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ityofgranbury-my.sharepoint.com/personal/eburdette_granbury_org/Documents/"/>
    </mc:Choice>
  </mc:AlternateContent>
  <xr:revisionPtr revIDLastSave="15" documentId="8_{4CEA8E47-95F3-4FA6-9811-88B5F1F570FE}" xr6:coauthVersionLast="47" xr6:coauthVersionMax="47" xr10:uidLastSave="{854EF3BA-2B71-41B4-9C77-CAEC284168AB}"/>
  <bookViews>
    <workbookView xWindow="28680" yWindow="-120" windowWidth="29040" windowHeight="15720" xr2:uid="{0BC55DE8-AE49-4F60-8847-E94F0A3F4514}"/>
  </bookViews>
  <sheets>
    <sheet name="DETAILED INVENTORY"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762" i="1" l="1"/>
  <c r="M6761" i="1"/>
  <c r="M6760" i="1"/>
  <c r="M6759" i="1"/>
  <c r="M6758" i="1"/>
  <c r="M6757" i="1"/>
  <c r="M6756" i="1"/>
  <c r="M6755" i="1"/>
  <c r="M6754" i="1"/>
  <c r="M6753" i="1"/>
  <c r="M6752" i="1"/>
  <c r="M6751" i="1"/>
  <c r="M6750" i="1"/>
  <c r="M6749" i="1"/>
  <c r="M6748" i="1"/>
  <c r="M6747" i="1"/>
  <c r="M6746" i="1"/>
  <c r="M6745" i="1"/>
  <c r="M6744" i="1"/>
  <c r="M6743" i="1"/>
  <c r="M6742" i="1"/>
  <c r="M6741" i="1"/>
  <c r="M6740" i="1"/>
  <c r="M6739" i="1"/>
  <c r="M6738" i="1"/>
  <c r="M6737" i="1"/>
  <c r="M6736" i="1"/>
  <c r="M6735" i="1"/>
  <c r="M6734" i="1"/>
  <c r="M6733" i="1"/>
  <c r="M6732" i="1"/>
  <c r="M6731" i="1"/>
  <c r="M6730" i="1"/>
  <c r="M6729" i="1"/>
  <c r="M6728" i="1"/>
  <c r="M6727" i="1"/>
  <c r="M6726" i="1"/>
  <c r="M6725" i="1"/>
  <c r="M6724" i="1"/>
  <c r="M6723" i="1"/>
  <c r="M6722" i="1"/>
  <c r="M6721" i="1"/>
  <c r="M6720" i="1"/>
  <c r="M6719" i="1"/>
  <c r="M6718" i="1"/>
  <c r="M6717" i="1"/>
  <c r="M6716" i="1"/>
  <c r="M6715" i="1"/>
  <c r="M6714" i="1"/>
  <c r="M6713" i="1"/>
  <c r="M6712" i="1"/>
  <c r="M6711" i="1"/>
  <c r="M6710" i="1"/>
  <c r="M6709" i="1"/>
  <c r="M6708" i="1"/>
  <c r="M6707" i="1"/>
  <c r="M6706" i="1"/>
  <c r="M6705" i="1"/>
  <c r="M6704" i="1"/>
  <c r="M6703" i="1"/>
  <c r="M6702" i="1"/>
  <c r="M6701" i="1"/>
  <c r="M6700" i="1"/>
  <c r="M6699" i="1"/>
  <c r="M6698" i="1"/>
  <c r="M6697" i="1"/>
  <c r="M6696" i="1"/>
  <c r="M6695" i="1"/>
  <c r="M6694" i="1"/>
  <c r="M6693" i="1"/>
  <c r="M6692" i="1"/>
  <c r="M6691" i="1"/>
  <c r="M6690" i="1"/>
  <c r="M6689" i="1"/>
  <c r="M6688" i="1"/>
  <c r="M6687" i="1"/>
  <c r="M6686" i="1"/>
  <c r="M6685" i="1"/>
  <c r="M6684" i="1"/>
  <c r="M6683" i="1"/>
  <c r="M6682" i="1"/>
  <c r="M6681" i="1"/>
  <c r="M6680" i="1"/>
  <c r="M6679" i="1"/>
  <c r="M6678" i="1"/>
  <c r="M6677" i="1"/>
  <c r="M6676" i="1"/>
  <c r="M6675" i="1"/>
  <c r="M6674" i="1"/>
  <c r="M6673" i="1"/>
  <c r="M6672" i="1"/>
  <c r="M6671" i="1"/>
  <c r="M6670" i="1"/>
  <c r="M6669" i="1"/>
  <c r="M6668" i="1"/>
  <c r="M6667" i="1"/>
  <c r="M6666" i="1"/>
  <c r="M6665" i="1"/>
  <c r="M6664" i="1"/>
  <c r="M6663" i="1"/>
  <c r="M6662" i="1"/>
  <c r="M6661" i="1"/>
  <c r="M6660" i="1"/>
  <c r="M6659" i="1"/>
  <c r="M6658" i="1"/>
  <c r="M6657" i="1"/>
  <c r="M6656" i="1"/>
  <c r="M6655" i="1"/>
  <c r="M6654" i="1"/>
  <c r="M6653" i="1"/>
  <c r="M6652" i="1"/>
  <c r="M6651" i="1"/>
  <c r="M6650" i="1"/>
  <c r="M6649" i="1"/>
  <c r="M6648" i="1"/>
  <c r="M6647" i="1"/>
  <c r="M6646" i="1"/>
  <c r="M6645" i="1"/>
  <c r="M6644" i="1"/>
  <c r="M6643" i="1"/>
  <c r="M6642" i="1"/>
  <c r="M6641" i="1"/>
  <c r="M6640" i="1"/>
  <c r="M6639" i="1"/>
  <c r="M6638" i="1"/>
  <c r="M6637" i="1"/>
  <c r="M6636" i="1"/>
  <c r="M6635" i="1"/>
  <c r="M6634" i="1"/>
  <c r="M6633" i="1"/>
  <c r="M6632" i="1"/>
  <c r="M6631" i="1"/>
  <c r="M6630" i="1"/>
  <c r="M6629" i="1"/>
  <c r="M6628" i="1"/>
  <c r="M6627" i="1"/>
  <c r="M6626" i="1"/>
  <c r="M6625" i="1"/>
  <c r="M6624" i="1"/>
  <c r="M6623" i="1"/>
  <c r="M6622" i="1"/>
  <c r="M6621" i="1"/>
  <c r="M6620" i="1"/>
  <c r="M6619" i="1"/>
  <c r="M6618" i="1"/>
  <c r="M6617" i="1"/>
  <c r="M6616" i="1"/>
  <c r="M6615" i="1"/>
  <c r="M6614" i="1"/>
  <c r="M6613" i="1"/>
  <c r="M6612" i="1"/>
  <c r="M6611" i="1"/>
  <c r="M6610" i="1"/>
  <c r="M6609" i="1"/>
  <c r="M6608" i="1"/>
  <c r="M6607" i="1"/>
  <c r="M6606" i="1"/>
  <c r="M6605" i="1"/>
  <c r="M6604" i="1"/>
  <c r="M6603" i="1"/>
  <c r="M6602" i="1"/>
  <c r="M6601" i="1"/>
  <c r="M6600" i="1"/>
  <c r="M6599" i="1"/>
  <c r="M6598" i="1"/>
  <c r="M6597" i="1"/>
  <c r="M6596" i="1"/>
  <c r="M6595" i="1"/>
  <c r="M6594" i="1"/>
  <c r="M6593" i="1"/>
  <c r="M6592" i="1"/>
  <c r="M6591" i="1"/>
  <c r="M6590" i="1"/>
  <c r="M6589" i="1"/>
  <c r="M6588" i="1"/>
  <c r="M6587" i="1"/>
  <c r="M6586" i="1"/>
  <c r="M6585" i="1"/>
  <c r="M6584" i="1"/>
  <c r="M6583" i="1"/>
  <c r="M6582" i="1"/>
  <c r="M6581" i="1"/>
  <c r="M6580" i="1"/>
  <c r="M6579" i="1"/>
  <c r="M6578" i="1"/>
  <c r="M6577" i="1"/>
  <c r="M6576" i="1"/>
  <c r="M6575" i="1"/>
  <c r="M6574" i="1"/>
  <c r="M6573" i="1"/>
  <c r="M6572" i="1"/>
  <c r="M6571" i="1"/>
  <c r="M6570" i="1"/>
  <c r="M6569" i="1"/>
  <c r="M6568" i="1"/>
  <c r="M6567" i="1"/>
  <c r="M6566" i="1"/>
  <c r="M6565" i="1"/>
  <c r="M6564" i="1"/>
  <c r="M6563" i="1"/>
  <c r="M6562" i="1"/>
  <c r="M6561" i="1"/>
  <c r="M6560" i="1"/>
  <c r="M6559" i="1"/>
  <c r="M6558" i="1"/>
  <c r="M6557" i="1"/>
  <c r="M6556" i="1"/>
  <c r="M6555" i="1"/>
  <c r="M6554" i="1"/>
  <c r="M6553" i="1"/>
  <c r="M6552" i="1"/>
  <c r="M6551" i="1"/>
  <c r="M6550" i="1"/>
  <c r="M6549" i="1"/>
  <c r="M6548" i="1"/>
  <c r="M6547" i="1"/>
  <c r="M6546" i="1"/>
  <c r="M6545" i="1"/>
  <c r="M6544" i="1"/>
  <c r="M6543" i="1"/>
  <c r="M6542" i="1"/>
  <c r="M6541" i="1"/>
  <c r="M6540" i="1"/>
  <c r="M6539" i="1"/>
  <c r="M6538" i="1"/>
  <c r="M6537" i="1"/>
  <c r="M6536" i="1"/>
  <c r="M6535" i="1"/>
  <c r="M6534" i="1"/>
  <c r="M6533" i="1"/>
  <c r="M6532" i="1"/>
  <c r="M6531" i="1"/>
  <c r="M6530" i="1"/>
  <c r="M6529" i="1"/>
  <c r="M6528" i="1"/>
  <c r="M6527" i="1"/>
  <c r="M6526" i="1"/>
  <c r="M6525" i="1"/>
  <c r="M6524" i="1"/>
  <c r="M6523" i="1"/>
  <c r="M6522" i="1"/>
  <c r="M6521" i="1"/>
  <c r="M6520" i="1"/>
  <c r="M6519" i="1"/>
  <c r="M6518" i="1"/>
  <c r="M6517" i="1"/>
  <c r="M6516" i="1"/>
  <c r="M6515" i="1"/>
  <c r="M6514" i="1"/>
  <c r="M6513" i="1"/>
  <c r="M6512" i="1"/>
  <c r="M6511" i="1"/>
  <c r="M6510" i="1"/>
  <c r="M6509" i="1"/>
  <c r="M6508" i="1"/>
  <c r="M6507" i="1"/>
  <c r="M6506" i="1"/>
  <c r="M6505" i="1"/>
  <c r="M6504" i="1"/>
  <c r="M6503" i="1"/>
  <c r="M6502" i="1"/>
  <c r="M6501" i="1"/>
  <c r="M6500" i="1"/>
  <c r="M6499" i="1"/>
  <c r="M6498" i="1"/>
  <c r="M6497" i="1"/>
  <c r="M6496" i="1"/>
  <c r="M6495" i="1"/>
  <c r="M6494" i="1"/>
  <c r="M6493" i="1"/>
  <c r="M6492" i="1"/>
  <c r="M6491" i="1"/>
  <c r="M6490" i="1"/>
  <c r="M6489" i="1"/>
  <c r="M6488" i="1"/>
  <c r="M6487" i="1"/>
  <c r="M6486" i="1"/>
  <c r="M6485" i="1"/>
  <c r="M6484" i="1"/>
  <c r="M6483" i="1"/>
  <c r="M6482" i="1"/>
  <c r="M6481" i="1"/>
  <c r="M6480" i="1"/>
  <c r="M6479" i="1"/>
  <c r="M6478" i="1"/>
  <c r="M6477" i="1"/>
  <c r="M6476" i="1"/>
  <c r="M6475" i="1"/>
  <c r="M6474" i="1"/>
  <c r="M6473" i="1"/>
  <c r="M6472" i="1"/>
  <c r="M6471" i="1"/>
  <c r="M6470" i="1"/>
  <c r="M6469" i="1"/>
  <c r="M6468" i="1"/>
  <c r="M6467" i="1"/>
  <c r="M6466" i="1"/>
  <c r="M6465" i="1"/>
  <c r="M6464" i="1"/>
  <c r="M6463" i="1"/>
  <c r="M6462" i="1"/>
  <c r="M6461" i="1"/>
  <c r="M6460" i="1"/>
  <c r="M6459" i="1"/>
  <c r="M6458" i="1"/>
  <c r="M6457" i="1"/>
  <c r="M6456" i="1"/>
  <c r="M6455" i="1"/>
  <c r="M6454" i="1"/>
  <c r="M6453" i="1"/>
  <c r="M6452" i="1"/>
  <c r="M6451" i="1"/>
  <c r="M6450" i="1"/>
  <c r="M6449" i="1"/>
  <c r="M6448" i="1"/>
  <c r="M6447" i="1"/>
  <c r="M6446" i="1"/>
  <c r="M6445" i="1"/>
  <c r="M6444" i="1"/>
  <c r="M6443" i="1"/>
  <c r="M6442" i="1"/>
  <c r="M6441" i="1"/>
  <c r="M6440" i="1"/>
  <c r="M6439" i="1"/>
  <c r="M6438" i="1"/>
  <c r="M6437" i="1"/>
  <c r="M6436" i="1"/>
  <c r="M6435" i="1"/>
  <c r="M6434" i="1"/>
  <c r="M6433" i="1"/>
  <c r="M6432" i="1"/>
  <c r="M6431" i="1"/>
  <c r="M6430" i="1"/>
  <c r="M6429" i="1"/>
  <c r="M6428" i="1"/>
  <c r="M6427" i="1"/>
  <c r="M6426" i="1"/>
  <c r="M6425" i="1"/>
  <c r="M6424" i="1"/>
  <c r="M6423" i="1"/>
  <c r="M6422" i="1"/>
  <c r="M6421" i="1"/>
  <c r="M6420" i="1"/>
  <c r="M6419" i="1"/>
  <c r="M6418" i="1"/>
  <c r="M6417" i="1"/>
  <c r="M6416" i="1"/>
  <c r="M6415" i="1"/>
  <c r="M6414" i="1"/>
  <c r="M6413" i="1"/>
  <c r="M6412" i="1"/>
  <c r="M6411" i="1"/>
  <c r="M6410" i="1"/>
  <c r="M6409" i="1"/>
  <c r="M6408" i="1"/>
  <c r="M6407" i="1"/>
  <c r="M6406" i="1"/>
  <c r="M6405" i="1"/>
  <c r="M6404" i="1"/>
  <c r="M6403" i="1"/>
  <c r="M6402" i="1"/>
  <c r="M6401" i="1"/>
  <c r="M6400" i="1"/>
  <c r="M6399" i="1"/>
  <c r="M6398" i="1"/>
  <c r="M6397" i="1"/>
  <c r="M6396" i="1"/>
  <c r="M6395" i="1"/>
  <c r="M6394" i="1"/>
  <c r="M6393" i="1"/>
  <c r="M6392" i="1"/>
  <c r="M6391" i="1"/>
  <c r="M6390" i="1"/>
  <c r="M6389" i="1"/>
  <c r="M6388" i="1"/>
  <c r="M6387" i="1"/>
  <c r="M6386" i="1"/>
  <c r="M6385" i="1"/>
  <c r="M6384" i="1"/>
  <c r="M6383" i="1"/>
  <c r="M6382" i="1"/>
  <c r="M6381" i="1"/>
  <c r="M6380" i="1"/>
  <c r="M6379" i="1"/>
  <c r="M6378" i="1"/>
  <c r="M6377" i="1"/>
  <c r="M6376" i="1"/>
  <c r="M6375" i="1"/>
  <c r="M6374" i="1"/>
  <c r="M6373" i="1"/>
  <c r="M6372" i="1"/>
  <c r="M6371" i="1"/>
  <c r="M6370" i="1"/>
  <c r="M6369" i="1"/>
  <c r="M6368" i="1"/>
  <c r="M6367" i="1"/>
  <c r="M6366" i="1"/>
  <c r="M6365" i="1"/>
  <c r="M6364" i="1"/>
  <c r="M6363" i="1"/>
  <c r="M6362" i="1"/>
  <c r="M6361" i="1"/>
  <c r="M6360" i="1"/>
  <c r="M6359" i="1"/>
  <c r="M6358" i="1"/>
  <c r="M6357" i="1"/>
  <c r="M6356" i="1"/>
  <c r="M6355" i="1"/>
  <c r="M6354" i="1"/>
  <c r="M6353" i="1"/>
  <c r="M6352" i="1"/>
  <c r="M6351" i="1"/>
  <c r="M6350" i="1"/>
  <c r="M6349" i="1"/>
  <c r="M6348" i="1"/>
  <c r="M6347" i="1"/>
  <c r="M6346" i="1"/>
  <c r="M6345" i="1"/>
  <c r="M6344" i="1"/>
  <c r="M6343" i="1"/>
  <c r="M6342" i="1"/>
  <c r="M6341" i="1"/>
  <c r="M6340" i="1"/>
  <c r="M6339" i="1"/>
  <c r="M6338" i="1"/>
  <c r="M6337" i="1"/>
  <c r="M6336" i="1"/>
  <c r="M6335" i="1"/>
  <c r="M6334" i="1"/>
  <c r="M6333" i="1"/>
  <c r="M6332" i="1"/>
  <c r="M6331" i="1"/>
  <c r="M6330" i="1"/>
  <c r="M6329" i="1"/>
  <c r="M6328" i="1"/>
  <c r="M6327" i="1"/>
  <c r="M6326" i="1"/>
  <c r="M6325" i="1"/>
  <c r="M6324" i="1"/>
  <c r="M6323" i="1"/>
  <c r="M6322" i="1"/>
  <c r="M6321" i="1"/>
  <c r="M6320" i="1"/>
  <c r="M6319" i="1"/>
  <c r="M6318" i="1"/>
  <c r="M6317" i="1"/>
  <c r="M6316" i="1"/>
  <c r="M6315" i="1"/>
  <c r="M6314" i="1"/>
  <c r="M6313" i="1"/>
  <c r="M6312" i="1"/>
  <c r="M6311" i="1"/>
  <c r="M6310" i="1"/>
  <c r="M6309" i="1"/>
  <c r="M6308" i="1"/>
  <c r="M6307" i="1"/>
  <c r="M6306" i="1"/>
  <c r="M6305" i="1"/>
  <c r="M6304" i="1"/>
  <c r="M6303" i="1"/>
  <c r="M6302" i="1"/>
  <c r="M6301" i="1"/>
  <c r="M6300" i="1"/>
  <c r="M6299" i="1"/>
  <c r="M6298" i="1"/>
  <c r="M6297" i="1"/>
  <c r="M6296" i="1"/>
  <c r="M6295" i="1"/>
  <c r="M6294" i="1"/>
  <c r="M6293" i="1"/>
  <c r="M6292" i="1"/>
  <c r="M6291" i="1"/>
  <c r="M6290" i="1"/>
  <c r="M6289" i="1"/>
  <c r="M6288" i="1"/>
  <c r="M6287" i="1"/>
  <c r="M6286" i="1"/>
  <c r="M6285" i="1"/>
  <c r="M6284" i="1"/>
  <c r="M6283" i="1"/>
  <c r="M6282" i="1"/>
  <c r="M6281" i="1"/>
  <c r="M6280" i="1"/>
  <c r="M6279" i="1"/>
  <c r="M6278" i="1"/>
  <c r="M6277" i="1"/>
  <c r="M6276" i="1"/>
  <c r="M6275" i="1"/>
  <c r="M6274" i="1"/>
  <c r="M6273" i="1"/>
  <c r="M6272" i="1"/>
  <c r="M6271" i="1"/>
  <c r="M6270" i="1"/>
  <c r="M6269" i="1"/>
  <c r="M6268" i="1"/>
  <c r="M6267" i="1"/>
  <c r="M6266" i="1"/>
  <c r="M6265" i="1"/>
  <c r="M6264" i="1"/>
  <c r="M6263" i="1"/>
  <c r="M6262" i="1"/>
  <c r="M6261" i="1"/>
  <c r="M6260" i="1"/>
  <c r="M6259" i="1"/>
  <c r="M6258" i="1"/>
  <c r="M6257" i="1"/>
  <c r="M6256" i="1"/>
  <c r="M6255" i="1"/>
  <c r="M6254" i="1"/>
  <c r="M6253" i="1"/>
  <c r="M6252" i="1"/>
  <c r="M6251" i="1"/>
  <c r="M6250" i="1"/>
  <c r="M6249" i="1"/>
  <c r="M6248" i="1"/>
  <c r="M6247" i="1"/>
  <c r="M6246" i="1"/>
  <c r="M6245" i="1"/>
  <c r="M6244" i="1"/>
  <c r="M6243" i="1"/>
  <c r="M6242" i="1"/>
  <c r="M6241" i="1"/>
  <c r="M6240" i="1"/>
  <c r="M6239" i="1"/>
  <c r="M6238" i="1"/>
  <c r="M6237" i="1"/>
  <c r="M6236" i="1"/>
  <c r="M6235" i="1"/>
  <c r="M6234" i="1"/>
  <c r="M6233" i="1"/>
  <c r="M6232" i="1"/>
  <c r="M6231" i="1"/>
  <c r="M6230" i="1"/>
  <c r="M6229" i="1"/>
  <c r="M6228" i="1"/>
  <c r="M6227" i="1"/>
  <c r="M6226" i="1"/>
  <c r="M6225" i="1"/>
  <c r="M6224" i="1"/>
  <c r="M6223" i="1"/>
  <c r="M6222" i="1"/>
  <c r="M6221" i="1"/>
  <c r="M6220" i="1"/>
  <c r="M6219" i="1"/>
  <c r="M6218" i="1"/>
  <c r="M6217" i="1"/>
  <c r="M6216" i="1"/>
  <c r="M6215" i="1"/>
  <c r="M6214" i="1"/>
  <c r="M6213" i="1"/>
  <c r="M6212" i="1"/>
  <c r="M6211" i="1"/>
  <c r="M6210" i="1"/>
  <c r="M6209" i="1"/>
  <c r="M6208" i="1"/>
  <c r="M6207" i="1"/>
  <c r="M6206" i="1"/>
  <c r="M6205" i="1"/>
  <c r="M6204" i="1"/>
  <c r="M6203" i="1"/>
  <c r="M6202" i="1"/>
  <c r="M6201" i="1"/>
  <c r="M6200" i="1"/>
  <c r="M6199" i="1"/>
  <c r="M6198" i="1"/>
  <c r="M6197" i="1"/>
  <c r="M6196" i="1"/>
  <c r="M6195" i="1"/>
  <c r="M6194" i="1"/>
  <c r="M6193" i="1"/>
  <c r="M6192" i="1"/>
  <c r="M6191" i="1"/>
  <c r="M6190" i="1"/>
  <c r="M6189" i="1"/>
  <c r="M6188" i="1"/>
  <c r="M6187" i="1"/>
  <c r="M6186" i="1"/>
  <c r="M6185" i="1"/>
  <c r="M6184" i="1"/>
  <c r="M6183" i="1"/>
  <c r="M6182" i="1"/>
  <c r="M6181" i="1"/>
  <c r="M6180" i="1"/>
  <c r="M6179" i="1"/>
  <c r="M6178" i="1"/>
  <c r="M6177" i="1"/>
  <c r="M6176" i="1"/>
  <c r="M6175" i="1"/>
  <c r="M6174" i="1"/>
  <c r="M6173" i="1"/>
  <c r="M6172" i="1"/>
  <c r="M6171" i="1"/>
  <c r="M6170" i="1"/>
  <c r="M6169" i="1"/>
  <c r="M6168" i="1"/>
  <c r="M6167" i="1"/>
  <c r="M6166" i="1"/>
  <c r="M6165" i="1"/>
  <c r="M6164" i="1"/>
  <c r="M6163" i="1"/>
  <c r="M6162" i="1"/>
  <c r="M6161" i="1"/>
  <c r="M6160" i="1"/>
  <c r="M6159" i="1"/>
  <c r="M6158" i="1"/>
  <c r="M6157" i="1"/>
  <c r="M6156" i="1"/>
  <c r="M6155" i="1"/>
  <c r="M6154" i="1"/>
  <c r="M6153" i="1"/>
  <c r="M6152" i="1"/>
  <c r="M6151" i="1"/>
  <c r="M6150" i="1"/>
  <c r="M6149" i="1"/>
  <c r="M6148" i="1"/>
  <c r="M6147" i="1"/>
  <c r="M6146" i="1"/>
  <c r="M6145" i="1"/>
  <c r="M6144" i="1"/>
  <c r="M6143" i="1"/>
  <c r="M6142" i="1"/>
  <c r="M6141" i="1"/>
  <c r="M6140" i="1"/>
  <c r="M6139" i="1"/>
  <c r="M6138" i="1"/>
  <c r="M6137" i="1"/>
  <c r="M6136" i="1"/>
  <c r="M6135" i="1"/>
  <c r="M6134" i="1"/>
  <c r="M6133" i="1"/>
  <c r="M6132" i="1"/>
  <c r="M6131" i="1"/>
  <c r="M6130" i="1"/>
  <c r="M6129" i="1"/>
  <c r="M6128" i="1"/>
  <c r="M6127" i="1"/>
  <c r="M6126" i="1"/>
  <c r="M6125" i="1"/>
  <c r="M6124" i="1"/>
  <c r="M6123" i="1"/>
  <c r="M6122" i="1"/>
  <c r="M6121" i="1"/>
  <c r="M6120" i="1"/>
  <c r="M6119" i="1"/>
  <c r="M6118" i="1"/>
  <c r="M6117" i="1"/>
  <c r="M6116" i="1"/>
  <c r="M6115" i="1"/>
  <c r="M6114" i="1"/>
  <c r="M6113" i="1"/>
  <c r="M6112" i="1"/>
  <c r="M6111" i="1"/>
  <c r="M6110" i="1"/>
  <c r="M6109" i="1"/>
  <c r="M6108" i="1"/>
  <c r="M6107" i="1"/>
  <c r="M6106" i="1"/>
  <c r="M6105" i="1"/>
  <c r="M6104" i="1"/>
  <c r="M6103" i="1"/>
  <c r="M6102" i="1"/>
  <c r="M6101" i="1"/>
  <c r="M6100" i="1"/>
  <c r="M6099" i="1"/>
  <c r="M6098" i="1"/>
  <c r="M6097" i="1"/>
  <c r="M6096" i="1"/>
  <c r="M6095" i="1"/>
  <c r="M6094" i="1"/>
  <c r="M6093" i="1"/>
  <c r="M6092" i="1"/>
  <c r="M6091" i="1"/>
  <c r="M6090" i="1"/>
  <c r="M6089" i="1"/>
  <c r="M6088" i="1"/>
  <c r="M6087" i="1"/>
  <c r="M6086" i="1"/>
  <c r="M6085" i="1"/>
  <c r="M6084" i="1"/>
  <c r="M6083" i="1"/>
  <c r="M6082" i="1"/>
  <c r="M6081" i="1"/>
  <c r="M6080" i="1"/>
  <c r="M6079" i="1"/>
  <c r="M6078" i="1"/>
  <c r="M6077" i="1"/>
  <c r="M6076" i="1"/>
  <c r="M6075" i="1"/>
  <c r="M6074" i="1"/>
  <c r="M6073" i="1"/>
  <c r="M6072" i="1"/>
  <c r="M6071" i="1"/>
  <c r="M6070" i="1"/>
  <c r="M6069" i="1"/>
  <c r="M6068" i="1"/>
  <c r="M6067" i="1"/>
  <c r="M6066" i="1"/>
  <c r="M6065" i="1"/>
  <c r="M6064" i="1"/>
  <c r="M6063" i="1"/>
  <c r="M6062" i="1"/>
  <c r="M6061" i="1"/>
  <c r="M6060" i="1"/>
  <c r="M6059" i="1"/>
  <c r="M6058" i="1"/>
  <c r="M6057" i="1"/>
  <c r="M6056" i="1"/>
  <c r="M6055" i="1"/>
  <c r="M6054" i="1"/>
  <c r="M6053" i="1"/>
  <c r="M6052" i="1"/>
  <c r="M6051" i="1"/>
  <c r="M6050" i="1"/>
  <c r="M6049" i="1"/>
  <c r="M6048" i="1"/>
  <c r="M6047" i="1"/>
  <c r="M6046" i="1"/>
  <c r="M6045" i="1"/>
  <c r="M6044" i="1"/>
  <c r="M6043" i="1"/>
  <c r="M6042" i="1"/>
  <c r="M6041" i="1"/>
  <c r="M6040" i="1"/>
  <c r="M6039" i="1"/>
  <c r="M6038" i="1"/>
  <c r="M6037" i="1"/>
  <c r="M6036" i="1"/>
  <c r="M6035" i="1"/>
  <c r="M6034" i="1"/>
  <c r="M6033" i="1"/>
  <c r="M6032" i="1"/>
  <c r="M6031" i="1"/>
  <c r="M6030" i="1"/>
  <c r="M6029" i="1"/>
  <c r="M6028" i="1"/>
  <c r="M6027" i="1"/>
  <c r="M6026" i="1"/>
  <c r="M6025" i="1"/>
  <c r="M6024" i="1"/>
  <c r="M6023" i="1"/>
  <c r="M6022" i="1"/>
  <c r="M6021" i="1"/>
  <c r="M6020" i="1"/>
  <c r="M6019" i="1"/>
  <c r="M6018" i="1"/>
  <c r="M6017" i="1"/>
  <c r="M6016" i="1"/>
  <c r="M6015" i="1"/>
  <c r="M6014" i="1"/>
  <c r="M6013" i="1"/>
  <c r="M6012" i="1"/>
  <c r="M6011" i="1"/>
  <c r="M6010" i="1"/>
  <c r="M6009" i="1"/>
  <c r="M6008" i="1"/>
  <c r="M6007" i="1"/>
  <c r="M6006" i="1"/>
  <c r="M6005" i="1"/>
  <c r="M6004" i="1"/>
  <c r="M6003" i="1"/>
  <c r="M6002" i="1"/>
  <c r="M6001" i="1"/>
  <c r="M6000" i="1"/>
  <c r="M5999" i="1"/>
  <c r="M5998" i="1"/>
  <c r="M5997" i="1"/>
  <c r="M5996" i="1"/>
  <c r="M5995" i="1"/>
  <c r="M5994" i="1"/>
  <c r="M5993" i="1"/>
  <c r="M5992" i="1"/>
  <c r="M5991" i="1"/>
  <c r="M5990" i="1"/>
  <c r="M5989" i="1"/>
  <c r="M5988" i="1"/>
  <c r="M5987" i="1"/>
  <c r="M5986" i="1"/>
  <c r="M5985" i="1"/>
  <c r="M5984" i="1"/>
  <c r="M5983" i="1"/>
  <c r="M5982" i="1"/>
  <c r="M5981" i="1"/>
  <c r="M5980" i="1"/>
  <c r="M5979" i="1"/>
  <c r="M5978" i="1"/>
  <c r="M5977" i="1"/>
  <c r="M5976" i="1"/>
  <c r="M5975" i="1"/>
  <c r="M5974" i="1"/>
  <c r="M5973" i="1"/>
  <c r="M5972" i="1"/>
  <c r="M5971" i="1"/>
  <c r="M5970" i="1"/>
  <c r="M5969" i="1"/>
  <c r="M5968" i="1"/>
  <c r="M5967" i="1"/>
  <c r="M5966" i="1"/>
  <c r="M5965" i="1"/>
  <c r="M5964" i="1"/>
  <c r="M5963" i="1"/>
  <c r="M5962" i="1"/>
  <c r="M5961" i="1"/>
  <c r="M5960" i="1"/>
  <c r="M5959" i="1"/>
  <c r="M5958" i="1"/>
  <c r="M5957" i="1"/>
  <c r="M5956" i="1"/>
  <c r="M5955" i="1"/>
  <c r="M5954" i="1"/>
  <c r="M5953" i="1"/>
  <c r="M5952" i="1"/>
  <c r="M5951" i="1"/>
  <c r="M5950" i="1"/>
  <c r="M5949" i="1"/>
  <c r="M5948" i="1"/>
  <c r="M5947" i="1"/>
  <c r="M5946" i="1"/>
  <c r="M5945" i="1"/>
  <c r="M5944" i="1"/>
  <c r="M5943" i="1"/>
  <c r="M5942" i="1"/>
  <c r="M5941" i="1"/>
  <c r="M5940" i="1"/>
  <c r="M5939" i="1"/>
  <c r="M5938" i="1"/>
  <c r="M5937" i="1"/>
  <c r="M5936" i="1"/>
  <c r="M5935" i="1"/>
  <c r="M5934" i="1"/>
  <c r="M5933" i="1"/>
  <c r="M5932" i="1"/>
  <c r="M5931" i="1"/>
  <c r="M5930" i="1"/>
  <c r="M5929" i="1"/>
  <c r="M5928" i="1"/>
  <c r="M5927" i="1"/>
  <c r="M5926" i="1"/>
  <c r="M5925" i="1"/>
  <c r="M5924" i="1"/>
  <c r="M5923" i="1"/>
  <c r="M5922" i="1"/>
  <c r="M5921" i="1"/>
  <c r="M5920" i="1"/>
  <c r="M5919" i="1"/>
  <c r="M5918" i="1"/>
  <c r="M5917" i="1"/>
  <c r="M5916" i="1"/>
  <c r="M5915" i="1"/>
  <c r="M5914" i="1"/>
  <c r="M5913" i="1"/>
  <c r="M5912" i="1"/>
  <c r="M5911" i="1"/>
  <c r="M5910" i="1"/>
  <c r="M5909" i="1"/>
  <c r="M5908" i="1"/>
  <c r="M5907" i="1"/>
  <c r="M5906" i="1"/>
  <c r="M5905" i="1"/>
  <c r="M5904" i="1"/>
  <c r="M5903" i="1"/>
  <c r="M5902" i="1"/>
  <c r="M5901" i="1"/>
  <c r="M5900" i="1"/>
  <c r="M5899" i="1"/>
  <c r="M5898" i="1"/>
  <c r="M5897" i="1"/>
  <c r="M5896" i="1"/>
  <c r="M5895" i="1"/>
  <c r="M5894" i="1"/>
  <c r="M5893" i="1"/>
  <c r="M5892" i="1"/>
  <c r="M5891" i="1"/>
  <c r="M5890" i="1"/>
  <c r="M5889" i="1"/>
  <c r="M5888" i="1"/>
  <c r="M5887" i="1"/>
  <c r="M5886" i="1"/>
  <c r="M5885" i="1"/>
  <c r="M5884" i="1"/>
  <c r="M5883" i="1"/>
  <c r="M5882" i="1"/>
  <c r="M5881" i="1"/>
  <c r="M5880" i="1"/>
  <c r="M5879" i="1"/>
  <c r="M5878" i="1"/>
  <c r="M5877" i="1"/>
  <c r="M5876" i="1"/>
  <c r="M5875" i="1"/>
  <c r="M5874" i="1"/>
  <c r="M5873" i="1"/>
  <c r="M5872" i="1"/>
  <c r="M5871" i="1"/>
  <c r="M5870" i="1"/>
  <c r="M5869" i="1"/>
  <c r="M5868" i="1"/>
  <c r="M5867" i="1"/>
  <c r="M5866" i="1"/>
  <c r="M5865" i="1"/>
  <c r="M5864" i="1"/>
  <c r="M5863" i="1"/>
  <c r="M5862" i="1"/>
  <c r="M5861" i="1"/>
  <c r="M5860" i="1"/>
  <c r="M5859" i="1"/>
  <c r="M5858" i="1"/>
  <c r="M5857" i="1"/>
  <c r="M5856" i="1"/>
  <c r="M5855" i="1"/>
  <c r="M5854" i="1"/>
  <c r="M5853" i="1"/>
  <c r="M5852" i="1"/>
  <c r="M5851" i="1"/>
  <c r="M5850" i="1"/>
  <c r="M5849" i="1"/>
  <c r="M5848" i="1"/>
  <c r="M5847" i="1"/>
  <c r="M5846" i="1"/>
  <c r="M5845" i="1"/>
  <c r="M5844" i="1"/>
  <c r="M5843" i="1"/>
  <c r="M5842" i="1"/>
  <c r="M5841" i="1"/>
  <c r="M5840" i="1"/>
  <c r="M5839" i="1"/>
  <c r="M5838" i="1"/>
  <c r="M5837" i="1"/>
  <c r="M5836" i="1"/>
  <c r="M5835" i="1"/>
  <c r="M5834" i="1"/>
  <c r="M5833" i="1"/>
  <c r="M5832" i="1"/>
  <c r="M5831" i="1"/>
  <c r="M5830" i="1"/>
  <c r="M5829" i="1"/>
  <c r="M5828" i="1"/>
  <c r="M5827" i="1"/>
  <c r="M5826" i="1"/>
  <c r="M5825" i="1"/>
  <c r="M5824" i="1"/>
  <c r="M5823" i="1"/>
  <c r="M5822" i="1"/>
  <c r="M5821" i="1"/>
  <c r="M5820" i="1"/>
  <c r="M5819" i="1"/>
  <c r="M5818" i="1"/>
  <c r="M5817" i="1"/>
  <c r="M5816" i="1"/>
  <c r="M5815" i="1"/>
  <c r="M5814" i="1"/>
  <c r="M5813" i="1"/>
  <c r="M5812" i="1"/>
  <c r="M5811" i="1"/>
  <c r="M5810" i="1"/>
  <c r="M5809" i="1"/>
  <c r="M5808" i="1"/>
  <c r="M5807" i="1"/>
  <c r="M5806" i="1"/>
  <c r="M5805" i="1"/>
  <c r="M5804" i="1"/>
  <c r="M5803" i="1"/>
  <c r="M5802" i="1"/>
  <c r="M5801" i="1"/>
  <c r="M5800" i="1"/>
  <c r="M5799" i="1"/>
  <c r="M5798" i="1"/>
  <c r="M5797" i="1"/>
  <c r="M5796" i="1"/>
  <c r="M5795" i="1"/>
  <c r="M5794" i="1"/>
  <c r="M5793" i="1"/>
  <c r="M5792" i="1"/>
  <c r="M5791" i="1"/>
  <c r="M5790" i="1"/>
  <c r="M5789" i="1"/>
  <c r="M5788" i="1"/>
  <c r="M5787" i="1"/>
  <c r="M5786" i="1"/>
  <c r="M5785" i="1"/>
  <c r="M5784" i="1"/>
  <c r="M5783" i="1"/>
  <c r="M5782" i="1"/>
  <c r="M5781" i="1"/>
  <c r="M5780" i="1"/>
  <c r="M5779" i="1"/>
  <c r="M5778" i="1"/>
  <c r="M5777" i="1"/>
  <c r="M5776" i="1"/>
  <c r="M5775" i="1"/>
  <c r="M5774" i="1"/>
  <c r="M5773" i="1"/>
  <c r="M5772" i="1"/>
  <c r="M5771" i="1"/>
  <c r="M5770" i="1"/>
  <c r="M5769" i="1"/>
  <c r="M5768" i="1"/>
  <c r="M5767" i="1"/>
  <c r="M5766" i="1"/>
  <c r="M5765" i="1"/>
  <c r="M5764" i="1"/>
  <c r="M5763" i="1"/>
  <c r="M5762" i="1"/>
  <c r="M5761" i="1"/>
  <c r="M5760" i="1"/>
  <c r="M5759" i="1"/>
  <c r="M5758" i="1"/>
  <c r="M5757" i="1"/>
  <c r="M5756" i="1"/>
  <c r="M5755" i="1"/>
  <c r="M5754" i="1"/>
  <c r="M5753" i="1"/>
  <c r="M5752" i="1"/>
  <c r="M5751" i="1"/>
  <c r="M5750" i="1"/>
  <c r="M5749" i="1"/>
  <c r="M5748" i="1"/>
  <c r="M5747" i="1"/>
  <c r="M5746" i="1"/>
  <c r="M5745" i="1"/>
  <c r="M5744" i="1"/>
  <c r="M5743" i="1"/>
  <c r="M5742" i="1"/>
  <c r="M5741" i="1"/>
  <c r="M5740" i="1"/>
  <c r="M5739" i="1"/>
  <c r="M5738" i="1"/>
  <c r="M5737" i="1"/>
  <c r="M5736" i="1"/>
  <c r="M5735" i="1"/>
  <c r="M5734" i="1"/>
  <c r="M5733" i="1"/>
  <c r="M5732" i="1"/>
  <c r="M5731" i="1"/>
  <c r="M5730" i="1"/>
  <c r="M5729" i="1"/>
  <c r="M5728" i="1"/>
  <c r="M5727" i="1"/>
  <c r="M5726" i="1"/>
  <c r="M5725" i="1"/>
  <c r="M5724" i="1"/>
  <c r="M5723" i="1"/>
  <c r="M5722" i="1"/>
  <c r="M5721" i="1"/>
  <c r="M5720" i="1"/>
  <c r="M5719" i="1"/>
  <c r="M5718" i="1"/>
  <c r="M5717" i="1"/>
  <c r="M5716" i="1"/>
  <c r="M5715" i="1"/>
  <c r="M5714" i="1"/>
  <c r="M5713" i="1"/>
  <c r="M5712" i="1"/>
  <c r="M5711" i="1"/>
  <c r="M5710" i="1"/>
  <c r="M5709" i="1"/>
  <c r="M5708" i="1"/>
  <c r="M5707" i="1"/>
  <c r="M5706" i="1"/>
  <c r="M5705" i="1"/>
  <c r="M5704" i="1"/>
  <c r="M5703" i="1"/>
  <c r="M5702" i="1"/>
  <c r="M5701" i="1"/>
  <c r="M5700" i="1"/>
  <c r="M5699" i="1"/>
  <c r="M5698" i="1"/>
  <c r="M5697" i="1"/>
  <c r="M5696" i="1"/>
  <c r="M5695" i="1"/>
  <c r="M5694" i="1"/>
  <c r="M5693" i="1"/>
  <c r="M5692" i="1"/>
  <c r="M5691" i="1"/>
  <c r="M5690" i="1"/>
  <c r="M5689" i="1"/>
  <c r="M5688" i="1"/>
  <c r="M5687" i="1"/>
  <c r="M5686" i="1"/>
  <c r="M5685" i="1"/>
  <c r="M5684" i="1"/>
  <c r="M5683" i="1"/>
  <c r="M5682" i="1"/>
  <c r="M5681" i="1"/>
  <c r="M5680" i="1"/>
  <c r="M5679" i="1"/>
  <c r="M5678" i="1"/>
  <c r="M5677" i="1"/>
  <c r="M5676" i="1"/>
  <c r="M5675" i="1"/>
  <c r="M5674" i="1"/>
  <c r="M5673" i="1"/>
  <c r="M5672" i="1"/>
  <c r="M5671" i="1"/>
  <c r="M5670" i="1"/>
  <c r="M5669" i="1"/>
  <c r="M5668" i="1"/>
  <c r="M5667" i="1"/>
  <c r="M5666" i="1"/>
  <c r="M5665" i="1"/>
  <c r="M5664" i="1"/>
  <c r="M5663" i="1"/>
  <c r="M5662" i="1"/>
  <c r="M5661" i="1"/>
  <c r="M5660" i="1"/>
  <c r="M5659" i="1"/>
  <c r="M5658" i="1"/>
  <c r="M5657" i="1"/>
  <c r="M5656" i="1"/>
  <c r="M5655" i="1"/>
  <c r="M5654" i="1"/>
  <c r="M5653" i="1"/>
  <c r="M5652" i="1"/>
  <c r="M5651" i="1"/>
  <c r="M5650" i="1"/>
  <c r="M5649" i="1"/>
  <c r="M5648" i="1"/>
  <c r="M5647" i="1"/>
  <c r="M5646" i="1"/>
  <c r="M5645" i="1"/>
  <c r="M5644" i="1"/>
  <c r="M5643" i="1"/>
  <c r="M5642" i="1"/>
  <c r="M5641" i="1"/>
  <c r="M5640" i="1"/>
  <c r="M5639" i="1"/>
  <c r="M5638" i="1"/>
  <c r="M5637" i="1"/>
  <c r="M5636" i="1"/>
  <c r="M5635" i="1"/>
  <c r="M5634" i="1"/>
  <c r="M5633" i="1"/>
  <c r="M5632" i="1"/>
  <c r="M5631" i="1"/>
  <c r="M5630" i="1"/>
  <c r="M5629" i="1"/>
  <c r="M5628" i="1"/>
  <c r="M5627" i="1"/>
  <c r="M5626" i="1"/>
  <c r="M5625" i="1"/>
  <c r="M5624" i="1"/>
  <c r="M5623" i="1"/>
  <c r="M5622" i="1"/>
  <c r="M5621" i="1"/>
  <c r="M5620" i="1"/>
  <c r="M5619" i="1"/>
  <c r="M5618" i="1"/>
  <c r="M5617" i="1"/>
  <c r="M5616" i="1"/>
  <c r="M5615" i="1"/>
  <c r="M5614" i="1"/>
  <c r="M5613" i="1"/>
  <c r="M5612" i="1"/>
  <c r="M5611" i="1"/>
  <c r="M5610" i="1"/>
  <c r="M5609" i="1"/>
  <c r="M5608" i="1"/>
  <c r="M5607" i="1"/>
  <c r="M5606" i="1"/>
  <c r="M5605" i="1"/>
  <c r="M5604" i="1"/>
  <c r="M5603" i="1"/>
  <c r="M5602" i="1"/>
  <c r="M5601" i="1"/>
  <c r="M5600" i="1"/>
  <c r="M5599" i="1"/>
  <c r="M5598" i="1"/>
  <c r="M5597" i="1"/>
  <c r="M5596" i="1"/>
  <c r="M5595" i="1"/>
  <c r="M5594" i="1"/>
  <c r="M5593" i="1"/>
  <c r="M5592" i="1"/>
  <c r="M5591" i="1"/>
  <c r="M5590" i="1"/>
  <c r="M5589" i="1"/>
  <c r="M5588" i="1"/>
  <c r="M5587" i="1"/>
  <c r="M5586" i="1"/>
  <c r="M5585" i="1"/>
  <c r="M5584" i="1"/>
  <c r="M5583" i="1"/>
  <c r="M5582" i="1"/>
  <c r="M5581" i="1"/>
  <c r="M5580" i="1"/>
  <c r="M5579" i="1"/>
  <c r="M5578" i="1"/>
  <c r="M5577" i="1"/>
  <c r="M5576" i="1"/>
  <c r="M5575" i="1"/>
  <c r="M5574" i="1"/>
  <c r="M5573" i="1"/>
  <c r="M5572" i="1"/>
  <c r="M5571" i="1"/>
  <c r="M5570" i="1"/>
  <c r="M5569" i="1"/>
  <c r="M5568" i="1"/>
  <c r="M5567" i="1"/>
  <c r="M5566" i="1"/>
  <c r="M5565" i="1"/>
  <c r="M5564" i="1"/>
  <c r="M5563" i="1"/>
  <c r="M5562" i="1"/>
  <c r="M5561" i="1"/>
  <c r="M5560" i="1"/>
  <c r="M5559" i="1"/>
  <c r="M5558" i="1"/>
  <c r="M5557" i="1"/>
  <c r="M5556" i="1"/>
  <c r="M5555" i="1"/>
  <c r="M5554" i="1"/>
  <c r="M5553" i="1"/>
  <c r="M5552" i="1"/>
  <c r="M5551" i="1"/>
  <c r="M5550" i="1"/>
  <c r="M5549" i="1"/>
  <c r="M5548" i="1"/>
  <c r="M5547" i="1"/>
  <c r="M5546" i="1"/>
  <c r="M5545" i="1"/>
  <c r="M5544" i="1"/>
  <c r="M5543" i="1"/>
  <c r="M5542" i="1"/>
  <c r="M5541" i="1"/>
  <c r="M5540" i="1"/>
  <c r="M5539" i="1"/>
  <c r="M5538" i="1"/>
  <c r="M5537" i="1"/>
  <c r="M5536" i="1"/>
  <c r="M5535" i="1"/>
  <c r="M5534" i="1"/>
  <c r="M5533" i="1"/>
  <c r="M5532" i="1"/>
  <c r="M5531" i="1"/>
  <c r="M5530" i="1"/>
  <c r="M5529" i="1"/>
  <c r="M5528" i="1"/>
  <c r="M5527" i="1"/>
  <c r="M5526" i="1"/>
  <c r="M5525" i="1"/>
  <c r="M5524" i="1"/>
  <c r="M5523" i="1"/>
  <c r="M5522" i="1"/>
  <c r="M5521" i="1"/>
  <c r="M5520" i="1"/>
  <c r="M5519" i="1"/>
  <c r="M5518" i="1"/>
  <c r="M5517" i="1"/>
  <c r="M5516" i="1"/>
  <c r="M5515" i="1"/>
  <c r="M5514" i="1"/>
  <c r="M5513" i="1"/>
  <c r="M5512" i="1"/>
  <c r="M5511" i="1"/>
  <c r="M5510" i="1"/>
  <c r="M5509" i="1"/>
  <c r="M5508" i="1"/>
  <c r="M5507" i="1"/>
  <c r="M5506" i="1"/>
  <c r="M5505" i="1"/>
  <c r="M5504" i="1"/>
  <c r="M5503" i="1"/>
  <c r="M5502" i="1"/>
  <c r="M5501" i="1"/>
  <c r="M5500" i="1"/>
  <c r="M5499" i="1"/>
  <c r="M5498" i="1"/>
  <c r="M5497" i="1"/>
  <c r="M5496" i="1"/>
  <c r="M5495" i="1"/>
  <c r="M5494" i="1"/>
  <c r="M5493" i="1"/>
  <c r="M5492" i="1"/>
  <c r="M5491" i="1"/>
  <c r="M5490" i="1"/>
  <c r="M5489" i="1"/>
  <c r="M5488" i="1"/>
  <c r="M5487" i="1"/>
  <c r="M5486" i="1"/>
  <c r="M5485" i="1"/>
  <c r="M5484" i="1"/>
  <c r="M5483" i="1"/>
  <c r="M5482" i="1"/>
  <c r="M5481" i="1"/>
  <c r="M5480" i="1"/>
  <c r="M5479" i="1"/>
  <c r="M5478" i="1"/>
  <c r="M5477" i="1"/>
  <c r="M5476" i="1"/>
  <c r="M5475" i="1"/>
  <c r="M5474" i="1"/>
  <c r="M5473" i="1"/>
  <c r="M5472" i="1"/>
  <c r="M5471" i="1"/>
  <c r="M5470" i="1"/>
  <c r="M5469" i="1"/>
  <c r="M5468" i="1"/>
  <c r="M5467" i="1"/>
  <c r="M5466" i="1"/>
  <c r="M5465" i="1"/>
  <c r="M5464" i="1"/>
  <c r="M5463" i="1"/>
  <c r="M5462" i="1"/>
  <c r="M5461" i="1"/>
  <c r="M5460" i="1"/>
  <c r="M5459" i="1"/>
  <c r="M5458" i="1"/>
  <c r="M5457" i="1"/>
  <c r="M5456" i="1"/>
  <c r="M5455" i="1"/>
  <c r="M5454" i="1"/>
  <c r="M5453" i="1"/>
  <c r="M5452" i="1"/>
  <c r="M5451" i="1"/>
  <c r="M5450" i="1"/>
  <c r="M5449" i="1"/>
  <c r="M5448" i="1"/>
  <c r="M5447" i="1"/>
  <c r="M5446" i="1"/>
  <c r="M5445" i="1"/>
  <c r="M5444" i="1"/>
  <c r="M5443" i="1"/>
  <c r="M5442" i="1"/>
  <c r="M5441" i="1"/>
  <c r="M5440" i="1"/>
  <c r="M5439" i="1"/>
  <c r="M5438" i="1"/>
  <c r="M5437" i="1"/>
  <c r="M5436" i="1"/>
  <c r="M5435" i="1"/>
  <c r="M5434" i="1"/>
  <c r="M5433" i="1"/>
  <c r="M5432" i="1"/>
  <c r="M5431" i="1"/>
  <c r="M5430" i="1"/>
  <c r="M5429" i="1"/>
  <c r="M5428" i="1"/>
  <c r="M5427" i="1"/>
  <c r="M5426" i="1"/>
  <c r="M5425" i="1"/>
  <c r="M5424" i="1"/>
  <c r="M5423" i="1"/>
  <c r="M5422" i="1"/>
  <c r="M5421" i="1"/>
  <c r="M5420" i="1"/>
  <c r="M5419" i="1"/>
  <c r="M5418" i="1"/>
  <c r="M5417" i="1"/>
  <c r="M5416" i="1"/>
  <c r="M5415" i="1"/>
  <c r="M5414" i="1"/>
  <c r="M5413" i="1"/>
  <c r="M5412" i="1"/>
  <c r="M5411" i="1"/>
  <c r="M5410" i="1"/>
  <c r="M5409" i="1"/>
  <c r="M5408" i="1"/>
  <c r="M5407" i="1"/>
  <c r="M5406" i="1"/>
  <c r="M5405" i="1"/>
  <c r="M5404" i="1"/>
  <c r="M5403" i="1"/>
  <c r="M5402" i="1"/>
  <c r="M5401" i="1"/>
  <c r="M5400" i="1"/>
  <c r="M5399" i="1"/>
  <c r="M5398" i="1"/>
  <c r="M5397" i="1"/>
  <c r="M5396" i="1"/>
  <c r="M5395" i="1"/>
  <c r="M5394" i="1"/>
  <c r="M5393" i="1"/>
  <c r="M5392" i="1"/>
  <c r="M5391" i="1"/>
  <c r="M5390" i="1"/>
  <c r="M5389" i="1"/>
  <c r="M5388" i="1"/>
  <c r="M5387" i="1"/>
  <c r="M5386" i="1"/>
  <c r="M5385" i="1"/>
  <c r="M5384" i="1"/>
  <c r="M5383" i="1"/>
  <c r="M5382" i="1"/>
  <c r="M5381" i="1"/>
  <c r="M5380" i="1"/>
  <c r="M5379" i="1"/>
  <c r="M5378" i="1"/>
  <c r="M5377" i="1"/>
  <c r="M5376" i="1"/>
  <c r="M5375" i="1"/>
  <c r="M5374" i="1"/>
  <c r="M5373" i="1"/>
  <c r="M5372" i="1"/>
  <c r="M5371" i="1"/>
  <c r="M5370" i="1"/>
  <c r="M5369" i="1"/>
  <c r="M5368" i="1"/>
  <c r="M5367" i="1"/>
  <c r="M5366" i="1"/>
  <c r="M5365" i="1"/>
  <c r="M5364" i="1"/>
  <c r="M5363" i="1"/>
  <c r="M5362" i="1"/>
  <c r="M5361" i="1"/>
  <c r="M5360" i="1"/>
  <c r="M5359" i="1"/>
  <c r="M5358" i="1"/>
  <c r="M5357" i="1"/>
  <c r="M5356" i="1"/>
  <c r="M5355" i="1"/>
  <c r="M5354" i="1"/>
  <c r="M5353" i="1"/>
  <c r="M5352" i="1"/>
  <c r="M5351" i="1"/>
  <c r="M5350" i="1"/>
  <c r="M5349" i="1"/>
  <c r="M5348" i="1"/>
  <c r="M5347" i="1"/>
  <c r="M5346" i="1"/>
  <c r="M5345" i="1"/>
  <c r="M5344" i="1"/>
  <c r="M5343" i="1"/>
  <c r="M5342" i="1"/>
  <c r="M5341" i="1"/>
  <c r="M5340" i="1"/>
  <c r="M5339" i="1"/>
  <c r="M5338" i="1"/>
  <c r="M5337" i="1"/>
  <c r="M5336" i="1"/>
  <c r="M5335" i="1"/>
  <c r="M5334" i="1"/>
  <c r="M5333" i="1"/>
  <c r="M5332" i="1"/>
  <c r="M5331" i="1"/>
  <c r="M5330" i="1"/>
  <c r="M5329" i="1"/>
  <c r="M5328" i="1"/>
  <c r="M5327" i="1"/>
  <c r="M5326" i="1"/>
  <c r="M5325" i="1"/>
  <c r="M5324" i="1"/>
  <c r="M5323" i="1"/>
  <c r="M5322" i="1"/>
  <c r="M5321" i="1"/>
  <c r="M5320" i="1"/>
  <c r="M5319" i="1"/>
  <c r="M5318" i="1"/>
  <c r="M5317" i="1"/>
  <c r="M5316" i="1"/>
  <c r="M5315" i="1"/>
  <c r="M5314" i="1"/>
  <c r="M5313" i="1"/>
  <c r="M5312" i="1"/>
  <c r="M5311" i="1"/>
  <c r="M5310" i="1"/>
  <c r="M5309" i="1"/>
  <c r="M5308" i="1"/>
  <c r="M5307" i="1"/>
  <c r="M5306" i="1"/>
  <c r="M5305" i="1"/>
  <c r="M5304" i="1"/>
  <c r="M5303" i="1"/>
  <c r="M5302" i="1"/>
  <c r="M5301" i="1"/>
  <c r="M5300" i="1"/>
  <c r="M5299" i="1"/>
  <c r="M5298" i="1"/>
  <c r="M5297" i="1"/>
  <c r="M5296" i="1"/>
  <c r="M5295" i="1"/>
  <c r="M5294" i="1"/>
  <c r="M5293" i="1"/>
  <c r="M5292" i="1"/>
  <c r="M5291" i="1"/>
  <c r="M5290" i="1"/>
  <c r="M5289" i="1"/>
  <c r="M5288" i="1"/>
  <c r="M5287" i="1"/>
  <c r="M5286" i="1"/>
  <c r="M5285" i="1"/>
  <c r="M5284" i="1"/>
  <c r="M5283" i="1"/>
  <c r="M5282" i="1"/>
  <c r="M5281" i="1"/>
  <c r="M5280" i="1"/>
  <c r="M5279" i="1"/>
  <c r="M5278" i="1"/>
  <c r="M5277" i="1"/>
  <c r="M5276" i="1"/>
  <c r="M5275" i="1"/>
  <c r="M5274" i="1"/>
  <c r="M5273" i="1"/>
  <c r="M5272" i="1"/>
  <c r="M5271" i="1"/>
  <c r="M5270" i="1"/>
  <c r="M5269" i="1"/>
  <c r="M5268" i="1"/>
  <c r="M5267" i="1"/>
  <c r="M5266" i="1"/>
  <c r="M5265" i="1"/>
  <c r="M5264" i="1"/>
  <c r="M5263" i="1"/>
  <c r="M5262" i="1"/>
  <c r="M5261" i="1"/>
  <c r="M5260" i="1"/>
  <c r="M5259" i="1"/>
  <c r="M5258" i="1"/>
  <c r="M5257" i="1"/>
  <c r="M5256" i="1"/>
  <c r="M5255" i="1"/>
  <c r="M5254" i="1"/>
  <c r="M5253" i="1"/>
  <c r="M5252" i="1"/>
  <c r="M5251" i="1"/>
  <c r="M5250" i="1"/>
  <c r="M5249" i="1"/>
  <c r="M5248" i="1"/>
  <c r="M5247" i="1"/>
  <c r="M5246" i="1"/>
  <c r="M5245" i="1"/>
  <c r="M5244" i="1"/>
  <c r="M5243" i="1"/>
  <c r="M5242" i="1"/>
  <c r="M5241" i="1"/>
  <c r="M5240" i="1"/>
  <c r="M5239" i="1"/>
  <c r="M5238" i="1"/>
  <c r="M5237" i="1"/>
  <c r="M5236" i="1"/>
  <c r="M5235" i="1"/>
  <c r="M5234" i="1"/>
  <c r="M5233" i="1"/>
  <c r="M5232" i="1"/>
  <c r="M5231" i="1"/>
  <c r="M5230" i="1"/>
  <c r="M5229" i="1"/>
  <c r="M5228" i="1"/>
  <c r="M5227" i="1"/>
  <c r="M5226" i="1"/>
  <c r="M5225" i="1"/>
  <c r="M5224" i="1"/>
  <c r="M5223" i="1"/>
  <c r="M5222" i="1"/>
  <c r="M5221" i="1"/>
  <c r="M5220" i="1"/>
  <c r="M5219" i="1"/>
  <c r="M5218" i="1"/>
  <c r="M5217" i="1"/>
  <c r="M5216" i="1"/>
  <c r="M5215" i="1"/>
  <c r="M5214" i="1"/>
  <c r="M5213" i="1"/>
  <c r="M5212" i="1"/>
  <c r="M5211" i="1"/>
  <c r="M5210" i="1"/>
  <c r="M5209" i="1"/>
  <c r="M5208" i="1"/>
  <c r="M5207" i="1"/>
  <c r="M5206" i="1"/>
  <c r="M5205" i="1"/>
  <c r="M5204" i="1"/>
  <c r="M5203" i="1"/>
  <c r="M5202" i="1"/>
  <c r="M5201" i="1"/>
  <c r="M5200" i="1"/>
  <c r="M5199" i="1"/>
  <c r="M5198" i="1"/>
  <c r="M5197" i="1"/>
  <c r="M5196" i="1"/>
  <c r="M5195" i="1"/>
  <c r="M5194" i="1"/>
  <c r="M5193" i="1"/>
  <c r="M5192" i="1"/>
  <c r="M5191" i="1"/>
  <c r="M5190" i="1"/>
  <c r="M5189" i="1"/>
  <c r="M5188" i="1"/>
  <c r="M5187" i="1"/>
  <c r="M5186" i="1"/>
  <c r="M5185" i="1"/>
  <c r="M5184" i="1"/>
  <c r="M5183" i="1"/>
  <c r="M5182" i="1"/>
  <c r="M5181" i="1"/>
  <c r="M5180" i="1"/>
  <c r="M5179" i="1"/>
  <c r="M5178" i="1"/>
  <c r="M5177" i="1"/>
  <c r="M5176" i="1"/>
  <c r="M5175" i="1"/>
  <c r="M5174" i="1"/>
  <c r="M5173" i="1"/>
  <c r="M5172" i="1"/>
  <c r="M5171" i="1"/>
  <c r="M5170" i="1"/>
  <c r="M5169" i="1"/>
  <c r="M5168" i="1"/>
  <c r="M5167" i="1"/>
  <c r="M5166" i="1"/>
  <c r="M5165" i="1"/>
  <c r="M5164" i="1"/>
  <c r="M5163" i="1"/>
  <c r="M5162" i="1"/>
  <c r="M5161" i="1"/>
  <c r="M5160" i="1"/>
  <c r="M5159" i="1"/>
  <c r="M5158" i="1"/>
  <c r="M5157" i="1"/>
  <c r="M5156" i="1"/>
  <c r="M5155" i="1"/>
  <c r="M5154" i="1"/>
  <c r="M5153" i="1"/>
  <c r="M5152" i="1"/>
  <c r="M5151" i="1"/>
  <c r="M5150" i="1"/>
  <c r="M5149" i="1"/>
  <c r="M5148" i="1"/>
  <c r="M5147" i="1"/>
  <c r="M5146" i="1"/>
  <c r="M5145" i="1"/>
  <c r="M5144" i="1"/>
  <c r="M5143" i="1"/>
  <c r="M5142" i="1"/>
  <c r="M5141" i="1"/>
  <c r="M5140" i="1"/>
  <c r="M5139" i="1"/>
  <c r="M5138" i="1"/>
  <c r="M5137" i="1"/>
  <c r="M5136" i="1"/>
  <c r="M5135" i="1"/>
  <c r="M5134" i="1"/>
  <c r="M5133" i="1"/>
  <c r="M5132" i="1"/>
  <c r="M5131" i="1"/>
  <c r="M5130" i="1"/>
  <c r="M5129" i="1"/>
  <c r="M5128" i="1"/>
  <c r="M5127" i="1"/>
  <c r="M5126" i="1"/>
  <c r="M5125" i="1"/>
  <c r="M5124" i="1"/>
  <c r="M5123" i="1"/>
  <c r="M5122" i="1"/>
  <c r="M5121" i="1"/>
  <c r="M5120" i="1"/>
  <c r="M5119" i="1"/>
  <c r="M5118" i="1"/>
  <c r="M5117" i="1"/>
  <c r="M5116" i="1"/>
  <c r="M5115" i="1"/>
  <c r="M5114" i="1"/>
  <c r="M5113" i="1"/>
  <c r="M5112" i="1"/>
  <c r="M5111" i="1"/>
  <c r="M5110" i="1"/>
  <c r="M5109" i="1"/>
  <c r="M5108" i="1"/>
  <c r="M5107" i="1"/>
  <c r="M5106" i="1"/>
  <c r="M5105" i="1"/>
  <c r="M5104" i="1"/>
  <c r="M5103" i="1"/>
  <c r="M5102" i="1"/>
  <c r="M5101" i="1"/>
  <c r="M5100" i="1"/>
  <c r="M5099" i="1"/>
  <c r="M5098" i="1"/>
  <c r="M5097" i="1"/>
  <c r="M5096" i="1"/>
  <c r="M5095" i="1"/>
  <c r="M5094" i="1"/>
  <c r="M5093" i="1"/>
  <c r="M5092" i="1"/>
  <c r="M5091" i="1"/>
  <c r="M5090" i="1"/>
  <c r="M5089" i="1"/>
  <c r="M5088" i="1"/>
  <c r="M5087" i="1"/>
  <c r="M5086" i="1"/>
  <c r="M5085" i="1"/>
  <c r="M5084" i="1"/>
  <c r="M5083" i="1"/>
  <c r="M5082" i="1"/>
  <c r="M5081" i="1"/>
  <c r="M5080" i="1"/>
  <c r="M5079" i="1"/>
  <c r="M5078" i="1"/>
  <c r="M5077" i="1"/>
  <c r="M5076" i="1"/>
  <c r="M5075" i="1"/>
  <c r="M5074" i="1"/>
  <c r="M5073" i="1"/>
  <c r="M5072" i="1"/>
  <c r="M5071" i="1"/>
  <c r="M5070" i="1"/>
  <c r="M5069" i="1"/>
  <c r="M5068" i="1"/>
  <c r="M5067" i="1"/>
  <c r="M5066" i="1"/>
  <c r="M5065" i="1"/>
  <c r="M5064" i="1"/>
  <c r="M5063" i="1"/>
  <c r="M5062" i="1"/>
  <c r="M5061" i="1"/>
  <c r="M5060" i="1"/>
  <c r="M5059" i="1"/>
  <c r="M5058" i="1"/>
  <c r="M5057" i="1"/>
  <c r="M5056" i="1"/>
  <c r="M5055" i="1"/>
  <c r="M5054" i="1"/>
  <c r="M5053" i="1"/>
  <c r="M5052" i="1"/>
  <c r="M5051" i="1"/>
  <c r="M5050" i="1"/>
  <c r="M5049" i="1"/>
  <c r="M5048" i="1"/>
  <c r="M5047" i="1"/>
  <c r="M5046" i="1"/>
  <c r="M5045" i="1"/>
  <c r="M5044" i="1"/>
  <c r="M5043" i="1"/>
  <c r="M5042" i="1"/>
  <c r="M5041" i="1"/>
  <c r="M5040" i="1"/>
  <c r="M5039" i="1"/>
  <c r="M5038" i="1"/>
  <c r="M5037" i="1"/>
  <c r="M5036" i="1"/>
  <c r="M5035" i="1"/>
  <c r="M5034" i="1"/>
  <c r="M5033" i="1"/>
  <c r="M5032" i="1"/>
  <c r="M5031" i="1"/>
  <c r="M5030" i="1"/>
  <c r="M5029" i="1"/>
  <c r="M5028" i="1"/>
  <c r="M5027" i="1"/>
  <c r="M5026" i="1"/>
  <c r="M5025" i="1"/>
  <c r="M5024" i="1"/>
  <c r="M5023" i="1"/>
  <c r="M5022" i="1"/>
  <c r="M5021" i="1"/>
  <c r="M5020" i="1"/>
  <c r="M5019" i="1"/>
  <c r="M5018" i="1"/>
  <c r="M5017" i="1"/>
  <c r="M5016" i="1"/>
  <c r="M5015" i="1"/>
  <c r="M5014" i="1"/>
  <c r="M5013" i="1"/>
  <c r="M5012" i="1"/>
  <c r="M5011" i="1"/>
  <c r="M5010" i="1"/>
  <c r="M5009" i="1"/>
  <c r="M5008" i="1"/>
  <c r="M5007" i="1"/>
  <c r="M5006" i="1"/>
  <c r="M5005" i="1"/>
  <c r="M5004" i="1"/>
  <c r="M5003" i="1"/>
  <c r="M5002" i="1"/>
  <c r="M5001" i="1"/>
  <c r="M5000" i="1"/>
  <c r="M4999" i="1"/>
  <c r="M4998" i="1"/>
  <c r="M4997" i="1"/>
  <c r="M4996" i="1"/>
  <c r="M4995" i="1"/>
  <c r="M4994" i="1"/>
  <c r="M4993" i="1"/>
  <c r="M4992" i="1"/>
  <c r="M4991" i="1"/>
  <c r="M4990" i="1"/>
  <c r="M4989" i="1"/>
  <c r="M4988" i="1"/>
  <c r="M4987" i="1"/>
  <c r="M4986" i="1"/>
  <c r="M4985" i="1"/>
  <c r="M4984" i="1"/>
  <c r="M4983" i="1"/>
  <c r="M4982" i="1"/>
  <c r="M4981" i="1"/>
  <c r="M4980" i="1"/>
  <c r="M4979" i="1"/>
  <c r="M4978" i="1"/>
  <c r="M4977" i="1"/>
  <c r="M4976" i="1"/>
  <c r="M4975" i="1"/>
  <c r="M4974" i="1"/>
  <c r="M4973" i="1"/>
  <c r="M4972" i="1"/>
  <c r="M4971" i="1"/>
  <c r="M4970" i="1"/>
  <c r="M4969" i="1"/>
  <c r="M4968" i="1"/>
  <c r="M4967" i="1"/>
  <c r="M4966" i="1"/>
  <c r="M4965" i="1"/>
  <c r="M4964" i="1"/>
  <c r="M4963" i="1"/>
  <c r="M4962" i="1"/>
  <c r="M4961" i="1"/>
  <c r="M4960" i="1"/>
  <c r="M4959" i="1"/>
  <c r="M4958" i="1"/>
  <c r="M4957" i="1"/>
  <c r="M4956" i="1"/>
  <c r="M4955" i="1"/>
  <c r="M4954" i="1"/>
  <c r="M4953" i="1"/>
  <c r="M4952" i="1"/>
  <c r="M4951" i="1"/>
  <c r="M4950" i="1"/>
  <c r="M4949" i="1"/>
  <c r="M4948" i="1"/>
  <c r="M4947" i="1"/>
  <c r="M4946" i="1"/>
  <c r="M4945" i="1"/>
  <c r="M4944" i="1"/>
  <c r="M4943" i="1"/>
  <c r="M4942" i="1"/>
  <c r="M4941" i="1"/>
  <c r="M4940" i="1"/>
  <c r="M4939" i="1"/>
  <c r="M4938" i="1"/>
  <c r="M4937" i="1"/>
  <c r="M4936" i="1"/>
  <c r="M4935" i="1"/>
  <c r="M4934" i="1"/>
  <c r="M4933" i="1"/>
  <c r="M4932" i="1"/>
  <c r="M4931" i="1"/>
  <c r="M4930" i="1"/>
  <c r="M4929" i="1"/>
  <c r="M4928" i="1"/>
  <c r="M4927" i="1"/>
  <c r="M4926" i="1"/>
  <c r="M4925" i="1"/>
  <c r="M4924" i="1"/>
  <c r="M4923" i="1"/>
  <c r="M4922" i="1"/>
  <c r="M4921" i="1"/>
  <c r="M4920" i="1"/>
  <c r="M4919" i="1"/>
  <c r="M4918" i="1"/>
  <c r="M4917" i="1"/>
  <c r="M4916" i="1"/>
  <c r="M4915" i="1"/>
  <c r="M4914" i="1"/>
  <c r="M4913" i="1"/>
  <c r="M4912" i="1"/>
  <c r="M4911" i="1"/>
  <c r="M4910" i="1"/>
  <c r="M4909" i="1"/>
  <c r="M4908" i="1"/>
  <c r="M4907" i="1"/>
  <c r="M4906" i="1"/>
  <c r="M4905" i="1"/>
  <c r="M4904" i="1"/>
  <c r="M4903" i="1"/>
  <c r="M4902" i="1"/>
  <c r="M4901" i="1"/>
  <c r="M4900" i="1"/>
  <c r="M4899" i="1"/>
  <c r="M4898" i="1"/>
  <c r="M4897" i="1"/>
  <c r="M4896" i="1"/>
  <c r="M4895" i="1"/>
  <c r="M4894" i="1"/>
  <c r="M4893" i="1"/>
  <c r="M4892" i="1"/>
  <c r="M4891" i="1"/>
  <c r="M4890" i="1"/>
  <c r="M4889" i="1"/>
  <c r="M4888" i="1"/>
  <c r="M4887" i="1"/>
  <c r="M4886" i="1"/>
  <c r="M4885" i="1"/>
  <c r="M4884" i="1"/>
  <c r="M4883" i="1"/>
  <c r="M4882" i="1"/>
  <c r="M4881" i="1"/>
  <c r="M4880" i="1"/>
  <c r="M4879" i="1"/>
  <c r="M4878" i="1"/>
  <c r="M4877" i="1"/>
  <c r="M4876" i="1"/>
  <c r="M4875" i="1"/>
  <c r="M4874" i="1"/>
  <c r="M4873" i="1"/>
  <c r="M4872" i="1"/>
  <c r="M4871" i="1"/>
  <c r="M4870" i="1"/>
  <c r="M4869" i="1"/>
  <c r="M4868" i="1"/>
  <c r="M4867" i="1"/>
  <c r="M4866" i="1"/>
  <c r="M4865" i="1"/>
  <c r="M4864" i="1"/>
  <c r="M4863" i="1"/>
  <c r="M4862" i="1"/>
  <c r="M4861" i="1"/>
  <c r="M4860" i="1"/>
  <c r="M4859" i="1"/>
  <c r="M4858" i="1"/>
  <c r="M4857" i="1"/>
  <c r="M4856" i="1"/>
  <c r="M4855" i="1"/>
  <c r="M4854" i="1"/>
  <c r="M4853" i="1"/>
  <c r="M4852" i="1"/>
  <c r="M4851" i="1"/>
  <c r="M4850" i="1"/>
  <c r="M4849" i="1"/>
  <c r="M4848" i="1"/>
  <c r="M4847" i="1"/>
  <c r="M4846" i="1"/>
  <c r="M4845" i="1"/>
  <c r="M4844" i="1"/>
  <c r="M4843" i="1"/>
  <c r="M4842" i="1"/>
  <c r="M4841" i="1"/>
  <c r="M4840" i="1"/>
  <c r="M4839" i="1"/>
  <c r="M4838" i="1"/>
  <c r="M4837" i="1"/>
  <c r="M4836" i="1"/>
  <c r="M4835" i="1"/>
  <c r="M4834" i="1"/>
  <c r="M4833" i="1"/>
  <c r="M4832" i="1"/>
  <c r="M4831" i="1"/>
  <c r="M4830" i="1"/>
  <c r="M4829" i="1"/>
  <c r="M4828" i="1"/>
  <c r="M4827" i="1"/>
  <c r="M4826" i="1"/>
  <c r="M4825" i="1"/>
  <c r="M4824" i="1"/>
  <c r="M4823" i="1"/>
  <c r="M4822" i="1"/>
  <c r="M4821" i="1"/>
  <c r="M4820" i="1"/>
  <c r="M4819" i="1"/>
  <c r="M4818" i="1"/>
  <c r="M4817" i="1"/>
  <c r="M4816" i="1"/>
  <c r="M4815" i="1"/>
  <c r="M4814" i="1"/>
  <c r="M4813" i="1"/>
  <c r="M4812" i="1"/>
  <c r="M4811" i="1"/>
  <c r="M4810" i="1"/>
  <c r="M4809" i="1"/>
  <c r="M4808" i="1"/>
  <c r="M4807" i="1"/>
  <c r="M4806" i="1"/>
  <c r="M4805" i="1"/>
  <c r="M4804" i="1"/>
  <c r="M4803" i="1"/>
  <c r="M4802" i="1"/>
  <c r="M4801" i="1"/>
  <c r="M4800" i="1"/>
  <c r="M4799" i="1"/>
  <c r="M4798" i="1"/>
  <c r="M4797" i="1"/>
  <c r="M4796" i="1"/>
  <c r="M4795" i="1"/>
  <c r="M4794" i="1"/>
  <c r="M4793" i="1"/>
  <c r="M4792" i="1"/>
  <c r="M4791" i="1"/>
  <c r="M4790" i="1"/>
  <c r="M4789" i="1"/>
  <c r="M4788" i="1"/>
  <c r="M4787" i="1"/>
  <c r="M4786" i="1"/>
  <c r="M4785" i="1"/>
  <c r="M4784" i="1"/>
  <c r="M4783" i="1"/>
  <c r="M4782" i="1"/>
  <c r="M4781" i="1"/>
  <c r="M4780" i="1"/>
  <c r="M4779" i="1"/>
  <c r="M4778" i="1"/>
  <c r="M4777" i="1"/>
  <c r="M4776" i="1"/>
  <c r="M4775" i="1"/>
  <c r="M4774" i="1"/>
  <c r="M4773" i="1"/>
  <c r="M4772" i="1"/>
  <c r="M4771" i="1"/>
  <c r="M4770" i="1"/>
  <c r="M4769" i="1"/>
  <c r="M4768" i="1"/>
  <c r="M4767" i="1"/>
  <c r="M4766" i="1"/>
  <c r="M4765" i="1"/>
  <c r="M4764" i="1"/>
  <c r="M4763" i="1"/>
  <c r="M4762" i="1"/>
  <c r="M4761" i="1"/>
  <c r="M4760" i="1"/>
  <c r="M4759" i="1"/>
  <c r="M4758" i="1"/>
  <c r="M4757" i="1"/>
  <c r="M4756" i="1"/>
  <c r="M4755" i="1"/>
  <c r="M4754" i="1"/>
  <c r="M4753" i="1"/>
  <c r="M4752" i="1"/>
  <c r="M4751" i="1"/>
  <c r="M4750" i="1"/>
  <c r="M4749" i="1"/>
  <c r="M4748" i="1"/>
  <c r="M4747" i="1"/>
  <c r="M4746" i="1"/>
  <c r="M4745" i="1"/>
  <c r="M4744" i="1"/>
  <c r="M4743" i="1"/>
  <c r="M4742" i="1"/>
  <c r="M4741" i="1"/>
  <c r="M4740" i="1"/>
  <c r="M4739" i="1"/>
  <c r="M4738" i="1"/>
  <c r="M4737" i="1"/>
  <c r="M4736" i="1"/>
  <c r="M4735" i="1"/>
  <c r="M4734" i="1"/>
  <c r="M4733" i="1"/>
  <c r="M4732" i="1"/>
  <c r="M4731" i="1"/>
  <c r="M4730" i="1"/>
  <c r="M4729" i="1"/>
  <c r="M4728" i="1"/>
  <c r="M4727" i="1"/>
  <c r="M4726" i="1"/>
  <c r="M4725" i="1"/>
  <c r="M4724" i="1"/>
  <c r="M4723" i="1"/>
  <c r="M4722" i="1"/>
  <c r="M4721" i="1"/>
  <c r="M4720" i="1"/>
  <c r="M4719" i="1"/>
  <c r="M4718" i="1"/>
  <c r="M4717" i="1"/>
  <c r="M4716" i="1"/>
  <c r="M4715" i="1"/>
  <c r="M4714" i="1"/>
  <c r="M4713" i="1"/>
  <c r="M4712" i="1"/>
  <c r="M4711" i="1"/>
  <c r="M4710" i="1"/>
  <c r="M4709" i="1"/>
  <c r="M4708" i="1"/>
  <c r="M4707" i="1"/>
  <c r="M4706" i="1"/>
  <c r="M4705" i="1"/>
  <c r="M4704" i="1"/>
  <c r="M4703" i="1"/>
  <c r="M4702" i="1"/>
  <c r="M4701" i="1"/>
  <c r="M4700" i="1"/>
  <c r="M4699" i="1"/>
  <c r="M4698" i="1"/>
  <c r="M4697" i="1"/>
  <c r="M4696" i="1"/>
  <c r="M4695" i="1"/>
  <c r="M4694" i="1"/>
  <c r="M4693" i="1"/>
  <c r="M4692" i="1"/>
  <c r="M4691" i="1"/>
  <c r="M4690" i="1"/>
  <c r="M4689" i="1"/>
  <c r="M4688" i="1"/>
  <c r="M4687" i="1"/>
  <c r="M4686" i="1"/>
  <c r="M4685" i="1"/>
  <c r="M4684" i="1"/>
  <c r="M4683" i="1"/>
  <c r="M4682" i="1"/>
  <c r="M4681" i="1"/>
  <c r="M4680" i="1"/>
  <c r="M4679" i="1"/>
  <c r="M4678" i="1"/>
  <c r="M4677" i="1"/>
  <c r="M4676" i="1"/>
  <c r="M4675" i="1"/>
  <c r="M4674" i="1"/>
  <c r="M4673" i="1"/>
  <c r="M4672" i="1"/>
  <c r="M4671" i="1"/>
  <c r="M4670" i="1"/>
  <c r="M4669" i="1"/>
  <c r="M4668" i="1"/>
  <c r="M4667" i="1"/>
  <c r="M4666" i="1"/>
  <c r="M4665" i="1"/>
  <c r="M4664" i="1"/>
  <c r="M4663" i="1"/>
  <c r="M4662" i="1"/>
  <c r="M4661" i="1"/>
  <c r="M4660" i="1"/>
  <c r="M4659" i="1"/>
  <c r="M4658" i="1"/>
  <c r="M4657" i="1"/>
  <c r="M4656" i="1"/>
  <c r="M4655" i="1"/>
  <c r="M4654" i="1"/>
  <c r="M4653" i="1"/>
  <c r="M4652" i="1"/>
  <c r="M4651" i="1"/>
  <c r="M4650" i="1"/>
  <c r="M4649" i="1"/>
  <c r="M4648" i="1"/>
  <c r="M4647" i="1"/>
  <c r="M4646" i="1"/>
  <c r="M4645" i="1"/>
  <c r="M4644" i="1"/>
  <c r="M4643" i="1"/>
  <c r="M4642" i="1"/>
  <c r="M4641" i="1"/>
  <c r="M4640" i="1"/>
  <c r="M4639" i="1"/>
  <c r="M4638" i="1"/>
  <c r="M4637" i="1"/>
  <c r="M4636" i="1"/>
  <c r="M4635" i="1"/>
  <c r="M4634" i="1"/>
  <c r="M4633" i="1"/>
  <c r="M4632" i="1"/>
  <c r="M4631" i="1"/>
  <c r="M4630" i="1"/>
  <c r="M4629" i="1"/>
  <c r="M4628" i="1"/>
  <c r="M4627" i="1"/>
  <c r="M4626" i="1"/>
  <c r="M4625" i="1"/>
  <c r="M4624" i="1"/>
  <c r="M4623" i="1"/>
  <c r="M4622" i="1"/>
  <c r="M4621" i="1"/>
  <c r="M4620" i="1"/>
  <c r="M4619" i="1"/>
  <c r="M4618" i="1"/>
  <c r="M4617" i="1"/>
  <c r="M4616" i="1"/>
  <c r="M4615" i="1"/>
  <c r="M4614" i="1"/>
  <c r="M4613" i="1"/>
  <c r="M4612" i="1"/>
  <c r="M4611" i="1"/>
  <c r="M4610" i="1"/>
  <c r="M4609" i="1"/>
  <c r="M4608" i="1"/>
  <c r="M4607" i="1"/>
  <c r="M4606" i="1"/>
  <c r="M4605" i="1"/>
  <c r="M4604" i="1"/>
  <c r="M4603" i="1"/>
  <c r="M4602" i="1"/>
  <c r="M4601" i="1"/>
  <c r="M4600" i="1"/>
  <c r="M4599" i="1"/>
  <c r="M4598" i="1"/>
  <c r="M4597" i="1"/>
  <c r="M4596" i="1"/>
  <c r="M4595" i="1"/>
  <c r="M4594" i="1"/>
  <c r="M4593" i="1"/>
  <c r="M4592" i="1"/>
  <c r="M4591" i="1"/>
  <c r="M4590" i="1"/>
  <c r="M4589" i="1"/>
  <c r="M4588" i="1"/>
  <c r="M4587" i="1"/>
  <c r="M4586" i="1"/>
  <c r="M4585" i="1"/>
  <c r="M4584" i="1"/>
  <c r="M4583" i="1"/>
  <c r="M4582" i="1"/>
  <c r="M4581" i="1"/>
  <c r="M4580" i="1"/>
  <c r="M4579" i="1"/>
  <c r="M4578" i="1"/>
  <c r="M4577" i="1"/>
  <c r="M4576" i="1"/>
  <c r="M4575" i="1"/>
  <c r="M4574" i="1"/>
  <c r="M4573" i="1"/>
  <c r="M4572" i="1"/>
  <c r="M4571" i="1"/>
  <c r="M4570" i="1"/>
  <c r="M4569" i="1"/>
  <c r="M4568" i="1"/>
  <c r="M4567" i="1"/>
  <c r="M4566" i="1"/>
  <c r="M4565" i="1"/>
  <c r="M4564" i="1"/>
  <c r="M4563" i="1"/>
  <c r="M4562" i="1"/>
  <c r="M4561" i="1"/>
  <c r="M4560" i="1"/>
  <c r="M4559" i="1"/>
  <c r="M4558" i="1"/>
  <c r="M4557" i="1"/>
  <c r="M4556" i="1"/>
  <c r="M4555" i="1"/>
  <c r="M4554" i="1"/>
  <c r="M4553" i="1"/>
  <c r="M4552" i="1"/>
  <c r="M4551" i="1"/>
  <c r="M4550" i="1"/>
  <c r="M4549" i="1"/>
  <c r="M4548" i="1"/>
  <c r="M4547" i="1"/>
  <c r="M4546" i="1"/>
  <c r="M4545" i="1"/>
  <c r="M4544" i="1"/>
  <c r="M4543" i="1"/>
  <c r="M4542" i="1"/>
  <c r="M4541" i="1"/>
  <c r="M4540" i="1"/>
  <c r="M4539" i="1"/>
  <c r="M4538" i="1"/>
  <c r="M4537" i="1"/>
  <c r="M4536" i="1"/>
  <c r="M4535" i="1"/>
  <c r="M4534" i="1"/>
  <c r="M4533" i="1"/>
  <c r="M4532" i="1"/>
  <c r="M4531" i="1"/>
  <c r="M4530" i="1"/>
  <c r="M4529" i="1"/>
  <c r="M4528" i="1"/>
  <c r="M4527" i="1"/>
  <c r="M4526" i="1"/>
  <c r="M4525" i="1"/>
  <c r="M4524" i="1"/>
  <c r="M4523" i="1"/>
  <c r="M4522" i="1"/>
  <c r="M4521" i="1"/>
  <c r="M4520" i="1"/>
  <c r="M4519" i="1"/>
  <c r="M4518" i="1"/>
  <c r="M4517" i="1"/>
  <c r="M4516" i="1"/>
  <c r="M4515" i="1"/>
  <c r="M4514" i="1"/>
  <c r="M4513" i="1"/>
  <c r="M4512" i="1"/>
  <c r="M4511" i="1"/>
  <c r="M4510" i="1"/>
  <c r="M4509" i="1"/>
  <c r="M4508" i="1"/>
  <c r="M4507" i="1"/>
  <c r="M4506" i="1"/>
  <c r="M4505" i="1"/>
  <c r="M4504" i="1"/>
  <c r="M4503" i="1"/>
  <c r="M4502" i="1"/>
  <c r="M4501" i="1"/>
  <c r="M4500" i="1"/>
  <c r="M4499" i="1"/>
  <c r="M4498" i="1"/>
  <c r="M4497" i="1"/>
  <c r="M4496" i="1"/>
  <c r="M4495" i="1"/>
  <c r="M4494" i="1"/>
  <c r="M4493" i="1"/>
  <c r="M4492" i="1"/>
  <c r="M4491" i="1"/>
  <c r="M4490" i="1"/>
  <c r="M4489" i="1"/>
  <c r="M4488" i="1"/>
  <c r="M4487" i="1"/>
  <c r="M4486" i="1"/>
  <c r="M4485" i="1"/>
  <c r="M4484" i="1"/>
  <c r="M4483" i="1"/>
  <c r="M4482" i="1"/>
  <c r="M4481" i="1"/>
  <c r="M4480" i="1"/>
  <c r="M4479" i="1"/>
  <c r="M4478" i="1"/>
  <c r="M4477" i="1"/>
  <c r="M4476" i="1"/>
  <c r="M4475" i="1"/>
  <c r="M4474" i="1"/>
  <c r="M4473" i="1"/>
  <c r="M4472" i="1"/>
  <c r="M4471" i="1"/>
  <c r="M4470" i="1"/>
  <c r="M4469" i="1"/>
  <c r="M4468" i="1"/>
  <c r="M4467" i="1"/>
  <c r="M4466" i="1"/>
  <c r="M4465" i="1"/>
  <c r="M4464" i="1"/>
  <c r="M4463" i="1"/>
  <c r="M4462" i="1"/>
  <c r="M4461" i="1"/>
  <c r="M4460" i="1"/>
  <c r="M4459" i="1"/>
  <c r="M4458" i="1"/>
  <c r="M4457" i="1"/>
  <c r="M4456" i="1"/>
  <c r="M4455" i="1"/>
  <c r="M4454" i="1"/>
  <c r="M4453" i="1"/>
  <c r="M4452" i="1"/>
  <c r="M4451" i="1"/>
  <c r="M4450" i="1"/>
  <c r="M4449" i="1"/>
  <c r="M4448" i="1"/>
  <c r="M4447" i="1"/>
  <c r="M4446" i="1"/>
  <c r="M4445" i="1"/>
  <c r="M4444" i="1"/>
  <c r="M4443" i="1"/>
  <c r="M4442" i="1"/>
  <c r="M4441" i="1"/>
  <c r="M4440" i="1"/>
  <c r="M4439" i="1"/>
  <c r="M4438" i="1"/>
  <c r="M4437" i="1"/>
  <c r="M4436" i="1"/>
  <c r="M4435" i="1"/>
  <c r="M4434" i="1"/>
  <c r="M4433" i="1"/>
  <c r="M4432" i="1"/>
  <c r="M4431" i="1"/>
  <c r="M4430" i="1"/>
  <c r="M4429" i="1"/>
  <c r="M4428" i="1"/>
  <c r="M4427" i="1"/>
  <c r="M4426" i="1"/>
  <c r="M4425" i="1"/>
  <c r="M4424" i="1"/>
  <c r="M4423" i="1"/>
  <c r="M4422" i="1"/>
  <c r="M4421" i="1"/>
  <c r="M4420" i="1"/>
  <c r="M4419" i="1"/>
  <c r="M4418" i="1"/>
  <c r="M4417" i="1"/>
  <c r="M4416" i="1"/>
  <c r="M4415" i="1"/>
  <c r="M4414" i="1"/>
  <c r="M4413" i="1"/>
  <c r="M4412" i="1"/>
  <c r="M4411" i="1"/>
  <c r="M4410" i="1"/>
  <c r="M4409" i="1"/>
  <c r="M4408" i="1"/>
  <c r="M4407" i="1"/>
  <c r="M4406" i="1"/>
  <c r="M4405" i="1"/>
  <c r="M4404" i="1"/>
  <c r="M4403" i="1"/>
  <c r="M4402" i="1"/>
  <c r="M4401" i="1"/>
  <c r="M4400" i="1"/>
  <c r="M4399" i="1"/>
  <c r="M4398" i="1"/>
  <c r="M4397" i="1"/>
  <c r="M4396" i="1"/>
  <c r="M4395" i="1"/>
  <c r="M4394" i="1"/>
  <c r="M4393" i="1"/>
  <c r="M4392" i="1"/>
  <c r="M4391" i="1"/>
  <c r="M4390" i="1"/>
  <c r="M4389" i="1"/>
  <c r="M4388" i="1"/>
  <c r="M4387" i="1"/>
  <c r="M4386" i="1"/>
  <c r="M4385" i="1"/>
  <c r="M4384" i="1"/>
  <c r="M4383" i="1"/>
  <c r="M4382" i="1"/>
  <c r="M4381" i="1"/>
  <c r="M4380" i="1"/>
  <c r="M4379" i="1"/>
  <c r="M4378" i="1"/>
  <c r="M4377" i="1"/>
  <c r="M4376" i="1"/>
  <c r="M4375" i="1"/>
  <c r="M4374" i="1"/>
  <c r="M4373" i="1"/>
  <c r="M4372" i="1"/>
  <c r="M4371" i="1"/>
  <c r="M4370" i="1"/>
  <c r="M4369" i="1"/>
  <c r="M4368" i="1"/>
  <c r="M4367" i="1"/>
  <c r="M4366" i="1"/>
  <c r="M4365" i="1"/>
  <c r="M4364" i="1"/>
  <c r="M4363" i="1"/>
  <c r="M4362" i="1"/>
  <c r="M4361" i="1"/>
  <c r="M4360" i="1"/>
  <c r="M4359" i="1"/>
  <c r="M4358" i="1"/>
  <c r="M4357" i="1"/>
  <c r="M4356" i="1"/>
  <c r="M4355" i="1"/>
  <c r="M4354" i="1"/>
  <c r="M4353" i="1"/>
  <c r="M4352" i="1"/>
  <c r="M4351" i="1"/>
  <c r="M4350" i="1"/>
  <c r="M4349" i="1"/>
  <c r="M4348" i="1"/>
  <c r="M4347" i="1"/>
  <c r="M4346" i="1"/>
  <c r="M4345" i="1"/>
  <c r="M4344" i="1"/>
  <c r="M4343" i="1"/>
  <c r="M4342" i="1"/>
  <c r="M4341" i="1"/>
  <c r="M4340" i="1"/>
  <c r="M4339" i="1"/>
  <c r="M4338" i="1"/>
  <c r="M4337" i="1"/>
  <c r="M4336" i="1"/>
  <c r="M4335" i="1"/>
  <c r="M4334" i="1"/>
  <c r="M4333" i="1"/>
  <c r="M4332" i="1"/>
  <c r="M4331" i="1"/>
  <c r="M4330" i="1"/>
  <c r="M4329" i="1"/>
  <c r="M4328" i="1"/>
  <c r="M4327" i="1"/>
  <c r="M4326" i="1"/>
  <c r="M4325" i="1"/>
  <c r="M4324" i="1"/>
  <c r="M4323" i="1"/>
  <c r="M4322" i="1"/>
  <c r="M4321" i="1"/>
  <c r="M4320" i="1"/>
  <c r="M4319" i="1"/>
  <c r="M4318" i="1"/>
  <c r="M4317" i="1"/>
  <c r="M4316" i="1"/>
  <c r="M4315" i="1"/>
  <c r="M4314" i="1"/>
  <c r="M4313" i="1"/>
  <c r="M4312" i="1"/>
  <c r="M4311" i="1"/>
  <c r="M4310" i="1"/>
  <c r="M4309" i="1"/>
  <c r="M4308" i="1"/>
  <c r="M4307" i="1"/>
  <c r="M4306" i="1"/>
  <c r="M4305" i="1"/>
  <c r="M4304" i="1"/>
  <c r="M4303" i="1"/>
  <c r="M4302" i="1"/>
  <c r="M4301" i="1"/>
  <c r="M4300" i="1"/>
  <c r="M4299" i="1"/>
  <c r="M4298" i="1"/>
  <c r="M4297" i="1"/>
  <c r="M4296" i="1"/>
  <c r="M4295" i="1"/>
  <c r="M4294" i="1"/>
  <c r="M4293" i="1"/>
  <c r="M4292" i="1"/>
  <c r="M4291" i="1"/>
  <c r="M4290" i="1"/>
  <c r="M4289" i="1"/>
  <c r="M4288" i="1"/>
  <c r="M4287" i="1"/>
  <c r="M4286" i="1"/>
  <c r="M4285" i="1"/>
  <c r="M4284" i="1"/>
  <c r="M4283" i="1"/>
  <c r="M4282" i="1"/>
  <c r="M4281" i="1"/>
  <c r="M4280" i="1"/>
  <c r="M4279" i="1"/>
  <c r="M4278" i="1"/>
  <c r="M4277" i="1"/>
  <c r="M4276" i="1"/>
  <c r="M4275" i="1"/>
  <c r="M4274" i="1"/>
  <c r="M4273" i="1"/>
  <c r="M4272" i="1"/>
  <c r="M4271" i="1"/>
  <c r="M4270" i="1"/>
  <c r="M4269" i="1"/>
  <c r="M4268" i="1"/>
  <c r="M4267" i="1"/>
  <c r="M4266" i="1"/>
  <c r="M4265" i="1"/>
  <c r="M4264" i="1"/>
  <c r="M4263" i="1"/>
  <c r="M4262" i="1"/>
  <c r="M4261" i="1"/>
  <c r="M4260" i="1"/>
  <c r="M4259" i="1"/>
  <c r="M4258" i="1"/>
  <c r="M4257" i="1"/>
  <c r="M4256" i="1"/>
  <c r="M4255" i="1"/>
  <c r="M4254" i="1"/>
  <c r="M4253" i="1"/>
  <c r="M4252" i="1"/>
  <c r="M4251" i="1"/>
  <c r="M4250" i="1"/>
  <c r="M4249" i="1"/>
  <c r="M4248" i="1"/>
  <c r="M4247" i="1"/>
  <c r="M4246" i="1"/>
  <c r="M4245" i="1"/>
  <c r="M4244" i="1"/>
  <c r="M4243" i="1"/>
  <c r="M4242" i="1"/>
  <c r="M4241" i="1"/>
  <c r="M4240" i="1"/>
  <c r="M4239" i="1"/>
  <c r="M4238" i="1"/>
  <c r="M4237" i="1"/>
  <c r="M4236" i="1"/>
  <c r="M4235" i="1"/>
  <c r="M4234" i="1"/>
  <c r="M4233" i="1"/>
  <c r="M4232" i="1"/>
  <c r="M4231" i="1"/>
  <c r="M4230" i="1"/>
  <c r="M4229" i="1"/>
  <c r="M4228" i="1"/>
  <c r="M4227" i="1"/>
  <c r="M4226" i="1"/>
  <c r="M4225" i="1"/>
  <c r="M4224" i="1"/>
  <c r="M4223" i="1"/>
  <c r="M4222" i="1"/>
  <c r="M4221" i="1"/>
  <c r="M4220" i="1"/>
  <c r="M4219" i="1"/>
  <c r="M4218" i="1"/>
  <c r="M4217" i="1"/>
  <c r="M4216" i="1"/>
  <c r="M4215" i="1"/>
  <c r="M4214" i="1"/>
  <c r="M4213" i="1"/>
  <c r="M4212" i="1"/>
  <c r="M4211" i="1"/>
  <c r="M4210" i="1"/>
  <c r="M4209" i="1"/>
  <c r="M4208" i="1"/>
  <c r="M4207" i="1"/>
  <c r="M4206" i="1"/>
  <c r="M4205" i="1"/>
  <c r="M4204" i="1"/>
  <c r="M4203" i="1"/>
  <c r="M4202" i="1"/>
  <c r="M4201" i="1"/>
  <c r="M4200" i="1"/>
  <c r="M4199" i="1"/>
  <c r="M4198" i="1"/>
  <c r="M4197" i="1"/>
  <c r="M4196" i="1"/>
  <c r="M4195" i="1"/>
  <c r="M4194" i="1"/>
  <c r="M4193" i="1"/>
  <c r="M4192" i="1"/>
  <c r="M4191" i="1"/>
  <c r="M4190" i="1"/>
  <c r="M4189" i="1"/>
  <c r="M4188" i="1"/>
  <c r="M4187" i="1"/>
  <c r="M4186" i="1"/>
  <c r="M4185" i="1"/>
  <c r="M4184" i="1"/>
  <c r="M4183" i="1"/>
  <c r="M4182" i="1"/>
  <c r="M4181" i="1"/>
  <c r="M4180" i="1"/>
  <c r="M4179" i="1"/>
  <c r="M4178" i="1"/>
  <c r="M4177" i="1"/>
  <c r="M4176" i="1"/>
  <c r="M4175" i="1"/>
  <c r="M4174" i="1"/>
  <c r="M4173" i="1"/>
  <c r="M4172" i="1"/>
  <c r="M4171" i="1"/>
  <c r="M4170" i="1"/>
  <c r="M4169" i="1"/>
  <c r="M4168" i="1"/>
  <c r="M4167" i="1"/>
  <c r="M4166" i="1"/>
  <c r="M4165" i="1"/>
  <c r="M4164" i="1"/>
  <c r="M4163" i="1"/>
  <c r="M4162" i="1"/>
  <c r="M4161" i="1"/>
  <c r="M4160" i="1"/>
  <c r="M4159" i="1"/>
  <c r="M4158" i="1"/>
  <c r="M4157" i="1"/>
  <c r="M4156" i="1"/>
  <c r="M4155" i="1"/>
  <c r="M4154" i="1"/>
  <c r="M4153" i="1"/>
  <c r="M4152" i="1"/>
  <c r="M4151" i="1"/>
  <c r="M4150" i="1"/>
  <c r="M4149" i="1"/>
  <c r="M4148" i="1"/>
  <c r="M4147" i="1"/>
  <c r="M4146" i="1"/>
  <c r="M4145" i="1"/>
  <c r="M4144" i="1"/>
  <c r="M4143" i="1"/>
  <c r="M4142" i="1"/>
  <c r="M4141" i="1"/>
  <c r="M4140" i="1"/>
  <c r="M4139" i="1"/>
  <c r="M4138" i="1"/>
  <c r="M4137" i="1"/>
  <c r="M4136" i="1"/>
  <c r="M4135" i="1"/>
  <c r="M4134" i="1"/>
  <c r="M4133" i="1"/>
  <c r="M4132" i="1"/>
  <c r="M4131" i="1"/>
  <c r="M4130" i="1"/>
  <c r="M4129" i="1"/>
  <c r="M4128" i="1"/>
  <c r="M4127" i="1"/>
  <c r="M4126" i="1"/>
  <c r="M4125" i="1"/>
  <c r="M4124" i="1"/>
  <c r="M4123" i="1"/>
  <c r="M4122" i="1"/>
  <c r="M4121" i="1"/>
  <c r="M4120" i="1"/>
  <c r="M4119" i="1"/>
  <c r="M4118" i="1"/>
  <c r="M4117" i="1"/>
  <c r="M4116" i="1"/>
  <c r="M4115" i="1"/>
  <c r="M4114" i="1"/>
  <c r="M4113" i="1"/>
  <c r="M4112" i="1"/>
  <c r="M4111" i="1"/>
  <c r="M4110" i="1"/>
  <c r="M4109" i="1"/>
  <c r="M4108" i="1"/>
  <c r="M4107" i="1"/>
  <c r="M4106" i="1"/>
  <c r="M4105" i="1"/>
  <c r="M4104" i="1"/>
  <c r="M4103" i="1"/>
  <c r="M4102" i="1"/>
  <c r="M4101" i="1"/>
  <c r="M4100" i="1"/>
  <c r="M4099" i="1"/>
  <c r="M4098" i="1"/>
  <c r="M4097" i="1"/>
  <c r="M4096" i="1"/>
  <c r="M4095" i="1"/>
  <c r="M4094" i="1"/>
  <c r="M4093" i="1"/>
  <c r="M4092" i="1"/>
  <c r="M4091" i="1"/>
  <c r="M4090" i="1"/>
  <c r="M4089" i="1"/>
  <c r="M4088" i="1"/>
  <c r="M4087" i="1"/>
  <c r="M4086" i="1"/>
  <c r="M4085" i="1"/>
  <c r="M4084" i="1"/>
  <c r="M4083" i="1"/>
  <c r="M4082" i="1"/>
  <c r="M4081" i="1"/>
  <c r="M4080" i="1"/>
  <c r="M4079" i="1"/>
  <c r="M4078" i="1"/>
  <c r="M4077" i="1"/>
  <c r="M4076" i="1"/>
  <c r="M4075" i="1"/>
  <c r="M4074" i="1"/>
  <c r="M4073" i="1"/>
  <c r="M4072" i="1"/>
  <c r="M4071" i="1"/>
  <c r="M4070" i="1"/>
  <c r="M4069" i="1"/>
  <c r="M4068" i="1"/>
  <c r="M4067" i="1"/>
  <c r="M4066" i="1"/>
  <c r="M4065" i="1"/>
  <c r="M4064" i="1"/>
  <c r="M4063" i="1"/>
  <c r="M4062" i="1"/>
  <c r="M4061" i="1"/>
  <c r="M4060" i="1"/>
  <c r="M4059" i="1"/>
  <c r="M4058" i="1"/>
  <c r="M4057" i="1"/>
  <c r="M4056" i="1"/>
  <c r="M4055" i="1"/>
  <c r="M4054" i="1"/>
  <c r="M4053" i="1"/>
  <c r="M4052" i="1"/>
  <c r="M4051" i="1"/>
  <c r="M4050" i="1"/>
  <c r="M4049" i="1"/>
  <c r="M4048" i="1"/>
  <c r="M4047" i="1"/>
  <c r="M4046" i="1"/>
  <c r="M4045" i="1"/>
  <c r="M4044" i="1"/>
  <c r="M4043" i="1"/>
  <c r="M4042" i="1"/>
  <c r="M4041" i="1"/>
  <c r="M4040" i="1"/>
  <c r="M4039" i="1"/>
  <c r="M4038" i="1"/>
  <c r="M4037" i="1"/>
  <c r="M4036" i="1"/>
  <c r="M4035" i="1"/>
  <c r="M4034" i="1"/>
  <c r="M4033" i="1"/>
  <c r="M4032" i="1"/>
  <c r="M4031" i="1"/>
  <c r="M4030" i="1"/>
  <c r="M4029" i="1"/>
  <c r="M4028" i="1"/>
  <c r="M4027" i="1"/>
  <c r="M4026" i="1"/>
  <c r="M4025" i="1"/>
  <c r="M4024" i="1"/>
  <c r="M4023" i="1"/>
  <c r="M4022" i="1"/>
  <c r="M4021" i="1"/>
  <c r="M4020" i="1"/>
  <c r="M4019" i="1"/>
  <c r="M4018" i="1"/>
  <c r="M4017" i="1"/>
  <c r="M4016" i="1"/>
  <c r="M4015" i="1"/>
  <c r="M4014" i="1"/>
  <c r="M4013" i="1"/>
  <c r="M4012" i="1"/>
  <c r="M4011" i="1"/>
  <c r="M4010" i="1"/>
  <c r="M4009" i="1"/>
  <c r="M4008" i="1"/>
  <c r="M4007" i="1"/>
  <c r="M4006" i="1"/>
  <c r="M4005" i="1"/>
  <c r="M4004" i="1"/>
  <c r="M4003" i="1"/>
  <c r="M4002" i="1"/>
  <c r="M4001" i="1"/>
  <c r="M4000" i="1"/>
  <c r="M3999" i="1"/>
  <c r="M3998" i="1"/>
  <c r="M3997" i="1"/>
  <c r="M3996" i="1"/>
  <c r="M3995" i="1"/>
  <c r="M3994" i="1"/>
  <c r="M3993" i="1"/>
  <c r="M3992" i="1"/>
  <c r="M3991" i="1"/>
  <c r="M3990" i="1"/>
  <c r="M3989" i="1"/>
  <c r="M3988" i="1"/>
  <c r="M3987" i="1"/>
  <c r="M3986" i="1"/>
  <c r="M3985" i="1"/>
  <c r="M3984" i="1"/>
  <c r="M3983" i="1"/>
  <c r="M3982" i="1"/>
  <c r="M3981" i="1"/>
  <c r="M3980" i="1"/>
  <c r="M3979" i="1"/>
  <c r="M3978" i="1"/>
  <c r="M3977" i="1"/>
  <c r="M3976" i="1"/>
  <c r="M3975" i="1"/>
  <c r="M3974" i="1"/>
  <c r="M3973" i="1"/>
  <c r="M3972" i="1"/>
  <c r="M3971" i="1"/>
  <c r="M3970" i="1"/>
  <c r="M3969" i="1"/>
  <c r="M3968" i="1"/>
  <c r="M3967" i="1"/>
  <c r="M3966" i="1"/>
  <c r="M3965" i="1"/>
  <c r="M3964" i="1"/>
  <c r="M3963" i="1"/>
  <c r="M3962" i="1"/>
  <c r="M3961" i="1"/>
  <c r="M3960" i="1"/>
  <c r="M3959" i="1"/>
  <c r="M3958" i="1"/>
  <c r="M3957" i="1"/>
  <c r="M3956" i="1"/>
  <c r="M3955" i="1"/>
  <c r="M3954" i="1"/>
  <c r="M3953" i="1"/>
  <c r="M3952" i="1"/>
  <c r="M3951" i="1"/>
  <c r="M3950" i="1"/>
  <c r="M3949" i="1"/>
  <c r="M3948" i="1"/>
  <c r="M3947" i="1"/>
  <c r="M3946" i="1"/>
  <c r="M3945" i="1"/>
  <c r="M3944" i="1"/>
  <c r="M3943" i="1"/>
  <c r="M3942" i="1"/>
  <c r="M3941" i="1"/>
  <c r="M3940" i="1"/>
  <c r="M3939" i="1"/>
  <c r="M3938" i="1"/>
  <c r="M3937" i="1"/>
  <c r="M3936" i="1"/>
  <c r="M3935" i="1"/>
  <c r="M3934" i="1"/>
  <c r="M3933" i="1"/>
  <c r="M3932" i="1"/>
  <c r="M3931" i="1"/>
  <c r="M3930" i="1"/>
  <c r="M3929" i="1"/>
  <c r="M3928" i="1"/>
  <c r="M3927" i="1"/>
  <c r="M3926" i="1"/>
  <c r="M3925" i="1"/>
  <c r="M3924" i="1"/>
  <c r="M3923" i="1"/>
  <c r="M3922" i="1"/>
  <c r="M3921" i="1"/>
  <c r="M3920" i="1"/>
  <c r="M3919" i="1"/>
  <c r="M3918" i="1"/>
  <c r="M3917" i="1"/>
  <c r="M3916" i="1"/>
  <c r="M3915" i="1"/>
  <c r="M3914" i="1"/>
  <c r="M3913" i="1"/>
  <c r="M3912" i="1"/>
  <c r="M3911" i="1"/>
  <c r="M3910" i="1"/>
  <c r="M3909" i="1"/>
  <c r="M3908" i="1"/>
  <c r="M3907" i="1"/>
  <c r="M3906" i="1"/>
  <c r="M3905" i="1"/>
  <c r="M3904" i="1"/>
  <c r="M3903" i="1"/>
  <c r="M3902" i="1"/>
  <c r="M3901" i="1"/>
  <c r="M3900" i="1"/>
  <c r="M3899" i="1"/>
  <c r="M3898" i="1"/>
  <c r="M3897" i="1"/>
  <c r="M3896" i="1"/>
  <c r="M3895" i="1"/>
  <c r="M3894" i="1"/>
  <c r="M3893" i="1"/>
  <c r="M3892" i="1"/>
  <c r="M3891" i="1"/>
  <c r="M3890" i="1"/>
  <c r="M3889" i="1"/>
  <c r="M3888" i="1"/>
  <c r="M3887" i="1"/>
  <c r="M3886" i="1"/>
  <c r="M3885" i="1"/>
  <c r="M3884" i="1"/>
  <c r="M3883" i="1"/>
  <c r="M3882" i="1"/>
  <c r="M3881" i="1"/>
  <c r="M3880" i="1"/>
  <c r="M3879" i="1"/>
  <c r="M3878" i="1"/>
  <c r="M3877" i="1"/>
  <c r="M3876" i="1"/>
  <c r="M3875" i="1"/>
  <c r="M3874" i="1"/>
  <c r="M3873" i="1"/>
  <c r="M3872" i="1"/>
  <c r="M3871" i="1"/>
  <c r="M3870" i="1"/>
  <c r="M3869" i="1"/>
  <c r="M3868" i="1"/>
  <c r="M3867" i="1"/>
  <c r="M3866" i="1"/>
  <c r="M3865" i="1"/>
  <c r="M3864" i="1"/>
  <c r="M3863" i="1"/>
  <c r="M3862" i="1"/>
  <c r="M3861" i="1"/>
  <c r="M3860" i="1"/>
  <c r="M3859" i="1"/>
  <c r="M3858" i="1"/>
  <c r="M3857" i="1"/>
  <c r="M3856" i="1"/>
  <c r="M3855" i="1"/>
  <c r="M3854" i="1"/>
  <c r="M3853" i="1"/>
  <c r="M3852" i="1"/>
  <c r="M3851" i="1"/>
  <c r="M3850" i="1"/>
  <c r="M3849" i="1"/>
  <c r="M3848" i="1"/>
  <c r="M3847" i="1"/>
  <c r="M3846" i="1"/>
  <c r="M3845" i="1"/>
  <c r="M3844" i="1"/>
  <c r="M3843" i="1"/>
  <c r="M3842" i="1"/>
  <c r="M3841" i="1"/>
  <c r="M3840" i="1"/>
  <c r="M3839" i="1"/>
  <c r="M3838" i="1"/>
  <c r="M3837" i="1"/>
  <c r="M3836" i="1"/>
  <c r="M3835" i="1"/>
  <c r="M3834" i="1"/>
  <c r="M3833" i="1"/>
  <c r="M3832" i="1"/>
  <c r="M3831" i="1"/>
  <c r="M3830" i="1"/>
  <c r="M3829" i="1"/>
  <c r="M3828" i="1"/>
  <c r="M3827" i="1"/>
  <c r="M3826" i="1"/>
  <c r="M3825" i="1"/>
  <c r="M3824" i="1"/>
  <c r="M3823" i="1"/>
  <c r="M3822" i="1"/>
  <c r="M3821" i="1"/>
  <c r="M3820" i="1"/>
  <c r="M3819" i="1"/>
  <c r="M3818" i="1"/>
  <c r="M3817" i="1"/>
  <c r="M3816" i="1"/>
  <c r="M3815" i="1"/>
  <c r="M3814" i="1"/>
  <c r="M3813" i="1"/>
  <c r="M3812" i="1"/>
  <c r="M3811" i="1"/>
  <c r="M3810" i="1"/>
  <c r="M3809" i="1"/>
  <c r="M3808" i="1"/>
  <c r="M3807" i="1"/>
  <c r="M3806" i="1"/>
  <c r="M3805" i="1"/>
  <c r="M3804" i="1"/>
  <c r="M3803" i="1"/>
  <c r="M3802" i="1"/>
  <c r="M3801" i="1"/>
  <c r="M3800" i="1"/>
  <c r="M3799" i="1"/>
  <c r="M3798" i="1"/>
  <c r="M3797" i="1"/>
  <c r="M3796" i="1"/>
  <c r="M3795" i="1"/>
  <c r="M3794" i="1"/>
  <c r="M3793" i="1"/>
  <c r="M3792" i="1"/>
  <c r="M3791" i="1"/>
  <c r="M3790" i="1"/>
  <c r="M3789" i="1"/>
  <c r="M3788" i="1"/>
  <c r="M3787" i="1"/>
  <c r="M3786" i="1"/>
  <c r="M3785" i="1"/>
  <c r="M3784" i="1"/>
  <c r="M3783" i="1"/>
  <c r="M3782" i="1"/>
  <c r="M3781" i="1"/>
  <c r="M3780" i="1"/>
  <c r="M3779" i="1"/>
  <c r="M3778" i="1"/>
  <c r="M3777" i="1"/>
  <c r="M3776" i="1"/>
  <c r="M3775" i="1"/>
  <c r="M3774" i="1"/>
  <c r="M3773" i="1"/>
  <c r="M3772" i="1"/>
  <c r="M3771" i="1"/>
  <c r="M3770" i="1"/>
  <c r="M3769" i="1"/>
  <c r="M3768" i="1"/>
  <c r="M3767" i="1"/>
  <c r="M3766" i="1"/>
  <c r="M3765" i="1"/>
  <c r="M3764" i="1"/>
  <c r="M3763" i="1"/>
  <c r="M3762" i="1"/>
  <c r="M3761" i="1"/>
  <c r="M3760" i="1"/>
  <c r="M3759" i="1"/>
  <c r="M3758" i="1"/>
  <c r="M3757" i="1"/>
  <c r="M3756" i="1"/>
  <c r="M3755" i="1"/>
  <c r="M3754" i="1"/>
  <c r="M3753" i="1"/>
  <c r="M3752" i="1"/>
  <c r="M3751" i="1"/>
  <c r="M3750" i="1"/>
  <c r="M3749" i="1"/>
  <c r="M3748" i="1"/>
  <c r="M3747" i="1"/>
  <c r="M3746" i="1"/>
  <c r="M3745" i="1"/>
  <c r="M3744" i="1"/>
  <c r="M3743" i="1"/>
  <c r="M3742" i="1"/>
  <c r="M3741" i="1"/>
  <c r="M3740" i="1"/>
  <c r="M3739" i="1"/>
  <c r="M3738" i="1"/>
  <c r="M3737" i="1"/>
  <c r="M3736" i="1"/>
  <c r="M3735" i="1"/>
  <c r="M3734" i="1"/>
  <c r="M3733" i="1"/>
  <c r="M3732" i="1"/>
  <c r="M3731" i="1"/>
  <c r="M3730" i="1"/>
  <c r="M3729" i="1"/>
  <c r="M3728" i="1"/>
  <c r="M3727" i="1"/>
  <c r="M3726" i="1"/>
  <c r="M3725" i="1"/>
  <c r="M3724" i="1"/>
  <c r="M3723" i="1"/>
  <c r="M3722" i="1"/>
  <c r="M3721" i="1"/>
  <c r="M3720" i="1"/>
  <c r="M3719" i="1"/>
  <c r="M3718" i="1"/>
  <c r="M3717" i="1"/>
  <c r="M3716" i="1"/>
  <c r="M3715" i="1"/>
  <c r="M3714" i="1"/>
  <c r="M3713" i="1"/>
  <c r="M3712" i="1"/>
  <c r="M3711" i="1"/>
  <c r="M3710" i="1"/>
  <c r="M3709" i="1"/>
  <c r="M3708" i="1"/>
  <c r="M3707" i="1"/>
  <c r="M3706" i="1"/>
  <c r="M3705" i="1"/>
  <c r="M3704" i="1"/>
  <c r="M3703" i="1"/>
  <c r="M3702" i="1"/>
  <c r="M3701" i="1"/>
  <c r="M3700" i="1"/>
  <c r="M3699" i="1"/>
  <c r="M3698" i="1"/>
  <c r="M3697" i="1"/>
  <c r="M3696" i="1"/>
  <c r="M3695" i="1"/>
  <c r="M3694" i="1"/>
  <c r="M3693" i="1"/>
  <c r="M3692" i="1"/>
  <c r="M3691" i="1"/>
  <c r="M3690" i="1"/>
  <c r="M3689" i="1"/>
  <c r="M3688" i="1"/>
  <c r="M3687" i="1"/>
  <c r="M3686" i="1"/>
  <c r="M3685" i="1"/>
  <c r="M3684" i="1"/>
  <c r="M3683" i="1"/>
  <c r="M3682" i="1"/>
  <c r="M3681" i="1"/>
  <c r="M3680" i="1"/>
  <c r="M3679" i="1"/>
  <c r="M3678" i="1"/>
  <c r="M3677" i="1"/>
  <c r="M3676" i="1"/>
  <c r="M3675" i="1"/>
  <c r="M3674" i="1"/>
  <c r="M3673" i="1"/>
  <c r="M3672" i="1"/>
  <c r="M3671" i="1"/>
  <c r="M3670" i="1"/>
  <c r="M3669" i="1"/>
  <c r="M3668" i="1"/>
  <c r="M3667" i="1"/>
  <c r="M3666" i="1"/>
  <c r="M3665" i="1"/>
  <c r="M3664" i="1"/>
  <c r="M3663" i="1"/>
  <c r="M3662" i="1"/>
  <c r="M3661" i="1"/>
  <c r="M3660" i="1"/>
  <c r="M3659" i="1"/>
  <c r="M3658" i="1"/>
  <c r="M3657" i="1"/>
  <c r="M3656" i="1"/>
  <c r="M3655" i="1"/>
  <c r="M3654" i="1"/>
  <c r="M3653" i="1"/>
  <c r="M3652" i="1"/>
  <c r="M3651" i="1"/>
  <c r="M3650" i="1"/>
  <c r="M3649" i="1"/>
  <c r="M3648" i="1"/>
  <c r="M3647" i="1"/>
  <c r="M3646" i="1"/>
  <c r="M3645" i="1"/>
  <c r="M3644" i="1"/>
  <c r="M3643" i="1"/>
  <c r="M3642" i="1"/>
  <c r="M3641" i="1"/>
  <c r="M3640" i="1"/>
  <c r="M3639" i="1"/>
  <c r="M3638" i="1"/>
  <c r="M3637" i="1"/>
  <c r="M3636" i="1"/>
  <c r="M3635" i="1"/>
  <c r="M3634" i="1"/>
  <c r="M3633" i="1"/>
  <c r="M3632" i="1"/>
  <c r="M3631" i="1"/>
  <c r="M3630" i="1"/>
  <c r="M3629" i="1"/>
  <c r="M3628" i="1"/>
  <c r="M3627" i="1"/>
  <c r="M3626" i="1"/>
  <c r="M3625" i="1"/>
  <c r="M3624" i="1"/>
  <c r="M3623" i="1"/>
  <c r="M3622" i="1"/>
  <c r="M3621" i="1"/>
  <c r="M3620" i="1"/>
  <c r="M3619" i="1"/>
  <c r="M3618" i="1"/>
  <c r="M3617" i="1"/>
  <c r="M3616" i="1"/>
  <c r="M3615" i="1"/>
  <c r="M3614" i="1"/>
  <c r="M3613" i="1"/>
  <c r="M3612" i="1"/>
  <c r="M3611" i="1"/>
  <c r="M3610" i="1"/>
  <c r="M3609" i="1"/>
  <c r="M3608" i="1"/>
  <c r="M3607" i="1"/>
  <c r="M3606" i="1"/>
  <c r="M3605" i="1"/>
  <c r="M3604" i="1"/>
  <c r="M3603" i="1"/>
  <c r="M3602" i="1"/>
  <c r="M3601" i="1"/>
  <c r="M3600" i="1"/>
  <c r="M3599" i="1"/>
  <c r="M3598" i="1"/>
  <c r="M3597" i="1"/>
  <c r="M3596" i="1"/>
  <c r="M3595" i="1"/>
  <c r="M3594" i="1"/>
  <c r="M3593" i="1"/>
  <c r="M3592" i="1"/>
  <c r="M3591" i="1"/>
  <c r="M3590" i="1"/>
  <c r="M3589" i="1"/>
  <c r="M3588" i="1"/>
  <c r="M3587" i="1"/>
  <c r="M3586" i="1"/>
  <c r="M3585" i="1"/>
  <c r="M3584" i="1"/>
  <c r="M3583" i="1"/>
  <c r="M3582" i="1"/>
  <c r="M3581" i="1"/>
  <c r="M3580" i="1"/>
  <c r="M3579" i="1"/>
  <c r="M3578" i="1"/>
  <c r="M3577" i="1"/>
  <c r="M3576" i="1"/>
  <c r="M3575" i="1"/>
  <c r="M3574" i="1"/>
  <c r="M3573" i="1"/>
  <c r="M3572" i="1"/>
  <c r="M3571" i="1"/>
  <c r="M3570" i="1"/>
  <c r="M3569" i="1"/>
  <c r="M3568" i="1"/>
  <c r="M3567" i="1"/>
  <c r="M3566" i="1"/>
  <c r="M3565" i="1"/>
  <c r="M3564" i="1"/>
  <c r="M3563" i="1"/>
  <c r="M3562" i="1"/>
  <c r="M3561" i="1"/>
  <c r="M3560" i="1"/>
  <c r="M3559" i="1"/>
  <c r="M3558" i="1"/>
  <c r="M3557" i="1"/>
  <c r="M3556" i="1"/>
  <c r="M3555" i="1"/>
  <c r="M3554" i="1"/>
  <c r="M3553" i="1"/>
  <c r="M3552" i="1"/>
  <c r="M3551" i="1"/>
  <c r="M3550" i="1"/>
  <c r="M3549" i="1"/>
  <c r="M3548" i="1"/>
  <c r="M3547" i="1"/>
  <c r="M3546" i="1"/>
  <c r="M3545" i="1"/>
  <c r="M3544" i="1"/>
  <c r="M3543" i="1"/>
  <c r="M3542" i="1"/>
  <c r="M3541" i="1"/>
  <c r="M3540" i="1"/>
  <c r="M3539" i="1"/>
  <c r="M3538" i="1"/>
  <c r="M3537" i="1"/>
  <c r="M3536" i="1"/>
  <c r="M3535" i="1"/>
  <c r="M3534" i="1"/>
  <c r="M3533" i="1"/>
  <c r="M3532" i="1"/>
  <c r="M3531" i="1"/>
  <c r="M3530" i="1"/>
  <c r="M3529" i="1"/>
  <c r="M3528" i="1"/>
  <c r="M3527" i="1"/>
  <c r="M3526" i="1"/>
  <c r="M3525" i="1"/>
  <c r="M3524" i="1"/>
  <c r="M3523" i="1"/>
  <c r="M3522" i="1"/>
  <c r="M3521" i="1"/>
  <c r="M3520" i="1"/>
  <c r="M3519" i="1"/>
  <c r="M3518" i="1"/>
  <c r="M3517" i="1"/>
  <c r="M3516" i="1"/>
  <c r="M3515" i="1"/>
  <c r="M3514" i="1"/>
  <c r="M3513" i="1"/>
  <c r="M3512" i="1"/>
  <c r="M3511" i="1"/>
  <c r="M3510" i="1"/>
  <c r="M3509" i="1"/>
  <c r="M3508" i="1"/>
  <c r="M3507" i="1"/>
  <c r="M3506" i="1"/>
  <c r="M3505" i="1"/>
  <c r="M3504" i="1"/>
  <c r="M3503" i="1"/>
  <c r="M3502" i="1"/>
  <c r="M3501" i="1"/>
  <c r="M3500" i="1"/>
  <c r="M3499" i="1"/>
  <c r="M3498" i="1"/>
  <c r="M3497" i="1"/>
  <c r="M3496" i="1"/>
  <c r="M3495" i="1"/>
  <c r="M3494" i="1"/>
  <c r="M3493" i="1"/>
  <c r="M3492" i="1"/>
  <c r="M3491" i="1"/>
  <c r="M3490" i="1"/>
  <c r="M3489" i="1"/>
  <c r="M3488" i="1"/>
  <c r="M3487" i="1"/>
  <c r="M3486" i="1"/>
  <c r="M3485" i="1"/>
  <c r="M3484" i="1"/>
  <c r="M3483" i="1"/>
  <c r="M3482" i="1"/>
  <c r="M3481" i="1"/>
  <c r="M3480" i="1"/>
  <c r="M3479" i="1"/>
  <c r="M3478" i="1"/>
  <c r="M3477" i="1"/>
  <c r="M3476" i="1"/>
  <c r="M3475" i="1"/>
  <c r="M3474" i="1"/>
  <c r="M3473" i="1"/>
  <c r="M3472" i="1"/>
  <c r="M3471" i="1"/>
  <c r="M3470" i="1"/>
  <c r="M3469" i="1"/>
  <c r="M3468" i="1"/>
  <c r="M3467" i="1"/>
  <c r="M3466" i="1"/>
  <c r="M3465" i="1"/>
  <c r="M3464" i="1"/>
  <c r="M3463" i="1"/>
  <c r="M3462" i="1"/>
  <c r="M3461" i="1"/>
  <c r="M3460" i="1"/>
  <c r="M3459" i="1"/>
  <c r="M3458" i="1"/>
  <c r="M3457" i="1"/>
  <c r="M3456" i="1"/>
  <c r="M3455" i="1"/>
  <c r="M3454" i="1"/>
  <c r="M3453" i="1"/>
  <c r="M3452" i="1"/>
  <c r="M3451" i="1"/>
  <c r="M3450" i="1"/>
  <c r="M3449" i="1"/>
  <c r="M3448" i="1"/>
  <c r="M3447" i="1"/>
  <c r="M3446" i="1"/>
  <c r="M3445" i="1"/>
  <c r="M3444" i="1"/>
  <c r="M3443" i="1"/>
  <c r="M3442" i="1"/>
  <c r="M3441" i="1"/>
  <c r="M3440" i="1"/>
  <c r="M3439" i="1"/>
  <c r="M3438" i="1"/>
  <c r="M3437" i="1"/>
  <c r="M3436" i="1"/>
  <c r="M3435" i="1"/>
  <c r="M3434" i="1"/>
  <c r="M3433" i="1"/>
  <c r="M3432" i="1"/>
  <c r="M3431" i="1"/>
  <c r="M3430" i="1"/>
  <c r="M3429" i="1"/>
  <c r="M3428" i="1"/>
  <c r="M3427" i="1"/>
  <c r="M3426" i="1"/>
  <c r="M3425" i="1"/>
  <c r="M3424" i="1"/>
  <c r="M3423" i="1"/>
  <c r="M3422" i="1"/>
  <c r="M3421" i="1"/>
  <c r="M3420" i="1"/>
  <c r="M3419" i="1"/>
  <c r="M3418" i="1"/>
  <c r="M3417" i="1"/>
  <c r="M3416" i="1"/>
  <c r="M3415" i="1"/>
  <c r="M3414" i="1"/>
  <c r="M3413" i="1"/>
  <c r="M3412" i="1"/>
  <c r="M3411" i="1"/>
  <c r="M3410" i="1"/>
  <c r="M3409" i="1"/>
  <c r="M3408" i="1"/>
  <c r="M3407" i="1"/>
  <c r="M3406" i="1"/>
  <c r="M3405" i="1"/>
  <c r="M3404" i="1"/>
  <c r="M3403" i="1"/>
  <c r="M3402" i="1"/>
  <c r="M3401" i="1"/>
  <c r="M3400" i="1"/>
  <c r="M3399" i="1"/>
  <c r="M3398" i="1"/>
  <c r="M3397" i="1"/>
  <c r="M3396" i="1"/>
  <c r="M3395" i="1"/>
  <c r="M3394" i="1"/>
  <c r="M3393" i="1"/>
  <c r="M3392" i="1"/>
  <c r="M3391" i="1"/>
  <c r="M3390" i="1"/>
  <c r="M3389" i="1"/>
  <c r="M3388" i="1"/>
  <c r="M3387" i="1"/>
  <c r="M3386" i="1"/>
  <c r="M3385" i="1"/>
  <c r="M3384" i="1"/>
  <c r="M3383" i="1"/>
  <c r="M3382" i="1"/>
  <c r="M3381" i="1"/>
  <c r="M3380" i="1"/>
  <c r="M3379" i="1"/>
  <c r="M3378" i="1"/>
  <c r="M3377" i="1"/>
  <c r="M3376" i="1"/>
  <c r="M3375" i="1"/>
  <c r="M3374" i="1"/>
  <c r="M3373" i="1"/>
  <c r="M3372" i="1"/>
  <c r="M3371" i="1"/>
  <c r="M3370" i="1"/>
  <c r="M3369" i="1"/>
  <c r="M3368" i="1"/>
  <c r="M3367" i="1"/>
  <c r="M3366" i="1"/>
  <c r="M3365" i="1"/>
  <c r="M3364" i="1"/>
  <c r="M3363" i="1"/>
  <c r="M3362" i="1"/>
  <c r="M3361" i="1"/>
  <c r="M3360" i="1"/>
  <c r="M3359" i="1"/>
  <c r="M3358" i="1"/>
  <c r="M3357" i="1"/>
  <c r="M3356" i="1"/>
  <c r="M3355" i="1"/>
  <c r="M3354" i="1"/>
  <c r="M3353" i="1"/>
  <c r="M3352" i="1"/>
  <c r="M3351" i="1"/>
  <c r="M3350" i="1"/>
  <c r="M3349" i="1"/>
  <c r="M3348" i="1"/>
  <c r="M3347" i="1"/>
  <c r="M3346" i="1"/>
  <c r="M3345" i="1"/>
  <c r="M3344" i="1"/>
  <c r="M3343" i="1"/>
  <c r="M3342" i="1"/>
  <c r="M3341" i="1"/>
  <c r="M3340" i="1"/>
  <c r="M3339" i="1"/>
  <c r="M3338" i="1"/>
  <c r="M3337" i="1"/>
  <c r="M3336" i="1"/>
  <c r="M3335" i="1"/>
  <c r="M3334" i="1"/>
  <c r="M3333" i="1"/>
  <c r="M3332" i="1"/>
  <c r="M3331" i="1"/>
  <c r="M3330" i="1"/>
  <c r="M3329" i="1"/>
  <c r="M3328" i="1"/>
  <c r="M3327" i="1"/>
  <c r="M3326" i="1"/>
  <c r="M3325" i="1"/>
  <c r="M3324" i="1"/>
  <c r="M3323" i="1"/>
  <c r="M3322" i="1"/>
  <c r="M3321" i="1"/>
  <c r="M3320" i="1"/>
  <c r="M3319" i="1"/>
  <c r="M3318" i="1"/>
  <c r="M3317" i="1"/>
  <c r="M3316" i="1"/>
  <c r="M3315" i="1"/>
  <c r="M3314" i="1"/>
  <c r="M3313" i="1"/>
  <c r="M3312" i="1"/>
  <c r="M3311" i="1"/>
  <c r="M3310" i="1"/>
  <c r="M3309" i="1"/>
  <c r="M3308" i="1"/>
  <c r="M3307" i="1"/>
  <c r="M3306" i="1"/>
  <c r="M3305" i="1"/>
  <c r="M3304" i="1"/>
  <c r="M3303" i="1"/>
  <c r="M3302" i="1"/>
  <c r="M3301" i="1"/>
  <c r="M3300" i="1"/>
  <c r="M3299" i="1"/>
  <c r="M3298" i="1"/>
  <c r="M3297" i="1"/>
  <c r="M3296" i="1"/>
  <c r="M3295" i="1"/>
  <c r="M3294" i="1"/>
  <c r="M3293" i="1"/>
  <c r="M3292" i="1"/>
  <c r="M3291" i="1"/>
  <c r="M3290" i="1"/>
  <c r="M3289" i="1"/>
  <c r="M3288" i="1"/>
  <c r="M3287" i="1"/>
  <c r="M3286" i="1"/>
  <c r="M3285" i="1"/>
  <c r="M3284" i="1"/>
  <c r="M3283" i="1"/>
  <c r="M3282" i="1"/>
  <c r="M3281" i="1"/>
  <c r="M3280" i="1"/>
  <c r="M3279" i="1"/>
  <c r="M3278" i="1"/>
  <c r="M3277" i="1"/>
  <c r="M3276" i="1"/>
  <c r="M3275" i="1"/>
  <c r="M3274" i="1"/>
  <c r="M3273" i="1"/>
  <c r="M3272" i="1"/>
  <c r="M3271" i="1"/>
  <c r="M3270" i="1"/>
  <c r="M3269" i="1"/>
  <c r="M3268" i="1"/>
  <c r="M3267" i="1"/>
  <c r="M3266" i="1"/>
  <c r="M3265" i="1"/>
  <c r="M3264" i="1"/>
  <c r="M3263" i="1"/>
  <c r="M3262" i="1"/>
  <c r="M3261" i="1"/>
  <c r="M3260" i="1"/>
  <c r="M3259" i="1"/>
  <c r="M3258" i="1"/>
  <c r="M3257" i="1"/>
  <c r="M3256" i="1"/>
  <c r="M3255" i="1"/>
  <c r="M3254" i="1"/>
  <c r="M3253" i="1"/>
  <c r="M3252" i="1"/>
  <c r="M3251" i="1"/>
  <c r="M3250" i="1"/>
  <c r="M3249" i="1"/>
  <c r="M3248" i="1"/>
  <c r="M3247" i="1"/>
  <c r="M3246" i="1"/>
  <c r="M3245" i="1"/>
  <c r="M3244" i="1"/>
  <c r="M3243" i="1"/>
  <c r="M3242" i="1"/>
  <c r="M3241" i="1"/>
  <c r="M3240" i="1"/>
  <c r="M3239" i="1"/>
  <c r="M3238" i="1"/>
  <c r="M3237" i="1"/>
  <c r="M3236" i="1"/>
  <c r="M3235" i="1"/>
  <c r="M3234" i="1"/>
  <c r="M3233" i="1"/>
  <c r="M3232" i="1"/>
  <c r="M3231" i="1"/>
  <c r="M3230" i="1"/>
  <c r="M3229" i="1"/>
  <c r="M3228" i="1"/>
  <c r="M3227" i="1"/>
  <c r="M3226" i="1"/>
  <c r="M3225" i="1"/>
  <c r="M3224" i="1"/>
  <c r="M3223" i="1"/>
  <c r="M3222" i="1"/>
  <c r="M3221" i="1"/>
  <c r="M3220" i="1"/>
  <c r="M3219" i="1"/>
  <c r="M3218" i="1"/>
  <c r="M3217" i="1"/>
  <c r="M3216" i="1"/>
  <c r="M3215" i="1"/>
  <c r="M3214" i="1"/>
  <c r="M3213" i="1"/>
  <c r="M3212" i="1"/>
  <c r="M3211" i="1"/>
  <c r="M3210" i="1"/>
  <c r="M3209" i="1"/>
  <c r="M3208" i="1"/>
  <c r="M3207" i="1"/>
  <c r="M3206" i="1"/>
  <c r="M3205" i="1"/>
  <c r="M3204" i="1"/>
  <c r="M3203" i="1"/>
  <c r="M3202" i="1"/>
  <c r="M3201" i="1"/>
  <c r="M3200" i="1"/>
  <c r="M3199" i="1"/>
  <c r="M3198" i="1"/>
  <c r="M3197" i="1"/>
  <c r="M3196" i="1"/>
  <c r="M3195" i="1"/>
  <c r="M3194" i="1"/>
  <c r="M3193" i="1"/>
  <c r="M3192" i="1"/>
  <c r="M3191" i="1"/>
  <c r="M3190" i="1"/>
  <c r="M3189" i="1"/>
  <c r="M3188" i="1"/>
  <c r="M3187" i="1"/>
  <c r="M3186" i="1"/>
  <c r="M3185" i="1"/>
  <c r="M3184" i="1"/>
  <c r="M3183" i="1"/>
  <c r="M3182" i="1"/>
  <c r="M3181" i="1"/>
  <c r="M3180" i="1"/>
  <c r="M3179" i="1"/>
  <c r="M3178" i="1"/>
  <c r="M3177" i="1"/>
  <c r="M3176" i="1"/>
  <c r="M3175" i="1"/>
  <c r="M3174" i="1"/>
  <c r="M3173" i="1"/>
  <c r="M3172" i="1"/>
  <c r="M3171" i="1"/>
  <c r="M3170" i="1"/>
  <c r="M3169" i="1"/>
  <c r="M3168" i="1"/>
  <c r="M3167" i="1"/>
  <c r="M3166" i="1"/>
  <c r="M3165" i="1"/>
  <c r="M3164" i="1"/>
  <c r="M3163" i="1"/>
  <c r="M3162" i="1"/>
  <c r="M3161" i="1"/>
  <c r="M3160" i="1"/>
  <c r="M3159" i="1"/>
  <c r="M3158" i="1"/>
  <c r="M3157" i="1"/>
  <c r="M3156" i="1"/>
  <c r="M3155" i="1"/>
  <c r="M3154" i="1"/>
  <c r="M3153" i="1"/>
  <c r="M3152" i="1"/>
  <c r="M3151" i="1"/>
  <c r="M3150" i="1"/>
  <c r="M3149" i="1"/>
  <c r="M3148" i="1"/>
  <c r="M3147" i="1"/>
  <c r="M3146" i="1"/>
  <c r="M3145" i="1"/>
  <c r="M3144" i="1"/>
  <c r="M3143" i="1"/>
  <c r="M3142" i="1"/>
  <c r="M3141" i="1"/>
  <c r="M3140" i="1"/>
  <c r="M3139" i="1"/>
  <c r="M3138" i="1"/>
  <c r="M3137" i="1"/>
  <c r="M3136" i="1"/>
  <c r="M3135" i="1"/>
  <c r="M3134" i="1"/>
  <c r="M3133" i="1"/>
  <c r="M3132" i="1"/>
  <c r="M3131" i="1"/>
  <c r="M3130" i="1"/>
  <c r="M3129" i="1"/>
  <c r="M3128" i="1"/>
  <c r="M3127" i="1"/>
  <c r="M3126" i="1"/>
  <c r="M3125" i="1"/>
  <c r="M3124" i="1"/>
  <c r="M3123" i="1"/>
  <c r="M3122" i="1"/>
  <c r="M3121" i="1"/>
  <c r="M3120" i="1"/>
  <c r="M3119" i="1"/>
  <c r="M3118" i="1"/>
  <c r="M3117" i="1"/>
  <c r="M3116" i="1"/>
  <c r="M3115" i="1"/>
  <c r="M3114" i="1"/>
  <c r="M3113" i="1"/>
  <c r="M3112" i="1"/>
  <c r="M3111" i="1"/>
  <c r="M3110" i="1"/>
  <c r="M3109" i="1"/>
  <c r="M3108" i="1"/>
  <c r="M3107" i="1"/>
  <c r="M3106" i="1"/>
  <c r="M3105" i="1"/>
  <c r="M3104" i="1"/>
  <c r="M3103" i="1"/>
  <c r="M3102" i="1"/>
  <c r="M3101" i="1"/>
  <c r="M3100" i="1"/>
  <c r="M3099" i="1"/>
  <c r="M3098" i="1"/>
  <c r="M3097" i="1"/>
  <c r="M3096" i="1"/>
  <c r="M3095" i="1"/>
  <c r="M3094" i="1"/>
  <c r="M3093" i="1"/>
  <c r="M3092" i="1"/>
  <c r="M3091" i="1"/>
  <c r="M3090" i="1"/>
  <c r="M3089" i="1"/>
  <c r="M3088" i="1"/>
  <c r="M3087" i="1"/>
  <c r="M3086" i="1"/>
  <c r="M3085" i="1"/>
  <c r="M3084" i="1"/>
  <c r="M3083" i="1"/>
  <c r="M3082" i="1"/>
  <c r="M3081" i="1"/>
  <c r="M3080" i="1"/>
  <c r="M3079" i="1"/>
  <c r="M3078" i="1"/>
  <c r="M3077" i="1"/>
  <c r="M3076" i="1"/>
  <c r="M3075" i="1"/>
  <c r="M3074" i="1"/>
  <c r="M3073" i="1"/>
  <c r="M3072" i="1"/>
  <c r="M3071" i="1"/>
  <c r="M3070" i="1"/>
  <c r="M3069" i="1"/>
  <c r="M3068" i="1"/>
  <c r="M3067" i="1"/>
  <c r="M3066" i="1"/>
  <c r="M3065" i="1"/>
  <c r="M3064" i="1"/>
  <c r="M3063" i="1"/>
  <c r="M3062" i="1"/>
  <c r="M3061" i="1"/>
  <c r="M3060" i="1"/>
  <c r="M3059" i="1"/>
  <c r="M3058" i="1"/>
  <c r="M3057" i="1"/>
  <c r="M3056" i="1"/>
  <c r="M3055" i="1"/>
  <c r="M3054" i="1"/>
  <c r="M3053" i="1"/>
  <c r="M3052" i="1"/>
  <c r="M3051" i="1"/>
  <c r="M3050" i="1"/>
  <c r="M3049" i="1"/>
  <c r="M3048" i="1"/>
  <c r="M3047" i="1"/>
  <c r="M3046" i="1"/>
  <c r="M3045" i="1"/>
  <c r="M3044" i="1"/>
  <c r="M3043" i="1"/>
  <c r="M3042" i="1"/>
  <c r="M3041" i="1"/>
  <c r="M3040" i="1"/>
  <c r="M3039" i="1"/>
  <c r="M3038" i="1"/>
  <c r="M3037" i="1"/>
  <c r="M3036" i="1"/>
  <c r="M3035" i="1"/>
  <c r="M3034" i="1"/>
  <c r="M3033" i="1"/>
  <c r="M3032" i="1"/>
  <c r="M3031" i="1"/>
  <c r="M3030" i="1"/>
  <c r="M3029" i="1"/>
  <c r="M3028" i="1"/>
  <c r="M3027" i="1"/>
  <c r="M3026" i="1"/>
  <c r="M3025" i="1"/>
  <c r="M3024" i="1"/>
  <c r="M3023" i="1"/>
  <c r="M3022" i="1"/>
  <c r="M3021" i="1"/>
  <c r="M3020" i="1"/>
  <c r="M3019" i="1"/>
  <c r="M3018" i="1"/>
  <c r="M3017" i="1"/>
  <c r="M3016" i="1"/>
  <c r="M3015" i="1"/>
  <c r="M3014" i="1"/>
  <c r="M3013" i="1"/>
  <c r="M3012" i="1"/>
  <c r="M3011" i="1"/>
  <c r="M3010" i="1"/>
  <c r="M3009" i="1"/>
  <c r="M3008" i="1"/>
  <c r="M3007" i="1"/>
  <c r="M3006" i="1"/>
  <c r="M3005" i="1"/>
  <c r="M3004" i="1"/>
  <c r="M3003" i="1"/>
  <c r="M3002" i="1"/>
  <c r="M3001" i="1"/>
  <c r="M3000" i="1"/>
  <c r="M2999" i="1"/>
  <c r="M2998" i="1"/>
  <c r="M2997" i="1"/>
  <c r="M2996" i="1"/>
  <c r="M2995" i="1"/>
  <c r="M2994" i="1"/>
  <c r="M2993" i="1"/>
  <c r="M2992" i="1"/>
  <c r="M2991" i="1"/>
  <c r="M2990" i="1"/>
  <c r="M2989" i="1"/>
  <c r="M2988" i="1"/>
  <c r="M2987" i="1"/>
  <c r="M2986" i="1"/>
  <c r="M2985" i="1"/>
  <c r="M2984" i="1"/>
  <c r="M2983" i="1"/>
  <c r="M2982" i="1"/>
  <c r="M2981" i="1"/>
  <c r="M2980" i="1"/>
  <c r="M2979" i="1"/>
  <c r="M2978" i="1"/>
  <c r="M2977" i="1"/>
  <c r="M2976" i="1"/>
  <c r="M2975" i="1"/>
  <c r="M2974" i="1"/>
  <c r="M2973" i="1"/>
  <c r="M2972" i="1"/>
  <c r="M2971" i="1"/>
  <c r="M2970" i="1"/>
  <c r="M2969" i="1"/>
  <c r="M2968" i="1"/>
  <c r="M2967" i="1"/>
  <c r="M2966" i="1"/>
  <c r="M2965" i="1"/>
  <c r="M2964" i="1"/>
  <c r="M2963" i="1"/>
  <c r="M2962" i="1"/>
  <c r="M2961" i="1"/>
  <c r="M2960" i="1"/>
  <c r="M2959" i="1"/>
  <c r="M2958" i="1"/>
  <c r="M2957" i="1"/>
  <c r="M2956" i="1"/>
  <c r="M2955" i="1"/>
  <c r="M2954" i="1"/>
  <c r="M2953" i="1"/>
  <c r="M2952" i="1"/>
  <c r="M2951" i="1"/>
  <c r="M2950" i="1"/>
  <c r="M2949" i="1"/>
  <c r="M2948" i="1"/>
  <c r="M2947" i="1"/>
  <c r="M2946" i="1"/>
  <c r="M2945" i="1"/>
  <c r="M2944" i="1"/>
  <c r="M2943" i="1"/>
  <c r="M2942" i="1"/>
  <c r="M2941" i="1"/>
  <c r="M2940" i="1"/>
  <c r="M2939" i="1"/>
  <c r="M2938" i="1"/>
  <c r="M2937" i="1"/>
  <c r="M2936" i="1"/>
  <c r="M2935" i="1"/>
  <c r="M2934" i="1"/>
  <c r="M2933" i="1"/>
  <c r="M2932" i="1"/>
  <c r="M2931" i="1"/>
  <c r="M2930" i="1"/>
  <c r="M2929" i="1"/>
  <c r="M2928" i="1"/>
  <c r="M2927" i="1"/>
  <c r="M2926" i="1"/>
  <c r="M2925" i="1"/>
  <c r="M2924" i="1"/>
  <c r="M2923" i="1"/>
  <c r="M2922" i="1"/>
  <c r="M2921" i="1"/>
  <c r="M2920" i="1"/>
  <c r="M2919" i="1"/>
  <c r="M2918" i="1"/>
  <c r="M2917" i="1"/>
  <c r="M2916" i="1"/>
  <c r="M2915" i="1"/>
  <c r="M2914" i="1"/>
  <c r="M2913" i="1"/>
  <c r="M2912" i="1"/>
  <c r="M2911" i="1"/>
  <c r="M2910" i="1"/>
  <c r="M2909" i="1"/>
  <c r="M2908" i="1"/>
  <c r="M2907" i="1"/>
  <c r="M2906" i="1"/>
  <c r="M2905" i="1"/>
  <c r="M2904" i="1"/>
  <c r="M2903" i="1"/>
  <c r="M2902" i="1"/>
  <c r="M2901" i="1"/>
  <c r="M2900" i="1"/>
  <c r="M2899" i="1"/>
  <c r="M2898" i="1"/>
  <c r="M2897" i="1"/>
  <c r="M2896" i="1"/>
  <c r="M2895" i="1"/>
  <c r="M2894" i="1"/>
  <c r="M2893" i="1"/>
  <c r="M2892" i="1"/>
  <c r="M2891" i="1"/>
  <c r="M2890" i="1"/>
  <c r="M2889" i="1"/>
  <c r="M2888" i="1"/>
  <c r="M2887" i="1"/>
  <c r="M2886" i="1"/>
  <c r="M2885" i="1"/>
  <c r="M2884" i="1"/>
  <c r="M2883" i="1"/>
  <c r="M2882" i="1"/>
  <c r="M2881" i="1"/>
  <c r="M2880" i="1"/>
  <c r="M2879" i="1"/>
  <c r="M2878" i="1"/>
  <c r="M2877" i="1"/>
  <c r="M2876" i="1"/>
  <c r="M2875" i="1"/>
  <c r="M2874" i="1"/>
  <c r="M2873" i="1"/>
  <c r="M2872" i="1"/>
  <c r="M2871" i="1"/>
  <c r="M2870" i="1"/>
  <c r="M2869" i="1"/>
  <c r="M2868" i="1"/>
  <c r="M2867" i="1"/>
  <c r="M2866" i="1"/>
  <c r="M2865" i="1"/>
  <c r="M2864" i="1"/>
  <c r="M2863" i="1"/>
  <c r="M2862" i="1"/>
  <c r="M2861" i="1"/>
  <c r="M2860" i="1"/>
  <c r="M2859" i="1"/>
  <c r="M2858" i="1"/>
  <c r="M2857" i="1"/>
  <c r="M2856" i="1"/>
  <c r="M2855" i="1"/>
  <c r="M2854" i="1"/>
  <c r="M2853" i="1"/>
  <c r="M2852" i="1"/>
  <c r="M2851" i="1"/>
  <c r="M2850" i="1"/>
  <c r="M2849" i="1"/>
  <c r="M2848" i="1"/>
  <c r="M2847" i="1"/>
  <c r="M2846" i="1"/>
  <c r="M2845" i="1"/>
  <c r="M2844" i="1"/>
  <c r="M2843" i="1"/>
  <c r="M2842" i="1"/>
  <c r="M2841" i="1"/>
  <c r="M2840" i="1"/>
  <c r="M2839" i="1"/>
  <c r="M2838" i="1"/>
  <c r="M2837" i="1"/>
  <c r="M2836" i="1"/>
  <c r="M2835" i="1"/>
  <c r="M2834" i="1"/>
  <c r="M2833" i="1"/>
  <c r="M2832" i="1"/>
  <c r="M2831" i="1"/>
  <c r="M2830" i="1"/>
  <c r="M2829" i="1"/>
  <c r="M2828" i="1"/>
  <c r="M2827" i="1"/>
  <c r="M2826" i="1"/>
  <c r="M2825" i="1"/>
  <c r="M2824" i="1"/>
  <c r="M2823" i="1"/>
  <c r="M2822" i="1"/>
  <c r="M2821" i="1"/>
  <c r="M2820" i="1"/>
  <c r="M2819" i="1"/>
  <c r="M2818" i="1"/>
  <c r="M2817" i="1"/>
  <c r="M2816" i="1"/>
  <c r="M2815" i="1"/>
  <c r="M2814" i="1"/>
  <c r="M2813" i="1"/>
  <c r="M2812" i="1"/>
  <c r="M2811" i="1"/>
  <c r="M2810" i="1"/>
  <c r="M2809" i="1"/>
  <c r="M2808" i="1"/>
  <c r="M2807" i="1"/>
  <c r="M2806" i="1"/>
  <c r="M2805" i="1"/>
  <c r="M2804" i="1"/>
  <c r="M2803" i="1"/>
  <c r="M2802" i="1"/>
  <c r="M2801" i="1"/>
  <c r="M2800" i="1"/>
  <c r="M2799" i="1"/>
  <c r="M2798" i="1"/>
  <c r="M2797" i="1"/>
  <c r="M2796" i="1"/>
  <c r="M2795" i="1"/>
  <c r="M2794" i="1"/>
  <c r="M2793" i="1"/>
  <c r="M2792" i="1"/>
  <c r="M2791" i="1"/>
  <c r="M2790" i="1"/>
  <c r="M2789" i="1"/>
  <c r="M2788" i="1"/>
  <c r="M2787" i="1"/>
  <c r="M2786" i="1"/>
  <c r="M2785" i="1"/>
  <c r="M2784" i="1"/>
  <c r="M2783" i="1"/>
  <c r="M2782" i="1"/>
  <c r="M2781" i="1"/>
  <c r="M2780" i="1"/>
  <c r="M2779" i="1"/>
  <c r="M2778" i="1"/>
  <c r="M2777" i="1"/>
  <c r="M2776" i="1"/>
  <c r="M2775" i="1"/>
  <c r="M2774" i="1"/>
  <c r="M2773" i="1"/>
  <c r="M2772" i="1"/>
  <c r="M2771" i="1"/>
  <c r="M2770" i="1"/>
  <c r="M2769" i="1"/>
  <c r="M2768" i="1"/>
  <c r="M2767" i="1"/>
  <c r="M2766" i="1"/>
  <c r="M2765" i="1"/>
  <c r="M2764" i="1"/>
  <c r="M2763" i="1"/>
  <c r="M2762" i="1"/>
  <c r="M2761" i="1"/>
  <c r="M2760" i="1"/>
  <c r="M2759" i="1"/>
  <c r="M2758" i="1"/>
  <c r="M2757" i="1"/>
  <c r="M2756" i="1"/>
  <c r="M2755" i="1"/>
  <c r="M2754" i="1"/>
  <c r="M2753" i="1"/>
  <c r="M2752" i="1"/>
  <c r="M2751" i="1"/>
  <c r="M2750" i="1"/>
  <c r="M2749" i="1"/>
  <c r="M2748" i="1"/>
  <c r="M2747" i="1"/>
  <c r="M2746" i="1"/>
  <c r="M2745" i="1"/>
  <c r="M2744" i="1"/>
  <c r="M2743" i="1"/>
  <c r="M2742" i="1"/>
  <c r="M2741" i="1"/>
  <c r="M2740" i="1"/>
  <c r="M2739" i="1"/>
  <c r="M2738" i="1"/>
  <c r="M2737" i="1"/>
  <c r="M2736" i="1"/>
  <c r="M2735" i="1"/>
  <c r="M2734" i="1"/>
  <c r="M2733" i="1"/>
  <c r="M2732" i="1"/>
  <c r="M2731" i="1"/>
  <c r="M2730" i="1"/>
  <c r="M2729" i="1"/>
  <c r="M2728" i="1"/>
  <c r="M2727" i="1"/>
  <c r="M2726" i="1"/>
  <c r="M2725" i="1"/>
  <c r="M2724" i="1"/>
  <c r="M2723" i="1"/>
  <c r="M2722" i="1"/>
  <c r="M2721" i="1"/>
  <c r="M2720" i="1"/>
  <c r="M2719" i="1"/>
  <c r="M2718" i="1"/>
  <c r="M2717" i="1"/>
  <c r="M2716" i="1"/>
  <c r="M2715" i="1"/>
  <c r="M2714" i="1"/>
  <c r="M2713" i="1"/>
  <c r="M2712" i="1"/>
  <c r="M2711" i="1"/>
  <c r="M2710" i="1"/>
  <c r="M2709" i="1"/>
  <c r="M2708" i="1"/>
  <c r="M2707" i="1"/>
  <c r="M2706" i="1"/>
  <c r="M2705" i="1"/>
  <c r="M2704" i="1"/>
  <c r="M2703" i="1"/>
  <c r="M2702" i="1"/>
  <c r="M2701" i="1"/>
  <c r="M2700" i="1"/>
  <c r="M2699" i="1"/>
  <c r="M2698" i="1"/>
  <c r="M2697" i="1"/>
  <c r="M2696" i="1"/>
  <c r="M2695" i="1"/>
  <c r="M2694" i="1"/>
  <c r="M2693" i="1"/>
  <c r="M2692" i="1"/>
  <c r="M2691" i="1"/>
  <c r="M2690" i="1"/>
  <c r="M2689" i="1"/>
  <c r="M2688" i="1"/>
  <c r="M2687" i="1"/>
  <c r="M2686" i="1"/>
  <c r="M2685" i="1"/>
  <c r="M2684" i="1"/>
  <c r="M2683" i="1"/>
  <c r="M2682" i="1"/>
  <c r="M2681" i="1"/>
  <c r="M2680" i="1"/>
  <c r="M2679" i="1"/>
  <c r="M2678" i="1"/>
  <c r="M2677" i="1"/>
  <c r="M2676" i="1"/>
  <c r="M2675" i="1"/>
  <c r="M2674" i="1"/>
  <c r="M2673" i="1"/>
  <c r="M2672" i="1"/>
  <c r="M2671" i="1"/>
  <c r="M2670" i="1"/>
  <c r="M2669" i="1"/>
  <c r="M2668" i="1"/>
  <c r="M2667" i="1"/>
  <c r="M2666" i="1"/>
  <c r="M2665" i="1"/>
  <c r="M2664" i="1"/>
  <c r="M2663" i="1"/>
  <c r="M2662" i="1"/>
  <c r="M2661" i="1"/>
  <c r="M2660" i="1"/>
  <c r="M2659" i="1"/>
  <c r="M2658" i="1"/>
  <c r="M2657" i="1"/>
  <c r="M2656" i="1"/>
  <c r="M2655" i="1"/>
  <c r="M2654" i="1"/>
  <c r="M2653" i="1"/>
  <c r="M2652" i="1"/>
  <c r="M2651" i="1"/>
  <c r="M2650" i="1"/>
  <c r="M2649" i="1"/>
  <c r="M2648" i="1"/>
  <c r="M2647" i="1"/>
  <c r="M2646" i="1"/>
  <c r="M2645" i="1"/>
  <c r="M2644" i="1"/>
  <c r="M2643" i="1"/>
  <c r="M2642" i="1"/>
  <c r="M2641" i="1"/>
  <c r="M2640" i="1"/>
  <c r="M2639" i="1"/>
  <c r="M2638" i="1"/>
  <c r="M2637" i="1"/>
  <c r="M2636" i="1"/>
  <c r="M2635" i="1"/>
  <c r="M2634" i="1"/>
  <c r="M2633" i="1"/>
  <c r="M2632" i="1"/>
  <c r="M2631" i="1"/>
  <c r="M2630" i="1"/>
  <c r="M2629" i="1"/>
  <c r="M2628" i="1"/>
  <c r="M2627" i="1"/>
  <c r="M2626" i="1"/>
  <c r="M2625" i="1"/>
  <c r="M2624" i="1"/>
  <c r="M2623" i="1"/>
  <c r="M2622" i="1"/>
  <c r="M2621" i="1"/>
  <c r="M2620" i="1"/>
  <c r="M2619" i="1"/>
  <c r="M2618" i="1"/>
  <c r="M2617" i="1"/>
  <c r="M2616" i="1"/>
  <c r="M2615" i="1"/>
  <c r="M2614" i="1"/>
  <c r="M2613" i="1"/>
  <c r="M2612" i="1"/>
  <c r="M2611" i="1"/>
  <c r="M2610" i="1"/>
  <c r="M2609" i="1"/>
  <c r="M2608" i="1"/>
  <c r="M2607" i="1"/>
  <c r="M2606" i="1"/>
  <c r="M2605" i="1"/>
  <c r="M2604" i="1"/>
  <c r="M2603" i="1"/>
  <c r="M2602" i="1"/>
  <c r="M2601" i="1"/>
  <c r="M2600" i="1"/>
  <c r="M2599" i="1"/>
  <c r="M2598" i="1"/>
  <c r="M2597" i="1"/>
  <c r="M2596" i="1"/>
  <c r="M2595" i="1"/>
  <c r="M2594" i="1"/>
  <c r="M2593" i="1"/>
  <c r="M2592" i="1"/>
  <c r="M2591" i="1"/>
  <c r="M2590" i="1"/>
  <c r="M2589" i="1"/>
  <c r="M2588" i="1"/>
  <c r="M2587" i="1"/>
  <c r="M2586" i="1"/>
  <c r="M2585" i="1"/>
  <c r="M2584" i="1"/>
  <c r="M2583" i="1"/>
  <c r="M2582" i="1"/>
  <c r="M2581" i="1"/>
  <c r="M2580" i="1"/>
  <c r="M2579" i="1"/>
  <c r="M2578" i="1"/>
  <c r="M2577" i="1"/>
  <c r="M2576" i="1"/>
  <c r="M2575" i="1"/>
  <c r="M2574" i="1"/>
  <c r="M2573" i="1"/>
  <c r="M2572" i="1"/>
  <c r="M2571" i="1"/>
  <c r="M2570" i="1"/>
  <c r="M2569" i="1"/>
  <c r="M2568" i="1"/>
  <c r="M2567" i="1"/>
  <c r="M2566" i="1"/>
  <c r="M2565" i="1"/>
  <c r="M2564" i="1"/>
  <c r="M2563" i="1"/>
  <c r="M2562" i="1"/>
  <c r="M2561" i="1"/>
  <c r="M2560" i="1"/>
  <c r="M2559" i="1"/>
  <c r="M2558" i="1"/>
  <c r="M2557" i="1"/>
  <c r="M2556" i="1"/>
  <c r="M2555" i="1"/>
  <c r="M2554" i="1"/>
  <c r="M2553" i="1"/>
  <c r="M2552" i="1"/>
  <c r="M2551" i="1"/>
  <c r="M2550" i="1"/>
  <c r="M2549" i="1"/>
  <c r="M2548" i="1"/>
  <c r="M2547" i="1"/>
  <c r="M2546" i="1"/>
  <c r="M2545" i="1"/>
  <c r="M2544" i="1"/>
  <c r="M2543" i="1"/>
  <c r="M2542" i="1"/>
  <c r="M2541" i="1"/>
  <c r="M2540" i="1"/>
  <c r="M2539" i="1"/>
  <c r="M2538" i="1"/>
  <c r="M2537" i="1"/>
  <c r="M2536" i="1"/>
  <c r="M2535" i="1"/>
  <c r="M2534" i="1"/>
  <c r="M2533" i="1"/>
  <c r="M2532" i="1"/>
  <c r="M2531" i="1"/>
  <c r="M2530" i="1"/>
  <c r="M2529" i="1"/>
  <c r="M2528" i="1"/>
  <c r="M2527" i="1"/>
  <c r="M2526" i="1"/>
  <c r="M2525" i="1"/>
  <c r="M2524" i="1"/>
  <c r="M2523" i="1"/>
  <c r="M2522" i="1"/>
  <c r="M2521" i="1"/>
  <c r="M2520" i="1"/>
  <c r="M2519" i="1"/>
  <c r="M2518" i="1"/>
  <c r="M2517" i="1"/>
  <c r="M2516" i="1"/>
  <c r="M2515" i="1"/>
  <c r="M2514" i="1"/>
  <c r="M2513" i="1"/>
  <c r="M2512" i="1"/>
  <c r="M2511" i="1"/>
  <c r="M2510" i="1"/>
  <c r="M2509" i="1"/>
  <c r="M2508" i="1"/>
  <c r="M2507" i="1"/>
  <c r="M2506" i="1"/>
  <c r="M2505" i="1"/>
  <c r="M2504" i="1"/>
  <c r="M2503" i="1"/>
  <c r="M2502" i="1"/>
  <c r="M2501" i="1"/>
  <c r="M2500" i="1"/>
  <c r="M2499" i="1"/>
  <c r="M2498" i="1"/>
  <c r="M2497" i="1"/>
  <c r="M2496" i="1"/>
  <c r="M2495" i="1"/>
  <c r="M2494" i="1"/>
  <c r="M2493" i="1"/>
  <c r="M2492" i="1"/>
  <c r="M2491" i="1"/>
  <c r="M2490" i="1"/>
  <c r="M2489" i="1"/>
  <c r="M2488" i="1"/>
  <c r="M2487" i="1"/>
  <c r="M2486" i="1"/>
  <c r="M2485" i="1"/>
  <c r="M2484" i="1"/>
  <c r="M2483" i="1"/>
  <c r="M2482" i="1"/>
  <c r="M2481" i="1"/>
  <c r="M2480" i="1"/>
  <c r="M2479" i="1"/>
  <c r="M2478" i="1"/>
  <c r="M2477" i="1"/>
  <c r="M2476" i="1"/>
  <c r="M2475" i="1"/>
  <c r="M2474" i="1"/>
  <c r="M2473" i="1"/>
  <c r="M2472" i="1"/>
  <c r="M2471" i="1"/>
  <c r="M2470" i="1"/>
  <c r="M2469" i="1"/>
  <c r="M2468" i="1"/>
  <c r="M2467" i="1"/>
  <c r="M2466" i="1"/>
  <c r="M2465" i="1"/>
  <c r="M2464" i="1"/>
  <c r="M2463" i="1"/>
  <c r="M2462" i="1"/>
  <c r="M2461" i="1"/>
  <c r="M2460" i="1"/>
  <c r="M2459" i="1"/>
  <c r="M2458" i="1"/>
  <c r="M2457" i="1"/>
  <c r="M2456" i="1"/>
  <c r="M2455" i="1"/>
  <c r="M2454" i="1"/>
  <c r="M2453" i="1"/>
  <c r="M2452" i="1"/>
  <c r="M2451" i="1"/>
  <c r="M2450" i="1"/>
  <c r="M2449" i="1"/>
  <c r="M2448" i="1"/>
  <c r="M2447" i="1"/>
  <c r="M2446" i="1"/>
  <c r="M2445" i="1"/>
  <c r="M2444" i="1"/>
  <c r="M2443" i="1"/>
  <c r="M2442" i="1"/>
  <c r="M2441" i="1"/>
  <c r="M2440" i="1"/>
  <c r="M2439" i="1"/>
  <c r="M2438" i="1"/>
  <c r="M2437"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M1919" i="1"/>
  <c r="M1918" i="1"/>
  <c r="M1917" i="1"/>
  <c r="M1916" i="1"/>
  <c r="M1915" i="1"/>
  <c r="M1914" i="1"/>
  <c r="M1913" i="1"/>
  <c r="M1912"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A4" i="1"/>
  <c r="A3" i="1"/>
</calcChain>
</file>

<file path=xl/sharedStrings.xml><?xml version="1.0" encoding="utf-8"?>
<sst xmlns="http://schemas.openxmlformats.org/spreadsheetml/2006/main" count="80257" uniqueCount="15747">
  <si>
    <t>Detailed Inventory</t>
  </si>
  <si>
    <r>
      <rPr>
        <b/>
        <i/>
        <sz val="11"/>
        <rFont val="Aptos Narrow"/>
        <family val="2"/>
        <scheme val="minor"/>
      </rPr>
      <t>Purpose of this worksheet:</t>
    </r>
    <r>
      <rPr>
        <i/>
        <sz val="11"/>
        <rFont val="Aptos Narrow"/>
        <family val="2"/>
        <scheme val="minor"/>
      </rPr>
      <t xml:space="preserve"> To provide a format water systems can use to track materials for each service line in the distribution system. 
</t>
    </r>
    <r>
      <rPr>
        <b/>
        <i/>
        <sz val="11"/>
        <rFont val="Aptos Narrow"/>
        <family val="2"/>
        <scheme val="minor"/>
      </rPr>
      <t>General Instructions:</t>
    </r>
    <r>
      <rPr>
        <i/>
        <sz val="11"/>
        <rFont val="Aptos Narrow"/>
        <family val="2"/>
        <scheme val="minor"/>
      </rPr>
      <t xml:space="preserve"> Each row in this worksheet represents one service line connecting the water main to the customer's plumbing. The worksheet includes required and recommended elements; the columns with the aqua shading are required by the LCRR. The worksheet includes examples in rows 12 - 20 and is formatted for approximately 10,000 entries. 
</t>
    </r>
    <r>
      <rPr>
        <b/>
        <i/>
        <sz val="11"/>
        <rFont val="Aptos Narrow"/>
        <family val="2"/>
        <scheme val="minor"/>
      </rPr>
      <t>Note:</t>
    </r>
    <r>
      <rPr>
        <i/>
        <sz val="11"/>
        <rFont val="Aptos Narrow"/>
        <family val="2"/>
        <scheme val="minor"/>
      </rPr>
      <t xml:space="preserve"> Cells that have a superscript </t>
    </r>
    <r>
      <rPr>
        <i/>
        <vertAlign val="superscript"/>
        <sz val="11"/>
        <rFont val="Aptos Narrow"/>
        <family val="2"/>
        <scheme val="minor"/>
      </rPr>
      <t xml:space="preserve">x </t>
    </r>
    <r>
      <rPr>
        <i/>
        <sz val="11"/>
        <rFont val="Aptos Narrow"/>
        <family val="2"/>
        <scheme val="minor"/>
      </rPr>
      <t xml:space="preserve">are required fields; Cells that have a superscript </t>
    </r>
    <r>
      <rPr>
        <i/>
        <vertAlign val="superscript"/>
        <sz val="11"/>
        <rFont val="Calibri"/>
        <family val="2"/>
      </rPr>
      <t>‡</t>
    </r>
    <r>
      <rPr>
        <i/>
        <sz val="11"/>
        <rFont val="Aptos Narrow"/>
        <family val="2"/>
        <scheme val="minor"/>
      </rPr>
      <t xml:space="preserve"> are conditionally required fields and can impact formulas throughout document.</t>
    </r>
  </si>
  <si>
    <t>TCEQ-20943 (Rev. 1/25/2023)</t>
  </si>
  <si>
    <t>Location Information</t>
  </si>
  <si>
    <t>System-Owned Portion</t>
  </si>
  <si>
    <t>Customer-Owned Portion</t>
  </si>
  <si>
    <r>
      <t>Entire Service Line
Material Classification</t>
    </r>
    <r>
      <rPr>
        <b/>
        <vertAlign val="superscript"/>
        <sz val="11"/>
        <rFont val="Aptos Narrow"/>
        <family val="2"/>
        <scheme val="minor"/>
      </rPr>
      <t xml:space="preserve">x </t>
    </r>
  </si>
  <si>
    <t>Unique Service Line ID</t>
  </si>
  <si>
    <r>
      <t>Location Identifier</t>
    </r>
    <r>
      <rPr>
        <b/>
        <vertAlign val="superscript"/>
        <sz val="11"/>
        <rFont val="Calibri"/>
        <family val="2"/>
      </rPr>
      <t>x</t>
    </r>
    <r>
      <rPr>
        <b/>
        <vertAlign val="superscript"/>
        <sz val="11"/>
        <rFont val="Aptos Narrow"/>
        <family val="2"/>
        <scheme val="minor"/>
      </rPr>
      <t xml:space="preserve"> </t>
    </r>
  </si>
  <si>
    <r>
      <t>System-Owned Portion 
Service Line Material Classification</t>
    </r>
    <r>
      <rPr>
        <b/>
        <vertAlign val="superscript"/>
        <sz val="11"/>
        <rFont val="Aptos Narrow"/>
        <family val="2"/>
        <scheme val="minor"/>
      </rPr>
      <t xml:space="preserve">x </t>
    </r>
  </si>
  <si>
    <r>
      <t>If Non-Lead in Column J,
Was Material Ever Previously Lead?</t>
    </r>
    <r>
      <rPr>
        <b/>
        <vertAlign val="superscript"/>
        <sz val="11"/>
        <color theme="0"/>
        <rFont val="Aptos Narrow"/>
        <family val="2"/>
        <scheme val="minor"/>
      </rPr>
      <t>‡</t>
    </r>
  </si>
  <si>
    <r>
      <t>Service Line Installation Date</t>
    </r>
    <r>
      <rPr>
        <b/>
        <vertAlign val="superscript"/>
        <sz val="11"/>
        <color theme="0"/>
        <rFont val="Aptos Narrow"/>
        <family val="2"/>
        <scheme val="minor"/>
      </rPr>
      <t>‡</t>
    </r>
  </si>
  <si>
    <t>Notes</t>
  </si>
  <si>
    <r>
      <t>Customer-Owned Portion
Service Line Material Classification</t>
    </r>
    <r>
      <rPr>
        <b/>
        <vertAlign val="superscript"/>
        <sz val="11"/>
        <rFont val="Aptos Narrow"/>
        <family val="2"/>
        <scheme val="minor"/>
      </rPr>
      <t xml:space="preserve">x </t>
    </r>
  </si>
  <si>
    <t xml:space="preserve"> Current LCR Sampling Site?</t>
  </si>
  <si>
    <r>
      <t>Street Number</t>
    </r>
    <r>
      <rPr>
        <b/>
        <vertAlign val="superscript"/>
        <sz val="11"/>
        <rFont val="Aptos Narrow"/>
        <family val="2"/>
        <scheme val="minor"/>
      </rPr>
      <t xml:space="preserve">x </t>
    </r>
  </si>
  <si>
    <r>
      <t>Street Name</t>
    </r>
    <r>
      <rPr>
        <b/>
        <vertAlign val="superscript"/>
        <sz val="11"/>
        <rFont val="Aptos Narrow"/>
        <family val="2"/>
        <scheme val="minor"/>
      </rPr>
      <t xml:space="preserve">x </t>
    </r>
  </si>
  <si>
    <r>
      <t>City</t>
    </r>
    <r>
      <rPr>
        <b/>
        <vertAlign val="superscript"/>
        <sz val="11"/>
        <rFont val="Aptos Narrow"/>
        <family val="2"/>
        <scheme val="minor"/>
      </rPr>
      <t xml:space="preserve">x </t>
    </r>
  </si>
  <si>
    <r>
      <t>Zip Code</t>
    </r>
    <r>
      <rPr>
        <b/>
        <vertAlign val="superscript"/>
        <sz val="11"/>
        <rFont val="Aptos Narrow"/>
        <family val="2"/>
        <scheme val="minor"/>
      </rPr>
      <t xml:space="preserve">x </t>
    </r>
  </si>
  <si>
    <r>
      <t>Other Location Identifier</t>
    </r>
    <r>
      <rPr>
        <b/>
        <vertAlign val="superscript"/>
        <sz val="11"/>
        <color theme="0"/>
        <rFont val="Aptos Narrow"/>
        <family val="2"/>
        <scheme val="minor"/>
      </rPr>
      <t>‡</t>
    </r>
  </si>
  <si>
    <t>A Unique ID is recommended for each service line.</t>
  </si>
  <si>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a landmark, intersection, block, or other details to specify service line locations. If using GPS coordinates, utilize the GPS Coordinate - Latitude/Longitude fields and include 5 decimal places.</t>
  </si>
  <si>
    <t>Dropdown list includes recommended subclassifications. If "Non-Lead Other", describe in Notes field</t>
  </si>
  <si>
    <t>Select Yes, No, or Don't know. Important for determining if downstream/ customer-owned galvanized service line requires replacement</t>
  </si>
  <si>
    <t>Dropdown list when the service line was installed or replaced</t>
  </si>
  <si>
    <t>Dropdown list includes recommended subclassifications. If non-lead other, describe in Notes field.</t>
  </si>
  <si>
    <t>Date, year, or estimated date range when the service line was installed or replaced</t>
  </si>
  <si>
    <t>Can use this field for documenting additional relevant information, including when classification changes.</t>
  </si>
  <si>
    <t>Dropdown list includes four required service line classifications of Lead, Non-lead, Galvanized Requiring Replacement, or Unknown</t>
  </si>
  <si>
    <t>01-0048-03</t>
  </si>
  <si>
    <t>222</t>
  </si>
  <si>
    <t>W MOORE ST</t>
  </si>
  <si>
    <t>Granbury</t>
  </si>
  <si>
    <t>76048</t>
  </si>
  <si>
    <t>83177660</t>
  </si>
  <si>
    <t>Non-Lead - Copper</t>
  </si>
  <si>
    <t>Don't Know</t>
  </si>
  <si>
    <t>Between 1989 and 2014</t>
  </si>
  <si>
    <t>Non-Lead - Plastic</t>
  </si>
  <si>
    <t>No</t>
  </si>
  <si>
    <t>01-0050-06</t>
  </si>
  <si>
    <t>500</t>
  </si>
  <si>
    <t>N HOUSTON ST</t>
  </si>
  <si>
    <t>83537470</t>
  </si>
  <si>
    <t>01-0060-02</t>
  </si>
  <si>
    <t>521</t>
  </si>
  <si>
    <t>83177177</t>
  </si>
  <si>
    <t>Non-Lead</t>
  </si>
  <si>
    <t>Before 1989</t>
  </si>
  <si>
    <t>demolished</t>
  </si>
  <si>
    <t>01-0070-16</t>
  </si>
  <si>
    <t>525</t>
  </si>
  <si>
    <t>PULLED</t>
  </si>
  <si>
    <t>01-0083-07</t>
  </si>
  <si>
    <t>607</t>
  </si>
  <si>
    <t>83177384</t>
  </si>
  <si>
    <t>01-0100-05</t>
  </si>
  <si>
    <t>100</t>
  </si>
  <si>
    <t>E EWELL ST</t>
  </si>
  <si>
    <t>01-0107-02</t>
  </si>
  <si>
    <t>107</t>
  </si>
  <si>
    <t>W ARNOLD ST</t>
  </si>
  <si>
    <t>89573903</t>
  </si>
  <si>
    <t>After 2014</t>
  </si>
  <si>
    <t>01-0110-01</t>
  </si>
  <si>
    <t>108</t>
  </si>
  <si>
    <t>01-0111-00</t>
  </si>
  <si>
    <t>111</t>
  </si>
  <si>
    <t>COGDELL ST</t>
  </si>
  <si>
    <t>81773164</t>
  </si>
  <si>
    <t>01-0120-02</t>
  </si>
  <si>
    <t>109</t>
  </si>
  <si>
    <t>83177415</t>
  </si>
  <si>
    <t>01-0150-03</t>
  </si>
  <si>
    <t>603</t>
  </si>
  <si>
    <t>N LIPAN DR</t>
  </si>
  <si>
    <t>vacant</t>
  </si>
  <si>
    <t>01-0175-08</t>
  </si>
  <si>
    <t>615</t>
  </si>
  <si>
    <t>LIPAN DRIVE</t>
  </si>
  <si>
    <t>83177064</t>
  </si>
  <si>
    <t>01-0190-15</t>
  </si>
  <si>
    <t>701</t>
  </si>
  <si>
    <t>83177418</t>
  </si>
  <si>
    <t>01-0200-03</t>
  </si>
  <si>
    <t>204</t>
  </si>
  <si>
    <t>83177067</t>
  </si>
  <si>
    <t>01-0210-02</t>
  </si>
  <si>
    <t>718</t>
  </si>
  <si>
    <t>83177387</t>
  </si>
  <si>
    <t>01-0220-05</t>
  </si>
  <si>
    <t>719</t>
  </si>
  <si>
    <t>LIPAN HWY</t>
  </si>
  <si>
    <t>91952527</t>
  </si>
  <si>
    <t>01-0230-04</t>
  </si>
  <si>
    <t>801</t>
  </si>
  <si>
    <t>83177422</t>
  </si>
  <si>
    <t>01-0240-01</t>
  </si>
  <si>
    <t>214</t>
  </si>
  <si>
    <t>79297132</t>
  </si>
  <si>
    <t>01-0241-07</t>
  </si>
  <si>
    <t>205</t>
  </si>
  <si>
    <t>83177655</t>
  </si>
  <si>
    <t>01-0250-07</t>
  </si>
  <si>
    <t>216</t>
  </si>
  <si>
    <t>83177661</t>
  </si>
  <si>
    <t>01-0251-00</t>
  </si>
  <si>
    <t>224</t>
  </si>
  <si>
    <t>83100469</t>
  </si>
  <si>
    <t>01-0255-05</t>
  </si>
  <si>
    <t>201</t>
  </si>
  <si>
    <t>83177657</t>
  </si>
  <si>
    <t>01-0259-01</t>
  </si>
  <si>
    <t>226</t>
  </si>
  <si>
    <t>83177659</t>
  </si>
  <si>
    <t>01-0260-01</t>
  </si>
  <si>
    <t>201A</t>
  </si>
  <si>
    <t>83177421</t>
  </si>
  <si>
    <t>01-0270-03</t>
  </si>
  <si>
    <t>727</t>
  </si>
  <si>
    <t>01-0271-01</t>
  </si>
  <si>
    <t>01-0280-19</t>
  </si>
  <si>
    <t>728</t>
  </si>
  <si>
    <t>83177658</t>
  </si>
  <si>
    <t>01-0290-02</t>
  </si>
  <si>
    <t>802</t>
  </si>
  <si>
    <t>83177417</t>
  </si>
  <si>
    <t>01-0300-03</t>
  </si>
  <si>
    <t>219</t>
  </si>
  <si>
    <t>83177068</t>
  </si>
  <si>
    <t>01-0308-17</t>
  </si>
  <si>
    <t>806</t>
  </si>
  <si>
    <t>83177386</t>
  </si>
  <si>
    <t>01-0310-05</t>
  </si>
  <si>
    <t>808</t>
  </si>
  <si>
    <t>83177385</t>
  </si>
  <si>
    <t>01-0330-19</t>
  </si>
  <si>
    <t>812</t>
  </si>
  <si>
    <t>01-0340-04</t>
  </si>
  <si>
    <t>904</t>
  </si>
  <si>
    <t>83177389</t>
  </si>
  <si>
    <t>01-0350-03</t>
  </si>
  <si>
    <t>909</t>
  </si>
  <si>
    <t>01-0360-01</t>
  </si>
  <si>
    <t>921</t>
  </si>
  <si>
    <t>83165809</t>
  </si>
  <si>
    <t>01-0370-03</t>
  </si>
  <si>
    <t>922</t>
  </si>
  <si>
    <t>83177390</t>
  </si>
  <si>
    <t>01-0380-90</t>
  </si>
  <si>
    <t>115</t>
  </si>
  <si>
    <t>83177420</t>
  </si>
  <si>
    <t>Galvanized</t>
  </si>
  <si>
    <t>01-0390-90</t>
  </si>
  <si>
    <t>113</t>
  </si>
  <si>
    <t>83177416</t>
  </si>
  <si>
    <t>01-0400-04</t>
  </si>
  <si>
    <t>83177763</t>
  </si>
  <si>
    <t>01-0410-01</t>
  </si>
  <si>
    <t>83177419</t>
  </si>
  <si>
    <t>01-0420-06</t>
  </si>
  <si>
    <t>1004</t>
  </si>
  <si>
    <t>83175298</t>
  </si>
  <si>
    <t>01-0470-06</t>
  </si>
  <si>
    <t>1000</t>
  </si>
  <si>
    <t>01-0480-00</t>
  </si>
  <si>
    <t>916</t>
  </si>
  <si>
    <t>83165808</t>
  </si>
  <si>
    <t>01-0482-00</t>
  </si>
  <si>
    <t>1027</t>
  </si>
  <si>
    <t>83177651</t>
  </si>
  <si>
    <t>01-0500-09</t>
  </si>
  <si>
    <t>83177830</t>
  </si>
  <si>
    <t>01-0501-04</t>
  </si>
  <si>
    <t>900</t>
  </si>
  <si>
    <t>83177826</t>
  </si>
  <si>
    <t>01-0510-90</t>
  </si>
  <si>
    <t>816</t>
  </si>
  <si>
    <t>83177829</t>
  </si>
  <si>
    <t>01-0529-00</t>
  </si>
  <si>
    <t>529</t>
  </si>
  <si>
    <t>N HOUSTON</t>
  </si>
  <si>
    <t>80122306</t>
  </si>
  <si>
    <t>01-0540-90</t>
  </si>
  <si>
    <t>83177723</t>
  </si>
  <si>
    <t>01-0550-90</t>
  </si>
  <si>
    <t>104</t>
  </si>
  <si>
    <t>83177724</t>
  </si>
  <si>
    <t>01-0560-90</t>
  </si>
  <si>
    <t>83177720</t>
  </si>
  <si>
    <t>01-0570-04</t>
  </si>
  <si>
    <t>114</t>
  </si>
  <si>
    <t>83177725</t>
  </si>
  <si>
    <t>01-0580-08</t>
  </si>
  <si>
    <t>116</t>
  </si>
  <si>
    <t>83177721</t>
  </si>
  <si>
    <t>01-0590-17</t>
  </si>
  <si>
    <t>117</t>
  </si>
  <si>
    <t>83177726</t>
  </si>
  <si>
    <t>01-0610-14</t>
  </si>
  <si>
    <t>725</t>
  </si>
  <si>
    <t>N HOUSTON ST WAT</t>
  </si>
  <si>
    <t>83177719</t>
  </si>
  <si>
    <t>01-0621-23</t>
  </si>
  <si>
    <t>724</t>
  </si>
  <si>
    <t>90027107</t>
  </si>
  <si>
    <t>01-0640-26</t>
  </si>
  <si>
    <t>721</t>
  </si>
  <si>
    <t>01-0650-38</t>
  </si>
  <si>
    <t>720</t>
  </si>
  <si>
    <t>83177828</t>
  </si>
  <si>
    <t>01-0660-42</t>
  </si>
  <si>
    <t>83177824</t>
  </si>
  <si>
    <t>01-0670-14</t>
  </si>
  <si>
    <t>01-0700-16</t>
  </si>
  <si>
    <t>714</t>
  </si>
  <si>
    <t>83177823</t>
  </si>
  <si>
    <t>01-0709-25</t>
  </si>
  <si>
    <t>716</t>
  </si>
  <si>
    <t>83177827</t>
  </si>
  <si>
    <t>01-0710-33</t>
  </si>
  <si>
    <t>712</t>
  </si>
  <si>
    <t>83177066</t>
  </si>
  <si>
    <t>01-0720-14</t>
  </si>
  <si>
    <t>710</t>
  </si>
  <si>
    <t>83177070</t>
  </si>
  <si>
    <t>01-0740-03</t>
  </si>
  <si>
    <t>83177647</t>
  </si>
  <si>
    <t>01-0750-90</t>
  </si>
  <si>
    <t>E BARTON ST</t>
  </si>
  <si>
    <t>83177722</t>
  </si>
  <si>
    <t>01-0785-02</t>
  </si>
  <si>
    <t>611</t>
  </si>
  <si>
    <t>83177069</t>
  </si>
  <si>
    <t>01-5011-01</t>
  </si>
  <si>
    <t>613</t>
  </si>
  <si>
    <t>83177065</t>
  </si>
  <si>
    <t>01-9000-05</t>
  </si>
  <si>
    <t>203</t>
  </si>
  <si>
    <t>83177656</t>
  </si>
  <si>
    <t>02-0001-01</t>
  </si>
  <si>
    <t>1</t>
  </si>
  <si>
    <t>LAMBERT CT</t>
  </si>
  <si>
    <t>83177408</t>
  </si>
  <si>
    <t>02-0010-01</t>
  </si>
  <si>
    <t>747</t>
  </si>
  <si>
    <t>N CROCKETT ST</t>
  </si>
  <si>
    <t>80122234</t>
  </si>
  <si>
    <t>02-0020-12</t>
  </si>
  <si>
    <t>744</t>
  </si>
  <si>
    <t>83177812</t>
  </si>
  <si>
    <t>02-0030-10</t>
  </si>
  <si>
    <t>735</t>
  </si>
  <si>
    <t>83177808</t>
  </si>
  <si>
    <t>02-0040-08</t>
  </si>
  <si>
    <t>723</t>
  </si>
  <si>
    <t>83177813</t>
  </si>
  <si>
    <t>02-0045-12</t>
  </si>
  <si>
    <t>726</t>
  </si>
  <si>
    <t>83177809</t>
  </si>
  <si>
    <t>02-0046-34</t>
  </si>
  <si>
    <t>722</t>
  </si>
  <si>
    <t>83177814</t>
  </si>
  <si>
    <t>02-0050-25</t>
  </si>
  <si>
    <t>83177698</t>
  </si>
  <si>
    <t>02-0055-12</t>
  </si>
  <si>
    <t>83177810</t>
  </si>
  <si>
    <t>02-0060-17</t>
  </si>
  <si>
    <t>713</t>
  </si>
  <si>
    <t>83177697</t>
  </si>
  <si>
    <t>02-0100-01</t>
  </si>
  <si>
    <t>83422689</t>
  </si>
  <si>
    <t>02-0260-90</t>
  </si>
  <si>
    <t>304</t>
  </si>
  <si>
    <t>83177811</t>
  </si>
  <si>
    <t>02-0270-04</t>
  </si>
  <si>
    <t>310</t>
  </si>
  <si>
    <t>83177783</t>
  </si>
  <si>
    <t>02-0280-07</t>
  </si>
  <si>
    <t>320</t>
  </si>
  <si>
    <t>83177807</t>
  </si>
  <si>
    <t>02-0300-08</t>
  </si>
  <si>
    <t>326</t>
  </si>
  <si>
    <t>02-0310-01</t>
  </si>
  <si>
    <t>403</t>
  </si>
  <si>
    <t>83237034</t>
  </si>
  <si>
    <t>02-0490-02</t>
  </si>
  <si>
    <t>621</t>
  </si>
  <si>
    <t>83177701</t>
  </si>
  <si>
    <t>02-0500-03</t>
  </si>
  <si>
    <t>622</t>
  </si>
  <si>
    <t>91952493</t>
  </si>
  <si>
    <t>02-0507-05</t>
  </si>
  <si>
    <t>524</t>
  </si>
  <si>
    <t>83175300</t>
  </si>
  <si>
    <t>02-0510-11</t>
  </si>
  <si>
    <t>02-0514-05</t>
  </si>
  <si>
    <t>609</t>
  </si>
  <si>
    <t>83177699</t>
  </si>
  <si>
    <t>02-0515-01</t>
  </si>
  <si>
    <t>614</t>
  </si>
  <si>
    <t>83177695</t>
  </si>
  <si>
    <t>02-0540-03</t>
  </si>
  <si>
    <t>530</t>
  </si>
  <si>
    <t>83237019</t>
  </si>
  <si>
    <t>02-0550-05</t>
  </si>
  <si>
    <t>528</t>
  </si>
  <si>
    <t>83177787</t>
  </si>
  <si>
    <t>02-0560-09</t>
  </si>
  <si>
    <t>520</t>
  </si>
  <si>
    <t>83177788</t>
  </si>
  <si>
    <t>02-0570-90</t>
  </si>
  <si>
    <t>202</t>
  </si>
  <si>
    <t>E RUCKER ST</t>
  </si>
  <si>
    <t>83177410</t>
  </si>
  <si>
    <t>02-0580-90</t>
  </si>
  <si>
    <t>83177414</t>
  </si>
  <si>
    <t>02-0590-91</t>
  </si>
  <si>
    <t>208</t>
  </si>
  <si>
    <t>83177413</t>
  </si>
  <si>
    <t>02-0600-91</t>
  </si>
  <si>
    <t>210</t>
  </si>
  <si>
    <t>83177409</t>
  </si>
  <si>
    <t>02-0620-07</t>
  </si>
  <si>
    <t>2</t>
  </si>
  <si>
    <t>83177412</t>
  </si>
  <si>
    <t>02-0630-02</t>
  </si>
  <si>
    <t>3</t>
  </si>
  <si>
    <t>02-0640-02</t>
  </si>
  <si>
    <t>5</t>
  </si>
  <si>
    <t>02-0650-12</t>
  </si>
  <si>
    <t>507</t>
  </si>
  <si>
    <t>N BRAZOS ST</t>
  </si>
  <si>
    <t>83177407</t>
  </si>
  <si>
    <t>02-0660-09</t>
  </si>
  <si>
    <t>509</t>
  </si>
  <si>
    <t>83177394</t>
  </si>
  <si>
    <t>02-0671-90</t>
  </si>
  <si>
    <t>511</t>
  </si>
  <si>
    <t>N BRAZOS ST A</t>
  </si>
  <si>
    <t>02-0672-90</t>
  </si>
  <si>
    <t>N BRAZOS ST B</t>
  </si>
  <si>
    <t>83177396</t>
  </si>
  <si>
    <t>02-0673-90</t>
  </si>
  <si>
    <t>N BRAZOS ST C</t>
  </si>
  <si>
    <t>83177393</t>
  </si>
  <si>
    <t>02-0674-90</t>
  </si>
  <si>
    <t>N BRAZOS ST D</t>
  </si>
  <si>
    <t>83177398</t>
  </si>
  <si>
    <t>02-0675-01</t>
  </si>
  <si>
    <t>02-0676-90</t>
  </si>
  <si>
    <t>83177397</t>
  </si>
  <si>
    <t>02-0680-01</t>
  </si>
  <si>
    <t>503</t>
  </si>
  <si>
    <t>83537412</t>
  </si>
  <si>
    <t>02-0724-07</t>
  </si>
  <si>
    <t>83177702</t>
  </si>
  <si>
    <t>02-1717-01</t>
  </si>
  <si>
    <t>1717</t>
  </si>
  <si>
    <t>ROCKVIEW DR</t>
  </si>
  <si>
    <t xml:space="preserve">PULLED   </t>
  </si>
  <si>
    <t>03-0050-15</t>
  </si>
  <si>
    <t>106</t>
  </si>
  <si>
    <t>N LAMBERT ST</t>
  </si>
  <si>
    <t>83178629</t>
  </si>
  <si>
    <t>03-0060-90</t>
  </si>
  <si>
    <t>110</t>
  </si>
  <si>
    <t>83178625</t>
  </si>
  <si>
    <t>03-0068-02</t>
  </si>
  <si>
    <t>W BRIDGE ST</t>
  </si>
  <si>
    <t>83178015</t>
  </si>
  <si>
    <t>03-0120-01</t>
  </si>
  <si>
    <t>301</t>
  </si>
  <si>
    <t xml:space="preserve">83100091  </t>
  </si>
  <si>
    <t>03-0130-04</t>
  </si>
  <si>
    <t>315</t>
  </si>
  <si>
    <t>83174829</t>
  </si>
  <si>
    <t>03-0132-20</t>
  </si>
  <si>
    <t>321</t>
  </si>
  <si>
    <t>83174830</t>
  </si>
  <si>
    <t>03-0135-05</t>
  </si>
  <si>
    <t>83100093</t>
  </si>
  <si>
    <t>03-0140-13</t>
  </si>
  <si>
    <t>411</t>
  </si>
  <si>
    <t>83100088</t>
  </si>
  <si>
    <t>03-0150-01</t>
  </si>
  <si>
    <t>419</t>
  </si>
  <si>
    <t>83175351</t>
  </si>
  <si>
    <t>03-0160-06</t>
  </si>
  <si>
    <t>N BAKER ST</t>
  </si>
  <si>
    <t>83100224</t>
  </si>
  <si>
    <t>03-0161-02</t>
  </si>
  <si>
    <t>420</t>
  </si>
  <si>
    <t>83100092</t>
  </si>
  <si>
    <t>03-0170-02</t>
  </si>
  <si>
    <t>N BAKER ST B</t>
  </si>
  <si>
    <t>03-0205-06</t>
  </si>
  <si>
    <t>515</t>
  </si>
  <si>
    <t>83100004</t>
  </si>
  <si>
    <t>03-0207-02</t>
  </si>
  <si>
    <t>600</t>
  </si>
  <si>
    <t>W PEARL ST</t>
  </si>
  <si>
    <t>83099425</t>
  </si>
  <si>
    <t>03-0240-05</t>
  </si>
  <si>
    <t>83099724</t>
  </si>
  <si>
    <t>03-0250-91</t>
  </si>
  <si>
    <t>803</t>
  </si>
  <si>
    <t>83099720</t>
  </si>
  <si>
    <t>03-0260-02</t>
  </si>
  <si>
    <t>809</t>
  </si>
  <si>
    <t>83099722</t>
  </si>
  <si>
    <t>03-0270-90</t>
  </si>
  <si>
    <t>815</t>
  </si>
  <si>
    <t>83100003</t>
  </si>
  <si>
    <t>03-0280-12</t>
  </si>
  <si>
    <t>817</t>
  </si>
  <si>
    <t>83100007</t>
  </si>
  <si>
    <t>03-0290-08</t>
  </si>
  <si>
    <t>901</t>
  </si>
  <si>
    <t>83100177</t>
  </si>
  <si>
    <t>03-0300-90</t>
  </si>
  <si>
    <t>905</t>
  </si>
  <si>
    <t>83100181</t>
  </si>
  <si>
    <t>03-0310-90</t>
  </si>
  <si>
    <t>907</t>
  </si>
  <si>
    <t>83100178</t>
  </si>
  <si>
    <t>03-0320-10</t>
  </si>
  <si>
    <t>915</t>
  </si>
  <si>
    <t>83174455</t>
  </si>
  <si>
    <t>03-0330-00</t>
  </si>
  <si>
    <t>919</t>
  </si>
  <si>
    <t>83174452</t>
  </si>
  <si>
    <t>03-0350-01</t>
  </si>
  <si>
    <t>1011</t>
  </si>
  <si>
    <t>83174796</t>
  </si>
  <si>
    <t>03-0360-01</t>
  </si>
  <si>
    <t>1015</t>
  </si>
  <si>
    <t>03-0370-26</t>
  </si>
  <si>
    <t>83174827</t>
  </si>
  <si>
    <t>03-0375-00</t>
  </si>
  <si>
    <t>1021</t>
  </si>
  <si>
    <t>83174802</t>
  </si>
  <si>
    <t>03-0380-03</t>
  </si>
  <si>
    <t>1100</t>
  </si>
  <si>
    <t>83174797</t>
  </si>
  <si>
    <t>03-0385-07</t>
  </si>
  <si>
    <t>1020</t>
  </si>
  <si>
    <t>83174798</t>
  </si>
  <si>
    <t>03-0390-31</t>
  </si>
  <si>
    <t>1014</t>
  </si>
  <si>
    <t>83174799</t>
  </si>
  <si>
    <t>03-0400-90</t>
  </si>
  <si>
    <t>1008</t>
  </si>
  <si>
    <t>83174800</t>
  </si>
  <si>
    <t>03-0403-00</t>
  </si>
  <si>
    <t>1001</t>
  </si>
  <si>
    <t>83174828</t>
  </si>
  <si>
    <t>03-0410-19</t>
  </si>
  <si>
    <t>920</t>
  </si>
  <si>
    <t>83174451</t>
  </si>
  <si>
    <t>03-0435-05</t>
  </si>
  <si>
    <t>83100180</t>
  </si>
  <si>
    <t>03-0440-03</t>
  </si>
  <si>
    <t>902</t>
  </si>
  <si>
    <t>83100179</t>
  </si>
  <si>
    <t>03-0450-17</t>
  </si>
  <si>
    <t>83100002</t>
  </si>
  <si>
    <t>Yes</t>
  </si>
  <si>
    <t>03-0460-05</t>
  </si>
  <si>
    <t>814</t>
  </si>
  <si>
    <t>83100006</t>
  </si>
  <si>
    <t>03-0470-12</t>
  </si>
  <si>
    <t>810</t>
  </si>
  <si>
    <t>83099723</t>
  </si>
  <si>
    <t>03-0480-90</t>
  </si>
  <si>
    <t>800</t>
  </si>
  <si>
    <t>83099721</t>
  </si>
  <si>
    <t>03-0490-22</t>
  </si>
  <si>
    <t>207</t>
  </si>
  <si>
    <t>N JONES ST</t>
  </si>
  <si>
    <t>83099804</t>
  </si>
  <si>
    <t>03-0500-18</t>
  </si>
  <si>
    <t>209</t>
  </si>
  <si>
    <t>83174833</t>
  </si>
  <si>
    <t>03-0510-16</t>
  </si>
  <si>
    <t>211</t>
  </si>
  <si>
    <t>83177973</t>
  </si>
  <si>
    <t>03-0520-12</t>
  </si>
  <si>
    <t>213</t>
  </si>
  <si>
    <t>83174831</t>
  </si>
  <si>
    <t>03-0521-91</t>
  </si>
  <si>
    <t>215</t>
  </si>
  <si>
    <t>N JONES ST B</t>
  </si>
  <si>
    <t>83175045</t>
  </si>
  <si>
    <t>03-0522-91</t>
  </si>
  <si>
    <t>N JONES ST A</t>
  </si>
  <si>
    <t>83175048</t>
  </si>
  <si>
    <t>03-0524-01</t>
  </si>
  <si>
    <t>217</t>
  </si>
  <si>
    <t xml:space="preserve">83236960  </t>
  </si>
  <si>
    <t>03-0528-01</t>
  </si>
  <si>
    <t>1/2 N JONES ST</t>
  </si>
  <si>
    <t>03-0529-02</t>
  </si>
  <si>
    <t>83237020</t>
  </si>
  <si>
    <t>03-0535-01</t>
  </si>
  <si>
    <t>03-0544-01</t>
  </si>
  <si>
    <t>N JONES ST ANNEX</t>
  </si>
  <si>
    <t>03-0545-01</t>
  </si>
  <si>
    <t>03-0550-19</t>
  </si>
  <si>
    <t>516</t>
  </si>
  <si>
    <t>83100001</t>
  </si>
  <si>
    <t>03-0560-04</t>
  </si>
  <si>
    <t>510</t>
  </si>
  <si>
    <t>83100005</t>
  </si>
  <si>
    <t>03-0566-04</t>
  </si>
  <si>
    <t>504</t>
  </si>
  <si>
    <t>83100000</t>
  </si>
  <si>
    <t>03-0567-03</t>
  </si>
  <si>
    <t>506</t>
  </si>
  <si>
    <t>03-0580-01</t>
  </si>
  <si>
    <t>410</t>
  </si>
  <si>
    <t>83100089</t>
  </si>
  <si>
    <t>03-0585-09</t>
  </si>
  <si>
    <t>404</t>
  </si>
  <si>
    <t>83100090</t>
  </si>
  <si>
    <t>03-0600-13</t>
  </si>
  <si>
    <t>322</t>
  </si>
  <si>
    <t>83174834</t>
  </si>
  <si>
    <t>03-0610-02</t>
  </si>
  <si>
    <t>300</t>
  </si>
  <si>
    <t>83177174</t>
  </si>
  <si>
    <t>03-0999-00</t>
  </si>
  <si>
    <t>83100095</t>
  </si>
  <si>
    <t>03-5690-01</t>
  </si>
  <si>
    <t>83237014</t>
  </si>
  <si>
    <t>04-0001-01</t>
  </si>
  <si>
    <t>PIRATE DR</t>
  </si>
  <si>
    <t>04-0004-06</t>
  </si>
  <si>
    <t>2014</t>
  </si>
  <si>
    <t>BOBBY LN</t>
  </si>
  <si>
    <t>80122254</t>
  </si>
  <si>
    <t>04-0007-02</t>
  </si>
  <si>
    <t>1318</t>
  </si>
  <si>
    <t>PALUXY RD</t>
  </si>
  <si>
    <t>83747817</t>
  </si>
  <si>
    <t>04-0008-01</t>
  </si>
  <si>
    <t>1310</t>
  </si>
  <si>
    <t>83237064</t>
  </si>
  <si>
    <t>04-0009-01</t>
  </si>
  <si>
    <t>1314</t>
  </si>
  <si>
    <t>83537471</t>
  </si>
  <si>
    <t>04-0010-91</t>
  </si>
  <si>
    <t>1312</t>
  </si>
  <si>
    <t>83236998</t>
  </si>
  <si>
    <t>04-0011-02</t>
  </si>
  <si>
    <t>1309</t>
  </si>
  <si>
    <t>83100498</t>
  </si>
  <si>
    <t>04-0012-01</t>
  </si>
  <si>
    <t>1900</t>
  </si>
  <si>
    <t>US HIGHWAY 377 W</t>
  </si>
  <si>
    <t>83175363</t>
  </si>
  <si>
    <t>04-0015-05</t>
  </si>
  <si>
    <t>ALPHA LN</t>
  </si>
  <si>
    <t>83177357</t>
  </si>
  <si>
    <t>04-0017-90</t>
  </si>
  <si>
    <t>2005</t>
  </si>
  <si>
    <t>SOUTHWEST PKWY</t>
  </si>
  <si>
    <t>83177730</t>
  </si>
  <si>
    <t>04-0022-02</t>
  </si>
  <si>
    <t>83175310</t>
  </si>
  <si>
    <t>04-0023-03</t>
  </si>
  <si>
    <t>83176914</t>
  </si>
  <si>
    <t>04-0025-02</t>
  </si>
  <si>
    <t>2030</t>
  </si>
  <si>
    <t>80122255</t>
  </si>
  <si>
    <t>04-0026-90</t>
  </si>
  <si>
    <t>2024</t>
  </si>
  <si>
    <t>83177667</t>
  </si>
  <si>
    <t>04-0027-02</t>
  </si>
  <si>
    <t>83177234</t>
  </si>
  <si>
    <t>04-0029-90</t>
  </si>
  <si>
    <t>2028</t>
  </si>
  <si>
    <t>86689036</t>
  </si>
  <si>
    <t>04-0030-01</t>
  </si>
  <si>
    <t>2012</t>
  </si>
  <si>
    <t>84005886</t>
  </si>
  <si>
    <t>04-0031-07</t>
  </si>
  <si>
    <t>2016</t>
  </si>
  <si>
    <t>SUPPLY LN</t>
  </si>
  <si>
    <t>04-0032-04</t>
  </si>
  <si>
    <t>83177664</t>
  </si>
  <si>
    <t>04-0033-04</t>
  </si>
  <si>
    <t>2006</t>
  </si>
  <si>
    <t>83177727</t>
  </si>
  <si>
    <t>04-0034-90</t>
  </si>
  <si>
    <t>2004</t>
  </si>
  <si>
    <t>83177729</t>
  </si>
  <si>
    <t>04-0035-04</t>
  </si>
  <si>
    <t>80122294</t>
  </si>
  <si>
    <t>04-0036-90</t>
  </si>
  <si>
    <t>2018</t>
  </si>
  <si>
    <t>80122253</t>
  </si>
  <si>
    <t>04-0037-03</t>
  </si>
  <si>
    <t>2002</t>
  </si>
  <si>
    <t>83177528</t>
  </si>
  <si>
    <t>04-0038-01</t>
  </si>
  <si>
    <t>83177058</t>
  </si>
  <si>
    <t>04-0039-01</t>
  </si>
  <si>
    <t>1905</t>
  </si>
  <si>
    <t>83236978</t>
  </si>
  <si>
    <t>04-0040-01</t>
  </si>
  <si>
    <t>2000</t>
  </si>
  <si>
    <t>83099429</t>
  </si>
  <si>
    <t>04-0041-00</t>
  </si>
  <si>
    <t>1903</t>
  </si>
  <si>
    <t>83177784</t>
  </si>
  <si>
    <t>04-0044-01</t>
  </si>
  <si>
    <t>83237006</t>
  </si>
  <si>
    <t>04-0045-01</t>
  </si>
  <si>
    <t>83237005</t>
  </si>
  <si>
    <t>04-0047-01</t>
  </si>
  <si>
    <t>83236969</t>
  </si>
  <si>
    <t>04-0047-01a</t>
  </si>
  <si>
    <t>83237061</t>
  </si>
  <si>
    <t>04-0052-01</t>
  </si>
  <si>
    <t>83237018</t>
  </si>
  <si>
    <t>04-0054-01</t>
  </si>
  <si>
    <t>04-0055-00</t>
  </si>
  <si>
    <t>83237021</t>
  </si>
  <si>
    <t>04-0056-04</t>
  </si>
  <si>
    <t>2124</t>
  </si>
  <si>
    <t>84417134</t>
  </si>
  <si>
    <t>04-0113-03</t>
  </si>
  <si>
    <t>1301</t>
  </si>
  <si>
    <t>84764142</t>
  </si>
  <si>
    <t>04-0114-02</t>
  </si>
  <si>
    <t>83175372</t>
  </si>
  <si>
    <t>04-0117-01</t>
  </si>
  <si>
    <t>1305</t>
  </si>
  <si>
    <t>83175367</t>
  </si>
  <si>
    <t>04-0118-01</t>
  </si>
  <si>
    <t>83175371</t>
  </si>
  <si>
    <t>04-0202-01</t>
  </si>
  <si>
    <t>BAHAMA CT</t>
  </si>
  <si>
    <t>76049</t>
  </si>
  <si>
    <t>83177333</t>
  </si>
  <si>
    <t>04-0271-01</t>
  </si>
  <si>
    <t>83177062</t>
  </si>
  <si>
    <t>04-0310-01</t>
  </si>
  <si>
    <t>84006787</t>
  </si>
  <si>
    <t>04-0328-00</t>
  </si>
  <si>
    <t>386</t>
  </si>
  <si>
    <t>HOWARD CLEMMONS RD</t>
  </si>
  <si>
    <t>84005791</t>
  </si>
  <si>
    <t>04-0409-00</t>
  </si>
  <si>
    <t>490</t>
  </si>
  <si>
    <t>86722958</t>
  </si>
  <si>
    <t>04-0472-01</t>
  </si>
  <si>
    <t>472</t>
  </si>
  <si>
    <t>HOWARD CLEMMONS</t>
  </si>
  <si>
    <t>89577262</t>
  </si>
  <si>
    <t>04-0476-00</t>
  </si>
  <si>
    <t>476</t>
  </si>
  <si>
    <t>89577263</t>
  </si>
  <si>
    <t>04-0480-01</t>
  </si>
  <si>
    <t>480</t>
  </si>
  <si>
    <t>90949485</t>
  </si>
  <si>
    <t>04-0500-02</t>
  </si>
  <si>
    <t>1209</t>
  </si>
  <si>
    <t>MEDICAL PLAZA CT</t>
  </si>
  <si>
    <t>83931203</t>
  </si>
  <si>
    <t>04-0506-00</t>
  </si>
  <si>
    <t>91952495</t>
  </si>
  <si>
    <t>04-0509-01</t>
  </si>
  <si>
    <t>83099431</t>
  </si>
  <si>
    <t>04-0514-00</t>
  </si>
  <si>
    <t>514</t>
  </si>
  <si>
    <t>92486025</t>
  </si>
  <si>
    <t>04-0600-00</t>
  </si>
  <si>
    <t>1320</t>
  </si>
  <si>
    <t>83100455</t>
  </si>
  <si>
    <t>04-0602-00</t>
  </si>
  <si>
    <t>602</t>
  </si>
  <si>
    <t>TAHITI DR</t>
  </si>
  <si>
    <t>83177613</t>
  </si>
  <si>
    <t>04-0610-03</t>
  </si>
  <si>
    <t>OLD CLEBURNE RD</t>
  </si>
  <si>
    <t>83174938</t>
  </si>
  <si>
    <t>04-0801-01</t>
  </si>
  <si>
    <t>PANAMA CT</t>
  </si>
  <si>
    <t>83177339</t>
  </si>
  <si>
    <t>04-0803-01</t>
  </si>
  <si>
    <t>84005827</t>
  </si>
  <si>
    <t>04-1000-03</t>
  </si>
  <si>
    <t>89573854</t>
  </si>
  <si>
    <t>04-1011-04</t>
  </si>
  <si>
    <t>US HWY 377 E</t>
  </si>
  <si>
    <t>31082233</t>
  </si>
  <si>
    <t>04-1100-00</t>
  </si>
  <si>
    <t>CROSSLAND RD</t>
  </si>
  <si>
    <t>83237007</t>
  </si>
  <si>
    <t>04-1109-00</t>
  </si>
  <si>
    <t>349</t>
  </si>
  <si>
    <t>04-1110-01</t>
  </si>
  <si>
    <t>346</t>
  </si>
  <si>
    <t>83175361</t>
  </si>
  <si>
    <t>04-1111-01</t>
  </si>
  <si>
    <t>350</t>
  </si>
  <si>
    <t>83174994</t>
  </si>
  <si>
    <t>04-1200-03</t>
  </si>
  <si>
    <t>1210</t>
  </si>
  <si>
    <t>PALUXY MEDICAL CIR</t>
  </si>
  <si>
    <t>83100452</t>
  </si>
  <si>
    <t>04-1201-02</t>
  </si>
  <si>
    <t>83175291</t>
  </si>
  <si>
    <t>04-1990-02</t>
  </si>
  <si>
    <t>2310</t>
  </si>
  <si>
    <t>83237000</t>
  </si>
  <si>
    <t>04-1991-00</t>
  </si>
  <si>
    <t>83537431</t>
  </si>
  <si>
    <t>04-1992-03</t>
  </si>
  <si>
    <t>US HIGHWAY 377 E</t>
  </si>
  <si>
    <t>83537510</t>
  </si>
  <si>
    <t>04-1993-04</t>
  </si>
  <si>
    <t>83282434</t>
  </si>
  <si>
    <t>04-1995-03</t>
  </si>
  <si>
    <t>2300</t>
  </si>
  <si>
    <t>83177596</t>
  </si>
  <si>
    <t>04-1996-00</t>
  </si>
  <si>
    <t>1308</t>
  </si>
  <si>
    <t>83174937</t>
  </si>
  <si>
    <t>04-1997-02</t>
  </si>
  <si>
    <t>83176896</t>
  </si>
  <si>
    <t>04-1999-01</t>
  </si>
  <si>
    <t>83176908</t>
  </si>
  <si>
    <t>04-2000-04</t>
  </si>
  <si>
    <t>2008</t>
  </si>
  <si>
    <t>80122258</t>
  </si>
  <si>
    <t>04-2001-07</t>
  </si>
  <si>
    <t>605</t>
  </si>
  <si>
    <t>83176933</t>
  </si>
  <si>
    <t>04-2002-02</t>
  </si>
  <si>
    <t>840</t>
  </si>
  <si>
    <t>83174988</t>
  </si>
  <si>
    <t>04-2004-06</t>
  </si>
  <si>
    <t>83176882</t>
  </si>
  <si>
    <t>04-2005-01</t>
  </si>
  <si>
    <t>736</t>
  </si>
  <si>
    <t>83176928</t>
  </si>
  <si>
    <t>04-2006-04</t>
  </si>
  <si>
    <t>83177057</t>
  </si>
  <si>
    <t>04-2007-09</t>
  </si>
  <si>
    <t>705</t>
  </si>
  <si>
    <t>83177790</t>
  </si>
  <si>
    <t>04-2009-06</t>
  </si>
  <si>
    <t>703</t>
  </si>
  <si>
    <t>83177785</t>
  </si>
  <si>
    <t>04-2010-02</t>
  </si>
  <si>
    <t>700</t>
  </si>
  <si>
    <t>83177178</t>
  </si>
  <si>
    <t>04-2011-06</t>
  </si>
  <si>
    <t>83953557</t>
  </si>
  <si>
    <t>04-2012-01</t>
  </si>
  <si>
    <t>83177789</t>
  </si>
  <si>
    <t>04-2013-03</t>
  </si>
  <si>
    <t>650</t>
  </si>
  <si>
    <t>83174992</t>
  </si>
  <si>
    <t>04-2014-01</t>
  </si>
  <si>
    <t>610</t>
  </si>
  <si>
    <t>83174987</t>
  </si>
  <si>
    <t>04-2015-04</t>
  </si>
  <si>
    <t>83174991</t>
  </si>
  <si>
    <t>04-2016-01</t>
  </si>
  <si>
    <t>83177553</t>
  </si>
  <si>
    <t>04-2017-12</t>
  </si>
  <si>
    <t>505</t>
  </si>
  <si>
    <t>84005919</t>
  </si>
  <si>
    <t>04-2018-01</t>
  </si>
  <si>
    <t>83176886</t>
  </si>
  <si>
    <t>04-2019-02</t>
  </si>
  <si>
    <t>84005905</t>
  </si>
  <si>
    <t>04-2020-08</t>
  </si>
  <si>
    <t>501</t>
  </si>
  <si>
    <t>83953755</t>
  </si>
  <si>
    <t>04-2021-01</t>
  </si>
  <si>
    <t>400</t>
  </si>
  <si>
    <t>83175307</t>
  </si>
  <si>
    <t>04-2022-02</t>
  </si>
  <si>
    <t>04-2023-01</t>
  </si>
  <si>
    <t>302</t>
  </si>
  <si>
    <t>79290803</t>
  </si>
  <si>
    <t>04-2024-03</t>
  </si>
  <si>
    <t>83177731</t>
  </si>
  <si>
    <t>04-2025-06</t>
  </si>
  <si>
    <t>306</t>
  </si>
  <si>
    <t>83177733</t>
  </si>
  <si>
    <t>04-2026-01</t>
  </si>
  <si>
    <t>308</t>
  </si>
  <si>
    <t>83177710</t>
  </si>
  <si>
    <t>04-2027-07</t>
  </si>
  <si>
    <t>83174703</t>
  </si>
  <si>
    <t>04-2028-07</t>
  </si>
  <si>
    <t>402</t>
  </si>
  <si>
    <t>83177704</t>
  </si>
  <si>
    <t>04-2029-03</t>
  </si>
  <si>
    <t>83177734</t>
  </si>
  <si>
    <t>04-2030-00</t>
  </si>
  <si>
    <t>406</t>
  </si>
  <si>
    <t>83177706</t>
  </si>
  <si>
    <t>04-2031-03</t>
  </si>
  <si>
    <t>83747458</t>
  </si>
  <si>
    <t>04-2032-05</t>
  </si>
  <si>
    <t>502</t>
  </si>
  <si>
    <t>83177703</t>
  </si>
  <si>
    <t>04-2033-03</t>
  </si>
  <si>
    <t>83177705</t>
  </si>
  <si>
    <t>04-2034-01</t>
  </si>
  <si>
    <t>83177061</t>
  </si>
  <si>
    <t>04-2035-02</t>
  </si>
  <si>
    <t>604</t>
  </si>
  <si>
    <t>83177056</t>
  </si>
  <si>
    <t>04-2036-02</t>
  </si>
  <si>
    <t>608</t>
  </si>
  <si>
    <t>83177060</t>
  </si>
  <si>
    <t>04-2037-10</t>
  </si>
  <si>
    <t>702</t>
  </si>
  <si>
    <t>83177055</t>
  </si>
  <si>
    <t>04-2038-03</t>
  </si>
  <si>
    <t>704</t>
  </si>
  <si>
    <t>83176963</t>
  </si>
  <si>
    <t>04-2039-08</t>
  </si>
  <si>
    <t>706</t>
  </si>
  <si>
    <t>83176959</t>
  </si>
  <si>
    <t>04-2040-02</t>
  </si>
  <si>
    <t>708</t>
  </si>
  <si>
    <t>83176964</t>
  </si>
  <si>
    <t>04-2041-02</t>
  </si>
  <si>
    <t>83176965</t>
  </si>
  <si>
    <t>04-2042-02</t>
  </si>
  <si>
    <t>83176961</t>
  </si>
  <si>
    <t>04-2043-01</t>
  </si>
  <si>
    <t>83176966</t>
  </si>
  <si>
    <t>04-2044-01</t>
  </si>
  <si>
    <t>102</t>
  </si>
  <si>
    <t>83177330</t>
  </si>
  <si>
    <t>04-2045-03</t>
  </si>
  <si>
    <t>83177334</t>
  </si>
  <si>
    <t>04-2046-02</t>
  </si>
  <si>
    <t>200</t>
  </si>
  <si>
    <t>83177329</t>
  </si>
  <si>
    <t>04-2047-02</t>
  </si>
  <si>
    <t>83177328</t>
  </si>
  <si>
    <t>04-2048-02</t>
  </si>
  <si>
    <t>83176960</t>
  </si>
  <si>
    <t>04-2049-02</t>
  </si>
  <si>
    <t>83953569</t>
  </si>
  <si>
    <t>04-2050-03</t>
  </si>
  <si>
    <t>83176897</t>
  </si>
  <si>
    <t>04-2051-01</t>
  </si>
  <si>
    <t>212</t>
  </si>
  <si>
    <t>83176902</t>
  </si>
  <si>
    <t>04-2052-04</t>
  </si>
  <si>
    <t>83176900</t>
  </si>
  <si>
    <t>04-2053-02</t>
  </si>
  <si>
    <t>83176899</t>
  </si>
  <si>
    <t>04-2054-00</t>
  </si>
  <si>
    <t>83176906</t>
  </si>
  <si>
    <t>04-2055-01</t>
  </si>
  <si>
    <t>83177352</t>
  </si>
  <si>
    <t>04-2056-04</t>
  </si>
  <si>
    <t>83177026</t>
  </si>
  <si>
    <t>04-2057-02</t>
  </si>
  <si>
    <t>312</t>
  </si>
  <si>
    <t>83177030</t>
  </si>
  <si>
    <t>04-2058-03</t>
  </si>
  <si>
    <t>314</t>
  </si>
  <si>
    <t>83177029</t>
  </si>
  <si>
    <t>04-2059-01</t>
  </si>
  <si>
    <t>311</t>
  </si>
  <si>
    <t>83178124</t>
  </si>
  <si>
    <t>04-2060-05</t>
  </si>
  <si>
    <t>309</t>
  </si>
  <si>
    <t>83178120</t>
  </si>
  <si>
    <t>04-2061-00</t>
  </si>
  <si>
    <t>307</t>
  </si>
  <si>
    <t>83178121</t>
  </si>
  <si>
    <t>04-2062-02</t>
  </si>
  <si>
    <t>305</t>
  </si>
  <si>
    <t>83177356</t>
  </si>
  <si>
    <t>04-2063-11</t>
  </si>
  <si>
    <t>303</t>
  </si>
  <si>
    <t>83177351</t>
  </si>
  <si>
    <t>04-2064-00</t>
  </si>
  <si>
    <t>83177355</t>
  </si>
  <si>
    <t>04-2065-03</t>
  </si>
  <si>
    <t>83176895</t>
  </si>
  <si>
    <t>04-2066-02</t>
  </si>
  <si>
    <t>83174492</t>
  </si>
  <si>
    <t>04-2067-01</t>
  </si>
  <si>
    <t>83176898</t>
  </si>
  <si>
    <t>04-2068-05</t>
  </si>
  <si>
    <t>83177332</t>
  </si>
  <si>
    <t>04-2069-01</t>
  </si>
  <si>
    <t>84005915</t>
  </si>
  <si>
    <t>04-2070-02</t>
  </si>
  <si>
    <t>83177336</t>
  </si>
  <si>
    <t>04-2071-01</t>
  </si>
  <si>
    <t>83177341</t>
  </si>
  <si>
    <t>04-2072-01</t>
  </si>
  <si>
    <t>83177337</t>
  </si>
  <si>
    <t>04-2073-02</t>
  </si>
  <si>
    <t>83177342</t>
  </si>
  <si>
    <t>04-2074-02</t>
  </si>
  <si>
    <t>606</t>
  </si>
  <si>
    <t>83177338</t>
  </si>
  <si>
    <t>04-2075-03</t>
  </si>
  <si>
    <t>83177358</t>
  </si>
  <si>
    <t>04-2076-14</t>
  </si>
  <si>
    <t>83177353</t>
  </si>
  <si>
    <t>04-2077-01</t>
  </si>
  <si>
    <t>508</t>
  </si>
  <si>
    <t>83177740</t>
  </si>
  <si>
    <t>04-2078-03</t>
  </si>
  <si>
    <t>83177686</t>
  </si>
  <si>
    <t>04-2079-01</t>
  </si>
  <si>
    <t>83177681</t>
  </si>
  <si>
    <t>04-2080-02</t>
  </si>
  <si>
    <t>83177685</t>
  </si>
  <si>
    <t>04-2081-90</t>
  </si>
  <si>
    <t>83177680</t>
  </si>
  <si>
    <t>04-2082-02</t>
  </si>
  <si>
    <t>83177682</t>
  </si>
  <si>
    <t>04-2083-11</t>
  </si>
  <si>
    <t>83177739</t>
  </si>
  <si>
    <t>04-2084-05</t>
  </si>
  <si>
    <t>601</t>
  </si>
  <si>
    <t>83176935</t>
  </si>
  <si>
    <t>04-2085-03</t>
  </si>
  <si>
    <t>83176903</t>
  </si>
  <si>
    <t>04-2086-01</t>
  </si>
  <si>
    <t>83176907</t>
  </si>
  <si>
    <t>04-2087-03</t>
  </si>
  <si>
    <t>83176904</t>
  </si>
  <si>
    <t>04-2088-03</t>
  </si>
  <si>
    <t>83176905</t>
  </si>
  <si>
    <t>04-2089-06</t>
  </si>
  <si>
    <t>805</t>
  </si>
  <si>
    <t>83177335</t>
  </si>
  <si>
    <t>04-2090-01</t>
  </si>
  <si>
    <t>83174933</t>
  </si>
  <si>
    <t>04-2091-08</t>
  </si>
  <si>
    <t>83176930</t>
  </si>
  <si>
    <t>04-2092-02</t>
  </si>
  <si>
    <t>83177327</t>
  </si>
  <si>
    <t>04-2099-02</t>
  </si>
  <si>
    <t>83177059</t>
  </si>
  <si>
    <t>04-2100-02</t>
  </si>
  <si>
    <t>81773180</t>
  </si>
  <si>
    <t>04-2101-03</t>
  </si>
  <si>
    <t>83176932</t>
  </si>
  <si>
    <t>04-2111-01</t>
  </si>
  <si>
    <t>2111</t>
  </si>
  <si>
    <t>83174989</t>
  </si>
  <si>
    <t>04-2144-04</t>
  </si>
  <si>
    <t>707</t>
  </si>
  <si>
    <t>83953565</t>
  </si>
  <si>
    <t>04-2199-02</t>
  </si>
  <si>
    <t>83176909</t>
  </si>
  <si>
    <t>04-2201-03</t>
  </si>
  <si>
    <t>83176934</t>
  </si>
  <si>
    <t>04-2300-02</t>
  </si>
  <si>
    <t>BISHOP CT</t>
  </si>
  <si>
    <t>83177764</t>
  </si>
  <si>
    <t>04-2502-00</t>
  </si>
  <si>
    <t>91952391</t>
  </si>
  <si>
    <t>04-3000-01</t>
  </si>
  <si>
    <t>2200</t>
  </si>
  <si>
    <t>COMMERCIAL LN</t>
  </si>
  <si>
    <t>80122302</t>
  </si>
  <si>
    <t>04-3001-02</t>
  </si>
  <si>
    <t>80122301</t>
  </si>
  <si>
    <t>04-3050-06</t>
  </si>
  <si>
    <t>2101</t>
  </si>
  <si>
    <t>83176913</t>
  </si>
  <si>
    <t>04-3500-00</t>
  </si>
  <si>
    <t>3500</t>
  </si>
  <si>
    <t>90794611</t>
  </si>
  <si>
    <t>04-4000-04</t>
  </si>
  <si>
    <t>2212</t>
  </si>
  <si>
    <t>80122283</t>
  </si>
  <si>
    <t>04-4998-03</t>
  </si>
  <si>
    <t>820</t>
  </si>
  <si>
    <t>83175364</t>
  </si>
  <si>
    <t>04-5000-01</t>
  </si>
  <si>
    <t>2105</t>
  </si>
  <si>
    <t>83175362</t>
  </si>
  <si>
    <t>04-5001-00</t>
  </si>
  <si>
    <t>83236986</t>
  </si>
  <si>
    <t>04-5050-00</t>
  </si>
  <si>
    <t>2109</t>
  </si>
  <si>
    <t>83537497</t>
  </si>
  <si>
    <t>04-5100-03</t>
  </si>
  <si>
    <t>1205</t>
  </si>
  <si>
    <t>83100488</t>
  </si>
  <si>
    <t>04-5101-90</t>
  </si>
  <si>
    <t>1200</t>
  </si>
  <si>
    <t>83100493</t>
  </si>
  <si>
    <t>04-6100-01</t>
  </si>
  <si>
    <t>83236989</t>
  </si>
  <si>
    <t>04-6109-02</t>
  </si>
  <si>
    <t>83100398</t>
  </si>
  <si>
    <t>04-6110-02</t>
  </si>
  <si>
    <t>83175289</t>
  </si>
  <si>
    <t>04-6201-06</t>
  </si>
  <si>
    <t>2201</t>
  </si>
  <si>
    <t>80122299</t>
  </si>
  <si>
    <t>04-6301-00</t>
  </si>
  <si>
    <t>2208</t>
  </si>
  <si>
    <t>80122284</t>
  </si>
  <si>
    <t>04-6666-03</t>
  </si>
  <si>
    <t>83176929</t>
  </si>
  <si>
    <t>04-6903-00</t>
  </si>
  <si>
    <t>83237009</t>
  </si>
  <si>
    <t>04-6906-04</t>
  </si>
  <si>
    <t>709</t>
  </si>
  <si>
    <t>83177786</t>
  </si>
  <si>
    <t>04-7070-01</t>
  </si>
  <si>
    <t>83176910</t>
  </si>
  <si>
    <t>04-7090-02</t>
  </si>
  <si>
    <t>83177340</t>
  </si>
  <si>
    <t>04-7825-01</t>
  </si>
  <si>
    <t>1201</t>
  </si>
  <si>
    <t>83100492</t>
  </si>
  <si>
    <t>04-8201-00</t>
  </si>
  <si>
    <t>1330</t>
  </si>
  <si>
    <t>83175292</t>
  </si>
  <si>
    <t>04-8711-02</t>
  </si>
  <si>
    <t>83177354</t>
  </si>
  <si>
    <t>04-8888-02</t>
  </si>
  <si>
    <t>206</t>
  </si>
  <si>
    <t>83177331</t>
  </si>
  <si>
    <t>04-9001-03</t>
  </si>
  <si>
    <t>360</t>
  </si>
  <si>
    <t>83177188</t>
  </si>
  <si>
    <t>04-9010-00</t>
  </si>
  <si>
    <t>83174990</t>
  </si>
  <si>
    <t>04-9102-00</t>
  </si>
  <si>
    <t>83100428</t>
  </si>
  <si>
    <t>04-9202-02</t>
  </si>
  <si>
    <t>620</t>
  </si>
  <si>
    <t>83177684</t>
  </si>
  <si>
    <t>04-9203-02</t>
  </si>
  <si>
    <t>83953560</t>
  </si>
  <si>
    <t>04-9204-02</t>
  </si>
  <si>
    <t>624</t>
  </si>
  <si>
    <t>83177182</t>
  </si>
  <si>
    <t>04-9205-02</t>
  </si>
  <si>
    <t>83177761</t>
  </si>
  <si>
    <t>04-9207-02</t>
  </si>
  <si>
    <t>83177765</t>
  </si>
  <si>
    <t>04-9208-02</t>
  </si>
  <si>
    <t>612</t>
  </si>
  <si>
    <t>83177762</t>
  </si>
  <si>
    <t>04-9209-02</t>
  </si>
  <si>
    <t>83177025</t>
  </si>
  <si>
    <t>04-9210-02</t>
  </si>
  <si>
    <t>83177024</t>
  </si>
  <si>
    <t>04-9211-02</t>
  </si>
  <si>
    <t>83177028</t>
  </si>
  <si>
    <t>04-9212-02</t>
  </si>
  <si>
    <t>83177023</t>
  </si>
  <si>
    <t>04-9213-02</t>
  </si>
  <si>
    <t>83177027</t>
  </si>
  <si>
    <t>04-9215-02</t>
  </si>
  <si>
    <t>83177759</t>
  </si>
  <si>
    <t>04-9216-02</t>
  </si>
  <si>
    <t>83177760</t>
  </si>
  <si>
    <t>04-9217-02</t>
  </si>
  <si>
    <t>617</t>
  </si>
  <si>
    <t>83177679</t>
  </si>
  <si>
    <t>04-9218-02</t>
  </si>
  <si>
    <t>619</t>
  </si>
  <si>
    <t>83177766</t>
  </si>
  <si>
    <t>04-9219-02</t>
  </si>
  <si>
    <t>90949465</t>
  </si>
  <si>
    <t>04-9296-01</t>
  </si>
  <si>
    <t>W US 377</t>
  </si>
  <si>
    <t>83175368</t>
  </si>
  <si>
    <t>04-9502-01</t>
  </si>
  <si>
    <t>83175357</t>
  </si>
  <si>
    <t>04-9600-02</t>
  </si>
  <si>
    <t>84005802</t>
  </si>
  <si>
    <t>04-9601-04</t>
  </si>
  <si>
    <t>83176931</t>
  </si>
  <si>
    <t>04-9605-00</t>
  </si>
  <si>
    <t>83237059</t>
  </si>
  <si>
    <t>04-9606-00</t>
  </si>
  <si>
    <t>04-9607-02</t>
  </si>
  <si>
    <t>1208</t>
  </si>
  <si>
    <t>83175369</t>
  </si>
  <si>
    <t>04-9612-04</t>
  </si>
  <si>
    <t>1204</t>
  </si>
  <si>
    <t>83175337</t>
  </si>
  <si>
    <t>04-9614-02</t>
  </si>
  <si>
    <t>1212</t>
  </si>
  <si>
    <t>83100489</t>
  </si>
  <si>
    <t>04-9615-01</t>
  </si>
  <si>
    <t>1213</t>
  </si>
  <si>
    <t>83175341</t>
  </si>
  <si>
    <t>04-9682-00</t>
  </si>
  <si>
    <t>137</t>
  </si>
  <si>
    <t>CORPORATE DR</t>
  </si>
  <si>
    <t>83747457</t>
  </si>
  <si>
    <t>04-9708-02</t>
  </si>
  <si>
    <t>1220</t>
  </si>
  <si>
    <t>83100399</t>
  </si>
  <si>
    <t>04-9709-02</t>
  </si>
  <si>
    <t>83175290</t>
  </si>
  <si>
    <t>04-9783-01</t>
  </si>
  <si>
    <t>451</t>
  </si>
  <si>
    <t>HOWARD CLEMMONS RD AGG</t>
  </si>
  <si>
    <t>83236958</t>
  </si>
  <si>
    <t>04-9801-03</t>
  </si>
  <si>
    <t>83100456</t>
  </si>
  <si>
    <t>04-9803-01</t>
  </si>
  <si>
    <t>PALUXY RD E</t>
  </si>
  <si>
    <t>83537417</t>
  </si>
  <si>
    <t>04-9806-00</t>
  </si>
  <si>
    <t>83537438</t>
  </si>
  <si>
    <t>04-9807-03</t>
  </si>
  <si>
    <t>83422670</t>
  </si>
  <si>
    <t>04-9808-00</t>
  </si>
  <si>
    <t>380</t>
  </si>
  <si>
    <t>83174993</t>
  </si>
  <si>
    <t>04-9818-00</t>
  </si>
  <si>
    <t>83537439</t>
  </si>
  <si>
    <t>04-9907-00</t>
  </si>
  <si>
    <t>83237063</t>
  </si>
  <si>
    <t>04-9944-00</t>
  </si>
  <si>
    <t>450</t>
  </si>
  <si>
    <t>83100490</t>
  </si>
  <si>
    <t>04-9987-03</t>
  </si>
  <si>
    <t>313</t>
  </si>
  <si>
    <t>83174826</t>
  </si>
  <si>
    <t>04-9993-00</t>
  </si>
  <si>
    <t>83099424</t>
  </si>
  <si>
    <t>04-9996-00</t>
  </si>
  <si>
    <t>83099428</t>
  </si>
  <si>
    <t>04-9997-01</t>
  </si>
  <si>
    <t>83237057</t>
  </si>
  <si>
    <t>04-9998-03</t>
  </si>
  <si>
    <t>2216</t>
  </si>
  <si>
    <t>80122300</t>
  </si>
  <si>
    <t>04-9999-05</t>
  </si>
  <si>
    <t>807</t>
  </si>
  <si>
    <t>83176962</t>
  </si>
  <si>
    <t>05-0001-04</t>
  </si>
  <si>
    <t>S MORGAN ST</t>
  </si>
  <si>
    <t>83177349</t>
  </si>
  <si>
    <t>05-0008-03</t>
  </si>
  <si>
    <t>83177445</t>
  </si>
  <si>
    <t>05-0010-07</t>
  </si>
  <si>
    <t>83177344</t>
  </si>
  <si>
    <t>05-0014-11</t>
  </si>
  <si>
    <t>83177038</t>
  </si>
  <si>
    <t>05-0016-12</t>
  </si>
  <si>
    <t>230</t>
  </si>
  <si>
    <t>83177343</t>
  </si>
  <si>
    <t>05-0018-12</t>
  </si>
  <si>
    <t>83177034</t>
  </si>
  <si>
    <t>05-0019-02</t>
  </si>
  <si>
    <t>228</t>
  </si>
  <si>
    <t>83177348</t>
  </si>
  <si>
    <t>05-0020-12</t>
  </si>
  <si>
    <t>83177347</t>
  </si>
  <si>
    <t>05-0030-08</t>
  </si>
  <si>
    <t>220</t>
  </si>
  <si>
    <t>83177033</t>
  </si>
  <si>
    <t>05-0038-90</t>
  </si>
  <si>
    <t>83177444</t>
  </si>
  <si>
    <t>05-0042-90</t>
  </si>
  <si>
    <t>83177440</t>
  </si>
  <si>
    <t>05-0045-91</t>
  </si>
  <si>
    <t>W DOYLE ST</t>
  </si>
  <si>
    <t>84005896</t>
  </si>
  <si>
    <t>05-0050-05</t>
  </si>
  <si>
    <t>715</t>
  </si>
  <si>
    <t>83177306</t>
  </si>
  <si>
    <t>05-0060-90</t>
  </si>
  <si>
    <t>W DOYLE ST A</t>
  </si>
  <si>
    <t>83177310</t>
  </si>
  <si>
    <t>05-0061-90</t>
  </si>
  <si>
    <t>W DOYLE ST B</t>
  </si>
  <si>
    <t>83177309</t>
  </si>
  <si>
    <t>05-0070-90</t>
  </si>
  <si>
    <t>83177715</t>
  </si>
  <si>
    <t>05-0080-04</t>
  </si>
  <si>
    <t>83177711</t>
  </si>
  <si>
    <t>05-0090-04</t>
  </si>
  <si>
    <t>S CRITES ST</t>
  </si>
  <si>
    <t>83177805</t>
  </si>
  <si>
    <t>05-0100-15</t>
  </si>
  <si>
    <t>83177806</t>
  </si>
  <si>
    <t>05-0110-90</t>
  </si>
  <si>
    <t>903</t>
  </si>
  <si>
    <t>83177712</t>
  </si>
  <si>
    <t>05-0120-17</t>
  </si>
  <si>
    <t>83177713</t>
  </si>
  <si>
    <t>05-0130-19</t>
  </si>
  <si>
    <t>83177718</t>
  </si>
  <si>
    <t>05-0140-01</t>
  </si>
  <si>
    <t>S LANCASTER ST</t>
  </si>
  <si>
    <t>83177751</t>
  </si>
  <si>
    <t>05-0150-90</t>
  </si>
  <si>
    <t>83177753</t>
  </si>
  <si>
    <t>05-0160-90</t>
  </si>
  <si>
    <t>83177754</t>
  </si>
  <si>
    <t>05-0170-90</t>
  </si>
  <si>
    <t>83177758</t>
  </si>
  <si>
    <t>05-0180-05</t>
  </si>
  <si>
    <t>83177752</t>
  </si>
  <si>
    <t>05-0190-03</t>
  </si>
  <si>
    <t>83177756</t>
  </si>
  <si>
    <t>05-0200-01</t>
  </si>
  <si>
    <t>83177755</t>
  </si>
  <si>
    <t>05-0210-05</t>
  </si>
  <si>
    <t>83177835</t>
  </si>
  <si>
    <t>05-0220-18</t>
  </si>
  <si>
    <t>83177836</t>
  </si>
  <si>
    <t>05-0230-02</t>
  </si>
  <si>
    <t>83177833</t>
  </si>
  <si>
    <t>05-0240-08</t>
  </si>
  <si>
    <t>103</t>
  </si>
  <si>
    <t>83177838</t>
  </si>
  <si>
    <t>05-0250-23</t>
  </si>
  <si>
    <t>105</t>
  </si>
  <si>
    <t>83177837</t>
  </si>
  <si>
    <t>05-0260-01</t>
  </si>
  <si>
    <t>83177832</t>
  </si>
  <si>
    <t>05-0270-35</t>
  </si>
  <si>
    <t>83177831</t>
  </si>
  <si>
    <t>05-0280-02</t>
  </si>
  <si>
    <t>908</t>
  </si>
  <si>
    <t>83177714</t>
  </si>
  <si>
    <t>05-0290-04</t>
  </si>
  <si>
    <t>83177717</t>
  </si>
  <si>
    <t>05-0300-05</t>
  </si>
  <si>
    <t>83177003</t>
  </si>
  <si>
    <t>05-0310-05</t>
  </si>
  <si>
    <t>83177716</t>
  </si>
  <si>
    <t>05-0320-14</t>
  </si>
  <si>
    <t>83177000</t>
  </si>
  <si>
    <t>05-0330-90</t>
  </si>
  <si>
    <t>83176999</t>
  </si>
  <si>
    <t>05-0340-09</t>
  </si>
  <si>
    <t>W BLUFF ST</t>
  </si>
  <si>
    <t>83177757</t>
  </si>
  <si>
    <t>05-0345-04</t>
  </si>
  <si>
    <t>804</t>
  </si>
  <si>
    <t>83177345</t>
  </si>
  <si>
    <t>05-0360-02</t>
  </si>
  <si>
    <t>83177346</t>
  </si>
  <si>
    <t>05-0365-26</t>
  </si>
  <si>
    <t>83177350</t>
  </si>
  <si>
    <t>05-0370-03</t>
  </si>
  <si>
    <t>83177004</t>
  </si>
  <si>
    <t>05-0380-09</t>
  </si>
  <si>
    <t>83177005</t>
  </si>
  <si>
    <t>05-0390-08</t>
  </si>
  <si>
    <t>83747357</t>
  </si>
  <si>
    <t>05-0400-06</t>
  </si>
  <si>
    <t>05-0410-90</t>
  </si>
  <si>
    <t>S JONES ST</t>
  </si>
  <si>
    <t>83177834</t>
  </si>
  <si>
    <t>05-0415-20</t>
  </si>
  <si>
    <t>83177803</t>
  </si>
  <si>
    <t>05-0420-20</t>
  </si>
  <si>
    <t>83177799</t>
  </si>
  <si>
    <t>05-0430-05</t>
  </si>
  <si>
    <t>83177002</t>
  </si>
  <si>
    <t>05-0440-05</t>
  </si>
  <si>
    <t>83177001</t>
  </si>
  <si>
    <t>05-0450-07</t>
  </si>
  <si>
    <t>83177006</t>
  </si>
  <si>
    <t>05-0455-90</t>
  </si>
  <si>
    <t>83177804</t>
  </si>
  <si>
    <t>05-0460-91</t>
  </si>
  <si>
    <t>83177801</t>
  </si>
  <si>
    <t>05-0470-91</t>
  </si>
  <si>
    <t>83177800</t>
  </si>
  <si>
    <t>05-6909-08</t>
  </si>
  <si>
    <t>83177443</t>
  </si>
  <si>
    <t>06-0010-08</t>
  </si>
  <si>
    <t>83100475</t>
  </si>
  <si>
    <t>06-0015-21</t>
  </si>
  <si>
    <t>83178326</t>
  </si>
  <si>
    <t>06-0016-06</t>
  </si>
  <si>
    <t>83178327</t>
  </si>
  <si>
    <t>06-0017-14</t>
  </si>
  <si>
    <t>83178323</t>
  </si>
  <si>
    <t>06-0018-09</t>
  </si>
  <si>
    <t>83178356</t>
  </si>
  <si>
    <t>06-0019-28</t>
  </si>
  <si>
    <t>408</t>
  </si>
  <si>
    <t>83178352</t>
  </si>
  <si>
    <t>06-0020-21</t>
  </si>
  <si>
    <t>414</t>
  </si>
  <si>
    <t>83178100</t>
  </si>
  <si>
    <t>06-0021-16</t>
  </si>
  <si>
    <t>416</t>
  </si>
  <si>
    <t>83178397</t>
  </si>
  <si>
    <t>06-0022-11</t>
  </si>
  <si>
    <t>418</t>
  </si>
  <si>
    <t>83178357</t>
  </si>
  <si>
    <t>06-0023-31</t>
  </si>
  <si>
    <t>424</t>
  </si>
  <si>
    <t>83178353</t>
  </si>
  <si>
    <t>06-0024-31</t>
  </si>
  <si>
    <t>426</t>
  </si>
  <si>
    <t>83178354</t>
  </si>
  <si>
    <t>06-0025-12</t>
  </si>
  <si>
    <t>428</t>
  </si>
  <si>
    <t>83747462</t>
  </si>
  <si>
    <t>06-0026-13</t>
  </si>
  <si>
    <t>430</t>
  </si>
  <si>
    <t>83178358</t>
  </si>
  <si>
    <t>06-0027-07</t>
  </si>
  <si>
    <t>83237043</t>
  </si>
  <si>
    <t>06-0060-01</t>
  </si>
  <si>
    <t>N STOCKTON ST</t>
  </si>
  <si>
    <t>83174474</t>
  </si>
  <si>
    <t>06-0070-90</t>
  </si>
  <si>
    <t>83174473</t>
  </si>
  <si>
    <t>06-0080-16</t>
  </si>
  <si>
    <t>83178197</t>
  </si>
  <si>
    <t>06-0090-04</t>
  </si>
  <si>
    <t>83165802</t>
  </si>
  <si>
    <t>06-0100-90</t>
  </si>
  <si>
    <t>417</t>
  </si>
  <si>
    <t>83178371</t>
  </si>
  <si>
    <t>06-0110-08</t>
  </si>
  <si>
    <t>06-0120-19</t>
  </si>
  <si>
    <t>912</t>
  </si>
  <si>
    <t>N TRAYLOR ST</t>
  </si>
  <si>
    <t>83100134</t>
  </si>
  <si>
    <t>06-0130-08</t>
  </si>
  <si>
    <t>83178370</t>
  </si>
  <si>
    <t>06-0140-90</t>
  </si>
  <si>
    <t>84005878</t>
  </si>
  <si>
    <t>06-0150-01</t>
  </si>
  <si>
    <t>83178374</t>
  </si>
  <si>
    <t>06-0155-08</t>
  </si>
  <si>
    <t>06-0160-05</t>
  </si>
  <si>
    <t>83178369</t>
  </si>
  <si>
    <t>06-0170-31</t>
  </si>
  <si>
    <t>N KEITH ST</t>
  </si>
  <si>
    <t>83178388</t>
  </si>
  <si>
    <t>06-0180-01</t>
  </si>
  <si>
    <t>83178384</t>
  </si>
  <si>
    <t>06-0180-02</t>
  </si>
  <si>
    <t>06-0185-07</t>
  </si>
  <si>
    <t>83178389</t>
  </si>
  <si>
    <t>06-0186-90</t>
  </si>
  <si>
    <t>83178385</t>
  </si>
  <si>
    <t>06-0190-03</t>
  </si>
  <si>
    <t>83178379</t>
  </si>
  <si>
    <t>06-0200-05</t>
  </si>
  <si>
    <t>711</t>
  </si>
  <si>
    <t>83178390</t>
  </si>
  <si>
    <t>06-0207-03</t>
  </si>
  <si>
    <t>STOCKTON ST</t>
  </si>
  <si>
    <t>83178377</t>
  </si>
  <si>
    <t>06-0211-00</t>
  </si>
  <si>
    <t>83178122</t>
  </si>
  <si>
    <t>06-0220-02</t>
  </si>
  <si>
    <t>E GROVE ST</t>
  </si>
  <si>
    <t>83178386</t>
  </si>
  <si>
    <t>06-0230-02</t>
  </si>
  <si>
    <t>83178387</t>
  </si>
  <si>
    <t>06-0260-18</t>
  </si>
  <si>
    <t>06-0265-07</t>
  </si>
  <si>
    <t>PERKINS CT</t>
  </si>
  <si>
    <t>83174731</t>
  </si>
  <si>
    <t>06-0268-12</t>
  </si>
  <si>
    <t>83174736</t>
  </si>
  <si>
    <t>06-0270-01</t>
  </si>
  <si>
    <t>83174737</t>
  </si>
  <si>
    <t>06-0280-02</t>
  </si>
  <si>
    <t>83174732</t>
  </si>
  <si>
    <t>06-0290-03</t>
  </si>
  <si>
    <t>83174735</t>
  </si>
  <si>
    <t>06-0300-90</t>
  </si>
  <si>
    <t>83178192</t>
  </si>
  <si>
    <t>06-0310-04</t>
  </si>
  <si>
    <t>92486014</t>
  </si>
  <si>
    <t>06-0320-18</t>
  </si>
  <si>
    <t>79291174</t>
  </si>
  <si>
    <t>06-0329-00</t>
  </si>
  <si>
    <t>86723000</t>
  </si>
  <si>
    <t>06-0330-03</t>
  </si>
  <si>
    <t>83178196</t>
  </si>
  <si>
    <t>06-0345-90</t>
  </si>
  <si>
    <t>83178194</t>
  </si>
  <si>
    <t>06-0346-90</t>
  </si>
  <si>
    <t>83178198</t>
  </si>
  <si>
    <t>06-0360-05</t>
  </si>
  <si>
    <t>N KEITH ST A</t>
  </si>
  <si>
    <t>83178382</t>
  </si>
  <si>
    <t>06-0365-01</t>
  </si>
  <si>
    <t>N KEITH ST B</t>
  </si>
  <si>
    <t>06-0380-90</t>
  </si>
  <si>
    <t>N KEITH ST C</t>
  </si>
  <si>
    <t>83178381</t>
  </si>
  <si>
    <t>06-0385-90</t>
  </si>
  <si>
    <t>83178378</t>
  </si>
  <si>
    <t>06-0390-04</t>
  </si>
  <si>
    <t>N KEITH ST D</t>
  </si>
  <si>
    <t>83178383</t>
  </si>
  <si>
    <t>06-0394-09</t>
  </si>
  <si>
    <t>83953562</t>
  </si>
  <si>
    <t>06-0396-08</t>
  </si>
  <si>
    <t>83178373</t>
  </si>
  <si>
    <t>06-0400-19</t>
  </si>
  <si>
    <t>83165734</t>
  </si>
  <si>
    <t>06-0401-12</t>
  </si>
  <si>
    <t>BIRD CT</t>
  </si>
  <si>
    <t>06-0410-02</t>
  </si>
  <si>
    <t>REUNION CT</t>
  </si>
  <si>
    <t>83175309</t>
  </si>
  <si>
    <t>06-0430-10</t>
  </si>
  <si>
    <t>83178143</t>
  </si>
  <si>
    <t>06-0445-22</t>
  </si>
  <si>
    <t>83178372</t>
  </si>
  <si>
    <t>06-0450-24</t>
  </si>
  <si>
    <t>917</t>
  </si>
  <si>
    <t>83178137</t>
  </si>
  <si>
    <t>06-0451-02</t>
  </si>
  <si>
    <t>06-0470-22</t>
  </si>
  <si>
    <t>913</t>
  </si>
  <si>
    <t>83178142</t>
  </si>
  <si>
    <t>06-0475-03</t>
  </si>
  <si>
    <t>83178138</t>
  </si>
  <si>
    <t>06-0486-00</t>
  </si>
  <si>
    <t>631</t>
  </si>
  <si>
    <t>83953607</t>
  </si>
  <si>
    <t>06-0490-34</t>
  </si>
  <si>
    <t>83165816</t>
  </si>
  <si>
    <t>06-0502-25</t>
  </si>
  <si>
    <t>83178140</t>
  </si>
  <si>
    <t>06-0505-05</t>
  </si>
  <si>
    <t>641</t>
  </si>
  <si>
    <t>83175383</t>
  </si>
  <si>
    <t>06-0514-02</t>
  </si>
  <si>
    <t>83236992</t>
  </si>
  <si>
    <t>06-0516-02</t>
  </si>
  <si>
    <t>83175308</t>
  </si>
  <si>
    <t>06-0518-08</t>
  </si>
  <si>
    <t>923</t>
  </si>
  <si>
    <t>06-0520-04</t>
  </si>
  <si>
    <t>E MOORE ST</t>
  </si>
  <si>
    <t>83178324</t>
  </si>
  <si>
    <t>06-0530-08</t>
  </si>
  <si>
    <t>83178436</t>
  </si>
  <si>
    <t>06-0540-09</t>
  </si>
  <si>
    <t>83178433</t>
  </si>
  <si>
    <t>06-0550-07</t>
  </si>
  <si>
    <t>522</t>
  </si>
  <si>
    <t>83178432</t>
  </si>
  <si>
    <t>06-0560-90</t>
  </si>
  <si>
    <t>83178437</t>
  </si>
  <si>
    <t>06-0580-16</t>
  </si>
  <si>
    <t>83178438</t>
  </si>
  <si>
    <t>06-0600-13</t>
  </si>
  <si>
    <t>VALLEY VIEW ST</t>
  </si>
  <si>
    <t>83174471</t>
  </si>
  <si>
    <t>06-0605-90</t>
  </si>
  <si>
    <t>83174470</t>
  </si>
  <si>
    <t>06-0610-04</t>
  </si>
  <si>
    <t>83178439</t>
  </si>
  <si>
    <t>06-0620-91</t>
  </si>
  <si>
    <t>1005</t>
  </si>
  <si>
    <t>83100128</t>
  </si>
  <si>
    <t>06-0628-02</t>
  </si>
  <si>
    <t>437</t>
  </si>
  <si>
    <t>83178355</t>
  </si>
  <si>
    <t>06-0629-04</t>
  </si>
  <si>
    <t>441</t>
  </si>
  <si>
    <t>83178199</t>
  </si>
  <si>
    <t>06-0630-91</t>
  </si>
  <si>
    <t>1025</t>
  </si>
  <si>
    <t>83100129</t>
  </si>
  <si>
    <t>06-0631-90</t>
  </si>
  <si>
    <t>439</t>
  </si>
  <si>
    <t>83178195</t>
  </si>
  <si>
    <t>06-0633-00</t>
  </si>
  <si>
    <t>633</t>
  </si>
  <si>
    <t>KEITH CT</t>
  </si>
  <si>
    <t>06-0635-02</t>
  </si>
  <si>
    <t>435</t>
  </si>
  <si>
    <t>83178359</t>
  </si>
  <si>
    <t>06-0650-05</t>
  </si>
  <si>
    <t>83100130</t>
  </si>
  <si>
    <t>06-0660-05</t>
  </si>
  <si>
    <t>83100133</t>
  </si>
  <si>
    <t>06-0670-90</t>
  </si>
  <si>
    <t>83100132</t>
  </si>
  <si>
    <t>06-0680-02</t>
  </si>
  <si>
    <t>83178435</t>
  </si>
  <si>
    <t>06-0690-03</t>
  </si>
  <si>
    <t>06-0691-01</t>
  </si>
  <si>
    <t>83236977</t>
  </si>
  <si>
    <t>06-0692-01</t>
  </si>
  <si>
    <t>616</t>
  </si>
  <si>
    <t>83174469</t>
  </si>
  <si>
    <t>06-0700-06</t>
  </si>
  <si>
    <t>83178096</t>
  </si>
  <si>
    <t>06-0710-91</t>
  </si>
  <si>
    <t>83178139</t>
  </si>
  <si>
    <t>06-0720-90</t>
  </si>
  <si>
    <t>83176918</t>
  </si>
  <si>
    <t>06-0722-02</t>
  </si>
  <si>
    <t>06-0727-38</t>
  </si>
  <si>
    <t>83178320</t>
  </si>
  <si>
    <t>06-0729-51</t>
  </si>
  <si>
    <t>83178325</t>
  </si>
  <si>
    <t>06-0730-08</t>
  </si>
  <si>
    <t>83178321</t>
  </si>
  <si>
    <t>06-0744-23</t>
  </si>
  <si>
    <t>06-0745-02</t>
  </si>
  <si>
    <t>06-0750-90</t>
  </si>
  <si>
    <t>83178322</t>
  </si>
  <si>
    <t>06-0790-05</t>
  </si>
  <si>
    <t>325</t>
  </si>
  <si>
    <t>06-0792-06</t>
  </si>
  <si>
    <t>VICTORIA CT</t>
  </si>
  <si>
    <t>83100135</t>
  </si>
  <si>
    <t>06-0793-09</t>
  </si>
  <si>
    <t>83174374</t>
  </si>
  <si>
    <t>06-0794-90</t>
  </si>
  <si>
    <t>83178127</t>
  </si>
  <si>
    <t>06-0795-05</t>
  </si>
  <si>
    <t>83178123</t>
  </si>
  <si>
    <t>06-0800-05</t>
  </si>
  <si>
    <t>83953605</t>
  </si>
  <si>
    <t>06-0808-91</t>
  </si>
  <si>
    <t>SWITZER ST</t>
  </si>
  <si>
    <t>83099649</t>
  </si>
  <si>
    <t>06-0809-91</t>
  </si>
  <si>
    <t>83174734</t>
  </si>
  <si>
    <t>06-0810-03</t>
  </si>
  <si>
    <t>86722955</t>
  </si>
  <si>
    <t>06-0811-02</t>
  </si>
  <si>
    <t>83174472</t>
  </si>
  <si>
    <t>06-0820-08</t>
  </si>
  <si>
    <t>83099651</t>
  </si>
  <si>
    <t>06-0830-05</t>
  </si>
  <si>
    <t>83099653</t>
  </si>
  <si>
    <t>06-0834-01</t>
  </si>
  <si>
    <t>90027125</t>
  </si>
  <si>
    <t>06-0835-05</t>
  </si>
  <si>
    <t>910</t>
  </si>
  <si>
    <t>83178380</t>
  </si>
  <si>
    <t>06-0836-91</t>
  </si>
  <si>
    <t>83174738</t>
  </si>
  <si>
    <t>06-0840-04</t>
  </si>
  <si>
    <t>83099650</t>
  </si>
  <si>
    <t>06-0850-90</t>
  </si>
  <si>
    <t>83099654</t>
  </si>
  <si>
    <t>06-0860-01</t>
  </si>
  <si>
    <t>825</t>
  </si>
  <si>
    <t>83099648</t>
  </si>
  <si>
    <t>06-0870-00</t>
  </si>
  <si>
    <t>83099652</t>
  </si>
  <si>
    <t>06-0871-02</t>
  </si>
  <si>
    <t>83174467</t>
  </si>
  <si>
    <t>06-0899-13</t>
  </si>
  <si>
    <t>83174733</t>
  </si>
  <si>
    <t>06-0902-90</t>
  </si>
  <si>
    <t>92162652</t>
  </si>
  <si>
    <t>06-0904-90</t>
  </si>
  <si>
    <t>92162651</t>
  </si>
  <si>
    <t>06-0905-90</t>
  </si>
  <si>
    <t>89573902</t>
  </si>
  <si>
    <t>06-0910-90</t>
  </si>
  <si>
    <t>83358952</t>
  </si>
  <si>
    <t>06-1001-91</t>
  </si>
  <si>
    <t>83174468</t>
  </si>
  <si>
    <t>06-2090-00</t>
  </si>
  <si>
    <t>83747322</t>
  </si>
  <si>
    <t>06-4430-00</t>
  </si>
  <si>
    <t>443</t>
  </si>
  <si>
    <t>81773202</t>
  </si>
  <si>
    <t>06-5001-91</t>
  </si>
  <si>
    <t>405</t>
  </si>
  <si>
    <t>83178193</t>
  </si>
  <si>
    <t>06-6000-00</t>
  </si>
  <si>
    <t>84005820</t>
  </si>
  <si>
    <t>06-6320-90</t>
  </si>
  <si>
    <t>83953608</t>
  </si>
  <si>
    <t>06-8290-90</t>
  </si>
  <si>
    <t>83165780</t>
  </si>
  <si>
    <t>07-0102-00</t>
  </si>
  <si>
    <t>SHOWBOAT CT</t>
  </si>
  <si>
    <t>92486011</t>
  </si>
  <si>
    <t>07-0200-92</t>
  </si>
  <si>
    <t>91053600</t>
  </si>
  <si>
    <t>07-0800-04</t>
  </si>
  <si>
    <t>218</t>
  </si>
  <si>
    <t>E BRIDGE ST</t>
  </si>
  <si>
    <t>83174954</t>
  </si>
  <si>
    <t>07-0970-01</t>
  </si>
  <si>
    <t>83537454</t>
  </si>
  <si>
    <t>07-1001-01</t>
  </si>
  <si>
    <t>92162646</t>
  </si>
  <si>
    <t>07-1150-03</t>
  </si>
  <si>
    <t>401</t>
  </si>
  <si>
    <t>E PEARL ST</t>
  </si>
  <si>
    <t>83237060</t>
  </si>
  <si>
    <t>07-1151-03</t>
  </si>
  <si>
    <t>83537446</t>
  </si>
  <si>
    <t>07-1277-04</t>
  </si>
  <si>
    <t>83422600</t>
  </si>
  <si>
    <t>07-3700-00</t>
  </si>
  <si>
    <t>3700</t>
  </si>
  <si>
    <t>87961555</t>
  </si>
  <si>
    <t>08-0010-04</t>
  </si>
  <si>
    <t>83747442</t>
  </si>
  <si>
    <t>08-0020-14</t>
  </si>
  <si>
    <t>83177668</t>
  </si>
  <si>
    <t>08-0025-03</t>
  </si>
  <si>
    <t>83177745</t>
  </si>
  <si>
    <t>08-0041-01</t>
  </si>
  <si>
    <t>83178700</t>
  </si>
  <si>
    <t>08-0061-06</t>
  </si>
  <si>
    <t>83178697</t>
  </si>
  <si>
    <t>08-0070-05</t>
  </si>
  <si>
    <t>324</t>
  </si>
  <si>
    <t>83178701</t>
  </si>
  <si>
    <t>08-0080-12</t>
  </si>
  <si>
    <t>118</t>
  </si>
  <si>
    <t>N THRASH</t>
  </si>
  <si>
    <t>83178689</t>
  </si>
  <si>
    <t>08-0104-01</t>
  </si>
  <si>
    <t>WATERFORD CT</t>
  </si>
  <si>
    <t>83177500</t>
  </si>
  <si>
    <t>08-0110-01</t>
  </si>
  <si>
    <t>89045695</t>
  </si>
  <si>
    <t>08-0112-03</t>
  </si>
  <si>
    <t>83175327</t>
  </si>
  <si>
    <t>08-0120-05</t>
  </si>
  <si>
    <t>83178731</t>
  </si>
  <si>
    <t>08-0155-05</t>
  </si>
  <si>
    <t>512</t>
  </si>
  <si>
    <t>83178735</t>
  </si>
  <si>
    <t>08-0160-03</t>
  </si>
  <si>
    <t>83178734</t>
  </si>
  <si>
    <t>08-0170-03</t>
  </si>
  <si>
    <t>83537504</t>
  </si>
  <si>
    <t>08-0190-09</t>
  </si>
  <si>
    <t>83100506</t>
  </si>
  <si>
    <t>08-0194-03</t>
  </si>
  <si>
    <t>08-0195-05</t>
  </si>
  <si>
    <t>83175295</t>
  </si>
  <si>
    <t>08-0196-07</t>
  </si>
  <si>
    <t>83178733</t>
  </si>
  <si>
    <t>08-0198-02</t>
  </si>
  <si>
    <t>83174961</t>
  </si>
  <si>
    <t>08-0199-02</t>
  </si>
  <si>
    <t>83174962</t>
  </si>
  <si>
    <t>08-0200-19</t>
  </si>
  <si>
    <t>83178800</t>
  </si>
  <si>
    <t>08-0210-15</t>
  </si>
  <si>
    <t>83178732</t>
  </si>
  <si>
    <t>08-0220-16</t>
  </si>
  <si>
    <t>83177012</t>
  </si>
  <si>
    <t>08-0230-01</t>
  </si>
  <si>
    <t>822</t>
  </si>
  <si>
    <t>83747441</t>
  </si>
  <si>
    <t>08-0240-05</t>
  </si>
  <si>
    <t>83177502</t>
  </si>
  <si>
    <t>08-0250-29</t>
  </si>
  <si>
    <t>906</t>
  </si>
  <si>
    <t>84005897</t>
  </si>
  <si>
    <t>08-0257-25</t>
  </si>
  <si>
    <t>83177430</t>
  </si>
  <si>
    <t>08-0260-10</t>
  </si>
  <si>
    <t>83177741</t>
  </si>
  <si>
    <t>08-0270-17</t>
  </si>
  <si>
    <t>N LANCASTER ST</t>
  </si>
  <si>
    <t>83178772</t>
  </si>
  <si>
    <t>08-0280-11</t>
  </si>
  <si>
    <t>1002</t>
  </si>
  <si>
    <t>83177738</t>
  </si>
  <si>
    <t>08-0281-03</t>
  </si>
  <si>
    <t>08-0305-17</t>
  </si>
  <si>
    <t>1016</t>
  </si>
  <si>
    <t>83177650</t>
  </si>
  <si>
    <t>08-0310-04</t>
  </si>
  <si>
    <t>1022</t>
  </si>
  <si>
    <t>90027134</t>
  </si>
  <si>
    <t>08-0325-05</t>
  </si>
  <si>
    <t>112</t>
  </si>
  <si>
    <t>S HAWTHORNE ST</t>
  </si>
  <si>
    <t>83178802</t>
  </si>
  <si>
    <t>08-0330-04</t>
  </si>
  <si>
    <t>1009</t>
  </si>
  <si>
    <t>83177654</t>
  </si>
  <si>
    <t>08-0338-01</t>
  </si>
  <si>
    <t>1107</t>
  </si>
  <si>
    <t>W PEARL ST 101</t>
  </si>
  <si>
    <t>83177649</t>
  </si>
  <si>
    <t>08-0339-05</t>
  </si>
  <si>
    <t>W PEARL ST 102</t>
  </si>
  <si>
    <t>08-0350-02</t>
  </si>
  <si>
    <t>1101</t>
  </si>
  <si>
    <t>83165804</t>
  </si>
  <si>
    <t>08-0360-16</t>
  </si>
  <si>
    <t>83178768</t>
  </si>
  <si>
    <t>08-0365-16</t>
  </si>
  <si>
    <t>S PARK DR</t>
  </si>
  <si>
    <t>83178771</t>
  </si>
  <si>
    <t>08-0370-24</t>
  </si>
  <si>
    <t>83178807</t>
  </si>
  <si>
    <t>08-0372-00</t>
  </si>
  <si>
    <t>08-0373-28</t>
  </si>
  <si>
    <t>08-0374-91</t>
  </si>
  <si>
    <t>83178770</t>
  </si>
  <si>
    <t>08-0375-10</t>
  </si>
  <si>
    <t>08-0376-04</t>
  </si>
  <si>
    <t>1031</t>
  </si>
  <si>
    <t>83177653</t>
  </si>
  <si>
    <t>08-0380-27</t>
  </si>
  <si>
    <t>1023</t>
  </si>
  <si>
    <t>83177392</t>
  </si>
  <si>
    <t>08-0400-03</t>
  </si>
  <si>
    <t>08-0410-02</t>
  </si>
  <si>
    <t>83177648</t>
  </si>
  <si>
    <t>08-0415-10</t>
  </si>
  <si>
    <t>911</t>
  </si>
  <si>
    <t>83177045</t>
  </si>
  <si>
    <t>08-0430-08</t>
  </si>
  <si>
    <t>83177497</t>
  </si>
  <si>
    <t>Lead</t>
  </si>
  <si>
    <t>Lead-lined galvanized</t>
  </si>
  <si>
    <t>08-0440-04</t>
  </si>
  <si>
    <t>827</t>
  </si>
  <si>
    <t>83177043</t>
  </si>
  <si>
    <t>08-0450-05</t>
  </si>
  <si>
    <t>89573828</t>
  </si>
  <si>
    <t>08-0455-01</t>
  </si>
  <si>
    <t>83175329</t>
  </si>
  <si>
    <t>08-0480-04</t>
  </si>
  <si>
    <t>S HANNAFORD ST</t>
  </si>
  <si>
    <t>83178773</t>
  </si>
  <si>
    <t>08-0490-16</t>
  </si>
  <si>
    <t>83177048</t>
  </si>
  <si>
    <t>08-0500-07</t>
  </si>
  <si>
    <t>83178730</t>
  </si>
  <si>
    <t>08-0501-02</t>
  </si>
  <si>
    <t>83178728</t>
  </si>
  <si>
    <t>08-0510-00</t>
  </si>
  <si>
    <t>83178729</t>
  </si>
  <si>
    <t>08-0540-10</t>
  </si>
  <si>
    <t>S BAKER ST</t>
  </si>
  <si>
    <t>83178819</t>
  </si>
  <si>
    <t>08-0550-04</t>
  </si>
  <si>
    <t>421</t>
  </si>
  <si>
    <t>83178702</t>
  </si>
  <si>
    <t>08-0560-19</t>
  </si>
  <si>
    <t>83178698</t>
  </si>
  <si>
    <t>08-0570-27</t>
  </si>
  <si>
    <t>83178703</t>
  </si>
  <si>
    <t>08-0590-09</t>
  </si>
  <si>
    <t>407</t>
  </si>
  <si>
    <t>83175328</t>
  </si>
  <si>
    <t>08-0600-00</t>
  </si>
  <si>
    <t>319</t>
  </si>
  <si>
    <t>83178696</t>
  </si>
  <si>
    <t>08-0601-11</t>
  </si>
  <si>
    <t>83177669</t>
  </si>
  <si>
    <t>08-0604-09</t>
  </si>
  <si>
    <t>08-0605-09</t>
  </si>
  <si>
    <t>83177749</t>
  </si>
  <si>
    <t>08-0610-90</t>
  </si>
  <si>
    <t>221</t>
  </si>
  <si>
    <t>83177748</t>
  </si>
  <si>
    <t>08-0620-06</t>
  </si>
  <si>
    <t>83177743</t>
  </si>
  <si>
    <t>08-0630-10</t>
  </si>
  <si>
    <t>83177747</t>
  </si>
  <si>
    <t>08-0640-06</t>
  </si>
  <si>
    <t>83177666</t>
  </si>
  <si>
    <t>08-0650-01</t>
  </si>
  <si>
    <t>S LAMBERT ST</t>
  </si>
  <si>
    <t>83177040</t>
  </si>
  <si>
    <t>08-0655-90</t>
  </si>
  <si>
    <t>83177900</t>
  </si>
  <si>
    <t>08-0660-07</t>
  </si>
  <si>
    <t>120</t>
  </si>
  <si>
    <t>83178803</t>
  </si>
  <si>
    <t>08-0665-07</t>
  </si>
  <si>
    <t>126</t>
  </si>
  <si>
    <t>83175297</t>
  </si>
  <si>
    <t>08-0680-13</t>
  </si>
  <si>
    <t>83178774</t>
  </si>
  <si>
    <t>08-0690-06</t>
  </si>
  <si>
    <t>83178805</t>
  </si>
  <si>
    <t>08-0700-06</t>
  </si>
  <si>
    <t>121</t>
  </si>
  <si>
    <t>83177047</t>
  </si>
  <si>
    <t>08-0710-90</t>
  </si>
  <si>
    <t>119</t>
  </si>
  <si>
    <t>83177896</t>
  </si>
  <si>
    <t>08-0720-01</t>
  </si>
  <si>
    <t>79291166</t>
  </si>
  <si>
    <t>08-0740-04</t>
  </si>
  <si>
    <t>83177879</t>
  </si>
  <si>
    <t>08-0750-27</t>
  </si>
  <si>
    <t>83178003</t>
  </si>
  <si>
    <t>08-0810-04</t>
  </si>
  <si>
    <t>83178801</t>
  </si>
  <si>
    <t>08-6010-01</t>
  </si>
  <si>
    <t>86722962</t>
  </si>
  <si>
    <t>08-6110-01</t>
  </si>
  <si>
    <t>89621606</t>
  </si>
  <si>
    <t>09-0030-04</t>
  </si>
  <si>
    <t>83174888</t>
  </si>
  <si>
    <t>09-0040-01</t>
  </si>
  <si>
    <t>1303</t>
  </si>
  <si>
    <t>83174889</t>
  </si>
  <si>
    <t>recently demolished</t>
  </si>
  <si>
    <t>09-0041-10</t>
  </si>
  <si>
    <t>83174890</t>
  </si>
  <si>
    <t>09-0042-08</t>
  </si>
  <si>
    <t>1307</t>
  </si>
  <si>
    <t>83174886</t>
  </si>
  <si>
    <t>09-0043-02</t>
  </si>
  <si>
    <t>83174885</t>
  </si>
  <si>
    <t>09-0044-02</t>
  </si>
  <si>
    <t>1311</t>
  </si>
  <si>
    <t>83174884</t>
  </si>
  <si>
    <t>09-0045-07</t>
  </si>
  <si>
    <t>1313</t>
  </si>
  <si>
    <t>83174883</t>
  </si>
  <si>
    <t>09-0050-14</t>
  </si>
  <si>
    <t>COULSTON ST</t>
  </si>
  <si>
    <t>83178638</t>
  </si>
  <si>
    <t>09-0060-02</t>
  </si>
  <si>
    <t>83178632</t>
  </si>
  <si>
    <t>09-0070-03</t>
  </si>
  <si>
    <t>1400</t>
  </si>
  <si>
    <t>83178441</t>
  </si>
  <si>
    <t>09-0080-04</t>
  </si>
  <si>
    <t>1402</t>
  </si>
  <si>
    <t>83178690</t>
  </si>
  <si>
    <t>09-0090-03</t>
  </si>
  <si>
    <t>1401</t>
  </si>
  <si>
    <t>83175319</t>
  </si>
  <si>
    <t>09-0091-01</t>
  </si>
  <si>
    <t>83175313</t>
  </si>
  <si>
    <t>09-0101-01</t>
  </si>
  <si>
    <t>1522</t>
  </si>
  <si>
    <t>83178662</t>
  </si>
  <si>
    <t>09-0102-00</t>
  </si>
  <si>
    <t>1600</t>
  </si>
  <si>
    <t>83178658</t>
  </si>
  <si>
    <t>09-0103-00</t>
  </si>
  <si>
    <t>83178659</t>
  </si>
  <si>
    <t>09-0111-02</t>
  </si>
  <si>
    <t>1405</t>
  </si>
  <si>
    <t>83174971</t>
  </si>
  <si>
    <t>09-0114-20</t>
  </si>
  <si>
    <t>S ABLES ST</t>
  </si>
  <si>
    <t>83175033</t>
  </si>
  <si>
    <t>09-0115-14</t>
  </si>
  <si>
    <t>09-0120-01</t>
  </si>
  <si>
    <t>89045705</t>
  </si>
  <si>
    <t>09-0124-02</t>
  </si>
  <si>
    <t>83178753</t>
  </si>
  <si>
    <t>09-0127-02</t>
  </si>
  <si>
    <t>83174375</t>
  </si>
  <si>
    <t>09-0130-02</t>
  </si>
  <si>
    <t>83178442</t>
  </si>
  <si>
    <t>09-0140-10</t>
  </si>
  <si>
    <t>83178739</t>
  </si>
  <si>
    <t>09-0150-01</t>
  </si>
  <si>
    <t>83177264</t>
  </si>
  <si>
    <t>09-0160-11</t>
  </si>
  <si>
    <t>83177046</t>
  </si>
  <si>
    <t>09-0210-16</t>
  </si>
  <si>
    <t>1507</t>
  </si>
  <si>
    <t>83174920</t>
  </si>
  <si>
    <t>09-0230-18</t>
  </si>
  <si>
    <t>1509</t>
  </si>
  <si>
    <t>W PEARL ST 202</t>
  </si>
  <si>
    <t>83174916</t>
  </si>
  <si>
    <t>09-0231-08</t>
  </si>
  <si>
    <t>83174917</t>
  </si>
  <si>
    <t>09-0250-22</t>
  </si>
  <si>
    <t>W PEARL ST 200</t>
  </si>
  <si>
    <t>83174921</t>
  </si>
  <si>
    <t>09-0260-40</t>
  </si>
  <si>
    <t>W PEARL ST 100</t>
  </si>
  <si>
    <t>84005836</t>
  </si>
  <si>
    <t>09-0270-04</t>
  </si>
  <si>
    <t>1511</t>
  </si>
  <si>
    <t>83174918</t>
  </si>
  <si>
    <t>09-0280-07</t>
  </si>
  <si>
    <t>1601</t>
  </si>
  <si>
    <t>09-0282-00</t>
  </si>
  <si>
    <t>1603</t>
  </si>
  <si>
    <t>83174922</t>
  </si>
  <si>
    <t>09-0310-11</t>
  </si>
  <si>
    <t>S CHERRY LN</t>
  </si>
  <si>
    <t>83178445</t>
  </si>
  <si>
    <t>09-0320-03</t>
  </si>
  <si>
    <t>83178626</t>
  </si>
  <si>
    <t>09-0330-05</t>
  </si>
  <si>
    <t>83177104</t>
  </si>
  <si>
    <t>09-0340-14</t>
  </si>
  <si>
    <t>83100200</t>
  </si>
  <si>
    <t>09-0350-02</t>
  </si>
  <si>
    <t>83177285</t>
  </si>
  <si>
    <t>09-0360-08</t>
  </si>
  <si>
    <t>83176998</t>
  </si>
  <si>
    <t>09-0370-10</t>
  </si>
  <si>
    <t>83178820</t>
  </si>
  <si>
    <t>09-0380-07</t>
  </si>
  <si>
    <t>83178670</t>
  </si>
  <si>
    <t>09-0390-27</t>
  </si>
  <si>
    <t>83178818</t>
  </si>
  <si>
    <t>09-0401-01</t>
  </si>
  <si>
    <t>DEPUTY LARRY MILLER</t>
  </si>
  <si>
    <t>83422614</t>
  </si>
  <si>
    <t>09-0610-02</t>
  </si>
  <si>
    <t>83178635</t>
  </si>
  <si>
    <t>09-0620-12</t>
  </si>
  <si>
    <t>83178444</t>
  </si>
  <si>
    <t>09-0630-32</t>
  </si>
  <si>
    <t>83100203</t>
  </si>
  <si>
    <t>09-0650-28</t>
  </si>
  <si>
    <t>84005832</t>
  </si>
  <si>
    <t>09-0660-20</t>
  </si>
  <si>
    <t>83174335</t>
  </si>
  <si>
    <t>09-0670-90</t>
  </si>
  <si>
    <t>83178440</t>
  </si>
  <si>
    <t>09-0675-18</t>
  </si>
  <si>
    <t>83177283</t>
  </si>
  <si>
    <t>09-0680-00</t>
  </si>
  <si>
    <t>83174303</t>
  </si>
  <si>
    <t>09-0685-06</t>
  </si>
  <si>
    <t>83174338</t>
  </si>
  <si>
    <t>09-0690-01</t>
  </si>
  <si>
    <t>83178447</t>
  </si>
  <si>
    <t>09-0695-14</t>
  </si>
  <si>
    <t>1510</t>
  </si>
  <si>
    <t>83174966</t>
  </si>
  <si>
    <t>09-0700-27</t>
  </si>
  <si>
    <t>1500</t>
  </si>
  <si>
    <t>83175009</t>
  </si>
  <si>
    <t>09-0710-90</t>
  </si>
  <si>
    <t>101</t>
  </si>
  <si>
    <t>83177279</t>
  </si>
  <si>
    <t>09-0712-90</t>
  </si>
  <si>
    <t>1901</t>
  </si>
  <si>
    <t>83175315</t>
  </si>
  <si>
    <t>09-0713-90</t>
  </si>
  <si>
    <t>83177774</t>
  </si>
  <si>
    <t>09-0714-13</t>
  </si>
  <si>
    <t>83174995</t>
  </si>
  <si>
    <t>09-0715-90</t>
  </si>
  <si>
    <t>83174947</t>
  </si>
  <si>
    <t>09-0716-90</t>
  </si>
  <si>
    <t>2113</t>
  </si>
  <si>
    <t>83174952</t>
  </si>
  <si>
    <t>09-0717-02</t>
  </si>
  <si>
    <t>2115</t>
  </si>
  <si>
    <t>80122182</t>
  </si>
  <si>
    <t>09-0720-05</t>
  </si>
  <si>
    <t>N CHERRY LN</t>
  </si>
  <si>
    <t>83178723</t>
  </si>
  <si>
    <t>09-0727-02</t>
  </si>
  <si>
    <t>2211</t>
  </si>
  <si>
    <t>W PEARL ST 2</t>
  </si>
  <si>
    <t>80122257</t>
  </si>
  <si>
    <t>09-0728-00</t>
  </si>
  <si>
    <t>W PEARL ST 3</t>
  </si>
  <si>
    <t>80122285</t>
  </si>
  <si>
    <t>09-0729-07</t>
  </si>
  <si>
    <t>2133</t>
  </si>
  <si>
    <t>80122292</t>
  </si>
  <si>
    <t>09-0730-01</t>
  </si>
  <si>
    <t>83178563</t>
  </si>
  <si>
    <t>09-0731-06</t>
  </si>
  <si>
    <t>2135</t>
  </si>
  <si>
    <t>80122293</t>
  </si>
  <si>
    <t>09-0732-02</t>
  </si>
  <si>
    <t>2125</t>
  </si>
  <si>
    <t>09-0736-10</t>
  </si>
  <si>
    <t>W PEARL ST 5</t>
  </si>
  <si>
    <t>80122286</t>
  </si>
  <si>
    <t>09-0738-04</t>
  </si>
  <si>
    <t>W PEARL ST 4</t>
  </si>
  <si>
    <t>80122252</t>
  </si>
  <si>
    <t>09-0739-02</t>
  </si>
  <si>
    <t>W PEARL ST 1</t>
  </si>
  <si>
    <t>80122256</t>
  </si>
  <si>
    <t>09-0740-03</t>
  </si>
  <si>
    <t>83178567</t>
  </si>
  <si>
    <t>09-0750-01</t>
  </si>
  <si>
    <t>83178566</t>
  </si>
  <si>
    <t>09-0759-90</t>
  </si>
  <si>
    <t>83178726</t>
  </si>
  <si>
    <t>09-0760-22</t>
  </si>
  <si>
    <t>83178476</t>
  </si>
  <si>
    <t>09-0770-00</t>
  </si>
  <si>
    <t>83178472</t>
  </si>
  <si>
    <t>09-0780-11</t>
  </si>
  <si>
    <t>83178727</t>
  </si>
  <si>
    <t>09-0790-16</t>
  </si>
  <si>
    <t>83178722</t>
  </si>
  <si>
    <t>09-0800-05</t>
  </si>
  <si>
    <t>83178477</t>
  </si>
  <si>
    <t>09-0805-02</t>
  </si>
  <si>
    <t>83178720</t>
  </si>
  <si>
    <t>09-0810-01</t>
  </si>
  <si>
    <t>83178473</t>
  </si>
  <si>
    <t>09-0820-10</t>
  </si>
  <si>
    <t>122</t>
  </si>
  <si>
    <t>83178478</t>
  </si>
  <si>
    <t>09-0830-05</t>
  </si>
  <si>
    <t>79148531</t>
  </si>
  <si>
    <t>09-0840-05</t>
  </si>
  <si>
    <t>83178721</t>
  </si>
  <si>
    <t>09-0860-05</t>
  </si>
  <si>
    <t>83178474</t>
  </si>
  <si>
    <t>09-0870-05</t>
  </si>
  <si>
    <t>83178479</t>
  </si>
  <si>
    <t>09-0880-17</t>
  </si>
  <si>
    <t>83178475</t>
  </si>
  <si>
    <t>09-0890-12</t>
  </si>
  <si>
    <t>83178724</t>
  </si>
  <si>
    <t>09-0900-08</t>
  </si>
  <si>
    <t>83178756</t>
  </si>
  <si>
    <t>09-0910-00</t>
  </si>
  <si>
    <t>83178752</t>
  </si>
  <si>
    <t>09-0920-14</t>
  </si>
  <si>
    <t>83178757</t>
  </si>
  <si>
    <t>09-0930-03</t>
  </si>
  <si>
    <t>1800</t>
  </si>
  <si>
    <t>83177770</t>
  </si>
  <si>
    <t>09-0951-03</t>
  </si>
  <si>
    <t>1902</t>
  </si>
  <si>
    <t>83177769</t>
  </si>
  <si>
    <t>09-0952-05</t>
  </si>
  <si>
    <t>1806</t>
  </si>
  <si>
    <t>83177773</t>
  </si>
  <si>
    <t>09-0970-09</t>
  </si>
  <si>
    <t>83174887</t>
  </si>
  <si>
    <t>09-0990-07</t>
  </si>
  <si>
    <t>STONE ST</t>
  </si>
  <si>
    <t>83178666</t>
  </si>
  <si>
    <t>09-0991-03</t>
  </si>
  <si>
    <t>83178817</t>
  </si>
  <si>
    <t>09-1010-03</t>
  </si>
  <si>
    <t>83178671</t>
  </si>
  <si>
    <t>09-1012-05</t>
  </si>
  <si>
    <t>1300</t>
  </si>
  <si>
    <t>83019986  020 - WATER</t>
  </si>
  <si>
    <t>09-1030-07</t>
  </si>
  <si>
    <t>09-1040-04</t>
  </si>
  <si>
    <t>83178637</t>
  </si>
  <si>
    <t>09-1050-90</t>
  </si>
  <si>
    <t>83174963</t>
  </si>
  <si>
    <t>09-1068-07</t>
  </si>
  <si>
    <t>83178823</t>
  </si>
  <si>
    <t>09-1069-08</t>
  </si>
  <si>
    <t>83178816</t>
  </si>
  <si>
    <t>09-1080-14</t>
  </si>
  <si>
    <t>83178725</t>
  </si>
  <si>
    <t>09-1085-00</t>
  </si>
  <si>
    <t>83178758</t>
  </si>
  <si>
    <t>09-1090-07</t>
  </si>
  <si>
    <t>83178755</t>
  </si>
  <si>
    <t>09-1091-01</t>
  </si>
  <si>
    <t>83537507</t>
  </si>
  <si>
    <t>09-1110-01</t>
  </si>
  <si>
    <t>83537424</t>
  </si>
  <si>
    <t>09-1112-01</t>
  </si>
  <si>
    <t>DEPUTY LARRY MILLER JAIL</t>
  </si>
  <si>
    <t>83422624  020 - WATER</t>
  </si>
  <si>
    <t>09-1113-02</t>
  </si>
  <si>
    <t>83174999</t>
  </si>
  <si>
    <t>09-1114-02</t>
  </si>
  <si>
    <t>1202</t>
  </si>
  <si>
    <t>83537483</t>
  </si>
  <si>
    <t>09-1115-04</t>
  </si>
  <si>
    <t>83422604</t>
  </si>
  <si>
    <t>09-1116-02</t>
  </si>
  <si>
    <t>83537490</t>
  </si>
  <si>
    <t>09-1121-00</t>
  </si>
  <si>
    <t>83177202</t>
  </si>
  <si>
    <t>09-1199-03</t>
  </si>
  <si>
    <t>1514</t>
  </si>
  <si>
    <t>83178663</t>
  </si>
  <si>
    <t>09-1205-01</t>
  </si>
  <si>
    <t>83174967</t>
  </si>
  <si>
    <t>09-1211-05</t>
  </si>
  <si>
    <t>2131</t>
  </si>
  <si>
    <t>80122295</t>
  </si>
  <si>
    <t>09-1212-03</t>
  </si>
  <si>
    <t>2129</t>
  </si>
  <si>
    <t>80122290</t>
  </si>
  <si>
    <t>09-1213-04</t>
  </si>
  <si>
    <t>2123</t>
  </si>
  <si>
    <t>W PEARL ST 12</t>
  </si>
  <si>
    <t>80122291</t>
  </si>
  <si>
    <t>09-1215-04</t>
  </si>
  <si>
    <t>2127</t>
  </si>
  <si>
    <t>80122296</t>
  </si>
  <si>
    <t>09-1219-01</t>
  </si>
  <si>
    <t>2119</t>
  </si>
  <si>
    <t>80122289</t>
  </si>
  <si>
    <t>09-1220-07</t>
  </si>
  <si>
    <t>1102</t>
  </si>
  <si>
    <t>83178738</t>
  </si>
  <si>
    <t>09-1230-00</t>
  </si>
  <si>
    <t>83175360</t>
  </si>
  <si>
    <t>09-2121-00</t>
  </si>
  <si>
    <t>2121</t>
  </si>
  <si>
    <t>80122288</t>
  </si>
  <si>
    <t>10-0001-04</t>
  </si>
  <si>
    <t>E BLUFF ST</t>
  </si>
  <si>
    <t>83174789</t>
  </si>
  <si>
    <t>10-0010-02</t>
  </si>
  <si>
    <t>83177897</t>
  </si>
  <si>
    <t>10-0020-01</t>
  </si>
  <si>
    <t>S CROCKETT ST</t>
  </si>
  <si>
    <t>83176973</t>
  </si>
  <si>
    <t>10-0025-08</t>
  </si>
  <si>
    <t>10-0051-03</t>
  </si>
  <si>
    <t xml:space="preserve">PULLED </t>
  </si>
  <si>
    <t>10-0070-02</t>
  </si>
  <si>
    <t>S BRAZOS ST</t>
  </si>
  <si>
    <t>83177053</t>
  </si>
  <si>
    <t>10-0071-00</t>
  </si>
  <si>
    <t>83175349</t>
  </si>
  <si>
    <t>10-0073-00</t>
  </si>
  <si>
    <t>83177498</t>
  </si>
  <si>
    <t>10-0074-01</t>
  </si>
  <si>
    <t>S BRAZOS ST HOUSE</t>
  </si>
  <si>
    <t>83175296</t>
  </si>
  <si>
    <t>10-0080-02</t>
  </si>
  <si>
    <t>83176972</t>
  </si>
  <si>
    <t>10-0090-05</t>
  </si>
  <si>
    <t>83175261</t>
  </si>
  <si>
    <t>10-0212-00</t>
  </si>
  <si>
    <t>91952369</t>
  </si>
  <si>
    <t>10-0250-06</t>
  </si>
  <si>
    <t>83177388</t>
  </si>
  <si>
    <t>10-0265-04</t>
  </si>
  <si>
    <t>440</t>
  </si>
  <si>
    <t>83178376</t>
  </si>
  <si>
    <t>10-0285-09</t>
  </si>
  <si>
    <t>83178452</t>
  </si>
  <si>
    <t>10-0290-14</t>
  </si>
  <si>
    <t>83178448</t>
  </si>
  <si>
    <t>10-0300-21</t>
  </si>
  <si>
    <t>618</t>
  </si>
  <si>
    <t>91952372</t>
  </si>
  <si>
    <t>10-0316-00</t>
  </si>
  <si>
    <t>TURNER CIR</t>
  </si>
  <si>
    <t>10-0319-02</t>
  </si>
  <si>
    <t>80122186</t>
  </si>
  <si>
    <t>10-0320-01</t>
  </si>
  <si>
    <t>84005794</t>
  </si>
  <si>
    <t>10-0360-02</t>
  </si>
  <si>
    <t>635</t>
  </si>
  <si>
    <t xml:space="preserve">83537488 </t>
  </si>
  <si>
    <t>10-0362-01</t>
  </si>
  <si>
    <t>83175293</t>
  </si>
  <si>
    <t>10-0397-15</t>
  </si>
  <si>
    <t>83174822</t>
  </si>
  <si>
    <t>10-0400-21</t>
  </si>
  <si>
    <t>N CLEBURNE ST</t>
  </si>
  <si>
    <t>92485986</t>
  </si>
  <si>
    <t>10-0405-35</t>
  </si>
  <si>
    <t>10-0408-01</t>
  </si>
  <si>
    <t>MARY LOU CT</t>
  </si>
  <si>
    <t>90027126</t>
  </si>
  <si>
    <t>10-0409-01</t>
  </si>
  <si>
    <t>409</t>
  </si>
  <si>
    <t>MARY LOU</t>
  </si>
  <si>
    <t>92485952</t>
  </si>
  <si>
    <t>10-0410-19</t>
  </si>
  <si>
    <t>83178056</t>
  </si>
  <si>
    <t>10-0420-04</t>
  </si>
  <si>
    <t>83178484</t>
  </si>
  <si>
    <t>10-0430-02</t>
  </si>
  <si>
    <t>83178059</t>
  </si>
  <si>
    <t>10-0440-04</t>
  </si>
  <si>
    <t>83174791</t>
  </si>
  <si>
    <t>10-0445-14</t>
  </si>
  <si>
    <t>86722905</t>
  </si>
  <si>
    <t>10-0450-00</t>
  </si>
  <si>
    <t>83178746</t>
  </si>
  <si>
    <t>10-0455-07</t>
  </si>
  <si>
    <t>35724462</t>
  </si>
  <si>
    <t>10-0480-01</t>
  </si>
  <si>
    <t>626</t>
  </si>
  <si>
    <t>83178152</t>
  </si>
  <si>
    <t>10-0490-00</t>
  </si>
  <si>
    <t>637</t>
  </si>
  <si>
    <t>10-0504-01</t>
  </si>
  <si>
    <t>92485993</t>
  </si>
  <si>
    <t>10-0505-90</t>
  </si>
  <si>
    <t>83178449</t>
  </si>
  <si>
    <t>10-0506-01</t>
  </si>
  <si>
    <t>91952500</t>
  </si>
  <si>
    <t>10-0507-00</t>
  </si>
  <si>
    <t>92485950</t>
  </si>
  <si>
    <t>10-0508-01</t>
  </si>
  <si>
    <t>92162663</t>
  </si>
  <si>
    <t>10-0510-02</t>
  </si>
  <si>
    <t>83178453</t>
  </si>
  <si>
    <t>10-0520-03</t>
  </si>
  <si>
    <t>629</t>
  </si>
  <si>
    <t>83178454</t>
  </si>
  <si>
    <t>10-0521-02</t>
  </si>
  <si>
    <t>630</t>
  </si>
  <si>
    <t>83178450</t>
  </si>
  <si>
    <t>10-0530-06</t>
  </si>
  <si>
    <t>625</t>
  </si>
  <si>
    <t>83178455</t>
  </si>
  <si>
    <t>10-0531-91</t>
  </si>
  <si>
    <t>627</t>
  </si>
  <si>
    <t>83174788</t>
  </si>
  <si>
    <t>10-0532-03</t>
  </si>
  <si>
    <t>83178306</t>
  </si>
  <si>
    <t>10-0533-00</t>
  </si>
  <si>
    <t>83178260</t>
  </si>
  <si>
    <t>10-0534-07</t>
  </si>
  <si>
    <t>83174700</t>
  </si>
  <si>
    <t>10-0535-02</t>
  </si>
  <si>
    <t>83174787</t>
  </si>
  <si>
    <t>10-0536-02</t>
  </si>
  <si>
    <t>83174699</t>
  </si>
  <si>
    <t>10-0537-01</t>
  </si>
  <si>
    <t>83174694</t>
  </si>
  <si>
    <t>10-0537-02</t>
  </si>
  <si>
    <t>10-0537-03</t>
  </si>
  <si>
    <t>10-0538-02</t>
  </si>
  <si>
    <t>83174793</t>
  </si>
  <si>
    <t>10-0539-03</t>
  </si>
  <si>
    <t>83178119</t>
  </si>
  <si>
    <t>10-0541-02</t>
  </si>
  <si>
    <t>623</t>
  </si>
  <si>
    <t>83178451</t>
  </si>
  <si>
    <t>10-0544-06</t>
  </si>
  <si>
    <t>83174790</t>
  </si>
  <si>
    <t>10-0545-01</t>
  </si>
  <si>
    <t>83178060</t>
  </si>
  <si>
    <t>10-0555-01</t>
  </si>
  <si>
    <t>83176977</t>
  </si>
  <si>
    <t>10-0560-04</t>
  </si>
  <si>
    <t>83174792</t>
  </si>
  <si>
    <t>10-0580-11</t>
  </si>
  <si>
    <t>83178057</t>
  </si>
  <si>
    <t>10-0590-10</t>
  </si>
  <si>
    <t>83178063</t>
  </si>
  <si>
    <t>10-0599-04</t>
  </si>
  <si>
    <t>83174695</t>
  </si>
  <si>
    <t>10-0600-02</t>
  </si>
  <si>
    <t>83178111</t>
  </si>
  <si>
    <t>10-0610-15</t>
  </si>
  <si>
    <t>438</t>
  </si>
  <si>
    <t>83178117</t>
  </si>
  <si>
    <t>10-0620-03</t>
  </si>
  <si>
    <t>436</t>
  </si>
  <si>
    <t>83178482</t>
  </si>
  <si>
    <t>10-0630-02</t>
  </si>
  <si>
    <t>432</t>
  </si>
  <si>
    <t>83178257</t>
  </si>
  <si>
    <t>10-0640-02</t>
  </si>
  <si>
    <t>83178486</t>
  </si>
  <si>
    <t>10-0650-03</t>
  </si>
  <si>
    <t>83178485</t>
  </si>
  <si>
    <t>10-0660-05</t>
  </si>
  <si>
    <t>E BRIDGE ST IRR</t>
  </si>
  <si>
    <t>10-0670-32</t>
  </si>
  <si>
    <t>83178318</t>
  </si>
  <si>
    <t>10-0680-00</t>
  </si>
  <si>
    <t>83178316</t>
  </si>
  <si>
    <t>10-0690-04</t>
  </si>
  <si>
    <t>83953953</t>
  </si>
  <si>
    <t>10-0700-03</t>
  </si>
  <si>
    <t>83178480</t>
  </si>
  <si>
    <t>10-0710-04</t>
  </si>
  <si>
    <t>83178487</t>
  </si>
  <si>
    <t>10-0720-02</t>
  </si>
  <si>
    <t>83174935</t>
  </si>
  <si>
    <t>10-0740-04</t>
  </si>
  <si>
    <t>316</t>
  </si>
  <si>
    <t>10-0750-07</t>
  </si>
  <si>
    <t>80122146</t>
  </si>
  <si>
    <t>10-0760-05</t>
  </si>
  <si>
    <t>83178109</t>
  </si>
  <si>
    <t>10-0761-02</t>
  </si>
  <si>
    <t>83174794</t>
  </si>
  <si>
    <t>10-0770-07</t>
  </si>
  <si>
    <t>83178125</t>
  </si>
  <si>
    <t>10-0785-00</t>
  </si>
  <si>
    <t>83177363</t>
  </si>
  <si>
    <t>10-0800-03</t>
  </si>
  <si>
    <t>83177652</t>
  </si>
  <si>
    <t>10-0979-12</t>
  </si>
  <si>
    <t>83099655</t>
  </si>
  <si>
    <t>10-1300-03</t>
  </si>
  <si>
    <t>80122166</t>
  </si>
  <si>
    <t>10-1303-02</t>
  </si>
  <si>
    <t>83178126</t>
  </si>
  <si>
    <t>10-1307-01</t>
  </si>
  <si>
    <t>84005803</t>
  </si>
  <si>
    <t>10-1404-01</t>
  </si>
  <si>
    <t>89045646</t>
  </si>
  <si>
    <t>10-1502-01</t>
  </si>
  <si>
    <t>83175264</t>
  </si>
  <si>
    <t>10-3210-01</t>
  </si>
  <si>
    <t>81773149</t>
  </si>
  <si>
    <t>10-4050-00</t>
  </si>
  <si>
    <t>91952388</t>
  </si>
  <si>
    <t>10-5099-02</t>
  </si>
  <si>
    <t>83177361</t>
  </si>
  <si>
    <t>10-5559-06</t>
  </si>
  <si>
    <t>83178345</t>
  </si>
  <si>
    <t>10-5960-00</t>
  </si>
  <si>
    <t>83174704</t>
  </si>
  <si>
    <t>10-6010-02</t>
  </si>
  <si>
    <t>83174701</t>
  </si>
  <si>
    <t>11-0001-02</t>
  </si>
  <si>
    <t>MICKELSON DR</t>
  </si>
  <si>
    <t>90027110</t>
  </si>
  <si>
    <t>11-0002-00</t>
  </si>
  <si>
    <t>S MORGAN ST FS</t>
  </si>
  <si>
    <t>83177473</t>
  </si>
  <si>
    <t>11-0010-12</t>
  </si>
  <si>
    <t>317</t>
  </si>
  <si>
    <t>83178591</t>
  </si>
  <si>
    <t>11-0020-90</t>
  </si>
  <si>
    <t>318</t>
  </si>
  <si>
    <t>83178587</t>
  </si>
  <si>
    <t>11-0025-01</t>
  </si>
  <si>
    <t>83174456</t>
  </si>
  <si>
    <t>11-0030-05</t>
  </si>
  <si>
    <t>TORREY ST</t>
  </si>
  <si>
    <t>83178620</t>
  </si>
  <si>
    <t>11-0040-90</t>
  </si>
  <si>
    <t>OLSON CT</t>
  </si>
  <si>
    <t>83177360</t>
  </si>
  <si>
    <t>11-0047-02</t>
  </si>
  <si>
    <t>81773155</t>
  </si>
  <si>
    <t>11-0050-90</t>
  </si>
  <si>
    <t>83177364</t>
  </si>
  <si>
    <t>11-0060-01</t>
  </si>
  <si>
    <t>83177365</t>
  </si>
  <si>
    <t>11-0070-02</t>
  </si>
  <si>
    <t>83177265</t>
  </si>
  <si>
    <t>11-0075-90</t>
  </si>
  <si>
    <t>83177263</t>
  </si>
  <si>
    <t>11-0090-90</t>
  </si>
  <si>
    <t>83177280</t>
  </si>
  <si>
    <t>11-0100-05</t>
  </si>
  <si>
    <t>83954210</t>
  </si>
  <si>
    <t>11-0101-13</t>
  </si>
  <si>
    <t>83177564</t>
  </si>
  <si>
    <t>11-0102-02</t>
  </si>
  <si>
    <t>79290996</t>
  </si>
  <si>
    <t>11-0103-00</t>
  </si>
  <si>
    <t>SPIETH CT</t>
  </si>
  <si>
    <t>91952515</t>
  </si>
  <si>
    <t>11-0103-01</t>
  </si>
  <si>
    <t>11-0104-03</t>
  </si>
  <si>
    <t>88209571</t>
  </si>
  <si>
    <t>11-0107-01</t>
  </si>
  <si>
    <t>90949507</t>
  </si>
  <si>
    <t>11-0108-02</t>
  </si>
  <si>
    <t>83177515</t>
  </si>
  <si>
    <t>11-0110-12</t>
  </si>
  <si>
    <t>83177496</t>
  </si>
  <si>
    <t>11-0112-01</t>
  </si>
  <si>
    <t>83177511</t>
  </si>
  <si>
    <t>11-0116-01</t>
  </si>
  <si>
    <t>83177517</t>
  </si>
  <si>
    <t>11-0120-04</t>
  </si>
  <si>
    <t>83174458</t>
  </si>
  <si>
    <t>11-0130-02</t>
  </si>
  <si>
    <t>83174457</t>
  </si>
  <si>
    <t>11-0140-16</t>
  </si>
  <si>
    <t>412</t>
  </si>
  <si>
    <t>83174454</t>
  </si>
  <si>
    <t>11-0150-04</t>
  </si>
  <si>
    <t>422</t>
  </si>
  <si>
    <t>83178694</t>
  </si>
  <si>
    <t>11-0160-00</t>
  </si>
  <si>
    <t>423</t>
  </si>
  <si>
    <t>83174453</t>
  </si>
  <si>
    <t>11-0170-01</t>
  </si>
  <si>
    <t>83178639</t>
  </si>
  <si>
    <t>11-0180-02</t>
  </si>
  <si>
    <t>83165848</t>
  </si>
  <si>
    <t>11-0190-09</t>
  </si>
  <si>
    <t>83178688</t>
  </si>
  <si>
    <t>11-0198-01</t>
  </si>
  <si>
    <t>198</t>
  </si>
  <si>
    <t>JOHNSON ST A</t>
  </si>
  <si>
    <t>83100425</t>
  </si>
  <si>
    <t>11-0200-02</t>
  </si>
  <si>
    <t>JOHNSON ST</t>
  </si>
  <si>
    <t>89573908</t>
  </si>
  <si>
    <t>11-0201-04</t>
  </si>
  <si>
    <t>SHADY COVE CT</t>
  </si>
  <si>
    <t>83176925</t>
  </si>
  <si>
    <t>11-0202-01</t>
  </si>
  <si>
    <t>83176921</t>
  </si>
  <si>
    <t>11-0204-01</t>
  </si>
  <si>
    <t>89573863</t>
  </si>
  <si>
    <t>11-0205-01</t>
  </si>
  <si>
    <t>89045727</t>
  </si>
  <si>
    <t>11-0208-01</t>
  </si>
  <si>
    <t>91952537</t>
  </si>
  <si>
    <t>11-0209-01</t>
  </si>
  <si>
    <t>90027181</t>
  </si>
  <si>
    <t>11-0210-13</t>
  </si>
  <si>
    <t>83177495</t>
  </si>
  <si>
    <t>11-0212-01</t>
  </si>
  <si>
    <t>90027130</t>
  </si>
  <si>
    <t>11-0216-01</t>
  </si>
  <si>
    <t>92485992</t>
  </si>
  <si>
    <t>11-0220-01</t>
  </si>
  <si>
    <t>PEACH ST</t>
  </si>
  <si>
    <t>83178560</t>
  </si>
  <si>
    <t>11-0223-90</t>
  </si>
  <si>
    <t>519</t>
  </si>
  <si>
    <t>83178565</t>
  </si>
  <si>
    <t>11-0225-22</t>
  </si>
  <si>
    <t>81773163</t>
  </si>
  <si>
    <t>11-0230-18</t>
  </si>
  <si>
    <t>523</t>
  </si>
  <si>
    <t>83178561</t>
  </si>
  <si>
    <t>11-0250-01</t>
  </si>
  <si>
    <t>W ATCHLEY DR</t>
  </si>
  <si>
    <t>83174355</t>
  </si>
  <si>
    <t>11-0260-90</t>
  </si>
  <si>
    <t>83174392</t>
  </si>
  <si>
    <t>11-0270-02</t>
  </si>
  <si>
    <t>83174359</t>
  </si>
  <si>
    <t>11-0280-02</t>
  </si>
  <si>
    <t>83174389</t>
  </si>
  <si>
    <t>11-0290-02</t>
  </si>
  <si>
    <t>83174393</t>
  </si>
  <si>
    <t>11-0300-07</t>
  </si>
  <si>
    <t>83174388</t>
  </si>
  <si>
    <t>11-0301-01</t>
  </si>
  <si>
    <t>MCLLORY DR IRR</t>
  </si>
  <si>
    <t>87378853</t>
  </si>
  <si>
    <t>11-0310-06</t>
  </si>
  <si>
    <t>83174390</t>
  </si>
  <si>
    <t>11-0320-06</t>
  </si>
  <si>
    <t>83174394</t>
  </si>
  <si>
    <t>11-0330-90</t>
  </si>
  <si>
    <t>83178759</t>
  </si>
  <si>
    <t>11-0340-12</t>
  </si>
  <si>
    <t>83174387</t>
  </si>
  <si>
    <t>11-0341-05</t>
  </si>
  <si>
    <t>531</t>
  </si>
  <si>
    <t>83174968</t>
  </si>
  <si>
    <t>11-0350-23</t>
  </si>
  <si>
    <t>83174391</t>
  </si>
  <si>
    <t>11-0360-03</t>
  </si>
  <si>
    <t>83178562</t>
  </si>
  <si>
    <t>11-0380-90</t>
  </si>
  <si>
    <t>83178664</t>
  </si>
  <si>
    <t>11-0390-90</t>
  </si>
  <si>
    <t>79148532</t>
  </si>
  <si>
    <t>11-0400-03</t>
  </si>
  <si>
    <t>83178634</t>
  </si>
  <si>
    <t>11-0410-20</t>
  </si>
  <si>
    <t>83178667</t>
  </si>
  <si>
    <t>11-0411-90</t>
  </si>
  <si>
    <t>83178636</t>
  </si>
  <si>
    <t>11-0430-90</t>
  </si>
  <si>
    <t>83177270</t>
  </si>
  <si>
    <t>11-0440-27</t>
  </si>
  <si>
    <t>81773224</t>
  </si>
  <si>
    <t>11-0450-12</t>
  </si>
  <si>
    <t>83178617</t>
  </si>
  <si>
    <t>11-0460-91</t>
  </si>
  <si>
    <t>83177359</t>
  </si>
  <si>
    <t>11-0470-14</t>
  </si>
  <si>
    <t>83178520</t>
  </si>
  <si>
    <t>11-0480-20</t>
  </si>
  <si>
    <t>323</t>
  </si>
  <si>
    <t>83100205</t>
  </si>
  <si>
    <t>11-0490-02</t>
  </si>
  <si>
    <t>83178821</t>
  </si>
  <si>
    <t>11-0500-91</t>
  </si>
  <si>
    <t>83178668</t>
  </si>
  <si>
    <t>11-0510-90</t>
  </si>
  <si>
    <t>83178737</t>
  </si>
  <si>
    <t>11-0512-01</t>
  </si>
  <si>
    <t>83175344</t>
  </si>
  <si>
    <t>11-0515-01</t>
  </si>
  <si>
    <t>83175348</t>
  </si>
  <si>
    <t>11-0520-14</t>
  </si>
  <si>
    <t>83174426</t>
  </si>
  <si>
    <t>11-0530-28</t>
  </si>
  <si>
    <t>83177286</t>
  </si>
  <si>
    <t>11-0540-01</t>
  </si>
  <si>
    <t>83176997</t>
  </si>
  <si>
    <t>11-0544-08</t>
  </si>
  <si>
    <t>83175316</t>
  </si>
  <si>
    <t>11-0546-01</t>
  </si>
  <si>
    <t>340</t>
  </si>
  <si>
    <t>83177266</t>
  </si>
  <si>
    <t>11-0551-90</t>
  </si>
  <si>
    <t>83177471</t>
  </si>
  <si>
    <t>11-0552-90</t>
  </si>
  <si>
    <t>83177475</t>
  </si>
  <si>
    <t>11-0553-05</t>
  </si>
  <si>
    <t>83174965</t>
  </si>
  <si>
    <t>11-0554-07</t>
  </si>
  <si>
    <t>83177268</t>
  </si>
  <si>
    <t>11-0555-09</t>
  </si>
  <si>
    <t>90027154</t>
  </si>
  <si>
    <t>11-0560-90</t>
  </si>
  <si>
    <t>S MORGAN ST 104</t>
  </si>
  <si>
    <t>83177474</t>
  </si>
  <si>
    <t>11-0563-04</t>
  </si>
  <si>
    <t>83175358</t>
  </si>
  <si>
    <t>11-0564-04</t>
  </si>
  <si>
    <t>83174964</t>
  </si>
  <si>
    <t>11-0575-05</t>
  </si>
  <si>
    <t>83747376</t>
  </si>
  <si>
    <t>11-0580-02</t>
  </si>
  <si>
    <t>83174969</t>
  </si>
  <si>
    <t>11-0581-06</t>
  </si>
  <si>
    <t>83174421</t>
  </si>
  <si>
    <t>11-0590-12</t>
  </si>
  <si>
    <t>415</t>
  </si>
  <si>
    <t>83177561</t>
  </si>
  <si>
    <t>11-0600-01</t>
  </si>
  <si>
    <t>83177559</t>
  </si>
  <si>
    <t>11-0610-03</t>
  </si>
  <si>
    <t>83177563</t>
  </si>
  <si>
    <t>11-0620-07</t>
  </si>
  <si>
    <t>83174953</t>
  </si>
  <si>
    <t>11-0630-00</t>
  </si>
  <si>
    <t>83747323</t>
  </si>
  <si>
    <t>11-0632-03</t>
  </si>
  <si>
    <t>535</t>
  </si>
  <si>
    <t>83177173</t>
  </si>
  <si>
    <t>11-0635-03</t>
  </si>
  <si>
    <t>PALUXY RD A</t>
  </si>
  <si>
    <t>83177282</t>
  </si>
  <si>
    <t>11-0636-08</t>
  </si>
  <si>
    <t>PALUXY RD B</t>
  </si>
  <si>
    <t>83177284</t>
  </si>
  <si>
    <t>11-0640-05</t>
  </si>
  <si>
    <t>87898321</t>
  </si>
  <si>
    <t>11-0647-01</t>
  </si>
  <si>
    <t>83177269</t>
  </si>
  <si>
    <t>11-0655-06</t>
  </si>
  <si>
    <t>83174948</t>
  </si>
  <si>
    <t>11-0660-05</t>
  </si>
  <si>
    <t>632</t>
  </si>
  <si>
    <t>83175347</t>
  </si>
  <si>
    <t>11-0661-04</t>
  </si>
  <si>
    <t>83175346</t>
  </si>
  <si>
    <t>11-0670-01</t>
  </si>
  <si>
    <t>SPRING ST</t>
  </si>
  <si>
    <t>83178623</t>
  </si>
  <si>
    <t>11-0680-08</t>
  </si>
  <si>
    <t>SPRING ST WATER</t>
  </si>
  <si>
    <t>83178527</t>
  </si>
  <si>
    <t>11-0710-08</t>
  </si>
  <si>
    <t>83178526</t>
  </si>
  <si>
    <t>11-0712-02</t>
  </si>
  <si>
    <t>WRIGHT CT</t>
  </si>
  <si>
    <t>89621612</t>
  </si>
  <si>
    <t>11-0789-01</t>
  </si>
  <si>
    <t>AUTUMN RIDGE DR</t>
  </si>
  <si>
    <t>83422672</t>
  </si>
  <si>
    <t>11-0790-05</t>
  </si>
  <si>
    <t>79291159</t>
  </si>
  <si>
    <t>11-0792-05</t>
  </si>
  <si>
    <t>11-0795-05</t>
  </si>
  <si>
    <t>83100495</t>
  </si>
  <si>
    <t>11-0820-90</t>
  </si>
  <si>
    <t>83178522</t>
  </si>
  <si>
    <t>11-0821-01</t>
  </si>
  <si>
    <t>83178619</t>
  </si>
  <si>
    <t>11-0830-06</t>
  </si>
  <si>
    <t>83178523</t>
  </si>
  <si>
    <t>11-0840-11</t>
  </si>
  <si>
    <t xml:space="preserve">SPRING ST </t>
  </si>
  <si>
    <t>83178621</t>
  </si>
  <si>
    <t>11-0850-04</t>
  </si>
  <si>
    <t>86722929</t>
  </si>
  <si>
    <t>11-0880-09</t>
  </si>
  <si>
    <t>83195054</t>
  </si>
  <si>
    <t>11-0881-01</t>
  </si>
  <si>
    <t>83175321</t>
  </si>
  <si>
    <t>11-0883-01</t>
  </si>
  <si>
    <t>83175324</t>
  </si>
  <si>
    <t>11-0910-00</t>
  </si>
  <si>
    <t>83175365</t>
  </si>
  <si>
    <t>11-0911-00</t>
  </si>
  <si>
    <t>83537478</t>
  </si>
  <si>
    <t>11-0915-01</t>
  </si>
  <si>
    <t>1112</t>
  </si>
  <si>
    <t>83176919</t>
  </si>
  <si>
    <t>11-0920-04</t>
  </si>
  <si>
    <t>83177478</t>
  </si>
  <si>
    <t>11-0924-04</t>
  </si>
  <si>
    <t>PRESTON TRAIL CT</t>
  </si>
  <si>
    <t>83100228</t>
  </si>
  <si>
    <t>11-0926-07</t>
  </si>
  <si>
    <t>83100229</t>
  </si>
  <si>
    <t>11-0927-90</t>
  </si>
  <si>
    <t>83177291</t>
  </si>
  <si>
    <t>11-0928-02</t>
  </si>
  <si>
    <t>1317</t>
  </si>
  <si>
    <t>83177289</t>
  </si>
  <si>
    <t>11-0929-03</t>
  </si>
  <si>
    <t>1319</t>
  </si>
  <si>
    <t>83178588</t>
  </si>
  <si>
    <t>11-0930-09</t>
  </si>
  <si>
    <t>83178589</t>
  </si>
  <si>
    <t>11-0931-09</t>
  </si>
  <si>
    <t>1323</t>
  </si>
  <si>
    <t>83177294</t>
  </si>
  <si>
    <t>11-0932-03</t>
  </si>
  <si>
    <t>83177288</t>
  </si>
  <si>
    <t>11-0933-00</t>
  </si>
  <si>
    <t>11-0934-03</t>
  </si>
  <si>
    <t>1315</t>
  </si>
  <si>
    <t>83177293</t>
  </si>
  <si>
    <t>11-0935-90</t>
  </si>
  <si>
    <t>87898319</t>
  </si>
  <si>
    <t>11-0936-02</t>
  </si>
  <si>
    <t>83100225</t>
  </si>
  <si>
    <t>11-0937-01</t>
  </si>
  <si>
    <t>83177292</t>
  </si>
  <si>
    <t>11-0938-01</t>
  </si>
  <si>
    <t>1325</t>
  </si>
  <si>
    <t>83177290</t>
  </si>
  <si>
    <t>11-0940-05</t>
  </si>
  <si>
    <t>1304</t>
  </si>
  <si>
    <t>83178586</t>
  </si>
  <si>
    <t>11-0941-08</t>
  </si>
  <si>
    <t>83178590</t>
  </si>
  <si>
    <t>11-0944-01</t>
  </si>
  <si>
    <t>1322</t>
  </si>
  <si>
    <t>83178585</t>
  </si>
  <si>
    <t>11-0945-04</t>
  </si>
  <si>
    <t>1324</t>
  </si>
  <si>
    <t>83178584</t>
  </si>
  <si>
    <t>11-0951-02</t>
  </si>
  <si>
    <t>1431</t>
  </si>
  <si>
    <t>LAUREN LN</t>
  </si>
  <si>
    <t>83176993</t>
  </si>
  <si>
    <t>11-0952-02</t>
  </si>
  <si>
    <t>1501</t>
  </si>
  <si>
    <t>83537489</t>
  </si>
  <si>
    <t>11-0954-01</t>
  </si>
  <si>
    <t>83953905</t>
  </si>
  <si>
    <t>11-0957-00</t>
  </si>
  <si>
    <t>1421</t>
  </si>
  <si>
    <t>11-0960-01</t>
  </si>
  <si>
    <t>1415</t>
  </si>
  <si>
    <t>84764146</t>
  </si>
  <si>
    <t>11-0965-01</t>
  </si>
  <si>
    <t>11-0966-91</t>
  </si>
  <si>
    <t>1414</t>
  </si>
  <si>
    <t>83174336</t>
  </si>
  <si>
    <t>11-0967-03</t>
  </si>
  <si>
    <t>1416</t>
  </si>
  <si>
    <t>83174337</t>
  </si>
  <si>
    <t>11-0969-07</t>
  </si>
  <si>
    <t>1420</t>
  </si>
  <si>
    <t>83174331</t>
  </si>
  <si>
    <t>11-0970-01</t>
  </si>
  <si>
    <t>83177476</t>
  </si>
  <si>
    <t>11-0980-01</t>
  </si>
  <si>
    <t>83175331</t>
  </si>
  <si>
    <t>11-0981-09</t>
  </si>
  <si>
    <t>1413</t>
  </si>
  <si>
    <t>83174302</t>
  </si>
  <si>
    <t>11-0987-08</t>
  </si>
  <si>
    <t>1430</t>
  </si>
  <si>
    <t>83174424</t>
  </si>
  <si>
    <t>11-0988-04</t>
  </si>
  <si>
    <t>1440</t>
  </si>
  <si>
    <t>83100207</t>
  </si>
  <si>
    <t>11-0989-04</t>
  </si>
  <si>
    <t>1433</t>
  </si>
  <si>
    <t>83176996</t>
  </si>
  <si>
    <t>11-0990-03</t>
  </si>
  <si>
    <t>1407</t>
  </si>
  <si>
    <t>83176920</t>
  </si>
  <si>
    <t>11-0995-02</t>
  </si>
  <si>
    <t>1441</t>
  </si>
  <si>
    <t>83174422</t>
  </si>
  <si>
    <t>11-1000-01</t>
  </si>
  <si>
    <t>88209566</t>
  </si>
  <si>
    <t>11-1005-01</t>
  </si>
  <si>
    <t>88209658</t>
  </si>
  <si>
    <t>11-1009-02</t>
  </si>
  <si>
    <t>89045738</t>
  </si>
  <si>
    <t>11-1013-01</t>
  </si>
  <si>
    <t>1013</t>
  </si>
  <si>
    <t>89045618</t>
  </si>
  <si>
    <t>11-1017-01</t>
  </si>
  <si>
    <t>1017</t>
  </si>
  <si>
    <t>89045621</t>
  </si>
  <si>
    <t>11-1020-02</t>
  </si>
  <si>
    <t>83177477</t>
  </si>
  <si>
    <t>11-1021-02</t>
  </si>
  <si>
    <t>89045654</t>
  </si>
  <si>
    <t>11-1029-01</t>
  </si>
  <si>
    <t>1029</t>
  </si>
  <si>
    <t>90949489</t>
  </si>
  <si>
    <t>11-1030-01</t>
  </si>
  <si>
    <t>1030</t>
  </si>
  <si>
    <t>90027121</t>
  </si>
  <si>
    <t>11-1033-02</t>
  </si>
  <si>
    <t>1033</t>
  </si>
  <si>
    <t>89573904</t>
  </si>
  <si>
    <t>11-1034-01</t>
  </si>
  <si>
    <t>1034</t>
  </si>
  <si>
    <t>90027177</t>
  </si>
  <si>
    <t>11-1037-01</t>
  </si>
  <si>
    <t>1037</t>
  </si>
  <si>
    <t>91952503</t>
  </si>
  <si>
    <t>11-1038-01</t>
  </si>
  <si>
    <t>1038</t>
  </si>
  <si>
    <t>89573839</t>
  </si>
  <si>
    <t>11-1040-00</t>
  </si>
  <si>
    <t>83537499</t>
  </si>
  <si>
    <t>11-1042-01</t>
  </si>
  <si>
    <t>1042</t>
  </si>
  <si>
    <t>90949505</t>
  </si>
  <si>
    <t>11-1045-10</t>
  </si>
  <si>
    <t>1003</t>
  </si>
  <si>
    <t>WHITE CLIFF RD</t>
  </si>
  <si>
    <t>83422641</t>
  </si>
  <si>
    <t>11-1046-01</t>
  </si>
  <si>
    <t>1046</t>
  </si>
  <si>
    <t>87961554</t>
  </si>
  <si>
    <t>11-1050-01</t>
  </si>
  <si>
    <t>1050</t>
  </si>
  <si>
    <t>86722952</t>
  </si>
  <si>
    <t>11-1053-01</t>
  </si>
  <si>
    <t>1053</t>
  </si>
  <si>
    <t>91952528</t>
  </si>
  <si>
    <t>11-1054-01</t>
  </si>
  <si>
    <t>1054</t>
  </si>
  <si>
    <t>89045651</t>
  </si>
  <si>
    <t>11-1057-01</t>
  </si>
  <si>
    <t>1057</t>
  </si>
  <si>
    <t>89573820</t>
  </si>
  <si>
    <t>11-1058-01</t>
  </si>
  <si>
    <t>1058</t>
  </si>
  <si>
    <t>89045724</t>
  </si>
  <si>
    <t>11-1061-01</t>
  </si>
  <si>
    <t>1061</t>
  </si>
  <si>
    <t>91952504</t>
  </si>
  <si>
    <t>11-1066-01</t>
  </si>
  <si>
    <t>1066</t>
  </si>
  <si>
    <t>91952505</t>
  </si>
  <si>
    <t>11-1070-01</t>
  </si>
  <si>
    <t>1070</t>
  </si>
  <si>
    <t>91952506</t>
  </si>
  <si>
    <t>11-1073-01</t>
  </si>
  <si>
    <t>1073</t>
  </si>
  <si>
    <t>91952534</t>
  </si>
  <si>
    <t>11-1074-01</t>
  </si>
  <si>
    <t>1074</t>
  </si>
  <si>
    <t>91952507</t>
  </si>
  <si>
    <t>11-1077-01</t>
  </si>
  <si>
    <t>1077</t>
  </si>
  <si>
    <t>90027141</t>
  </si>
  <si>
    <t>11-1078-01</t>
  </si>
  <si>
    <t>1078</t>
  </si>
  <si>
    <t>91952508</t>
  </si>
  <si>
    <t>11-1081-01</t>
  </si>
  <si>
    <t>1081</t>
  </si>
  <si>
    <t>90027169</t>
  </si>
  <si>
    <t>11-1082-03</t>
  </si>
  <si>
    <t>1085</t>
  </si>
  <si>
    <t>89621607</t>
  </si>
  <si>
    <t>11-1085-02</t>
  </si>
  <si>
    <t>11-1086-01</t>
  </si>
  <si>
    <t>1086</t>
  </si>
  <si>
    <t>89045617</t>
  </si>
  <si>
    <t>11-1089-01</t>
  </si>
  <si>
    <t>1089</t>
  </si>
  <si>
    <t>90027111</t>
  </si>
  <si>
    <t>11-1090-02</t>
  </si>
  <si>
    <t>1090</t>
  </si>
  <si>
    <t>89045622</t>
  </si>
  <si>
    <t>11-1094-03</t>
  </si>
  <si>
    <t>1094</t>
  </si>
  <si>
    <t>89045704</t>
  </si>
  <si>
    <t>11-1128-01</t>
  </si>
  <si>
    <t>1128</t>
  </si>
  <si>
    <t>AVIARA CT</t>
  </si>
  <si>
    <t>89577261</t>
  </si>
  <si>
    <t>11-1222-05</t>
  </si>
  <si>
    <t>1222</t>
  </si>
  <si>
    <t>PRESTWICK CT</t>
  </si>
  <si>
    <t>83174370</t>
  </si>
  <si>
    <t>11-1302-04</t>
  </si>
  <si>
    <t>1302</t>
  </si>
  <si>
    <t>83236997</t>
  </si>
  <si>
    <t>11-1306-04</t>
  </si>
  <si>
    <t>1306</t>
  </si>
  <si>
    <t>83100226</t>
  </si>
  <si>
    <t>11-1309-00</t>
  </si>
  <si>
    <t>83177287</t>
  </si>
  <si>
    <t>11-1309-90</t>
  </si>
  <si>
    <t>11-1314-90</t>
  </si>
  <si>
    <t>83100231</t>
  </si>
  <si>
    <t>11-1316-02</t>
  </si>
  <si>
    <t>1316</t>
  </si>
  <si>
    <t>83100230</t>
  </si>
  <si>
    <t>11-1318-90</t>
  </si>
  <si>
    <t>90027135</t>
  </si>
  <si>
    <t>11-1319-03</t>
  </si>
  <si>
    <t>90027146</t>
  </si>
  <si>
    <t>11-1320-03</t>
  </si>
  <si>
    <t>84005782</t>
  </si>
  <si>
    <t>11-1321-01</t>
  </si>
  <si>
    <t>1321</t>
  </si>
  <si>
    <t>83177994</t>
  </si>
  <si>
    <t>11-1322-03</t>
  </si>
  <si>
    <t>83174330</t>
  </si>
  <si>
    <t>11-1323-01</t>
  </si>
  <si>
    <t>83174328</t>
  </si>
  <si>
    <t>11-1324-01</t>
  </si>
  <si>
    <t>83174305</t>
  </si>
  <si>
    <t>11-1325-02</t>
  </si>
  <si>
    <t>83174299</t>
  </si>
  <si>
    <t>11-1326-01</t>
  </si>
  <si>
    <t>1326</t>
  </si>
  <si>
    <t>83174326</t>
  </si>
  <si>
    <t>11-1327-01</t>
  </si>
  <si>
    <t>1327</t>
  </si>
  <si>
    <t>83174306</t>
  </si>
  <si>
    <t>11-1328-90</t>
  </si>
  <si>
    <t>1406</t>
  </si>
  <si>
    <t>83174327</t>
  </si>
  <si>
    <t>11-1329-01</t>
  </si>
  <si>
    <t>1329</t>
  </si>
  <si>
    <t>83174323</t>
  </si>
  <si>
    <t>11-1331-01</t>
  </si>
  <si>
    <t>1331</t>
  </si>
  <si>
    <t>83174334</t>
  </si>
  <si>
    <t>11-1333-01</t>
  </si>
  <si>
    <t>1333</t>
  </si>
  <si>
    <t>83174300</t>
  </si>
  <si>
    <t>11-1401-01</t>
  </si>
  <si>
    <t>81773220</t>
  </si>
  <si>
    <t>11-1405-02</t>
  </si>
  <si>
    <t>83100227</t>
  </si>
  <si>
    <t>11-1407-90</t>
  </si>
  <si>
    <t>83174423</t>
  </si>
  <si>
    <t>11-1408-01</t>
  </si>
  <si>
    <t>1408</t>
  </si>
  <si>
    <t>83174329</t>
  </si>
  <si>
    <t>11-1409-90</t>
  </si>
  <si>
    <t>1409</t>
  </si>
  <si>
    <t>83100206</t>
  </si>
  <si>
    <t>11-1410-90</t>
  </si>
  <si>
    <t>1410</t>
  </si>
  <si>
    <t>83174333</t>
  </si>
  <si>
    <t>11-1411-03</t>
  </si>
  <si>
    <t>1411</t>
  </si>
  <si>
    <t>83174425</t>
  </si>
  <si>
    <t>11-1412-90</t>
  </si>
  <si>
    <t>1412</t>
  </si>
  <si>
    <t>80122139</t>
  </si>
  <si>
    <t>11-1415-90</t>
  </si>
  <si>
    <t>83174301</t>
  </si>
  <si>
    <t>11-1419-04</t>
  </si>
  <si>
    <t>1419</t>
  </si>
  <si>
    <t>83174325</t>
  </si>
  <si>
    <t>11-1421-90</t>
  </si>
  <si>
    <t>83174324</t>
  </si>
  <si>
    <t>11-1423-05</t>
  </si>
  <si>
    <t>1423</t>
  </si>
  <si>
    <t>83174332</t>
  </si>
  <si>
    <t>11-1425-07</t>
  </si>
  <si>
    <t>1425</t>
  </si>
  <si>
    <t>83100202</t>
  </si>
  <si>
    <t>11-1429-90</t>
  </si>
  <si>
    <t>1429</t>
  </si>
  <si>
    <t>83174304</t>
  </si>
  <si>
    <t>11-1434-90</t>
  </si>
  <si>
    <t>1434</t>
  </si>
  <si>
    <t>83176991</t>
  </si>
  <si>
    <t>11-1435-90</t>
  </si>
  <si>
    <t>1435</t>
  </si>
  <si>
    <t>83100204</t>
  </si>
  <si>
    <t>11-1436-90</t>
  </si>
  <si>
    <t>1436</t>
  </si>
  <si>
    <t>83174419</t>
  </si>
  <si>
    <t>11-1437-90</t>
  </si>
  <si>
    <t>1437</t>
  </si>
  <si>
    <t>83100201</t>
  </si>
  <si>
    <t>11-1439-07</t>
  </si>
  <si>
    <t>1439</t>
  </si>
  <si>
    <t>83176992</t>
  </si>
  <si>
    <t>11-1443-02</t>
  </si>
  <si>
    <t>1443</t>
  </si>
  <si>
    <t>83176994</t>
  </si>
  <si>
    <t>11-1444-04</t>
  </si>
  <si>
    <t>1444</t>
  </si>
  <si>
    <t>83174420</t>
  </si>
  <si>
    <t>11-2000-01</t>
  </si>
  <si>
    <t>SPIETH ST</t>
  </si>
  <si>
    <t>91952499</t>
  </si>
  <si>
    <t>11-2001-01</t>
  </si>
  <si>
    <t>2001</t>
  </si>
  <si>
    <t>91952498</t>
  </si>
  <si>
    <t>11-2004-03</t>
  </si>
  <si>
    <t>89573866</t>
  </si>
  <si>
    <t>11-2005-02</t>
  </si>
  <si>
    <t>89573859</t>
  </si>
  <si>
    <t>11-2008-01</t>
  </si>
  <si>
    <t>88209657</t>
  </si>
  <si>
    <t>11-2010-01</t>
  </si>
  <si>
    <t>89045639</t>
  </si>
  <si>
    <t>11-2011-01</t>
  </si>
  <si>
    <t>2011</t>
  </si>
  <si>
    <t>89573864</t>
  </si>
  <si>
    <t>11-2012-01</t>
  </si>
  <si>
    <t>89045740</t>
  </si>
  <si>
    <t>11-2016-01</t>
  </si>
  <si>
    <t>90027161</t>
  </si>
  <si>
    <t>11-2020-01</t>
  </si>
  <si>
    <t>2020</t>
  </si>
  <si>
    <t>86723004</t>
  </si>
  <si>
    <t>11-2024-01</t>
  </si>
  <si>
    <t>89045709</t>
  </si>
  <si>
    <t>11-2027-03</t>
  </si>
  <si>
    <t>2027</t>
  </si>
  <si>
    <t>83177224</t>
  </si>
  <si>
    <t>11-2028-00</t>
  </si>
  <si>
    <t>90949481</t>
  </si>
  <si>
    <t>11-2031-02</t>
  </si>
  <si>
    <t>2031</t>
  </si>
  <si>
    <t>90027165</t>
  </si>
  <si>
    <t>11-2032-01</t>
  </si>
  <si>
    <t>2032</t>
  </si>
  <si>
    <t>91952514</t>
  </si>
  <si>
    <t>11-2035-01</t>
  </si>
  <si>
    <t>2035</t>
  </si>
  <si>
    <t>91094801</t>
  </si>
  <si>
    <t>11-2036-01</t>
  </si>
  <si>
    <t>2036</t>
  </si>
  <si>
    <t>90027109</t>
  </si>
  <si>
    <t>11-2039-01</t>
  </si>
  <si>
    <t>2039</t>
  </si>
  <si>
    <t>90027162</t>
  </si>
  <si>
    <t>11-2040-03</t>
  </si>
  <si>
    <t>2040</t>
  </si>
  <si>
    <t>86959176</t>
  </si>
  <si>
    <t>11-2043-01</t>
  </si>
  <si>
    <t>2043</t>
  </si>
  <si>
    <t>89045650</t>
  </si>
  <si>
    <t>11-2044-00</t>
  </si>
  <si>
    <t>2044</t>
  </si>
  <si>
    <t>91952396</t>
  </si>
  <si>
    <t>11-2048-02</t>
  </si>
  <si>
    <t>2048</t>
  </si>
  <si>
    <t>83177623</t>
  </si>
  <si>
    <t>11-2051-01</t>
  </si>
  <si>
    <t>2051</t>
  </si>
  <si>
    <t>89573862</t>
  </si>
  <si>
    <t>11-2052-01</t>
  </si>
  <si>
    <t>2052</t>
  </si>
  <si>
    <t>91952516</t>
  </si>
  <si>
    <t>11-2055-02</t>
  </si>
  <si>
    <t>2055</t>
  </si>
  <si>
    <t>83177604</t>
  </si>
  <si>
    <t>11-2056-01</t>
  </si>
  <si>
    <t>2056</t>
  </si>
  <si>
    <t>89573826</t>
  </si>
  <si>
    <t>11-2059-01</t>
  </si>
  <si>
    <t>2059</t>
  </si>
  <si>
    <t>83177600</t>
  </si>
  <si>
    <t>11-2060-01</t>
  </si>
  <si>
    <t>2060</t>
  </si>
  <si>
    <t>89573831</t>
  </si>
  <si>
    <t>11-2063-01</t>
  </si>
  <si>
    <t>2063</t>
  </si>
  <si>
    <t>89573883</t>
  </si>
  <si>
    <t>11-2064-01</t>
  </si>
  <si>
    <t>2064</t>
  </si>
  <si>
    <t>86723015</t>
  </si>
  <si>
    <t>11-2067-01</t>
  </si>
  <si>
    <t>2067</t>
  </si>
  <si>
    <t>89573822</t>
  </si>
  <si>
    <t>11-2068-01</t>
  </si>
  <si>
    <t>2068</t>
  </si>
  <si>
    <t>89573882</t>
  </si>
  <si>
    <t>11-2071-01</t>
  </si>
  <si>
    <t>2071</t>
  </si>
  <si>
    <t>89573823</t>
  </si>
  <si>
    <t>11-2072-01</t>
  </si>
  <si>
    <t>2072</t>
  </si>
  <si>
    <t>88209593</t>
  </si>
  <si>
    <t>11-2079-00</t>
  </si>
  <si>
    <t>2079</t>
  </si>
  <si>
    <t>92486017</t>
  </si>
  <si>
    <t>11-2080-02</t>
  </si>
  <si>
    <t>2080</t>
  </si>
  <si>
    <t>83953937</t>
  </si>
  <si>
    <t>11-2081-01</t>
  </si>
  <si>
    <t>2081</t>
  </si>
  <si>
    <t>89573806</t>
  </si>
  <si>
    <t>11-2083-02</t>
  </si>
  <si>
    <t>2083</t>
  </si>
  <si>
    <t>SPIETH ST.</t>
  </si>
  <si>
    <t>90949467</t>
  </si>
  <si>
    <t>11-2084-02</t>
  </si>
  <si>
    <t>2084</t>
  </si>
  <si>
    <t>90949503</t>
  </si>
  <si>
    <t>11-2087-01</t>
  </si>
  <si>
    <t>2087</t>
  </si>
  <si>
    <t>89573860</t>
  </si>
  <si>
    <t>11-2088-01</t>
  </si>
  <si>
    <t>2088</t>
  </si>
  <si>
    <t>90027114</t>
  </si>
  <si>
    <t>11-2091-01</t>
  </si>
  <si>
    <t>2091</t>
  </si>
  <si>
    <t>91952513</t>
  </si>
  <si>
    <t>11-2092-01</t>
  </si>
  <si>
    <t>2092</t>
  </si>
  <si>
    <t>86722960</t>
  </si>
  <si>
    <t>11-2501-00</t>
  </si>
  <si>
    <t>83175320</t>
  </si>
  <si>
    <t>11-5000-01</t>
  </si>
  <si>
    <t>WATSON WAY IRR</t>
  </si>
  <si>
    <t>86722945</t>
  </si>
  <si>
    <t>11-6666-02</t>
  </si>
  <si>
    <t>83175377</t>
  </si>
  <si>
    <t>11-6667-02</t>
  </si>
  <si>
    <t>83422629</t>
  </si>
  <si>
    <t>11-7070-01</t>
  </si>
  <si>
    <t>83175284</t>
  </si>
  <si>
    <t>11-7500-02</t>
  </si>
  <si>
    <t>2075</t>
  </si>
  <si>
    <t>83177625</t>
  </si>
  <si>
    <t>11-7501-01</t>
  </si>
  <si>
    <t>2076</t>
  </si>
  <si>
    <t>86722966</t>
  </si>
  <si>
    <t>11-8711-17</t>
  </si>
  <si>
    <t>83178521</t>
  </si>
  <si>
    <t>11-8886-04</t>
  </si>
  <si>
    <t>ROE CT</t>
  </si>
  <si>
    <t>11-8887-11</t>
  </si>
  <si>
    <t>717</t>
  </si>
  <si>
    <t>83178616</t>
  </si>
  <si>
    <t>11-8889-18</t>
  </si>
  <si>
    <t>83178622</t>
  </si>
  <si>
    <t>11-8890-09</t>
  </si>
  <si>
    <t>83177281</t>
  </si>
  <si>
    <t>11-9809-03</t>
  </si>
  <si>
    <t>1010</t>
  </si>
  <si>
    <t>83537436</t>
  </si>
  <si>
    <t>11-9898-01</t>
  </si>
  <si>
    <t>83175322</t>
  </si>
  <si>
    <t>11-9902-02</t>
  </si>
  <si>
    <t>SPRING RIDGE CIR</t>
  </si>
  <si>
    <t>83422677</t>
  </si>
  <si>
    <t>11-9903-02</t>
  </si>
  <si>
    <t>83422674</t>
  </si>
  <si>
    <t>11-9904-02</t>
  </si>
  <si>
    <t>83422671</t>
  </si>
  <si>
    <t>11-9905-82</t>
  </si>
  <si>
    <t>1018</t>
  </si>
  <si>
    <t>83422673</t>
  </si>
  <si>
    <t>11-9906-02</t>
  </si>
  <si>
    <t>1019</t>
  </si>
  <si>
    <t>83422597</t>
  </si>
  <si>
    <t>11-9907-02</t>
  </si>
  <si>
    <t>83537423</t>
  </si>
  <si>
    <t>11-9908-02</t>
  </si>
  <si>
    <t>83175352  020 - WATER</t>
  </si>
  <si>
    <t>11-9979-00</t>
  </si>
  <si>
    <t>1106</t>
  </si>
  <si>
    <t>83422636</t>
  </si>
  <si>
    <t>11-9991-01</t>
  </si>
  <si>
    <t>83422593</t>
  </si>
  <si>
    <t>11-9993-13</t>
  </si>
  <si>
    <t>83174882</t>
  </si>
  <si>
    <t>11-9994-02</t>
  </si>
  <si>
    <t>83178525</t>
  </si>
  <si>
    <t>11-9995-90</t>
  </si>
  <si>
    <t>83175003</t>
  </si>
  <si>
    <t>11-9996-09</t>
  </si>
  <si>
    <t>90027133</t>
  </si>
  <si>
    <t>11-9997-05</t>
  </si>
  <si>
    <t>83100461</t>
  </si>
  <si>
    <t>11-9998-01</t>
  </si>
  <si>
    <t>83178618</t>
  </si>
  <si>
    <t>12-0003-01</t>
  </si>
  <si>
    <t>N TRAVIS ST</t>
  </si>
  <si>
    <t>83422690</t>
  </si>
  <si>
    <t>12-0024-02</t>
  </si>
  <si>
    <t>83177913</t>
  </si>
  <si>
    <t>12-0028-01</t>
  </si>
  <si>
    <t>90498462</t>
  </si>
  <si>
    <t>12-0031-01</t>
  </si>
  <si>
    <t>3160</t>
  </si>
  <si>
    <t>FERRY BOAT LN</t>
  </si>
  <si>
    <t>92485976</t>
  </si>
  <si>
    <t>12-0033-17</t>
  </si>
  <si>
    <t>3316</t>
  </si>
  <si>
    <t>89045733</t>
  </si>
  <si>
    <t>12-0035-03</t>
  </si>
  <si>
    <t>2205</t>
  </si>
  <si>
    <t>SUMMERLIN CT</t>
  </si>
  <si>
    <t>83177930</t>
  </si>
  <si>
    <t>12-0036-00</t>
  </si>
  <si>
    <t>2303</t>
  </si>
  <si>
    <t>WINTON TERRACE CT</t>
  </si>
  <si>
    <t>83178052</t>
  </si>
  <si>
    <t>12-0037-02</t>
  </si>
  <si>
    <t>SUMMERLIN DR</t>
  </si>
  <si>
    <t>83178535</t>
  </si>
  <si>
    <t>12-0038-00</t>
  </si>
  <si>
    <t>83178559</t>
  </si>
  <si>
    <t>12-0039-00</t>
  </si>
  <si>
    <t>83178716</t>
  </si>
  <si>
    <t>12-0041-02</t>
  </si>
  <si>
    <t>2209</t>
  </si>
  <si>
    <t>83177931</t>
  </si>
  <si>
    <t>12-0042-02</t>
  </si>
  <si>
    <t>2214</t>
  </si>
  <si>
    <t>83177993</t>
  </si>
  <si>
    <t>12-0043-01</t>
  </si>
  <si>
    <t>83178532</t>
  </si>
  <si>
    <t>12-0044-01</t>
  </si>
  <si>
    <t>2301</t>
  </si>
  <si>
    <t>83100471</t>
  </si>
  <si>
    <t>12-0051-00</t>
  </si>
  <si>
    <t>1853</t>
  </si>
  <si>
    <t>WEATHERFORD HWY</t>
  </si>
  <si>
    <t>83236999</t>
  </si>
  <si>
    <t>12-0055-00</t>
  </si>
  <si>
    <t>83177933</t>
  </si>
  <si>
    <t>12-0056-00</t>
  </si>
  <si>
    <t>ALEXA CT</t>
  </si>
  <si>
    <t>79297131</t>
  </si>
  <si>
    <t>12-0057-00</t>
  </si>
  <si>
    <t>83178529</t>
  </si>
  <si>
    <t>12-0058-04</t>
  </si>
  <si>
    <t>83178530</t>
  </si>
  <si>
    <t>12-0059-03</t>
  </si>
  <si>
    <t>83100494</t>
  </si>
  <si>
    <t>12-0060-04</t>
  </si>
  <si>
    <t>W RUCKER ST</t>
  </si>
  <si>
    <t>92485994</t>
  </si>
  <si>
    <t>12-0070-11</t>
  </si>
  <si>
    <t>83178026</t>
  </si>
  <si>
    <t>12-0082-01</t>
  </si>
  <si>
    <t>MILL ST</t>
  </si>
  <si>
    <t>83422625</t>
  </si>
  <si>
    <t>12-0093-00</t>
  </si>
  <si>
    <t>83178553</t>
  </si>
  <si>
    <t>12-0094-01</t>
  </si>
  <si>
    <t>83953782</t>
  </si>
  <si>
    <t>12-0095-05</t>
  </si>
  <si>
    <t>12-0096-00</t>
  </si>
  <si>
    <t>2307</t>
  </si>
  <si>
    <t>83178051</t>
  </si>
  <si>
    <t>12-0097-01</t>
  </si>
  <si>
    <t>83178766</t>
  </si>
  <si>
    <t>12-0098-02</t>
  </si>
  <si>
    <t>83178555</t>
  </si>
  <si>
    <t>12-0099-01</t>
  </si>
  <si>
    <t>83178652</t>
  </si>
  <si>
    <t>12-0100-12</t>
  </si>
  <si>
    <t>83177977</t>
  </si>
  <si>
    <t>12-0107-00</t>
  </si>
  <si>
    <t>SANDSTONE CIR</t>
  </si>
  <si>
    <t>00470358</t>
  </si>
  <si>
    <t>12-0110-05</t>
  </si>
  <si>
    <t>413</t>
  </si>
  <si>
    <t>83177981</t>
  </si>
  <si>
    <t>12-0111-00</t>
  </si>
  <si>
    <t>83953894</t>
  </si>
  <si>
    <t>12-0112-05</t>
  </si>
  <si>
    <t>83178765</t>
  </si>
  <si>
    <t>12-0113-02</t>
  </si>
  <si>
    <t>12-0115-04</t>
  </si>
  <si>
    <t>83178534</t>
  </si>
  <si>
    <t>12-0116-00</t>
  </si>
  <si>
    <t>83177992</t>
  </si>
  <si>
    <t>12-0117-01</t>
  </si>
  <si>
    <t>83178556</t>
  </si>
  <si>
    <t>12-0118-00</t>
  </si>
  <si>
    <t>83178528</t>
  </si>
  <si>
    <t>12-0119-00</t>
  </si>
  <si>
    <t>83178552</t>
  </si>
  <si>
    <t>12-0120-35</t>
  </si>
  <si>
    <t>83178036</t>
  </si>
  <si>
    <t>12-0121-01</t>
  </si>
  <si>
    <t>83178654</t>
  </si>
  <si>
    <t>12-0124-00</t>
  </si>
  <si>
    <t>124</t>
  </si>
  <si>
    <t>00470427</t>
  </si>
  <si>
    <t>12-0125-00</t>
  </si>
  <si>
    <t>125</t>
  </si>
  <si>
    <t>00470415</t>
  </si>
  <si>
    <t>12-0129-00</t>
  </si>
  <si>
    <t>83178554</t>
  </si>
  <si>
    <t>12-0130-03</t>
  </si>
  <si>
    <t>83177959</t>
  </si>
  <si>
    <t>12-0131-00</t>
  </si>
  <si>
    <t>2304</t>
  </si>
  <si>
    <t>83178053</t>
  </si>
  <si>
    <t>12-0133-01</t>
  </si>
  <si>
    <t>79297271</t>
  </si>
  <si>
    <t>12-0137-00</t>
  </si>
  <si>
    <t>91096530</t>
  </si>
  <si>
    <t>12-0138-00</t>
  </si>
  <si>
    <t>138</t>
  </si>
  <si>
    <t>91952386</t>
  </si>
  <si>
    <t>12-0140-01</t>
  </si>
  <si>
    <t>83177926</t>
  </si>
  <si>
    <t>12-0150-90</t>
  </si>
  <si>
    <t>83177953</t>
  </si>
  <si>
    <t>12-0151-03</t>
  </si>
  <si>
    <t>3301</t>
  </si>
  <si>
    <t>CRYSTAL CLEAR CT</t>
  </si>
  <si>
    <t>83178644</t>
  </si>
  <si>
    <t>12-0152-10</t>
  </si>
  <si>
    <t>3303</t>
  </si>
  <si>
    <t>83178645</t>
  </si>
  <si>
    <t>12-0155-01</t>
  </si>
  <si>
    <t>83178760</t>
  </si>
  <si>
    <t>12-0156-00</t>
  </si>
  <si>
    <t>2305</t>
  </si>
  <si>
    <t>83178054</t>
  </si>
  <si>
    <t>12-0157-02</t>
  </si>
  <si>
    <t>2306</t>
  </si>
  <si>
    <t>83178055</t>
  </si>
  <si>
    <t>12-0158-01</t>
  </si>
  <si>
    <t>83178533</t>
  </si>
  <si>
    <t>12-0159-00</t>
  </si>
  <si>
    <t>83178557</t>
  </si>
  <si>
    <t>12-0160-02</t>
  </si>
  <si>
    <t>83177955</t>
  </si>
  <si>
    <t>12-0161-03</t>
  </si>
  <si>
    <t>83177975</t>
  </si>
  <si>
    <t>12-0167-01</t>
  </si>
  <si>
    <t>813</t>
  </si>
  <si>
    <t>83178653</t>
  </si>
  <si>
    <t>12-0168-02</t>
  </si>
  <si>
    <t>83178762</t>
  </si>
  <si>
    <t>12-0170-09</t>
  </si>
  <si>
    <t>83178651</t>
  </si>
  <si>
    <t>12-0177-01</t>
  </si>
  <si>
    <t>83178763</t>
  </si>
  <si>
    <t>12-0178-01</t>
  </si>
  <si>
    <t>2213</t>
  </si>
  <si>
    <t>83177935</t>
  </si>
  <si>
    <t>12-0180-10</t>
  </si>
  <si>
    <t>83178039</t>
  </si>
  <si>
    <t>12-0189-05</t>
  </si>
  <si>
    <t>83178543</t>
  </si>
  <si>
    <t>12-0191-06</t>
  </si>
  <si>
    <t>2302</t>
  </si>
  <si>
    <t>83178767</t>
  </si>
  <si>
    <t>12-0192-02</t>
  </si>
  <si>
    <t>83178539</t>
  </si>
  <si>
    <t>12-0200-02</t>
  </si>
  <si>
    <t>83178035</t>
  </si>
  <si>
    <t>12-0201-00</t>
  </si>
  <si>
    <t>3201</t>
  </si>
  <si>
    <t>BOAT LANDING TR</t>
  </si>
  <si>
    <t>83177662</t>
  </si>
  <si>
    <t>12-0202-06</t>
  </si>
  <si>
    <t>CAPTAINS CT</t>
  </si>
  <si>
    <t>83178592</t>
  </si>
  <si>
    <t>12-0204-17</t>
  </si>
  <si>
    <t>83178597</t>
  </si>
  <si>
    <t>12-0208-00</t>
  </si>
  <si>
    <t>81773175</t>
  </si>
  <si>
    <t>12-0208-01</t>
  </si>
  <si>
    <t>12-0210-22</t>
  </si>
  <si>
    <t>83177972</t>
  </si>
  <si>
    <t>12-0212-23</t>
  </si>
  <si>
    <t>83177939</t>
  </si>
  <si>
    <t>12-0214-02</t>
  </si>
  <si>
    <t>83178595</t>
  </si>
  <si>
    <t>12-0215-02</t>
  </si>
  <si>
    <t>83178492</t>
  </si>
  <si>
    <t>12-0216-04</t>
  </si>
  <si>
    <t>83178594</t>
  </si>
  <si>
    <t>12-0217-03</t>
  </si>
  <si>
    <t>83178493</t>
  </si>
  <si>
    <t>12-0218-02</t>
  </si>
  <si>
    <t>83178676</t>
  </si>
  <si>
    <t>12-0219-03</t>
  </si>
  <si>
    <t>83178488</t>
  </si>
  <si>
    <t>12-0220-04</t>
  </si>
  <si>
    <t>83178677</t>
  </si>
  <si>
    <t>12-0221-04</t>
  </si>
  <si>
    <t>83178489</t>
  </si>
  <si>
    <t>12-0223-01</t>
  </si>
  <si>
    <t>223</t>
  </si>
  <si>
    <t>83178678</t>
  </si>
  <si>
    <t>12-0225-01</t>
  </si>
  <si>
    <t>225</t>
  </si>
  <si>
    <t>92162648</t>
  </si>
  <si>
    <t>12-0226-02</t>
  </si>
  <si>
    <t>83178675</t>
  </si>
  <si>
    <t>12-0227-02</t>
  </si>
  <si>
    <t>227</t>
  </si>
  <si>
    <t>80122270</t>
  </si>
  <si>
    <t>12-0230-01</t>
  </si>
  <si>
    <t>80122204</t>
  </si>
  <si>
    <t>12-0240-24</t>
  </si>
  <si>
    <t>83177968</t>
  </si>
  <si>
    <t>12-0250-90</t>
  </si>
  <si>
    <t>83177976</t>
  </si>
  <si>
    <t>12-0260-90</t>
  </si>
  <si>
    <t>83178649</t>
  </si>
  <si>
    <t>12-0261-13</t>
  </si>
  <si>
    <t>3229</t>
  </si>
  <si>
    <t>BOAT LANDING TRAIL</t>
  </si>
  <si>
    <t>83178551</t>
  </si>
  <si>
    <t>12-0265-92</t>
  </si>
  <si>
    <t>3454</t>
  </si>
  <si>
    <t>ABES LANDING DR</t>
  </si>
  <si>
    <t>83178742</t>
  </si>
  <si>
    <t>12-0270-90</t>
  </si>
  <si>
    <t>89045689</t>
  </si>
  <si>
    <t>12-0280-90</t>
  </si>
  <si>
    <t>83178081</t>
  </si>
  <si>
    <t>12-0290-10</t>
  </si>
  <si>
    <t>83174706</t>
  </si>
  <si>
    <t>12-0300-09</t>
  </si>
  <si>
    <t>517</t>
  </si>
  <si>
    <t>83176971</t>
  </si>
  <si>
    <t>12-0301-04</t>
  </si>
  <si>
    <t>OAR WOOD</t>
  </si>
  <si>
    <t>79288851</t>
  </si>
  <si>
    <t>12-0302-03</t>
  </si>
  <si>
    <t>PADDLE BOAT DR</t>
  </si>
  <si>
    <t>83177868</t>
  </si>
  <si>
    <t>12-0303-08</t>
  </si>
  <si>
    <t>83178000</t>
  </si>
  <si>
    <t>12-0304-04</t>
  </si>
  <si>
    <t>83178179</t>
  </si>
  <si>
    <t>12-0306-01</t>
  </si>
  <si>
    <t>83178007</t>
  </si>
  <si>
    <t>12-0307-02</t>
  </si>
  <si>
    <t>83178178</t>
  </si>
  <si>
    <t>12-0308-05</t>
  </si>
  <si>
    <t>83177874</t>
  </si>
  <si>
    <t>12-0309-01</t>
  </si>
  <si>
    <t>83178465</t>
  </si>
  <si>
    <t>12-0310-18</t>
  </si>
  <si>
    <t>83178481</t>
  </si>
  <si>
    <t>12-0311-03</t>
  </si>
  <si>
    <t>83177909</t>
  </si>
  <si>
    <t>12-0312-02</t>
  </si>
  <si>
    <t>83177877</t>
  </si>
  <si>
    <t>12-0313-01</t>
  </si>
  <si>
    <t>83177898</t>
  </si>
  <si>
    <t>12-0314-02</t>
  </si>
  <si>
    <t>83177906</t>
  </si>
  <si>
    <t>12-0315-04</t>
  </si>
  <si>
    <t>83177907</t>
  </si>
  <si>
    <t>12-0316-01</t>
  </si>
  <si>
    <t>83177899</t>
  </si>
  <si>
    <t>12-0317-04</t>
  </si>
  <si>
    <t>81970763</t>
  </si>
  <si>
    <t>12-0318-90</t>
  </si>
  <si>
    <t>81500988</t>
  </si>
  <si>
    <t>12-0319-01</t>
  </si>
  <si>
    <t>84005876</t>
  </si>
  <si>
    <t>12-0320-04</t>
  </si>
  <si>
    <t>83177910</t>
  </si>
  <si>
    <t>12-0321-05</t>
  </si>
  <si>
    <t>83175268</t>
  </si>
  <si>
    <t>12-0323-01</t>
  </si>
  <si>
    <t>83938325</t>
  </si>
  <si>
    <t>12-0325-90</t>
  </si>
  <si>
    <t>83177312</t>
  </si>
  <si>
    <t>12-0327-90</t>
  </si>
  <si>
    <t>83099628</t>
  </si>
  <si>
    <t>12-0330-05</t>
  </si>
  <si>
    <t>83176969</t>
  </si>
  <si>
    <t>12-0333-03</t>
  </si>
  <si>
    <t>333</t>
  </si>
  <si>
    <t>83178176</t>
  </si>
  <si>
    <t>12-0335-02</t>
  </si>
  <si>
    <t>335</t>
  </si>
  <si>
    <t>83177867</t>
  </si>
  <si>
    <t>12-0337-90</t>
  </si>
  <si>
    <t>83178028</t>
  </si>
  <si>
    <t>12-0339-09</t>
  </si>
  <si>
    <t>339</t>
  </si>
  <si>
    <t>79291218</t>
  </si>
  <si>
    <t>12-0340-10</t>
  </si>
  <si>
    <t>83174910</t>
  </si>
  <si>
    <t>12-0341-03</t>
  </si>
  <si>
    <t>341</t>
  </si>
  <si>
    <t>83177871</t>
  </si>
  <si>
    <t>12-0343-06</t>
  </si>
  <si>
    <t>343</t>
  </si>
  <si>
    <t>83178182</t>
  </si>
  <si>
    <t>12-0347-90</t>
  </si>
  <si>
    <t>83178135</t>
  </si>
  <si>
    <t>12-0350-91</t>
  </si>
  <si>
    <t>3509</t>
  </si>
  <si>
    <t>83486919</t>
  </si>
  <si>
    <t>12-0357-00</t>
  </si>
  <si>
    <t>357</t>
  </si>
  <si>
    <t>91096531</t>
  </si>
  <si>
    <t>12-0359-00</t>
  </si>
  <si>
    <t>359</t>
  </si>
  <si>
    <t>91096534</t>
  </si>
  <si>
    <t>12-0365-00</t>
  </si>
  <si>
    <t>365</t>
  </si>
  <si>
    <t>91952389</t>
  </si>
  <si>
    <t>12-0367-00</t>
  </si>
  <si>
    <t>367</t>
  </si>
  <si>
    <t>91096535</t>
  </si>
  <si>
    <t>12-0368-00</t>
  </si>
  <si>
    <t>368</t>
  </si>
  <si>
    <t>91096580</t>
  </si>
  <si>
    <t>12-0370-00</t>
  </si>
  <si>
    <t>370</t>
  </si>
  <si>
    <t>91096581</t>
  </si>
  <si>
    <t>12-0372-00</t>
  </si>
  <si>
    <t>372</t>
  </si>
  <si>
    <t>91096578</t>
  </si>
  <si>
    <t>12-0377-00</t>
  </si>
  <si>
    <t>377</t>
  </si>
  <si>
    <t>12-0378-00</t>
  </si>
  <si>
    <t>378</t>
  </si>
  <si>
    <t>12-0380-00</t>
  </si>
  <si>
    <t>91096584</t>
  </si>
  <si>
    <t>12-0383-00</t>
  </si>
  <si>
    <t>383</t>
  </si>
  <si>
    <t>PADDLE BOAT</t>
  </si>
  <si>
    <t>91096527</t>
  </si>
  <si>
    <t>12-0386-00</t>
  </si>
  <si>
    <t>91952390</t>
  </si>
  <si>
    <t>12-0388-00</t>
  </si>
  <si>
    <t>388</t>
  </si>
  <si>
    <t>91096536</t>
  </si>
  <si>
    <t>12-0390-00</t>
  </si>
  <si>
    <t>390</t>
  </si>
  <si>
    <t>91096537</t>
  </si>
  <si>
    <t>12-0401-03</t>
  </si>
  <si>
    <t>RIVER BANK LANE</t>
  </si>
  <si>
    <t>83177951</t>
  </si>
  <si>
    <t>12-0402-03</t>
  </si>
  <si>
    <t>83177870</t>
  </si>
  <si>
    <t>12-0403-01</t>
  </si>
  <si>
    <t>83178047</t>
  </si>
  <si>
    <t>12-0404-02</t>
  </si>
  <si>
    <t>83178044</t>
  </si>
  <si>
    <t>12-0405-02</t>
  </si>
  <si>
    <t>83177947</t>
  </si>
  <si>
    <t>12-0406-02</t>
  </si>
  <si>
    <t>THE LANDING</t>
  </si>
  <si>
    <t>83177052</t>
  </si>
  <si>
    <t>12-0408-02</t>
  </si>
  <si>
    <t>83178769</t>
  </si>
  <si>
    <t>12-0410-00</t>
  </si>
  <si>
    <t>4101</t>
  </si>
  <si>
    <t>CORNERSTONE CIR</t>
  </si>
  <si>
    <t>00470376</t>
  </si>
  <si>
    <t>12-0411-00</t>
  </si>
  <si>
    <t>N THORP SPRINGS RD</t>
  </si>
  <si>
    <t>12-0416-01</t>
  </si>
  <si>
    <t>83178471</t>
  </si>
  <si>
    <t>12-0417-02</t>
  </si>
  <si>
    <t>83177866</t>
  </si>
  <si>
    <t>12-0419-03</t>
  </si>
  <si>
    <t>83178040</t>
  </si>
  <si>
    <t>12-0420-19</t>
  </si>
  <si>
    <t>THORP SPRING RD</t>
  </si>
  <si>
    <t>12-0421-90</t>
  </si>
  <si>
    <t>83177904</t>
  </si>
  <si>
    <t>12-0422-03</t>
  </si>
  <si>
    <t>83178183</t>
  </si>
  <si>
    <t>12-0423-02</t>
  </si>
  <si>
    <t>83178042</t>
  </si>
  <si>
    <t>12-0424-02</t>
  </si>
  <si>
    <t>89045730</t>
  </si>
  <si>
    <t>12-0425-09</t>
  </si>
  <si>
    <t>83177891</t>
  </si>
  <si>
    <t>12-0426-01</t>
  </si>
  <si>
    <t>83178041</t>
  </si>
  <si>
    <t>12-0426-02</t>
  </si>
  <si>
    <t>12-0427-04</t>
  </si>
  <si>
    <t>427</t>
  </si>
  <si>
    <t>83178467</t>
  </si>
  <si>
    <t>12-0428-01</t>
  </si>
  <si>
    <t>90027108</t>
  </si>
  <si>
    <t>12-0430-08</t>
  </si>
  <si>
    <t>83177890</t>
  </si>
  <si>
    <t>12-0440-19</t>
  </si>
  <si>
    <t>235</t>
  </si>
  <si>
    <t>83177362</t>
  </si>
  <si>
    <t>12-0449-23</t>
  </si>
  <si>
    <t>90949509</t>
  </si>
  <si>
    <t>12-0450-09</t>
  </si>
  <si>
    <t>229</t>
  </si>
  <si>
    <t>83178627</t>
  </si>
  <si>
    <t>12-0459-07</t>
  </si>
  <si>
    <t>83178545</t>
  </si>
  <si>
    <t>12-0460-00</t>
  </si>
  <si>
    <t>83178608</t>
  </si>
  <si>
    <t>12-0465-02</t>
  </si>
  <si>
    <t>83178631</t>
  </si>
  <si>
    <t>12-0468-05</t>
  </si>
  <si>
    <t>83178549</t>
  </si>
  <si>
    <t>12-0480-09</t>
  </si>
  <si>
    <t>236</t>
  </si>
  <si>
    <t>83178613</t>
  </si>
  <si>
    <t>12-0500-00</t>
  </si>
  <si>
    <t>90794613</t>
  </si>
  <si>
    <t>12-0501-00</t>
  </si>
  <si>
    <t>RIVERBANK CT</t>
  </si>
  <si>
    <t>91096539</t>
  </si>
  <si>
    <t>12-0504-01</t>
  </si>
  <si>
    <t>90949479</t>
  </si>
  <si>
    <t>12-0509-01</t>
  </si>
  <si>
    <t>90949483</t>
  </si>
  <si>
    <t>12-0513-00</t>
  </si>
  <si>
    <t>513</t>
  </si>
  <si>
    <t>92486019</t>
  </si>
  <si>
    <t>12-0516-00</t>
  </si>
  <si>
    <t>RIVER BANK CT</t>
  </si>
  <si>
    <t>91952387</t>
  </si>
  <si>
    <t>12-0517-01</t>
  </si>
  <si>
    <t>92485974</t>
  </si>
  <si>
    <t>12-0520-11</t>
  </si>
  <si>
    <t>83177957</t>
  </si>
  <si>
    <t>12-0521-00</t>
  </si>
  <si>
    <t>91952383</t>
  </si>
  <si>
    <t>12-0524-00</t>
  </si>
  <si>
    <t>92485989</t>
  </si>
  <si>
    <t>12-0530-01</t>
  </si>
  <si>
    <t>12-0540-01</t>
  </si>
  <si>
    <t>83177041</t>
  </si>
  <si>
    <t>12-0550-01</t>
  </si>
  <si>
    <t>12-0555-01</t>
  </si>
  <si>
    <t>3323</t>
  </si>
  <si>
    <t>83178643</t>
  </si>
  <si>
    <t>12-0570-08</t>
  </si>
  <si>
    <t>83177995</t>
  </si>
  <si>
    <t>12-0580-05</t>
  </si>
  <si>
    <t>83175373</t>
  </si>
  <si>
    <t>12-0581-05</t>
  </si>
  <si>
    <t>83177996</t>
  </si>
  <si>
    <t>12-0590-01</t>
  </si>
  <si>
    <t>83177767</t>
  </si>
  <si>
    <t>12-0596-03</t>
  </si>
  <si>
    <t>3321</t>
  </si>
  <si>
    <t>83178647</t>
  </si>
  <si>
    <t>12-0598-02</t>
  </si>
  <si>
    <t>3311</t>
  </si>
  <si>
    <t>83178787</t>
  </si>
  <si>
    <t>12-0599-01</t>
  </si>
  <si>
    <t>3319</t>
  </si>
  <si>
    <t>83178641</t>
  </si>
  <si>
    <t>12-0600-05</t>
  </si>
  <si>
    <t>83177049</t>
  </si>
  <si>
    <t>12-0601-03</t>
  </si>
  <si>
    <t>3424</t>
  </si>
  <si>
    <t>83178809</t>
  </si>
  <si>
    <t>12-0606-00</t>
  </si>
  <si>
    <t>CAPSTONE CIR</t>
  </si>
  <si>
    <t>00470371</t>
  </si>
  <si>
    <t>12-0610-01</t>
  </si>
  <si>
    <t>12-0612-00</t>
  </si>
  <si>
    <t>00470375</t>
  </si>
  <si>
    <t>12-0618-00</t>
  </si>
  <si>
    <t>00470421</t>
  </si>
  <si>
    <t>12-0621-00</t>
  </si>
  <si>
    <t>83174907</t>
  </si>
  <si>
    <t>12-0624-00</t>
  </si>
  <si>
    <t>00470384</t>
  </si>
  <si>
    <t>12-0629-00</t>
  </si>
  <si>
    <t>2204</t>
  </si>
  <si>
    <t>83177934</t>
  </si>
  <si>
    <t>12-0630-10</t>
  </si>
  <si>
    <t>824</t>
  </si>
  <si>
    <t>83177952</t>
  </si>
  <si>
    <t>12-0636-00</t>
  </si>
  <si>
    <t>636</t>
  </si>
  <si>
    <t>00470377</t>
  </si>
  <si>
    <t>12-0642-01</t>
  </si>
  <si>
    <t>828</t>
  </si>
  <si>
    <t>83177050</t>
  </si>
  <si>
    <t>12-0646-01</t>
  </si>
  <si>
    <t>826</t>
  </si>
  <si>
    <t>83178030</t>
  </si>
  <si>
    <t>12-0647-01</t>
  </si>
  <si>
    <t>647</t>
  </si>
  <si>
    <t>00470344</t>
  </si>
  <si>
    <t>12-0648-00</t>
  </si>
  <si>
    <t>648</t>
  </si>
  <si>
    <t>67737820</t>
  </si>
  <si>
    <t>12-0650-12</t>
  </si>
  <si>
    <t>83177051</t>
  </si>
  <si>
    <t>12-0654-00</t>
  </si>
  <si>
    <t>654</t>
  </si>
  <si>
    <t>00470414</t>
  </si>
  <si>
    <t>12-0655-07</t>
  </si>
  <si>
    <t>3418</t>
  </si>
  <si>
    <t>84005885</t>
  </si>
  <si>
    <t>12-0656-04</t>
  </si>
  <si>
    <t>3420</t>
  </si>
  <si>
    <t>83178706</t>
  </si>
  <si>
    <t>12-0660-00</t>
  </si>
  <si>
    <t>660</t>
  </si>
  <si>
    <t>97737821</t>
  </si>
  <si>
    <t>12-0661-01</t>
  </si>
  <si>
    <t>661</t>
  </si>
  <si>
    <t>00470360</t>
  </si>
  <si>
    <t>12-0664-00</t>
  </si>
  <si>
    <t>664</t>
  </si>
  <si>
    <t>00470412</t>
  </si>
  <si>
    <t>12-0666-00</t>
  </si>
  <si>
    <t>83177997</t>
  </si>
  <si>
    <t>12-0669-01</t>
  </si>
  <si>
    <t>669</t>
  </si>
  <si>
    <t>00470365</t>
  </si>
  <si>
    <t>12-0670-00</t>
  </si>
  <si>
    <t>83178764</t>
  </si>
  <si>
    <t>12-0676-00</t>
  </si>
  <si>
    <t>676</t>
  </si>
  <si>
    <t>00470347</t>
  </si>
  <si>
    <t>12-0682-00</t>
  </si>
  <si>
    <t>682</t>
  </si>
  <si>
    <t>00470342</t>
  </si>
  <si>
    <t>12-0688-00</t>
  </si>
  <si>
    <t>688</t>
  </si>
  <si>
    <t>00470339</t>
  </si>
  <si>
    <t>12-0690-03</t>
  </si>
  <si>
    <t>83177956</t>
  </si>
  <si>
    <t>12-0692-00</t>
  </si>
  <si>
    <t>692</t>
  </si>
  <si>
    <t>00470343</t>
  </si>
  <si>
    <t>12-0698-01</t>
  </si>
  <si>
    <t>698</t>
  </si>
  <si>
    <t>00470386</t>
  </si>
  <si>
    <t>12-0705-02</t>
  </si>
  <si>
    <t>80122223</t>
  </si>
  <si>
    <t>12-0710-16</t>
  </si>
  <si>
    <t>KINSON ST</t>
  </si>
  <si>
    <t>79148536</t>
  </si>
  <si>
    <t>12-0711-02</t>
  </si>
  <si>
    <t>83178503</t>
  </si>
  <si>
    <t>12-0712-02</t>
  </si>
  <si>
    <t>83178502</t>
  </si>
  <si>
    <t>12-0713-02</t>
  </si>
  <si>
    <t>83178501</t>
  </si>
  <si>
    <t>12-0714-02</t>
  </si>
  <si>
    <t>83178683</t>
  </si>
  <si>
    <t>12-0715-02</t>
  </si>
  <si>
    <t>83178687</t>
  </si>
  <si>
    <t>12-0720-10</t>
  </si>
  <si>
    <t>83178681</t>
  </si>
  <si>
    <t>12-0730-90</t>
  </si>
  <si>
    <t>83178498</t>
  </si>
  <si>
    <t>12-0735-02</t>
  </si>
  <si>
    <t>83177771</t>
  </si>
  <si>
    <t>12-0740-03</t>
  </si>
  <si>
    <t>518</t>
  </si>
  <si>
    <t>83178499</t>
  </si>
  <si>
    <t>12-0750-28</t>
  </si>
  <si>
    <t>83747358</t>
  </si>
  <si>
    <t>12-0760-03</t>
  </si>
  <si>
    <t>83178496</t>
  </si>
  <si>
    <t>12-0770-03</t>
  </si>
  <si>
    <t>83178500</t>
  </si>
  <si>
    <t>12-0780-13</t>
  </si>
  <si>
    <t>83178685</t>
  </si>
  <si>
    <t>12-0790-03</t>
  </si>
  <si>
    <t>83178686</t>
  </si>
  <si>
    <t>12-0795-21</t>
  </si>
  <si>
    <t>83178682</t>
  </si>
  <si>
    <t>12-0800-05</t>
  </si>
  <si>
    <t>83178684</t>
  </si>
  <si>
    <t>12-0806-02</t>
  </si>
  <si>
    <t>83177548</t>
  </si>
  <si>
    <t>12-0808-01</t>
  </si>
  <si>
    <t>86722984</t>
  </si>
  <si>
    <t>12-0810-06</t>
  </si>
  <si>
    <t>83177927</t>
  </si>
  <si>
    <t>12-0825-90</t>
  </si>
  <si>
    <t>1110</t>
  </si>
  <si>
    <t>80122263</t>
  </si>
  <si>
    <t>12-0830-91</t>
  </si>
  <si>
    <t>83178468</t>
  </si>
  <si>
    <t>12-0840-11</t>
  </si>
  <si>
    <t>1103</t>
  </si>
  <si>
    <t>83178027</t>
  </si>
  <si>
    <t>12-0841-33</t>
  </si>
  <si>
    <t>83178648</t>
  </si>
  <si>
    <t>12-0850-33</t>
  </si>
  <si>
    <t>1114</t>
  </si>
  <si>
    <t>83177044</t>
  </si>
  <si>
    <t>12-0860-03</t>
  </si>
  <si>
    <t>1117</t>
  </si>
  <si>
    <t>83177768</t>
  </si>
  <si>
    <t>12-0862-00</t>
  </si>
  <si>
    <t>83178761</t>
  </si>
  <si>
    <t>12-0870-02</t>
  </si>
  <si>
    <t>1219</t>
  </si>
  <si>
    <t>83177180</t>
  </si>
  <si>
    <t>12-0880-06</t>
  </si>
  <si>
    <t>1215</t>
  </si>
  <si>
    <t>12-0900-02</t>
  </si>
  <si>
    <t>83178145</t>
  </si>
  <si>
    <t>12-0905-10</t>
  </si>
  <si>
    <t>83177179</t>
  </si>
  <si>
    <t>12-0910-01</t>
  </si>
  <si>
    <t>83178144</t>
  </si>
  <si>
    <t>12-0912-00</t>
  </si>
  <si>
    <t>81773232</t>
  </si>
  <si>
    <t>12-0920-00</t>
  </si>
  <si>
    <t>TUCKER WAY</t>
  </si>
  <si>
    <t xml:space="preserve">90794610 </t>
  </si>
  <si>
    <t>12-0945-01</t>
  </si>
  <si>
    <t xml:space="preserve">83178165 </t>
  </si>
  <si>
    <t>12-0946-01</t>
  </si>
  <si>
    <t>COUNTY ROAD 402</t>
  </si>
  <si>
    <t>84417136</t>
  </si>
  <si>
    <t>12-0947-00</t>
  </si>
  <si>
    <t>83175335</t>
  </si>
  <si>
    <t>12-0948-00</t>
  </si>
  <si>
    <t>3514</t>
  </si>
  <si>
    <t>83178456</t>
  </si>
  <si>
    <t>12-0950-11</t>
  </si>
  <si>
    <t>83175330</t>
  </si>
  <si>
    <t>12-0951-03</t>
  </si>
  <si>
    <t>3416</t>
  </si>
  <si>
    <t>83178705</t>
  </si>
  <si>
    <t>12-0952-01</t>
  </si>
  <si>
    <t>3508</t>
  </si>
  <si>
    <t>83178750</t>
  </si>
  <si>
    <t>12-0956-01</t>
  </si>
  <si>
    <t>3456</t>
  </si>
  <si>
    <t>83178458</t>
  </si>
  <si>
    <t>12-0957-04</t>
  </si>
  <si>
    <t>83178779</t>
  </si>
  <si>
    <t>12-0959-04</t>
  </si>
  <si>
    <t>3447</t>
  </si>
  <si>
    <t>83178740</t>
  </si>
  <si>
    <t>12-0960-15</t>
  </si>
  <si>
    <t>1224</t>
  </si>
  <si>
    <t>83178161</t>
  </si>
  <si>
    <t>12-0961-01</t>
  </si>
  <si>
    <t>3435</t>
  </si>
  <si>
    <t>83178710</t>
  </si>
  <si>
    <t>12-0962-05</t>
  </si>
  <si>
    <t>3312</t>
  </si>
  <si>
    <t>83178494</t>
  </si>
  <si>
    <t>12-0966-09</t>
  </si>
  <si>
    <t>3505</t>
  </si>
  <si>
    <t>83178744</t>
  </si>
  <si>
    <t>12-0970-09</t>
  </si>
  <si>
    <t>83178160</t>
  </si>
  <si>
    <t>12-0977-03</t>
  </si>
  <si>
    <t>3448</t>
  </si>
  <si>
    <t>83178460</t>
  </si>
  <si>
    <t>12-0980-24</t>
  </si>
  <si>
    <t>1214</t>
  </si>
  <si>
    <t>83177176</t>
  </si>
  <si>
    <t>12-0987-03</t>
  </si>
  <si>
    <t>3211</t>
  </si>
  <si>
    <t>STEAMERS CT</t>
  </si>
  <si>
    <t>83178719</t>
  </si>
  <si>
    <t>12-0988-03</t>
  </si>
  <si>
    <t>3441</t>
  </si>
  <si>
    <t>83178633</t>
  </si>
  <si>
    <t>12-0990-90</t>
  </si>
  <si>
    <t>1217</t>
  </si>
  <si>
    <t>83953947</t>
  </si>
  <si>
    <t>12-0995-06</t>
  </si>
  <si>
    <t>83178167</t>
  </si>
  <si>
    <t>12-1001-00</t>
  </si>
  <si>
    <t>KEYSTONE DR</t>
  </si>
  <si>
    <t>00470374</t>
  </si>
  <si>
    <t>12-1007-01</t>
  </si>
  <si>
    <t>1007</t>
  </si>
  <si>
    <t>00470385</t>
  </si>
  <si>
    <t>12-1013-01</t>
  </si>
  <si>
    <t>00470369</t>
  </si>
  <si>
    <t>12-1019-01</t>
  </si>
  <si>
    <t>00470336</t>
  </si>
  <si>
    <t>12-1020-90</t>
  </si>
  <si>
    <t>83178164</t>
  </si>
  <si>
    <t>12-1025-01</t>
  </si>
  <si>
    <t>00470341</t>
  </si>
  <si>
    <t>12-1030-01</t>
  </si>
  <si>
    <t>83177181</t>
  </si>
  <si>
    <t>12-1031-03</t>
  </si>
  <si>
    <t>83422623</t>
  </si>
  <si>
    <t>12-1032-00</t>
  </si>
  <si>
    <t>83422680</t>
  </si>
  <si>
    <t>12-1039-04</t>
  </si>
  <si>
    <t>83177941</t>
  </si>
  <si>
    <t>12-1041-02</t>
  </si>
  <si>
    <t>83178464</t>
  </si>
  <si>
    <t>12-1050-01</t>
  </si>
  <si>
    <t>ADA CT</t>
  </si>
  <si>
    <t>91952399</t>
  </si>
  <si>
    <t>12-1070-00</t>
  </si>
  <si>
    <t>83177524</t>
  </si>
  <si>
    <t>12-1090-02</t>
  </si>
  <si>
    <t>83165715</t>
  </si>
  <si>
    <t>12-1101-00</t>
  </si>
  <si>
    <t>00470335</t>
  </si>
  <si>
    <t>12-1102-00</t>
  </si>
  <si>
    <t>1120</t>
  </si>
  <si>
    <t>90794615</t>
  </si>
  <si>
    <t>12-1107-01</t>
  </si>
  <si>
    <t>00470340</t>
  </si>
  <si>
    <t>12-1113-00</t>
  </si>
  <si>
    <t>1113</t>
  </si>
  <si>
    <t>00470346</t>
  </si>
  <si>
    <t>12-1119-01</t>
  </si>
  <si>
    <t>1119</t>
  </si>
  <si>
    <t>00470333</t>
  </si>
  <si>
    <t>12-1120-00</t>
  </si>
  <si>
    <t xml:space="preserve">PULLED    </t>
  </si>
  <si>
    <t>12-1130-03</t>
  </si>
  <si>
    <t>83165719</t>
  </si>
  <si>
    <t>12-1133-01</t>
  </si>
  <si>
    <t>00470359</t>
  </si>
  <si>
    <t>12-1190-01</t>
  </si>
  <si>
    <t>00470329</t>
  </si>
  <si>
    <t>12-1200-90</t>
  </si>
  <si>
    <t>2700</t>
  </si>
  <si>
    <t>83177558</t>
  </si>
  <si>
    <t>12-1211-00</t>
  </si>
  <si>
    <t>1211</t>
  </si>
  <si>
    <t>83176982</t>
  </si>
  <si>
    <t>12-1216-07</t>
  </si>
  <si>
    <t>83178593</t>
  </si>
  <si>
    <t>12-1229-01</t>
  </si>
  <si>
    <t>1229</t>
  </si>
  <si>
    <t>12-1301-00</t>
  </si>
  <si>
    <t>using well</t>
  </si>
  <si>
    <t>12-1304-01</t>
  </si>
  <si>
    <t>83178148</t>
  </si>
  <si>
    <t>12-1309-02</t>
  </si>
  <si>
    <t>83177901</t>
  </si>
  <si>
    <t>12-1310-02</t>
  </si>
  <si>
    <t>83178181</t>
  </si>
  <si>
    <t>12-1311-02</t>
  </si>
  <si>
    <t>79291160</t>
  </si>
  <si>
    <t>12-1314-02</t>
  </si>
  <si>
    <t>79291177</t>
  </si>
  <si>
    <t>12-1317-90</t>
  </si>
  <si>
    <t>79291111</t>
  </si>
  <si>
    <t>12-1319-03</t>
  </si>
  <si>
    <t>83177875</t>
  </si>
  <si>
    <t>12-1320-05</t>
  </si>
  <si>
    <t>83177905</t>
  </si>
  <si>
    <t>12-1321-02</t>
  </si>
  <si>
    <t>83177911</t>
  </si>
  <si>
    <t>12-1322-03</t>
  </si>
  <si>
    <t>91952407</t>
  </si>
  <si>
    <t>12-1330-91</t>
  </si>
  <si>
    <t>3309</t>
  </si>
  <si>
    <t>81773209</t>
  </si>
  <si>
    <t>12-1337-02</t>
  </si>
  <si>
    <t>337</t>
  </si>
  <si>
    <t>80122276</t>
  </si>
  <si>
    <t>12-1406-02</t>
  </si>
  <si>
    <t>83177949</t>
  </si>
  <si>
    <t>12-1408-01</t>
  </si>
  <si>
    <t>83177998</t>
  </si>
  <si>
    <t>12-1412-01</t>
  </si>
  <si>
    <t>83178046</t>
  </si>
  <si>
    <t>12-1505-01</t>
  </si>
  <si>
    <t>1505</t>
  </si>
  <si>
    <t>90949490</t>
  </si>
  <si>
    <t>12-1556-00</t>
  </si>
  <si>
    <t>1556</t>
  </si>
  <si>
    <t>83236973</t>
  </si>
  <si>
    <t>12-1620-00</t>
  </si>
  <si>
    <t>1620</t>
  </si>
  <si>
    <t>86722891</t>
  </si>
  <si>
    <t>12-1623-00</t>
  </si>
  <si>
    <t>1623</t>
  </si>
  <si>
    <t>83177554</t>
  </si>
  <si>
    <t>12-1825-00</t>
  </si>
  <si>
    <t>88209548</t>
  </si>
  <si>
    <t>12-1826-01</t>
  </si>
  <si>
    <t>THORP SPRING RD IRR</t>
  </si>
  <si>
    <t>83177054</t>
  </si>
  <si>
    <t>12-1856-03</t>
  </si>
  <si>
    <t>1856</t>
  </si>
  <si>
    <t>84005776</t>
  </si>
  <si>
    <t>12-2000-07</t>
  </si>
  <si>
    <t>83175325</t>
  </si>
  <si>
    <t>12-2001-06</t>
  </si>
  <si>
    <t>1270</t>
  </si>
  <si>
    <t>83175326</t>
  </si>
  <si>
    <t>12-2030-00</t>
  </si>
  <si>
    <t>BOWRIDER</t>
  </si>
  <si>
    <t>91096523</t>
  </si>
  <si>
    <t>12-2100-03</t>
  </si>
  <si>
    <t>83178598</t>
  </si>
  <si>
    <t>12-2101-01</t>
  </si>
  <si>
    <t>90794614</t>
  </si>
  <si>
    <t>12-2120-02</t>
  </si>
  <si>
    <t>83178599</t>
  </si>
  <si>
    <t>12-2175-01</t>
  </si>
  <si>
    <t>2175</t>
  </si>
  <si>
    <t>RUTH SMITH DRIVE</t>
  </si>
  <si>
    <t>83178712</t>
  </si>
  <si>
    <t>12-2176-01</t>
  </si>
  <si>
    <t>83175277</t>
  </si>
  <si>
    <t>12-2201-01</t>
  </si>
  <si>
    <t>84005888</t>
  </si>
  <si>
    <t>12-2208-00</t>
  </si>
  <si>
    <t>90027122</t>
  </si>
  <si>
    <t>12-2222-06</t>
  </si>
  <si>
    <t>3304</t>
  </si>
  <si>
    <t>83177928</t>
  </si>
  <si>
    <t>12-2224-01</t>
  </si>
  <si>
    <t>83178679</t>
  </si>
  <si>
    <t>12-2255-04</t>
  </si>
  <si>
    <t>83178672</t>
  </si>
  <si>
    <t>12-2280-00</t>
  </si>
  <si>
    <t>83178674</t>
  </si>
  <si>
    <t>12-2280-04</t>
  </si>
  <si>
    <t>12-2300-01</t>
  </si>
  <si>
    <t>83178050</t>
  </si>
  <si>
    <t>12-2301-01</t>
  </si>
  <si>
    <t>83178049</t>
  </si>
  <si>
    <t>12-2335-01</t>
  </si>
  <si>
    <t>3237</t>
  </si>
  <si>
    <t>12-2540-01</t>
  </si>
  <si>
    <t>3234</t>
  </si>
  <si>
    <t>83178570</t>
  </si>
  <si>
    <t>12-2610-01</t>
  </si>
  <si>
    <t>3516</t>
  </si>
  <si>
    <t>ABES LANDING DR 1</t>
  </si>
  <si>
    <t>90949499</t>
  </si>
  <si>
    <t>12-2611-01</t>
  </si>
  <si>
    <t>ABES LANDING DR 2</t>
  </si>
  <si>
    <t>83178711</t>
  </si>
  <si>
    <t>12-2657-02</t>
  </si>
  <si>
    <t>3422</t>
  </si>
  <si>
    <t>83178815</t>
  </si>
  <si>
    <t>12-2658-03</t>
  </si>
  <si>
    <t>3426</t>
  </si>
  <si>
    <t>83178810</t>
  </si>
  <si>
    <t>12-2659-02</t>
  </si>
  <si>
    <t>3428</t>
  </si>
  <si>
    <t>83178707</t>
  </si>
  <si>
    <t>12-2660-04</t>
  </si>
  <si>
    <t>3430</t>
  </si>
  <si>
    <t>83178704</t>
  </si>
  <si>
    <t>12-3000-02</t>
  </si>
  <si>
    <t>83178005</t>
  </si>
  <si>
    <t>12-3010-01</t>
  </si>
  <si>
    <t>84005890</t>
  </si>
  <si>
    <t>12-3020-90</t>
  </si>
  <si>
    <t>83178002</t>
  </si>
  <si>
    <t>12-3030-03</t>
  </si>
  <si>
    <t>83177908</t>
  </si>
  <si>
    <t>12-3040-04</t>
  </si>
  <si>
    <t>83177864</t>
  </si>
  <si>
    <t>12-3050-01</t>
  </si>
  <si>
    <t>83178180</t>
  </si>
  <si>
    <t>12-3051-03</t>
  </si>
  <si>
    <t>83178001</t>
  </si>
  <si>
    <t>12-3060-02</t>
  </si>
  <si>
    <t>83177869</t>
  </si>
  <si>
    <t>12-3070-08</t>
  </si>
  <si>
    <t>83099763</t>
  </si>
  <si>
    <t>12-3080-02</t>
  </si>
  <si>
    <t>83178177</t>
  </si>
  <si>
    <t>12-3100-90</t>
  </si>
  <si>
    <t>83177873</t>
  </si>
  <si>
    <t>12-3101-02</t>
  </si>
  <si>
    <t>3101</t>
  </si>
  <si>
    <t>92485985</t>
  </si>
  <si>
    <t>12-3105-01</t>
  </si>
  <si>
    <t>3105</t>
  </si>
  <si>
    <t>89577255</t>
  </si>
  <si>
    <t>12-3108-01</t>
  </si>
  <si>
    <t>3108</t>
  </si>
  <si>
    <t>92485963</t>
  </si>
  <si>
    <t>12-3109-01</t>
  </si>
  <si>
    <t>3109</t>
  </si>
  <si>
    <t>FERRY BOATLN.</t>
  </si>
  <si>
    <t>89577257</t>
  </si>
  <si>
    <t>12-3110-01</t>
  </si>
  <si>
    <t>83178466</t>
  </si>
  <si>
    <t>12-3112-90</t>
  </si>
  <si>
    <t>3112</t>
  </si>
  <si>
    <t>91952525</t>
  </si>
  <si>
    <t>12-3113-00</t>
  </si>
  <si>
    <t>3113</t>
  </si>
  <si>
    <t>91096528</t>
  </si>
  <si>
    <t>12-3116-01</t>
  </si>
  <si>
    <t>3116</t>
  </si>
  <si>
    <t>89577254</t>
  </si>
  <si>
    <t>12-3120-00</t>
  </si>
  <si>
    <t>3120</t>
  </si>
  <si>
    <t>FERRY BOAT LANE</t>
  </si>
  <si>
    <t>91952412</t>
  </si>
  <si>
    <t>12-3124-00</t>
  </si>
  <si>
    <t>3124</t>
  </si>
  <si>
    <t>91952411</t>
  </si>
  <si>
    <t>12-3128-00</t>
  </si>
  <si>
    <t>3128</t>
  </si>
  <si>
    <t>91096582</t>
  </si>
  <si>
    <t>12-3130-03</t>
  </si>
  <si>
    <t>80122203</t>
  </si>
  <si>
    <t>12-3132-01</t>
  </si>
  <si>
    <t>3132</t>
  </si>
  <si>
    <t>92485967</t>
  </si>
  <si>
    <t>12-3136-00</t>
  </si>
  <si>
    <t>3136</t>
  </si>
  <si>
    <t>91952395</t>
  </si>
  <si>
    <t>12-3140-01</t>
  </si>
  <si>
    <t>3140</t>
  </si>
  <si>
    <t>92486023</t>
  </si>
  <si>
    <t>12-3144-01</t>
  </si>
  <si>
    <t>3144</t>
  </si>
  <si>
    <t>92486022</t>
  </si>
  <si>
    <t>12-3145-01</t>
  </si>
  <si>
    <t>3145</t>
  </si>
  <si>
    <t>90949480</t>
  </si>
  <si>
    <t>12-3149-00</t>
  </si>
  <si>
    <t>3149</t>
  </si>
  <si>
    <t>90949484</t>
  </si>
  <si>
    <t>12-3150-01</t>
  </si>
  <si>
    <t>81773185</t>
  </si>
  <si>
    <t>12-3156-01</t>
  </si>
  <si>
    <t>3156</t>
  </si>
  <si>
    <t>92485977</t>
  </si>
  <si>
    <t>12-3160-01</t>
  </si>
  <si>
    <t>79290931</t>
  </si>
  <si>
    <t>12-3164-00</t>
  </si>
  <si>
    <t>3164</t>
  </si>
  <si>
    <t>91952532</t>
  </si>
  <si>
    <t>12-3165-01</t>
  </si>
  <si>
    <t>3165</t>
  </si>
  <si>
    <t>91952365</t>
  </si>
  <si>
    <t>12-3168-00</t>
  </si>
  <si>
    <t>3168</t>
  </si>
  <si>
    <t>92485982</t>
  </si>
  <si>
    <t>12-3169-01</t>
  </si>
  <si>
    <t>3169</t>
  </si>
  <si>
    <t>92485991</t>
  </si>
  <si>
    <t>12-3172-01</t>
  </si>
  <si>
    <t>3172</t>
  </si>
  <si>
    <t>92162649</t>
  </si>
  <si>
    <t>12-3173-00</t>
  </si>
  <si>
    <t>3173</t>
  </si>
  <si>
    <t>91952409</t>
  </si>
  <si>
    <t>12-3176-00</t>
  </si>
  <si>
    <t>3176</t>
  </si>
  <si>
    <t>FERRY BOAT</t>
  </si>
  <si>
    <t>89577258</t>
  </si>
  <si>
    <t>12-3177-00</t>
  </si>
  <si>
    <t>3177</t>
  </si>
  <si>
    <t>92485987</t>
  </si>
  <si>
    <t>12-3180-01</t>
  </si>
  <si>
    <t>79290937</t>
  </si>
  <si>
    <t>12-3200-01</t>
  </si>
  <si>
    <t>3200</t>
  </si>
  <si>
    <t>83178611</t>
  </si>
  <si>
    <t>12-3201-02</t>
  </si>
  <si>
    <t>83175016</t>
  </si>
  <si>
    <t>12-3202-13</t>
  </si>
  <si>
    <t>3202</t>
  </si>
  <si>
    <t>83178615</t>
  </si>
  <si>
    <t>12-3203-03</t>
  </si>
  <si>
    <t>3203</t>
  </si>
  <si>
    <t>83178717</t>
  </si>
  <si>
    <t>12-3204-02</t>
  </si>
  <si>
    <t>3204</t>
  </si>
  <si>
    <t>83178610</t>
  </si>
  <si>
    <t>12-3206-02</t>
  </si>
  <si>
    <t>3206</t>
  </si>
  <si>
    <t>83178614</t>
  </si>
  <si>
    <t>12-3208-02</t>
  </si>
  <si>
    <t>3208</t>
  </si>
  <si>
    <t>83178490</t>
  </si>
  <si>
    <t>12-3210-90</t>
  </si>
  <si>
    <t>3210</t>
  </si>
  <si>
    <t>83178609</t>
  </si>
  <si>
    <t>12-3213-03</t>
  </si>
  <si>
    <t>3213</t>
  </si>
  <si>
    <t>83178799</t>
  </si>
  <si>
    <t>12-3214-03</t>
  </si>
  <si>
    <t>3214</t>
  </si>
  <si>
    <t>83178797</t>
  </si>
  <si>
    <t>12-3216-02</t>
  </si>
  <si>
    <t>3216</t>
  </si>
  <si>
    <t>83178604</t>
  </si>
  <si>
    <t>12-3217-03</t>
  </si>
  <si>
    <t>3217</t>
  </si>
  <si>
    <t>83178601</t>
  </si>
  <si>
    <t>12-3218-03</t>
  </si>
  <si>
    <t>3218</t>
  </si>
  <si>
    <t>83178600</t>
  </si>
  <si>
    <t>12-3219-05</t>
  </si>
  <si>
    <t>3219</t>
  </si>
  <si>
    <t>83178605</t>
  </si>
  <si>
    <t>12-3220-01</t>
  </si>
  <si>
    <t>3220</t>
  </si>
  <si>
    <t>83178607</t>
  </si>
  <si>
    <t>12-3221-03</t>
  </si>
  <si>
    <t>3221</t>
  </si>
  <si>
    <t>83178606</t>
  </si>
  <si>
    <t>12-3222-01</t>
  </si>
  <si>
    <t>3222</t>
  </si>
  <si>
    <t>83178602</t>
  </si>
  <si>
    <t>12-3224-02</t>
  </si>
  <si>
    <t>3224</t>
  </si>
  <si>
    <t>83178572</t>
  </si>
  <si>
    <t>12-3225-01</t>
  </si>
  <si>
    <t>3225</t>
  </si>
  <si>
    <t>79288850</t>
  </si>
  <si>
    <t>12-3226-03</t>
  </si>
  <si>
    <t>3226</t>
  </si>
  <si>
    <t>83178568</t>
  </si>
  <si>
    <t>12-3227-02</t>
  </si>
  <si>
    <t>3227</t>
  </si>
  <si>
    <t>83178547</t>
  </si>
  <si>
    <t>12-3228-01</t>
  </si>
  <si>
    <t>3228</t>
  </si>
  <si>
    <t>83178569</t>
  </si>
  <si>
    <t>12-3230-06</t>
  </si>
  <si>
    <t>3230</t>
  </si>
  <si>
    <t>83178573</t>
  </si>
  <si>
    <t>12-3231-02</t>
  </si>
  <si>
    <t>3231</t>
  </si>
  <si>
    <t>83178538</t>
  </si>
  <si>
    <t>12-3232-05</t>
  </si>
  <si>
    <t>3232</t>
  </si>
  <si>
    <t>83178575</t>
  </si>
  <si>
    <t>12-3235-07</t>
  </si>
  <si>
    <t>3235</t>
  </si>
  <si>
    <t>83178542</t>
  </si>
  <si>
    <t>12-3236-03</t>
  </si>
  <si>
    <t>3236</t>
  </si>
  <si>
    <t>83178665</t>
  </si>
  <si>
    <t>12-3237-01</t>
  </si>
  <si>
    <t>3233</t>
  </si>
  <si>
    <t>83178537</t>
  </si>
  <si>
    <t>12-3239-03</t>
  </si>
  <si>
    <t>3239</t>
  </si>
  <si>
    <t>83178546</t>
  </si>
  <si>
    <t>12-3241-01</t>
  </si>
  <si>
    <t>3241</t>
  </si>
  <si>
    <t>81773165</t>
  </si>
  <si>
    <t>12-3243-90</t>
  </si>
  <si>
    <t>3243</t>
  </si>
  <si>
    <t>83165782</t>
  </si>
  <si>
    <t>12-3245-02</t>
  </si>
  <si>
    <t>3245</t>
  </si>
  <si>
    <t>84005824</t>
  </si>
  <si>
    <t>12-3270-01</t>
  </si>
  <si>
    <t>327</t>
  </si>
  <si>
    <t>84005894</t>
  </si>
  <si>
    <t>12-3290-02</t>
  </si>
  <si>
    <t>329</t>
  </si>
  <si>
    <t>84005792</t>
  </si>
  <si>
    <t>12-3300-00</t>
  </si>
  <si>
    <t>3300</t>
  </si>
  <si>
    <t>80122161</t>
  </si>
  <si>
    <t>12-3300-01</t>
  </si>
  <si>
    <t>12-3301-02</t>
  </si>
  <si>
    <t>83747333</t>
  </si>
  <si>
    <t>12-3303-04</t>
  </si>
  <si>
    <t>83177929</t>
  </si>
  <si>
    <t>12-3306-02</t>
  </si>
  <si>
    <t>3306</t>
  </si>
  <si>
    <t>83177963</t>
  </si>
  <si>
    <t>12-3309-03</t>
  </si>
  <si>
    <t>83177366</t>
  </si>
  <si>
    <t>12-3310-01</t>
  </si>
  <si>
    <t>331</t>
  </si>
  <si>
    <t>83177201</t>
  </si>
  <si>
    <t>12-3315-02</t>
  </si>
  <si>
    <t>3315</t>
  </si>
  <si>
    <t>83178491</t>
  </si>
  <si>
    <t>12-3316-01</t>
  </si>
  <si>
    <t>83178788</t>
  </si>
  <si>
    <t>12-3318-90</t>
  </si>
  <si>
    <t>3318</t>
  </si>
  <si>
    <t>83178784</t>
  </si>
  <si>
    <t>12-3320-01</t>
  </si>
  <si>
    <t>3320</t>
  </si>
  <si>
    <t>83178646</t>
  </si>
  <si>
    <t>12-3326-00</t>
  </si>
  <si>
    <t>3326</t>
  </si>
  <si>
    <t>ABES LANDING CT</t>
  </si>
  <si>
    <t>83175269</t>
  </si>
  <si>
    <t>12-3328-01</t>
  </si>
  <si>
    <t>3328</t>
  </si>
  <si>
    <t>92486013</t>
  </si>
  <si>
    <t>12-3330-01</t>
  </si>
  <si>
    <t>3330</t>
  </si>
  <si>
    <t>83174313</t>
  </si>
  <si>
    <t>12-3401-02</t>
  </si>
  <si>
    <t>3401</t>
  </si>
  <si>
    <t>83178814</t>
  </si>
  <si>
    <t>12-3415-01</t>
  </si>
  <si>
    <t>3415</t>
  </si>
  <si>
    <t>83178811</t>
  </si>
  <si>
    <t>12-3421-01</t>
  </si>
  <si>
    <t>3421</t>
  </si>
  <si>
    <t>79288857</t>
  </si>
  <si>
    <t>12-3425-02</t>
  </si>
  <si>
    <t>3425</t>
  </si>
  <si>
    <t>83178808</t>
  </si>
  <si>
    <t>12-3432-01</t>
  </si>
  <si>
    <t>3432</t>
  </si>
  <si>
    <t>ABE'S LANDING DR</t>
  </si>
  <si>
    <t>88209569</t>
  </si>
  <si>
    <t>12-3443-03</t>
  </si>
  <si>
    <t>3443</t>
  </si>
  <si>
    <t>83178804</t>
  </si>
  <si>
    <t>12-3444-01</t>
  </si>
  <si>
    <t>3444</t>
  </si>
  <si>
    <t>79288853</t>
  </si>
  <si>
    <t>12-3445-03</t>
  </si>
  <si>
    <t>3445</t>
  </si>
  <si>
    <t>83178708</t>
  </si>
  <si>
    <t>12-3446-01</t>
  </si>
  <si>
    <t>3446</t>
  </si>
  <si>
    <t>79291216</t>
  </si>
  <si>
    <t>12-3449-02</t>
  </si>
  <si>
    <t>3449</t>
  </si>
  <si>
    <t>83178745</t>
  </si>
  <si>
    <t>12-3452-02</t>
  </si>
  <si>
    <t>3452</t>
  </si>
  <si>
    <t>83178748</t>
  </si>
  <si>
    <t>12-3453-01</t>
  </si>
  <si>
    <t>3453</t>
  </si>
  <si>
    <t>79291172</t>
  </si>
  <si>
    <t>12-3501-01</t>
  </si>
  <si>
    <t>3501</t>
  </si>
  <si>
    <t>83178747</t>
  </si>
  <si>
    <t>12-3502-01</t>
  </si>
  <si>
    <t>3502</t>
  </si>
  <si>
    <t>86722944</t>
  </si>
  <si>
    <t>12-3504-01</t>
  </si>
  <si>
    <t>3504</t>
  </si>
  <si>
    <t>83177166</t>
  </si>
  <si>
    <t>12-3506-02</t>
  </si>
  <si>
    <t>3506</t>
  </si>
  <si>
    <t>83178443</t>
  </si>
  <si>
    <t>12-3509-03</t>
  </si>
  <si>
    <t>3511</t>
  </si>
  <si>
    <t>83178669</t>
  </si>
  <si>
    <t>12-3513-02</t>
  </si>
  <si>
    <t>3513</t>
  </si>
  <si>
    <t>83178463</t>
  </si>
  <si>
    <t>12-3515-01</t>
  </si>
  <si>
    <t>3515</t>
  </si>
  <si>
    <t>83178751</t>
  </si>
  <si>
    <t>12-3517-03</t>
  </si>
  <si>
    <t>3517</t>
  </si>
  <si>
    <t>81773208</t>
  </si>
  <si>
    <t>12-3518-01</t>
  </si>
  <si>
    <t>3518</t>
  </si>
  <si>
    <t>81773142</t>
  </si>
  <si>
    <t>12-3519-03</t>
  </si>
  <si>
    <t>3519</t>
  </si>
  <si>
    <t>83178778</t>
  </si>
  <si>
    <t>12-3520-02</t>
  </si>
  <si>
    <t>3520</t>
  </si>
  <si>
    <t>83178782</t>
  </si>
  <si>
    <t>12-3521-01</t>
  </si>
  <si>
    <t>3521</t>
  </si>
  <si>
    <t>83178743</t>
  </si>
  <si>
    <t>12-3522-01</t>
  </si>
  <si>
    <t>3522</t>
  </si>
  <si>
    <t>79291201</t>
  </si>
  <si>
    <t>12-3523-01</t>
  </si>
  <si>
    <t>3523</t>
  </si>
  <si>
    <t>83178506</t>
  </si>
  <si>
    <t>12-3524-02</t>
  </si>
  <si>
    <t>3524</t>
  </si>
  <si>
    <t>83178461</t>
  </si>
  <si>
    <t>12-3525-02</t>
  </si>
  <si>
    <t>3525</t>
  </si>
  <si>
    <t>83178504</t>
  </si>
  <si>
    <t>12-3526-02</t>
  </si>
  <si>
    <t>3526</t>
  </si>
  <si>
    <t>83178749</t>
  </si>
  <si>
    <t>12-3527-04</t>
  </si>
  <si>
    <t>3527</t>
  </si>
  <si>
    <t>83178505</t>
  </si>
  <si>
    <t>12-3528-02</t>
  </si>
  <si>
    <t>3530</t>
  </si>
  <si>
    <t>83178508</t>
  </si>
  <si>
    <t>12-3529-01</t>
  </si>
  <si>
    <t>3529</t>
  </si>
  <si>
    <t>83178783</t>
  </si>
  <si>
    <t>12-3530-01</t>
  </si>
  <si>
    <t>3528</t>
  </si>
  <si>
    <t>83178462</t>
  </si>
  <si>
    <t>12-3531-02</t>
  </si>
  <si>
    <t>3531</t>
  </si>
  <si>
    <t>84005873</t>
  </si>
  <si>
    <t>12-3535-02</t>
  </si>
  <si>
    <t>3535</t>
  </si>
  <si>
    <t>84005881</t>
  </si>
  <si>
    <t>12-3537-03</t>
  </si>
  <si>
    <t>3537</t>
  </si>
  <si>
    <t>83178777</t>
  </si>
  <si>
    <t>12-3541-01</t>
  </si>
  <si>
    <t>3541</t>
  </si>
  <si>
    <t>83178510</t>
  </si>
  <si>
    <t>12-3542-03</t>
  </si>
  <si>
    <t>3542</t>
  </si>
  <si>
    <t>83178509</t>
  </si>
  <si>
    <t>12-3543-01</t>
  </si>
  <si>
    <t>3543</t>
  </si>
  <si>
    <t>83178578</t>
  </si>
  <si>
    <t>12-3544-01</t>
  </si>
  <si>
    <t>3544</t>
  </si>
  <si>
    <t>83178579</t>
  </si>
  <si>
    <t>12-3545-02</t>
  </si>
  <si>
    <t>3545</t>
  </si>
  <si>
    <t>83178582</t>
  </si>
  <si>
    <t>12-3546-01</t>
  </si>
  <si>
    <t>3546</t>
  </si>
  <si>
    <t>83178583</t>
  </si>
  <si>
    <t>12-3547-01</t>
  </si>
  <si>
    <t>3547</t>
  </si>
  <si>
    <t>83178603</t>
  </si>
  <si>
    <t>12-3548-01</t>
  </si>
  <si>
    <t>3548</t>
  </si>
  <si>
    <t>84005806</t>
  </si>
  <si>
    <t>12-3550-02</t>
  </si>
  <si>
    <t>3550</t>
  </si>
  <si>
    <t>83953568</t>
  </si>
  <si>
    <t>12-3600-01</t>
  </si>
  <si>
    <t>3600</t>
  </si>
  <si>
    <t>83177636</t>
  </si>
  <si>
    <t>12-3601-01</t>
  </si>
  <si>
    <t>3601</t>
  </si>
  <si>
    <t>83099762</t>
  </si>
  <si>
    <t>12-3603-03</t>
  </si>
  <si>
    <t>3603</t>
  </si>
  <si>
    <t>83178776</t>
  </si>
  <si>
    <t>12-3604-01</t>
  </si>
  <si>
    <t>3604</t>
  </si>
  <si>
    <t>83178695</t>
  </si>
  <si>
    <t>12-3605-01</t>
  </si>
  <si>
    <t>3605</t>
  </si>
  <si>
    <t>83099765</t>
  </si>
  <si>
    <t>12-3606-02</t>
  </si>
  <si>
    <t>3606</t>
  </si>
  <si>
    <t>83178806</t>
  </si>
  <si>
    <t>12-3607-03</t>
  </si>
  <si>
    <t>3607</t>
  </si>
  <si>
    <t>83099761</t>
  </si>
  <si>
    <t>12-3608-01</t>
  </si>
  <si>
    <t>3608</t>
  </si>
  <si>
    <t>83178709</t>
  </si>
  <si>
    <t>12-3609-02</t>
  </si>
  <si>
    <t>3609</t>
  </si>
  <si>
    <t>83099764</t>
  </si>
  <si>
    <t>12-3610-01</t>
  </si>
  <si>
    <t>3610</t>
  </si>
  <si>
    <t>83178536</t>
  </si>
  <si>
    <t>12-3611-03</t>
  </si>
  <si>
    <t>3611</t>
  </si>
  <si>
    <t>83178656</t>
  </si>
  <si>
    <t>12-3612-02</t>
  </si>
  <si>
    <t>3612</t>
  </si>
  <si>
    <t>83178540</t>
  </si>
  <si>
    <t>12-3613-02</t>
  </si>
  <si>
    <t>3613</t>
  </si>
  <si>
    <t>83178657</t>
  </si>
  <si>
    <t>12-3616-00</t>
  </si>
  <si>
    <t>3616</t>
  </si>
  <si>
    <t>12-3617-02</t>
  </si>
  <si>
    <t>83953936</t>
  </si>
  <si>
    <t>12-3618-01</t>
  </si>
  <si>
    <t>3618</t>
  </si>
  <si>
    <t>83099974</t>
  </si>
  <si>
    <t>12-3620-00</t>
  </si>
  <si>
    <t>3620</t>
  </si>
  <si>
    <t>91725342</t>
  </si>
  <si>
    <t>12-3622-00</t>
  </si>
  <si>
    <t>3622</t>
  </si>
  <si>
    <t>92486012</t>
  </si>
  <si>
    <t>12-3820-00</t>
  </si>
  <si>
    <t>382</t>
  </si>
  <si>
    <t>00470368</t>
  </si>
  <si>
    <t>12-3840-00</t>
  </si>
  <si>
    <t>384</t>
  </si>
  <si>
    <t>91952394</t>
  </si>
  <si>
    <t>12-4000-03</t>
  </si>
  <si>
    <t>83177950</t>
  </si>
  <si>
    <t>12-4007-01</t>
  </si>
  <si>
    <t>4007</t>
  </si>
  <si>
    <t>00470356</t>
  </si>
  <si>
    <t>12-4013-01</t>
  </si>
  <si>
    <t>4013</t>
  </si>
  <si>
    <t>00470363</t>
  </si>
  <si>
    <t>12-4019-01</t>
  </si>
  <si>
    <t>4019</t>
  </si>
  <si>
    <t>00470352</t>
  </si>
  <si>
    <t>12-4023-01</t>
  </si>
  <si>
    <t>4023</t>
  </si>
  <si>
    <t>00470361</t>
  </si>
  <si>
    <t>12-4028-00</t>
  </si>
  <si>
    <t>4028</t>
  </si>
  <si>
    <t>00470423</t>
  </si>
  <si>
    <t>12-4029-90</t>
  </si>
  <si>
    <t>4029</t>
  </si>
  <si>
    <t>00470362</t>
  </si>
  <si>
    <t>12-4033-01</t>
  </si>
  <si>
    <t>4033</t>
  </si>
  <si>
    <t>00470357</t>
  </si>
  <si>
    <t>12-4034-00</t>
  </si>
  <si>
    <t>4034</t>
  </si>
  <si>
    <t>00470426</t>
  </si>
  <si>
    <t>12-4039-00</t>
  </si>
  <si>
    <t>4039</t>
  </si>
  <si>
    <t>00470331</t>
  </si>
  <si>
    <t>12-4040-00</t>
  </si>
  <si>
    <t>4040</t>
  </si>
  <si>
    <t>91096541</t>
  </si>
  <si>
    <t>12-4100-03</t>
  </si>
  <si>
    <t>83177948</t>
  </si>
  <si>
    <t>12-4101-04</t>
  </si>
  <si>
    <t>83177999</t>
  </si>
  <si>
    <t>12-4106-00</t>
  </si>
  <si>
    <t>4106</t>
  </si>
  <si>
    <t>91096540</t>
  </si>
  <si>
    <t>12-4107-01</t>
  </si>
  <si>
    <t>4107</t>
  </si>
  <si>
    <t>00470420</t>
  </si>
  <si>
    <t>12-4112-00</t>
  </si>
  <si>
    <t>4112</t>
  </si>
  <si>
    <t>00470328</t>
  </si>
  <si>
    <t>12-4113-00</t>
  </si>
  <si>
    <t>4113</t>
  </si>
  <si>
    <t>00470422</t>
  </si>
  <si>
    <t>12-4118-01</t>
  </si>
  <si>
    <t>4118</t>
  </si>
  <si>
    <t>00470338</t>
  </si>
  <si>
    <t>12-4119-00</t>
  </si>
  <si>
    <t>4119</t>
  </si>
  <si>
    <t>00470379</t>
  </si>
  <si>
    <t>12-4124-01</t>
  </si>
  <si>
    <t>4124</t>
  </si>
  <si>
    <t>00470332</t>
  </si>
  <si>
    <t>12-4140-01</t>
  </si>
  <si>
    <t>83178004</t>
  </si>
  <si>
    <t>12-4180-07</t>
  </si>
  <si>
    <t>83178043</t>
  </si>
  <si>
    <t>12-4200-03</t>
  </si>
  <si>
    <t>83178045</t>
  </si>
  <si>
    <t>12-4250-02</t>
  </si>
  <si>
    <t>425</t>
  </si>
  <si>
    <t>83177944</t>
  </si>
  <si>
    <t>12-4410-00</t>
  </si>
  <si>
    <t>4100</t>
  </si>
  <si>
    <t>91096524</t>
  </si>
  <si>
    <t>12-4545-01</t>
  </si>
  <si>
    <t>ABES BLVD</t>
  </si>
  <si>
    <t>90342953</t>
  </si>
  <si>
    <t>12-4550-03</t>
  </si>
  <si>
    <t>A WEATHERFORD HWY</t>
  </si>
  <si>
    <t>83175345</t>
  </si>
  <si>
    <t>12-4551-00</t>
  </si>
  <si>
    <t>83422626</t>
  </si>
  <si>
    <t>12-4555-00</t>
  </si>
  <si>
    <t>83175270</t>
  </si>
  <si>
    <t>12-4556-03</t>
  </si>
  <si>
    <t>83178571</t>
  </si>
  <si>
    <t>12-5000-00</t>
  </si>
  <si>
    <t>92486020</t>
  </si>
  <si>
    <t>12-5100-01</t>
  </si>
  <si>
    <t>84006784</t>
  </si>
  <si>
    <t>12-5133-02</t>
  </si>
  <si>
    <t>83178786</t>
  </si>
  <si>
    <t>12-5200-00</t>
  </si>
  <si>
    <t>91952371</t>
  </si>
  <si>
    <t>12-5500-04</t>
  </si>
  <si>
    <t>3442</t>
  </si>
  <si>
    <t>83178693</t>
  </si>
  <si>
    <t>12-5520-03</t>
  </si>
  <si>
    <t>3305</t>
  </si>
  <si>
    <t>83178785</t>
  </si>
  <si>
    <t>12-5521-02</t>
  </si>
  <si>
    <t>3307</t>
  </si>
  <si>
    <t>83178789</t>
  </si>
  <si>
    <t>12-5540-03</t>
  </si>
  <si>
    <t>3440</t>
  </si>
  <si>
    <t>83178775</t>
  </si>
  <si>
    <t>12-5556-00</t>
  </si>
  <si>
    <t>3308</t>
  </si>
  <si>
    <t>A FERRY BOAT LN</t>
  </si>
  <si>
    <t>83177966</t>
  </si>
  <si>
    <t>12-5560-03</t>
  </si>
  <si>
    <t>3209</t>
  </si>
  <si>
    <t>83178713</t>
  </si>
  <si>
    <t>12-5561-01</t>
  </si>
  <si>
    <t>83178794</t>
  </si>
  <si>
    <t>12-5566-01</t>
  </si>
  <si>
    <t>3207</t>
  </si>
  <si>
    <t>83178715</t>
  </si>
  <si>
    <t>12-5588-00</t>
  </si>
  <si>
    <t>A STEAMERS CT</t>
  </si>
  <si>
    <t>83100394</t>
  </si>
  <si>
    <t>12-5600-05</t>
  </si>
  <si>
    <t>3313</t>
  </si>
  <si>
    <t>83177700</t>
  </si>
  <si>
    <t>12-5601-02</t>
  </si>
  <si>
    <t>3325</t>
  </si>
  <si>
    <t>91952393</t>
  </si>
  <si>
    <t>12-5655-01</t>
  </si>
  <si>
    <t>3450</t>
  </si>
  <si>
    <t>83747467</t>
  </si>
  <si>
    <t>12-5660-01</t>
  </si>
  <si>
    <t>A ABES LANDING DR</t>
  </si>
  <si>
    <t>83100391</t>
  </si>
  <si>
    <t>12-5999-00</t>
  </si>
  <si>
    <t>83178024</t>
  </si>
  <si>
    <t>12-6000-04</t>
  </si>
  <si>
    <t>83178048</t>
  </si>
  <si>
    <t>12-6001-09</t>
  </si>
  <si>
    <t>83177932</t>
  </si>
  <si>
    <t>12-6002-03</t>
  </si>
  <si>
    <t>83177962</t>
  </si>
  <si>
    <t>12-6003-05</t>
  </si>
  <si>
    <t>83178793</t>
  </si>
  <si>
    <t>12-6004-05</t>
  </si>
  <si>
    <t>3212</t>
  </si>
  <si>
    <t>83178798</t>
  </si>
  <si>
    <t>12-6005-02</t>
  </si>
  <si>
    <t>83178792</t>
  </si>
  <si>
    <t>12-6009-01</t>
  </si>
  <si>
    <t>83178796</t>
  </si>
  <si>
    <t>12-6030-00</t>
  </si>
  <si>
    <t>BOWRIDER LN</t>
  </si>
  <si>
    <t>91096525</t>
  </si>
  <si>
    <t>12-6099-02</t>
  </si>
  <si>
    <t>3602</t>
  </si>
  <si>
    <t>83178692</t>
  </si>
  <si>
    <t>12-6110-02</t>
  </si>
  <si>
    <t>83178574</t>
  </si>
  <si>
    <t>12-6202-00</t>
  </si>
  <si>
    <t>1508</t>
  </si>
  <si>
    <t>83174950</t>
  </si>
  <si>
    <t>12-6205-06</t>
  </si>
  <si>
    <t>83178791</t>
  </si>
  <si>
    <t>12-6206-02</t>
  </si>
  <si>
    <t>3310</t>
  </si>
  <si>
    <t>83178612</t>
  </si>
  <si>
    <t>12-6208-02</t>
  </si>
  <si>
    <t>3510</t>
  </si>
  <si>
    <t>83178781</t>
  </si>
  <si>
    <t>12-6210-02</t>
  </si>
  <si>
    <t>83177965</t>
  </si>
  <si>
    <t>12-6255-01</t>
  </si>
  <si>
    <t>3534</t>
  </si>
  <si>
    <t>83178780</t>
  </si>
  <si>
    <t>12-6300-00</t>
  </si>
  <si>
    <t>00470378</t>
  </si>
  <si>
    <t>12-6301-01</t>
  </si>
  <si>
    <t>3205</t>
  </si>
  <si>
    <t>83178718</t>
  </si>
  <si>
    <t>12-6400-02</t>
  </si>
  <si>
    <t>83178795</t>
  </si>
  <si>
    <t>12-6401-04</t>
  </si>
  <si>
    <t>3317</t>
  </si>
  <si>
    <t>83178640</t>
  </si>
  <si>
    <t>12-6402-01</t>
  </si>
  <si>
    <t>79297148</t>
  </si>
  <si>
    <t>12-6403-05</t>
  </si>
  <si>
    <t>3314</t>
  </si>
  <si>
    <t>83178790</t>
  </si>
  <si>
    <t>12-6420-00</t>
  </si>
  <si>
    <t>642</t>
  </si>
  <si>
    <t>00470413</t>
  </si>
  <si>
    <t>12-6500-01</t>
  </si>
  <si>
    <t>1612</t>
  </si>
  <si>
    <t>WEATHERFORD HWY 500</t>
  </si>
  <si>
    <t>83177611</t>
  </si>
  <si>
    <t>12-6501-01</t>
  </si>
  <si>
    <t>WEATHERFORD HWY 800</t>
  </si>
  <si>
    <t>83178034</t>
  </si>
  <si>
    <t>12-6502-02</t>
  </si>
  <si>
    <t>WEATHERFORD 600</t>
  </si>
  <si>
    <t>83178033</t>
  </si>
  <si>
    <t>12-6503-00</t>
  </si>
  <si>
    <t>WEATHERFORD HWY 700</t>
  </si>
  <si>
    <t>83178032</t>
  </si>
  <si>
    <t>12-6504-00</t>
  </si>
  <si>
    <t>WEATHERFORD HWY 400</t>
  </si>
  <si>
    <t>83177978</t>
  </si>
  <si>
    <t>12-6506-01</t>
  </si>
  <si>
    <t>WEATHERFORD HWY 300</t>
  </si>
  <si>
    <t>83177982</t>
  </si>
  <si>
    <t>12-6507-02</t>
  </si>
  <si>
    <t>WEATHERFORD HWY 100</t>
  </si>
  <si>
    <t>83177983</t>
  </si>
  <si>
    <t>12-6509-02</t>
  </si>
  <si>
    <t>WEATHERFORD HWY 200</t>
  </si>
  <si>
    <t>83177980</t>
  </si>
  <si>
    <t>12-6550-01</t>
  </si>
  <si>
    <t>655</t>
  </si>
  <si>
    <t>00470364</t>
  </si>
  <si>
    <t>12-6700-00</t>
  </si>
  <si>
    <t>670</t>
  </si>
  <si>
    <t>00470383</t>
  </si>
  <si>
    <t>12-6802-00</t>
  </si>
  <si>
    <t>1851</t>
  </si>
  <si>
    <t>83236975</t>
  </si>
  <si>
    <t>12-6809-02</t>
  </si>
  <si>
    <t>79297149</t>
  </si>
  <si>
    <t>12-6902-02</t>
  </si>
  <si>
    <t>3540</t>
  </si>
  <si>
    <t>83178507</t>
  </si>
  <si>
    <t>12-7166-01</t>
  </si>
  <si>
    <t>83178025</t>
  </si>
  <si>
    <t>12-7988-02</t>
  </si>
  <si>
    <t>3507</t>
  </si>
  <si>
    <t>83178459  020 - WATER</t>
  </si>
  <si>
    <t>12-8000-02</t>
  </si>
  <si>
    <t>83165718</t>
  </si>
  <si>
    <t>12-8001-01</t>
  </si>
  <si>
    <t>79290811</t>
  </si>
  <si>
    <t>12-8002-01</t>
  </si>
  <si>
    <t>83177923</t>
  </si>
  <si>
    <t>12-8101-27</t>
  </si>
  <si>
    <t>83177974</t>
  </si>
  <si>
    <t>12-8102-09</t>
  </si>
  <si>
    <t>80122143</t>
  </si>
  <si>
    <t>12-8103-06</t>
  </si>
  <si>
    <t>92162647</t>
  </si>
  <si>
    <t>12-8108-08</t>
  </si>
  <si>
    <t>83177772</t>
  </si>
  <si>
    <t>12-8110-04</t>
  </si>
  <si>
    <t>W LIVE OAK ST</t>
  </si>
  <si>
    <t>83177917</t>
  </si>
  <si>
    <t>12-8112-01</t>
  </si>
  <si>
    <t>83177889</t>
  </si>
  <si>
    <t>12-8113-14</t>
  </si>
  <si>
    <t>83177892</t>
  </si>
  <si>
    <t>12-8114-02</t>
  </si>
  <si>
    <t>83177921</t>
  </si>
  <si>
    <t>12-8115-11</t>
  </si>
  <si>
    <t>83177888</t>
  </si>
  <si>
    <t>12-8116-08</t>
  </si>
  <si>
    <t>83177925</t>
  </si>
  <si>
    <t>12-8117-90</t>
  </si>
  <si>
    <t>N HANNAFORD ST</t>
  </si>
  <si>
    <t>83177961</t>
  </si>
  <si>
    <t>12-8118-02</t>
  </si>
  <si>
    <t>83100432</t>
  </si>
  <si>
    <t>12-8122-04</t>
  </si>
  <si>
    <t>83177915</t>
  </si>
  <si>
    <t>12-8124-23</t>
  </si>
  <si>
    <t>83177919</t>
  </si>
  <si>
    <t>12-8128-01</t>
  </si>
  <si>
    <t>DECKER CONCESSIONS</t>
  </si>
  <si>
    <t>83177187</t>
  </si>
  <si>
    <t>12-8129-01</t>
  </si>
  <si>
    <t>CURR DECKER GYM</t>
  </si>
  <si>
    <t>12-8131-90</t>
  </si>
  <si>
    <t>83177918</t>
  </si>
  <si>
    <t>replaced 8/24</t>
  </si>
  <si>
    <t>12-8132-14</t>
  </si>
  <si>
    <t>83177914</t>
  </si>
  <si>
    <t>12-8133-90</t>
  </si>
  <si>
    <t>83177920</t>
  </si>
  <si>
    <t>12-8135-15</t>
  </si>
  <si>
    <t>83177924</t>
  </si>
  <si>
    <t>12-8136-02</t>
  </si>
  <si>
    <t>83177894</t>
  </si>
  <si>
    <t>12-8139-03</t>
  </si>
  <si>
    <t>83177895</t>
  </si>
  <si>
    <t>12-8140-08</t>
  </si>
  <si>
    <t>83177954</t>
  </si>
  <si>
    <t>12-8142-01</t>
  </si>
  <si>
    <t>83537469</t>
  </si>
  <si>
    <t>12-8609-03</t>
  </si>
  <si>
    <t>83178596</t>
  </si>
  <si>
    <t>12-8702-02</t>
  </si>
  <si>
    <t>1521</t>
  </si>
  <si>
    <t>ALLEN CT</t>
  </si>
  <si>
    <t>83178495</t>
  </si>
  <si>
    <t>12-8913-16</t>
  </si>
  <si>
    <t>83177893</t>
  </si>
  <si>
    <t>12-8999-01</t>
  </si>
  <si>
    <t>LOOP 567</t>
  </si>
  <si>
    <t>83237066</t>
  </si>
  <si>
    <t>12-9001-02</t>
  </si>
  <si>
    <t>83177938</t>
  </si>
  <si>
    <t>12-9002-01</t>
  </si>
  <si>
    <t>83177940</t>
  </si>
  <si>
    <t>12-9003-01</t>
  </si>
  <si>
    <t>83175334</t>
  </si>
  <si>
    <t>12-9004-01</t>
  </si>
  <si>
    <t>83100392</t>
  </si>
  <si>
    <t>12-9005-00</t>
  </si>
  <si>
    <t>83177942</t>
  </si>
  <si>
    <t>12-9006-08</t>
  </si>
  <si>
    <t>83177902</t>
  </si>
  <si>
    <t>12-9007-21</t>
  </si>
  <si>
    <t>83177937</t>
  </si>
  <si>
    <t>12-9008-00</t>
  </si>
  <si>
    <t>83177876</t>
  </si>
  <si>
    <t>12-9131-00</t>
  </si>
  <si>
    <t>131</t>
  </si>
  <si>
    <t>00470334</t>
  </si>
  <si>
    <t>12-9202-02</t>
  </si>
  <si>
    <t>3536</t>
  </si>
  <si>
    <t>83178511</t>
  </si>
  <si>
    <t>12-9600-00</t>
  </si>
  <si>
    <t>00470370</t>
  </si>
  <si>
    <t>12-9601-04</t>
  </si>
  <si>
    <t>83177967</t>
  </si>
  <si>
    <t>12-9602-01</t>
  </si>
  <si>
    <t>83175276</t>
  </si>
  <si>
    <t>12-9802-32</t>
  </si>
  <si>
    <t>83177970</t>
  </si>
  <si>
    <t>12-9844-05</t>
  </si>
  <si>
    <t>83747465</t>
  </si>
  <si>
    <t>12-9855-01</t>
  </si>
  <si>
    <t>3223</t>
  </si>
  <si>
    <t>83747466</t>
  </si>
  <si>
    <t>12-9900-03</t>
  </si>
  <si>
    <t>79297150</t>
  </si>
  <si>
    <t>12-9951-01</t>
  </si>
  <si>
    <t>12-9989-06</t>
  </si>
  <si>
    <t>83178469</t>
  </si>
  <si>
    <t>12-9991-11</t>
  </si>
  <si>
    <t>83177971</t>
  </si>
  <si>
    <t>12-9992-06</t>
  </si>
  <si>
    <t>83177912</t>
  </si>
  <si>
    <t>12-9997-05</t>
  </si>
  <si>
    <t>83177969</t>
  </si>
  <si>
    <t>13-0020-01</t>
  </si>
  <si>
    <t>S HOUSTON ST</t>
  </si>
  <si>
    <t>83177316</t>
  </si>
  <si>
    <t>13-0030-12</t>
  </si>
  <si>
    <t>90027123</t>
  </si>
  <si>
    <t>13-0040-09</t>
  </si>
  <si>
    <t>83177707</t>
  </si>
  <si>
    <t>13-0060-92</t>
  </si>
  <si>
    <t>83177581</t>
  </si>
  <si>
    <t>13-0070-92</t>
  </si>
  <si>
    <t>83177576</t>
  </si>
  <si>
    <t>13-0080-92</t>
  </si>
  <si>
    <t>83177582</t>
  </si>
  <si>
    <t>13-0090-91</t>
  </si>
  <si>
    <t>83177577</t>
  </si>
  <si>
    <t>13-0100-09</t>
  </si>
  <si>
    <t>123</t>
  </si>
  <si>
    <t>83177075</t>
  </si>
  <si>
    <t>13-0110-04</t>
  </si>
  <si>
    <t>83177071</t>
  </si>
  <si>
    <t>13-0120-04</t>
  </si>
  <si>
    <t>91952406</t>
  </si>
  <si>
    <t>13-0130-01</t>
  </si>
  <si>
    <t>83177317</t>
  </si>
  <si>
    <t>13-0140-10</t>
  </si>
  <si>
    <t>83177779</t>
  </si>
  <si>
    <t>13-0145-06</t>
  </si>
  <si>
    <t>83537459</t>
  </si>
  <si>
    <t>13-0150-05</t>
  </si>
  <si>
    <t>83747388</t>
  </si>
  <si>
    <t>13-0170-05</t>
  </si>
  <si>
    <t>83177775</t>
  </si>
  <si>
    <t>13-0190-90</t>
  </si>
  <si>
    <t>83177782</t>
  </si>
  <si>
    <t>13-0199-10</t>
  </si>
  <si>
    <t>83177777</t>
  </si>
  <si>
    <t>13-0200-04</t>
  </si>
  <si>
    <t>83175312</t>
  </si>
  <si>
    <t>13-0210-00</t>
  </si>
  <si>
    <t>83177776</t>
  </si>
  <si>
    <t>13-0215-04</t>
  </si>
  <si>
    <t>83177580</t>
  </si>
  <si>
    <t>13-0220-15</t>
  </si>
  <si>
    <t>83177728</t>
  </si>
  <si>
    <t>13-0270-04</t>
  </si>
  <si>
    <t>83177709</t>
  </si>
  <si>
    <t>13-0290-00</t>
  </si>
  <si>
    <t>83537498</t>
  </si>
  <si>
    <t>13-0300-05</t>
  </si>
  <si>
    <t>83177575</t>
  </si>
  <si>
    <t>13-0310-01</t>
  </si>
  <si>
    <t>83422683</t>
  </si>
  <si>
    <t>13-0321-90</t>
  </si>
  <si>
    <t>83176970</t>
  </si>
  <si>
    <t>13-0330-01</t>
  </si>
  <si>
    <t>83177673</t>
  </si>
  <si>
    <t>13-0340-25</t>
  </si>
  <si>
    <t>83177678</t>
  </si>
  <si>
    <t>13-0350-24</t>
  </si>
  <si>
    <t>83177744</t>
  </si>
  <si>
    <t>13-0360-10</t>
  </si>
  <si>
    <t>83174691</t>
  </si>
  <si>
    <t>13-0370-19</t>
  </si>
  <si>
    <t>83177579</t>
  </si>
  <si>
    <t>13-0380-05</t>
  </si>
  <si>
    <t>83174697</t>
  </si>
  <si>
    <t>13-0390-11</t>
  </si>
  <si>
    <t>83177586</t>
  </si>
  <si>
    <t>13-0400-05</t>
  </si>
  <si>
    <t>83953739</t>
  </si>
  <si>
    <t>13-0410-16</t>
  </si>
  <si>
    <t>83177674</t>
  </si>
  <si>
    <t>13-0418-01</t>
  </si>
  <si>
    <t>84005861</t>
  </si>
  <si>
    <t>13-0420-90</t>
  </si>
  <si>
    <t>83177676</t>
  </si>
  <si>
    <t>13-0430-01</t>
  </si>
  <si>
    <t>83177671</t>
  </si>
  <si>
    <t>13-0440-07</t>
  </si>
  <si>
    <t>83177590</t>
  </si>
  <si>
    <t>13-0450-13</t>
  </si>
  <si>
    <t>83177672</t>
  </si>
  <si>
    <t>13-0470-06</t>
  </si>
  <si>
    <t>83177585</t>
  </si>
  <si>
    <t>13-0475-08</t>
  </si>
  <si>
    <t>83177086</t>
  </si>
  <si>
    <t>13-0480-10</t>
  </si>
  <si>
    <t>83177663</t>
  </si>
  <si>
    <t>13-0490-90</t>
  </si>
  <si>
    <t>83177675</t>
  </si>
  <si>
    <t>13-0500-90</t>
  </si>
  <si>
    <t>83177076</t>
  </si>
  <si>
    <t>13-0501-90</t>
  </si>
  <si>
    <t>83177072</t>
  </si>
  <si>
    <t>13-0510-01</t>
  </si>
  <si>
    <t>13-0515-07</t>
  </si>
  <si>
    <t>83953857</t>
  </si>
  <si>
    <t>13-0520-15</t>
  </si>
  <si>
    <t>83177588</t>
  </si>
  <si>
    <t>13-0530-05</t>
  </si>
  <si>
    <t>83177594</t>
  </si>
  <si>
    <t>13-0531-17</t>
  </si>
  <si>
    <t>83953853</t>
  </si>
  <si>
    <t>13-0540-02</t>
  </si>
  <si>
    <t>13-0550-14</t>
  </si>
  <si>
    <t>83177778</t>
  </si>
  <si>
    <t>13-0560-12</t>
  </si>
  <si>
    <t>83177593</t>
  </si>
  <si>
    <t>13-0570-90</t>
  </si>
  <si>
    <t>83953806</t>
  </si>
  <si>
    <t>13-0580-06</t>
  </si>
  <si>
    <t>83953925</t>
  </si>
  <si>
    <t>13-0590-12</t>
  </si>
  <si>
    <t>83177598</t>
  </si>
  <si>
    <t>13-0600-90</t>
  </si>
  <si>
    <t>83177597</t>
  </si>
  <si>
    <t>13-0610-24</t>
  </si>
  <si>
    <t>83953902</t>
  </si>
  <si>
    <t>13-0620-90</t>
  </si>
  <si>
    <t>83177587</t>
  </si>
  <si>
    <t>13-0629-01</t>
  </si>
  <si>
    <t>13-0630-09</t>
  </si>
  <si>
    <t>83177583</t>
  </si>
  <si>
    <t>13-0640-13</t>
  </si>
  <si>
    <t>91952533</t>
  </si>
  <si>
    <t>13-0645-90</t>
  </si>
  <si>
    <t>83177746</t>
  </si>
  <si>
    <t>13-0650-02</t>
  </si>
  <si>
    <t>83178255</t>
  </si>
  <si>
    <t>13-0670-05</t>
  </si>
  <si>
    <t>83177592</t>
  </si>
  <si>
    <t>13-0680-90</t>
  </si>
  <si>
    <t>83177591</t>
  </si>
  <si>
    <t>13-0690-32</t>
  </si>
  <si>
    <t>83177584</t>
  </si>
  <si>
    <t>13-0700-06</t>
  </si>
  <si>
    <t>83177589</t>
  </si>
  <si>
    <t>13-0710-01</t>
  </si>
  <si>
    <t>83953855</t>
  </si>
  <si>
    <t>13-0720-91</t>
  </si>
  <si>
    <t>83953851</t>
  </si>
  <si>
    <t>13-0730-03</t>
  </si>
  <si>
    <t>S THRASH ST</t>
  </si>
  <si>
    <t>83953852</t>
  </si>
  <si>
    <t>13-0736-19</t>
  </si>
  <si>
    <t>83953856</t>
  </si>
  <si>
    <t>13-0740-02</t>
  </si>
  <si>
    <t>83953928</t>
  </si>
  <si>
    <t>13-0755-18</t>
  </si>
  <si>
    <t>S TRAVIS ST</t>
  </si>
  <si>
    <t>83953858</t>
  </si>
  <si>
    <t>13-0760-19</t>
  </si>
  <si>
    <t>83177081</t>
  </si>
  <si>
    <t>13-0770-31</t>
  </si>
  <si>
    <t>83177595</t>
  </si>
  <si>
    <t>13-0780-07</t>
  </si>
  <si>
    <t>83953758</t>
  </si>
  <si>
    <t>13-0790-08</t>
  </si>
  <si>
    <t>83953762</t>
  </si>
  <si>
    <t>13-0800-16</t>
  </si>
  <si>
    <t>83953757</t>
  </si>
  <si>
    <t>13-0810-06</t>
  </si>
  <si>
    <t>83953761</t>
  </si>
  <si>
    <t>13-0815-31</t>
  </si>
  <si>
    <t>83953854</t>
  </si>
  <si>
    <t>13-0820-09</t>
  </si>
  <si>
    <t>83953759</t>
  </si>
  <si>
    <t>13-0830-16</t>
  </si>
  <si>
    <t>83953756</t>
  </si>
  <si>
    <t>13-0840-08</t>
  </si>
  <si>
    <t>83953760</t>
  </si>
  <si>
    <t>13-1050-00</t>
  </si>
  <si>
    <t>79291194</t>
  </si>
  <si>
    <t>13-7444-00</t>
  </si>
  <si>
    <t>83175311</t>
  </si>
  <si>
    <t>13-8600-18</t>
  </si>
  <si>
    <t>83100499</t>
  </si>
  <si>
    <t>14-0010-01</t>
  </si>
  <si>
    <t>DOYLE SPRINGS RD</t>
  </si>
  <si>
    <t>83175062</t>
  </si>
  <si>
    <t>14-0020-04</t>
  </si>
  <si>
    <t>83175063</t>
  </si>
  <si>
    <t>14-0030-08</t>
  </si>
  <si>
    <t>83175059</t>
  </si>
  <si>
    <t>14-0039-00</t>
  </si>
  <si>
    <t>555</t>
  </si>
  <si>
    <t>83177151</t>
  </si>
  <si>
    <t>14-0040-09</t>
  </si>
  <si>
    <t>83175064</t>
  </si>
  <si>
    <t>14-0050-04</t>
  </si>
  <si>
    <t>83175044</t>
  </si>
  <si>
    <t>14-0060-03</t>
  </si>
  <si>
    <t>83175043</t>
  </si>
  <si>
    <t>14-0070-16</t>
  </si>
  <si>
    <t>595</t>
  </si>
  <si>
    <t>89577256</t>
  </si>
  <si>
    <t>14-0080-05</t>
  </si>
  <si>
    <t>83175065</t>
  </si>
  <si>
    <t>14-0090-90</t>
  </si>
  <si>
    <t>83953790</t>
  </si>
  <si>
    <t>14-0100-09</t>
  </si>
  <si>
    <t>83175066</t>
  </si>
  <si>
    <t>14-0110-12</t>
  </si>
  <si>
    <t>83175060</t>
  </si>
  <si>
    <t>14-0120-05</t>
  </si>
  <si>
    <t>83175061</t>
  </si>
  <si>
    <t>14-0140-90</t>
  </si>
  <si>
    <t>CRESTVIEW DR</t>
  </si>
  <si>
    <t>83177220</t>
  </si>
  <si>
    <t>14-0150-09</t>
  </si>
  <si>
    <t>83177221</t>
  </si>
  <si>
    <t>14-0160-05</t>
  </si>
  <si>
    <t>83177154</t>
  </si>
  <si>
    <t>14-0170-04</t>
  </si>
  <si>
    <t>83177153</t>
  </si>
  <si>
    <t>14-0180-07</t>
  </si>
  <si>
    <t>83177152</t>
  </si>
  <si>
    <t>14-0190-04</t>
  </si>
  <si>
    <t>83174891</t>
  </si>
  <si>
    <t>14-0210-02</t>
  </si>
  <si>
    <t>83174892</t>
  </si>
  <si>
    <t>14-0220-07</t>
  </si>
  <si>
    <t>83174893</t>
  </si>
  <si>
    <t>14-0230-05</t>
  </si>
  <si>
    <t>83174894</t>
  </si>
  <si>
    <t>14-0240-18</t>
  </si>
  <si>
    <t>83177222</t>
  </si>
  <si>
    <t>14-0250-11</t>
  </si>
  <si>
    <t>83177155</t>
  </si>
  <si>
    <t>14-0260-04</t>
  </si>
  <si>
    <t>83177217</t>
  </si>
  <si>
    <t>14-0261-12</t>
  </si>
  <si>
    <t>83177102</t>
  </si>
  <si>
    <t>14-0262-07</t>
  </si>
  <si>
    <t>83177099</t>
  </si>
  <si>
    <t>14-0270-04</t>
  </si>
  <si>
    <t>83177218</t>
  </si>
  <si>
    <t>14-0280-04</t>
  </si>
  <si>
    <t>83177219</t>
  </si>
  <si>
    <t>14-0300-90</t>
  </si>
  <si>
    <t>83176888</t>
  </si>
  <si>
    <t>14-0310-09</t>
  </si>
  <si>
    <t>83176887</t>
  </si>
  <si>
    <t>14-0325-09</t>
  </si>
  <si>
    <t>83175030</t>
  </si>
  <si>
    <t>14-0370-04</t>
  </si>
  <si>
    <t>GIFFORD DR</t>
  </si>
  <si>
    <t>83175314</t>
  </si>
  <si>
    <t>14-0380-35</t>
  </si>
  <si>
    <t>1111</t>
  </si>
  <si>
    <t>83176954</t>
  </si>
  <si>
    <t>14-0390-90</t>
  </si>
  <si>
    <t>83177123</t>
  </si>
  <si>
    <t>14-0400-03</t>
  </si>
  <si>
    <t>1115</t>
  </si>
  <si>
    <t>83176958</t>
  </si>
  <si>
    <t>14-0410-00</t>
  </si>
  <si>
    <t>83176953</t>
  </si>
  <si>
    <t>14-0420-01</t>
  </si>
  <si>
    <t>83176957</t>
  </si>
  <si>
    <t>14-0430-06</t>
  </si>
  <si>
    <t>83177119</t>
  </si>
  <si>
    <t>14-0440-04</t>
  </si>
  <si>
    <t>83177156</t>
  </si>
  <si>
    <t>14-0450-05</t>
  </si>
  <si>
    <t>1108</t>
  </si>
  <si>
    <t>83177157</t>
  </si>
  <si>
    <t>14-0460-06</t>
  </si>
  <si>
    <t>83177158</t>
  </si>
  <si>
    <t>14-0470-18</t>
  </si>
  <si>
    <t>1104</t>
  </si>
  <si>
    <t>83177215</t>
  </si>
  <si>
    <t>14-0475-05</t>
  </si>
  <si>
    <t>83175047</t>
  </si>
  <si>
    <t>14-0480-90</t>
  </si>
  <si>
    <t>RAUPE LN</t>
  </si>
  <si>
    <t>91094798</t>
  </si>
  <si>
    <t>14-0490-01</t>
  </si>
  <si>
    <t>83953772</t>
  </si>
  <si>
    <t>14-0495-05</t>
  </si>
  <si>
    <t>83176952</t>
  </si>
  <si>
    <t>14-0499-08</t>
  </si>
  <si>
    <t>83176893</t>
  </si>
  <si>
    <t>14-0500-08</t>
  </si>
  <si>
    <t>83176890</t>
  </si>
  <si>
    <t>14-0510-05</t>
  </si>
  <si>
    <t>83176889</t>
  </si>
  <si>
    <t>14-0520-05</t>
  </si>
  <si>
    <t>83176891</t>
  </si>
  <si>
    <t>14-0530-01</t>
  </si>
  <si>
    <t>PENROD DR</t>
  </si>
  <si>
    <t>83177106</t>
  </si>
  <si>
    <t>14-0540-02</t>
  </si>
  <si>
    <t>83177110</t>
  </si>
  <si>
    <t>14-0550-07</t>
  </si>
  <si>
    <t>83177136</t>
  </si>
  <si>
    <t>14-0560-06</t>
  </si>
  <si>
    <t>89573885</t>
  </si>
  <si>
    <t>14-0570-01</t>
  </si>
  <si>
    <t>KESSLER DR</t>
  </si>
  <si>
    <t>83177207</t>
  </si>
  <si>
    <t>14-0580-12</t>
  </si>
  <si>
    <t>86722954</t>
  </si>
  <si>
    <t>14-0590-05</t>
  </si>
  <si>
    <t>83177122</t>
  </si>
  <si>
    <t>14-0600-23</t>
  </si>
  <si>
    <t>83177125</t>
  </si>
  <si>
    <t>14-0610-01</t>
  </si>
  <si>
    <t>83177121</t>
  </si>
  <si>
    <t>14-0620-01</t>
  </si>
  <si>
    <t>83177124</t>
  </si>
  <si>
    <t>14-0630-09</t>
  </si>
  <si>
    <t>83177120</t>
  </si>
  <si>
    <t>14-0640-00</t>
  </si>
  <si>
    <t>83177126</t>
  </si>
  <si>
    <t>14-0650-08</t>
  </si>
  <si>
    <t>83177211</t>
  </si>
  <si>
    <t>14-0660-04</t>
  </si>
  <si>
    <t>83177251</t>
  </si>
  <si>
    <t>14-0670-07</t>
  </si>
  <si>
    <t>83177252</t>
  </si>
  <si>
    <t>14-0680-10</t>
  </si>
  <si>
    <t>84005838</t>
  </si>
  <si>
    <t>14-0690-20</t>
  </si>
  <si>
    <t>83177247</t>
  </si>
  <si>
    <t>14-0700-06</t>
  </si>
  <si>
    <t>83177139</t>
  </si>
  <si>
    <t>14-0710-04</t>
  </si>
  <si>
    <t>83177254</t>
  </si>
  <si>
    <t>14-0720-05</t>
  </si>
  <si>
    <t>83177141</t>
  </si>
  <si>
    <t>14-0730-13</t>
  </si>
  <si>
    <t>84005839</t>
  </si>
  <si>
    <t>14-0740-02</t>
  </si>
  <si>
    <t>83177108</t>
  </si>
  <si>
    <t>14-0750-19</t>
  </si>
  <si>
    <t>83177138</t>
  </si>
  <si>
    <t>14-0760-06</t>
  </si>
  <si>
    <t>83177103</t>
  </si>
  <si>
    <t>14-0770-13</t>
  </si>
  <si>
    <t>83177142</t>
  </si>
  <si>
    <t>14-0780-17</t>
  </si>
  <si>
    <t>83177250</t>
  </si>
  <si>
    <t>14-0800-02</t>
  </si>
  <si>
    <t>83177212</t>
  </si>
  <si>
    <t>14-0810-01</t>
  </si>
  <si>
    <t>84005872</t>
  </si>
  <si>
    <t>14-0820-02</t>
  </si>
  <si>
    <t>83176989</t>
  </si>
  <si>
    <t>14-0830-90</t>
  </si>
  <si>
    <t>83176990</t>
  </si>
  <si>
    <t>14-0840-21</t>
  </si>
  <si>
    <t>83176985</t>
  </si>
  <si>
    <t>14-0850-07</t>
  </si>
  <si>
    <t>83176986</t>
  </si>
  <si>
    <t>14-0860-11</t>
  </si>
  <si>
    <t>83177210</t>
  </si>
  <si>
    <t>14-0870-90</t>
  </si>
  <si>
    <t>83177214</t>
  </si>
  <si>
    <t>14-0880-04</t>
  </si>
  <si>
    <t>83177209</t>
  </si>
  <si>
    <t>14-0890-11</t>
  </si>
  <si>
    <t>83177109</t>
  </si>
  <si>
    <t>14-0891-05</t>
  </si>
  <si>
    <t>14-0998-05</t>
  </si>
  <si>
    <t>84417129</t>
  </si>
  <si>
    <t>14-1205-01</t>
  </si>
  <si>
    <t>STANTON CT WAT</t>
  </si>
  <si>
    <t>83953776</t>
  </si>
  <si>
    <t>14-1207-00</t>
  </si>
  <si>
    <t>1207</t>
  </si>
  <si>
    <t>14-1263-01</t>
  </si>
  <si>
    <t>83177096</t>
  </si>
  <si>
    <t>14-1443-90</t>
  </si>
  <si>
    <t>14-2000-20</t>
  </si>
  <si>
    <t>STANTON CT</t>
  </si>
  <si>
    <t>83953794</t>
  </si>
  <si>
    <t>14-2001-04</t>
  </si>
  <si>
    <t>1203</t>
  </si>
  <si>
    <t>14-2003-90</t>
  </si>
  <si>
    <t>83953778</t>
  </si>
  <si>
    <t>14-2004-04</t>
  </si>
  <si>
    <t>14-2005-01</t>
  </si>
  <si>
    <t>1705</t>
  </si>
  <si>
    <t>84417130</t>
  </si>
  <si>
    <t>14-2006-01</t>
  </si>
  <si>
    <t>83177135</t>
  </si>
  <si>
    <t>14-2222-31</t>
  </si>
  <si>
    <t>83177213</t>
  </si>
  <si>
    <t>14-2500-01</t>
  </si>
  <si>
    <t>83747383</t>
  </si>
  <si>
    <t>14-3001-04</t>
  </si>
  <si>
    <t>83177107</t>
  </si>
  <si>
    <t>14-9898-90</t>
  </si>
  <si>
    <t>83176892</t>
  </si>
  <si>
    <t>15-0010-04</t>
  </si>
  <si>
    <t>COUNTS ALLEY</t>
  </si>
  <si>
    <t>15-0030-07</t>
  </si>
  <si>
    <t>83747365</t>
  </si>
  <si>
    <t>15-0032-90</t>
  </si>
  <si>
    <t>83747366</t>
  </si>
  <si>
    <t>15-0035-15</t>
  </si>
  <si>
    <t>83747360</t>
  </si>
  <si>
    <t>15-0036-10</t>
  </si>
  <si>
    <t>83176947</t>
  </si>
  <si>
    <t>15-0037-91</t>
  </si>
  <si>
    <t>83953743</t>
  </si>
  <si>
    <t>15-0040-01</t>
  </si>
  <si>
    <t>83747364</t>
  </si>
  <si>
    <t>15-0050-02</t>
  </si>
  <si>
    <t>83953744</t>
  </si>
  <si>
    <t>15-0055-06</t>
  </si>
  <si>
    <t>291</t>
  </si>
  <si>
    <t>BLANCHE ST</t>
  </si>
  <si>
    <t>83953826</t>
  </si>
  <si>
    <t>15-0056-07</t>
  </si>
  <si>
    <t>281</t>
  </si>
  <si>
    <t>83953821</t>
  </si>
  <si>
    <t>15-0070-05</t>
  </si>
  <si>
    <t>N BLANCHE ST</t>
  </si>
  <si>
    <t>83953822</t>
  </si>
  <si>
    <t>15-0080-02</t>
  </si>
  <si>
    <t>83175012</t>
  </si>
  <si>
    <t>15-0081-05</t>
  </si>
  <si>
    <t>15-0092-01</t>
  </si>
  <si>
    <t>83100464</t>
  </si>
  <si>
    <t>15-0140-02</t>
  </si>
  <si>
    <t>83953746</t>
  </si>
  <si>
    <t>15-0150-01</t>
  </si>
  <si>
    <t>83953741</t>
  </si>
  <si>
    <t>15-0160-03</t>
  </si>
  <si>
    <t>83953740</t>
  </si>
  <si>
    <t>15-0165-07</t>
  </si>
  <si>
    <t>83953880</t>
  </si>
  <si>
    <t>15-0405-02</t>
  </si>
  <si>
    <t>83747363</t>
  </si>
  <si>
    <t>15-0407-03</t>
  </si>
  <si>
    <t>83747362</t>
  </si>
  <si>
    <t>15-0409-02</t>
  </si>
  <si>
    <t>BRAZOS HARBOR DR</t>
  </si>
  <si>
    <t>83953883</t>
  </si>
  <si>
    <t>15-0521-00</t>
  </si>
  <si>
    <t>WATERMARK BLVD IRR</t>
  </si>
  <si>
    <t>15-0522-01</t>
  </si>
  <si>
    <t>WATERMARK BLVD</t>
  </si>
  <si>
    <t>83422621</t>
  </si>
  <si>
    <t>15-0552-00</t>
  </si>
  <si>
    <t>83422692</t>
  </si>
  <si>
    <t>15-0569-03</t>
  </si>
  <si>
    <t>W WATERPOINT CT</t>
  </si>
  <si>
    <t>84005906</t>
  </si>
  <si>
    <t>15-0641-01</t>
  </si>
  <si>
    <t>925</t>
  </si>
  <si>
    <t>15-0651-01</t>
  </si>
  <si>
    <t>15-0681-90</t>
  </si>
  <si>
    <t>83747361</t>
  </si>
  <si>
    <t>15-0700-10</t>
  </si>
  <si>
    <t>BRAZOS HARBOR CT</t>
  </si>
  <si>
    <t>83747384</t>
  </si>
  <si>
    <t>15-0701-08</t>
  </si>
  <si>
    <t>83953824</t>
  </si>
  <si>
    <t>15-0702-03</t>
  </si>
  <si>
    <t>83953825</t>
  </si>
  <si>
    <t>15-0704-02</t>
  </si>
  <si>
    <t>83953811</t>
  </si>
  <si>
    <t>15-0705-03</t>
  </si>
  <si>
    <t>83953817</t>
  </si>
  <si>
    <t>15-0706-06</t>
  </si>
  <si>
    <t>83953818</t>
  </si>
  <si>
    <t>15-0707-05</t>
  </si>
  <si>
    <t>83953813</t>
  </si>
  <si>
    <t>15-0708-03</t>
  </si>
  <si>
    <t>83953814</t>
  </si>
  <si>
    <t>15-0710-05</t>
  </si>
  <si>
    <t>83953829</t>
  </si>
  <si>
    <t>15-0711-02</t>
  </si>
  <si>
    <t>83953830</t>
  </si>
  <si>
    <t>15-0712-01</t>
  </si>
  <si>
    <t>83953834</t>
  </si>
  <si>
    <t>15-0713-14</t>
  </si>
  <si>
    <t>79297137</t>
  </si>
  <si>
    <t>15-0714-03</t>
  </si>
  <si>
    <t>83953828</t>
  </si>
  <si>
    <t>15-0715-03</t>
  </si>
  <si>
    <t>81773230</t>
  </si>
  <si>
    <t>15-0716-03</t>
  </si>
  <si>
    <t>83953832</t>
  </si>
  <si>
    <t>15-0717-12</t>
  </si>
  <si>
    <t>83953833</t>
  </si>
  <si>
    <t>15-0719-09</t>
  </si>
  <si>
    <t>83953783</t>
  </si>
  <si>
    <t>15-0720-08</t>
  </si>
  <si>
    <t>83953779</t>
  </si>
  <si>
    <t>15-0721-11</t>
  </si>
  <si>
    <t>83953831</t>
  </si>
  <si>
    <t>15-0723-03</t>
  </si>
  <si>
    <t>83953784</t>
  </si>
  <si>
    <t>15-0725-01</t>
  </si>
  <si>
    <t>83953780</t>
  </si>
  <si>
    <t>15-0726-11</t>
  </si>
  <si>
    <t>83953781</t>
  </si>
  <si>
    <t>15-0727-15</t>
  </si>
  <si>
    <t>83953785</t>
  </si>
  <si>
    <t>15-0728-90</t>
  </si>
  <si>
    <t>83953786</t>
  </si>
  <si>
    <t>15-0729-04</t>
  </si>
  <si>
    <t>83953787</t>
  </si>
  <si>
    <t>15-0730-03</t>
  </si>
  <si>
    <t>83953793</t>
  </si>
  <si>
    <t>15-0731-02</t>
  </si>
  <si>
    <t>83953846</t>
  </si>
  <si>
    <t>15-0732-06</t>
  </si>
  <si>
    <t>83953865</t>
  </si>
  <si>
    <t>15-0733-12</t>
  </si>
  <si>
    <t>83953859</t>
  </si>
  <si>
    <t>15-0734-04</t>
  </si>
  <si>
    <t>83953861</t>
  </si>
  <si>
    <t>15-0735-01</t>
  </si>
  <si>
    <t>83953888</t>
  </si>
  <si>
    <t>15-0736-06</t>
  </si>
  <si>
    <t>83953862</t>
  </si>
  <si>
    <t>15-0737-03</t>
  </si>
  <si>
    <t>83953848</t>
  </si>
  <si>
    <t>15-0738-07</t>
  </si>
  <si>
    <t>83953849</t>
  </si>
  <si>
    <t>15-0739-03</t>
  </si>
  <si>
    <t>83953844</t>
  </si>
  <si>
    <t>15-0740-08</t>
  </si>
  <si>
    <t>83953866</t>
  </si>
  <si>
    <t>15-0741-05</t>
  </si>
  <si>
    <t>83953843</t>
  </si>
  <si>
    <t>15-0742-03</t>
  </si>
  <si>
    <t>80122181</t>
  </si>
  <si>
    <t>15-0743-03</t>
  </si>
  <si>
    <t>83953791</t>
  </si>
  <si>
    <t>15-0744-90</t>
  </si>
  <si>
    <t>527</t>
  </si>
  <si>
    <t>83953863</t>
  </si>
  <si>
    <t>15-0745-22</t>
  </si>
  <si>
    <t>83953745</t>
  </si>
  <si>
    <t>15-0746-17</t>
  </si>
  <si>
    <t>83953860</t>
  </si>
  <si>
    <t>15-0747-20</t>
  </si>
  <si>
    <t>83165688</t>
  </si>
  <si>
    <t>15-0749-04</t>
  </si>
  <si>
    <t>83953887</t>
  </si>
  <si>
    <t>15-0750-03</t>
  </si>
  <si>
    <t>83177140</t>
  </si>
  <si>
    <t>15-0751-07</t>
  </si>
  <si>
    <t>83177253</t>
  </si>
  <si>
    <t>15-0752-01</t>
  </si>
  <si>
    <t>83953774</t>
  </si>
  <si>
    <t>15-0753-90</t>
  </si>
  <si>
    <t>83747379</t>
  </si>
  <si>
    <t>15-0754-90</t>
  </si>
  <si>
    <t>80122156</t>
  </si>
  <si>
    <t>15-0755-14</t>
  </si>
  <si>
    <t>BRAZOS HARBOR CIR</t>
  </si>
  <si>
    <t>83953788</t>
  </si>
  <si>
    <t>15-0756-18</t>
  </si>
  <si>
    <t>83953775</t>
  </si>
  <si>
    <t>15-0757-10</t>
  </si>
  <si>
    <t>83953792</t>
  </si>
  <si>
    <t>15-0758-12</t>
  </si>
  <si>
    <t>83747378</t>
  </si>
  <si>
    <t>15-0759-90</t>
  </si>
  <si>
    <t>83165687</t>
  </si>
  <si>
    <t>15-0760-01</t>
  </si>
  <si>
    <t>83165686</t>
  </si>
  <si>
    <t>15-0761-02</t>
  </si>
  <si>
    <t>83953604</t>
  </si>
  <si>
    <t>15-0762-02</t>
  </si>
  <si>
    <t>89045734</t>
  </si>
  <si>
    <t>15-0763-16</t>
  </si>
  <si>
    <t>83177079</t>
  </si>
  <si>
    <t>15-0764-13</t>
  </si>
  <si>
    <t>83177083</t>
  </si>
  <si>
    <t>15-0765-09</t>
  </si>
  <si>
    <t>83177085</t>
  </si>
  <si>
    <t>15-0766-02</t>
  </si>
  <si>
    <t>83177084</t>
  </si>
  <si>
    <t>15-0767-02</t>
  </si>
  <si>
    <t>83175049</t>
  </si>
  <si>
    <t>15-0768-02</t>
  </si>
  <si>
    <t>83175050</t>
  </si>
  <si>
    <t>15-0770-10</t>
  </si>
  <si>
    <t>83953807</t>
  </si>
  <si>
    <t>15-0771-11</t>
  </si>
  <si>
    <t>83953803</t>
  </si>
  <si>
    <t>15-0773-90</t>
  </si>
  <si>
    <t>83953804</t>
  </si>
  <si>
    <t>15-0777-05</t>
  </si>
  <si>
    <t>83953809</t>
  </si>
  <si>
    <t>15-0778-06</t>
  </si>
  <si>
    <t>83953805</t>
  </si>
  <si>
    <t>15-0779-09</t>
  </si>
  <si>
    <t>83747382</t>
  </si>
  <si>
    <t>15-0780-15</t>
  </si>
  <si>
    <t>83177249</t>
  </si>
  <si>
    <t>15-0781-16</t>
  </si>
  <si>
    <t>83953771</t>
  </si>
  <si>
    <t>15-0782-00</t>
  </si>
  <si>
    <t>83953773</t>
  </si>
  <si>
    <t>15-0783-18</t>
  </si>
  <si>
    <t>83953884</t>
  </si>
  <si>
    <t>15-0785-01</t>
  </si>
  <si>
    <t>83953808</t>
  </si>
  <si>
    <t>15-0786-14</t>
  </si>
  <si>
    <t>83953845</t>
  </si>
  <si>
    <t>15-0787-06</t>
  </si>
  <si>
    <t>83177606</t>
  </si>
  <si>
    <t>15-0788-04</t>
  </si>
  <si>
    <t>83953827</t>
  </si>
  <si>
    <t>15-0789-06</t>
  </si>
  <si>
    <t>83747380</t>
  </si>
  <si>
    <t>15-0790-04</t>
  </si>
  <si>
    <t>HARBOR VIEW CT</t>
  </si>
  <si>
    <t>83953876</t>
  </si>
  <si>
    <t>15-0791-05</t>
  </si>
  <si>
    <t>83953890</t>
  </si>
  <si>
    <t>15-0792-02</t>
  </si>
  <si>
    <t>83953886</t>
  </si>
  <si>
    <t>15-0793-09</t>
  </si>
  <si>
    <t>83953889</t>
  </si>
  <si>
    <t>15-0794-02</t>
  </si>
  <si>
    <t>83953885</t>
  </si>
  <si>
    <t>15-0795-01</t>
  </si>
  <si>
    <t>83953879</t>
  </si>
  <si>
    <t>15-0796-06</t>
  </si>
  <si>
    <t>83953875</t>
  </si>
  <si>
    <t>15-0797-04</t>
  </si>
  <si>
    <t>83953820</t>
  </si>
  <si>
    <t>15-0798-09</t>
  </si>
  <si>
    <t>83953816</t>
  </si>
  <si>
    <t>15-0799-11</t>
  </si>
  <si>
    <t>83953815</t>
  </si>
  <si>
    <t>15-0800-90</t>
  </si>
  <si>
    <t>83953823</t>
  </si>
  <si>
    <t>15-0801-12</t>
  </si>
  <si>
    <t>83953812</t>
  </si>
  <si>
    <t>15-0802-02</t>
  </si>
  <si>
    <t>83177185</t>
  </si>
  <si>
    <t>15-0804-03</t>
  </si>
  <si>
    <t>84005867</t>
  </si>
  <si>
    <t>15-0805-03</t>
  </si>
  <si>
    <t>83953819</t>
  </si>
  <si>
    <t>15-0810-00</t>
  </si>
  <si>
    <t>81773233</t>
  </si>
  <si>
    <t>15-0812-02</t>
  </si>
  <si>
    <t>79290816</t>
  </si>
  <si>
    <t>15-0814-07</t>
  </si>
  <si>
    <t>84005909</t>
  </si>
  <si>
    <t>15-0816-01</t>
  </si>
  <si>
    <t>86689037</t>
  </si>
  <si>
    <t>15-0824-01</t>
  </si>
  <si>
    <t>84005910</t>
  </si>
  <si>
    <t>15-0828-01</t>
  </si>
  <si>
    <t>84005911</t>
  </si>
  <si>
    <t>15-0830-01</t>
  </si>
  <si>
    <t>830</t>
  </si>
  <si>
    <t>83178314</t>
  </si>
  <si>
    <t>15-0836-01</t>
  </si>
  <si>
    <t>836</t>
  </si>
  <si>
    <t>81773229</t>
  </si>
  <si>
    <t>15-0856-03</t>
  </si>
  <si>
    <t>83165682</t>
  </si>
  <si>
    <t>15-0894-15</t>
  </si>
  <si>
    <t>83747385</t>
  </si>
  <si>
    <t>15-0895-03</t>
  </si>
  <si>
    <t>83953840</t>
  </si>
  <si>
    <t>15-0896-03</t>
  </si>
  <si>
    <t>818</t>
  </si>
  <si>
    <t>83177080</t>
  </si>
  <si>
    <t>15-0900-18</t>
  </si>
  <si>
    <t>83953864</t>
  </si>
  <si>
    <t>15-0902-02</t>
  </si>
  <si>
    <t>E WATERPOINT CT</t>
  </si>
  <si>
    <t>84005904</t>
  </si>
  <si>
    <t>15-0904-01</t>
  </si>
  <si>
    <t>81773187</t>
  </si>
  <si>
    <t>15-0906-01</t>
  </si>
  <si>
    <t>83177163</t>
  </si>
  <si>
    <t>15-0908-03</t>
  </si>
  <si>
    <t>79291214</t>
  </si>
  <si>
    <t>15-0910-02</t>
  </si>
  <si>
    <t>83747344</t>
  </si>
  <si>
    <t>15-0912-02</t>
  </si>
  <si>
    <t>80122224</t>
  </si>
  <si>
    <t>15-0914-03</t>
  </si>
  <si>
    <t>914</t>
  </si>
  <si>
    <t>84005907</t>
  </si>
  <si>
    <t>15-0919-01</t>
  </si>
  <si>
    <t>83422605</t>
  </si>
  <si>
    <t>15-1000-01</t>
  </si>
  <si>
    <t>83175046</t>
  </si>
  <si>
    <t>15-1001-10</t>
  </si>
  <si>
    <t>83953839</t>
  </si>
  <si>
    <t>15-1003-10</t>
  </si>
  <si>
    <t>83747391  020 - WATER</t>
  </si>
  <si>
    <t>15-1005-09</t>
  </si>
  <si>
    <t>83747389</t>
  </si>
  <si>
    <t>15-1006-00</t>
  </si>
  <si>
    <t>819</t>
  </si>
  <si>
    <t>92162664</t>
  </si>
  <si>
    <t>15-1007-01</t>
  </si>
  <si>
    <t>91952400</t>
  </si>
  <si>
    <t>15-1008-02</t>
  </si>
  <si>
    <t>83953836</t>
  </si>
  <si>
    <t>15-1009-03</t>
  </si>
  <si>
    <t>86689030</t>
  </si>
  <si>
    <t>15-1010-00</t>
  </si>
  <si>
    <t>811</t>
  </si>
  <si>
    <t>83953841</t>
  </si>
  <si>
    <t>15-1011-02</t>
  </si>
  <si>
    <t>83953838</t>
  </si>
  <si>
    <t>15-1012-04</t>
  </si>
  <si>
    <t>83953835</t>
  </si>
  <si>
    <t>15-1013-06</t>
  </si>
  <si>
    <t>83747386</t>
  </si>
  <si>
    <t>15-1014-03</t>
  </si>
  <si>
    <t>83953837</t>
  </si>
  <si>
    <t>15-1015-14</t>
  </si>
  <si>
    <t>83747390</t>
  </si>
  <si>
    <t>15-1111-02</t>
  </si>
  <si>
    <t>84005908</t>
  </si>
  <si>
    <t>15-1112-03</t>
  </si>
  <si>
    <t>PULLED    020 - WATER</t>
  </si>
  <si>
    <t>15-1119-00</t>
  </si>
  <si>
    <t>83422700</t>
  </si>
  <si>
    <t>15-1120-01</t>
  </si>
  <si>
    <t>83237065</t>
  </si>
  <si>
    <t>15-1500-00</t>
  </si>
  <si>
    <t>83537460</t>
  </si>
  <si>
    <t>15-1510-00</t>
  </si>
  <si>
    <t>83537511</t>
  </si>
  <si>
    <t>15-5000-00</t>
  </si>
  <si>
    <t>83165683</t>
  </si>
  <si>
    <t>15-8000-00</t>
  </si>
  <si>
    <t>84325175</t>
  </si>
  <si>
    <t>15-8000-01</t>
  </si>
  <si>
    <t>15-8260-01</t>
  </si>
  <si>
    <t>81772954</t>
  </si>
  <si>
    <t>15-8320-04</t>
  </si>
  <si>
    <t>832</t>
  </si>
  <si>
    <t>83953742</t>
  </si>
  <si>
    <t>15-8340-01</t>
  </si>
  <si>
    <t>834</t>
  </si>
  <si>
    <t>81773153</t>
  </si>
  <si>
    <t>15-8602-01</t>
  </si>
  <si>
    <t>83747367</t>
  </si>
  <si>
    <t>15-8970-01</t>
  </si>
  <si>
    <t>821</t>
  </si>
  <si>
    <t>83953842</t>
  </si>
  <si>
    <t>15-9000-01</t>
  </si>
  <si>
    <t>81772956</t>
  </si>
  <si>
    <t>16-0020-90</t>
  </si>
  <si>
    <t>ELIZABETH BLVD</t>
  </si>
  <si>
    <t>83177231</t>
  </si>
  <si>
    <t>16-0040-12</t>
  </si>
  <si>
    <t>83174879</t>
  </si>
  <si>
    <t>16-0050-01</t>
  </si>
  <si>
    <t>83175007</t>
  </si>
  <si>
    <t>16-0060-90</t>
  </si>
  <si>
    <t>83177095</t>
  </si>
  <si>
    <t>16-0070-05</t>
  </si>
  <si>
    <t>83175028</t>
  </si>
  <si>
    <t>16-0080-00</t>
  </si>
  <si>
    <t>83177101</t>
  </si>
  <si>
    <t>16-0090-13</t>
  </si>
  <si>
    <t>83174911</t>
  </si>
  <si>
    <t>16-0100-04</t>
  </si>
  <si>
    <t>83177097</t>
  </si>
  <si>
    <t>16-0110-05</t>
  </si>
  <si>
    <t>83177193</t>
  </si>
  <si>
    <t>16-0120-03</t>
  </si>
  <si>
    <t>83177197</t>
  </si>
  <si>
    <t>16-0130-02</t>
  </si>
  <si>
    <t>83177196</t>
  </si>
  <si>
    <t>16-0140-90</t>
  </si>
  <si>
    <t>83175021</t>
  </si>
  <si>
    <t>16-0150-03</t>
  </si>
  <si>
    <t>83175026</t>
  </si>
  <si>
    <t>16-0160-90</t>
  </si>
  <si>
    <t>83175022</t>
  </si>
  <si>
    <t>16-0170-05</t>
  </si>
  <si>
    <t>83175025</t>
  </si>
  <si>
    <t>16-0180-05</t>
  </si>
  <si>
    <t>83177146</t>
  </si>
  <si>
    <t>16-0190-07</t>
  </si>
  <si>
    <t>83177150</t>
  </si>
  <si>
    <t>16-0200-15</t>
  </si>
  <si>
    <t>83177149</t>
  </si>
  <si>
    <t>16-0210-02</t>
  </si>
  <si>
    <t>83177145</t>
  </si>
  <si>
    <t>16-0220-00</t>
  </si>
  <si>
    <t>1116</t>
  </si>
  <si>
    <t>83177148</t>
  </si>
  <si>
    <t>16-0230-04</t>
  </si>
  <si>
    <t>83177144</t>
  </si>
  <si>
    <t>16-0230-05</t>
  </si>
  <si>
    <t>16-0240-02</t>
  </si>
  <si>
    <t>81773152</t>
  </si>
  <si>
    <t>16-0250-07</t>
  </si>
  <si>
    <t>84005797</t>
  </si>
  <si>
    <t>16-0260-01</t>
  </si>
  <si>
    <t>83177147</t>
  </si>
  <si>
    <t>16-0270-90</t>
  </si>
  <si>
    <t>1109</t>
  </si>
  <si>
    <t>83177143</t>
  </si>
  <si>
    <t>16-0280-08</t>
  </si>
  <si>
    <t>83177074</t>
  </si>
  <si>
    <t>16-0290-18</t>
  </si>
  <si>
    <t>1105</t>
  </si>
  <si>
    <t>83177078</t>
  </si>
  <si>
    <t>16-0300-01</t>
  </si>
  <si>
    <t>83165807</t>
  </si>
  <si>
    <t>16-0310-24</t>
  </si>
  <si>
    <t>83174898</t>
  </si>
  <si>
    <t>16-0320-02</t>
  </si>
  <si>
    <t>90342955</t>
  </si>
  <si>
    <t>16-0330-14</t>
  </si>
  <si>
    <t>WALTERS DR</t>
  </si>
  <si>
    <t>83177223</t>
  </si>
  <si>
    <t>16-0340-07</t>
  </si>
  <si>
    <t>83177228</t>
  </si>
  <si>
    <t>16-0350-02</t>
  </si>
  <si>
    <t>83177229</t>
  </si>
  <si>
    <t>16-0360-03</t>
  </si>
  <si>
    <t>83174906</t>
  </si>
  <si>
    <t>16-0370-01</t>
  </si>
  <si>
    <t>83174996</t>
  </si>
  <si>
    <t>16-0380-11</t>
  </si>
  <si>
    <t>83174903</t>
  </si>
  <si>
    <t>16-0390-03</t>
  </si>
  <si>
    <t>83174900</t>
  </si>
  <si>
    <t>16-0400-03</t>
  </si>
  <si>
    <t>83174895</t>
  </si>
  <si>
    <t>16-0410-14</t>
  </si>
  <si>
    <t>79291217</t>
  </si>
  <si>
    <t>16-0420-01</t>
  </si>
  <si>
    <t>83174902</t>
  </si>
  <si>
    <t>16-0430-90</t>
  </si>
  <si>
    <t>83174904</t>
  </si>
  <si>
    <t>16-0440-02</t>
  </si>
  <si>
    <t>83175000</t>
  </si>
  <si>
    <t>16-0450-90</t>
  </si>
  <si>
    <t>83174905</t>
  </si>
  <si>
    <t>16-0460-05</t>
  </si>
  <si>
    <t>83177230</t>
  </si>
  <si>
    <t>16-0470-05</t>
  </si>
  <si>
    <t>83177227</t>
  </si>
  <si>
    <t>16-0480-02</t>
  </si>
  <si>
    <t>83177225</t>
  </si>
  <si>
    <t>16-0490-90</t>
  </si>
  <si>
    <t>83177226</t>
  </si>
  <si>
    <t>16-0500-16</t>
  </si>
  <si>
    <t>83177073</t>
  </si>
  <si>
    <t>16-0510-04</t>
  </si>
  <si>
    <t>83174899</t>
  </si>
  <si>
    <t>16-0520-10</t>
  </si>
  <si>
    <t>83174897</t>
  </si>
  <si>
    <t>16-0530-04</t>
  </si>
  <si>
    <t>83177077</t>
  </si>
  <si>
    <t>16-0540-02</t>
  </si>
  <si>
    <t>83174896</t>
  </si>
  <si>
    <t>16-0550-21</t>
  </si>
  <si>
    <t>83177462</t>
  </si>
  <si>
    <t>16-0560-11</t>
  </si>
  <si>
    <t>83177461</t>
  </si>
  <si>
    <t>16-0570-05</t>
  </si>
  <si>
    <t>83177460</t>
  </si>
  <si>
    <t>16-0580-05</t>
  </si>
  <si>
    <t>83177459</t>
  </si>
  <si>
    <t>16-0590-15</t>
  </si>
  <si>
    <t>83177456</t>
  </si>
  <si>
    <t>16-0600-90</t>
  </si>
  <si>
    <t>83175001</t>
  </si>
  <si>
    <t>16-0610-02</t>
  </si>
  <si>
    <t>83174998</t>
  </si>
  <si>
    <t>16-0620-06</t>
  </si>
  <si>
    <t>83177015</t>
  </si>
  <si>
    <t>16-0630-04</t>
  </si>
  <si>
    <t>83177020</t>
  </si>
  <si>
    <t>16-0640-04</t>
  </si>
  <si>
    <t>83177021</t>
  </si>
  <si>
    <t>16-0650-04</t>
  </si>
  <si>
    <t>1206</t>
  </si>
  <si>
    <t>83177017</t>
  </si>
  <si>
    <t>16-0660-11</t>
  </si>
  <si>
    <t>83177016</t>
  </si>
  <si>
    <t>16-0670-03</t>
  </si>
  <si>
    <t>83177019</t>
  </si>
  <si>
    <t>16-0680-15</t>
  </si>
  <si>
    <t>83175002</t>
  </si>
  <si>
    <t>16-0690-05</t>
  </si>
  <si>
    <t>ABLES ST</t>
  </si>
  <si>
    <t>83177255</t>
  </si>
  <si>
    <t>16-0700-04</t>
  </si>
  <si>
    <t>83177257</t>
  </si>
  <si>
    <t>16-0710-09</t>
  </si>
  <si>
    <t>83177256</t>
  </si>
  <si>
    <t>16-0711-90</t>
  </si>
  <si>
    <t>83174914</t>
  </si>
  <si>
    <t>16-0720-02</t>
  </si>
  <si>
    <t>83174878</t>
  </si>
  <si>
    <t>16-0730-06</t>
  </si>
  <si>
    <t>83174875</t>
  </si>
  <si>
    <t>16-0740-07</t>
  </si>
  <si>
    <t>80122260</t>
  </si>
  <si>
    <t>16-0750-06</t>
  </si>
  <si>
    <t>83175005</t>
  </si>
  <si>
    <t>16-0760-04</t>
  </si>
  <si>
    <t>83174980</t>
  </si>
  <si>
    <t>16-0770-09</t>
  </si>
  <si>
    <t>83174960</t>
  </si>
  <si>
    <t>16-0780-04</t>
  </si>
  <si>
    <t>83177042</t>
  </si>
  <si>
    <t>16-0790-91</t>
  </si>
  <si>
    <t>83174880</t>
  </si>
  <si>
    <t>16-0800-07</t>
  </si>
  <si>
    <t>83175008</t>
  </si>
  <si>
    <t>16-0810-15</t>
  </si>
  <si>
    <t>83177260</t>
  </si>
  <si>
    <t>16-0820-08</t>
  </si>
  <si>
    <t>83177258</t>
  </si>
  <si>
    <t>16-0830-09</t>
  </si>
  <si>
    <t>83174997</t>
  </si>
  <si>
    <t>16-0840-01</t>
  </si>
  <si>
    <t>83177455</t>
  </si>
  <si>
    <t>16-0850-05</t>
  </si>
  <si>
    <t>83177457</t>
  </si>
  <si>
    <t>16-0860-02</t>
  </si>
  <si>
    <t>83177458</t>
  </si>
  <si>
    <t>16-0870-02</t>
  </si>
  <si>
    <t>83177191</t>
  </si>
  <si>
    <t>16-0880-01</t>
  </si>
  <si>
    <t>79290902</t>
  </si>
  <si>
    <t>16-0890-02</t>
  </si>
  <si>
    <t>83177195</t>
  </si>
  <si>
    <t>16-0900-90</t>
  </si>
  <si>
    <t>83177192</t>
  </si>
  <si>
    <t>16-0910-01</t>
  </si>
  <si>
    <t>83177198</t>
  </si>
  <si>
    <t>16-0920-04</t>
  </si>
  <si>
    <t>83177216</t>
  </si>
  <si>
    <t>16-0930-90</t>
  </si>
  <si>
    <t>83175034</t>
  </si>
  <si>
    <t>16-0940-10</t>
  </si>
  <si>
    <t>83177022</t>
  </si>
  <si>
    <t>16-0950-06</t>
  </si>
  <si>
    <t>83177018</t>
  </si>
  <si>
    <t>16-0960-90</t>
  </si>
  <si>
    <t>83176983</t>
  </si>
  <si>
    <t>16-0970-20</t>
  </si>
  <si>
    <t>83165806</t>
  </si>
  <si>
    <t>16-0980-01</t>
  </si>
  <si>
    <t>83174934</t>
  </si>
  <si>
    <t>16-0990-02</t>
  </si>
  <si>
    <t>83177243</t>
  </si>
  <si>
    <t>16-1000-90</t>
  </si>
  <si>
    <t>83177239</t>
  </si>
  <si>
    <t>16-1010-00</t>
  </si>
  <si>
    <t>83177240</t>
  </si>
  <si>
    <t>16-1020-04</t>
  </si>
  <si>
    <t>83177244</t>
  </si>
  <si>
    <t>16-1030-05</t>
  </si>
  <si>
    <t>83177241</t>
  </si>
  <si>
    <t>16-1040-09</t>
  </si>
  <si>
    <t>83177245</t>
  </si>
  <si>
    <t>16-1050-90</t>
  </si>
  <si>
    <t>83175023</t>
  </si>
  <si>
    <t>16-1060-05</t>
  </si>
  <si>
    <t>129</t>
  </si>
  <si>
    <t>83177242</t>
  </si>
  <si>
    <t>16-1065-90</t>
  </si>
  <si>
    <t>83177246</t>
  </si>
  <si>
    <t>16-1081-90</t>
  </si>
  <si>
    <t>83175019</t>
  </si>
  <si>
    <t>16-1090-09</t>
  </si>
  <si>
    <t>83175024</t>
  </si>
  <si>
    <t>16-1100-03</t>
  </si>
  <si>
    <t>83175020</t>
  </si>
  <si>
    <t>16-1110-05</t>
  </si>
  <si>
    <t>83176988</t>
  </si>
  <si>
    <t>16-1120-11</t>
  </si>
  <si>
    <t>83176987</t>
  </si>
  <si>
    <t>16-1125-01</t>
  </si>
  <si>
    <t>83176984</t>
  </si>
  <si>
    <t>16-1130-03</t>
  </si>
  <si>
    <t>79290882</t>
  </si>
  <si>
    <t>16-1140-01</t>
  </si>
  <si>
    <t>83177100</t>
  </si>
  <si>
    <t>16-1150-08</t>
  </si>
  <si>
    <t>83177098</t>
  </si>
  <si>
    <t>16-1160-15</t>
  </si>
  <si>
    <t>83175029</t>
  </si>
  <si>
    <t>16-1164-09</t>
  </si>
  <si>
    <t>83177237</t>
  </si>
  <si>
    <t>16-1165-05</t>
  </si>
  <si>
    <t>83175027</t>
  </si>
  <si>
    <t>16-1166-02</t>
  </si>
  <si>
    <t>16-1170-04</t>
  </si>
  <si>
    <t>83165828</t>
  </si>
  <si>
    <t>16-1180-05</t>
  </si>
  <si>
    <t>83177259</t>
  </si>
  <si>
    <t>16-1205-90</t>
  </si>
  <si>
    <t>84005796</t>
  </si>
  <si>
    <t>16-5000-00</t>
  </si>
  <si>
    <t>PARKWOOD LN</t>
  </si>
  <si>
    <t xml:space="preserve">85610345  </t>
  </si>
  <si>
    <t>17-0001-01</t>
  </si>
  <si>
    <t>N MEADOWS DR</t>
  </si>
  <si>
    <t>83537415</t>
  </si>
  <si>
    <t>17-0021-00</t>
  </si>
  <si>
    <t>2100</t>
  </si>
  <si>
    <t>SALINA CIR</t>
  </si>
  <si>
    <t>00470381</t>
  </si>
  <si>
    <t>17-0022-00</t>
  </si>
  <si>
    <t>91096529</t>
  </si>
  <si>
    <t>17-0036-00</t>
  </si>
  <si>
    <t>91096543</t>
  </si>
  <si>
    <t>17-0049-00</t>
  </si>
  <si>
    <t>1520</t>
  </si>
  <si>
    <t>S MEADOWS DR</t>
  </si>
  <si>
    <t>83237017</t>
  </si>
  <si>
    <t>17-0051-02</t>
  </si>
  <si>
    <t>83237013</t>
  </si>
  <si>
    <t>17-0100-01</t>
  </si>
  <si>
    <t>83747431</t>
  </si>
  <si>
    <t>17-0104-00</t>
  </si>
  <si>
    <t>2104</t>
  </si>
  <si>
    <t>00470337</t>
  </si>
  <si>
    <t>17-0120-11</t>
  </si>
  <si>
    <t>SPANISH TRAIL DR</t>
  </si>
  <si>
    <t>83175014</t>
  </si>
  <si>
    <t>17-0125-01</t>
  </si>
  <si>
    <t>E SPANISH CT</t>
  </si>
  <si>
    <t>83953684</t>
  </si>
  <si>
    <t>17-0130-03</t>
  </si>
  <si>
    <t>83953687</t>
  </si>
  <si>
    <t>17-0135-01</t>
  </si>
  <si>
    <t>W SPANISH CT</t>
  </si>
  <si>
    <t>83953683</t>
  </si>
  <si>
    <t>17-0140-04</t>
  </si>
  <si>
    <t>83953646</t>
  </si>
  <si>
    <t>17-0150-02</t>
  </si>
  <si>
    <t>83953722</t>
  </si>
  <si>
    <t>17-0160-01</t>
  </si>
  <si>
    <t>83953958</t>
  </si>
  <si>
    <t>17-0170-00</t>
  </si>
  <si>
    <t>83953957</t>
  </si>
  <si>
    <t>17-0180-15</t>
  </si>
  <si>
    <t>79297129</t>
  </si>
  <si>
    <t>17-0181-04</t>
  </si>
  <si>
    <t>CABALLO WAY</t>
  </si>
  <si>
    <t>83165698</t>
  </si>
  <si>
    <t>17-0190-06</t>
  </si>
  <si>
    <t>83953619</t>
  </si>
  <si>
    <t>17-0192-90</t>
  </si>
  <si>
    <t>83177203</t>
  </si>
  <si>
    <t>17-0194-15</t>
  </si>
  <si>
    <t>83175011</t>
  </si>
  <si>
    <t>17-0200-02</t>
  </si>
  <si>
    <t>83953564</t>
  </si>
  <si>
    <t>17-0204-00</t>
  </si>
  <si>
    <t>00470387</t>
  </si>
  <si>
    <t>17-0205-02</t>
  </si>
  <si>
    <t>83953964</t>
  </si>
  <si>
    <t>17-0210-04</t>
  </si>
  <si>
    <t>83177183</t>
  </si>
  <si>
    <t>17-0212-00</t>
  </si>
  <si>
    <t>2112</t>
  </si>
  <si>
    <t>00470373</t>
  </si>
  <si>
    <t>17-0215-06</t>
  </si>
  <si>
    <t>83953965</t>
  </si>
  <si>
    <t>17-0220-02</t>
  </si>
  <si>
    <t>83175015</t>
  </si>
  <si>
    <t>17-0230-07</t>
  </si>
  <si>
    <t>83953623</t>
  </si>
  <si>
    <t>17-0240-09</t>
  </si>
  <si>
    <t>83953566</t>
  </si>
  <si>
    <t>17-0244-00</t>
  </si>
  <si>
    <t>91096583</t>
  </si>
  <si>
    <t>17-0248-00</t>
  </si>
  <si>
    <t>00470382</t>
  </si>
  <si>
    <t>17-0250-12</t>
  </si>
  <si>
    <t>83953567</t>
  </si>
  <si>
    <t>17-0252-05</t>
  </si>
  <si>
    <t>83953624</t>
  </si>
  <si>
    <t>17-0253-02</t>
  </si>
  <si>
    <t>83177186</t>
  </si>
  <si>
    <t>17-0260-02</t>
  </si>
  <si>
    <t>83177184</t>
  </si>
  <si>
    <t>17-0262-04</t>
  </si>
  <si>
    <t>2118</t>
  </si>
  <si>
    <t>SIERRA VISTA CT</t>
  </si>
  <si>
    <t>83953706</t>
  </si>
  <si>
    <t>17-0264-15</t>
  </si>
  <si>
    <t>2116</t>
  </si>
  <si>
    <t>83953702</t>
  </si>
  <si>
    <t>17-0266-06</t>
  </si>
  <si>
    <t>2114</t>
  </si>
  <si>
    <t>83953650</t>
  </si>
  <si>
    <t>17-0267-05</t>
  </si>
  <si>
    <t>83953727</t>
  </si>
  <si>
    <t>17-0268-90</t>
  </si>
  <si>
    <t>2110</t>
  </si>
  <si>
    <t>83953685</t>
  </si>
  <si>
    <t>17-0269-11</t>
  </si>
  <si>
    <t>2108</t>
  </si>
  <si>
    <t>83953688</t>
  </si>
  <si>
    <t>17-0270-05</t>
  </si>
  <si>
    <t>2106</t>
  </si>
  <si>
    <t>83100500</t>
  </si>
  <si>
    <t>17-0271-04</t>
  </si>
  <si>
    <t>83953962</t>
  </si>
  <si>
    <t>17-0273-01</t>
  </si>
  <si>
    <t>SPANISH TRAIL DR POOL</t>
  </si>
  <si>
    <t>83747432</t>
  </si>
  <si>
    <t>17-0275-06</t>
  </si>
  <si>
    <t>83953570</t>
  </si>
  <si>
    <t>17-0276-00</t>
  </si>
  <si>
    <t>83174801</t>
  </si>
  <si>
    <t>17-0277-14</t>
  </si>
  <si>
    <t>BOCA VISTA CT</t>
  </si>
  <si>
    <t>83953616</t>
  </si>
  <si>
    <t>17-0278-08</t>
  </si>
  <si>
    <t>83953612</t>
  </si>
  <si>
    <t>17-0280-04</t>
  </si>
  <si>
    <t>2202</t>
  </si>
  <si>
    <t>83953617</t>
  </si>
  <si>
    <t>17-0285-02</t>
  </si>
  <si>
    <t>83953620</t>
  </si>
  <si>
    <t>17-0290-01</t>
  </si>
  <si>
    <t>2107</t>
  </si>
  <si>
    <t>BOCA VISTA DR</t>
  </si>
  <si>
    <t>83953611</t>
  </si>
  <si>
    <t>17-0300-06</t>
  </si>
  <si>
    <t>83953654</t>
  </si>
  <si>
    <t>17-0310-04</t>
  </si>
  <si>
    <t>83953621</t>
  </si>
  <si>
    <t>17-0320-05</t>
  </si>
  <si>
    <t>83177134</t>
  </si>
  <si>
    <t>17-0330-07</t>
  </si>
  <si>
    <t>83953653</t>
  </si>
  <si>
    <t>17-0340-04</t>
  </si>
  <si>
    <t>83953977</t>
  </si>
  <si>
    <t>17-0350-02</t>
  </si>
  <si>
    <t>83953972</t>
  </si>
  <si>
    <t>17-0360-01</t>
  </si>
  <si>
    <t>83953971</t>
  </si>
  <si>
    <t>17-0370-01</t>
  </si>
  <si>
    <t>83953652</t>
  </si>
  <si>
    <t>17-0380-14</t>
  </si>
  <si>
    <t>83177130</t>
  </si>
  <si>
    <t>17-0390-07</t>
  </si>
  <si>
    <t>FIESTA WAY</t>
  </si>
  <si>
    <t>83953918</t>
  </si>
  <si>
    <t>17-0400-02</t>
  </si>
  <si>
    <t>83175057</t>
  </si>
  <si>
    <t>17-0410-02</t>
  </si>
  <si>
    <t>2206</t>
  </si>
  <si>
    <t>83953922</t>
  </si>
  <si>
    <t>17-0420-03</t>
  </si>
  <si>
    <t>1012</t>
  </si>
  <si>
    <t>LAGUNA VISTA CT</t>
  </si>
  <si>
    <t>83953648</t>
  </si>
  <si>
    <t>17-0430-10</t>
  </si>
  <si>
    <t>83953690</t>
  </si>
  <si>
    <t>17-0435-05</t>
  </si>
  <si>
    <t>83747436</t>
  </si>
  <si>
    <t>17-0437-06</t>
  </si>
  <si>
    <t>83953644</t>
  </si>
  <si>
    <t>17-0440-03</t>
  </si>
  <si>
    <t>83953643</t>
  </si>
  <si>
    <t>17-0445-05</t>
  </si>
  <si>
    <t>83953649</t>
  </si>
  <si>
    <t>17-0450-02</t>
  </si>
  <si>
    <t>83953645</t>
  </si>
  <si>
    <t>17-0451-03</t>
  </si>
  <si>
    <t>83953917</t>
  </si>
  <si>
    <t>17-0459-01</t>
  </si>
  <si>
    <t>79297127</t>
  </si>
  <si>
    <t>17-0460-03</t>
  </si>
  <si>
    <t>LAGUNA VISTA DR</t>
  </si>
  <si>
    <t>83953903</t>
  </si>
  <si>
    <t>17-0470-20</t>
  </si>
  <si>
    <t>83747387</t>
  </si>
  <si>
    <t>17-0480-08</t>
  </si>
  <si>
    <t>83953556</t>
  </si>
  <si>
    <t>17-0490-01</t>
  </si>
  <si>
    <t>83953632</t>
  </si>
  <si>
    <t>17-0500-07</t>
  </si>
  <si>
    <t>83953558</t>
  </si>
  <si>
    <t>17-0510-07</t>
  </si>
  <si>
    <t>83953628</t>
  </si>
  <si>
    <t>17-0520-07</t>
  </si>
  <si>
    <t>83953630</t>
  </si>
  <si>
    <t>17-0525-04</t>
  </si>
  <si>
    <t>83953633</t>
  </si>
  <si>
    <t>17-0530-03</t>
  </si>
  <si>
    <t>83953634</t>
  </si>
  <si>
    <t>17-0531-02</t>
  </si>
  <si>
    <t>1118</t>
  </si>
  <si>
    <t>83953629</t>
  </si>
  <si>
    <t>17-0537-02</t>
  </si>
  <si>
    <t>SIERRA VISTA DR</t>
  </si>
  <si>
    <t>83953658</t>
  </si>
  <si>
    <t>17-0540-04</t>
  </si>
  <si>
    <t>83953657</t>
  </si>
  <si>
    <t>17-0550-02</t>
  </si>
  <si>
    <t>83953734</t>
  </si>
  <si>
    <t>17-0560-04</t>
  </si>
  <si>
    <t>83953656</t>
  </si>
  <si>
    <t>17-0561-08</t>
  </si>
  <si>
    <t>83953655</t>
  </si>
  <si>
    <t>17-0563-06</t>
  </si>
  <si>
    <t>83953732</t>
  </si>
  <si>
    <t>17-0565-02</t>
  </si>
  <si>
    <t>83953733</t>
  </si>
  <si>
    <t>17-0566-09</t>
  </si>
  <si>
    <t>83953969</t>
  </si>
  <si>
    <t>17-0570-02</t>
  </si>
  <si>
    <t>83953970</t>
  </si>
  <si>
    <t>17-0575-90</t>
  </si>
  <si>
    <t>83953736</t>
  </si>
  <si>
    <t>17-0580-03</t>
  </si>
  <si>
    <t>83953735</t>
  </si>
  <si>
    <t>17-0590-07</t>
  </si>
  <si>
    <t>83953737</t>
  </si>
  <si>
    <t>17-0600-05</t>
  </si>
  <si>
    <t>83177128</t>
  </si>
  <si>
    <t>17-0610-90</t>
  </si>
  <si>
    <t>83953696</t>
  </si>
  <si>
    <t>17-0620-03</t>
  </si>
  <si>
    <t>83953701</t>
  </si>
  <si>
    <t>17-0620-07</t>
  </si>
  <si>
    <t>17-0620-09</t>
  </si>
  <si>
    <t>17-0620-90</t>
  </si>
  <si>
    <t>17-0628-03</t>
  </si>
  <si>
    <t>83953731</t>
  </si>
  <si>
    <t>17-0629-13</t>
  </si>
  <si>
    <t>83953738</t>
  </si>
  <si>
    <t>17-0630-01</t>
  </si>
  <si>
    <t>83953695</t>
  </si>
  <si>
    <t>17-0640-10</t>
  </si>
  <si>
    <t>83165793</t>
  </si>
  <si>
    <t>17-0650-05</t>
  </si>
  <si>
    <t>83165825</t>
  </si>
  <si>
    <t>17-0655-04</t>
  </si>
  <si>
    <t>83177132</t>
  </si>
  <si>
    <t>17-0670-19</t>
  </si>
  <si>
    <t>83953642</t>
  </si>
  <si>
    <t>17-0676-05</t>
  </si>
  <si>
    <t>83953704</t>
  </si>
  <si>
    <t>17-0680-07</t>
  </si>
  <si>
    <t>83953638</t>
  </si>
  <si>
    <t>17-0685-03</t>
  </si>
  <si>
    <t>83953637</t>
  </si>
  <si>
    <t>17-0690-05</t>
  </si>
  <si>
    <t>83953641</t>
  </si>
  <si>
    <t>17-0700-09</t>
  </si>
  <si>
    <t>2007</t>
  </si>
  <si>
    <t>83747515</t>
  </si>
  <si>
    <t>17-0710-04</t>
  </si>
  <si>
    <t>2010</t>
  </si>
  <si>
    <t>83747513</t>
  </si>
  <si>
    <t>17-0720-14</t>
  </si>
  <si>
    <t>2009</t>
  </si>
  <si>
    <t>83747514</t>
  </si>
  <si>
    <t>17-0730-00</t>
  </si>
  <si>
    <t>83747512</t>
  </si>
  <si>
    <t>17-0740-01</t>
  </si>
  <si>
    <t>83177129</t>
  </si>
  <si>
    <t>17-0750-03</t>
  </si>
  <si>
    <t>2103</t>
  </si>
  <si>
    <t>79148529</t>
  </si>
  <si>
    <t>17-0751-05</t>
  </si>
  <si>
    <t>83953705</t>
  </si>
  <si>
    <t>17-0755-19</t>
  </si>
  <si>
    <t>83953613</t>
  </si>
  <si>
    <t>17-0760-06</t>
  </si>
  <si>
    <t>83953615</t>
  </si>
  <si>
    <t>17-0851-00</t>
  </si>
  <si>
    <t>83175056</t>
  </si>
  <si>
    <t>17-1003-00</t>
  </si>
  <si>
    <t>83100025</t>
  </si>
  <si>
    <t>17-1010-04</t>
  </si>
  <si>
    <t>83165797</t>
  </si>
  <si>
    <t>17-1110-90</t>
  </si>
  <si>
    <t>83953651</t>
  </si>
  <si>
    <t>17-1200-01</t>
  </si>
  <si>
    <t>83177133</t>
  </si>
  <si>
    <t>17-1306-00</t>
  </si>
  <si>
    <t>91952367</t>
  </si>
  <si>
    <t>17-1405-00</t>
  </si>
  <si>
    <t>SHANNAN CIR</t>
  </si>
  <si>
    <t>83422669</t>
  </si>
  <si>
    <t>17-1409-00</t>
  </si>
  <si>
    <t>83422676</t>
  </si>
  <si>
    <t>17-1415-00</t>
  </si>
  <si>
    <t>SHANNAN CIR WATER</t>
  </si>
  <si>
    <t>83100484</t>
  </si>
  <si>
    <t>17-1427-00</t>
  </si>
  <si>
    <t>1427</t>
  </si>
  <si>
    <t>83100483</t>
  </si>
  <si>
    <t>17-1504-00</t>
  </si>
  <si>
    <t>1504</t>
  </si>
  <si>
    <t>GREAT BEND DR</t>
  </si>
  <si>
    <t>00470372</t>
  </si>
  <si>
    <t>17-1508-00</t>
  </si>
  <si>
    <t>00470330</t>
  </si>
  <si>
    <t>17-1551-00</t>
  </si>
  <si>
    <t>1550</t>
  </si>
  <si>
    <t>83100487</t>
  </si>
  <si>
    <t>17-1650-00</t>
  </si>
  <si>
    <t>S MEADOWS DR 203W</t>
  </si>
  <si>
    <t>84005789</t>
  </si>
  <si>
    <t>17-1730-01</t>
  </si>
  <si>
    <t>1424</t>
  </si>
  <si>
    <t>83747427</t>
  </si>
  <si>
    <t>17-1740-01</t>
  </si>
  <si>
    <t>17-1800-14</t>
  </si>
  <si>
    <t>83953614</t>
  </si>
  <si>
    <t>17-1801-01</t>
  </si>
  <si>
    <t>83165705</t>
  </si>
  <si>
    <t>17-1802-91</t>
  </si>
  <si>
    <t>83165704</t>
  </si>
  <si>
    <t>17-1803-05</t>
  </si>
  <si>
    <t>83165700</t>
  </si>
  <si>
    <t>17-1805-26</t>
  </si>
  <si>
    <t>83165701</t>
  </si>
  <si>
    <t>17-1806-06</t>
  </si>
  <si>
    <t>CABALLO CT</t>
  </si>
  <si>
    <t>83953618</t>
  </si>
  <si>
    <t>17-1807-02</t>
  </si>
  <si>
    <t>83165699</t>
  </si>
  <si>
    <t>17-1808-00</t>
  </si>
  <si>
    <t>83165703</t>
  </si>
  <si>
    <t>17-1809-04</t>
  </si>
  <si>
    <t>83175163</t>
  </si>
  <si>
    <t>17-1810-04</t>
  </si>
  <si>
    <t>SPANISH FLOWER DR</t>
  </si>
  <si>
    <t>83953904</t>
  </si>
  <si>
    <t>17-1816-09</t>
  </si>
  <si>
    <t>83953966</t>
  </si>
  <si>
    <t>17-1830-01</t>
  </si>
  <si>
    <t>83953968</t>
  </si>
  <si>
    <t>17-1835-01</t>
  </si>
  <si>
    <t>83953967</t>
  </si>
  <si>
    <t>17-1838-09</t>
  </si>
  <si>
    <t>83953976</t>
  </si>
  <si>
    <t>17-1839-03</t>
  </si>
  <si>
    <t>83953975</t>
  </si>
  <si>
    <t>17-1842-02</t>
  </si>
  <si>
    <t>SPANISH TRAIL CT</t>
  </si>
  <si>
    <t>83953973</t>
  </si>
  <si>
    <t>17-1846-02</t>
  </si>
  <si>
    <t>W SPANISH TRAIL DR</t>
  </si>
  <si>
    <t>83953578</t>
  </si>
  <si>
    <t>17-1849-18</t>
  </si>
  <si>
    <t>1906</t>
  </si>
  <si>
    <t>83953625</t>
  </si>
  <si>
    <t>17-1850-00</t>
  </si>
  <si>
    <t>1225</t>
  </si>
  <si>
    <t>83100401</t>
  </si>
  <si>
    <t>17-1851-02</t>
  </si>
  <si>
    <t>83953622</t>
  </si>
  <si>
    <t>17-1852-03</t>
  </si>
  <si>
    <t>83953720</t>
  </si>
  <si>
    <t>17-1854-01</t>
  </si>
  <si>
    <t>83953721</t>
  </si>
  <si>
    <t>17-1855-09</t>
  </si>
  <si>
    <t>83953978</t>
  </si>
  <si>
    <t>17-1856-06</t>
  </si>
  <si>
    <t>1802</t>
  </si>
  <si>
    <t>83953974</t>
  </si>
  <si>
    <t>17-1858-03</t>
  </si>
  <si>
    <t>83165835</t>
  </si>
  <si>
    <t>17-1859-01</t>
  </si>
  <si>
    <t>83165837</t>
  </si>
  <si>
    <t>17-1860-05</t>
  </si>
  <si>
    <t>83165836</t>
  </si>
  <si>
    <t>17-1861-07</t>
  </si>
  <si>
    <t>83953724</t>
  </si>
  <si>
    <t>17-1862-10</t>
  </si>
  <si>
    <t>83953728</t>
  </si>
  <si>
    <t>17-1863-02</t>
  </si>
  <si>
    <t>83953725</t>
  </si>
  <si>
    <t>17-1864-03</t>
  </si>
  <si>
    <t>83953729</t>
  </si>
  <si>
    <t>17-1865-07</t>
  </si>
  <si>
    <t>83953689</t>
  </si>
  <si>
    <t>17-1866-02</t>
  </si>
  <si>
    <t>83953686</t>
  </si>
  <si>
    <t>17-1867-90</t>
  </si>
  <si>
    <t>1801</t>
  </si>
  <si>
    <t>W SPANISH OAK DR</t>
  </si>
  <si>
    <t>83953714</t>
  </si>
  <si>
    <t>17-1868-01</t>
  </si>
  <si>
    <t>1803</t>
  </si>
  <si>
    <t>83953713</t>
  </si>
  <si>
    <t>17-1869-05</t>
  </si>
  <si>
    <t>1805</t>
  </si>
  <si>
    <t>83175053</t>
  </si>
  <si>
    <t>17-1873-07</t>
  </si>
  <si>
    <t>83175052</t>
  </si>
  <si>
    <t>17-1874-08</t>
  </si>
  <si>
    <t>83177206</t>
  </si>
  <si>
    <t>17-1875-02</t>
  </si>
  <si>
    <t>83175013</t>
  </si>
  <si>
    <t>17-1876-02</t>
  </si>
  <si>
    <t>1907</t>
  </si>
  <si>
    <t>83175018</t>
  </si>
  <si>
    <t>17-1877-10</t>
  </si>
  <si>
    <t>1909</t>
  </si>
  <si>
    <t>83953717</t>
  </si>
  <si>
    <t>17-1878-16</t>
  </si>
  <si>
    <t>1911</t>
  </si>
  <si>
    <t>83177200</t>
  </si>
  <si>
    <t>17-1879-03</t>
  </si>
  <si>
    <t>1910</t>
  </si>
  <si>
    <t>83953718</t>
  </si>
  <si>
    <t>17-1880-04</t>
  </si>
  <si>
    <t>83177199</t>
  </si>
  <si>
    <t>17-1881-03</t>
  </si>
  <si>
    <t>83175051</t>
  </si>
  <si>
    <t>17-1890-09</t>
  </si>
  <si>
    <t>SPANISH MOSS DR</t>
  </si>
  <si>
    <t>79148533</t>
  </si>
  <si>
    <t>17-1891-05</t>
  </si>
  <si>
    <t>83165844</t>
  </si>
  <si>
    <t>17-1892-04</t>
  </si>
  <si>
    <t>83165845</t>
  </si>
  <si>
    <t>17-1893-04</t>
  </si>
  <si>
    <t>83165847</t>
  </si>
  <si>
    <t>17-1895-03</t>
  </si>
  <si>
    <t>83165834</t>
  </si>
  <si>
    <t>17-1897-06</t>
  </si>
  <si>
    <t>83165838</t>
  </si>
  <si>
    <t>17-1898-03</t>
  </si>
  <si>
    <t>83165839</t>
  </si>
  <si>
    <t>17-1899-04</t>
  </si>
  <si>
    <t>83165841</t>
  </si>
  <si>
    <t>17-1900-04</t>
  </si>
  <si>
    <t>83165842</t>
  </si>
  <si>
    <t>17-1901-02</t>
  </si>
  <si>
    <t>83165849</t>
  </si>
  <si>
    <t>17-1902-90</t>
  </si>
  <si>
    <t>84005811</t>
  </si>
  <si>
    <t>17-1903-02</t>
  </si>
  <si>
    <t>83165799</t>
  </si>
  <si>
    <t>17-1904-05</t>
  </si>
  <si>
    <t>83165794</t>
  </si>
  <si>
    <t>17-1905-08</t>
  </si>
  <si>
    <t>83165851</t>
  </si>
  <si>
    <t>17-1906-05</t>
  </si>
  <si>
    <t>83165840</t>
  </si>
  <si>
    <t>17-1907-10</t>
  </si>
  <si>
    <t>83953665</t>
  </si>
  <si>
    <t>17-1908-10</t>
  </si>
  <si>
    <t>83953666</t>
  </si>
  <si>
    <t>17-1910-02</t>
  </si>
  <si>
    <t>83953723</t>
  </si>
  <si>
    <t>17-1913-08</t>
  </si>
  <si>
    <t>83953726</t>
  </si>
  <si>
    <t>17-1914-08</t>
  </si>
  <si>
    <t>83953730</t>
  </si>
  <si>
    <t>17-1950-05</t>
  </si>
  <si>
    <t>79148530</t>
  </si>
  <si>
    <t>17-1990-02</t>
  </si>
  <si>
    <t>2319</t>
  </si>
  <si>
    <t>83175058</t>
  </si>
  <si>
    <t>17-1992-03</t>
  </si>
  <si>
    <t>83165846</t>
  </si>
  <si>
    <t>17-1994-04</t>
  </si>
  <si>
    <t>2314</t>
  </si>
  <si>
    <t>83165723</t>
  </si>
  <si>
    <t>17-1996-01</t>
  </si>
  <si>
    <t>2312</t>
  </si>
  <si>
    <t>83165784</t>
  </si>
  <si>
    <t>17-1998-04</t>
  </si>
  <si>
    <t>2316</t>
  </si>
  <si>
    <t>83175055</t>
  </si>
  <si>
    <t>17-2000-02</t>
  </si>
  <si>
    <t>MISTY MEADOW DR</t>
  </si>
  <si>
    <t>83237016</t>
  </si>
  <si>
    <t>17-2003-00</t>
  </si>
  <si>
    <t>1630</t>
  </si>
  <si>
    <t>83177573</t>
  </si>
  <si>
    <t>17-2004-02</t>
  </si>
  <si>
    <t>1503</t>
  </si>
  <si>
    <t>83953680</t>
  </si>
  <si>
    <t>17-2005-03</t>
  </si>
  <si>
    <t>83165857</t>
  </si>
  <si>
    <t>17-2006-07</t>
  </si>
  <si>
    <t>83165853</t>
  </si>
  <si>
    <t>17-2007-04</t>
  </si>
  <si>
    <t>83165856</t>
  </si>
  <si>
    <t>17-2008-05</t>
  </si>
  <si>
    <t>83165852</t>
  </si>
  <si>
    <t>17-2009-03</t>
  </si>
  <si>
    <t>1513</t>
  </si>
  <si>
    <t>83177568</t>
  </si>
  <si>
    <t>17-2010-01</t>
  </si>
  <si>
    <t>1515</t>
  </si>
  <si>
    <t>83177572</t>
  </si>
  <si>
    <t>17-2011-03</t>
  </si>
  <si>
    <t>1517</t>
  </si>
  <si>
    <t>83177567</t>
  </si>
  <si>
    <t>17-2012-90</t>
  </si>
  <si>
    <t>1519</t>
  </si>
  <si>
    <t>83177571</t>
  </si>
  <si>
    <t>17-2013-08</t>
  </si>
  <si>
    <t>83177090</t>
  </si>
  <si>
    <t>17-2014-11</t>
  </si>
  <si>
    <t>1523</t>
  </si>
  <si>
    <t>83177094</t>
  </si>
  <si>
    <t>17-2015-04</t>
  </si>
  <si>
    <t>1525</t>
  </si>
  <si>
    <t>83177089</t>
  </si>
  <si>
    <t>17-2016-04</t>
  </si>
  <si>
    <t>1527</t>
  </si>
  <si>
    <t>83177093</t>
  </si>
  <si>
    <t>17-2017-02</t>
  </si>
  <si>
    <t>1526</t>
  </si>
  <si>
    <t>CLOVER LN</t>
  </si>
  <si>
    <t>84005902</t>
  </si>
  <si>
    <t>17-2018-05</t>
  </si>
  <si>
    <t>1524</t>
  </si>
  <si>
    <t>83953691</t>
  </si>
  <si>
    <t>17-2020-02</t>
  </si>
  <si>
    <t>2318</t>
  </si>
  <si>
    <t>83175054</t>
  </si>
  <si>
    <t>17-2021-04</t>
  </si>
  <si>
    <t>79290998</t>
  </si>
  <si>
    <t>17-2022-02</t>
  </si>
  <si>
    <t>83165722</t>
  </si>
  <si>
    <t>17-2023-90</t>
  </si>
  <si>
    <t>83953692</t>
  </si>
  <si>
    <t>17-2025-10</t>
  </si>
  <si>
    <t>1518</t>
  </si>
  <si>
    <t>83165817</t>
  </si>
  <si>
    <t>17-2026-11</t>
  </si>
  <si>
    <t>1516</t>
  </si>
  <si>
    <t>83953610</t>
  </si>
  <si>
    <t>17-2027-04</t>
  </si>
  <si>
    <t>83165748</t>
  </si>
  <si>
    <t>17-2028-08</t>
  </si>
  <si>
    <t>83165781</t>
  </si>
  <si>
    <t>17-2029-09</t>
  </si>
  <si>
    <t>83165747</t>
  </si>
  <si>
    <t>17-2030-10</t>
  </si>
  <si>
    <t>83165822</t>
  </si>
  <si>
    <t>17-2031-08</t>
  </si>
  <si>
    <t>83165752</t>
  </si>
  <si>
    <t>17-2032-12</t>
  </si>
  <si>
    <t>83953697</t>
  </si>
  <si>
    <t>17-2033-00</t>
  </si>
  <si>
    <t>83165823</t>
  </si>
  <si>
    <t>17-2034-07</t>
  </si>
  <si>
    <t>HAYLOFT LN</t>
  </si>
  <si>
    <t>83953670</t>
  </si>
  <si>
    <t>17-2035-90</t>
  </si>
  <si>
    <t>83165753</t>
  </si>
  <si>
    <t>17-2036-02</t>
  </si>
  <si>
    <t>83165824</t>
  </si>
  <si>
    <t>17-2037-06</t>
  </si>
  <si>
    <t>83165821</t>
  </si>
  <si>
    <t>17-2038-02</t>
  </si>
  <si>
    <t>83165820</t>
  </si>
  <si>
    <t>17-2039-90</t>
  </si>
  <si>
    <t>83165818</t>
  </si>
  <si>
    <t>17-2040-09</t>
  </si>
  <si>
    <t>80122233</t>
  </si>
  <si>
    <t>17-2041-06</t>
  </si>
  <si>
    <t>1502</t>
  </si>
  <si>
    <t>83165787</t>
  </si>
  <si>
    <t>17-2042-04</t>
  </si>
  <si>
    <t>83165786</t>
  </si>
  <si>
    <t>17-2043-17</t>
  </si>
  <si>
    <t>83165789</t>
  </si>
  <si>
    <t>17-2044-92</t>
  </si>
  <si>
    <t>83165788</t>
  </si>
  <si>
    <t>17-2045-04</t>
  </si>
  <si>
    <t>83953667</t>
  </si>
  <si>
    <t>17-2046-02</t>
  </si>
  <si>
    <t>SPANISH OAK DR</t>
  </si>
  <si>
    <t>83165850</t>
  </si>
  <si>
    <t>17-2047-91</t>
  </si>
  <si>
    <t>83953943</t>
  </si>
  <si>
    <t>17-2048-07</t>
  </si>
  <si>
    <t>83165855</t>
  </si>
  <si>
    <t>17-2049-01</t>
  </si>
  <si>
    <t>83953945</t>
  </si>
  <si>
    <t>17-2050-02</t>
  </si>
  <si>
    <t>83953944</t>
  </si>
  <si>
    <t>17-2051-05</t>
  </si>
  <si>
    <t>83953939</t>
  </si>
  <si>
    <t>17-2052-03</t>
  </si>
  <si>
    <t>83953940</t>
  </si>
  <si>
    <t>17-2053-12</t>
  </si>
  <si>
    <t>83953916</t>
  </si>
  <si>
    <t>17-2054-12</t>
  </si>
  <si>
    <t>83953915</t>
  </si>
  <si>
    <t>17-2055-09</t>
  </si>
  <si>
    <t>83953920</t>
  </si>
  <si>
    <t>17-2056-13</t>
  </si>
  <si>
    <t>1506</t>
  </si>
  <si>
    <t>90027115</t>
  </si>
  <si>
    <t>17-2057-10</t>
  </si>
  <si>
    <t>83953908</t>
  </si>
  <si>
    <t>17-2058-01</t>
  </si>
  <si>
    <t>83953907</t>
  </si>
  <si>
    <t>17-2059-12</t>
  </si>
  <si>
    <t>83953912</t>
  </si>
  <si>
    <t>17-2060-03</t>
  </si>
  <si>
    <t>83953913</t>
  </si>
  <si>
    <t>17-2061-02</t>
  </si>
  <si>
    <t>83953910</t>
  </si>
  <si>
    <t>17-2062-03</t>
  </si>
  <si>
    <t>83953921</t>
  </si>
  <si>
    <t>17-2063-04</t>
  </si>
  <si>
    <t>83953662</t>
  </si>
  <si>
    <t>17-2064-03</t>
  </si>
  <si>
    <t>83953660</t>
  </si>
  <si>
    <t>17-2065-90</t>
  </si>
  <si>
    <t>83953669</t>
  </si>
  <si>
    <t>17-2066-17</t>
  </si>
  <si>
    <t>83953659</t>
  </si>
  <si>
    <t>17-2067-02</t>
  </si>
  <si>
    <t>83953914</t>
  </si>
  <si>
    <t>17-2069-05</t>
  </si>
  <si>
    <t>83953909</t>
  </si>
  <si>
    <t>17-2070-02</t>
  </si>
  <si>
    <t>1512</t>
  </si>
  <si>
    <t>83953664</t>
  </si>
  <si>
    <t>17-2071-90</t>
  </si>
  <si>
    <t>83165727</t>
  </si>
  <si>
    <t>17-2073-03</t>
  </si>
  <si>
    <t>83953672</t>
  </si>
  <si>
    <t>17-2074-07</t>
  </si>
  <si>
    <t>83953671</t>
  </si>
  <si>
    <t>17-2075-90</t>
  </si>
  <si>
    <t>SUNFLOWER LN</t>
  </si>
  <si>
    <t>83177127</t>
  </si>
  <si>
    <t>17-2076-01</t>
  </si>
  <si>
    <t>83953668</t>
  </si>
  <si>
    <t>17-2078-06</t>
  </si>
  <si>
    <t>83953673</t>
  </si>
  <si>
    <t>17-2079-07</t>
  </si>
  <si>
    <t>83747434</t>
  </si>
  <si>
    <t>17-2080-07</t>
  </si>
  <si>
    <t>83953674</t>
  </si>
  <si>
    <t>17-2081-03</t>
  </si>
  <si>
    <t>83953961</t>
  </si>
  <si>
    <t>17-2082-01</t>
  </si>
  <si>
    <t>83953661</t>
  </si>
  <si>
    <t>17-2083-18</t>
  </si>
  <si>
    <t>83953708</t>
  </si>
  <si>
    <t>17-2084-05</t>
  </si>
  <si>
    <t>83953663</t>
  </si>
  <si>
    <t>17-2085-19</t>
  </si>
  <si>
    <t>83953956</t>
  </si>
  <si>
    <t>17-2086-08</t>
  </si>
  <si>
    <t>83953715</t>
  </si>
  <si>
    <t>17-2087-90</t>
  </si>
  <si>
    <t>83953716</t>
  </si>
  <si>
    <t>17-2089-05</t>
  </si>
  <si>
    <t>83165726</t>
  </si>
  <si>
    <t>17-2090-90</t>
  </si>
  <si>
    <t>83953647</t>
  </si>
  <si>
    <t>17-2091-00</t>
  </si>
  <si>
    <t>83953710</t>
  </si>
  <si>
    <t>17-2092-04</t>
  </si>
  <si>
    <t>83953709</t>
  </si>
  <si>
    <t>17-2093-02</t>
  </si>
  <si>
    <t>83177092</t>
  </si>
  <si>
    <t>17-2094-90</t>
  </si>
  <si>
    <t>83177088</t>
  </si>
  <si>
    <t>17-2095-09</t>
  </si>
  <si>
    <t>83177091</t>
  </si>
  <si>
    <t>17-2096-04</t>
  </si>
  <si>
    <t>83177087</t>
  </si>
  <si>
    <t>17-2097-13</t>
  </si>
  <si>
    <t>83747438</t>
  </si>
  <si>
    <t>17-2098-00</t>
  </si>
  <si>
    <t>83165819</t>
  </si>
  <si>
    <t>17-2099-90</t>
  </si>
  <si>
    <t>83747439</t>
  </si>
  <si>
    <t>17-2100-90</t>
  </si>
  <si>
    <t>83747435</t>
  </si>
  <si>
    <t>17-2101-02</t>
  </si>
  <si>
    <t>83747437</t>
  </si>
  <si>
    <t>17-2102-03</t>
  </si>
  <si>
    <t>83747433</t>
  </si>
  <si>
    <t>17-2103-02</t>
  </si>
  <si>
    <t>83953571</t>
  </si>
  <si>
    <t>17-2104-09</t>
  </si>
  <si>
    <t>83953575</t>
  </si>
  <si>
    <t>17-2105-02</t>
  </si>
  <si>
    <t>83953573</t>
  </si>
  <si>
    <t>17-2106-08</t>
  </si>
  <si>
    <t>83953577</t>
  </si>
  <si>
    <t>17-2108-12</t>
  </si>
  <si>
    <t>83953576</t>
  </si>
  <si>
    <t>17-2109-00</t>
  </si>
  <si>
    <t>83953946</t>
  </si>
  <si>
    <t>17-2110-03</t>
  </si>
  <si>
    <t>83953942</t>
  </si>
  <si>
    <t>17-2111-01</t>
  </si>
  <si>
    <t>83165830</t>
  </si>
  <si>
    <t>17-2113-02</t>
  </si>
  <si>
    <t>83165831</t>
  </si>
  <si>
    <t>17-2114-15</t>
  </si>
  <si>
    <t>83165827</t>
  </si>
  <si>
    <t>17-2115-02</t>
  </si>
  <si>
    <t>83953712</t>
  </si>
  <si>
    <t>17-2116-02</t>
  </si>
  <si>
    <t>83953711</t>
  </si>
  <si>
    <t>17-2117-03</t>
  </si>
  <si>
    <t>BERRY PATCH LN</t>
  </si>
  <si>
    <t>83953586</t>
  </si>
  <si>
    <t>17-2118-22</t>
  </si>
  <si>
    <t>83953582</t>
  </si>
  <si>
    <t>17-2119-02</t>
  </si>
  <si>
    <t>83953676</t>
  </si>
  <si>
    <t>17-2121-01</t>
  </si>
  <si>
    <t>83953587</t>
  </si>
  <si>
    <t>17-2122-02</t>
  </si>
  <si>
    <t>83953591</t>
  </si>
  <si>
    <t>17-2123-15</t>
  </si>
  <si>
    <t>83165729</t>
  </si>
  <si>
    <t>17-2124-07</t>
  </si>
  <si>
    <t>83953585</t>
  </si>
  <si>
    <t>17-2125-17</t>
  </si>
  <si>
    <t>83953590</t>
  </si>
  <si>
    <t>17-2126-04</t>
  </si>
  <si>
    <t>83953594</t>
  </si>
  <si>
    <t>17-2127-10</t>
  </si>
  <si>
    <t>83953589</t>
  </si>
  <si>
    <t>17-2128-12</t>
  </si>
  <si>
    <t>83953593</t>
  </si>
  <si>
    <t>17-2129-02</t>
  </si>
  <si>
    <t>83953595</t>
  </si>
  <si>
    <t>17-2130-06</t>
  </si>
  <si>
    <t>83953600</t>
  </si>
  <si>
    <t>17-2132-01</t>
  </si>
  <si>
    <t>83953599</t>
  </si>
  <si>
    <t>17-2133-04</t>
  </si>
  <si>
    <t>83953597</t>
  </si>
  <si>
    <t>17-2134-02</t>
  </si>
  <si>
    <t>83177131</t>
  </si>
  <si>
    <t>17-2135-91</t>
  </si>
  <si>
    <t>83953602</t>
  </si>
  <si>
    <t>17-2136-00</t>
  </si>
  <si>
    <t>83953598</t>
  </si>
  <si>
    <t>17-2137-05</t>
  </si>
  <si>
    <t>83953580</t>
  </si>
  <si>
    <t>17-2138-04</t>
  </si>
  <si>
    <t>83953601</t>
  </si>
  <si>
    <t>17-2139-10</t>
  </si>
  <si>
    <t>83953583</t>
  </si>
  <si>
    <t>17-2140-04</t>
  </si>
  <si>
    <t>83953584</t>
  </si>
  <si>
    <t>17-2141-90</t>
  </si>
  <si>
    <t>83953636</t>
  </si>
  <si>
    <t>17-2142-05</t>
  </si>
  <si>
    <t>83953640</t>
  </si>
  <si>
    <t>17-2143-90</t>
  </si>
  <si>
    <t>83953635</t>
  </si>
  <si>
    <t>17-2144-90</t>
  </si>
  <si>
    <t>83953639</t>
  </si>
  <si>
    <t>17-2145-00</t>
  </si>
  <si>
    <t>1604</t>
  </si>
  <si>
    <t>83165795</t>
  </si>
  <si>
    <t>17-2146-00</t>
  </si>
  <si>
    <t>1602</t>
  </si>
  <si>
    <t>83165801</t>
  </si>
  <si>
    <t>17-2147-90</t>
  </si>
  <si>
    <t>83165800</t>
  </si>
  <si>
    <t>17-2148-90</t>
  </si>
  <si>
    <t>83953981</t>
  </si>
  <si>
    <t>17-2149-08</t>
  </si>
  <si>
    <t>83953980</t>
  </si>
  <si>
    <t>17-2150-90</t>
  </si>
  <si>
    <t>83953574</t>
  </si>
  <si>
    <t>17-2151-14</t>
  </si>
  <si>
    <t>83953984</t>
  </si>
  <si>
    <t>17-2152-02</t>
  </si>
  <si>
    <t>83953982</t>
  </si>
  <si>
    <t>17-2153-01</t>
  </si>
  <si>
    <t>83953699</t>
  </si>
  <si>
    <t>17-2154-09</t>
  </si>
  <si>
    <t>83953979</t>
  </si>
  <si>
    <t>17-2155-02</t>
  </si>
  <si>
    <t>83953983</t>
  </si>
  <si>
    <t>17-2156-04</t>
  </si>
  <si>
    <t>83953985</t>
  </si>
  <si>
    <t>17-2158-18</t>
  </si>
  <si>
    <t>83953986</t>
  </si>
  <si>
    <t>17-2159-06</t>
  </si>
  <si>
    <t>83953572</t>
  </si>
  <si>
    <t>17-2160-04</t>
  </si>
  <si>
    <t>83165796</t>
  </si>
  <si>
    <t>17-2161-13</t>
  </si>
  <si>
    <t>1404</t>
  </si>
  <si>
    <t>83953963</t>
  </si>
  <si>
    <t>17-2166-02</t>
  </si>
  <si>
    <t>83953579</t>
  </si>
  <si>
    <t>17-2185-07</t>
  </si>
  <si>
    <t>83953700</t>
  </si>
  <si>
    <t>17-2186-06</t>
  </si>
  <si>
    <t>83953703</t>
  </si>
  <si>
    <t>17-2188-03</t>
  </si>
  <si>
    <t>1811</t>
  </si>
  <si>
    <t>83953719</t>
  </si>
  <si>
    <t>17-2198-90</t>
  </si>
  <si>
    <t>83953592</t>
  </si>
  <si>
    <t>17-2199-90</t>
  </si>
  <si>
    <t>83953707</t>
  </si>
  <si>
    <t>17-2200-90</t>
  </si>
  <si>
    <t>83953588</t>
  </si>
  <si>
    <t>17-2204-00</t>
  </si>
  <si>
    <t>00470380</t>
  </si>
  <si>
    <t>17-2208-00</t>
  </si>
  <si>
    <t>91096544</t>
  </si>
  <si>
    <t>17-2999-12</t>
  </si>
  <si>
    <t>83953955</t>
  </si>
  <si>
    <t>17-3000-03</t>
  </si>
  <si>
    <t>79148535</t>
  </si>
  <si>
    <t>17-3001-09</t>
  </si>
  <si>
    <t>1403</t>
  </si>
  <si>
    <t>79148534</t>
  </si>
  <si>
    <t>17-3010-90</t>
  </si>
  <si>
    <t>83165854</t>
  </si>
  <si>
    <t>17-3013-12</t>
  </si>
  <si>
    <t>83165826</t>
  </si>
  <si>
    <t>17-3101-13</t>
  </si>
  <si>
    <t>83953960</t>
  </si>
  <si>
    <t>17-3999-06</t>
  </si>
  <si>
    <t>83953581</t>
  </si>
  <si>
    <t>17-4101-00</t>
  </si>
  <si>
    <t>1621</t>
  </si>
  <si>
    <t>83576760</t>
  </si>
  <si>
    <t>17-4101-01</t>
  </si>
  <si>
    <t>17-4102-13</t>
  </si>
  <si>
    <t>S MEADOWS DR 5WAT</t>
  </si>
  <si>
    <t>84005920</t>
  </si>
  <si>
    <t>17-4103-11</t>
  </si>
  <si>
    <t>S MEADOWS DR 7WAT</t>
  </si>
  <si>
    <t>84005921</t>
  </si>
  <si>
    <t>17-4104-15</t>
  </si>
  <si>
    <t>S MEADOWS DR 1WAT</t>
  </si>
  <si>
    <t>84005923</t>
  </si>
  <si>
    <t>17-4105-16</t>
  </si>
  <si>
    <t>S MEADOWS DR 3 WAT</t>
  </si>
  <si>
    <t>84005927</t>
  </si>
  <si>
    <t>17-4106-13</t>
  </si>
  <si>
    <t>S MEADOWS DR 6 WAT</t>
  </si>
  <si>
    <t>84005922</t>
  </si>
  <si>
    <t>17-4107-07</t>
  </si>
  <si>
    <t>S MEADOWS DR 8 WAT</t>
  </si>
  <si>
    <t>84005926</t>
  </si>
  <si>
    <t>17-4108-10</t>
  </si>
  <si>
    <t>S MEADOWS DR 2WAT</t>
  </si>
  <si>
    <t>84005924</t>
  </si>
  <si>
    <t>17-4109-15</t>
  </si>
  <si>
    <t>S MEADOWS DR 4WAT</t>
  </si>
  <si>
    <t>84005925</t>
  </si>
  <si>
    <t>17-5010-00</t>
  </si>
  <si>
    <t>17-5054-00</t>
  </si>
  <si>
    <t>JASON LN</t>
  </si>
  <si>
    <t>83537430</t>
  </si>
  <si>
    <t>17-5515-00</t>
  </si>
  <si>
    <t>83537443</t>
  </si>
  <si>
    <t>17-5516-00</t>
  </si>
  <si>
    <t>83537434</t>
  </si>
  <si>
    <t>17-5566-90</t>
  </si>
  <si>
    <t>83165791</t>
  </si>
  <si>
    <t>17-6066-00</t>
  </si>
  <si>
    <t>83195059</t>
  </si>
  <si>
    <t>17-6250-00</t>
  </si>
  <si>
    <t>1625</t>
  </si>
  <si>
    <t>84764140</t>
  </si>
  <si>
    <t>17-8000-00</t>
  </si>
  <si>
    <t>83100387</t>
  </si>
  <si>
    <t>17-8001-00</t>
  </si>
  <si>
    <t>83422646</t>
  </si>
  <si>
    <t>17-8050-00</t>
  </si>
  <si>
    <t>83100395</t>
  </si>
  <si>
    <t>17-8051-00</t>
  </si>
  <si>
    <t>88800416</t>
  </si>
  <si>
    <t>17-8055-90</t>
  </si>
  <si>
    <t>151</t>
  </si>
  <si>
    <t>MEADOWS NORTH DR</t>
  </si>
  <si>
    <t>83953675</t>
  </si>
  <si>
    <t>17-8056-90</t>
  </si>
  <si>
    <t>145</t>
  </si>
  <si>
    <t>83953631</t>
  </si>
  <si>
    <t>17-8057-90</t>
  </si>
  <si>
    <t>147</t>
  </si>
  <si>
    <t>83953627</t>
  </si>
  <si>
    <t>17-8063-90</t>
  </si>
  <si>
    <t>153</t>
  </si>
  <si>
    <t>83953679</t>
  </si>
  <si>
    <t>17-8910-00</t>
  </si>
  <si>
    <t>83100388</t>
  </si>
  <si>
    <t>17-9000-01</t>
  </si>
  <si>
    <t>83100386</t>
  </si>
  <si>
    <t>17-9001-01</t>
  </si>
  <si>
    <t>1251</t>
  </si>
  <si>
    <t>83100508</t>
  </si>
  <si>
    <t>17-9202-00</t>
  </si>
  <si>
    <t>83422657</t>
  </si>
  <si>
    <t>17-9282-00</t>
  </si>
  <si>
    <t>83100482</t>
  </si>
  <si>
    <t>17-9602-02</t>
  </si>
  <si>
    <t>83953959</t>
  </si>
  <si>
    <t>17-9998-00</t>
  </si>
  <si>
    <t>83237015</t>
  </si>
  <si>
    <t>17-9999-00</t>
  </si>
  <si>
    <t>1904</t>
  </si>
  <si>
    <t xml:space="preserve">83953626  </t>
  </si>
  <si>
    <t>18-0010-03</t>
  </si>
  <si>
    <t>83178415</t>
  </si>
  <si>
    <t>18-0030-01</t>
  </si>
  <si>
    <t>83178410</t>
  </si>
  <si>
    <t>18-0040-04</t>
  </si>
  <si>
    <t>83178414</t>
  </si>
  <si>
    <t>18-0050-02</t>
  </si>
  <si>
    <t>E PEARL ST A</t>
  </si>
  <si>
    <t>83175287</t>
  </si>
  <si>
    <t>18-0080-06</t>
  </si>
  <si>
    <t>127</t>
  </si>
  <si>
    <t>18-0081-00</t>
  </si>
  <si>
    <t>83178409</t>
  </si>
  <si>
    <t>18-0085-03</t>
  </si>
  <si>
    <t>83178413</t>
  </si>
  <si>
    <t>18-0090-07</t>
  </si>
  <si>
    <t>83177137</t>
  </si>
  <si>
    <t>18-0110-03</t>
  </si>
  <si>
    <t>135</t>
  </si>
  <si>
    <t>83178408</t>
  </si>
  <si>
    <t>18-0116-03</t>
  </si>
  <si>
    <t>83177373</t>
  </si>
  <si>
    <t>18-0133-00</t>
  </si>
  <si>
    <t>133</t>
  </si>
  <si>
    <t>83954211  020 - WATER</t>
  </si>
  <si>
    <t>18-0141-02</t>
  </si>
  <si>
    <t>18-0145-06</t>
  </si>
  <si>
    <t>83177305</t>
  </si>
  <si>
    <t>18-0170-01</t>
  </si>
  <si>
    <t>83177304</t>
  </si>
  <si>
    <t>18-0190-02</t>
  </si>
  <si>
    <t>83177319</t>
  </si>
  <si>
    <t>18-0200-03</t>
  </si>
  <si>
    <t>83177308</t>
  </si>
  <si>
    <t>18-0210-09</t>
  </si>
  <si>
    <t>83177307</t>
  </si>
  <si>
    <t>18-0214-00</t>
  </si>
  <si>
    <t>18-0215-04</t>
  </si>
  <si>
    <t>18-0219-00</t>
  </si>
  <si>
    <t>W PEARL ST 107</t>
  </si>
  <si>
    <t>83422595</t>
  </si>
  <si>
    <t>18-0220-01</t>
  </si>
  <si>
    <t>81773154</t>
  </si>
  <si>
    <t>18-0260-14</t>
  </si>
  <si>
    <t>18-0270-90</t>
  </si>
  <si>
    <t>83178421</t>
  </si>
  <si>
    <t>18-0280-04</t>
  </si>
  <si>
    <t>83178420</t>
  </si>
  <si>
    <t>18-0290-06</t>
  </si>
  <si>
    <t>83178417</t>
  </si>
  <si>
    <t>18-0300-03</t>
  </si>
  <si>
    <t>83177370</t>
  </si>
  <si>
    <t>18-0310-04</t>
  </si>
  <si>
    <t>83178416</t>
  </si>
  <si>
    <t>18-0341-02</t>
  </si>
  <si>
    <t>83177374</t>
  </si>
  <si>
    <t>18-0345-90</t>
  </si>
  <si>
    <t>18-0350-04</t>
  </si>
  <si>
    <t>18-0360-00</t>
  </si>
  <si>
    <t>83177369</t>
  </si>
  <si>
    <t>18-0370-05</t>
  </si>
  <si>
    <t>83177368</t>
  </si>
  <si>
    <t>18-0380-08</t>
  </si>
  <si>
    <t>83177372  020 - WATER</t>
  </si>
  <si>
    <t>18-0390-06</t>
  </si>
  <si>
    <t>130</t>
  </si>
  <si>
    <t>N HOUSTON ST STORE</t>
  </si>
  <si>
    <t>18-0391-04</t>
  </si>
  <si>
    <t>128</t>
  </si>
  <si>
    <t>83177367  020 - WATER</t>
  </si>
  <si>
    <t>18-0400-02</t>
  </si>
  <si>
    <t>132</t>
  </si>
  <si>
    <t>83177371</t>
  </si>
  <si>
    <t>18-0425-03</t>
  </si>
  <si>
    <t>83177320</t>
  </si>
  <si>
    <t>18-0475-01</t>
  </si>
  <si>
    <t>N HOUSTON ST B</t>
  </si>
  <si>
    <t>83177326</t>
  </si>
  <si>
    <t>18-0476-03</t>
  </si>
  <si>
    <t>N HOUSTON ST REST</t>
  </si>
  <si>
    <t xml:space="preserve">PULLED  </t>
  </si>
  <si>
    <t>18-0481-04</t>
  </si>
  <si>
    <t>18-0500-05</t>
  </si>
  <si>
    <t>18-0501-00</t>
  </si>
  <si>
    <t>83537445</t>
  </si>
  <si>
    <t>18-0525-01</t>
  </si>
  <si>
    <t>79290901</t>
  </si>
  <si>
    <t>18-0570-02</t>
  </si>
  <si>
    <t>79290899</t>
  </si>
  <si>
    <t>18-0571-10</t>
  </si>
  <si>
    <t>E BRIDGE ST APT</t>
  </si>
  <si>
    <t>18-0578-92</t>
  </si>
  <si>
    <t>84005932</t>
  </si>
  <si>
    <t>18-0580-16</t>
  </si>
  <si>
    <t>E BRIDGE ST STORE</t>
  </si>
  <si>
    <t>83099812</t>
  </si>
  <si>
    <t>18-0590-90</t>
  </si>
  <si>
    <t>83178673</t>
  </si>
  <si>
    <t>18-0600-05</t>
  </si>
  <si>
    <t>83178163</t>
  </si>
  <si>
    <t>18-0610-07</t>
  </si>
  <si>
    <t>83178680</t>
  </si>
  <si>
    <t>18-0620-02</t>
  </si>
  <si>
    <t>18-0640-06</t>
  </si>
  <si>
    <t>83237025</t>
  </si>
  <si>
    <t>18-0650-02</t>
  </si>
  <si>
    <t>83174819</t>
  </si>
  <si>
    <t>18-0691-02</t>
  </si>
  <si>
    <t>83177324</t>
  </si>
  <si>
    <t>18-0693-01</t>
  </si>
  <si>
    <t>83174823</t>
  </si>
  <si>
    <t>18-0695-05</t>
  </si>
  <si>
    <t>83178419</t>
  </si>
  <si>
    <t>18-0710-20</t>
  </si>
  <si>
    <t>83174824</t>
  </si>
  <si>
    <t>18-0715-11</t>
  </si>
  <si>
    <t>83175032</t>
  </si>
  <si>
    <t>18-0718-03</t>
  </si>
  <si>
    <t>83174820</t>
  </si>
  <si>
    <t>18-0721-02</t>
  </si>
  <si>
    <t>E BRIDGE ST ELEC</t>
  </si>
  <si>
    <t>83178580</t>
  </si>
  <si>
    <t>18-0724-00</t>
  </si>
  <si>
    <t>not used</t>
  </si>
  <si>
    <t>18-0725-90</t>
  </si>
  <si>
    <t>83178411</t>
  </si>
  <si>
    <t>18-0726-05</t>
  </si>
  <si>
    <t>83177323</t>
  </si>
  <si>
    <t>18-0727-90</t>
  </si>
  <si>
    <t>83178576</t>
  </si>
  <si>
    <t>18-0730-07</t>
  </si>
  <si>
    <t>84764138</t>
  </si>
  <si>
    <t>18-0732-90</t>
  </si>
  <si>
    <t>83178577</t>
  </si>
  <si>
    <t>18-0740-01</t>
  </si>
  <si>
    <t>83174825</t>
  </si>
  <si>
    <t>18-0760-10</t>
  </si>
  <si>
    <t>83174923</t>
  </si>
  <si>
    <t>18-0770-07</t>
  </si>
  <si>
    <t>1/2 N CROCKETT ST</t>
  </si>
  <si>
    <t>83174927</t>
  </si>
  <si>
    <t>18-0790-04</t>
  </si>
  <si>
    <t>18-0970-06</t>
  </si>
  <si>
    <t>83174821</t>
  </si>
  <si>
    <t>18-0980-04</t>
  </si>
  <si>
    <t>83178412</t>
  </si>
  <si>
    <t>18-0991-12</t>
  </si>
  <si>
    <t>83178423</t>
  </si>
  <si>
    <t>18-0992-01</t>
  </si>
  <si>
    <t>83175017</t>
  </si>
  <si>
    <t>18-0995-03</t>
  </si>
  <si>
    <t>83175286</t>
  </si>
  <si>
    <t>18-1000-01</t>
  </si>
  <si>
    <t>TOWN SQUARE</t>
  </si>
  <si>
    <t>83537484</t>
  </si>
  <si>
    <t>irrigation</t>
  </si>
  <si>
    <t>18-1001-01</t>
  </si>
  <si>
    <t>83537477</t>
  </si>
  <si>
    <t>18-1100-00</t>
  </si>
  <si>
    <t>91952512</t>
  </si>
  <si>
    <t>18-9205-00</t>
  </si>
  <si>
    <t>S HOUSTON</t>
  </si>
  <si>
    <t>83100462</t>
  </si>
  <si>
    <t>19-0001-05</t>
  </si>
  <si>
    <t>80122311</t>
  </si>
  <si>
    <t>19-0004-01</t>
  </si>
  <si>
    <t>83953882</t>
  </si>
  <si>
    <t>19-0006-04</t>
  </si>
  <si>
    <t>WATERS EDGE DR</t>
  </si>
  <si>
    <t>83954212</t>
  </si>
  <si>
    <t>19-0009-03</t>
  </si>
  <si>
    <t>83953877</t>
  </si>
  <si>
    <t>19-0010-00</t>
  </si>
  <si>
    <t>83953899</t>
  </si>
  <si>
    <t>19-0012-01</t>
  </si>
  <si>
    <t>83100424</t>
  </si>
  <si>
    <t>19-0014-02</t>
  </si>
  <si>
    <t>83747490</t>
  </si>
  <si>
    <t>19-0015-02</t>
  </si>
  <si>
    <t>A WATERS EDGE DR</t>
  </si>
  <si>
    <t>83747489</t>
  </si>
  <si>
    <t>19-0025-16</t>
  </si>
  <si>
    <t>1703</t>
  </si>
  <si>
    <t>83953900</t>
  </si>
  <si>
    <t>19-0027-06</t>
  </si>
  <si>
    <t>1720</t>
  </si>
  <si>
    <t>83100511</t>
  </si>
  <si>
    <t>19-0029-02</t>
  </si>
  <si>
    <t xml:space="preserve">83100419 </t>
  </si>
  <si>
    <t>83100417</t>
  </si>
  <si>
    <t>19-0030-06</t>
  </si>
  <si>
    <t>90949494</t>
  </si>
  <si>
    <t>19-0034-03</t>
  </si>
  <si>
    <t>19-0035-03</t>
  </si>
  <si>
    <t>83747444</t>
  </si>
  <si>
    <t>19-0036-03</t>
  </si>
  <si>
    <t>US HIGHWAY 377 E BYPSS</t>
  </si>
  <si>
    <t>85903943</t>
  </si>
  <si>
    <t>19-0037-01</t>
  </si>
  <si>
    <t>19-0038-05</t>
  </si>
  <si>
    <t>83100421</t>
  </si>
  <si>
    <t>19-0041-02</t>
  </si>
  <si>
    <t>1181</t>
  </si>
  <si>
    <t>N PLAZA DR</t>
  </si>
  <si>
    <t>19-0042-01</t>
  </si>
  <si>
    <t>83019984</t>
  </si>
  <si>
    <t>19-0043-00</t>
  </si>
  <si>
    <t>19-0045-04</t>
  </si>
  <si>
    <t>WHITEHEAD DR</t>
  </si>
  <si>
    <t>83100504</t>
  </si>
  <si>
    <t>19-0046-07</t>
  </si>
  <si>
    <t>97488847</t>
  </si>
  <si>
    <t>19-0047-01</t>
  </si>
  <si>
    <t>950</t>
  </si>
  <si>
    <t>83422594</t>
  </si>
  <si>
    <t>19-0048-01</t>
  </si>
  <si>
    <t>1240</t>
  </si>
  <si>
    <t>HENARD LN</t>
  </si>
  <si>
    <t>83165712</t>
  </si>
  <si>
    <t>19-0049-03</t>
  </si>
  <si>
    <t>83537476</t>
  </si>
  <si>
    <t>19-0051-01</t>
  </si>
  <si>
    <t>83422684</t>
  </si>
  <si>
    <t>19-0052-03</t>
  </si>
  <si>
    <t>83422660</t>
  </si>
  <si>
    <t>19-0055-05</t>
  </si>
  <si>
    <t>MEADOWLARK  LN</t>
  </si>
  <si>
    <t>83953551</t>
  </si>
  <si>
    <t>19-0059-12</t>
  </si>
  <si>
    <t>1242</t>
  </si>
  <si>
    <t>83165713</t>
  </si>
  <si>
    <t>19-0060-07</t>
  </si>
  <si>
    <t>83953547</t>
  </si>
  <si>
    <t>19-0068-00</t>
  </si>
  <si>
    <t>WATERS EDGE DR IRR</t>
  </si>
  <si>
    <t>83537466</t>
  </si>
  <si>
    <t>19-0070-06</t>
  </si>
  <si>
    <t>83953549</t>
  </si>
  <si>
    <t>19-0073-00</t>
  </si>
  <si>
    <t>83537468</t>
  </si>
  <si>
    <t>19-0079-00</t>
  </si>
  <si>
    <t>WATERS EDGE DR 1006</t>
  </si>
  <si>
    <t>19-0080-11</t>
  </si>
  <si>
    <t>83953554</t>
  </si>
  <si>
    <t>19-0089-00</t>
  </si>
  <si>
    <t>83100416</t>
  </si>
  <si>
    <t>19-0090-07</t>
  </si>
  <si>
    <t>83953550</t>
  </si>
  <si>
    <t>19-0092-00</t>
  </si>
  <si>
    <t>83953552</t>
  </si>
  <si>
    <t>19-0095-02</t>
  </si>
  <si>
    <t>N PLAZA  DR</t>
  </si>
  <si>
    <t>83165728</t>
  </si>
  <si>
    <t>19-0096-06</t>
  </si>
  <si>
    <t>83953878</t>
  </si>
  <si>
    <t>19-0098-03</t>
  </si>
  <si>
    <t>835</t>
  </si>
  <si>
    <t>84417131</t>
  </si>
  <si>
    <t>19-0099-04</t>
  </si>
  <si>
    <t>83537492</t>
  </si>
  <si>
    <t>19-0100-01</t>
  </si>
  <si>
    <t>83537473</t>
  </si>
  <si>
    <t>19-0110-03</t>
  </si>
  <si>
    <t>83953548</t>
  </si>
  <si>
    <t>19-0111-00</t>
  </si>
  <si>
    <t>HILL BLVD</t>
  </si>
  <si>
    <t>84521942</t>
  </si>
  <si>
    <t>88800420</t>
  </si>
  <si>
    <t>19-0120-10</t>
  </si>
  <si>
    <t>83165783</t>
  </si>
  <si>
    <t>19-0130-00</t>
  </si>
  <si>
    <t>83747398</t>
  </si>
  <si>
    <t>19-0140-03</t>
  </si>
  <si>
    <t>83747450</t>
  </si>
  <si>
    <t>19-0146-05</t>
  </si>
  <si>
    <t>83100468</t>
  </si>
  <si>
    <t>19-0150-03</t>
  </si>
  <si>
    <t>81773147</t>
  </si>
  <si>
    <t>19-0160-15</t>
  </si>
  <si>
    <t>83165706</t>
  </si>
  <si>
    <t>19-0170-11</t>
  </si>
  <si>
    <t>83165778</t>
  </si>
  <si>
    <t>19-0190-10</t>
  </si>
  <si>
    <t>83747484</t>
  </si>
  <si>
    <t>19-0195-90</t>
  </si>
  <si>
    <t>1006</t>
  </si>
  <si>
    <t>79290932</t>
  </si>
  <si>
    <t>19-0200-05</t>
  </si>
  <si>
    <t>83165708</t>
  </si>
  <si>
    <t>19-0210-90</t>
  </si>
  <si>
    <t>83165714</t>
  </si>
  <si>
    <t>19-0220-04</t>
  </si>
  <si>
    <t>83165709</t>
  </si>
  <si>
    <t>19-0221-01</t>
  </si>
  <si>
    <t>83175389</t>
  </si>
  <si>
    <t>19-0230-16</t>
  </si>
  <si>
    <t>83747449</t>
  </si>
  <si>
    <t>19-0240-05</t>
  </si>
  <si>
    <t>83165711</t>
  </si>
  <si>
    <t>19-0250-09</t>
  </si>
  <si>
    <t>83953897</t>
  </si>
  <si>
    <t>19-0260-04</t>
  </si>
  <si>
    <t>92485984</t>
  </si>
  <si>
    <t>19-0270-01</t>
  </si>
  <si>
    <t>83747502</t>
  </si>
  <si>
    <t>19-0280-90</t>
  </si>
  <si>
    <t>83953891</t>
  </si>
  <si>
    <t>19-0290-00</t>
  </si>
  <si>
    <t>83747498</t>
  </si>
  <si>
    <t>19-0300-04</t>
  </si>
  <si>
    <t>83747499</t>
  </si>
  <si>
    <t>19-0310-02</t>
  </si>
  <si>
    <t>DOVE HOLLOW RD</t>
  </si>
  <si>
    <t>83747418</t>
  </si>
  <si>
    <t>19-0320-09</t>
  </si>
  <si>
    <t>83747419</t>
  </si>
  <si>
    <t>19-0321-01</t>
  </si>
  <si>
    <t>83537455</t>
  </si>
  <si>
    <t>19-0330-00</t>
  </si>
  <si>
    <t>83953871</t>
  </si>
  <si>
    <t>19-0340-05</t>
  </si>
  <si>
    <t>83747421</t>
  </si>
  <si>
    <t>19-0350-90</t>
  </si>
  <si>
    <t>83747416</t>
  </si>
  <si>
    <t>19-0351-03</t>
  </si>
  <si>
    <t>19-0360-09</t>
  </si>
  <si>
    <t>83747417</t>
  </si>
  <si>
    <t>19-0369-90</t>
  </si>
  <si>
    <t>CHAPARRAL LN</t>
  </si>
  <si>
    <t>83747404</t>
  </si>
  <si>
    <t>19-0370-01</t>
  </si>
  <si>
    <t>83747494</t>
  </si>
  <si>
    <t>19-0380-90</t>
  </si>
  <si>
    <t>83747495</t>
  </si>
  <si>
    <t>19-0390-04</t>
  </si>
  <si>
    <t>83747472</t>
  </si>
  <si>
    <t>19-0395-07</t>
  </si>
  <si>
    <t>83747414</t>
  </si>
  <si>
    <t>19-0400-07</t>
  </si>
  <si>
    <t>1121</t>
  </si>
  <si>
    <t>79297139</t>
  </si>
  <si>
    <t>19-0405-07</t>
  </si>
  <si>
    <t>1123</t>
  </si>
  <si>
    <t>79297143</t>
  </si>
  <si>
    <t>19-0430-05</t>
  </si>
  <si>
    <t>1125</t>
  </si>
  <si>
    <t>83747482</t>
  </si>
  <si>
    <t>19-0440-07</t>
  </si>
  <si>
    <t>1127</t>
  </si>
  <si>
    <t>83747481</t>
  </si>
  <si>
    <t>19-0450-13</t>
  </si>
  <si>
    <t>83165732</t>
  </si>
  <si>
    <t>19-0460-08</t>
  </si>
  <si>
    <t>83953892</t>
  </si>
  <si>
    <t>19-0470-90</t>
  </si>
  <si>
    <t>83953929</t>
  </si>
  <si>
    <t>19-0480-05</t>
  </si>
  <si>
    <t>83165735</t>
  </si>
  <si>
    <t>19-0485-07</t>
  </si>
  <si>
    <t>79297144</t>
  </si>
  <si>
    <t>19-0490-07</t>
  </si>
  <si>
    <t>1130</t>
  </si>
  <si>
    <t>83747477</t>
  </si>
  <si>
    <t>19-0500-05</t>
  </si>
  <si>
    <t>83747486</t>
  </si>
  <si>
    <t>19-0510-07</t>
  </si>
  <si>
    <t>1126</t>
  </si>
  <si>
    <t>83165679</t>
  </si>
  <si>
    <t>19-0520-90</t>
  </si>
  <si>
    <t>1124</t>
  </si>
  <si>
    <t>83747473</t>
  </si>
  <si>
    <t>19-0530-05</t>
  </si>
  <si>
    <t>1122</t>
  </si>
  <si>
    <t>83747483</t>
  </si>
  <si>
    <t>19-0540-01</t>
  </si>
  <si>
    <t>83747487</t>
  </si>
  <si>
    <t>19-0550-90</t>
  </si>
  <si>
    <t>83165681</t>
  </si>
  <si>
    <t>19-0560-03</t>
  </si>
  <si>
    <t>83747377</t>
  </si>
  <si>
    <t>19-0570-90</t>
  </si>
  <si>
    <t>83747493</t>
  </si>
  <si>
    <t>19-0580-02</t>
  </si>
  <si>
    <t>83747492</t>
  </si>
  <si>
    <t>19-0590-02</t>
  </si>
  <si>
    <t>83953873</t>
  </si>
  <si>
    <t>19-0600-04</t>
  </si>
  <si>
    <t>83953872</t>
  </si>
  <si>
    <t>19-0610-07</t>
  </si>
  <si>
    <t>83747423</t>
  </si>
  <si>
    <t>19-0620-03</t>
  </si>
  <si>
    <t>91952531</t>
  </si>
  <si>
    <t>19-0630-10</t>
  </si>
  <si>
    <t>83953867</t>
  </si>
  <si>
    <t>19-0640-03</t>
  </si>
  <si>
    <t>83747488</t>
  </si>
  <si>
    <t>19-0641-07</t>
  </si>
  <si>
    <t>RED BIRD  LN</t>
  </si>
  <si>
    <t>83165768</t>
  </si>
  <si>
    <t>19-0728-03</t>
  </si>
  <si>
    <t>83747400</t>
  </si>
  <si>
    <t>19-0729-90</t>
  </si>
  <si>
    <t>1216</t>
  </si>
  <si>
    <t>83165671</t>
  </si>
  <si>
    <t>19-0730-90</t>
  </si>
  <si>
    <t>1218</t>
  </si>
  <si>
    <t xml:space="preserve">83747402 </t>
  </si>
  <si>
    <t>19-0731-90</t>
  </si>
  <si>
    <t>19-0732-02</t>
  </si>
  <si>
    <t>83953870</t>
  </si>
  <si>
    <t>19-0740-07</t>
  </si>
  <si>
    <t>RED BIRD LN</t>
  </si>
  <si>
    <t>83165766</t>
  </si>
  <si>
    <t>19-0745-12</t>
  </si>
  <si>
    <t>83165812</t>
  </si>
  <si>
    <t>19-0750-07</t>
  </si>
  <si>
    <t>83165767</t>
  </si>
  <si>
    <t>19-0755-16</t>
  </si>
  <si>
    <t>83165737</t>
  </si>
  <si>
    <t>19-0760-05</t>
  </si>
  <si>
    <t>83165810</t>
  </si>
  <si>
    <t>19-0765-03</t>
  </si>
  <si>
    <t>83953896</t>
  </si>
  <si>
    <t>19-0770-02</t>
  </si>
  <si>
    <t>83165813</t>
  </si>
  <si>
    <t>19-0775-01</t>
  </si>
  <si>
    <t>83165758</t>
  </si>
  <si>
    <t>19-0780-09</t>
  </si>
  <si>
    <t>83747491</t>
  </si>
  <si>
    <t>19-0785-08</t>
  </si>
  <si>
    <t>83165761</t>
  </si>
  <si>
    <t>19-0790-07</t>
  </si>
  <si>
    <t>83165756</t>
  </si>
  <si>
    <t>19-0795-03</t>
  </si>
  <si>
    <t>83165757</t>
  </si>
  <si>
    <t>19-0800-15</t>
  </si>
  <si>
    <t>83165744</t>
  </si>
  <si>
    <t>19-0805-06</t>
  </si>
  <si>
    <t>83165745</t>
  </si>
  <si>
    <t>19-0810-05</t>
  </si>
  <si>
    <t>83165740</t>
  </si>
  <si>
    <t>19-0815-01</t>
  </si>
  <si>
    <t>83165741</t>
  </si>
  <si>
    <t>19-0820-06</t>
  </si>
  <si>
    <t>83953553</t>
  </si>
  <si>
    <t>19-0825-13</t>
  </si>
  <si>
    <t>83165811</t>
  </si>
  <si>
    <t>19-0826-02</t>
  </si>
  <si>
    <t>83165707</t>
  </si>
  <si>
    <t>19-0831-02</t>
  </si>
  <si>
    <t>83165730</t>
  </si>
  <si>
    <t>19-0840-03</t>
  </si>
  <si>
    <t>83165733</t>
  </si>
  <si>
    <t>19-0845-00</t>
  </si>
  <si>
    <t>83165731</t>
  </si>
  <si>
    <t>19-0855-03</t>
  </si>
  <si>
    <t>83953898</t>
  </si>
  <si>
    <t>19-0860-06</t>
  </si>
  <si>
    <t>83165739</t>
  </si>
  <si>
    <t>19-0865-05</t>
  </si>
  <si>
    <t>83165738</t>
  </si>
  <si>
    <t>19-0870-00</t>
  </si>
  <si>
    <t>83165743</t>
  </si>
  <si>
    <t>19-0875-04</t>
  </si>
  <si>
    <t>83165742</t>
  </si>
  <si>
    <t>19-0880-02</t>
  </si>
  <si>
    <t>79297142</t>
  </si>
  <si>
    <t>19-0885-90</t>
  </si>
  <si>
    <t>79297146</t>
  </si>
  <si>
    <t>19-0890-00</t>
  </si>
  <si>
    <t>83165755</t>
  </si>
  <si>
    <t>19-0895-90</t>
  </si>
  <si>
    <t>83165754</t>
  </si>
  <si>
    <t>19-0900-08</t>
  </si>
  <si>
    <t>83165760</t>
  </si>
  <si>
    <t>19-0905-03</t>
  </si>
  <si>
    <t>83165759</t>
  </si>
  <si>
    <t>19-0909-00</t>
  </si>
  <si>
    <t>US HIGHWAY 377 E B</t>
  </si>
  <si>
    <t>83537425</t>
  </si>
  <si>
    <t>19-0910-05</t>
  </si>
  <si>
    <t>83165763</t>
  </si>
  <si>
    <t>19-0915-06</t>
  </si>
  <si>
    <t>83165765</t>
  </si>
  <si>
    <t>19-0920-06</t>
  </si>
  <si>
    <t>83165762</t>
  </si>
  <si>
    <t>19-0925-09</t>
  </si>
  <si>
    <t>83165764</t>
  </si>
  <si>
    <t>19-0927-04</t>
  </si>
  <si>
    <t>83747406</t>
  </si>
  <si>
    <t>19-0929-02</t>
  </si>
  <si>
    <t>83747405</t>
  </si>
  <si>
    <t>19-0930-02</t>
  </si>
  <si>
    <t>83165736</t>
  </si>
  <si>
    <t>19-0931-03</t>
  </si>
  <si>
    <t>83747407</t>
  </si>
  <si>
    <t>19-0932-06</t>
  </si>
  <si>
    <t>83953869</t>
  </si>
  <si>
    <t>19-0935-02</t>
  </si>
  <si>
    <t>83747401</t>
  </si>
  <si>
    <t>19-0940-07</t>
  </si>
  <si>
    <t>83953868</t>
  </si>
  <si>
    <t>19-0980-04</t>
  </si>
  <si>
    <t>983</t>
  </si>
  <si>
    <t>WHITEHEAD DR 108</t>
  </si>
  <si>
    <t>83747440</t>
  </si>
  <si>
    <t>19-0984-02</t>
  </si>
  <si>
    <t>WHITEHEAD DR 104</t>
  </si>
  <si>
    <t>19-1000-00</t>
  </si>
  <si>
    <t>85903945</t>
  </si>
  <si>
    <t>19-1031-00</t>
  </si>
  <si>
    <t>83537414</t>
  </si>
  <si>
    <t>19-1032-00</t>
  </si>
  <si>
    <t>83100458</t>
  </si>
  <si>
    <t>19-1041-00</t>
  </si>
  <si>
    <t>1041</t>
  </si>
  <si>
    <t>85704082</t>
  </si>
  <si>
    <t>19-1111-01</t>
  </si>
  <si>
    <t>83100502</t>
  </si>
  <si>
    <t>19-1112-01</t>
  </si>
  <si>
    <t>83100505</t>
  </si>
  <si>
    <t>19-1150-05</t>
  </si>
  <si>
    <t>83282433</t>
  </si>
  <si>
    <t>19-1155-05</t>
  </si>
  <si>
    <t>83422687</t>
  </si>
  <si>
    <t>19-1160-01</t>
  </si>
  <si>
    <t>1160</t>
  </si>
  <si>
    <t>83747821</t>
  </si>
  <si>
    <t>19-1185-04</t>
  </si>
  <si>
    <t>83165785</t>
  </si>
  <si>
    <t>19-1190-05</t>
  </si>
  <si>
    <t>83165815</t>
  </si>
  <si>
    <t>19-1200-09</t>
  </si>
  <si>
    <t>83165725</t>
  </si>
  <si>
    <t>19-1204-01</t>
  </si>
  <si>
    <t>83100474</t>
  </si>
  <si>
    <t>19-1210-01</t>
  </si>
  <si>
    <t>83747501</t>
  </si>
  <si>
    <t>19-1212-90</t>
  </si>
  <si>
    <t>83747496</t>
  </si>
  <si>
    <t>19-1214-90</t>
  </si>
  <si>
    <t>83165670</t>
  </si>
  <si>
    <t>19-1216-90</t>
  </si>
  <si>
    <t>83747510</t>
  </si>
  <si>
    <t>19-1220-09</t>
  </si>
  <si>
    <t>83165724</t>
  </si>
  <si>
    <t>19-1250-05</t>
  </si>
  <si>
    <t>83953606</t>
  </si>
  <si>
    <t>19-1251-08</t>
  </si>
  <si>
    <t>N PLAZA DR HOUSE</t>
  </si>
  <si>
    <t>83576769</t>
  </si>
  <si>
    <t>19-1252-00</t>
  </si>
  <si>
    <t>1335</t>
  </si>
  <si>
    <t>84417135</t>
  </si>
  <si>
    <t>19-1260-04</t>
  </si>
  <si>
    <t>83165667</t>
  </si>
  <si>
    <t>19-1298-06</t>
  </si>
  <si>
    <t>1246</t>
  </si>
  <si>
    <t>83747505</t>
  </si>
  <si>
    <t>19-1300-00</t>
  </si>
  <si>
    <t>1339</t>
  </si>
  <si>
    <t>83100507</t>
  </si>
  <si>
    <t>19-1301-00</t>
  </si>
  <si>
    <t>83537481</t>
  </si>
  <si>
    <t>19-1707-00</t>
  </si>
  <si>
    <t>1707</t>
  </si>
  <si>
    <t>91952408</t>
  </si>
  <si>
    <t>19-1990-09</t>
  </si>
  <si>
    <t>83747413</t>
  </si>
  <si>
    <t>19-1991-02</t>
  </si>
  <si>
    <t>83747480</t>
  </si>
  <si>
    <t>19-1992-02</t>
  </si>
  <si>
    <t>83747485</t>
  </si>
  <si>
    <t>19-1993-90</t>
  </si>
  <si>
    <t>1241</t>
  </si>
  <si>
    <t>83747476</t>
  </si>
  <si>
    <t>19-1995-90</t>
  </si>
  <si>
    <t>1243</t>
  </si>
  <si>
    <t>83747408</t>
  </si>
  <si>
    <t>19-1996-04</t>
  </si>
  <si>
    <t>1247</t>
  </si>
  <si>
    <t>83747508</t>
  </si>
  <si>
    <t>19-1997-03</t>
  </si>
  <si>
    <t>83747409</t>
  </si>
  <si>
    <t>19-1999-04</t>
  </si>
  <si>
    <t>1244</t>
  </si>
  <si>
    <t>83747509</t>
  </si>
  <si>
    <t>19-2000-02</t>
  </si>
  <si>
    <t>83100473</t>
  </si>
  <si>
    <t>19-2369-01</t>
  </si>
  <si>
    <t>83537508</t>
  </si>
  <si>
    <t>19-2370-01</t>
  </si>
  <si>
    <t>83537506</t>
  </si>
  <si>
    <t>19-2489-00</t>
  </si>
  <si>
    <t xml:space="preserve">US HIGHWAY 377 E </t>
  </si>
  <si>
    <t>83537429</t>
  </si>
  <si>
    <t>19-2490-00</t>
  </si>
  <si>
    <t>83931204</t>
  </si>
  <si>
    <t>19-2500-04</t>
  </si>
  <si>
    <t>1150</t>
  </si>
  <si>
    <t>83175390</t>
  </si>
  <si>
    <t>19-2501-04</t>
  </si>
  <si>
    <t>83537496</t>
  </si>
  <si>
    <t>19-5000-02</t>
  </si>
  <si>
    <t>1155</t>
  </si>
  <si>
    <t>83537419</t>
  </si>
  <si>
    <t>19-5001-01</t>
  </si>
  <si>
    <t>83175388</t>
  </si>
  <si>
    <t>19-5654-01</t>
  </si>
  <si>
    <t>83100420</t>
  </si>
  <si>
    <t>19-5655-01</t>
  </si>
  <si>
    <t>83537502</t>
  </si>
  <si>
    <t>19-8000-04</t>
  </si>
  <si>
    <t>83165710</t>
  </si>
  <si>
    <t>19-8201-00</t>
  </si>
  <si>
    <t>19-8204-03</t>
  </si>
  <si>
    <t>19-8240-01</t>
  </si>
  <si>
    <t>83537418</t>
  </si>
  <si>
    <t>19-8242-01</t>
  </si>
  <si>
    <t>83537505</t>
  </si>
  <si>
    <t>19-8243-01</t>
  </si>
  <si>
    <t>1051</t>
  </si>
  <si>
    <t>83100459</t>
  </si>
  <si>
    <t>19-8244-01</t>
  </si>
  <si>
    <t>83100465</t>
  </si>
  <si>
    <t>19-8888-01</t>
  </si>
  <si>
    <t>83175387</t>
  </si>
  <si>
    <t>19-8889-00</t>
  </si>
  <si>
    <t>83175386</t>
  </si>
  <si>
    <t>19-8901-02</t>
  </si>
  <si>
    <t>CRAWFORD CT</t>
  </si>
  <si>
    <t>83100466</t>
  </si>
  <si>
    <t>19-9000-01</t>
  </si>
  <si>
    <t>1099</t>
  </si>
  <si>
    <t>WATERS EDGE DR 100</t>
  </si>
  <si>
    <t>83100423</t>
  </si>
  <si>
    <t>19-9201-08</t>
  </si>
  <si>
    <t>19-9205-01</t>
  </si>
  <si>
    <t>805A</t>
  </si>
  <si>
    <t>83954208</t>
  </si>
  <si>
    <t>19-9243-01</t>
  </si>
  <si>
    <t>83422668</t>
  </si>
  <si>
    <t>19-9266-01</t>
  </si>
  <si>
    <t>83236972</t>
  </si>
  <si>
    <t>19-9600-01</t>
  </si>
  <si>
    <t>83236970</t>
  </si>
  <si>
    <t>19-9601-01</t>
  </si>
  <si>
    <t xml:space="preserve">83537420 </t>
  </si>
  <si>
    <t>19-9602-01</t>
  </si>
  <si>
    <t>83537456</t>
  </si>
  <si>
    <t>19-9603-02</t>
  </si>
  <si>
    <t>US HIGHWAY 377 E 106</t>
  </si>
  <si>
    <t>83537416</t>
  </si>
  <si>
    <t>19-9661-03</t>
  </si>
  <si>
    <t>83747503</t>
  </si>
  <si>
    <t>19-9663-08</t>
  </si>
  <si>
    <t>83747497</t>
  </si>
  <si>
    <t>19-9665-07</t>
  </si>
  <si>
    <t>83747500</t>
  </si>
  <si>
    <t>19-9666-04</t>
  </si>
  <si>
    <t>83165668</t>
  </si>
  <si>
    <t>19-9800-02</t>
  </si>
  <si>
    <t>83537486</t>
  </si>
  <si>
    <t>19-9842-01</t>
  </si>
  <si>
    <t>83537463</t>
  </si>
  <si>
    <t>19-9885-00</t>
  </si>
  <si>
    <t>83236983</t>
  </si>
  <si>
    <t>19-9886-00</t>
  </si>
  <si>
    <t>83537435</t>
  </si>
  <si>
    <t>19-9887-01</t>
  </si>
  <si>
    <t>83422688</t>
  </si>
  <si>
    <t>19-9889-01</t>
  </si>
  <si>
    <t>83537479</t>
  </si>
  <si>
    <t>19-9899-02</t>
  </si>
  <si>
    <t>1151</t>
  </si>
  <si>
    <t>US HIGHWAY 377 E 110</t>
  </si>
  <si>
    <t>83220594</t>
  </si>
  <si>
    <t>19-9901-00</t>
  </si>
  <si>
    <t>83100460</t>
  </si>
  <si>
    <t>19-9902-01</t>
  </si>
  <si>
    <t>83537442</t>
  </si>
  <si>
    <t>19-9903-01</t>
  </si>
  <si>
    <t>83537472</t>
  </si>
  <si>
    <t>19-9904-01</t>
  </si>
  <si>
    <t>84417127</t>
  </si>
  <si>
    <t>19-9905-00</t>
  </si>
  <si>
    <t>83537457</t>
  </si>
  <si>
    <t>19-9906-02</t>
  </si>
  <si>
    <t>85903946</t>
  </si>
  <si>
    <t>19-9907-01</t>
  </si>
  <si>
    <t>83175385</t>
  </si>
  <si>
    <t>19-9908-03</t>
  </si>
  <si>
    <t>1180</t>
  </si>
  <si>
    <t>83422682</t>
  </si>
  <si>
    <t>19-9909-00</t>
  </si>
  <si>
    <t>19-9940-00</t>
  </si>
  <si>
    <t>83422622</t>
  </si>
  <si>
    <t>19-9941-00</t>
  </si>
  <si>
    <t>83165666</t>
  </si>
  <si>
    <t>19-9993-00</t>
  </si>
  <si>
    <t>83220595</t>
  </si>
  <si>
    <t>19-9994-09</t>
  </si>
  <si>
    <t>1245</t>
  </si>
  <si>
    <t>83747504</t>
  </si>
  <si>
    <t>19-9995-01</t>
  </si>
  <si>
    <t>83537452</t>
  </si>
  <si>
    <t>19-9997-00</t>
  </si>
  <si>
    <t>84417132</t>
  </si>
  <si>
    <t>19-9998-00</t>
  </si>
  <si>
    <t>83537437</t>
  </si>
  <si>
    <t>19-9999-00</t>
  </si>
  <si>
    <t>83576766</t>
  </si>
  <si>
    <t>20-0001-01</t>
  </si>
  <si>
    <t xml:space="preserve">83175262 </t>
  </si>
  <si>
    <t>20-0002-01</t>
  </si>
  <si>
    <t>83175356</t>
  </si>
  <si>
    <t>20-0003-01</t>
  </si>
  <si>
    <t>83175353</t>
  </si>
  <si>
    <t>20-0004-06</t>
  </si>
  <si>
    <t>83099814</t>
  </si>
  <si>
    <t>20-0005-13</t>
  </si>
  <si>
    <t>1470</t>
  </si>
  <si>
    <t>83100400</t>
  </si>
  <si>
    <t>20-0006-04</t>
  </si>
  <si>
    <t>1446</t>
  </si>
  <si>
    <t>83174317</t>
  </si>
  <si>
    <t>20-0007-05</t>
  </si>
  <si>
    <t>1432</t>
  </si>
  <si>
    <t>83178338</t>
  </si>
  <si>
    <t>20-0009-03</t>
  </si>
  <si>
    <t>83099809</t>
  </si>
  <si>
    <t>20-0026-01</t>
  </si>
  <si>
    <t>83175355</t>
  </si>
  <si>
    <t>20-0071-01</t>
  </si>
  <si>
    <t>87123989</t>
  </si>
  <si>
    <t>20-0100-05</t>
  </si>
  <si>
    <t>1334</t>
  </si>
  <si>
    <t>83178430</t>
  </si>
  <si>
    <t>20-0101-01</t>
  </si>
  <si>
    <t>83165773</t>
  </si>
  <si>
    <t>20-0170-03</t>
  </si>
  <si>
    <t>1700</t>
  </si>
  <si>
    <t>W LIMESTONE CT</t>
  </si>
  <si>
    <t>83178073</t>
  </si>
  <si>
    <t>20-0173-03</t>
  </si>
  <si>
    <t>83178168</t>
  </si>
  <si>
    <t>20-0211-02</t>
  </si>
  <si>
    <t>LAKEWOOD TRL</t>
  </si>
  <si>
    <t>90027175</t>
  </si>
  <si>
    <t>20-0253-03</t>
  </si>
  <si>
    <t>NORTHWOOD CT</t>
  </si>
  <si>
    <t>83175283</t>
  </si>
  <si>
    <t>20-0255-04</t>
  </si>
  <si>
    <t>1417</t>
  </si>
  <si>
    <t>83178342</t>
  </si>
  <si>
    <t>20-0260-05</t>
  </si>
  <si>
    <t>1422</t>
  </si>
  <si>
    <t>20-0262-03</t>
  </si>
  <si>
    <t>1426</t>
  </si>
  <si>
    <t>83178343</t>
  </si>
  <si>
    <t>20-0263-01</t>
  </si>
  <si>
    <t>US HIGHWAY 377 E 121</t>
  </si>
  <si>
    <t xml:space="preserve">83576762 </t>
  </si>
  <si>
    <t>20-0270-03</t>
  </si>
  <si>
    <t>83576764</t>
  </si>
  <si>
    <t>20-0271-90</t>
  </si>
  <si>
    <t>1468</t>
  </si>
  <si>
    <t>83576768</t>
  </si>
  <si>
    <t>20-0280-05</t>
  </si>
  <si>
    <t>1451</t>
  </si>
  <si>
    <t>83422691</t>
  </si>
  <si>
    <t>20-0282-02</t>
  </si>
  <si>
    <t>83175271</t>
  </si>
  <si>
    <t>20-0287-02</t>
  </si>
  <si>
    <t>1450</t>
  </si>
  <si>
    <t>83174316</t>
  </si>
  <si>
    <t>20-0289-01</t>
  </si>
  <si>
    <t>1452</t>
  </si>
  <si>
    <t>20-0290-04</t>
  </si>
  <si>
    <t>83174320</t>
  </si>
  <si>
    <t>20-0291-04</t>
  </si>
  <si>
    <t>1454</t>
  </si>
  <si>
    <t>83576767</t>
  </si>
  <si>
    <t>20-0292-05</t>
  </si>
  <si>
    <t>83178339</t>
  </si>
  <si>
    <t>20-0293-04</t>
  </si>
  <si>
    <t>1438</t>
  </si>
  <si>
    <t>83174322</t>
  </si>
  <si>
    <t>20-0294-02</t>
  </si>
  <si>
    <t>1442</t>
  </si>
  <si>
    <t>83174321</t>
  </si>
  <si>
    <t>20-0295-05</t>
  </si>
  <si>
    <t>1458</t>
  </si>
  <si>
    <t>83174319</t>
  </si>
  <si>
    <t>20-0296-07</t>
  </si>
  <si>
    <t>1462</t>
  </si>
  <si>
    <t>83576771</t>
  </si>
  <si>
    <t>20-0297-01</t>
  </si>
  <si>
    <t>1460</t>
  </si>
  <si>
    <t>83177958</t>
  </si>
  <si>
    <t>20-0298-90</t>
  </si>
  <si>
    <t>83099811</t>
  </si>
  <si>
    <t>20-0350-07</t>
  </si>
  <si>
    <t>83178116</t>
  </si>
  <si>
    <t>20-0400-90</t>
  </si>
  <si>
    <t>83177865</t>
  </si>
  <si>
    <t>20-0401-00</t>
  </si>
  <si>
    <t>87961561</t>
  </si>
  <si>
    <t>20-0402-00</t>
  </si>
  <si>
    <t>83100427</t>
  </si>
  <si>
    <t>20-0403-01</t>
  </si>
  <si>
    <t>89045653</t>
  </si>
  <si>
    <t>20-0415-00</t>
  </si>
  <si>
    <t>GRANDVIEW DR</t>
  </si>
  <si>
    <t>83178008</t>
  </si>
  <si>
    <t>20-0418-00</t>
  </si>
  <si>
    <t>RUCKERS CT</t>
  </si>
  <si>
    <t>83747331</t>
  </si>
  <si>
    <t>20-0450-01</t>
  </si>
  <si>
    <t>TIMBERWOOD CT</t>
  </si>
  <si>
    <t>83178022</t>
  </si>
  <si>
    <t>20-0455-07</t>
  </si>
  <si>
    <t>83178023</t>
  </si>
  <si>
    <t>20-0456-02</t>
  </si>
  <si>
    <t>83178019</t>
  </si>
  <si>
    <t>20-0457-02</t>
  </si>
  <si>
    <t>83178207</t>
  </si>
  <si>
    <t>20-0458-01</t>
  </si>
  <si>
    <t>83178224</t>
  </si>
  <si>
    <t>20-0460-08</t>
  </si>
  <si>
    <t>83178017</t>
  </si>
  <si>
    <t>20-0500-00</t>
  </si>
  <si>
    <t>83178185</t>
  </si>
  <si>
    <t>20-0501-03</t>
  </si>
  <si>
    <t>86959174</t>
  </si>
  <si>
    <t>20-0504-04</t>
  </si>
  <si>
    <t>83178204</t>
  </si>
  <si>
    <t>20-0510-01</t>
  </si>
  <si>
    <t>83177883</t>
  </si>
  <si>
    <t>20-0515-16</t>
  </si>
  <si>
    <t>83177882</t>
  </si>
  <si>
    <t>20-0520-02</t>
  </si>
  <si>
    <t>83178186</t>
  </si>
  <si>
    <t>20-0530-11</t>
  </si>
  <si>
    <t>83178187</t>
  </si>
  <si>
    <t>20-0700-01</t>
  </si>
  <si>
    <t>VISTA DR</t>
  </si>
  <si>
    <t>83178069</t>
  </si>
  <si>
    <t>20-0704-04</t>
  </si>
  <si>
    <t>83177550</t>
  </si>
  <si>
    <t>20-0705-01</t>
  </si>
  <si>
    <t>1701</t>
  </si>
  <si>
    <t>91952398</t>
  </si>
  <si>
    <t>20-0710-18</t>
  </si>
  <si>
    <t>83165779</t>
  </si>
  <si>
    <t>20-0717-02</t>
  </si>
  <si>
    <t>84005825</t>
  </si>
  <si>
    <t>20-0720-02</t>
  </si>
  <si>
    <t>83177161</t>
  </si>
  <si>
    <t>20-0721-00</t>
  </si>
  <si>
    <t>GRANDVIEW DR.</t>
  </si>
  <si>
    <t>92162659</t>
  </si>
  <si>
    <t>20-0740-04</t>
  </si>
  <si>
    <t>83178064</t>
  </si>
  <si>
    <t>20-0775-03</t>
  </si>
  <si>
    <t>83178068</t>
  </si>
  <si>
    <t>20-0800-01</t>
  </si>
  <si>
    <t>83178227</t>
  </si>
  <si>
    <t>20-0810-04</t>
  </si>
  <si>
    <t>83178226</t>
  </si>
  <si>
    <t>20-0900-04</t>
  </si>
  <si>
    <t>83178231</t>
  </si>
  <si>
    <t>20-0910-90</t>
  </si>
  <si>
    <t>83178229</t>
  </si>
  <si>
    <t>20-0920-02</t>
  </si>
  <si>
    <t>83178225</t>
  </si>
  <si>
    <t>20-1000-05</t>
  </si>
  <si>
    <t>83178273</t>
  </si>
  <si>
    <t>20-1001-02</t>
  </si>
  <si>
    <t>LAKEWOOD CT</t>
  </si>
  <si>
    <t>83178366</t>
  </si>
  <si>
    <t>20-1005-01</t>
  </si>
  <si>
    <t>W AVALON CT</t>
  </si>
  <si>
    <t>83178245</t>
  </si>
  <si>
    <t>20-1007-02</t>
  </si>
  <si>
    <t>83178171</t>
  </si>
  <si>
    <t>20-1009-01</t>
  </si>
  <si>
    <t>83178244</t>
  </si>
  <si>
    <t>20-1011-02</t>
  </si>
  <si>
    <t>83178292</t>
  </si>
  <si>
    <t>20-1013-01</t>
  </si>
  <si>
    <t>83178288</t>
  </si>
  <si>
    <t>20-1030-02</t>
  </si>
  <si>
    <t>US HIGHWAY 377 E 128</t>
  </si>
  <si>
    <t>83237048</t>
  </si>
  <si>
    <t>20-1040-06</t>
  </si>
  <si>
    <t>83953919</t>
  </si>
  <si>
    <t>20-1050-01</t>
  </si>
  <si>
    <t>YUCCA CT</t>
  </si>
  <si>
    <t>83178102</t>
  </si>
  <si>
    <t>20-1060-06</t>
  </si>
  <si>
    <t>83178074</t>
  </si>
  <si>
    <t>20-1061-03</t>
  </si>
  <si>
    <t>83747468</t>
  </si>
  <si>
    <t>20-1100-02</t>
  </si>
  <si>
    <t>83178075</t>
  </si>
  <si>
    <t>20-1110-08</t>
  </si>
  <si>
    <t>83178098</t>
  </si>
  <si>
    <t>20-1120-01</t>
  </si>
  <si>
    <t>83178097</t>
  </si>
  <si>
    <t>20-1175-03</t>
  </si>
  <si>
    <t>83178222</t>
  </si>
  <si>
    <t>20-1200-02</t>
  </si>
  <si>
    <t>83178272</t>
  </si>
  <si>
    <t>20-1201-03</t>
  </si>
  <si>
    <t>83177160</t>
  </si>
  <si>
    <t>20-1205-01</t>
  </si>
  <si>
    <t>83178263</t>
  </si>
  <si>
    <t>20-1250-08</t>
  </si>
  <si>
    <t>83178156</t>
  </si>
  <si>
    <t>20-1252-03</t>
  </si>
  <si>
    <t>87898324</t>
  </si>
  <si>
    <t>20-1300-04</t>
  </si>
  <si>
    <t>2215</t>
  </si>
  <si>
    <t>83178328</t>
  </si>
  <si>
    <t>20-1301-05</t>
  </si>
  <si>
    <t>2221</t>
  </si>
  <si>
    <t>83178234</t>
  </si>
  <si>
    <t>20-1306-02</t>
  </si>
  <si>
    <t>84005817</t>
  </si>
  <si>
    <t>20-1340-04</t>
  </si>
  <si>
    <t>83177627</t>
  </si>
  <si>
    <t>20-1342-04</t>
  </si>
  <si>
    <t>1342</t>
  </si>
  <si>
    <t>83099815</t>
  </si>
  <si>
    <t>20-1343-02</t>
  </si>
  <si>
    <t>2308</t>
  </si>
  <si>
    <t>83175285</t>
  </si>
  <si>
    <t>20-1344-00</t>
  </si>
  <si>
    <t>83178363</t>
  </si>
  <si>
    <t>20-1345-03</t>
  </si>
  <si>
    <t>83178367</t>
  </si>
  <si>
    <t>20-1350-03</t>
  </si>
  <si>
    <t>83178365</t>
  </si>
  <si>
    <t>20-1360-01</t>
  </si>
  <si>
    <t>2320</t>
  </si>
  <si>
    <t>83178360</t>
  </si>
  <si>
    <t>20-1370-01</t>
  </si>
  <si>
    <t>2324</t>
  </si>
  <si>
    <t>83178364</t>
  </si>
  <si>
    <t>20-1380-01</t>
  </si>
  <si>
    <t>2325</t>
  </si>
  <si>
    <t>83178300</t>
  </si>
  <si>
    <t>20-1390-01</t>
  </si>
  <si>
    <t>2321</t>
  </si>
  <si>
    <t>83178361</t>
  </si>
  <si>
    <t>20-1401-02</t>
  </si>
  <si>
    <t>83178010</t>
  </si>
  <si>
    <t>20-1406-04</t>
  </si>
  <si>
    <t>83175260</t>
  </si>
  <si>
    <t>20-1410-03</t>
  </si>
  <si>
    <t>2315</t>
  </si>
  <si>
    <t>83178362</t>
  </si>
  <si>
    <t>20-1411-01</t>
  </si>
  <si>
    <t>85704084</t>
  </si>
  <si>
    <t>20-1414-01</t>
  </si>
  <si>
    <t>87121755</t>
  </si>
  <si>
    <t>20-1420-01</t>
  </si>
  <si>
    <t>85903948</t>
  </si>
  <si>
    <t>20-1430-01</t>
  </si>
  <si>
    <t>85704081</t>
  </si>
  <si>
    <t>20-1444-04</t>
  </si>
  <si>
    <t>83178302</t>
  </si>
  <si>
    <t>20-1500-03</t>
  </si>
  <si>
    <t>POST OAK TERRACE</t>
  </si>
  <si>
    <t>83177540</t>
  </si>
  <si>
    <t>20-1510-04</t>
  </si>
  <si>
    <t>83178218</t>
  </si>
  <si>
    <t>20-1560-04</t>
  </si>
  <si>
    <t>83178297</t>
  </si>
  <si>
    <t>20-1600-00</t>
  </si>
  <si>
    <t>83177194</t>
  </si>
  <si>
    <t>20-1625-03</t>
  </si>
  <si>
    <t>83747329</t>
  </si>
  <si>
    <t>20-1627-90</t>
  </si>
  <si>
    <t>1627</t>
  </si>
  <si>
    <t>83177541</t>
  </si>
  <si>
    <t>20-1629-02</t>
  </si>
  <si>
    <t>1629</t>
  </si>
  <si>
    <t>79290911</t>
  </si>
  <si>
    <t>20-1630-01</t>
  </si>
  <si>
    <t>88209660</t>
  </si>
  <si>
    <t>20-1700-91</t>
  </si>
  <si>
    <t>83178016</t>
  </si>
  <si>
    <t>20-1701-03</t>
  </si>
  <si>
    <t>83178076</t>
  </si>
  <si>
    <t>20-1702-01</t>
  </si>
  <si>
    <t>1702</t>
  </si>
  <si>
    <t>FLAGSTONE CT</t>
  </si>
  <si>
    <t>83178285</t>
  </si>
  <si>
    <t>20-1703-01</t>
  </si>
  <si>
    <t>83177991</t>
  </si>
  <si>
    <t>20-1704-02</t>
  </si>
  <si>
    <t>1704</t>
  </si>
  <si>
    <t>83178077</t>
  </si>
  <si>
    <t>20-1705-03</t>
  </si>
  <si>
    <t>83175381</t>
  </si>
  <si>
    <t>20-1709-01</t>
  </si>
  <si>
    <t>1709</t>
  </si>
  <si>
    <t>83177986</t>
  </si>
  <si>
    <t>20-1710-90</t>
  </si>
  <si>
    <t>RUCKERS CT B</t>
  </si>
  <si>
    <t>83178021</t>
  </si>
  <si>
    <t>20-1711-01</t>
  </si>
  <si>
    <t>1711</t>
  </si>
  <si>
    <t>83178129</t>
  </si>
  <si>
    <t>20-1714-01</t>
  </si>
  <si>
    <t>86033544</t>
  </si>
  <si>
    <t>20-1717-04</t>
  </si>
  <si>
    <t>83177984</t>
  </si>
  <si>
    <t>20-1722-90</t>
  </si>
  <si>
    <t>1722</t>
  </si>
  <si>
    <t>83178083</t>
  </si>
  <si>
    <t>20-1723-03</t>
  </si>
  <si>
    <t>1723</t>
  </si>
  <si>
    <t>83177990</t>
  </si>
  <si>
    <t>20-1724-90</t>
  </si>
  <si>
    <t>1724</t>
  </si>
  <si>
    <t>83178107</t>
  </si>
  <si>
    <t>20-1725-02</t>
  </si>
  <si>
    <t>1725</t>
  </si>
  <si>
    <t>83177644</t>
  </si>
  <si>
    <t>20-1726-01</t>
  </si>
  <si>
    <t>1726</t>
  </si>
  <si>
    <t>83178086</t>
  </si>
  <si>
    <t>20-1728-01</t>
  </si>
  <si>
    <t>1728</t>
  </si>
  <si>
    <t>83178080</t>
  </si>
  <si>
    <t>20-1729-02</t>
  </si>
  <si>
    <t>1729</t>
  </si>
  <si>
    <t>83177985</t>
  </si>
  <si>
    <t>20-1730-02</t>
  </si>
  <si>
    <t>1730</t>
  </si>
  <si>
    <t>83177542</t>
  </si>
  <si>
    <t>20-1799-04</t>
  </si>
  <si>
    <t>83178280</t>
  </si>
  <si>
    <t>20-1801-03</t>
  </si>
  <si>
    <t>1916</t>
  </si>
  <si>
    <t>83099760</t>
  </si>
  <si>
    <t>20-1802-03</t>
  </si>
  <si>
    <t>20-1803-00</t>
  </si>
  <si>
    <t>91952381</t>
  </si>
  <si>
    <t>20-1805-03</t>
  </si>
  <si>
    <t>83747469  020 - WATER</t>
  </si>
  <si>
    <t>20-1806-04</t>
  </si>
  <si>
    <t>2003</t>
  </si>
  <si>
    <t>83174705</t>
  </si>
  <si>
    <t>20-1812-01</t>
  </si>
  <si>
    <t>1812</t>
  </si>
  <si>
    <t>92485995</t>
  </si>
  <si>
    <t>20-1850-16</t>
  </si>
  <si>
    <t>83178071</t>
  </si>
  <si>
    <t>20-1900-10</t>
  </si>
  <si>
    <t>83178174</t>
  </si>
  <si>
    <t>20-1910-04</t>
  </si>
  <si>
    <t>83178173</t>
  </si>
  <si>
    <t>20-1920-26</t>
  </si>
  <si>
    <t>83178172</t>
  </si>
  <si>
    <t>20-1988-01</t>
  </si>
  <si>
    <t>1632</t>
  </si>
  <si>
    <t>83178216</t>
  </si>
  <si>
    <t>20-1990-01</t>
  </si>
  <si>
    <t>83177988</t>
  </si>
  <si>
    <t>20-1991-00</t>
  </si>
  <si>
    <t>91096542</t>
  </si>
  <si>
    <t>20-1992-02</t>
  </si>
  <si>
    <t>1634</t>
  </si>
  <si>
    <t>83178221</t>
  </si>
  <si>
    <t>20-1994-05</t>
  </si>
  <si>
    <t>1708</t>
  </si>
  <si>
    <t>83177872</t>
  </si>
  <si>
    <t>20-1995-02</t>
  </si>
  <si>
    <t>83178184</t>
  </si>
  <si>
    <t>20-1996-03</t>
  </si>
  <si>
    <t>1731</t>
  </si>
  <si>
    <t>83178115</t>
  </si>
  <si>
    <t>20-1997-03</t>
  </si>
  <si>
    <t>83178220</t>
  </si>
  <si>
    <t>20-1998-10</t>
  </si>
  <si>
    <t>1727</t>
  </si>
  <si>
    <t>83178084</t>
  </si>
  <si>
    <t>20-1999-08</t>
  </si>
  <si>
    <t>1719</t>
  </si>
  <si>
    <t>83177989</t>
  </si>
  <si>
    <t>20-2000-05</t>
  </si>
  <si>
    <t>83178014</t>
  </si>
  <si>
    <t>20-2001-01</t>
  </si>
  <si>
    <t>1635</t>
  </si>
  <si>
    <t>83178130</t>
  </si>
  <si>
    <t>20-2002-02</t>
  </si>
  <si>
    <t>1718</t>
  </si>
  <si>
    <t>83178128</t>
  </si>
  <si>
    <t>20-2003-05</t>
  </si>
  <si>
    <t>1809</t>
  </si>
  <si>
    <t>83178112</t>
  </si>
  <si>
    <t>20-2004-03</t>
  </si>
  <si>
    <t>1807</t>
  </si>
  <si>
    <t>83178110</t>
  </si>
  <si>
    <t>20-2005-08</t>
  </si>
  <si>
    <t>83178286</t>
  </si>
  <si>
    <t>20-2006-90</t>
  </si>
  <si>
    <t>1715</t>
  </si>
  <si>
    <t>83177945</t>
  </si>
  <si>
    <t>20-2007-01</t>
  </si>
  <si>
    <t>81773235</t>
  </si>
  <si>
    <t>20-2009-05</t>
  </si>
  <si>
    <t>83176927</t>
  </si>
  <si>
    <t>20-2010-02</t>
  </si>
  <si>
    <t>83178106</t>
  </si>
  <si>
    <t>20-2011-02</t>
  </si>
  <si>
    <t>83178108</t>
  </si>
  <si>
    <t>20-2012-02</t>
  </si>
  <si>
    <t>1808</t>
  </si>
  <si>
    <t>83177165</t>
  </si>
  <si>
    <t>20-2018-02</t>
  </si>
  <si>
    <t>91952529</t>
  </si>
  <si>
    <t>20-2020-01</t>
  </si>
  <si>
    <t>83178009</t>
  </si>
  <si>
    <t>20-2040-01</t>
  </si>
  <si>
    <t>83178013</t>
  </si>
  <si>
    <t>20-2060-12</t>
  </si>
  <si>
    <t>79297135</t>
  </si>
  <si>
    <t>20-2080-06</t>
  </si>
  <si>
    <t>83178012</t>
  </si>
  <si>
    <t>20-2081-02</t>
  </si>
  <si>
    <t>83178287</t>
  </si>
  <si>
    <t>20-2090-02</t>
  </si>
  <si>
    <t>83178200</t>
  </si>
  <si>
    <t>20-2100-04</t>
  </si>
  <si>
    <t>83178282</t>
  </si>
  <si>
    <t>20-2103-01</t>
  </si>
  <si>
    <t>89573893</t>
  </si>
  <si>
    <t>20-2111-10</t>
  </si>
  <si>
    <t>1340</t>
  </si>
  <si>
    <t>83178228</t>
  </si>
  <si>
    <t>20-2120-02</t>
  </si>
  <si>
    <t>83178283</t>
  </si>
  <si>
    <t>20-2211-00</t>
  </si>
  <si>
    <t>92485966</t>
  </si>
  <si>
    <t>20-2218-01</t>
  </si>
  <si>
    <t>2218</t>
  </si>
  <si>
    <t>83165772</t>
  </si>
  <si>
    <t>20-2220-01</t>
  </si>
  <si>
    <t>2220</t>
  </si>
  <si>
    <t>90027136</t>
  </si>
  <si>
    <t>20-2222-01</t>
  </si>
  <si>
    <t>1710</t>
  </si>
  <si>
    <t>83178132</t>
  </si>
  <si>
    <t>20-2304-03</t>
  </si>
  <si>
    <t>83178332</t>
  </si>
  <si>
    <t>20-2310-15</t>
  </si>
  <si>
    <t>83178206</t>
  </si>
  <si>
    <t>20-2314-00</t>
  </si>
  <si>
    <t>83178235</t>
  </si>
  <si>
    <t>20-2350-15</t>
  </si>
  <si>
    <t>83178337</t>
  </si>
  <si>
    <t>20-2400-02</t>
  </si>
  <si>
    <t>83178201</t>
  </si>
  <si>
    <t>20-2401-04</t>
  </si>
  <si>
    <t>2203</t>
  </si>
  <si>
    <t>83178153</t>
  </si>
  <si>
    <t>20-2410-01</t>
  </si>
  <si>
    <t>83178202</t>
  </si>
  <si>
    <t>20-2450-00</t>
  </si>
  <si>
    <t>MESA CIR</t>
  </si>
  <si>
    <t>83178154</t>
  </si>
  <si>
    <t>20-2462-04</t>
  </si>
  <si>
    <t>83178296</t>
  </si>
  <si>
    <t>20-2500-05</t>
  </si>
  <si>
    <t>CORDOVA CIR</t>
  </si>
  <si>
    <t>83178293</t>
  </si>
  <si>
    <t>20-2520-05</t>
  </si>
  <si>
    <t>1721</t>
  </si>
  <si>
    <t>83177946</t>
  </si>
  <si>
    <t>20-2550-07</t>
  </si>
  <si>
    <t>83178289</t>
  </si>
  <si>
    <t>20-2555-90</t>
  </si>
  <si>
    <t>83178294</t>
  </si>
  <si>
    <t>20-2610-01</t>
  </si>
  <si>
    <t>90794612</t>
  </si>
  <si>
    <t>20-2619-01</t>
  </si>
  <si>
    <t>83099813</t>
  </si>
  <si>
    <t>20-2620-10</t>
  </si>
  <si>
    <t>2021</t>
  </si>
  <si>
    <t>84005875</t>
  </si>
  <si>
    <t>20-2621-08</t>
  </si>
  <si>
    <t>79297122</t>
  </si>
  <si>
    <t>20-2622-08</t>
  </si>
  <si>
    <t>83178284</t>
  </si>
  <si>
    <t>20-2630-06</t>
  </si>
  <si>
    <t>2023</t>
  </si>
  <si>
    <t>83178291</t>
  </si>
  <si>
    <t>20-2640-03</t>
  </si>
  <si>
    <t>2015</t>
  </si>
  <si>
    <t>CORDOVA CT</t>
  </si>
  <si>
    <t>83178290</t>
  </si>
  <si>
    <t>20-2645-01</t>
  </si>
  <si>
    <t>2033</t>
  </si>
  <si>
    <t>83100403</t>
  </si>
  <si>
    <t>20-2648-01</t>
  </si>
  <si>
    <t>2017</t>
  </si>
  <si>
    <t>83178295</t>
  </si>
  <si>
    <t>20-2659-03</t>
  </si>
  <si>
    <t>83175265</t>
  </si>
  <si>
    <t>20-2660-02</t>
  </si>
  <si>
    <t>83178203</t>
  </si>
  <si>
    <t>20-2700-04</t>
  </si>
  <si>
    <t>83178303</t>
  </si>
  <si>
    <t>20-2710-03</t>
  </si>
  <si>
    <t>83175336</t>
  </si>
  <si>
    <t>20-2810-01</t>
  </si>
  <si>
    <t>90342956</t>
  </si>
  <si>
    <t>20-2820-01</t>
  </si>
  <si>
    <t>83537501</t>
  </si>
  <si>
    <t>20-2901-00</t>
  </si>
  <si>
    <t>431</t>
  </si>
  <si>
    <t>83178020</t>
  </si>
  <si>
    <t>20-3000-02</t>
  </si>
  <si>
    <t>90949468</t>
  </si>
  <si>
    <t>20-3002-03</t>
  </si>
  <si>
    <t>1366</t>
  </si>
  <si>
    <t>83178336</t>
  </si>
  <si>
    <t>20-3003-02</t>
  </si>
  <si>
    <t>1350</t>
  </si>
  <si>
    <t>83178425</t>
  </si>
  <si>
    <t>20-3004-10</t>
  </si>
  <si>
    <t>83178274</t>
  </si>
  <si>
    <t>20-3006-05</t>
  </si>
  <si>
    <t>1332</t>
  </si>
  <si>
    <t>83178426</t>
  </si>
  <si>
    <t>20-3007-03</t>
  </si>
  <si>
    <t>83178277</t>
  </si>
  <si>
    <t>20-3009-04</t>
  </si>
  <si>
    <t>83178278</t>
  </si>
  <si>
    <t>20-3010-02</t>
  </si>
  <si>
    <t>83178275</t>
  </si>
  <si>
    <t>20-3010-08</t>
  </si>
  <si>
    <t>83178279</t>
  </si>
  <si>
    <t>83178427</t>
  </si>
  <si>
    <t>20-3011-08</t>
  </si>
  <si>
    <t>1356</t>
  </si>
  <si>
    <t>83178424</t>
  </si>
  <si>
    <t>20-3012-02</t>
  </si>
  <si>
    <t>1370</t>
  </si>
  <si>
    <t>83178341</t>
  </si>
  <si>
    <t>20-3013-04</t>
  </si>
  <si>
    <t>1352</t>
  </si>
  <si>
    <t>83178429</t>
  </si>
  <si>
    <t>20-3014-04</t>
  </si>
  <si>
    <t>83178431</t>
  </si>
  <si>
    <t>20-3015-01</t>
  </si>
  <si>
    <t>83177545</t>
  </si>
  <si>
    <t>20-3016-00</t>
  </si>
  <si>
    <t>1358</t>
  </si>
  <si>
    <t>83178428</t>
  </si>
  <si>
    <t>20-3020-04</t>
  </si>
  <si>
    <t>1368</t>
  </si>
  <si>
    <t>83099810</t>
  </si>
  <si>
    <t>20-3131-02</t>
  </si>
  <si>
    <t>1364</t>
  </si>
  <si>
    <t>83178340</t>
  </si>
  <si>
    <t>20-3800-00</t>
  </si>
  <si>
    <t>1380</t>
  </si>
  <si>
    <t>20-4005-90</t>
  </si>
  <si>
    <t>83177987</t>
  </si>
  <si>
    <t>20-5997-04</t>
  </si>
  <si>
    <t>83178298</t>
  </si>
  <si>
    <t>20-5998-03</t>
  </si>
  <si>
    <t>83178067</t>
  </si>
  <si>
    <t>20-5999-06</t>
  </si>
  <si>
    <t>83178299</t>
  </si>
  <si>
    <t>20-6502-00</t>
  </si>
  <si>
    <t>83178301</t>
  </si>
  <si>
    <t>20-6702-03</t>
  </si>
  <si>
    <t>83178133</t>
  </si>
  <si>
    <t>20-6802-01</t>
  </si>
  <si>
    <t>83176926</t>
  </si>
  <si>
    <t>20-6901-00</t>
  </si>
  <si>
    <t>84005814</t>
  </si>
  <si>
    <t>20-6902-02</t>
  </si>
  <si>
    <t>83178158</t>
  </si>
  <si>
    <t>20-7230-00</t>
  </si>
  <si>
    <t>84005819</t>
  </si>
  <si>
    <t>20-8000-03</t>
  </si>
  <si>
    <t>83422667</t>
  </si>
  <si>
    <t>20-8001-03</t>
  </si>
  <si>
    <t>83237023</t>
  </si>
  <si>
    <t>20-8002-03</t>
  </si>
  <si>
    <t>83237035</t>
  </si>
  <si>
    <t>20-8003-03</t>
  </si>
  <si>
    <t>83237024</t>
  </si>
  <si>
    <t>20-8004-03</t>
  </si>
  <si>
    <t>83237047</t>
  </si>
  <si>
    <t>20-8005-03</t>
  </si>
  <si>
    <t>83422664</t>
  </si>
  <si>
    <t>20-8006-03</t>
  </si>
  <si>
    <t>83422661</t>
  </si>
  <si>
    <t>20-8007-03</t>
  </si>
  <si>
    <t xml:space="preserve">83422655  </t>
  </si>
  <si>
    <t>20-8008-03</t>
  </si>
  <si>
    <t>83237039</t>
  </si>
  <si>
    <t>20-8009-03</t>
  </si>
  <si>
    <t>CRAWFORD CT OFFIC</t>
  </si>
  <si>
    <t>83422651</t>
  </si>
  <si>
    <t>20-8010-03</t>
  </si>
  <si>
    <t>1221</t>
  </si>
  <si>
    <t>83422659</t>
  </si>
  <si>
    <t>20-8011-03</t>
  </si>
  <si>
    <t>83422634</t>
  </si>
  <si>
    <t>20-8012-03</t>
  </si>
  <si>
    <t>85058699</t>
  </si>
  <si>
    <t>20-8013-02</t>
  </si>
  <si>
    <t>N AVALON CT</t>
  </si>
  <si>
    <t>83178233</t>
  </si>
  <si>
    <t>20-8014-03</t>
  </si>
  <si>
    <t>83178232</t>
  </si>
  <si>
    <t>20-8015-04</t>
  </si>
  <si>
    <t>83174926</t>
  </si>
  <si>
    <t>20-8016-01</t>
  </si>
  <si>
    <t>83178236</t>
  </si>
  <si>
    <t>20-8017-03</t>
  </si>
  <si>
    <t>83178239</t>
  </si>
  <si>
    <t>20-8018-90</t>
  </si>
  <si>
    <t>83177881</t>
  </si>
  <si>
    <t>20-8019-04</t>
  </si>
  <si>
    <t>83177887</t>
  </si>
  <si>
    <t>20-8020-04</t>
  </si>
  <si>
    <t>84005837</t>
  </si>
  <si>
    <t>20-8021-03</t>
  </si>
  <si>
    <t>83178215</t>
  </si>
  <si>
    <t>20-8022-02</t>
  </si>
  <si>
    <t>83178210</t>
  </si>
  <si>
    <t>20-8023-02</t>
  </si>
  <si>
    <t>83178214</t>
  </si>
  <si>
    <t>20-8024-01</t>
  </si>
  <si>
    <t>83178209</t>
  </si>
  <si>
    <t>20-8026-04</t>
  </si>
  <si>
    <t>83178146</t>
  </si>
  <si>
    <t>20-8027-03</t>
  </si>
  <si>
    <t>83178147</t>
  </si>
  <si>
    <t>20-8028-01</t>
  </si>
  <si>
    <t>83178208</t>
  </si>
  <si>
    <t>20-8029-02</t>
  </si>
  <si>
    <t>83178213</t>
  </si>
  <si>
    <t>20-8030-04</t>
  </si>
  <si>
    <t>83178243</t>
  </si>
  <si>
    <t>20-8031-02</t>
  </si>
  <si>
    <t>83178211</t>
  </si>
  <si>
    <t>20-8032-05</t>
  </si>
  <si>
    <t>83178246</t>
  </si>
  <si>
    <t>20-8033-08</t>
  </si>
  <si>
    <t>83178247</t>
  </si>
  <si>
    <t>20-8034-02</t>
  </si>
  <si>
    <t>83178242</t>
  </si>
  <si>
    <t>20-8035-01</t>
  </si>
  <si>
    <t>83178241</t>
  </si>
  <si>
    <t>20-8036-00</t>
  </si>
  <si>
    <t>83178170</t>
  </si>
  <si>
    <t>20-8037-00</t>
  </si>
  <si>
    <t>83953951</t>
  </si>
  <si>
    <t>20-8040-04</t>
  </si>
  <si>
    <t>83178149</t>
  </si>
  <si>
    <t>20-8041-03</t>
  </si>
  <si>
    <t>83178150</t>
  </si>
  <si>
    <t>20-8042-05</t>
  </si>
  <si>
    <t>83178212</t>
  </si>
  <si>
    <t>20-8043-02</t>
  </si>
  <si>
    <t>83178151</t>
  </si>
  <si>
    <t>20-8050-02</t>
  </si>
  <si>
    <t>CHANEL DR</t>
  </si>
  <si>
    <t>90360882</t>
  </si>
  <si>
    <t>20-8051-02</t>
  </si>
  <si>
    <t>90061290</t>
  </si>
  <si>
    <t>20-8052-02</t>
  </si>
  <si>
    <t>90061289</t>
  </si>
  <si>
    <t>20-8053-02</t>
  </si>
  <si>
    <t>83747819</t>
  </si>
  <si>
    <t>20-8054-02</t>
  </si>
  <si>
    <t>823</t>
  </si>
  <si>
    <t>90061291</t>
  </si>
  <si>
    <t>20-8055-02</t>
  </si>
  <si>
    <t>90061285</t>
  </si>
  <si>
    <t>20-8056-02</t>
  </si>
  <si>
    <t>90360884</t>
  </si>
  <si>
    <t>20-8057-02</t>
  </si>
  <si>
    <t>90061283</t>
  </si>
  <si>
    <t>20-8058-02</t>
  </si>
  <si>
    <t>846</t>
  </si>
  <si>
    <t>90061293</t>
  </si>
  <si>
    <t>20-8101-06</t>
  </si>
  <si>
    <t>83178175</t>
  </si>
  <si>
    <t>20-8202-01</t>
  </si>
  <si>
    <t>83178240</t>
  </si>
  <si>
    <t>20-8260-03</t>
  </si>
  <si>
    <t>83178238</t>
  </si>
  <si>
    <t>20-8261-04</t>
  </si>
  <si>
    <t>83178237</t>
  </si>
  <si>
    <t>20-8263-01</t>
  </si>
  <si>
    <t>83177886</t>
  </si>
  <si>
    <t>20-8434-03</t>
  </si>
  <si>
    <t>2210</t>
  </si>
  <si>
    <t>83178276</t>
  </si>
  <si>
    <t>20-8444-10</t>
  </si>
  <si>
    <t>2207</t>
  </si>
  <si>
    <t>79297136</t>
  </si>
  <si>
    <t>20-8445-08</t>
  </si>
  <si>
    <t>83178157</t>
  </si>
  <si>
    <t>20-8500-02</t>
  </si>
  <si>
    <t>83178190</t>
  </si>
  <si>
    <t>20-8501-03</t>
  </si>
  <si>
    <t>83178169</t>
  </si>
  <si>
    <t>20-8902-03</t>
  </si>
  <si>
    <t>83178103</t>
  </si>
  <si>
    <t>20-8903-01</t>
  </si>
  <si>
    <t>83178099</t>
  </si>
  <si>
    <t>20-8904-01</t>
  </si>
  <si>
    <t>2217</t>
  </si>
  <si>
    <t>79297128</t>
  </si>
  <si>
    <t>20-8905-04</t>
  </si>
  <si>
    <t>83178079</t>
  </si>
  <si>
    <t>20-8989-02</t>
  </si>
  <si>
    <t>B CRAWFORD CT</t>
  </si>
  <si>
    <t>83422656</t>
  </si>
  <si>
    <t>20-8998-02</t>
  </si>
  <si>
    <t>A CRAWFORD CT</t>
  </si>
  <si>
    <t>83237042</t>
  </si>
  <si>
    <t>20-8999-02</t>
  </si>
  <si>
    <t>83174929</t>
  </si>
  <si>
    <t>20-9102-01</t>
  </si>
  <si>
    <t>1712</t>
  </si>
  <si>
    <t>83178134</t>
  </si>
  <si>
    <t>20-9200-16</t>
  </si>
  <si>
    <t>83178018</t>
  </si>
  <si>
    <t>20-9201-07</t>
  </si>
  <si>
    <t>83178230</t>
  </si>
  <si>
    <t>20-9202-06</t>
  </si>
  <si>
    <t>83178205</t>
  </si>
  <si>
    <t>20-9602-01</t>
  </si>
  <si>
    <t>83178066</t>
  </si>
  <si>
    <t>20-9800-03</t>
  </si>
  <si>
    <t>83178281</t>
  </si>
  <si>
    <t>20-9801-03</t>
  </si>
  <si>
    <t>83178072</t>
  </si>
  <si>
    <t>20-9901-01</t>
  </si>
  <si>
    <t>83176922</t>
  </si>
  <si>
    <t>20-9955-00</t>
  </si>
  <si>
    <t>83176923</t>
  </si>
  <si>
    <t>20-9956-00</t>
  </si>
  <si>
    <t>83176924</t>
  </si>
  <si>
    <t>20-9993-03</t>
  </si>
  <si>
    <t>83175272</t>
  </si>
  <si>
    <t>20-9994-01</t>
  </si>
  <si>
    <t>1250</t>
  </si>
  <si>
    <t>87001149</t>
  </si>
  <si>
    <t>20-9995-04</t>
  </si>
  <si>
    <t>83537503</t>
  </si>
  <si>
    <t>20-9997-90</t>
  </si>
  <si>
    <t>1464</t>
  </si>
  <si>
    <t>83174318</t>
  </si>
  <si>
    <t>20-9999-01</t>
  </si>
  <si>
    <t>83953693</t>
  </si>
  <si>
    <t>21-0050-09</t>
  </si>
  <si>
    <t>83174441</t>
  </si>
  <si>
    <t>21-0060-02</t>
  </si>
  <si>
    <t>496</t>
  </si>
  <si>
    <t>83174437</t>
  </si>
  <si>
    <t>21-0070-02</t>
  </si>
  <si>
    <t>498</t>
  </si>
  <si>
    <t>83174438</t>
  </si>
  <si>
    <t>21-0080-00</t>
  </si>
  <si>
    <t>83174442</t>
  </si>
  <si>
    <t>21-0090-01</t>
  </si>
  <si>
    <t>83174362</t>
  </si>
  <si>
    <t>21-0100-23</t>
  </si>
  <si>
    <t>83100013</t>
  </si>
  <si>
    <t>21-0120-03</t>
  </si>
  <si>
    <t>HWY 377 W</t>
  </si>
  <si>
    <t>83178630</t>
  </si>
  <si>
    <t>21-0140-33</t>
  </si>
  <si>
    <t>83174353</t>
  </si>
  <si>
    <t>21-0200-02</t>
  </si>
  <si>
    <t>83174348</t>
  </si>
  <si>
    <t>21-0220-01</t>
  </si>
  <si>
    <t>83099727</t>
  </si>
  <si>
    <t>21-0250-10</t>
  </si>
  <si>
    <t>83099726</t>
  </si>
  <si>
    <t>21-0300-14</t>
  </si>
  <si>
    <t>83099767</t>
  </si>
  <si>
    <t>21-0320-10</t>
  </si>
  <si>
    <t>83099766</t>
  </si>
  <si>
    <t>21-0340-22</t>
  </si>
  <si>
    <t>83174361</t>
  </si>
  <si>
    <t>21-0350-10</t>
  </si>
  <si>
    <t>83099725</t>
  </si>
  <si>
    <t>21-0360-18</t>
  </si>
  <si>
    <t>83100184</t>
  </si>
  <si>
    <t>21-0380-90</t>
  </si>
  <si>
    <t>83100188</t>
  </si>
  <si>
    <t>21-0395-13</t>
  </si>
  <si>
    <t>HEATHER DRIVE</t>
  </si>
  <si>
    <t>83174406</t>
  </si>
  <si>
    <t>21-0400-33</t>
  </si>
  <si>
    <t>83174410</t>
  </si>
  <si>
    <t>21-0440-90</t>
  </si>
  <si>
    <t>83100185</t>
  </si>
  <si>
    <t>21-0450-90</t>
  </si>
  <si>
    <t>83100189</t>
  </si>
  <si>
    <t>21-0460-26</t>
  </si>
  <si>
    <t>83100186</t>
  </si>
  <si>
    <t>21-0470-90</t>
  </si>
  <si>
    <t>83100190</t>
  </si>
  <si>
    <t>21-0480-90</t>
  </si>
  <si>
    <t>83099688</t>
  </si>
  <si>
    <t>21-0490-24</t>
  </si>
  <si>
    <t>83099692</t>
  </si>
  <si>
    <t>21-0500-91</t>
  </si>
  <si>
    <t>83174435</t>
  </si>
  <si>
    <t>21-0510-90</t>
  </si>
  <si>
    <t>83174439</t>
  </si>
  <si>
    <t>21-0520-15</t>
  </si>
  <si>
    <t>83174440</t>
  </si>
  <si>
    <t>21-0530-29</t>
  </si>
  <si>
    <t>83174436</t>
  </si>
  <si>
    <t>21-0540-90</t>
  </si>
  <si>
    <t>83174349</t>
  </si>
  <si>
    <t>21-0550-42</t>
  </si>
  <si>
    <t>83174354</t>
  </si>
  <si>
    <t>21-0560-21</t>
  </si>
  <si>
    <t>83174350</t>
  </si>
  <si>
    <t>21-0570-91</t>
  </si>
  <si>
    <t>83100219</t>
  </si>
  <si>
    <t>21-0575-22</t>
  </si>
  <si>
    <t>83100223</t>
  </si>
  <si>
    <t>21-0580-90</t>
  </si>
  <si>
    <t>83100222</t>
  </si>
  <si>
    <t>21-0590-90</t>
  </si>
  <si>
    <t>83100221</t>
  </si>
  <si>
    <t>21-0591-91</t>
  </si>
  <si>
    <t>83174340</t>
  </si>
  <si>
    <t>21-0592-91</t>
  </si>
  <si>
    <t>83174339</t>
  </si>
  <si>
    <t>21-0593-91</t>
  </si>
  <si>
    <t>83100012</t>
  </si>
  <si>
    <t>21-0595-91</t>
  </si>
  <si>
    <t>1448</t>
  </si>
  <si>
    <t>83099908</t>
  </si>
  <si>
    <t>21-0596-91</t>
  </si>
  <si>
    <t>83174444</t>
  </si>
  <si>
    <t>21-0597-91</t>
  </si>
  <si>
    <t>83174342</t>
  </si>
  <si>
    <t>21-0598-91</t>
  </si>
  <si>
    <t>83174343</t>
  </si>
  <si>
    <t>21-0599-91</t>
  </si>
  <si>
    <t>1456</t>
  </si>
  <si>
    <t>83099905</t>
  </si>
  <si>
    <t>21-0600-90</t>
  </si>
  <si>
    <t>83100218</t>
  </si>
  <si>
    <t>21-0610-47</t>
  </si>
  <si>
    <t>83100008</t>
  </si>
  <si>
    <t>21-0640-91</t>
  </si>
  <si>
    <t>83099873</t>
  </si>
  <si>
    <t>21-0650-91</t>
  </si>
  <si>
    <t>1445</t>
  </si>
  <si>
    <t>83177642</t>
  </si>
  <si>
    <t>21-0660-91</t>
  </si>
  <si>
    <t>1447</t>
  </si>
  <si>
    <t>83099911</t>
  </si>
  <si>
    <t>21-0665-91</t>
  </si>
  <si>
    <t>1449</t>
  </si>
  <si>
    <t>83099872</t>
  </si>
  <si>
    <t>21-0670-91</t>
  </si>
  <si>
    <t>83099910</t>
  </si>
  <si>
    <t>21-0672-05</t>
  </si>
  <si>
    <t>21-0680-91</t>
  </si>
  <si>
    <t>1453</t>
  </si>
  <si>
    <t>83099906</t>
  </si>
  <si>
    <t>21-0690-91</t>
  </si>
  <si>
    <t>1455</t>
  </si>
  <si>
    <t>83099875</t>
  </si>
  <si>
    <t>21-0701-91</t>
  </si>
  <si>
    <t>1457</t>
  </si>
  <si>
    <t>83099874</t>
  </si>
  <si>
    <t>21-0710-91</t>
  </si>
  <si>
    <t>1459</t>
  </si>
  <si>
    <t>83099878</t>
  </si>
  <si>
    <t>21-0930-91</t>
  </si>
  <si>
    <t>83099689</t>
  </si>
  <si>
    <t>21-0940-90</t>
  </si>
  <si>
    <t>83099693</t>
  </si>
  <si>
    <t>21-0950-90</t>
  </si>
  <si>
    <t>83100187</t>
  </si>
  <si>
    <t>21-0954-91</t>
  </si>
  <si>
    <t>83174345</t>
  </si>
  <si>
    <t>21-0955-90</t>
  </si>
  <si>
    <t>83174445</t>
  </si>
  <si>
    <t>21-0960-90</t>
  </si>
  <si>
    <t>83100191</t>
  </si>
  <si>
    <t>21-0962-91</t>
  </si>
  <si>
    <t>83099690</t>
  </si>
  <si>
    <t>21-0963-91</t>
  </si>
  <si>
    <t>83099694</t>
  </si>
  <si>
    <t>21-0965-91</t>
  </si>
  <si>
    <t>1418</t>
  </si>
  <si>
    <t>83099695</t>
  </si>
  <si>
    <t>21-0966-91</t>
  </si>
  <si>
    <t>83099691</t>
  </si>
  <si>
    <t>21-0968-91</t>
  </si>
  <si>
    <t>83174341</t>
  </si>
  <si>
    <t>21-0969-91</t>
  </si>
  <si>
    <t>83174344</t>
  </si>
  <si>
    <t>21-1000-00</t>
  </si>
  <si>
    <t>83174417</t>
  </si>
  <si>
    <t>21-1010-02</t>
  </si>
  <si>
    <t>83174413</t>
  </si>
  <si>
    <t>21-1020-15</t>
  </si>
  <si>
    <t>83747463</t>
  </si>
  <si>
    <t>21-1030-10</t>
  </si>
  <si>
    <t>83174414</t>
  </si>
  <si>
    <t>21-1040-05</t>
  </si>
  <si>
    <t>83174411</t>
  </si>
  <si>
    <t>21-1050-09</t>
  </si>
  <si>
    <t>83174407</t>
  </si>
  <si>
    <t>21-1060-01</t>
  </si>
  <si>
    <t>83174418</t>
  </si>
  <si>
    <t>21-1070-90</t>
  </si>
  <si>
    <t>83174403</t>
  </si>
  <si>
    <t>21-1080-05</t>
  </si>
  <si>
    <t>83174404</t>
  </si>
  <si>
    <t>21-1090-28</t>
  </si>
  <si>
    <t>83100263</t>
  </si>
  <si>
    <t>21-1100-12</t>
  </si>
  <si>
    <t>83100262</t>
  </si>
  <si>
    <t>21-1110-06</t>
  </si>
  <si>
    <t>83174408</t>
  </si>
  <si>
    <t>21-1120-11</t>
  </si>
  <si>
    <t>MELYNN</t>
  </si>
  <si>
    <t>83174383</t>
  </si>
  <si>
    <t>21-1140-07</t>
  </si>
  <si>
    <t>83174384</t>
  </si>
  <si>
    <t>21-1160-15</t>
  </si>
  <si>
    <t>83174380</t>
  </si>
  <si>
    <t>21-1170-18</t>
  </si>
  <si>
    <t>83174379</t>
  </si>
  <si>
    <t>21-1180-90</t>
  </si>
  <si>
    <t>83174381</t>
  </si>
  <si>
    <t>21-1181-15</t>
  </si>
  <si>
    <t>83174385</t>
  </si>
  <si>
    <t>21-1200-14</t>
  </si>
  <si>
    <t>83174358</t>
  </si>
  <si>
    <t>21-1210-02</t>
  </si>
  <si>
    <t>83174357</t>
  </si>
  <si>
    <t>21-1220-03</t>
  </si>
  <si>
    <t>W TORREY ST</t>
  </si>
  <si>
    <t>83174480</t>
  </si>
  <si>
    <t>21-1230-08</t>
  </si>
  <si>
    <t>83174479</t>
  </si>
  <si>
    <t>21-1240-22</t>
  </si>
  <si>
    <t>83100009</t>
  </si>
  <si>
    <t>21-1250-07</t>
  </si>
  <si>
    <t>83174612</t>
  </si>
  <si>
    <t>21-1270-10</t>
  </si>
  <si>
    <t>83174376</t>
  </si>
  <si>
    <t>21-1300-90</t>
  </si>
  <si>
    <t>83099916</t>
  </si>
  <si>
    <t>21-1307-01</t>
  </si>
  <si>
    <t>83681765</t>
  </si>
  <si>
    <t>21-1309-90</t>
  </si>
  <si>
    <t>92162672</t>
  </si>
  <si>
    <t>21-1320-16</t>
  </si>
  <si>
    <t>1428</t>
  </si>
  <si>
    <t>83177936</t>
  </si>
  <si>
    <t>21-1330-90</t>
  </si>
  <si>
    <t>92486029</t>
  </si>
  <si>
    <t>21-1340-10</t>
  </si>
  <si>
    <t>83174446</t>
  </si>
  <si>
    <t>21-1350-02</t>
  </si>
  <si>
    <t>83174481</t>
  </si>
  <si>
    <t>21-1360-02</t>
  </si>
  <si>
    <t>83174475</t>
  </si>
  <si>
    <t>21-1370-02</t>
  </si>
  <si>
    <t>83174482</t>
  </si>
  <si>
    <t>21-1380-05</t>
  </si>
  <si>
    <t>83174477</t>
  </si>
  <si>
    <t>21-1390-06</t>
  </si>
  <si>
    <t>83174478</t>
  </si>
  <si>
    <t>21-1400-12</t>
  </si>
  <si>
    <t>83174443</t>
  </si>
  <si>
    <t>21-1410-10</t>
  </si>
  <si>
    <t>91096585</t>
  </si>
  <si>
    <t>21-1420-13</t>
  </si>
  <si>
    <t>83174382</t>
  </si>
  <si>
    <t>21-1440-05</t>
  </si>
  <si>
    <t>83174356</t>
  </si>
  <si>
    <t>21-1444-12</t>
  </si>
  <si>
    <t>83174386</t>
  </si>
  <si>
    <t>21-1450-90</t>
  </si>
  <si>
    <t>83174360</t>
  </si>
  <si>
    <t>21-1460-14</t>
  </si>
  <si>
    <t>83174614</t>
  </si>
  <si>
    <t>21-1470-03</t>
  </si>
  <si>
    <t>83100131</t>
  </si>
  <si>
    <t>21-1471-11</t>
  </si>
  <si>
    <t>83174378</t>
  </si>
  <si>
    <t>21-1472-12</t>
  </si>
  <si>
    <t>83099839</t>
  </si>
  <si>
    <t>21-1480-90</t>
  </si>
  <si>
    <t>83174347</t>
  </si>
  <si>
    <t>21-1490-09</t>
  </si>
  <si>
    <t>1706</t>
  </si>
  <si>
    <t>83174314</t>
  </si>
  <si>
    <t>21-1500-05</t>
  </si>
  <si>
    <t>83174309</t>
  </si>
  <si>
    <t>21-1510-04</t>
  </si>
  <si>
    <t>83174310</t>
  </si>
  <si>
    <t>21-1530-17</t>
  </si>
  <si>
    <t>1714</t>
  </si>
  <si>
    <t>83174312</t>
  </si>
  <si>
    <t>21-1540-03</t>
  </si>
  <si>
    <t>1716</t>
  </si>
  <si>
    <t>83099834</t>
  </si>
  <si>
    <t>21-1545-05</t>
  </si>
  <si>
    <t>83174307</t>
  </si>
  <si>
    <t>21-1550-10</t>
  </si>
  <si>
    <t>83099835</t>
  </si>
  <si>
    <t>21-1560-20</t>
  </si>
  <si>
    <t>83174371</t>
  </si>
  <si>
    <t>21-1570-90</t>
  </si>
  <si>
    <t>83174372</t>
  </si>
  <si>
    <t>21-1580-10</t>
  </si>
  <si>
    <t>83174450</t>
  </si>
  <si>
    <t>21-1590-15</t>
  </si>
  <si>
    <t>83174447</t>
  </si>
  <si>
    <t>21-1595-20</t>
  </si>
  <si>
    <t>83174448</t>
  </si>
  <si>
    <t>21-1610-08</t>
  </si>
  <si>
    <t>83174658</t>
  </si>
  <si>
    <t>21-1620-05</t>
  </si>
  <si>
    <t>1735</t>
  </si>
  <si>
    <t>83174509</t>
  </si>
  <si>
    <t>21-1630-00</t>
  </si>
  <si>
    <t>1733</t>
  </si>
  <si>
    <t>83174552</t>
  </si>
  <si>
    <t>21-1640-07</t>
  </si>
  <si>
    <t>83174510</t>
  </si>
  <si>
    <t>21-1650-06</t>
  </si>
  <si>
    <t>83174351</t>
  </si>
  <si>
    <t>21-1660-03</t>
  </si>
  <si>
    <t>83174352</t>
  </si>
  <si>
    <t>21-1675-21</t>
  </si>
  <si>
    <t>83174476</t>
  </si>
  <si>
    <t>21-1680-06</t>
  </si>
  <si>
    <t>83174373</t>
  </si>
  <si>
    <t>21-1685-16</t>
  </si>
  <si>
    <t>181</t>
  </si>
  <si>
    <t>83177236</t>
  </si>
  <si>
    <t>21-1690-07</t>
  </si>
  <si>
    <t>89045619</t>
  </si>
  <si>
    <t>21-1691-90</t>
  </si>
  <si>
    <t>148</t>
  </si>
  <si>
    <t>90949477</t>
  </si>
  <si>
    <t>21-1695-05</t>
  </si>
  <si>
    <t>150</t>
  </si>
  <si>
    <t>82308172</t>
  </si>
  <si>
    <t>21-1696-06</t>
  </si>
  <si>
    <t>83099832</t>
  </si>
  <si>
    <t>21-1697-05</t>
  </si>
  <si>
    <t>83099837</t>
  </si>
  <si>
    <t>21-1730-90</t>
  </si>
  <si>
    <t>83174311</t>
  </si>
  <si>
    <t>21-1744-07</t>
  </si>
  <si>
    <t>83099833</t>
  </si>
  <si>
    <t>21-1745-04</t>
  </si>
  <si>
    <t>1713</t>
  </si>
  <si>
    <t>83174308</t>
  </si>
  <si>
    <t>21-1750-90</t>
  </si>
  <si>
    <t>83099836</t>
  </si>
  <si>
    <t>21-1775-08</t>
  </si>
  <si>
    <t>83099838</t>
  </si>
  <si>
    <t>21-1810-09</t>
  </si>
  <si>
    <t>83100256</t>
  </si>
  <si>
    <t>21-1820-04</t>
  </si>
  <si>
    <t>83100257</t>
  </si>
  <si>
    <t>21-1830-09</t>
  </si>
  <si>
    <t>83100258</t>
  </si>
  <si>
    <t>21-1840-16</t>
  </si>
  <si>
    <t>83100260</t>
  </si>
  <si>
    <t>21-1850-18</t>
  </si>
  <si>
    <t>83100261</t>
  </si>
  <si>
    <t>21-1860-02</t>
  </si>
  <si>
    <t>83100259</t>
  </si>
  <si>
    <t>21-1880-17</t>
  </si>
  <si>
    <t>83174405</t>
  </si>
  <si>
    <t>21-1890-18</t>
  </si>
  <si>
    <t>83174409</t>
  </si>
  <si>
    <t>21-1910-06</t>
  </si>
  <si>
    <t>83174514</t>
  </si>
  <si>
    <t>21-1920-07</t>
  </si>
  <si>
    <t>83174415</t>
  </si>
  <si>
    <t>21-1940-05</t>
  </si>
  <si>
    <t>83174412</t>
  </si>
  <si>
    <t>21-1960-01</t>
  </si>
  <si>
    <t>83174416</t>
  </si>
  <si>
    <t>21-8401-91</t>
  </si>
  <si>
    <t>1466</t>
  </si>
  <si>
    <t>83099876</t>
  </si>
  <si>
    <t>21-8402-91</t>
  </si>
  <si>
    <t>83099909</t>
  </si>
  <si>
    <t>21-9995-91</t>
  </si>
  <si>
    <t>83099877</t>
  </si>
  <si>
    <t>21-9996-91</t>
  </si>
  <si>
    <t>83099907</t>
  </si>
  <si>
    <t>21-9997-91</t>
  </si>
  <si>
    <t>83099904</t>
  </si>
  <si>
    <t>21-9998-91</t>
  </si>
  <si>
    <t>83174346</t>
  </si>
  <si>
    <t>22-0060-03</t>
  </si>
  <si>
    <t>2323</t>
  </si>
  <si>
    <t>83165689</t>
  </si>
  <si>
    <t>22-0061-00</t>
  </si>
  <si>
    <t>2330</t>
  </si>
  <si>
    <t>86722988</t>
  </si>
  <si>
    <t>22-0101-02</t>
  </si>
  <si>
    <t>639</t>
  </si>
  <si>
    <t>S ROUGH CREEK CT</t>
  </si>
  <si>
    <t>83747375</t>
  </si>
  <si>
    <t>22-0120-01</t>
  </si>
  <si>
    <t>83165684</t>
  </si>
  <si>
    <t>22-0155-03</t>
  </si>
  <si>
    <t>83165685</t>
  </si>
  <si>
    <t>22-0280-00</t>
  </si>
  <si>
    <t>84005914</t>
  </si>
  <si>
    <t>22-0300-03</t>
  </si>
  <si>
    <t>83165720</t>
  </si>
  <si>
    <t>22-0320-08</t>
  </si>
  <si>
    <t>83165716</t>
  </si>
  <si>
    <t>22-0380-02</t>
  </si>
  <si>
    <t>84005917</t>
  </si>
  <si>
    <t>22-0400-04</t>
  </si>
  <si>
    <t>84005912</t>
  </si>
  <si>
    <t>22-0440-01</t>
  </si>
  <si>
    <t>83953927</t>
  </si>
  <si>
    <t>22-0460-02</t>
  </si>
  <si>
    <t>83165721</t>
  </si>
  <si>
    <t>22-0480-03</t>
  </si>
  <si>
    <t>83165717</t>
  </si>
  <si>
    <t>22-0500-03</t>
  </si>
  <si>
    <t>84005916</t>
  </si>
  <si>
    <t>22-0520-04</t>
  </si>
  <si>
    <t>83953923</t>
  </si>
  <si>
    <t>22-0540-11</t>
  </si>
  <si>
    <t>643</t>
  </si>
  <si>
    <t>83953926</t>
  </si>
  <si>
    <t>22-0541-03</t>
  </si>
  <si>
    <t>645</t>
  </si>
  <si>
    <t>83175382</t>
  </si>
  <si>
    <t>22-0560-05</t>
  </si>
  <si>
    <t>83747371</t>
  </si>
  <si>
    <t>22-0580-05</t>
  </si>
  <si>
    <t>83747370</t>
  </si>
  <si>
    <t>22-0600-04</t>
  </si>
  <si>
    <t>644</t>
  </si>
  <si>
    <t>83953930  020 - WATER</t>
  </si>
  <si>
    <t>22-0620-03</t>
  </si>
  <si>
    <t>83165693</t>
  </si>
  <si>
    <t>22-0640-02</t>
  </si>
  <si>
    <t>640</t>
  </si>
  <si>
    <t>83165672</t>
  </si>
  <si>
    <t>22-0660-02</t>
  </si>
  <si>
    <t>638</t>
  </si>
  <si>
    <t>83165697</t>
  </si>
  <si>
    <t>22-0680-02</t>
  </si>
  <si>
    <t>83747374</t>
  </si>
  <si>
    <t>22-0700-02</t>
  </si>
  <si>
    <t>634</t>
  </si>
  <si>
    <t>83953924</t>
  </si>
  <si>
    <t>22-0720-10</t>
  </si>
  <si>
    <t>79290910</t>
  </si>
  <si>
    <t>22-0740-03</t>
  </si>
  <si>
    <t>84005823</t>
  </si>
  <si>
    <t>22-0745-01</t>
  </si>
  <si>
    <t>83747373</t>
  </si>
  <si>
    <t>22-0746-02</t>
  </si>
  <si>
    <t>83747372</t>
  </si>
  <si>
    <t>22-0747-04</t>
  </si>
  <si>
    <t>83747369</t>
  </si>
  <si>
    <t>22-0748-07</t>
  </si>
  <si>
    <t>83747368</t>
  </si>
  <si>
    <t>22-0752-09</t>
  </si>
  <si>
    <t>84005913</t>
  </si>
  <si>
    <t>22-0753-08</t>
  </si>
  <si>
    <t>84005918</t>
  </si>
  <si>
    <t>22-0760-01</t>
  </si>
  <si>
    <t>N ROUGH CREEK CT</t>
  </si>
  <si>
    <t>83747474</t>
  </si>
  <si>
    <t>22-0780-01</t>
  </si>
  <si>
    <t>2102</t>
  </si>
  <si>
    <t>83747451</t>
  </si>
  <si>
    <t>22-0800-06</t>
  </si>
  <si>
    <t>83747452</t>
  </si>
  <si>
    <t>22-0900-08</t>
  </si>
  <si>
    <t>83165692</t>
  </si>
  <si>
    <t>22-0950-05</t>
  </si>
  <si>
    <t>2117</t>
  </si>
  <si>
    <t>83165675</t>
  </si>
  <si>
    <t>22-0951-04</t>
  </si>
  <si>
    <t>83747475</t>
  </si>
  <si>
    <t>22-1000-17</t>
  </si>
  <si>
    <t>2120</t>
  </si>
  <si>
    <t>83165678</t>
  </si>
  <si>
    <t>22-1010-01</t>
  </si>
  <si>
    <t>83165695</t>
  </si>
  <si>
    <t>22-1020-91</t>
  </si>
  <si>
    <t>2122</t>
  </si>
  <si>
    <t>83165691</t>
  </si>
  <si>
    <t>22-1021-01</t>
  </si>
  <si>
    <t>22-1040-02</t>
  </si>
  <si>
    <t>PHILLIPS CT</t>
  </si>
  <si>
    <t>79297147</t>
  </si>
  <si>
    <t>22-1060-01</t>
  </si>
  <si>
    <t>2126</t>
  </si>
  <si>
    <t>83165690</t>
  </si>
  <si>
    <t>22-1100-04</t>
  </si>
  <si>
    <t>2130</t>
  </si>
  <si>
    <t>83747479</t>
  </si>
  <si>
    <t>22-1110-09</t>
  </si>
  <si>
    <t>83165694</t>
  </si>
  <si>
    <t>22-1120-06</t>
  </si>
  <si>
    <t>89045721</t>
  </si>
  <si>
    <t>22-1180-01</t>
  </si>
  <si>
    <t>83165673</t>
  </si>
  <si>
    <t>22-1200-02</t>
  </si>
  <si>
    <t>79297154</t>
  </si>
  <si>
    <t>22-1502-01</t>
  </si>
  <si>
    <t>LAKECREST  CIR</t>
  </si>
  <si>
    <t>79291108</t>
  </si>
  <si>
    <t>22-1505-01</t>
  </si>
  <si>
    <t>80122206</t>
  </si>
  <si>
    <t>22-1601-05</t>
  </si>
  <si>
    <t>83100467</t>
  </si>
  <si>
    <t>22-1602-04</t>
  </si>
  <si>
    <t>83953850</t>
  </si>
  <si>
    <t>22-1603-01</t>
  </si>
  <si>
    <t>LAKEVIEW CT</t>
  </si>
  <si>
    <t>83165677</t>
  </si>
  <si>
    <t>22-1604-02</t>
  </si>
  <si>
    <t>83175384</t>
  </si>
  <si>
    <t>22-1699-04</t>
  </si>
  <si>
    <t>83747392</t>
  </si>
  <si>
    <t>22-2000-01</t>
  </si>
  <si>
    <t>83747399</t>
  </si>
  <si>
    <t>22-2001-01</t>
  </si>
  <si>
    <t>1609</t>
  </si>
  <si>
    <t>83747394</t>
  </si>
  <si>
    <t>22-2002-01</t>
  </si>
  <si>
    <t>1611</t>
  </si>
  <si>
    <t>83747415</t>
  </si>
  <si>
    <t>22-2003-03</t>
  </si>
  <si>
    <t>83747412</t>
  </si>
  <si>
    <t>22-2004-02</t>
  </si>
  <si>
    <t>1606</t>
  </si>
  <si>
    <t>83747443</t>
  </si>
  <si>
    <t>22-2005-06</t>
  </si>
  <si>
    <t>83747411</t>
  </si>
  <si>
    <t>22-2009-01</t>
  </si>
  <si>
    <t>1607</t>
  </si>
  <si>
    <t>83747397</t>
  </si>
  <si>
    <t>22-2040-06</t>
  </si>
  <si>
    <t>83747478</t>
  </si>
  <si>
    <t>22-2041-01</t>
  </si>
  <si>
    <t>22-2051-01</t>
  </si>
  <si>
    <t>83747454</t>
  </si>
  <si>
    <t>22-2080-02</t>
  </si>
  <si>
    <t>83747455</t>
  </si>
  <si>
    <t>22-2090-04</t>
  </si>
  <si>
    <t>83747448</t>
  </si>
  <si>
    <t>22-2107-02</t>
  </si>
  <si>
    <t>89573897</t>
  </si>
  <si>
    <t>22-2109-05</t>
  </si>
  <si>
    <t>83953682</t>
  </si>
  <si>
    <t>22-2160-01</t>
  </si>
  <si>
    <t>83537494</t>
  </si>
  <si>
    <t>22-2175-04</t>
  </si>
  <si>
    <t>83747453</t>
  </si>
  <si>
    <t>22-2180-02</t>
  </si>
  <si>
    <t>83165674</t>
  </si>
  <si>
    <t>22-2185-02</t>
  </si>
  <si>
    <t>83165680</t>
  </si>
  <si>
    <t>22-2200-08</t>
  </si>
  <si>
    <t>83165676</t>
  </si>
  <si>
    <t>22-2201-07</t>
  </si>
  <si>
    <t>83747410</t>
  </si>
  <si>
    <t>22-2202-04</t>
  </si>
  <si>
    <t>1608</t>
  </si>
  <si>
    <t>83747393</t>
  </si>
  <si>
    <t>22-2203-02</t>
  </si>
  <si>
    <t>83747447</t>
  </si>
  <si>
    <t>22-2225-03</t>
  </si>
  <si>
    <t>83100470</t>
  </si>
  <si>
    <t>22-2250-05</t>
  </si>
  <si>
    <t xml:space="preserve">83422685 </t>
  </si>
  <si>
    <t>22-2260-04</t>
  </si>
  <si>
    <t>85734297</t>
  </si>
  <si>
    <t>22-6000-01</t>
  </si>
  <si>
    <t>22-6082-02</t>
  </si>
  <si>
    <t>83165696</t>
  </si>
  <si>
    <t>22-6655-02</t>
  </si>
  <si>
    <t>83747381</t>
  </si>
  <si>
    <t>22-9988-02</t>
  </si>
  <si>
    <t>1605</t>
  </si>
  <si>
    <t>83537461</t>
  </si>
  <si>
    <t>23-0017-05</t>
  </si>
  <si>
    <t>HARBOR LAKES DR</t>
  </si>
  <si>
    <t>79290906</t>
  </si>
  <si>
    <t>23-0100-01</t>
  </si>
  <si>
    <t>QUARRY CT</t>
  </si>
  <si>
    <t>80122160</t>
  </si>
  <si>
    <t>23-0110-05</t>
  </si>
  <si>
    <t>1343</t>
  </si>
  <si>
    <t>83953752</t>
  </si>
  <si>
    <t>23-0112-02</t>
  </si>
  <si>
    <t>23-0115-01</t>
  </si>
  <si>
    <t>23-0116-02</t>
  </si>
  <si>
    <t>89573884</t>
  </si>
  <si>
    <t>23-0119-01</t>
  </si>
  <si>
    <t>773</t>
  </si>
  <si>
    <t>83537462</t>
  </si>
  <si>
    <t>23-0120-05</t>
  </si>
  <si>
    <t>3RD ST</t>
  </si>
  <si>
    <t>83174983</t>
  </si>
  <si>
    <t>23-0123-05</t>
  </si>
  <si>
    <t>ROBERTS BEND CT</t>
  </si>
  <si>
    <t>83953754</t>
  </si>
  <si>
    <t>23-0125-02</t>
  </si>
  <si>
    <t>83953801</t>
  </si>
  <si>
    <t>23-0126-90</t>
  </si>
  <si>
    <t>83953796</t>
  </si>
  <si>
    <t>23-0130-12</t>
  </si>
  <si>
    <t>83177562</t>
  </si>
  <si>
    <t>23-0132-10</t>
  </si>
  <si>
    <t>83953750</t>
  </si>
  <si>
    <t>23-0140-02</t>
  </si>
  <si>
    <t>83177795</t>
  </si>
  <si>
    <t>23-0150-90</t>
  </si>
  <si>
    <t>83177793</t>
  </si>
  <si>
    <t>23-0152-08</t>
  </si>
  <si>
    <t>83953810</t>
  </si>
  <si>
    <t>23-0155-02</t>
  </si>
  <si>
    <t>83100453</t>
  </si>
  <si>
    <t>23-0160-02</t>
  </si>
  <si>
    <t>4TH ST</t>
  </si>
  <si>
    <t>83177692</t>
  </si>
  <si>
    <t>23-0170-03</t>
  </si>
  <si>
    <t>83177690</t>
  </si>
  <si>
    <t>23-0175-05</t>
  </si>
  <si>
    <t>HOLIDAY CT</t>
  </si>
  <si>
    <t>83953747</t>
  </si>
  <si>
    <t>23-0180-05</t>
  </si>
  <si>
    <t>84005901</t>
  </si>
  <si>
    <t>23-0187-07</t>
  </si>
  <si>
    <t>83177694</t>
  </si>
  <si>
    <t>23-0190-02</t>
  </si>
  <si>
    <t>83177689</t>
  </si>
  <si>
    <t>23-0200-04</t>
  </si>
  <si>
    <t>83177693</t>
  </si>
  <si>
    <t>23-0210-03</t>
  </si>
  <si>
    <t>83177379</t>
  </si>
  <si>
    <t>23-0220-06</t>
  </si>
  <si>
    <t>83177380</t>
  </si>
  <si>
    <t>23-0230-03</t>
  </si>
  <si>
    <t>83177376</t>
  </si>
  <si>
    <t>23-0240-02</t>
  </si>
  <si>
    <t>83953748</t>
  </si>
  <si>
    <t>23-0250-02</t>
  </si>
  <si>
    <t>83953749</t>
  </si>
  <si>
    <t>23-0255-05</t>
  </si>
  <si>
    <t>83953753</t>
  </si>
  <si>
    <t>23-0260-09</t>
  </si>
  <si>
    <t>83177375</t>
  </si>
  <si>
    <t>23-0280-05</t>
  </si>
  <si>
    <t>83177382</t>
  </si>
  <si>
    <t>23-0290-06</t>
  </si>
  <si>
    <t>83747507</t>
  </si>
  <si>
    <t>23-0300-00</t>
  </si>
  <si>
    <t>83177378</t>
  </si>
  <si>
    <t>23-0310-04</t>
  </si>
  <si>
    <t>83177377</t>
  </si>
  <si>
    <t>23-0320-07</t>
  </si>
  <si>
    <t>83177383</t>
  </si>
  <si>
    <t>23-0330-01</t>
  </si>
  <si>
    <t>83177534</t>
  </si>
  <si>
    <t>23-0331-01</t>
  </si>
  <si>
    <t>83177529</t>
  </si>
  <si>
    <t>23-0340-03</t>
  </si>
  <si>
    <t>83747511</t>
  </si>
  <si>
    <t>23-0345-02</t>
  </si>
  <si>
    <t>83177530</t>
  </si>
  <si>
    <t>23-0350-02</t>
  </si>
  <si>
    <t>83177494</t>
  </si>
  <si>
    <t>23-0360-03</t>
  </si>
  <si>
    <t>83177493</t>
  </si>
  <si>
    <t>23-0370-06</t>
  </si>
  <si>
    <t>83177490</t>
  </si>
  <si>
    <t>23-0380-02</t>
  </si>
  <si>
    <t>83177488</t>
  </si>
  <si>
    <t>23-0390-03</t>
  </si>
  <si>
    <t>83177489</t>
  </si>
  <si>
    <t>23-0400-04</t>
  </si>
  <si>
    <t>83177492</t>
  </si>
  <si>
    <t>23-0410-03</t>
  </si>
  <si>
    <t>83177491</t>
  </si>
  <si>
    <t>23-0415-00</t>
  </si>
  <si>
    <t>79297138</t>
  </si>
  <si>
    <t>23-0420-02</t>
  </si>
  <si>
    <t>83177439</t>
  </si>
  <si>
    <t>23-0430-14</t>
  </si>
  <si>
    <t>83177487</t>
  </si>
  <si>
    <t>23-0440-04</t>
  </si>
  <si>
    <t>83177011</t>
  </si>
  <si>
    <t>23-0450-90</t>
  </si>
  <si>
    <t>83177453</t>
  </si>
  <si>
    <t>23-0460-07</t>
  </si>
  <si>
    <t>83177451</t>
  </si>
  <si>
    <t>23-0470-90</t>
  </si>
  <si>
    <t>83177423</t>
  </si>
  <si>
    <t>23-0480-10</t>
  </si>
  <si>
    <t>83177275</t>
  </si>
  <si>
    <t>23-0481-07</t>
  </si>
  <si>
    <t>83177010</t>
  </si>
  <si>
    <t>23-0482-01</t>
  </si>
  <si>
    <t>83177302</t>
  </si>
  <si>
    <t>23-0490-03</t>
  </si>
  <si>
    <t>83177470</t>
  </si>
  <si>
    <t>23-0491-17</t>
  </si>
  <si>
    <t>83174984</t>
  </si>
  <si>
    <t>23-0492-90</t>
  </si>
  <si>
    <t>83174912</t>
  </si>
  <si>
    <t>23-0493-90</t>
  </si>
  <si>
    <t>83174908</t>
  </si>
  <si>
    <t>23-0494-04</t>
  </si>
  <si>
    <t>83174913</t>
  </si>
  <si>
    <t>23-0495-03</t>
  </si>
  <si>
    <t>83174986</t>
  </si>
  <si>
    <t>23-0496-90</t>
  </si>
  <si>
    <t>83174957</t>
  </si>
  <si>
    <t>23-0500-03</t>
  </si>
  <si>
    <t>83174979</t>
  </si>
  <si>
    <t>23-0501-03</t>
  </si>
  <si>
    <t>83174909</t>
  </si>
  <si>
    <t>23-0510-07</t>
  </si>
  <si>
    <t>83174959</t>
  </si>
  <si>
    <t>23-0515-05</t>
  </si>
  <si>
    <t>83174958</t>
  </si>
  <si>
    <t>23-0520-03</t>
  </si>
  <si>
    <t>83174985</t>
  </si>
  <si>
    <t>23-0528-01</t>
  </si>
  <si>
    <t>83177501</t>
  </si>
  <si>
    <t>23-0530-10</t>
  </si>
  <si>
    <t>83174981</t>
  </si>
  <si>
    <t>23-0535-05</t>
  </si>
  <si>
    <t>83177014</t>
  </si>
  <si>
    <t>23-0540-05</t>
  </si>
  <si>
    <t>83177039</t>
  </si>
  <si>
    <t>23-0550-90</t>
  </si>
  <si>
    <t>83174955</t>
  </si>
  <si>
    <t>23-0552-03</t>
  </si>
  <si>
    <t>SADDLE CREEK CT</t>
  </si>
  <si>
    <t>83175042</t>
  </si>
  <si>
    <t>23-0560-02</t>
  </si>
  <si>
    <t>83174956</t>
  </si>
  <si>
    <t>23-0570-90</t>
  </si>
  <si>
    <t>83174881</t>
  </si>
  <si>
    <t>23-0580-90</t>
  </si>
  <si>
    <t>83174876</t>
  </si>
  <si>
    <t>23-0590-03</t>
  </si>
  <si>
    <t>83177566</t>
  </si>
  <si>
    <t>23-0600-90</t>
  </si>
  <si>
    <t>83176937</t>
  </si>
  <si>
    <t>23-0610-90</t>
  </si>
  <si>
    <t>83176941</t>
  </si>
  <si>
    <t>23-0615-90</t>
  </si>
  <si>
    <t>83177565</t>
  </si>
  <si>
    <t>23-0620-90</t>
  </si>
  <si>
    <t>83176881</t>
  </si>
  <si>
    <t>23-0631-90</t>
  </si>
  <si>
    <t>83176885</t>
  </si>
  <si>
    <t>23-0640-90</t>
  </si>
  <si>
    <t>83176884</t>
  </si>
  <si>
    <t>23-0650-90</t>
  </si>
  <si>
    <t>83176880</t>
  </si>
  <si>
    <t>23-0655-90</t>
  </si>
  <si>
    <t>83747456</t>
  </si>
  <si>
    <t>23-0660-90</t>
  </si>
  <si>
    <t>83176883</t>
  </si>
  <si>
    <t>23-0670-90</t>
  </si>
  <si>
    <t>83176879</t>
  </si>
  <si>
    <t>23-0675-03</t>
  </si>
  <si>
    <t>2ND ST</t>
  </si>
  <si>
    <t>83537475</t>
  </si>
  <si>
    <t>23-0680-90</t>
  </si>
  <si>
    <t>83177691</t>
  </si>
  <si>
    <t>23-0681-01</t>
  </si>
  <si>
    <t>83175323</t>
  </si>
  <si>
    <t>23-0683-00</t>
  </si>
  <si>
    <t>2ND ST 105</t>
  </si>
  <si>
    <t>23-0690-90</t>
  </si>
  <si>
    <t>83177687</t>
  </si>
  <si>
    <t>23-0695-05</t>
  </si>
  <si>
    <t>883</t>
  </si>
  <si>
    <t xml:space="preserve">83175299 </t>
  </si>
  <si>
    <t>23-0699-03</t>
  </si>
  <si>
    <t>83537495</t>
  </si>
  <si>
    <t>23-0700-04</t>
  </si>
  <si>
    <t>SOUTHTOWN DR</t>
  </si>
  <si>
    <t>83174951</t>
  </si>
  <si>
    <t>23-0701-00</t>
  </si>
  <si>
    <t>CALINCO DR</t>
  </si>
  <si>
    <t>86689035</t>
  </si>
  <si>
    <t>23-0702-03</t>
  </si>
  <si>
    <t>83177391</t>
  </si>
  <si>
    <t>23-0703-02</t>
  </si>
  <si>
    <t xml:space="preserve">83422610  </t>
  </si>
  <si>
    <t>23-0704-02</t>
  </si>
  <si>
    <t>83422609</t>
  </si>
  <si>
    <t>23-0709-03</t>
  </si>
  <si>
    <t>83165843</t>
  </si>
  <si>
    <t>23-0710-05</t>
  </si>
  <si>
    <t>1540</t>
  </si>
  <si>
    <t>83537509</t>
  </si>
  <si>
    <t>23-0714-03</t>
  </si>
  <si>
    <t>TERESA CT</t>
  </si>
  <si>
    <t>83177465</t>
  </si>
  <si>
    <t>23-0715-90</t>
  </si>
  <si>
    <t>83177274</t>
  </si>
  <si>
    <t>23-0716-04</t>
  </si>
  <si>
    <t>83177468</t>
  </si>
  <si>
    <t>23-0717-04</t>
  </si>
  <si>
    <t>83177447</t>
  </si>
  <si>
    <t>23-0750-05</t>
  </si>
  <si>
    <t>83175350</t>
  </si>
  <si>
    <t>23-0751-05</t>
  </si>
  <si>
    <t>83236980</t>
  </si>
  <si>
    <t>23-0752-05</t>
  </si>
  <si>
    <t>83237026</t>
  </si>
  <si>
    <t>23-0753-05</t>
  </si>
  <si>
    <t>83236991</t>
  </si>
  <si>
    <t>23-0754-05</t>
  </si>
  <si>
    <t>83236990</t>
  </si>
  <si>
    <t>23-0755-05</t>
  </si>
  <si>
    <t>83236971</t>
  </si>
  <si>
    <t>23-0756-05</t>
  </si>
  <si>
    <t>83236984</t>
  </si>
  <si>
    <t>23-0757-05</t>
  </si>
  <si>
    <t>83236987</t>
  </si>
  <si>
    <t>23-0758-02</t>
  </si>
  <si>
    <t>83236981</t>
  </si>
  <si>
    <t>23-0768-90</t>
  </si>
  <si>
    <t>83177427</t>
  </si>
  <si>
    <t>23-0769-08</t>
  </si>
  <si>
    <t>83177448</t>
  </si>
  <si>
    <t>23-0770-20</t>
  </si>
  <si>
    <t>83177424</t>
  </si>
  <si>
    <t>23-0771-13</t>
  </si>
  <si>
    <t>83177009</t>
  </si>
  <si>
    <t>23-0772-23</t>
  </si>
  <si>
    <t>83177425</t>
  </si>
  <si>
    <t>23-0773-12</t>
  </si>
  <si>
    <t>83177013</t>
  </si>
  <si>
    <t>23-0774-90</t>
  </si>
  <si>
    <t>83177007</t>
  </si>
  <si>
    <t>23-0775-12</t>
  </si>
  <si>
    <t>83177464</t>
  </si>
  <si>
    <t>23-0776-04</t>
  </si>
  <si>
    <t>83177452</t>
  </si>
  <si>
    <t>23-0777-04</t>
  </si>
  <si>
    <t>83177008</t>
  </si>
  <si>
    <t>23-0778-04</t>
  </si>
  <si>
    <t>83177463</t>
  </si>
  <si>
    <t>23-0779-11</t>
  </si>
  <si>
    <t>83177467</t>
  </si>
  <si>
    <t>23-0780-12</t>
  </si>
  <si>
    <t>83177438</t>
  </si>
  <si>
    <t>23-0781-01</t>
  </si>
  <si>
    <t>83177433</t>
  </si>
  <si>
    <t>23-0782-03</t>
  </si>
  <si>
    <t>DAWN CT</t>
  </si>
  <si>
    <t>83177817</t>
  </si>
  <si>
    <t>23-0783-09</t>
  </si>
  <si>
    <t>83177821</t>
  </si>
  <si>
    <t>23-0784-90</t>
  </si>
  <si>
    <t>83176939</t>
  </si>
  <si>
    <t>23-0785-10</t>
  </si>
  <si>
    <t>83177401</t>
  </si>
  <si>
    <t>23-0786-90</t>
  </si>
  <si>
    <t>83177819</t>
  </si>
  <si>
    <t>23-0787-01</t>
  </si>
  <si>
    <t>83176940</t>
  </si>
  <si>
    <t>23-0788-02</t>
  </si>
  <si>
    <t>83177403</t>
  </si>
  <si>
    <t>23-0789-02</t>
  </si>
  <si>
    <t>83177527</t>
  </si>
  <si>
    <t>23-0790-06</t>
  </si>
  <si>
    <t>83177466</t>
  </si>
  <si>
    <t>23-0791-90</t>
  </si>
  <si>
    <t>83177469</t>
  </si>
  <si>
    <t>23-0796-07</t>
  </si>
  <si>
    <t>83177533</t>
  </si>
  <si>
    <t>23-0797-03</t>
  </si>
  <si>
    <t>83177405</t>
  </si>
  <si>
    <t>23-0798-90</t>
  </si>
  <si>
    <t>83177400</t>
  </si>
  <si>
    <t>23-0799-05</t>
  </si>
  <si>
    <t>83177434</t>
  </si>
  <si>
    <t>23-0800-03</t>
  </si>
  <si>
    <t>83177399</t>
  </si>
  <si>
    <t>23-0801-90</t>
  </si>
  <si>
    <t>83177436</t>
  </si>
  <si>
    <t>23-0802-03</t>
  </si>
  <si>
    <t>83177432</t>
  </si>
  <si>
    <t>23-0805-04</t>
  </si>
  <si>
    <t>83177406</t>
  </si>
  <si>
    <t>23-0806-01</t>
  </si>
  <si>
    <t>83177402</t>
  </si>
  <si>
    <t>23-0810-06</t>
  </si>
  <si>
    <t>83177435</t>
  </si>
  <si>
    <t>23-0811-02</t>
  </si>
  <si>
    <t>83175041</t>
  </si>
  <si>
    <t>23-0812-00</t>
  </si>
  <si>
    <t>83177431</t>
  </si>
  <si>
    <t>23-0820-90</t>
  </si>
  <si>
    <t>83177820</t>
  </si>
  <si>
    <t>23-0821-04</t>
  </si>
  <si>
    <t>83177816</t>
  </si>
  <si>
    <t>23-0830-03</t>
  </si>
  <si>
    <t>5TH ST</t>
  </si>
  <si>
    <t>83176979</t>
  </si>
  <si>
    <t>23-0850-03</t>
  </si>
  <si>
    <t>83177032</t>
  </si>
  <si>
    <t>23-0851-00</t>
  </si>
  <si>
    <t>86689031</t>
  </si>
  <si>
    <t>23-0855-05</t>
  </si>
  <si>
    <t>83177797</t>
  </si>
  <si>
    <t>23-0865-09</t>
  </si>
  <si>
    <t>83177441</t>
  </si>
  <si>
    <t>23-0890-00</t>
  </si>
  <si>
    <t>STARLIGHT CT</t>
  </si>
  <si>
    <t>83175037</t>
  </si>
  <si>
    <t>23-0891-01</t>
  </si>
  <si>
    <t>83175035</t>
  </si>
  <si>
    <t>23-0892-03</t>
  </si>
  <si>
    <t>83175036</t>
  </si>
  <si>
    <t>23-0894-04</t>
  </si>
  <si>
    <t>84005809</t>
  </si>
  <si>
    <t>23-0895-06</t>
  </si>
  <si>
    <t>83177036</t>
  </si>
  <si>
    <t>23-0900-07</t>
  </si>
  <si>
    <t>80122144</t>
  </si>
  <si>
    <t>23-0910-01</t>
  </si>
  <si>
    <t>83175038</t>
  </si>
  <si>
    <t>23-0930-11</t>
  </si>
  <si>
    <t>83174943</t>
  </si>
  <si>
    <t>23-0935-04</t>
  </si>
  <si>
    <t>83175039</t>
  </si>
  <si>
    <t>23-0936-04</t>
  </si>
  <si>
    <t>83175040</t>
  </si>
  <si>
    <t>23-0937-90</t>
  </si>
  <si>
    <t>83174939</t>
  </si>
  <si>
    <t>23-0940-90</t>
  </si>
  <si>
    <t>83174973</t>
  </si>
  <si>
    <t>23-0950-05</t>
  </si>
  <si>
    <t>83177792</t>
  </si>
  <si>
    <t>23-0955-01</t>
  </si>
  <si>
    <t>83177313</t>
  </si>
  <si>
    <t>23-0960-03</t>
  </si>
  <si>
    <t>83177314</t>
  </si>
  <si>
    <t>23-0962-09</t>
  </si>
  <si>
    <t>83174975</t>
  </si>
  <si>
    <t>23-0963-03</t>
  </si>
  <si>
    <t>83174976</t>
  </si>
  <si>
    <t>23-0999-02</t>
  </si>
  <si>
    <t>83174982</t>
  </si>
  <si>
    <t>23-1000-04</t>
  </si>
  <si>
    <t>83177796</t>
  </si>
  <si>
    <t>23-1001-04</t>
  </si>
  <si>
    <t>83177791</t>
  </si>
  <si>
    <t>23-1004-03</t>
  </si>
  <si>
    <t>79288854</t>
  </si>
  <si>
    <t>23-1005-02</t>
  </si>
  <si>
    <t>79288855</t>
  </si>
  <si>
    <t>23-1008-01</t>
  </si>
  <si>
    <t>85903947</t>
  </si>
  <si>
    <t>23-1010-01</t>
  </si>
  <si>
    <t>91952517</t>
  </si>
  <si>
    <t>23-1012-01</t>
  </si>
  <si>
    <t>79290904</t>
  </si>
  <si>
    <t>23-1013-00</t>
  </si>
  <si>
    <t>91952384</t>
  </si>
  <si>
    <t>23-1014-01</t>
  </si>
  <si>
    <t>91952382</t>
  </si>
  <si>
    <t>23-1016-01</t>
  </si>
  <si>
    <t>84005842</t>
  </si>
  <si>
    <t>23-1017-00</t>
  </si>
  <si>
    <t>QUARRY CT.</t>
  </si>
  <si>
    <t>91952405</t>
  </si>
  <si>
    <t>23-1100-00</t>
  </si>
  <si>
    <t>92162660</t>
  </si>
  <si>
    <t>23-1104-01</t>
  </si>
  <si>
    <t>92162661</t>
  </si>
  <si>
    <t>23-1105-01</t>
  </si>
  <si>
    <t>92162665</t>
  </si>
  <si>
    <t>23-1106-00</t>
  </si>
  <si>
    <t>81773172</t>
  </si>
  <si>
    <t>23-1107-00</t>
  </si>
  <si>
    <t>81773171</t>
  </si>
  <si>
    <t>23-1108-01</t>
  </si>
  <si>
    <t>89573880</t>
  </si>
  <si>
    <t>23-1109-01</t>
  </si>
  <si>
    <t>90949493</t>
  </si>
  <si>
    <t>23-1112-00</t>
  </si>
  <si>
    <t>84005816</t>
  </si>
  <si>
    <t>23-1114-02</t>
  </si>
  <si>
    <t>84005784</t>
  </si>
  <si>
    <t>23-1116-00</t>
  </si>
  <si>
    <t>83747334</t>
  </si>
  <si>
    <t>23-1120-01</t>
  </si>
  <si>
    <t>86722946</t>
  </si>
  <si>
    <t>23-1124-01</t>
  </si>
  <si>
    <t>91952521</t>
  </si>
  <si>
    <t>23-1132-01</t>
  </si>
  <si>
    <t>1132</t>
  </si>
  <si>
    <t>83178029</t>
  </si>
  <si>
    <t>23-1136-01</t>
  </si>
  <si>
    <t>1136</t>
  </si>
  <si>
    <t>88209651</t>
  </si>
  <si>
    <t>23-1139-01</t>
  </si>
  <si>
    <t>1139</t>
  </si>
  <si>
    <t>91952539</t>
  </si>
  <si>
    <t>23-1140-03</t>
  </si>
  <si>
    <t>1140</t>
  </si>
  <si>
    <t>84005856</t>
  </si>
  <si>
    <t>23-1141-00</t>
  </si>
  <si>
    <t>1146</t>
  </si>
  <si>
    <t>AVIARA CT A-IRR</t>
  </si>
  <si>
    <t>91952523</t>
  </si>
  <si>
    <t>23-1143-00</t>
  </si>
  <si>
    <t>1143</t>
  </si>
  <si>
    <t>92485980</t>
  </si>
  <si>
    <t>23-1144-01</t>
  </si>
  <si>
    <t>1144</t>
  </si>
  <si>
    <t>89573881</t>
  </si>
  <si>
    <t>23-1147-01</t>
  </si>
  <si>
    <t>1147</t>
  </si>
  <si>
    <t>90027179</t>
  </si>
  <si>
    <t>23-1148-01</t>
  </si>
  <si>
    <t>1148</t>
  </si>
  <si>
    <t>86722918</t>
  </si>
  <si>
    <t>23-1150-01</t>
  </si>
  <si>
    <t>84005831</t>
  </si>
  <si>
    <t>23-1152-01</t>
  </si>
  <si>
    <t>1152</t>
  </si>
  <si>
    <t>83177884</t>
  </si>
  <si>
    <t>23-1156-01</t>
  </si>
  <si>
    <t>1156</t>
  </si>
  <si>
    <t>91952522</t>
  </si>
  <si>
    <t>23-1160-01</t>
  </si>
  <si>
    <t>86722990</t>
  </si>
  <si>
    <t>23-1200-01</t>
  </si>
  <si>
    <t>90027112</t>
  </si>
  <si>
    <t>23-1234-03</t>
  </si>
  <si>
    <t>83174945</t>
  </si>
  <si>
    <t>23-1400-01</t>
  </si>
  <si>
    <t>79290912</t>
  </si>
  <si>
    <t>23-1601-02</t>
  </si>
  <si>
    <t>83099805</t>
  </si>
  <si>
    <t>23-1603-01</t>
  </si>
  <si>
    <t>83177798</t>
  </si>
  <si>
    <t>23-1640-01</t>
  </si>
  <si>
    <t>1640</t>
  </si>
  <si>
    <t>SUMMERHILL CT</t>
  </si>
  <si>
    <t>83177296</t>
  </si>
  <si>
    <t>23-1642-01</t>
  </si>
  <si>
    <t>1642</t>
  </si>
  <si>
    <t>83177781</t>
  </si>
  <si>
    <t>23-1644-01</t>
  </si>
  <si>
    <t>1644</t>
  </si>
  <si>
    <t>83177278</t>
  </si>
  <si>
    <t>23-1701-90</t>
  </si>
  <si>
    <t>83177272</t>
  </si>
  <si>
    <t>23-1702-01</t>
  </si>
  <si>
    <t>83177560</t>
  </si>
  <si>
    <t>23-1703-90</t>
  </si>
  <si>
    <t>83177426</t>
  </si>
  <si>
    <t>23-1705-90</t>
  </si>
  <si>
    <t>83177429</t>
  </si>
  <si>
    <t>23-1707-90</t>
  </si>
  <si>
    <t>83177454</t>
  </si>
  <si>
    <t>23-1801-03</t>
  </si>
  <si>
    <t>83100426</t>
  </si>
  <si>
    <t>23-1830-01</t>
  </si>
  <si>
    <t>1830</t>
  </si>
  <si>
    <t>N PLAZA DR A&amp;B</t>
  </si>
  <si>
    <t xml:space="preserve">91952401 </t>
  </si>
  <si>
    <t>23-1831-00</t>
  </si>
  <si>
    <t>N PLAZA DR C</t>
  </si>
  <si>
    <t>91952402</t>
  </si>
  <si>
    <t>23-1832-00</t>
  </si>
  <si>
    <t>N PLAZA DR IRR</t>
  </si>
  <si>
    <t>91952404</t>
  </si>
  <si>
    <t>23-1836-01</t>
  </si>
  <si>
    <t>1836</t>
  </si>
  <si>
    <t xml:space="preserve">91952403 </t>
  </si>
  <si>
    <t>23-1840-01</t>
  </si>
  <si>
    <t>1840</t>
  </si>
  <si>
    <t>N PLAZA DR A/B/C</t>
  </si>
  <si>
    <t>92486024</t>
  </si>
  <si>
    <t>23-1901-01</t>
  </si>
  <si>
    <t>83177794</t>
  </si>
  <si>
    <t>23-2010-02</t>
  </si>
  <si>
    <t>1631</t>
  </si>
  <si>
    <t>83174696</t>
  </si>
  <si>
    <t>23-2300-04</t>
  </si>
  <si>
    <t>79291186</t>
  </si>
  <si>
    <t>23-2301-01</t>
  </si>
  <si>
    <t>83953798</t>
  </si>
  <si>
    <t>23-2302-03</t>
  </si>
  <si>
    <t>83953797</t>
  </si>
  <si>
    <t>23-2346-90</t>
  </si>
  <si>
    <t>83953766</t>
  </si>
  <si>
    <t>23-2347-06</t>
  </si>
  <si>
    <t>83953799</t>
  </si>
  <si>
    <t>23-2348-03</t>
  </si>
  <si>
    <t>83174941</t>
  </si>
  <si>
    <t>23-2401-01</t>
  </si>
  <si>
    <t>2401</t>
  </si>
  <si>
    <t>PALMER CT</t>
  </si>
  <si>
    <t>83747341</t>
  </si>
  <si>
    <t>23-2405-02</t>
  </si>
  <si>
    <t>2405</t>
  </si>
  <si>
    <t>83177637</t>
  </si>
  <si>
    <t>23-2409-01</t>
  </si>
  <si>
    <t>2409</t>
  </si>
  <si>
    <t>81773198</t>
  </si>
  <si>
    <t>23-2412-01</t>
  </si>
  <si>
    <t>2412</t>
  </si>
  <si>
    <t>83747324</t>
  </si>
  <si>
    <t>23-2413-01</t>
  </si>
  <si>
    <t>2413</t>
  </si>
  <si>
    <t>84005828</t>
  </si>
  <si>
    <t>23-2416-02</t>
  </si>
  <si>
    <t>2416</t>
  </si>
  <si>
    <t>91952519</t>
  </si>
  <si>
    <t>23-2417-02</t>
  </si>
  <si>
    <t>2417</t>
  </si>
  <si>
    <t>83938326</t>
  </si>
  <si>
    <t>23-2420-02</t>
  </si>
  <si>
    <t>2420</t>
  </si>
  <si>
    <t>84005844</t>
  </si>
  <si>
    <t>23-2421-01</t>
  </si>
  <si>
    <t>2421</t>
  </si>
  <si>
    <t>PALMER</t>
  </si>
  <si>
    <t>86722897</t>
  </si>
  <si>
    <t>23-2424-01</t>
  </si>
  <si>
    <t>2424</t>
  </si>
  <si>
    <t>84005891</t>
  </si>
  <si>
    <t>23-2425-01</t>
  </si>
  <si>
    <t>2425</t>
  </si>
  <si>
    <t>84006789</t>
  </si>
  <si>
    <t>23-2429-02</t>
  </si>
  <si>
    <t>2429</t>
  </si>
  <si>
    <t>87218470</t>
  </si>
  <si>
    <t>23-2433-00</t>
  </si>
  <si>
    <t>2433</t>
  </si>
  <si>
    <t>88209587</t>
  </si>
  <si>
    <t>23-2700-14</t>
  </si>
  <si>
    <t>83177381</t>
  </si>
  <si>
    <t>23-4201-01</t>
  </si>
  <si>
    <t>23-8000-02</t>
  </si>
  <si>
    <t>83177404</t>
  </si>
  <si>
    <t>23-8209-00</t>
  </si>
  <si>
    <t>23-8301-04</t>
  </si>
  <si>
    <t>83174974</t>
  </si>
  <si>
    <t>23-8601-04</t>
  </si>
  <si>
    <t>880</t>
  </si>
  <si>
    <t>98823477</t>
  </si>
  <si>
    <t>23-8602-04</t>
  </si>
  <si>
    <t>83175273</t>
  </si>
  <si>
    <t>23-8900-07</t>
  </si>
  <si>
    <t xml:space="preserve">83422619 </t>
  </si>
  <si>
    <t>23-8901-05</t>
  </si>
  <si>
    <t>83177031</t>
  </si>
  <si>
    <t>23-8902-06</t>
  </si>
  <si>
    <t>83174972</t>
  </si>
  <si>
    <t>23-8903-01</t>
  </si>
  <si>
    <t>79297140</t>
  </si>
  <si>
    <t>23-8904-07</t>
  </si>
  <si>
    <t>23-8905-01</t>
  </si>
  <si>
    <t>83953800</t>
  </si>
  <si>
    <t>23-8906-03</t>
  </si>
  <si>
    <t>83174977</t>
  </si>
  <si>
    <t>23-8907-08</t>
  </si>
  <si>
    <t>83174940</t>
  </si>
  <si>
    <t>23-8908-02</t>
  </si>
  <si>
    <t>83174942</t>
  </si>
  <si>
    <t>23-8909-03</t>
  </si>
  <si>
    <t>83953802</t>
  </si>
  <si>
    <t>23-8910-02</t>
  </si>
  <si>
    <t>83177446</t>
  </si>
  <si>
    <t>23-8911-02</t>
  </si>
  <si>
    <t>83953795</t>
  </si>
  <si>
    <t>23-8912-04</t>
  </si>
  <si>
    <t>79297141</t>
  </si>
  <si>
    <t>23-8915-02</t>
  </si>
  <si>
    <t>1024</t>
  </si>
  <si>
    <t>83174915</t>
  </si>
  <si>
    <t>23-8916-02</t>
  </si>
  <si>
    <t>1026</t>
  </si>
  <si>
    <t>83174919</t>
  </si>
  <si>
    <t>23-8920-03</t>
  </si>
  <si>
    <t>1028</t>
  </si>
  <si>
    <t>83174946</t>
  </si>
  <si>
    <t>23-8960-04</t>
  </si>
  <si>
    <t>83747461</t>
  </si>
  <si>
    <t>23-8990-03</t>
  </si>
  <si>
    <t>83177437</t>
  </si>
  <si>
    <t>23-8995-03</t>
  </si>
  <si>
    <t>83537500</t>
  </si>
  <si>
    <t>23-8999-03</t>
  </si>
  <si>
    <t>HAYDEN CT</t>
  </si>
  <si>
    <t>83953765</t>
  </si>
  <si>
    <t>23-9000-03</t>
  </si>
  <si>
    <t>83953948</t>
  </si>
  <si>
    <t>23-9001-11</t>
  </si>
  <si>
    <t>83177315</t>
  </si>
  <si>
    <t>23-9002-12</t>
  </si>
  <si>
    <t>83177815</t>
  </si>
  <si>
    <t>23-9003-90</t>
  </si>
  <si>
    <t>79297145</t>
  </si>
  <si>
    <t>23-9005-90</t>
  </si>
  <si>
    <t>83174944</t>
  </si>
  <si>
    <t>23-9009-07</t>
  </si>
  <si>
    <t>83176916</t>
  </si>
  <si>
    <t>23-9010-09</t>
  </si>
  <si>
    <t>83177556</t>
  </si>
  <si>
    <t>23-9011-04</t>
  </si>
  <si>
    <t>83177551</t>
  </si>
  <si>
    <t>23-9012-04</t>
  </si>
  <si>
    <t>83953764</t>
  </si>
  <si>
    <t>23-9013-90</t>
  </si>
  <si>
    <t>83953769</t>
  </si>
  <si>
    <t>23-9014-10</t>
  </si>
  <si>
    <t>83953770</t>
  </si>
  <si>
    <t>23-9015-02</t>
  </si>
  <si>
    <t>83953768</t>
  </si>
  <si>
    <t>23-9016-03</t>
  </si>
  <si>
    <t>83177555</t>
  </si>
  <si>
    <t>23-9018-02</t>
  </si>
  <si>
    <t>83176911</t>
  </si>
  <si>
    <t>23-9019-03</t>
  </si>
  <si>
    <t>83177557</t>
  </si>
  <si>
    <t>23-9020-03</t>
  </si>
  <si>
    <t>83747460</t>
  </si>
  <si>
    <t>23-9022-03</t>
  </si>
  <si>
    <t>83176915</t>
  </si>
  <si>
    <t>23-9026-03</t>
  </si>
  <si>
    <t>83177552</t>
  </si>
  <si>
    <t>23-9027-05</t>
  </si>
  <si>
    <t>83176917</t>
  </si>
  <si>
    <t>23-9029-01</t>
  </si>
  <si>
    <t>83176912</t>
  </si>
  <si>
    <t>23-9181-52</t>
  </si>
  <si>
    <t>1626</t>
  </si>
  <si>
    <t>A SUMMERHILL CT</t>
  </si>
  <si>
    <t>83177822</t>
  </si>
  <si>
    <t>23-9182-03</t>
  </si>
  <si>
    <t>1636</t>
  </si>
  <si>
    <t>83176936</t>
  </si>
  <si>
    <t>23-9500-01</t>
  </si>
  <si>
    <t>83177301</t>
  </si>
  <si>
    <t>23-9511-06</t>
  </si>
  <si>
    <t>79291162</t>
  </si>
  <si>
    <t>23-9522-03</t>
  </si>
  <si>
    <t>83177295</t>
  </si>
  <si>
    <t>23-9533-02</t>
  </si>
  <si>
    <t>83177297</t>
  </si>
  <si>
    <t>23-9801-02</t>
  </si>
  <si>
    <t>1616</t>
  </si>
  <si>
    <t>83177818</t>
  </si>
  <si>
    <t>23-9802-90</t>
  </si>
  <si>
    <t>1649</t>
  </si>
  <si>
    <t>83177277</t>
  </si>
  <si>
    <t>23-9803-90</t>
  </si>
  <si>
    <t>83177311</t>
  </si>
  <si>
    <t>23-9803-91</t>
  </si>
  <si>
    <t>23-9804-91</t>
  </si>
  <si>
    <t>83177276</t>
  </si>
  <si>
    <t>23-9805-91</t>
  </si>
  <si>
    <t>83177298</t>
  </si>
  <si>
    <t>23-9806-90</t>
  </si>
  <si>
    <t>1647</t>
  </si>
  <si>
    <t>83177449</t>
  </si>
  <si>
    <t>23-9811-06</t>
  </si>
  <si>
    <t>83177670</t>
  </si>
  <si>
    <t>23-9812-13</t>
  </si>
  <si>
    <t>1628</t>
  </si>
  <si>
    <t>83177300</t>
  </si>
  <si>
    <t>23-9813-07</t>
  </si>
  <si>
    <t>83177318</t>
  </si>
  <si>
    <t>23-9814-14</t>
  </si>
  <si>
    <t>83177299</t>
  </si>
  <si>
    <t>23-9815-90</t>
  </si>
  <si>
    <t>83177273</t>
  </si>
  <si>
    <t>23-9816-90</t>
  </si>
  <si>
    <t>83177428</t>
  </si>
  <si>
    <t>23-9855-02</t>
  </si>
  <si>
    <t>1646</t>
  </si>
  <si>
    <t>83177271</t>
  </si>
  <si>
    <t>23-9856-02</t>
  </si>
  <si>
    <t>1648</t>
  </si>
  <si>
    <t>83177450</t>
  </si>
  <si>
    <t>23-9899-04</t>
  </si>
  <si>
    <t>83537491</t>
  </si>
  <si>
    <t>23-9900-04</t>
  </si>
  <si>
    <t>83422681</t>
  </si>
  <si>
    <t>23-9901-04</t>
  </si>
  <si>
    <t>83537465</t>
  </si>
  <si>
    <t>23-9902-02</t>
  </si>
  <si>
    <t>83537440</t>
  </si>
  <si>
    <t>23-9903-02</t>
  </si>
  <si>
    <t>83175380</t>
  </si>
  <si>
    <t>23-9909-04</t>
  </si>
  <si>
    <t>83175343</t>
  </si>
  <si>
    <t>23-9991-91</t>
  </si>
  <si>
    <t>83174693</t>
  </si>
  <si>
    <t>23-9992-91</t>
  </si>
  <si>
    <t>1622</t>
  </si>
  <si>
    <t>79291135</t>
  </si>
  <si>
    <t>23-9993-91</t>
  </si>
  <si>
    <t>1618</t>
  </si>
  <si>
    <t>83177780</t>
  </si>
  <si>
    <t>23-9995-03</t>
  </si>
  <si>
    <t xml:space="preserve">83176938 </t>
  </si>
  <si>
    <t>23-9996-90</t>
  </si>
  <si>
    <t>1624</t>
  </si>
  <si>
    <t>83177708</t>
  </si>
  <si>
    <t>23-9997-91</t>
  </si>
  <si>
    <t>83177903</t>
  </si>
  <si>
    <t>23-9999-03</t>
  </si>
  <si>
    <t>83174978</t>
  </si>
  <si>
    <t>24-0001-02</t>
  </si>
  <si>
    <t>MUSTANG TRL</t>
  </si>
  <si>
    <t>83422637</t>
  </si>
  <si>
    <t>24-0002-04</t>
  </si>
  <si>
    <t>DONNA CIR</t>
  </si>
  <si>
    <t>81773158</t>
  </si>
  <si>
    <t>24-0003-02</t>
  </si>
  <si>
    <t>ANNA CIR</t>
  </si>
  <si>
    <t>83176980</t>
  </si>
  <si>
    <t>24-0004-04</t>
  </si>
  <si>
    <t>4300</t>
  </si>
  <si>
    <t>SAPPHIRE LN</t>
  </si>
  <si>
    <t>81773177</t>
  </si>
  <si>
    <t>24-0005-01</t>
  </si>
  <si>
    <t>3005</t>
  </si>
  <si>
    <t>PROMENADE DR</t>
  </si>
  <si>
    <t>90949472</t>
  </si>
  <si>
    <t>24-0006-01</t>
  </si>
  <si>
    <t>3006</t>
  </si>
  <si>
    <t>92162640</t>
  </si>
  <si>
    <t>24-0009-01</t>
  </si>
  <si>
    <t>3009</t>
  </si>
  <si>
    <t>92162642</t>
  </si>
  <si>
    <t>24-0010-01</t>
  </si>
  <si>
    <t>4311</t>
  </si>
  <si>
    <t>OLD GRANBURY RD</t>
  </si>
  <si>
    <t>83176945</t>
  </si>
  <si>
    <t>24-0011-01</t>
  </si>
  <si>
    <t>3011</t>
  </si>
  <si>
    <t>92162641</t>
  </si>
  <si>
    <t>24-0013-01</t>
  </si>
  <si>
    <t>JACINTH LN</t>
  </si>
  <si>
    <t>88209656</t>
  </si>
  <si>
    <t>24-0015-01</t>
  </si>
  <si>
    <t>88209652</t>
  </si>
  <si>
    <t>24-0017-90</t>
  </si>
  <si>
    <t>3017</t>
  </si>
  <si>
    <t>92485975</t>
  </si>
  <si>
    <t>24-0019-01</t>
  </si>
  <si>
    <t>3019</t>
  </si>
  <si>
    <t>92162643</t>
  </si>
  <si>
    <t>24-0020-01</t>
  </si>
  <si>
    <t>84005849</t>
  </si>
  <si>
    <t>24-0022-01</t>
  </si>
  <si>
    <t>84005812</t>
  </si>
  <si>
    <t>24-0030-90</t>
  </si>
  <si>
    <t>83953952</t>
  </si>
  <si>
    <t>24-0031-01</t>
  </si>
  <si>
    <t>88209546</t>
  </si>
  <si>
    <t>24-0032-01</t>
  </si>
  <si>
    <t>91725340</t>
  </si>
  <si>
    <t>24-0035-01</t>
  </si>
  <si>
    <t>MEANDERING WAY</t>
  </si>
  <si>
    <t>84005934</t>
  </si>
  <si>
    <t>24-0037-01</t>
  </si>
  <si>
    <t>3007</t>
  </si>
  <si>
    <t>84005933</t>
  </si>
  <si>
    <t>24-0038-01</t>
  </si>
  <si>
    <t>3008</t>
  </si>
  <si>
    <t>92162639</t>
  </si>
  <si>
    <t>24-0041-01</t>
  </si>
  <si>
    <t>4010</t>
  </si>
  <si>
    <t>GALLIVANT DR</t>
  </si>
  <si>
    <t>92485957</t>
  </si>
  <si>
    <t>24-0042-04</t>
  </si>
  <si>
    <t>4208</t>
  </si>
  <si>
    <t>81773173</t>
  </si>
  <si>
    <t>24-0043-02</t>
  </si>
  <si>
    <t>4301</t>
  </si>
  <si>
    <t>LOGAN CIR</t>
  </si>
  <si>
    <t>83099708</t>
  </si>
  <si>
    <t>24-0044-02</t>
  </si>
  <si>
    <t>4400</t>
  </si>
  <si>
    <t>83099545</t>
  </si>
  <si>
    <t>24-0045-01</t>
  </si>
  <si>
    <t>4005</t>
  </si>
  <si>
    <t>92485954</t>
  </si>
  <si>
    <t>24-0050-01</t>
  </si>
  <si>
    <t>3029</t>
  </si>
  <si>
    <t>83177626</t>
  </si>
  <si>
    <t>24-0051-01</t>
  </si>
  <si>
    <t>3030</t>
  </si>
  <si>
    <t>86722983</t>
  </si>
  <si>
    <t>24-0053-01</t>
  </si>
  <si>
    <t>3028</t>
  </si>
  <si>
    <t>86722941</t>
  </si>
  <si>
    <t>24-0054-01</t>
  </si>
  <si>
    <t>3026</t>
  </si>
  <si>
    <t>86723010</t>
  </si>
  <si>
    <t>24-0055-01</t>
  </si>
  <si>
    <t>3031</t>
  </si>
  <si>
    <t>83177630</t>
  </si>
  <si>
    <t>24-0079-91</t>
  </si>
  <si>
    <t>790</t>
  </si>
  <si>
    <t>ROLLING TERRACE CIR</t>
  </si>
  <si>
    <t>84006791</t>
  </si>
  <si>
    <t>24-0100-03</t>
  </si>
  <si>
    <t>2163</t>
  </si>
  <si>
    <t>83100407</t>
  </si>
  <si>
    <t>24-0101-06</t>
  </si>
  <si>
    <t>4518</t>
  </si>
  <si>
    <t>83100072</t>
  </si>
  <si>
    <t>24-0102-03</t>
  </si>
  <si>
    <t>83100325</t>
  </si>
  <si>
    <t>24-0103-01</t>
  </si>
  <si>
    <t>3103</t>
  </si>
  <si>
    <t>89573808</t>
  </si>
  <si>
    <t>24-0104-02</t>
  </si>
  <si>
    <t>84005850</t>
  </si>
  <si>
    <t>24-0105-01</t>
  </si>
  <si>
    <t>83100322</t>
  </si>
  <si>
    <t>24-0107-09</t>
  </si>
  <si>
    <t>83100326</t>
  </si>
  <si>
    <t>24-0108-02</t>
  </si>
  <si>
    <t>83100321</t>
  </si>
  <si>
    <t>24-0109-01</t>
  </si>
  <si>
    <t>83100327</t>
  </si>
  <si>
    <t>24-0110-02</t>
  </si>
  <si>
    <t>83100332</t>
  </si>
  <si>
    <t>24-0111-90</t>
  </si>
  <si>
    <t>83100323</t>
  </si>
  <si>
    <t>24-0115-03</t>
  </si>
  <si>
    <t>83100334</t>
  </si>
  <si>
    <t>24-0116-01</t>
  </si>
  <si>
    <t>83099452</t>
  </si>
  <si>
    <t>24-0117-01</t>
  </si>
  <si>
    <t>83100328</t>
  </si>
  <si>
    <t>24-0120-02</t>
  </si>
  <si>
    <t>3012</t>
  </si>
  <si>
    <t>90949470</t>
  </si>
  <si>
    <t>24-0121-01</t>
  </si>
  <si>
    <t>79290905</t>
  </si>
  <si>
    <t>24-0124-02</t>
  </si>
  <si>
    <t>83099450</t>
  </si>
  <si>
    <t>24-0125-01</t>
  </si>
  <si>
    <t>83100324</t>
  </si>
  <si>
    <t>24-0127-01</t>
  </si>
  <si>
    <t>83099988</t>
  </si>
  <si>
    <t>24-0129-02</t>
  </si>
  <si>
    <t>83099990</t>
  </si>
  <si>
    <t>24-0133-03</t>
  </si>
  <si>
    <t>3013</t>
  </si>
  <si>
    <t>89573811</t>
  </si>
  <si>
    <t>24-0134-01</t>
  </si>
  <si>
    <t>134</t>
  </si>
  <si>
    <t>91952496</t>
  </si>
  <si>
    <t>24-0135-01</t>
  </si>
  <si>
    <t>3015</t>
  </si>
  <si>
    <t>90949496</t>
  </si>
  <si>
    <t>24-0190-05</t>
  </si>
  <si>
    <t>WESTERN HILLS TRL 1A</t>
  </si>
  <si>
    <t>90949487</t>
  </si>
  <si>
    <t>24-0194-06</t>
  </si>
  <si>
    <t>2155</t>
  </si>
  <si>
    <t>83099413</t>
  </si>
  <si>
    <t>24-0200-06</t>
  </si>
  <si>
    <t>WESTERN HILLS TRL</t>
  </si>
  <si>
    <t>24-0201-07</t>
  </si>
  <si>
    <t>2918</t>
  </si>
  <si>
    <t>83175134</t>
  </si>
  <si>
    <t>24-0202-90</t>
  </si>
  <si>
    <t>4202</t>
  </si>
  <si>
    <t>DONNA CT</t>
  </si>
  <si>
    <t>83100058</t>
  </si>
  <si>
    <t>24-0203-01</t>
  </si>
  <si>
    <t>3020</t>
  </si>
  <si>
    <t>89573869</t>
  </si>
  <si>
    <t>24-0204-02</t>
  </si>
  <si>
    <t>CHELSEA CT</t>
  </si>
  <si>
    <t>83099497</t>
  </si>
  <si>
    <t>24-0205-13</t>
  </si>
  <si>
    <t>83174513</t>
  </si>
  <si>
    <t>24-0206-02</t>
  </si>
  <si>
    <t>83099501</t>
  </si>
  <si>
    <t>24-0207-01</t>
  </si>
  <si>
    <t>80122172</t>
  </si>
  <si>
    <t>24-0208-02</t>
  </si>
  <si>
    <t>83100100</t>
  </si>
  <si>
    <t>24-0210-04</t>
  </si>
  <si>
    <t>83099829</t>
  </si>
  <si>
    <t>24-0211-07</t>
  </si>
  <si>
    <t>83100028</t>
  </si>
  <si>
    <t>24-0213-01</t>
  </si>
  <si>
    <t>80122200</t>
  </si>
  <si>
    <t>24-0214-04</t>
  </si>
  <si>
    <t>83177612</t>
  </si>
  <si>
    <t>24-0215-01</t>
  </si>
  <si>
    <t>80122238</t>
  </si>
  <si>
    <t>24-0216-01</t>
  </si>
  <si>
    <t>83177162</t>
  </si>
  <si>
    <t>24-0218-01</t>
  </si>
  <si>
    <t>83953678</t>
  </si>
  <si>
    <t>24-0219-00</t>
  </si>
  <si>
    <t>83177543</t>
  </si>
  <si>
    <t>24-0220-01</t>
  </si>
  <si>
    <t>WESTERN HILLS TRL A</t>
  </si>
  <si>
    <t>24-0222-90</t>
  </si>
  <si>
    <t>2222</t>
  </si>
  <si>
    <t>COBBLESTONE CT</t>
  </si>
  <si>
    <t>83099535</t>
  </si>
  <si>
    <t>24-0224-90</t>
  </si>
  <si>
    <t>86722942</t>
  </si>
  <si>
    <t>24-0225-01</t>
  </si>
  <si>
    <t>83177503</t>
  </si>
  <si>
    <t>24-0227-90</t>
  </si>
  <si>
    <t>83177628</t>
  </si>
  <si>
    <t>24-0229-01</t>
  </si>
  <si>
    <t>83177507</t>
  </si>
  <si>
    <t>24-0230-04</t>
  </si>
  <si>
    <t>83099828</t>
  </si>
  <si>
    <t>24-0231-90</t>
  </si>
  <si>
    <t>231</t>
  </si>
  <si>
    <t>92162662</t>
  </si>
  <si>
    <t>24-0233-02</t>
  </si>
  <si>
    <t>233</t>
  </si>
  <si>
    <t>83178812</t>
  </si>
  <si>
    <t>24-0239-90</t>
  </si>
  <si>
    <t>239</t>
  </si>
  <si>
    <t>81773170</t>
  </si>
  <si>
    <t>24-0241-90</t>
  </si>
  <si>
    <t>241</t>
  </si>
  <si>
    <t>79291215</t>
  </si>
  <si>
    <t>24-0243-90</t>
  </si>
  <si>
    <t>243</t>
  </si>
  <si>
    <t>84005858</t>
  </si>
  <si>
    <t>24-0245-02</t>
  </si>
  <si>
    <t>245</t>
  </si>
  <si>
    <t>83818129</t>
  </si>
  <si>
    <t>24-0246-01</t>
  </si>
  <si>
    <t>246</t>
  </si>
  <si>
    <t>83177486</t>
  </si>
  <si>
    <t>24-0247-02</t>
  </si>
  <si>
    <t>247</t>
  </si>
  <si>
    <t>83177539</t>
  </si>
  <si>
    <t>24-0248-01</t>
  </si>
  <si>
    <t>248</t>
  </si>
  <si>
    <t>86723012</t>
  </si>
  <si>
    <t>24-0249-04</t>
  </si>
  <si>
    <t>249</t>
  </si>
  <si>
    <t>84005834</t>
  </si>
  <si>
    <t>24-0250-91</t>
  </si>
  <si>
    <t>250</t>
  </si>
  <si>
    <t>83178813</t>
  </si>
  <si>
    <t>24-0252-01</t>
  </si>
  <si>
    <t>252</t>
  </si>
  <si>
    <t>86722996</t>
  </si>
  <si>
    <t>24-0256-90</t>
  </si>
  <si>
    <t>256</t>
  </si>
  <si>
    <t>84005843</t>
  </si>
  <si>
    <t>24-0264-90</t>
  </si>
  <si>
    <t>264</t>
  </si>
  <si>
    <t>84005846</t>
  </si>
  <si>
    <t>24-0266-04</t>
  </si>
  <si>
    <t>260</t>
  </si>
  <si>
    <t>84005854</t>
  </si>
  <si>
    <t>24-0268-01</t>
  </si>
  <si>
    <t>268</t>
  </si>
  <si>
    <t>84005777</t>
  </si>
  <si>
    <t>24-0272-05</t>
  </si>
  <si>
    <t>272</t>
  </si>
  <si>
    <t>83953603</t>
  </si>
  <si>
    <t>24-0276-90</t>
  </si>
  <si>
    <t>276</t>
  </si>
  <si>
    <t>83176978</t>
  </si>
  <si>
    <t>24-0301-01</t>
  </si>
  <si>
    <t>3010</t>
  </si>
  <si>
    <t>89573816</t>
  </si>
  <si>
    <t>24-0304-90</t>
  </si>
  <si>
    <t>83176976</t>
  </si>
  <si>
    <t>24-0305-01</t>
  </si>
  <si>
    <t>81773219</t>
  </si>
  <si>
    <t>24-0307-01</t>
  </si>
  <si>
    <t>86722991</t>
  </si>
  <si>
    <t>24-0308-02</t>
  </si>
  <si>
    <t>81773223</t>
  </si>
  <si>
    <t>24-0309-90</t>
  </si>
  <si>
    <t>86722992</t>
  </si>
  <si>
    <t>24-0310-01</t>
  </si>
  <si>
    <t>80122250</t>
  </si>
  <si>
    <t>24-0311-01</t>
  </si>
  <si>
    <t>83099986</t>
  </si>
  <si>
    <t>24-0313-01</t>
  </si>
  <si>
    <t>86689032</t>
  </si>
  <si>
    <t>24-0315-01</t>
  </si>
  <si>
    <t>90027106</t>
  </si>
  <si>
    <t>24-0317-90</t>
  </si>
  <si>
    <t>3107</t>
  </si>
  <si>
    <t>86722906</t>
  </si>
  <si>
    <t>24-0318-01</t>
  </si>
  <si>
    <t>3018</t>
  </si>
  <si>
    <t>89045684</t>
  </si>
  <si>
    <t>24-0320-06</t>
  </si>
  <si>
    <t>83100319</t>
  </si>
  <si>
    <t>24-0321-01</t>
  </si>
  <si>
    <t>3021</t>
  </si>
  <si>
    <t>90027143</t>
  </si>
  <si>
    <t>24-0322-02</t>
  </si>
  <si>
    <t>3022</t>
  </si>
  <si>
    <t>90027127</t>
  </si>
  <si>
    <t>24-0330-05</t>
  </si>
  <si>
    <t>1741</t>
  </si>
  <si>
    <t>US HIGHWAY 377 E A</t>
  </si>
  <si>
    <t>83100318</t>
  </si>
  <si>
    <t>24-0331-03</t>
  </si>
  <si>
    <t>83099441</t>
  </si>
  <si>
    <t>24-0340-03</t>
  </si>
  <si>
    <t>1751</t>
  </si>
  <si>
    <t>83100317</t>
  </si>
  <si>
    <t>24-0390-02</t>
  </si>
  <si>
    <t>83100315</t>
  </si>
  <si>
    <t>24-0400-08</t>
  </si>
  <si>
    <t>83100314</t>
  </si>
  <si>
    <t>24-0402-02</t>
  </si>
  <si>
    <t>4002</t>
  </si>
  <si>
    <t>89045637</t>
  </si>
  <si>
    <t>24-0403-01</t>
  </si>
  <si>
    <t>83100295</t>
  </si>
  <si>
    <t>24-0404-02</t>
  </si>
  <si>
    <t>4004</t>
  </si>
  <si>
    <t>89573803</t>
  </si>
  <si>
    <t>24-0409-01</t>
  </si>
  <si>
    <t>4009</t>
  </si>
  <si>
    <t>92485951</t>
  </si>
  <si>
    <t>24-0420-90</t>
  </si>
  <si>
    <t>4204</t>
  </si>
  <si>
    <t>83100061</t>
  </si>
  <si>
    <t>24-0426-90</t>
  </si>
  <si>
    <t>4206</t>
  </si>
  <si>
    <t>83100060</t>
  </si>
  <si>
    <t>24-0430-05</t>
  </si>
  <si>
    <t>4302</t>
  </si>
  <si>
    <t>SAVANNAH LN</t>
  </si>
  <si>
    <t>83175173</t>
  </si>
  <si>
    <t>24-0440-02</t>
  </si>
  <si>
    <t>4406</t>
  </si>
  <si>
    <t>79291109</t>
  </si>
  <si>
    <t>24-0450-02</t>
  </si>
  <si>
    <t>83100312</t>
  </si>
  <si>
    <t>24-0460-01</t>
  </si>
  <si>
    <t>83100313</t>
  </si>
  <si>
    <t>24-0461-01</t>
  </si>
  <si>
    <t>83422644</t>
  </si>
  <si>
    <t>24-0480-03</t>
  </si>
  <si>
    <t>1835</t>
  </si>
  <si>
    <t>ACTON HWY</t>
  </si>
  <si>
    <t>83099426</t>
  </si>
  <si>
    <t>24-0482-03</t>
  </si>
  <si>
    <t>1841</t>
  </si>
  <si>
    <t>83237010</t>
  </si>
  <si>
    <t>24-0485-03</t>
  </si>
  <si>
    <t>83236957</t>
  </si>
  <si>
    <t>24-0500-01</t>
  </si>
  <si>
    <t>1865</t>
  </si>
  <si>
    <t>24-0501-03</t>
  </si>
  <si>
    <t>79290782</t>
  </si>
  <si>
    <t>24-0502-02</t>
  </si>
  <si>
    <t>5002</t>
  </si>
  <si>
    <t>WEARING WAY</t>
  </si>
  <si>
    <t>86722930</t>
  </si>
  <si>
    <t>24-0503-03</t>
  </si>
  <si>
    <t>83099644</t>
  </si>
  <si>
    <t>24-0511-01</t>
  </si>
  <si>
    <t>83099642</t>
  </si>
  <si>
    <t>24-0561-01</t>
  </si>
  <si>
    <t>2461</t>
  </si>
  <si>
    <t>83100238</t>
  </si>
  <si>
    <t>24-0563-01</t>
  </si>
  <si>
    <t>83100236</t>
  </si>
  <si>
    <t>24-0566-03</t>
  </si>
  <si>
    <t>2441</t>
  </si>
  <si>
    <t>83100383</t>
  </si>
  <si>
    <t>24-0567-02</t>
  </si>
  <si>
    <t>83100439</t>
  </si>
  <si>
    <t>24-0570-03</t>
  </si>
  <si>
    <t>1820</t>
  </si>
  <si>
    <t>83100374</t>
  </si>
  <si>
    <t>24-0590-02</t>
  </si>
  <si>
    <t>83100448</t>
  </si>
  <si>
    <t>24-0591-02</t>
  </si>
  <si>
    <t>83100451</t>
  </si>
  <si>
    <t>24-0600-01</t>
  </si>
  <si>
    <t>83100447</t>
  </si>
  <si>
    <t>24-0601-02</t>
  </si>
  <si>
    <t>83099640</t>
  </si>
  <si>
    <t>24-0603-02</t>
  </si>
  <si>
    <t>83099647</t>
  </si>
  <si>
    <t>24-0605-01</t>
  </si>
  <si>
    <t>83100433</t>
  </si>
  <si>
    <t>24-0606-02</t>
  </si>
  <si>
    <t>83099646</t>
  </si>
  <si>
    <t>24-0608-90</t>
  </si>
  <si>
    <t>83100059</t>
  </si>
  <si>
    <t>24-0611-01</t>
  </si>
  <si>
    <t>83100292</t>
  </si>
  <si>
    <t>24-0613-02</t>
  </si>
  <si>
    <t>83100148</t>
  </si>
  <si>
    <t>24-0615-01</t>
  </si>
  <si>
    <t>83100149</t>
  </si>
  <si>
    <t>24-0616-01</t>
  </si>
  <si>
    <t>83177609</t>
  </si>
  <si>
    <t>24-0618-03</t>
  </si>
  <si>
    <t>89573856</t>
  </si>
  <si>
    <t>24-0620-02</t>
  </si>
  <si>
    <t>83422678</t>
  </si>
  <si>
    <t>24-0621-06</t>
  </si>
  <si>
    <t>EASTRIDGE RD</t>
  </si>
  <si>
    <t>83099674</t>
  </si>
  <si>
    <t>24-0623-01</t>
  </si>
  <si>
    <t>83422611</t>
  </si>
  <si>
    <t>24-0625-01</t>
  </si>
  <si>
    <t>1950</t>
  </si>
  <si>
    <t>83100375</t>
  </si>
  <si>
    <t>24-0626-01</t>
  </si>
  <si>
    <t>83422648</t>
  </si>
  <si>
    <t>24-0700-91</t>
  </si>
  <si>
    <t>88209600</t>
  </si>
  <si>
    <t>24-0701-92</t>
  </si>
  <si>
    <t>88209599</t>
  </si>
  <si>
    <t>24-0702-90</t>
  </si>
  <si>
    <t>88209577</t>
  </si>
  <si>
    <t>24-0703-90</t>
  </si>
  <si>
    <t>88209578</t>
  </si>
  <si>
    <t>24-0704-90</t>
  </si>
  <si>
    <t>86722947</t>
  </si>
  <si>
    <t>24-0705-90</t>
  </si>
  <si>
    <t>4414</t>
  </si>
  <si>
    <t>ROB DR</t>
  </si>
  <si>
    <t>79297126</t>
  </si>
  <si>
    <t>24-0706-90</t>
  </si>
  <si>
    <t>88209581</t>
  </si>
  <si>
    <t>24-0707-91</t>
  </si>
  <si>
    <t>88209579</t>
  </si>
  <si>
    <t>24-0708-92</t>
  </si>
  <si>
    <t>83177514</t>
  </si>
  <si>
    <t>24-0709-92</t>
  </si>
  <si>
    <t>84006798</t>
  </si>
  <si>
    <t>24-0710-92</t>
  </si>
  <si>
    <t>83747336</t>
  </si>
  <si>
    <t>24-0711-92</t>
  </si>
  <si>
    <t>84006803</t>
  </si>
  <si>
    <t>24-0712-01</t>
  </si>
  <si>
    <t>89045703</t>
  </si>
  <si>
    <t>24-0713-91</t>
  </si>
  <si>
    <t>84006802</t>
  </si>
  <si>
    <t>24-0714-90</t>
  </si>
  <si>
    <t>89045701</t>
  </si>
  <si>
    <t>24-0715-91</t>
  </si>
  <si>
    <t>84006799</t>
  </si>
  <si>
    <t>24-0717-02</t>
  </si>
  <si>
    <t>89045661</t>
  </si>
  <si>
    <t>24-0719-04</t>
  </si>
  <si>
    <t>89045663</t>
  </si>
  <si>
    <t>24-0721-01</t>
  </si>
  <si>
    <t>89045658</t>
  </si>
  <si>
    <t>24-0723-03</t>
  </si>
  <si>
    <t>89045662</t>
  </si>
  <si>
    <t>24-0724-91</t>
  </si>
  <si>
    <t>88209583</t>
  </si>
  <si>
    <t>24-0725-02</t>
  </si>
  <si>
    <t>83178368</t>
  </si>
  <si>
    <t>24-0726-01</t>
  </si>
  <si>
    <t>88209637</t>
  </si>
  <si>
    <t>24-0727-90</t>
  </si>
  <si>
    <t>89045660</t>
  </si>
  <si>
    <t>24-0728-91</t>
  </si>
  <si>
    <t>84006800</t>
  </si>
  <si>
    <t>24-0729-01</t>
  </si>
  <si>
    <t>729</t>
  </si>
  <si>
    <t>89045659</t>
  </si>
  <si>
    <t>24-0730-92</t>
  </si>
  <si>
    <t>730</t>
  </si>
  <si>
    <t>84006804</t>
  </si>
  <si>
    <t>24-0731-03</t>
  </si>
  <si>
    <t>731</t>
  </si>
  <si>
    <t>89045657</t>
  </si>
  <si>
    <t>24-0732-91</t>
  </si>
  <si>
    <t>732</t>
  </si>
  <si>
    <t>88209633</t>
  </si>
  <si>
    <t>24-0733-91</t>
  </si>
  <si>
    <t>733</t>
  </si>
  <si>
    <t>84006805</t>
  </si>
  <si>
    <t>24-0734-02</t>
  </si>
  <si>
    <t>734</t>
  </si>
  <si>
    <t>88209634</t>
  </si>
  <si>
    <t>24-0735-91</t>
  </si>
  <si>
    <t>84006801</t>
  </si>
  <si>
    <t>24-0736-01</t>
  </si>
  <si>
    <t>88209635</t>
  </si>
  <si>
    <t>24-0737-92</t>
  </si>
  <si>
    <t>737</t>
  </si>
  <si>
    <t>83177518</t>
  </si>
  <si>
    <t>24-0738-90</t>
  </si>
  <si>
    <t>738</t>
  </si>
  <si>
    <t>88209636</t>
  </si>
  <si>
    <t>24-0739-92</t>
  </si>
  <si>
    <t>739</t>
  </si>
  <si>
    <t>83177599</t>
  </si>
  <si>
    <t>24-0740-01</t>
  </si>
  <si>
    <t>740</t>
  </si>
  <si>
    <t>88209638</t>
  </si>
  <si>
    <t>24-0741-90</t>
  </si>
  <si>
    <t>741</t>
  </si>
  <si>
    <t>88209598</t>
  </si>
  <si>
    <t>24-0742-01</t>
  </si>
  <si>
    <t>742</t>
  </si>
  <si>
    <t>88209623</t>
  </si>
  <si>
    <t>24-0743-01</t>
  </si>
  <si>
    <t>743</t>
  </si>
  <si>
    <t>88209541</t>
  </si>
  <si>
    <t>24-0744-90</t>
  </si>
  <si>
    <t>88209619</t>
  </si>
  <si>
    <t>24-0746-90</t>
  </si>
  <si>
    <t>746</t>
  </si>
  <si>
    <t>89045649</t>
  </si>
  <si>
    <t>24-0748-01</t>
  </si>
  <si>
    <t>748</t>
  </si>
  <si>
    <t>89621608</t>
  </si>
  <si>
    <t>24-0750-01</t>
  </si>
  <si>
    <t>750</t>
  </si>
  <si>
    <t>88209611</t>
  </si>
  <si>
    <t>24-0752-90</t>
  </si>
  <si>
    <t>752</t>
  </si>
  <si>
    <t>88209612</t>
  </si>
  <si>
    <t>24-0754-01</t>
  </si>
  <si>
    <t>754</t>
  </si>
  <si>
    <t>88209624</t>
  </si>
  <si>
    <t>24-0756-90</t>
  </si>
  <si>
    <t>756</t>
  </si>
  <si>
    <t>83099475</t>
  </si>
  <si>
    <t>24-0758-02</t>
  </si>
  <si>
    <t>758</t>
  </si>
  <si>
    <t>88209614</t>
  </si>
  <si>
    <t>24-0760-03</t>
  </si>
  <si>
    <t>760</t>
  </si>
  <si>
    <t>88209610</t>
  </si>
  <si>
    <t>24-0762-02</t>
  </si>
  <si>
    <t>762</t>
  </si>
  <si>
    <t>88209613</t>
  </si>
  <si>
    <t>24-0763-90</t>
  </si>
  <si>
    <t>763</t>
  </si>
  <si>
    <t>88209542</t>
  </si>
  <si>
    <t>24-0764-92</t>
  </si>
  <si>
    <t>764</t>
  </si>
  <si>
    <t>83747339</t>
  </si>
  <si>
    <t>24-0765-90</t>
  </si>
  <si>
    <t>765</t>
  </si>
  <si>
    <t>88209630</t>
  </si>
  <si>
    <t>24-0766-92</t>
  </si>
  <si>
    <t>766</t>
  </si>
  <si>
    <t>84006790</t>
  </si>
  <si>
    <t>24-0767-92</t>
  </si>
  <si>
    <t>767</t>
  </si>
  <si>
    <t>83747338</t>
  </si>
  <si>
    <t>24-0768-92</t>
  </si>
  <si>
    <t>768</t>
  </si>
  <si>
    <t>84006794</t>
  </si>
  <si>
    <t>24-0769-92</t>
  </si>
  <si>
    <t>769</t>
  </si>
  <si>
    <t>83747342</t>
  </si>
  <si>
    <t>24-0770-90</t>
  </si>
  <si>
    <t>770</t>
  </si>
  <si>
    <t>92486021</t>
  </si>
  <si>
    <t>24-0771-01</t>
  </si>
  <si>
    <t>771</t>
  </si>
  <si>
    <t>88209580</t>
  </si>
  <si>
    <t>24-0772-90</t>
  </si>
  <si>
    <t>772</t>
  </si>
  <si>
    <t>88209597</t>
  </si>
  <si>
    <t>24-0773-90</t>
  </si>
  <si>
    <t>88209543</t>
  </si>
  <si>
    <t>24-0774-90</t>
  </si>
  <si>
    <t>774</t>
  </si>
  <si>
    <t>88209540</t>
  </si>
  <si>
    <t>24-0775-90</t>
  </si>
  <si>
    <t>775</t>
  </si>
  <si>
    <t>88209544</t>
  </si>
  <si>
    <t>24-0776-01</t>
  </si>
  <si>
    <t>776</t>
  </si>
  <si>
    <t>88209539</t>
  </si>
  <si>
    <t>24-0777-01</t>
  </si>
  <si>
    <t>777</t>
  </si>
  <si>
    <t>88209584</t>
  </si>
  <si>
    <t>24-0778-01</t>
  </si>
  <si>
    <t>778</t>
  </si>
  <si>
    <t>83178315</t>
  </si>
  <si>
    <t>24-0779-91</t>
  </si>
  <si>
    <t>779</t>
  </si>
  <si>
    <t>88209609</t>
  </si>
  <si>
    <t>24-0780-90</t>
  </si>
  <si>
    <t>780</t>
  </si>
  <si>
    <t>88209625</t>
  </si>
  <si>
    <t>24-0781-91</t>
  </si>
  <si>
    <t>781</t>
  </si>
  <si>
    <t>88209594</t>
  </si>
  <si>
    <t>24-0782-91</t>
  </si>
  <si>
    <t>782</t>
  </si>
  <si>
    <t>88209537</t>
  </si>
  <si>
    <t>24-0783-92</t>
  </si>
  <si>
    <t>783</t>
  </si>
  <si>
    <t>84006793</t>
  </si>
  <si>
    <t>24-0784-90</t>
  </si>
  <si>
    <t>784</t>
  </si>
  <si>
    <t>88209538</t>
  </si>
  <si>
    <t>24-0785-91</t>
  </si>
  <si>
    <t>785</t>
  </si>
  <si>
    <t>83747343</t>
  </si>
  <si>
    <t>24-0786-90</t>
  </si>
  <si>
    <t>786</t>
  </si>
  <si>
    <t>88209649</t>
  </si>
  <si>
    <t>24-0787-92</t>
  </si>
  <si>
    <t>787</t>
  </si>
  <si>
    <t>84006796</t>
  </si>
  <si>
    <t>24-0788-92</t>
  </si>
  <si>
    <t>788</t>
  </si>
  <si>
    <t>84006797</t>
  </si>
  <si>
    <t>24-0789-91</t>
  </si>
  <si>
    <t>789</t>
  </si>
  <si>
    <t>84006795</t>
  </si>
  <si>
    <t>24-0791-91</t>
  </si>
  <si>
    <t>791</t>
  </si>
  <si>
    <t>88209639</t>
  </si>
  <si>
    <t>24-0792-90</t>
  </si>
  <si>
    <t>792</t>
  </si>
  <si>
    <t>88209632</t>
  </si>
  <si>
    <t>24-0793-91</t>
  </si>
  <si>
    <t>793</t>
  </si>
  <si>
    <t>88209640</t>
  </si>
  <si>
    <t>24-0794-01</t>
  </si>
  <si>
    <t>794</t>
  </si>
  <si>
    <t>88209628</t>
  </si>
  <si>
    <t>24-0795-91</t>
  </si>
  <si>
    <t>795</t>
  </si>
  <si>
    <t>88209617</t>
  </si>
  <si>
    <t>24-0796-90</t>
  </si>
  <si>
    <t>796</t>
  </si>
  <si>
    <t>86722956</t>
  </si>
  <si>
    <t>24-0797-90</t>
  </si>
  <si>
    <t>797</t>
  </si>
  <si>
    <t>89045688</t>
  </si>
  <si>
    <t>24-0798-90</t>
  </si>
  <si>
    <t>798</t>
  </si>
  <si>
    <t>86722916</t>
  </si>
  <si>
    <t>24-0799-91</t>
  </si>
  <si>
    <t>799</t>
  </si>
  <si>
    <t>88209622</t>
  </si>
  <si>
    <t>24-0800-06</t>
  </si>
  <si>
    <t>87961560</t>
  </si>
  <si>
    <t>24-0801-91</t>
  </si>
  <si>
    <t>88209621</t>
  </si>
  <si>
    <t>24-0802-90</t>
  </si>
  <si>
    <t>86722915</t>
  </si>
  <si>
    <t>24-0803-91</t>
  </si>
  <si>
    <t>89573836</t>
  </si>
  <si>
    <t>24-0804-90</t>
  </si>
  <si>
    <t>83947401</t>
  </si>
  <si>
    <t>24-0805-90</t>
  </si>
  <si>
    <t xml:space="preserve">83099419 </t>
  </si>
  <si>
    <t>24-0806-03</t>
  </si>
  <si>
    <t>84005928</t>
  </si>
  <si>
    <t>24-0810-03</t>
  </si>
  <si>
    <t>83099416</t>
  </si>
  <si>
    <t>24-0822-00</t>
  </si>
  <si>
    <t>4500</t>
  </si>
  <si>
    <t>83099518</t>
  </si>
  <si>
    <t>24-0900-04</t>
  </si>
  <si>
    <t>DAVIS RD</t>
  </si>
  <si>
    <t>83100080</t>
  </si>
  <si>
    <t>24-0901-90</t>
  </si>
  <si>
    <t>DART CT</t>
  </si>
  <si>
    <t>80122278</t>
  </si>
  <si>
    <t>24-0902-04</t>
  </si>
  <si>
    <t>80122213</t>
  </si>
  <si>
    <t>24-0903-90</t>
  </si>
  <si>
    <t>80122282</t>
  </si>
  <si>
    <t>24-0904-00</t>
  </si>
  <si>
    <t>24-0906-00</t>
  </si>
  <si>
    <t>24-0908-00</t>
  </si>
  <si>
    <t>24-0909-00</t>
  </si>
  <si>
    <t>24-0910-04</t>
  </si>
  <si>
    <t>83099417</t>
  </si>
  <si>
    <t>24-0911-00</t>
  </si>
  <si>
    <t>FALL CREEK HWY</t>
  </si>
  <si>
    <t>89369308</t>
  </si>
  <si>
    <t>interconnect</t>
  </si>
  <si>
    <t>24-0915-04</t>
  </si>
  <si>
    <t>AMBLING WAY CT</t>
  </si>
  <si>
    <t>89573894</t>
  </si>
  <si>
    <t>24-0920-90</t>
  </si>
  <si>
    <t>2141</t>
  </si>
  <si>
    <t>83099665</t>
  </si>
  <si>
    <t>24-0921-01</t>
  </si>
  <si>
    <t>80122214</t>
  </si>
  <si>
    <t>24-0940-07</t>
  </si>
  <si>
    <t>2137</t>
  </si>
  <si>
    <t>83099421</t>
  </si>
  <si>
    <t>24-0941-05</t>
  </si>
  <si>
    <t>2143</t>
  </si>
  <si>
    <t>24-0945-11</t>
  </si>
  <si>
    <t>2145</t>
  </si>
  <si>
    <t>83099411</t>
  </si>
  <si>
    <t>24-0946-03</t>
  </si>
  <si>
    <t>2147</t>
  </si>
  <si>
    <t>83099415</t>
  </si>
  <si>
    <t>24-0955-04</t>
  </si>
  <si>
    <t>2151</t>
  </si>
  <si>
    <t>83099410</t>
  </si>
  <si>
    <t>24-0996-02</t>
  </si>
  <si>
    <t>2153</t>
  </si>
  <si>
    <t>24-1000-07</t>
  </si>
  <si>
    <t>2157</t>
  </si>
  <si>
    <t>83099412</t>
  </si>
  <si>
    <t>24-1001-03</t>
  </si>
  <si>
    <t>83099679</t>
  </si>
  <si>
    <t>24-1002-03</t>
  </si>
  <si>
    <t>83100377</t>
  </si>
  <si>
    <t>24-1003-00</t>
  </si>
  <si>
    <t xml:space="preserve">83236974 </t>
  </si>
  <si>
    <t>24-1010-01</t>
  </si>
  <si>
    <t>84005818</t>
  </si>
  <si>
    <t>24-1012-03</t>
  </si>
  <si>
    <t>WINDING RD</t>
  </si>
  <si>
    <t>83174572</t>
  </si>
  <si>
    <t>24-1013-01</t>
  </si>
  <si>
    <t>89573801</t>
  </si>
  <si>
    <t>24-1015-01</t>
  </si>
  <si>
    <t>4815</t>
  </si>
  <si>
    <t>83099857</t>
  </si>
  <si>
    <t>24-1019-03</t>
  </si>
  <si>
    <t>US HIGHWAY 377 E IRR</t>
  </si>
  <si>
    <t>83100434</t>
  </si>
  <si>
    <t>24-1021-15</t>
  </si>
  <si>
    <t>83100237</t>
  </si>
  <si>
    <t>24-1025-04</t>
  </si>
  <si>
    <t>83100412</t>
  </si>
  <si>
    <t>24-1030-06</t>
  </si>
  <si>
    <t>83099409</t>
  </si>
  <si>
    <t>24-1032-05</t>
  </si>
  <si>
    <t>83099487</t>
  </si>
  <si>
    <t>24-1035-04</t>
  </si>
  <si>
    <t>83100430</t>
  </si>
  <si>
    <t>24-1036-05</t>
  </si>
  <si>
    <t>81773207</t>
  </si>
  <si>
    <t>24-1037-04</t>
  </si>
  <si>
    <t>83099445</t>
  </si>
  <si>
    <t>24-1038-00</t>
  </si>
  <si>
    <t>80122225</t>
  </si>
  <si>
    <t>24-1060-03</t>
  </si>
  <si>
    <t>83100320</t>
  </si>
  <si>
    <t>24-1089-00</t>
  </si>
  <si>
    <t>83100408</t>
  </si>
  <si>
    <t>24-1090-00</t>
  </si>
  <si>
    <t>1930</t>
  </si>
  <si>
    <t>83100409</t>
  </si>
  <si>
    <t>24-1100-02</t>
  </si>
  <si>
    <t>83236988</t>
  </si>
  <si>
    <t>24-1101-01</t>
  </si>
  <si>
    <t>HILKIAH CT</t>
  </si>
  <si>
    <t>86722995</t>
  </si>
  <si>
    <t>24-1105-01</t>
  </si>
  <si>
    <t>89573879</t>
  </si>
  <si>
    <t>24-1108-01</t>
  </si>
  <si>
    <t>4408</t>
  </si>
  <si>
    <t>81772950</t>
  </si>
  <si>
    <t>24-1120-01</t>
  </si>
  <si>
    <t>83100333</t>
  </si>
  <si>
    <t>24-1180-01</t>
  </si>
  <si>
    <t>83100335</t>
  </si>
  <si>
    <t>24-1190-01</t>
  </si>
  <si>
    <t>83177634</t>
  </si>
  <si>
    <t>24-1200-03</t>
  </si>
  <si>
    <t>83099454</t>
  </si>
  <si>
    <t>24-1201-00</t>
  </si>
  <si>
    <t>3809</t>
  </si>
  <si>
    <t>83175378</t>
  </si>
  <si>
    <t>24-1202-00</t>
  </si>
  <si>
    <t>83100477</t>
  </si>
  <si>
    <t>24-1204-05</t>
  </si>
  <si>
    <t>80122241</t>
  </si>
  <si>
    <t>24-1205-03</t>
  </si>
  <si>
    <t>90027156</t>
  </si>
  <si>
    <t>24-1210-90</t>
  </si>
  <si>
    <t>83100096</t>
  </si>
  <si>
    <t>24-1212-16</t>
  </si>
  <si>
    <t>328</t>
  </si>
  <si>
    <t>SARDIUS BLVD</t>
  </si>
  <si>
    <t>83175236</t>
  </si>
  <si>
    <t>24-1230-01</t>
  </si>
  <si>
    <t>80122239</t>
  </si>
  <si>
    <t>24-1250-02</t>
  </si>
  <si>
    <t>83099985</t>
  </si>
  <si>
    <t>24-1260-01</t>
  </si>
  <si>
    <t>83099989</t>
  </si>
  <si>
    <t>24-1280-90</t>
  </si>
  <si>
    <t>83099449</t>
  </si>
  <si>
    <t>24-1300-03</t>
  </si>
  <si>
    <t>80122174</t>
  </si>
  <si>
    <t>24-1302-02</t>
  </si>
  <si>
    <t>3002</t>
  </si>
  <si>
    <t>90949474</t>
  </si>
  <si>
    <t>24-1303-02</t>
  </si>
  <si>
    <t>3003</t>
  </si>
  <si>
    <t>90949473</t>
  </si>
  <si>
    <t>24-1305-01</t>
  </si>
  <si>
    <t>3805</t>
  </si>
  <si>
    <t>83100380</t>
  </si>
  <si>
    <t>24-1306-01</t>
  </si>
  <si>
    <t>83100382</t>
  </si>
  <si>
    <t>24-1307-01</t>
  </si>
  <si>
    <t>90949471</t>
  </si>
  <si>
    <t>24-1320-02</t>
  </si>
  <si>
    <t>84005893</t>
  </si>
  <si>
    <t>24-1330-02</t>
  </si>
  <si>
    <t>83099453</t>
  </si>
  <si>
    <t>24-1403-01</t>
  </si>
  <si>
    <t>4003</t>
  </si>
  <si>
    <t>92485953</t>
  </si>
  <si>
    <t>24-1420-51</t>
  </si>
  <si>
    <t>4205</t>
  </si>
  <si>
    <t>JASPER LN</t>
  </si>
  <si>
    <t>83099615</t>
  </si>
  <si>
    <t>24-1459-02</t>
  </si>
  <si>
    <t>83175174</t>
  </si>
  <si>
    <t>24-1475-00</t>
  </si>
  <si>
    <t>1475</t>
  </si>
  <si>
    <t>JAMES RD</t>
  </si>
  <si>
    <t>83422686</t>
  </si>
  <si>
    <t>24-1476-00</t>
  </si>
  <si>
    <t>83019985</t>
  </si>
  <si>
    <t>24-1620-02</t>
  </si>
  <si>
    <t>79290933</t>
  </si>
  <si>
    <t>24-1621-03</t>
  </si>
  <si>
    <t>80122167</t>
  </si>
  <si>
    <t>24-1720-20</t>
  </si>
  <si>
    <t>4313</t>
  </si>
  <si>
    <t>83100443</t>
  </si>
  <si>
    <t>24-1781-91</t>
  </si>
  <si>
    <t>3110</t>
  </si>
  <si>
    <t>WEAVE CT</t>
  </si>
  <si>
    <t>79291130</t>
  </si>
  <si>
    <t>24-1863-00</t>
  </si>
  <si>
    <t>1863</t>
  </si>
  <si>
    <t>83237028</t>
  </si>
  <si>
    <t>24-1900-01</t>
  </si>
  <si>
    <t>89045636</t>
  </si>
  <si>
    <t>24-1903-09</t>
  </si>
  <si>
    <t>TWINE</t>
  </si>
  <si>
    <t>80122271</t>
  </si>
  <si>
    <t>24-1905-90</t>
  </si>
  <si>
    <t>86723009</t>
  </si>
  <si>
    <t>24-1907-90</t>
  </si>
  <si>
    <t>91725341</t>
  </si>
  <si>
    <t>24-1909-90</t>
  </si>
  <si>
    <t>RAMBLING CT</t>
  </si>
  <si>
    <t>83175109</t>
  </si>
  <si>
    <t>24-2000-03</t>
  </si>
  <si>
    <t>83099567</t>
  </si>
  <si>
    <t>24-2001-01</t>
  </si>
  <si>
    <t>MEANDERING CT</t>
  </si>
  <si>
    <t>83177480</t>
  </si>
  <si>
    <t>24-2003-02</t>
  </si>
  <si>
    <t>83177482</t>
  </si>
  <si>
    <t>24-2004-90</t>
  </si>
  <si>
    <t>3004</t>
  </si>
  <si>
    <t>83747353</t>
  </si>
  <si>
    <t>24-2010-01</t>
  </si>
  <si>
    <t>83100330</t>
  </si>
  <si>
    <t>24-2011-90</t>
  </si>
  <si>
    <t>4804</t>
  </si>
  <si>
    <t>83099862</t>
  </si>
  <si>
    <t>24-2012-01</t>
  </si>
  <si>
    <t>83237058</t>
  </si>
  <si>
    <t>24-2020-02</t>
  </si>
  <si>
    <t>83099566</t>
  </si>
  <si>
    <t>24-2021-01</t>
  </si>
  <si>
    <t>83236959</t>
  </si>
  <si>
    <t>24-2022-01</t>
  </si>
  <si>
    <t>91952368</t>
  </si>
  <si>
    <t>24-2030-01</t>
  </si>
  <si>
    <t>83099987</t>
  </si>
  <si>
    <t>24-2040-01</t>
  </si>
  <si>
    <t>92486010</t>
  </si>
  <si>
    <t>24-2044-90</t>
  </si>
  <si>
    <t>83099610</t>
  </si>
  <si>
    <t>24-2045-90</t>
  </si>
  <si>
    <t>83099614</t>
  </si>
  <si>
    <t>24-2046-90</t>
  </si>
  <si>
    <t>83099542</t>
  </si>
  <si>
    <t>24-2050-01</t>
  </si>
  <si>
    <t>83099498</t>
  </si>
  <si>
    <t>24-2060-01</t>
  </si>
  <si>
    <t>92162650</t>
  </si>
  <si>
    <t>24-2070-02</t>
  </si>
  <si>
    <t>83099502</t>
  </si>
  <si>
    <t>24-2090-01</t>
  </si>
  <si>
    <t>83099991</t>
  </si>
  <si>
    <t>24-2100-00</t>
  </si>
  <si>
    <t>88800418</t>
  </si>
  <si>
    <t>24-2106-01</t>
  </si>
  <si>
    <t>79291113</t>
  </si>
  <si>
    <t>24-2109-02</t>
  </si>
  <si>
    <t>83099703</t>
  </si>
  <si>
    <t>24-2110-02</t>
  </si>
  <si>
    <t>83100097</t>
  </si>
  <si>
    <t>24-2112-00</t>
  </si>
  <si>
    <t>80122179</t>
  </si>
  <si>
    <t>24-2113-01</t>
  </si>
  <si>
    <t>E US HIGHWAY 377</t>
  </si>
  <si>
    <t>83099440</t>
  </si>
  <si>
    <t>24-2190-15</t>
  </si>
  <si>
    <t>DEAN CT</t>
  </si>
  <si>
    <t>83099592</t>
  </si>
  <si>
    <t>24-2200-04</t>
  </si>
  <si>
    <t>83099499</t>
  </si>
  <si>
    <t>24-2202-04</t>
  </si>
  <si>
    <t>83099503</t>
  </si>
  <si>
    <t>24-2204-02</t>
  </si>
  <si>
    <t>83099492</t>
  </si>
  <si>
    <t>24-2206-02</t>
  </si>
  <si>
    <t>83099488</t>
  </si>
  <si>
    <t>24-2208-02</t>
  </si>
  <si>
    <t>83099493</t>
  </si>
  <si>
    <t>24-2210-04</t>
  </si>
  <si>
    <t>83099489</t>
  </si>
  <si>
    <t>24-2212-02</t>
  </si>
  <si>
    <t>83099494</t>
  </si>
  <si>
    <t>24-2214-08</t>
  </si>
  <si>
    <t>83099490</t>
  </si>
  <si>
    <t>24-2218-02</t>
  </si>
  <si>
    <t>83099491</t>
  </si>
  <si>
    <t>24-2220-01</t>
  </si>
  <si>
    <t>83099495</t>
  </si>
  <si>
    <t>24-2222-03</t>
  </si>
  <si>
    <t>3135</t>
  </si>
  <si>
    <t>83099414</t>
  </si>
  <si>
    <t>24-2260-03</t>
  </si>
  <si>
    <t>83177526</t>
  </si>
  <si>
    <t>24-2270-00</t>
  </si>
  <si>
    <t>83100183</t>
  </si>
  <si>
    <t>24-2350-02</t>
  </si>
  <si>
    <t>81773222</t>
  </si>
  <si>
    <t>24-2370-05</t>
  </si>
  <si>
    <t>237</t>
  </si>
  <si>
    <t>81773225</t>
  </si>
  <si>
    <t>24-2420-02</t>
  </si>
  <si>
    <t>83099579</t>
  </si>
  <si>
    <t>demolshed</t>
  </si>
  <si>
    <t>24-2500-03</t>
  </si>
  <si>
    <t>4421</t>
  </si>
  <si>
    <t>83100048</t>
  </si>
  <si>
    <t>24-2510-01</t>
  </si>
  <si>
    <t>83177508</t>
  </si>
  <si>
    <t>24-2588-03</t>
  </si>
  <si>
    <t>4423</t>
  </si>
  <si>
    <t>83100049</t>
  </si>
  <si>
    <t>24-2600-02</t>
  </si>
  <si>
    <t>4422</t>
  </si>
  <si>
    <t>83100054</t>
  </si>
  <si>
    <t>24-2608-03</t>
  </si>
  <si>
    <t>2608</t>
  </si>
  <si>
    <t>83099683</t>
  </si>
  <si>
    <t>24-2702-01</t>
  </si>
  <si>
    <t>2702</t>
  </si>
  <si>
    <t>RANDOM CT</t>
  </si>
  <si>
    <t>83175081</t>
  </si>
  <si>
    <t>24-2800-02</t>
  </si>
  <si>
    <t>83175121</t>
  </si>
  <si>
    <t>24-2900-90</t>
  </si>
  <si>
    <t>79291134</t>
  </si>
  <si>
    <t>24-2901-03</t>
  </si>
  <si>
    <t>83177736</t>
  </si>
  <si>
    <t>24-2902-90</t>
  </si>
  <si>
    <t>79291223</t>
  </si>
  <si>
    <t>24-2904-01</t>
  </si>
  <si>
    <t>79291222</t>
  </si>
  <si>
    <t>24-2906-07</t>
  </si>
  <si>
    <t>79291188</t>
  </si>
  <si>
    <t>24-2932-90</t>
  </si>
  <si>
    <t>2939</t>
  </si>
  <si>
    <t>83100213</t>
  </si>
  <si>
    <t>24-3000-91</t>
  </si>
  <si>
    <t>3000</t>
  </si>
  <si>
    <t>83747354</t>
  </si>
  <si>
    <t>24-3001-91</t>
  </si>
  <si>
    <t>3001</t>
  </si>
  <si>
    <t>83747356</t>
  </si>
  <si>
    <t>24-3002-02</t>
  </si>
  <si>
    <t>SAUNTER LN</t>
  </si>
  <si>
    <t>83175241</t>
  </si>
  <si>
    <t>24-3003-90</t>
  </si>
  <si>
    <t>83099622</t>
  </si>
  <si>
    <t>24-3004-01</t>
  </si>
  <si>
    <t>90949475</t>
  </si>
  <si>
    <t>24-3005-91</t>
  </si>
  <si>
    <t>83099620</t>
  </si>
  <si>
    <t>24-3006-90</t>
  </si>
  <si>
    <t>83099621</t>
  </si>
  <si>
    <t>24-3007-90</t>
  </si>
  <si>
    <t>83099616</t>
  </si>
  <si>
    <t>24-3008-90</t>
  </si>
  <si>
    <t>83100170</t>
  </si>
  <si>
    <t>24-3009-03</t>
  </si>
  <si>
    <t>83174563</t>
  </si>
  <si>
    <t>24-3010-05</t>
  </si>
  <si>
    <t>83099617</t>
  </si>
  <si>
    <t>24-3011-01</t>
  </si>
  <si>
    <t>83174568</t>
  </si>
  <si>
    <t>24-3012-03</t>
  </si>
  <si>
    <t>83174567</t>
  </si>
  <si>
    <t>24-3013-90</t>
  </si>
  <si>
    <t>83174564</t>
  </si>
  <si>
    <t>24-3014-00</t>
  </si>
  <si>
    <t>3014</t>
  </si>
  <si>
    <t>24-3015-90</t>
  </si>
  <si>
    <t>84005841</t>
  </si>
  <si>
    <t>24-3016-00</t>
  </si>
  <si>
    <t>3016</t>
  </si>
  <si>
    <t>24-3017-90</t>
  </si>
  <si>
    <t>83174569</t>
  </si>
  <si>
    <t>24-3018-90</t>
  </si>
  <si>
    <t>86722977</t>
  </si>
  <si>
    <t>24-3019-02</t>
  </si>
  <si>
    <t>83174570</t>
  </si>
  <si>
    <t>24-3020-02</t>
  </si>
  <si>
    <t>86722976</t>
  </si>
  <si>
    <t>24-3021-03</t>
  </si>
  <si>
    <t>83174565</t>
  </si>
  <si>
    <t>24-3022-01</t>
  </si>
  <si>
    <t>86722999</t>
  </si>
  <si>
    <t>24-3023-90</t>
  </si>
  <si>
    <t>3023</t>
  </si>
  <si>
    <t>83174566</t>
  </si>
  <si>
    <t>24-3024-02</t>
  </si>
  <si>
    <t>3024</t>
  </si>
  <si>
    <t>83177510</t>
  </si>
  <si>
    <t>24-3025-90</t>
  </si>
  <si>
    <t>3025</t>
  </si>
  <si>
    <t>83174597</t>
  </si>
  <si>
    <t>24-3027-90</t>
  </si>
  <si>
    <t>3027</t>
  </si>
  <si>
    <t>83174598</t>
  </si>
  <si>
    <t>24-3029-90</t>
  </si>
  <si>
    <t>83174596</t>
  </si>
  <si>
    <t>24-3030-01</t>
  </si>
  <si>
    <t>STROLL DRIVE</t>
  </si>
  <si>
    <t>83175209</t>
  </si>
  <si>
    <t>24-3031-92</t>
  </si>
  <si>
    <t>83099825</t>
  </si>
  <si>
    <t>24-3032-90</t>
  </si>
  <si>
    <t>3032</t>
  </si>
  <si>
    <t>80122275</t>
  </si>
  <si>
    <t>24-3033-91</t>
  </si>
  <si>
    <t>3033</t>
  </si>
  <si>
    <t>83099824</t>
  </si>
  <si>
    <t>24-3034-02</t>
  </si>
  <si>
    <t>4303</t>
  </si>
  <si>
    <t>83175243</t>
  </si>
  <si>
    <t>24-3035-90</t>
  </si>
  <si>
    <t>3034</t>
  </si>
  <si>
    <t>86722939</t>
  </si>
  <si>
    <t>24-3036-90</t>
  </si>
  <si>
    <t>3035</t>
  </si>
  <si>
    <t>83099831</t>
  </si>
  <si>
    <t>24-3037-91</t>
  </si>
  <si>
    <t>3037</t>
  </si>
  <si>
    <t>83099830</t>
  </si>
  <si>
    <t>24-3043-01</t>
  </si>
  <si>
    <t>3043</t>
  </si>
  <si>
    <t>83177481</t>
  </si>
  <si>
    <t>24-3044-01</t>
  </si>
  <si>
    <t>3044</t>
  </si>
  <si>
    <t>83176946</t>
  </si>
  <si>
    <t>24-3045-01</t>
  </si>
  <si>
    <t>3045</t>
  </si>
  <si>
    <t>83177484</t>
  </si>
  <si>
    <t>24-3046-01</t>
  </si>
  <si>
    <t>3046</t>
  </si>
  <si>
    <t>83176948</t>
  </si>
  <si>
    <t>24-3047-01</t>
  </si>
  <si>
    <t>3047</t>
  </si>
  <si>
    <t>83177485</t>
  </si>
  <si>
    <t>24-3048-01</t>
  </si>
  <si>
    <t>3048</t>
  </si>
  <si>
    <t>83177521</t>
  </si>
  <si>
    <t>24-3049-01</t>
  </si>
  <si>
    <t>3049</t>
  </si>
  <si>
    <t>83177479</t>
  </si>
  <si>
    <t>24-3050-02</t>
  </si>
  <si>
    <t>83177538</t>
  </si>
  <si>
    <t>24-3051-02</t>
  </si>
  <si>
    <t>3051</t>
  </si>
  <si>
    <t>83177483</t>
  </si>
  <si>
    <t>24-3060-90</t>
  </si>
  <si>
    <t>87218469</t>
  </si>
  <si>
    <t>24-3080-90</t>
  </si>
  <si>
    <t>83165798</t>
  </si>
  <si>
    <t>24-3100-01</t>
  </si>
  <si>
    <t>3803</t>
  </si>
  <si>
    <t>US HIGHWAY 377 E 100</t>
  </si>
  <si>
    <t>79291154</t>
  </si>
  <si>
    <t>24-3101-90</t>
  </si>
  <si>
    <t>90949469</t>
  </si>
  <si>
    <t>24-3102-90</t>
  </si>
  <si>
    <t>83747352</t>
  </si>
  <si>
    <t>24-3103-90</t>
  </si>
  <si>
    <t>79291210</t>
  </si>
  <si>
    <t>24-3104-01</t>
  </si>
  <si>
    <t>3104</t>
  </si>
  <si>
    <t>89573809</t>
  </si>
  <si>
    <t>24-3105-90</t>
  </si>
  <si>
    <t>83747327</t>
  </si>
  <si>
    <t>24-3107-90</t>
  </si>
  <si>
    <t>89573905</t>
  </si>
  <si>
    <t>24-3108-04</t>
  </si>
  <si>
    <t>79291131</t>
  </si>
  <si>
    <t>24-3109-90</t>
  </si>
  <si>
    <t>79290812</t>
  </si>
  <si>
    <t>24-3110-90</t>
  </si>
  <si>
    <t>3111</t>
  </si>
  <si>
    <t>79291167</t>
  </si>
  <si>
    <t>24-3111-02</t>
  </si>
  <si>
    <t>83100063</t>
  </si>
  <si>
    <t>24-3112-91</t>
  </si>
  <si>
    <t>79291137</t>
  </si>
  <si>
    <t>24-3113-90</t>
  </si>
  <si>
    <t>83177622</t>
  </si>
  <si>
    <t>24-3114-91</t>
  </si>
  <si>
    <t>3114</t>
  </si>
  <si>
    <t>79291132</t>
  </si>
  <si>
    <t>24-3115-90</t>
  </si>
  <si>
    <t>3115</t>
  </si>
  <si>
    <t>92162668</t>
  </si>
  <si>
    <t>24-3116-90</t>
  </si>
  <si>
    <t>79290809</t>
  </si>
  <si>
    <t>24-3117-90</t>
  </si>
  <si>
    <t>3117</t>
  </si>
  <si>
    <t>79291000</t>
  </si>
  <si>
    <t>24-3118-90</t>
  </si>
  <si>
    <t>3118</t>
  </si>
  <si>
    <t>83178558</t>
  </si>
  <si>
    <t>24-3119-90</t>
  </si>
  <si>
    <t>3119</t>
  </si>
  <si>
    <t>79290815</t>
  </si>
  <si>
    <t>24-3120-90</t>
  </si>
  <si>
    <t>81773206</t>
  </si>
  <si>
    <t>24-3121-90</t>
  </si>
  <si>
    <t>3121</t>
  </si>
  <si>
    <t>79290999</t>
  </si>
  <si>
    <t>24-3122-90</t>
  </si>
  <si>
    <t>3122</t>
  </si>
  <si>
    <t>79291164</t>
  </si>
  <si>
    <t>24-3123-90</t>
  </si>
  <si>
    <t>3123</t>
  </si>
  <si>
    <t>79290994</t>
  </si>
  <si>
    <t>24-3124-90</t>
  </si>
  <si>
    <t>79291165</t>
  </si>
  <si>
    <t>24-3125-90</t>
  </si>
  <si>
    <t>3125</t>
  </si>
  <si>
    <t>79291001</t>
  </si>
  <si>
    <t>24-3126-91</t>
  </si>
  <si>
    <t>3126</t>
  </si>
  <si>
    <t>79291213</t>
  </si>
  <si>
    <t>24-3127-90</t>
  </si>
  <si>
    <t>3127</t>
  </si>
  <si>
    <t>90949486</t>
  </si>
  <si>
    <t>24-3128-04</t>
  </si>
  <si>
    <t>81773160</t>
  </si>
  <si>
    <t>24-3129-90</t>
  </si>
  <si>
    <t>3129</t>
  </si>
  <si>
    <t>81773199</t>
  </si>
  <si>
    <t>24-3130-06</t>
  </si>
  <si>
    <t>3130</t>
  </si>
  <si>
    <t>81773196</t>
  </si>
  <si>
    <t>24-3131-90</t>
  </si>
  <si>
    <t>3131</t>
  </si>
  <si>
    <t>81773200</t>
  </si>
  <si>
    <t>24-3132-90</t>
  </si>
  <si>
    <t>81773159</t>
  </si>
  <si>
    <t>24-3133-90</t>
  </si>
  <si>
    <t>3133</t>
  </si>
  <si>
    <t>81773201</t>
  </si>
  <si>
    <t>24-3135-01</t>
  </si>
  <si>
    <t>83177635</t>
  </si>
  <si>
    <t>24-3140-02</t>
  </si>
  <si>
    <t>83175199</t>
  </si>
  <si>
    <t>24-3144-02</t>
  </si>
  <si>
    <t>83953681</t>
  </si>
  <si>
    <t>24-3150-01</t>
  </si>
  <si>
    <t>3050</t>
  </si>
  <si>
    <t>83177520</t>
  </si>
  <si>
    <t>24-3170-01</t>
  </si>
  <si>
    <t>86722974</t>
  </si>
  <si>
    <t>24-3190-90</t>
  </si>
  <si>
    <t>86722975</t>
  </si>
  <si>
    <t>24-3200-01</t>
  </si>
  <si>
    <t>3900</t>
  </si>
  <si>
    <t>83100073</t>
  </si>
  <si>
    <t>24-3201-02</t>
  </si>
  <si>
    <t>US HIGHWAY 377 E 200</t>
  </si>
  <si>
    <t>79291169</t>
  </si>
  <si>
    <t>24-3202-01</t>
  </si>
  <si>
    <t>88209595</t>
  </si>
  <si>
    <t>24-3205-01</t>
  </si>
  <si>
    <t>89573824</t>
  </si>
  <si>
    <t>24-3210-01</t>
  </si>
  <si>
    <t>86722972</t>
  </si>
  <si>
    <t>24-3211-01</t>
  </si>
  <si>
    <t>89045718</t>
  </si>
  <si>
    <t>24-3230-01</t>
  </si>
  <si>
    <t>86722973</t>
  </si>
  <si>
    <t>24-3250-01</t>
  </si>
  <si>
    <t>86722978</t>
  </si>
  <si>
    <t>24-3270-01</t>
  </si>
  <si>
    <t>86959177</t>
  </si>
  <si>
    <t>24-3301-00</t>
  </si>
  <si>
    <t>PROMENADE CT</t>
  </si>
  <si>
    <t>91096533</t>
  </si>
  <si>
    <t>24-3302-01</t>
  </si>
  <si>
    <t>3302</t>
  </si>
  <si>
    <t>89573818</t>
  </si>
  <si>
    <t>24-3304-01</t>
  </si>
  <si>
    <t>89573829</t>
  </si>
  <si>
    <t>24-3305-01</t>
  </si>
  <si>
    <t>92486016</t>
  </si>
  <si>
    <t>24-3306-01</t>
  </si>
  <si>
    <t>80122211</t>
  </si>
  <si>
    <t>24-3307-01</t>
  </si>
  <si>
    <t>92485997</t>
  </si>
  <si>
    <t>24-3308-01</t>
  </si>
  <si>
    <t>90949500</t>
  </si>
  <si>
    <t>24-3309-01</t>
  </si>
  <si>
    <t>89573825</t>
  </si>
  <si>
    <t>24-3310-01</t>
  </si>
  <si>
    <t>88209592</t>
  </si>
  <si>
    <t>24-3330-01</t>
  </si>
  <si>
    <t>90949498</t>
  </si>
  <si>
    <t>24-3331-01</t>
  </si>
  <si>
    <t>83100145</t>
  </si>
  <si>
    <t>24-3332-04</t>
  </si>
  <si>
    <t>83100293</t>
  </si>
  <si>
    <t>24-3355-01</t>
  </si>
  <si>
    <t>83100062</t>
  </si>
  <si>
    <t>24-3412-00</t>
  </si>
  <si>
    <t>3412</t>
  </si>
  <si>
    <t>83422643</t>
  </si>
  <si>
    <t>24-3413-00</t>
  </si>
  <si>
    <t>89045731</t>
  </si>
  <si>
    <t>24-3500-01</t>
  </si>
  <si>
    <t>83100435</t>
  </si>
  <si>
    <t>24-3555-07</t>
  </si>
  <si>
    <t>4209</t>
  </si>
  <si>
    <t>AGATE DR</t>
  </si>
  <si>
    <t>83099466</t>
  </si>
  <si>
    <t>24-3556-90</t>
  </si>
  <si>
    <t>4212</t>
  </si>
  <si>
    <t>90027157</t>
  </si>
  <si>
    <t>24-3566-10</t>
  </si>
  <si>
    <t>4210</t>
  </si>
  <si>
    <t>79297124</t>
  </si>
  <si>
    <t>24-3706-01</t>
  </si>
  <si>
    <t>3706</t>
  </si>
  <si>
    <t>83236979</t>
  </si>
  <si>
    <t>24-3710-00</t>
  </si>
  <si>
    <t>3710</t>
  </si>
  <si>
    <t>98823474</t>
  </si>
  <si>
    <t>24-3711-00</t>
  </si>
  <si>
    <t>83236955</t>
  </si>
  <si>
    <t>24-3716-01</t>
  </si>
  <si>
    <t>83100476</t>
  </si>
  <si>
    <t>24-3720-00</t>
  </si>
  <si>
    <t>3720</t>
  </si>
  <si>
    <t>83237045</t>
  </si>
  <si>
    <t>24-3726-01</t>
  </si>
  <si>
    <t>3726</t>
  </si>
  <si>
    <t>FM 4</t>
  </si>
  <si>
    <t xml:space="preserve">83175318 </t>
  </si>
  <si>
    <t>24-3736-00</t>
  </si>
  <si>
    <t>3736</t>
  </si>
  <si>
    <t>83236996</t>
  </si>
  <si>
    <t>24-3800-00</t>
  </si>
  <si>
    <t>3800</t>
  </si>
  <si>
    <t>US HIGHWAY 377 E CAR</t>
  </si>
  <si>
    <t>83237002</t>
  </si>
  <si>
    <t>24-3801-00</t>
  </si>
  <si>
    <t>3801</t>
  </si>
  <si>
    <t>83100075</t>
  </si>
  <si>
    <t>24-3803-01</t>
  </si>
  <si>
    <t>US HIGHWAY 377 E 103</t>
  </si>
  <si>
    <t>80122220</t>
  </si>
  <si>
    <t>24-3804-00</t>
  </si>
  <si>
    <t>3804</t>
  </si>
  <si>
    <t>83236994</t>
  </si>
  <si>
    <t>24-3805-00</t>
  </si>
  <si>
    <t>83236976</t>
  </si>
  <si>
    <t>24-3810-04</t>
  </si>
  <si>
    <t>US HIGHWAY 377 E 104</t>
  </si>
  <si>
    <t>79290886</t>
  </si>
  <si>
    <t>24-3811-02</t>
  </si>
  <si>
    <t>83237054</t>
  </si>
  <si>
    <t>24-3850-01</t>
  </si>
  <si>
    <t>4000</t>
  </si>
  <si>
    <t xml:space="preserve">88209559  </t>
  </si>
  <si>
    <t>24-3900-01</t>
  </si>
  <si>
    <t>83100074</t>
  </si>
  <si>
    <t>24-3901-01</t>
  </si>
  <si>
    <t>3901</t>
  </si>
  <si>
    <t>80122209</t>
  </si>
  <si>
    <t>24-3902-01</t>
  </si>
  <si>
    <t>80122312</t>
  </si>
  <si>
    <t>24-3906-01</t>
  </si>
  <si>
    <t>3906</t>
  </si>
  <si>
    <t>US HIGHWAY 377 E 114</t>
  </si>
  <si>
    <t>83422596</t>
  </si>
  <si>
    <t>24-3907-01</t>
  </si>
  <si>
    <t>3907</t>
  </si>
  <si>
    <t>83422653</t>
  </si>
  <si>
    <t>24-3908-02</t>
  </si>
  <si>
    <t>3908</t>
  </si>
  <si>
    <t>83422615</t>
  </si>
  <si>
    <t>24-3909-01</t>
  </si>
  <si>
    <t>3919</t>
  </si>
  <si>
    <t>83576770</t>
  </si>
  <si>
    <t>24-3910-00</t>
  </si>
  <si>
    <t>3917</t>
  </si>
  <si>
    <t>94165845</t>
  </si>
  <si>
    <t>24-3917-01</t>
  </si>
  <si>
    <t>83100381</t>
  </si>
  <si>
    <t>24-3980-02</t>
  </si>
  <si>
    <t>83100442</t>
  </si>
  <si>
    <t>24-4000-02</t>
  </si>
  <si>
    <t>83099681</t>
  </si>
  <si>
    <t>24-4001-09</t>
  </si>
  <si>
    <t>83099668</t>
  </si>
  <si>
    <t>24-4002-00</t>
  </si>
  <si>
    <t>EASTRIDGE</t>
  </si>
  <si>
    <t>83100078</t>
  </si>
  <si>
    <t>24-4003-01</t>
  </si>
  <si>
    <t>LIBERTY RD</t>
  </si>
  <si>
    <t>83100032</t>
  </si>
  <si>
    <t>24-4004-01</t>
  </si>
  <si>
    <t>83100079</t>
  </si>
  <si>
    <t>24-4005-01</t>
  </si>
  <si>
    <t>83100406</t>
  </si>
  <si>
    <t>24-4006-01</t>
  </si>
  <si>
    <t>83099664</t>
  </si>
  <si>
    <t>24-4007-02</t>
  </si>
  <si>
    <t>90949501</t>
  </si>
  <si>
    <t>24-4009-02</t>
  </si>
  <si>
    <t>83422654</t>
  </si>
  <si>
    <t>24-4010-03</t>
  </si>
  <si>
    <t>84554262</t>
  </si>
  <si>
    <t>24-4011-01</t>
  </si>
  <si>
    <t>4011</t>
  </si>
  <si>
    <t>89045685</t>
  </si>
  <si>
    <t>24-4013-90</t>
  </si>
  <si>
    <t>89573807</t>
  </si>
  <si>
    <t>24-4014-02</t>
  </si>
  <si>
    <t>4014</t>
  </si>
  <si>
    <t>86722943</t>
  </si>
  <si>
    <t>24-4015-01</t>
  </si>
  <si>
    <t>4015</t>
  </si>
  <si>
    <t>92162653</t>
  </si>
  <si>
    <t>24-4016-01</t>
  </si>
  <si>
    <t>4016</t>
  </si>
  <si>
    <t>89573843</t>
  </si>
  <si>
    <t>24-4017-02</t>
  </si>
  <si>
    <t>4017</t>
  </si>
  <si>
    <t>83177737</t>
  </si>
  <si>
    <t>24-4049-01</t>
  </si>
  <si>
    <t>83099672</t>
  </si>
  <si>
    <t>24-4050-01</t>
  </si>
  <si>
    <t>83100290</t>
  </si>
  <si>
    <t>24-4052-05</t>
  </si>
  <si>
    <t>4211</t>
  </si>
  <si>
    <t>91096522</t>
  </si>
  <si>
    <t>24-4101-01</t>
  </si>
  <si>
    <t>92162638</t>
  </si>
  <si>
    <t>24-4106-01</t>
  </si>
  <si>
    <t>83175092</t>
  </si>
  <si>
    <t>24-4170-02</t>
  </si>
  <si>
    <t>4170</t>
  </si>
  <si>
    <t>83422663</t>
  </si>
  <si>
    <t>24-4200-90</t>
  </si>
  <si>
    <t>4200</t>
  </si>
  <si>
    <t>83100057</t>
  </si>
  <si>
    <t>24-4201-90</t>
  </si>
  <si>
    <t>4201</t>
  </si>
  <si>
    <t>83100101</t>
  </si>
  <si>
    <t>24-4202-01</t>
  </si>
  <si>
    <t>83099612</t>
  </si>
  <si>
    <t>24-4203-90</t>
  </si>
  <si>
    <t>4203</t>
  </si>
  <si>
    <t>83100098</t>
  </si>
  <si>
    <t>24-4204-06</t>
  </si>
  <si>
    <t>83099456</t>
  </si>
  <si>
    <t>24-4205-90</t>
  </si>
  <si>
    <t>83100103</t>
  </si>
  <si>
    <t>24-4206-90</t>
  </si>
  <si>
    <t>83099460</t>
  </si>
  <si>
    <t>24-4207-90</t>
  </si>
  <si>
    <t>4207</t>
  </si>
  <si>
    <t>83100102</t>
  </si>
  <si>
    <t>24-4208-90</t>
  </si>
  <si>
    <t>83100056</t>
  </si>
  <si>
    <t>24-4209-90</t>
  </si>
  <si>
    <t>83175139</t>
  </si>
  <si>
    <t>24-4210-90</t>
  </si>
  <si>
    <t>83100099</t>
  </si>
  <si>
    <t>24-4211-02</t>
  </si>
  <si>
    <t>83099543</t>
  </si>
  <si>
    <t>24-4212-10</t>
  </si>
  <si>
    <t>83099541</t>
  </si>
  <si>
    <t>24-4213-07</t>
  </si>
  <si>
    <t>4213</t>
  </si>
  <si>
    <t>83099538</t>
  </si>
  <si>
    <t>24-4215-05</t>
  </si>
  <si>
    <t>4215</t>
  </si>
  <si>
    <t>84005779</t>
  </si>
  <si>
    <t>24-4300-02</t>
  </si>
  <si>
    <t>83099700</t>
  </si>
  <si>
    <t>24-4301-07</t>
  </si>
  <si>
    <t>83175140</t>
  </si>
  <si>
    <t>24-4302-01</t>
  </si>
  <si>
    <t>83175142</t>
  </si>
  <si>
    <t>24-4303-02</t>
  </si>
  <si>
    <t>83099704</t>
  </si>
  <si>
    <t>24-4304-04</t>
  </si>
  <si>
    <t>4304</t>
  </si>
  <si>
    <t>83099706</t>
  </si>
  <si>
    <t>24-4305-01</t>
  </si>
  <si>
    <t>4305</t>
  </si>
  <si>
    <t>83099705</t>
  </si>
  <si>
    <t>24-4306-04</t>
  </si>
  <si>
    <t>4306</t>
  </si>
  <si>
    <t>83175248</t>
  </si>
  <si>
    <t>24-4307-02</t>
  </si>
  <si>
    <t>4307</t>
  </si>
  <si>
    <t>83175245</t>
  </si>
  <si>
    <t>24-4308-01</t>
  </si>
  <si>
    <t>4308</t>
  </si>
  <si>
    <t>80122249</t>
  </si>
  <si>
    <t>24-4310-01</t>
  </si>
  <si>
    <t>4310</t>
  </si>
  <si>
    <t>83100153</t>
  </si>
  <si>
    <t>24-4311-02</t>
  </si>
  <si>
    <t>84005808</t>
  </si>
  <si>
    <t>24-4312-02</t>
  </si>
  <si>
    <t>4312</t>
  </si>
  <si>
    <t>83100152</t>
  </si>
  <si>
    <t>24-4313-01</t>
  </si>
  <si>
    <t>83100156</t>
  </si>
  <si>
    <t>24-4315-03</t>
  </si>
  <si>
    <t>4315</t>
  </si>
  <si>
    <t>83099544</t>
  </si>
  <si>
    <t>24-4316-02</t>
  </si>
  <si>
    <t>4316</t>
  </si>
  <si>
    <t>83099548</t>
  </si>
  <si>
    <t>24-4317-03</t>
  </si>
  <si>
    <t>4317</t>
  </si>
  <si>
    <t>80122199</t>
  </si>
  <si>
    <t>24-4318-02</t>
  </si>
  <si>
    <t>4318</t>
  </si>
  <si>
    <t>79288852</t>
  </si>
  <si>
    <t>24-4400-90</t>
  </si>
  <si>
    <t>332</t>
  </si>
  <si>
    <t>83175239</t>
  </si>
  <si>
    <t>24-4401-04</t>
  </si>
  <si>
    <t>83175247</t>
  </si>
  <si>
    <t>24-4402-02</t>
  </si>
  <si>
    <t>4402</t>
  </si>
  <si>
    <t>84005813</t>
  </si>
  <si>
    <t>24-4404-01</t>
  </si>
  <si>
    <t>4404</t>
  </si>
  <si>
    <t>79291106</t>
  </si>
  <si>
    <t>24-4406-06</t>
  </si>
  <si>
    <t>83175234</t>
  </si>
  <si>
    <t>24-4410-01</t>
  </si>
  <si>
    <t>4410</t>
  </si>
  <si>
    <t>79290778</t>
  </si>
  <si>
    <t>24-4412-01</t>
  </si>
  <si>
    <t>4412</t>
  </si>
  <si>
    <t>81773210</t>
  </si>
  <si>
    <t>24-4414-02</t>
  </si>
  <si>
    <t>81773238</t>
  </si>
  <si>
    <t>24-4415-04</t>
  </si>
  <si>
    <t>4415</t>
  </si>
  <si>
    <t>79290913</t>
  </si>
  <si>
    <t>24-4416-01</t>
  </si>
  <si>
    <t>4416</t>
  </si>
  <si>
    <t>83099546</t>
  </si>
  <si>
    <t>24-4417-03</t>
  </si>
  <si>
    <t>4417</t>
  </si>
  <si>
    <t>83099547</t>
  </si>
  <si>
    <t>24-4418-01</t>
  </si>
  <si>
    <t>4418</t>
  </si>
  <si>
    <t>83099551</t>
  </si>
  <si>
    <t>24-4419-02</t>
  </si>
  <si>
    <t>4419</t>
  </si>
  <si>
    <t>83099550</t>
  </si>
  <si>
    <t>24-4420-02</t>
  </si>
  <si>
    <t>4420</t>
  </si>
  <si>
    <t>83100052</t>
  </si>
  <si>
    <t>24-4423-00</t>
  </si>
  <si>
    <t>84325176</t>
  </si>
  <si>
    <t>24-4424-90</t>
  </si>
  <si>
    <t>4424</t>
  </si>
  <si>
    <t>83100053</t>
  </si>
  <si>
    <t>24-4425-02</t>
  </si>
  <si>
    <t>4425</t>
  </si>
  <si>
    <t>83100055</t>
  </si>
  <si>
    <t>24-4426-02</t>
  </si>
  <si>
    <t>4426</t>
  </si>
  <si>
    <t>83100050</t>
  </si>
  <si>
    <t>24-4428-02</t>
  </si>
  <si>
    <t>4428</t>
  </si>
  <si>
    <t>83100051</t>
  </si>
  <si>
    <t>24-4429-01</t>
  </si>
  <si>
    <t>4429</t>
  </si>
  <si>
    <t>83099920</t>
  </si>
  <si>
    <t>24-4455-10</t>
  </si>
  <si>
    <t>4705</t>
  </si>
  <si>
    <t>TOPAZ LN</t>
  </si>
  <si>
    <t>83099931</t>
  </si>
  <si>
    <t>24-4500-90</t>
  </si>
  <si>
    <t>84005840</t>
  </si>
  <si>
    <t>24-4502-90</t>
  </si>
  <si>
    <t>4502</t>
  </si>
  <si>
    <t>83175237</t>
  </si>
  <si>
    <t>24-4504-90</t>
  </si>
  <si>
    <t>4504</t>
  </si>
  <si>
    <t>90027117</t>
  </si>
  <si>
    <t>24-4525-01</t>
  </si>
  <si>
    <t>4525</t>
  </si>
  <si>
    <t xml:space="preserve">87961557 </t>
  </si>
  <si>
    <t>24-4600-90</t>
  </si>
  <si>
    <t>4600</t>
  </si>
  <si>
    <t>83100110</t>
  </si>
  <si>
    <t>24-4602-01</t>
  </si>
  <si>
    <t>4602</t>
  </si>
  <si>
    <t>83175233</t>
  </si>
  <si>
    <t>24-4603-03</t>
  </si>
  <si>
    <t>4603</t>
  </si>
  <si>
    <t>83175391</t>
  </si>
  <si>
    <t>24-4700-01</t>
  </si>
  <si>
    <t>4700</t>
  </si>
  <si>
    <t>83099582</t>
  </si>
  <si>
    <t>24-4733-90</t>
  </si>
  <si>
    <t>80122281</t>
  </si>
  <si>
    <t>24-4805-02</t>
  </si>
  <si>
    <t>4805</t>
  </si>
  <si>
    <t>83099666</t>
  </si>
  <si>
    <t>24-4810-01</t>
  </si>
  <si>
    <t>4810</t>
  </si>
  <si>
    <t>90949497</t>
  </si>
  <si>
    <t>24-4888-00</t>
  </si>
  <si>
    <t>4530</t>
  </si>
  <si>
    <t>83100371</t>
  </si>
  <si>
    <t>24-4889-00</t>
  </si>
  <si>
    <t>83100368</t>
  </si>
  <si>
    <t>24-4890-01</t>
  </si>
  <si>
    <t>4535</t>
  </si>
  <si>
    <t xml:space="preserve">83954209 </t>
  </si>
  <si>
    <t>24-4970-01</t>
  </si>
  <si>
    <t>4970</t>
  </si>
  <si>
    <t>83236967</t>
  </si>
  <si>
    <t>24-4971-01</t>
  </si>
  <si>
    <t>83236963</t>
  </si>
  <si>
    <t>24-5000-90</t>
  </si>
  <si>
    <t>83099459</t>
  </si>
  <si>
    <t>24-5002-01</t>
  </si>
  <si>
    <t>83099678</t>
  </si>
  <si>
    <t>24-5003-01</t>
  </si>
  <si>
    <t>5003</t>
  </si>
  <si>
    <t>89045706</t>
  </si>
  <si>
    <t>24-5005-01</t>
  </si>
  <si>
    <t>5005</t>
  </si>
  <si>
    <t>90027119</t>
  </si>
  <si>
    <t>24-5007-02</t>
  </si>
  <si>
    <t>5007</t>
  </si>
  <si>
    <t>92162645</t>
  </si>
  <si>
    <t>24-5009-01</t>
  </si>
  <si>
    <t>5009</t>
  </si>
  <si>
    <t>92162644</t>
  </si>
  <si>
    <t>24-5070-02</t>
  </si>
  <si>
    <t>83100291</t>
  </si>
  <si>
    <t>24-5090-01</t>
  </si>
  <si>
    <t>83099645</t>
  </si>
  <si>
    <t>24-5110-01</t>
  </si>
  <si>
    <t>5116</t>
  </si>
  <si>
    <t>83236962</t>
  </si>
  <si>
    <t>24-5180-01</t>
  </si>
  <si>
    <t>5110</t>
  </si>
  <si>
    <t>83237037</t>
  </si>
  <si>
    <t>24-5181-01</t>
  </si>
  <si>
    <t>83237046</t>
  </si>
  <si>
    <t>24-5202-01</t>
  </si>
  <si>
    <t>4427</t>
  </si>
  <si>
    <t>83099924</t>
  </si>
  <si>
    <t>24-5210-01</t>
  </si>
  <si>
    <t>83099701</t>
  </si>
  <si>
    <t>24-5211-05</t>
  </si>
  <si>
    <t>83175146</t>
  </si>
  <si>
    <t>24-5309-00</t>
  </si>
  <si>
    <t>5309</t>
  </si>
  <si>
    <t>96578214</t>
  </si>
  <si>
    <t>24-5411-02</t>
  </si>
  <si>
    <t>91094800</t>
  </si>
  <si>
    <t>24-5477-08</t>
  </si>
  <si>
    <t>83099465</t>
  </si>
  <si>
    <t>24-5500-02</t>
  </si>
  <si>
    <t>83099561</t>
  </si>
  <si>
    <t>24-5511-05</t>
  </si>
  <si>
    <t>BOBBIE ANN DR</t>
  </si>
  <si>
    <t>83099558</t>
  </si>
  <si>
    <t>24-5540-05</t>
  </si>
  <si>
    <t>83099562</t>
  </si>
  <si>
    <t>24-5600-10</t>
  </si>
  <si>
    <t>NICHOLS CT</t>
  </si>
  <si>
    <t>83099637</t>
  </si>
  <si>
    <t>24-5602-07</t>
  </si>
  <si>
    <t>4065</t>
  </si>
  <si>
    <t>83100077</t>
  </si>
  <si>
    <t>24-5660-06</t>
  </si>
  <si>
    <t>83175124</t>
  </si>
  <si>
    <t>24-5661-90</t>
  </si>
  <si>
    <t>83175252</t>
  </si>
  <si>
    <t>24-5800-04</t>
  </si>
  <si>
    <t>4104</t>
  </si>
  <si>
    <t>83175091</t>
  </si>
  <si>
    <t>24-5802-02</t>
  </si>
  <si>
    <t>83100294</t>
  </si>
  <si>
    <t>24-5803-90</t>
  </si>
  <si>
    <t>83100289</t>
  </si>
  <si>
    <t>24-5804-05</t>
  </si>
  <si>
    <t>4403</t>
  </si>
  <si>
    <t>83099549</t>
  </si>
  <si>
    <t>24-5806-03</t>
  </si>
  <si>
    <t>83099641</t>
  </si>
  <si>
    <t>24-5807-04</t>
  </si>
  <si>
    <t>83100288</t>
  </si>
  <si>
    <t>24-5808-03</t>
  </si>
  <si>
    <t>83175246</t>
  </si>
  <si>
    <t>24-5886-01</t>
  </si>
  <si>
    <t>83175244</t>
  </si>
  <si>
    <t>24-5888-05</t>
  </si>
  <si>
    <t>83100192</t>
  </si>
  <si>
    <t>24-5988-05</t>
  </si>
  <si>
    <t>BERYL LN</t>
  </si>
  <si>
    <t>83099993</t>
  </si>
  <si>
    <t>24-5989-90</t>
  </si>
  <si>
    <t>4808</t>
  </si>
  <si>
    <t>83175095</t>
  </si>
  <si>
    <t>24-6000-00</t>
  </si>
  <si>
    <t>2708</t>
  </si>
  <si>
    <t>83237052</t>
  </si>
  <si>
    <t>24-6001-12</t>
  </si>
  <si>
    <t>KATHY LN</t>
  </si>
  <si>
    <t>83099709</t>
  </si>
  <si>
    <t>24-6002-20</t>
  </si>
  <si>
    <t>83100033</t>
  </si>
  <si>
    <t>24-6003-17</t>
  </si>
  <si>
    <t>81772955</t>
  </si>
  <si>
    <t>24-6004-18</t>
  </si>
  <si>
    <t>83099684</t>
  </si>
  <si>
    <t>24-6005-21</t>
  </si>
  <si>
    <t>83100155</t>
  </si>
  <si>
    <t>24-6006-90</t>
  </si>
  <si>
    <t>83099696</t>
  </si>
  <si>
    <t>24-6007-90</t>
  </si>
  <si>
    <t>83100037</t>
  </si>
  <si>
    <t>24-6008-90</t>
  </si>
  <si>
    <t>83100038</t>
  </si>
  <si>
    <t>24-6009-90</t>
  </si>
  <si>
    <t>83099710</t>
  </si>
  <si>
    <t>24-6010-91</t>
  </si>
  <si>
    <t>83099680</t>
  </si>
  <si>
    <t>24-6011-18</t>
  </si>
  <si>
    <t>83100036</t>
  </si>
  <si>
    <t>24-6012-90</t>
  </si>
  <si>
    <t>83099685</t>
  </si>
  <si>
    <t>24-6013-16</t>
  </si>
  <si>
    <t>83100158</t>
  </si>
  <si>
    <t>24-6014-12</t>
  </si>
  <si>
    <t>83099707</t>
  </si>
  <si>
    <t>24-6015-91</t>
  </si>
  <si>
    <t>83100039</t>
  </si>
  <si>
    <t>24-6016-14</t>
  </si>
  <si>
    <t>83100035</t>
  </si>
  <si>
    <t>24-6021-01</t>
  </si>
  <si>
    <t>3141</t>
  </si>
  <si>
    <t>83099517</t>
  </si>
  <si>
    <t>24-6022-03</t>
  </si>
  <si>
    <t>83100182</t>
  </si>
  <si>
    <t>24-6023-03</t>
  </si>
  <si>
    <t>92485964</t>
  </si>
  <si>
    <t>24-6024-12</t>
  </si>
  <si>
    <t>334</t>
  </si>
  <si>
    <t>83747446</t>
  </si>
  <si>
    <t>24-6025-03</t>
  </si>
  <si>
    <t>83175200</t>
  </si>
  <si>
    <t>24-6030-03</t>
  </si>
  <si>
    <t>83099467</t>
  </si>
  <si>
    <t>24-6031-03</t>
  </si>
  <si>
    <t>83175253</t>
  </si>
  <si>
    <t>24-6032-06</t>
  </si>
  <si>
    <t>79297120</t>
  </si>
  <si>
    <t>24-6050-02</t>
  </si>
  <si>
    <t>83099643</t>
  </si>
  <si>
    <t>24-6055-02</t>
  </si>
  <si>
    <t>83100031</t>
  </si>
  <si>
    <t>24-6056-03</t>
  </si>
  <si>
    <t>83175176</t>
  </si>
  <si>
    <t>24-6058-03</t>
  </si>
  <si>
    <t>2912</t>
  </si>
  <si>
    <t>83175128</t>
  </si>
  <si>
    <t>24-6065-03</t>
  </si>
  <si>
    <t>83174599</t>
  </si>
  <si>
    <t>24-6066-02</t>
  </si>
  <si>
    <t>83100029</t>
  </si>
  <si>
    <t>24-6067-05</t>
  </si>
  <si>
    <t>2903</t>
  </si>
  <si>
    <t>83175187</t>
  </si>
  <si>
    <t>24-6068-01</t>
  </si>
  <si>
    <t>83099439</t>
  </si>
  <si>
    <t>24-6077-03</t>
  </si>
  <si>
    <t>83100354</t>
  </si>
  <si>
    <t>24-6088-01</t>
  </si>
  <si>
    <t>83175198</t>
  </si>
  <si>
    <t>24-6099-90</t>
  </si>
  <si>
    <t>83175123</t>
  </si>
  <si>
    <t>24-6133-02</t>
  </si>
  <si>
    <t>83100026</t>
  </si>
  <si>
    <t>24-6134-04</t>
  </si>
  <si>
    <t>83174595</t>
  </si>
  <si>
    <t>24-6135-90</t>
  </si>
  <si>
    <t>83100220</t>
  </si>
  <si>
    <t>24-6140-01</t>
  </si>
  <si>
    <t>83100144</t>
  </si>
  <si>
    <t>24-6170-04</t>
  </si>
  <si>
    <t>83100331</t>
  </si>
  <si>
    <t>24-6190-02</t>
  </si>
  <si>
    <t>83100146</t>
  </si>
  <si>
    <t>24-6200-02</t>
  </si>
  <si>
    <t>4321</t>
  </si>
  <si>
    <t>83099444</t>
  </si>
  <si>
    <t>24-6201-02</t>
  </si>
  <si>
    <t>83175216</t>
  </si>
  <si>
    <t>24-6202-03</t>
  </si>
  <si>
    <t>83099569</t>
  </si>
  <si>
    <t>24-6203-03</t>
  </si>
  <si>
    <t>90027132</t>
  </si>
  <si>
    <t>24-6204-01</t>
  </si>
  <si>
    <t>83175190</t>
  </si>
  <si>
    <t>24-6205-02</t>
  </si>
  <si>
    <t>3138</t>
  </si>
  <si>
    <t>83099481</t>
  </si>
  <si>
    <t>24-6206-90</t>
  </si>
  <si>
    <t>83175153</t>
  </si>
  <si>
    <t>24-6208-05</t>
  </si>
  <si>
    <t>3143</t>
  </si>
  <si>
    <t>83099483</t>
  </si>
  <si>
    <t>24-6209-01</t>
  </si>
  <si>
    <t>83100143</t>
  </si>
  <si>
    <t>24-6210-00</t>
  </si>
  <si>
    <t>3100</t>
  </si>
  <si>
    <t>24-6212-01</t>
  </si>
  <si>
    <t>4729</t>
  </si>
  <si>
    <t>83100126</t>
  </si>
  <si>
    <t>24-6213-03</t>
  </si>
  <si>
    <t>SAPPHIRE LANE</t>
  </si>
  <si>
    <t>83175143</t>
  </si>
  <si>
    <t>24-6220-01</t>
  </si>
  <si>
    <t>79290909</t>
  </si>
  <si>
    <t>24-6225-04</t>
  </si>
  <si>
    <t>4708</t>
  </si>
  <si>
    <t>83175242</t>
  </si>
  <si>
    <t>24-6226-09</t>
  </si>
  <si>
    <t>4800</t>
  </si>
  <si>
    <t>DIAMOND CT</t>
  </si>
  <si>
    <t>83099595</t>
  </si>
  <si>
    <t>24-6227-01</t>
  </si>
  <si>
    <t>79297123</t>
  </si>
  <si>
    <t>24-6252-01</t>
  </si>
  <si>
    <t>83099516</t>
  </si>
  <si>
    <t>24-6255-04</t>
  </si>
  <si>
    <t>83100196</t>
  </si>
  <si>
    <t>24-6286-03</t>
  </si>
  <si>
    <t>83175160</t>
  </si>
  <si>
    <t>24-6291-04</t>
  </si>
  <si>
    <t>83175098</t>
  </si>
  <si>
    <t>24-6299-01</t>
  </si>
  <si>
    <t>83099632</t>
  </si>
  <si>
    <t>24-6300-04</t>
  </si>
  <si>
    <t>83100030</t>
  </si>
  <si>
    <t>24-6301-02</t>
  </si>
  <si>
    <t>2907</t>
  </si>
  <si>
    <t>83175211</t>
  </si>
  <si>
    <t>24-6302-01</t>
  </si>
  <si>
    <t>2911</t>
  </si>
  <si>
    <t>83175213</t>
  </si>
  <si>
    <t>24-6303-10</t>
  </si>
  <si>
    <t>83175215</t>
  </si>
  <si>
    <t>24-6309-03</t>
  </si>
  <si>
    <t>2905</t>
  </si>
  <si>
    <t>83175188</t>
  </si>
  <si>
    <t>24-6311-03</t>
  </si>
  <si>
    <t>83100197</t>
  </si>
  <si>
    <t>24-6312-04</t>
  </si>
  <si>
    <t>83177175</t>
  </si>
  <si>
    <t>24-6356-02</t>
  </si>
  <si>
    <t>83100198</t>
  </si>
  <si>
    <t>24-6398-04</t>
  </si>
  <si>
    <t>83099728</t>
  </si>
  <si>
    <t>24-6399-02</t>
  </si>
  <si>
    <t>83100105</t>
  </si>
  <si>
    <t>24-6500-01</t>
  </si>
  <si>
    <t>83099468</t>
  </si>
  <si>
    <t>24-6502-01</t>
  </si>
  <si>
    <t>83100150</t>
  </si>
  <si>
    <t>24-6508-01</t>
  </si>
  <si>
    <t>83175178</t>
  </si>
  <si>
    <t>24-6528-01</t>
  </si>
  <si>
    <t>83175229</t>
  </si>
  <si>
    <t>24-6529-90</t>
  </si>
  <si>
    <t>83175196</t>
  </si>
  <si>
    <t>24-6555-02</t>
  </si>
  <si>
    <t>2701</t>
  </si>
  <si>
    <t>TREK CT</t>
  </si>
  <si>
    <t>79297119</t>
  </si>
  <si>
    <t>24-6589-01</t>
  </si>
  <si>
    <t>83100019</t>
  </si>
  <si>
    <t>24-6602-10</t>
  </si>
  <si>
    <t>2928</t>
  </si>
  <si>
    <t>83099736</t>
  </si>
  <si>
    <t>24-6666-17</t>
  </si>
  <si>
    <t>ESTATES DR</t>
  </si>
  <si>
    <t>83099670</t>
  </si>
  <si>
    <t>24-6677-08</t>
  </si>
  <si>
    <t>83099635</t>
  </si>
  <si>
    <t>24-6678-04</t>
  </si>
  <si>
    <t>83099633</t>
  </si>
  <si>
    <t>24-6679-03</t>
  </si>
  <si>
    <t>83099634</t>
  </si>
  <si>
    <t>24-6682-03</t>
  </si>
  <si>
    <t>83099768</t>
  </si>
  <si>
    <t>24-6683-02</t>
  </si>
  <si>
    <t>83100352</t>
  </si>
  <si>
    <t>24-6688-02</t>
  </si>
  <si>
    <t>83099508</t>
  </si>
  <si>
    <t>24-6701-90</t>
  </si>
  <si>
    <t>83099896</t>
  </si>
  <si>
    <t>24-6702-03</t>
  </si>
  <si>
    <t>4309</t>
  </si>
  <si>
    <t>92485996</t>
  </si>
  <si>
    <t>24-6703-05</t>
  </si>
  <si>
    <t>4706</t>
  </si>
  <si>
    <t>83175106</t>
  </si>
  <si>
    <t>24-6704-11</t>
  </si>
  <si>
    <t>83099999</t>
  </si>
  <si>
    <t>24-6705-02</t>
  </si>
  <si>
    <t>83099995</t>
  </si>
  <si>
    <t>24-6706-00</t>
  </si>
  <si>
    <t>6705</t>
  </si>
  <si>
    <t>MATLOCK RD</t>
  </si>
  <si>
    <t>81772947</t>
  </si>
  <si>
    <t>81773178</t>
  </si>
  <si>
    <t>24-6729-05</t>
  </si>
  <si>
    <t>2931</t>
  </si>
  <si>
    <t>83099743</t>
  </si>
  <si>
    <t>24-6800-03</t>
  </si>
  <si>
    <t>3106</t>
  </si>
  <si>
    <t>83099773</t>
  </si>
  <si>
    <t>24-6801-01</t>
  </si>
  <si>
    <t>24-6802-01</t>
  </si>
  <si>
    <t>83099435</t>
  </si>
  <si>
    <t>24-6803-05</t>
  </si>
  <si>
    <t>83099775</t>
  </si>
  <si>
    <t>24-6806-00</t>
  </si>
  <si>
    <t>83422662</t>
  </si>
  <si>
    <t>24-6807-02</t>
  </si>
  <si>
    <t>83175090</t>
  </si>
  <si>
    <t>24-6808-02</t>
  </si>
  <si>
    <t>83175141</t>
  </si>
  <si>
    <t>24-6877-02</t>
  </si>
  <si>
    <t>83175232</t>
  </si>
  <si>
    <t>24-6892-04</t>
  </si>
  <si>
    <t>83099597</t>
  </si>
  <si>
    <t>24-6898-01</t>
  </si>
  <si>
    <t>83099524</t>
  </si>
  <si>
    <t>24-6900-90</t>
  </si>
  <si>
    <t>83174576</t>
  </si>
  <si>
    <t>24-6902-02</t>
  </si>
  <si>
    <t>83174680</t>
  </si>
  <si>
    <t>24-6903-02</t>
  </si>
  <si>
    <t>83100176</t>
  </si>
  <si>
    <t>24-6904-01</t>
  </si>
  <si>
    <t>3055</t>
  </si>
  <si>
    <t>83099770</t>
  </si>
  <si>
    <t>24-6905-06</t>
  </si>
  <si>
    <t>83175256</t>
  </si>
  <si>
    <t>24-6906-03</t>
  </si>
  <si>
    <t>4725</t>
  </si>
  <si>
    <t>83100047</t>
  </si>
  <si>
    <t>24-6907-90</t>
  </si>
  <si>
    <t>83175161</t>
  </si>
  <si>
    <t>24-6908-02</t>
  </si>
  <si>
    <t>83099998</t>
  </si>
  <si>
    <t>24-6909-01</t>
  </si>
  <si>
    <t>83099638</t>
  </si>
  <si>
    <t>24-6910-01</t>
  </si>
  <si>
    <t>83099774</t>
  </si>
  <si>
    <t>24-6911-02</t>
  </si>
  <si>
    <t>1921</t>
  </si>
  <si>
    <t>24-6912-03</t>
  </si>
  <si>
    <t>83236966</t>
  </si>
  <si>
    <t>24-6915-01</t>
  </si>
  <si>
    <t>4702</t>
  </si>
  <si>
    <t>83175099</t>
  </si>
  <si>
    <t>24-6916-05</t>
  </si>
  <si>
    <t>83099733</t>
  </si>
  <si>
    <t>24-6917-06</t>
  </si>
  <si>
    <t>83175094</t>
  </si>
  <si>
    <t>24-6918-02</t>
  </si>
  <si>
    <t>83099471</t>
  </si>
  <si>
    <t>24-6919-03</t>
  </si>
  <si>
    <t>83100195</t>
  </si>
  <si>
    <t>24-6920-03</t>
  </si>
  <si>
    <t>83099519</t>
  </si>
  <si>
    <t>24-6921-04</t>
  </si>
  <si>
    <t>83100193</t>
  </si>
  <si>
    <t>24-6922-03</t>
  </si>
  <si>
    <t>2913</t>
  </si>
  <si>
    <t>83175214</t>
  </si>
  <si>
    <t>24-6923-02</t>
  </si>
  <si>
    <t>83175255</t>
  </si>
  <si>
    <t>24-6924-02</t>
  </si>
  <si>
    <t>83175070</t>
  </si>
  <si>
    <t>24-6925-03</t>
  </si>
  <si>
    <t>2705</t>
  </si>
  <si>
    <t>83175084</t>
  </si>
  <si>
    <t>24-6928-02</t>
  </si>
  <si>
    <t>83100109</t>
  </si>
  <si>
    <t>24-6929-01</t>
  </si>
  <si>
    <t>4214</t>
  </si>
  <si>
    <t>83100138</t>
  </si>
  <si>
    <t>24-6930-03</t>
  </si>
  <si>
    <t>83175193</t>
  </si>
  <si>
    <t>24-6931-02</t>
  </si>
  <si>
    <t>2904</t>
  </si>
  <si>
    <t>83175191</t>
  </si>
  <si>
    <t>24-6938-14</t>
  </si>
  <si>
    <t>83175210</t>
  </si>
  <si>
    <t>24-6945-13</t>
  </si>
  <si>
    <t>83099922</t>
  </si>
  <si>
    <t>24-6946-02</t>
  </si>
  <si>
    <t>83099925</t>
  </si>
  <si>
    <t>24-6950-03</t>
  </si>
  <si>
    <t>3052</t>
  </si>
  <si>
    <t>83100111</t>
  </si>
  <si>
    <t>24-6951-01</t>
  </si>
  <si>
    <t>2915</t>
  </si>
  <si>
    <t>83099505</t>
  </si>
  <si>
    <t>24-6952-03</t>
  </si>
  <si>
    <t>2917</t>
  </si>
  <si>
    <t>83175135</t>
  </si>
  <si>
    <t>24-6953-04</t>
  </si>
  <si>
    <t>2919</t>
  </si>
  <si>
    <t>83175133</t>
  </si>
  <si>
    <t>24-6954-06</t>
  </si>
  <si>
    <t>2921</t>
  </si>
  <si>
    <t>83099682</t>
  </si>
  <si>
    <t>24-6955-03</t>
  </si>
  <si>
    <t>2923</t>
  </si>
  <si>
    <t>90949508</t>
  </si>
  <si>
    <t>24-6956-01</t>
  </si>
  <si>
    <t>2925</t>
  </si>
  <si>
    <t>83099739</t>
  </si>
  <si>
    <t>24-6957-02</t>
  </si>
  <si>
    <t>2937</t>
  </si>
  <si>
    <t>83099711</t>
  </si>
  <si>
    <t>24-6958-01</t>
  </si>
  <si>
    <t>2929</t>
  </si>
  <si>
    <t>83953777</t>
  </si>
  <si>
    <t>24-6965-05</t>
  </si>
  <si>
    <t>2943</t>
  </si>
  <si>
    <t>83099769</t>
  </si>
  <si>
    <t>24-6969-02</t>
  </si>
  <si>
    <t>83100081</t>
  </si>
  <si>
    <t>24-6970-01</t>
  </si>
  <si>
    <t>86723008</t>
  </si>
  <si>
    <t>24-6971-02</t>
  </si>
  <si>
    <t>83100209</t>
  </si>
  <si>
    <t>24-6972-02</t>
  </si>
  <si>
    <t>83100211</t>
  </si>
  <si>
    <t>24-6973-03</t>
  </si>
  <si>
    <t>83100214</t>
  </si>
  <si>
    <t>24-6974-04</t>
  </si>
  <si>
    <t>2944</t>
  </si>
  <si>
    <t>83100208</t>
  </si>
  <si>
    <t>24-6975-06</t>
  </si>
  <si>
    <t>2942</t>
  </si>
  <si>
    <t>83100215</t>
  </si>
  <si>
    <t>24-6976-02</t>
  </si>
  <si>
    <t>83175250</t>
  </si>
  <si>
    <t>24-6977-90</t>
  </si>
  <si>
    <t>2941</t>
  </si>
  <si>
    <t>83100212</t>
  </si>
  <si>
    <t>24-6978-91</t>
  </si>
  <si>
    <t>DRIFT CT</t>
  </si>
  <si>
    <t>83100316</t>
  </si>
  <si>
    <t>24-6979-03</t>
  </si>
  <si>
    <t>83100108</t>
  </si>
  <si>
    <t>24-6980-04</t>
  </si>
  <si>
    <t>83100355</t>
  </si>
  <si>
    <t>24-6981-90</t>
  </si>
  <si>
    <t>83099992</t>
  </si>
  <si>
    <t>24-6982-90</t>
  </si>
  <si>
    <t>83174577</t>
  </si>
  <si>
    <t>24-6984-90</t>
  </si>
  <si>
    <t>83175205</t>
  </si>
  <si>
    <t>24-6985-01</t>
  </si>
  <si>
    <t>83175206</t>
  </si>
  <si>
    <t>24-6986-05</t>
  </si>
  <si>
    <t>83175175</t>
  </si>
  <si>
    <t>24-6987-02</t>
  </si>
  <si>
    <t>83175194</t>
  </si>
  <si>
    <t>24-6988-90</t>
  </si>
  <si>
    <t>83099469</t>
  </si>
  <si>
    <t>24-6989-03</t>
  </si>
  <si>
    <t>4803</t>
  </si>
  <si>
    <t>83099599</t>
  </si>
  <si>
    <t>24-6990-05</t>
  </si>
  <si>
    <t>83175204</t>
  </si>
  <si>
    <t>24-6992-90</t>
  </si>
  <si>
    <t>79297115</t>
  </si>
  <si>
    <t>24-6993-04</t>
  </si>
  <si>
    <t>83175224</t>
  </si>
  <si>
    <t>24-6994-08</t>
  </si>
  <si>
    <t>83175219</t>
  </si>
  <si>
    <t>24-6995-90</t>
  </si>
  <si>
    <t>83174677</t>
  </si>
  <si>
    <t>24-6996-05</t>
  </si>
  <si>
    <t>83174681</t>
  </si>
  <si>
    <t>24-6998-01</t>
  </si>
  <si>
    <t>2930</t>
  </si>
  <si>
    <t>83099741</t>
  </si>
  <si>
    <t>24-6999-03</t>
  </si>
  <si>
    <t>83174679</t>
  </si>
  <si>
    <t>24-7000-03</t>
  </si>
  <si>
    <t>83175130</t>
  </si>
  <si>
    <t>24-7001-08</t>
  </si>
  <si>
    <t>2924</t>
  </si>
  <si>
    <t>83099738</t>
  </si>
  <si>
    <t>24-7002-01</t>
  </si>
  <si>
    <t>2926</t>
  </si>
  <si>
    <t>83099737</t>
  </si>
  <si>
    <t>24-7003-07</t>
  </si>
  <si>
    <t>83175223</t>
  </si>
  <si>
    <t>24-7004-90</t>
  </si>
  <si>
    <t>83099478</t>
  </si>
  <si>
    <t>24-7005-01</t>
  </si>
  <si>
    <t>2920</t>
  </si>
  <si>
    <t>83099686</t>
  </si>
  <si>
    <t>24-7006-01</t>
  </si>
  <si>
    <t>2908</t>
  </si>
  <si>
    <t>83099509</t>
  </si>
  <si>
    <t>24-7008-04</t>
  </si>
  <si>
    <t>83099507</t>
  </si>
  <si>
    <t>24-7009-01</t>
  </si>
  <si>
    <t>83175218</t>
  </si>
  <si>
    <t>24-7010-09</t>
  </si>
  <si>
    <t>83175217</t>
  </si>
  <si>
    <t>24-7011-05</t>
  </si>
  <si>
    <t>83175192</t>
  </si>
  <si>
    <t>24-7012-01</t>
  </si>
  <si>
    <t>83175172</t>
  </si>
  <si>
    <t>24-7013-07</t>
  </si>
  <si>
    <t>2916</t>
  </si>
  <si>
    <t>83175132</t>
  </si>
  <si>
    <t>24-7014-01</t>
  </si>
  <si>
    <t>2906</t>
  </si>
  <si>
    <t>83099927</t>
  </si>
  <si>
    <t>24-7015-04</t>
  </si>
  <si>
    <t>83099926</t>
  </si>
  <si>
    <t>24-7016-14</t>
  </si>
  <si>
    <t>WANDERING CT</t>
  </si>
  <si>
    <t>83100361</t>
  </si>
  <si>
    <t>24-7017-02</t>
  </si>
  <si>
    <t>83100362</t>
  </si>
  <si>
    <t>24-7018-90</t>
  </si>
  <si>
    <t>83100366</t>
  </si>
  <si>
    <t>24-7019-07</t>
  </si>
  <si>
    <t>83099959</t>
  </si>
  <si>
    <t>24-7020-01</t>
  </si>
  <si>
    <t>83099957</t>
  </si>
  <si>
    <t>24-7021-02</t>
  </si>
  <si>
    <t>83099958</t>
  </si>
  <si>
    <t>24-7022-01</t>
  </si>
  <si>
    <t>83100367</t>
  </si>
  <si>
    <t>24-7023-13</t>
  </si>
  <si>
    <t>83099956</t>
  </si>
  <si>
    <t>24-7024-01</t>
  </si>
  <si>
    <t>83100174</t>
  </si>
  <si>
    <t>24-7025-06</t>
  </si>
  <si>
    <t>83100172</t>
  </si>
  <si>
    <t>24-7026-03</t>
  </si>
  <si>
    <t>83100171</t>
  </si>
  <si>
    <t>24-7027-01</t>
  </si>
  <si>
    <t>83100169</t>
  </si>
  <si>
    <t>24-7028-02</t>
  </si>
  <si>
    <t>83100168</t>
  </si>
  <si>
    <t>24-7029-01</t>
  </si>
  <si>
    <t>83100175</t>
  </si>
  <si>
    <t>24-7030-04</t>
  </si>
  <si>
    <t>83099952</t>
  </si>
  <si>
    <t>24-7033-04</t>
  </si>
  <si>
    <t>83100365</t>
  </si>
  <si>
    <t>24-7034-05</t>
  </si>
  <si>
    <t>83100363</t>
  </si>
  <si>
    <t>24-7037-04</t>
  </si>
  <si>
    <t>83175131</t>
  </si>
  <si>
    <t>24-7038-05</t>
  </si>
  <si>
    <t>ROVE DR</t>
  </si>
  <si>
    <t>83175074</t>
  </si>
  <si>
    <t>24-7039-06</t>
  </si>
  <si>
    <t>4604</t>
  </si>
  <si>
    <t>83175103</t>
  </si>
  <si>
    <t>24-7040-02</t>
  </si>
  <si>
    <t>83174775</t>
  </si>
  <si>
    <t>24-7044-02</t>
  </si>
  <si>
    <t>83099472</t>
  </si>
  <si>
    <t>24-7045-01</t>
  </si>
  <si>
    <t>2803</t>
  </si>
  <si>
    <t>ROAM CT</t>
  </si>
  <si>
    <t>83175086</t>
  </si>
  <si>
    <t>24-7046-01</t>
  </si>
  <si>
    <t>2801</t>
  </si>
  <si>
    <t>83175085</t>
  </si>
  <si>
    <t>24-7047-03</t>
  </si>
  <si>
    <t>2800</t>
  </si>
  <si>
    <t>83175089</t>
  </si>
  <si>
    <t>24-7048-03</t>
  </si>
  <si>
    <t>2802</t>
  </si>
  <si>
    <t>83175088</t>
  </si>
  <si>
    <t>24-7049-01</t>
  </si>
  <si>
    <t>83099510</t>
  </si>
  <si>
    <t>24-7050-01</t>
  </si>
  <si>
    <t>83099574</t>
  </si>
  <si>
    <t>24-7051-01</t>
  </si>
  <si>
    <t>2914</t>
  </si>
  <si>
    <t>83099506</t>
  </si>
  <si>
    <t>24-7052-04</t>
  </si>
  <si>
    <t>2909</t>
  </si>
  <si>
    <t>83099504</t>
  </si>
  <si>
    <t>24-7053-03</t>
  </si>
  <si>
    <t>83099513</t>
  </si>
  <si>
    <t>24-7054-07</t>
  </si>
  <si>
    <t>83100364</t>
  </si>
  <si>
    <t>24-7056-06</t>
  </si>
  <si>
    <t>83099571</t>
  </si>
  <si>
    <t>24-7057-03</t>
  </si>
  <si>
    <t>89573889</t>
  </si>
  <si>
    <t>24-7058-01</t>
  </si>
  <si>
    <t>83099474</t>
  </si>
  <si>
    <t>24-7059-02</t>
  </si>
  <si>
    <t>83099443</t>
  </si>
  <si>
    <t>24-7060-02</t>
  </si>
  <si>
    <t>83175136</t>
  </si>
  <si>
    <t>24-7061-02</t>
  </si>
  <si>
    <t>79290814</t>
  </si>
  <si>
    <t>24-7062-02</t>
  </si>
  <si>
    <t>83099573</t>
  </si>
  <si>
    <t>24-7063-03</t>
  </si>
  <si>
    <t>83175137</t>
  </si>
  <si>
    <t>24-7064-90</t>
  </si>
  <si>
    <t>83099636</t>
  </si>
  <si>
    <t>24-7066-08</t>
  </si>
  <si>
    <t>WANDERING ROAD</t>
  </si>
  <si>
    <t>79297121</t>
  </si>
  <si>
    <t>24-7067-15</t>
  </si>
  <si>
    <t>83175113</t>
  </si>
  <si>
    <t>24-7070-02</t>
  </si>
  <si>
    <t>83100210</t>
  </si>
  <si>
    <t>24-7071-03</t>
  </si>
  <si>
    <t>83175110</t>
  </si>
  <si>
    <t>24-7074-01</t>
  </si>
  <si>
    <t>83175108</t>
  </si>
  <si>
    <t>24-7078-11</t>
  </si>
  <si>
    <t>83175127</t>
  </si>
  <si>
    <t>24-7079-15</t>
  </si>
  <si>
    <t>83175126</t>
  </si>
  <si>
    <t>24-7080-02</t>
  </si>
  <si>
    <t>83175125</t>
  </si>
  <si>
    <t>24-7081-05</t>
  </si>
  <si>
    <t>83099479</t>
  </si>
  <si>
    <t>24-7083-01</t>
  </si>
  <si>
    <t>83175151</t>
  </si>
  <si>
    <t>24-7084-07</t>
  </si>
  <si>
    <t>83175149</t>
  </si>
  <si>
    <t>24-7086-90</t>
  </si>
  <si>
    <t>83175150</t>
  </si>
  <si>
    <t>24-7087-02</t>
  </si>
  <si>
    <t>83175148</t>
  </si>
  <si>
    <t>24-7088-03</t>
  </si>
  <si>
    <t>83100360</t>
  </si>
  <si>
    <t>24-7089-90</t>
  </si>
  <si>
    <t>83175075</t>
  </si>
  <si>
    <t>24-7090-03</t>
  </si>
  <si>
    <t>829</t>
  </si>
  <si>
    <t>83175076</t>
  </si>
  <si>
    <t>24-7091-90</t>
  </si>
  <si>
    <t>83175079</t>
  </si>
  <si>
    <t>24-7094-04</t>
  </si>
  <si>
    <t>83175154</t>
  </si>
  <si>
    <t>24-7096-90</t>
  </si>
  <si>
    <t>83099422</t>
  </si>
  <si>
    <t>24-7098-01</t>
  </si>
  <si>
    <t>83175120</t>
  </si>
  <si>
    <t>24-7099-02</t>
  </si>
  <si>
    <t>2922</t>
  </si>
  <si>
    <t>83099687</t>
  </si>
  <si>
    <t>24-7100-06</t>
  </si>
  <si>
    <t>83175155</t>
  </si>
  <si>
    <t>24-7101-90</t>
  </si>
  <si>
    <t>83174682</t>
  </si>
  <si>
    <t>24-7102-09</t>
  </si>
  <si>
    <t>83099827</t>
  </si>
  <si>
    <t>24-7105-02</t>
  </si>
  <si>
    <t>5100</t>
  </si>
  <si>
    <t xml:space="preserve">83236964 </t>
  </si>
  <si>
    <t>24-7106-02</t>
  </si>
  <si>
    <t>83236965</t>
  </si>
  <si>
    <t>24-7107-18</t>
  </si>
  <si>
    <t>81773184</t>
  </si>
  <si>
    <t>24-7109-11</t>
  </si>
  <si>
    <t>83100159</t>
  </si>
  <si>
    <t>24-7111-90</t>
  </si>
  <si>
    <t>83175203</t>
  </si>
  <si>
    <t>24-7115-90</t>
  </si>
  <si>
    <t>83100034</t>
  </si>
  <si>
    <t>24-7119-03</t>
  </si>
  <si>
    <t>83174545</t>
  </si>
  <si>
    <t>24-7120-90</t>
  </si>
  <si>
    <t>4811</t>
  </si>
  <si>
    <t>83174540</t>
  </si>
  <si>
    <t>24-7121-08</t>
  </si>
  <si>
    <t>2901</t>
  </si>
  <si>
    <t>83099921</t>
  </si>
  <si>
    <t>24-7127-11</t>
  </si>
  <si>
    <t>SHEILA DR</t>
  </si>
  <si>
    <t>83174676</t>
  </si>
  <si>
    <t>24-7128-90</t>
  </si>
  <si>
    <t>SHEILA</t>
  </si>
  <si>
    <t>83174675</t>
  </si>
  <si>
    <t>24-7129-90</t>
  </si>
  <si>
    <t>80122175</t>
  </si>
  <si>
    <t>24-7130-90</t>
  </si>
  <si>
    <t>83175225</t>
  </si>
  <si>
    <t>24-7131-90</t>
  </si>
  <si>
    <t>83175221</t>
  </si>
  <si>
    <t>24-7132-14</t>
  </si>
  <si>
    <t>83175222</t>
  </si>
  <si>
    <t>24-7133-19</t>
  </si>
  <si>
    <t>91096545</t>
  </si>
  <si>
    <t>24-7134-10</t>
  </si>
  <si>
    <t>83175226</t>
  </si>
  <si>
    <t>24-7135-18</t>
  </si>
  <si>
    <t>83100040</t>
  </si>
  <si>
    <t>24-7136-16</t>
  </si>
  <si>
    <t>SHELDON LN</t>
  </si>
  <si>
    <t>83100045</t>
  </si>
  <si>
    <t>24-7137-18</t>
  </si>
  <si>
    <t>83100044</t>
  </si>
  <si>
    <t>24-7138-10</t>
  </si>
  <si>
    <t>83100046</t>
  </si>
  <si>
    <t>24-7139-90</t>
  </si>
  <si>
    <t>83099565</t>
  </si>
  <si>
    <t>24-7140-09</t>
  </si>
  <si>
    <t>4401</t>
  </si>
  <si>
    <t>83099523</t>
  </si>
  <si>
    <t>24-7141-14</t>
  </si>
  <si>
    <t>83099557</t>
  </si>
  <si>
    <t>24-7142-90</t>
  </si>
  <si>
    <t>83175118</t>
  </si>
  <si>
    <t>24-7143-90</t>
  </si>
  <si>
    <t>83175072</t>
  </si>
  <si>
    <t>24-7144-06</t>
  </si>
  <si>
    <t>83175073</t>
  </si>
  <si>
    <t>24-7145-09</t>
  </si>
  <si>
    <t>83175220</t>
  </si>
  <si>
    <t>24-7146-02</t>
  </si>
  <si>
    <t>4006</t>
  </si>
  <si>
    <t>83175067</t>
  </si>
  <si>
    <t>24-7147-01</t>
  </si>
  <si>
    <t>4008</t>
  </si>
  <si>
    <t>83175068</t>
  </si>
  <si>
    <t>24-7148-04</t>
  </si>
  <si>
    <t>4822</t>
  </si>
  <si>
    <t>83175093</t>
  </si>
  <si>
    <t>24-7149-01</t>
  </si>
  <si>
    <t>4824</t>
  </si>
  <si>
    <t>83175097</t>
  </si>
  <si>
    <t>24-7150-03</t>
  </si>
  <si>
    <t>83175254</t>
  </si>
  <si>
    <t>24-7151-03</t>
  </si>
  <si>
    <t>83175257</t>
  </si>
  <si>
    <t>24-7152-03</t>
  </si>
  <si>
    <t>83175258</t>
  </si>
  <si>
    <t>24-7153-03</t>
  </si>
  <si>
    <t>83099961</t>
  </si>
  <si>
    <t>24-7154-03</t>
  </si>
  <si>
    <t>83099967</t>
  </si>
  <si>
    <t>24-7155-01</t>
  </si>
  <si>
    <t>83099962</t>
  </si>
  <si>
    <t>24-7156-01</t>
  </si>
  <si>
    <t>83099963</t>
  </si>
  <si>
    <t>24-7157-01</t>
  </si>
  <si>
    <t>83175238</t>
  </si>
  <si>
    <t>24-7158-03</t>
  </si>
  <si>
    <t>83099965</t>
  </si>
  <si>
    <t>24-7159-12</t>
  </si>
  <si>
    <t>83174546</t>
  </si>
  <si>
    <t>24-7160-90</t>
  </si>
  <si>
    <t>83099964</t>
  </si>
  <si>
    <t>24-7161-03</t>
  </si>
  <si>
    <t>83099934</t>
  </si>
  <si>
    <t>24-7162-90</t>
  </si>
  <si>
    <t>83099455</t>
  </si>
  <si>
    <t>24-7164-90</t>
  </si>
  <si>
    <t>83099731</t>
  </si>
  <si>
    <t>24-7166-05</t>
  </si>
  <si>
    <t>83099423</t>
  </si>
  <si>
    <t>24-7167-05</t>
  </si>
  <si>
    <t>83099596</t>
  </si>
  <si>
    <t>24-7168-01</t>
  </si>
  <si>
    <t>83099730</t>
  </si>
  <si>
    <t>24-7169-03</t>
  </si>
  <si>
    <t>83099735</t>
  </si>
  <si>
    <t>24-7170-03</t>
  </si>
  <si>
    <t>00470345</t>
  </si>
  <si>
    <t>24-7171-90</t>
  </si>
  <si>
    <t>83099433</t>
  </si>
  <si>
    <t>24-7172-02</t>
  </si>
  <si>
    <t>83099430</t>
  </si>
  <si>
    <t>24-7173-90</t>
  </si>
  <si>
    <t>83099598</t>
  </si>
  <si>
    <t>24-7174-18</t>
  </si>
  <si>
    <t>83099593</t>
  </si>
  <si>
    <t>24-7180-90</t>
  </si>
  <si>
    <t>4713</t>
  </si>
  <si>
    <t>83174532</t>
  </si>
  <si>
    <t>24-7185-01</t>
  </si>
  <si>
    <t>4714</t>
  </si>
  <si>
    <t>83174535</t>
  </si>
  <si>
    <t>24-7187-01</t>
  </si>
  <si>
    <t>4716</t>
  </si>
  <si>
    <t>83174538</t>
  </si>
  <si>
    <t>24-7190-04</t>
  </si>
  <si>
    <t>4719</t>
  </si>
  <si>
    <t>83100042</t>
  </si>
  <si>
    <t>24-7191-01</t>
  </si>
  <si>
    <t>4720</t>
  </si>
  <si>
    <t>83100125</t>
  </si>
  <si>
    <t>24-7192-01</t>
  </si>
  <si>
    <t>4722</t>
  </si>
  <si>
    <t>80122243</t>
  </si>
  <si>
    <t>24-7193-01</t>
  </si>
  <si>
    <t>4701</t>
  </si>
  <si>
    <t>83099930</t>
  </si>
  <si>
    <t>24-7194-90</t>
  </si>
  <si>
    <t>4703</t>
  </si>
  <si>
    <t>83099932</t>
  </si>
  <si>
    <t>24-7195-04</t>
  </si>
  <si>
    <t>4724</t>
  </si>
  <si>
    <t>83100127</t>
  </si>
  <si>
    <t>24-7196-90</t>
  </si>
  <si>
    <t>83099928</t>
  </si>
  <si>
    <t>24-7197-03</t>
  </si>
  <si>
    <t>4726</t>
  </si>
  <si>
    <t>83100122</t>
  </si>
  <si>
    <t>24-7198-02</t>
  </si>
  <si>
    <t>4727</t>
  </si>
  <si>
    <t>79297130</t>
  </si>
  <si>
    <t>24-7199-01</t>
  </si>
  <si>
    <t>4728</t>
  </si>
  <si>
    <t>83100121</t>
  </si>
  <si>
    <t>24-7200-01</t>
  </si>
  <si>
    <t>83099966</t>
  </si>
  <si>
    <t>24-7201-90</t>
  </si>
  <si>
    <t>4733</t>
  </si>
  <si>
    <t>83099626</t>
  </si>
  <si>
    <t>24-7202-14</t>
  </si>
  <si>
    <t>83175115</t>
  </si>
  <si>
    <t>24-7203-20</t>
  </si>
  <si>
    <t>83175117</t>
  </si>
  <si>
    <t>24-7204-90</t>
  </si>
  <si>
    <t>79297116</t>
  </si>
  <si>
    <t>24-7205-90</t>
  </si>
  <si>
    <t>83175122</t>
  </si>
  <si>
    <t>24-7206-09</t>
  </si>
  <si>
    <t>4807</t>
  </si>
  <si>
    <t>83099902</t>
  </si>
  <si>
    <t>24-7207-01</t>
  </si>
  <si>
    <t>4740</t>
  </si>
  <si>
    <t>83099623</t>
  </si>
  <si>
    <t>24-7208-90</t>
  </si>
  <si>
    <t>4741</t>
  </si>
  <si>
    <t>83177607</t>
  </si>
  <si>
    <t>24-7209-05</t>
  </si>
  <si>
    <t>83099631</t>
  </si>
  <si>
    <t>24-7210-03</t>
  </si>
  <si>
    <t>4801</t>
  </si>
  <si>
    <t>83099629</t>
  </si>
  <si>
    <t>24-7211-03</t>
  </si>
  <si>
    <t>4802</t>
  </si>
  <si>
    <t>83099630</t>
  </si>
  <si>
    <t>24-7212-01</t>
  </si>
  <si>
    <t>83099619</t>
  </si>
  <si>
    <t>24-7213-06</t>
  </si>
  <si>
    <t>83099618</t>
  </si>
  <si>
    <t>24-7214-03</t>
  </si>
  <si>
    <t>83099898</t>
  </si>
  <si>
    <t>24-7215-10</t>
  </si>
  <si>
    <t>4806</t>
  </si>
  <si>
    <t>83099897</t>
  </si>
  <si>
    <t>24-7216-02</t>
  </si>
  <si>
    <t>4739</t>
  </si>
  <si>
    <t>83099624</t>
  </si>
  <si>
    <t>24-7217-02</t>
  </si>
  <si>
    <t>83099901</t>
  </si>
  <si>
    <t>24-7218-02</t>
  </si>
  <si>
    <t>4809</t>
  </si>
  <si>
    <t>83099903</t>
  </si>
  <si>
    <t>24-7220-13</t>
  </si>
  <si>
    <t>4735</t>
  </si>
  <si>
    <t>83100124</t>
  </si>
  <si>
    <t>24-7221-04</t>
  </si>
  <si>
    <t>4812</t>
  </si>
  <si>
    <t>83174541</t>
  </si>
  <si>
    <t>24-7223-01</t>
  </si>
  <si>
    <t>4814</t>
  </si>
  <si>
    <t>83099867</t>
  </si>
  <si>
    <t>24-7224-90</t>
  </si>
  <si>
    <t>83174543</t>
  </si>
  <si>
    <t>24-7225-06</t>
  </si>
  <si>
    <t>4816</t>
  </si>
  <si>
    <t>83099899</t>
  </si>
  <si>
    <t>24-7227-02</t>
  </si>
  <si>
    <t>4819</t>
  </si>
  <si>
    <t>83099864</t>
  </si>
  <si>
    <t>24-7229-07</t>
  </si>
  <si>
    <t>4823</t>
  </si>
  <si>
    <t>83099866</t>
  </si>
  <si>
    <t>24-7230-90</t>
  </si>
  <si>
    <t>4825</t>
  </si>
  <si>
    <t>83099868</t>
  </si>
  <si>
    <t>24-7231-90</t>
  </si>
  <si>
    <t>83099540</t>
  </si>
  <si>
    <t>24-7232-20</t>
  </si>
  <si>
    <t>83100085</t>
  </si>
  <si>
    <t>24-7233-19</t>
  </si>
  <si>
    <t>83100086</t>
  </si>
  <si>
    <t>24-7234-90</t>
  </si>
  <si>
    <t>83100087</t>
  </si>
  <si>
    <t>24-7235-10</t>
  </si>
  <si>
    <t>83100023</t>
  </si>
  <si>
    <t>24-7236-14</t>
  </si>
  <si>
    <t>83100016</t>
  </si>
  <si>
    <t>24-7237-08</t>
  </si>
  <si>
    <t>83100017</t>
  </si>
  <si>
    <t>24-7238-90</t>
  </si>
  <si>
    <t>83100018</t>
  </si>
  <si>
    <t>24-7239-90</t>
  </si>
  <si>
    <t>83100021</t>
  </si>
  <si>
    <t>24-7240-90</t>
  </si>
  <si>
    <t>83176944</t>
  </si>
  <si>
    <t>24-7241-90</t>
  </si>
  <si>
    <t>83100022</t>
  </si>
  <si>
    <t>24-7255-01</t>
  </si>
  <si>
    <t>83099437</t>
  </si>
  <si>
    <t>24-7262-09</t>
  </si>
  <si>
    <t>2224</t>
  </si>
  <si>
    <t>83100067</t>
  </si>
  <si>
    <t>24-7263-04</t>
  </si>
  <si>
    <t>2226</t>
  </si>
  <si>
    <t>83099531</t>
  </si>
  <si>
    <t>24-7265-05</t>
  </si>
  <si>
    <t>83099432</t>
  </si>
  <si>
    <t>24-7266-03</t>
  </si>
  <si>
    <t>83099438</t>
  </si>
  <si>
    <t>24-7267-01</t>
  </si>
  <si>
    <t>79290903</t>
  </si>
  <si>
    <t>24-7268-04</t>
  </si>
  <si>
    <t>2227</t>
  </si>
  <si>
    <t>83099528</t>
  </si>
  <si>
    <t>24-7269-01</t>
  </si>
  <si>
    <t>83099434</t>
  </si>
  <si>
    <t>24-7270-00</t>
  </si>
  <si>
    <t>83236985</t>
  </si>
  <si>
    <t>24-7299-03</t>
  </si>
  <si>
    <t>3400</t>
  </si>
  <si>
    <t>83099667</t>
  </si>
  <si>
    <t>24-7300-90</t>
  </si>
  <si>
    <t>4821</t>
  </si>
  <si>
    <t>83099865</t>
  </si>
  <si>
    <t>24-7301-02</t>
  </si>
  <si>
    <t>83099470</t>
  </si>
  <si>
    <t>24-7302-90</t>
  </si>
  <si>
    <t>83175171</t>
  </si>
  <si>
    <t>24-7305-10</t>
  </si>
  <si>
    <t>4712</t>
  </si>
  <si>
    <t>83174536</t>
  </si>
  <si>
    <t>24-7308-92</t>
  </si>
  <si>
    <t>83099462</t>
  </si>
  <si>
    <t>24-7310-02</t>
  </si>
  <si>
    <t>4707</t>
  </si>
  <si>
    <t>83099935</t>
  </si>
  <si>
    <t>24-7320-90</t>
  </si>
  <si>
    <t>83099463</t>
  </si>
  <si>
    <t>24-7321-90</t>
  </si>
  <si>
    <t>83175212</t>
  </si>
  <si>
    <t>24-7322-91</t>
  </si>
  <si>
    <t>83099900</t>
  </si>
  <si>
    <t>24-7333-90</t>
  </si>
  <si>
    <t>83099458</t>
  </si>
  <si>
    <t>24-7334-90</t>
  </si>
  <si>
    <t>83099608</t>
  </si>
  <si>
    <t>24-7345-05</t>
  </si>
  <si>
    <t>83099609</t>
  </si>
  <si>
    <t>24-7346-03</t>
  </si>
  <si>
    <t>83099613</t>
  </si>
  <si>
    <t>24-7350-90</t>
  </si>
  <si>
    <t>4737</t>
  </si>
  <si>
    <t>83099627</t>
  </si>
  <si>
    <t>24-7351-90</t>
  </si>
  <si>
    <t>4813</t>
  </si>
  <si>
    <t>83174544</t>
  </si>
  <si>
    <t>24-7369-06</t>
  </si>
  <si>
    <t>83099527</t>
  </si>
  <si>
    <t>24-7400-06</t>
  </si>
  <si>
    <t>2935</t>
  </si>
  <si>
    <t>83099742</t>
  </si>
  <si>
    <t>24-7499-07</t>
  </si>
  <si>
    <t>4704</t>
  </si>
  <si>
    <t>83099933</t>
  </si>
  <si>
    <t>24-7500-02</t>
  </si>
  <si>
    <t>83177696</t>
  </si>
  <si>
    <t>24-7600-03</t>
  </si>
  <si>
    <t>83100147</t>
  </si>
  <si>
    <t>24-7655-03</t>
  </si>
  <si>
    <t>2704</t>
  </si>
  <si>
    <t>83099671</t>
  </si>
  <si>
    <t>24-7702-03</t>
  </si>
  <si>
    <t>2805</t>
  </si>
  <si>
    <t>TOUR CT</t>
  </si>
  <si>
    <t>79297118</t>
  </si>
  <si>
    <t>24-7755-01</t>
  </si>
  <si>
    <t>83099729</t>
  </si>
  <si>
    <t>24-7765-05</t>
  </si>
  <si>
    <t>BOBBIE ANN CT</t>
  </si>
  <si>
    <t>83099560</t>
  </si>
  <si>
    <t>24-7766-13</t>
  </si>
  <si>
    <t>83099496</t>
  </si>
  <si>
    <t>24-7767-13</t>
  </si>
  <si>
    <t>83100066</t>
  </si>
  <si>
    <t>24-7768-20</t>
  </si>
  <si>
    <t>83100065</t>
  </si>
  <si>
    <t>24-7769-10</t>
  </si>
  <si>
    <t>83100069</t>
  </si>
  <si>
    <t>24-7770-13</t>
  </si>
  <si>
    <t>83099500</t>
  </si>
  <si>
    <t>24-7771-90</t>
  </si>
  <si>
    <t>83099556</t>
  </si>
  <si>
    <t>24-7772-01</t>
  </si>
  <si>
    <t>83099552</t>
  </si>
  <si>
    <t>24-7775-09</t>
  </si>
  <si>
    <t>83100070</t>
  </si>
  <si>
    <t>24-7776-12</t>
  </si>
  <si>
    <t>79297125</t>
  </si>
  <si>
    <t>24-7777-20</t>
  </si>
  <si>
    <t>83099960</t>
  </si>
  <si>
    <t>24-7779-04</t>
  </si>
  <si>
    <t>83100068</t>
  </si>
  <si>
    <t>24-7780-05</t>
  </si>
  <si>
    <t>83100141</t>
  </si>
  <si>
    <t>24-7781-10</t>
  </si>
  <si>
    <t>83099554</t>
  </si>
  <si>
    <t>24-7782-90</t>
  </si>
  <si>
    <t>83100064</t>
  </si>
  <si>
    <t>24-7783-90</t>
  </si>
  <si>
    <t>83100071</t>
  </si>
  <si>
    <t>24-7788-04</t>
  </si>
  <si>
    <t>4718</t>
  </si>
  <si>
    <t>83100043</t>
  </si>
  <si>
    <t>24-7798-09</t>
  </si>
  <si>
    <t>83099591</t>
  </si>
  <si>
    <t>24-7799-90</t>
  </si>
  <si>
    <t>83099589</t>
  </si>
  <si>
    <t>24-7801-06</t>
  </si>
  <si>
    <t>83175145</t>
  </si>
  <si>
    <t>24-7802-02</t>
  </si>
  <si>
    <t>83100136</t>
  </si>
  <si>
    <t>24-7803-02</t>
  </si>
  <si>
    <t>83099997</t>
  </si>
  <si>
    <t>24-7804-01</t>
  </si>
  <si>
    <t>83175105</t>
  </si>
  <si>
    <t>24-7805-01</t>
  </si>
  <si>
    <t>83099996</t>
  </si>
  <si>
    <t>24-7808-01</t>
  </si>
  <si>
    <t>83175201</t>
  </si>
  <si>
    <t>24-7815-91</t>
  </si>
  <si>
    <t>83099994</t>
  </si>
  <si>
    <t>24-7820-03</t>
  </si>
  <si>
    <t>83099772</t>
  </si>
  <si>
    <t>24-7855-02</t>
  </si>
  <si>
    <t>83100106</t>
  </si>
  <si>
    <t>24-7887-90</t>
  </si>
  <si>
    <t>83099427</t>
  </si>
  <si>
    <t>24-7888-09</t>
  </si>
  <si>
    <t>83099584</t>
  </si>
  <si>
    <t>24-7898-02</t>
  </si>
  <si>
    <t>24-7900-02</t>
  </si>
  <si>
    <t>83100194</t>
  </si>
  <si>
    <t>24-7902-05</t>
  </si>
  <si>
    <t>83099486</t>
  </si>
  <si>
    <t>24-7906-03</t>
  </si>
  <si>
    <t>2228</t>
  </si>
  <si>
    <t>83099530</t>
  </si>
  <si>
    <t>24-7907-90</t>
  </si>
  <si>
    <t>2229</t>
  </si>
  <si>
    <t>83099984</t>
  </si>
  <si>
    <t>24-7908-06</t>
  </si>
  <si>
    <t>2230</t>
  </si>
  <si>
    <t>83099534</t>
  </si>
  <si>
    <t>24-7909-90</t>
  </si>
  <si>
    <t>2231</t>
  </si>
  <si>
    <t>83099532</t>
  </si>
  <si>
    <t>24-7910-02</t>
  </si>
  <si>
    <t>2232</t>
  </si>
  <si>
    <t>83099533</t>
  </si>
  <si>
    <t>24-7911-07</t>
  </si>
  <si>
    <t>2233</t>
  </si>
  <si>
    <t>83099529</t>
  </si>
  <si>
    <t>24-7912-02</t>
  </si>
  <si>
    <t>2234</t>
  </si>
  <si>
    <t>83100140</t>
  </si>
  <si>
    <t>24-7937-91</t>
  </si>
  <si>
    <t>83175144</t>
  </si>
  <si>
    <t>24-7938-05</t>
  </si>
  <si>
    <t>83099539</t>
  </si>
  <si>
    <t>24-7955-01</t>
  </si>
  <si>
    <t>4102</t>
  </si>
  <si>
    <t>83175069</t>
  </si>
  <si>
    <t>24-7956-02</t>
  </si>
  <si>
    <t>83175251</t>
  </si>
  <si>
    <t>24-7981-11</t>
  </si>
  <si>
    <t>4411</t>
  </si>
  <si>
    <t>83099555</t>
  </si>
  <si>
    <t>24-7982-90</t>
  </si>
  <si>
    <t>4407</t>
  </si>
  <si>
    <t>83099585</t>
  </si>
  <si>
    <t>24-7983-90</t>
  </si>
  <si>
    <t>4409</t>
  </si>
  <si>
    <t>83099588</t>
  </si>
  <si>
    <t>24-7983-91</t>
  </si>
  <si>
    <t>24-7985-11</t>
  </si>
  <si>
    <t>83099586</t>
  </si>
  <si>
    <t>24-7989-04</t>
  </si>
  <si>
    <t>83175207</t>
  </si>
  <si>
    <t>24-7996-01</t>
  </si>
  <si>
    <t>83100173</t>
  </si>
  <si>
    <t>24-7998-05</t>
  </si>
  <si>
    <t>83176943</t>
  </si>
  <si>
    <t>24-7999-11</t>
  </si>
  <si>
    <t>83099563</t>
  </si>
  <si>
    <t>24-8000-00</t>
  </si>
  <si>
    <t>83099923</t>
  </si>
  <si>
    <t>24-8010-00</t>
  </si>
  <si>
    <t>3925</t>
  </si>
  <si>
    <t>24-8011-02</t>
  </si>
  <si>
    <t>vacant lot</t>
  </si>
  <si>
    <t>24-8012-00</t>
  </si>
  <si>
    <t>4228</t>
  </si>
  <si>
    <t>83100405</t>
  </si>
  <si>
    <t>24-8013-01</t>
  </si>
  <si>
    <t>83099484</t>
  </si>
  <si>
    <t>24-8015-03</t>
  </si>
  <si>
    <t>83100216</t>
  </si>
  <si>
    <t>24-8016-01</t>
  </si>
  <si>
    <t>83100217</t>
  </si>
  <si>
    <t>24-8017-03</t>
  </si>
  <si>
    <t>83100107</t>
  </si>
  <si>
    <t>24-8020-04</t>
  </si>
  <si>
    <t>83099677</t>
  </si>
  <si>
    <t>24-8021-03</t>
  </si>
  <si>
    <t>83099673</t>
  </si>
  <si>
    <t>24-8050-91</t>
  </si>
  <si>
    <t>88209648</t>
  </si>
  <si>
    <t>24-8080-90</t>
  </si>
  <si>
    <t>86722896</t>
  </si>
  <si>
    <t>24-8099-01</t>
  </si>
  <si>
    <t>4061</t>
  </si>
  <si>
    <t>83099512</t>
  </si>
  <si>
    <t>24-8100-01</t>
  </si>
  <si>
    <t>4640</t>
  </si>
  <si>
    <t>89573855</t>
  </si>
  <si>
    <t>24-8101-00</t>
  </si>
  <si>
    <t>E CLIFTON RD</t>
  </si>
  <si>
    <t>83237044</t>
  </si>
  <si>
    <t>24-8102-00</t>
  </si>
  <si>
    <t>MOUNTAIN VIEW TRL</t>
  </si>
  <si>
    <t>83422645</t>
  </si>
  <si>
    <t>24-8104-00</t>
  </si>
  <si>
    <t>83236995</t>
  </si>
  <si>
    <t>24-8106-00</t>
  </si>
  <si>
    <t>83422613</t>
  </si>
  <si>
    <t>24-8122-00</t>
  </si>
  <si>
    <t>83100479</t>
  </si>
  <si>
    <t>24-8200-01</t>
  </si>
  <si>
    <t>5200</t>
  </si>
  <si>
    <t>83422647</t>
  </si>
  <si>
    <t>24-8201-00</t>
  </si>
  <si>
    <t>3408</t>
  </si>
  <si>
    <t>83099702</t>
  </si>
  <si>
    <t>24-8203-01</t>
  </si>
  <si>
    <t>4626</t>
  </si>
  <si>
    <t>83099515</t>
  </si>
  <si>
    <t>24-8209-00</t>
  </si>
  <si>
    <t>83175278</t>
  </si>
  <si>
    <t>24-8210-12</t>
  </si>
  <si>
    <t>4817</t>
  </si>
  <si>
    <t>83174539</t>
  </si>
  <si>
    <t>24-8211-01</t>
  </si>
  <si>
    <t>83099485</t>
  </si>
  <si>
    <t>24-8224-00</t>
  </si>
  <si>
    <t>4238</t>
  </si>
  <si>
    <t>on well</t>
  </si>
  <si>
    <t>24-8225-00</t>
  </si>
  <si>
    <t>83099514</t>
  </si>
  <si>
    <t>24-8235-01</t>
  </si>
  <si>
    <t>83100082</t>
  </si>
  <si>
    <t>24-8236-02</t>
  </si>
  <si>
    <t>83099464</t>
  </si>
  <si>
    <t>24-8237-00</t>
  </si>
  <si>
    <t>83100376</t>
  </si>
  <si>
    <t>24-8238-00</t>
  </si>
  <si>
    <t>4510</t>
  </si>
  <si>
    <t>83099446</t>
  </si>
  <si>
    <t>24-8250-03</t>
  </si>
  <si>
    <t xml:space="preserve"> US HIGHWAY 377 E</t>
  </si>
  <si>
    <t>83099611</t>
  </si>
  <si>
    <t>24-8289-00</t>
  </si>
  <si>
    <t>2609</t>
  </si>
  <si>
    <t>83099577</t>
  </si>
  <si>
    <t>24-8300-00</t>
  </si>
  <si>
    <t>83100083</t>
  </si>
  <si>
    <t>24-8302-04</t>
  </si>
  <si>
    <t>83099537</t>
  </si>
  <si>
    <t>24-8303-90</t>
  </si>
  <si>
    <t>83175228</t>
  </si>
  <si>
    <t>24-8401-01</t>
  </si>
  <si>
    <t>2600</t>
  </si>
  <si>
    <t>24-8404-00</t>
  </si>
  <si>
    <t>83100437</t>
  </si>
  <si>
    <t>24-8405-04</t>
  </si>
  <si>
    <t>4601</t>
  </si>
  <si>
    <t>83422599</t>
  </si>
  <si>
    <t>24-8409-00</t>
  </si>
  <si>
    <t>2410</t>
  </si>
  <si>
    <t>83100440</t>
  </si>
  <si>
    <t>24-8410-01</t>
  </si>
  <si>
    <t>83099581</t>
  </si>
  <si>
    <t>24-8416-01</t>
  </si>
  <si>
    <t>TEMPLE HALL HWY</t>
  </si>
  <si>
    <t>83177516</t>
  </si>
  <si>
    <t>24-8417-02</t>
  </si>
  <si>
    <t>4226</t>
  </si>
  <si>
    <t>79290997</t>
  </si>
  <si>
    <t>24-8430-04</t>
  </si>
  <si>
    <t>83100154</t>
  </si>
  <si>
    <t>24-8500-02</t>
  </si>
  <si>
    <t>83100104</t>
  </si>
  <si>
    <t>24-8600-04</t>
  </si>
  <si>
    <t>83099520</t>
  </si>
  <si>
    <t>24-8602-07</t>
  </si>
  <si>
    <t>83099871</t>
  </si>
  <si>
    <t>24-8603-04</t>
  </si>
  <si>
    <t>83099870</t>
  </si>
  <si>
    <t>24-8604-04</t>
  </si>
  <si>
    <t>83174571</t>
  </si>
  <si>
    <t>24-8607-07</t>
  </si>
  <si>
    <t>2703</t>
  </si>
  <si>
    <t>83099826</t>
  </si>
  <si>
    <t>24-8608-00</t>
  </si>
  <si>
    <t>4220</t>
  </si>
  <si>
    <t>83099639</t>
  </si>
  <si>
    <t>24-8650-05</t>
  </si>
  <si>
    <t>2804</t>
  </si>
  <si>
    <t>83099869</t>
  </si>
  <si>
    <t>24-8655-01</t>
  </si>
  <si>
    <t>83174601</t>
  </si>
  <si>
    <t>24-8656-03</t>
  </si>
  <si>
    <t>83174602</t>
  </si>
  <si>
    <t>24-8700-90</t>
  </si>
  <si>
    <t>83099521</t>
  </si>
  <si>
    <t>24-8701-02</t>
  </si>
  <si>
    <t>83099594</t>
  </si>
  <si>
    <t>24-8702-06</t>
  </si>
  <si>
    <t>83175129</t>
  </si>
  <si>
    <t>24-8703-90</t>
  </si>
  <si>
    <t>RAMBLING CT RES</t>
  </si>
  <si>
    <t>83175107</t>
  </si>
  <si>
    <t>24-8704-90</t>
  </si>
  <si>
    <t>83175152</t>
  </si>
  <si>
    <t>24-8705-09</t>
  </si>
  <si>
    <t>83175147</t>
  </si>
  <si>
    <t>24-8706-05</t>
  </si>
  <si>
    <t>80122305</t>
  </si>
  <si>
    <t>24-8708-90</t>
  </si>
  <si>
    <t>83099860</t>
  </si>
  <si>
    <t>24-8709-10</t>
  </si>
  <si>
    <t>83100139</t>
  </si>
  <si>
    <t>24-8711-02</t>
  </si>
  <si>
    <t>4314</t>
  </si>
  <si>
    <t>90342952</t>
  </si>
  <si>
    <t>24-8727-07</t>
  </si>
  <si>
    <t>83175156</t>
  </si>
  <si>
    <t>24-8729-90</t>
  </si>
  <si>
    <t>6504</t>
  </si>
  <si>
    <t>83178624</t>
  </si>
  <si>
    <t>24-8762-01</t>
  </si>
  <si>
    <t>3915</t>
  </si>
  <si>
    <t>83422701</t>
  </si>
  <si>
    <t>24-8763-00</t>
  </si>
  <si>
    <t>83422652</t>
  </si>
  <si>
    <t>24-8800-04</t>
  </si>
  <si>
    <t>83175100</t>
  </si>
  <si>
    <t>24-8801-00</t>
  </si>
  <si>
    <t>80122304</t>
  </si>
  <si>
    <t>24-8807-01</t>
  </si>
  <si>
    <t>83100480</t>
  </si>
  <si>
    <t>24-8811-92</t>
  </si>
  <si>
    <t>83099858</t>
  </si>
  <si>
    <t>24-8866-02</t>
  </si>
  <si>
    <t>3137</t>
  </si>
  <si>
    <t>83099480</t>
  </si>
  <si>
    <t>24-8888-06</t>
  </si>
  <si>
    <t>90342950</t>
  </si>
  <si>
    <t>24-8889-90</t>
  </si>
  <si>
    <t>83099590</t>
  </si>
  <si>
    <t>24-8904-90</t>
  </si>
  <si>
    <t>83099448</t>
  </si>
  <si>
    <t>24-8905-01</t>
  </si>
  <si>
    <t>83175101</t>
  </si>
  <si>
    <t>24-8906-04</t>
  </si>
  <si>
    <t>83175102</t>
  </si>
  <si>
    <t>24-8907-00</t>
  </si>
  <si>
    <t>3711</t>
  </si>
  <si>
    <t>83236956</t>
  </si>
  <si>
    <t>24-8908-00</t>
  </si>
  <si>
    <t>83236993</t>
  </si>
  <si>
    <t>24-8910-01</t>
  </si>
  <si>
    <t>330</t>
  </si>
  <si>
    <t>83175240</t>
  </si>
  <si>
    <t>24-8911-04</t>
  </si>
  <si>
    <t>83175235</t>
  </si>
  <si>
    <t>24-8929-90</t>
  </si>
  <si>
    <t>4413</t>
  </si>
  <si>
    <t>83175116</t>
  </si>
  <si>
    <t>24-8956-01</t>
  </si>
  <si>
    <t>83175231</t>
  </si>
  <si>
    <t>24-8968-10</t>
  </si>
  <si>
    <t>83175159</t>
  </si>
  <si>
    <t>24-8974-01</t>
  </si>
  <si>
    <t>83174575</t>
  </si>
  <si>
    <t>24-8987-01</t>
  </si>
  <si>
    <t>83175197</t>
  </si>
  <si>
    <t>24-8991-06</t>
  </si>
  <si>
    <t>83099553</t>
  </si>
  <si>
    <t>24-8997-01</t>
  </si>
  <si>
    <t>83175080</t>
  </si>
  <si>
    <t>24-8999-02</t>
  </si>
  <si>
    <t>83099676</t>
  </si>
  <si>
    <t>24-9000-03</t>
  </si>
  <si>
    <t>83100379</t>
  </si>
  <si>
    <t>24-9001-00</t>
  </si>
  <si>
    <t>1844</t>
  </si>
  <si>
    <t>83099457</t>
  </si>
  <si>
    <t>24-9002-01</t>
  </si>
  <si>
    <t>83175119</t>
  </si>
  <si>
    <t>24-9003-04</t>
  </si>
  <si>
    <t>83175158</t>
  </si>
  <si>
    <t>24-9006-03</t>
  </si>
  <si>
    <t>3139</t>
  </si>
  <si>
    <t>83099451</t>
  </si>
  <si>
    <t>24-9008-01</t>
  </si>
  <si>
    <t>84005930</t>
  </si>
  <si>
    <t>24-9009-12</t>
  </si>
  <si>
    <t>83175162</t>
  </si>
  <si>
    <t>24-9010-90</t>
  </si>
  <si>
    <t>83175114</t>
  </si>
  <si>
    <t>24-9040-06</t>
  </si>
  <si>
    <t>79290779</t>
  </si>
  <si>
    <t>24-9060-90</t>
  </si>
  <si>
    <t>79291187</t>
  </si>
  <si>
    <t>24-9061-01</t>
  </si>
  <si>
    <t>2521</t>
  </si>
  <si>
    <t>83100385</t>
  </si>
  <si>
    <t>24-9080-90</t>
  </si>
  <si>
    <t>84005882</t>
  </si>
  <si>
    <t>24-9086-08</t>
  </si>
  <si>
    <t>2933</t>
  </si>
  <si>
    <t>83747428</t>
  </si>
  <si>
    <t>24-9087-06</t>
  </si>
  <si>
    <t>83099526</t>
  </si>
  <si>
    <t>24-9090-90</t>
  </si>
  <si>
    <t>79290784</t>
  </si>
  <si>
    <t>24-9092-07</t>
  </si>
  <si>
    <t>4069</t>
  </si>
  <si>
    <t>83100076</t>
  </si>
  <si>
    <t>24-9097-90</t>
  </si>
  <si>
    <t>MEANDER RD</t>
  </si>
  <si>
    <t>79291220</t>
  </si>
  <si>
    <t>24-9098-02</t>
  </si>
  <si>
    <t>83099771</t>
  </si>
  <si>
    <t>24-9099-01</t>
  </si>
  <si>
    <t>83422650</t>
  </si>
  <si>
    <t>24-9100-02</t>
  </si>
  <si>
    <t>83175096</t>
  </si>
  <si>
    <t>24-9102-01</t>
  </si>
  <si>
    <t>86723005</t>
  </si>
  <si>
    <t>24-9103-01</t>
  </si>
  <si>
    <t>86723006</t>
  </si>
  <si>
    <t>24-9104-01</t>
  </si>
  <si>
    <t>86723014</t>
  </si>
  <si>
    <t>24-9105-01</t>
  </si>
  <si>
    <t>89045668</t>
  </si>
  <si>
    <t>24-9106-03</t>
  </si>
  <si>
    <t>89045667</t>
  </si>
  <si>
    <t>24-9109-15</t>
  </si>
  <si>
    <t>83099859</t>
  </si>
  <si>
    <t>24-9155-07</t>
  </si>
  <si>
    <t>83099863</t>
  </si>
  <si>
    <t>24-9173-12</t>
  </si>
  <si>
    <t>83099929</t>
  </si>
  <si>
    <t>24-9196-12</t>
  </si>
  <si>
    <t>79297117</t>
  </si>
  <si>
    <t>24-9199-04</t>
  </si>
  <si>
    <t>4332</t>
  </si>
  <si>
    <t>83100373</t>
  </si>
  <si>
    <t>24-9200-00</t>
  </si>
  <si>
    <t>4322</t>
  </si>
  <si>
    <t>83100372</t>
  </si>
  <si>
    <t>24-9202-05</t>
  </si>
  <si>
    <t>83099511</t>
  </si>
  <si>
    <t>24-9203-01</t>
  </si>
  <si>
    <t>2927</t>
  </si>
  <si>
    <t>83099740</t>
  </si>
  <si>
    <t>24-9205-11</t>
  </si>
  <si>
    <t>4710</t>
  </si>
  <si>
    <t>83174534</t>
  </si>
  <si>
    <t>24-9206-00</t>
  </si>
  <si>
    <t>83237038</t>
  </si>
  <si>
    <t>24-9210-02</t>
  </si>
  <si>
    <t>4711</t>
  </si>
  <si>
    <t>83174531</t>
  </si>
  <si>
    <t>24-9220-00</t>
  </si>
  <si>
    <t>83099580</t>
  </si>
  <si>
    <t>24-9230-01</t>
  </si>
  <si>
    <t>4950</t>
  </si>
  <si>
    <t>83237053</t>
  </si>
  <si>
    <t>24-9231-01</t>
  </si>
  <si>
    <t>83237033</t>
  </si>
  <si>
    <t>24-9233-01</t>
  </si>
  <si>
    <t>4960</t>
  </si>
  <si>
    <t>83237051</t>
  </si>
  <si>
    <t>24-9234-01</t>
  </si>
  <si>
    <t xml:space="preserve">83237040 </t>
  </si>
  <si>
    <t>24-9309-90</t>
  </si>
  <si>
    <t>90027163</t>
  </si>
  <si>
    <t>24-9311-02</t>
  </si>
  <si>
    <t>90027164</t>
  </si>
  <si>
    <t>24-9400-01</t>
  </si>
  <si>
    <t>83099856</t>
  </si>
  <si>
    <t>24-9401-04</t>
  </si>
  <si>
    <t>83100137</t>
  </si>
  <si>
    <t>24-9501-05</t>
  </si>
  <si>
    <t>2601</t>
  </si>
  <si>
    <t>83100234</t>
  </si>
  <si>
    <t>24-9550-02</t>
  </si>
  <si>
    <t>2707</t>
  </si>
  <si>
    <t>83175083</t>
  </si>
  <si>
    <t>24-9551-02</t>
  </si>
  <si>
    <t>2706</t>
  </si>
  <si>
    <t>83175087</t>
  </si>
  <si>
    <t>24-9600-04</t>
  </si>
  <si>
    <t>83099698</t>
  </si>
  <si>
    <t>24-9602-01</t>
  </si>
  <si>
    <t>3215</t>
  </si>
  <si>
    <t>83175138</t>
  </si>
  <si>
    <t>24-9603-90</t>
  </si>
  <si>
    <t>4709</t>
  </si>
  <si>
    <t>83174542</t>
  </si>
  <si>
    <t>24-9605-06</t>
  </si>
  <si>
    <t>83175189</t>
  </si>
  <si>
    <t>24-9606-06</t>
  </si>
  <si>
    <t>4717</t>
  </si>
  <si>
    <t>83174537</t>
  </si>
  <si>
    <t>24-9607-03</t>
  </si>
  <si>
    <t>4731</t>
  </si>
  <si>
    <t>83099625</t>
  </si>
  <si>
    <t>24-9608-03</t>
  </si>
  <si>
    <t>83100027</t>
  </si>
  <si>
    <t>24-9609-00</t>
  </si>
  <si>
    <t>RAMBLING CT COMM</t>
  </si>
  <si>
    <t>83237055</t>
  </si>
  <si>
    <t>24-9610-01</t>
  </si>
  <si>
    <t>83175177</t>
  </si>
  <si>
    <t>24-9611-02</t>
  </si>
  <si>
    <t>83099476</t>
  </si>
  <si>
    <t>24-9612-02</t>
  </si>
  <si>
    <t>4721</t>
  </si>
  <si>
    <t>83100041</t>
  </si>
  <si>
    <t>24-9613-07</t>
  </si>
  <si>
    <t>83175071</t>
  </si>
  <si>
    <t>24-9615-07</t>
  </si>
  <si>
    <t>918</t>
  </si>
  <si>
    <t>83100357</t>
  </si>
  <si>
    <t>24-9620-02</t>
  </si>
  <si>
    <t>83099447</t>
  </si>
  <si>
    <t>24-9624-05</t>
  </si>
  <si>
    <t>83175078</t>
  </si>
  <si>
    <t>24-9625-90</t>
  </si>
  <si>
    <t>83100151</t>
  </si>
  <si>
    <t>24-9655-08</t>
  </si>
  <si>
    <t>83175077</t>
  </si>
  <si>
    <t>24-9657-04</t>
  </si>
  <si>
    <t>83100358</t>
  </si>
  <si>
    <t>24-9666-00</t>
  </si>
  <si>
    <t>4064</t>
  </si>
  <si>
    <t>85903949</t>
  </si>
  <si>
    <t>24-9667-00</t>
  </si>
  <si>
    <t>4066</t>
  </si>
  <si>
    <t xml:space="preserve">83195057 </t>
  </si>
  <si>
    <t>24-9677-06</t>
  </si>
  <si>
    <t>83175082</t>
  </si>
  <si>
    <t>24-9701-00</t>
  </si>
  <si>
    <t>6704</t>
  </si>
  <si>
    <t>83178628</t>
  </si>
  <si>
    <t>24-9702-01</t>
  </si>
  <si>
    <t>83175157</t>
  </si>
  <si>
    <t>24-9706-06</t>
  </si>
  <si>
    <t>92485990</t>
  </si>
  <si>
    <t>24-9708-03</t>
  </si>
  <si>
    <t>83100353</t>
  </si>
  <si>
    <t>24-9709-04</t>
  </si>
  <si>
    <t>4606</t>
  </si>
  <si>
    <t>83175104</t>
  </si>
  <si>
    <t>24-9711-90</t>
  </si>
  <si>
    <t>83175111</t>
  </si>
  <si>
    <t>24-9780-03</t>
  </si>
  <si>
    <t>83175227</t>
  </si>
  <si>
    <t>24-9781-03</t>
  </si>
  <si>
    <t>83175230</t>
  </si>
  <si>
    <t>24-9800-03</t>
  </si>
  <si>
    <t>83099861</t>
  </si>
  <si>
    <t>24-9801-03</t>
  </si>
  <si>
    <t>83099473</t>
  </si>
  <si>
    <t>24-9805-90</t>
  </si>
  <si>
    <t>83174678</t>
  </si>
  <si>
    <t>24-9806-03</t>
  </si>
  <si>
    <t>83099477</t>
  </si>
  <si>
    <t>24-9807-02</t>
  </si>
  <si>
    <t>83099525</t>
  </si>
  <si>
    <t>24-9809-02</t>
  </si>
  <si>
    <t>83100142</t>
  </si>
  <si>
    <t>24-9810-06</t>
  </si>
  <si>
    <t>83099675</t>
  </si>
  <si>
    <t>24-9811-00</t>
  </si>
  <si>
    <t>7305</t>
  </si>
  <si>
    <t>HWY 4</t>
  </si>
  <si>
    <t>83175266</t>
  </si>
  <si>
    <t>24-9812-01</t>
  </si>
  <si>
    <t>83175267</t>
  </si>
  <si>
    <t>24-9870-01</t>
  </si>
  <si>
    <t>83174600</t>
  </si>
  <si>
    <t>24-9880-00</t>
  </si>
  <si>
    <t>2530</t>
  </si>
  <si>
    <t>83422601</t>
  </si>
  <si>
    <t>24-9883-01</t>
  </si>
  <si>
    <t>83100450</t>
  </si>
  <si>
    <t>24-9887-03</t>
  </si>
  <si>
    <t>83099482</t>
  </si>
  <si>
    <t>24-9888-03</t>
  </si>
  <si>
    <t>83175208</t>
  </si>
  <si>
    <t>24-9898-00</t>
  </si>
  <si>
    <t>83237027</t>
  </si>
  <si>
    <t>24-9899-00</t>
  </si>
  <si>
    <t>83237036</t>
  </si>
  <si>
    <t>24-9901-02</t>
  </si>
  <si>
    <t>2613</t>
  </si>
  <si>
    <t>83099578</t>
  </si>
  <si>
    <t>24-9902-00</t>
  </si>
  <si>
    <t>83099576</t>
  </si>
  <si>
    <t>24-9906-01</t>
  </si>
  <si>
    <t>3902</t>
  </si>
  <si>
    <t>83422603</t>
  </si>
  <si>
    <t>24-9907-01</t>
  </si>
  <si>
    <t>83422630</t>
  </si>
  <si>
    <t>24-9966-03</t>
  </si>
  <si>
    <t>4723</t>
  </si>
  <si>
    <t>83100123</t>
  </si>
  <si>
    <t>24-9967-11</t>
  </si>
  <si>
    <t>83099559</t>
  </si>
  <si>
    <t>24-9969-16</t>
  </si>
  <si>
    <t>4405</t>
  </si>
  <si>
    <t>83099564</t>
  </si>
  <si>
    <t>24-9970-90</t>
  </si>
  <si>
    <t>83099587</t>
  </si>
  <si>
    <t>24-9975-90</t>
  </si>
  <si>
    <t>4715</t>
  </si>
  <si>
    <t>83174533</t>
  </si>
  <si>
    <t>24-9980-02</t>
  </si>
  <si>
    <t>2411</t>
  </si>
  <si>
    <t>83100235</t>
  </si>
  <si>
    <t>24-9991-03</t>
  </si>
  <si>
    <t>83100233</t>
  </si>
  <si>
    <t>24-9992-01</t>
  </si>
  <si>
    <t>83100232</t>
  </si>
  <si>
    <t>24-9993-01</t>
  </si>
  <si>
    <t>83174466</t>
  </si>
  <si>
    <t>24-9994-03</t>
  </si>
  <si>
    <t>83099699</t>
  </si>
  <si>
    <t>24-9995-01</t>
  </si>
  <si>
    <t>HIDEAWAY BAY CT</t>
  </si>
  <si>
    <t>83237056</t>
  </si>
  <si>
    <t>24-9997-90</t>
  </si>
  <si>
    <t>4730</t>
  </si>
  <si>
    <t>83100120</t>
  </si>
  <si>
    <t>24-9998-04</t>
  </si>
  <si>
    <t>83099669</t>
  </si>
  <si>
    <t>25-0001-01</t>
  </si>
  <si>
    <t>83938328</t>
  </si>
  <si>
    <t>25-0002-02</t>
  </si>
  <si>
    <t>TURNBURY CT</t>
  </si>
  <si>
    <t>84005863</t>
  </si>
  <si>
    <t>25-0003-01</t>
  </si>
  <si>
    <t>83177519</t>
  </si>
  <si>
    <t>25-0004-01</t>
  </si>
  <si>
    <t>REED CT</t>
  </si>
  <si>
    <t>83177605</t>
  </si>
  <si>
    <t>25-0008-90</t>
  </si>
  <si>
    <t>HUNTINGTON COVE CT</t>
  </si>
  <si>
    <t>79291156</t>
  </si>
  <si>
    <t>25-0009-01</t>
  </si>
  <si>
    <t>84005821</t>
  </si>
  <si>
    <t>25-0010-01</t>
  </si>
  <si>
    <t>CLIVE DR</t>
  </si>
  <si>
    <t>81773168</t>
  </si>
  <si>
    <t>25-0011-01</t>
  </si>
  <si>
    <t>81772953</t>
  </si>
  <si>
    <t>25-0012-12</t>
  </si>
  <si>
    <t>CATALINA BAY BLVD</t>
  </si>
  <si>
    <t>89045626</t>
  </si>
  <si>
    <t>25-0013-01</t>
  </si>
  <si>
    <t>2013</t>
  </si>
  <si>
    <t>84006788</t>
  </si>
  <si>
    <t>25-0014-01</t>
  </si>
  <si>
    <t>83178189</t>
  </si>
  <si>
    <t>25-0015-03</t>
  </si>
  <si>
    <t>83747429</t>
  </si>
  <si>
    <t>25-0016-01</t>
  </si>
  <si>
    <t>CHESAPEAKE BAY CT</t>
  </si>
  <si>
    <t>81772951</t>
  </si>
  <si>
    <t>25-0017-01</t>
  </si>
  <si>
    <t>88209565</t>
  </si>
  <si>
    <t>25-0020-15</t>
  </si>
  <si>
    <t>81773162</t>
  </si>
  <si>
    <t>25-0021-01</t>
  </si>
  <si>
    <t>84005815</t>
  </si>
  <si>
    <t>25-0024-01</t>
  </si>
  <si>
    <t>83747328</t>
  </si>
  <si>
    <t>25-0025-01</t>
  </si>
  <si>
    <t>2025</t>
  </si>
  <si>
    <t>86723011</t>
  </si>
  <si>
    <t>25-0028-01</t>
  </si>
  <si>
    <t>84005860</t>
  </si>
  <si>
    <t>25-0029-02</t>
  </si>
  <si>
    <t>83177321</t>
  </si>
  <si>
    <t>25-0032-02</t>
  </si>
  <si>
    <t>83177506</t>
  </si>
  <si>
    <t>25-0033-01</t>
  </si>
  <si>
    <t>89573821</t>
  </si>
  <si>
    <t>25-0036-01</t>
  </si>
  <si>
    <t>HIGHLAND PARK CIR</t>
  </si>
  <si>
    <t>86722980</t>
  </si>
  <si>
    <t>25-0041-02</t>
  </si>
  <si>
    <t>2041</t>
  </si>
  <si>
    <t>83569945</t>
  </si>
  <si>
    <t>25-0050-01</t>
  </si>
  <si>
    <t>LANDRY</t>
  </si>
  <si>
    <t>83747346</t>
  </si>
  <si>
    <t>25-0053-02</t>
  </si>
  <si>
    <t>2053</t>
  </si>
  <si>
    <t>83177159</t>
  </si>
  <si>
    <t>25-0061-01</t>
  </si>
  <si>
    <t>2061</t>
  </si>
  <si>
    <t>84005855</t>
  </si>
  <si>
    <t>25-0065-02</t>
  </si>
  <si>
    <t>2065</t>
  </si>
  <si>
    <t>83177639</t>
  </si>
  <si>
    <t>25-0080-01</t>
  </si>
  <si>
    <t>83177601</t>
  </si>
  <si>
    <t>25-0098-01</t>
  </si>
  <si>
    <t>2098</t>
  </si>
  <si>
    <t>83177643</t>
  </si>
  <si>
    <t>25-0100-02</t>
  </si>
  <si>
    <t>83174862</t>
  </si>
  <si>
    <t>25-0101-01</t>
  </si>
  <si>
    <t>SUNSET BAY CT</t>
  </si>
  <si>
    <t>83174750</t>
  </si>
  <si>
    <t>25-0102-01</t>
  </si>
  <si>
    <t>84005895</t>
  </si>
  <si>
    <t>25-0103-01</t>
  </si>
  <si>
    <t>84005903</t>
  </si>
  <si>
    <t>25-0104-01</t>
  </si>
  <si>
    <t>83165954</t>
  </si>
  <si>
    <t>25-0106-01</t>
  </si>
  <si>
    <t>83177621</t>
  </si>
  <si>
    <t>25-0110-03</t>
  </si>
  <si>
    <t>80122163</t>
  </si>
  <si>
    <t>25-0111-01</t>
  </si>
  <si>
    <t>83174669</t>
  </si>
  <si>
    <t>25-0120-02</t>
  </si>
  <si>
    <t>83174606</t>
  </si>
  <si>
    <t>25-0121-01</t>
  </si>
  <si>
    <t>83100299</t>
  </si>
  <si>
    <t>25-0122-04</t>
  </si>
  <si>
    <t>91952497</t>
  </si>
  <si>
    <t>25-0124-01</t>
  </si>
  <si>
    <t>83747332</t>
  </si>
  <si>
    <t>25-0125-01</t>
  </si>
  <si>
    <t>86723007</t>
  </si>
  <si>
    <t>25-0126-02</t>
  </si>
  <si>
    <t>84005892</t>
  </si>
  <si>
    <t>25-0127-02</t>
  </si>
  <si>
    <t>86722970</t>
  </si>
  <si>
    <t>25-0130-01</t>
  </si>
  <si>
    <t>86722982</t>
  </si>
  <si>
    <t>25-0131-03</t>
  </si>
  <si>
    <t>83174777</t>
  </si>
  <si>
    <t>25-0139-01</t>
  </si>
  <si>
    <t>86722986</t>
  </si>
  <si>
    <t>25-0140-61</t>
  </si>
  <si>
    <t>JOSHUA WAY</t>
  </si>
  <si>
    <t>84005783</t>
  </si>
  <si>
    <t>25-0150-02</t>
  </si>
  <si>
    <t>PEBBLE BAY CT</t>
  </si>
  <si>
    <t>83100246</t>
  </si>
  <si>
    <t>25-0155-01</t>
  </si>
  <si>
    <t>CARMEL CT</t>
  </si>
  <si>
    <t>83953941</t>
  </si>
  <si>
    <t>25-0160-01</t>
  </si>
  <si>
    <t>MALIBU BAY CT</t>
  </si>
  <si>
    <t>79290813</t>
  </si>
  <si>
    <t>25-0161-01</t>
  </si>
  <si>
    <t>ROCK RIDGE LN</t>
  </si>
  <si>
    <t>83747326</t>
  </si>
  <si>
    <t>25-0200-01</t>
  </si>
  <si>
    <t>2073</t>
  </si>
  <si>
    <t>83177549</t>
  </si>
  <si>
    <t>25-0201-72</t>
  </si>
  <si>
    <t>79291110</t>
  </si>
  <si>
    <t>25-0202-01</t>
  </si>
  <si>
    <t>SEAY CT</t>
  </si>
  <si>
    <t>83177603</t>
  </si>
  <si>
    <t>25-0204-62</t>
  </si>
  <si>
    <t>2046</t>
  </si>
  <si>
    <t>81773161</t>
  </si>
  <si>
    <t>25-0205-00</t>
  </si>
  <si>
    <t>83177617</t>
  </si>
  <si>
    <t>25-0209-01</t>
  </si>
  <si>
    <t>2097</t>
  </si>
  <si>
    <t>84005877</t>
  </si>
  <si>
    <t>25-0210-09</t>
  </si>
  <si>
    <t>81773186</t>
  </si>
  <si>
    <t>25-0211-02</t>
  </si>
  <si>
    <t>81773169</t>
  </si>
  <si>
    <t>25-0213-02</t>
  </si>
  <si>
    <t>81773176</t>
  </si>
  <si>
    <t>25-0215-03</t>
  </si>
  <si>
    <t>84005800</t>
  </si>
  <si>
    <t>25-0219-02</t>
  </si>
  <si>
    <t>81773181</t>
  </si>
  <si>
    <t>25-0220-05</t>
  </si>
  <si>
    <t>2510</t>
  </si>
  <si>
    <t>PEBBLE DR</t>
  </si>
  <si>
    <t>83100160</t>
  </si>
  <si>
    <t>25-0221-02</t>
  </si>
  <si>
    <t>86033542</t>
  </si>
  <si>
    <t>25-0231-01</t>
  </si>
  <si>
    <t>BORDEAUX DR</t>
  </si>
  <si>
    <t>83099789</t>
  </si>
  <si>
    <t>25-0237-01</t>
  </si>
  <si>
    <t>2037</t>
  </si>
  <si>
    <t>86033541</t>
  </si>
  <si>
    <t>25-0240-01</t>
  </si>
  <si>
    <t>VINEYARD DR</t>
  </si>
  <si>
    <t>83177522</t>
  </si>
  <si>
    <t>25-0241-00</t>
  </si>
  <si>
    <t>A VINEYARD DR</t>
  </si>
  <si>
    <t>86033540</t>
  </si>
  <si>
    <t>25-0243-06</t>
  </si>
  <si>
    <t>2403</t>
  </si>
  <si>
    <t>83100255</t>
  </si>
  <si>
    <t>25-0245-01</t>
  </si>
  <si>
    <t>2045</t>
  </si>
  <si>
    <t>86722964</t>
  </si>
  <si>
    <t>25-0250-01</t>
  </si>
  <si>
    <t>84005810</t>
  </si>
  <si>
    <t>25-0251-01</t>
  </si>
  <si>
    <t>92162670</t>
  </si>
  <si>
    <t>25-0253-04</t>
  </si>
  <si>
    <t>83177610</t>
  </si>
  <si>
    <t>25-0256-00</t>
  </si>
  <si>
    <t>2526</t>
  </si>
  <si>
    <t>83177303</t>
  </si>
  <si>
    <t>25-0260-12</t>
  </si>
  <si>
    <t>83099943</t>
  </si>
  <si>
    <t>25-0304-02</t>
  </si>
  <si>
    <t>89573858</t>
  </si>
  <si>
    <t>25-0313-01</t>
  </si>
  <si>
    <t>86722985</t>
  </si>
  <si>
    <t>25-0316-01</t>
  </si>
  <si>
    <t>86722920</t>
  </si>
  <si>
    <t>25-0318-02</t>
  </si>
  <si>
    <t>83099785</t>
  </si>
  <si>
    <t>25-0320-01</t>
  </si>
  <si>
    <t>86723003</t>
  </si>
  <si>
    <t>25-0324-01</t>
  </si>
  <si>
    <t>89573906</t>
  </si>
  <si>
    <t>25-0328-01</t>
  </si>
  <si>
    <t>89573909</t>
  </si>
  <si>
    <t>25-0340-02</t>
  </si>
  <si>
    <t>2034</t>
  </si>
  <si>
    <t>81773167</t>
  </si>
  <si>
    <t>25-0360-01</t>
  </si>
  <si>
    <t>3036</t>
  </si>
  <si>
    <t>90027116</t>
  </si>
  <si>
    <t>25-0400-01</t>
  </si>
  <si>
    <t>BOCA BAY CT</t>
  </si>
  <si>
    <t>83938327</t>
  </si>
  <si>
    <t>25-0404-01</t>
  </si>
  <si>
    <t>FOWLER DR</t>
  </si>
  <si>
    <t>91952502</t>
  </si>
  <si>
    <t>25-0405-01</t>
  </si>
  <si>
    <t>89045741</t>
  </si>
  <si>
    <t>25-0408-01</t>
  </si>
  <si>
    <t>86722922</t>
  </si>
  <si>
    <t>25-0409-02</t>
  </si>
  <si>
    <t>91952501</t>
  </si>
  <si>
    <t>25-0410-01</t>
  </si>
  <si>
    <t>90027168</t>
  </si>
  <si>
    <t>25-0412-01</t>
  </si>
  <si>
    <t>88209575</t>
  </si>
  <si>
    <t>25-0420-01</t>
  </si>
  <si>
    <t>81773242</t>
  </si>
  <si>
    <t>25-0490-01</t>
  </si>
  <si>
    <t>2049</t>
  </si>
  <si>
    <t>81773214</t>
  </si>
  <si>
    <t>25-0491-02</t>
  </si>
  <si>
    <t>2050</t>
  </si>
  <si>
    <t>83747330</t>
  </si>
  <si>
    <t>25-0500-02</t>
  </si>
  <si>
    <t>79291170</t>
  </si>
  <si>
    <t>25-0501-01</t>
  </si>
  <si>
    <t>83747347</t>
  </si>
  <si>
    <t>25-0504-01</t>
  </si>
  <si>
    <t>79291173</t>
  </si>
  <si>
    <t>25-0505-01</t>
  </si>
  <si>
    <t>83747426</t>
  </si>
  <si>
    <t>25-0507-03</t>
  </si>
  <si>
    <t>83100441</t>
  </si>
  <si>
    <t>25-0513-01</t>
  </si>
  <si>
    <t>84005900</t>
  </si>
  <si>
    <t>25-0600-01</t>
  </si>
  <si>
    <t>CATALINA BAY CT</t>
  </si>
  <si>
    <t>86723013</t>
  </si>
  <si>
    <t>25-0603-01</t>
  </si>
  <si>
    <t>MONTEREY BAY CT</t>
  </si>
  <si>
    <t>84005931</t>
  </si>
  <si>
    <t>25-0605-03</t>
  </si>
  <si>
    <t>79291176</t>
  </si>
  <si>
    <t>25-0608-01</t>
  </si>
  <si>
    <t>80122265</t>
  </si>
  <si>
    <t>25-0609-01</t>
  </si>
  <si>
    <t>83177629</t>
  </si>
  <si>
    <t>25-0610-01</t>
  </si>
  <si>
    <t>1610</t>
  </si>
  <si>
    <t>83177645</t>
  </si>
  <si>
    <t>25-0613-01</t>
  </si>
  <si>
    <t>1613</t>
  </si>
  <si>
    <t>86722971</t>
  </si>
  <si>
    <t>25-0616-01</t>
  </si>
  <si>
    <t>79291199</t>
  </si>
  <si>
    <t>25-0690-02</t>
  </si>
  <si>
    <t>2069</t>
  </si>
  <si>
    <t>84005879</t>
  </si>
  <si>
    <t>25-0704-01</t>
  </si>
  <si>
    <t>BAY CT</t>
  </si>
  <si>
    <t>83177602</t>
  </si>
  <si>
    <t>25-0716-03</t>
  </si>
  <si>
    <t>89045702</t>
  </si>
  <si>
    <t>25-0718-01</t>
  </si>
  <si>
    <t>89573895</t>
  </si>
  <si>
    <t>25-0720-02</t>
  </si>
  <si>
    <t>89573896</t>
  </si>
  <si>
    <t>25-0722-02</t>
  </si>
  <si>
    <t>89045697</t>
  </si>
  <si>
    <t>25-0770-03</t>
  </si>
  <si>
    <t>2077</t>
  </si>
  <si>
    <t>84005793</t>
  </si>
  <si>
    <t>25-0809-01</t>
  </si>
  <si>
    <t>VIENNA DR</t>
  </si>
  <si>
    <t>83178517</t>
  </si>
  <si>
    <t>25-0890-01</t>
  </si>
  <si>
    <t>2089</t>
  </si>
  <si>
    <t>83177523</t>
  </si>
  <si>
    <t>25-0900-01</t>
  </si>
  <si>
    <t>JOSHUA CT</t>
  </si>
  <si>
    <t>83174523</t>
  </si>
  <si>
    <t>25-0902-01</t>
  </si>
  <si>
    <t>79290936</t>
  </si>
  <si>
    <t>25-0903-01</t>
  </si>
  <si>
    <t>83174590</t>
  </si>
  <si>
    <t>25-0904-02</t>
  </si>
  <si>
    <t>83177633</t>
  </si>
  <si>
    <t>25-0905-01</t>
  </si>
  <si>
    <t>83174588</t>
  </si>
  <si>
    <t>25-0906-01</t>
  </si>
  <si>
    <t>83177509</t>
  </si>
  <si>
    <t>25-0908-02</t>
  </si>
  <si>
    <t>79291225</t>
  </si>
  <si>
    <t>25-0910-01</t>
  </si>
  <si>
    <t>79290935</t>
  </si>
  <si>
    <t>25-0911-01</t>
  </si>
  <si>
    <t>80122216</t>
  </si>
  <si>
    <t>25-0913-03</t>
  </si>
  <si>
    <t>90027124</t>
  </si>
  <si>
    <t>25-0915-02</t>
  </si>
  <si>
    <t>90027131</t>
  </si>
  <si>
    <t>25-0916-02</t>
  </si>
  <si>
    <t>PATE ST</t>
  </si>
  <si>
    <t>83177619</t>
  </si>
  <si>
    <t>25-0917-90</t>
  </si>
  <si>
    <t>83174530</t>
  </si>
  <si>
    <t>25-0919-01</t>
  </si>
  <si>
    <t>83177638</t>
  </si>
  <si>
    <t>25-0950-01</t>
  </si>
  <si>
    <t>COLOGNE DR</t>
  </si>
  <si>
    <t>92485965</t>
  </si>
  <si>
    <t>25-0951-01</t>
  </si>
  <si>
    <t>83953763</t>
  </si>
  <si>
    <t>25-1000-01</t>
  </si>
  <si>
    <t>CLIFF SWALLOW DR</t>
  </si>
  <si>
    <t>84005830</t>
  </si>
  <si>
    <t>25-1001-02</t>
  </si>
  <si>
    <t>83174815</t>
  </si>
  <si>
    <t>25-1002-02</t>
  </si>
  <si>
    <t>83177233</t>
  </si>
  <si>
    <t>25-1004-01</t>
  </si>
  <si>
    <t>83100273</t>
  </si>
  <si>
    <t>25-1005-01</t>
  </si>
  <si>
    <t>89045677</t>
  </si>
  <si>
    <t>25-1006-02</t>
  </si>
  <si>
    <t>83174835</t>
  </si>
  <si>
    <t>25-1007-01</t>
  </si>
  <si>
    <t>83174839</t>
  </si>
  <si>
    <t>25-1008-01</t>
  </si>
  <si>
    <t>83176981</t>
  </si>
  <si>
    <t>25-1009-01</t>
  </si>
  <si>
    <t>84005857</t>
  </si>
  <si>
    <t>25-1010-02</t>
  </si>
  <si>
    <t>83174643</t>
  </si>
  <si>
    <t>25-1012-01</t>
  </si>
  <si>
    <t>83174844</t>
  </si>
  <si>
    <t>25-1014-01</t>
  </si>
  <si>
    <t>83174753</t>
  </si>
  <si>
    <t>25-1015-04</t>
  </si>
  <si>
    <t>CHELSEA BAY CT</t>
  </si>
  <si>
    <t>83174654</t>
  </si>
  <si>
    <t>25-1016-03</t>
  </si>
  <si>
    <t>83174849</t>
  </si>
  <si>
    <t>25-1017-01</t>
  </si>
  <si>
    <t>79291219</t>
  </si>
  <si>
    <t>25-1018-03</t>
  </si>
  <si>
    <t>83174847</t>
  </si>
  <si>
    <t>25-1019-01</t>
  </si>
  <si>
    <t>89573827</t>
  </si>
  <si>
    <t>25-1020-04</t>
  </si>
  <si>
    <t>83174848</t>
  </si>
  <si>
    <t>25-1021-02</t>
  </si>
  <si>
    <t>84005889</t>
  </si>
  <si>
    <t>25-1022-04</t>
  </si>
  <si>
    <t>83174749</t>
  </si>
  <si>
    <t>25-1023-02</t>
  </si>
  <si>
    <t>83747355</t>
  </si>
  <si>
    <t>25-1024-02</t>
  </si>
  <si>
    <t>79290785</t>
  </si>
  <si>
    <t>25-1025-01</t>
  </si>
  <si>
    <t>89573845</t>
  </si>
  <si>
    <t>25-1026-02</t>
  </si>
  <si>
    <t>83174748</t>
  </si>
  <si>
    <t>25-1030-02</t>
  </si>
  <si>
    <t>79290887</t>
  </si>
  <si>
    <t>25-1032-01</t>
  </si>
  <si>
    <t>1032</t>
  </si>
  <si>
    <t>83953950</t>
  </si>
  <si>
    <t>25-1033-01</t>
  </si>
  <si>
    <t>81773226</t>
  </si>
  <si>
    <t>25-1034-01</t>
  </si>
  <si>
    <t>83747425</t>
  </si>
  <si>
    <t>25-1035-01</t>
  </si>
  <si>
    <t>1035</t>
  </si>
  <si>
    <t>83747325</t>
  </si>
  <si>
    <t>25-1037-01</t>
  </si>
  <si>
    <t>84005790</t>
  </si>
  <si>
    <t>25-1038-01</t>
  </si>
  <si>
    <t>2038</t>
  </si>
  <si>
    <t>79288845</t>
  </si>
  <si>
    <t>25-1039-01</t>
  </si>
  <si>
    <t>1039</t>
  </si>
  <si>
    <t>84005874</t>
  </si>
  <si>
    <t>25-1040-02</t>
  </si>
  <si>
    <t>1040</t>
  </si>
  <si>
    <t>80122247</t>
  </si>
  <si>
    <t>25-1041-01</t>
  </si>
  <si>
    <t>81772952</t>
  </si>
  <si>
    <t>25-1042-01</t>
  </si>
  <si>
    <t>2042</t>
  </si>
  <si>
    <t>79288844</t>
  </si>
  <si>
    <t>25-1043-01</t>
  </si>
  <si>
    <t>1043</t>
  </si>
  <si>
    <t>81773237</t>
  </si>
  <si>
    <t>25-1045-02</t>
  </si>
  <si>
    <t>1045</t>
  </si>
  <si>
    <t>83177615</t>
  </si>
  <si>
    <t>25-1046-03</t>
  </si>
  <si>
    <t>83178191</t>
  </si>
  <si>
    <t>25-1047-01</t>
  </si>
  <si>
    <t>86722963</t>
  </si>
  <si>
    <t>25-1050-22</t>
  </si>
  <si>
    <t>83100431</t>
  </si>
  <si>
    <t>25-1060-01</t>
  </si>
  <si>
    <t>84505993</t>
  </si>
  <si>
    <t>25-1062-01</t>
  </si>
  <si>
    <t>1062</t>
  </si>
  <si>
    <t>89045629</t>
  </si>
  <si>
    <t>25-1070-02</t>
  </si>
  <si>
    <t>88209659</t>
  </si>
  <si>
    <t>25-1080-03</t>
  </si>
  <si>
    <t>83953949</t>
  </si>
  <si>
    <t>25-1091-01</t>
  </si>
  <si>
    <t>SUNSET BAY DR</t>
  </si>
  <si>
    <t>79288856</t>
  </si>
  <si>
    <t>25-1100-02</t>
  </si>
  <si>
    <t>83174851</t>
  </si>
  <si>
    <t>25-1101-09</t>
  </si>
  <si>
    <t>83174856</t>
  </si>
  <si>
    <t>25-1102-07</t>
  </si>
  <si>
    <t>83174852</t>
  </si>
  <si>
    <t>25-1103-02</t>
  </si>
  <si>
    <t>83174857</t>
  </si>
  <si>
    <t>25-1104-01</t>
  </si>
  <si>
    <t>83174846</t>
  </si>
  <si>
    <t>25-1105-01</t>
  </si>
  <si>
    <t>89577259</t>
  </si>
  <si>
    <t>25-1106-04</t>
  </si>
  <si>
    <t>83174610</t>
  </si>
  <si>
    <t>25-1107-01</t>
  </si>
  <si>
    <t>83174605</t>
  </si>
  <si>
    <t>25-1108-01</t>
  </si>
  <si>
    <t>83174670</t>
  </si>
  <si>
    <t>25-1110-01</t>
  </si>
  <si>
    <t>83174747</t>
  </si>
  <si>
    <t>25-1111-02</t>
  </si>
  <si>
    <t>83100274</t>
  </si>
  <si>
    <t>25-1112-01</t>
  </si>
  <si>
    <t>83174586</t>
  </si>
  <si>
    <t>25-1114-04</t>
  </si>
  <si>
    <t>83100279</t>
  </si>
  <si>
    <t>25-1116-03</t>
  </si>
  <si>
    <t>86689033</t>
  </si>
  <si>
    <t>25-1140-01</t>
  </si>
  <si>
    <t>81773236</t>
  </si>
  <si>
    <t>25-1142-08</t>
  </si>
  <si>
    <t>CARNOUSTIE CT</t>
  </si>
  <si>
    <t>79290805</t>
  </si>
  <si>
    <t>25-1144-90</t>
  </si>
  <si>
    <t>79290802</t>
  </si>
  <si>
    <t>25-1146-06</t>
  </si>
  <si>
    <t>79290804</t>
  </si>
  <si>
    <t>25-1151-02</t>
  </si>
  <si>
    <t>80122162</t>
  </si>
  <si>
    <t>25-1160-02</t>
  </si>
  <si>
    <t>79290908</t>
  </si>
  <si>
    <t>25-1170-02</t>
  </si>
  <si>
    <t>TROON CT</t>
  </si>
  <si>
    <t>81773239</t>
  </si>
  <si>
    <t>25-1179-01</t>
  </si>
  <si>
    <t>88209561</t>
  </si>
  <si>
    <t>25-1180-01</t>
  </si>
  <si>
    <t>88209596</t>
  </si>
  <si>
    <t>25-1198-01</t>
  </si>
  <si>
    <t>83174636</t>
  </si>
  <si>
    <t>25-1199-01</t>
  </si>
  <si>
    <t>83174635</t>
  </si>
  <si>
    <t>25-1200-04</t>
  </si>
  <si>
    <t>CANVASBACK DR</t>
  </si>
  <si>
    <t>83100349</t>
  </si>
  <si>
    <t>25-1201-01</t>
  </si>
  <si>
    <t>83099853</t>
  </si>
  <si>
    <t>25-1202-01</t>
  </si>
  <si>
    <t>83174751</t>
  </si>
  <si>
    <t>25-1203-01</t>
  </si>
  <si>
    <t>83174608</t>
  </si>
  <si>
    <t>25-1204-03</t>
  </si>
  <si>
    <t>79288847</t>
  </si>
  <si>
    <t>25-1205-01</t>
  </si>
  <si>
    <t>83174604</t>
  </si>
  <si>
    <t>25-1206-02</t>
  </si>
  <si>
    <t>83099891</t>
  </si>
  <si>
    <t>25-1207-01</t>
  </si>
  <si>
    <t>83099892</t>
  </si>
  <si>
    <t>25-1208-01</t>
  </si>
  <si>
    <t>83099889</t>
  </si>
  <si>
    <t>25-1209-02</t>
  </si>
  <si>
    <t>83100275</t>
  </si>
  <si>
    <t>25-1210-03</t>
  </si>
  <si>
    <t>83174811</t>
  </si>
  <si>
    <t>25-1211-02</t>
  </si>
  <si>
    <t>83100296</t>
  </si>
  <si>
    <t>25-1212-03</t>
  </si>
  <si>
    <t>89045723</t>
  </si>
  <si>
    <t>25-1213-06</t>
  </si>
  <si>
    <t>83174581</t>
  </si>
  <si>
    <t>25-1214-03</t>
  </si>
  <si>
    <t>83174838</t>
  </si>
  <si>
    <t>25-1215-03</t>
  </si>
  <si>
    <t>79290885</t>
  </si>
  <si>
    <t>25-1216-04</t>
  </si>
  <si>
    <t>83174840</t>
  </si>
  <si>
    <t>25-1217-02</t>
  </si>
  <si>
    <t>83174366</t>
  </si>
  <si>
    <t>25-1218-02</t>
  </si>
  <si>
    <t>83174836</t>
  </si>
  <si>
    <t>25-1219-02</t>
  </si>
  <si>
    <t>83100303</t>
  </si>
  <si>
    <t>25-1220-01</t>
  </si>
  <si>
    <t>84005795</t>
  </si>
  <si>
    <t>25-1221-01</t>
  </si>
  <si>
    <t>79290907</t>
  </si>
  <si>
    <t>25-1223-02</t>
  </si>
  <si>
    <t>1223</t>
  </si>
  <si>
    <t>83174365</t>
  </si>
  <si>
    <t>25-1225-00</t>
  </si>
  <si>
    <t>91952524</t>
  </si>
  <si>
    <t>25-1226-01</t>
  </si>
  <si>
    <t>1226</t>
  </si>
  <si>
    <t>83174369</t>
  </si>
  <si>
    <t>25-1227-01</t>
  </si>
  <si>
    <t>1227</t>
  </si>
  <si>
    <t>83174364</t>
  </si>
  <si>
    <t>25-1229-02</t>
  </si>
  <si>
    <t>83174368</t>
  </si>
  <si>
    <t>25-1231-00</t>
  </si>
  <si>
    <t>83099780</t>
  </si>
  <si>
    <t>25-1240-02</t>
  </si>
  <si>
    <t>81773157</t>
  </si>
  <si>
    <t>25-1250-01</t>
  </si>
  <si>
    <t>86722898</t>
  </si>
  <si>
    <t>25-1288-01</t>
  </si>
  <si>
    <t>81773197</t>
  </si>
  <si>
    <t>25-1294-05</t>
  </si>
  <si>
    <t>79290898</t>
  </si>
  <si>
    <t>25-1300-03</t>
  </si>
  <si>
    <t>83174363</t>
  </si>
  <si>
    <t>25-1301-01</t>
  </si>
  <si>
    <t>81773151</t>
  </si>
  <si>
    <t>25-1302-02</t>
  </si>
  <si>
    <t>80122168</t>
  </si>
  <si>
    <t>25-1303-01</t>
  </si>
  <si>
    <t>83174490</t>
  </si>
  <si>
    <t>25-1304-01</t>
  </si>
  <si>
    <t>83174486</t>
  </si>
  <si>
    <t>25-1305-01</t>
  </si>
  <si>
    <t>83174367</t>
  </si>
  <si>
    <t>25-1306-02</t>
  </si>
  <si>
    <t>83174485</t>
  </si>
  <si>
    <t>25-1307-01</t>
  </si>
  <si>
    <t>83174771</t>
  </si>
  <si>
    <t>25-1309-01</t>
  </si>
  <si>
    <t>83174776</t>
  </si>
  <si>
    <t>25-1311-01</t>
  </si>
  <si>
    <t>AMSTERDAM CT</t>
  </si>
  <si>
    <t>83174664</t>
  </si>
  <si>
    <t>25-1312-01</t>
  </si>
  <si>
    <t>79290888</t>
  </si>
  <si>
    <t>25-1313-01</t>
  </si>
  <si>
    <t>80122180</t>
  </si>
  <si>
    <t>25-1314-02</t>
  </si>
  <si>
    <t>83174773</t>
  </si>
  <si>
    <t>25-1315-02</t>
  </si>
  <si>
    <t>83175166</t>
  </si>
  <si>
    <t>25-1316-01</t>
  </si>
  <si>
    <t>80122197</t>
  </si>
  <si>
    <t>25-1319-02</t>
  </si>
  <si>
    <t>MARSEILLES DR</t>
  </si>
  <si>
    <t>83100010</t>
  </si>
  <si>
    <t>25-1320-01</t>
  </si>
  <si>
    <t>83177547</t>
  </si>
  <si>
    <t>25-1321-01</t>
  </si>
  <si>
    <t>86722900</t>
  </si>
  <si>
    <t>25-1324-01</t>
  </si>
  <si>
    <t>86722899</t>
  </si>
  <si>
    <t>25-1325-02</t>
  </si>
  <si>
    <t>79291211</t>
  </si>
  <si>
    <t>25-1331-02</t>
  </si>
  <si>
    <t>89573865</t>
  </si>
  <si>
    <t>25-1332-01</t>
  </si>
  <si>
    <t>83178544</t>
  </si>
  <si>
    <t>25-1333-01</t>
  </si>
  <si>
    <t>88209653</t>
  </si>
  <si>
    <t>25-1341-01</t>
  </si>
  <si>
    <t>1341</t>
  </si>
  <si>
    <t>89045631</t>
  </si>
  <si>
    <t>25-1342-01</t>
  </si>
  <si>
    <t>89045640</t>
  </si>
  <si>
    <t>25-1350-01</t>
  </si>
  <si>
    <t>90027182</t>
  </si>
  <si>
    <t>25-1354-01</t>
  </si>
  <si>
    <t>1354</t>
  </si>
  <si>
    <t>90027183</t>
  </si>
  <si>
    <t>25-1358-01</t>
  </si>
  <si>
    <t>89577260</t>
  </si>
  <si>
    <t>25-1360-02</t>
  </si>
  <si>
    <t>83174548</t>
  </si>
  <si>
    <t>25-1365-01</t>
  </si>
  <si>
    <t>1365</t>
  </si>
  <si>
    <t>90027174</t>
  </si>
  <si>
    <t>25-1366-00</t>
  </si>
  <si>
    <t>92486015</t>
  </si>
  <si>
    <t>25-1370-00</t>
  </si>
  <si>
    <t>HIGHLAND PARK</t>
  </si>
  <si>
    <t>91952494</t>
  </si>
  <si>
    <t>25-1386-00</t>
  </si>
  <si>
    <t>1386</t>
  </si>
  <si>
    <t>89573800</t>
  </si>
  <si>
    <t>25-1394-01</t>
  </si>
  <si>
    <t>1394</t>
  </si>
  <si>
    <t>89573804</t>
  </si>
  <si>
    <t>25-1400-02</t>
  </si>
  <si>
    <t>83099955</t>
  </si>
  <si>
    <t>25-1401-02</t>
  </si>
  <si>
    <t>83100311</t>
  </si>
  <si>
    <t>25-1402-03</t>
  </si>
  <si>
    <t>80122184</t>
  </si>
  <si>
    <t>25-1403-02</t>
  </si>
  <si>
    <t>79290934</t>
  </si>
  <si>
    <t>25-1404-01</t>
  </si>
  <si>
    <t>83100496</t>
  </si>
  <si>
    <t>25-1405-01</t>
  </si>
  <si>
    <t>83174553</t>
  </si>
  <si>
    <t>25-1406-01</t>
  </si>
  <si>
    <t>84005899</t>
  </si>
  <si>
    <t>25-1407-01</t>
  </si>
  <si>
    <t>83177614</t>
  </si>
  <si>
    <t>25-1408-01</t>
  </si>
  <si>
    <t>90027120</t>
  </si>
  <si>
    <t>25-1409-01</t>
  </si>
  <si>
    <t>83174549</t>
  </si>
  <si>
    <t>25-1410-02</t>
  </si>
  <si>
    <t>83099799</t>
  </si>
  <si>
    <t>25-1411-02</t>
  </si>
  <si>
    <t>83174589</t>
  </si>
  <si>
    <t>25-1412-02</t>
  </si>
  <si>
    <t>83099795</t>
  </si>
  <si>
    <t>25-1413-03</t>
  </si>
  <si>
    <t>83099793</t>
  </si>
  <si>
    <t>25-1414-02</t>
  </si>
  <si>
    <t>83099792</t>
  </si>
  <si>
    <t>25-1415-02</t>
  </si>
  <si>
    <t>81773205</t>
  </si>
  <si>
    <t>25-1416-01</t>
  </si>
  <si>
    <t>83099794</t>
  </si>
  <si>
    <t>25-1430-01</t>
  </si>
  <si>
    <t>90949466</t>
  </si>
  <si>
    <t>25-1433-01</t>
  </si>
  <si>
    <t>91952509</t>
  </si>
  <si>
    <t>25-1434-00</t>
  </si>
  <si>
    <t>92485981</t>
  </si>
  <si>
    <t>25-1437-01</t>
  </si>
  <si>
    <t>91952510</t>
  </si>
  <si>
    <t>25-1446-01</t>
  </si>
  <si>
    <t>89573830</t>
  </si>
  <si>
    <t>25-1449-01</t>
  </si>
  <si>
    <t>89573812</t>
  </si>
  <si>
    <t>25-1450-01</t>
  </si>
  <si>
    <t>91952538</t>
  </si>
  <si>
    <t>25-1453-01</t>
  </si>
  <si>
    <t>91725339</t>
  </si>
  <si>
    <t>25-1454-01</t>
  </si>
  <si>
    <t>92162677</t>
  </si>
  <si>
    <t>25-1457-01</t>
  </si>
  <si>
    <t>92162666</t>
  </si>
  <si>
    <t>25-1457-90</t>
  </si>
  <si>
    <t>25-1458-01</t>
  </si>
  <si>
    <t>89573810</t>
  </si>
  <si>
    <t>25-1462-01</t>
  </si>
  <si>
    <t>92162676</t>
  </si>
  <si>
    <t>25-1468-01</t>
  </si>
  <si>
    <t>92485968</t>
  </si>
  <si>
    <t>25-1472-01</t>
  </si>
  <si>
    <t>1472</t>
  </si>
  <si>
    <t>92162675</t>
  </si>
  <si>
    <t>25-1473-00</t>
  </si>
  <si>
    <t>1473</t>
  </si>
  <si>
    <t>90949482</t>
  </si>
  <si>
    <t>25-1476-01</t>
  </si>
  <si>
    <t>1476</t>
  </si>
  <si>
    <t>86722901</t>
  </si>
  <si>
    <t>25-1480-01</t>
  </si>
  <si>
    <t>1480</t>
  </si>
  <si>
    <t>89573868</t>
  </si>
  <si>
    <t>25-1481-01</t>
  </si>
  <si>
    <t>1481</t>
  </si>
  <si>
    <t>88209654</t>
  </si>
  <si>
    <t>25-1489-01</t>
  </si>
  <si>
    <t>1489</t>
  </si>
  <si>
    <t>92162658</t>
  </si>
  <si>
    <t>25-1500-03</t>
  </si>
  <si>
    <t>83174781</t>
  </si>
  <si>
    <t>25-1501-04</t>
  </si>
  <si>
    <t>83174657</t>
  </si>
  <si>
    <t>25-1502-01</t>
  </si>
  <si>
    <t>83174592</t>
  </si>
  <si>
    <t>25-1503-01</t>
  </si>
  <si>
    <t>83174687</t>
  </si>
  <si>
    <t>25-1504-01</t>
  </si>
  <si>
    <t>83174554</t>
  </si>
  <si>
    <t>25-1505-03</t>
  </si>
  <si>
    <t>83174631</t>
  </si>
  <si>
    <t>25-1506-01</t>
  </si>
  <si>
    <t>83174652</t>
  </si>
  <si>
    <t>25-1507-05</t>
  </si>
  <si>
    <t>83100243</t>
  </si>
  <si>
    <t>25-1508-03</t>
  </si>
  <si>
    <t>83100359</t>
  </si>
  <si>
    <t>25-1509-02</t>
  </si>
  <si>
    <t>83100247</t>
  </si>
  <si>
    <t>25-1510-01</t>
  </si>
  <si>
    <t>83100356</t>
  </si>
  <si>
    <t>25-1511-01</t>
  </si>
  <si>
    <t>83100242</t>
  </si>
  <si>
    <t>25-1512-01</t>
  </si>
  <si>
    <t>83100241</t>
  </si>
  <si>
    <t>25-1513-02</t>
  </si>
  <si>
    <t>83099778</t>
  </si>
  <si>
    <t>25-1514-01</t>
  </si>
  <si>
    <t>79290930</t>
  </si>
  <si>
    <t>25-1515-01</t>
  </si>
  <si>
    <t>86722968</t>
  </si>
  <si>
    <t>25-1516-03</t>
  </si>
  <si>
    <t>83099776</t>
  </si>
  <si>
    <t>25-1600-02</t>
  </si>
  <si>
    <t>83174556</t>
  </si>
  <si>
    <t>25-1601-02</t>
  </si>
  <si>
    <t>80122149</t>
  </si>
  <si>
    <t>25-1602-01</t>
  </si>
  <si>
    <t>84005780</t>
  </si>
  <si>
    <t>25-1603-01</t>
  </si>
  <si>
    <t>83174591</t>
  </si>
  <si>
    <t>25-1604-01</t>
  </si>
  <si>
    <t>84005898</t>
  </si>
  <si>
    <t>25-1605-03</t>
  </si>
  <si>
    <t>83175280</t>
  </si>
  <si>
    <t>25-1606-01</t>
  </si>
  <si>
    <t>83747424</t>
  </si>
  <si>
    <t>25-1607-01</t>
  </si>
  <si>
    <t>83177513</t>
  </si>
  <si>
    <t>25-1608-01</t>
  </si>
  <si>
    <t>25-1609-02</t>
  </si>
  <si>
    <t>83174491</t>
  </si>
  <si>
    <t>25-1610-01</t>
  </si>
  <si>
    <t>83174629</t>
  </si>
  <si>
    <t>25-1611-01</t>
  </si>
  <si>
    <t>MONTERREY BAY CT</t>
  </si>
  <si>
    <t>88800415</t>
  </si>
  <si>
    <t>25-1612-02</t>
  </si>
  <si>
    <t>83178741</t>
  </si>
  <si>
    <t>25-1613-01</t>
  </si>
  <si>
    <t>84005852</t>
  </si>
  <si>
    <t>25-1614-01</t>
  </si>
  <si>
    <t>1614</t>
  </si>
  <si>
    <t>83174494</t>
  </si>
  <si>
    <t>25-1615-02</t>
  </si>
  <si>
    <t>1615</t>
  </si>
  <si>
    <t>83175164</t>
  </si>
  <si>
    <t>25-1616-01</t>
  </si>
  <si>
    <t>83174579</t>
  </si>
  <si>
    <t>25-1617-02</t>
  </si>
  <si>
    <t>1617</t>
  </si>
  <si>
    <t>79291198</t>
  </si>
  <si>
    <t>25-1621-03</t>
  </si>
  <si>
    <t>83177616</t>
  </si>
  <si>
    <t>25-1700-01</t>
  </si>
  <si>
    <t>89045710</t>
  </si>
  <si>
    <t>25-1701-02</t>
  </si>
  <si>
    <t>84005778</t>
  </si>
  <si>
    <t>25-1702-02</t>
  </si>
  <si>
    <t>83099888</t>
  </si>
  <si>
    <t>25-1703-01</t>
  </si>
  <si>
    <t>83174859</t>
  </si>
  <si>
    <t>25-1704-02</t>
  </si>
  <si>
    <t>83100342</t>
  </si>
  <si>
    <t>25-1705-01</t>
  </si>
  <si>
    <t>83174611</t>
  </si>
  <si>
    <t>25-1706-01</t>
  </si>
  <si>
    <t>83174860</t>
  </si>
  <si>
    <t>25-1707-04</t>
  </si>
  <si>
    <t>81773241</t>
  </si>
  <si>
    <t>25-1708-04</t>
  </si>
  <si>
    <t>83174863</t>
  </si>
  <si>
    <t>25-1802-01</t>
  </si>
  <si>
    <t>83747816</t>
  </si>
  <si>
    <t>25-1803-03</t>
  </si>
  <si>
    <t>83174689</t>
  </si>
  <si>
    <t>25-1804-01</t>
  </si>
  <si>
    <t>1804</t>
  </si>
  <si>
    <t>83177620</t>
  </si>
  <si>
    <t>25-1805-02</t>
  </si>
  <si>
    <t>79291171</t>
  </si>
  <si>
    <t>25-1900-01</t>
  </si>
  <si>
    <t>79291107</t>
  </si>
  <si>
    <t>25-1908-02</t>
  </si>
  <si>
    <t>79288846</t>
  </si>
  <si>
    <t>25-1912-02</t>
  </si>
  <si>
    <t>79288843</t>
  </si>
  <si>
    <t>25-1999-05</t>
  </si>
  <si>
    <t>2406</t>
  </si>
  <si>
    <t>RIVER ROAD</t>
  </si>
  <si>
    <t>83174786</t>
  </si>
  <si>
    <t>25-2000-00</t>
  </si>
  <si>
    <t>83747348</t>
  </si>
  <si>
    <t>25-2001-02</t>
  </si>
  <si>
    <t>83100345</t>
  </si>
  <si>
    <t>25-2002-02</t>
  </si>
  <si>
    <t>83100348</t>
  </si>
  <si>
    <t>25-2004-02</t>
  </si>
  <si>
    <t>83099757</t>
  </si>
  <si>
    <t>25-2005-05</t>
  </si>
  <si>
    <t>83099753</t>
  </si>
  <si>
    <t>25-2006-05</t>
  </si>
  <si>
    <t>83100346</t>
  </si>
  <si>
    <t>25-2007-04</t>
  </si>
  <si>
    <t>83100350</t>
  </si>
  <si>
    <t>25-2008-01</t>
  </si>
  <si>
    <t>83099754</t>
  </si>
  <si>
    <t>25-2009-09</t>
  </si>
  <si>
    <t>83099758</t>
  </si>
  <si>
    <t>25-2010-18</t>
  </si>
  <si>
    <t>83174574</t>
  </si>
  <si>
    <t>25-2011-06</t>
  </si>
  <si>
    <t>83174641</t>
  </si>
  <si>
    <t>25-2012-10</t>
  </si>
  <si>
    <t>83174642</t>
  </si>
  <si>
    <t>25-2013-04</t>
  </si>
  <si>
    <t>2329</t>
  </si>
  <si>
    <t>83174430</t>
  </si>
  <si>
    <t>25-2014-08</t>
  </si>
  <si>
    <t>2327</t>
  </si>
  <si>
    <t>83174724</t>
  </si>
  <si>
    <t>25-2015-03</t>
  </si>
  <si>
    <t>83174728</t>
  </si>
  <si>
    <t>25-2016-02</t>
  </si>
  <si>
    <t>83174767</t>
  </si>
  <si>
    <t>25-2017-09</t>
  </si>
  <si>
    <t>83174717</t>
  </si>
  <si>
    <t>25-2018-03</t>
  </si>
  <si>
    <t>83174720</t>
  </si>
  <si>
    <t>25-2019-06</t>
  </si>
  <si>
    <t>2317</t>
  </si>
  <si>
    <t>83174719</t>
  </si>
  <si>
    <t>25-2020-03</t>
  </si>
  <si>
    <t>83174487</t>
  </si>
  <si>
    <t>25-2021-07</t>
  </si>
  <si>
    <t>2313</t>
  </si>
  <si>
    <t>83174483</t>
  </si>
  <si>
    <t>25-2022-06</t>
  </si>
  <si>
    <t>2311</t>
  </si>
  <si>
    <t>79297133</t>
  </si>
  <si>
    <t>25-2023-03</t>
  </si>
  <si>
    <t>2309</t>
  </si>
  <si>
    <t>90027158</t>
  </si>
  <si>
    <t>25-2024-02</t>
  </si>
  <si>
    <t>83175182</t>
  </si>
  <si>
    <t>25-2025-10</t>
  </si>
  <si>
    <t>83174727</t>
  </si>
  <si>
    <t>25-2026-01</t>
  </si>
  <si>
    <t>90027159</t>
  </si>
  <si>
    <t>25-2028-02</t>
  </si>
  <si>
    <t>83174432</t>
  </si>
  <si>
    <t>25-2029-05</t>
  </si>
  <si>
    <t>83174428</t>
  </si>
  <si>
    <t>25-2030-04</t>
  </si>
  <si>
    <t>83174726</t>
  </si>
  <si>
    <t>25-2031-04</t>
  </si>
  <si>
    <t>83174723</t>
  </si>
  <si>
    <t>25-2032-01</t>
  </si>
  <si>
    <t>83174730</t>
  </si>
  <si>
    <t>25-2033-02</t>
  </si>
  <si>
    <t>83174484</t>
  </si>
  <si>
    <t>25-2034-08</t>
  </si>
  <si>
    <t>83175180</t>
  </si>
  <si>
    <t>25-2035-04</t>
  </si>
  <si>
    <t>83174725</t>
  </si>
  <si>
    <t>25-2036-02</t>
  </si>
  <si>
    <t>83174715</t>
  </si>
  <si>
    <t>25-2037-02</t>
  </si>
  <si>
    <t>83174721</t>
  </si>
  <si>
    <t>25-2038-03</t>
  </si>
  <si>
    <t>83174769</t>
  </si>
  <si>
    <t>25-2039-03</t>
  </si>
  <si>
    <t>2322</t>
  </si>
  <si>
    <t>83174768</t>
  </si>
  <si>
    <t>25-2040-05</t>
  </si>
  <si>
    <t>83174718</t>
  </si>
  <si>
    <t>25-2041-02</t>
  </si>
  <si>
    <t>2326</t>
  </si>
  <si>
    <t>83174722</t>
  </si>
  <si>
    <t>25-2042-03</t>
  </si>
  <si>
    <t>2328</t>
  </si>
  <si>
    <t>83174716</t>
  </si>
  <si>
    <t>25-2043-01</t>
  </si>
  <si>
    <t>2400</t>
  </si>
  <si>
    <t>83174433</t>
  </si>
  <si>
    <t>25-2044-03</t>
  </si>
  <si>
    <t>2402</t>
  </si>
  <si>
    <t>83174782</t>
  </si>
  <si>
    <t>25-2045-02</t>
  </si>
  <si>
    <t>2404</t>
  </si>
  <si>
    <t>83174429</t>
  </si>
  <si>
    <t>25-2046-03</t>
  </si>
  <si>
    <t>2408</t>
  </si>
  <si>
    <t>83174785</t>
  </si>
  <si>
    <t>25-2049-09</t>
  </si>
  <si>
    <t>83174783</t>
  </si>
  <si>
    <t>25-2050-01</t>
  </si>
  <si>
    <t>2057</t>
  </si>
  <si>
    <t>79290810</t>
  </si>
  <si>
    <t>25-2052-03</t>
  </si>
  <si>
    <t>83174578</t>
  </si>
  <si>
    <t>25-2053-02</t>
  </si>
  <si>
    <t>83174573</t>
  </si>
  <si>
    <t>25-2054-02</t>
  </si>
  <si>
    <t>83099755</t>
  </si>
  <si>
    <t>25-2055-05</t>
  </si>
  <si>
    <t>83099759</t>
  </si>
  <si>
    <t>25-2056-11</t>
  </si>
  <si>
    <t>83100347</t>
  </si>
  <si>
    <t>25-2057-03</t>
  </si>
  <si>
    <t>83100351</t>
  </si>
  <si>
    <t>25-2058-09</t>
  </si>
  <si>
    <t>83099756</t>
  </si>
  <si>
    <t>25-2059-01</t>
  </si>
  <si>
    <t>83099752</t>
  </si>
  <si>
    <t>25-2060-11</t>
  </si>
  <si>
    <t>83099894</t>
  </si>
  <si>
    <t>25-2061-02</t>
  </si>
  <si>
    <t>83099895</t>
  </si>
  <si>
    <t>25-2062-03</t>
  </si>
  <si>
    <t>83099884</t>
  </si>
  <si>
    <t>25-2063-04</t>
  </si>
  <si>
    <t>83175169</t>
  </si>
  <si>
    <t>25-2064-05</t>
  </si>
  <si>
    <t>83174764</t>
  </si>
  <si>
    <t>25-2065-05</t>
  </si>
  <si>
    <t>83175170</t>
  </si>
  <si>
    <t>25-2066-02</t>
  </si>
  <si>
    <t>83100254</t>
  </si>
  <si>
    <t>25-2067-06</t>
  </si>
  <si>
    <t>83100250</t>
  </si>
  <si>
    <t>25-2068-05</t>
  </si>
  <si>
    <t>83175167</t>
  </si>
  <si>
    <t>25-2069-00</t>
  </si>
  <si>
    <t>2414</t>
  </si>
  <si>
    <t>83174613</t>
  </si>
  <si>
    <t>25-2070-02</t>
  </si>
  <si>
    <t>83174810</t>
  </si>
  <si>
    <t>25-2071-90</t>
  </si>
  <si>
    <t>2415</t>
  </si>
  <si>
    <t>83174460</t>
  </si>
  <si>
    <t>25-2072-90</t>
  </si>
  <si>
    <t>83174461</t>
  </si>
  <si>
    <t>25-2073-02</t>
  </si>
  <si>
    <t>83174399</t>
  </si>
  <si>
    <t>25-2074-02</t>
  </si>
  <si>
    <t>83174462</t>
  </si>
  <si>
    <t>25-2075-02</t>
  </si>
  <si>
    <t>2407</t>
  </si>
  <si>
    <t>83174395</t>
  </si>
  <si>
    <t>25-2076-02</t>
  </si>
  <si>
    <t>83174398</t>
  </si>
  <si>
    <t>25-2077-00</t>
  </si>
  <si>
    <t>83174401</t>
  </si>
  <si>
    <t>25-2078-03</t>
  </si>
  <si>
    <t>83174400</t>
  </si>
  <si>
    <t>25-2079-02</t>
  </si>
  <si>
    <t>TEAL PLACE WEST</t>
  </si>
  <si>
    <t>83099847</t>
  </si>
  <si>
    <t>25-2080-01</t>
  </si>
  <si>
    <t>83174396</t>
  </si>
  <si>
    <t>25-2081-01</t>
  </si>
  <si>
    <t>83174397</t>
  </si>
  <si>
    <t>25-2082-04</t>
  </si>
  <si>
    <t>83099844</t>
  </si>
  <si>
    <t>25-2083-02</t>
  </si>
  <si>
    <t>83099840</t>
  </si>
  <si>
    <t>25-2085-01</t>
  </si>
  <si>
    <t>2085</t>
  </si>
  <si>
    <t>79291200</t>
  </si>
  <si>
    <t>25-2086-07</t>
  </si>
  <si>
    <t>83099841</t>
  </si>
  <si>
    <t>25-2087-02</t>
  </si>
  <si>
    <t>83099845</t>
  </si>
  <si>
    <t>25-2088-03</t>
  </si>
  <si>
    <t>83099846</t>
  </si>
  <si>
    <t>25-2089-04</t>
  </si>
  <si>
    <t>83100245</t>
  </si>
  <si>
    <t>25-2090-03</t>
  </si>
  <si>
    <t>83099842</t>
  </si>
  <si>
    <t>25-2091-04</t>
  </si>
  <si>
    <t>83099843</t>
  </si>
  <si>
    <t>25-2092-04</t>
  </si>
  <si>
    <t>83174807</t>
  </si>
  <si>
    <t>25-2093-01</t>
  </si>
  <si>
    <t>2093</t>
  </si>
  <si>
    <t>79291168</t>
  </si>
  <si>
    <t>25-2094-03</t>
  </si>
  <si>
    <t>83174864</t>
  </si>
  <si>
    <t>25-2095-02</t>
  </si>
  <si>
    <t>83174865</t>
  </si>
  <si>
    <t>25-2096-02</t>
  </si>
  <si>
    <t>2500</t>
  </si>
  <si>
    <t>83099603</t>
  </si>
  <si>
    <t>25-2097-02</t>
  </si>
  <si>
    <t>2502</t>
  </si>
  <si>
    <t>83099607</t>
  </si>
  <si>
    <t>25-2098-05</t>
  </si>
  <si>
    <t>2504</t>
  </si>
  <si>
    <t>83099605</t>
  </si>
  <si>
    <t>25-2099-10</t>
  </si>
  <si>
    <t>2506</t>
  </si>
  <si>
    <t>83099601</t>
  </si>
  <si>
    <t>25-2100-06</t>
  </si>
  <si>
    <t>83100344</t>
  </si>
  <si>
    <t>25-2101-07</t>
  </si>
  <si>
    <t>83177262</t>
  </si>
  <si>
    <t>25-2102-01</t>
  </si>
  <si>
    <t>2512</t>
  </si>
  <si>
    <t>83100162</t>
  </si>
  <si>
    <t>25-2103-03</t>
  </si>
  <si>
    <t>2514</t>
  </si>
  <si>
    <t>83100163</t>
  </si>
  <si>
    <t>25-2104-03</t>
  </si>
  <si>
    <t>2516</t>
  </si>
  <si>
    <t>83174464</t>
  </si>
  <si>
    <t>25-2105-01</t>
  </si>
  <si>
    <t>2518</t>
  </si>
  <si>
    <t>83174463</t>
  </si>
  <si>
    <t>25-2106-02</t>
  </si>
  <si>
    <t>2517</t>
  </si>
  <si>
    <t>83174843</t>
  </si>
  <si>
    <t>25-2107-06</t>
  </si>
  <si>
    <t>2515</t>
  </si>
  <si>
    <t>83174459</t>
  </si>
  <si>
    <t>25-2108-05</t>
  </si>
  <si>
    <t>2513</t>
  </si>
  <si>
    <t>83100161</t>
  </si>
  <si>
    <t>25-2109-04</t>
  </si>
  <si>
    <t>2511</t>
  </si>
  <si>
    <t>83100166</t>
  </si>
  <si>
    <t>25-2110-00</t>
  </si>
  <si>
    <t>2509</t>
  </si>
  <si>
    <t>83100165</t>
  </si>
  <si>
    <t>25-2111-05</t>
  </si>
  <si>
    <t>2507</t>
  </si>
  <si>
    <t>83099604</t>
  </si>
  <si>
    <t>25-2112-04</t>
  </si>
  <si>
    <t>2505</t>
  </si>
  <si>
    <t>83099600</t>
  </si>
  <si>
    <t>25-2113-04</t>
  </si>
  <si>
    <t>2503</t>
  </si>
  <si>
    <t>83099606</t>
  </si>
  <si>
    <t>25-2114-04</t>
  </si>
  <si>
    <t>2501</t>
  </si>
  <si>
    <t>83099602</t>
  </si>
  <si>
    <t>25-2115-03</t>
  </si>
  <si>
    <t>83174806</t>
  </si>
  <si>
    <t>25-2116-06</t>
  </si>
  <si>
    <t>83174808</t>
  </si>
  <si>
    <t>25-2117-04</t>
  </si>
  <si>
    <t>83099820</t>
  </si>
  <si>
    <t>25-2118-04</t>
  </si>
  <si>
    <t>83099822</t>
  </si>
  <si>
    <t>25-2119-05</t>
  </si>
  <si>
    <t>2508</t>
  </si>
  <si>
    <t>83099821</t>
  </si>
  <si>
    <t>25-2120-04</t>
  </si>
  <si>
    <t>83099819</t>
  </si>
  <si>
    <t>25-2121-00</t>
  </si>
  <si>
    <t>83099818</t>
  </si>
  <si>
    <t>25-2122-02</t>
  </si>
  <si>
    <t>83174809</t>
  </si>
  <si>
    <t>25-2123-04</t>
  </si>
  <si>
    <t>83099938</t>
  </si>
  <si>
    <t>25-2130-04</t>
  </si>
  <si>
    <t>83099816</t>
  </si>
  <si>
    <t>25-2150-02</t>
  </si>
  <si>
    <t>2519</t>
  </si>
  <si>
    <t>83100240</t>
  </si>
  <si>
    <t>25-2151-01</t>
  </si>
  <si>
    <t>89573872</t>
  </si>
  <si>
    <t>25-2171-00</t>
  </si>
  <si>
    <t>PEBBLE DR IRR</t>
  </si>
  <si>
    <t>83422598</t>
  </si>
  <si>
    <t>25-2199-02</t>
  </si>
  <si>
    <t>83100164</t>
  </si>
  <si>
    <t>25-2201-01</t>
  </si>
  <si>
    <t>86722919</t>
  </si>
  <si>
    <t>25-2202-00</t>
  </si>
  <si>
    <t>87961556</t>
  </si>
  <si>
    <t>25-2207-01</t>
  </si>
  <si>
    <t>83576761</t>
  </si>
  <si>
    <t>25-2208-00</t>
  </si>
  <si>
    <t>83174837</t>
  </si>
  <si>
    <t>25-2211-00</t>
  </si>
  <si>
    <t>2522</t>
  </si>
  <si>
    <t>83100167</t>
  </si>
  <si>
    <t>25-2212-04</t>
  </si>
  <si>
    <t>2523</t>
  </si>
  <si>
    <t>83100244</t>
  </si>
  <si>
    <t>25-2217-01</t>
  </si>
  <si>
    <t>86959175</t>
  </si>
  <si>
    <t>25-2222-00</t>
  </si>
  <si>
    <t>25-2225-01</t>
  </si>
  <si>
    <t>83953935</t>
  </si>
  <si>
    <t>25-2226-01</t>
  </si>
  <si>
    <t>83174770</t>
  </si>
  <si>
    <t>25-2299-03</t>
  </si>
  <si>
    <t>83099823</t>
  </si>
  <si>
    <t>25-2300-04</t>
  </si>
  <si>
    <t>HARBORSIDE DR</t>
  </si>
  <si>
    <t>83099950</t>
  </si>
  <si>
    <t>25-2301-01</t>
  </si>
  <si>
    <t>83174500</t>
  </si>
  <si>
    <t>25-2308-03</t>
  </si>
  <si>
    <t>2615</t>
  </si>
  <si>
    <t>83174741</t>
  </si>
  <si>
    <t>25-2310-04</t>
  </si>
  <si>
    <t>2611</t>
  </si>
  <si>
    <t>83099949</t>
  </si>
  <si>
    <t>25-2311-01</t>
  </si>
  <si>
    <t>83174502</t>
  </si>
  <si>
    <t>25-2312-02</t>
  </si>
  <si>
    <t>83174640</t>
  </si>
  <si>
    <t>25-2313-03</t>
  </si>
  <si>
    <t>83174508</t>
  </si>
  <si>
    <t>25-2314-02</t>
  </si>
  <si>
    <t>83174512</t>
  </si>
  <si>
    <t>25-2316-01</t>
  </si>
  <si>
    <t>83174511</t>
  </si>
  <si>
    <t>25-2318-02</t>
  </si>
  <si>
    <t>83174501</t>
  </si>
  <si>
    <t>25-2320-02</t>
  </si>
  <si>
    <t>83099937</t>
  </si>
  <si>
    <t>25-2323-05</t>
  </si>
  <si>
    <t>2606</t>
  </si>
  <si>
    <t>83099942</t>
  </si>
  <si>
    <t>25-2326-03</t>
  </si>
  <si>
    <t>83174506</t>
  </si>
  <si>
    <t>25-2331-03</t>
  </si>
  <si>
    <t>2709</t>
  </si>
  <si>
    <t>80122226</t>
  </si>
  <si>
    <t>25-2332-02</t>
  </si>
  <si>
    <t>2711</t>
  </si>
  <si>
    <t>83099982</t>
  </si>
  <si>
    <t>25-2334-03</t>
  </si>
  <si>
    <t>2715</t>
  </si>
  <si>
    <t>83100283</t>
  </si>
  <si>
    <t>25-2336-02</t>
  </si>
  <si>
    <t>83174746</t>
  </si>
  <si>
    <t>25-2338-04</t>
  </si>
  <si>
    <t>2605</t>
  </si>
  <si>
    <t>83099945</t>
  </si>
  <si>
    <t>25-2339-01</t>
  </si>
  <si>
    <t>2607</t>
  </si>
  <si>
    <t>83099944</t>
  </si>
  <si>
    <t>25-2341-08</t>
  </si>
  <si>
    <t>2603</t>
  </si>
  <si>
    <t>83099801</t>
  </si>
  <si>
    <t>25-2342-01</t>
  </si>
  <si>
    <t>83099802</t>
  </si>
  <si>
    <t>25-2343-04</t>
  </si>
  <si>
    <t>83099803</t>
  </si>
  <si>
    <t>25-2344-01</t>
  </si>
  <si>
    <t>2602</t>
  </si>
  <si>
    <t>83099807</t>
  </si>
  <si>
    <t>25-2345-02</t>
  </si>
  <si>
    <t>2612</t>
  </si>
  <si>
    <t>83099951</t>
  </si>
  <si>
    <t>25-2346-04</t>
  </si>
  <si>
    <t>83099806</t>
  </si>
  <si>
    <t>25-2347-03</t>
  </si>
  <si>
    <t>83099800</t>
  </si>
  <si>
    <t>25-2348-03</t>
  </si>
  <si>
    <t>2610</t>
  </si>
  <si>
    <t>83174503</t>
  </si>
  <si>
    <t>25-2349-02</t>
  </si>
  <si>
    <t>83099946</t>
  </si>
  <si>
    <t>25-2350-04</t>
  </si>
  <si>
    <t>2614</t>
  </si>
  <si>
    <t>83174742</t>
  </si>
  <si>
    <t>25-2351-01</t>
  </si>
  <si>
    <t>2616</t>
  </si>
  <si>
    <t>83174745</t>
  </si>
  <si>
    <t>25-2352-03</t>
  </si>
  <si>
    <t>2618</t>
  </si>
  <si>
    <t>83174744</t>
  </si>
  <si>
    <t>25-2353-01</t>
  </si>
  <si>
    <t>83174740</t>
  </si>
  <si>
    <t>25-2354-02</t>
  </si>
  <si>
    <t>83174739</t>
  </si>
  <si>
    <t>25-2355-01</t>
  </si>
  <si>
    <t>83099980</t>
  </si>
  <si>
    <t>25-2356-03</t>
  </si>
  <si>
    <t>83099981</t>
  </si>
  <si>
    <t>25-2358-01</t>
  </si>
  <si>
    <t>2710</t>
  </si>
  <si>
    <t>83099947</t>
  </si>
  <si>
    <t>25-2359-02</t>
  </si>
  <si>
    <t>2712</t>
  </si>
  <si>
    <t>83099979</t>
  </si>
  <si>
    <t>25-2360-04</t>
  </si>
  <si>
    <t>2714</t>
  </si>
  <si>
    <t>83099978</t>
  </si>
  <si>
    <t>25-2366-02</t>
  </si>
  <si>
    <t>2520</t>
  </si>
  <si>
    <t>83174465</t>
  </si>
  <si>
    <t>25-2367-03</t>
  </si>
  <si>
    <t>83174507</t>
  </si>
  <si>
    <t>25-2368-01</t>
  </si>
  <si>
    <t>CLUBHOUSE DR</t>
  </si>
  <si>
    <t>83422665  020 - WATER</t>
  </si>
  <si>
    <t>25-2369-01</t>
  </si>
  <si>
    <t>83747395</t>
  </si>
  <si>
    <t>25-2370-01</t>
  </si>
  <si>
    <t>83175282</t>
  </si>
  <si>
    <t>25-2371-00</t>
  </si>
  <si>
    <t>83177238</t>
  </si>
  <si>
    <t>25-2376-03</t>
  </si>
  <si>
    <t>83174672</t>
  </si>
  <si>
    <t>25-2377-08</t>
  </si>
  <si>
    <t>83100277</t>
  </si>
  <si>
    <t>25-2378-02</t>
  </si>
  <si>
    <t>83174674</t>
  </si>
  <si>
    <t>25-2379-03</t>
  </si>
  <si>
    <t>83100272</t>
  </si>
  <si>
    <t>25-2380-01</t>
  </si>
  <si>
    <t>79148193</t>
  </si>
  <si>
    <t>25-2381-03</t>
  </si>
  <si>
    <t>83174520</t>
  </si>
  <si>
    <t>25-2382-02</t>
  </si>
  <si>
    <t>83174667</t>
  </si>
  <si>
    <t>25-2385-01</t>
  </si>
  <si>
    <t>83174668</t>
  </si>
  <si>
    <t>25-2388-04</t>
  </si>
  <si>
    <t>83174632</t>
  </si>
  <si>
    <t>25-2390-03</t>
  </si>
  <si>
    <t>83100278</t>
  </si>
  <si>
    <t>25-2398-05</t>
  </si>
  <si>
    <t>83174630</t>
  </si>
  <si>
    <t>25-2399-08</t>
  </si>
  <si>
    <t>83174519</t>
  </si>
  <si>
    <t>25-2400-03</t>
  </si>
  <si>
    <t>83100253</t>
  </si>
  <si>
    <t>25-2403-03</t>
  </si>
  <si>
    <t>83177164</t>
  </si>
  <si>
    <t>25-2405-01</t>
  </si>
  <si>
    <t>86722994</t>
  </si>
  <si>
    <t>25-2407-01</t>
  </si>
  <si>
    <t>92162656</t>
  </si>
  <si>
    <t>25-2408-02</t>
  </si>
  <si>
    <t>83174784</t>
  </si>
  <si>
    <t>25-2409-02</t>
  </si>
  <si>
    <t>83174673</t>
  </si>
  <si>
    <t>25-2410-03</t>
  </si>
  <si>
    <t>83174580</t>
  </si>
  <si>
    <t>25-2411-10</t>
  </si>
  <si>
    <t>83099971</t>
  </si>
  <si>
    <t>25-2412-03</t>
  </si>
  <si>
    <t>83099970</t>
  </si>
  <si>
    <t>25-2413-01</t>
  </si>
  <si>
    <t>89573873</t>
  </si>
  <si>
    <t>25-2415-04</t>
  </si>
  <si>
    <t>83174671</t>
  </si>
  <si>
    <t>25-2417-02</t>
  </si>
  <si>
    <t>83099969</t>
  </si>
  <si>
    <t>25-2441-01</t>
  </si>
  <si>
    <t>83100014</t>
  </si>
  <si>
    <t>25-2442-02</t>
  </si>
  <si>
    <t>79297151</t>
  </si>
  <si>
    <t>25-2455-15</t>
  </si>
  <si>
    <t>83174585</t>
  </si>
  <si>
    <t>25-2486-01</t>
  </si>
  <si>
    <t>83174583</t>
  </si>
  <si>
    <t>25-2499-05</t>
  </si>
  <si>
    <t>83174587</t>
  </si>
  <si>
    <t>25-2500-03</t>
  </si>
  <si>
    <t>83174858</t>
  </si>
  <si>
    <t>25-2501-03</t>
  </si>
  <si>
    <t>83174853</t>
  </si>
  <si>
    <t>25-2502-04</t>
  </si>
  <si>
    <t>83174854</t>
  </si>
  <si>
    <t>25-2503-09</t>
  </si>
  <si>
    <t>83174759</t>
  </si>
  <si>
    <t>25-2504-02</t>
  </si>
  <si>
    <t>83174760</t>
  </si>
  <si>
    <t>25-2505-02</t>
  </si>
  <si>
    <t>83174639</t>
  </si>
  <si>
    <t>25-2506-02</t>
  </si>
  <si>
    <t>83174756</t>
  </si>
  <si>
    <t>25-2507-06</t>
  </si>
  <si>
    <t>83174755</t>
  </si>
  <si>
    <t>25-2508-10</t>
  </si>
  <si>
    <t>83174761</t>
  </si>
  <si>
    <t>25-2509-06</t>
  </si>
  <si>
    <t>2537</t>
  </si>
  <si>
    <t>83174758</t>
  </si>
  <si>
    <t>25-2510-02</t>
  </si>
  <si>
    <t>79291175</t>
  </si>
  <si>
    <t>25-2512-01</t>
  </si>
  <si>
    <t>91952520</t>
  </si>
  <si>
    <t>25-2514-01</t>
  </si>
  <si>
    <t>89573871</t>
  </si>
  <si>
    <t>25-2515-00</t>
  </si>
  <si>
    <t>92162655</t>
  </si>
  <si>
    <t>25-2516-01</t>
  </si>
  <si>
    <t>89573874</t>
  </si>
  <si>
    <t>25-2518-01</t>
  </si>
  <si>
    <t>86722917</t>
  </si>
  <si>
    <t>25-2520-01</t>
  </si>
  <si>
    <t>86722892</t>
  </si>
  <si>
    <t>25-2521-01</t>
  </si>
  <si>
    <t>83178497</t>
  </si>
  <si>
    <t>25-2522-01</t>
  </si>
  <si>
    <t>83174762</t>
  </si>
  <si>
    <t>25-2526-01</t>
  </si>
  <si>
    <t>83747321</t>
  </si>
  <si>
    <t>25-2528-02</t>
  </si>
  <si>
    <t>2528</t>
  </si>
  <si>
    <t>83177525</t>
  </si>
  <si>
    <t>25-2530-00</t>
  </si>
  <si>
    <t>86722989</t>
  </si>
  <si>
    <t>25-2545-04</t>
  </si>
  <si>
    <t>83174529</t>
  </si>
  <si>
    <t>25-2546-02</t>
  </si>
  <si>
    <t>81773179</t>
  </si>
  <si>
    <t>25-2566-06</t>
  </si>
  <si>
    <t>83174493</t>
  </si>
  <si>
    <t>25-2599-02</t>
  </si>
  <si>
    <t>83174593</t>
  </si>
  <si>
    <t>25-2600-01</t>
  </si>
  <si>
    <t>83099976</t>
  </si>
  <si>
    <t>25-2601-04</t>
  </si>
  <si>
    <t>83099977</t>
  </si>
  <si>
    <t>25-2602-05</t>
  </si>
  <si>
    <t>81773183</t>
  </si>
  <si>
    <t>25-2603-01</t>
  </si>
  <si>
    <t>81772949</t>
  </si>
  <si>
    <t>25-2604-03</t>
  </si>
  <si>
    <t>84005829</t>
  </si>
  <si>
    <t>25-2606-04</t>
  </si>
  <si>
    <t>83174868</t>
  </si>
  <si>
    <t>25-2607-00</t>
  </si>
  <si>
    <t>83177632</t>
  </si>
  <si>
    <t>25-2609-02</t>
  </si>
  <si>
    <t>83174714</t>
  </si>
  <si>
    <t>25-2632-02</t>
  </si>
  <si>
    <t>2541</t>
  </si>
  <si>
    <t>83174711</t>
  </si>
  <si>
    <t>25-2700-06</t>
  </si>
  <si>
    <t>83100336  020 - WATER</t>
  </si>
  <si>
    <t>25-2701-01</t>
  </si>
  <si>
    <t>83100302</t>
  </si>
  <si>
    <t>25-2702-02</t>
  </si>
  <si>
    <t>83099798</t>
  </si>
  <si>
    <t>25-2705-01</t>
  </si>
  <si>
    <t>83178650</t>
  </si>
  <si>
    <t>25-2708-03</t>
  </si>
  <si>
    <t>83099983</t>
  </si>
  <si>
    <t>25-2713-01</t>
  </si>
  <si>
    <t>2713</t>
  </si>
  <si>
    <t>83100287</t>
  </si>
  <si>
    <t>25-2716-02</t>
  </si>
  <si>
    <t>2716</t>
  </si>
  <si>
    <t>79291195</t>
  </si>
  <si>
    <t>25-2780-02</t>
  </si>
  <si>
    <t>83099968</t>
  </si>
  <si>
    <t>25-2789-02</t>
  </si>
  <si>
    <t>83099782</t>
  </si>
  <si>
    <t>25-2799-01</t>
  </si>
  <si>
    <t>83100309</t>
  </si>
  <si>
    <t>25-2800-02</t>
  </si>
  <si>
    <t>83175168</t>
  </si>
  <si>
    <t>25-2801-03</t>
  </si>
  <si>
    <t>83100304</t>
  </si>
  <si>
    <t>25-2802-02</t>
  </si>
  <si>
    <t>83174659</t>
  </si>
  <si>
    <t>25-2803-02</t>
  </si>
  <si>
    <t>83178519</t>
  </si>
  <si>
    <t>25-2804-02</t>
  </si>
  <si>
    <t>83174803</t>
  </si>
  <si>
    <t>25-2805-05</t>
  </si>
  <si>
    <t>91096579</t>
  </si>
  <si>
    <t>25-2806-03</t>
  </si>
  <si>
    <t>91952370</t>
  </si>
  <si>
    <t>25-2807-03</t>
  </si>
  <si>
    <t>83099749</t>
  </si>
  <si>
    <t>25-2808-03</t>
  </si>
  <si>
    <t>83174861</t>
  </si>
  <si>
    <t>25-2809-03</t>
  </si>
  <si>
    <t>83174816</t>
  </si>
  <si>
    <t>25-2810-02</t>
  </si>
  <si>
    <t>83177235</t>
  </si>
  <si>
    <t>25-2811-03</t>
  </si>
  <si>
    <t>83177608</t>
  </si>
  <si>
    <t>25-2812-03</t>
  </si>
  <si>
    <t>83174818</t>
  </si>
  <si>
    <t>25-2813-07</t>
  </si>
  <si>
    <t>83174617</t>
  </si>
  <si>
    <t>25-2814-04</t>
  </si>
  <si>
    <t>83174970</t>
  </si>
  <si>
    <t>25-2815-01</t>
  </si>
  <si>
    <t>83174763</t>
  </si>
  <si>
    <t>25-2816-06</t>
  </si>
  <si>
    <t>81773156</t>
  </si>
  <si>
    <t>25-2817-01</t>
  </si>
  <si>
    <t>83178512</t>
  </si>
  <si>
    <t>25-2818-02</t>
  </si>
  <si>
    <t>83178515</t>
  </si>
  <si>
    <t>25-2819-02</t>
  </si>
  <si>
    <t>2223</t>
  </si>
  <si>
    <t>83178513</t>
  </si>
  <si>
    <t>25-2820-02</t>
  </si>
  <si>
    <t>83099744</t>
  </si>
  <si>
    <t>25-2821-03</t>
  </si>
  <si>
    <t>83099750</t>
  </si>
  <si>
    <t>25-2822-01</t>
  </si>
  <si>
    <t>83174765</t>
  </si>
  <si>
    <t>25-2825-01</t>
  </si>
  <si>
    <t>83100270</t>
  </si>
  <si>
    <t>25-2826-04</t>
  </si>
  <si>
    <t>83100307</t>
  </si>
  <si>
    <t>25-2830-02</t>
  </si>
  <si>
    <t>83174870</t>
  </si>
  <si>
    <t>25-2831-01</t>
  </si>
  <si>
    <t>83174869</t>
  </si>
  <si>
    <t>25-2832-01</t>
  </si>
  <si>
    <t>90949488</t>
  </si>
  <si>
    <t>25-2833-01</t>
  </si>
  <si>
    <t>83174855</t>
  </si>
  <si>
    <t>25-2840-01</t>
  </si>
  <si>
    <t>83174812</t>
  </si>
  <si>
    <t>25-2844-01</t>
  </si>
  <si>
    <t>83100271</t>
  </si>
  <si>
    <t>25-2848-07</t>
  </si>
  <si>
    <t>83100266</t>
  </si>
  <si>
    <t>25-2849-02</t>
  </si>
  <si>
    <t>83100269</t>
  </si>
  <si>
    <t>25-2850-03</t>
  </si>
  <si>
    <t>83174555</t>
  </si>
  <si>
    <t>25-2851-02</t>
  </si>
  <si>
    <t>83100341</t>
  </si>
  <si>
    <t>25-2852-03</t>
  </si>
  <si>
    <t>83100337</t>
  </si>
  <si>
    <t>25-2860-03</t>
  </si>
  <si>
    <t>83174665</t>
  </si>
  <si>
    <t>25-2865-03</t>
  </si>
  <si>
    <t>83099786</t>
  </si>
  <si>
    <t>25-2866-05</t>
  </si>
  <si>
    <t>83176951</t>
  </si>
  <si>
    <t>25-2869-02</t>
  </si>
  <si>
    <t>83100308</t>
  </si>
  <si>
    <t>25-2870-02</t>
  </si>
  <si>
    <t>83174872</t>
  </si>
  <si>
    <t>25-2871-01</t>
  </si>
  <si>
    <t>80122245</t>
  </si>
  <si>
    <t>25-2877-02</t>
  </si>
  <si>
    <t>83174874</t>
  </si>
  <si>
    <t>25-2885-03</t>
  </si>
  <si>
    <t>83174702</t>
  </si>
  <si>
    <t>25-2896-02</t>
  </si>
  <si>
    <t>83099745</t>
  </si>
  <si>
    <t>25-2898-04</t>
  </si>
  <si>
    <t>83174841</t>
  </si>
  <si>
    <t>25-2899-05</t>
  </si>
  <si>
    <t>83174616</t>
  </si>
  <si>
    <t>25-2900-02</t>
  </si>
  <si>
    <t>83174615</t>
  </si>
  <si>
    <t>25-2901-03</t>
  </si>
  <si>
    <t>83176894</t>
  </si>
  <si>
    <t>25-2902-01</t>
  </si>
  <si>
    <t>83100251</t>
  </si>
  <si>
    <t>25-2990-01</t>
  </si>
  <si>
    <t>83100249</t>
  </si>
  <si>
    <t>25-2998-09</t>
  </si>
  <si>
    <t>83174867</t>
  </si>
  <si>
    <t>25-2999-04</t>
  </si>
  <si>
    <t>83174708</t>
  </si>
  <si>
    <t>25-3000-06</t>
  </si>
  <si>
    <t>MALLARD WAY</t>
  </si>
  <si>
    <t>83175186</t>
  </si>
  <si>
    <t>25-3001-04</t>
  </si>
  <si>
    <t>83175181</t>
  </si>
  <si>
    <t>25-3002-04</t>
  </si>
  <si>
    <t>83175183</t>
  </si>
  <si>
    <t>25-3003-03</t>
  </si>
  <si>
    <t>83100116</t>
  </si>
  <si>
    <t>25-3004-03</t>
  </si>
  <si>
    <t>83175184</t>
  </si>
  <si>
    <t>25-3005-02</t>
  </si>
  <si>
    <t>83175185</t>
  </si>
  <si>
    <t>25-3006-11</t>
  </si>
  <si>
    <t>MALLARD CT</t>
  </si>
  <si>
    <t>83174560</t>
  </si>
  <si>
    <t>25-3007-05</t>
  </si>
  <si>
    <t>83174623</t>
  </si>
  <si>
    <t>25-3008-05</t>
  </si>
  <si>
    <t>83174624</t>
  </si>
  <si>
    <t>25-3009-03</t>
  </si>
  <si>
    <t>83174626</t>
  </si>
  <si>
    <t>25-3010-04</t>
  </si>
  <si>
    <t>83174622</t>
  </si>
  <si>
    <t>25-3011-02</t>
  </si>
  <si>
    <t>83099659</t>
  </si>
  <si>
    <t>25-3012-04</t>
  </si>
  <si>
    <t>92162667</t>
  </si>
  <si>
    <t>25-3014-03</t>
  </si>
  <si>
    <t>83099662</t>
  </si>
  <si>
    <t>25-3015-02</t>
  </si>
  <si>
    <t>83953931</t>
  </si>
  <si>
    <t>25-3016-04</t>
  </si>
  <si>
    <t>81773234</t>
  </si>
  <si>
    <t>25-3018-04</t>
  </si>
  <si>
    <t>83099657</t>
  </si>
  <si>
    <t>25-3019-02</t>
  </si>
  <si>
    <t>83174561</t>
  </si>
  <si>
    <t>25-3020-01</t>
  </si>
  <si>
    <t>83174625</t>
  </si>
  <si>
    <t>25-3021-02</t>
  </si>
  <si>
    <t>83174621</t>
  </si>
  <si>
    <t>25-3022-15</t>
  </si>
  <si>
    <t>83174620</t>
  </si>
  <si>
    <t>25-3023-05</t>
  </si>
  <si>
    <t>83174619</t>
  </si>
  <si>
    <t>25-3024-03</t>
  </si>
  <si>
    <t>83100117</t>
  </si>
  <si>
    <t>25-3025-05</t>
  </si>
  <si>
    <t>83100119</t>
  </si>
  <si>
    <t>25-3026-03</t>
  </si>
  <si>
    <t>83099712</t>
  </si>
  <si>
    <t>25-3027-04</t>
  </si>
  <si>
    <t>83099716</t>
  </si>
  <si>
    <t>25-3028-07</t>
  </si>
  <si>
    <t>83099719</t>
  </si>
  <si>
    <t>25-3029-04</t>
  </si>
  <si>
    <t>83099715</t>
  </si>
  <si>
    <t>25-3030-01</t>
  </si>
  <si>
    <t>83174558</t>
  </si>
  <si>
    <t>25-3031-02</t>
  </si>
  <si>
    <t>83174562</t>
  </si>
  <si>
    <t>25-3032-02</t>
  </si>
  <si>
    <t>83100264</t>
  </si>
  <si>
    <t>25-3033-02</t>
  </si>
  <si>
    <t>83100339</t>
  </si>
  <si>
    <t>25-3034-04</t>
  </si>
  <si>
    <t>83099656</t>
  </si>
  <si>
    <t>25-3035-07</t>
  </si>
  <si>
    <t>83100338</t>
  </si>
  <si>
    <t>25-3036-07</t>
  </si>
  <si>
    <t>83174526</t>
  </si>
  <si>
    <t>25-3037-03</t>
  </si>
  <si>
    <t>83174557</t>
  </si>
  <si>
    <t>25-3038-04</t>
  </si>
  <si>
    <t>83099718</t>
  </si>
  <si>
    <t>25-3039-90</t>
  </si>
  <si>
    <t>83099714</t>
  </si>
  <si>
    <t>25-3040-04</t>
  </si>
  <si>
    <t>83099717</t>
  </si>
  <si>
    <t>25-3041-02</t>
  </si>
  <si>
    <t>83099713</t>
  </si>
  <si>
    <t>25-3042-07</t>
  </si>
  <si>
    <t>83099660</t>
  </si>
  <si>
    <t>25-3043-05</t>
  </si>
  <si>
    <t>83100267</t>
  </si>
  <si>
    <t>25-3044-01</t>
  </si>
  <si>
    <t>90027180</t>
  </si>
  <si>
    <t>25-3045-01</t>
  </si>
  <si>
    <t>83100268</t>
  </si>
  <si>
    <t>25-3046-03</t>
  </si>
  <si>
    <t>83099663</t>
  </si>
  <si>
    <t>25-3047-02</t>
  </si>
  <si>
    <t>83100115</t>
  </si>
  <si>
    <t>25-3048-03</t>
  </si>
  <si>
    <t>83100112</t>
  </si>
  <si>
    <t>25-3049-05</t>
  </si>
  <si>
    <t>83099661</t>
  </si>
  <si>
    <t>25-3050-05</t>
  </si>
  <si>
    <t>83175179</t>
  </si>
  <si>
    <t>25-3051-08</t>
  </si>
  <si>
    <t>83100114</t>
  </si>
  <si>
    <t>25-3052-04</t>
  </si>
  <si>
    <t>83100118</t>
  </si>
  <si>
    <t>25-3053-04</t>
  </si>
  <si>
    <t>83100113</t>
  </si>
  <si>
    <t>25-3054-03</t>
  </si>
  <si>
    <t>83174431</t>
  </si>
  <si>
    <t>25-3055-03</t>
  </si>
  <si>
    <t>83174427</t>
  </si>
  <si>
    <t>25-3056-01</t>
  </si>
  <si>
    <t>83174774</t>
  </si>
  <si>
    <t>25-3057-02</t>
  </si>
  <si>
    <t>83174778</t>
  </si>
  <si>
    <t>25-3058-04</t>
  </si>
  <si>
    <t>83174517</t>
  </si>
  <si>
    <t>25-3059-00</t>
  </si>
  <si>
    <t>83174515</t>
  </si>
  <si>
    <t>25-3060-03</t>
  </si>
  <si>
    <t>83174650</t>
  </si>
  <si>
    <t>25-3061-01</t>
  </si>
  <si>
    <t>83174649</t>
  </si>
  <si>
    <t>25-3062-01</t>
  </si>
  <si>
    <t>83174647</t>
  </si>
  <si>
    <t>25-3063-01</t>
  </si>
  <si>
    <t>83174644</t>
  </si>
  <si>
    <t>25-3064-02</t>
  </si>
  <si>
    <t>88209573</t>
  </si>
  <si>
    <t>25-3066-02</t>
  </si>
  <si>
    <t>83099914</t>
  </si>
  <si>
    <t>25-3070-04</t>
  </si>
  <si>
    <t>83099975</t>
  </si>
  <si>
    <t>25-3071-04</t>
  </si>
  <si>
    <t>83099913</t>
  </si>
  <si>
    <t>25-3072-02</t>
  </si>
  <si>
    <t>83174645</t>
  </si>
  <si>
    <t>25-3074-05</t>
  </si>
  <si>
    <t>83174607</t>
  </si>
  <si>
    <t>25-3075-04</t>
  </si>
  <si>
    <t>83174648</t>
  </si>
  <si>
    <t>25-3076-08</t>
  </si>
  <si>
    <t>83099973</t>
  </si>
  <si>
    <t>25-3077-02</t>
  </si>
  <si>
    <t>83174522</t>
  </si>
  <si>
    <t>25-3078-04</t>
  </si>
  <si>
    <t>83099912</t>
  </si>
  <si>
    <t>25-3079-02</t>
  </si>
  <si>
    <t>83099918</t>
  </si>
  <si>
    <t>25-3080-01</t>
  </si>
  <si>
    <t>83099917</t>
  </si>
  <si>
    <t>25-3081-06</t>
  </si>
  <si>
    <t>83099849</t>
  </si>
  <si>
    <t>25-3082-06</t>
  </si>
  <si>
    <t>83099848</t>
  </si>
  <si>
    <t>25-3083-04</t>
  </si>
  <si>
    <t>83099850</t>
  </si>
  <si>
    <t>25-3084-00</t>
  </si>
  <si>
    <t>83099851</t>
  </si>
  <si>
    <t>25-3085-02</t>
  </si>
  <si>
    <t>83099852</t>
  </si>
  <si>
    <t>25-3086-05</t>
  </si>
  <si>
    <t>83099854</t>
  </si>
  <si>
    <t>25-3087-01</t>
  </si>
  <si>
    <t>83099883</t>
  </si>
  <si>
    <t>25-3088-01</t>
  </si>
  <si>
    <t>83099887</t>
  </si>
  <si>
    <t>25-3089-00</t>
  </si>
  <si>
    <t>83099881</t>
  </si>
  <si>
    <t>25-3090-05</t>
  </si>
  <si>
    <t>83099882</t>
  </si>
  <si>
    <t>25-3091-02</t>
  </si>
  <si>
    <t>83099886</t>
  </si>
  <si>
    <t>25-3092-03</t>
  </si>
  <si>
    <t>83099885</t>
  </si>
  <si>
    <t>25-3093-07</t>
  </si>
  <si>
    <t>83099880</t>
  </si>
  <si>
    <t>25-3095-02</t>
  </si>
  <si>
    <t>83099855</t>
  </si>
  <si>
    <t>25-3099-01</t>
  </si>
  <si>
    <t>83174518</t>
  </si>
  <si>
    <t>25-3100-02</t>
  </si>
  <si>
    <t>83100305</t>
  </si>
  <si>
    <t>25-3101-02</t>
  </si>
  <si>
    <t>2604</t>
  </si>
  <si>
    <t>83099948</t>
  </si>
  <si>
    <t>25-3102-03</t>
  </si>
  <si>
    <t>83100310</t>
  </si>
  <si>
    <t>25-3112-01</t>
  </si>
  <si>
    <t>83177504</t>
  </si>
  <si>
    <t>25-3120-01</t>
  </si>
  <si>
    <t>86722981</t>
  </si>
  <si>
    <t>25-3130-03</t>
  </si>
  <si>
    <t>83178548</t>
  </si>
  <si>
    <t>25-3136-01</t>
  </si>
  <si>
    <t>83747359</t>
  </si>
  <si>
    <t>25-3200-01</t>
  </si>
  <si>
    <t>83174805</t>
  </si>
  <si>
    <t>25-3206-01</t>
  </si>
  <si>
    <t>83175031</t>
  </si>
  <si>
    <t>25-3220-05</t>
  </si>
  <si>
    <t>84005880</t>
  </si>
  <si>
    <t>25-3298-06</t>
  </si>
  <si>
    <t>83174662</t>
  </si>
  <si>
    <t>25-3300-01</t>
  </si>
  <si>
    <t>83099784</t>
  </si>
  <si>
    <t>25-3342-03</t>
  </si>
  <si>
    <t>2029</t>
  </si>
  <si>
    <t>84006785</t>
  </si>
  <si>
    <t>25-3400-01</t>
  </si>
  <si>
    <t>3040</t>
  </si>
  <si>
    <t>90949495</t>
  </si>
  <si>
    <t>25-3500-01</t>
  </si>
  <si>
    <t>83100343</t>
  </si>
  <si>
    <t>25-3501-01</t>
  </si>
  <si>
    <t>83174663</t>
  </si>
  <si>
    <t>25-3505-01</t>
  </si>
  <si>
    <t>83174660</t>
  </si>
  <si>
    <t>25-4000-01</t>
  </si>
  <si>
    <t>86722967</t>
  </si>
  <si>
    <t>25-4038-01</t>
  </si>
  <si>
    <t>84005781</t>
  </si>
  <si>
    <t>25-4050-02</t>
  </si>
  <si>
    <t>83100276</t>
  </si>
  <si>
    <t>25-4560-02</t>
  </si>
  <si>
    <t>83953932</t>
  </si>
  <si>
    <t>25-4561-01</t>
  </si>
  <si>
    <t>84005853</t>
  </si>
  <si>
    <t>25-4562-01</t>
  </si>
  <si>
    <t>89045732</t>
  </si>
  <si>
    <t>25-4608-02</t>
  </si>
  <si>
    <t>83174684</t>
  </si>
  <si>
    <t>25-4609-02</t>
  </si>
  <si>
    <t>83174661</t>
  </si>
  <si>
    <t>25-4660-01</t>
  </si>
  <si>
    <t>88209650</t>
  </si>
  <si>
    <t>25-5000-03</t>
  </si>
  <si>
    <t>80122235</t>
  </si>
  <si>
    <t>25-5001-01</t>
  </si>
  <si>
    <t>92162673</t>
  </si>
  <si>
    <t>25-5004-01</t>
  </si>
  <si>
    <t>92162674</t>
  </si>
  <si>
    <t>25-5020-03</t>
  </si>
  <si>
    <t>83174633</t>
  </si>
  <si>
    <t>25-5030-03</t>
  </si>
  <si>
    <t>83174666</t>
  </si>
  <si>
    <t>25-5040-02</t>
  </si>
  <si>
    <t>83747350</t>
  </si>
  <si>
    <t>25-5050-01</t>
  </si>
  <si>
    <t>79291149</t>
  </si>
  <si>
    <t>25-5060-01</t>
  </si>
  <si>
    <t>83174634</t>
  </si>
  <si>
    <t>25-5080-90</t>
  </si>
  <si>
    <t>90027167</t>
  </si>
  <si>
    <t>25-5090-02</t>
  </si>
  <si>
    <t>83099779</t>
  </si>
  <si>
    <t>25-5102-01</t>
  </si>
  <si>
    <t>79291196</t>
  </si>
  <si>
    <t>25-5104-01</t>
  </si>
  <si>
    <t>81773195</t>
  </si>
  <si>
    <t>25-5110-03</t>
  </si>
  <si>
    <t>83099777</t>
  </si>
  <si>
    <t>25-5500-03</t>
  </si>
  <si>
    <t>83953767</t>
  </si>
  <si>
    <t>25-6000-00</t>
  </si>
  <si>
    <t>84006786</t>
  </si>
  <si>
    <t>25-6011-01</t>
  </si>
  <si>
    <t>90027128</t>
  </si>
  <si>
    <t>25-6081-00</t>
  </si>
  <si>
    <t>ISLAND DR</t>
  </si>
  <si>
    <t>83174609</t>
  </si>
  <si>
    <t>25-6100-02</t>
  </si>
  <si>
    <t>80122219</t>
  </si>
  <si>
    <t>25-6109-01</t>
  </si>
  <si>
    <t>HERONS NEST</t>
  </si>
  <si>
    <t>83100282</t>
  </si>
  <si>
    <t>25-6110-06</t>
  </si>
  <si>
    <t>79297134</t>
  </si>
  <si>
    <t>25-6111-10</t>
  </si>
  <si>
    <t>83100286</t>
  </si>
  <si>
    <t>25-6115-12</t>
  </si>
  <si>
    <t>83174686</t>
  </si>
  <si>
    <t>25-6116-10</t>
  </si>
  <si>
    <t>83100284</t>
  </si>
  <si>
    <t>25-6117-08</t>
  </si>
  <si>
    <t>83100281</t>
  </si>
  <si>
    <t>25-6118-90</t>
  </si>
  <si>
    <t>83100285</t>
  </si>
  <si>
    <t>25-6119-08</t>
  </si>
  <si>
    <t>83100280</t>
  </si>
  <si>
    <t>25-6120-03</t>
  </si>
  <si>
    <t>89045726</t>
  </si>
  <si>
    <t>25-6155-00</t>
  </si>
  <si>
    <t>A HERONS NEST</t>
  </si>
  <si>
    <t>83174685</t>
  </si>
  <si>
    <t>25-6200-01</t>
  </si>
  <si>
    <t>84005788</t>
  </si>
  <si>
    <t>25-6202-01</t>
  </si>
  <si>
    <t>83174688</t>
  </si>
  <si>
    <t>25-6203-02</t>
  </si>
  <si>
    <t>83174656</t>
  </si>
  <si>
    <t>25-6204-02</t>
  </si>
  <si>
    <t>83174498</t>
  </si>
  <si>
    <t>25-6205-03</t>
  </si>
  <si>
    <t>83174496</t>
  </si>
  <si>
    <t>25-6208-01</t>
  </si>
  <si>
    <t>1619</t>
  </si>
  <si>
    <t>83174497</t>
  </si>
  <si>
    <t>25-6245-01</t>
  </si>
  <si>
    <t>83174594</t>
  </si>
  <si>
    <t>25-6255-05</t>
  </si>
  <si>
    <t>83174495</t>
  </si>
  <si>
    <t>25-6602-05</t>
  </si>
  <si>
    <t>83099939</t>
  </si>
  <si>
    <t>25-6603-02</t>
  </si>
  <si>
    <t>83174817</t>
  </si>
  <si>
    <t>25-6604-02</t>
  </si>
  <si>
    <t>83174842</t>
  </si>
  <si>
    <t>25-6615-02</t>
  </si>
  <si>
    <t>2534</t>
  </si>
  <si>
    <t>83174757</t>
  </si>
  <si>
    <t>25-6616-07</t>
  </si>
  <si>
    <t>2536</t>
  </si>
  <si>
    <t>83174712</t>
  </si>
  <si>
    <t>25-6617-06</t>
  </si>
  <si>
    <t>2538</t>
  </si>
  <si>
    <t>83099746</t>
  </si>
  <si>
    <t>25-6619-02</t>
  </si>
  <si>
    <t>2540</t>
  </si>
  <si>
    <t>83099748</t>
  </si>
  <si>
    <t>25-6622-04</t>
  </si>
  <si>
    <t>79290781</t>
  </si>
  <si>
    <t>25-6623-02</t>
  </si>
  <si>
    <t>83099783</t>
  </si>
  <si>
    <t>25-6625-03</t>
  </si>
  <si>
    <t>83099781</t>
  </si>
  <si>
    <t>25-6631-01</t>
  </si>
  <si>
    <t>VINEYARD DR HOA2</t>
  </si>
  <si>
    <t>83099747</t>
  </si>
  <si>
    <t>25-6632-01</t>
  </si>
  <si>
    <t>VINEYARD DR HOA1</t>
  </si>
  <si>
    <t>83178655</t>
  </si>
  <si>
    <t>25-6650-03</t>
  </si>
  <si>
    <t>83099791</t>
  </si>
  <si>
    <t>25-6654-02</t>
  </si>
  <si>
    <t>83099790</t>
  </si>
  <si>
    <t>25-6655-09</t>
  </si>
  <si>
    <t>83099788</t>
  </si>
  <si>
    <t>25-6666-01</t>
  </si>
  <si>
    <t>83100248</t>
  </si>
  <si>
    <t>25-6800-01</t>
  </si>
  <si>
    <t>83099890</t>
  </si>
  <si>
    <t>25-6801-03</t>
  </si>
  <si>
    <t>83174683</t>
  </si>
  <si>
    <t>25-6802-02</t>
  </si>
  <si>
    <t>83100015</t>
  </si>
  <si>
    <t>25-6804-00</t>
  </si>
  <si>
    <t>A CATALINA BAY CT</t>
  </si>
  <si>
    <t>25-6805-02</t>
  </si>
  <si>
    <t>83174779</t>
  </si>
  <si>
    <t>25-6806-00</t>
  </si>
  <si>
    <t>A MONTEREY BAY CT</t>
  </si>
  <si>
    <t>25-6808-06</t>
  </si>
  <si>
    <t>83174710</t>
  </si>
  <si>
    <t>25-6809-00</t>
  </si>
  <si>
    <t>25-6810-00</t>
  </si>
  <si>
    <t>83175165</t>
  </si>
  <si>
    <t>25-6820-02</t>
  </si>
  <si>
    <t>83174628</t>
  </si>
  <si>
    <t>25-6821-01</t>
  </si>
  <si>
    <t>92162636</t>
  </si>
  <si>
    <t>25-6822-00</t>
  </si>
  <si>
    <t>83174627</t>
  </si>
  <si>
    <t>25-6902-03</t>
  </si>
  <si>
    <t>83174743</t>
  </si>
  <si>
    <t>25-6925-05</t>
  </si>
  <si>
    <t>2539</t>
  </si>
  <si>
    <t>83174707</t>
  </si>
  <si>
    <t>25-6989-02</t>
  </si>
  <si>
    <t>83174638</t>
  </si>
  <si>
    <t>25-6999-02</t>
  </si>
  <si>
    <t>83174637</t>
  </si>
  <si>
    <t>25-7000-01</t>
  </si>
  <si>
    <t>83099797</t>
  </si>
  <si>
    <t>25-7001-00</t>
  </si>
  <si>
    <t>91952385</t>
  </si>
  <si>
    <t>25-7005-01</t>
  </si>
  <si>
    <t>84006782</t>
  </si>
  <si>
    <t>25-7009-01</t>
  </si>
  <si>
    <t>81773221</t>
  </si>
  <si>
    <t>25-7100-01</t>
  </si>
  <si>
    <t>86722987</t>
  </si>
  <si>
    <t>25-7101-02</t>
  </si>
  <si>
    <t>86722961</t>
  </si>
  <si>
    <t>25-7201-01</t>
  </si>
  <si>
    <t>83099796</t>
  </si>
  <si>
    <t>25-7247-01</t>
  </si>
  <si>
    <t>79290806</t>
  </si>
  <si>
    <t>25-7555-01</t>
  </si>
  <si>
    <t>A JOSHUA WAY</t>
  </si>
  <si>
    <t>83100497</t>
  </si>
  <si>
    <t>25-7562-02</t>
  </si>
  <si>
    <t>83174551</t>
  </si>
  <si>
    <t>25-7652-01</t>
  </si>
  <si>
    <t>83174547</t>
  </si>
  <si>
    <t>25-7745-90</t>
  </si>
  <si>
    <t>83174655</t>
  </si>
  <si>
    <t>25-7771-01</t>
  </si>
  <si>
    <t>83099893</t>
  </si>
  <si>
    <t>25-7777-01</t>
  </si>
  <si>
    <t>86722903</t>
  </si>
  <si>
    <t>25-7788-05</t>
  </si>
  <si>
    <t>83174528</t>
  </si>
  <si>
    <t>25-7789-02</t>
  </si>
  <si>
    <t>83174524</t>
  </si>
  <si>
    <t>25-7800-04</t>
  </si>
  <si>
    <t>83100300</t>
  </si>
  <si>
    <t>25-7801-02</t>
  </si>
  <si>
    <t>83100301</t>
  </si>
  <si>
    <t>25-7802-04</t>
  </si>
  <si>
    <t>83100297</t>
  </si>
  <si>
    <t>25-7803-02</t>
  </si>
  <si>
    <t>83100298</t>
  </si>
  <si>
    <t>25-7806-01</t>
  </si>
  <si>
    <t>83174582</t>
  </si>
  <si>
    <t>25-7810-03</t>
  </si>
  <si>
    <t>79291155</t>
  </si>
  <si>
    <t>25-7845-05</t>
  </si>
  <si>
    <t>83174550</t>
  </si>
  <si>
    <t>25-7846-90</t>
  </si>
  <si>
    <t>83174651</t>
  </si>
  <si>
    <t>25-7899-04</t>
  </si>
  <si>
    <t>90949504</t>
  </si>
  <si>
    <t>25-7999-01</t>
  </si>
  <si>
    <t>81773203</t>
  </si>
  <si>
    <t>25-8000-01</t>
  </si>
  <si>
    <t>83174603</t>
  </si>
  <si>
    <t>25-8011-03</t>
  </si>
  <si>
    <t>79291157</t>
  </si>
  <si>
    <t>25-8086-02</t>
  </si>
  <si>
    <t>84005859</t>
  </si>
  <si>
    <t>25-8088-05</t>
  </si>
  <si>
    <t>83100265</t>
  </si>
  <si>
    <t>25-8101-02</t>
  </si>
  <si>
    <t>959</t>
  </si>
  <si>
    <t>CHARTERHOUSE CIR</t>
  </si>
  <si>
    <t>83175302</t>
  </si>
  <si>
    <t>25-8102-02</t>
  </si>
  <si>
    <t>955</t>
  </si>
  <si>
    <t>83100478</t>
  </si>
  <si>
    <t>25-8103-02</t>
  </si>
  <si>
    <t>947</t>
  </si>
  <si>
    <t>83422618</t>
  </si>
  <si>
    <t>25-8104-02</t>
  </si>
  <si>
    <t>939</t>
  </si>
  <si>
    <t>83100369</t>
  </si>
  <si>
    <t>25-8105-02</t>
  </si>
  <si>
    <t>931</t>
  </si>
  <si>
    <t>83100444</t>
  </si>
  <si>
    <t>25-8106-02</t>
  </si>
  <si>
    <t>83422638</t>
  </si>
  <si>
    <t>25-8107-02</t>
  </si>
  <si>
    <t>83100446</t>
  </si>
  <si>
    <t>25-8108-02</t>
  </si>
  <si>
    <t>849</t>
  </si>
  <si>
    <t>83422642</t>
  </si>
  <si>
    <t>25-8109-02</t>
  </si>
  <si>
    <t>863</t>
  </si>
  <si>
    <t>83175306</t>
  </si>
  <si>
    <t>25-8110-02</t>
  </si>
  <si>
    <t>83422612</t>
  </si>
  <si>
    <t>25-8111-02</t>
  </si>
  <si>
    <t>841</t>
  </si>
  <si>
    <t>83422639</t>
  </si>
  <si>
    <t>25-8112-02</t>
  </si>
  <si>
    <t>833</t>
  </si>
  <si>
    <t>83175304</t>
  </si>
  <si>
    <t>25-8113-02</t>
  </si>
  <si>
    <t>83175301</t>
  </si>
  <si>
    <t>25-8114-02</t>
  </si>
  <si>
    <t>83422679</t>
  </si>
  <si>
    <t>25-8115-02</t>
  </si>
  <si>
    <t>83175303</t>
  </si>
  <si>
    <t>25-8116-03</t>
  </si>
  <si>
    <t>83175305</t>
  </si>
  <si>
    <t>25-8117-02</t>
  </si>
  <si>
    <t>83422649</t>
  </si>
  <si>
    <t>25-8120-01</t>
  </si>
  <si>
    <t>83177631</t>
  </si>
  <si>
    <t>25-8201-03</t>
  </si>
  <si>
    <t>83174804</t>
  </si>
  <si>
    <t>25-8202-02</t>
  </si>
  <si>
    <t>83099915</t>
  </si>
  <si>
    <t>25-8203-03</t>
  </si>
  <si>
    <t>83099941</t>
  </si>
  <si>
    <t>25-8208-02</t>
  </si>
  <si>
    <t>83174505</t>
  </si>
  <si>
    <t>25-8209-06</t>
  </si>
  <si>
    <t>83099940</t>
  </si>
  <si>
    <t>25-8210-02</t>
  </si>
  <si>
    <t>83174499</t>
  </si>
  <si>
    <t>25-8299-01</t>
  </si>
  <si>
    <t>83099936</t>
  </si>
  <si>
    <t>25-8601-02</t>
  </si>
  <si>
    <t>90949502</t>
  </si>
  <si>
    <t>25-8612-03</t>
  </si>
  <si>
    <t>83099817</t>
  </si>
  <si>
    <t>25-8659-01</t>
  </si>
  <si>
    <t>84005851</t>
  </si>
  <si>
    <t>25-8660-01</t>
  </si>
  <si>
    <t>86722965</t>
  </si>
  <si>
    <t>25-8709-01</t>
  </si>
  <si>
    <t>83174504</t>
  </si>
  <si>
    <t>25-8774-01</t>
  </si>
  <si>
    <t>83174713</t>
  </si>
  <si>
    <t>25-8799-04</t>
  </si>
  <si>
    <t>83176955</t>
  </si>
  <si>
    <t>25-8801-00</t>
  </si>
  <si>
    <t>A MALIBU BAY CT</t>
  </si>
  <si>
    <t>25-8830-01</t>
  </si>
  <si>
    <t>80122141</t>
  </si>
  <si>
    <t>25-8889-01</t>
  </si>
  <si>
    <t>81773204</t>
  </si>
  <si>
    <t>25-8999-06</t>
  </si>
  <si>
    <t>83099919</t>
  </si>
  <si>
    <t>25-9000-10</t>
  </si>
  <si>
    <t>83099972</t>
  </si>
  <si>
    <t>25-9001-02</t>
  </si>
  <si>
    <t>83174584</t>
  </si>
  <si>
    <t>25-9002-01</t>
  </si>
  <si>
    <t>84005929</t>
  </si>
  <si>
    <t>25-9010-02</t>
  </si>
  <si>
    <t>83174527</t>
  </si>
  <si>
    <t>25-9011-04</t>
  </si>
  <si>
    <t>79291136</t>
  </si>
  <si>
    <t>25-9040-01</t>
  </si>
  <si>
    <t>79288849</t>
  </si>
  <si>
    <t>25-9050-01</t>
  </si>
  <si>
    <t>79290783</t>
  </si>
  <si>
    <t>25-9090-02</t>
  </si>
  <si>
    <t>79288842</t>
  </si>
  <si>
    <t>25-9120-04</t>
  </si>
  <si>
    <t>83174814</t>
  </si>
  <si>
    <t>25-9121-01</t>
  </si>
  <si>
    <t>83174845</t>
  </si>
  <si>
    <t>25-9130-02</t>
  </si>
  <si>
    <t>83177546</t>
  </si>
  <si>
    <t>25-9170-02</t>
  </si>
  <si>
    <t>79291112</t>
  </si>
  <si>
    <t>25-9206-04</t>
  </si>
  <si>
    <t>83178660</t>
  </si>
  <si>
    <t>25-9207-02</t>
  </si>
  <si>
    <t>83100011</t>
  </si>
  <si>
    <t>25-9241-01</t>
  </si>
  <si>
    <t>89573870</t>
  </si>
  <si>
    <t>25-9500-00</t>
  </si>
  <si>
    <t>83174690</t>
  </si>
  <si>
    <t>25-9501-00</t>
  </si>
  <si>
    <t>A HARBOR LAKES DR</t>
  </si>
  <si>
    <t>84005807</t>
  </si>
  <si>
    <t>25-9602-01</t>
  </si>
  <si>
    <t>83174559</t>
  </si>
  <si>
    <t>25-9606-01</t>
  </si>
  <si>
    <t>83178011</t>
  </si>
  <si>
    <t>25-9607-01</t>
  </si>
  <si>
    <t>83174795</t>
  </si>
  <si>
    <t>25-9626-00</t>
  </si>
  <si>
    <t>83175279</t>
  </si>
  <si>
    <t>25-9672-02</t>
  </si>
  <si>
    <t>83178661</t>
  </si>
  <si>
    <t>25-9800-00</t>
  </si>
  <si>
    <t>MARSEILLES DR IRR</t>
  </si>
  <si>
    <t>83175375</t>
  </si>
  <si>
    <t>25-9801-00</t>
  </si>
  <si>
    <t>BORDEAUX DR A</t>
  </si>
  <si>
    <t>83175281</t>
  </si>
  <si>
    <t>25-9802-00</t>
  </si>
  <si>
    <t>ALEXANDRIA DR A</t>
  </si>
  <si>
    <t>83100449</t>
  </si>
  <si>
    <t>25-9805-02</t>
  </si>
  <si>
    <t>83174866</t>
  </si>
  <si>
    <t>25-9806-02</t>
  </si>
  <si>
    <t>ALEXANDRIA DR</t>
  </si>
  <si>
    <t>83099954</t>
  </si>
  <si>
    <t>25-9808-02</t>
  </si>
  <si>
    <t>2225</t>
  </si>
  <si>
    <t>83178516</t>
  </si>
  <si>
    <t>25-9809-00</t>
  </si>
  <si>
    <t>83174873</t>
  </si>
  <si>
    <t>25-9816-03</t>
  </si>
  <si>
    <t>83174653</t>
  </si>
  <si>
    <t>25-9817-02</t>
  </si>
  <si>
    <t>83174766</t>
  </si>
  <si>
    <t>25-9867-01</t>
  </si>
  <si>
    <t>83174618</t>
  </si>
  <si>
    <t>25-9868-01</t>
  </si>
  <si>
    <t>83953559</t>
  </si>
  <si>
    <t>25-9877-02</t>
  </si>
  <si>
    <t>83174521</t>
  </si>
  <si>
    <t>25-9889-02</t>
  </si>
  <si>
    <t>83176956</t>
  </si>
  <si>
    <t>25-9901-01</t>
  </si>
  <si>
    <t>83174752</t>
  </si>
  <si>
    <t>25-9902-04</t>
  </si>
  <si>
    <t>83174754</t>
  </si>
  <si>
    <t>25-9904-01</t>
  </si>
  <si>
    <t>92162671</t>
  </si>
  <si>
    <t>25-9912-02</t>
  </si>
  <si>
    <t>81773240</t>
  </si>
  <si>
    <t>25-9966-07</t>
  </si>
  <si>
    <t>83174709</t>
  </si>
  <si>
    <t>25-9967-01</t>
  </si>
  <si>
    <t>90027160</t>
  </si>
  <si>
    <t>25-9988-00</t>
  </si>
  <si>
    <t>83177537</t>
  </si>
  <si>
    <t>25-9989-01</t>
  </si>
  <si>
    <t>83953694</t>
  </si>
  <si>
    <t>25-9993-04</t>
  </si>
  <si>
    <t>83099751</t>
  </si>
  <si>
    <t>25-9997-01</t>
  </si>
  <si>
    <t>83100252</t>
  </si>
  <si>
    <t>25-9999-02</t>
  </si>
  <si>
    <t>83174434</t>
  </si>
  <si>
    <t>26-0201-01</t>
  </si>
  <si>
    <t>KINGS PLAZA DR</t>
  </si>
  <si>
    <t>83178395</t>
  </si>
  <si>
    <t>26-0205-00</t>
  </si>
  <si>
    <t>79290900</t>
  </si>
  <si>
    <t>26-0206-00</t>
  </si>
  <si>
    <t>83938324</t>
  </si>
  <si>
    <t>26-0300-02</t>
  </si>
  <si>
    <t>83178394</t>
  </si>
  <si>
    <t>26-0301-01</t>
  </si>
  <si>
    <t>83178398</t>
  </si>
  <si>
    <t>26-0305-00</t>
  </si>
  <si>
    <t>80122280</t>
  </si>
  <si>
    <t>26-0306-00</t>
  </si>
  <si>
    <t>83178392</t>
  </si>
  <si>
    <t>26-0311-03</t>
  </si>
  <si>
    <t>83178375</t>
  </si>
  <si>
    <t>26-0390-03</t>
  </si>
  <si>
    <t>83178268</t>
  </si>
  <si>
    <t>26-0605-01</t>
  </si>
  <si>
    <t>83165702</t>
  </si>
  <si>
    <t>26-1419-00</t>
  </si>
  <si>
    <t>83178269</t>
  </si>
  <si>
    <t>26-1421-01</t>
  </si>
  <si>
    <t>83178264</t>
  </si>
  <si>
    <t>26-1429-01</t>
  </si>
  <si>
    <t>83178101</t>
  </si>
  <si>
    <t>26-1437-00</t>
  </si>
  <si>
    <t>83178267</t>
  </si>
  <si>
    <t>26-1459-00</t>
  </si>
  <si>
    <t>83178270</t>
  </si>
  <si>
    <t>26-1500-00</t>
  </si>
  <si>
    <t>83178266</t>
  </si>
  <si>
    <t>26-1501-02</t>
  </si>
  <si>
    <t>83178271</t>
  </si>
  <si>
    <t>26-1507-02</t>
  </si>
  <si>
    <t>83178265</t>
  </si>
  <si>
    <t>26-1731-00</t>
  </si>
  <si>
    <t>83178393</t>
  </si>
  <si>
    <t>26-3000-00</t>
  </si>
  <si>
    <t>83178396</t>
  </si>
  <si>
    <t>27-0190-03</t>
  </si>
  <si>
    <t>EASTVIEW TER</t>
  </si>
  <si>
    <t>83178251</t>
  </si>
  <si>
    <t>27-0605-01</t>
  </si>
  <si>
    <t>SOUTH HARBOR CT</t>
  </si>
  <si>
    <t>83178088</t>
  </si>
  <si>
    <t>27-0607-01</t>
  </si>
  <si>
    <t>79297153</t>
  </si>
  <si>
    <t>27-0609-01</t>
  </si>
  <si>
    <t>83178155</t>
  </si>
  <si>
    <t>27-0610-01</t>
  </si>
  <si>
    <t>NIMMO CT</t>
  </si>
  <si>
    <t>83177878</t>
  </si>
  <si>
    <t>27-0611-01</t>
  </si>
  <si>
    <t>83178470</t>
  </si>
  <si>
    <t>27-0612-00</t>
  </si>
  <si>
    <t>83178087</t>
  </si>
  <si>
    <t>27-0613-00</t>
  </si>
  <si>
    <t>83178223</t>
  </si>
  <si>
    <t>27-0614-00</t>
  </si>
  <si>
    <t>83178331</t>
  </si>
  <si>
    <t>27-0615-00</t>
  </si>
  <si>
    <t>83178262</t>
  </si>
  <si>
    <t>27-0616-00</t>
  </si>
  <si>
    <t>83178400</t>
  </si>
  <si>
    <t>27-0617-00</t>
  </si>
  <si>
    <t>83178254</t>
  </si>
  <si>
    <t>27-0618-03</t>
  </si>
  <si>
    <t>83178407</t>
  </si>
  <si>
    <t>27-0619-00</t>
  </si>
  <si>
    <t>83178330</t>
  </si>
  <si>
    <t>27-0620-03</t>
  </si>
  <si>
    <t>WILLIAMSBURG CT</t>
  </si>
  <si>
    <t>83178402</t>
  </si>
  <si>
    <t>27-0621-00</t>
  </si>
  <si>
    <t>83178404</t>
  </si>
  <si>
    <t>27-0622-02</t>
  </si>
  <si>
    <t>83178335</t>
  </si>
  <si>
    <t>27-0623-00</t>
  </si>
  <si>
    <t>83178259</t>
  </si>
  <si>
    <t>27-0624-03</t>
  </si>
  <si>
    <t>83178118</t>
  </si>
  <si>
    <t>27-0625-02</t>
  </si>
  <si>
    <t>83178248</t>
  </si>
  <si>
    <t>27-0626-02</t>
  </si>
  <si>
    <t>83178405</t>
  </si>
  <si>
    <t>27-0627-01</t>
  </si>
  <si>
    <t>83178310</t>
  </si>
  <si>
    <t>27-0628-01</t>
  </si>
  <si>
    <t>628</t>
  </si>
  <si>
    <t>83178304</t>
  </si>
  <si>
    <t>27-0629-00</t>
  </si>
  <si>
    <t>JUNE ROSE CT</t>
  </si>
  <si>
    <t>83178406</t>
  </si>
  <si>
    <t>27-0630-00</t>
  </si>
  <si>
    <t>83178401</t>
  </si>
  <si>
    <t>27-0631-00</t>
  </si>
  <si>
    <t>83178308</t>
  </si>
  <si>
    <t>27-0632-01</t>
  </si>
  <si>
    <t>83178307</t>
  </si>
  <si>
    <t>27-0633-01</t>
  </si>
  <si>
    <t>83178329</t>
  </si>
  <si>
    <t>27-0635-01</t>
  </si>
  <si>
    <t>83178403</t>
  </si>
  <si>
    <t>27-0636-00</t>
  </si>
  <si>
    <t>83178334</t>
  </si>
  <si>
    <t>27-0907-02</t>
  </si>
  <si>
    <t>83178249</t>
  </si>
  <si>
    <t>27-1402-00</t>
  </si>
  <si>
    <t>92162657</t>
  </si>
  <si>
    <t>27-1600-04</t>
  </si>
  <si>
    <t>83178091</t>
  </si>
  <si>
    <t>27-1601-01</t>
  </si>
  <si>
    <t>92485983</t>
  </si>
  <si>
    <t>27-1606-02</t>
  </si>
  <si>
    <t>83178090</t>
  </si>
  <si>
    <t>27-1607-91</t>
  </si>
  <si>
    <t>79297152</t>
  </si>
  <si>
    <t>27-1609-90</t>
  </si>
  <si>
    <t>83178457</t>
  </si>
  <si>
    <t>27-1609-91</t>
  </si>
  <si>
    <t>27-1611-00</t>
  </si>
  <si>
    <t>83178159</t>
  </si>
  <si>
    <t>27-1613-01</t>
  </si>
  <si>
    <t>83747470</t>
  </si>
  <si>
    <t>27-1617-01</t>
  </si>
  <si>
    <t>83178114</t>
  </si>
  <si>
    <t>27-1619-03</t>
  </si>
  <si>
    <t>83178061</t>
  </si>
  <si>
    <t>27-1620-00</t>
  </si>
  <si>
    <t>83953906</t>
  </si>
  <si>
    <t>27-1621-00</t>
  </si>
  <si>
    <t>83178092</t>
  </si>
  <si>
    <t>27-1623-01</t>
  </si>
  <si>
    <t>83178062</t>
  </si>
  <si>
    <t>27-1624-01</t>
  </si>
  <si>
    <t>91952392</t>
  </si>
  <si>
    <t>27-1625-02</t>
  </si>
  <si>
    <t>83178113</t>
  </si>
  <si>
    <t>27-1626-00</t>
  </si>
  <si>
    <t>84005865</t>
  </si>
  <si>
    <t>27-1627-01</t>
  </si>
  <si>
    <t>83178058</t>
  </si>
  <si>
    <t>27-1628-00</t>
  </si>
  <si>
    <t>83178093</t>
  </si>
  <si>
    <t>27-1629-00</t>
  </si>
  <si>
    <t>83178305</t>
  </si>
  <si>
    <t>27-1630-01</t>
  </si>
  <si>
    <t>83178311</t>
  </si>
  <si>
    <t>27-1632-00</t>
  </si>
  <si>
    <t>27-1633-00</t>
  </si>
  <si>
    <t>83178253</t>
  </si>
  <si>
    <t>27-1635-01</t>
  </si>
  <si>
    <t>83178085</t>
  </si>
  <si>
    <t>27-1709-01</t>
  </si>
  <si>
    <t>83178089</t>
  </si>
  <si>
    <t>27-1713-90</t>
  </si>
  <si>
    <t>83953901</t>
  </si>
  <si>
    <t>27-1717-90</t>
  </si>
  <si>
    <t>83178095</t>
  </si>
  <si>
    <t>27-1815-02</t>
  </si>
  <si>
    <t>1815</t>
  </si>
  <si>
    <t>83174930</t>
  </si>
  <si>
    <t>27-1816-00</t>
  </si>
  <si>
    <t>1816</t>
  </si>
  <si>
    <t>N HARBOR CT</t>
  </si>
  <si>
    <t>83178313</t>
  </si>
  <si>
    <t>27-1817-00</t>
  </si>
  <si>
    <t>1817</t>
  </si>
  <si>
    <t>84005822</t>
  </si>
  <si>
    <t>27-1818-90</t>
  </si>
  <si>
    <t>1818</t>
  </si>
  <si>
    <t>79291212</t>
  </si>
  <si>
    <t>27-1820-00</t>
  </si>
  <si>
    <t>91952511</t>
  </si>
  <si>
    <t>27-1824-01</t>
  </si>
  <si>
    <t>1824</t>
  </si>
  <si>
    <t>83178349</t>
  </si>
  <si>
    <t>27-1826-01</t>
  </si>
  <si>
    <t>1826</t>
  </si>
  <si>
    <t>83178350</t>
  </si>
  <si>
    <t>27-1827-00</t>
  </si>
  <si>
    <t>1827</t>
  </si>
  <si>
    <t>83747471</t>
  </si>
  <si>
    <t>27-1830-00</t>
  </si>
  <si>
    <t>83178346</t>
  </si>
  <si>
    <t>27-1831-01</t>
  </si>
  <si>
    <t>1831</t>
  </si>
  <si>
    <t>83178319</t>
  </si>
  <si>
    <t>27-1834-01</t>
  </si>
  <si>
    <t>1834</t>
  </si>
  <si>
    <t>83178104</t>
  </si>
  <si>
    <t>27-1900-03</t>
  </si>
  <si>
    <t>WEST HARBOR DR</t>
  </si>
  <si>
    <t>83178317</t>
  </si>
  <si>
    <t>27-1901-01</t>
  </si>
  <si>
    <t>83174925</t>
  </si>
  <si>
    <t>27-1903-00</t>
  </si>
  <si>
    <t>79291150</t>
  </si>
  <si>
    <t>27-1904-90</t>
  </si>
  <si>
    <t>WEST HARBOR CT</t>
  </si>
  <si>
    <t>83747335</t>
  </si>
  <si>
    <t>27-1905-00</t>
  </si>
  <si>
    <t>83178094</t>
  </si>
  <si>
    <t>27-1906-00</t>
  </si>
  <si>
    <t>83178351</t>
  </si>
  <si>
    <t>27-1907-00</t>
  </si>
  <si>
    <t>83178348</t>
  </si>
  <si>
    <t>27-1908-02</t>
  </si>
  <si>
    <t>1908</t>
  </si>
  <si>
    <t>83178347</t>
  </si>
  <si>
    <t>27-1909-01</t>
  </si>
  <si>
    <t>79291161</t>
  </si>
  <si>
    <t>27-1910-02</t>
  </si>
  <si>
    <t>90342951</t>
  </si>
  <si>
    <t>27-1912-03</t>
  </si>
  <si>
    <t>1912</t>
  </si>
  <si>
    <t>83178344</t>
  </si>
  <si>
    <t>27-1913-00</t>
  </si>
  <si>
    <t>1913</t>
  </si>
  <si>
    <t>83178250</t>
  </si>
  <si>
    <t>27-2000-00</t>
  </si>
  <si>
    <t>83953677</t>
  </si>
  <si>
    <t>27-2001-02</t>
  </si>
  <si>
    <t>BRAZOS VIEW COURT</t>
  </si>
  <si>
    <t>83178258</t>
  </si>
  <si>
    <t>27-2005-90</t>
  </si>
  <si>
    <t>83178261</t>
  </si>
  <si>
    <t>27-2006-00</t>
  </si>
  <si>
    <t>83178219</t>
  </si>
  <si>
    <t>27-2008-00</t>
  </si>
  <si>
    <t>27-2009-00</t>
  </si>
  <si>
    <t>83178252</t>
  </si>
  <si>
    <t>27-2015-01</t>
  </si>
  <si>
    <t>83174924</t>
  </si>
  <si>
    <t>27-2131-02</t>
  </si>
  <si>
    <t>83174928</t>
  </si>
  <si>
    <t>27-6240-00</t>
  </si>
  <si>
    <t>83178333</t>
  </si>
  <si>
    <t>28-0001-04</t>
  </si>
  <si>
    <t>AMETHYST CT</t>
  </si>
  <si>
    <t>79291189</t>
  </si>
  <si>
    <t>28-0160-01</t>
  </si>
  <si>
    <t>OMAHA DR</t>
  </si>
  <si>
    <t>89573838</t>
  </si>
  <si>
    <t>28-0165-01</t>
  </si>
  <si>
    <t>89573877</t>
  </si>
  <si>
    <t>28-0170-01</t>
  </si>
  <si>
    <t>DAMASCUS CT</t>
  </si>
  <si>
    <t>89045696</t>
  </si>
  <si>
    <t>28-0173-01</t>
  </si>
  <si>
    <t>90027138</t>
  </si>
  <si>
    <t>28-0201-01</t>
  </si>
  <si>
    <t>HONOR CODE PL</t>
  </si>
  <si>
    <t>91952530</t>
  </si>
  <si>
    <t>28-0205-01</t>
  </si>
  <si>
    <t>92486026</t>
  </si>
  <si>
    <t>28-0209-90</t>
  </si>
  <si>
    <t>91952526</t>
  </si>
  <si>
    <t>28-0212-01</t>
  </si>
  <si>
    <t>90949464</t>
  </si>
  <si>
    <t>28-0213-90</t>
  </si>
  <si>
    <t>92486006</t>
  </si>
  <si>
    <t>28-0216-90</t>
  </si>
  <si>
    <t>90949463</t>
  </si>
  <si>
    <t>28-0217-01</t>
  </si>
  <si>
    <t>92485969</t>
  </si>
  <si>
    <t>28-0220-90</t>
  </si>
  <si>
    <t>90949462</t>
  </si>
  <si>
    <t>28-0221-01</t>
  </si>
  <si>
    <t>92485973</t>
  </si>
  <si>
    <t>28-0224-01</t>
  </si>
  <si>
    <t>90949506</t>
  </si>
  <si>
    <t>28-0225-03</t>
  </si>
  <si>
    <t>89621601</t>
  </si>
  <si>
    <t>28-0228-90</t>
  </si>
  <si>
    <t>83178037</t>
  </si>
  <si>
    <t>28-0229-90</t>
  </si>
  <si>
    <t>89621598</t>
  </si>
  <si>
    <t>28-0232-90</t>
  </si>
  <si>
    <t>232</t>
  </si>
  <si>
    <t>92485971</t>
  </si>
  <si>
    <t>28-0233-90</t>
  </si>
  <si>
    <t>89621597</t>
  </si>
  <si>
    <t>28-0236-90</t>
  </si>
  <si>
    <t>92486009</t>
  </si>
  <si>
    <t>28-0237-90</t>
  </si>
  <si>
    <t>89621599</t>
  </si>
  <si>
    <t>28-0240-01</t>
  </si>
  <si>
    <t>240</t>
  </si>
  <si>
    <t>92486008</t>
  </si>
  <si>
    <t>28-0241-02</t>
  </si>
  <si>
    <t>89621600</t>
  </si>
  <si>
    <t>28-0244-90</t>
  </si>
  <si>
    <t>244</t>
  </si>
  <si>
    <t>92486007</t>
  </si>
  <si>
    <t>28-0245-90</t>
  </si>
  <si>
    <t>89621604</t>
  </si>
  <si>
    <t>28-0248-90</t>
  </si>
  <si>
    <t>83178131</t>
  </si>
  <si>
    <t>28-0249-01</t>
  </si>
  <si>
    <t>83178136</t>
  </si>
  <si>
    <t>28-0252-90</t>
  </si>
  <si>
    <t>83177261</t>
  </si>
  <si>
    <t>28-0253-01</t>
  </si>
  <si>
    <t>253</t>
  </si>
  <si>
    <t>89573837</t>
  </si>
  <si>
    <t>28-0280-00</t>
  </si>
  <si>
    <t>280</t>
  </si>
  <si>
    <t>SARATOGA BLVD</t>
  </si>
  <si>
    <t>89370974</t>
  </si>
  <si>
    <t>28-0301-01</t>
  </si>
  <si>
    <t>SMART STRIKE CT</t>
  </si>
  <si>
    <t>86722908</t>
  </si>
  <si>
    <t>28-0304-01</t>
  </si>
  <si>
    <t>89573891</t>
  </si>
  <si>
    <t>28-0305-02</t>
  </si>
  <si>
    <t>86722907</t>
  </si>
  <si>
    <t>28-0308-01</t>
  </si>
  <si>
    <t>89573815</t>
  </si>
  <si>
    <t>28-0311-02</t>
  </si>
  <si>
    <t>86722911</t>
  </si>
  <si>
    <t>28-0312-01</t>
  </si>
  <si>
    <t>89573878</t>
  </si>
  <si>
    <t>28-0315-01</t>
  </si>
  <si>
    <t>89573840</t>
  </si>
  <si>
    <t>28-0316-01</t>
  </si>
  <si>
    <t>89573846</t>
  </si>
  <si>
    <t>28-0319-01</t>
  </si>
  <si>
    <t>89573844</t>
  </si>
  <si>
    <t>28-0320-01</t>
  </si>
  <si>
    <t>89573835</t>
  </si>
  <si>
    <t>28-0323-01</t>
  </si>
  <si>
    <t>90027173</t>
  </si>
  <si>
    <t>28-0324-01</t>
  </si>
  <si>
    <t>90027148</t>
  </si>
  <si>
    <t>28-0327-01</t>
  </si>
  <si>
    <t>90027152</t>
  </si>
  <si>
    <t>28-0328-01</t>
  </si>
  <si>
    <t>90027151</t>
  </si>
  <si>
    <t>28-0400-01</t>
  </si>
  <si>
    <t>SMART STRIKE TRL</t>
  </si>
  <si>
    <t>86722914</t>
  </si>
  <si>
    <t>28-0401-01</t>
  </si>
  <si>
    <t>86722909</t>
  </si>
  <si>
    <t>28-0404-01</t>
  </si>
  <si>
    <t>86722913</t>
  </si>
  <si>
    <t>28-0405-01</t>
  </si>
  <si>
    <t>86722910</t>
  </si>
  <si>
    <t>28-0408-90</t>
  </si>
  <si>
    <t>86722926</t>
  </si>
  <si>
    <t>28-0409-01</t>
  </si>
  <si>
    <t>86722904</t>
  </si>
  <si>
    <t>28-0500-01</t>
  </si>
  <si>
    <t>86722927</t>
  </si>
  <si>
    <t>28-0501-02</t>
  </si>
  <si>
    <t>88209552</t>
  </si>
  <si>
    <t>28-0504-01</t>
  </si>
  <si>
    <t>86722928</t>
  </si>
  <si>
    <t>28-0505-01</t>
  </si>
  <si>
    <t>89045671</t>
  </si>
  <si>
    <t>28-0508-90</t>
  </si>
  <si>
    <t>83099536</t>
  </si>
  <si>
    <t>28-0509-03</t>
  </si>
  <si>
    <t>83177111</t>
  </si>
  <si>
    <t>28-0512-04</t>
  </si>
  <si>
    <t>83174813</t>
  </si>
  <si>
    <t>28-0513-01</t>
  </si>
  <si>
    <t>83177112</t>
  </si>
  <si>
    <t>28-0516-90</t>
  </si>
  <si>
    <t>81772961</t>
  </si>
  <si>
    <t>28-0517-01</t>
  </si>
  <si>
    <t>84005864</t>
  </si>
  <si>
    <t>28-0520-90</t>
  </si>
  <si>
    <t>81772962</t>
  </si>
  <si>
    <t>28-0521-03</t>
  </si>
  <si>
    <t>84005870</t>
  </si>
  <si>
    <t>28-0524-01</t>
  </si>
  <si>
    <t>81772957</t>
  </si>
  <si>
    <t>28-0525-90</t>
  </si>
  <si>
    <t>84005868</t>
  </si>
  <si>
    <t>28-0528-01</t>
  </si>
  <si>
    <t>81772958</t>
  </si>
  <si>
    <t>28-0529-90</t>
  </si>
  <si>
    <t>84005866</t>
  </si>
  <si>
    <t>28-0532-90</t>
  </si>
  <si>
    <t>532</t>
  </si>
  <si>
    <t>83177171</t>
  </si>
  <si>
    <t>28-0533-90</t>
  </si>
  <si>
    <t>533</t>
  </si>
  <si>
    <t>83177170</t>
  </si>
  <si>
    <t>28-0536-91</t>
  </si>
  <si>
    <t>536</t>
  </si>
  <si>
    <t>83177172</t>
  </si>
  <si>
    <t>28-0537-02</t>
  </si>
  <si>
    <t>537</t>
  </si>
  <si>
    <t>83177169</t>
  </si>
  <si>
    <t>28-0540-02</t>
  </si>
  <si>
    <t>540</t>
  </si>
  <si>
    <t>83177168</t>
  </si>
  <si>
    <t>28-0541-90</t>
  </si>
  <si>
    <t>541</t>
  </si>
  <si>
    <t>84005871</t>
  </si>
  <si>
    <t>28-0544-90</t>
  </si>
  <si>
    <t>544</t>
  </si>
  <si>
    <t>83177167</t>
  </si>
  <si>
    <t>28-0545-90</t>
  </si>
  <si>
    <t>545</t>
  </si>
  <si>
    <t>84005869</t>
  </si>
  <si>
    <t>28-0548-01</t>
  </si>
  <si>
    <t>548</t>
  </si>
  <si>
    <t>89045712</t>
  </si>
  <si>
    <t>28-0552-01</t>
  </si>
  <si>
    <t>552</t>
  </si>
  <si>
    <t>89045681</t>
  </si>
  <si>
    <t>28-0555-90</t>
  </si>
  <si>
    <t>90027150</t>
  </si>
  <si>
    <t>28-0556-01</t>
  </si>
  <si>
    <t>556</t>
  </si>
  <si>
    <t>89045720</t>
  </si>
  <si>
    <t>28-0557-00</t>
  </si>
  <si>
    <t>557</t>
  </si>
  <si>
    <t>89370977</t>
  </si>
  <si>
    <t>28-0560-01</t>
  </si>
  <si>
    <t>560</t>
  </si>
  <si>
    <t>90027166</t>
  </si>
  <si>
    <t>28-1100-90</t>
  </si>
  <si>
    <t>NOBLE FLAIR CT</t>
  </si>
  <si>
    <t>92162634</t>
  </si>
  <si>
    <t>28-1101-00</t>
  </si>
  <si>
    <t>00470351</t>
  </si>
  <si>
    <t>28-1104-01</t>
  </si>
  <si>
    <t>92162630</t>
  </si>
  <si>
    <t>28-1105-00</t>
  </si>
  <si>
    <t>00470349</t>
  </si>
  <si>
    <t>28-1108-02</t>
  </si>
  <si>
    <t>92162631</t>
  </si>
  <si>
    <t>28-1109-00</t>
  </si>
  <si>
    <t>00470348</t>
  </si>
  <si>
    <t>28-1112-01</t>
  </si>
  <si>
    <t>91952536</t>
  </si>
  <si>
    <t>28-1113-00</t>
  </si>
  <si>
    <t>00470354</t>
  </si>
  <si>
    <t>28-1116-01</t>
  </si>
  <si>
    <t>91952540</t>
  </si>
  <si>
    <t>28-1117-00</t>
  </si>
  <si>
    <t>00470353</t>
  </si>
  <si>
    <t>28-1120-01</t>
  </si>
  <si>
    <t>92162633</t>
  </si>
  <si>
    <t>28-1121-00</t>
  </si>
  <si>
    <t>00470355</t>
  </si>
  <si>
    <t>28-1124-01</t>
  </si>
  <si>
    <t>92162632</t>
  </si>
  <si>
    <t>28-1125-00</t>
  </si>
  <si>
    <t>00470350</t>
  </si>
  <si>
    <t>28-1129-00</t>
  </si>
  <si>
    <t>1129</t>
  </si>
  <si>
    <t>NOBLE FLAIR CT IRR</t>
  </si>
  <si>
    <t>28-1200-90</t>
  </si>
  <si>
    <t>88209607</t>
  </si>
  <si>
    <t>28-1204-01</t>
  </si>
  <si>
    <t>88209606</t>
  </si>
  <si>
    <t>28-1208-02</t>
  </si>
  <si>
    <t>92485961</t>
  </si>
  <si>
    <t>28-1212-03</t>
  </si>
  <si>
    <t>92486027</t>
  </si>
  <si>
    <t>28-1216-90</t>
  </si>
  <si>
    <t>88209601</t>
  </si>
  <si>
    <t>28-1220-90</t>
  </si>
  <si>
    <t>88209603</t>
  </si>
  <si>
    <t>28-1224-90</t>
  </si>
  <si>
    <t>88209602</t>
  </si>
  <si>
    <t>28-1228-01</t>
  </si>
  <si>
    <t>1228</t>
  </si>
  <si>
    <t>88209574</t>
  </si>
  <si>
    <t>28-1400-01</t>
  </si>
  <si>
    <t>SEABISCUIT DR</t>
  </si>
  <si>
    <t>92485959</t>
  </si>
  <si>
    <t>28-1403-00</t>
  </si>
  <si>
    <t>86723001</t>
  </si>
  <si>
    <t>28-1404-01</t>
  </si>
  <si>
    <t>92485960</t>
  </si>
  <si>
    <t>28-1408-01</t>
  </si>
  <si>
    <t>92458958</t>
  </si>
  <si>
    <t>28-1412-01</t>
  </si>
  <si>
    <t>89045686</t>
  </si>
  <si>
    <t>28-1413-01</t>
  </si>
  <si>
    <t>92162637</t>
  </si>
  <si>
    <t>28-1416-01</t>
  </si>
  <si>
    <t>89045687</t>
  </si>
  <si>
    <t>28-1417-02</t>
  </si>
  <si>
    <t>89573901</t>
  </si>
  <si>
    <t>28-1420-01</t>
  </si>
  <si>
    <t>89621605</t>
  </si>
  <si>
    <t>28-1421-01</t>
  </si>
  <si>
    <t>89573900</t>
  </si>
  <si>
    <t>28-1424-01</t>
  </si>
  <si>
    <t>89045700</t>
  </si>
  <si>
    <t>28-1428-01</t>
  </si>
  <si>
    <t>89045715</t>
  </si>
  <si>
    <t>28-1500-01</t>
  </si>
  <si>
    <t>89045633</t>
  </si>
  <si>
    <t>28-1501-01</t>
  </si>
  <si>
    <t>88209572</t>
  </si>
  <si>
    <t>28-1504-01</t>
  </si>
  <si>
    <t>89045634</t>
  </si>
  <si>
    <t>28-1505-01</t>
  </si>
  <si>
    <t>88209631</t>
  </si>
  <si>
    <t>28-1508-01</t>
  </si>
  <si>
    <t>89573813</t>
  </si>
  <si>
    <t>28-1509-02</t>
  </si>
  <si>
    <t>88209588</t>
  </si>
  <si>
    <t>28-1512-02</t>
  </si>
  <si>
    <t>89045641</t>
  </si>
  <si>
    <t>28-1513-90</t>
  </si>
  <si>
    <t>88209608</t>
  </si>
  <si>
    <t>28-1516-01</t>
  </si>
  <si>
    <t>88209662</t>
  </si>
  <si>
    <t>28-1517-01</t>
  </si>
  <si>
    <t>88209586</t>
  </si>
  <si>
    <t>28-1520-02</t>
  </si>
  <si>
    <t>89045722</t>
  </si>
  <si>
    <t>28-1521-01</t>
  </si>
  <si>
    <t>88209591</t>
  </si>
  <si>
    <t>28-1524-01</t>
  </si>
  <si>
    <t>89045694</t>
  </si>
  <si>
    <t>28-1525-01</t>
  </si>
  <si>
    <t>88209585</t>
  </si>
  <si>
    <t>28-1528-03</t>
  </si>
  <si>
    <t>1528</t>
  </si>
  <si>
    <t>89045638</t>
  </si>
  <si>
    <t>28-1529-90</t>
  </si>
  <si>
    <t>1529</t>
  </si>
  <si>
    <t>88209589</t>
  </si>
  <si>
    <t>28-1532-03</t>
  </si>
  <si>
    <t>1532</t>
  </si>
  <si>
    <t>88209564</t>
  </si>
  <si>
    <t>28-1533-01</t>
  </si>
  <si>
    <t>1533</t>
  </si>
  <si>
    <t>88209567</t>
  </si>
  <si>
    <t>28-1536-02</t>
  </si>
  <si>
    <t>1536</t>
  </si>
  <si>
    <t>89045642</t>
  </si>
  <si>
    <t>28-1537-01</t>
  </si>
  <si>
    <t>1537</t>
  </si>
  <si>
    <t>89045666</t>
  </si>
  <si>
    <t>28-1540-01</t>
  </si>
  <si>
    <t>88209558</t>
  </si>
  <si>
    <t>28-1541-01</t>
  </si>
  <si>
    <t>1541</t>
  </si>
  <si>
    <t>89621609</t>
  </si>
  <si>
    <t>28-1544-01</t>
  </si>
  <si>
    <t>1544</t>
  </si>
  <si>
    <t>88209557</t>
  </si>
  <si>
    <t>28-1545-01</t>
  </si>
  <si>
    <t>1545</t>
  </si>
  <si>
    <t>89045680</t>
  </si>
  <si>
    <t>28-1548-02</t>
  </si>
  <si>
    <t>1548</t>
  </si>
  <si>
    <t>88209568</t>
  </si>
  <si>
    <t>28-1600-01</t>
  </si>
  <si>
    <t>NATIVE DANCER WAY</t>
  </si>
  <si>
    <t>88209555</t>
  </si>
  <si>
    <t>28-1601-90</t>
  </si>
  <si>
    <t>88209553</t>
  </si>
  <si>
    <t>28-1604-01</t>
  </si>
  <si>
    <t>88209556</t>
  </si>
  <si>
    <t>28-1605-01</t>
  </si>
  <si>
    <t>88209629</t>
  </si>
  <si>
    <t>28-1608-01</t>
  </si>
  <si>
    <t>88209560</t>
  </si>
  <si>
    <t>28-1609-01</t>
  </si>
  <si>
    <t>88209554</t>
  </si>
  <si>
    <t>28-1610-01</t>
  </si>
  <si>
    <t>86722938</t>
  </si>
  <si>
    <t>28-1612-01</t>
  </si>
  <si>
    <t>89045672</t>
  </si>
  <si>
    <t>28-1613-01</t>
  </si>
  <si>
    <t>89573899</t>
  </si>
  <si>
    <t>28-1616-01</t>
  </si>
  <si>
    <t>86722934</t>
  </si>
  <si>
    <t>28-1617-01</t>
  </si>
  <si>
    <t>89573898</t>
  </si>
  <si>
    <t>28-1620-01</t>
  </si>
  <si>
    <t>86722933</t>
  </si>
  <si>
    <t>28-1621-01</t>
  </si>
  <si>
    <t>89573875</t>
  </si>
  <si>
    <t>28-1624-02</t>
  </si>
  <si>
    <t>86722937</t>
  </si>
  <si>
    <t>28-1625-01</t>
  </si>
  <si>
    <t>89045655</t>
  </si>
  <si>
    <t>28-1629-01</t>
  </si>
  <si>
    <t>89573833</t>
  </si>
  <si>
    <t>28-1632-01</t>
  </si>
  <si>
    <t>86722932</t>
  </si>
  <si>
    <t>28-1633-01</t>
  </si>
  <si>
    <t>1633</t>
  </si>
  <si>
    <t>89573832</t>
  </si>
  <si>
    <t>28-1636-01</t>
  </si>
  <si>
    <t>86722936</t>
  </si>
  <si>
    <t>28-1637-90</t>
  </si>
  <si>
    <t>1637</t>
  </si>
  <si>
    <t>90027147</t>
  </si>
  <si>
    <t>28-1640-01</t>
  </si>
  <si>
    <t>86722931</t>
  </si>
  <si>
    <t>28-1641-01</t>
  </si>
  <si>
    <t>1641</t>
  </si>
  <si>
    <t>92485955</t>
  </si>
  <si>
    <t>28-1645-01</t>
  </si>
  <si>
    <t>1645</t>
  </si>
  <si>
    <t>86722893</t>
  </si>
  <si>
    <t>28-1649-04</t>
  </si>
  <si>
    <t>90027139</t>
  </si>
  <si>
    <t>28-1690-01</t>
  </si>
  <si>
    <t>89573876</t>
  </si>
  <si>
    <t>28-1700-01</t>
  </si>
  <si>
    <t>89045645</t>
  </si>
  <si>
    <t>28-1701-01</t>
  </si>
  <si>
    <t>89045678</t>
  </si>
  <si>
    <t>28-1704-01</t>
  </si>
  <si>
    <t>89045674</t>
  </si>
  <si>
    <t>28-1705-90</t>
  </si>
  <si>
    <t>SWALE LN</t>
  </si>
  <si>
    <t>86722998</t>
  </si>
  <si>
    <t>28-1706-90</t>
  </si>
  <si>
    <t>89045713</t>
  </si>
  <si>
    <t>28-1708-01</t>
  </si>
  <si>
    <t>89045647</t>
  </si>
  <si>
    <t>28-1709-01</t>
  </si>
  <si>
    <t>86723002</t>
  </si>
  <si>
    <t>28-1710-01</t>
  </si>
  <si>
    <t>89045736</t>
  </si>
  <si>
    <t>28-1712-01</t>
  </si>
  <si>
    <t>89045644</t>
  </si>
  <si>
    <t>28-1713-01</t>
  </si>
  <si>
    <t>86722997</t>
  </si>
  <si>
    <t>28-1714-01</t>
  </si>
  <si>
    <t>89045735</t>
  </si>
  <si>
    <t>28-1715-01</t>
  </si>
  <si>
    <t>86722894</t>
  </si>
  <si>
    <t>28-1716-02</t>
  </si>
  <si>
    <t>90027142</t>
  </si>
  <si>
    <t>28-1717-02</t>
  </si>
  <si>
    <t>90027140</t>
  </si>
  <si>
    <t>28-1718-01</t>
  </si>
  <si>
    <t>89045652</t>
  </si>
  <si>
    <t>28-1721-02</t>
  </si>
  <si>
    <t>89045648</t>
  </si>
  <si>
    <t>28-1722-01</t>
  </si>
  <si>
    <t>89045656</t>
  </si>
  <si>
    <t>28-1726-01</t>
  </si>
  <si>
    <t>89045708</t>
  </si>
  <si>
    <t>28-1730-01</t>
  </si>
  <si>
    <t>88209545</t>
  </si>
  <si>
    <t>28-1734-02</t>
  </si>
  <si>
    <t>1734</t>
  </si>
  <si>
    <t>88209590</t>
  </si>
  <si>
    <t>28-1800-01</t>
  </si>
  <si>
    <t>RUFFIAN RD</t>
  </si>
  <si>
    <t>89573887</t>
  </si>
  <si>
    <t>28-1801-01</t>
  </si>
  <si>
    <t>89573853</t>
  </si>
  <si>
    <t>28-1804-02</t>
  </si>
  <si>
    <t>89573888</t>
  </si>
  <si>
    <t>28-1805-01</t>
  </si>
  <si>
    <t>89573886</t>
  </si>
  <si>
    <t>28-1808-01</t>
  </si>
  <si>
    <t>89573890</t>
  </si>
  <si>
    <t>28-1809-01</t>
  </si>
  <si>
    <t>89573849</t>
  </si>
  <si>
    <t>28-1812-01</t>
  </si>
  <si>
    <t>89573892</t>
  </si>
  <si>
    <t>28-1813-01</t>
  </si>
  <si>
    <t>1813</t>
  </si>
  <si>
    <t>89045620</t>
  </si>
  <si>
    <t>28-1816-01</t>
  </si>
  <si>
    <t>89573861</t>
  </si>
  <si>
    <t>28-1817-01</t>
  </si>
  <si>
    <t>89045624</t>
  </si>
  <si>
    <t>28-1820-01</t>
  </si>
  <si>
    <t>90027176</t>
  </si>
  <si>
    <t>28-1821-01</t>
  </si>
  <si>
    <t>1821</t>
  </si>
  <si>
    <t>89573814</t>
  </si>
  <si>
    <t>28-1824-01</t>
  </si>
  <si>
    <t>90027137</t>
  </si>
  <si>
    <t>28-1825-01</t>
  </si>
  <si>
    <t>1825</t>
  </si>
  <si>
    <t>89573847</t>
  </si>
  <si>
    <t>28-1828-90</t>
  </si>
  <si>
    <t>1828</t>
  </si>
  <si>
    <t>90027149</t>
  </si>
  <si>
    <t>28-1829-90</t>
  </si>
  <si>
    <t>1829</t>
  </si>
  <si>
    <t>89573907</t>
  </si>
  <si>
    <t>28-1832-01</t>
  </si>
  <si>
    <t>1832</t>
  </si>
  <si>
    <t>89045693</t>
  </si>
  <si>
    <t>28-1833-01</t>
  </si>
  <si>
    <t>1833</t>
  </si>
  <si>
    <t>89573852</t>
  </si>
  <si>
    <t>28-1836-01</t>
  </si>
  <si>
    <t>89573798</t>
  </si>
  <si>
    <t>28-1837-01</t>
  </si>
  <si>
    <t>1837</t>
  </si>
  <si>
    <t>89573848</t>
  </si>
  <si>
    <t>28-1840-02</t>
  </si>
  <si>
    <t>89573802</t>
  </si>
  <si>
    <t>28-1841-01</t>
  </si>
  <si>
    <t>89573851</t>
  </si>
  <si>
    <t>28-1844-01</t>
  </si>
  <si>
    <t>90027145</t>
  </si>
  <si>
    <t>28-1845-01</t>
  </si>
  <si>
    <t>1845</t>
  </si>
  <si>
    <t>89045690</t>
  </si>
  <si>
    <t>28-1849-01</t>
  </si>
  <si>
    <t>1849</t>
  </si>
  <si>
    <t>89045623</t>
  </si>
  <si>
    <t>28-1853-01</t>
  </si>
  <si>
    <t>89573850</t>
  </si>
  <si>
    <t>28-1857-01</t>
  </si>
  <si>
    <t>1857</t>
  </si>
  <si>
    <t>89573799</t>
  </si>
  <si>
    <t>28-3010-07</t>
  </si>
  <si>
    <t>79291146</t>
  </si>
  <si>
    <t>28-3030-90</t>
  </si>
  <si>
    <t>81773189</t>
  </si>
  <si>
    <t>28-3050-90</t>
  </si>
  <si>
    <t>79291151</t>
  </si>
  <si>
    <t>28-3060-04</t>
  </si>
  <si>
    <t>81773194</t>
  </si>
  <si>
    <t>28-3070-05</t>
  </si>
  <si>
    <t>81773188</t>
  </si>
  <si>
    <t>28-3080-90</t>
  </si>
  <si>
    <t>79291148</t>
  </si>
  <si>
    <t>28-3090-90</t>
  </si>
  <si>
    <t>79291147</t>
  </si>
  <si>
    <t>28-3100-90</t>
  </si>
  <si>
    <t>81773192</t>
  </si>
  <si>
    <t>28-3110-90</t>
  </si>
  <si>
    <t>81773191</t>
  </si>
  <si>
    <t>28-3120-04</t>
  </si>
  <si>
    <t>79291152</t>
  </si>
  <si>
    <t>28-4900-90</t>
  </si>
  <si>
    <t>4902</t>
  </si>
  <si>
    <t>OPAL CT</t>
  </si>
  <si>
    <t>79291192</t>
  </si>
  <si>
    <t>28-4902-01</t>
  </si>
  <si>
    <t>4900</t>
  </si>
  <si>
    <t>81773228</t>
  </si>
  <si>
    <t>28-4904-90</t>
  </si>
  <si>
    <t>4906</t>
  </si>
  <si>
    <t>81773227</t>
  </si>
  <si>
    <t>28-4906-90</t>
  </si>
  <si>
    <t>4904</t>
  </si>
  <si>
    <t>79291193</t>
  </si>
  <si>
    <t>28-4907-90</t>
  </si>
  <si>
    <t>4907</t>
  </si>
  <si>
    <t>84005883</t>
  </si>
  <si>
    <t>28-4908-90</t>
  </si>
  <si>
    <t>4910</t>
  </si>
  <si>
    <t>79291190</t>
  </si>
  <si>
    <t>28-4909-90</t>
  </si>
  <si>
    <t>4909</t>
  </si>
  <si>
    <t>81773190</t>
  </si>
  <si>
    <t>28-4910-90</t>
  </si>
  <si>
    <t>4908</t>
  </si>
  <si>
    <t>81773231</t>
  </si>
  <si>
    <t>28-4911-90</t>
  </si>
  <si>
    <t>4911</t>
  </si>
  <si>
    <t>81773146</t>
  </si>
  <si>
    <t>28-4912-90</t>
  </si>
  <si>
    <t>4912</t>
  </si>
  <si>
    <t>81773144</t>
  </si>
  <si>
    <t>28-4913-90</t>
  </si>
  <si>
    <t>4913</t>
  </si>
  <si>
    <t>81773145</t>
  </si>
  <si>
    <t>28-4914-90</t>
  </si>
  <si>
    <t>4914</t>
  </si>
  <si>
    <t>81773139</t>
  </si>
  <si>
    <t>28-4915-90</t>
  </si>
  <si>
    <t>4915</t>
  </si>
  <si>
    <t>81773141</t>
  </si>
  <si>
    <t>28-4916-90</t>
  </si>
  <si>
    <t>4916</t>
  </si>
  <si>
    <t>83953954</t>
  </si>
  <si>
    <t>28-4917-90</t>
  </si>
  <si>
    <t>4917</t>
  </si>
  <si>
    <t>81773140</t>
  </si>
  <si>
    <t>28-4918-90</t>
  </si>
  <si>
    <t>4918</t>
  </si>
  <si>
    <t>81773218</t>
  </si>
  <si>
    <t>28-4919-05</t>
  </si>
  <si>
    <t>4919</t>
  </si>
  <si>
    <t>84005804</t>
  </si>
  <si>
    <t>28-4920-08</t>
  </si>
  <si>
    <t>4920</t>
  </si>
  <si>
    <t>81773211</t>
  </si>
  <si>
    <t>28-4921-90</t>
  </si>
  <si>
    <t>4921</t>
  </si>
  <si>
    <t>83177618</t>
  </si>
  <si>
    <t>28-4922-90</t>
  </si>
  <si>
    <t>4922</t>
  </si>
  <si>
    <t>81773143</t>
  </si>
  <si>
    <t>28-4923-90</t>
  </si>
  <si>
    <t>4923</t>
  </si>
  <si>
    <t>83747345</t>
  </si>
  <si>
    <t>28-4924-90</t>
  </si>
  <si>
    <t>4924</t>
  </si>
  <si>
    <t>83177117</t>
  </si>
  <si>
    <t>28-4925-90</t>
  </si>
  <si>
    <t>4925</t>
  </si>
  <si>
    <t>83747351</t>
  </si>
  <si>
    <t>28-4926-90</t>
  </si>
  <si>
    <t>4926</t>
  </si>
  <si>
    <t>83177118</t>
  </si>
  <si>
    <t>28-4927-90</t>
  </si>
  <si>
    <t>4927</t>
  </si>
  <si>
    <t>83177641</t>
  </si>
  <si>
    <t>28-4928-90</t>
  </si>
  <si>
    <t>4928</t>
  </si>
  <si>
    <t>81773217</t>
  </si>
  <si>
    <t>28-4929-90</t>
  </si>
  <si>
    <t>4929</t>
  </si>
  <si>
    <t>83177646</t>
  </si>
  <si>
    <t>28-4930-90</t>
  </si>
  <si>
    <t>4930</t>
  </si>
  <si>
    <t>81773212</t>
  </si>
  <si>
    <t>28-5080-02</t>
  </si>
  <si>
    <t>88209642</t>
  </si>
  <si>
    <t>28-5090-02</t>
  </si>
  <si>
    <t>92485956</t>
  </si>
  <si>
    <t>28-5120-02</t>
  </si>
  <si>
    <t>88209647</t>
  </si>
  <si>
    <t>28-5130-01</t>
  </si>
  <si>
    <t>88209547</t>
  </si>
  <si>
    <t>28-5160-01</t>
  </si>
  <si>
    <t>88209646</t>
  </si>
  <si>
    <t>28-5170-01</t>
  </si>
  <si>
    <t>88209551</t>
  </si>
  <si>
    <t>28-5200-01</t>
  </si>
  <si>
    <t>88209645</t>
  </si>
  <si>
    <t>28-5210-02</t>
  </si>
  <si>
    <t>89045728</t>
  </si>
  <si>
    <t>28-5240-01</t>
  </si>
  <si>
    <t>89045665</t>
  </si>
  <si>
    <t>28-5250-90</t>
  </si>
  <si>
    <t>89045716</t>
  </si>
  <si>
    <t>28-5280-01</t>
  </si>
  <si>
    <t>86722925</t>
  </si>
  <si>
    <t>28-5290-01</t>
  </si>
  <si>
    <t>89045714</t>
  </si>
  <si>
    <t>28-5320-02</t>
  </si>
  <si>
    <t>86722923</t>
  </si>
  <si>
    <t>28-5330-01</t>
  </si>
  <si>
    <t>88209563</t>
  </si>
  <si>
    <t>28-5360-01</t>
  </si>
  <si>
    <t>89045719</t>
  </si>
  <si>
    <t>28-5370-02</t>
  </si>
  <si>
    <t>89045707</t>
  </si>
  <si>
    <t>28-5400-01</t>
  </si>
  <si>
    <t>89045628</t>
  </si>
  <si>
    <t>28-5410-01</t>
  </si>
  <si>
    <t>89045632</t>
  </si>
  <si>
    <t>28-5440-01</t>
  </si>
  <si>
    <t>89045627</t>
  </si>
  <si>
    <t>28-5450-01</t>
  </si>
  <si>
    <t>89045635</t>
  </si>
  <si>
    <t>28-7050-01</t>
  </si>
  <si>
    <t>89045679</t>
  </si>
  <si>
    <t>28-7210-02</t>
  </si>
  <si>
    <t>90027144</t>
  </si>
  <si>
    <t>50-0001-01</t>
  </si>
  <si>
    <t>N HOUSTON ST PARK</t>
  </si>
  <si>
    <t>83165803</t>
  </si>
  <si>
    <t>50-0031-83</t>
  </si>
  <si>
    <t>83422633</t>
  </si>
  <si>
    <t>50-0034-82</t>
  </si>
  <si>
    <t>86722895</t>
  </si>
  <si>
    <t>50-0043-01</t>
  </si>
  <si>
    <t>E PEARL ST (BEACH)</t>
  </si>
  <si>
    <t>83176949</t>
  </si>
  <si>
    <t>50-0056-02</t>
  </si>
  <si>
    <t>E PEARL ST WTP</t>
  </si>
  <si>
    <t>85704086</t>
  </si>
  <si>
    <t>50-0059-00</t>
  </si>
  <si>
    <t>83165749</t>
  </si>
  <si>
    <t>50-0071-01</t>
  </si>
  <si>
    <t>WATERS EDGE DR WWTP</t>
  </si>
  <si>
    <t>83100501</t>
  </si>
  <si>
    <t>50-0072-00</t>
  </si>
  <si>
    <t>83537444</t>
  </si>
  <si>
    <t>50-0092-00</t>
  </si>
  <si>
    <t>W RUCKER ST FOUNT</t>
  </si>
  <si>
    <t>83747820</t>
  </si>
  <si>
    <t>50-0093-11</t>
  </si>
  <si>
    <t>W PEARL ST (FIRE</t>
  </si>
  <si>
    <t xml:space="preserve">84417128 </t>
  </si>
  <si>
    <t>50-0098-51</t>
  </si>
  <si>
    <t>N PARK (CONCESSION) PARK</t>
  </si>
  <si>
    <t>83165805</t>
  </si>
  <si>
    <t>50-0099-51</t>
  </si>
  <si>
    <t>N PARK (RESTROOMS) PARK</t>
  </si>
  <si>
    <t>80122308</t>
  </si>
  <si>
    <t>50-0107-50</t>
  </si>
  <si>
    <t>N PARK POOL</t>
  </si>
  <si>
    <t>83100510</t>
  </si>
  <si>
    <t>50-0112-00</t>
  </si>
  <si>
    <t>N HOUSTON ST (HOUSE) PARK</t>
  </si>
  <si>
    <t>83165769</t>
  </si>
  <si>
    <t>50-0117-51</t>
  </si>
  <si>
    <t>N PARK PARK</t>
  </si>
  <si>
    <t>87743319</t>
  </si>
  <si>
    <t>50-0120-01</t>
  </si>
  <si>
    <t>WHISPERVIEW FIRE</t>
  </si>
  <si>
    <t>8108922</t>
  </si>
  <si>
    <t>50-0123-00</t>
  </si>
  <si>
    <t>N TRAVIS ST FF ME</t>
  </si>
  <si>
    <t>83100463</t>
  </si>
  <si>
    <t>50-0138-00</t>
  </si>
  <si>
    <t>W BRIDGE ST CTY H</t>
  </si>
  <si>
    <t>83422699</t>
  </si>
  <si>
    <t>50-0140-00</t>
  </si>
  <si>
    <t>STOCKTON SBDC</t>
  </si>
  <si>
    <t>83165775</t>
  </si>
  <si>
    <t>50-0179-00</t>
  </si>
  <si>
    <t>S CROCKETT ST OH RR</t>
  </si>
  <si>
    <t>83537474</t>
  </si>
  <si>
    <t>50-0191-01</t>
  </si>
  <si>
    <t>83165814</t>
  </si>
  <si>
    <t>50-0200-00</t>
  </si>
  <si>
    <t>NORTH LAMBERT</t>
  </si>
  <si>
    <t>83953698</t>
  </si>
  <si>
    <t>50-0421-00</t>
  </si>
  <si>
    <t>83174931</t>
  </si>
  <si>
    <t>50-0514-00</t>
  </si>
  <si>
    <t>50-0535-00</t>
  </si>
  <si>
    <t>83100429</t>
  </si>
  <si>
    <t>50-0544-00</t>
  </si>
  <si>
    <t>83237029</t>
  </si>
  <si>
    <t>50-0545-00</t>
  </si>
  <si>
    <t>83237012</t>
  </si>
  <si>
    <t>50-0740-00</t>
  </si>
  <si>
    <t>83537450</t>
  </si>
  <si>
    <t>50-0840-00</t>
  </si>
  <si>
    <t>ARCHER CT</t>
  </si>
  <si>
    <t>91053614</t>
  </si>
  <si>
    <t>50-0911-01</t>
  </si>
  <si>
    <t>HOWARD CLEMMONS RD AIR</t>
  </si>
  <si>
    <t xml:space="preserve">83177512 </t>
  </si>
  <si>
    <t>50-1000-01</t>
  </si>
  <si>
    <t>SQUARE</t>
  </si>
  <si>
    <t>80122307</t>
  </si>
  <si>
    <t>50-1000-0a</t>
  </si>
  <si>
    <t>83747430</t>
  </si>
  <si>
    <t>50-1000-0b</t>
  </si>
  <si>
    <t>83165751</t>
  </si>
  <si>
    <t>50-1111-06</t>
  </si>
  <si>
    <t>N CROCKETT ST LOG C</t>
  </si>
  <si>
    <t>83165776</t>
  </si>
  <si>
    <t>50-1129-00</t>
  </si>
  <si>
    <t>85704088</t>
  </si>
  <si>
    <t>50-1208-02</t>
  </si>
  <si>
    <t>83422607</t>
  </si>
  <si>
    <t>50-2000-00</t>
  </si>
  <si>
    <t>83178399</t>
  </si>
  <si>
    <t>50-2050-00</t>
  </si>
  <si>
    <t>NE LOOP 567</t>
  </si>
  <si>
    <t>83614459</t>
  </si>
  <si>
    <t>50-3070-00</t>
  </si>
  <si>
    <t>83195058</t>
  </si>
  <si>
    <t>50-6001-00</t>
  </si>
  <si>
    <t>E PEARL ST(BEACH) PARK</t>
  </si>
  <si>
    <t>83537428</t>
  </si>
  <si>
    <t>50-6090-00</t>
  </si>
  <si>
    <t>W MOORE ST (PARK)</t>
  </si>
  <si>
    <t>83177574</t>
  </si>
  <si>
    <t>50-6662-00</t>
  </si>
  <si>
    <t>BORDEAUX</t>
  </si>
  <si>
    <t>50-6665-01</t>
  </si>
  <si>
    <t>50-6782-00</t>
  </si>
  <si>
    <t>83537448</t>
  </si>
  <si>
    <t>50-6891-00</t>
  </si>
  <si>
    <t>E RUCKER ST (HOUSE) NEELY</t>
  </si>
  <si>
    <t>83953555</t>
  </si>
  <si>
    <t>50-8129-00</t>
  </si>
  <si>
    <t>83177189</t>
  </si>
  <si>
    <t>50-8602-00</t>
  </si>
  <si>
    <t>E PEARL ST IRR</t>
  </si>
  <si>
    <t>83175342</t>
  </si>
  <si>
    <t>50-8603-00</t>
  </si>
  <si>
    <t>E PEARL ST  HEWL</t>
  </si>
  <si>
    <t>83175340</t>
  </si>
  <si>
    <t>50-8724-00</t>
  </si>
  <si>
    <t>E PEARL ST LGCC</t>
  </si>
  <si>
    <t>83537426</t>
  </si>
  <si>
    <t>50-8725-00</t>
  </si>
  <si>
    <t>83537453</t>
  </si>
  <si>
    <t>50-9010-00</t>
  </si>
  <si>
    <t>926</t>
  </si>
  <si>
    <t>E PEARL ST RESTR</t>
  </si>
  <si>
    <t>83174932</t>
  </si>
  <si>
    <t>50-9011-00</t>
  </si>
  <si>
    <t>83175338</t>
  </si>
  <si>
    <t>50-9205-02</t>
  </si>
  <si>
    <t>S HOUSTON (DORMS)</t>
  </si>
  <si>
    <t>50-9600-00</t>
  </si>
  <si>
    <t>PARK ST IRR</t>
  </si>
  <si>
    <t>50-9603-00</t>
  </si>
  <si>
    <t>S BRAZOS ST IRR/P</t>
  </si>
  <si>
    <t>83165771</t>
  </si>
  <si>
    <t>50-9801-00</t>
  </si>
  <si>
    <t>90342954</t>
  </si>
  <si>
    <t>50-9806-00</t>
  </si>
  <si>
    <t>E PEARL ST LS</t>
  </si>
  <si>
    <t>83175366</t>
  </si>
  <si>
    <t>50-9888-00</t>
  </si>
  <si>
    <t xml:space="preserve">83953609 </t>
  </si>
  <si>
    <t>50-9898-00</t>
  </si>
  <si>
    <t>84005826</t>
  </si>
  <si>
    <t>50-9898-0a</t>
  </si>
  <si>
    <t>83282435</t>
  </si>
  <si>
    <t>50-9989-02</t>
  </si>
  <si>
    <t>71-0005-00</t>
  </si>
  <si>
    <t>85610336</t>
  </si>
  <si>
    <t>71-0010-05</t>
  </si>
  <si>
    <t>83537493</t>
  </si>
  <si>
    <t>71-0180-06</t>
  </si>
  <si>
    <t>83236982</t>
  </si>
  <si>
    <t>71-0190-05</t>
  </si>
  <si>
    <t>83237050</t>
  </si>
  <si>
    <t>71-1020-02</t>
  </si>
  <si>
    <t>83537447</t>
  </si>
  <si>
    <t>71-1111-00</t>
  </si>
  <si>
    <t>QUIET COVE</t>
  </si>
  <si>
    <t>71-1111-0a</t>
  </si>
  <si>
    <t>85704085</t>
  </si>
  <si>
    <t>71-1111-0b</t>
  </si>
  <si>
    <t>84832428</t>
  </si>
  <si>
    <t>71-9160-00</t>
  </si>
  <si>
    <t>86033543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</si>
</sst>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20"/>
      <color theme="0"/>
      <name val="Aptos Display"/>
      <family val="2"/>
      <scheme val="major"/>
    </font>
    <font>
      <i/>
      <sz val="11"/>
      <name val="Aptos Narrow"/>
      <family val="2"/>
      <scheme val="minor"/>
    </font>
    <font>
      <b/>
      <i/>
      <sz val="11"/>
      <name val="Aptos Narrow"/>
      <family val="2"/>
      <scheme val="minor"/>
    </font>
    <font>
      <i/>
      <vertAlign val="superscript"/>
      <sz val="11"/>
      <name val="Aptos Narrow"/>
      <family val="2"/>
      <scheme val="minor"/>
    </font>
    <font>
      <i/>
      <vertAlign val="superscript"/>
      <sz val="11"/>
      <name val="Calibri"/>
      <family val="2"/>
    </font>
    <font>
      <sz val="12"/>
      <color theme="1"/>
      <name val="Aptos Narrow"/>
      <family val="2"/>
      <scheme val="minor"/>
    </font>
    <font>
      <sz val="12"/>
      <color rgb="FFFF0000"/>
      <name val="Aptos Narrow"/>
      <family val="2"/>
      <scheme val="minor"/>
    </font>
    <font>
      <sz val="11"/>
      <color theme="4"/>
      <name val="Aptos Narrow"/>
      <family val="2"/>
      <scheme val="minor"/>
    </font>
    <font>
      <sz val="12"/>
      <name val="Aptos Narrow"/>
      <family val="2"/>
      <scheme val="minor"/>
    </font>
    <font>
      <sz val="11"/>
      <name val="Aptos Narrow"/>
      <family val="2"/>
      <scheme val="minor"/>
    </font>
    <font>
      <b/>
      <sz val="14"/>
      <color theme="0"/>
      <name val="Aptos Narrow"/>
      <family val="2"/>
      <scheme val="minor"/>
    </font>
    <font>
      <b/>
      <sz val="14"/>
      <name val="Aptos Narrow"/>
      <family val="2"/>
      <scheme val="minor"/>
    </font>
    <font>
      <b/>
      <sz val="11"/>
      <name val="Aptos Narrow"/>
      <family val="2"/>
      <scheme val="minor"/>
    </font>
    <font>
      <b/>
      <vertAlign val="superscript"/>
      <sz val="11"/>
      <name val="Aptos Narrow"/>
      <family val="2"/>
      <scheme val="minor"/>
    </font>
    <font>
      <b/>
      <vertAlign val="superscript"/>
      <sz val="11"/>
      <name val="Calibri"/>
      <family val="2"/>
    </font>
    <font>
      <b/>
      <vertAlign val="superscript"/>
      <sz val="11"/>
      <color theme="0"/>
      <name val="Aptos Narrow"/>
      <family val="2"/>
      <scheme val="minor"/>
    </font>
    <font>
      <i/>
      <sz val="10"/>
      <name val="Aptos Narrow"/>
      <family val="2"/>
      <scheme val="minor"/>
    </font>
    <font>
      <i/>
      <sz val="11"/>
      <color theme="1"/>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005EA2"/>
        <bgColor indexed="64"/>
      </patternFill>
    </fill>
    <fill>
      <patternFill patternType="solid">
        <fgColor rgb="FFDFE1E2"/>
        <bgColor indexed="64"/>
      </patternFill>
    </fill>
    <fill>
      <patternFill patternType="solid">
        <fgColor theme="0" tint="-4.9989318521683403E-2"/>
        <bgColor indexed="64"/>
      </patternFill>
    </fill>
    <fill>
      <patternFill patternType="solid">
        <fgColor rgb="FFA9AEB1"/>
        <bgColor indexed="64"/>
      </patternFill>
    </fill>
    <fill>
      <patternFill patternType="solid">
        <fgColor rgb="FF71767A"/>
        <bgColor indexed="64"/>
      </patternFill>
    </fill>
    <fill>
      <patternFill patternType="solid">
        <fgColor rgb="FF97D4EA"/>
        <bgColor indexed="64"/>
      </patternFill>
    </fill>
    <fill>
      <patternFill patternType="solid">
        <fgColor theme="3"/>
        <bgColor indexed="64"/>
      </patternFill>
    </fill>
    <fill>
      <patternFill patternType="solid">
        <fgColor rgb="FF162E51"/>
        <bgColor indexed="64"/>
      </patternFill>
    </fill>
    <fill>
      <patternFill patternType="solid">
        <fgColor rgb="FF97D4E4"/>
        <bgColor indexed="64"/>
      </patternFill>
    </fill>
    <fill>
      <patternFill patternType="solid">
        <fgColor rgb="FF162E51"/>
        <bgColor theme="4"/>
      </patternFill>
    </fill>
    <fill>
      <patternFill patternType="solid">
        <fgColor rgb="FFD9E8F6"/>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right style="thin">
        <color indexed="64"/>
      </right>
      <top style="hair">
        <color auto="1"/>
      </top>
      <bottom style="hair">
        <color auto="1"/>
      </bottom>
      <diagonal/>
    </border>
    <border>
      <left style="hair">
        <color indexed="64"/>
      </left>
      <right style="hair">
        <color indexed="64"/>
      </right>
      <top style="thin">
        <color indexed="64"/>
      </top>
      <bottom style="hair">
        <color auto="1"/>
      </bottom>
      <diagonal/>
    </border>
  </borders>
  <cellStyleXfs count="2">
    <xf numFmtId="0" fontId="0" fillId="0" borderId="0"/>
    <xf numFmtId="0" fontId="1" fillId="9" borderId="9">
      <alignment horizontal="center" vertical="center" wrapText="1"/>
    </xf>
  </cellStyleXfs>
  <cellXfs count="48">
    <xf numFmtId="0" fontId="0" fillId="0" borderId="0" xfId="0"/>
    <xf numFmtId="0" fontId="0" fillId="2" borderId="0" xfId="0" applyFill="1"/>
    <xf numFmtId="0" fontId="3" fillId="3" borderId="1" xfId="0" applyFont="1" applyFill="1" applyBorder="1" applyAlignment="1">
      <alignment horizontal="center"/>
    </xf>
    <xf numFmtId="0" fontId="3" fillId="3" borderId="2" xfId="0" applyFont="1" applyFill="1" applyBorder="1" applyAlignment="1">
      <alignment horizontal="center"/>
    </xf>
    <xf numFmtId="0" fontId="0" fillId="4" borderId="3" xfId="0" applyFill="1" applyBorder="1" applyAlignment="1">
      <alignment horizontal="left"/>
    </xf>
    <xf numFmtId="0" fontId="0" fillId="4" borderId="0" xfId="0" applyFill="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2" fillId="2" borderId="0" xfId="0" applyFont="1" applyFill="1"/>
    <xf numFmtId="0" fontId="4" fillId="5" borderId="0" xfId="0" applyFont="1" applyFill="1" applyAlignment="1">
      <alignment horizontal="left" vertical="top" wrapText="1"/>
    </xf>
    <xf numFmtId="0" fontId="8" fillId="2" borderId="0" xfId="0" applyFont="1" applyFill="1" applyAlignment="1">
      <alignment vertical="top" wrapText="1"/>
    </xf>
    <xf numFmtId="0" fontId="2"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vertical="top"/>
    </xf>
    <xf numFmtId="0" fontId="9" fillId="2" borderId="0" xfId="0" applyFont="1" applyFill="1" applyAlignment="1">
      <alignment vertical="top"/>
    </xf>
    <xf numFmtId="0" fontId="8" fillId="0" borderId="0" xfId="0" applyFont="1" applyAlignment="1">
      <alignment vertical="top" wrapText="1"/>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7" borderId="8" xfId="0" applyFont="1" applyFill="1" applyBorder="1" applyAlignment="1">
      <alignment horizontal="center" vertical="center"/>
    </xf>
    <xf numFmtId="0" fontId="15" fillId="8" borderId="8" xfId="0" applyFont="1" applyFill="1" applyBorder="1" applyAlignment="1">
      <alignment horizontal="center" vertical="center" wrapText="1"/>
    </xf>
    <xf numFmtId="0" fontId="1" fillId="10" borderId="8" xfId="1" applyFill="1" applyBorder="1">
      <alignment horizontal="center" vertical="center" wrapText="1"/>
    </xf>
    <xf numFmtId="0" fontId="15" fillId="11" borderId="6" xfId="1" applyFont="1" applyFill="1" applyBorder="1">
      <alignment horizontal="center" vertical="center" wrapText="1"/>
    </xf>
    <xf numFmtId="0" fontId="15" fillId="11" borderId="7" xfId="1" applyFont="1" applyFill="1" applyBorder="1">
      <alignment horizontal="center" vertical="center" wrapText="1"/>
    </xf>
    <xf numFmtId="0" fontId="15" fillId="11" borderId="8" xfId="1" applyFont="1" applyFill="1" applyBorder="1">
      <alignment horizontal="center" vertical="center" wrapText="1"/>
    </xf>
    <xf numFmtId="0" fontId="1" fillId="10" borderId="10" xfId="1" applyFill="1" applyBorder="1">
      <alignment horizontal="center" vertical="center" wrapText="1"/>
    </xf>
    <xf numFmtId="0" fontId="1" fillId="12" borderId="8" xfId="0" applyFont="1" applyFill="1" applyBorder="1" applyAlignment="1">
      <alignment horizontal="center" vertical="center" wrapText="1" readingOrder="1"/>
    </xf>
    <xf numFmtId="0" fontId="15" fillId="11" borderId="8" xfId="1" applyFont="1" applyFill="1" applyBorder="1">
      <alignment horizontal="center" vertical="center" wrapText="1"/>
    </xf>
    <xf numFmtId="0" fontId="1" fillId="10" borderId="8" xfId="1" applyFill="1" applyBorder="1">
      <alignment horizontal="center" vertical="center" wrapText="1"/>
    </xf>
    <xf numFmtId="0" fontId="1" fillId="10" borderId="11" xfId="1" applyFill="1" applyBorder="1">
      <alignment horizontal="center" vertical="center" wrapText="1"/>
    </xf>
    <xf numFmtId="0" fontId="19" fillId="0" borderId="8"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19" fillId="0" borderId="7" xfId="0" applyFont="1" applyBorder="1" applyAlignment="1">
      <alignment horizontal="center" vertical="center" wrapText="1" readingOrder="1"/>
    </xf>
    <xf numFmtId="0" fontId="19" fillId="2" borderId="8" xfId="0" applyFont="1" applyFill="1" applyBorder="1" applyAlignment="1">
      <alignment horizontal="center" vertical="center" wrapText="1" readingOrder="1"/>
    </xf>
    <xf numFmtId="49" fontId="0" fillId="2" borderId="8" xfId="0" applyNumberFormat="1" applyFill="1" applyBorder="1" applyAlignment="1">
      <alignment horizontal="center"/>
    </xf>
    <xf numFmtId="0" fontId="0" fillId="0" borderId="8" xfId="0" applyBorder="1" applyAlignment="1">
      <alignment horizontal="center"/>
    </xf>
    <xf numFmtId="49" fontId="0" fillId="0" borderId="8" xfId="0" applyNumberFormat="1" applyBorder="1" applyAlignment="1">
      <alignment horizontal="center"/>
    </xf>
    <xf numFmtId="49" fontId="0" fillId="5" borderId="8" xfId="0" applyNumberFormat="1" applyFill="1" applyBorder="1" applyAlignment="1">
      <alignment horizontal="center"/>
    </xf>
    <xf numFmtId="0" fontId="4" fillId="11" borderId="12" xfId="0" applyFont="1" applyFill="1" applyBorder="1" applyAlignment="1" applyProtection="1">
      <alignment horizontal="center" vertical="center" wrapText="1" readingOrder="1"/>
      <protection locked="0"/>
    </xf>
    <xf numFmtId="0" fontId="4" fillId="13" borderId="13" xfId="0" applyFont="1" applyFill="1" applyBorder="1" applyAlignment="1" applyProtection="1">
      <alignment horizontal="center" vertical="center" wrapText="1" readingOrder="1"/>
      <protection locked="0"/>
    </xf>
    <xf numFmtId="0" fontId="4" fillId="13" borderId="14" xfId="0" applyFont="1" applyFill="1" applyBorder="1" applyAlignment="1" applyProtection="1">
      <alignment horizontal="center" vertical="center" wrapText="1" readingOrder="1"/>
      <protection locked="0"/>
    </xf>
    <xf numFmtId="0" fontId="0" fillId="5" borderId="8" xfId="0" applyFill="1" applyBorder="1" applyAlignment="1">
      <alignment horizontal="center"/>
    </xf>
    <xf numFmtId="0" fontId="4" fillId="11" borderId="15" xfId="0" applyFont="1" applyFill="1" applyBorder="1" applyAlignment="1" applyProtection="1">
      <alignment horizontal="center" vertical="center" wrapText="1" readingOrder="1"/>
      <protection locked="0"/>
    </xf>
    <xf numFmtId="0" fontId="12" fillId="8" borderId="12" xfId="0" applyFont="1" applyFill="1" applyBorder="1" applyAlignment="1">
      <alignment horizontal="left" vertical="center" wrapText="1" readingOrder="1"/>
    </xf>
    <xf numFmtId="0" fontId="20" fillId="13" borderId="12" xfId="0" applyFont="1" applyFill="1" applyBorder="1" applyAlignment="1" applyProtection="1">
      <alignment horizontal="center" vertical="center" wrapText="1" readingOrder="1"/>
      <protection locked="0"/>
    </xf>
    <xf numFmtId="0" fontId="0" fillId="2" borderId="8" xfId="0" applyFill="1" applyBorder="1" applyAlignment="1">
      <alignment horizontal="center"/>
    </xf>
    <xf numFmtId="0" fontId="4" fillId="13" borderId="16" xfId="0" applyFont="1" applyFill="1" applyBorder="1" applyAlignment="1" applyProtection="1">
      <alignment horizontal="center" vertical="center" wrapText="1" readingOrder="1"/>
      <protection locked="0"/>
    </xf>
    <xf numFmtId="0" fontId="14" fillId="6" borderId="8" xfId="0" applyFont="1" applyFill="1" applyBorder="1" applyAlignment="1">
      <alignment horizontal="center" vertical="center"/>
    </xf>
  </cellXfs>
  <cellStyles count="2">
    <cellStyle name="Header" xfId="1" xr:uid="{CEE92DEA-9E9A-467A-9E77-2D3330FC2D6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burdette\AppData\Local\Microsoft\Windows\INetCache\Content.Outlook\8PWOGX4O\Final%20copy%20of%20initial%20inventory%201110001.xlsx" TargetMode="External"/><Relationship Id="rId1" Type="http://schemas.openxmlformats.org/officeDocument/2006/relationships/externalLinkPath" Target="file:///C:\Users\Eburdette\AppData\Local\Microsoft\Windows\INetCache\Content.Outlook\8PWOGX4O\Final%20copy%20of%20initial%20inventory%20111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emplate Instructions"/>
      <sheetName val="Classifying SLs"/>
      <sheetName val="PWS Information"/>
      <sheetName val="Inventory Methods"/>
      <sheetName val="Inventory Summary"/>
      <sheetName val="Detailed Inventory"/>
      <sheetName val="Public Accessibility"/>
      <sheetName val="Certification"/>
    </sheetNames>
    <sheetDataSet>
      <sheetData sheetId="0" refreshError="1"/>
      <sheetData sheetId="1" refreshError="1"/>
      <sheetData sheetId="2" refreshError="1"/>
      <sheetData sheetId="3">
        <row r="8">
          <cell r="B8" t="str">
            <v>City of Granbury</v>
          </cell>
        </row>
        <row r="10">
          <cell r="B10">
            <v>1110001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9D36-5740-410D-AEA1-E47703DA0C83}">
  <dimension ref="A1:N6762"/>
  <sheetViews>
    <sheetView tabSelected="1" workbookViewId="0">
      <selection activeCell="B13" sqref="B13"/>
    </sheetView>
  </sheetViews>
  <sheetFormatPr defaultRowHeight="15" x14ac:dyDescent="0.25"/>
  <cols>
    <col min="1" max="13" width="20.7109375" customWidth="1"/>
    <col min="14" max="14" width="26.85546875" bestFit="1" customWidth="1"/>
  </cols>
  <sheetData>
    <row r="1" spans="1:14" x14ac:dyDescent="0.25">
      <c r="A1" s="1"/>
      <c r="B1" s="1"/>
      <c r="C1" s="1"/>
      <c r="D1" s="1"/>
      <c r="E1" s="1"/>
      <c r="F1" s="1"/>
      <c r="G1" s="1"/>
      <c r="H1" s="1"/>
      <c r="I1" s="1"/>
      <c r="J1" s="1"/>
      <c r="K1" s="1"/>
      <c r="L1" s="1"/>
      <c r="M1" s="1"/>
      <c r="N1" s="1"/>
    </row>
    <row r="2" spans="1:14" ht="26.25" x14ac:dyDescent="0.4">
      <c r="A2" s="2" t="s">
        <v>0</v>
      </c>
      <c r="B2" s="3"/>
      <c r="C2" s="3"/>
      <c r="D2" s="3"/>
      <c r="E2" s="3"/>
      <c r="F2" s="3"/>
      <c r="G2" s="3"/>
      <c r="H2" s="3"/>
      <c r="I2" s="3"/>
      <c r="J2" s="1"/>
      <c r="K2" s="1"/>
      <c r="L2" s="1"/>
      <c r="M2" s="1"/>
      <c r="N2" s="1"/>
    </row>
    <row r="3" spans="1:14" x14ac:dyDescent="0.25">
      <c r="A3" s="4" t="str">
        <f>IF('[1]PWS Information'!$B$8="","PWS Name:", "PWS Name: "&amp;'[1]PWS Information'!B8)</f>
        <v>PWS Name: City of Granbury</v>
      </c>
      <c r="B3" s="5"/>
      <c r="C3" s="5"/>
      <c r="D3" s="5"/>
      <c r="E3" s="5"/>
      <c r="F3" s="5"/>
      <c r="G3" s="5"/>
      <c r="H3" s="5"/>
      <c r="I3" s="5"/>
      <c r="J3" s="1"/>
      <c r="K3" s="1"/>
      <c r="L3" s="1"/>
      <c r="M3" s="1"/>
      <c r="N3" s="1"/>
    </row>
    <row r="4" spans="1:14" x14ac:dyDescent="0.25">
      <c r="A4" s="6" t="str">
        <f>IF('[1]PWS Information'!$B$10="","PWSID:","PWSID: "&amp;'[1]PWS Information'!$B$10)</f>
        <v>PWSID: 1110001</v>
      </c>
      <c r="B4" s="7"/>
      <c r="C4" s="7"/>
      <c r="D4" s="7"/>
      <c r="E4" s="7"/>
      <c r="F4" s="7"/>
      <c r="G4" s="7"/>
      <c r="H4" s="7"/>
      <c r="I4" s="7"/>
      <c r="J4" s="1"/>
      <c r="K4" s="1"/>
      <c r="L4" s="1"/>
      <c r="M4" s="1"/>
      <c r="N4" s="1"/>
    </row>
    <row r="5" spans="1:14" x14ac:dyDescent="0.25">
      <c r="A5" s="8"/>
      <c r="B5" s="8"/>
      <c r="C5" s="8"/>
      <c r="D5" s="8"/>
      <c r="E5" s="8"/>
      <c r="F5" s="1"/>
      <c r="G5" s="1"/>
      <c r="H5" s="1"/>
      <c r="I5" s="1"/>
      <c r="J5" s="1"/>
      <c r="K5" s="1"/>
      <c r="L5" s="1"/>
      <c r="M5" s="1"/>
      <c r="N5" s="1"/>
    </row>
    <row r="6" spans="1:14" ht="15.75" x14ac:dyDescent="0.25">
      <c r="A6" s="9" t="s">
        <v>1</v>
      </c>
      <c r="B6" s="9"/>
      <c r="C6" s="9"/>
      <c r="D6" s="9"/>
      <c r="E6" s="9"/>
      <c r="F6" s="9"/>
      <c r="G6" s="9"/>
      <c r="H6" s="9"/>
      <c r="I6" s="9"/>
      <c r="J6" s="10"/>
      <c r="K6" s="10"/>
      <c r="L6" s="11"/>
      <c r="M6" s="11"/>
      <c r="N6" s="12"/>
    </row>
    <row r="7" spans="1:14" ht="15.75" x14ac:dyDescent="0.25">
      <c r="A7" s="13" t="s">
        <v>2</v>
      </c>
      <c r="B7" s="14"/>
      <c r="C7" s="14"/>
      <c r="D7" s="14"/>
      <c r="E7" s="14"/>
      <c r="F7" s="10"/>
      <c r="G7" s="10"/>
      <c r="H7" s="10"/>
      <c r="I7" s="10"/>
      <c r="J7" s="10"/>
      <c r="K7" s="10"/>
      <c r="L7" s="1"/>
      <c r="M7" s="15"/>
      <c r="N7" s="1"/>
    </row>
    <row r="8" spans="1:14" ht="18.75" x14ac:dyDescent="0.25">
      <c r="A8" s="16" t="s">
        <v>3</v>
      </c>
      <c r="B8" s="17"/>
      <c r="C8" s="17"/>
      <c r="D8" s="17"/>
      <c r="E8" s="17"/>
      <c r="F8" s="17"/>
      <c r="G8" s="18" t="s">
        <v>4</v>
      </c>
      <c r="H8" s="18"/>
      <c r="I8" s="18"/>
      <c r="J8" s="19" t="s">
        <v>5</v>
      </c>
      <c r="K8" s="19"/>
      <c r="L8" s="19"/>
      <c r="M8" s="20" t="s">
        <v>6</v>
      </c>
      <c r="N8" s="47"/>
    </row>
    <row r="9" spans="1:14" x14ac:dyDescent="0.25">
      <c r="A9" s="21" t="s">
        <v>7</v>
      </c>
      <c r="B9" s="22" t="s">
        <v>8</v>
      </c>
      <c r="C9" s="23"/>
      <c r="D9" s="23"/>
      <c r="E9" s="23"/>
      <c r="F9" s="23"/>
      <c r="G9" s="24" t="s">
        <v>9</v>
      </c>
      <c r="H9" s="21" t="s">
        <v>10</v>
      </c>
      <c r="I9" s="25" t="s">
        <v>11</v>
      </c>
      <c r="J9" s="24" t="s">
        <v>13</v>
      </c>
      <c r="K9" s="21" t="s">
        <v>11</v>
      </c>
      <c r="L9" s="21" t="s">
        <v>12</v>
      </c>
      <c r="M9" s="20"/>
      <c r="N9" s="26" t="s">
        <v>14</v>
      </c>
    </row>
    <row r="10" spans="1:14" ht="54" customHeight="1" x14ac:dyDescent="0.25">
      <c r="A10" s="21"/>
      <c r="B10" s="27" t="s">
        <v>15</v>
      </c>
      <c r="C10" s="27" t="s">
        <v>16</v>
      </c>
      <c r="D10" s="27" t="s">
        <v>17</v>
      </c>
      <c r="E10" s="27" t="s">
        <v>18</v>
      </c>
      <c r="F10" s="28" t="s">
        <v>19</v>
      </c>
      <c r="G10" s="24"/>
      <c r="H10" s="21"/>
      <c r="I10" s="29"/>
      <c r="J10" s="24"/>
      <c r="K10" s="21"/>
      <c r="L10" s="21"/>
      <c r="M10" s="20"/>
      <c r="N10" s="26"/>
    </row>
    <row r="11" spans="1:14" ht="129.75" customHeight="1" x14ac:dyDescent="0.25">
      <c r="A11" s="30" t="s">
        <v>20</v>
      </c>
      <c r="B11" s="31" t="s">
        <v>21</v>
      </c>
      <c r="C11" s="32"/>
      <c r="D11" s="32"/>
      <c r="E11" s="32"/>
      <c r="F11" s="32"/>
      <c r="G11" s="30" t="s">
        <v>22</v>
      </c>
      <c r="H11" s="30" t="s">
        <v>23</v>
      </c>
      <c r="I11" s="30" t="s">
        <v>24</v>
      </c>
      <c r="J11" s="30" t="s">
        <v>25</v>
      </c>
      <c r="K11" s="30" t="s">
        <v>26</v>
      </c>
      <c r="L11" s="30" t="s">
        <v>27</v>
      </c>
      <c r="M11" s="33" t="s">
        <v>28</v>
      </c>
      <c r="N11" s="30"/>
    </row>
    <row r="12" spans="1:14" ht="30" x14ac:dyDescent="0.25">
      <c r="A12" s="34" t="s">
        <v>29</v>
      </c>
      <c r="B12" s="35" t="s">
        <v>30</v>
      </c>
      <c r="C12" s="36" t="s">
        <v>31</v>
      </c>
      <c r="D12" s="36" t="s">
        <v>32</v>
      </c>
      <c r="E12" s="36" t="s">
        <v>33</v>
      </c>
      <c r="F12" s="37" t="s">
        <v>34</v>
      </c>
      <c r="G12" s="38" t="s">
        <v>35</v>
      </c>
      <c r="H12" s="39" t="s">
        <v>36</v>
      </c>
      <c r="I12" s="40" t="s">
        <v>37</v>
      </c>
      <c r="J12" s="42" t="s">
        <v>38</v>
      </c>
      <c r="K12" s="39" t="s">
        <v>37</v>
      </c>
      <c r="L12" s="35"/>
      <c r="M12" s="43" t="str">
        <f>IF((OR(G12="Lead")),"Lead",
IF((OR(J12="Lead")),"Lead",
IF((OR(G12="Lead-lined galvanized")),"Lead",
IF((OR(J12="Lead-lined galvanized")),"Lead",
IF((OR((AND(G12="Unknown - Likely Lead",J12="Galvanized")),
(AND(G12="Unknown - Unlikely Lead",J12="Galvanized")),
(AND(G12="Unknown - Material Unknown",J12="Galvanized")))),"Galvanized Requiring Replacement",
IF((OR((AND(G12="Non-lead - Copper",H12="Yes",J12="Galvanized")),
(AND(G12="Non-lead - Copper",H12="Don't know",J12="Galvanized")),
(AND(G12="Non-lead - Copper",H12="",J12="Galvanized")),
(AND(G12="Non-lead - Plastic",H12="Yes",J12="Galvanized")),
(AND(G12="Non-lead - Plastic",H12="Don't know",J12="Galvanized")),
(AND(G12="Non-lead - Plastic",H12="",J12="Galvanized")),
(AND(G12="Non-lead",H12="Yes",J12="Galvanized")),
(AND(G12="Non-lead",H12="Don't know",J12="Galvanized")),
(AND(G12="Non-lead",H12="",J12="Galvanized")),
(AND(G12="Non-lead - Other",H12="Yes",J12="Galvanized")),
(AND(G12="Non-Lead - Other",H12="Don't know",J12="Galvanized")),
(AND(G12="Galvanized",H12="Yes",J12="Galvanized")),
(AND(G12="Galvanized",H12="Don't know",J12="Galvanized")),
(AND(G12="Galvanized",H12="",J12="Galvanized")),
(AND(G12="Non-Lead - Other",H12="",J12="Galvanized")))),"Galvanized Requiring Replacement",
IF((OR((AND(G12="Non-lead - Copper",J12="Non-lead - Copper")),
(AND(G12="Non-lead - Copper",J12="Non-lead - Plastic")),
(AND(G12="Non-lead - Copper",J12="Non-lead - Other")),
(AND(G12="Non-lead - Copper",J12="Non-lead")),
(AND(G12="Non-lead - Plastic",J12="Non-lead - Copper")),
(AND(G12="Non-lead - Plastic",J12="Non-lead - Plastic")),
(AND(G12="Non-lead - Plastic",J12="Non-lead - Other")),
(AND(G12="Non-lead - Plastic",J12="Non-lead")),
(AND(G12="Non-lead",J12="Non-lead - Copper")),
(AND(G12="Non-lead",J12="Non-lead - Plastic")),
(AND(G12="Non-lead",J12="Non-lead - Other")),
(AND(G12="Non-lead",J12="Non-lead")),
(AND(G12="Non-lead - Other",J12="Non-lead - Copper")),
(AND(G12="Non-Lead - Other",J12="Non-lead - Plastic")),
(AND(G12="Non-Lead - Other",J12="Non-lead")),
(AND(G12="Non-Lead - Other",J12="Non-lead - Other")))),"Non-Lead",
IF((OR((AND(G12="Galvanized",J12="Non-lead")),
(AND(G12="Galvanized",J12="Non-lead - Copper")),
(AND(G12="Galvanized",J12="Non-lead - Plastic")),
(AND(G12="Galvanized",J12="Non-lead")),
(AND(G12="Galvanized",J12="Non-lead - Other")))),"Non-Lead",
IF((OR((AND(G12="Non-lead - Copper",H12="No",J12="Galvanized")),
(AND(G12="Non-lead - Plastic",H12="No",J12="Galvanized")),
(AND(G12="Non-lead",H12="No",J12="Galvanized")),
(AND(G12="Galvanized",H12="No",J12="Galvanized")),
(AND(G12="Non-lead - Other",H12="No",J12="Galvanized")))),"Non-lead",
IF((OR((AND(G12="Unknown - Likely Lead",J12="Unknown - Likely Lead")),
(AND(G12="Unknown - Likely Lead",J12="Unknown - Unlikely Lead")),
(AND(G12="Unknown - Likely Lead",J12="Unknown - Material Unknown")),
(AND(G12="Unknown - Unlikely Lead",J12="Unknown - Likely Lead")),
(AND(G12="Unknown - Unlikely Lead",J12="Unknown - Unlikely Lead")),
(AND(G12="Unknown - Unlikely Lead",J12="Unknown - Material Unknown")),
(AND(G12="Unknown - Material Unknown",J12="Unknown - Likely Lead")),
(AND(G12="Unknown - Material Unknown",J12="Unknown - Unlikely Lead")),
(AND(G12="Unknown - Material Unknown",J12="Unknown - Material Unknown")))),"Unknown",
IF((OR((AND(G12="Unknown - Likely Lead",J12="Non-lead - Copper")),
(AND(G12="Unknown - Likely Lead",J12="Non-lead - Plastic")),
(AND(G12="Unknown - Likely Lead",J12="Non-lead")),
(AND(G12="Unknown - Likely Lead",J12="Non-lead - Other")),
(AND(G12="Unknown - Unlikely Lead",J12="Non-lead - Copper")),
(AND(G12="Unknown - Unlikely Lead",J12="Non-lead - Plastic")),
(AND(G12="Unknown - Unlikely Lead",J12="Non-lead")),
(AND(G12="Unknown - Unlikely Lead",J12="Non-lead - Other")),
(AND(G12="Unknown - Material Unknown",J12="Non-lead - Copper")),
(AND(G12="Unknown - Material Unknown",J12="Non-lead - Plastic")),
(AND(G12="Unknown - Material Unknown",J12="Non-lead")),
(AND(G12="Unknown - Material Unknown",J12="Non-lead - Other")))),"Unknown",
IF((OR((AND(G12="Non-lead - Copper",J12="Unknown - Likely Lead")),
(AND(G12="Non-lead - Copper",J12="Unknown - Unlikely Lead")),
(AND(G12="Non-lead - Copper",J12="Unknown - Material Unknown")),
(AND(G12="Non-lead - Plastic",J12="Unknown - Likely Lead")),
(AND(G12="Non-lead - Plastic",J12="Unknown - Unlikely Lead")),
(AND(G12="Non-lead - Plastic",J12="Unknown - Material Unknown")),
(AND(G12="Non-lead",J12="Unknown - Likely Lead")),
(AND(G12="Non-lead",J12="Unknown - Unlikely Lead")),
(AND(G12="Non-lead",J12="Unknown - Material Unknown")),
(AND(G12="Non-lead - Other",J12="Unknown - Likely Lead")),
(AND(G12="Non-Lead - Other",J12="Unknown - Unlikely Lead")),
(AND(G12="Non-Lead - Other",J12="Unknown - Material Unknown")))),"Unknown",
IF((OR((AND(G12="Galvanized",J12="Unknown - Likely Lead")),
(AND(G12="Galvanized",J12="Unknown - Unlikely Lead")),
(AND(G12="Galvanized",J12="Unknown - Material Unknown")))),"Unknown",
IF((OR((AND(G12="Galvanized",J12="")))),"Galvanized Requiring Replacement",
IF((OR((AND(G12="Non-lead - Copper",J12="")),
(AND(G12="Non-lead - Plastic",J12="")),
(AND(G12="Non-lead",J12="")),
(AND(G12="Non-lead - Other",J12="")))),"Non-lead",
IF((OR((AND(G12="Unknown - Likely Lead",J12="")),
(AND(G12="Unknown - Unlikely Lead",J12="")),
(AND(G12="Unknown - Material Unknown",J12="")))),"Unknown",
""))))))))))))))))</f>
        <v>Non-Lead</v>
      </c>
      <c r="N12" s="44" t="s">
        <v>39</v>
      </c>
    </row>
    <row r="13" spans="1:14" ht="30" x14ac:dyDescent="0.25">
      <c r="A13" s="34" t="s">
        <v>40</v>
      </c>
      <c r="B13" s="35" t="s">
        <v>41</v>
      </c>
      <c r="C13" s="36" t="s">
        <v>42</v>
      </c>
      <c r="D13" s="36" t="s">
        <v>32</v>
      </c>
      <c r="E13" s="36" t="s">
        <v>33</v>
      </c>
      <c r="F13" s="37" t="s">
        <v>43</v>
      </c>
      <c r="G13" s="38" t="s">
        <v>35</v>
      </c>
      <c r="H13" s="39" t="s">
        <v>36</v>
      </c>
      <c r="I13" s="40" t="s">
        <v>37</v>
      </c>
      <c r="J13" s="42" t="s">
        <v>38</v>
      </c>
      <c r="K13" s="39" t="s">
        <v>37</v>
      </c>
      <c r="L13" s="35"/>
      <c r="M13" s="43" t="str">
        <f>IF((OR(G13="Lead")),"Lead",
IF((OR(J13="Lead")),"Lead",
IF((OR(G13="Lead-lined galvanized")),"Lead",
IF((OR(J13="Lead-lined galvanized")),"Lead",
IF((OR((AND(G13="Unknown - Likely Lead",J13="Galvanized")),
(AND(G13="Unknown - Unlikely Lead",J13="Galvanized")),
(AND(G13="Unknown - Material Unknown",J13="Galvanized")))),"Galvanized Requiring Replacement",
IF((OR((AND(G13="Non-lead - Copper",H13="Yes",J13="Galvanized")),
(AND(G13="Non-lead - Copper",H13="Don't know",J13="Galvanized")),
(AND(G13="Non-lead - Copper",H13="",J13="Galvanized")),
(AND(G13="Non-lead - Plastic",H13="Yes",J13="Galvanized")),
(AND(G13="Non-lead - Plastic",H13="Don't know",J13="Galvanized")),
(AND(G13="Non-lead - Plastic",H13="",J13="Galvanized")),
(AND(G13="Non-lead",H13="Yes",J13="Galvanized")),
(AND(G13="Non-lead",H13="Don't know",J13="Galvanized")),
(AND(G13="Non-lead",H13="",J13="Galvanized")),
(AND(G13="Non-lead - Other",H13="Yes",J13="Galvanized")),
(AND(G13="Non-Lead - Other",H13="Don't know",J13="Galvanized")),
(AND(G13="Galvanized",H13="Yes",J13="Galvanized")),
(AND(G13="Galvanized",H13="Don't know",J13="Galvanized")),
(AND(G13="Galvanized",H13="",J13="Galvanized")),
(AND(G13="Non-Lead - Other",H13="",J13="Galvanized")))),"Galvanized Requiring Replacement",
IF((OR((AND(G13="Non-lead - Copper",J13="Non-lead - Copper")),
(AND(G13="Non-lead - Copper",J13="Non-lead - Plastic")),
(AND(G13="Non-lead - Copper",J13="Non-lead - Other")),
(AND(G13="Non-lead - Copper",J13="Non-lead")),
(AND(G13="Non-lead - Plastic",J13="Non-lead - Copper")),
(AND(G13="Non-lead - Plastic",J13="Non-lead - Plastic")),
(AND(G13="Non-lead - Plastic",J13="Non-lead - Other")),
(AND(G13="Non-lead - Plastic",J13="Non-lead")),
(AND(G13="Non-lead",J13="Non-lead - Copper")),
(AND(G13="Non-lead",J13="Non-lead - Plastic")),
(AND(G13="Non-lead",J13="Non-lead - Other")),
(AND(G13="Non-lead",J13="Non-lead")),
(AND(G13="Non-lead - Other",J13="Non-lead - Copper")),
(AND(G13="Non-Lead - Other",J13="Non-lead - Plastic")),
(AND(G13="Non-Lead - Other",J13="Non-lead")),
(AND(G13="Non-Lead - Other",J13="Non-lead - Other")))),"Non-Lead",
IF((OR((AND(G13="Galvanized",J13="Non-lead")),
(AND(G13="Galvanized",J13="Non-lead - Copper")),
(AND(G13="Galvanized",J13="Non-lead - Plastic")),
(AND(G13="Galvanized",J13="Non-lead")),
(AND(G13="Galvanized",J13="Non-lead - Other")))),"Non-Lead",
IF((OR((AND(G13="Non-lead - Copper",H13="No",J13="Galvanized")),
(AND(G13="Non-lead - Plastic",H13="No",J13="Galvanized")),
(AND(G13="Non-lead",H13="No",J13="Galvanized")),
(AND(G13="Galvanized",H13="No",J13="Galvanized")),
(AND(G13="Non-lead - Other",H13="No",J13="Galvanized")))),"Non-lead",
IF((OR((AND(G13="Unknown - Likely Lead",J13="Unknown - Likely Lead")),
(AND(G13="Unknown - Likely Lead",J13="Unknown - Unlikely Lead")),
(AND(G13="Unknown - Likely Lead",J13="Unknown - Material Unknown")),
(AND(G13="Unknown - Unlikely Lead",J13="Unknown - Likely Lead")),
(AND(G13="Unknown - Unlikely Lead",J13="Unknown - Unlikely Lead")),
(AND(G13="Unknown - Unlikely Lead",J13="Unknown - Material Unknown")),
(AND(G13="Unknown - Material Unknown",J13="Unknown - Likely Lead")),
(AND(G13="Unknown - Material Unknown",J13="Unknown - Unlikely Lead")),
(AND(G13="Unknown - Material Unknown",J13="Unknown - Material Unknown")))),"Unknown",
IF((OR((AND(G13="Unknown - Likely Lead",J13="Non-lead - Copper")),
(AND(G13="Unknown - Likely Lead",J13="Non-lead - Plastic")),
(AND(G13="Unknown - Likely Lead",J13="Non-lead")),
(AND(G13="Unknown - Likely Lead",J13="Non-lead - Other")),
(AND(G13="Unknown - Unlikely Lead",J13="Non-lead - Copper")),
(AND(G13="Unknown - Unlikely Lead",J13="Non-lead - Plastic")),
(AND(G13="Unknown - Unlikely Lead",J13="Non-lead")),
(AND(G13="Unknown - Unlikely Lead",J13="Non-lead - Other")),
(AND(G13="Unknown - Material Unknown",J13="Non-lead - Copper")),
(AND(G13="Unknown - Material Unknown",J13="Non-lead - Plastic")),
(AND(G13="Unknown - Material Unknown",J13="Non-lead")),
(AND(G13="Unknown - Material Unknown",J13="Non-lead - Other")))),"Unknown",
IF((OR((AND(G13="Non-lead - Copper",J13="Unknown - Likely Lead")),
(AND(G13="Non-lead - Copper",J13="Unknown - Unlikely Lead")),
(AND(G13="Non-lead - Copper",J13="Unknown - Material Unknown")),
(AND(G13="Non-lead - Plastic",J13="Unknown - Likely Lead")),
(AND(G13="Non-lead - Plastic",J13="Unknown - Unlikely Lead")),
(AND(G13="Non-lead - Plastic",J13="Unknown - Material Unknown")),
(AND(G13="Non-lead",J13="Unknown - Likely Lead")),
(AND(G13="Non-lead",J13="Unknown - Unlikely Lead")),
(AND(G13="Non-lead",J13="Unknown - Material Unknown")),
(AND(G13="Non-lead - Other",J13="Unknown - Likely Lead")),
(AND(G13="Non-Lead - Other",J13="Unknown - Unlikely Lead")),
(AND(G13="Non-Lead - Other",J13="Unknown - Material Unknown")))),"Unknown",
IF((OR((AND(G13="Galvanized",J13="Unknown - Likely Lead")),
(AND(G13="Galvanized",J13="Unknown - Unlikely Lead")),
(AND(G13="Galvanized",J13="Unknown - Material Unknown")))),"Unknown",
IF((OR((AND(G13="Galvanized",J13="")))),"Galvanized Requiring Replacement",
IF((OR((AND(G13="Non-lead - Copper",J13="")),
(AND(G13="Non-lead - Plastic",J13="")),
(AND(G13="Non-lead",J13="")),
(AND(G13="Non-lead - Other",J13="")))),"Non-lead",
IF((OR((AND(G13="Unknown - Likely Lead",J13="")),
(AND(G13="Unknown - Unlikely Lead",J13="")),
(AND(G13="Unknown - Material Unknown",J13="")))),"Unknown",
""))))))))))))))))</f>
        <v>Non-Lead</v>
      </c>
      <c r="N13" s="44" t="s">
        <v>39</v>
      </c>
    </row>
    <row r="14" spans="1:14" ht="30" x14ac:dyDescent="0.25">
      <c r="A14" s="34" t="s">
        <v>44</v>
      </c>
      <c r="B14" s="35" t="s">
        <v>45</v>
      </c>
      <c r="C14" s="36" t="s">
        <v>42</v>
      </c>
      <c r="D14" s="36" t="s">
        <v>32</v>
      </c>
      <c r="E14" s="36" t="s">
        <v>33</v>
      </c>
      <c r="F14" s="37" t="s">
        <v>46</v>
      </c>
      <c r="G14" s="38" t="s">
        <v>35</v>
      </c>
      <c r="H14" s="39" t="s">
        <v>36</v>
      </c>
      <c r="I14" s="40" t="s">
        <v>37</v>
      </c>
      <c r="J14" s="42" t="s">
        <v>47</v>
      </c>
      <c r="K14" s="39" t="s">
        <v>48</v>
      </c>
      <c r="L14" s="35" t="s">
        <v>49</v>
      </c>
      <c r="M14" s="43" t="str">
        <f>IF((OR(G14="Lead")),"Lead",
IF((OR(J14="Lead")),"Lead",
IF((OR(G14="Lead-lined galvanized")),"Lead",
IF((OR(J14="Lead-lined galvanized")),"Lead",
IF((OR((AND(G14="Unknown - Likely Lead",J14="Galvanized")),
(AND(G14="Unknown - Unlikely Lead",J14="Galvanized")),
(AND(G14="Unknown - Material Unknown",J14="Galvanized")))),"Galvanized Requiring Replacement",
IF((OR((AND(G14="Non-lead - Copper",H14="Yes",J14="Galvanized")),
(AND(G14="Non-lead - Copper",H14="Don't know",J14="Galvanized")),
(AND(G14="Non-lead - Copper",H14="",J14="Galvanized")),
(AND(G14="Non-lead - Plastic",H14="Yes",J14="Galvanized")),
(AND(G14="Non-lead - Plastic",H14="Don't know",J14="Galvanized")),
(AND(G14="Non-lead - Plastic",H14="",J14="Galvanized")),
(AND(G14="Non-lead",H14="Yes",J14="Galvanized")),
(AND(G14="Non-lead",H14="Don't know",J14="Galvanized")),
(AND(G14="Non-lead",H14="",J14="Galvanized")),
(AND(G14="Non-lead - Other",H14="Yes",J14="Galvanized")),
(AND(G14="Non-Lead - Other",H14="Don't know",J14="Galvanized")),
(AND(G14="Galvanized",H14="Yes",J14="Galvanized")),
(AND(G14="Galvanized",H14="Don't know",J14="Galvanized")),
(AND(G14="Galvanized",H14="",J14="Galvanized")),
(AND(G14="Non-Lead - Other",H14="",J14="Galvanized")))),"Galvanized Requiring Replacement",
IF((OR((AND(G14="Non-lead - Copper",J14="Non-lead - Copper")),
(AND(G14="Non-lead - Copper",J14="Non-lead - Plastic")),
(AND(G14="Non-lead - Copper",J14="Non-lead - Other")),
(AND(G14="Non-lead - Copper",J14="Non-lead")),
(AND(G14="Non-lead - Plastic",J14="Non-lead - Copper")),
(AND(G14="Non-lead - Plastic",J14="Non-lead - Plastic")),
(AND(G14="Non-lead - Plastic",J14="Non-lead - Other")),
(AND(G14="Non-lead - Plastic",J14="Non-lead")),
(AND(G14="Non-lead",J14="Non-lead - Copper")),
(AND(G14="Non-lead",J14="Non-lead - Plastic")),
(AND(G14="Non-lead",J14="Non-lead - Other")),
(AND(G14="Non-lead",J14="Non-lead")),
(AND(G14="Non-lead - Other",J14="Non-lead - Copper")),
(AND(G14="Non-Lead - Other",J14="Non-lead - Plastic")),
(AND(G14="Non-Lead - Other",J14="Non-lead")),
(AND(G14="Non-Lead - Other",J14="Non-lead - Other")))),"Non-Lead",
IF((OR((AND(G14="Galvanized",J14="Non-lead")),
(AND(G14="Galvanized",J14="Non-lead - Copper")),
(AND(G14="Galvanized",J14="Non-lead - Plastic")),
(AND(G14="Galvanized",J14="Non-lead")),
(AND(G14="Galvanized",J14="Non-lead - Other")))),"Non-Lead",
IF((OR((AND(G14="Non-lead - Copper",H14="No",J14="Galvanized")),
(AND(G14="Non-lead - Plastic",H14="No",J14="Galvanized")),
(AND(G14="Non-lead",H14="No",J14="Galvanized")),
(AND(G14="Galvanized",H14="No",J14="Galvanized")),
(AND(G14="Non-lead - Other",H14="No",J14="Galvanized")))),"Non-lead",
IF((OR((AND(G14="Unknown - Likely Lead",J14="Unknown - Likely Lead")),
(AND(G14="Unknown - Likely Lead",J14="Unknown - Unlikely Lead")),
(AND(G14="Unknown - Likely Lead",J14="Unknown - Material Unknown")),
(AND(G14="Unknown - Unlikely Lead",J14="Unknown - Likely Lead")),
(AND(G14="Unknown - Unlikely Lead",J14="Unknown - Unlikely Lead")),
(AND(G14="Unknown - Unlikely Lead",J14="Unknown - Material Unknown")),
(AND(G14="Unknown - Material Unknown",J14="Unknown - Likely Lead")),
(AND(G14="Unknown - Material Unknown",J14="Unknown - Unlikely Lead")),
(AND(G14="Unknown - Material Unknown",J14="Unknown - Material Unknown")))),"Unknown",
IF((OR((AND(G14="Unknown - Likely Lead",J14="Non-lead - Copper")),
(AND(G14="Unknown - Likely Lead",J14="Non-lead - Plastic")),
(AND(G14="Unknown - Likely Lead",J14="Non-lead")),
(AND(G14="Unknown - Likely Lead",J14="Non-lead - Other")),
(AND(G14="Unknown - Unlikely Lead",J14="Non-lead - Copper")),
(AND(G14="Unknown - Unlikely Lead",J14="Non-lead - Plastic")),
(AND(G14="Unknown - Unlikely Lead",J14="Non-lead")),
(AND(G14="Unknown - Unlikely Lead",J14="Non-lead - Other")),
(AND(G14="Unknown - Material Unknown",J14="Non-lead - Copper")),
(AND(G14="Unknown - Material Unknown",J14="Non-lead - Plastic")),
(AND(G14="Unknown - Material Unknown",J14="Non-lead")),
(AND(G14="Unknown - Material Unknown",J14="Non-lead - Other")))),"Unknown",
IF((OR((AND(G14="Non-lead - Copper",J14="Unknown - Likely Lead")),
(AND(G14="Non-lead - Copper",J14="Unknown - Unlikely Lead")),
(AND(G14="Non-lead - Copper",J14="Unknown - Material Unknown")),
(AND(G14="Non-lead - Plastic",J14="Unknown - Likely Lead")),
(AND(G14="Non-lead - Plastic",J14="Unknown - Unlikely Lead")),
(AND(G14="Non-lead - Plastic",J14="Unknown - Material Unknown")),
(AND(G14="Non-lead",J14="Unknown - Likely Lead")),
(AND(G14="Non-lead",J14="Unknown - Unlikely Lead")),
(AND(G14="Non-lead",J14="Unknown - Material Unknown")),
(AND(G14="Non-lead - Other",J14="Unknown - Likely Lead")),
(AND(G14="Non-Lead - Other",J14="Unknown - Unlikely Lead")),
(AND(G14="Non-Lead - Other",J14="Unknown - Material Unknown")))),"Unknown",
IF((OR((AND(G14="Galvanized",J14="Unknown - Likely Lead")),
(AND(G14="Galvanized",J14="Unknown - Unlikely Lead")),
(AND(G14="Galvanized",J14="Unknown - Material Unknown")))),"Unknown",
IF((OR((AND(G14="Galvanized",J14="")))),"Galvanized Requiring Replacement",
IF((OR((AND(G14="Non-lead - Copper",J14="")),
(AND(G14="Non-lead - Plastic",J14="")),
(AND(G14="Non-lead",J14="")),
(AND(G14="Non-lead - Other",J14="")))),"Non-lead",
IF((OR((AND(G14="Unknown - Likely Lead",J14="")),
(AND(G14="Unknown - Unlikely Lead",J14="")),
(AND(G14="Unknown - Material Unknown",J14="")))),"Unknown",
""))))))))))))))))</f>
        <v>Non-Lead</v>
      </c>
      <c r="N14" s="44" t="s">
        <v>39</v>
      </c>
    </row>
    <row r="15" spans="1:14" ht="30" x14ac:dyDescent="0.25">
      <c r="A15" s="34" t="s">
        <v>50</v>
      </c>
      <c r="B15" s="35" t="s">
        <v>51</v>
      </c>
      <c r="C15" s="36" t="s">
        <v>42</v>
      </c>
      <c r="D15" s="36" t="s">
        <v>32</v>
      </c>
      <c r="E15" s="36" t="s">
        <v>33</v>
      </c>
      <c r="F15" s="37" t="s">
        <v>52</v>
      </c>
      <c r="G15" s="38" t="s">
        <v>35</v>
      </c>
      <c r="H15" s="39" t="s">
        <v>36</v>
      </c>
      <c r="I15" s="40" t="s">
        <v>37</v>
      </c>
      <c r="J15" s="42" t="s">
        <v>47</v>
      </c>
      <c r="K15" s="39" t="s">
        <v>48</v>
      </c>
      <c r="L15" s="35" t="s">
        <v>49</v>
      </c>
      <c r="M15" s="43" t="str">
        <f>IF((OR(G15="Lead")),"Lead",
IF((OR(J15="Lead")),"Lead",
IF((OR(G15="Lead-lined galvanized")),"Lead",
IF((OR(J15="Lead-lined galvanized")),"Lead",
IF((OR((AND(G15="Unknown - Likely Lead",J15="Galvanized")),
(AND(G15="Unknown - Unlikely Lead",J15="Galvanized")),
(AND(G15="Unknown - Material Unknown",J15="Galvanized")))),"Galvanized Requiring Replacement",
IF((OR((AND(G15="Non-lead - Copper",H15="Yes",J15="Galvanized")),
(AND(G15="Non-lead - Copper",H15="Don't know",J15="Galvanized")),
(AND(G15="Non-lead - Copper",H15="",J15="Galvanized")),
(AND(G15="Non-lead - Plastic",H15="Yes",J15="Galvanized")),
(AND(G15="Non-lead - Plastic",H15="Don't know",J15="Galvanized")),
(AND(G15="Non-lead - Plastic",H15="",J15="Galvanized")),
(AND(G15="Non-lead",H15="Yes",J15="Galvanized")),
(AND(G15="Non-lead",H15="Don't know",J15="Galvanized")),
(AND(G15="Non-lead",H15="",J15="Galvanized")),
(AND(G15="Non-lead - Other",H15="Yes",J15="Galvanized")),
(AND(G15="Non-Lead - Other",H15="Don't know",J15="Galvanized")),
(AND(G15="Galvanized",H15="Yes",J15="Galvanized")),
(AND(G15="Galvanized",H15="Don't know",J15="Galvanized")),
(AND(G15="Galvanized",H15="",J15="Galvanized")),
(AND(G15="Non-Lead - Other",H15="",J15="Galvanized")))),"Galvanized Requiring Replacement",
IF((OR((AND(G15="Non-lead - Copper",J15="Non-lead - Copper")),
(AND(G15="Non-lead - Copper",J15="Non-lead - Plastic")),
(AND(G15="Non-lead - Copper",J15="Non-lead - Other")),
(AND(G15="Non-lead - Copper",J15="Non-lead")),
(AND(G15="Non-lead - Plastic",J15="Non-lead - Copper")),
(AND(G15="Non-lead - Plastic",J15="Non-lead - Plastic")),
(AND(G15="Non-lead - Plastic",J15="Non-lead - Other")),
(AND(G15="Non-lead - Plastic",J15="Non-lead")),
(AND(G15="Non-lead",J15="Non-lead - Copper")),
(AND(G15="Non-lead",J15="Non-lead - Plastic")),
(AND(G15="Non-lead",J15="Non-lead - Other")),
(AND(G15="Non-lead",J15="Non-lead")),
(AND(G15="Non-lead - Other",J15="Non-lead - Copper")),
(AND(G15="Non-Lead - Other",J15="Non-lead - Plastic")),
(AND(G15="Non-Lead - Other",J15="Non-lead")),
(AND(G15="Non-Lead - Other",J15="Non-lead - Other")))),"Non-Lead",
IF((OR((AND(G15="Galvanized",J15="Non-lead")),
(AND(G15="Galvanized",J15="Non-lead - Copper")),
(AND(G15="Galvanized",J15="Non-lead - Plastic")),
(AND(G15="Galvanized",J15="Non-lead")),
(AND(G15="Galvanized",J15="Non-lead - Other")))),"Non-Lead",
IF((OR((AND(G15="Non-lead - Copper",H15="No",J15="Galvanized")),
(AND(G15="Non-lead - Plastic",H15="No",J15="Galvanized")),
(AND(G15="Non-lead",H15="No",J15="Galvanized")),
(AND(G15="Galvanized",H15="No",J15="Galvanized")),
(AND(G15="Non-lead - Other",H15="No",J15="Galvanized")))),"Non-lead",
IF((OR((AND(G15="Unknown - Likely Lead",J15="Unknown - Likely Lead")),
(AND(G15="Unknown - Likely Lead",J15="Unknown - Unlikely Lead")),
(AND(G15="Unknown - Likely Lead",J15="Unknown - Material Unknown")),
(AND(G15="Unknown - Unlikely Lead",J15="Unknown - Likely Lead")),
(AND(G15="Unknown - Unlikely Lead",J15="Unknown - Unlikely Lead")),
(AND(G15="Unknown - Unlikely Lead",J15="Unknown - Material Unknown")),
(AND(G15="Unknown - Material Unknown",J15="Unknown - Likely Lead")),
(AND(G15="Unknown - Material Unknown",J15="Unknown - Unlikely Lead")),
(AND(G15="Unknown - Material Unknown",J15="Unknown - Material Unknown")))),"Unknown",
IF((OR((AND(G15="Unknown - Likely Lead",J15="Non-lead - Copper")),
(AND(G15="Unknown - Likely Lead",J15="Non-lead - Plastic")),
(AND(G15="Unknown - Likely Lead",J15="Non-lead")),
(AND(G15="Unknown - Likely Lead",J15="Non-lead - Other")),
(AND(G15="Unknown - Unlikely Lead",J15="Non-lead - Copper")),
(AND(G15="Unknown - Unlikely Lead",J15="Non-lead - Plastic")),
(AND(G15="Unknown - Unlikely Lead",J15="Non-lead")),
(AND(G15="Unknown - Unlikely Lead",J15="Non-lead - Other")),
(AND(G15="Unknown - Material Unknown",J15="Non-lead - Copper")),
(AND(G15="Unknown - Material Unknown",J15="Non-lead - Plastic")),
(AND(G15="Unknown - Material Unknown",J15="Non-lead")),
(AND(G15="Unknown - Material Unknown",J15="Non-lead - Other")))),"Unknown",
IF((OR((AND(G15="Non-lead - Copper",J15="Unknown - Likely Lead")),
(AND(G15="Non-lead - Copper",J15="Unknown - Unlikely Lead")),
(AND(G15="Non-lead - Copper",J15="Unknown - Material Unknown")),
(AND(G15="Non-lead - Plastic",J15="Unknown - Likely Lead")),
(AND(G15="Non-lead - Plastic",J15="Unknown - Unlikely Lead")),
(AND(G15="Non-lead - Plastic",J15="Unknown - Material Unknown")),
(AND(G15="Non-lead",J15="Unknown - Likely Lead")),
(AND(G15="Non-lead",J15="Unknown - Unlikely Lead")),
(AND(G15="Non-lead",J15="Unknown - Material Unknown")),
(AND(G15="Non-lead - Other",J15="Unknown - Likely Lead")),
(AND(G15="Non-Lead - Other",J15="Unknown - Unlikely Lead")),
(AND(G15="Non-Lead - Other",J15="Unknown - Material Unknown")))),"Unknown",
IF((OR((AND(G15="Galvanized",J15="Unknown - Likely Lead")),
(AND(G15="Galvanized",J15="Unknown - Unlikely Lead")),
(AND(G15="Galvanized",J15="Unknown - Material Unknown")))),"Unknown",
IF((OR((AND(G15="Galvanized",J15="")))),"Galvanized Requiring Replacement",
IF((OR((AND(G15="Non-lead - Copper",J15="")),
(AND(G15="Non-lead - Plastic",J15="")),
(AND(G15="Non-lead",J15="")),
(AND(G15="Non-lead - Other",J15="")))),"Non-lead",
IF((OR((AND(G15="Unknown - Likely Lead",J15="")),
(AND(G15="Unknown - Unlikely Lead",J15="")),
(AND(G15="Unknown - Material Unknown",J15="")))),"Unknown",
""))))))))))))))))</f>
        <v>Non-Lead</v>
      </c>
      <c r="N15" s="44" t="s">
        <v>39</v>
      </c>
    </row>
    <row r="16" spans="1:14" ht="30" x14ac:dyDescent="0.25">
      <c r="A16" s="34" t="s">
        <v>53</v>
      </c>
      <c r="B16" s="35" t="s">
        <v>54</v>
      </c>
      <c r="C16" s="36" t="s">
        <v>42</v>
      </c>
      <c r="D16" s="36" t="s">
        <v>32</v>
      </c>
      <c r="E16" s="36" t="s">
        <v>33</v>
      </c>
      <c r="F16" s="37" t="s">
        <v>55</v>
      </c>
      <c r="G16" s="38" t="s">
        <v>35</v>
      </c>
      <c r="H16" s="39" t="s">
        <v>36</v>
      </c>
      <c r="I16" s="40" t="s">
        <v>37</v>
      </c>
      <c r="J16" s="42" t="s">
        <v>38</v>
      </c>
      <c r="K16" s="39" t="s">
        <v>37</v>
      </c>
      <c r="L16" s="35"/>
      <c r="M16" s="43" t="str">
        <f>IF((OR(G16="Lead")),"Lead",
IF((OR(J16="Lead")),"Lead",
IF((OR(G16="Lead-lined galvanized")),"Lead",
IF((OR(J16="Lead-lined galvanized")),"Lead",
IF((OR((AND(G16="Unknown - Likely Lead",J16="Galvanized")),
(AND(G16="Unknown - Unlikely Lead",J16="Galvanized")),
(AND(G16="Unknown - Material Unknown",J16="Galvanized")))),"Galvanized Requiring Replacement",
IF((OR((AND(G16="Non-lead - Copper",H16="Yes",J16="Galvanized")),
(AND(G16="Non-lead - Copper",H16="Don't know",J16="Galvanized")),
(AND(G16="Non-lead - Copper",H16="",J16="Galvanized")),
(AND(G16="Non-lead - Plastic",H16="Yes",J16="Galvanized")),
(AND(G16="Non-lead - Plastic",H16="Don't know",J16="Galvanized")),
(AND(G16="Non-lead - Plastic",H16="",J16="Galvanized")),
(AND(G16="Non-lead",H16="Yes",J16="Galvanized")),
(AND(G16="Non-lead",H16="Don't know",J16="Galvanized")),
(AND(G16="Non-lead",H16="",J16="Galvanized")),
(AND(G16="Non-lead - Other",H16="Yes",J16="Galvanized")),
(AND(G16="Non-Lead - Other",H16="Don't know",J16="Galvanized")),
(AND(G16="Galvanized",H16="Yes",J16="Galvanized")),
(AND(G16="Galvanized",H16="Don't know",J16="Galvanized")),
(AND(G16="Galvanized",H16="",J16="Galvanized")),
(AND(G16="Non-Lead - Other",H16="",J16="Galvanized")))),"Galvanized Requiring Replacement",
IF((OR((AND(G16="Non-lead - Copper",J16="Non-lead - Copper")),
(AND(G16="Non-lead - Copper",J16="Non-lead - Plastic")),
(AND(G16="Non-lead - Copper",J16="Non-lead - Other")),
(AND(G16="Non-lead - Copper",J16="Non-lead")),
(AND(G16="Non-lead - Plastic",J16="Non-lead - Copper")),
(AND(G16="Non-lead - Plastic",J16="Non-lead - Plastic")),
(AND(G16="Non-lead - Plastic",J16="Non-lead - Other")),
(AND(G16="Non-lead - Plastic",J16="Non-lead")),
(AND(G16="Non-lead",J16="Non-lead - Copper")),
(AND(G16="Non-lead",J16="Non-lead - Plastic")),
(AND(G16="Non-lead",J16="Non-lead - Other")),
(AND(G16="Non-lead",J16="Non-lead")),
(AND(G16="Non-lead - Other",J16="Non-lead - Copper")),
(AND(G16="Non-Lead - Other",J16="Non-lead - Plastic")),
(AND(G16="Non-Lead - Other",J16="Non-lead")),
(AND(G16="Non-Lead - Other",J16="Non-lead - Other")))),"Non-Lead",
IF((OR((AND(G16="Galvanized",J16="Non-lead")),
(AND(G16="Galvanized",J16="Non-lead - Copper")),
(AND(G16="Galvanized",J16="Non-lead - Plastic")),
(AND(G16="Galvanized",J16="Non-lead")),
(AND(G16="Galvanized",J16="Non-lead - Other")))),"Non-Lead",
IF((OR((AND(G16="Non-lead - Copper",H16="No",J16="Galvanized")),
(AND(G16="Non-lead - Plastic",H16="No",J16="Galvanized")),
(AND(G16="Non-lead",H16="No",J16="Galvanized")),
(AND(G16="Galvanized",H16="No",J16="Galvanized")),
(AND(G16="Non-lead - Other",H16="No",J16="Galvanized")))),"Non-lead",
IF((OR((AND(G16="Unknown - Likely Lead",J16="Unknown - Likely Lead")),
(AND(G16="Unknown - Likely Lead",J16="Unknown - Unlikely Lead")),
(AND(G16="Unknown - Likely Lead",J16="Unknown - Material Unknown")),
(AND(G16="Unknown - Unlikely Lead",J16="Unknown - Likely Lead")),
(AND(G16="Unknown - Unlikely Lead",J16="Unknown - Unlikely Lead")),
(AND(G16="Unknown - Unlikely Lead",J16="Unknown - Material Unknown")),
(AND(G16="Unknown - Material Unknown",J16="Unknown - Likely Lead")),
(AND(G16="Unknown - Material Unknown",J16="Unknown - Unlikely Lead")),
(AND(G16="Unknown - Material Unknown",J16="Unknown - Material Unknown")))),"Unknown",
IF((OR((AND(G16="Unknown - Likely Lead",J16="Non-lead - Copper")),
(AND(G16="Unknown - Likely Lead",J16="Non-lead - Plastic")),
(AND(G16="Unknown - Likely Lead",J16="Non-lead")),
(AND(G16="Unknown - Likely Lead",J16="Non-lead - Other")),
(AND(G16="Unknown - Unlikely Lead",J16="Non-lead - Copper")),
(AND(G16="Unknown - Unlikely Lead",J16="Non-lead - Plastic")),
(AND(G16="Unknown - Unlikely Lead",J16="Non-lead")),
(AND(G16="Unknown - Unlikely Lead",J16="Non-lead - Other")),
(AND(G16="Unknown - Material Unknown",J16="Non-lead - Copper")),
(AND(G16="Unknown - Material Unknown",J16="Non-lead - Plastic")),
(AND(G16="Unknown - Material Unknown",J16="Non-lead")),
(AND(G16="Unknown - Material Unknown",J16="Non-lead - Other")))),"Unknown",
IF((OR((AND(G16="Non-lead - Copper",J16="Unknown - Likely Lead")),
(AND(G16="Non-lead - Copper",J16="Unknown - Unlikely Lead")),
(AND(G16="Non-lead - Copper",J16="Unknown - Material Unknown")),
(AND(G16="Non-lead - Plastic",J16="Unknown - Likely Lead")),
(AND(G16="Non-lead - Plastic",J16="Unknown - Unlikely Lead")),
(AND(G16="Non-lead - Plastic",J16="Unknown - Material Unknown")),
(AND(G16="Non-lead",J16="Unknown - Likely Lead")),
(AND(G16="Non-lead",J16="Unknown - Unlikely Lead")),
(AND(G16="Non-lead",J16="Unknown - Material Unknown")),
(AND(G16="Non-lead - Other",J16="Unknown - Likely Lead")),
(AND(G16="Non-Lead - Other",J16="Unknown - Unlikely Lead")),
(AND(G16="Non-Lead - Other",J16="Unknown - Material Unknown")))),"Unknown",
IF((OR((AND(G16="Galvanized",J16="Unknown - Likely Lead")),
(AND(G16="Galvanized",J16="Unknown - Unlikely Lead")),
(AND(G16="Galvanized",J16="Unknown - Material Unknown")))),"Unknown",
IF((OR((AND(G16="Galvanized",J16="")))),"Galvanized Requiring Replacement",
IF((OR((AND(G16="Non-lead - Copper",J16="")),
(AND(G16="Non-lead - Plastic",J16="")),
(AND(G16="Non-lead",J16="")),
(AND(G16="Non-lead - Other",J16="")))),"Non-lead",
IF((OR((AND(G16="Unknown - Likely Lead",J16="")),
(AND(G16="Unknown - Unlikely Lead",J16="")),
(AND(G16="Unknown - Material Unknown",J16="")))),"Unknown",
""))))))))))))))))</f>
        <v>Non-Lead</v>
      </c>
      <c r="N16" s="44" t="s">
        <v>39</v>
      </c>
    </row>
    <row r="17" spans="1:14" ht="30" x14ac:dyDescent="0.25">
      <c r="A17" s="34" t="s">
        <v>56</v>
      </c>
      <c r="B17" s="35" t="s">
        <v>57</v>
      </c>
      <c r="C17" s="36" t="s">
        <v>58</v>
      </c>
      <c r="D17" s="36" t="s">
        <v>32</v>
      </c>
      <c r="E17" s="36" t="s">
        <v>33</v>
      </c>
      <c r="F17" s="37" t="s">
        <v>52</v>
      </c>
      <c r="G17" s="38" t="s">
        <v>35</v>
      </c>
      <c r="H17" s="39" t="s">
        <v>36</v>
      </c>
      <c r="I17" s="40" t="s">
        <v>37</v>
      </c>
      <c r="J17" s="42" t="s">
        <v>47</v>
      </c>
      <c r="K17" s="39" t="s">
        <v>48</v>
      </c>
      <c r="L17" s="35" t="s">
        <v>49</v>
      </c>
      <c r="M17" s="43" t="str">
        <f>IF((OR(G17="Lead")),"Lead",
IF((OR(J17="Lead")),"Lead",
IF((OR(G17="Lead-lined galvanized")),"Lead",
IF((OR(J17="Lead-lined galvanized")),"Lead",
IF((OR((AND(G17="Unknown - Likely Lead",J17="Galvanized")),
(AND(G17="Unknown - Unlikely Lead",J17="Galvanized")),
(AND(G17="Unknown - Material Unknown",J17="Galvanized")))),"Galvanized Requiring Replacement",
IF((OR((AND(G17="Non-lead - Copper",H17="Yes",J17="Galvanized")),
(AND(G17="Non-lead - Copper",H17="Don't know",J17="Galvanized")),
(AND(G17="Non-lead - Copper",H17="",J17="Galvanized")),
(AND(G17="Non-lead - Plastic",H17="Yes",J17="Galvanized")),
(AND(G17="Non-lead - Plastic",H17="Don't know",J17="Galvanized")),
(AND(G17="Non-lead - Plastic",H17="",J17="Galvanized")),
(AND(G17="Non-lead",H17="Yes",J17="Galvanized")),
(AND(G17="Non-lead",H17="Don't know",J17="Galvanized")),
(AND(G17="Non-lead",H17="",J17="Galvanized")),
(AND(G17="Non-lead - Other",H17="Yes",J17="Galvanized")),
(AND(G17="Non-Lead - Other",H17="Don't know",J17="Galvanized")),
(AND(G17="Galvanized",H17="Yes",J17="Galvanized")),
(AND(G17="Galvanized",H17="Don't know",J17="Galvanized")),
(AND(G17="Galvanized",H17="",J17="Galvanized")),
(AND(G17="Non-Lead - Other",H17="",J17="Galvanized")))),"Galvanized Requiring Replacement",
IF((OR((AND(G17="Non-lead - Copper",J17="Non-lead - Copper")),
(AND(G17="Non-lead - Copper",J17="Non-lead - Plastic")),
(AND(G17="Non-lead - Copper",J17="Non-lead - Other")),
(AND(G17="Non-lead - Copper",J17="Non-lead")),
(AND(G17="Non-lead - Plastic",J17="Non-lead - Copper")),
(AND(G17="Non-lead - Plastic",J17="Non-lead - Plastic")),
(AND(G17="Non-lead - Plastic",J17="Non-lead - Other")),
(AND(G17="Non-lead - Plastic",J17="Non-lead")),
(AND(G17="Non-lead",J17="Non-lead - Copper")),
(AND(G17="Non-lead",J17="Non-lead - Plastic")),
(AND(G17="Non-lead",J17="Non-lead - Other")),
(AND(G17="Non-lead",J17="Non-lead")),
(AND(G17="Non-lead - Other",J17="Non-lead - Copper")),
(AND(G17="Non-Lead - Other",J17="Non-lead - Plastic")),
(AND(G17="Non-Lead - Other",J17="Non-lead")),
(AND(G17="Non-Lead - Other",J17="Non-lead - Other")))),"Non-Lead",
IF((OR((AND(G17="Galvanized",J17="Non-lead")),
(AND(G17="Galvanized",J17="Non-lead - Copper")),
(AND(G17="Galvanized",J17="Non-lead - Plastic")),
(AND(G17="Galvanized",J17="Non-lead")),
(AND(G17="Galvanized",J17="Non-lead - Other")))),"Non-Lead",
IF((OR((AND(G17="Non-lead - Copper",H17="No",J17="Galvanized")),
(AND(G17="Non-lead - Plastic",H17="No",J17="Galvanized")),
(AND(G17="Non-lead",H17="No",J17="Galvanized")),
(AND(G17="Galvanized",H17="No",J17="Galvanized")),
(AND(G17="Non-lead - Other",H17="No",J17="Galvanized")))),"Non-lead",
IF((OR((AND(G17="Unknown - Likely Lead",J17="Unknown - Likely Lead")),
(AND(G17="Unknown - Likely Lead",J17="Unknown - Unlikely Lead")),
(AND(G17="Unknown - Likely Lead",J17="Unknown - Material Unknown")),
(AND(G17="Unknown - Unlikely Lead",J17="Unknown - Likely Lead")),
(AND(G17="Unknown - Unlikely Lead",J17="Unknown - Unlikely Lead")),
(AND(G17="Unknown - Unlikely Lead",J17="Unknown - Material Unknown")),
(AND(G17="Unknown - Material Unknown",J17="Unknown - Likely Lead")),
(AND(G17="Unknown - Material Unknown",J17="Unknown - Unlikely Lead")),
(AND(G17="Unknown - Material Unknown",J17="Unknown - Material Unknown")))),"Unknown",
IF((OR((AND(G17="Unknown - Likely Lead",J17="Non-lead - Copper")),
(AND(G17="Unknown - Likely Lead",J17="Non-lead - Plastic")),
(AND(G17="Unknown - Likely Lead",J17="Non-lead")),
(AND(G17="Unknown - Likely Lead",J17="Non-lead - Other")),
(AND(G17="Unknown - Unlikely Lead",J17="Non-lead - Copper")),
(AND(G17="Unknown - Unlikely Lead",J17="Non-lead - Plastic")),
(AND(G17="Unknown - Unlikely Lead",J17="Non-lead")),
(AND(G17="Unknown - Unlikely Lead",J17="Non-lead - Other")),
(AND(G17="Unknown - Material Unknown",J17="Non-lead - Copper")),
(AND(G17="Unknown - Material Unknown",J17="Non-lead - Plastic")),
(AND(G17="Unknown - Material Unknown",J17="Non-lead")),
(AND(G17="Unknown - Material Unknown",J17="Non-lead - Other")))),"Unknown",
IF((OR((AND(G17="Non-lead - Copper",J17="Unknown - Likely Lead")),
(AND(G17="Non-lead - Copper",J17="Unknown - Unlikely Lead")),
(AND(G17="Non-lead - Copper",J17="Unknown - Material Unknown")),
(AND(G17="Non-lead - Plastic",J17="Unknown - Likely Lead")),
(AND(G17="Non-lead - Plastic",J17="Unknown - Unlikely Lead")),
(AND(G17="Non-lead - Plastic",J17="Unknown - Material Unknown")),
(AND(G17="Non-lead",J17="Unknown - Likely Lead")),
(AND(G17="Non-lead",J17="Unknown - Unlikely Lead")),
(AND(G17="Non-lead",J17="Unknown - Material Unknown")),
(AND(G17="Non-lead - Other",J17="Unknown - Likely Lead")),
(AND(G17="Non-Lead - Other",J17="Unknown - Unlikely Lead")),
(AND(G17="Non-Lead - Other",J17="Unknown - Material Unknown")))),"Unknown",
IF((OR((AND(G17="Galvanized",J17="Unknown - Likely Lead")),
(AND(G17="Galvanized",J17="Unknown - Unlikely Lead")),
(AND(G17="Galvanized",J17="Unknown - Material Unknown")))),"Unknown",
IF((OR((AND(G17="Galvanized",J17="")))),"Galvanized Requiring Replacement",
IF((OR((AND(G17="Non-lead - Copper",J17="")),
(AND(G17="Non-lead - Plastic",J17="")),
(AND(G17="Non-lead",J17="")),
(AND(G17="Non-lead - Other",J17="")))),"Non-lead",
IF((OR((AND(G17="Unknown - Likely Lead",J17="")),
(AND(G17="Unknown - Unlikely Lead",J17="")),
(AND(G17="Unknown - Material Unknown",J17="")))),"Unknown",
""))))))))))))))))</f>
        <v>Non-Lead</v>
      </c>
      <c r="N17" s="44" t="s">
        <v>39</v>
      </c>
    </row>
    <row r="18" spans="1:14" ht="30" x14ac:dyDescent="0.25">
      <c r="A18" s="34" t="s">
        <v>59</v>
      </c>
      <c r="B18" s="35" t="s">
        <v>60</v>
      </c>
      <c r="C18" s="36" t="s">
        <v>61</v>
      </c>
      <c r="D18" s="36" t="s">
        <v>32</v>
      </c>
      <c r="E18" s="36" t="s">
        <v>33</v>
      </c>
      <c r="F18" s="37" t="s">
        <v>62</v>
      </c>
      <c r="G18" s="38" t="s">
        <v>35</v>
      </c>
      <c r="H18" s="39" t="s">
        <v>36</v>
      </c>
      <c r="I18" s="40" t="s">
        <v>37</v>
      </c>
      <c r="J18" s="42" t="s">
        <v>38</v>
      </c>
      <c r="K18" s="39" t="s">
        <v>63</v>
      </c>
      <c r="L18" s="35"/>
      <c r="M18" s="43" t="str">
        <f>IF((OR(G18="Lead")),"Lead",
IF((OR(J18="Lead")),"Lead",
IF((OR(G18="Lead-lined galvanized")),"Lead",
IF((OR(J18="Lead-lined galvanized")),"Lead",
IF((OR((AND(G18="Unknown - Likely Lead",J18="Galvanized")),
(AND(G18="Unknown - Unlikely Lead",J18="Galvanized")),
(AND(G18="Unknown - Material Unknown",J18="Galvanized")))),"Galvanized Requiring Replacement",
IF((OR((AND(G18="Non-lead - Copper",H18="Yes",J18="Galvanized")),
(AND(G18="Non-lead - Copper",H18="Don't know",J18="Galvanized")),
(AND(G18="Non-lead - Copper",H18="",J18="Galvanized")),
(AND(G18="Non-lead - Plastic",H18="Yes",J18="Galvanized")),
(AND(G18="Non-lead - Plastic",H18="Don't know",J18="Galvanized")),
(AND(G18="Non-lead - Plastic",H18="",J18="Galvanized")),
(AND(G18="Non-lead",H18="Yes",J18="Galvanized")),
(AND(G18="Non-lead",H18="Don't know",J18="Galvanized")),
(AND(G18="Non-lead",H18="",J18="Galvanized")),
(AND(G18="Non-lead - Other",H18="Yes",J18="Galvanized")),
(AND(G18="Non-Lead - Other",H18="Don't know",J18="Galvanized")),
(AND(G18="Galvanized",H18="Yes",J18="Galvanized")),
(AND(G18="Galvanized",H18="Don't know",J18="Galvanized")),
(AND(G18="Galvanized",H18="",J18="Galvanized")),
(AND(G18="Non-Lead - Other",H18="",J18="Galvanized")))),"Galvanized Requiring Replacement",
IF((OR((AND(G18="Non-lead - Copper",J18="Non-lead - Copper")),
(AND(G18="Non-lead - Copper",J18="Non-lead - Plastic")),
(AND(G18="Non-lead - Copper",J18="Non-lead - Other")),
(AND(G18="Non-lead - Copper",J18="Non-lead")),
(AND(G18="Non-lead - Plastic",J18="Non-lead - Copper")),
(AND(G18="Non-lead - Plastic",J18="Non-lead - Plastic")),
(AND(G18="Non-lead - Plastic",J18="Non-lead - Other")),
(AND(G18="Non-lead - Plastic",J18="Non-lead")),
(AND(G18="Non-lead",J18="Non-lead - Copper")),
(AND(G18="Non-lead",J18="Non-lead - Plastic")),
(AND(G18="Non-lead",J18="Non-lead - Other")),
(AND(G18="Non-lead",J18="Non-lead")),
(AND(G18="Non-lead - Other",J18="Non-lead - Copper")),
(AND(G18="Non-Lead - Other",J18="Non-lead - Plastic")),
(AND(G18="Non-Lead - Other",J18="Non-lead")),
(AND(G18="Non-Lead - Other",J18="Non-lead - Other")))),"Non-Lead",
IF((OR((AND(G18="Galvanized",J18="Non-lead")),
(AND(G18="Galvanized",J18="Non-lead - Copper")),
(AND(G18="Galvanized",J18="Non-lead - Plastic")),
(AND(G18="Galvanized",J18="Non-lead")),
(AND(G18="Galvanized",J18="Non-lead - Other")))),"Non-Lead",
IF((OR((AND(G18="Non-lead - Copper",H18="No",J18="Galvanized")),
(AND(G18="Non-lead - Plastic",H18="No",J18="Galvanized")),
(AND(G18="Non-lead",H18="No",J18="Galvanized")),
(AND(G18="Galvanized",H18="No",J18="Galvanized")),
(AND(G18="Non-lead - Other",H18="No",J18="Galvanized")))),"Non-lead",
IF((OR((AND(G18="Unknown - Likely Lead",J18="Unknown - Likely Lead")),
(AND(G18="Unknown - Likely Lead",J18="Unknown - Unlikely Lead")),
(AND(G18="Unknown - Likely Lead",J18="Unknown - Material Unknown")),
(AND(G18="Unknown - Unlikely Lead",J18="Unknown - Likely Lead")),
(AND(G18="Unknown - Unlikely Lead",J18="Unknown - Unlikely Lead")),
(AND(G18="Unknown - Unlikely Lead",J18="Unknown - Material Unknown")),
(AND(G18="Unknown - Material Unknown",J18="Unknown - Likely Lead")),
(AND(G18="Unknown - Material Unknown",J18="Unknown - Unlikely Lead")),
(AND(G18="Unknown - Material Unknown",J18="Unknown - Material Unknown")))),"Unknown",
IF((OR((AND(G18="Unknown - Likely Lead",J18="Non-lead - Copper")),
(AND(G18="Unknown - Likely Lead",J18="Non-lead - Plastic")),
(AND(G18="Unknown - Likely Lead",J18="Non-lead")),
(AND(G18="Unknown - Likely Lead",J18="Non-lead - Other")),
(AND(G18="Unknown - Unlikely Lead",J18="Non-lead - Copper")),
(AND(G18="Unknown - Unlikely Lead",J18="Non-lead - Plastic")),
(AND(G18="Unknown - Unlikely Lead",J18="Non-lead")),
(AND(G18="Unknown - Unlikely Lead",J18="Non-lead - Other")),
(AND(G18="Unknown - Material Unknown",J18="Non-lead - Copper")),
(AND(G18="Unknown - Material Unknown",J18="Non-lead - Plastic")),
(AND(G18="Unknown - Material Unknown",J18="Non-lead")),
(AND(G18="Unknown - Material Unknown",J18="Non-lead - Other")))),"Unknown",
IF((OR((AND(G18="Non-lead - Copper",J18="Unknown - Likely Lead")),
(AND(G18="Non-lead - Copper",J18="Unknown - Unlikely Lead")),
(AND(G18="Non-lead - Copper",J18="Unknown - Material Unknown")),
(AND(G18="Non-lead - Plastic",J18="Unknown - Likely Lead")),
(AND(G18="Non-lead - Plastic",J18="Unknown - Unlikely Lead")),
(AND(G18="Non-lead - Plastic",J18="Unknown - Material Unknown")),
(AND(G18="Non-lead",J18="Unknown - Likely Lead")),
(AND(G18="Non-lead",J18="Unknown - Unlikely Lead")),
(AND(G18="Non-lead",J18="Unknown - Material Unknown")),
(AND(G18="Non-lead - Other",J18="Unknown - Likely Lead")),
(AND(G18="Non-Lead - Other",J18="Unknown - Unlikely Lead")),
(AND(G18="Non-Lead - Other",J18="Unknown - Material Unknown")))),"Unknown",
IF((OR((AND(G18="Galvanized",J18="Unknown - Likely Lead")),
(AND(G18="Galvanized",J18="Unknown - Unlikely Lead")),
(AND(G18="Galvanized",J18="Unknown - Material Unknown")))),"Unknown",
IF((OR((AND(G18="Galvanized",J18="")))),"Galvanized Requiring Replacement",
IF((OR((AND(G18="Non-lead - Copper",J18="")),
(AND(G18="Non-lead - Plastic",J18="")),
(AND(G18="Non-lead",J18="")),
(AND(G18="Non-lead - Other",J18="")))),"Non-lead",
IF((OR((AND(G18="Unknown - Likely Lead",J18="")),
(AND(G18="Unknown - Unlikely Lead",J18="")),
(AND(G18="Unknown - Material Unknown",J18="")))),"Unknown",
""))))))))))))))))</f>
        <v>Non-Lead</v>
      </c>
      <c r="N18" s="44" t="s">
        <v>39</v>
      </c>
    </row>
    <row r="19" spans="1:14" ht="30" x14ac:dyDescent="0.25">
      <c r="A19" s="34" t="s">
        <v>64</v>
      </c>
      <c r="B19" s="35" t="s">
        <v>65</v>
      </c>
      <c r="C19" s="36" t="s">
        <v>58</v>
      </c>
      <c r="D19" s="36" t="s">
        <v>32</v>
      </c>
      <c r="E19" s="36" t="s">
        <v>33</v>
      </c>
      <c r="F19" s="37" t="s">
        <v>52</v>
      </c>
      <c r="G19" s="38" t="s">
        <v>35</v>
      </c>
      <c r="H19" s="39" t="s">
        <v>36</v>
      </c>
      <c r="I19" s="40" t="s">
        <v>37</v>
      </c>
      <c r="J19" s="42" t="s">
        <v>47</v>
      </c>
      <c r="K19" s="39" t="s">
        <v>48</v>
      </c>
      <c r="L19" s="35" t="s">
        <v>49</v>
      </c>
      <c r="M19" s="43" t="str">
        <f>IF((OR(G19="Lead")),"Lead",
IF((OR(J19="Lead")),"Lead",
IF((OR(G19="Lead-lined galvanized")),"Lead",
IF((OR(J19="Lead-lined galvanized")),"Lead",
IF((OR((AND(G19="Unknown - Likely Lead",J19="Galvanized")),
(AND(G19="Unknown - Unlikely Lead",J19="Galvanized")),
(AND(G19="Unknown - Material Unknown",J19="Galvanized")))),"Galvanized Requiring Replacement",
IF((OR((AND(G19="Non-lead - Copper",H19="Yes",J19="Galvanized")),
(AND(G19="Non-lead - Copper",H19="Don't know",J19="Galvanized")),
(AND(G19="Non-lead - Copper",H19="",J19="Galvanized")),
(AND(G19="Non-lead - Plastic",H19="Yes",J19="Galvanized")),
(AND(G19="Non-lead - Plastic",H19="Don't know",J19="Galvanized")),
(AND(G19="Non-lead - Plastic",H19="",J19="Galvanized")),
(AND(G19="Non-lead",H19="Yes",J19="Galvanized")),
(AND(G19="Non-lead",H19="Don't know",J19="Galvanized")),
(AND(G19="Non-lead",H19="",J19="Galvanized")),
(AND(G19="Non-lead - Other",H19="Yes",J19="Galvanized")),
(AND(G19="Non-Lead - Other",H19="Don't know",J19="Galvanized")),
(AND(G19="Galvanized",H19="Yes",J19="Galvanized")),
(AND(G19="Galvanized",H19="Don't know",J19="Galvanized")),
(AND(G19="Galvanized",H19="",J19="Galvanized")),
(AND(G19="Non-Lead - Other",H19="",J19="Galvanized")))),"Galvanized Requiring Replacement",
IF((OR((AND(G19="Non-lead - Copper",J19="Non-lead - Copper")),
(AND(G19="Non-lead - Copper",J19="Non-lead - Plastic")),
(AND(G19="Non-lead - Copper",J19="Non-lead - Other")),
(AND(G19="Non-lead - Copper",J19="Non-lead")),
(AND(G19="Non-lead - Plastic",J19="Non-lead - Copper")),
(AND(G19="Non-lead - Plastic",J19="Non-lead - Plastic")),
(AND(G19="Non-lead - Plastic",J19="Non-lead - Other")),
(AND(G19="Non-lead - Plastic",J19="Non-lead")),
(AND(G19="Non-lead",J19="Non-lead - Copper")),
(AND(G19="Non-lead",J19="Non-lead - Plastic")),
(AND(G19="Non-lead",J19="Non-lead - Other")),
(AND(G19="Non-lead",J19="Non-lead")),
(AND(G19="Non-lead - Other",J19="Non-lead - Copper")),
(AND(G19="Non-Lead - Other",J19="Non-lead - Plastic")),
(AND(G19="Non-Lead - Other",J19="Non-lead")),
(AND(G19="Non-Lead - Other",J19="Non-lead - Other")))),"Non-Lead",
IF((OR((AND(G19="Galvanized",J19="Non-lead")),
(AND(G19="Galvanized",J19="Non-lead - Copper")),
(AND(G19="Galvanized",J19="Non-lead - Plastic")),
(AND(G19="Galvanized",J19="Non-lead")),
(AND(G19="Galvanized",J19="Non-lead - Other")))),"Non-Lead",
IF((OR((AND(G19="Non-lead - Copper",H19="No",J19="Galvanized")),
(AND(G19="Non-lead - Plastic",H19="No",J19="Galvanized")),
(AND(G19="Non-lead",H19="No",J19="Galvanized")),
(AND(G19="Galvanized",H19="No",J19="Galvanized")),
(AND(G19="Non-lead - Other",H19="No",J19="Galvanized")))),"Non-lead",
IF((OR((AND(G19="Unknown - Likely Lead",J19="Unknown - Likely Lead")),
(AND(G19="Unknown - Likely Lead",J19="Unknown - Unlikely Lead")),
(AND(G19="Unknown - Likely Lead",J19="Unknown - Material Unknown")),
(AND(G19="Unknown - Unlikely Lead",J19="Unknown - Likely Lead")),
(AND(G19="Unknown - Unlikely Lead",J19="Unknown - Unlikely Lead")),
(AND(G19="Unknown - Unlikely Lead",J19="Unknown - Material Unknown")),
(AND(G19="Unknown - Material Unknown",J19="Unknown - Likely Lead")),
(AND(G19="Unknown - Material Unknown",J19="Unknown - Unlikely Lead")),
(AND(G19="Unknown - Material Unknown",J19="Unknown - Material Unknown")))),"Unknown",
IF((OR((AND(G19="Unknown - Likely Lead",J19="Non-lead - Copper")),
(AND(G19="Unknown - Likely Lead",J19="Non-lead - Plastic")),
(AND(G19="Unknown - Likely Lead",J19="Non-lead")),
(AND(G19="Unknown - Likely Lead",J19="Non-lead - Other")),
(AND(G19="Unknown - Unlikely Lead",J19="Non-lead - Copper")),
(AND(G19="Unknown - Unlikely Lead",J19="Non-lead - Plastic")),
(AND(G19="Unknown - Unlikely Lead",J19="Non-lead")),
(AND(G19="Unknown - Unlikely Lead",J19="Non-lead - Other")),
(AND(G19="Unknown - Material Unknown",J19="Non-lead - Copper")),
(AND(G19="Unknown - Material Unknown",J19="Non-lead - Plastic")),
(AND(G19="Unknown - Material Unknown",J19="Non-lead")),
(AND(G19="Unknown - Material Unknown",J19="Non-lead - Other")))),"Unknown",
IF((OR((AND(G19="Non-lead - Copper",J19="Unknown - Likely Lead")),
(AND(G19="Non-lead - Copper",J19="Unknown - Unlikely Lead")),
(AND(G19="Non-lead - Copper",J19="Unknown - Material Unknown")),
(AND(G19="Non-lead - Plastic",J19="Unknown - Likely Lead")),
(AND(G19="Non-lead - Plastic",J19="Unknown - Unlikely Lead")),
(AND(G19="Non-lead - Plastic",J19="Unknown - Material Unknown")),
(AND(G19="Non-lead",J19="Unknown - Likely Lead")),
(AND(G19="Non-lead",J19="Unknown - Unlikely Lead")),
(AND(G19="Non-lead",J19="Unknown - Material Unknown")),
(AND(G19="Non-lead - Other",J19="Unknown - Likely Lead")),
(AND(G19="Non-Lead - Other",J19="Unknown - Unlikely Lead")),
(AND(G19="Non-Lead - Other",J19="Unknown - Material Unknown")))),"Unknown",
IF((OR((AND(G19="Galvanized",J19="Unknown - Likely Lead")),
(AND(G19="Galvanized",J19="Unknown - Unlikely Lead")),
(AND(G19="Galvanized",J19="Unknown - Material Unknown")))),"Unknown",
IF((OR((AND(G19="Galvanized",J19="")))),"Galvanized Requiring Replacement",
IF((OR((AND(G19="Non-lead - Copper",J19="")),
(AND(G19="Non-lead - Plastic",J19="")),
(AND(G19="Non-lead",J19="")),
(AND(G19="Non-lead - Other",J19="")))),"Non-lead",
IF((OR((AND(G19="Unknown - Likely Lead",J19="")),
(AND(G19="Unknown - Unlikely Lead",J19="")),
(AND(G19="Unknown - Material Unknown",J19="")))),"Unknown",
""))))))))))))))))</f>
        <v>Non-Lead</v>
      </c>
      <c r="N19" s="44" t="s">
        <v>39</v>
      </c>
    </row>
    <row r="20" spans="1:14" ht="30" x14ac:dyDescent="0.25">
      <c r="A20" s="34" t="s">
        <v>66</v>
      </c>
      <c r="B20" s="35" t="s">
        <v>67</v>
      </c>
      <c r="C20" s="36" t="s">
        <v>68</v>
      </c>
      <c r="D20" s="36" t="s">
        <v>32</v>
      </c>
      <c r="E20" s="36" t="s">
        <v>33</v>
      </c>
      <c r="F20" s="37" t="s">
        <v>69</v>
      </c>
      <c r="G20" s="38" t="s">
        <v>35</v>
      </c>
      <c r="H20" s="39" t="s">
        <v>36</v>
      </c>
      <c r="I20" s="40" t="s">
        <v>37</v>
      </c>
      <c r="J20" s="42" t="s">
        <v>47</v>
      </c>
      <c r="K20" s="39" t="s">
        <v>63</v>
      </c>
      <c r="L20" s="35"/>
      <c r="M20" s="43" t="str">
        <f>IF((OR(G20="Lead")),"Lead",
IF((OR(J20="Lead")),"Lead",
IF((OR(G20="Lead-lined galvanized")),"Lead",
IF((OR(J20="Lead-lined galvanized")),"Lead",
IF((OR((AND(G20="Unknown - Likely Lead",J20="Galvanized")),
(AND(G20="Unknown - Unlikely Lead",J20="Galvanized")),
(AND(G20="Unknown - Material Unknown",J20="Galvanized")))),"Galvanized Requiring Replacement",
IF((OR((AND(G20="Non-lead - Copper",H20="Yes",J20="Galvanized")),
(AND(G20="Non-lead - Copper",H20="Don't know",J20="Galvanized")),
(AND(G20="Non-lead - Copper",H20="",J20="Galvanized")),
(AND(G20="Non-lead - Plastic",H20="Yes",J20="Galvanized")),
(AND(G20="Non-lead - Plastic",H20="Don't know",J20="Galvanized")),
(AND(G20="Non-lead - Plastic",H20="",J20="Galvanized")),
(AND(G20="Non-lead",H20="Yes",J20="Galvanized")),
(AND(G20="Non-lead",H20="Don't know",J20="Galvanized")),
(AND(G20="Non-lead",H20="",J20="Galvanized")),
(AND(G20="Non-lead - Other",H20="Yes",J20="Galvanized")),
(AND(G20="Non-Lead - Other",H20="Don't know",J20="Galvanized")),
(AND(G20="Galvanized",H20="Yes",J20="Galvanized")),
(AND(G20="Galvanized",H20="Don't know",J20="Galvanized")),
(AND(G20="Galvanized",H20="",J20="Galvanized")),
(AND(G20="Non-Lead - Other",H20="",J20="Galvanized")))),"Galvanized Requiring Replacement",
IF((OR((AND(G20="Non-lead - Copper",J20="Non-lead - Copper")),
(AND(G20="Non-lead - Copper",J20="Non-lead - Plastic")),
(AND(G20="Non-lead - Copper",J20="Non-lead - Other")),
(AND(G20="Non-lead - Copper",J20="Non-lead")),
(AND(G20="Non-lead - Plastic",J20="Non-lead - Copper")),
(AND(G20="Non-lead - Plastic",J20="Non-lead - Plastic")),
(AND(G20="Non-lead - Plastic",J20="Non-lead - Other")),
(AND(G20="Non-lead - Plastic",J20="Non-lead")),
(AND(G20="Non-lead",J20="Non-lead - Copper")),
(AND(G20="Non-lead",J20="Non-lead - Plastic")),
(AND(G20="Non-lead",J20="Non-lead - Other")),
(AND(G20="Non-lead",J20="Non-lead")),
(AND(G20="Non-lead - Other",J20="Non-lead - Copper")),
(AND(G20="Non-Lead - Other",J20="Non-lead - Plastic")),
(AND(G20="Non-Lead - Other",J20="Non-lead")),
(AND(G20="Non-Lead - Other",J20="Non-lead - Other")))),"Non-Lead",
IF((OR((AND(G20="Galvanized",J20="Non-lead")),
(AND(G20="Galvanized",J20="Non-lead - Copper")),
(AND(G20="Galvanized",J20="Non-lead - Plastic")),
(AND(G20="Galvanized",J20="Non-lead")),
(AND(G20="Galvanized",J20="Non-lead - Other")))),"Non-Lead",
IF((OR((AND(G20="Non-lead - Copper",H20="No",J20="Galvanized")),
(AND(G20="Non-lead - Plastic",H20="No",J20="Galvanized")),
(AND(G20="Non-lead",H20="No",J20="Galvanized")),
(AND(G20="Galvanized",H20="No",J20="Galvanized")),
(AND(G20="Non-lead - Other",H20="No",J20="Galvanized")))),"Non-lead",
IF((OR((AND(G20="Unknown - Likely Lead",J20="Unknown - Likely Lead")),
(AND(G20="Unknown - Likely Lead",J20="Unknown - Unlikely Lead")),
(AND(G20="Unknown - Likely Lead",J20="Unknown - Material Unknown")),
(AND(G20="Unknown - Unlikely Lead",J20="Unknown - Likely Lead")),
(AND(G20="Unknown - Unlikely Lead",J20="Unknown - Unlikely Lead")),
(AND(G20="Unknown - Unlikely Lead",J20="Unknown - Material Unknown")),
(AND(G20="Unknown - Material Unknown",J20="Unknown - Likely Lead")),
(AND(G20="Unknown - Material Unknown",J20="Unknown - Unlikely Lead")),
(AND(G20="Unknown - Material Unknown",J20="Unknown - Material Unknown")))),"Unknown",
IF((OR((AND(G20="Unknown - Likely Lead",J20="Non-lead - Copper")),
(AND(G20="Unknown - Likely Lead",J20="Non-lead - Plastic")),
(AND(G20="Unknown - Likely Lead",J20="Non-lead")),
(AND(G20="Unknown - Likely Lead",J20="Non-lead - Other")),
(AND(G20="Unknown - Unlikely Lead",J20="Non-lead - Copper")),
(AND(G20="Unknown - Unlikely Lead",J20="Non-lead - Plastic")),
(AND(G20="Unknown - Unlikely Lead",J20="Non-lead")),
(AND(G20="Unknown - Unlikely Lead",J20="Non-lead - Other")),
(AND(G20="Unknown - Material Unknown",J20="Non-lead - Copper")),
(AND(G20="Unknown - Material Unknown",J20="Non-lead - Plastic")),
(AND(G20="Unknown - Material Unknown",J20="Non-lead")),
(AND(G20="Unknown - Material Unknown",J20="Non-lead - Other")))),"Unknown",
IF((OR((AND(G20="Non-lead - Copper",J20="Unknown - Likely Lead")),
(AND(G20="Non-lead - Copper",J20="Unknown - Unlikely Lead")),
(AND(G20="Non-lead - Copper",J20="Unknown - Material Unknown")),
(AND(G20="Non-lead - Plastic",J20="Unknown - Likely Lead")),
(AND(G20="Non-lead - Plastic",J20="Unknown - Unlikely Lead")),
(AND(G20="Non-lead - Plastic",J20="Unknown - Material Unknown")),
(AND(G20="Non-lead",J20="Unknown - Likely Lead")),
(AND(G20="Non-lead",J20="Unknown - Unlikely Lead")),
(AND(G20="Non-lead",J20="Unknown - Material Unknown")),
(AND(G20="Non-lead - Other",J20="Unknown - Likely Lead")),
(AND(G20="Non-Lead - Other",J20="Unknown - Unlikely Lead")),
(AND(G20="Non-Lead - Other",J20="Unknown - Material Unknown")))),"Unknown",
IF((OR((AND(G20="Galvanized",J20="Unknown - Likely Lead")),
(AND(G20="Galvanized",J20="Unknown - Unlikely Lead")),
(AND(G20="Galvanized",J20="Unknown - Material Unknown")))),"Unknown",
IF((OR((AND(G20="Galvanized",J20="")))),"Galvanized Requiring Replacement",
IF((OR((AND(G20="Non-lead - Copper",J20="")),
(AND(G20="Non-lead - Plastic",J20="")),
(AND(G20="Non-lead",J20="")),
(AND(G20="Non-lead - Other",J20="")))),"Non-lead",
IF((OR((AND(G20="Unknown - Likely Lead",J20="")),
(AND(G20="Unknown - Unlikely Lead",J20="")),
(AND(G20="Unknown - Material Unknown",J20="")))),"Unknown",
""))))))))))))))))</f>
        <v>Non-Lead</v>
      </c>
      <c r="N20" s="44" t="s">
        <v>39</v>
      </c>
    </row>
    <row r="21" spans="1:14" ht="30" x14ac:dyDescent="0.25">
      <c r="A21" s="34" t="s">
        <v>70</v>
      </c>
      <c r="B21" s="35" t="s">
        <v>71</v>
      </c>
      <c r="C21" s="36" t="s">
        <v>58</v>
      </c>
      <c r="D21" s="36" t="s">
        <v>32</v>
      </c>
      <c r="E21" s="36" t="s">
        <v>33</v>
      </c>
      <c r="F21" s="37" t="s">
        <v>72</v>
      </c>
      <c r="G21" s="38" t="s">
        <v>35</v>
      </c>
      <c r="H21" s="39" t="s">
        <v>36</v>
      </c>
      <c r="I21" s="40" t="s">
        <v>37</v>
      </c>
      <c r="J21" s="42" t="s">
        <v>47</v>
      </c>
      <c r="K21" s="39" t="s">
        <v>37</v>
      </c>
      <c r="L21" s="35"/>
      <c r="M21" s="43" t="str">
        <f>IF((OR(G21="Lead")),"Lead",
IF((OR(J21="Lead")),"Lead",
IF((OR(G21="Lead-lined galvanized")),"Lead",
IF((OR(J21="Lead-lined galvanized")),"Lead",
IF((OR((AND(G21="Unknown - Likely Lead",J21="Galvanized")),
(AND(G21="Unknown - Unlikely Lead",J21="Galvanized")),
(AND(G21="Unknown - Material Unknown",J21="Galvanized")))),"Galvanized Requiring Replacement",
IF((OR((AND(G21="Non-lead - Copper",H21="Yes",J21="Galvanized")),
(AND(G21="Non-lead - Copper",H21="Don't know",J21="Galvanized")),
(AND(G21="Non-lead - Copper",H21="",J21="Galvanized")),
(AND(G21="Non-lead - Plastic",H21="Yes",J21="Galvanized")),
(AND(G21="Non-lead - Plastic",H21="Don't know",J21="Galvanized")),
(AND(G21="Non-lead - Plastic",H21="",J21="Galvanized")),
(AND(G21="Non-lead",H21="Yes",J21="Galvanized")),
(AND(G21="Non-lead",H21="Don't know",J21="Galvanized")),
(AND(G21="Non-lead",H21="",J21="Galvanized")),
(AND(G21="Non-lead - Other",H21="Yes",J21="Galvanized")),
(AND(G21="Non-Lead - Other",H21="Don't know",J21="Galvanized")),
(AND(G21="Galvanized",H21="Yes",J21="Galvanized")),
(AND(G21="Galvanized",H21="Don't know",J21="Galvanized")),
(AND(G21="Galvanized",H21="",J21="Galvanized")),
(AND(G21="Non-Lead - Other",H21="",J21="Galvanized")))),"Galvanized Requiring Replacement",
IF((OR((AND(G21="Non-lead - Copper",J21="Non-lead - Copper")),
(AND(G21="Non-lead - Copper",J21="Non-lead - Plastic")),
(AND(G21="Non-lead - Copper",J21="Non-lead - Other")),
(AND(G21="Non-lead - Copper",J21="Non-lead")),
(AND(G21="Non-lead - Plastic",J21="Non-lead - Copper")),
(AND(G21="Non-lead - Plastic",J21="Non-lead - Plastic")),
(AND(G21="Non-lead - Plastic",J21="Non-lead - Other")),
(AND(G21="Non-lead - Plastic",J21="Non-lead")),
(AND(G21="Non-lead",J21="Non-lead - Copper")),
(AND(G21="Non-lead",J21="Non-lead - Plastic")),
(AND(G21="Non-lead",J21="Non-lead - Other")),
(AND(G21="Non-lead",J21="Non-lead")),
(AND(G21="Non-lead - Other",J21="Non-lead - Copper")),
(AND(G21="Non-Lead - Other",J21="Non-lead - Plastic")),
(AND(G21="Non-Lead - Other",J21="Non-lead")),
(AND(G21="Non-Lead - Other",J21="Non-lead - Other")))),"Non-Lead",
IF((OR((AND(G21="Galvanized",J21="Non-lead")),
(AND(G21="Galvanized",J21="Non-lead - Copper")),
(AND(G21="Galvanized",J21="Non-lead - Plastic")),
(AND(G21="Galvanized",J21="Non-lead")),
(AND(G21="Galvanized",J21="Non-lead - Other")))),"Non-Lead",
IF((OR((AND(G21="Non-lead - Copper",H21="No",J21="Galvanized")),
(AND(G21="Non-lead - Plastic",H21="No",J21="Galvanized")),
(AND(G21="Non-lead",H21="No",J21="Galvanized")),
(AND(G21="Galvanized",H21="No",J21="Galvanized")),
(AND(G21="Non-lead - Other",H21="No",J21="Galvanized")))),"Non-lead",
IF((OR((AND(G21="Unknown - Likely Lead",J21="Unknown - Likely Lead")),
(AND(G21="Unknown - Likely Lead",J21="Unknown - Unlikely Lead")),
(AND(G21="Unknown - Likely Lead",J21="Unknown - Material Unknown")),
(AND(G21="Unknown - Unlikely Lead",J21="Unknown - Likely Lead")),
(AND(G21="Unknown - Unlikely Lead",J21="Unknown - Unlikely Lead")),
(AND(G21="Unknown - Unlikely Lead",J21="Unknown - Material Unknown")),
(AND(G21="Unknown - Material Unknown",J21="Unknown - Likely Lead")),
(AND(G21="Unknown - Material Unknown",J21="Unknown - Unlikely Lead")),
(AND(G21="Unknown - Material Unknown",J21="Unknown - Material Unknown")))),"Unknown",
IF((OR((AND(G21="Unknown - Likely Lead",J21="Non-lead - Copper")),
(AND(G21="Unknown - Likely Lead",J21="Non-lead - Plastic")),
(AND(G21="Unknown - Likely Lead",J21="Non-lead")),
(AND(G21="Unknown - Likely Lead",J21="Non-lead - Other")),
(AND(G21="Unknown - Unlikely Lead",J21="Non-lead - Copper")),
(AND(G21="Unknown - Unlikely Lead",J21="Non-lead - Plastic")),
(AND(G21="Unknown - Unlikely Lead",J21="Non-lead")),
(AND(G21="Unknown - Unlikely Lead",J21="Non-lead - Other")),
(AND(G21="Unknown - Material Unknown",J21="Non-lead - Copper")),
(AND(G21="Unknown - Material Unknown",J21="Non-lead - Plastic")),
(AND(G21="Unknown - Material Unknown",J21="Non-lead")),
(AND(G21="Unknown - Material Unknown",J21="Non-lead - Other")))),"Unknown",
IF((OR((AND(G21="Non-lead - Copper",J21="Unknown - Likely Lead")),
(AND(G21="Non-lead - Copper",J21="Unknown - Unlikely Lead")),
(AND(G21="Non-lead - Copper",J21="Unknown - Material Unknown")),
(AND(G21="Non-lead - Plastic",J21="Unknown - Likely Lead")),
(AND(G21="Non-lead - Plastic",J21="Unknown - Unlikely Lead")),
(AND(G21="Non-lead - Plastic",J21="Unknown - Material Unknown")),
(AND(G21="Non-lead",J21="Unknown - Likely Lead")),
(AND(G21="Non-lead",J21="Unknown - Unlikely Lead")),
(AND(G21="Non-lead",J21="Unknown - Material Unknown")),
(AND(G21="Non-lead - Other",J21="Unknown - Likely Lead")),
(AND(G21="Non-Lead - Other",J21="Unknown - Unlikely Lead")),
(AND(G21="Non-Lead - Other",J21="Unknown - Material Unknown")))),"Unknown",
IF((OR((AND(G21="Galvanized",J21="Unknown - Likely Lead")),
(AND(G21="Galvanized",J21="Unknown - Unlikely Lead")),
(AND(G21="Galvanized",J21="Unknown - Material Unknown")))),"Unknown",
IF((OR((AND(G21="Galvanized",J21="")))),"Galvanized Requiring Replacement",
IF((OR((AND(G21="Non-lead - Copper",J21="")),
(AND(G21="Non-lead - Plastic",J21="")),
(AND(G21="Non-lead",J21="")),
(AND(G21="Non-lead - Other",J21="")))),"Non-lead",
IF((OR((AND(G21="Unknown - Likely Lead",J21="")),
(AND(G21="Unknown - Unlikely Lead",J21="")),
(AND(G21="Unknown - Material Unknown",J21="")))),"Unknown",
""))))))))))))))))</f>
        <v>Non-Lead</v>
      </c>
      <c r="N21" s="44" t="s">
        <v>39</v>
      </c>
    </row>
    <row r="22" spans="1:14" ht="30" x14ac:dyDescent="0.25">
      <c r="A22" s="34" t="s">
        <v>73</v>
      </c>
      <c r="B22" s="35" t="s">
        <v>74</v>
      </c>
      <c r="C22" s="36" t="s">
        <v>75</v>
      </c>
      <c r="D22" s="36" t="s">
        <v>32</v>
      </c>
      <c r="E22" s="36" t="s">
        <v>33</v>
      </c>
      <c r="F22" s="37" t="s">
        <v>52</v>
      </c>
      <c r="G22" s="38" t="s">
        <v>35</v>
      </c>
      <c r="H22" s="39" t="s">
        <v>36</v>
      </c>
      <c r="I22" s="40" t="s">
        <v>37</v>
      </c>
      <c r="J22" s="42" t="s">
        <v>47</v>
      </c>
      <c r="K22" s="39" t="s">
        <v>48</v>
      </c>
      <c r="L22" s="35" t="s">
        <v>76</v>
      </c>
      <c r="M22" s="43" t="str">
        <f>IF((OR(G22="Lead")),"Lead",
IF((OR(J22="Lead")),"Lead",
IF((OR(G22="Lead-lined galvanized")),"Lead",
IF((OR(J22="Lead-lined galvanized")),"Lead",
IF((OR((AND(G22="Unknown - Likely Lead",J22="Galvanized")),
(AND(G22="Unknown - Unlikely Lead",J22="Galvanized")),
(AND(G22="Unknown - Material Unknown",J22="Galvanized")))),"Galvanized Requiring Replacement",
IF((OR((AND(G22="Non-lead - Copper",H22="Yes",J22="Galvanized")),
(AND(G22="Non-lead - Copper",H22="Don't know",J22="Galvanized")),
(AND(G22="Non-lead - Copper",H22="",J22="Galvanized")),
(AND(G22="Non-lead - Plastic",H22="Yes",J22="Galvanized")),
(AND(G22="Non-lead - Plastic",H22="Don't know",J22="Galvanized")),
(AND(G22="Non-lead - Plastic",H22="",J22="Galvanized")),
(AND(G22="Non-lead",H22="Yes",J22="Galvanized")),
(AND(G22="Non-lead",H22="Don't know",J22="Galvanized")),
(AND(G22="Non-lead",H22="",J22="Galvanized")),
(AND(G22="Non-lead - Other",H22="Yes",J22="Galvanized")),
(AND(G22="Non-Lead - Other",H22="Don't know",J22="Galvanized")),
(AND(G22="Galvanized",H22="Yes",J22="Galvanized")),
(AND(G22="Galvanized",H22="Don't know",J22="Galvanized")),
(AND(G22="Galvanized",H22="",J22="Galvanized")),
(AND(G22="Non-Lead - Other",H22="",J22="Galvanized")))),"Galvanized Requiring Replacement",
IF((OR((AND(G22="Non-lead - Copper",J22="Non-lead - Copper")),
(AND(G22="Non-lead - Copper",J22="Non-lead - Plastic")),
(AND(G22="Non-lead - Copper",J22="Non-lead - Other")),
(AND(G22="Non-lead - Copper",J22="Non-lead")),
(AND(G22="Non-lead - Plastic",J22="Non-lead - Copper")),
(AND(G22="Non-lead - Plastic",J22="Non-lead - Plastic")),
(AND(G22="Non-lead - Plastic",J22="Non-lead - Other")),
(AND(G22="Non-lead - Plastic",J22="Non-lead")),
(AND(G22="Non-lead",J22="Non-lead - Copper")),
(AND(G22="Non-lead",J22="Non-lead - Plastic")),
(AND(G22="Non-lead",J22="Non-lead - Other")),
(AND(G22="Non-lead",J22="Non-lead")),
(AND(G22="Non-lead - Other",J22="Non-lead - Copper")),
(AND(G22="Non-Lead - Other",J22="Non-lead - Plastic")),
(AND(G22="Non-Lead - Other",J22="Non-lead")),
(AND(G22="Non-Lead - Other",J22="Non-lead - Other")))),"Non-Lead",
IF((OR((AND(G22="Galvanized",J22="Non-lead")),
(AND(G22="Galvanized",J22="Non-lead - Copper")),
(AND(G22="Galvanized",J22="Non-lead - Plastic")),
(AND(G22="Galvanized",J22="Non-lead")),
(AND(G22="Galvanized",J22="Non-lead - Other")))),"Non-Lead",
IF((OR((AND(G22="Non-lead - Copper",H22="No",J22="Galvanized")),
(AND(G22="Non-lead - Plastic",H22="No",J22="Galvanized")),
(AND(G22="Non-lead",H22="No",J22="Galvanized")),
(AND(G22="Galvanized",H22="No",J22="Galvanized")),
(AND(G22="Non-lead - Other",H22="No",J22="Galvanized")))),"Non-lead",
IF((OR((AND(G22="Unknown - Likely Lead",J22="Unknown - Likely Lead")),
(AND(G22="Unknown - Likely Lead",J22="Unknown - Unlikely Lead")),
(AND(G22="Unknown - Likely Lead",J22="Unknown - Material Unknown")),
(AND(G22="Unknown - Unlikely Lead",J22="Unknown - Likely Lead")),
(AND(G22="Unknown - Unlikely Lead",J22="Unknown - Unlikely Lead")),
(AND(G22="Unknown - Unlikely Lead",J22="Unknown - Material Unknown")),
(AND(G22="Unknown - Material Unknown",J22="Unknown - Likely Lead")),
(AND(G22="Unknown - Material Unknown",J22="Unknown - Unlikely Lead")),
(AND(G22="Unknown - Material Unknown",J22="Unknown - Material Unknown")))),"Unknown",
IF((OR((AND(G22="Unknown - Likely Lead",J22="Non-lead - Copper")),
(AND(G22="Unknown - Likely Lead",J22="Non-lead - Plastic")),
(AND(G22="Unknown - Likely Lead",J22="Non-lead")),
(AND(G22="Unknown - Likely Lead",J22="Non-lead - Other")),
(AND(G22="Unknown - Unlikely Lead",J22="Non-lead - Copper")),
(AND(G22="Unknown - Unlikely Lead",J22="Non-lead - Plastic")),
(AND(G22="Unknown - Unlikely Lead",J22="Non-lead")),
(AND(G22="Unknown - Unlikely Lead",J22="Non-lead - Other")),
(AND(G22="Unknown - Material Unknown",J22="Non-lead - Copper")),
(AND(G22="Unknown - Material Unknown",J22="Non-lead - Plastic")),
(AND(G22="Unknown - Material Unknown",J22="Non-lead")),
(AND(G22="Unknown - Material Unknown",J22="Non-lead - Other")))),"Unknown",
IF((OR((AND(G22="Non-lead - Copper",J22="Unknown - Likely Lead")),
(AND(G22="Non-lead - Copper",J22="Unknown - Unlikely Lead")),
(AND(G22="Non-lead - Copper",J22="Unknown - Material Unknown")),
(AND(G22="Non-lead - Plastic",J22="Unknown - Likely Lead")),
(AND(G22="Non-lead - Plastic",J22="Unknown - Unlikely Lead")),
(AND(G22="Non-lead - Plastic",J22="Unknown - Material Unknown")),
(AND(G22="Non-lead",J22="Unknown - Likely Lead")),
(AND(G22="Non-lead",J22="Unknown - Unlikely Lead")),
(AND(G22="Non-lead",J22="Unknown - Material Unknown")),
(AND(G22="Non-lead - Other",J22="Unknown - Likely Lead")),
(AND(G22="Non-Lead - Other",J22="Unknown - Unlikely Lead")),
(AND(G22="Non-Lead - Other",J22="Unknown - Material Unknown")))),"Unknown",
IF((OR((AND(G22="Galvanized",J22="Unknown - Likely Lead")),
(AND(G22="Galvanized",J22="Unknown - Unlikely Lead")),
(AND(G22="Galvanized",J22="Unknown - Material Unknown")))),"Unknown",
IF((OR((AND(G22="Galvanized",J22="")))),"Galvanized Requiring Replacement",
IF((OR((AND(G22="Non-lead - Copper",J22="")),
(AND(G22="Non-lead - Plastic",J22="")),
(AND(G22="Non-lead",J22="")),
(AND(G22="Non-lead - Other",J22="")))),"Non-lead",
IF((OR((AND(G22="Unknown - Likely Lead",J22="")),
(AND(G22="Unknown - Unlikely Lead",J22="")),
(AND(G22="Unknown - Material Unknown",J22="")))),"Unknown",
""))))))))))))))))</f>
        <v>Non-Lead</v>
      </c>
      <c r="N22" s="44" t="s">
        <v>39</v>
      </c>
    </row>
    <row r="23" spans="1:14" ht="30" x14ac:dyDescent="0.25">
      <c r="A23" s="34" t="s">
        <v>77</v>
      </c>
      <c r="B23" s="35" t="s">
        <v>78</v>
      </c>
      <c r="C23" s="36" t="s">
        <v>79</v>
      </c>
      <c r="D23" s="36" t="s">
        <v>32</v>
      </c>
      <c r="E23" s="36" t="s">
        <v>33</v>
      </c>
      <c r="F23" s="37" t="s">
        <v>80</v>
      </c>
      <c r="G23" s="38" t="s">
        <v>35</v>
      </c>
      <c r="H23" s="39" t="s">
        <v>36</v>
      </c>
      <c r="I23" s="40" t="s">
        <v>37</v>
      </c>
      <c r="J23" s="42" t="s">
        <v>38</v>
      </c>
      <c r="K23" s="39" t="s">
        <v>37</v>
      </c>
      <c r="L23" s="35"/>
      <c r="M23" s="43" t="str">
        <f>IF((OR(G23="Lead")),"Lead",
IF((OR(J23="Lead")),"Lead",
IF((OR(G23="Lead-lined galvanized")),"Lead",
IF((OR(J23="Lead-lined galvanized")),"Lead",
IF((OR((AND(G23="Unknown - Likely Lead",J23="Galvanized")),
(AND(G23="Unknown - Unlikely Lead",J23="Galvanized")),
(AND(G23="Unknown - Material Unknown",J23="Galvanized")))),"Galvanized Requiring Replacement",
IF((OR((AND(G23="Non-lead - Copper",H23="Yes",J23="Galvanized")),
(AND(G23="Non-lead - Copper",H23="Don't know",J23="Galvanized")),
(AND(G23="Non-lead - Copper",H23="",J23="Galvanized")),
(AND(G23="Non-lead - Plastic",H23="Yes",J23="Galvanized")),
(AND(G23="Non-lead - Plastic",H23="Don't know",J23="Galvanized")),
(AND(G23="Non-lead - Plastic",H23="",J23="Galvanized")),
(AND(G23="Non-lead",H23="Yes",J23="Galvanized")),
(AND(G23="Non-lead",H23="Don't know",J23="Galvanized")),
(AND(G23="Non-lead",H23="",J23="Galvanized")),
(AND(G23="Non-lead - Other",H23="Yes",J23="Galvanized")),
(AND(G23="Non-Lead - Other",H23="Don't know",J23="Galvanized")),
(AND(G23="Galvanized",H23="Yes",J23="Galvanized")),
(AND(G23="Galvanized",H23="Don't know",J23="Galvanized")),
(AND(G23="Galvanized",H23="",J23="Galvanized")),
(AND(G23="Non-Lead - Other",H23="",J23="Galvanized")))),"Galvanized Requiring Replacement",
IF((OR((AND(G23="Non-lead - Copper",J23="Non-lead - Copper")),
(AND(G23="Non-lead - Copper",J23="Non-lead - Plastic")),
(AND(G23="Non-lead - Copper",J23="Non-lead - Other")),
(AND(G23="Non-lead - Copper",J23="Non-lead")),
(AND(G23="Non-lead - Plastic",J23="Non-lead - Copper")),
(AND(G23="Non-lead - Plastic",J23="Non-lead - Plastic")),
(AND(G23="Non-lead - Plastic",J23="Non-lead - Other")),
(AND(G23="Non-lead - Plastic",J23="Non-lead")),
(AND(G23="Non-lead",J23="Non-lead - Copper")),
(AND(G23="Non-lead",J23="Non-lead - Plastic")),
(AND(G23="Non-lead",J23="Non-lead - Other")),
(AND(G23="Non-lead",J23="Non-lead")),
(AND(G23="Non-lead - Other",J23="Non-lead - Copper")),
(AND(G23="Non-Lead - Other",J23="Non-lead - Plastic")),
(AND(G23="Non-Lead - Other",J23="Non-lead")),
(AND(G23="Non-Lead - Other",J23="Non-lead - Other")))),"Non-Lead",
IF((OR((AND(G23="Galvanized",J23="Non-lead")),
(AND(G23="Galvanized",J23="Non-lead - Copper")),
(AND(G23="Galvanized",J23="Non-lead - Plastic")),
(AND(G23="Galvanized",J23="Non-lead")),
(AND(G23="Galvanized",J23="Non-lead - Other")))),"Non-Lead",
IF((OR((AND(G23="Non-lead - Copper",H23="No",J23="Galvanized")),
(AND(G23="Non-lead - Plastic",H23="No",J23="Galvanized")),
(AND(G23="Non-lead",H23="No",J23="Galvanized")),
(AND(G23="Galvanized",H23="No",J23="Galvanized")),
(AND(G23="Non-lead - Other",H23="No",J23="Galvanized")))),"Non-lead",
IF((OR((AND(G23="Unknown - Likely Lead",J23="Unknown - Likely Lead")),
(AND(G23="Unknown - Likely Lead",J23="Unknown - Unlikely Lead")),
(AND(G23="Unknown - Likely Lead",J23="Unknown - Material Unknown")),
(AND(G23="Unknown - Unlikely Lead",J23="Unknown - Likely Lead")),
(AND(G23="Unknown - Unlikely Lead",J23="Unknown - Unlikely Lead")),
(AND(G23="Unknown - Unlikely Lead",J23="Unknown - Material Unknown")),
(AND(G23="Unknown - Material Unknown",J23="Unknown - Likely Lead")),
(AND(G23="Unknown - Material Unknown",J23="Unknown - Unlikely Lead")),
(AND(G23="Unknown - Material Unknown",J23="Unknown - Material Unknown")))),"Unknown",
IF((OR((AND(G23="Unknown - Likely Lead",J23="Non-lead - Copper")),
(AND(G23="Unknown - Likely Lead",J23="Non-lead - Plastic")),
(AND(G23="Unknown - Likely Lead",J23="Non-lead")),
(AND(G23="Unknown - Likely Lead",J23="Non-lead - Other")),
(AND(G23="Unknown - Unlikely Lead",J23="Non-lead - Copper")),
(AND(G23="Unknown - Unlikely Lead",J23="Non-lead - Plastic")),
(AND(G23="Unknown - Unlikely Lead",J23="Non-lead")),
(AND(G23="Unknown - Unlikely Lead",J23="Non-lead - Other")),
(AND(G23="Unknown - Material Unknown",J23="Non-lead - Copper")),
(AND(G23="Unknown - Material Unknown",J23="Non-lead - Plastic")),
(AND(G23="Unknown - Material Unknown",J23="Non-lead")),
(AND(G23="Unknown - Material Unknown",J23="Non-lead - Other")))),"Unknown",
IF((OR((AND(G23="Non-lead - Copper",J23="Unknown - Likely Lead")),
(AND(G23="Non-lead - Copper",J23="Unknown - Unlikely Lead")),
(AND(G23="Non-lead - Copper",J23="Unknown - Material Unknown")),
(AND(G23="Non-lead - Plastic",J23="Unknown - Likely Lead")),
(AND(G23="Non-lead - Plastic",J23="Unknown - Unlikely Lead")),
(AND(G23="Non-lead - Plastic",J23="Unknown - Material Unknown")),
(AND(G23="Non-lead",J23="Unknown - Likely Lead")),
(AND(G23="Non-lead",J23="Unknown - Unlikely Lead")),
(AND(G23="Non-lead",J23="Unknown - Material Unknown")),
(AND(G23="Non-lead - Other",J23="Unknown - Likely Lead")),
(AND(G23="Non-Lead - Other",J23="Unknown - Unlikely Lead")),
(AND(G23="Non-Lead - Other",J23="Unknown - Material Unknown")))),"Unknown",
IF((OR((AND(G23="Galvanized",J23="Unknown - Likely Lead")),
(AND(G23="Galvanized",J23="Unknown - Unlikely Lead")),
(AND(G23="Galvanized",J23="Unknown - Material Unknown")))),"Unknown",
IF((OR((AND(G23="Galvanized",J23="")))),"Galvanized Requiring Replacement",
IF((OR((AND(G23="Non-lead - Copper",J23="")),
(AND(G23="Non-lead - Plastic",J23="")),
(AND(G23="Non-lead",J23="")),
(AND(G23="Non-lead - Other",J23="")))),"Non-lead",
IF((OR((AND(G23="Unknown - Likely Lead",J23="")),
(AND(G23="Unknown - Unlikely Lead",J23="")),
(AND(G23="Unknown - Material Unknown",J23="")))),"Unknown",
""))))))))))))))))</f>
        <v>Non-Lead</v>
      </c>
      <c r="N23" s="44" t="s">
        <v>39</v>
      </c>
    </row>
    <row r="24" spans="1:14" ht="30" x14ac:dyDescent="0.25">
      <c r="A24" s="34" t="s">
        <v>81</v>
      </c>
      <c r="B24" s="35" t="s">
        <v>82</v>
      </c>
      <c r="C24" s="36" t="s">
        <v>75</v>
      </c>
      <c r="D24" s="36" t="s">
        <v>32</v>
      </c>
      <c r="E24" s="36" t="s">
        <v>33</v>
      </c>
      <c r="F24" s="37" t="s">
        <v>83</v>
      </c>
      <c r="G24" s="38" t="s">
        <v>35</v>
      </c>
      <c r="H24" s="39" t="s">
        <v>36</v>
      </c>
      <c r="I24" s="40" t="s">
        <v>37</v>
      </c>
      <c r="J24" s="42" t="s">
        <v>38</v>
      </c>
      <c r="K24" s="39" t="s">
        <v>63</v>
      </c>
      <c r="L24" s="35"/>
      <c r="M24" s="43" t="str">
        <f>IF((OR(G24="Lead")),"Lead",
IF((OR(J24="Lead")),"Lead",
IF((OR(G24="Lead-lined galvanized")),"Lead",
IF((OR(J24="Lead-lined galvanized")),"Lead",
IF((OR((AND(G24="Unknown - Likely Lead",J24="Galvanized")),
(AND(G24="Unknown - Unlikely Lead",J24="Galvanized")),
(AND(G24="Unknown - Material Unknown",J24="Galvanized")))),"Galvanized Requiring Replacement",
IF((OR((AND(G24="Non-lead - Copper",H24="Yes",J24="Galvanized")),
(AND(G24="Non-lead - Copper",H24="Don't know",J24="Galvanized")),
(AND(G24="Non-lead - Copper",H24="",J24="Galvanized")),
(AND(G24="Non-lead - Plastic",H24="Yes",J24="Galvanized")),
(AND(G24="Non-lead - Plastic",H24="Don't know",J24="Galvanized")),
(AND(G24="Non-lead - Plastic",H24="",J24="Galvanized")),
(AND(G24="Non-lead",H24="Yes",J24="Galvanized")),
(AND(G24="Non-lead",H24="Don't know",J24="Galvanized")),
(AND(G24="Non-lead",H24="",J24="Galvanized")),
(AND(G24="Non-lead - Other",H24="Yes",J24="Galvanized")),
(AND(G24="Non-Lead - Other",H24="Don't know",J24="Galvanized")),
(AND(G24="Galvanized",H24="Yes",J24="Galvanized")),
(AND(G24="Galvanized",H24="Don't know",J24="Galvanized")),
(AND(G24="Galvanized",H24="",J24="Galvanized")),
(AND(G24="Non-Lead - Other",H24="",J24="Galvanized")))),"Galvanized Requiring Replacement",
IF((OR((AND(G24="Non-lead - Copper",J24="Non-lead - Copper")),
(AND(G24="Non-lead - Copper",J24="Non-lead - Plastic")),
(AND(G24="Non-lead - Copper",J24="Non-lead - Other")),
(AND(G24="Non-lead - Copper",J24="Non-lead")),
(AND(G24="Non-lead - Plastic",J24="Non-lead - Copper")),
(AND(G24="Non-lead - Plastic",J24="Non-lead - Plastic")),
(AND(G24="Non-lead - Plastic",J24="Non-lead - Other")),
(AND(G24="Non-lead - Plastic",J24="Non-lead")),
(AND(G24="Non-lead",J24="Non-lead - Copper")),
(AND(G24="Non-lead",J24="Non-lead - Plastic")),
(AND(G24="Non-lead",J24="Non-lead - Other")),
(AND(G24="Non-lead",J24="Non-lead")),
(AND(G24="Non-lead - Other",J24="Non-lead - Copper")),
(AND(G24="Non-Lead - Other",J24="Non-lead - Plastic")),
(AND(G24="Non-Lead - Other",J24="Non-lead")),
(AND(G24="Non-Lead - Other",J24="Non-lead - Other")))),"Non-Lead",
IF((OR((AND(G24="Galvanized",J24="Non-lead")),
(AND(G24="Galvanized",J24="Non-lead - Copper")),
(AND(G24="Galvanized",J24="Non-lead - Plastic")),
(AND(G24="Galvanized",J24="Non-lead")),
(AND(G24="Galvanized",J24="Non-lead - Other")))),"Non-Lead",
IF((OR((AND(G24="Non-lead - Copper",H24="No",J24="Galvanized")),
(AND(G24="Non-lead - Plastic",H24="No",J24="Galvanized")),
(AND(G24="Non-lead",H24="No",J24="Galvanized")),
(AND(G24="Galvanized",H24="No",J24="Galvanized")),
(AND(G24="Non-lead - Other",H24="No",J24="Galvanized")))),"Non-lead",
IF((OR((AND(G24="Unknown - Likely Lead",J24="Unknown - Likely Lead")),
(AND(G24="Unknown - Likely Lead",J24="Unknown - Unlikely Lead")),
(AND(G24="Unknown - Likely Lead",J24="Unknown - Material Unknown")),
(AND(G24="Unknown - Unlikely Lead",J24="Unknown - Likely Lead")),
(AND(G24="Unknown - Unlikely Lead",J24="Unknown - Unlikely Lead")),
(AND(G24="Unknown - Unlikely Lead",J24="Unknown - Material Unknown")),
(AND(G24="Unknown - Material Unknown",J24="Unknown - Likely Lead")),
(AND(G24="Unknown - Material Unknown",J24="Unknown - Unlikely Lead")),
(AND(G24="Unknown - Material Unknown",J24="Unknown - Material Unknown")))),"Unknown",
IF((OR((AND(G24="Unknown - Likely Lead",J24="Non-lead - Copper")),
(AND(G24="Unknown - Likely Lead",J24="Non-lead - Plastic")),
(AND(G24="Unknown - Likely Lead",J24="Non-lead")),
(AND(G24="Unknown - Likely Lead",J24="Non-lead - Other")),
(AND(G24="Unknown - Unlikely Lead",J24="Non-lead - Copper")),
(AND(G24="Unknown - Unlikely Lead",J24="Non-lead - Plastic")),
(AND(G24="Unknown - Unlikely Lead",J24="Non-lead")),
(AND(G24="Unknown - Unlikely Lead",J24="Non-lead - Other")),
(AND(G24="Unknown - Material Unknown",J24="Non-lead - Copper")),
(AND(G24="Unknown - Material Unknown",J24="Non-lead - Plastic")),
(AND(G24="Unknown - Material Unknown",J24="Non-lead")),
(AND(G24="Unknown - Material Unknown",J24="Non-lead - Other")))),"Unknown",
IF((OR((AND(G24="Non-lead - Copper",J24="Unknown - Likely Lead")),
(AND(G24="Non-lead - Copper",J24="Unknown - Unlikely Lead")),
(AND(G24="Non-lead - Copper",J24="Unknown - Material Unknown")),
(AND(G24="Non-lead - Plastic",J24="Unknown - Likely Lead")),
(AND(G24="Non-lead - Plastic",J24="Unknown - Unlikely Lead")),
(AND(G24="Non-lead - Plastic",J24="Unknown - Material Unknown")),
(AND(G24="Non-lead",J24="Unknown - Likely Lead")),
(AND(G24="Non-lead",J24="Unknown - Unlikely Lead")),
(AND(G24="Non-lead",J24="Unknown - Material Unknown")),
(AND(G24="Non-lead - Other",J24="Unknown - Likely Lead")),
(AND(G24="Non-Lead - Other",J24="Unknown - Unlikely Lead")),
(AND(G24="Non-Lead - Other",J24="Unknown - Material Unknown")))),"Unknown",
IF((OR((AND(G24="Galvanized",J24="Unknown - Likely Lead")),
(AND(G24="Galvanized",J24="Unknown - Unlikely Lead")),
(AND(G24="Galvanized",J24="Unknown - Material Unknown")))),"Unknown",
IF((OR((AND(G24="Galvanized",J24="")))),"Galvanized Requiring Replacement",
IF((OR((AND(G24="Non-lead - Copper",J24="")),
(AND(G24="Non-lead - Plastic",J24="")),
(AND(G24="Non-lead",J24="")),
(AND(G24="Non-lead - Other",J24="")))),"Non-lead",
IF((OR((AND(G24="Unknown - Likely Lead",J24="")),
(AND(G24="Unknown - Unlikely Lead",J24="")),
(AND(G24="Unknown - Material Unknown",J24="")))),"Unknown",
""))))))))))))))))</f>
        <v>Non-Lead</v>
      </c>
      <c r="N24" s="44" t="s">
        <v>39</v>
      </c>
    </row>
    <row r="25" spans="1:14" ht="30" x14ac:dyDescent="0.25">
      <c r="A25" s="34" t="s">
        <v>84</v>
      </c>
      <c r="B25" s="35" t="s">
        <v>85</v>
      </c>
      <c r="C25" s="36" t="s">
        <v>68</v>
      </c>
      <c r="D25" s="36" t="s">
        <v>32</v>
      </c>
      <c r="E25" s="36" t="s">
        <v>33</v>
      </c>
      <c r="F25" s="37" t="s">
        <v>86</v>
      </c>
      <c r="G25" s="38" t="s">
        <v>35</v>
      </c>
      <c r="H25" s="39" t="s">
        <v>36</v>
      </c>
      <c r="I25" s="40" t="s">
        <v>37</v>
      </c>
      <c r="J25" s="42" t="s">
        <v>47</v>
      </c>
      <c r="K25" s="39" t="s">
        <v>37</v>
      </c>
      <c r="L25" s="35"/>
      <c r="M25" s="43" t="str">
        <f>IF((OR(G25="Lead")),"Lead",
IF((OR(J25="Lead")),"Lead",
IF((OR(G25="Lead-lined galvanized")),"Lead",
IF((OR(J25="Lead-lined galvanized")),"Lead",
IF((OR((AND(G25="Unknown - Likely Lead",J25="Galvanized")),
(AND(G25="Unknown - Unlikely Lead",J25="Galvanized")),
(AND(G25="Unknown - Material Unknown",J25="Galvanized")))),"Galvanized Requiring Replacement",
IF((OR((AND(G25="Non-lead - Copper",H25="Yes",J25="Galvanized")),
(AND(G25="Non-lead - Copper",H25="Don't know",J25="Galvanized")),
(AND(G25="Non-lead - Copper",H25="",J25="Galvanized")),
(AND(G25="Non-lead - Plastic",H25="Yes",J25="Galvanized")),
(AND(G25="Non-lead - Plastic",H25="Don't know",J25="Galvanized")),
(AND(G25="Non-lead - Plastic",H25="",J25="Galvanized")),
(AND(G25="Non-lead",H25="Yes",J25="Galvanized")),
(AND(G25="Non-lead",H25="Don't know",J25="Galvanized")),
(AND(G25="Non-lead",H25="",J25="Galvanized")),
(AND(G25="Non-lead - Other",H25="Yes",J25="Galvanized")),
(AND(G25="Non-Lead - Other",H25="Don't know",J25="Galvanized")),
(AND(G25="Galvanized",H25="Yes",J25="Galvanized")),
(AND(G25="Galvanized",H25="Don't know",J25="Galvanized")),
(AND(G25="Galvanized",H25="",J25="Galvanized")),
(AND(G25="Non-Lead - Other",H25="",J25="Galvanized")))),"Galvanized Requiring Replacement",
IF((OR((AND(G25="Non-lead - Copper",J25="Non-lead - Copper")),
(AND(G25="Non-lead - Copper",J25="Non-lead - Plastic")),
(AND(G25="Non-lead - Copper",J25="Non-lead - Other")),
(AND(G25="Non-lead - Copper",J25="Non-lead")),
(AND(G25="Non-lead - Plastic",J25="Non-lead - Copper")),
(AND(G25="Non-lead - Plastic",J25="Non-lead - Plastic")),
(AND(G25="Non-lead - Plastic",J25="Non-lead - Other")),
(AND(G25="Non-lead - Plastic",J25="Non-lead")),
(AND(G25="Non-lead",J25="Non-lead - Copper")),
(AND(G25="Non-lead",J25="Non-lead - Plastic")),
(AND(G25="Non-lead",J25="Non-lead - Other")),
(AND(G25="Non-lead",J25="Non-lead")),
(AND(G25="Non-lead - Other",J25="Non-lead - Copper")),
(AND(G25="Non-Lead - Other",J25="Non-lead - Plastic")),
(AND(G25="Non-Lead - Other",J25="Non-lead")),
(AND(G25="Non-Lead - Other",J25="Non-lead - Other")))),"Non-Lead",
IF((OR((AND(G25="Galvanized",J25="Non-lead")),
(AND(G25="Galvanized",J25="Non-lead - Copper")),
(AND(G25="Galvanized",J25="Non-lead - Plastic")),
(AND(G25="Galvanized",J25="Non-lead")),
(AND(G25="Galvanized",J25="Non-lead - Other")))),"Non-Lead",
IF((OR((AND(G25="Non-lead - Copper",H25="No",J25="Galvanized")),
(AND(G25="Non-lead - Plastic",H25="No",J25="Galvanized")),
(AND(G25="Non-lead",H25="No",J25="Galvanized")),
(AND(G25="Galvanized",H25="No",J25="Galvanized")),
(AND(G25="Non-lead - Other",H25="No",J25="Galvanized")))),"Non-lead",
IF((OR((AND(G25="Unknown - Likely Lead",J25="Unknown - Likely Lead")),
(AND(G25="Unknown - Likely Lead",J25="Unknown - Unlikely Lead")),
(AND(G25="Unknown - Likely Lead",J25="Unknown - Material Unknown")),
(AND(G25="Unknown - Unlikely Lead",J25="Unknown - Likely Lead")),
(AND(G25="Unknown - Unlikely Lead",J25="Unknown - Unlikely Lead")),
(AND(G25="Unknown - Unlikely Lead",J25="Unknown - Material Unknown")),
(AND(G25="Unknown - Material Unknown",J25="Unknown - Likely Lead")),
(AND(G25="Unknown - Material Unknown",J25="Unknown - Unlikely Lead")),
(AND(G25="Unknown - Material Unknown",J25="Unknown - Material Unknown")))),"Unknown",
IF((OR((AND(G25="Unknown - Likely Lead",J25="Non-lead - Copper")),
(AND(G25="Unknown - Likely Lead",J25="Non-lead - Plastic")),
(AND(G25="Unknown - Likely Lead",J25="Non-lead")),
(AND(G25="Unknown - Likely Lead",J25="Non-lead - Other")),
(AND(G25="Unknown - Unlikely Lead",J25="Non-lead - Copper")),
(AND(G25="Unknown - Unlikely Lead",J25="Non-lead - Plastic")),
(AND(G25="Unknown - Unlikely Lead",J25="Non-lead")),
(AND(G25="Unknown - Unlikely Lead",J25="Non-lead - Other")),
(AND(G25="Unknown - Material Unknown",J25="Non-lead - Copper")),
(AND(G25="Unknown - Material Unknown",J25="Non-lead - Plastic")),
(AND(G25="Unknown - Material Unknown",J25="Non-lead")),
(AND(G25="Unknown - Material Unknown",J25="Non-lead - Other")))),"Unknown",
IF((OR((AND(G25="Non-lead - Copper",J25="Unknown - Likely Lead")),
(AND(G25="Non-lead - Copper",J25="Unknown - Unlikely Lead")),
(AND(G25="Non-lead - Copper",J25="Unknown - Material Unknown")),
(AND(G25="Non-lead - Plastic",J25="Unknown - Likely Lead")),
(AND(G25="Non-lead - Plastic",J25="Unknown - Unlikely Lead")),
(AND(G25="Non-lead - Plastic",J25="Unknown - Material Unknown")),
(AND(G25="Non-lead",J25="Unknown - Likely Lead")),
(AND(G25="Non-lead",J25="Unknown - Unlikely Lead")),
(AND(G25="Non-lead",J25="Unknown - Material Unknown")),
(AND(G25="Non-lead - Other",J25="Unknown - Likely Lead")),
(AND(G25="Non-Lead - Other",J25="Unknown - Unlikely Lead")),
(AND(G25="Non-Lead - Other",J25="Unknown - Material Unknown")))),"Unknown",
IF((OR((AND(G25="Galvanized",J25="Unknown - Likely Lead")),
(AND(G25="Galvanized",J25="Unknown - Unlikely Lead")),
(AND(G25="Galvanized",J25="Unknown - Material Unknown")))),"Unknown",
IF((OR((AND(G25="Galvanized",J25="")))),"Galvanized Requiring Replacement",
IF((OR((AND(G25="Non-lead - Copper",J25="")),
(AND(G25="Non-lead - Plastic",J25="")),
(AND(G25="Non-lead",J25="")),
(AND(G25="Non-lead - Other",J25="")))),"Non-lead",
IF((OR((AND(G25="Unknown - Likely Lead",J25="")),
(AND(G25="Unknown - Unlikely Lead",J25="")),
(AND(G25="Unknown - Material Unknown",J25="")))),"Unknown",
""))))))))))))))))</f>
        <v>Non-Lead</v>
      </c>
      <c r="N25" s="44" t="s">
        <v>39</v>
      </c>
    </row>
    <row r="26" spans="1:14" ht="30" x14ac:dyDescent="0.25">
      <c r="A26" s="34" t="s">
        <v>87</v>
      </c>
      <c r="B26" s="35" t="s">
        <v>88</v>
      </c>
      <c r="C26" s="36" t="s">
        <v>75</v>
      </c>
      <c r="D26" s="36" t="s">
        <v>32</v>
      </c>
      <c r="E26" s="36" t="s">
        <v>33</v>
      </c>
      <c r="F26" s="37" t="s">
        <v>89</v>
      </c>
      <c r="G26" s="38" t="s">
        <v>35</v>
      </c>
      <c r="H26" s="39" t="s">
        <v>36</v>
      </c>
      <c r="I26" s="40" t="s">
        <v>37</v>
      </c>
      <c r="J26" s="42" t="s">
        <v>47</v>
      </c>
      <c r="K26" s="39" t="s">
        <v>37</v>
      </c>
      <c r="L26" s="35"/>
      <c r="M26" s="43" t="str">
        <f>IF((OR(G26="Lead")),"Lead",
IF((OR(J26="Lead")),"Lead",
IF((OR(G26="Lead-lined galvanized")),"Lead",
IF((OR(J26="Lead-lined galvanized")),"Lead",
IF((OR((AND(G26="Unknown - Likely Lead",J26="Galvanized")),
(AND(G26="Unknown - Unlikely Lead",J26="Galvanized")),
(AND(G26="Unknown - Material Unknown",J26="Galvanized")))),"Galvanized Requiring Replacement",
IF((OR((AND(G26="Non-lead - Copper",H26="Yes",J26="Galvanized")),
(AND(G26="Non-lead - Copper",H26="Don't know",J26="Galvanized")),
(AND(G26="Non-lead - Copper",H26="",J26="Galvanized")),
(AND(G26="Non-lead - Plastic",H26="Yes",J26="Galvanized")),
(AND(G26="Non-lead - Plastic",H26="Don't know",J26="Galvanized")),
(AND(G26="Non-lead - Plastic",H26="",J26="Galvanized")),
(AND(G26="Non-lead",H26="Yes",J26="Galvanized")),
(AND(G26="Non-lead",H26="Don't know",J26="Galvanized")),
(AND(G26="Non-lead",H26="",J26="Galvanized")),
(AND(G26="Non-lead - Other",H26="Yes",J26="Galvanized")),
(AND(G26="Non-Lead - Other",H26="Don't know",J26="Galvanized")),
(AND(G26="Galvanized",H26="Yes",J26="Galvanized")),
(AND(G26="Galvanized",H26="Don't know",J26="Galvanized")),
(AND(G26="Galvanized",H26="",J26="Galvanized")),
(AND(G26="Non-Lead - Other",H26="",J26="Galvanized")))),"Galvanized Requiring Replacement",
IF((OR((AND(G26="Non-lead - Copper",J26="Non-lead - Copper")),
(AND(G26="Non-lead - Copper",J26="Non-lead - Plastic")),
(AND(G26="Non-lead - Copper",J26="Non-lead - Other")),
(AND(G26="Non-lead - Copper",J26="Non-lead")),
(AND(G26="Non-lead - Plastic",J26="Non-lead - Copper")),
(AND(G26="Non-lead - Plastic",J26="Non-lead - Plastic")),
(AND(G26="Non-lead - Plastic",J26="Non-lead - Other")),
(AND(G26="Non-lead - Plastic",J26="Non-lead")),
(AND(G26="Non-lead",J26="Non-lead - Copper")),
(AND(G26="Non-lead",J26="Non-lead - Plastic")),
(AND(G26="Non-lead",J26="Non-lead - Other")),
(AND(G26="Non-lead",J26="Non-lead")),
(AND(G26="Non-lead - Other",J26="Non-lead - Copper")),
(AND(G26="Non-Lead - Other",J26="Non-lead - Plastic")),
(AND(G26="Non-Lead - Other",J26="Non-lead")),
(AND(G26="Non-Lead - Other",J26="Non-lead - Other")))),"Non-Lead",
IF((OR((AND(G26="Galvanized",J26="Non-lead")),
(AND(G26="Galvanized",J26="Non-lead - Copper")),
(AND(G26="Galvanized",J26="Non-lead - Plastic")),
(AND(G26="Galvanized",J26="Non-lead")),
(AND(G26="Galvanized",J26="Non-lead - Other")))),"Non-Lead",
IF((OR((AND(G26="Non-lead - Copper",H26="No",J26="Galvanized")),
(AND(G26="Non-lead - Plastic",H26="No",J26="Galvanized")),
(AND(G26="Non-lead",H26="No",J26="Galvanized")),
(AND(G26="Galvanized",H26="No",J26="Galvanized")),
(AND(G26="Non-lead - Other",H26="No",J26="Galvanized")))),"Non-lead",
IF((OR((AND(G26="Unknown - Likely Lead",J26="Unknown - Likely Lead")),
(AND(G26="Unknown - Likely Lead",J26="Unknown - Unlikely Lead")),
(AND(G26="Unknown - Likely Lead",J26="Unknown - Material Unknown")),
(AND(G26="Unknown - Unlikely Lead",J26="Unknown - Likely Lead")),
(AND(G26="Unknown - Unlikely Lead",J26="Unknown - Unlikely Lead")),
(AND(G26="Unknown - Unlikely Lead",J26="Unknown - Material Unknown")),
(AND(G26="Unknown - Material Unknown",J26="Unknown - Likely Lead")),
(AND(G26="Unknown - Material Unknown",J26="Unknown - Unlikely Lead")),
(AND(G26="Unknown - Material Unknown",J26="Unknown - Material Unknown")))),"Unknown",
IF((OR((AND(G26="Unknown - Likely Lead",J26="Non-lead - Copper")),
(AND(G26="Unknown - Likely Lead",J26="Non-lead - Plastic")),
(AND(G26="Unknown - Likely Lead",J26="Non-lead")),
(AND(G26="Unknown - Likely Lead",J26="Non-lead - Other")),
(AND(G26="Unknown - Unlikely Lead",J26="Non-lead - Copper")),
(AND(G26="Unknown - Unlikely Lead",J26="Non-lead - Plastic")),
(AND(G26="Unknown - Unlikely Lead",J26="Non-lead")),
(AND(G26="Unknown - Unlikely Lead",J26="Non-lead - Other")),
(AND(G26="Unknown - Material Unknown",J26="Non-lead - Copper")),
(AND(G26="Unknown - Material Unknown",J26="Non-lead - Plastic")),
(AND(G26="Unknown - Material Unknown",J26="Non-lead")),
(AND(G26="Unknown - Material Unknown",J26="Non-lead - Other")))),"Unknown",
IF((OR((AND(G26="Non-lead - Copper",J26="Unknown - Likely Lead")),
(AND(G26="Non-lead - Copper",J26="Unknown - Unlikely Lead")),
(AND(G26="Non-lead - Copper",J26="Unknown - Material Unknown")),
(AND(G26="Non-lead - Plastic",J26="Unknown - Likely Lead")),
(AND(G26="Non-lead - Plastic",J26="Unknown - Unlikely Lead")),
(AND(G26="Non-lead - Plastic",J26="Unknown - Material Unknown")),
(AND(G26="Non-lead",J26="Unknown - Likely Lead")),
(AND(G26="Non-lead",J26="Unknown - Unlikely Lead")),
(AND(G26="Non-lead",J26="Unknown - Material Unknown")),
(AND(G26="Non-lead - Other",J26="Unknown - Likely Lead")),
(AND(G26="Non-Lead - Other",J26="Unknown - Unlikely Lead")),
(AND(G26="Non-Lead - Other",J26="Unknown - Material Unknown")))),"Unknown",
IF((OR((AND(G26="Galvanized",J26="Unknown - Likely Lead")),
(AND(G26="Galvanized",J26="Unknown - Unlikely Lead")),
(AND(G26="Galvanized",J26="Unknown - Material Unknown")))),"Unknown",
IF((OR((AND(G26="Galvanized",J26="")))),"Galvanized Requiring Replacement",
IF((OR((AND(G26="Non-lead - Copper",J26="")),
(AND(G26="Non-lead - Plastic",J26="")),
(AND(G26="Non-lead",J26="")),
(AND(G26="Non-lead - Other",J26="")))),"Non-lead",
IF((OR((AND(G26="Unknown - Likely Lead",J26="")),
(AND(G26="Unknown - Unlikely Lead",J26="")),
(AND(G26="Unknown - Material Unknown",J26="")))),"Unknown",
""))))))))))))))))</f>
        <v>Non-Lead</v>
      </c>
      <c r="N26" s="44" t="s">
        <v>39</v>
      </c>
    </row>
    <row r="27" spans="1:14" ht="30" x14ac:dyDescent="0.25">
      <c r="A27" s="34" t="s">
        <v>90</v>
      </c>
      <c r="B27" s="35" t="s">
        <v>91</v>
      </c>
      <c r="C27" s="36" t="s">
        <v>92</v>
      </c>
      <c r="D27" s="36" t="s">
        <v>32</v>
      </c>
      <c r="E27" s="36" t="s">
        <v>33</v>
      </c>
      <c r="F27" s="37" t="s">
        <v>93</v>
      </c>
      <c r="G27" s="38" t="s">
        <v>35</v>
      </c>
      <c r="H27" s="39" t="s">
        <v>36</v>
      </c>
      <c r="I27" s="40" t="s">
        <v>37</v>
      </c>
      <c r="J27" s="42" t="s">
        <v>47</v>
      </c>
      <c r="K27" s="39" t="s">
        <v>37</v>
      </c>
      <c r="L27" s="35"/>
      <c r="M27" s="43" t="str">
        <f>IF((OR(G27="Lead")),"Lead",
IF((OR(J27="Lead")),"Lead",
IF((OR(G27="Lead-lined galvanized")),"Lead",
IF((OR(J27="Lead-lined galvanized")),"Lead",
IF((OR((AND(G27="Unknown - Likely Lead",J27="Galvanized")),
(AND(G27="Unknown - Unlikely Lead",J27="Galvanized")),
(AND(G27="Unknown - Material Unknown",J27="Galvanized")))),"Galvanized Requiring Replacement",
IF((OR((AND(G27="Non-lead - Copper",H27="Yes",J27="Galvanized")),
(AND(G27="Non-lead - Copper",H27="Don't know",J27="Galvanized")),
(AND(G27="Non-lead - Copper",H27="",J27="Galvanized")),
(AND(G27="Non-lead - Plastic",H27="Yes",J27="Galvanized")),
(AND(G27="Non-lead - Plastic",H27="Don't know",J27="Galvanized")),
(AND(G27="Non-lead - Plastic",H27="",J27="Galvanized")),
(AND(G27="Non-lead",H27="Yes",J27="Galvanized")),
(AND(G27="Non-lead",H27="Don't know",J27="Galvanized")),
(AND(G27="Non-lead",H27="",J27="Galvanized")),
(AND(G27="Non-lead - Other",H27="Yes",J27="Galvanized")),
(AND(G27="Non-Lead - Other",H27="Don't know",J27="Galvanized")),
(AND(G27="Galvanized",H27="Yes",J27="Galvanized")),
(AND(G27="Galvanized",H27="Don't know",J27="Galvanized")),
(AND(G27="Galvanized",H27="",J27="Galvanized")),
(AND(G27="Non-Lead - Other",H27="",J27="Galvanized")))),"Galvanized Requiring Replacement",
IF((OR((AND(G27="Non-lead - Copper",J27="Non-lead - Copper")),
(AND(G27="Non-lead - Copper",J27="Non-lead - Plastic")),
(AND(G27="Non-lead - Copper",J27="Non-lead - Other")),
(AND(G27="Non-lead - Copper",J27="Non-lead")),
(AND(G27="Non-lead - Plastic",J27="Non-lead - Copper")),
(AND(G27="Non-lead - Plastic",J27="Non-lead - Plastic")),
(AND(G27="Non-lead - Plastic",J27="Non-lead - Other")),
(AND(G27="Non-lead - Plastic",J27="Non-lead")),
(AND(G27="Non-lead",J27="Non-lead - Copper")),
(AND(G27="Non-lead",J27="Non-lead - Plastic")),
(AND(G27="Non-lead",J27="Non-lead - Other")),
(AND(G27="Non-lead",J27="Non-lead")),
(AND(G27="Non-lead - Other",J27="Non-lead - Copper")),
(AND(G27="Non-Lead - Other",J27="Non-lead - Plastic")),
(AND(G27="Non-Lead - Other",J27="Non-lead")),
(AND(G27="Non-Lead - Other",J27="Non-lead - Other")))),"Non-Lead",
IF((OR((AND(G27="Galvanized",J27="Non-lead")),
(AND(G27="Galvanized",J27="Non-lead - Copper")),
(AND(G27="Galvanized",J27="Non-lead - Plastic")),
(AND(G27="Galvanized",J27="Non-lead")),
(AND(G27="Galvanized",J27="Non-lead - Other")))),"Non-Lead",
IF((OR((AND(G27="Non-lead - Copper",H27="No",J27="Galvanized")),
(AND(G27="Non-lead - Plastic",H27="No",J27="Galvanized")),
(AND(G27="Non-lead",H27="No",J27="Galvanized")),
(AND(G27="Galvanized",H27="No",J27="Galvanized")),
(AND(G27="Non-lead - Other",H27="No",J27="Galvanized")))),"Non-lead",
IF((OR((AND(G27="Unknown - Likely Lead",J27="Unknown - Likely Lead")),
(AND(G27="Unknown - Likely Lead",J27="Unknown - Unlikely Lead")),
(AND(G27="Unknown - Likely Lead",J27="Unknown - Material Unknown")),
(AND(G27="Unknown - Unlikely Lead",J27="Unknown - Likely Lead")),
(AND(G27="Unknown - Unlikely Lead",J27="Unknown - Unlikely Lead")),
(AND(G27="Unknown - Unlikely Lead",J27="Unknown - Material Unknown")),
(AND(G27="Unknown - Material Unknown",J27="Unknown - Likely Lead")),
(AND(G27="Unknown - Material Unknown",J27="Unknown - Unlikely Lead")),
(AND(G27="Unknown - Material Unknown",J27="Unknown - Material Unknown")))),"Unknown",
IF((OR((AND(G27="Unknown - Likely Lead",J27="Non-lead - Copper")),
(AND(G27="Unknown - Likely Lead",J27="Non-lead - Plastic")),
(AND(G27="Unknown - Likely Lead",J27="Non-lead")),
(AND(G27="Unknown - Likely Lead",J27="Non-lead - Other")),
(AND(G27="Unknown - Unlikely Lead",J27="Non-lead - Copper")),
(AND(G27="Unknown - Unlikely Lead",J27="Non-lead - Plastic")),
(AND(G27="Unknown - Unlikely Lead",J27="Non-lead")),
(AND(G27="Unknown - Unlikely Lead",J27="Non-lead - Other")),
(AND(G27="Unknown - Material Unknown",J27="Non-lead - Copper")),
(AND(G27="Unknown - Material Unknown",J27="Non-lead - Plastic")),
(AND(G27="Unknown - Material Unknown",J27="Non-lead")),
(AND(G27="Unknown - Material Unknown",J27="Non-lead - Other")))),"Unknown",
IF((OR((AND(G27="Non-lead - Copper",J27="Unknown - Likely Lead")),
(AND(G27="Non-lead - Copper",J27="Unknown - Unlikely Lead")),
(AND(G27="Non-lead - Copper",J27="Unknown - Material Unknown")),
(AND(G27="Non-lead - Plastic",J27="Unknown - Likely Lead")),
(AND(G27="Non-lead - Plastic",J27="Unknown - Unlikely Lead")),
(AND(G27="Non-lead - Plastic",J27="Unknown - Material Unknown")),
(AND(G27="Non-lead",J27="Unknown - Likely Lead")),
(AND(G27="Non-lead",J27="Unknown - Unlikely Lead")),
(AND(G27="Non-lead",J27="Unknown - Material Unknown")),
(AND(G27="Non-lead - Other",J27="Unknown - Likely Lead")),
(AND(G27="Non-Lead - Other",J27="Unknown - Unlikely Lead")),
(AND(G27="Non-Lead - Other",J27="Unknown - Material Unknown")))),"Unknown",
IF((OR((AND(G27="Galvanized",J27="Unknown - Likely Lead")),
(AND(G27="Galvanized",J27="Unknown - Unlikely Lead")),
(AND(G27="Galvanized",J27="Unknown - Material Unknown")))),"Unknown",
IF((OR((AND(G27="Galvanized",J27="")))),"Galvanized Requiring Replacement",
IF((OR((AND(G27="Non-lead - Copper",J27="")),
(AND(G27="Non-lead - Plastic",J27="")),
(AND(G27="Non-lead",J27="")),
(AND(G27="Non-lead - Other",J27="")))),"Non-lead",
IF((OR((AND(G27="Unknown - Likely Lead",J27="")),
(AND(G27="Unknown - Unlikely Lead",J27="")),
(AND(G27="Unknown - Material Unknown",J27="")))),"Unknown",
""))))))))))))))))</f>
        <v>Non-Lead</v>
      </c>
      <c r="N27" s="44" t="s">
        <v>39</v>
      </c>
    </row>
    <row r="28" spans="1:14" ht="30" x14ac:dyDescent="0.25">
      <c r="A28" s="34" t="s">
        <v>94</v>
      </c>
      <c r="B28" s="35" t="s">
        <v>95</v>
      </c>
      <c r="C28" s="36" t="s">
        <v>75</v>
      </c>
      <c r="D28" s="36" t="s">
        <v>32</v>
      </c>
      <c r="E28" s="36" t="s">
        <v>33</v>
      </c>
      <c r="F28" s="37" t="s">
        <v>96</v>
      </c>
      <c r="G28" s="38" t="s">
        <v>35</v>
      </c>
      <c r="H28" s="39" t="s">
        <v>36</v>
      </c>
      <c r="I28" s="40" t="s">
        <v>37</v>
      </c>
      <c r="J28" s="42" t="s">
        <v>38</v>
      </c>
      <c r="K28" s="39" t="s">
        <v>63</v>
      </c>
      <c r="L28" s="35"/>
      <c r="M28" s="43" t="str">
        <f>IF((OR(G28="Lead")),"Lead",
IF((OR(J28="Lead")),"Lead",
IF((OR(G28="Lead-lined galvanized")),"Lead",
IF((OR(J28="Lead-lined galvanized")),"Lead",
IF((OR((AND(G28="Unknown - Likely Lead",J28="Galvanized")),
(AND(G28="Unknown - Unlikely Lead",J28="Galvanized")),
(AND(G28="Unknown - Material Unknown",J28="Galvanized")))),"Galvanized Requiring Replacement",
IF((OR((AND(G28="Non-lead - Copper",H28="Yes",J28="Galvanized")),
(AND(G28="Non-lead - Copper",H28="Don't know",J28="Galvanized")),
(AND(G28="Non-lead - Copper",H28="",J28="Galvanized")),
(AND(G28="Non-lead - Plastic",H28="Yes",J28="Galvanized")),
(AND(G28="Non-lead - Plastic",H28="Don't know",J28="Galvanized")),
(AND(G28="Non-lead - Plastic",H28="",J28="Galvanized")),
(AND(G28="Non-lead",H28="Yes",J28="Galvanized")),
(AND(G28="Non-lead",H28="Don't know",J28="Galvanized")),
(AND(G28="Non-lead",H28="",J28="Galvanized")),
(AND(G28="Non-lead - Other",H28="Yes",J28="Galvanized")),
(AND(G28="Non-Lead - Other",H28="Don't know",J28="Galvanized")),
(AND(G28="Galvanized",H28="Yes",J28="Galvanized")),
(AND(G28="Galvanized",H28="Don't know",J28="Galvanized")),
(AND(G28="Galvanized",H28="",J28="Galvanized")),
(AND(G28="Non-Lead - Other",H28="",J28="Galvanized")))),"Galvanized Requiring Replacement",
IF((OR((AND(G28="Non-lead - Copper",J28="Non-lead - Copper")),
(AND(G28="Non-lead - Copper",J28="Non-lead - Plastic")),
(AND(G28="Non-lead - Copper",J28="Non-lead - Other")),
(AND(G28="Non-lead - Copper",J28="Non-lead")),
(AND(G28="Non-lead - Plastic",J28="Non-lead - Copper")),
(AND(G28="Non-lead - Plastic",J28="Non-lead - Plastic")),
(AND(G28="Non-lead - Plastic",J28="Non-lead - Other")),
(AND(G28="Non-lead - Plastic",J28="Non-lead")),
(AND(G28="Non-lead",J28="Non-lead - Copper")),
(AND(G28="Non-lead",J28="Non-lead - Plastic")),
(AND(G28="Non-lead",J28="Non-lead - Other")),
(AND(G28="Non-lead",J28="Non-lead")),
(AND(G28="Non-lead - Other",J28="Non-lead - Copper")),
(AND(G28="Non-Lead - Other",J28="Non-lead - Plastic")),
(AND(G28="Non-Lead - Other",J28="Non-lead")),
(AND(G28="Non-Lead - Other",J28="Non-lead - Other")))),"Non-Lead",
IF((OR((AND(G28="Galvanized",J28="Non-lead")),
(AND(G28="Galvanized",J28="Non-lead - Copper")),
(AND(G28="Galvanized",J28="Non-lead - Plastic")),
(AND(G28="Galvanized",J28="Non-lead")),
(AND(G28="Galvanized",J28="Non-lead - Other")))),"Non-Lead",
IF((OR((AND(G28="Non-lead - Copper",H28="No",J28="Galvanized")),
(AND(G28="Non-lead - Plastic",H28="No",J28="Galvanized")),
(AND(G28="Non-lead",H28="No",J28="Galvanized")),
(AND(G28="Galvanized",H28="No",J28="Galvanized")),
(AND(G28="Non-lead - Other",H28="No",J28="Galvanized")))),"Non-lead",
IF((OR((AND(G28="Unknown - Likely Lead",J28="Unknown - Likely Lead")),
(AND(G28="Unknown - Likely Lead",J28="Unknown - Unlikely Lead")),
(AND(G28="Unknown - Likely Lead",J28="Unknown - Material Unknown")),
(AND(G28="Unknown - Unlikely Lead",J28="Unknown - Likely Lead")),
(AND(G28="Unknown - Unlikely Lead",J28="Unknown - Unlikely Lead")),
(AND(G28="Unknown - Unlikely Lead",J28="Unknown - Material Unknown")),
(AND(G28="Unknown - Material Unknown",J28="Unknown - Likely Lead")),
(AND(G28="Unknown - Material Unknown",J28="Unknown - Unlikely Lead")),
(AND(G28="Unknown - Material Unknown",J28="Unknown - Material Unknown")))),"Unknown",
IF((OR((AND(G28="Unknown - Likely Lead",J28="Non-lead - Copper")),
(AND(G28="Unknown - Likely Lead",J28="Non-lead - Plastic")),
(AND(G28="Unknown - Likely Lead",J28="Non-lead")),
(AND(G28="Unknown - Likely Lead",J28="Non-lead - Other")),
(AND(G28="Unknown - Unlikely Lead",J28="Non-lead - Copper")),
(AND(G28="Unknown - Unlikely Lead",J28="Non-lead - Plastic")),
(AND(G28="Unknown - Unlikely Lead",J28="Non-lead")),
(AND(G28="Unknown - Unlikely Lead",J28="Non-lead - Other")),
(AND(G28="Unknown - Material Unknown",J28="Non-lead - Copper")),
(AND(G28="Unknown - Material Unknown",J28="Non-lead - Plastic")),
(AND(G28="Unknown - Material Unknown",J28="Non-lead")),
(AND(G28="Unknown - Material Unknown",J28="Non-lead - Other")))),"Unknown",
IF((OR((AND(G28="Non-lead - Copper",J28="Unknown - Likely Lead")),
(AND(G28="Non-lead - Copper",J28="Unknown - Unlikely Lead")),
(AND(G28="Non-lead - Copper",J28="Unknown - Material Unknown")),
(AND(G28="Non-lead - Plastic",J28="Unknown - Likely Lead")),
(AND(G28="Non-lead - Plastic",J28="Unknown - Unlikely Lead")),
(AND(G28="Non-lead - Plastic",J28="Unknown - Material Unknown")),
(AND(G28="Non-lead",J28="Unknown - Likely Lead")),
(AND(G28="Non-lead",J28="Unknown - Unlikely Lead")),
(AND(G28="Non-lead",J28="Unknown - Material Unknown")),
(AND(G28="Non-lead - Other",J28="Unknown - Likely Lead")),
(AND(G28="Non-Lead - Other",J28="Unknown - Unlikely Lead")),
(AND(G28="Non-Lead - Other",J28="Unknown - Material Unknown")))),"Unknown",
IF((OR((AND(G28="Galvanized",J28="Unknown - Likely Lead")),
(AND(G28="Galvanized",J28="Unknown - Unlikely Lead")),
(AND(G28="Galvanized",J28="Unknown - Material Unknown")))),"Unknown",
IF((OR((AND(G28="Galvanized",J28="")))),"Galvanized Requiring Replacement",
IF((OR((AND(G28="Non-lead - Copper",J28="")),
(AND(G28="Non-lead - Plastic",J28="")),
(AND(G28="Non-lead",J28="")),
(AND(G28="Non-lead - Other",J28="")))),"Non-lead",
IF((OR((AND(G28="Unknown - Likely Lead",J28="")),
(AND(G28="Unknown - Unlikely Lead",J28="")),
(AND(G28="Unknown - Material Unknown",J28="")))),"Unknown",
""))))))))))))))))</f>
        <v>Non-Lead</v>
      </c>
      <c r="N28" s="44" t="s">
        <v>39</v>
      </c>
    </row>
    <row r="29" spans="1:14" ht="30" x14ac:dyDescent="0.25">
      <c r="A29" s="34" t="s">
        <v>97</v>
      </c>
      <c r="B29" s="35" t="s">
        <v>98</v>
      </c>
      <c r="C29" s="36" t="s">
        <v>31</v>
      </c>
      <c r="D29" s="36" t="s">
        <v>32</v>
      </c>
      <c r="E29" s="36" t="s">
        <v>33</v>
      </c>
      <c r="F29" s="37" t="s">
        <v>99</v>
      </c>
      <c r="G29" s="38" t="s">
        <v>35</v>
      </c>
      <c r="H29" s="39" t="s">
        <v>36</v>
      </c>
      <c r="I29" s="40" t="s">
        <v>37</v>
      </c>
      <c r="J29" s="42" t="s">
        <v>38</v>
      </c>
      <c r="K29" s="39" t="s">
        <v>37</v>
      </c>
      <c r="L29" s="35"/>
      <c r="M29" s="43" t="str">
        <f>IF((OR(G29="Lead")),"Lead",
IF((OR(J29="Lead")),"Lead",
IF((OR(G29="Lead-lined galvanized")),"Lead",
IF((OR(J29="Lead-lined galvanized")),"Lead",
IF((OR((AND(G29="Unknown - Likely Lead",J29="Galvanized")),
(AND(G29="Unknown - Unlikely Lead",J29="Galvanized")),
(AND(G29="Unknown - Material Unknown",J29="Galvanized")))),"Galvanized Requiring Replacement",
IF((OR((AND(G29="Non-lead - Copper",H29="Yes",J29="Galvanized")),
(AND(G29="Non-lead - Copper",H29="Don't know",J29="Galvanized")),
(AND(G29="Non-lead - Copper",H29="",J29="Galvanized")),
(AND(G29="Non-lead - Plastic",H29="Yes",J29="Galvanized")),
(AND(G29="Non-lead - Plastic",H29="Don't know",J29="Galvanized")),
(AND(G29="Non-lead - Plastic",H29="",J29="Galvanized")),
(AND(G29="Non-lead",H29="Yes",J29="Galvanized")),
(AND(G29="Non-lead",H29="Don't know",J29="Galvanized")),
(AND(G29="Non-lead",H29="",J29="Galvanized")),
(AND(G29="Non-lead - Other",H29="Yes",J29="Galvanized")),
(AND(G29="Non-Lead - Other",H29="Don't know",J29="Galvanized")),
(AND(G29="Galvanized",H29="Yes",J29="Galvanized")),
(AND(G29="Galvanized",H29="Don't know",J29="Galvanized")),
(AND(G29="Galvanized",H29="",J29="Galvanized")),
(AND(G29="Non-Lead - Other",H29="",J29="Galvanized")))),"Galvanized Requiring Replacement",
IF((OR((AND(G29="Non-lead - Copper",J29="Non-lead - Copper")),
(AND(G29="Non-lead - Copper",J29="Non-lead - Plastic")),
(AND(G29="Non-lead - Copper",J29="Non-lead - Other")),
(AND(G29="Non-lead - Copper",J29="Non-lead")),
(AND(G29="Non-lead - Plastic",J29="Non-lead - Copper")),
(AND(G29="Non-lead - Plastic",J29="Non-lead - Plastic")),
(AND(G29="Non-lead - Plastic",J29="Non-lead - Other")),
(AND(G29="Non-lead - Plastic",J29="Non-lead")),
(AND(G29="Non-lead",J29="Non-lead - Copper")),
(AND(G29="Non-lead",J29="Non-lead - Plastic")),
(AND(G29="Non-lead",J29="Non-lead - Other")),
(AND(G29="Non-lead",J29="Non-lead")),
(AND(G29="Non-lead - Other",J29="Non-lead - Copper")),
(AND(G29="Non-Lead - Other",J29="Non-lead - Plastic")),
(AND(G29="Non-Lead - Other",J29="Non-lead")),
(AND(G29="Non-Lead - Other",J29="Non-lead - Other")))),"Non-Lead",
IF((OR((AND(G29="Galvanized",J29="Non-lead")),
(AND(G29="Galvanized",J29="Non-lead - Copper")),
(AND(G29="Galvanized",J29="Non-lead - Plastic")),
(AND(G29="Galvanized",J29="Non-lead")),
(AND(G29="Galvanized",J29="Non-lead - Other")))),"Non-Lead",
IF((OR((AND(G29="Non-lead - Copper",H29="No",J29="Galvanized")),
(AND(G29="Non-lead - Plastic",H29="No",J29="Galvanized")),
(AND(G29="Non-lead",H29="No",J29="Galvanized")),
(AND(G29="Galvanized",H29="No",J29="Galvanized")),
(AND(G29="Non-lead - Other",H29="No",J29="Galvanized")))),"Non-lead",
IF((OR((AND(G29="Unknown - Likely Lead",J29="Unknown - Likely Lead")),
(AND(G29="Unknown - Likely Lead",J29="Unknown - Unlikely Lead")),
(AND(G29="Unknown - Likely Lead",J29="Unknown - Material Unknown")),
(AND(G29="Unknown - Unlikely Lead",J29="Unknown - Likely Lead")),
(AND(G29="Unknown - Unlikely Lead",J29="Unknown - Unlikely Lead")),
(AND(G29="Unknown - Unlikely Lead",J29="Unknown - Material Unknown")),
(AND(G29="Unknown - Material Unknown",J29="Unknown - Likely Lead")),
(AND(G29="Unknown - Material Unknown",J29="Unknown - Unlikely Lead")),
(AND(G29="Unknown - Material Unknown",J29="Unknown - Material Unknown")))),"Unknown",
IF((OR((AND(G29="Unknown - Likely Lead",J29="Non-lead - Copper")),
(AND(G29="Unknown - Likely Lead",J29="Non-lead - Plastic")),
(AND(G29="Unknown - Likely Lead",J29="Non-lead")),
(AND(G29="Unknown - Likely Lead",J29="Non-lead - Other")),
(AND(G29="Unknown - Unlikely Lead",J29="Non-lead - Copper")),
(AND(G29="Unknown - Unlikely Lead",J29="Non-lead - Plastic")),
(AND(G29="Unknown - Unlikely Lead",J29="Non-lead")),
(AND(G29="Unknown - Unlikely Lead",J29="Non-lead - Other")),
(AND(G29="Unknown - Material Unknown",J29="Non-lead - Copper")),
(AND(G29="Unknown - Material Unknown",J29="Non-lead - Plastic")),
(AND(G29="Unknown - Material Unknown",J29="Non-lead")),
(AND(G29="Unknown - Material Unknown",J29="Non-lead - Other")))),"Unknown",
IF((OR((AND(G29="Non-lead - Copper",J29="Unknown - Likely Lead")),
(AND(G29="Non-lead - Copper",J29="Unknown - Unlikely Lead")),
(AND(G29="Non-lead - Copper",J29="Unknown - Material Unknown")),
(AND(G29="Non-lead - Plastic",J29="Unknown - Likely Lead")),
(AND(G29="Non-lead - Plastic",J29="Unknown - Unlikely Lead")),
(AND(G29="Non-lead - Plastic",J29="Unknown - Material Unknown")),
(AND(G29="Non-lead",J29="Unknown - Likely Lead")),
(AND(G29="Non-lead",J29="Unknown - Unlikely Lead")),
(AND(G29="Non-lead",J29="Unknown - Material Unknown")),
(AND(G29="Non-lead - Other",J29="Unknown - Likely Lead")),
(AND(G29="Non-Lead - Other",J29="Unknown - Unlikely Lead")),
(AND(G29="Non-Lead - Other",J29="Unknown - Material Unknown")))),"Unknown",
IF((OR((AND(G29="Galvanized",J29="Unknown - Likely Lead")),
(AND(G29="Galvanized",J29="Unknown - Unlikely Lead")),
(AND(G29="Galvanized",J29="Unknown - Material Unknown")))),"Unknown",
IF((OR((AND(G29="Galvanized",J29="")))),"Galvanized Requiring Replacement",
IF((OR((AND(G29="Non-lead - Copper",J29="")),
(AND(G29="Non-lead - Plastic",J29="")),
(AND(G29="Non-lead",J29="")),
(AND(G29="Non-lead - Other",J29="")))),"Non-lead",
IF((OR((AND(G29="Unknown - Likely Lead",J29="")),
(AND(G29="Unknown - Unlikely Lead",J29="")),
(AND(G29="Unknown - Material Unknown",J29="")))),"Unknown",
""))))))))))))))))</f>
        <v>Non-Lead</v>
      </c>
      <c r="N29" s="44" t="s">
        <v>39</v>
      </c>
    </row>
    <row r="30" spans="1:14" ht="30" x14ac:dyDescent="0.25">
      <c r="A30" s="34" t="s">
        <v>100</v>
      </c>
      <c r="B30" s="35" t="s">
        <v>101</v>
      </c>
      <c r="C30" s="36" t="s">
        <v>31</v>
      </c>
      <c r="D30" s="36" t="s">
        <v>32</v>
      </c>
      <c r="E30" s="36" t="s">
        <v>33</v>
      </c>
      <c r="F30" s="37" t="s">
        <v>102</v>
      </c>
      <c r="G30" s="38" t="s">
        <v>35</v>
      </c>
      <c r="H30" s="39" t="s">
        <v>36</v>
      </c>
      <c r="I30" s="40" t="s">
        <v>37</v>
      </c>
      <c r="J30" s="42" t="s">
        <v>47</v>
      </c>
      <c r="K30" s="39" t="s">
        <v>37</v>
      </c>
      <c r="L30" s="35"/>
      <c r="M30" s="43" t="str">
        <f>IF((OR(G30="Lead")),"Lead",
IF((OR(J30="Lead")),"Lead",
IF((OR(G30="Lead-lined galvanized")),"Lead",
IF((OR(J30="Lead-lined galvanized")),"Lead",
IF((OR((AND(G30="Unknown - Likely Lead",J30="Galvanized")),
(AND(G30="Unknown - Unlikely Lead",J30="Galvanized")),
(AND(G30="Unknown - Material Unknown",J30="Galvanized")))),"Galvanized Requiring Replacement",
IF((OR((AND(G30="Non-lead - Copper",H30="Yes",J30="Galvanized")),
(AND(G30="Non-lead - Copper",H30="Don't know",J30="Galvanized")),
(AND(G30="Non-lead - Copper",H30="",J30="Galvanized")),
(AND(G30="Non-lead - Plastic",H30="Yes",J30="Galvanized")),
(AND(G30="Non-lead - Plastic",H30="Don't know",J30="Galvanized")),
(AND(G30="Non-lead - Plastic",H30="",J30="Galvanized")),
(AND(G30="Non-lead",H30="Yes",J30="Galvanized")),
(AND(G30="Non-lead",H30="Don't know",J30="Galvanized")),
(AND(G30="Non-lead",H30="",J30="Galvanized")),
(AND(G30="Non-lead - Other",H30="Yes",J30="Galvanized")),
(AND(G30="Non-Lead - Other",H30="Don't know",J30="Galvanized")),
(AND(G30="Galvanized",H30="Yes",J30="Galvanized")),
(AND(G30="Galvanized",H30="Don't know",J30="Galvanized")),
(AND(G30="Galvanized",H30="",J30="Galvanized")),
(AND(G30="Non-Lead - Other",H30="",J30="Galvanized")))),"Galvanized Requiring Replacement",
IF((OR((AND(G30="Non-lead - Copper",J30="Non-lead - Copper")),
(AND(G30="Non-lead - Copper",J30="Non-lead - Plastic")),
(AND(G30="Non-lead - Copper",J30="Non-lead - Other")),
(AND(G30="Non-lead - Copper",J30="Non-lead")),
(AND(G30="Non-lead - Plastic",J30="Non-lead - Copper")),
(AND(G30="Non-lead - Plastic",J30="Non-lead - Plastic")),
(AND(G30="Non-lead - Plastic",J30="Non-lead - Other")),
(AND(G30="Non-lead - Plastic",J30="Non-lead")),
(AND(G30="Non-lead",J30="Non-lead - Copper")),
(AND(G30="Non-lead",J30="Non-lead - Plastic")),
(AND(G30="Non-lead",J30="Non-lead - Other")),
(AND(G30="Non-lead",J30="Non-lead")),
(AND(G30="Non-lead - Other",J30="Non-lead - Copper")),
(AND(G30="Non-Lead - Other",J30="Non-lead - Plastic")),
(AND(G30="Non-Lead - Other",J30="Non-lead")),
(AND(G30="Non-Lead - Other",J30="Non-lead - Other")))),"Non-Lead",
IF((OR((AND(G30="Galvanized",J30="Non-lead")),
(AND(G30="Galvanized",J30="Non-lead - Copper")),
(AND(G30="Galvanized",J30="Non-lead - Plastic")),
(AND(G30="Galvanized",J30="Non-lead")),
(AND(G30="Galvanized",J30="Non-lead - Other")))),"Non-Lead",
IF((OR((AND(G30="Non-lead - Copper",H30="No",J30="Galvanized")),
(AND(G30="Non-lead - Plastic",H30="No",J30="Galvanized")),
(AND(G30="Non-lead",H30="No",J30="Galvanized")),
(AND(G30="Galvanized",H30="No",J30="Galvanized")),
(AND(G30="Non-lead - Other",H30="No",J30="Galvanized")))),"Non-lead",
IF((OR((AND(G30="Unknown - Likely Lead",J30="Unknown - Likely Lead")),
(AND(G30="Unknown - Likely Lead",J30="Unknown - Unlikely Lead")),
(AND(G30="Unknown - Likely Lead",J30="Unknown - Material Unknown")),
(AND(G30="Unknown - Unlikely Lead",J30="Unknown - Likely Lead")),
(AND(G30="Unknown - Unlikely Lead",J30="Unknown - Unlikely Lead")),
(AND(G30="Unknown - Unlikely Lead",J30="Unknown - Material Unknown")),
(AND(G30="Unknown - Material Unknown",J30="Unknown - Likely Lead")),
(AND(G30="Unknown - Material Unknown",J30="Unknown - Unlikely Lead")),
(AND(G30="Unknown - Material Unknown",J30="Unknown - Material Unknown")))),"Unknown",
IF((OR((AND(G30="Unknown - Likely Lead",J30="Non-lead - Copper")),
(AND(G30="Unknown - Likely Lead",J30="Non-lead - Plastic")),
(AND(G30="Unknown - Likely Lead",J30="Non-lead")),
(AND(G30="Unknown - Likely Lead",J30="Non-lead - Other")),
(AND(G30="Unknown - Unlikely Lead",J30="Non-lead - Copper")),
(AND(G30="Unknown - Unlikely Lead",J30="Non-lead - Plastic")),
(AND(G30="Unknown - Unlikely Lead",J30="Non-lead")),
(AND(G30="Unknown - Unlikely Lead",J30="Non-lead - Other")),
(AND(G30="Unknown - Material Unknown",J30="Non-lead - Copper")),
(AND(G30="Unknown - Material Unknown",J30="Non-lead - Plastic")),
(AND(G30="Unknown - Material Unknown",J30="Non-lead")),
(AND(G30="Unknown - Material Unknown",J30="Non-lead - Other")))),"Unknown",
IF((OR((AND(G30="Non-lead - Copper",J30="Unknown - Likely Lead")),
(AND(G30="Non-lead - Copper",J30="Unknown - Unlikely Lead")),
(AND(G30="Non-lead - Copper",J30="Unknown - Material Unknown")),
(AND(G30="Non-lead - Plastic",J30="Unknown - Likely Lead")),
(AND(G30="Non-lead - Plastic",J30="Unknown - Unlikely Lead")),
(AND(G30="Non-lead - Plastic",J30="Unknown - Material Unknown")),
(AND(G30="Non-lead",J30="Unknown - Likely Lead")),
(AND(G30="Non-lead",J30="Unknown - Unlikely Lead")),
(AND(G30="Non-lead",J30="Unknown - Material Unknown")),
(AND(G30="Non-lead - Other",J30="Unknown - Likely Lead")),
(AND(G30="Non-Lead - Other",J30="Unknown - Unlikely Lead")),
(AND(G30="Non-Lead - Other",J30="Unknown - Material Unknown")))),"Unknown",
IF((OR((AND(G30="Galvanized",J30="Unknown - Likely Lead")),
(AND(G30="Galvanized",J30="Unknown - Unlikely Lead")),
(AND(G30="Galvanized",J30="Unknown - Material Unknown")))),"Unknown",
IF((OR((AND(G30="Galvanized",J30="")))),"Galvanized Requiring Replacement",
IF((OR((AND(G30="Non-lead - Copper",J30="")),
(AND(G30="Non-lead - Plastic",J30="")),
(AND(G30="Non-lead",J30="")),
(AND(G30="Non-lead - Other",J30="")))),"Non-lead",
IF((OR((AND(G30="Unknown - Likely Lead",J30="")),
(AND(G30="Unknown - Unlikely Lead",J30="")),
(AND(G30="Unknown - Material Unknown",J30="")))),"Unknown",
""))))))))))))))))</f>
        <v>Non-Lead</v>
      </c>
      <c r="N30" s="44" t="s">
        <v>39</v>
      </c>
    </row>
    <row r="31" spans="1:14" ht="30" x14ac:dyDescent="0.25">
      <c r="A31" s="34" t="s">
        <v>103</v>
      </c>
      <c r="B31" s="35" t="s">
        <v>104</v>
      </c>
      <c r="C31" s="36" t="s">
        <v>31</v>
      </c>
      <c r="D31" s="36" t="s">
        <v>32</v>
      </c>
      <c r="E31" s="36" t="s">
        <v>33</v>
      </c>
      <c r="F31" s="37" t="s">
        <v>105</v>
      </c>
      <c r="G31" s="38" t="s">
        <v>35</v>
      </c>
      <c r="H31" s="39" t="s">
        <v>36</v>
      </c>
      <c r="I31" s="40" t="s">
        <v>37</v>
      </c>
      <c r="J31" s="42" t="s">
        <v>47</v>
      </c>
      <c r="K31" s="39" t="s">
        <v>37</v>
      </c>
      <c r="L31" s="35"/>
      <c r="M31" s="43" t="str">
        <f>IF((OR(G31="Lead")),"Lead",
IF((OR(J31="Lead")),"Lead",
IF((OR(G31="Lead-lined galvanized")),"Lead",
IF((OR(J31="Lead-lined galvanized")),"Lead",
IF((OR((AND(G31="Unknown - Likely Lead",J31="Galvanized")),
(AND(G31="Unknown - Unlikely Lead",J31="Galvanized")),
(AND(G31="Unknown - Material Unknown",J31="Galvanized")))),"Galvanized Requiring Replacement",
IF((OR((AND(G31="Non-lead - Copper",H31="Yes",J31="Galvanized")),
(AND(G31="Non-lead - Copper",H31="Don't know",J31="Galvanized")),
(AND(G31="Non-lead - Copper",H31="",J31="Galvanized")),
(AND(G31="Non-lead - Plastic",H31="Yes",J31="Galvanized")),
(AND(G31="Non-lead - Plastic",H31="Don't know",J31="Galvanized")),
(AND(G31="Non-lead - Plastic",H31="",J31="Galvanized")),
(AND(G31="Non-lead",H31="Yes",J31="Galvanized")),
(AND(G31="Non-lead",H31="Don't know",J31="Galvanized")),
(AND(G31="Non-lead",H31="",J31="Galvanized")),
(AND(G31="Non-lead - Other",H31="Yes",J31="Galvanized")),
(AND(G31="Non-Lead - Other",H31="Don't know",J31="Galvanized")),
(AND(G31="Galvanized",H31="Yes",J31="Galvanized")),
(AND(G31="Galvanized",H31="Don't know",J31="Galvanized")),
(AND(G31="Galvanized",H31="",J31="Galvanized")),
(AND(G31="Non-Lead - Other",H31="",J31="Galvanized")))),"Galvanized Requiring Replacement",
IF((OR((AND(G31="Non-lead - Copper",J31="Non-lead - Copper")),
(AND(G31="Non-lead - Copper",J31="Non-lead - Plastic")),
(AND(G31="Non-lead - Copper",J31="Non-lead - Other")),
(AND(G31="Non-lead - Copper",J31="Non-lead")),
(AND(G31="Non-lead - Plastic",J31="Non-lead - Copper")),
(AND(G31="Non-lead - Plastic",J31="Non-lead - Plastic")),
(AND(G31="Non-lead - Plastic",J31="Non-lead - Other")),
(AND(G31="Non-lead - Plastic",J31="Non-lead")),
(AND(G31="Non-lead",J31="Non-lead - Copper")),
(AND(G31="Non-lead",J31="Non-lead - Plastic")),
(AND(G31="Non-lead",J31="Non-lead - Other")),
(AND(G31="Non-lead",J31="Non-lead")),
(AND(G31="Non-lead - Other",J31="Non-lead - Copper")),
(AND(G31="Non-Lead - Other",J31="Non-lead - Plastic")),
(AND(G31="Non-Lead - Other",J31="Non-lead")),
(AND(G31="Non-Lead - Other",J31="Non-lead - Other")))),"Non-Lead",
IF((OR((AND(G31="Galvanized",J31="Non-lead")),
(AND(G31="Galvanized",J31="Non-lead - Copper")),
(AND(G31="Galvanized",J31="Non-lead - Plastic")),
(AND(G31="Galvanized",J31="Non-lead")),
(AND(G31="Galvanized",J31="Non-lead - Other")))),"Non-Lead",
IF((OR((AND(G31="Non-lead - Copper",H31="No",J31="Galvanized")),
(AND(G31="Non-lead - Plastic",H31="No",J31="Galvanized")),
(AND(G31="Non-lead",H31="No",J31="Galvanized")),
(AND(G31="Galvanized",H31="No",J31="Galvanized")),
(AND(G31="Non-lead - Other",H31="No",J31="Galvanized")))),"Non-lead",
IF((OR((AND(G31="Unknown - Likely Lead",J31="Unknown - Likely Lead")),
(AND(G31="Unknown - Likely Lead",J31="Unknown - Unlikely Lead")),
(AND(G31="Unknown - Likely Lead",J31="Unknown - Material Unknown")),
(AND(G31="Unknown - Unlikely Lead",J31="Unknown - Likely Lead")),
(AND(G31="Unknown - Unlikely Lead",J31="Unknown - Unlikely Lead")),
(AND(G31="Unknown - Unlikely Lead",J31="Unknown - Material Unknown")),
(AND(G31="Unknown - Material Unknown",J31="Unknown - Likely Lead")),
(AND(G31="Unknown - Material Unknown",J31="Unknown - Unlikely Lead")),
(AND(G31="Unknown - Material Unknown",J31="Unknown - Material Unknown")))),"Unknown",
IF((OR((AND(G31="Unknown - Likely Lead",J31="Non-lead - Copper")),
(AND(G31="Unknown - Likely Lead",J31="Non-lead - Plastic")),
(AND(G31="Unknown - Likely Lead",J31="Non-lead")),
(AND(G31="Unknown - Likely Lead",J31="Non-lead - Other")),
(AND(G31="Unknown - Unlikely Lead",J31="Non-lead - Copper")),
(AND(G31="Unknown - Unlikely Lead",J31="Non-lead - Plastic")),
(AND(G31="Unknown - Unlikely Lead",J31="Non-lead")),
(AND(G31="Unknown - Unlikely Lead",J31="Non-lead - Other")),
(AND(G31="Unknown - Material Unknown",J31="Non-lead - Copper")),
(AND(G31="Unknown - Material Unknown",J31="Non-lead - Plastic")),
(AND(G31="Unknown - Material Unknown",J31="Non-lead")),
(AND(G31="Unknown - Material Unknown",J31="Non-lead - Other")))),"Unknown",
IF((OR((AND(G31="Non-lead - Copper",J31="Unknown - Likely Lead")),
(AND(G31="Non-lead - Copper",J31="Unknown - Unlikely Lead")),
(AND(G31="Non-lead - Copper",J31="Unknown - Material Unknown")),
(AND(G31="Non-lead - Plastic",J31="Unknown - Likely Lead")),
(AND(G31="Non-lead - Plastic",J31="Unknown - Unlikely Lead")),
(AND(G31="Non-lead - Plastic",J31="Unknown - Material Unknown")),
(AND(G31="Non-lead",J31="Unknown - Likely Lead")),
(AND(G31="Non-lead",J31="Unknown - Unlikely Lead")),
(AND(G31="Non-lead",J31="Unknown - Material Unknown")),
(AND(G31="Non-lead - Other",J31="Unknown - Likely Lead")),
(AND(G31="Non-Lead - Other",J31="Unknown - Unlikely Lead")),
(AND(G31="Non-Lead - Other",J31="Unknown - Material Unknown")))),"Unknown",
IF((OR((AND(G31="Galvanized",J31="Unknown - Likely Lead")),
(AND(G31="Galvanized",J31="Unknown - Unlikely Lead")),
(AND(G31="Galvanized",J31="Unknown - Material Unknown")))),"Unknown",
IF((OR((AND(G31="Galvanized",J31="")))),"Galvanized Requiring Replacement",
IF((OR((AND(G31="Non-lead - Copper",J31="")),
(AND(G31="Non-lead - Plastic",J31="")),
(AND(G31="Non-lead",J31="")),
(AND(G31="Non-lead - Other",J31="")))),"Non-lead",
IF((OR((AND(G31="Unknown - Likely Lead",J31="")),
(AND(G31="Unknown - Unlikely Lead",J31="")),
(AND(G31="Unknown - Material Unknown",J31="")))),"Unknown",
""))))))))))))))))</f>
        <v>Non-Lead</v>
      </c>
      <c r="N31" s="44" t="s">
        <v>39</v>
      </c>
    </row>
    <row r="32" spans="1:14" ht="30" x14ac:dyDescent="0.25">
      <c r="A32" s="34" t="s">
        <v>106</v>
      </c>
      <c r="B32" s="35" t="s">
        <v>107</v>
      </c>
      <c r="C32" s="36" t="s">
        <v>31</v>
      </c>
      <c r="D32" s="36" t="s">
        <v>32</v>
      </c>
      <c r="E32" s="36" t="s">
        <v>33</v>
      </c>
      <c r="F32" s="37" t="s">
        <v>108</v>
      </c>
      <c r="G32" s="38" t="s">
        <v>35</v>
      </c>
      <c r="H32" s="39" t="s">
        <v>36</v>
      </c>
      <c r="I32" s="40" t="s">
        <v>37</v>
      </c>
      <c r="J32" s="42" t="s">
        <v>47</v>
      </c>
      <c r="K32" s="39" t="s">
        <v>37</v>
      </c>
      <c r="L32" s="35"/>
      <c r="M32" s="43" t="str">
        <f>IF((OR(G32="Lead")),"Lead",
IF((OR(J32="Lead")),"Lead",
IF((OR(G32="Lead-lined galvanized")),"Lead",
IF((OR(J32="Lead-lined galvanized")),"Lead",
IF((OR((AND(G32="Unknown - Likely Lead",J32="Galvanized")),
(AND(G32="Unknown - Unlikely Lead",J32="Galvanized")),
(AND(G32="Unknown - Material Unknown",J32="Galvanized")))),"Galvanized Requiring Replacement",
IF((OR((AND(G32="Non-lead - Copper",H32="Yes",J32="Galvanized")),
(AND(G32="Non-lead - Copper",H32="Don't know",J32="Galvanized")),
(AND(G32="Non-lead - Copper",H32="",J32="Galvanized")),
(AND(G32="Non-lead - Plastic",H32="Yes",J32="Galvanized")),
(AND(G32="Non-lead - Plastic",H32="Don't know",J32="Galvanized")),
(AND(G32="Non-lead - Plastic",H32="",J32="Galvanized")),
(AND(G32="Non-lead",H32="Yes",J32="Galvanized")),
(AND(G32="Non-lead",H32="Don't know",J32="Galvanized")),
(AND(G32="Non-lead",H32="",J32="Galvanized")),
(AND(G32="Non-lead - Other",H32="Yes",J32="Galvanized")),
(AND(G32="Non-Lead - Other",H32="Don't know",J32="Galvanized")),
(AND(G32="Galvanized",H32="Yes",J32="Galvanized")),
(AND(G32="Galvanized",H32="Don't know",J32="Galvanized")),
(AND(G32="Galvanized",H32="",J32="Galvanized")),
(AND(G32="Non-Lead - Other",H32="",J32="Galvanized")))),"Galvanized Requiring Replacement",
IF((OR((AND(G32="Non-lead - Copper",J32="Non-lead - Copper")),
(AND(G32="Non-lead - Copper",J32="Non-lead - Plastic")),
(AND(G32="Non-lead - Copper",J32="Non-lead - Other")),
(AND(G32="Non-lead - Copper",J32="Non-lead")),
(AND(G32="Non-lead - Plastic",J32="Non-lead - Copper")),
(AND(G32="Non-lead - Plastic",J32="Non-lead - Plastic")),
(AND(G32="Non-lead - Plastic",J32="Non-lead - Other")),
(AND(G32="Non-lead - Plastic",J32="Non-lead")),
(AND(G32="Non-lead",J32="Non-lead - Copper")),
(AND(G32="Non-lead",J32="Non-lead - Plastic")),
(AND(G32="Non-lead",J32="Non-lead - Other")),
(AND(G32="Non-lead",J32="Non-lead")),
(AND(G32="Non-lead - Other",J32="Non-lead - Copper")),
(AND(G32="Non-Lead - Other",J32="Non-lead - Plastic")),
(AND(G32="Non-Lead - Other",J32="Non-lead")),
(AND(G32="Non-Lead - Other",J32="Non-lead - Other")))),"Non-Lead",
IF((OR((AND(G32="Galvanized",J32="Non-lead")),
(AND(G32="Galvanized",J32="Non-lead - Copper")),
(AND(G32="Galvanized",J32="Non-lead - Plastic")),
(AND(G32="Galvanized",J32="Non-lead")),
(AND(G32="Galvanized",J32="Non-lead - Other")))),"Non-Lead",
IF((OR((AND(G32="Non-lead - Copper",H32="No",J32="Galvanized")),
(AND(G32="Non-lead - Plastic",H32="No",J32="Galvanized")),
(AND(G32="Non-lead",H32="No",J32="Galvanized")),
(AND(G32="Galvanized",H32="No",J32="Galvanized")),
(AND(G32="Non-lead - Other",H32="No",J32="Galvanized")))),"Non-lead",
IF((OR((AND(G32="Unknown - Likely Lead",J32="Unknown - Likely Lead")),
(AND(G32="Unknown - Likely Lead",J32="Unknown - Unlikely Lead")),
(AND(G32="Unknown - Likely Lead",J32="Unknown - Material Unknown")),
(AND(G32="Unknown - Unlikely Lead",J32="Unknown - Likely Lead")),
(AND(G32="Unknown - Unlikely Lead",J32="Unknown - Unlikely Lead")),
(AND(G32="Unknown - Unlikely Lead",J32="Unknown - Material Unknown")),
(AND(G32="Unknown - Material Unknown",J32="Unknown - Likely Lead")),
(AND(G32="Unknown - Material Unknown",J32="Unknown - Unlikely Lead")),
(AND(G32="Unknown - Material Unknown",J32="Unknown - Material Unknown")))),"Unknown",
IF((OR((AND(G32="Unknown - Likely Lead",J32="Non-lead - Copper")),
(AND(G32="Unknown - Likely Lead",J32="Non-lead - Plastic")),
(AND(G32="Unknown - Likely Lead",J32="Non-lead")),
(AND(G32="Unknown - Likely Lead",J32="Non-lead - Other")),
(AND(G32="Unknown - Unlikely Lead",J32="Non-lead - Copper")),
(AND(G32="Unknown - Unlikely Lead",J32="Non-lead - Plastic")),
(AND(G32="Unknown - Unlikely Lead",J32="Non-lead")),
(AND(G32="Unknown - Unlikely Lead",J32="Non-lead - Other")),
(AND(G32="Unknown - Material Unknown",J32="Non-lead - Copper")),
(AND(G32="Unknown - Material Unknown",J32="Non-lead - Plastic")),
(AND(G32="Unknown - Material Unknown",J32="Non-lead")),
(AND(G32="Unknown - Material Unknown",J32="Non-lead - Other")))),"Unknown",
IF((OR((AND(G32="Non-lead - Copper",J32="Unknown - Likely Lead")),
(AND(G32="Non-lead - Copper",J32="Unknown - Unlikely Lead")),
(AND(G32="Non-lead - Copper",J32="Unknown - Material Unknown")),
(AND(G32="Non-lead - Plastic",J32="Unknown - Likely Lead")),
(AND(G32="Non-lead - Plastic",J32="Unknown - Unlikely Lead")),
(AND(G32="Non-lead - Plastic",J32="Unknown - Material Unknown")),
(AND(G32="Non-lead",J32="Unknown - Likely Lead")),
(AND(G32="Non-lead",J32="Unknown - Unlikely Lead")),
(AND(G32="Non-lead",J32="Unknown - Material Unknown")),
(AND(G32="Non-lead - Other",J32="Unknown - Likely Lead")),
(AND(G32="Non-Lead - Other",J32="Unknown - Unlikely Lead")),
(AND(G32="Non-Lead - Other",J32="Unknown - Material Unknown")))),"Unknown",
IF((OR((AND(G32="Galvanized",J32="Unknown - Likely Lead")),
(AND(G32="Galvanized",J32="Unknown - Unlikely Lead")),
(AND(G32="Galvanized",J32="Unknown - Material Unknown")))),"Unknown",
IF((OR((AND(G32="Galvanized",J32="")))),"Galvanized Requiring Replacement",
IF((OR((AND(G32="Non-lead - Copper",J32="")),
(AND(G32="Non-lead - Plastic",J32="")),
(AND(G32="Non-lead",J32="")),
(AND(G32="Non-lead - Other",J32="")))),"Non-lead",
IF((OR((AND(G32="Unknown - Likely Lead",J32="")),
(AND(G32="Unknown - Unlikely Lead",J32="")),
(AND(G32="Unknown - Material Unknown",J32="")))),"Unknown",
""))))))))))))))))</f>
        <v>Non-Lead</v>
      </c>
      <c r="N32" s="44" t="s">
        <v>39</v>
      </c>
    </row>
    <row r="33" spans="1:14" ht="30" x14ac:dyDescent="0.25">
      <c r="A33" s="34" t="s">
        <v>109</v>
      </c>
      <c r="B33" s="35" t="s">
        <v>110</v>
      </c>
      <c r="C33" s="36" t="s">
        <v>31</v>
      </c>
      <c r="D33" s="36" t="s">
        <v>32</v>
      </c>
      <c r="E33" s="36" t="s">
        <v>33</v>
      </c>
      <c r="F33" s="37" t="s">
        <v>111</v>
      </c>
      <c r="G33" s="38" t="s">
        <v>35</v>
      </c>
      <c r="H33" s="39" t="s">
        <v>36</v>
      </c>
      <c r="I33" s="40" t="s">
        <v>37</v>
      </c>
      <c r="J33" s="42" t="s">
        <v>47</v>
      </c>
      <c r="K33" s="39" t="s">
        <v>37</v>
      </c>
      <c r="L33" s="35"/>
      <c r="M33" s="43" t="str">
        <f>IF((OR(G33="Lead")),"Lead",
IF((OR(J33="Lead")),"Lead",
IF((OR(G33="Lead-lined galvanized")),"Lead",
IF((OR(J33="Lead-lined galvanized")),"Lead",
IF((OR((AND(G33="Unknown - Likely Lead",J33="Galvanized")),
(AND(G33="Unknown - Unlikely Lead",J33="Galvanized")),
(AND(G33="Unknown - Material Unknown",J33="Galvanized")))),"Galvanized Requiring Replacement",
IF((OR((AND(G33="Non-lead - Copper",H33="Yes",J33="Galvanized")),
(AND(G33="Non-lead - Copper",H33="Don't know",J33="Galvanized")),
(AND(G33="Non-lead - Copper",H33="",J33="Galvanized")),
(AND(G33="Non-lead - Plastic",H33="Yes",J33="Galvanized")),
(AND(G33="Non-lead - Plastic",H33="Don't know",J33="Galvanized")),
(AND(G33="Non-lead - Plastic",H33="",J33="Galvanized")),
(AND(G33="Non-lead",H33="Yes",J33="Galvanized")),
(AND(G33="Non-lead",H33="Don't know",J33="Galvanized")),
(AND(G33="Non-lead",H33="",J33="Galvanized")),
(AND(G33="Non-lead - Other",H33="Yes",J33="Galvanized")),
(AND(G33="Non-Lead - Other",H33="Don't know",J33="Galvanized")),
(AND(G33="Galvanized",H33="Yes",J33="Galvanized")),
(AND(G33="Galvanized",H33="Don't know",J33="Galvanized")),
(AND(G33="Galvanized",H33="",J33="Galvanized")),
(AND(G33="Non-Lead - Other",H33="",J33="Galvanized")))),"Galvanized Requiring Replacement",
IF((OR((AND(G33="Non-lead - Copper",J33="Non-lead - Copper")),
(AND(G33="Non-lead - Copper",J33="Non-lead - Plastic")),
(AND(G33="Non-lead - Copper",J33="Non-lead - Other")),
(AND(G33="Non-lead - Copper",J33="Non-lead")),
(AND(G33="Non-lead - Plastic",J33="Non-lead - Copper")),
(AND(G33="Non-lead - Plastic",J33="Non-lead - Plastic")),
(AND(G33="Non-lead - Plastic",J33="Non-lead - Other")),
(AND(G33="Non-lead - Plastic",J33="Non-lead")),
(AND(G33="Non-lead",J33="Non-lead - Copper")),
(AND(G33="Non-lead",J33="Non-lead - Plastic")),
(AND(G33="Non-lead",J33="Non-lead - Other")),
(AND(G33="Non-lead",J33="Non-lead")),
(AND(G33="Non-lead - Other",J33="Non-lead - Copper")),
(AND(G33="Non-Lead - Other",J33="Non-lead - Plastic")),
(AND(G33="Non-Lead - Other",J33="Non-lead")),
(AND(G33="Non-Lead - Other",J33="Non-lead - Other")))),"Non-Lead",
IF((OR((AND(G33="Galvanized",J33="Non-lead")),
(AND(G33="Galvanized",J33="Non-lead - Copper")),
(AND(G33="Galvanized",J33="Non-lead - Plastic")),
(AND(G33="Galvanized",J33="Non-lead")),
(AND(G33="Galvanized",J33="Non-lead - Other")))),"Non-Lead",
IF((OR((AND(G33="Non-lead - Copper",H33="No",J33="Galvanized")),
(AND(G33="Non-lead - Plastic",H33="No",J33="Galvanized")),
(AND(G33="Non-lead",H33="No",J33="Galvanized")),
(AND(G33="Galvanized",H33="No",J33="Galvanized")),
(AND(G33="Non-lead - Other",H33="No",J33="Galvanized")))),"Non-lead",
IF((OR((AND(G33="Unknown - Likely Lead",J33="Unknown - Likely Lead")),
(AND(G33="Unknown - Likely Lead",J33="Unknown - Unlikely Lead")),
(AND(G33="Unknown - Likely Lead",J33="Unknown - Material Unknown")),
(AND(G33="Unknown - Unlikely Lead",J33="Unknown - Likely Lead")),
(AND(G33="Unknown - Unlikely Lead",J33="Unknown - Unlikely Lead")),
(AND(G33="Unknown - Unlikely Lead",J33="Unknown - Material Unknown")),
(AND(G33="Unknown - Material Unknown",J33="Unknown - Likely Lead")),
(AND(G33="Unknown - Material Unknown",J33="Unknown - Unlikely Lead")),
(AND(G33="Unknown - Material Unknown",J33="Unknown - Material Unknown")))),"Unknown",
IF((OR((AND(G33="Unknown - Likely Lead",J33="Non-lead - Copper")),
(AND(G33="Unknown - Likely Lead",J33="Non-lead - Plastic")),
(AND(G33="Unknown - Likely Lead",J33="Non-lead")),
(AND(G33="Unknown - Likely Lead",J33="Non-lead - Other")),
(AND(G33="Unknown - Unlikely Lead",J33="Non-lead - Copper")),
(AND(G33="Unknown - Unlikely Lead",J33="Non-lead - Plastic")),
(AND(G33="Unknown - Unlikely Lead",J33="Non-lead")),
(AND(G33="Unknown - Unlikely Lead",J33="Non-lead - Other")),
(AND(G33="Unknown - Material Unknown",J33="Non-lead - Copper")),
(AND(G33="Unknown - Material Unknown",J33="Non-lead - Plastic")),
(AND(G33="Unknown - Material Unknown",J33="Non-lead")),
(AND(G33="Unknown - Material Unknown",J33="Non-lead - Other")))),"Unknown",
IF((OR((AND(G33="Non-lead - Copper",J33="Unknown - Likely Lead")),
(AND(G33="Non-lead - Copper",J33="Unknown - Unlikely Lead")),
(AND(G33="Non-lead - Copper",J33="Unknown - Material Unknown")),
(AND(G33="Non-lead - Plastic",J33="Unknown - Likely Lead")),
(AND(G33="Non-lead - Plastic",J33="Unknown - Unlikely Lead")),
(AND(G33="Non-lead - Plastic",J33="Unknown - Material Unknown")),
(AND(G33="Non-lead",J33="Unknown - Likely Lead")),
(AND(G33="Non-lead",J33="Unknown - Unlikely Lead")),
(AND(G33="Non-lead",J33="Unknown - Material Unknown")),
(AND(G33="Non-lead - Other",J33="Unknown - Likely Lead")),
(AND(G33="Non-Lead - Other",J33="Unknown - Unlikely Lead")),
(AND(G33="Non-Lead - Other",J33="Unknown - Material Unknown")))),"Unknown",
IF((OR((AND(G33="Galvanized",J33="Unknown - Likely Lead")),
(AND(G33="Galvanized",J33="Unknown - Unlikely Lead")),
(AND(G33="Galvanized",J33="Unknown - Material Unknown")))),"Unknown",
IF((OR((AND(G33="Galvanized",J33="")))),"Galvanized Requiring Replacement",
IF((OR((AND(G33="Non-lead - Copper",J33="")),
(AND(G33="Non-lead - Plastic",J33="")),
(AND(G33="Non-lead",J33="")),
(AND(G33="Non-lead - Other",J33="")))),"Non-lead",
IF((OR((AND(G33="Unknown - Likely Lead",J33="")),
(AND(G33="Unknown - Unlikely Lead",J33="")),
(AND(G33="Unknown - Material Unknown",J33="")))),"Unknown",
""))))))))))))))))</f>
        <v>Non-Lead</v>
      </c>
      <c r="N33" s="44" t="s">
        <v>39</v>
      </c>
    </row>
    <row r="34" spans="1:14" ht="30" x14ac:dyDescent="0.25">
      <c r="A34" s="34" t="s">
        <v>112</v>
      </c>
      <c r="B34" s="35" t="s">
        <v>113</v>
      </c>
      <c r="C34" s="36" t="s">
        <v>31</v>
      </c>
      <c r="D34" s="36" t="s">
        <v>32</v>
      </c>
      <c r="E34" s="36" t="s">
        <v>33</v>
      </c>
      <c r="F34" s="37" t="s">
        <v>114</v>
      </c>
      <c r="G34" s="38" t="s">
        <v>35</v>
      </c>
      <c r="H34" s="39" t="s">
        <v>36</v>
      </c>
      <c r="I34" s="40" t="s">
        <v>37</v>
      </c>
      <c r="J34" s="42" t="s">
        <v>47</v>
      </c>
      <c r="K34" s="39" t="s">
        <v>37</v>
      </c>
      <c r="L34" s="35"/>
      <c r="M34" s="43" t="str">
        <f>IF((OR(G34="Lead")),"Lead",
IF((OR(J34="Lead")),"Lead",
IF((OR(G34="Lead-lined galvanized")),"Lead",
IF((OR(J34="Lead-lined galvanized")),"Lead",
IF((OR((AND(G34="Unknown - Likely Lead",J34="Galvanized")),
(AND(G34="Unknown - Unlikely Lead",J34="Galvanized")),
(AND(G34="Unknown - Material Unknown",J34="Galvanized")))),"Galvanized Requiring Replacement",
IF((OR((AND(G34="Non-lead - Copper",H34="Yes",J34="Galvanized")),
(AND(G34="Non-lead - Copper",H34="Don't know",J34="Galvanized")),
(AND(G34="Non-lead - Copper",H34="",J34="Galvanized")),
(AND(G34="Non-lead - Plastic",H34="Yes",J34="Galvanized")),
(AND(G34="Non-lead - Plastic",H34="Don't know",J34="Galvanized")),
(AND(G34="Non-lead - Plastic",H34="",J34="Galvanized")),
(AND(G34="Non-lead",H34="Yes",J34="Galvanized")),
(AND(G34="Non-lead",H34="Don't know",J34="Galvanized")),
(AND(G34="Non-lead",H34="",J34="Galvanized")),
(AND(G34="Non-lead - Other",H34="Yes",J34="Galvanized")),
(AND(G34="Non-Lead - Other",H34="Don't know",J34="Galvanized")),
(AND(G34="Galvanized",H34="Yes",J34="Galvanized")),
(AND(G34="Galvanized",H34="Don't know",J34="Galvanized")),
(AND(G34="Galvanized",H34="",J34="Galvanized")),
(AND(G34="Non-Lead - Other",H34="",J34="Galvanized")))),"Galvanized Requiring Replacement",
IF((OR((AND(G34="Non-lead - Copper",J34="Non-lead - Copper")),
(AND(G34="Non-lead - Copper",J34="Non-lead - Plastic")),
(AND(G34="Non-lead - Copper",J34="Non-lead - Other")),
(AND(G34="Non-lead - Copper",J34="Non-lead")),
(AND(G34="Non-lead - Plastic",J34="Non-lead - Copper")),
(AND(G34="Non-lead - Plastic",J34="Non-lead - Plastic")),
(AND(G34="Non-lead - Plastic",J34="Non-lead - Other")),
(AND(G34="Non-lead - Plastic",J34="Non-lead")),
(AND(G34="Non-lead",J34="Non-lead - Copper")),
(AND(G34="Non-lead",J34="Non-lead - Plastic")),
(AND(G34="Non-lead",J34="Non-lead - Other")),
(AND(G34="Non-lead",J34="Non-lead")),
(AND(G34="Non-lead - Other",J34="Non-lead - Copper")),
(AND(G34="Non-Lead - Other",J34="Non-lead - Plastic")),
(AND(G34="Non-Lead - Other",J34="Non-lead")),
(AND(G34="Non-Lead - Other",J34="Non-lead - Other")))),"Non-Lead",
IF((OR((AND(G34="Galvanized",J34="Non-lead")),
(AND(G34="Galvanized",J34="Non-lead - Copper")),
(AND(G34="Galvanized",J34="Non-lead - Plastic")),
(AND(G34="Galvanized",J34="Non-lead")),
(AND(G34="Galvanized",J34="Non-lead - Other")))),"Non-Lead",
IF((OR((AND(G34="Non-lead - Copper",H34="No",J34="Galvanized")),
(AND(G34="Non-lead - Plastic",H34="No",J34="Galvanized")),
(AND(G34="Non-lead",H34="No",J34="Galvanized")),
(AND(G34="Galvanized",H34="No",J34="Galvanized")),
(AND(G34="Non-lead - Other",H34="No",J34="Galvanized")))),"Non-lead",
IF((OR((AND(G34="Unknown - Likely Lead",J34="Unknown - Likely Lead")),
(AND(G34="Unknown - Likely Lead",J34="Unknown - Unlikely Lead")),
(AND(G34="Unknown - Likely Lead",J34="Unknown - Material Unknown")),
(AND(G34="Unknown - Unlikely Lead",J34="Unknown - Likely Lead")),
(AND(G34="Unknown - Unlikely Lead",J34="Unknown - Unlikely Lead")),
(AND(G34="Unknown - Unlikely Lead",J34="Unknown - Material Unknown")),
(AND(G34="Unknown - Material Unknown",J34="Unknown - Likely Lead")),
(AND(G34="Unknown - Material Unknown",J34="Unknown - Unlikely Lead")),
(AND(G34="Unknown - Material Unknown",J34="Unknown - Material Unknown")))),"Unknown",
IF((OR((AND(G34="Unknown - Likely Lead",J34="Non-lead - Copper")),
(AND(G34="Unknown - Likely Lead",J34="Non-lead - Plastic")),
(AND(G34="Unknown - Likely Lead",J34="Non-lead")),
(AND(G34="Unknown - Likely Lead",J34="Non-lead - Other")),
(AND(G34="Unknown - Unlikely Lead",J34="Non-lead - Copper")),
(AND(G34="Unknown - Unlikely Lead",J34="Non-lead - Plastic")),
(AND(G34="Unknown - Unlikely Lead",J34="Non-lead")),
(AND(G34="Unknown - Unlikely Lead",J34="Non-lead - Other")),
(AND(G34="Unknown - Material Unknown",J34="Non-lead - Copper")),
(AND(G34="Unknown - Material Unknown",J34="Non-lead - Plastic")),
(AND(G34="Unknown - Material Unknown",J34="Non-lead")),
(AND(G34="Unknown - Material Unknown",J34="Non-lead - Other")))),"Unknown",
IF((OR((AND(G34="Non-lead - Copper",J34="Unknown - Likely Lead")),
(AND(G34="Non-lead - Copper",J34="Unknown - Unlikely Lead")),
(AND(G34="Non-lead - Copper",J34="Unknown - Material Unknown")),
(AND(G34="Non-lead - Plastic",J34="Unknown - Likely Lead")),
(AND(G34="Non-lead - Plastic",J34="Unknown - Unlikely Lead")),
(AND(G34="Non-lead - Plastic",J34="Unknown - Material Unknown")),
(AND(G34="Non-lead",J34="Unknown - Likely Lead")),
(AND(G34="Non-lead",J34="Unknown - Unlikely Lead")),
(AND(G34="Non-lead",J34="Unknown - Material Unknown")),
(AND(G34="Non-lead - Other",J34="Unknown - Likely Lead")),
(AND(G34="Non-Lead - Other",J34="Unknown - Unlikely Lead")),
(AND(G34="Non-Lead - Other",J34="Unknown - Material Unknown")))),"Unknown",
IF((OR((AND(G34="Galvanized",J34="Unknown - Likely Lead")),
(AND(G34="Galvanized",J34="Unknown - Unlikely Lead")),
(AND(G34="Galvanized",J34="Unknown - Material Unknown")))),"Unknown",
IF((OR((AND(G34="Galvanized",J34="")))),"Galvanized Requiring Replacement",
IF((OR((AND(G34="Non-lead - Copper",J34="")),
(AND(G34="Non-lead - Plastic",J34="")),
(AND(G34="Non-lead",J34="")),
(AND(G34="Non-lead - Other",J34="")))),"Non-lead",
IF((OR((AND(G34="Unknown - Likely Lead",J34="")),
(AND(G34="Unknown - Unlikely Lead",J34="")),
(AND(G34="Unknown - Material Unknown",J34="")))),"Unknown",
""))))))))))))))))</f>
        <v>Non-Lead</v>
      </c>
      <c r="N34" s="44" t="s">
        <v>39</v>
      </c>
    </row>
    <row r="35" spans="1:14" ht="30" x14ac:dyDescent="0.25">
      <c r="A35" s="34" t="s">
        <v>115</v>
      </c>
      <c r="B35" s="35" t="s">
        <v>116</v>
      </c>
      <c r="C35" s="36" t="s">
        <v>31</v>
      </c>
      <c r="D35" s="36" t="s">
        <v>32</v>
      </c>
      <c r="E35" s="36" t="s">
        <v>33</v>
      </c>
      <c r="F35" s="37" t="s">
        <v>117</v>
      </c>
      <c r="G35" s="38" t="s">
        <v>35</v>
      </c>
      <c r="H35" s="39" t="s">
        <v>36</v>
      </c>
      <c r="I35" s="40" t="s">
        <v>37</v>
      </c>
      <c r="J35" s="42" t="s">
        <v>47</v>
      </c>
      <c r="K35" s="39" t="s">
        <v>37</v>
      </c>
      <c r="L35" s="35"/>
      <c r="M35" s="43" t="str">
        <f>IF((OR(G35="Lead")),"Lead",
IF((OR(J35="Lead")),"Lead",
IF((OR(G35="Lead-lined galvanized")),"Lead",
IF((OR(J35="Lead-lined galvanized")),"Lead",
IF((OR((AND(G35="Unknown - Likely Lead",J35="Galvanized")),
(AND(G35="Unknown - Unlikely Lead",J35="Galvanized")),
(AND(G35="Unknown - Material Unknown",J35="Galvanized")))),"Galvanized Requiring Replacement",
IF((OR((AND(G35="Non-lead - Copper",H35="Yes",J35="Galvanized")),
(AND(G35="Non-lead - Copper",H35="Don't know",J35="Galvanized")),
(AND(G35="Non-lead - Copper",H35="",J35="Galvanized")),
(AND(G35="Non-lead - Plastic",H35="Yes",J35="Galvanized")),
(AND(G35="Non-lead - Plastic",H35="Don't know",J35="Galvanized")),
(AND(G35="Non-lead - Plastic",H35="",J35="Galvanized")),
(AND(G35="Non-lead",H35="Yes",J35="Galvanized")),
(AND(G35="Non-lead",H35="Don't know",J35="Galvanized")),
(AND(G35="Non-lead",H35="",J35="Galvanized")),
(AND(G35="Non-lead - Other",H35="Yes",J35="Galvanized")),
(AND(G35="Non-Lead - Other",H35="Don't know",J35="Galvanized")),
(AND(G35="Galvanized",H35="Yes",J35="Galvanized")),
(AND(G35="Galvanized",H35="Don't know",J35="Galvanized")),
(AND(G35="Galvanized",H35="",J35="Galvanized")),
(AND(G35="Non-Lead - Other",H35="",J35="Galvanized")))),"Galvanized Requiring Replacement",
IF((OR((AND(G35="Non-lead - Copper",J35="Non-lead - Copper")),
(AND(G35="Non-lead - Copper",J35="Non-lead - Plastic")),
(AND(G35="Non-lead - Copper",J35="Non-lead - Other")),
(AND(G35="Non-lead - Copper",J35="Non-lead")),
(AND(G35="Non-lead - Plastic",J35="Non-lead - Copper")),
(AND(G35="Non-lead - Plastic",J35="Non-lead - Plastic")),
(AND(G35="Non-lead - Plastic",J35="Non-lead - Other")),
(AND(G35="Non-lead - Plastic",J35="Non-lead")),
(AND(G35="Non-lead",J35="Non-lead - Copper")),
(AND(G35="Non-lead",J35="Non-lead - Plastic")),
(AND(G35="Non-lead",J35="Non-lead - Other")),
(AND(G35="Non-lead",J35="Non-lead")),
(AND(G35="Non-lead - Other",J35="Non-lead - Copper")),
(AND(G35="Non-Lead - Other",J35="Non-lead - Plastic")),
(AND(G35="Non-Lead - Other",J35="Non-lead")),
(AND(G35="Non-Lead - Other",J35="Non-lead - Other")))),"Non-Lead",
IF((OR((AND(G35="Galvanized",J35="Non-lead")),
(AND(G35="Galvanized",J35="Non-lead - Copper")),
(AND(G35="Galvanized",J35="Non-lead - Plastic")),
(AND(G35="Galvanized",J35="Non-lead")),
(AND(G35="Galvanized",J35="Non-lead - Other")))),"Non-Lead",
IF((OR((AND(G35="Non-lead - Copper",H35="No",J35="Galvanized")),
(AND(G35="Non-lead - Plastic",H35="No",J35="Galvanized")),
(AND(G35="Non-lead",H35="No",J35="Galvanized")),
(AND(G35="Galvanized",H35="No",J35="Galvanized")),
(AND(G35="Non-lead - Other",H35="No",J35="Galvanized")))),"Non-lead",
IF((OR((AND(G35="Unknown - Likely Lead",J35="Unknown - Likely Lead")),
(AND(G35="Unknown - Likely Lead",J35="Unknown - Unlikely Lead")),
(AND(G35="Unknown - Likely Lead",J35="Unknown - Material Unknown")),
(AND(G35="Unknown - Unlikely Lead",J35="Unknown - Likely Lead")),
(AND(G35="Unknown - Unlikely Lead",J35="Unknown - Unlikely Lead")),
(AND(G35="Unknown - Unlikely Lead",J35="Unknown - Material Unknown")),
(AND(G35="Unknown - Material Unknown",J35="Unknown - Likely Lead")),
(AND(G35="Unknown - Material Unknown",J35="Unknown - Unlikely Lead")),
(AND(G35="Unknown - Material Unknown",J35="Unknown - Material Unknown")))),"Unknown",
IF((OR((AND(G35="Unknown - Likely Lead",J35="Non-lead - Copper")),
(AND(G35="Unknown - Likely Lead",J35="Non-lead - Plastic")),
(AND(G35="Unknown - Likely Lead",J35="Non-lead")),
(AND(G35="Unknown - Likely Lead",J35="Non-lead - Other")),
(AND(G35="Unknown - Unlikely Lead",J35="Non-lead - Copper")),
(AND(G35="Unknown - Unlikely Lead",J35="Non-lead - Plastic")),
(AND(G35="Unknown - Unlikely Lead",J35="Non-lead")),
(AND(G35="Unknown - Unlikely Lead",J35="Non-lead - Other")),
(AND(G35="Unknown - Material Unknown",J35="Non-lead - Copper")),
(AND(G35="Unknown - Material Unknown",J35="Non-lead - Plastic")),
(AND(G35="Unknown - Material Unknown",J35="Non-lead")),
(AND(G35="Unknown - Material Unknown",J35="Non-lead - Other")))),"Unknown",
IF((OR((AND(G35="Non-lead - Copper",J35="Unknown - Likely Lead")),
(AND(G35="Non-lead - Copper",J35="Unknown - Unlikely Lead")),
(AND(G35="Non-lead - Copper",J35="Unknown - Material Unknown")),
(AND(G35="Non-lead - Plastic",J35="Unknown - Likely Lead")),
(AND(G35="Non-lead - Plastic",J35="Unknown - Unlikely Lead")),
(AND(G35="Non-lead - Plastic",J35="Unknown - Material Unknown")),
(AND(G35="Non-lead",J35="Unknown - Likely Lead")),
(AND(G35="Non-lead",J35="Unknown - Unlikely Lead")),
(AND(G35="Non-lead",J35="Unknown - Material Unknown")),
(AND(G35="Non-lead - Other",J35="Unknown - Likely Lead")),
(AND(G35="Non-Lead - Other",J35="Unknown - Unlikely Lead")),
(AND(G35="Non-Lead - Other",J35="Unknown - Material Unknown")))),"Unknown",
IF((OR((AND(G35="Galvanized",J35="Unknown - Likely Lead")),
(AND(G35="Galvanized",J35="Unknown - Unlikely Lead")),
(AND(G35="Galvanized",J35="Unknown - Material Unknown")))),"Unknown",
IF((OR((AND(G35="Galvanized",J35="")))),"Galvanized Requiring Replacement",
IF((OR((AND(G35="Non-lead - Copper",J35="")),
(AND(G35="Non-lead - Plastic",J35="")),
(AND(G35="Non-lead",J35="")),
(AND(G35="Non-lead - Other",J35="")))),"Non-lead",
IF((OR((AND(G35="Unknown - Likely Lead",J35="")),
(AND(G35="Unknown - Unlikely Lead",J35="")),
(AND(G35="Unknown - Material Unknown",J35="")))),"Unknown",
""))))))))))))))))</f>
        <v>Non-Lead</v>
      </c>
      <c r="N35" s="44" t="s">
        <v>39</v>
      </c>
    </row>
    <row r="36" spans="1:14" ht="30" x14ac:dyDescent="0.25">
      <c r="A36" s="34" t="s">
        <v>118</v>
      </c>
      <c r="B36" s="35" t="s">
        <v>119</v>
      </c>
      <c r="C36" s="36" t="s">
        <v>92</v>
      </c>
      <c r="D36" s="36" t="s">
        <v>32</v>
      </c>
      <c r="E36" s="36" t="s">
        <v>33</v>
      </c>
      <c r="F36" s="37" t="s">
        <v>52</v>
      </c>
      <c r="G36" s="38" t="s">
        <v>35</v>
      </c>
      <c r="H36" s="39" t="s">
        <v>36</v>
      </c>
      <c r="I36" s="40" t="s">
        <v>37</v>
      </c>
      <c r="J36" s="42" t="s">
        <v>47</v>
      </c>
      <c r="K36" s="39" t="s">
        <v>37</v>
      </c>
      <c r="L36" s="35"/>
      <c r="M36" s="43" t="str">
        <f>IF((OR(G36="Lead")),"Lead",
IF((OR(J36="Lead")),"Lead",
IF((OR(G36="Lead-lined galvanized")),"Lead",
IF((OR(J36="Lead-lined galvanized")),"Lead",
IF((OR((AND(G36="Unknown - Likely Lead",J36="Galvanized")),
(AND(G36="Unknown - Unlikely Lead",J36="Galvanized")),
(AND(G36="Unknown - Material Unknown",J36="Galvanized")))),"Galvanized Requiring Replacement",
IF((OR((AND(G36="Non-lead - Copper",H36="Yes",J36="Galvanized")),
(AND(G36="Non-lead - Copper",H36="Don't know",J36="Galvanized")),
(AND(G36="Non-lead - Copper",H36="",J36="Galvanized")),
(AND(G36="Non-lead - Plastic",H36="Yes",J36="Galvanized")),
(AND(G36="Non-lead - Plastic",H36="Don't know",J36="Galvanized")),
(AND(G36="Non-lead - Plastic",H36="",J36="Galvanized")),
(AND(G36="Non-lead",H36="Yes",J36="Galvanized")),
(AND(G36="Non-lead",H36="Don't know",J36="Galvanized")),
(AND(G36="Non-lead",H36="",J36="Galvanized")),
(AND(G36="Non-lead - Other",H36="Yes",J36="Galvanized")),
(AND(G36="Non-Lead - Other",H36="Don't know",J36="Galvanized")),
(AND(G36="Galvanized",H36="Yes",J36="Galvanized")),
(AND(G36="Galvanized",H36="Don't know",J36="Galvanized")),
(AND(G36="Galvanized",H36="",J36="Galvanized")),
(AND(G36="Non-Lead - Other",H36="",J36="Galvanized")))),"Galvanized Requiring Replacement",
IF((OR((AND(G36="Non-lead - Copper",J36="Non-lead - Copper")),
(AND(G36="Non-lead - Copper",J36="Non-lead - Plastic")),
(AND(G36="Non-lead - Copper",J36="Non-lead - Other")),
(AND(G36="Non-lead - Copper",J36="Non-lead")),
(AND(G36="Non-lead - Plastic",J36="Non-lead - Copper")),
(AND(G36="Non-lead - Plastic",J36="Non-lead - Plastic")),
(AND(G36="Non-lead - Plastic",J36="Non-lead - Other")),
(AND(G36="Non-lead - Plastic",J36="Non-lead")),
(AND(G36="Non-lead",J36="Non-lead - Copper")),
(AND(G36="Non-lead",J36="Non-lead - Plastic")),
(AND(G36="Non-lead",J36="Non-lead - Other")),
(AND(G36="Non-lead",J36="Non-lead")),
(AND(G36="Non-lead - Other",J36="Non-lead - Copper")),
(AND(G36="Non-Lead - Other",J36="Non-lead - Plastic")),
(AND(G36="Non-Lead - Other",J36="Non-lead")),
(AND(G36="Non-Lead - Other",J36="Non-lead - Other")))),"Non-Lead",
IF((OR((AND(G36="Galvanized",J36="Non-lead")),
(AND(G36="Galvanized",J36="Non-lead - Copper")),
(AND(G36="Galvanized",J36="Non-lead - Plastic")),
(AND(G36="Galvanized",J36="Non-lead")),
(AND(G36="Galvanized",J36="Non-lead - Other")))),"Non-Lead",
IF((OR((AND(G36="Non-lead - Copper",H36="No",J36="Galvanized")),
(AND(G36="Non-lead - Plastic",H36="No",J36="Galvanized")),
(AND(G36="Non-lead",H36="No",J36="Galvanized")),
(AND(G36="Galvanized",H36="No",J36="Galvanized")),
(AND(G36="Non-lead - Other",H36="No",J36="Galvanized")))),"Non-lead",
IF((OR((AND(G36="Unknown - Likely Lead",J36="Unknown - Likely Lead")),
(AND(G36="Unknown - Likely Lead",J36="Unknown - Unlikely Lead")),
(AND(G36="Unknown - Likely Lead",J36="Unknown - Material Unknown")),
(AND(G36="Unknown - Unlikely Lead",J36="Unknown - Likely Lead")),
(AND(G36="Unknown - Unlikely Lead",J36="Unknown - Unlikely Lead")),
(AND(G36="Unknown - Unlikely Lead",J36="Unknown - Material Unknown")),
(AND(G36="Unknown - Material Unknown",J36="Unknown - Likely Lead")),
(AND(G36="Unknown - Material Unknown",J36="Unknown - Unlikely Lead")),
(AND(G36="Unknown - Material Unknown",J36="Unknown - Material Unknown")))),"Unknown",
IF((OR((AND(G36="Unknown - Likely Lead",J36="Non-lead - Copper")),
(AND(G36="Unknown - Likely Lead",J36="Non-lead - Plastic")),
(AND(G36="Unknown - Likely Lead",J36="Non-lead")),
(AND(G36="Unknown - Likely Lead",J36="Non-lead - Other")),
(AND(G36="Unknown - Unlikely Lead",J36="Non-lead - Copper")),
(AND(G36="Unknown - Unlikely Lead",J36="Non-lead - Plastic")),
(AND(G36="Unknown - Unlikely Lead",J36="Non-lead")),
(AND(G36="Unknown - Unlikely Lead",J36="Non-lead - Other")),
(AND(G36="Unknown - Material Unknown",J36="Non-lead - Copper")),
(AND(G36="Unknown - Material Unknown",J36="Non-lead - Plastic")),
(AND(G36="Unknown - Material Unknown",J36="Non-lead")),
(AND(G36="Unknown - Material Unknown",J36="Non-lead - Other")))),"Unknown",
IF((OR((AND(G36="Non-lead - Copper",J36="Unknown - Likely Lead")),
(AND(G36="Non-lead - Copper",J36="Unknown - Unlikely Lead")),
(AND(G36="Non-lead - Copper",J36="Unknown - Material Unknown")),
(AND(G36="Non-lead - Plastic",J36="Unknown - Likely Lead")),
(AND(G36="Non-lead - Plastic",J36="Unknown - Unlikely Lead")),
(AND(G36="Non-lead - Plastic",J36="Unknown - Material Unknown")),
(AND(G36="Non-lead",J36="Unknown - Likely Lead")),
(AND(G36="Non-lead",J36="Unknown - Unlikely Lead")),
(AND(G36="Non-lead",J36="Unknown - Material Unknown")),
(AND(G36="Non-lead - Other",J36="Unknown - Likely Lead")),
(AND(G36="Non-Lead - Other",J36="Unknown - Unlikely Lead")),
(AND(G36="Non-Lead - Other",J36="Unknown - Material Unknown")))),"Unknown",
IF((OR((AND(G36="Galvanized",J36="Unknown - Likely Lead")),
(AND(G36="Galvanized",J36="Unknown - Unlikely Lead")),
(AND(G36="Galvanized",J36="Unknown - Material Unknown")))),"Unknown",
IF((OR((AND(G36="Galvanized",J36="")))),"Galvanized Requiring Replacement",
IF((OR((AND(G36="Non-lead - Copper",J36="")),
(AND(G36="Non-lead - Plastic",J36="")),
(AND(G36="Non-lead",J36="")),
(AND(G36="Non-lead - Other",J36="")))),"Non-lead",
IF((OR((AND(G36="Unknown - Likely Lead",J36="")),
(AND(G36="Unknown - Unlikely Lead",J36="")),
(AND(G36="Unknown - Material Unknown",J36="")))),"Unknown",
""))))))))))))))))</f>
        <v>Non-Lead</v>
      </c>
      <c r="N36" s="44" t="s">
        <v>39</v>
      </c>
    </row>
    <row r="37" spans="1:14" ht="30" x14ac:dyDescent="0.25">
      <c r="A37" s="34" t="s">
        <v>120</v>
      </c>
      <c r="B37" s="35" t="s">
        <v>119</v>
      </c>
      <c r="C37" s="36" t="s">
        <v>92</v>
      </c>
      <c r="D37" s="36" t="s">
        <v>32</v>
      </c>
      <c r="E37" s="36" t="s">
        <v>33</v>
      </c>
      <c r="F37" s="37" t="s">
        <v>52</v>
      </c>
      <c r="G37" s="38" t="s">
        <v>35</v>
      </c>
      <c r="H37" s="39" t="s">
        <v>36</v>
      </c>
      <c r="I37" s="40" t="s">
        <v>37</v>
      </c>
      <c r="J37" s="42" t="s">
        <v>47</v>
      </c>
      <c r="K37" s="39" t="s">
        <v>48</v>
      </c>
      <c r="L37" s="35" t="s">
        <v>76</v>
      </c>
      <c r="M37" s="43" t="str">
        <f>IF((OR(G37="Lead")),"Lead",
IF((OR(J37="Lead")),"Lead",
IF((OR(G37="Lead-lined galvanized")),"Lead",
IF((OR(J37="Lead-lined galvanized")),"Lead",
IF((OR((AND(G37="Unknown - Likely Lead",J37="Galvanized")),
(AND(G37="Unknown - Unlikely Lead",J37="Galvanized")),
(AND(G37="Unknown - Material Unknown",J37="Galvanized")))),"Galvanized Requiring Replacement",
IF((OR((AND(G37="Non-lead - Copper",H37="Yes",J37="Galvanized")),
(AND(G37="Non-lead - Copper",H37="Don't know",J37="Galvanized")),
(AND(G37="Non-lead - Copper",H37="",J37="Galvanized")),
(AND(G37="Non-lead - Plastic",H37="Yes",J37="Galvanized")),
(AND(G37="Non-lead - Plastic",H37="Don't know",J37="Galvanized")),
(AND(G37="Non-lead - Plastic",H37="",J37="Galvanized")),
(AND(G37="Non-lead",H37="Yes",J37="Galvanized")),
(AND(G37="Non-lead",H37="Don't know",J37="Galvanized")),
(AND(G37="Non-lead",H37="",J37="Galvanized")),
(AND(G37="Non-lead - Other",H37="Yes",J37="Galvanized")),
(AND(G37="Non-Lead - Other",H37="Don't know",J37="Galvanized")),
(AND(G37="Galvanized",H37="Yes",J37="Galvanized")),
(AND(G37="Galvanized",H37="Don't know",J37="Galvanized")),
(AND(G37="Galvanized",H37="",J37="Galvanized")),
(AND(G37="Non-Lead - Other",H37="",J37="Galvanized")))),"Galvanized Requiring Replacement",
IF((OR((AND(G37="Non-lead - Copper",J37="Non-lead - Copper")),
(AND(G37="Non-lead - Copper",J37="Non-lead - Plastic")),
(AND(G37="Non-lead - Copper",J37="Non-lead - Other")),
(AND(G37="Non-lead - Copper",J37="Non-lead")),
(AND(G37="Non-lead - Plastic",J37="Non-lead - Copper")),
(AND(G37="Non-lead - Plastic",J37="Non-lead - Plastic")),
(AND(G37="Non-lead - Plastic",J37="Non-lead - Other")),
(AND(G37="Non-lead - Plastic",J37="Non-lead")),
(AND(G37="Non-lead",J37="Non-lead - Copper")),
(AND(G37="Non-lead",J37="Non-lead - Plastic")),
(AND(G37="Non-lead",J37="Non-lead - Other")),
(AND(G37="Non-lead",J37="Non-lead")),
(AND(G37="Non-lead - Other",J37="Non-lead - Copper")),
(AND(G37="Non-Lead - Other",J37="Non-lead - Plastic")),
(AND(G37="Non-Lead - Other",J37="Non-lead")),
(AND(G37="Non-Lead - Other",J37="Non-lead - Other")))),"Non-Lead",
IF((OR((AND(G37="Galvanized",J37="Non-lead")),
(AND(G37="Galvanized",J37="Non-lead - Copper")),
(AND(G37="Galvanized",J37="Non-lead - Plastic")),
(AND(G37="Galvanized",J37="Non-lead")),
(AND(G37="Galvanized",J37="Non-lead - Other")))),"Non-Lead",
IF((OR((AND(G37="Non-lead - Copper",H37="No",J37="Galvanized")),
(AND(G37="Non-lead - Plastic",H37="No",J37="Galvanized")),
(AND(G37="Non-lead",H37="No",J37="Galvanized")),
(AND(G37="Galvanized",H37="No",J37="Galvanized")),
(AND(G37="Non-lead - Other",H37="No",J37="Galvanized")))),"Non-lead",
IF((OR((AND(G37="Unknown - Likely Lead",J37="Unknown - Likely Lead")),
(AND(G37="Unknown - Likely Lead",J37="Unknown - Unlikely Lead")),
(AND(G37="Unknown - Likely Lead",J37="Unknown - Material Unknown")),
(AND(G37="Unknown - Unlikely Lead",J37="Unknown - Likely Lead")),
(AND(G37="Unknown - Unlikely Lead",J37="Unknown - Unlikely Lead")),
(AND(G37="Unknown - Unlikely Lead",J37="Unknown - Material Unknown")),
(AND(G37="Unknown - Material Unknown",J37="Unknown - Likely Lead")),
(AND(G37="Unknown - Material Unknown",J37="Unknown - Unlikely Lead")),
(AND(G37="Unknown - Material Unknown",J37="Unknown - Material Unknown")))),"Unknown",
IF((OR((AND(G37="Unknown - Likely Lead",J37="Non-lead - Copper")),
(AND(G37="Unknown - Likely Lead",J37="Non-lead - Plastic")),
(AND(G37="Unknown - Likely Lead",J37="Non-lead")),
(AND(G37="Unknown - Likely Lead",J37="Non-lead - Other")),
(AND(G37="Unknown - Unlikely Lead",J37="Non-lead - Copper")),
(AND(G37="Unknown - Unlikely Lead",J37="Non-lead - Plastic")),
(AND(G37="Unknown - Unlikely Lead",J37="Non-lead")),
(AND(G37="Unknown - Unlikely Lead",J37="Non-lead - Other")),
(AND(G37="Unknown - Material Unknown",J37="Non-lead - Copper")),
(AND(G37="Unknown - Material Unknown",J37="Non-lead - Plastic")),
(AND(G37="Unknown - Material Unknown",J37="Non-lead")),
(AND(G37="Unknown - Material Unknown",J37="Non-lead - Other")))),"Unknown",
IF((OR((AND(G37="Non-lead - Copper",J37="Unknown - Likely Lead")),
(AND(G37="Non-lead - Copper",J37="Unknown - Unlikely Lead")),
(AND(G37="Non-lead - Copper",J37="Unknown - Material Unknown")),
(AND(G37="Non-lead - Plastic",J37="Unknown - Likely Lead")),
(AND(G37="Non-lead - Plastic",J37="Unknown - Unlikely Lead")),
(AND(G37="Non-lead - Plastic",J37="Unknown - Material Unknown")),
(AND(G37="Non-lead",J37="Unknown - Likely Lead")),
(AND(G37="Non-lead",J37="Unknown - Unlikely Lead")),
(AND(G37="Non-lead",J37="Unknown - Material Unknown")),
(AND(G37="Non-lead - Other",J37="Unknown - Likely Lead")),
(AND(G37="Non-Lead - Other",J37="Unknown - Unlikely Lead")),
(AND(G37="Non-Lead - Other",J37="Unknown - Material Unknown")))),"Unknown",
IF((OR((AND(G37="Galvanized",J37="Unknown - Likely Lead")),
(AND(G37="Galvanized",J37="Unknown - Unlikely Lead")),
(AND(G37="Galvanized",J37="Unknown - Material Unknown")))),"Unknown",
IF((OR((AND(G37="Galvanized",J37="")))),"Galvanized Requiring Replacement",
IF((OR((AND(G37="Non-lead - Copper",J37="")),
(AND(G37="Non-lead - Plastic",J37="")),
(AND(G37="Non-lead",J37="")),
(AND(G37="Non-lead - Other",J37="")))),"Non-lead",
IF((OR((AND(G37="Unknown - Likely Lead",J37="")),
(AND(G37="Unknown - Unlikely Lead",J37="")),
(AND(G37="Unknown - Material Unknown",J37="")))),"Unknown",
""))))))))))))))))</f>
        <v>Non-Lead</v>
      </c>
      <c r="N37" s="44" t="s">
        <v>39</v>
      </c>
    </row>
    <row r="38" spans="1:14" ht="30" x14ac:dyDescent="0.25">
      <c r="A38" s="34" t="s">
        <v>121</v>
      </c>
      <c r="B38" s="35" t="s">
        <v>122</v>
      </c>
      <c r="C38" s="36" t="s">
        <v>92</v>
      </c>
      <c r="D38" s="36" t="s">
        <v>32</v>
      </c>
      <c r="E38" s="36" t="s">
        <v>33</v>
      </c>
      <c r="F38" s="37" t="s">
        <v>123</v>
      </c>
      <c r="G38" s="38" t="s">
        <v>35</v>
      </c>
      <c r="H38" s="39" t="s">
        <v>36</v>
      </c>
      <c r="I38" s="40" t="s">
        <v>37</v>
      </c>
      <c r="J38" s="42" t="s">
        <v>47</v>
      </c>
      <c r="K38" s="39" t="s">
        <v>48</v>
      </c>
      <c r="L38" s="35"/>
      <c r="M38" s="43" t="str">
        <f>IF((OR(G38="Lead")),"Lead",
IF((OR(J38="Lead")),"Lead",
IF((OR(G38="Lead-lined galvanized")),"Lead",
IF((OR(J38="Lead-lined galvanized")),"Lead",
IF((OR((AND(G38="Unknown - Likely Lead",J38="Galvanized")),
(AND(G38="Unknown - Unlikely Lead",J38="Galvanized")),
(AND(G38="Unknown - Material Unknown",J38="Galvanized")))),"Galvanized Requiring Replacement",
IF((OR((AND(G38="Non-lead - Copper",H38="Yes",J38="Galvanized")),
(AND(G38="Non-lead - Copper",H38="Don't know",J38="Galvanized")),
(AND(G38="Non-lead - Copper",H38="",J38="Galvanized")),
(AND(G38="Non-lead - Plastic",H38="Yes",J38="Galvanized")),
(AND(G38="Non-lead - Plastic",H38="Don't know",J38="Galvanized")),
(AND(G38="Non-lead - Plastic",H38="",J38="Galvanized")),
(AND(G38="Non-lead",H38="Yes",J38="Galvanized")),
(AND(G38="Non-lead",H38="Don't know",J38="Galvanized")),
(AND(G38="Non-lead",H38="",J38="Galvanized")),
(AND(G38="Non-lead - Other",H38="Yes",J38="Galvanized")),
(AND(G38="Non-Lead - Other",H38="Don't know",J38="Galvanized")),
(AND(G38="Galvanized",H38="Yes",J38="Galvanized")),
(AND(G38="Galvanized",H38="Don't know",J38="Galvanized")),
(AND(G38="Galvanized",H38="",J38="Galvanized")),
(AND(G38="Non-Lead - Other",H38="",J38="Galvanized")))),"Galvanized Requiring Replacement",
IF((OR((AND(G38="Non-lead - Copper",J38="Non-lead - Copper")),
(AND(G38="Non-lead - Copper",J38="Non-lead - Plastic")),
(AND(G38="Non-lead - Copper",J38="Non-lead - Other")),
(AND(G38="Non-lead - Copper",J38="Non-lead")),
(AND(G38="Non-lead - Plastic",J38="Non-lead - Copper")),
(AND(G38="Non-lead - Plastic",J38="Non-lead - Plastic")),
(AND(G38="Non-lead - Plastic",J38="Non-lead - Other")),
(AND(G38="Non-lead - Plastic",J38="Non-lead")),
(AND(G38="Non-lead",J38="Non-lead - Copper")),
(AND(G38="Non-lead",J38="Non-lead - Plastic")),
(AND(G38="Non-lead",J38="Non-lead - Other")),
(AND(G38="Non-lead",J38="Non-lead")),
(AND(G38="Non-lead - Other",J38="Non-lead - Copper")),
(AND(G38="Non-Lead - Other",J38="Non-lead - Plastic")),
(AND(G38="Non-Lead - Other",J38="Non-lead")),
(AND(G38="Non-Lead - Other",J38="Non-lead - Other")))),"Non-Lead",
IF((OR((AND(G38="Galvanized",J38="Non-lead")),
(AND(G38="Galvanized",J38="Non-lead - Copper")),
(AND(G38="Galvanized",J38="Non-lead - Plastic")),
(AND(G38="Galvanized",J38="Non-lead")),
(AND(G38="Galvanized",J38="Non-lead - Other")))),"Non-Lead",
IF((OR((AND(G38="Non-lead - Copper",H38="No",J38="Galvanized")),
(AND(G38="Non-lead - Plastic",H38="No",J38="Galvanized")),
(AND(G38="Non-lead",H38="No",J38="Galvanized")),
(AND(G38="Galvanized",H38="No",J38="Galvanized")),
(AND(G38="Non-lead - Other",H38="No",J38="Galvanized")))),"Non-lead",
IF((OR((AND(G38="Unknown - Likely Lead",J38="Unknown - Likely Lead")),
(AND(G38="Unknown - Likely Lead",J38="Unknown - Unlikely Lead")),
(AND(G38="Unknown - Likely Lead",J38="Unknown - Material Unknown")),
(AND(G38="Unknown - Unlikely Lead",J38="Unknown - Likely Lead")),
(AND(G38="Unknown - Unlikely Lead",J38="Unknown - Unlikely Lead")),
(AND(G38="Unknown - Unlikely Lead",J38="Unknown - Material Unknown")),
(AND(G38="Unknown - Material Unknown",J38="Unknown - Likely Lead")),
(AND(G38="Unknown - Material Unknown",J38="Unknown - Unlikely Lead")),
(AND(G38="Unknown - Material Unknown",J38="Unknown - Material Unknown")))),"Unknown",
IF((OR((AND(G38="Unknown - Likely Lead",J38="Non-lead - Copper")),
(AND(G38="Unknown - Likely Lead",J38="Non-lead - Plastic")),
(AND(G38="Unknown - Likely Lead",J38="Non-lead")),
(AND(G38="Unknown - Likely Lead",J38="Non-lead - Other")),
(AND(G38="Unknown - Unlikely Lead",J38="Non-lead - Copper")),
(AND(G38="Unknown - Unlikely Lead",J38="Non-lead - Plastic")),
(AND(G38="Unknown - Unlikely Lead",J38="Non-lead")),
(AND(G38="Unknown - Unlikely Lead",J38="Non-lead - Other")),
(AND(G38="Unknown - Material Unknown",J38="Non-lead - Copper")),
(AND(G38="Unknown - Material Unknown",J38="Non-lead - Plastic")),
(AND(G38="Unknown - Material Unknown",J38="Non-lead")),
(AND(G38="Unknown - Material Unknown",J38="Non-lead - Other")))),"Unknown",
IF((OR((AND(G38="Non-lead - Copper",J38="Unknown - Likely Lead")),
(AND(G38="Non-lead - Copper",J38="Unknown - Unlikely Lead")),
(AND(G38="Non-lead - Copper",J38="Unknown - Material Unknown")),
(AND(G38="Non-lead - Plastic",J38="Unknown - Likely Lead")),
(AND(G38="Non-lead - Plastic",J38="Unknown - Unlikely Lead")),
(AND(G38="Non-lead - Plastic",J38="Unknown - Material Unknown")),
(AND(G38="Non-lead",J38="Unknown - Likely Lead")),
(AND(G38="Non-lead",J38="Unknown - Unlikely Lead")),
(AND(G38="Non-lead",J38="Unknown - Material Unknown")),
(AND(G38="Non-lead - Other",J38="Unknown - Likely Lead")),
(AND(G38="Non-Lead - Other",J38="Unknown - Unlikely Lead")),
(AND(G38="Non-Lead - Other",J38="Unknown - Material Unknown")))),"Unknown",
IF((OR((AND(G38="Galvanized",J38="Unknown - Likely Lead")),
(AND(G38="Galvanized",J38="Unknown - Unlikely Lead")),
(AND(G38="Galvanized",J38="Unknown - Material Unknown")))),"Unknown",
IF((OR((AND(G38="Galvanized",J38="")))),"Galvanized Requiring Replacement",
IF((OR((AND(G38="Non-lead - Copper",J38="")),
(AND(G38="Non-lead - Plastic",J38="")),
(AND(G38="Non-lead",J38="")),
(AND(G38="Non-lead - Other",J38="")))),"Non-lead",
IF((OR((AND(G38="Unknown - Likely Lead",J38="")),
(AND(G38="Unknown - Unlikely Lead",J38="")),
(AND(G38="Unknown - Material Unknown",J38="")))),"Unknown",
""))))))))))))))))</f>
        <v>Non-Lead</v>
      </c>
      <c r="N38" s="44" t="s">
        <v>39</v>
      </c>
    </row>
    <row r="39" spans="1:14" ht="30" x14ac:dyDescent="0.25">
      <c r="A39" s="34" t="s">
        <v>124</v>
      </c>
      <c r="B39" s="35" t="s">
        <v>125</v>
      </c>
      <c r="C39" s="36" t="s">
        <v>75</v>
      </c>
      <c r="D39" s="36" t="s">
        <v>32</v>
      </c>
      <c r="E39" s="36" t="s">
        <v>33</v>
      </c>
      <c r="F39" s="37" t="s">
        <v>126</v>
      </c>
      <c r="G39" s="38" t="s">
        <v>35</v>
      </c>
      <c r="H39" s="39" t="s">
        <v>36</v>
      </c>
      <c r="I39" s="40" t="s">
        <v>37</v>
      </c>
      <c r="J39" s="42" t="s">
        <v>47</v>
      </c>
      <c r="K39" s="39" t="s">
        <v>48</v>
      </c>
      <c r="L39" s="35"/>
      <c r="M39" s="43" t="str">
        <f>IF((OR(G39="Lead")),"Lead",
IF((OR(J39="Lead")),"Lead",
IF((OR(G39="Lead-lined galvanized")),"Lead",
IF((OR(J39="Lead-lined galvanized")),"Lead",
IF((OR((AND(G39="Unknown - Likely Lead",J39="Galvanized")),
(AND(G39="Unknown - Unlikely Lead",J39="Galvanized")),
(AND(G39="Unknown - Material Unknown",J39="Galvanized")))),"Galvanized Requiring Replacement",
IF((OR((AND(G39="Non-lead - Copper",H39="Yes",J39="Galvanized")),
(AND(G39="Non-lead - Copper",H39="Don't know",J39="Galvanized")),
(AND(G39="Non-lead - Copper",H39="",J39="Galvanized")),
(AND(G39="Non-lead - Plastic",H39="Yes",J39="Galvanized")),
(AND(G39="Non-lead - Plastic",H39="Don't know",J39="Galvanized")),
(AND(G39="Non-lead - Plastic",H39="",J39="Galvanized")),
(AND(G39="Non-lead",H39="Yes",J39="Galvanized")),
(AND(G39="Non-lead",H39="Don't know",J39="Galvanized")),
(AND(G39="Non-lead",H39="",J39="Galvanized")),
(AND(G39="Non-lead - Other",H39="Yes",J39="Galvanized")),
(AND(G39="Non-Lead - Other",H39="Don't know",J39="Galvanized")),
(AND(G39="Galvanized",H39="Yes",J39="Galvanized")),
(AND(G39="Galvanized",H39="Don't know",J39="Galvanized")),
(AND(G39="Galvanized",H39="",J39="Galvanized")),
(AND(G39="Non-Lead - Other",H39="",J39="Galvanized")))),"Galvanized Requiring Replacement",
IF((OR((AND(G39="Non-lead - Copper",J39="Non-lead - Copper")),
(AND(G39="Non-lead - Copper",J39="Non-lead - Plastic")),
(AND(G39="Non-lead - Copper",J39="Non-lead - Other")),
(AND(G39="Non-lead - Copper",J39="Non-lead")),
(AND(G39="Non-lead - Plastic",J39="Non-lead - Copper")),
(AND(G39="Non-lead - Plastic",J39="Non-lead - Plastic")),
(AND(G39="Non-lead - Plastic",J39="Non-lead - Other")),
(AND(G39="Non-lead - Plastic",J39="Non-lead")),
(AND(G39="Non-lead",J39="Non-lead - Copper")),
(AND(G39="Non-lead",J39="Non-lead - Plastic")),
(AND(G39="Non-lead",J39="Non-lead - Other")),
(AND(G39="Non-lead",J39="Non-lead")),
(AND(G39="Non-lead - Other",J39="Non-lead - Copper")),
(AND(G39="Non-Lead - Other",J39="Non-lead - Plastic")),
(AND(G39="Non-Lead - Other",J39="Non-lead")),
(AND(G39="Non-Lead - Other",J39="Non-lead - Other")))),"Non-Lead",
IF((OR((AND(G39="Galvanized",J39="Non-lead")),
(AND(G39="Galvanized",J39="Non-lead - Copper")),
(AND(G39="Galvanized",J39="Non-lead - Plastic")),
(AND(G39="Galvanized",J39="Non-lead")),
(AND(G39="Galvanized",J39="Non-lead - Other")))),"Non-Lead",
IF((OR((AND(G39="Non-lead - Copper",H39="No",J39="Galvanized")),
(AND(G39="Non-lead - Plastic",H39="No",J39="Galvanized")),
(AND(G39="Non-lead",H39="No",J39="Galvanized")),
(AND(G39="Galvanized",H39="No",J39="Galvanized")),
(AND(G39="Non-lead - Other",H39="No",J39="Galvanized")))),"Non-lead",
IF((OR((AND(G39="Unknown - Likely Lead",J39="Unknown - Likely Lead")),
(AND(G39="Unknown - Likely Lead",J39="Unknown - Unlikely Lead")),
(AND(G39="Unknown - Likely Lead",J39="Unknown - Material Unknown")),
(AND(G39="Unknown - Unlikely Lead",J39="Unknown - Likely Lead")),
(AND(G39="Unknown - Unlikely Lead",J39="Unknown - Unlikely Lead")),
(AND(G39="Unknown - Unlikely Lead",J39="Unknown - Material Unknown")),
(AND(G39="Unknown - Material Unknown",J39="Unknown - Likely Lead")),
(AND(G39="Unknown - Material Unknown",J39="Unknown - Unlikely Lead")),
(AND(G39="Unknown - Material Unknown",J39="Unknown - Material Unknown")))),"Unknown",
IF((OR((AND(G39="Unknown - Likely Lead",J39="Non-lead - Copper")),
(AND(G39="Unknown - Likely Lead",J39="Non-lead - Plastic")),
(AND(G39="Unknown - Likely Lead",J39="Non-lead")),
(AND(G39="Unknown - Likely Lead",J39="Non-lead - Other")),
(AND(G39="Unknown - Unlikely Lead",J39="Non-lead - Copper")),
(AND(G39="Unknown - Unlikely Lead",J39="Non-lead - Plastic")),
(AND(G39="Unknown - Unlikely Lead",J39="Non-lead")),
(AND(G39="Unknown - Unlikely Lead",J39="Non-lead - Other")),
(AND(G39="Unknown - Material Unknown",J39="Non-lead - Copper")),
(AND(G39="Unknown - Material Unknown",J39="Non-lead - Plastic")),
(AND(G39="Unknown - Material Unknown",J39="Non-lead")),
(AND(G39="Unknown - Material Unknown",J39="Non-lead - Other")))),"Unknown",
IF((OR((AND(G39="Non-lead - Copper",J39="Unknown - Likely Lead")),
(AND(G39="Non-lead - Copper",J39="Unknown - Unlikely Lead")),
(AND(G39="Non-lead - Copper",J39="Unknown - Material Unknown")),
(AND(G39="Non-lead - Plastic",J39="Unknown - Likely Lead")),
(AND(G39="Non-lead - Plastic",J39="Unknown - Unlikely Lead")),
(AND(G39="Non-lead - Plastic",J39="Unknown - Material Unknown")),
(AND(G39="Non-lead",J39="Unknown - Likely Lead")),
(AND(G39="Non-lead",J39="Unknown - Unlikely Lead")),
(AND(G39="Non-lead",J39="Unknown - Material Unknown")),
(AND(G39="Non-lead - Other",J39="Unknown - Likely Lead")),
(AND(G39="Non-Lead - Other",J39="Unknown - Unlikely Lead")),
(AND(G39="Non-Lead - Other",J39="Unknown - Material Unknown")))),"Unknown",
IF((OR((AND(G39="Galvanized",J39="Unknown - Likely Lead")),
(AND(G39="Galvanized",J39="Unknown - Unlikely Lead")),
(AND(G39="Galvanized",J39="Unknown - Material Unknown")))),"Unknown",
IF((OR((AND(G39="Galvanized",J39="")))),"Galvanized Requiring Replacement",
IF((OR((AND(G39="Non-lead - Copper",J39="")),
(AND(G39="Non-lead - Plastic",J39="")),
(AND(G39="Non-lead",J39="")),
(AND(G39="Non-lead - Other",J39="")))),"Non-lead",
IF((OR((AND(G39="Unknown - Likely Lead",J39="")),
(AND(G39="Unknown - Unlikely Lead",J39="")),
(AND(G39="Unknown - Material Unknown",J39="")))),"Unknown",
""))))))))))))))))</f>
        <v>Non-Lead</v>
      </c>
      <c r="N39" s="44" t="s">
        <v>39</v>
      </c>
    </row>
    <row r="40" spans="1:14" ht="30" x14ac:dyDescent="0.25">
      <c r="A40" s="34" t="s">
        <v>127</v>
      </c>
      <c r="B40" s="35" t="s">
        <v>128</v>
      </c>
      <c r="C40" s="36" t="s">
        <v>68</v>
      </c>
      <c r="D40" s="36" t="s">
        <v>32</v>
      </c>
      <c r="E40" s="36" t="s">
        <v>33</v>
      </c>
      <c r="F40" s="37" t="s">
        <v>129</v>
      </c>
      <c r="G40" s="38" t="s">
        <v>35</v>
      </c>
      <c r="H40" s="39" t="s">
        <v>36</v>
      </c>
      <c r="I40" s="40" t="s">
        <v>37</v>
      </c>
      <c r="J40" s="42" t="s">
        <v>47</v>
      </c>
      <c r="K40" s="39" t="s">
        <v>48</v>
      </c>
      <c r="L40" s="35"/>
      <c r="M40" s="43" t="str">
        <f>IF((OR(G40="Lead")),"Lead",
IF((OR(J40="Lead")),"Lead",
IF((OR(G40="Lead-lined galvanized")),"Lead",
IF((OR(J40="Lead-lined galvanized")),"Lead",
IF((OR((AND(G40="Unknown - Likely Lead",J40="Galvanized")),
(AND(G40="Unknown - Unlikely Lead",J40="Galvanized")),
(AND(G40="Unknown - Material Unknown",J40="Galvanized")))),"Galvanized Requiring Replacement",
IF((OR((AND(G40="Non-lead - Copper",H40="Yes",J40="Galvanized")),
(AND(G40="Non-lead - Copper",H40="Don't know",J40="Galvanized")),
(AND(G40="Non-lead - Copper",H40="",J40="Galvanized")),
(AND(G40="Non-lead - Plastic",H40="Yes",J40="Galvanized")),
(AND(G40="Non-lead - Plastic",H40="Don't know",J40="Galvanized")),
(AND(G40="Non-lead - Plastic",H40="",J40="Galvanized")),
(AND(G40="Non-lead",H40="Yes",J40="Galvanized")),
(AND(G40="Non-lead",H40="Don't know",J40="Galvanized")),
(AND(G40="Non-lead",H40="",J40="Galvanized")),
(AND(G40="Non-lead - Other",H40="Yes",J40="Galvanized")),
(AND(G40="Non-Lead - Other",H40="Don't know",J40="Galvanized")),
(AND(G40="Galvanized",H40="Yes",J40="Galvanized")),
(AND(G40="Galvanized",H40="Don't know",J40="Galvanized")),
(AND(G40="Galvanized",H40="",J40="Galvanized")),
(AND(G40="Non-Lead - Other",H40="",J40="Galvanized")))),"Galvanized Requiring Replacement",
IF((OR((AND(G40="Non-lead - Copper",J40="Non-lead - Copper")),
(AND(G40="Non-lead - Copper",J40="Non-lead - Plastic")),
(AND(G40="Non-lead - Copper",J40="Non-lead - Other")),
(AND(G40="Non-lead - Copper",J40="Non-lead")),
(AND(G40="Non-lead - Plastic",J40="Non-lead - Copper")),
(AND(G40="Non-lead - Plastic",J40="Non-lead - Plastic")),
(AND(G40="Non-lead - Plastic",J40="Non-lead - Other")),
(AND(G40="Non-lead - Plastic",J40="Non-lead")),
(AND(G40="Non-lead",J40="Non-lead - Copper")),
(AND(G40="Non-lead",J40="Non-lead - Plastic")),
(AND(G40="Non-lead",J40="Non-lead - Other")),
(AND(G40="Non-lead",J40="Non-lead")),
(AND(G40="Non-lead - Other",J40="Non-lead - Copper")),
(AND(G40="Non-Lead - Other",J40="Non-lead - Plastic")),
(AND(G40="Non-Lead - Other",J40="Non-lead")),
(AND(G40="Non-Lead - Other",J40="Non-lead - Other")))),"Non-Lead",
IF((OR((AND(G40="Galvanized",J40="Non-lead")),
(AND(G40="Galvanized",J40="Non-lead - Copper")),
(AND(G40="Galvanized",J40="Non-lead - Plastic")),
(AND(G40="Galvanized",J40="Non-lead")),
(AND(G40="Galvanized",J40="Non-lead - Other")))),"Non-Lead",
IF((OR((AND(G40="Non-lead - Copper",H40="No",J40="Galvanized")),
(AND(G40="Non-lead - Plastic",H40="No",J40="Galvanized")),
(AND(G40="Non-lead",H40="No",J40="Galvanized")),
(AND(G40="Galvanized",H40="No",J40="Galvanized")),
(AND(G40="Non-lead - Other",H40="No",J40="Galvanized")))),"Non-lead",
IF((OR((AND(G40="Unknown - Likely Lead",J40="Unknown - Likely Lead")),
(AND(G40="Unknown - Likely Lead",J40="Unknown - Unlikely Lead")),
(AND(G40="Unknown - Likely Lead",J40="Unknown - Material Unknown")),
(AND(G40="Unknown - Unlikely Lead",J40="Unknown - Likely Lead")),
(AND(G40="Unknown - Unlikely Lead",J40="Unknown - Unlikely Lead")),
(AND(G40="Unknown - Unlikely Lead",J40="Unknown - Material Unknown")),
(AND(G40="Unknown - Material Unknown",J40="Unknown - Likely Lead")),
(AND(G40="Unknown - Material Unknown",J40="Unknown - Unlikely Lead")),
(AND(G40="Unknown - Material Unknown",J40="Unknown - Material Unknown")))),"Unknown",
IF((OR((AND(G40="Unknown - Likely Lead",J40="Non-lead - Copper")),
(AND(G40="Unknown - Likely Lead",J40="Non-lead - Plastic")),
(AND(G40="Unknown - Likely Lead",J40="Non-lead")),
(AND(G40="Unknown - Likely Lead",J40="Non-lead - Other")),
(AND(G40="Unknown - Unlikely Lead",J40="Non-lead - Copper")),
(AND(G40="Unknown - Unlikely Lead",J40="Non-lead - Plastic")),
(AND(G40="Unknown - Unlikely Lead",J40="Non-lead")),
(AND(G40="Unknown - Unlikely Lead",J40="Non-lead - Other")),
(AND(G40="Unknown - Material Unknown",J40="Non-lead - Copper")),
(AND(G40="Unknown - Material Unknown",J40="Non-lead - Plastic")),
(AND(G40="Unknown - Material Unknown",J40="Non-lead")),
(AND(G40="Unknown - Material Unknown",J40="Non-lead - Other")))),"Unknown",
IF((OR((AND(G40="Non-lead - Copper",J40="Unknown - Likely Lead")),
(AND(G40="Non-lead - Copper",J40="Unknown - Unlikely Lead")),
(AND(G40="Non-lead - Copper",J40="Unknown - Material Unknown")),
(AND(G40="Non-lead - Plastic",J40="Unknown - Likely Lead")),
(AND(G40="Non-lead - Plastic",J40="Unknown - Unlikely Lead")),
(AND(G40="Non-lead - Plastic",J40="Unknown - Material Unknown")),
(AND(G40="Non-lead",J40="Unknown - Likely Lead")),
(AND(G40="Non-lead",J40="Unknown - Unlikely Lead")),
(AND(G40="Non-lead",J40="Unknown - Material Unknown")),
(AND(G40="Non-lead - Other",J40="Unknown - Likely Lead")),
(AND(G40="Non-Lead - Other",J40="Unknown - Unlikely Lead")),
(AND(G40="Non-Lead - Other",J40="Unknown - Material Unknown")))),"Unknown",
IF((OR((AND(G40="Galvanized",J40="Unknown - Likely Lead")),
(AND(G40="Galvanized",J40="Unknown - Unlikely Lead")),
(AND(G40="Galvanized",J40="Unknown - Material Unknown")))),"Unknown",
IF((OR((AND(G40="Galvanized",J40="")))),"Galvanized Requiring Replacement",
IF((OR((AND(G40="Non-lead - Copper",J40="")),
(AND(G40="Non-lead - Plastic",J40="")),
(AND(G40="Non-lead",J40="")),
(AND(G40="Non-lead - Other",J40="")))),"Non-lead",
IF((OR((AND(G40="Unknown - Likely Lead",J40="")),
(AND(G40="Unknown - Unlikely Lead",J40="")),
(AND(G40="Unknown - Material Unknown",J40="")))),"Unknown",
""))))))))))))))))</f>
        <v>Non-Lead</v>
      </c>
      <c r="N40" s="44" t="s">
        <v>39</v>
      </c>
    </row>
    <row r="41" spans="1:14" ht="30" x14ac:dyDescent="0.25">
      <c r="A41" s="34" t="s">
        <v>130</v>
      </c>
      <c r="B41" s="35" t="s">
        <v>131</v>
      </c>
      <c r="C41" s="36" t="s">
        <v>92</v>
      </c>
      <c r="D41" s="36" t="s">
        <v>32</v>
      </c>
      <c r="E41" s="36" t="s">
        <v>33</v>
      </c>
      <c r="F41" s="37" t="s">
        <v>132</v>
      </c>
      <c r="G41" s="38" t="s">
        <v>35</v>
      </c>
      <c r="H41" s="39" t="s">
        <v>36</v>
      </c>
      <c r="I41" s="40" t="s">
        <v>37</v>
      </c>
      <c r="J41" s="42" t="s">
        <v>47</v>
      </c>
      <c r="K41" s="39" t="s">
        <v>48</v>
      </c>
      <c r="L41" s="35"/>
      <c r="M41" s="43" t="str">
        <f>IF((OR(G41="Lead")),"Lead",
IF((OR(J41="Lead")),"Lead",
IF((OR(G41="Lead-lined galvanized")),"Lead",
IF((OR(J41="Lead-lined galvanized")),"Lead",
IF((OR((AND(G41="Unknown - Likely Lead",J41="Galvanized")),
(AND(G41="Unknown - Unlikely Lead",J41="Galvanized")),
(AND(G41="Unknown - Material Unknown",J41="Galvanized")))),"Galvanized Requiring Replacement",
IF((OR((AND(G41="Non-lead - Copper",H41="Yes",J41="Galvanized")),
(AND(G41="Non-lead - Copper",H41="Don't know",J41="Galvanized")),
(AND(G41="Non-lead - Copper",H41="",J41="Galvanized")),
(AND(G41="Non-lead - Plastic",H41="Yes",J41="Galvanized")),
(AND(G41="Non-lead - Plastic",H41="Don't know",J41="Galvanized")),
(AND(G41="Non-lead - Plastic",H41="",J41="Galvanized")),
(AND(G41="Non-lead",H41="Yes",J41="Galvanized")),
(AND(G41="Non-lead",H41="Don't know",J41="Galvanized")),
(AND(G41="Non-lead",H41="",J41="Galvanized")),
(AND(G41="Non-lead - Other",H41="Yes",J41="Galvanized")),
(AND(G41="Non-Lead - Other",H41="Don't know",J41="Galvanized")),
(AND(G41="Galvanized",H41="Yes",J41="Galvanized")),
(AND(G41="Galvanized",H41="Don't know",J41="Galvanized")),
(AND(G41="Galvanized",H41="",J41="Galvanized")),
(AND(G41="Non-Lead - Other",H41="",J41="Galvanized")))),"Galvanized Requiring Replacement",
IF((OR((AND(G41="Non-lead - Copper",J41="Non-lead - Copper")),
(AND(G41="Non-lead - Copper",J41="Non-lead - Plastic")),
(AND(G41="Non-lead - Copper",J41="Non-lead - Other")),
(AND(G41="Non-lead - Copper",J41="Non-lead")),
(AND(G41="Non-lead - Plastic",J41="Non-lead - Copper")),
(AND(G41="Non-lead - Plastic",J41="Non-lead - Plastic")),
(AND(G41="Non-lead - Plastic",J41="Non-lead - Other")),
(AND(G41="Non-lead - Plastic",J41="Non-lead")),
(AND(G41="Non-lead",J41="Non-lead - Copper")),
(AND(G41="Non-lead",J41="Non-lead - Plastic")),
(AND(G41="Non-lead",J41="Non-lead - Other")),
(AND(G41="Non-lead",J41="Non-lead")),
(AND(G41="Non-lead - Other",J41="Non-lead - Copper")),
(AND(G41="Non-Lead - Other",J41="Non-lead - Plastic")),
(AND(G41="Non-Lead - Other",J41="Non-lead")),
(AND(G41="Non-Lead - Other",J41="Non-lead - Other")))),"Non-Lead",
IF((OR((AND(G41="Galvanized",J41="Non-lead")),
(AND(G41="Galvanized",J41="Non-lead - Copper")),
(AND(G41="Galvanized",J41="Non-lead - Plastic")),
(AND(G41="Galvanized",J41="Non-lead")),
(AND(G41="Galvanized",J41="Non-lead - Other")))),"Non-Lead",
IF((OR((AND(G41="Non-lead - Copper",H41="No",J41="Galvanized")),
(AND(G41="Non-lead - Plastic",H41="No",J41="Galvanized")),
(AND(G41="Non-lead",H41="No",J41="Galvanized")),
(AND(G41="Galvanized",H41="No",J41="Galvanized")),
(AND(G41="Non-lead - Other",H41="No",J41="Galvanized")))),"Non-lead",
IF((OR((AND(G41="Unknown - Likely Lead",J41="Unknown - Likely Lead")),
(AND(G41="Unknown - Likely Lead",J41="Unknown - Unlikely Lead")),
(AND(G41="Unknown - Likely Lead",J41="Unknown - Material Unknown")),
(AND(G41="Unknown - Unlikely Lead",J41="Unknown - Likely Lead")),
(AND(G41="Unknown - Unlikely Lead",J41="Unknown - Unlikely Lead")),
(AND(G41="Unknown - Unlikely Lead",J41="Unknown - Material Unknown")),
(AND(G41="Unknown - Material Unknown",J41="Unknown - Likely Lead")),
(AND(G41="Unknown - Material Unknown",J41="Unknown - Unlikely Lead")),
(AND(G41="Unknown - Material Unknown",J41="Unknown - Material Unknown")))),"Unknown",
IF((OR((AND(G41="Unknown - Likely Lead",J41="Non-lead - Copper")),
(AND(G41="Unknown - Likely Lead",J41="Non-lead - Plastic")),
(AND(G41="Unknown - Likely Lead",J41="Non-lead")),
(AND(G41="Unknown - Likely Lead",J41="Non-lead - Other")),
(AND(G41="Unknown - Unlikely Lead",J41="Non-lead - Copper")),
(AND(G41="Unknown - Unlikely Lead",J41="Non-lead - Plastic")),
(AND(G41="Unknown - Unlikely Lead",J41="Non-lead")),
(AND(G41="Unknown - Unlikely Lead",J41="Non-lead - Other")),
(AND(G41="Unknown - Material Unknown",J41="Non-lead - Copper")),
(AND(G41="Unknown - Material Unknown",J41="Non-lead - Plastic")),
(AND(G41="Unknown - Material Unknown",J41="Non-lead")),
(AND(G41="Unknown - Material Unknown",J41="Non-lead - Other")))),"Unknown",
IF((OR((AND(G41="Non-lead - Copper",J41="Unknown - Likely Lead")),
(AND(G41="Non-lead - Copper",J41="Unknown - Unlikely Lead")),
(AND(G41="Non-lead - Copper",J41="Unknown - Material Unknown")),
(AND(G41="Non-lead - Plastic",J41="Unknown - Likely Lead")),
(AND(G41="Non-lead - Plastic",J41="Unknown - Unlikely Lead")),
(AND(G41="Non-lead - Plastic",J41="Unknown - Material Unknown")),
(AND(G41="Non-lead",J41="Unknown - Likely Lead")),
(AND(G41="Non-lead",J41="Unknown - Unlikely Lead")),
(AND(G41="Non-lead",J41="Unknown - Material Unknown")),
(AND(G41="Non-lead - Other",J41="Unknown - Likely Lead")),
(AND(G41="Non-Lead - Other",J41="Unknown - Unlikely Lead")),
(AND(G41="Non-Lead - Other",J41="Unknown - Material Unknown")))),"Unknown",
IF((OR((AND(G41="Galvanized",J41="Unknown - Likely Lead")),
(AND(G41="Galvanized",J41="Unknown - Unlikely Lead")),
(AND(G41="Galvanized",J41="Unknown - Material Unknown")))),"Unknown",
IF((OR((AND(G41="Galvanized",J41="")))),"Galvanized Requiring Replacement",
IF((OR((AND(G41="Non-lead - Copper",J41="")),
(AND(G41="Non-lead - Plastic",J41="")),
(AND(G41="Non-lead",J41="")),
(AND(G41="Non-lead - Other",J41="")))),"Non-lead",
IF((OR((AND(G41="Unknown - Likely Lead",J41="")),
(AND(G41="Unknown - Unlikely Lead",J41="")),
(AND(G41="Unknown - Material Unknown",J41="")))),"Unknown",
""))))))))))))))))</f>
        <v>Non-Lead</v>
      </c>
      <c r="N41" s="44" t="s">
        <v>39</v>
      </c>
    </row>
    <row r="42" spans="1:14" ht="30" x14ac:dyDescent="0.25">
      <c r="A42" s="34" t="s">
        <v>133</v>
      </c>
      <c r="B42" s="35" t="s">
        <v>134</v>
      </c>
      <c r="C42" s="36" t="s">
        <v>75</v>
      </c>
      <c r="D42" s="36" t="s">
        <v>32</v>
      </c>
      <c r="E42" s="36" t="s">
        <v>33</v>
      </c>
      <c r="F42" s="37" t="s">
        <v>135</v>
      </c>
      <c r="G42" s="38" t="s">
        <v>35</v>
      </c>
      <c r="H42" s="39" t="s">
        <v>36</v>
      </c>
      <c r="I42" s="40" t="s">
        <v>37</v>
      </c>
      <c r="J42" s="42" t="s">
        <v>47</v>
      </c>
      <c r="K42" s="39" t="s">
        <v>48</v>
      </c>
      <c r="L42" s="35"/>
      <c r="M42" s="43" t="str">
        <f>IF((OR(G42="Lead")),"Lead",
IF((OR(J42="Lead")),"Lead",
IF((OR(G42="Lead-lined galvanized")),"Lead",
IF((OR(J42="Lead-lined galvanized")),"Lead",
IF((OR((AND(G42="Unknown - Likely Lead",J42="Galvanized")),
(AND(G42="Unknown - Unlikely Lead",J42="Galvanized")),
(AND(G42="Unknown - Material Unknown",J42="Galvanized")))),"Galvanized Requiring Replacement",
IF((OR((AND(G42="Non-lead - Copper",H42="Yes",J42="Galvanized")),
(AND(G42="Non-lead - Copper",H42="Don't know",J42="Galvanized")),
(AND(G42="Non-lead - Copper",H42="",J42="Galvanized")),
(AND(G42="Non-lead - Plastic",H42="Yes",J42="Galvanized")),
(AND(G42="Non-lead - Plastic",H42="Don't know",J42="Galvanized")),
(AND(G42="Non-lead - Plastic",H42="",J42="Galvanized")),
(AND(G42="Non-lead",H42="Yes",J42="Galvanized")),
(AND(G42="Non-lead",H42="Don't know",J42="Galvanized")),
(AND(G42="Non-lead",H42="",J42="Galvanized")),
(AND(G42="Non-lead - Other",H42="Yes",J42="Galvanized")),
(AND(G42="Non-Lead - Other",H42="Don't know",J42="Galvanized")),
(AND(G42="Galvanized",H42="Yes",J42="Galvanized")),
(AND(G42="Galvanized",H42="Don't know",J42="Galvanized")),
(AND(G42="Galvanized",H42="",J42="Galvanized")),
(AND(G42="Non-Lead - Other",H42="",J42="Galvanized")))),"Galvanized Requiring Replacement",
IF((OR((AND(G42="Non-lead - Copper",J42="Non-lead - Copper")),
(AND(G42="Non-lead - Copper",J42="Non-lead - Plastic")),
(AND(G42="Non-lead - Copper",J42="Non-lead - Other")),
(AND(G42="Non-lead - Copper",J42="Non-lead")),
(AND(G42="Non-lead - Plastic",J42="Non-lead - Copper")),
(AND(G42="Non-lead - Plastic",J42="Non-lead - Plastic")),
(AND(G42="Non-lead - Plastic",J42="Non-lead - Other")),
(AND(G42="Non-lead - Plastic",J42="Non-lead")),
(AND(G42="Non-lead",J42="Non-lead - Copper")),
(AND(G42="Non-lead",J42="Non-lead - Plastic")),
(AND(G42="Non-lead",J42="Non-lead - Other")),
(AND(G42="Non-lead",J42="Non-lead")),
(AND(G42="Non-lead - Other",J42="Non-lead - Copper")),
(AND(G42="Non-Lead - Other",J42="Non-lead - Plastic")),
(AND(G42="Non-Lead - Other",J42="Non-lead")),
(AND(G42="Non-Lead - Other",J42="Non-lead - Other")))),"Non-Lead",
IF((OR((AND(G42="Galvanized",J42="Non-lead")),
(AND(G42="Galvanized",J42="Non-lead - Copper")),
(AND(G42="Galvanized",J42="Non-lead - Plastic")),
(AND(G42="Galvanized",J42="Non-lead")),
(AND(G42="Galvanized",J42="Non-lead - Other")))),"Non-Lead",
IF((OR((AND(G42="Non-lead - Copper",H42="No",J42="Galvanized")),
(AND(G42="Non-lead - Plastic",H42="No",J42="Galvanized")),
(AND(G42="Non-lead",H42="No",J42="Galvanized")),
(AND(G42="Galvanized",H42="No",J42="Galvanized")),
(AND(G42="Non-lead - Other",H42="No",J42="Galvanized")))),"Non-lead",
IF((OR((AND(G42="Unknown - Likely Lead",J42="Unknown - Likely Lead")),
(AND(G42="Unknown - Likely Lead",J42="Unknown - Unlikely Lead")),
(AND(G42="Unknown - Likely Lead",J42="Unknown - Material Unknown")),
(AND(G42="Unknown - Unlikely Lead",J42="Unknown - Likely Lead")),
(AND(G42="Unknown - Unlikely Lead",J42="Unknown - Unlikely Lead")),
(AND(G42="Unknown - Unlikely Lead",J42="Unknown - Material Unknown")),
(AND(G42="Unknown - Material Unknown",J42="Unknown - Likely Lead")),
(AND(G42="Unknown - Material Unknown",J42="Unknown - Unlikely Lead")),
(AND(G42="Unknown - Material Unknown",J42="Unknown - Material Unknown")))),"Unknown",
IF((OR((AND(G42="Unknown - Likely Lead",J42="Non-lead - Copper")),
(AND(G42="Unknown - Likely Lead",J42="Non-lead - Plastic")),
(AND(G42="Unknown - Likely Lead",J42="Non-lead")),
(AND(G42="Unknown - Likely Lead",J42="Non-lead - Other")),
(AND(G42="Unknown - Unlikely Lead",J42="Non-lead - Copper")),
(AND(G42="Unknown - Unlikely Lead",J42="Non-lead - Plastic")),
(AND(G42="Unknown - Unlikely Lead",J42="Non-lead")),
(AND(G42="Unknown - Unlikely Lead",J42="Non-lead - Other")),
(AND(G42="Unknown - Material Unknown",J42="Non-lead - Copper")),
(AND(G42="Unknown - Material Unknown",J42="Non-lead - Plastic")),
(AND(G42="Unknown - Material Unknown",J42="Non-lead")),
(AND(G42="Unknown - Material Unknown",J42="Non-lead - Other")))),"Unknown",
IF((OR((AND(G42="Non-lead - Copper",J42="Unknown - Likely Lead")),
(AND(G42="Non-lead - Copper",J42="Unknown - Unlikely Lead")),
(AND(G42="Non-lead - Copper",J42="Unknown - Material Unknown")),
(AND(G42="Non-lead - Plastic",J42="Unknown - Likely Lead")),
(AND(G42="Non-lead - Plastic",J42="Unknown - Unlikely Lead")),
(AND(G42="Non-lead - Plastic",J42="Unknown - Material Unknown")),
(AND(G42="Non-lead",J42="Unknown - Likely Lead")),
(AND(G42="Non-lead",J42="Unknown - Unlikely Lead")),
(AND(G42="Non-lead",J42="Unknown - Material Unknown")),
(AND(G42="Non-lead - Other",J42="Unknown - Likely Lead")),
(AND(G42="Non-Lead - Other",J42="Unknown - Unlikely Lead")),
(AND(G42="Non-Lead - Other",J42="Unknown - Material Unknown")))),"Unknown",
IF((OR((AND(G42="Galvanized",J42="Unknown - Likely Lead")),
(AND(G42="Galvanized",J42="Unknown - Unlikely Lead")),
(AND(G42="Galvanized",J42="Unknown - Material Unknown")))),"Unknown",
IF((OR((AND(G42="Galvanized",J42="")))),"Galvanized Requiring Replacement",
IF((OR((AND(G42="Non-lead - Copper",J42="")),
(AND(G42="Non-lead - Plastic",J42="")),
(AND(G42="Non-lead",J42="")),
(AND(G42="Non-lead - Other",J42="")))),"Non-lead",
IF((OR((AND(G42="Unknown - Likely Lead",J42="")),
(AND(G42="Unknown - Unlikely Lead",J42="")),
(AND(G42="Unknown - Material Unknown",J42="")))),"Unknown",
""))))))))))))))))</f>
        <v>Non-Lead</v>
      </c>
      <c r="N42" s="44" t="s">
        <v>39</v>
      </c>
    </row>
    <row r="43" spans="1:14" ht="30" x14ac:dyDescent="0.25">
      <c r="A43" s="34" t="s">
        <v>136</v>
      </c>
      <c r="B43" s="35" t="s">
        <v>137</v>
      </c>
      <c r="C43" s="36" t="s">
        <v>92</v>
      </c>
      <c r="D43" s="36" t="s">
        <v>32</v>
      </c>
      <c r="E43" s="36" t="s">
        <v>33</v>
      </c>
      <c r="F43" s="37" t="s">
        <v>52</v>
      </c>
      <c r="G43" s="38" t="s">
        <v>35</v>
      </c>
      <c r="H43" s="39" t="s">
        <v>36</v>
      </c>
      <c r="I43" s="40" t="s">
        <v>37</v>
      </c>
      <c r="J43" s="42" t="s">
        <v>47</v>
      </c>
      <c r="K43" s="39" t="s">
        <v>48</v>
      </c>
      <c r="L43" s="35" t="s">
        <v>76</v>
      </c>
      <c r="M43" s="43" t="str">
        <f>IF((OR(G43="Lead")),"Lead",
IF((OR(J43="Lead")),"Lead",
IF((OR(G43="Lead-lined galvanized")),"Lead",
IF((OR(J43="Lead-lined galvanized")),"Lead",
IF((OR((AND(G43="Unknown - Likely Lead",J43="Galvanized")),
(AND(G43="Unknown - Unlikely Lead",J43="Galvanized")),
(AND(G43="Unknown - Material Unknown",J43="Galvanized")))),"Galvanized Requiring Replacement",
IF((OR((AND(G43="Non-lead - Copper",H43="Yes",J43="Galvanized")),
(AND(G43="Non-lead - Copper",H43="Don't know",J43="Galvanized")),
(AND(G43="Non-lead - Copper",H43="",J43="Galvanized")),
(AND(G43="Non-lead - Plastic",H43="Yes",J43="Galvanized")),
(AND(G43="Non-lead - Plastic",H43="Don't know",J43="Galvanized")),
(AND(G43="Non-lead - Plastic",H43="",J43="Galvanized")),
(AND(G43="Non-lead",H43="Yes",J43="Galvanized")),
(AND(G43="Non-lead",H43="Don't know",J43="Galvanized")),
(AND(G43="Non-lead",H43="",J43="Galvanized")),
(AND(G43="Non-lead - Other",H43="Yes",J43="Galvanized")),
(AND(G43="Non-Lead - Other",H43="Don't know",J43="Galvanized")),
(AND(G43="Galvanized",H43="Yes",J43="Galvanized")),
(AND(G43="Galvanized",H43="Don't know",J43="Galvanized")),
(AND(G43="Galvanized",H43="",J43="Galvanized")),
(AND(G43="Non-Lead - Other",H43="",J43="Galvanized")))),"Galvanized Requiring Replacement",
IF((OR((AND(G43="Non-lead - Copper",J43="Non-lead - Copper")),
(AND(G43="Non-lead - Copper",J43="Non-lead - Plastic")),
(AND(G43="Non-lead - Copper",J43="Non-lead - Other")),
(AND(G43="Non-lead - Copper",J43="Non-lead")),
(AND(G43="Non-lead - Plastic",J43="Non-lead - Copper")),
(AND(G43="Non-lead - Plastic",J43="Non-lead - Plastic")),
(AND(G43="Non-lead - Plastic",J43="Non-lead - Other")),
(AND(G43="Non-lead - Plastic",J43="Non-lead")),
(AND(G43="Non-lead",J43="Non-lead - Copper")),
(AND(G43="Non-lead",J43="Non-lead - Plastic")),
(AND(G43="Non-lead",J43="Non-lead - Other")),
(AND(G43="Non-lead",J43="Non-lead")),
(AND(G43="Non-lead - Other",J43="Non-lead - Copper")),
(AND(G43="Non-Lead - Other",J43="Non-lead - Plastic")),
(AND(G43="Non-Lead - Other",J43="Non-lead")),
(AND(G43="Non-Lead - Other",J43="Non-lead - Other")))),"Non-Lead",
IF((OR((AND(G43="Galvanized",J43="Non-lead")),
(AND(G43="Galvanized",J43="Non-lead - Copper")),
(AND(G43="Galvanized",J43="Non-lead - Plastic")),
(AND(G43="Galvanized",J43="Non-lead")),
(AND(G43="Galvanized",J43="Non-lead - Other")))),"Non-Lead",
IF((OR((AND(G43="Non-lead - Copper",H43="No",J43="Galvanized")),
(AND(G43="Non-lead - Plastic",H43="No",J43="Galvanized")),
(AND(G43="Non-lead",H43="No",J43="Galvanized")),
(AND(G43="Galvanized",H43="No",J43="Galvanized")),
(AND(G43="Non-lead - Other",H43="No",J43="Galvanized")))),"Non-lead",
IF((OR((AND(G43="Unknown - Likely Lead",J43="Unknown - Likely Lead")),
(AND(G43="Unknown - Likely Lead",J43="Unknown - Unlikely Lead")),
(AND(G43="Unknown - Likely Lead",J43="Unknown - Material Unknown")),
(AND(G43="Unknown - Unlikely Lead",J43="Unknown - Likely Lead")),
(AND(G43="Unknown - Unlikely Lead",J43="Unknown - Unlikely Lead")),
(AND(G43="Unknown - Unlikely Lead",J43="Unknown - Material Unknown")),
(AND(G43="Unknown - Material Unknown",J43="Unknown - Likely Lead")),
(AND(G43="Unknown - Material Unknown",J43="Unknown - Unlikely Lead")),
(AND(G43="Unknown - Material Unknown",J43="Unknown - Material Unknown")))),"Unknown",
IF((OR((AND(G43="Unknown - Likely Lead",J43="Non-lead - Copper")),
(AND(G43="Unknown - Likely Lead",J43="Non-lead - Plastic")),
(AND(G43="Unknown - Likely Lead",J43="Non-lead")),
(AND(G43="Unknown - Likely Lead",J43="Non-lead - Other")),
(AND(G43="Unknown - Unlikely Lead",J43="Non-lead - Copper")),
(AND(G43="Unknown - Unlikely Lead",J43="Non-lead - Plastic")),
(AND(G43="Unknown - Unlikely Lead",J43="Non-lead")),
(AND(G43="Unknown - Unlikely Lead",J43="Non-lead - Other")),
(AND(G43="Unknown - Material Unknown",J43="Non-lead - Copper")),
(AND(G43="Unknown - Material Unknown",J43="Non-lead - Plastic")),
(AND(G43="Unknown - Material Unknown",J43="Non-lead")),
(AND(G43="Unknown - Material Unknown",J43="Non-lead - Other")))),"Unknown",
IF((OR((AND(G43="Non-lead - Copper",J43="Unknown - Likely Lead")),
(AND(G43="Non-lead - Copper",J43="Unknown - Unlikely Lead")),
(AND(G43="Non-lead - Copper",J43="Unknown - Material Unknown")),
(AND(G43="Non-lead - Plastic",J43="Unknown - Likely Lead")),
(AND(G43="Non-lead - Plastic",J43="Unknown - Unlikely Lead")),
(AND(G43="Non-lead - Plastic",J43="Unknown - Material Unknown")),
(AND(G43="Non-lead",J43="Unknown - Likely Lead")),
(AND(G43="Non-lead",J43="Unknown - Unlikely Lead")),
(AND(G43="Non-lead",J43="Unknown - Material Unknown")),
(AND(G43="Non-lead - Other",J43="Unknown - Likely Lead")),
(AND(G43="Non-Lead - Other",J43="Unknown - Unlikely Lead")),
(AND(G43="Non-Lead - Other",J43="Unknown - Material Unknown")))),"Unknown",
IF((OR((AND(G43="Galvanized",J43="Unknown - Likely Lead")),
(AND(G43="Galvanized",J43="Unknown - Unlikely Lead")),
(AND(G43="Galvanized",J43="Unknown - Material Unknown")))),"Unknown",
IF((OR((AND(G43="Galvanized",J43="")))),"Galvanized Requiring Replacement",
IF((OR((AND(G43="Non-lead - Copper",J43="")),
(AND(G43="Non-lead - Plastic",J43="")),
(AND(G43="Non-lead",J43="")),
(AND(G43="Non-lead - Other",J43="")))),"Non-lead",
IF((OR((AND(G43="Unknown - Likely Lead",J43="")),
(AND(G43="Unknown - Unlikely Lead",J43="")),
(AND(G43="Unknown - Material Unknown",J43="")))),"Unknown",
""))))))))))))))))</f>
        <v>Non-Lead</v>
      </c>
      <c r="N43" s="44" t="s">
        <v>39</v>
      </c>
    </row>
    <row r="44" spans="1:14" ht="30" x14ac:dyDescent="0.25">
      <c r="A44" s="34" t="s">
        <v>138</v>
      </c>
      <c r="B44" s="35" t="s">
        <v>139</v>
      </c>
      <c r="C44" s="36" t="s">
        <v>92</v>
      </c>
      <c r="D44" s="36" t="s">
        <v>32</v>
      </c>
      <c r="E44" s="36" t="s">
        <v>33</v>
      </c>
      <c r="F44" s="37" t="s">
        <v>140</v>
      </c>
      <c r="G44" s="38" t="s">
        <v>35</v>
      </c>
      <c r="H44" s="39" t="s">
        <v>36</v>
      </c>
      <c r="I44" s="40" t="s">
        <v>37</v>
      </c>
      <c r="J44" s="42" t="s">
        <v>47</v>
      </c>
      <c r="K44" s="39" t="s">
        <v>48</v>
      </c>
      <c r="L44" s="35"/>
      <c r="M44" s="43" t="str">
        <f>IF((OR(G44="Lead")),"Lead",
IF((OR(J44="Lead")),"Lead",
IF((OR(G44="Lead-lined galvanized")),"Lead",
IF((OR(J44="Lead-lined galvanized")),"Lead",
IF((OR((AND(G44="Unknown - Likely Lead",J44="Galvanized")),
(AND(G44="Unknown - Unlikely Lead",J44="Galvanized")),
(AND(G44="Unknown - Material Unknown",J44="Galvanized")))),"Galvanized Requiring Replacement",
IF((OR((AND(G44="Non-lead - Copper",H44="Yes",J44="Galvanized")),
(AND(G44="Non-lead - Copper",H44="Don't know",J44="Galvanized")),
(AND(G44="Non-lead - Copper",H44="",J44="Galvanized")),
(AND(G44="Non-lead - Plastic",H44="Yes",J44="Galvanized")),
(AND(G44="Non-lead - Plastic",H44="Don't know",J44="Galvanized")),
(AND(G44="Non-lead - Plastic",H44="",J44="Galvanized")),
(AND(G44="Non-lead",H44="Yes",J44="Galvanized")),
(AND(G44="Non-lead",H44="Don't know",J44="Galvanized")),
(AND(G44="Non-lead",H44="",J44="Galvanized")),
(AND(G44="Non-lead - Other",H44="Yes",J44="Galvanized")),
(AND(G44="Non-Lead - Other",H44="Don't know",J44="Galvanized")),
(AND(G44="Galvanized",H44="Yes",J44="Galvanized")),
(AND(G44="Galvanized",H44="Don't know",J44="Galvanized")),
(AND(G44="Galvanized",H44="",J44="Galvanized")),
(AND(G44="Non-Lead - Other",H44="",J44="Galvanized")))),"Galvanized Requiring Replacement",
IF((OR((AND(G44="Non-lead - Copper",J44="Non-lead - Copper")),
(AND(G44="Non-lead - Copper",J44="Non-lead - Plastic")),
(AND(G44="Non-lead - Copper",J44="Non-lead - Other")),
(AND(G44="Non-lead - Copper",J44="Non-lead")),
(AND(G44="Non-lead - Plastic",J44="Non-lead - Copper")),
(AND(G44="Non-lead - Plastic",J44="Non-lead - Plastic")),
(AND(G44="Non-lead - Plastic",J44="Non-lead - Other")),
(AND(G44="Non-lead - Plastic",J44="Non-lead")),
(AND(G44="Non-lead",J44="Non-lead - Copper")),
(AND(G44="Non-lead",J44="Non-lead - Plastic")),
(AND(G44="Non-lead",J44="Non-lead - Other")),
(AND(G44="Non-lead",J44="Non-lead")),
(AND(G44="Non-lead - Other",J44="Non-lead - Copper")),
(AND(G44="Non-Lead - Other",J44="Non-lead - Plastic")),
(AND(G44="Non-Lead - Other",J44="Non-lead")),
(AND(G44="Non-Lead - Other",J44="Non-lead - Other")))),"Non-Lead",
IF((OR((AND(G44="Galvanized",J44="Non-lead")),
(AND(G44="Galvanized",J44="Non-lead - Copper")),
(AND(G44="Galvanized",J44="Non-lead - Plastic")),
(AND(G44="Galvanized",J44="Non-lead")),
(AND(G44="Galvanized",J44="Non-lead - Other")))),"Non-Lead",
IF((OR((AND(G44="Non-lead - Copper",H44="No",J44="Galvanized")),
(AND(G44="Non-lead - Plastic",H44="No",J44="Galvanized")),
(AND(G44="Non-lead",H44="No",J44="Galvanized")),
(AND(G44="Galvanized",H44="No",J44="Galvanized")),
(AND(G44="Non-lead - Other",H44="No",J44="Galvanized")))),"Non-lead",
IF((OR((AND(G44="Unknown - Likely Lead",J44="Unknown - Likely Lead")),
(AND(G44="Unknown - Likely Lead",J44="Unknown - Unlikely Lead")),
(AND(G44="Unknown - Likely Lead",J44="Unknown - Material Unknown")),
(AND(G44="Unknown - Unlikely Lead",J44="Unknown - Likely Lead")),
(AND(G44="Unknown - Unlikely Lead",J44="Unknown - Unlikely Lead")),
(AND(G44="Unknown - Unlikely Lead",J44="Unknown - Material Unknown")),
(AND(G44="Unknown - Material Unknown",J44="Unknown - Likely Lead")),
(AND(G44="Unknown - Material Unknown",J44="Unknown - Unlikely Lead")),
(AND(G44="Unknown - Material Unknown",J44="Unknown - Material Unknown")))),"Unknown",
IF((OR((AND(G44="Unknown - Likely Lead",J44="Non-lead - Copper")),
(AND(G44="Unknown - Likely Lead",J44="Non-lead - Plastic")),
(AND(G44="Unknown - Likely Lead",J44="Non-lead")),
(AND(G44="Unknown - Likely Lead",J44="Non-lead - Other")),
(AND(G44="Unknown - Unlikely Lead",J44="Non-lead - Copper")),
(AND(G44="Unknown - Unlikely Lead",J44="Non-lead - Plastic")),
(AND(G44="Unknown - Unlikely Lead",J44="Non-lead")),
(AND(G44="Unknown - Unlikely Lead",J44="Non-lead - Other")),
(AND(G44="Unknown - Material Unknown",J44="Non-lead - Copper")),
(AND(G44="Unknown - Material Unknown",J44="Non-lead - Plastic")),
(AND(G44="Unknown - Material Unknown",J44="Non-lead")),
(AND(G44="Unknown - Material Unknown",J44="Non-lead - Other")))),"Unknown",
IF((OR((AND(G44="Non-lead - Copper",J44="Unknown - Likely Lead")),
(AND(G44="Non-lead - Copper",J44="Unknown - Unlikely Lead")),
(AND(G44="Non-lead - Copper",J44="Unknown - Material Unknown")),
(AND(G44="Non-lead - Plastic",J44="Unknown - Likely Lead")),
(AND(G44="Non-lead - Plastic",J44="Unknown - Unlikely Lead")),
(AND(G44="Non-lead - Plastic",J44="Unknown - Material Unknown")),
(AND(G44="Non-lead",J44="Unknown - Likely Lead")),
(AND(G44="Non-lead",J44="Unknown - Unlikely Lead")),
(AND(G44="Non-lead",J44="Unknown - Material Unknown")),
(AND(G44="Non-lead - Other",J44="Unknown - Likely Lead")),
(AND(G44="Non-Lead - Other",J44="Unknown - Unlikely Lead")),
(AND(G44="Non-Lead - Other",J44="Unknown - Material Unknown")))),"Unknown",
IF((OR((AND(G44="Galvanized",J44="Unknown - Likely Lead")),
(AND(G44="Galvanized",J44="Unknown - Unlikely Lead")),
(AND(G44="Galvanized",J44="Unknown - Material Unknown")))),"Unknown",
IF((OR((AND(G44="Galvanized",J44="")))),"Galvanized Requiring Replacement",
IF((OR((AND(G44="Non-lead - Copper",J44="")),
(AND(G44="Non-lead - Plastic",J44="")),
(AND(G44="Non-lead",J44="")),
(AND(G44="Non-lead - Other",J44="")))),"Non-lead",
IF((OR((AND(G44="Unknown - Likely Lead",J44="")),
(AND(G44="Unknown - Unlikely Lead",J44="")),
(AND(G44="Unknown - Material Unknown",J44="")))),"Unknown",
""))))))))))))))))</f>
        <v>Non-Lead</v>
      </c>
      <c r="N44" s="44" t="s">
        <v>39</v>
      </c>
    </row>
    <row r="45" spans="1:14" ht="30" x14ac:dyDescent="0.25">
      <c r="A45" s="34" t="s">
        <v>141</v>
      </c>
      <c r="B45" s="35" t="s">
        <v>142</v>
      </c>
      <c r="C45" s="36" t="s">
        <v>92</v>
      </c>
      <c r="D45" s="36" t="s">
        <v>32</v>
      </c>
      <c r="E45" s="36" t="s">
        <v>33</v>
      </c>
      <c r="F45" s="37" t="s">
        <v>52</v>
      </c>
      <c r="G45" s="38" t="s">
        <v>35</v>
      </c>
      <c r="H45" s="39" t="s">
        <v>36</v>
      </c>
      <c r="I45" s="40" t="s">
        <v>37</v>
      </c>
      <c r="J45" s="42" t="s">
        <v>47</v>
      </c>
      <c r="K45" s="39" t="s">
        <v>48</v>
      </c>
      <c r="L45" s="35" t="s">
        <v>76</v>
      </c>
      <c r="M45" s="43" t="str">
        <f>IF((OR(G45="Lead")),"Lead",
IF((OR(J45="Lead")),"Lead",
IF((OR(G45="Lead-lined galvanized")),"Lead",
IF((OR(J45="Lead-lined galvanized")),"Lead",
IF((OR((AND(G45="Unknown - Likely Lead",J45="Galvanized")),
(AND(G45="Unknown - Unlikely Lead",J45="Galvanized")),
(AND(G45="Unknown - Material Unknown",J45="Galvanized")))),"Galvanized Requiring Replacement",
IF((OR((AND(G45="Non-lead - Copper",H45="Yes",J45="Galvanized")),
(AND(G45="Non-lead - Copper",H45="Don't know",J45="Galvanized")),
(AND(G45="Non-lead - Copper",H45="",J45="Galvanized")),
(AND(G45="Non-lead - Plastic",H45="Yes",J45="Galvanized")),
(AND(G45="Non-lead - Plastic",H45="Don't know",J45="Galvanized")),
(AND(G45="Non-lead - Plastic",H45="",J45="Galvanized")),
(AND(G45="Non-lead",H45="Yes",J45="Galvanized")),
(AND(G45="Non-lead",H45="Don't know",J45="Galvanized")),
(AND(G45="Non-lead",H45="",J45="Galvanized")),
(AND(G45="Non-lead - Other",H45="Yes",J45="Galvanized")),
(AND(G45="Non-Lead - Other",H45="Don't know",J45="Galvanized")),
(AND(G45="Galvanized",H45="Yes",J45="Galvanized")),
(AND(G45="Galvanized",H45="Don't know",J45="Galvanized")),
(AND(G45="Galvanized",H45="",J45="Galvanized")),
(AND(G45="Non-Lead - Other",H45="",J45="Galvanized")))),"Galvanized Requiring Replacement",
IF((OR((AND(G45="Non-lead - Copper",J45="Non-lead - Copper")),
(AND(G45="Non-lead - Copper",J45="Non-lead - Plastic")),
(AND(G45="Non-lead - Copper",J45="Non-lead - Other")),
(AND(G45="Non-lead - Copper",J45="Non-lead")),
(AND(G45="Non-lead - Plastic",J45="Non-lead - Copper")),
(AND(G45="Non-lead - Plastic",J45="Non-lead - Plastic")),
(AND(G45="Non-lead - Plastic",J45="Non-lead - Other")),
(AND(G45="Non-lead - Plastic",J45="Non-lead")),
(AND(G45="Non-lead",J45="Non-lead - Copper")),
(AND(G45="Non-lead",J45="Non-lead - Plastic")),
(AND(G45="Non-lead",J45="Non-lead - Other")),
(AND(G45="Non-lead",J45="Non-lead")),
(AND(G45="Non-lead - Other",J45="Non-lead - Copper")),
(AND(G45="Non-Lead - Other",J45="Non-lead - Plastic")),
(AND(G45="Non-Lead - Other",J45="Non-lead")),
(AND(G45="Non-Lead - Other",J45="Non-lead - Other")))),"Non-Lead",
IF((OR((AND(G45="Galvanized",J45="Non-lead")),
(AND(G45="Galvanized",J45="Non-lead - Copper")),
(AND(G45="Galvanized",J45="Non-lead - Plastic")),
(AND(G45="Galvanized",J45="Non-lead")),
(AND(G45="Galvanized",J45="Non-lead - Other")))),"Non-Lead",
IF((OR((AND(G45="Non-lead - Copper",H45="No",J45="Galvanized")),
(AND(G45="Non-lead - Plastic",H45="No",J45="Galvanized")),
(AND(G45="Non-lead",H45="No",J45="Galvanized")),
(AND(G45="Galvanized",H45="No",J45="Galvanized")),
(AND(G45="Non-lead - Other",H45="No",J45="Galvanized")))),"Non-lead",
IF((OR((AND(G45="Unknown - Likely Lead",J45="Unknown - Likely Lead")),
(AND(G45="Unknown - Likely Lead",J45="Unknown - Unlikely Lead")),
(AND(G45="Unknown - Likely Lead",J45="Unknown - Material Unknown")),
(AND(G45="Unknown - Unlikely Lead",J45="Unknown - Likely Lead")),
(AND(G45="Unknown - Unlikely Lead",J45="Unknown - Unlikely Lead")),
(AND(G45="Unknown - Unlikely Lead",J45="Unknown - Material Unknown")),
(AND(G45="Unknown - Material Unknown",J45="Unknown - Likely Lead")),
(AND(G45="Unknown - Material Unknown",J45="Unknown - Unlikely Lead")),
(AND(G45="Unknown - Material Unknown",J45="Unknown - Material Unknown")))),"Unknown",
IF((OR((AND(G45="Unknown - Likely Lead",J45="Non-lead - Copper")),
(AND(G45="Unknown - Likely Lead",J45="Non-lead - Plastic")),
(AND(G45="Unknown - Likely Lead",J45="Non-lead")),
(AND(G45="Unknown - Likely Lead",J45="Non-lead - Other")),
(AND(G45="Unknown - Unlikely Lead",J45="Non-lead - Copper")),
(AND(G45="Unknown - Unlikely Lead",J45="Non-lead - Plastic")),
(AND(G45="Unknown - Unlikely Lead",J45="Non-lead")),
(AND(G45="Unknown - Unlikely Lead",J45="Non-lead - Other")),
(AND(G45="Unknown - Material Unknown",J45="Non-lead - Copper")),
(AND(G45="Unknown - Material Unknown",J45="Non-lead - Plastic")),
(AND(G45="Unknown - Material Unknown",J45="Non-lead")),
(AND(G45="Unknown - Material Unknown",J45="Non-lead - Other")))),"Unknown",
IF((OR((AND(G45="Non-lead - Copper",J45="Unknown - Likely Lead")),
(AND(G45="Non-lead - Copper",J45="Unknown - Unlikely Lead")),
(AND(G45="Non-lead - Copper",J45="Unknown - Material Unknown")),
(AND(G45="Non-lead - Plastic",J45="Unknown - Likely Lead")),
(AND(G45="Non-lead - Plastic",J45="Unknown - Unlikely Lead")),
(AND(G45="Non-lead - Plastic",J45="Unknown - Material Unknown")),
(AND(G45="Non-lead",J45="Unknown - Likely Lead")),
(AND(G45="Non-lead",J45="Unknown - Unlikely Lead")),
(AND(G45="Non-lead",J45="Unknown - Material Unknown")),
(AND(G45="Non-lead - Other",J45="Unknown - Likely Lead")),
(AND(G45="Non-Lead - Other",J45="Unknown - Unlikely Lead")),
(AND(G45="Non-Lead - Other",J45="Unknown - Material Unknown")))),"Unknown",
IF((OR((AND(G45="Galvanized",J45="Unknown - Likely Lead")),
(AND(G45="Galvanized",J45="Unknown - Unlikely Lead")),
(AND(G45="Galvanized",J45="Unknown - Material Unknown")))),"Unknown",
IF((OR((AND(G45="Galvanized",J45="")))),"Galvanized Requiring Replacement",
IF((OR((AND(G45="Non-lead - Copper",J45="")),
(AND(G45="Non-lead - Plastic",J45="")),
(AND(G45="Non-lead",J45="")),
(AND(G45="Non-lead - Other",J45="")))),"Non-lead",
IF((OR((AND(G45="Unknown - Likely Lead",J45="")),
(AND(G45="Unknown - Unlikely Lead",J45="")),
(AND(G45="Unknown - Material Unknown",J45="")))),"Unknown",
""))))))))))))))))</f>
        <v>Non-Lead</v>
      </c>
      <c r="N45" s="44" t="s">
        <v>39</v>
      </c>
    </row>
    <row r="46" spans="1:14" ht="30" x14ac:dyDescent="0.25">
      <c r="A46" s="34" t="s">
        <v>143</v>
      </c>
      <c r="B46" s="35" t="s">
        <v>144</v>
      </c>
      <c r="C46" s="36" t="s">
        <v>92</v>
      </c>
      <c r="D46" s="36" t="s">
        <v>32</v>
      </c>
      <c r="E46" s="36" t="s">
        <v>33</v>
      </c>
      <c r="F46" s="37" t="s">
        <v>145</v>
      </c>
      <c r="G46" s="38" t="s">
        <v>35</v>
      </c>
      <c r="H46" s="39" t="s">
        <v>36</v>
      </c>
      <c r="I46" s="40" t="s">
        <v>37</v>
      </c>
      <c r="J46" s="42" t="s">
        <v>47</v>
      </c>
      <c r="K46" s="39" t="s">
        <v>48</v>
      </c>
      <c r="L46" s="35"/>
      <c r="M46" s="43" t="str">
        <f>IF((OR(G46="Lead")),"Lead",
IF((OR(J46="Lead")),"Lead",
IF((OR(G46="Lead-lined galvanized")),"Lead",
IF((OR(J46="Lead-lined galvanized")),"Lead",
IF((OR((AND(G46="Unknown - Likely Lead",J46="Galvanized")),
(AND(G46="Unknown - Unlikely Lead",J46="Galvanized")),
(AND(G46="Unknown - Material Unknown",J46="Galvanized")))),"Galvanized Requiring Replacement",
IF((OR((AND(G46="Non-lead - Copper",H46="Yes",J46="Galvanized")),
(AND(G46="Non-lead - Copper",H46="Don't know",J46="Galvanized")),
(AND(G46="Non-lead - Copper",H46="",J46="Galvanized")),
(AND(G46="Non-lead - Plastic",H46="Yes",J46="Galvanized")),
(AND(G46="Non-lead - Plastic",H46="Don't know",J46="Galvanized")),
(AND(G46="Non-lead - Plastic",H46="",J46="Galvanized")),
(AND(G46="Non-lead",H46="Yes",J46="Galvanized")),
(AND(G46="Non-lead",H46="Don't know",J46="Galvanized")),
(AND(G46="Non-lead",H46="",J46="Galvanized")),
(AND(G46="Non-lead - Other",H46="Yes",J46="Galvanized")),
(AND(G46="Non-Lead - Other",H46="Don't know",J46="Galvanized")),
(AND(G46="Galvanized",H46="Yes",J46="Galvanized")),
(AND(G46="Galvanized",H46="Don't know",J46="Galvanized")),
(AND(G46="Galvanized",H46="",J46="Galvanized")),
(AND(G46="Non-Lead - Other",H46="",J46="Galvanized")))),"Galvanized Requiring Replacement",
IF((OR((AND(G46="Non-lead - Copper",J46="Non-lead - Copper")),
(AND(G46="Non-lead - Copper",J46="Non-lead - Plastic")),
(AND(G46="Non-lead - Copper",J46="Non-lead - Other")),
(AND(G46="Non-lead - Copper",J46="Non-lead")),
(AND(G46="Non-lead - Plastic",J46="Non-lead - Copper")),
(AND(G46="Non-lead - Plastic",J46="Non-lead - Plastic")),
(AND(G46="Non-lead - Plastic",J46="Non-lead - Other")),
(AND(G46="Non-lead - Plastic",J46="Non-lead")),
(AND(G46="Non-lead",J46="Non-lead - Copper")),
(AND(G46="Non-lead",J46="Non-lead - Plastic")),
(AND(G46="Non-lead",J46="Non-lead - Other")),
(AND(G46="Non-lead",J46="Non-lead")),
(AND(G46="Non-lead - Other",J46="Non-lead - Copper")),
(AND(G46="Non-Lead - Other",J46="Non-lead - Plastic")),
(AND(G46="Non-Lead - Other",J46="Non-lead")),
(AND(G46="Non-Lead - Other",J46="Non-lead - Other")))),"Non-Lead",
IF((OR((AND(G46="Galvanized",J46="Non-lead")),
(AND(G46="Galvanized",J46="Non-lead - Copper")),
(AND(G46="Galvanized",J46="Non-lead - Plastic")),
(AND(G46="Galvanized",J46="Non-lead")),
(AND(G46="Galvanized",J46="Non-lead - Other")))),"Non-Lead",
IF((OR((AND(G46="Non-lead - Copper",H46="No",J46="Galvanized")),
(AND(G46="Non-lead - Plastic",H46="No",J46="Galvanized")),
(AND(G46="Non-lead",H46="No",J46="Galvanized")),
(AND(G46="Galvanized",H46="No",J46="Galvanized")),
(AND(G46="Non-lead - Other",H46="No",J46="Galvanized")))),"Non-lead",
IF((OR((AND(G46="Unknown - Likely Lead",J46="Unknown - Likely Lead")),
(AND(G46="Unknown - Likely Lead",J46="Unknown - Unlikely Lead")),
(AND(G46="Unknown - Likely Lead",J46="Unknown - Material Unknown")),
(AND(G46="Unknown - Unlikely Lead",J46="Unknown - Likely Lead")),
(AND(G46="Unknown - Unlikely Lead",J46="Unknown - Unlikely Lead")),
(AND(G46="Unknown - Unlikely Lead",J46="Unknown - Material Unknown")),
(AND(G46="Unknown - Material Unknown",J46="Unknown - Likely Lead")),
(AND(G46="Unknown - Material Unknown",J46="Unknown - Unlikely Lead")),
(AND(G46="Unknown - Material Unknown",J46="Unknown - Material Unknown")))),"Unknown",
IF((OR((AND(G46="Unknown - Likely Lead",J46="Non-lead - Copper")),
(AND(G46="Unknown - Likely Lead",J46="Non-lead - Plastic")),
(AND(G46="Unknown - Likely Lead",J46="Non-lead")),
(AND(G46="Unknown - Likely Lead",J46="Non-lead - Other")),
(AND(G46="Unknown - Unlikely Lead",J46="Non-lead - Copper")),
(AND(G46="Unknown - Unlikely Lead",J46="Non-lead - Plastic")),
(AND(G46="Unknown - Unlikely Lead",J46="Non-lead")),
(AND(G46="Unknown - Unlikely Lead",J46="Non-lead - Other")),
(AND(G46="Unknown - Material Unknown",J46="Non-lead - Copper")),
(AND(G46="Unknown - Material Unknown",J46="Non-lead - Plastic")),
(AND(G46="Unknown - Material Unknown",J46="Non-lead")),
(AND(G46="Unknown - Material Unknown",J46="Non-lead - Other")))),"Unknown",
IF((OR((AND(G46="Non-lead - Copper",J46="Unknown - Likely Lead")),
(AND(G46="Non-lead - Copper",J46="Unknown - Unlikely Lead")),
(AND(G46="Non-lead - Copper",J46="Unknown - Material Unknown")),
(AND(G46="Non-lead - Plastic",J46="Unknown - Likely Lead")),
(AND(G46="Non-lead - Plastic",J46="Unknown - Unlikely Lead")),
(AND(G46="Non-lead - Plastic",J46="Unknown - Material Unknown")),
(AND(G46="Non-lead",J46="Unknown - Likely Lead")),
(AND(G46="Non-lead",J46="Unknown - Unlikely Lead")),
(AND(G46="Non-lead",J46="Unknown - Material Unknown")),
(AND(G46="Non-lead - Other",J46="Unknown - Likely Lead")),
(AND(G46="Non-Lead - Other",J46="Unknown - Unlikely Lead")),
(AND(G46="Non-Lead - Other",J46="Unknown - Material Unknown")))),"Unknown",
IF((OR((AND(G46="Galvanized",J46="Unknown - Likely Lead")),
(AND(G46="Galvanized",J46="Unknown - Unlikely Lead")),
(AND(G46="Galvanized",J46="Unknown - Material Unknown")))),"Unknown",
IF((OR((AND(G46="Galvanized",J46="")))),"Galvanized Requiring Replacement",
IF((OR((AND(G46="Non-lead - Copper",J46="")),
(AND(G46="Non-lead - Plastic",J46="")),
(AND(G46="Non-lead",J46="")),
(AND(G46="Non-lead - Other",J46="")))),"Non-lead",
IF((OR((AND(G46="Unknown - Likely Lead",J46="")),
(AND(G46="Unknown - Unlikely Lead",J46="")),
(AND(G46="Unknown - Material Unknown",J46="")))),"Unknown",
""))))))))))))))))</f>
        <v>Non-Lead</v>
      </c>
      <c r="N46" s="44" t="s">
        <v>39</v>
      </c>
    </row>
    <row r="47" spans="1:14" ht="30" x14ac:dyDescent="0.25">
      <c r="A47" s="34" t="s">
        <v>146</v>
      </c>
      <c r="B47" s="35" t="s">
        <v>147</v>
      </c>
      <c r="C47" s="36" t="s">
        <v>75</v>
      </c>
      <c r="D47" s="36" t="s">
        <v>32</v>
      </c>
      <c r="E47" s="36" t="s">
        <v>33</v>
      </c>
      <c r="F47" s="37" t="s">
        <v>148</v>
      </c>
      <c r="G47" s="38" t="s">
        <v>35</v>
      </c>
      <c r="H47" s="39" t="s">
        <v>36</v>
      </c>
      <c r="I47" s="40" t="s">
        <v>37</v>
      </c>
      <c r="J47" s="42" t="s">
        <v>47</v>
      </c>
      <c r="K47" s="39" t="s">
        <v>48</v>
      </c>
      <c r="L47" s="35"/>
      <c r="M47" s="43" t="str">
        <f>IF((OR(G47="Lead")),"Lead",
IF((OR(J47="Lead")),"Lead",
IF((OR(G47="Lead-lined galvanized")),"Lead",
IF((OR(J47="Lead-lined galvanized")),"Lead",
IF((OR((AND(G47="Unknown - Likely Lead",J47="Galvanized")),
(AND(G47="Unknown - Unlikely Lead",J47="Galvanized")),
(AND(G47="Unknown - Material Unknown",J47="Galvanized")))),"Galvanized Requiring Replacement",
IF((OR((AND(G47="Non-lead - Copper",H47="Yes",J47="Galvanized")),
(AND(G47="Non-lead - Copper",H47="Don't know",J47="Galvanized")),
(AND(G47="Non-lead - Copper",H47="",J47="Galvanized")),
(AND(G47="Non-lead - Plastic",H47="Yes",J47="Galvanized")),
(AND(G47="Non-lead - Plastic",H47="Don't know",J47="Galvanized")),
(AND(G47="Non-lead - Plastic",H47="",J47="Galvanized")),
(AND(G47="Non-lead",H47="Yes",J47="Galvanized")),
(AND(G47="Non-lead",H47="Don't know",J47="Galvanized")),
(AND(G47="Non-lead",H47="",J47="Galvanized")),
(AND(G47="Non-lead - Other",H47="Yes",J47="Galvanized")),
(AND(G47="Non-Lead - Other",H47="Don't know",J47="Galvanized")),
(AND(G47="Galvanized",H47="Yes",J47="Galvanized")),
(AND(G47="Galvanized",H47="Don't know",J47="Galvanized")),
(AND(G47="Galvanized",H47="",J47="Galvanized")),
(AND(G47="Non-Lead - Other",H47="",J47="Galvanized")))),"Galvanized Requiring Replacement",
IF((OR((AND(G47="Non-lead - Copper",J47="Non-lead - Copper")),
(AND(G47="Non-lead - Copper",J47="Non-lead - Plastic")),
(AND(G47="Non-lead - Copper",J47="Non-lead - Other")),
(AND(G47="Non-lead - Copper",J47="Non-lead")),
(AND(G47="Non-lead - Plastic",J47="Non-lead - Copper")),
(AND(G47="Non-lead - Plastic",J47="Non-lead - Plastic")),
(AND(G47="Non-lead - Plastic",J47="Non-lead - Other")),
(AND(G47="Non-lead - Plastic",J47="Non-lead")),
(AND(G47="Non-lead",J47="Non-lead - Copper")),
(AND(G47="Non-lead",J47="Non-lead - Plastic")),
(AND(G47="Non-lead",J47="Non-lead - Other")),
(AND(G47="Non-lead",J47="Non-lead")),
(AND(G47="Non-lead - Other",J47="Non-lead - Copper")),
(AND(G47="Non-Lead - Other",J47="Non-lead - Plastic")),
(AND(G47="Non-Lead - Other",J47="Non-lead")),
(AND(G47="Non-Lead - Other",J47="Non-lead - Other")))),"Non-Lead",
IF((OR((AND(G47="Galvanized",J47="Non-lead")),
(AND(G47="Galvanized",J47="Non-lead - Copper")),
(AND(G47="Galvanized",J47="Non-lead - Plastic")),
(AND(G47="Galvanized",J47="Non-lead")),
(AND(G47="Galvanized",J47="Non-lead - Other")))),"Non-Lead",
IF((OR((AND(G47="Non-lead - Copper",H47="No",J47="Galvanized")),
(AND(G47="Non-lead - Plastic",H47="No",J47="Galvanized")),
(AND(G47="Non-lead",H47="No",J47="Galvanized")),
(AND(G47="Galvanized",H47="No",J47="Galvanized")),
(AND(G47="Non-lead - Other",H47="No",J47="Galvanized")))),"Non-lead",
IF((OR((AND(G47="Unknown - Likely Lead",J47="Unknown - Likely Lead")),
(AND(G47="Unknown - Likely Lead",J47="Unknown - Unlikely Lead")),
(AND(G47="Unknown - Likely Lead",J47="Unknown - Material Unknown")),
(AND(G47="Unknown - Unlikely Lead",J47="Unknown - Likely Lead")),
(AND(G47="Unknown - Unlikely Lead",J47="Unknown - Unlikely Lead")),
(AND(G47="Unknown - Unlikely Lead",J47="Unknown - Material Unknown")),
(AND(G47="Unknown - Material Unknown",J47="Unknown - Likely Lead")),
(AND(G47="Unknown - Material Unknown",J47="Unknown - Unlikely Lead")),
(AND(G47="Unknown - Material Unknown",J47="Unknown - Material Unknown")))),"Unknown",
IF((OR((AND(G47="Unknown - Likely Lead",J47="Non-lead - Copper")),
(AND(G47="Unknown - Likely Lead",J47="Non-lead - Plastic")),
(AND(G47="Unknown - Likely Lead",J47="Non-lead")),
(AND(G47="Unknown - Likely Lead",J47="Non-lead - Other")),
(AND(G47="Unknown - Unlikely Lead",J47="Non-lead - Copper")),
(AND(G47="Unknown - Unlikely Lead",J47="Non-lead - Plastic")),
(AND(G47="Unknown - Unlikely Lead",J47="Non-lead")),
(AND(G47="Unknown - Unlikely Lead",J47="Non-lead - Other")),
(AND(G47="Unknown - Material Unknown",J47="Non-lead - Copper")),
(AND(G47="Unknown - Material Unknown",J47="Non-lead - Plastic")),
(AND(G47="Unknown - Material Unknown",J47="Non-lead")),
(AND(G47="Unknown - Material Unknown",J47="Non-lead - Other")))),"Unknown",
IF((OR((AND(G47="Non-lead - Copper",J47="Unknown - Likely Lead")),
(AND(G47="Non-lead - Copper",J47="Unknown - Unlikely Lead")),
(AND(G47="Non-lead - Copper",J47="Unknown - Material Unknown")),
(AND(G47="Non-lead - Plastic",J47="Unknown - Likely Lead")),
(AND(G47="Non-lead - Plastic",J47="Unknown - Unlikely Lead")),
(AND(G47="Non-lead - Plastic",J47="Unknown - Material Unknown")),
(AND(G47="Non-lead",J47="Unknown - Likely Lead")),
(AND(G47="Non-lead",J47="Unknown - Unlikely Lead")),
(AND(G47="Non-lead",J47="Unknown - Material Unknown")),
(AND(G47="Non-lead - Other",J47="Unknown - Likely Lead")),
(AND(G47="Non-Lead - Other",J47="Unknown - Unlikely Lead")),
(AND(G47="Non-Lead - Other",J47="Unknown - Material Unknown")))),"Unknown",
IF((OR((AND(G47="Galvanized",J47="Unknown - Likely Lead")),
(AND(G47="Galvanized",J47="Unknown - Unlikely Lead")),
(AND(G47="Galvanized",J47="Unknown - Material Unknown")))),"Unknown",
IF((OR((AND(G47="Galvanized",J47="")))),"Galvanized Requiring Replacement",
IF((OR((AND(G47="Non-lead - Copper",J47="")),
(AND(G47="Non-lead - Plastic",J47="")),
(AND(G47="Non-lead",J47="")),
(AND(G47="Non-lead - Other",J47="")))),"Non-lead",
IF((OR((AND(G47="Unknown - Likely Lead",J47="")),
(AND(G47="Unknown - Unlikely Lead",J47="")),
(AND(G47="Unknown - Material Unknown",J47="")))),"Unknown",
""))))))))))))))))</f>
        <v>Non-Lead</v>
      </c>
      <c r="N47" s="44" t="s">
        <v>39</v>
      </c>
    </row>
    <row r="48" spans="1:14" ht="30" x14ac:dyDescent="0.25">
      <c r="A48" s="34" t="s">
        <v>149</v>
      </c>
      <c r="B48" s="35" t="s">
        <v>150</v>
      </c>
      <c r="C48" s="36" t="s">
        <v>61</v>
      </c>
      <c r="D48" s="36" t="s">
        <v>32</v>
      </c>
      <c r="E48" s="36" t="s">
        <v>33</v>
      </c>
      <c r="F48" s="37" t="s">
        <v>151</v>
      </c>
      <c r="G48" s="38" t="s">
        <v>35</v>
      </c>
      <c r="H48" s="39" t="s">
        <v>36</v>
      </c>
      <c r="I48" s="40" t="s">
        <v>37</v>
      </c>
      <c r="J48" s="42" t="s">
        <v>152</v>
      </c>
      <c r="K48" s="39" t="s">
        <v>48</v>
      </c>
      <c r="L48" s="35"/>
      <c r="M48" s="43" t="str">
        <f>IF((OR(G48="Lead")),"Lead",
IF((OR(J48="Lead")),"Lead",
IF((OR(G48="Lead-lined galvanized")),"Lead",
IF((OR(J48="Lead-lined galvanized")),"Lead",
IF((OR((AND(G48="Unknown - Likely Lead",J48="Galvanized")),
(AND(G48="Unknown - Unlikely Lead",J48="Galvanized")),
(AND(G48="Unknown - Material Unknown",J48="Galvanized")))),"Galvanized Requiring Replacement",
IF((OR((AND(G48="Non-lead - Copper",H48="Yes",J48="Galvanized")),
(AND(G48="Non-lead - Copper",H48="Don't know",J48="Galvanized")),
(AND(G48="Non-lead - Copper",H48="",J48="Galvanized")),
(AND(G48="Non-lead - Plastic",H48="Yes",J48="Galvanized")),
(AND(G48="Non-lead - Plastic",H48="Don't know",J48="Galvanized")),
(AND(G48="Non-lead - Plastic",H48="",J48="Galvanized")),
(AND(G48="Non-lead",H48="Yes",J48="Galvanized")),
(AND(G48="Non-lead",H48="Don't know",J48="Galvanized")),
(AND(G48="Non-lead",H48="",J48="Galvanized")),
(AND(G48="Non-lead - Other",H48="Yes",J48="Galvanized")),
(AND(G48="Non-Lead - Other",H48="Don't know",J48="Galvanized")),
(AND(G48="Galvanized",H48="Yes",J48="Galvanized")),
(AND(G48="Galvanized",H48="Don't know",J48="Galvanized")),
(AND(G48="Galvanized",H48="",J48="Galvanized")),
(AND(G48="Non-Lead - Other",H48="",J48="Galvanized")))),"Galvanized Requiring Replacement",
IF((OR((AND(G48="Non-lead - Copper",J48="Non-lead - Copper")),
(AND(G48="Non-lead - Copper",J48="Non-lead - Plastic")),
(AND(G48="Non-lead - Copper",J48="Non-lead - Other")),
(AND(G48="Non-lead - Copper",J48="Non-lead")),
(AND(G48="Non-lead - Plastic",J48="Non-lead - Copper")),
(AND(G48="Non-lead - Plastic",J48="Non-lead - Plastic")),
(AND(G48="Non-lead - Plastic",J48="Non-lead - Other")),
(AND(G48="Non-lead - Plastic",J48="Non-lead")),
(AND(G48="Non-lead",J48="Non-lead - Copper")),
(AND(G48="Non-lead",J48="Non-lead - Plastic")),
(AND(G48="Non-lead",J48="Non-lead - Other")),
(AND(G48="Non-lead",J48="Non-lead")),
(AND(G48="Non-lead - Other",J48="Non-lead - Copper")),
(AND(G48="Non-Lead - Other",J48="Non-lead - Plastic")),
(AND(G48="Non-Lead - Other",J48="Non-lead")),
(AND(G48="Non-Lead - Other",J48="Non-lead - Other")))),"Non-Lead",
IF((OR((AND(G48="Galvanized",J48="Non-lead")),
(AND(G48="Galvanized",J48="Non-lead - Copper")),
(AND(G48="Galvanized",J48="Non-lead - Plastic")),
(AND(G48="Galvanized",J48="Non-lead")),
(AND(G48="Galvanized",J48="Non-lead - Other")))),"Non-Lead",
IF((OR((AND(G48="Non-lead - Copper",H48="No",J48="Galvanized")),
(AND(G48="Non-lead - Plastic",H48="No",J48="Galvanized")),
(AND(G48="Non-lead",H48="No",J48="Galvanized")),
(AND(G48="Galvanized",H48="No",J48="Galvanized")),
(AND(G48="Non-lead - Other",H48="No",J48="Galvanized")))),"Non-lead",
IF((OR((AND(G48="Unknown - Likely Lead",J48="Unknown - Likely Lead")),
(AND(G48="Unknown - Likely Lead",J48="Unknown - Unlikely Lead")),
(AND(G48="Unknown - Likely Lead",J48="Unknown - Material Unknown")),
(AND(G48="Unknown - Unlikely Lead",J48="Unknown - Likely Lead")),
(AND(G48="Unknown - Unlikely Lead",J48="Unknown - Unlikely Lead")),
(AND(G48="Unknown - Unlikely Lead",J48="Unknown - Material Unknown")),
(AND(G48="Unknown - Material Unknown",J48="Unknown - Likely Lead")),
(AND(G48="Unknown - Material Unknown",J48="Unknown - Unlikely Lead")),
(AND(G48="Unknown - Material Unknown",J48="Unknown - Material Unknown")))),"Unknown",
IF((OR((AND(G48="Unknown - Likely Lead",J48="Non-lead - Copper")),
(AND(G48="Unknown - Likely Lead",J48="Non-lead - Plastic")),
(AND(G48="Unknown - Likely Lead",J48="Non-lead")),
(AND(G48="Unknown - Likely Lead",J48="Non-lead - Other")),
(AND(G48="Unknown - Unlikely Lead",J48="Non-lead - Copper")),
(AND(G48="Unknown - Unlikely Lead",J48="Non-lead - Plastic")),
(AND(G48="Unknown - Unlikely Lead",J48="Non-lead")),
(AND(G48="Unknown - Unlikely Lead",J48="Non-lead - Other")),
(AND(G48="Unknown - Material Unknown",J48="Non-lead - Copper")),
(AND(G48="Unknown - Material Unknown",J48="Non-lead - Plastic")),
(AND(G48="Unknown - Material Unknown",J48="Non-lead")),
(AND(G48="Unknown - Material Unknown",J48="Non-lead - Other")))),"Unknown",
IF((OR((AND(G48="Non-lead - Copper",J48="Unknown - Likely Lead")),
(AND(G48="Non-lead - Copper",J48="Unknown - Unlikely Lead")),
(AND(G48="Non-lead - Copper",J48="Unknown - Material Unknown")),
(AND(G48="Non-lead - Plastic",J48="Unknown - Likely Lead")),
(AND(G48="Non-lead - Plastic",J48="Unknown - Unlikely Lead")),
(AND(G48="Non-lead - Plastic",J48="Unknown - Material Unknown")),
(AND(G48="Non-lead",J48="Unknown - Likely Lead")),
(AND(G48="Non-lead",J48="Unknown - Unlikely Lead")),
(AND(G48="Non-lead",J48="Unknown - Material Unknown")),
(AND(G48="Non-lead - Other",J48="Unknown - Likely Lead")),
(AND(G48="Non-Lead - Other",J48="Unknown - Unlikely Lead")),
(AND(G48="Non-Lead - Other",J48="Unknown - Material Unknown")))),"Unknown",
IF((OR((AND(G48="Galvanized",J48="Unknown - Likely Lead")),
(AND(G48="Galvanized",J48="Unknown - Unlikely Lead")),
(AND(G48="Galvanized",J48="Unknown - Material Unknown")))),"Unknown",
IF((OR((AND(G48="Galvanized",J48="")))),"Galvanized Requiring Replacement",
IF((OR((AND(G48="Non-lead - Copper",J48="")),
(AND(G48="Non-lead - Plastic",J48="")),
(AND(G48="Non-lead",J48="")),
(AND(G48="Non-lead - Other",J48="")))),"Non-lead",
IF((OR((AND(G48="Unknown - Likely Lead",J48="")),
(AND(G48="Unknown - Unlikely Lead",J48="")),
(AND(G48="Unknown - Material Unknown",J48="")))),"Unknown",
""))))))))))))))))</f>
        <v>Galvanized Requiring Replacement</v>
      </c>
      <c r="N48" s="44" t="s">
        <v>39</v>
      </c>
    </row>
    <row r="49" spans="1:14" ht="30" x14ac:dyDescent="0.25">
      <c r="A49" s="34" t="s">
        <v>153</v>
      </c>
      <c r="B49" s="35" t="s">
        <v>154</v>
      </c>
      <c r="C49" s="36" t="s">
        <v>61</v>
      </c>
      <c r="D49" s="36" t="s">
        <v>32</v>
      </c>
      <c r="E49" s="36" t="s">
        <v>33</v>
      </c>
      <c r="F49" s="37" t="s">
        <v>155</v>
      </c>
      <c r="G49" s="38" t="s">
        <v>35</v>
      </c>
      <c r="H49" s="39" t="s">
        <v>36</v>
      </c>
      <c r="I49" s="40" t="s">
        <v>37</v>
      </c>
      <c r="J49" s="42" t="s">
        <v>35</v>
      </c>
      <c r="K49" s="39" t="s">
        <v>48</v>
      </c>
      <c r="L49" s="35"/>
      <c r="M49" s="43" t="str">
        <f>IF((OR(G49="Lead")),"Lead",
IF((OR(J49="Lead")),"Lead",
IF((OR(G49="Lead-lined galvanized")),"Lead",
IF((OR(J49="Lead-lined galvanized")),"Lead",
IF((OR((AND(G49="Unknown - Likely Lead",J49="Galvanized")),
(AND(G49="Unknown - Unlikely Lead",J49="Galvanized")),
(AND(G49="Unknown - Material Unknown",J49="Galvanized")))),"Galvanized Requiring Replacement",
IF((OR((AND(G49="Non-lead - Copper",H49="Yes",J49="Galvanized")),
(AND(G49="Non-lead - Copper",H49="Don't know",J49="Galvanized")),
(AND(G49="Non-lead - Copper",H49="",J49="Galvanized")),
(AND(G49="Non-lead - Plastic",H49="Yes",J49="Galvanized")),
(AND(G49="Non-lead - Plastic",H49="Don't know",J49="Galvanized")),
(AND(G49="Non-lead - Plastic",H49="",J49="Galvanized")),
(AND(G49="Non-lead",H49="Yes",J49="Galvanized")),
(AND(G49="Non-lead",H49="Don't know",J49="Galvanized")),
(AND(G49="Non-lead",H49="",J49="Galvanized")),
(AND(G49="Non-lead - Other",H49="Yes",J49="Galvanized")),
(AND(G49="Non-Lead - Other",H49="Don't know",J49="Galvanized")),
(AND(G49="Galvanized",H49="Yes",J49="Galvanized")),
(AND(G49="Galvanized",H49="Don't know",J49="Galvanized")),
(AND(G49="Galvanized",H49="",J49="Galvanized")),
(AND(G49="Non-Lead - Other",H49="",J49="Galvanized")))),"Galvanized Requiring Replacement",
IF((OR((AND(G49="Non-lead - Copper",J49="Non-lead - Copper")),
(AND(G49="Non-lead - Copper",J49="Non-lead - Plastic")),
(AND(G49="Non-lead - Copper",J49="Non-lead - Other")),
(AND(G49="Non-lead - Copper",J49="Non-lead")),
(AND(G49="Non-lead - Plastic",J49="Non-lead - Copper")),
(AND(G49="Non-lead - Plastic",J49="Non-lead - Plastic")),
(AND(G49="Non-lead - Plastic",J49="Non-lead - Other")),
(AND(G49="Non-lead - Plastic",J49="Non-lead")),
(AND(G49="Non-lead",J49="Non-lead - Copper")),
(AND(G49="Non-lead",J49="Non-lead - Plastic")),
(AND(G49="Non-lead",J49="Non-lead - Other")),
(AND(G49="Non-lead",J49="Non-lead")),
(AND(G49="Non-lead - Other",J49="Non-lead - Copper")),
(AND(G49="Non-Lead - Other",J49="Non-lead - Plastic")),
(AND(G49="Non-Lead - Other",J49="Non-lead")),
(AND(G49="Non-Lead - Other",J49="Non-lead - Other")))),"Non-Lead",
IF((OR((AND(G49="Galvanized",J49="Non-lead")),
(AND(G49="Galvanized",J49="Non-lead - Copper")),
(AND(G49="Galvanized",J49="Non-lead - Plastic")),
(AND(G49="Galvanized",J49="Non-lead")),
(AND(G49="Galvanized",J49="Non-lead - Other")))),"Non-Lead",
IF((OR((AND(G49="Non-lead - Copper",H49="No",J49="Galvanized")),
(AND(G49="Non-lead - Plastic",H49="No",J49="Galvanized")),
(AND(G49="Non-lead",H49="No",J49="Galvanized")),
(AND(G49="Galvanized",H49="No",J49="Galvanized")),
(AND(G49="Non-lead - Other",H49="No",J49="Galvanized")))),"Non-lead",
IF((OR((AND(G49="Unknown - Likely Lead",J49="Unknown - Likely Lead")),
(AND(G49="Unknown - Likely Lead",J49="Unknown - Unlikely Lead")),
(AND(G49="Unknown - Likely Lead",J49="Unknown - Material Unknown")),
(AND(G49="Unknown - Unlikely Lead",J49="Unknown - Likely Lead")),
(AND(G49="Unknown - Unlikely Lead",J49="Unknown - Unlikely Lead")),
(AND(G49="Unknown - Unlikely Lead",J49="Unknown - Material Unknown")),
(AND(G49="Unknown - Material Unknown",J49="Unknown - Likely Lead")),
(AND(G49="Unknown - Material Unknown",J49="Unknown - Unlikely Lead")),
(AND(G49="Unknown - Material Unknown",J49="Unknown - Material Unknown")))),"Unknown",
IF((OR((AND(G49="Unknown - Likely Lead",J49="Non-lead - Copper")),
(AND(G49="Unknown - Likely Lead",J49="Non-lead - Plastic")),
(AND(G49="Unknown - Likely Lead",J49="Non-lead")),
(AND(G49="Unknown - Likely Lead",J49="Non-lead - Other")),
(AND(G49="Unknown - Unlikely Lead",J49="Non-lead - Copper")),
(AND(G49="Unknown - Unlikely Lead",J49="Non-lead - Plastic")),
(AND(G49="Unknown - Unlikely Lead",J49="Non-lead")),
(AND(G49="Unknown - Unlikely Lead",J49="Non-lead - Other")),
(AND(G49="Unknown - Material Unknown",J49="Non-lead - Copper")),
(AND(G49="Unknown - Material Unknown",J49="Non-lead - Plastic")),
(AND(G49="Unknown - Material Unknown",J49="Non-lead")),
(AND(G49="Unknown - Material Unknown",J49="Non-lead - Other")))),"Unknown",
IF((OR((AND(G49="Non-lead - Copper",J49="Unknown - Likely Lead")),
(AND(G49="Non-lead - Copper",J49="Unknown - Unlikely Lead")),
(AND(G49="Non-lead - Copper",J49="Unknown - Material Unknown")),
(AND(G49="Non-lead - Plastic",J49="Unknown - Likely Lead")),
(AND(G49="Non-lead - Plastic",J49="Unknown - Unlikely Lead")),
(AND(G49="Non-lead - Plastic",J49="Unknown - Material Unknown")),
(AND(G49="Non-lead",J49="Unknown - Likely Lead")),
(AND(G49="Non-lead",J49="Unknown - Unlikely Lead")),
(AND(G49="Non-lead",J49="Unknown - Material Unknown")),
(AND(G49="Non-lead - Other",J49="Unknown - Likely Lead")),
(AND(G49="Non-Lead - Other",J49="Unknown - Unlikely Lead")),
(AND(G49="Non-Lead - Other",J49="Unknown - Material Unknown")))),"Unknown",
IF((OR((AND(G49="Galvanized",J49="Unknown - Likely Lead")),
(AND(G49="Galvanized",J49="Unknown - Unlikely Lead")),
(AND(G49="Galvanized",J49="Unknown - Material Unknown")))),"Unknown",
IF((OR((AND(G49="Galvanized",J49="")))),"Galvanized Requiring Replacement",
IF((OR((AND(G49="Non-lead - Copper",J49="")),
(AND(G49="Non-lead - Plastic",J49="")),
(AND(G49="Non-lead",J49="")),
(AND(G49="Non-lead - Other",J49="")))),"Non-lead",
IF((OR((AND(G49="Unknown - Likely Lead",J49="")),
(AND(G49="Unknown - Unlikely Lead",J49="")),
(AND(G49="Unknown - Material Unknown",J49="")))),"Unknown",
""))))))))))))))))</f>
        <v>Non-Lead</v>
      </c>
      <c r="N49" s="44" t="s">
        <v>39</v>
      </c>
    </row>
    <row r="50" spans="1:14" ht="30" x14ac:dyDescent="0.25">
      <c r="A50" s="34" t="s">
        <v>156</v>
      </c>
      <c r="B50" s="35" t="s">
        <v>67</v>
      </c>
      <c r="C50" s="36" t="s">
        <v>61</v>
      </c>
      <c r="D50" s="36" t="s">
        <v>32</v>
      </c>
      <c r="E50" s="36" t="s">
        <v>33</v>
      </c>
      <c r="F50" s="37" t="s">
        <v>157</v>
      </c>
      <c r="G50" s="38" t="s">
        <v>35</v>
      </c>
      <c r="H50" s="39" t="s">
        <v>36</v>
      </c>
      <c r="I50" s="40" t="s">
        <v>37</v>
      </c>
      <c r="J50" s="42" t="s">
        <v>38</v>
      </c>
      <c r="K50" s="39" t="s">
        <v>48</v>
      </c>
      <c r="L50" s="35"/>
      <c r="M50" s="43" t="str">
        <f>IF((OR(G50="Lead")),"Lead",
IF((OR(J50="Lead")),"Lead",
IF((OR(G50="Lead-lined galvanized")),"Lead",
IF((OR(J50="Lead-lined galvanized")),"Lead",
IF((OR((AND(G50="Unknown - Likely Lead",J50="Galvanized")),
(AND(G50="Unknown - Unlikely Lead",J50="Galvanized")),
(AND(G50="Unknown - Material Unknown",J50="Galvanized")))),"Galvanized Requiring Replacement",
IF((OR((AND(G50="Non-lead - Copper",H50="Yes",J50="Galvanized")),
(AND(G50="Non-lead - Copper",H50="Don't know",J50="Galvanized")),
(AND(G50="Non-lead - Copper",H50="",J50="Galvanized")),
(AND(G50="Non-lead - Plastic",H50="Yes",J50="Galvanized")),
(AND(G50="Non-lead - Plastic",H50="Don't know",J50="Galvanized")),
(AND(G50="Non-lead - Plastic",H50="",J50="Galvanized")),
(AND(G50="Non-lead",H50="Yes",J50="Galvanized")),
(AND(G50="Non-lead",H50="Don't know",J50="Galvanized")),
(AND(G50="Non-lead",H50="",J50="Galvanized")),
(AND(G50="Non-lead - Other",H50="Yes",J50="Galvanized")),
(AND(G50="Non-Lead - Other",H50="Don't know",J50="Galvanized")),
(AND(G50="Galvanized",H50="Yes",J50="Galvanized")),
(AND(G50="Galvanized",H50="Don't know",J50="Galvanized")),
(AND(G50="Galvanized",H50="",J50="Galvanized")),
(AND(G50="Non-Lead - Other",H50="",J50="Galvanized")))),"Galvanized Requiring Replacement",
IF((OR((AND(G50="Non-lead - Copper",J50="Non-lead - Copper")),
(AND(G50="Non-lead - Copper",J50="Non-lead - Plastic")),
(AND(G50="Non-lead - Copper",J50="Non-lead - Other")),
(AND(G50="Non-lead - Copper",J50="Non-lead")),
(AND(G50="Non-lead - Plastic",J50="Non-lead - Copper")),
(AND(G50="Non-lead - Plastic",J50="Non-lead - Plastic")),
(AND(G50="Non-lead - Plastic",J50="Non-lead - Other")),
(AND(G50="Non-lead - Plastic",J50="Non-lead")),
(AND(G50="Non-lead",J50="Non-lead - Copper")),
(AND(G50="Non-lead",J50="Non-lead - Plastic")),
(AND(G50="Non-lead",J50="Non-lead - Other")),
(AND(G50="Non-lead",J50="Non-lead")),
(AND(G50="Non-lead - Other",J50="Non-lead - Copper")),
(AND(G50="Non-Lead - Other",J50="Non-lead - Plastic")),
(AND(G50="Non-Lead - Other",J50="Non-lead")),
(AND(G50="Non-Lead - Other",J50="Non-lead - Other")))),"Non-Lead",
IF((OR((AND(G50="Galvanized",J50="Non-lead")),
(AND(G50="Galvanized",J50="Non-lead - Copper")),
(AND(G50="Galvanized",J50="Non-lead - Plastic")),
(AND(G50="Galvanized",J50="Non-lead")),
(AND(G50="Galvanized",J50="Non-lead - Other")))),"Non-Lead",
IF((OR((AND(G50="Non-lead - Copper",H50="No",J50="Galvanized")),
(AND(G50="Non-lead - Plastic",H50="No",J50="Galvanized")),
(AND(G50="Non-lead",H50="No",J50="Galvanized")),
(AND(G50="Galvanized",H50="No",J50="Galvanized")),
(AND(G50="Non-lead - Other",H50="No",J50="Galvanized")))),"Non-lead",
IF((OR((AND(G50="Unknown - Likely Lead",J50="Unknown - Likely Lead")),
(AND(G50="Unknown - Likely Lead",J50="Unknown - Unlikely Lead")),
(AND(G50="Unknown - Likely Lead",J50="Unknown - Material Unknown")),
(AND(G50="Unknown - Unlikely Lead",J50="Unknown - Likely Lead")),
(AND(G50="Unknown - Unlikely Lead",J50="Unknown - Unlikely Lead")),
(AND(G50="Unknown - Unlikely Lead",J50="Unknown - Material Unknown")),
(AND(G50="Unknown - Material Unknown",J50="Unknown - Likely Lead")),
(AND(G50="Unknown - Material Unknown",J50="Unknown - Unlikely Lead")),
(AND(G50="Unknown - Material Unknown",J50="Unknown - Material Unknown")))),"Unknown",
IF((OR((AND(G50="Unknown - Likely Lead",J50="Non-lead - Copper")),
(AND(G50="Unknown - Likely Lead",J50="Non-lead - Plastic")),
(AND(G50="Unknown - Likely Lead",J50="Non-lead")),
(AND(G50="Unknown - Likely Lead",J50="Non-lead - Other")),
(AND(G50="Unknown - Unlikely Lead",J50="Non-lead - Copper")),
(AND(G50="Unknown - Unlikely Lead",J50="Non-lead - Plastic")),
(AND(G50="Unknown - Unlikely Lead",J50="Non-lead")),
(AND(G50="Unknown - Unlikely Lead",J50="Non-lead - Other")),
(AND(G50="Unknown - Material Unknown",J50="Non-lead - Copper")),
(AND(G50="Unknown - Material Unknown",J50="Non-lead - Plastic")),
(AND(G50="Unknown - Material Unknown",J50="Non-lead")),
(AND(G50="Unknown - Material Unknown",J50="Non-lead - Other")))),"Unknown",
IF((OR((AND(G50="Non-lead - Copper",J50="Unknown - Likely Lead")),
(AND(G50="Non-lead - Copper",J50="Unknown - Unlikely Lead")),
(AND(G50="Non-lead - Copper",J50="Unknown - Material Unknown")),
(AND(G50="Non-lead - Plastic",J50="Unknown - Likely Lead")),
(AND(G50="Non-lead - Plastic",J50="Unknown - Unlikely Lead")),
(AND(G50="Non-lead - Plastic",J50="Unknown - Material Unknown")),
(AND(G50="Non-lead",J50="Unknown - Likely Lead")),
(AND(G50="Non-lead",J50="Unknown - Unlikely Lead")),
(AND(G50="Non-lead",J50="Unknown - Material Unknown")),
(AND(G50="Non-lead - Other",J50="Unknown - Likely Lead")),
(AND(G50="Non-Lead - Other",J50="Unknown - Unlikely Lead")),
(AND(G50="Non-Lead - Other",J50="Unknown - Material Unknown")))),"Unknown",
IF((OR((AND(G50="Galvanized",J50="Unknown - Likely Lead")),
(AND(G50="Galvanized",J50="Unknown - Unlikely Lead")),
(AND(G50="Galvanized",J50="Unknown - Material Unknown")))),"Unknown",
IF((OR((AND(G50="Galvanized",J50="")))),"Galvanized Requiring Replacement",
IF((OR((AND(G50="Non-lead - Copper",J50="")),
(AND(G50="Non-lead - Plastic",J50="")),
(AND(G50="Non-lead",J50="")),
(AND(G50="Non-lead - Other",J50="")))),"Non-lead",
IF((OR((AND(G50="Unknown - Likely Lead",J50="")),
(AND(G50="Unknown - Unlikely Lead",J50="")),
(AND(G50="Unknown - Material Unknown",J50="")))),"Unknown",
""))))))))))))))))</f>
        <v>Non-Lead</v>
      </c>
      <c r="N50" s="44" t="s">
        <v>39</v>
      </c>
    </row>
    <row r="51" spans="1:14" ht="30" x14ac:dyDescent="0.25">
      <c r="A51" s="34" t="s">
        <v>158</v>
      </c>
      <c r="B51" s="35" t="s">
        <v>71</v>
      </c>
      <c r="C51" s="36" t="s">
        <v>61</v>
      </c>
      <c r="D51" s="36" t="s">
        <v>32</v>
      </c>
      <c r="E51" s="36" t="s">
        <v>33</v>
      </c>
      <c r="F51" s="37" t="s">
        <v>159</v>
      </c>
      <c r="G51" s="38" t="s">
        <v>35</v>
      </c>
      <c r="H51" s="39" t="s">
        <v>36</v>
      </c>
      <c r="I51" s="40" t="s">
        <v>37</v>
      </c>
      <c r="J51" s="42" t="s">
        <v>47</v>
      </c>
      <c r="K51" s="39" t="s">
        <v>48</v>
      </c>
      <c r="L51" s="35"/>
      <c r="M51" s="43" t="str">
        <f>IF((OR(G51="Lead")),"Lead",
IF((OR(J51="Lead")),"Lead",
IF((OR(G51="Lead-lined galvanized")),"Lead",
IF((OR(J51="Lead-lined galvanized")),"Lead",
IF((OR((AND(G51="Unknown - Likely Lead",J51="Galvanized")),
(AND(G51="Unknown - Unlikely Lead",J51="Galvanized")),
(AND(G51="Unknown - Material Unknown",J51="Galvanized")))),"Galvanized Requiring Replacement",
IF((OR((AND(G51="Non-lead - Copper",H51="Yes",J51="Galvanized")),
(AND(G51="Non-lead - Copper",H51="Don't know",J51="Galvanized")),
(AND(G51="Non-lead - Copper",H51="",J51="Galvanized")),
(AND(G51="Non-lead - Plastic",H51="Yes",J51="Galvanized")),
(AND(G51="Non-lead - Plastic",H51="Don't know",J51="Galvanized")),
(AND(G51="Non-lead - Plastic",H51="",J51="Galvanized")),
(AND(G51="Non-lead",H51="Yes",J51="Galvanized")),
(AND(G51="Non-lead",H51="Don't know",J51="Galvanized")),
(AND(G51="Non-lead",H51="",J51="Galvanized")),
(AND(G51="Non-lead - Other",H51="Yes",J51="Galvanized")),
(AND(G51="Non-Lead - Other",H51="Don't know",J51="Galvanized")),
(AND(G51="Galvanized",H51="Yes",J51="Galvanized")),
(AND(G51="Galvanized",H51="Don't know",J51="Galvanized")),
(AND(G51="Galvanized",H51="",J51="Galvanized")),
(AND(G51="Non-Lead - Other",H51="",J51="Galvanized")))),"Galvanized Requiring Replacement",
IF((OR((AND(G51="Non-lead - Copper",J51="Non-lead - Copper")),
(AND(G51="Non-lead - Copper",J51="Non-lead - Plastic")),
(AND(G51="Non-lead - Copper",J51="Non-lead - Other")),
(AND(G51="Non-lead - Copper",J51="Non-lead")),
(AND(G51="Non-lead - Plastic",J51="Non-lead - Copper")),
(AND(G51="Non-lead - Plastic",J51="Non-lead - Plastic")),
(AND(G51="Non-lead - Plastic",J51="Non-lead - Other")),
(AND(G51="Non-lead - Plastic",J51="Non-lead")),
(AND(G51="Non-lead",J51="Non-lead - Copper")),
(AND(G51="Non-lead",J51="Non-lead - Plastic")),
(AND(G51="Non-lead",J51="Non-lead - Other")),
(AND(G51="Non-lead",J51="Non-lead")),
(AND(G51="Non-lead - Other",J51="Non-lead - Copper")),
(AND(G51="Non-Lead - Other",J51="Non-lead - Plastic")),
(AND(G51="Non-Lead - Other",J51="Non-lead")),
(AND(G51="Non-Lead - Other",J51="Non-lead - Other")))),"Non-Lead",
IF((OR((AND(G51="Galvanized",J51="Non-lead")),
(AND(G51="Galvanized",J51="Non-lead - Copper")),
(AND(G51="Galvanized",J51="Non-lead - Plastic")),
(AND(G51="Galvanized",J51="Non-lead")),
(AND(G51="Galvanized",J51="Non-lead - Other")))),"Non-Lead",
IF((OR((AND(G51="Non-lead - Copper",H51="No",J51="Galvanized")),
(AND(G51="Non-lead - Plastic",H51="No",J51="Galvanized")),
(AND(G51="Non-lead",H51="No",J51="Galvanized")),
(AND(G51="Galvanized",H51="No",J51="Galvanized")),
(AND(G51="Non-lead - Other",H51="No",J51="Galvanized")))),"Non-lead",
IF((OR((AND(G51="Unknown - Likely Lead",J51="Unknown - Likely Lead")),
(AND(G51="Unknown - Likely Lead",J51="Unknown - Unlikely Lead")),
(AND(G51="Unknown - Likely Lead",J51="Unknown - Material Unknown")),
(AND(G51="Unknown - Unlikely Lead",J51="Unknown - Likely Lead")),
(AND(G51="Unknown - Unlikely Lead",J51="Unknown - Unlikely Lead")),
(AND(G51="Unknown - Unlikely Lead",J51="Unknown - Material Unknown")),
(AND(G51="Unknown - Material Unknown",J51="Unknown - Likely Lead")),
(AND(G51="Unknown - Material Unknown",J51="Unknown - Unlikely Lead")),
(AND(G51="Unknown - Material Unknown",J51="Unknown - Material Unknown")))),"Unknown",
IF((OR((AND(G51="Unknown - Likely Lead",J51="Non-lead - Copper")),
(AND(G51="Unknown - Likely Lead",J51="Non-lead - Plastic")),
(AND(G51="Unknown - Likely Lead",J51="Non-lead")),
(AND(G51="Unknown - Likely Lead",J51="Non-lead - Other")),
(AND(G51="Unknown - Unlikely Lead",J51="Non-lead - Copper")),
(AND(G51="Unknown - Unlikely Lead",J51="Non-lead - Plastic")),
(AND(G51="Unknown - Unlikely Lead",J51="Non-lead")),
(AND(G51="Unknown - Unlikely Lead",J51="Non-lead - Other")),
(AND(G51="Unknown - Material Unknown",J51="Non-lead - Copper")),
(AND(G51="Unknown - Material Unknown",J51="Non-lead - Plastic")),
(AND(G51="Unknown - Material Unknown",J51="Non-lead")),
(AND(G51="Unknown - Material Unknown",J51="Non-lead - Other")))),"Unknown",
IF((OR((AND(G51="Non-lead - Copper",J51="Unknown - Likely Lead")),
(AND(G51="Non-lead - Copper",J51="Unknown - Unlikely Lead")),
(AND(G51="Non-lead - Copper",J51="Unknown - Material Unknown")),
(AND(G51="Non-lead - Plastic",J51="Unknown - Likely Lead")),
(AND(G51="Non-lead - Plastic",J51="Unknown - Unlikely Lead")),
(AND(G51="Non-lead - Plastic",J51="Unknown - Material Unknown")),
(AND(G51="Non-lead",J51="Unknown - Likely Lead")),
(AND(G51="Non-lead",J51="Unknown - Unlikely Lead")),
(AND(G51="Non-lead",J51="Unknown - Material Unknown")),
(AND(G51="Non-lead - Other",J51="Unknown - Likely Lead")),
(AND(G51="Non-Lead - Other",J51="Unknown - Unlikely Lead")),
(AND(G51="Non-Lead - Other",J51="Unknown - Material Unknown")))),"Unknown",
IF((OR((AND(G51="Galvanized",J51="Unknown - Likely Lead")),
(AND(G51="Galvanized",J51="Unknown - Unlikely Lead")),
(AND(G51="Galvanized",J51="Unknown - Material Unknown")))),"Unknown",
IF((OR((AND(G51="Galvanized",J51="")))),"Galvanized Requiring Replacement",
IF((OR((AND(G51="Non-lead - Copper",J51="")),
(AND(G51="Non-lead - Plastic",J51="")),
(AND(G51="Non-lead",J51="")),
(AND(G51="Non-lead - Other",J51="")))),"Non-lead",
IF((OR((AND(G51="Unknown - Likely Lead",J51="")),
(AND(G51="Unknown - Unlikely Lead",J51="")),
(AND(G51="Unknown - Material Unknown",J51="")))),"Unknown",
""))))))))))))))))</f>
        <v>Non-Lead</v>
      </c>
      <c r="N51" s="44" t="s">
        <v>39</v>
      </c>
    </row>
    <row r="52" spans="1:14" ht="30" x14ac:dyDescent="0.25">
      <c r="A52" s="34" t="s">
        <v>160</v>
      </c>
      <c r="B52" s="35" t="s">
        <v>161</v>
      </c>
      <c r="C52" s="36" t="s">
        <v>42</v>
      </c>
      <c r="D52" s="36" t="s">
        <v>32</v>
      </c>
      <c r="E52" s="36" t="s">
        <v>33</v>
      </c>
      <c r="F52" s="37" t="s">
        <v>162</v>
      </c>
      <c r="G52" s="38" t="s">
        <v>35</v>
      </c>
      <c r="H52" s="39" t="s">
        <v>36</v>
      </c>
      <c r="I52" s="40" t="s">
        <v>37</v>
      </c>
      <c r="J52" s="42" t="s">
        <v>47</v>
      </c>
      <c r="K52" s="39" t="s">
        <v>48</v>
      </c>
      <c r="L52" s="35"/>
      <c r="M52" s="43" t="str">
        <f>IF((OR(G52="Lead")),"Lead",
IF((OR(J52="Lead")),"Lead",
IF((OR(G52="Lead-lined galvanized")),"Lead",
IF((OR(J52="Lead-lined galvanized")),"Lead",
IF((OR((AND(G52="Unknown - Likely Lead",J52="Galvanized")),
(AND(G52="Unknown - Unlikely Lead",J52="Galvanized")),
(AND(G52="Unknown - Material Unknown",J52="Galvanized")))),"Galvanized Requiring Replacement",
IF((OR((AND(G52="Non-lead - Copper",H52="Yes",J52="Galvanized")),
(AND(G52="Non-lead - Copper",H52="Don't know",J52="Galvanized")),
(AND(G52="Non-lead - Copper",H52="",J52="Galvanized")),
(AND(G52="Non-lead - Plastic",H52="Yes",J52="Galvanized")),
(AND(G52="Non-lead - Plastic",H52="Don't know",J52="Galvanized")),
(AND(G52="Non-lead - Plastic",H52="",J52="Galvanized")),
(AND(G52="Non-lead",H52="Yes",J52="Galvanized")),
(AND(G52="Non-lead",H52="Don't know",J52="Galvanized")),
(AND(G52="Non-lead",H52="",J52="Galvanized")),
(AND(G52="Non-lead - Other",H52="Yes",J52="Galvanized")),
(AND(G52="Non-Lead - Other",H52="Don't know",J52="Galvanized")),
(AND(G52="Galvanized",H52="Yes",J52="Galvanized")),
(AND(G52="Galvanized",H52="Don't know",J52="Galvanized")),
(AND(G52="Galvanized",H52="",J52="Galvanized")),
(AND(G52="Non-Lead - Other",H52="",J52="Galvanized")))),"Galvanized Requiring Replacement",
IF((OR((AND(G52="Non-lead - Copper",J52="Non-lead - Copper")),
(AND(G52="Non-lead - Copper",J52="Non-lead - Plastic")),
(AND(G52="Non-lead - Copper",J52="Non-lead - Other")),
(AND(G52="Non-lead - Copper",J52="Non-lead")),
(AND(G52="Non-lead - Plastic",J52="Non-lead - Copper")),
(AND(G52="Non-lead - Plastic",J52="Non-lead - Plastic")),
(AND(G52="Non-lead - Plastic",J52="Non-lead - Other")),
(AND(G52="Non-lead - Plastic",J52="Non-lead")),
(AND(G52="Non-lead",J52="Non-lead - Copper")),
(AND(G52="Non-lead",J52="Non-lead - Plastic")),
(AND(G52="Non-lead",J52="Non-lead - Other")),
(AND(G52="Non-lead",J52="Non-lead")),
(AND(G52="Non-lead - Other",J52="Non-lead - Copper")),
(AND(G52="Non-Lead - Other",J52="Non-lead - Plastic")),
(AND(G52="Non-Lead - Other",J52="Non-lead")),
(AND(G52="Non-Lead - Other",J52="Non-lead - Other")))),"Non-Lead",
IF((OR((AND(G52="Galvanized",J52="Non-lead")),
(AND(G52="Galvanized",J52="Non-lead - Copper")),
(AND(G52="Galvanized",J52="Non-lead - Plastic")),
(AND(G52="Galvanized",J52="Non-lead")),
(AND(G52="Galvanized",J52="Non-lead - Other")))),"Non-Lead",
IF((OR((AND(G52="Non-lead - Copper",H52="No",J52="Galvanized")),
(AND(G52="Non-lead - Plastic",H52="No",J52="Galvanized")),
(AND(G52="Non-lead",H52="No",J52="Galvanized")),
(AND(G52="Galvanized",H52="No",J52="Galvanized")),
(AND(G52="Non-lead - Other",H52="No",J52="Galvanized")))),"Non-lead",
IF((OR((AND(G52="Unknown - Likely Lead",J52="Unknown - Likely Lead")),
(AND(G52="Unknown - Likely Lead",J52="Unknown - Unlikely Lead")),
(AND(G52="Unknown - Likely Lead",J52="Unknown - Material Unknown")),
(AND(G52="Unknown - Unlikely Lead",J52="Unknown - Likely Lead")),
(AND(G52="Unknown - Unlikely Lead",J52="Unknown - Unlikely Lead")),
(AND(G52="Unknown - Unlikely Lead",J52="Unknown - Material Unknown")),
(AND(G52="Unknown - Material Unknown",J52="Unknown - Likely Lead")),
(AND(G52="Unknown - Material Unknown",J52="Unknown - Unlikely Lead")),
(AND(G52="Unknown - Material Unknown",J52="Unknown - Material Unknown")))),"Unknown",
IF((OR((AND(G52="Unknown - Likely Lead",J52="Non-lead - Copper")),
(AND(G52="Unknown - Likely Lead",J52="Non-lead - Plastic")),
(AND(G52="Unknown - Likely Lead",J52="Non-lead")),
(AND(G52="Unknown - Likely Lead",J52="Non-lead - Other")),
(AND(G52="Unknown - Unlikely Lead",J52="Non-lead - Copper")),
(AND(G52="Unknown - Unlikely Lead",J52="Non-lead - Plastic")),
(AND(G52="Unknown - Unlikely Lead",J52="Non-lead")),
(AND(G52="Unknown - Unlikely Lead",J52="Non-lead - Other")),
(AND(G52="Unknown - Material Unknown",J52="Non-lead - Copper")),
(AND(G52="Unknown - Material Unknown",J52="Non-lead - Plastic")),
(AND(G52="Unknown - Material Unknown",J52="Non-lead")),
(AND(G52="Unknown - Material Unknown",J52="Non-lead - Other")))),"Unknown",
IF((OR((AND(G52="Non-lead - Copper",J52="Unknown - Likely Lead")),
(AND(G52="Non-lead - Copper",J52="Unknown - Unlikely Lead")),
(AND(G52="Non-lead - Copper",J52="Unknown - Material Unknown")),
(AND(G52="Non-lead - Plastic",J52="Unknown - Likely Lead")),
(AND(G52="Non-lead - Plastic",J52="Unknown - Unlikely Lead")),
(AND(G52="Non-lead - Plastic",J52="Unknown - Material Unknown")),
(AND(G52="Non-lead",J52="Unknown - Likely Lead")),
(AND(G52="Non-lead",J52="Unknown - Unlikely Lead")),
(AND(G52="Non-lead",J52="Unknown - Material Unknown")),
(AND(G52="Non-lead - Other",J52="Unknown - Likely Lead")),
(AND(G52="Non-Lead - Other",J52="Unknown - Unlikely Lead")),
(AND(G52="Non-Lead - Other",J52="Unknown - Material Unknown")))),"Unknown",
IF((OR((AND(G52="Galvanized",J52="Unknown - Likely Lead")),
(AND(G52="Galvanized",J52="Unknown - Unlikely Lead")),
(AND(G52="Galvanized",J52="Unknown - Material Unknown")))),"Unknown",
IF((OR((AND(G52="Galvanized",J52="")))),"Galvanized Requiring Replacement",
IF((OR((AND(G52="Non-lead - Copper",J52="")),
(AND(G52="Non-lead - Plastic",J52="")),
(AND(G52="Non-lead",J52="")),
(AND(G52="Non-lead - Other",J52="")))),"Non-lead",
IF((OR((AND(G52="Unknown - Likely Lead",J52="")),
(AND(G52="Unknown - Unlikely Lead",J52="")),
(AND(G52="Unknown - Material Unknown",J52="")))),"Unknown",
""))))))))))))))))</f>
        <v>Non-Lead</v>
      </c>
      <c r="N52" s="44" t="s">
        <v>39</v>
      </c>
    </row>
    <row r="53" spans="1:14" ht="30" x14ac:dyDescent="0.25">
      <c r="A53" s="34" t="s">
        <v>163</v>
      </c>
      <c r="B53" s="35" t="s">
        <v>164</v>
      </c>
      <c r="C53" s="36" t="s">
        <v>42</v>
      </c>
      <c r="D53" s="36" t="s">
        <v>32</v>
      </c>
      <c r="E53" s="36" t="s">
        <v>33</v>
      </c>
      <c r="F53" s="37" t="s">
        <v>52</v>
      </c>
      <c r="G53" s="38" t="s">
        <v>35</v>
      </c>
      <c r="H53" s="39" t="s">
        <v>36</v>
      </c>
      <c r="I53" s="40" t="s">
        <v>37</v>
      </c>
      <c r="J53" s="42" t="s">
        <v>47</v>
      </c>
      <c r="K53" s="39" t="s">
        <v>48</v>
      </c>
      <c r="L53" s="35"/>
      <c r="M53" s="43" t="str">
        <f>IF((OR(G53="Lead")),"Lead",
IF((OR(J53="Lead")),"Lead",
IF((OR(G53="Lead-lined galvanized")),"Lead",
IF((OR(J53="Lead-lined galvanized")),"Lead",
IF((OR((AND(G53="Unknown - Likely Lead",J53="Galvanized")),
(AND(G53="Unknown - Unlikely Lead",J53="Galvanized")),
(AND(G53="Unknown - Material Unknown",J53="Galvanized")))),"Galvanized Requiring Replacement",
IF((OR((AND(G53="Non-lead - Copper",H53="Yes",J53="Galvanized")),
(AND(G53="Non-lead - Copper",H53="Don't know",J53="Galvanized")),
(AND(G53="Non-lead - Copper",H53="",J53="Galvanized")),
(AND(G53="Non-lead - Plastic",H53="Yes",J53="Galvanized")),
(AND(G53="Non-lead - Plastic",H53="Don't know",J53="Galvanized")),
(AND(G53="Non-lead - Plastic",H53="",J53="Galvanized")),
(AND(G53="Non-lead",H53="Yes",J53="Galvanized")),
(AND(G53="Non-lead",H53="Don't know",J53="Galvanized")),
(AND(G53="Non-lead",H53="",J53="Galvanized")),
(AND(G53="Non-lead - Other",H53="Yes",J53="Galvanized")),
(AND(G53="Non-Lead - Other",H53="Don't know",J53="Galvanized")),
(AND(G53="Galvanized",H53="Yes",J53="Galvanized")),
(AND(G53="Galvanized",H53="Don't know",J53="Galvanized")),
(AND(G53="Galvanized",H53="",J53="Galvanized")),
(AND(G53="Non-Lead - Other",H53="",J53="Galvanized")))),"Galvanized Requiring Replacement",
IF((OR((AND(G53="Non-lead - Copper",J53="Non-lead - Copper")),
(AND(G53="Non-lead - Copper",J53="Non-lead - Plastic")),
(AND(G53="Non-lead - Copper",J53="Non-lead - Other")),
(AND(G53="Non-lead - Copper",J53="Non-lead")),
(AND(G53="Non-lead - Plastic",J53="Non-lead - Copper")),
(AND(G53="Non-lead - Plastic",J53="Non-lead - Plastic")),
(AND(G53="Non-lead - Plastic",J53="Non-lead - Other")),
(AND(G53="Non-lead - Plastic",J53="Non-lead")),
(AND(G53="Non-lead",J53="Non-lead - Copper")),
(AND(G53="Non-lead",J53="Non-lead - Plastic")),
(AND(G53="Non-lead",J53="Non-lead - Other")),
(AND(G53="Non-lead",J53="Non-lead")),
(AND(G53="Non-lead - Other",J53="Non-lead - Copper")),
(AND(G53="Non-Lead - Other",J53="Non-lead - Plastic")),
(AND(G53="Non-Lead - Other",J53="Non-lead")),
(AND(G53="Non-Lead - Other",J53="Non-lead - Other")))),"Non-Lead",
IF((OR((AND(G53="Galvanized",J53="Non-lead")),
(AND(G53="Galvanized",J53="Non-lead - Copper")),
(AND(G53="Galvanized",J53="Non-lead - Plastic")),
(AND(G53="Galvanized",J53="Non-lead")),
(AND(G53="Galvanized",J53="Non-lead - Other")))),"Non-Lead",
IF((OR((AND(G53="Non-lead - Copper",H53="No",J53="Galvanized")),
(AND(G53="Non-lead - Plastic",H53="No",J53="Galvanized")),
(AND(G53="Non-lead",H53="No",J53="Galvanized")),
(AND(G53="Galvanized",H53="No",J53="Galvanized")),
(AND(G53="Non-lead - Other",H53="No",J53="Galvanized")))),"Non-lead",
IF((OR((AND(G53="Unknown - Likely Lead",J53="Unknown - Likely Lead")),
(AND(G53="Unknown - Likely Lead",J53="Unknown - Unlikely Lead")),
(AND(G53="Unknown - Likely Lead",J53="Unknown - Material Unknown")),
(AND(G53="Unknown - Unlikely Lead",J53="Unknown - Likely Lead")),
(AND(G53="Unknown - Unlikely Lead",J53="Unknown - Unlikely Lead")),
(AND(G53="Unknown - Unlikely Lead",J53="Unknown - Material Unknown")),
(AND(G53="Unknown - Material Unknown",J53="Unknown - Likely Lead")),
(AND(G53="Unknown - Material Unknown",J53="Unknown - Unlikely Lead")),
(AND(G53="Unknown - Material Unknown",J53="Unknown - Material Unknown")))),"Unknown",
IF((OR((AND(G53="Unknown - Likely Lead",J53="Non-lead - Copper")),
(AND(G53="Unknown - Likely Lead",J53="Non-lead - Plastic")),
(AND(G53="Unknown - Likely Lead",J53="Non-lead")),
(AND(G53="Unknown - Likely Lead",J53="Non-lead - Other")),
(AND(G53="Unknown - Unlikely Lead",J53="Non-lead - Copper")),
(AND(G53="Unknown - Unlikely Lead",J53="Non-lead - Plastic")),
(AND(G53="Unknown - Unlikely Lead",J53="Non-lead")),
(AND(G53="Unknown - Unlikely Lead",J53="Non-lead - Other")),
(AND(G53="Unknown - Material Unknown",J53="Non-lead - Copper")),
(AND(G53="Unknown - Material Unknown",J53="Non-lead - Plastic")),
(AND(G53="Unknown - Material Unknown",J53="Non-lead")),
(AND(G53="Unknown - Material Unknown",J53="Non-lead - Other")))),"Unknown",
IF((OR((AND(G53="Non-lead - Copper",J53="Unknown - Likely Lead")),
(AND(G53="Non-lead - Copper",J53="Unknown - Unlikely Lead")),
(AND(G53="Non-lead - Copper",J53="Unknown - Material Unknown")),
(AND(G53="Non-lead - Plastic",J53="Unknown - Likely Lead")),
(AND(G53="Non-lead - Plastic",J53="Unknown - Unlikely Lead")),
(AND(G53="Non-lead - Plastic",J53="Unknown - Material Unknown")),
(AND(G53="Non-lead",J53="Unknown - Likely Lead")),
(AND(G53="Non-lead",J53="Unknown - Unlikely Lead")),
(AND(G53="Non-lead",J53="Unknown - Material Unknown")),
(AND(G53="Non-lead - Other",J53="Unknown - Likely Lead")),
(AND(G53="Non-Lead - Other",J53="Unknown - Unlikely Lead")),
(AND(G53="Non-Lead - Other",J53="Unknown - Material Unknown")))),"Unknown",
IF((OR((AND(G53="Galvanized",J53="Unknown - Likely Lead")),
(AND(G53="Galvanized",J53="Unknown - Unlikely Lead")),
(AND(G53="Galvanized",J53="Unknown - Material Unknown")))),"Unknown",
IF((OR((AND(G53="Galvanized",J53="")))),"Galvanized Requiring Replacement",
IF((OR((AND(G53="Non-lead - Copper",J53="")),
(AND(G53="Non-lead - Plastic",J53="")),
(AND(G53="Non-lead",J53="")),
(AND(G53="Non-lead - Other",J53="")))),"Non-lead",
IF((OR((AND(G53="Unknown - Likely Lead",J53="")),
(AND(G53="Unknown - Unlikely Lead",J53="")),
(AND(G53="Unknown - Material Unknown",J53="")))),"Unknown",
""))))))))))))))))</f>
        <v>Non-Lead</v>
      </c>
      <c r="N53" s="44" t="s">
        <v>39</v>
      </c>
    </row>
    <row r="54" spans="1:14" ht="30" x14ac:dyDescent="0.25">
      <c r="A54" s="34" t="s">
        <v>165</v>
      </c>
      <c r="B54" s="35" t="s">
        <v>166</v>
      </c>
      <c r="C54" s="36" t="s">
        <v>42</v>
      </c>
      <c r="D54" s="36" t="s">
        <v>32</v>
      </c>
      <c r="E54" s="36" t="s">
        <v>33</v>
      </c>
      <c r="F54" s="37" t="s">
        <v>167</v>
      </c>
      <c r="G54" s="38" t="s">
        <v>35</v>
      </c>
      <c r="H54" s="39" t="s">
        <v>36</v>
      </c>
      <c r="I54" s="40" t="s">
        <v>37</v>
      </c>
      <c r="J54" s="42" t="s">
        <v>47</v>
      </c>
      <c r="K54" s="39" t="s">
        <v>48</v>
      </c>
      <c r="L54" s="35"/>
      <c r="M54" s="43" t="str">
        <f>IF((OR(G54="Lead")),"Lead",
IF((OR(J54="Lead")),"Lead",
IF((OR(G54="Lead-lined galvanized")),"Lead",
IF((OR(J54="Lead-lined galvanized")),"Lead",
IF((OR((AND(G54="Unknown - Likely Lead",J54="Galvanized")),
(AND(G54="Unknown - Unlikely Lead",J54="Galvanized")),
(AND(G54="Unknown - Material Unknown",J54="Galvanized")))),"Galvanized Requiring Replacement",
IF((OR((AND(G54="Non-lead - Copper",H54="Yes",J54="Galvanized")),
(AND(G54="Non-lead - Copper",H54="Don't know",J54="Galvanized")),
(AND(G54="Non-lead - Copper",H54="",J54="Galvanized")),
(AND(G54="Non-lead - Plastic",H54="Yes",J54="Galvanized")),
(AND(G54="Non-lead - Plastic",H54="Don't know",J54="Galvanized")),
(AND(G54="Non-lead - Plastic",H54="",J54="Galvanized")),
(AND(G54="Non-lead",H54="Yes",J54="Galvanized")),
(AND(G54="Non-lead",H54="Don't know",J54="Galvanized")),
(AND(G54="Non-lead",H54="",J54="Galvanized")),
(AND(G54="Non-lead - Other",H54="Yes",J54="Galvanized")),
(AND(G54="Non-Lead - Other",H54="Don't know",J54="Galvanized")),
(AND(G54="Galvanized",H54="Yes",J54="Galvanized")),
(AND(G54="Galvanized",H54="Don't know",J54="Galvanized")),
(AND(G54="Galvanized",H54="",J54="Galvanized")),
(AND(G54="Non-Lead - Other",H54="",J54="Galvanized")))),"Galvanized Requiring Replacement",
IF((OR((AND(G54="Non-lead - Copper",J54="Non-lead - Copper")),
(AND(G54="Non-lead - Copper",J54="Non-lead - Plastic")),
(AND(G54="Non-lead - Copper",J54="Non-lead - Other")),
(AND(G54="Non-lead - Copper",J54="Non-lead")),
(AND(G54="Non-lead - Plastic",J54="Non-lead - Copper")),
(AND(G54="Non-lead - Plastic",J54="Non-lead - Plastic")),
(AND(G54="Non-lead - Plastic",J54="Non-lead - Other")),
(AND(G54="Non-lead - Plastic",J54="Non-lead")),
(AND(G54="Non-lead",J54="Non-lead - Copper")),
(AND(G54="Non-lead",J54="Non-lead - Plastic")),
(AND(G54="Non-lead",J54="Non-lead - Other")),
(AND(G54="Non-lead",J54="Non-lead")),
(AND(G54="Non-lead - Other",J54="Non-lead - Copper")),
(AND(G54="Non-Lead - Other",J54="Non-lead - Plastic")),
(AND(G54="Non-Lead - Other",J54="Non-lead")),
(AND(G54="Non-Lead - Other",J54="Non-lead - Other")))),"Non-Lead",
IF((OR((AND(G54="Galvanized",J54="Non-lead")),
(AND(G54="Galvanized",J54="Non-lead - Copper")),
(AND(G54="Galvanized",J54="Non-lead - Plastic")),
(AND(G54="Galvanized",J54="Non-lead")),
(AND(G54="Galvanized",J54="Non-lead - Other")))),"Non-Lead",
IF((OR((AND(G54="Non-lead - Copper",H54="No",J54="Galvanized")),
(AND(G54="Non-lead - Plastic",H54="No",J54="Galvanized")),
(AND(G54="Non-lead",H54="No",J54="Galvanized")),
(AND(G54="Galvanized",H54="No",J54="Galvanized")),
(AND(G54="Non-lead - Other",H54="No",J54="Galvanized")))),"Non-lead",
IF((OR((AND(G54="Unknown - Likely Lead",J54="Unknown - Likely Lead")),
(AND(G54="Unknown - Likely Lead",J54="Unknown - Unlikely Lead")),
(AND(G54="Unknown - Likely Lead",J54="Unknown - Material Unknown")),
(AND(G54="Unknown - Unlikely Lead",J54="Unknown - Likely Lead")),
(AND(G54="Unknown - Unlikely Lead",J54="Unknown - Unlikely Lead")),
(AND(G54="Unknown - Unlikely Lead",J54="Unknown - Material Unknown")),
(AND(G54="Unknown - Material Unknown",J54="Unknown - Likely Lead")),
(AND(G54="Unknown - Material Unknown",J54="Unknown - Unlikely Lead")),
(AND(G54="Unknown - Material Unknown",J54="Unknown - Material Unknown")))),"Unknown",
IF((OR((AND(G54="Unknown - Likely Lead",J54="Non-lead - Copper")),
(AND(G54="Unknown - Likely Lead",J54="Non-lead - Plastic")),
(AND(G54="Unknown - Likely Lead",J54="Non-lead")),
(AND(G54="Unknown - Likely Lead",J54="Non-lead - Other")),
(AND(G54="Unknown - Unlikely Lead",J54="Non-lead - Copper")),
(AND(G54="Unknown - Unlikely Lead",J54="Non-lead - Plastic")),
(AND(G54="Unknown - Unlikely Lead",J54="Non-lead")),
(AND(G54="Unknown - Unlikely Lead",J54="Non-lead - Other")),
(AND(G54="Unknown - Material Unknown",J54="Non-lead - Copper")),
(AND(G54="Unknown - Material Unknown",J54="Non-lead - Plastic")),
(AND(G54="Unknown - Material Unknown",J54="Non-lead")),
(AND(G54="Unknown - Material Unknown",J54="Non-lead - Other")))),"Unknown",
IF((OR((AND(G54="Non-lead - Copper",J54="Unknown - Likely Lead")),
(AND(G54="Non-lead - Copper",J54="Unknown - Unlikely Lead")),
(AND(G54="Non-lead - Copper",J54="Unknown - Material Unknown")),
(AND(G54="Non-lead - Plastic",J54="Unknown - Likely Lead")),
(AND(G54="Non-lead - Plastic",J54="Unknown - Unlikely Lead")),
(AND(G54="Non-lead - Plastic",J54="Unknown - Material Unknown")),
(AND(G54="Non-lead",J54="Unknown - Likely Lead")),
(AND(G54="Non-lead",J54="Unknown - Unlikely Lead")),
(AND(G54="Non-lead",J54="Unknown - Material Unknown")),
(AND(G54="Non-lead - Other",J54="Unknown - Likely Lead")),
(AND(G54="Non-Lead - Other",J54="Unknown - Unlikely Lead")),
(AND(G54="Non-Lead - Other",J54="Unknown - Material Unknown")))),"Unknown",
IF((OR((AND(G54="Galvanized",J54="Unknown - Likely Lead")),
(AND(G54="Galvanized",J54="Unknown - Unlikely Lead")),
(AND(G54="Galvanized",J54="Unknown - Material Unknown")))),"Unknown",
IF((OR((AND(G54="Galvanized",J54="")))),"Galvanized Requiring Replacement",
IF((OR((AND(G54="Non-lead - Copper",J54="")),
(AND(G54="Non-lead - Plastic",J54="")),
(AND(G54="Non-lead",J54="")),
(AND(G54="Non-lead - Other",J54="")))),"Non-lead",
IF((OR((AND(G54="Unknown - Likely Lead",J54="")),
(AND(G54="Unknown - Unlikely Lead",J54="")),
(AND(G54="Unknown - Material Unknown",J54="")))),"Unknown",
""))))))))))))))))</f>
        <v>Non-Lead</v>
      </c>
      <c r="N54" s="44" t="s">
        <v>39</v>
      </c>
    </row>
    <row r="55" spans="1:14" ht="30" x14ac:dyDescent="0.25">
      <c r="A55" s="34" t="s">
        <v>168</v>
      </c>
      <c r="B55" s="35" t="s">
        <v>169</v>
      </c>
      <c r="C55" s="36" t="s">
        <v>42</v>
      </c>
      <c r="D55" s="36" t="s">
        <v>32</v>
      </c>
      <c r="E55" s="36" t="s">
        <v>33</v>
      </c>
      <c r="F55" s="37" t="s">
        <v>170</v>
      </c>
      <c r="G55" s="38" t="s">
        <v>35</v>
      </c>
      <c r="H55" s="39" t="s">
        <v>36</v>
      </c>
      <c r="I55" s="40" t="s">
        <v>37</v>
      </c>
      <c r="J55" s="42" t="s">
        <v>47</v>
      </c>
      <c r="K55" s="39" t="s">
        <v>48</v>
      </c>
      <c r="L55" s="35"/>
      <c r="M55" s="43" t="str">
        <f>IF((OR(G55="Lead")),"Lead",
IF((OR(J55="Lead")),"Lead",
IF((OR(G55="Lead-lined galvanized")),"Lead",
IF((OR(J55="Lead-lined galvanized")),"Lead",
IF((OR((AND(G55="Unknown - Likely Lead",J55="Galvanized")),
(AND(G55="Unknown - Unlikely Lead",J55="Galvanized")),
(AND(G55="Unknown - Material Unknown",J55="Galvanized")))),"Galvanized Requiring Replacement",
IF((OR((AND(G55="Non-lead - Copper",H55="Yes",J55="Galvanized")),
(AND(G55="Non-lead - Copper",H55="Don't know",J55="Galvanized")),
(AND(G55="Non-lead - Copper",H55="",J55="Galvanized")),
(AND(G55="Non-lead - Plastic",H55="Yes",J55="Galvanized")),
(AND(G55="Non-lead - Plastic",H55="Don't know",J55="Galvanized")),
(AND(G55="Non-lead - Plastic",H55="",J55="Galvanized")),
(AND(G55="Non-lead",H55="Yes",J55="Galvanized")),
(AND(G55="Non-lead",H55="Don't know",J55="Galvanized")),
(AND(G55="Non-lead",H55="",J55="Galvanized")),
(AND(G55="Non-lead - Other",H55="Yes",J55="Galvanized")),
(AND(G55="Non-Lead - Other",H55="Don't know",J55="Galvanized")),
(AND(G55="Galvanized",H55="Yes",J55="Galvanized")),
(AND(G55="Galvanized",H55="Don't know",J55="Galvanized")),
(AND(G55="Galvanized",H55="",J55="Galvanized")),
(AND(G55="Non-Lead - Other",H55="",J55="Galvanized")))),"Galvanized Requiring Replacement",
IF((OR((AND(G55="Non-lead - Copper",J55="Non-lead - Copper")),
(AND(G55="Non-lead - Copper",J55="Non-lead - Plastic")),
(AND(G55="Non-lead - Copper",J55="Non-lead - Other")),
(AND(G55="Non-lead - Copper",J55="Non-lead")),
(AND(G55="Non-lead - Plastic",J55="Non-lead - Copper")),
(AND(G55="Non-lead - Plastic",J55="Non-lead - Plastic")),
(AND(G55="Non-lead - Plastic",J55="Non-lead - Other")),
(AND(G55="Non-lead - Plastic",J55="Non-lead")),
(AND(G55="Non-lead",J55="Non-lead - Copper")),
(AND(G55="Non-lead",J55="Non-lead - Plastic")),
(AND(G55="Non-lead",J55="Non-lead - Other")),
(AND(G55="Non-lead",J55="Non-lead")),
(AND(G55="Non-lead - Other",J55="Non-lead - Copper")),
(AND(G55="Non-Lead - Other",J55="Non-lead - Plastic")),
(AND(G55="Non-Lead - Other",J55="Non-lead")),
(AND(G55="Non-Lead - Other",J55="Non-lead - Other")))),"Non-Lead",
IF((OR((AND(G55="Galvanized",J55="Non-lead")),
(AND(G55="Galvanized",J55="Non-lead - Copper")),
(AND(G55="Galvanized",J55="Non-lead - Plastic")),
(AND(G55="Galvanized",J55="Non-lead")),
(AND(G55="Galvanized",J55="Non-lead - Other")))),"Non-Lead",
IF((OR((AND(G55="Non-lead - Copper",H55="No",J55="Galvanized")),
(AND(G55="Non-lead - Plastic",H55="No",J55="Galvanized")),
(AND(G55="Non-lead",H55="No",J55="Galvanized")),
(AND(G55="Galvanized",H55="No",J55="Galvanized")),
(AND(G55="Non-lead - Other",H55="No",J55="Galvanized")))),"Non-lead",
IF((OR((AND(G55="Unknown - Likely Lead",J55="Unknown - Likely Lead")),
(AND(G55="Unknown - Likely Lead",J55="Unknown - Unlikely Lead")),
(AND(G55="Unknown - Likely Lead",J55="Unknown - Material Unknown")),
(AND(G55="Unknown - Unlikely Lead",J55="Unknown - Likely Lead")),
(AND(G55="Unknown - Unlikely Lead",J55="Unknown - Unlikely Lead")),
(AND(G55="Unknown - Unlikely Lead",J55="Unknown - Material Unknown")),
(AND(G55="Unknown - Material Unknown",J55="Unknown - Likely Lead")),
(AND(G55="Unknown - Material Unknown",J55="Unknown - Unlikely Lead")),
(AND(G55="Unknown - Material Unknown",J55="Unknown - Material Unknown")))),"Unknown",
IF((OR((AND(G55="Unknown - Likely Lead",J55="Non-lead - Copper")),
(AND(G55="Unknown - Likely Lead",J55="Non-lead - Plastic")),
(AND(G55="Unknown - Likely Lead",J55="Non-lead")),
(AND(G55="Unknown - Likely Lead",J55="Non-lead - Other")),
(AND(G55="Unknown - Unlikely Lead",J55="Non-lead - Copper")),
(AND(G55="Unknown - Unlikely Lead",J55="Non-lead - Plastic")),
(AND(G55="Unknown - Unlikely Lead",J55="Non-lead")),
(AND(G55="Unknown - Unlikely Lead",J55="Non-lead - Other")),
(AND(G55="Unknown - Material Unknown",J55="Non-lead - Copper")),
(AND(G55="Unknown - Material Unknown",J55="Non-lead - Plastic")),
(AND(G55="Unknown - Material Unknown",J55="Non-lead")),
(AND(G55="Unknown - Material Unknown",J55="Non-lead - Other")))),"Unknown",
IF((OR((AND(G55="Non-lead - Copper",J55="Unknown - Likely Lead")),
(AND(G55="Non-lead - Copper",J55="Unknown - Unlikely Lead")),
(AND(G55="Non-lead - Copper",J55="Unknown - Material Unknown")),
(AND(G55="Non-lead - Plastic",J55="Unknown - Likely Lead")),
(AND(G55="Non-lead - Plastic",J55="Unknown - Unlikely Lead")),
(AND(G55="Non-lead - Plastic",J55="Unknown - Material Unknown")),
(AND(G55="Non-lead",J55="Unknown - Likely Lead")),
(AND(G55="Non-lead",J55="Unknown - Unlikely Lead")),
(AND(G55="Non-lead",J55="Unknown - Material Unknown")),
(AND(G55="Non-lead - Other",J55="Unknown - Likely Lead")),
(AND(G55="Non-Lead - Other",J55="Unknown - Unlikely Lead")),
(AND(G55="Non-Lead - Other",J55="Unknown - Material Unknown")))),"Unknown",
IF((OR((AND(G55="Galvanized",J55="Unknown - Likely Lead")),
(AND(G55="Galvanized",J55="Unknown - Unlikely Lead")),
(AND(G55="Galvanized",J55="Unknown - Material Unknown")))),"Unknown",
IF((OR((AND(G55="Galvanized",J55="")))),"Galvanized Requiring Replacement",
IF((OR((AND(G55="Non-lead - Copper",J55="")),
(AND(G55="Non-lead - Plastic",J55="")),
(AND(G55="Non-lead",J55="")),
(AND(G55="Non-lead - Other",J55="")))),"Non-lead",
IF((OR((AND(G55="Unknown - Likely Lead",J55="")),
(AND(G55="Unknown - Unlikely Lead",J55="")),
(AND(G55="Unknown - Material Unknown",J55="")))),"Unknown",
""))))))))))))))))</f>
        <v>Non-Lead</v>
      </c>
      <c r="N55" s="44" t="s">
        <v>39</v>
      </c>
    </row>
    <row r="56" spans="1:14" ht="30" x14ac:dyDescent="0.25">
      <c r="A56" s="34" t="s">
        <v>171</v>
      </c>
      <c r="B56" s="35" t="s">
        <v>139</v>
      </c>
      <c r="C56" s="36" t="s">
        <v>42</v>
      </c>
      <c r="D56" s="36" t="s">
        <v>32</v>
      </c>
      <c r="E56" s="36" t="s">
        <v>33</v>
      </c>
      <c r="F56" s="37" t="s">
        <v>172</v>
      </c>
      <c r="G56" s="38" t="s">
        <v>35</v>
      </c>
      <c r="H56" s="39" t="s">
        <v>36</v>
      </c>
      <c r="I56" s="40" t="s">
        <v>37</v>
      </c>
      <c r="J56" s="42" t="s">
        <v>47</v>
      </c>
      <c r="K56" s="39" t="s">
        <v>48</v>
      </c>
      <c r="L56" s="35"/>
      <c r="M56" s="43" t="str">
        <f>IF((OR(G56="Lead")),"Lead",
IF((OR(J56="Lead")),"Lead",
IF((OR(G56="Lead-lined galvanized")),"Lead",
IF((OR(J56="Lead-lined galvanized")),"Lead",
IF((OR((AND(G56="Unknown - Likely Lead",J56="Galvanized")),
(AND(G56="Unknown - Unlikely Lead",J56="Galvanized")),
(AND(G56="Unknown - Material Unknown",J56="Galvanized")))),"Galvanized Requiring Replacement",
IF((OR((AND(G56="Non-lead - Copper",H56="Yes",J56="Galvanized")),
(AND(G56="Non-lead - Copper",H56="Don't know",J56="Galvanized")),
(AND(G56="Non-lead - Copper",H56="",J56="Galvanized")),
(AND(G56="Non-lead - Plastic",H56="Yes",J56="Galvanized")),
(AND(G56="Non-lead - Plastic",H56="Don't know",J56="Galvanized")),
(AND(G56="Non-lead - Plastic",H56="",J56="Galvanized")),
(AND(G56="Non-lead",H56="Yes",J56="Galvanized")),
(AND(G56="Non-lead",H56="Don't know",J56="Galvanized")),
(AND(G56="Non-lead",H56="",J56="Galvanized")),
(AND(G56="Non-lead - Other",H56="Yes",J56="Galvanized")),
(AND(G56="Non-Lead - Other",H56="Don't know",J56="Galvanized")),
(AND(G56="Galvanized",H56="Yes",J56="Galvanized")),
(AND(G56="Galvanized",H56="Don't know",J56="Galvanized")),
(AND(G56="Galvanized",H56="",J56="Galvanized")),
(AND(G56="Non-Lead - Other",H56="",J56="Galvanized")))),"Galvanized Requiring Replacement",
IF((OR((AND(G56="Non-lead - Copper",J56="Non-lead - Copper")),
(AND(G56="Non-lead - Copper",J56="Non-lead - Plastic")),
(AND(G56="Non-lead - Copper",J56="Non-lead - Other")),
(AND(G56="Non-lead - Copper",J56="Non-lead")),
(AND(G56="Non-lead - Plastic",J56="Non-lead - Copper")),
(AND(G56="Non-lead - Plastic",J56="Non-lead - Plastic")),
(AND(G56="Non-lead - Plastic",J56="Non-lead - Other")),
(AND(G56="Non-lead - Plastic",J56="Non-lead")),
(AND(G56="Non-lead",J56="Non-lead - Copper")),
(AND(G56="Non-lead",J56="Non-lead - Plastic")),
(AND(G56="Non-lead",J56="Non-lead - Other")),
(AND(G56="Non-lead",J56="Non-lead")),
(AND(G56="Non-lead - Other",J56="Non-lead - Copper")),
(AND(G56="Non-Lead - Other",J56="Non-lead - Plastic")),
(AND(G56="Non-Lead - Other",J56="Non-lead")),
(AND(G56="Non-Lead - Other",J56="Non-lead - Other")))),"Non-Lead",
IF((OR((AND(G56="Galvanized",J56="Non-lead")),
(AND(G56="Galvanized",J56="Non-lead - Copper")),
(AND(G56="Galvanized",J56="Non-lead - Plastic")),
(AND(G56="Galvanized",J56="Non-lead")),
(AND(G56="Galvanized",J56="Non-lead - Other")))),"Non-Lead",
IF((OR((AND(G56="Non-lead - Copper",H56="No",J56="Galvanized")),
(AND(G56="Non-lead - Plastic",H56="No",J56="Galvanized")),
(AND(G56="Non-lead",H56="No",J56="Galvanized")),
(AND(G56="Galvanized",H56="No",J56="Galvanized")),
(AND(G56="Non-lead - Other",H56="No",J56="Galvanized")))),"Non-lead",
IF((OR((AND(G56="Unknown - Likely Lead",J56="Unknown - Likely Lead")),
(AND(G56="Unknown - Likely Lead",J56="Unknown - Unlikely Lead")),
(AND(G56="Unknown - Likely Lead",J56="Unknown - Material Unknown")),
(AND(G56="Unknown - Unlikely Lead",J56="Unknown - Likely Lead")),
(AND(G56="Unknown - Unlikely Lead",J56="Unknown - Unlikely Lead")),
(AND(G56="Unknown - Unlikely Lead",J56="Unknown - Material Unknown")),
(AND(G56="Unknown - Material Unknown",J56="Unknown - Likely Lead")),
(AND(G56="Unknown - Material Unknown",J56="Unknown - Unlikely Lead")),
(AND(G56="Unknown - Material Unknown",J56="Unknown - Material Unknown")))),"Unknown",
IF((OR((AND(G56="Unknown - Likely Lead",J56="Non-lead - Copper")),
(AND(G56="Unknown - Likely Lead",J56="Non-lead - Plastic")),
(AND(G56="Unknown - Likely Lead",J56="Non-lead")),
(AND(G56="Unknown - Likely Lead",J56="Non-lead - Other")),
(AND(G56="Unknown - Unlikely Lead",J56="Non-lead - Copper")),
(AND(G56="Unknown - Unlikely Lead",J56="Non-lead - Plastic")),
(AND(G56="Unknown - Unlikely Lead",J56="Non-lead")),
(AND(G56="Unknown - Unlikely Lead",J56="Non-lead - Other")),
(AND(G56="Unknown - Material Unknown",J56="Non-lead - Copper")),
(AND(G56="Unknown - Material Unknown",J56="Non-lead - Plastic")),
(AND(G56="Unknown - Material Unknown",J56="Non-lead")),
(AND(G56="Unknown - Material Unknown",J56="Non-lead - Other")))),"Unknown",
IF((OR((AND(G56="Non-lead - Copper",J56="Unknown - Likely Lead")),
(AND(G56="Non-lead - Copper",J56="Unknown - Unlikely Lead")),
(AND(G56="Non-lead - Copper",J56="Unknown - Material Unknown")),
(AND(G56="Non-lead - Plastic",J56="Unknown - Likely Lead")),
(AND(G56="Non-lead - Plastic",J56="Unknown - Unlikely Lead")),
(AND(G56="Non-lead - Plastic",J56="Unknown - Material Unknown")),
(AND(G56="Non-lead",J56="Unknown - Likely Lead")),
(AND(G56="Non-lead",J56="Unknown - Unlikely Lead")),
(AND(G56="Non-lead",J56="Unknown - Material Unknown")),
(AND(G56="Non-lead - Other",J56="Unknown - Likely Lead")),
(AND(G56="Non-Lead - Other",J56="Unknown - Unlikely Lead")),
(AND(G56="Non-Lead - Other",J56="Unknown - Material Unknown")))),"Unknown",
IF((OR((AND(G56="Galvanized",J56="Unknown - Likely Lead")),
(AND(G56="Galvanized",J56="Unknown - Unlikely Lead")),
(AND(G56="Galvanized",J56="Unknown - Material Unknown")))),"Unknown",
IF((OR((AND(G56="Galvanized",J56="")))),"Galvanized Requiring Replacement",
IF((OR((AND(G56="Non-lead - Copper",J56="")),
(AND(G56="Non-lead - Plastic",J56="")),
(AND(G56="Non-lead",J56="")),
(AND(G56="Non-lead - Other",J56="")))),"Non-lead",
IF((OR((AND(G56="Unknown - Likely Lead",J56="")),
(AND(G56="Unknown - Unlikely Lead",J56="")),
(AND(G56="Unknown - Material Unknown",J56="")))),"Unknown",
""))))))))))))))))</f>
        <v>Non-Lead</v>
      </c>
      <c r="N56" s="44" t="s">
        <v>39</v>
      </c>
    </row>
    <row r="57" spans="1:14" ht="30" x14ac:dyDescent="0.25">
      <c r="A57" s="34" t="s">
        <v>173</v>
      </c>
      <c r="B57" s="35" t="s">
        <v>174</v>
      </c>
      <c r="C57" s="36" t="s">
        <v>42</v>
      </c>
      <c r="D57" s="36" t="s">
        <v>32</v>
      </c>
      <c r="E57" s="36" t="s">
        <v>33</v>
      </c>
      <c r="F57" s="37" t="s">
        <v>175</v>
      </c>
      <c r="G57" s="38" t="s">
        <v>35</v>
      </c>
      <c r="H57" s="39" t="s">
        <v>36</v>
      </c>
      <c r="I57" s="40" t="s">
        <v>37</v>
      </c>
      <c r="J57" s="42" t="s">
        <v>47</v>
      </c>
      <c r="K57" s="39" t="s">
        <v>48</v>
      </c>
      <c r="L57" s="35"/>
      <c r="M57" s="43" t="str">
        <f>IF((OR(G57="Lead")),"Lead",
IF((OR(J57="Lead")),"Lead",
IF((OR(G57="Lead-lined galvanized")),"Lead",
IF((OR(J57="Lead-lined galvanized")),"Lead",
IF((OR((AND(G57="Unknown - Likely Lead",J57="Galvanized")),
(AND(G57="Unknown - Unlikely Lead",J57="Galvanized")),
(AND(G57="Unknown - Material Unknown",J57="Galvanized")))),"Galvanized Requiring Replacement",
IF((OR((AND(G57="Non-lead - Copper",H57="Yes",J57="Galvanized")),
(AND(G57="Non-lead - Copper",H57="Don't know",J57="Galvanized")),
(AND(G57="Non-lead - Copper",H57="",J57="Galvanized")),
(AND(G57="Non-lead - Plastic",H57="Yes",J57="Galvanized")),
(AND(G57="Non-lead - Plastic",H57="Don't know",J57="Galvanized")),
(AND(G57="Non-lead - Plastic",H57="",J57="Galvanized")),
(AND(G57="Non-lead",H57="Yes",J57="Galvanized")),
(AND(G57="Non-lead",H57="Don't know",J57="Galvanized")),
(AND(G57="Non-lead",H57="",J57="Galvanized")),
(AND(G57="Non-lead - Other",H57="Yes",J57="Galvanized")),
(AND(G57="Non-Lead - Other",H57="Don't know",J57="Galvanized")),
(AND(G57="Galvanized",H57="Yes",J57="Galvanized")),
(AND(G57="Galvanized",H57="Don't know",J57="Galvanized")),
(AND(G57="Galvanized",H57="",J57="Galvanized")),
(AND(G57="Non-Lead - Other",H57="",J57="Galvanized")))),"Galvanized Requiring Replacement",
IF((OR((AND(G57="Non-lead - Copper",J57="Non-lead - Copper")),
(AND(G57="Non-lead - Copper",J57="Non-lead - Plastic")),
(AND(G57="Non-lead - Copper",J57="Non-lead - Other")),
(AND(G57="Non-lead - Copper",J57="Non-lead")),
(AND(G57="Non-lead - Plastic",J57="Non-lead - Copper")),
(AND(G57="Non-lead - Plastic",J57="Non-lead - Plastic")),
(AND(G57="Non-lead - Plastic",J57="Non-lead - Other")),
(AND(G57="Non-lead - Plastic",J57="Non-lead")),
(AND(G57="Non-lead",J57="Non-lead - Copper")),
(AND(G57="Non-lead",J57="Non-lead - Plastic")),
(AND(G57="Non-lead",J57="Non-lead - Other")),
(AND(G57="Non-lead",J57="Non-lead")),
(AND(G57="Non-lead - Other",J57="Non-lead - Copper")),
(AND(G57="Non-Lead - Other",J57="Non-lead - Plastic")),
(AND(G57="Non-Lead - Other",J57="Non-lead")),
(AND(G57="Non-Lead - Other",J57="Non-lead - Other")))),"Non-Lead",
IF((OR((AND(G57="Galvanized",J57="Non-lead")),
(AND(G57="Galvanized",J57="Non-lead - Copper")),
(AND(G57="Galvanized",J57="Non-lead - Plastic")),
(AND(G57="Galvanized",J57="Non-lead")),
(AND(G57="Galvanized",J57="Non-lead - Other")))),"Non-Lead",
IF((OR((AND(G57="Non-lead - Copper",H57="No",J57="Galvanized")),
(AND(G57="Non-lead - Plastic",H57="No",J57="Galvanized")),
(AND(G57="Non-lead",H57="No",J57="Galvanized")),
(AND(G57="Galvanized",H57="No",J57="Galvanized")),
(AND(G57="Non-lead - Other",H57="No",J57="Galvanized")))),"Non-lead",
IF((OR((AND(G57="Unknown - Likely Lead",J57="Unknown - Likely Lead")),
(AND(G57="Unknown - Likely Lead",J57="Unknown - Unlikely Lead")),
(AND(G57="Unknown - Likely Lead",J57="Unknown - Material Unknown")),
(AND(G57="Unknown - Unlikely Lead",J57="Unknown - Likely Lead")),
(AND(G57="Unknown - Unlikely Lead",J57="Unknown - Unlikely Lead")),
(AND(G57="Unknown - Unlikely Lead",J57="Unknown - Material Unknown")),
(AND(G57="Unknown - Material Unknown",J57="Unknown - Likely Lead")),
(AND(G57="Unknown - Material Unknown",J57="Unknown - Unlikely Lead")),
(AND(G57="Unknown - Material Unknown",J57="Unknown - Material Unknown")))),"Unknown",
IF((OR((AND(G57="Unknown - Likely Lead",J57="Non-lead - Copper")),
(AND(G57="Unknown - Likely Lead",J57="Non-lead - Plastic")),
(AND(G57="Unknown - Likely Lead",J57="Non-lead")),
(AND(G57="Unknown - Likely Lead",J57="Non-lead - Other")),
(AND(G57="Unknown - Unlikely Lead",J57="Non-lead - Copper")),
(AND(G57="Unknown - Unlikely Lead",J57="Non-lead - Plastic")),
(AND(G57="Unknown - Unlikely Lead",J57="Non-lead")),
(AND(G57="Unknown - Unlikely Lead",J57="Non-lead - Other")),
(AND(G57="Unknown - Material Unknown",J57="Non-lead - Copper")),
(AND(G57="Unknown - Material Unknown",J57="Non-lead - Plastic")),
(AND(G57="Unknown - Material Unknown",J57="Non-lead")),
(AND(G57="Unknown - Material Unknown",J57="Non-lead - Other")))),"Unknown",
IF((OR((AND(G57="Non-lead - Copper",J57="Unknown - Likely Lead")),
(AND(G57="Non-lead - Copper",J57="Unknown - Unlikely Lead")),
(AND(G57="Non-lead - Copper",J57="Unknown - Material Unknown")),
(AND(G57="Non-lead - Plastic",J57="Unknown - Likely Lead")),
(AND(G57="Non-lead - Plastic",J57="Unknown - Unlikely Lead")),
(AND(G57="Non-lead - Plastic",J57="Unknown - Material Unknown")),
(AND(G57="Non-lead",J57="Unknown - Likely Lead")),
(AND(G57="Non-lead",J57="Unknown - Unlikely Lead")),
(AND(G57="Non-lead",J57="Unknown - Material Unknown")),
(AND(G57="Non-lead - Other",J57="Unknown - Likely Lead")),
(AND(G57="Non-Lead - Other",J57="Unknown - Unlikely Lead")),
(AND(G57="Non-Lead - Other",J57="Unknown - Material Unknown")))),"Unknown",
IF((OR((AND(G57="Galvanized",J57="Unknown - Likely Lead")),
(AND(G57="Galvanized",J57="Unknown - Unlikely Lead")),
(AND(G57="Galvanized",J57="Unknown - Material Unknown")))),"Unknown",
IF((OR((AND(G57="Galvanized",J57="")))),"Galvanized Requiring Replacement",
IF((OR((AND(G57="Non-lead - Copper",J57="")),
(AND(G57="Non-lead - Plastic",J57="")),
(AND(G57="Non-lead",J57="")),
(AND(G57="Non-lead - Other",J57="")))),"Non-lead",
IF((OR((AND(G57="Unknown - Likely Lead",J57="")),
(AND(G57="Unknown - Unlikely Lead",J57="")),
(AND(G57="Unknown - Material Unknown",J57="")))),"Unknown",
""))))))))))))))))</f>
        <v>Non-Lead</v>
      </c>
      <c r="N57" s="44" t="s">
        <v>39</v>
      </c>
    </row>
    <row r="58" spans="1:14" ht="30" x14ac:dyDescent="0.25">
      <c r="A58" s="34" t="s">
        <v>176</v>
      </c>
      <c r="B58" s="35" t="s">
        <v>177</v>
      </c>
      <c r="C58" s="36" t="s">
        <v>42</v>
      </c>
      <c r="D58" s="36" t="s">
        <v>32</v>
      </c>
      <c r="E58" s="36" t="s">
        <v>33</v>
      </c>
      <c r="F58" s="37" t="s">
        <v>178</v>
      </c>
      <c r="G58" s="38" t="s">
        <v>35</v>
      </c>
      <c r="H58" s="39" t="s">
        <v>36</v>
      </c>
      <c r="I58" s="40" t="s">
        <v>37</v>
      </c>
      <c r="J58" s="42" t="s">
        <v>38</v>
      </c>
      <c r="K58" s="39" t="s">
        <v>63</v>
      </c>
      <c r="L58" s="35"/>
      <c r="M58" s="43" t="str">
        <f>IF((OR(G58="Lead")),"Lead",
IF((OR(J58="Lead")),"Lead",
IF((OR(G58="Lead-lined galvanized")),"Lead",
IF((OR(J58="Lead-lined galvanized")),"Lead",
IF((OR((AND(G58="Unknown - Likely Lead",J58="Galvanized")),
(AND(G58="Unknown - Unlikely Lead",J58="Galvanized")),
(AND(G58="Unknown - Material Unknown",J58="Galvanized")))),"Galvanized Requiring Replacement",
IF((OR((AND(G58="Non-lead - Copper",H58="Yes",J58="Galvanized")),
(AND(G58="Non-lead - Copper",H58="Don't know",J58="Galvanized")),
(AND(G58="Non-lead - Copper",H58="",J58="Galvanized")),
(AND(G58="Non-lead - Plastic",H58="Yes",J58="Galvanized")),
(AND(G58="Non-lead - Plastic",H58="Don't know",J58="Galvanized")),
(AND(G58="Non-lead - Plastic",H58="",J58="Galvanized")),
(AND(G58="Non-lead",H58="Yes",J58="Galvanized")),
(AND(G58="Non-lead",H58="Don't know",J58="Galvanized")),
(AND(G58="Non-lead",H58="",J58="Galvanized")),
(AND(G58="Non-lead - Other",H58="Yes",J58="Galvanized")),
(AND(G58="Non-Lead - Other",H58="Don't know",J58="Galvanized")),
(AND(G58="Galvanized",H58="Yes",J58="Galvanized")),
(AND(G58="Galvanized",H58="Don't know",J58="Galvanized")),
(AND(G58="Galvanized",H58="",J58="Galvanized")),
(AND(G58="Non-Lead - Other",H58="",J58="Galvanized")))),"Galvanized Requiring Replacement",
IF((OR((AND(G58="Non-lead - Copper",J58="Non-lead - Copper")),
(AND(G58="Non-lead - Copper",J58="Non-lead - Plastic")),
(AND(G58="Non-lead - Copper",J58="Non-lead - Other")),
(AND(G58="Non-lead - Copper",J58="Non-lead")),
(AND(G58="Non-lead - Plastic",J58="Non-lead - Copper")),
(AND(G58="Non-lead - Plastic",J58="Non-lead - Plastic")),
(AND(G58="Non-lead - Plastic",J58="Non-lead - Other")),
(AND(G58="Non-lead - Plastic",J58="Non-lead")),
(AND(G58="Non-lead",J58="Non-lead - Copper")),
(AND(G58="Non-lead",J58="Non-lead - Plastic")),
(AND(G58="Non-lead",J58="Non-lead - Other")),
(AND(G58="Non-lead",J58="Non-lead")),
(AND(G58="Non-lead - Other",J58="Non-lead - Copper")),
(AND(G58="Non-Lead - Other",J58="Non-lead - Plastic")),
(AND(G58="Non-Lead - Other",J58="Non-lead")),
(AND(G58="Non-Lead - Other",J58="Non-lead - Other")))),"Non-Lead",
IF((OR((AND(G58="Galvanized",J58="Non-lead")),
(AND(G58="Galvanized",J58="Non-lead - Copper")),
(AND(G58="Galvanized",J58="Non-lead - Plastic")),
(AND(G58="Galvanized",J58="Non-lead")),
(AND(G58="Galvanized",J58="Non-lead - Other")))),"Non-Lead",
IF((OR((AND(G58="Non-lead - Copper",H58="No",J58="Galvanized")),
(AND(G58="Non-lead - Plastic",H58="No",J58="Galvanized")),
(AND(G58="Non-lead",H58="No",J58="Galvanized")),
(AND(G58="Galvanized",H58="No",J58="Galvanized")),
(AND(G58="Non-lead - Other",H58="No",J58="Galvanized")))),"Non-lead",
IF((OR((AND(G58="Unknown - Likely Lead",J58="Unknown - Likely Lead")),
(AND(G58="Unknown - Likely Lead",J58="Unknown - Unlikely Lead")),
(AND(G58="Unknown - Likely Lead",J58="Unknown - Material Unknown")),
(AND(G58="Unknown - Unlikely Lead",J58="Unknown - Likely Lead")),
(AND(G58="Unknown - Unlikely Lead",J58="Unknown - Unlikely Lead")),
(AND(G58="Unknown - Unlikely Lead",J58="Unknown - Material Unknown")),
(AND(G58="Unknown - Material Unknown",J58="Unknown - Likely Lead")),
(AND(G58="Unknown - Material Unknown",J58="Unknown - Unlikely Lead")),
(AND(G58="Unknown - Material Unknown",J58="Unknown - Material Unknown")))),"Unknown",
IF((OR((AND(G58="Unknown - Likely Lead",J58="Non-lead - Copper")),
(AND(G58="Unknown - Likely Lead",J58="Non-lead - Plastic")),
(AND(G58="Unknown - Likely Lead",J58="Non-lead")),
(AND(G58="Unknown - Likely Lead",J58="Non-lead - Other")),
(AND(G58="Unknown - Unlikely Lead",J58="Non-lead - Copper")),
(AND(G58="Unknown - Unlikely Lead",J58="Non-lead - Plastic")),
(AND(G58="Unknown - Unlikely Lead",J58="Non-lead")),
(AND(G58="Unknown - Unlikely Lead",J58="Non-lead - Other")),
(AND(G58="Unknown - Material Unknown",J58="Non-lead - Copper")),
(AND(G58="Unknown - Material Unknown",J58="Non-lead - Plastic")),
(AND(G58="Unknown - Material Unknown",J58="Non-lead")),
(AND(G58="Unknown - Material Unknown",J58="Non-lead - Other")))),"Unknown",
IF((OR((AND(G58="Non-lead - Copper",J58="Unknown - Likely Lead")),
(AND(G58="Non-lead - Copper",J58="Unknown - Unlikely Lead")),
(AND(G58="Non-lead - Copper",J58="Unknown - Material Unknown")),
(AND(G58="Non-lead - Plastic",J58="Unknown - Likely Lead")),
(AND(G58="Non-lead - Plastic",J58="Unknown - Unlikely Lead")),
(AND(G58="Non-lead - Plastic",J58="Unknown - Material Unknown")),
(AND(G58="Non-lead",J58="Unknown - Likely Lead")),
(AND(G58="Non-lead",J58="Unknown - Unlikely Lead")),
(AND(G58="Non-lead",J58="Unknown - Material Unknown")),
(AND(G58="Non-lead - Other",J58="Unknown - Likely Lead")),
(AND(G58="Non-Lead - Other",J58="Unknown - Unlikely Lead")),
(AND(G58="Non-Lead - Other",J58="Unknown - Material Unknown")))),"Unknown",
IF((OR((AND(G58="Galvanized",J58="Unknown - Likely Lead")),
(AND(G58="Galvanized",J58="Unknown - Unlikely Lead")),
(AND(G58="Galvanized",J58="Unknown - Material Unknown")))),"Unknown",
IF((OR((AND(G58="Galvanized",J58="")))),"Galvanized Requiring Replacement",
IF((OR((AND(G58="Non-lead - Copper",J58="")),
(AND(G58="Non-lead - Plastic",J58="")),
(AND(G58="Non-lead",J58="")),
(AND(G58="Non-lead - Other",J58="")))),"Non-lead",
IF((OR((AND(G58="Unknown - Likely Lead",J58="")),
(AND(G58="Unknown - Unlikely Lead",J58="")),
(AND(G58="Unknown - Material Unknown",J58="")))),"Unknown",
""))))))))))))))))</f>
        <v>Non-Lead</v>
      </c>
      <c r="N58" s="44" t="s">
        <v>39</v>
      </c>
    </row>
    <row r="59" spans="1:14" ht="30" x14ac:dyDescent="0.25">
      <c r="A59" s="34" t="s">
        <v>179</v>
      </c>
      <c r="B59" s="35" t="s">
        <v>180</v>
      </c>
      <c r="C59" s="36" t="s">
        <v>181</v>
      </c>
      <c r="D59" s="36" t="s">
        <v>32</v>
      </c>
      <c r="E59" s="36" t="s">
        <v>33</v>
      </c>
      <c r="F59" s="37" t="s">
        <v>182</v>
      </c>
      <c r="G59" s="38" t="s">
        <v>35</v>
      </c>
      <c r="H59" s="39" t="s">
        <v>36</v>
      </c>
      <c r="I59" s="40" t="s">
        <v>37</v>
      </c>
      <c r="J59" s="42" t="s">
        <v>38</v>
      </c>
      <c r="K59" s="39" t="s">
        <v>63</v>
      </c>
      <c r="L59" s="35"/>
      <c r="M59" s="43" t="str">
        <f>IF((OR(G59="Lead")),"Lead",
IF((OR(J59="Lead")),"Lead",
IF((OR(G59="Lead-lined galvanized")),"Lead",
IF((OR(J59="Lead-lined galvanized")),"Lead",
IF((OR((AND(G59="Unknown - Likely Lead",J59="Galvanized")),
(AND(G59="Unknown - Unlikely Lead",J59="Galvanized")),
(AND(G59="Unknown - Material Unknown",J59="Galvanized")))),"Galvanized Requiring Replacement",
IF((OR((AND(G59="Non-lead - Copper",H59="Yes",J59="Galvanized")),
(AND(G59="Non-lead - Copper",H59="Don't know",J59="Galvanized")),
(AND(G59="Non-lead - Copper",H59="",J59="Galvanized")),
(AND(G59="Non-lead - Plastic",H59="Yes",J59="Galvanized")),
(AND(G59="Non-lead - Plastic",H59="Don't know",J59="Galvanized")),
(AND(G59="Non-lead - Plastic",H59="",J59="Galvanized")),
(AND(G59="Non-lead",H59="Yes",J59="Galvanized")),
(AND(G59="Non-lead",H59="Don't know",J59="Galvanized")),
(AND(G59="Non-lead",H59="",J59="Galvanized")),
(AND(G59="Non-lead - Other",H59="Yes",J59="Galvanized")),
(AND(G59="Non-Lead - Other",H59="Don't know",J59="Galvanized")),
(AND(G59="Galvanized",H59="Yes",J59="Galvanized")),
(AND(G59="Galvanized",H59="Don't know",J59="Galvanized")),
(AND(G59="Galvanized",H59="",J59="Galvanized")),
(AND(G59="Non-Lead - Other",H59="",J59="Galvanized")))),"Galvanized Requiring Replacement",
IF((OR((AND(G59="Non-lead - Copper",J59="Non-lead - Copper")),
(AND(G59="Non-lead - Copper",J59="Non-lead - Plastic")),
(AND(G59="Non-lead - Copper",J59="Non-lead - Other")),
(AND(G59="Non-lead - Copper",J59="Non-lead")),
(AND(G59="Non-lead - Plastic",J59="Non-lead - Copper")),
(AND(G59="Non-lead - Plastic",J59="Non-lead - Plastic")),
(AND(G59="Non-lead - Plastic",J59="Non-lead - Other")),
(AND(G59="Non-lead - Plastic",J59="Non-lead")),
(AND(G59="Non-lead",J59="Non-lead - Copper")),
(AND(G59="Non-lead",J59="Non-lead - Plastic")),
(AND(G59="Non-lead",J59="Non-lead - Other")),
(AND(G59="Non-lead",J59="Non-lead")),
(AND(G59="Non-lead - Other",J59="Non-lead - Copper")),
(AND(G59="Non-Lead - Other",J59="Non-lead - Plastic")),
(AND(G59="Non-Lead - Other",J59="Non-lead")),
(AND(G59="Non-Lead - Other",J59="Non-lead - Other")))),"Non-Lead",
IF((OR((AND(G59="Galvanized",J59="Non-lead")),
(AND(G59="Galvanized",J59="Non-lead - Copper")),
(AND(G59="Galvanized",J59="Non-lead - Plastic")),
(AND(G59="Galvanized",J59="Non-lead")),
(AND(G59="Galvanized",J59="Non-lead - Other")))),"Non-Lead",
IF((OR((AND(G59="Non-lead - Copper",H59="No",J59="Galvanized")),
(AND(G59="Non-lead - Plastic",H59="No",J59="Galvanized")),
(AND(G59="Non-lead",H59="No",J59="Galvanized")),
(AND(G59="Galvanized",H59="No",J59="Galvanized")),
(AND(G59="Non-lead - Other",H59="No",J59="Galvanized")))),"Non-lead",
IF((OR((AND(G59="Unknown - Likely Lead",J59="Unknown - Likely Lead")),
(AND(G59="Unknown - Likely Lead",J59="Unknown - Unlikely Lead")),
(AND(G59="Unknown - Likely Lead",J59="Unknown - Material Unknown")),
(AND(G59="Unknown - Unlikely Lead",J59="Unknown - Likely Lead")),
(AND(G59="Unknown - Unlikely Lead",J59="Unknown - Unlikely Lead")),
(AND(G59="Unknown - Unlikely Lead",J59="Unknown - Material Unknown")),
(AND(G59="Unknown - Material Unknown",J59="Unknown - Likely Lead")),
(AND(G59="Unknown - Material Unknown",J59="Unknown - Unlikely Lead")),
(AND(G59="Unknown - Material Unknown",J59="Unknown - Material Unknown")))),"Unknown",
IF((OR((AND(G59="Unknown - Likely Lead",J59="Non-lead - Copper")),
(AND(G59="Unknown - Likely Lead",J59="Non-lead - Plastic")),
(AND(G59="Unknown - Likely Lead",J59="Non-lead")),
(AND(G59="Unknown - Likely Lead",J59="Non-lead - Other")),
(AND(G59="Unknown - Unlikely Lead",J59="Non-lead - Copper")),
(AND(G59="Unknown - Unlikely Lead",J59="Non-lead - Plastic")),
(AND(G59="Unknown - Unlikely Lead",J59="Non-lead")),
(AND(G59="Unknown - Unlikely Lead",J59="Non-lead - Other")),
(AND(G59="Unknown - Material Unknown",J59="Non-lead - Copper")),
(AND(G59="Unknown - Material Unknown",J59="Non-lead - Plastic")),
(AND(G59="Unknown - Material Unknown",J59="Non-lead")),
(AND(G59="Unknown - Material Unknown",J59="Non-lead - Other")))),"Unknown",
IF((OR((AND(G59="Non-lead - Copper",J59="Unknown - Likely Lead")),
(AND(G59="Non-lead - Copper",J59="Unknown - Unlikely Lead")),
(AND(G59="Non-lead - Copper",J59="Unknown - Material Unknown")),
(AND(G59="Non-lead - Plastic",J59="Unknown - Likely Lead")),
(AND(G59="Non-lead - Plastic",J59="Unknown - Unlikely Lead")),
(AND(G59="Non-lead - Plastic",J59="Unknown - Material Unknown")),
(AND(G59="Non-lead",J59="Unknown - Likely Lead")),
(AND(G59="Non-lead",J59="Unknown - Unlikely Lead")),
(AND(G59="Non-lead",J59="Unknown - Material Unknown")),
(AND(G59="Non-lead - Other",J59="Unknown - Likely Lead")),
(AND(G59="Non-Lead - Other",J59="Unknown - Unlikely Lead")),
(AND(G59="Non-Lead - Other",J59="Unknown - Material Unknown")))),"Unknown",
IF((OR((AND(G59="Galvanized",J59="Unknown - Likely Lead")),
(AND(G59="Galvanized",J59="Unknown - Unlikely Lead")),
(AND(G59="Galvanized",J59="Unknown - Material Unknown")))),"Unknown",
IF((OR((AND(G59="Galvanized",J59="")))),"Galvanized Requiring Replacement",
IF((OR((AND(G59="Non-lead - Copper",J59="")),
(AND(G59="Non-lead - Plastic",J59="")),
(AND(G59="Non-lead",J59="")),
(AND(G59="Non-lead - Other",J59="")))),"Non-lead",
IF((OR((AND(G59="Unknown - Likely Lead",J59="")),
(AND(G59="Unknown - Unlikely Lead",J59="")),
(AND(G59="Unknown - Material Unknown",J59="")))),"Unknown",
""))))))))))))))))</f>
        <v>Non-Lead</v>
      </c>
      <c r="N59" s="44" t="s">
        <v>39</v>
      </c>
    </row>
    <row r="60" spans="1:14" ht="30" x14ac:dyDescent="0.25">
      <c r="A60" s="34" t="s">
        <v>183</v>
      </c>
      <c r="B60" s="35" t="s">
        <v>57</v>
      </c>
      <c r="C60" s="36" t="s">
        <v>31</v>
      </c>
      <c r="D60" s="36" t="s">
        <v>32</v>
      </c>
      <c r="E60" s="36" t="s">
        <v>33</v>
      </c>
      <c r="F60" s="37" t="s">
        <v>184</v>
      </c>
      <c r="G60" s="38" t="s">
        <v>35</v>
      </c>
      <c r="H60" s="39" t="s">
        <v>36</v>
      </c>
      <c r="I60" s="40" t="s">
        <v>37</v>
      </c>
      <c r="J60" s="42" t="s">
        <v>47</v>
      </c>
      <c r="K60" s="39" t="s">
        <v>48</v>
      </c>
      <c r="L60" s="35"/>
      <c r="M60" s="43" t="str">
        <f>IF((OR(G60="Lead")),"Lead",
IF((OR(J60="Lead")),"Lead",
IF((OR(G60="Lead-lined galvanized")),"Lead",
IF((OR(J60="Lead-lined galvanized")),"Lead",
IF((OR((AND(G60="Unknown - Likely Lead",J60="Galvanized")),
(AND(G60="Unknown - Unlikely Lead",J60="Galvanized")),
(AND(G60="Unknown - Material Unknown",J60="Galvanized")))),"Galvanized Requiring Replacement",
IF((OR((AND(G60="Non-lead - Copper",H60="Yes",J60="Galvanized")),
(AND(G60="Non-lead - Copper",H60="Don't know",J60="Galvanized")),
(AND(G60="Non-lead - Copper",H60="",J60="Galvanized")),
(AND(G60="Non-lead - Plastic",H60="Yes",J60="Galvanized")),
(AND(G60="Non-lead - Plastic",H60="Don't know",J60="Galvanized")),
(AND(G60="Non-lead - Plastic",H60="",J60="Galvanized")),
(AND(G60="Non-lead",H60="Yes",J60="Galvanized")),
(AND(G60="Non-lead",H60="Don't know",J60="Galvanized")),
(AND(G60="Non-lead",H60="",J60="Galvanized")),
(AND(G60="Non-lead - Other",H60="Yes",J60="Galvanized")),
(AND(G60="Non-Lead - Other",H60="Don't know",J60="Galvanized")),
(AND(G60="Galvanized",H60="Yes",J60="Galvanized")),
(AND(G60="Galvanized",H60="Don't know",J60="Galvanized")),
(AND(G60="Galvanized",H60="",J60="Galvanized")),
(AND(G60="Non-Lead - Other",H60="",J60="Galvanized")))),"Galvanized Requiring Replacement",
IF((OR((AND(G60="Non-lead - Copper",J60="Non-lead - Copper")),
(AND(G60="Non-lead - Copper",J60="Non-lead - Plastic")),
(AND(G60="Non-lead - Copper",J60="Non-lead - Other")),
(AND(G60="Non-lead - Copper",J60="Non-lead")),
(AND(G60="Non-lead - Plastic",J60="Non-lead - Copper")),
(AND(G60="Non-lead - Plastic",J60="Non-lead - Plastic")),
(AND(G60="Non-lead - Plastic",J60="Non-lead - Other")),
(AND(G60="Non-lead - Plastic",J60="Non-lead")),
(AND(G60="Non-lead",J60="Non-lead - Copper")),
(AND(G60="Non-lead",J60="Non-lead - Plastic")),
(AND(G60="Non-lead",J60="Non-lead - Other")),
(AND(G60="Non-lead",J60="Non-lead")),
(AND(G60="Non-lead - Other",J60="Non-lead - Copper")),
(AND(G60="Non-Lead - Other",J60="Non-lead - Plastic")),
(AND(G60="Non-Lead - Other",J60="Non-lead")),
(AND(G60="Non-Lead - Other",J60="Non-lead - Other")))),"Non-Lead",
IF((OR((AND(G60="Galvanized",J60="Non-lead")),
(AND(G60="Galvanized",J60="Non-lead - Copper")),
(AND(G60="Galvanized",J60="Non-lead - Plastic")),
(AND(G60="Galvanized",J60="Non-lead")),
(AND(G60="Galvanized",J60="Non-lead - Other")))),"Non-Lead",
IF((OR((AND(G60="Non-lead - Copper",H60="No",J60="Galvanized")),
(AND(G60="Non-lead - Plastic",H60="No",J60="Galvanized")),
(AND(G60="Non-lead",H60="No",J60="Galvanized")),
(AND(G60="Galvanized",H60="No",J60="Galvanized")),
(AND(G60="Non-lead - Other",H60="No",J60="Galvanized")))),"Non-lead",
IF((OR((AND(G60="Unknown - Likely Lead",J60="Unknown - Likely Lead")),
(AND(G60="Unknown - Likely Lead",J60="Unknown - Unlikely Lead")),
(AND(G60="Unknown - Likely Lead",J60="Unknown - Material Unknown")),
(AND(G60="Unknown - Unlikely Lead",J60="Unknown - Likely Lead")),
(AND(G60="Unknown - Unlikely Lead",J60="Unknown - Unlikely Lead")),
(AND(G60="Unknown - Unlikely Lead",J60="Unknown - Material Unknown")),
(AND(G60="Unknown - Material Unknown",J60="Unknown - Likely Lead")),
(AND(G60="Unknown - Material Unknown",J60="Unknown - Unlikely Lead")),
(AND(G60="Unknown - Material Unknown",J60="Unknown - Material Unknown")))),"Unknown",
IF((OR((AND(G60="Unknown - Likely Lead",J60="Non-lead - Copper")),
(AND(G60="Unknown - Likely Lead",J60="Non-lead - Plastic")),
(AND(G60="Unknown - Likely Lead",J60="Non-lead")),
(AND(G60="Unknown - Likely Lead",J60="Non-lead - Other")),
(AND(G60="Unknown - Unlikely Lead",J60="Non-lead - Copper")),
(AND(G60="Unknown - Unlikely Lead",J60="Non-lead - Plastic")),
(AND(G60="Unknown - Unlikely Lead",J60="Non-lead")),
(AND(G60="Unknown - Unlikely Lead",J60="Non-lead - Other")),
(AND(G60="Unknown - Material Unknown",J60="Non-lead - Copper")),
(AND(G60="Unknown - Material Unknown",J60="Non-lead - Plastic")),
(AND(G60="Unknown - Material Unknown",J60="Non-lead")),
(AND(G60="Unknown - Material Unknown",J60="Non-lead - Other")))),"Unknown",
IF((OR((AND(G60="Non-lead - Copper",J60="Unknown - Likely Lead")),
(AND(G60="Non-lead - Copper",J60="Unknown - Unlikely Lead")),
(AND(G60="Non-lead - Copper",J60="Unknown - Material Unknown")),
(AND(G60="Non-lead - Plastic",J60="Unknown - Likely Lead")),
(AND(G60="Non-lead - Plastic",J60="Unknown - Unlikely Lead")),
(AND(G60="Non-lead - Plastic",J60="Unknown - Material Unknown")),
(AND(G60="Non-lead",J60="Unknown - Likely Lead")),
(AND(G60="Non-lead",J60="Unknown - Unlikely Lead")),
(AND(G60="Non-lead",J60="Unknown - Material Unknown")),
(AND(G60="Non-lead - Other",J60="Unknown - Likely Lead")),
(AND(G60="Non-Lead - Other",J60="Unknown - Unlikely Lead")),
(AND(G60="Non-Lead - Other",J60="Unknown - Material Unknown")))),"Unknown",
IF((OR((AND(G60="Galvanized",J60="Unknown - Likely Lead")),
(AND(G60="Galvanized",J60="Unknown - Unlikely Lead")),
(AND(G60="Galvanized",J60="Unknown - Material Unknown")))),"Unknown",
IF((OR((AND(G60="Galvanized",J60="")))),"Galvanized Requiring Replacement",
IF((OR((AND(G60="Non-lead - Copper",J60="")),
(AND(G60="Non-lead - Plastic",J60="")),
(AND(G60="Non-lead",J60="")),
(AND(G60="Non-lead - Other",J60="")))),"Non-lead",
IF((OR((AND(G60="Unknown - Likely Lead",J60="")),
(AND(G60="Unknown - Unlikely Lead",J60="")),
(AND(G60="Unknown - Material Unknown",J60="")))),"Unknown",
""))))))))))))))))</f>
        <v>Non-Lead</v>
      </c>
      <c r="N60" s="44" t="s">
        <v>39</v>
      </c>
    </row>
    <row r="61" spans="1:14" ht="30" x14ac:dyDescent="0.25">
      <c r="A61" s="34" t="s">
        <v>185</v>
      </c>
      <c r="B61" s="35" t="s">
        <v>186</v>
      </c>
      <c r="C61" s="36" t="s">
        <v>31</v>
      </c>
      <c r="D61" s="36" t="s">
        <v>32</v>
      </c>
      <c r="E61" s="36" t="s">
        <v>33</v>
      </c>
      <c r="F61" s="37" t="s">
        <v>187</v>
      </c>
      <c r="G61" s="38" t="s">
        <v>35</v>
      </c>
      <c r="H61" s="39" t="s">
        <v>36</v>
      </c>
      <c r="I61" s="40" t="s">
        <v>37</v>
      </c>
      <c r="J61" s="42" t="s">
        <v>47</v>
      </c>
      <c r="K61" s="39" t="s">
        <v>48</v>
      </c>
      <c r="L61" s="35"/>
      <c r="M61" s="43" t="str">
        <f>IF((OR(G61="Lead")),"Lead",
IF((OR(J61="Lead")),"Lead",
IF((OR(G61="Lead-lined galvanized")),"Lead",
IF((OR(J61="Lead-lined galvanized")),"Lead",
IF((OR((AND(G61="Unknown - Likely Lead",J61="Galvanized")),
(AND(G61="Unknown - Unlikely Lead",J61="Galvanized")),
(AND(G61="Unknown - Material Unknown",J61="Galvanized")))),"Galvanized Requiring Replacement",
IF((OR((AND(G61="Non-lead - Copper",H61="Yes",J61="Galvanized")),
(AND(G61="Non-lead - Copper",H61="Don't know",J61="Galvanized")),
(AND(G61="Non-lead - Copper",H61="",J61="Galvanized")),
(AND(G61="Non-lead - Plastic",H61="Yes",J61="Galvanized")),
(AND(G61="Non-lead - Plastic",H61="Don't know",J61="Galvanized")),
(AND(G61="Non-lead - Plastic",H61="",J61="Galvanized")),
(AND(G61="Non-lead",H61="Yes",J61="Galvanized")),
(AND(G61="Non-lead",H61="Don't know",J61="Galvanized")),
(AND(G61="Non-lead",H61="",J61="Galvanized")),
(AND(G61="Non-lead - Other",H61="Yes",J61="Galvanized")),
(AND(G61="Non-Lead - Other",H61="Don't know",J61="Galvanized")),
(AND(G61="Galvanized",H61="Yes",J61="Galvanized")),
(AND(G61="Galvanized",H61="Don't know",J61="Galvanized")),
(AND(G61="Galvanized",H61="",J61="Galvanized")),
(AND(G61="Non-Lead - Other",H61="",J61="Galvanized")))),"Galvanized Requiring Replacement",
IF((OR((AND(G61="Non-lead - Copper",J61="Non-lead - Copper")),
(AND(G61="Non-lead - Copper",J61="Non-lead - Plastic")),
(AND(G61="Non-lead - Copper",J61="Non-lead - Other")),
(AND(G61="Non-lead - Copper",J61="Non-lead")),
(AND(G61="Non-lead - Plastic",J61="Non-lead - Copper")),
(AND(G61="Non-lead - Plastic",J61="Non-lead - Plastic")),
(AND(G61="Non-lead - Plastic",J61="Non-lead - Other")),
(AND(G61="Non-lead - Plastic",J61="Non-lead")),
(AND(G61="Non-lead",J61="Non-lead - Copper")),
(AND(G61="Non-lead",J61="Non-lead - Plastic")),
(AND(G61="Non-lead",J61="Non-lead - Other")),
(AND(G61="Non-lead",J61="Non-lead")),
(AND(G61="Non-lead - Other",J61="Non-lead - Copper")),
(AND(G61="Non-Lead - Other",J61="Non-lead - Plastic")),
(AND(G61="Non-Lead - Other",J61="Non-lead")),
(AND(G61="Non-Lead - Other",J61="Non-lead - Other")))),"Non-Lead",
IF((OR((AND(G61="Galvanized",J61="Non-lead")),
(AND(G61="Galvanized",J61="Non-lead - Copper")),
(AND(G61="Galvanized",J61="Non-lead - Plastic")),
(AND(G61="Galvanized",J61="Non-lead")),
(AND(G61="Galvanized",J61="Non-lead - Other")))),"Non-Lead",
IF((OR((AND(G61="Non-lead - Copper",H61="No",J61="Galvanized")),
(AND(G61="Non-lead - Plastic",H61="No",J61="Galvanized")),
(AND(G61="Non-lead",H61="No",J61="Galvanized")),
(AND(G61="Galvanized",H61="No",J61="Galvanized")),
(AND(G61="Non-lead - Other",H61="No",J61="Galvanized")))),"Non-lead",
IF((OR((AND(G61="Unknown - Likely Lead",J61="Unknown - Likely Lead")),
(AND(G61="Unknown - Likely Lead",J61="Unknown - Unlikely Lead")),
(AND(G61="Unknown - Likely Lead",J61="Unknown - Material Unknown")),
(AND(G61="Unknown - Unlikely Lead",J61="Unknown - Likely Lead")),
(AND(G61="Unknown - Unlikely Lead",J61="Unknown - Unlikely Lead")),
(AND(G61="Unknown - Unlikely Lead",J61="Unknown - Material Unknown")),
(AND(G61="Unknown - Material Unknown",J61="Unknown - Likely Lead")),
(AND(G61="Unknown - Material Unknown",J61="Unknown - Unlikely Lead")),
(AND(G61="Unknown - Material Unknown",J61="Unknown - Material Unknown")))),"Unknown",
IF((OR((AND(G61="Unknown - Likely Lead",J61="Non-lead - Copper")),
(AND(G61="Unknown - Likely Lead",J61="Non-lead - Plastic")),
(AND(G61="Unknown - Likely Lead",J61="Non-lead")),
(AND(G61="Unknown - Likely Lead",J61="Non-lead - Other")),
(AND(G61="Unknown - Unlikely Lead",J61="Non-lead - Copper")),
(AND(G61="Unknown - Unlikely Lead",J61="Non-lead - Plastic")),
(AND(G61="Unknown - Unlikely Lead",J61="Non-lead")),
(AND(G61="Unknown - Unlikely Lead",J61="Non-lead - Other")),
(AND(G61="Unknown - Material Unknown",J61="Non-lead - Copper")),
(AND(G61="Unknown - Material Unknown",J61="Non-lead - Plastic")),
(AND(G61="Unknown - Material Unknown",J61="Non-lead")),
(AND(G61="Unknown - Material Unknown",J61="Non-lead - Other")))),"Unknown",
IF((OR((AND(G61="Non-lead - Copper",J61="Unknown - Likely Lead")),
(AND(G61="Non-lead - Copper",J61="Unknown - Unlikely Lead")),
(AND(G61="Non-lead - Copper",J61="Unknown - Material Unknown")),
(AND(G61="Non-lead - Plastic",J61="Unknown - Likely Lead")),
(AND(G61="Non-lead - Plastic",J61="Unknown - Unlikely Lead")),
(AND(G61="Non-lead - Plastic",J61="Unknown - Material Unknown")),
(AND(G61="Non-lead",J61="Unknown - Likely Lead")),
(AND(G61="Non-lead",J61="Unknown - Unlikely Lead")),
(AND(G61="Non-lead",J61="Unknown - Material Unknown")),
(AND(G61="Non-lead - Other",J61="Unknown - Likely Lead")),
(AND(G61="Non-Lead - Other",J61="Unknown - Unlikely Lead")),
(AND(G61="Non-Lead - Other",J61="Unknown - Material Unknown")))),"Unknown",
IF((OR((AND(G61="Galvanized",J61="Unknown - Likely Lead")),
(AND(G61="Galvanized",J61="Unknown - Unlikely Lead")),
(AND(G61="Galvanized",J61="Unknown - Material Unknown")))),"Unknown",
IF((OR((AND(G61="Galvanized",J61="")))),"Galvanized Requiring Replacement",
IF((OR((AND(G61="Non-lead - Copper",J61="")),
(AND(G61="Non-lead - Plastic",J61="")),
(AND(G61="Non-lead",J61="")),
(AND(G61="Non-lead - Other",J61="")))),"Non-lead",
IF((OR((AND(G61="Unknown - Likely Lead",J61="")),
(AND(G61="Unknown - Unlikely Lead",J61="")),
(AND(G61="Unknown - Material Unknown",J61="")))),"Unknown",
""))))))))))))))))</f>
        <v>Non-Lead</v>
      </c>
      <c r="N61" s="44" t="s">
        <v>39</v>
      </c>
    </row>
    <row r="62" spans="1:14" ht="30" x14ac:dyDescent="0.25">
      <c r="A62" s="34" t="s">
        <v>188</v>
      </c>
      <c r="B62" s="35" t="s">
        <v>65</v>
      </c>
      <c r="C62" s="36" t="s">
        <v>31</v>
      </c>
      <c r="D62" s="36" t="s">
        <v>32</v>
      </c>
      <c r="E62" s="36" t="s">
        <v>33</v>
      </c>
      <c r="F62" s="37" t="s">
        <v>189</v>
      </c>
      <c r="G62" s="38" t="s">
        <v>35</v>
      </c>
      <c r="H62" s="39" t="s">
        <v>36</v>
      </c>
      <c r="I62" s="40" t="s">
        <v>37</v>
      </c>
      <c r="J62" s="42" t="s">
        <v>47</v>
      </c>
      <c r="K62" s="39" t="s">
        <v>48</v>
      </c>
      <c r="L62" s="35"/>
      <c r="M62" s="43" t="str">
        <f>IF((OR(G62="Lead")),"Lead",
IF((OR(J62="Lead")),"Lead",
IF((OR(G62="Lead-lined galvanized")),"Lead",
IF((OR(J62="Lead-lined galvanized")),"Lead",
IF((OR((AND(G62="Unknown - Likely Lead",J62="Galvanized")),
(AND(G62="Unknown - Unlikely Lead",J62="Galvanized")),
(AND(G62="Unknown - Material Unknown",J62="Galvanized")))),"Galvanized Requiring Replacement",
IF((OR((AND(G62="Non-lead - Copper",H62="Yes",J62="Galvanized")),
(AND(G62="Non-lead - Copper",H62="Don't know",J62="Galvanized")),
(AND(G62="Non-lead - Copper",H62="",J62="Galvanized")),
(AND(G62="Non-lead - Plastic",H62="Yes",J62="Galvanized")),
(AND(G62="Non-lead - Plastic",H62="Don't know",J62="Galvanized")),
(AND(G62="Non-lead - Plastic",H62="",J62="Galvanized")),
(AND(G62="Non-lead",H62="Yes",J62="Galvanized")),
(AND(G62="Non-lead",H62="Don't know",J62="Galvanized")),
(AND(G62="Non-lead",H62="",J62="Galvanized")),
(AND(G62="Non-lead - Other",H62="Yes",J62="Galvanized")),
(AND(G62="Non-Lead - Other",H62="Don't know",J62="Galvanized")),
(AND(G62="Galvanized",H62="Yes",J62="Galvanized")),
(AND(G62="Galvanized",H62="Don't know",J62="Galvanized")),
(AND(G62="Galvanized",H62="",J62="Galvanized")),
(AND(G62="Non-Lead - Other",H62="",J62="Galvanized")))),"Galvanized Requiring Replacement",
IF((OR((AND(G62="Non-lead - Copper",J62="Non-lead - Copper")),
(AND(G62="Non-lead - Copper",J62="Non-lead - Plastic")),
(AND(G62="Non-lead - Copper",J62="Non-lead - Other")),
(AND(G62="Non-lead - Copper",J62="Non-lead")),
(AND(G62="Non-lead - Plastic",J62="Non-lead - Copper")),
(AND(G62="Non-lead - Plastic",J62="Non-lead - Plastic")),
(AND(G62="Non-lead - Plastic",J62="Non-lead - Other")),
(AND(G62="Non-lead - Plastic",J62="Non-lead")),
(AND(G62="Non-lead",J62="Non-lead - Copper")),
(AND(G62="Non-lead",J62="Non-lead - Plastic")),
(AND(G62="Non-lead",J62="Non-lead - Other")),
(AND(G62="Non-lead",J62="Non-lead")),
(AND(G62="Non-lead - Other",J62="Non-lead - Copper")),
(AND(G62="Non-Lead - Other",J62="Non-lead - Plastic")),
(AND(G62="Non-Lead - Other",J62="Non-lead")),
(AND(G62="Non-Lead - Other",J62="Non-lead - Other")))),"Non-Lead",
IF((OR((AND(G62="Galvanized",J62="Non-lead")),
(AND(G62="Galvanized",J62="Non-lead - Copper")),
(AND(G62="Galvanized",J62="Non-lead - Plastic")),
(AND(G62="Galvanized",J62="Non-lead")),
(AND(G62="Galvanized",J62="Non-lead - Other")))),"Non-Lead",
IF((OR((AND(G62="Non-lead - Copper",H62="No",J62="Galvanized")),
(AND(G62="Non-lead - Plastic",H62="No",J62="Galvanized")),
(AND(G62="Non-lead",H62="No",J62="Galvanized")),
(AND(G62="Galvanized",H62="No",J62="Galvanized")),
(AND(G62="Non-lead - Other",H62="No",J62="Galvanized")))),"Non-lead",
IF((OR((AND(G62="Unknown - Likely Lead",J62="Unknown - Likely Lead")),
(AND(G62="Unknown - Likely Lead",J62="Unknown - Unlikely Lead")),
(AND(G62="Unknown - Likely Lead",J62="Unknown - Material Unknown")),
(AND(G62="Unknown - Unlikely Lead",J62="Unknown - Likely Lead")),
(AND(G62="Unknown - Unlikely Lead",J62="Unknown - Unlikely Lead")),
(AND(G62="Unknown - Unlikely Lead",J62="Unknown - Material Unknown")),
(AND(G62="Unknown - Material Unknown",J62="Unknown - Likely Lead")),
(AND(G62="Unknown - Material Unknown",J62="Unknown - Unlikely Lead")),
(AND(G62="Unknown - Material Unknown",J62="Unknown - Material Unknown")))),"Unknown",
IF((OR((AND(G62="Unknown - Likely Lead",J62="Non-lead - Copper")),
(AND(G62="Unknown - Likely Lead",J62="Non-lead - Plastic")),
(AND(G62="Unknown - Likely Lead",J62="Non-lead")),
(AND(G62="Unknown - Likely Lead",J62="Non-lead - Other")),
(AND(G62="Unknown - Unlikely Lead",J62="Non-lead - Copper")),
(AND(G62="Unknown - Unlikely Lead",J62="Non-lead - Plastic")),
(AND(G62="Unknown - Unlikely Lead",J62="Non-lead")),
(AND(G62="Unknown - Unlikely Lead",J62="Non-lead - Other")),
(AND(G62="Unknown - Material Unknown",J62="Non-lead - Copper")),
(AND(G62="Unknown - Material Unknown",J62="Non-lead - Plastic")),
(AND(G62="Unknown - Material Unknown",J62="Non-lead")),
(AND(G62="Unknown - Material Unknown",J62="Non-lead - Other")))),"Unknown",
IF((OR((AND(G62="Non-lead - Copper",J62="Unknown - Likely Lead")),
(AND(G62="Non-lead - Copper",J62="Unknown - Unlikely Lead")),
(AND(G62="Non-lead - Copper",J62="Unknown - Material Unknown")),
(AND(G62="Non-lead - Plastic",J62="Unknown - Likely Lead")),
(AND(G62="Non-lead - Plastic",J62="Unknown - Unlikely Lead")),
(AND(G62="Non-lead - Plastic",J62="Unknown - Material Unknown")),
(AND(G62="Non-lead",J62="Unknown - Likely Lead")),
(AND(G62="Non-lead",J62="Unknown - Unlikely Lead")),
(AND(G62="Non-lead",J62="Unknown - Material Unknown")),
(AND(G62="Non-lead - Other",J62="Unknown - Likely Lead")),
(AND(G62="Non-Lead - Other",J62="Unknown - Unlikely Lead")),
(AND(G62="Non-Lead - Other",J62="Unknown - Material Unknown")))),"Unknown",
IF((OR((AND(G62="Galvanized",J62="Unknown - Likely Lead")),
(AND(G62="Galvanized",J62="Unknown - Unlikely Lead")),
(AND(G62="Galvanized",J62="Unknown - Material Unknown")))),"Unknown",
IF((OR((AND(G62="Galvanized",J62="")))),"Galvanized Requiring Replacement",
IF((OR((AND(G62="Non-lead - Copper",J62="")),
(AND(G62="Non-lead - Plastic",J62="")),
(AND(G62="Non-lead",J62="")),
(AND(G62="Non-lead - Other",J62="")))),"Non-lead",
IF((OR((AND(G62="Unknown - Likely Lead",J62="")),
(AND(G62="Unknown - Unlikely Lead",J62="")),
(AND(G62="Unknown - Material Unknown",J62="")))),"Unknown",
""))))))))))))))))</f>
        <v>Non-Lead</v>
      </c>
      <c r="N62" s="44" t="s">
        <v>39</v>
      </c>
    </row>
    <row r="63" spans="1:14" ht="30" x14ac:dyDescent="0.25">
      <c r="A63" s="34" t="s">
        <v>190</v>
      </c>
      <c r="B63" s="35" t="s">
        <v>191</v>
      </c>
      <c r="C63" s="36" t="s">
        <v>31</v>
      </c>
      <c r="D63" s="36" t="s">
        <v>32</v>
      </c>
      <c r="E63" s="36" t="s">
        <v>33</v>
      </c>
      <c r="F63" s="37" t="s">
        <v>192</v>
      </c>
      <c r="G63" s="38" t="s">
        <v>35</v>
      </c>
      <c r="H63" s="39" t="s">
        <v>36</v>
      </c>
      <c r="I63" s="40" t="s">
        <v>37</v>
      </c>
      <c r="J63" s="42" t="s">
        <v>47</v>
      </c>
      <c r="K63" s="39" t="s">
        <v>48</v>
      </c>
      <c r="L63" s="35"/>
      <c r="M63" s="43" t="str">
        <f>IF((OR(G63="Lead")),"Lead",
IF((OR(J63="Lead")),"Lead",
IF((OR(G63="Lead-lined galvanized")),"Lead",
IF((OR(J63="Lead-lined galvanized")),"Lead",
IF((OR((AND(G63="Unknown - Likely Lead",J63="Galvanized")),
(AND(G63="Unknown - Unlikely Lead",J63="Galvanized")),
(AND(G63="Unknown - Material Unknown",J63="Galvanized")))),"Galvanized Requiring Replacement",
IF((OR((AND(G63="Non-lead - Copper",H63="Yes",J63="Galvanized")),
(AND(G63="Non-lead - Copper",H63="Don't know",J63="Galvanized")),
(AND(G63="Non-lead - Copper",H63="",J63="Galvanized")),
(AND(G63="Non-lead - Plastic",H63="Yes",J63="Galvanized")),
(AND(G63="Non-lead - Plastic",H63="Don't know",J63="Galvanized")),
(AND(G63="Non-lead - Plastic",H63="",J63="Galvanized")),
(AND(G63="Non-lead",H63="Yes",J63="Galvanized")),
(AND(G63="Non-lead",H63="Don't know",J63="Galvanized")),
(AND(G63="Non-lead",H63="",J63="Galvanized")),
(AND(G63="Non-lead - Other",H63="Yes",J63="Galvanized")),
(AND(G63="Non-Lead - Other",H63="Don't know",J63="Galvanized")),
(AND(G63="Galvanized",H63="Yes",J63="Galvanized")),
(AND(G63="Galvanized",H63="Don't know",J63="Galvanized")),
(AND(G63="Galvanized",H63="",J63="Galvanized")),
(AND(G63="Non-Lead - Other",H63="",J63="Galvanized")))),"Galvanized Requiring Replacement",
IF((OR((AND(G63="Non-lead - Copper",J63="Non-lead - Copper")),
(AND(G63="Non-lead - Copper",J63="Non-lead - Plastic")),
(AND(G63="Non-lead - Copper",J63="Non-lead - Other")),
(AND(G63="Non-lead - Copper",J63="Non-lead")),
(AND(G63="Non-lead - Plastic",J63="Non-lead - Copper")),
(AND(G63="Non-lead - Plastic",J63="Non-lead - Plastic")),
(AND(G63="Non-lead - Plastic",J63="Non-lead - Other")),
(AND(G63="Non-lead - Plastic",J63="Non-lead")),
(AND(G63="Non-lead",J63="Non-lead - Copper")),
(AND(G63="Non-lead",J63="Non-lead - Plastic")),
(AND(G63="Non-lead",J63="Non-lead - Other")),
(AND(G63="Non-lead",J63="Non-lead")),
(AND(G63="Non-lead - Other",J63="Non-lead - Copper")),
(AND(G63="Non-Lead - Other",J63="Non-lead - Plastic")),
(AND(G63="Non-Lead - Other",J63="Non-lead")),
(AND(G63="Non-Lead - Other",J63="Non-lead - Other")))),"Non-Lead",
IF((OR((AND(G63="Galvanized",J63="Non-lead")),
(AND(G63="Galvanized",J63="Non-lead - Copper")),
(AND(G63="Galvanized",J63="Non-lead - Plastic")),
(AND(G63="Galvanized",J63="Non-lead")),
(AND(G63="Galvanized",J63="Non-lead - Other")))),"Non-Lead",
IF((OR((AND(G63="Non-lead - Copper",H63="No",J63="Galvanized")),
(AND(G63="Non-lead - Plastic",H63="No",J63="Galvanized")),
(AND(G63="Non-lead",H63="No",J63="Galvanized")),
(AND(G63="Galvanized",H63="No",J63="Galvanized")),
(AND(G63="Non-lead - Other",H63="No",J63="Galvanized")))),"Non-lead",
IF((OR((AND(G63="Unknown - Likely Lead",J63="Unknown - Likely Lead")),
(AND(G63="Unknown - Likely Lead",J63="Unknown - Unlikely Lead")),
(AND(G63="Unknown - Likely Lead",J63="Unknown - Material Unknown")),
(AND(G63="Unknown - Unlikely Lead",J63="Unknown - Likely Lead")),
(AND(G63="Unknown - Unlikely Lead",J63="Unknown - Unlikely Lead")),
(AND(G63="Unknown - Unlikely Lead",J63="Unknown - Material Unknown")),
(AND(G63="Unknown - Material Unknown",J63="Unknown - Likely Lead")),
(AND(G63="Unknown - Material Unknown",J63="Unknown - Unlikely Lead")),
(AND(G63="Unknown - Material Unknown",J63="Unknown - Material Unknown")))),"Unknown",
IF((OR((AND(G63="Unknown - Likely Lead",J63="Non-lead - Copper")),
(AND(G63="Unknown - Likely Lead",J63="Non-lead - Plastic")),
(AND(G63="Unknown - Likely Lead",J63="Non-lead")),
(AND(G63="Unknown - Likely Lead",J63="Non-lead - Other")),
(AND(G63="Unknown - Unlikely Lead",J63="Non-lead - Copper")),
(AND(G63="Unknown - Unlikely Lead",J63="Non-lead - Plastic")),
(AND(G63="Unknown - Unlikely Lead",J63="Non-lead")),
(AND(G63="Unknown - Unlikely Lead",J63="Non-lead - Other")),
(AND(G63="Unknown - Material Unknown",J63="Non-lead - Copper")),
(AND(G63="Unknown - Material Unknown",J63="Non-lead - Plastic")),
(AND(G63="Unknown - Material Unknown",J63="Non-lead")),
(AND(G63="Unknown - Material Unknown",J63="Non-lead - Other")))),"Unknown",
IF((OR((AND(G63="Non-lead - Copper",J63="Unknown - Likely Lead")),
(AND(G63="Non-lead - Copper",J63="Unknown - Unlikely Lead")),
(AND(G63="Non-lead - Copper",J63="Unknown - Material Unknown")),
(AND(G63="Non-lead - Plastic",J63="Unknown - Likely Lead")),
(AND(G63="Non-lead - Plastic",J63="Unknown - Unlikely Lead")),
(AND(G63="Non-lead - Plastic",J63="Unknown - Material Unknown")),
(AND(G63="Non-lead",J63="Unknown - Likely Lead")),
(AND(G63="Non-lead",J63="Unknown - Unlikely Lead")),
(AND(G63="Non-lead",J63="Unknown - Material Unknown")),
(AND(G63="Non-lead - Other",J63="Unknown - Likely Lead")),
(AND(G63="Non-Lead - Other",J63="Unknown - Unlikely Lead")),
(AND(G63="Non-Lead - Other",J63="Unknown - Material Unknown")))),"Unknown",
IF((OR((AND(G63="Galvanized",J63="Unknown - Likely Lead")),
(AND(G63="Galvanized",J63="Unknown - Unlikely Lead")),
(AND(G63="Galvanized",J63="Unknown - Material Unknown")))),"Unknown",
IF((OR((AND(G63="Galvanized",J63="")))),"Galvanized Requiring Replacement",
IF((OR((AND(G63="Non-lead - Copper",J63="")),
(AND(G63="Non-lead - Plastic",J63="")),
(AND(G63="Non-lead",J63="")),
(AND(G63="Non-lead - Other",J63="")))),"Non-lead",
IF((OR((AND(G63="Unknown - Likely Lead",J63="")),
(AND(G63="Unknown - Unlikely Lead",J63="")),
(AND(G63="Unknown - Material Unknown",J63="")))),"Unknown",
""))))))))))))))))</f>
        <v>Non-Lead</v>
      </c>
      <c r="N63" s="44" t="s">
        <v>39</v>
      </c>
    </row>
    <row r="64" spans="1:14" ht="30" x14ac:dyDescent="0.25">
      <c r="A64" s="34" t="s">
        <v>193</v>
      </c>
      <c r="B64" s="35" t="s">
        <v>194</v>
      </c>
      <c r="C64" s="36" t="s">
        <v>31</v>
      </c>
      <c r="D64" s="36" t="s">
        <v>32</v>
      </c>
      <c r="E64" s="36" t="s">
        <v>33</v>
      </c>
      <c r="F64" s="37" t="s">
        <v>195</v>
      </c>
      <c r="G64" s="38" t="s">
        <v>35</v>
      </c>
      <c r="H64" s="39" t="s">
        <v>36</v>
      </c>
      <c r="I64" s="40" t="s">
        <v>37</v>
      </c>
      <c r="J64" s="42" t="s">
        <v>47</v>
      </c>
      <c r="K64" s="39" t="s">
        <v>48</v>
      </c>
      <c r="L64" s="35"/>
      <c r="M64" s="43" t="str">
        <f>IF((OR(G64="Lead")),"Lead",
IF((OR(J64="Lead")),"Lead",
IF((OR(G64="Lead-lined galvanized")),"Lead",
IF((OR(J64="Lead-lined galvanized")),"Lead",
IF((OR((AND(G64="Unknown - Likely Lead",J64="Galvanized")),
(AND(G64="Unknown - Unlikely Lead",J64="Galvanized")),
(AND(G64="Unknown - Material Unknown",J64="Galvanized")))),"Galvanized Requiring Replacement",
IF((OR((AND(G64="Non-lead - Copper",H64="Yes",J64="Galvanized")),
(AND(G64="Non-lead - Copper",H64="Don't know",J64="Galvanized")),
(AND(G64="Non-lead - Copper",H64="",J64="Galvanized")),
(AND(G64="Non-lead - Plastic",H64="Yes",J64="Galvanized")),
(AND(G64="Non-lead - Plastic",H64="Don't know",J64="Galvanized")),
(AND(G64="Non-lead - Plastic",H64="",J64="Galvanized")),
(AND(G64="Non-lead",H64="Yes",J64="Galvanized")),
(AND(G64="Non-lead",H64="Don't know",J64="Galvanized")),
(AND(G64="Non-lead",H64="",J64="Galvanized")),
(AND(G64="Non-lead - Other",H64="Yes",J64="Galvanized")),
(AND(G64="Non-Lead - Other",H64="Don't know",J64="Galvanized")),
(AND(G64="Galvanized",H64="Yes",J64="Galvanized")),
(AND(G64="Galvanized",H64="Don't know",J64="Galvanized")),
(AND(G64="Galvanized",H64="",J64="Galvanized")),
(AND(G64="Non-Lead - Other",H64="",J64="Galvanized")))),"Galvanized Requiring Replacement",
IF((OR((AND(G64="Non-lead - Copper",J64="Non-lead - Copper")),
(AND(G64="Non-lead - Copper",J64="Non-lead - Plastic")),
(AND(G64="Non-lead - Copper",J64="Non-lead - Other")),
(AND(G64="Non-lead - Copper",J64="Non-lead")),
(AND(G64="Non-lead - Plastic",J64="Non-lead - Copper")),
(AND(G64="Non-lead - Plastic",J64="Non-lead - Plastic")),
(AND(G64="Non-lead - Plastic",J64="Non-lead - Other")),
(AND(G64="Non-lead - Plastic",J64="Non-lead")),
(AND(G64="Non-lead",J64="Non-lead - Copper")),
(AND(G64="Non-lead",J64="Non-lead - Plastic")),
(AND(G64="Non-lead",J64="Non-lead - Other")),
(AND(G64="Non-lead",J64="Non-lead")),
(AND(G64="Non-lead - Other",J64="Non-lead - Copper")),
(AND(G64="Non-Lead - Other",J64="Non-lead - Plastic")),
(AND(G64="Non-Lead - Other",J64="Non-lead")),
(AND(G64="Non-Lead - Other",J64="Non-lead - Other")))),"Non-Lead",
IF((OR((AND(G64="Galvanized",J64="Non-lead")),
(AND(G64="Galvanized",J64="Non-lead - Copper")),
(AND(G64="Galvanized",J64="Non-lead - Plastic")),
(AND(G64="Galvanized",J64="Non-lead")),
(AND(G64="Galvanized",J64="Non-lead - Other")))),"Non-Lead",
IF((OR((AND(G64="Non-lead - Copper",H64="No",J64="Galvanized")),
(AND(G64="Non-lead - Plastic",H64="No",J64="Galvanized")),
(AND(G64="Non-lead",H64="No",J64="Galvanized")),
(AND(G64="Galvanized",H64="No",J64="Galvanized")),
(AND(G64="Non-lead - Other",H64="No",J64="Galvanized")))),"Non-lead",
IF((OR((AND(G64="Unknown - Likely Lead",J64="Unknown - Likely Lead")),
(AND(G64="Unknown - Likely Lead",J64="Unknown - Unlikely Lead")),
(AND(G64="Unknown - Likely Lead",J64="Unknown - Material Unknown")),
(AND(G64="Unknown - Unlikely Lead",J64="Unknown - Likely Lead")),
(AND(G64="Unknown - Unlikely Lead",J64="Unknown - Unlikely Lead")),
(AND(G64="Unknown - Unlikely Lead",J64="Unknown - Material Unknown")),
(AND(G64="Unknown - Material Unknown",J64="Unknown - Likely Lead")),
(AND(G64="Unknown - Material Unknown",J64="Unknown - Unlikely Lead")),
(AND(G64="Unknown - Material Unknown",J64="Unknown - Material Unknown")))),"Unknown",
IF((OR((AND(G64="Unknown - Likely Lead",J64="Non-lead - Copper")),
(AND(G64="Unknown - Likely Lead",J64="Non-lead - Plastic")),
(AND(G64="Unknown - Likely Lead",J64="Non-lead")),
(AND(G64="Unknown - Likely Lead",J64="Non-lead - Other")),
(AND(G64="Unknown - Unlikely Lead",J64="Non-lead - Copper")),
(AND(G64="Unknown - Unlikely Lead",J64="Non-lead - Plastic")),
(AND(G64="Unknown - Unlikely Lead",J64="Non-lead")),
(AND(G64="Unknown - Unlikely Lead",J64="Non-lead - Other")),
(AND(G64="Unknown - Material Unknown",J64="Non-lead - Copper")),
(AND(G64="Unknown - Material Unknown",J64="Non-lead - Plastic")),
(AND(G64="Unknown - Material Unknown",J64="Non-lead")),
(AND(G64="Unknown - Material Unknown",J64="Non-lead - Other")))),"Unknown",
IF((OR((AND(G64="Non-lead - Copper",J64="Unknown - Likely Lead")),
(AND(G64="Non-lead - Copper",J64="Unknown - Unlikely Lead")),
(AND(G64="Non-lead - Copper",J64="Unknown - Material Unknown")),
(AND(G64="Non-lead - Plastic",J64="Unknown - Likely Lead")),
(AND(G64="Non-lead - Plastic",J64="Unknown - Unlikely Lead")),
(AND(G64="Non-lead - Plastic",J64="Unknown - Material Unknown")),
(AND(G64="Non-lead",J64="Unknown - Likely Lead")),
(AND(G64="Non-lead",J64="Unknown - Unlikely Lead")),
(AND(G64="Non-lead",J64="Unknown - Material Unknown")),
(AND(G64="Non-lead - Other",J64="Unknown - Likely Lead")),
(AND(G64="Non-Lead - Other",J64="Unknown - Unlikely Lead")),
(AND(G64="Non-Lead - Other",J64="Unknown - Material Unknown")))),"Unknown",
IF((OR((AND(G64="Galvanized",J64="Unknown - Likely Lead")),
(AND(G64="Galvanized",J64="Unknown - Unlikely Lead")),
(AND(G64="Galvanized",J64="Unknown - Material Unknown")))),"Unknown",
IF((OR((AND(G64="Galvanized",J64="")))),"Galvanized Requiring Replacement",
IF((OR((AND(G64="Non-lead - Copper",J64="")),
(AND(G64="Non-lead - Plastic",J64="")),
(AND(G64="Non-lead",J64="")),
(AND(G64="Non-lead - Other",J64="")))),"Non-lead",
IF((OR((AND(G64="Unknown - Likely Lead",J64="")),
(AND(G64="Unknown - Unlikely Lead",J64="")),
(AND(G64="Unknown - Material Unknown",J64="")))),"Unknown",
""))))))))))))))))</f>
        <v>Non-Lead</v>
      </c>
      <c r="N64" s="44" t="s">
        <v>39</v>
      </c>
    </row>
    <row r="65" spans="1:14" ht="30" x14ac:dyDescent="0.25">
      <c r="A65" s="34" t="s">
        <v>196</v>
      </c>
      <c r="B65" s="35" t="s">
        <v>197</v>
      </c>
      <c r="C65" s="36" t="s">
        <v>31</v>
      </c>
      <c r="D65" s="36" t="s">
        <v>32</v>
      </c>
      <c r="E65" s="36" t="s">
        <v>33</v>
      </c>
      <c r="F65" s="37" t="s">
        <v>198</v>
      </c>
      <c r="G65" s="38" t="s">
        <v>35</v>
      </c>
      <c r="H65" s="39" t="s">
        <v>36</v>
      </c>
      <c r="I65" s="40" t="s">
        <v>37</v>
      </c>
      <c r="J65" s="42" t="s">
        <v>47</v>
      </c>
      <c r="K65" s="39" t="s">
        <v>48</v>
      </c>
      <c r="L65" s="35"/>
      <c r="M65" s="43" t="str">
        <f>IF((OR(G65="Lead")),"Lead",
IF((OR(J65="Lead")),"Lead",
IF((OR(G65="Lead-lined galvanized")),"Lead",
IF((OR(J65="Lead-lined galvanized")),"Lead",
IF((OR((AND(G65="Unknown - Likely Lead",J65="Galvanized")),
(AND(G65="Unknown - Unlikely Lead",J65="Galvanized")),
(AND(G65="Unknown - Material Unknown",J65="Galvanized")))),"Galvanized Requiring Replacement",
IF((OR((AND(G65="Non-lead - Copper",H65="Yes",J65="Galvanized")),
(AND(G65="Non-lead - Copper",H65="Don't know",J65="Galvanized")),
(AND(G65="Non-lead - Copper",H65="",J65="Galvanized")),
(AND(G65="Non-lead - Plastic",H65="Yes",J65="Galvanized")),
(AND(G65="Non-lead - Plastic",H65="Don't know",J65="Galvanized")),
(AND(G65="Non-lead - Plastic",H65="",J65="Galvanized")),
(AND(G65="Non-lead",H65="Yes",J65="Galvanized")),
(AND(G65="Non-lead",H65="Don't know",J65="Galvanized")),
(AND(G65="Non-lead",H65="",J65="Galvanized")),
(AND(G65="Non-lead - Other",H65="Yes",J65="Galvanized")),
(AND(G65="Non-Lead - Other",H65="Don't know",J65="Galvanized")),
(AND(G65="Galvanized",H65="Yes",J65="Galvanized")),
(AND(G65="Galvanized",H65="Don't know",J65="Galvanized")),
(AND(G65="Galvanized",H65="",J65="Galvanized")),
(AND(G65="Non-Lead - Other",H65="",J65="Galvanized")))),"Galvanized Requiring Replacement",
IF((OR((AND(G65="Non-lead - Copper",J65="Non-lead - Copper")),
(AND(G65="Non-lead - Copper",J65="Non-lead - Plastic")),
(AND(G65="Non-lead - Copper",J65="Non-lead - Other")),
(AND(G65="Non-lead - Copper",J65="Non-lead")),
(AND(G65="Non-lead - Plastic",J65="Non-lead - Copper")),
(AND(G65="Non-lead - Plastic",J65="Non-lead - Plastic")),
(AND(G65="Non-lead - Plastic",J65="Non-lead - Other")),
(AND(G65="Non-lead - Plastic",J65="Non-lead")),
(AND(G65="Non-lead",J65="Non-lead - Copper")),
(AND(G65="Non-lead",J65="Non-lead - Plastic")),
(AND(G65="Non-lead",J65="Non-lead - Other")),
(AND(G65="Non-lead",J65="Non-lead")),
(AND(G65="Non-lead - Other",J65="Non-lead - Copper")),
(AND(G65="Non-Lead - Other",J65="Non-lead - Plastic")),
(AND(G65="Non-Lead - Other",J65="Non-lead")),
(AND(G65="Non-Lead - Other",J65="Non-lead - Other")))),"Non-Lead",
IF((OR((AND(G65="Galvanized",J65="Non-lead")),
(AND(G65="Galvanized",J65="Non-lead - Copper")),
(AND(G65="Galvanized",J65="Non-lead - Plastic")),
(AND(G65="Galvanized",J65="Non-lead")),
(AND(G65="Galvanized",J65="Non-lead - Other")))),"Non-Lead",
IF((OR((AND(G65="Non-lead - Copper",H65="No",J65="Galvanized")),
(AND(G65="Non-lead - Plastic",H65="No",J65="Galvanized")),
(AND(G65="Non-lead",H65="No",J65="Galvanized")),
(AND(G65="Galvanized",H65="No",J65="Galvanized")),
(AND(G65="Non-lead - Other",H65="No",J65="Galvanized")))),"Non-lead",
IF((OR((AND(G65="Unknown - Likely Lead",J65="Unknown - Likely Lead")),
(AND(G65="Unknown - Likely Lead",J65="Unknown - Unlikely Lead")),
(AND(G65="Unknown - Likely Lead",J65="Unknown - Material Unknown")),
(AND(G65="Unknown - Unlikely Lead",J65="Unknown - Likely Lead")),
(AND(G65="Unknown - Unlikely Lead",J65="Unknown - Unlikely Lead")),
(AND(G65="Unknown - Unlikely Lead",J65="Unknown - Material Unknown")),
(AND(G65="Unknown - Material Unknown",J65="Unknown - Likely Lead")),
(AND(G65="Unknown - Material Unknown",J65="Unknown - Unlikely Lead")),
(AND(G65="Unknown - Material Unknown",J65="Unknown - Material Unknown")))),"Unknown",
IF((OR((AND(G65="Unknown - Likely Lead",J65="Non-lead - Copper")),
(AND(G65="Unknown - Likely Lead",J65="Non-lead - Plastic")),
(AND(G65="Unknown - Likely Lead",J65="Non-lead")),
(AND(G65="Unknown - Likely Lead",J65="Non-lead - Other")),
(AND(G65="Unknown - Unlikely Lead",J65="Non-lead - Copper")),
(AND(G65="Unknown - Unlikely Lead",J65="Non-lead - Plastic")),
(AND(G65="Unknown - Unlikely Lead",J65="Non-lead")),
(AND(G65="Unknown - Unlikely Lead",J65="Non-lead - Other")),
(AND(G65="Unknown - Material Unknown",J65="Non-lead - Copper")),
(AND(G65="Unknown - Material Unknown",J65="Non-lead - Plastic")),
(AND(G65="Unknown - Material Unknown",J65="Non-lead")),
(AND(G65="Unknown - Material Unknown",J65="Non-lead - Other")))),"Unknown",
IF((OR((AND(G65="Non-lead - Copper",J65="Unknown - Likely Lead")),
(AND(G65="Non-lead - Copper",J65="Unknown - Unlikely Lead")),
(AND(G65="Non-lead - Copper",J65="Unknown - Material Unknown")),
(AND(G65="Non-lead - Plastic",J65="Unknown - Likely Lead")),
(AND(G65="Non-lead - Plastic",J65="Unknown - Unlikely Lead")),
(AND(G65="Non-lead - Plastic",J65="Unknown - Material Unknown")),
(AND(G65="Non-lead",J65="Unknown - Likely Lead")),
(AND(G65="Non-lead",J65="Unknown - Unlikely Lead")),
(AND(G65="Non-lead",J65="Unknown - Material Unknown")),
(AND(G65="Non-lead - Other",J65="Unknown - Likely Lead")),
(AND(G65="Non-Lead - Other",J65="Unknown - Unlikely Lead")),
(AND(G65="Non-Lead - Other",J65="Unknown - Material Unknown")))),"Unknown",
IF((OR((AND(G65="Galvanized",J65="Unknown - Likely Lead")),
(AND(G65="Galvanized",J65="Unknown - Unlikely Lead")),
(AND(G65="Galvanized",J65="Unknown - Material Unknown")))),"Unknown",
IF((OR((AND(G65="Galvanized",J65="")))),"Galvanized Requiring Replacement",
IF((OR((AND(G65="Non-lead - Copper",J65="")),
(AND(G65="Non-lead - Plastic",J65="")),
(AND(G65="Non-lead",J65="")),
(AND(G65="Non-lead - Other",J65="")))),"Non-lead",
IF((OR((AND(G65="Unknown - Likely Lead",J65="")),
(AND(G65="Unknown - Unlikely Lead",J65="")),
(AND(G65="Unknown - Material Unknown",J65="")))),"Unknown",
""))))))))))))))))</f>
        <v>Non-Lead</v>
      </c>
      <c r="N65" s="44" t="s">
        <v>39</v>
      </c>
    </row>
    <row r="66" spans="1:14" ht="30" x14ac:dyDescent="0.25">
      <c r="A66" s="34" t="s">
        <v>199</v>
      </c>
      <c r="B66" s="35" t="s">
        <v>200</v>
      </c>
      <c r="C66" s="36" t="s">
        <v>201</v>
      </c>
      <c r="D66" s="36" t="s">
        <v>32</v>
      </c>
      <c r="E66" s="36" t="s">
        <v>33</v>
      </c>
      <c r="F66" s="37" t="s">
        <v>202</v>
      </c>
      <c r="G66" s="38" t="s">
        <v>35</v>
      </c>
      <c r="H66" s="39" t="s">
        <v>36</v>
      </c>
      <c r="I66" s="40" t="s">
        <v>37</v>
      </c>
      <c r="J66" s="42" t="s">
        <v>35</v>
      </c>
      <c r="K66" s="39" t="s">
        <v>37</v>
      </c>
      <c r="L66" s="35"/>
      <c r="M66" s="43" t="str">
        <f>IF((OR(G66="Lead")),"Lead",
IF((OR(J66="Lead")),"Lead",
IF((OR(G66="Lead-lined galvanized")),"Lead",
IF((OR(J66="Lead-lined galvanized")),"Lead",
IF((OR((AND(G66="Unknown - Likely Lead",J66="Galvanized")),
(AND(G66="Unknown - Unlikely Lead",J66="Galvanized")),
(AND(G66="Unknown - Material Unknown",J66="Galvanized")))),"Galvanized Requiring Replacement",
IF((OR((AND(G66="Non-lead - Copper",H66="Yes",J66="Galvanized")),
(AND(G66="Non-lead - Copper",H66="Don't know",J66="Galvanized")),
(AND(G66="Non-lead - Copper",H66="",J66="Galvanized")),
(AND(G66="Non-lead - Plastic",H66="Yes",J66="Galvanized")),
(AND(G66="Non-lead - Plastic",H66="Don't know",J66="Galvanized")),
(AND(G66="Non-lead - Plastic",H66="",J66="Galvanized")),
(AND(G66="Non-lead",H66="Yes",J66="Galvanized")),
(AND(G66="Non-lead",H66="Don't know",J66="Galvanized")),
(AND(G66="Non-lead",H66="",J66="Galvanized")),
(AND(G66="Non-lead - Other",H66="Yes",J66="Galvanized")),
(AND(G66="Non-Lead - Other",H66="Don't know",J66="Galvanized")),
(AND(G66="Galvanized",H66="Yes",J66="Galvanized")),
(AND(G66="Galvanized",H66="Don't know",J66="Galvanized")),
(AND(G66="Galvanized",H66="",J66="Galvanized")),
(AND(G66="Non-Lead - Other",H66="",J66="Galvanized")))),"Galvanized Requiring Replacement",
IF((OR((AND(G66="Non-lead - Copper",J66="Non-lead - Copper")),
(AND(G66="Non-lead - Copper",J66="Non-lead - Plastic")),
(AND(G66="Non-lead - Copper",J66="Non-lead - Other")),
(AND(G66="Non-lead - Copper",J66="Non-lead")),
(AND(G66="Non-lead - Plastic",J66="Non-lead - Copper")),
(AND(G66="Non-lead - Plastic",J66="Non-lead - Plastic")),
(AND(G66="Non-lead - Plastic",J66="Non-lead - Other")),
(AND(G66="Non-lead - Plastic",J66="Non-lead")),
(AND(G66="Non-lead",J66="Non-lead - Copper")),
(AND(G66="Non-lead",J66="Non-lead - Plastic")),
(AND(G66="Non-lead",J66="Non-lead - Other")),
(AND(G66="Non-lead",J66="Non-lead")),
(AND(G66="Non-lead - Other",J66="Non-lead - Copper")),
(AND(G66="Non-Lead - Other",J66="Non-lead - Plastic")),
(AND(G66="Non-Lead - Other",J66="Non-lead")),
(AND(G66="Non-Lead - Other",J66="Non-lead - Other")))),"Non-Lead",
IF((OR((AND(G66="Galvanized",J66="Non-lead")),
(AND(G66="Galvanized",J66="Non-lead - Copper")),
(AND(G66="Galvanized",J66="Non-lead - Plastic")),
(AND(G66="Galvanized",J66="Non-lead")),
(AND(G66="Galvanized",J66="Non-lead - Other")))),"Non-Lead",
IF((OR((AND(G66="Non-lead - Copper",H66="No",J66="Galvanized")),
(AND(G66="Non-lead - Plastic",H66="No",J66="Galvanized")),
(AND(G66="Non-lead",H66="No",J66="Galvanized")),
(AND(G66="Galvanized",H66="No",J66="Galvanized")),
(AND(G66="Non-lead - Other",H66="No",J66="Galvanized")))),"Non-lead",
IF((OR((AND(G66="Unknown - Likely Lead",J66="Unknown - Likely Lead")),
(AND(G66="Unknown - Likely Lead",J66="Unknown - Unlikely Lead")),
(AND(G66="Unknown - Likely Lead",J66="Unknown - Material Unknown")),
(AND(G66="Unknown - Unlikely Lead",J66="Unknown - Likely Lead")),
(AND(G66="Unknown - Unlikely Lead",J66="Unknown - Unlikely Lead")),
(AND(G66="Unknown - Unlikely Lead",J66="Unknown - Material Unknown")),
(AND(G66="Unknown - Material Unknown",J66="Unknown - Likely Lead")),
(AND(G66="Unknown - Material Unknown",J66="Unknown - Unlikely Lead")),
(AND(G66="Unknown - Material Unknown",J66="Unknown - Material Unknown")))),"Unknown",
IF((OR((AND(G66="Unknown - Likely Lead",J66="Non-lead - Copper")),
(AND(G66="Unknown - Likely Lead",J66="Non-lead - Plastic")),
(AND(G66="Unknown - Likely Lead",J66="Non-lead")),
(AND(G66="Unknown - Likely Lead",J66="Non-lead - Other")),
(AND(G66="Unknown - Unlikely Lead",J66="Non-lead - Copper")),
(AND(G66="Unknown - Unlikely Lead",J66="Non-lead - Plastic")),
(AND(G66="Unknown - Unlikely Lead",J66="Non-lead")),
(AND(G66="Unknown - Unlikely Lead",J66="Non-lead - Other")),
(AND(G66="Unknown - Material Unknown",J66="Non-lead - Copper")),
(AND(G66="Unknown - Material Unknown",J66="Non-lead - Plastic")),
(AND(G66="Unknown - Material Unknown",J66="Non-lead")),
(AND(G66="Unknown - Material Unknown",J66="Non-lead - Other")))),"Unknown",
IF((OR((AND(G66="Non-lead - Copper",J66="Unknown - Likely Lead")),
(AND(G66="Non-lead - Copper",J66="Unknown - Unlikely Lead")),
(AND(G66="Non-lead - Copper",J66="Unknown - Material Unknown")),
(AND(G66="Non-lead - Plastic",J66="Unknown - Likely Lead")),
(AND(G66="Non-lead - Plastic",J66="Unknown - Unlikely Lead")),
(AND(G66="Non-lead - Plastic",J66="Unknown - Material Unknown")),
(AND(G66="Non-lead",J66="Unknown - Likely Lead")),
(AND(G66="Non-lead",J66="Unknown - Unlikely Lead")),
(AND(G66="Non-lead",J66="Unknown - Material Unknown")),
(AND(G66="Non-lead - Other",J66="Unknown - Likely Lead")),
(AND(G66="Non-Lead - Other",J66="Unknown - Unlikely Lead")),
(AND(G66="Non-Lead - Other",J66="Unknown - Material Unknown")))),"Unknown",
IF((OR((AND(G66="Galvanized",J66="Unknown - Likely Lead")),
(AND(G66="Galvanized",J66="Unknown - Unlikely Lead")),
(AND(G66="Galvanized",J66="Unknown - Material Unknown")))),"Unknown",
IF((OR((AND(G66="Galvanized",J66="")))),"Galvanized Requiring Replacement",
IF((OR((AND(G66="Non-lead - Copper",J66="")),
(AND(G66="Non-lead - Plastic",J66="")),
(AND(G66="Non-lead",J66="")),
(AND(G66="Non-lead - Other",J66="")))),"Non-lead",
IF((OR((AND(G66="Unknown - Likely Lead",J66="")),
(AND(G66="Unknown - Unlikely Lead",J66="")),
(AND(G66="Unknown - Material Unknown",J66="")))),"Unknown",
""))))))))))))))))</f>
        <v>Non-Lead</v>
      </c>
      <c r="N66" s="44" t="s">
        <v>39</v>
      </c>
    </row>
    <row r="67" spans="1:14" ht="30" x14ac:dyDescent="0.25">
      <c r="A67" s="34" t="s">
        <v>203</v>
      </c>
      <c r="B67" s="35" t="s">
        <v>204</v>
      </c>
      <c r="C67" s="36" t="s">
        <v>42</v>
      </c>
      <c r="D67" s="36" t="s">
        <v>32</v>
      </c>
      <c r="E67" s="36" t="s">
        <v>33</v>
      </c>
      <c r="F67" s="37" t="s">
        <v>205</v>
      </c>
      <c r="G67" s="38" t="s">
        <v>35</v>
      </c>
      <c r="H67" s="39" t="s">
        <v>36</v>
      </c>
      <c r="I67" s="40" t="s">
        <v>37</v>
      </c>
      <c r="J67" s="42" t="s">
        <v>35</v>
      </c>
      <c r="K67" s="39" t="s">
        <v>37</v>
      </c>
      <c r="L67" s="35"/>
      <c r="M67" s="43" t="str">
        <f>IF((OR(G67="Lead")),"Lead",
IF((OR(J67="Lead")),"Lead",
IF((OR(G67="Lead-lined galvanized")),"Lead",
IF((OR(J67="Lead-lined galvanized")),"Lead",
IF((OR((AND(G67="Unknown - Likely Lead",J67="Galvanized")),
(AND(G67="Unknown - Unlikely Lead",J67="Galvanized")),
(AND(G67="Unknown - Material Unknown",J67="Galvanized")))),"Galvanized Requiring Replacement",
IF((OR((AND(G67="Non-lead - Copper",H67="Yes",J67="Galvanized")),
(AND(G67="Non-lead - Copper",H67="Don't know",J67="Galvanized")),
(AND(G67="Non-lead - Copper",H67="",J67="Galvanized")),
(AND(G67="Non-lead - Plastic",H67="Yes",J67="Galvanized")),
(AND(G67="Non-lead - Plastic",H67="Don't know",J67="Galvanized")),
(AND(G67="Non-lead - Plastic",H67="",J67="Galvanized")),
(AND(G67="Non-lead",H67="Yes",J67="Galvanized")),
(AND(G67="Non-lead",H67="Don't know",J67="Galvanized")),
(AND(G67="Non-lead",H67="",J67="Galvanized")),
(AND(G67="Non-lead - Other",H67="Yes",J67="Galvanized")),
(AND(G67="Non-Lead - Other",H67="Don't know",J67="Galvanized")),
(AND(G67="Galvanized",H67="Yes",J67="Galvanized")),
(AND(G67="Galvanized",H67="Don't know",J67="Galvanized")),
(AND(G67="Galvanized",H67="",J67="Galvanized")),
(AND(G67="Non-Lead - Other",H67="",J67="Galvanized")))),"Galvanized Requiring Replacement",
IF((OR((AND(G67="Non-lead - Copper",J67="Non-lead - Copper")),
(AND(G67="Non-lead - Copper",J67="Non-lead - Plastic")),
(AND(G67="Non-lead - Copper",J67="Non-lead - Other")),
(AND(G67="Non-lead - Copper",J67="Non-lead")),
(AND(G67="Non-lead - Plastic",J67="Non-lead - Copper")),
(AND(G67="Non-lead - Plastic",J67="Non-lead - Plastic")),
(AND(G67="Non-lead - Plastic",J67="Non-lead - Other")),
(AND(G67="Non-lead - Plastic",J67="Non-lead")),
(AND(G67="Non-lead",J67="Non-lead - Copper")),
(AND(G67="Non-lead",J67="Non-lead - Plastic")),
(AND(G67="Non-lead",J67="Non-lead - Other")),
(AND(G67="Non-lead",J67="Non-lead")),
(AND(G67="Non-lead - Other",J67="Non-lead - Copper")),
(AND(G67="Non-Lead - Other",J67="Non-lead - Plastic")),
(AND(G67="Non-Lead - Other",J67="Non-lead")),
(AND(G67="Non-Lead - Other",J67="Non-lead - Other")))),"Non-Lead",
IF((OR((AND(G67="Galvanized",J67="Non-lead")),
(AND(G67="Galvanized",J67="Non-lead - Copper")),
(AND(G67="Galvanized",J67="Non-lead - Plastic")),
(AND(G67="Galvanized",J67="Non-lead")),
(AND(G67="Galvanized",J67="Non-lead - Other")))),"Non-Lead",
IF((OR((AND(G67="Non-lead - Copper",H67="No",J67="Galvanized")),
(AND(G67="Non-lead - Plastic",H67="No",J67="Galvanized")),
(AND(G67="Non-lead",H67="No",J67="Galvanized")),
(AND(G67="Galvanized",H67="No",J67="Galvanized")),
(AND(G67="Non-lead - Other",H67="No",J67="Galvanized")))),"Non-lead",
IF((OR((AND(G67="Unknown - Likely Lead",J67="Unknown - Likely Lead")),
(AND(G67="Unknown - Likely Lead",J67="Unknown - Unlikely Lead")),
(AND(G67="Unknown - Likely Lead",J67="Unknown - Material Unknown")),
(AND(G67="Unknown - Unlikely Lead",J67="Unknown - Likely Lead")),
(AND(G67="Unknown - Unlikely Lead",J67="Unknown - Unlikely Lead")),
(AND(G67="Unknown - Unlikely Lead",J67="Unknown - Material Unknown")),
(AND(G67="Unknown - Material Unknown",J67="Unknown - Likely Lead")),
(AND(G67="Unknown - Material Unknown",J67="Unknown - Unlikely Lead")),
(AND(G67="Unknown - Material Unknown",J67="Unknown - Material Unknown")))),"Unknown",
IF((OR((AND(G67="Unknown - Likely Lead",J67="Non-lead - Copper")),
(AND(G67="Unknown - Likely Lead",J67="Non-lead - Plastic")),
(AND(G67="Unknown - Likely Lead",J67="Non-lead")),
(AND(G67="Unknown - Likely Lead",J67="Non-lead - Other")),
(AND(G67="Unknown - Unlikely Lead",J67="Non-lead - Copper")),
(AND(G67="Unknown - Unlikely Lead",J67="Non-lead - Plastic")),
(AND(G67="Unknown - Unlikely Lead",J67="Non-lead")),
(AND(G67="Unknown - Unlikely Lead",J67="Non-lead - Other")),
(AND(G67="Unknown - Material Unknown",J67="Non-lead - Copper")),
(AND(G67="Unknown - Material Unknown",J67="Non-lead - Plastic")),
(AND(G67="Unknown - Material Unknown",J67="Non-lead")),
(AND(G67="Unknown - Material Unknown",J67="Non-lead - Other")))),"Unknown",
IF((OR((AND(G67="Non-lead - Copper",J67="Unknown - Likely Lead")),
(AND(G67="Non-lead - Copper",J67="Unknown - Unlikely Lead")),
(AND(G67="Non-lead - Copper",J67="Unknown - Material Unknown")),
(AND(G67="Non-lead - Plastic",J67="Unknown - Likely Lead")),
(AND(G67="Non-lead - Plastic",J67="Unknown - Unlikely Lead")),
(AND(G67="Non-lead - Plastic",J67="Unknown - Material Unknown")),
(AND(G67="Non-lead",J67="Unknown - Likely Lead")),
(AND(G67="Non-lead",J67="Unknown - Unlikely Lead")),
(AND(G67="Non-lead",J67="Unknown - Material Unknown")),
(AND(G67="Non-lead - Other",J67="Unknown - Likely Lead")),
(AND(G67="Non-Lead - Other",J67="Unknown - Unlikely Lead")),
(AND(G67="Non-Lead - Other",J67="Unknown - Material Unknown")))),"Unknown",
IF((OR((AND(G67="Galvanized",J67="Unknown - Likely Lead")),
(AND(G67="Galvanized",J67="Unknown - Unlikely Lead")),
(AND(G67="Galvanized",J67="Unknown - Material Unknown")))),"Unknown",
IF((OR((AND(G67="Galvanized",J67="")))),"Galvanized Requiring Replacement",
IF((OR((AND(G67="Non-lead - Copper",J67="")),
(AND(G67="Non-lead - Plastic",J67="")),
(AND(G67="Non-lead",J67="")),
(AND(G67="Non-lead - Other",J67="")))),"Non-lead",
IF((OR((AND(G67="Unknown - Likely Lead",J67="")),
(AND(G67="Unknown - Unlikely Lead",J67="")),
(AND(G67="Unknown - Material Unknown",J67="")))),"Unknown",
""))))))))))))))))</f>
        <v>Non-Lead</v>
      </c>
      <c r="N67" s="44" t="s">
        <v>39</v>
      </c>
    </row>
    <row r="68" spans="1:14" ht="30" x14ac:dyDescent="0.25">
      <c r="A68" s="34" t="s">
        <v>206</v>
      </c>
      <c r="B68" s="35" t="s">
        <v>207</v>
      </c>
      <c r="C68" s="36" t="s">
        <v>42</v>
      </c>
      <c r="D68" s="36" t="s">
        <v>32</v>
      </c>
      <c r="E68" s="36" t="s">
        <v>33</v>
      </c>
      <c r="F68" s="37" t="s">
        <v>52</v>
      </c>
      <c r="G68" s="38" t="s">
        <v>35</v>
      </c>
      <c r="H68" s="39" t="s">
        <v>36</v>
      </c>
      <c r="I68" s="40" t="s">
        <v>37</v>
      </c>
      <c r="J68" s="42" t="s">
        <v>47</v>
      </c>
      <c r="K68" s="39" t="s">
        <v>37</v>
      </c>
      <c r="L68" s="35" t="s">
        <v>76</v>
      </c>
      <c r="M68" s="43" t="str">
        <f>IF((OR(G68="Lead")),"Lead",
IF((OR(J68="Lead")),"Lead",
IF((OR(G68="Lead-lined galvanized")),"Lead",
IF((OR(J68="Lead-lined galvanized")),"Lead",
IF((OR((AND(G68="Unknown - Likely Lead",J68="Galvanized")),
(AND(G68="Unknown - Unlikely Lead",J68="Galvanized")),
(AND(G68="Unknown - Material Unknown",J68="Galvanized")))),"Galvanized Requiring Replacement",
IF((OR((AND(G68="Non-lead - Copper",H68="Yes",J68="Galvanized")),
(AND(G68="Non-lead - Copper",H68="Don't know",J68="Galvanized")),
(AND(G68="Non-lead - Copper",H68="",J68="Galvanized")),
(AND(G68="Non-lead - Plastic",H68="Yes",J68="Galvanized")),
(AND(G68="Non-lead - Plastic",H68="Don't know",J68="Galvanized")),
(AND(G68="Non-lead - Plastic",H68="",J68="Galvanized")),
(AND(G68="Non-lead",H68="Yes",J68="Galvanized")),
(AND(G68="Non-lead",H68="Don't know",J68="Galvanized")),
(AND(G68="Non-lead",H68="",J68="Galvanized")),
(AND(G68="Non-lead - Other",H68="Yes",J68="Galvanized")),
(AND(G68="Non-Lead - Other",H68="Don't know",J68="Galvanized")),
(AND(G68="Galvanized",H68="Yes",J68="Galvanized")),
(AND(G68="Galvanized",H68="Don't know",J68="Galvanized")),
(AND(G68="Galvanized",H68="",J68="Galvanized")),
(AND(G68="Non-Lead - Other",H68="",J68="Galvanized")))),"Galvanized Requiring Replacement",
IF((OR((AND(G68="Non-lead - Copper",J68="Non-lead - Copper")),
(AND(G68="Non-lead - Copper",J68="Non-lead - Plastic")),
(AND(G68="Non-lead - Copper",J68="Non-lead - Other")),
(AND(G68="Non-lead - Copper",J68="Non-lead")),
(AND(G68="Non-lead - Plastic",J68="Non-lead - Copper")),
(AND(G68="Non-lead - Plastic",J68="Non-lead - Plastic")),
(AND(G68="Non-lead - Plastic",J68="Non-lead - Other")),
(AND(G68="Non-lead - Plastic",J68="Non-lead")),
(AND(G68="Non-lead",J68="Non-lead - Copper")),
(AND(G68="Non-lead",J68="Non-lead - Plastic")),
(AND(G68="Non-lead",J68="Non-lead - Other")),
(AND(G68="Non-lead",J68="Non-lead")),
(AND(G68="Non-lead - Other",J68="Non-lead - Copper")),
(AND(G68="Non-Lead - Other",J68="Non-lead - Plastic")),
(AND(G68="Non-Lead - Other",J68="Non-lead")),
(AND(G68="Non-Lead - Other",J68="Non-lead - Other")))),"Non-Lead",
IF((OR((AND(G68="Galvanized",J68="Non-lead")),
(AND(G68="Galvanized",J68="Non-lead - Copper")),
(AND(G68="Galvanized",J68="Non-lead - Plastic")),
(AND(G68="Galvanized",J68="Non-lead")),
(AND(G68="Galvanized",J68="Non-lead - Other")))),"Non-Lead",
IF((OR((AND(G68="Non-lead - Copper",H68="No",J68="Galvanized")),
(AND(G68="Non-lead - Plastic",H68="No",J68="Galvanized")),
(AND(G68="Non-lead",H68="No",J68="Galvanized")),
(AND(G68="Galvanized",H68="No",J68="Galvanized")),
(AND(G68="Non-lead - Other",H68="No",J68="Galvanized")))),"Non-lead",
IF((OR((AND(G68="Unknown - Likely Lead",J68="Unknown - Likely Lead")),
(AND(G68="Unknown - Likely Lead",J68="Unknown - Unlikely Lead")),
(AND(G68="Unknown - Likely Lead",J68="Unknown - Material Unknown")),
(AND(G68="Unknown - Unlikely Lead",J68="Unknown - Likely Lead")),
(AND(G68="Unknown - Unlikely Lead",J68="Unknown - Unlikely Lead")),
(AND(G68="Unknown - Unlikely Lead",J68="Unknown - Material Unknown")),
(AND(G68="Unknown - Material Unknown",J68="Unknown - Likely Lead")),
(AND(G68="Unknown - Material Unknown",J68="Unknown - Unlikely Lead")),
(AND(G68="Unknown - Material Unknown",J68="Unknown - Material Unknown")))),"Unknown",
IF((OR((AND(G68="Unknown - Likely Lead",J68="Non-lead - Copper")),
(AND(G68="Unknown - Likely Lead",J68="Non-lead - Plastic")),
(AND(G68="Unknown - Likely Lead",J68="Non-lead")),
(AND(G68="Unknown - Likely Lead",J68="Non-lead - Other")),
(AND(G68="Unknown - Unlikely Lead",J68="Non-lead - Copper")),
(AND(G68="Unknown - Unlikely Lead",J68="Non-lead - Plastic")),
(AND(G68="Unknown - Unlikely Lead",J68="Non-lead")),
(AND(G68="Unknown - Unlikely Lead",J68="Non-lead - Other")),
(AND(G68="Unknown - Material Unknown",J68="Non-lead - Copper")),
(AND(G68="Unknown - Material Unknown",J68="Non-lead - Plastic")),
(AND(G68="Unknown - Material Unknown",J68="Non-lead")),
(AND(G68="Unknown - Material Unknown",J68="Non-lead - Other")))),"Unknown",
IF((OR((AND(G68="Non-lead - Copper",J68="Unknown - Likely Lead")),
(AND(G68="Non-lead - Copper",J68="Unknown - Unlikely Lead")),
(AND(G68="Non-lead - Copper",J68="Unknown - Material Unknown")),
(AND(G68="Non-lead - Plastic",J68="Unknown - Likely Lead")),
(AND(G68="Non-lead - Plastic",J68="Unknown - Unlikely Lead")),
(AND(G68="Non-lead - Plastic",J68="Unknown - Material Unknown")),
(AND(G68="Non-lead",J68="Unknown - Likely Lead")),
(AND(G68="Non-lead",J68="Unknown - Unlikely Lead")),
(AND(G68="Non-lead",J68="Unknown - Material Unknown")),
(AND(G68="Non-lead - Other",J68="Unknown - Likely Lead")),
(AND(G68="Non-Lead - Other",J68="Unknown - Unlikely Lead")),
(AND(G68="Non-Lead - Other",J68="Unknown - Material Unknown")))),"Unknown",
IF((OR((AND(G68="Galvanized",J68="Unknown - Likely Lead")),
(AND(G68="Galvanized",J68="Unknown - Unlikely Lead")),
(AND(G68="Galvanized",J68="Unknown - Material Unknown")))),"Unknown",
IF((OR((AND(G68="Galvanized",J68="")))),"Galvanized Requiring Replacement",
IF((OR((AND(G68="Non-lead - Copper",J68="")),
(AND(G68="Non-lead - Plastic",J68="")),
(AND(G68="Non-lead",J68="")),
(AND(G68="Non-lead - Other",J68="")))),"Non-lead",
IF((OR((AND(G68="Unknown - Likely Lead",J68="")),
(AND(G68="Unknown - Unlikely Lead",J68="")),
(AND(G68="Unknown - Material Unknown",J68="")))),"Unknown",
""))))))))))))))))</f>
        <v>Non-Lead</v>
      </c>
      <c r="N68" s="44" t="s">
        <v>39</v>
      </c>
    </row>
    <row r="69" spans="1:14" ht="30" x14ac:dyDescent="0.25">
      <c r="A69" s="34" t="s">
        <v>208</v>
      </c>
      <c r="B69" s="35" t="s">
        <v>209</v>
      </c>
      <c r="C69" s="36" t="s">
        <v>42</v>
      </c>
      <c r="D69" s="36" t="s">
        <v>32</v>
      </c>
      <c r="E69" s="36" t="s">
        <v>33</v>
      </c>
      <c r="F69" s="37" t="s">
        <v>210</v>
      </c>
      <c r="G69" s="38" t="s">
        <v>35</v>
      </c>
      <c r="H69" s="39" t="s">
        <v>36</v>
      </c>
      <c r="I69" s="40" t="s">
        <v>37</v>
      </c>
      <c r="J69" s="42" t="s">
        <v>38</v>
      </c>
      <c r="K69" s="39" t="s">
        <v>37</v>
      </c>
      <c r="L69" s="35"/>
      <c r="M69" s="43" t="str">
        <f>IF((OR(G69="Lead")),"Lead",
IF((OR(J69="Lead")),"Lead",
IF((OR(G69="Lead-lined galvanized")),"Lead",
IF((OR(J69="Lead-lined galvanized")),"Lead",
IF((OR((AND(G69="Unknown - Likely Lead",J69="Galvanized")),
(AND(G69="Unknown - Unlikely Lead",J69="Galvanized")),
(AND(G69="Unknown - Material Unknown",J69="Galvanized")))),"Galvanized Requiring Replacement",
IF((OR((AND(G69="Non-lead - Copper",H69="Yes",J69="Galvanized")),
(AND(G69="Non-lead - Copper",H69="Don't know",J69="Galvanized")),
(AND(G69="Non-lead - Copper",H69="",J69="Galvanized")),
(AND(G69="Non-lead - Plastic",H69="Yes",J69="Galvanized")),
(AND(G69="Non-lead - Plastic",H69="Don't know",J69="Galvanized")),
(AND(G69="Non-lead - Plastic",H69="",J69="Galvanized")),
(AND(G69="Non-lead",H69="Yes",J69="Galvanized")),
(AND(G69="Non-lead",H69="Don't know",J69="Galvanized")),
(AND(G69="Non-lead",H69="",J69="Galvanized")),
(AND(G69="Non-lead - Other",H69="Yes",J69="Galvanized")),
(AND(G69="Non-Lead - Other",H69="Don't know",J69="Galvanized")),
(AND(G69="Galvanized",H69="Yes",J69="Galvanized")),
(AND(G69="Galvanized",H69="Don't know",J69="Galvanized")),
(AND(G69="Galvanized",H69="",J69="Galvanized")),
(AND(G69="Non-Lead - Other",H69="",J69="Galvanized")))),"Galvanized Requiring Replacement",
IF((OR((AND(G69="Non-lead - Copper",J69="Non-lead - Copper")),
(AND(G69="Non-lead - Copper",J69="Non-lead - Plastic")),
(AND(G69="Non-lead - Copper",J69="Non-lead - Other")),
(AND(G69="Non-lead - Copper",J69="Non-lead")),
(AND(G69="Non-lead - Plastic",J69="Non-lead - Copper")),
(AND(G69="Non-lead - Plastic",J69="Non-lead - Plastic")),
(AND(G69="Non-lead - Plastic",J69="Non-lead - Other")),
(AND(G69="Non-lead - Plastic",J69="Non-lead")),
(AND(G69="Non-lead",J69="Non-lead - Copper")),
(AND(G69="Non-lead",J69="Non-lead - Plastic")),
(AND(G69="Non-lead",J69="Non-lead - Other")),
(AND(G69="Non-lead",J69="Non-lead")),
(AND(G69="Non-lead - Other",J69="Non-lead - Copper")),
(AND(G69="Non-Lead - Other",J69="Non-lead - Plastic")),
(AND(G69="Non-Lead - Other",J69="Non-lead")),
(AND(G69="Non-Lead - Other",J69="Non-lead - Other")))),"Non-Lead",
IF((OR((AND(G69="Galvanized",J69="Non-lead")),
(AND(G69="Galvanized",J69="Non-lead - Copper")),
(AND(G69="Galvanized",J69="Non-lead - Plastic")),
(AND(G69="Galvanized",J69="Non-lead")),
(AND(G69="Galvanized",J69="Non-lead - Other")))),"Non-Lead",
IF((OR((AND(G69="Non-lead - Copper",H69="No",J69="Galvanized")),
(AND(G69="Non-lead - Plastic",H69="No",J69="Galvanized")),
(AND(G69="Non-lead",H69="No",J69="Galvanized")),
(AND(G69="Galvanized",H69="No",J69="Galvanized")),
(AND(G69="Non-lead - Other",H69="No",J69="Galvanized")))),"Non-lead",
IF((OR((AND(G69="Unknown - Likely Lead",J69="Unknown - Likely Lead")),
(AND(G69="Unknown - Likely Lead",J69="Unknown - Unlikely Lead")),
(AND(G69="Unknown - Likely Lead",J69="Unknown - Material Unknown")),
(AND(G69="Unknown - Unlikely Lead",J69="Unknown - Likely Lead")),
(AND(G69="Unknown - Unlikely Lead",J69="Unknown - Unlikely Lead")),
(AND(G69="Unknown - Unlikely Lead",J69="Unknown - Material Unknown")),
(AND(G69="Unknown - Material Unknown",J69="Unknown - Likely Lead")),
(AND(G69="Unknown - Material Unknown",J69="Unknown - Unlikely Lead")),
(AND(G69="Unknown - Material Unknown",J69="Unknown - Material Unknown")))),"Unknown",
IF((OR((AND(G69="Unknown - Likely Lead",J69="Non-lead - Copper")),
(AND(G69="Unknown - Likely Lead",J69="Non-lead - Plastic")),
(AND(G69="Unknown - Likely Lead",J69="Non-lead")),
(AND(G69="Unknown - Likely Lead",J69="Non-lead - Other")),
(AND(G69="Unknown - Unlikely Lead",J69="Non-lead - Copper")),
(AND(G69="Unknown - Unlikely Lead",J69="Non-lead - Plastic")),
(AND(G69="Unknown - Unlikely Lead",J69="Non-lead")),
(AND(G69="Unknown - Unlikely Lead",J69="Non-lead - Other")),
(AND(G69="Unknown - Material Unknown",J69="Non-lead - Copper")),
(AND(G69="Unknown - Material Unknown",J69="Non-lead - Plastic")),
(AND(G69="Unknown - Material Unknown",J69="Non-lead")),
(AND(G69="Unknown - Material Unknown",J69="Non-lead - Other")))),"Unknown",
IF((OR((AND(G69="Non-lead - Copper",J69="Unknown - Likely Lead")),
(AND(G69="Non-lead - Copper",J69="Unknown - Unlikely Lead")),
(AND(G69="Non-lead - Copper",J69="Unknown - Material Unknown")),
(AND(G69="Non-lead - Plastic",J69="Unknown - Likely Lead")),
(AND(G69="Non-lead - Plastic",J69="Unknown - Unlikely Lead")),
(AND(G69="Non-lead - Plastic",J69="Unknown - Material Unknown")),
(AND(G69="Non-lead",J69="Unknown - Likely Lead")),
(AND(G69="Non-lead",J69="Unknown - Unlikely Lead")),
(AND(G69="Non-lead",J69="Unknown - Material Unknown")),
(AND(G69="Non-lead - Other",J69="Unknown - Likely Lead")),
(AND(G69="Non-Lead - Other",J69="Unknown - Unlikely Lead")),
(AND(G69="Non-Lead - Other",J69="Unknown - Material Unknown")))),"Unknown",
IF((OR((AND(G69="Galvanized",J69="Unknown - Likely Lead")),
(AND(G69="Galvanized",J69="Unknown - Unlikely Lead")),
(AND(G69="Galvanized",J69="Unknown - Material Unknown")))),"Unknown",
IF((OR((AND(G69="Galvanized",J69="")))),"Galvanized Requiring Replacement",
IF((OR((AND(G69="Non-lead - Copper",J69="")),
(AND(G69="Non-lead - Plastic",J69="")),
(AND(G69="Non-lead",J69="")),
(AND(G69="Non-lead - Other",J69="")))),"Non-lead",
IF((OR((AND(G69="Unknown - Likely Lead",J69="")),
(AND(G69="Unknown - Unlikely Lead",J69="")),
(AND(G69="Unknown - Material Unknown",J69="")))),"Unknown",
""))))))))))))))))</f>
        <v>Non-Lead</v>
      </c>
      <c r="N69" s="44" t="s">
        <v>39</v>
      </c>
    </row>
    <row r="70" spans="1:14" ht="30" x14ac:dyDescent="0.25">
      <c r="A70" s="34" t="s">
        <v>211</v>
      </c>
      <c r="B70" s="35" t="s">
        <v>88</v>
      </c>
      <c r="C70" s="36" t="s">
        <v>42</v>
      </c>
      <c r="D70" s="36" t="s">
        <v>32</v>
      </c>
      <c r="E70" s="36" t="s">
        <v>33</v>
      </c>
      <c r="F70" s="37" t="s">
        <v>212</v>
      </c>
      <c r="G70" s="38" t="s">
        <v>35</v>
      </c>
      <c r="H70" s="39" t="s">
        <v>36</v>
      </c>
      <c r="I70" s="40" t="s">
        <v>37</v>
      </c>
      <c r="J70" s="42" t="s">
        <v>35</v>
      </c>
      <c r="K70" s="39" t="s">
        <v>37</v>
      </c>
      <c r="L70" s="35"/>
      <c r="M70" s="43" t="str">
        <f>IF((OR(G70="Lead")),"Lead",
IF((OR(J70="Lead")),"Lead",
IF((OR(G70="Lead-lined galvanized")),"Lead",
IF((OR(J70="Lead-lined galvanized")),"Lead",
IF((OR((AND(G70="Unknown - Likely Lead",J70="Galvanized")),
(AND(G70="Unknown - Unlikely Lead",J70="Galvanized")),
(AND(G70="Unknown - Material Unknown",J70="Galvanized")))),"Galvanized Requiring Replacement",
IF((OR((AND(G70="Non-lead - Copper",H70="Yes",J70="Galvanized")),
(AND(G70="Non-lead - Copper",H70="Don't know",J70="Galvanized")),
(AND(G70="Non-lead - Copper",H70="",J70="Galvanized")),
(AND(G70="Non-lead - Plastic",H70="Yes",J70="Galvanized")),
(AND(G70="Non-lead - Plastic",H70="Don't know",J70="Galvanized")),
(AND(G70="Non-lead - Plastic",H70="",J70="Galvanized")),
(AND(G70="Non-lead",H70="Yes",J70="Galvanized")),
(AND(G70="Non-lead",H70="Don't know",J70="Galvanized")),
(AND(G70="Non-lead",H70="",J70="Galvanized")),
(AND(G70="Non-lead - Other",H70="Yes",J70="Galvanized")),
(AND(G70="Non-Lead - Other",H70="Don't know",J70="Galvanized")),
(AND(G70="Galvanized",H70="Yes",J70="Galvanized")),
(AND(G70="Galvanized",H70="Don't know",J70="Galvanized")),
(AND(G70="Galvanized",H70="",J70="Galvanized")),
(AND(G70="Non-Lead - Other",H70="",J70="Galvanized")))),"Galvanized Requiring Replacement",
IF((OR((AND(G70="Non-lead - Copper",J70="Non-lead - Copper")),
(AND(G70="Non-lead - Copper",J70="Non-lead - Plastic")),
(AND(G70="Non-lead - Copper",J70="Non-lead - Other")),
(AND(G70="Non-lead - Copper",J70="Non-lead")),
(AND(G70="Non-lead - Plastic",J70="Non-lead - Copper")),
(AND(G70="Non-lead - Plastic",J70="Non-lead - Plastic")),
(AND(G70="Non-lead - Plastic",J70="Non-lead - Other")),
(AND(G70="Non-lead - Plastic",J70="Non-lead")),
(AND(G70="Non-lead",J70="Non-lead - Copper")),
(AND(G70="Non-lead",J70="Non-lead - Plastic")),
(AND(G70="Non-lead",J70="Non-lead - Other")),
(AND(G70="Non-lead",J70="Non-lead")),
(AND(G70="Non-lead - Other",J70="Non-lead - Copper")),
(AND(G70="Non-Lead - Other",J70="Non-lead - Plastic")),
(AND(G70="Non-Lead - Other",J70="Non-lead")),
(AND(G70="Non-Lead - Other",J70="Non-lead - Other")))),"Non-Lead",
IF((OR((AND(G70="Galvanized",J70="Non-lead")),
(AND(G70="Galvanized",J70="Non-lead - Copper")),
(AND(G70="Galvanized",J70="Non-lead - Plastic")),
(AND(G70="Galvanized",J70="Non-lead")),
(AND(G70="Galvanized",J70="Non-lead - Other")))),"Non-Lead",
IF((OR((AND(G70="Non-lead - Copper",H70="No",J70="Galvanized")),
(AND(G70="Non-lead - Plastic",H70="No",J70="Galvanized")),
(AND(G70="Non-lead",H70="No",J70="Galvanized")),
(AND(G70="Galvanized",H70="No",J70="Galvanized")),
(AND(G70="Non-lead - Other",H70="No",J70="Galvanized")))),"Non-lead",
IF((OR((AND(G70="Unknown - Likely Lead",J70="Unknown - Likely Lead")),
(AND(G70="Unknown - Likely Lead",J70="Unknown - Unlikely Lead")),
(AND(G70="Unknown - Likely Lead",J70="Unknown - Material Unknown")),
(AND(G70="Unknown - Unlikely Lead",J70="Unknown - Likely Lead")),
(AND(G70="Unknown - Unlikely Lead",J70="Unknown - Unlikely Lead")),
(AND(G70="Unknown - Unlikely Lead",J70="Unknown - Material Unknown")),
(AND(G70="Unknown - Material Unknown",J70="Unknown - Likely Lead")),
(AND(G70="Unknown - Material Unknown",J70="Unknown - Unlikely Lead")),
(AND(G70="Unknown - Material Unknown",J70="Unknown - Material Unknown")))),"Unknown",
IF((OR((AND(G70="Unknown - Likely Lead",J70="Non-lead - Copper")),
(AND(G70="Unknown - Likely Lead",J70="Non-lead - Plastic")),
(AND(G70="Unknown - Likely Lead",J70="Non-lead")),
(AND(G70="Unknown - Likely Lead",J70="Non-lead - Other")),
(AND(G70="Unknown - Unlikely Lead",J70="Non-lead - Copper")),
(AND(G70="Unknown - Unlikely Lead",J70="Non-lead - Plastic")),
(AND(G70="Unknown - Unlikely Lead",J70="Non-lead")),
(AND(G70="Unknown - Unlikely Lead",J70="Non-lead - Other")),
(AND(G70="Unknown - Material Unknown",J70="Non-lead - Copper")),
(AND(G70="Unknown - Material Unknown",J70="Non-lead - Plastic")),
(AND(G70="Unknown - Material Unknown",J70="Non-lead")),
(AND(G70="Unknown - Material Unknown",J70="Non-lead - Other")))),"Unknown",
IF((OR((AND(G70="Non-lead - Copper",J70="Unknown - Likely Lead")),
(AND(G70="Non-lead - Copper",J70="Unknown - Unlikely Lead")),
(AND(G70="Non-lead - Copper",J70="Unknown - Material Unknown")),
(AND(G70="Non-lead - Plastic",J70="Unknown - Likely Lead")),
(AND(G70="Non-lead - Plastic",J70="Unknown - Unlikely Lead")),
(AND(G70="Non-lead - Plastic",J70="Unknown - Material Unknown")),
(AND(G70="Non-lead",J70="Unknown - Likely Lead")),
(AND(G70="Non-lead",J70="Unknown - Unlikely Lead")),
(AND(G70="Non-lead",J70="Unknown - Material Unknown")),
(AND(G70="Non-lead - Other",J70="Unknown - Likely Lead")),
(AND(G70="Non-Lead - Other",J70="Unknown - Unlikely Lead")),
(AND(G70="Non-Lead - Other",J70="Unknown - Material Unknown")))),"Unknown",
IF((OR((AND(G70="Galvanized",J70="Unknown - Likely Lead")),
(AND(G70="Galvanized",J70="Unknown - Unlikely Lead")),
(AND(G70="Galvanized",J70="Unknown - Material Unknown")))),"Unknown",
IF((OR((AND(G70="Galvanized",J70="")))),"Galvanized Requiring Replacement",
IF((OR((AND(G70="Non-lead - Copper",J70="")),
(AND(G70="Non-lead - Plastic",J70="")),
(AND(G70="Non-lead",J70="")),
(AND(G70="Non-lead - Other",J70="")))),"Non-lead",
IF((OR((AND(G70="Unknown - Likely Lead",J70="")),
(AND(G70="Unknown - Unlikely Lead",J70="")),
(AND(G70="Unknown - Material Unknown",J70="")))),"Unknown",
""))))))))))))))))</f>
        <v>Non-Lead</v>
      </c>
      <c r="N70" s="44" t="s">
        <v>39</v>
      </c>
    </row>
    <row r="71" spans="1:14" ht="30" x14ac:dyDescent="0.25">
      <c r="A71" s="34" t="s">
        <v>213</v>
      </c>
      <c r="B71" s="35" t="s">
        <v>91</v>
      </c>
      <c r="C71" s="36" t="s">
        <v>42</v>
      </c>
      <c r="D71" s="36" t="s">
        <v>32</v>
      </c>
      <c r="E71" s="36" t="s">
        <v>33</v>
      </c>
      <c r="F71" s="37" t="s">
        <v>52</v>
      </c>
      <c r="G71" s="38" t="s">
        <v>35</v>
      </c>
      <c r="H71" s="39" t="s">
        <v>36</v>
      </c>
      <c r="I71" s="40" t="s">
        <v>37</v>
      </c>
      <c r="J71" s="42" t="s">
        <v>47</v>
      </c>
      <c r="K71" s="39" t="s">
        <v>37</v>
      </c>
      <c r="L71" s="35" t="s">
        <v>76</v>
      </c>
      <c r="M71" s="43" t="str">
        <f>IF((OR(G71="Lead")),"Lead",
IF((OR(J71="Lead")),"Lead",
IF((OR(G71="Lead-lined galvanized")),"Lead",
IF((OR(J71="Lead-lined galvanized")),"Lead",
IF((OR((AND(G71="Unknown - Likely Lead",J71="Galvanized")),
(AND(G71="Unknown - Unlikely Lead",J71="Galvanized")),
(AND(G71="Unknown - Material Unknown",J71="Galvanized")))),"Galvanized Requiring Replacement",
IF((OR((AND(G71="Non-lead - Copper",H71="Yes",J71="Galvanized")),
(AND(G71="Non-lead - Copper",H71="Don't know",J71="Galvanized")),
(AND(G71="Non-lead - Copper",H71="",J71="Galvanized")),
(AND(G71="Non-lead - Plastic",H71="Yes",J71="Galvanized")),
(AND(G71="Non-lead - Plastic",H71="Don't know",J71="Galvanized")),
(AND(G71="Non-lead - Plastic",H71="",J71="Galvanized")),
(AND(G71="Non-lead",H71="Yes",J71="Galvanized")),
(AND(G71="Non-lead",H71="Don't know",J71="Galvanized")),
(AND(G71="Non-lead",H71="",J71="Galvanized")),
(AND(G71="Non-lead - Other",H71="Yes",J71="Galvanized")),
(AND(G71="Non-Lead - Other",H71="Don't know",J71="Galvanized")),
(AND(G71="Galvanized",H71="Yes",J71="Galvanized")),
(AND(G71="Galvanized",H71="Don't know",J71="Galvanized")),
(AND(G71="Galvanized",H71="",J71="Galvanized")),
(AND(G71="Non-Lead - Other",H71="",J71="Galvanized")))),"Galvanized Requiring Replacement",
IF((OR((AND(G71="Non-lead - Copper",J71="Non-lead - Copper")),
(AND(G71="Non-lead - Copper",J71="Non-lead - Plastic")),
(AND(G71="Non-lead - Copper",J71="Non-lead - Other")),
(AND(G71="Non-lead - Copper",J71="Non-lead")),
(AND(G71="Non-lead - Plastic",J71="Non-lead - Copper")),
(AND(G71="Non-lead - Plastic",J71="Non-lead - Plastic")),
(AND(G71="Non-lead - Plastic",J71="Non-lead - Other")),
(AND(G71="Non-lead - Plastic",J71="Non-lead")),
(AND(G71="Non-lead",J71="Non-lead - Copper")),
(AND(G71="Non-lead",J71="Non-lead - Plastic")),
(AND(G71="Non-lead",J71="Non-lead - Other")),
(AND(G71="Non-lead",J71="Non-lead")),
(AND(G71="Non-lead - Other",J71="Non-lead - Copper")),
(AND(G71="Non-Lead - Other",J71="Non-lead - Plastic")),
(AND(G71="Non-Lead - Other",J71="Non-lead")),
(AND(G71="Non-Lead - Other",J71="Non-lead - Other")))),"Non-Lead",
IF((OR((AND(G71="Galvanized",J71="Non-lead")),
(AND(G71="Galvanized",J71="Non-lead - Copper")),
(AND(G71="Galvanized",J71="Non-lead - Plastic")),
(AND(G71="Galvanized",J71="Non-lead")),
(AND(G71="Galvanized",J71="Non-lead - Other")))),"Non-Lead",
IF((OR((AND(G71="Non-lead - Copper",H71="No",J71="Galvanized")),
(AND(G71="Non-lead - Plastic",H71="No",J71="Galvanized")),
(AND(G71="Non-lead",H71="No",J71="Galvanized")),
(AND(G71="Galvanized",H71="No",J71="Galvanized")),
(AND(G71="Non-lead - Other",H71="No",J71="Galvanized")))),"Non-lead",
IF((OR((AND(G71="Unknown - Likely Lead",J71="Unknown - Likely Lead")),
(AND(G71="Unknown - Likely Lead",J71="Unknown - Unlikely Lead")),
(AND(G71="Unknown - Likely Lead",J71="Unknown - Material Unknown")),
(AND(G71="Unknown - Unlikely Lead",J71="Unknown - Likely Lead")),
(AND(G71="Unknown - Unlikely Lead",J71="Unknown - Unlikely Lead")),
(AND(G71="Unknown - Unlikely Lead",J71="Unknown - Material Unknown")),
(AND(G71="Unknown - Material Unknown",J71="Unknown - Likely Lead")),
(AND(G71="Unknown - Material Unknown",J71="Unknown - Unlikely Lead")),
(AND(G71="Unknown - Material Unknown",J71="Unknown - Material Unknown")))),"Unknown",
IF((OR((AND(G71="Unknown - Likely Lead",J71="Non-lead - Copper")),
(AND(G71="Unknown - Likely Lead",J71="Non-lead - Plastic")),
(AND(G71="Unknown - Likely Lead",J71="Non-lead")),
(AND(G71="Unknown - Likely Lead",J71="Non-lead - Other")),
(AND(G71="Unknown - Unlikely Lead",J71="Non-lead - Copper")),
(AND(G71="Unknown - Unlikely Lead",J71="Non-lead - Plastic")),
(AND(G71="Unknown - Unlikely Lead",J71="Non-lead")),
(AND(G71="Unknown - Unlikely Lead",J71="Non-lead - Other")),
(AND(G71="Unknown - Material Unknown",J71="Non-lead - Copper")),
(AND(G71="Unknown - Material Unknown",J71="Non-lead - Plastic")),
(AND(G71="Unknown - Material Unknown",J71="Non-lead")),
(AND(G71="Unknown - Material Unknown",J71="Non-lead - Other")))),"Unknown",
IF((OR((AND(G71="Non-lead - Copper",J71="Unknown - Likely Lead")),
(AND(G71="Non-lead - Copper",J71="Unknown - Unlikely Lead")),
(AND(G71="Non-lead - Copper",J71="Unknown - Material Unknown")),
(AND(G71="Non-lead - Plastic",J71="Unknown - Likely Lead")),
(AND(G71="Non-lead - Plastic",J71="Unknown - Unlikely Lead")),
(AND(G71="Non-lead - Plastic",J71="Unknown - Material Unknown")),
(AND(G71="Non-lead",J71="Unknown - Likely Lead")),
(AND(G71="Non-lead",J71="Unknown - Unlikely Lead")),
(AND(G71="Non-lead",J71="Unknown - Material Unknown")),
(AND(G71="Non-lead - Other",J71="Unknown - Likely Lead")),
(AND(G71="Non-Lead - Other",J71="Unknown - Unlikely Lead")),
(AND(G71="Non-Lead - Other",J71="Unknown - Material Unknown")))),"Unknown",
IF((OR((AND(G71="Galvanized",J71="Unknown - Likely Lead")),
(AND(G71="Galvanized",J71="Unknown - Unlikely Lead")),
(AND(G71="Galvanized",J71="Unknown - Material Unknown")))),"Unknown",
IF((OR((AND(G71="Galvanized",J71="")))),"Galvanized Requiring Replacement",
IF((OR((AND(G71="Non-lead - Copper",J71="")),
(AND(G71="Non-lead - Plastic",J71="")),
(AND(G71="Non-lead",J71="")),
(AND(G71="Non-lead - Other",J71="")))),"Non-lead",
IF((OR((AND(G71="Unknown - Likely Lead",J71="")),
(AND(G71="Unknown - Unlikely Lead",J71="")),
(AND(G71="Unknown - Material Unknown",J71="")))),"Unknown",
""))))))))))))))))</f>
        <v>Non-Lead</v>
      </c>
      <c r="N71" s="44" t="s">
        <v>39</v>
      </c>
    </row>
    <row r="72" spans="1:14" ht="30" x14ac:dyDescent="0.25">
      <c r="A72" s="34" t="s">
        <v>214</v>
      </c>
      <c r="B72" s="35" t="s">
        <v>215</v>
      </c>
      <c r="C72" s="36" t="s">
        <v>42</v>
      </c>
      <c r="D72" s="36" t="s">
        <v>32</v>
      </c>
      <c r="E72" s="36" t="s">
        <v>33</v>
      </c>
      <c r="F72" s="37" t="s">
        <v>216</v>
      </c>
      <c r="G72" s="38" t="s">
        <v>35</v>
      </c>
      <c r="H72" s="39" t="s">
        <v>36</v>
      </c>
      <c r="I72" s="40" t="s">
        <v>37</v>
      </c>
      <c r="J72" s="42" t="s">
        <v>38</v>
      </c>
      <c r="K72" s="39" t="s">
        <v>37</v>
      </c>
      <c r="L72" s="35"/>
      <c r="M72" s="43" t="str">
        <f>IF((OR(G72="Lead")),"Lead",
IF((OR(J72="Lead")),"Lead",
IF((OR(G72="Lead-lined galvanized")),"Lead",
IF((OR(J72="Lead-lined galvanized")),"Lead",
IF((OR((AND(G72="Unknown - Likely Lead",J72="Galvanized")),
(AND(G72="Unknown - Unlikely Lead",J72="Galvanized")),
(AND(G72="Unknown - Material Unknown",J72="Galvanized")))),"Galvanized Requiring Replacement",
IF((OR((AND(G72="Non-lead - Copper",H72="Yes",J72="Galvanized")),
(AND(G72="Non-lead - Copper",H72="Don't know",J72="Galvanized")),
(AND(G72="Non-lead - Copper",H72="",J72="Galvanized")),
(AND(G72="Non-lead - Plastic",H72="Yes",J72="Galvanized")),
(AND(G72="Non-lead - Plastic",H72="Don't know",J72="Galvanized")),
(AND(G72="Non-lead - Plastic",H72="",J72="Galvanized")),
(AND(G72="Non-lead",H72="Yes",J72="Galvanized")),
(AND(G72="Non-lead",H72="Don't know",J72="Galvanized")),
(AND(G72="Non-lead",H72="",J72="Galvanized")),
(AND(G72="Non-lead - Other",H72="Yes",J72="Galvanized")),
(AND(G72="Non-Lead - Other",H72="Don't know",J72="Galvanized")),
(AND(G72="Galvanized",H72="Yes",J72="Galvanized")),
(AND(G72="Galvanized",H72="Don't know",J72="Galvanized")),
(AND(G72="Galvanized",H72="",J72="Galvanized")),
(AND(G72="Non-Lead - Other",H72="",J72="Galvanized")))),"Galvanized Requiring Replacement",
IF((OR((AND(G72="Non-lead - Copper",J72="Non-lead - Copper")),
(AND(G72="Non-lead - Copper",J72="Non-lead - Plastic")),
(AND(G72="Non-lead - Copper",J72="Non-lead - Other")),
(AND(G72="Non-lead - Copper",J72="Non-lead")),
(AND(G72="Non-lead - Plastic",J72="Non-lead - Copper")),
(AND(G72="Non-lead - Plastic",J72="Non-lead - Plastic")),
(AND(G72="Non-lead - Plastic",J72="Non-lead - Other")),
(AND(G72="Non-lead - Plastic",J72="Non-lead")),
(AND(G72="Non-lead",J72="Non-lead - Copper")),
(AND(G72="Non-lead",J72="Non-lead - Plastic")),
(AND(G72="Non-lead",J72="Non-lead - Other")),
(AND(G72="Non-lead",J72="Non-lead")),
(AND(G72="Non-lead - Other",J72="Non-lead - Copper")),
(AND(G72="Non-Lead - Other",J72="Non-lead - Plastic")),
(AND(G72="Non-Lead - Other",J72="Non-lead")),
(AND(G72="Non-Lead - Other",J72="Non-lead - Other")))),"Non-Lead",
IF((OR((AND(G72="Galvanized",J72="Non-lead")),
(AND(G72="Galvanized",J72="Non-lead - Copper")),
(AND(G72="Galvanized",J72="Non-lead - Plastic")),
(AND(G72="Galvanized",J72="Non-lead")),
(AND(G72="Galvanized",J72="Non-lead - Other")))),"Non-Lead",
IF((OR((AND(G72="Non-lead - Copper",H72="No",J72="Galvanized")),
(AND(G72="Non-lead - Plastic",H72="No",J72="Galvanized")),
(AND(G72="Non-lead",H72="No",J72="Galvanized")),
(AND(G72="Galvanized",H72="No",J72="Galvanized")),
(AND(G72="Non-lead - Other",H72="No",J72="Galvanized")))),"Non-lead",
IF((OR((AND(G72="Unknown - Likely Lead",J72="Unknown - Likely Lead")),
(AND(G72="Unknown - Likely Lead",J72="Unknown - Unlikely Lead")),
(AND(G72="Unknown - Likely Lead",J72="Unknown - Material Unknown")),
(AND(G72="Unknown - Unlikely Lead",J72="Unknown - Likely Lead")),
(AND(G72="Unknown - Unlikely Lead",J72="Unknown - Unlikely Lead")),
(AND(G72="Unknown - Unlikely Lead",J72="Unknown - Material Unknown")),
(AND(G72="Unknown - Material Unknown",J72="Unknown - Likely Lead")),
(AND(G72="Unknown - Material Unknown",J72="Unknown - Unlikely Lead")),
(AND(G72="Unknown - Material Unknown",J72="Unknown - Material Unknown")))),"Unknown",
IF((OR((AND(G72="Unknown - Likely Lead",J72="Non-lead - Copper")),
(AND(G72="Unknown - Likely Lead",J72="Non-lead - Plastic")),
(AND(G72="Unknown - Likely Lead",J72="Non-lead")),
(AND(G72="Unknown - Likely Lead",J72="Non-lead - Other")),
(AND(G72="Unknown - Unlikely Lead",J72="Non-lead - Copper")),
(AND(G72="Unknown - Unlikely Lead",J72="Non-lead - Plastic")),
(AND(G72="Unknown - Unlikely Lead",J72="Non-lead")),
(AND(G72="Unknown - Unlikely Lead",J72="Non-lead - Other")),
(AND(G72="Unknown - Material Unknown",J72="Non-lead - Copper")),
(AND(G72="Unknown - Material Unknown",J72="Non-lead - Plastic")),
(AND(G72="Unknown - Material Unknown",J72="Non-lead")),
(AND(G72="Unknown - Material Unknown",J72="Non-lead - Other")))),"Unknown",
IF((OR((AND(G72="Non-lead - Copper",J72="Unknown - Likely Lead")),
(AND(G72="Non-lead - Copper",J72="Unknown - Unlikely Lead")),
(AND(G72="Non-lead - Copper",J72="Unknown - Material Unknown")),
(AND(G72="Non-lead - Plastic",J72="Unknown - Likely Lead")),
(AND(G72="Non-lead - Plastic",J72="Unknown - Unlikely Lead")),
(AND(G72="Non-lead - Plastic",J72="Unknown - Material Unknown")),
(AND(G72="Non-lead",J72="Unknown - Likely Lead")),
(AND(G72="Non-lead",J72="Unknown - Unlikely Lead")),
(AND(G72="Non-lead",J72="Unknown - Material Unknown")),
(AND(G72="Non-lead - Other",J72="Unknown - Likely Lead")),
(AND(G72="Non-Lead - Other",J72="Unknown - Unlikely Lead")),
(AND(G72="Non-Lead - Other",J72="Unknown - Material Unknown")))),"Unknown",
IF((OR((AND(G72="Galvanized",J72="Unknown - Likely Lead")),
(AND(G72="Galvanized",J72="Unknown - Unlikely Lead")),
(AND(G72="Galvanized",J72="Unknown - Material Unknown")))),"Unknown",
IF((OR((AND(G72="Galvanized",J72="")))),"Galvanized Requiring Replacement",
IF((OR((AND(G72="Non-lead - Copper",J72="")),
(AND(G72="Non-lead - Plastic",J72="")),
(AND(G72="Non-lead",J72="")),
(AND(G72="Non-lead - Other",J72="")))),"Non-lead",
IF((OR((AND(G72="Unknown - Likely Lead",J72="")),
(AND(G72="Unknown - Unlikely Lead",J72="")),
(AND(G72="Unknown - Material Unknown",J72="")))),"Unknown",
""))))))))))))))))</f>
        <v>Non-Lead</v>
      </c>
      <c r="N72" s="44" t="s">
        <v>39</v>
      </c>
    </row>
    <row r="73" spans="1:14" ht="30" x14ac:dyDescent="0.25">
      <c r="A73" s="34" t="s">
        <v>217</v>
      </c>
      <c r="B73" s="35" t="s">
        <v>218</v>
      </c>
      <c r="C73" s="36" t="s">
        <v>42</v>
      </c>
      <c r="D73" s="36" t="s">
        <v>32</v>
      </c>
      <c r="E73" s="36" t="s">
        <v>33</v>
      </c>
      <c r="F73" s="37" t="s">
        <v>219</v>
      </c>
      <c r="G73" s="38" t="s">
        <v>35</v>
      </c>
      <c r="H73" s="39" t="s">
        <v>36</v>
      </c>
      <c r="I73" s="40" t="s">
        <v>37</v>
      </c>
      <c r="J73" s="42" t="s">
        <v>35</v>
      </c>
      <c r="K73" s="39" t="s">
        <v>37</v>
      </c>
      <c r="L73" s="35"/>
      <c r="M73" s="43" t="str">
        <f>IF((OR(G73="Lead")),"Lead",
IF((OR(J73="Lead")),"Lead",
IF((OR(G73="Lead-lined galvanized")),"Lead",
IF((OR(J73="Lead-lined galvanized")),"Lead",
IF((OR((AND(G73="Unknown - Likely Lead",J73="Galvanized")),
(AND(G73="Unknown - Unlikely Lead",J73="Galvanized")),
(AND(G73="Unknown - Material Unknown",J73="Galvanized")))),"Galvanized Requiring Replacement",
IF((OR((AND(G73="Non-lead - Copper",H73="Yes",J73="Galvanized")),
(AND(G73="Non-lead - Copper",H73="Don't know",J73="Galvanized")),
(AND(G73="Non-lead - Copper",H73="",J73="Galvanized")),
(AND(G73="Non-lead - Plastic",H73="Yes",J73="Galvanized")),
(AND(G73="Non-lead - Plastic",H73="Don't know",J73="Galvanized")),
(AND(G73="Non-lead - Plastic",H73="",J73="Galvanized")),
(AND(G73="Non-lead",H73="Yes",J73="Galvanized")),
(AND(G73="Non-lead",H73="Don't know",J73="Galvanized")),
(AND(G73="Non-lead",H73="",J73="Galvanized")),
(AND(G73="Non-lead - Other",H73="Yes",J73="Galvanized")),
(AND(G73="Non-Lead - Other",H73="Don't know",J73="Galvanized")),
(AND(G73="Galvanized",H73="Yes",J73="Galvanized")),
(AND(G73="Galvanized",H73="Don't know",J73="Galvanized")),
(AND(G73="Galvanized",H73="",J73="Galvanized")),
(AND(G73="Non-Lead - Other",H73="",J73="Galvanized")))),"Galvanized Requiring Replacement",
IF((OR((AND(G73="Non-lead - Copper",J73="Non-lead - Copper")),
(AND(G73="Non-lead - Copper",J73="Non-lead - Plastic")),
(AND(G73="Non-lead - Copper",J73="Non-lead - Other")),
(AND(G73="Non-lead - Copper",J73="Non-lead")),
(AND(G73="Non-lead - Plastic",J73="Non-lead - Copper")),
(AND(G73="Non-lead - Plastic",J73="Non-lead - Plastic")),
(AND(G73="Non-lead - Plastic",J73="Non-lead - Other")),
(AND(G73="Non-lead - Plastic",J73="Non-lead")),
(AND(G73="Non-lead",J73="Non-lead - Copper")),
(AND(G73="Non-lead",J73="Non-lead - Plastic")),
(AND(G73="Non-lead",J73="Non-lead - Other")),
(AND(G73="Non-lead",J73="Non-lead")),
(AND(G73="Non-lead - Other",J73="Non-lead - Copper")),
(AND(G73="Non-Lead - Other",J73="Non-lead - Plastic")),
(AND(G73="Non-Lead - Other",J73="Non-lead")),
(AND(G73="Non-Lead - Other",J73="Non-lead - Other")))),"Non-Lead",
IF((OR((AND(G73="Galvanized",J73="Non-lead")),
(AND(G73="Galvanized",J73="Non-lead - Copper")),
(AND(G73="Galvanized",J73="Non-lead - Plastic")),
(AND(G73="Galvanized",J73="Non-lead")),
(AND(G73="Galvanized",J73="Non-lead - Other")))),"Non-Lead",
IF((OR((AND(G73="Non-lead - Copper",H73="No",J73="Galvanized")),
(AND(G73="Non-lead - Plastic",H73="No",J73="Galvanized")),
(AND(G73="Non-lead",H73="No",J73="Galvanized")),
(AND(G73="Galvanized",H73="No",J73="Galvanized")),
(AND(G73="Non-lead - Other",H73="No",J73="Galvanized")))),"Non-lead",
IF((OR((AND(G73="Unknown - Likely Lead",J73="Unknown - Likely Lead")),
(AND(G73="Unknown - Likely Lead",J73="Unknown - Unlikely Lead")),
(AND(G73="Unknown - Likely Lead",J73="Unknown - Material Unknown")),
(AND(G73="Unknown - Unlikely Lead",J73="Unknown - Likely Lead")),
(AND(G73="Unknown - Unlikely Lead",J73="Unknown - Unlikely Lead")),
(AND(G73="Unknown - Unlikely Lead",J73="Unknown - Material Unknown")),
(AND(G73="Unknown - Material Unknown",J73="Unknown - Likely Lead")),
(AND(G73="Unknown - Material Unknown",J73="Unknown - Unlikely Lead")),
(AND(G73="Unknown - Material Unknown",J73="Unknown - Material Unknown")))),"Unknown",
IF((OR((AND(G73="Unknown - Likely Lead",J73="Non-lead - Copper")),
(AND(G73="Unknown - Likely Lead",J73="Non-lead - Plastic")),
(AND(G73="Unknown - Likely Lead",J73="Non-lead")),
(AND(G73="Unknown - Likely Lead",J73="Non-lead - Other")),
(AND(G73="Unknown - Unlikely Lead",J73="Non-lead - Copper")),
(AND(G73="Unknown - Unlikely Lead",J73="Non-lead - Plastic")),
(AND(G73="Unknown - Unlikely Lead",J73="Non-lead")),
(AND(G73="Unknown - Unlikely Lead",J73="Non-lead - Other")),
(AND(G73="Unknown - Material Unknown",J73="Non-lead - Copper")),
(AND(G73="Unknown - Material Unknown",J73="Non-lead - Plastic")),
(AND(G73="Unknown - Material Unknown",J73="Non-lead")),
(AND(G73="Unknown - Material Unknown",J73="Non-lead - Other")))),"Unknown",
IF((OR((AND(G73="Non-lead - Copper",J73="Unknown - Likely Lead")),
(AND(G73="Non-lead - Copper",J73="Unknown - Unlikely Lead")),
(AND(G73="Non-lead - Copper",J73="Unknown - Material Unknown")),
(AND(G73="Non-lead - Plastic",J73="Unknown - Likely Lead")),
(AND(G73="Non-lead - Plastic",J73="Unknown - Unlikely Lead")),
(AND(G73="Non-lead - Plastic",J73="Unknown - Material Unknown")),
(AND(G73="Non-lead",J73="Unknown - Likely Lead")),
(AND(G73="Non-lead",J73="Unknown - Unlikely Lead")),
(AND(G73="Non-lead",J73="Unknown - Material Unknown")),
(AND(G73="Non-lead - Other",J73="Unknown - Likely Lead")),
(AND(G73="Non-Lead - Other",J73="Unknown - Unlikely Lead")),
(AND(G73="Non-Lead - Other",J73="Unknown - Material Unknown")))),"Unknown",
IF((OR((AND(G73="Galvanized",J73="Unknown - Likely Lead")),
(AND(G73="Galvanized",J73="Unknown - Unlikely Lead")),
(AND(G73="Galvanized",J73="Unknown - Material Unknown")))),"Unknown",
IF((OR((AND(G73="Galvanized",J73="")))),"Galvanized Requiring Replacement",
IF((OR((AND(G73="Non-lead - Copper",J73="")),
(AND(G73="Non-lead - Plastic",J73="")),
(AND(G73="Non-lead",J73="")),
(AND(G73="Non-lead - Other",J73="")))),"Non-lead",
IF((OR((AND(G73="Unknown - Likely Lead",J73="")),
(AND(G73="Unknown - Unlikely Lead",J73="")),
(AND(G73="Unknown - Material Unknown",J73="")))),"Unknown",
""))))))))))))))))</f>
        <v>Non-Lead</v>
      </c>
      <c r="N73" s="44" t="s">
        <v>39</v>
      </c>
    </row>
    <row r="74" spans="1:14" ht="30" x14ac:dyDescent="0.25">
      <c r="A74" s="34" t="s">
        <v>220</v>
      </c>
      <c r="B74" s="35" t="s">
        <v>221</v>
      </c>
      <c r="C74" s="36" t="s">
        <v>42</v>
      </c>
      <c r="D74" s="36" t="s">
        <v>32</v>
      </c>
      <c r="E74" s="36" t="s">
        <v>33</v>
      </c>
      <c r="F74" s="37" t="s">
        <v>222</v>
      </c>
      <c r="G74" s="38" t="s">
        <v>35</v>
      </c>
      <c r="H74" s="39" t="s">
        <v>36</v>
      </c>
      <c r="I74" s="40" t="s">
        <v>37</v>
      </c>
      <c r="J74" s="42" t="s">
        <v>35</v>
      </c>
      <c r="K74" s="39" t="s">
        <v>37</v>
      </c>
      <c r="L74" s="35"/>
      <c r="M74" s="43" t="str">
        <f>IF((OR(G74="Lead")),"Lead",
IF((OR(J74="Lead")),"Lead",
IF((OR(G74="Lead-lined galvanized")),"Lead",
IF((OR(J74="Lead-lined galvanized")),"Lead",
IF((OR((AND(G74="Unknown - Likely Lead",J74="Galvanized")),
(AND(G74="Unknown - Unlikely Lead",J74="Galvanized")),
(AND(G74="Unknown - Material Unknown",J74="Galvanized")))),"Galvanized Requiring Replacement",
IF((OR((AND(G74="Non-lead - Copper",H74="Yes",J74="Galvanized")),
(AND(G74="Non-lead - Copper",H74="Don't know",J74="Galvanized")),
(AND(G74="Non-lead - Copper",H74="",J74="Galvanized")),
(AND(G74="Non-lead - Plastic",H74="Yes",J74="Galvanized")),
(AND(G74="Non-lead - Plastic",H74="Don't know",J74="Galvanized")),
(AND(G74="Non-lead - Plastic",H74="",J74="Galvanized")),
(AND(G74="Non-lead",H74="Yes",J74="Galvanized")),
(AND(G74="Non-lead",H74="Don't know",J74="Galvanized")),
(AND(G74="Non-lead",H74="",J74="Galvanized")),
(AND(G74="Non-lead - Other",H74="Yes",J74="Galvanized")),
(AND(G74="Non-Lead - Other",H74="Don't know",J74="Galvanized")),
(AND(G74="Galvanized",H74="Yes",J74="Galvanized")),
(AND(G74="Galvanized",H74="Don't know",J74="Galvanized")),
(AND(G74="Galvanized",H74="",J74="Galvanized")),
(AND(G74="Non-Lead - Other",H74="",J74="Galvanized")))),"Galvanized Requiring Replacement",
IF((OR((AND(G74="Non-lead - Copper",J74="Non-lead - Copper")),
(AND(G74="Non-lead - Copper",J74="Non-lead - Plastic")),
(AND(G74="Non-lead - Copper",J74="Non-lead - Other")),
(AND(G74="Non-lead - Copper",J74="Non-lead")),
(AND(G74="Non-lead - Plastic",J74="Non-lead - Copper")),
(AND(G74="Non-lead - Plastic",J74="Non-lead - Plastic")),
(AND(G74="Non-lead - Plastic",J74="Non-lead - Other")),
(AND(G74="Non-lead - Plastic",J74="Non-lead")),
(AND(G74="Non-lead",J74="Non-lead - Copper")),
(AND(G74="Non-lead",J74="Non-lead - Plastic")),
(AND(G74="Non-lead",J74="Non-lead - Other")),
(AND(G74="Non-lead",J74="Non-lead")),
(AND(G74="Non-lead - Other",J74="Non-lead - Copper")),
(AND(G74="Non-Lead - Other",J74="Non-lead - Plastic")),
(AND(G74="Non-Lead - Other",J74="Non-lead")),
(AND(G74="Non-Lead - Other",J74="Non-lead - Other")))),"Non-Lead",
IF((OR((AND(G74="Galvanized",J74="Non-lead")),
(AND(G74="Galvanized",J74="Non-lead - Copper")),
(AND(G74="Galvanized",J74="Non-lead - Plastic")),
(AND(G74="Galvanized",J74="Non-lead")),
(AND(G74="Galvanized",J74="Non-lead - Other")))),"Non-Lead",
IF((OR((AND(G74="Non-lead - Copper",H74="No",J74="Galvanized")),
(AND(G74="Non-lead - Plastic",H74="No",J74="Galvanized")),
(AND(G74="Non-lead",H74="No",J74="Galvanized")),
(AND(G74="Galvanized",H74="No",J74="Galvanized")),
(AND(G74="Non-lead - Other",H74="No",J74="Galvanized")))),"Non-lead",
IF((OR((AND(G74="Unknown - Likely Lead",J74="Unknown - Likely Lead")),
(AND(G74="Unknown - Likely Lead",J74="Unknown - Unlikely Lead")),
(AND(G74="Unknown - Likely Lead",J74="Unknown - Material Unknown")),
(AND(G74="Unknown - Unlikely Lead",J74="Unknown - Likely Lead")),
(AND(G74="Unknown - Unlikely Lead",J74="Unknown - Unlikely Lead")),
(AND(G74="Unknown - Unlikely Lead",J74="Unknown - Material Unknown")),
(AND(G74="Unknown - Material Unknown",J74="Unknown - Likely Lead")),
(AND(G74="Unknown - Material Unknown",J74="Unknown - Unlikely Lead")),
(AND(G74="Unknown - Material Unknown",J74="Unknown - Material Unknown")))),"Unknown",
IF((OR((AND(G74="Unknown - Likely Lead",J74="Non-lead - Copper")),
(AND(G74="Unknown - Likely Lead",J74="Non-lead - Plastic")),
(AND(G74="Unknown - Likely Lead",J74="Non-lead")),
(AND(G74="Unknown - Likely Lead",J74="Non-lead - Other")),
(AND(G74="Unknown - Unlikely Lead",J74="Non-lead - Copper")),
(AND(G74="Unknown - Unlikely Lead",J74="Non-lead - Plastic")),
(AND(G74="Unknown - Unlikely Lead",J74="Non-lead")),
(AND(G74="Unknown - Unlikely Lead",J74="Non-lead - Other")),
(AND(G74="Unknown - Material Unknown",J74="Non-lead - Copper")),
(AND(G74="Unknown - Material Unknown",J74="Non-lead - Plastic")),
(AND(G74="Unknown - Material Unknown",J74="Non-lead")),
(AND(G74="Unknown - Material Unknown",J74="Non-lead - Other")))),"Unknown",
IF((OR((AND(G74="Non-lead - Copper",J74="Unknown - Likely Lead")),
(AND(G74="Non-lead - Copper",J74="Unknown - Unlikely Lead")),
(AND(G74="Non-lead - Copper",J74="Unknown - Material Unknown")),
(AND(G74="Non-lead - Plastic",J74="Unknown - Likely Lead")),
(AND(G74="Non-lead - Plastic",J74="Unknown - Unlikely Lead")),
(AND(G74="Non-lead - Plastic",J74="Unknown - Material Unknown")),
(AND(G74="Non-lead",J74="Unknown - Likely Lead")),
(AND(G74="Non-lead",J74="Unknown - Unlikely Lead")),
(AND(G74="Non-lead",J74="Unknown - Material Unknown")),
(AND(G74="Non-lead - Other",J74="Unknown - Likely Lead")),
(AND(G74="Non-Lead - Other",J74="Unknown - Unlikely Lead")),
(AND(G74="Non-Lead - Other",J74="Unknown - Material Unknown")))),"Unknown",
IF((OR((AND(G74="Galvanized",J74="Unknown - Likely Lead")),
(AND(G74="Galvanized",J74="Unknown - Unlikely Lead")),
(AND(G74="Galvanized",J74="Unknown - Material Unknown")))),"Unknown",
IF((OR((AND(G74="Galvanized",J74="")))),"Galvanized Requiring Replacement",
IF((OR((AND(G74="Non-lead - Copper",J74="")),
(AND(G74="Non-lead - Plastic",J74="")),
(AND(G74="Non-lead",J74="")),
(AND(G74="Non-lead - Other",J74="")))),"Non-lead",
IF((OR((AND(G74="Unknown - Likely Lead",J74="")),
(AND(G74="Unknown - Unlikely Lead",J74="")),
(AND(G74="Unknown - Material Unknown",J74="")))),"Unknown",
""))))))))))))))))</f>
        <v>Non-Lead</v>
      </c>
      <c r="N74" s="44" t="s">
        <v>39</v>
      </c>
    </row>
    <row r="75" spans="1:14" ht="30" x14ac:dyDescent="0.25">
      <c r="A75" s="34" t="s">
        <v>223</v>
      </c>
      <c r="B75" s="35" t="s">
        <v>224</v>
      </c>
      <c r="C75" s="36" t="s">
        <v>42</v>
      </c>
      <c r="D75" s="36" t="s">
        <v>32</v>
      </c>
      <c r="E75" s="36" t="s">
        <v>33</v>
      </c>
      <c r="F75" s="37" t="s">
        <v>225</v>
      </c>
      <c r="G75" s="38" t="s">
        <v>35</v>
      </c>
      <c r="H75" s="39" t="s">
        <v>36</v>
      </c>
      <c r="I75" s="40" t="s">
        <v>37</v>
      </c>
      <c r="J75" s="42" t="s">
        <v>35</v>
      </c>
      <c r="K75" s="39" t="s">
        <v>37</v>
      </c>
      <c r="L75" s="35"/>
      <c r="M75" s="43" t="str">
        <f>IF((OR(G75="Lead")),"Lead",
IF((OR(J75="Lead")),"Lead",
IF((OR(G75="Lead-lined galvanized")),"Lead",
IF((OR(J75="Lead-lined galvanized")),"Lead",
IF((OR((AND(G75="Unknown - Likely Lead",J75="Galvanized")),
(AND(G75="Unknown - Unlikely Lead",J75="Galvanized")),
(AND(G75="Unknown - Material Unknown",J75="Galvanized")))),"Galvanized Requiring Replacement",
IF((OR((AND(G75="Non-lead - Copper",H75="Yes",J75="Galvanized")),
(AND(G75="Non-lead - Copper",H75="Don't know",J75="Galvanized")),
(AND(G75="Non-lead - Copper",H75="",J75="Galvanized")),
(AND(G75="Non-lead - Plastic",H75="Yes",J75="Galvanized")),
(AND(G75="Non-lead - Plastic",H75="Don't know",J75="Galvanized")),
(AND(G75="Non-lead - Plastic",H75="",J75="Galvanized")),
(AND(G75="Non-lead",H75="Yes",J75="Galvanized")),
(AND(G75="Non-lead",H75="Don't know",J75="Galvanized")),
(AND(G75="Non-lead",H75="",J75="Galvanized")),
(AND(G75="Non-lead - Other",H75="Yes",J75="Galvanized")),
(AND(G75="Non-Lead - Other",H75="Don't know",J75="Galvanized")),
(AND(G75="Galvanized",H75="Yes",J75="Galvanized")),
(AND(G75="Galvanized",H75="Don't know",J75="Galvanized")),
(AND(G75="Galvanized",H75="",J75="Galvanized")),
(AND(G75="Non-Lead - Other",H75="",J75="Galvanized")))),"Galvanized Requiring Replacement",
IF((OR((AND(G75="Non-lead - Copper",J75="Non-lead - Copper")),
(AND(G75="Non-lead - Copper",J75="Non-lead - Plastic")),
(AND(G75="Non-lead - Copper",J75="Non-lead - Other")),
(AND(G75="Non-lead - Copper",J75="Non-lead")),
(AND(G75="Non-lead - Plastic",J75="Non-lead - Copper")),
(AND(G75="Non-lead - Plastic",J75="Non-lead - Plastic")),
(AND(G75="Non-lead - Plastic",J75="Non-lead - Other")),
(AND(G75="Non-lead - Plastic",J75="Non-lead")),
(AND(G75="Non-lead",J75="Non-lead - Copper")),
(AND(G75="Non-lead",J75="Non-lead - Plastic")),
(AND(G75="Non-lead",J75="Non-lead - Other")),
(AND(G75="Non-lead",J75="Non-lead")),
(AND(G75="Non-lead - Other",J75="Non-lead - Copper")),
(AND(G75="Non-Lead - Other",J75="Non-lead - Plastic")),
(AND(G75="Non-Lead - Other",J75="Non-lead")),
(AND(G75="Non-Lead - Other",J75="Non-lead - Other")))),"Non-Lead",
IF((OR((AND(G75="Galvanized",J75="Non-lead")),
(AND(G75="Galvanized",J75="Non-lead - Copper")),
(AND(G75="Galvanized",J75="Non-lead - Plastic")),
(AND(G75="Galvanized",J75="Non-lead")),
(AND(G75="Galvanized",J75="Non-lead - Other")))),"Non-Lead",
IF((OR((AND(G75="Non-lead - Copper",H75="No",J75="Galvanized")),
(AND(G75="Non-lead - Plastic",H75="No",J75="Galvanized")),
(AND(G75="Non-lead",H75="No",J75="Galvanized")),
(AND(G75="Galvanized",H75="No",J75="Galvanized")),
(AND(G75="Non-lead - Other",H75="No",J75="Galvanized")))),"Non-lead",
IF((OR((AND(G75="Unknown - Likely Lead",J75="Unknown - Likely Lead")),
(AND(G75="Unknown - Likely Lead",J75="Unknown - Unlikely Lead")),
(AND(G75="Unknown - Likely Lead",J75="Unknown - Material Unknown")),
(AND(G75="Unknown - Unlikely Lead",J75="Unknown - Likely Lead")),
(AND(G75="Unknown - Unlikely Lead",J75="Unknown - Unlikely Lead")),
(AND(G75="Unknown - Unlikely Lead",J75="Unknown - Material Unknown")),
(AND(G75="Unknown - Material Unknown",J75="Unknown - Likely Lead")),
(AND(G75="Unknown - Material Unknown",J75="Unknown - Unlikely Lead")),
(AND(G75="Unknown - Material Unknown",J75="Unknown - Material Unknown")))),"Unknown",
IF((OR((AND(G75="Unknown - Likely Lead",J75="Non-lead - Copper")),
(AND(G75="Unknown - Likely Lead",J75="Non-lead - Plastic")),
(AND(G75="Unknown - Likely Lead",J75="Non-lead")),
(AND(G75="Unknown - Likely Lead",J75="Non-lead - Other")),
(AND(G75="Unknown - Unlikely Lead",J75="Non-lead - Copper")),
(AND(G75="Unknown - Unlikely Lead",J75="Non-lead - Plastic")),
(AND(G75="Unknown - Unlikely Lead",J75="Non-lead")),
(AND(G75="Unknown - Unlikely Lead",J75="Non-lead - Other")),
(AND(G75="Unknown - Material Unknown",J75="Non-lead - Copper")),
(AND(G75="Unknown - Material Unknown",J75="Non-lead - Plastic")),
(AND(G75="Unknown - Material Unknown",J75="Non-lead")),
(AND(G75="Unknown - Material Unknown",J75="Non-lead - Other")))),"Unknown",
IF((OR((AND(G75="Non-lead - Copper",J75="Unknown - Likely Lead")),
(AND(G75="Non-lead - Copper",J75="Unknown - Unlikely Lead")),
(AND(G75="Non-lead - Copper",J75="Unknown - Material Unknown")),
(AND(G75="Non-lead - Plastic",J75="Unknown - Likely Lead")),
(AND(G75="Non-lead - Plastic",J75="Unknown - Unlikely Lead")),
(AND(G75="Non-lead - Plastic",J75="Unknown - Material Unknown")),
(AND(G75="Non-lead",J75="Unknown - Likely Lead")),
(AND(G75="Non-lead",J75="Unknown - Unlikely Lead")),
(AND(G75="Non-lead",J75="Unknown - Material Unknown")),
(AND(G75="Non-lead - Other",J75="Unknown - Likely Lead")),
(AND(G75="Non-Lead - Other",J75="Unknown - Unlikely Lead")),
(AND(G75="Non-Lead - Other",J75="Unknown - Material Unknown")))),"Unknown",
IF((OR((AND(G75="Galvanized",J75="Unknown - Likely Lead")),
(AND(G75="Galvanized",J75="Unknown - Unlikely Lead")),
(AND(G75="Galvanized",J75="Unknown - Material Unknown")))),"Unknown",
IF((OR((AND(G75="Galvanized",J75="")))),"Galvanized Requiring Replacement",
IF((OR((AND(G75="Non-lead - Copper",J75="")),
(AND(G75="Non-lead - Plastic",J75="")),
(AND(G75="Non-lead",J75="")),
(AND(G75="Non-lead - Other",J75="")))),"Non-lead",
IF((OR((AND(G75="Unknown - Likely Lead",J75="")),
(AND(G75="Unknown - Unlikely Lead",J75="")),
(AND(G75="Unknown - Material Unknown",J75="")))),"Unknown",
""))))))))))))))))</f>
        <v>Non-Lead</v>
      </c>
      <c r="N75" s="44" t="s">
        <v>39</v>
      </c>
    </row>
    <row r="76" spans="1:14" ht="30" x14ac:dyDescent="0.25">
      <c r="A76" s="34" t="s">
        <v>226</v>
      </c>
      <c r="B76" s="35" t="s">
        <v>82</v>
      </c>
      <c r="C76" s="36" t="s">
        <v>42</v>
      </c>
      <c r="D76" s="36" t="s">
        <v>32</v>
      </c>
      <c r="E76" s="36" t="s">
        <v>33</v>
      </c>
      <c r="F76" s="37" t="s">
        <v>227</v>
      </c>
      <c r="G76" s="38" t="s">
        <v>35</v>
      </c>
      <c r="H76" s="39" t="s">
        <v>36</v>
      </c>
      <c r="I76" s="40" t="s">
        <v>37</v>
      </c>
      <c r="J76" s="42" t="s">
        <v>38</v>
      </c>
      <c r="K76" s="39" t="s">
        <v>63</v>
      </c>
      <c r="L76" s="35"/>
      <c r="M76" s="43" t="str">
        <f>IF((OR(G76="Lead")),"Lead",
IF((OR(J76="Lead")),"Lead",
IF((OR(G76="Lead-lined galvanized")),"Lead",
IF((OR(J76="Lead-lined galvanized")),"Lead",
IF((OR((AND(G76="Unknown - Likely Lead",J76="Galvanized")),
(AND(G76="Unknown - Unlikely Lead",J76="Galvanized")),
(AND(G76="Unknown - Material Unknown",J76="Galvanized")))),"Galvanized Requiring Replacement",
IF((OR((AND(G76="Non-lead - Copper",H76="Yes",J76="Galvanized")),
(AND(G76="Non-lead - Copper",H76="Don't know",J76="Galvanized")),
(AND(G76="Non-lead - Copper",H76="",J76="Galvanized")),
(AND(G76="Non-lead - Plastic",H76="Yes",J76="Galvanized")),
(AND(G76="Non-lead - Plastic",H76="Don't know",J76="Galvanized")),
(AND(G76="Non-lead - Plastic",H76="",J76="Galvanized")),
(AND(G76="Non-lead",H76="Yes",J76="Galvanized")),
(AND(G76="Non-lead",H76="Don't know",J76="Galvanized")),
(AND(G76="Non-lead",H76="",J76="Galvanized")),
(AND(G76="Non-lead - Other",H76="Yes",J76="Galvanized")),
(AND(G76="Non-Lead - Other",H76="Don't know",J76="Galvanized")),
(AND(G76="Galvanized",H76="Yes",J76="Galvanized")),
(AND(G76="Galvanized",H76="Don't know",J76="Galvanized")),
(AND(G76="Galvanized",H76="",J76="Galvanized")),
(AND(G76="Non-Lead - Other",H76="",J76="Galvanized")))),"Galvanized Requiring Replacement",
IF((OR((AND(G76="Non-lead - Copper",J76="Non-lead - Copper")),
(AND(G76="Non-lead - Copper",J76="Non-lead - Plastic")),
(AND(G76="Non-lead - Copper",J76="Non-lead - Other")),
(AND(G76="Non-lead - Copper",J76="Non-lead")),
(AND(G76="Non-lead - Plastic",J76="Non-lead - Copper")),
(AND(G76="Non-lead - Plastic",J76="Non-lead - Plastic")),
(AND(G76="Non-lead - Plastic",J76="Non-lead - Other")),
(AND(G76="Non-lead - Plastic",J76="Non-lead")),
(AND(G76="Non-lead",J76="Non-lead - Copper")),
(AND(G76="Non-lead",J76="Non-lead - Plastic")),
(AND(G76="Non-lead",J76="Non-lead - Other")),
(AND(G76="Non-lead",J76="Non-lead")),
(AND(G76="Non-lead - Other",J76="Non-lead - Copper")),
(AND(G76="Non-Lead - Other",J76="Non-lead - Plastic")),
(AND(G76="Non-Lead - Other",J76="Non-lead")),
(AND(G76="Non-Lead - Other",J76="Non-lead - Other")))),"Non-Lead",
IF((OR((AND(G76="Galvanized",J76="Non-lead")),
(AND(G76="Galvanized",J76="Non-lead - Copper")),
(AND(G76="Galvanized",J76="Non-lead - Plastic")),
(AND(G76="Galvanized",J76="Non-lead")),
(AND(G76="Galvanized",J76="Non-lead - Other")))),"Non-Lead",
IF((OR((AND(G76="Non-lead - Copper",H76="No",J76="Galvanized")),
(AND(G76="Non-lead - Plastic",H76="No",J76="Galvanized")),
(AND(G76="Non-lead",H76="No",J76="Galvanized")),
(AND(G76="Galvanized",H76="No",J76="Galvanized")),
(AND(G76="Non-lead - Other",H76="No",J76="Galvanized")))),"Non-lead",
IF((OR((AND(G76="Unknown - Likely Lead",J76="Unknown - Likely Lead")),
(AND(G76="Unknown - Likely Lead",J76="Unknown - Unlikely Lead")),
(AND(G76="Unknown - Likely Lead",J76="Unknown - Material Unknown")),
(AND(G76="Unknown - Unlikely Lead",J76="Unknown - Likely Lead")),
(AND(G76="Unknown - Unlikely Lead",J76="Unknown - Unlikely Lead")),
(AND(G76="Unknown - Unlikely Lead",J76="Unknown - Material Unknown")),
(AND(G76="Unknown - Material Unknown",J76="Unknown - Likely Lead")),
(AND(G76="Unknown - Material Unknown",J76="Unknown - Unlikely Lead")),
(AND(G76="Unknown - Material Unknown",J76="Unknown - Material Unknown")))),"Unknown",
IF((OR((AND(G76="Unknown - Likely Lead",J76="Non-lead - Copper")),
(AND(G76="Unknown - Likely Lead",J76="Non-lead - Plastic")),
(AND(G76="Unknown - Likely Lead",J76="Non-lead")),
(AND(G76="Unknown - Likely Lead",J76="Non-lead - Other")),
(AND(G76="Unknown - Unlikely Lead",J76="Non-lead - Copper")),
(AND(G76="Unknown - Unlikely Lead",J76="Non-lead - Plastic")),
(AND(G76="Unknown - Unlikely Lead",J76="Non-lead")),
(AND(G76="Unknown - Unlikely Lead",J76="Non-lead - Other")),
(AND(G76="Unknown - Material Unknown",J76="Non-lead - Copper")),
(AND(G76="Unknown - Material Unknown",J76="Non-lead - Plastic")),
(AND(G76="Unknown - Material Unknown",J76="Non-lead")),
(AND(G76="Unknown - Material Unknown",J76="Non-lead - Other")))),"Unknown",
IF((OR((AND(G76="Non-lead - Copper",J76="Unknown - Likely Lead")),
(AND(G76="Non-lead - Copper",J76="Unknown - Unlikely Lead")),
(AND(G76="Non-lead - Copper",J76="Unknown - Material Unknown")),
(AND(G76="Non-lead - Plastic",J76="Unknown - Likely Lead")),
(AND(G76="Non-lead - Plastic",J76="Unknown - Unlikely Lead")),
(AND(G76="Non-lead - Plastic",J76="Unknown - Material Unknown")),
(AND(G76="Non-lead",J76="Unknown - Likely Lead")),
(AND(G76="Non-lead",J76="Unknown - Unlikely Lead")),
(AND(G76="Non-lead",J76="Unknown - Material Unknown")),
(AND(G76="Non-lead - Other",J76="Unknown - Likely Lead")),
(AND(G76="Non-Lead - Other",J76="Unknown - Unlikely Lead")),
(AND(G76="Non-Lead - Other",J76="Unknown - Material Unknown")))),"Unknown",
IF((OR((AND(G76="Galvanized",J76="Unknown - Likely Lead")),
(AND(G76="Galvanized",J76="Unknown - Unlikely Lead")),
(AND(G76="Galvanized",J76="Unknown - Material Unknown")))),"Unknown",
IF((OR((AND(G76="Galvanized",J76="")))),"Galvanized Requiring Replacement",
IF((OR((AND(G76="Non-lead - Copper",J76="")),
(AND(G76="Non-lead - Plastic",J76="")),
(AND(G76="Non-lead",J76="")),
(AND(G76="Non-lead - Other",J76="")))),"Non-lead",
IF((OR((AND(G76="Unknown - Likely Lead",J76="")),
(AND(G76="Unknown - Unlikely Lead",J76="")),
(AND(G76="Unknown - Material Unknown",J76="")))),"Unknown",
""))))))))))))))))</f>
        <v>Non-Lead</v>
      </c>
      <c r="N76" s="44" t="s">
        <v>39</v>
      </c>
    </row>
    <row r="77" spans="1:14" ht="30" x14ac:dyDescent="0.25">
      <c r="A77" s="34" t="s">
        <v>228</v>
      </c>
      <c r="B77" s="35" t="s">
        <v>194</v>
      </c>
      <c r="C77" s="36" t="s">
        <v>229</v>
      </c>
      <c r="D77" s="36" t="s">
        <v>32</v>
      </c>
      <c r="E77" s="36" t="s">
        <v>33</v>
      </c>
      <c r="F77" s="37" t="s">
        <v>230</v>
      </c>
      <c r="G77" s="38" t="s">
        <v>35</v>
      </c>
      <c r="H77" s="39" t="s">
        <v>36</v>
      </c>
      <c r="I77" s="40" t="s">
        <v>37</v>
      </c>
      <c r="J77" s="42" t="s">
        <v>47</v>
      </c>
      <c r="K77" s="39" t="s">
        <v>48</v>
      </c>
      <c r="L77" s="35"/>
      <c r="M77" s="43" t="str">
        <f>IF((OR(G77="Lead")),"Lead",
IF((OR(J77="Lead")),"Lead",
IF((OR(G77="Lead-lined galvanized")),"Lead",
IF((OR(J77="Lead-lined galvanized")),"Lead",
IF((OR((AND(G77="Unknown - Likely Lead",J77="Galvanized")),
(AND(G77="Unknown - Unlikely Lead",J77="Galvanized")),
(AND(G77="Unknown - Material Unknown",J77="Galvanized")))),"Galvanized Requiring Replacement",
IF((OR((AND(G77="Non-lead - Copper",H77="Yes",J77="Galvanized")),
(AND(G77="Non-lead - Copper",H77="Don't know",J77="Galvanized")),
(AND(G77="Non-lead - Copper",H77="",J77="Galvanized")),
(AND(G77="Non-lead - Plastic",H77="Yes",J77="Galvanized")),
(AND(G77="Non-lead - Plastic",H77="Don't know",J77="Galvanized")),
(AND(G77="Non-lead - Plastic",H77="",J77="Galvanized")),
(AND(G77="Non-lead",H77="Yes",J77="Galvanized")),
(AND(G77="Non-lead",H77="Don't know",J77="Galvanized")),
(AND(G77="Non-lead",H77="",J77="Galvanized")),
(AND(G77="Non-lead - Other",H77="Yes",J77="Galvanized")),
(AND(G77="Non-Lead - Other",H77="Don't know",J77="Galvanized")),
(AND(G77="Galvanized",H77="Yes",J77="Galvanized")),
(AND(G77="Galvanized",H77="Don't know",J77="Galvanized")),
(AND(G77="Galvanized",H77="",J77="Galvanized")),
(AND(G77="Non-Lead - Other",H77="",J77="Galvanized")))),"Galvanized Requiring Replacement",
IF((OR((AND(G77="Non-lead - Copper",J77="Non-lead - Copper")),
(AND(G77="Non-lead - Copper",J77="Non-lead - Plastic")),
(AND(G77="Non-lead - Copper",J77="Non-lead - Other")),
(AND(G77="Non-lead - Copper",J77="Non-lead")),
(AND(G77="Non-lead - Plastic",J77="Non-lead - Copper")),
(AND(G77="Non-lead - Plastic",J77="Non-lead - Plastic")),
(AND(G77="Non-lead - Plastic",J77="Non-lead - Other")),
(AND(G77="Non-lead - Plastic",J77="Non-lead")),
(AND(G77="Non-lead",J77="Non-lead - Copper")),
(AND(G77="Non-lead",J77="Non-lead - Plastic")),
(AND(G77="Non-lead",J77="Non-lead - Other")),
(AND(G77="Non-lead",J77="Non-lead")),
(AND(G77="Non-lead - Other",J77="Non-lead - Copper")),
(AND(G77="Non-Lead - Other",J77="Non-lead - Plastic")),
(AND(G77="Non-Lead - Other",J77="Non-lead")),
(AND(G77="Non-Lead - Other",J77="Non-lead - Other")))),"Non-Lead",
IF((OR((AND(G77="Galvanized",J77="Non-lead")),
(AND(G77="Galvanized",J77="Non-lead - Copper")),
(AND(G77="Galvanized",J77="Non-lead - Plastic")),
(AND(G77="Galvanized",J77="Non-lead")),
(AND(G77="Galvanized",J77="Non-lead - Other")))),"Non-Lead",
IF((OR((AND(G77="Non-lead - Copper",H77="No",J77="Galvanized")),
(AND(G77="Non-lead - Plastic",H77="No",J77="Galvanized")),
(AND(G77="Non-lead",H77="No",J77="Galvanized")),
(AND(G77="Galvanized",H77="No",J77="Galvanized")),
(AND(G77="Non-lead - Other",H77="No",J77="Galvanized")))),"Non-lead",
IF((OR((AND(G77="Unknown - Likely Lead",J77="Unknown - Likely Lead")),
(AND(G77="Unknown - Likely Lead",J77="Unknown - Unlikely Lead")),
(AND(G77="Unknown - Likely Lead",J77="Unknown - Material Unknown")),
(AND(G77="Unknown - Unlikely Lead",J77="Unknown - Likely Lead")),
(AND(G77="Unknown - Unlikely Lead",J77="Unknown - Unlikely Lead")),
(AND(G77="Unknown - Unlikely Lead",J77="Unknown - Material Unknown")),
(AND(G77="Unknown - Material Unknown",J77="Unknown - Likely Lead")),
(AND(G77="Unknown - Material Unknown",J77="Unknown - Unlikely Lead")),
(AND(G77="Unknown - Material Unknown",J77="Unknown - Material Unknown")))),"Unknown",
IF((OR((AND(G77="Unknown - Likely Lead",J77="Non-lead - Copper")),
(AND(G77="Unknown - Likely Lead",J77="Non-lead - Plastic")),
(AND(G77="Unknown - Likely Lead",J77="Non-lead")),
(AND(G77="Unknown - Likely Lead",J77="Non-lead - Other")),
(AND(G77="Unknown - Unlikely Lead",J77="Non-lead - Copper")),
(AND(G77="Unknown - Unlikely Lead",J77="Non-lead - Plastic")),
(AND(G77="Unknown - Unlikely Lead",J77="Non-lead")),
(AND(G77="Unknown - Unlikely Lead",J77="Non-lead - Other")),
(AND(G77="Unknown - Material Unknown",J77="Non-lead - Copper")),
(AND(G77="Unknown - Material Unknown",J77="Non-lead - Plastic")),
(AND(G77="Unknown - Material Unknown",J77="Non-lead")),
(AND(G77="Unknown - Material Unknown",J77="Non-lead - Other")))),"Unknown",
IF((OR((AND(G77="Non-lead - Copper",J77="Unknown - Likely Lead")),
(AND(G77="Non-lead - Copper",J77="Unknown - Unlikely Lead")),
(AND(G77="Non-lead - Copper",J77="Unknown - Material Unknown")),
(AND(G77="Non-lead - Plastic",J77="Unknown - Likely Lead")),
(AND(G77="Non-lead - Plastic",J77="Unknown - Unlikely Lead")),
(AND(G77="Non-lead - Plastic",J77="Unknown - Material Unknown")),
(AND(G77="Non-lead",J77="Unknown - Likely Lead")),
(AND(G77="Non-lead",J77="Unknown - Unlikely Lead")),
(AND(G77="Non-lead",J77="Unknown - Material Unknown")),
(AND(G77="Non-lead - Other",J77="Unknown - Likely Lead")),
(AND(G77="Non-Lead - Other",J77="Unknown - Unlikely Lead")),
(AND(G77="Non-Lead - Other",J77="Unknown - Material Unknown")))),"Unknown",
IF((OR((AND(G77="Galvanized",J77="Unknown - Likely Lead")),
(AND(G77="Galvanized",J77="Unknown - Unlikely Lead")),
(AND(G77="Galvanized",J77="Unknown - Material Unknown")))),"Unknown",
IF((OR((AND(G77="Galvanized",J77="")))),"Galvanized Requiring Replacement",
IF((OR((AND(G77="Non-lead - Copper",J77="")),
(AND(G77="Non-lead - Plastic",J77="")),
(AND(G77="Non-lead",J77="")),
(AND(G77="Non-lead - Other",J77="")))),"Non-lead",
IF((OR((AND(G77="Unknown - Likely Lead",J77="")),
(AND(G77="Unknown - Unlikely Lead",J77="")),
(AND(G77="Unknown - Material Unknown",J77="")))),"Unknown",
""))))))))))))))))</f>
        <v>Non-Lead</v>
      </c>
      <c r="N77" s="44" t="s">
        <v>39</v>
      </c>
    </row>
    <row r="78" spans="1:14" ht="30" x14ac:dyDescent="0.25">
      <c r="A78" s="34" t="s">
        <v>231</v>
      </c>
      <c r="B78" s="35" t="s">
        <v>232</v>
      </c>
      <c r="C78" s="36" t="s">
        <v>79</v>
      </c>
      <c r="D78" s="36" t="s">
        <v>32</v>
      </c>
      <c r="E78" s="36" t="s">
        <v>33</v>
      </c>
      <c r="F78" s="37" t="s">
        <v>233</v>
      </c>
      <c r="G78" s="38" t="s">
        <v>35</v>
      </c>
      <c r="H78" s="39" t="s">
        <v>36</v>
      </c>
      <c r="I78" s="40" t="s">
        <v>37</v>
      </c>
      <c r="J78" s="42" t="s">
        <v>47</v>
      </c>
      <c r="K78" s="39" t="s">
        <v>37</v>
      </c>
      <c r="L78" s="35"/>
      <c r="M78" s="43" t="str">
        <f>IF((OR(G78="Lead")),"Lead",
IF((OR(J78="Lead")),"Lead",
IF((OR(G78="Lead-lined galvanized")),"Lead",
IF((OR(J78="Lead-lined galvanized")),"Lead",
IF((OR((AND(G78="Unknown - Likely Lead",J78="Galvanized")),
(AND(G78="Unknown - Unlikely Lead",J78="Galvanized")),
(AND(G78="Unknown - Material Unknown",J78="Galvanized")))),"Galvanized Requiring Replacement",
IF((OR((AND(G78="Non-lead - Copper",H78="Yes",J78="Galvanized")),
(AND(G78="Non-lead - Copper",H78="Don't know",J78="Galvanized")),
(AND(G78="Non-lead - Copper",H78="",J78="Galvanized")),
(AND(G78="Non-lead - Plastic",H78="Yes",J78="Galvanized")),
(AND(G78="Non-lead - Plastic",H78="Don't know",J78="Galvanized")),
(AND(G78="Non-lead - Plastic",H78="",J78="Galvanized")),
(AND(G78="Non-lead",H78="Yes",J78="Galvanized")),
(AND(G78="Non-lead",H78="Don't know",J78="Galvanized")),
(AND(G78="Non-lead",H78="",J78="Galvanized")),
(AND(G78="Non-lead - Other",H78="Yes",J78="Galvanized")),
(AND(G78="Non-Lead - Other",H78="Don't know",J78="Galvanized")),
(AND(G78="Galvanized",H78="Yes",J78="Galvanized")),
(AND(G78="Galvanized",H78="Don't know",J78="Galvanized")),
(AND(G78="Galvanized",H78="",J78="Galvanized")),
(AND(G78="Non-Lead - Other",H78="",J78="Galvanized")))),"Galvanized Requiring Replacement",
IF((OR((AND(G78="Non-lead - Copper",J78="Non-lead - Copper")),
(AND(G78="Non-lead - Copper",J78="Non-lead - Plastic")),
(AND(G78="Non-lead - Copper",J78="Non-lead - Other")),
(AND(G78="Non-lead - Copper",J78="Non-lead")),
(AND(G78="Non-lead - Plastic",J78="Non-lead - Copper")),
(AND(G78="Non-lead - Plastic",J78="Non-lead - Plastic")),
(AND(G78="Non-lead - Plastic",J78="Non-lead - Other")),
(AND(G78="Non-lead - Plastic",J78="Non-lead")),
(AND(G78="Non-lead",J78="Non-lead - Copper")),
(AND(G78="Non-lead",J78="Non-lead - Plastic")),
(AND(G78="Non-lead",J78="Non-lead - Other")),
(AND(G78="Non-lead",J78="Non-lead")),
(AND(G78="Non-lead - Other",J78="Non-lead - Copper")),
(AND(G78="Non-Lead - Other",J78="Non-lead - Plastic")),
(AND(G78="Non-Lead - Other",J78="Non-lead")),
(AND(G78="Non-Lead - Other",J78="Non-lead - Other")))),"Non-Lead",
IF((OR((AND(G78="Galvanized",J78="Non-lead")),
(AND(G78="Galvanized",J78="Non-lead - Copper")),
(AND(G78="Galvanized",J78="Non-lead - Plastic")),
(AND(G78="Galvanized",J78="Non-lead")),
(AND(G78="Galvanized",J78="Non-lead - Other")))),"Non-Lead",
IF((OR((AND(G78="Non-lead - Copper",H78="No",J78="Galvanized")),
(AND(G78="Non-lead - Plastic",H78="No",J78="Galvanized")),
(AND(G78="Non-lead",H78="No",J78="Galvanized")),
(AND(G78="Galvanized",H78="No",J78="Galvanized")),
(AND(G78="Non-lead - Other",H78="No",J78="Galvanized")))),"Non-lead",
IF((OR((AND(G78="Unknown - Likely Lead",J78="Unknown - Likely Lead")),
(AND(G78="Unknown - Likely Lead",J78="Unknown - Unlikely Lead")),
(AND(G78="Unknown - Likely Lead",J78="Unknown - Material Unknown")),
(AND(G78="Unknown - Unlikely Lead",J78="Unknown - Likely Lead")),
(AND(G78="Unknown - Unlikely Lead",J78="Unknown - Unlikely Lead")),
(AND(G78="Unknown - Unlikely Lead",J78="Unknown - Material Unknown")),
(AND(G78="Unknown - Material Unknown",J78="Unknown - Likely Lead")),
(AND(G78="Unknown - Material Unknown",J78="Unknown - Unlikely Lead")),
(AND(G78="Unknown - Material Unknown",J78="Unknown - Material Unknown")))),"Unknown",
IF((OR((AND(G78="Unknown - Likely Lead",J78="Non-lead - Copper")),
(AND(G78="Unknown - Likely Lead",J78="Non-lead - Plastic")),
(AND(G78="Unknown - Likely Lead",J78="Non-lead")),
(AND(G78="Unknown - Likely Lead",J78="Non-lead - Other")),
(AND(G78="Unknown - Unlikely Lead",J78="Non-lead - Copper")),
(AND(G78="Unknown - Unlikely Lead",J78="Non-lead - Plastic")),
(AND(G78="Unknown - Unlikely Lead",J78="Non-lead")),
(AND(G78="Unknown - Unlikely Lead",J78="Non-lead - Other")),
(AND(G78="Unknown - Material Unknown",J78="Non-lead - Copper")),
(AND(G78="Unknown - Material Unknown",J78="Non-lead - Plastic")),
(AND(G78="Unknown - Material Unknown",J78="Non-lead")),
(AND(G78="Unknown - Material Unknown",J78="Non-lead - Other")))),"Unknown",
IF((OR((AND(G78="Non-lead - Copper",J78="Unknown - Likely Lead")),
(AND(G78="Non-lead - Copper",J78="Unknown - Unlikely Lead")),
(AND(G78="Non-lead - Copper",J78="Unknown - Material Unknown")),
(AND(G78="Non-lead - Plastic",J78="Unknown - Likely Lead")),
(AND(G78="Non-lead - Plastic",J78="Unknown - Unlikely Lead")),
(AND(G78="Non-lead - Plastic",J78="Unknown - Material Unknown")),
(AND(G78="Non-lead",J78="Unknown - Likely Lead")),
(AND(G78="Non-lead",J78="Unknown - Unlikely Lead")),
(AND(G78="Non-lead",J78="Unknown - Material Unknown")),
(AND(G78="Non-lead - Other",J78="Unknown - Likely Lead")),
(AND(G78="Non-Lead - Other",J78="Unknown - Unlikely Lead")),
(AND(G78="Non-Lead - Other",J78="Unknown - Material Unknown")))),"Unknown",
IF((OR((AND(G78="Galvanized",J78="Unknown - Likely Lead")),
(AND(G78="Galvanized",J78="Unknown - Unlikely Lead")),
(AND(G78="Galvanized",J78="Unknown - Material Unknown")))),"Unknown",
IF((OR((AND(G78="Galvanized",J78="")))),"Galvanized Requiring Replacement",
IF((OR((AND(G78="Non-lead - Copper",J78="")),
(AND(G78="Non-lead - Plastic",J78="")),
(AND(G78="Non-lead",J78="")),
(AND(G78="Non-lead - Other",J78="")))),"Non-lead",
IF((OR((AND(G78="Unknown - Likely Lead",J78="")),
(AND(G78="Unknown - Unlikely Lead",J78="")),
(AND(G78="Unknown - Material Unknown",J78="")))),"Unknown",
""))))))))))))))))</f>
        <v>Non-Lead</v>
      </c>
      <c r="N78" s="44" t="s">
        <v>39</v>
      </c>
    </row>
    <row r="79" spans="1:14" ht="30" x14ac:dyDescent="0.25">
      <c r="A79" s="34" t="s">
        <v>234</v>
      </c>
      <c r="B79" s="35" t="s">
        <v>235</v>
      </c>
      <c r="C79" s="36" t="s">
        <v>92</v>
      </c>
      <c r="D79" s="36" t="s">
        <v>32</v>
      </c>
      <c r="E79" s="36" t="s">
        <v>33</v>
      </c>
      <c r="F79" s="37" t="s">
        <v>236</v>
      </c>
      <c r="G79" s="38" t="s">
        <v>35</v>
      </c>
      <c r="H79" s="39" t="s">
        <v>36</v>
      </c>
      <c r="I79" s="40" t="s">
        <v>37</v>
      </c>
      <c r="J79" s="42" t="s">
        <v>38</v>
      </c>
      <c r="K79" s="39" t="s">
        <v>37</v>
      </c>
      <c r="L79" s="35"/>
      <c r="M79" s="43" t="str">
        <f>IF((OR(G79="Lead")),"Lead",
IF((OR(J79="Lead")),"Lead",
IF((OR(G79="Lead-lined galvanized")),"Lead",
IF((OR(J79="Lead-lined galvanized")),"Lead",
IF((OR((AND(G79="Unknown - Likely Lead",J79="Galvanized")),
(AND(G79="Unknown - Unlikely Lead",J79="Galvanized")),
(AND(G79="Unknown - Material Unknown",J79="Galvanized")))),"Galvanized Requiring Replacement",
IF((OR((AND(G79="Non-lead - Copper",H79="Yes",J79="Galvanized")),
(AND(G79="Non-lead - Copper",H79="Don't know",J79="Galvanized")),
(AND(G79="Non-lead - Copper",H79="",J79="Galvanized")),
(AND(G79="Non-lead - Plastic",H79="Yes",J79="Galvanized")),
(AND(G79="Non-lead - Plastic",H79="Don't know",J79="Galvanized")),
(AND(G79="Non-lead - Plastic",H79="",J79="Galvanized")),
(AND(G79="Non-lead",H79="Yes",J79="Galvanized")),
(AND(G79="Non-lead",H79="Don't know",J79="Galvanized")),
(AND(G79="Non-lead",H79="",J79="Galvanized")),
(AND(G79="Non-lead - Other",H79="Yes",J79="Galvanized")),
(AND(G79="Non-Lead - Other",H79="Don't know",J79="Galvanized")),
(AND(G79="Galvanized",H79="Yes",J79="Galvanized")),
(AND(G79="Galvanized",H79="Don't know",J79="Galvanized")),
(AND(G79="Galvanized",H79="",J79="Galvanized")),
(AND(G79="Non-Lead - Other",H79="",J79="Galvanized")))),"Galvanized Requiring Replacement",
IF((OR((AND(G79="Non-lead - Copper",J79="Non-lead - Copper")),
(AND(G79="Non-lead - Copper",J79="Non-lead - Plastic")),
(AND(G79="Non-lead - Copper",J79="Non-lead - Other")),
(AND(G79="Non-lead - Copper",J79="Non-lead")),
(AND(G79="Non-lead - Plastic",J79="Non-lead - Copper")),
(AND(G79="Non-lead - Plastic",J79="Non-lead - Plastic")),
(AND(G79="Non-lead - Plastic",J79="Non-lead - Other")),
(AND(G79="Non-lead - Plastic",J79="Non-lead")),
(AND(G79="Non-lead",J79="Non-lead - Copper")),
(AND(G79="Non-lead",J79="Non-lead - Plastic")),
(AND(G79="Non-lead",J79="Non-lead - Other")),
(AND(G79="Non-lead",J79="Non-lead")),
(AND(G79="Non-lead - Other",J79="Non-lead - Copper")),
(AND(G79="Non-Lead - Other",J79="Non-lead - Plastic")),
(AND(G79="Non-Lead - Other",J79="Non-lead")),
(AND(G79="Non-Lead - Other",J79="Non-lead - Other")))),"Non-Lead",
IF((OR((AND(G79="Galvanized",J79="Non-lead")),
(AND(G79="Galvanized",J79="Non-lead - Copper")),
(AND(G79="Galvanized",J79="Non-lead - Plastic")),
(AND(G79="Galvanized",J79="Non-lead")),
(AND(G79="Galvanized",J79="Non-lead - Other")))),"Non-Lead",
IF((OR((AND(G79="Non-lead - Copper",H79="No",J79="Galvanized")),
(AND(G79="Non-lead - Plastic",H79="No",J79="Galvanized")),
(AND(G79="Non-lead",H79="No",J79="Galvanized")),
(AND(G79="Galvanized",H79="No",J79="Galvanized")),
(AND(G79="Non-lead - Other",H79="No",J79="Galvanized")))),"Non-lead",
IF((OR((AND(G79="Unknown - Likely Lead",J79="Unknown - Likely Lead")),
(AND(G79="Unknown - Likely Lead",J79="Unknown - Unlikely Lead")),
(AND(G79="Unknown - Likely Lead",J79="Unknown - Material Unknown")),
(AND(G79="Unknown - Unlikely Lead",J79="Unknown - Likely Lead")),
(AND(G79="Unknown - Unlikely Lead",J79="Unknown - Unlikely Lead")),
(AND(G79="Unknown - Unlikely Lead",J79="Unknown - Material Unknown")),
(AND(G79="Unknown - Material Unknown",J79="Unknown - Likely Lead")),
(AND(G79="Unknown - Material Unknown",J79="Unknown - Unlikely Lead")),
(AND(G79="Unknown - Material Unknown",J79="Unknown - Material Unknown")))),"Unknown",
IF((OR((AND(G79="Unknown - Likely Lead",J79="Non-lead - Copper")),
(AND(G79="Unknown - Likely Lead",J79="Non-lead - Plastic")),
(AND(G79="Unknown - Likely Lead",J79="Non-lead")),
(AND(G79="Unknown - Likely Lead",J79="Non-lead - Other")),
(AND(G79="Unknown - Unlikely Lead",J79="Non-lead - Copper")),
(AND(G79="Unknown - Unlikely Lead",J79="Non-lead - Plastic")),
(AND(G79="Unknown - Unlikely Lead",J79="Non-lead")),
(AND(G79="Unknown - Unlikely Lead",J79="Non-lead - Other")),
(AND(G79="Unknown - Material Unknown",J79="Non-lead - Copper")),
(AND(G79="Unknown - Material Unknown",J79="Non-lead - Plastic")),
(AND(G79="Unknown - Material Unknown",J79="Non-lead")),
(AND(G79="Unknown - Material Unknown",J79="Non-lead - Other")))),"Unknown",
IF((OR((AND(G79="Non-lead - Copper",J79="Unknown - Likely Lead")),
(AND(G79="Non-lead - Copper",J79="Unknown - Unlikely Lead")),
(AND(G79="Non-lead - Copper",J79="Unknown - Material Unknown")),
(AND(G79="Non-lead - Plastic",J79="Unknown - Likely Lead")),
(AND(G79="Non-lead - Plastic",J79="Unknown - Unlikely Lead")),
(AND(G79="Non-lead - Plastic",J79="Unknown - Material Unknown")),
(AND(G79="Non-lead",J79="Unknown - Likely Lead")),
(AND(G79="Non-lead",J79="Unknown - Unlikely Lead")),
(AND(G79="Non-lead",J79="Unknown - Material Unknown")),
(AND(G79="Non-lead - Other",J79="Unknown - Likely Lead")),
(AND(G79="Non-Lead - Other",J79="Unknown - Unlikely Lead")),
(AND(G79="Non-Lead - Other",J79="Unknown - Material Unknown")))),"Unknown",
IF((OR((AND(G79="Galvanized",J79="Unknown - Likely Lead")),
(AND(G79="Galvanized",J79="Unknown - Unlikely Lead")),
(AND(G79="Galvanized",J79="Unknown - Material Unknown")))),"Unknown",
IF((OR((AND(G79="Galvanized",J79="")))),"Galvanized Requiring Replacement",
IF((OR((AND(G79="Non-lead - Copper",J79="")),
(AND(G79="Non-lead - Plastic",J79="")),
(AND(G79="Non-lead",J79="")),
(AND(G79="Non-lead - Other",J79="")))),"Non-lead",
IF((OR((AND(G79="Unknown - Likely Lead",J79="")),
(AND(G79="Unknown - Unlikely Lead",J79="")),
(AND(G79="Unknown - Material Unknown",J79="")))),"Unknown",
""))))))))))))))))</f>
        <v>Non-Lead</v>
      </c>
      <c r="N79" s="44" t="s">
        <v>39</v>
      </c>
    </row>
    <row r="80" spans="1:14" ht="30" x14ac:dyDescent="0.25">
      <c r="A80" s="34" t="s">
        <v>237</v>
      </c>
      <c r="B80" s="35" t="s">
        <v>238</v>
      </c>
      <c r="C80" s="36" t="s">
        <v>31</v>
      </c>
      <c r="D80" s="36" t="s">
        <v>32</v>
      </c>
      <c r="E80" s="36" t="s">
        <v>33</v>
      </c>
      <c r="F80" s="37" t="s">
        <v>239</v>
      </c>
      <c r="G80" s="38" t="s">
        <v>35</v>
      </c>
      <c r="H80" s="39" t="s">
        <v>36</v>
      </c>
      <c r="I80" s="40" t="s">
        <v>37</v>
      </c>
      <c r="J80" s="42" t="s">
        <v>47</v>
      </c>
      <c r="K80" s="39" t="s">
        <v>48</v>
      </c>
      <c r="L80" s="35"/>
      <c r="M80" s="43" t="str">
        <f>IF((OR(G80="Lead")),"Lead",
IF((OR(J80="Lead")),"Lead",
IF((OR(G80="Lead-lined galvanized")),"Lead",
IF((OR(J80="Lead-lined galvanized")),"Lead",
IF((OR((AND(G80="Unknown - Likely Lead",J80="Galvanized")),
(AND(G80="Unknown - Unlikely Lead",J80="Galvanized")),
(AND(G80="Unknown - Material Unknown",J80="Galvanized")))),"Galvanized Requiring Replacement",
IF((OR((AND(G80="Non-lead - Copper",H80="Yes",J80="Galvanized")),
(AND(G80="Non-lead - Copper",H80="Don't know",J80="Galvanized")),
(AND(G80="Non-lead - Copper",H80="",J80="Galvanized")),
(AND(G80="Non-lead - Plastic",H80="Yes",J80="Galvanized")),
(AND(G80="Non-lead - Plastic",H80="Don't know",J80="Galvanized")),
(AND(G80="Non-lead - Plastic",H80="",J80="Galvanized")),
(AND(G80="Non-lead",H80="Yes",J80="Galvanized")),
(AND(G80="Non-lead",H80="Don't know",J80="Galvanized")),
(AND(G80="Non-lead",H80="",J80="Galvanized")),
(AND(G80="Non-lead - Other",H80="Yes",J80="Galvanized")),
(AND(G80="Non-Lead - Other",H80="Don't know",J80="Galvanized")),
(AND(G80="Galvanized",H80="Yes",J80="Galvanized")),
(AND(G80="Galvanized",H80="Don't know",J80="Galvanized")),
(AND(G80="Galvanized",H80="",J80="Galvanized")),
(AND(G80="Non-Lead - Other",H80="",J80="Galvanized")))),"Galvanized Requiring Replacement",
IF((OR((AND(G80="Non-lead - Copper",J80="Non-lead - Copper")),
(AND(G80="Non-lead - Copper",J80="Non-lead - Plastic")),
(AND(G80="Non-lead - Copper",J80="Non-lead - Other")),
(AND(G80="Non-lead - Copper",J80="Non-lead")),
(AND(G80="Non-lead - Plastic",J80="Non-lead - Copper")),
(AND(G80="Non-lead - Plastic",J80="Non-lead - Plastic")),
(AND(G80="Non-lead - Plastic",J80="Non-lead - Other")),
(AND(G80="Non-lead - Plastic",J80="Non-lead")),
(AND(G80="Non-lead",J80="Non-lead - Copper")),
(AND(G80="Non-lead",J80="Non-lead - Plastic")),
(AND(G80="Non-lead",J80="Non-lead - Other")),
(AND(G80="Non-lead",J80="Non-lead")),
(AND(G80="Non-lead - Other",J80="Non-lead - Copper")),
(AND(G80="Non-Lead - Other",J80="Non-lead - Plastic")),
(AND(G80="Non-Lead - Other",J80="Non-lead")),
(AND(G80="Non-Lead - Other",J80="Non-lead - Other")))),"Non-Lead",
IF((OR((AND(G80="Galvanized",J80="Non-lead")),
(AND(G80="Galvanized",J80="Non-lead - Copper")),
(AND(G80="Galvanized",J80="Non-lead - Plastic")),
(AND(G80="Galvanized",J80="Non-lead")),
(AND(G80="Galvanized",J80="Non-lead - Other")))),"Non-Lead",
IF((OR((AND(G80="Non-lead - Copper",H80="No",J80="Galvanized")),
(AND(G80="Non-lead - Plastic",H80="No",J80="Galvanized")),
(AND(G80="Non-lead",H80="No",J80="Galvanized")),
(AND(G80="Galvanized",H80="No",J80="Galvanized")),
(AND(G80="Non-lead - Other",H80="No",J80="Galvanized")))),"Non-lead",
IF((OR((AND(G80="Unknown - Likely Lead",J80="Unknown - Likely Lead")),
(AND(G80="Unknown - Likely Lead",J80="Unknown - Unlikely Lead")),
(AND(G80="Unknown - Likely Lead",J80="Unknown - Material Unknown")),
(AND(G80="Unknown - Unlikely Lead",J80="Unknown - Likely Lead")),
(AND(G80="Unknown - Unlikely Lead",J80="Unknown - Unlikely Lead")),
(AND(G80="Unknown - Unlikely Lead",J80="Unknown - Material Unknown")),
(AND(G80="Unknown - Material Unknown",J80="Unknown - Likely Lead")),
(AND(G80="Unknown - Material Unknown",J80="Unknown - Unlikely Lead")),
(AND(G80="Unknown - Material Unknown",J80="Unknown - Material Unknown")))),"Unknown",
IF((OR((AND(G80="Unknown - Likely Lead",J80="Non-lead - Copper")),
(AND(G80="Unknown - Likely Lead",J80="Non-lead - Plastic")),
(AND(G80="Unknown - Likely Lead",J80="Non-lead")),
(AND(G80="Unknown - Likely Lead",J80="Non-lead - Other")),
(AND(G80="Unknown - Unlikely Lead",J80="Non-lead - Copper")),
(AND(G80="Unknown - Unlikely Lead",J80="Non-lead - Plastic")),
(AND(G80="Unknown - Unlikely Lead",J80="Non-lead")),
(AND(G80="Unknown - Unlikely Lead",J80="Non-lead - Other")),
(AND(G80="Unknown - Material Unknown",J80="Non-lead - Copper")),
(AND(G80="Unknown - Material Unknown",J80="Non-lead - Plastic")),
(AND(G80="Unknown - Material Unknown",J80="Non-lead")),
(AND(G80="Unknown - Material Unknown",J80="Non-lead - Other")))),"Unknown",
IF((OR((AND(G80="Non-lead - Copper",J80="Unknown - Likely Lead")),
(AND(G80="Non-lead - Copper",J80="Unknown - Unlikely Lead")),
(AND(G80="Non-lead - Copper",J80="Unknown - Material Unknown")),
(AND(G80="Non-lead - Plastic",J80="Unknown - Likely Lead")),
(AND(G80="Non-lead - Plastic",J80="Unknown - Unlikely Lead")),
(AND(G80="Non-lead - Plastic",J80="Unknown - Material Unknown")),
(AND(G80="Non-lead",J80="Unknown - Likely Lead")),
(AND(G80="Non-lead",J80="Unknown - Unlikely Lead")),
(AND(G80="Non-lead",J80="Unknown - Material Unknown")),
(AND(G80="Non-lead - Other",J80="Unknown - Likely Lead")),
(AND(G80="Non-Lead - Other",J80="Unknown - Unlikely Lead")),
(AND(G80="Non-Lead - Other",J80="Unknown - Material Unknown")))),"Unknown",
IF((OR((AND(G80="Galvanized",J80="Unknown - Likely Lead")),
(AND(G80="Galvanized",J80="Unknown - Unlikely Lead")),
(AND(G80="Galvanized",J80="Unknown - Material Unknown")))),"Unknown",
IF((OR((AND(G80="Galvanized",J80="")))),"Galvanized Requiring Replacement",
IF((OR((AND(G80="Non-lead - Copper",J80="")),
(AND(G80="Non-lead - Plastic",J80="")),
(AND(G80="Non-lead",J80="")),
(AND(G80="Non-lead - Other",J80="")))),"Non-lead",
IF((OR((AND(G80="Unknown - Likely Lead",J80="")),
(AND(G80="Unknown - Unlikely Lead",J80="")),
(AND(G80="Unknown - Material Unknown",J80="")))),"Unknown",
""))))))))))))))))</f>
        <v>Non-Lead</v>
      </c>
      <c r="N80" s="44" t="s">
        <v>39</v>
      </c>
    </row>
    <row r="81" spans="1:14" ht="30" x14ac:dyDescent="0.25">
      <c r="A81" s="34" t="s">
        <v>240</v>
      </c>
      <c r="B81" s="35" t="s">
        <v>241</v>
      </c>
      <c r="C81" s="36" t="s">
        <v>242</v>
      </c>
      <c r="D81" s="36" t="s">
        <v>32</v>
      </c>
      <c r="E81" s="36" t="s">
        <v>33</v>
      </c>
      <c r="F81" s="37" t="s">
        <v>243</v>
      </c>
      <c r="G81" s="38" t="s">
        <v>35</v>
      </c>
      <c r="H81" s="39" t="s">
        <v>36</v>
      </c>
      <c r="I81" s="40" t="s">
        <v>37</v>
      </c>
      <c r="J81" s="42" t="s">
        <v>47</v>
      </c>
      <c r="K81" s="39" t="s">
        <v>37</v>
      </c>
      <c r="L81" s="35"/>
      <c r="M81" s="43" t="str">
        <f>IF((OR(G81="Lead")),"Lead",
IF((OR(J81="Lead")),"Lead",
IF((OR(G81="Lead-lined galvanized")),"Lead",
IF((OR(J81="Lead-lined galvanized")),"Lead",
IF((OR((AND(G81="Unknown - Likely Lead",J81="Galvanized")),
(AND(G81="Unknown - Unlikely Lead",J81="Galvanized")),
(AND(G81="Unknown - Material Unknown",J81="Galvanized")))),"Galvanized Requiring Replacement",
IF((OR((AND(G81="Non-lead - Copper",H81="Yes",J81="Galvanized")),
(AND(G81="Non-lead - Copper",H81="Don't know",J81="Galvanized")),
(AND(G81="Non-lead - Copper",H81="",J81="Galvanized")),
(AND(G81="Non-lead - Plastic",H81="Yes",J81="Galvanized")),
(AND(G81="Non-lead - Plastic",H81="Don't know",J81="Galvanized")),
(AND(G81="Non-lead - Plastic",H81="",J81="Galvanized")),
(AND(G81="Non-lead",H81="Yes",J81="Galvanized")),
(AND(G81="Non-lead",H81="Don't know",J81="Galvanized")),
(AND(G81="Non-lead",H81="",J81="Galvanized")),
(AND(G81="Non-lead - Other",H81="Yes",J81="Galvanized")),
(AND(G81="Non-Lead - Other",H81="Don't know",J81="Galvanized")),
(AND(G81="Galvanized",H81="Yes",J81="Galvanized")),
(AND(G81="Galvanized",H81="Don't know",J81="Galvanized")),
(AND(G81="Galvanized",H81="",J81="Galvanized")),
(AND(G81="Non-Lead - Other",H81="",J81="Galvanized")))),"Galvanized Requiring Replacement",
IF((OR((AND(G81="Non-lead - Copper",J81="Non-lead - Copper")),
(AND(G81="Non-lead - Copper",J81="Non-lead - Plastic")),
(AND(G81="Non-lead - Copper",J81="Non-lead - Other")),
(AND(G81="Non-lead - Copper",J81="Non-lead")),
(AND(G81="Non-lead - Plastic",J81="Non-lead - Copper")),
(AND(G81="Non-lead - Plastic",J81="Non-lead - Plastic")),
(AND(G81="Non-lead - Plastic",J81="Non-lead - Other")),
(AND(G81="Non-lead - Plastic",J81="Non-lead")),
(AND(G81="Non-lead",J81="Non-lead - Copper")),
(AND(G81="Non-lead",J81="Non-lead - Plastic")),
(AND(G81="Non-lead",J81="Non-lead - Other")),
(AND(G81="Non-lead",J81="Non-lead")),
(AND(G81="Non-lead - Other",J81="Non-lead - Copper")),
(AND(G81="Non-Lead - Other",J81="Non-lead - Plastic")),
(AND(G81="Non-Lead - Other",J81="Non-lead")),
(AND(G81="Non-Lead - Other",J81="Non-lead - Other")))),"Non-Lead",
IF((OR((AND(G81="Galvanized",J81="Non-lead")),
(AND(G81="Galvanized",J81="Non-lead - Copper")),
(AND(G81="Galvanized",J81="Non-lead - Plastic")),
(AND(G81="Galvanized",J81="Non-lead")),
(AND(G81="Galvanized",J81="Non-lead - Other")))),"Non-Lead",
IF((OR((AND(G81="Non-lead - Copper",H81="No",J81="Galvanized")),
(AND(G81="Non-lead - Plastic",H81="No",J81="Galvanized")),
(AND(G81="Non-lead",H81="No",J81="Galvanized")),
(AND(G81="Galvanized",H81="No",J81="Galvanized")),
(AND(G81="Non-lead - Other",H81="No",J81="Galvanized")))),"Non-lead",
IF((OR((AND(G81="Unknown - Likely Lead",J81="Unknown - Likely Lead")),
(AND(G81="Unknown - Likely Lead",J81="Unknown - Unlikely Lead")),
(AND(G81="Unknown - Likely Lead",J81="Unknown - Material Unknown")),
(AND(G81="Unknown - Unlikely Lead",J81="Unknown - Likely Lead")),
(AND(G81="Unknown - Unlikely Lead",J81="Unknown - Unlikely Lead")),
(AND(G81="Unknown - Unlikely Lead",J81="Unknown - Material Unknown")),
(AND(G81="Unknown - Material Unknown",J81="Unknown - Likely Lead")),
(AND(G81="Unknown - Material Unknown",J81="Unknown - Unlikely Lead")),
(AND(G81="Unknown - Material Unknown",J81="Unknown - Material Unknown")))),"Unknown",
IF((OR((AND(G81="Unknown - Likely Lead",J81="Non-lead - Copper")),
(AND(G81="Unknown - Likely Lead",J81="Non-lead - Plastic")),
(AND(G81="Unknown - Likely Lead",J81="Non-lead")),
(AND(G81="Unknown - Likely Lead",J81="Non-lead - Other")),
(AND(G81="Unknown - Unlikely Lead",J81="Non-lead - Copper")),
(AND(G81="Unknown - Unlikely Lead",J81="Non-lead - Plastic")),
(AND(G81="Unknown - Unlikely Lead",J81="Non-lead")),
(AND(G81="Unknown - Unlikely Lead",J81="Non-lead - Other")),
(AND(G81="Unknown - Material Unknown",J81="Non-lead - Copper")),
(AND(G81="Unknown - Material Unknown",J81="Non-lead - Plastic")),
(AND(G81="Unknown - Material Unknown",J81="Non-lead")),
(AND(G81="Unknown - Material Unknown",J81="Non-lead - Other")))),"Unknown",
IF((OR((AND(G81="Non-lead - Copper",J81="Unknown - Likely Lead")),
(AND(G81="Non-lead - Copper",J81="Unknown - Unlikely Lead")),
(AND(G81="Non-lead - Copper",J81="Unknown - Material Unknown")),
(AND(G81="Non-lead - Plastic",J81="Unknown - Likely Lead")),
(AND(G81="Non-lead - Plastic",J81="Unknown - Unlikely Lead")),
(AND(G81="Non-lead - Plastic",J81="Unknown - Material Unknown")),
(AND(G81="Non-lead",J81="Unknown - Likely Lead")),
(AND(G81="Non-lead",J81="Unknown - Unlikely Lead")),
(AND(G81="Non-lead",J81="Unknown - Material Unknown")),
(AND(G81="Non-lead - Other",J81="Unknown - Likely Lead")),
(AND(G81="Non-Lead - Other",J81="Unknown - Unlikely Lead")),
(AND(G81="Non-Lead - Other",J81="Unknown - Material Unknown")))),"Unknown",
IF((OR((AND(G81="Galvanized",J81="Unknown - Likely Lead")),
(AND(G81="Galvanized",J81="Unknown - Unlikely Lead")),
(AND(G81="Galvanized",J81="Unknown - Material Unknown")))),"Unknown",
IF((OR((AND(G81="Galvanized",J81="")))),"Galvanized Requiring Replacement",
IF((OR((AND(G81="Non-lead - Copper",J81="")),
(AND(G81="Non-lead - Plastic",J81="")),
(AND(G81="Non-lead",J81="")),
(AND(G81="Non-lead - Other",J81="")))),"Non-lead",
IF((OR((AND(G81="Unknown - Likely Lead",J81="")),
(AND(G81="Unknown - Unlikely Lead",J81="")),
(AND(G81="Unknown - Material Unknown",J81="")))),"Unknown",
""))))))))))))))))</f>
        <v>Non-Lead</v>
      </c>
      <c r="N81" s="44" t="s">
        <v>39</v>
      </c>
    </row>
    <row r="82" spans="1:14" ht="30" x14ac:dyDescent="0.25">
      <c r="A82" s="34" t="s">
        <v>244</v>
      </c>
      <c r="B82" s="35" t="s">
        <v>245</v>
      </c>
      <c r="C82" s="36" t="s">
        <v>246</v>
      </c>
      <c r="D82" s="36" t="s">
        <v>32</v>
      </c>
      <c r="E82" s="36" t="s">
        <v>33</v>
      </c>
      <c r="F82" s="37" t="s">
        <v>247</v>
      </c>
      <c r="G82" s="38" t="s">
        <v>35</v>
      </c>
      <c r="H82" s="39" t="s">
        <v>36</v>
      </c>
      <c r="I82" s="40" t="s">
        <v>37</v>
      </c>
      <c r="J82" s="42" t="s">
        <v>47</v>
      </c>
      <c r="K82" s="39" t="s">
        <v>48</v>
      </c>
      <c r="L82" s="35"/>
      <c r="M82" s="43" t="str">
        <f>IF((OR(G82="Lead")),"Lead",
IF((OR(J82="Lead")),"Lead",
IF((OR(G82="Lead-lined galvanized")),"Lead",
IF((OR(J82="Lead-lined galvanized")),"Lead",
IF((OR((AND(G82="Unknown - Likely Lead",J82="Galvanized")),
(AND(G82="Unknown - Unlikely Lead",J82="Galvanized")),
(AND(G82="Unknown - Material Unknown",J82="Galvanized")))),"Galvanized Requiring Replacement",
IF((OR((AND(G82="Non-lead - Copper",H82="Yes",J82="Galvanized")),
(AND(G82="Non-lead - Copper",H82="Don't know",J82="Galvanized")),
(AND(G82="Non-lead - Copper",H82="",J82="Galvanized")),
(AND(G82="Non-lead - Plastic",H82="Yes",J82="Galvanized")),
(AND(G82="Non-lead - Plastic",H82="Don't know",J82="Galvanized")),
(AND(G82="Non-lead - Plastic",H82="",J82="Galvanized")),
(AND(G82="Non-lead",H82="Yes",J82="Galvanized")),
(AND(G82="Non-lead",H82="Don't know",J82="Galvanized")),
(AND(G82="Non-lead",H82="",J82="Galvanized")),
(AND(G82="Non-lead - Other",H82="Yes",J82="Galvanized")),
(AND(G82="Non-Lead - Other",H82="Don't know",J82="Galvanized")),
(AND(G82="Galvanized",H82="Yes",J82="Galvanized")),
(AND(G82="Galvanized",H82="Don't know",J82="Galvanized")),
(AND(G82="Galvanized",H82="",J82="Galvanized")),
(AND(G82="Non-Lead - Other",H82="",J82="Galvanized")))),"Galvanized Requiring Replacement",
IF((OR((AND(G82="Non-lead - Copper",J82="Non-lead - Copper")),
(AND(G82="Non-lead - Copper",J82="Non-lead - Plastic")),
(AND(G82="Non-lead - Copper",J82="Non-lead - Other")),
(AND(G82="Non-lead - Copper",J82="Non-lead")),
(AND(G82="Non-lead - Plastic",J82="Non-lead - Copper")),
(AND(G82="Non-lead - Plastic",J82="Non-lead - Plastic")),
(AND(G82="Non-lead - Plastic",J82="Non-lead - Other")),
(AND(G82="Non-lead - Plastic",J82="Non-lead")),
(AND(G82="Non-lead",J82="Non-lead - Copper")),
(AND(G82="Non-lead",J82="Non-lead - Plastic")),
(AND(G82="Non-lead",J82="Non-lead - Other")),
(AND(G82="Non-lead",J82="Non-lead")),
(AND(G82="Non-lead - Other",J82="Non-lead - Copper")),
(AND(G82="Non-Lead - Other",J82="Non-lead - Plastic")),
(AND(G82="Non-Lead - Other",J82="Non-lead")),
(AND(G82="Non-Lead - Other",J82="Non-lead - Other")))),"Non-Lead",
IF((OR((AND(G82="Galvanized",J82="Non-lead")),
(AND(G82="Galvanized",J82="Non-lead - Copper")),
(AND(G82="Galvanized",J82="Non-lead - Plastic")),
(AND(G82="Galvanized",J82="Non-lead")),
(AND(G82="Galvanized",J82="Non-lead - Other")))),"Non-Lead",
IF((OR((AND(G82="Non-lead - Copper",H82="No",J82="Galvanized")),
(AND(G82="Non-lead - Plastic",H82="No",J82="Galvanized")),
(AND(G82="Non-lead",H82="No",J82="Galvanized")),
(AND(G82="Galvanized",H82="No",J82="Galvanized")),
(AND(G82="Non-lead - Other",H82="No",J82="Galvanized")))),"Non-lead",
IF((OR((AND(G82="Unknown - Likely Lead",J82="Unknown - Likely Lead")),
(AND(G82="Unknown - Likely Lead",J82="Unknown - Unlikely Lead")),
(AND(G82="Unknown - Likely Lead",J82="Unknown - Material Unknown")),
(AND(G82="Unknown - Unlikely Lead",J82="Unknown - Likely Lead")),
(AND(G82="Unknown - Unlikely Lead",J82="Unknown - Unlikely Lead")),
(AND(G82="Unknown - Unlikely Lead",J82="Unknown - Material Unknown")),
(AND(G82="Unknown - Material Unknown",J82="Unknown - Likely Lead")),
(AND(G82="Unknown - Material Unknown",J82="Unknown - Unlikely Lead")),
(AND(G82="Unknown - Material Unknown",J82="Unknown - Material Unknown")))),"Unknown",
IF((OR((AND(G82="Unknown - Likely Lead",J82="Non-lead - Copper")),
(AND(G82="Unknown - Likely Lead",J82="Non-lead - Plastic")),
(AND(G82="Unknown - Likely Lead",J82="Non-lead")),
(AND(G82="Unknown - Likely Lead",J82="Non-lead - Other")),
(AND(G82="Unknown - Unlikely Lead",J82="Non-lead - Copper")),
(AND(G82="Unknown - Unlikely Lead",J82="Non-lead - Plastic")),
(AND(G82="Unknown - Unlikely Lead",J82="Non-lead")),
(AND(G82="Unknown - Unlikely Lead",J82="Non-lead - Other")),
(AND(G82="Unknown - Material Unknown",J82="Non-lead - Copper")),
(AND(G82="Unknown - Material Unknown",J82="Non-lead - Plastic")),
(AND(G82="Unknown - Material Unknown",J82="Non-lead")),
(AND(G82="Unknown - Material Unknown",J82="Non-lead - Other")))),"Unknown",
IF((OR((AND(G82="Non-lead - Copper",J82="Unknown - Likely Lead")),
(AND(G82="Non-lead - Copper",J82="Unknown - Unlikely Lead")),
(AND(G82="Non-lead - Copper",J82="Unknown - Material Unknown")),
(AND(G82="Non-lead - Plastic",J82="Unknown - Likely Lead")),
(AND(G82="Non-lead - Plastic",J82="Unknown - Unlikely Lead")),
(AND(G82="Non-lead - Plastic",J82="Unknown - Material Unknown")),
(AND(G82="Non-lead",J82="Unknown - Likely Lead")),
(AND(G82="Non-lead",J82="Unknown - Unlikely Lead")),
(AND(G82="Non-lead",J82="Unknown - Material Unknown")),
(AND(G82="Non-lead - Other",J82="Unknown - Likely Lead")),
(AND(G82="Non-Lead - Other",J82="Unknown - Unlikely Lead")),
(AND(G82="Non-Lead - Other",J82="Unknown - Material Unknown")))),"Unknown",
IF((OR((AND(G82="Galvanized",J82="Unknown - Likely Lead")),
(AND(G82="Galvanized",J82="Unknown - Unlikely Lead")),
(AND(G82="Galvanized",J82="Unknown - Material Unknown")))),"Unknown",
IF((OR((AND(G82="Galvanized",J82="")))),"Galvanized Requiring Replacement",
IF((OR((AND(G82="Non-lead - Copper",J82="")),
(AND(G82="Non-lead - Plastic",J82="")),
(AND(G82="Non-lead",J82="")),
(AND(G82="Non-lead - Other",J82="")))),"Non-lead",
IF((OR((AND(G82="Unknown - Likely Lead",J82="")),
(AND(G82="Unknown - Unlikely Lead",J82="")),
(AND(G82="Unknown - Material Unknown",J82="")))),"Unknown",
""))))))))))))))))</f>
        <v>Non-Lead</v>
      </c>
      <c r="N82" s="44" t="s">
        <v>39</v>
      </c>
    </row>
    <row r="83" spans="1:14" ht="30" x14ac:dyDescent="0.25">
      <c r="A83" s="34" t="s">
        <v>248</v>
      </c>
      <c r="B83" s="35" t="s">
        <v>249</v>
      </c>
      <c r="C83" s="36" t="s">
        <v>246</v>
      </c>
      <c r="D83" s="36" t="s">
        <v>32</v>
      </c>
      <c r="E83" s="36" t="s">
        <v>33</v>
      </c>
      <c r="F83" s="37" t="s">
        <v>250</v>
      </c>
      <c r="G83" s="38" t="s">
        <v>35</v>
      </c>
      <c r="H83" s="39" t="s">
        <v>36</v>
      </c>
      <c r="I83" s="40" t="s">
        <v>37</v>
      </c>
      <c r="J83" s="42" t="s">
        <v>47</v>
      </c>
      <c r="K83" s="39" t="s">
        <v>48</v>
      </c>
      <c r="L83" s="35"/>
      <c r="M83" s="43" t="str">
        <f>IF((OR(G83="Lead")),"Lead",
IF((OR(J83="Lead")),"Lead",
IF((OR(G83="Lead-lined galvanized")),"Lead",
IF((OR(J83="Lead-lined galvanized")),"Lead",
IF((OR((AND(G83="Unknown - Likely Lead",J83="Galvanized")),
(AND(G83="Unknown - Unlikely Lead",J83="Galvanized")),
(AND(G83="Unknown - Material Unknown",J83="Galvanized")))),"Galvanized Requiring Replacement",
IF((OR((AND(G83="Non-lead - Copper",H83="Yes",J83="Galvanized")),
(AND(G83="Non-lead - Copper",H83="Don't know",J83="Galvanized")),
(AND(G83="Non-lead - Copper",H83="",J83="Galvanized")),
(AND(G83="Non-lead - Plastic",H83="Yes",J83="Galvanized")),
(AND(G83="Non-lead - Plastic",H83="Don't know",J83="Galvanized")),
(AND(G83="Non-lead - Plastic",H83="",J83="Galvanized")),
(AND(G83="Non-lead",H83="Yes",J83="Galvanized")),
(AND(G83="Non-lead",H83="Don't know",J83="Galvanized")),
(AND(G83="Non-lead",H83="",J83="Galvanized")),
(AND(G83="Non-lead - Other",H83="Yes",J83="Galvanized")),
(AND(G83="Non-Lead - Other",H83="Don't know",J83="Galvanized")),
(AND(G83="Galvanized",H83="Yes",J83="Galvanized")),
(AND(G83="Galvanized",H83="Don't know",J83="Galvanized")),
(AND(G83="Galvanized",H83="",J83="Galvanized")),
(AND(G83="Non-Lead - Other",H83="",J83="Galvanized")))),"Galvanized Requiring Replacement",
IF((OR((AND(G83="Non-lead - Copper",J83="Non-lead - Copper")),
(AND(G83="Non-lead - Copper",J83="Non-lead - Plastic")),
(AND(G83="Non-lead - Copper",J83="Non-lead - Other")),
(AND(G83="Non-lead - Copper",J83="Non-lead")),
(AND(G83="Non-lead - Plastic",J83="Non-lead - Copper")),
(AND(G83="Non-lead - Plastic",J83="Non-lead - Plastic")),
(AND(G83="Non-lead - Plastic",J83="Non-lead - Other")),
(AND(G83="Non-lead - Plastic",J83="Non-lead")),
(AND(G83="Non-lead",J83="Non-lead - Copper")),
(AND(G83="Non-lead",J83="Non-lead - Plastic")),
(AND(G83="Non-lead",J83="Non-lead - Other")),
(AND(G83="Non-lead",J83="Non-lead")),
(AND(G83="Non-lead - Other",J83="Non-lead - Copper")),
(AND(G83="Non-Lead - Other",J83="Non-lead - Plastic")),
(AND(G83="Non-Lead - Other",J83="Non-lead")),
(AND(G83="Non-Lead - Other",J83="Non-lead - Other")))),"Non-Lead",
IF((OR((AND(G83="Galvanized",J83="Non-lead")),
(AND(G83="Galvanized",J83="Non-lead - Copper")),
(AND(G83="Galvanized",J83="Non-lead - Plastic")),
(AND(G83="Galvanized",J83="Non-lead")),
(AND(G83="Galvanized",J83="Non-lead - Other")))),"Non-Lead",
IF((OR((AND(G83="Non-lead - Copper",H83="No",J83="Galvanized")),
(AND(G83="Non-lead - Plastic",H83="No",J83="Galvanized")),
(AND(G83="Non-lead",H83="No",J83="Galvanized")),
(AND(G83="Galvanized",H83="No",J83="Galvanized")),
(AND(G83="Non-lead - Other",H83="No",J83="Galvanized")))),"Non-lead",
IF((OR((AND(G83="Unknown - Likely Lead",J83="Unknown - Likely Lead")),
(AND(G83="Unknown - Likely Lead",J83="Unknown - Unlikely Lead")),
(AND(G83="Unknown - Likely Lead",J83="Unknown - Material Unknown")),
(AND(G83="Unknown - Unlikely Lead",J83="Unknown - Likely Lead")),
(AND(G83="Unknown - Unlikely Lead",J83="Unknown - Unlikely Lead")),
(AND(G83="Unknown - Unlikely Lead",J83="Unknown - Material Unknown")),
(AND(G83="Unknown - Material Unknown",J83="Unknown - Likely Lead")),
(AND(G83="Unknown - Material Unknown",J83="Unknown - Unlikely Lead")),
(AND(G83="Unknown - Material Unknown",J83="Unknown - Material Unknown")))),"Unknown",
IF((OR((AND(G83="Unknown - Likely Lead",J83="Non-lead - Copper")),
(AND(G83="Unknown - Likely Lead",J83="Non-lead - Plastic")),
(AND(G83="Unknown - Likely Lead",J83="Non-lead")),
(AND(G83="Unknown - Likely Lead",J83="Non-lead - Other")),
(AND(G83="Unknown - Unlikely Lead",J83="Non-lead - Copper")),
(AND(G83="Unknown - Unlikely Lead",J83="Non-lead - Plastic")),
(AND(G83="Unknown - Unlikely Lead",J83="Non-lead")),
(AND(G83="Unknown - Unlikely Lead",J83="Non-lead - Other")),
(AND(G83="Unknown - Material Unknown",J83="Non-lead - Copper")),
(AND(G83="Unknown - Material Unknown",J83="Non-lead - Plastic")),
(AND(G83="Unknown - Material Unknown",J83="Non-lead")),
(AND(G83="Unknown - Material Unknown",J83="Non-lead - Other")))),"Unknown",
IF((OR((AND(G83="Non-lead - Copper",J83="Unknown - Likely Lead")),
(AND(G83="Non-lead - Copper",J83="Unknown - Unlikely Lead")),
(AND(G83="Non-lead - Copper",J83="Unknown - Material Unknown")),
(AND(G83="Non-lead - Plastic",J83="Unknown - Likely Lead")),
(AND(G83="Non-lead - Plastic",J83="Unknown - Unlikely Lead")),
(AND(G83="Non-lead - Plastic",J83="Unknown - Material Unknown")),
(AND(G83="Non-lead",J83="Unknown - Likely Lead")),
(AND(G83="Non-lead",J83="Unknown - Unlikely Lead")),
(AND(G83="Non-lead",J83="Unknown - Material Unknown")),
(AND(G83="Non-lead - Other",J83="Unknown - Likely Lead")),
(AND(G83="Non-Lead - Other",J83="Unknown - Unlikely Lead")),
(AND(G83="Non-Lead - Other",J83="Unknown - Material Unknown")))),"Unknown",
IF((OR((AND(G83="Galvanized",J83="Unknown - Likely Lead")),
(AND(G83="Galvanized",J83="Unknown - Unlikely Lead")),
(AND(G83="Galvanized",J83="Unknown - Material Unknown")))),"Unknown",
IF((OR((AND(G83="Galvanized",J83="")))),"Galvanized Requiring Replacement",
IF((OR((AND(G83="Non-lead - Copper",J83="")),
(AND(G83="Non-lead - Plastic",J83="")),
(AND(G83="Non-lead",J83="")),
(AND(G83="Non-lead - Other",J83="")))),"Non-lead",
IF((OR((AND(G83="Unknown - Likely Lead",J83="")),
(AND(G83="Unknown - Unlikely Lead",J83="")),
(AND(G83="Unknown - Material Unknown",J83="")))),"Unknown",
""))))))))))))))))</f>
        <v>Non-Lead</v>
      </c>
      <c r="N83" s="44" t="s">
        <v>39</v>
      </c>
    </row>
    <row r="84" spans="1:14" ht="30" x14ac:dyDescent="0.25">
      <c r="A84" s="34" t="s">
        <v>251</v>
      </c>
      <c r="B84" s="35" t="s">
        <v>252</v>
      </c>
      <c r="C84" s="36" t="s">
        <v>246</v>
      </c>
      <c r="D84" s="36" t="s">
        <v>32</v>
      </c>
      <c r="E84" s="36" t="s">
        <v>33</v>
      </c>
      <c r="F84" s="37" t="s">
        <v>253</v>
      </c>
      <c r="G84" s="38" t="s">
        <v>35</v>
      </c>
      <c r="H84" s="39" t="s">
        <v>36</v>
      </c>
      <c r="I84" s="40" t="s">
        <v>37</v>
      </c>
      <c r="J84" s="42" t="s">
        <v>47</v>
      </c>
      <c r="K84" s="39" t="s">
        <v>48</v>
      </c>
      <c r="L84" s="35"/>
      <c r="M84" s="43" t="str">
        <f>IF((OR(G84="Lead")),"Lead",
IF((OR(J84="Lead")),"Lead",
IF((OR(G84="Lead-lined galvanized")),"Lead",
IF((OR(J84="Lead-lined galvanized")),"Lead",
IF((OR((AND(G84="Unknown - Likely Lead",J84="Galvanized")),
(AND(G84="Unknown - Unlikely Lead",J84="Galvanized")),
(AND(G84="Unknown - Material Unknown",J84="Galvanized")))),"Galvanized Requiring Replacement",
IF((OR((AND(G84="Non-lead - Copper",H84="Yes",J84="Galvanized")),
(AND(G84="Non-lead - Copper",H84="Don't know",J84="Galvanized")),
(AND(G84="Non-lead - Copper",H84="",J84="Galvanized")),
(AND(G84="Non-lead - Plastic",H84="Yes",J84="Galvanized")),
(AND(G84="Non-lead - Plastic",H84="Don't know",J84="Galvanized")),
(AND(G84="Non-lead - Plastic",H84="",J84="Galvanized")),
(AND(G84="Non-lead",H84="Yes",J84="Galvanized")),
(AND(G84="Non-lead",H84="Don't know",J84="Galvanized")),
(AND(G84="Non-lead",H84="",J84="Galvanized")),
(AND(G84="Non-lead - Other",H84="Yes",J84="Galvanized")),
(AND(G84="Non-Lead - Other",H84="Don't know",J84="Galvanized")),
(AND(G84="Galvanized",H84="Yes",J84="Galvanized")),
(AND(G84="Galvanized",H84="Don't know",J84="Galvanized")),
(AND(G84="Galvanized",H84="",J84="Galvanized")),
(AND(G84="Non-Lead - Other",H84="",J84="Galvanized")))),"Galvanized Requiring Replacement",
IF((OR((AND(G84="Non-lead - Copper",J84="Non-lead - Copper")),
(AND(G84="Non-lead - Copper",J84="Non-lead - Plastic")),
(AND(G84="Non-lead - Copper",J84="Non-lead - Other")),
(AND(G84="Non-lead - Copper",J84="Non-lead")),
(AND(G84="Non-lead - Plastic",J84="Non-lead - Copper")),
(AND(G84="Non-lead - Plastic",J84="Non-lead - Plastic")),
(AND(G84="Non-lead - Plastic",J84="Non-lead - Other")),
(AND(G84="Non-lead - Plastic",J84="Non-lead")),
(AND(G84="Non-lead",J84="Non-lead - Copper")),
(AND(G84="Non-lead",J84="Non-lead - Plastic")),
(AND(G84="Non-lead",J84="Non-lead - Other")),
(AND(G84="Non-lead",J84="Non-lead")),
(AND(G84="Non-lead - Other",J84="Non-lead - Copper")),
(AND(G84="Non-Lead - Other",J84="Non-lead - Plastic")),
(AND(G84="Non-Lead - Other",J84="Non-lead")),
(AND(G84="Non-Lead - Other",J84="Non-lead - Other")))),"Non-Lead",
IF((OR((AND(G84="Galvanized",J84="Non-lead")),
(AND(G84="Galvanized",J84="Non-lead - Copper")),
(AND(G84="Galvanized",J84="Non-lead - Plastic")),
(AND(G84="Galvanized",J84="Non-lead")),
(AND(G84="Galvanized",J84="Non-lead - Other")))),"Non-Lead",
IF((OR((AND(G84="Non-lead - Copper",H84="No",J84="Galvanized")),
(AND(G84="Non-lead - Plastic",H84="No",J84="Galvanized")),
(AND(G84="Non-lead",H84="No",J84="Galvanized")),
(AND(G84="Galvanized",H84="No",J84="Galvanized")),
(AND(G84="Non-lead - Other",H84="No",J84="Galvanized")))),"Non-lead",
IF((OR((AND(G84="Unknown - Likely Lead",J84="Unknown - Likely Lead")),
(AND(G84="Unknown - Likely Lead",J84="Unknown - Unlikely Lead")),
(AND(G84="Unknown - Likely Lead",J84="Unknown - Material Unknown")),
(AND(G84="Unknown - Unlikely Lead",J84="Unknown - Likely Lead")),
(AND(G84="Unknown - Unlikely Lead",J84="Unknown - Unlikely Lead")),
(AND(G84="Unknown - Unlikely Lead",J84="Unknown - Material Unknown")),
(AND(G84="Unknown - Material Unknown",J84="Unknown - Likely Lead")),
(AND(G84="Unknown - Material Unknown",J84="Unknown - Unlikely Lead")),
(AND(G84="Unknown - Material Unknown",J84="Unknown - Material Unknown")))),"Unknown",
IF((OR((AND(G84="Unknown - Likely Lead",J84="Non-lead - Copper")),
(AND(G84="Unknown - Likely Lead",J84="Non-lead - Plastic")),
(AND(G84="Unknown - Likely Lead",J84="Non-lead")),
(AND(G84="Unknown - Likely Lead",J84="Non-lead - Other")),
(AND(G84="Unknown - Unlikely Lead",J84="Non-lead - Copper")),
(AND(G84="Unknown - Unlikely Lead",J84="Non-lead - Plastic")),
(AND(G84="Unknown - Unlikely Lead",J84="Non-lead")),
(AND(G84="Unknown - Unlikely Lead",J84="Non-lead - Other")),
(AND(G84="Unknown - Material Unknown",J84="Non-lead - Copper")),
(AND(G84="Unknown - Material Unknown",J84="Non-lead - Plastic")),
(AND(G84="Unknown - Material Unknown",J84="Non-lead")),
(AND(G84="Unknown - Material Unknown",J84="Non-lead - Other")))),"Unknown",
IF((OR((AND(G84="Non-lead - Copper",J84="Unknown - Likely Lead")),
(AND(G84="Non-lead - Copper",J84="Unknown - Unlikely Lead")),
(AND(G84="Non-lead - Copper",J84="Unknown - Material Unknown")),
(AND(G84="Non-lead - Plastic",J84="Unknown - Likely Lead")),
(AND(G84="Non-lead - Plastic",J84="Unknown - Unlikely Lead")),
(AND(G84="Non-lead - Plastic",J84="Unknown - Material Unknown")),
(AND(G84="Non-lead",J84="Unknown - Likely Lead")),
(AND(G84="Non-lead",J84="Unknown - Unlikely Lead")),
(AND(G84="Non-lead",J84="Unknown - Material Unknown")),
(AND(G84="Non-lead - Other",J84="Unknown - Likely Lead")),
(AND(G84="Non-Lead - Other",J84="Unknown - Unlikely Lead")),
(AND(G84="Non-Lead - Other",J84="Unknown - Material Unknown")))),"Unknown",
IF((OR((AND(G84="Galvanized",J84="Unknown - Likely Lead")),
(AND(G84="Galvanized",J84="Unknown - Unlikely Lead")),
(AND(G84="Galvanized",J84="Unknown - Material Unknown")))),"Unknown",
IF((OR((AND(G84="Galvanized",J84="")))),"Galvanized Requiring Replacement",
IF((OR((AND(G84="Non-lead - Copper",J84="")),
(AND(G84="Non-lead - Plastic",J84="")),
(AND(G84="Non-lead",J84="")),
(AND(G84="Non-lead - Other",J84="")))),"Non-lead",
IF((OR((AND(G84="Unknown - Likely Lead",J84="")),
(AND(G84="Unknown - Unlikely Lead",J84="")),
(AND(G84="Unknown - Material Unknown",J84="")))),"Unknown",
""))))))))))))))))</f>
        <v>Non-Lead</v>
      </c>
      <c r="N84" s="44" t="s">
        <v>39</v>
      </c>
    </row>
    <row r="85" spans="1:14" ht="30" x14ac:dyDescent="0.25">
      <c r="A85" s="34" t="s">
        <v>254</v>
      </c>
      <c r="B85" s="35" t="s">
        <v>255</v>
      </c>
      <c r="C85" s="36" t="s">
        <v>246</v>
      </c>
      <c r="D85" s="36" t="s">
        <v>32</v>
      </c>
      <c r="E85" s="36" t="s">
        <v>33</v>
      </c>
      <c r="F85" s="37" t="s">
        <v>256</v>
      </c>
      <c r="G85" s="38" t="s">
        <v>35</v>
      </c>
      <c r="H85" s="39" t="s">
        <v>36</v>
      </c>
      <c r="I85" s="40" t="s">
        <v>37</v>
      </c>
      <c r="J85" s="42" t="s">
        <v>47</v>
      </c>
      <c r="K85" s="39" t="s">
        <v>48</v>
      </c>
      <c r="L85" s="35"/>
      <c r="M85" s="43" t="str">
        <f>IF((OR(G85="Lead")),"Lead",
IF((OR(J85="Lead")),"Lead",
IF((OR(G85="Lead-lined galvanized")),"Lead",
IF((OR(J85="Lead-lined galvanized")),"Lead",
IF((OR((AND(G85="Unknown - Likely Lead",J85="Galvanized")),
(AND(G85="Unknown - Unlikely Lead",J85="Galvanized")),
(AND(G85="Unknown - Material Unknown",J85="Galvanized")))),"Galvanized Requiring Replacement",
IF((OR((AND(G85="Non-lead - Copper",H85="Yes",J85="Galvanized")),
(AND(G85="Non-lead - Copper",H85="Don't know",J85="Galvanized")),
(AND(G85="Non-lead - Copper",H85="",J85="Galvanized")),
(AND(G85="Non-lead - Plastic",H85="Yes",J85="Galvanized")),
(AND(G85="Non-lead - Plastic",H85="Don't know",J85="Galvanized")),
(AND(G85="Non-lead - Plastic",H85="",J85="Galvanized")),
(AND(G85="Non-lead",H85="Yes",J85="Galvanized")),
(AND(G85="Non-lead",H85="Don't know",J85="Galvanized")),
(AND(G85="Non-lead",H85="",J85="Galvanized")),
(AND(G85="Non-lead - Other",H85="Yes",J85="Galvanized")),
(AND(G85="Non-Lead - Other",H85="Don't know",J85="Galvanized")),
(AND(G85="Galvanized",H85="Yes",J85="Galvanized")),
(AND(G85="Galvanized",H85="Don't know",J85="Galvanized")),
(AND(G85="Galvanized",H85="",J85="Galvanized")),
(AND(G85="Non-Lead - Other",H85="",J85="Galvanized")))),"Galvanized Requiring Replacement",
IF((OR((AND(G85="Non-lead - Copper",J85="Non-lead - Copper")),
(AND(G85="Non-lead - Copper",J85="Non-lead - Plastic")),
(AND(G85="Non-lead - Copper",J85="Non-lead - Other")),
(AND(G85="Non-lead - Copper",J85="Non-lead")),
(AND(G85="Non-lead - Plastic",J85="Non-lead - Copper")),
(AND(G85="Non-lead - Plastic",J85="Non-lead - Plastic")),
(AND(G85="Non-lead - Plastic",J85="Non-lead - Other")),
(AND(G85="Non-lead - Plastic",J85="Non-lead")),
(AND(G85="Non-lead",J85="Non-lead - Copper")),
(AND(G85="Non-lead",J85="Non-lead - Plastic")),
(AND(G85="Non-lead",J85="Non-lead - Other")),
(AND(G85="Non-lead",J85="Non-lead")),
(AND(G85="Non-lead - Other",J85="Non-lead - Copper")),
(AND(G85="Non-Lead - Other",J85="Non-lead - Plastic")),
(AND(G85="Non-Lead - Other",J85="Non-lead")),
(AND(G85="Non-Lead - Other",J85="Non-lead - Other")))),"Non-Lead",
IF((OR((AND(G85="Galvanized",J85="Non-lead")),
(AND(G85="Galvanized",J85="Non-lead - Copper")),
(AND(G85="Galvanized",J85="Non-lead - Plastic")),
(AND(G85="Galvanized",J85="Non-lead")),
(AND(G85="Galvanized",J85="Non-lead - Other")))),"Non-Lead",
IF((OR((AND(G85="Non-lead - Copper",H85="No",J85="Galvanized")),
(AND(G85="Non-lead - Plastic",H85="No",J85="Galvanized")),
(AND(G85="Non-lead",H85="No",J85="Galvanized")),
(AND(G85="Galvanized",H85="No",J85="Galvanized")),
(AND(G85="Non-lead - Other",H85="No",J85="Galvanized")))),"Non-lead",
IF((OR((AND(G85="Unknown - Likely Lead",J85="Unknown - Likely Lead")),
(AND(G85="Unknown - Likely Lead",J85="Unknown - Unlikely Lead")),
(AND(G85="Unknown - Likely Lead",J85="Unknown - Material Unknown")),
(AND(G85="Unknown - Unlikely Lead",J85="Unknown - Likely Lead")),
(AND(G85="Unknown - Unlikely Lead",J85="Unknown - Unlikely Lead")),
(AND(G85="Unknown - Unlikely Lead",J85="Unknown - Material Unknown")),
(AND(G85="Unknown - Material Unknown",J85="Unknown - Likely Lead")),
(AND(G85="Unknown - Material Unknown",J85="Unknown - Unlikely Lead")),
(AND(G85="Unknown - Material Unknown",J85="Unknown - Material Unknown")))),"Unknown",
IF((OR((AND(G85="Unknown - Likely Lead",J85="Non-lead - Copper")),
(AND(G85="Unknown - Likely Lead",J85="Non-lead - Plastic")),
(AND(G85="Unknown - Likely Lead",J85="Non-lead")),
(AND(G85="Unknown - Likely Lead",J85="Non-lead - Other")),
(AND(G85="Unknown - Unlikely Lead",J85="Non-lead - Copper")),
(AND(G85="Unknown - Unlikely Lead",J85="Non-lead - Plastic")),
(AND(G85="Unknown - Unlikely Lead",J85="Non-lead")),
(AND(G85="Unknown - Unlikely Lead",J85="Non-lead - Other")),
(AND(G85="Unknown - Material Unknown",J85="Non-lead - Copper")),
(AND(G85="Unknown - Material Unknown",J85="Non-lead - Plastic")),
(AND(G85="Unknown - Material Unknown",J85="Non-lead")),
(AND(G85="Unknown - Material Unknown",J85="Non-lead - Other")))),"Unknown",
IF((OR((AND(G85="Non-lead - Copper",J85="Unknown - Likely Lead")),
(AND(G85="Non-lead - Copper",J85="Unknown - Unlikely Lead")),
(AND(G85="Non-lead - Copper",J85="Unknown - Material Unknown")),
(AND(G85="Non-lead - Plastic",J85="Unknown - Likely Lead")),
(AND(G85="Non-lead - Plastic",J85="Unknown - Unlikely Lead")),
(AND(G85="Non-lead - Plastic",J85="Unknown - Material Unknown")),
(AND(G85="Non-lead",J85="Unknown - Likely Lead")),
(AND(G85="Non-lead",J85="Unknown - Unlikely Lead")),
(AND(G85="Non-lead",J85="Unknown - Material Unknown")),
(AND(G85="Non-lead - Other",J85="Unknown - Likely Lead")),
(AND(G85="Non-Lead - Other",J85="Unknown - Unlikely Lead")),
(AND(G85="Non-Lead - Other",J85="Unknown - Material Unknown")))),"Unknown",
IF((OR((AND(G85="Galvanized",J85="Unknown - Likely Lead")),
(AND(G85="Galvanized",J85="Unknown - Unlikely Lead")),
(AND(G85="Galvanized",J85="Unknown - Material Unknown")))),"Unknown",
IF((OR((AND(G85="Galvanized",J85="")))),"Galvanized Requiring Replacement",
IF((OR((AND(G85="Non-lead - Copper",J85="")),
(AND(G85="Non-lead - Plastic",J85="")),
(AND(G85="Non-lead",J85="")),
(AND(G85="Non-lead - Other",J85="")))),"Non-lead",
IF((OR((AND(G85="Unknown - Likely Lead",J85="")),
(AND(G85="Unknown - Unlikely Lead",J85="")),
(AND(G85="Unknown - Material Unknown",J85="")))),"Unknown",
""))))))))))))))))</f>
        <v>Non-Lead</v>
      </c>
      <c r="N85" s="44" t="s">
        <v>39</v>
      </c>
    </row>
    <row r="86" spans="1:14" ht="30" x14ac:dyDescent="0.25">
      <c r="A86" s="34" t="s">
        <v>257</v>
      </c>
      <c r="B86" s="35" t="s">
        <v>258</v>
      </c>
      <c r="C86" s="36" t="s">
        <v>246</v>
      </c>
      <c r="D86" s="36" t="s">
        <v>32</v>
      </c>
      <c r="E86" s="36" t="s">
        <v>33</v>
      </c>
      <c r="F86" s="37" t="s">
        <v>259</v>
      </c>
      <c r="G86" s="38" t="s">
        <v>35</v>
      </c>
      <c r="H86" s="39" t="s">
        <v>36</v>
      </c>
      <c r="I86" s="40" t="s">
        <v>37</v>
      </c>
      <c r="J86" s="42" t="s">
        <v>47</v>
      </c>
      <c r="K86" s="39" t="s">
        <v>48</v>
      </c>
      <c r="L86" s="35"/>
      <c r="M86" s="43" t="str">
        <f>IF((OR(G86="Lead")),"Lead",
IF((OR(J86="Lead")),"Lead",
IF((OR(G86="Lead-lined galvanized")),"Lead",
IF((OR(J86="Lead-lined galvanized")),"Lead",
IF((OR((AND(G86="Unknown - Likely Lead",J86="Galvanized")),
(AND(G86="Unknown - Unlikely Lead",J86="Galvanized")),
(AND(G86="Unknown - Material Unknown",J86="Galvanized")))),"Galvanized Requiring Replacement",
IF((OR((AND(G86="Non-lead - Copper",H86="Yes",J86="Galvanized")),
(AND(G86="Non-lead - Copper",H86="Don't know",J86="Galvanized")),
(AND(G86="Non-lead - Copper",H86="",J86="Galvanized")),
(AND(G86="Non-lead - Plastic",H86="Yes",J86="Galvanized")),
(AND(G86="Non-lead - Plastic",H86="Don't know",J86="Galvanized")),
(AND(G86="Non-lead - Plastic",H86="",J86="Galvanized")),
(AND(G86="Non-lead",H86="Yes",J86="Galvanized")),
(AND(G86="Non-lead",H86="Don't know",J86="Galvanized")),
(AND(G86="Non-lead",H86="",J86="Galvanized")),
(AND(G86="Non-lead - Other",H86="Yes",J86="Galvanized")),
(AND(G86="Non-Lead - Other",H86="Don't know",J86="Galvanized")),
(AND(G86="Galvanized",H86="Yes",J86="Galvanized")),
(AND(G86="Galvanized",H86="Don't know",J86="Galvanized")),
(AND(G86="Galvanized",H86="",J86="Galvanized")),
(AND(G86="Non-Lead - Other",H86="",J86="Galvanized")))),"Galvanized Requiring Replacement",
IF((OR((AND(G86="Non-lead - Copper",J86="Non-lead - Copper")),
(AND(G86="Non-lead - Copper",J86="Non-lead - Plastic")),
(AND(G86="Non-lead - Copper",J86="Non-lead - Other")),
(AND(G86="Non-lead - Copper",J86="Non-lead")),
(AND(G86="Non-lead - Plastic",J86="Non-lead - Copper")),
(AND(G86="Non-lead - Plastic",J86="Non-lead - Plastic")),
(AND(G86="Non-lead - Plastic",J86="Non-lead - Other")),
(AND(G86="Non-lead - Plastic",J86="Non-lead")),
(AND(G86="Non-lead",J86="Non-lead - Copper")),
(AND(G86="Non-lead",J86="Non-lead - Plastic")),
(AND(G86="Non-lead",J86="Non-lead - Other")),
(AND(G86="Non-lead",J86="Non-lead")),
(AND(G86="Non-lead - Other",J86="Non-lead - Copper")),
(AND(G86="Non-Lead - Other",J86="Non-lead - Plastic")),
(AND(G86="Non-Lead - Other",J86="Non-lead")),
(AND(G86="Non-Lead - Other",J86="Non-lead - Other")))),"Non-Lead",
IF((OR((AND(G86="Galvanized",J86="Non-lead")),
(AND(G86="Galvanized",J86="Non-lead - Copper")),
(AND(G86="Galvanized",J86="Non-lead - Plastic")),
(AND(G86="Galvanized",J86="Non-lead")),
(AND(G86="Galvanized",J86="Non-lead - Other")))),"Non-Lead",
IF((OR((AND(G86="Non-lead - Copper",H86="No",J86="Galvanized")),
(AND(G86="Non-lead - Plastic",H86="No",J86="Galvanized")),
(AND(G86="Non-lead",H86="No",J86="Galvanized")),
(AND(G86="Galvanized",H86="No",J86="Galvanized")),
(AND(G86="Non-lead - Other",H86="No",J86="Galvanized")))),"Non-lead",
IF((OR((AND(G86="Unknown - Likely Lead",J86="Unknown - Likely Lead")),
(AND(G86="Unknown - Likely Lead",J86="Unknown - Unlikely Lead")),
(AND(G86="Unknown - Likely Lead",J86="Unknown - Material Unknown")),
(AND(G86="Unknown - Unlikely Lead",J86="Unknown - Likely Lead")),
(AND(G86="Unknown - Unlikely Lead",J86="Unknown - Unlikely Lead")),
(AND(G86="Unknown - Unlikely Lead",J86="Unknown - Material Unknown")),
(AND(G86="Unknown - Material Unknown",J86="Unknown - Likely Lead")),
(AND(G86="Unknown - Material Unknown",J86="Unknown - Unlikely Lead")),
(AND(G86="Unknown - Material Unknown",J86="Unknown - Material Unknown")))),"Unknown",
IF((OR((AND(G86="Unknown - Likely Lead",J86="Non-lead - Copper")),
(AND(G86="Unknown - Likely Lead",J86="Non-lead - Plastic")),
(AND(G86="Unknown - Likely Lead",J86="Non-lead")),
(AND(G86="Unknown - Likely Lead",J86="Non-lead - Other")),
(AND(G86="Unknown - Unlikely Lead",J86="Non-lead - Copper")),
(AND(G86="Unknown - Unlikely Lead",J86="Non-lead - Plastic")),
(AND(G86="Unknown - Unlikely Lead",J86="Non-lead")),
(AND(G86="Unknown - Unlikely Lead",J86="Non-lead - Other")),
(AND(G86="Unknown - Material Unknown",J86="Non-lead - Copper")),
(AND(G86="Unknown - Material Unknown",J86="Non-lead - Plastic")),
(AND(G86="Unknown - Material Unknown",J86="Non-lead")),
(AND(G86="Unknown - Material Unknown",J86="Non-lead - Other")))),"Unknown",
IF((OR((AND(G86="Non-lead - Copper",J86="Unknown - Likely Lead")),
(AND(G86="Non-lead - Copper",J86="Unknown - Unlikely Lead")),
(AND(G86="Non-lead - Copper",J86="Unknown - Material Unknown")),
(AND(G86="Non-lead - Plastic",J86="Unknown - Likely Lead")),
(AND(G86="Non-lead - Plastic",J86="Unknown - Unlikely Lead")),
(AND(G86="Non-lead - Plastic",J86="Unknown - Material Unknown")),
(AND(G86="Non-lead",J86="Unknown - Likely Lead")),
(AND(G86="Non-lead",J86="Unknown - Unlikely Lead")),
(AND(G86="Non-lead",J86="Unknown - Material Unknown")),
(AND(G86="Non-lead - Other",J86="Unknown - Likely Lead")),
(AND(G86="Non-Lead - Other",J86="Unknown - Unlikely Lead")),
(AND(G86="Non-Lead - Other",J86="Unknown - Material Unknown")))),"Unknown",
IF((OR((AND(G86="Galvanized",J86="Unknown - Likely Lead")),
(AND(G86="Galvanized",J86="Unknown - Unlikely Lead")),
(AND(G86="Galvanized",J86="Unknown - Material Unknown")))),"Unknown",
IF((OR((AND(G86="Galvanized",J86="")))),"Galvanized Requiring Replacement",
IF((OR((AND(G86="Non-lead - Copper",J86="")),
(AND(G86="Non-lead - Plastic",J86="")),
(AND(G86="Non-lead",J86="")),
(AND(G86="Non-lead - Other",J86="")))),"Non-lead",
IF((OR((AND(G86="Unknown - Likely Lead",J86="")),
(AND(G86="Unknown - Unlikely Lead",J86="")),
(AND(G86="Unknown - Material Unknown",J86="")))),"Unknown",
""))))))))))))))))</f>
        <v>Non-Lead</v>
      </c>
      <c r="N86" s="44" t="s">
        <v>39</v>
      </c>
    </row>
    <row r="87" spans="1:14" ht="30" x14ac:dyDescent="0.25">
      <c r="A87" s="34" t="s">
        <v>260</v>
      </c>
      <c r="B87" s="35" t="s">
        <v>261</v>
      </c>
      <c r="C87" s="36" t="s">
        <v>246</v>
      </c>
      <c r="D87" s="36" t="s">
        <v>32</v>
      </c>
      <c r="E87" s="36" t="s">
        <v>33</v>
      </c>
      <c r="F87" s="37" t="s">
        <v>262</v>
      </c>
      <c r="G87" s="38" t="s">
        <v>35</v>
      </c>
      <c r="H87" s="39" t="s">
        <v>36</v>
      </c>
      <c r="I87" s="40" t="s">
        <v>37</v>
      </c>
      <c r="J87" s="42" t="s">
        <v>47</v>
      </c>
      <c r="K87" s="39" t="s">
        <v>48</v>
      </c>
      <c r="L87" s="35"/>
      <c r="M87" s="43" t="str">
        <f>IF((OR(G87="Lead")),"Lead",
IF((OR(J87="Lead")),"Lead",
IF((OR(G87="Lead-lined galvanized")),"Lead",
IF((OR(J87="Lead-lined galvanized")),"Lead",
IF((OR((AND(G87="Unknown - Likely Lead",J87="Galvanized")),
(AND(G87="Unknown - Unlikely Lead",J87="Galvanized")),
(AND(G87="Unknown - Material Unknown",J87="Galvanized")))),"Galvanized Requiring Replacement",
IF((OR((AND(G87="Non-lead - Copper",H87="Yes",J87="Galvanized")),
(AND(G87="Non-lead - Copper",H87="Don't know",J87="Galvanized")),
(AND(G87="Non-lead - Copper",H87="",J87="Galvanized")),
(AND(G87="Non-lead - Plastic",H87="Yes",J87="Galvanized")),
(AND(G87="Non-lead - Plastic",H87="Don't know",J87="Galvanized")),
(AND(G87="Non-lead - Plastic",H87="",J87="Galvanized")),
(AND(G87="Non-lead",H87="Yes",J87="Galvanized")),
(AND(G87="Non-lead",H87="Don't know",J87="Galvanized")),
(AND(G87="Non-lead",H87="",J87="Galvanized")),
(AND(G87="Non-lead - Other",H87="Yes",J87="Galvanized")),
(AND(G87="Non-Lead - Other",H87="Don't know",J87="Galvanized")),
(AND(G87="Galvanized",H87="Yes",J87="Galvanized")),
(AND(G87="Galvanized",H87="Don't know",J87="Galvanized")),
(AND(G87="Galvanized",H87="",J87="Galvanized")),
(AND(G87="Non-Lead - Other",H87="",J87="Galvanized")))),"Galvanized Requiring Replacement",
IF((OR((AND(G87="Non-lead - Copper",J87="Non-lead - Copper")),
(AND(G87="Non-lead - Copper",J87="Non-lead - Plastic")),
(AND(G87="Non-lead - Copper",J87="Non-lead - Other")),
(AND(G87="Non-lead - Copper",J87="Non-lead")),
(AND(G87="Non-lead - Plastic",J87="Non-lead - Copper")),
(AND(G87="Non-lead - Plastic",J87="Non-lead - Plastic")),
(AND(G87="Non-lead - Plastic",J87="Non-lead - Other")),
(AND(G87="Non-lead - Plastic",J87="Non-lead")),
(AND(G87="Non-lead",J87="Non-lead - Copper")),
(AND(G87="Non-lead",J87="Non-lead - Plastic")),
(AND(G87="Non-lead",J87="Non-lead - Other")),
(AND(G87="Non-lead",J87="Non-lead")),
(AND(G87="Non-lead - Other",J87="Non-lead - Copper")),
(AND(G87="Non-Lead - Other",J87="Non-lead - Plastic")),
(AND(G87="Non-Lead - Other",J87="Non-lead")),
(AND(G87="Non-Lead - Other",J87="Non-lead - Other")))),"Non-Lead",
IF((OR((AND(G87="Galvanized",J87="Non-lead")),
(AND(G87="Galvanized",J87="Non-lead - Copper")),
(AND(G87="Galvanized",J87="Non-lead - Plastic")),
(AND(G87="Galvanized",J87="Non-lead")),
(AND(G87="Galvanized",J87="Non-lead - Other")))),"Non-Lead",
IF((OR((AND(G87="Non-lead - Copper",H87="No",J87="Galvanized")),
(AND(G87="Non-lead - Plastic",H87="No",J87="Galvanized")),
(AND(G87="Non-lead",H87="No",J87="Galvanized")),
(AND(G87="Galvanized",H87="No",J87="Galvanized")),
(AND(G87="Non-lead - Other",H87="No",J87="Galvanized")))),"Non-lead",
IF((OR((AND(G87="Unknown - Likely Lead",J87="Unknown - Likely Lead")),
(AND(G87="Unknown - Likely Lead",J87="Unknown - Unlikely Lead")),
(AND(G87="Unknown - Likely Lead",J87="Unknown - Material Unknown")),
(AND(G87="Unknown - Unlikely Lead",J87="Unknown - Likely Lead")),
(AND(G87="Unknown - Unlikely Lead",J87="Unknown - Unlikely Lead")),
(AND(G87="Unknown - Unlikely Lead",J87="Unknown - Material Unknown")),
(AND(G87="Unknown - Material Unknown",J87="Unknown - Likely Lead")),
(AND(G87="Unknown - Material Unknown",J87="Unknown - Unlikely Lead")),
(AND(G87="Unknown - Material Unknown",J87="Unknown - Material Unknown")))),"Unknown",
IF((OR((AND(G87="Unknown - Likely Lead",J87="Non-lead - Copper")),
(AND(G87="Unknown - Likely Lead",J87="Non-lead - Plastic")),
(AND(G87="Unknown - Likely Lead",J87="Non-lead")),
(AND(G87="Unknown - Likely Lead",J87="Non-lead - Other")),
(AND(G87="Unknown - Unlikely Lead",J87="Non-lead - Copper")),
(AND(G87="Unknown - Unlikely Lead",J87="Non-lead - Plastic")),
(AND(G87="Unknown - Unlikely Lead",J87="Non-lead")),
(AND(G87="Unknown - Unlikely Lead",J87="Non-lead - Other")),
(AND(G87="Unknown - Material Unknown",J87="Non-lead - Copper")),
(AND(G87="Unknown - Material Unknown",J87="Non-lead - Plastic")),
(AND(G87="Unknown - Material Unknown",J87="Non-lead")),
(AND(G87="Unknown - Material Unknown",J87="Non-lead - Other")))),"Unknown",
IF((OR((AND(G87="Non-lead - Copper",J87="Unknown - Likely Lead")),
(AND(G87="Non-lead - Copper",J87="Unknown - Unlikely Lead")),
(AND(G87="Non-lead - Copper",J87="Unknown - Material Unknown")),
(AND(G87="Non-lead - Plastic",J87="Unknown - Likely Lead")),
(AND(G87="Non-lead - Plastic",J87="Unknown - Unlikely Lead")),
(AND(G87="Non-lead - Plastic",J87="Unknown - Material Unknown")),
(AND(G87="Non-lead",J87="Unknown - Likely Lead")),
(AND(G87="Non-lead",J87="Unknown - Unlikely Lead")),
(AND(G87="Non-lead",J87="Unknown - Material Unknown")),
(AND(G87="Non-lead - Other",J87="Unknown - Likely Lead")),
(AND(G87="Non-Lead - Other",J87="Unknown - Unlikely Lead")),
(AND(G87="Non-Lead - Other",J87="Unknown - Material Unknown")))),"Unknown",
IF((OR((AND(G87="Galvanized",J87="Unknown - Likely Lead")),
(AND(G87="Galvanized",J87="Unknown - Unlikely Lead")),
(AND(G87="Galvanized",J87="Unknown - Material Unknown")))),"Unknown",
IF((OR((AND(G87="Galvanized",J87="")))),"Galvanized Requiring Replacement",
IF((OR((AND(G87="Non-lead - Copper",J87="")),
(AND(G87="Non-lead - Plastic",J87="")),
(AND(G87="Non-lead",J87="")),
(AND(G87="Non-lead - Other",J87="")))),"Non-lead",
IF((OR((AND(G87="Unknown - Likely Lead",J87="")),
(AND(G87="Unknown - Unlikely Lead",J87="")),
(AND(G87="Unknown - Material Unknown",J87="")))),"Unknown",
""))))))))))))))))</f>
        <v>Non-Lead</v>
      </c>
      <c r="N87" s="44" t="s">
        <v>39</v>
      </c>
    </row>
    <row r="88" spans="1:14" ht="30" x14ac:dyDescent="0.25">
      <c r="A88" s="34" t="s">
        <v>263</v>
      </c>
      <c r="B88" s="35" t="s">
        <v>207</v>
      </c>
      <c r="C88" s="36" t="s">
        <v>246</v>
      </c>
      <c r="D88" s="36" t="s">
        <v>32</v>
      </c>
      <c r="E88" s="36" t="s">
        <v>33</v>
      </c>
      <c r="F88" s="37" t="s">
        <v>264</v>
      </c>
      <c r="G88" s="38" t="s">
        <v>35</v>
      </c>
      <c r="H88" s="39" t="s">
        <v>36</v>
      </c>
      <c r="I88" s="40" t="s">
        <v>37</v>
      </c>
      <c r="J88" s="42" t="s">
        <v>47</v>
      </c>
      <c r="K88" s="39" t="s">
        <v>48</v>
      </c>
      <c r="L88" s="35"/>
      <c r="M88" s="43" t="str">
        <f>IF((OR(G88="Lead")),"Lead",
IF((OR(J88="Lead")),"Lead",
IF((OR(G88="Lead-lined galvanized")),"Lead",
IF((OR(J88="Lead-lined galvanized")),"Lead",
IF((OR((AND(G88="Unknown - Likely Lead",J88="Galvanized")),
(AND(G88="Unknown - Unlikely Lead",J88="Galvanized")),
(AND(G88="Unknown - Material Unknown",J88="Galvanized")))),"Galvanized Requiring Replacement",
IF((OR((AND(G88="Non-lead - Copper",H88="Yes",J88="Galvanized")),
(AND(G88="Non-lead - Copper",H88="Don't know",J88="Galvanized")),
(AND(G88="Non-lead - Copper",H88="",J88="Galvanized")),
(AND(G88="Non-lead - Plastic",H88="Yes",J88="Galvanized")),
(AND(G88="Non-lead - Plastic",H88="Don't know",J88="Galvanized")),
(AND(G88="Non-lead - Plastic",H88="",J88="Galvanized")),
(AND(G88="Non-lead",H88="Yes",J88="Galvanized")),
(AND(G88="Non-lead",H88="Don't know",J88="Galvanized")),
(AND(G88="Non-lead",H88="",J88="Galvanized")),
(AND(G88="Non-lead - Other",H88="Yes",J88="Galvanized")),
(AND(G88="Non-Lead - Other",H88="Don't know",J88="Galvanized")),
(AND(G88="Galvanized",H88="Yes",J88="Galvanized")),
(AND(G88="Galvanized",H88="Don't know",J88="Galvanized")),
(AND(G88="Galvanized",H88="",J88="Galvanized")),
(AND(G88="Non-Lead - Other",H88="",J88="Galvanized")))),"Galvanized Requiring Replacement",
IF((OR((AND(G88="Non-lead - Copper",J88="Non-lead - Copper")),
(AND(G88="Non-lead - Copper",J88="Non-lead - Plastic")),
(AND(G88="Non-lead - Copper",J88="Non-lead - Other")),
(AND(G88="Non-lead - Copper",J88="Non-lead")),
(AND(G88="Non-lead - Plastic",J88="Non-lead - Copper")),
(AND(G88="Non-lead - Plastic",J88="Non-lead - Plastic")),
(AND(G88="Non-lead - Plastic",J88="Non-lead - Other")),
(AND(G88="Non-lead - Plastic",J88="Non-lead")),
(AND(G88="Non-lead",J88="Non-lead - Copper")),
(AND(G88="Non-lead",J88="Non-lead - Plastic")),
(AND(G88="Non-lead",J88="Non-lead - Other")),
(AND(G88="Non-lead",J88="Non-lead")),
(AND(G88="Non-lead - Other",J88="Non-lead - Copper")),
(AND(G88="Non-Lead - Other",J88="Non-lead - Plastic")),
(AND(G88="Non-Lead - Other",J88="Non-lead")),
(AND(G88="Non-Lead - Other",J88="Non-lead - Other")))),"Non-Lead",
IF((OR((AND(G88="Galvanized",J88="Non-lead")),
(AND(G88="Galvanized",J88="Non-lead - Copper")),
(AND(G88="Galvanized",J88="Non-lead - Plastic")),
(AND(G88="Galvanized",J88="Non-lead")),
(AND(G88="Galvanized",J88="Non-lead - Other")))),"Non-Lead",
IF((OR((AND(G88="Non-lead - Copper",H88="No",J88="Galvanized")),
(AND(G88="Non-lead - Plastic",H88="No",J88="Galvanized")),
(AND(G88="Non-lead",H88="No",J88="Galvanized")),
(AND(G88="Galvanized",H88="No",J88="Galvanized")),
(AND(G88="Non-lead - Other",H88="No",J88="Galvanized")))),"Non-lead",
IF((OR((AND(G88="Unknown - Likely Lead",J88="Unknown - Likely Lead")),
(AND(G88="Unknown - Likely Lead",J88="Unknown - Unlikely Lead")),
(AND(G88="Unknown - Likely Lead",J88="Unknown - Material Unknown")),
(AND(G88="Unknown - Unlikely Lead",J88="Unknown - Likely Lead")),
(AND(G88="Unknown - Unlikely Lead",J88="Unknown - Unlikely Lead")),
(AND(G88="Unknown - Unlikely Lead",J88="Unknown - Material Unknown")),
(AND(G88="Unknown - Material Unknown",J88="Unknown - Likely Lead")),
(AND(G88="Unknown - Material Unknown",J88="Unknown - Unlikely Lead")),
(AND(G88="Unknown - Material Unknown",J88="Unknown - Material Unknown")))),"Unknown",
IF((OR((AND(G88="Unknown - Likely Lead",J88="Non-lead - Copper")),
(AND(G88="Unknown - Likely Lead",J88="Non-lead - Plastic")),
(AND(G88="Unknown - Likely Lead",J88="Non-lead")),
(AND(G88="Unknown - Likely Lead",J88="Non-lead - Other")),
(AND(G88="Unknown - Unlikely Lead",J88="Non-lead - Copper")),
(AND(G88="Unknown - Unlikely Lead",J88="Non-lead - Plastic")),
(AND(G88="Unknown - Unlikely Lead",J88="Non-lead")),
(AND(G88="Unknown - Unlikely Lead",J88="Non-lead - Other")),
(AND(G88="Unknown - Material Unknown",J88="Non-lead - Copper")),
(AND(G88="Unknown - Material Unknown",J88="Non-lead - Plastic")),
(AND(G88="Unknown - Material Unknown",J88="Non-lead")),
(AND(G88="Unknown - Material Unknown",J88="Non-lead - Other")))),"Unknown",
IF((OR((AND(G88="Non-lead - Copper",J88="Unknown - Likely Lead")),
(AND(G88="Non-lead - Copper",J88="Unknown - Unlikely Lead")),
(AND(G88="Non-lead - Copper",J88="Unknown - Material Unknown")),
(AND(G88="Non-lead - Plastic",J88="Unknown - Likely Lead")),
(AND(G88="Non-lead - Plastic",J88="Unknown - Unlikely Lead")),
(AND(G88="Non-lead - Plastic",J88="Unknown - Material Unknown")),
(AND(G88="Non-lead",J88="Unknown - Likely Lead")),
(AND(G88="Non-lead",J88="Unknown - Unlikely Lead")),
(AND(G88="Non-lead",J88="Unknown - Material Unknown")),
(AND(G88="Non-lead - Other",J88="Unknown - Likely Lead")),
(AND(G88="Non-Lead - Other",J88="Unknown - Unlikely Lead")),
(AND(G88="Non-Lead - Other",J88="Unknown - Material Unknown")))),"Unknown",
IF((OR((AND(G88="Galvanized",J88="Unknown - Likely Lead")),
(AND(G88="Galvanized",J88="Unknown - Unlikely Lead")),
(AND(G88="Galvanized",J88="Unknown - Material Unknown")))),"Unknown",
IF((OR((AND(G88="Galvanized",J88="")))),"Galvanized Requiring Replacement",
IF((OR((AND(G88="Non-lead - Copper",J88="")),
(AND(G88="Non-lead - Plastic",J88="")),
(AND(G88="Non-lead",J88="")),
(AND(G88="Non-lead - Other",J88="")))),"Non-lead",
IF((OR((AND(G88="Unknown - Likely Lead",J88="")),
(AND(G88="Unknown - Unlikely Lead",J88="")),
(AND(G88="Unknown - Material Unknown",J88="")))),"Unknown",
""))))))))))))))))</f>
        <v>Non-Lead</v>
      </c>
      <c r="N88" s="44" t="s">
        <v>39</v>
      </c>
    </row>
    <row r="89" spans="1:14" ht="30" x14ac:dyDescent="0.25">
      <c r="A89" s="34" t="s">
        <v>265</v>
      </c>
      <c r="B89" s="35" t="s">
        <v>122</v>
      </c>
      <c r="C89" s="36" t="s">
        <v>246</v>
      </c>
      <c r="D89" s="36" t="s">
        <v>32</v>
      </c>
      <c r="E89" s="36" t="s">
        <v>33</v>
      </c>
      <c r="F89" s="37" t="s">
        <v>266</v>
      </c>
      <c r="G89" s="38" t="s">
        <v>35</v>
      </c>
      <c r="H89" s="39" t="s">
        <v>36</v>
      </c>
      <c r="I89" s="40" t="s">
        <v>37</v>
      </c>
      <c r="J89" s="42" t="s">
        <v>47</v>
      </c>
      <c r="K89" s="39" t="s">
        <v>48</v>
      </c>
      <c r="L89" s="35"/>
      <c r="M89" s="43" t="str">
        <f>IF((OR(G89="Lead")),"Lead",
IF((OR(J89="Lead")),"Lead",
IF((OR(G89="Lead-lined galvanized")),"Lead",
IF((OR(J89="Lead-lined galvanized")),"Lead",
IF((OR((AND(G89="Unknown - Likely Lead",J89="Galvanized")),
(AND(G89="Unknown - Unlikely Lead",J89="Galvanized")),
(AND(G89="Unknown - Material Unknown",J89="Galvanized")))),"Galvanized Requiring Replacement",
IF((OR((AND(G89="Non-lead - Copper",H89="Yes",J89="Galvanized")),
(AND(G89="Non-lead - Copper",H89="Don't know",J89="Galvanized")),
(AND(G89="Non-lead - Copper",H89="",J89="Galvanized")),
(AND(G89="Non-lead - Plastic",H89="Yes",J89="Galvanized")),
(AND(G89="Non-lead - Plastic",H89="Don't know",J89="Galvanized")),
(AND(G89="Non-lead - Plastic",H89="",J89="Galvanized")),
(AND(G89="Non-lead",H89="Yes",J89="Galvanized")),
(AND(G89="Non-lead",H89="Don't know",J89="Galvanized")),
(AND(G89="Non-lead",H89="",J89="Galvanized")),
(AND(G89="Non-lead - Other",H89="Yes",J89="Galvanized")),
(AND(G89="Non-Lead - Other",H89="Don't know",J89="Galvanized")),
(AND(G89="Galvanized",H89="Yes",J89="Galvanized")),
(AND(G89="Galvanized",H89="Don't know",J89="Galvanized")),
(AND(G89="Galvanized",H89="",J89="Galvanized")),
(AND(G89="Non-Lead - Other",H89="",J89="Galvanized")))),"Galvanized Requiring Replacement",
IF((OR((AND(G89="Non-lead - Copper",J89="Non-lead - Copper")),
(AND(G89="Non-lead - Copper",J89="Non-lead - Plastic")),
(AND(G89="Non-lead - Copper",J89="Non-lead - Other")),
(AND(G89="Non-lead - Copper",J89="Non-lead")),
(AND(G89="Non-lead - Plastic",J89="Non-lead - Copper")),
(AND(G89="Non-lead - Plastic",J89="Non-lead - Plastic")),
(AND(G89="Non-lead - Plastic",J89="Non-lead - Other")),
(AND(G89="Non-lead - Plastic",J89="Non-lead")),
(AND(G89="Non-lead",J89="Non-lead - Copper")),
(AND(G89="Non-lead",J89="Non-lead - Plastic")),
(AND(G89="Non-lead",J89="Non-lead - Other")),
(AND(G89="Non-lead",J89="Non-lead")),
(AND(G89="Non-lead - Other",J89="Non-lead - Copper")),
(AND(G89="Non-Lead - Other",J89="Non-lead - Plastic")),
(AND(G89="Non-Lead - Other",J89="Non-lead")),
(AND(G89="Non-Lead - Other",J89="Non-lead - Other")))),"Non-Lead",
IF((OR((AND(G89="Galvanized",J89="Non-lead")),
(AND(G89="Galvanized",J89="Non-lead - Copper")),
(AND(G89="Galvanized",J89="Non-lead - Plastic")),
(AND(G89="Galvanized",J89="Non-lead")),
(AND(G89="Galvanized",J89="Non-lead - Other")))),"Non-Lead",
IF((OR((AND(G89="Non-lead - Copper",H89="No",J89="Galvanized")),
(AND(G89="Non-lead - Plastic",H89="No",J89="Galvanized")),
(AND(G89="Non-lead",H89="No",J89="Galvanized")),
(AND(G89="Galvanized",H89="No",J89="Galvanized")),
(AND(G89="Non-lead - Other",H89="No",J89="Galvanized")))),"Non-lead",
IF((OR((AND(G89="Unknown - Likely Lead",J89="Unknown - Likely Lead")),
(AND(G89="Unknown - Likely Lead",J89="Unknown - Unlikely Lead")),
(AND(G89="Unknown - Likely Lead",J89="Unknown - Material Unknown")),
(AND(G89="Unknown - Unlikely Lead",J89="Unknown - Likely Lead")),
(AND(G89="Unknown - Unlikely Lead",J89="Unknown - Unlikely Lead")),
(AND(G89="Unknown - Unlikely Lead",J89="Unknown - Material Unknown")),
(AND(G89="Unknown - Material Unknown",J89="Unknown - Likely Lead")),
(AND(G89="Unknown - Material Unknown",J89="Unknown - Unlikely Lead")),
(AND(G89="Unknown - Material Unknown",J89="Unknown - Material Unknown")))),"Unknown",
IF((OR((AND(G89="Unknown - Likely Lead",J89="Non-lead - Copper")),
(AND(G89="Unknown - Likely Lead",J89="Non-lead - Plastic")),
(AND(G89="Unknown - Likely Lead",J89="Non-lead")),
(AND(G89="Unknown - Likely Lead",J89="Non-lead - Other")),
(AND(G89="Unknown - Unlikely Lead",J89="Non-lead - Copper")),
(AND(G89="Unknown - Unlikely Lead",J89="Non-lead - Plastic")),
(AND(G89="Unknown - Unlikely Lead",J89="Non-lead")),
(AND(G89="Unknown - Unlikely Lead",J89="Non-lead - Other")),
(AND(G89="Unknown - Material Unknown",J89="Non-lead - Copper")),
(AND(G89="Unknown - Material Unknown",J89="Non-lead - Plastic")),
(AND(G89="Unknown - Material Unknown",J89="Non-lead")),
(AND(G89="Unknown - Material Unknown",J89="Non-lead - Other")))),"Unknown",
IF((OR((AND(G89="Non-lead - Copper",J89="Unknown - Likely Lead")),
(AND(G89="Non-lead - Copper",J89="Unknown - Unlikely Lead")),
(AND(G89="Non-lead - Copper",J89="Unknown - Material Unknown")),
(AND(G89="Non-lead - Plastic",J89="Unknown - Likely Lead")),
(AND(G89="Non-lead - Plastic",J89="Unknown - Unlikely Lead")),
(AND(G89="Non-lead - Plastic",J89="Unknown - Material Unknown")),
(AND(G89="Non-lead",J89="Unknown - Likely Lead")),
(AND(G89="Non-lead",J89="Unknown - Unlikely Lead")),
(AND(G89="Non-lead",J89="Unknown - Material Unknown")),
(AND(G89="Non-lead - Other",J89="Unknown - Likely Lead")),
(AND(G89="Non-Lead - Other",J89="Unknown - Unlikely Lead")),
(AND(G89="Non-Lead - Other",J89="Unknown - Material Unknown")))),"Unknown",
IF((OR((AND(G89="Galvanized",J89="Unknown - Likely Lead")),
(AND(G89="Galvanized",J89="Unknown - Unlikely Lead")),
(AND(G89="Galvanized",J89="Unknown - Material Unknown")))),"Unknown",
IF((OR((AND(G89="Galvanized",J89="")))),"Galvanized Requiring Replacement",
IF((OR((AND(G89="Non-lead - Copper",J89="")),
(AND(G89="Non-lead - Plastic",J89="")),
(AND(G89="Non-lead",J89="")),
(AND(G89="Non-lead - Other",J89="")))),"Non-lead",
IF((OR((AND(G89="Unknown - Likely Lead",J89="")),
(AND(G89="Unknown - Unlikely Lead",J89="")),
(AND(G89="Unknown - Material Unknown",J89="")))),"Unknown",
""))))))))))))))))</f>
        <v>Non-Lead</v>
      </c>
      <c r="N89" s="44" t="s">
        <v>39</v>
      </c>
    </row>
    <row r="90" spans="1:14" ht="30" x14ac:dyDescent="0.25">
      <c r="A90" s="34" t="s">
        <v>267</v>
      </c>
      <c r="B90" s="35" t="s">
        <v>268</v>
      </c>
      <c r="C90" s="36" t="s">
        <v>246</v>
      </c>
      <c r="D90" s="36" t="s">
        <v>32</v>
      </c>
      <c r="E90" s="36" t="s">
        <v>33</v>
      </c>
      <c r="F90" s="37" t="s">
        <v>269</v>
      </c>
      <c r="G90" s="38" t="s">
        <v>35</v>
      </c>
      <c r="H90" s="39" t="s">
        <v>36</v>
      </c>
      <c r="I90" s="40" t="s">
        <v>37</v>
      </c>
      <c r="J90" s="42" t="s">
        <v>47</v>
      </c>
      <c r="K90" s="39" t="s">
        <v>48</v>
      </c>
      <c r="L90" s="35"/>
      <c r="M90" s="43" t="str">
        <f>IF((OR(G90="Lead")),"Lead",
IF((OR(J90="Lead")),"Lead",
IF((OR(G90="Lead-lined galvanized")),"Lead",
IF((OR(J90="Lead-lined galvanized")),"Lead",
IF((OR((AND(G90="Unknown - Likely Lead",J90="Galvanized")),
(AND(G90="Unknown - Unlikely Lead",J90="Galvanized")),
(AND(G90="Unknown - Material Unknown",J90="Galvanized")))),"Galvanized Requiring Replacement",
IF((OR((AND(G90="Non-lead - Copper",H90="Yes",J90="Galvanized")),
(AND(G90="Non-lead - Copper",H90="Don't know",J90="Galvanized")),
(AND(G90="Non-lead - Copper",H90="",J90="Galvanized")),
(AND(G90="Non-lead - Plastic",H90="Yes",J90="Galvanized")),
(AND(G90="Non-lead - Plastic",H90="Don't know",J90="Galvanized")),
(AND(G90="Non-lead - Plastic",H90="",J90="Galvanized")),
(AND(G90="Non-lead",H90="Yes",J90="Galvanized")),
(AND(G90="Non-lead",H90="Don't know",J90="Galvanized")),
(AND(G90="Non-lead",H90="",J90="Galvanized")),
(AND(G90="Non-lead - Other",H90="Yes",J90="Galvanized")),
(AND(G90="Non-Lead - Other",H90="Don't know",J90="Galvanized")),
(AND(G90="Galvanized",H90="Yes",J90="Galvanized")),
(AND(G90="Galvanized",H90="Don't know",J90="Galvanized")),
(AND(G90="Galvanized",H90="",J90="Galvanized")),
(AND(G90="Non-Lead - Other",H90="",J90="Galvanized")))),"Galvanized Requiring Replacement",
IF((OR((AND(G90="Non-lead - Copper",J90="Non-lead - Copper")),
(AND(G90="Non-lead - Copper",J90="Non-lead - Plastic")),
(AND(G90="Non-lead - Copper",J90="Non-lead - Other")),
(AND(G90="Non-lead - Copper",J90="Non-lead")),
(AND(G90="Non-lead - Plastic",J90="Non-lead - Copper")),
(AND(G90="Non-lead - Plastic",J90="Non-lead - Plastic")),
(AND(G90="Non-lead - Plastic",J90="Non-lead - Other")),
(AND(G90="Non-lead - Plastic",J90="Non-lead")),
(AND(G90="Non-lead",J90="Non-lead - Copper")),
(AND(G90="Non-lead",J90="Non-lead - Plastic")),
(AND(G90="Non-lead",J90="Non-lead - Other")),
(AND(G90="Non-lead",J90="Non-lead")),
(AND(G90="Non-lead - Other",J90="Non-lead - Copper")),
(AND(G90="Non-Lead - Other",J90="Non-lead - Plastic")),
(AND(G90="Non-Lead - Other",J90="Non-lead")),
(AND(G90="Non-Lead - Other",J90="Non-lead - Other")))),"Non-Lead",
IF((OR((AND(G90="Galvanized",J90="Non-lead")),
(AND(G90="Galvanized",J90="Non-lead - Copper")),
(AND(G90="Galvanized",J90="Non-lead - Plastic")),
(AND(G90="Galvanized",J90="Non-lead")),
(AND(G90="Galvanized",J90="Non-lead - Other")))),"Non-Lead",
IF((OR((AND(G90="Non-lead - Copper",H90="No",J90="Galvanized")),
(AND(G90="Non-lead - Plastic",H90="No",J90="Galvanized")),
(AND(G90="Non-lead",H90="No",J90="Galvanized")),
(AND(G90="Galvanized",H90="No",J90="Galvanized")),
(AND(G90="Non-lead - Other",H90="No",J90="Galvanized")))),"Non-lead",
IF((OR((AND(G90="Unknown - Likely Lead",J90="Unknown - Likely Lead")),
(AND(G90="Unknown - Likely Lead",J90="Unknown - Unlikely Lead")),
(AND(G90="Unknown - Likely Lead",J90="Unknown - Material Unknown")),
(AND(G90="Unknown - Unlikely Lead",J90="Unknown - Likely Lead")),
(AND(G90="Unknown - Unlikely Lead",J90="Unknown - Unlikely Lead")),
(AND(G90="Unknown - Unlikely Lead",J90="Unknown - Material Unknown")),
(AND(G90="Unknown - Material Unknown",J90="Unknown - Likely Lead")),
(AND(G90="Unknown - Material Unknown",J90="Unknown - Unlikely Lead")),
(AND(G90="Unknown - Material Unknown",J90="Unknown - Material Unknown")))),"Unknown",
IF((OR((AND(G90="Unknown - Likely Lead",J90="Non-lead - Copper")),
(AND(G90="Unknown - Likely Lead",J90="Non-lead - Plastic")),
(AND(G90="Unknown - Likely Lead",J90="Non-lead")),
(AND(G90="Unknown - Likely Lead",J90="Non-lead - Other")),
(AND(G90="Unknown - Unlikely Lead",J90="Non-lead - Copper")),
(AND(G90="Unknown - Unlikely Lead",J90="Non-lead - Plastic")),
(AND(G90="Unknown - Unlikely Lead",J90="Non-lead")),
(AND(G90="Unknown - Unlikely Lead",J90="Non-lead - Other")),
(AND(G90="Unknown - Material Unknown",J90="Non-lead - Copper")),
(AND(G90="Unknown - Material Unknown",J90="Non-lead - Plastic")),
(AND(G90="Unknown - Material Unknown",J90="Non-lead")),
(AND(G90="Unknown - Material Unknown",J90="Non-lead - Other")))),"Unknown",
IF((OR((AND(G90="Non-lead - Copper",J90="Unknown - Likely Lead")),
(AND(G90="Non-lead - Copper",J90="Unknown - Unlikely Lead")),
(AND(G90="Non-lead - Copper",J90="Unknown - Material Unknown")),
(AND(G90="Non-lead - Plastic",J90="Unknown - Likely Lead")),
(AND(G90="Non-lead - Plastic",J90="Unknown - Unlikely Lead")),
(AND(G90="Non-lead - Plastic",J90="Unknown - Material Unknown")),
(AND(G90="Non-lead",J90="Unknown - Likely Lead")),
(AND(G90="Non-lead",J90="Unknown - Unlikely Lead")),
(AND(G90="Non-lead",J90="Unknown - Material Unknown")),
(AND(G90="Non-lead - Other",J90="Unknown - Likely Lead")),
(AND(G90="Non-Lead - Other",J90="Unknown - Unlikely Lead")),
(AND(G90="Non-Lead - Other",J90="Unknown - Material Unknown")))),"Unknown",
IF((OR((AND(G90="Galvanized",J90="Unknown - Likely Lead")),
(AND(G90="Galvanized",J90="Unknown - Unlikely Lead")),
(AND(G90="Galvanized",J90="Unknown - Material Unknown")))),"Unknown",
IF((OR((AND(G90="Galvanized",J90="")))),"Galvanized Requiring Replacement",
IF((OR((AND(G90="Non-lead - Copper",J90="")),
(AND(G90="Non-lead - Plastic",J90="")),
(AND(G90="Non-lead",J90="")),
(AND(G90="Non-lead - Other",J90="")))),"Non-lead",
IF((OR((AND(G90="Unknown - Likely Lead",J90="")),
(AND(G90="Unknown - Unlikely Lead",J90="")),
(AND(G90="Unknown - Material Unknown",J90="")))),"Unknown",
""))))))))))))))))</f>
        <v>Non-Lead</v>
      </c>
      <c r="N90" s="44" t="s">
        <v>39</v>
      </c>
    </row>
    <row r="91" spans="1:14" ht="30" x14ac:dyDescent="0.25">
      <c r="A91" s="34" t="s">
        <v>270</v>
      </c>
      <c r="B91" s="35" t="s">
        <v>238</v>
      </c>
      <c r="C91" s="36" t="s">
        <v>229</v>
      </c>
      <c r="D91" s="36" t="s">
        <v>32</v>
      </c>
      <c r="E91" s="36" t="s">
        <v>33</v>
      </c>
      <c r="F91" s="37" t="s">
        <v>271</v>
      </c>
      <c r="G91" s="38" t="s">
        <v>35</v>
      </c>
      <c r="H91" s="39" t="s">
        <v>36</v>
      </c>
      <c r="I91" s="40" t="s">
        <v>37</v>
      </c>
      <c r="J91" s="42" t="s">
        <v>47</v>
      </c>
      <c r="K91" s="39" t="s">
        <v>48</v>
      </c>
      <c r="L91" s="35"/>
      <c r="M91" s="43" t="str">
        <f>IF((OR(G91="Lead")),"Lead",
IF((OR(J91="Lead")),"Lead",
IF((OR(G91="Lead-lined galvanized")),"Lead",
IF((OR(J91="Lead-lined galvanized")),"Lead",
IF((OR((AND(G91="Unknown - Likely Lead",J91="Galvanized")),
(AND(G91="Unknown - Unlikely Lead",J91="Galvanized")),
(AND(G91="Unknown - Material Unknown",J91="Galvanized")))),"Galvanized Requiring Replacement",
IF((OR((AND(G91="Non-lead - Copper",H91="Yes",J91="Galvanized")),
(AND(G91="Non-lead - Copper",H91="Don't know",J91="Galvanized")),
(AND(G91="Non-lead - Copper",H91="",J91="Galvanized")),
(AND(G91="Non-lead - Plastic",H91="Yes",J91="Galvanized")),
(AND(G91="Non-lead - Plastic",H91="Don't know",J91="Galvanized")),
(AND(G91="Non-lead - Plastic",H91="",J91="Galvanized")),
(AND(G91="Non-lead",H91="Yes",J91="Galvanized")),
(AND(G91="Non-lead",H91="Don't know",J91="Galvanized")),
(AND(G91="Non-lead",H91="",J91="Galvanized")),
(AND(G91="Non-lead - Other",H91="Yes",J91="Galvanized")),
(AND(G91="Non-Lead - Other",H91="Don't know",J91="Galvanized")),
(AND(G91="Galvanized",H91="Yes",J91="Galvanized")),
(AND(G91="Galvanized",H91="Don't know",J91="Galvanized")),
(AND(G91="Galvanized",H91="",J91="Galvanized")),
(AND(G91="Non-Lead - Other",H91="",J91="Galvanized")))),"Galvanized Requiring Replacement",
IF((OR((AND(G91="Non-lead - Copper",J91="Non-lead - Copper")),
(AND(G91="Non-lead - Copper",J91="Non-lead - Plastic")),
(AND(G91="Non-lead - Copper",J91="Non-lead - Other")),
(AND(G91="Non-lead - Copper",J91="Non-lead")),
(AND(G91="Non-lead - Plastic",J91="Non-lead - Copper")),
(AND(G91="Non-lead - Plastic",J91="Non-lead - Plastic")),
(AND(G91="Non-lead - Plastic",J91="Non-lead - Other")),
(AND(G91="Non-lead - Plastic",J91="Non-lead")),
(AND(G91="Non-lead",J91="Non-lead - Copper")),
(AND(G91="Non-lead",J91="Non-lead - Plastic")),
(AND(G91="Non-lead",J91="Non-lead - Other")),
(AND(G91="Non-lead",J91="Non-lead")),
(AND(G91="Non-lead - Other",J91="Non-lead - Copper")),
(AND(G91="Non-Lead - Other",J91="Non-lead - Plastic")),
(AND(G91="Non-Lead - Other",J91="Non-lead")),
(AND(G91="Non-Lead - Other",J91="Non-lead - Other")))),"Non-Lead",
IF((OR((AND(G91="Galvanized",J91="Non-lead")),
(AND(G91="Galvanized",J91="Non-lead - Copper")),
(AND(G91="Galvanized",J91="Non-lead - Plastic")),
(AND(G91="Galvanized",J91="Non-lead")),
(AND(G91="Galvanized",J91="Non-lead - Other")))),"Non-Lead",
IF((OR((AND(G91="Non-lead - Copper",H91="No",J91="Galvanized")),
(AND(G91="Non-lead - Plastic",H91="No",J91="Galvanized")),
(AND(G91="Non-lead",H91="No",J91="Galvanized")),
(AND(G91="Galvanized",H91="No",J91="Galvanized")),
(AND(G91="Non-lead - Other",H91="No",J91="Galvanized")))),"Non-lead",
IF((OR((AND(G91="Unknown - Likely Lead",J91="Unknown - Likely Lead")),
(AND(G91="Unknown - Likely Lead",J91="Unknown - Unlikely Lead")),
(AND(G91="Unknown - Likely Lead",J91="Unknown - Material Unknown")),
(AND(G91="Unknown - Unlikely Lead",J91="Unknown - Likely Lead")),
(AND(G91="Unknown - Unlikely Lead",J91="Unknown - Unlikely Lead")),
(AND(G91="Unknown - Unlikely Lead",J91="Unknown - Material Unknown")),
(AND(G91="Unknown - Material Unknown",J91="Unknown - Likely Lead")),
(AND(G91="Unknown - Material Unknown",J91="Unknown - Unlikely Lead")),
(AND(G91="Unknown - Material Unknown",J91="Unknown - Material Unknown")))),"Unknown",
IF((OR((AND(G91="Unknown - Likely Lead",J91="Non-lead - Copper")),
(AND(G91="Unknown - Likely Lead",J91="Non-lead - Plastic")),
(AND(G91="Unknown - Likely Lead",J91="Non-lead")),
(AND(G91="Unknown - Likely Lead",J91="Non-lead - Other")),
(AND(G91="Unknown - Unlikely Lead",J91="Non-lead - Copper")),
(AND(G91="Unknown - Unlikely Lead",J91="Non-lead - Plastic")),
(AND(G91="Unknown - Unlikely Lead",J91="Non-lead")),
(AND(G91="Unknown - Unlikely Lead",J91="Non-lead - Other")),
(AND(G91="Unknown - Material Unknown",J91="Non-lead - Copper")),
(AND(G91="Unknown - Material Unknown",J91="Non-lead - Plastic")),
(AND(G91="Unknown - Material Unknown",J91="Non-lead")),
(AND(G91="Unknown - Material Unknown",J91="Non-lead - Other")))),"Unknown",
IF((OR((AND(G91="Non-lead - Copper",J91="Unknown - Likely Lead")),
(AND(G91="Non-lead - Copper",J91="Unknown - Unlikely Lead")),
(AND(G91="Non-lead - Copper",J91="Unknown - Material Unknown")),
(AND(G91="Non-lead - Plastic",J91="Unknown - Likely Lead")),
(AND(G91="Non-lead - Plastic",J91="Unknown - Unlikely Lead")),
(AND(G91="Non-lead - Plastic",J91="Unknown - Material Unknown")),
(AND(G91="Non-lead",J91="Unknown - Likely Lead")),
(AND(G91="Non-lead",J91="Unknown - Unlikely Lead")),
(AND(G91="Non-lead",J91="Unknown - Material Unknown")),
(AND(G91="Non-lead - Other",J91="Unknown - Likely Lead")),
(AND(G91="Non-Lead - Other",J91="Unknown - Unlikely Lead")),
(AND(G91="Non-Lead - Other",J91="Unknown - Material Unknown")))),"Unknown",
IF((OR((AND(G91="Galvanized",J91="Unknown - Likely Lead")),
(AND(G91="Galvanized",J91="Unknown - Unlikely Lead")),
(AND(G91="Galvanized",J91="Unknown - Material Unknown")))),"Unknown",
IF((OR((AND(G91="Galvanized",J91="")))),"Galvanized Requiring Replacement",
IF((OR((AND(G91="Non-lead - Copper",J91="")),
(AND(G91="Non-lead - Plastic",J91="")),
(AND(G91="Non-lead",J91="")),
(AND(G91="Non-lead - Other",J91="")))),"Non-lead",
IF((OR((AND(G91="Unknown - Likely Lead",J91="")),
(AND(G91="Unknown - Unlikely Lead",J91="")),
(AND(G91="Unknown - Material Unknown",J91="")))),"Unknown",
""))))))))))))))))</f>
        <v>Non-Lead</v>
      </c>
      <c r="N91" s="44" t="s">
        <v>39</v>
      </c>
    </row>
    <row r="92" spans="1:14" ht="30" x14ac:dyDescent="0.25">
      <c r="A92" s="34" t="s">
        <v>272</v>
      </c>
      <c r="B92" s="35" t="s">
        <v>273</v>
      </c>
      <c r="C92" s="36" t="s">
        <v>229</v>
      </c>
      <c r="D92" s="36" t="s">
        <v>32</v>
      </c>
      <c r="E92" s="36" t="s">
        <v>33</v>
      </c>
      <c r="F92" s="37" t="s">
        <v>274</v>
      </c>
      <c r="G92" s="38" t="s">
        <v>35</v>
      </c>
      <c r="H92" s="39" t="s">
        <v>36</v>
      </c>
      <c r="I92" s="40" t="s">
        <v>37</v>
      </c>
      <c r="J92" s="42" t="s">
        <v>47</v>
      </c>
      <c r="K92" s="39" t="s">
        <v>48</v>
      </c>
      <c r="L92" s="35"/>
      <c r="M92" s="43" t="str">
        <f>IF((OR(G92="Lead")),"Lead",
IF((OR(J92="Lead")),"Lead",
IF((OR(G92="Lead-lined galvanized")),"Lead",
IF((OR(J92="Lead-lined galvanized")),"Lead",
IF((OR((AND(G92="Unknown - Likely Lead",J92="Galvanized")),
(AND(G92="Unknown - Unlikely Lead",J92="Galvanized")),
(AND(G92="Unknown - Material Unknown",J92="Galvanized")))),"Galvanized Requiring Replacement",
IF((OR((AND(G92="Non-lead - Copper",H92="Yes",J92="Galvanized")),
(AND(G92="Non-lead - Copper",H92="Don't know",J92="Galvanized")),
(AND(G92="Non-lead - Copper",H92="",J92="Galvanized")),
(AND(G92="Non-lead - Plastic",H92="Yes",J92="Galvanized")),
(AND(G92="Non-lead - Plastic",H92="Don't know",J92="Galvanized")),
(AND(G92="Non-lead - Plastic",H92="",J92="Galvanized")),
(AND(G92="Non-lead",H92="Yes",J92="Galvanized")),
(AND(G92="Non-lead",H92="Don't know",J92="Galvanized")),
(AND(G92="Non-lead",H92="",J92="Galvanized")),
(AND(G92="Non-lead - Other",H92="Yes",J92="Galvanized")),
(AND(G92="Non-Lead - Other",H92="Don't know",J92="Galvanized")),
(AND(G92="Galvanized",H92="Yes",J92="Galvanized")),
(AND(G92="Galvanized",H92="Don't know",J92="Galvanized")),
(AND(G92="Galvanized",H92="",J92="Galvanized")),
(AND(G92="Non-Lead - Other",H92="",J92="Galvanized")))),"Galvanized Requiring Replacement",
IF((OR((AND(G92="Non-lead - Copper",J92="Non-lead - Copper")),
(AND(G92="Non-lead - Copper",J92="Non-lead - Plastic")),
(AND(G92="Non-lead - Copper",J92="Non-lead - Other")),
(AND(G92="Non-lead - Copper",J92="Non-lead")),
(AND(G92="Non-lead - Plastic",J92="Non-lead - Copper")),
(AND(G92="Non-lead - Plastic",J92="Non-lead - Plastic")),
(AND(G92="Non-lead - Plastic",J92="Non-lead - Other")),
(AND(G92="Non-lead - Plastic",J92="Non-lead")),
(AND(G92="Non-lead",J92="Non-lead - Copper")),
(AND(G92="Non-lead",J92="Non-lead - Plastic")),
(AND(G92="Non-lead",J92="Non-lead - Other")),
(AND(G92="Non-lead",J92="Non-lead")),
(AND(G92="Non-lead - Other",J92="Non-lead - Copper")),
(AND(G92="Non-Lead - Other",J92="Non-lead - Plastic")),
(AND(G92="Non-Lead - Other",J92="Non-lead")),
(AND(G92="Non-Lead - Other",J92="Non-lead - Other")))),"Non-Lead",
IF((OR((AND(G92="Galvanized",J92="Non-lead")),
(AND(G92="Galvanized",J92="Non-lead - Copper")),
(AND(G92="Galvanized",J92="Non-lead - Plastic")),
(AND(G92="Galvanized",J92="Non-lead")),
(AND(G92="Galvanized",J92="Non-lead - Other")))),"Non-Lead",
IF((OR((AND(G92="Non-lead - Copper",H92="No",J92="Galvanized")),
(AND(G92="Non-lead - Plastic",H92="No",J92="Galvanized")),
(AND(G92="Non-lead",H92="No",J92="Galvanized")),
(AND(G92="Galvanized",H92="No",J92="Galvanized")),
(AND(G92="Non-lead - Other",H92="No",J92="Galvanized")))),"Non-lead",
IF((OR((AND(G92="Unknown - Likely Lead",J92="Unknown - Likely Lead")),
(AND(G92="Unknown - Likely Lead",J92="Unknown - Unlikely Lead")),
(AND(G92="Unknown - Likely Lead",J92="Unknown - Material Unknown")),
(AND(G92="Unknown - Unlikely Lead",J92="Unknown - Likely Lead")),
(AND(G92="Unknown - Unlikely Lead",J92="Unknown - Unlikely Lead")),
(AND(G92="Unknown - Unlikely Lead",J92="Unknown - Material Unknown")),
(AND(G92="Unknown - Material Unknown",J92="Unknown - Likely Lead")),
(AND(G92="Unknown - Material Unknown",J92="Unknown - Unlikely Lead")),
(AND(G92="Unknown - Material Unknown",J92="Unknown - Material Unknown")))),"Unknown",
IF((OR((AND(G92="Unknown - Likely Lead",J92="Non-lead - Copper")),
(AND(G92="Unknown - Likely Lead",J92="Non-lead - Plastic")),
(AND(G92="Unknown - Likely Lead",J92="Non-lead")),
(AND(G92="Unknown - Likely Lead",J92="Non-lead - Other")),
(AND(G92="Unknown - Unlikely Lead",J92="Non-lead - Copper")),
(AND(G92="Unknown - Unlikely Lead",J92="Non-lead - Plastic")),
(AND(G92="Unknown - Unlikely Lead",J92="Non-lead")),
(AND(G92="Unknown - Unlikely Lead",J92="Non-lead - Other")),
(AND(G92="Unknown - Material Unknown",J92="Non-lead - Copper")),
(AND(G92="Unknown - Material Unknown",J92="Non-lead - Plastic")),
(AND(G92="Unknown - Material Unknown",J92="Non-lead")),
(AND(G92="Unknown - Material Unknown",J92="Non-lead - Other")))),"Unknown",
IF((OR((AND(G92="Non-lead - Copper",J92="Unknown - Likely Lead")),
(AND(G92="Non-lead - Copper",J92="Unknown - Unlikely Lead")),
(AND(G92="Non-lead - Copper",J92="Unknown - Material Unknown")),
(AND(G92="Non-lead - Plastic",J92="Unknown - Likely Lead")),
(AND(G92="Non-lead - Plastic",J92="Unknown - Unlikely Lead")),
(AND(G92="Non-lead - Plastic",J92="Unknown - Material Unknown")),
(AND(G92="Non-lead",J92="Unknown - Likely Lead")),
(AND(G92="Non-lead",J92="Unknown - Unlikely Lead")),
(AND(G92="Non-lead",J92="Unknown - Material Unknown")),
(AND(G92="Non-lead - Other",J92="Unknown - Likely Lead")),
(AND(G92="Non-Lead - Other",J92="Unknown - Unlikely Lead")),
(AND(G92="Non-Lead - Other",J92="Unknown - Material Unknown")))),"Unknown",
IF((OR((AND(G92="Galvanized",J92="Unknown - Likely Lead")),
(AND(G92="Galvanized",J92="Unknown - Unlikely Lead")),
(AND(G92="Galvanized",J92="Unknown - Material Unknown")))),"Unknown",
IF((OR((AND(G92="Galvanized",J92="")))),"Galvanized Requiring Replacement",
IF((OR((AND(G92="Non-lead - Copper",J92="")),
(AND(G92="Non-lead - Plastic",J92="")),
(AND(G92="Non-lead",J92="")),
(AND(G92="Non-lead - Other",J92="")))),"Non-lead",
IF((OR((AND(G92="Unknown - Likely Lead",J92="")),
(AND(G92="Unknown - Unlikely Lead",J92="")),
(AND(G92="Unknown - Material Unknown",J92="")))),"Unknown",
""))))))))))))))))</f>
        <v>Non-Lead</v>
      </c>
      <c r="N92" s="44" t="s">
        <v>39</v>
      </c>
    </row>
    <row r="93" spans="1:14" ht="30" x14ac:dyDescent="0.25">
      <c r="A93" s="34" t="s">
        <v>275</v>
      </c>
      <c r="B93" s="35" t="s">
        <v>276</v>
      </c>
      <c r="C93" s="36" t="s">
        <v>229</v>
      </c>
      <c r="D93" s="36" t="s">
        <v>32</v>
      </c>
      <c r="E93" s="36" t="s">
        <v>33</v>
      </c>
      <c r="F93" s="37" t="s">
        <v>277</v>
      </c>
      <c r="G93" s="38" t="s">
        <v>35</v>
      </c>
      <c r="H93" s="39" t="s">
        <v>36</v>
      </c>
      <c r="I93" s="40" t="s">
        <v>37</v>
      </c>
      <c r="J93" s="42" t="s">
        <v>47</v>
      </c>
      <c r="K93" s="39" t="s">
        <v>48</v>
      </c>
      <c r="L93" s="35"/>
      <c r="M93" s="43" t="str">
        <f>IF((OR(G93="Lead")),"Lead",
IF((OR(J93="Lead")),"Lead",
IF((OR(G93="Lead-lined galvanized")),"Lead",
IF((OR(J93="Lead-lined galvanized")),"Lead",
IF((OR((AND(G93="Unknown - Likely Lead",J93="Galvanized")),
(AND(G93="Unknown - Unlikely Lead",J93="Galvanized")),
(AND(G93="Unknown - Material Unknown",J93="Galvanized")))),"Galvanized Requiring Replacement",
IF((OR((AND(G93="Non-lead - Copper",H93="Yes",J93="Galvanized")),
(AND(G93="Non-lead - Copper",H93="Don't know",J93="Galvanized")),
(AND(G93="Non-lead - Copper",H93="",J93="Galvanized")),
(AND(G93="Non-lead - Plastic",H93="Yes",J93="Galvanized")),
(AND(G93="Non-lead - Plastic",H93="Don't know",J93="Galvanized")),
(AND(G93="Non-lead - Plastic",H93="",J93="Galvanized")),
(AND(G93="Non-lead",H93="Yes",J93="Galvanized")),
(AND(G93="Non-lead",H93="Don't know",J93="Galvanized")),
(AND(G93="Non-lead",H93="",J93="Galvanized")),
(AND(G93="Non-lead - Other",H93="Yes",J93="Galvanized")),
(AND(G93="Non-Lead - Other",H93="Don't know",J93="Galvanized")),
(AND(G93="Galvanized",H93="Yes",J93="Galvanized")),
(AND(G93="Galvanized",H93="Don't know",J93="Galvanized")),
(AND(G93="Galvanized",H93="",J93="Galvanized")),
(AND(G93="Non-Lead - Other",H93="",J93="Galvanized")))),"Galvanized Requiring Replacement",
IF((OR((AND(G93="Non-lead - Copper",J93="Non-lead - Copper")),
(AND(G93="Non-lead - Copper",J93="Non-lead - Plastic")),
(AND(G93="Non-lead - Copper",J93="Non-lead - Other")),
(AND(G93="Non-lead - Copper",J93="Non-lead")),
(AND(G93="Non-lead - Plastic",J93="Non-lead - Copper")),
(AND(G93="Non-lead - Plastic",J93="Non-lead - Plastic")),
(AND(G93="Non-lead - Plastic",J93="Non-lead - Other")),
(AND(G93="Non-lead - Plastic",J93="Non-lead")),
(AND(G93="Non-lead",J93="Non-lead - Copper")),
(AND(G93="Non-lead",J93="Non-lead - Plastic")),
(AND(G93="Non-lead",J93="Non-lead - Other")),
(AND(G93="Non-lead",J93="Non-lead")),
(AND(G93="Non-lead - Other",J93="Non-lead - Copper")),
(AND(G93="Non-Lead - Other",J93="Non-lead - Plastic")),
(AND(G93="Non-Lead - Other",J93="Non-lead")),
(AND(G93="Non-Lead - Other",J93="Non-lead - Other")))),"Non-Lead",
IF((OR((AND(G93="Galvanized",J93="Non-lead")),
(AND(G93="Galvanized",J93="Non-lead - Copper")),
(AND(G93="Galvanized",J93="Non-lead - Plastic")),
(AND(G93="Galvanized",J93="Non-lead")),
(AND(G93="Galvanized",J93="Non-lead - Other")))),"Non-Lead",
IF((OR((AND(G93="Non-lead - Copper",H93="No",J93="Galvanized")),
(AND(G93="Non-lead - Plastic",H93="No",J93="Galvanized")),
(AND(G93="Non-lead",H93="No",J93="Galvanized")),
(AND(G93="Galvanized",H93="No",J93="Galvanized")),
(AND(G93="Non-lead - Other",H93="No",J93="Galvanized")))),"Non-lead",
IF((OR((AND(G93="Unknown - Likely Lead",J93="Unknown - Likely Lead")),
(AND(G93="Unknown - Likely Lead",J93="Unknown - Unlikely Lead")),
(AND(G93="Unknown - Likely Lead",J93="Unknown - Material Unknown")),
(AND(G93="Unknown - Unlikely Lead",J93="Unknown - Likely Lead")),
(AND(G93="Unknown - Unlikely Lead",J93="Unknown - Unlikely Lead")),
(AND(G93="Unknown - Unlikely Lead",J93="Unknown - Material Unknown")),
(AND(G93="Unknown - Material Unknown",J93="Unknown - Likely Lead")),
(AND(G93="Unknown - Material Unknown",J93="Unknown - Unlikely Lead")),
(AND(G93="Unknown - Material Unknown",J93="Unknown - Material Unknown")))),"Unknown",
IF((OR((AND(G93="Unknown - Likely Lead",J93="Non-lead - Copper")),
(AND(G93="Unknown - Likely Lead",J93="Non-lead - Plastic")),
(AND(G93="Unknown - Likely Lead",J93="Non-lead")),
(AND(G93="Unknown - Likely Lead",J93="Non-lead - Other")),
(AND(G93="Unknown - Unlikely Lead",J93="Non-lead - Copper")),
(AND(G93="Unknown - Unlikely Lead",J93="Non-lead - Plastic")),
(AND(G93="Unknown - Unlikely Lead",J93="Non-lead")),
(AND(G93="Unknown - Unlikely Lead",J93="Non-lead - Other")),
(AND(G93="Unknown - Material Unknown",J93="Non-lead - Copper")),
(AND(G93="Unknown - Material Unknown",J93="Non-lead - Plastic")),
(AND(G93="Unknown - Material Unknown",J93="Non-lead")),
(AND(G93="Unknown - Material Unknown",J93="Non-lead - Other")))),"Unknown",
IF((OR((AND(G93="Non-lead - Copper",J93="Unknown - Likely Lead")),
(AND(G93="Non-lead - Copper",J93="Unknown - Unlikely Lead")),
(AND(G93="Non-lead - Copper",J93="Unknown - Material Unknown")),
(AND(G93="Non-lead - Plastic",J93="Unknown - Likely Lead")),
(AND(G93="Non-lead - Plastic",J93="Unknown - Unlikely Lead")),
(AND(G93="Non-lead - Plastic",J93="Unknown - Material Unknown")),
(AND(G93="Non-lead",J93="Unknown - Likely Lead")),
(AND(G93="Non-lead",J93="Unknown - Unlikely Lead")),
(AND(G93="Non-lead",J93="Unknown - Material Unknown")),
(AND(G93="Non-lead - Other",J93="Unknown - Likely Lead")),
(AND(G93="Non-Lead - Other",J93="Unknown - Unlikely Lead")),
(AND(G93="Non-Lead - Other",J93="Unknown - Material Unknown")))),"Unknown",
IF((OR((AND(G93="Galvanized",J93="Unknown - Likely Lead")),
(AND(G93="Galvanized",J93="Unknown - Unlikely Lead")),
(AND(G93="Galvanized",J93="Unknown - Material Unknown")))),"Unknown",
IF((OR((AND(G93="Galvanized",J93="")))),"Galvanized Requiring Replacement",
IF((OR((AND(G93="Non-lead - Copper",J93="")),
(AND(G93="Non-lead - Plastic",J93="")),
(AND(G93="Non-lead",J93="")),
(AND(G93="Non-lead - Other",J93="")))),"Non-lead",
IF((OR((AND(G93="Unknown - Likely Lead",J93="")),
(AND(G93="Unknown - Unlikely Lead",J93="")),
(AND(G93="Unknown - Material Unknown",J93="")))),"Unknown",
""))))))))))))))))</f>
        <v>Non-Lead</v>
      </c>
      <c r="N93" s="44" t="s">
        <v>39</v>
      </c>
    </row>
    <row r="94" spans="1:14" ht="30" x14ac:dyDescent="0.25">
      <c r="A94" s="34" t="s">
        <v>278</v>
      </c>
      <c r="B94" s="35" t="s">
        <v>279</v>
      </c>
      <c r="C94" s="36" t="s">
        <v>229</v>
      </c>
      <c r="D94" s="36" t="s">
        <v>32</v>
      </c>
      <c r="E94" s="36" t="s">
        <v>33</v>
      </c>
      <c r="F94" s="37" t="s">
        <v>280</v>
      </c>
      <c r="G94" s="38" t="s">
        <v>35</v>
      </c>
      <c r="H94" s="39" t="s">
        <v>36</v>
      </c>
      <c r="I94" s="40" t="s">
        <v>37</v>
      </c>
      <c r="J94" s="42" t="s">
        <v>47</v>
      </c>
      <c r="K94" s="39" t="s">
        <v>48</v>
      </c>
      <c r="L94" s="35"/>
      <c r="M94" s="43" t="str">
        <f>IF((OR(G94="Lead")),"Lead",
IF((OR(J94="Lead")),"Lead",
IF((OR(G94="Lead-lined galvanized")),"Lead",
IF((OR(J94="Lead-lined galvanized")),"Lead",
IF((OR((AND(G94="Unknown - Likely Lead",J94="Galvanized")),
(AND(G94="Unknown - Unlikely Lead",J94="Galvanized")),
(AND(G94="Unknown - Material Unknown",J94="Galvanized")))),"Galvanized Requiring Replacement",
IF((OR((AND(G94="Non-lead - Copper",H94="Yes",J94="Galvanized")),
(AND(G94="Non-lead - Copper",H94="Don't know",J94="Galvanized")),
(AND(G94="Non-lead - Copper",H94="",J94="Galvanized")),
(AND(G94="Non-lead - Plastic",H94="Yes",J94="Galvanized")),
(AND(G94="Non-lead - Plastic",H94="Don't know",J94="Galvanized")),
(AND(G94="Non-lead - Plastic",H94="",J94="Galvanized")),
(AND(G94="Non-lead",H94="Yes",J94="Galvanized")),
(AND(G94="Non-lead",H94="Don't know",J94="Galvanized")),
(AND(G94="Non-lead",H94="",J94="Galvanized")),
(AND(G94="Non-lead - Other",H94="Yes",J94="Galvanized")),
(AND(G94="Non-Lead - Other",H94="Don't know",J94="Galvanized")),
(AND(G94="Galvanized",H94="Yes",J94="Galvanized")),
(AND(G94="Galvanized",H94="Don't know",J94="Galvanized")),
(AND(G94="Galvanized",H94="",J94="Galvanized")),
(AND(G94="Non-Lead - Other",H94="",J94="Galvanized")))),"Galvanized Requiring Replacement",
IF((OR((AND(G94="Non-lead - Copper",J94="Non-lead - Copper")),
(AND(G94="Non-lead - Copper",J94="Non-lead - Plastic")),
(AND(G94="Non-lead - Copper",J94="Non-lead - Other")),
(AND(G94="Non-lead - Copper",J94="Non-lead")),
(AND(G94="Non-lead - Plastic",J94="Non-lead - Copper")),
(AND(G94="Non-lead - Plastic",J94="Non-lead - Plastic")),
(AND(G94="Non-lead - Plastic",J94="Non-lead - Other")),
(AND(G94="Non-lead - Plastic",J94="Non-lead")),
(AND(G94="Non-lead",J94="Non-lead - Copper")),
(AND(G94="Non-lead",J94="Non-lead - Plastic")),
(AND(G94="Non-lead",J94="Non-lead - Other")),
(AND(G94="Non-lead",J94="Non-lead")),
(AND(G94="Non-lead - Other",J94="Non-lead - Copper")),
(AND(G94="Non-Lead - Other",J94="Non-lead - Plastic")),
(AND(G94="Non-Lead - Other",J94="Non-lead")),
(AND(G94="Non-Lead - Other",J94="Non-lead - Other")))),"Non-Lead",
IF((OR((AND(G94="Galvanized",J94="Non-lead")),
(AND(G94="Galvanized",J94="Non-lead - Copper")),
(AND(G94="Galvanized",J94="Non-lead - Plastic")),
(AND(G94="Galvanized",J94="Non-lead")),
(AND(G94="Galvanized",J94="Non-lead - Other")))),"Non-Lead",
IF((OR((AND(G94="Non-lead - Copper",H94="No",J94="Galvanized")),
(AND(G94="Non-lead - Plastic",H94="No",J94="Galvanized")),
(AND(G94="Non-lead",H94="No",J94="Galvanized")),
(AND(G94="Galvanized",H94="No",J94="Galvanized")),
(AND(G94="Non-lead - Other",H94="No",J94="Galvanized")))),"Non-lead",
IF((OR((AND(G94="Unknown - Likely Lead",J94="Unknown - Likely Lead")),
(AND(G94="Unknown - Likely Lead",J94="Unknown - Unlikely Lead")),
(AND(G94="Unknown - Likely Lead",J94="Unknown - Material Unknown")),
(AND(G94="Unknown - Unlikely Lead",J94="Unknown - Likely Lead")),
(AND(G94="Unknown - Unlikely Lead",J94="Unknown - Unlikely Lead")),
(AND(G94="Unknown - Unlikely Lead",J94="Unknown - Material Unknown")),
(AND(G94="Unknown - Material Unknown",J94="Unknown - Likely Lead")),
(AND(G94="Unknown - Material Unknown",J94="Unknown - Unlikely Lead")),
(AND(G94="Unknown - Material Unknown",J94="Unknown - Material Unknown")))),"Unknown",
IF((OR((AND(G94="Unknown - Likely Lead",J94="Non-lead - Copper")),
(AND(G94="Unknown - Likely Lead",J94="Non-lead - Plastic")),
(AND(G94="Unknown - Likely Lead",J94="Non-lead")),
(AND(G94="Unknown - Likely Lead",J94="Non-lead - Other")),
(AND(G94="Unknown - Unlikely Lead",J94="Non-lead - Copper")),
(AND(G94="Unknown - Unlikely Lead",J94="Non-lead - Plastic")),
(AND(G94="Unknown - Unlikely Lead",J94="Non-lead")),
(AND(G94="Unknown - Unlikely Lead",J94="Non-lead - Other")),
(AND(G94="Unknown - Material Unknown",J94="Non-lead - Copper")),
(AND(G94="Unknown - Material Unknown",J94="Non-lead - Plastic")),
(AND(G94="Unknown - Material Unknown",J94="Non-lead")),
(AND(G94="Unknown - Material Unknown",J94="Non-lead - Other")))),"Unknown",
IF((OR((AND(G94="Non-lead - Copper",J94="Unknown - Likely Lead")),
(AND(G94="Non-lead - Copper",J94="Unknown - Unlikely Lead")),
(AND(G94="Non-lead - Copper",J94="Unknown - Material Unknown")),
(AND(G94="Non-lead - Plastic",J94="Unknown - Likely Lead")),
(AND(G94="Non-lead - Plastic",J94="Unknown - Unlikely Lead")),
(AND(G94="Non-lead - Plastic",J94="Unknown - Material Unknown")),
(AND(G94="Non-lead",J94="Unknown - Likely Lead")),
(AND(G94="Non-lead",J94="Unknown - Unlikely Lead")),
(AND(G94="Non-lead",J94="Unknown - Material Unknown")),
(AND(G94="Non-lead - Other",J94="Unknown - Likely Lead")),
(AND(G94="Non-Lead - Other",J94="Unknown - Unlikely Lead")),
(AND(G94="Non-Lead - Other",J94="Unknown - Material Unknown")))),"Unknown",
IF((OR((AND(G94="Galvanized",J94="Unknown - Likely Lead")),
(AND(G94="Galvanized",J94="Unknown - Unlikely Lead")),
(AND(G94="Galvanized",J94="Unknown - Material Unknown")))),"Unknown",
IF((OR((AND(G94="Galvanized",J94="")))),"Galvanized Requiring Replacement",
IF((OR((AND(G94="Non-lead - Copper",J94="")),
(AND(G94="Non-lead - Plastic",J94="")),
(AND(G94="Non-lead",J94="")),
(AND(G94="Non-lead - Other",J94="")))),"Non-lead",
IF((OR((AND(G94="Unknown - Likely Lead",J94="")),
(AND(G94="Unknown - Unlikely Lead",J94="")),
(AND(G94="Unknown - Material Unknown",J94="")))),"Unknown",
""))))))))))))))))</f>
        <v>Non-Lead</v>
      </c>
      <c r="N94" s="44" t="s">
        <v>39</v>
      </c>
    </row>
    <row r="95" spans="1:14" ht="30" x14ac:dyDescent="0.25">
      <c r="A95" s="34" t="s">
        <v>281</v>
      </c>
      <c r="B95" s="35" t="s">
        <v>282</v>
      </c>
      <c r="C95" s="36" t="s">
        <v>229</v>
      </c>
      <c r="D95" s="36" t="s">
        <v>32</v>
      </c>
      <c r="E95" s="36" t="s">
        <v>33</v>
      </c>
      <c r="F95" s="37" t="s">
        <v>52</v>
      </c>
      <c r="G95" s="38" t="s">
        <v>35</v>
      </c>
      <c r="H95" s="39" t="s">
        <v>36</v>
      </c>
      <c r="I95" s="40" t="s">
        <v>37</v>
      </c>
      <c r="J95" s="42" t="s">
        <v>47</v>
      </c>
      <c r="K95" s="39" t="s">
        <v>48</v>
      </c>
      <c r="L95" s="35"/>
      <c r="M95" s="43" t="str">
        <f>IF((OR(G95="Lead")),"Lead",
IF((OR(J95="Lead")),"Lead",
IF((OR(G95="Lead-lined galvanized")),"Lead",
IF((OR(J95="Lead-lined galvanized")),"Lead",
IF((OR((AND(G95="Unknown - Likely Lead",J95="Galvanized")),
(AND(G95="Unknown - Unlikely Lead",J95="Galvanized")),
(AND(G95="Unknown - Material Unknown",J95="Galvanized")))),"Galvanized Requiring Replacement",
IF((OR((AND(G95="Non-lead - Copper",H95="Yes",J95="Galvanized")),
(AND(G95="Non-lead - Copper",H95="Don't know",J95="Galvanized")),
(AND(G95="Non-lead - Copper",H95="",J95="Galvanized")),
(AND(G95="Non-lead - Plastic",H95="Yes",J95="Galvanized")),
(AND(G95="Non-lead - Plastic",H95="Don't know",J95="Galvanized")),
(AND(G95="Non-lead - Plastic",H95="",J95="Galvanized")),
(AND(G95="Non-lead",H95="Yes",J95="Galvanized")),
(AND(G95="Non-lead",H95="Don't know",J95="Galvanized")),
(AND(G95="Non-lead",H95="",J95="Galvanized")),
(AND(G95="Non-lead - Other",H95="Yes",J95="Galvanized")),
(AND(G95="Non-Lead - Other",H95="Don't know",J95="Galvanized")),
(AND(G95="Galvanized",H95="Yes",J95="Galvanized")),
(AND(G95="Galvanized",H95="Don't know",J95="Galvanized")),
(AND(G95="Galvanized",H95="",J95="Galvanized")),
(AND(G95="Non-Lead - Other",H95="",J95="Galvanized")))),"Galvanized Requiring Replacement",
IF((OR((AND(G95="Non-lead - Copper",J95="Non-lead - Copper")),
(AND(G95="Non-lead - Copper",J95="Non-lead - Plastic")),
(AND(G95="Non-lead - Copper",J95="Non-lead - Other")),
(AND(G95="Non-lead - Copper",J95="Non-lead")),
(AND(G95="Non-lead - Plastic",J95="Non-lead - Copper")),
(AND(G95="Non-lead - Plastic",J95="Non-lead - Plastic")),
(AND(G95="Non-lead - Plastic",J95="Non-lead - Other")),
(AND(G95="Non-lead - Plastic",J95="Non-lead")),
(AND(G95="Non-lead",J95="Non-lead - Copper")),
(AND(G95="Non-lead",J95="Non-lead - Plastic")),
(AND(G95="Non-lead",J95="Non-lead - Other")),
(AND(G95="Non-lead",J95="Non-lead")),
(AND(G95="Non-lead - Other",J95="Non-lead - Copper")),
(AND(G95="Non-Lead - Other",J95="Non-lead - Plastic")),
(AND(G95="Non-Lead - Other",J95="Non-lead")),
(AND(G95="Non-Lead - Other",J95="Non-lead - Other")))),"Non-Lead",
IF((OR((AND(G95="Galvanized",J95="Non-lead")),
(AND(G95="Galvanized",J95="Non-lead - Copper")),
(AND(G95="Galvanized",J95="Non-lead - Plastic")),
(AND(G95="Galvanized",J95="Non-lead")),
(AND(G95="Galvanized",J95="Non-lead - Other")))),"Non-Lead",
IF((OR((AND(G95="Non-lead - Copper",H95="No",J95="Galvanized")),
(AND(G95="Non-lead - Plastic",H95="No",J95="Galvanized")),
(AND(G95="Non-lead",H95="No",J95="Galvanized")),
(AND(G95="Galvanized",H95="No",J95="Galvanized")),
(AND(G95="Non-lead - Other",H95="No",J95="Galvanized")))),"Non-lead",
IF((OR((AND(G95="Unknown - Likely Lead",J95="Unknown - Likely Lead")),
(AND(G95="Unknown - Likely Lead",J95="Unknown - Unlikely Lead")),
(AND(G95="Unknown - Likely Lead",J95="Unknown - Material Unknown")),
(AND(G95="Unknown - Unlikely Lead",J95="Unknown - Likely Lead")),
(AND(G95="Unknown - Unlikely Lead",J95="Unknown - Unlikely Lead")),
(AND(G95="Unknown - Unlikely Lead",J95="Unknown - Material Unknown")),
(AND(G95="Unknown - Material Unknown",J95="Unknown - Likely Lead")),
(AND(G95="Unknown - Material Unknown",J95="Unknown - Unlikely Lead")),
(AND(G95="Unknown - Material Unknown",J95="Unknown - Material Unknown")))),"Unknown",
IF((OR((AND(G95="Unknown - Likely Lead",J95="Non-lead - Copper")),
(AND(G95="Unknown - Likely Lead",J95="Non-lead - Plastic")),
(AND(G95="Unknown - Likely Lead",J95="Non-lead")),
(AND(G95="Unknown - Likely Lead",J95="Non-lead - Other")),
(AND(G95="Unknown - Unlikely Lead",J95="Non-lead - Copper")),
(AND(G95="Unknown - Unlikely Lead",J95="Non-lead - Plastic")),
(AND(G95="Unknown - Unlikely Lead",J95="Non-lead")),
(AND(G95="Unknown - Unlikely Lead",J95="Non-lead - Other")),
(AND(G95="Unknown - Material Unknown",J95="Non-lead - Copper")),
(AND(G95="Unknown - Material Unknown",J95="Non-lead - Plastic")),
(AND(G95="Unknown - Material Unknown",J95="Non-lead")),
(AND(G95="Unknown - Material Unknown",J95="Non-lead - Other")))),"Unknown",
IF((OR((AND(G95="Non-lead - Copper",J95="Unknown - Likely Lead")),
(AND(G95="Non-lead - Copper",J95="Unknown - Unlikely Lead")),
(AND(G95="Non-lead - Copper",J95="Unknown - Material Unknown")),
(AND(G95="Non-lead - Plastic",J95="Unknown - Likely Lead")),
(AND(G95="Non-lead - Plastic",J95="Unknown - Unlikely Lead")),
(AND(G95="Non-lead - Plastic",J95="Unknown - Material Unknown")),
(AND(G95="Non-lead",J95="Unknown - Likely Lead")),
(AND(G95="Non-lead",J95="Unknown - Unlikely Lead")),
(AND(G95="Non-lead",J95="Unknown - Material Unknown")),
(AND(G95="Non-lead - Other",J95="Unknown - Likely Lead")),
(AND(G95="Non-Lead - Other",J95="Unknown - Unlikely Lead")),
(AND(G95="Non-Lead - Other",J95="Unknown - Material Unknown")))),"Unknown",
IF((OR((AND(G95="Galvanized",J95="Unknown - Likely Lead")),
(AND(G95="Galvanized",J95="Unknown - Unlikely Lead")),
(AND(G95="Galvanized",J95="Unknown - Material Unknown")))),"Unknown",
IF((OR((AND(G95="Galvanized",J95="")))),"Galvanized Requiring Replacement",
IF((OR((AND(G95="Non-lead - Copper",J95="")),
(AND(G95="Non-lead - Plastic",J95="")),
(AND(G95="Non-lead",J95="")),
(AND(G95="Non-lead - Other",J95="")))),"Non-lead",
IF((OR((AND(G95="Unknown - Likely Lead",J95="")),
(AND(G95="Unknown - Unlikely Lead",J95="")),
(AND(G95="Unknown - Material Unknown",J95="")))),"Unknown",
""))))))))))))))))</f>
        <v>Non-Lead</v>
      </c>
      <c r="N95" s="44" t="s">
        <v>39</v>
      </c>
    </row>
    <row r="96" spans="1:14" ht="30" x14ac:dyDescent="0.25">
      <c r="A96" s="34" t="s">
        <v>283</v>
      </c>
      <c r="B96" s="35" t="s">
        <v>284</v>
      </c>
      <c r="C96" s="36" t="s">
        <v>229</v>
      </c>
      <c r="D96" s="36" t="s">
        <v>32</v>
      </c>
      <c r="E96" s="36" t="s">
        <v>33</v>
      </c>
      <c r="F96" s="37" t="s">
        <v>285</v>
      </c>
      <c r="G96" s="38" t="s">
        <v>35</v>
      </c>
      <c r="H96" s="39" t="s">
        <v>36</v>
      </c>
      <c r="I96" s="40" t="s">
        <v>37</v>
      </c>
      <c r="J96" s="42" t="s">
        <v>47</v>
      </c>
      <c r="K96" s="39" t="s">
        <v>48</v>
      </c>
      <c r="L96" s="35"/>
      <c r="M96" s="43" t="str">
        <f>IF((OR(G96="Lead")),"Lead",
IF((OR(J96="Lead")),"Lead",
IF((OR(G96="Lead-lined galvanized")),"Lead",
IF((OR(J96="Lead-lined galvanized")),"Lead",
IF((OR((AND(G96="Unknown - Likely Lead",J96="Galvanized")),
(AND(G96="Unknown - Unlikely Lead",J96="Galvanized")),
(AND(G96="Unknown - Material Unknown",J96="Galvanized")))),"Galvanized Requiring Replacement",
IF((OR((AND(G96="Non-lead - Copper",H96="Yes",J96="Galvanized")),
(AND(G96="Non-lead - Copper",H96="Don't know",J96="Galvanized")),
(AND(G96="Non-lead - Copper",H96="",J96="Galvanized")),
(AND(G96="Non-lead - Plastic",H96="Yes",J96="Galvanized")),
(AND(G96="Non-lead - Plastic",H96="Don't know",J96="Galvanized")),
(AND(G96="Non-lead - Plastic",H96="",J96="Galvanized")),
(AND(G96="Non-lead",H96="Yes",J96="Galvanized")),
(AND(G96="Non-lead",H96="Don't know",J96="Galvanized")),
(AND(G96="Non-lead",H96="",J96="Galvanized")),
(AND(G96="Non-lead - Other",H96="Yes",J96="Galvanized")),
(AND(G96="Non-Lead - Other",H96="Don't know",J96="Galvanized")),
(AND(G96="Galvanized",H96="Yes",J96="Galvanized")),
(AND(G96="Galvanized",H96="Don't know",J96="Galvanized")),
(AND(G96="Galvanized",H96="",J96="Galvanized")),
(AND(G96="Non-Lead - Other",H96="",J96="Galvanized")))),"Galvanized Requiring Replacement",
IF((OR((AND(G96="Non-lead - Copper",J96="Non-lead - Copper")),
(AND(G96="Non-lead - Copper",J96="Non-lead - Plastic")),
(AND(G96="Non-lead - Copper",J96="Non-lead - Other")),
(AND(G96="Non-lead - Copper",J96="Non-lead")),
(AND(G96="Non-lead - Plastic",J96="Non-lead - Copper")),
(AND(G96="Non-lead - Plastic",J96="Non-lead - Plastic")),
(AND(G96="Non-lead - Plastic",J96="Non-lead - Other")),
(AND(G96="Non-lead - Plastic",J96="Non-lead")),
(AND(G96="Non-lead",J96="Non-lead - Copper")),
(AND(G96="Non-lead",J96="Non-lead - Plastic")),
(AND(G96="Non-lead",J96="Non-lead - Other")),
(AND(G96="Non-lead",J96="Non-lead")),
(AND(G96="Non-lead - Other",J96="Non-lead - Copper")),
(AND(G96="Non-Lead - Other",J96="Non-lead - Plastic")),
(AND(G96="Non-Lead - Other",J96="Non-lead")),
(AND(G96="Non-Lead - Other",J96="Non-lead - Other")))),"Non-Lead",
IF((OR((AND(G96="Galvanized",J96="Non-lead")),
(AND(G96="Galvanized",J96="Non-lead - Copper")),
(AND(G96="Galvanized",J96="Non-lead - Plastic")),
(AND(G96="Galvanized",J96="Non-lead")),
(AND(G96="Galvanized",J96="Non-lead - Other")))),"Non-Lead",
IF((OR((AND(G96="Non-lead - Copper",H96="No",J96="Galvanized")),
(AND(G96="Non-lead - Plastic",H96="No",J96="Galvanized")),
(AND(G96="Non-lead",H96="No",J96="Galvanized")),
(AND(G96="Galvanized",H96="No",J96="Galvanized")),
(AND(G96="Non-lead - Other",H96="No",J96="Galvanized")))),"Non-lead",
IF((OR((AND(G96="Unknown - Likely Lead",J96="Unknown - Likely Lead")),
(AND(G96="Unknown - Likely Lead",J96="Unknown - Unlikely Lead")),
(AND(G96="Unknown - Likely Lead",J96="Unknown - Material Unknown")),
(AND(G96="Unknown - Unlikely Lead",J96="Unknown - Likely Lead")),
(AND(G96="Unknown - Unlikely Lead",J96="Unknown - Unlikely Lead")),
(AND(G96="Unknown - Unlikely Lead",J96="Unknown - Material Unknown")),
(AND(G96="Unknown - Material Unknown",J96="Unknown - Likely Lead")),
(AND(G96="Unknown - Material Unknown",J96="Unknown - Unlikely Lead")),
(AND(G96="Unknown - Material Unknown",J96="Unknown - Material Unknown")))),"Unknown",
IF((OR((AND(G96="Unknown - Likely Lead",J96="Non-lead - Copper")),
(AND(G96="Unknown - Likely Lead",J96="Non-lead - Plastic")),
(AND(G96="Unknown - Likely Lead",J96="Non-lead")),
(AND(G96="Unknown - Likely Lead",J96="Non-lead - Other")),
(AND(G96="Unknown - Unlikely Lead",J96="Non-lead - Copper")),
(AND(G96="Unknown - Unlikely Lead",J96="Non-lead - Plastic")),
(AND(G96="Unknown - Unlikely Lead",J96="Non-lead")),
(AND(G96="Unknown - Unlikely Lead",J96="Non-lead - Other")),
(AND(G96="Unknown - Material Unknown",J96="Non-lead - Copper")),
(AND(G96="Unknown - Material Unknown",J96="Non-lead - Plastic")),
(AND(G96="Unknown - Material Unknown",J96="Non-lead")),
(AND(G96="Unknown - Material Unknown",J96="Non-lead - Other")))),"Unknown",
IF((OR((AND(G96="Non-lead - Copper",J96="Unknown - Likely Lead")),
(AND(G96="Non-lead - Copper",J96="Unknown - Unlikely Lead")),
(AND(G96="Non-lead - Copper",J96="Unknown - Material Unknown")),
(AND(G96="Non-lead - Plastic",J96="Unknown - Likely Lead")),
(AND(G96="Non-lead - Plastic",J96="Unknown - Unlikely Lead")),
(AND(G96="Non-lead - Plastic",J96="Unknown - Material Unknown")),
(AND(G96="Non-lead",J96="Unknown - Likely Lead")),
(AND(G96="Non-lead",J96="Unknown - Unlikely Lead")),
(AND(G96="Non-lead",J96="Unknown - Material Unknown")),
(AND(G96="Non-lead - Other",J96="Unknown - Likely Lead")),
(AND(G96="Non-Lead - Other",J96="Unknown - Unlikely Lead")),
(AND(G96="Non-Lead - Other",J96="Unknown - Material Unknown")))),"Unknown",
IF((OR((AND(G96="Galvanized",J96="Unknown - Likely Lead")),
(AND(G96="Galvanized",J96="Unknown - Unlikely Lead")),
(AND(G96="Galvanized",J96="Unknown - Material Unknown")))),"Unknown",
IF((OR((AND(G96="Galvanized",J96="")))),"Galvanized Requiring Replacement",
IF((OR((AND(G96="Non-lead - Copper",J96="")),
(AND(G96="Non-lead - Plastic",J96="")),
(AND(G96="Non-lead",J96="")),
(AND(G96="Non-lead - Other",J96="")))),"Non-lead",
IF((OR((AND(G96="Unknown - Likely Lead",J96="")),
(AND(G96="Unknown - Unlikely Lead",J96="")),
(AND(G96="Unknown - Material Unknown",J96="")))),"Unknown",
""))))))))))))))))</f>
        <v>Non-Lead</v>
      </c>
      <c r="N96" s="44" t="s">
        <v>39</v>
      </c>
    </row>
    <row r="97" spans="1:14" ht="30" x14ac:dyDescent="0.25">
      <c r="A97" s="34" t="s">
        <v>286</v>
      </c>
      <c r="B97" s="35" t="s">
        <v>287</v>
      </c>
      <c r="C97" s="36" t="s">
        <v>246</v>
      </c>
      <c r="D97" s="36" t="s">
        <v>32</v>
      </c>
      <c r="E97" s="36" t="s">
        <v>33</v>
      </c>
      <c r="F97" s="37" t="s">
        <v>288</v>
      </c>
      <c r="G97" s="38" t="s">
        <v>35</v>
      </c>
      <c r="H97" s="39" t="s">
        <v>36</v>
      </c>
      <c r="I97" s="40" t="s">
        <v>37</v>
      </c>
      <c r="J97" s="42" t="s">
        <v>47</v>
      </c>
      <c r="K97" s="39" t="s">
        <v>37</v>
      </c>
      <c r="L97" s="35"/>
      <c r="M97" s="43" t="str">
        <f>IF((OR(G97="Lead")),"Lead",
IF((OR(J97="Lead")),"Lead",
IF((OR(G97="Lead-lined galvanized")),"Lead",
IF((OR(J97="Lead-lined galvanized")),"Lead",
IF((OR((AND(G97="Unknown - Likely Lead",J97="Galvanized")),
(AND(G97="Unknown - Unlikely Lead",J97="Galvanized")),
(AND(G97="Unknown - Material Unknown",J97="Galvanized")))),"Galvanized Requiring Replacement",
IF((OR((AND(G97="Non-lead - Copper",H97="Yes",J97="Galvanized")),
(AND(G97="Non-lead - Copper",H97="Don't know",J97="Galvanized")),
(AND(G97="Non-lead - Copper",H97="",J97="Galvanized")),
(AND(G97="Non-lead - Plastic",H97="Yes",J97="Galvanized")),
(AND(G97="Non-lead - Plastic",H97="Don't know",J97="Galvanized")),
(AND(G97="Non-lead - Plastic",H97="",J97="Galvanized")),
(AND(G97="Non-lead",H97="Yes",J97="Galvanized")),
(AND(G97="Non-lead",H97="Don't know",J97="Galvanized")),
(AND(G97="Non-lead",H97="",J97="Galvanized")),
(AND(G97="Non-lead - Other",H97="Yes",J97="Galvanized")),
(AND(G97="Non-Lead - Other",H97="Don't know",J97="Galvanized")),
(AND(G97="Galvanized",H97="Yes",J97="Galvanized")),
(AND(G97="Galvanized",H97="Don't know",J97="Galvanized")),
(AND(G97="Galvanized",H97="",J97="Galvanized")),
(AND(G97="Non-Lead - Other",H97="",J97="Galvanized")))),"Galvanized Requiring Replacement",
IF((OR((AND(G97="Non-lead - Copper",J97="Non-lead - Copper")),
(AND(G97="Non-lead - Copper",J97="Non-lead - Plastic")),
(AND(G97="Non-lead - Copper",J97="Non-lead - Other")),
(AND(G97="Non-lead - Copper",J97="Non-lead")),
(AND(G97="Non-lead - Plastic",J97="Non-lead - Copper")),
(AND(G97="Non-lead - Plastic",J97="Non-lead - Plastic")),
(AND(G97="Non-lead - Plastic",J97="Non-lead - Other")),
(AND(G97="Non-lead - Plastic",J97="Non-lead")),
(AND(G97="Non-lead",J97="Non-lead - Copper")),
(AND(G97="Non-lead",J97="Non-lead - Plastic")),
(AND(G97="Non-lead",J97="Non-lead - Other")),
(AND(G97="Non-lead",J97="Non-lead")),
(AND(G97="Non-lead - Other",J97="Non-lead - Copper")),
(AND(G97="Non-Lead - Other",J97="Non-lead - Plastic")),
(AND(G97="Non-Lead - Other",J97="Non-lead")),
(AND(G97="Non-Lead - Other",J97="Non-lead - Other")))),"Non-Lead",
IF((OR((AND(G97="Galvanized",J97="Non-lead")),
(AND(G97="Galvanized",J97="Non-lead - Copper")),
(AND(G97="Galvanized",J97="Non-lead - Plastic")),
(AND(G97="Galvanized",J97="Non-lead")),
(AND(G97="Galvanized",J97="Non-lead - Other")))),"Non-Lead",
IF((OR((AND(G97="Non-lead - Copper",H97="No",J97="Galvanized")),
(AND(G97="Non-lead - Plastic",H97="No",J97="Galvanized")),
(AND(G97="Non-lead",H97="No",J97="Galvanized")),
(AND(G97="Galvanized",H97="No",J97="Galvanized")),
(AND(G97="Non-lead - Other",H97="No",J97="Galvanized")))),"Non-lead",
IF((OR((AND(G97="Unknown - Likely Lead",J97="Unknown - Likely Lead")),
(AND(G97="Unknown - Likely Lead",J97="Unknown - Unlikely Lead")),
(AND(G97="Unknown - Likely Lead",J97="Unknown - Material Unknown")),
(AND(G97="Unknown - Unlikely Lead",J97="Unknown - Likely Lead")),
(AND(G97="Unknown - Unlikely Lead",J97="Unknown - Unlikely Lead")),
(AND(G97="Unknown - Unlikely Lead",J97="Unknown - Material Unknown")),
(AND(G97="Unknown - Material Unknown",J97="Unknown - Likely Lead")),
(AND(G97="Unknown - Material Unknown",J97="Unknown - Unlikely Lead")),
(AND(G97="Unknown - Material Unknown",J97="Unknown - Material Unknown")))),"Unknown",
IF((OR((AND(G97="Unknown - Likely Lead",J97="Non-lead - Copper")),
(AND(G97="Unknown - Likely Lead",J97="Non-lead - Plastic")),
(AND(G97="Unknown - Likely Lead",J97="Non-lead")),
(AND(G97="Unknown - Likely Lead",J97="Non-lead - Other")),
(AND(G97="Unknown - Unlikely Lead",J97="Non-lead - Copper")),
(AND(G97="Unknown - Unlikely Lead",J97="Non-lead - Plastic")),
(AND(G97="Unknown - Unlikely Lead",J97="Non-lead")),
(AND(G97="Unknown - Unlikely Lead",J97="Non-lead - Other")),
(AND(G97="Unknown - Material Unknown",J97="Non-lead - Copper")),
(AND(G97="Unknown - Material Unknown",J97="Non-lead - Plastic")),
(AND(G97="Unknown - Material Unknown",J97="Non-lead")),
(AND(G97="Unknown - Material Unknown",J97="Non-lead - Other")))),"Unknown",
IF((OR((AND(G97="Non-lead - Copper",J97="Unknown - Likely Lead")),
(AND(G97="Non-lead - Copper",J97="Unknown - Unlikely Lead")),
(AND(G97="Non-lead - Copper",J97="Unknown - Material Unknown")),
(AND(G97="Non-lead - Plastic",J97="Unknown - Likely Lead")),
(AND(G97="Non-lead - Plastic",J97="Unknown - Unlikely Lead")),
(AND(G97="Non-lead - Plastic",J97="Unknown - Material Unknown")),
(AND(G97="Non-lead",J97="Unknown - Likely Lead")),
(AND(G97="Non-lead",J97="Unknown - Unlikely Lead")),
(AND(G97="Non-lead",J97="Unknown - Material Unknown")),
(AND(G97="Non-lead - Other",J97="Unknown - Likely Lead")),
(AND(G97="Non-Lead - Other",J97="Unknown - Unlikely Lead")),
(AND(G97="Non-Lead - Other",J97="Unknown - Material Unknown")))),"Unknown",
IF((OR((AND(G97="Galvanized",J97="Unknown - Likely Lead")),
(AND(G97="Galvanized",J97="Unknown - Unlikely Lead")),
(AND(G97="Galvanized",J97="Unknown - Material Unknown")))),"Unknown",
IF((OR((AND(G97="Galvanized",J97="")))),"Galvanized Requiring Replacement",
IF((OR((AND(G97="Non-lead - Copper",J97="")),
(AND(G97="Non-lead - Plastic",J97="")),
(AND(G97="Non-lead",J97="")),
(AND(G97="Non-lead - Other",J97="")))),"Non-lead",
IF((OR((AND(G97="Unknown - Likely Lead",J97="")),
(AND(G97="Unknown - Unlikely Lead",J97="")),
(AND(G97="Unknown - Material Unknown",J97="")))),"Unknown",
""))))))))))))))))</f>
        <v>Non-Lead</v>
      </c>
      <c r="N97" s="44" t="s">
        <v>39</v>
      </c>
    </row>
    <row r="98" spans="1:14" ht="30" x14ac:dyDescent="0.25">
      <c r="A98" s="34" t="s">
        <v>289</v>
      </c>
      <c r="B98" s="35" t="s">
        <v>290</v>
      </c>
      <c r="C98" s="36" t="s">
        <v>246</v>
      </c>
      <c r="D98" s="36" t="s">
        <v>32</v>
      </c>
      <c r="E98" s="36" t="s">
        <v>33</v>
      </c>
      <c r="F98" s="37" t="s">
        <v>291</v>
      </c>
      <c r="G98" s="38" t="s">
        <v>35</v>
      </c>
      <c r="H98" s="39" t="s">
        <v>36</v>
      </c>
      <c r="I98" s="40" t="s">
        <v>37</v>
      </c>
      <c r="J98" s="42" t="s">
        <v>47</v>
      </c>
      <c r="K98" s="39" t="s">
        <v>37</v>
      </c>
      <c r="L98" s="35"/>
      <c r="M98" s="43" t="str">
        <f>IF((OR(G98="Lead")),"Lead",
IF((OR(J98="Lead")),"Lead",
IF((OR(G98="Lead-lined galvanized")),"Lead",
IF((OR(J98="Lead-lined galvanized")),"Lead",
IF((OR((AND(G98="Unknown - Likely Lead",J98="Galvanized")),
(AND(G98="Unknown - Unlikely Lead",J98="Galvanized")),
(AND(G98="Unknown - Material Unknown",J98="Galvanized")))),"Galvanized Requiring Replacement",
IF((OR((AND(G98="Non-lead - Copper",H98="Yes",J98="Galvanized")),
(AND(G98="Non-lead - Copper",H98="Don't know",J98="Galvanized")),
(AND(G98="Non-lead - Copper",H98="",J98="Galvanized")),
(AND(G98="Non-lead - Plastic",H98="Yes",J98="Galvanized")),
(AND(G98="Non-lead - Plastic",H98="Don't know",J98="Galvanized")),
(AND(G98="Non-lead - Plastic",H98="",J98="Galvanized")),
(AND(G98="Non-lead",H98="Yes",J98="Galvanized")),
(AND(G98="Non-lead",H98="Don't know",J98="Galvanized")),
(AND(G98="Non-lead",H98="",J98="Galvanized")),
(AND(G98="Non-lead - Other",H98="Yes",J98="Galvanized")),
(AND(G98="Non-Lead - Other",H98="Don't know",J98="Galvanized")),
(AND(G98="Galvanized",H98="Yes",J98="Galvanized")),
(AND(G98="Galvanized",H98="Don't know",J98="Galvanized")),
(AND(G98="Galvanized",H98="",J98="Galvanized")),
(AND(G98="Non-Lead - Other",H98="",J98="Galvanized")))),"Galvanized Requiring Replacement",
IF((OR((AND(G98="Non-lead - Copper",J98="Non-lead - Copper")),
(AND(G98="Non-lead - Copper",J98="Non-lead - Plastic")),
(AND(G98="Non-lead - Copper",J98="Non-lead - Other")),
(AND(G98="Non-lead - Copper",J98="Non-lead")),
(AND(G98="Non-lead - Plastic",J98="Non-lead - Copper")),
(AND(G98="Non-lead - Plastic",J98="Non-lead - Plastic")),
(AND(G98="Non-lead - Plastic",J98="Non-lead - Other")),
(AND(G98="Non-lead - Plastic",J98="Non-lead")),
(AND(G98="Non-lead",J98="Non-lead - Copper")),
(AND(G98="Non-lead",J98="Non-lead - Plastic")),
(AND(G98="Non-lead",J98="Non-lead - Other")),
(AND(G98="Non-lead",J98="Non-lead")),
(AND(G98="Non-lead - Other",J98="Non-lead - Copper")),
(AND(G98="Non-Lead - Other",J98="Non-lead - Plastic")),
(AND(G98="Non-Lead - Other",J98="Non-lead")),
(AND(G98="Non-Lead - Other",J98="Non-lead - Other")))),"Non-Lead",
IF((OR((AND(G98="Galvanized",J98="Non-lead")),
(AND(G98="Galvanized",J98="Non-lead - Copper")),
(AND(G98="Galvanized",J98="Non-lead - Plastic")),
(AND(G98="Galvanized",J98="Non-lead")),
(AND(G98="Galvanized",J98="Non-lead - Other")))),"Non-Lead",
IF((OR((AND(G98="Non-lead - Copper",H98="No",J98="Galvanized")),
(AND(G98="Non-lead - Plastic",H98="No",J98="Galvanized")),
(AND(G98="Non-lead",H98="No",J98="Galvanized")),
(AND(G98="Galvanized",H98="No",J98="Galvanized")),
(AND(G98="Non-lead - Other",H98="No",J98="Galvanized")))),"Non-lead",
IF((OR((AND(G98="Unknown - Likely Lead",J98="Unknown - Likely Lead")),
(AND(G98="Unknown - Likely Lead",J98="Unknown - Unlikely Lead")),
(AND(G98="Unknown - Likely Lead",J98="Unknown - Material Unknown")),
(AND(G98="Unknown - Unlikely Lead",J98="Unknown - Likely Lead")),
(AND(G98="Unknown - Unlikely Lead",J98="Unknown - Unlikely Lead")),
(AND(G98="Unknown - Unlikely Lead",J98="Unknown - Material Unknown")),
(AND(G98="Unknown - Material Unknown",J98="Unknown - Likely Lead")),
(AND(G98="Unknown - Material Unknown",J98="Unknown - Unlikely Lead")),
(AND(G98="Unknown - Material Unknown",J98="Unknown - Material Unknown")))),"Unknown",
IF((OR((AND(G98="Unknown - Likely Lead",J98="Non-lead - Copper")),
(AND(G98="Unknown - Likely Lead",J98="Non-lead - Plastic")),
(AND(G98="Unknown - Likely Lead",J98="Non-lead")),
(AND(G98="Unknown - Likely Lead",J98="Non-lead - Other")),
(AND(G98="Unknown - Unlikely Lead",J98="Non-lead - Copper")),
(AND(G98="Unknown - Unlikely Lead",J98="Non-lead - Plastic")),
(AND(G98="Unknown - Unlikely Lead",J98="Non-lead")),
(AND(G98="Unknown - Unlikely Lead",J98="Non-lead - Other")),
(AND(G98="Unknown - Material Unknown",J98="Non-lead - Copper")),
(AND(G98="Unknown - Material Unknown",J98="Non-lead - Plastic")),
(AND(G98="Unknown - Material Unknown",J98="Non-lead")),
(AND(G98="Unknown - Material Unknown",J98="Non-lead - Other")))),"Unknown",
IF((OR((AND(G98="Non-lead - Copper",J98="Unknown - Likely Lead")),
(AND(G98="Non-lead - Copper",J98="Unknown - Unlikely Lead")),
(AND(G98="Non-lead - Copper",J98="Unknown - Material Unknown")),
(AND(G98="Non-lead - Plastic",J98="Unknown - Likely Lead")),
(AND(G98="Non-lead - Plastic",J98="Unknown - Unlikely Lead")),
(AND(G98="Non-lead - Plastic",J98="Unknown - Material Unknown")),
(AND(G98="Non-lead",J98="Unknown - Likely Lead")),
(AND(G98="Non-lead",J98="Unknown - Unlikely Lead")),
(AND(G98="Non-lead",J98="Unknown - Material Unknown")),
(AND(G98="Non-lead - Other",J98="Unknown - Likely Lead")),
(AND(G98="Non-Lead - Other",J98="Unknown - Unlikely Lead")),
(AND(G98="Non-Lead - Other",J98="Unknown - Material Unknown")))),"Unknown",
IF((OR((AND(G98="Galvanized",J98="Unknown - Likely Lead")),
(AND(G98="Galvanized",J98="Unknown - Unlikely Lead")),
(AND(G98="Galvanized",J98="Unknown - Material Unknown")))),"Unknown",
IF((OR((AND(G98="Galvanized",J98="")))),"Galvanized Requiring Replacement",
IF((OR((AND(G98="Non-lead - Copper",J98="")),
(AND(G98="Non-lead - Plastic",J98="")),
(AND(G98="Non-lead",J98="")),
(AND(G98="Non-lead - Other",J98="")))),"Non-lead",
IF((OR((AND(G98="Unknown - Likely Lead",J98="")),
(AND(G98="Unknown - Unlikely Lead",J98="")),
(AND(G98="Unknown - Material Unknown",J98="")))),"Unknown",
""))))))))))))))))</f>
        <v>Non-Lead</v>
      </c>
      <c r="N98" s="44" t="s">
        <v>39</v>
      </c>
    </row>
    <row r="99" spans="1:14" ht="30" x14ac:dyDescent="0.25">
      <c r="A99" s="34" t="s">
        <v>292</v>
      </c>
      <c r="B99" s="35" t="s">
        <v>293</v>
      </c>
      <c r="C99" s="36" t="s">
        <v>246</v>
      </c>
      <c r="D99" s="36" t="s">
        <v>32</v>
      </c>
      <c r="E99" s="36" t="s">
        <v>33</v>
      </c>
      <c r="F99" s="37" t="s">
        <v>294</v>
      </c>
      <c r="G99" s="38" t="s">
        <v>35</v>
      </c>
      <c r="H99" s="39" t="s">
        <v>36</v>
      </c>
      <c r="I99" s="40" t="s">
        <v>63</v>
      </c>
      <c r="J99" s="42" t="s">
        <v>47</v>
      </c>
      <c r="K99" s="39" t="s">
        <v>37</v>
      </c>
      <c r="L99" s="35"/>
      <c r="M99" s="43" t="str">
        <f>IF((OR(G99="Lead")),"Lead",
IF((OR(J99="Lead")),"Lead",
IF((OR(G99="Lead-lined galvanized")),"Lead",
IF((OR(J99="Lead-lined galvanized")),"Lead",
IF((OR((AND(G99="Unknown - Likely Lead",J99="Galvanized")),
(AND(G99="Unknown - Unlikely Lead",J99="Galvanized")),
(AND(G99="Unknown - Material Unknown",J99="Galvanized")))),"Galvanized Requiring Replacement",
IF((OR((AND(G99="Non-lead - Copper",H99="Yes",J99="Galvanized")),
(AND(G99="Non-lead - Copper",H99="Don't know",J99="Galvanized")),
(AND(G99="Non-lead - Copper",H99="",J99="Galvanized")),
(AND(G99="Non-lead - Plastic",H99="Yes",J99="Galvanized")),
(AND(G99="Non-lead - Plastic",H99="Don't know",J99="Galvanized")),
(AND(G99="Non-lead - Plastic",H99="",J99="Galvanized")),
(AND(G99="Non-lead",H99="Yes",J99="Galvanized")),
(AND(G99="Non-lead",H99="Don't know",J99="Galvanized")),
(AND(G99="Non-lead",H99="",J99="Galvanized")),
(AND(G99="Non-lead - Other",H99="Yes",J99="Galvanized")),
(AND(G99="Non-Lead - Other",H99="Don't know",J99="Galvanized")),
(AND(G99="Galvanized",H99="Yes",J99="Galvanized")),
(AND(G99="Galvanized",H99="Don't know",J99="Galvanized")),
(AND(G99="Galvanized",H99="",J99="Galvanized")),
(AND(G99="Non-Lead - Other",H99="",J99="Galvanized")))),"Galvanized Requiring Replacement",
IF((OR((AND(G99="Non-lead - Copper",J99="Non-lead - Copper")),
(AND(G99="Non-lead - Copper",J99="Non-lead - Plastic")),
(AND(G99="Non-lead - Copper",J99="Non-lead - Other")),
(AND(G99="Non-lead - Copper",J99="Non-lead")),
(AND(G99="Non-lead - Plastic",J99="Non-lead - Copper")),
(AND(G99="Non-lead - Plastic",J99="Non-lead - Plastic")),
(AND(G99="Non-lead - Plastic",J99="Non-lead - Other")),
(AND(G99="Non-lead - Plastic",J99="Non-lead")),
(AND(G99="Non-lead",J99="Non-lead - Copper")),
(AND(G99="Non-lead",J99="Non-lead - Plastic")),
(AND(G99="Non-lead",J99="Non-lead - Other")),
(AND(G99="Non-lead",J99="Non-lead")),
(AND(G99="Non-lead - Other",J99="Non-lead - Copper")),
(AND(G99="Non-Lead - Other",J99="Non-lead - Plastic")),
(AND(G99="Non-Lead - Other",J99="Non-lead")),
(AND(G99="Non-Lead - Other",J99="Non-lead - Other")))),"Non-Lead",
IF((OR((AND(G99="Galvanized",J99="Non-lead")),
(AND(G99="Galvanized",J99="Non-lead - Copper")),
(AND(G99="Galvanized",J99="Non-lead - Plastic")),
(AND(G99="Galvanized",J99="Non-lead")),
(AND(G99="Galvanized",J99="Non-lead - Other")))),"Non-Lead",
IF((OR((AND(G99="Non-lead - Copper",H99="No",J99="Galvanized")),
(AND(G99="Non-lead - Plastic",H99="No",J99="Galvanized")),
(AND(G99="Non-lead",H99="No",J99="Galvanized")),
(AND(G99="Galvanized",H99="No",J99="Galvanized")),
(AND(G99="Non-lead - Other",H99="No",J99="Galvanized")))),"Non-lead",
IF((OR((AND(G99="Unknown - Likely Lead",J99="Unknown - Likely Lead")),
(AND(G99="Unknown - Likely Lead",J99="Unknown - Unlikely Lead")),
(AND(G99="Unknown - Likely Lead",J99="Unknown - Material Unknown")),
(AND(G99="Unknown - Unlikely Lead",J99="Unknown - Likely Lead")),
(AND(G99="Unknown - Unlikely Lead",J99="Unknown - Unlikely Lead")),
(AND(G99="Unknown - Unlikely Lead",J99="Unknown - Material Unknown")),
(AND(G99="Unknown - Material Unknown",J99="Unknown - Likely Lead")),
(AND(G99="Unknown - Material Unknown",J99="Unknown - Unlikely Lead")),
(AND(G99="Unknown - Material Unknown",J99="Unknown - Material Unknown")))),"Unknown",
IF((OR((AND(G99="Unknown - Likely Lead",J99="Non-lead - Copper")),
(AND(G99="Unknown - Likely Lead",J99="Non-lead - Plastic")),
(AND(G99="Unknown - Likely Lead",J99="Non-lead")),
(AND(G99="Unknown - Likely Lead",J99="Non-lead - Other")),
(AND(G99="Unknown - Unlikely Lead",J99="Non-lead - Copper")),
(AND(G99="Unknown - Unlikely Lead",J99="Non-lead - Plastic")),
(AND(G99="Unknown - Unlikely Lead",J99="Non-lead")),
(AND(G99="Unknown - Unlikely Lead",J99="Non-lead - Other")),
(AND(G99="Unknown - Material Unknown",J99="Non-lead - Copper")),
(AND(G99="Unknown - Material Unknown",J99="Non-lead - Plastic")),
(AND(G99="Unknown - Material Unknown",J99="Non-lead")),
(AND(G99="Unknown - Material Unknown",J99="Non-lead - Other")))),"Unknown",
IF((OR((AND(G99="Non-lead - Copper",J99="Unknown - Likely Lead")),
(AND(G99="Non-lead - Copper",J99="Unknown - Unlikely Lead")),
(AND(G99="Non-lead - Copper",J99="Unknown - Material Unknown")),
(AND(G99="Non-lead - Plastic",J99="Unknown - Likely Lead")),
(AND(G99="Non-lead - Plastic",J99="Unknown - Unlikely Lead")),
(AND(G99="Non-lead - Plastic",J99="Unknown - Material Unknown")),
(AND(G99="Non-lead",J99="Unknown - Likely Lead")),
(AND(G99="Non-lead",J99="Unknown - Unlikely Lead")),
(AND(G99="Non-lead",J99="Unknown - Material Unknown")),
(AND(G99="Non-lead - Other",J99="Unknown - Likely Lead")),
(AND(G99="Non-Lead - Other",J99="Unknown - Unlikely Lead")),
(AND(G99="Non-Lead - Other",J99="Unknown - Material Unknown")))),"Unknown",
IF((OR((AND(G99="Galvanized",J99="Unknown - Likely Lead")),
(AND(G99="Galvanized",J99="Unknown - Unlikely Lead")),
(AND(G99="Galvanized",J99="Unknown - Material Unknown")))),"Unknown",
IF((OR((AND(G99="Galvanized",J99="")))),"Galvanized Requiring Replacement",
IF((OR((AND(G99="Non-lead - Copper",J99="")),
(AND(G99="Non-lead - Plastic",J99="")),
(AND(G99="Non-lead",J99="")),
(AND(G99="Non-lead - Other",J99="")))),"Non-lead",
IF((OR((AND(G99="Unknown - Likely Lead",J99="")),
(AND(G99="Unknown - Unlikely Lead",J99="")),
(AND(G99="Unknown - Material Unknown",J99="")))),"Unknown",
""))))))))))))))))</f>
        <v>Non-Lead</v>
      </c>
      <c r="N99" s="44" t="s">
        <v>39</v>
      </c>
    </row>
    <row r="100" spans="1:14" ht="30" x14ac:dyDescent="0.25">
      <c r="A100" s="34" t="s">
        <v>295</v>
      </c>
      <c r="B100" s="35" t="s">
        <v>232</v>
      </c>
      <c r="C100" s="36" t="s">
        <v>246</v>
      </c>
      <c r="D100" s="36" t="s">
        <v>32</v>
      </c>
      <c r="E100" s="36" t="s">
        <v>33</v>
      </c>
      <c r="F100" s="37" t="s">
        <v>52</v>
      </c>
      <c r="G100" s="38" t="s">
        <v>35</v>
      </c>
      <c r="H100" s="39" t="s">
        <v>36</v>
      </c>
      <c r="I100" s="40" t="s">
        <v>63</v>
      </c>
      <c r="J100" s="42" t="s">
        <v>47</v>
      </c>
      <c r="K100" s="39" t="s">
        <v>37</v>
      </c>
      <c r="L100" s="35"/>
      <c r="M100" s="43" t="str">
        <f>IF((OR(G100="Lead")),"Lead",
IF((OR(J100="Lead")),"Lead",
IF((OR(G100="Lead-lined galvanized")),"Lead",
IF((OR(J100="Lead-lined galvanized")),"Lead",
IF((OR((AND(G100="Unknown - Likely Lead",J100="Galvanized")),
(AND(G100="Unknown - Unlikely Lead",J100="Galvanized")),
(AND(G100="Unknown - Material Unknown",J100="Galvanized")))),"Galvanized Requiring Replacement",
IF((OR((AND(G100="Non-lead - Copper",H100="Yes",J100="Galvanized")),
(AND(G100="Non-lead - Copper",H100="Don't know",J100="Galvanized")),
(AND(G100="Non-lead - Copper",H100="",J100="Galvanized")),
(AND(G100="Non-lead - Plastic",H100="Yes",J100="Galvanized")),
(AND(G100="Non-lead - Plastic",H100="Don't know",J100="Galvanized")),
(AND(G100="Non-lead - Plastic",H100="",J100="Galvanized")),
(AND(G100="Non-lead",H100="Yes",J100="Galvanized")),
(AND(G100="Non-lead",H100="Don't know",J100="Galvanized")),
(AND(G100="Non-lead",H100="",J100="Galvanized")),
(AND(G100="Non-lead - Other",H100="Yes",J100="Galvanized")),
(AND(G100="Non-Lead - Other",H100="Don't know",J100="Galvanized")),
(AND(G100="Galvanized",H100="Yes",J100="Galvanized")),
(AND(G100="Galvanized",H100="Don't know",J100="Galvanized")),
(AND(G100="Galvanized",H100="",J100="Galvanized")),
(AND(G100="Non-Lead - Other",H100="",J100="Galvanized")))),"Galvanized Requiring Replacement",
IF((OR((AND(G100="Non-lead - Copper",J100="Non-lead - Copper")),
(AND(G100="Non-lead - Copper",J100="Non-lead - Plastic")),
(AND(G100="Non-lead - Copper",J100="Non-lead - Other")),
(AND(G100="Non-lead - Copper",J100="Non-lead")),
(AND(G100="Non-lead - Plastic",J100="Non-lead - Copper")),
(AND(G100="Non-lead - Plastic",J100="Non-lead - Plastic")),
(AND(G100="Non-lead - Plastic",J100="Non-lead - Other")),
(AND(G100="Non-lead - Plastic",J100="Non-lead")),
(AND(G100="Non-lead",J100="Non-lead - Copper")),
(AND(G100="Non-lead",J100="Non-lead - Plastic")),
(AND(G100="Non-lead",J100="Non-lead - Other")),
(AND(G100="Non-lead",J100="Non-lead")),
(AND(G100="Non-lead - Other",J100="Non-lead - Copper")),
(AND(G100="Non-Lead - Other",J100="Non-lead - Plastic")),
(AND(G100="Non-Lead - Other",J100="Non-lead")),
(AND(G100="Non-Lead - Other",J100="Non-lead - Other")))),"Non-Lead",
IF((OR((AND(G100="Galvanized",J100="Non-lead")),
(AND(G100="Galvanized",J100="Non-lead - Copper")),
(AND(G100="Galvanized",J100="Non-lead - Plastic")),
(AND(G100="Galvanized",J100="Non-lead")),
(AND(G100="Galvanized",J100="Non-lead - Other")))),"Non-Lead",
IF((OR((AND(G100="Non-lead - Copper",H100="No",J100="Galvanized")),
(AND(G100="Non-lead - Plastic",H100="No",J100="Galvanized")),
(AND(G100="Non-lead",H100="No",J100="Galvanized")),
(AND(G100="Galvanized",H100="No",J100="Galvanized")),
(AND(G100="Non-lead - Other",H100="No",J100="Galvanized")))),"Non-lead",
IF((OR((AND(G100="Unknown - Likely Lead",J100="Unknown - Likely Lead")),
(AND(G100="Unknown - Likely Lead",J100="Unknown - Unlikely Lead")),
(AND(G100="Unknown - Likely Lead",J100="Unknown - Material Unknown")),
(AND(G100="Unknown - Unlikely Lead",J100="Unknown - Likely Lead")),
(AND(G100="Unknown - Unlikely Lead",J100="Unknown - Unlikely Lead")),
(AND(G100="Unknown - Unlikely Lead",J100="Unknown - Material Unknown")),
(AND(G100="Unknown - Material Unknown",J100="Unknown - Likely Lead")),
(AND(G100="Unknown - Material Unknown",J100="Unknown - Unlikely Lead")),
(AND(G100="Unknown - Material Unknown",J100="Unknown - Material Unknown")))),"Unknown",
IF((OR((AND(G100="Unknown - Likely Lead",J100="Non-lead - Copper")),
(AND(G100="Unknown - Likely Lead",J100="Non-lead - Plastic")),
(AND(G100="Unknown - Likely Lead",J100="Non-lead")),
(AND(G100="Unknown - Likely Lead",J100="Non-lead - Other")),
(AND(G100="Unknown - Unlikely Lead",J100="Non-lead - Copper")),
(AND(G100="Unknown - Unlikely Lead",J100="Non-lead - Plastic")),
(AND(G100="Unknown - Unlikely Lead",J100="Non-lead")),
(AND(G100="Unknown - Unlikely Lead",J100="Non-lead - Other")),
(AND(G100="Unknown - Material Unknown",J100="Non-lead - Copper")),
(AND(G100="Unknown - Material Unknown",J100="Non-lead - Plastic")),
(AND(G100="Unknown - Material Unknown",J100="Non-lead")),
(AND(G100="Unknown - Material Unknown",J100="Non-lead - Other")))),"Unknown",
IF((OR((AND(G100="Non-lead - Copper",J100="Unknown - Likely Lead")),
(AND(G100="Non-lead - Copper",J100="Unknown - Unlikely Lead")),
(AND(G100="Non-lead - Copper",J100="Unknown - Material Unknown")),
(AND(G100="Non-lead - Plastic",J100="Unknown - Likely Lead")),
(AND(G100="Non-lead - Plastic",J100="Unknown - Unlikely Lead")),
(AND(G100="Non-lead - Plastic",J100="Unknown - Material Unknown")),
(AND(G100="Non-lead",J100="Unknown - Likely Lead")),
(AND(G100="Non-lead",J100="Unknown - Unlikely Lead")),
(AND(G100="Non-lead",J100="Unknown - Material Unknown")),
(AND(G100="Non-lead - Other",J100="Unknown - Likely Lead")),
(AND(G100="Non-Lead - Other",J100="Unknown - Unlikely Lead")),
(AND(G100="Non-Lead - Other",J100="Unknown - Material Unknown")))),"Unknown",
IF((OR((AND(G100="Galvanized",J100="Unknown - Likely Lead")),
(AND(G100="Galvanized",J100="Unknown - Unlikely Lead")),
(AND(G100="Galvanized",J100="Unknown - Material Unknown")))),"Unknown",
IF((OR((AND(G100="Galvanized",J100="")))),"Galvanized Requiring Replacement",
IF((OR((AND(G100="Non-lead - Copper",J100="")),
(AND(G100="Non-lead - Plastic",J100="")),
(AND(G100="Non-lead",J100="")),
(AND(G100="Non-lead - Other",J100="")))),"Non-lead",
IF((OR((AND(G100="Unknown - Likely Lead",J100="")),
(AND(G100="Unknown - Unlikely Lead",J100="")),
(AND(G100="Unknown - Material Unknown",J100="")))),"Unknown",
""))))))))))))))))</f>
        <v>Non-Lead</v>
      </c>
      <c r="N100" s="44" t="s">
        <v>39</v>
      </c>
    </row>
    <row r="101" spans="1:14" ht="30" x14ac:dyDescent="0.25">
      <c r="A101" s="34" t="s">
        <v>296</v>
      </c>
      <c r="B101" s="35" t="s">
        <v>297</v>
      </c>
      <c r="C101" s="36" t="s">
        <v>246</v>
      </c>
      <c r="D101" s="36" t="s">
        <v>32</v>
      </c>
      <c r="E101" s="36" t="s">
        <v>33</v>
      </c>
      <c r="F101" s="37" t="s">
        <v>298</v>
      </c>
      <c r="G101" s="38" t="s">
        <v>35</v>
      </c>
      <c r="H101" s="39" t="s">
        <v>36</v>
      </c>
      <c r="I101" s="40" t="s">
        <v>63</v>
      </c>
      <c r="J101" s="42" t="s">
        <v>47</v>
      </c>
      <c r="K101" s="39" t="s">
        <v>37</v>
      </c>
      <c r="L101" s="35"/>
      <c r="M101" s="43" t="str">
        <f>IF((OR(G101="Lead")),"Lead",
IF((OR(J101="Lead")),"Lead",
IF((OR(G101="Lead-lined galvanized")),"Lead",
IF((OR(J101="Lead-lined galvanized")),"Lead",
IF((OR((AND(G101="Unknown - Likely Lead",J101="Galvanized")),
(AND(G101="Unknown - Unlikely Lead",J101="Galvanized")),
(AND(G101="Unknown - Material Unknown",J101="Galvanized")))),"Galvanized Requiring Replacement",
IF((OR((AND(G101="Non-lead - Copper",H101="Yes",J101="Galvanized")),
(AND(G101="Non-lead - Copper",H101="Don't know",J101="Galvanized")),
(AND(G101="Non-lead - Copper",H101="",J101="Galvanized")),
(AND(G101="Non-lead - Plastic",H101="Yes",J101="Galvanized")),
(AND(G101="Non-lead - Plastic",H101="Don't know",J101="Galvanized")),
(AND(G101="Non-lead - Plastic",H101="",J101="Galvanized")),
(AND(G101="Non-lead",H101="Yes",J101="Galvanized")),
(AND(G101="Non-lead",H101="Don't know",J101="Galvanized")),
(AND(G101="Non-lead",H101="",J101="Galvanized")),
(AND(G101="Non-lead - Other",H101="Yes",J101="Galvanized")),
(AND(G101="Non-Lead - Other",H101="Don't know",J101="Galvanized")),
(AND(G101="Galvanized",H101="Yes",J101="Galvanized")),
(AND(G101="Galvanized",H101="Don't know",J101="Galvanized")),
(AND(G101="Galvanized",H101="",J101="Galvanized")),
(AND(G101="Non-Lead - Other",H101="",J101="Galvanized")))),"Galvanized Requiring Replacement",
IF((OR((AND(G101="Non-lead - Copper",J101="Non-lead - Copper")),
(AND(G101="Non-lead - Copper",J101="Non-lead - Plastic")),
(AND(G101="Non-lead - Copper",J101="Non-lead - Other")),
(AND(G101="Non-lead - Copper",J101="Non-lead")),
(AND(G101="Non-lead - Plastic",J101="Non-lead - Copper")),
(AND(G101="Non-lead - Plastic",J101="Non-lead - Plastic")),
(AND(G101="Non-lead - Plastic",J101="Non-lead - Other")),
(AND(G101="Non-lead - Plastic",J101="Non-lead")),
(AND(G101="Non-lead",J101="Non-lead - Copper")),
(AND(G101="Non-lead",J101="Non-lead - Plastic")),
(AND(G101="Non-lead",J101="Non-lead - Other")),
(AND(G101="Non-lead",J101="Non-lead")),
(AND(G101="Non-lead - Other",J101="Non-lead - Copper")),
(AND(G101="Non-Lead - Other",J101="Non-lead - Plastic")),
(AND(G101="Non-Lead - Other",J101="Non-lead")),
(AND(G101="Non-Lead - Other",J101="Non-lead - Other")))),"Non-Lead",
IF((OR((AND(G101="Galvanized",J101="Non-lead")),
(AND(G101="Galvanized",J101="Non-lead - Copper")),
(AND(G101="Galvanized",J101="Non-lead - Plastic")),
(AND(G101="Galvanized",J101="Non-lead")),
(AND(G101="Galvanized",J101="Non-lead - Other")))),"Non-Lead",
IF((OR((AND(G101="Non-lead - Copper",H101="No",J101="Galvanized")),
(AND(G101="Non-lead - Plastic",H101="No",J101="Galvanized")),
(AND(G101="Non-lead",H101="No",J101="Galvanized")),
(AND(G101="Galvanized",H101="No",J101="Galvanized")),
(AND(G101="Non-lead - Other",H101="No",J101="Galvanized")))),"Non-lead",
IF((OR((AND(G101="Unknown - Likely Lead",J101="Unknown - Likely Lead")),
(AND(G101="Unknown - Likely Lead",J101="Unknown - Unlikely Lead")),
(AND(G101="Unknown - Likely Lead",J101="Unknown - Material Unknown")),
(AND(G101="Unknown - Unlikely Lead",J101="Unknown - Likely Lead")),
(AND(G101="Unknown - Unlikely Lead",J101="Unknown - Unlikely Lead")),
(AND(G101="Unknown - Unlikely Lead",J101="Unknown - Material Unknown")),
(AND(G101="Unknown - Material Unknown",J101="Unknown - Likely Lead")),
(AND(G101="Unknown - Material Unknown",J101="Unknown - Unlikely Lead")),
(AND(G101="Unknown - Material Unknown",J101="Unknown - Material Unknown")))),"Unknown",
IF((OR((AND(G101="Unknown - Likely Lead",J101="Non-lead - Copper")),
(AND(G101="Unknown - Likely Lead",J101="Non-lead - Plastic")),
(AND(G101="Unknown - Likely Lead",J101="Non-lead")),
(AND(G101="Unknown - Likely Lead",J101="Non-lead - Other")),
(AND(G101="Unknown - Unlikely Lead",J101="Non-lead - Copper")),
(AND(G101="Unknown - Unlikely Lead",J101="Non-lead - Plastic")),
(AND(G101="Unknown - Unlikely Lead",J101="Non-lead")),
(AND(G101="Unknown - Unlikely Lead",J101="Non-lead - Other")),
(AND(G101="Unknown - Material Unknown",J101="Non-lead - Copper")),
(AND(G101="Unknown - Material Unknown",J101="Non-lead - Plastic")),
(AND(G101="Unknown - Material Unknown",J101="Non-lead")),
(AND(G101="Unknown - Material Unknown",J101="Non-lead - Other")))),"Unknown",
IF((OR((AND(G101="Non-lead - Copper",J101="Unknown - Likely Lead")),
(AND(G101="Non-lead - Copper",J101="Unknown - Unlikely Lead")),
(AND(G101="Non-lead - Copper",J101="Unknown - Material Unknown")),
(AND(G101="Non-lead - Plastic",J101="Unknown - Likely Lead")),
(AND(G101="Non-lead - Plastic",J101="Unknown - Unlikely Lead")),
(AND(G101="Non-lead - Plastic",J101="Unknown - Material Unknown")),
(AND(G101="Non-lead",J101="Unknown - Likely Lead")),
(AND(G101="Non-lead",J101="Unknown - Unlikely Lead")),
(AND(G101="Non-lead",J101="Unknown - Material Unknown")),
(AND(G101="Non-lead - Other",J101="Unknown - Likely Lead")),
(AND(G101="Non-Lead - Other",J101="Unknown - Unlikely Lead")),
(AND(G101="Non-Lead - Other",J101="Unknown - Material Unknown")))),"Unknown",
IF((OR((AND(G101="Galvanized",J101="Unknown - Likely Lead")),
(AND(G101="Galvanized",J101="Unknown - Unlikely Lead")),
(AND(G101="Galvanized",J101="Unknown - Material Unknown")))),"Unknown",
IF((OR((AND(G101="Galvanized",J101="")))),"Galvanized Requiring Replacement",
IF((OR((AND(G101="Non-lead - Copper",J101="")),
(AND(G101="Non-lead - Plastic",J101="")),
(AND(G101="Non-lead",J101="")),
(AND(G101="Non-lead - Other",J101="")))),"Non-lead",
IF((OR((AND(G101="Unknown - Likely Lead",J101="")),
(AND(G101="Unknown - Unlikely Lead",J101="")),
(AND(G101="Unknown - Material Unknown",J101="")))),"Unknown",
""))))))))))))))))</f>
        <v>Non-Lead</v>
      </c>
      <c r="N101" s="44" t="s">
        <v>39</v>
      </c>
    </row>
    <row r="102" spans="1:14" ht="30" x14ac:dyDescent="0.25">
      <c r="A102" s="34" t="s">
        <v>299</v>
      </c>
      <c r="B102" s="35" t="s">
        <v>300</v>
      </c>
      <c r="C102" s="36" t="s">
        <v>246</v>
      </c>
      <c r="D102" s="36" t="s">
        <v>32</v>
      </c>
      <c r="E102" s="36" t="s">
        <v>33</v>
      </c>
      <c r="F102" s="37" t="s">
        <v>301</v>
      </c>
      <c r="G102" s="38" t="s">
        <v>35</v>
      </c>
      <c r="H102" s="39" t="s">
        <v>36</v>
      </c>
      <c r="I102" s="40" t="s">
        <v>63</v>
      </c>
      <c r="J102" s="42" t="s">
        <v>47</v>
      </c>
      <c r="K102" s="39" t="s">
        <v>37</v>
      </c>
      <c r="L102" s="35"/>
      <c r="M102" s="43" t="str">
        <f>IF((OR(G102="Lead")),"Lead",
IF((OR(J102="Lead")),"Lead",
IF((OR(G102="Lead-lined galvanized")),"Lead",
IF((OR(J102="Lead-lined galvanized")),"Lead",
IF((OR((AND(G102="Unknown - Likely Lead",J102="Galvanized")),
(AND(G102="Unknown - Unlikely Lead",J102="Galvanized")),
(AND(G102="Unknown - Material Unknown",J102="Galvanized")))),"Galvanized Requiring Replacement",
IF((OR((AND(G102="Non-lead - Copper",H102="Yes",J102="Galvanized")),
(AND(G102="Non-lead - Copper",H102="Don't know",J102="Galvanized")),
(AND(G102="Non-lead - Copper",H102="",J102="Galvanized")),
(AND(G102="Non-lead - Plastic",H102="Yes",J102="Galvanized")),
(AND(G102="Non-lead - Plastic",H102="Don't know",J102="Galvanized")),
(AND(G102="Non-lead - Plastic",H102="",J102="Galvanized")),
(AND(G102="Non-lead",H102="Yes",J102="Galvanized")),
(AND(G102="Non-lead",H102="Don't know",J102="Galvanized")),
(AND(G102="Non-lead",H102="",J102="Galvanized")),
(AND(G102="Non-lead - Other",H102="Yes",J102="Galvanized")),
(AND(G102="Non-Lead - Other",H102="Don't know",J102="Galvanized")),
(AND(G102="Galvanized",H102="Yes",J102="Galvanized")),
(AND(G102="Galvanized",H102="Don't know",J102="Galvanized")),
(AND(G102="Galvanized",H102="",J102="Galvanized")),
(AND(G102="Non-Lead - Other",H102="",J102="Galvanized")))),"Galvanized Requiring Replacement",
IF((OR((AND(G102="Non-lead - Copper",J102="Non-lead - Copper")),
(AND(G102="Non-lead - Copper",J102="Non-lead - Plastic")),
(AND(G102="Non-lead - Copper",J102="Non-lead - Other")),
(AND(G102="Non-lead - Copper",J102="Non-lead")),
(AND(G102="Non-lead - Plastic",J102="Non-lead - Copper")),
(AND(G102="Non-lead - Plastic",J102="Non-lead - Plastic")),
(AND(G102="Non-lead - Plastic",J102="Non-lead - Other")),
(AND(G102="Non-lead - Plastic",J102="Non-lead")),
(AND(G102="Non-lead",J102="Non-lead - Copper")),
(AND(G102="Non-lead",J102="Non-lead - Plastic")),
(AND(G102="Non-lead",J102="Non-lead - Other")),
(AND(G102="Non-lead",J102="Non-lead")),
(AND(G102="Non-lead - Other",J102="Non-lead - Copper")),
(AND(G102="Non-Lead - Other",J102="Non-lead - Plastic")),
(AND(G102="Non-Lead - Other",J102="Non-lead")),
(AND(G102="Non-Lead - Other",J102="Non-lead - Other")))),"Non-Lead",
IF((OR((AND(G102="Galvanized",J102="Non-lead")),
(AND(G102="Galvanized",J102="Non-lead - Copper")),
(AND(G102="Galvanized",J102="Non-lead - Plastic")),
(AND(G102="Galvanized",J102="Non-lead")),
(AND(G102="Galvanized",J102="Non-lead - Other")))),"Non-Lead",
IF((OR((AND(G102="Non-lead - Copper",H102="No",J102="Galvanized")),
(AND(G102="Non-lead - Plastic",H102="No",J102="Galvanized")),
(AND(G102="Non-lead",H102="No",J102="Galvanized")),
(AND(G102="Galvanized",H102="No",J102="Galvanized")),
(AND(G102="Non-lead - Other",H102="No",J102="Galvanized")))),"Non-lead",
IF((OR((AND(G102="Unknown - Likely Lead",J102="Unknown - Likely Lead")),
(AND(G102="Unknown - Likely Lead",J102="Unknown - Unlikely Lead")),
(AND(G102="Unknown - Likely Lead",J102="Unknown - Material Unknown")),
(AND(G102="Unknown - Unlikely Lead",J102="Unknown - Likely Lead")),
(AND(G102="Unknown - Unlikely Lead",J102="Unknown - Unlikely Lead")),
(AND(G102="Unknown - Unlikely Lead",J102="Unknown - Material Unknown")),
(AND(G102="Unknown - Material Unknown",J102="Unknown - Likely Lead")),
(AND(G102="Unknown - Material Unknown",J102="Unknown - Unlikely Lead")),
(AND(G102="Unknown - Material Unknown",J102="Unknown - Material Unknown")))),"Unknown",
IF((OR((AND(G102="Unknown - Likely Lead",J102="Non-lead - Copper")),
(AND(G102="Unknown - Likely Lead",J102="Non-lead - Plastic")),
(AND(G102="Unknown - Likely Lead",J102="Non-lead")),
(AND(G102="Unknown - Likely Lead",J102="Non-lead - Other")),
(AND(G102="Unknown - Unlikely Lead",J102="Non-lead - Copper")),
(AND(G102="Unknown - Unlikely Lead",J102="Non-lead - Plastic")),
(AND(G102="Unknown - Unlikely Lead",J102="Non-lead")),
(AND(G102="Unknown - Unlikely Lead",J102="Non-lead - Other")),
(AND(G102="Unknown - Material Unknown",J102="Non-lead - Copper")),
(AND(G102="Unknown - Material Unknown",J102="Non-lead - Plastic")),
(AND(G102="Unknown - Material Unknown",J102="Non-lead")),
(AND(G102="Unknown - Material Unknown",J102="Non-lead - Other")))),"Unknown",
IF((OR((AND(G102="Non-lead - Copper",J102="Unknown - Likely Lead")),
(AND(G102="Non-lead - Copper",J102="Unknown - Unlikely Lead")),
(AND(G102="Non-lead - Copper",J102="Unknown - Material Unknown")),
(AND(G102="Non-lead - Plastic",J102="Unknown - Likely Lead")),
(AND(G102="Non-lead - Plastic",J102="Unknown - Unlikely Lead")),
(AND(G102="Non-lead - Plastic",J102="Unknown - Material Unknown")),
(AND(G102="Non-lead",J102="Unknown - Likely Lead")),
(AND(G102="Non-lead",J102="Unknown - Unlikely Lead")),
(AND(G102="Non-lead",J102="Unknown - Material Unknown")),
(AND(G102="Non-lead - Other",J102="Unknown - Likely Lead")),
(AND(G102="Non-Lead - Other",J102="Unknown - Unlikely Lead")),
(AND(G102="Non-Lead - Other",J102="Unknown - Material Unknown")))),"Unknown",
IF((OR((AND(G102="Galvanized",J102="Unknown - Likely Lead")),
(AND(G102="Galvanized",J102="Unknown - Unlikely Lead")),
(AND(G102="Galvanized",J102="Unknown - Material Unknown")))),"Unknown",
IF((OR((AND(G102="Galvanized",J102="")))),"Galvanized Requiring Replacement",
IF((OR((AND(G102="Non-lead - Copper",J102="")),
(AND(G102="Non-lead - Plastic",J102="")),
(AND(G102="Non-lead",J102="")),
(AND(G102="Non-lead - Other",J102="")))),"Non-lead",
IF((OR((AND(G102="Unknown - Likely Lead",J102="")),
(AND(G102="Unknown - Unlikely Lead",J102="")),
(AND(G102="Unknown - Material Unknown",J102="")))),"Unknown",
""))))))))))))))))</f>
        <v>Non-Lead</v>
      </c>
      <c r="N102" s="44" t="s">
        <v>39</v>
      </c>
    </row>
    <row r="103" spans="1:14" ht="30" x14ac:dyDescent="0.25">
      <c r="A103" s="34" t="s">
        <v>302</v>
      </c>
      <c r="B103" s="35" t="s">
        <v>303</v>
      </c>
      <c r="C103" s="36" t="s">
        <v>246</v>
      </c>
      <c r="D103" s="36" t="s">
        <v>32</v>
      </c>
      <c r="E103" s="36" t="s">
        <v>33</v>
      </c>
      <c r="F103" s="37" t="s">
        <v>304</v>
      </c>
      <c r="G103" s="38" t="s">
        <v>35</v>
      </c>
      <c r="H103" s="39" t="s">
        <v>36</v>
      </c>
      <c r="I103" s="40" t="s">
        <v>63</v>
      </c>
      <c r="J103" s="42" t="s">
        <v>47</v>
      </c>
      <c r="K103" s="39" t="s">
        <v>37</v>
      </c>
      <c r="L103" s="35"/>
      <c r="M103" s="43" t="str">
        <f>IF((OR(G103="Lead")),"Lead",
IF((OR(J103="Lead")),"Lead",
IF((OR(G103="Lead-lined galvanized")),"Lead",
IF((OR(J103="Lead-lined galvanized")),"Lead",
IF((OR((AND(G103="Unknown - Likely Lead",J103="Galvanized")),
(AND(G103="Unknown - Unlikely Lead",J103="Galvanized")),
(AND(G103="Unknown - Material Unknown",J103="Galvanized")))),"Galvanized Requiring Replacement",
IF((OR((AND(G103="Non-lead - Copper",H103="Yes",J103="Galvanized")),
(AND(G103="Non-lead - Copper",H103="Don't know",J103="Galvanized")),
(AND(G103="Non-lead - Copper",H103="",J103="Galvanized")),
(AND(G103="Non-lead - Plastic",H103="Yes",J103="Galvanized")),
(AND(G103="Non-lead - Plastic",H103="Don't know",J103="Galvanized")),
(AND(G103="Non-lead - Plastic",H103="",J103="Galvanized")),
(AND(G103="Non-lead",H103="Yes",J103="Galvanized")),
(AND(G103="Non-lead",H103="Don't know",J103="Galvanized")),
(AND(G103="Non-lead",H103="",J103="Galvanized")),
(AND(G103="Non-lead - Other",H103="Yes",J103="Galvanized")),
(AND(G103="Non-Lead - Other",H103="Don't know",J103="Galvanized")),
(AND(G103="Galvanized",H103="Yes",J103="Galvanized")),
(AND(G103="Galvanized",H103="Don't know",J103="Galvanized")),
(AND(G103="Galvanized",H103="",J103="Galvanized")),
(AND(G103="Non-Lead - Other",H103="",J103="Galvanized")))),"Galvanized Requiring Replacement",
IF((OR((AND(G103="Non-lead - Copper",J103="Non-lead - Copper")),
(AND(G103="Non-lead - Copper",J103="Non-lead - Plastic")),
(AND(G103="Non-lead - Copper",J103="Non-lead - Other")),
(AND(G103="Non-lead - Copper",J103="Non-lead")),
(AND(G103="Non-lead - Plastic",J103="Non-lead - Copper")),
(AND(G103="Non-lead - Plastic",J103="Non-lead - Plastic")),
(AND(G103="Non-lead - Plastic",J103="Non-lead - Other")),
(AND(G103="Non-lead - Plastic",J103="Non-lead")),
(AND(G103="Non-lead",J103="Non-lead - Copper")),
(AND(G103="Non-lead",J103="Non-lead - Plastic")),
(AND(G103="Non-lead",J103="Non-lead - Other")),
(AND(G103="Non-lead",J103="Non-lead")),
(AND(G103="Non-lead - Other",J103="Non-lead - Copper")),
(AND(G103="Non-Lead - Other",J103="Non-lead - Plastic")),
(AND(G103="Non-Lead - Other",J103="Non-lead")),
(AND(G103="Non-Lead - Other",J103="Non-lead - Other")))),"Non-Lead",
IF((OR((AND(G103="Galvanized",J103="Non-lead")),
(AND(G103="Galvanized",J103="Non-lead - Copper")),
(AND(G103="Galvanized",J103="Non-lead - Plastic")),
(AND(G103="Galvanized",J103="Non-lead")),
(AND(G103="Galvanized",J103="Non-lead - Other")))),"Non-Lead",
IF((OR((AND(G103="Non-lead - Copper",H103="No",J103="Galvanized")),
(AND(G103="Non-lead - Plastic",H103="No",J103="Galvanized")),
(AND(G103="Non-lead",H103="No",J103="Galvanized")),
(AND(G103="Galvanized",H103="No",J103="Galvanized")),
(AND(G103="Non-lead - Other",H103="No",J103="Galvanized")))),"Non-lead",
IF((OR((AND(G103="Unknown - Likely Lead",J103="Unknown - Likely Lead")),
(AND(G103="Unknown - Likely Lead",J103="Unknown - Unlikely Lead")),
(AND(G103="Unknown - Likely Lead",J103="Unknown - Material Unknown")),
(AND(G103="Unknown - Unlikely Lead",J103="Unknown - Likely Lead")),
(AND(G103="Unknown - Unlikely Lead",J103="Unknown - Unlikely Lead")),
(AND(G103="Unknown - Unlikely Lead",J103="Unknown - Material Unknown")),
(AND(G103="Unknown - Material Unknown",J103="Unknown - Likely Lead")),
(AND(G103="Unknown - Material Unknown",J103="Unknown - Unlikely Lead")),
(AND(G103="Unknown - Material Unknown",J103="Unknown - Material Unknown")))),"Unknown",
IF((OR((AND(G103="Unknown - Likely Lead",J103="Non-lead - Copper")),
(AND(G103="Unknown - Likely Lead",J103="Non-lead - Plastic")),
(AND(G103="Unknown - Likely Lead",J103="Non-lead")),
(AND(G103="Unknown - Likely Lead",J103="Non-lead - Other")),
(AND(G103="Unknown - Unlikely Lead",J103="Non-lead - Copper")),
(AND(G103="Unknown - Unlikely Lead",J103="Non-lead - Plastic")),
(AND(G103="Unknown - Unlikely Lead",J103="Non-lead")),
(AND(G103="Unknown - Unlikely Lead",J103="Non-lead - Other")),
(AND(G103="Unknown - Material Unknown",J103="Non-lead - Copper")),
(AND(G103="Unknown - Material Unknown",J103="Non-lead - Plastic")),
(AND(G103="Unknown - Material Unknown",J103="Non-lead")),
(AND(G103="Unknown - Material Unknown",J103="Non-lead - Other")))),"Unknown",
IF((OR((AND(G103="Non-lead - Copper",J103="Unknown - Likely Lead")),
(AND(G103="Non-lead - Copper",J103="Unknown - Unlikely Lead")),
(AND(G103="Non-lead - Copper",J103="Unknown - Material Unknown")),
(AND(G103="Non-lead - Plastic",J103="Unknown - Likely Lead")),
(AND(G103="Non-lead - Plastic",J103="Unknown - Unlikely Lead")),
(AND(G103="Non-lead - Plastic",J103="Unknown - Material Unknown")),
(AND(G103="Non-lead",J103="Unknown - Likely Lead")),
(AND(G103="Non-lead",J103="Unknown - Unlikely Lead")),
(AND(G103="Non-lead",J103="Unknown - Material Unknown")),
(AND(G103="Non-lead - Other",J103="Unknown - Likely Lead")),
(AND(G103="Non-Lead - Other",J103="Unknown - Unlikely Lead")),
(AND(G103="Non-Lead - Other",J103="Unknown - Material Unknown")))),"Unknown",
IF((OR((AND(G103="Galvanized",J103="Unknown - Likely Lead")),
(AND(G103="Galvanized",J103="Unknown - Unlikely Lead")),
(AND(G103="Galvanized",J103="Unknown - Material Unknown")))),"Unknown",
IF((OR((AND(G103="Galvanized",J103="")))),"Galvanized Requiring Replacement",
IF((OR((AND(G103="Non-lead - Copper",J103="")),
(AND(G103="Non-lead - Plastic",J103="")),
(AND(G103="Non-lead",J103="")),
(AND(G103="Non-lead - Other",J103="")))),"Non-lead",
IF((OR((AND(G103="Unknown - Likely Lead",J103="")),
(AND(G103="Unknown - Unlikely Lead",J103="")),
(AND(G103="Unknown - Material Unknown",J103="")))),"Unknown",
""))))))))))))))))</f>
        <v>Non-Lead</v>
      </c>
      <c r="N103" s="44" t="s">
        <v>39</v>
      </c>
    </row>
    <row r="104" spans="1:14" ht="30" x14ac:dyDescent="0.25">
      <c r="A104" s="34" t="s">
        <v>305</v>
      </c>
      <c r="B104" s="35" t="s">
        <v>306</v>
      </c>
      <c r="C104" s="36" t="s">
        <v>246</v>
      </c>
      <c r="D104" s="36" t="s">
        <v>32</v>
      </c>
      <c r="E104" s="36" t="s">
        <v>33</v>
      </c>
      <c r="F104" s="37" t="s">
        <v>307</v>
      </c>
      <c r="G104" s="38" t="s">
        <v>35</v>
      </c>
      <c r="H104" s="39" t="s">
        <v>36</v>
      </c>
      <c r="I104" s="40" t="s">
        <v>63</v>
      </c>
      <c r="J104" s="42" t="s">
        <v>47</v>
      </c>
      <c r="K104" s="39" t="s">
        <v>37</v>
      </c>
      <c r="L104" s="35"/>
      <c r="M104" s="43" t="str">
        <f>IF((OR(G104="Lead")),"Lead",
IF((OR(J104="Lead")),"Lead",
IF((OR(G104="Lead-lined galvanized")),"Lead",
IF((OR(J104="Lead-lined galvanized")),"Lead",
IF((OR((AND(G104="Unknown - Likely Lead",J104="Galvanized")),
(AND(G104="Unknown - Unlikely Lead",J104="Galvanized")),
(AND(G104="Unknown - Material Unknown",J104="Galvanized")))),"Galvanized Requiring Replacement",
IF((OR((AND(G104="Non-lead - Copper",H104="Yes",J104="Galvanized")),
(AND(G104="Non-lead - Copper",H104="Don't know",J104="Galvanized")),
(AND(G104="Non-lead - Copper",H104="",J104="Galvanized")),
(AND(G104="Non-lead - Plastic",H104="Yes",J104="Galvanized")),
(AND(G104="Non-lead - Plastic",H104="Don't know",J104="Galvanized")),
(AND(G104="Non-lead - Plastic",H104="",J104="Galvanized")),
(AND(G104="Non-lead",H104="Yes",J104="Galvanized")),
(AND(G104="Non-lead",H104="Don't know",J104="Galvanized")),
(AND(G104="Non-lead",H104="",J104="Galvanized")),
(AND(G104="Non-lead - Other",H104="Yes",J104="Galvanized")),
(AND(G104="Non-Lead - Other",H104="Don't know",J104="Galvanized")),
(AND(G104="Galvanized",H104="Yes",J104="Galvanized")),
(AND(G104="Galvanized",H104="Don't know",J104="Galvanized")),
(AND(G104="Galvanized",H104="",J104="Galvanized")),
(AND(G104="Non-Lead - Other",H104="",J104="Galvanized")))),"Galvanized Requiring Replacement",
IF((OR((AND(G104="Non-lead - Copper",J104="Non-lead - Copper")),
(AND(G104="Non-lead - Copper",J104="Non-lead - Plastic")),
(AND(G104="Non-lead - Copper",J104="Non-lead - Other")),
(AND(G104="Non-lead - Copper",J104="Non-lead")),
(AND(G104="Non-lead - Plastic",J104="Non-lead - Copper")),
(AND(G104="Non-lead - Plastic",J104="Non-lead - Plastic")),
(AND(G104="Non-lead - Plastic",J104="Non-lead - Other")),
(AND(G104="Non-lead - Plastic",J104="Non-lead")),
(AND(G104="Non-lead",J104="Non-lead - Copper")),
(AND(G104="Non-lead",J104="Non-lead - Plastic")),
(AND(G104="Non-lead",J104="Non-lead - Other")),
(AND(G104="Non-lead",J104="Non-lead")),
(AND(G104="Non-lead - Other",J104="Non-lead - Copper")),
(AND(G104="Non-Lead - Other",J104="Non-lead - Plastic")),
(AND(G104="Non-Lead - Other",J104="Non-lead")),
(AND(G104="Non-Lead - Other",J104="Non-lead - Other")))),"Non-Lead",
IF((OR((AND(G104="Galvanized",J104="Non-lead")),
(AND(G104="Galvanized",J104="Non-lead - Copper")),
(AND(G104="Galvanized",J104="Non-lead - Plastic")),
(AND(G104="Galvanized",J104="Non-lead")),
(AND(G104="Galvanized",J104="Non-lead - Other")))),"Non-Lead",
IF((OR((AND(G104="Non-lead - Copper",H104="No",J104="Galvanized")),
(AND(G104="Non-lead - Plastic",H104="No",J104="Galvanized")),
(AND(G104="Non-lead",H104="No",J104="Galvanized")),
(AND(G104="Galvanized",H104="No",J104="Galvanized")),
(AND(G104="Non-lead - Other",H104="No",J104="Galvanized")))),"Non-lead",
IF((OR((AND(G104="Unknown - Likely Lead",J104="Unknown - Likely Lead")),
(AND(G104="Unknown - Likely Lead",J104="Unknown - Unlikely Lead")),
(AND(G104="Unknown - Likely Lead",J104="Unknown - Material Unknown")),
(AND(G104="Unknown - Unlikely Lead",J104="Unknown - Likely Lead")),
(AND(G104="Unknown - Unlikely Lead",J104="Unknown - Unlikely Lead")),
(AND(G104="Unknown - Unlikely Lead",J104="Unknown - Material Unknown")),
(AND(G104="Unknown - Material Unknown",J104="Unknown - Likely Lead")),
(AND(G104="Unknown - Material Unknown",J104="Unknown - Unlikely Lead")),
(AND(G104="Unknown - Material Unknown",J104="Unknown - Material Unknown")))),"Unknown",
IF((OR((AND(G104="Unknown - Likely Lead",J104="Non-lead - Copper")),
(AND(G104="Unknown - Likely Lead",J104="Non-lead - Plastic")),
(AND(G104="Unknown - Likely Lead",J104="Non-lead")),
(AND(G104="Unknown - Likely Lead",J104="Non-lead - Other")),
(AND(G104="Unknown - Unlikely Lead",J104="Non-lead - Copper")),
(AND(G104="Unknown - Unlikely Lead",J104="Non-lead - Plastic")),
(AND(G104="Unknown - Unlikely Lead",J104="Non-lead")),
(AND(G104="Unknown - Unlikely Lead",J104="Non-lead - Other")),
(AND(G104="Unknown - Material Unknown",J104="Non-lead - Copper")),
(AND(G104="Unknown - Material Unknown",J104="Non-lead - Plastic")),
(AND(G104="Unknown - Material Unknown",J104="Non-lead")),
(AND(G104="Unknown - Material Unknown",J104="Non-lead - Other")))),"Unknown",
IF((OR((AND(G104="Non-lead - Copper",J104="Unknown - Likely Lead")),
(AND(G104="Non-lead - Copper",J104="Unknown - Unlikely Lead")),
(AND(G104="Non-lead - Copper",J104="Unknown - Material Unknown")),
(AND(G104="Non-lead - Plastic",J104="Unknown - Likely Lead")),
(AND(G104="Non-lead - Plastic",J104="Unknown - Unlikely Lead")),
(AND(G104="Non-lead - Plastic",J104="Unknown - Material Unknown")),
(AND(G104="Non-lead",J104="Unknown - Likely Lead")),
(AND(G104="Non-lead",J104="Unknown - Unlikely Lead")),
(AND(G104="Non-lead",J104="Unknown - Material Unknown")),
(AND(G104="Non-lead - Other",J104="Unknown - Likely Lead")),
(AND(G104="Non-Lead - Other",J104="Unknown - Unlikely Lead")),
(AND(G104="Non-Lead - Other",J104="Unknown - Material Unknown")))),"Unknown",
IF((OR((AND(G104="Galvanized",J104="Unknown - Likely Lead")),
(AND(G104="Galvanized",J104="Unknown - Unlikely Lead")),
(AND(G104="Galvanized",J104="Unknown - Material Unknown")))),"Unknown",
IF((OR((AND(G104="Galvanized",J104="")))),"Galvanized Requiring Replacement",
IF((OR((AND(G104="Non-lead - Copper",J104="")),
(AND(G104="Non-lead - Plastic",J104="")),
(AND(G104="Non-lead",J104="")),
(AND(G104="Non-lead - Other",J104="")))),"Non-lead",
IF((OR((AND(G104="Unknown - Likely Lead",J104="")),
(AND(G104="Unknown - Unlikely Lead",J104="")),
(AND(G104="Unknown - Material Unknown",J104="")))),"Unknown",
""))))))))))))))))</f>
        <v>Non-Lead</v>
      </c>
      <c r="N104" s="44" t="s">
        <v>39</v>
      </c>
    </row>
    <row r="105" spans="1:14" ht="30" x14ac:dyDescent="0.25">
      <c r="A105" s="34" t="s">
        <v>308</v>
      </c>
      <c r="B105" s="35" t="s">
        <v>309</v>
      </c>
      <c r="C105" s="36" t="s">
        <v>246</v>
      </c>
      <c r="D105" s="36" t="s">
        <v>32</v>
      </c>
      <c r="E105" s="36" t="s">
        <v>33</v>
      </c>
      <c r="F105" s="37" t="s">
        <v>310</v>
      </c>
      <c r="G105" s="38" t="s">
        <v>35</v>
      </c>
      <c r="H105" s="39" t="s">
        <v>36</v>
      </c>
      <c r="I105" s="40" t="s">
        <v>63</v>
      </c>
      <c r="J105" s="42" t="s">
        <v>47</v>
      </c>
      <c r="K105" s="39" t="s">
        <v>37</v>
      </c>
      <c r="L105" s="35"/>
      <c r="M105" s="43" t="str">
        <f>IF((OR(G105="Lead")),"Lead",
IF((OR(J105="Lead")),"Lead",
IF((OR(G105="Lead-lined galvanized")),"Lead",
IF((OR(J105="Lead-lined galvanized")),"Lead",
IF((OR((AND(G105="Unknown - Likely Lead",J105="Galvanized")),
(AND(G105="Unknown - Unlikely Lead",J105="Galvanized")),
(AND(G105="Unknown - Material Unknown",J105="Galvanized")))),"Galvanized Requiring Replacement",
IF((OR((AND(G105="Non-lead - Copper",H105="Yes",J105="Galvanized")),
(AND(G105="Non-lead - Copper",H105="Don't know",J105="Galvanized")),
(AND(G105="Non-lead - Copper",H105="",J105="Galvanized")),
(AND(G105="Non-lead - Plastic",H105="Yes",J105="Galvanized")),
(AND(G105="Non-lead - Plastic",H105="Don't know",J105="Galvanized")),
(AND(G105="Non-lead - Plastic",H105="",J105="Galvanized")),
(AND(G105="Non-lead",H105="Yes",J105="Galvanized")),
(AND(G105="Non-lead",H105="Don't know",J105="Galvanized")),
(AND(G105="Non-lead",H105="",J105="Galvanized")),
(AND(G105="Non-lead - Other",H105="Yes",J105="Galvanized")),
(AND(G105="Non-Lead - Other",H105="Don't know",J105="Galvanized")),
(AND(G105="Galvanized",H105="Yes",J105="Galvanized")),
(AND(G105="Galvanized",H105="Don't know",J105="Galvanized")),
(AND(G105="Galvanized",H105="",J105="Galvanized")),
(AND(G105="Non-Lead - Other",H105="",J105="Galvanized")))),"Galvanized Requiring Replacement",
IF((OR((AND(G105="Non-lead - Copper",J105="Non-lead - Copper")),
(AND(G105="Non-lead - Copper",J105="Non-lead - Plastic")),
(AND(G105="Non-lead - Copper",J105="Non-lead - Other")),
(AND(G105="Non-lead - Copper",J105="Non-lead")),
(AND(G105="Non-lead - Plastic",J105="Non-lead - Copper")),
(AND(G105="Non-lead - Plastic",J105="Non-lead - Plastic")),
(AND(G105="Non-lead - Plastic",J105="Non-lead - Other")),
(AND(G105="Non-lead - Plastic",J105="Non-lead")),
(AND(G105="Non-lead",J105="Non-lead - Copper")),
(AND(G105="Non-lead",J105="Non-lead - Plastic")),
(AND(G105="Non-lead",J105="Non-lead - Other")),
(AND(G105="Non-lead",J105="Non-lead")),
(AND(G105="Non-lead - Other",J105="Non-lead - Copper")),
(AND(G105="Non-Lead - Other",J105="Non-lead - Plastic")),
(AND(G105="Non-Lead - Other",J105="Non-lead")),
(AND(G105="Non-Lead - Other",J105="Non-lead - Other")))),"Non-Lead",
IF((OR((AND(G105="Galvanized",J105="Non-lead")),
(AND(G105="Galvanized",J105="Non-lead - Copper")),
(AND(G105="Galvanized",J105="Non-lead - Plastic")),
(AND(G105="Galvanized",J105="Non-lead")),
(AND(G105="Galvanized",J105="Non-lead - Other")))),"Non-Lead",
IF((OR((AND(G105="Non-lead - Copper",H105="No",J105="Galvanized")),
(AND(G105="Non-lead - Plastic",H105="No",J105="Galvanized")),
(AND(G105="Non-lead",H105="No",J105="Galvanized")),
(AND(G105="Galvanized",H105="No",J105="Galvanized")),
(AND(G105="Non-lead - Other",H105="No",J105="Galvanized")))),"Non-lead",
IF((OR((AND(G105="Unknown - Likely Lead",J105="Unknown - Likely Lead")),
(AND(G105="Unknown - Likely Lead",J105="Unknown - Unlikely Lead")),
(AND(G105="Unknown - Likely Lead",J105="Unknown - Material Unknown")),
(AND(G105="Unknown - Unlikely Lead",J105="Unknown - Likely Lead")),
(AND(G105="Unknown - Unlikely Lead",J105="Unknown - Unlikely Lead")),
(AND(G105="Unknown - Unlikely Lead",J105="Unknown - Material Unknown")),
(AND(G105="Unknown - Material Unknown",J105="Unknown - Likely Lead")),
(AND(G105="Unknown - Material Unknown",J105="Unknown - Unlikely Lead")),
(AND(G105="Unknown - Material Unknown",J105="Unknown - Material Unknown")))),"Unknown",
IF((OR((AND(G105="Unknown - Likely Lead",J105="Non-lead - Copper")),
(AND(G105="Unknown - Likely Lead",J105="Non-lead - Plastic")),
(AND(G105="Unknown - Likely Lead",J105="Non-lead")),
(AND(G105="Unknown - Likely Lead",J105="Non-lead - Other")),
(AND(G105="Unknown - Unlikely Lead",J105="Non-lead - Copper")),
(AND(G105="Unknown - Unlikely Lead",J105="Non-lead - Plastic")),
(AND(G105="Unknown - Unlikely Lead",J105="Non-lead")),
(AND(G105="Unknown - Unlikely Lead",J105="Non-lead - Other")),
(AND(G105="Unknown - Material Unknown",J105="Non-lead - Copper")),
(AND(G105="Unknown - Material Unknown",J105="Non-lead - Plastic")),
(AND(G105="Unknown - Material Unknown",J105="Non-lead")),
(AND(G105="Unknown - Material Unknown",J105="Non-lead - Other")))),"Unknown",
IF((OR((AND(G105="Non-lead - Copper",J105="Unknown - Likely Lead")),
(AND(G105="Non-lead - Copper",J105="Unknown - Unlikely Lead")),
(AND(G105="Non-lead - Copper",J105="Unknown - Material Unknown")),
(AND(G105="Non-lead - Plastic",J105="Unknown - Likely Lead")),
(AND(G105="Non-lead - Plastic",J105="Unknown - Unlikely Lead")),
(AND(G105="Non-lead - Plastic",J105="Unknown - Material Unknown")),
(AND(G105="Non-lead",J105="Unknown - Likely Lead")),
(AND(G105="Non-lead",J105="Unknown - Unlikely Lead")),
(AND(G105="Non-lead",J105="Unknown - Material Unknown")),
(AND(G105="Non-lead - Other",J105="Unknown - Likely Lead")),
(AND(G105="Non-Lead - Other",J105="Unknown - Unlikely Lead")),
(AND(G105="Non-Lead - Other",J105="Unknown - Material Unknown")))),"Unknown",
IF((OR((AND(G105="Galvanized",J105="Unknown - Likely Lead")),
(AND(G105="Galvanized",J105="Unknown - Unlikely Lead")),
(AND(G105="Galvanized",J105="Unknown - Material Unknown")))),"Unknown",
IF((OR((AND(G105="Galvanized",J105="")))),"Galvanized Requiring Replacement",
IF((OR((AND(G105="Non-lead - Copper",J105="")),
(AND(G105="Non-lead - Plastic",J105="")),
(AND(G105="Non-lead",J105="")),
(AND(G105="Non-lead - Other",J105="")))),"Non-lead",
IF((OR((AND(G105="Unknown - Likely Lead",J105="")),
(AND(G105="Unknown - Unlikely Lead",J105="")),
(AND(G105="Unknown - Material Unknown",J105="")))),"Unknown",
""))))))))))))))))</f>
        <v>Non-Lead</v>
      </c>
      <c r="N105" s="44" t="s">
        <v>39</v>
      </c>
    </row>
    <row r="106" spans="1:14" ht="30" x14ac:dyDescent="0.25">
      <c r="A106" s="34" t="s">
        <v>311</v>
      </c>
      <c r="B106" s="35" t="s">
        <v>312</v>
      </c>
      <c r="C106" s="36" t="s">
        <v>313</v>
      </c>
      <c r="D106" s="36" t="s">
        <v>32</v>
      </c>
      <c r="E106" s="36" t="s">
        <v>33</v>
      </c>
      <c r="F106" s="37" t="s">
        <v>314</v>
      </c>
      <c r="G106" s="38" t="s">
        <v>35</v>
      </c>
      <c r="H106" s="39" t="s">
        <v>36</v>
      </c>
      <c r="I106" s="40" t="s">
        <v>37</v>
      </c>
      <c r="J106" s="42" t="s">
        <v>47</v>
      </c>
      <c r="K106" s="39" t="s">
        <v>37</v>
      </c>
      <c r="L106" s="35"/>
      <c r="M106" s="43" t="str">
        <f>IF((OR(G106="Lead")),"Lead",
IF((OR(J106="Lead")),"Lead",
IF((OR(G106="Lead-lined galvanized")),"Lead",
IF((OR(J106="Lead-lined galvanized")),"Lead",
IF((OR((AND(G106="Unknown - Likely Lead",J106="Galvanized")),
(AND(G106="Unknown - Unlikely Lead",J106="Galvanized")),
(AND(G106="Unknown - Material Unknown",J106="Galvanized")))),"Galvanized Requiring Replacement",
IF((OR((AND(G106="Non-lead - Copper",H106="Yes",J106="Galvanized")),
(AND(G106="Non-lead - Copper",H106="Don't know",J106="Galvanized")),
(AND(G106="Non-lead - Copper",H106="",J106="Galvanized")),
(AND(G106="Non-lead - Plastic",H106="Yes",J106="Galvanized")),
(AND(G106="Non-lead - Plastic",H106="Don't know",J106="Galvanized")),
(AND(G106="Non-lead - Plastic",H106="",J106="Galvanized")),
(AND(G106="Non-lead",H106="Yes",J106="Galvanized")),
(AND(G106="Non-lead",H106="Don't know",J106="Galvanized")),
(AND(G106="Non-lead",H106="",J106="Galvanized")),
(AND(G106="Non-lead - Other",H106="Yes",J106="Galvanized")),
(AND(G106="Non-Lead - Other",H106="Don't know",J106="Galvanized")),
(AND(G106="Galvanized",H106="Yes",J106="Galvanized")),
(AND(G106="Galvanized",H106="Don't know",J106="Galvanized")),
(AND(G106="Galvanized",H106="",J106="Galvanized")),
(AND(G106="Non-Lead - Other",H106="",J106="Galvanized")))),"Galvanized Requiring Replacement",
IF((OR((AND(G106="Non-lead - Copper",J106="Non-lead - Copper")),
(AND(G106="Non-lead - Copper",J106="Non-lead - Plastic")),
(AND(G106="Non-lead - Copper",J106="Non-lead - Other")),
(AND(G106="Non-lead - Copper",J106="Non-lead")),
(AND(G106="Non-lead - Plastic",J106="Non-lead - Copper")),
(AND(G106="Non-lead - Plastic",J106="Non-lead - Plastic")),
(AND(G106="Non-lead - Plastic",J106="Non-lead - Other")),
(AND(G106="Non-lead - Plastic",J106="Non-lead")),
(AND(G106="Non-lead",J106="Non-lead - Copper")),
(AND(G106="Non-lead",J106="Non-lead - Plastic")),
(AND(G106="Non-lead",J106="Non-lead - Other")),
(AND(G106="Non-lead",J106="Non-lead")),
(AND(G106="Non-lead - Other",J106="Non-lead - Copper")),
(AND(G106="Non-Lead - Other",J106="Non-lead - Plastic")),
(AND(G106="Non-Lead - Other",J106="Non-lead")),
(AND(G106="Non-Lead - Other",J106="Non-lead - Other")))),"Non-Lead",
IF((OR((AND(G106="Galvanized",J106="Non-lead")),
(AND(G106="Galvanized",J106="Non-lead - Copper")),
(AND(G106="Galvanized",J106="Non-lead - Plastic")),
(AND(G106="Galvanized",J106="Non-lead")),
(AND(G106="Galvanized",J106="Non-lead - Other")))),"Non-Lead",
IF((OR((AND(G106="Non-lead - Copper",H106="No",J106="Galvanized")),
(AND(G106="Non-lead - Plastic",H106="No",J106="Galvanized")),
(AND(G106="Non-lead",H106="No",J106="Galvanized")),
(AND(G106="Galvanized",H106="No",J106="Galvanized")),
(AND(G106="Non-lead - Other",H106="No",J106="Galvanized")))),"Non-lead",
IF((OR((AND(G106="Unknown - Likely Lead",J106="Unknown - Likely Lead")),
(AND(G106="Unknown - Likely Lead",J106="Unknown - Unlikely Lead")),
(AND(G106="Unknown - Likely Lead",J106="Unknown - Material Unknown")),
(AND(G106="Unknown - Unlikely Lead",J106="Unknown - Likely Lead")),
(AND(G106="Unknown - Unlikely Lead",J106="Unknown - Unlikely Lead")),
(AND(G106="Unknown - Unlikely Lead",J106="Unknown - Material Unknown")),
(AND(G106="Unknown - Material Unknown",J106="Unknown - Likely Lead")),
(AND(G106="Unknown - Material Unknown",J106="Unknown - Unlikely Lead")),
(AND(G106="Unknown - Material Unknown",J106="Unknown - Material Unknown")))),"Unknown",
IF((OR((AND(G106="Unknown - Likely Lead",J106="Non-lead - Copper")),
(AND(G106="Unknown - Likely Lead",J106="Non-lead - Plastic")),
(AND(G106="Unknown - Likely Lead",J106="Non-lead")),
(AND(G106="Unknown - Likely Lead",J106="Non-lead - Other")),
(AND(G106="Unknown - Unlikely Lead",J106="Non-lead - Copper")),
(AND(G106="Unknown - Unlikely Lead",J106="Non-lead - Plastic")),
(AND(G106="Unknown - Unlikely Lead",J106="Non-lead")),
(AND(G106="Unknown - Unlikely Lead",J106="Non-lead - Other")),
(AND(G106="Unknown - Material Unknown",J106="Non-lead - Copper")),
(AND(G106="Unknown - Material Unknown",J106="Non-lead - Plastic")),
(AND(G106="Unknown - Material Unknown",J106="Non-lead")),
(AND(G106="Unknown - Material Unknown",J106="Non-lead - Other")))),"Unknown",
IF((OR((AND(G106="Non-lead - Copper",J106="Unknown - Likely Lead")),
(AND(G106="Non-lead - Copper",J106="Unknown - Unlikely Lead")),
(AND(G106="Non-lead - Copper",J106="Unknown - Material Unknown")),
(AND(G106="Non-lead - Plastic",J106="Unknown - Likely Lead")),
(AND(G106="Non-lead - Plastic",J106="Unknown - Unlikely Lead")),
(AND(G106="Non-lead - Plastic",J106="Unknown - Material Unknown")),
(AND(G106="Non-lead",J106="Unknown - Likely Lead")),
(AND(G106="Non-lead",J106="Unknown - Unlikely Lead")),
(AND(G106="Non-lead",J106="Unknown - Material Unknown")),
(AND(G106="Non-lead - Other",J106="Unknown - Likely Lead")),
(AND(G106="Non-Lead - Other",J106="Unknown - Unlikely Lead")),
(AND(G106="Non-Lead - Other",J106="Unknown - Material Unknown")))),"Unknown",
IF((OR((AND(G106="Galvanized",J106="Unknown - Likely Lead")),
(AND(G106="Galvanized",J106="Unknown - Unlikely Lead")),
(AND(G106="Galvanized",J106="Unknown - Material Unknown")))),"Unknown",
IF((OR((AND(G106="Galvanized",J106="")))),"Galvanized Requiring Replacement",
IF((OR((AND(G106="Non-lead - Copper",J106="")),
(AND(G106="Non-lead - Plastic",J106="")),
(AND(G106="Non-lead",J106="")),
(AND(G106="Non-lead - Other",J106="")))),"Non-lead",
IF((OR((AND(G106="Unknown - Likely Lead",J106="")),
(AND(G106="Unknown - Unlikely Lead",J106="")),
(AND(G106="Unknown - Material Unknown",J106="")))),"Unknown",
""))))))))))))))))</f>
        <v>Non-Lead</v>
      </c>
      <c r="N106" s="44" t="s">
        <v>39</v>
      </c>
    </row>
    <row r="107" spans="1:14" ht="30" x14ac:dyDescent="0.25">
      <c r="A107" s="34" t="s">
        <v>315</v>
      </c>
      <c r="B107" s="35" t="s">
        <v>85</v>
      </c>
      <c r="C107" s="36" t="s">
        <v>313</v>
      </c>
      <c r="D107" s="36" t="s">
        <v>32</v>
      </c>
      <c r="E107" s="36" t="s">
        <v>33</v>
      </c>
      <c r="F107" s="37" t="s">
        <v>316</v>
      </c>
      <c r="G107" s="38" t="s">
        <v>35</v>
      </c>
      <c r="H107" s="39" t="s">
        <v>36</v>
      </c>
      <c r="I107" s="40" t="s">
        <v>37</v>
      </c>
      <c r="J107" s="42" t="s">
        <v>47</v>
      </c>
      <c r="K107" s="39" t="s">
        <v>37</v>
      </c>
      <c r="L107" s="35"/>
      <c r="M107" s="43" t="str">
        <f>IF((OR(G107="Lead")),"Lead",
IF((OR(J107="Lead")),"Lead",
IF((OR(G107="Lead-lined galvanized")),"Lead",
IF((OR(J107="Lead-lined galvanized")),"Lead",
IF((OR((AND(G107="Unknown - Likely Lead",J107="Galvanized")),
(AND(G107="Unknown - Unlikely Lead",J107="Galvanized")),
(AND(G107="Unknown - Material Unknown",J107="Galvanized")))),"Galvanized Requiring Replacement",
IF((OR((AND(G107="Non-lead - Copper",H107="Yes",J107="Galvanized")),
(AND(G107="Non-lead - Copper",H107="Don't know",J107="Galvanized")),
(AND(G107="Non-lead - Copper",H107="",J107="Galvanized")),
(AND(G107="Non-lead - Plastic",H107="Yes",J107="Galvanized")),
(AND(G107="Non-lead - Plastic",H107="Don't know",J107="Galvanized")),
(AND(G107="Non-lead - Plastic",H107="",J107="Galvanized")),
(AND(G107="Non-lead",H107="Yes",J107="Galvanized")),
(AND(G107="Non-lead",H107="Don't know",J107="Galvanized")),
(AND(G107="Non-lead",H107="",J107="Galvanized")),
(AND(G107="Non-lead - Other",H107="Yes",J107="Galvanized")),
(AND(G107="Non-Lead - Other",H107="Don't know",J107="Galvanized")),
(AND(G107="Galvanized",H107="Yes",J107="Galvanized")),
(AND(G107="Galvanized",H107="Don't know",J107="Galvanized")),
(AND(G107="Galvanized",H107="",J107="Galvanized")),
(AND(G107="Non-Lead - Other",H107="",J107="Galvanized")))),"Galvanized Requiring Replacement",
IF((OR((AND(G107="Non-lead - Copper",J107="Non-lead - Copper")),
(AND(G107="Non-lead - Copper",J107="Non-lead - Plastic")),
(AND(G107="Non-lead - Copper",J107="Non-lead - Other")),
(AND(G107="Non-lead - Copper",J107="Non-lead")),
(AND(G107="Non-lead - Plastic",J107="Non-lead - Copper")),
(AND(G107="Non-lead - Plastic",J107="Non-lead - Plastic")),
(AND(G107="Non-lead - Plastic",J107="Non-lead - Other")),
(AND(G107="Non-lead - Plastic",J107="Non-lead")),
(AND(G107="Non-lead",J107="Non-lead - Copper")),
(AND(G107="Non-lead",J107="Non-lead - Plastic")),
(AND(G107="Non-lead",J107="Non-lead - Other")),
(AND(G107="Non-lead",J107="Non-lead")),
(AND(G107="Non-lead - Other",J107="Non-lead - Copper")),
(AND(G107="Non-Lead - Other",J107="Non-lead - Plastic")),
(AND(G107="Non-Lead - Other",J107="Non-lead")),
(AND(G107="Non-Lead - Other",J107="Non-lead - Other")))),"Non-Lead",
IF((OR((AND(G107="Galvanized",J107="Non-lead")),
(AND(G107="Galvanized",J107="Non-lead - Copper")),
(AND(G107="Galvanized",J107="Non-lead - Plastic")),
(AND(G107="Galvanized",J107="Non-lead")),
(AND(G107="Galvanized",J107="Non-lead - Other")))),"Non-Lead",
IF((OR((AND(G107="Non-lead - Copper",H107="No",J107="Galvanized")),
(AND(G107="Non-lead - Plastic",H107="No",J107="Galvanized")),
(AND(G107="Non-lead",H107="No",J107="Galvanized")),
(AND(G107="Galvanized",H107="No",J107="Galvanized")),
(AND(G107="Non-lead - Other",H107="No",J107="Galvanized")))),"Non-lead",
IF((OR((AND(G107="Unknown - Likely Lead",J107="Unknown - Likely Lead")),
(AND(G107="Unknown - Likely Lead",J107="Unknown - Unlikely Lead")),
(AND(G107="Unknown - Likely Lead",J107="Unknown - Material Unknown")),
(AND(G107="Unknown - Unlikely Lead",J107="Unknown - Likely Lead")),
(AND(G107="Unknown - Unlikely Lead",J107="Unknown - Unlikely Lead")),
(AND(G107="Unknown - Unlikely Lead",J107="Unknown - Material Unknown")),
(AND(G107="Unknown - Material Unknown",J107="Unknown - Likely Lead")),
(AND(G107="Unknown - Material Unknown",J107="Unknown - Unlikely Lead")),
(AND(G107="Unknown - Material Unknown",J107="Unknown - Material Unknown")))),"Unknown",
IF((OR((AND(G107="Unknown - Likely Lead",J107="Non-lead - Copper")),
(AND(G107="Unknown - Likely Lead",J107="Non-lead - Plastic")),
(AND(G107="Unknown - Likely Lead",J107="Non-lead")),
(AND(G107="Unknown - Likely Lead",J107="Non-lead - Other")),
(AND(G107="Unknown - Unlikely Lead",J107="Non-lead - Copper")),
(AND(G107="Unknown - Unlikely Lead",J107="Non-lead - Plastic")),
(AND(G107="Unknown - Unlikely Lead",J107="Non-lead")),
(AND(G107="Unknown - Unlikely Lead",J107="Non-lead - Other")),
(AND(G107="Unknown - Material Unknown",J107="Non-lead - Copper")),
(AND(G107="Unknown - Material Unknown",J107="Non-lead - Plastic")),
(AND(G107="Unknown - Material Unknown",J107="Non-lead")),
(AND(G107="Unknown - Material Unknown",J107="Non-lead - Other")))),"Unknown",
IF((OR((AND(G107="Non-lead - Copper",J107="Unknown - Likely Lead")),
(AND(G107="Non-lead - Copper",J107="Unknown - Unlikely Lead")),
(AND(G107="Non-lead - Copper",J107="Unknown - Material Unknown")),
(AND(G107="Non-lead - Plastic",J107="Unknown - Likely Lead")),
(AND(G107="Non-lead - Plastic",J107="Unknown - Unlikely Lead")),
(AND(G107="Non-lead - Plastic",J107="Unknown - Material Unknown")),
(AND(G107="Non-lead",J107="Unknown - Likely Lead")),
(AND(G107="Non-lead",J107="Unknown - Unlikely Lead")),
(AND(G107="Non-lead",J107="Unknown - Material Unknown")),
(AND(G107="Non-lead - Other",J107="Unknown - Likely Lead")),
(AND(G107="Non-Lead - Other",J107="Unknown - Unlikely Lead")),
(AND(G107="Non-Lead - Other",J107="Unknown - Material Unknown")))),"Unknown",
IF((OR((AND(G107="Galvanized",J107="Unknown - Likely Lead")),
(AND(G107="Galvanized",J107="Unknown - Unlikely Lead")),
(AND(G107="Galvanized",J107="Unknown - Material Unknown")))),"Unknown",
IF((OR((AND(G107="Galvanized",J107="")))),"Galvanized Requiring Replacement",
IF((OR((AND(G107="Non-lead - Copper",J107="")),
(AND(G107="Non-lead - Plastic",J107="")),
(AND(G107="Non-lead",J107="")),
(AND(G107="Non-lead - Other",J107="")))),"Non-lead",
IF((OR((AND(G107="Unknown - Likely Lead",J107="")),
(AND(G107="Unknown - Unlikely Lead",J107="")),
(AND(G107="Unknown - Material Unknown",J107="")))),"Unknown",
""))))))))))))))))</f>
        <v>Non-Lead</v>
      </c>
      <c r="N107" s="44" t="s">
        <v>39</v>
      </c>
    </row>
    <row r="108" spans="1:14" ht="30" x14ac:dyDescent="0.25">
      <c r="A108" s="34" t="s">
        <v>317</v>
      </c>
      <c r="B108" s="35" t="s">
        <v>318</v>
      </c>
      <c r="C108" s="36" t="s">
        <v>313</v>
      </c>
      <c r="D108" s="36" t="s">
        <v>32</v>
      </c>
      <c r="E108" s="36" t="s">
        <v>33</v>
      </c>
      <c r="F108" s="37" t="s">
        <v>319</v>
      </c>
      <c r="G108" s="38" t="s">
        <v>35</v>
      </c>
      <c r="H108" s="39" t="s">
        <v>36</v>
      </c>
      <c r="I108" s="40" t="s">
        <v>37</v>
      </c>
      <c r="J108" s="42" t="s">
        <v>47</v>
      </c>
      <c r="K108" s="39" t="s">
        <v>37</v>
      </c>
      <c r="L108" s="35"/>
      <c r="M108" s="43" t="str">
        <f>IF((OR(G108="Lead")),"Lead",
IF((OR(J108="Lead")),"Lead",
IF((OR(G108="Lead-lined galvanized")),"Lead",
IF((OR(J108="Lead-lined galvanized")),"Lead",
IF((OR((AND(G108="Unknown - Likely Lead",J108="Galvanized")),
(AND(G108="Unknown - Unlikely Lead",J108="Galvanized")),
(AND(G108="Unknown - Material Unknown",J108="Galvanized")))),"Galvanized Requiring Replacement",
IF((OR((AND(G108="Non-lead - Copper",H108="Yes",J108="Galvanized")),
(AND(G108="Non-lead - Copper",H108="Don't know",J108="Galvanized")),
(AND(G108="Non-lead - Copper",H108="",J108="Galvanized")),
(AND(G108="Non-lead - Plastic",H108="Yes",J108="Galvanized")),
(AND(G108="Non-lead - Plastic",H108="Don't know",J108="Galvanized")),
(AND(G108="Non-lead - Plastic",H108="",J108="Galvanized")),
(AND(G108="Non-lead",H108="Yes",J108="Galvanized")),
(AND(G108="Non-lead",H108="Don't know",J108="Galvanized")),
(AND(G108="Non-lead",H108="",J108="Galvanized")),
(AND(G108="Non-lead - Other",H108="Yes",J108="Galvanized")),
(AND(G108="Non-Lead - Other",H108="Don't know",J108="Galvanized")),
(AND(G108="Galvanized",H108="Yes",J108="Galvanized")),
(AND(G108="Galvanized",H108="Don't know",J108="Galvanized")),
(AND(G108="Galvanized",H108="",J108="Galvanized")),
(AND(G108="Non-Lead - Other",H108="",J108="Galvanized")))),"Galvanized Requiring Replacement",
IF((OR((AND(G108="Non-lead - Copper",J108="Non-lead - Copper")),
(AND(G108="Non-lead - Copper",J108="Non-lead - Plastic")),
(AND(G108="Non-lead - Copper",J108="Non-lead - Other")),
(AND(G108="Non-lead - Copper",J108="Non-lead")),
(AND(G108="Non-lead - Plastic",J108="Non-lead - Copper")),
(AND(G108="Non-lead - Plastic",J108="Non-lead - Plastic")),
(AND(G108="Non-lead - Plastic",J108="Non-lead - Other")),
(AND(G108="Non-lead - Plastic",J108="Non-lead")),
(AND(G108="Non-lead",J108="Non-lead - Copper")),
(AND(G108="Non-lead",J108="Non-lead - Plastic")),
(AND(G108="Non-lead",J108="Non-lead - Other")),
(AND(G108="Non-lead",J108="Non-lead")),
(AND(G108="Non-lead - Other",J108="Non-lead - Copper")),
(AND(G108="Non-Lead - Other",J108="Non-lead - Plastic")),
(AND(G108="Non-Lead - Other",J108="Non-lead")),
(AND(G108="Non-Lead - Other",J108="Non-lead - Other")))),"Non-Lead",
IF((OR((AND(G108="Galvanized",J108="Non-lead")),
(AND(G108="Galvanized",J108="Non-lead - Copper")),
(AND(G108="Galvanized",J108="Non-lead - Plastic")),
(AND(G108="Galvanized",J108="Non-lead")),
(AND(G108="Galvanized",J108="Non-lead - Other")))),"Non-Lead",
IF((OR((AND(G108="Non-lead - Copper",H108="No",J108="Galvanized")),
(AND(G108="Non-lead - Plastic",H108="No",J108="Galvanized")),
(AND(G108="Non-lead",H108="No",J108="Galvanized")),
(AND(G108="Galvanized",H108="No",J108="Galvanized")),
(AND(G108="Non-lead - Other",H108="No",J108="Galvanized")))),"Non-lead",
IF((OR((AND(G108="Unknown - Likely Lead",J108="Unknown - Likely Lead")),
(AND(G108="Unknown - Likely Lead",J108="Unknown - Unlikely Lead")),
(AND(G108="Unknown - Likely Lead",J108="Unknown - Material Unknown")),
(AND(G108="Unknown - Unlikely Lead",J108="Unknown - Likely Lead")),
(AND(G108="Unknown - Unlikely Lead",J108="Unknown - Unlikely Lead")),
(AND(G108="Unknown - Unlikely Lead",J108="Unknown - Material Unknown")),
(AND(G108="Unknown - Material Unknown",J108="Unknown - Likely Lead")),
(AND(G108="Unknown - Material Unknown",J108="Unknown - Unlikely Lead")),
(AND(G108="Unknown - Material Unknown",J108="Unknown - Material Unknown")))),"Unknown",
IF((OR((AND(G108="Unknown - Likely Lead",J108="Non-lead - Copper")),
(AND(G108="Unknown - Likely Lead",J108="Non-lead - Plastic")),
(AND(G108="Unknown - Likely Lead",J108="Non-lead")),
(AND(G108="Unknown - Likely Lead",J108="Non-lead - Other")),
(AND(G108="Unknown - Unlikely Lead",J108="Non-lead - Copper")),
(AND(G108="Unknown - Unlikely Lead",J108="Non-lead - Plastic")),
(AND(G108="Unknown - Unlikely Lead",J108="Non-lead")),
(AND(G108="Unknown - Unlikely Lead",J108="Non-lead - Other")),
(AND(G108="Unknown - Material Unknown",J108="Non-lead - Copper")),
(AND(G108="Unknown - Material Unknown",J108="Non-lead - Plastic")),
(AND(G108="Unknown - Material Unknown",J108="Non-lead")),
(AND(G108="Unknown - Material Unknown",J108="Non-lead - Other")))),"Unknown",
IF((OR((AND(G108="Non-lead - Copper",J108="Unknown - Likely Lead")),
(AND(G108="Non-lead - Copper",J108="Unknown - Unlikely Lead")),
(AND(G108="Non-lead - Copper",J108="Unknown - Material Unknown")),
(AND(G108="Non-lead - Plastic",J108="Unknown - Likely Lead")),
(AND(G108="Non-lead - Plastic",J108="Unknown - Unlikely Lead")),
(AND(G108="Non-lead - Plastic",J108="Unknown - Material Unknown")),
(AND(G108="Non-lead",J108="Unknown - Likely Lead")),
(AND(G108="Non-lead",J108="Unknown - Unlikely Lead")),
(AND(G108="Non-lead",J108="Unknown - Material Unknown")),
(AND(G108="Non-lead - Other",J108="Unknown - Likely Lead")),
(AND(G108="Non-Lead - Other",J108="Unknown - Unlikely Lead")),
(AND(G108="Non-Lead - Other",J108="Unknown - Material Unknown")))),"Unknown",
IF((OR((AND(G108="Galvanized",J108="Unknown - Likely Lead")),
(AND(G108="Galvanized",J108="Unknown - Unlikely Lead")),
(AND(G108="Galvanized",J108="Unknown - Material Unknown")))),"Unknown",
IF((OR((AND(G108="Galvanized",J108="")))),"Galvanized Requiring Replacement",
IF((OR((AND(G108="Non-lead - Copper",J108="")),
(AND(G108="Non-lead - Plastic",J108="")),
(AND(G108="Non-lead",J108="")),
(AND(G108="Non-lead - Other",J108="")))),"Non-lead",
IF((OR((AND(G108="Unknown - Likely Lead",J108="")),
(AND(G108="Unknown - Unlikely Lead",J108="")),
(AND(G108="Unknown - Material Unknown",J108="")))),"Unknown",
""))))))))))))))))</f>
        <v>Non-Lead</v>
      </c>
      <c r="N108" s="44" t="s">
        <v>39</v>
      </c>
    </row>
    <row r="109" spans="1:14" ht="30" x14ac:dyDescent="0.25">
      <c r="A109" s="34" t="s">
        <v>320</v>
      </c>
      <c r="B109" s="35" t="s">
        <v>321</v>
      </c>
      <c r="C109" s="36" t="s">
        <v>313</v>
      </c>
      <c r="D109" s="36" t="s">
        <v>32</v>
      </c>
      <c r="E109" s="36" t="s">
        <v>33</v>
      </c>
      <c r="F109" s="37" t="s">
        <v>322</v>
      </c>
      <c r="G109" s="38" t="s">
        <v>35</v>
      </c>
      <c r="H109" s="39" t="s">
        <v>36</v>
      </c>
      <c r="I109" s="40" t="s">
        <v>37</v>
      </c>
      <c r="J109" s="42" t="s">
        <v>47</v>
      </c>
      <c r="K109" s="39" t="s">
        <v>37</v>
      </c>
      <c r="L109" s="35"/>
      <c r="M109" s="43" t="str">
        <f>IF((OR(G109="Lead")),"Lead",
IF((OR(J109="Lead")),"Lead",
IF((OR(G109="Lead-lined galvanized")),"Lead",
IF((OR(J109="Lead-lined galvanized")),"Lead",
IF((OR((AND(G109="Unknown - Likely Lead",J109="Galvanized")),
(AND(G109="Unknown - Unlikely Lead",J109="Galvanized")),
(AND(G109="Unknown - Material Unknown",J109="Galvanized")))),"Galvanized Requiring Replacement",
IF((OR((AND(G109="Non-lead - Copper",H109="Yes",J109="Galvanized")),
(AND(G109="Non-lead - Copper",H109="Don't know",J109="Galvanized")),
(AND(G109="Non-lead - Copper",H109="",J109="Galvanized")),
(AND(G109="Non-lead - Plastic",H109="Yes",J109="Galvanized")),
(AND(G109="Non-lead - Plastic",H109="Don't know",J109="Galvanized")),
(AND(G109="Non-lead - Plastic",H109="",J109="Galvanized")),
(AND(G109="Non-lead",H109="Yes",J109="Galvanized")),
(AND(G109="Non-lead",H109="Don't know",J109="Galvanized")),
(AND(G109="Non-lead",H109="",J109="Galvanized")),
(AND(G109="Non-lead - Other",H109="Yes",J109="Galvanized")),
(AND(G109="Non-Lead - Other",H109="Don't know",J109="Galvanized")),
(AND(G109="Galvanized",H109="Yes",J109="Galvanized")),
(AND(G109="Galvanized",H109="Don't know",J109="Galvanized")),
(AND(G109="Galvanized",H109="",J109="Galvanized")),
(AND(G109="Non-Lead - Other",H109="",J109="Galvanized")))),"Galvanized Requiring Replacement",
IF((OR((AND(G109="Non-lead - Copper",J109="Non-lead - Copper")),
(AND(G109="Non-lead - Copper",J109="Non-lead - Plastic")),
(AND(G109="Non-lead - Copper",J109="Non-lead - Other")),
(AND(G109="Non-lead - Copper",J109="Non-lead")),
(AND(G109="Non-lead - Plastic",J109="Non-lead - Copper")),
(AND(G109="Non-lead - Plastic",J109="Non-lead - Plastic")),
(AND(G109="Non-lead - Plastic",J109="Non-lead - Other")),
(AND(G109="Non-lead - Plastic",J109="Non-lead")),
(AND(G109="Non-lead",J109="Non-lead - Copper")),
(AND(G109="Non-lead",J109="Non-lead - Plastic")),
(AND(G109="Non-lead",J109="Non-lead - Other")),
(AND(G109="Non-lead",J109="Non-lead")),
(AND(G109="Non-lead - Other",J109="Non-lead - Copper")),
(AND(G109="Non-Lead - Other",J109="Non-lead - Plastic")),
(AND(G109="Non-Lead - Other",J109="Non-lead")),
(AND(G109="Non-Lead - Other",J109="Non-lead - Other")))),"Non-Lead",
IF((OR((AND(G109="Galvanized",J109="Non-lead")),
(AND(G109="Galvanized",J109="Non-lead - Copper")),
(AND(G109="Galvanized",J109="Non-lead - Plastic")),
(AND(G109="Galvanized",J109="Non-lead")),
(AND(G109="Galvanized",J109="Non-lead - Other")))),"Non-Lead",
IF((OR((AND(G109="Non-lead - Copper",H109="No",J109="Galvanized")),
(AND(G109="Non-lead - Plastic",H109="No",J109="Galvanized")),
(AND(G109="Non-lead",H109="No",J109="Galvanized")),
(AND(G109="Galvanized",H109="No",J109="Galvanized")),
(AND(G109="Non-lead - Other",H109="No",J109="Galvanized")))),"Non-lead",
IF((OR((AND(G109="Unknown - Likely Lead",J109="Unknown - Likely Lead")),
(AND(G109="Unknown - Likely Lead",J109="Unknown - Unlikely Lead")),
(AND(G109="Unknown - Likely Lead",J109="Unknown - Material Unknown")),
(AND(G109="Unknown - Unlikely Lead",J109="Unknown - Likely Lead")),
(AND(G109="Unknown - Unlikely Lead",J109="Unknown - Unlikely Lead")),
(AND(G109="Unknown - Unlikely Lead",J109="Unknown - Material Unknown")),
(AND(G109="Unknown - Material Unknown",J109="Unknown - Likely Lead")),
(AND(G109="Unknown - Material Unknown",J109="Unknown - Unlikely Lead")),
(AND(G109="Unknown - Material Unknown",J109="Unknown - Material Unknown")))),"Unknown",
IF((OR((AND(G109="Unknown - Likely Lead",J109="Non-lead - Copper")),
(AND(G109="Unknown - Likely Lead",J109="Non-lead - Plastic")),
(AND(G109="Unknown - Likely Lead",J109="Non-lead")),
(AND(G109="Unknown - Likely Lead",J109="Non-lead - Other")),
(AND(G109="Unknown - Unlikely Lead",J109="Non-lead - Copper")),
(AND(G109="Unknown - Unlikely Lead",J109="Non-lead - Plastic")),
(AND(G109="Unknown - Unlikely Lead",J109="Non-lead")),
(AND(G109="Unknown - Unlikely Lead",J109="Non-lead - Other")),
(AND(G109="Unknown - Material Unknown",J109="Non-lead - Copper")),
(AND(G109="Unknown - Material Unknown",J109="Non-lead - Plastic")),
(AND(G109="Unknown - Material Unknown",J109="Non-lead")),
(AND(G109="Unknown - Material Unknown",J109="Non-lead - Other")))),"Unknown",
IF((OR((AND(G109="Non-lead - Copper",J109="Unknown - Likely Lead")),
(AND(G109="Non-lead - Copper",J109="Unknown - Unlikely Lead")),
(AND(G109="Non-lead - Copper",J109="Unknown - Material Unknown")),
(AND(G109="Non-lead - Plastic",J109="Unknown - Likely Lead")),
(AND(G109="Non-lead - Plastic",J109="Unknown - Unlikely Lead")),
(AND(G109="Non-lead - Plastic",J109="Unknown - Material Unknown")),
(AND(G109="Non-lead",J109="Unknown - Likely Lead")),
(AND(G109="Non-lead",J109="Unknown - Unlikely Lead")),
(AND(G109="Non-lead",J109="Unknown - Material Unknown")),
(AND(G109="Non-lead - Other",J109="Unknown - Likely Lead")),
(AND(G109="Non-Lead - Other",J109="Unknown - Unlikely Lead")),
(AND(G109="Non-Lead - Other",J109="Unknown - Material Unknown")))),"Unknown",
IF((OR((AND(G109="Galvanized",J109="Unknown - Likely Lead")),
(AND(G109="Galvanized",J109="Unknown - Unlikely Lead")),
(AND(G109="Galvanized",J109="Unknown - Material Unknown")))),"Unknown",
IF((OR((AND(G109="Galvanized",J109="")))),"Galvanized Requiring Replacement",
IF((OR((AND(G109="Non-lead - Copper",J109="")),
(AND(G109="Non-lead - Plastic",J109="")),
(AND(G109="Non-lead",J109="")),
(AND(G109="Non-lead - Other",J109="")))),"Non-lead",
IF((OR((AND(G109="Unknown - Likely Lead",J109="")),
(AND(G109="Unknown - Unlikely Lead",J109="")),
(AND(G109="Unknown - Material Unknown",J109="")))),"Unknown",
""))))))))))))))))</f>
        <v>Non-Lead</v>
      </c>
      <c r="N109" s="44" t="s">
        <v>39</v>
      </c>
    </row>
    <row r="110" spans="1:14" ht="30" x14ac:dyDescent="0.25">
      <c r="A110" s="34" t="s">
        <v>323</v>
      </c>
      <c r="B110" s="35" t="s">
        <v>324</v>
      </c>
      <c r="C110" s="36" t="s">
        <v>242</v>
      </c>
      <c r="D110" s="36" t="s">
        <v>32</v>
      </c>
      <c r="E110" s="36" t="s">
        <v>33</v>
      </c>
      <c r="F110" s="37" t="s">
        <v>325</v>
      </c>
      <c r="G110" s="38" t="s">
        <v>35</v>
      </c>
      <c r="H110" s="39" t="s">
        <v>39</v>
      </c>
      <c r="I110" s="40" t="s">
        <v>37</v>
      </c>
      <c r="J110" s="42" t="s">
        <v>47</v>
      </c>
      <c r="K110" s="39" t="s">
        <v>37</v>
      </c>
      <c r="L110" s="35"/>
      <c r="M110" s="43" t="str">
        <f>IF((OR(G110="Lead")),"Lead",
IF((OR(J110="Lead")),"Lead",
IF((OR(G110="Lead-lined galvanized")),"Lead",
IF((OR(J110="Lead-lined galvanized")),"Lead",
IF((OR((AND(G110="Unknown - Likely Lead",J110="Galvanized")),
(AND(G110="Unknown - Unlikely Lead",J110="Galvanized")),
(AND(G110="Unknown - Material Unknown",J110="Galvanized")))),"Galvanized Requiring Replacement",
IF((OR((AND(G110="Non-lead - Copper",H110="Yes",J110="Galvanized")),
(AND(G110="Non-lead - Copper",H110="Don't know",J110="Galvanized")),
(AND(G110="Non-lead - Copper",H110="",J110="Galvanized")),
(AND(G110="Non-lead - Plastic",H110="Yes",J110="Galvanized")),
(AND(G110="Non-lead - Plastic",H110="Don't know",J110="Galvanized")),
(AND(G110="Non-lead - Plastic",H110="",J110="Galvanized")),
(AND(G110="Non-lead",H110="Yes",J110="Galvanized")),
(AND(G110="Non-lead",H110="Don't know",J110="Galvanized")),
(AND(G110="Non-lead",H110="",J110="Galvanized")),
(AND(G110="Non-lead - Other",H110="Yes",J110="Galvanized")),
(AND(G110="Non-Lead - Other",H110="Don't know",J110="Galvanized")),
(AND(G110="Galvanized",H110="Yes",J110="Galvanized")),
(AND(G110="Galvanized",H110="Don't know",J110="Galvanized")),
(AND(G110="Galvanized",H110="",J110="Galvanized")),
(AND(G110="Non-Lead - Other",H110="",J110="Galvanized")))),"Galvanized Requiring Replacement",
IF((OR((AND(G110="Non-lead - Copper",J110="Non-lead - Copper")),
(AND(G110="Non-lead - Copper",J110="Non-lead - Plastic")),
(AND(G110="Non-lead - Copper",J110="Non-lead - Other")),
(AND(G110="Non-lead - Copper",J110="Non-lead")),
(AND(G110="Non-lead - Plastic",J110="Non-lead - Copper")),
(AND(G110="Non-lead - Plastic",J110="Non-lead - Plastic")),
(AND(G110="Non-lead - Plastic",J110="Non-lead - Other")),
(AND(G110="Non-lead - Plastic",J110="Non-lead")),
(AND(G110="Non-lead",J110="Non-lead - Copper")),
(AND(G110="Non-lead",J110="Non-lead - Plastic")),
(AND(G110="Non-lead",J110="Non-lead - Other")),
(AND(G110="Non-lead",J110="Non-lead")),
(AND(G110="Non-lead - Other",J110="Non-lead - Copper")),
(AND(G110="Non-Lead - Other",J110="Non-lead - Plastic")),
(AND(G110="Non-Lead - Other",J110="Non-lead")),
(AND(G110="Non-Lead - Other",J110="Non-lead - Other")))),"Non-Lead",
IF((OR((AND(G110="Galvanized",J110="Non-lead")),
(AND(G110="Galvanized",J110="Non-lead - Copper")),
(AND(G110="Galvanized",J110="Non-lead - Plastic")),
(AND(G110="Galvanized",J110="Non-lead")),
(AND(G110="Galvanized",J110="Non-lead - Other")))),"Non-Lead",
IF((OR((AND(G110="Non-lead - Copper",H110="No",J110="Galvanized")),
(AND(G110="Non-lead - Plastic",H110="No",J110="Galvanized")),
(AND(G110="Non-lead",H110="No",J110="Galvanized")),
(AND(G110="Galvanized",H110="No",J110="Galvanized")),
(AND(G110="Non-lead - Other",H110="No",J110="Galvanized")))),"Non-lead",
IF((OR((AND(G110="Unknown - Likely Lead",J110="Unknown - Likely Lead")),
(AND(G110="Unknown - Likely Lead",J110="Unknown - Unlikely Lead")),
(AND(G110="Unknown - Likely Lead",J110="Unknown - Material Unknown")),
(AND(G110="Unknown - Unlikely Lead",J110="Unknown - Likely Lead")),
(AND(G110="Unknown - Unlikely Lead",J110="Unknown - Unlikely Lead")),
(AND(G110="Unknown - Unlikely Lead",J110="Unknown - Material Unknown")),
(AND(G110="Unknown - Material Unknown",J110="Unknown - Likely Lead")),
(AND(G110="Unknown - Material Unknown",J110="Unknown - Unlikely Lead")),
(AND(G110="Unknown - Material Unknown",J110="Unknown - Material Unknown")))),"Unknown",
IF((OR((AND(G110="Unknown - Likely Lead",J110="Non-lead - Copper")),
(AND(G110="Unknown - Likely Lead",J110="Non-lead - Plastic")),
(AND(G110="Unknown - Likely Lead",J110="Non-lead")),
(AND(G110="Unknown - Likely Lead",J110="Non-lead - Other")),
(AND(G110="Unknown - Unlikely Lead",J110="Non-lead - Copper")),
(AND(G110="Unknown - Unlikely Lead",J110="Non-lead - Plastic")),
(AND(G110="Unknown - Unlikely Lead",J110="Non-lead")),
(AND(G110="Unknown - Unlikely Lead",J110="Non-lead - Other")),
(AND(G110="Unknown - Material Unknown",J110="Non-lead - Copper")),
(AND(G110="Unknown - Material Unknown",J110="Non-lead - Plastic")),
(AND(G110="Unknown - Material Unknown",J110="Non-lead")),
(AND(G110="Unknown - Material Unknown",J110="Non-lead - Other")))),"Unknown",
IF((OR((AND(G110="Non-lead - Copper",J110="Unknown - Likely Lead")),
(AND(G110="Non-lead - Copper",J110="Unknown - Unlikely Lead")),
(AND(G110="Non-lead - Copper",J110="Unknown - Material Unknown")),
(AND(G110="Non-lead - Plastic",J110="Unknown - Likely Lead")),
(AND(G110="Non-lead - Plastic",J110="Unknown - Unlikely Lead")),
(AND(G110="Non-lead - Plastic",J110="Unknown - Material Unknown")),
(AND(G110="Non-lead",J110="Unknown - Likely Lead")),
(AND(G110="Non-lead",J110="Unknown - Unlikely Lead")),
(AND(G110="Non-lead",J110="Unknown - Material Unknown")),
(AND(G110="Non-lead - Other",J110="Unknown - Likely Lead")),
(AND(G110="Non-Lead - Other",J110="Unknown - Unlikely Lead")),
(AND(G110="Non-Lead - Other",J110="Unknown - Material Unknown")))),"Unknown",
IF((OR((AND(G110="Galvanized",J110="Unknown - Likely Lead")),
(AND(G110="Galvanized",J110="Unknown - Unlikely Lead")),
(AND(G110="Galvanized",J110="Unknown - Material Unknown")))),"Unknown",
IF((OR((AND(G110="Galvanized",J110="")))),"Galvanized Requiring Replacement",
IF((OR((AND(G110="Non-lead - Copper",J110="")),
(AND(G110="Non-lead - Plastic",J110="")),
(AND(G110="Non-lead",J110="")),
(AND(G110="Non-lead - Other",J110="")))),"Non-lead",
IF((OR((AND(G110="Unknown - Likely Lead",J110="")),
(AND(G110="Unknown - Unlikely Lead",J110="")),
(AND(G110="Unknown - Material Unknown",J110="")))),"Unknown",
""))))))))))))))))</f>
        <v>Non-Lead</v>
      </c>
      <c r="N110" s="44" t="s">
        <v>39</v>
      </c>
    </row>
    <row r="111" spans="1:14" ht="30" x14ac:dyDescent="0.25">
      <c r="A111" s="34" t="s">
        <v>326</v>
      </c>
      <c r="B111" s="35" t="s">
        <v>327</v>
      </c>
      <c r="C111" s="36" t="s">
        <v>242</v>
      </c>
      <c r="D111" s="36" t="s">
        <v>32</v>
      </c>
      <c r="E111" s="36" t="s">
        <v>33</v>
      </c>
      <c r="F111" s="37" t="s">
        <v>52</v>
      </c>
      <c r="G111" s="38" t="s">
        <v>35</v>
      </c>
      <c r="H111" s="39" t="s">
        <v>39</v>
      </c>
      <c r="I111" s="40" t="s">
        <v>37</v>
      </c>
      <c r="J111" s="42" t="s">
        <v>47</v>
      </c>
      <c r="K111" s="39" t="s">
        <v>37</v>
      </c>
      <c r="L111" s="35" t="s">
        <v>49</v>
      </c>
      <c r="M111" s="43" t="str">
        <f>IF((OR(G111="Lead")),"Lead",
IF((OR(J111="Lead")),"Lead",
IF((OR(G111="Lead-lined galvanized")),"Lead",
IF((OR(J111="Lead-lined galvanized")),"Lead",
IF((OR((AND(G111="Unknown - Likely Lead",J111="Galvanized")),
(AND(G111="Unknown - Unlikely Lead",J111="Galvanized")),
(AND(G111="Unknown - Material Unknown",J111="Galvanized")))),"Galvanized Requiring Replacement",
IF((OR((AND(G111="Non-lead - Copper",H111="Yes",J111="Galvanized")),
(AND(G111="Non-lead - Copper",H111="Don't know",J111="Galvanized")),
(AND(G111="Non-lead - Copper",H111="",J111="Galvanized")),
(AND(G111="Non-lead - Plastic",H111="Yes",J111="Galvanized")),
(AND(G111="Non-lead - Plastic",H111="Don't know",J111="Galvanized")),
(AND(G111="Non-lead - Plastic",H111="",J111="Galvanized")),
(AND(G111="Non-lead",H111="Yes",J111="Galvanized")),
(AND(G111="Non-lead",H111="Don't know",J111="Galvanized")),
(AND(G111="Non-lead",H111="",J111="Galvanized")),
(AND(G111="Non-lead - Other",H111="Yes",J111="Galvanized")),
(AND(G111="Non-Lead - Other",H111="Don't know",J111="Galvanized")),
(AND(G111="Galvanized",H111="Yes",J111="Galvanized")),
(AND(G111="Galvanized",H111="Don't know",J111="Galvanized")),
(AND(G111="Galvanized",H111="",J111="Galvanized")),
(AND(G111="Non-Lead - Other",H111="",J111="Galvanized")))),"Galvanized Requiring Replacement",
IF((OR((AND(G111="Non-lead - Copper",J111="Non-lead - Copper")),
(AND(G111="Non-lead - Copper",J111="Non-lead - Plastic")),
(AND(G111="Non-lead - Copper",J111="Non-lead - Other")),
(AND(G111="Non-lead - Copper",J111="Non-lead")),
(AND(G111="Non-lead - Plastic",J111="Non-lead - Copper")),
(AND(G111="Non-lead - Plastic",J111="Non-lead - Plastic")),
(AND(G111="Non-lead - Plastic",J111="Non-lead - Other")),
(AND(G111="Non-lead - Plastic",J111="Non-lead")),
(AND(G111="Non-lead",J111="Non-lead - Copper")),
(AND(G111="Non-lead",J111="Non-lead - Plastic")),
(AND(G111="Non-lead",J111="Non-lead - Other")),
(AND(G111="Non-lead",J111="Non-lead")),
(AND(G111="Non-lead - Other",J111="Non-lead - Copper")),
(AND(G111="Non-Lead - Other",J111="Non-lead - Plastic")),
(AND(G111="Non-Lead - Other",J111="Non-lead")),
(AND(G111="Non-Lead - Other",J111="Non-lead - Other")))),"Non-Lead",
IF((OR((AND(G111="Galvanized",J111="Non-lead")),
(AND(G111="Galvanized",J111="Non-lead - Copper")),
(AND(G111="Galvanized",J111="Non-lead - Plastic")),
(AND(G111="Galvanized",J111="Non-lead")),
(AND(G111="Galvanized",J111="Non-lead - Other")))),"Non-Lead",
IF((OR((AND(G111="Non-lead - Copper",H111="No",J111="Galvanized")),
(AND(G111="Non-lead - Plastic",H111="No",J111="Galvanized")),
(AND(G111="Non-lead",H111="No",J111="Galvanized")),
(AND(G111="Galvanized",H111="No",J111="Galvanized")),
(AND(G111="Non-lead - Other",H111="No",J111="Galvanized")))),"Non-lead",
IF((OR((AND(G111="Unknown - Likely Lead",J111="Unknown - Likely Lead")),
(AND(G111="Unknown - Likely Lead",J111="Unknown - Unlikely Lead")),
(AND(G111="Unknown - Likely Lead",J111="Unknown - Material Unknown")),
(AND(G111="Unknown - Unlikely Lead",J111="Unknown - Likely Lead")),
(AND(G111="Unknown - Unlikely Lead",J111="Unknown - Unlikely Lead")),
(AND(G111="Unknown - Unlikely Lead",J111="Unknown - Material Unknown")),
(AND(G111="Unknown - Material Unknown",J111="Unknown - Likely Lead")),
(AND(G111="Unknown - Material Unknown",J111="Unknown - Unlikely Lead")),
(AND(G111="Unknown - Material Unknown",J111="Unknown - Material Unknown")))),"Unknown",
IF((OR((AND(G111="Unknown - Likely Lead",J111="Non-lead - Copper")),
(AND(G111="Unknown - Likely Lead",J111="Non-lead - Plastic")),
(AND(G111="Unknown - Likely Lead",J111="Non-lead")),
(AND(G111="Unknown - Likely Lead",J111="Non-lead - Other")),
(AND(G111="Unknown - Unlikely Lead",J111="Non-lead - Copper")),
(AND(G111="Unknown - Unlikely Lead",J111="Non-lead - Plastic")),
(AND(G111="Unknown - Unlikely Lead",J111="Non-lead")),
(AND(G111="Unknown - Unlikely Lead",J111="Non-lead - Other")),
(AND(G111="Unknown - Material Unknown",J111="Non-lead - Copper")),
(AND(G111="Unknown - Material Unknown",J111="Non-lead - Plastic")),
(AND(G111="Unknown - Material Unknown",J111="Non-lead")),
(AND(G111="Unknown - Material Unknown",J111="Non-lead - Other")))),"Unknown",
IF((OR((AND(G111="Non-lead - Copper",J111="Unknown - Likely Lead")),
(AND(G111="Non-lead - Copper",J111="Unknown - Unlikely Lead")),
(AND(G111="Non-lead - Copper",J111="Unknown - Material Unknown")),
(AND(G111="Non-lead - Plastic",J111="Unknown - Likely Lead")),
(AND(G111="Non-lead - Plastic",J111="Unknown - Unlikely Lead")),
(AND(G111="Non-lead - Plastic",J111="Unknown - Material Unknown")),
(AND(G111="Non-lead",J111="Unknown - Likely Lead")),
(AND(G111="Non-lead",J111="Unknown - Unlikely Lead")),
(AND(G111="Non-lead",J111="Unknown - Material Unknown")),
(AND(G111="Non-lead - Other",J111="Unknown - Likely Lead")),
(AND(G111="Non-Lead - Other",J111="Unknown - Unlikely Lead")),
(AND(G111="Non-Lead - Other",J111="Unknown - Material Unknown")))),"Unknown",
IF((OR((AND(G111="Galvanized",J111="Unknown - Likely Lead")),
(AND(G111="Galvanized",J111="Unknown - Unlikely Lead")),
(AND(G111="Galvanized",J111="Unknown - Material Unknown")))),"Unknown",
IF((OR((AND(G111="Galvanized",J111="")))),"Galvanized Requiring Replacement",
IF((OR((AND(G111="Non-lead - Copper",J111="")),
(AND(G111="Non-lead - Plastic",J111="")),
(AND(G111="Non-lead",J111="")),
(AND(G111="Non-lead - Other",J111="")))),"Non-lead",
IF((OR((AND(G111="Unknown - Likely Lead",J111="")),
(AND(G111="Unknown - Unlikely Lead",J111="")),
(AND(G111="Unknown - Material Unknown",J111="")))),"Unknown",
""))))))))))))))))</f>
        <v>Non-Lead</v>
      </c>
      <c r="N111" s="44" t="s">
        <v>39</v>
      </c>
    </row>
    <row r="112" spans="1:14" ht="30" x14ac:dyDescent="0.25">
      <c r="A112" s="34" t="s">
        <v>328</v>
      </c>
      <c r="B112" s="35" t="s">
        <v>329</v>
      </c>
      <c r="C112" s="36" t="s">
        <v>242</v>
      </c>
      <c r="D112" s="36" t="s">
        <v>32</v>
      </c>
      <c r="E112" s="36" t="s">
        <v>33</v>
      </c>
      <c r="F112" s="37" t="s">
        <v>52</v>
      </c>
      <c r="G112" s="38" t="s">
        <v>35</v>
      </c>
      <c r="H112" s="39" t="s">
        <v>39</v>
      </c>
      <c r="I112" s="40" t="s">
        <v>37</v>
      </c>
      <c r="J112" s="42" t="s">
        <v>47</v>
      </c>
      <c r="K112" s="39" t="s">
        <v>37</v>
      </c>
      <c r="L112" s="35" t="s">
        <v>49</v>
      </c>
      <c r="M112" s="43" t="str">
        <f>IF((OR(G112="Lead")),"Lead",
IF((OR(J112="Lead")),"Lead",
IF((OR(G112="Lead-lined galvanized")),"Lead",
IF((OR(J112="Lead-lined galvanized")),"Lead",
IF((OR((AND(G112="Unknown - Likely Lead",J112="Galvanized")),
(AND(G112="Unknown - Unlikely Lead",J112="Galvanized")),
(AND(G112="Unknown - Material Unknown",J112="Galvanized")))),"Galvanized Requiring Replacement",
IF((OR((AND(G112="Non-lead - Copper",H112="Yes",J112="Galvanized")),
(AND(G112="Non-lead - Copper",H112="Don't know",J112="Galvanized")),
(AND(G112="Non-lead - Copper",H112="",J112="Galvanized")),
(AND(G112="Non-lead - Plastic",H112="Yes",J112="Galvanized")),
(AND(G112="Non-lead - Plastic",H112="Don't know",J112="Galvanized")),
(AND(G112="Non-lead - Plastic",H112="",J112="Galvanized")),
(AND(G112="Non-lead",H112="Yes",J112="Galvanized")),
(AND(G112="Non-lead",H112="Don't know",J112="Galvanized")),
(AND(G112="Non-lead",H112="",J112="Galvanized")),
(AND(G112="Non-lead - Other",H112="Yes",J112="Galvanized")),
(AND(G112="Non-Lead - Other",H112="Don't know",J112="Galvanized")),
(AND(G112="Galvanized",H112="Yes",J112="Galvanized")),
(AND(G112="Galvanized",H112="Don't know",J112="Galvanized")),
(AND(G112="Galvanized",H112="",J112="Galvanized")),
(AND(G112="Non-Lead - Other",H112="",J112="Galvanized")))),"Galvanized Requiring Replacement",
IF((OR((AND(G112="Non-lead - Copper",J112="Non-lead - Copper")),
(AND(G112="Non-lead - Copper",J112="Non-lead - Plastic")),
(AND(G112="Non-lead - Copper",J112="Non-lead - Other")),
(AND(G112="Non-lead - Copper",J112="Non-lead")),
(AND(G112="Non-lead - Plastic",J112="Non-lead - Copper")),
(AND(G112="Non-lead - Plastic",J112="Non-lead - Plastic")),
(AND(G112="Non-lead - Plastic",J112="Non-lead - Other")),
(AND(G112="Non-lead - Plastic",J112="Non-lead")),
(AND(G112="Non-lead",J112="Non-lead - Copper")),
(AND(G112="Non-lead",J112="Non-lead - Plastic")),
(AND(G112="Non-lead",J112="Non-lead - Other")),
(AND(G112="Non-lead",J112="Non-lead")),
(AND(G112="Non-lead - Other",J112="Non-lead - Copper")),
(AND(G112="Non-Lead - Other",J112="Non-lead - Plastic")),
(AND(G112="Non-Lead - Other",J112="Non-lead")),
(AND(G112="Non-Lead - Other",J112="Non-lead - Other")))),"Non-Lead",
IF((OR((AND(G112="Galvanized",J112="Non-lead")),
(AND(G112="Galvanized",J112="Non-lead - Copper")),
(AND(G112="Galvanized",J112="Non-lead - Plastic")),
(AND(G112="Galvanized",J112="Non-lead")),
(AND(G112="Galvanized",J112="Non-lead - Other")))),"Non-Lead",
IF((OR((AND(G112="Non-lead - Copper",H112="No",J112="Galvanized")),
(AND(G112="Non-lead - Plastic",H112="No",J112="Galvanized")),
(AND(G112="Non-lead",H112="No",J112="Galvanized")),
(AND(G112="Galvanized",H112="No",J112="Galvanized")),
(AND(G112="Non-lead - Other",H112="No",J112="Galvanized")))),"Non-lead",
IF((OR((AND(G112="Unknown - Likely Lead",J112="Unknown - Likely Lead")),
(AND(G112="Unknown - Likely Lead",J112="Unknown - Unlikely Lead")),
(AND(G112="Unknown - Likely Lead",J112="Unknown - Material Unknown")),
(AND(G112="Unknown - Unlikely Lead",J112="Unknown - Likely Lead")),
(AND(G112="Unknown - Unlikely Lead",J112="Unknown - Unlikely Lead")),
(AND(G112="Unknown - Unlikely Lead",J112="Unknown - Material Unknown")),
(AND(G112="Unknown - Material Unknown",J112="Unknown - Likely Lead")),
(AND(G112="Unknown - Material Unknown",J112="Unknown - Unlikely Lead")),
(AND(G112="Unknown - Material Unknown",J112="Unknown - Material Unknown")))),"Unknown",
IF((OR((AND(G112="Unknown - Likely Lead",J112="Non-lead - Copper")),
(AND(G112="Unknown - Likely Lead",J112="Non-lead - Plastic")),
(AND(G112="Unknown - Likely Lead",J112="Non-lead")),
(AND(G112="Unknown - Likely Lead",J112="Non-lead - Other")),
(AND(G112="Unknown - Unlikely Lead",J112="Non-lead - Copper")),
(AND(G112="Unknown - Unlikely Lead",J112="Non-lead - Plastic")),
(AND(G112="Unknown - Unlikely Lead",J112="Non-lead")),
(AND(G112="Unknown - Unlikely Lead",J112="Non-lead - Other")),
(AND(G112="Unknown - Material Unknown",J112="Non-lead - Copper")),
(AND(G112="Unknown - Material Unknown",J112="Non-lead - Plastic")),
(AND(G112="Unknown - Material Unknown",J112="Non-lead")),
(AND(G112="Unknown - Material Unknown",J112="Non-lead - Other")))),"Unknown",
IF((OR((AND(G112="Non-lead - Copper",J112="Unknown - Likely Lead")),
(AND(G112="Non-lead - Copper",J112="Unknown - Unlikely Lead")),
(AND(G112="Non-lead - Copper",J112="Unknown - Material Unknown")),
(AND(G112="Non-lead - Plastic",J112="Unknown - Likely Lead")),
(AND(G112="Non-lead - Plastic",J112="Unknown - Unlikely Lead")),
(AND(G112="Non-lead - Plastic",J112="Unknown - Material Unknown")),
(AND(G112="Non-lead",J112="Unknown - Likely Lead")),
(AND(G112="Non-lead",J112="Unknown - Unlikely Lead")),
(AND(G112="Non-lead",J112="Unknown - Material Unknown")),
(AND(G112="Non-lead - Other",J112="Unknown - Likely Lead")),
(AND(G112="Non-Lead - Other",J112="Unknown - Unlikely Lead")),
(AND(G112="Non-Lead - Other",J112="Unknown - Material Unknown")))),"Unknown",
IF((OR((AND(G112="Galvanized",J112="Unknown - Likely Lead")),
(AND(G112="Galvanized",J112="Unknown - Unlikely Lead")),
(AND(G112="Galvanized",J112="Unknown - Material Unknown")))),"Unknown",
IF((OR((AND(G112="Galvanized",J112="")))),"Galvanized Requiring Replacement",
IF((OR((AND(G112="Non-lead - Copper",J112="")),
(AND(G112="Non-lead - Plastic",J112="")),
(AND(G112="Non-lead",J112="")),
(AND(G112="Non-lead - Other",J112="")))),"Non-lead",
IF((OR((AND(G112="Unknown - Likely Lead",J112="")),
(AND(G112="Unknown - Unlikely Lead",J112="")),
(AND(G112="Unknown - Material Unknown",J112="")))),"Unknown",
""))))))))))))))))</f>
        <v>Non-Lead</v>
      </c>
      <c r="N112" s="44" t="s">
        <v>39</v>
      </c>
    </row>
    <row r="113" spans="1:14" ht="30" x14ac:dyDescent="0.25">
      <c r="A113" s="34" t="s">
        <v>330</v>
      </c>
      <c r="B113" s="35" t="s">
        <v>331</v>
      </c>
      <c r="C113" s="36" t="s">
        <v>332</v>
      </c>
      <c r="D113" s="36" t="s">
        <v>32</v>
      </c>
      <c r="E113" s="36" t="s">
        <v>33</v>
      </c>
      <c r="F113" s="37" t="s">
        <v>333</v>
      </c>
      <c r="G113" s="38" t="s">
        <v>35</v>
      </c>
      <c r="H113" s="39" t="s">
        <v>39</v>
      </c>
      <c r="I113" s="40" t="s">
        <v>37</v>
      </c>
      <c r="J113" s="42" t="s">
        <v>47</v>
      </c>
      <c r="K113" s="39" t="s">
        <v>37</v>
      </c>
      <c r="L113" s="35"/>
      <c r="M113" s="43" t="str">
        <f>IF((OR(G113="Lead")),"Lead",
IF((OR(J113="Lead")),"Lead",
IF((OR(G113="Lead-lined galvanized")),"Lead",
IF((OR(J113="Lead-lined galvanized")),"Lead",
IF((OR((AND(G113="Unknown - Likely Lead",J113="Galvanized")),
(AND(G113="Unknown - Unlikely Lead",J113="Galvanized")),
(AND(G113="Unknown - Material Unknown",J113="Galvanized")))),"Galvanized Requiring Replacement",
IF((OR((AND(G113="Non-lead - Copper",H113="Yes",J113="Galvanized")),
(AND(G113="Non-lead - Copper",H113="Don't know",J113="Galvanized")),
(AND(G113="Non-lead - Copper",H113="",J113="Galvanized")),
(AND(G113="Non-lead - Plastic",H113="Yes",J113="Galvanized")),
(AND(G113="Non-lead - Plastic",H113="Don't know",J113="Galvanized")),
(AND(G113="Non-lead - Plastic",H113="",J113="Galvanized")),
(AND(G113="Non-lead",H113="Yes",J113="Galvanized")),
(AND(G113="Non-lead",H113="Don't know",J113="Galvanized")),
(AND(G113="Non-lead",H113="",J113="Galvanized")),
(AND(G113="Non-lead - Other",H113="Yes",J113="Galvanized")),
(AND(G113="Non-Lead - Other",H113="Don't know",J113="Galvanized")),
(AND(G113="Galvanized",H113="Yes",J113="Galvanized")),
(AND(G113="Galvanized",H113="Don't know",J113="Galvanized")),
(AND(G113="Galvanized",H113="",J113="Galvanized")),
(AND(G113="Non-Lead - Other",H113="",J113="Galvanized")))),"Galvanized Requiring Replacement",
IF((OR((AND(G113="Non-lead - Copper",J113="Non-lead - Copper")),
(AND(G113="Non-lead - Copper",J113="Non-lead - Plastic")),
(AND(G113="Non-lead - Copper",J113="Non-lead - Other")),
(AND(G113="Non-lead - Copper",J113="Non-lead")),
(AND(G113="Non-lead - Plastic",J113="Non-lead - Copper")),
(AND(G113="Non-lead - Plastic",J113="Non-lead - Plastic")),
(AND(G113="Non-lead - Plastic",J113="Non-lead - Other")),
(AND(G113="Non-lead - Plastic",J113="Non-lead")),
(AND(G113="Non-lead",J113="Non-lead - Copper")),
(AND(G113="Non-lead",J113="Non-lead - Plastic")),
(AND(G113="Non-lead",J113="Non-lead - Other")),
(AND(G113="Non-lead",J113="Non-lead")),
(AND(G113="Non-lead - Other",J113="Non-lead - Copper")),
(AND(G113="Non-Lead - Other",J113="Non-lead - Plastic")),
(AND(G113="Non-Lead - Other",J113="Non-lead")),
(AND(G113="Non-Lead - Other",J113="Non-lead - Other")))),"Non-Lead",
IF((OR((AND(G113="Galvanized",J113="Non-lead")),
(AND(G113="Galvanized",J113="Non-lead - Copper")),
(AND(G113="Galvanized",J113="Non-lead - Plastic")),
(AND(G113="Galvanized",J113="Non-lead")),
(AND(G113="Galvanized",J113="Non-lead - Other")))),"Non-Lead",
IF((OR((AND(G113="Non-lead - Copper",H113="No",J113="Galvanized")),
(AND(G113="Non-lead - Plastic",H113="No",J113="Galvanized")),
(AND(G113="Non-lead",H113="No",J113="Galvanized")),
(AND(G113="Galvanized",H113="No",J113="Galvanized")),
(AND(G113="Non-lead - Other",H113="No",J113="Galvanized")))),"Non-lead",
IF((OR((AND(G113="Unknown - Likely Lead",J113="Unknown - Likely Lead")),
(AND(G113="Unknown - Likely Lead",J113="Unknown - Unlikely Lead")),
(AND(G113="Unknown - Likely Lead",J113="Unknown - Material Unknown")),
(AND(G113="Unknown - Unlikely Lead",J113="Unknown - Likely Lead")),
(AND(G113="Unknown - Unlikely Lead",J113="Unknown - Unlikely Lead")),
(AND(G113="Unknown - Unlikely Lead",J113="Unknown - Material Unknown")),
(AND(G113="Unknown - Material Unknown",J113="Unknown - Likely Lead")),
(AND(G113="Unknown - Material Unknown",J113="Unknown - Unlikely Lead")),
(AND(G113="Unknown - Material Unknown",J113="Unknown - Material Unknown")))),"Unknown",
IF((OR((AND(G113="Unknown - Likely Lead",J113="Non-lead - Copper")),
(AND(G113="Unknown - Likely Lead",J113="Non-lead - Plastic")),
(AND(G113="Unknown - Likely Lead",J113="Non-lead")),
(AND(G113="Unknown - Likely Lead",J113="Non-lead - Other")),
(AND(G113="Unknown - Unlikely Lead",J113="Non-lead - Copper")),
(AND(G113="Unknown - Unlikely Lead",J113="Non-lead - Plastic")),
(AND(G113="Unknown - Unlikely Lead",J113="Non-lead")),
(AND(G113="Unknown - Unlikely Lead",J113="Non-lead - Other")),
(AND(G113="Unknown - Material Unknown",J113="Non-lead - Copper")),
(AND(G113="Unknown - Material Unknown",J113="Non-lead - Plastic")),
(AND(G113="Unknown - Material Unknown",J113="Non-lead")),
(AND(G113="Unknown - Material Unknown",J113="Non-lead - Other")))),"Unknown",
IF((OR((AND(G113="Non-lead - Copper",J113="Unknown - Likely Lead")),
(AND(G113="Non-lead - Copper",J113="Unknown - Unlikely Lead")),
(AND(G113="Non-lead - Copper",J113="Unknown - Material Unknown")),
(AND(G113="Non-lead - Plastic",J113="Unknown - Likely Lead")),
(AND(G113="Non-lead - Plastic",J113="Unknown - Unlikely Lead")),
(AND(G113="Non-lead - Plastic",J113="Unknown - Material Unknown")),
(AND(G113="Non-lead",J113="Unknown - Likely Lead")),
(AND(G113="Non-lead",J113="Unknown - Unlikely Lead")),
(AND(G113="Non-lead",J113="Unknown - Material Unknown")),
(AND(G113="Non-lead - Other",J113="Unknown - Likely Lead")),
(AND(G113="Non-Lead - Other",J113="Unknown - Unlikely Lead")),
(AND(G113="Non-Lead - Other",J113="Unknown - Material Unknown")))),"Unknown",
IF((OR((AND(G113="Galvanized",J113="Unknown - Likely Lead")),
(AND(G113="Galvanized",J113="Unknown - Unlikely Lead")),
(AND(G113="Galvanized",J113="Unknown - Material Unknown")))),"Unknown",
IF((OR((AND(G113="Galvanized",J113="")))),"Galvanized Requiring Replacement",
IF((OR((AND(G113="Non-lead - Copper",J113="")),
(AND(G113="Non-lead - Plastic",J113="")),
(AND(G113="Non-lead",J113="")),
(AND(G113="Non-lead - Other",J113="")))),"Non-lead",
IF((OR((AND(G113="Unknown - Likely Lead",J113="")),
(AND(G113="Unknown - Unlikely Lead",J113="")),
(AND(G113="Unknown - Material Unknown",J113="")))),"Unknown",
""))))))))))))))))</f>
        <v>Non-Lead</v>
      </c>
      <c r="N113" s="44" t="s">
        <v>39</v>
      </c>
    </row>
    <row r="114" spans="1:14" ht="30" x14ac:dyDescent="0.25">
      <c r="A114" s="34" t="s">
        <v>334</v>
      </c>
      <c r="B114" s="35" t="s">
        <v>335</v>
      </c>
      <c r="C114" s="36" t="s">
        <v>332</v>
      </c>
      <c r="D114" s="36" t="s">
        <v>32</v>
      </c>
      <c r="E114" s="36" t="s">
        <v>33</v>
      </c>
      <c r="F114" s="37" t="s">
        <v>336</v>
      </c>
      <c r="G114" s="38" t="s">
        <v>35</v>
      </c>
      <c r="H114" s="39" t="s">
        <v>39</v>
      </c>
      <c r="I114" s="40" t="s">
        <v>37</v>
      </c>
      <c r="J114" s="42" t="s">
        <v>47</v>
      </c>
      <c r="K114" s="39" t="s">
        <v>37</v>
      </c>
      <c r="L114" s="35"/>
      <c r="M114" s="43" t="str">
        <f>IF((OR(G114="Lead")),"Lead",
IF((OR(J114="Lead")),"Lead",
IF((OR(G114="Lead-lined galvanized")),"Lead",
IF((OR(J114="Lead-lined galvanized")),"Lead",
IF((OR((AND(G114="Unknown - Likely Lead",J114="Galvanized")),
(AND(G114="Unknown - Unlikely Lead",J114="Galvanized")),
(AND(G114="Unknown - Material Unknown",J114="Galvanized")))),"Galvanized Requiring Replacement",
IF((OR((AND(G114="Non-lead - Copper",H114="Yes",J114="Galvanized")),
(AND(G114="Non-lead - Copper",H114="Don't know",J114="Galvanized")),
(AND(G114="Non-lead - Copper",H114="",J114="Galvanized")),
(AND(G114="Non-lead - Plastic",H114="Yes",J114="Galvanized")),
(AND(G114="Non-lead - Plastic",H114="Don't know",J114="Galvanized")),
(AND(G114="Non-lead - Plastic",H114="",J114="Galvanized")),
(AND(G114="Non-lead",H114="Yes",J114="Galvanized")),
(AND(G114="Non-lead",H114="Don't know",J114="Galvanized")),
(AND(G114="Non-lead",H114="",J114="Galvanized")),
(AND(G114="Non-lead - Other",H114="Yes",J114="Galvanized")),
(AND(G114="Non-Lead - Other",H114="Don't know",J114="Galvanized")),
(AND(G114="Galvanized",H114="Yes",J114="Galvanized")),
(AND(G114="Galvanized",H114="Don't know",J114="Galvanized")),
(AND(G114="Galvanized",H114="",J114="Galvanized")),
(AND(G114="Non-Lead - Other",H114="",J114="Galvanized")))),"Galvanized Requiring Replacement",
IF((OR((AND(G114="Non-lead - Copper",J114="Non-lead - Copper")),
(AND(G114="Non-lead - Copper",J114="Non-lead - Plastic")),
(AND(G114="Non-lead - Copper",J114="Non-lead - Other")),
(AND(G114="Non-lead - Copper",J114="Non-lead")),
(AND(G114="Non-lead - Plastic",J114="Non-lead - Copper")),
(AND(G114="Non-lead - Plastic",J114="Non-lead - Plastic")),
(AND(G114="Non-lead - Plastic",J114="Non-lead - Other")),
(AND(G114="Non-lead - Plastic",J114="Non-lead")),
(AND(G114="Non-lead",J114="Non-lead - Copper")),
(AND(G114="Non-lead",J114="Non-lead - Plastic")),
(AND(G114="Non-lead",J114="Non-lead - Other")),
(AND(G114="Non-lead",J114="Non-lead")),
(AND(G114="Non-lead - Other",J114="Non-lead - Copper")),
(AND(G114="Non-Lead - Other",J114="Non-lead - Plastic")),
(AND(G114="Non-Lead - Other",J114="Non-lead")),
(AND(G114="Non-Lead - Other",J114="Non-lead - Other")))),"Non-Lead",
IF((OR((AND(G114="Galvanized",J114="Non-lead")),
(AND(G114="Galvanized",J114="Non-lead - Copper")),
(AND(G114="Galvanized",J114="Non-lead - Plastic")),
(AND(G114="Galvanized",J114="Non-lead")),
(AND(G114="Galvanized",J114="Non-lead - Other")))),"Non-Lead",
IF((OR((AND(G114="Non-lead - Copper",H114="No",J114="Galvanized")),
(AND(G114="Non-lead - Plastic",H114="No",J114="Galvanized")),
(AND(G114="Non-lead",H114="No",J114="Galvanized")),
(AND(G114="Galvanized",H114="No",J114="Galvanized")),
(AND(G114="Non-lead - Other",H114="No",J114="Galvanized")))),"Non-lead",
IF((OR((AND(G114="Unknown - Likely Lead",J114="Unknown - Likely Lead")),
(AND(G114="Unknown - Likely Lead",J114="Unknown - Unlikely Lead")),
(AND(G114="Unknown - Likely Lead",J114="Unknown - Material Unknown")),
(AND(G114="Unknown - Unlikely Lead",J114="Unknown - Likely Lead")),
(AND(G114="Unknown - Unlikely Lead",J114="Unknown - Unlikely Lead")),
(AND(G114="Unknown - Unlikely Lead",J114="Unknown - Material Unknown")),
(AND(G114="Unknown - Material Unknown",J114="Unknown - Likely Lead")),
(AND(G114="Unknown - Material Unknown",J114="Unknown - Unlikely Lead")),
(AND(G114="Unknown - Material Unknown",J114="Unknown - Material Unknown")))),"Unknown",
IF((OR((AND(G114="Unknown - Likely Lead",J114="Non-lead - Copper")),
(AND(G114="Unknown - Likely Lead",J114="Non-lead - Plastic")),
(AND(G114="Unknown - Likely Lead",J114="Non-lead")),
(AND(G114="Unknown - Likely Lead",J114="Non-lead - Other")),
(AND(G114="Unknown - Unlikely Lead",J114="Non-lead - Copper")),
(AND(G114="Unknown - Unlikely Lead",J114="Non-lead - Plastic")),
(AND(G114="Unknown - Unlikely Lead",J114="Non-lead")),
(AND(G114="Unknown - Unlikely Lead",J114="Non-lead - Other")),
(AND(G114="Unknown - Material Unknown",J114="Non-lead - Copper")),
(AND(G114="Unknown - Material Unknown",J114="Non-lead - Plastic")),
(AND(G114="Unknown - Material Unknown",J114="Non-lead")),
(AND(G114="Unknown - Material Unknown",J114="Non-lead - Other")))),"Unknown",
IF((OR((AND(G114="Non-lead - Copper",J114="Unknown - Likely Lead")),
(AND(G114="Non-lead - Copper",J114="Unknown - Unlikely Lead")),
(AND(G114="Non-lead - Copper",J114="Unknown - Material Unknown")),
(AND(G114="Non-lead - Plastic",J114="Unknown - Likely Lead")),
(AND(G114="Non-lead - Plastic",J114="Unknown - Unlikely Lead")),
(AND(G114="Non-lead - Plastic",J114="Unknown - Material Unknown")),
(AND(G114="Non-lead",J114="Unknown - Likely Lead")),
(AND(G114="Non-lead",J114="Unknown - Unlikely Lead")),
(AND(G114="Non-lead",J114="Unknown - Material Unknown")),
(AND(G114="Non-lead - Other",J114="Unknown - Likely Lead")),
(AND(G114="Non-Lead - Other",J114="Unknown - Unlikely Lead")),
(AND(G114="Non-Lead - Other",J114="Unknown - Material Unknown")))),"Unknown",
IF((OR((AND(G114="Galvanized",J114="Unknown - Likely Lead")),
(AND(G114="Galvanized",J114="Unknown - Unlikely Lead")),
(AND(G114="Galvanized",J114="Unknown - Material Unknown")))),"Unknown",
IF((OR((AND(G114="Galvanized",J114="")))),"Galvanized Requiring Replacement",
IF((OR((AND(G114="Non-lead - Copper",J114="")),
(AND(G114="Non-lead - Plastic",J114="")),
(AND(G114="Non-lead",J114="")),
(AND(G114="Non-lead - Other",J114="")))),"Non-lead",
IF((OR((AND(G114="Unknown - Likely Lead",J114="")),
(AND(G114="Unknown - Unlikely Lead",J114="")),
(AND(G114="Unknown - Material Unknown",J114="")))),"Unknown",
""))))))))))))))))</f>
        <v>Non-Lead</v>
      </c>
      <c r="N114" s="44" t="s">
        <v>39</v>
      </c>
    </row>
    <row r="115" spans="1:14" ht="30" x14ac:dyDescent="0.25">
      <c r="A115" s="34" t="s">
        <v>337</v>
      </c>
      <c r="B115" s="35" t="s">
        <v>338</v>
      </c>
      <c r="C115" s="36" t="s">
        <v>339</v>
      </c>
      <c r="D115" s="36" t="s">
        <v>32</v>
      </c>
      <c r="E115" s="36" t="s">
        <v>33</v>
      </c>
      <c r="F115" s="37" t="s">
        <v>52</v>
      </c>
      <c r="G115" s="38" t="s">
        <v>35</v>
      </c>
      <c r="H115" s="39" t="s">
        <v>39</v>
      </c>
      <c r="I115" s="40" t="s">
        <v>37</v>
      </c>
      <c r="J115" s="42" t="s">
        <v>38</v>
      </c>
      <c r="K115" s="39" t="s">
        <v>37</v>
      </c>
      <c r="L115" s="35"/>
      <c r="M115" s="43" t="str">
        <f>IF((OR(G115="Lead")),"Lead",
IF((OR(J115="Lead")),"Lead",
IF((OR(G115="Lead-lined galvanized")),"Lead",
IF((OR(J115="Lead-lined galvanized")),"Lead",
IF((OR((AND(G115="Unknown - Likely Lead",J115="Galvanized")),
(AND(G115="Unknown - Unlikely Lead",J115="Galvanized")),
(AND(G115="Unknown - Material Unknown",J115="Galvanized")))),"Galvanized Requiring Replacement",
IF((OR((AND(G115="Non-lead - Copper",H115="Yes",J115="Galvanized")),
(AND(G115="Non-lead - Copper",H115="Don't know",J115="Galvanized")),
(AND(G115="Non-lead - Copper",H115="",J115="Galvanized")),
(AND(G115="Non-lead - Plastic",H115="Yes",J115="Galvanized")),
(AND(G115="Non-lead - Plastic",H115="Don't know",J115="Galvanized")),
(AND(G115="Non-lead - Plastic",H115="",J115="Galvanized")),
(AND(G115="Non-lead",H115="Yes",J115="Galvanized")),
(AND(G115="Non-lead",H115="Don't know",J115="Galvanized")),
(AND(G115="Non-lead",H115="",J115="Galvanized")),
(AND(G115="Non-lead - Other",H115="Yes",J115="Galvanized")),
(AND(G115="Non-Lead - Other",H115="Don't know",J115="Galvanized")),
(AND(G115="Galvanized",H115="Yes",J115="Galvanized")),
(AND(G115="Galvanized",H115="Don't know",J115="Galvanized")),
(AND(G115="Galvanized",H115="",J115="Galvanized")),
(AND(G115="Non-Lead - Other",H115="",J115="Galvanized")))),"Galvanized Requiring Replacement",
IF((OR((AND(G115="Non-lead - Copper",J115="Non-lead - Copper")),
(AND(G115="Non-lead - Copper",J115="Non-lead - Plastic")),
(AND(G115="Non-lead - Copper",J115="Non-lead - Other")),
(AND(G115="Non-lead - Copper",J115="Non-lead")),
(AND(G115="Non-lead - Plastic",J115="Non-lead - Copper")),
(AND(G115="Non-lead - Plastic",J115="Non-lead - Plastic")),
(AND(G115="Non-lead - Plastic",J115="Non-lead - Other")),
(AND(G115="Non-lead - Plastic",J115="Non-lead")),
(AND(G115="Non-lead",J115="Non-lead - Copper")),
(AND(G115="Non-lead",J115="Non-lead - Plastic")),
(AND(G115="Non-lead",J115="Non-lead - Other")),
(AND(G115="Non-lead",J115="Non-lead")),
(AND(G115="Non-lead - Other",J115="Non-lead - Copper")),
(AND(G115="Non-Lead - Other",J115="Non-lead - Plastic")),
(AND(G115="Non-Lead - Other",J115="Non-lead")),
(AND(G115="Non-Lead - Other",J115="Non-lead - Other")))),"Non-Lead",
IF((OR((AND(G115="Galvanized",J115="Non-lead")),
(AND(G115="Galvanized",J115="Non-lead - Copper")),
(AND(G115="Galvanized",J115="Non-lead - Plastic")),
(AND(G115="Galvanized",J115="Non-lead")),
(AND(G115="Galvanized",J115="Non-lead - Other")))),"Non-Lead",
IF((OR((AND(G115="Non-lead - Copper",H115="No",J115="Galvanized")),
(AND(G115="Non-lead - Plastic",H115="No",J115="Galvanized")),
(AND(G115="Non-lead",H115="No",J115="Galvanized")),
(AND(G115="Galvanized",H115="No",J115="Galvanized")),
(AND(G115="Non-lead - Other",H115="No",J115="Galvanized")))),"Non-lead",
IF((OR((AND(G115="Unknown - Likely Lead",J115="Unknown - Likely Lead")),
(AND(G115="Unknown - Likely Lead",J115="Unknown - Unlikely Lead")),
(AND(G115="Unknown - Likely Lead",J115="Unknown - Material Unknown")),
(AND(G115="Unknown - Unlikely Lead",J115="Unknown - Likely Lead")),
(AND(G115="Unknown - Unlikely Lead",J115="Unknown - Unlikely Lead")),
(AND(G115="Unknown - Unlikely Lead",J115="Unknown - Material Unknown")),
(AND(G115="Unknown - Material Unknown",J115="Unknown - Likely Lead")),
(AND(G115="Unknown - Material Unknown",J115="Unknown - Unlikely Lead")),
(AND(G115="Unknown - Material Unknown",J115="Unknown - Material Unknown")))),"Unknown",
IF((OR((AND(G115="Unknown - Likely Lead",J115="Non-lead - Copper")),
(AND(G115="Unknown - Likely Lead",J115="Non-lead - Plastic")),
(AND(G115="Unknown - Likely Lead",J115="Non-lead")),
(AND(G115="Unknown - Likely Lead",J115="Non-lead - Other")),
(AND(G115="Unknown - Unlikely Lead",J115="Non-lead - Copper")),
(AND(G115="Unknown - Unlikely Lead",J115="Non-lead - Plastic")),
(AND(G115="Unknown - Unlikely Lead",J115="Non-lead")),
(AND(G115="Unknown - Unlikely Lead",J115="Non-lead - Other")),
(AND(G115="Unknown - Material Unknown",J115="Non-lead - Copper")),
(AND(G115="Unknown - Material Unknown",J115="Non-lead - Plastic")),
(AND(G115="Unknown - Material Unknown",J115="Non-lead")),
(AND(G115="Unknown - Material Unknown",J115="Non-lead - Other")))),"Unknown",
IF((OR((AND(G115="Non-lead - Copper",J115="Unknown - Likely Lead")),
(AND(G115="Non-lead - Copper",J115="Unknown - Unlikely Lead")),
(AND(G115="Non-lead - Copper",J115="Unknown - Material Unknown")),
(AND(G115="Non-lead - Plastic",J115="Unknown - Likely Lead")),
(AND(G115="Non-lead - Plastic",J115="Unknown - Unlikely Lead")),
(AND(G115="Non-lead - Plastic",J115="Unknown - Material Unknown")),
(AND(G115="Non-lead",J115="Unknown - Likely Lead")),
(AND(G115="Non-lead",J115="Unknown - Unlikely Lead")),
(AND(G115="Non-lead",J115="Unknown - Material Unknown")),
(AND(G115="Non-lead - Other",J115="Unknown - Likely Lead")),
(AND(G115="Non-Lead - Other",J115="Unknown - Unlikely Lead")),
(AND(G115="Non-Lead - Other",J115="Unknown - Material Unknown")))),"Unknown",
IF((OR((AND(G115="Galvanized",J115="Unknown - Likely Lead")),
(AND(G115="Galvanized",J115="Unknown - Unlikely Lead")),
(AND(G115="Galvanized",J115="Unknown - Material Unknown")))),"Unknown",
IF((OR((AND(G115="Galvanized",J115="")))),"Galvanized Requiring Replacement",
IF((OR((AND(G115="Non-lead - Copper",J115="")),
(AND(G115="Non-lead - Plastic",J115="")),
(AND(G115="Non-lead",J115="")),
(AND(G115="Non-lead - Other",J115="")))),"Non-lead",
IF((OR((AND(G115="Unknown - Likely Lead",J115="")),
(AND(G115="Unknown - Unlikely Lead",J115="")),
(AND(G115="Unknown - Material Unknown",J115="")))),"Unknown",
""))))))))))))))))</f>
        <v>Non-Lead</v>
      </c>
      <c r="N115" s="44" t="s">
        <v>39</v>
      </c>
    </row>
    <row r="116" spans="1:14" ht="30" x14ac:dyDescent="0.25">
      <c r="A116" s="34" t="s">
        <v>340</v>
      </c>
      <c r="B116" s="35" t="s">
        <v>338</v>
      </c>
      <c r="C116" s="36" t="s">
        <v>341</v>
      </c>
      <c r="D116" s="36" t="s">
        <v>32</v>
      </c>
      <c r="E116" s="36" t="s">
        <v>33</v>
      </c>
      <c r="F116" s="37" t="s">
        <v>342</v>
      </c>
      <c r="G116" s="38" t="s">
        <v>35</v>
      </c>
      <c r="H116" s="39" t="s">
        <v>39</v>
      </c>
      <c r="I116" s="40" t="s">
        <v>37</v>
      </c>
      <c r="J116" s="42" t="s">
        <v>38</v>
      </c>
      <c r="K116" s="39" t="s">
        <v>37</v>
      </c>
      <c r="L116" s="35"/>
      <c r="M116" s="43" t="str">
        <f>IF((OR(G116="Lead")),"Lead",
IF((OR(J116="Lead")),"Lead",
IF((OR(G116="Lead-lined galvanized")),"Lead",
IF((OR(J116="Lead-lined galvanized")),"Lead",
IF((OR((AND(G116="Unknown - Likely Lead",J116="Galvanized")),
(AND(G116="Unknown - Unlikely Lead",J116="Galvanized")),
(AND(G116="Unknown - Material Unknown",J116="Galvanized")))),"Galvanized Requiring Replacement",
IF((OR((AND(G116="Non-lead - Copper",H116="Yes",J116="Galvanized")),
(AND(G116="Non-lead - Copper",H116="Don't know",J116="Galvanized")),
(AND(G116="Non-lead - Copper",H116="",J116="Galvanized")),
(AND(G116="Non-lead - Plastic",H116="Yes",J116="Galvanized")),
(AND(G116="Non-lead - Plastic",H116="Don't know",J116="Galvanized")),
(AND(G116="Non-lead - Plastic",H116="",J116="Galvanized")),
(AND(G116="Non-lead",H116="Yes",J116="Galvanized")),
(AND(G116="Non-lead",H116="Don't know",J116="Galvanized")),
(AND(G116="Non-lead",H116="",J116="Galvanized")),
(AND(G116="Non-lead - Other",H116="Yes",J116="Galvanized")),
(AND(G116="Non-Lead - Other",H116="Don't know",J116="Galvanized")),
(AND(G116="Galvanized",H116="Yes",J116="Galvanized")),
(AND(G116="Galvanized",H116="Don't know",J116="Galvanized")),
(AND(G116="Galvanized",H116="",J116="Galvanized")),
(AND(G116="Non-Lead - Other",H116="",J116="Galvanized")))),"Galvanized Requiring Replacement",
IF((OR((AND(G116="Non-lead - Copper",J116="Non-lead - Copper")),
(AND(G116="Non-lead - Copper",J116="Non-lead - Plastic")),
(AND(G116="Non-lead - Copper",J116="Non-lead - Other")),
(AND(G116="Non-lead - Copper",J116="Non-lead")),
(AND(G116="Non-lead - Plastic",J116="Non-lead - Copper")),
(AND(G116="Non-lead - Plastic",J116="Non-lead - Plastic")),
(AND(G116="Non-lead - Plastic",J116="Non-lead - Other")),
(AND(G116="Non-lead - Plastic",J116="Non-lead")),
(AND(G116="Non-lead",J116="Non-lead - Copper")),
(AND(G116="Non-lead",J116="Non-lead - Plastic")),
(AND(G116="Non-lead",J116="Non-lead - Other")),
(AND(G116="Non-lead",J116="Non-lead")),
(AND(G116="Non-lead - Other",J116="Non-lead - Copper")),
(AND(G116="Non-Lead - Other",J116="Non-lead - Plastic")),
(AND(G116="Non-Lead - Other",J116="Non-lead")),
(AND(G116="Non-Lead - Other",J116="Non-lead - Other")))),"Non-Lead",
IF((OR((AND(G116="Galvanized",J116="Non-lead")),
(AND(G116="Galvanized",J116="Non-lead - Copper")),
(AND(G116="Galvanized",J116="Non-lead - Plastic")),
(AND(G116="Galvanized",J116="Non-lead")),
(AND(G116="Galvanized",J116="Non-lead - Other")))),"Non-Lead",
IF((OR((AND(G116="Non-lead - Copper",H116="No",J116="Galvanized")),
(AND(G116="Non-lead - Plastic",H116="No",J116="Galvanized")),
(AND(G116="Non-lead",H116="No",J116="Galvanized")),
(AND(G116="Galvanized",H116="No",J116="Galvanized")),
(AND(G116="Non-lead - Other",H116="No",J116="Galvanized")))),"Non-lead",
IF((OR((AND(G116="Unknown - Likely Lead",J116="Unknown - Likely Lead")),
(AND(G116="Unknown - Likely Lead",J116="Unknown - Unlikely Lead")),
(AND(G116="Unknown - Likely Lead",J116="Unknown - Material Unknown")),
(AND(G116="Unknown - Unlikely Lead",J116="Unknown - Likely Lead")),
(AND(G116="Unknown - Unlikely Lead",J116="Unknown - Unlikely Lead")),
(AND(G116="Unknown - Unlikely Lead",J116="Unknown - Material Unknown")),
(AND(G116="Unknown - Material Unknown",J116="Unknown - Likely Lead")),
(AND(G116="Unknown - Material Unknown",J116="Unknown - Unlikely Lead")),
(AND(G116="Unknown - Material Unknown",J116="Unknown - Material Unknown")))),"Unknown",
IF((OR((AND(G116="Unknown - Likely Lead",J116="Non-lead - Copper")),
(AND(G116="Unknown - Likely Lead",J116="Non-lead - Plastic")),
(AND(G116="Unknown - Likely Lead",J116="Non-lead")),
(AND(G116="Unknown - Likely Lead",J116="Non-lead - Other")),
(AND(G116="Unknown - Unlikely Lead",J116="Non-lead - Copper")),
(AND(G116="Unknown - Unlikely Lead",J116="Non-lead - Plastic")),
(AND(G116="Unknown - Unlikely Lead",J116="Non-lead")),
(AND(G116="Unknown - Unlikely Lead",J116="Non-lead - Other")),
(AND(G116="Unknown - Material Unknown",J116="Non-lead - Copper")),
(AND(G116="Unknown - Material Unknown",J116="Non-lead - Plastic")),
(AND(G116="Unknown - Material Unknown",J116="Non-lead")),
(AND(G116="Unknown - Material Unknown",J116="Non-lead - Other")))),"Unknown",
IF((OR((AND(G116="Non-lead - Copper",J116="Unknown - Likely Lead")),
(AND(G116="Non-lead - Copper",J116="Unknown - Unlikely Lead")),
(AND(G116="Non-lead - Copper",J116="Unknown - Material Unknown")),
(AND(G116="Non-lead - Plastic",J116="Unknown - Likely Lead")),
(AND(G116="Non-lead - Plastic",J116="Unknown - Unlikely Lead")),
(AND(G116="Non-lead - Plastic",J116="Unknown - Material Unknown")),
(AND(G116="Non-lead",J116="Unknown - Likely Lead")),
(AND(G116="Non-lead",J116="Unknown - Unlikely Lead")),
(AND(G116="Non-lead",J116="Unknown - Material Unknown")),
(AND(G116="Non-lead - Other",J116="Unknown - Likely Lead")),
(AND(G116="Non-Lead - Other",J116="Unknown - Unlikely Lead")),
(AND(G116="Non-Lead - Other",J116="Unknown - Material Unknown")))),"Unknown",
IF((OR((AND(G116="Galvanized",J116="Unknown - Likely Lead")),
(AND(G116="Galvanized",J116="Unknown - Unlikely Lead")),
(AND(G116="Galvanized",J116="Unknown - Material Unknown")))),"Unknown",
IF((OR((AND(G116="Galvanized",J116="")))),"Galvanized Requiring Replacement",
IF((OR((AND(G116="Non-lead - Copper",J116="")),
(AND(G116="Non-lead - Plastic",J116="")),
(AND(G116="Non-lead",J116="")),
(AND(G116="Non-lead - Other",J116="")))),"Non-lead",
IF((OR((AND(G116="Unknown - Likely Lead",J116="")),
(AND(G116="Unknown - Unlikely Lead",J116="")),
(AND(G116="Unknown - Material Unknown",J116="")))),"Unknown",
""))))))))))))))))</f>
        <v>Non-Lead</v>
      </c>
      <c r="N116" s="44" t="s">
        <v>39</v>
      </c>
    </row>
    <row r="117" spans="1:14" ht="30" x14ac:dyDescent="0.25">
      <c r="A117" s="34" t="s">
        <v>343</v>
      </c>
      <c r="B117" s="35" t="s">
        <v>338</v>
      </c>
      <c r="C117" s="36" t="s">
        <v>344</v>
      </c>
      <c r="D117" s="36" t="s">
        <v>32</v>
      </c>
      <c r="E117" s="36" t="s">
        <v>33</v>
      </c>
      <c r="F117" s="37" t="s">
        <v>345</v>
      </c>
      <c r="G117" s="38" t="s">
        <v>35</v>
      </c>
      <c r="H117" s="39" t="s">
        <v>39</v>
      </c>
      <c r="I117" s="40" t="s">
        <v>37</v>
      </c>
      <c r="J117" s="42" t="s">
        <v>38</v>
      </c>
      <c r="K117" s="39" t="s">
        <v>37</v>
      </c>
      <c r="L117" s="35"/>
      <c r="M117" s="43" t="str">
        <f>IF((OR(G117="Lead")),"Lead",
IF((OR(J117="Lead")),"Lead",
IF((OR(G117="Lead-lined galvanized")),"Lead",
IF((OR(J117="Lead-lined galvanized")),"Lead",
IF((OR((AND(G117="Unknown - Likely Lead",J117="Galvanized")),
(AND(G117="Unknown - Unlikely Lead",J117="Galvanized")),
(AND(G117="Unknown - Material Unknown",J117="Galvanized")))),"Galvanized Requiring Replacement",
IF((OR((AND(G117="Non-lead - Copper",H117="Yes",J117="Galvanized")),
(AND(G117="Non-lead - Copper",H117="Don't know",J117="Galvanized")),
(AND(G117="Non-lead - Copper",H117="",J117="Galvanized")),
(AND(G117="Non-lead - Plastic",H117="Yes",J117="Galvanized")),
(AND(G117="Non-lead - Plastic",H117="Don't know",J117="Galvanized")),
(AND(G117="Non-lead - Plastic",H117="",J117="Galvanized")),
(AND(G117="Non-lead",H117="Yes",J117="Galvanized")),
(AND(G117="Non-lead",H117="Don't know",J117="Galvanized")),
(AND(G117="Non-lead",H117="",J117="Galvanized")),
(AND(G117="Non-lead - Other",H117="Yes",J117="Galvanized")),
(AND(G117="Non-Lead - Other",H117="Don't know",J117="Galvanized")),
(AND(G117="Galvanized",H117="Yes",J117="Galvanized")),
(AND(G117="Galvanized",H117="Don't know",J117="Galvanized")),
(AND(G117="Galvanized",H117="",J117="Galvanized")),
(AND(G117="Non-Lead - Other",H117="",J117="Galvanized")))),"Galvanized Requiring Replacement",
IF((OR((AND(G117="Non-lead - Copper",J117="Non-lead - Copper")),
(AND(G117="Non-lead - Copper",J117="Non-lead - Plastic")),
(AND(G117="Non-lead - Copper",J117="Non-lead - Other")),
(AND(G117="Non-lead - Copper",J117="Non-lead")),
(AND(G117="Non-lead - Plastic",J117="Non-lead - Copper")),
(AND(G117="Non-lead - Plastic",J117="Non-lead - Plastic")),
(AND(G117="Non-lead - Plastic",J117="Non-lead - Other")),
(AND(G117="Non-lead - Plastic",J117="Non-lead")),
(AND(G117="Non-lead",J117="Non-lead - Copper")),
(AND(G117="Non-lead",J117="Non-lead - Plastic")),
(AND(G117="Non-lead",J117="Non-lead - Other")),
(AND(G117="Non-lead",J117="Non-lead")),
(AND(G117="Non-lead - Other",J117="Non-lead - Copper")),
(AND(G117="Non-Lead - Other",J117="Non-lead - Plastic")),
(AND(G117="Non-Lead - Other",J117="Non-lead")),
(AND(G117="Non-Lead - Other",J117="Non-lead - Other")))),"Non-Lead",
IF((OR((AND(G117="Galvanized",J117="Non-lead")),
(AND(G117="Galvanized",J117="Non-lead - Copper")),
(AND(G117="Galvanized",J117="Non-lead - Plastic")),
(AND(G117="Galvanized",J117="Non-lead")),
(AND(G117="Galvanized",J117="Non-lead - Other")))),"Non-Lead",
IF((OR((AND(G117="Non-lead - Copper",H117="No",J117="Galvanized")),
(AND(G117="Non-lead - Plastic",H117="No",J117="Galvanized")),
(AND(G117="Non-lead",H117="No",J117="Galvanized")),
(AND(G117="Galvanized",H117="No",J117="Galvanized")),
(AND(G117="Non-lead - Other",H117="No",J117="Galvanized")))),"Non-lead",
IF((OR((AND(G117="Unknown - Likely Lead",J117="Unknown - Likely Lead")),
(AND(G117="Unknown - Likely Lead",J117="Unknown - Unlikely Lead")),
(AND(G117="Unknown - Likely Lead",J117="Unknown - Material Unknown")),
(AND(G117="Unknown - Unlikely Lead",J117="Unknown - Likely Lead")),
(AND(G117="Unknown - Unlikely Lead",J117="Unknown - Unlikely Lead")),
(AND(G117="Unknown - Unlikely Lead",J117="Unknown - Material Unknown")),
(AND(G117="Unknown - Material Unknown",J117="Unknown - Likely Lead")),
(AND(G117="Unknown - Material Unknown",J117="Unknown - Unlikely Lead")),
(AND(G117="Unknown - Material Unknown",J117="Unknown - Material Unknown")))),"Unknown",
IF((OR((AND(G117="Unknown - Likely Lead",J117="Non-lead - Copper")),
(AND(G117="Unknown - Likely Lead",J117="Non-lead - Plastic")),
(AND(G117="Unknown - Likely Lead",J117="Non-lead")),
(AND(G117="Unknown - Likely Lead",J117="Non-lead - Other")),
(AND(G117="Unknown - Unlikely Lead",J117="Non-lead - Copper")),
(AND(G117="Unknown - Unlikely Lead",J117="Non-lead - Plastic")),
(AND(G117="Unknown - Unlikely Lead",J117="Non-lead")),
(AND(G117="Unknown - Unlikely Lead",J117="Non-lead - Other")),
(AND(G117="Unknown - Material Unknown",J117="Non-lead - Copper")),
(AND(G117="Unknown - Material Unknown",J117="Non-lead - Plastic")),
(AND(G117="Unknown - Material Unknown",J117="Non-lead")),
(AND(G117="Unknown - Material Unknown",J117="Non-lead - Other")))),"Unknown",
IF((OR((AND(G117="Non-lead - Copper",J117="Unknown - Likely Lead")),
(AND(G117="Non-lead - Copper",J117="Unknown - Unlikely Lead")),
(AND(G117="Non-lead - Copper",J117="Unknown - Material Unknown")),
(AND(G117="Non-lead - Plastic",J117="Unknown - Likely Lead")),
(AND(G117="Non-lead - Plastic",J117="Unknown - Unlikely Lead")),
(AND(G117="Non-lead - Plastic",J117="Unknown - Material Unknown")),
(AND(G117="Non-lead",J117="Unknown - Likely Lead")),
(AND(G117="Non-lead",J117="Unknown - Unlikely Lead")),
(AND(G117="Non-lead",J117="Unknown - Material Unknown")),
(AND(G117="Non-lead - Other",J117="Unknown - Likely Lead")),
(AND(G117="Non-Lead - Other",J117="Unknown - Unlikely Lead")),
(AND(G117="Non-Lead - Other",J117="Unknown - Material Unknown")))),"Unknown",
IF((OR((AND(G117="Galvanized",J117="Unknown - Likely Lead")),
(AND(G117="Galvanized",J117="Unknown - Unlikely Lead")),
(AND(G117="Galvanized",J117="Unknown - Material Unknown")))),"Unknown",
IF((OR((AND(G117="Galvanized",J117="")))),"Galvanized Requiring Replacement",
IF((OR((AND(G117="Non-lead - Copper",J117="")),
(AND(G117="Non-lead - Plastic",J117="")),
(AND(G117="Non-lead",J117="")),
(AND(G117="Non-lead - Other",J117="")))),"Non-lead",
IF((OR((AND(G117="Unknown - Likely Lead",J117="")),
(AND(G117="Unknown - Unlikely Lead",J117="")),
(AND(G117="Unknown - Material Unknown",J117="")))),"Unknown",
""))))))))))))))))</f>
        <v>Non-Lead</v>
      </c>
      <c r="N117" s="44" t="s">
        <v>39</v>
      </c>
    </row>
    <row r="118" spans="1:14" ht="30" x14ac:dyDescent="0.25">
      <c r="A118" s="34" t="s">
        <v>346</v>
      </c>
      <c r="B118" s="35" t="s">
        <v>338</v>
      </c>
      <c r="C118" s="36" t="s">
        <v>347</v>
      </c>
      <c r="D118" s="36" t="s">
        <v>32</v>
      </c>
      <c r="E118" s="36" t="s">
        <v>33</v>
      </c>
      <c r="F118" s="37" t="s">
        <v>348</v>
      </c>
      <c r="G118" s="38" t="s">
        <v>35</v>
      </c>
      <c r="H118" s="39" t="s">
        <v>39</v>
      </c>
      <c r="I118" s="40" t="s">
        <v>37</v>
      </c>
      <c r="J118" s="42" t="s">
        <v>38</v>
      </c>
      <c r="K118" s="39" t="s">
        <v>37</v>
      </c>
      <c r="L118" s="35"/>
      <c r="M118" s="43" t="str">
        <f>IF((OR(G118="Lead")),"Lead",
IF((OR(J118="Lead")),"Lead",
IF((OR(G118="Lead-lined galvanized")),"Lead",
IF((OR(J118="Lead-lined galvanized")),"Lead",
IF((OR((AND(G118="Unknown - Likely Lead",J118="Galvanized")),
(AND(G118="Unknown - Unlikely Lead",J118="Galvanized")),
(AND(G118="Unknown - Material Unknown",J118="Galvanized")))),"Galvanized Requiring Replacement",
IF((OR((AND(G118="Non-lead - Copper",H118="Yes",J118="Galvanized")),
(AND(G118="Non-lead - Copper",H118="Don't know",J118="Galvanized")),
(AND(G118="Non-lead - Copper",H118="",J118="Galvanized")),
(AND(G118="Non-lead - Plastic",H118="Yes",J118="Galvanized")),
(AND(G118="Non-lead - Plastic",H118="Don't know",J118="Galvanized")),
(AND(G118="Non-lead - Plastic",H118="",J118="Galvanized")),
(AND(G118="Non-lead",H118="Yes",J118="Galvanized")),
(AND(G118="Non-lead",H118="Don't know",J118="Galvanized")),
(AND(G118="Non-lead",H118="",J118="Galvanized")),
(AND(G118="Non-lead - Other",H118="Yes",J118="Galvanized")),
(AND(G118="Non-Lead - Other",H118="Don't know",J118="Galvanized")),
(AND(G118="Galvanized",H118="Yes",J118="Galvanized")),
(AND(G118="Galvanized",H118="Don't know",J118="Galvanized")),
(AND(G118="Galvanized",H118="",J118="Galvanized")),
(AND(G118="Non-Lead - Other",H118="",J118="Galvanized")))),"Galvanized Requiring Replacement",
IF((OR((AND(G118="Non-lead - Copper",J118="Non-lead - Copper")),
(AND(G118="Non-lead - Copper",J118="Non-lead - Plastic")),
(AND(G118="Non-lead - Copper",J118="Non-lead - Other")),
(AND(G118="Non-lead - Copper",J118="Non-lead")),
(AND(G118="Non-lead - Plastic",J118="Non-lead - Copper")),
(AND(G118="Non-lead - Plastic",J118="Non-lead - Plastic")),
(AND(G118="Non-lead - Plastic",J118="Non-lead - Other")),
(AND(G118="Non-lead - Plastic",J118="Non-lead")),
(AND(G118="Non-lead",J118="Non-lead - Copper")),
(AND(G118="Non-lead",J118="Non-lead - Plastic")),
(AND(G118="Non-lead",J118="Non-lead - Other")),
(AND(G118="Non-lead",J118="Non-lead")),
(AND(G118="Non-lead - Other",J118="Non-lead - Copper")),
(AND(G118="Non-Lead - Other",J118="Non-lead - Plastic")),
(AND(G118="Non-Lead - Other",J118="Non-lead")),
(AND(G118="Non-Lead - Other",J118="Non-lead - Other")))),"Non-Lead",
IF((OR((AND(G118="Galvanized",J118="Non-lead")),
(AND(G118="Galvanized",J118="Non-lead - Copper")),
(AND(G118="Galvanized",J118="Non-lead - Plastic")),
(AND(G118="Galvanized",J118="Non-lead")),
(AND(G118="Galvanized",J118="Non-lead - Other")))),"Non-Lead",
IF((OR((AND(G118="Non-lead - Copper",H118="No",J118="Galvanized")),
(AND(G118="Non-lead - Plastic",H118="No",J118="Galvanized")),
(AND(G118="Non-lead",H118="No",J118="Galvanized")),
(AND(G118="Galvanized",H118="No",J118="Galvanized")),
(AND(G118="Non-lead - Other",H118="No",J118="Galvanized")))),"Non-lead",
IF((OR((AND(G118="Unknown - Likely Lead",J118="Unknown - Likely Lead")),
(AND(G118="Unknown - Likely Lead",J118="Unknown - Unlikely Lead")),
(AND(G118="Unknown - Likely Lead",J118="Unknown - Material Unknown")),
(AND(G118="Unknown - Unlikely Lead",J118="Unknown - Likely Lead")),
(AND(G118="Unknown - Unlikely Lead",J118="Unknown - Unlikely Lead")),
(AND(G118="Unknown - Unlikely Lead",J118="Unknown - Material Unknown")),
(AND(G118="Unknown - Material Unknown",J118="Unknown - Likely Lead")),
(AND(G118="Unknown - Material Unknown",J118="Unknown - Unlikely Lead")),
(AND(G118="Unknown - Material Unknown",J118="Unknown - Material Unknown")))),"Unknown",
IF((OR((AND(G118="Unknown - Likely Lead",J118="Non-lead - Copper")),
(AND(G118="Unknown - Likely Lead",J118="Non-lead - Plastic")),
(AND(G118="Unknown - Likely Lead",J118="Non-lead")),
(AND(G118="Unknown - Likely Lead",J118="Non-lead - Other")),
(AND(G118="Unknown - Unlikely Lead",J118="Non-lead - Copper")),
(AND(G118="Unknown - Unlikely Lead",J118="Non-lead - Plastic")),
(AND(G118="Unknown - Unlikely Lead",J118="Non-lead")),
(AND(G118="Unknown - Unlikely Lead",J118="Non-lead - Other")),
(AND(G118="Unknown - Material Unknown",J118="Non-lead - Copper")),
(AND(G118="Unknown - Material Unknown",J118="Non-lead - Plastic")),
(AND(G118="Unknown - Material Unknown",J118="Non-lead")),
(AND(G118="Unknown - Material Unknown",J118="Non-lead - Other")))),"Unknown",
IF((OR((AND(G118="Non-lead - Copper",J118="Unknown - Likely Lead")),
(AND(G118="Non-lead - Copper",J118="Unknown - Unlikely Lead")),
(AND(G118="Non-lead - Copper",J118="Unknown - Material Unknown")),
(AND(G118="Non-lead - Plastic",J118="Unknown - Likely Lead")),
(AND(G118="Non-lead - Plastic",J118="Unknown - Unlikely Lead")),
(AND(G118="Non-lead - Plastic",J118="Unknown - Material Unknown")),
(AND(G118="Non-lead",J118="Unknown - Likely Lead")),
(AND(G118="Non-lead",J118="Unknown - Unlikely Lead")),
(AND(G118="Non-lead",J118="Unknown - Material Unknown")),
(AND(G118="Non-lead - Other",J118="Unknown - Likely Lead")),
(AND(G118="Non-Lead - Other",J118="Unknown - Unlikely Lead")),
(AND(G118="Non-Lead - Other",J118="Unknown - Material Unknown")))),"Unknown",
IF((OR((AND(G118="Galvanized",J118="Unknown - Likely Lead")),
(AND(G118="Galvanized",J118="Unknown - Unlikely Lead")),
(AND(G118="Galvanized",J118="Unknown - Material Unknown")))),"Unknown",
IF((OR((AND(G118="Galvanized",J118="")))),"Galvanized Requiring Replacement",
IF((OR((AND(G118="Non-lead - Copper",J118="")),
(AND(G118="Non-lead - Plastic",J118="")),
(AND(G118="Non-lead",J118="")),
(AND(G118="Non-lead - Other",J118="")))),"Non-lead",
IF((OR((AND(G118="Unknown - Likely Lead",J118="")),
(AND(G118="Unknown - Unlikely Lead",J118="")),
(AND(G118="Unknown - Material Unknown",J118="")))),"Unknown",
""))))))))))))))))</f>
        <v>Non-Lead</v>
      </c>
      <c r="N118" s="44" t="s">
        <v>39</v>
      </c>
    </row>
    <row r="119" spans="1:14" ht="30" x14ac:dyDescent="0.25">
      <c r="A119" s="34" t="s">
        <v>349</v>
      </c>
      <c r="B119" s="35" t="s">
        <v>338</v>
      </c>
      <c r="C119" s="36" t="s">
        <v>347</v>
      </c>
      <c r="D119" s="36" t="s">
        <v>32</v>
      </c>
      <c r="E119" s="36" t="s">
        <v>33</v>
      </c>
      <c r="F119" s="37" t="s">
        <v>52</v>
      </c>
      <c r="G119" s="38" t="s">
        <v>35</v>
      </c>
      <c r="H119" s="39" t="s">
        <v>39</v>
      </c>
      <c r="I119" s="40" t="s">
        <v>37</v>
      </c>
      <c r="J119" s="42" t="s">
        <v>38</v>
      </c>
      <c r="K119" s="39" t="s">
        <v>37</v>
      </c>
      <c r="L119" s="35"/>
      <c r="M119" s="43" t="str">
        <f>IF((OR(G119="Lead")),"Lead",
IF((OR(J119="Lead")),"Lead",
IF((OR(G119="Lead-lined galvanized")),"Lead",
IF((OR(J119="Lead-lined galvanized")),"Lead",
IF((OR((AND(G119="Unknown - Likely Lead",J119="Galvanized")),
(AND(G119="Unknown - Unlikely Lead",J119="Galvanized")),
(AND(G119="Unknown - Material Unknown",J119="Galvanized")))),"Galvanized Requiring Replacement",
IF((OR((AND(G119="Non-lead - Copper",H119="Yes",J119="Galvanized")),
(AND(G119="Non-lead - Copper",H119="Don't know",J119="Galvanized")),
(AND(G119="Non-lead - Copper",H119="",J119="Galvanized")),
(AND(G119="Non-lead - Plastic",H119="Yes",J119="Galvanized")),
(AND(G119="Non-lead - Plastic",H119="Don't know",J119="Galvanized")),
(AND(G119="Non-lead - Plastic",H119="",J119="Galvanized")),
(AND(G119="Non-lead",H119="Yes",J119="Galvanized")),
(AND(G119="Non-lead",H119="Don't know",J119="Galvanized")),
(AND(G119="Non-lead",H119="",J119="Galvanized")),
(AND(G119="Non-lead - Other",H119="Yes",J119="Galvanized")),
(AND(G119="Non-Lead - Other",H119="Don't know",J119="Galvanized")),
(AND(G119="Galvanized",H119="Yes",J119="Galvanized")),
(AND(G119="Galvanized",H119="Don't know",J119="Galvanized")),
(AND(G119="Galvanized",H119="",J119="Galvanized")),
(AND(G119="Non-Lead - Other",H119="",J119="Galvanized")))),"Galvanized Requiring Replacement",
IF((OR((AND(G119="Non-lead - Copper",J119="Non-lead - Copper")),
(AND(G119="Non-lead - Copper",J119="Non-lead - Plastic")),
(AND(G119="Non-lead - Copper",J119="Non-lead - Other")),
(AND(G119="Non-lead - Copper",J119="Non-lead")),
(AND(G119="Non-lead - Plastic",J119="Non-lead - Copper")),
(AND(G119="Non-lead - Plastic",J119="Non-lead - Plastic")),
(AND(G119="Non-lead - Plastic",J119="Non-lead - Other")),
(AND(G119="Non-lead - Plastic",J119="Non-lead")),
(AND(G119="Non-lead",J119="Non-lead - Copper")),
(AND(G119="Non-lead",J119="Non-lead - Plastic")),
(AND(G119="Non-lead",J119="Non-lead - Other")),
(AND(G119="Non-lead",J119="Non-lead")),
(AND(G119="Non-lead - Other",J119="Non-lead - Copper")),
(AND(G119="Non-Lead - Other",J119="Non-lead - Plastic")),
(AND(G119="Non-Lead - Other",J119="Non-lead")),
(AND(G119="Non-Lead - Other",J119="Non-lead - Other")))),"Non-Lead",
IF((OR((AND(G119="Galvanized",J119="Non-lead")),
(AND(G119="Galvanized",J119="Non-lead - Copper")),
(AND(G119="Galvanized",J119="Non-lead - Plastic")),
(AND(G119="Galvanized",J119="Non-lead")),
(AND(G119="Galvanized",J119="Non-lead - Other")))),"Non-Lead",
IF((OR((AND(G119="Non-lead - Copper",H119="No",J119="Galvanized")),
(AND(G119="Non-lead - Plastic",H119="No",J119="Galvanized")),
(AND(G119="Non-lead",H119="No",J119="Galvanized")),
(AND(G119="Galvanized",H119="No",J119="Galvanized")),
(AND(G119="Non-lead - Other",H119="No",J119="Galvanized")))),"Non-lead",
IF((OR((AND(G119="Unknown - Likely Lead",J119="Unknown - Likely Lead")),
(AND(G119="Unknown - Likely Lead",J119="Unknown - Unlikely Lead")),
(AND(G119="Unknown - Likely Lead",J119="Unknown - Material Unknown")),
(AND(G119="Unknown - Unlikely Lead",J119="Unknown - Likely Lead")),
(AND(G119="Unknown - Unlikely Lead",J119="Unknown - Unlikely Lead")),
(AND(G119="Unknown - Unlikely Lead",J119="Unknown - Material Unknown")),
(AND(G119="Unknown - Material Unknown",J119="Unknown - Likely Lead")),
(AND(G119="Unknown - Material Unknown",J119="Unknown - Unlikely Lead")),
(AND(G119="Unknown - Material Unknown",J119="Unknown - Material Unknown")))),"Unknown",
IF((OR((AND(G119="Unknown - Likely Lead",J119="Non-lead - Copper")),
(AND(G119="Unknown - Likely Lead",J119="Non-lead - Plastic")),
(AND(G119="Unknown - Likely Lead",J119="Non-lead")),
(AND(G119="Unknown - Likely Lead",J119="Non-lead - Other")),
(AND(G119="Unknown - Unlikely Lead",J119="Non-lead - Copper")),
(AND(G119="Unknown - Unlikely Lead",J119="Non-lead - Plastic")),
(AND(G119="Unknown - Unlikely Lead",J119="Non-lead")),
(AND(G119="Unknown - Unlikely Lead",J119="Non-lead - Other")),
(AND(G119="Unknown - Material Unknown",J119="Non-lead - Copper")),
(AND(G119="Unknown - Material Unknown",J119="Non-lead - Plastic")),
(AND(G119="Unknown - Material Unknown",J119="Non-lead")),
(AND(G119="Unknown - Material Unknown",J119="Non-lead - Other")))),"Unknown",
IF((OR((AND(G119="Non-lead - Copper",J119="Unknown - Likely Lead")),
(AND(G119="Non-lead - Copper",J119="Unknown - Unlikely Lead")),
(AND(G119="Non-lead - Copper",J119="Unknown - Material Unknown")),
(AND(G119="Non-lead - Plastic",J119="Unknown - Likely Lead")),
(AND(G119="Non-lead - Plastic",J119="Unknown - Unlikely Lead")),
(AND(G119="Non-lead - Plastic",J119="Unknown - Material Unknown")),
(AND(G119="Non-lead",J119="Unknown - Likely Lead")),
(AND(G119="Non-lead",J119="Unknown - Unlikely Lead")),
(AND(G119="Non-lead",J119="Unknown - Material Unknown")),
(AND(G119="Non-lead - Other",J119="Unknown - Likely Lead")),
(AND(G119="Non-Lead - Other",J119="Unknown - Unlikely Lead")),
(AND(G119="Non-Lead - Other",J119="Unknown - Material Unknown")))),"Unknown",
IF((OR((AND(G119="Galvanized",J119="Unknown - Likely Lead")),
(AND(G119="Galvanized",J119="Unknown - Unlikely Lead")),
(AND(G119="Galvanized",J119="Unknown - Material Unknown")))),"Unknown",
IF((OR((AND(G119="Galvanized",J119="")))),"Galvanized Requiring Replacement",
IF((OR((AND(G119="Non-lead - Copper",J119="")),
(AND(G119="Non-lead - Plastic",J119="")),
(AND(G119="Non-lead",J119="")),
(AND(G119="Non-lead - Other",J119="")))),"Non-lead",
IF((OR((AND(G119="Unknown - Likely Lead",J119="")),
(AND(G119="Unknown - Unlikely Lead",J119="")),
(AND(G119="Unknown - Material Unknown",J119="")))),"Unknown",
""))))))))))))))))</f>
        <v>Non-Lead</v>
      </c>
      <c r="N119" s="44" t="s">
        <v>39</v>
      </c>
    </row>
    <row r="120" spans="1:14" ht="30" x14ac:dyDescent="0.25">
      <c r="A120" s="34" t="s">
        <v>350</v>
      </c>
      <c r="B120" s="35" t="s">
        <v>338</v>
      </c>
      <c r="C120" s="36" t="s">
        <v>339</v>
      </c>
      <c r="D120" s="36" t="s">
        <v>32</v>
      </c>
      <c r="E120" s="36" t="s">
        <v>33</v>
      </c>
      <c r="F120" s="37" t="s">
        <v>351</v>
      </c>
      <c r="G120" s="38" t="s">
        <v>35</v>
      </c>
      <c r="H120" s="39" t="s">
        <v>39</v>
      </c>
      <c r="I120" s="40" t="s">
        <v>37</v>
      </c>
      <c r="J120" s="42" t="s">
        <v>38</v>
      </c>
      <c r="K120" s="39" t="s">
        <v>37</v>
      </c>
      <c r="L120" s="35"/>
      <c r="M120" s="43" t="str">
        <f>IF((OR(G120="Lead")),"Lead",
IF((OR(J120="Lead")),"Lead",
IF((OR(G120="Lead-lined galvanized")),"Lead",
IF((OR(J120="Lead-lined galvanized")),"Lead",
IF((OR((AND(G120="Unknown - Likely Lead",J120="Galvanized")),
(AND(G120="Unknown - Unlikely Lead",J120="Galvanized")),
(AND(G120="Unknown - Material Unknown",J120="Galvanized")))),"Galvanized Requiring Replacement",
IF((OR((AND(G120="Non-lead - Copper",H120="Yes",J120="Galvanized")),
(AND(G120="Non-lead - Copper",H120="Don't know",J120="Galvanized")),
(AND(G120="Non-lead - Copper",H120="",J120="Galvanized")),
(AND(G120="Non-lead - Plastic",H120="Yes",J120="Galvanized")),
(AND(G120="Non-lead - Plastic",H120="Don't know",J120="Galvanized")),
(AND(G120="Non-lead - Plastic",H120="",J120="Galvanized")),
(AND(G120="Non-lead",H120="Yes",J120="Galvanized")),
(AND(G120="Non-lead",H120="Don't know",J120="Galvanized")),
(AND(G120="Non-lead",H120="",J120="Galvanized")),
(AND(G120="Non-lead - Other",H120="Yes",J120="Galvanized")),
(AND(G120="Non-Lead - Other",H120="Don't know",J120="Galvanized")),
(AND(G120="Galvanized",H120="Yes",J120="Galvanized")),
(AND(G120="Galvanized",H120="Don't know",J120="Galvanized")),
(AND(G120="Galvanized",H120="",J120="Galvanized")),
(AND(G120="Non-Lead - Other",H120="",J120="Galvanized")))),"Galvanized Requiring Replacement",
IF((OR((AND(G120="Non-lead - Copper",J120="Non-lead - Copper")),
(AND(G120="Non-lead - Copper",J120="Non-lead - Plastic")),
(AND(G120="Non-lead - Copper",J120="Non-lead - Other")),
(AND(G120="Non-lead - Copper",J120="Non-lead")),
(AND(G120="Non-lead - Plastic",J120="Non-lead - Copper")),
(AND(G120="Non-lead - Plastic",J120="Non-lead - Plastic")),
(AND(G120="Non-lead - Plastic",J120="Non-lead - Other")),
(AND(G120="Non-lead - Plastic",J120="Non-lead")),
(AND(G120="Non-lead",J120="Non-lead - Copper")),
(AND(G120="Non-lead",J120="Non-lead - Plastic")),
(AND(G120="Non-lead",J120="Non-lead - Other")),
(AND(G120="Non-lead",J120="Non-lead")),
(AND(G120="Non-lead - Other",J120="Non-lead - Copper")),
(AND(G120="Non-Lead - Other",J120="Non-lead - Plastic")),
(AND(G120="Non-Lead - Other",J120="Non-lead")),
(AND(G120="Non-Lead - Other",J120="Non-lead - Other")))),"Non-Lead",
IF((OR((AND(G120="Galvanized",J120="Non-lead")),
(AND(G120="Galvanized",J120="Non-lead - Copper")),
(AND(G120="Galvanized",J120="Non-lead - Plastic")),
(AND(G120="Galvanized",J120="Non-lead")),
(AND(G120="Galvanized",J120="Non-lead - Other")))),"Non-Lead",
IF((OR((AND(G120="Non-lead - Copper",H120="No",J120="Galvanized")),
(AND(G120="Non-lead - Plastic",H120="No",J120="Galvanized")),
(AND(G120="Non-lead",H120="No",J120="Galvanized")),
(AND(G120="Galvanized",H120="No",J120="Galvanized")),
(AND(G120="Non-lead - Other",H120="No",J120="Galvanized")))),"Non-lead",
IF((OR((AND(G120="Unknown - Likely Lead",J120="Unknown - Likely Lead")),
(AND(G120="Unknown - Likely Lead",J120="Unknown - Unlikely Lead")),
(AND(G120="Unknown - Likely Lead",J120="Unknown - Material Unknown")),
(AND(G120="Unknown - Unlikely Lead",J120="Unknown - Likely Lead")),
(AND(G120="Unknown - Unlikely Lead",J120="Unknown - Unlikely Lead")),
(AND(G120="Unknown - Unlikely Lead",J120="Unknown - Material Unknown")),
(AND(G120="Unknown - Material Unknown",J120="Unknown - Likely Lead")),
(AND(G120="Unknown - Material Unknown",J120="Unknown - Unlikely Lead")),
(AND(G120="Unknown - Material Unknown",J120="Unknown - Material Unknown")))),"Unknown",
IF((OR((AND(G120="Unknown - Likely Lead",J120="Non-lead - Copper")),
(AND(G120="Unknown - Likely Lead",J120="Non-lead - Plastic")),
(AND(G120="Unknown - Likely Lead",J120="Non-lead")),
(AND(G120="Unknown - Likely Lead",J120="Non-lead - Other")),
(AND(G120="Unknown - Unlikely Lead",J120="Non-lead - Copper")),
(AND(G120="Unknown - Unlikely Lead",J120="Non-lead - Plastic")),
(AND(G120="Unknown - Unlikely Lead",J120="Non-lead")),
(AND(G120="Unknown - Unlikely Lead",J120="Non-lead - Other")),
(AND(G120="Unknown - Material Unknown",J120="Non-lead - Copper")),
(AND(G120="Unknown - Material Unknown",J120="Non-lead - Plastic")),
(AND(G120="Unknown - Material Unknown",J120="Non-lead")),
(AND(G120="Unknown - Material Unknown",J120="Non-lead - Other")))),"Unknown",
IF((OR((AND(G120="Non-lead - Copper",J120="Unknown - Likely Lead")),
(AND(G120="Non-lead - Copper",J120="Unknown - Unlikely Lead")),
(AND(G120="Non-lead - Copper",J120="Unknown - Material Unknown")),
(AND(G120="Non-lead - Plastic",J120="Unknown - Likely Lead")),
(AND(G120="Non-lead - Plastic",J120="Unknown - Unlikely Lead")),
(AND(G120="Non-lead - Plastic",J120="Unknown - Material Unknown")),
(AND(G120="Non-lead",J120="Unknown - Likely Lead")),
(AND(G120="Non-lead",J120="Unknown - Unlikely Lead")),
(AND(G120="Non-lead",J120="Unknown - Material Unknown")),
(AND(G120="Non-lead - Other",J120="Unknown - Likely Lead")),
(AND(G120="Non-Lead - Other",J120="Unknown - Unlikely Lead")),
(AND(G120="Non-Lead - Other",J120="Unknown - Material Unknown")))),"Unknown",
IF((OR((AND(G120="Galvanized",J120="Unknown - Likely Lead")),
(AND(G120="Galvanized",J120="Unknown - Unlikely Lead")),
(AND(G120="Galvanized",J120="Unknown - Material Unknown")))),"Unknown",
IF((OR((AND(G120="Galvanized",J120="")))),"Galvanized Requiring Replacement",
IF((OR((AND(G120="Non-lead - Copper",J120="")),
(AND(G120="Non-lead - Plastic",J120="")),
(AND(G120="Non-lead",J120="")),
(AND(G120="Non-lead - Other",J120="")))),"Non-lead",
IF((OR((AND(G120="Unknown - Likely Lead",J120="")),
(AND(G120="Unknown - Unlikely Lead",J120="")),
(AND(G120="Unknown - Material Unknown",J120="")))),"Unknown",
""))))))))))))))))</f>
        <v>Non-Lead</v>
      </c>
      <c r="N120" s="44" t="s">
        <v>39</v>
      </c>
    </row>
    <row r="121" spans="1:14" ht="30" x14ac:dyDescent="0.25">
      <c r="A121" s="34" t="s">
        <v>352</v>
      </c>
      <c r="B121" s="35" t="s">
        <v>353</v>
      </c>
      <c r="C121" s="36" t="s">
        <v>246</v>
      </c>
      <c r="D121" s="36" t="s">
        <v>32</v>
      </c>
      <c r="E121" s="36" t="s">
        <v>33</v>
      </c>
      <c r="F121" s="37" t="s">
        <v>354</v>
      </c>
      <c r="G121" s="38" t="s">
        <v>35</v>
      </c>
      <c r="H121" s="39" t="s">
        <v>36</v>
      </c>
      <c r="I121" s="40" t="s">
        <v>63</v>
      </c>
      <c r="J121" s="42" t="s">
        <v>38</v>
      </c>
      <c r="K121" s="39" t="s">
        <v>37</v>
      </c>
      <c r="L121" s="35"/>
      <c r="M121" s="43" t="str">
        <f>IF((OR(G121="Lead")),"Lead",
IF((OR(J121="Lead")),"Lead",
IF((OR(G121="Lead-lined galvanized")),"Lead",
IF((OR(J121="Lead-lined galvanized")),"Lead",
IF((OR((AND(G121="Unknown - Likely Lead",J121="Galvanized")),
(AND(G121="Unknown - Unlikely Lead",J121="Galvanized")),
(AND(G121="Unknown - Material Unknown",J121="Galvanized")))),"Galvanized Requiring Replacement",
IF((OR((AND(G121="Non-lead - Copper",H121="Yes",J121="Galvanized")),
(AND(G121="Non-lead - Copper",H121="Don't know",J121="Galvanized")),
(AND(G121="Non-lead - Copper",H121="",J121="Galvanized")),
(AND(G121="Non-lead - Plastic",H121="Yes",J121="Galvanized")),
(AND(G121="Non-lead - Plastic",H121="Don't know",J121="Galvanized")),
(AND(G121="Non-lead - Plastic",H121="",J121="Galvanized")),
(AND(G121="Non-lead",H121="Yes",J121="Galvanized")),
(AND(G121="Non-lead",H121="Don't know",J121="Galvanized")),
(AND(G121="Non-lead",H121="",J121="Galvanized")),
(AND(G121="Non-lead - Other",H121="Yes",J121="Galvanized")),
(AND(G121="Non-Lead - Other",H121="Don't know",J121="Galvanized")),
(AND(G121="Galvanized",H121="Yes",J121="Galvanized")),
(AND(G121="Galvanized",H121="Don't know",J121="Galvanized")),
(AND(G121="Galvanized",H121="",J121="Galvanized")),
(AND(G121="Non-Lead - Other",H121="",J121="Galvanized")))),"Galvanized Requiring Replacement",
IF((OR((AND(G121="Non-lead - Copper",J121="Non-lead - Copper")),
(AND(G121="Non-lead - Copper",J121="Non-lead - Plastic")),
(AND(G121="Non-lead - Copper",J121="Non-lead - Other")),
(AND(G121="Non-lead - Copper",J121="Non-lead")),
(AND(G121="Non-lead - Plastic",J121="Non-lead - Copper")),
(AND(G121="Non-lead - Plastic",J121="Non-lead - Plastic")),
(AND(G121="Non-lead - Plastic",J121="Non-lead - Other")),
(AND(G121="Non-lead - Plastic",J121="Non-lead")),
(AND(G121="Non-lead",J121="Non-lead - Copper")),
(AND(G121="Non-lead",J121="Non-lead - Plastic")),
(AND(G121="Non-lead",J121="Non-lead - Other")),
(AND(G121="Non-lead",J121="Non-lead")),
(AND(G121="Non-lead - Other",J121="Non-lead - Copper")),
(AND(G121="Non-Lead - Other",J121="Non-lead - Plastic")),
(AND(G121="Non-Lead - Other",J121="Non-lead")),
(AND(G121="Non-Lead - Other",J121="Non-lead - Other")))),"Non-Lead",
IF((OR((AND(G121="Galvanized",J121="Non-lead")),
(AND(G121="Galvanized",J121="Non-lead - Copper")),
(AND(G121="Galvanized",J121="Non-lead - Plastic")),
(AND(G121="Galvanized",J121="Non-lead")),
(AND(G121="Galvanized",J121="Non-lead - Other")))),"Non-Lead",
IF((OR((AND(G121="Non-lead - Copper",H121="No",J121="Galvanized")),
(AND(G121="Non-lead - Plastic",H121="No",J121="Galvanized")),
(AND(G121="Non-lead",H121="No",J121="Galvanized")),
(AND(G121="Galvanized",H121="No",J121="Galvanized")),
(AND(G121="Non-lead - Other",H121="No",J121="Galvanized")))),"Non-lead",
IF((OR((AND(G121="Unknown - Likely Lead",J121="Unknown - Likely Lead")),
(AND(G121="Unknown - Likely Lead",J121="Unknown - Unlikely Lead")),
(AND(G121="Unknown - Likely Lead",J121="Unknown - Material Unknown")),
(AND(G121="Unknown - Unlikely Lead",J121="Unknown - Likely Lead")),
(AND(G121="Unknown - Unlikely Lead",J121="Unknown - Unlikely Lead")),
(AND(G121="Unknown - Unlikely Lead",J121="Unknown - Material Unknown")),
(AND(G121="Unknown - Material Unknown",J121="Unknown - Likely Lead")),
(AND(G121="Unknown - Material Unknown",J121="Unknown - Unlikely Lead")),
(AND(G121="Unknown - Material Unknown",J121="Unknown - Material Unknown")))),"Unknown",
IF((OR((AND(G121="Unknown - Likely Lead",J121="Non-lead - Copper")),
(AND(G121="Unknown - Likely Lead",J121="Non-lead - Plastic")),
(AND(G121="Unknown - Likely Lead",J121="Non-lead")),
(AND(G121="Unknown - Likely Lead",J121="Non-lead - Other")),
(AND(G121="Unknown - Unlikely Lead",J121="Non-lead - Copper")),
(AND(G121="Unknown - Unlikely Lead",J121="Non-lead - Plastic")),
(AND(G121="Unknown - Unlikely Lead",J121="Non-lead")),
(AND(G121="Unknown - Unlikely Lead",J121="Non-lead - Other")),
(AND(G121="Unknown - Material Unknown",J121="Non-lead - Copper")),
(AND(G121="Unknown - Material Unknown",J121="Non-lead - Plastic")),
(AND(G121="Unknown - Material Unknown",J121="Non-lead")),
(AND(G121="Unknown - Material Unknown",J121="Non-lead - Other")))),"Unknown",
IF((OR((AND(G121="Non-lead - Copper",J121="Unknown - Likely Lead")),
(AND(G121="Non-lead - Copper",J121="Unknown - Unlikely Lead")),
(AND(G121="Non-lead - Copper",J121="Unknown - Material Unknown")),
(AND(G121="Non-lead - Plastic",J121="Unknown - Likely Lead")),
(AND(G121="Non-lead - Plastic",J121="Unknown - Unlikely Lead")),
(AND(G121="Non-lead - Plastic",J121="Unknown - Material Unknown")),
(AND(G121="Non-lead",J121="Unknown - Likely Lead")),
(AND(G121="Non-lead",J121="Unknown - Unlikely Lead")),
(AND(G121="Non-lead",J121="Unknown - Material Unknown")),
(AND(G121="Non-lead - Other",J121="Unknown - Likely Lead")),
(AND(G121="Non-Lead - Other",J121="Unknown - Unlikely Lead")),
(AND(G121="Non-Lead - Other",J121="Unknown - Material Unknown")))),"Unknown",
IF((OR((AND(G121="Galvanized",J121="Unknown - Likely Lead")),
(AND(G121="Galvanized",J121="Unknown - Unlikely Lead")),
(AND(G121="Galvanized",J121="Unknown - Material Unknown")))),"Unknown",
IF((OR((AND(G121="Galvanized",J121="")))),"Galvanized Requiring Replacement",
IF((OR((AND(G121="Non-lead - Copper",J121="")),
(AND(G121="Non-lead - Plastic",J121="")),
(AND(G121="Non-lead",J121="")),
(AND(G121="Non-lead - Other",J121="")))),"Non-lead",
IF((OR((AND(G121="Unknown - Likely Lead",J121="")),
(AND(G121="Unknown - Unlikely Lead",J121="")),
(AND(G121="Unknown - Material Unknown",J121="")))),"Unknown",
""))))))))))))))))</f>
        <v>Non-Lead</v>
      </c>
      <c r="N121" s="44" t="s">
        <v>39</v>
      </c>
    </row>
    <row r="122" spans="1:14" ht="30" x14ac:dyDescent="0.25">
      <c r="A122" s="34" t="s">
        <v>355</v>
      </c>
      <c r="B122" s="35" t="s">
        <v>204</v>
      </c>
      <c r="C122" s="36" t="s">
        <v>246</v>
      </c>
      <c r="D122" s="36" t="s">
        <v>32</v>
      </c>
      <c r="E122" s="36" t="s">
        <v>33</v>
      </c>
      <c r="F122" s="37" t="s">
        <v>356</v>
      </c>
      <c r="G122" s="38" t="s">
        <v>35</v>
      </c>
      <c r="H122" s="39" t="s">
        <v>36</v>
      </c>
      <c r="I122" s="40" t="s">
        <v>37</v>
      </c>
      <c r="J122" s="42" t="s">
        <v>38</v>
      </c>
      <c r="K122" s="39" t="s">
        <v>37</v>
      </c>
      <c r="L122" s="35"/>
      <c r="M122" s="43" t="str">
        <f>IF((OR(G122="Lead")),"Lead",
IF((OR(J122="Lead")),"Lead",
IF((OR(G122="Lead-lined galvanized")),"Lead",
IF((OR(J122="Lead-lined galvanized")),"Lead",
IF((OR((AND(G122="Unknown - Likely Lead",J122="Galvanized")),
(AND(G122="Unknown - Unlikely Lead",J122="Galvanized")),
(AND(G122="Unknown - Material Unknown",J122="Galvanized")))),"Galvanized Requiring Replacement",
IF((OR((AND(G122="Non-lead - Copper",H122="Yes",J122="Galvanized")),
(AND(G122="Non-lead - Copper",H122="Don't know",J122="Galvanized")),
(AND(G122="Non-lead - Copper",H122="",J122="Galvanized")),
(AND(G122="Non-lead - Plastic",H122="Yes",J122="Galvanized")),
(AND(G122="Non-lead - Plastic",H122="Don't know",J122="Galvanized")),
(AND(G122="Non-lead - Plastic",H122="",J122="Galvanized")),
(AND(G122="Non-lead",H122="Yes",J122="Galvanized")),
(AND(G122="Non-lead",H122="Don't know",J122="Galvanized")),
(AND(G122="Non-lead",H122="",J122="Galvanized")),
(AND(G122="Non-lead - Other",H122="Yes",J122="Galvanized")),
(AND(G122="Non-Lead - Other",H122="Don't know",J122="Galvanized")),
(AND(G122="Galvanized",H122="Yes",J122="Galvanized")),
(AND(G122="Galvanized",H122="Don't know",J122="Galvanized")),
(AND(G122="Galvanized",H122="",J122="Galvanized")),
(AND(G122="Non-Lead - Other",H122="",J122="Galvanized")))),"Galvanized Requiring Replacement",
IF((OR((AND(G122="Non-lead - Copper",J122="Non-lead - Copper")),
(AND(G122="Non-lead - Copper",J122="Non-lead - Plastic")),
(AND(G122="Non-lead - Copper",J122="Non-lead - Other")),
(AND(G122="Non-lead - Copper",J122="Non-lead")),
(AND(G122="Non-lead - Plastic",J122="Non-lead - Copper")),
(AND(G122="Non-lead - Plastic",J122="Non-lead - Plastic")),
(AND(G122="Non-lead - Plastic",J122="Non-lead - Other")),
(AND(G122="Non-lead - Plastic",J122="Non-lead")),
(AND(G122="Non-lead",J122="Non-lead - Copper")),
(AND(G122="Non-lead",J122="Non-lead - Plastic")),
(AND(G122="Non-lead",J122="Non-lead - Other")),
(AND(G122="Non-lead",J122="Non-lead")),
(AND(G122="Non-lead - Other",J122="Non-lead - Copper")),
(AND(G122="Non-Lead - Other",J122="Non-lead - Plastic")),
(AND(G122="Non-Lead - Other",J122="Non-lead")),
(AND(G122="Non-Lead - Other",J122="Non-lead - Other")))),"Non-Lead",
IF((OR((AND(G122="Galvanized",J122="Non-lead")),
(AND(G122="Galvanized",J122="Non-lead - Copper")),
(AND(G122="Galvanized",J122="Non-lead - Plastic")),
(AND(G122="Galvanized",J122="Non-lead")),
(AND(G122="Galvanized",J122="Non-lead - Other")))),"Non-Lead",
IF((OR((AND(G122="Non-lead - Copper",H122="No",J122="Galvanized")),
(AND(G122="Non-lead - Plastic",H122="No",J122="Galvanized")),
(AND(G122="Non-lead",H122="No",J122="Galvanized")),
(AND(G122="Galvanized",H122="No",J122="Galvanized")),
(AND(G122="Non-lead - Other",H122="No",J122="Galvanized")))),"Non-lead",
IF((OR((AND(G122="Unknown - Likely Lead",J122="Unknown - Likely Lead")),
(AND(G122="Unknown - Likely Lead",J122="Unknown - Unlikely Lead")),
(AND(G122="Unknown - Likely Lead",J122="Unknown - Material Unknown")),
(AND(G122="Unknown - Unlikely Lead",J122="Unknown - Likely Lead")),
(AND(G122="Unknown - Unlikely Lead",J122="Unknown - Unlikely Lead")),
(AND(G122="Unknown - Unlikely Lead",J122="Unknown - Material Unknown")),
(AND(G122="Unknown - Material Unknown",J122="Unknown - Likely Lead")),
(AND(G122="Unknown - Material Unknown",J122="Unknown - Unlikely Lead")),
(AND(G122="Unknown - Material Unknown",J122="Unknown - Material Unknown")))),"Unknown",
IF((OR((AND(G122="Unknown - Likely Lead",J122="Non-lead - Copper")),
(AND(G122="Unknown - Likely Lead",J122="Non-lead - Plastic")),
(AND(G122="Unknown - Likely Lead",J122="Non-lead")),
(AND(G122="Unknown - Likely Lead",J122="Non-lead - Other")),
(AND(G122="Unknown - Unlikely Lead",J122="Non-lead - Copper")),
(AND(G122="Unknown - Unlikely Lead",J122="Non-lead - Plastic")),
(AND(G122="Unknown - Unlikely Lead",J122="Non-lead")),
(AND(G122="Unknown - Unlikely Lead",J122="Non-lead - Other")),
(AND(G122="Unknown - Material Unknown",J122="Non-lead - Copper")),
(AND(G122="Unknown - Material Unknown",J122="Non-lead - Plastic")),
(AND(G122="Unknown - Material Unknown",J122="Non-lead")),
(AND(G122="Unknown - Material Unknown",J122="Non-lead - Other")))),"Unknown",
IF((OR((AND(G122="Non-lead - Copper",J122="Unknown - Likely Lead")),
(AND(G122="Non-lead - Copper",J122="Unknown - Unlikely Lead")),
(AND(G122="Non-lead - Copper",J122="Unknown - Material Unknown")),
(AND(G122="Non-lead - Plastic",J122="Unknown - Likely Lead")),
(AND(G122="Non-lead - Plastic",J122="Unknown - Unlikely Lead")),
(AND(G122="Non-lead - Plastic",J122="Unknown - Material Unknown")),
(AND(G122="Non-lead",J122="Unknown - Likely Lead")),
(AND(G122="Non-lead",J122="Unknown - Unlikely Lead")),
(AND(G122="Non-lead",J122="Unknown - Material Unknown")),
(AND(G122="Non-lead - Other",J122="Unknown - Likely Lead")),
(AND(G122="Non-Lead - Other",J122="Unknown - Unlikely Lead")),
(AND(G122="Non-Lead - Other",J122="Unknown - Material Unknown")))),"Unknown",
IF((OR((AND(G122="Galvanized",J122="Unknown - Likely Lead")),
(AND(G122="Galvanized",J122="Unknown - Unlikely Lead")),
(AND(G122="Galvanized",J122="Unknown - Material Unknown")))),"Unknown",
IF((OR((AND(G122="Galvanized",J122="")))),"Galvanized Requiring Replacement",
IF((OR((AND(G122="Non-lead - Copper",J122="")),
(AND(G122="Non-lead - Plastic",J122="")),
(AND(G122="Non-lead",J122="")),
(AND(G122="Non-lead - Other",J122="")))),"Non-lead",
IF((OR((AND(G122="Unknown - Likely Lead",J122="")),
(AND(G122="Unknown - Unlikely Lead",J122="")),
(AND(G122="Unknown - Material Unknown",J122="")))),"Unknown",
""))))))))))))))))</f>
        <v>Non-Lead</v>
      </c>
      <c r="N122" s="44" t="s">
        <v>39</v>
      </c>
    </row>
    <row r="123" spans="1:14" ht="30" x14ac:dyDescent="0.25">
      <c r="A123" s="34" t="s">
        <v>357</v>
      </c>
      <c r="B123" s="35" t="s">
        <v>358</v>
      </c>
      <c r="C123" s="36" t="s">
        <v>359</v>
      </c>
      <c r="D123" s="36" t="s">
        <v>32</v>
      </c>
      <c r="E123" s="36" t="s">
        <v>33</v>
      </c>
      <c r="F123" s="37" t="s">
        <v>360</v>
      </c>
      <c r="G123" s="38" t="s">
        <v>35</v>
      </c>
      <c r="H123" s="39" t="s">
        <v>39</v>
      </c>
      <c r="I123" s="40" t="s">
        <v>37</v>
      </c>
      <c r="J123" s="42" t="s">
        <v>47</v>
      </c>
      <c r="K123" s="39" t="s">
        <v>37</v>
      </c>
      <c r="L123" s="35"/>
      <c r="M123" s="43" t="str">
        <f>IF((OR(G123="Lead")),"Lead",
IF((OR(J123="Lead")),"Lead",
IF((OR(G123="Lead-lined galvanized")),"Lead",
IF((OR(J123="Lead-lined galvanized")),"Lead",
IF((OR((AND(G123="Unknown - Likely Lead",J123="Galvanized")),
(AND(G123="Unknown - Unlikely Lead",J123="Galvanized")),
(AND(G123="Unknown - Material Unknown",J123="Galvanized")))),"Galvanized Requiring Replacement",
IF((OR((AND(G123="Non-lead - Copper",H123="Yes",J123="Galvanized")),
(AND(G123="Non-lead - Copper",H123="Don't know",J123="Galvanized")),
(AND(G123="Non-lead - Copper",H123="",J123="Galvanized")),
(AND(G123="Non-lead - Plastic",H123="Yes",J123="Galvanized")),
(AND(G123="Non-lead - Plastic",H123="Don't know",J123="Galvanized")),
(AND(G123="Non-lead - Plastic",H123="",J123="Galvanized")),
(AND(G123="Non-lead",H123="Yes",J123="Galvanized")),
(AND(G123="Non-lead",H123="Don't know",J123="Galvanized")),
(AND(G123="Non-lead",H123="",J123="Galvanized")),
(AND(G123="Non-lead - Other",H123="Yes",J123="Galvanized")),
(AND(G123="Non-Lead - Other",H123="Don't know",J123="Galvanized")),
(AND(G123="Galvanized",H123="Yes",J123="Galvanized")),
(AND(G123="Galvanized",H123="Don't know",J123="Galvanized")),
(AND(G123="Galvanized",H123="",J123="Galvanized")),
(AND(G123="Non-Lead - Other",H123="",J123="Galvanized")))),"Galvanized Requiring Replacement",
IF((OR((AND(G123="Non-lead - Copper",J123="Non-lead - Copper")),
(AND(G123="Non-lead - Copper",J123="Non-lead - Plastic")),
(AND(G123="Non-lead - Copper",J123="Non-lead - Other")),
(AND(G123="Non-lead - Copper",J123="Non-lead")),
(AND(G123="Non-lead - Plastic",J123="Non-lead - Copper")),
(AND(G123="Non-lead - Plastic",J123="Non-lead - Plastic")),
(AND(G123="Non-lead - Plastic",J123="Non-lead - Other")),
(AND(G123="Non-lead - Plastic",J123="Non-lead")),
(AND(G123="Non-lead",J123="Non-lead - Copper")),
(AND(G123="Non-lead",J123="Non-lead - Plastic")),
(AND(G123="Non-lead",J123="Non-lead - Other")),
(AND(G123="Non-lead",J123="Non-lead")),
(AND(G123="Non-lead - Other",J123="Non-lead - Copper")),
(AND(G123="Non-Lead - Other",J123="Non-lead - Plastic")),
(AND(G123="Non-Lead - Other",J123="Non-lead")),
(AND(G123="Non-Lead - Other",J123="Non-lead - Other")))),"Non-Lead",
IF((OR((AND(G123="Galvanized",J123="Non-lead")),
(AND(G123="Galvanized",J123="Non-lead - Copper")),
(AND(G123="Galvanized",J123="Non-lead - Plastic")),
(AND(G123="Galvanized",J123="Non-lead")),
(AND(G123="Galvanized",J123="Non-lead - Other")))),"Non-Lead",
IF((OR((AND(G123="Non-lead - Copper",H123="No",J123="Galvanized")),
(AND(G123="Non-lead - Plastic",H123="No",J123="Galvanized")),
(AND(G123="Non-lead",H123="No",J123="Galvanized")),
(AND(G123="Galvanized",H123="No",J123="Galvanized")),
(AND(G123="Non-lead - Other",H123="No",J123="Galvanized")))),"Non-lead",
IF((OR((AND(G123="Unknown - Likely Lead",J123="Unknown - Likely Lead")),
(AND(G123="Unknown - Likely Lead",J123="Unknown - Unlikely Lead")),
(AND(G123="Unknown - Likely Lead",J123="Unknown - Material Unknown")),
(AND(G123="Unknown - Unlikely Lead",J123="Unknown - Likely Lead")),
(AND(G123="Unknown - Unlikely Lead",J123="Unknown - Unlikely Lead")),
(AND(G123="Unknown - Unlikely Lead",J123="Unknown - Material Unknown")),
(AND(G123="Unknown - Material Unknown",J123="Unknown - Likely Lead")),
(AND(G123="Unknown - Material Unknown",J123="Unknown - Unlikely Lead")),
(AND(G123="Unknown - Material Unknown",J123="Unknown - Material Unknown")))),"Unknown",
IF((OR((AND(G123="Unknown - Likely Lead",J123="Non-lead - Copper")),
(AND(G123="Unknown - Likely Lead",J123="Non-lead - Plastic")),
(AND(G123="Unknown - Likely Lead",J123="Non-lead")),
(AND(G123="Unknown - Likely Lead",J123="Non-lead - Other")),
(AND(G123="Unknown - Unlikely Lead",J123="Non-lead - Copper")),
(AND(G123="Unknown - Unlikely Lead",J123="Non-lead - Plastic")),
(AND(G123="Unknown - Unlikely Lead",J123="Non-lead")),
(AND(G123="Unknown - Unlikely Lead",J123="Non-lead - Other")),
(AND(G123="Unknown - Material Unknown",J123="Non-lead - Copper")),
(AND(G123="Unknown - Material Unknown",J123="Non-lead - Plastic")),
(AND(G123="Unknown - Material Unknown",J123="Non-lead")),
(AND(G123="Unknown - Material Unknown",J123="Non-lead - Other")))),"Unknown",
IF((OR((AND(G123="Non-lead - Copper",J123="Unknown - Likely Lead")),
(AND(G123="Non-lead - Copper",J123="Unknown - Unlikely Lead")),
(AND(G123="Non-lead - Copper",J123="Unknown - Material Unknown")),
(AND(G123="Non-lead - Plastic",J123="Unknown - Likely Lead")),
(AND(G123="Non-lead - Plastic",J123="Unknown - Unlikely Lead")),
(AND(G123="Non-lead - Plastic",J123="Unknown - Material Unknown")),
(AND(G123="Non-lead",J123="Unknown - Likely Lead")),
(AND(G123="Non-lead",J123="Unknown - Unlikely Lead")),
(AND(G123="Non-lead",J123="Unknown - Material Unknown")),
(AND(G123="Non-lead - Other",J123="Unknown - Likely Lead")),
(AND(G123="Non-Lead - Other",J123="Unknown - Unlikely Lead")),
(AND(G123="Non-Lead - Other",J123="Unknown - Material Unknown")))),"Unknown",
IF((OR((AND(G123="Galvanized",J123="Unknown - Likely Lead")),
(AND(G123="Galvanized",J123="Unknown - Unlikely Lead")),
(AND(G123="Galvanized",J123="Unknown - Material Unknown")))),"Unknown",
IF((OR((AND(G123="Galvanized",J123="")))),"Galvanized Requiring Replacement",
IF((OR((AND(G123="Non-lead - Copper",J123="")),
(AND(G123="Non-lead - Plastic",J123="")),
(AND(G123="Non-lead",J123="")),
(AND(G123="Non-lead - Other",J123="")))),"Non-lead",
IF((OR((AND(G123="Unknown - Likely Lead",J123="")),
(AND(G123="Unknown - Unlikely Lead",J123="")),
(AND(G123="Unknown - Material Unknown",J123="")))),"Unknown",
""))))))))))))))))</f>
        <v>Non-Lead</v>
      </c>
      <c r="N123" s="44" t="s">
        <v>39</v>
      </c>
    </row>
    <row r="124" spans="1:14" x14ac:dyDescent="0.25">
      <c r="A124" s="34" t="s">
        <v>361</v>
      </c>
      <c r="B124" s="35" t="s">
        <v>362</v>
      </c>
      <c r="C124" s="36" t="s">
        <v>363</v>
      </c>
      <c r="D124" s="36" t="s">
        <v>32</v>
      </c>
      <c r="E124" s="36" t="s">
        <v>33</v>
      </c>
      <c r="F124" s="37" t="s">
        <v>364</v>
      </c>
      <c r="G124" s="38" t="s">
        <v>35</v>
      </c>
      <c r="H124" s="39" t="s">
        <v>36</v>
      </c>
      <c r="I124" s="40" t="s">
        <v>48</v>
      </c>
      <c r="J124" s="42" t="s">
        <v>47</v>
      </c>
      <c r="K124" s="39" t="s">
        <v>48</v>
      </c>
      <c r="L124" s="35"/>
      <c r="M124" s="43" t="str">
        <f>IF((OR(G124="Lead")),"Lead",
IF((OR(J124="Lead")),"Lead",
IF((OR(G124="Lead-lined galvanized")),"Lead",
IF((OR(J124="Lead-lined galvanized")),"Lead",
IF((OR((AND(G124="Unknown - Likely Lead",J124="Galvanized")),
(AND(G124="Unknown - Unlikely Lead",J124="Galvanized")),
(AND(G124="Unknown - Material Unknown",J124="Galvanized")))),"Galvanized Requiring Replacement",
IF((OR((AND(G124="Non-lead - Copper",H124="Yes",J124="Galvanized")),
(AND(G124="Non-lead - Copper",H124="Don't know",J124="Galvanized")),
(AND(G124="Non-lead - Copper",H124="",J124="Galvanized")),
(AND(G124="Non-lead - Plastic",H124="Yes",J124="Galvanized")),
(AND(G124="Non-lead - Plastic",H124="Don't know",J124="Galvanized")),
(AND(G124="Non-lead - Plastic",H124="",J124="Galvanized")),
(AND(G124="Non-lead",H124="Yes",J124="Galvanized")),
(AND(G124="Non-lead",H124="Don't know",J124="Galvanized")),
(AND(G124="Non-lead",H124="",J124="Galvanized")),
(AND(G124="Non-lead - Other",H124="Yes",J124="Galvanized")),
(AND(G124="Non-Lead - Other",H124="Don't know",J124="Galvanized")),
(AND(G124="Galvanized",H124="Yes",J124="Galvanized")),
(AND(G124="Galvanized",H124="Don't know",J124="Galvanized")),
(AND(G124="Galvanized",H124="",J124="Galvanized")),
(AND(G124="Non-Lead - Other",H124="",J124="Galvanized")))),"Galvanized Requiring Replacement",
IF((OR((AND(G124="Non-lead - Copper",J124="Non-lead - Copper")),
(AND(G124="Non-lead - Copper",J124="Non-lead - Plastic")),
(AND(G124="Non-lead - Copper",J124="Non-lead - Other")),
(AND(G124="Non-lead - Copper",J124="Non-lead")),
(AND(G124="Non-lead - Plastic",J124="Non-lead - Copper")),
(AND(G124="Non-lead - Plastic",J124="Non-lead - Plastic")),
(AND(G124="Non-lead - Plastic",J124="Non-lead - Other")),
(AND(G124="Non-lead - Plastic",J124="Non-lead")),
(AND(G124="Non-lead",J124="Non-lead - Copper")),
(AND(G124="Non-lead",J124="Non-lead - Plastic")),
(AND(G124="Non-lead",J124="Non-lead - Other")),
(AND(G124="Non-lead",J124="Non-lead")),
(AND(G124="Non-lead - Other",J124="Non-lead - Copper")),
(AND(G124="Non-Lead - Other",J124="Non-lead - Plastic")),
(AND(G124="Non-Lead - Other",J124="Non-lead")),
(AND(G124="Non-Lead - Other",J124="Non-lead - Other")))),"Non-Lead",
IF((OR((AND(G124="Galvanized",J124="Non-lead")),
(AND(G124="Galvanized",J124="Non-lead - Copper")),
(AND(G124="Galvanized",J124="Non-lead - Plastic")),
(AND(G124="Galvanized",J124="Non-lead")),
(AND(G124="Galvanized",J124="Non-lead - Other")))),"Non-Lead",
IF((OR((AND(G124="Non-lead - Copper",H124="No",J124="Galvanized")),
(AND(G124="Non-lead - Plastic",H124="No",J124="Galvanized")),
(AND(G124="Non-lead",H124="No",J124="Galvanized")),
(AND(G124="Galvanized",H124="No",J124="Galvanized")),
(AND(G124="Non-lead - Other",H124="No",J124="Galvanized")))),"Non-lead",
IF((OR((AND(G124="Unknown - Likely Lead",J124="Unknown - Likely Lead")),
(AND(G124="Unknown - Likely Lead",J124="Unknown - Unlikely Lead")),
(AND(G124="Unknown - Likely Lead",J124="Unknown - Material Unknown")),
(AND(G124="Unknown - Unlikely Lead",J124="Unknown - Likely Lead")),
(AND(G124="Unknown - Unlikely Lead",J124="Unknown - Unlikely Lead")),
(AND(G124="Unknown - Unlikely Lead",J124="Unknown - Material Unknown")),
(AND(G124="Unknown - Material Unknown",J124="Unknown - Likely Lead")),
(AND(G124="Unknown - Material Unknown",J124="Unknown - Unlikely Lead")),
(AND(G124="Unknown - Material Unknown",J124="Unknown - Material Unknown")))),"Unknown",
IF((OR((AND(G124="Unknown - Likely Lead",J124="Non-lead - Copper")),
(AND(G124="Unknown - Likely Lead",J124="Non-lead - Plastic")),
(AND(G124="Unknown - Likely Lead",J124="Non-lead")),
(AND(G124="Unknown - Likely Lead",J124="Non-lead - Other")),
(AND(G124="Unknown - Unlikely Lead",J124="Non-lead - Copper")),
(AND(G124="Unknown - Unlikely Lead",J124="Non-lead - Plastic")),
(AND(G124="Unknown - Unlikely Lead",J124="Non-lead")),
(AND(G124="Unknown - Unlikely Lead",J124="Non-lead - Other")),
(AND(G124="Unknown - Material Unknown",J124="Non-lead - Copper")),
(AND(G124="Unknown - Material Unknown",J124="Non-lead - Plastic")),
(AND(G124="Unknown - Material Unknown",J124="Non-lead")),
(AND(G124="Unknown - Material Unknown",J124="Non-lead - Other")))),"Unknown",
IF((OR((AND(G124="Non-lead - Copper",J124="Unknown - Likely Lead")),
(AND(G124="Non-lead - Copper",J124="Unknown - Unlikely Lead")),
(AND(G124="Non-lead - Copper",J124="Unknown - Material Unknown")),
(AND(G124="Non-lead - Plastic",J124="Unknown - Likely Lead")),
(AND(G124="Non-lead - Plastic",J124="Unknown - Unlikely Lead")),
(AND(G124="Non-lead - Plastic",J124="Unknown - Material Unknown")),
(AND(G124="Non-lead",J124="Unknown - Likely Lead")),
(AND(G124="Non-lead",J124="Unknown - Unlikely Lead")),
(AND(G124="Non-lead",J124="Unknown - Material Unknown")),
(AND(G124="Non-lead - Other",J124="Unknown - Likely Lead")),
(AND(G124="Non-Lead - Other",J124="Unknown - Unlikely Lead")),
(AND(G124="Non-Lead - Other",J124="Unknown - Material Unknown")))),"Unknown",
IF((OR((AND(G124="Galvanized",J124="Unknown - Likely Lead")),
(AND(G124="Galvanized",J124="Unknown - Unlikely Lead")),
(AND(G124="Galvanized",J124="Unknown - Material Unknown")))),"Unknown",
IF((OR((AND(G124="Galvanized",J124="")))),"Galvanized Requiring Replacement",
IF((OR((AND(G124="Non-lead - Copper",J124="")),
(AND(G124="Non-lead - Plastic",J124="")),
(AND(G124="Non-lead",J124="")),
(AND(G124="Non-lead - Other",J124="")))),"Non-lead",
IF((OR((AND(G124="Unknown - Likely Lead",J124="")),
(AND(G124="Unknown - Unlikely Lead",J124="")),
(AND(G124="Unknown - Material Unknown",J124="")))),"Unknown",
""))))))))))))))))</f>
        <v>Non-Lead</v>
      </c>
      <c r="N124" s="44" t="s">
        <v>39</v>
      </c>
    </row>
    <row r="125" spans="1:14" x14ac:dyDescent="0.25">
      <c r="A125" s="34" t="s">
        <v>365</v>
      </c>
      <c r="B125" s="35" t="s">
        <v>366</v>
      </c>
      <c r="C125" s="36" t="s">
        <v>363</v>
      </c>
      <c r="D125" s="36" t="s">
        <v>32</v>
      </c>
      <c r="E125" s="36" t="s">
        <v>33</v>
      </c>
      <c r="F125" s="37" t="s">
        <v>367</v>
      </c>
      <c r="G125" s="38" t="s">
        <v>35</v>
      </c>
      <c r="H125" s="39" t="s">
        <v>36</v>
      </c>
      <c r="I125" s="40" t="s">
        <v>48</v>
      </c>
      <c r="J125" s="42" t="s">
        <v>47</v>
      </c>
      <c r="K125" s="39" t="s">
        <v>48</v>
      </c>
      <c r="L125" s="35"/>
      <c r="M125" s="43" t="str">
        <f>IF((OR(G125="Lead")),"Lead",
IF((OR(J125="Lead")),"Lead",
IF((OR(G125="Lead-lined galvanized")),"Lead",
IF((OR(J125="Lead-lined galvanized")),"Lead",
IF((OR((AND(G125="Unknown - Likely Lead",J125="Galvanized")),
(AND(G125="Unknown - Unlikely Lead",J125="Galvanized")),
(AND(G125="Unknown - Material Unknown",J125="Galvanized")))),"Galvanized Requiring Replacement",
IF((OR((AND(G125="Non-lead - Copper",H125="Yes",J125="Galvanized")),
(AND(G125="Non-lead - Copper",H125="Don't know",J125="Galvanized")),
(AND(G125="Non-lead - Copper",H125="",J125="Galvanized")),
(AND(G125="Non-lead - Plastic",H125="Yes",J125="Galvanized")),
(AND(G125="Non-lead - Plastic",H125="Don't know",J125="Galvanized")),
(AND(G125="Non-lead - Plastic",H125="",J125="Galvanized")),
(AND(G125="Non-lead",H125="Yes",J125="Galvanized")),
(AND(G125="Non-lead",H125="Don't know",J125="Galvanized")),
(AND(G125="Non-lead",H125="",J125="Galvanized")),
(AND(G125="Non-lead - Other",H125="Yes",J125="Galvanized")),
(AND(G125="Non-Lead - Other",H125="Don't know",J125="Galvanized")),
(AND(G125="Galvanized",H125="Yes",J125="Galvanized")),
(AND(G125="Galvanized",H125="Don't know",J125="Galvanized")),
(AND(G125="Galvanized",H125="",J125="Galvanized")),
(AND(G125="Non-Lead - Other",H125="",J125="Galvanized")))),"Galvanized Requiring Replacement",
IF((OR((AND(G125="Non-lead - Copper",J125="Non-lead - Copper")),
(AND(G125="Non-lead - Copper",J125="Non-lead - Plastic")),
(AND(G125="Non-lead - Copper",J125="Non-lead - Other")),
(AND(G125="Non-lead - Copper",J125="Non-lead")),
(AND(G125="Non-lead - Plastic",J125="Non-lead - Copper")),
(AND(G125="Non-lead - Plastic",J125="Non-lead - Plastic")),
(AND(G125="Non-lead - Plastic",J125="Non-lead - Other")),
(AND(G125="Non-lead - Plastic",J125="Non-lead")),
(AND(G125="Non-lead",J125="Non-lead - Copper")),
(AND(G125="Non-lead",J125="Non-lead - Plastic")),
(AND(G125="Non-lead",J125="Non-lead - Other")),
(AND(G125="Non-lead",J125="Non-lead")),
(AND(G125="Non-lead - Other",J125="Non-lead - Copper")),
(AND(G125="Non-Lead - Other",J125="Non-lead - Plastic")),
(AND(G125="Non-Lead - Other",J125="Non-lead")),
(AND(G125="Non-Lead - Other",J125="Non-lead - Other")))),"Non-Lead",
IF((OR((AND(G125="Galvanized",J125="Non-lead")),
(AND(G125="Galvanized",J125="Non-lead - Copper")),
(AND(G125="Galvanized",J125="Non-lead - Plastic")),
(AND(G125="Galvanized",J125="Non-lead")),
(AND(G125="Galvanized",J125="Non-lead - Other")))),"Non-Lead",
IF((OR((AND(G125="Non-lead - Copper",H125="No",J125="Galvanized")),
(AND(G125="Non-lead - Plastic",H125="No",J125="Galvanized")),
(AND(G125="Non-lead",H125="No",J125="Galvanized")),
(AND(G125="Galvanized",H125="No",J125="Galvanized")),
(AND(G125="Non-lead - Other",H125="No",J125="Galvanized")))),"Non-lead",
IF((OR((AND(G125="Unknown - Likely Lead",J125="Unknown - Likely Lead")),
(AND(G125="Unknown - Likely Lead",J125="Unknown - Unlikely Lead")),
(AND(G125="Unknown - Likely Lead",J125="Unknown - Material Unknown")),
(AND(G125="Unknown - Unlikely Lead",J125="Unknown - Likely Lead")),
(AND(G125="Unknown - Unlikely Lead",J125="Unknown - Unlikely Lead")),
(AND(G125="Unknown - Unlikely Lead",J125="Unknown - Material Unknown")),
(AND(G125="Unknown - Material Unknown",J125="Unknown - Likely Lead")),
(AND(G125="Unknown - Material Unknown",J125="Unknown - Unlikely Lead")),
(AND(G125="Unknown - Material Unknown",J125="Unknown - Material Unknown")))),"Unknown",
IF((OR((AND(G125="Unknown - Likely Lead",J125="Non-lead - Copper")),
(AND(G125="Unknown - Likely Lead",J125="Non-lead - Plastic")),
(AND(G125="Unknown - Likely Lead",J125="Non-lead")),
(AND(G125="Unknown - Likely Lead",J125="Non-lead - Other")),
(AND(G125="Unknown - Unlikely Lead",J125="Non-lead - Copper")),
(AND(G125="Unknown - Unlikely Lead",J125="Non-lead - Plastic")),
(AND(G125="Unknown - Unlikely Lead",J125="Non-lead")),
(AND(G125="Unknown - Unlikely Lead",J125="Non-lead - Other")),
(AND(G125="Unknown - Material Unknown",J125="Non-lead - Copper")),
(AND(G125="Unknown - Material Unknown",J125="Non-lead - Plastic")),
(AND(G125="Unknown - Material Unknown",J125="Non-lead")),
(AND(G125="Unknown - Material Unknown",J125="Non-lead - Other")))),"Unknown",
IF((OR((AND(G125="Non-lead - Copper",J125="Unknown - Likely Lead")),
(AND(G125="Non-lead - Copper",J125="Unknown - Unlikely Lead")),
(AND(G125="Non-lead - Copper",J125="Unknown - Material Unknown")),
(AND(G125="Non-lead - Plastic",J125="Unknown - Likely Lead")),
(AND(G125="Non-lead - Plastic",J125="Unknown - Unlikely Lead")),
(AND(G125="Non-lead - Plastic",J125="Unknown - Material Unknown")),
(AND(G125="Non-lead",J125="Unknown - Likely Lead")),
(AND(G125="Non-lead",J125="Unknown - Unlikely Lead")),
(AND(G125="Non-lead",J125="Unknown - Material Unknown")),
(AND(G125="Non-lead - Other",J125="Unknown - Likely Lead")),
(AND(G125="Non-Lead - Other",J125="Unknown - Unlikely Lead")),
(AND(G125="Non-Lead - Other",J125="Unknown - Material Unknown")))),"Unknown",
IF((OR((AND(G125="Galvanized",J125="Unknown - Likely Lead")),
(AND(G125="Galvanized",J125="Unknown - Unlikely Lead")),
(AND(G125="Galvanized",J125="Unknown - Material Unknown")))),"Unknown",
IF((OR((AND(G125="Galvanized",J125="")))),"Galvanized Requiring Replacement",
IF((OR((AND(G125="Non-lead - Copper",J125="")),
(AND(G125="Non-lead - Plastic",J125="")),
(AND(G125="Non-lead",J125="")),
(AND(G125="Non-lead - Other",J125="")))),"Non-lead",
IF((OR((AND(G125="Unknown - Likely Lead",J125="")),
(AND(G125="Unknown - Unlikely Lead",J125="")),
(AND(G125="Unknown - Material Unknown",J125="")))),"Unknown",
""))))))))))))))))</f>
        <v>Non-Lead</v>
      </c>
      <c r="N125" s="44" t="s">
        <v>39</v>
      </c>
    </row>
    <row r="126" spans="1:14" x14ac:dyDescent="0.25">
      <c r="A126" s="34" t="s">
        <v>368</v>
      </c>
      <c r="B126" s="35" t="s">
        <v>110</v>
      </c>
      <c r="C126" s="36" t="s">
        <v>369</v>
      </c>
      <c r="D126" s="36" t="s">
        <v>32</v>
      </c>
      <c r="E126" s="36" t="s">
        <v>33</v>
      </c>
      <c r="F126" s="37" t="s">
        <v>370</v>
      </c>
      <c r="G126" s="38" t="s">
        <v>35</v>
      </c>
      <c r="H126" s="39" t="s">
        <v>36</v>
      </c>
      <c r="I126" s="40" t="s">
        <v>48</v>
      </c>
      <c r="J126" s="42" t="s">
        <v>47</v>
      </c>
      <c r="K126" s="39" t="s">
        <v>48</v>
      </c>
      <c r="L126" s="35"/>
      <c r="M126" s="43" t="str">
        <f>IF((OR(G126="Lead")),"Lead",
IF((OR(J126="Lead")),"Lead",
IF((OR(G126="Lead-lined galvanized")),"Lead",
IF((OR(J126="Lead-lined galvanized")),"Lead",
IF((OR((AND(G126="Unknown - Likely Lead",J126="Galvanized")),
(AND(G126="Unknown - Unlikely Lead",J126="Galvanized")),
(AND(G126="Unknown - Material Unknown",J126="Galvanized")))),"Galvanized Requiring Replacement",
IF((OR((AND(G126="Non-lead - Copper",H126="Yes",J126="Galvanized")),
(AND(G126="Non-lead - Copper",H126="Don't know",J126="Galvanized")),
(AND(G126="Non-lead - Copper",H126="",J126="Galvanized")),
(AND(G126="Non-lead - Plastic",H126="Yes",J126="Galvanized")),
(AND(G126="Non-lead - Plastic",H126="Don't know",J126="Galvanized")),
(AND(G126="Non-lead - Plastic",H126="",J126="Galvanized")),
(AND(G126="Non-lead",H126="Yes",J126="Galvanized")),
(AND(G126="Non-lead",H126="Don't know",J126="Galvanized")),
(AND(G126="Non-lead",H126="",J126="Galvanized")),
(AND(G126="Non-lead - Other",H126="Yes",J126="Galvanized")),
(AND(G126="Non-Lead - Other",H126="Don't know",J126="Galvanized")),
(AND(G126="Galvanized",H126="Yes",J126="Galvanized")),
(AND(G126="Galvanized",H126="Don't know",J126="Galvanized")),
(AND(G126="Galvanized",H126="",J126="Galvanized")),
(AND(G126="Non-Lead - Other",H126="",J126="Galvanized")))),"Galvanized Requiring Replacement",
IF((OR((AND(G126="Non-lead - Copper",J126="Non-lead - Copper")),
(AND(G126="Non-lead - Copper",J126="Non-lead - Plastic")),
(AND(G126="Non-lead - Copper",J126="Non-lead - Other")),
(AND(G126="Non-lead - Copper",J126="Non-lead")),
(AND(G126="Non-lead - Plastic",J126="Non-lead - Copper")),
(AND(G126="Non-lead - Plastic",J126="Non-lead - Plastic")),
(AND(G126="Non-lead - Plastic",J126="Non-lead - Other")),
(AND(G126="Non-lead - Plastic",J126="Non-lead")),
(AND(G126="Non-lead",J126="Non-lead - Copper")),
(AND(G126="Non-lead",J126="Non-lead - Plastic")),
(AND(G126="Non-lead",J126="Non-lead - Other")),
(AND(G126="Non-lead",J126="Non-lead")),
(AND(G126="Non-lead - Other",J126="Non-lead - Copper")),
(AND(G126="Non-Lead - Other",J126="Non-lead - Plastic")),
(AND(G126="Non-Lead - Other",J126="Non-lead")),
(AND(G126="Non-Lead - Other",J126="Non-lead - Other")))),"Non-Lead",
IF((OR((AND(G126="Galvanized",J126="Non-lead")),
(AND(G126="Galvanized",J126="Non-lead - Copper")),
(AND(G126="Galvanized",J126="Non-lead - Plastic")),
(AND(G126="Galvanized",J126="Non-lead")),
(AND(G126="Galvanized",J126="Non-lead - Other")))),"Non-Lead",
IF((OR((AND(G126="Non-lead - Copper",H126="No",J126="Galvanized")),
(AND(G126="Non-lead - Plastic",H126="No",J126="Galvanized")),
(AND(G126="Non-lead",H126="No",J126="Galvanized")),
(AND(G126="Galvanized",H126="No",J126="Galvanized")),
(AND(G126="Non-lead - Other",H126="No",J126="Galvanized")))),"Non-lead",
IF((OR((AND(G126="Unknown - Likely Lead",J126="Unknown - Likely Lead")),
(AND(G126="Unknown - Likely Lead",J126="Unknown - Unlikely Lead")),
(AND(G126="Unknown - Likely Lead",J126="Unknown - Material Unknown")),
(AND(G126="Unknown - Unlikely Lead",J126="Unknown - Likely Lead")),
(AND(G126="Unknown - Unlikely Lead",J126="Unknown - Unlikely Lead")),
(AND(G126="Unknown - Unlikely Lead",J126="Unknown - Material Unknown")),
(AND(G126="Unknown - Material Unknown",J126="Unknown - Likely Lead")),
(AND(G126="Unknown - Material Unknown",J126="Unknown - Unlikely Lead")),
(AND(G126="Unknown - Material Unknown",J126="Unknown - Material Unknown")))),"Unknown",
IF((OR((AND(G126="Unknown - Likely Lead",J126="Non-lead - Copper")),
(AND(G126="Unknown - Likely Lead",J126="Non-lead - Plastic")),
(AND(G126="Unknown - Likely Lead",J126="Non-lead")),
(AND(G126="Unknown - Likely Lead",J126="Non-lead - Other")),
(AND(G126="Unknown - Unlikely Lead",J126="Non-lead - Copper")),
(AND(G126="Unknown - Unlikely Lead",J126="Non-lead - Plastic")),
(AND(G126="Unknown - Unlikely Lead",J126="Non-lead")),
(AND(G126="Unknown - Unlikely Lead",J126="Non-lead - Other")),
(AND(G126="Unknown - Material Unknown",J126="Non-lead - Copper")),
(AND(G126="Unknown - Material Unknown",J126="Non-lead - Plastic")),
(AND(G126="Unknown - Material Unknown",J126="Non-lead")),
(AND(G126="Unknown - Material Unknown",J126="Non-lead - Other")))),"Unknown",
IF((OR((AND(G126="Non-lead - Copper",J126="Unknown - Likely Lead")),
(AND(G126="Non-lead - Copper",J126="Unknown - Unlikely Lead")),
(AND(G126="Non-lead - Copper",J126="Unknown - Material Unknown")),
(AND(G126="Non-lead - Plastic",J126="Unknown - Likely Lead")),
(AND(G126="Non-lead - Plastic",J126="Unknown - Unlikely Lead")),
(AND(G126="Non-lead - Plastic",J126="Unknown - Material Unknown")),
(AND(G126="Non-lead",J126="Unknown - Likely Lead")),
(AND(G126="Non-lead",J126="Unknown - Unlikely Lead")),
(AND(G126="Non-lead",J126="Unknown - Material Unknown")),
(AND(G126="Non-lead - Other",J126="Unknown - Likely Lead")),
(AND(G126="Non-Lead - Other",J126="Unknown - Unlikely Lead")),
(AND(G126="Non-Lead - Other",J126="Unknown - Material Unknown")))),"Unknown",
IF((OR((AND(G126="Galvanized",J126="Unknown - Likely Lead")),
(AND(G126="Galvanized",J126="Unknown - Unlikely Lead")),
(AND(G126="Galvanized",J126="Unknown - Material Unknown")))),"Unknown",
IF((OR((AND(G126="Galvanized",J126="")))),"Galvanized Requiring Replacement",
IF((OR((AND(G126="Non-lead - Copper",J126="")),
(AND(G126="Non-lead - Plastic",J126="")),
(AND(G126="Non-lead",J126="")),
(AND(G126="Non-lead - Other",J126="")))),"Non-lead",
IF((OR((AND(G126="Unknown - Likely Lead",J126="")),
(AND(G126="Unknown - Unlikely Lead",J126="")),
(AND(G126="Unknown - Material Unknown",J126="")))),"Unknown",
""))))))))))))))))</f>
        <v>Non-Lead</v>
      </c>
      <c r="N126" s="44" t="s">
        <v>39</v>
      </c>
    </row>
    <row r="127" spans="1:14" x14ac:dyDescent="0.25">
      <c r="A127" s="34" t="s">
        <v>371</v>
      </c>
      <c r="B127" s="35" t="s">
        <v>372</v>
      </c>
      <c r="C127" s="36" t="s">
        <v>369</v>
      </c>
      <c r="D127" s="36" t="s">
        <v>32</v>
      </c>
      <c r="E127" s="36" t="s">
        <v>33</v>
      </c>
      <c r="F127" s="37" t="s">
        <v>373</v>
      </c>
      <c r="G127" s="38" t="s">
        <v>35</v>
      </c>
      <c r="H127" s="39" t="s">
        <v>36</v>
      </c>
      <c r="I127" s="40" t="s">
        <v>48</v>
      </c>
      <c r="J127" s="42" t="s">
        <v>47</v>
      </c>
      <c r="K127" s="39" t="s">
        <v>48</v>
      </c>
      <c r="L127" s="35"/>
      <c r="M127" s="43" t="str">
        <f>IF((OR(G127="Lead")),"Lead",
IF((OR(J127="Lead")),"Lead",
IF((OR(G127="Lead-lined galvanized")),"Lead",
IF((OR(J127="Lead-lined galvanized")),"Lead",
IF((OR((AND(G127="Unknown - Likely Lead",J127="Galvanized")),
(AND(G127="Unknown - Unlikely Lead",J127="Galvanized")),
(AND(G127="Unknown - Material Unknown",J127="Galvanized")))),"Galvanized Requiring Replacement",
IF((OR((AND(G127="Non-lead - Copper",H127="Yes",J127="Galvanized")),
(AND(G127="Non-lead - Copper",H127="Don't know",J127="Galvanized")),
(AND(G127="Non-lead - Copper",H127="",J127="Galvanized")),
(AND(G127="Non-lead - Plastic",H127="Yes",J127="Galvanized")),
(AND(G127="Non-lead - Plastic",H127="Don't know",J127="Galvanized")),
(AND(G127="Non-lead - Plastic",H127="",J127="Galvanized")),
(AND(G127="Non-lead",H127="Yes",J127="Galvanized")),
(AND(G127="Non-lead",H127="Don't know",J127="Galvanized")),
(AND(G127="Non-lead",H127="",J127="Galvanized")),
(AND(G127="Non-lead - Other",H127="Yes",J127="Galvanized")),
(AND(G127="Non-Lead - Other",H127="Don't know",J127="Galvanized")),
(AND(G127="Galvanized",H127="Yes",J127="Galvanized")),
(AND(G127="Galvanized",H127="Don't know",J127="Galvanized")),
(AND(G127="Galvanized",H127="",J127="Galvanized")),
(AND(G127="Non-Lead - Other",H127="",J127="Galvanized")))),"Galvanized Requiring Replacement",
IF((OR((AND(G127="Non-lead - Copper",J127="Non-lead - Copper")),
(AND(G127="Non-lead - Copper",J127="Non-lead - Plastic")),
(AND(G127="Non-lead - Copper",J127="Non-lead - Other")),
(AND(G127="Non-lead - Copper",J127="Non-lead")),
(AND(G127="Non-lead - Plastic",J127="Non-lead - Copper")),
(AND(G127="Non-lead - Plastic",J127="Non-lead - Plastic")),
(AND(G127="Non-lead - Plastic",J127="Non-lead - Other")),
(AND(G127="Non-lead - Plastic",J127="Non-lead")),
(AND(G127="Non-lead",J127="Non-lead - Copper")),
(AND(G127="Non-lead",J127="Non-lead - Plastic")),
(AND(G127="Non-lead",J127="Non-lead - Other")),
(AND(G127="Non-lead",J127="Non-lead")),
(AND(G127="Non-lead - Other",J127="Non-lead - Copper")),
(AND(G127="Non-Lead - Other",J127="Non-lead - Plastic")),
(AND(G127="Non-Lead - Other",J127="Non-lead")),
(AND(G127="Non-Lead - Other",J127="Non-lead - Other")))),"Non-Lead",
IF((OR((AND(G127="Galvanized",J127="Non-lead")),
(AND(G127="Galvanized",J127="Non-lead - Copper")),
(AND(G127="Galvanized",J127="Non-lead - Plastic")),
(AND(G127="Galvanized",J127="Non-lead")),
(AND(G127="Galvanized",J127="Non-lead - Other")))),"Non-Lead",
IF((OR((AND(G127="Non-lead - Copper",H127="No",J127="Galvanized")),
(AND(G127="Non-lead - Plastic",H127="No",J127="Galvanized")),
(AND(G127="Non-lead",H127="No",J127="Galvanized")),
(AND(G127="Galvanized",H127="No",J127="Galvanized")),
(AND(G127="Non-lead - Other",H127="No",J127="Galvanized")))),"Non-lead",
IF((OR((AND(G127="Unknown - Likely Lead",J127="Unknown - Likely Lead")),
(AND(G127="Unknown - Likely Lead",J127="Unknown - Unlikely Lead")),
(AND(G127="Unknown - Likely Lead",J127="Unknown - Material Unknown")),
(AND(G127="Unknown - Unlikely Lead",J127="Unknown - Likely Lead")),
(AND(G127="Unknown - Unlikely Lead",J127="Unknown - Unlikely Lead")),
(AND(G127="Unknown - Unlikely Lead",J127="Unknown - Material Unknown")),
(AND(G127="Unknown - Material Unknown",J127="Unknown - Likely Lead")),
(AND(G127="Unknown - Material Unknown",J127="Unknown - Unlikely Lead")),
(AND(G127="Unknown - Material Unknown",J127="Unknown - Material Unknown")))),"Unknown",
IF((OR((AND(G127="Unknown - Likely Lead",J127="Non-lead - Copper")),
(AND(G127="Unknown - Likely Lead",J127="Non-lead - Plastic")),
(AND(G127="Unknown - Likely Lead",J127="Non-lead")),
(AND(G127="Unknown - Likely Lead",J127="Non-lead - Other")),
(AND(G127="Unknown - Unlikely Lead",J127="Non-lead - Copper")),
(AND(G127="Unknown - Unlikely Lead",J127="Non-lead - Plastic")),
(AND(G127="Unknown - Unlikely Lead",J127="Non-lead")),
(AND(G127="Unknown - Unlikely Lead",J127="Non-lead - Other")),
(AND(G127="Unknown - Material Unknown",J127="Non-lead - Copper")),
(AND(G127="Unknown - Material Unknown",J127="Non-lead - Plastic")),
(AND(G127="Unknown - Material Unknown",J127="Non-lead")),
(AND(G127="Unknown - Material Unknown",J127="Non-lead - Other")))),"Unknown",
IF((OR((AND(G127="Non-lead - Copper",J127="Unknown - Likely Lead")),
(AND(G127="Non-lead - Copper",J127="Unknown - Unlikely Lead")),
(AND(G127="Non-lead - Copper",J127="Unknown - Material Unknown")),
(AND(G127="Non-lead - Plastic",J127="Unknown - Likely Lead")),
(AND(G127="Non-lead - Plastic",J127="Unknown - Unlikely Lead")),
(AND(G127="Non-lead - Plastic",J127="Unknown - Material Unknown")),
(AND(G127="Non-lead",J127="Unknown - Likely Lead")),
(AND(G127="Non-lead",J127="Unknown - Unlikely Lead")),
(AND(G127="Non-lead",J127="Unknown - Material Unknown")),
(AND(G127="Non-lead - Other",J127="Unknown - Likely Lead")),
(AND(G127="Non-Lead - Other",J127="Unknown - Unlikely Lead")),
(AND(G127="Non-Lead - Other",J127="Unknown - Material Unknown")))),"Unknown",
IF((OR((AND(G127="Galvanized",J127="Unknown - Likely Lead")),
(AND(G127="Galvanized",J127="Unknown - Unlikely Lead")),
(AND(G127="Galvanized",J127="Unknown - Material Unknown")))),"Unknown",
IF((OR((AND(G127="Galvanized",J127="")))),"Galvanized Requiring Replacement",
IF((OR((AND(G127="Non-lead - Copper",J127="")),
(AND(G127="Non-lead - Plastic",J127="")),
(AND(G127="Non-lead",J127="")),
(AND(G127="Non-lead - Other",J127="")))),"Non-lead",
IF((OR((AND(G127="Unknown - Likely Lead",J127="")),
(AND(G127="Unknown - Unlikely Lead",J127="")),
(AND(G127="Unknown - Material Unknown",J127="")))),"Unknown",
""))))))))))))))))</f>
        <v>Non-Lead</v>
      </c>
      <c r="N127" s="44" t="s">
        <v>39</v>
      </c>
    </row>
    <row r="128" spans="1:14" x14ac:dyDescent="0.25">
      <c r="A128" s="34" t="s">
        <v>374</v>
      </c>
      <c r="B128" s="35" t="s">
        <v>375</v>
      </c>
      <c r="C128" s="36" t="s">
        <v>369</v>
      </c>
      <c r="D128" s="36" t="s">
        <v>32</v>
      </c>
      <c r="E128" s="36" t="s">
        <v>33</v>
      </c>
      <c r="F128" s="37" t="s">
        <v>376</v>
      </c>
      <c r="G128" s="38" t="s">
        <v>35</v>
      </c>
      <c r="H128" s="39" t="s">
        <v>36</v>
      </c>
      <c r="I128" s="40" t="s">
        <v>48</v>
      </c>
      <c r="J128" s="42" t="s">
        <v>47</v>
      </c>
      <c r="K128" s="39" t="s">
        <v>48</v>
      </c>
      <c r="L128" s="35"/>
      <c r="M128" s="43" t="str">
        <f>IF((OR(G128="Lead")),"Lead",
IF((OR(J128="Lead")),"Lead",
IF((OR(G128="Lead-lined galvanized")),"Lead",
IF((OR(J128="Lead-lined galvanized")),"Lead",
IF((OR((AND(G128="Unknown - Likely Lead",J128="Galvanized")),
(AND(G128="Unknown - Unlikely Lead",J128="Galvanized")),
(AND(G128="Unknown - Material Unknown",J128="Galvanized")))),"Galvanized Requiring Replacement",
IF((OR((AND(G128="Non-lead - Copper",H128="Yes",J128="Galvanized")),
(AND(G128="Non-lead - Copper",H128="Don't know",J128="Galvanized")),
(AND(G128="Non-lead - Copper",H128="",J128="Galvanized")),
(AND(G128="Non-lead - Plastic",H128="Yes",J128="Galvanized")),
(AND(G128="Non-lead - Plastic",H128="Don't know",J128="Galvanized")),
(AND(G128="Non-lead - Plastic",H128="",J128="Galvanized")),
(AND(G128="Non-lead",H128="Yes",J128="Galvanized")),
(AND(G128="Non-lead",H128="Don't know",J128="Galvanized")),
(AND(G128="Non-lead",H128="",J128="Galvanized")),
(AND(G128="Non-lead - Other",H128="Yes",J128="Galvanized")),
(AND(G128="Non-Lead - Other",H128="Don't know",J128="Galvanized")),
(AND(G128="Galvanized",H128="Yes",J128="Galvanized")),
(AND(G128="Galvanized",H128="Don't know",J128="Galvanized")),
(AND(G128="Galvanized",H128="",J128="Galvanized")),
(AND(G128="Non-Lead - Other",H128="",J128="Galvanized")))),"Galvanized Requiring Replacement",
IF((OR((AND(G128="Non-lead - Copper",J128="Non-lead - Copper")),
(AND(G128="Non-lead - Copper",J128="Non-lead - Plastic")),
(AND(G128="Non-lead - Copper",J128="Non-lead - Other")),
(AND(G128="Non-lead - Copper",J128="Non-lead")),
(AND(G128="Non-lead - Plastic",J128="Non-lead - Copper")),
(AND(G128="Non-lead - Plastic",J128="Non-lead - Plastic")),
(AND(G128="Non-lead - Plastic",J128="Non-lead - Other")),
(AND(G128="Non-lead - Plastic",J128="Non-lead")),
(AND(G128="Non-lead",J128="Non-lead - Copper")),
(AND(G128="Non-lead",J128="Non-lead - Plastic")),
(AND(G128="Non-lead",J128="Non-lead - Other")),
(AND(G128="Non-lead",J128="Non-lead")),
(AND(G128="Non-lead - Other",J128="Non-lead - Copper")),
(AND(G128="Non-Lead - Other",J128="Non-lead - Plastic")),
(AND(G128="Non-Lead - Other",J128="Non-lead")),
(AND(G128="Non-Lead - Other",J128="Non-lead - Other")))),"Non-Lead",
IF((OR((AND(G128="Galvanized",J128="Non-lead")),
(AND(G128="Galvanized",J128="Non-lead - Copper")),
(AND(G128="Galvanized",J128="Non-lead - Plastic")),
(AND(G128="Galvanized",J128="Non-lead")),
(AND(G128="Galvanized",J128="Non-lead - Other")))),"Non-Lead",
IF((OR((AND(G128="Non-lead - Copper",H128="No",J128="Galvanized")),
(AND(G128="Non-lead - Plastic",H128="No",J128="Galvanized")),
(AND(G128="Non-lead",H128="No",J128="Galvanized")),
(AND(G128="Galvanized",H128="No",J128="Galvanized")),
(AND(G128="Non-lead - Other",H128="No",J128="Galvanized")))),"Non-lead",
IF((OR((AND(G128="Unknown - Likely Lead",J128="Unknown - Likely Lead")),
(AND(G128="Unknown - Likely Lead",J128="Unknown - Unlikely Lead")),
(AND(G128="Unknown - Likely Lead",J128="Unknown - Material Unknown")),
(AND(G128="Unknown - Unlikely Lead",J128="Unknown - Likely Lead")),
(AND(G128="Unknown - Unlikely Lead",J128="Unknown - Unlikely Lead")),
(AND(G128="Unknown - Unlikely Lead",J128="Unknown - Material Unknown")),
(AND(G128="Unknown - Material Unknown",J128="Unknown - Likely Lead")),
(AND(G128="Unknown - Material Unknown",J128="Unknown - Unlikely Lead")),
(AND(G128="Unknown - Material Unknown",J128="Unknown - Material Unknown")))),"Unknown",
IF((OR((AND(G128="Unknown - Likely Lead",J128="Non-lead - Copper")),
(AND(G128="Unknown - Likely Lead",J128="Non-lead - Plastic")),
(AND(G128="Unknown - Likely Lead",J128="Non-lead")),
(AND(G128="Unknown - Likely Lead",J128="Non-lead - Other")),
(AND(G128="Unknown - Unlikely Lead",J128="Non-lead - Copper")),
(AND(G128="Unknown - Unlikely Lead",J128="Non-lead - Plastic")),
(AND(G128="Unknown - Unlikely Lead",J128="Non-lead")),
(AND(G128="Unknown - Unlikely Lead",J128="Non-lead - Other")),
(AND(G128="Unknown - Material Unknown",J128="Non-lead - Copper")),
(AND(G128="Unknown - Material Unknown",J128="Non-lead - Plastic")),
(AND(G128="Unknown - Material Unknown",J128="Non-lead")),
(AND(G128="Unknown - Material Unknown",J128="Non-lead - Other")))),"Unknown",
IF((OR((AND(G128="Non-lead - Copper",J128="Unknown - Likely Lead")),
(AND(G128="Non-lead - Copper",J128="Unknown - Unlikely Lead")),
(AND(G128="Non-lead - Copper",J128="Unknown - Material Unknown")),
(AND(G128="Non-lead - Plastic",J128="Unknown - Likely Lead")),
(AND(G128="Non-lead - Plastic",J128="Unknown - Unlikely Lead")),
(AND(G128="Non-lead - Plastic",J128="Unknown - Material Unknown")),
(AND(G128="Non-lead",J128="Unknown - Likely Lead")),
(AND(G128="Non-lead",J128="Unknown - Unlikely Lead")),
(AND(G128="Non-lead",J128="Unknown - Material Unknown")),
(AND(G128="Non-lead - Other",J128="Unknown - Likely Lead")),
(AND(G128="Non-Lead - Other",J128="Unknown - Unlikely Lead")),
(AND(G128="Non-Lead - Other",J128="Unknown - Material Unknown")))),"Unknown",
IF((OR((AND(G128="Galvanized",J128="Unknown - Likely Lead")),
(AND(G128="Galvanized",J128="Unknown - Unlikely Lead")),
(AND(G128="Galvanized",J128="Unknown - Material Unknown")))),"Unknown",
IF((OR((AND(G128="Galvanized",J128="")))),"Galvanized Requiring Replacement",
IF((OR((AND(G128="Non-lead - Copper",J128="")),
(AND(G128="Non-lead - Plastic",J128="")),
(AND(G128="Non-lead",J128="")),
(AND(G128="Non-lead - Other",J128="")))),"Non-lead",
IF((OR((AND(G128="Unknown - Likely Lead",J128="")),
(AND(G128="Unknown - Unlikely Lead",J128="")),
(AND(G128="Unknown - Material Unknown",J128="")))),"Unknown",
""))))))))))))))))</f>
        <v>Non-Lead</v>
      </c>
      <c r="N128" s="44" t="s">
        <v>39</v>
      </c>
    </row>
    <row r="129" spans="1:14" x14ac:dyDescent="0.25">
      <c r="A129" s="34" t="s">
        <v>377</v>
      </c>
      <c r="B129" s="35" t="s">
        <v>378</v>
      </c>
      <c r="C129" s="36" t="s">
        <v>369</v>
      </c>
      <c r="D129" s="36" t="s">
        <v>32</v>
      </c>
      <c r="E129" s="36" t="s">
        <v>33</v>
      </c>
      <c r="F129" s="37" t="s">
        <v>379</v>
      </c>
      <c r="G129" s="38" t="s">
        <v>35</v>
      </c>
      <c r="H129" s="39" t="s">
        <v>36</v>
      </c>
      <c r="I129" s="40" t="s">
        <v>48</v>
      </c>
      <c r="J129" s="42" t="s">
        <v>47</v>
      </c>
      <c r="K129" s="39" t="s">
        <v>48</v>
      </c>
      <c r="L129" s="35"/>
      <c r="M129" s="43" t="str">
        <f>IF((OR(G129="Lead")),"Lead",
IF((OR(J129="Lead")),"Lead",
IF((OR(G129="Lead-lined galvanized")),"Lead",
IF((OR(J129="Lead-lined galvanized")),"Lead",
IF((OR((AND(G129="Unknown - Likely Lead",J129="Galvanized")),
(AND(G129="Unknown - Unlikely Lead",J129="Galvanized")),
(AND(G129="Unknown - Material Unknown",J129="Galvanized")))),"Galvanized Requiring Replacement",
IF((OR((AND(G129="Non-lead - Copper",H129="Yes",J129="Galvanized")),
(AND(G129="Non-lead - Copper",H129="Don't know",J129="Galvanized")),
(AND(G129="Non-lead - Copper",H129="",J129="Galvanized")),
(AND(G129="Non-lead - Plastic",H129="Yes",J129="Galvanized")),
(AND(G129="Non-lead - Plastic",H129="Don't know",J129="Galvanized")),
(AND(G129="Non-lead - Plastic",H129="",J129="Galvanized")),
(AND(G129="Non-lead",H129="Yes",J129="Galvanized")),
(AND(G129="Non-lead",H129="Don't know",J129="Galvanized")),
(AND(G129="Non-lead",H129="",J129="Galvanized")),
(AND(G129="Non-lead - Other",H129="Yes",J129="Galvanized")),
(AND(G129="Non-Lead - Other",H129="Don't know",J129="Galvanized")),
(AND(G129="Galvanized",H129="Yes",J129="Galvanized")),
(AND(G129="Galvanized",H129="Don't know",J129="Galvanized")),
(AND(G129="Galvanized",H129="",J129="Galvanized")),
(AND(G129="Non-Lead - Other",H129="",J129="Galvanized")))),"Galvanized Requiring Replacement",
IF((OR((AND(G129="Non-lead - Copper",J129="Non-lead - Copper")),
(AND(G129="Non-lead - Copper",J129="Non-lead - Plastic")),
(AND(G129="Non-lead - Copper",J129="Non-lead - Other")),
(AND(G129="Non-lead - Copper",J129="Non-lead")),
(AND(G129="Non-lead - Plastic",J129="Non-lead - Copper")),
(AND(G129="Non-lead - Plastic",J129="Non-lead - Plastic")),
(AND(G129="Non-lead - Plastic",J129="Non-lead - Other")),
(AND(G129="Non-lead - Plastic",J129="Non-lead")),
(AND(G129="Non-lead",J129="Non-lead - Copper")),
(AND(G129="Non-lead",J129="Non-lead - Plastic")),
(AND(G129="Non-lead",J129="Non-lead - Other")),
(AND(G129="Non-lead",J129="Non-lead")),
(AND(G129="Non-lead - Other",J129="Non-lead - Copper")),
(AND(G129="Non-Lead - Other",J129="Non-lead - Plastic")),
(AND(G129="Non-Lead - Other",J129="Non-lead")),
(AND(G129="Non-Lead - Other",J129="Non-lead - Other")))),"Non-Lead",
IF((OR((AND(G129="Galvanized",J129="Non-lead")),
(AND(G129="Galvanized",J129="Non-lead - Copper")),
(AND(G129="Galvanized",J129="Non-lead - Plastic")),
(AND(G129="Galvanized",J129="Non-lead")),
(AND(G129="Galvanized",J129="Non-lead - Other")))),"Non-Lead",
IF((OR((AND(G129="Non-lead - Copper",H129="No",J129="Galvanized")),
(AND(G129="Non-lead - Plastic",H129="No",J129="Galvanized")),
(AND(G129="Non-lead",H129="No",J129="Galvanized")),
(AND(G129="Galvanized",H129="No",J129="Galvanized")),
(AND(G129="Non-lead - Other",H129="No",J129="Galvanized")))),"Non-lead",
IF((OR((AND(G129="Unknown - Likely Lead",J129="Unknown - Likely Lead")),
(AND(G129="Unknown - Likely Lead",J129="Unknown - Unlikely Lead")),
(AND(G129="Unknown - Likely Lead",J129="Unknown - Material Unknown")),
(AND(G129="Unknown - Unlikely Lead",J129="Unknown - Likely Lead")),
(AND(G129="Unknown - Unlikely Lead",J129="Unknown - Unlikely Lead")),
(AND(G129="Unknown - Unlikely Lead",J129="Unknown - Material Unknown")),
(AND(G129="Unknown - Material Unknown",J129="Unknown - Likely Lead")),
(AND(G129="Unknown - Material Unknown",J129="Unknown - Unlikely Lead")),
(AND(G129="Unknown - Material Unknown",J129="Unknown - Material Unknown")))),"Unknown",
IF((OR((AND(G129="Unknown - Likely Lead",J129="Non-lead - Copper")),
(AND(G129="Unknown - Likely Lead",J129="Non-lead - Plastic")),
(AND(G129="Unknown - Likely Lead",J129="Non-lead")),
(AND(G129="Unknown - Likely Lead",J129="Non-lead - Other")),
(AND(G129="Unknown - Unlikely Lead",J129="Non-lead - Copper")),
(AND(G129="Unknown - Unlikely Lead",J129="Non-lead - Plastic")),
(AND(G129="Unknown - Unlikely Lead",J129="Non-lead")),
(AND(G129="Unknown - Unlikely Lead",J129="Non-lead - Other")),
(AND(G129="Unknown - Material Unknown",J129="Non-lead - Copper")),
(AND(G129="Unknown - Material Unknown",J129="Non-lead - Plastic")),
(AND(G129="Unknown - Material Unknown",J129="Non-lead")),
(AND(G129="Unknown - Material Unknown",J129="Non-lead - Other")))),"Unknown",
IF((OR((AND(G129="Non-lead - Copper",J129="Unknown - Likely Lead")),
(AND(G129="Non-lead - Copper",J129="Unknown - Unlikely Lead")),
(AND(G129="Non-lead - Copper",J129="Unknown - Material Unknown")),
(AND(G129="Non-lead - Plastic",J129="Unknown - Likely Lead")),
(AND(G129="Non-lead - Plastic",J129="Unknown - Unlikely Lead")),
(AND(G129="Non-lead - Plastic",J129="Unknown - Material Unknown")),
(AND(G129="Non-lead",J129="Unknown - Likely Lead")),
(AND(G129="Non-lead",J129="Unknown - Unlikely Lead")),
(AND(G129="Non-lead",J129="Unknown - Material Unknown")),
(AND(G129="Non-lead - Other",J129="Unknown - Likely Lead")),
(AND(G129="Non-Lead - Other",J129="Unknown - Unlikely Lead")),
(AND(G129="Non-Lead - Other",J129="Unknown - Material Unknown")))),"Unknown",
IF((OR((AND(G129="Galvanized",J129="Unknown - Likely Lead")),
(AND(G129="Galvanized",J129="Unknown - Unlikely Lead")),
(AND(G129="Galvanized",J129="Unknown - Material Unknown")))),"Unknown",
IF((OR((AND(G129="Galvanized",J129="")))),"Galvanized Requiring Replacement",
IF((OR((AND(G129="Non-lead - Copper",J129="")),
(AND(G129="Non-lead - Plastic",J129="")),
(AND(G129="Non-lead",J129="")),
(AND(G129="Non-lead - Other",J129="")))),"Non-lead",
IF((OR((AND(G129="Unknown - Likely Lead",J129="")),
(AND(G129="Unknown - Unlikely Lead",J129="")),
(AND(G129="Unknown - Material Unknown",J129="")))),"Unknown",
""))))))))))))))))</f>
        <v>Non-Lead</v>
      </c>
      <c r="N129" s="44" t="s">
        <v>39</v>
      </c>
    </row>
    <row r="130" spans="1:14" x14ac:dyDescent="0.25">
      <c r="A130" s="34" t="s">
        <v>380</v>
      </c>
      <c r="B130" s="35" t="s">
        <v>284</v>
      </c>
      <c r="C130" s="36" t="s">
        <v>369</v>
      </c>
      <c r="D130" s="36" t="s">
        <v>32</v>
      </c>
      <c r="E130" s="36" t="s">
        <v>33</v>
      </c>
      <c r="F130" s="37" t="s">
        <v>381</v>
      </c>
      <c r="G130" s="38" t="s">
        <v>35</v>
      </c>
      <c r="H130" s="39" t="s">
        <v>36</v>
      </c>
      <c r="I130" s="40" t="s">
        <v>48</v>
      </c>
      <c r="J130" s="42" t="s">
        <v>47</v>
      </c>
      <c r="K130" s="39" t="s">
        <v>48</v>
      </c>
      <c r="L130" s="35"/>
      <c r="M130" s="43" t="str">
        <f>IF((OR(G130="Lead")),"Lead",
IF((OR(J130="Lead")),"Lead",
IF((OR(G130="Lead-lined galvanized")),"Lead",
IF((OR(J130="Lead-lined galvanized")),"Lead",
IF((OR((AND(G130="Unknown - Likely Lead",J130="Galvanized")),
(AND(G130="Unknown - Unlikely Lead",J130="Galvanized")),
(AND(G130="Unknown - Material Unknown",J130="Galvanized")))),"Galvanized Requiring Replacement",
IF((OR((AND(G130="Non-lead - Copper",H130="Yes",J130="Galvanized")),
(AND(G130="Non-lead - Copper",H130="Don't know",J130="Galvanized")),
(AND(G130="Non-lead - Copper",H130="",J130="Galvanized")),
(AND(G130="Non-lead - Plastic",H130="Yes",J130="Galvanized")),
(AND(G130="Non-lead - Plastic",H130="Don't know",J130="Galvanized")),
(AND(G130="Non-lead - Plastic",H130="",J130="Galvanized")),
(AND(G130="Non-lead",H130="Yes",J130="Galvanized")),
(AND(G130="Non-lead",H130="Don't know",J130="Galvanized")),
(AND(G130="Non-lead",H130="",J130="Galvanized")),
(AND(G130="Non-lead - Other",H130="Yes",J130="Galvanized")),
(AND(G130="Non-Lead - Other",H130="Don't know",J130="Galvanized")),
(AND(G130="Galvanized",H130="Yes",J130="Galvanized")),
(AND(G130="Galvanized",H130="Don't know",J130="Galvanized")),
(AND(G130="Galvanized",H130="",J130="Galvanized")),
(AND(G130="Non-Lead - Other",H130="",J130="Galvanized")))),"Galvanized Requiring Replacement",
IF((OR((AND(G130="Non-lead - Copper",J130="Non-lead - Copper")),
(AND(G130="Non-lead - Copper",J130="Non-lead - Plastic")),
(AND(G130="Non-lead - Copper",J130="Non-lead - Other")),
(AND(G130="Non-lead - Copper",J130="Non-lead")),
(AND(G130="Non-lead - Plastic",J130="Non-lead - Copper")),
(AND(G130="Non-lead - Plastic",J130="Non-lead - Plastic")),
(AND(G130="Non-lead - Plastic",J130="Non-lead - Other")),
(AND(G130="Non-lead - Plastic",J130="Non-lead")),
(AND(G130="Non-lead",J130="Non-lead - Copper")),
(AND(G130="Non-lead",J130="Non-lead - Plastic")),
(AND(G130="Non-lead",J130="Non-lead - Other")),
(AND(G130="Non-lead",J130="Non-lead")),
(AND(G130="Non-lead - Other",J130="Non-lead - Copper")),
(AND(G130="Non-Lead - Other",J130="Non-lead - Plastic")),
(AND(G130="Non-Lead - Other",J130="Non-lead")),
(AND(G130="Non-Lead - Other",J130="Non-lead - Other")))),"Non-Lead",
IF((OR((AND(G130="Galvanized",J130="Non-lead")),
(AND(G130="Galvanized",J130="Non-lead - Copper")),
(AND(G130="Galvanized",J130="Non-lead - Plastic")),
(AND(G130="Galvanized",J130="Non-lead")),
(AND(G130="Galvanized",J130="Non-lead - Other")))),"Non-Lead",
IF((OR((AND(G130="Non-lead - Copper",H130="No",J130="Galvanized")),
(AND(G130="Non-lead - Plastic",H130="No",J130="Galvanized")),
(AND(G130="Non-lead",H130="No",J130="Galvanized")),
(AND(G130="Galvanized",H130="No",J130="Galvanized")),
(AND(G130="Non-lead - Other",H130="No",J130="Galvanized")))),"Non-lead",
IF((OR((AND(G130="Unknown - Likely Lead",J130="Unknown - Likely Lead")),
(AND(G130="Unknown - Likely Lead",J130="Unknown - Unlikely Lead")),
(AND(G130="Unknown - Likely Lead",J130="Unknown - Material Unknown")),
(AND(G130="Unknown - Unlikely Lead",J130="Unknown - Likely Lead")),
(AND(G130="Unknown - Unlikely Lead",J130="Unknown - Unlikely Lead")),
(AND(G130="Unknown - Unlikely Lead",J130="Unknown - Material Unknown")),
(AND(G130="Unknown - Material Unknown",J130="Unknown - Likely Lead")),
(AND(G130="Unknown - Material Unknown",J130="Unknown - Unlikely Lead")),
(AND(G130="Unknown - Material Unknown",J130="Unknown - Material Unknown")))),"Unknown",
IF((OR((AND(G130="Unknown - Likely Lead",J130="Non-lead - Copper")),
(AND(G130="Unknown - Likely Lead",J130="Non-lead - Plastic")),
(AND(G130="Unknown - Likely Lead",J130="Non-lead")),
(AND(G130="Unknown - Likely Lead",J130="Non-lead - Other")),
(AND(G130="Unknown - Unlikely Lead",J130="Non-lead - Copper")),
(AND(G130="Unknown - Unlikely Lead",J130="Non-lead - Plastic")),
(AND(G130="Unknown - Unlikely Lead",J130="Non-lead")),
(AND(G130="Unknown - Unlikely Lead",J130="Non-lead - Other")),
(AND(G130="Unknown - Material Unknown",J130="Non-lead - Copper")),
(AND(G130="Unknown - Material Unknown",J130="Non-lead - Plastic")),
(AND(G130="Unknown - Material Unknown",J130="Non-lead")),
(AND(G130="Unknown - Material Unknown",J130="Non-lead - Other")))),"Unknown",
IF((OR((AND(G130="Non-lead - Copper",J130="Unknown - Likely Lead")),
(AND(G130="Non-lead - Copper",J130="Unknown - Unlikely Lead")),
(AND(G130="Non-lead - Copper",J130="Unknown - Material Unknown")),
(AND(G130="Non-lead - Plastic",J130="Unknown - Likely Lead")),
(AND(G130="Non-lead - Plastic",J130="Unknown - Unlikely Lead")),
(AND(G130="Non-lead - Plastic",J130="Unknown - Material Unknown")),
(AND(G130="Non-lead",J130="Unknown - Likely Lead")),
(AND(G130="Non-lead",J130="Unknown - Unlikely Lead")),
(AND(G130="Non-lead",J130="Unknown - Material Unknown")),
(AND(G130="Non-lead - Other",J130="Unknown - Likely Lead")),
(AND(G130="Non-Lead - Other",J130="Unknown - Unlikely Lead")),
(AND(G130="Non-Lead - Other",J130="Unknown - Material Unknown")))),"Unknown",
IF((OR((AND(G130="Galvanized",J130="Unknown - Likely Lead")),
(AND(G130="Galvanized",J130="Unknown - Unlikely Lead")),
(AND(G130="Galvanized",J130="Unknown - Material Unknown")))),"Unknown",
IF((OR((AND(G130="Galvanized",J130="")))),"Galvanized Requiring Replacement",
IF((OR((AND(G130="Non-lead - Copper",J130="")),
(AND(G130="Non-lead - Plastic",J130="")),
(AND(G130="Non-lead",J130="")),
(AND(G130="Non-lead - Other",J130="")))),"Non-lead",
IF((OR((AND(G130="Unknown - Likely Lead",J130="")),
(AND(G130="Unknown - Unlikely Lead",J130="")),
(AND(G130="Unknown - Material Unknown",J130="")))),"Unknown",
""))))))))))))))))</f>
        <v>Non-Lead</v>
      </c>
      <c r="N130" s="44" t="s">
        <v>39</v>
      </c>
    </row>
    <row r="131" spans="1:14" x14ac:dyDescent="0.25">
      <c r="A131" s="34" t="s">
        <v>382</v>
      </c>
      <c r="B131" s="35" t="s">
        <v>383</v>
      </c>
      <c r="C131" s="36" t="s">
        <v>369</v>
      </c>
      <c r="D131" s="36" t="s">
        <v>32</v>
      </c>
      <c r="E131" s="36" t="s">
        <v>33</v>
      </c>
      <c r="F131" s="37" t="s">
        <v>384</v>
      </c>
      <c r="G131" s="38" t="s">
        <v>35</v>
      </c>
      <c r="H131" s="39" t="s">
        <v>36</v>
      </c>
      <c r="I131" s="40" t="s">
        <v>48</v>
      </c>
      <c r="J131" s="42" t="s">
        <v>47</v>
      </c>
      <c r="K131" s="39" t="s">
        <v>48</v>
      </c>
      <c r="L131" s="35"/>
      <c r="M131" s="43" t="str">
        <f>IF((OR(G131="Lead")),"Lead",
IF((OR(J131="Lead")),"Lead",
IF((OR(G131="Lead-lined galvanized")),"Lead",
IF((OR(J131="Lead-lined galvanized")),"Lead",
IF((OR((AND(G131="Unknown - Likely Lead",J131="Galvanized")),
(AND(G131="Unknown - Unlikely Lead",J131="Galvanized")),
(AND(G131="Unknown - Material Unknown",J131="Galvanized")))),"Galvanized Requiring Replacement",
IF((OR((AND(G131="Non-lead - Copper",H131="Yes",J131="Galvanized")),
(AND(G131="Non-lead - Copper",H131="Don't know",J131="Galvanized")),
(AND(G131="Non-lead - Copper",H131="",J131="Galvanized")),
(AND(G131="Non-lead - Plastic",H131="Yes",J131="Galvanized")),
(AND(G131="Non-lead - Plastic",H131="Don't know",J131="Galvanized")),
(AND(G131="Non-lead - Plastic",H131="",J131="Galvanized")),
(AND(G131="Non-lead",H131="Yes",J131="Galvanized")),
(AND(G131="Non-lead",H131="Don't know",J131="Galvanized")),
(AND(G131="Non-lead",H131="",J131="Galvanized")),
(AND(G131="Non-lead - Other",H131="Yes",J131="Galvanized")),
(AND(G131="Non-Lead - Other",H131="Don't know",J131="Galvanized")),
(AND(G131="Galvanized",H131="Yes",J131="Galvanized")),
(AND(G131="Galvanized",H131="Don't know",J131="Galvanized")),
(AND(G131="Galvanized",H131="",J131="Galvanized")),
(AND(G131="Non-Lead - Other",H131="",J131="Galvanized")))),"Galvanized Requiring Replacement",
IF((OR((AND(G131="Non-lead - Copper",J131="Non-lead - Copper")),
(AND(G131="Non-lead - Copper",J131="Non-lead - Plastic")),
(AND(G131="Non-lead - Copper",J131="Non-lead - Other")),
(AND(G131="Non-lead - Copper",J131="Non-lead")),
(AND(G131="Non-lead - Plastic",J131="Non-lead - Copper")),
(AND(G131="Non-lead - Plastic",J131="Non-lead - Plastic")),
(AND(G131="Non-lead - Plastic",J131="Non-lead - Other")),
(AND(G131="Non-lead - Plastic",J131="Non-lead")),
(AND(G131="Non-lead",J131="Non-lead - Copper")),
(AND(G131="Non-lead",J131="Non-lead - Plastic")),
(AND(G131="Non-lead",J131="Non-lead - Other")),
(AND(G131="Non-lead",J131="Non-lead")),
(AND(G131="Non-lead - Other",J131="Non-lead - Copper")),
(AND(G131="Non-Lead - Other",J131="Non-lead - Plastic")),
(AND(G131="Non-Lead - Other",J131="Non-lead")),
(AND(G131="Non-Lead - Other",J131="Non-lead - Other")))),"Non-Lead",
IF((OR((AND(G131="Galvanized",J131="Non-lead")),
(AND(G131="Galvanized",J131="Non-lead - Copper")),
(AND(G131="Galvanized",J131="Non-lead - Plastic")),
(AND(G131="Galvanized",J131="Non-lead")),
(AND(G131="Galvanized",J131="Non-lead - Other")))),"Non-Lead",
IF((OR((AND(G131="Non-lead - Copper",H131="No",J131="Galvanized")),
(AND(G131="Non-lead - Plastic",H131="No",J131="Galvanized")),
(AND(G131="Non-lead",H131="No",J131="Galvanized")),
(AND(G131="Galvanized",H131="No",J131="Galvanized")),
(AND(G131="Non-lead - Other",H131="No",J131="Galvanized")))),"Non-lead",
IF((OR((AND(G131="Unknown - Likely Lead",J131="Unknown - Likely Lead")),
(AND(G131="Unknown - Likely Lead",J131="Unknown - Unlikely Lead")),
(AND(G131="Unknown - Likely Lead",J131="Unknown - Material Unknown")),
(AND(G131="Unknown - Unlikely Lead",J131="Unknown - Likely Lead")),
(AND(G131="Unknown - Unlikely Lead",J131="Unknown - Unlikely Lead")),
(AND(G131="Unknown - Unlikely Lead",J131="Unknown - Material Unknown")),
(AND(G131="Unknown - Material Unknown",J131="Unknown - Likely Lead")),
(AND(G131="Unknown - Material Unknown",J131="Unknown - Unlikely Lead")),
(AND(G131="Unknown - Material Unknown",J131="Unknown - Material Unknown")))),"Unknown",
IF((OR((AND(G131="Unknown - Likely Lead",J131="Non-lead - Copper")),
(AND(G131="Unknown - Likely Lead",J131="Non-lead - Plastic")),
(AND(G131="Unknown - Likely Lead",J131="Non-lead")),
(AND(G131="Unknown - Likely Lead",J131="Non-lead - Other")),
(AND(G131="Unknown - Unlikely Lead",J131="Non-lead - Copper")),
(AND(G131="Unknown - Unlikely Lead",J131="Non-lead - Plastic")),
(AND(G131="Unknown - Unlikely Lead",J131="Non-lead")),
(AND(G131="Unknown - Unlikely Lead",J131="Non-lead - Other")),
(AND(G131="Unknown - Material Unknown",J131="Non-lead - Copper")),
(AND(G131="Unknown - Material Unknown",J131="Non-lead - Plastic")),
(AND(G131="Unknown - Material Unknown",J131="Non-lead")),
(AND(G131="Unknown - Material Unknown",J131="Non-lead - Other")))),"Unknown",
IF((OR((AND(G131="Non-lead - Copper",J131="Unknown - Likely Lead")),
(AND(G131="Non-lead - Copper",J131="Unknown - Unlikely Lead")),
(AND(G131="Non-lead - Copper",J131="Unknown - Material Unknown")),
(AND(G131="Non-lead - Plastic",J131="Unknown - Likely Lead")),
(AND(G131="Non-lead - Plastic",J131="Unknown - Unlikely Lead")),
(AND(G131="Non-lead - Plastic",J131="Unknown - Material Unknown")),
(AND(G131="Non-lead",J131="Unknown - Likely Lead")),
(AND(G131="Non-lead",J131="Unknown - Unlikely Lead")),
(AND(G131="Non-lead",J131="Unknown - Material Unknown")),
(AND(G131="Non-lead - Other",J131="Unknown - Likely Lead")),
(AND(G131="Non-Lead - Other",J131="Unknown - Unlikely Lead")),
(AND(G131="Non-Lead - Other",J131="Unknown - Material Unknown")))),"Unknown",
IF((OR((AND(G131="Galvanized",J131="Unknown - Likely Lead")),
(AND(G131="Galvanized",J131="Unknown - Unlikely Lead")),
(AND(G131="Galvanized",J131="Unknown - Material Unknown")))),"Unknown",
IF((OR((AND(G131="Galvanized",J131="")))),"Galvanized Requiring Replacement",
IF((OR((AND(G131="Non-lead - Copper",J131="")),
(AND(G131="Non-lead - Plastic",J131="")),
(AND(G131="Non-lead",J131="")),
(AND(G131="Non-lead - Other",J131="")))),"Non-lead",
IF((OR((AND(G131="Unknown - Likely Lead",J131="")),
(AND(G131="Unknown - Unlikely Lead",J131="")),
(AND(G131="Unknown - Material Unknown",J131="")))),"Unknown",
""))))))))))))))))</f>
        <v>Non-Lead</v>
      </c>
      <c r="N131" s="44" t="s">
        <v>39</v>
      </c>
    </row>
    <row r="132" spans="1:14" x14ac:dyDescent="0.25">
      <c r="A132" s="34" t="s">
        <v>385</v>
      </c>
      <c r="B132" s="35" t="s">
        <v>386</v>
      </c>
      <c r="C132" s="36" t="s">
        <v>369</v>
      </c>
      <c r="D132" s="36" t="s">
        <v>32</v>
      </c>
      <c r="E132" s="36" t="s">
        <v>33</v>
      </c>
      <c r="F132" s="37" t="s">
        <v>387</v>
      </c>
      <c r="G132" s="38" t="s">
        <v>35</v>
      </c>
      <c r="H132" s="39" t="s">
        <v>36</v>
      </c>
      <c r="I132" s="40" t="s">
        <v>48</v>
      </c>
      <c r="J132" s="42" t="s">
        <v>47</v>
      </c>
      <c r="K132" s="39" t="s">
        <v>48</v>
      </c>
      <c r="L132" s="35"/>
      <c r="M132" s="43" t="str">
        <f>IF((OR(G132="Lead")),"Lead",
IF((OR(J132="Lead")),"Lead",
IF((OR(G132="Lead-lined galvanized")),"Lead",
IF((OR(J132="Lead-lined galvanized")),"Lead",
IF((OR((AND(G132="Unknown - Likely Lead",J132="Galvanized")),
(AND(G132="Unknown - Unlikely Lead",J132="Galvanized")),
(AND(G132="Unknown - Material Unknown",J132="Galvanized")))),"Galvanized Requiring Replacement",
IF((OR((AND(G132="Non-lead - Copper",H132="Yes",J132="Galvanized")),
(AND(G132="Non-lead - Copper",H132="Don't know",J132="Galvanized")),
(AND(G132="Non-lead - Copper",H132="",J132="Galvanized")),
(AND(G132="Non-lead - Plastic",H132="Yes",J132="Galvanized")),
(AND(G132="Non-lead - Plastic",H132="Don't know",J132="Galvanized")),
(AND(G132="Non-lead - Plastic",H132="",J132="Galvanized")),
(AND(G132="Non-lead",H132="Yes",J132="Galvanized")),
(AND(G132="Non-lead",H132="Don't know",J132="Galvanized")),
(AND(G132="Non-lead",H132="",J132="Galvanized")),
(AND(G132="Non-lead - Other",H132="Yes",J132="Galvanized")),
(AND(G132="Non-Lead - Other",H132="Don't know",J132="Galvanized")),
(AND(G132="Galvanized",H132="Yes",J132="Galvanized")),
(AND(G132="Galvanized",H132="Don't know",J132="Galvanized")),
(AND(G132="Galvanized",H132="",J132="Galvanized")),
(AND(G132="Non-Lead - Other",H132="",J132="Galvanized")))),"Galvanized Requiring Replacement",
IF((OR((AND(G132="Non-lead - Copper",J132="Non-lead - Copper")),
(AND(G132="Non-lead - Copper",J132="Non-lead - Plastic")),
(AND(G132="Non-lead - Copper",J132="Non-lead - Other")),
(AND(G132="Non-lead - Copper",J132="Non-lead")),
(AND(G132="Non-lead - Plastic",J132="Non-lead - Copper")),
(AND(G132="Non-lead - Plastic",J132="Non-lead - Plastic")),
(AND(G132="Non-lead - Plastic",J132="Non-lead - Other")),
(AND(G132="Non-lead - Plastic",J132="Non-lead")),
(AND(G132="Non-lead",J132="Non-lead - Copper")),
(AND(G132="Non-lead",J132="Non-lead - Plastic")),
(AND(G132="Non-lead",J132="Non-lead - Other")),
(AND(G132="Non-lead",J132="Non-lead")),
(AND(G132="Non-lead - Other",J132="Non-lead - Copper")),
(AND(G132="Non-Lead - Other",J132="Non-lead - Plastic")),
(AND(G132="Non-Lead - Other",J132="Non-lead")),
(AND(G132="Non-Lead - Other",J132="Non-lead - Other")))),"Non-Lead",
IF((OR((AND(G132="Galvanized",J132="Non-lead")),
(AND(G132="Galvanized",J132="Non-lead - Copper")),
(AND(G132="Galvanized",J132="Non-lead - Plastic")),
(AND(G132="Galvanized",J132="Non-lead")),
(AND(G132="Galvanized",J132="Non-lead - Other")))),"Non-Lead",
IF((OR((AND(G132="Non-lead - Copper",H132="No",J132="Galvanized")),
(AND(G132="Non-lead - Plastic",H132="No",J132="Galvanized")),
(AND(G132="Non-lead",H132="No",J132="Galvanized")),
(AND(G132="Galvanized",H132="No",J132="Galvanized")),
(AND(G132="Non-lead - Other",H132="No",J132="Galvanized")))),"Non-lead",
IF((OR((AND(G132="Unknown - Likely Lead",J132="Unknown - Likely Lead")),
(AND(G132="Unknown - Likely Lead",J132="Unknown - Unlikely Lead")),
(AND(G132="Unknown - Likely Lead",J132="Unknown - Material Unknown")),
(AND(G132="Unknown - Unlikely Lead",J132="Unknown - Likely Lead")),
(AND(G132="Unknown - Unlikely Lead",J132="Unknown - Unlikely Lead")),
(AND(G132="Unknown - Unlikely Lead",J132="Unknown - Material Unknown")),
(AND(G132="Unknown - Material Unknown",J132="Unknown - Likely Lead")),
(AND(G132="Unknown - Material Unknown",J132="Unknown - Unlikely Lead")),
(AND(G132="Unknown - Material Unknown",J132="Unknown - Material Unknown")))),"Unknown",
IF((OR((AND(G132="Unknown - Likely Lead",J132="Non-lead - Copper")),
(AND(G132="Unknown - Likely Lead",J132="Non-lead - Plastic")),
(AND(G132="Unknown - Likely Lead",J132="Non-lead")),
(AND(G132="Unknown - Likely Lead",J132="Non-lead - Other")),
(AND(G132="Unknown - Unlikely Lead",J132="Non-lead - Copper")),
(AND(G132="Unknown - Unlikely Lead",J132="Non-lead - Plastic")),
(AND(G132="Unknown - Unlikely Lead",J132="Non-lead")),
(AND(G132="Unknown - Unlikely Lead",J132="Non-lead - Other")),
(AND(G132="Unknown - Material Unknown",J132="Non-lead - Copper")),
(AND(G132="Unknown - Material Unknown",J132="Non-lead - Plastic")),
(AND(G132="Unknown - Material Unknown",J132="Non-lead")),
(AND(G132="Unknown - Material Unknown",J132="Non-lead - Other")))),"Unknown",
IF((OR((AND(G132="Non-lead - Copper",J132="Unknown - Likely Lead")),
(AND(G132="Non-lead - Copper",J132="Unknown - Unlikely Lead")),
(AND(G132="Non-lead - Copper",J132="Unknown - Material Unknown")),
(AND(G132="Non-lead - Plastic",J132="Unknown - Likely Lead")),
(AND(G132="Non-lead - Plastic",J132="Unknown - Unlikely Lead")),
(AND(G132="Non-lead - Plastic",J132="Unknown - Material Unknown")),
(AND(G132="Non-lead",J132="Unknown - Likely Lead")),
(AND(G132="Non-lead",J132="Unknown - Unlikely Lead")),
(AND(G132="Non-lead",J132="Unknown - Material Unknown")),
(AND(G132="Non-lead - Other",J132="Unknown - Likely Lead")),
(AND(G132="Non-Lead - Other",J132="Unknown - Unlikely Lead")),
(AND(G132="Non-Lead - Other",J132="Unknown - Material Unknown")))),"Unknown",
IF((OR((AND(G132="Galvanized",J132="Unknown - Likely Lead")),
(AND(G132="Galvanized",J132="Unknown - Unlikely Lead")),
(AND(G132="Galvanized",J132="Unknown - Material Unknown")))),"Unknown",
IF((OR((AND(G132="Galvanized",J132="")))),"Galvanized Requiring Replacement",
IF((OR((AND(G132="Non-lead - Copper",J132="")),
(AND(G132="Non-lead - Plastic",J132="")),
(AND(G132="Non-lead",J132="")),
(AND(G132="Non-lead - Other",J132="")))),"Non-lead",
IF((OR((AND(G132="Unknown - Likely Lead",J132="")),
(AND(G132="Unknown - Unlikely Lead",J132="")),
(AND(G132="Unknown - Material Unknown",J132="")))),"Unknown",
""))))))))))))))))</f>
        <v>Non-Lead</v>
      </c>
      <c r="N132" s="44" t="s">
        <v>39</v>
      </c>
    </row>
    <row r="133" spans="1:14" x14ac:dyDescent="0.25">
      <c r="A133" s="34" t="s">
        <v>388</v>
      </c>
      <c r="B133" s="35" t="s">
        <v>67</v>
      </c>
      <c r="C133" s="36" t="s">
        <v>389</v>
      </c>
      <c r="D133" s="36" t="s">
        <v>32</v>
      </c>
      <c r="E133" s="36" t="s">
        <v>33</v>
      </c>
      <c r="F133" s="37" t="s">
        <v>390</v>
      </c>
      <c r="G133" s="38" t="s">
        <v>35</v>
      </c>
      <c r="H133" s="39" t="s">
        <v>36</v>
      </c>
      <c r="I133" s="40" t="s">
        <v>48</v>
      </c>
      <c r="J133" s="42" t="s">
        <v>47</v>
      </c>
      <c r="K133" s="39" t="s">
        <v>48</v>
      </c>
      <c r="L133" s="35"/>
      <c r="M133" s="43" t="str">
        <f>IF((OR(G133="Lead")),"Lead",
IF((OR(J133="Lead")),"Lead",
IF((OR(G133="Lead-lined galvanized")),"Lead",
IF((OR(J133="Lead-lined galvanized")),"Lead",
IF((OR((AND(G133="Unknown - Likely Lead",J133="Galvanized")),
(AND(G133="Unknown - Unlikely Lead",J133="Galvanized")),
(AND(G133="Unknown - Material Unknown",J133="Galvanized")))),"Galvanized Requiring Replacement",
IF((OR((AND(G133="Non-lead - Copper",H133="Yes",J133="Galvanized")),
(AND(G133="Non-lead - Copper",H133="Don't know",J133="Galvanized")),
(AND(G133="Non-lead - Copper",H133="",J133="Galvanized")),
(AND(G133="Non-lead - Plastic",H133="Yes",J133="Galvanized")),
(AND(G133="Non-lead - Plastic",H133="Don't know",J133="Galvanized")),
(AND(G133="Non-lead - Plastic",H133="",J133="Galvanized")),
(AND(G133="Non-lead",H133="Yes",J133="Galvanized")),
(AND(G133="Non-lead",H133="Don't know",J133="Galvanized")),
(AND(G133="Non-lead",H133="",J133="Galvanized")),
(AND(G133="Non-lead - Other",H133="Yes",J133="Galvanized")),
(AND(G133="Non-Lead - Other",H133="Don't know",J133="Galvanized")),
(AND(G133="Galvanized",H133="Yes",J133="Galvanized")),
(AND(G133="Galvanized",H133="Don't know",J133="Galvanized")),
(AND(G133="Galvanized",H133="",J133="Galvanized")),
(AND(G133="Non-Lead - Other",H133="",J133="Galvanized")))),"Galvanized Requiring Replacement",
IF((OR((AND(G133="Non-lead - Copper",J133="Non-lead - Copper")),
(AND(G133="Non-lead - Copper",J133="Non-lead - Plastic")),
(AND(G133="Non-lead - Copper",J133="Non-lead - Other")),
(AND(G133="Non-lead - Copper",J133="Non-lead")),
(AND(G133="Non-lead - Plastic",J133="Non-lead - Copper")),
(AND(G133="Non-lead - Plastic",J133="Non-lead - Plastic")),
(AND(G133="Non-lead - Plastic",J133="Non-lead - Other")),
(AND(G133="Non-lead - Plastic",J133="Non-lead")),
(AND(G133="Non-lead",J133="Non-lead - Copper")),
(AND(G133="Non-lead",J133="Non-lead - Plastic")),
(AND(G133="Non-lead",J133="Non-lead - Other")),
(AND(G133="Non-lead",J133="Non-lead")),
(AND(G133="Non-lead - Other",J133="Non-lead - Copper")),
(AND(G133="Non-Lead - Other",J133="Non-lead - Plastic")),
(AND(G133="Non-Lead - Other",J133="Non-lead")),
(AND(G133="Non-Lead - Other",J133="Non-lead - Other")))),"Non-Lead",
IF((OR((AND(G133="Galvanized",J133="Non-lead")),
(AND(G133="Galvanized",J133="Non-lead - Copper")),
(AND(G133="Galvanized",J133="Non-lead - Plastic")),
(AND(G133="Galvanized",J133="Non-lead")),
(AND(G133="Galvanized",J133="Non-lead - Other")))),"Non-Lead",
IF((OR((AND(G133="Non-lead - Copper",H133="No",J133="Galvanized")),
(AND(G133="Non-lead - Plastic",H133="No",J133="Galvanized")),
(AND(G133="Non-lead",H133="No",J133="Galvanized")),
(AND(G133="Galvanized",H133="No",J133="Galvanized")),
(AND(G133="Non-lead - Other",H133="No",J133="Galvanized")))),"Non-lead",
IF((OR((AND(G133="Unknown - Likely Lead",J133="Unknown - Likely Lead")),
(AND(G133="Unknown - Likely Lead",J133="Unknown - Unlikely Lead")),
(AND(G133="Unknown - Likely Lead",J133="Unknown - Material Unknown")),
(AND(G133="Unknown - Unlikely Lead",J133="Unknown - Likely Lead")),
(AND(G133="Unknown - Unlikely Lead",J133="Unknown - Unlikely Lead")),
(AND(G133="Unknown - Unlikely Lead",J133="Unknown - Material Unknown")),
(AND(G133="Unknown - Material Unknown",J133="Unknown - Likely Lead")),
(AND(G133="Unknown - Material Unknown",J133="Unknown - Unlikely Lead")),
(AND(G133="Unknown - Material Unknown",J133="Unknown - Material Unknown")))),"Unknown",
IF((OR((AND(G133="Unknown - Likely Lead",J133="Non-lead - Copper")),
(AND(G133="Unknown - Likely Lead",J133="Non-lead - Plastic")),
(AND(G133="Unknown - Likely Lead",J133="Non-lead")),
(AND(G133="Unknown - Likely Lead",J133="Non-lead - Other")),
(AND(G133="Unknown - Unlikely Lead",J133="Non-lead - Copper")),
(AND(G133="Unknown - Unlikely Lead",J133="Non-lead - Plastic")),
(AND(G133="Unknown - Unlikely Lead",J133="Non-lead")),
(AND(G133="Unknown - Unlikely Lead",J133="Non-lead - Other")),
(AND(G133="Unknown - Material Unknown",J133="Non-lead - Copper")),
(AND(G133="Unknown - Material Unknown",J133="Non-lead - Plastic")),
(AND(G133="Unknown - Material Unknown",J133="Non-lead")),
(AND(G133="Unknown - Material Unknown",J133="Non-lead - Other")))),"Unknown",
IF((OR((AND(G133="Non-lead - Copper",J133="Unknown - Likely Lead")),
(AND(G133="Non-lead - Copper",J133="Unknown - Unlikely Lead")),
(AND(G133="Non-lead - Copper",J133="Unknown - Material Unknown")),
(AND(G133="Non-lead - Plastic",J133="Unknown - Likely Lead")),
(AND(G133="Non-lead - Plastic",J133="Unknown - Unlikely Lead")),
(AND(G133="Non-lead - Plastic",J133="Unknown - Material Unknown")),
(AND(G133="Non-lead",J133="Unknown - Likely Lead")),
(AND(G133="Non-lead",J133="Unknown - Unlikely Lead")),
(AND(G133="Non-lead",J133="Unknown - Material Unknown")),
(AND(G133="Non-lead - Other",J133="Unknown - Likely Lead")),
(AND(G133="Non-Lead - Other",J133="Unknown - Unlikely Lead")),
(AND(G133="Non-Lead - Other",J133="Unknown - Material Unknown")))),"Unknown",
IF((OR((AND(G133="Galvanized",J133="Unknown - Likely Lead")),
(AND(G133="Galvanized",J133="Unknown - Unlikely Lead")),
(AND(G133="Galvanized",J133="Unknown - Material Unknown")))),"Unknown",
IF((OR((AND(G133="Galvanized",J133="")))),"Galvanized Requiring Replacement",
IF((OR((AND(G133="Non-lead - Copper",J133="")),
(AND(G133="Non-lead - Plastic",J133="")),
(AND(G133="Non-lead",J133="")),
(AND(G133="Non-lead - Other",J133="")))),"Non-lead",
IF((OR((AND(G133="Unknown - Likely Lead",J133="")),
(AND(G133="Unknown - Unlikely Lead",J133="")),
(AND(G133="Unknown - Material Unknown",J133="")))),"Unknown",
""))))))))))))))))</f>
        <v>Non-Lead</v>
      </c>
      <c r="N133" s="44" t="s">
        <v>39</v>
      </c>
    </row>
    <row r="134" spans="1:14" x14ac:dyDescent="0.25">
      <c r="A134" s="34" t="s">
        <v>391</v>
      </c>
      <c r="B134" s="35" t="s">
        <v>392</v>
      </c>
      <c r="C134" s="36" t="s">
        <v>369</v>
      </c>
      <c r="D134" s="36" t="s">
        <v>32</v>
      </c>
      <c r="E134" s="36" t="s">
        <v>33</v>
      </c>
      <c r="F134" s="37" t="s">
        <v>393</v>
      </c>
      <c r="G134" s="38" t="s">
        <v>35</v>
      </c>
      <c r="H134" s="39" t="s">
        <v>36</v>
      </c>
      <c r="I134" s="40" t="s">
        <v>48</v>
      </c>
      <c r="J134" s="42" t="s">
        <v>47</v>
      </c>
      <c r="K134" s="39" t="s">
        <v>48</v>
      </c>
      <c r="L134" s="35"/>
      <c r="M134" s="43" t="str">
        <f>IF((OR(G134="Lead")),"Lead",
IF((OR(J134="Lead")),"Lead",
IF((OR(G134="Lead-lined galvanized")),"Lead",
IF((OR(J134="Lead-lined galvanized")),"Lead",
IF((OR((AND(G134="Unknown - Likely Lead",J134="Galvanized")),
(AND(G134="Unknown - Unlikely Lead",J134="Galvanized")),
(AND(G134="Unknown - Material Unknown",J134="Galvanized")))),"Galvanized Requiring Replacement",
IF((OR((AND(G134="Non-lead - Copper",H134="Yes",J134="Galvanized")),
(AND(G134="Non-lead - Copper",H134="Don't know",J134="Galvanized")),
(AND(G134="Non-lead - Copper",H134="",J134="Galvanized")),
(AND(G134="Non-lead - Plastic",H134="Yes",J134="Galvanized")),
(AND(G134="Non-lead - Plastic",H134="Don't know",J134="Galvanized")),
(AND(G134="Non-lead - Plastic",H134="",J134="Galvanized")),
(AND(G134="Non-lead",H134="Yes",J134="Galvanized")),
(AND(G134="Non-lead",H134="Don't know",J134="Galvanized")),
(AND(G134="Non-lead",H134="",J134="Galvanized")),
(AND(G134="Non-lead - Other",H134="Yes",J134="Galvanized")),
(AND(G134="Non-Lead - Other",H134="Don't know",J134="Galvanized")),
(AND(G134="Galvanized",H134="Yes",J134="Galvanized")),
(AND(G134="Galvanized",H134="Don't know",J134="Galvanized")),
(AND(G134="Galvanized",H134="",J134="Galvanized")),
(AND(G134="Non-Lead - Other",H134="",J134="Galvanized")))),"Galvanized Requiring Replacement",
IF((OR((AND(G134="Non-lead - Copper",J134="Non-lead - Copper")),
(AND(G134="Non-lead - Copper",J134="Non-lead - Plastic")),
(AND(G134="Non-lead - Copper",J134="Non-lead - Other")),
(AND(G134="Non-lead - Copper",J134="Non-lead")),
(AND(G134="Non-lead - Plastic",J134="Non-lead - Copper")),
(AND(G134="Non-lead - Plastic",J134="Non-lead - Plastic")),
(AND(G134="Non-lead - Plastic",J134="Non-lead - Other")),
(AND(G134="Non-lead - Plastic",J134="Non-lead")),
(AND(G134="Non-lead",J134="Non-lead - Copper")),
(AND(G134="Non-lead",J134="Non-lead - Plastic")),
(AND(G134="Non-lead",J134="Non-lead - Other")),
(AND(G134="Non-lead",J134="Non-lead")),
(AND(G134="Non-lead - Other",J134="Non-lead - Copper")),
(AND(G134="Non-Lead - Other",J134="Non-lead - Plastic")),
(AND(G134="Non-Lead - Other",J134="Non-lead")),
(AND(G134="Non-Lead - Other",J134="Non-lead - Other")))),"Non-Lead",
IF((OR((AND(G134="Galvanized",J134="Non-lead")),
(AND(G134="Galvanized",J134="Non-lead - Copper")),
(AND(G134="Galvanized",J134="Non-lead - Plastic")),
(AND(G134="Galvanized",J134="Non-lead")),
(AND(G134="Galvanized",J134="Non-lead - Other")))),"Non-Lead",
IF((OR((AND(G134="Non-lead - Copper",H134="No",J134="Galvanized")),
(AND(G134="Non-lead - Plastic",H134="No",J134="Galvanized")),
(AND(G134="Non-lead",H134="No",J134="Galvanized")),
(AND(G134="Galvanized",H134="No",J134="Galvanized")),
(AND(G134="Non-lead - Other",H134="No",J134="Galvanized")))),"Non-lead",
IF((OR((AND(G134="Unknown - Likely Lead",J134="Unknown - Likely Lead")),
(AND(G134="Unknown - Likely Lead",J134="Unknown - Unlikely Lead")),
(AND(G134="Unknown - Likely Lead",J134="Unknown - Material Unknown")),
(AND(G134="Unknown - Unlikely Lead",J134="Unknown - Likely Lead")),
(AND(G134="Unknown - Unlikely Lead",J134="Unknown - Unlikely Lead")),
(AND(G134="Unknown - Unlikely Lead",J134="Unknown - Material Unknown")),
(AND(G134="Unknown - Material Unknown",J134="Unknown - Likely Lead")),
(AND(G134="Unknown - Material Unknown",J134="Unknown - Unlikely Lead")),
(AND(G134="Unknown - Material Unknown",J134="Unknown - Material Unknown")))),"Unknown",
IF((OR((AND(G134="Unknown - Likely Lead",J134="Non-lead - Copper")),
(AND(G134="Unknown - Likely Lead",J134="Non-lead - Plastic")),
(AND(G134="Unknown - Likely Lead",J134="Non-lead")),
(AND(G134="Unknown - Likely Lead",J134="Non-lead - Other")),
(AND(G134="Unknown - Unlikely Lead",J134="Non-lead - Copper")),
(AND(G134="Unknown - Unlikely Lead",J134="Non-lead - Plastic")),
(AND(G134="Unknown - Unlikely Lead",J134="Non-lead")),
(AND(G134="Unknown - Unlikely Lead",J134="Non-lead - Other")),
(AND(G134="Unknown - Material Unknown",J134="Non-lead - Copper")),
(AND(G134="Unknown - Material Unknown",J134="Non-lead - Plastic")),
(AND(G134="Unknown - Material Unknown",J134="Non-lead")),
(AND(G134="Unknown - Material Unknown",J134="Non-lead - Other")))),"Unknown",
IF((OR((AND(G134="Non-lead - Copper",J134="Unknown - Likely Lead")),
(AND(G134="Non-lead - Copper",J134="Unknown - Unlikely Lead")),
(AND(G134="Non-lead - Copper",J134="Unknown - Material Unknown")),
(AND(G134="Non-lead - Plastic",J134="Unknown - Likely Lead")),
(AND(G134="Non-lead - Plastic",J134="Unknown - Unlikely Lead")),
(AND(G134="Non-lead - Plastic",J134="Unknown - Material Unknown")),
(AND(G134="Non-lead",J134="Unknown - Likely Lead")),
(AND(G134="Non-lead",J134="Unknown - Unlikely Lead")),
(AND(G134="Non-lead",J134="Unknown - Material Unknown")),
(AND(G134="Non-lead - Other",J134="Unknown - Likely Lead")),
(AND(G134="Non-Lead - Other",J134="Unknown - Unlikely Lead")),
(AND(G134="Non-Lead - Other",J134="Unknown - Material Unknown")))),"Unknown",
IF((OR((AND(G134="Galvanized",J134="Unknown - Likely Lead")),
(AND(G134="Galvanized",J134="Unknown - Unlikely Lead")),
(AND(G134="Galvanized",J134="Unknown - Material Unknown")))),"Unknown",
IF((OR((AND(G134="Galvanized",J134="")))),"Galvanized Requiring Replacement",
IF((OR((AND(G134="Non-lead - Copper",J134="")),
(AND(G134="Non-lead - Plastic",J134="")),
(AND(G134="Non-lead",J134="")),
(AND(G134="Non-lead - Other",J134="")))),"Non-lead",
IF((OR((AND(G134="Unknown - Likely Lead",J134="")),
(AND(G134="Unknown - Unlikely Lead",J134="")),
(AND(G134="Unknown - Material Unknown",J134="")))),"Unknown",
""))))))))))))))))</f>
        <v>Non-Lead</v>
      </c>
      <c r="N134" s="44" t="s">
        <v>39</v>
      </c>
    </row>
    <row r="135" spans="1:14" x14ac:dyDescent="0.25">
      <c r="A135" s="34" t="s">
        <v>394</v>
      </c>
      <c r="B135" s="35" t="s">
        <v>67</v>
      </c>
      <c r="C135" s="36" t="s">
        <v>395</v>
      </c>
      <c r="D135" s="36" t="s">
        <v>32</v>
      </c>
      <c r="E135" s="36" t="s">
        <v>33</v>
      </c>
      <c r="F135" s="37" t="s">
        <v>52</v>
      </c>
      <c r="G135" s="38" t="s">
        <v>35</v>
      </c>
      <c r="H135" s="39" t="s">
        <v>36</v>
      </c>
      <c r="I135" s="40" t="s">
        <v>48</v>
      </c>
      <c r="J135" s="42" t="s">
        <v>47</v>
      </c>
      <c r="K135" s="39" t="s">
        <v>48</v>
      </c>
      <c r="L135" s="35"/>
      <c r="M135" s="43" t="str">
        <f>IF((OR(G135="Lead")),"Lead",
IF((OR(J135="Lead")),"Lead",
IF((OR(G135="Lead-lined galvanized")),"Lead",
IF((OR(J135="Lead-lined galvanized")),"Lead",
IF((OR((AND(G135="Unknown - Likely Lead",J135="Galvanized")),
(AND(G135="Unknown - Unlikely Lead",J135="Galvanized")),
(AND(G135="Unknown - Material Unknown",J135="Galvanized")))),"Galvanized Requiring Replacement",
IF((OR((AND(G135="Non-lead - Copper",H135="Yes",J135="Galvanized")),
(AND(G135="Non-lead - Copper",H135="Don't know",J135="Galvanized")),
(AND(G135="Non-lead - Copper",H135="",J135="Galvanized")),
(AND(G135="Non-lead - Plastic",H135="Yes",J135="Galvanized")),
(AND(G135="Non-lead - Plastic",H135="Don't know",J135="Galvanized")),
(AND(G135="Non-lead - Plastic",H135="",J135="Galvanized")),
(AND(G135="Non-lead",H135="Yes",J135="Galvanized")),
(AND(G135="Non-lead",H135="Don't know",J135="Galvanized")),
(AND(G135="Non-lead",H135="",J135="Galvanized")),
(AND(G135="Non-lead - Other",H135="Yes",J135="Galvanized")),
(AND(G135="Non-Lead - Other",H135="Don't know",J135="Galvanized")),
(AND(G135="Galvanized",H135="Yes",J135="Galvanized")),
(AND(G135="Galvanized",H135="Don't know",J135="Galvanized")),
(AND(G135="Galvanized",H135="",J135="Galvanized")),
(AND(G135="Non-Lead - Other",H135="",J135="Galvanized")))),"Galvanized Requiring Replacement",
IF((OR((AND(G135="Non-lead - Copper",J135="Non-lead - Copper")),
(AND(G135="Non-lead - Copper",J135="Non-lead - Plastic")),
(AND(G135="Non-lead - Copper",J135="Non-lead - Other")),
(AND(G135="Non-lead - Copper",J135="Non-lead")),
(AND(G135="Non-lead - Plastic",J135="Non-lead - Copper")),
(AND(G135="Non-lead - Plastic",J135="Non-lead - Plastic")),
(AND(G135="Non-lead - Plastic",J135="Non-lead - Other")),
(AND(G135="Non-lead - Plastic",J135="Non-lead")),
(AND(G135="Non-lead",J135="Non-lead - Copper")),
(AND(G135="Non-lead",J135="Non-lead - Plastic")),
(AND(G135="Non-lead",J135="Non-lead - Other")),
(AND(G135="Non-lead",J135="Non-lead")),
(AND(G135="Non-lead - Other",J135="Non-lead - Copper")),
(AND(G135="Non-Lead - Other",J135="Non-lead - Plastic")),
(AND(G135="Non-Lead - Other",J135="Non-lead")),
(AND(G135="Non-Lead - Other",J135="Non-lead - Other")))),"Non-Lead",
IF((OR((AND(G135="Galvanized",J135="Non-lead")),
(AND(G135="Galvanized",J135="Non-lead - Copper")),
(AND(G135="Galvanized",J135="Non-lead - Plastic")),
(AND(G135="Galvanized",J135="Non-lead")),
(AND(G135="Galvanized",J135="Non-lead - Other")))),"Non-Lead",
IF((OR((AND(G135="Non-lead - Copper",H135="No",J135="Galvanized")),
(AND(G135="Non-lead - Plastic",H135="No",J135="Galvanized")),
(AND(G135="Non-lead",H135="No",J135="Galvanized")),
(AND(G135="Galvanized",H135="No",J135="Galvanized")),
(AND(G135="Non-lead - Other",H135="No",J135="Galvanized")))),"Non-lead",
IF((OR((AND(G135="Unknown - Likely Lead",J135="Unknown - Likely Lead")),
(AND(G135="Unknown - Likely Lead",J135="Unknown - Unlikely Lead")),
(AND(G135="Unknown - Likely Lead",J135="Unknown - Material Unknown")),
(AND(G135="Unknown - Unlikely Lead",J135="Unknown - Likely Lead")),
(AND(G135="Unknown - Unlikely Lead",J135="Unknown - Unlikely Lead")),
(AND(G135="Unknown - Unlikely Lead",J135="Unknown - Material Unknown")),
(AND(G135="Unknown - Material Unknown",J135="Unknown - Likely Lead")),
(AND(G135="Unknown - Material Unknown",J135="Unknown - Unlikely Lead")),
(AND(G135="Unknown - Material Unknown",J135="Unknown - Material Unknown")))),"Unknown",
IF((OR((AND(G135="Unknown - Likely Lead",J135="Non-lead - Copper")),
(AND(G135="Unknown - Likely Lead",J135="Non-lead - Plastic")),
(AND(G135="Unknown - Likely Lead",J135="Non-lead")),
(AND(G135="Unknown - Likely Lead",J135="Non-lead - Other")),
(AND(G135="Unknown - Unlikely Lead",J135="Non-lead - Copper")),
(AND(G135="Unknown - Unlikely Lead",J135="Non-lead - Plastic")),
(AND(G135="Unknown - Unlikely Lead",J135="Non-lead")),
(AND(G135="Unknown - Unlikely Lead",J135="Non-lead - Other")),
(AND(G135="Unknown - Material Unknown",J135="Non-lead - Copper")),
(AND(G135="Unknown - Material Unknown",J135="Non-lead - Plastic")),
(AND(G135="Unknown - Material Unknown",J135="Non-lead")),
(AND(G135="Unknown - Material Unknown",J135="Non-lead - Other")))),"Unknown",
IF((OR((AND(G135="Non-lead - Copper",J135="Unknown - Likely Lead")),
(AND(G135="Non-lead - Copper",J135="Unknown - Unlikely Lead")),
(AND(G135="Non-lead - Copper",J135="Unknown - Material Unknown")),
(AND(G135="Non-lead - Plastic",J135="Unknown - Likely Lead")),
(AND(G135="Non-lead - Plastic",J135="Unknown - Unlikely Lead")),
(AND(G135="Non-lead - Plastic",J135="Unknown - Material Unknown")),
(AND(G135="Non-lead",J135="Unknown - Likely Lead")),
(AND(G135="Non-lead",J135="Unknown - Unlikely Lead")),
(AND(G135="Non-lead",J135="Unknown - Material Unknown")),
(AND(G135="Non-lead - Other",J135="Unknown - Likely Lead")),
(AND(G135="Non-Lead - Other",J135="Unknown - Unlikely Lead")),
(AND(G135="Non-Lead - Other",J135="Unknown - Material Unknown")))),"Unknown",
IF((OR((AND(G135="Galvanized",J135="Unknown - Likely Lead")),
(AND(G135="Galvanized",J135="Unknown - Unlikely Lead")),
(AND(G135="Galvanized",J135="Unknown - Material Unknown")))),"Unknown",
IF((OR((AND(G135="Galvanized",J135="")))),"Galvanized Requiring Replacement",
IF((OR((AND(G135="Non-lead - Copper",J135="")),
(AND(G135="Non-lead - Plastic",J135="")),
(AND(G135="Non-lead",J135="")),
(AND(G135="Non-lead - Other",J135="")))),"Non-lead",
IF((OR((AND(G135="Unknown - Likely Lead",J135="")),
(AND(G135="Unknown - Unlikely Lead",J135="")),
(AND(G135="Unknown - Material Unknown",J135="")))),"Unknown",
""))))))))))))))))</f>
        <v>Non-Lead</v>
      </c>
      <c r="N135" s="44" t="s">
        <v>39</v>
      </c>
    </row>
    <row r="136" spans="1:14" x14ac:dyDescent="0.25">
      <c r="A136" s="34" t="s">
        <v>396</v>
      </c>
      <c r="B136" s="35" t="s">
        <v>397</v>
      </c>
      <c r="C136" s="36" t="s">
        <v>369</v>
      </c>
      <c r="D136" s="36" t="s">
        <v>32</v>
      </c>
      <c r="E136" s="36" t="s">
        <v>33</v>
      </c>
      <c r="F136" s="37" t="s">
        <v>398</v>
      </c>
      <c r="G136" s="38" t="s">
        <v>35</v>
      </c>
      <c r="H136" s="39" t="s">
        <v>36</v>
      </c>
      <c r="I136" s="40" t="s">
        <v>48</v>
      </c>
      <c r="J136" s="42" t="s">
        <v>47</v>
      </c>
      <c r="K136" s="39" t="s">
        <v>48</v>
      </c>
      <c r="L136" s="35"/>
      <c r="M136" s="43" t="str">
        <f>IF((OR(G136="Lead")),"Lead",
IF((OR(J136="Lead")),"Lead",
IF((OR(G136="Lead-lined galvanized")),"Lead",
IF((OR(J136="Lead-lined galvanized")),"Lead",
IF((OR((AND(G136="Unknown - Likely Lead",J136="Galvanized")),
(AND(G136="Unknown - Unlikely Lead",J136="Galvanized")),
(AND(G136="Unknown - Material Unknown",J136="Galvanized")))),"Galvanized Requiring Replacement",
IF((OR((AND(G136="Non-lead - Copper",H136="Yes",J136="Galvanized")),
(AND(G136="Non-lead - Copper",H136="Don't know",J136="Galvanized")),
(AND(G136="Non-lead - Copper",H136="",J136="Galvanized")),
(AND(G136="Non-lead - Plastic",H136="Yes",J136="Galvanized")),
(AND(G136="Non-lead - Plastic",H136="Don't know",J136="Galvanized")),
(AND(G136="Non-lead - Plastic",H136="",J136="Galvanized")),
(AND(G136="Non-lead",H136="Yes",J136="Galvanized")),
(AND(G136="Non-lead",H136="Don't know",J136="Galvanized")),
(AND(G136="Non-lead",H136="",J136="Galvanized")),
(AND(G136="Non-lead - Other",H136="Yes",J136="Galvanized")),
(AND(G136="Non-Lead - Other",H136="Don't know",J136="Galvanized")),
(AND(G136="Galvanized",H136="Yes",J136="Galvanized")),
(AND(G136="Galvanized",H136="Don't know",J136="Galvanized")),
(AND(G136="Galvanized",H136="",J136="Galvanized")),
(AND(G136="Non-Lead - Other",H136="",J136="Galvanized")))),"Galvanized Requiring Replacement",
IF((OR((AND(G136="Non-lead - Copper",J136="Non-lead - Copper")),
(AND(G136="Non-lead - Copper",J136="Non-lead - Plastic")),
(AND(G136="Non-lead - Copper",J136="Non-lead - Other")),
(AND(G136="Non-lead - Copper",J136="Non-lead")),
(AND(G136="Non-lead - Plastic",J136="Non-lead - Copper")),
(AND(G136="Non-lead - Plastic",J136="Non-lead - Plastic")),
(AND(G136="Non-lead - Plastic",J136="Non-lead - Other")),
(AND(G136="Non-lead - Plastic",J136="Non-lead")),
(AND(G136="Non-lead",J136="Non-lead - Copper")),
(AND(G136="Non-lead",J136="Non-lead - Plastic")),
(AND(G136="Non-lead",J136="Non-lead - Other")),
(AND(G136="Non-lead",J136="Non-lead")),
(AND(G136="Non-lead - Other",J136="Non-lead - Copper")),
(AND(G136="Non-Lead - Other",J136="Non-lead - Plastic")),
(AND(G136="Non-Lead - Other",J136="Non-lead")),
(AND(G136="Non-Lead - Other",J136="Non-lead - Other")))),"Non-Lead",
IF((OR((AND(G136="Galvanized",J136="Non-lead")),
(AND(G136="Galvanized",J136="Non-lead - Copper")),
(AND(G136="Galvanized",J136="Non-lead - Plastic")),
(AND(G136="Galvanized",J136="Non-lead")),
(AND(G136="Galvanized",J136="Non-lead - Other")))),"Non-Lead",
IF((OR((AND(G136="Non-lead - Copper",H136="No",J136="Galvanized")),
(AND(G136="Non-lead - Plastic",H136="No",J136="Galvanized")),
(AND(G136="Non-lead",H136="No",J136="Galvanized")),
(AND(G136="Galvanized",H136="No",J136="Galvanized")),
(AND(G136="Non-lead - Other",H136="No",J136="Galvanized")))),"Non-lead",
IF((OR((AND(G136="Unknown - Likely Lead",J136="Unknown - Likely Lead")),
(AND(G136="Unknown - Likely Lead",J136="Unknown - Unlikely Lead")),
(AND(G136="Unknown - Likely Lead",J136="Unknown - Material Unknown")),
(AND(G136="Unknown - Unlikely Lead",J136="Unknown - Likely Lead")),
(AND(G136="Unknown - Unlikely Lead",J136="Unknown - Unlikely Lead")),
(AND(G136="Unknown - Unlikely Lead",J136="Unknown - Material Unknown")),
(AND(G136="Unknown - Material Unknown",J136="Unknown - Likely Lead")),
(AND(G136="Unknown - Material Unknown",J136="Unknown - Unlikely Lead")),
(AND(G136="Unknown - Material Unknown",J136="Unknown - Material Unknown")))),"Unknown",
IF((OR((AND(G136="Unknown - Likely Lead",J136="Non-lead - Copper")),
(AND(G136="Unknown - Likely Lead",J136="Non-lead - Plastic")),
(AND(G136="Unknown - Likely Lead",J136="Non-lead")),
(AND(G136="Unknown - Likely Lead",J136="Non-lead - Other")),
(AND(G136="Unknown - Unlikely Lead",J136="Non-lead - Copper")),
(AND(G136="Unknown - Unlikely Lead",J136="Non-lead - Plastic")),
(AND(G136="Unknown - Unlikely Lead",J136="Non-lead")),
(AND(G136="Unknown - Unlikely Lead",J136="Non-lead - Other")),
(AND(G136="Unknown - Material Unknown",J136="Non-lead - Copper")),
(AND(G136="Unknown - Material Unknown",J136="Non-lead - Plastic")),
(AND(G136="Unknown - Material Unknown",J136="Non-lead")),
(AND(G136="Unknown - Material Unknown",J136="Non-lead - Other")))),"Unknown",
IF((OR((AND(G136="Non-lead - Copper",J136="Unknown - Likely Lead")),
(AND(G136="Non-lead - Copper",J136="Unknown - Unlikely Lead")),
(AND(G136="Non-lead - Copper",J136="Unknown - Material Unknown")),
(AND(G136="Non-lead - Plastic",J136="Unknown - Likely Lead")),
(AND(G136="Non-lead - Plastic",J136="Unknown - Unlikely Lead")),
(AND(G136="Non-lead - Plastic",J136="Unknown - Material Unknown")),
(AND(G136="Non-lead",J136="Unknown - Likely Lead")),
(AND(G136="Non-lead",J136="Unknown - Unlikely Lead")),
(AND(G136="Non-lead",J136="Unknown - Material Unknown")),
(AND(G136="Non-lead - Other",J136="Unknown - Likely Lead")),
(AND(G136="Non-Lead - Other",J136="Unknown - Unlikely Lead")),
(AND(G136="Non-Lead - Other",J136="Unknown - Material Unknown")))),"Unknown",
IF((OR((AND(G136="Galvanized",J136="Unknown - Likely Lead")),
(AND(G136="Galvanized",J136="Unknown - Unlikely Lead")),
(AND(G136="Galvanized",J136="Unknown - Material Unknown")))),"Unknown",
IF((OR((AND(G136="Galvanized",J136="")))),"Galvanized Requiring Replacement",
IF((OR((AND(G136="Non-lead - Copper",J136="")),
(AND(G136="Non-lead - Plastic",J136="")),
(AND(G136="Non-lead",J136="")),
(AND(G136="Non-lead - Other",J136="")))),"Non-lead",
IF((OR((AND(G136="Unknown - Likely Lead",J136="")),
(AND(G136="Unknown - Unlikely Lead",J136="")),
(AND(G136="Unknown - Material Unknown",J136="")))),"Unknown",
""))))))))))))))))</f>
        <v>Non-Lead</v>
      </c>
      <c r="N136" s="44" t="s">
        <v>39</v>
      </c>
    </row>
    <row r="137" spans="1:14" x14ac:dyDescent="0.25">
      <c r="A137" s="34" t="s">
        <v>399</v>
      </c>
      <c r="B137" s="35" t="s">
        <v>400</v>
      </c>
      <c r="C137" s="36" t="s">
        <v>401</v>
      </c>
      <c r="D137" s="36" t="s">
        <v>32</v>
      </c>
      <c r="E137" s="36" t="s">
        <v>33</v>
      </c>
      <c r="F137" s="37" t="s">
        <v>402</v>
      </c>
      <c r="G137" s="38" t="s">
        <v>35</v>
      </c>
      <c r="H137" s="39" t="s">
        <v>36</v>
      </c>
      <c r="I137" s="40" t="s">
        <v>48</v>
      </c>
      <c r="J137" s="42" t="s">
        <v>47</v>
      </c>
      <c r="K137" s="39" t="s">
        <v>48</v>
      </c>
      <c r="L137" s="35"/>
      <c r="M137" s="43" t="str">
        <f>IF((OR(G137="Lead")),"Lead",
IF((OR(J137="Lead")),"Lead",
IF((OR(G137="Lead-lined galvanized")),"Lead",
IF((OR(J137="Lead-lined galvanized")),"Lead",
IF((OR((AND(G137="Unknown - Likely Lead",J137="Galvanized")),
(AND(G137="Unknown - Unlikely Lead",J137="Galvanized")),
(AND(G137="Unknown - Material Unknown",J137="Galvanized")))),"Galvanized Requiring Replacement",
IF((OR((AND(G137="Non-lead - Copper",H137="Yes",J137="Galvanized")),
(AND(G137="Non-lead - Copper",H137="Don't know",J137="Galvanized")),
(AND(G137="Non-lead - Copper",H137="",J137="Galvanized")),
(AND(G137="Non-lead - Plastic",H137="Yes",J137="Galvanized")),
(AND(G137="Non-lead - Plastic",H137="Don't know",J137="Galvanized")),
(AND(G137="Non-lead - Plastic",H137="",J137="Galvanized")),
(AND(G137="Non-lead",H137="Yes",J137="Galvanized")),
(AND(G137="Non-lead",H137="Don't know",J137="Galvanized")),
(AND(G137="Non-lead",H137="",J137="Galvanized")),
(AND(G137="Non-lead - Other",H137="Yes",J137="Galvanized")),
(AND(G137="Non-Lead - Other",H137="Don't know",J137="Galvanized")),
(AND(G137="Galvanized",H137="Yes",J137="Galvanized")),
(AND(G137="Galvanized",H137="Don't know",J137="Galvanized")),
(AND(G137="Galvanized",H137="",J137="Galvanized")),
(AND(G137="Non-Lead - Other",H137="",J137="Galvanized")))),"Galvanized Requiring Replacement",
IF((OR((AND(G137="Non-lead - Copper",J137="Non-lead - Copper")),
(AND(G137="Non-lead - Copper",J137="Non-lead - Plastic")),
(AND(G137="Non-lead - Copper",J137="Non-lead - Other")),
(AND(G137="Non-lead - Copper",J137="Non-lead")),
(AND(G137="Non-lead - Plastic",J137="Non-lead - Copper")),
(AND(G137="Non-lead - Plastic",J137="Non-lead - Plastic")),
(AND(G137="Non-lead - Plastic",J137="Non-lead - Other")),
(AND(G137="Non-lead - Plastic",J137="Non-lead")),
(AND(G137="Non-lead",J137="Non-lead - Copper")),
(AND(G137="Non-lead",J137="Non-lead - Plastic")),
(AND(G137="Non-lead",J137="Non-lead - Other")),
(AND(G137="Non-lead",J137="Non-lead")),
(AND(G137="Non-lead - Other",J137="Non-lead - Copper")),
(AND(G137="Non-Lead - Other",J137="Non-lead - Plastic")),
(AND(G137="Non-Lead - Other",J137="Non-lead")),
(AND(G137="Non-Lead - Other",J137="Non-lead - Other")))),"Non-Lead",
IF((OR((AND(G137="Galvanized",J137="Non-lead")),
(AND(G137="Galvanized",J137="Non-lead - Copper")),
(AND(G137="Galvanized",J137="Non-lead - Plastic")),
(AND(G137="Galvanized",J137="Non-lead")),
(AND(G137="Galvanized",J137="Non-lead - Other")))),"Non-Lead",
IF((OR((AND(G137="Non-lead - Copper",H137="No",J137="Galvanized")),
(AND(G137="Non-lead - Plastic",H137="No",J137="Galvanized")),
(AND(G137="Non-lead",H137="No",J137="Galvanized")),
(AND(G137="Galvanized",H137="No",J137="Galvanized")),
(AND(G137="Non-lead - Other",H137="No",J137="Galvanized")))),"Non-lead",
IF((OR((AND(G137="Unknown - Likely Lead",J137="Unknown - Likely Lead")),
(AND(G137="Unknown - Likely Lead",J137="Unknown - Unlikely Lead")),
(AND(G137="Unknown - Likely Lead",J137="Unknown - Material Unknown")),
(AND(G137="Unknown - Unlikely Lead",J137="Unknown - Likely Lead")),
(AND(G137="Unknown - Unlikely Lead",J137="Unknown - Unlikely Lead")),
(AND(G137="Unknown - Unlikely Lead",J137="Unknown - Material Unknown")),
(AND(G137="Unknown - Material Unknown",J137="Unknown - Likely Lead")),
(AND(G137="Unknown - Material Unknown",J137="Unknown - Unlikely Lead")),
(AND(G137="Unknown - Material Unknown",J137="Unknown - Material Unknown")))),"Unknown",
IF((OR((AND(G137="Unknown - Likely Lead",J137="Non-lead - Copper")),
(AND(G137="Unknown - Likely Lead",J137="Non-lead - Plastic")),
(AND(G137="Unknown - Likely Lead",J137="Non-lead")),
(AND(G137="Unknown - Likely Lead",J137="Non-lead - Other")),
(AND(G137="Unknown - Unlikely Lead",J137="Non-lead - Copper")),
(AND(G137="Unknown - Unlikely Lead",J137="Non-lead - Plastic")),
(AND(G137="Unknown - Unlikely Lead",J137="Non-lead")),
(AND(G137="Unknown - Unlikely Lead",J137="Non-lead - Other")),
(AND(G137="Unknown - Material Unknown",J137="Non-lead - Copper")),
(AND(G137="Unknown - Material Unknown",J137="Non-lead - Plastic")),
(AND(G137="Unknown - Material Unknown",J137="Non-lead")),
(AND(G137="Unknown - Material Unknown",J137="Non-lead - Other")))),"Unknown",
IF((OR((AND(G137="Non-lead - Copper",J137="Unknown - Likely Lead")),
(AND(G137="Non-lead - Copper",J137="Unknown - Unlikely Lead")),
(AND(G137="Non-lead - Copper",J137="Unknown - Material Unknown")),
(AND(G137="Non-lead - Plastic",J137="Unknown - Likely Lead")),
(AND(G137="Non-lead - Plastic",J137="Unknown - Unlikely Lead")),
(AND(G137="Non-lead - Plastic",J137="Unknown - Material Unknown")),
(AND(G137="Non-lead",J137="Unknown - Likely Lead")),
(AND(G137="Non-lead",J137="Unknown - Unlikely Lead")),
(AND(G137="Non-lead",J137="Unknown - Material Unknown")),
(AND(G137="Non-lead - Other",J137="Unknown - Likely Lead")),
(AND(G137="Non-Lead - Other",J137="Unknown - Unlikely Lead")),
(AND(G137="Non-Lead - Other",J137="Unknown - Material Unknown")))),"Unknown",
IF((OR((AND(G137="Galvanized",J137="Unknown - Likely Lead")),
(AND(G137="Galvanized",J137="Unknown - Unlikely Lead")),
(AND(G137="Galvanized",J137="Unknown - Material Unknown")))),"Unknown",
IF((OR((AND(G137="Galvanized",J137="")))),"Galvanized Requiring Replacement",
IF((OR((AND(G137="Non-lead - Copper",J137="")),
(AND(G137="Non-lead - Plastic",J137="")),
(AND(G137="Non-lead",J137="")),
(AND(G137="Non-lead - Other",J137="")))),"Non-lead",
IF((OR((AND(G137="Unknown - Likely Lead",J137="")),
(AND(G137="Unknown - Unlikely Lead",J137="")),
(AND(G137="Unknown - Material Unknown",J137="")))),"Unknown",
""))))))))))))))))</f>
        <v>Non-Lead</v>
      </c>
      <c r="N137" s="44" t="s">
        <v>39</v>
      </c>
    </row>
    <row r="138" spans="1:14" x14ac:dyDescent="0.25">
      <c r="A138" s="34" t="s">
        <v>403</v>
      </c>
      <c r="B138" s="35" t="s">
        <v>207</v>
      </c>
      <c r="C138" s="36" t="s">
        <v>369</v>
      </c>
      <c r="D138" s="36" t="s">
        <v>32</v>
      </c>
      <c r="E138" s="36" t="s">
        <v>33</v>
      </c>
      <c r="F138" s="37" t="s">
        <v>404</v>
      </c>
      <c r="G138" s="38" t="s">
        <v>35</v>
      </c>
      <c r="H138" s="39" t="s">
        <v>36</v>
      </c>
      <c r="I138" s="40" t="s">
        <v>48</v>
      </c>
      <c r="J138" s="42" t="s">
        <v>47</v>
      </c>
      <c r="K138" s="39" t="s">
        <v>48</v>
      </c>
      <c r="L138" s="35"/>
      <c r="M138" s="43" t="str">
        <f>IF((OR(G138="Lead")),"Lead",
IF((OR(J138="Lead")),"Lead",
IF((OR(G138="Lead-lined galvanized")),"Lead",
IF((OR(J138="Lead-lined galvanized")),"Lead",
IF((OR((AND(G138="Unknown - Likely Lead",J138="Galvanized")),
(AND(G138="Unknown - Unlikely Lead",J138="Galvanized")),
(AND(G138="Unknown - Material Unknown",J138="Galvanized")))),"Galvanized Requiring Replacement",
IF((OR((AND(G138="Non-lead - Copper",H138="Yes",J138="Galvanized")),
(AND(G138="Non-lead - Copper",H138="Don't know",J138="Galvanized")),
(AND(G138="Non-lead - Copper",H138="",J138="Galvanized")),
(AND(G138="Non-lead - Plastic",H138="Yes",J138="Galvanized")),
(AND(G138="Non-lead - Plastic",H138="Don't know",J138="Galvanized")),
(AND(G138="Non-lead - Plastic",H138="",J138="Galvanized")),
(AND(G138="Non-lead",H138="Yes",J138="Galvanized")),
(AND(G138="Non-lead",H138="Don't know",J138="Galvanized")),
(AND(G138="Non-lead",H138="",J138="Galvanized")),
(AND(G138="Non-lead - Other",H138="Yes",J138="Galvanized")),
(AND(G138="Non-Lead - Other",H138="Don't know",J138="Galvanized")),
(AND(G138="Galvanized",H138="Yes",J138="Galvanized")),
(AND(G138="Galvanized",H138="Don't know",J138="Galvanized")),
(AND(G138="Galvanized",H138="",J138="Galvanized")),
(AND(G138="Non-Lead - Other",H138="",J138="Galvanized")))),"Galvanized Requiring Replacement",
IF((OR((AND(G138="Non-lead - Copper",J138="Non-lead - Copper")),
(AND(G138="Non-lead - Copper",J138="Non-lead - Plastic")),
(AND(G138="Non-lead - Copper",J138="Non-lead - Other")),
(AND(G138="Non-lead - Copper",J138="Non-lead")),
(AND(G138="Non-lead - Plastic",J138="Non-lead - Copper")),
(AND(G138="Non-lead - Plastic",J138="Non-lead - Plastic")),
(AND(G138="Non-lead - Plastic",J138="Non-lead - Other")),
(AND(G138="Non-lead - Plastic",J138="Non-lead")),
(AND(G138="Non-lead",J138="Non-lead - Copper")),
(AND(G138="Non-lead",J138="Non-lead - Plastic")),
(AND(G138="Non-lead",J138="Non-lead - Other")),
(AND(G138="Non-lead",J138="Non-lead")),
(AND(G138="Non-lead - Other",J138="Non-lead - Copper")),
(AND(G138="Non-Lead - Other",J138="Non-lead - Plastic")),
(AND(G138="Non-Lead - Other",J138="Non-lead")),
(AND(G138="Non-Lead - Other",J138="Non-lead - Other")))),"Non-Lead",
IF((OR((AND(G138="Galvanized",J138="Non-lead")),
(AND(G138="Galvanized",J138="Non-lead - Copper")),
(AND(G138="Galvanized",J138="Non-lead - Plastic")),
(AND(G138="Galvanized",J138="Non-lead")),
(AND(G138="Galvanized",J138="Non-lead - Other")))),"Non-Lead",
IF((OR((AND(G138="Non-lead - Copper",H138="No",J138="Galvanized")),
(AND(G138="Non-lead - Plastic",H138="No",J138="Galvanized")),
(AND(G138="Non-lead",H138="No",J138="Galvanized")),
(AND(G138="Galvanized",H138="No",J138="Galvanized")),
(AND(G138="Non-lead - Other",H138="No",J138="Galvanized")))),"Non-lead",
IF((OR((AND(G138="Unknown - Likely Lead",J138="Unknown - Likely Lead")),
(AND(G138="Unknown - Likely Lead",J138="Unknown - Unlikely Lead")),
(AND(G138="Unknown - Likely Lead",J138="Unknown - Material Unknown")),
(AND(G138="Unknown - Unlikely Lead",J138="Unknown - Likely Lead")),
(AND(G138="Unknown - Unlikely Lead",J138="Unknown - Unlikely Lead")),
(AND(G138="Unknown - Unlikely Lead",J138="Unknown - Material Unknown")),
(AND(G138="Unknown - Material Unknown",J138="Unknown - Likely Lead")),
(AND(G138="Unknown - Material Unknown",J138="Unknown - Unlikely Lead")),
(AND(G138="Unknown - Material Unknown",J138="Unknown - Material Unknown")))),"Unknown",
IF((OR((AND(G138="Unknown - Likely Lead",J138="Non-lead - Copper")),
(AND(G138="Unknown - Likely Lead",J138="Non-lead - Plastic")),
(AND(G138="Unknown - Likely Lead",J138="Non-lead")),
(AND(G138="Unknown - Likely Lead",J138="Non-lead - Other")),
(AND(G138="Unknown - Unlikely Lead",J138="Non-lead - Copper")),
(AND(G138="Unknown - Unlikely Lead",J138="Non-lead - Plastic")),
(AND(G138="Unknown - Unlikely Lead",J138="Non-lead")),
(AND(G138="Unknown - Unlikely Lead",J138="Non-lead - Other")),
(AND(G138="Unknown - Material Unknown",J138="Non-lead - Copper")),
(AND(G138="Unknown - Material Unknown",J138="Non-lead - Plastic")),
(AND(G138="Unknown - Material Unknown",J138="Non-lead")),
(AND(G138="Unknown - Material Unknown",J138="Non-lead - Other")))),"Unknown",
IF((OR((AND(G138="Non-lead - Copper",J138="Unknown - Likely Lead")),
(AND(G138="Non-lead - Copper",J138="Unknown - Unlikely Lead")),
(AND(G138="Non-lead - Copper",J138="Unknown - Material Unknown")),
(AND(G138="Non-lead - Plastic",J138="Unknown - Likely Lead")),
(AND(G138="Non-lead - Plastic",J138="Unknown - Unlikely Lead")),
(AND(G138="Non-lead - Plastic",J138="Unknown - Material Unknown")),
(AND(G138="Non-lead",J138="Unknown - Likely Lead")),
(AND(G138="Non-lead",J138="Unknown - Unlikely Lead")),
(AND(G138="Non-lead",J138="Unknown - Material Unknown")),
(AND(G138="Non-lead - Other",J138="Unknown - Likely Lead")),
(AND(G138="Non-Lead - Other",J138="Unknown - Unlikely Lead")),
(AND(G138="Non-Lead - Other",J138="Unknown - Material Unknown")))),"Unknown",
IF((OR((AND(G138="Galvanized",J138="Unknown - Likely Lead")),
(AND(G138="Galvanized",J138="Unknown - Unlikely Lead")),
(AND(G138="Galvanized",J138="Unknown - Material Unknown")))),"Unknown",
IF((OR((AND(G138="Galvanized",J138="")))),"Galvanized Requiring Replacement",
IF((OR((AND(G138="Non-lead - Copper",J138="")),
(AND(G138="Non-lead - Plastic",J138="")),
(AND(G138="Non-lead",J138="")),
(AND(G138="Non-lead - Other",J138="")))),"Non-lead",
IF((OR((AND(G138="Unknown - Likely Lead",J138="")),
(AND(G138="Unknown - Unlikely Lead",J138="")),
(AND(G138="Unknown - Material Unknown",J138="")))),"Unknown",
""))))))))))))))))</f>
        <v>Non-Lead</v>
      </c>
      <c r="N138" s="44" t="s">
        <v>39</v>
      </c>
    </row>
    <row r="139" spans="1:14" x14ac:dyDescent="0.25">
      <c r="A139" s="34" t="s">
        <v>405</v>
      </c>
      <c r="B139" s="35" t="s">
        <v>406</v>
      </c>
      <c r="C139" s="36" t="s">
        <v>369</v>
      </c>
      <c r="D139" s="36" t="s">
        <v>32</v>
      </c>
      <c r="E139" s="36" t="s">
        <v>33</v>
      </c>
      <c r="F139" s="37" t="s">
        <v>407</v>
      </c>
      <c r="G139" s="38" t="s">
        <v>35</v>
      </c>
      <c r="H139" s="39" t="s">
        <v>36</v>
      </c>
      <c r="I139" s="40" t="s">
        <v>48</v>
      </c>
      <c r="J139" s="42" t="s">
        <v>47</v>
      </c>
      <c r="K139" s="39" t="s">
        <v>48</v>
      </c>
      <c r="L139" s="35"/>
      <c r="M139" s="43" t="str">
        <f>IF((OR(G139="Lead")),"Lead",
IF((OR(J139="Lead")),"Lead",
IF((OR(G139="Lead-lined galvanized")),"Lead",
IF((OR(J139="Lead-lined galvanized")),"Lead",
IF((OR((AND(G139="Unknown - Likely Lead",J139="Galvanized")),
(AND(G139="Unknown - Unlikely Lead",J139="Galvanized")),
(AND(G139="Unknown - Material Unknown",J139="Galvanized")))),"Galvanized Requiring Replacement",
IF((OR((AND(G139="Non-lead - Copper",H139="Yes",J139="Galvanized")),
(AND(G139="Non-lead - Copper",H139="Don't know",J139="Galvanized")),
(AND(G139="Non-lead - Copper",H139="",J139="Galvanized")),
(AND(G139="Non-lead - Plastic",H139="Yes",J139="Galvanized")),
(AND(G139="Non-lead - Plastic",H139="Don't know",J139="Galvanized")),
(AND(G139="Non-lead - Plastic",H139="",J139="Galvanized")),
(AND(G139="Non-lead",H139="Yes",J139="Galvanized")),
(AND(G139="Non-lead",H139="Don't know",J139="Galvanized")),
(AND(G139="Non-lead",H139="",J139="Galvanized")),
(AND(G139="Non-lead - Other",H139="Yes",J139="Galvanized")),
(AND(G139="Non-Lead - Other",H139="Don't know",J139="Galvanized")),
(AND(G139="Galvanized",H139="Yes",J139="Galvanized")),
(AND(G139="Galvanized",H139="Don't know",J139="Galvanized")),
(AND(G139="Galvanized",H139="",J139="Galvanized")),
(AND(G139="Non-Lead - Other",H139="",J139="Galvanized")))),"Galvanized Requiring Replacement",
IF((OR((AND(G139="Non-lead - Copper",J139="Non-lead - Copper")),
(AND(G139="Non-lead - Copper",J139="Non-lead - Plastic")),
(AND(G139="Non-lead - Copper",J139="Non-lead - Other")),
(AND(G139="Non-lead - Copper",J139="Non-lead")),
(AND(G139="Non-lead - Plastic",J139="Non-lead - Copper")),
(AND(G139="Non-lead - Plastic",J139="Non-lead - Plastic")),
(AND(G139="Non-lead - Plastic",J139="Non-lead - Other")),
(AND(G139="Non-lead - Plastic",J139="Non-lead")),
(AND(G139="Non-lead",J139="Non-lead - Copper")),
(AND(G139="Non-lead",J139="Non-lead - Plastic")),
(AND(G139="Non-lead",J139="Non-lead - Other")),
(AND(G139="Non-lead",J139="Non-lead")),
(AND(G139="Non-lead - Other",J139="Non-lead - Copper")),
(AND(G139="Non-Lead - Other",J139="Non-lead - Plastic")),
(AND(G139="Non-Lead - Other",J139="Non-lead")),
(AND(G139="Non-Lead - Other",J139="Non-lead - Other")))),"Non-Lead",
IF((OR((AND(G139="Galvanized",J139="Non-lead")),
(AND(G139="Galvanized",J139="Non-lead - Copper")),
(AND(G139="Galvanized",J139="Non-lead - Plastic")),
(AND(G139="Galvanized",J139="Non-lead")),
(AND(G139="Galvanized",J139="Non-lead - Other")))),"Non-Lead",
IF((OR((AND(G139="Non-lead - Copper",H139="No",J139="Galvanized")),
(AND(G139="Non-lead - Plastic",H139="No",J139="Galvanized")),
(AND(G139="Non-lead",H139="No",J139="Galvanized")),
(AND(G139="Galvanized",H139="No",J139="Galvanized")),
(AND(G139="Non-lead - Other",H139="No",J139="Galvanized")))),"Non-lead",
IF((OR((AND(G139="Unknown - Likely Lead",J139="Unknown - Likely Lead")),
(AND(G139="Unknown - Likely Lead",J139="Unknown - Unlikely Lead")),
(AND(G139="Unknown - Likely Lead",J139="Unknown - Material Unknown")),
(AND(G139="Unknown - Unlikely Lead",J139="Unknown - Likely Lead")),
(AND(G139="Unknown - Unlikely Lead",J139="Unknown - Unlikely Lead")),
(AND(G139="Unknown - Unlikely Lead",J139="Unknown - Material Unknown")),
(AND(G139="Unknown - Material Unknown",J139="Unknown - Likely Lead")),
(AND(G139="Unknown - Material Unknown",J139="Unknown - Unlikely Lead")),
(AND(G139="Unknown - Material Unknown",J139="Unknown - Material Unknown")))),"Unknown",
IF((OR((AND(G139="Unknown - Likely Lead",J139="Non-lead - Copper")),
(AND(G139="Unknown - Likely Lead",J139="Non-lead - Plastic")),
(AND(G139="Unknown - Likely Lead",J139="Non-lead")),
(AND(G139="Unknown - Likely Lead",J139="Non-lead - Other")),
(AND(G139="Unknown - Unlikely Lead",J139="Non-lead - Copper")),
(AND(G139="Unknown - Unlikely Lead",J139="Non-lead - Plastic")),
(AND(G139="Unknown - Unlikely Lead",J139="Non-lead")),
(AND(G139="Unknown - Unlikely Lead",J139="Non-lead - Other")),
(AND(G139="Unknown - Material Unknown",J139="Non-lead - Copper")),
(AND(G139="Unknown - Material Unknown",J139="Non-lead - Plastic")),
(AND(G139="Unknown - Material Unknown",J139="Non-lead")),
(AND(G139="Unknown - Material Unknown",J139="Non-lead - Other")))),"Unknown",
IF((OR((AND(G139="Non-lead - Copper",J139="Unknown - Likely Lead")),
(AND(G139="Non-lead - Copper",J139="Unknown - Unlikely Lead")),
(AND(G139="Non-lead - Copper",J139="Unknown - Material Unknown")),
(AND(G139="Non-lead - Plastic",J139="Unknown - Likely Lead")),
(AND(G139="Non-lead - Plastic",J139="Unknown - Unlikely Lead")),
(AND(G139="Non-lead - Plastic",J139="Unknown - Material Unknown")),
(AND(G139="Non-lead",J139="Unknown - Likely Lead")),
(AND(G139="Non-lead",J139="Unknown - Unlikely Lead")),
(AND(G139="Non-lead",J139="Unknown - Material Unknown")),
(AND(G139="Non-lead - Other",J139="Unknown - Likely Lead")),
(AND(G139="Non-Lead - Other",J139="Unknown - Unlikely Lead")),
(AND(G139="Non-Lead - Other",J139="Unknown - Material Unknown")))),"Unknown",
IF((OR((AND(G139="Galvanized",J139="Unknown - Likely Lead")),
(AND(G139="Galvanized",J139="Unknown - Unlikely Lead")),
(AND(G139="Galvanized",J139="Unknown - Material Unknown")))),"Unknown",
IF((OR((AND(G139="Galvanized",J139="")))),"Galvanized Requiring Replacement",
IF((OR((AND(G139="Non-lead - Copper",J139="")),
(AND(G139="Non-lead - Plastic",J139="")),
(AND(G139="Non-lead",J139="")),
(AND(G139="Non-lead - Other",J139="")))),"Non-lead",
IF((OR((AND(G139="Unknown - Likely Lead",J139="")),
(AND(G139="Unknown - Unlikely Lead",J139="")),
(AND(G139="Unknown - Material Unknown",J139="")))),"Unknown",
""))))))))))))))))</f>
        <v>Non-Lead</v>
      </c>
      <c r="N139" s="44" t="s">
        <v>39</v>
      </c>
    </row>
    <row r="140" spans="1:14" x14ac:dyDescent="0.25">
      <c r="A140" s="34" t="s">
        <v>408</v>
      </c>
      <c r="B140" s="35" t="s">
        <v>409</v>
      </c>
      <c r="C140" s="36" t="s">
        <v>369</v>
      </c>
      <c r="D140" s="36" t="s">
        <v>32</v>
      </c>
      <c r="E140" s="36" t="s">
        <v>33</v>
      </c>
      <c r="F140" s="37" t="s">
        <v>410</v>
      </c>
      <c r="G140" s="38" t="s">
        <v>35</v>
      </c>
      <c r="H140" s="39" t="s">
        <v>36</v>
      </c>
      <c r="I140" s="40" t="s">
        <v>48</v>
      </c>
      <c r="J140" s="42" t="s">
        <v>47</v>
      </c>
      <c r="K140" s="39" t="s">
        <v>48</v>
      </c>
      <c r="L140" s="35"/>
      <c r="M140" s="43" t="str">
        <f>IF((OR(G140="Lead")),"Lead",
IF((OR(J140="Lead")),"Lead",
IF((OR(G140="Lead-lined galvanized")),"Lead",
IF((OR(J140="Lead-lined galvanized")),"Lead",
IF((OR((AND(G140="Unknown - Likely Lead",J140="Galvanized")),
(AND(G140="Unknown - Unlikely Lead",J140="Galvanized")),
(AND(G140="Unknown - Material Unknown",J140="Galvanized")))),"Galvanized Requiring Replacement",
IF((OR((AND(G140="Non-lead - Copper",H140="Yes",J140="Galvanized")),
(AND(G140="Non-lead - Copper",H140="Don't know",J140="Galvanized")),
(AND(G140="Non-lead - Copper",H140="",J140="Galvanized")),
(AND(G140="Non-lead - Plastic",H140="Yes",J140="Galvanized")),
(AND(G140="Non-lead - Plastic",H140="Don't know",J140="Galvanized")),
(AND(G140="Non-lead - Plastic",H140="",J140="Galvanized")),
(AND(G140="Non-lead",H140="Yes",J140="Galvanized")),
(AND(G140="Non-lead",H140="Don't know",J140="Galvanized")),
(AND(G140="Non-lead",H140="",J140="Galvanized")),
(AND(G140="Non-lead - Other",H140="Yes",J140="Galvanized")),
(AND(G140="Non-Lead - Other",H140="Don't know",J140="Galvanized")),
(AND(G140="Galvanized",H140="Yes",J140="Galvanized")),
(AND(G140="Galvanized",H140="Don't know",J140="Galvanized")),
(AND(G140="Galvanized",H140="",J140="Galvanized")),
(AND(G140="Non-Lead - Other",H140="",J140="Galvanized")))),"Galvanized Requiring Replacement",
IF((OR((AND(G140="Non-lead - Copper",J140="Non-lead - Copper")),
(AND(G140="Non-lead - Copper",J140="Non-lead - Plastic")),
(AND(G140="Non-lead - Copper",J140="Non-lead - Other")),
(AND(G140="Non-lead - Copper",J140="Non-lead")),
(AND(G140="Non-lead - Plastic",J140="Non-lead - Copper")),
(AND(G140="Non-lead - Plastic",J140="Non-lead - Plastic")),
(AND(G140="Non-lead - Plastic",J140="Non-lead - Other")),
(AND(G140="Non-lead - Plastic",J140="Non-lead")),
(AND(G140="Non-lead",J140="Non-lead - Copper")),
(AND(G140="Non-lead",J140="Non-lead - Plastic")),
(AND(G140="Non-lead",J140="Non-lead - Other")),
(AND(G140="Non-lead",J140="Non-lead")),
(AND(G140="Non-lead - Other",J140="Non-lead - Copper")),
(AND(G140="Non-Lead - Other",J140="Non-lead - Plastic")),
(AND(G140="Non-Lead - Other",J140="Non-lead")),
(AND(G140="Non-Lead - Other",J140="Non-lead - Other")))),"Non-Lead",
IF((OR((AND(G140="Galvanized",J140="Non-lead")),
(AND(G140="Galvanized",J140="Non-lead - Copper")),
(AND(G140="Galvanized",J140="Non-lead - Plastic")),
(AND(G140="Galvanized",J140="Non-lead")),
(AND(G140="Galvanized",J140="Non-lead - Other")))),"Non-Lead",
IF((OR((AND(G140="Non-lead - Copper",H140="No",J140="Galvanized")),
(AND(G140="Non-lead - Plastic",H140="No",J140="Galvanized")),
(AND(G140="Non-lead",H140="No",J140="Galvanized")),
(AND(G140="Galvanized",H140="No",J140="Galvanized")),
(AND(G140="Non-lead - Other",H140="No",J140="Galvanized")))),"Non-lead",
IF((OR((AND(G140="Unknown - Likely Lead",J140="Unknown - Likely Lead")),
(AND(G140="Unknown - Likely Lead",J140="Unknown - Unlikely Lead")),
(AND(G140="Unknown - Likely Lead",J140="Unknown - Material Unknown")),
(AND(G140="Unknown - Unlikely Lead",J140="Unknown - Likely Lead")),
(AND(G140="Unknown - Unlikely Lead",J140="Unknown - Unlikely Lead")),
(AND(G140="Unknown - Unlikely Lead",J140="Unknown - Material Unknown")),
(AND(G140="Unknown - Material Unknown",J140="Unknown - Likely Lead")),
(AND(G140="Unknown - Material Unknown",J140="Unknown - Unlikely Lead")),
(AND(G140="Unknown - Material Unknown",J140="Unknown - Material Unknown")))),"Unknown",
IF((OR((AND(G140="Unknown - Likely Lead",J140="Non-lead - Copper")),
(AND(G140="Unknown - Likely Lead",J140="Non-lead - Plastic")),
(AND(G140="Unknown - Likely Lead",J140="Non-lead")),
(AND(G140="Unknown - Likely Lead",J140="Non-lead - Other")),
(AND(G140="Unknown - Unlikely Lead",J140="Non-lead - Copper")),
(AND(G140="Unknown - Unlikely Lead",J140="Non-lead - Plastic")),
(AND(G140="Unknown - Unlikely Lead",J140="Non-lead")),
(AND(G140="Unknown - Unlikely Lead",J140="Non-lead - Other")),
(AND(G140="Unknown - Material Unknown",J140="Non-lead - Copper")),
(AND(G140="Unknown - Material Unknown",J140="Non-lead - Plastic")),
(AND(G140="Unknown - Material Unknown",J140="Non-lead")),
(AND(G140="Unknown - Material Unknown",J140="Non-lead - Other")))),"Unknown",
IF((OR((AND(G140="Non-lead - Copper",J140="Unknown - Likely Lead")),
(AND(G140="Non-lead - Copper",J140="Unknown - Unlikely Lead")),
(AND(G140="Non-lead - Copper",J140="Unknown - Material Unknown")),
(AND(G140="Non-lead - Plastic",J140="Unknown - Likely Lead")),
(AND(G140="Non-lead - Plastic",J140="Unknown - Unlikely Lead")),
(AND(G140="Non-lead - Plastic",J140="Unknown - Material Unknown")),
(AND(G140="Non-lead",J140="Unknown - Likely Lead")),
(AND(G140="Non-lead",J140="Unknown - Unlikely Lead")),
(AND(G140="Non-lead",J140="Unknown - Material Unknown")),
(AND(G140="Non-lead - Other",J140="Unknown - Likely Lead")),
(AND(G140="Non-Lead - Other",J140="Unknown - Unlikely Lead")),
(AND(G140="Non-Lead - Other",J140="Unknown - Material Unknown")))),"Unknown",
IF((OR((AND(G140="Galvanized",J140="Unknown - Likely Lead")),
(AND(G140="Galvanized",J140="Unknown - Unlikely Lead")),
(AND(G140="Galvanized",J140="Unknown - Material Unknown")))),"Unknown",
IF((OR((AND(G140="Galvanized",J140="")))),"Galvanized Requiring Replacement",
IF((OR((AND(G140="Non-lead - Copper",J140="")),
(AND(G140="Non-lead - Plastic",J140="")),
(AND(G140="Non-lead",J140="")),
(AND(G140="Non-lead - Other",J140="")))),"Non-lead",
IF((OR((AND(G140="Unknown - Likely Lead",J140="")),
(AND(G140="Unknown - Unlikely Lead",J140="")),
(AND(G140="Unknown - Material Unknown",J140="")))),"Unknown",
""))))))))))))))))</f>
        <v>Non-Lead</v>
      </c>
      <c r="N140" s="44" t="s">
        <v>39</v>
      </c>
    </row>
    <row r="141" spans="1:14" x14ac:dyDescent="0.25">
      <c r="A141" s="34" t="s">
        <v>411</v>
      </c>
      <c r="B141" s="35" t="s">
        <v>412</v>
      </c>
      <c r="C141" s="36" t="s">
        <v>369</v>
      </c>
      <c r="D141" s="36" t="s">
        <v>32</v>
      </c>
      <c r="E141" s="36" t="s">
        <v>33</v>
      </c>
      <c r="F141" s="37" t="s">
        <v>413</v>
      </c>
      <c r="G141" s="38" t="s">
        <v>35</v>
      </c>
      <c r="H141" s="39" t="s">
        <v>36</v>
      </c>
      <c r="I141" s="40" t="s">
        <v>48</v>
      </c>
      <c r="J141" s="42" t="s">
        <v>47</v>
      </c>
      <c r="K141" s="39" t="s">
        <v>48</v>
      </c>
      <c r="L141" s="35"/>
      <c r="M141" s="43" t="str">
        <f>IF((OR(G141="Lead")),"Lead",
IF((OR(J141="Lead")),"Lead",
IF((OR(G141="Lead-lined galvanized")),"Lead",
IF((OR(J141="Lead-lined galvanized")),"Lead",
IF((OR((AND(G141="Unknown - Likely Lead",J141="Galvanized")),
(AND(G141="Unknown - Unlikely Lead",J141="Galvanized")),
(AND(G141="Unknown - Material Unknown",J141="Galvanized")))),"Galvanized Requiring Replacement",
IF((OR((AND(G141="Non-lead - Copper",H141="Yes",J141="Galvanized")),
(AND(G141="Non-lead - Copper",H141="Don't know",J141="Galvanized")),
(AND(G141="Non-lead - Copper",H141="",J141="Galvanized")),
(AND(G141="Non-lead - Plastic",H141="Yes",J141="Galvanized")),
(AND(G141="Non-lead - Plastic",H141="Don't know",J141="Galvanized")),
(AND(G141="Non-lead - Plastic",H141="",J141="Galvanized")),
(AND(G141="Non-lead",H141="Yes",J141="Galvanized")),
(AND(G141="Non-lead",H141="Don't know",J141="Galvanized")),
(AND(G141="Non-lead",H141="",J141="Galvanized")),
(AND(G141="Non-lead - Other",H141="Yes",J141="Galvanized")),
(AND(G141="Non-Lead - Other",H141="Don't know",J141="Galvanized")),
(AND(G141="Galvanized",H141="Yes",J141="Galvanized")),
(AND(G141="Galvanized",H141="Don't know",J141="Galvanized")),
(AND(G141="Galvanized",H141="",J141="Galvanized")),
(AND(G141="Non-Lead - Other",H141="",J141="Galvanized")))),"Galvanized Requiring Replacement",
IF((OR((AND(G141="Non-lead - Copper",J141="Non-lead - Copper")),
(AND(G141="Non-lead - Copper",J141="Non-lead - Plastic")),
(AND(G141="Non-lead - Copper",J141="Non-lead - Other")),
(AND(G141="Non-lead - Copper",J141="Non-lead")),
(AND(G141="Non-lead - Plastic",J141="Non-lead - Copper")),
(AND(G141="Non-lead - Plastic",J141="Non-lead - Plastic")),
(AND(G141="Non-lead - Plastic",J141="Non-lead - Other")),
(AND(G141="Non-lead - Plastic",J141="Non-lead")),
(AND(G141="Non-lead",J141="Non-lead - Copper")),
(AND(G141="Non-lead",J141="Non-lead - Plastic")),
(AND(G141="Non-lead",J141="Non-lead - Other")),
(AND(G141="Non-lead",J141="Non-lead")),
(AND(G141="Non-lead - Other",J141="Non-lead - Copper")),
(AND(G141="Non-Lead - Other",J141="Non-lead - Plastic")),
(AND(G141="Non-Lead - Other",J141="Non-lead")),
(AND(G141="Non-Lead - Other",J141="Non-lead - Other")))),"Non-Lead",
IF((OR((AND(G141="Galvanized",J141="Non-lead")),
(AND(G141="Galvanized",J141="Non-lead - Copper")),
(AND(G141="Galvanized",J141="Non-lead - Plastic")),
(AND(G141="Galvanized",J141="Non-lead")),
(AND(G141="Galvanized",J141="Non-lead - Other")))),"Non-Lead",
IF((OR((AND(G141="Non-lead - Copper",H141="No",J141="Galvanized")),
(AND(G141="Non-lead - Plastic",H141="No",J141="Galvanized")),
(AND(G141="Non-lead",H141="No",J141="Galvanized")),
(AND(G141="Galvanized",H141="No",J141="Galvanized")),
(AND(G141="Non-lead - Other",H141="No",J141="Galvanized")))),"Non-lead",
IF((OR((AND(G141="Unknown - Likely Lead",J141="Unknown - Likely Lead")),
(AND(G141="Unknown - Likely Lead",J141="Unknown - Unlikely Lead")),
(AND(G141="Unknown - Likely Lead",J141="Unknown - Material Unknown")),
(AND(G141="Unknown - Unlikely Lead",J141="Unknown - Likely Lead")),
(AND(G141="Unknown - Unlikely Lead",J141="Unknown - Unlikely Lead")),
(AND(G141="Unknown - Unlikely Lead",J141="Unknown - Material Unknown")),
(AND(G141="Unknown - Material Unknown",J141="Unknown - Likely Lead")),
(AND(G141="Unknown - Material Unknown",J141="Unknown - Unlikely Lead")),
(AND(G141="Unknown - Material Unknown",J141="Unknown - Material Unknown")))),"Unknown",
IF((OR((AND(G141="Unknown - Likely Lead",J141="Non-lead - Copper")),
(AND(G141="Unknown - Likely Lead",J141="Non-lead - Plastic")),
(AND(G141="Unknown - Likely Lead",J141="Non-lead")),
(AND(G141="Unknown - Likely Lead",J141="Non-lead - Other")),
(AND(G141="Unknown - Unlikely Lead",J141="Non-lead - Copper")),
(AND(G141="Unknown - Unlikely Lead",J141="Non-lead - Plastic")),
(AND(G141="Unknown - Unlikely Lead",J141="Non-lead")),
(AND(G141="Unknown - Unlikely Lead",J141="Non-lead - Other")),
(AND(G141="Unknown - Material Unknown",J141="Non-lead - Copper")),
(AND(G141="Unknown - Material Unknown",J141="Non-lead - Plastic")),
(AND(G141="Unknown - Material Unknown",J141="Non-lead")),
(AND(G141="Unknown - Material Unknown",J141="Non-lead - Other")))),"Unknown",
IF((OR((AND(G141="Non-lead - Copper",J141="Unknown - Likely Lead")),
(AND(G141="Non-lead - Copper",J141="Unknown - Unlikely Lead")),
(AND(G141="Non-lead - Copper",J141="Unknown - Material Unknown")),
(AND(G141="Non-lead - Plastic",J141="Unknown - Likely Lead")),
(AND(G141="Non-lead - Plastic",J141="Unknown - Unlikely Lead")),
(AND(G141="Non-lead - Plastic",J141="Unknown - Material Unknown")),
(AND(G141="Non-lead",J141="Unknown - Likely Lead")),
(AND(G141="Non-lead",J141="Unknown - Unlikely Lead")),
(AND(G141="Non-lead",J141="Unknown - Material Unknown")),
(AND(G141="Non-lead - Other",J141="Unknown - Likely Lead")),
(AND(G141="Non-Lead - Other",J141="Unknown - Unlikely Lead")),
(AND(G141="Non-Lead - Other",J141="Unknown - Material Unknown")))),"Unknown",
IF((OR((AND(G141="Galvanized",J141="Unknown - Likely Lead")),
(AND(G141="Galvanized",J141="Unknown - Unlikely Lead")),
(AND(G141="Galvanized",J141="Unknown - Material Unknown")))),"Unknown",
IF((OR((AND(G141="Galvanized",J141="")))),"Galvanized Requiring Replacement",
IF((OR((AND(G141="Non-lead - Copper",J141="")),
(AND(G141="Non-lead - Plastic",J141="")),
(AND(G141="Non-lead",J141="")),
(AND(G141="Non-lead - Other",J141="")))),"Non-lead",
IF((OR((AND(G141="Unknown - Likely Lead",J141="")),
(AND(G141="Unknown - Unlikely Lead",J141="")),
(AND(G141="Unknown - Material Unknown",J141="")))),"Unknown",
""))))))))))))))))</f>
        <v>Non-Lead</v>
      </c>
      <c r="N141" s="44" t="s">
        <v>39</v>
      </c>
    </row>
    <row r="142" spans="1:14" x14ac:dyDescent="0.25">
      <c r="A142" s="34" t="s">
        <v>414</v>
      </c>
      <c r="B142" s="35" t="s">
        <v>415</v>
      </c>
      <c r="C142" s="36" t="s">
        <v>369</v>
      </c>
      <c r="D142" s="36" t="s">
        <v>32</v>
      </c>
      <c r="E142" s="36" t="s">
        <v>33</v>
      </c>
      <c r="F142" s="37" t="s">
        <v>416</v>
      </c>
      <c r="G142" s="38" t="s">
        <v>35</v>
      </c>
      <c r="H142" s="39" t="s">
        <v>36</v>
      </c>
      <c r="I142" s="40" t="s">
        <v>48</v>
      </c>
      <c r="J142" s="42" t="s">
        <v>47</v>
      </c>
      <c r="K142" s="39" t="s">
        <v>48</v>
      </c>
      <c r="L142" s="35"/>
      <c r="M142" s="43" t="str">
        <f>IF((OR(G142="Lead")),"Lead",
IF((OR(J142="Lead")),"Lead",
IF((OR(G142="Lead-lined galvanized")),"Lead",
IF((OR(J142="Lead-lined galvanized")),"Lead",
IF((OR((AND(G142="Unknown - Likely Lead",J142="Galvanized")),
(AND(G142="Unknown - Unlikely Lead",J142="Galvanized")),
(AND(G142="Unknown - Material Unknown",J142="Galvanized")))),"Galvanized Requiring Replacement",
IF((OR((AND(G142="Non-lead - Copper",H142="Yes",J142="Galvanized")),
(AND(G142="Non-lead - Copper",H142="Don't know",J142="Galvanized")),
(AND(G142="Non-lead - Copper",H142="",J142="Galvanized")),
(AND(G142="Non-lead - Plastic",H142="Yes",J142="Galvanized")),
(AND(G142="Non-lead - Plastic",H142="Don't know",J142="Galvanized")),
(AND(G142="Non-lead - Plastic",H142="",J142="Galvanized")),
(AND(G142="Non-lead",H142="Yes",J142="Galvanized")),
(AND(G142="Non-lead",H142="Don't know",J142="Galvanized")),
(AND(G142="Non-lead",H142="",J142="Galvanized")),
(AND(G142="Non-lead - Other",H142="Yes",J142="Galvanized")),
(AND(G142="Non-Lead - Other",H142="Don't know",J142="Galvanized")),
(AND(G142="Galvanized",H142="Yes",J142="Galvanized")),
(AND(G142="Galvanized",H142="Don't know",J142="Galvanized")),
(AND(G142="Galvanized",H142="",J142="Galvanized")),
(AND(G142="Non-Lead - Other",H142="",J142="Galvanized")))),"Galvanized Requiring Replacement",
IF((OR((AND(G142="Non-lead - Copper",J142="Non-lead - Copper")),
(AND(G142="Non-lead - Copper",J142="Non-lead - Plastic")),
(AND(G142="Non-lead - Copper",J142="Non-lead - Other")),
(AND(G142="Non-lead - Copper",J142="Non-lead")),
(AND(G142="Non-lead - Plastic",J142="Non-lead - Copper")),
(AND(G142="Non-lead - Plastic",J142="Non-lead - Plastic")),
(AND(G142="Non-lead - Plastic",J142="Non-lead - Other")),
(AND(G142="Non-lead - Plastic",J142="Non-lead")),
(AND(G142="Non-lead",J142="Non-lead - Copper")),
(AND(G142="Non-lead",J142="Non-lead - Plastic")),
(AND(G142="Non-lead",J142="Non-lead - Other")),
(AND(G142="Non-lead",J142="Non-lead")),
(AND(G142="Non-lead - Other",J142="Non-lead - Copper")),
(AND(G142="Non-Lead - Other",J142="Non-lead - Plastic")),
(AND(G142="Non-Lead - Other",J142="Non-lead")),
(AND(G142="Non-Lead - Other",J142="Non-lead - Other")))),"Non-Lead",
IF((OR((AND(G142="Galvanized",J142="Non-lead")),
(AND(G142="Galvanized",J142="Non-lead - Copper")),
(AND(G142="Galvanized",J142="Non-lead - Plastic")),
(AND(G142="Galvanized",J142="Non-lead")),
(AND(G142="Galvanized",J142="Non-lead - Other")))),"Non-Lead",
IF((OR((AND(G142="Non-lead - Copper",H142="No",J142="Galvanized")),
(AND(G142="Non-lead - Plastic",H142="No",J142="Galvanized")),
(AND(G142="Non-lead",H142="No",J142="Galvanized")),
(AND(G142="Galvanized",H142="No",J142="Galvanized")),
(AND(G142="Non-lead - Other",H142="No",J142="Galvanized")))),"Non-lead",
IF((OR((AND(G142="Unknown - Likely Lead",J142="Unknown - Likely Lead")),
(AND(G142="Unknown - Likely Lead",J142="Unknown - Unlikely Lead")),
(AND(G142="Unknown - Likely Lead",J142="Unknown - Material Unknown")),
(AND(G142="Unknown - Unlikely Lead",J142="Unknown - Likely Lead")),
(AND(G142="Unknown - Unlikely Lead",J142="Unknown - Unlikely Lead")),
(AND(G142="Unknown - Unlikely Lead",J142="Unknown - Material Unknown")),
(AND(G142="Unknown - Material Unknown",J142="Unknown - Likely Lead")),
(AND(G142="Unknown - Material Unknown",J142="Unknown - Unlikely Lead")),
(AND(G142="Unknown - Material Unknown",J142="Unknown - Material Unknown")))),"Unknown",
IF((OR((AND(G142="Unknown - Likely Lead",J142="Non-lead - Copper")),
(AND(G142="Unknown - Likely Lead",J142="Non-lead - Plastic")),
(AND(G142="Unknown - Likely Lead",J142="Non-lead")),
(AND(G142="Unknown - Likely Lead",J142="Non-lead - Other")),
(AND(G142="Unknown - Unlikely Lead",J142="Non-lead - Copper")),
(AND(G142="Unknown - Unlikely Lead",J142="Non-lead - Plastic")),
(AND(G142="Unknown - Unlikely Lead",J142="Non-lead")),
(AND(G142="Unknown - Unlikely Lead",J142="Non-lead - Other")),
(AND(G142="Unknown - Material Unknown",J142="Non-lead - Copper")),
(AND(G142="Unknown - Material Unknown",J142="Non-lead - Plastic")),
(AND(G142="Unknown - Material Unknown",J142="Non-lead")),
(AND(G142="Unknown - Material Unknown",J142="Non-lead - Other")))),"Unknown",
IF((OR((AND(G142="Non-lead - Copper",J142="Unknown - Likely Lead")),
(AND(G142="Non-lead - Copper",J142="Unknown - Unlikely Lead")),
(AND(G142="Non-lead - Copper",J142="Unknown - Material Unknown")),
(AND(G142="Non-lead - Plastic",J142="Unknown - Likely Lead")),
(AND(G142="Non-lead - Plastic",J142="Unknown - Unlikely Lead")),
(AND(G142="Non-lead - Plastic",J142="Unknown - Material Unknown")),
(AND(G142="Non-lead",J142="Unknown - Likely Lead")),
(AND(G142="Non-lead",J142="Unknown - Unlikely Lead")),
(AND(G142="Non-lead",J142="Unknown - Material Unknown")),
(AND(G142="Non-lead - Other",J142="Unknown - Likely Lead")),
(AND(G142="Non-Lead - Other",J142="Unknown - Unlikely Lead")),
(AND(G142="Non-Lead - Other",J142="Unknown - Material Unknown")))),"Unknown",
IF((OR((AND(G142="Galvanized",J142="Unknown - Likely Lead")),
(AND(G142="Galvanized",J142="Unknown - Unlikely Lead")),
(AND(G142="Galvanized",J142="Unknown - Material Unknown")))),"Unknown",
IF((OR((AND(G142="Galvanized",J142="")))),"Galvanized Requiring Replacement",
IF((OR((AND(G142="Non-lead - Copper",J142="")),
(AND(G142="Non-lead - Plastic",J142="")),
(AND(G142="Non-lead",J142="")),
(AND(G142="Non-lead - Other",J142="")))),"Non-lead",
IF((OR((AND(G142="Unknown - Likely Lead",J142="")),
(AND(G142="Unknown - Unlikely Lead",J142="")),
(AND(G142="Unknown - Material Unknown",J142="")))),"Unknown",
""))))))))))))))))</f>
        <v>Non-Lead</v>
      </c>
      <c r="N142" s="44" t="s">
        <v>39</v>
      </c>
    </row>
    <row r="143" spans="1:14" x14ac:dyDescent="0.25">
      <c r="A143" s="34" t="s">
        <v>417</v>
      </c>
      <c r="B143" s="35" t="s">
        <v>418</v>
      </c>
      <c r="C143" s="36" t="s">
        <v>369</v>
      </c>
      <c r="D143" s="36" t="s">
        <v>32</v>
      </c>
      <c r="E143" s="36" t="s">
        <v>33</v>
      </c>
      <c r="F143" s="37" t="s">
        <v>419</v>
      </c>
      <c r="G143" s="38" t="s">
        <v>35</v>
      </c>
      <c r="H143" s="39" t="s">
        <v>36</v>
      </c>
      <c r="I143" s="40" t="s">
        <v>48</v>
      </c>
      <c r="J143" s="42" t="s">
        <v>47</v>
      </c>
      <c r="K143" s="39" t="s">
        <v>48</v>
      </c>
      <c r="L143" s="35"/>
      <c r="M143" s="43" t="str">
        <f>IF((OR(G143="Lead")),"Lead",
IF((OR(J143="Lead")),"Lead",
IF((OR(G143="Lead-lined galvanized")),"Lead",
IF((OR(J143="Lead-lined galvanized")),"Lead",
IF((OR((AND(G143="Unknown - Likely Lead",J143="Galvanized")),
(AND(G143="Unknown - Unlikely Lead",J143="Galvanized")),
(AND(G143="Unknown - Material Unknown",J143="Galvanized")))),"Galvanized Requiring Replacement",
IF((OR((AND(G143="Non-lead - Copper",H143="Yes",J143="Galvanized")),
(AND(G143="Non-lead - Copper",H143="Don't know",J143="Galvanized")),
(AND(G143="Non-lead - Copper",H143="",J143="Galvanized")),
(AND(G143="Non-lead - Plastic",H143="Yes",J143="Galvanized")),
(AND(G143="Non-lead - Plastic",H143="Don't know",J143="Galvanized")),
(AND(G143="Non-lead - Plastic",H143="",J143="Galvanized")),
(AND(G143="Non-lead",H143="Yes",J143="Galvanized")),
(AND(G143="Non-lead",H143="Don't know",J143="Galvanized")),
(AND(G143="Non-lead",H143="",J143="Galvanized")),
(AND(G143="Non-lead - Other",H143="Yes",J143="Galvanized")),
(AND(G143="Non-Lead - Other",H143="Don't know",J143="Galvanized")),
(AND(G143="Galvanized",H143="Yes",J143="Galvanized")),
(AND(G143="Galvanized",H143="Don't know",J143="Galvanized")),
(AND(G143="Galvanized",H143="",J143="Galvanized")),
(AND(G143="Non-Lead - Other",H143="",J143="Galvanized")))),"Galvanized Requiring Replacement",
IF((OR((AND(G143="Non-lead - Copper",J143="Non-lead - Copper")),
(AND(G143="Non-lead - Copper",J143="Non-lead - Plastic")),
(AND(G143="Non-lead - Copper",J143="Non-lead - Other")),
(AND(G143="Non-lead - Copper",J143="Non-lead")),
(AND(G143="Non-lead - Plastic",J143="Non-lead - Copper")),
(AND(G143="Non-lead - Plastic",J143="Non-lead - Plastic")),
(AND(G143="Non-lead - Plastic",J143="Non-lead - Other")),
(AND(G143="Non-lead - Plastic",J143="Non-lead")),
(AND(G143="Non-lead",J143="Non-lead - Copper")),
(AND(G143="Non-lead",J143="Non-lead - Plastic")),
(AND(G143="Non-lead",J143="Non-lead - Other")),
(AND(G143="Non-lead",J143="Non-lead")),
(AND(G143="Non-lead - Other",J143="Non-lead - Copper")),
(AND(G143="Non-Lead - Other",J143="Non-lead - Plastic")),
(AND(G143="Non-Lead - Other",J143="Non-lead")),
(AND(G143="Non-Lead - Other",J143="Non-lead - Other")))),"Non-Lead",
IF((OR((AND(G143="Galvanized",J143="Non-lead")),
(AND(G143="Galvanized",J143="Non-lead - Copper")),
(AND(G143="Galvanized",J143="Non-lead - Plastic")),
(AND(G143="Galvanized",J143="Non-lead")),
(AND(G143="Galvanized",J143="Non-lead - Other")))),"Non-Lead",
IF((OR((AND(G143="Non-lead - Copper",H143="No",J143="Galvanized")),
(AND(G143="Non-lead - Plastic",H143="No",J143="Galvanized")),
(AND(G143="Non-lead",H143="No",J143="Galvanized")),
(AND(G143="Galvanized",H143="No",J143="Galvanized")),
(AND(G143="Non-lead - Other",H143="No",J143="Galvanized")))),"Non-lead",
IF((OR((AND(G143="Unknown - Likely Lead",J143="Unknown - Likely Lead")),
(AND(G143="Unknown - Likely Lead",J143="Unknown - Unlikely Lead")),
(AND(G143="Unknown - Likely Lead",J143="Unknown - Material Unknown")),
(AND(G143="Unknown - Unlikely Lead",J143="Unknown - Likely Lead")),
(AND(G143="Unknown - Unlikely Lead",J143="Unknown - Unlikely Lead")),
(AND(G143="Unknown - Unlikely Lead",J143="Unknown - Material Unknown")),
(AND(G143="Unknown - Material Unknown",J143="Unknown - Likely Lead")),
(AND(G143="Unknown - Material Unknown",J143="Unknown - Unlikely Lead")),
(AND(G143="Unknown - Material Unknown",J143="Unknown - Material Unknown")))),"Unknown",
IF((OR((AND(G143="Unknown - Likely Lead",J143="Non-lead - Copper")),
(AND(G143="Unknown - Likely Lead",J143="Non-lead - Plastic")),
(AND(G143="Unknown - Likely Lead",J143="Non-lead")),
(AND(G143="Unknown - Likely Lead",J143="Non-lead - Other")),
(AND(G143="Unknown - Unlikely Lead",J143="Non-lead - Copper")),
(AND(G143="Unknown - Unlikely Lead",J143="Non-lead - Plastic")),
(AND(G143="Unknown - Unlikely Lead",J143="Non-lead")),
(AND(G143="Unknown - Unlikely Lead",J143="Non-lead - Other")),
(AND(G143="Unknown - Material Unknown",J143="Non-lead - Copper")),
(AND(G143="Unknown - Material Unknown",J143="Non-lead - Plastic")),
(AND(G143="Unknown - Material Unknown",J143="Non-lead")),
(AND(G143="Unknown - Material Unknown",J143="Non-lead - Other")))),"Unknown",
IF((OR((AND(G143="Non-lead - Copper",J143="Unknown - Likely Lead")),
(AND(G143="Non-lead - Copper",J143="Unknown - Unlikely Lead")),
(AND(G143="Non-lead - Copper",J143="Unknown - Material Unknown")),
(AND(G143="Non-lead - Plastic",J143="Unknown - Likely Lead")),
(AND(G143="Non-lead - Plastic",J143="Unknown - Unlikely Lead")),
(AND(G143="Non-lead - Plastic",J143="Unknown - Material Unknown")),
(AND(G143="Non-lead",J143="Unknown - Likely Lead")),
(AND(G143="Non-lead",J143="Unknown - Unlikely Lead")),
(AND(G143="Non-lead",J143="Unknown - Material Unknown")),
(AND(G143="Non-lead - Other",J143="Unknown - Likely Lead")),
(AND(G143="Non-Lead - Other",J143="Unknown - Unlikely Lead")),
(AND(G143="Non-Lead - Other",J143="Unknown - Material Unknown")))),"Unknown",
IF((OR((AND(G143="Galvanized",J143="Unknown - Likely Lead")),
(AND(G143="Galvanized",J143="Unknown - Unlikely Lead")),
(AND(G143="Galvanized",J143="Unknown - Material Unknown")))),"Unknown",
IF((OR((AND(G143="Galvanized",J143="")))),"Galvanized Requiring Replacement",
IF((OR((AND(G143="Non-lead - Copper",J143="")),
(AND(G143="Non-lead - Plastic",J143="")),
(AND(G143="Non-lead",J143="")),
(AND(G143="Non-lead - Other",J143="")))),"Non-lead",
IF((OR((AND(G143="Unknown - Likely Lead",J143="")),
(AND(G143="Unknown - Unlikely Lead",J143="")),
(AND(G143="Unknown - Material Unknown",J143="")))),"Unknown",
""))))))))))))))))</f>
        <v>Non-Lead</v>
      </c>
      <c r="N143" s="44" t="s">
        <v>39</v>
      </c>
    </row>
    <row r="144" spans="1:14" x14ac:dyDescent="0.25">
      <c r="A144" s="34" t="s">
        <v>420</v>
      </c>
      <c r="B144" s="35" t="s">
        <v>421</v>
      </c>
      <c r="C144" s="36" t="s">
        <v>369</v>
      </c>
      <c r="D144" s="36" t="s">
        <v>32</v>
      </c>
      <c r="E144" s="36" t="s">
        <v>33</v>
      </c>
      <c r="F144" s="37" t="s">
        <v>422</v>
      </c>
      <c r="G144" s="38" t="s">
        <v>35</v>
      </c>
      <c r="H144" s="39" t="s">
        <v>36</v>
      </c>
      <c r="I144" s="40" t="s">
        <v>48</v>
      </c>
      <c r="J144" s="42" t="s">
        <v>47</v>
      </c>
      <c r="K144" s="39" t="s">
        <v>48</v>
      </c>
      <c r="L144" s="35"/>
      <c r="M144" s="43" t="str">
        <f>IF((OR(G144="Lead")),"Lead",
IF((OR(J144="Lead")),"Lead",
IF((OR(G144="Lead-lined galvanized")),"Lead",
IF((OR(J144="Lead-lined galvanized")),"Lead",
IF((OR((AND(G144="Unknown - Likely Lead",J144="Galvanized")),
(AND(G144="Unknown - Unlikely Lead",J144="Galvanized")),
(AND(G144="Unknown - Material Unknown",J144="Galvanized")))),"Galvanized Requiring Replacement",
IF((OR((AND(G144="Non-lead - Copper",H144="Yes",J144="Galvanized")),
(AND(G144="Non-lead - Copper",H144="Don't know",J144="Galvanized")),
(AND(G144="Non-lead - Copper",H144="",J144="Galvanized")),
(AND(G144="Non-lead - Plastic",H144="Yes",J144="Galvanized")),
(AND(G144="Non-lead - Plastic",H144="Don't know",J144="Galvanized")),
(AND(G144="Non-lead - Plastic",H144="",J144="Galvanized")),
(AND(G144="Non-lead",H144="Yes",J144="Galvanized")),
(AND(G144="Non-lead",H144="Don't know",J144="Galvanized")),
(AND(G144="Non-lead",H144="",J144="Galvanized")),
(AND(G144="Non-lead - Other",H144="Yes",J144="Galvanized")),
(AND(G144="Non-Lead - Other",H144="Don't know",J144="Galvanized")),
(AND(G144="Galvanized",H144="Yes",J144="Galvanized")),
(AND(G144="Galvanized",H144="Don't know",J144="Galvanized")),
(AND(G144="Galvanized",H144="",J144="Galvanized")),
(AND(G144="Non-Lead - Other",H144="",J144="Galvanized")))),"Galvanized Requiring Replacement",
IF((OR((AND(G144="Non-lead - Copper",J144="Non-lead - Copper")),
(AND(G144="Non-lead - Copper",J144="Non-lead - Plastic")),
(AND(G144="Non-lead - Copper",J144="Non-lead - Other")),
(AND(G144="Non-lead - Copper",J144="Non-lead")),
(AND(G144="Non-lead - Plastic",J144="Non-lead - Copper")),
(AND(G144="Non-lead - Plastic",J144="Non-lead - Plastic")),
(AND(G144="Non-lead - Plastic",J144="Non-lead - Other")),
(AND(G144="Non-lead - Plastic",J144="Non-lead")),
(AND(G144="Non-lead",J144="Non-lead - Copper")),
(AND(G144="Non-lead",J144="Non-lead - Plastic")),
(AND(G144="Non-lead",J144="Non-lead - Other")),
(AND(G144="Non-lead",J144="Non-lead")),
(AND(G144="Non-lead - Other",J144="Non-lead - Copper")),
(AND(G144="Non-Lead - Other",J144="Non-lead - Plastic")),
(AND(G144="Non-Lead - Other",J144="Non-lead")),
(AND(G144="Non-Lead - Other",J144="Non-lead - Other")))),"Non-Lead",
IF((OR((AND(G144="Galvanized",J144="Non-lead")),
(AND(G144="Galvanized",J144="Non-lead - Copper")),
(AND(G144="Galvanized",J144="Non-lead - Plastic")),
(AND(G144="Galvanized",J144="Non-lead")),
(AND(G144="Galvanized",J144="Non-lead - Other")))),"Non-Lead",
IF((OR((AND(G144="Non-lead - Copper",H144="No",J144="Galvanized")),
(AND(G144="Non-lead - Plastic",H144="No",J144="Galvanized")),
(AND(G144="Non-lead",H144="No",J144="Galvanized")),
(AND(G144="Galvanized",H144="No",J144="Galvanized")),
(AND(G144="Non-lead - Other",H144="No",J144="Galvanized")))),"Non-lead",
IF((OR((AND(G144="Unknown - Likely Lead",J144="Unknown - Likely Lead")),
(AND(G144="Unknown - Likely Lead",J144="Unknown - Unlikely Lead")),
(AND(G144="Unknown - Likely Lead",J144="Unknown - Material Unknown")),
(AND(G144="Unknown - Unlikely Lead",J144="Unknown - Likely Lead")),
(AND(G144="Unknown - Unlikely Lead",J144="Unknown - Unlikely Lead")),
(AND(G144="Unknown - Unlikely Lead",J144="Unknown - Material Unknown")),
(AND(G144="Unknown - Material Unknown",J144="Unknown - Likely Lead")),
(AND(G144="Unknown - Material Unknown",J144="Unknown - Unlikely Lead")),
(AND(G144="Unknown - Material Unknown",J144="Unknown - Material Unknown")))),"Unknown",
IF((OR((AND(G144="Unknown - Likely Lead",J144="Non-lead - Copper")),
(AND(G144="Unknown - Likely Lead",J144="Non-lead - Plastic")),
(AND(G144="Unknown - Likely Lead",J144="Non-lead")),
(AND(G144="Unknown - Likely Lead",J144="Non-lead - Other")),
(AND(G144="Unknown - Unlikely Lead",J144="Non-lead - Copper")),
(AND(G144="Unknown - Unlikely Lead",J144="Non-lead - Plastic")),
(AND(G144="Unknown - Unlikely Lead",J144="Non-lead")),
(AND(G144="Unknown - Unlikely Lead",J144="Non-lead - Other")),
(AND(G144="Unknown - Material Unknown",J144="Non-lead - Copper")),
(AND(G144="Unknown - Material Unknown",J144="Non-lead - Plastic")),
(AND(G144="Unknown - Material Unknown",J144="Non-lead")),
(AND(G144="Unknown - Material Unknown",J144="Non-lead - Other")))),"Unknown",
IF((OR((AND(G144="Non-lead - Copper",J144="Unknown - Likely Lead")),
(AND(G144="Non-lead - Copper",J144="Unknown - Unlikely Lead")),
(AND(G144="Non-lead - Copper",J144="Unknown - Material Unknown")),
(AND(G144="Non-lead - Plastic",J144="Unknown - Likely Lead")),
(AND(G144="Non-lead - Plastic",J144="Unknown - Unlikely Lead")),
(AND(G144="Non-lead - Plastic",J144="Unknown - Material Unknown")),
(AND(G144="Non-lead",J144="Unknown - Likely Lead")),
(AND(G144="Non-lead",J144="Unknown - Unlikely Lead")),
(AND(G144="Non-lead",J144="Unknown - Material Unknown")),
(AND(G144="Non-lead - Other",J144="Unknown - Likely Lead")),
(AND(G144="Non-Lead - Other",J144="Unknown - Unlikely Lead")),
(AND(G144="Non-Lead - Other",J144="Unknown - Material Unknown")))),"Unknown",
IF((OR((AND(G144="Galvanized",J144="Unknown - Likely Lead")),
(AND(G144="Galvanized",J144="Unknown - Unlikely Lead")),
(AND(G144="Galvanized",J144="Unknown - Material Unknown")))),"Unknown",
IF((OR((AND(G144="Galvanized",J144="")))),"Galvanized Requiring Replacement",
IF((OR((AND(G144="Non-lead - Copper",J144="")),
(AND(G144="Non-lead - Plastic",J144="")),
(AND(G144="Non-lead",J144="")),
(AND(G144="Non-lead - Other",J144="")))),"Non-lead",
IF((OR((AND(G144="Unknown - Likely Lead",J144="")),
(AND(G144="Unknown - Unlikely Lead",J144="")),
(AND(G144="Unknown - Material Unknown",J144="")))),"Unknown",
""))))))))))))))))</f>
        <v>Non-Lead</v>
      </c>
      <c r="N144" s="44" t="s">
        <v>39</v>
      </c>
    </row>
    <row r="145" spans="1:14" x14ac:dyDescent="0.25">
      <c r="A145" s="34" t="s">
        <v>423</v>
      </c>
      <c r="B145" s="35" t="s">
        <v>424</v>
      </c>
      <c r="C145" s="36" t="s">
        <v>369</v>
      </c>
      <c r="D145" s="36" t="s">
        <v>32</v>
      </c>
      <c r="E145" s="36" t="s">
        <v>33</v>
      </c>
      <c r="F145" s="37" t="s">
        <v>425</v>
      </c>
      <c r="G145" s="38" t="s">
        <v>35</v>
      </c>
      <c r="H145" s="39" t="s">
        <v>36</v>
      </c>
      <c r="I145" s="40" t="s">
        <v>48</v>
      </c>
      <c r="J145" s="42" t="s">
        <v>47</v>
      </c>
      <c r="K145" s="39" t="s">
        <v>48</v>
      </c>
      <c r="L145" s="35"/>
      <c r="M145" s="43" t="str">
        <f>IF((OR(G145="Lead")),"Lead",
IF((OR(J145="Lead")),"Lead",
IF((OR(G145="Lead-lined galvanized")),"Lead",
IF((OR(J145="Lead-lined galvanized")),"Lead",
IF((OR((AND(G145="Unknown - Likely Lead",J145="Galvanized")),
(AND(G145="Unknown - Unlikely Lead",J145="Galvanized")),
(AND(G145="Unknown - Material Unknown",J145="Galvanized")))),"Galvanized Requiring Replacement",
IF((OR((AND(G145="Non-lead - Copper",H145="Yes",J145="Galvanized")),
(AND(G145="Non-lead - Copper",H145="Don't know",J145="Galvanized")),
(AND(G145="Non-lead - Copper",H145="",J145="Galvanized")),
(AND(G145="Non-lead - Plastic",H145="Yes",J145="Galvanized")),
(AND(G145="Non-lead - Plastic",H145="Don't know",J145="Galvanized")),
(AND(G145="Non-lead - Plastic",H145="",J145="Galvanized")),
(AND(G145="Non-lead",H145="Yes",J145="Galvanized")),
(AND(G145="Non-lead",H145="Don't know",J145="Galvanized")),
(AND(G145="Non-lead",H145="",J145="Galvanized")),
(AND(G145="Non-lead - Other",H145="Yes",J145="Galvanized")),
(AND(G145="Non-Lead - Other",H145="Don't know",J145="Galvanized")),
(AND(G145="Galvanized",H145="Yes",J145="Galvanized")),
(AND(G145="Galvanized",H145="Don't know",J145="Galvanized")),
(AND(G145="Galvanized",H145="",J145="Galvanized")),
(AND(G145="Non-Lead - Other",H145="",J145="Galvanized")))),"Galvanized Requiring Replacement",
IF((OR((AND(G145="Non-lead - Copper",J145="Non-lead - Copper")),
(AND(G145="Non-lead - Copper",J145="Non-lead - Plastic")),
(AND(G145="Non-lead - Copper",J145="Non-lead - Other")),
(AND(G145="Non-lead - Copper",J145="Non-lead")),
(AND(G145="Non-lead - Plastic",J145="Non-lead - Copper")),
(AND(G145="Non-lead - Plastic",J145="Non-lead - Plastic")),
(AND(G145="Non-lead - Plastic",J145="Non-lead - Other")),
(AND(G145="Non-lead - Plastic",J145="Non-lead")),
(AND(G145="Non-lead",J145="Non-lead - Copper")),
(AND(G145="Non-lead",J145="Non-lead - Plastic")),
(AND(G145="Non-lead",J145="Non-lead - Other")),
(AND(G145="Non-lead",J145="Non-lead")),
(AND(G145="Non-lead - Other",J145="Non-lead - Copper")),
(AND(G145="Non-Lead - Other",J145="Non-lead - Plastic")),
(AND(G145="Non-Lead - Other",J145="Non-lead")),
(AND(G145="Non-Lead - Other",J145="Non-lead - Other")))),"Non-Lead",
IF((OR((AND(G145="Galvanized",J145="Non-lead")),
(AND(G145="Galvanized",J145="Non-lead - Copper")),
(AND(G145="Galvanized",J145="Non-lead - Plastic")),
(AND(G145="Galvanized",J145="Non-lead")),
(AND(G145="Galvanized",J145="Non-lead - Other")))),"Non-Lead",
IF((OR((AND(G145="Non-lead - Copper",H145="No",J145="Galvanized")),
(AND(G145="Non-lead - Plastic",H145="No",J145="Galvanized")),
(AND(G145="Non-lead",H145="No",J145="Galvanized")),
(AND(G145="Galvanized",H145="No",J145="Galvanized")),
(AND(G145="Non-lead - Other",H145="No",J145="Galvanized")))),"Non-lead",
IF((OR((AND(G145="Unknown - Likely Lead",J145="Unknown - Likely Lead")),
(AND(G145="Unknown - Likely Lead",J145="Unknown - Unlikely Lead")),
(AND(G145="Unknown - Likely Lead",J145="Unknown - Material Unknown")),
(AND(G145="Unknown - Unlikely Lead",J145="Unknown - Likely Lead")),
(AND(G145="Unknown - Unlikely Lead",J145="Unknown - Unlikely Lead")),
(AND(G145="Unknown - Unlikely Lead",J145="Unknown - Material Unknown")),
(AND(G145="Unknown - Material Unknown",J145="Unknown - Likely Lead")),
(AND(G145="Unknown - Material Unknown",J145="Unknown - Unlikely Lead")),
(AND(G145="Unknown - Material Unknown",J145="Unknown - Material Unknown")))),"Unknown",
IF((OR((AND(G145="Unknown - Likely Lead",J145="Non-lead - Copper")),
(AND(G145="Unknown - Likely Lead",J145="Non-lead - Plastic")),
(AND(G145="Unknown - Likely Lead",J145="Non-lead")),
(AND(G145="Unknown - Likely Lead",J145="Non-lead - Other")),
(AND(G145="Unknown - Unlikely Lead",J145="Non-lead - Copper")),
(AND(G145="Unknown - Unlikely Lead",J145="Non-lead - Plastic")),
(AND(G145="Unknown - Unlikely Lead",J145="Non-lead")),
(AND(G145="Unknown - Unlikely Lead",J145="Non-lead - Other")),
(AND(G145="Unknown - Material Unknown",J145="Non-lead - Copper")),
(AND(G145="Unknown - Material Unknown",J145="Non-lead - Plastic")),
(AND(G145="Unknown - Material Unknown",J145="Non-lead")),
(AND(G145="Unknown - Material Unknown",J145="Non-lead - Other")))),"Unknown",
IF((OR((AND(G145="Non-lead - Copper",J145="Unknown - Likely Lead")),
(AND(G145="Non-lead - Copper",J145="Unknown - Unlikely Lead")),
(AND(G145="Non-lead - Copper",J145="Unknown - Material Unknown")),
(AND(G145="Non-lead - Plastic",J145="Unknown - Likely Lead")),
(AND(G145="Non-lead - Plastic",J145="Unknown - Unlikely Lead")),
(AND(G145="Non-lead - Plastic",J145="Unknown - Material Unknown")),
(AND(G145="Non-lead",J145="Unknown - Likely Lead")),
(AND(G145="Non-lead",J145="Unknown - Unlikely Lead")),
(AND(G145="Non-lead",J145="Unknown - Material Unknown")),
(AND(G145="Non-lead - Other",J145="Unknown - Likely Lead")),
(AND(G145="Non-Lead - Other",J145="Unknown - Unlikely Lead")),
(AND(G145="Non-Lead - Other",J145="Unknown - Material Unknown")))),"Unknown",
IF((OR((AND(G145="Galvanized",J145="Unknown - Likely Lead")),
(AND(G145="Galvanized",J145="Unknown - Unlikely Lead")),
(AND(G145="Galvanized",J145="Unknown - Material Unknown")))),"Unknown",
IF((OR((AND(G145="Galvanized",J145="")))),"Galvanized Requiring Replacement",
IF((OR((AND(G145="Non-lead - Copper",J145="")),
(AND(G145="Non-lead - Plastic",J145="")),
(AND(G145="Non-lead",J145="")),
(AND(G145="Non-lead - Other",J145="")))),"Non-lead",
IF((OR((AND(G145="Unknown - Likely Lead",J145="")),
(AND(G145="Unknown - Unlikely Lead",J145="")),
(AND(G145="Unknown - Material Unknown",J145="")))),"Unknown",
""))))))))))))))))</f>
        <v>Non-Lead</v>
      </c>
      <c r="N145" s="44" t="s">
        <v>39</v>
      </c>
    </row>
    <row r="146" spans="1:14" x14ac:dyDescent="0.25">
      <c r="A146" s="34" t="s">
        <v>426</v>
      </c>
      <c r="B146" s="35" t="s">
        <v>427</v>
      </c>
      <c r="C146" s="36" t="s">
        <v>369</v>
      </c>
      <c r="D146" s="36" t="s">
        <v>32</v>
      </c>
      <c r="E146" s="36" t="s">
        <v>33</v>
      </c>
      <c r="F146" s="37" t="s">
        <v>428</v>
      </c>
      <c r="G146" s="38" t="s">
        <v>35</v>
      </c>
      <c r="H146" s="39" t="s">
        <v>36</v>
      </c>
      <c r="I146" s="40" t="s">
        <v>48</v>
      </c>
      <c r="J146" s="42" t="s">
        <v>47</v>
      </c>
      <c r="K146" s="39" t="s">
        <v>48</v>
      </c>
      <c r="L146" s="35"/>
      <c r="M146" s="43" t="str">
        <f>IF((OR(G146="Lead")),"Lead",
IF((OR(J146="Lead")),"Lead",
IF((OR(G146="Lead-lined galvanized")),"Lead",
IF((OR(J146="Lead-lined galvanized")),"Lead",
IF((OR((AND(G146="Unknown - Likely Lead",J146="Galvanized")),
(AND(G146="Unknown - Unlikely Lead",J146="Galvanized")),
(AND(G146="Unknown - Material Unknown",J146="Galvanized")))),"Galvanized Requiring Replacement",
IF((OR((AND(G146="Non-lead - Copper",H146="Yes",J146="Galvanized")),
(AND(G146="Non-lead - Copper",H146="Don't know",J146="Galvanized")),
(AND(G146="Non-lead - Copper",H146="",J146="Galvanized")),
(AND(G146="Non-lead - Plastic",H146="Yes",J146="Galvanized")),
(AND(G146="Non-lead - Plastic",H146="Don't know",J146="Galvanized")),
(AND(G146="Non-lead - Plastic",H146="",J146="Galvanized")),
(AND(G146="Non-lead",H146="Yes",J146="Galvanized")),
(AND(G146="Non-lead",H146="Don't know",J146="Galvanized")),
(AND(G146="Non-lead",H146="",J146="Galvanized")),
(AND(G146="Non-lead - Other",H146="Yes",J146="Galvanized")),
(AND(G146="Non-Lead - Other",H146="Don't know",J146="Galvanized")),
(AND(G146="Galvanized",H146="Yes",J146="Galvanized")),
(AND(G146="Galvanized",H146="Don't know",J146="Galvanized")),
(AND(G146="Galvanized",H146="",J146="Galvanized")),
(AND(G146="Non-Lead - Other",H146="",J146="Galvanized")))),"Galvanized Requiring Replacement",
IF((OR((AND(G146="Non-lead - Copper",J146="Non-lead - Copper")),
(AND(G146="Non-lead - Copper",J146="Non-lead - Plastic")),
(AND(G146="Non-lead - Copper",J146="Non-lead - Other")),
(AND(G146="Non-lead - Copper",J146="Non-lead")),
(AND(G146="Non-lead - Plastic",J146="Non-lead - Copper")),
(AND(G146="Non-lead - Plastic",J146="Non-lead - Plastic")),
(AND(G146="Non-lead - Plastic",J146="Non-lead - Other")),
(AND(G146="Non-lead - Plastic",J146="Non-lead")),
(AND(G146="Non-lead",J146="Non-lead - Copper")),
(AND(G146="Non-lead",J146="Non-lead - Plastic")),
(AND(G146="Non-lead",J146="Non-lead - Other")),
(AND(G146="Non-lead",J146="Non-lead")),
(AND(G146="Non-lead - Other",J146="Non-lead - Copper")),
(AND(G146="Non-Lead - Other",J146="Non-lead - Plastic")),
(AND(G146="Non-Lead - Other",J146="Non-lead")),
(AND(G146="Non-Lead - Other",J146="Non-lead - Other")))),"Non-Lead",
IF((OR((AND(G146="Galvanized",J146="Non-lead")),
(AND(G146="Galvanized",J146="Non-lead - Copper")),
(AND(G146="Galvanized",J146="Non-lead - Plastic")),
(AND(G146="Galvanized",J146="Non-lead")),
(AND(G146="Galvanized",J146="Non-lead - Other")))),"Non-Lead",
IF((OR((AND(G146="Non-lead - Copper",H146="No",J146="Galvanized")),
(AND(G146="Non-lead - Plastic",H146="No",J146="Galvanized")),
(AND(G146="Non-lead",H146="No",J146="Galvanized")),
(AND(G146="Galvanized",H146="No",J146="Galvanized")),
(AND(G146="Non-lead - Other",H146="No",J146="Galvanized")))),"Non-lead",
IF((OR((AND(G146="Unknown - Likely Lead",J146="Unknown - Likely Lead")),
(AND(G146="Unknown - Likely Lead",J146="Unknown - Unlikely Lead")),
(AND(G146="Unknown - Likely Lead",J146="Unknown - Material Unknown")),
(AND(G146="Unknown - Unlikely Lead",J146="Unknown - Likely Lead")),
(AND(G146="Unknown - Unlikely Lead",J146="Unknown - Unlikely Lead")),
(AND(G146="Unknown - Unlikely Lead",J146="Unknown - Material Unknown")),
(AND(G146="Unknown - Material Unknown",J146="Unknown - Likely Lead")),
(AND(G146="Unknown - Material Unknown",J146="Unknown - Unlikely Lead")),
(AND(G146="Unknown - Material Unknown",J146="Unknown - Material Unknown")))),"Unknown",
IF((OR((AND(G146="Unknown - Likely Lead",J146="Non-lead - Copper")),
(AND(G146="Unknown - Likely Lead",J146="Non-lead - Plastic")),
(AND(G146="Unknown - Likely Lead",J146="Non-lead")),
(AND(G146="Unknown - Likely Lead",J146="Non-lead - Other")),
(AND(G146="Unknown - Unlikely Lead",J146="Non-lead - Copper")),
(AND(G146="Unknown - Unlikely Lead",J146="Non-lead - Plastic")),
(AND(G146="Unknown - Unlikely Lead",J146="Non-lead")),
(AND(G146="Unknown - Unlikely Lead",J146="Non-lead - Other")),
(AND(G146="Unknown - Material Unknown",J146="Non-lead - Copper")),
(AND(G146="Unknown - Material Unknown",J146="Non-lead - Plastic")),
(AND(G146="Unknown - Material Unknown",J146="Non-lead")),
(AND(G146="Unknown - Material Unknown",J146="Non-lead - Other")))),"Unknown",
IF((OR((AND(G146="Non-lead - Copper",J146="Unknown - Likely Lead")),
(AND(G146="Non-lead - Copper",J146="Unknown - Unlikely Lead")),
(AND(G146="Non-lead - Copper",J146="Unknown - Material Unknown")),
(AND(G146="Non-lead - Plastic",J146="Unknown - Likely Lead")),
(AND(G146="Non-lead - Plastic",J146="Unknown - Unlikely Lead")),
(AND(G146="Non-lead - Plastic",J146="Unknown - Material Unknown")),
(AND(G146="Non-lead",J146="Unknown - Likely Lead")),
(AND(G146="Non-lead",J146="Unknown - Unlikely Lead")),
(AND(G146="Non-lead",J146="Unknown - Material Unknown")),
(AND(G146="Non-lead - Other",J146="Unknown - Likely Lead")),
(AND(G146="Non-Lead - Other",J146="Unknown - Unlikely Lead")),
(AND(G146="Non-Lead - Other",J146="Unknown - Material Unknown")))),"Unknown",
IF((OR((AND(G146="Galvanized",J146="Unknown - Likely Lead")),
(AND(G146="Galvanized",J146="Unknown - Unlikely Lead")),
(AND(G146="Galvanized",J146="Unknown - Material Unknown")))),"Unknown",
IF((OR((AND(G146="Galvanized",J146="")))),"Galvanized Requiring Replacement",
IF((OR((AND(G146="Non-lead - Copper",J146="")),
(AND(G146="Non-lead - Plastic",J146="")),
(AND(G146="Non-lead",J146="")),
(AND(G146="Non-lead - Other",J146="")))),"Non-lead",
IF((OR((AND(G146="Unknown - Likely Lead",J146="")),
(AND(G146="Unknown - Unlikely Lead",J146="")),
(AND(G146="Unknown - Material Unknown",J146="")))),"Unknown",
""))))))))))))))))</f>
        <v>Non-Lead</v>
      </c>
      <c r="N146" s="44" t="s">
        <v>39</v>
      </c>
    </row>
    <row r="147" spans="1:14" x14ac:dyDescent="0.25">
      <c r="A147" s="34" t="s">
        <v>429</v>
      </c>
      <c r="B147" s="35" t="s">
        <v>430</v>
      </c>
      <c r="C147" s="36" t="s">
        <v>369</v>
      </c>
      <c r="D147" s="36" t="s">
        <v>32</v>
      </c>
      <c r="E147" s="36" t="s">
        <v>33</v>
      </c>
      <c r="F147" s="37" t="s">
        <v>431</v>
      </c>
      <c r="G147" s="38" t="s">
        <v>35</v>
      </c>
      <c r="H147" s="39" t="s">
        <v>36</v>
      </c>
      <c r="I147" s="40" t="s">
        <v>48</v>
      </c>
      <c r="J147" s="42" t="s">
        <v>47</v>
      </c>
      <c r="K147" s="39" t="s">
        <v>48</v>
      </c>
      <c r="L147" s="35"/>
      <c r="M147" s="43" t="str">
        <f>IF((OR(G147="Lead")),"Lead",
IF((OR(J147="Lead")),"Lead",
IF((OR(G147="Lead-lined galvanized")),"Lead",
IF((OR(J147="Lead-lined galvanized")),"Lead",
IF((OR((AND(G147="Unknown - Likely Lead",J147="Galvanized")),
(AND(G147="Unknown - Unlikely Lead",J147="Galvanized")),
(AND(G147="Unknown - Material Unknown",J147="Galvanized")))),"Galvanized Requiring Replacement",
IF((OR((AND(G147="Non-lead - Copper",H147="Yes",J147="Galvanized")),
(AND(G147="Non-lead - Copper",H147="Don't know",J147="Galvanized")),
(AND(G147="Non-lead - Copper",H147="",J147="Galvanized")),
(AND(G147="Non-lead - Plastic",H147="Yes",J147="Galvanized")),
(AND(G147="Non-lead - Plastic",H147="Don't know",J147="Galvanized")),
(AND(G147="Non-lead - Plastic",H147="",J147="Galvanized")),
(AND(G147="Non-lead",H147="Yes",J147="Galvanized")),
(AND(G147="Non-lead",H147="Don't know",J147="Galvanized")),
(AND(G147="Non-lead",H147="",J147="Galvanized")),
(AND(G147="Non-lead - Other",H147="Yes",J147="Galvanized")),
(AND(G147="Non-Lead - Other",H147="Don't know",J147="Galvanized")),
(AND(G147="Galvanized",H147="Yes",J147="Galvanized")),
(AND(G147="Galvanized",H147="Don't know",J147="Galvanized")),
(AND(G147="Galvanized",H147="",J147="Galvanized")),
(AND(G147="Non-Lead - Other",H147="",J147="Galvanized")))),"Galvanized Requiring Replacement",
IF((OR((AND(G147="Non-lead - Copper",J147="Non-lead - Copper")),
(AND(G147="Non-lead - Copper",J147="Non-lead - Plastic")),
(AND(G147="Non-lead - Copper",J147="Non-lead - Other")),
(AND(G147="Non-lead - Copper",J147="Non-lead")),
(AND(G147="Non-lead - Plastic",J147="Non-lead - Copper")),
(AND(G147="Non-lead - Plastic",J147="Non-lead - Plastic")),
(AND(G147="Non-lead - Plastic",J147="Non-lead - Other")),
(AND(G147="Non-lead - Plastic",J147="Non-lead")),
(AND(G147="Non-lead",J147="Non-lead - Copper")),
(AND(G147="Non-lead",J147="Non-lead - Plastic")),
(AND(G147="Non-lead",J147="Non-lead - Other")),
(AND(G147="Non-lead",J147="Non-lead")),
(AND(G147="Non-lead - Other",J147="Non-lead - Copper")),
(AND(G147="Non-Lead - Other",J147="Non-lead - Plastic")),
(AND(G147="Non-Lead - Other",J147="Non-lead")),
(AND(G147="Non-Lead - Other",J147="Non-lead - Other")))),"Non-Lead",
IF((OR((AND(G147="Galvanized",J147="Non-lead")),
(AND(G147="Galvanized",J147="Non-lead - Copper")),
(AND(G147="Galvanized",J147="Non-lead - Plastic")),
(AND(G147="Galvanized",J147="Non-lead")),
(AND(G147="Galvanized",J147="Non-lead - Other")))),"Non-Lead",
IF((OR((AND(G147="Non-lead - Copper",H147="No",J147="Galvanized")),
(AND(G147="Non-lead - Plastic",H147="No",J147="Galvanized")),
(AND(G147="Non-lead",H147="No",J147="Galvanized")),
(AND(G147="Galvanized",H147="No",J147="Galvanized")),
(AND(G147="Non-lead - Other",H147="No",J147="Galvanized")))),"Non-lead",
IF((OR((AND(G147="Unknown - Likely Lead",J147="Unknown - Likely Lead")),
(AND(G147="Unknown - Likely Lead",J147="Unknown - Unlikely Lead")),
(AND(G147="Unknown - Likely Lead",J147="Unknown - Material Unknown")),
(AND(G147="Unknown - Unlikely Lead",J147="Unknown - Likely Lead")),
(AND(G147="Unknown - Unlikely Lead",J147="Unknown - Unlikely Lead")),
(AND(G147="Unknown - Unlikely Lead",J147="Unknown - Material Unknown")),
(AND(G147="Unknown - Material Unknown",J147="Unknown - Likely Lead")),
(AND(G147="Unknown - Material Unknown",J147="Unknown - Unlikely Lead")),
(AND(G147="Unknown - Material Unknown",J147="Unknown - Material Unknown")))),"Unknown",
IF((OR((AND(G147="Unknown - Likely Lead",J147="Non-lead - Copper")),
(AND(G147="Unknown - Likely Lead",J147="Non-lead - Plastic")),
(AND(G147="Unknown - Likely Lead",J147="Non-lead")),
(AND(G147="Unknown - Likely Lead",J147="Non-lead - Other")),
(AND(G147="Unknown - Unlikely Lead",J147="Non-lead - Copper")),
(AND(G147="Unknown - Unlikely Lead",J147="Non-lead - Plastic")),
(AND(G147="Unknown - Unlikely Lead",J147="Non-lead")),
(AND(G147="Unknown - Unlikely Lead",J147="Non-lead - Other")),
(AND(G147="Unknown - Material Unknown",J147="Non-lead - Copper")),
(AND(G147="Unknown - Material Unknown",J147="Non-lead - Plastic")),
(AND(G147="Unknown - Material Unknown",J147="Non-lead")),
(AND(G147="Unknown - Material Unknown",J147="Non-lead - Other")))),"Unknown",
IF((OR((AND(G147="Non-lead - Copper",J147="Unknown - Likely Lead")),
(AND(G147="Non-lead - Copper",J147="Unknown - Unlikely Lead")),
(AND(G147="Non-lead - Copper",J147="Unknown - Material Unknown")),
(AND(G147="Non-lead - Plastic",J147="Unknown - Likely Lead")),
(AND(G147="Non-lead - Plastic",J147="Unknown - Unlikely Lead")),
(AND(G147="Non-lead - Plastic",J147="Unknown - Material Unknown")),
(AND(G147="Non-lead",J147="Unknown - Likely Lead")),
(AND(G147="Non-lead",J147="Unknown - Unlikely Lead")),
(AND(G147="Non-lead",J147="Unknown - Material Unknown")),
(AND(G147="Non-lead - Other",J147="Unknown - Likely Lead")),
(AND(G147="Non-Lead - Other",J147="Unknown - Unlikely Lead")),
(AND(G147="Non-Lead - Other",J147="Unknown - Material Unknown")))),"Unknown",
IF((OR((AND(G147="Galvanized",J147="Unknown - Likely Lead")),
(AND(G147="Galvanized",J147="Unknown - Unlikely Lead")),
(AND(G147="Galvanized",J147="Unknown - Material Unknown")))),"Unknown",
IF((OR((AND(G147="Galvanized",J147="")))),"Galvanized Requiring Replacement",
IF((OR((AND(G147="Non-lead - Copper",J147="")),
(AND(G147="Non-lead - Plastic",J147="")),
(AND(G147="Non-lead",J147="")),
(AND(G147="Non-lead - Other",J147="")))),"Non-lead",
IF((OR((AND(G147="Unknown - Likely Lead",J147="")),
(AND(G147="Unknown - Unlikely Lead",J147="")),
(AND(G147="Unknown - Material Unknown",J147="")))),"Unknown",
""))))))))))))))))</f>
        <v>Non-Lead</v>
      </c>
      <c r="N147" s="44" t="s">
        <v>39</v>
      </c>
    </row>
    <row r="148" spans="1:14" x14ac:dyDescent="0.25">
      <c r="A148" s="34" t="s">
        <v>432</v>
      </c>
      <c r="B148" s="35" t="s">
        <v>433</v>
      </c>
      <c r="C148" s="36" t="s">
        <v>369</v>
      </c>
      <c r="D148" s="36" t="s">
        <v>32</v>
      </c>
      <c r="E148" s="36" t="s">
        <v>33</v>
      </c>
      <c r="F148" s="37" t="s">
        <v>434</v>
      </c>
      <c r="G148" s="38" t="s">
        <v>35</v>
      </c>
      <c r="H148" s="39" t="s">
        <v>36</v>
      </c>
      <c r="I148" s="40" t="s">
        <v>48</v>
      </c>
      <c r="J148" s="42" t="s">
        <v>47</v>
      </c>
      <c r="K148" s="39" t="s">
        <v>48</v>
      </c>
      <c r="L148" s="35"/>
      <c r="M148" s="43" t="str">
        <f>IF((OR(G148="Lead")),"Lead",
IF((OR(J148="Lead")),"Lead",
IF((OR(G148="Lead-lined galvanized")),"Lead",
IF((OR(J148="Lead-lined galvanized")),"Lead",
IF((OR((AND(G148="Unknown - Likely Lead",J148="Galvanized")),
(AND(G148="Unknown - Unlikely Lead",J148="Galvanized")),
(AND(G148="Unknown - Material Unknown",J148="Galvanized")))),"Galvanized Requiring Replacement",
IF((OR((AND(G148="Non-lead - Copper",H148="Yes",J148="Galvanized")),
(AND(G148="Non-lead - Copper",H148="Don't know",J148="Galvanized")),
(AND(G148="Non-lead - Copper",H148="",J148="Galvanized")),
(AND(G148="Non-lead - Plastic",H148="Yes",J148="Galvanized")),
(AND(G148="Non-lead - Plastic",H148="Don't know",J148="Galvanized")),
(AND(G148="Non-lead - Plastic",H148="",J148="Galvanized")),
(AND(G148="Non-lead",H148="Yes",J148="Galvanized")),
(AND(G148="Non-lead",H148="Don't know",J148="Galvanized")),
(AND(G148="Non-lead",H148="",J148="Galvanized")),
(AND(G148="Non-lead - Other",H148="Yes",J148="Galvanized")),
(AND(G148="Non-Lead - Other",H148="Don't know",J148="Galvanized")),
(AND(G148="Galvanized",H148="Yes",J148="Galvanized")),
(AND(G148="Galvanized",H148="Don't know",J148="Galvanized")),
(AND(G148="Galvanized",H148="",J148="Galvanized")),
(AND(G148="Non-Lead - Other",H148="",J148="Galvanized")))),"Galvanized Requiring Replacement",
IF((OR((AND(G148="Non-lead - Copper",J148="Non-lead - Copper")),
(AND(G148="Non-lead - Copper",J148="Non-lead - Plastic")),
(AND(G148="Non-lead - Copper",J148="Non-lead - Other")),
(AND(G148="Non-lead - Copper",J148="Non-lead")),
(AND(G148="Non-lead - Plastic",J148="Non-lead - Copper")),
(AND(G148="Non-lead - Plastic",J148="Non-lead - Plastic")),
(AND(G148="Non-lead - Plastic",J148="Non-lead - Other")),
(AND(G148="Non-lead - Plastic",J148="Non-lead")),
(AND(G148="Non-lead",J148="Non-lead - Copper")),
(AND(G148="Non-lead",J148="Non-lead - Plastic")),
(AND(G148="Non-lead",J148="Non-lead - Other")),
(AND(G148="Non-lead",J148="Non-lead")),
(AND(G148="Non-lead - Other",J148="Non-lead - Copper")),
(AND(G148="Non-Lead - Other",J148="Non-lead - Plastic")),
(AND(G148="Non-Lead - Other",J148="Non-lead")),
(AND(G148="Non-Lead - Other",J148="Non-lead - Other")))),"Non-Lead",
IF((OR((AND(G148="Galvanized",J148="Non-lead")),
(AND(G148="Galvanized",J148="Non-lead - Copper")),
(AND(G148="Galvanized",J148="Non-lead - Plastic")),
(AND(G148="Galvanized",J148="Non-lead")),
(AND(G148="Galvanized",J148="Non-lead - Other")))),"Non-Lead",
IF((OR((AND(G148="Non-lead - Copper",H148="No",J148="Galvanized")),
(AND(G148="Non-lead - Plastic",H148="No",J148="Galvanized")),
(AND(G148="Non-lead",H148="No",J148="Galvanized")),
(AND(G148="Galvanized",H148="No",J148="Galvanized")),
(AND(G148="Non-lead - Other",H148="No",J148="Galvanized")))),"Non-lead",
IF((OR((AND(G148="Unknown - Likely Lead",J148="Unknown - Likely Lead")),
(AND(G148="Unknown - Likely Lead",J148="Unknown - Unlikely Lead")),
(AND(G148="Unknown - Likely Lead",J148="Unknown - Material Unknown")),
(AND(G148="Unknown - Unlikely Lead",J148="Unknown - Likely Lead")),
(AND(G148="Unknown - Unlikely Lead",J148="Unknown - Unlikely Lead")),
(AND(G148="Unknown - Unlikely Lead",J148="Unknown - Material Unknown")),
(AND(G148="Unknown - Material Unknown",J148="Unknown - Likely Lead")),
(AND(G148="Unknown - Material Unknown",J148="Unknown - Unlikely Lead")),
(AND(G148="Unknown - Material Unknown",J148="Unknown - Material Unknown")))),"Unknown",
IF((OR((AND(G148="Unknown - Likely Lead",J148="Non-lead - Copper")),
(AND(G148="Unknown - Likely Lead",J148="Non-lead - Plastic")),
(AND(G148="Unknown - Likely Lead",J148="Non-lead")),
(AND(G148="Unknown - Likely Lead",J148="Non-lead - Other")),
(AND(G148="Unknown - Unlikely Lead",J148="Non-lead - Copper")),
(AND(G148="Unknown - Unlikely Lead",J148="Non-lead - Plastic")),
(AND(G148="Unknown - Unlikely Lead",J148="Non-lead")),
(AND(G148="Unknown - Unlikely Lead",J148="Non-lead - Other")),
(AND(G148="Unknown - Material Unknown",J148="Non-lead - Copper")),
(AND(G148="Unknown - Material Unknown",J148="Non-lead - Plastic")),
(AND(G148="Unknown - Material Unknown",J148="Non-lead")),
(AND(G148="Unknown - Material Unknown",J148="Non-lead - Other")))),"Unknown",
IF((OR((AND(G148="Non-lead - Copper",J148="Unknown - Likely Lead")),
(AND(G148="Non-lead - Copper",J148="Unknown - Unlikely Lead")),
(AND(G148="Non-lead - Copper",J148="Unknown - Material Unknown")),
(AND(G148="Non-lead - Plastic",J148="Unknown - Likely Lead")),
(AND(G148="Non-lead - Plastic",J148="Unknown - Unlikely Lead")),
(AND(G148="Non-lead - Plastic",J148="Unknown - Material Unknown")),
(AND(G148="Non-lead",J148="Unknown - Likely Lead")),
(AND(G148="Non-lead",J148="Unknown - Unlikely Lead")),
(AND(G148="Non-lead",J148="Unknown - Material Unknown")),
(AND(G148="Non-lead - Other",J148="Unknown - Likely Lead")),
(AND(G148="Non-Lead - Other",J148="Unknown - Unlikely Lead")),
(AND(G148="Non-Lead - Other",J148="Unknown - Material Unknown")))),"Unknown",
IF((OR((AND(G148="Galvanized",J148="Unknown - Likely Lead")),
(AND(G148="Galvanized",J148="Unknown - Unlikely Lead")),
(AND(G148="Galvanized",J148="Unknown - Material Unknown")))),"Unknown",
IF((OR((AND(G148="Galvanized",J148="")))),"Galvanized Requiring Replacement",
IF((OR((AND(G148="Non-lead - Copper",J148="")),
(AND(G148="Non-lead - Plastic",J148="")),
(AND(G148="Non-lead",J148="")),
(AND(G148="Non-lead - Other",J148="")))),"Non-lead",
IF((OR((AND(G148="Unknown - Likely Lead",J148="")),
(AND(G148="Unknown - Unlikely Lead",J148="")),
(AND(G148="Unknown - Material Unknown",J148="")))),"Unknown",
""))))))))))))))))</f>
        <v>Non-Lead</v>
      </c>
      <c r="N148" s="44" t="s">
        <v>39</v>
      </c>
    </row>
    <row r="149" spans="1:14" x14ac:dyDescent="0.25">
      <c r="A149" s="34" t="s">
        <v>435</v>
      </c>
      <c r="B149" s="35" t="s">
        <v>436</v>
      </c>
      <c r="C149" s="36" t="s">
        <v>369</v>
      </c>
      <c r="D149" s="36" t="s">
        <v>32</v>
      </c>
      <c r="E149" s="36" t="s">
        <v>33</v>
      </c>
      <c r="F149" s="37" t="s">
        <v>52</v>
      </c>
      <c r="G149" s="38" t="s">
        <v>35</v>
      </c>
      <c r="H149" s="39" t="s">
        <v>36</v>
      </c>
      <c r="I149" s="40" t="s">
        <v>48</v>
      </c>
      <c r="J149" s="42" t="s">
        <v>47</v>
      </c>
      <c r="K149" s="39" t="s">
        <v>48</v>
      </c>
      <c r="L149" s="35"/>
      <c r="M149" s="43" t="str">
        <f>IF((OR(G149="Lead")),"Lead",
IF((OR(J149="Lead")),"Lead",
IF((OR(G149="Lead-lined galvanized")),"Lead",
IF((OR(J149="Lead-lined galvanized")),"Lead",
IF((OR((AND(G149="Unknown - Likely Lead",J149="Galvanized")),
(AND(G149="Unknown - Unlikely Lead",J149="Galvanized")),
(AND(G149="Unknown - Material Unknown",J149="Galvanized")))),"Galvanized Requiring Replacement",
IF((OR((AND(G149="Non-lead - Copper",H149="Yes",J149="Galvanized")),
(AND(G149="Non-lead - Copper",H149="Don't know",J149="Galvanized")),
(AND(G149="Non-lead - Copper",H149="",J149="Galvanized")),
(AND(G149="Non-lead - Plastic",H149="Yes",J149="Galvanized")),
(AND(G149="Non-lead - Plastic",H149="Don't know",J149="Galvanized")),
(AND(G149="Non-lead - Plastic",H149="",J149="Galvanized")),
(AND(G149="Non-lead",H149="Yes",J149="Galvanized")),
(AND(G149="Non-lead",H149="Don't know",J149="Galvanized")),
(AND(G149="Non-lead",H149="",J149="Galvanized")),
(AND(G149="Non-lead - Other",H149="Yes",J149="Galvanized")),
(AND(G149="Non-Lead - Other",H149="Don't know",J149="Galvanized")),
(AND(G149="Galvanized",H149="Yes",J149="Galvanized")),
(AND(G149="Galvanized",H149="Don't know",J149="Galvanized")),
(AND(G149="Galvanized",H149="",J149="Galvanized")),
(AND(G149="Non-Lead - Other",H149="",J149="Galvanized")))),"Galvanized Requiring Replacement",
IF((OR((AND(G149="Non-lead - Copper",J149="Non-lead - Copper")),
(AND(G149="Non-lead - Copper",J149="Non-lead - Plastic")),
(AND(G149="Non-lead - Copper",J149="Non-lead - Other")),
(AND(G149="Non-lead - Copper",J149="Non-lead")),
(AND(G149="Non-lead - Plastic",J149="Non-lead - Copper")),
(AND(G149="Non-lead - Plastic",J149="Non-lead - Plastic")),
(AND(G149="Non-lead - Plastic",J149="Non-lead - Other")),
(AND(G149="Non-lead - Plastic",J149="Non-lead")),
(AND(G149="Non-lead",J149="Non-lead - Copper")),
(AND(G149="Non-lead",J149="Non-lead - Plastic")),
(AND(G149="Non-lead",J149="Non-lead - Other")),
(AND(G149="Non-lead",J149="Non-lead")),
(AND(G149="Non-lead - Other",J149="Non-lead - Copper")),
(AND(G149="Non-Lead - Other",J149="Non-lead - Plastic")),
(AND(G149="Non-Lead - Other",J149="Non-lead")),
(AND(G149="Non-Lead - Other",J149="Non-lead - Other")))),"Non-Lead",
IF((OR((AND(G149="Galvanized",J149="Non-lead")),
(AND(G149="Galvanized",J149="Non-lead - Copper")),
(AND(G149="Galvanized",J149="Non-lead - Plastic")),
(AND(G149="Galvanized",J149="Non-lead")),
(AND(G149="Galvanized",J149="Non-lead - Other")))),"Non-Lead",
IF((OR((AND(G149="Non-lead - Copper",H149="No",J149="Galvanized")),
(AND(G149="Non-lead - Plastic",H149="No",J149="Galvanized")),
(AND(G149="Non-lead",H149="No",J149="Galvanized")),
(AND(G149="Galvanized",H149="No",J149="Galvanized")),
(AND(G149="Non-lead - Other",H149="No",J149="Galvanized")))),"Non-lead",
IF((OR((AND(G149="Unknown - Likely Lead",J149="Unknown - Likely Lead")),
(AND(G149="Unknown - Likely Lead",J149="Unknown - Unlikely Lead")),
(AND(G149="Unknown - Likely Lead",J149="Unknown - Material Unknown")),
(AND(G149="Unknown - Unlikely Lead",J149="Unknown - Likely Lead")),
(AND(G149="Unknown - Unlikely Lead",J149="Unknown - Unlikely Lead")),
(AND(G149="Unknown - Unlikely Lead",J149="Unknown - Material Unknown")),
(AND(G149="Unknown - Material Unknown",J149="Unknown - Likely Lead")),
(AND(G149="Unknown - Material Unknown",J149="Unknown - Unlikely Lead")),
(AND(G149="Unknown - Material Unknown",J149="Unknown - Material Unknown")))),"Unknown",
IF((OR((AND(G149="Unknown - Likely Lead",J149="Non-lead - Copper")),
(AND(G149="Unknown - Likely Lead",J149="Non-lead - Plastic")),
(AND(G149="Unknown - Likely Lead",J149="Non-lead")),
(AND(G149="Unknown - Likely Lead",J149="Non-lead - Other")),
(AND(G149="Unknown - Unlikely Lead",J149="Non-lead - Copper")),
(AND(G149="Unknown - Unlikely Lead",J149="Non-lead - Plastic")),
(AND(G149="Unknown - Unlikely Lead",J149="Non-lead")),
(AND(G149="Unknown - Unlikely Lead",J149="Non-lead - Other")),
(AND(G149="Unknown - Material Unknown",J149="Non-lead - Copper")),
(AND(G149="Unknown - Material Unknown",J149="Non-lead - Plastic")),
(AND(G149="Unknown - Material Unknown",J149="Non-lead")),
(AND(G149="Unknown - Material Unknown",J149="Non-lead - Other")))),"Unknown",
IF((OR((AND(G149="Non-lead - Copper",J149="Unknown - Likely Lead")),
(AND(G149="Non-lead - Copper",J149="Unknown - Unlikely Lead")),
(AND(G149="Non-lead - Copper",J149="Unknown - Material Unknown")),
(AND(G149="Non-lead - Plastic",J149="Unknown - Likely Lead")),
(AND(G149="Non-lead - Plastic",J149="Unknown - Unlikely Lead")),
(AND(G149="Non-lead - Plastic",J149="Unknown - Material Unknown")),
(AND(G149="Non-lead",J149="Unknown - Likely Lead")),
(AND(G149="Non-lead",J149="Unknown - Unlikely Lead")),
(AND(G149="Non-lead",J149="Unknown - Material Unknown")),
(AND(G149="Non-lead - Other",J149="Unknown - Likely Lead")),
(AND(G149="Non-Lead - Other",J149="Unknown - Unlikely Lead")),
(AND(G149="Non-Lead - Other",J149="Unknown - Material Unknown")))),"Unknown",
IF((OR((AND(G149="Galvanized",J149="Unknown - Likely Lead")),
(AND(G149="Galvanized",J149="Unknown - Unlikely Lead")),
(AND(G149="Galvanized",J149="Unknown - Material Unknown")))),"Unknown",
IF((OR((AND(G149="Galvanized",J149="")))),"Galvanized Requiring Replacement",
IF((OR((AND(G149="Non-lead - Copper",J149="")),
(AND(G149="Non-lead - Plastic",J149="")),
(AND(G149="Non-lead",J149="")),
(AND(G149="Non-lead - Other",J149="")))),"Non-lead",
IF((OR((AND(G149="Unknown - Likely Lead",J149="")),
(AND(G149="Unknown - Unlikely Lead",J149="")),
(AND(G149="Unknown - Material Unknown",J149="")))),"Unknown",
""))))))))))))))))</f>
        <v>Non-Lead</v>
      </c>
      <c r="N149" s="44" t="s">
        <v>39</v>
      </c>
    </row>
    <row r="150" spans="1:14" x14ac:dyDescent="0.25">
      <c r="A150" s="34" t="s">
        <v>437</v>
      </c>
      <c r="B150" s="35" t="s">
        <v>161</v>
      </c>
      <c r="C150" s="36" t="s">
        <v>369</v>
      </c>
      <c r="D150" s="36" t="s">
        <v>32</v>
      </c>
      <c r="E150" s="36" t="s">
        <v>33</v>
      </c>
      <c r="F150" s="37" t="s">
        <v>438</v>
      </c>
      <c r="G150" s="38" t="s">
        <v>35</v>
      </c>
      <c r="H150" s="39" t="s">
        <v>36</v>
      </c>
      <c r="I150" s="40" t="s">
        <v>48</v>
      </c>
      <c r="J150" s="42" t="s">
        <v>47</v>
      </c>
      <c r="K150" s="39" t="s">
        <v>48</v>
      </c>
      <c r="L150" s="35"/>
      <c r="M150" s="43" t="str">
        <f>IF((OR(G150="Lead")),"Lead",
IF((OR(J150="Lead")),"Lead",
IF((OR(G150="Lead-lined galvanized")),"Lead",
IF((OR(J150="Lead-lined galvanized")),"Lead",
IF((OR((AND(G150="Unknown - Likely Lead",J150="Galvanized")),
(AND(G150="Unknown - Unlikely Lead",J150="Galvanized")),
(AND(G150="Unknown - Material Unknown",J150="Galvanized")))),"Galvanized Requiring Replacement",
IF((OR((AND(G150="Non-lead - Copper",H150="Yes",J150="Galvanized")),
(AND(G150="Non-lead - Copper",H150="Don't know",J150="Galvanized")),
(AND(G150="Non-lead - Copper",H150="",J150="Galvanized")),
(AND(G150="Non-lead - Plastic",H150="Yes",J150="Galvanized")),
(AND(G150="Non-lead - Plastic",H150="Don't know",J150="Galvanized")),
(AND(G150="Non-lead - Plastic",H150="",J150="Galvanized")),
(AND(G150="Non-lead",H150="Yes",J150="Galvanized")),
(AND(G150="Non-lead",H150="Don't know",J150="Galvanized")),
(AND(G150="Non-lead",H150="",J150="Galvanized")),
(AND(G150="Non-lead - Other",H150="Yes",J150="Galvanized")),
(AND(G150="Non-Lead - Other",H150="Don't know",J150="Galvanized")),
(AND(G150="Galvanized",H150="Yes",J150="Galvanized")),
(AND(G150="Galvanized",H150="Don't know",J150="Galvanized")),
(AND(G150="Galvanized",H150="",J150="Galvanized")),
(AND(G150="Non-Lead - Other",H150="",J150="Galvanized")))),"Galvanized Requiring Replacement",
IF((OR((AND(G150="Non-lead - Copper",J150="Non-lead - Copper")),
(AND(G150="Non-lead - Copper",J150="Non-lead - Plastic")),
(AND(G150="Non-lead - Copper",J150="Non-lead - Other")),
(AND(G150="Non-lead - Copper",J150="Non-lead")),
(AND(G150="Non-lead - Plastic",J150="Non-lead - Copper")),
(AND(G150="Non-lead - Plastic",J150="Non-lead - Plastic")),
(AND(G150="Non-lead - Plastic",J150="Non-lead - Other")),
(AND(G150="Non-lead - Plastic",J150="Non-lead")),
(AND(G150="Non-lead",J150="Non-lead - Copper")),
(AND(G150="Non-lead",J150="Non-lead - Plastic")),
(AND(G150="Non-lead",J150="Non-lead - Other")),
(AND(G150="Non-lead",J150="Non-lead")),
(AND(G150="Non-lead - Other",J150="Non-lead - Copper")),
(AND(G150="Non-Lead - Other",J150="Non-lead - Plastic")),
(AND(G150="Non-Lead - Other",J150="Non-lead")),
(AND(G150="Non-Lead - Other",J150="Non-lead - Other")))),"Non-Lead",
IF((OR((AND(G150="Galvanized",J150="Non-lead")),
(AND(G150="Galvanized",J150="Non-lead - Copper")),
(AND(G150="Galvanized",J150="Non-lead - Plastic")),
(AND(G150="Galvanized",J150="Non-lead")),
(AND(G150="Galvanized",J150="Non-lead - Other")))),"Non-Lead",
IF((OR((AND(G150="Non-lead - Copper",H150="No",J150="Galvanized")),
(AND(G150="Non-lead - Plastic",H150="No",J150="Galvanized")),
(AND(G150="Non-lead",H150="No",J150="Galvanized")),
(AND(G150="Galvanized",H150="No",J150="Galvanized")),
(AND(G150="Non-lead - Other",H150="No",J150="Galvanized")))),"Non-lead",
IF((OR((AND(G150="Unknown - Likely Lead",J150="Unknown - Likely Lead")),
(AND(G150="Unknown - Likely Lead",J150="Unknown - Unlikely Lead")),
(AND(G150="Unknown - Likely Lead",J150="Unknown - Material Unknown")),
(AND(G150="Unknown - Unlikely Lead",J150="Unknown - Likely Lead")),
(AND(G150="Unknown - Unlikely Lead",J150="Unknown - Unlikely Lead")),
(AND(G150="Unknown - Unlikely Lead",J150="Unknown - Material Unknown")),
(AND(G150="Unknown - Material Unknown",J150="Unknown - Likely Lead")),
(AND(G150="Unknown - Material Unknown",J150="Unknown - Unlikely Lead")),
(AND(G150="Unknown - Material Unknown",J150="Unknown - Material Unknown")))),"Unknown",
IF((OR((AND(G150="Unknown - Likely Lead",J150="Non-lead - Copper")),
(AND(G150="Unknown - Likely Lead",J150="Non-lead - Plastic")),
(AND(G150="Unknown - Likely Lead",J150="Non-lead")),
(AND(G150="Unknown - Likely Lead",J150="Non-lead - Other")),
(AND(G150="Unknown - Unlikely Lead",J150="Non-lead - Copper")),
(AND(G150="Unknown - Unlikely Lead",J150="Non-lead - Plastic")),
(AND(G150="Unknown - Unlikely Lead",J150="Non-lead")),
(AND(G150="Unknown - Unlikely Lead",J150="Non-lead - Other")),
(AND(G150="Unknown - Material Unknown",J150="Non-lead - Copper")),
(AND(G150="Unknown - Material Unknown",J150="Non-lead - Plastic")),
(AND(G150="Unknown - Material Unknown",J150="Non-lead")),
(AND(G150="Unknown - Material Unknown",J150="Non-lead - Other")))),"Unknown",
IF((OR((AND(G150="Non-lead - Copper",J150="Unknown - Likely Lead")),
(AND(G150="Non-lead - Copper",J150="Unknown - Unlikely Lead")),
(AND(G150="Non-lead - Copper",J150="Unknown - Material Unknown")),
(AND(G150="Non-lead - Plastic",J150="Unknown - Likely Lead")),
(AND(G150="Non-lead - Plastic",J150="Unknown - Unlikely Lead")),
(AND(G150="Non-lead - Plastic",J150="Unknown - Material Unknown")),
(AND(G150="Non-lead",J150="Unknown - Likely Lead")),
(AND(G150="Non-lead",J150="Unknown - Unlikely Lead")),
(AND(G150="Non-lead",J150="Unknown - Material Unknown")),
(AND(G150="Non-lead - Other",J150="Unknown - Likely Lead")),
(AND(G150="Non-Lead - Other",J150="Unknown - Unlikely Lead")),
(AND(G150="Non-Lead - Other",J150="Unknown - Material Unknown")))),"Unknown",
IF((OR((AND(G150="Galvanized",J150="Unknown - Likely Lead")),
(AND(G150="Galvanized",J150="Unknown - Unlikely Lead")),
(AND(G150="Galvanized",J150="Unknown - Material Unknown")))),"Unknown",
IF((OR((AND(G150="Galvanized",J150="")))),"Galvanized Requiring Replacement",
IF((OR((AND(G150="Non-lead - Copper",J150="")),
(AND(G150="Non-lead - Plastic",J150="")),
(AND(G150="Non-lead",J150="")),
(AND(G150="Non-lead - Other",J150="")))),"Non-lead",
IF((OR((AND(G150="Unknown - Likely Lead",J150="")),
(AND(G150="Unknown - Unlikely Lead",J150="")),
(AND(G150="Unknown - Material Unknown",J150="")))),"Unknown",
""))))))))))))))))</f>
        <v>Non-Lead</v>
      </c>
      <c r="N150" s="44" t="s">
        <v>39</v>
      </c>
    </row>
    <row r="151" spans="1:14" x14ac:dyDescent="0.25">
      <c r="A151" s="34" t="s">
        <v>439</v>
      </c>
      <c r="B151" s="35" t="s">
        <v>440</v>
      </c>
      <c r="C151" s="36" t="s">
        <v>369</v>
      </c>
      <c r="D151" s="36" t="s">
        <v>32</v>
      </c>
      <c r="E151" s="36" t="s">
        <v>33</v>
      </c>
      <c r="F151" s="37" t="s">
        <v>441</v>
      </c>
      <c r="G151" s="38" t="s">
        <v>35</v>
      </c>
      <c r="H151" s="39" t="s">
        <v>36</v>
      </c>
      <c r="I151" s="40" t="s">
        <v>48</v>
      </c>
      <c r="J151" s="42" t="s">
        <v>47</v>
      </c>
      <c r="K151" s="39" t="s">
        <v>48</v>
      </c>
      <c r="L151" s="35"/>
      <c r="M151" s="43" t="str">
        <f>IF((OR(G151="Lead")),"Lead",
IF((OR(J151="Lead")),"Lead",
IF((OR(G151="Lead-lined galvanized")),"Lead",
IF((OR(J151="Lead-lined galvanized")),"Lead",
IF((OR((AND(G151="Unknown - Likely Lead",J151="Galvanized")),
(AND(G151="Unknown - Unlikely Lead",J151="Galvanized")),
(AND(G151="Unknown - Material Unknown",J151="Galvanized")))),"Galvanized Requiring Replacement",
IF((OR((AND(G151="Non-lead - Copper",H151="Yes",J151="Galvanized")),
(AND(G151="Non-lead - Copper",H151="Don't know",J151="Galvanized")),
(AND(G151="Non-lead - Copper",H151="",J151="Galvanized")),
(AND(G151="Non-lead - Plastic",H151="Yes",J151="Galvanized")),
(AND(G151="Non-lead - Plastic",H151="Don't know",J151="Galvanized")),
(AND(G151="Non-lead - Plastic",H151="",J151="Galvanized")),
(AND(G151="Non-lead",H151="Yes",J151="Galvanized")),
(AND(G151="Non-lead",H151="Don't know",J151="Galvanized")),
(AND(G151="Non-lead",H151="",J151="Galvanized")),
(AND(G151="Non-lead - Other",H151="Yes",J151="Galvanized")),
(AND(G151="Non-Lead - Other",H151="Don't know",J151="Galvanized")),
(AND(G151="Galvanized",H151="Yes",J151="Galvanized")),
(AND(G151="Galvanized",H151="Don't know",J151="Galvanized")),
(AND(G151="Galvanized",H151="",J151="Galvanized")),
(AND(G151="Non-Lead - Other",H151="",J151="Galvanized")))),"Galvanized Requiring Replacement",
IF((OR((AND(G151="Non-lead - Copper",J151="Non-lead - Copper")),
(AND(G151="Non-lead - Copper",J151="Non-lead - Plastic")),
(AND(G151="Non-lead - Copper",J151="Non-lead - Other")),
(AND(G151="Non-lead - Copper",J151="Non-lead")),
(AND(G151="Non-lead - Plastic",J151="Non-lead - Copper")),
(AND(G151="Non-lead - Plastic",J151="Non-lead - Plastic")),
(AND(G151="Non-lead - Plastic",J151="Non-lead - Other")),
(AND(G151="Non-lead - Plastic",J151="Non-lead")),
(AND(G151="Non-lead",J151="Non-lead - Copper")),
(AND(G151="Non-lead",J151="Non-lead - Plastic")),
(AND(G151="Non-lead",J151="Non-lead - Other")),
(AND(G151="Non-lead",J151="Non-lead")),
(AND(G151="Non-lead - Other",J151="Non-lead - Copper")),
(AND(G151="Non-Lead - Other",J151="Non-lead - Plastic")),
(AND(G151="Non-Lead - Other",J151="Non-lead")),
(AND(G151="Non-Lead - Other",J151="Non-lead - Other")))),"Non-Lead",
IF((OR((AND(G151="Galvanized",J151="Non-lead")),
(AND(G151="Galvanized",J151="Non-lead - Copper")),
(AND(G151="Galvanized",J151="Non-lead - Plastic")),
(AND(G151="Galvanized",J151="Non-lead")),
(AND(G151="Galvanized",J151="Non-lead - Other")))),"Non-Lead",
IF((OR((AND(G151="Non-lead - Copper",H151="No",J151="Galvanized")),
(AND(G151="Non-lead - Plastic",H151="No",J151="Galvanized")),
(AND(G151="Non-lead",H151="No",J151="Galvanized")),
(AND(G151="Galvanized",H151="No",J151="Galvanized")),
(AND(G151="Non-lead - Other",H151="No",J151="Galvanized")))),"Non-lead",
IF((OR((AND(G151="Unknown - Likely Lead",J151="Unknown - Likely Lead")),
(AND(G151="Unknown - Likely Lead",J151="Unknown - Unlikely Lead")),
(AND(G151="Unknown - Likely Lead",J151="Unknown - Material Unknown")),
(AND(G151="Unknown - Unlikely Lead",J151="Unknown - Likely Lead")),
(AND(G151="Unknown - Unlikely Lead",J151="Unknown - Unlikely Lead")),
(AND(G151="Unknown - Unlikely Lead",J151="Unknown - Material Unknown")),
(AND(G151="Unknown - Material Unknown",J151="Unknown - Likely Lead")),
(AND(G151="Unknown - Material Unknown",J151="Unknown - Unlikely Lead")),
(AND(G151="Unknown - Material Unknown",J151="Unknown - Material Unknown")))),"Unknown",
IF((OR((AND(G151="Unknown - Likely Lead",J151="Non-lead - Copper")),
(AND(G151="Unknown - Likely Lead",J151="Non-lead - Plastic")),
(AND(G151="Unknown - Likely Lead",J151="Non-lead")),
(AND(G151="Unknown - Likely Lead",J151="Non-lead - Other")),
(AND(G151="Unknown - Unlikely Lead",J151="Non-lead - Copper")),
(AND(G151="Unknown - Unlikely Lead",J151="Non-lead - Plastic")),
(AND(G151="Unknown - Unlikely Lead",J151="Non-lead")),
(AND(G151="Unknown - Unlikely Lead",J151="Non-lead - Other")),
(AND(G151="Unknown - Material Unknown",J151="Non-lead - Copper")),
(AND(G151="Unknown - Material Unknown",J151="Non-lead - Plastic")),
(AND(G151="Unknown - Material Unknown",J151="Non-lead")),
(AND(G151="Unknown - Material Unknown",J151="Non-lead - Other")))),"Unknown",
IF((OR((AND(G151="Non-lead - Copper",J151="Unknown - Likely Lead")),
(AND(G151="Non-lead - Copper",J151="Unknown - Unlikely Lead")),
(AND(G151="Non-lead - Copper",J151="Unknown - Material Unknown")),
(AND(G151="Non-lead - Plastic",J151="Unknown - Likely Lead")),
(AND(G151="Non-lead - Plastic",J151="Unknown - Unlikely Lead")),
(AND(G151="Non-lead - Plastic",J151="Unknown - Material Unknown")),
(AND(G151="Non-lead",J151="Unknown - Likely Lead")),
(AND(G151="Non-lead",J151="Unknown - Unlikely Lead")),
(AND(G151="Non-lead",J151="Unknown - Material Unknown")),
(AND(G151="Non-lead - Other",J151="Unknown - Likely Lead")),
(AND(G151="Non-Lead - Other",J151="Unknown - Unlikely Lead")),
(AND(G151="Non-Lead - Other",J151="Unknown - Material Unknown")))),"Unknown",
IF((OR((AND(G151="Galvanized",J151="Unknown - Likely Lead")),
(AND(G151="Galvanized",J151="Unknown - Unlikely Lead")),
(AND(G151="Galvanized",J151="Unknown - Material Unknown")))),"Unknown",
IF((OR((AND(G151="Galvanized",J151="")))),"Galvanized Requiring Replacement",
IF((OR((AND(G151="Non-lead - Copper",J151="")),
(AND(G151="Non-lead - Plastic",J151="")),
(AND(G151="Non-lead",J151="")),
(AND(G151="Non-lead - Other",J151="")))),"Non-lead",
IF((OR((AND(G151="Unknown - Likely Lead",J151="")),
(AND(G151="Unknown - Unlikely Lead",J151="")),
(AND(G151="Unknown - Material Unknown",J151="")))),"Unknown",
""))))))))))))))))</f>
        <v>Non-Lead</v>
      </c>
      <c r="N151" s="44" t="s">
        <v>39</v>
      </c>
    </row>
    <row r="152" spans="1:14" x14ac:dyDescent="0.25">
      <c r="A152" s="34" t="s">
        <v>442</v>
      </c>
      <c r="B152" s="35" t="s">
        <v>443</v>
      </c>
      <c r="C152" s="36" t="s">
        <v>369</v>
      </c>
      <c r="D152" s="36" t="s">
        <v>32</v>
      </c>
      <c r="E152" s="36" t="s">
        <v>33</v>
      </c>
      <c r="F152" s="37" t="s">
        <v>444</v>
      </c>
      <c r="G152" s="38" t="s">
        <v>35</v>
      </c>
      <c r="H152" s="39" t="s">
        <v>36</v>
      </c>
      <c r="I152" s="40" t="s">
        <v>48</v>
      </c>
      <c r="J152" s="42" t="s">
        <v>47</v>
      </c>
      <c r="K152" s="39" t="s">
        <v>48</v>
      </c>
      <c r="L152" s="35"/>
      <c r="M152" s="43" t="str">
        <f>IF((OR(G152="Lead")),"Lead",
IF((OR(J152="Lead")),"Lead",
IF((OR(G152="Lead-lined galvanized")),"Lead",
IF((OR(J152="Lead-lined galvanized")),"Lead",
IF((OR((AND(G152="Unknown - Likely Lead",J152="Galvanized")),
(AND(G152="Unknown - Unlikely Lead",J152="Galvanized")),
(AND(G152="Unknown - Material Unknown",J152="Galvanized")))),"Galvanized Requiring Replacement",
IF((OR((AND(G152="Non-lead - Copper",H152="Yes",J152="Galvanized")),
(AND(G152="Non-lead - Copper",H152="Don't know",J152="Galvanized")),
(AND(G152="Non-lead - Copper",H152="",J152="Galvanized")),
(AND(G152="Non-lead - Plastic",H152="Yes",J152="Galvanized")),
(AND(G152="Non-lead - Plastic",H152="Don't know",J152="Galvanized")),
(AND(G152="Non-lead - Plastic",H152="",J152="Galvanized")),
(AND(G152="Non-lead",H152="Yes",J152="Galvanized")),
(AND(G152="Non-lead",H152="Don't know",J152="Galvanized")),
(AND(G152="Non-lead",H152="",J152="Galvanized")),
(AND(G152="Non-lead - Other",H152="Yes",J152="Galvanized")),
(AND(G152="Non-Lead - Other",H152="Don't know",J152="Galvanized")),
(AND(G152="Galvanized",H152="Yes",J152="Galvanized")),
(AND(G152="Galvanized",H152="Don't know",J152="Galvanized")),
(AND(G152="Galvanized",H152="",J152="Galvanized")),
(AND(G152="Non-Lead - Other",H152="",J152="Galvanized")))),"Galvanized Requiring Replacement",
IF((OR((AND(G152="Non-lead - Copper",J152="Non-lead - Copper")),
(AND(G152="Non-lead - Copper",J152="Non-lead - Plastic")),
(AND(G152="Non-lead - Copper",J152="Non-lead - Other")),
(AND(G152="Non-lead - Copper",J152="Non-lead")),
(AND(G152="Non-lead - Plastic",J152="Non-lead - Copper")),
(AND(G152="Non-lead - Plastic",J152="Non-lead - Plastic")),
(AND(G152="Non-lead - Plastic",J152="Non-lead - Other")),
(AND(G152="Non-lead - Plastic",J152="Non-lead")),
(AND(G152="Non-lead",J152="Non-lead - Copper")),
(AND(G152="Non-lead",J152="Non-lead - Plastic")),
(AND(G152="Non-lead",J152="Non-lead - Other")),
(AND(G152="Non-lead",J152="Non-lead")),
(AND(G152="Non-lead - Other",J152="Non-lead - Copper")),
(AND(G152="Non-Lead - Other",J152="Non-lead - Plastic")),
(AND(G152="Non-Lead - Other",J152="Non-lead")),
(AND(G152="Non-Lead - Other",J152="Non-lead - Other")))),"Non-Lead",
IF((OR((AND(G152="Galvanized",J152="Non-lead")),
(AND(G152="Galvanized",J152="Non-lead - Copper")),
(AND(G152="Galvanized",J152="Non-lead - Plastic")),
(AND(G152="Galvanized",J152="Non-lead")),
(AND(G152="Galvanized",J152="Non-lead - Other")))),"Non-Lead",
IF((OR((AND(G152="Non-lead - Copper",H152="No",J152="Galvanized")),
(AND(G152="Non-lead - Plastic",H152="No",J152="Galvanized")),
(AND(G152="Non-lead",H152="No",J152="Galvanized")),
(AND(G152="Galvanized",H152="No",J152="Galvanized")),
(AND(G152="Non-lead - Other",H152="No",J152="Galvanized")))),"Non-lead",
IF((OR((AND(G152="Unknown - Likely Lead",J152="Unknown - Likely Lead")),
(AND(G152="Unknown - Likely Lead",J152="Unknown - Unlikely Lead")),
(AND(G152="Unknown - Likely Lead",J152="Unknown - Material Unknown")),
(AND(G152="Unknown - Unlikely Lead",J152="Unknown - Likely Lead")),
(AND(G152="Unknown - Unlikely Lead",J152="Unknown - Unlikely Lead")),
(AND(G152="Unknown - Unlikely Lead",J152="Unknown - Material Unknown")),
(AND(G152="Unknown - Material Unknown",J152="Unknown - Likely Lead")),
(AND(G152="Unknown - Material Unknown",J152="Unknown - Unlikely Lead")),
(AND(G152="Unknown - Material Unknown",J152="Unknown - Material Unknown")))),"Unknown",
IF((OR((AND(G152="Unknown - Likely Lead",J152="Non-lead - Copper")),
(AND(G152="Unknown - Likely Lead",J152="Non-lead - Plastic")),
(AND(G152="Unknown - Likely Lead",J152="Non-lead")),
(AND(G152="Unknown - Likely Lead",J152="Non-lead - Other")),
(AND(G152="Unknown - Unlikely Lead",J152="Non-lead - Copper")),
(AND(G152="Unknown - Unlikely Lead",J152="Non-lead - Plastic")),
(AND(G152="Unknown - Unlikely Lead",J152="Non-lead")),
(AND(G152="Unknown - Unlikely Lead",J152="Non-lead - Other")),
(AND(G152="Unknown - Material Unknown",J152="Non-lead - Copper")),
(AND(G152="Unknown - Material Unknown",J152="Non-lead - Plastic")),
(AND(G152="Unknown - Material Unknown",J152="Non-lead")),
(AND(G152="Unknown - Material Unknown",J152="Non-lead - Other")))),"Unknown",
IF((OR((AND(G152="Non-lead - Copper",J152="Unknown - Likely Lead")),
(AND(G152="Non-lead - Copper",J152="Unknown - Unlikely Lead")),
(AND(G152="Non-lead - Copper",J152="Unknown - Material Unknown")),
(AND(G152="Non-lead - Plastic",J152="Unknown - Likely Lead")),
(AND(G152="Non-lead - Plastic",J152="Unknown - Unlikely Lead")),
(AND(G152="Non-lead - Plastic",J152="Unknown - Material Unknown")),
(AND(G152="Non-lead",J152="Unknown - Likely Lead")),
(AND(G152="Non-lead",J152="Unknown - Unlikely Lead")),
(AND(G152="Non-lead",J152="Unknown - Material Unknown")),
(AND(G152="Non-lead - Other",J152="Unknown - Likely Lead")),
(AND(G152="Non-Lead - Other",J152="Unknown - Unlikely Lead")),
(AND(G152="Non-Lead - Other",J152="Unknown - Material Unknown")))),"Unknown",
IF((OR((AND(G152="Galvanized",J152="Unknown - Likely Lead")),
(AND(G152="Galvanized",J152="Unknown - Unlikely Lead")),
(AND(G152="Galvanized",J152="Unknown - Material Unknown")))),"Unknown",
IF((OR((AND(G152="Galvanized",J152="")))),"Galvanized Requiring Replacement",
IF((OR((AND(G152="Non-lead - Copper",J152="")),
(AND(G152="Non-lead - Plastic",J152="")),
(AND(G152="Non-lead",J152="")),
(AND(G152="Non-lead - Other",J152="")))),"Non-lead",
IF((OR((AND(G152="Unknown - Likely Lead",J152="")),
(AND(G152="Unknown - Unlikely Lead",J152="")),
(AND(G152="Unknown - Material Unknown",J152="")))),"Unknown",
""))))))))))))))))</f>
        <v>Non-Lead</v>
      </c>
      <c r="N152" s="44" t="s">
        <v>39</v>
      </c>
    </row>
    <row r="153" spans="1:14" x14ac:dyDescent="0.25">
      <c r="A153" s="34" t="s">
        <v>445</v>
      </c>
      <c r="B153" s="35" t="s">
        <v>446</v>
      </c>
      <c r="C153" s="36" t="s">
        <v>369</v>
      </c>
      <c r="D153" s="36" t="s">
        <v>32</v>
      </c>
      <c r="E153" s="36" t="s">
        <v>33</v>
      </c>
      <c r="F153" s="37" t="s">
        <v>447</v>
      </c>
      <c r="G153" s="38" t="s">
        <v>35</v>
      </c>
      <c r="H153" s="39" t="s">
        <v>36</v>
      </c>
      <c r="I153" s="40" t="s">
        <v>48</v>
      </c>
      <c r="J153" s="42" t="s">
        <v>47</v>
      </c>
      <c r="K153" s="39" t="s">
        <v>48</v>
      </c>
      <c r="L153" s="35"/>
      <c r="M153" s="43" t="str">
        <f>IF((OR(G153="Lead")),"Lead",
IF((OR(J153="Lead")),"Lead",
IF((OR(G153="Lead-lined galvanized")),"Lead",
IF((OR(J153="Lead-lined galvanized")),"Lead",
IF((OR((AND(G153="Unknown - Likely Lead",J153="Galvanized")),
(AND(G153="Unknown - Unlikely Lead",J153="Galvanized")),
(AND(G153="Unknown - Material Unknown",J153="Galvanized")))),"Galvanized Requiring Replacement",
IF((OR((AND(G153="Non-lead - Copper",H153="Yes",J153="Galvanized")),
(AND(G153="Non-lead - Copper",H153="Don't know",J153="Galvanized")),
(AND(G153="Non-lead - Copper",H153="",J153="Galvanized")),
(AND(G153="Non-lead - Plastic",H153="Yes",J153="Galvanized")),
(AND(G153="Non-lead - Plastic",H153="Don't know",J153="Galvanized")),
(AND(G153="Non-lead - Plastic",H153="",J153="Galvanized")),
(AND(G153="Non-lead",H153="Yes",J153="Galvanized")),
(AND(G153="Non-lead",H153="Don't know",J153="Galvanized")),
(AND(G153="Non-lead",H153="",J153="Galvanized")),
(AND(G153="Non-lead - Other",H153="Yes",J153="Galvanized")),
(AND(G153="Non-Lead - Other",H153="Don't know",J153="Galvanized")),
(AND(G153="Galvanized",H153="Yes",J153="Galvanized")),
(AND(G153="Galvanized",H153="Don't know",J153="Galvanized")),
(AND(G153="Galvanized",H153="",J153="Galvanized")),
(AND(G153="Non-Lead - Other",H153="",J153="Galvanized")))),"Galvanized Requiring Replacement",
IF((OR((AND(G153="Non-lead - Copper",J153="Non-lead - Copper")),
(AND(G153="Non-lead - Copper",J153="Non-lead - Plastic")),
(AND(G153="Non-lead - Copper",J153="Non-lead - Other")),
(AND(G153="Non-lead - Copper",J153="Non-lead")),
(AND(G153="Non-lead - Plastic",J153="Non-lead - Copper")),
(AND(G153="Non-lead - Plastic",J153="Non-lead - Plastic")),
(AND(G153="Non-lead - Plastic",J153="Non-lead - Other")),
(AND(G153="Non-lead - Plastic",J153="Non-lead")),
(AND(G153="Non-lead",J153="Non-lead - Copper")),
(AND(G153="Non-lead",J153="Non-lead - Plastic")),
(AND(G153="Non-lead",J153="Non-lead - Other")),
(AND(G153="Non-lead",J153="Non-lead")),
(AND(G153="Non-lead - Other",J153="Non-lead - Copper")),
(AND(G153="Non-Lead - Other",J153="Non-lead - Plastic")),
(AND(G153="Non-Lead - Other",J153="Non-lead")),
(AND(G153="Non-Lead - Other",J153="Non-lead - Other")))),"Non-Lead",
IF((OR((AND(G153="Galvanized",J153="Non-lead")),
(AND(G153="Galvanized",J153="Non-lead - Copper")),
(AND(G153="Galvanized",J153="Non-lead - Plastic")),
(AND(G153="Galvanized",J153="Non-lead")),
(AND(G153="Galvanized",J153="Non-lead - Other")))),"Non-Lead",
IF((OR((AND(G153="Non-lead - Copper",H153="No",J153="Galvanized")),
(AND(G153="Non-lead - Plastic",H153="No",J153="Galvanized")),
(AND(G153="Non-lead",H153="No",J153="Galvanized")),
(AND(G153="Galvanized",H153="No",J153="Galvanized")),
(AND(G153="Non-lead - Other",H153="No",J153="Galvanized")))),"Non-lead",
IF((OR((AND(G153="Unknown - Likely Lead",J153="Unknown - Likely Lead")),
(AND(G153="Unknown - Likely Lead",J153="Unknown - Unlikely Lead")),
(AND(G153="Unknown - Likely Lead",J153="Unknown - Material Unknown")),
(AND(G153="Unknown - Unlikely Lead",J153="Unknown - Likely Lead")),
(AND(G153="Unknown - Unlikely Lead",J153="Unknown - Unlikely Lead")),
(AND(G153="Unknown - Unlikely Lead",J153="Unknown - Material Unknown")),
(AND(G153="Unknown - Material Unknown",J153="Unknown - Likely Lead")),
(AND(G153="Unknown - Material Unknown",J153="Unknown - Unlikely Lead")),
(AND(G153="Unknown - Material Unknown",J153="Unknown - Material Unknown")))),"Unknown",
IF((OR((AND(G153="Unknown - Likely Lead",J153="Non-lead - Copper")),
(AND(G153="Unknown - Likely Lead",J153="Non-lead - Plastic")),
(AND(G153="Unknown - Likely Lead",J153="Non-lead")),
(AND(G153="Unknown - Likely Lead",J153="Non-lead - Other")),
(AND(G153="Unknown - Unlikely Lead",J153="Non-lead - Copper")),
(AND(G153="Unknown - Unlikely Lead",J153="Non-lead - Plastic")),
(AND(G153="Unknown - Unlikely Lead",J153="Non-lead")),
(AND(G153="Unknown - Unlikely Lead",J153="Non-lead - Other")),
(AND(G153="Unknown - Material Unknown",J153="Non-lead - Copper")),
(AND(G153="Unknown - Material Unknown",J153="Non-lead - Plastic")),
(AND(G153="Unknown - Material Unknown",J153="Non-lead")),
(AND(G153="Unknown - Material Unknown",J153="Non-lead - Other")))),"Unknown",
IF((OR((AND(G153="Non-lead - Copper",J153="Unknown - Likely Lead")),
(AND(G153="Non-lead - Copper",J153="Unknown - Unlikely Lead")),
(AND(G153="Non-lead - Copper",J153="Unknown - Material Unknown")),
(AND(G153="Non-lead - Plastic",J153="Unknown - Likely Lead")),
(AND(G153="Non-lead - Plastic",J153="Unknown - Unlikely Lead")),
(AND(G153="Non-lead - Plastic",J153="Unknown - Material Unknown")),
(AND(G153="Non-lead",J153="Unknown - Likely Lead")),
(AND(G153="Non-lead",J153="Unknown - Unlikely Lead")),
(AND(G153="Non-lead",J153="Unknown - Material Unknown")),
(AND(G153="Non-lead - Other",J153="Unknown - Likely Lead")),
(AND(G153="Non-Lead - Other",J153="Unknown - Unlikely Lead")),
(AND(G153="Non-Lead - Other",J153="Unknown - Material Unknown")))),"Unknown",
IF((OR((AND(G153="Galvanized",J153="Unknown - Likely Lead")),
(AND(G153="Galvanized",J153="Unknown - Unlikely Lead")),
(AND(G153="Galvanized",J153="Unknown - Material Unknown")))),"Unknown",
IF((OR((AND(G153="Galvanized",J153="")))),"Galvanized Requiring Replacement",
IF((OR((AND(G153="Non-lead - Copper",J153="")),
(AND(G153="Non-lead - Plastic",J153="")),
(AND(G153="Non-lead",J153="")),
(AND(G153="Non-lead - Other",J153="")))),"Non-lead",
IF((OR((AND(G153="Unknown - Likely Lead",J153="")),
(AND(G153="Unknown - Unlikely Lead",J153="")),
(AND(G153="Unknown - Material Unknown",J153="")))),"Unknown",
""))))))))))))))))</f>
        <v>Non-Lead</v>
      </c>
      <c r="N153" s="44" t="s">
        <v>39</v>
      </c>
    </row>
    <row r="154" spans="1:14" x14ac:dyDescent="0.25">
      <c r="A154" s="34" t="s">
        <v>448</v>
      </c>
      <c r="B154" s="35" t="s">
        <v>449</v>
      </c>
      <c r="C154" s="36" t="s">
        <v>369</v>
      </c>
      <c r="D154" s="36" t="s">
        <v>32</v>
      </c>
      <c r="E154" s="36" t="s">
        <v>33</v>
      </c>
      <c r="F154" s="37" t="s">
        <v>450</v>
      </c>
      <c r="G154" s="38" t="s">
        <v>35</v>
      </c>
      <c r="H154" s="39" t="s">
        <v>36</v>
      </c>
      <c r="I154" s="40" t="s">
        <v>48</v>
      </c>
      <c r="J154" s="42" t="s">
        <v>47</v>
      </c>
      <c r="K154" s="39" t="s">
        <v>48</v>
      </c>
      <c r="L154" s="35"/>
      <c r="M154" s="43" t="str">
        <f>IF((OR(G154="Lead")),"Lead",
IF((OR(J154="Lead")),"Lead",
IF((OR(G154="Lead-lined galvanized")),"Lead",
IF((OR(J154="Lead-lined galvanized")),"Lead",
IF((OR((AND(G154="Unknown - Likely Lead",J154="Galvanized")),
(AND(G154="Unknown - Unlikely Lead",J154="Galvanized")),
(AND(G154="Unknown - Material Unknown",J154="Galvanized")))),"Galvanized Requiring Replacement",
IF((OR((AND(G154="Non-lead - Copper",H154="Yes",J154="Galvanized")),
(AND(G154="Non-lead - Copper",H154="Don't know",J154="Galvanized")),
(AND(G154="Non-lead - Copper",H154="",J154="Galvanized")),
(AND(G154="Non-lead - Plastic",H154="Yes",J154="Galvanized")),
(AND(G154="Non-lead - Plastic",H154="Don't know",J154="Galvanized")),
(AND(G154="Non-lead - Plastic",H154="",J154="Galvanized")),
(AND(G154="Non-lead",H154="Yes",J154="Galvanized")),
(AND(G154="Non-lead",H154="Don't know",J154="Galvanized")),
(AND(G154="Non-lead",H154="",J154="Galvanized")),
(AND(G154="Non-lead - Other",H154="Yes",J154="Galvanized")),
(AND(G154="Non-Lead - Other",H154="Don't know",J154="Galvanized")),
(AND(G154="Galvanized",H154="Yes",J154="Galvanized")),
(AND(G154="Galvanized",H154="Don't know",J154="Galvanized")),
(AND(G154="Galvanized",H154="",J154="Galvanized")),
(AND(G154="Non-Lead - Other",H154="",J154="Galvanized")))),"Galvanized Requiring Replacement",
IF((OR((AND(G154="Non-lead - Copper",J154="Non-lead - Copper")),
(AND(G154="Non-lead - Copper",J154="Non-lead - Plastic")),
(AND(G154="Non-lead - Copper",J154="Non-lead - Other")),
(AND(G154="Non-lead - Copper",J154="Non-lead")),
(AND(G154="Non-lead - Plastic",J154="Non-lead - Copper")),
(AND(G154="Non-lead - Plastic",J154="Non-lead - Plastic")),
(AND(G154="Non-lead - Plastic",J154="Non-lead - Other")),
(AND(G154="Non-lead - Plastic",J154="Non-lead")),
(AND(G154="Non-lead",J154="Non-lead - Copper")),
(AND(G154="Non-lead",J154="Non-lead - Plastic")),
(AND(G154="Non-lead",J154="Non-lead - Other")),
(AND(G154="Non-lead",J154="Non-lead")),
(AND(G154="Non-lead - Other",J154="Non-lead - Copper")),
(AND(G154="Non-Lead - Other",J154="Non-lead - Plastic")),
(AND(G154="Non-Lead - Other",J154="Non-lead")),
(AND(G154="Non-Lead - Other",J154="Non-lead - Other")))),"Non-Lead",
IF((OR((AND(G154="Galvanized",J154="Non-lead")),
(AND(G154="Galvanized",J154="Non-lead - Copper")),
(AND(G154="Galvanized",J154="Non-lead - Plastic")),
(AND(G154="Galvanized",J154="Non-lead")),
(AND(G154="Galvanized",J154="Non-lead - Other")))),"Non-Lead",
IF((OR((AND(G154="Non-lead - Copper",H154="No",J154="Galvanized")),
(AND(G154="Non-lead - Plastic",H154="No",J154="Galvanized")),
(AND(G154="Non-lead",H154="No",J154="Galvanized")),
(AND(G154="Galvanized",H154="No",J154="Galvanized")),
(AND(G154="Non-lead - Other",H154="No",J154="Galvanized")))),"Non-lead",
IF((OR((AND(G154="Unknown - Likely Lead",J154="Unknown - Likely Lead")),
(AND(G154="Unknown - Likely Lead",J154="Unknown - Unlikely Lead")),
(AND(G154="Unknown - Likely Lead",J154="Unknown - Material Unknown")),
(AND(G154="Unknown - Unlikely Lead",J154="Unknown - Likely Lead")),
(AND(G154="Unknown - Unlikely Lead",J154="Unknown - Unlikely Lead")),
(AND(G154="Unknown - Unlikely Lead",J154="Unknown - Material Unknown")),
(AND(G154="Unknown - Material Unknown",J154="Unknown - Likely Lead")),
(AND(G154="Unknown - Material Unknown",J154="Unknown - Unlikely Lead")),
(AND(G154="Unknown - Material Unknown",J154="Unknown - Material Unknown")))),"Unknown",
IF((OR((AND(G154="Unknown - Likely Lead",J154="Non-lead - Copper")),
(AND(G154="Unknown - Likely Lead",J154="Non-lead - Plastic")),
(AND(G154="Unknown - Likely Lead",J154="Non-lead")),
(AND(G154="Unknown - Likely Lead",J154="Non-lead - Other")),
(AND(G154="Unknown - Unlikely Lead",J154="Non-lead - Copper")),
(AND(G154="Unknown - Unlikely Lead",J154="Non-lead - Plastic")),
(AND(G154="Unknown - Unlikely Lead",J154="Non-lead")),
(AND(G154="Unknown - Unlikely Lead",J154="Non-lead - Other")),
(AND(G154="Unknown - Material Unknown",J154="Non-lead - Copper")),
(AND(G154="Unknown - Material Unknown",J154="Non-lead - Plastic")),
(AND(G154="Unknown - Material Unknown",J154="Non-lead")),
(AND(G154="Unknown - Material Unknown",J154="Non-lead - Other")))),"Unknown",
IF((OR((AND(G154="Non-lead - Copper",J154="Unknown - Likely Lead")),
(AND(G154="Non-lead - Copper",J154="Unknown - Unlikely Lead")),
(AND(G154="Non-lead - Copper",J154="Unknown - Material Unknown")),
(AND(G154="Non-lead - Plastic",J154="Unknown - Likely Lead")),
(AND(G154="Non-lead - Plastic",J154="Unknown - Unlikely Lead")),
(AND(G154="Non-lead - Plastic",J154="Unknown - Material Unknown")),
(AND(G154="Non-lead",J154="Unknown - Likely Lead")),
(AND(G154="Non-lead",J154="Unknown - Unlikely Lead")),
(AND(G154="Non-lead",J154="Unknown - Material Unknown")),
(AND(G154="Non-lead - Other",J154="Unknown - Likely Lead")),
(AND(G154="Non-Lead - Other",J154="Unknown - Unlikely Lead")),
(AND(G154="Non-Lead - Other",J154="Unknown - Material Unknown")))),"Unknown",
IF((OR((AND(G154="Galvanized",J154="Unknown - Likely Lead")),
(AND(G154="Galvanized",J154="Unknown - Unlikely Lead")),
(AND(G154="Galvanized",J154="Unknown - Material Unknown")))),"Unknown",
IF((OR((AND(G154="Galvanized",J154="")))),"Galvanized Requiring Replacement",
IF((OR((AND(G154="Non-lead - Copper",J154="")),
(AND(G154="Non-lead - Plastic",J154="")),
(AND(G154="Non-lead",J154="")),
(AND(G154="Non-lead - Other",J154="")))),"Non-lead",
IF((OR((AND(G154="Unknown - Likely Lead",J154="")),
(AND(G154="Unknown - Unlikely Lead",J154="")),
(AND(G154="Unknown - Material Unknown",J154="")))),"Unknown",
""))))))))))))))))</f>
        <v>Non-Lead</v>
      </c>
      <c r="N154" s="44" t="s">
        <v>39</v>
      </c>
    </row>
    <row r="155" spans="1:14" x14ac:dyDescent="0.25">
      <c r="A155" s="34" t="s">
        <v>451</v>
      </c>
      <c r="B155" s="35" t="s">
        <v>452</v>
      </c>
      <c r="C155" s="36" t="s">
        <v>369</v>
      </c>
      <c r="D155" s="36" t="s">
        <v>32</v>
      </c>
      <c r="E155" s="36" t="s">
        <v>33</v>
      </c>
      <c r="F155" s="37" t="s">
        <v>453</v>
      </c>
      <c r="G155" s="38" t="s">
        <v>35</v>
      </c>
      <c r="H155" s="39" t="s">
        <v>36</v>
      </c>
      <c r="I155" s="40" t="s">
        <v>48</v>
      </c>
      <c r="J155" s="42" t="s">
        <v>47</v>
      </c>
      <c r="K155" s="39" t="s">
        <v>48</v>
      </c>
      <c r="L155" s="35"/>
      <c r="M155" s="43" t="str">
        <f>IF((OR(G155="Lead")),"Lead",
IF((OR(J155="Lead")),"Lead",
IF((OR(G155="Lead-lined galvanized")),"Lead",
IF((OR(J155="Lead-lined galvanized")),"Lead",
IF((OR((AND(G155="Unknown - Likely Lead",J155="Galvanized")),
(AND(G155="Unknown - Unlikely Lead",J155="Galvanized")),
(AND(G155="Unknown - Material Unknown",J155="Galvanized")))),"Galvanized Requiring Replacement",
IF((OR((AND(G155="Non-lead - Copper",H155="Yes",J155="Galvanized")),
(AND(G155="Non-lead - Copper",H155="Don't know",J155="Galvanized")),
(AND(G155="Non-lead - Copper",H155="",J155="Galvanized")),
(AND(G155="Non-lead - Plastic",H155="Yes",J155="Galvanized")),
(AND(G155="Non-lead - Plastic",H155="Don't know",J155="Galvanized")),
(AND(G155="Non-lead - Plastic",H155="",J155="Galvanized")),
(AND(G155="Non-lead",H155="Yes",J155="Galvanized")),
(AND(G155="Non-lead",H155="Don't know",J155="Galvanized")),
(AND(G155="Non-lead",H155="",J155="Galvanized")),
(AND(G155="Non-lead - Other",H155="Yes",J155="Galvanized")),
(AND(G155="Non-Lead - Other",H155="Don't know",J155="Galvanized")),
(AND(G155="Galvanized",H155="Yes",J155="Galvanized")),
(AND(G155="Galvanized",H155="Don't know",J155="Galvanized")),
(AND(G155="Galvanized",H155="",J155="Galvanized")),
(AND(G155="Non-Lead - Other",H155="",J155="Galvanized")))),"Galvanized Requiring Replacement",
IF((OR((AND(G155="Non-lead - Copper",J155="Non-lead - Copper")),
(AND(G155="Non-lead - Copper",J155="Non-lead - Plastic")),
(AND(G155="Non-lead - Copper",J155="Non-lead - Other")),
(AND(G155="Non-lead - Copper",J155="Non-lead")),
(AND(G155="Non-lead - Plastic",J155="Non-lead - Copper")),
(AND(G155="Non-lead - Plastic",J155="Non-lead - Plastic")),
(AND(G155="Non-lead - Plastic",J155="Non-lead - Other")),
(AND(G155="Non-lead - Plastic",J155="Non-lead")),
(AND(G155="Non-lead",J155="Non-lead - Copper")),
(AND(G155="Non-lead",J155="Non-lead - Plastic")),
(AND(G155="Non-lead",J155="Non-lead - Other")),
(AND(G155="Non-lead",J155="Non-lead")),
(AND(G155="Non-lead - Other",J155="Non-lead - Copper")),
(AND(G155="Non-Lead - Other",J155="Non-lead - Plastic")),
(AND(G155="Non-Lead - Other",J155="Non-lead")),
(AND(G155="Non-Lead - Other",J155="Non-lead - Other")))),"Non-Lead",
IF((OR((AND(G155="Galvanized",J155="Non-lead")),
(AND(G155="Galvanized",J155="Non-lead - Copper")),
(AND(G155="Galvanized",J155="Non-lead - Plastic")),
(AND(G155="Galvanized",J155="Non-lead")),
(AND(G155="Galvanized",J155="Non-lead - Other")))),"Non-Lead",
IF((OR((AND(G155="Non-lead - Copper",H155="No",J155="Galvanized")),
(AND(G155="Non-lead - Plastic",H155="No",J155="Galvanized")),
(AND(G155="Non-lead",H155="No",J155="Galvanized")),
(AND(G155="Galvanized",H155="No",J155="Galvanized")),
(AND(G155="Non-lead - Other",H155="No",J155="Galvanized")))),"Non-lead",
IF((OR((AND(G155="Unknown - Likely Lead",J155="Unknown - Likely Lead")),
(AND(G155="Unknown - Likely Lead",J155="Unknown - Unlikely Lead")),
(AND(G155="Unknown - Likely Lead",J155="Unknown - Material Unknown")),
(AND(G155="Unknown - Unlikely Lead",J155="Unknown - Likely Lead")),
(AND(G155="Unknown - Unlikely Lead",J155="Unknown - Unlikely Lead")),
(AND(G155="Unknown - Unlikely Lead",J155="Unknown - Material Unknown")),
(AND(G155="Unknown - Material Unknown",J155="Unknown - Likely Lead")),
(AND(G155="Unknown - Material Unknown",J155="Unknown - Unlikely Lead")),
(AND(G155="Unknown - Material Unknown",J155="Unknown - Material Unknown")))),"Unknown",
IF((OR((AND(G155="Unknown - Likely Lead",J155="Non-lead - Copper")),
(AND(G155="Unknown - Likely Lead",J155="Non-lead - Plastic")),
(AND(G155="Unknown - Likely Lead",J155="Non-lead")),
(AND(G155="Unknown - Likely Lead",J155="Non-lead - Other")),
(AND(G155="Unknown - Unlikely Lead",J155="Non-lead - Copper")),
(AND(G155="Unknown - Unlikely Lead",J155="Non-lead - Plastic")),
(AND(G155="Unknown - Unlikely Lead",J155="Non-lead")),
(AND(G155="Unknown - Unlikely Lead",J155="Non-lead - Other")),
(AND(G155="Unknown - Material Unknown",J155="Non-lead - Copper")),
(AND(G155="Unknown - Material Unknown",J155="Non-lead - Plastic")),
(AND(G155="Unknown - Material Unknown",J155="Non-lead")),
(AND(G155="Unknown - Material Unknown",J155="Non-lead - Other")))),"Unknown",
IF((OR((AND(G155="Non-lead - Copper",J155="Unknown - Likely Lead")),
(AND(G155="Non-lead - Copper",J155="Unknown - Unlikely Lead")),
(AND(G155="Non-lead - Copper",J155="Unknown - Material Unknown")),
(AND(G155="Non-lead - Plastic",J155="Unknown - Likely Lead")),
(AND(G155="Non-lead - Plastic",J155="Unknown - Unlikely Lead")),
(AND(G155="Non-lead - Plastic",J155="Unknown - Material Unknown")),
(AND(G155="Non-lead",J155="Unknown - Likely Lead")),
(AND(G155="Non-lead",J155="Unknown - Unlikely Lead")),
(AND(G155="Non-lead",J155="Unknown - Material Unknown")),
(AND(G155="Non-lead - Other",J155="Unknown - Likely Lead")),
(AND(G155="Non-Lead - Other",J155="Unknown - Unlikely Lead")),
(AND(G155="Non-Lead - Other",J155="Unknown - Material Unknown")))),"Unknown",
IF((OR((AND(G155="Galvanized",J155="Unknown - Likely Lead")),
(AND(G155="Galvanized",J155="Unknown - Unlikely Lead")),
(AND(G155="Galvanized",J155="Unknown - Material Unknown")))),"Unknown",
IF((OR((AND(G155="Galvanized",J155="")))),"Galvanized Requiring Replacement",
IF((OR((AND(G155="Non-lead - Copper",J155="")),
(AND(G155="Non-lead - Plastic",J155="")),
(AND(G155="Non-lead",J155="")),
(AND(G155="Non-lead - Other",J155="")))),"Non-lead",
IF((OR((AND(G155="Unknown - Likely Lead",J155="")),
(AND(G155="Unknown - Unlikely Lead",J155="")),
(AND(G155="Unknown - Material Unknown",J155="")))),"Unknown",
""))))))))))))))))</f>
        <v>Non-Lead</v>
      </c>
      <c r="N155" s="44" t="s">
        <v>39</v>
      </c>
    </row>
    <row r="156" spans="1:14" x14ac:dyDescent="0.25">
      <c r="A156" s="34" t="s">
        <v>454</v>
      </c>
      <c r="B156" s="35" t="s">
        <v>455</v>
      </c>
      <c r="C156" s="36" t="s">
        <v>369</v>
      </c>
      <c r="D156" s="36" t="s">
        <v>32</v>
      </c>
      <c r="E156" s="36" t="s">
        <v>33</v>
      </c>
      <c r="F156" s="37" t="s">
        <v>456</v>
      </c>
      <c r="G156" s="38" t="s">
        <v>35</v>
      </c>
      <c r="H156" s="39" t="s">
        <v>36</v>
      </c>
      <c r="I156" s="40" t="s">
        <v>48</v>
      </c>
      <c r="J156" s="42" t="s">
        <v>47</v>
      </c>
      <c r="K156" s="39" t="s">
        <v>48</v>
      </c>
      <c r="L156" s="35"/>
      <c r="M156" s="43" t="str">
        <f>IF((OR(G156="Lead")),"Lead",
IF((OR(J156="Lead")),"Lead",
IF((OR(G156="Lead-lined galvanized")),"Lead",
IF((OR(J156="Lead-lined galvanized")),"Lead",
IF((OR((AND(G156="Unknown - Likely Lead",J156="Galvanized")),
(AND(G156="Unknown - Unlikely Lead",J156="Galvanized")),
(AND(G156="Unknown - Material Unknown",J156="Galvanized")))),"Galvanized Requiring Replacement",
IF((OR((AND(G156="Non-lead - Copper",H156="Yes",J156="Galvanized")),
(AND(G156="Non-lead - Copper",H156="Don't know",J156="Galvanized")),
(AND(G156="Non-lead - Copper",H156="",J156="Galvanized")),
(AND(G156="Non-lead - Plastic",H156="Yes",J156="Galvanized")),
(AND(G156="Non-lead - Plastic",H156="Don't know",J156="Galvanized")),
(AND(G156="Non-lead - Plastic",H156="",J156="Galvanized")),
(AND(G156="Non-lead",H156="Yes",J156="Galvanized")),
(AND(G156="Non-lead",H156="Don't know",J156="Galvanized")),
(AND(G156="Non-lead",H156="",J156="Galvanized")),
(AND(G156="Non-lead - Other",H156="Yes",J156="Galvanized")),
(AND(G156="Non-Lead - Other",H156="Don't know",J156="Galvanized")),
(AND(G156="Galvanized",H156="Yes",J156="Galvanized")),
(AND(G156="Galvanized",H156="Don't know",J156="Galvanized")),
(AND(G156="Galvanized",H156="",J156="Galvanized")),
(AND(G156="Non-Lead - Other",H156="",J156="Galvanized")))),"Galvanized Requiring Replacement",
IF((OR((AND(G156="Non-lead - Copper",J156="Non-lead - Copper")),
(AND(G156="Non-lead - Copper",J156="Non-lead - Plastic")),
(AND(G156="Non-lead - Copper",J156="Non-lead - Other")),
(AND(G156="Non-lead - Copper",J156="Non-lead")),
(AND(G156="Non-lead - Plastic",J156="Non-lead - Copper")),
(AND(G156="Non-lead - Plastic",J156="Non-lead - Plastic")),
(AND(G156="Non-lead - Plastic",J156="Non-lead - Other")),
(AND(G156="Non-lead - Plastic",J156="Non-lead")),
(AND(G156="Non-lead",J156="Non-lead - Copper")),
(AND(G156="Non-lead",J156="Non-lead - Plastic")),
(AND(G156="Non-lead",J156="Non-lead - Other")),
(AND(G156="Non-lead",J156="Non-lead")),
(AND(G156="Non-lead - Other",J156="Non-lead - Copper")),
(AND(G156="Non-Lead - Other",J156="Non-lead - Plastic")),
(AND(G156="Non-Lead - Other",J156="Non-lead")),
(AND(G156="Non-Lead - Other",J156="Non-lead - Other")))),"Non-Lead",
IF((OR((AND(G156="Galvanized",J156="Non-lead")),
(AND(G156="Galvanized",J156="Non-lead - Copper")),
(AND(G156="Galvanized",J156="Non-lead - Plastic")),
(AND(G156="Galvanized",J156="Non-lead")),
(AND(G156="Galvanized",J156="Non-lead - Other")))),"Non-Lead",
IF((OR((AND(G156="Non-lead - Copper",H156="No",J156="Galvanized")),
(AND(G156="Non-lead - Plastic",H156="No",J156="Galvanized")),
(AND(G156="Non-lead",H156="No",J156="Galvanized")),
(AND(G156="Galvanized",H156="No",J156="Galvanized")),
(AND(G156="Non-lead - Other",H156="No",J156="Galvanized")))),"Non-lead",
IF((OR((AND(G156="Unknown - Likely Lead",J156="Unknown - Likely Lead")),
(AND(G156="Unknown - Likely Lead",J156="Unknown - Unlikely Lead")),
(AND(G156="Unknown - Likely Lead",J156="Unknown - Material Unknown")),
(AND(G156="Unknown - Unlikely Lead",J156="Unknown - Likely Lead")),
(AND(G156="Unknown - Unlikely Lead",J156="Unknown - Unlikely Lead")),
(AND(G156="Unknown - Unlikely Lead",J156="Unknown - Material Unknown")),
(AND(G156="Unknown - Material Unknown",J156="Unknown - Likely Lead")),
(AND(G156="Unknown - Material Unknown",J156="Unknown - Unlikely Lead")),
(AND(G156="Unknown - Material Unknown",J156="Unknown - Material Unknown")))),"Unknown",
IF((OR((AND(G156="Unknown - Likely Lead",J156="Non-lead - Copper")),
(AND(G156="Unknown - Likely Lead",J156="Non-lead - Plastic")),
(AND(G156="Unknown - Likely Lead",J156="Non-lead")),
(AND(G156="Unknown - Likely Lead",J156="Non-lead - Other")),
(AND(G156="Unknown - Unlikely Lead",J156="Non-lead - Copper")),
(AND(G156="Unknown - Unlikely Lead",J156="Non-lead - Plastic")),
(AND(G156="Unknown - Unlikely Lead",J156="Non-lead")),
(AND(G156="Unknown - Unlikely Lead",J156="Non-lead - Other")),
(AND(G156="Unknown - Material Unknown",J156="Non-lead - Copper")),
(AND(G156="Unknown - Material Unknown",J156="Non-lead - Plastic")),
(AND(G156="Unknown - Material Unknown",J156="Non-lead")),
(AND(G156="Unknown - Material Unknown",J156="Non-lead - Other")))),"Unknown",
IF((OR((AND(G156="Non-lead - Copper",J156="Unknown - Likely Lead")),
(AND(G156="Non-lead - Copper",J156="Unknown - Unlikely Lead")),
(AND(G156="Non-lead - Copper",J156="Unknown - Material Unknown")),
(AND(G156="Non-lead - Plastic",J156="Unknown - Likely Lead")),
(AND(G156="Non-lead - Plastic",J156="Unknown - Unlikely Lead")),
(AND(G156="Non-lead - Plastic",J156="Unknown - Material Unknown")),
(AND(G156="Non-lead",J156="Unknown - Likely Lead")),
(AND(G156="Non-lead",J156="Unknown - Unlikely Lead")),
(AND(G156="Non-lead",J156="Unknown - Material Unknown")),
(AND(G156="Non-lead - Other",J156="Unknown - Likely Lead")),
(AND(G156="Non-Lead - Other",J156="Unknown - Unlikely Lead")),
(AND(G156="Non-Lead - Other",J156="Unknown - Material Unknown")))),"Unknown",
IF((OR((AND(G156="Galvanized",J156="Unknown - Likely Lead")),
(AND(G156="Galvanized",J156="Unknown - Unlikely Lead")),
(AND(G156="Galvanized",J156="Unknown - Material Unknown")))),"Unknown",
IF((OR((AND(G156="Galvanized",J156="")))),"Galvanized Requiring Replacement",
IF((OR((AND(G156="Non-lead - Copper",J156="")),
(AND(G156="Non-lead - Plastic",J156="")),
(AND(G156="Non-lead",J156="")),
(AND(G156="Non-lead - Other",J156="")))),"Non-lead",
IF((OR((AND(G156="Unknown - Likely Lead",J156="")),
(AND(G156="Unknown - Unlikely Lead",J156="")),
(AND(G156="Unknown - Material Unknown",J156="")))),"Unknown",
""))))))))))))))))</f>
        <v>Non-Lead</v>
      </c>
      <c r="N156" s="44" t="s">
        <v>39</v>
      </c>
    </row>
    <row r="157" spans="1:14" x14ac:dyDescent="0.25">
      <c r="A157" s="34" t="s">
        <v>457</v>
      </c>
      <c r="B157" s="35" t="s">
        <v>458</v>
      </c>
      <c r="C157" s="36" t="s">
        <v>369</v>
      </c>
      <c r="D157" s="36" t="s">
        <v>32</v>
      </c>
      <c r="E157" s="36" t="s">
        <v>33</v>
      </c>
      <c r="F157" s="37" t="s">
        <v>459</v>
      </c>
      <c r="G157" s="38" t="s">
        <v>35</v>
      </c>
      <c r="H157" s="39" t="s">
        <v>36</v>
      </c>
      <c r="I157" s="40" t="s">
        <v>48</v>
      </c>
      <c r="J157" s="42" t="s">
        <v>47</v>
      </c>
      <c r="K157" s="39" t="s">
        <v>48</v>
      </c>
      <c r="L157" s="35"/>
      <c r="M157" s="43" t="str">
        <f>IF((OR(G157="Lead")),"Lead",
IF((OR(J157="Lead")),"Lead",
IF((OR(G157="Lead-lined galvanized")),"Lead",
IF((OR(J157="Lead-lined galvanized")),"Lead",
IF((OR((AND(G157="Unknown - Likely Lead",J157="Galvanized")),
(AND(G157="Unknown - Unlikely Lead",J157="Galvanized")),
(AND(G157="Unknown - Material Unknown",J157="Galvanized")))),"Galvanized Requiring Replacement",
IF((OR((AND(G157="Non-lead - Copper",H157="Yes",J157="Galvanized")),
(AND(G157="Non-lead - Copper",H157="Don't know",J157="Galvanized")),
(AND(G157="Non-lead - Copper",H157="",J157="Galvanized")),
(AND(G157="Non-lead - Plastic",H157="Yes",J157="Galvanized")),
(AND(G157="Non-lead - Plastic",H157="Don't know",J157="Galvanized")),
(AND(G157="Non-lead - Plastic",H157="",J157="Galvanized")),
(AND(G157="Non-lead",H157="Yes",J157="Galvanized")),
(AND(G157="Non-lead",H157="Don't know",J157="Galvanized")),
(AND(G157="Non-lead",H157="",J157="Galvanized")),
(AND(G157="Non-lead - Other",H157="Yes",J157="Galvanized")),
(AND(G157="Non-Lead - Other",H157="Don't know",J157="Galvanized")),
(AND(G157="Galvanized",H157="Yes",J157="Galvanized")),
(AND(G157="Galvanized",H157="Don't know",J157="Galvanized")),
(AND(G157="Galvanized",H157="",J157="Galvanized")),
(AND(G157="Non-Lead - Other",H157="",J157="Galvanized")))),"Galvanized Requiring Replacement",
IF((OR((AND(G157="Non-lead - Copper",J157="Non-lead - Copper")),
(AND(G157="Non-lead - Copper",J157="Non-lead - Plastic")),
(AND(G157="Non-lead - Copper",J157="Non-lead - Other")),
(AND(G157="Non-lead - Copper",J157="Non-lead")),
(AND(G157="Non-lead - Plastic",J157="Non-lead - Copper")),
(AND(G157="Non-lead - Plastic",J157="Non-lead - Plastic")),
(AND(G157="Non-lead - Plastic",J157="Non-lead - Other")),
(AND(G157="Non-lead - Plastic",J157="Non-lead")),
(AND(G157="Non-lead",J157="Non-lead - Copper")),
(AND(G157="Non-lead",J157="Non-lead - Plastic")),
(AND(G157="Non-lead",J157="Non-lead - Other")),
(AND(G157="Non-lead",J157="Non-lead")),
(AND(G157="Non-lead - Other",J157="Non-lead - Copper")),
(AND(G157="Non-Lead - Other",J157="Non-lead - Plastic")),
(AND(G157="Non-Lead - Other",J157="Non-lead")),
(AND(G157="Non-Lead - Other",J157="Non-lead - Other")))),"Non-Lead",
IF((OR((AND(G157="Galvanized",J157="Non-lead")),
(AND(G157="Galvanized",J157="Non-lead - Copper")),
(AND(G157="Galvanized",J157="Non-lead - Plastic")),
(AND(G157="Galvanized",J157="Non-lead")),
(AND(G157="Galvanized",J157="Non-lead - Other")))),"Non-Lead",
IF((OR((AND(G157="Non-lead - Copper",H157="No",J157="Galvanized")),
(AND(G157="Non-lead - Plastic",H157="No",J157="Galvanized")),
(AND(G157="Non-lead",H157="No",J157="Galvanized")),
(AND(G157="Galvanized",H157="No",J157="Galvanized")),
(AND(G157="Non-lead - Other",H157="No",J157="Galvanized")))),"Non-lead",
IF((OR((AND(G157="Unknown - Likely Lead",J157="Unknown - Likely Lead")),
(AND(G157="Unknown - Likely Lead",J157="Unknown - Unlikely Lead")),
(AND(G157="Unknown - Likely Lead",J157="Unknown - Material Unknown")),
(AND(G157="Unknown - Unlikely Lead",J157="Unknown - Likely Lead")),
(AND(G157="Unknown - Unlikely Lead",J157="Unknown - Unlikely Lead")),
(AND(G157="Unknown - Unlikely Lead",J157="Unknown - Material Unknown")),
(AND(G157="Unknown - Material Unknown",J157="Unknown - Likely Lead")),
(AND(G157="Unknown - Material Unknown",J157="Unknown - Unlikely Lead")),
(AND(G157="Unknown - Material Unknown",J157="Unknown - Material Unknown")))),"Unknown",
IF((OR((AND(G157="Unknown - Likely Lead",J157="Non-lead - Copper")),
(AND(G157="Unknown - Likely Lead",J157="Non-lead - Plastic")),
(AND(G157="Unknown - Likely Lead",J157="Non-lead")),
(AND(G157="Unknown - Likely Lead",J157="Non-lead - Other")),
(AND(G157="Unknown - Unlikely Lead",J157="Non-lead - Copper")),
(AND(G157="Unknown - Unlikely Lead",J157="Non-lead - Plastic")),
(AND(G157="Unknown - Unlikely Lead",J157="Non-lead")),
(AND(G157="Unknown - Unlikely Lead",J157="Non-lead - Other")),
(AND(G157="Unknown - Material Unknown",J157="Non-lead - Copper")),
(AND(G157="Unknown - Material Unknown",J157="Non-lead - Plastic")),
(AND(G157="Unknown - Material Unknown",J157="Non-lead")),
(AND(G157="Unknown - Material Unknown",J157="Non-lead - Other")))),"Unknown",
IF((OR((AND(G157="Non-lead - Copper",J157="Unknown - Likely Lead")),
(AND(G157="Non-lead - Copper",J157="Unknown - Unlikely Lead")),
(AND(G157="Non-lead - Copper",J157="Unknown - Material Unknown")),
(AND(G157="Non-lead - Plastic",J157="Unknown - Likely Lead")),
(AND(G157="Non-lead - Plastic",J157="Unknown - Unlikely Lead")),
(AND(G157="Non-lead - Plastic",J157="Unknown - Material Unknown")),
(AND(G157="Non-lead",J157="Unknown - Likely Lead")),
(AND(G157="Non-lead",J157="Unknown - Unlikely Lead")),
(AND(G157="Non-lead",J157="Unknown - Material Unknown")),
(AND(G157="Non-lead - Other",J157="Unknown - Likely Lead")),
(AND(G157="Non-Lead - Other",J157="Unknown - Unlikely Lead")),
(AND(G157="Non-Lead - Other",J157="Unknown - Material Unknown")))),"Unknown",
IF((OR((AND(G157="Galvanized",J157="Unknown - Likely Lead")),
(AND(G157="Galvanized",J157="Unknown - Unlikely Lead")),
(AND(G157="Galvanized",J157="Unknown - Material Unknown")))),"Unknown",
IF((OR((AND(G157="Galvanized",J157="")))),"Galvanized Requiring Replacement",
IF((OR((AND(G157="Non-lead - Copper",J157="")),
(AND(G157="Non-lead - Plastic",J157="")),
(AND(G157="Non-lead",J157="")),
(AND(G157="Non-lead - Other",J157="")))),"Non-lead",
IF((OR((AND(G157="Unknown - Likely Lead",J157="")),
(AND(G157="Unknown - Unlikely Lead",J157="")),
(AND(G157="Unknown - Material Unknown",J157="")))),"Unknown",
""))))))))))))))))</f>
        <v>Non-Lead</v>
      </c>
      <c r="N157" s="44" t="s">
        <v>39</v>
      </c>
    </row>
    <row r="158" spans="1:14" x14ac:dyDescent="0.25">
      <c r="A158" s="34" t="s">
        <v>460</v>
      </c>
      <c r="B158" s="35" t="s">
        <v>139</v>
      </c>
      <c r="C158" s="36" t="s">
        <v>369</v>
      </c>
      <c r="D158" s="36" t="s">
        <v>32</v>
      </c>
      <c r="E158" s="36" t="s">
        <v>33</v>
      </c>
      <c r="F158" s="37" t="s">
        <v>461</v>
      </c>
      <c r="G158" s="38" t="s">
        <v>35</v>
      </c>
      <c r="H158" s="39" t="s">
        <v>36</v>
      </c>
      <c r="I158" s="40" t="s">
        <v>48</v>
      </c>
      <c r="J158" s="42" t="s">
        <v>47</v>
      </c>
      <c r="K158" s="39" t="s">
        <v>48</v>
      </c>
      <c r="L158" s="35"/>
      <c r="M158" s="43" t="str">
        <f>IF((OR(G158="Lead")),"Lead",
IF((OR(J158="Lead")),"Lead",
IF((OR(G158="Lead-lined galvanized")),"Lead",
IF((OR(J158="Lead-lined galvanized")),"Lead",
IF((OR((AND(G158="Unknown - Likely Lead",J158="Galvanized")),
(AND(G158="Unknown - Unlikely Lead",J158="Galvanized")),
(AND(G158="Unknown - Material Unknown",J158="Galvanized")))),"Galvanized Requiring Replacement",
IF((OR((AND(G158="Non-lead - Copper",H158="Yes",J158="Galvanized")),
(AND(G158="Non-lead - Copper",H158="Don't know",J158="Galvanized")),
(AND(G158="Non-lead - Copper",H158="",J158="Galvanized")),
(AND(G158="Non-lead - Plastic",H158="Yes",J158="Galvanized")),
(AND(G158="Non-lead - Plastic",H158="Don't know",J158="Galvanized")),
(AND(G158="Non-lead - Plastic",H158="",J158="Galvanized")),
(AND(G158="Non-lead",H158="Yes",J158="Galvanized")),
(AND(G158="Non-lead",H158="Don't know",J158="Galvanized")),
(AND(G158="Non-lead",H158="",J158="Galvanized")),
(AND(G158="Non-lead - Other",H158="Yes",J158="Galvanized")),
(AND(G158="Non-Lead - Other",H158="Don't know",J158="Galvanized")),
(AND(G158="Galvanized",H158="Yes",J158="Galvanized")),
(AND(G158="Galvanized",H158="Don't know",J158="Galvanized")),
(AND(G158="Galvanized",H158="",J158="Galvanized")),
(AND(G158="Non-Lead - Other",H158="",J158="Galvanized")))),"Galvanized Requiring Replacement",
IF((OR((AND(G158="Non-lead - Copper",J158="Non-lead - Copper")),
(AND(G158="Non-lead - Copper",J158="Non-lead - Plastic")),
(AND(G158="Non-lead - Copper",J158="Non-lead - Other")),
(AND(G158="Non-lead - Copper",J158="Non-lead")),
(AND(G158="Non-lead - Plastic",J158="Non-lead - Copper")),
(AND(G158="Non-lead - Plastic",J158="Non-lead - Plastic")),
(AND(G158="Non-lead - Plastic",J158="Non-lead - Other")),
(AND(G158="Non-lead - Plastic",J158="Non-lead")),
(AND(G158="Non-lead",J158="Non-lead - Copper")),
(AND(G158="Non-lead",J158="Non-lead - Plastic")),
(AND(G158="Non-lead",J158="Non-lead - Other")),
(AND(G158="Non-lead",J158="Non-lead")),
(AND(G158="Non-lead - Other",J158="Non-lead - Copper")),
(AND(G158="Non-Lead - Other",J158="Non-lead - Plastic")),
(AND(G158="Non-Lead - Other",J158="Non-lead")),
(AND(G158="Non-Lead - Other",J158="Non-lead - Other")))),"Non-Lead",
IF((OR((AND(G158="Galvanized",J158="Non-lead")),
(AND(G158="Galvanized",J158="Non-lead - Copper")),
(AND(G158="Galvanized",J158="Non-lead - Plastic")),
(AND(G158="Galvanized",J158="Non-lead")),
(AND(G158="Galvanized",J158="Non-lead - Other")))),"Non-Lead",
IF((OR((AND(G158="Non-lead - Copper",H158="No",J158="Galvanized")),
(AND(G158="Non-lead - Plastic",H158="No",J158="Galvanized")),
(AND(G158="Non-lead",H158="No",J158="Galvanized")),
(AND(G158="Galvanized",H158="No",J158="Galvanized")),
(AND(G158="Non-lead - Other",H158="No",J158="Galvanized")))),"Non-lead",
IF((OR((AND(G158="Unknown - Likely Lead",J158="Unknown - Likely Lead")),
(AND(G158="Unknown - Likely Lead",J158="Unknown - Unlikely Lead")),
(AND(G158="Unknown - Likely Lead",J158="Unknown - Material Unknown")),
(AND(G158="Unknown - Unlikely Lead",J158="Unknown - Likely Lead")),
(AND(G158="Unknown - Unlikely Lead",J158="Unknown - Unlikely Lead")),
(AND(G158="Unknown - Unlikely Lead",J158="Unknown - Material Unknown")),
(AND(G158="Unknown - Material Unknown",J158="Unknown - Likely Lead")),
(AND(G158="Unknown - Material Unknown",J158="Unknown - Unlikely Lead")),
(AND(G158="Unknown - Material Unknown",J158="Unknown - Material Unknown")))),"Unknown",
IF((OR((AND(G158="Unknown - Likely Lead",J158="Non-lead - Copper")),
(AND(G158="Unknown - Likely Lead",J158="Non-lead - Plastic")),
(AND(G158="Unknown - Likely Lead",J158="Non-lead")),
(AND(G158="Unknown - Likely Lead",J158="Non-lead - Other")),
(AND(G158="Unknown - Unlikely Lead",J158="Non-lead - Copper")),
(AND(G158="Unknown - Unlikely Lead",J158="Non-lead - Plastic")),
(AND(G158="Unknown - Unlikely Lead",J158="Non-lead")),
(AND(G158="Unknown - Unlikely Lead",J158="Non-lead - Other")),
(AND(G158="Unknown - Material Unknown",J158="Non-lead - Copper")),
(AND(G158="Unknown - Material Unknown",J158="Non-lead - Plastic")),
(AND(G158="Unknown - Material Unknown",J158="Non-lead")),
(AND(G158="Unknown - Material Unknown",J158="Non-lead - Other")))),"Unknown",
IF((OR((AND(G158="Non-lead - Copper",J158="Unknown - Likely Lead")),
(AND(G158="Non-lead - Copper",J158="Unknown - Unlikely Lead")),
(AND(G158="Non-lead - Copper",J158="Unknown - Material Unknown")),
(AND(G158="Non-lead - Plastic",J158="Unknown - Likely Lead")),
(AND(G158="Non-lead - Plastic",J158="Unknown - Unlikely Lead")),
(AND(G158="Non-lead - Plastic",J158="Unknown - Material Unknown")),
(AND(G158="Non-lead",J158="Unknown - Likely Lead")),
(AND(G158="Non-lead",J158="Unknown - Unlikely Lead")),
(AND(G158="Non-lead",J158="Unknown - Material Unknown")),
(AND(G158="Non-lead - Other",J158="Unknown - Likely Lead")),
(AND(G158="Non-Lead - Other",J158="Unknown - Unlikely Lead")),
(AND(G158="Non-Lead - Other",J158="Unknown - Material Unknown")))),"Unknown",
IF((OR((AND(G158="Galvanized",J158="Unknown - Likely Lead")),
(AND(G158="Galvanized",J158="Unknown - Unlikely Lead")),
(AND(G158="Galvanized",J158="Unknown - Material Unknown")))),"Unknown",
IF((OR((AND(G158="Galvanized",J158="")))),"Galvanized Requiring Replacement",
IF((OR((AND(G158="Non-lead - Copper",J158="")),
(AND(G158="Non-lead - Plastic",J158="")),
(AND(G158="Non-lead",J158="")),
(AND(G158="Non-lead - Other",J158="")))),"Non-lead",
IF((OR((AND(G158="Unknown - Likely Lead",J158="")),
(AND(G158="Unknown - Unlikely Lead",J158="")),
(AND(G158="Unknown - Material Unknown",J158="")))),"Unknown",
""))))))))))))))))</f>
        <v>Non-Lead</v>
      </c>
      <c r="N158" s="44" t="s">
        <v>39</v>
      </c>
    </row>
    <row r="159" spans="1:14" x14ac:dyDescent="0.25">
      <c r="A159" s="34" t="s">
        <v>462</v>
      </c>
      <c r="B159" s="35" t="s">
        <v>463</v>
      </c>
      <c r="C159" s="36" t="s">
        <v>369</v>
      </c>
      <c r="D159" s="36" t="s">
        <v>32</v>
      </c>
      <c r="E159" s="36" t="s">
        <v>33</v>
      </c>
      <c r="F159" s="37" t="s">
        <v>464</v>
      </c>
      <c r="G159" s="38" t="s">
        <v>35</v>
      </c>
      <c r="H159" s="39" t="s">
        <v>36</v>
      </c>
      <c r="I159" s="40" t="s">
        <v>48</v>
      </c>
      <c r="J159" s="42" t="s">
        <v>47</v>
      </c>
      <c r="K159" s="39" t="s">
        <v>48</v>
      </c>
      <c r="L159" s="35"/>
      <c r="M159" s="43" t="str">
        <f>IF((OR(G159="Lead")),"Lead",
IF((OR(J159="Lead")),"Lead",
IF((OR(G159="Lead-lined galvanized")),"Lead",
IF((OR(J159="Lead-lined galvanized")),"Lead",
IF((OR((AND(G159="Unknown - Likely Lead",J159="Galvanized")),
(AND(G159="Unknown - Unlikely Lead",J159="Galvanized")),
(AND(G159="Unknown - Material Unknown",J159="Galvanized")))),"Galvanized Requiring Replacement",
IF((OR((AND(G159="Non-lead - Copper",H159="Yes",J159="Galvanized")),
(AND(G159="Non-lead - Copper",H159="Don't know",J159="Galvanized")),
(AND(G159="Non-lead - Copper",H159="",J159="Galvanized")),
(AND(G159="Non-lead - Plastic",H159="Yes",J159="Galvanized")),
(AND(G159="Non-lead - Plastic",H159="Don't know",J159="Galvanized")),
(AND(G159="Non-lead - Plastic",H159="",J159="Galvanized")),
(AND(G159="Non-lead",H159="Yes",J159="Galvanized")),
(AND(G159="Non-lead",H159="Don't know",J159="Galvanized")),
(AND(G159="Non-lead",H159="",J159="Galvanized")),
(AND(G159="Non-lead - Other",H159="Yes",J159="Galvanized")),
(AND(G159="Non-Lead - Other",H159="Don't know",J159="Galvanized")),
(AND(G159="Galvanized",H159="Yes",J159="Galvanized")),
(AND(G159="Galvanized",H159="Don't know",J159="Galvanized")),
(AND(G159="Galvanized",H159="",J159="Galvanized")),
(AND(G159="Non-Lead - Other",H159="",J159="Galvanized")))),"Galvanized Requiring Replacement",
IF((OR((AND(G159="Non-lead - Copper",J159="Non-lead - Copper")),
(AND(G159="Non-lead - Copper",J159="Non-lead - Plastic")),
(AND(G159="Non-lead - Copper",J159="Non-lead - Other")),
(AND(G159="Non-lead - Copper",J159="Non-lead")),
(AND(G159="Non-lead - Plastic",J159="Non-lead - Copper")),
(AND(G159="Non-lead - Plastic",J159="Non-lead - Plastic")),
(AND(G159="Non-lead - Plastic",J159="Non-lead - Other")),
(AND(G159="Non-lead - Plastic",J159="Non-lead")),
(AND(G159="Non-lead",J159="Non-lead - Copper")),
(AND(G159="Non-lead",J159="Non-lead - Plastic")),
(AND(G159="Non-lead",J159="Non-lead - Other")),
(AND(G159="Non-lead",J159="Non-lead")),
(AND(G159="Non-lead - Other",J159="Non-lead - Copper")),
(AND(G159="Non-Lead - Other",J159="Non-lead - Plastic")),
(AND(G159="Non-Lead - Other",J159="Non-lead")),
(AND(G159="Non-Lead - Other",J159="Non-lead - Other")))),"Non-Lead",
IF((OR((AND(G159="Galvanized",J159="Non-lead")),
(AND(G159="Galvanized",J159="Non-lead - Copper")),
(AND(G159="Galvanized",J159="Non-lead - Plastic")),
(AND(G159="Galvanized",J159="Non-lead")),
(AND(G159="Galvanized",J159="Non-lead - Other")))),"Non-Lead",
IF((OR((AND(G159="Non-lead - Copper",H159="No",J159="Galvanized")),
(AND(G159="Non-lead - Plastic",H159="No",J159="Galvanized")),
(AND(G159="Non-lead",H159="No",J159="Galvanized")),
(AND(G159="Galvanized",H159="No",J159="Galvanized")),
(AND(G159="Non-lead - Other",H159="No",J159="Galvanized")))),"Non-lead",
IF((OR((AND(G159="Unknown - Likely Lead",J159="Unknown - Likely Lead")),
(AND(G159="Unknown - Likely Lead",J159="Unknown - Unlikely Lead")),
(AND(G159="Unknown - Likely Lead",J159="Unknown - Material Unknown")),
(AND(G159="Unknown - Unlikely Lead",J159="Unknown - Likely Lead")),
(AND(G159="Unknown - Unlikely Lead",J159="Unknown - Unlikely Lead")),
(AND(G159="Unknown - Unlikely Lead",J159="Unknown - Material Unknown")),
(AND(G159="Unknown - Material Unknown",J159="Unknown - Likely Lead")),
(AND(G159="Unknown - Material Unknown",J159="Unknown - Unlikely Lead")),
(AND(G159="Unknown - Material Unknown",J159="Unknown - Material Unknown")))),"Unknown",
IF((OR((AND(G159="Unknown - Likely Lead",J159="Non-lead - Copper")),
(AND(G159="Unknown - Likely Lead",J159="Non-lead - Plastic")),
(AND(G159="Unknown - Likely Lead",J159="Non-lead")),
(AND(G159="Unknown - Likely Lead",J159="Non-lead - Other")),
(AND(G159="Unknown - Unlikely Lead",J159="Non-lead - Copper")),
(AND(G159="Unknown - Unlikely Lead",J159="Non-lead - Plastic")),
(AND(G159="Unknown - Unlikely Lead",J159="Non-lead")),
(AND(G159="Unknown - Unlikely Lead",J159="Non-lead - Other")),
(AND(G159="Unknown - Material Unknown",J159="Non-lead - Copper")),
(AND(G159="Unknown - Material Unknown",J159="Non-lead - Plastic")),
(AND(G159="Unknown - Material Unknown",J159="Non-lead")),
(AND(G159="Unknown - Material Unknown",J159="Non-lead - Other")))),"Unknown",
IF((OR((AND(G159="Non-lead - Copper",J159="Unknown - Likely Lead")),
(AND(G159="Non-lead - Copper",J159="Unknown - Unlikely Lead")),
(AND(G159="Non-lead - Copper",J159="Unknown - Material Unknown")),
(AND(G159="Non-lead - Plastic",J159="Unknown - Likely Lead")),
(AND(G159="Non-lead - Plastic",J159="Unknown - Unlikely Lead")),
(AND(G159="Non-lead - Plastic",J159="Unknown - Material Unknown")),
(AND(G159="Non-lead",J159="Unknown - Likely Lead")),
(AND(G159="Non-lead",J159="Unknown - Unlikely Lead")),
(AND(G159="Non-lead",J159="Unknown - Material Unknown")),
(AND(G159="Non-lead - Other",J159="Unknown - Likely Lead")),
(AND(G159="Non-Lead - Other",J159="Unknown - Unlikely Lead")),
(AND(G159="Non-Lead - Other",J159="Unknown - Material Unknown")))),"Unknown",
IF((OR((AND(G159="Galvanized",J159="Unknown - Likely Lead")),
(AND(G159="Galvanized",J159="Unknown - Unlikely Lead")),
(AND(G159="Galvanized",J159="Unknown - Material Unknown")))),"Unknown",
IF((OR((AND(G159="Galvanized",J159="")))),"Galvanized Requiring Replacement",
IF((OR((AND(G159="Non-lead - Copper",J159="")),
(AND(G159="Non-lead - Plastic",J159="")),
(AND(G159="Non-lead",J159="")),
(AND(G159="Non-lead - Other",J159="")))),"Non-lead",
IF((OR((AND(G159="Unknown - Likely Lead",J159="")),
(AND(G159="Unknown - Unlikely Lead",J159="")),
(AND(G159="Unknown - Material Unknown",J159="")))),"Unknown",
""))))))))))))))))</f>
        <v>Non-Lead</v>
      </c>
      <c r="N159" s="44" t="s">
        <v>39</v>
      </c>
    </row>
    <row r="160" spans="1:14" x14ac:dyDescent="0.25">
      <c r="A160" s="34" t="s">
        <v>465</v>
      </c>
      <c r="B160" s="35" t="s">
        <v>177</v>
      </c>
      <c r="C160" s="36" t="s">
        <v>369</v>
      </c>
      <c r="D160" s="36" t="s">
        <v>32</v>
      </c>
      <c r="E160" s="36" t="s">
        <v>33</v>
      </c>
      <c r="F160" s="37" t="s">
        <v>466</v>
      </c>
      <c r="G160" s="38" t="s">
        <v>35</v>
      </c>
      <c r="H160" s="39" t="s">
        <v>36</v>
      </c>
      <c r="I160" s="40" t="s">
        <v>48</v>
      </c>
      <c r="J160" s="42" t="s">
        <v>47</v>
      </c>
      <c r="K160" s="39" t="s">
        <v>48</v>
      </c>
      <c r="L160" s="35"/>
      <c r="M160" s="43" t="str">
        <f>IF((OR(G160="Lead")),"Lead",
IF((OR(J160="Lead")),"Lead",
IF((OR(G160="Lead-lined galvanized")),"Lead",
IF((OR(J160="Lead-lined galvanized")),"Lead",
IF((OR((AND(G160="Unknown - Likely Lead",J160="Galvanized")),
(AND(G160="Unknown - Unlikely Lead",J160="Galvanized")),
(AND(G160="Unknown - Material Unknown",J160="Galvanized")))),"Galvanized Requiring Replacement",
IF((OR((AND(G160="Non-lead - Copper",H160="Yes",J160="Galvanized")),
(AND(G160="Non-lead - Copper",H160="Don't know",J160="Galvanized")),
(AND(G160="Non-lead - Copper",H160="",J160="Galvanized")),
(AND(G160="Non-lead - Plastic",H160="Yes",J160="Galvanized")),
(AND(G160="Non-lead - Plastic",H160="Don't know",J160="Galvanized")),
(AND(G160="Non-lead - Plastic",H160="",J160="Galvanized")),
(AND(G160="Non-lead",H160="Yes",J160="Galvanized")),
(AND(G160="Non-lead",H160="Don't know",J160="Galvanized")),
(AND(G160="Non-lead",H160="",J160="Galvanized")),
(AND(G160="Non-lead - Other",H160="Yes",J160="Galvanized")),
(AND(G160="Non-Lead - Other",H160="Don't know",J160="Galvanized")),
(AND(G160="Galvanized",H160="Yes",J160="Galvanized")),
(AND(G160="Galvanized",H160="Don't know",J160="Galvanized")),
(AND(G160="Galvanized",H160="",J160="Galvanized")),
(AND(G160="Non-Lead - Other",H160="",J160="Galvanized")))),"Galvanized Requiring Replacement",
IF((OR((AND(G160="Non-lead - Copper",J160="Non-lead - Copper")),
(AND(G160="Non-lead - Copper",J160="Non-lead - Plastic")),
(AND(G160="Non-lead - Copper",J160="Non-lead - Other")),
(AND(G160="Non-lead - Copper",J160="Non-lead")),
(AND(G160="Non-lead - Plastic",J160="Non-lead - Copper")),
(AND(G160="Non-lead - Plastic",J160="Non-lead - Plastic")),
(AND(G160="Non-lead - Plastic",J160="Non-lead - Other")),
(AND(G160="Non-lead - Plastic",J160="Non-lead")),
(AND(G160="Non-lead",J160="Non-lead - Copper")),
(AND(G160="Non-lead",J160="Non-lead - Plastic")),
(AND(G160="Non-lead",J160="Non-lead - Other")),
(AND(G160="Non-lead",J160="Non-lead")),
(AND(G160="Non-lead - Other",J160="Non-lead - Copper")),
(AND(G160="Non-Lead - Other",J160="Non-lead - Plastic")),
(AND(G160="Non-Lead - Other",J160="Non-lead")),
(AND(G160="Non-Lead - Other",J160="Non-lead - Other")))),"Non-Lead",
IF((OR((AND(G160="Galvanized",J160="Non-lead")),
(AND(G160="Galvanized",J160="Non-lead - Copper")),
(AND(G160="Galvanized",J160="Non-lead - Plastic")),
(AND(G160="Galvanized",J160="Non-lead")),
(AND(G160="Galvanized",J160="Non-lead - Other")))),"Non-Lead",
IF((OR((AND(G160="Non-lead - Copper",H160="No",J160="Galvanized")),
(AND(G160="Non-lead - Plastic",H160="No",J160="Galvanized")),
(AND(G160="Non-lead",H160="No",J160="Galvanized")),
(AND(G160="Galvanized",H160="No",J160="Galvanized")),
(AND(G160="Non-lead - Other",H160="No",J160="Galvanized")))),"Non-lead",
IF((OR((AND(G160="Unknown - Likely Lead",J160="Unknown - Likely Lead")),
(AND(G160="Unknown - Likely Lead",J160="Unknown - Unlikely Lead")),
(AND(G160="Unknown - Likely Lead",J160="Unknown - Material Unknown")),
(AND(G160="Unknown - Unlikely Lead",J160="Unknown - Likely Lead")),
(AND(G160="Unknown - Unlikely Lead",J160="Unknown - Unlikely Lead")),
(AND(G160="Unknown - Unlikely Lead",J160="Unknown - Material Unknown")),
(AND(G160="Unknown - Material Unknown",J160="Unknown - Likely Lead")),
(AND(G160="Unknown - Material Unknown",J160="Unknown - Unlikely Lead")),
(AND(G160="Unknown - Material Unknown",J160="Unknown - Material Unknown")))),"Unknown",
IF((OR((AND(G160="Unknown - Likely Lead",J160="Non-lead - Copper")),
(AND(G160="Unknown - Likely Lead",J160="Non-lead - Plastic")),
(AND(G160="Unknown - Likely Lead",J160="Non-lead")),
(AND(G160="Unknown - Likely Lead",J160="Non-lead - Other")),
(AND(G160="Unknown - Unlikely Lead",J160="Non-lead - Copper")),
(AND(G160="Unknown - Unlikely Lead",J160="Non-lead - Plastic")),
(AND(G160="Unknown - Unlikely Lead",J160="Non-lead")),
(AND(G160="Unknown - Unlikely Lead",J160="Non-lead - Other")),
(AND(G160="Unknown - Material Unknown",J160="Non-lead - Copper")),
(AND(G160="Unknown - Material Unknown",J160="Non-lead - Plastic")),
(AND(G160="Unknown - Material Unknown",J160="Non-lead")),
(AND(G160="Unknown - Material Unknown",J160="Non-lead - Other")))),"Unknown",
IF((OR((AND(G160="Non-lead - Copper",J160="Unknown - Likely Lead")),
(AND(G160="Non-lead - Copper",J160="Unknown - Unlikely Lead")),
(AND(G160="Non-lead - Copper",J160="Unknown - Material Unknown")),
(AND(G160="Non-lead - Plastic",J160="Unknown - Likely Lead")),
(AND(G160="Non-lead - Plastic",J160="Unknown - Unlikely Lead")),
(AND(G160="Non-lead - Plastic",J160="Unknown - Material Unknown")),
(AND(G160="Non-lead",J160="Unknown - Likely Lead")),
(AND(G160="Non-lead",J160="Unknown - Unlikely Lead")),
(AND(G160="Non-lead",J160="Unknown - Material Unknown")),
(AND(G160="Non-lead - Other",J160="Unknown - Likely Lead")),
(AND(G160="Non-Lead - Other",J160="Unknown - Unlikely Lead")),
(AND(G160="Non-Lead - Other",J160="Unknown - Material Unknown")))),"Unknown",
IF((OR((AND(G160="Galvanized",J160="Unknown - Likely Lead")),
(AND(G160="Galvanized",J160="Unknown - Unlikely Lead")),
(AND(G160="Galvanized",J160="Unknown - Material Unknown")))),"Unknown",
IF((OR((AND(G160="Galvanized",J160="")))),"Galvanized Requiring Replacement",
IF((OR((AND(G160="Non-lead - Copper",J160="")),
(AND(G160="Non-lead - Plastic",J160="")),
(AND(G160="Non-lead",J160="")),
(AND(G160="Non-lead - Other",J160="")))),"Non-lead",
IF((OR((AND(G160="Unknown - Likely Lead",J160="")),
(AND(G160="Unknown - Unlikely Lead",J160="")),
(AND(G160="Unknown - Material Unknown",J160="")))),"Unknown",
""))))))))))))))))</f>
        <v>Non-Lead</v>
      </c>
      <c r="N160" s="44" t="s">
        <v>467</v>
      </c>
    </row>
    <row r="161" spans="1:14" x14ac:dyDescent="0.25">
      <c r="A161" s="34" t="s">
        <v>468</v>
      </c>
      <c r="B161" s="35" t="s">
        <v>469</v>
      </c>
      <c r="C161" s="36" t="s">
        <v>369</v>
      </c>
      <c r="D161" s="36" t="s">
        <v>32</v>
      </c>
      <c r="E161" s="36" t="s">
        <v>33</v>
      </c>
      <c r="F161" s="37" t="s">
        <v>470</v>
      </c>
      <c r="G161" s="38" t="s">
        <v>35</v>
      </c>
      <c r="H161" s="39" t="s">
        <v>36</v>
      </c>
      <c r="I161" s="40" t="s">
        <v>48</v>
      </c>
      <c r="J161" s="42" t="s">
        <v>47</v>
      </c>
      <c r="K161" s="39" t="s">
        <v>48</v>
      </c>
      <c r="L161" s="35"/>
      <c r="M161" s="43" t="str">
        <f>IF((OR(G161="Lead")),"Lead",
IF((OR(J161="Lead")),"Lead",
IF((OR(G161="Lead-lined galvanized")),"Lead",
IF((OR(J161="Lead-lined galvanized")),"Lead",
IF((OR((AND(G161="Unknown - Likely Lead",J161="Galvanized")),
(AND(G161="Unknown - Unlikely Lead",J161="Galvanized")),
(AND(G161="Unknown - Material Unknown",J161="Galvanized")))),"Galvanized Requiring Replacement",
IF((OR((AND(G161="Non-lead - Copper",H161="Yes",J161="Galvanized")),
(AND(G161="Non-lead - Copper",H161="Don't know",J161="Galvanized")),
(AND(G161="Non-lead - Copper",H161="",J161="Galvanized")),
(AND(G161="Non-lead - Plastic",H161="Yes",J161="Galvanized")),
(AND(G161="Non-lead - Plastic",H161="Don't know",J161="Galvanized")),
(AND(G161="Non-lead - Plastic",H161="",J161="Galvanized")),
(AND(G161="Non-lead",H161="Yes",J161="Galvanized")),
(AND(G161="Non-lead",H161="Don't know",J161="Galvanized")),
(AND(G161="Non-lead",H161="",J161="Galvanized")),
(AND(G161="Non-lead - Other",H161="Yes",J161="Galvanized")),
(AND(G161="Non-Lead - Other",H161="Don't know",J161="Galvanized")),
(AND(G161="Galvanized",H161="Yes",J161="Galvanized")),
(AND(G161="Galvanized",H161="Don't know",J161="Galvanized")),
(AND(G161="Galvanized",H161="",J161="Galvanized")),
(AND(G161="Non-Lead - Other",H161="",J161="Galvanized")))),"Galvanized Requiring Replacement",
IF((OR((AND(G161="Non-lead - Copper",J161="Non-lead - Copper")),
(AND(G161="Non-lead - Copper",J161="Non-lead - Plastic")),
(AND(G161="Non-lead - Copper",J161="Non-lead - Other")),
(AND(G161="Non-lead - Copper",J161="Non-lead")),
(AND(G161="Non-lead - Plastic",J161="Non-lead - Copper")),
(AND(G161="Non-lead - Plastic",J161="Non-lead - Plastic")),
(AND(G161="Non-lead - Plastic",J161="Non-lead - Other")),
(AND(G161="Non-lead - Plastic",J161="Non-lead")),
(AND(G161="Non-lead",J161="Non-lead - Copper")),
(AND(G161="Non-lead",J161="Non-lead - Plastic")),
(AND(G161="Non-lead",J161="Non-lead - Other")),
(AND(G161="Non-lead",J161="Non-lead")),
(AND(G161="Non-lead - Other",J161="Non-lead - Copper")),
(AND(G161="Non-Lead - Other",J161="Non-lead - Plastic")),
(AND(G161="Non-Lead - Other",J161="Non-lead")),
(AND(G161="Non-Lead - Other",J161="Non-lead - Other")))),"Non-Lead",
IF((OR((AND(G161="Galvanized",J161="Non-lead")),
(AND(G161="Galvanized",J161="Non-lead - Copper")),
(AND(G161="Galvanized",J161="Non-lead - Plastic")),
(AND(G161="Galvanized",J161="Non-lead")),
(AND(G161="Galvanized",J161="Non-lead - Other")))),"Non-Lead",
IF((OR((AND(G161="Non-lead - Copper",H161="No",J161="Galvanized")),
(AND(G161="Non-lead - Plastic",H161="No",J161="Galvanized")),
(AND(G161="Non-lead",H161="No",J161="Galvanized")),
(AND(G161="Galvanized",H161="No",J161="Galvanized")),
(AND(G161="Non-lead - Other",H161="No",J161="Galvanized")))),"Non-lead",
IF((OR((AND(G161="Unknown - Likely Lead",J161="Unknown - Likely Lead")),
(AND(G161="Unknown - Likely Lead",J161="Unknown - Unlikely Lead")),
(AND(G161="Unknown - Likely Lead",J161="Unknown - Material Unknown")),
(AND(G161="Unknown - Unlikely Lead",J161="Unknown - Likely Lead")),
(AND(G161="Unknown - Unlikely Lead",J161="Unknown - Unlikely Lead")),
(AND(G161="Unknown - Unlikely Lead",J161="Unknown - Material Unknown")),
(AND(G161="Unknown - Material Unknown",J161="Unknown - Likely Lead")),
(AND(G161="Unknown - Material Unknown",J161="Unknown - Unlikely Lead")),
(AND(G161="Unknown - Material Unknown",J161="Unknown - Material Unknown")))),"Unknown",
IF((OR((AND(G161="Unknown - Likely Lead",J161="Non-lead - Copper")),
(AND(G161="Unknown - Likely Lead",J161="Non-lead - Plastic")),
(AND(G161="Unknown - Likely Lead",J161="Non-lead")),
(AND(G161="Unknown - Likely Lead",J161="Non-lead - Other")),
(AND(G161="Unknown - Unlikely Lead",J161="Non-lead - Copper")),
(AND(G161="Unknown - Unlikely Lead",J161="Non-lead - Plastic")),
(AND(G161="Unknown - Unlikely Lead",J161="Non-lead")),
(AND(G161="Unknown - Unlikely Lead",J161="Non-lead - Other")),
(AND(G161="Unknown - Material Unknown",J161="Non-lead - Copper")),
(AND(G161="Unknown - Material Unknown",J161="Non-lead - Plastic")),
(AND(G161="Unknown - Material Unknown",J161="Non-lead")),
(AND(G161="Unknown - Material Unknown",J161="Non-lead - Other")))),"Unknown",
IF((OR((AND(G161="Non-lead - Copper",J161="Unknown - Likely Lead")),
(AND(G161="Non-lead - Copper",J161="Unknown - Unlikely Lead")),
(AND(G161="Non-lead - Copper",J161="Unknown - Material Unknown")),
(AND(G161="Non-lead - Plastic",J161="Unknown - Likely Lead")),
(AND(G161="Non-lead - Plastic",J161="Unknown - Unlikely Lead")),
(AND(G161="Non-lead - Plastic",J161="Unknown - Material Unknown")),
(AND(G161="Non-lead",J161="Unknown - Likely Lead")),
(AND(G161="Non-lead",J161="Unknown - Unlikely Lead")),
(AND(G161="Non-lead",J161="Unknown - Material Unknown")),
(AND(G161="Non-lead - Other",J161="Unknown - Likely Lead")),
(AND(G161="Non-Lead - Other",J161="Unknown - Unlikely Lead")),
(AND(G161="Non-Lead - Other",J161="Unknown - Material Unknown")))),"Unknown",
IF((OR((AND(G161="Galvanized",J161="Unknown - Likely Lead")),
(AND(G161="Galvanized",J161="Unknown - Unlikely Lead")),
(AND(G161="Galvanized",J161="Unknown - Material Unknown")))),"Unknown",
IF((OR((AND(G161="Galvanized",J161="")))),"Galvanized Requiring Replacement",
IF((OR((AND(G161="Non-lead - Copper",J161="")),
(AND(G161="Non-lead - Plastic",J161="")),
(AND(G161="Non-lead",J161="")),
(AND(G161="Non-lead - Other",J161="")))),"Non-lead",
IF((OR((AND(G161="Unknown - Likely Lead",J161="")),
(AND(G161="Unknown - Unlikely Lead",J161="")),
(AND(G161="Unknown - Material Unknown",J161="")))),"Unknown",
""))))))))))))))))</f>
        <v>Non-Lead</v>
      </c>
      <c r="N161" s="44" t="s">
        <v>39</v>
      </c>
    </row>
    <row r="162" spans="1:14" x14ac:dyDescent="0.25">
      <c r="A162" s="34" t="s">
        <v>471</v>
      </c>
      <c r="B162" s="35" t="s">
        <v>472</v>
      </c>
      <c r="C162" s="36" t="s">
        <v>369</v>
      </c>
      <c r="D162" s="36" t="s">
        <v>32</v>
      </c>
      <c r="E162" s="36" t="s">
        <v>33</v>
      </c>
      <c r="F162" s="37" t="s">
        <v>473</v>
      </c>
      <c r="G162" s="38" t="s">
        <v>35</v>
      </c>
      <c r="H162" s="39" t="s">
        <v>36</v>
      </c>
      <c r="I162" s="40" t="s">
        <v>48</v>
      </c>
      <c r="J162" s="42" t="s">
        <v>47</v>
      </c>
      <c r="K162" s="39" t="s">
        <v>48</v>
      </c>
      <c r="L162" s="35"/>
      <c r="M162" s="43" t="str">
        <f>IF((OR(G162="Lead")),"Lead",
IF((OR(J162="Lead")),"Lead",
IF((OR(G162="Lead-lined galvanized")),"Lead",
IF((OR(J162="Lead-lined galvanized")),"Lead",
IF((OR((AND(G162="Unknown - Likely Lead",J162="Galvanized")),
(AND(G162="Unknown - Unlikely Lead",J162="Galvanized")),
(AND(G162="Unknown - Material Unknown",J162="Galvanized")))),"Galvanized Requiring Replacement",
IF((OR((AND(G162="Non-lead - Copper",H162="Yes",J162="Galvanized")),
(AND(G162="Non-lead - Copper",H162="Don't know",J162="Galvanized")),
(AND(G162="Non-lead - Copper",H162="",J162="Galvanized")),
(AND(G162="Non-lead - Plastic",H162="Yes",J162="Galvanized")),
(AND(G162="Non-lead - Plastic",H162="Don't know",J162="Galvanized")),
(AND(G162="Non-lead - Plastic",H162="",J162="Galvanized")),
(AND(G162="Non-lead",H162="Yes",J162="Galvanized")),
(AND(G162="Non-lead",H162="Don't know",J162="Galvanized")),
(AND(G162="Non-lead",H162="",J162="Galvanized")),
(AND(G162="Non-lead - Other",H162="Yes",J162="Galvanized")),
(AND(G162="Non-Lead - Other",H162="Don't know",J162="Galvanized")),
(AND(G162="Galvanized",H162="Yes",J162="Galvanized")),
(AND(G162="Galvanized",H162="Don't know",J162="Galvanized")),
(AND(G162="Galvanized",H162="",J162="Galvanized")),
(AND(G162="Non-Lead - Other",H162="",J162="Galvanized")))),"Galvanized Requiring Replacement",
IF((OR((AND(G162="Non-lead - Copper",J162="Non-lead - Copper")),
(AND(G162="Non-lead - Copper",J162="Non-lead - Plastic")),
(AND(G162="Non-lead - Copper",J162="Non-lead - Other")),
(AND(G162="Non-lead - Copper",J162="Non-lead")),
(AND(G162="Non-lead - Plastic",J162="Non-lead - Copper")),
(AND(G162="Non-lead - Plastic",J162="Non-lead - Plastic")),
(AND(G162="Non-lead - Plastic",J162="Non-lead - Other")),
(AND(G162="Non-lead - Plastic",J162="Non-lead")),
(AND(G162="Non-lead",J162="Non-lead - Copper")),
(AND(G162="Non-lead",J162="Non-lead - Plastic")),
(AND(G162="Non-lead",J162="Non-lead - Other")),
(AND(G162="Non-lead",J162="Non-lead")),
(AND(G162="Non-lead - Other",J162="Non-lead - Copper")),
(AND(G162="Non-Lead - Other",J162="Non-lead - Plastic")),
(AND(G162="Non-Lead - Other",J162="Non-lead")),
(AND(G162="Non-Lead - Other",J162="Non-lead - Other")))),"Non-Lead",
IF((OR((AND(G162="Galvanized",J162="Non-lead")),
(AND(G162="Galvanized",J162="Non-lead - Copper")),
(AND(G162="Galvanized",J162="Non-lead - Plastic")),
(AND(G162="Galvanized",J162="Non-lead")),
(AND(G162="Galvanized",J162="Non-lead - Other")))),"Non-Lead",
IF((OR((AND(G162="Non-lead - Copper",H162="No",J162="Galvanized")),
(AND(G162="Non-lead - Plastic",H162="No",J162="Galvanized")),
(AND(G162="Non-lead",H162="No",J162="Galvanized")),
(AND(G162="Galvanized",H162="No",J162="Galvanized")),
(AND(G162="Non-lead - Other",H162="No",J162="Galvanized")))),"Non-lead",
IF((OR((AND(G162="Unknown - Likely Lead",J162="Unknown - Likely Lead")),
(AND(G162="Unknown - Likely Lead",J162="Unknown - Unlikely Lead")),
(AND(G162="Unknown - Likely Lead",J162="Unknown - Material Unknown")),
(AND(G162="Unknown - Unlikely Lead",J162="Unknown - Likely Lead")),
(AND(G162="Unknown - Unlikely Lead",J162="Unknown - Unlikely Lead")),
(AND(G162="Unknown - Unlikely Lead",J162="Unknown - Material Unknown")),
(AND(G162="Unknown - Material Unknown",J162="Unknown - Likely Lead")),
(AND(G162="Unknown - Material Unknown",J162="Unknown - Unlikely Lead")),
(AND(G162="Unknown - Material Unknown",J162="Unknown - Material Unknown")))),"Unknown",
IF((OR((AND(G162="Unknown - Likely Lead",J162="Non-lead - Copper")),
(AND(G162="Unknown - Likely Lead",J162="Non-lead - Plastic")),
(AND(G162="Unknown - Likely Lead",J162="Non-lead")),
(AND(G162="Unknown - Likely Lead",J162="Non-lead - Other")),
(AND(G162="Unknown - Unlikely Lead",J162="Non-lead - Copper")),
(AND(G162="Unknown - Unlikely Lead",J162="Non-lead - Plastic")),
(AND(G162="Unknown - Unlikely Lead",J162="Non-lead")),
(AND(G162="Unknown - Unlikely Lead",J162="Non-lead - Other")),
(AND(G162="Unknown - Material Unknown",J162="Non-lead - Copper")),
(AND(G162="Unknown - Material Unknown",J162="Non-lead - Plastic")),
(AND(G162="Unknown - Material Unknown",J162="Non-lead")),
(AND(G162="Unknown - Material Unknown",J162="Non-lead - Other")))),"Unknown",
IF((OR((AND(G162="Non-lead - Copper",J162="Unknown - Likely Lead")),
(AND(G162="Non-lead - Copper",J162="Unknown - Unlikely Lead")),
(AND(G162="Non-lead - Copper",J162="Unknown - Material Unknown")),
(AND(G162="Non-lead - Plastic",J162="Unknown - Likely Lead")),
(AND(G162="Non-lead - Plastic",J162="Unknown - Unlikely Lead")),
(AND(G162="Non-lead - Plastic",J162="Unknown - Material Unknown")),
(AND(G162="Non-lead",J162="Unknown - Likely Lead")),
(AND(G162="Non-lead",J162="Unknown - Unlikely Lead")),
(AND(G162="Non-lead",J162="Unknown - Material Unknown")),
(AND(G162="Non-lead - Other",J162="Unknown - Likely Lead")),
(AND(G162="Non-Lead - Other",J162="Unknown - Unlikely Lead")),
(AND(G162="Non-Lead - Other",J162="Unknown - Material Unknown")))),"Unknown",
IF((OR((AND(G162="Galvanized",J162="Unknown - Likely Lead")),
(AND(G162="Galvanized",J162="Unknown - Unlikely Lead")),
(AND(G162="Galvanized",J162="Unknown - Material Unknown")))),"Unknown",
IF((OR((AND(G162="Galvanized",J162="")))),"Galvanized Requiring Replacement",
IF((OR((AND(G162="Non-lead - Copper",J162="")),
(AND(G162="Non-lead - Plastic",J162="")),
(AND(G162="Non-lead",J162="")),
(AND(G162="Non-lead - Other",J162="")))),"Non-lead",
IF((OR((AND(G162="Unknown - Likely Lead",J162="")),
(AND(G162="Unknown - Unlikely Lead",J162="")),
(AND(G162="Unknown - Material Unknown",J162="")))),"Unknown",
""))))))))))))))))</f>
        <v>Non-Lead</v>
      </c>
      <c r="N162" s="44" t="s">
        <v>39</v>
      </c>
    </row>
    <row r="163" spans="1:14" x14ac:dyDescent="0.25">
      <c r="A163" s="34" t="s">
        <v>474</v>
      </c>
      <c r="B163" s="35" t="s">
        <v>475</v>
      </c>
      <c r="C163" s="36" t="s">
        <v>369</v>
      </c>
      <c r="D163" s="36" t="s">
        <v>32</v>
      </c>
      <c r="E163" s="36" t="s">
        <v>33</v>
      </c>
      <c r="F163" s="37" t="s">
        <v>476</v>
      </c>
      <c r="G163" s="38" t="s">
        <v>35</v>
      </c>
      <c r="H163" s="39" t="s">
        <v>36</v>
      </c>
      <c r="I163" s="40" t="s">
        <v>48</v>
      </c>
      <c r="J163" s="42" t="s">
        <v>47</v>
      </c>
      <c r="K163" s="39" t="s">
        <v>48</v>
      </c>
      <c r="L163" s="35"/>
      <c r="M163" s="43" t="str">
        <f>IF((OR(G163="Lead")),"Lead",
IF((OR(J163="Lead")),"Lead",
IF((OR(G163="Lead-lined galvanized")),"Lead",
IF((OR(J163="Lead-lined galvanized")),"Lead",
IF((OR((AND(G163="Unknown - Likely Lead",J163="Galvanized")),
(AND(G163="Unknown - Unlikely Lead",J163="Galvanized")),
(AND(G163="Unknown - Material Unknown",J163="Galvanized")))),"Galvanized Requiring Replacement",
IF((OR((AND(G163="Non-lead - Copper",H163="Yes",J163="Galvanized")),
(AND(G163="Non-lead - Copper",H163="Don't know",J163="Galvanized")),
(AND(G163="Non-lead - Copper",H163="",J163="Galvanized")),
(AND(G163="Non-lead - Plastic",H163="Yes",J163="Galvanized")),
(AND(G163="Non-lead - Plastic",H163="Don't know",J163="Galvanized")),
(AND(G163="Non-lead - Plastic",H163="",J163="Galvanized")),
(AND(G163="Non-lead",H163="Yes",J163="Galvanized")),
(AND(G163="Non-lead",H163="Don't know",J163="Galvanized")),
(AND(G163="Non-lead",H163="",J163="Galvanized")),
(AND(G163="Non-lead - Other",H163="Yes",J163="Galvanized")),
(AND(G163="Non-Lead - Other",H163="Don't know",J163="Galvanized")),
(AND(G163="Galvanized",H163="Yes",J163="Galvanized")),
(AND(G163="Galvanized",H163="Don't know",J163="Galvanized")),
(AND(G163="Galvanized",H163="",J163="Galvanized")),
(AND(G163="Non-Lead - Other",H163="",J163="Galvanized")))),"Galvanized Requiring Replacement",
IF((OR((AND(G163="Non-lead - Copper",J163="Non-lead - Copper")),
(AND(G163="Non-lead - Copper",J163="Non-lead - Plastic")),
(AND(G163="Non-lead - Copper",J163="Non-lead - Other")),
(AND(G163="Non-lead - Copper",J163="Non-lead")),
(AND(G163="Non-lead - Plastic",J163="Non-lead - Copper")),
(AND(G163="Non-lead - Plastic",J163="Non-lead - Plastic")),
(AND(G163="Non-lead - Plastic",J163="Non-lead - Other")),
(AND(G163="Non-lead - Plastic",J163="Non-lead")),
(AND(G163="Non-lead",J163="Non-lead - Copper")),
(AND(G163="Non-lead",J163="Non-lead - Plastic")),
(AND(G163="Non-lead",J163="Non-lead - Other")),
(AND(G163="Non-lead",J163="Non-lead")),
(AND(G163="Non-lead - Other",J163="Non-lead - Copper")),
(AND(G163="Non-Lead - Other",J163="Non-lead - Plastic")),
(AND(G163="Non-Lead - Other",J163="Non-lead")),
(AND(G163="Non-Lead - Other",J163="Non-lead - Other")))),"Non-Lead",
IF((OR((AND(G163="Galvanized",J163="Non-lead")),
(AND(G163="Galvanized",J163="Non-lead - Copper")),
(AND(G163="Galvanized",J163="Non-lead - Plastic")),
(AND(G163="Galvanized",J163="Non-lead")),
(AND(G163="Galvanized",J163="Non-lead - Other")))),"Non-Lead",
IF((OR((AND(G163="Non-lead - Copper",H163="No",J163="Galvanized")),
(AND(G163="Non-lead - Plastic",H163="No",J163="Galvanized")),
(AND(G163="Non-lead",H163="No",J163="Galvanized")),
(AND(G163="Galvanized",H163="No",J163="Galvanized")),
(AND(G163="Non-lead - Other",H163="No",J163="Galvanized")))),"Non-lead",
IF((OR((AND(G163="Unknown - Likely Lead",J163="Unknown - Likely Lead")),
(AND(G163="Unknown - Likely Lead",J163="Unknown - Unlikely Lead")),
(AND(G163="Unknown - Likely Lead",J163="Unknown - Material Unknown")),
(AND(G163="Unknown - Unlikely Lead",J163="Unknown - Likely Lead")),
(AND(G163="Unknown - Unlikely Lead",J163="Unknown - Unlikely Lead")),
(AND(G163="Unknown - Unlikely Lead",J163="Unknown - Material Unknown")),
(AND(G163="Unknown - Material Unknown",J163="Unknown - Likely Lead")),
(AND(G163="Unknown - Material Unknown",J163="Unknown - Unlikely Lead")),
(AND(G163="Unknown - Material Unknown",J163="Unknown - Material Unknown")))),"Unknown",
IF((OR((AND(G163="Unknown - Likely Lead",J163="Non-lead - Copper")),
(AND(G163="Unknown - Likely Lead",J163="Non-lead - Plastic")),
(AND(G163="Unknown - Likely Lead",J163="Non-lead")),
(AND(G163="Unknown - Likely Lead",J163="Non-lead - Other")),
(AND(G163="Unknown - Unlikely Lead",J163="Non-lead - Copper")),
(AND(G163="Unknown - Unlikely Lead",J163="Non-lead - Plastic")),
(AND(G163="Unknown - Unlikely Lead",J163="Non-lead")),
(AND(G163="Unknown - Unlikely Lead",J163="Non-lead - Other")),
(AND(G163="Unknown - Material Unknown",J163="Non-lead - Copper")),
(AND(G163="Unknown - Material Unknown",J163="Non-lead - Plastic")),
(AND(G163="Unknown - Material Unknown",J163="Non-lead")),
(AND(G163="Unknown - Material Unknown",J163="Non-lead - Other")))),"Unknown",
IF((OR((AND(G163="Non-lead - Copper",J163="Unknown - Likely Lead")),
(AND(G163="Non-lead - Copper",J163="Unknown - Unlikely Lead")),
(AND(G163="Non-lead - Copper",J163="Unknown - Material Unknown")),
(AND(G163="Non-lead - Plastic",J163="Unknown - Likely Lead")),
(AND(G163="Non-lead - Plastic",J163="Unknown - Unlikely Lead")),
(AND(G163="Non-lead - Plastic",J163="Unknown - Material Unknown")),
(AND(G163="Non-lead",J163="Unknown - Likely Lead")),
(AND(G163="Non-lead",J163="Unknown - Unlikely Lead")),
(AND(G163="Non-lead",J163="Unknown - Material Unknown")),
(AND(G163="Non-lead - Other",J163="Unknown - Likely Lead")),
(AND(G163="Non-Lead - Other",J163="Unknown - Unlikely Lead")),
(AND(G163="Non-Lead - Other",J163="Unknown - Material Unknown")))),"Unknown",
IF((OR((AND(G163="Galvanized",J163="Unknown - Likely Lead")),
(AND(G163="Galvanized",J163="Unknown - Unlikely Lead")),
(AND(G163="Galvanized",J163="Unknown - Material Unknown")))),"Unknown",
IF((OR((AND(G163="Galvanized",J163="")))),"Galvanized Requiring Replacement",
IF((OR((AND(G163="Non-lead - Copper",J163="")),
(AND(G163="Non-lead - Plastic",J163="")),
(AND(G163="Non-lead",J163="")),
(AND(G163="Non-lead - Other",J163="")))),"Non-lead",
IF((OR((AND(G163="Unknown - Likely Lead",J163="")),
(AND(G163="Unknown - Unlikely Lead",J163="")),
(AND(G163="Unknown - Material Unknown",J163="")))),"Unknown",
""))))))))))))))))</f>
        <v>Non-Lead</v>
      </c>
      <c r="N163" s="44" t="s">
        <v>39</v>
      </c>
    </row>
    <row r="164" spans="1:14" ht="30" x14ac:dyDescent="0.25">
      <c r="A164" s="34" t="s">
        <v>477</v>
      </c>
      <c r="B164" s="35" t="s">
        <v>478</v>
      </c>
      <c r="C164" s="36" t="s">
        <v>479</v>
      </c>
      <c r="D164" s="36" t="s">
        <v>32</v>
      </c>
      <c r="E164" s="36" t="s">
        <v>33</v>
      </c>
      <c r="F164" s="37" t="s">
        <v>480</v>
      </c>
      <c r="G164" s="38" t="s">
        <v>35</v>
      </c>
      <c r="H164" s="39" t="s">
        <v>36</v>
      </c>
      <c r="I164" s="40" t="s">
        <v>37</v>
      </c>
      <c r="J164" s="42" t="s">
        <v>47</v>
      </c>
      <c r="K164" s="39" t="s">
        <v>37</v>
      </c>
      <c r="L164" s="35"/>
      <c r="M164" s="43" t="str">
        <f>IF((OR(G164="Lead")),"Lead",
IF((OR(J164="Lead")),"Lead",
IF((OR(G164="Lead-lined galvanized")),"Lead",
IF((OR(J164="Lead-lined galvanized")),"Lead",
IF((OR((AND(G164="Unknown - Likely Lead",J164="Galvanized")),
(AND(G164="Unknown - Unlikely Lead",J164="Galvanized")),
(AND(G164="Unknown - Material Unknown",J164="Galvanized")))),"Galvanized Requiring Replacement",
IF((OR((AND(G164="Non-lead - Copper",H164="Yes",J164="Galvanized")),
(AND(G164="Non-lead - Copper",H164="Don't know",J164="Galvanized")),
(AND(G164="Non-lead - Copper",H164="",J164="Galvanized")),
(AND(G164="Non-lead - Plastic",H164="Yes",J164="Galvanized")),
(AND(G164="Non-lead - Plastic",H164="Don't know",J164="Galvanized")),
(AND(G164="Non-lead - Plastic",H164="",J164="Galvanized")),
(AND(G164="Non-lead",H164="Yes",J164="Galvanized")),
(AND(G164="Non-lead",H164="Don't know",J164="Galvanized")),
(AND(G164="Non-lead",H164="",J164="Galvanized")),
(AND(G164="Non-lead - Other",H164="Yes",J164="Galvanized")),
(AND(G164="Non-Lead - Other",H164="Don't know",J164="Galvanized")),
(AND(G164="Galvanized",H164="Yes",J164="Galvanized")),
(AND(G164="Galvanized",H164="Don't know",J164="Galvanized")),
(AND(G164="Galvanized",H164="",J164="Galvanized")),
(AND(G164="Non-Lead - Other",H164="",J164="Galvanized")))),"Galvanized Requiring Replacement",
IF((OR((AND(G164="Non-lead - Copper",J164="Non-lead - Copper")),
(AND(G164="Non-lead - Copper",J164="Non-lead - Plastic")),
(AND(G164="Non-lead - Copper",J164="Non-lead - Other")),
(AND(G164="Non-lead - Copper",J164="Non-lead")),
(AND(G164="Non-lead - Plastic",J164="Non-lead - Copper")),
(AND(G164="Non-lead - Plastic",J164="Non-lead - Plastic")),
(AND(G164="Non-lead - Plastic",J164="Non-lead - Other")),
(AND(G164="Non-lead - Plastic",J164="Non-lead")),
(AND(G164="Non-lead",J164="Non-lead - Copper")),
(AND(G164="Non-lead",J164="Non-lead - Plastic")),
(AND(G164="Non-lead",J164="Non-lead - Other")),
(AND(G164="Non-lead",J164="Non-lead")),
(AND(G164="Non-lead - Other",J164="Non-lead - Copper")),
(AND(G164="Non-Lead - Other",J164="Non-lead - Plastic")),
(AND(G164="Non-Lead - Other",J164="Non-lead")),
(AND(G164="Non-Lead - Other",J164="Non-lead - Other")))),"Non-Lead",
IF((OR((AND(G164="Galvanized",J164="Non-lead")),
(AND(G164="Galvanized",J164="Non-lead - Copper")),
(AND(G164="Galvanized",J164="Non-lead - Plastic")),
(AND(G164="Galvanized",J164="Non-lead")),
(AND(G164="Galvanized",J164="Non-lead - Other")))),"Non-Lead",
IF((OR((AND(G164="Non-lead - Copper",H164="No",J164="Galvanized")),
(AND(G164="Non-lead - Plastic",H164="No",J164="Galvanized")),
(AND(G164="Non-lead",H164="No",J164="Galvanized")),
(AND(G164="Galvanized",H164="No",J164="Galvanized")),
(AND(G164="Non-lead - Other",H164="No",J164="Galvanized")))),"Non-lead",
IF((OR((AND(G164="Unknown - Likely Lead",J164="Unknown - Likely Lead")),
(AND(G164="Unknown - Likely Lead",J164="Unknown - Unlikely Lead")),
(AND(G164="Unknown - Likely Lead",J164="Unknown - Material Unknown")),
(AND(G164="Unknown - Unlikely Lead",J164="Unknown - Likely Lead")),
(AND(G164="Unknown - Unlikely Lead",J164="Unknown - Unlikely Lead")),
(AND(G164="Unknown - Unlikely Lead",J164="Unknown - Material Unknown")),
(AND(G164="Unknown - Material Unknown",J164="Unknown - Likely Lead")),
(AND(G164="Unknown - Material Unknown",J164="Unknown - Unlikely Lead")),
(AND(G164="Unknown - Material Unknown",J164="Unknown - Material Unknown")))),"Unknown",
IF((OR((AND(G164="Unknown - Likely Lead",J164="Non-lead - Copper")),
(AND(G164="Unknown - Likely Lead",J164="Non-lead - Plastic")),
(AND(G164="Unknown - Likely Lead",J164="Non-lead")),
(AND(G164="Unknown - Likely Lead",J164="Non-lead - Other")),
(AND(G164="Unknown - Unlikely Lead",J164="Non-lead - Copper")),
(AND(G164="Unknown - Unlikely Lead",J164="Non-lead - Plastic")),
(AND(G164="Unknown - Unlikely Lead",J164="Non-lead")),
(AND(G164="Unknown - Unlikely Lead",J164="Non-lead - Other")),
(AND(G164="Unknown - Material Unknown",J164="Non-lead - Copper")),
(AND(G164="Unknown - Material Unknown",J164="Non-lead - Plastic")),
(AND(G164="Unknown - Material Unknown",J164="Non-lead")),
(AND(G164="Unknown - Material Unknown",J164="Non-lead - Other")))),"Unknown",
IF((OR((AND(G164="Non-lead - Copper",J164="Unknown - Likely Lead")),
(AND(G164="Non-lead - Copper",J164="Unknown - Unlikely Lead")),
(AND(G164="Non-lead - Copper",J164="Unknown - Material Unknown")),
(AND(G164="Non-lead - Plastic",J164="Unknown - Likely Lead")),
(AND(G164="Non-lead - Plastic",J164="Unknown - Unlikely Lead")),
(AND(G164="Non-lead - Plastic",J164="Unknown - Material Unknown")),
(AND(G164="Non-lead",J164="Unknown - Likely Lead")),
(AND(G164="Non-lead",J164="Unknown - Unlikely Lead")),
(AND(G164="Non-lead",J164="Unknown - Material Unknown")),
(AND(G164="Non-lead - Other",J164="Unknown - Likely Lead")),
(AND(G164="Non-Lead - Other",J164="Unknown - Unlikely Lead")),
(AND(G164="Non-Lead - Other",J164="Unknown - Material Unknown")))),"Unknown",
IF((OR((AND(G164="Galvanized",J164="Unknown - Likely Lead")),
(AND(G164="Galvanized",J164="Unknown - Unlikely Lead")),
(AND(G164="Galvanized",J164="Unknown - Material Unknown")))),"Unknown",
IF((OR((AND(G164="Galvanized",J164="")))),"Galvanized Requiring Replacement",
IF((OR((AND(G164="Non-lead - Copper",J164="")),
(AND(G164="Non-lead - Plastic",J164="")),
(AND(G164="Non-lead",J164="")),
(AND(G164="Non-lead - Other",J164="")))),"Non-lead",
IF((OR((AND(G164="Unknown - Likely Lead",J164="")),
(AND(G164="Unknown - Unlikely Lead",J164="")),
(AND(G164="Unknown - Material Unknown",J164="")))),"Unknown",
""))))))))))))))))</f>
        <v>Non-Lead</v>
      </c>
      <c r="N164" s="44" t="s">
        <v>39</v>
      </c>
    </row>
    <row r="165" spans="1:14" ht="30" x14ac:dyDescent="0.25">
      <c r="A165" s="34" t="s">
        <v>481</v>
      </c>
      <c r="B165" s="35" t="s">
        <v>482</v>
      </c>
      <c r="C165" s="36" t="s">
        <v>479</v>
      </c>
      <c r="D165" s="36" t="s">
        <v>32</v>
      </c>
      <c r="E165" s="36" t="s">
        <v>33</v>
      </c>
      <c r="F165" s="37" t="s">
        <v>483</v>
      </c>
      <c r="G165" s="38" t="s">
        <v>35</v>
      </c>
      <c r="H165" s="39" t="s">
        <v>36</v>
      </c>
      <c r="I165" s="40" t="s">
        <v>37</v>
      </c>
      <c r="J165" s="42" t="s">
        <v>47</v>
      </c>
      <c r="K165" s="39" t="s">
        <v>37</v>
      </c>
      <c r="L165" s="35"/>
      <c r="M165" s="43" t="str">
        <f>IF((OR(G165="Lead")),"Lead",
IF((OR(J165="Lead")),"Lead",
IF((OR(G165="Lead-lined galvanized")),"Lead",
IF((OR(J165="Lead-lined galvanized")),"Lead",
IF((OR((AND(G165="Unknown - Likely Lead",J165="Galvanized")),
(AND(G165="Unknown - Unlikely Lead",J165="Galvanized")),
(AND(G165="Unknown - Material Unknown",J165="Galvanized")))),"Galvanized Requiring Replacement",
IF((OR((AND(G165="Non-lead - Copper",H165="Yes",J165="Galvanized")),
(AND(G165="Non-lead - Copper",H165="Don't know",J165="Galvanized")),
(AND(G165="Non-lead - Copper",H165="",J165="Galvanized")),
(AND(G165="Non-lead - Plastic",H165="Yes",J165="Galvanized")),
(AND(G165="Non-lead - Plastic",H165="Don't know",J165="Galvanized")),
(AND(G165="Non-lead - Plastic",H165="",J165="Galvanized")),
(AND(G165="Non-lead",H165="Yes",J165="Galvanized")),
(AND(G165="Non-lead",H165="Don't know",J165="Galvanized")),
(AND(G165="Non-lead",H165="",J165="Galvanized")),
(AND(G165="Non-lead - Other",H165="Yes",J165="Galvanized")),
(AND(G165="Non-Lead - Other",H165="Don't know",J165="Galvanized")),
(AND(G165="Galvanized",H165="Yes",J165="Galvanized")),
(AND(G165="Galvanized",H165="Don't know",J165="Galvanized")),
(AND(G165="Galvanized",H165="",J165="Galvanized")),
(AND(G165="Non-Lead - Other",H165="",J165="Galvanized")))),"Galvanized Requiring Replacement",
IF((OR((AND(G165="Non-lead - Copper",J165="Non-lead - Copper")),
(AND(G165="Non-lead - Copper",J165="Non-lead - Plastic")),
(AND(G165="Non-lead - Copper",J165="Non-lead - Other")),
(AND(G165="Non-lead - Copper",J165="Non-lead")),
(AND(G165="Non-lead - Plastic",J165="Non-lead - Copper")),
(AND(G165="Non-lead - Plastic",J165="Non-lead - Plastic")),
(AND(G165="Non-lead - Plastic",J165="Non-lead - Other")),
(AND(G165="Non-lead - Plastic",J165="Non-lead")),
(AND(G165="Non-lead",J165="Non-lead - Copper")),
(AND(G165="Non-lead",J165="Non-lead - Plastic")),
(AND(G165="Non-lead",J165="Non-lead - Other")),
(AND(G165="Non-lead",J165="Non-lead")),
(AND(G165="Non-lead - Other",J165="Non-lead - Copper")),
(AND(G165="Non-Lead - Other",J165="Non-lead - Plastic")),
(AND(G165="Non-Lead - Other",J165="Non-lead")),
(AND(G165="Non-Lead - Other",J165="Non-lead - Other")))),"Non-Lead",
IF((OR((AND(G165="Galvanized",J165="Non-lead")),
(AND(G165="Galvanized",J165="Non-lead - Copper")),
(AND(G165="Galvanized",J165="Non-lead - Plastic")),
(AND(G165="Galvanized",J165="Non-lead")),
(AND(G165="Galvanized",J165="Non-lead - Other")))),"Non-Lead",
IF((OR((AND(G165="Non-lead - Copper",H165="No",J165="Galvanized")),
(AND(G165="Non-lead - Plastic",H165="No",J165="Galvanized")),
(AND(G165="Non-lead",H165="No",J165="Galvanized")),
(AND(G165="Galvanized",H165="No",J165="Galvanized")),
(AND(G165="Non-lead - Other",H165="No",J165="Galvanized")))),"Non-lead",
IF((OR((AND(G165="Unknown - Likely Lead",J165="Unknown - Likely Lead")),
(AND(G165="Unknown - Likely Lead",J165="Unknown - Unlikely Lead")),
(AND(G165="Unknown - Likely Lead",J165="Unknown - Material Unknown")),
(AND(G165="Unknown - Unlikely Lead",J165="Unknown - Likely Lead")),
(AND(G165="Unknown - Unlikely Lead",J165="Unknown - Unlikely Lead")),
(AND(G165="Unknown - Unlikely Lead",J165="Unknown - Material Unknown")),
(AND(G165="Unknown - Material Unknown",J165="Unknown - Likely Lead")),
(AND(G165="Unknown - Material Unknown",J165="Unknown - Unlikely Lead")),
(AND(G165="Unknown - Material Unknown",J165="Unknown - Material Unknown")))),"Unknown",
IF((OR((AND(G165="Unknown - Likely Lead",J165="Non-lead - Copper")),
(AND(G165="Unknown - Likely Lead",J165="Non-lead - Plastic")),
(AND(G165="Unknown - Likely Lead",J165="Non-lead")),
(AND(G165="Unknown - Likely Lead",J165="Non-lead - Other")),
(AND(G165="Unknown - Unlikely Lead",J165="Non-lead - Copper")),
(AND(G165="Unknown - Unlikely Lead",J165="Non-lead - Plastic")),
(AND(G165="Unknown - Unlikely Lead",J165="Non-lead")),
(AND(G165="Unknown - Unlikely Lead",J165="Non-lead - Other")),
(AND(G165="Unknown - Material Unknown",J165="Non-lead - Copper")),
(AND(G165="Unknown - Material Unknown",J165="Non-lead - Plastic")),
(AND(G165="Unknown - Material Unknown",J165="Non-lead")),
(AND(G165="Unknown - Material Unknown",J165="Non-lead - Other")))),"Unknown",
IF((OR((AND(G165="Non-lead - Copper",J165="Unknown - Likely Lead")),
(AND(G165="Non-lead - Copper",J165="Unknown - Unlikely Lead")),
(AND(G165="Non-lead - Copper",J165="Unknown - Material Unknown")),
(AND(G165="Non-lead - Plastic",J165="Unknown - Likely Lead")),
(AND(G165="Non-lead - Plastic",J165="Unknown - Unlikely Lead")),
(AND(G165="Non-lead - Plastic",J165="Unknown - Material Unknown")),
(AND(G165="Non-lead",J165="Unknown - Likely Lead")),
(AND(G165="Non-lead",J165="Unknown - Unlikely Lead")),
(AND(G165="Non-lead",J165="Unknown - Material Unknown")),
(AND(G165="Non-lead - Other",J165="Unknown - Likely Lead")),
(AND(G165="Non-Lead - Other",J165="Unknown - Unlikely Lead")),
(AND(G165="Non-Lead - Other",J165="Unknown - Material Unknown")))),"Unknown",
IF((OR((AND(G165="Galvanized",J165="Unknown - Likely Lead")),
(AND(G165="Galvanized",J165="Unknown - Unlikely Lead")),
(AND(G165="Galvanized",J165="Unknown - Material Unknown")))),"Unknown",
IF((OR((AND(G165="Galvanized",J165="")))),"Galvanized Requiring Replacement",
IF((OR((AND(G165="Non-lead - Copper",J165="")),
(AND(G165="Non-lead - Plastic",J165="")),
(AND(G165="Non-lead",J165="")),
(AND(G165="Non-lead - Other",J165="")))),"Non-lead",
IF((OR((AND(G165="Unknown - Likely Lead",J165="")),
(AND(G165="Unknown - Unlikely Lead",J165="")),
(AND(G165="Unknown - Material Unknown",J165="")))),"Unknown",
""))))))))))))))))</f>
        <v>Non-Lead</v>
      </c>
      <c r="N165" s="44" t="s">
        <v>39</v>
      </c>
    </row>
    <row r="166" spans="1:14" ht="30" x14ac:dyDescent="0.25">
      <c r="A166" s="34" t="s">
        <v>484</v>
      </c>
      <c r="B166" s="35" t="s">
        <v>485</v>
      </c>
      <c r="C166" s="36" t="s">
        <v>479</v>
      </c>
      <c r="D166" s="36" t="s">
        <v>32</v>
      </c>
      <c r="E166" s="36" t="s">
        <v>33</v>
      </c>
      <c r="F166" s="37" t="s">
        <v>486</v>
      </c>
      <c r="G166" s="38" t="s">
        <v>35</v>
      </c>
      <c r="H166" s="39" t="s">
        <v>36</v>
      </c>
      <c r="I166" s="40" t="s">
        <v>37</v>
      </c>
      <c r="J166" s="42" t="s">
        <v>47</v>
      </c>
      <c r="K166" s="39" t="s">
        <v>37</v>
      </c>
      <c r="L166" s="35"/>
      <c r="M166" s="43" t="str">
        <f>IF((OR(G166="Lead")),"Lead",
IF((OR(J166="Lead")),"Lead",
IF((OR(G166="Lead-lined galvanized")),"Lead",
IF((OR(J166="Lead-lined galvanized")),"Lead",
IF((OR((AND(G166="Unknown - Likely Lead",J166="Galvanized")),
(AND(G166="Unknown - Unlikely Lead",J166="Galvanized")),
(AND(G166="Unknown - Material Unknown",J166="Galvanized")))),"Galvanized Requiring Replacement",
IF((OR((AND(G166="Non-lead - Copper",H166="Yes",J166="Galvanized")),
(AND(G166="Non-lead - Copper",H166="Don't know",J166="Galvanized")),
(AND(G166="Non-lead - Copper",H166="",J166="Galvanized")),
(AND(G166="Non-lead - Plastic",H166="Yes",J166="Galvanized")),
(AND(G166="Non-lead - Plastic",H166="Don't know",J166="Galvanized")),
(AND(G166="Non-lead - Plastic",H166="",J166="Galvanized")),
(AND(G166="Non-lead",H166="Yes",J166="Galvanized")),
(AND(G166="Non-lead",H166="Don't know",J166="Galvanized")),
(AND(G166="Non-lead",H166="",J166="Galvanized")),
(AND(G166="Non-lead - Other",H166="Yes",J166="Galvanized")),
(AND(G166="Non-Lead - Other",H166="Don't know",J166="Galvanized")),
(AND(G166="Galvanized",H166="Yes",J166="Galvanized")),
(AND(G166="Galvanized",H166="Don't know",J166="Galvanized")),
(AND(G166="Galvanized",H166="",J166="Galvanized")),
(AND(G166="Non-Lead - Other",H166="",J166="Galvanized")))),"Galvanized Requiring Replacement",
IF((OR((AND(G166="Non-lead - Copper",J166="Non-lead - Copper")),
(AND(G166="Non-lead - Copper",J166="Non-lead - Plastic")),
(AND(G166="Non-lead - Copper",J166="Non-lead - Other")),
(AND(G166="Non-lead - Copper",J166="Non-lead")),
(AND(G166="Non-lead - Plastic",J166="Non-lead - Copper")),
(AND(G166="Non-lead - Plastic",J166="Non-lead - Plastic")),
(AND(G166="Non-lead - Plastic",J166="Non-lead - Other")),
(AND(G166="Non-lead - Plastic",J166="Non-lead")),
(AND(G166="Non-lead",J166="Non-lead - Copper")),
(AND(G166="Non-lead",J166="Non-lead - Plastic")),
(AND(G166="Non-lead",J166="Non-lead - Other")),
(AND(G166="Non-lead",J166="Non-lead")),
(AND(G166="Non-lead - Other",J166="Non-lead - Copper")),
(AND(G166="Non-Lead - Other",J166="Non-lead - Plastic")),
(AND(G166="Non-Lead - Other",J166="Non-lead")),
(AND(G166="Non-Lead - Other",J166="Non-lead - Other")))),"Non-Lead",
IF((OR((AND(G166="Galvanized",J166="Non-lead")),
(AND(G166="Galvanized",J166="Non-lead - Copper")),
(AND(G166="Galvanized",J166="Non-lead - Plastic")),
(AND(G166="Galvanized",J166="Non-lead")),
(AND(G166="Galvanized",J166="Non-lead - Other")))),"Non-Lead",
IF((OR((AND(G166="Non-lead - Copper",H166="No",J166="Galvanized")),
(AND(G166="Non-lead - Plastic",H166="No",J166="Galvanized")),
(AND(G166="Non-lead",H166="No",J166="Galvanized")),
(AND(G166="Galvanized",H166="No",J166="Galvanized")),
(AND(G166="Non-lead - Other",H166="No",J166="Galvanized")))),"Non-lead",
IF((OR((AND(G166="Unknown - Likely Lead",J166="Unknown - Likely Lead")),
(AND(G166="Unknown - Likely Lead",J166="Unknown - Unlikely Lead")),
(AND(G166="Unknown - Likely Lead",J166="Unknown - Material Unknown")),
(AND(G166="Unknown - Unlikely Lead",J166="Unknown - Likely Lead")),
(AND(G166="Unknown - Unlikely Lead",J166="Unknown - Unlikely Lead")),
(AND(G166="Unknown - Unlikely Lead",J166="Unknown - Material Unknown")),
(AND(G166="Unknown - Material Unknown",J166="Unknown - Likely Lead")),
(AND(G166="Unknown - Material Unknown",J166="Unknown - Unlikely Lead")),
(AND(G166="Unknown - Material Unknown",J166="Unknown - Material Unknown")))),"Unknown",
IF((OR((AND(G166="Unknown - Likely Lead",J166="Non-lead - Copper")),
(AND(G166="Unknown - Likely Lead",J166="Non-lead - Plastic")),
(AND(G166="Unknown - Likely Lead",J166="Non-lead")),
(AND(G166="Unknown - Likely Lead",J166="Non-lead - Other")),
(AND(G166="Unknown - Unlikely Lead",J166="Non-lead - Copper")),
(AND(G166="Unknown - Unlikely Lead",J166="Non-lead - Plastic")),
(AND(G166="Unknown - Unlikely Lead",J166="Non-lead")),
(AND(G166="Unknown - Unlikely Lead",J166="Non-lead - Other")),
(AND(G166="Unknown - Material Unknown",J166="Non-lead - Copper")),
(AND(G166="Unknown - Material Unknown",J166="Non-lead - Plastic")),
(AND(G166="Unknown - Material Unknown",J166="Non-lead")),
(AND(G166="Unknown - Material Unknown",J166="Non-lead - Other")))),"Unknown",
IF((OR((AND(G166="Non-lead - Copper",J166="Unknown - Likely Lead")),
(AND(G166="Non-lead - Copper",J166="Unknown - Unlikely Lead")),
(AND(G166="Non-lead - Copper",J166="Unknown - Material Unknown")),
(AND(G166="Non-lead - Plastic",J166="Unknown - Likely Lead")),
(AND(G166="Non-lead - Plastic",J166="Unknown - Unlikely Lead")),
(AND(G166="Non-lead - Plastic",J166="Unknown - Material Unknown")),
(AND(G166="Non-lead",J166="Unknown - Likely Lead")),
(AND(G166="Non-lead",J166="Unknown - Unlikely Lead")),
(AND(G166="Non-lead",J166="Unknown - Material Unknown")),
(AND(G166="Non-lead - Other",J166="Unknown - Likely Lead")),
(AND(G166="Non-Lead - Other",J166="Unknown - Unlikely Lead")),
(AND(G166="Non-Lead - Other",J166="Unknown - Material Unknown")))),"Unknown",
IF((OR((AND(G166="Galvanized",J166="Unknown - Likely Lead")),
(AND(G166="Galvanized",J166="Unknown - Unlikely Lead")),
(AND(G166="Galvanized",J166="Unknown - Material Unknown")))),"Unknown",
IF((OR((AND(G166="Galvanized",J166="")))),"Galvanized Requiring Replacement",
IF((OR((AND(G166="Non-lead - Copper",J166="")),
(AND(G166="Non-lead - Plastic",J166="")),
(AND(G166="Non-lead",J166="")),
(AND(G166="Non-lead - Other",J166="")))),"Non-lead",
IF((OR((AND(G166="Unknown - Likely Lead",J166="")),
(AND(G166="Unknown - Unlikely Lead",J166="")),
(AND(G166="Unknown - Material Unknown",J166="")))),"Unknown",
""))))))))))))))))</f>
        <v>Non-Lead</v>
      </c>
      <c r="N166" s="44" t="s">
        <v>39</v>
      </c>
    </row>
    <row r="167" spans="1:14" ht="30" x14ac:dyDescent="0.25">
      <c r="A167" s="34" t="s">
        <v>487</v>
      </c>
      <c r="B167" s="35" t="s">
        <v>488</v>
      </c>
      <c r="C167" s="36" t="s">
        <v>479</v>
      </c>
      <c r="D167" s="36" t="s">
        <v>32</v>
      </c>
      <c r="E167" s="36" t="s">
        <v>33</v>
      </c>
      <c r="F167" s="37" t="s">
        <v>489</v>
      </c>
      <c r="G167" s="38" t="s">
        <v>35</v>
      </c>
      <c r="H167" s="39" t="s">
        <v>36</v>
      </c>
      <c r="I167" s="40" t="s">
        <v>37</v>
      </c>
      <c r="J167" s="42" t="s">
        <v>47</v>
      </c>
      <c r="K167" s="39" t="s">
        <v>37</v>
      </c>
      <c r="L167" s="35"/>
      <c r="M167" s="43" t="str">
        <f>IF((OR(G167="Lead")),"Lead",
IF((OR(J167="Lead")),"Lead",
IF((OR(G167="Lead-lined galvanized")),"Lead",
IF((OR(J167="Lead-lined galvanized")),"Lead",
IF((OR((AND(G167="Unknown - Likely Lead",J167="Galvanized")),
(AND(G167="Unknown - Unlikely Lead",J167="Galvanized")),
(AND(G167="Unknown - Material Unknown",J167="Galvanized")))),"Galvanized Requiring Replacement",
IF((OR((AND(G167="Non-lead - Copper",H167="Yes",J167="Galvanized")),
(AND(G167="Non-lead - Copper",H167="Don't know",J167="Galvanized")),
(AND(G167="Non-lead - Copper",H167="",J167="Galvanized")),
(AND(G167="Non-lead - Plastic",H167="Yes",J167="Galvanized")),
(AND(G167="Non-lead - Plastic",H167="Don't know",J167="Galvanized")),
(AND(G167="Non-lead - Plastic",H167="",J167="Galvanized")),
(AND(G167="Non-lead",H167="Yes",J167="Galvanized")),
(AND(G167="Non-lead",H167="Don't know",J167="Galvanized")),
(AND(G167="Non-lead",H167="",J167="Galvanized")),
(AND(G167="Non-lead - Other",H167="Yes",J167="Galvanized")),
(AND(G167="Non-Lead - Other",H167="Don't know",J167="Galvanized")),
(AND(G167="Galvanized",H167="Yes",J167="Galvanized")),
(AND(G167="Galvanized",H167="Don't know",J167="Galvanized")),
(AND(G167="Galvanized",H167="",J167="Galvanized")),
(AND(G167="Non-Lead - Other",H167="",J167="Galvanized")))),"Galvanized Requiring Replacement",
IF((OR((AND(G167="Non-lead - Copper",J167="Non-lead - Copper")),
(AND(G167="Non-lead - Copper",J167="Non-lead - Plastic")),
(AND(G167="Non-lead - Copper",J167="Non-lead - Other")),
(AND(G167="Non-lead - Copper",J167="Non-lead")),
(AND(G167="Non-lead - Plastic",J167="Non-lead - Copper")),
(AND(G167="Non-lead - Plastic",J167="Non-lead - Plastic")),
(AND(G167="Non-lead - Plastic",J167="Non-lead - Other")),
(AND(G167="Non-lead - Plastic",J167="Non-lead")),
(AND(G167="Non-lead",J167="Non-lead - Copper")),
(AND(G167="Non-lead",J167="Non-lead - Plastic")),
(AND(G167="Non-lead",J167="Non-lead - Other")),
(AND(G167="Non-lead",J167="Non-lead")),
(AND(G167="Non-lead - Other",J167="Non-lead - Copper")),
(AND(G167="Non-Lead - Other",J167="Non-lead - Plastic")),
(AND(G167="Non-Lead - Other",J167="Non-lead")),
(AND(G167="Non-Lead - Other",J167="Non-lead - Other")))),"Non-Lead",
IF((OR((AND(G167="Galvanized",J167="Non-lead")),
(AND(G167="Galvanized",J167="Non-lead - Copper")),
(AND(G167="Galvanized",J167="Non-lead - Plastic")),
(AND(G167="Galvanized",J167="Non-lead")),
(AND(G167="Galvanized",J167="Non-lead - Other")))),"Non-Lead",
IF((OR((AND(G167="Non-lead - Copper",H167="No",J167="Galvanized")),
(AND(G167="Non-lead - Plastic",H167="No",J167="Galvanized")),
(AND(G167="Non-lead",H167="No",J167="Galvanized")),
(AND(G167="Galvanized",H167="No",J167="Galvanized")),
(AND(G167="Non-lead - Other",H167="No",J167="Galvanized")))),"Non-lead",
IF((OR((AND(G167="Unknown - Likely Lead",J167="Unknown - Likely Lead")),
(AND(G167="Unknown - Likely Lead",J167="Unknown - Unlikely Lead")),
(AND(G167="Unknown - Likely Lead",J167="Unknown - Material Unknown")),
(AND(G167="Unknown - Unlikely Lead",J167="Unknown - Likely Lead")),
(AND(G167="Unknown - Unlikely Lead",J167="Unknown - Unlikely Lead")),
(AND(G167="Unknown - Unlikely Lead",J167="Unknown - Material Unknown")),
(AND(G167="Unknown - Material Unknown",J167="Unknown - Likely Lead")),
(AND(G167="Unknown - Material Unknown",J167="Unknown - Unlikely Lead")),
(AND(G167="Unknown - Material Unknown",J167="Unknown - Material Unknown")))),"Unknown",
IF((OR((AND(G167="Unknown - Likely Lead",J167="Non-lead - Copper")),
(AND(G167="Unknown - Likely Lead",J167="Non-lead - Plastic")),
(AND(G167="Unknown - Likely Lead",J167="Non-lead")),
(AND(G167="Unknown - Likely Lead",J167="Non-lead - Other")),
(AND(G167="Unknown - Unlikely Lead",J167="Non-lead - Copper")),
(AND(G167="Unknown - Unlikely Lead",J167="Non-lead - Plastic")),
(AND(G167="Unknown - Unlikely Lead",J167="Non-lead")),
(AND(G167="Unknown - Unlikely Lead",J167="Non-lead - Other")),
(AND(G167="Unknown - Material Unknown",J167="Non-lead - Copper")),
(AND(G167="Unknown - Material Unknown",J167="Non-lead - Plastic")),
(AND(G167="Unknown - Material Unknown",J167="Non-lead")),
(AND(G167="Unknown - Material Unknown",J167="Non-lead - Other")))),"Unknown",
IF((OR((AND(G167="Non-lead - Copper",J167="Unknown - Likely Lead")),
(AND(G167="Non-lead - Copper",J167="Unknown - Unlikely Lead")),
(AND(G167="Non-lead - Copper",J167="Unknown - Material Unknown")),
(AND(G167="Non-lead - Plastic",J167="Unknown - Likely Lead")),
(AND(G167="Non-lead - Plastic",J167="Unknown - Unlikely Lead")),
(AND(G167="Non-lead - Plastic",J167="Unknown - Material Unknown")),
(AND(G167="Non-lead",J167="Unknown - Likely Lead")),
(AND(G167="Non-lead",J167="Unknown - Unlikely Lead")),
(AND(G167="Non-lead",J167="Unknown - Material Unknown")),
(AND(G167="Non-lead - Other",J167="Unknown - Likely Lead")),
(AND(G167="Non-Lead - Other",J167="Unknown - Unlikely Lead")),
(AND(G167="Non-Lead - Other",J167="Unknown - Material Unknown")))),"Unknown",
IF((OR((AND(G167="Galvanized",J167="Unknown - Likely Lead")),
(AND(G167="Galvanized",J167="Unknown - Unlikely Lead")),
(AND(G167="Galvanized",J167="Unknown - Material Unknown")))),"Unknown",
IF((OR((AND(G167="Galvanized",J167="")))),"Galvanized Requiring Replacement",
IF((OR((AND(G167="Non-lead - Copper",J167="")),
(AND(G167="Non-lead - Plastic",J167="")),
(AND(G167="Non-lead",J167="")),
(AND(G167="Non-lead - Other",J167="")))),"Non-lead",
IF((OR((AND(G167="Unknown - Likely Lead",J167="")),
(AND(G167="Unknown - Unlikely Lead",J167="")),
(AND(G167="Unknown - Material Unknown",J167="")))),"Unknown",
""))))))))))))))))</f>
        <v>Non-Lead</v>
      </c>
      <c r="N167" s="44" t="s">
        <v>39</v>
      </c>
    </row>
    <row r="168" spans="1:14" ht="30" x14ac:dyDescent="0.25">
      <c r="A168" s="34" t="s">
        <v>490</v>
      </c>
      <c r="B168" s="35" t="s">
        <v>491</v>
      </c>
      <c r="C168" s="36" t="s">
        <v>492</v>
      </c>
      <c r="D168" s="36" t="s">
        <v>32</v>
      </c>
      <c r="E168" s="36" t="s">
        <v>33</v>
      </c>
      <c r="F168" s="37" t="s">
        <v>493</v>
      </c>
      <c r="G168" s="38" t="s">
        <v>35</v>
      </c>
      <c r="H168" s="39" t="s">
        <v>36</v>
      </c>
      <c r="I168" s="40" t="s">
        <v>37</v>
      </c>
      <c r="J168" s="42" t="s">
        <v>47</v>
      </c>
      <c r="K168" s="39" t="s">
        <v>37</v>
      </c>
      <c r="L168" s="35"/>
      <c r="M168" s="43" t="str">
        <f>IF((OR(G168="Lead")),"Lead",
IF((OR(J168="Lead")),"Lead",
IF((OR(G168="Lead-lined galvanized")),"Lead",
IF((OR(J168="Lead-lined galvanized")),"Lead",
IF((OR((AND(G168="Unknown - Likely Lead",J168="Galvanized")),
(AND(G168="Unknown - Unlikely Lead",J168="Galvanized")),
(AND(G168="Unknown - Material Unknown",J168="Galvanized")))),"Galvanized Requiring Replacement",
IF((OR((AND(G168="Non-lead - Copper",H168="Yes",J168="Galvanized")),
(AND(G168="Non-lead - Copper",H168="Don't know",J168="Galvanized")),
(AND(G168="Non-lead - Copper",H168="",J168="Galvanized")),
(AND(G168="Non-lead - Plastic",H168="Yes",J168="Galvanized")),
(AND(G168="Non-lead - Plastic",H168="Don't know",J168="Galvanized")),
(AND(G168="Non-lead - Plastic",H168="",J168="Galvanized")),
(AND(G168="Non-lead",H168="Yes",J168="Galvanized")),
(AND(G168="Non-lead",H168="Don't know",J168="Galvanized")),
(AND(G168="Non-lead",H168="",J168="Galvanized")),
(AND(G168="Non-lead - Other",H168="Yes",J168="Galvanized")),
(AND(G168="Non-Lead - Other",H168="Don't know",J168="Galvanized")),
(AND(G168="Galvanized",H168="Yes",J168="Galvanized")),
(AND(G168="Galvanized",H168="Don't know",J168="Galvanized")),
(AND(G168="Galvanized",H168="",J168="Galvanized")),
(AND(G168="Non-Lead - Other",H168="",J168="Galvanized")))),"Galvanized Requiring Replacement",
IF((OR((AND(G168="Non-lead - Copper",J168="Non-lead - Copper")),
(AND(G168="Non-lead - Copper",J168="Non-lead - Plastic")),
(AND(G168="Non-lead - Copper",J168="Non-lead - Other")),
(AND(G168="Non-lead - Copper",J168="Non-lead")),
(AND(G168="Non-lead - Plastic",J168="Non-lead - Copper")),
(AND(G168="Non-lead - Plastic",J168="Non-lead - Plastic")),
(AND(G168="Non-lead - Plastic",J168="Non-lead - Other")),
(AND(G168="Non-lead - Plastic",J168="Non-lead")),
(AND(G168="Non-lead",J168="Non-lead - Copper")),
(AND(G168="Non-lead",J168="Non-lead - Plastic")),
(AND(G168="Non-lead",J168="Non-lead - Other")),
(AND(G168="Non-lead",J168="Non-lead")),
(AND(G168="Non-lead - Other",J168="Non-lead - Copper")),
(AND(G168="Non-Lead - Other",J168="Non-lead - Plastic")),
(AND(G168="Non-Lead - Other",J168="Non-lead")),
(AND(G168="Non-Lead - Other",J168="Non-lead - Other")))),"Non-Lead",
IF((OR((AND(G168="Galvanized",J168="Non-lead")),
(AND(G168="Galvanized",J168="Non-lead - Copper")),
(AND(G168="Galvanized",J168="Non-lead - Plastic")),
(AND(G168="Galvanized",J168="Non-lead")),
(AND(G168="Galvanized",J168="Non-lead - Other")))),"Non-Lead",
IF((OR((AND(G168="Non-lead - Copper",H168="No",J168="Galvanized")),
(AND(G168="Non-lead - Plastic",H168="No",J168="Galvanized")),
(AND(G168="Non-lead",H168="No",J168="Galvanized")),
(AND(G168="Galvanized",H168="No",J168="Galvanized")),
(AND(G168="Non-lead - Other",H168="No",J168="Galvanized")))),"Non-lead",
IF((OR((AND(G168="Unknown - Likely Lead",J168="Unknown - Likely Lead")),
(AND(G168="Unknown - Likely Lead",J168="Unknown - Unlikely Lead")),
(AND(G168="Unknown - Likely Lead",J168="Unknown - Material Unknown")),
(AND(G168="Unknown - Unlikely Lead",J168="Unknown - Likely Lead")),
(AND(G168="Unknown - Unlikely Lead",J168="Unknown - Unlikely Lead")),
(AND(G168="Unknown - Unlikely Lead",J168="Unknown - Material Unknown")),
(AND(G168="Unknown - Material Unknown",J168="Unknown - Likely Lead")),
(AND(G168="Unknown - Material Unknown",J168="Unknown - Unlikely Lead")),
(AND(G168="Unknown - Material Unknown",J168="Unknown - Material Unknown")))),"Unknown",
IF((OR((AND(G168="Unknown - Likely Lead",J168="Non-lead - Copper")),
(AND(G168="Unknown - Likely Lead",J168="Non-lead - Plastic")),
(AND(G168="Unknown - Likely Lead",J168="Non-lead")),
(AND(G168="Unknown - Likely Lead",J168="Non-lead - Other")),
(AND(G168="Unknown - Unlikely Lead",J168="Non-lead - Copper")),
(AND(G168="Unknown - Unlikely Lead",J168="Non-lead - Plastic")),
(AND(G168="Unknown - Unlikely Lead",J168="Non-lead")),
(AND(G168="Unknown - Unlikely Lead",J168="Non-lead - Other")),
(AND(G168="Unknown - Material Unknown",J168="Non-lead - Copper")),
(AND(G168="Unknown - Material Unknown",J168="Non-lead - Plastic")),
(AND(G168="Unknown - Material Unknown",J168="Non-lead")),
(AND(G168="Unknown - Material Unknown",J168="Non-lead - Other")))),"Unknown",
IF((OR((AND(G168="Non-lead - Copper",J168="Unknown - Likely Lead")),
(AND(G168="Non-lead - Copper",J168="Unknown - Unlikely Lead")),
(AND(G168="Non-lead - Copper",J168="Unknown - Material Unknown")),
(AND(G168="Non-lead - Plastic",J168="Unknown - Likely Lead")),
(AND(G168="Non-lead - Plastic",J168="Unknown - Unlikely Lead")),
(AND(G168="Non-lead - Plastic",J168="Unknown - Material Unknown")),
(AND(G168="Non-lead",J168="Unknown - Likely Lead")),
(AND(G168="Non-lead",J168="Unknown - Unlikely Lead")),
(AND(G168="Non-lead",J168="Unknown - Material Unknown")),
(AND(G168="Non-lead - Other",J168="Unknown - Likely Lead")),
(AND(G168="Non-Lead - Other",J168="Unknown - Unlikely Lead")),
(AND(G168="Non-Lead - Other",J168="Unknown - Material Unknown")))),"Unknown",
IF((OR((AND(G168="Galvanized",J168="Unknown - Likely Lead")),
(AND(G168="Galvanized",J168="Unknown - Unlikely Lead")),
(AND(G168="Galvanized",J168="Unknown - Material Unknown")))),"Unknown",
IF((OR((AND(G168="Galvanized",J168="")))),"Galvanized Requiring Replacement",
IF((OR((AND(G168="Non-lead - Copper",J168="")),
(AND(G168="Non-lead - Plastic",J168="")),
(AND(G168="Non-lead",J168="")),
(AND(G168="Non-lead - Other",J168="")))),"Non-lead",
IF((OR((AND(G168="Unknown - Likely Lead",J168="")),
(AND(G168="Unknown - Unlikely Lead",J168="")),
(AND(G168="Unknown - Material Unknown",J168="")))),"Unknown",
""))))))))))))))))</f>
        <v>Non-Lead</v>
      </c>
      <c r="N168" s="44" t="s">
        <v>39</v>
      </c>
    </row>
    <row r="169" spans="1:14" ht="30" x14ac:dyDescent="0.25">
      <c r="A169" s="34" t="s">
        <v>494</v>
      </c>
      <c r="B169" s="35" t="s">
        <v>491</v>
      </c>
      <c r="C169" s="36" t="s">
        <v>495</v>
      </c>
      <c r="D169" s="36" t="s">
        <v>32</v>
      </c>
      <c r="E169" s="36" t="s">
        <v>33</v>
      </c>
      <c r="F169" s="37" t="s">
        <v>496</v>
      </c>
      <c r="G169" s="38" t="s">
        <v>35</v>
      </c>
      <c r="H169" s="39" t="s">
        <v>36</v>
      </c>
      <c r="I169" s="40" t="s">
        <v>37</v>
      </c>
      <c r="J169" s="42" t="s">
        <v>47</v>
      </c>
      <c r="K169" s="39" t="s">
        <v>37</v>
      </c>
      <c r="L169" s="35"/>
      <c r="M169" s="43" t="str">
        <f>IF((OR(G169="Lead")),"Lead",
IF((OR(J169="Lead")),"Lead",
IF((OR(G169="Lead-lined galvanized")),"Lead",
IF((OR(J169="Lead-lined galvanized")),"Lead",
IF((OR((AND(G169="Unknown - Likely Lead",J169="Galvanized")),
(AND(G169="Unknown - Unlikely Lead",J169="Galvanized")),
(AND(G169="Unknown - Material Unknown",J169="Galvanized")))),"Galvanized Requiring Replacement",
IF((OR((AND(G169="Non-lead - Copper",H169="Yes",J169="Galvanized")),
(AND(G169="Non-lead - Copper",H169="Don't know",J169="Galvanized")),
(AND(G169="Non-lead - Copper",H169="",J169="Galvanized")),
(AND(G169="Non-lead - Plastic",H169="Yes",J169="Galvanized")),
(AND(G169="Non-lead - Plastic",H169="Don't know",J169="Galvanized")),
(AND(G169="Non-lead - Plastic",H169="",J169="Galvanized")),
(AND(G169="Non-lead",H169="Yes",J169="Galvanized")),
(AND(G169="Non-lead",H169="Don't know",J169="Galvanized")),
(AND(G169="Non-lead",H169="",J169="Galvanized")),
(AND(G169="Non-lead - Other",H169="Yes",J169="Galvanized")),
(AND(G169="Non-Lead - Other",H169="Don't know",J169="Galvanized")),
(AND(G169="Galvanized",H169="Yes",J169="Galvanized")),
(AND(G169="Galvanized",H169="Don't know",J169="Galvanized")),
(AND(G169="Galvanized",H169="",J169="Galvanized")),
(AND(G169="Non-Lead - Other",H169="",J169="Galvanized")))),"Galvanized Requiring Replacement",
IF((OR((AND(G169="Non-lead - Copper",J169="Non-lead - Copper")),
(AND(G169="Non-lead - Copper",J169="Non-lead - Plastic")),
(AND(G169="Non-lead - Copper",J169="Non-lead - Other")),
(AND(G169="Non-lead - Copper",J169="Non-lead")),
(AND(G169="Non-lead - Plastic",J169="Non-lead - Copper")),
(AND(G169="Non-lead - Plastic",J169="Non-lead - Plastic")),
(AND(G169="Non-lead - Plastic",J169="Non-lead - Other")),
(AND(G169="Non-lead - Plastic",J169="Non-lead")),
(AND(G169="Non-lead",J169="Non-lead - Copper")),
(AND(G169="Non-lead",J169="Non-lead - Plastic")),
(AND(G169="Non-lead",J169="Non-lead - Other")),
(AND(G169="Non-lead",J169="Non-lead")),
(AND(G169="Non-lead - Other",J169="Non-lead - Copper")),
(AND(G169="Non-Lead - Other",J169="Non-lead - Plastic")),
(AND(G169="Non-Lead - Other",J169="Non-lead")),
(AND(G169="Non-Lead - Other",J169="Non-lead - Other")))),"Non-Lead",
IF((OR((AND(G169="Galvanized",J169="Non-lead")),
(AND(G169="Galvanized",J169="Non-lead - Copper")),
(AND(G169="Galvanized",J169="Non-lead - Plastic")),
(AND(G169="Galvanized",J169="Non-lead")),
(AND(G169="Galvanized",J169="Non-lead - Other")))),"Non-Lead",
IF((OR((AND(G169="Non-lead - Copper",H169="No",J169="Galvanized")),
(AND(G169="Non-lead - Plastic",H169="No",J169="Galvanized")),
(AND(G169="Non-lead",H169="No",J169="Galvanized")),
(AND(G169="Galvanized",H169="No",J169="Galvanized")),
(AND(G169="Non-lead - Other",H169="No",J169="Galvanized")))),"Non-lead",
IF((OR((AND(G169="Unknown - Likely Lead",J169="Unknown - Likely Lead")),
(AND(G169="Unknown - Likely Lead",J169="Unknown - Unlikely Lead")),
(AND(G169="Unknown - Likely Lead",J169="Unknown - Material Unknown")),
(AND(G169="Unknown - Unlikely Lead",J169="Unknown - Likely Lead")),
(AND(G169="Unknown - Unlikely Lead",J169="Unknown - Unlikely Lead")),
(AND(G169="Unknown - Unlikely Lead",J169="Unknown - Material Unknown")),
(AND(G169="Unknown - Material Unknown",J169="Unknown - Likely Lead")),
(AND(G169="Unknown - Material Unknown",J169="Unknown - Unlikely Lead")),
(AND(G169="Unknown - Material Unknown",J169="Unknown - Material Unknown")))),"Unknown",
IF((OR((AND(G169="Unknown - Likely Lead",J169="Non-lead - Copper")),
(AND(G169="Unknown - Likely Lead",J169="Non-lead - Plastic")),
(AND(G169="Unknown - Likely Lead",J169="Non-lead")),
(AND(G169="Unknown - Likely Lead",J169="Non-lead - Other")),
(AND(G169="Unknown - Unlikely Lead",J169="Non-lead - Copper")),
(AND(G169="Unknown - Unlikely Lead",J169="Non-lead - Plastic")),
(AND(G169="Unknown - Unlikely Lead",J169="Non-lead")),
(AND(G169="Unknown - Unlikely Lead",J169="Non-lead - Other")),
(AND(G169="Unknown - Material Unknown",J169="Non-lead - Copper")),
(AND(G169="Unknown - Material Unknown",J169="Non-lead - Plastic")),
(AND(G169="Unknown - Material Unknown",J169="Non-lead")),
(AND(G169="Unknown - Material Unknown",J169="Non-lead - Other")))),"Unknown",
IF((OR((AND(G169="Non-lead - Copper",J169="Unknown - Likely Lead")),
(AND(G169="Non-lead - Copper",J169="Unknown - Unlikely Lead")),
(AND(G169="Non-lead - Copper",J169="Unknown - Material Unknown")),
(AND(G169="Non-lead - Plastic",J169="Unknown - Likely Lead")),
(AND(G169="Non-lead - Plastic",J169="Unknown - Unlikely Lead")),
(AND(G169="Non-lead - Plastic",J169="Unknown - Material Unknown")),
(AND(G169="Non-lead",J169="Unknown - Likely Lead")),
(AND(G169="Non-lead",J169="Unknown - Unlikely Lead")),
(AND(G169="Non-lead",J169="Unknown - Material Unknown")),
(AND(G169="Non-lead - Other",J169="Unknown - Likely Lead")),
(AND(G169="Non-Lead - Other",J169="Unknown - Unlikely Lead")),
(AND(G169="Non-Lead - Other",J169="Unknown - Material Unknown")))),"Unknown",
IF((OR((AND(G169="Galvanized",J169="Unknown - Likely Lead")),
(AND(G169="Galvanized",J169="Unknown - Unlikely Lead")),
(AND(G169="Galvanized",J169="Unknown - Material Unknown")))),"Unknown",
IF((OR((AND(G169="Galvanized",J169="")))),"Galvanized Requiring Replacement",
IF((OR((AND(G169="Non-lead - Copper",J169="")),
(AND(G169="Non-lead - Plastic",J169="")),
(AND(G169="Non-lead",J169="")),
(AND(G169="Non-lead - Other",J169="")))),"Non-lead",
IF((OR((AND(G169="Unknown - Likely Lead",J169="")),
(AND(G169="Unknown - Unlikely Lead",J169="")),
(AND(G169="Unknown - Material Unknown",J169="")))),"Unknown",
""))))))))))))))))</f>
        <v>Non-Lead</v>
      </c>
      <c r="N169" s="44" t="s">
        <v>39</v>
      </c>
    </row>
    <row r="170" spans="1:14" ht="30" x14ac:dyDescent="0.25">
      <c r="A170" s="34" t="s">
        <v>497</v>
      </c>
      <c r="B170" s="35" t="s">
        <v>498</v>
      </c>
      <c r="C170" s="36" t="s">
        <v>479</v>
      </c>
      <c r="D170" s="36" t="s">
        <v>32</v>
      </c>
      <c r="E170" s="36" t="s">
        <v>33</v>
      </c>
      <c r="F170" s="37" t="s">
        <v>499</v>
      </c>
      <c r="G170" s="38" t="s">
        <v>35</v>
      </c>
      <c r="H170" s="39" t="s">
        <v>36</v>
      </c>
      <c r="I170" s="40" t="s">
        <v>37</v>
      </c>
      <c r="J170" s="42" t="s">
        <v>47</v>
      </c>
      <c r="K170" s="39" t="s">
        <v>37</v>
      </c>
      <c r="L170" s="35"/>
      <c r="M170" s="43" t="str">
        <f>IF((OR(G170="Lead")),"Lead",
IF((OR(J170="Lead")),"Lead",
IF((OR(G170="Lead-lined galvanized")),"Lead",
IF((OR(J170="Lead-lined galvanized")),"Lead",
IF((OR((AND(G170="Unknown - Likely Lead",J170="Galvanized")),
(AND(G170="Unknown - Unlikely Lead",J170="Galvanized")),
(AND(G170="Unknown - Material Unknown",J170="Galvanized")))),"Galvanized Requiring Replacement",
IF((OR((AND(G170="Non-lead - Copper",H170="Yes",J170="Galvanized")),
(AND(G170="Non-lead - Copper",H170="Don't know",J170="Galvanized")),
(AND(G170="Non-lead - Copper",H170="",J170="Galvanized")),
(AND(G170="Non-lead - Plastic",H170="Yes",J170="Galvanized")),
(AND(G170="Non-lead - Plastic",H170="Don't know",J170="Galvanized")),
(AND(G170="Non-lead - Plastic",H170="",J170="Galvanized")),
(AND(G170="Non-lead",H170="Yes",J170="Galvanized")),
(AND(G170="Non-lead",H170="Don't know",J170="Galvanized")),
(AND(G170="Non-lead",H170="",J170="Galvanized")),
(AND(G170="Non-lead - Other",H170="Yes",J170="Galvanized")),
(AND(G170="Non-Lead - Other",H170="Don't know",J170="Galvanized")),
(AND(G170="Galvanized",H170="Yes",J170="Galvanized")),
(AND(G170="Galvanized",H170="Don't know",J170="Galvanized")),
(AND(G170="Galvanized",H170="",J170="Galvanized")),
(AND(G170="Non-Lead - Other",H170="",J170="Galvanized")))),"Galvanized Requiring Replacement",
IF((OR((AND(G170="Non-lead - Copper",J170="Non-lead - Copper")),
(AND(G170="Non-lead - Copper",J170="Non-lead - Plastic")),
(AND(G170="Non-lead - Copper",J170="Non-lead - Other")),
(AND(G170="Non-lead - Copper",J170="Non-lead")),
(AND(G170="Non-lead - Plastic",J170="Non-lead - Copper")),
(AND(G170="Non-lead - Plastic",J170="Non-lead - Plastic")),
(AND(G170="Non-lead - Plastic",J170="Non-lead - Other")),
(AND(G170="Non-lead - Plastic",J170="Non-lead")),
(AND(G170="Non-lead",J170="Non-lead - Copper")),
(AND(G170="Non-lead",J170="Non-lead - Plastic")),
(AND(G170="Non-lead",J170="Non-lead - Other")),
(AND(G170="Non-lead",J170="Non-lead")),
(AND(G170="Non-lead - Other",J170="Non-lead - Copper")),
(AND(G170="Non-Lead - Other",J170="Non-lead - Plastic")),
(AND(G170="Non-Lead - Other",J170="Non-lead")),
(AND(G170="Non-Lead - Other",J170="Non-lead - Other")))),"Non-Lead",
IF((OR((AND(G170="Galvanized",J170="Non-lead")),
(AND(G170="Galvanized",J170="Non-lead - Copper")),
(AND(G170="Galvanized",J170="Non-lead - Plastic")),
(AND(G170="Galvanized",J170="Non-lead")),
(AND(G170="Galvanized",J170="Non-lead - Other")))),"Non-Lead",
IF((OR((AND(G170="Non-lead - Copper",H170="No",J170="Galvanized")),
(AND(G170="Non-lead - Plastic",H170="No",J170="Galvanized")),
(AND(G170="Non-lead",H170="No",J170="Galvanized")),
(AND(G170="Galvanized",H170="No",J170="Galvanized")),
(AND(G170="Non-lead - Other",H170="No",J170="Galvanized")))),"Non-lead",
IF((OR((AND(G170="Unknown - Likely Lead",J170="Unknown - Likely Lead")),
(AND(G170="Unknown - Likely Lead",J170="Unknown - Unlikely Lead")),
(AND(G170="Unknown - Likely Lead",J170="Unknown - Material Unknown")),
(AND(G170="Unknown - Unlikely Lead",J170="Unknown - Likely Lead")),
(AND(G170="Unknown - Unlikely Lead",J170="Unknown - Unlikely Lead")),
(AND(G170="Unknown - Unlikely Lead",J170="Unknown - Material Unknown")),
(AND(G170="Unknown - Material Unknown",J170="Unknown - Likely Lead")),
(AND(G170="Unknown - Material Unknown",J170="Unknown - Unlikely Lead")),
(AND(G170="Unknown - Material Unknown",J170="Unknown - Material Unknown")))),"Unknown",
IF((OR((AND(G170="Unknown - Likely Lead",J170="Non-lead - Copper")),
(AND(G170="Unknown - Likely Lead",J170="Non-lead - Plastic")),
(AND(G170="Unknown - Likely Lead",J170="Non-lead")),
(AND(G170="Unknown - Likely Lead",J170="Non-lead - Other")),
(AND(G170="Unknown - Unlikely Lead",J170="Non-lead - Copper")),
(AND(G170="Unknown - Unlikely Lead",J170="Non-lead - Plastic")),
(AND(G170="Unknown - Unlikely Lead",J170="Non-lead")),
(AND(G170="Unknown - Unlikely Lead",J170="Non-lead - Other")),
(AND(G170="Unknown - Material Unknown",J170="Non-lead - Copper")),
(AND(G170="Unknown - Material Unknown",J170="Non-lead - Plastic")),
(AND(G170="Unknown - Material Unknown",J170="Non-lead")),
(AND(G170="Unknown - Material Unknown",J170="Non-lead - Other")))),"Unknown",
IF((OR((AND(G170="Non-lead - Copper",J170="Unknown - Likely Lead")),
(AND(G170="Non-lead - Copper",J170="Unknown - Unlikely Lead")),
(AND(G170="Non-lead - Copper",J170="Unknown - Material Unknown")),
(AND(G170="Non-lead - Plastic",J170="Unknown - Likely Lead")),
(AND(G170="Non-lead - Plastic",J170="Unknown - Unlikely Lead")),
(AND(G170="Non-lead - Plastic",J170="Unknown - Material Unknown")),
(AND(G170="Non-lead",J170="Unknown - Likely Lead")),
(AND(G170="Non-lead",J170="Unknown - Unlikely Lead")),
(AND(G170="Non-lead",J170="Unknown - Material Unknown")),
(AND(G170="Non-lead - Other",J170="Unknown - Likely Lead")),
(AND(G170="Non-Lead - Other",J170="Unknown - Unlikely Lead")),
(AND(G170="Non-Lead - Other",J170="Unknown - Material Unknown")))),"Unknown",
IF((OR((AND(G170="Galvanized",J170="Unknown - Likely Lead")),
(AND(G170="Galvanized",J170="Unknown - Unlikely Lead")),
(AND(G170="Galvanized",J170="Unknown - Material Unknown")))),"Unknown",
IF((OR((AND(G170="Galvanized",J170="")))),"Galvanized Requiring Replacement",
IF((OR((AND(G170="Non-lead - Copper",J170="")),
(AND(G170="Non-lead - Plastic",J170="")),
(AND(G170="Non-lead",J170="")),
(AND(G170="Non-lead - Other",J170="")))),"Non-lead",
IF((OR((AND(G170="Unknown - Likely Lead",J170="")),
(AND(G170="Unknown - Unlikely Lead",J170="")),
(AND(G170="Unknown - Material Unknown",J170="")))),"Unknown",
""))))))))))))))))</f>
        <v>Non-Lead</v>
      </c>
      <c r="N170" s="44" t="s">
        <v>39</v>
      </c>
    </row>
    <row r="171" spans="1:14" ht="30" x14ac:dyDescent="0.25">
      <c r="A171" s="34" t="s">
        <v>500</v>
      </c>
      <c r="B171" s="35" t="s">
        <v>321</v>
      </c>
      <c r="C171" s="36" t="s">
        <v>501</v>
      </c>
      <c r="D171" s="36" t="s">
        <v>32</v>
      </c>
      <c r="E171" s="36" t="s">
        <v>33</v>
      </c>
      <c r="F171" s="37" t="s">
        <v>52</v>
      </c>
      <c r="G171" s="38" t="s">
        <v>35</v>
      </c>
      <c r="H171" s="39" t="s">
        <v>36</v>
      </c>
      <c r="I171" s="40" t="s">
        <v>37</v>
      </c>
      <c r="J171" s="42" t="s">
        <v>47</v>
      </c>
      <c r="K171" s="39" t="s">
        <v>37</v>
      </c>
      <c r="L171" s="35"/>
      <c r="M171" s="43" t="str">
        <f>IF((OR(G171="Lead")),"Lead",
IF((OR(J171="Lead")),"Lead",
IF((OR(G171="Lead-lined galvanized")),"Lead",
IF((OR(J171="Lead-lined galvanized")),"Lead",
IF((OR((AND(G171="Unknown - Likely Lead",J171="Galvanized")),
(AND(G171="Unknown - Unlikely Lead",J171="Galvanized")),
(AND(G171="Unknown - Material Unknown",J171="Galvanized")))),"Galvanized Requiring Replacement",
IF((OR((AND(G171="Non-lead - Copper",H171="Yes",J171="Galvanized")),
(AND(G171="Non-lead - Copper",H171="Don't know",J171="Galvanized")),
(AND(G171="Non-lead - Copper",H171="",J171="Galvanized")),
(AND(G171="Non-lead - Plastic",H171="Yes",J171="Galvanized")),
(AND(G171="Non-lead - Plastic",H171="Don't know",J171="Galvanized")),
(AND(G171="Non-lead - Plastic",H171="",J171="Galvanized")),
(AND(G171="Non-lead",H171="Yes",J171="Galvanized")),
(AND(G171="Non-lead",H171="Don't know",J171="Galvanized")),
(AND(G171="Non-lead",H171="",J171="Galvanized")),
(AND(G171="Non-lead - Other",H171="Yes",J171="Galvanized")),
(AND(G171="Non-Lead - Other",H171="Don't know",J171="Galvanized")),
(AND(G171="Galvanized",H171="Yes",J171="Galvanized")),
(AND(G171="Galvanized",H171="Don't know",J171="Galvanized")),
(AND(G171="Galvanized",H171="",J171="Galvanized")),
(AND(G171="Non-Lead - Other",H171="",J171="Galvanized")))),"Galvanized Requiring Replacement",
IF((OR((AND(G171="Non-lead - Copper",J171="Non-lead - Copper")),
(AND(G171="Non-lead - Copper",J171="Non-lead - Plastic")),
(AND(G171="Non-lead - Copper",J171="Non-lead - Other")),
(AND(G171="Non-lead - Copper",J171="Non-lead")),
(AND(G171="Non-lead - Plastic",J171="Non-lead - Copper")),
(AND(G171="Non-lead - Plastic",J171="Non-lead - Plastic")),
(AND(G171="Non-lead - Plastic",J171="Non-lead - Other")),
(AND(G171="Non-lead - Plastic",J171="Non-lead")),
(AND(G171="Non-lead",J171="Non-lead - Copper")),
(AND(G171="Non-lead",J171="Non-lead - Plastic")),
(AND(G171="Non-lead",J171="Non-lead - Other")),
(AND(G171="Non-lead",J171="Non-lead")),
(AND(G171="Non-lead - Other",J171="Non-lead - Copper")),
(AND(G171="Non-Lead - Other",J171="Non-lead - Plastic")),
(AND(G171="Non-Lead - Other",J171="Non-lead")),
(AND(G171="Non-Lead - Other",J171="Non-lead - Other")))),"Non-Lead",
IF((OR((AND(G171="Galvanized",J171="Non-lead")),
(AND(G171="Galvanized",J171="Non-lead - Copper")),
(AND(G171="Galvanized",J171="Non-lead - Plastic")),
(AND(G171="Galvanized",J171="Non-lead")),
(AND(G171="Galvanized",J171="Non-lead - Other")))),"Non-Lead",
IF((OR((AND(G171="Non-lead - Copper",H171="No",J171="Galvanized")),
(AND(G171="Non-lead - Plastic",H171="No",J171="Galvanized")),
(AND(G171="Non-lead",H171="No",J171="Galvanized")),
(AND(G171="Galvanized",H171="No",J171="Galvanized")),
(AND(G171="Non-lead - Other",H171="No",J171="Galvanized")))),"Non-lead",
IF((OR((AND(G171="Unknown - Likely Lead",J171="Unknown - Likely Lead")),
(AND(G171="Unknown - Likely Lead",J171="Unknown - Unlikely Lead")),
(AND(G171="Unknown - Likely Lead",J171="Unknown - Material Unknown")),
(AND(G171="Unknown - Unlikely Lead",J171="Unknown - Likely Lead")),
(AND(G171="Unknown - Unlikely Lead",J171="Unknown - Unlikely Lead")),
(AND(G171="Unknown - Unlikely Lead",J171="Unknown - Material Unknown")),
(AND(G171="Unknown - Material Unknown",J171="Unknown - Likely Lead")),
(AND(G171="Unknown - Material Unknown",J171="Unknown - Unlikely Lead")),
(AND(G171="Unknown - Material Unknown",J171="Unknown - Material Unknown")))),"Unknown",
IF((OR((AND(G171="Unknown - Likely Lead",J171="Non-lead - Copper")),
(AND(G171="Unknown - Likely Lead",J171="Non-lead - Plastic")),
(AND(G171="Unknown - Likely Lead",J171="Non-lead")),
(AND(G171="Unknown - Likely Lead",J171="Non-lead - Other")),
(AND(G171="Unknown - Unlikely Lead",J171="Non-lead - Copper")),
(AND(G171="Unknown - Unlikely Lead",J171="Non-lead - Plastic")),
(AND(G171="Unknown - Unlikely Lead",J171="Non-lead")),
(AND(G171="Unknown - Unlikely Lead",J171="Non-lead - Other")),
(AND(G171="Unknown - Material Unknown",J171="Non-lead - Copper")),
(AND(G171="Unknown - Material Unknown",J171="Non-lead - Plastic")),
(AND(G171="Unknown - Material Unknown",J171="Non-lead")),
(AND(G171="Unknown - Material Unknown",J171="Non-lead - Other")))),"Unknown",
IF((OR((AND(G171="Non-lead - Copper",J171="Unknown - Likely Lead")),
(AND(G171="Non-lead - Copper",J171="Unknown - Unlikely Lead")),
(AND(G171="Non-lead - Copper",J171="Unknown - Material Unknown")),
(AND(G171="Non-lead - Plastic",J171="Unknown - Likely Lead")),
(AND(G171="Non-lead - Plastic",J171="Unknown - Unlikely Lead")),
(AND(G171="Non-lead - Plastic",J171="Unknown - Material Unknown")),
(AND(G171="Non-lead",J171="Unknown - Likely Lead")),
(AND(G171="Non-lead",J171="Unknown - Unlikely Lead")),
(AND(G171="Non-lead",J171="Unknown - Material Unknown")),
(AND(G171="Non-lead - Other",J171="Unknown - Likely Lead")),
(AND(G171="Non-Lead - Other",J171="Unknown - Unlikely Lead")),
(AND(G171="Non-Lead - Other",J171="Unknown - Material Unknown")))),"Unknown",
IF((OR((AND(G171="Galvanized",J171="Unknown - Likely Lead")),
(AND(G171="Galvanized",J171="Unknown - Unlikely Lead")),
(AND(G171="Galvanized",J171="Unknown - Material Unknown")))),"Unknown",
IF((OR((AND(G171="Galvanized",J171="")))),"Galvanized Requiring Replacement",
IF((OR((AND(G171="Non-lead - Copper",J171="")),
(AND(G171="Non-lead - Plastic",J171="")),
(AND(G171="Non-lead",J171="")),
(AND(G171="Non-lead - Other",J171="")))),"Non-lead",
IF((OR((AND(G171="Unknown - Likely Lead",J171="")),
(AND(G171="Unknown - Unlikely Lead",J171="")),
(AND(G171="Unknown - Material Unknown",J171="")))),"Unknown",
""))))))))))))))))</f>
        <v>Non-Lead</v>
      </c>
      <c r="N171" s="44" t="s">
        <v>39</v>
      </c>
    </row>
    <row r="172" spans="1:14" ht="30" x14ac:dyDescent="0.25">
      <c r="A172" s="34" t="s">
        <v>502</v>
      </c>
      <c r="B172" s="35" t="s">
        <v>321</v>
      </c>
      <c r="C172" s="36" t="s">
        <v>479</v>
      </c>
      <c r="D172" s="36" t="s">
        <v>32</v>
      </c>
      <c r="E172" s="36" t="s">
        <v>33</v>
      </c>
      <c r="F172" s="37" t="s">
        <v>503</v>
      </c>
      <c r="G172" s="38" t="s">
        <v>35</v>
      </c>
      <c r="H172" s="39" t="s">
        <v>36</v>
      </c>
      <c r="I172" s="40" t="s">
        <v>37</v>
      </c>
      <c r="J172" s="42" t="s">
        <v>47</v>
      </c>
      <c r="K172" s="39" t="s">
        <v>37</v>
      </c>
      <c r="L172" s="35"/>
      <c r="M172" s="43" t="str">
        <f>IF((OR(G172="Lead")),"Lead",
IF((OR(J172="Lead")),"Lead",
IF((OR(G172="Lead-lined galvanized")),"Lead",
IF((OR(J172="Lead-lined galvanized")),"Lead",
IF((OR((AND(G172="Unknown - Likely Lead",J172="Galvanized")),
(AND(G172="Unknown - Unlikely Lead",J172="Galvanized")),
(AND(G172="Unknown - Material Unknown",J172="Galvanized")))),"Galvanized Requiring Replacement",
IF((OR((AND(G172="Non-lead - Copper",H172="Yes",J172="Galvanized")),
(AND(G172="Non-lead - Copper",H172="Don't know",J172="Galvanized")),
(AND(G172="Non-lead - Copper",H172="",J172="Galvanized")),
(AND(G172="Non-lead - Plastic",H172="Yes",J172="Galvanized")),
(AND(G172="Non-lead - Plastic",H172="Don't know",J172="Galvanized")),
(AND(G172="Non-lead - Plastic",H172="",J172="Galvanized")),
(AND(G172="Non-lead",H172="Yes",J172="Galvanized")),
(AND(G172="Non-lead",H172="Don't know",J172="Galvanized")),
(AND(G172="Non-lead",H172="",J172="Galvanized")),
(AND(G172="Non-lead - Other",H172="Yes",J172="Galvanized")),
(AND(G172="Non-Lead - Other",H172="Don't know",J172="Galvanized")),
(AND(G172="Galvanized",H172="Yes",J172="Galvanized")),
(AND(G172="Galvanized",H172="Don't know",J172="Galvanized")),
(AND(G172="Galvanized",H172="",J172="Galvanized")),
(AND(G172="Non-Lead - Other",H172="",J172="Galvanized")))),"Galvanized Requiring Replacement",
IF((OR((AND(G172="Non-lead - Copper",J172="Non-lead - Copper")),
(AND(G172="Non-lead - Copper",J172="Non-lead - Plastic")),
(AND(G172="Non-lead - Copper",J172="Non-lead - Other")),
(AND(G172="Non-lead - Copper",J172="Non-lead")),
(AND(G172="Non-lead - Plastic",J172="Non-lead - Copper")),
(AND(G172="Non-lead - Plastic",J172="Non-lead - Plastic")),
(AND(G172="Non-lead - Plastic",J172="Non-lead - Other")),
(AND(G172="Non-lead - Plastic",J172="Non-lead")),
(AND(G172="Non-lead",J172="Non-lead - Copper")),
(AND(G172="Non-lead",J172="Non-lead - Plastic")),
(AND(G172="Non-lead",J172="Non-lead - Other")),
(AND(G172="Non-lead",J172="Non-lead")),
(AND(G172="Non-lead - Other",J172="Non-lead - Copper")),
(AND(G172="Non-Lead - Other",J172="Non-lead - Plastic")),
(AND(G172="Non-Lead - Other",J172="Non-lead")),
(AND(G172="Non-Lead - Other",J172="Non-lead - Other")))),"Non-Lead",
IF((OR((AND(G172="Galvanized",J172="Non-lead")),
(AND(G172="Galvanized",J172="Non-lead - Copper")),
(AND(G172="Galvanized",J172="Non-lead - Plastic")),
(AND(G172="Galvanized",J172="Non-lead")),
(AND(G172="Galvanized",J172="Non-lead - Other")))),"Non-Lead",
IF((OR((AND(G172="Non-lead - Copper",H172="No",J172="Galvanized")),
(AND(G172="Non-lead - Plastic",H172="No",J172="Galvanized")),
(AND(G172="Non-lead",H172="No",J172="Galvanized")),
(AND(G172="Galvanized",H172="No",J172="Galvanized")),
(AND(G172="Non-lead - Other",H172="No",J172="Galvanized")))),"Non-lead",
IF((OR((AND(G172="Unknown - Likely Lead",J172="Unknown - Likely Lead")),
(AND(G172="Unknown - Likely Lead",J172="Unknown - Unlikely Lead")),
(AND(G172="Unknown - Likely Lead",J172="Unknown - Material Unknown")),
(AND(G172="Unknown - Unlikely Lead",J172="Unknown - Likely Lead")),
(AND(G172="Unknown - Unlikely Lead",J172="Unknown - Unlikely Lead")),
(AND(G172="Unknown - Unlikely Lead",J172="Unknown - Material Unknown")),
(AND(G172="Unknown - Material Unknown",J172="Unknown - Likely Lead")),
(AND(G172="Unknown - Material Unknown",J172="Unknown - Unlikely Lead")),
(AND(G172="Unknown - Material Unknown",J172="Unknown - Material Unknown")))),"Unknown",
IF((OR((AND(G172="Unknown - Likely Lead",J172="Non-lead - Copper")),
(AND(G172="Unknown - Likely Lead",J172="Non-lead - Plastic")),
(AND(G172="Unknown - Likely Lead",J172="Non-lead")),
(AND(G172="Unknown - Likely Lead",J172="Non-lead - Other")),
(AND(G172="Unknown - Unlikely Lead",J172="Non-lead - Copper")),
(AND(G172="Unknown - Unlikely Lead",J172="Non-lead - Plastic")),
(AND(G172="Unknown - Unlikely Lead",J172="Non-lead")),
(AND(G172="Unknown - Unlikely Lead",J172="Non-lead - Other")),
(AND(G172="Unknown - Material Unknown",J172="Non-lead - Copper")),
(AND(G172="Unknown - Material Unknown",J172="Non-lead - Plastic")),
(AND(G172="Unknown - Material Unknown",J172="Non-lead")),
(AND(G172="Unknown - Material Unknown",J172="Non-lead - Other")))),"Unknown",
IF((OR((AND(G172="Non-lead - Copper",J172="Unknown - Likely Lead")),
(AND(G172="Non-lead - Copper",J172="Unknown - Unlikely Lead")),
(AND(G172="Non-lead - Copper",J172="Unknown - Material Unknown")),
(AND(G172="Non-lead - Plastic",J172="Unknown - Likely Lead")),
(AND(G172="Non-lead - Plastic",J172="Unknown - Unlikely Lead")),
(AND(G172="Non-lead - Plastic",J172="Unknown - Material Unknown")),
(AND(G172="Non-lead",J172="Unknown - Likely Lead")),
(AND(G172="Non-lead",J172="Unknown - Unlikely Lead")),
(AND(G172="Non-lead",J172="Unknown - Material Unknown")),
(AND(G172="Non-lead - Other",J172="Unknown - Likely Lead")),
(AND(G172="Non-Lead - Other",J172="Unknown - Unlikely Lead")),
(AND(G172="Non-Lead - Other",J172="Unknown - Material Unknown")))),"Unknown",
IF((OR((AND(G172="Galvanized",J172="Unknown - Likely Lead")),
(AND(G172="Galvanized",J172="Unknown - Unlikely Lead")),
(AND(G172="Galvanized",J172="Unknown - Material Unknown")))),"Unknown",
IF((OR((AND(G172="Galvanized",J172="")))),"Galvanized Requiring Replacement",
IF((OR((AND(G172="Non-lead - Copper",J172="")),
(AND(G172="Non-lead - Plastic",J172="")),
(AND(G172="Non-lead",J172="")),
(AND(G172="Non-lead - Other",J172="")))),"Non-lead",
IF((OR((AND(G172="Unknown - Likely Lead",J172="")),
(AND(G172="Unknown - Unlikely Lead",J172="")),
(AND(G172="Unknown - Material Unknown",J172="")))),"Unknown",
""))))))))))))))))</f>
        <v>Non-Lead</v>
      </c>
      <c r="N172" s="44" t="s">
        <v>39</v>
      </c>
    </row>
    <row r="173" spans="1:14" x14ac:dyDescent="0.25">
      <c r="A173" s="34" t="s">
        <v>504</v>
      </c>
      <c r="B173" s="35" t="s">
        <v>400</v>
      </c>
      <c r="C173" s="36" t="s">
        <v>369</v>
      </c>
      <c r="D173" s="36" t="s">
        <v>32</v>
      </c>
      <c r="E173" s="36" t="s">
        <v>33</v>
      </c>
      <c r="F173" s="37" t="s">
        <v>52</v>
      </c>
      <c r="G173" s="38" t="s">
        <v>35</v>
      </c>
      <c r="H173" s="39" t="s">
        <v>36</v>
      </c>
      <c r="I173" s="40" t="s">
        <v>48</v>
      </c>
      <c r="J173" s="42" t="s">
        <v>47</v>
      </c>
      <c r="K173" s="39" t="s">
        <v>48</v>
      </c>
      <c r="L173" s="35"/>
      <c r="M173" s="43" t="str">
        <f>IF((OR(G173="Lead")),"Lead",
IF((OR(J173="Lead")),"Lead",
IF((OR(G173="Lead-lined galvanized")),"Lead",
IF((OR(J173="Lead-lined galvanized")),"Lead",
IF((OR((AND(G173="Unknown - Likely Lead",J173="Galvanized")),
(AND(G173="Unknown - Unlikely Lead",J173="Galvanized")),
(AND(G173="Unknown - Material Unknown",J173="Galvanized")))),"Galvanized Requiring Replacement",
IF((OR((AND(G173="Non-lead - Copper",H173="Yes",J173="Galvanized")),
(AND(G173="Non-lead - Copper",H173="Don't know",J173="Galvanized")),
(AND(G173="Non-lead - Copper",H173="",J173="Galvanized")),
(AND(G173="Non-lead - Plastic",H173="Yes",J173="Galvanized")),
(AND(G173="Non-lead - Plastic",H173="Don't know",J173="Galvanized")),
(AND(G173="Non-lead - Plastic",H173="",J173="Galvanized")),
(AND(G173="Non-lead",H173="Yes",J173="Galvanized")),
(AND(G173="Non-lead",H173="Don't know",J173="Galvanized")),
(AND(G173="Non-lead",H173="",J173="Galvanized")),
(AND(G173="Non-lead - Other",H173="Yes",J173="Galvanized")),
(AND(G173="Non-Lead - Other",H173="Don't know",J173="Galvanized")),
(AND(G173="Galvanized",H173="Yes",J173="Galvanized")),
(AND(G173="Galvanized",H173="Don't know",J173="Galvanized")),
(AND(G173="Galvanized",H173="",J173="Galvanized")),
(AND(G173="Non-Lead - Other",H173="",J173="Galvanized")))),"Galvanized Requiring Replacement",
IF((OR((AND(G173="Non-lead - Copper",J173="Non-lead - Copper")),
(AND(G173="Non-lead - Copper",J173="Non-lead - Plastic")),
(AND(G173="Non-lead - Copper",J173="Non-lead - Other")),
(AND(G173="Non-lead - Copper",J173="Non-lead")),
(AND(G173="Non-lead - Plastic",J173="Non-lead - Copper")),
(AND(G173="Non-lead - Plastic",J173="Non-lead - Plastic")),
(AND(G173="Non-lead - Plastic",J173="Non-lead - Other")),
(AND(G173="Non-lead - Plastic",J173="Non-lead")),
(AND(G173="Non-lead",J173="Non-lead - Copper")),
(AND(G173="Non-lead",J173="Non-lead - Plastic")),
(AND(G173="Non-lead",J173="Non-lead - Other")),
(AND(G173="Non-lead",J173="Non-lead")),
(AND(G173="Non-lead - Other",J173="Non-lead - Copper")),
(AND(G173="Non-Lead - Other",J173="Non-lead - Plastic")),
(AND(G173="Non-Lead - Other",J173="Non-lead")),
(AND(G173="Non-Lead - Other",J173="Non-lead - Other")))),"Non-Lead",
IF((OR((AND(G173="Galvanized",J173="Non-lead")),
(AND(G173="Galvanized",J173="Non-lead - Copper")),
(AND(G173="Galvanized",J173="Non-lead - Plastic")),
(AND(G173="Galvanized",J173="Non-lead")),
(AND(G173="Galvanized",J173="Non-lead - Other")))),"Non-Lead",
IF((OR((AND(G173="Non-lead - Copper",H173="No",J173="Galvanized")),
(AND(G173="Non-lead - Plastic",H173="No",J173="Galvanized")),
(AND(G173="Non-lead",H173="No",J173="Galvanized")),
(AND(G173="Galvanized",H173="No",J173="Galvanized")),
(AND(G173="Non-lead - Other",H173="No",J173="Galvanized")))),"Non-lead",
IF((OR((AND(G173="Unknown - Likely Lead",J173="Unknown - Likely Lead")),
(AND(G173="Unknown - Likely Lead",J173="Unknown - Unlikely Lead")),
(AND(G173="Unknown - Likely Lead",J173="Unknown - Material Unknown")),
(AND(G173="Unknown - Unlikely Lead",J173="Unknown - Likely Lead")),
(AND(G173="Unknown - Unlikely Lead",J173="Unknown - Unlikely Lead")),
(AND(G173="Unknown - Unlikely Lead",J173="Unknown - Material Unknown")),
(AND(G173="Unknown - Material Unknown",J173="Unknown - Likely Lead")),
(AND(G173="Unknown - Material Unknown",J173="Unknown - Unlikely Lead")),
(AND(G173="Unknown - Material Unknown",J173="Unknown - Material Unknown")))),"Unknown",
IF((OR((AND(G173="Unknown - Likely Lead",J173="Non-lead - Copper")),
(AND(G173="Unknown - Likely Lead",J173="Non-lead - Plastic")),
(AND(G173="Unknown - Likely Lead",J173="Non-lead")),
(AND(G173="Unknown - Likely Lead",J173="Non-lead - Other")),
(AND(G173="Unknown - Unlikely Lead",J173="Non-lead - Copper")),
(AND(G173="Unknown - Unlikely Lead",J173="Non-lead - Plastic")),
(AND(G173="Unknown - Unlikely Lead",J173="Non-lead")),
(AND(G173="Unknown - Unlikely Lead",J173="Non-lead - Other")),
(AND(G173="Unknown - Material Unknown",J173="Non-lead - Copper")),
(AND(G173="Unknown - Material Unknown",J173="Non-lead - Plastic")),
(AND(G173="Unknown - Material Unknown",J173="Non-lead")),
(AND(G173="Unknown - Material Unknown",J173="Non-lead - Other")))),"Unknown",
IF((OR((AND(G173="Non-lead - Copper",J173="Unknown - Likely Lead")),
(AND(G173="Non-lead - Copper",J173="Unknown - Unlikely Lead")),
(AND(G173="Non-lead - Copper",J173="Unknown - Material Unknown")),
(AND(G173="Non-lead - Plastic",J173="Unknown - Likely Lead")),
(AND(G173="Non-lead - Plastic",J173="Unknown - Unlikely Lead")),
(AND(G173="Non-lead - Plastic",J173="Unknown - Material Unknown")),
(AND(G173="Non-lead",J173="Unknown - Likely Lead")),
(AND(G173="Non-lead",J173="Unknown - Unlikely Lead")),
(AND(G173="Non-lead",J173="Unknown - Material Unknown")),
(AND(G173="Non-lead - Other",J173="Unknown - Likely Lead")),
(AND(G173="Non-Lead - Other",J173="Unknown - Unlikely Lead")),
(AND(G173="Non-Lead - Other",J173="Unknown - Material Unknown")))),"Unknown",
IF((OR((AND(G173="Galvanized",J173="Unknown - Likely Lead")),
(AND(G173="Galvanized",J173="Unknown - Unlikely Lead")),
(AND(G173="Galvanized",J173="Unknown - Material Unknown")))),"Unknown",
IF((OR((AND(G173="Galvanized",J173="")))),"Galvanized Requiring Replacement",
IF((OR((AND(G173="Non-lead - Copper",J173="")),
(AND(G173="Non-lead - Plastic",J173="")),
(AND(G173="Non-lead",J173="")),
(AND(G173="Non-lead - Other",J173="")))),"Non-lead",
IF((OR((AND(G173="Unknown - Likely Lead",J173="")),
(AND(G173="Unknown - Unlikely Lead",J173="")),
(AND(G173="Unknown - Material Unknown",J173="")))),"Unknown",
""))))))))))))))))</f>
        <v>Non-Lead</v>
      </c>
      <c r="N173" s="44" t="s">
        <v>39</v>
      </c>
    </row>
    <row r="174" spans="1:14" x14ac:dyDescent="0.25">
      <c r="A174" s="34" t="s">
        <v>505</v>
      </c>
      <c r="B174" s="35" t="s">
        <v>321</v>
      </c>
      <c r="C174" s="36" t="s">
        <v>506</v>
      </c>
      <c r="D174" s="36" t="s">
        <v>32</v>
      </c>
      <c r="E174" s="36" t="s">
        <v>33</v>
      </c>
      <c r="F174" s="37" t="s">
        <v>52</v>
      </c>
      <c r="G174" s="38" t="s">
        <v>35</v>
      </c>
      <c r="H174" s="39" t="s">
        <v>36</v>
      </c>
      <c r="I174" s="40" t="s">
        <v>48</v>
      </c>
      <c r="J174" s="42" t="s">
        <v>47</v>
      </c>
      <c r="K174" s="39" t="s">
        <v>48</v>
      </c>
      <c r="L174" s="35"/>
      <c r="M174" s="43" t="str">
        <f>IF((OR(G174="Lead")),"Lead",
IF((OR(J174="Lead")),"Lead",
IF((OR(G174="Lead-lined galvanized")),"Lead",
IF((OR(J174="Lead-lined galvanized")),"Lead",
IF((OR((AND(G174="Unknown - Likely Lead",J174="Galvanized")),
(AND(G174="Unknown - Unlikely Lead",J174="Galvanized")),
(AND(G174="Unknown - Material Unknown",J174="Galvanized")))),"Galvanized Requiring Replacement",
IF((OR((AND(G174="Non-lead - Copper",H174="Yes",J174="Galvanized")),
(AND(G174="Non-lead - Copper",H174="Don't know",J174="Galvanized")),
(AND(G174="Non-lead - Copper",H174="",J174="Galvanized")),
(AND(G174="Non-lead - Plastic",H174="Yes",J174="Galvanized")),
(AND(G174="Non-lead - Plastic",H174="Don't know",J174="Galvanized")),
(AND(G174="Non-lead - Plastic",H174="",J174="Galvanized")),
(AND(G174="Non-lead",H174="Yes",J174="Galvanized")),
(AND(G174="Non-lead",H174="Don't know",J174="Galvanized")),
(AND(G174="Non-lead",H174="",J174="Galvanized")),
(AND(G174="Non-lead - Other",H174="Yes",J174="Galvanized")),
(AND(G174="Non-Lead - Other",H174="Don't know",J174="Galvanized")),
(AND(G174="Galvanized",H174="Yes",J174="Galvanized")),
(AND(G174="Galvanized",H174="Don't know",J174="Galvanized")),
(AND(G174="Galvanized",H174="",J174="Galvanized")),
(AND(G174="Non-Lead - Other",H174="",J174="Galvanized")))),"Galvanized Requiring Replacement",
IF((OR((AND(G174="Non-lead - Copper",J174="Non-lead - Copper")),
(AND(G174="Non-lead - Copper",J174="Non-lead - Plastic")),
(AND(G174="Non-lead - Copper",J174="Non-lead - Other")),
(AND(G174="Non-lead - Copper",J174="Non-lead")),
(AND(G174="Non-lead - Plastic",J174="Non-lead - Copper")),
(AND(G174="Non-lead - Plastic",J174="Non-lead - Plastic")),
(AND(G174="Non-lead - Plastic",J174="Non-lead - Other")),
(AND(G174="Non-lead - Plastic",J174="Non-lead")),
(AND(G174="Non-lead",J174="Non-lead - Copper")),
(AND(G174="Non-lead",J174="Non-lead - Plastic")),
(AND(G174="Non-lead",J174="Non-lead - Other")),
(AND(G174="Non-lead",J174="Non-lead")),
(AND(G174="Non-lead - Other",J174="Non-lead - Copper")),
(AND(G174="Non-Lead - Other",J174="Non-lead - Plastic")),
(AND(G174="Non-Lead - Other",J174="Non-lead")),
(AND(G174="Non-Lead - Other",J174="Non-lead - Other")))),"Non-Lead",
IF((OR((AND(G174="Galvanized",J174="Non-lead")),
(AND(G174="Galvanized",J174="Non-lead - Copper")),
(AND(G174="Galvanized",J174="Non-lead - Plastic")),
(AND(G174="Galvanized",J174="Non-lead")),
(AND(G174="Galvanized",J174="Non-lead - Other")))),"Non-Lead",
IF((OR((AND(G174="Non-lead - Copper",H174="No",J174="Galvanized")),
(AND(G174="Non-lead - Plastic",H174="No",J174="Galvanized")),
(AND(G174="Non-lead",H174="No",J174="Galvanized")),
(AND(G174="Galvanized",H174="No",J174="Galvanized")),
(AND(G174="Non-lead - Other",H174="No",J174="Galvanized")))),"Non-lead",
IF((OR((AND(G174="Unknown - Likely Lead",J174="Unknown - Likely Lead")),
(AND(G174="Unknown - Likely Lead",J174="Unknown - Unlikely Lead")),
(AND(G174="Unknown - Likely Lead",J174="Unknown - Material Unknown")),
(AND(G174="Unknown - Unlikely Lead",J174="Unknown - Likely Lead")),
(AND(G174="Unknown - Unlikely Lead",J174="Unknown - Unlikely Lead")),
(AND(G174="Unknown - Unlikely Lead",J174="Unknown - Material Unknown")),
(AND(G174="Unknown - Material Unknown",J174="Unknown - Likely Lead")),
(AND(G174="Unknown - Material Unknown",J174="Unknown - Unlikely Lead")),
(AND(G174="Unknown - Material Unknown",J174="Unknown - Material Unknown")))),"Unknown",
IF((OR((AND(G174="Unknown - Likely Lead",J174="Non-lead - Copper")),
(AND(G174="Unknown - Likely Lead",J174="Non-lead - Plastic")),
(AND(G174="Unknown - Likely Lead",J174="Non-lead")),
(AND(G174="Unknown - Likely Lead",J174="Non-lead - Other")),
(AND(G174="Unknown - Unlikely Lead",J174="Non-lead - Copper")),
(AND(G174="Unknown - Unlikely Lead",J174="Non-lead - Plastic")),
(AND(G174="Unknown - Unlikely Lead",J174="Non-lead")),
(AND(G174="Unknown - Unlikely Lead",J174="Non-lead - Other")),
(AND(G174="Unknown - Material Unknown",J174="Non-lead - Copper")),
(AND(G174="Unknown - Material Unknown",J174="Non-lead - Plastic")),
(AND(G174="Unknown - Material Unknown",J174="Non-lead")),
(AND(G174="Unknown - Material Unknown",J174="Non-lead - Other")))),"Unknown",
IF((OR((AND(G174="Non-lead - Copper",J174="Unknown - Likely Lead")),
(AND(G174="Non-lead - Copper",J174="Unknown - Unlikely Lead")),
(AND(G174="Non-lead - Copper",J174="Unknown - Material Unknown")),
(AND(G174="Non-lead - Plastic",J174="Unknown - Likely Lead")),
(AND(G174="Non-lead - Plastic",J174="Unknown - Unlikely Lead")),
(AND(G174="Non-lead - Plastic",J174="Unknown - Material Unknown")),
(AND(G174="Non-lead",J174="Unknown - Likely Lead")),
(AND(G174="Non-lead",J174="Unknown - Unlikely Lead")),
(AND(G174="Non-lead",J174="Unknown - Material Unknown")),
(AND(G174="Non-lead - Other",J174="Unknown - Likely Lead")),
(AND(G174="Non-Lead - Other",J174="Unknown - Unlikely Lead")),
(AND(G174="Non-Lead - Other",J174="Unknown - Material Unknown")))),"Unknown",
IF((OR((AND(G174="Galvanized",J174="Unknown - Likely Lead")),
(AND(G174="Galvanized",J174="Unknown - Unlikely Lead")),
(AND(G174="Galvanized",J174="Unknown - Material Unknown")))),"Unknown",
IF((OR((AND(G174="Galvanized",J174="")))),"Galvanized Requiring Replacement",
IF((OR((AND(G174="Non-lead - Copper",J174="")),
(AND(G174="Non-lead - Plastic",J174="")),
(AND(G174="Non-lead",J174="")),
(AND(G174="Non-lead - Other",J174="")))),"Non-lead",
IF((OR((AND(G174="Unknown - Likely Lead",J174="")),
(AND(G174="Unknown - Unlikely Lead",J174="")),
(AND(G174="Unknown - Material Unknown",J174="")))),"Unknown",
""))))))))))))))))</f>
        <v>Non-Lead</v>
      </c>
      <c r="N174" s="44" t="s">
        <v>39</v>
      </c>
    </row>
    <row r="175" spans="1:14" x14ac:dyDescent="0.25">
      <c r="A175" s="34" t="s">
        <v>507</v>
      </c>
      <c r="B175" s="35" t="s">
        <v>400</v>
      </c>
      <c r="C175" s="36" t="s">
        <v>369</v>
      </c>
      <c r="D175" s="36" t="s">
        <v>32</v>
      </c>
      <c r="E175" s="36" t="s">
        <v>33</v>
      </c>
      <c r="F175" s="37" t="s">
        <v>52</v>
      </c>
      <c r="G175" s="38" t="s">
        <v>35</v>
      </c>
      <c r="H175" s="39" t="s">
        <v>36</v>
      </c>
      <c r="I175" s="40" t="s">
        <v>48</v>
      </c>
      <c r="J175" s="42" t="s">
        <v>47</v>
      </c>
      <c r="K175" s="39" t="s">
        <v>48</v>
      </c>
      <c r="L175" s="35"/>
      <c r="M175" s="43" t="str">
        <f>IF((OR(G175="Lead")),"Lead",
IF((OR(J175="Lead")),"Lead",
IF((OR(G175="Lead-lined galvanized")),"Lead",
IF((OR(J175="Lead-lined galvanized")),"Lead",
IF((OR((AND(G175="Unknown - Likely Lead",J175="Galvanized")),
(AND(G175="Unknown - Unlikely Lead",J175="Galvanized")),
(AND(G175="Unknown - Material Unknown",J175="Galvanized")))),"Galvanized Requiring Replacement",
IF((OR((AND(G175="Non-lead - Copper",H175="Yes",J175="Galvanized")),
(AND(G175="Non-lead - Copper",H175="Don't know",J175="Galvanized")),
(AND(G175="Non-lead - Copper",H175="",J175="Galvanized")),
(AND(G175="Non-lead - Plastic",H175="Yes",J175="Galvanized")),
(AND(G175="Non-lead - Plastic",H175="Don't know",J175="Galvanized")),
(AND(G175="Non-lead - Plastic",H175="",J175="Galvanized")),
(AND(G175="Non-lead",H175="Yes",J175="Galvanized")),
(AND(G175="Non-lead",H175="Don't know",J175="Galvanized")),
(AND(G175="Non-lead",H175="",J175="Galvanized")),
(AND(G175="Non-lead - Other",H175="Yes",J175="Galvanized")),
(AND(G175="Non-Lead - Other",H175="Don't know",J175="Galvanized")),
(AND(G175="Galvanized",H175="Yes",J175="Galvanized")),
(AND(G175="Galvanized",H175="Don't know",J175="Galvanized")),
(AND(G175="Galvanized",H175="",J175="Galvanized")),
(AND(G175="Non-Lead - Other",H175="",J175="Galvanized")))),"Galvanized Requiring Replacement",
IF((OR((AND(G175="Non-lead - Copper",J175="Non-lead - Copper")),
(AND(G175="Non-lead - Copper",J175="Non-lead - Plastic")),
(AND(G175="Non-lead - Copper",J175="Non-lead - Other")),
(AND(G175="Non-lead - Copper",J175="Non-lead")),
(AND(G175="Non-lead - Plastic",J175="Non-lead - Copper")),
(AND(G175="Non-lead - Plastic",J175="Non-lead - Plastic")),
(AND(G175="Non-lead - Plastic",J175="Non-lead - Other")),
(AND(G175="Non-lead - Plastic",J175="Non-lead")),
(AND(G175="Non-lead",J175="Non-lead - Copper")),
(AND(G175="Non-lead",J175="Non-lead - Plastic")),
(AND(G175="Non-lead",J175="Non-lead - Other")),
(AND(G175="Non-lead",J175="Non-lead")),
(AND(G175="Non-lead - Other",J175="Non-lead - Copper")),
(AND(G175="Non-Lead - Other",J175="Non-lead - Plastic")),
(AND(G175="Non-Lead - Other",J175="Non-lead")),
(AND(G175="Non-Lead - Other",J175="Non-lead - Other")))),"Non-Lead",
IF((OR((AND(G175="Galvanized",J175="Non-lead")),
(AND(G175="Galvanized",J175="Non-lead - Copper")),
(AND(G175="Galvanized",J175="Non-lead - Plastic")),
(AND(G175="Galvanized",J175="Non-lead")),
(AND(G175="Galvanized",J175="Non-lead - Other")))),"Non-Lead",
IF((OR((AND(G175="Non-lead - Copper",H175="No",J175="Galvanized")),
(AND(G175="Non-lead - Plastic",H175="No",J175="Galvanized")),
(AND(G175="Non-lead",H175="No",J175="Galvanized")),
(AND(G175="Galvanized",H175="No",J175="Galvanized")),
(AND(G175="Non-lead - Other",H175="No",J175="Galvanized")))),"Non-lead",
IF((OR((AND(G175="Unknown - Likely Lead",J175="Unknown - Likely Lead")),
(AND(G175="Unknown - Likely Lead",J175="Unknown - Unlikely Lead")),
(AND(G175="Unknown - Likely Lead",J175="Unknown - Material Unknown")),
(AND(G175="Unknown - Unlikely Lead",J175="Unknown - Likely Lead")),
(AND(G175="Unknown - Unlikely Lead",J175="Unknown - Unlikely Lead")),
(AND(G175="Unknown - Unlikely Lead",J175="Unknown - Material Unknown")),
(AND(G175="Unknown - Material Unknown",J175="Unknown - Likely Lead")),
(AND(G175="Unknown - Material Unknown",J175="Unknown - Unlikely Lead")),
(AND(G175="Unknown - Material Unknown",J175="Unknown - Material Unknown")))),"Unknown",
IF((OR((AND(G175="Unknown - Likely Lead",J175="Non-lead - Copper")),
(AND(G175="Unknown - Likely Lead",J175="Non-lead - Plastic")),
(AND(G175="Unknown - Likely Lead",J175="Non-lead")),
(AND(G175="Unknown - Likely Lead",J175="Non-lead - Other")),
(AND(G175="Unknown - Unlikely Lead",J175="Non-lead - Copper")),
(AND(G175="Unknown - Unlikely Lead",J175="Non-lead - Plastic")),
(AND(G175="Unknown - Unlikely Lead",J175="Non-lead")),
(AND(G175="Unknown - Unlikely Lead",J175="Non-lead - Other")),
(AND(G175="Unknown - Material Unknown",J175="Non-lead - Copper")),
(AND(G175="Unknown - Material Unknown",J175="Non-lead - Plastic")),
(AND(G175="Unknown - Material Unknown",J175="Non-lead")),
(AND(G175="Unknown - Material Unknown",J175="Non-lead - Other")))),"Unknown",
IF((OR((AND(G175="Non-lead - Copper",J175="Unknown - Likely Lead")),
(AND(G175="Non-lead - Copper",J175="Unknown - Unlikely Lead")),
(AND(G175="Non-lead - Copper",J175="Unknown - Material Unknown")),
(AND(G175="Non-lead - Plastic",J175="Unknown - Likely Lead")),
(AND(G175="Non-lead - Plastic",J175="Unknown - Unlikely Lead")),
(AND(G175="Non-lead - Plastic",J175="Unknown - Material Unknown")),
(AND(G175="Non-lead",J175="Unknown - Likely Lead")),
(AND(G175="Non-lead",J175="Unknown - Unlikely Lead")),
(AND(G175="Non-lead",J175="Unknown - Material Unknown")),
(AND(G175="Non-lead - Other",J175="Unknown - Likely Lead")),
(AND(G175="Non-Lead - Other",J175="Unknown - Unlikely Lead")),
(AND(G175="Non-Lead - Other",J175="Unknown - Material Unknown")))),"Unknown",
IF((OR((AND(G175="Galvanized",J175="Unknown - Likely Lead")),
(AND(G175="Galvanized",J175="Unknown - Unlikely Lead")),
(AND(G175="Galvanized",J175="Unknown - Material Unknown")))),"Unknown",
IF((OR((AND(G175="Galvanized",J175="")))),"Galvanized Requiring Replacement",
IF((OR((AND(G175="Non-lead - Copper",J175="")),
(AND(G175="Non-lead - Plastic",J175="")),
(AND(G175="Non-lead",J175="")),
(AND(G175="Non-lead - Other",J175="")))),"Non-lead",
IF((OR((AND(G175="Unknown - Likely Lead",J175="")),
(AND(G175="Unknown - Unlikely Lead",J175="")),
(AND(G175="Unknown - Material Unknown",J175="")))),"Unknown",
""))))))))))))))))</f>
        <v>Non-Lead</v>
      </c>
      <c r="N175" s="44" t="s">
        <v>39</v>
      </c>
    </row>
    <row r="176" spans="1:14" x14ac:dyDescent="0.25">
      <c r="A176" s="34" t="s">
        <v>508</v>
      </c>
      <c r="B176" s="35" t="s">
        <v>509</v>
      </c>
      <c r="C176" s="36" t="s">
        <v>369</v>
      </c>
      <c r="D176" s="36" t="s">
        <v>32</v>
      </c>
      <c r="E176" s="36" t="s">
        <v>33</v>
      </c>
      <c r="F176" s="37" t="s">
        <v>510</v>
      </c>
      <c r="G176" s="38" t="s">
        <v>35</v>
      </c>
      <c r="H176" s="39" t="s">
        <v>36</v>
      </c>
      <c r="I176" s="40" t="s">
        <v>48</v>
      </c>
      <c r="J176" s="42" t="s">
        <v>47</v>
      </c>
      <c r="K176" s="39" t="s">
        <v>48</v>
      </c>
      <c r="L176" s="35"/>
      <c r="M176" s="43" t="str">
        <f>IF((OR(G176="Lead")),"Lead",
IF((OR(J176="Lead")),"Lead",
IF((OR(G176="Lead-lined galvanized")),"Lead",
IF((OR(J176="Lead-lined galvanized")),"Lead",
IF((OR((AND(G176="Unknown - Likely Lead",J176="Galvanized")),
(AND(G176="Unknown - Unlikely Lead",J176="Galvanized")),
(AND(G176="Unknown - Material Unknown",J176="Galvanized")))),"Galvanized Requiring Replacement",
IF((OR((AND(G176="Non-lead - Copper",H176="Yes",J176="Galvanized")),
(AND(G176="Non-lead - Copper",H176="Don't know",J176="Galvanized")),
(AND(G176="Non-lead - Copper",H176="",J176="Galvanized")),
(AND(G176="Non-lead - Plastic",H176="Yes",J176="Galvanized")),
(AND(G176="Non-lead - Plastic",H176="Don't know",J176="Galvanized")),
(AND(G176="Non-lead - Plastic",H176="",J176="Galvanized")),
(AND(G176="Non-lead",H176="Yes",J176="Galvanized")),
(AND(G176="Non-lead",H176="Don't know",J176="Galvanized")),
(AND(G176="Non-lead",H176="",J176="Galvanized")),
(AND(G176="Non-lead - Other",H176="Yes",J176="Galvanized")),
(AND(G176="Non-Lead - Other",H176="Don't know",J176="Galvanized")),
(AND(G176="Galvanized",H176="Yes",J176="Galvanized")),
(AND(G176="Galvanized",H176="Don't know",J176="Galvanized")),
(AND(G176="Galvanized",H176="",J176="Galvanized")),
(AND(G176="Non-Lead - Other",H176="",J176="Galvanized")))),"Galvanized Requiring Replacement",
IF((OR((AND(G176="Non-lead - Copper",J176="Non-lead - Copper")),
(AND(G176="Non-lead - Copper",J176="Non-lead - Plastic")),
(AND(G176="Non-lead - Copper",J176="Non-lead - Other")),
(AND(G176="Non-lead - Copper",J176="Non-lead")),
(AND(G176="Non-lead - Plastic",J176="Non-lead - Copper")),
(AND(G176="Non-lead - Plastic",J176="Non-lead - Plastic")),
(AND(G176="Non-lead - Plastic",J176="Non-lead - Other")),
(AND(G176="Non-lead - Plastic",J176="Non-lead")),
(AND(G176="Non-lead",J176="Non-lead - Copper")),
(AND(G176="Non-lead",J176="Non-lead - Plastic")),
(AND(G176="Non-lead",J176="Non-lead - Other")),
(AND(G176="Non-lead",J176="Non-lead")),
(AND(G176="Non-lead - Other",J176="Non-lead - Copper")),
(AND(G176="Non-Lead - Other",J176="Non-lead - Plastic")),
(AND(G176="Non-Lead - Other",J176="Non-lead")),
(AND(G176="Non-Lead - Other",J176="Non-lead - Other")))),"Non-Lead",
IF((OR((AND(G176="Galvanized",J176="Non-lead")),
(AND(G176="Galvanized",J176="Non-lead - Copper")),
(AND(G176="Galvanized",J176="Non-lead - Plastic")),
(AND(G176="Galvanized",J176="Non-lead")),
(AND(G176="Galvanized",J176="Non-lead - Other")))),"Non-Lead",
IF((OR((AND(G176="Non-lead - Copper",H176="No",J176="Galvanized")),
(AND(G176="Non-lead - Plastic",H176="No",J176="Galvanized")),
(AND(G176="Non-lead",H176="No",J176="Galvanized")),
(AND(G176="Galvanized",H176="No",J176="Galvanized")),
(AND(G176="Non-lead - Other",H176="No",J176="Galvanized")))),"Non-lead",
IF((OR((AND(G176="Unknown - Likely Lead",J176="Unknown - Likely Lead")),
(AND(G176="Unknown - Likely Lead",J176="Unknown - Unlikely Lead")),
(AND(G176="Unknown - Likely Lead",J176="Unknown - Material Unknown")),
(AND(G176="Unknown - Unlikely Lead",J176="Unknown - Likely Lead")),
(AND(G176="Unknown - Unlikely Lead",J176="Unknown - Unlikely Lead")),
(AND(G176="Unknown - Unlikely Lead",J176="Unknown - Material Unknown")),
(AND(G176="Unknown - Material Unknown",J176="Unknown - Likely Lead")),
(AND(G176="Unknown - Material Unknown",J176="Unknown - Unlikely Lead")),
(AND(G176="Unknown - Material Unknown",J176="Unknown - Material Unknown")))),"Unknown",
IF((OR((AND(G176="Unknown - Likely Lead",J176="Non-lead - Copper")),
(AND(G176="Unknown - Likely Lead",J176="Non-lead - Plastic")),
(AND(G176="Unknown - Likely Lead",J176="Non-lead")),
(AND(G176="Unknown - Likely Lead",J176="Non-lead - Other")),
(AND(G176="Unknown - Unlikely Lead",J176="Non-lead - Copper")),
(AND(G176="Unknown - Unlikely Lead",J176="Non-lead - Plastic")),
(AND(G176="Unknown - Unlikely Lead",J176="Non-lead")),
(AND(G176="Unknown - Unlikely Lead",J176="Non-lead - Other")),
(AND(G176="Unknown - Material Unknown",J176="Non-lead - Copper")),
(AND(G176="Unknown - Material Unknown",J176="Non-lead - Plastic")),
(AND(G176="Unknown - Material Unknown",J176="Non-lead")),
(AND(G176="Unknown - Material Unknown",J176="Non-lead - Other")))),"Unknown",
IF((OR((AND(G176="Non-lead - Copper",J176="Unknown - Likely Lead")),
(AND(G176="Non-lead - Copper",J176="Unknown - Unlikely Lead")),
(AND(G176="Non-lead - Copper",J176="Unknown - Material Unknown")),
(AND(G176="Non-lead - Plastic",J176="Unknown - Likely Lead")),
(AND(G176="Non-lead - Plastic",J176="Unknown - Unlikely Lead")),
(AND(G176="Non-lead - Plastic",J176="Unknown - Material Unknown")),
(AND(G176="Non-lead",J176="Unknown - Likely Lead")),
(AND(G176="Non-lead",J176="Unknown - Unlikely Lead")),
(AND(G176="Non-lead",J176="Unknown - Material Unknown")),
(AND(G176="Non-lead - Other",J176="Unknown - Likely Lead")),
(AND(G176="Non-Lead - Other",J176="Unknown - Unlikely Lead")),
(AND(G176="Non-Lead - Other",J176="Unknown - Material Unknown")))),"Unknown",
IF((OR((AND(G176="Galvanized",J176="Unknown - Likely Lead")),
(AND(G176="Galvanized",J176="Unknown - Unlikely Lead")),
(AND(G176="Galvanized",J176="Unknown - Material Unknown")))),"Unknown",
IF((OR((AND(G176="Galvanized",J176="")))),"Galvanized Requiring Replacement",
IF((OR((AND(G176="Non-lead - Copper",J176="")),
(AND(G176="Non-lead - Plastic",J176="")),
(AND(G176="Non-lead",J176="")),
(AND(G176="Non-lead - Other",J176="")))),"Non-lead",
IF((OR((AND(G176="Unknown - Likely Lead",J176="")),
(AND(G176="Unknown - Unlikely Lead",J176="")),
(AND(G176="Unknown - Material Unknown",J176="")))),"Unknown",
""))))))))))))))))</f>
        <v>Non-Lead</v>
      </c>
      <c r="N176" s="44" t="s">
        <v>39</v>
      </c>
    </row>
    <row r="177" spans="1:14" x14ac:dyDescent="0.25">
      <c r="A177" s="34" t="s">
        <v>511</v>
      </c>
      <c r="B177" s="35" t="s">
        <v>512</v>
      </c>
      <c r="C177" s="36" t="s">
        <v>369</v>
      </c>
      <c r="D177" s="36" t="s">
        <v>32</v>
      </c>
      <c r="E177" s="36" t="s">
        <v>33</v>
      </c>
      <c r="F177" s="37" t="s">
        <v>513</v>
      </c>
      <c r="G177" s="38" t="s">
        <v>35</v>
      </c>
      <c r="H177" s="39" t="s">
        <v>36</v>
      </c>
      <c r="I177" s="40" t="s">
        <v>48</v>
      </c>
      <c r="J177" s="42" t="s">
        <v>47</v>
      </c>
      <c r="K177" s="39" t="s">
        <v>48</v>
      </c>
      <c r="L177" s="35"/>
      <c r="M177" s="43" t="str">
        <f>IF((OR(G177="Lead")),"Lead",
IF((OR(J177="Lead")),"Lead",
IF((OR(G177="Lead-lined galvanized")),"Lead",
IF((OR(J177="Lead-lined galvanized")),"Lead",
IF((OR((AND(G177="Unknown - Likely Lead",J177="Galvanized")),
(AND(G177="Unknown - Unlikely Lead",J177="Galvanized")),
(AND(G177="Unknown - Material Unknown",J177="Galvanized")))),"Galvanized Requiring Replacement",
IF((OR((AND(G177="Non-lead - Copper",H177="Yes",J177="Galvanized")),
(AND(G177="Non-lead - Copper",H177="Don't know",J177="Galvanized")),
(AND(G177="Non-lead - Copper",H177="",J177="Galvanized")),
(AND(G177="Non-lead - Plastic",H177="Yes",J177="Galvanized")),
(AND(G177="Non-lead - Plastic",H177="Don't know",J177="Galvanized")),
(AND(G177="Non-lead - Plastic",H177="",J177="Galvanized")),
(AND(G177="Non-lead",H177="Yes",J177="Galvanized")),
(AND(G177="Non-lead",H177="Don't know",J177="Galvanized")),
(AND(G177="Non-lead",H177="",J177="Galvanized")),
(AND(G177="Non-lead - Other",H177="Yes",J177="Galvanized")),
(AND(G177="Non-Lead - Other",H177="Don't know",J177="Galvanized")),
(AND(G177="Galvanized",H177="Yes",J177="Galvanized")),
(AND(G177="Galvanized",H177="Don't know",J177="Galvanized")),
(AND(G177="Galvanized",H177="",J177="Galvanized")),
(AND(G177="Non-Lead - Other",H177="",J177="Galvanized")))),"Galvanized Requiring Replacement",
IF((OR((AND(G177="Non-lead - Copper",J177="Non-lead - Copper")),
(AND(G177="Non-lead - Copper",J177="Non-lead - Plastic")),
(AND(G177="Non-lead - Copper",J177="Non-lead - Other")),
(AND(G177="Non-lead - Copper",J177="Non-lead")),
(AND(G177="Non-lead - Plastic",J177="Non-lead - Copper")),
(AND(G177="Non-lead - Plastic",J177="Non-lead - Plastic")),
(AND(G177="Non-lead - Plastic",J177="Non-lead - Other")),
(AND(G177="Non-lead - Plastic",J177="Non-lead")),
(AND(G177="Non-lead",J177="Non-lead - Copper")),
(AND(G177="Non-lead",J177="Non-lead - Plastic")),
(AND(G177="Non-lead",J177="Non-lead - Other")),
(AND(G177="Non-lead",J177="Non-lead")),
(AND(G177="Non-lead - Other",J177="Non-lead - Copper")),
(AND(G177="Non-Lead - Other",J177="Non-lead - Plastic")),
(AND(G177="Non-Lead - Other",J177="Non-lead")),
(AND(G177="Non-Lead - Other",J177="Non-lead - Other")))),"Non-Lead",
IF((OR((AND(G177="Galvanized",J177="Non-lead")),
(AND(G177="Galvanized",J177="Non-lead - Copper")),
(AND(G177="Galvanized",J177="Non-lead - Plastic")),
(AND(G177="Galvanized",J177="Non-lead")),
(AND(G177="Galvanized",J177="Non-lead - Other")))),"Non-Lead",
IF((OR((AND(G177="Non-lead - Copper",H177="No",J177="Galvanized")),
(AND(G177="Non-lead - Plastic",H177="No",J177="Galvanized")),
(AND(G177="Non-lead",H177="No",J177="Galvanized")),
(AND(G177="Galvanized",H177="No",J177="Galvanized")),
(AND(G177="Non-lead - Other",H177="No",J177="Galvanized")))),"Non-lead",
IF((OR((AND(G177="Unknown - Likely Lead",J177="Unknown - Likely Lead")),
(AND(G177="Unknown - Likely Lead",J177="Unknown - Unlikely Lead")),
(AND(G177="Unknown - Likely Lead",J177="Unknown - Material Unknown")),
(AND(G177="Unknown - Unlikely Lead",J177="Unknown - Likely Lead")),
(AND(G177="Unknown - Unlikely Lead",J177="Unknown - Unlikely Lead")),
(AND(G177="Unknown - Unlikely Lead",J177="Unknown - Material Unknown")),
(AND(G177="Unknown - Material Unknown",J177="Unknown - Likely Lead")),
(AND(G177="Unknown - Material Unknown",J177="Unknown - Unlikely Lead")),
(AND(G177="Unknown - Material Unknown",J177="Unknown - Material Unknown")))),"Unknown",
IF((OR((AND(G177="Unknown - Likely Lead",J177="Non-lead - Copper")),
(AND(G177="Unknown - Likely Lead",J177="Non-lead - Plastic")),
(AND(G177="Unknown - Likely Lead",J177="Non-lead")),
(AND(G177="Unknown - Likely Lead",J177="Non-lead - Other")),
(AND(G177="Unknown - Unlikely Lead",J177="Non-lead - Copper")),
(AND(G177="Unknown - Unlikely Lead",J177="Non-lead - Plastic")),
(AND(G177="Unknown - Unlikely Lead",J177="Non-lead")),
(AND(G177="Unknown - Unlikely Lead",J177="Non-lead - Other")),
(AND(G177="Unknown - Material Unknown",J177="Non-lead - Copper")),
(AND(G177="Unknown - Material Unknown",J177="Non-lead - Plastic")),
(AND(G177="Unknown - Material Unknown",J177="Non-lead")),
(AND(G177="Unknown - Material Unknown",J177="Non-lead - Other")))),"Unknown",
IF((OR((AND(G177="Non-lead - Copper",J177="Unknown - Likely Lead")),
(AND(G177="Non-lead - Copper",J177="Unknown - Unlikely Lead")),
(AND(G177="Non-lead - Copper",J177="Unknown - Material Unknown")),
(AND(G177="Non-lead - Plastic",J177="Unknown - Likely Lead")),
(AND(G177="Non-lead - Plastic",J177="Unknown - Unlikely Lead")),
(AND(G177="Non-lead - Plastic",J177="Unknown - Material Unknown")),
(AND(G177="Non-lead",J177="Unknown - Likely Lead")),
(AND(G177="Non-lead",J177="Unknown - Unlikely Lead")),
(AND(G177="Non-lead",J177="Unknown - Material Unknown")),
(AND(G177="Non-lead - Other",J177="Unknown - Likely Lead")),
(AND(G177="Non-Lead - Other",J177="Unknown - Unlikely Lead")),
(AND(G177="Non-Lead - Other",J177="Unknown - Material Unknown")))),"Unknown",
IF((OR((AND(G177="Galvanized",J177="Unknown - Likely Lead")),
(AND(G177="Galvanized",J177="Unknown - Unlikely Lead")),
(AND(G177="Galvanized",J177="Unknown - Material Unknown")))),"Unknown",
IF((OR((AND(G177="Galvanized",J177="")))),"Galvanized Requiring Replacement",
IF((OR((AND(G177="Non-lead - Copper",J177="")),
(AND(G177="Non-lead - Plastic",J177="")),
(AND(G177="Non-lead",J177="")),
(AND(G177="Non-lead - Other",J177="")))),"Non-lead",
IF((OR((AND(G177="Unknown - Likely Lead",J177="")),
(AND(G177="Unknown - Unlikely Lead",J177="")),
(AND(G177="Unknown - Material Unknown",J177="")))),"Unknown",
""))))))))))))))))</f>
        <v>Non-Lead</v>
      </c>
      <c r="N177" s="44" t="s">
        <v>39</v>
      </c>
    </row>
    <row r="178" spans="1:14" x14ac:dyDescent="0.25">
      <c r="A178" s="34" t="s">
        <v>514</v>
      </c>
      <c r="B178" s="35" t="s">
        <v>515</v>
      </c>
      <c r="C178" s="36" t="s">
        <v>369</v>
      </c>
      <c r="D178" s="36" t="s">
        <v>32</v>
      </c>
      <c r="E178" s="36" t="s">
        <v>33</v>
      </c>
      <c r="F178" s="37" t="s">
        <v>516</v>
      </c>
      <c r="G178" s="38" t="s">
        <v>35</v>
      </c>
      <c r="H178" s="39" t="s">
        <v>36</v>
      </c>
      <c r="I178" s="40" t="s">
        <v>48</v>
      </c>
      <c r="J178" s="42" t="s">
        <v>47</v>
      </c>
      <c r="K178" s="39" t="s">
        <v>48</v>
      </c>
      <c r="L178" s="35"/>
      <c r="M178" s="43" t="str">
        <f>IF((OR(G178="Lead")),"Lead",
IF((OR(J178="Lead")),"Lead",
IF((OR(G178="Lead-lined galvanized")),"Lead",
IF((OR(J178="Lead-lined galvanized")),"Lead",
IF((OR((AND(G178="Unknown - Likely Lead",J178="Galvanized")),
(AND(G178="Unknown - Unlikely Lead",J178="Galvanized")),
(AND(G178="Unknown - Material Unknown",J178="Galvanized")))),"Galvanized Requiring Replacement",
IF((OR((AND(G178="Non-lead - Copper",H178="Yes",J178="Galvanized")),
(AND(G178="Non-lead - Copper",H178="Don't know",J178="Galvanized")),
(AND(G178="Non-lead - Copper",H178="",J178="Galvanized")),
(AND(G178="Non-lead - Plastic",H178="Yes",J178="Galvanized")),
(AND(G178="Non-lead - Plastic",H178="Don't know",J178="Galvanized")),
(AND(G178="Non-lead - Plastic",H178="",J178="Galvanized")),
(AND(G178="Non-lead",H178="Yes",J178="Galvanized")),
(AND(G178="Non-lead",H178="Don't know",J178="Galvanized")),
(AND(G178="Non-lead",H178="",J178="Galvanized")),
(AND(G178="Non-lead - Other",H178="Yes",J178="Galvanized")),
(AND(G178="Non-Lead - Other",H178="Don't know",J178="Galvanized")),
(AND(G178="Galvanized",H178="Yes",J178="Galvanized")),
(AND(G178="Galvanized",H178="Don't know",J178="Galvanized")),
(AND(G178="Galvanized",H178="",J178="Galvanized")),
(AND(G178="Non-Lead - Other",H178="",J178="Galvanized")))),"Galvanized Requiring Replacement",
IF((OR((AND(G178="Non-lead - Copper",J178="Non-lead - Copper")),
(AND(G178="Non-lead - Copper",J178="Non-lead - Plastic")),
(AND(G178="Non-lead - Copper",J178="Non-lead - Other")),
(AND(G178="Non-lead - Copper",J178="Non-lead")),
(AND(G178="Non-lead - Plastic",J178="Non-lead - Copper")),
(AND(G178="Non-lead - Plastic",J178="Non-lead - Plastic")),
(AND(G178="Non-lead - Plastic",J178="Non-lead - Other")),
(AND(G178="Non-lead - Plastic",J178="Non-lead")),
(AND(G178="Non-lead",J178="Non-lead - Copper")),
(AND(G178="Non-lead",J178="Non-lead - Plastic")),
(AND(G178="Non-lead",J178="Non-lead - Other")),
(AND(G178="Non-lead",J178="Non-lead")),
(AND(G178="Non-lead - Other",J178="Non-lead - Copper")),
(AND(G178="Non-Lead - Other",J178="Non-lead - Plastic")),
(AND(G178="Non-Lead - Other",J178="Non-lead")),
(AND(G178="Non-Lead - Other",J178="Non-lead - Other")))),"Non-Lead",
IF((OR((AND(G178="Galvanized",J178="Non-lead")),
(AND(G178="Galvanized",J178="Non-lead - Copper")),
(AND(G178="Galvanized",J178="Non-lead - Plastic")),
(AND(G178="Galvanized",J178="Non-lead")),
(AND(G178="Galvanized",J178="Non-lead - Other")))),"Non-Lead",
IF((OR((AND(G178="Non-lead - Copper",H178="No",J178="Galvanized")),
(AND(G178="Non-lead - Plastic",H178="No",J178="Galvanized")),
(AND(G178="Non-lead",H178="No",J178="Galvanized")),
(AND(G178="Galvanized",H178="No",J178="Galvanized")),
(AND(G178="Non-lead - Other",H178="No",J178="Galvanized")))),"Non-lead",
IF((OR((AND(G178="Unknown - Likely Lead",J178="Unknown - Likely Lead")),
(AND(G178="Unknown - Likely Lead",J178="Unknown - Unlikely Lead")),
(AND(G178="Unknown - Likely Lead",J178="Unknown - Material Unknown")),
(AND(G178="Unknown - Unlikely Lead",J178="Unknown - Likely Lead")),
(AND(G178="Unknown - Unlikely Lead",J178="Unknown - Unlikely Lead")),
(AND(G178="Unknown - Unlikely Lead",J178="Unknown - Material Unknown")),
(AND(G178="Unknown - Material Unknown",J178="Unknown - Likely Lead")),
(AND(G178="Unknown - Material Unknown",J178="Unknown - Unlikely Lead")),
(AND(G178="Unknown - Material Unknown",J178="Unknown - Material Unknown")))),"Unknown",
IF((OR((AND(G178="Unknown - Likely Lead",J178="Non-lead - Copper")),
(AND(G178="Unknown - Likely Lead",J178="Non-lead - Plastic")),
(AND(G178="Unknown - Likely Lead",J178="Non-lead")),
(AND(G178="Unknown - Likely Lead",J178="Non-lead - Other")),
(AND(G178="Unknown - Unlikely Lead",J178="Non-lead - Copper")),
(AND(G178="Unknown - Unlikely Lead",J178="Non-lead - Plastic")),
(AND(G178="Unknown - Unlikely Lead",J178="Non-lead")),
(AND(G178="Unknown - Unlikely Lead",J178="Non-lead - Other")),
(AND(G178="Unknown - Material Unknown",J178="Non-lead - Copper")),
(AND(G178="Unknown - Material Unknown",J178="Non-lead - Plastic")),
(AND(G178="Unknown - Material Unknown",J178="Non-lead")),
(AND(G178="Unknown - Material Unknown",J178="Non-lead - Other")))),"Unknown",
IF((OR((AND(G178="Non-lead - Copper",J178="Unknown - Likely Lead")),
(AND(G178="Non-lead - Copper",J178="Unknown - Unlikely Lead")),
(AND(G178="Non-lead - Copper",J178="Unknown - Material Unknown")),
(AND(G178="Non-lead - Plastic",J178="Unknown - Likely Lead")),
(AND(G178="Non-lead - Plastic",J178="Unknown - Unlikely Lead")),
(AND(G178="Non-lead - Plastic",J178="Unknown - Material Unknown")),
(AND(G178="Non-lead",J178="Unknown - Likely Lead")),
(AND(G178="Non-lead",J178="Unknown - Unlikely Lead")),
(AND(G178="Non-lead",J178="Unknown - Material Unknown")),
(AND(G178="Non-lead - Other",J178="Unknown - Likely Lead")),
(AND(G178="Non-Lead - Other",J178="Unknown - Unlikely Lead")),
(AND(G178="Non-Lead - Other",J178="Unknown - Material Unknown")))),"Unknown",
IF((OR((AND(G178="Galvanized",J178="Unknown - Likely Lead")),
(AND(G178="Galvanized",J178="Unknown - Unlikely Lead")),
(AND(G178="Galvanized",J178="Unknown - Material Unknown")))),"Unknown",
IF((OR((AND(G178="Galvanized",J178="")))),"Galvanized Requiring Replacement",
IF((OR((AND(G178="Non-lead - Copper",J178="")),
(AND(G178="Non-lead - Plastic",J178="")),
(AND(G178="Non-lead",J178="")),
(AND(G178="Non-lead - Other",J178="")))),"Non-lead",
IF((OR((AND(G178="Unknown - Likely Lead",J178="")),
(AND(G178="Unknown - Unlikely Lead",J178="")),
(AND(G178="Unknown - Material Unknown",J178="")))),"Unknown",
""))))))))))))))))</f>
        <v>Non-Lead</v>
      </c>
      <c r="N178" s="44" t="s">
        <v>39</v>
      </c>
    </row>
    <row r="179" spans="1:14" x14ac:dyDescent="0.25">
      <c r="A179" s="34" t="s">
        <v>517</v>
      </c>
      <c r="B179" s="35" t="s">
        <v>518</v>
      </c>
      <c r="C179" s="36" t="s">
        <v>369</v>
      </c>
      <c r="D179" s="36" t="s">
        <v>32</v>
      </c>
      <c r="E179" s="36" t="s">
        <v>33</v>
      </c>
      <c r="F179" s="37" t="s">
        <v>52</v>
      </c>
      <c r="G179" s="38" t="s">
        <v>35</v>
      </c>
      <c r="H179" s="39" t="s">
        <v>36</v>
      </c>
      <c r="I179" s="40" t="s">
        <v>48</v>
      </c>
      <c r="J179" s="42" t="s">
        <v>47</v>
      </c>
      <c r="K179" s="39" t="s">
        <v>48</v>
      </c>
      <c r="L179" s="35"/>
      <c r="M179" s="43" t="str">
        <f>IF((OR(G179="Lead")),"Lead",
IF((OR(J179="Lead")),"Lead",
IF((OR(G179="Lead-lined galvanized")),"Lead",
IF((OR(J179="Lead-lined galvanized")),"Lead",
IF((OR((AND(G179="Unknown - Likely Lead",J179="Galvanized")),
(AND(G179="Unknown - Unlikely Lead",J179="Galvanized")),
(AND(G179="Unknown - Material Unknown",J179="Galvanized")))),"Galvanized Requiring Replacement",
IF((OR((AND(G179="Non-lead - Copper",H179="Yes",J179="Galvanized")),
(AND(G179="Non-lead - Copper",H179="Don't know",J179="Galvanized")),
(AND(G179="Non-lead - Copper",H179="",J179="Galvanized")),
(AND(G179="Non-lead - Plastic",H179="Yes",J179="Galvanized")),
(AND(G179="Non-lead - Plastic",H179="Don't know",J179="Galvanized")),
(AND(G179="Non-lead - Plastic",H179="",J179="Galvanized")),
(AND(G179="Non-lead",H179="Yes",J179="Galvanized")),
(AND(G179="Non-lead",H179="Don't know",J179="Galvanized")),
(AND(G179="Non-lead",H179="",J179="Galvanized")),
(AND(G179="Non-lead - Other",H179="Yes",J179="Galvanized")),
(AND(G179="Non-Lead - Other",H179="Don't know",J179="Galvanized")),
(AND(G179="Galvanized",H179="Yes",J179="Galvanized")),
(AND(G179="Galvanized",H179="Don't know",J179="Galvanized")),
(AND(G179="Galvanized",H179="",J179="Galvanized")),
(AND(G179="Non-Lead - Other",H179="",J179="Galvanized")))),"Galvanized Requiring Replacement",
IF((OR((AND(G179="Non-lead - Copper",J179="Non-lead - Copper")),
(AND(G179="Non-lead - Copper",J179="Non-lead - Plastic")),
(AND(G179="Non-lead - Copper",J179="Non-lead - Other")),
(AND(G179="Non-lead - Copper",J179="Non-lead")),
(AND(G179="Non-lead - Plastic",J179="Non-lead - Copper")),
(AND(G179="Non-lead - Plastic",J179="Non-lead - Plastic")),
(AND(G179="Non-lead - Plastic",J179="Non-lead - Other")),
(AND(G179="Non-lead - Plastic",J179="Non-lead")),
(AND(G179="Non-lead",J179="Non-lead - Copper")),
(AND(G179="Non-lead",J179="Non-lead - Plastic")),
(AND(G179="Non-lead",J179="Non-lead - Other")),
(AND(G179="Non-lead",J179="Non-lead")),
(AND(G179="Non-lead - Other",J179="Non-lead - Copper")),
(AND(G179="Non-Lead - Other",J179="Non-lead - Plastic")),
(AND(G179="Non-Lead - Other",J179="Non-lead")),
(AND(G179="Non-Lead - Other",J179="Non-lead - Other")))),"Non-Lead",
IF((OR((AND(G179="Galvanized",J179="Non-lead")),
(AND(G179="Galvanized",J179="Non-lead - Copper")),
(AND(G179="Galvanized",J179="Non-lead - Plastic")),
(AND(G179="Galvanized",J179="Non-lead")),
(AND(G179="Galvanized",J179="Non-lead - Other")))),"Non-Lead",
IF((OR((AND(G179="Non-lead - Copper",H179="No",J179="Galvanized")),
(AND(G179="Non-lead - Plastic",H179="No",J179="Galvanized")),
(AND(G179="Non-lead",H179="No",J179="Galvanized")),
(AND(G179="Galvanized",H179="No",J179="Galvanized")),
(AND(G179="Non-lead - Other",H179="No",J179="Galvanized")))),"Non-lead",
IF((OR((AND(G179="Unknown - Likely Lead",J179="Unknown - Likely Lead")),
(AND(G179="Unknown - Likely Lead",J179="Unknown - Unlikely Lead")),
(AND(G179="Unknown - Likely Lead",J179="Unknown - Material Unknown")),
(AND(G179="Unknown - Unlikely Lead",J179="Unknown - Likely Lead")),
(AND(G179="Unknown - Unlikely Lead",J179="Unknown - Unlikely Lead")),
(AND(G179="Unknown - Unlikely Lead",J179="Unknown - Material Unknown")),
(AND(G179="Unknown - Material Unknown",J179="Unknown - Likely Lead")),
(AND(G179="Unknown - Material Unknown",J179="Unknown - Unlikely Lead")),
(AND(G179="Unknown - Material Unknown",J179="Unknown - Material Unknown")))),"Unknown",
IF((OR((AND(G179="Unknown - Likely Lead",J179="Non-lead - Copper")),
(AND(G179="Unknown - Likely Lead",J179="Non-lead - Plastic")),
(AND(G179="Unknown - Likely Lead",J179="Non-lead")),
(AND(G179="Unknown - Likely Lead",J179="Non-lead - Other")),
(AND(G179="Unknown - Unlikely Lead",J179="Non-lead - Copper")),
(AND(G179="Unknown - Unlikely Lead",J179="Non-lead - Plastic")),
(AND(G179="Unknown - Unlikely Lead",J179="Non-lead")),
(AND(G179="Unknown - Unlikely Lead",J179="Non-lead - Other")),
(AND(G179="Unknown - Material Unknown",J179="Non-lead - Copper")),
(AND(G179="Unknown - Material Unknown",J179="Non-lead - Plastic")),
(AND(G179="Unknown - Material Unknown",J179="Non-lead")),
(AND(G179="Unknown - Material Unknown",J179="Non-lead - Other")))),"Unknown",
IF((OR((AND(G179="Non-lead - Copper",J179="Unknown - Likely Lead")),
(AND(G179="Non-lead - Copper",J179="Unknown - Unlikely Lead")),
(AND(G179="Non-lead - Copper",J179="Unknown - Material Unknown")),
(AND(G179="Non-lead - Plastic",J179="Unknown - Likely Lead")),
(AND(G179="Non-lead - Plastic",J179="Unknown - Unlikely Lead")),
(AND(G179="Non-lead - Plastic",J179="Unknown - Material Unknown")),
(AND(G179="Non-lead",J179="Unknown - Likely Lead")),
(AND(G179="Non-lead",J179="Unknown - Unlikely Lead")),
(AND(G179="Non-lead",J179="Unknown - Material Unknown")),
(AND(G179="Non-lead - Other",J179="Unknown - Likely Lead")),
(AND(G179="Non-Lead - Other",J179="Unknown - Unlikely Lead")),
(AND(G179="Non-Lead - Other",J179="Unknown - Material Unknown")))),"Unknown",
IF((OR((AND(G179="Galvanized",J179="Unknown - Likely Lead")),
(AND(G179="Galvanized",J179="Unknown - Unlikely Lead")),
(AND(G179="Galvanized",J179="Unknown - Material Unknown")))),"Unknown",
IF((OR((AND(G179="Galvanized",J179="")))),"Galvanized Requiring Replacement",
IF((OR((AND(G179="Non-lead - Copper",J179="")),
(AND(G179="Non-lead - Plastic",J179="")),
(AND(G179="Non-lead",J179="")),
(AND(G179="Non-lead - Other",J179="")))),"Non-lead",
IF((OR((AND(G179="Unknown - Likely Lead",J179="")),
(AND(G179="Unknown - Unlikely Lead",J179="")),
(AND(G179="Unknown - Material Unknown",J179="")))),"Unknown",
""))))))))))))))))</f>
        <v>Non-Lead</v>
      </c>
      <c r="N179" s="44" t="s">
        <v>39</v>
      </c>
    </row>
    <row r="180" spans="1:14" x14ac:dyDescent="0.25">
      <c r="A180" s="34" t="s">
        <v>519</v>
      </c>
      <c r="B180" s="35" t="s">
        <v>520</v>
      </c>
      <c r="C180" s="36" t="s">
        <v>369</v>
      </c>
      <c r="D180" s="36" t="s">
        <v>32</v>
      </c>
      <c r="E180" s="36" t="s">
        <v>33</v>
      </c>
      <c r="F180" s="37" t="s">
        <v>521</v>
      </c>
      <c r="G180" s="38" t="s">
        <v>35</v>
      </c>
      <c r="H180" s="39" t="s">
        <v>36</v>
      </c>
      <c r="I180" s="40" t="s">
        <v>48</v>
      </c>
      <c r="J180" s="42" t="s">
        <v>47</v>
      </c>
      <c r="K180" s="39" t="s">
        <v>48</v>
      </c>
      <c r="L180" s="35"/>
      <c r="M180" s="43" t="str">
        <f>IF((OR(G180="Lead")),"Lead",
IF((OR(J180="Lead")),"Lead",
IF((OR(G180="Lead-lined galvanized")),"Lead",
IF((OR(J180="Lead-lined galvanized")),"Lead",
IF((OR((AND(G180="Unknown - Likely Lead",J180="Galvanized")),
(AND(G180="Unknown - Unlikely Lead",J180="Galvanized")),
(AND(G180="Unknown - Material Unknown",J180="Galvanized")))),"Galvanized Requiring Replacement",
IF((OR((AND(G180="Non-lead - Copper",H180="Yes",J180="Galvanized")),
(AND(G180="Non-lead - Copper",H180="Don't know",J180="Galvanized")),
(AND(G180="Non-lead - Copper",H180="",J180="Galvanized")),
(AND(G180="Non-lead - Plastic",H180="Yes",J180="Galvanized")),
(AND(G180="Non-lead - Plastic",H180="Don't know",J180="Galvanized")),
(AND(G180="Non-lead - Plastic",H180="",J180="Galvanized")),
(AND(G180="Non-lead",H180="Yes",J180="Galvanized")),
(AND(G180="Non-lead",H180="Don't know",J180="Galvanized")),
(AND(G180="Non-lead",H180="",J180="Galvanized")),
(AND(G180="Non-lead - Other",H180="Yes",J180="Galvanized")),
(AND(G180="Non-Lead - Other",H180="Don't know",J180="Galvanized")),
(AND(G180="Galvanized",H180="Yes",J180="Galvanized")),
(AND(G180="Galvanized",H180="Don't know",J180="Galvanized")),
(AND(G180="Galvanized",H180="",J180="Galvanized")),
(AND(G180="Non-Lead - Other",H180="",J180="Galvanized")))),"Galvanized Requiring Replacement",
IF((OR((AND(G180="Non-lead - Copper",J180="Non-lead - Copper")),
(AND(G180="Non-lead - Copper",J180="Non-lead - Plastic")),
(AND(G180="Non-lead - Copper",J180="Non-lead - Other")),
(AND(G180="Non-lead - Copper",J180="Non-lead")),
(AND(G180="Non-lead - Plastic",J180="Non-lead - Copper")),
(AND(G180="Non-lead - Plastic",J180="Non-lead - Plastic")),
(AND(G180="Non-lead - Plastic",J180="Non-lead - Other")),
(AND(G180="Non-lead - Plastic",J180="Non-lead")),
(AND(G180="Non-lead",J180="Non-lead - Copper")),
(AND(G180="Non-lead",J180="Non-lead - Plastic")),
(AND(G180="Non-lead",J180="Non-lead - Other")),
(AND(G180="Non-lead",J180="Non-lead")),
(AND(G180="Non-lead - Other",J180="Non-lead - Copper")),
(AND(G180="Non-Lead - Other",J180="Non-lead - Plastic")),
(AND(G180="Non-Lead - Other",J180="Non-lead")),
(AND(G180="Non-Lead - Other",J180="Non-lead - Other")))),"Non-Lead",
IF((OR((AND(G180="Galvanized",J180="Non-lead")),
(AND(G180="Galvanized",J180="Non-lead - Copper")),
(AND(G180="Galvanized",J180="Non-lead - Plastic")),
(AND(G180="Galvanized",J180="Non-lead")),
(AND(G180="Galvanized",J180="Non-lead - Other")))),"Non-Lead",
IF((OR((AND(G180="Non-lead - Copper",H180="No",J180="Galvanized")),
(AND(G180="Non-lead - Plastic",H180="No",J180="Galvanized")),
(AND(G180="Non-lead",H180="No",J180="Galvanized")),
(AND(G180="Galvanized",H180="No",J180="Galvanized")),
(AND(G180="Non-lead - Other",H180="No",J180="Galvanized")))),"Non-lead",
IF((OR((AND(G180="Unknown - Likely Lead",J180="Unknown - Likely Lead")),
(AND(G180="Unknown - Likely Lead",J180="Unknown - Unlikely Lead")),
(AND(G180="Unknown - Likely Lead",J180="Unknown - Material Unknown")),
(AND(G180="Unknown - Unlikely Lead",J180="Unknown - Likely Lead")),
(AND(G180="Unknown - Unlikely Lead",J180="Unknown - Unlikely Lead")),
(AND(G180="Unknown - Unlikely Lead",J180="Unknown - Material Unknown")),
(AND(G180="Unknown - Material Unknown",J180="Unknown - Likely Lead")),
(AND(G180="Unknown - Material Unknown",J180="Unknown - Unlikely Lead")),
(AND(G180="Unknown - Material Unknown",J180="Unknown - Material Unknown")))),"Unknown",
IF((OR((AND(G180="Unknown - Likely Lead",J180="Non-lead - Copper")),
(AND(G180="Unknown - Likely Lead",J180="Non-lead - Plastic")),
(AND(G180="Unknown - Likely Lead",J180="Non-lead")),
(AND(G180="Unknown - Likely Lead",J180="Non-lead - Other")),
(AND(G180="Unknown - Unlikely Lead",J180="Non-lead - Copper")),
(AND(G180="Unknown - Unlikely Lead",J180="Non-lead - Plastic")),
(AND(G180="Unknown - Unlikely Lead",J180="Non-lead")),
(AND(G180="Unknown - Unlikely Lead",J180="Non-lead - Other")),
(AND(G180="Unknown - Material Unknown",J180="Non-lead - Copper")),
(AND(G180="Unknown - Material Unknown",J180="Non-lead - Plastic")),
(AND(G180="Unknown - Material Unknown",J180="Non-lead")),
(AND(G180="Unknown - Material Unknown",J180="Non-lead - Other")))),"Unknown",
IF((OR((AND(G180="Non-lead - Copper",J180="Unknown - Likely Lead")),
(AND(G180="Non-lead - Copper",J180="Unknown - Unlikely Lead")),
(AND(G180="Non-lead - Copper",J180="Unknown - Material Unknown")),
(AND(G180="Non-lead - Plastic",J180="Unknown - Likely Lead")),
(AND(G180="Non-lead - Plastic",J180="Unknown - Unlikely Lead")),
(AND(G180="Non-lead - Plastic",J180="Unknown - Material Unknown")),
(AND(G180="Non-lead",J180="Unknown - Likely Lead")),
(AND(G180="Non-lead",J180="Unknown - Unlikely Lead")),
(AND(G180="Non-lead",J180="Unknown - Material Unknown")),
(AND(G180="Non-lead - Other",J180="Unknown - Likely Lead")),
(AND(G180="Non-Lead - Other",J180="Unknown - Unlikely Lead")),
(AND(G180="Non-Lead - Other",J180="Unknown - Material Unknown")))),"Unknown",
IF((OR((AND(G180="Galvanized",J180="Unknown - Likely Lead")),
(AND(G180="Galvanized",J180="Unknown - Unlikely Lead")),
(AND(G180="Galvanized",J180="Unknown - Material Unknown")))),"Unknown",
IF((OR((AND(G180="Galvanized",J180="")))),"Galvanized Requiring Replacement",
IF((OR((AND(G180="Non-lead - Copper",J180="")),
(AND(G180="Non-lead - Plastic",J180="")),
(AND(G180="Non-lead",J180="")),
(AND(G180="Non-lead - Other",J180="")))),"Non-lead",
IF((OR((AND(G180="Unknown - Likely Lead",J180="")),
(AND(G180="Unknown - Unlikely Lead",J180="")),
(AND(G180="Unknown - Material Unknown",J180="")))),"Unknown",
""))))))))))))))))</f>
        <v>Non-Lead</v>
      </c>
      <c r="N180" s="44" t="s">
        <v>39</v>
      </c>
    </row>
    <row r="181" spans="1:14" x14ac:dyDescent="0.25">
      <c r="A181" s="34" t="s">
        <v>522</v>
      </c>
      <c r="B181" s="35" t="s">
        <v>523</v>
      </c>
      <c r="C181" s="36" t="s">
        <v>369</v>
      </c>
      <c r="D181" s="36" t="s">
        <v>32</v>
      </c>
      <c r="E181" s="36" t="s">
        <v>33</v>
      </c>
      <c r="F181" s="37" t="s">
        <v>524</v>
      </c>
      <c r="G181" s="38" t="s">
        <v>35</v>
      </c>
      <c r="H181" s="39" t="s">
        <v>36</v>
      </c>
      <c r="I181" s="40" t="s">
        <v>48</v>
      </c>
      <c r="J181" s="42" t="s">
        <v>47</v>
      </c>
      <c r="K181" s="39" t="s">
        <v>48</v>
      </c>
      <c r="L181" s="35"/>
      <c r="M181" s="43" t="str">
        <f>IF((OR(G181="Lead")),"Lead",
IF((OR(J181="Lead")),"Lead",
IF((OR(G181="Lead-lined galvanized")),"Lead",
IF((OR(J181="Lead-lined galvanized")),"Lead",
IF((OR((AND(G181="Unknown - Likely Lead",J181="Galvanized")),
(AND(G181="Unknown - Unlikely Lead",J181="Galvanized")),
(AND(G181="Unknown - Material Unknown",J181="Galvanized")))),"Galvanized Requiring Replacement",
IF((OR((AND(G181="Non-lead - Copper",H181="Yes",J181="Galvanized")),
(AND(G181="Non-lead - Copper",H181="Don't know",J181="Galvanized")),
(AND(G181="Non-lead - Copper",H181="",J181="Galvanized")),
(AND(G181="Non-lead - Plastic",H181="Yes",J181="Galvanized")),
(AND(G181="Non-lead - Plastic",H181="Don't know",J181="Galvanized")),
(AND(G181="Non-lead - Plastic",H181="",J181="Galvanized")),
(AND(G181="Non-lead",H181="Yes",J181="Galvanized")),
(AND(G181="Non-lead",H181="Don't know",J181="Galvanized")),
(AND(G181="Non-lead",H181="",J181="Galvanized")),
(AND(G181="Non-lead - Other",H181="Yes",J181="Galvanized")),
(AND(G181="Non-Lead - Other",H181="Don't know",J181="Galvanized")),
(AND(G181="Galvanized",H181="Yes",J181="Galvanized")),
(AND(G181="Galvanized",H181="Don't know",J181="Galvanized")),
(AND(G181="Galvanized",H181="",J181="Galvanized")),
(AND(G181="Non-Lead - Other",H181="",J181="Galvanized")))),"Galvanized Requiring Replacement",
IF((OR((AND(G181="Non-lead - Copper",J181="Non-lead - Copper")),
(AND(G181="Non-lead - Copper",J181="Non-lead - Plastic")),
(AND(G181="Non-lead - Copper",J181="Non-lead - Other")),
(AND(G181="Non-lead - Copper",J181="Non-lead")),
(AND(G181="Non-lead - Plastic",J181="Non-lead - Copper")),
(AND(G181="Non-lead - Plastic",J181="Non-lead - Plastic")),
(AND(G181="Non-lead - Plastic",J181="Non-lead - Other")),
(AND(G181="Non-lead - Plastic",J181="Non-lead")),
(AND(G181="Non-lead",J181="Non-lead - Copper")),
(AND(G181="Non-lead",J181="Non-lead - Plastic")),
(AND(G181="Non-lead",J181="Non-lead - Other")),
(AND(G181="Non-lead",J181="Non-lead")),
(AND(G181="Non-lead - Other",J181="Non-lead - Copper")),
(AND(G181="Non-Lead - Other",J181="Non-lead - Plastic")),
(AND(G181="Non-Lead - Other",J181="Non-lead")),
(AND(G181="Non-Lead - Other",J181="Non-lead - Other")))),"Non-Lead",
IF((OR((AND(G181="Galvanized",J181="Non-lead")),
(AND(G181="Galvanized",J181="Non-lead - Copper")),
(AND(G181="Galvanized",J181="Non-lead - Plastic")),
(AND(G181="Galvanized",J181="Non-lead")),
(AND(G181="Galvanized",J181="Non-lead - Other")))),"Non-Lead",
IF((OR((AND(G181="Non-lead - Copper",H181="No",J181="Galvanized")),
(AND(G181="Non-lead - Plastic",H181="No",J181="Galvanized")),
(AND(G181="Non-lead",H181="No",J181="Galvanized")),
(AND(G181="Galvanized",H181="No",J181="Galvanized")),
(AND(G181="Non-lead - Other",H181="No",J181="Galvanized")))),"Non-lead",
IF((OR((AND(G181="Unknown - Likely Lead",J181="Unknown - Likely Lead")),
(AND(G181="Unknown - Likely Lead",J181="Unknown - Unlikely Lead")),
(AND(G181="Unknown - Likely Lead",J181="Unknown - Material Unknown")),
(AND(G181="Unknown - Unlikely Lead",J181="Unknown - Likely Lead")),
(AND(G181="Unknown - Unlikely Lead",J181="Unknown - Unlikely Lead")),
(AND(G181="Unknown - Unlikely Lead",J181="Unknown - Material Unknown")),
(AND(G181="Unknown - Material Unknown",J181="Unknown - Likely Lead")),
(AND(G181="Unknown - Material Unknown",J181="Unknown - Unlikely Lead")),
(AND(G181="Unknown - Material Unknown",J181="Unknown - Material Unknown")))),"Unknown",
IF((OR((AND(G181="Unknown - Likely Lead",J181="Non-lead - Copper")),
(AND(G181="Unknown - Likely Lead",J181="Non-lead - Plastic")),
(AND(G181="Unknown - Likely Lead",J181="Non-lead")),
(AND(G181="Unknown - Likely Lead",J181="Non-lead - Other")),
(AND(G181="Unknown - Unlikely Lead",J181="Non-lead - Copper")),
(AND(G181="Unknown - Unlikely Lead",J181="Non-lead - Plastic")),
(AND(G181="Unknown - Unlikely Lead",J181="Non-lead")),
(AND(G181="Unknown - Unlikely Lead",J181="Non-lead - Other")),
(AND(G181="Unknown - Material Unknown",J181="Non-lead - Copper")),
(AND(G181="Unknown - Material Unknown",J181="Non-lead - Plastic")),
(AND(G181="Unknown - Material Unknown",J181="Non-lead")),
(AND(G181="Unknown - Material Unknown",J181="Non-lead - Other")))),"Unknown",
IF((OR((AND(G181="Non-lead - Copper",J181="Unknown - Likely Lead")),
(AND(G181="Non-lead - Copper",J181="Unknown - Unlikely Lead")),
(AND(G181="Non-lead - Copper",J181="Unknown - Material Unknown")),
(AND(G181="Non-lead - Plastic",J181="Unknown - Likely Lead")),
(AND(G181="Non-lead - Plastic",J181="Unknown - Unlikely Lead")),
(AND(G181="Non-lead - Plastic",J181="Unknown - Material Unknown")),
(AND(G181="Non-lead",J181="Unknown - Likely Lead")),
(AND(G181="Non-lead",J181="Unknown - Unlikely Lead")),
(AND(G181="Non-lead",J181="Unknown - Material Unknown")),
(AND(G181="Non-lead - Other",J181="Unknown - Likely Lead")),
(AND(G181="Non-Lead - Other",J181="Unknown - Unlikely Lead")),
(AND(G181="Non-Lead - Other",J181="Unknown - Material Unknown")))),"Unknown",
IF((OR((AND(G181="Galvanized",J181="Unknown - Likely Lead")),
(AND(G181="Galvanized",J181="Unknown - Unlikely Lead")),
(AND(G181="Galvanized",J181="Unknown - Material Unknown")))),"Unknown",
IF((OR((AND(G181="Galvanized",J181="")))),"Galvanized Requiring Replacement",
IF((OR((AND(G181="Non-lead - Copper",J181="")),
(AND(G181="Non-lead - Plastic",J181="")),
(AND(G181="Non-lead",J181="")),
(AND(G181="Non-lead - Other",J181="")))),"Non-lead",
IF((OR((AND(G181="Unknown - Likely Lead",J181="")),
(AND(G181="Unknown - Unlikely Lead",J181="")),
(AND(G181="Unknown - Material Unknown",J181="")))),"Unknown",
""))))))))))))))))</f>
        <v>Non-Lead</v>
      </c>
      <c r="N181" s="44" t="s">
        <v>39</v>
      </c>
    </row>
    <row r="182" spans="1:14" x14ac:dyDescent="0.25">
      <c r="A182" s="34" t="s">
        <v>525</v>
      </c>
      <c r="B182" s="35" t="s">
        <v>526</v>
      </c>
      <c r="C182" s="36" t="s">
        <v>369</v>
      </c>
      <c r="D182" s="36" t="s">
        <v>32</v>
      </c>
      <c r="E182" s="36" t="s">
        <v>33</v>
      </c>
      <c r="F182" s="37" t="s">
        <v>527</v>
      </c>
      <c r="G182" s="38" t="s">
        <v>35</v>
      </c>
      <c r="H182" s="39" t="s">
        <v>36</v>
      </c>
      <c r="I182" s="40" t="s">
        <v>48</v>
      </c>
      <c r="J182" s="42" t="s">
        <v>47</v>
      </c>
      <c r="K182" s="39" t="s">
        <v>48</v>
      </c>
      <c r="L182" s="35"/>
      <c r="M182" s="43" t="str">
        <f>IF((OR(G182="Lead")),"Lead",
IF((OR(J182="Lead")),"Lead",
IF((OR(G182="Lead-lined galvanized")),"Lead",
IF((OR(J182="Lead-lined galvanized")),"Lead",
IF((OR((AND(G182="Unknown - Likely Lead",J182="Galvanized")),
(AND(G182="Unknown - Unlikely Lead",J182="Galvanized")),
(AND(G182="Unknown - Material Unknown",J182="Galvanized")))),"Galvanized Requiring Replacement",
IF((OR((AND(G182="Non-lead - Copper",H182="Yes",J182="Galvanized")),
(AND(G182="Non-lead - Copper",H182="Don't know",J182="Galvanized")),
(AND(G182="Non-lead - Copper",H182="",J182="Galvanized")),
(AND(G182="Non-lead - Plastic",H182="Yes",J182="Galvanized")),
(AND(G182="Non-lead - Plastic",H182="Don't know",J182="Galvanized")),
(AND(G182="Non-lead - Plastic",H182="",J182="Galvanized")),
(AND(G182="Non-lead",H182="Yes",J182="Galvanized")),
(AND(G182="Non-lead",H182="Don't know",J182="Galvanized")),
(AND(G182="Non-lead",H182="",J182="Galvanized")),
(AND(G182="Non-lead - Other",H182="Yes",J182="Galvanized")),
(AND(G182="Non-Lead - Other",H182="Don't know",J182="Galvanized")),
(AND(G182="Galvanized",H182="Yes",J182="Galvanized")),
(AND(G182="Galvanized",H182="Don't know",J182="Galvanized")),
(AND(G182="Galvanized",H182="",J182="Galvanized")),
(AND(G182="Non-Lead - Other",H182="",J182="Galvanized")))),"Galvanized Requiring Replacement",
IF((OR((AND(G182="Non-lead - Copper",J182="Non-lead - Copper")),
(AND(G182="Non-lead - Copper",J182="Non-lead - Plastic")),
(AND(G182="Non-lead - Copper",J182="Non-lead - Other")),
(AND(G182="Non-lead - Copper",J182="Non-lead")),
(AND(G182="Non-lead - Plastic",J182="Non-lead - Copper")),
(AND(G182="Non-lead - Plastic",J182="Non-lead - Plastic")),
(AND(G182="Non-lead - Plastic",J182="Non-lead - Other")),
(AND(G182="Non-lead - Plastic",J182="Non-lead")),
(AND(G182="Non-lead",J182="Non-lead - Copper")),
(AND(G182="Non-lead",J182="Non-lead - Plastic")),
(AND(G182="Non-lead",J182="Non-lead - Other")),
(AND(G182="Non-lead",J182="Non-lead")),
(AND(G182="Non-lead - Other",J182="Non-lead - Copper")),
(AND(G182="Non-Lead - Other",J182="Non-lead - Plastic")),
(AND(G182="Non-Lead - Other",J182="Non-lead")),
(AND(G182="Non-Lead - Other",J182="Non-lead - Other")))),"Non-Lead",
IF((OR((AND(G182="Galvanized",J182="Non-lead")),
(AND(G182="Galvanized",J182="Non-lead - Copper")),
(AND(G182="Galvanized",J182="Non-lead - Plastic")),
(AND(G182="Galvanized",J182="Non-lead")),
(AND(G182="Galvanized",J182="Non-lead - Other")))),"Non-Lead",
IF((OR((AND(G182="Non-lead - Copper",H182="No",J182="Galvanized")),
(AND(G182="Non-lead - Plastic",H182="No",J182="Galvanized")),
(AND(G182="Non-lead",H182="No",J182="Galvanized")),
(AND(G182="Galvanized",H182="No",J182="Galvanized")),
(AND(G182="Non-lead - Other",H182="No",J182="Galvanized")))),"Non-lead",
IF((OR((AND(G182="Unknown - Likely Lead",J182="Unknown - Likely Lead")),
(AND(G182="Unknown - Likely Lead",J182="Unknown - Unlikely Lead")),
(AND(G182="Unknown - Likely Lead",J182="Unknown - Material Unknown")),
(AND(G182="Unknown - Unlikely Lead",J182="Unknown - Likely Lead")),
(AND(G182="Unknown - Unlikely Lead",J182="Unknown - Unlikely Lead")),
(AND(G182="Unknown - Unlikely Lead",J182="Unknown - Material Unknown")),
(AND(G182="Unknown - Material Unknown",J182="Unknown - Likely Lead")),
(AND(G182="Unknown - Material Unknown",J182="Unknown - Unlikely Lead")),
(AND(G182="Unknown - Material Unknown",J182="Unknown - Material Unknown")))),"Unknown",
IF((OR((AND(G182="Unknown - Likely Lead",J182="Non-lead - Copper")),
(AND(G182="Unknown - Likely Lead",J182="Non-lead - Plastic")),
(AND(G182="Unknown - Likely Lead",J182="Non-lead")),
(AND(G182="Unknown - Likely Lead",J182="Non-lead - Other")),
(AND(G182="Unknown - Unlikely Lead",J182="Non-lead - Copper")),
(AND(G182="Unknown - Unlikely Lead",J182="Non-lead - Plastic")),
(AND(G182="Unknown - Unlikely Lead",J182="Non-lead")),
(AND(G182="Unknown - Unlikely Lead",J182="Non-lead - Other")),
(AND(G182="Unknown - Material Unknown",J182="Non-lead - Copper")),
(AND(G182="Unknown - Material Unknown",J182="Non-lead - Plastic")),
(AND(G182="Unknown - Material Unknown",J182="Non-lead")),
(AND(G182="Unknown - Material Unknown",J182="Non-lead - Other")))),"Unknown",
IF((OR((AND(G182="Non-lead - Copper",J182="Unknown - Likely Lead")),
(AND(G182="Non-lead - Copper",J182="Unknown - Unlikely Lead")),
(AND(G182="Non-lead - Copper",J182="Unknown - Material Unknown")),
(AND(G182="Non-lead - Plastic",J182="Unknown - Likely Lead")),
(AND(G182="Non-lead - Plastic",J182="Unknown - Unlikely Lead")),
(AND(G182="Non-lead - Plastic",J182="Unknown - Material Unknown")),
(AND(G182="Non-lead",J182="Unknown - Likely Lead")),
(AND(G182="Non-lead",J182="Unknown - Unlikely Lead")),
(AND(G182="Non-lead",J182="Unknown - Material Unknown")),
(AND(G182="Non-lead - Other",J182="Unknown - Likely Lead")),
(AND(G182="Non-Lead - Other",J182="Unknown - Unlikely Lead")),
(AND(G182="Non-Lead - Other",J182="Unknown - Material Unknown")))),"Unknown",
IF((OR((AND(G182="Galvanized",J182="Unknown - Likely Lead")),
(AND(G182="Galvanized",J182="Unknown - Unlikely Lead")),
(AND(G182="Galvanized",J182="Unknown - Material Unknown")))),"Unknown",
IF((OR((AND(G182="Galvanized",J182="")))),"Galvanized Requiring Replacement",
IF((OR((AND(G182="Non-lead - Copper",J182="")),
(AND(G182="Non-lead - Plastic",J182="")),
(AND(G182="Non-lead",J182="")),
(AND(G182="Non-lead - Other",J182="")))),"Non-lead",
IF((OR((AND(G182="Unknown - Likely Lead",J182="")),
(AND(G182="Unknown - Unlikely Lead",J182="")),
(AND(G182="Unknown - Material Unknown",J182="")))),"Unknown",
""))))))))))))))))</f>
        <v>Non-Lead</v>
      </c>
      <c r="N182" s="44" t="s">
        <v>39</v>
      </c>
    </row>
    <row r="183" spans="1:14" x14ac:dyDescent="0.25">
      <c r="A183" s="34" t="s">
        <v>528</v>
      </c>
      <c r="B183" s="35" t="s">
        <v>529</v>
      </c>
      <c r="C183" s="36" t="s">
        <v>369</v>
      </c>
      <c r="D183" s="36" t="s">
        <v>32</v>
      </c>
      <c r="E183" s="36" t="s">
        <v>33</v>
      </c>
      <c r="F183" s="37" t="s">
        <v>530</v>
      </c>
      <c r="G183" s="38" t="s">
        <v>35</v>
      </c>
      <c r="H183" s="39" t="s">
        <v>36</v>
      </c>
      <c r="I183" s="40" t="s">
        <v>48</v>
      </c>
      <c r="J183" s="42" t="s">
        <v>47</v>
      </c>
      <c r="K183" s="39" t="s">
        <v>48</v>
      </c>
      <c r="L183" s="35"/>
      <c r="M183" s="43" t="str">
        <f>IF((OR(G183="Lead")),"Lead",
IF((OR(J183="Lead")),"Lead",
IF((OR(G183="Lead-lined galvanized")),"Lead",
IF((OR(J183="Lead-lined galvanized")),"Lead",
IF((OR((AND(G183="Unknown - Likely Lead",J183="Galvanized")),
(AND(G183="Unknown - Unlikely Lead",J183="Galvanized")),
(AND(G183="Unknown - Material Unknown",J183="Galvanized")))),"Galvanized Requiring Replacement",
IF((OR((AND(G183="Non-lead - Copper",H183="Yes",J183="Galvanized")),
(AND(G183="Non-lead - Copper",H183="Don't know",J183="Galvanized")),
(AND(G183="Non-lead - Copper",H183="",J183="Galvanized")),
(AND(G183="Non-lead - Plastic",H183="Yes",J183="Galvanized")),
(AND(G183="Non-lead - Plastic",H183="Don't know",J183="Galvanized")),
(AND(G183="Non-lead - Plastic",H183="",J183="Galvanized")),
(AND(G183="Non-lead",H183="Yes",J183="Galvanized")),
(AND(G183="Non-lead",H183="Don't know",J183="Galvanized")),
(AND(G183="Non-lead",H183="",J183="Galvanized")),
(AND(G183="Non-lead - Other",H183="Yes",J183="Galvanized")),
(AND(G183="Non-Lead - Other",H183="Don't know",J183="Galvanized")),
(AND(G183="Galvanized",H183="Yes",J183="Galvanized")),
(AND(G183="Galvanized",H183="Don't know",J183="Galvanized")),
(AND(G183="Galvanized",H183="",J183="Galvanized")),
(AND(G183="Non-Lead - Other",H183="",J183="Galvanized")))),"Galvanized Requiring Replacement",
IF((OR((AND(G183="Non-lead - Copper",J183="Non-lead - Copper")),
(AND(G183="Non-lead - Copper",J183="Non-lead - Plastic")),
(AND(G183="Non-lead - Copper",J183="Non-lead - Other")),
(AND(G183="Non-lead - Copper",J183="Non-lead")),
(AND(G183="Non-lead - Plastic",J183="Non-lead - Copper")),
(AND(G183="Non-lead - Plastic",J183="Non-lead - Plastic")),
(AND(G183="Non-lead - Plastic",J183="Non-lead - Other")),
(AND(G183="Non-lead - Plastic",J183="Non-lead")),
(AND(G183="Non-lead",J183="Non-lead - Copper")),
(AND(G183="Non-lead",J183="Non-lead - Plastic")),
(AND(G183="Non-lead",J183="Non-lead - Other")),
(AND(G183="Non-lead",J183="Non-lead")),
(AND(G183="Non-lead - Other",J183="Non-lead - Copper")),
(AND(G183="Non-Lead - Other",J183="Non-lead - Plastic")),
(AND(G183="Non-Lead - Other",J183="Non-lead")),
(AND(G183="Non-Lead - Other",J183="Non-lead - Other")))),"Non-Lead",
IF((OR((AND(G183="Galvanized",J183="Non-lead")),
(AND(G183="Galvanized",J183="Non-lead - Copper")),
(AND(G183="Galvanized",J183="Non-lead - Plastic")),
(AND(G183="Galvanized",J183="Non-lead")),
(AND(G183="Galvanized",J183="Non-lead - Other")))),"Non-Lead",
IF((OR((AND(G183="Non-lead - Copper",H183="No",J183="Galvanized")),
(AND(G183="Non-lead - Plastic",H183="No",J183="Galvanized")),
(AND(G183="Non-lead",H183="No",J183="Galvanized")),
(AND(G183="Galvanized",H183="No",J183="Galvanized")),
(AND(G183="Non-lead - Other",H183="No",J183="Galvanized")))),"Non-lead",
IF((OR((AND(G183="Unknown - Likely Lead",J183="Unknown - Likely Lead")),
(AND(G183="Unknown - Likely Lead",J183="Unknown - Unlikely Lead")),
(AND(G183="Unknown - Likely Lead",J183="Unknown - Material Unknown")),
(AND(G183="Unknown - Unlikely Lead",J183="Unknown - Likely Lead")),
(AND(G183="Unknown - Unlikely Lead",J183="Unknown - Unlikely Lead")),
(AND(G183="Unknown - Unlikely Lead",J183="Unknown - Material Unknown")),
(AND(G183="Unknown - Material Unknown",J183="Unknown - Likely Lead")),
(AND(G183="Unknown - Material Unknown",J183="Unknown - Unlikely Lead")),
(AND(G183="Unknown - Material Unknown",J183="Unknown - Material Unknown")))),"Unknown",
IF((OR((AND(G183="Unknown - Likely Lead",J183="Non-lead - Copper")),
(AND(G183="Unknown - Likely Lead",J183="Non-lead - Plastic")),
(AND(G183="Unknown - Likely Lead",J183="Non-lead")),
(AND(G183="Unknown - Likely Lead",J183="Non-lead - Other")),
(AND(G183="Unknown - Unlikely Lead",J183="Non-lead - Copper")),
(AND(G183="Unknown - Unlikely Lead",J183="Non-lead - Plastic")),
(AND(G183="Unknown - Unlikely Lead",J183="Non-lead")),
(AND(G183="Unknown - Unlikely Lead",J183="Non-lead - Other")),
(AND(G183="Unknown - Material Unknown",J183="Non-lead - Copper")),
(AND(G183="Unknown - Material Unknown",J183="Non-lead - Plastic")),
(AND(G183="Unknown - Material Unknown",J183="Non-lead")),
(AND(G183="Unknown - Material Unknown",J183="Non-lead - Other")))),"Unknown",
IF((OR((AND(G183="Non-lead - Copper",J183="Unknown - Likely Lead")),
(AND(G183="Non-lead - Copper",J183="Unknown - Unlikely Lead")),
(AND(G183="Non-lead - Copper",J183="Unknown - Material Unknown")),
(AND(G183="Non-lead - Plastic",J183="Unknown - Likely Lead")),
(AND(G183="Non-lead - Plastic",J183="Unknown - Unlikely Lead")),
(AND(G183="Non-lead - Plastic",J183="Unknown - Material Unknown")),
(AND(G183="Non-lead",J183="Unknown - Likely Lead")),
(AND(G183="Non-lead",J183="Unknown - Unlikely Lead")),
(AND(G183="Non-lead",J183="Unknown - Material Unknown")),
(AND(G183="Non-lead - Other",J183="Unknown - Likely Lead")),
(AND(G183="Non-Lead - Other",J183="Unknown - Unlikely Lead")),
(AND(G183="Non-Lead - Other",J183="Unknown - Material Unknown")))),"Unknown",
IF((OR((AND(G183="Galvanized",J183="Unknown - Likely Lead")),
(AND(G183="Galvanized",J183="Unknown - Unlikely Lead")),
(AND(G183="Galvanized",J183="Unknown - Material Unknown")))),"Unknown",
IF((OR((AND(G183="Galvanized",J183="")))),"Galvanized Requiring Replacement",
IF((OR((AND(G183="Non-lead - Copper",J183="")),
(AND(G183="Non-lead - Plastic",J183="")),
(AND(G183="Non-lead",J183="")),
(AND(G183="Non-lead - Other",J183="")))),"Non-lead",
IF((OR((AND(G183="Unknown - Likely Lead",J183="")),
(AND(G183="Unknown - Unlikely Lead",J183="")),
(AND(G183="Unknown - Material Unknown",J183="")))),"Unknown",
""))))))))))))))))</f>
        <v>Non-Lead</v>
      </c>
      <c r="N183" s="44" t="s">
        <v>39</v>
      </c>
    </row>
    <row r="184" spans="1:14" x14ac:dyDescent="0.25">
      <c r="A184" s="34" t="s">
        <v>531</v>
      </c>
      <c r="B184" s="35" t="s">
        <v>279</v>
      </c>
      <c r="C184" s="36" t="s">
        <v>369</v>
      </c>
      <c r="D184" s="36" t="s">
        <v>32</v>
      </c>
      <c r="E184" s="36" t="s">
        <v>33</v>
      </c>
      <c r="F184" s="37" t="s">
        <v>532</v>
      </c>
      <c r="G184" s="38" t="s">
        <v>35</v>
      </c>
      <c r="H184" s="39" t="s">
        <v>36</v>
      </c>
      <c r="I184" s="40" t="s">
        <v>48</v>
      </c>
      <c r="J184" s="42" t="s">
        <v>47</v>
      </c>
      <c r="K184" s="39" t="s">
        <v>48</v>
      </c>
      <c r="L184" s="35"/>
      <c r="M184" s="43" t="str">
        <f>IF((OR(G184="Lead")),"Lead",
IF((OR(J184="Lead")),"Lead",
IF((OR(G184="Lead-lined galvanized")),"Lead",
IF((OR(J184="Lead-lined galvanized")),"Lead",
IF((OR((AND(G184="Unknown - Likely Lead",J184="Galvanized")),
(AND(G184="Unknown - Unlikely Lead",J184="Galvanized")),
(AND(G184="Unknown - Material Unknown",J184="Galvanized")))),"Galvanized Requiring Replacement",
IF((OR((AND(G184="Non-lead - Copper",H184="Yes",J184="Galvanized")),
(AND(G184="Non-lead - Copper",H184="Don't know",J184="Galvanized")),
(AND(G184="Non-lead - Copper",H184="",J184="Galvanized")),
(AND(G184="Non-lead - Plastic",H184="Yes",J184="Galvanized")),
(AND(G184="Non-lead - Plastic",H184="Don't know",J184="Galvanized")),
(AND(G184="Non-lead - Plastic",H184="",J184="Galvanized")),
(AND(G184="Non-lead",H184="Yes",J184="Galvanized")),
(AND(G184="Non-lead",H184="Don't know",J184="Galvanized")),
(AND(G184="Non-lead",H184="",J184="Galvanized")),
(AND(G184="Non-lead - Other",H184="Yes",J184="Galvanized")),
(AND(G184="Non-Lead - Other",H184="Don't know",J184="Galvanized")),
(AND(G184="Galvanized",H184="Yes",J184="Galvanized")),
(AND(G184="Galvanized",H184="Don't know",J184="Galvanized")),
(AND(G184="Galvanized",H184="",J184="Galvanized")),
(AND(G184="Non-Lead - Other",H184="",J184="Galvanized")))),"Galvanized Requiring Replacement",
IF((OR((AND(G184="Non-lead - Copper",J184="Non-lead - Copper")),
(AND(G184="Non-lead - Copper",J184="Non-lead - Plastic")),
(AND(G184="Non-lead - Copper",J184="Non-lead - Other")),
(AND(G184="Non-lead - Copper",J184="Non-lead")),
(AND(G184="Non-lead - Plastic",J184="Non-lead - Copper")),
(AND(G184="Non-lead - Plastic",J184="Non-lead - Plastic")),
(AND(G184="Non-lead - Plastic",J184="Non-lead - Other")),
(AND(G184="Non-lead - Plastic",J184="Non-lead")),
(AND(G184="Non-lead",J184="Non-lead - Copper")),
(AND(G184="Non-lead",J184="Non-lead - Plastic")),
(AND(G184="Non-lead",J184="Non-lead - Other")),
(AND(G184="Non-lead",J184="Non-lead")),
(AND(G184="Non-lead - Other",J184="Non-lead - Copper")),
(AND(G184="Non-Lead - Other",J184="Non-lead - Plastic")),
(AND(G184="Non-Lead - Other",J184="Non-lead")),
(AND(G184="Non-Lead - Other",J184="Non-lead - Other")))),"Non-Lead",
IF((OR((AND(G184="Galvanized",J184="Non-lead")),
(AND(G184="Galvanized",J184="Non-lead - Copper")),
(AND(G184="Galvanized",J184="Non-lead - Plastic")),
(AND(G184="Galvanized",J184="Non-lead")),
(AND(G184="Galvanized",J184="Non-lead - Other")))),"Non-Lead",
IF((OR((AND(G184="Non-lead - Copper",H184="No",J184="Galvanized")),
(AND(G184="Non-lead - Plastic",H184="No",J184="Galvanized")),
(AND(G184="Non-lead",H184="No",J184="Galvanized")),
(AND(G184="Galvanized",H184="No",J184="Galvanized")),
(AND(G184="Non-lead - Other",H184="No",J184="Galvanized")))),"Non-lead",
IF((OR((AND(G184="Unknown - Likely Lead",J184="Unknown - Likely Lead")),
(AND(G184="Unknown - Likely Lead",J184="Unknown - Unlikely Lead")),
(AND(G184="Unknown - Likely Lead",J184="Unknown - Material Unknown")),
(AND(G184="Unknown - Unlikely Lead",J184="Unknown - Likely Lead")),
(AND(G184="Unknown - Unlikely Lead",J184="Unknown - Unlikely Lead")),
(AND(G184="Unknown - Unlikely Lead",J184="Unknown - Material Unknown")),
(AND(G184="Unknown - Material Unknown",J184="Unknown - Likely Lead")),
(AND(G184="Unknown - Material Unknown",J184="Unknown - Unlikely Lead")),
(AND(G184="Unknown - Material Unknown",J184="Unknown - Material Unknown")))),"Unknown",
IF((OR((AND(G184="Unknown - Likely Lead",J184="Non-lead - Copper")),
(AND(G184="Unknown - Likely Lead",J184="Non-lead - Plastic")),
(AND(G184="Unknown - Likely Lead",J184="Non-lead")),
(AND(G184="Unknown - Likely Lead",J184="Non-lead - Other")),
(AND(G184="Unknown - Unlikely Lead",J184="Non-lead - Copper")),
(AND(G184="Unknown - Unlikely Lead",J184="Non-lead - Plastic")),
(AND(G184="Unknown - Unlikely Lead",J184="Non-lead")),
(AND(G184="Unknown - Unlikely Lead",J184="Non-lead - Other")),
(AND(G184="Unknown - Material Unknown",J184="Non-lead - Copper")),
(AND(G184="Unknown - Material Unknown",J184="Non-lead - Plastic")),
(AND(G184="Unknown - Material Unknown",J184="Non-lead")),
(AND(G184="Unknown - Material Unknown",J184="Non-lead - Other")))),"Unknown",
IF((OR((AND(G184="Non-lead - Copper",J184="Unknown - Likely Lead")),
(AND(G184="Non-lead - Copper",J184="Unknown - Unlikely Lead")),
(AND(G184="Non-lead - Copper",J184="Unknown - Material Unknown")),
(AND(G184="Non-lead - Plastic",J184="Unknown - Likely Lead")),
(AND(G184="Non-lead - Plastic",J184="Unknown - Unlikely Lead")),
(AND(G184="Non-lead - Plastic",J184="Unknown - Material Unknown")),
(AND(G184="Non-lead",J184="Unknown - Likely Lead")),
(AND(G184="Non-lead",J184="Unknown - Unlikely Lead")),
(AND(G184="Non-lead",J184="Unknown - Material Unknown")),
(AND(G184="Non-lead - Other",J184="Unknown - Likely Lead")),
(AND(G184="Non-Lead - Other",J184="Unknown - Unlikely Lead")),
(AND(G184="Non-Lead - Other",J184="Unknown - Material Unknown")))),"Unknown",
IF((OR((AND(G184="Galvanized",J184="Unknown - Likely Lead")),
(AND(G184="Galvanized",J184="Unknown - Unlikely Lead")),
(AND(G184="Galvanized",J184="Unknown - Material Unknown")))),"Unknown",
IF((OR((AND(G184="Galvanized",J184="")))),"Galvanized Requiring Replacement",
IF((OR((AND(G184="Non-lead - Copper",J184="")),
(AND(G184="Non-lead - Plastic",J184="")),
(AND(G184="Non-lead",J184="")),
(AND(G184="Non-lead - Other",J184="")))),"Non-lead",
IF((OR((AND(G184="Unknown - Likely Lead",J184="")),
(AND(G184="Unknown - Unlikely Lead",J184="")),
(AND(G184="Unknown - Material Unknown",J184="")))),"Unknown",
""))))))))))))))))</f>
        <v>Non-Lead</v>
      </c>
      <c r="N184" s="44" t="s">
        <v>39</v>
      </c>
    </row>
    <row r="185" spans="1:14" ht="30" x14ac:dyDescent="0.25">
      <c r="A185" s="34" t="s">
        <v>533</v>
      </c>
      <c r="B185" s="35" t="s">
        <v>321</v>
      </c>
      <c r="C185" s="36" t="s">
        <v>479</v>
      </c>
      <c r="D185" s="36" t="s">
        <v>32</v>
      </c>
      <c r="E185" s="36" t="s">
        <v>33</v>
      </c>
      <c r="F185" s="37" t="s">
        <v>534</v>
      </c>
      <c r="G185" s="38" t="s">
        <v>35</v>
      </c>
      <c r="H185" s="39" t="s">
        <v>36</v>
      </c>
      <c r="I185" s="40" t="s">
        <v>37</v>
      </c>
      <c r="J185" s="42" t="s">
        <v>47</v>
      </c>
      <c r="K185" s="39" t="s">
        <v>37</v>
      </c>
      <c r="L185" s="35"/>
      <c r="M185" s="43" t="str">
        <f>IF((OR(G185="Lead")),"Lead",
IF((OR(J185="Lead")),"Lead",
IF((OR(G185="Lead-lined galvanized")),"Lead",
IF((OR(J185="Lead-lined galvanized")),"Lead",
IF((OR((AND(G185="Unknown - Likely Lead",J185="Galvanized")),
(AND(G185="Unknown - Unlikely Lead",J185="Galvanized")),
(AND(G185="Unknown - Material Unknown",J185="Galvanized")))),"Galvanized Requiring Replacement",
IF((OR((AND(G185="Non-lead - Copper",H185="Yes",J185="Galvanized")),
(AND(G185="Non-lead - Copper",H185="Don't know",J185="Galvanized")),
(AND(G185="Non-lead - Copper",H185="",J185="Galvanized")),
(AND(G185="Non-lead - Plastic",H185="Yes",J185="Galvanized")),
(AND(G185="Non-lead - Plastic",H185="Don't know",J185="Galvanized")),
(AND(G185="Non-lead - Plastic",H185="",J185="Galvanized")),
(AND(G185="Non-lead",H185="Yes",J185="Galvanized")),
(AND(G185="Non-lead",H185="Don't know",J185="Galvanized")),
(AND(G185="Non-lead",H185="",J185="Galvanized")),
(AND(G185="Non-lead - Other",H185="Yes",J185="Galvanized")),
(AND(G185="Non-Lead - Other",H185="Don't know",J185="Galvanized")),
(AND(G185="Galvanized",H185="Yes",J185="Galvanized")),
(AND(G185="Galvanized",H185="Don't know",J185="Galvanized")),
(AND(G185="Galvanized",H185="",J185="Galvanized")),
(AND(G185="Non-Lead - Other",H185="",J185="Galvanized")))),"Galvanized Requiring Replacement",
IF((OR((AND(G185="Non-lead - Copper",J185="Non-lead - Copper")),
(AND(G185="Non-lead - Copper",J185="Non-lead - Plastic")),
(AND(G185="Non-lead - Copper",J185="Non-lead - Other")),
(AND(G185="Non-lead - Copper",J185="Non-lead")),
(AND(G185="Non-lead - Plastic",J185="Non-lead - Copper")),
(AND(G185="Non-lead - Plastic",J185="Non-lead - Plastic")),
(AND(G185="Non-lead - Plastic",J185="Non-lead - Other")),
(AND(G185="Non-lead - Plastic",J185="Non-lead")),
(AND(G185="Non-lead",J185="Non-lead - Copper")),
(AND(G185="Non-lead",J185="Non-lead - Plastic")),
(AND(G185="Non-lead",J185="Non-lead - Other")),
(AND(G185="Non-lead",J185="Non-lead")),
(AND(G185="Non-lead - Other",J185="Non-lead - Copper")),
(AND(G185="Non-Lead - Other",J185="Non-lead - Plastic")),
(AND(G185="Non-Lead - Other",J185="Non-lead")),
(AND(G185="Non-Lead - Other",J185="Non-lead - Other")))),"Non-Lead",
IF((OR((AND(G185="Galvanized",J185="Non-lead")),
(AND(G185="Galvanized",J185="Non-lead - Copper")),
(AND(G185="Galvanized",J185="Non-lead - Plastic")),
(AND(G185="Galvanized",J185="Non-lead")),
(AND(G185="Galvanized",J185="Non-lead - Other")))),"Non-Lead",
IF((OR((AND(G185="Non-lead - Copper",H185="No",J185="Galvanized")),
(AND(G185="Non-lead - Plastic",H185="No",J185="Galvanized")),
(AND(G185="Non-lead",H185="No",J185="Galvanized")),
(AND(G185="Galvanized",H185="No",J185="Galvanized")),
(AND(G185="Non-lead - Other",H185="No",J185="Galvanized")))),"Non-lead",
IF((OR((AND(G185="Unknown - Likely Lead",J185="Unknown - Likely Lead")),
(AND(G185="Unknown - Likely Lead",J185="Unknown - Unlikely Lead")),
(AND(G185="Unknown - Likely Lead",J185="Unknown - Material Unknown")),
(AND(G185="Unknown - Unlikely Lead",J185="Unknown - Likely Lead")),
(AND(G185="Unknown - Unlikely Lead",J185="Unknown - Unlikely Lead")),
(AND(G185="Unknown - Unlikely Lead",J185="Unknown - Material Unknown")),
(AND(G185="Unknown - Material Unknown",J185="Unknown - Likely Lead")),
(AND(G185="Unknown - Material Unknown",J185="Unknown - Unlikely Lead")),
(AND(G185="Unknown - Material Unknown",J185="Unknown - Material Unknown")))),"Unknown",
IF((OR((AND(G185="Unknown - Likely Lead",J185="Non-lead - Copper")),
(AND(G185="Unknown - Likely Lead",J185="Non-lead - Plastic")),
(AND(G185="Unknown - Likely Lead",J185="Non-lead")),
(AND(G185="Unknown - Likely Lead",J185="Non-lead - Other")),
(AND(G185="Unknown - Unlikely Lead",J185="Non-lead - Copper")),
(AND(G185="Unknown - Unlikely Lead",J185="Non-lead - Plastic")),
(AND(G185="Unknown - Unlikely Lead",J185="Non-lead")),
(AND(G185="Unknown - Unlikely Lead",J185="Non-lead - Other")),
(AND(G185="Unknown - Material Unknown",J185="Non-lead - Copper")),
(AND(G185="Unknown - Material Unknown",J185="Non-lead - Plastic")),
(AND(G185="Unknown - Material Unknown",J185="Non-lead")),
(AND(G185="Unknown - Material Unknown",J185="Non-lead - Other")))),"Unknown",
IF((OR((AND(G185="Non-lead - Copper",J185="Unknown - Likely Lead")),
(AND(G185="Non-lead - Copper",J185="Unknown - Unlikely Lead")),
(AND(G185="Non-lead - Copper",J185="Unknown - Material Unknown")),
(AND(G185="Non-lead - Plastic",J185="Unknown - Likely Lead")),
(AND(G185="Non-lead - Plastic",J185="Unknown - Unlikely Lead")),
(AND(G185="Non-lead - Plastic",J185="Unknown - Material Unknown")),
(AND(G185="Non-lead",J185="Unknown - Likely Lead")),
(AND(G185="Non-lead",J185="Unknown - Unlikely Lead")),
(AND(G185="Non-lead",J185="Unknown - Material Unknown")),
(AND(G185="Non-lead - Other",J185="Unknown - Likely Lead")),
(AND(G185="Non-Lead - Other",J185="Unknown - Unlikely Lead")),
(AND(G185="Non-Lead - Other",J185="Unknown - Material Unknown")))),"Unknown",
IF((OR((AND(G185="Galvanized",J185="Unknown - Likely Lead")),
(AND(G185="Galvanized",J185="Unknown - Unlikely Lead")),
(AND(G185="Galvanized",J185="Unknown - Material Unknown")))),"Unknown",
IF((OR((AND(G185="Galvanized",J185="")))),"Galvanized Requiring Replacement",
IF((OR((AND(G185="Non-lead - Copper",J185="")),
(AND(G185="Non-lead - Plastic",J185="")),
(AND(G185="Non-lead",J185="")),
(AND(G185="Non-lead - Other",J185="")))),"Non-lead",
IF((OR((AND(G185="Unknown - Likely Lead",J185="")),
(AND(G185="Unknown - Unlikely Lead",J185="")),
(AND(G185="Unknown - Material Unknown",J185="")))),"Unknown",
""))))))))))))))))</f>
        <v>Non-Lead</v>
      </c>
      <c r="N185" s="44" t="s">
        <v>39</v>
      </c>
    </row>
    <row r="186" spans="1:14" ht="30" x14ac:dyDescent="0.25">
      <c r="A186" s="34" t="s">
        <v>535</v>
      </c>
      <c r="B186" s="35" t="s">
        <v>186</v>
      </c>
      <c r="C186" s="36" t="s">
        <v>536</v>
      </c>
      <c r="D186" s="36" t="s">
        <v>32</v>
      </c>
      <c r="E186" s="36" t="s">
        <v>33</v>
      </c>
      <c r="F186" s="37" t="s">
        <v>52</v>
      </c>
      <c r="G186" s="38" t="s">
        <v>35</v>
      </c>
      <c r="H186" s="39" t="s">
        <v>39</v>
      </c>
      <c r="I186" s="40" t="s">
        <v>37</v>
      </c>
      <c r="J186" s="42" t="s">
        <v>47</v>
      </c>
      <c r="K186" s="39" t="s">
        <v>37</v>
      </c>
      <c r="L186" s="35"/>
      <c r="M186" s="43" t="str">
        <f>IF((OR(G186="Lead")),"Lead",
IF((OR(J186="Lead")),"Lead",
IF((OR(G186="Lead-lined galvanized")),"Lead",
IF((OR(J186="Lead-lined galvanized")),"Lead",
IF((OR((AND(G186="Unknown - Likely Lead",J186="Galvanized")),
(AND(G186="Unknown - Unlikely Lead",J186="Galvanized")),
(AND(G186="Unknown - Material Unknown",J186="Galvanized")))),"Galvanized Requiring Replacement",
IF((OR((AND(G186="Non-lead - Copper",H186="Yes",J186="Galvanized")),
(AND(G186="Non-lead - Copper",H186="Don't know",J186="Galvanized")),
(AND(G186="Non-lead - Copper",H186="",J186="Galvanized")),
(AND(G186="Non-lead - Plastic",H186="Yes",J186="Galvanized")),
(AND(G186="Non-lead - Plastic",H186="Don't know",J186="Galvanized")),
(AND(G186="Non-lead - Plastic",H186="",J186="Galvanized")),
(AND(G186="Non-lead",H186="Yes",J186="Galvanized")),
(AND(G186="Non-lead",H186="Don't know",J186="Galvanized")),
(AND(G186="Non-lead",H186="",J186="Galvanized")),
(AND(G186="Non-lead - Other",H186="Yes",J186="Galvanized")),
(AND(G186="Non-Lead - Other",H186="Don't know",J186="Galvanized")),
(AND(G186="Galvanized",H186="Yes",J186="Galvanized")),
(AND(G186="Galvanized",H186="Don't know",J186="Galvanized")),
(AND(G186="Galvanized",H186="",J186="Galvanized")),
(AND(G186="Non-Lead - Other",H186="",J186="Galvanized")))),"Galvanized Requiring Replacement",
IF((OR((AND(G186="Non-lead - Copper",J186="Non-lead - Copper")),
(AND(G186="Non-lead - Copper",J186="Non-lead - Plastic")),
(AND(G186="Non-lead - Copper",J186="Non-lead - Other")),
(AND(G186="Non-lead - Copper",J186="Non-lead")),
(AND(G186="Non-lead - Plastic",J186="Non-lead - Copper")),
(AND(G186="Non-lead - Plastic",J186="Non-lead - Plastic")),
(AND(G186="Non-lead - Plastic",J186="Non-lead - Other")),
(AND(G186="Non-lead - Plastic",J186="Non-lead")),
(AND(G186="Non-lead",J186="Non-lead - Copper")),
(AND(G186="Non-lead",J186="Non-lead - Plastic")),
(AND(G186="Non-lead",J186="Non-lead - Other")),
(AND(G186="Non-lead",J186="Non-lead")),
(AND(G186="Non-lead - Other",J186="Non-lead - Copper")),
(AND(G186="Non-Lead - Other",J186="Non-lead - Plastic")),
(AND(G186="Non-Lead - Other",J186="Non-lead")),
(AND(G186="Non-Lead - Other",J186="Non-lead - Other")))),"Non-Lead",
IF((OR((AND(G186="Galvanized",J186="Non-lead")),
(AND(G186="Galvanized",J186="Non-lead - Copper")),
(AND(G186="Galvanized",J186="Non-lead - Plastic")),
(AND(G186="Galvanized",J186="Non-lead")),
(AND(G186="Galvanized",J186="Non-lead - Other")))),"Non-Lead",
IF((OR((AND(G186="Non-lead - Copper",H186="No",J186="Galvanized")),
(AND(G186="Non-lead - Plastic",H186="No",J186="Galvanized")),
(AND(G186="Non-lead",H186="No",J186="Galvanized")),
(AND(G186="Galvanized",H186="No",J186="Galvanized")),
(AND(G186="Non-lead - Other",H186="No",J186="Galvanized")))),"Non-lead",
IF((OR((AND(G186="Unknown - Likely Lead",J186="Unknown - Likely Lead")),
(AND(G186="Unknown - Likely Lead",J186="Unknown - Unlikely Lead")),
(AND(G186="Unknown - Likely Lead",J186="Unknown - Material Unknown")),
(AND(G186="Unknown - Unlikely Lead",J186="Unknown - Likely Lead")),
(AND(G186="Unknown - Unlikely Lead",J186="Unknown - Unlikely Lead")),
(AND(G186="Unknown - Unlikely Lead",J186="Unknown - Material Unknown")),
(AND(G186="Unknown - Material Unknown",J186="Unknown - Likely Lead")),
(AND(G186="Unknown - Material Unknown",J186="Unknown - Unlikely Lead")),
(AND(G186="Unknown - Material Unknown",J186="Unknown - Material Unknown")))),"Unknown",
IF((OR((AND(G186="Unknown - Likely Lead",J186="Non-lead - Copper")),
(AND(G186="Unknown - Likely Lead",J186="Non-lead - Plastic")),
(AND(G186="Unknown - Likely Lead",J186="Non-lead")),
(AND(G186="Unknown - Likely Lead",J186="Non-lead - Other")),
(AND(G186="Unknown - Unlikely Lead",J186="Non-lead - Copper")),
(AND(G186="Unknown - Unlikely Lead",J186="Non-lead - Plastic")),
(AND(G186="Unknown - Unlikely Lead",J186="Non-lead")),
(AND(G186="Unknown - Unlikely Lead",J186="Non-lead - Other")),
(AND(G186="Unknown - Material Unknown",J186="Non-lead - Copper")),
(AND(G186="Unknown - Material Unknown",J186="Non-lead - Plastic")),
(AND(G186="Unknown - Material Unknown",J186="Non-lead")),
(AND(G186="Unknown - Material Unknown",J186="Non-lead - Other")))),"Unknown",
IF((OR((AND(G186="Non-lead - Copper",J186="Unknown - Likely Lead")),
(AND(G186="Non-lead - Copper",J186="Unknown - Unlikely Lead")),
(AND(G186="Non-lead - Copper",J186="Unknown - Material Unknown")),
(AND(G186="Non-lead - Plastic",J186="Unknown - Likely Lead")),
(AND(G186="Non-lead - Plastic",J186="Unknown - Unlikely Lead")),
(AND(G186="Non-lead - Plastic",J186="Unknown - Material Unknown")),
(AND(G186="Non-lead",J186="Unknown - Likely Lead")),
(AND(G186="Non-lead",J186="Unknown - Unlikely Lead")),
(AND(G186="Non-lead",J186="Unknown - Material Unknown")),
(AND(G186="Non-lead - Other",J186="Unknown - Likely Lead")),
(AND(G186="Non-Lead - Other",J186="Unknown - Unlikely Lead")),
(AND(G186="Non-Lead - Other",J186="Unknown - Material Unknown")))),"Unknown",
IF((OR((AND(G186="Galvanized",J186="Unknown - Likely Lead")),
(AND(G186="Galvanized",J186="Unknown - Unlikely Lead")),
(AND(G186="Galvanized",J186="Unknown - Material Unknown")))),"Unknown",
IF((OR((AND(G186="Galvanized",J186="")))),"Galvanized Requiring Replacement",
IF((OR((AND(G186="Non-lead - Copper",J186="")),
(AND(G186="Non-lead - Plastic",J186="")),
(AND(G186="Non-lead",J186="")),
(AND(G186="Non-lead - Other",J186="")))),"Non-lead",
IF((OR((AND(G186="Unknown - Likely Lead",J186="")),
(AND(G186="Unknown - Unlikely Lead",J186="")),
(AND(G186="Unknown - Material Unknown",J186="")))),"Unknown",
""))))))))))))))))</f>
        <v>Non-Lead</v>
      </c>
      <c r="N186" s="44" t="s">
        <v>39</v>
      </c>
    </row>
    <row r="187" spans="1:14" ht="30" x14ac:dyDescent="0.25">
      <c r="A187" s="34" t="s">
        <v>537</v>
      </c>
      <c r="B187" s="35" t="s">
        <v>538</v>
      </c>
      <c r="C187" s="36" t="s">
        <v>539</v>
      </c>
      <c r="D187" s="36" t="s">
        <v>32</v>
      </c>
      <c r="E187" s="36" t="s">
        <v>33</v>
      </c>
      <c r="F187" s="37" t="s">
        <v>540</v>
      </c>
      <c r="G187" s="38" t="s">
        <v>35</v>
      </c>
      <c r="H187" s="39" t="s">
        <v>39</v>
      </c>
      <c r="I187" s="40" t="s">
        <v>37</v>
      </c>
      <c r="J187" s="42" t="s">
        <v>47</v>
      </c>
      <c r="K187" s="39" t="s">
        <v>37</v>
      </c>
      <c r="L187" s="35"/>
      <c r="M187" s="43" t="str">
        <f>IF((OR(G187="Lead")),"Lead",
IF((OR(J187="Lead")),"Lead",
IF((OR(G187="Lead-lined galvanized")),"Lead",
IF((OR(J187="Lead-lined galvanized")),"Lead",
IF((OR((AND(G187="Unknown - Likely Lead",J187="Galvanized")),
(AND(G187="Unknown - Unlikely Lead",J187="Galvanized")),
(AND(G187="Unknown - Material Unknown",J187="Galvanized")))),"Galvanized Requiring Replacement",
IF((OR((AND(G187="Non-lead - Copper",H187="Yes",J187="Galvanized")),
(AND(G187="Non-lead - Copper",H187="Don't know",J187="Galvanized")),
(AND(G187="Non-lead - Copper",H187="",J187="Galvanized")),
(AND(G187="Non-lead - Plastic",H187="Yes",J187="Galvanized")),
(AND(G187="Non-lead - Plastic",H187="Don't know",J187="Galvanized")),
(AND(G187="Non-lead - Plastic",H187="",J187="Galvanized")),
(AND(G187="Non-lead",H187="Yes",J187="Galvanized")),
(AND(G187="Non-lead",H187="Don't know",J187="Galvanized")),
(AND(G187="Non-lead",H187="",J187="Galvanized")),
(AND(G187="Non-lead - Other",H187="Yes",J187="Galvanized")),
(AND(G187="Non-Lead - Other",H187="Don't know",J187="Galvanized")),
(AND(G187="Galvanized",H187="Yes",J187="Galvanized")),
(AND(G187="Galvanized",H187="Don't know",J187="Galvanized")),
(AND(G187="Galvanized",H187="",J187="Galvanized")),
(AND(G187="Non-Lead - Other",H187="",J187="Galvanized")))),"Galvanized Requiring Replacement",
IF((OR((AND(G187="Non-lead - Copper",J187="Non-lead - Copper")),
(AND(G187="Non-lead - Copper",J187="Non-lead - Plastic")),
(AND(G187="Non-lead - Copper",J187="Non-lead - Other")),
(AND(G187="Non-lead - Copper",J187="Non-lead")),
(AND(G187="Non-lead - Plastic",J187="Non-lead - Copper")),
(AND(G187="Non-lead - Plastic",J187="Non-lead - Plastic")),
(AND(G187="Non-lead - Plastic",J187="Non-lead - Other")),
(AND(G187="Non-lead - Plastic",J187="Non-lead")),
(AND(G187="Non-lead",J187="Non-lead - Copper")),
(AND(G187="Non-lead",J187="Non-lead - Plastic")),
(AND(G187="Non-lead",J187="Non-lead - Other")),
(AND(G187="Non-lead",J187="Non-lead")),
(AND(G187="Non-lead - Other",J187="Non-lead - Copper")),
(AND(G187="Non-Lead - Other",J187="Non-lead - Plastic")),
(AND(G187="Non-Lead - Other",J187="Non-lead")),
(AND(G187="Non-Lead - Other",J187="Non-lead - Other")))),"Non-Lead",
IF((OR((AND(G187="Galvanized",J187="Non-lead")),
(AND(G187="Galvanized",J187="Non-lead - Copper")),
(AND(G187="Galvanized",J187="Non-lead - Plastic")),
(AND(G187="Galvanized",J187="Non-lead")),
(AND(G187="Galvanized",J187="Non-lead - Other")))),"Non-Lead",
IF((OR((AND(G187="Non-lead - Copper",H187="No",J187="Galvanized")),
(AND(G187="Non-lead - Plastic",H187="No",J187="Galvanized")),
(AND(G187="Non-lead",H187="No",J187="Galvanized")),
(AND(G187="Galvanized",H187="No",J187="Galvanized")),
(AND(G187="Non-lead - Other",H187="No",J187="Galvanized")))),"Non-lead",
IF((OR((AND(G187="Unknown - Likely Lead",J187="Unknown - Likely Lead")),
(AND(G187="Unknown - Likely Lead",J187="Unknown - Unlikely Lead")),
(AND(G187="Unknown - Likely Lead",J187="Unknown - Material Unknown")),
(AND(G187="Unknown - Unlikely Lead",J187="Unknown - Likely Lead")),
(AND(G187="Unknown - Unlikely Lead",J187="Unknown - Unlikely Lead")),
(AND(G187="Unknown - Unlikely Lead",J187="Unknown - Material Unknown")),
(AND(G187="Unknown - Material Unknown",J187="Unknown - Likely Lead")),
(AND(G187="Unknown - Material Unknown",J187="Unknown - Unlikely Lead")),
(AND(G187="Unknown - Material Unknown",J187="Unknown - Material Unknown")))),"Unknown",
IF((OR((AND(G187="Unknown - Likely Lead",J187="Non-lead - Copper")),
(AND(G187="Unknown - Likely Lead",J187="Non-lead - Plastic")),
(AND(G187="Unknown - Likely Lead",J187="Non-lead")),
(AND(G187="Unknown - Likely Lead",J187="Non-lead - Other")),
(AND(G187="Unknown - Unlikely Lead",J187="Non-lead - Copper")),
(AND(G187="Unknown - Unlikely Lead",J187="Non-lead - Plastic")),
(AND(G187="Unknown - Unlikely Lead",J187="Non-lead")),
(AND(G187="Unknown - Unlikely Lead",J187="Non-lead - Other")),
(AND(G187="Unknown - Material Unknown",J187="Non-lead - Copper")),
(AND(G187="Unknown - Material Unknown",J187="Non-lead - Plastic")),
(AND(G187="Unknown - Material Unknown",J187="Non-lead")),
(AND(G187="Unknown - Material Unknown",J187="Non-lead - Other")))),"Unknown",
IF((OR((AND(G187="Non-lead - Copper",J187="Unknown - Likely Lead")),
(AND(G187="Non-lead - Copper",J187="Unknown - Unlikely Lead")),
(AND(G187="Non-lead - Copper",J187="Unknown - Material Unknown")),
(AND(G187="Non-lead - Plastic",J187="Unknown - Likely Lead")),
(AND(G187="Non-lead - Plastic",J187="Unknown - Unlikely Lead")),
(AND(G187="Non-lead - Plastic",J187="Unknown - Material Unknown")),
(AND(G187="Non-lead",J187="Unknown - Likely Lead")),
(AND(G187="Non-lead",J187="Unknown - Unlikely Lead")),
(AND(G187="Non-lead",J187="Unknown - Material Unknown")),
(AND(G187="Non-lead - Other",J187="Unknown - Likely Lead")),
(AND(G187="Non-Lead - Other",J187="Unknown - Unlikely Lead")),
(AND(G187="Non-Lead - Other",J187="Unknown - Material Unknown")))),"Unknown",
IF((OR((AND(G187="Galvanized",J187="Unknown - Likely Lead")),
(AND(G187="Galvanized",J187="Unknown - Unlikely Lead")),
(AND(G187="Galvanized",J187="Unknown - Material Unknown")))),"Unknown",
IF((OR((AND(G187="Galvanized",J187="")))),"Galvanized Requiring Replacement",
IF((OR((AND(G187="Non-lead - Copper",J187="")),
(AND(G187="Non-lead - Plastic",J187="")),
(AND(G187="Non-lead",J187="")),
(AND(G187="Non-lead - Other",J187="")))),"Non-lead",
IF((OR((AND(G187="Unknown - Likely Lead",J187="")),
(AND(G187="Unknown - Unlikely Lead",J187="")),
(AND(G187="Unknown - Material Unknown",J187="")))),"Unknown",
""))))))))))))))))</f>
        <v>Non-Lead</v>
      </c>
      <c r="N187" s="44" t="s">
        <v>39</v>
      </c>
    </row>
    <row r="188" spans="1:14" ht="30" x14ac:dyDescent="0.25">
      <c r="A188" s="34" t="s">
        <v>541</v>
      </c>
      <c r="B188" s="35" t="s">
        <v>542</v>
      </c>
      <c r="C188" s="36" t="s">
        <v>543</v>
      </c>
      <c r="D188" s="36" t="s">
        <v>32</v>
      </c>
      <c r="E188" s="36" t="s">
        <v>33</v>
      </c>
      <c r="F188" s="37" t="s">
        <v>544</v>
      </c>
      <c r="G188" s="38" t="s">
        <v>35</v>
      </c>
      <c r="H188" s="39" t="s">
        <v>39</v>
      </c>
      <c r="I188" s="40" t="s">
        <v>37</v>
      </c>
      <c r="J188" s="42" t="s">
        <v>47</v>
      </c>
      <c r="K188" s="39" t="s">
        <v>37</v>
      </c>
      <c r="L188" s="35"/>
      <c r="M188" s="43" t="str">
        <f>IF((OR(G188="Lead")),"Lead",
IF((OR(J188="Lead")),"Lead",
IF((OR(G188="Lead-lined galvanized")),"Lead",
IF((OR(J188="Lead-lined galvanized")),"Lead",
IF((OR((AND(G188="Unknown - Likely Lead",J188="Galvanized")),
(AND(G188="Unknown - Unlikely Lead",J188="Galvanized")),
(AND(G188="Unknown - Material Unknown",J188="Galvanized")))),"Galvanized Requiring Replacement",
IF((OR((AND(G188="Non-lead - Copper",H188="Yes",J188="Galvanized")),
(AND(G188="Non-lead - Copper",H188="Don't know",J188="Galvanized")),
(AND(G188="Non-lead - Copper",H188="",J188="Galvanized")),
(AND(G188="Non-lead - Plastic",H188="Yes",J188="Galvanized")),
(AND(G188="Non-lead - Plastic",H188="Don't know",J188="Galvanized")),
(AND(G188="Non-lead - Plastic",H188="",J188="Galvanized")),
(AND(G188="Non-lead",H188="Yes",J188="Galvanized")),
(AND(G188="Non-lead",H188="Don't know",J188="Galvanized")),
(AND(G188="Non-lead",H188="",J188="Galvanized")),
(AND(G188="Non-lead - Other",H188="Yes",J188="Galvanized")),
(AND(G188="Non-Lead - Other",H188="Don't know",J188="Galvanized")),
(AND(G188="Galvanized",H188="Yes",J188="Galvanized")),
(AND(G188="Galvanized",H188="Don't know",J188="Galvanized")),
(AND(G188="Galvanized",H188="",J188="Galvanized")),
(AND(G188="Non-Lead - Other",H188="",J188="Galvanized")))),"Galvanized Requiring Replacement",
IF((OR((AND(G188="Non-lead - Copper",J188="Non-lead - Copper")),
(AND(G188="Non-lead - Copper",J188="Non-lead - Plastic")),
(AND(G188="Non-lead - Copper",J188="Non-lead - Other")),
(AND(G188="Non-lead - Copper",J188="Non-lead")),
(AND(G188="Non-lead - Plastic",J188="Non-lead - Copper")),
(AND(G188="Non-lead - Plastic",J188="Non-lead - Plastic")),
(AND(G188="Non-lead - Plastic",J188="Non-lead - Other")),
(AND(G188="Non-lead - Plastic",J188="Non-lead")),
(AND(G188="Non-lead",J188="Non-lead - Copper")),
(AND(G188="Non-lead",J188="Non-lead - Plastic")),
(AND(G188="Non-lead",J188="Non-lead - Other")),
(AND(G188="Non-lead",J188="Non-lead")),
(AND(G188="Non-lead - Other",J188="Non-lead - Copper")),
(AND(G188="Non-Lead - Other",J188="Non-lead - Plastic")),
(AND(G188="Non-Lead - Other",J188="Non-lead")),
(AND(G188="Non-Lead - Other",J188="Non-lead - Other")))),"Non-Lead",
IF((OR((AND(G188="Galvanized",J188="Non-lead")),
(AND(G188="Galvanized",J188="Non-lead - Copper")),
(AND(G188="Galvanized",J188="Non-lead - Plastic")),
(AND(G188="Galvanized",J188="Non-lead")),
(AND(G188="Galvanized",J188="Non-lead - Other")))),"Non-Lead",
IF((OR((AND(G188="Non-lead - Copper",H188="No",J188="Galvanized")),
(AND(G188="Non-lead - Plastic",H188="No",J188="Galvanized")),
(AND(G188="Non-lead",H188="No",J188="Galvanized")),
(AND(G188="Galvanized",H188="No",J188="Galvanized")),
(AND(G188="Non-lead - Other",H188="No",J188="Galvanized")))),"Non-lead",
IF((OR((AND(G188="Unknown - Likely Lead",J188="Unknown - Likely Lead")),
(AND(G188="Unknown - Likely Lead",J188="Unknown - Unlikely Lead")),
(AND(G188="Unknown - Likely Lead",J188="Unknown - Material Unknown")),
(AND(G188="Unknown - Unlikely Lead",J188="Unknown - Likely Lead")),
(AND(G188="Unknown - Unlikely Lead",J188="Unknown - Unlikely Lead")),
(AND(G188="Unknown - Unlikely Lead",J188="Unknown - Material Unknown")),
(AND(G188="Unknown - Material Unknown",J188="Unknown - Likely Lead")),
(AND(G188="Unknown - Material Unknown",J188="Unknown - Unlikely Lead")),
(AND(G188="Unknown - Material Unknown",J188="Unknown - Material Unknown")))),"Unknown",
IF((OR((AND(G188="Unknown - Likely Lead",J188="Non-lead - Copper")),
(AND(G188="Unknown - Likely Lead",J188="Non-lead - Plastic")),
(AND(G188="Unknown - Likely Lead",J188="Non-lead")),
(AND(G188="Unknown - Likely Lead",J188="Non-lead - Other")),
(AND(G188="Unknown - Unlikely Lead",J188="Non-lead - Copper")),
(AND(G188="Unknown - Unlikely Lead",J188="Non-lead - Plastic")),
(AND(G188="Unknown - Unlikely Lead",J188="Non-lead")),
(AND(G188="Unknown - Unlikely Lead",J188="Non-lead - Other")),
(AND(G188="Unknown - Material Unknown",J188="Non-lead - Copper")),
(AND(G188="Unknown - Material Unknown",J188="Non-lead - Plastic")),
(AND(G188="Unknown - Material Unknown",J188="Non-lead")),
(AND(G188="Unknown - Material Unknown",J188="Non-lead - Other")))),"Unknown",
IF((OR((AND(G188="Non-lead - Copper",J188="Unknown - Likely Lead")),
(AND(G188="Non-lead - Copper",J188="Unknown - Unlikely Lead")),
(AND(G188="Non-lead - Copper",J188="Unknown - Material Unknown")),
(AND(G188="Non-lead - Plastic",J188="Unknown - Likely Lead")),
(AND(G188="Non-lead - Plastic",J188="Unknown - Unlikely Lead")),
(AND(G188="Non-lead - Plastic",J188="Unknown - Material Unknown")),
(AND(G188="Non-lead",J188="Unknown - Likely Lead")),
(AND(G188="Non-lead",J188="Unknown - Unlikely Lead")),
(AND(G188="Non-lead",J188="Unknown - Material Unknown")),
(AND(G188="Non-lead - Other",J188="Unknown - Likely Lead")),
(AND(G188="Non-Lead - Other",J188="Unknown - Unlikely Lead")),
(AND(G188="Non-Lead - Other",J188="Unknown - Material Unknown")))),"Unknown",
IF((OR((AND(G188="Galvanized",J188="Unknown - Likely Lead")),
(AND(G188="Galvanized",J188="Unknown - Unlikely Lead")),
(AND(G188="Galvanized",J188="Unknown - Material Unknown")))),"Unknown",
IF((OR((AND(G188="Galvanized",J188="")))),"Galvanized Requiring Replacement",
IF((OR((AND(G188="Non-lead - Copper",J188="")),
(AND(G188="Non-lead - Plastic",J188="")),
(AND(G188="Non-lead",J188="")),
(AND(G188="Non-lead - Other",J188="")))),"Non-lead",
IF((OR((AND(G188="Unknown - Likely Lead",J188="")),
(AND(G188="Unknown - Unlikely Lead",J188="")),
(AND(G188="Unknown - Material Unknown",J188="")))),"Unknown",
""))))))))))))))))</f>
        <v>Non-Lead</v>
      </c>
      <c r="N188" s="44" t="s">
        <v>39</v>
      </c>
    </row>
    <row r="189" spans="1:14" ht="30" x14ac:dyDescent="0.25">
      <c r="A189" s="34" t="s">
        <v>545</v>
      </c>
      <c r="B189" s="35" t="s">
        <v>546</v>
      </c>
      <c r="C189" s="36" t="s">
        <v>543</v>
      </c>
      <c r="D189" s="36" t="s">
        <v>32</v>
      </c>
      <c r="E189" s="36" t="s">
        <v>33</v>
      </c>
      <c r="F189" s="37" t="s">
        <v>547</v>
      </c>
      <c r="G189" s="38" t="s">
        <v>38</v>
      </c>
      <c r="H189" s="39" t="s">
        <v>39</v>
      </c>
      <c r="I189" s="40" t="s">
        <v>37</v>
      </c>
      <c r="J189" s="42" t="s">
        <v>47</v>
      </c>
      <c r="K189" s="39" t="s">
        <v>37</v>
      </c>
      <c r="L189" s="35"/>
      <c r="M189" s="43" t="str">
        <f>IF((OR(G189="Lead")),"Lead",
IF((OR(J189="Lead")),"Lead",
IF((OR(G189="Lead-lined galvanized")),"Lead",
IF((OR(J189="Lead-lined galvanized")),"Lead",
IF((OR((AND(G189="Unknown - Likely Lead",J189="Galvanized")),
(AND(G189="Unknown - Unlikely Lead",J189="Galvanized")),
(AND(G189="Unknown - Material Unknown",J189="Galvanized")))),"Galvanized Requiring Replacement",
IF((OR((AND(G189="Non-lead - Copper",H189="Yes",J189="Galvanized")),
(AND(G189="Non-lead - Copper",H189="Don't know",J189="Galvanized")),
(AND(G189="Non-lead - Copper",H189="",J189="Galvanized")),
(AND(G189="Non-lead - Plastic",H189="Yes",J189="Galvanized")),
(AND(G189="Non-lead - Plastic",H189="Don't know",J189="Galvanized")),
(AND(G189="Non-lead - Plastic",H189="",J189="Galvanized")),
(AND(G189="Non-lead",H189="Yes",J189="Galvanized")),
(AND(G189="Non-lead",H189="Don't know",J189="Galvanized")),
(AND(G189="Non-lead",H189="",J189="Galvanized")),
(AND(G189="Non-lead - Other",H189="Yes",J189="Galvanized")),
(AND(G189="Non-Lead - Other",H189="Don't know",J189="Galvanized")),
(AND(G189="Galvanized",H189="Yes",J189="Galvanized")),
(AND(G189="Galvanized",H189="Don't know",J189="Galvanized")),
(AND(G189="Galvanized",H189="",J189="Galvanized")),
(AND(G189="Non-Lead - Other",H189="",J189="Galvanized")))),"Galvanized Requiring Replacement",
IF((OR((AND(G189="Non-lead - Copper",J189="Non-lead - Copper")),
(AND(G189="Non-lead - Copper",J189="Non-lead - Plastic")),
(AND(G189="Non-lead - Copper",J189="Non-lead - Other")),
(AND(G189="Non-lead - Copper",J189="Non-lead")),
(AND(G189="Non-lead - Plastic",J189="Non-lead - Copper")),
(AND(G189="Non-lead - Plastic",J189="Non-lead - Plastic")),
(AND(G189="Non-lead - Plastic",J189="Non-lead - Other")),
(AND(G189="Non-lead - Plastic",J189="Non-lead")),
(AND(G189="Non-lead",J189="Non-lead - Copper")),
(AND(G189="Non-lead",J189="Non-lead - Plastic")),
(AND(G189="Non-lead",J189="Non-lead - Other")),
(AND(G189="Non-lead",J189="Non-lead")),
(AND(G189="Non-lead - Other",J189="Non-lead - Copper")),
(AND(G189="Non-Lead - Other",J189="Non-lead - Plastic")),
(AND(G189="Non-Lead - Other",J189="Non-lead")),
(AND(G189="Non-Lead - Other",J189="Non-lead - Other")))),"Non-Lead",
IF((OR((AND(G189="Galvanized",J189="Non-lead")),
(AND(G189="Galvanized",J189="Non-lead - Copper")),
(AND(G189="Galvanized",J189="Non-lead - Plastic")),
(AND(G189="Galvanized",J189="Non-lead")),
(AND(G189="Galvanized",J189="Non-lead - Other")))),"Non-Lead",
IF((OR((AND(G189="Non-lead - Copper",H189="No",J189="Galvanized")),
(AND(G189="Non-lead - Plastic",H189="No",J189="Galvanized")),
(AND(G189="Non-lead",H189="No",J189="Galvanized")),
(AND(G189="Galvanized",H189="No",J189="Galvanized")),
(AND(G189="Non-lead - Other",H189="No",J189="Galvanized")))),"Non-lead",
IF((OR((AND(G189="Unknown - Likely Lead",J189="Unknown - Likely Lead")),
(AND(G189="Unknown - Likely Lead",J189="Unknown - Unlikely Lead")),
(AND(G189="Unknown - Likely Lead",J189="Unknown - Material Unknown")),
(AND(G189="Unknown - Unlikely Lead",J189="Unknown - Likely Lead")),
(AND(G189="Unknown - Unlikely Lead",J189="Unknown - Unlikely Lead")),
(AND(G189="Unknown - Unlikely Lead",J189="Unknown - Material Unknown")),
(AND(G189="Unknown - Material Unknown",J189="Unknown - Likely Lead")),
(AND(G189="Unknown - Material Unknown",J189="Unknown - Unlikely Lead")),
(AND(G189="Unknown - Material Unknown",J189="Unknown - Material Unknown")))),"Unknown",
IF((OR((AND(G189="Unknown - Likely Lead",J189="Non-lead - Copper")),
(AND(G189="Unknown - Likely Lead",J189="Non-lead - Plastic")),
(AND(G189="Unknown - Likely Lead",J189="Non-lead")),
(AND(G189="Unknown - Likely Lead",J189="Non-lead - Other")),
(AND(G189="Unknown - Unlikely Lead",J189="Non-lead - Copper")),
(AND(G189="Unknown - Unlikely Lead",J189="Non-lead - Plastic")),
(AND(G189="Unknown - Unlikely Lead",J189="Non-lead")),
(AND(G189="Unknown - Unlikely Lead",J189="Non-lead - Other")),
(AND(G189="Unknown - Material Unknown",J189="Non-lead - Copper")),
(AND(G189="Unknown - Material Unknown",J189="Non-lead - Plastic")),
(AND(G189="Unknown - Material Unknown",J189="Non-lead")),
(AND(G189="Unknown - Material Unknown",J189="Non-lead - Other")))),"Unknown",
IF((OR((AND(G189="Non-lead - Copper",J189="Unknown - Likely Lead")),
(AND(G189="Non-lead - Copper",J189="Unknown - Unlikely Lead")),
(AND(G189="Non-lead - Copper",J189="Unknown - Material Unknown")),
(AND(G189="Non-lead - Plastic",J189="Unknown - Likely Lead")),
(AND(G189="Non-lead - Plastic",J189="Unknown - Unlikely Lead")),
(AND(G189="Non-lead - Plastic",J189="Unknown - Material Unknown")),
(AND(G189="Non-lead",J189="Unknown - Likely Lead")),
(AND(G189="Non-lead",J189="Unknown - Unlikely Lead")),
(AND(G189="Non-lead",J189="Unknown - Material Unknown")),
(AND(G189="Non-lead - Other",J189="Unknown - Likely Lead")),
(AND(G189="Non-Lead - Other",J189="Unknown - Unlikely Lead")),
(AND(G189="Non-Lead - Other",J189="Unknown - Material Unknown")))),"Unknown",
IF((OR((AND(G189="Galvanized",J189="Unknown - Likely Lead")),
(AND(G189="Galvanized",J189="Unknown - Unlikely Lead")),
(AND(G189="Galvanized",J189="Unknown - Material Unknown")))),"Unknown",
IF((OR((AND(G189="Galvanized",J189="")))),"Galvanized Requiring Replacement",
IF((OR((AND(G189="Non-lead - Copper",J189="")),
(AND(G189="Non-lead - Plastic",J189="")),
(AND(G189="Non-lead",J189="")),
(AND(G189="Non-lead - Other",J189="")))),"Non-lead",
IF((OR((AND(G189="Unknown - Likely Lead",J189="")),
(AND(G189="Unknown - Unlikely Lead",J189="")),
(AND(G189="Unknown - Material Unknown",J189="")))),"Unknown",
""))))))))))))))))</f>
        <v>Non-Lead</v>
      </c>
      <c r="N189" s="44" t="s">
        <v>39</v>
      </c>
    </row>
    <row r="190" spans="1:14" ht="30" x14ac:dyDescent="0.25">
      <c r="A190" s="34" t="s">
        <v>548</v>
      </c>
      <c r="B190" s="35" t="s">
        <v>549</v>
      </c>
      <c r="C190" s="36" t="s">
        <v>543</v>
      </c>
      <c r="D190" s="36" t="s">
        <v>32</v>
      </c>
      <c r="E190" s="36" t="s">
        <v>33</v>
      </c>
      <c r="F190" s="37" t="s">
        <v>550</v>
      </c>
      <c r="G190" s="38" t="s">
        <v>35</v>
      </c>
      <c r="H190" s="39" t="s">
        <v>39</v>
      </c>
      <c r="I190" s="40" t="s">
        <v>37</v>
      </c>
      <c r="J190" s="42" t="s">
        <v>47</v>
      </c>
      <c r="K190" s="39" t="s">
        <v>37</v>
      </c>
      <c r="L190" s="35"/>
      <c r="M190" s="43" t="str">
        <f>IF((OR(G190="Lead")),"Lead",
IF((OR(J190="Lead")),"Lead",
IF((OR(G190="Lead-lined galvanized")),"Lead",
IF((OR(J190="Lead-lined galvanized")),"Lead",
IF((OR((AND(G190="Unknown - Likely Lead",J190="Galvanized")),
(AND(G190="Unknown - Unlikely Lead",J190="Galvanized")),
(AND(G190="Unknown - Material Unknown",J190="Galvanized")))),"Galvanized Requiring Replacement",
IF((OR((AND(G190="Non-lead - Copper",H190="Yes",J190="Galvanized")),
(AND(G190="Non-lead - Copper",H190="Don't know",J190="Galvanized")),
(AND(G190="Non-lead - Copper",H190="",J190="Galvanized")),
(AND(G190="Non-lead - Plastic",H190="Yes",J190="Galvanized")),
(AND(G190="Non-lead - Plastic",H190="Don't know",J190="Galvanized")),
(AND(G190="Non-lead - Plastic",H190="",J190="Galvanized")),
(AND(G190="Non-lead",H190="Yes",J190="Galvanized")),
(AND(G190="Non-lead",H190="Don't know",J190="Galvanized")),
(AND(G190="Non-lead",H190="",J190="Galvanized")),
(AND(G190="Non-lead - Other",H190="Yes",J190="Galvanized")),
(AND(G190="Non-Lead - Other",H190="Don't know",J190="Galvanized")),
(AND(G190="Galvanized",H190="Yes",J190="Galvanized")),
(AND(G190="Galvanized",H190="Don't know",J190="Galvanized")),
(AND(G190="Galvanized",H190="",J190="Galvanized")),
(AND(G190="Non-Lead - Other",H190="",J190="Galvanized")))),"Galvanized Requiring Replacement",
IF((OR((AND(G190="Non-lead - Copper",J190="Non-lead - Copper")),
(AND(G190="Non-lead - Copper",J190="Non-lead - Plastic")),
(AND(G190="Non-lead - Copper",J190="Non-lead - Other")),
(AND(G190="Non-lead - Copper",J190="Non-lead")),
(AND(G190="Non-lead - Plastic",J190="Non-lead - Copper")),
(AND(G190="Non-lead - Plastic",J190="Non-lead - Plastic")),
(AND(G190="Non-lead - Plastic",J190="Non-lead - Other")),
(AND(G190="Non-lead - Plastic",J190="Non-lead")),
(AND(G190="Non-lead",J190="Non-lead - Copper")),
(AND(G190="Non-lead",J190="Non-lead - Plastic")),
(AND(G190="Non-lead",J190="Non-lead - Other")),
(AND(G190="Non-lead",J190="Non-lead")),
(AND(G190="Non-lead - Other",J190="Non-lead - Copper")),
(AND(G190="Non-Lead - Other",J190="Non-lead - Plastic")),
(AND(G190="Non-Lead - Other",J190="Non-lead")),
(AND(G190="Non-Lead - Other",J190="Non-lead - Other")))),"Non-Lead",
IF((OR((AND(G190="Galvanized",J190="Non-lead")),
(AND(G190="Galvanized",J190="Non-lead - Copper")),
(AND(G190="Galvanized",J190="Non-lead - Plastic")),
(AND(G190="Galvanized",J190="Non-lead")),
(AND(G190="Galvanized",J190="Non-lead - Other")))),"Non-Lead",
IF((OR((AND(G190="Non-lead - Copper",H190="No",J190="Galvanized")),
(AND(G190="Non-lead - Plastic",H190="No",J190="Galvanized")),
(AND(G190="Non-lead",H190="No",J190="Galvanized")),
(AND(G190="Galvanized",H190="No",J190="Galvanized")),
(AND(G190="Non-lead - Other",H190="No",J190="Galvanized")))),"Non-lead",
IF((OR((AND(G190="Unknown - Likely Lead",J190="Unknown - Likely Lead")),
(AND(G190="Unknown - Likely Lead",J190="Unknown - Unlikely Lead")),
(AND(G190="Unknown - Likely Lead",J190="Unknown - Material Unknown")),
(AND(G190="Unknown - Unlikely Lead",J190="Unknown - Likely Lead")),
(AND(G190="Unknown - Unlikely Lead",J190="Unknown - Unlikely Lead")),
(AND(G190="Unknown - Unlikely Lead",J190="Unknown - Material Unknown")),
(AND(G190="Unknown - Material Unknown",J190="Unknown - Likely Lead")),
(AND(G190="Unknown - Material Unknown",J190="Unknown - Unlikely Lead")),
(AND(G190="Unknown - Material Unknown",J190="Unknown - Material Unknown")))),"Unknown",
IF((OR((AND(G190="Unknown - Likely Lead",J190="Non-lead - Copper")),
(AND(G190="Unknown - Likely Lead",J190="Non-lead - Plastic")),
(AND(G190="Unknown - Likely Lead",J190="Non-lead")),
(AND(G190="Unknown - Likely Lead",J190="Non-lead - Other")),
(AND(G190="Unknown - Unlikely Lead",J190="Non-lead - Copper")),
(AND(G190="Unknown - Unlikely Lead",J190="Non-lead - Plastic")),
(AND(G190="Unknown - Unlikely Lead",J190="Non-lead")),
(AND(G190="Unknown - Unlikely Lead",J190="Non-lead - Other")),
(AND(G190="Unknown - Material Unknown",J190="Non-lead - Copper")),
(AND(G190="Unknown - Material Unknown",J190="Non-lead - Plastic")),
(AND(G190="Unknown - Material Unknown",J190="Non-lead")),
(AND(G190="Unknown - Material Unknown",J190="Non-lead - Other")))),"Unknown",
IF((OR((AND(G190="Non-lead - Copper",J190="Unknown - Likely Lead")),
(AND(G190="Non-lead - Copper",J190="Unknown - Unlikely Lead")),
(AND(G190="Non-lead - Copper",J190="Unknown - Material Unknown")),
(AND(G190="Non-lead - Plastic",J190="Unknown - Likely Lead")),
(AND(G190="Non-lead - Plastic",J190="Unknown - Unlikely Lead")),
(AND(G190="Non-lead - Plastic",J190="Unknown - Material Unknown")),
(AND(G190="Non-lead",J190="Unknown - Likely Lead")),
(AND(G190="Non-lead",J190="Unknown - Unlikely Lead")),
(AND(G190="Non-lead",J190="Unknown - Material Unknown")),
(AND(G190="Non-lead - Other",J190="Unknown - Likely Lead")),
(AND(G190="Non-Lead - Other",J190="Unknown - Unlikely Lead")),
(AND(G190="Non-Lead - Other",J190="Unknown - Material Unknown")))),"Unknown",
IF((OR((AND(G190="Galvanized",J190="Unknown - Likely Lead")),
(AND(G190="Galvanized",J190="Unknown - Unlikely Lead")),
(AND(G190="Galvanized",J190="Unknown - Material Unknown")))),"Unknown",
IF((OR((AND(G190="Galvanized",J190="")))),"Galvanized Requiring Replacement",
IF((OR((AND(G190="Non-lead - Copper",J190="")),
(AND(G190="Non-lead - Plastic",J190="")),
(AND(G190="Non-lead",J190="")),
(AND(G190="Non-lead - Other",J190="")))),"Non-lead",
IF((OR((AND(G190="Unknown - Likely Lead",J190="")),
(AND(G190="Unknown - Unlikely Lead",J190="")),
(AND(G190="Unknown - Material Unknown",J190="")))),"Unknown",
""))))))))))))))))</f>
        <v>Non-Lead</v>
      </c>
      <c r="N190" s="44" t="s">
        <v>39</v>
      </c>
    </row>
    <row r="191" spans="1:14" ht="30" x14ac:dyDescent="0.25">
      <c r="A191" s="34" t="s">
        <v>551</v>
      </c>
      <c r="B191" s="35" t="s">
        <v>552</v>
      </c>
      <c r="C191" s="36" t="s">
        <v>543</v>
      </c>
      <c r="D191" s="36" t="s">
        <v>32</v>
      </c>
      <c r="E191" s="36" t="s">
        <v>33</v>
      </c>
      <c r="F191" s="37" t="s">
        <v>553</v>
      </c>
      <c r="G191" s="38" t="s">
        <v>35</v>
      </c>
      <c r="H191" s="39" t="s">
        <v>39</v>
      </c>
      <c r="I191" s="40" t="s">
        <v>37</v>
      </c>
      <c r="J191" s="42" t="s">
        <v>47</v>
      </c>
      <c r="K191" s="39" t="s">
        <v>37</v>
      </c>
      <c r="L191" s="35"/>
      <c r="M191" s="43" t="str">
        <f>IF((OR(G191="Lead")),"Lead",
IF((OR(J191="Lead")),"Lead",
IF((OR(G191="Lead-lined galvanized")),"Lead",
IF((OR(J191="Lead-lined galvanized")),"Lead",
IF((OR((AND(G191="Unknown - Likely Lead",J191="Galvanized")),
(AND(G191="Unknown - Unlikely Lead",J191="Galvanized")),
(AND(G191="Unknown - Material Unknown",J191="Galvanized")))),"Galvanized Requiring Replacement",
IF((OR((AND(G191="Non-lead - Copper",H191="Yes",J191="Galvanized")),
(AND(G191="Non-lead - Copper",H191="Don't know",J191="Galvanized")),
(AND(G191="Non-lead - Copper",H191="",J191="Galvanized")),
(AND(G191="Non-lead - Plastic",H191="Yes",J191="Galvanized")),
(AND(G191="Non-lead - Plastic",H191="Don't know",J191="Galvanized")),
(AND(G191="Non-lead - Plastic",H191="",J191="Galvanized")),
(AND(G191="Non-lead",H191="Yes",J191="Galvanized")),
(AND(G191="Non-lead",H191="Don't know",J191="Galvanized")),
(AND(G191="Non-lead",H191="",J191="Galvanized")),
(AND(G191="Non-lead - Other",H191="Yes",J191="Galvanized")),
(AND(G191="Non-Lead - Other",H191="Don't know",J191="Galvanized")),
(AND(G191="Galvanized",H191="Yes",J191="Galvanized")),
(AND(G191="Galvanized",H191="Don't know",J191="Galvanized")),
(AND(G191="Galvanized",H191="",J191="Galvanized")),
(AND(G191="Non-Lead - Other",H191="",J191="Galvanized")))),"Galvanized Requiring Replacement",
IF((OR((AND(G191="Non-lead - Copper",J191="Non-lead - Copper")),
(AND(G191="Non-lead - Copper",J191="Non-lead - Plastic")),
(AND(G191="Non-lead - Copper",J191="Non-lead - Other")),
(AND(G191="Non-lead - Copper",J191="Non-lead")),
(AND(G191="Non-lead - Plastic",J191="Non-lead - Copper")),
(AND(G191="Non-lead - Plastic",J191="Non-lead - Plastic")),
(AND(G191="Non-lead - Plastic",J191="Non-lead - Other")),
(AND(G191="Non-lead - Plastic",J191="Non-lead")),
(AND(G191="Non-lead",J191="Non-lead - Copper")),
(AND(G191="Non-lead",J191="Non-lead - Plastic")),
(AND(G191="Non-lead",J191="Non-lead - Other")),
(AND(G191="Non-lead",J191="Non-lead")),
(AND(G191="Non-lead - Other",J191="Non-lead - Copper")),
(AND(G191="Non-Lead - Other",J191="Non-lead - Plastic")),
(AND(G191="Non-Lead - Other",J191="Non-lead")),
(AND(G191="Non-Lead - Other",J191="Non-lead - Other")))),"Non-Lead",
IF((OR((AND(G191="Galvanized",J191="Non-lead")),
(AND(G191="Galvanized",J191="Non-lead - Copper")),
(AND(G191="Galvanized",J191="Non-lead - Plastic")),
(AND(G191="Galvanized",J191="Non-lead")),
(AND(G191="Galvanized",J191="Non-lead - Other")))),"Non-Lead",
IF((OR((AND(G191="Non-lead - Copper",H191="No",J191="Galvanized")),
(AND(G191="Non-lead - Plastic",H191="No",J191="Galvanized")),
(AND(G191="Non-lead",H191="No",J191="Galvanized")),
(AND(G191="Galvanized",H191="No",J191="Galvanized")),
(AND(G191="Non-lead - Other",H191="No",J191="Galvanized")))),"Non-lead",
IF((OR((AND(G191="Unknown - Likely Lead",J191="Unknown - Likely Lead")),
(AND(G191="Unknown - Likely Lead",J191="Unknown - Unlikely Lead")),
(AND(G191="Unknown - Likely Lead",J191="Unknown - Material Unknown")),
(AND(G191="Unknown - Unlikely Lead",J191="Unknown - Likely Lead")),
(AND(G191="Unknown - Unlikely Lead",J191="Unknown - Unlikely Lead")),
(AND(G191="Unknown - Unlikely Lead",J191="Unknown - Material Unknown")),
(AND(G191="Unknown - Material Unknown",J191="Unknown - Likely Lead")),
(AND(G191="Unknown - Material Unknown",J191="Unknown - Unlikely Lead")),
(AND(G191="Unknown - Material Unknown",J191="Unknown - Material Unknown")))),"Unknown",
IF((OR((AND(G191="Unknown - Likely Lead",J191="Non-lead - Copper")),
(AND(G191="Unknown - Likely Lead",J191="Non-lead - Plastic")),
(AND(G191="Unknown - Likely Lead",J191="Non-lead")),
(AND(G191="Unknown - Likely Lead",J191="Non-lead - Other")),
(AND(G191="Unknown - Unlikely Lead",J191="Non-lead - Copper")),
(AND(G191="Unknown - Unlikely Lead",J191="Non-lead - Plastic")),
(AND(G191="Unknown - Unlikely Lead",J191="Non-lead")),
(AND(G191="Unknown - Unlikely Lead",J191="Non-lead - Other")),
(AND(G191="Unknown - Material Unknown",J191="Non-lead - Copper")),
(AND(G191="Unknown - Material Unknown",J191="Non-lead - Plastic")),
(AND(G191="Unknown - Material Unknown",J191="Non-lead")),
(AND(G191="Unknown - Material Unknown",J191="Non-lead - Other")))),"Unknown",
IF((OR((AND(G191="Non-lead - Copper",J191="Unknown - Likely Lead")),
(AND(G191="Non-lead - Copper",J191="Unknown - Unlikely Lead")),
(AND(G191="Non-lead - Copper",J191="Unknown - Material Unknown")),
(AND(G191="Non-lead - Plastic",J191="Unknown - Likely Lead")),
(AND(G191="Non-lead - Plastic",J191="Unknown - Unlikely Lead")),
(AND(G191="Non-lead - Plastic",J191="Unknown - Material Unknown")),
(AND(G191="Non-lead",J191="Unknown - Likely Lead")),
(AND(G191="Non-lead",J191="Unknown - Unlikely Lead")),
(AND(G191="Non-lead",J191="Unknown - Material Unknown")),
(AND(G191="Non-lead - Other",J191="Unknown - Likely Lead")),
(AND(G191="Non-Lead - Other",J191="Unknown - Unlikely Lead")),
(AND(G191="Non-Lead - Other",J191="Unknown - Material Unknown")))),"Unknown",
IF((OR((AND(G191="Galvanized",J191="Unknown - Likely Lead")),
(AND(G191="Galvanized",J191="Unknown - Unlikely Lead")),
(AND(G191="Galvanized",J191="Unknown - Material Unknown")))),"Unknown",
IF((OR((AND(G191="Galvanized",J191="")))),"Galvanized Requiring Replacement",
IF((OR((AND(G191="Non-lead - Copper",J191="")),
(AND(G191="Non-lead - Plastic",J191="")),
(AND(G191="Non-lead",J191="")),
(AND(G191="Non-lead - Other",J191="")))),"Non-lead",
IF((OR((AND(G191="Unknown - Likely Lead",J191="")),
(AND(G191="Unknown - Unlikely Lead",J191="")),
(AND(G191="Unknown - Material Unknown",J191="")))),"Unknown",
""))))))))))))))))</f>
        <v>Non-Lead</v>
      </c>
      <c r="N191" s="44" t="s">
        <v>39</v>
      </c>
    </row>
    <row r="192" spans="1:14" ht="30" x14ac:dyDescent="0.25">
      <c r="A192" s="34" t="s">
        <v>554</v>
      </c>
      <c r="B192" s="35" t="s">
        <v>555</v>
      </c>
      <c r="C192" s="36" t="s">
        <v>543</v>
      </c>
      <c r="D192" s="36" t="s">
        <v>32</v>
      </c>
      <c r="E192" s="36" t="s">
        <v>33</v>
      </c>
      <c r="F192" s="37" t="s">
        <v>556</v>
      </c>
      <c r="G192" s="38" t="s">
        <v>35</v>
      </c>
      <c r="H192" s="39" t="s">
        <v>39</v>
      </c>
      <c r="I192" s="40" t="s">
        <v>63</v>
      </c>
      <c r="J192" s="42" t="s">
        <v>47</v>
      </c>
      <c r="K192" s="39" t="s">
        <v>37</v>
      </c>
      <c r="L192" s="35"/>
      <c r="M192" s="43" t="str">
        <f>IF((OR(G192="Lead")),"Lead",
IF((OR(J192="Lead")),"Lead",
IF((OR(G192="Lead-lined galvanized")),"Lead",
IF((OR(J192="Lead-lined galvanized")),"Lead",
IF((OR((AND(G192="Unknown - Likely Lead",J192="Galvanized")),
(AND(G192="Unknown - Unlikely Lead",J192="Galvanized")),
(AND(G192="Unknown - Material Unknown",J192="Galvanized")))),"Galvanized Requiring Replacement",
IF((OR((AND(G192="Non-lead - Copper",H192="Yes",J192="Galvanized")),
(AND(G192="Non-lead - Copper",H192="Don't know",J192="Galvanized")),
(AND(G192="Non-lead - Copper",H192="",J192="Galvanized")),
(AND(G192="Non-lead - Plastic",H192="Yes",J192="Galvanized")),
(AND(G192="Non-lead - Plastic",H192="Don't know",J192="Galvanized")),
(AND(G192="Non-lead - Plastic",H192="",J192="Galvanized")),
(AND(G192="Non-lead",H192="Yes",J192="Galvanized")),
(AND(G192="Non-lead",H192="Don't know",J192="Galvanized")),
(AND(G192="Non-lead",H192="",J192="Galvanized")),
(AND(G192="Non-lead - Other",H192="Yes",J192="Galvanized")),
(AND(G192="Non-Lead - Other",H192="Don't know",J192="Galvanized")),
(AND(G192="Galvanized",H192="Yes",J192="Galvanized")),
(AND(G192="Galvanized",H192="Don't know",J192="Galvanized")),
(AND(G192="Galvanized",H192="",J192="Galvanized")),
(AND(G192="Non-Lead - Other",H192="",J192="Galvanized")))),"Galvanized Requiring Replacement",
IF((OR((AND(G192="Non-lead - Copper",J192="Non-lead - Copper")),
(AND(G192="Non-lead - Copper",J192="Non-lead - Plastic")),
(AND(G192="Non-lead - Copper",J192="Non-lead - Other")),
(AND(G192="Non-lead - Copper",J192="Non-lead")),
(AND(G192="Non-lead - Plastic",J192="Non-lead - Copper")),
(AND(G192="Non-lead - Plastic",J192="Non-lead - Plastic")),
(AND(G192="Non-lead - Plastic",J192="Non-lead - Other")),
(AND(G192="Non-lead - Plastic",J192="Non-lead")),
(AND(G192="Non-lead",J192="Non-lead - Copper")),
(AND(G192="Non-lead",J192="Non-lead - Plastic")),
(AND(G192="Non-lead",J192="Non-lead - Other")),
(AND(G192="Non-lead",J192="Non-lead")),
(AND(G192="Non-lead - Other",J192="Non-lead - Copper")),
(AND(G192="Non-Lead - Other",J192="Non-lead - Plastic")),
(AND(G192="Non-Lead - Other",J192="Non-lead")),
(AND(G192="Non-Lead - Other",J192="Non-lead - Other")))),"Non-Lead",
IF((OR((AND(G192="Galvanized",J192="Non-lead")),
(AND(G192="Galvanized",J192="Non-lead - Copper")),
(AND(G192="Galvanized",J192="Non-lead - Plastic")),
(AND(G192="Galvanized",J192="Non-lead")),
(AND(G192="Galvanized",J192="Non-lead - Other")))),"Non-Lead",
IF((OR((AND(G192="Non-lead - Copper",H192="No",J192="Galvanized")),
(AND(G192="Non-lead - Plastic",H192="No",J192="Galvanized")),
(AND(G192="Non-lead",H192="No",J192="Galvanized")),
(AND(G192="Galvanized",H192="No",J192="Galvanized")),
(AND(G192="Non-lead - Other",H192="No",J192="Galvanized")))),"Non-lead",
IF((OR((AND(G192="Unknown - Likely Lead",J192="Unknown - Likely Lead")),
(AND(G192="Unknown - Likely Lead",J192="Unknown - Unlikely Lead")),
(AND(G192="Unknown - Likely Lead",J192="Unknown - Material Unknown")),
(AND(G192="Unknown - Unlikely Lead",J192="Unknown - Likely Lead")),
(AND(G192="Unknown - Unlikely Lead",J192="Unknown - Unlikely Lead")),
(AND(G192="Unknown - Unlikely Lead",J192="Unknown - Material Unknown")),
(AND(G192="Unknown - Material Unknown",J192="Unknown - Likely Lead")),
(AND(G192="Unknown - Material Unknown",J192="Unknown - Unlikely Lead")),
(AND(G192="Unknown - Material Unknown",J192="Unknown - Material Unknown")))),"Unknown",
IF((OR((AND(G192="Unknown - Likely Lead",J192="Non-lead - Copper")),
(AND(G192="Unknown - Likely Lead",J192="Non-lead - Plastic")),
(AND(G192="Unknown - Likely Lead",J192="Non-lead")),
(AND(G192="Unknown - Likely Lead",J192="Non-lead - Other")),
(AND(G192="Unknown - Unlikely Lead",J192="Non-lead - Copper")),
(AND(G192="Unknown - Unlikely Lead",J192="Non-lead - Plastic")),
(AND(G192="Unknown - Unlikely Lead",J192="Non-lead")),
(AND(G192="Unknown - Unlikely Lead",J192="Non-lead - Other")),
(AND(G192="Unknown - Material Unknown",J192="Non-lead - Copper")),
(AND(G192="Unknown - Material Unknown",J192="Non-lead - Plastic")),
(AND(G192="Unknown - Material Unknown",J192="Non-lead")),
(AND(G192="Unknown - Material Unknown",J192="Non-lead - Other")))),"Unknown",
IF((OR((AND(G192="Non-lead - Copper",J192="Unknown - Likely Lead")),
(AND(G192="Non-lead - Copper",J192="Unknown - Unlikely Lead")),
(AND(G192="Non-lead - Copper",J192="Unknown - Material Unknown")),
(AND(G192="Non-lead - Plastic",J192="Unknown - Likely Lead")),
(AND(G192="Non-lead - Plastic",J192="Unknown - Unlikely Lead")),
(AND(G192="Non-lead - Plastic",J192="Unknown - Material Unknown")),
(AND(G192="Non-lead",J192="Unknown - Likely Lead")),
(AND(G192="Non-lead",J192="Unknown - Unlikely Lead")),
(AND(G192="Non-lead",J192="Unknown - Material Unknown")),
(AND(G192="Non-lead - Other",J192="Unknown - Likely Lead")),
(AND(G192="Non-Lead - Other",J192="Unknown - Unlikely Lead")),
(AND(G192="Non-Lead - Other",J192="Unknown - Material Unknown")))),"Unknown",
IF((OR((AND(G192="Galvanized",J192="Unknown - Likely Lead")),
(AND(G192="Galvanized",J192="Unknown - Unlikely Lead")),
(AND(G192="Galvanized",J192="Unknown - Material Unknown")))),"Unknown",
IF((OR((AND(G192="Galvanized",J192="")))),"Galvanized Requiring Replacement",
IF((OR((AND(G192="Non-lead - Copper",J192="")),
(AND(G192="Non-lead - Plastic",J192="")),
(AND(G192="Non-lead",J192="")),
(AND(G192="Non-lead - Other",J192="")))),"Non-lead",
IF((OR((AND(G192="Unknown - Likely Lead",J192="")),
(AND(G192="Unknown - Unlikely Lead",J192="")),
(AND(G192="Unknown - Material Unknown",J192="")))),"Unknown",
""))))))))))))))))</f>
        <v>Non-Lead</v>
      </c>
      <c r="N192" s="44" t="s">
        <v>39</v>
      </c>
    </row>
    <row r="193" spans="1:14" ht="30" x14ac:dyDescent="0.25">
      <c r="A193" s="34" t="s">
        <v>557</v>
      </c>
      <c r="B193" s="35" t="s">
        <v>558</v>
      </c>
      <c r="C193" s="36" t="s">
        <v>559</v>
      </c>
      <c r="D193" s="36" t="s">
        <v>32</v>
      </c>
      <c r="E193" s="36" t="s">
        <v>33</v>
      </c>
      <c r="F193" s="37" t="s">
        <v>560</v>
      </c>
      <c r="G193" s="38" t="s">
        <v>35</v>
      </c>
      <c r="H193" s="39" t="s">
        <v>39</v>
      </c>
      <c r="I193" s="40" t="s">
        <v>37</v>
      </c>
      <c r="J193" s="42" t="s">
        <v>47</v>
      </c>
      <c r="K193" s="39" t="s">
        <v>37</v>
      </c>
      <c r="L193" s="35"/>
      <c r="M193" s="43" t="str">
        <f>IF((OR(G193="Lead")),"Lead",
IF((OR(J193="Lead")),"Lead",
IF((OR(G193="Lead-lined galvanized")),"Lead",
IF((OR(J193="Lead-lined galvanized")),"Lead",
IF((OR((AND(G193="Unknown - Likely Lead",J193="Galvanized")),
(AND(G193="Unknown - Unlikely Lead",J193="Galvanized")),
(AND(G193="Unknown - Material Unknown",J193="Galvanized")))),"Galvanized Requiring Replacement",
IF((OR((AND(G193="Non-lead - Copper",H193="Yes",J193="Galvanized")),
(AND(G193="Non-lead - Copper",H193="Don't know",J193="Galvanized")),
(AND(G193="Non-lead - Copper",H193="",J193="Galvanized")),
(AND(G193="Non-lead - Plastic",H193="Yes",J193="Galvanized")),
(AND(G193="Non-lead - Plastic",H193="Don't know",J193="Galvanized")),
(AND(G193="Non-lead - Plastic",H193="",J193="Galvanized")),
(AND(G193="Non-lead",H193="Yes",J193="Galvanized")),
(AND(G193="Non-lead",H193="Don't know",J193="Galvanized")),
(AND(G193="Non-lead",H193="",J193="Galvanized")),
(AND(G193="Non-lead - Other",H193="Yes",J193="Galvanized")),
(AND(G193="Non-Lead - Other",H193="Don't know",J193="Galvanized")),
(AND(G193="Galvanized",H193="Yes",J193="Galvanized")),
(AND(G193="Galvanized",H193="Don't know",J193="Galvanized")),
(AND(G193="Galvanized",H193="",J193="Galvanized")),
(AND(G193="Non-Lead - Other",H193="",J193="Galvanized")))),"Galvanized Requiring Replacement",
IF((OR((AND(G193="Non-lead - Copper",J193="Non-lead - Copper")),
(AND(G193="Non-lead - Copper",J193="Non-lead - Plastic")),
(AND(G193="Non-lead - Copper",J193="Non-lead - Other")),
(AND(G193="Non-lead - Copper",J193="Non-lead")),
(AND(G193="Non-lead - Plastic",J193="Non-lead - Copper")),
(AND(G193="Non-lead - Plastic",J193="Non-lead - Plastic")),
(AND(G193="Non-lead - Plastic",J193="Non-lead - Other")),
(AND(G193="Non-lead - Plastic",J193="Non-lead")),
(AND(G193="Non-lead",J193="Non-lead - Copper")),
(AND(G193="Non-lead",J193="Non-lead - Plastic")),
(AND(G193="Non-lead",J193="Non-lead - Other")),
(AND(G193="Non-lead",J193="Non-lead")),
(AND(G193="Non-lead - Other",J193="Non-lead - Copper")),
(AND(G193="Non-Lead - Other",J193="Non-lead - Plastic")),
(AND(G193="Non-Lead - Other",J193="Non-lead")),
(AND(G193="Non-Lead - Other",J193="Non-lead - Other")))),"Non-Lead",
IF((OR((AND(G193="Galvanized",J193="Non-lead")),
(AND(G193="Galvanized",J193="Non-lead - Copper")),
(AND(G193="Galvanized",J193="Non-lead - Plastic")),
(AND(G193="Galvanized",J193="Non-lead")),
(AND(G193="Galvanized",J193="Non-lead - Other")))),"Non-Lead",
IF((OR((AND(G193="Non-lead - Copper",H193="No",J193="Galvanized")),
(AND(G193="Non-lead - Plastic",H193="No",J193="Galvanized")),
(AND(G193="Non-lead",H193="No",J193="Galvanized")),
(AND(G193="Galvanized",H193="No",J193="Galvanized")),
(AND(G193="Non-lead - Other",H193="No",J193="Galvanized")))),"Non-lead",
IF((OR((AND(G193="Unknown - Likely Lead",J193="Unknown - Likely Lead")),
(AND(G193="Unknown - Likely Lead",J193="Unknown - Unlikely Lead")),
(AND(G193="Unknown - Likely Lead",J193="Unknown - Material Unknown")),
(AND(G193="Unknown - Unlikely Lead",J193="Unknown - Likely Lead")),
(AND(G193="Unknown - Unlikely Lead",J193="Unknown - Unlikely Lead")),
(AND(G193="Unknown - Unlikely Lead",J193="Unknown - Material Unknown")),
(AND(G193="Unknown - Material Unknown",J193="Unknown - Likely Lead")),
(AND(G193="Unknown - Material Unknown",J193="Unknown - Unlikely Lead")),
(AND(G193="Unknown - Material Unknown",J193="Unknown - Material Unknown")))),"Unknown",
IF((OR((AND(G193="Unknown - Likely Lead",J193="Non-lead - Copper")),
(AND(G193="Unknown - Likely Lead",J193="Non-lead - Plastic")),
(AND(G193="Unknown - Likely Lead",J193="Non-lead")),
(AND(G193="Unknown - Likely Lead",J193="Non-lead - Other")),
(AND(G193="Unknown - Unlikely Lead",J193="Non-lead - Copper")),
(AND(G193="Unknown - Unlikely Lead",J193="Non-lead - Plastic")),
(AND(G193="Unknown - Unlikely Lead",J193="Non-lead")),
(AND(G193="Unknown - Unlikely Lead",J193="Non-lead - Other")),
(AND(G193="Unknown - Material Unknown",J193="Non-lead - Copper")),
(AND(G193="Unknown - Material Unknown",J193="Non-lead - Plastic")),
(AND(G193="Unknown - Material Unknown",J193="Non-lead")),
(AND(G193="Unknown - Material Unknown",J193="Non-lead - Other")))),"Unknown",
IF((OR((AND(G193="Non-lead - Copper",J193="Unknown - Likely Lead")),
(AND(G193="Non-lead - Copper",J193="Unknown - Unlikely Lead")),
(AND(G193="Non-lead - Copper",J193="Unknown - Material Unknown")),
(AND(G193="Non-lead - Plastic",J193="Unknown - Likely Lead")),
(AND(G193="Non-lead - Plastic",J193="Unknown - Unlikely Lead")),
(AND(G193="Non-lead - Plastic",J193="Unknown - Material Unknown")),
(AND(G193="Non-lead",J193="Unknown - Likely Lead")),
(AND(G193="Non-lead",J193="Unknown - Unlikely Lead")),
(AND(G193="Non-lead",J193="Unknown - Material Unknown")),
(AND(G193="Non-lead - Other",J193="Unknown - Likely Lead")),
(AND(G193="Non-Lead - Other",J193="Unknown - Unlikely Lead")),
(AND(G193="Non-Lead - Other",J193="Unknown - Material Unknown")))),"Unknown",
IF((OR((AND(G193="Galvanized",J193="Unknown - Likely Lead")),
(AND(G193="Galvanized",J193="Unknown - Unlikely Lead")),
(AND(G193="Galvanized",J193="Unknown - Material Unknown")))),"Unknown",
IF((OR((AND(G193="Galvanized",J193="")))),"Galvanized Requiring Replacement",
IF((OR((AND(G193="Non-lead - Copper",J193="")),
(AND(G193="Non-lead - Plastic",J193="")),
(AND(G193="Non-lead",J193="")),
(AND(G193="Non-lead - Other",J193="")))),"Non-lead",
IF((OR((AND(G193="Unknown - Likely Lead",J193="")),
(AND(G193="Unknown - Unlikely Lead",J193="")),
(AND(G193="Unknown - Material Unknown",J193="")))),"Unknown",
""))))))))))))))))</f>
        <v>Non-Lead</v>
      </c>
      <c r="N193" s="44" t="s">
        <v>39</v>
      </c>
    </row>
    <row r="194" spans="1:14" ht="30" x14ac:dyDescent="0.25">
      <c r="A194" s="34" t="s">
        <v>561</v>
      </c>
      <c r="B194" s="35" t="s">
        <v>85</v>
      </c>
      <c r="C194" s="36" t="s">
        <v>562</v>
      </c>
      <c r="D194" s="36" t="s">
        <v>32</v>
      </c>
      <c r="E194" s="36" t="s">
        <v>33</v>
      </c>
      <c r="F194" s="37" t="s">
        <v>563</v>
      </c>
      <c r="G194" s="38" t="s">
        <v>35</v>
      </c>
      <c r="H194" s="39" t="s">
        <v>39</v>
      </c>
      <c r="I194" s="40" t="s">
        <v>37</v>
      </c>
      <c r="J194" s="42" t="s">
        <v>47</v>
      </c>
      <c r="K194" s="39" t="s">
        <v>37</v>
      </c>
      <c r="L194" s="35"/>
      <c r="M194" s="43" t="str">
        <f>IF((OR(G194="Lead")),"Lead",
IF((OR(J194="Lead")),"Lead",
IF((OR(G194="Lead-lined galvanized")),"Lead",
IF((OR(J194="Lead-lined galvanized")),"Lead",
IF((OR((AND(G194="Unknown - Likely Lead",J194="Galvanized")),
(AND(G194="Unknown - Unlikely Lead",J194="Galvanized")),
(AND(G194="Unknown - Material Unknown",J194="Galvanized")))),"Galvanized Requiring Replacement",
IF((OR((AND(G194="Non-lead - Copper",H194="Yes",J194="Galvanized")),
(AND(G194="Non-lead - Copper",H194="Don't know",J194="Galvanized")),
(AND(G194="Non-lead - Copper",H194="",J194="Galvanized")),
(AND(G194="Non-lead - Plastic",H194="Yes",J194="Galvanized")),
(AND(G194="Non-lead - Plastic",H194="Don't know",J194="Galvanized")),
(AND(G194="Non-lead - Plastic",H194="",J194="Galvanized")),
(AND(G194="Non-lead",H194="Yes",J194="Galvanized")),
(AND(G194="Non-lead",H194="Don't know",J194="Galvanized")),
(AND(G194="Non-lead",H194="",J194="Galvanized")),
(AND(G194="Non-lead - Other",H194="Yes",J194="Galvanized")),
(AND(G194="Non-Lead - Other",H194="Don't know",J194="Galvanized")),
(AND(G194="Galvanized",H194="Yes",J194="Galvanized")),
(AND(G194="Galvanized",H194="Don't know",J194="Galvanized")),
(AND(G194="Galvanized",H194="",J194="Galvanized")),
(AND(G194="Non-Lead - Other",H194="",J194="Galvanized")))),"Galvanized Requiring Replacement",
IF((OR((AND(G194="Non-lead - Copper",J194="Non-lead - Copper")),
(AND(G194="Non-lead - Copper",J194="Non-lead - Plastic")),
(AND(G194="Non-lead - Copper",J194="Non-lead - Other")),
(AND(G194="Non-lead - Copper",J194="Non-lead")),
(AND(G194="Non-lead - Plastic",J194="Non-lead - Copper")),
(AND(G194="Non-lead - Plastic",J194="Non-lead - Plastic")),
(AND(G194="Non-lead - Plastic",J194="Non-lead - Other")),
(AND(G194="Non-lead - Plastic",J194="Non-lead")),
(AND(G194="Non-lead",J194="Non-lead - Copper")),
(AND(G194="Non-lead",J194="Non-lead - Plastic")),
(AND(G194="Non-lead",J194="Non-lead - Other")),
(AND(G194="Non-lead",J194="Non-lead")),
(AND(G194="Non-lead - Other",J194="Non-lead - Copper")),
(AND(G194="Non-Lead - Other",J194="Non-lead - Plastic")),
(AND(G194="Non-Lead - Other",J194="Non-lead")),
(AND(G194="Non-Lead - Other",J194="Non-lead - Other")))),"Non-Lead",
IF((OR((AND(G194="Galvanized",J194="Non-lead")),
(AND(G194="Galvanized",J194="Non-lead - Copper")),
(AND(G194="Galvanized",J194="Non-lead - Plastic")),
(AND(G194="Galvanized",J194="Non-lead")),
(AND(G194="Galvanized",J194="Non-lead - Other")))),"Non-Lead",
IF((OR((AND(G194="Non-lead - Copper",H194="No",J194="Galvanized")),
(AND(G194="Non-lead - Plastic",H194="No",J194="Galvanized")),
(AND(G194="Non-lead",H194="No",J194="Galvanized")),
(AND(G194="Galvanized",H194="No",J194="Galvanized")),
(AND(G194="Non-lead - Other",H194="No",J194="Galvanized")))),"Non-lead",
IF((OR((AND(G194="Unknown - Likely Lead",J194="Unknown - Likely Lead")),
(AND(G194="Unknown - Likely Lead",J194="Unknown - Unlikely Lead")),
(AND(G194="Unknown - Likely Lead",J194="Unknown - Material Unknown")),
(AND(G194="Unknown - Unlikely Lead",J194="Unknown - Likely Lead")),
(AND(G194="Unknown - Unlikely Lead",J194="Unknown - Unlikely Lead")),
(AND(G194="Unknown - Unlikely Lead",J194="Unknown - Material Unknown")),
(AND(G194="Unknown - Material Unknown",J194="Unknown - Likely Lead")),
(AND(G194="Unknown - Material Unknown",J194="Unknown - Unlikely Lead")),
(AND(G194="Unknown - Material Unknown",J194="Unknown - Material Unknown")))),"Unknown",
IF((OR((AND(G194="Unknown - Likely Lead",J194="Non-lead - Copper")),
(AND(G194="Unknown - Likely Lead",J194="Non-lead - Plastic")),
(AND(G194="Unknown - Likely Lead",J194="Non-lead")),
(AND(G194="Unknown - Likely Lead",J194="Non-lead - Other")),
(AND(G194="Unknown - Unlikely Lead",J194="Non-lead - Copper")),
(AND(G194="Unknown - Unlikely Lead",J194="Non-lead - Plastic")),
(AND(G194="Unknown - Unlikely Lead",J194="Non-lead")),
(AND(G194="Unknown - Unlikely Lead",J194="Non-lead - Other")),
(AND(G194="Unknown - Material Unknown",J194="Non-lead - Copper")),
(AND(G194="Unknown - Material Unknown",J194="Non-lead - Plastic")),
(AND(G194="Unknown - Material Unknown",J194="Non-lead")),
(AND(G194="Unknown - Material Unknown",J194="Non-lead - Other")))),"Unknown",
IF((OR((AND(G194="Non-lead - Copper",J194="Unknown - Likely Lead")),
(AND(G194="Non-lead - Copper",J194="Unknown - Unlikely Lead")),
(AND(G194="Non-lead - Copper",J194="Unknown - Material Unknown")),
(AND(G194="Non-lead - Plastic",J194="Unknown - Likely Lead")),
(AND(G194="Non-lead - Plastic",J194="Unknown - Unlikely Lead")),
(AND(G194="Non-lead - Plastic",J194="Unknown - Material Unknown")),
(AND(G194="Non-lead",J194="Unknown - Likely Lead")),
(AND(G194="Non-lead",J194="Unknown - Unlikely Lead")),
(AND(G194="Non-lead",J194="Unknown - Material Unknown")),
(AND(G194="Non-lead - Other",J194="Unknown - Likely Lead")),
(AND(G194="Non-Lead - Other",J194="Unknown - Unlikely Lead")),
(AND(G194="Non-Lead - Other",J194="Unknown - Material Unknown")))),"Unknown",
IF((OR((AND(G194="Galvanized",J194="Unknown - Likely Lead")),
(AND(G194="Galvanized",J194="Unknown - Unlikely Lead")),
(AND(G194="Galvanized",J194="Unknown - Material Unknown")))),"Unknown",
IF((OR((AND(G194="Galvanized",J194="")))),"Galvanized Requiring Replacement",
IF((OR((AND(G194="Non-lead - Copper",J194="")),
(AND(G194="Non-lead - Plastic",J194="")),
(AND(G194="Non-lead",J194="")),
(AND(G194="Non-lead - Other",J194="")))),"Non-lead",
IF((OR((AND(G194="Unknown - Likely Lead",J194="")),
(AND(G194="Unknown - Unlikely Lead",J194="")),
(AND(G194="Unknown - Material Unknown",J194="")))),"Unknown",
""))))))))))))))))</f>
        <v>Non-Lead</v>
      </c>
      <c r="N194" s="44" t="s">
        <v>39</v>
      </c>
    </row>
    <row r="195" spans="1:14" ht="30" x14ac:dyDescent="0.25">
      <c r="A195" s="34" t="s">
        <v>564</v>
      </c>
      <c r="B195" s="35" t="s">
        <v>565</v>
      </c>
      <c r="C195" s="36" t="s">
        <v>566</v>
      </c>
      <c r="D195" s="36" t="s">
        <v>32</v>
      </c>
      <c r="E195" s="36" t="s">
        <v>33</v>
      </c>
      <c r="F195" s="37" t="s">
        <v>567</v>
      </c>
      <c r="G195" s="38" t="s">
        <v>35</v>
      </c>
      <c r="H195" s="39" t="s">
        <v>39</v>
      </c>
      <c r="I195" s="40" t="s">
        <v>37</v>
      </c>
      <c r="J195" s="42" t="s">
        <v>47</v>
      </c>
      <c r="K195" s="39" t="s">
        <v>37</v>
      </c>
      <c r="L195" s="35"/>
      <c r="M195" s="43" t="str">
        <f>IF((OR(G195="Lead")),"Lead",
IF((OR(J195="Lead")),"Lead",
IF((OR(G195="Lead-lined galvanized")),"Lead",
IF((OR(J195="Lead-lined galvanized")),"Lead",
IF((OR((AND(G195="Unknown - Likely Lead",J195="Galvanized")),
(AND(G195="Unknown - Unlikely Lead",J195="Galvanized")),
(AND(G195="Unknown - Material Unknown",J195="Galvanized")))),"Galvanized Requiring Replacement",
IF((OR((AND(G195="Non-lead - Copper",H195="Yes",J195="Galvanized")),
(AND(G195="Non-lead - Copper",H195="Don't know",J195="Galvanized")),
(AND(G195="Non-lead - Copper",H195="",J195="Galvanized")),
(AND(G195="Non-lead - Plastic",H195="Yes",J195="Galvanized")),
(AND(G195="Non-lead - Plastic",H195="Don't know",J195="Galvanized")),
(AND(G195="Non-lead - Plastic",H195="",J195="Galvanized")),
(AND(G195="Non-lead",H195="Yes",J195="Galvanized")),
(AND(G195="Non-lead",H195="Don't know",J195="Galvanized")),
(AND(G195="Non-lead",H195="",J195="Galvanized")),
(AND(G195="Non-lead - Other",H195="Yes",J195="Galvanized")),
(AND(G195="Non-Lead - Other",H195="Don't know",J195="Galvanized")),
(AND(G195="Galvanized",H195="Yes",J195="Galvanized")),
(AND(G195="Galvanized",H195="Don't know",J195="Galvanized")),
(AND(G195="Galvanized",H195="",J195="Galvanized")),
(AND(G195="Non-Lead - Other",H195="",J195="Galvanized")))),"Galvanized Requiring Replacement",
IF((OR((AND(G195="Non-lead - Copper",J195="Non-lead - Copper")),
(AND(G195="Non-lead - Copper",J195="Non-lead - Plastic")),
(AND(G195="Non-lead - Copper",J195="Non-lead - Other")),
(AND(G195="Non-lead - Copper",J195="Non-lead")),
(AND(G195="Non-lead - Plastic",J195="Non-lead - Copper")),
(AND(G195="Non-lead - Plastic",J195="Non-lead - Plastic")),
(AND(G195="Non-lead - Plastic",J195="Non-lead - Other")),
(AND(G195="Non-lead - Plastic",J195="Non-lead")),
(AND(G195="Non-lead",J195="Non-lead - Copper")),
(AND(G195="Non-lead",J195="Non-lead - Plastic")),
(AND(G195="Non-lead",J195="Non-lead - Other")),
(AND(G195="Non-lead",J195="Non-lead")),
(AND(G195="Non-lead - Other",J195="Non-lead - Copper")),
(AND(G195="Non-Lead - Other",J195="Non-lead - Plastic")),
(AND(G195="Non-Lead - Other",J195="Non-lead")),
(AND(G195="Non-Lead - Other",J195="Non-lead - Other")))),"Non-Lead",
IF((OR((AND(G195="Galvanized",J195="Non-lead")),
(AND(G195="Galvanized",J195="Non-lead - Copper")),
(AND(G195="Galvanized",J195="Non-lead - Plastic")),
(AND(G195="Galvanized",J195="Non-lead")),
(AND(G195="Galvanized",J195="Non-lead - Other")))),"Non-Lead",
IF((OR((AND(G195="Non-lead - Copper",H195="No",J195="Galvanized")),
(AND(G195="Non-lead - Plastic",H195="No",J195="Galvanized")),
(AND(G195="Non-lead",H195="No",J195="Galvanized")),
(AND(G195="Galvanized",H195="No",J195="Galvanized")),
(AND(G195="Non-lead - Other",H195="No",J195="Galvanized")))),"Non-lead",
IF((OR((AND(G195="Unknown - Likely Lead",J195="Unknown - Likely Lead")),
(AND(G195="Unknown - Likely Lead",J195="Unknown - Unlikely Lead")),
(AND(G195="Unknown - Likely Lead",J195="Unknown - Material Unknown")),
(AND(G195="Unknown - Unlikely Lead",J195="Unknown - Likely Lead")),
(AND(G195="Unknown - Unlikely Lead",J195="Unknown - Unlikely Lead")),
(AND(G195="Unknown - Unlikely Lead",J195="Unknown - Material Unknown")),
(AND(G195="Unknown - Material Unknown",J195="Unknown - Likely Lead")),
(AND(G195="Unknown - Material Unknown",J195="Unknown - Unlikely Lead")),
(AND(G195="Unknown - Material Unknown",J195="Unknown - Material Unknown")))),"Unknown",
IF((OR((AND(G195="Unknown - Likely Lead",J195="Non-lead - Copper")),
(AND(G195="Unknown - Likely Lead",J195="Non-lead - Plastic")),
(AND(G195="Unknown - Likely Lead",J195="Non-lead")),
(AND(G195="Unknown - Likely Lead",J195="Non-lead - Other")),
(AND(G195="Unknown - Unlikely Lead",J195="Non-lead - Copper")),
(AND(G195="Unknown - Unlikely Lead",J195="Non-lead - Plastic")),
(AND(G195="Unknown - Unlikely Lead",J195="Non-lead")),
(AND(G195="Unknown - Unlikely Lead",J195="Non-lead - Other")),
(AND(G195="Unknown - Material Unknown",J195="Non-lead - Copper")),
(AND(G195="Unknown - Material Unknown",J195="Non-lead - Plastic")),
(AND(G195="Unknown - Material Unknown",J195="Non-lead")),
(AND(G195="Unknown - Material Unknown",J195="Non-lead - Other")))),"Unknown",
IF((OR((AND(G195="Non-lead - Copper",J195="Unknown - Likely Lead")),
(AND(G195="Non-lead - Copper",J195="Unknown - Unlikely Lead")),
(AND(G195="Non-lead - Copper",J195="Unknown - Material Unknown")),
(AND(G195="Non-lead - Plastic",J195="Unknown - Likely Lead")),
(AND(G195="Non-lead - Plastic",J195="Unknown - Unlikely Lead")),
(AND(G195="Non-lead - Plastic",J195="Unknown - Material Unknown")),
(AND(G195="Non-lead",J195="Unknown - Likely Lead")),
(AND(G195="Non-lead",J195="Unknown - Unlikely Lead")),
(AND(G195="Non-lead",J195="Unknown - Material Unknown")),
(AND(G195="Non-lead - Other",J195="Unknown - Likely Lead")),
(AND(G195="Non-Lead - Other",J195="Unknown - Unlikely Lead")),
(AND(G195="Non-Lead - Other",J195="Unknown - Material Unknown")))),"Unknown",
IF((OR((AND(G195="Galvanized",J195="Unknown - Likely Lead")),
(AND(G195="Galvanized",J195="Unknown - Unlikely Lead")),
(AND(G195="Galvanized",J195="Unknown - Material Unknown")))),"Unknown",
IF((OR((AND(G195="Galvanized",J195="")))),"Galvanized Requiring Replacement",
IF((OR((AND(G195="Non-lead - Copper",J195="")),
(AND(G195="Non-lead - Plastic",J195="")),
(AND(G195="Non-lead",J195="")),
(AND(G195="Non-lead - Other",J195="")))),"Non-lead",
IF((OR((AND(G195="Unknown - Likely Lead",J195="")),
(AND(G195="Unknown - Unlikely Lead",J195="")),
(AND(G195="Unknown - Material Unknown",J195="")))),"Unknown",
""))))))))))))))))</f>
        <v>Non-Lead</v>
      </c>
      <c r="N195" s="44" t="s">
        <v>39</v>
      </c>
    </row>
    <row r="196" spans="1:14" ht="30" x14ac:dyDescent="0.25">
      <c r="A196" s="34" t="s">
        <v>568</v>
      </c>
      <c r="B196" s="35" t="s">
        <v>362</v>
      </c>
      <c r="C196" s="36" t="s">
        <v>536</v>
      </c>
      <c r="D196" s="36" t="s">
        <v>32</v>
      </c>
      <c r="E196" s="36" t="s">
        <v>33</v>
      </c>
      <c r="F196" s="37" t="s">
        <v>569</v>
      </c>
      <c r="G196" s="38" t="s">
        <v>35</v>
      </c>
      <c r="H196" s="39" t="s">
        <v>39</v>
      </c>
      <c r="I196" s="40" t="s">
        <v>37</v>
      </c>
      <c r="J196" s="42" t="s">
        <v>47</v>
      </c>
      <c r="K196" s="39" t="s">
        <v>37</v>
      </c>
      <c r="L196" s="35"/>
      <c r="M196" s="43" t="str">
        <f>IF((OR(G196="Lead")),"Lead",
IF((OR(J196="Lead")),"Lead",
IF((OR(G196="Lead-lined galvanized")),"Lead",
IF((OR(J196="Lead-lined galvanized")),"Lead",
IF((OR((AND(G196="Unknown - Likely Lead",J196="Galvanized")),
(AND(G196="Unknown - Unlikely Lead",J196="Galvanized")),
(AND(G196="Unknown - Material Unknown",J196="Galvanized")))),"Galvanized Requiring Replacement",
IF((OR((AND(G196="Non-lead - Copper",H196="Yes",J196="Galvanized")),
(AND(G196="Non-lead - Copper",H196="Don't know",J196="Galvanized")),
(AND(G196="Non-lead - Copper",H196="",J196="Galvanized")),
(AND(G196="Non-lead - Plastic",H196="Yes",J196="Galvanized")),
(AND(G196="Non-lead - Plastic",H196="Don't know",J196="Galvanized")),
(AND(G196="Non-lead - Plastic",H196="",J196="Galvanized")),
(AND(G196="Non-lead",H196="Yes",J196="Galvanized")),
(AND(G196="Non-lead",H196="Don't know",J196="Galvanized")),
(AND(G196="Non-lead",H196="",J196="Galvanized")),
(AND(G196="Non-lead - Other",H196="Yes",J196="Galvanized")),
(AND(G196="Non-Lead - Other",H196="Don't know",J196="Galvanized")),
(AND(G196="Galvanized",H196="Yes",J196="Galvanized")),
(AND(G196="Galvanized",H196="Don't know",J196="Galvanized")),
(AND(G196="Galvanized",H196="",J196="Galvanized")),
(AND(G196="Non-Lead - Other",H196="",J196="Galvanized")))),"Galvanized Requiring Replacement",
IF((OR((AND(G196="Non-lead - Copper",J196="Non-lead - Copper")),
(AND(G196="Non-lead - Copper",J196="Non-lead - Plastic")),
(AND(G196="Non-lead - Copper",J196="Non-lead - Other")),
(AND(G196="Non-lead - Copper",J196="Non-lead")),
(AND(G196="Non-lead - Plastic",J196="Non-lead - Copper")),
(AND(G196="Non-lead - Plastic",J196="Non-lead - Plastic")),
(AND(G196="Non-lead - Plastic",J196="Non-lead - Other")),
(AND(G196="Non-lead - Plastic",J196="Non-lead")),
(AND(G196="Non-lead",J196="Non-lead - Copper")),
(AND(G196="Non-lead",J196="Non-lead - Plastic")),
(AND(G196="Non-lead",J196="Non-lead - Other")),
(AND(G196="Non-lead",J196="Non-lead")),
(AND(G196="Non-lead - Other",J196="Non-lead - Copper")),
(AND(G196="Non-Lead - Other",J196="Non-lead - Plastic")),
(AND(G196="Non-Lead - Other",J196="Non-lead")),
(AND(G196="Non-Lead - Other",J196="Non-lead - Other")))),"Non-Lead",
IF((OR((AND(G196="Galvanized",J196="Non-lead")),
(AND(G196="Galvanized",J196="Non-lead - Copper")),
(AND(G196="Galvanized",J196="Non-lead - Plastic")),
(AND(G196="Galvanized",J196="Non-lead")),
(AND(G196="Galvanized",J196="Non-lead - Other")))),"Non-Lead",
IF((OR((AND(G196="Non-lead - Copper",H196="No",J196="Galvanized")),
(AND(G196="Non-lead - Plastic",H196="No",J196="Galvanized")),
(AND(G196="Non-lead",H196="No",J196="Galvanized")),
(AND(G196="Galvanized",H196="No",J196="Galvanized")),
(AND(G196="Non-lead - Other",H196="No",J196="Galvanized")))),"Non-lead",
IF((OR((AND(G196="Unknown - Likely Lead",J196="Unknown - Likely Lead")),
(AND(G196="Unknown - Likely Lead",J196="Unknown - Unlikely Lead")),
(AND(G196="Unknown - Likely Lead",J196="Unknown - Material Unknown")),
(AND(G196="Unknown - Unlikely Lead",J196="Unknown - Likely Lead")),
(AND(G196="Unknown - Unlikely Lead",J196="Unknown - Unlikely Lead")),
(AND(G196="Unknown - Unlikely Lead",J196="Unknown - Material Unknown")),
(AND(G196="Unknown - Material Unknown",J196="Unknown - Likely Lead")),
(AND(G196="Unknown - Material Unknown",J196="Unknown - Unlikely Lead")),
(AND(G196="Unknown - Material Unknown",J196="Unknown - Material Unknown")))),"Unknown",
IF((OR((AND(G196="Unknown - Likely Lead",J196="Non-lead - Copper")),
(AND(G196="Unknown - Likely Lead",J196="Non-lead - Plastic")),
(AND(G196="Unknown - Likely Lead",J196="Non-lead")),
(AND(G196="Unknown - Likely Lead",J196="Non-lead - Other")),
(AND(G196="Unknown - Unlikely Lead",J196="Non-lead - Copper")),
(AND(G196="Unknown - Unlikely Lead",J196="Non-lead - Plastic")),
(AND(G196="Unknown - Unlikely Lead",J196="Non-lead")),
(AND(G196="Unknown - Unlikely Lead",J196="Non-lead - Other")),
(AND(G196="Unknown - Material Unknown",J196="Non-lead - Copper")),
(AND(G196="Unknown - Material Unknown",J196="Non-lead - Plastic")),
(AND(G196="Unknown - Material Unknown",J196="Non-lead")),
(AND(G196="Unknown - Material Unknown",J196="Non-lead - Other")))),"Unknown",
IF((OR((AND(G196="Non-lead - Copper",J196="Unknown - Likely Lead")),
(AND(G196="Non-lead - Copper",J196="Unknown - Unlikely Lead")),
(AND(G196="Non-lead - Copper",J196="Unknown - Material Unknown")),
(AND(G196="Non-lead - Plastic",J196="Unknown - Likely Lead")),
(AND(G196="Non-lead - Plastic",J196="Unknown - Unlikely Lead")),
(AND(G196="Non-lead - Plastic",J196="Unknown - Material Unknown")),
(AND(G196="Non-lead",J196="Unknown - Likely Lead")),
(AND(G196="Non-lead",J196="Unknown - Unlikely Lead")),
(AND(G196="Non-lead",J196="Unknown - Material Unknown")),
(AND(G196="Non-lead - Other",J196="Unknown - Likely Lead")),
(AND(G196="Non-Lead - Other",J196="Unknown - Unlikely Lead")),
(AND(G196="Non-Lead - Other",J196="Unknown - Material Unknown")))),"Unknown",
IF((OR((AND(G196="Galvanized",J196="Unknown - Likely Lead")),
(AND(G196="Galvanized",J196="Unknown - Unlikely Lead")),
(AND(G196="Galvanized",J196="Unknown - Material Unknown")))),"Unknown",
IF((OR((AND(G196="Galvanized",J196="")))),"Galvanized Requiring Replacement",
IF((OR((AND(G196="Non-lead - Copper",J196="")),
(AND(G196="Non-lead - Plastic",J196="")),
(AND(G196="Non-lead",J196="")),
(AND(G196="Non-lead - Other",J196="")))),"Non-lead",
IF((OR((AND(G196="Unknown - Likely Lead",J196="")),
(AND(G196="Unknown - Unlikely Lead",J196="")),
(AND(G196="Unknown - Material Unknown",J196="")))),"Unknown",
""))))))))))))))))</f>
        <v>Non-Lead</v>
      </c>
      <c r="N196" s="44" t="s">
        <v>39</v>
      </c>
    </row>
    <row r="197" spans="1:14" ht="30" x14ac:dyDescent="0.25">
      <c r="A197" s="34" t="s">
        <v>570</v>
      </c>
      <c r="B197" s="35" t="s">
        <v>366</v>
      </c>
      <c r="C197" s="36" t="s">
        <v>536</v>
      </c>
      <c r="D197" s="36" t="s">
        <v>32</v>
      </c>
      <c r="E197" s="36" t="s">
        <v>33</v>
      </c>
      <c r="F197" s="37" t="s">
        <v>571</v>
      </c>
      <c r="G197" s="38" t="s">
        <v>35</v>
      </c>
      <c r="H197" s="39" t="s">
        <v>39</v>
      </c>
      <c r="I197" s="40" t="s">
        <v>37</v>
      </c>
      <c r="J197" s="42" t="s">
        <v>47</v>
      </c>
      <c r="K197" s="39" t="s">
        <v>37</v>
      </c>
      <c r="L197" s="35"/>
      <c r="M197" s="43" t="str">
        <f>IF((OR(G197="Lead")),"Lead",
IF((OR(J197="Lead")),"Lead",
IF((OR(G197="Lead-lined galvanized")),"Lead",
IF((OR(J197="Lead-lined galvanized")),"Lead",
IF((OR((AND(G197="Unknown - Likely Lead",J197="Galvanized")),
(AND(G197="Unknown - Unlikely Lead",J197="Galvanized")),
(AND(G197="Unknown - Material Unknown",J197="Galvanized")))),"Galvanized Requiring Replacement",
IF((OR((AND(G197="Non-lead - Copper",H197="Yes",J197="Galvanized")),
(AND(G197="Non-lead - Copper",H197="Don't know",J197="Galvanized")),
(AND(G197="Non-lead - Copper",H197="",J197="Galvanized")),
(AND(G197="Non-lead - Plastic",H197="Yes",J197="Galvanized")),
(AND(G197="Non-lead - Plastic",H197="Don't know",J197="Galvanized")),
(AND(G197="Non-lead - Plastic",H197="",J197="Galvanized")),
(AND(G197="Non-lead",H197="Yes",J197="Galvanized")),
(AND(G197="Non-lead",H197="Don't know",J197="Galvanized")),
(AND(G197="Non-lead",H197="",J197="Galvanized")),
(AND(G197="Non-lead - Other",H197="Yes",J197="Galvanized")),
(AND(G197="Non-Lead - Other",H197="Don't know",J197="Galvanized")),
(AND(G197="Galvanized",H197="Yes",J197="Galvanized")),
(AND(G197="Galvanized",H197="Don't know",J197="Galvanized")),
(AND(G197="Galvanized",H197="",J197="Galvanized")),
(AND(G197="Non-Lead - Other",H197="",J197="Galvanized")))),"Galvanized Requiring Replacement",
IF((OR((AND(G197="Non-lead - Copper",J197="Non-lead - Copper")),
(AND(G197="Non-lead - Copper",J197="Non-lead - Plastic")),
(AND(G197="Non-lead - Copper",J197="Non-lead - Other")),
(AND(G197="Non-lead - Copper",J197="Non-lead")),
(AND(G197="Non-lead - Plastic",J197="Non-lead - Copper")),
(AND(G197="Non-lead - Plastic",J197="Non-lead - Plastic")),
(AND(G197="Non-lead - Plastic",J197="Non-lead - Other")),
(AND(G197="Non-lead - Plastic",J197="Non-lead")),
(AND(G197="Non-lead",J197="Non-lead - Copper")),
(AND(G197="Non-lead",J197="Non-lead - Plastic")),
(AND(G197="Non-lead",J197="Non-lead - Other")),
(AND(G197="Non-lead",J197="Non-lead")),
(AND(G197="Non-lead - Other",J197="Non-lead - Copper")),
(AND(G197="Non-Lead - Other",J197="Non-lead - Plastic")),
(AND(G197="Non-Lead - Other",J197="Non-lead")),
(AND(G197="Non-Lead - Other",J197="Non-lead - Other")))),"Non-Lead",
IF((OR((AND(G197="Galvanized",J197="Non-lead")),
(AND(G197="Galvanized",J197="Non-lead - Copper")),
(AND(G197="Galvanized",J197="Non-lead - Plastic")),
(AND(G197="Galvanized",J197="Non-lead")),
(AND(G197="Galvanized",J197="Non-lead - Other")))),"Non-Lead",
IF((OR((AND(G197="Non-lead - Copper",H197="No",J197="Galvanized")),
(AND(G197="Non-lead - Plastic",H197="No",J197="Galvanized")),
(AND(G197="Non-lead",H197="No",J197="Galvanized")),
(AND(G197="Galvanized",H197="No",J197="Galvanized")),
(AND(G197="Non-lead - Other",H197="No",J197="Galvanized")))),"Non-lead",
IF((OR((AND(G197="Unknown - Likely Lead",J197="Unknown - Likely Lead")),
(AND(G197="Unknown - Likely Lead",J197="Unknown - Unlikely Lead")),
(AND(G197="Unknown - Likely Lead",J197="Unknown - Material Unknown")),
(AND(G197="Unknown - Unlikely Lead",J197="Unknown - Likely Lead")),
(AND(G197="Unknown - Unlikely Lead",J197="Unknown - Unlikely Lead")),
(AND(G197="Unknown - Unlikely Lead",J197="Unknown - Material Unknown")),
(AND(G197="Unknown - Material Unknown",J197="Unknown - Likely Lead")),
(AND(G197="Unknown - Material Unknown",J197="Unknown - Unlikely Lead")),
(AND(G197="Unknown - Material Unknown",J197="Unknown - Material Unknown")))),"Unknown",
IF((OR((AND(G197="Unknown - Likely Lead",J197="Non-lead - Copper")),
(AND(G197="Unknown - Likely Lead",J197="Non-lead - Plastic")),
(AND(G197="Unknown - Likely Lead",J197="Non-lead")),
(AND(G197="Unknown - Likely Lead",J197="Non-lead - Other")),
(AND(G197="Unknown - Unlikely Lead",J197="Non-lead - Copper")),
(AND(G197="Unknown - Unlikely Lead",J197="Non-lead - Plastic")),
(AND(G197="Unknown - Unlikely Lead",J197="Non-lead")),
(AND(G197="Unknown - Unlikely Lead",J197="Non-lead - Other")),
(AND(G197="Unknown - Material Unknown",J197="Non-lead - Copper")),
(AND(G197="Unknown - Material Unknown",J197="Non-lead - Plastic")),
(AND(G197="Unknown - Material Unknown",J197="Non-lead")),
(AND(G197="Unknown - Material Unknown",J197="Non-lead - Other")))),"Unknown",
IF((OR((AND(G197="Non-lead - Copper",J197="Unknown - Likely Lead")),
(AND(G197="Non-lead - Copper",J197="Unknown - Unlikely Lead")),
(AND(G197="Non-lead - Copper",J197="Unknown - Material Unknown")),
(AND(G197="Non-lead - Plastic",J197="Unknown - Likely Lead")),
(AND(G197="Non-lead - Plastic",J197="Unknown - Unlikely Lead")),
(AND(G197="Non-lead - Plastic",J197="Unknown - Material Unknown")),
(AND(G197="Non-lead",J197="Unknown - Likely Lead")),
(AND(G197="Non-lead",J197="Unknown - Unlikely Lead")),
(AND(G197="Non-lead",J197="Unknown - Material Unknown")),
(AND(G197="Non-lead - Other",J197="Unknown - Likely Lead")),
(AND(G197="Non-Lead - Other",J197="Unknown - Unlikely Lead")),
(AND(G197="Non-Lead - Other",J197="Unknown - Material Unknown")))),"Unknown",
IF((OR((AND(G197="Galvanized",J197="Unknown - Likely Lead")),
(AND(G197="Galvanized",J197="Unknown - Unlikely Lead")),
(AND(G197="Galvanized",J197="Unknown - Material Unknown")))),"Unknown",
IF((OR((AND(G197="Galvanized",J197="")))),"Galvanized Requiring Replacement",
IF((OR((AND(G197="Non-lead - Copper",J197="")),
(AND(G197="Non-lead - Plastic",J197="")),
(AND(G197="Non-lead",J197="")),
(AND(G197="Non-lead - Other",J197="")))),"Non-lead",
IF((OR((AND(G197="Unknown - Likely Lead",J197="")),
(AND(G197="Unknown - Unlikely Lead",J197="")),
(AND(G197="Unknown - Material Unknown",J197="")))),"Unknown",
""))))))))))))))))</f>
        <v>Non-Lead</v>
      </c>
      <c r="N197" s="44" t="s">
        <v>39</v>
      </c>
    </row>
    <row r="198" spans="1:14" ht="30" x14ac:dyDescent="0.25">
      <c r="A198" s="34" t="s">
        <v>572</v>
      </c>
      <c r="B198" s="35" t="s">
        <v>573</v>
      </c>
      <c r="C198" s="36" t="s">
        <v>566</v>
      </c>
      <c r="D198" s="36" t="s">
        <v>32</v>
      </c>
      <c r="E198" s="36" t="s">
        <v>33</v>
      </c>
      <c r="F198" s="37" t="s">
        <v>574</v>
      </c>
      <c r="G198" s="38" t="s">
        <v>35</v>
      </c>
      <c r="H198" s="39" t="s">
        <v>39</v>
      </c>
      <c r="I198" s="40" t="s">
        <v>37</v>
      </c>
      <c r="J198" s="42" t="s">
        <v>47</v>
      </c>
      <c r="K198" s="39" t="s">
        <v>37</v>
      </c>
      <c r="L198" s="35"/>
      <c r="M198" s="43" t="str">
        <f>IF((OR(G198="Lead")),"Lead",
IF((OR(J198="Lead")),"Lead",
IF((OR(G198="Lead-lined galvanized")),"Lead",
IF((OR(J198="Lead-lined galvanized")),"Lead",
IF((OR((AND(G198="Unknown - Likely Lead",J198="Galvanized")),
(AND(G198="Unknown - Unlikely Lead",J198="Galvanized")),
(AND(G198="Unknown - Material Unknown",J198="Galvanized")))),"Galvanized Requiring Replacement",
IF((OR((AND(G198="Non-lead - Copper",H198="Yes",J198="Galvanized")),
(AND(G198="Non-lead - Copper",H198="Don't know",J198="Galvanized")),
(AND(G198="Non-lead - Copper",H198="",J198="Galvanized")),
(AND(G198="Non-lead - Plastic",H198="Yes",J198="Galvanized")),
(AND(G198="Non-lead - Plastic",H198="Don't know",J198="Galvanized")),
(AND(G198="Non-lead - Plastic",H198="",J198="Galvanized")),
(AND(G198="Non-lead",H198="Yes",J198="Galvanized")),
(AND(G198="Non-lead",H198="Don't know",J198="Galvanized")),
(AND(G198="Non-lead",H198="",J198="Galvanized")),
(AND(G198="Non-lead - Other",H198="Yes",J198="Galvanized")),
(AND(G198="Non-Lead - Other",H198="Don't know",J198="Galvanized")),
(AND(G198="Galvanized",H198="Yes",J198="Galvanized")),
(AND(G198="Galvanized",H198="Don't know",J198="Galvanized")),
(AND(G198="Galvanized",H198="",J198="Galvanized")),
(AND(G198="Non-Lead - Other",H198="",J198="Galvanized")))),"Galvanized Requiring Replacement",
IF((OR((AND(G198="Non-lead - Copper",J198="Non-lead - Copper")),
(AND(G198="Non-lead - Copper",J198="Non-lead - Plastic")),
(AND(G198="Non-lead - Copper",J198="Non-lead - Other")),
(AND(G198="Non-lead - Copper",J198="Non-lead")),
(AND(G198="Non-lead - Plastic",J198="Non-lead - Copper")),
(AND(G198="Non-lead - Plastic",J198="Non-lead - Plastic")),
(AND(G198="Non-lead - Plastic",J198="Non-lead - Other")),
(AND(G198="Non-lead - Plastic",J198="Non-lead")),
(AND(G198="Non-lead",J198="Non-lead - Copper")),
(AND(G198="Non-lead",J198="Non-lead - Plastic")),
(AND(G198="Non-lead",J198="Non-lead - Other")),
(AND(G198="Non-lead",J198="Non-lead")),
(AND(G198="Non-lead - Other",J198="Non-lead - Copper")),
(AND(G198="Non-Lead - Other",J198="Non-lead - Plastic")),
(AND(G198="Non-Lead - Other",J198="Non-lead")),
(AND(G198="Non-Lead - Other",J198="Non-lead - Other")))),"Non-Lead",
IF((OR((AND(G198="Galvanized",J198="Non-lead")),
(AND(G198="Galvanized",J198="Non-lead - Copper")),
(AND(G198="Galvanized",J198="Non-lead - Plastic")),
(AND(G198="Galvanized",J198="Non-lead")),
(AND(G198="Galvanized",J198="Non-lead - Other")))),"Non-Lead",
IF((OR((AND(G198="Non-lead - Copper",H198="No",J198="Galvanized")),
(AND(G198="Non-lead - Plastic",H198="No",J198="Galvanized")),
(AND(G198="Non-lead",H198="No",J198="Galvanized")),
(AND(G198="Galvanized",H198="No",J198="Galvanized")),
(AND(G198="Non-lead - Other",H198="No",J198="Galvanized")))),"Non-lead",
IF((OR((AND(G198="Unknown - Likely Lead",J198="Unknown - Likely Lead")),
(AND(G198="Unknown - Likely Lead",J198="Unknown - Unlikely Lead")),
(AND(G198="Unknown - Likely Lead",J198="Unknown - Material Unknown")),
(AND(G198="Unknown - Unlikely Lead",J198="Unknown - Likely Lead")),
(AND(G198="Unknown - Unlikely Lead",J198="Unknown - Unlikely Lead")),
(AND(G198="Unknown - Unlikely Lead",J198="Unknown - Material Unknown")),
(AND(G198="Unknown - Material Unknown",J198="Unknown - Likely Lead")),
(AND(G198="Unknown - Material Unknown",J198="Unknown - Unlikely Lead")),
(AND(G198="Unknown - Material Unknown",J198="Unknown - Material Unknown")))),"Unknown",
IF((OR((AND(G198="Unknown - Likely Lead",J198="Non-lead - Copper")),
(AND(G198="Unknown - Likely Lead",J198="Non-lead - Plastic")),
(AND(G198="Unknown - Likely Lead",J198="Non-lead")),
(AND(G198="Unknown - Likely Lead",J198="Non-lead - Other")),
(AND(G198="Unknown - Unlikely Lead",J198="Non-lead - Copper")),
(AND(G198="Unknown - Unlikely Lead",J198="Non-lead - Plastic")),
(AND(G198="Unknown - Unlikely Lead",J198="Non-lead")),
(AND(G198="Unknown - Unlikely Lead",J198="Non-lead - Other")),
(AND(G198="Unknown - Material Unknown",J198="Non-lead - Copper")),
(AND(G198="Unknown - Material Unknown",J198="Non-lead - Plastic")),
(AND(G198="Unknown - Material Unknown",J198="Non-lead")),
(AND(G198="Unknown - Material Unknown",J198="Non-lead - Other")))),"Unknown",
IF((OR((AND(G198="Non-lead - Copper",J198="Unknown - Likely Lead")),
(AND(G198="Non-lead - Copper",J198="Unknown - Unlikely Lead")),
(AND(G198="Non-lead - Copper",J198="Unknown - Material Unknown")),
(AND(G198="Non-lead - Plastic",J198="Unknown - Likely Lead")),
(AND(G198="Non-lead - Plastic",J198="Unknown - Unlikely Lead")),
(AND(G198="Non-lead - Plastic",J198="Unknown - Material Unknown")),
(AND(G198="Non-lead",J198="Unknown - Likely Lead")),
(AND(G198="Non-lead",J198="Unknown - Unlikely Lead")),
(AND(G198="Non-lead",J198="Unknown - Material Unknown")),
(AND(G198="Non-lead - Other",J198="Unknown - Likely Lead")),
(AND(G198="Non-Lead - Other",J198="Unknown - Unlikely Lead")),
(AND(G198="Non-Lead - Other",J198="Unknown - Material Unknown")))),"Unknown",
IF((OR((AND(G198="Galvanized",J198="Unknown - Likely Lead")),
(AND(G198="Galvanized",J198="Unknown - Unlikely Lead")),
(AND(G198="Galvanized",J198="Unknown - Material Unknown")))),"Unknown",
IF((OR((AND(G198="Galvanized",J198="")))),"Galvanized Requiring Replacement",
IF((OR((AND(G198="Non-lead - Copper",J198="")),
(AND(G198="Non-lead - Plastic",J198="")),
(AND(G198="Non-lead",J198="")),
(AND(G198="Non-lead - Other",J198="")))),"Non-lead",
IF((OR((AND(G198="Unknown - Likely Lead",J198="")),
(AND(G198="Unknown - Unlikely Lead",J198="")),
(AND(G198="Unknown - Material Unknown",J198="")))),"Unknown",
""))))))))))))))))</f>
        <v>Non-Lead</v>
      </c>
      <c r="N198" s="44" t="s">
        <v>39</v>
      </c>
    </row>
    <row r="199" spans="1:14" ht="30" x14ac:dyDescent="0.25">
      <c r="A199" s="34" t="s">
        <v>575</v>
      </c>
      <c r="B199" s="35" t="s">
        <v>576</v>
      </c>
      <c r="C199" s="36" t="s">
        <v>566</v>
      </c>
      <c r="D199" s="36" t="s">
        <v>32</v>
      </c>
      <c r="E199" s="36" t="s">
        <v>33</v>
      </c>
      <c r="F199" s="37" t="s">
        <v>577</v>
      </c>
      <c r="G199" s="38" t="s">
        <v>35</v>
      </c>
      <c r="H199" s="39" t="s">
        <v>39</v>
      </c>
      <c r="I199" s="40" t="s">
        <v>37</v>
      </c>
      <c r="J199" s="42" t="s">
        <v>47</v>
      </c>
      <c r="K199" s="39" t="s">
        <v>37</v>
      </c>
      <c r="L199" s="35"/>
      <c r="M199" s="43" t="str">
        <f>IF((OR(G199="Lead")),"Lead",
IF((OR(J199="Lead")),"Lead",
IF((OR(G199="Lead-lined galvanized")),"Lead",
IF((OR(J199="Lead-lined galvanized")),"Lead",
IF((OR((AND(G199="Unknown - Likely Lead",J199="Galvanized")),
(AND(G199="Unknown - Unlikely Lead",J199="Galvanized")),
(AND(G199="Unknown - Material Unknown",J199="Galvanized")))),"Galvanized Requiring Replacement",
IF((OR((AND(G199="Non-lead - Copper",H199="Yes",J199="Galvanized")),
(AND(G199="Non-lead - Copper",H199="Don't know",J199="Galvanized")),
(AND(G199="Non-lead - Copper",H199="",J199="Galvanized")),
(AND(G199="Non-lead - Plastic",H199="Yes",J199="Galvanized")),
(AND(G199="Non-lead - Plastic",H199="Don't know",J199="Galvanized")),
(AND(G199="Non-lead - Plastic",H199="",J199="Galvanized")),
(AND(G199="Non-lead",H199="Yes",J199="Galvanized")),
(AND(G199="Non-lead",H199="Don't know",J199="Galvanized")),
(AND(G199="Non-lead",H199="",J199="Galvanized")),
(AND(G199="Non-lead - Other",H199="Yes",J199="Galvanized")),
(AND(G199="Non-Lead - Other",H199="Don't know",J199="Galvanized")),
(AND(G199="Galvanized",H199="Yes",J199="Galvanized")),
(AND(G199="Galvanized",H199="Don't know",J199="Galvanized")),
(AND(G199="Galvanized",H199="",J199="Galvanized")),
(AND(G199="Non-Lead - Other",H199="",J199="Galvanized")))),"Galvanized Requiring Replacement",
IF((OR((AND(G199="Non-lead - Copper",J199="Non-lead - Copper")),
(AND(G199="Non-lead - Copper",J199="Non-lead - Plastic")),
(AND(G199="Non-lead - Copper",J199="Non-lead - Other")),
(AND(G199="Non-lead - Copper",J199="Non-lead")),
(AND(G199="Non-lead - Plastic",J199="Non-lead - Copper")),
(AND(G199="Non-lead - Plastic",J199="Non-lead - Plastic")),
(AND(G199="Non-lead - Plastic",J199="Non-lead - Other")),
(AND(G199="Non-lead - Plastic",J199="Non-lead")),
(AND(G199="Non-lead",J199="Non-lead - Copper")),
(AND(G199="Non-lead",J199="Non-lead - Plastic")),
(AND(G199="Non-lead",J199="Non-lead - Other")),
(AND(G199="Non-lead",J199="Non-lead")),
(AND(G199="Non-lead - Other",J199="Non-lead - Copper")),
(AND(G199="Non-Lead - Other",J199="Non-lead - Plastic")),
(AND(G199="Non-Lead - Other",J199="Non-lead")),
(AND(G199="Non-Lead - Other",J199="Non-lead - Other")))),"Non-Lead",
IF((OR((AND(G199="Galvanized",J199="Non-lead")),
(AND(G199="Galvanized",J199="Non-lead - Copper")),
(AND(G199="Galvanized",J199="Non-lead - Plastic")),
(AND(G199="Galvanized",J199="Non-lead")),
(AND(G199="Galvanized",J199="Non-lead - Other")))),"Non-Lead",
IF((OR((AND(G199="Non-lead - Copper",H199="No",J199="Galvanized")),
(AND(G199="Non-lead - Plastic",H199="No",J199="Galvanized")),
(AND(G199="Non-lead",H199="No",J199="Galvanized")),
(AND(G199="Galvanized",H199="No",J199="Galvanized")),
(AND(G199="Non-lead - Other",H199="No",J199="Galvanized")))),"Non-lead",
IF((OR((AND(G199="Unknown - Likely Lead",J199="Unknown - Likely Lead")),
(AND(G199="Unknown - Likely Lead",J199="Unknown - Unlikely Lead")),
(AND(G199="Unknown - Likely Lead",J199="Unknown - Material Unknown")),
(AND(G199="Unknown - Unlikely Lead",J199="Unknown - Likely Lead")),
(AND(G199="Unknown - Unlikely Lead",J199="Unknown - Unlikely Lead")),
(AND(G199="Unknown - Unlikely Lead",J199="Unknown - Material Unknown")),
(AND(G199="Unknown - Material Unknown",J199="Unknown - Likely Lead")),
(AND(G199="Unknown - Material Unknown",J199="Unknown - Unlikely Lead")),
(AND(G199="Unknown - Material Unknown",J199="Unknown - Material Unknown")))),"Unknown",
IF((OR((AND(G199="Unknown - Likely Lead",J199="Non-lead - Copper")),
(AND(G199="Unknown - Likely Lead",J199="Non-lead - Plastic")),
(AND(G199="Unknown - Likely Lead",J199="Non-lead")),
(AND(G199="Unknown - Likely Lead",J199="Non-lead - Other")),
(AND(G199="Unknown - Unlikely Lead",J199="Non-lead - Copper")),
(AND(G199="Unknown - Unlikely Lead",J199="Non-lead - Plastic")),
(AND(G199="Unknown - Unlikely Lead",J199="Non-lead")),
(AND(G199="Unknown - Unlikely Lead",J199="Non-lead - Other")),
(AND(G199="Unknown - Material Unknown",J199="Non-lead - Copper")),
(AND(G199="Unknown - Material Unknown",J199="Non-lead - Plastic")),
(AND(G199="Unknown - Material Unknown",J199="Non-lead")),
(AND(G199="Unknown - Material Unknown",J199="Non-lead - Other")))),"Unknown",
IF((OR((AND(G199="Non-lead - Copper",J199="Unknown - Likely Lead")),
(AND(G199="Non-lead - Copper",J199="Unknown - Unlikely Lead")),
(AND(G199="Non-lead - Copper",J199="Unknown - Material Unknown")),
(AND(G199="Non-lead - Plastic",J199="Unknown - Likely Lead")),
(AND(G199="Non-lead - Plastic",J199="Unknown - Unlikely Lead")),
(AND(G199="Non-lead - Plastic",J199="Unknown - Material Unknown")),
(AND(G199="Non-lead",J199="Unknown - Likely Lead")),
(AND(G199="Non-lead",J199="Unknown - Unlikely Lead")),
(AND(G199="Non-lead",J199="Unknown - Material Unknown")),
(AND(G199="Non-lead - Other",J199="Unknown - Likely Lead")),
(AND(G199="Non-Lead - Other",J199="Unknown - Unlikely Lead")),
(AND(G199="Non-Lead - Other",J199="Unknown - Material Unknown")))),"Unknown",
IF((OR((AND(G199="Galvanized",J199="Unknown - Likely Lead")),
(AND(G199="Galvanized",J199="Unknown - Unlikely Lead")),
(AND(G199="Galvanized",J199="Unknown - Material Unknown")))),"Unknown",
IF((OR((AND(G199="Galvanized",J199="")))),"Galvanized Requiring Replacement",
IF((OR((AND(G199="Non-lead - Copper",J199="")),
(AND(G199="Non-lead - Plastic",J199="")),
(AND(G199="Non-lead",J199="")),
(AND(G199="Non-lead - Other",J199="")))),"Non-lead",
IF((OR((AND(G199="Unknown - Likely Lead",J199="")),
(AND(G199="Unknown - Unlikely Lead",J199="")),
(AND(G199="Unknown - Material Unknown",J199="")))),"Unknown",
""))))))))))))))))</f>
        <v>Non-Lead</v>
      </c>
      <c r="N199" s="44" t="s">
        <v>39</v>
      </c>
    </row>
    <row r="200" spans="1:14" ht="30" x14ac:dyDescent="0.25">
      <c r="A200" s="34" t="s">
        <v>578</v>
      </c>
      <c r="B200" s="35" t="s">
        <v>65</v>
      </c>
      <c r="C200" s="36" t="s">
        <v>566</v>
      </c>
      <c r="D200" s="36" t="s">
        <v>32</v>
      </c>
      <c r="E200" s="36" t="s">
        <v>33</v>
      </c>
      <c r="F200" s="37" t="s">
        <v>579</v>
      </c>
      <c r="G200" s="38" t="s">
        <v>35</v>
      </c>
      <c r="H200" s="39" t="s">
        <v>39</v>
      </c>
      <c r="I200" s="40" t="s">
        <v>37</v>
      </c>
      <c r="J200" s="42" t="s">
        <v>47</v>
      </c>
      <c r="K200" s="39" t="s">
        <v>37</v>
      </c>
      <c r="L200" s="35"/>
      <c r="M200" s="43" t="str">
        <f>IF((OR(G200="Lead")),"Lead",
IF((OR(J200="Lead")),"Lead",
IF((OR(G200="Lead-lined galvanized")),"Lead",
IF((OR(J200="Lead-lined galvanized")),"Lead",
IF((OR((AND(G200="Unknown - Likely Lead",J200="Galvanized")),
(AND(G200="Unknown - Unlikely Lead",J200="Galvanized")),
(AND(G200="Unknown - Material Unknown",J200="Galvanized")))),"Galvanized Requiring Replacement",
IF((OR((AND(G200="Non-lead - Copper",H200="Yes",J200="Galvanized")),
(AND(G200="Non-lead - Copper",H200="Don't know",J200="Galvanized")),
(AND(G200="Non-lead - Copper",H200="",J200="Galvanized")),
(AND(G200="Non-lead - Plastic",H200="Yes",J200="Galvanized")),
(AND(G200="Non-lead - Plastic",H200="Don't know",J200="Galvanized")),
(AND(G200="Non-lead - Plastic",H200="",J200="Galvanized")),
(AND(G200="Non-lead",H200="Yes",J200="Galvanized")),
(AND(G200="Non-lead",H200="Don't know",J200="Galvanized")),
(AND(G200="Non-lead",H200="",J200="Galvanized")),
(AND(G200="Non-lead - Other",H200="Yes",J200="Galvanized")),
(AND(G200="Non-Lead - Other",H200="Don't know",J200="Galvanized")),
(AND(G200="Galvanized",H200="Yes",J200="Galvanized")),
(AND(G200="Galvanized",H200="Don't know",J200="Galvanized")),
(AND(G200="Galvanized",H200="",J200="Galvanized")),
(AND(G200="Non-Lead - Other",H200="",J200="Galvanized")))),"Galvanized Requiring Replacement",
IF((OR((AND(G200="Non-lead - Copper",J200="Non-lead - Copper")),
(AND(G200="Non-lead - Copper",J200="Non-lead - Plastic")),
(AND(G200="Non-lead - Copper",J200="Non-lead - Other")),
(AND(G200="Non-lead - Copper",J200="Non-lead")),
(AND(G200="Non-lead - Plastic",J200="Non-lead - Copper")),
(AND(G200="Non-lead - Plastic",J200="Non-lead - Plastic")),
(AND(G200="Non-lead - Plastic",J200="Non-lead - Other")),
(AND(G200="Non-lead - Plastic",J200="Non-lead")),
(AND(G200="Non-lead",J200="Non-lead - Copper")),
(AND(G200="Non-lead",J200="Non-lead - Plastic")),
(AND(G200="Non-lead",J200="Non-lead - Other")),
(AND(G200="Non-lead",J200="Non-lead")),
(AND(G200="Non-lead - Other",J200="Non-lead - Copper")),
(AND(G200="Non-Lead - Other",J200="Non-lead - Plastic")),
(AND(G200="Non-Lead - Other",J200="Non-lead")),
(AND(G200="Non-Lead - Other",J200="Non-lead - Other")))),"Non-Lead",
IF((OR((AND(G200="Galvanized",J200="Non-lead")),
(AND(G200="Galvanized",J200="Non-lead - Copper")),
(AND(G200="Galvanized",J200="Non-lead - Plastic")),
(AND(G200="Galvanized",J200="Non-lead")),
(AND(G200="Galvanized",J200="Non-lead - Other")))),"Non-Lead",
IF((OR((AND(G200="Non-lead - Copper",H200="No",J200="Galvanized")),
(AND(G200="Non-lead - Plastic",H200="No",J200="Galvanized")),
(AND(G200="Non-lead",H200="No",J200="Galvanized")),
(AND(G200="Galvanized",H200="No",J200="Galvanized")),
(AND(G200="Non-lead - Other",H200="No",J200="Galvanized")))),"Non-lead",
IF((OR((AND(G200="Unknown - Likely Lead",J200="Unknown - Likely Lead")),
(AND(G200="Unknown - Likely Lead",J200="Unknown - Unlikely Lead")),
(AND(G200="Unknown - Likely Lead",J200="Unknown - Material Unknown")),
(AND(G200="Unknown - Unlikely Lead",J200="Unknown - Likely Lead")),
(AND(G200="Unknown - Unlikely Lead",J200="Unknown - Unlikely Lead")),
(AND(G200="Unknown - Unlikely Lead",J200="Unknown - Material Unknown")),
(AND(G200="Unknown - Material Unknown",J200="Unknown - Likely Lead")),
(AND(G200="Unknown - Material Unknown",J200="Unknown - Unlikely Lead")),
(AND(G200="Unknown - Material Unknown",J200="Unknown - Material Unknown")))),"Unknown",
IF((OR((AND(G200="Unknown - Likely Lead",J200="Non-lead - Copper")),
(AND(G200="Unknown - Likely Lead",J200="Non-lead - Plastic")),
(AND(G200="Unknown - Likely Lead",J200="Non-lead")),
(AND(G200="Unknown - Likely Lead",J200="Non-lead - Other")),
(AND(G200="Unknown - Unlikely Lead",J200="Non-lead - Copper")),
(AND(G200="Unknown - Unlikely Lead",J200="Non-lead - Plastic")),
(AND(G200="Unknown - Unlikely Lead",J200="Non-lead")),
(AND(G200="Unknown - Unlikely Lead",J200="Non-lead - Other")),
(AND(G200="Unknown - Material Unknown",J200="Non-lead - Copper")),
(AND(G200="Unknown - Material Unknown",J200="Non-lead - Plastic")),
(AND(G200="Unknown - Material Unknown",J200="Non-lead")),
(AND(G200="Unknown - Material Unknown",J200="Non-lead - Other")))),"Unknown",
IF((OR((AND(G200="Non-lead - Copper",J200="Unknown - Likely Lead")),
(AND(G200="Non-lead - Copper",J200="Unknown - Unlikely Lead")),
(AND(G200="Non-lead - Copper",J200="Unknown - Material Unknown")),
(AND(G200="Non-lead - Plastic",J200="Unknown - Likely Lead")),
(AND(G200="Non-lead - Plastic",J200="Unknown - Unlikely Lead")),
(AND(G200="Non-lead - Plastic",J200="Unknown - Material Unknown")),
(AND(G200="Non-lead",J200="Unknown - Likely Lead")),
(AND(G200="Non-lead",J200="Unknown - Unlikely Lead")),
(AND(G200="Non-lead",J200="Unknown - Material Unknown")),
(AND(G200="Non-lead - Other",J200="Unknown - Likely Lead")),
(AND(G200="Non-Lead - Other",J200="Unknown - Unlikely Lead")),
(AND(G200="Non-Lead - Other",J200="Unknown - Material Unknown")))),"Unknown",
IF((OR((AND(G200="Galvanized",J200="Unknown - Likely Lead")),
(AND(G200="Galvanized",J200="Unknown - Unlikely Lead")),
(AND(G200="Galvanized",J200="Unknown - Material Unknown")))),"Unknown",
IF((OR((AND(G200="Galvanized",J200="")))),"Galvanized Requiring Replacement",
IF((OR((AND(G200="Non-lead - Copper",J200="")),
(AND(G200="Non-lead - Plastic",J200="")),
(AND(G200="Non-lead",J200="")),
(AND(G200="Non-lead - Other",J200="")))),"Non-lead",
IF((OR((AND(G200="Unknown - Likely Lead",J200="")),
(AND(G200="Unknown - Unlikely Lead",J200="")),
(AND(G200="Unknown - Material Unknown",J200="")))),"Unknown",
""))))))))))))))))</f>
        <v>Non-Lead</v>
      </c>
      <c r="N200" s="44" t="s">
        <v>39</v>
      </c>
    </row>
    <row r="201" spans="1:14" ht="30" x14ac:dyDescent="0.25">
      <c r="A201" s="34" t="s">
        <v>580</v>
      </c>
      <c r="B201" s="35" t="s">
        <v>581</v>
      </c>
      <c r="C201" s="36" t="s">
        <v>566</v>
      </c>
      <c r="D201" s="36" t="s">
        <v>32</v>
      </c>
      <c r="E201" s="36" t="s">
        <v>33</v>
      </c>
      <c r="F201" s="37" t="s">
        <v>582</v>
      </c>
      <c r="G201" s="38" t="s">
        <v>35</v>
      </c>
      <c r="H201" s="39" t="s">
        <v>39</v>
      </c>
      <c r="I201" s="40" t="s">
        <v>37</v>
      </c>
      <c r="J201" s="42" t="s">
        <v>47</v>
      </c>
      <c r="K201" s="39" t="s">
        <v>37</v>
      </c>
      <c r="L201" s="35"/>
      <c r="M201" s="43" t="str">
        <f>IF((OR(G201="Lead")),"Lead",
IF((OR(J201="Lead")),"Lead",
IF((OR(G201="Lead-lined galvanized")),"Lead",
IF((OR(J201="Lead-lined galvanized")),"Lead",
IF((OR((AND(G201="Unknown - Likely Lead",J201="Galvanized")),
(AND(G201="Unknown - Unlikely Lead",J201="Galvanized")),
(AND(G201="Unknown - Material Unknown",J201="Galvanized")))),"Galvanized Requiring Replacement",
IF((OR((AND(G201="Non-lead - Copper",H201="Yes",J201="Galvanized")),
(AND(G201="Non-lead - Copper",H201="Don't know",J201="Galvanized")),
(AND(G201="Non-lead - Copper",H201="",J201="Galvanized")),
(AND(G201="Non-lead - Plastic",H201="Yes",J201="Galvanized")),
(AND(G201="Non-lead - Plastic",H201="Don't know",J201="Galvanized")),
(AND(G201="Non-lead - Plastic",H201="",J201="Galvanized")),
(AND(G201="Non-lead",H201="Yes",J201="Galvanized")),
(AND(G201="Non-lead",H201="Don't know",J201="Galvanized")),
(AND(G201="Non-lead",H201="",J201="Galvanized")),
(AND(G201="Non-lead - Other",H201="Yes",J201="Galvanized")),
(AND(G201="Non-Lead - Other",H201="Don't know",J201="Galvanized")),
(AND(G201="Galvanized",H201="Yes",J201="Galvanized")),
(AND(G201="Galvanized",H201="Don't know",J201="Galvanized")),
(AND(G201="Galvanized",H201="",J201="Galvanized")),
(AND(G201="Non-Lead - Other",H201="",J201="Galvanized")))),"Galvanized Requiring Replacement",
IF((OR((AND(G201="Non-lead - Copper",J201="Non-lead - Copper")),
(AND(G201="Non-lead - Copper",J201="Non-lead - Plastic")),
(AND(G201="Non-lead - Copper",J201="Non-lead - Other")),
(AND(G201="Non-lead - Copper",J201="Non-lead")),
(AND(G201="Non-lead - Plastic",J201="Non-lead - Copper")),
(AND(G201="Non-lead - Plastic",J201="Non-lead - Plastic")),
(AND(G201="Non-lead - Plastic",J201="Non-lead - Other")),
(AND(G201="Non-lead - Plastic",J201="Non-lead")),
(AND(G201="Non-lead",J201="Non-lead - Copper")),
(AND(G201="Non-lead",J201="Non-lead - Plastic")),
(AND(G201="Non-lead",J201="Non-lead - Other")),
(AND(G201="Non-lead",J201="Non-lead")),
(AND(G201="Non-lead - Other",J201="Non-lead - Copper")),
(AND(G201="Non-Lead - Other",J201="Non-lead - Plastic")),
(AND(G201="Non-Lead - Other",J201="Non-lead")),
(AND(G201="Non-Lead - Other",J201="Non-lead - Other")))),"Non-Lead",
IF((OR((AND(G201="Galvanized",J201="Non-lead")),
(AND(G201="Galvanized",J201="Non-lead - Copper")),
(AND(G201="Galvanized",J201="Non-lead - Plastic")),
(AND(G201="Galvanized",J201="Non-lead")),
(AND(G201="Galvanized",J201="Non-lead - Other")))),"Non-Lead",
IF((OR((AND(G201="Non-lead - Copper",H201="No",J201="Galvanized")),
(AND(G201="Non-lead - Plastic",H201="No",J201="Galvanized")),
(AND(G201="Non-lead",H201="No",J201="Galvanized")),
(AND(G201="Galvanized",H201="No",J201="Galvanized")),
(AND(G201="Non-lead - Other",H201="No",J201="Galvanized")))),"Non-lead",
IF((OR((AND(G201="Unknown - Likely Lead",J201="Unknown - Likely Lead")),
(AND(G201="Unknown - Likely Lead",J201="Unknown - Unlikely Lead")),
(AND(G201="Unknown - Likely Lead",J201="Unknown - Material Unknown")),
(AND(G201="Unknown - Unlikely Lead",J201="Unknown - Likely Lead")),
(AND(G201="Unknown - Unlikely Lead",J201="Unknown - Unlikely Lead")),
(AND(G201="Unknown - Unlikely Lead",J201="Unknown - Material Unknown")),
(AND(G201="Unknown - Material Unknown",J201="Unknown - Likely Lead")),
(AND(G201="Unknown - Material Unknown",J201="Unknown - Unlikely Lead")),
(AND(G201="Unknown - Material Unknown",J201="Unknown - Material Unknown")))),"Unknown",
IF((OR((AND(G201="Unknown - Likely Lead",J201="Non-lead - Copper")),
(AND(G201="Unknown - Likely Lead",J201="Non-lead - Plastic")),
(AND(G201="Unknown - Likely Lead",J201="Non-lead")),
(AND(G201="Unknown - Likely Lead",J201="Non-lead - Other")),
(AND(G201="Unknown - Unlikely Lead",J201="Non-lead - Copper")),
(AND(G201="Unknown - Unlikely Lead",J201="Non-lead - Plastic")),
(AND(G201="Unknown - Unlikely Lead",J201="Non-lead")),
(AND(G201="Unknown - Unlikely Lead",J201="Non-lead - Other")),
(AND(G201="Unknown - Material Unknown",J201="Non-lead - Copper")),
(AND(G201="Unknown - Material Unknown",J201="Non-lead - Plastic")),
(AND(G201="Unknown - Material Unknown",J201="Non-lead")),
(AND(G201="Unknown - Material Unknown",J201="Non-lead - Other")))),"Unknown",
IF((OR((AND(G201="Non-lead - Copper",J201="Unknown - Likely Lead")),
(AND(G201="Non-lead - Copper",J201="Unknown - Unlikely Lead")),
(AND(G201="Non-lead - Copper",J201="Unknown - Material Unknown")),
(AND(G201="Non-lead - Plastic",J201="Unknown - Likely Lead")),
(AND(G201="Non-lead - Plastic",J201="Unknown - Unlikely Lead")),
(AND(G201="Non-lead - Plastic",J201="Unknown - Material Unknown")),
(AND(G201="Non-lead",J201="Unknown - Likely Lead")),
(AND(G201="Non-lead",J201="Unknown - Unlikely Lead")),
(AND(G201="Non-lead",J201="Unknown - Material Unknown")),
(AND(G201="Non-lead - Other",J201="Unknown - Likely Lead")),
(AND(G201="Non-Lead - Other",J201="Unknown - Unlikely Lead")),
(AND(G201="Non-Lead - Other",J201="Unknown - Material Unknown")))),"Unknown",
IF((OR((AND(G201="Galvanized",J201="Unknown - Likely Lead")),
(AND(G201="Galvanized",J201="Unknown - Unlikely Lead")),
(AND(G201="Galvanized",J201="Unknown - Material Unknown")))),"Unknown",
IF((OR((AND(G201="Galvanized",J201="")))),"Galvanized Requiring Replacement",
IF((OR((AND(G201="Non-lead - Copper",J201="")),
(AND(G201="Non-lead - Plastic",J201="")),
(AND(G201="Non-lead",J201="")),
(AND(G201="Non-lead - Other",J201="")))),"Non-lead",
IF((OR((AND(G201="Unknown - Likely Lead",J201="")),
(AND(G201="Unknown - Unlikely Lead",J201="")),
(AND(G201="Unknown - Material Unknown",J201="")))),"Unknown",
""))))))))))))))))</f>
        <v>Non-Lead</v>
      </c>
      <c r="N201" s="44" t="s">
        <v>39</v>
      </c>
    </row>
    <row r="202" spans="1:14" ht="30" x14ac:dyDescent="0.25">
      <c r="A202" s="34" t="s">
        <v>583</v>
      </c>
      <c r="B202" s="35" t="s">
        <v>584</v>
      </c>
      <c r="C202" s="36" t="s">
        <v>539</v>
      </c>
      <c r="D202" s="36" t="s">
        <v>32</v>
      </c>
      <c r="E202" s="36" t="s">
        <v>33</v>
      </c>
      <c r="F202" s="37" t="s">
        <v>585</v>
      </c>
      <c r="G202" s="38" t="s">
        <v>35</v>
      </c>
      <c r="H202" s="39" t="s">
        <v>39</v>
      </c>
      <c r="I202" s="40" t="s">
        <v>37</v>
      </c>
      <c r="J202" s="42" t="s">
        <v>47</v>
      </c>
      <c r="K202" s="39" t="s">
        <v>37</v>
      </c>
      <c r="L202" s="35"/>
      <c r="M202" s="43" t="str">
        <f>IF((OR(G202="Lead")),"Lead",
IF((OR(J202="Lead")),"Lead",
IF((OR(G202="Lead-lined galvanized")),"Lead",
IF((OR(J202="Lead-lined galvanized")),"Lead",
IF((OR((AND(G202="Unknown - Likely Lead",J202="Galvanized")),
(AND(G202="Unknown - Unlikely Lead",J202="Galvanized")),
(AND(G202="Unknown - Material Unknown",J202="Galvanized")))),"Galvanized Requiring Replacement",
IF((OR((AND(G202="Non-lead - Copper",H202="Yes",J202="Galvanized")),
(AND(G202="Non-lead - Copper",H202="Don't know",J202="Galvanized")),
(AND(G202="Non-lead - Copper",H202="",J202="Galvanized")),
(AND(G202="Non-lead - Plastic",H202="Yes",J202="Galvanized")),
(AND(G202="Non-lead - Plastic",H202="Don't know",J202="Galvanized")),
(AND(G202="Non-lead - Plastic",H202="",J202="Galvanized")),
(AND(G202="Non-lead",H202="Yes",J202="Galvanized")),
(AND(G202="Non-lead",H202="Don't know",J202="Galvanized")),
(AND(G202="Non-lead",H202="",J202="Galvanized")),
(AND(G202="Non-lead - Other",H202="Yes",J202="Galvanized")),
(AND(G202="Non-Lead - Other",H202="Don't know",J202="Galvanized")),
(AND(G202="Galvanized",H202="Yes",J202="Galvanized")),
(AND(G202="Galvanized",H202="Don't know",J202="Galvanized")),
(AND(G202="Galvanized",H202="",J202="Galvanized")),
(AND(G202="Non-Lead - Other",H202="",J202="Galvanized")))),"Galvanized Requiring Replacement",
IF((OR((AND(G202="Non-lead - Copper",J202="Non-lead - Copper")),
(AND(G202="Non-lead - Copper",J202="Non-lead - Plastic")),
(AND(G202="Non-lead - Copper",J202="Non-lead - Other")),
(AND(G202="Non-lead - Copper",J202="Non-lead")),
(AND(G202="Non-lead - Plastic",J202="Non-lead - Copper")),
(AND(G202="Non-lead - Plastic",J202="Non-lead - Plastic")),
(AND(G202="Non-lead - Plastic",J202="Non-lead - Other")),
(AND(G202="Non-lead - Plastic",J202="Non-lead")),
(AND(G202="Non-lead",J202="Non-lead - Copper")),
(AND(G202="Non-lead",J202="Non-lead - Plastic")),
(AND(G202="Non-lead",J202="Non-lead - Other")),
(AND(G202="Non-lead",J202="Non-lead")),
(AND(G202="Non-lead - Other",J202="Non-lead - Copper")),
(AND(G202="Non-Lead - Other",J202="Non-lead - Plastic")),
(AND(G202="Non-Lead - Other",J202="Non-lead")),
(AND(G202="Non-Lead - Other",J202="Non-lead - Other")))),"Non-Lead",
IF((OR((AND(G202="Galvanized",J202="Non-lead")),
(AND(G202="Galvanized",J202="Non-lead - Copper")),
(AND(G202="Galvanized",J202="Non-lead - Plastic")),
(AND(G202="Galvanized",J202="Non-lead")),
(AND(G202="Galvanized",J202="Non-lead - Other")))),"Non-Lead",
IF((OR((AND(G202="Non-lead - Copper",H202="No",J202="Galvanized")),
(AND(G202="Non-lead - Plastic",H202="No",J202="Galvanized")),
(AND(G202="Non-lead",H202="No",J202="Galvanized")),
(AND(G202="Galvanized",H202="No",J202="Galvanized")),
(AND(G202="Non-lead - Other",H202="No",J202="Galvanized")))),"Non-lead",
IF((OR((AND(G202="Unknown - Likely Lead",J202="Unknown - Likely Lead")),
(AND(G202="Unknown - Likely Lead",J202="Unknown - Unlikely Lead")),
(AND(G202="Unknown - Likely Lead",J202="Unknown - Material Unknown")),
(AND(G202="Unknown - Unlikely Lead",J202="Unknown - Likely Lead")),
(AND(G202="Unknown - Unlikely Lead",J202="Unknown - Unlikely Lead")),
(AND(G202="Unknown - Unlikely Lead",J202="Unknown - Material Unknown")),
(AND(G202="Unknown - Material Unknown",J202="Unknown - Likely Lead")),
(AND(G202="Unknown - Material Unknown",J202="Unknown - Unlikely Lead")),
(AND(G202="Unknown - Material Unknown",J202="Unknown - Material Unknown")))),"Unknown",
IF((OR((AND(G202="Unknown - Likely Lead",J202="Non-lead - Copper")),
(AND(G202="Unknown - Likely Lead",J202="Non-lead - Plastic")),
(AND(G202="Unknown - Likely Lead",J202="Non-lead")),
(AND(G202="Unknown - Likely Lead",J202="Non-lead - Other")),
(AND(G202="Unknown - Unlikely Lead",J202="Non-lead - Copper")),
(AND(G202="Unknown - Unlikely Lead",J202="Non-lead - Plastic")),
(AND(G202="Unknown - Unlikely Lead",J202="Non-lead")),
(AND(G202="Unknown - Unlikely Lead",J202="Non-lead - Other")),
(AND(G202="Unknown - Material Unknown",J202="Non-lead - Copper")),
(AND(G202="Unknown - Material Unknown",J202="Non-lead - Plastic")),
(AND(G202="Unknown - Material Unknown",J202="Non-lead")),
(AND(G202="Unknown - Material Unknown",J202="Non-lead - Other")))),"Unknown",
IF((OR((AND(G202="Non-lead - Copper",J202="Unknown - Likely Lead")),
(AND(G202="Non-lead - Copper",J202="Unknown - Unlikely Lead")),
(AND(G202="Non-lead - Copper",J202="Unknown - Material Unknown")),
(AND(G202="Non-lead - Plastic",J202="Unknown - Likely Lead")),
(AND(G202="Non-lead - Plastic",J202="Unknown - Unlikely Lead")),
(AND(G202="Non-lead - Plastic",J202="Unknown - Material Unknown")),
(AND(G202="Non-lead",J202="Unknown - Likely Lead")),
(AND(G202="Non-lead",J202="Unknown - Unlikely Lead")),
(AND(G202="Non-lead",J202="Unknown - Material Unknown")),
(AND(G202="Non-lead - Other",J202="Unknown - Likely Lead")),
(AND(G202="Non-Lead - Other",J202="Unknown - Unlikely Lead")),
(AND(G202="Non-Lead - Other",J202="Unknown - Material Unknown")))),"Unknown",
IF((OR((AND(G202="Galvanized",J202="Unknown - Likely Lead")),
(AND(G202="Galvanized",J202="Unknown - Unlikely Lead")),
(AND(G202="Galvanized",J202="Unknown - Material Unknown")))),"Unknown",
IF((OR((AND(G202="Galvanized",J202="")))),"Galvanized Requiring Replacement",
IF((OR((AND(G202="Non-lead - Copper",J202="")),
(AND(G202="Non-lead - Plastic",J202="")),
(AND(G202="Non-lead",J202="")),
(AND(G202="Non-lead - Other",J202="")))),"Non-lead",
IF((OR((AND(G202="Unknown - Likely Lead",J202="")),
(AND(G202="Unknown - Unlikely Lead",J202="")),
(AND(G202="Unknown - Material Unknown",J202="")))),"Unknown",
""))))))))))))))))</f>
        <v>Non-Lead</v>
      </c>
      <c r="N202" s="44" t="s">
        <v>39</v>
      </c>
    </row>
    <row r="203" spans="1:14" ht="30" x14ac:dyDescent="0.25">
      <c r="A203" s="34" t="s">
        <v>586</v>
      </c>
      <c r="B203" s="35" t="s">
        <v>587</v>
      </c>
      <c r="C203" s="36" t="s">
        <v>588</v>
      </c>
      <c r="D203" s="36" t="s">
        <v>32</v>
      </c>
      <c r="E203" s="36" t="s">
        <v>33</v>
      </c>
      <c r="F203" s="37" t="s">
        <v>52</v>
      </c>
      <c r="G203" s="38" t="s">
        <v>35</v>
      </c>
      <c r="H203" s="39" t="s">
        <v>39</v>
      </c>
      <c r="I203" s="40" t="s">
        <v>37</v>
      </c>
      <c r="J203" s="42" t="s">
        <v>47</v>
      </c>
      <c r="K203" s="39" t="s">
        <v>37</v>
      </c>
      <c r="L203" s="35"/>
      <c r="M203" s="43" t="str">
        <f>IF((OR(G203="Lead")),"Lead",
IF((OR(J203="Lead")),"Lead",
IF((OR(G203="Lead-lined galvanized")),"Lead",
IF((OR(J203="Lead-lined galvanized")),"Lead",
IF((OR((AND(G203="Unknown - Likely Lead",J203="Galvanized")),
(AND(G203="Unknown - Unlikely Lead",J203="Galvanized")),
(AND(G203="Unknown - Material Unknown",J203="Galvanized")))),"Galvanized Requiring Replacement",
IF((OR((AND(G203="Non-lead - Copper",H203="Yes",J203="Galvanized")),
(AND(G203="Non-lead - Copper",H203="Don't know",J203="Galvanized")),
(AND(G203="Non-lead - Copper",H203="",J203="Galvanized")),
(AND(G203="Non-lead - Plastic",H203="Yes",J203="Galvanized")),
(AND(G203="Non-lead - Plastic",H203="Don't know",J203="Galvanized")),
(AND(G203="Non-lead - Plastic",H203="",J203="Galvanized")),
(AND(G203="Non-lead",H203="Yes",J203="Galvanized")),
(AND(G203="Non-lead",H203="Don't know",J203="Galvanized")),
(AND(G203="Non-lead",H203="",J203="Galvanized")),
(AND(G203="Non-lead - Other",H203="Yes",J203="Galvanized")),
(AND(G203="Non-Lead - Other",H203="Don't know",J203="Galvanized")),
(AND(G203="Galvanized",H203="Yes",J203="Galvanized")),
(AND(G203="Galvanized",H203="Don't know",J203="Galvanized")),
(AND(G203="Galvanized",H203="",J203="Galvanized")),
(AND(G203="Non-Lead - Other",H203="",J203="Galvanized")))),"Galvanized Requiring Replacement",
IF((OR((AND(G203="Non-lead - Copper",J203="Non-lead - Copper")),
(AND(G203="Non-lead - Copper",J203="Non-lead - Plastic")),
(AND(G203="Non-lead - Copper",J203="Non-lead - Other")),
(AND(G203="Non-lead - Copper",J203="Non-lead")),
(AND(G203="Non-lead - Plastic",J203="Non-lead - Copper")),
(AND(G203="Non-lead - Plastic",J203="Non-lead - Plastic")),
(AND(G203="Non-lead - Plastic",J203="Non-lead - Other")),
(AND(G203="Non-lead - Plastic",J203="Non-lead")),
(AND(G203="Non-lead",J203="Non-lead - Copper")),
(AND(G203="Non-lead",J203="Non-lead - Plastic")),
(AND(G203="Non-lead",J203="Non-lead - Other")),
(AND(G203="Non-lead",J203="Non-lead")),
(AND(G203="Non-lead - Other",J203="Non-lead - Copper")),
(AND(G203="Non-Lead - Other",J203="Non-lead - Plastic")),
(AND(G203="Non-Lead - Other",J203="Non-lead")),
(AND(G203="Non-Lead - Other",J203="Non-lead - Other")))),"Non-Lead",
IF((OR((AND(G203="Galvanized",J203="Non-lead")),
(AND(G203="Galvanized",J203="Non-lead - Copper")),
(AND(G203="Galvanized",J203="Non-lead - Plastic")),
(AND(G203="Galvanized",J203="Non-lead")),
(AND(G203="Galvanized",J203="Non-lead - Other")))),"Non-Lead",
IF((OR((AND(G203="Non-lead - Copper",H203="No",J203="Galvanized")),
(AND(G203="Non-lead - Plastic",H203="No",J203="Galvanized")),
(AND(G203="Non-lead",H203="No",J203="Galvanized")),
(AND(G203="Galvanized",H203="No",J203="Galvanized")),
(AND(G203="Non-lead - Other",H203="No",J203="Galvanized")))),"Non-lead",
IF((OR((AND(G203="Unknown - Likely Lead",J203="Unknown - Likely Lead")),
(AND(G203="Unknown - Likely Lead",J203="Unknown - Unlikely Lead")),
(AND(G203="Unknown - Likely Lead",J203="Unknown - Material Unknown")),
(AND(G203="Unknown - Unlikely Lead",J203="Unknown - Likely Lead")),
(AND(G203="Unknown - Unlikely Lead",J203="Unknown - Unlikely Lead")),
(AND(G203="Unknown - Unlikely Lead",J203="Unknown - Material Unknown")),
(AND(G203="Unknown - Material Unknown",J203="Unknown - Likely Lead")),
(AND(G203="Unknown - Material Unknown",J203="Unknown - Unlikely Lead")),
(AND(G203="Unknown - Material Unknown",J203="Unknown - Material Unknown")))),"Unknown",
IF((OR((AND(G203="Unknown - Likely Lead",J203="Non-lead - Copper")),
(AND(G203="Unknown - Likely Lead",J203="Non-lead - Plastic")),
(AND(G203="Unknown - Likely Lead",J203="Non-lead")),
(AND(G203="Unknown - Likely Lead",J203="Non-lead - Other")),
(AND(G203="Unknown - Unlikely Lead",J203="Non-lead - Copper")),
(AND(G203="Unknown - Unlikely Lead",J203="Non-lead - Plastic")),
(AND(G203="Unknown - Unlikely Lead",J203="Non-lead")),
(AND(G203="Unknown - Unlikely Lead",J203="Non-lead - Other")),
(AND(G203="Unknown - Material Unknown",J203="Non-lead - Copper")),
(AND(G203="Unknown - Material Unknown",J203="Non-lead - Plastic")),
(AND(G203="Unknown - Material Unknown",J203="Non-lead")),
(AND(G203="Unknown - Material Unknown",J203="Non-lead - Other")))),"Unknown",
IF((OR((AND(G203="Non-lead - Copper",J203="Unknown - Likely Lead")),
(AND(G203="Non-lead - Copper",J203="Unknown - Unlikely Lead")),
(AND(G203="Non-lead - Copper",J203="Unknown - Material Unknown")),
(AND(G203="Non-lead - Plastic",J203="Unknown - Likely Lead")),
(AND(G203="Non-lead - Plastic",J203="Unknown - Unlikely Lead")),
(AND(G203="Non-lead - Plastic",J203="Unknown - Material Unknown")),
(AND(G203="Non-lead",J203="Unknown - Likely Lead")),
(AND(G203="Non-lead",J203="Unknown - Unlikely Lead")),
(AND(G203="Non-lead",J203="Unknown - Material Unknown")),
(AND(G203="Non-lead - Other",J203="Unknown - Likely Lead")),
(AND(G203="Non-Lead - Other",J203="Unknown - Unlikely Lead")),
(AND(G203="Non-Lead - Other",J203="Unknown - Material Unknown")))),"Unknown",
IF((OR((AND(G203="Galvanized",J203="Unknown - Likely Lead")),
(AND(G203="Galvanized",J203="Unknown - Unlikely Lead")),
(AND(G203="Galvanized",J203="Unknown - Material Unknown")))),"Unknown",
IF((OR((AND(G203="Galvanized",J203="")))),"Galvanized Requiring Replacement",
IF((OR((AND(G203="Non-lead - Copper",J203="")),
(AND(G203="Non-lead - Plastic",J203="")),
(AND(G203="Non-lead",J203="")),
(AND(G203="Non-lead - Other",J203="")))),"Non-lead",
IF((OR((AND(G203="Unknown - Likely Lead",J203="")),
(AND(G203="Unknown - Unlikely Lead",J203="")),
(AND(G203="Unknown - Material Unknown",J203="")))),"Unknown",
""))))))))))))))))</f>
        <v>Non-Lead</v>
      </c>
      <c r="N203" s="44" t="s">
        <v>39</v>
      </c>
    </row>
    <row r="204" spans="1:14" ht="30" x14ac:dyDescent="0.25">
      <c r="A204" s="34" t="s">
        <v>589</v>
      </c>
      <c r="B204" s="35" t="s">
        <v>584</v>
      </c>
      <c r="C204" s="36" t="s">
        <v>566</v>
      </c>
      <c r="D204" s="36" t="s">
        <v>32</v>
      </c>
      <c r="E204" s="36" t="s">
        <v>33</v>
      </c>
      <c r="F204" s="37" t="s">
        <v>590</v>
      </c>
      <c r="G204" s="38" t="s">
        <v>35</v>
      </c>
      <c r="H204" s="39" t="s">
        <v>39</v>
      </c>
      <c r="I204" s="40" t="s">
        <v>37</v>
      </c>
      <c r="J204" s="42" t="s">
        <v>47</v>
      </c>
      <c r="K204" s="39" t="s">
        <v>37</v>
      </c>
      <c r="L204" s="35"/>
      <c r="M204" s="43" t="str">
        <f>IF((OR(G204="Lead")),"Lead",
IF((OR(J204="Lead")),"Lead",
IF((OR(G204="Lead-lined galvanized")),"Lead",
IF((OR(J204="Lead-lined galvanized")),"Lead",
IF((OR((AND(G204="Unknown - Likely Lead",J204="Galvanized")),
(AND(G204="Unknown - Unlikely Lead",J204="Galvanized")),
(AND(G204="Unknown - Material Unknown",J204="Galvanized")))),"Galvanized Requiring Replacement",
IF((OR((AND(G204="Non-lead - Copper",H204="Yes",J204="Galvanized")),
(AND(G204="Non-lead - Copper",H204="Don't know",J204="Galvanized")),
(AND(G204="Non-lead - Copper",H204="",J204="Galvanized")),
(AND(G204="Non-lead - Plastic",H204="Yes",J204="Galvanized")),
(AND(G204="Non-lead - Plastic",H204="Don't know",J204="Galvanized")),
(AND(G204="Non-lead - Plastic",H204="",J204="Galvanized")),
(AND(G204="Non-lead",H204="Yes",J204="Galvanized")),
(AND(G204="Non-lead",H204="Don't know",J204="Galvanized")),
(AND(G204="Non-lead",H204="",J204="Galvanized")),
(AND(G204="Non-lead - Other",H204="Yes",J204="Galvanized")),
(AND(G204="Non-Lead - Other",H204="Don't know",J204="Galvanized")),
(AND(G204="Galvanized",H204="Yes",J204="Galvanized")),
(AND(G204="Galvanized",H204="Don't know",J204="Galvanized")),
(AND(G204="Galvanized",H204="",J204="Galvanized")),
(AND(G204="Non-Lead - Other",H204="",J204="Galvanized")))),"Galvanized Requiring Replacement",
IF((OR((AND(G204="Non-lead - Copper",J204="Non-lead - Copper")),
(AND(G204="Non-lead - Copper",J204="Non-lead - Plastic")),
(AND(G204="Non-lead - Copper",J204="Non-lead - Other")),
(AND(G204="Non-lead - Copper",J204="Non-lead")),
(AND(G204="Non-lead - Plastic",J204="Non-lead - Copper")),
(AND(G204="Non-lead - Plastic",J204="Non-lead - Plastic")),
(AND(G204="Non-lead - Plastic",J204="Non-lead - Other")),
(AND(G204="Non-lead - Plastic",J204="Non-lead")),
(AND(G204="Non-lead",J204="Non-lead - Copper")),
(AND(G204="Non-lead",J204="Non-lead - Plastic")),
(AND(G204="Non-lead",J204="Non-lead - Other")),
(AND(G204="Non-lead",J204="Non-lead")),
(AND(G204="Non-lead - Other",J204="Non-lead - Copper")),
(AND(G204="Non-Lead - Other",J204="Non-lead - Plastic")),
(AND(G204="Non-Lead - Other",J204="Non-lead")),
(AND(G204="Non-Lead - Other",J204="Non-lead - Other")))),"Non-Lead",
IF((OR((AND(G204="Galvanized",J204="Non-lead")),
(AND(G204="Galvanized",J204="Non-lead - Copper")),
(AND(G204="Galvanized",J204="Non-lead - Plastic")),
(AND(G204="Galvanized",J204="Non-lead")),
(AND(G204="Galvanized",J204="Non-lead - Other")))),"Non-Lead",
IF((OR((AND(G204="Non-lead - Copper",H204="No",J204="Galvanized")),
(AND(G204="Non-lead - Plastic",H204="No",J204="Galvanized")),
(AND(G204="Non-lead",H204="No",J204="Galvanized")),
(AND(G204="Galvanized",H204="No",J204="Galvanized")),
(AND(G204="Non-lead - Other",H204="No",J204="Galvanized")))),"Non-lead",
IF((OR((AND(G204="Unknown - Likely Lead",J204="Unknown - Likely Lead")),
(AND(G204="Unknown - Likely Lead",J204="Unknown - Unlikely Lead")),
(AND(G204="Unknown - Likely Lead",J204="Unknown - Material Unknown")),
(AND(G204="Unknown - Unlikely Lead",J204="Unknown - Likely Lead")),
(AND(G204="Unknown - Unlikely Lead",J204="Unknown - Unlikely Lead")),
(AND(G204="Unknown - Unlikely Lead",J204="Unknown - Material Unknown")),
(AND(G204="Unknown - Material Unknown",J204="Unknown - Likely Lead")),
(AND(G204="Unknown - Material Unknown",J204="Unknown - Unlikely Lead")),
(AND(G204="Unknown - Material Unknown",J204="Unknown - Material Unknown")))),"Unknown",
IF((OR((AND(G204="Unknown - Likely Lead",J204="Non-lead - Copper")),
(AND(G204="Unknown - Likely Lead",J204="Non-lead - Plastic")),
(AND(G204="Unknown - Likely Lead",J204="Non-lead")),
(AND(G204="Unknown - Likely Lead",J204="Non-lead - Other")),
(AND(G204="Unknown - Unlikely Lead",J204="Non-lead - Copper")),
(AND(G204="Unknown - Unlikely Lead",J204="Non-lead - Plastic")),
(AND(G204="Unknown - Unlikely Lead",J204="Non-lead")),
(AND(G204="Unknown - Unlikely Lead",J204="Non-lead - Other")),
(AND(G204="Unknown - Material Unknown",J204="Non-lead - Copper")),
(AND(G204="Unknown - Material Unknown",J204="Non-lead - Plastic")),
(AND(G204="Unknown - Material Unknown",J204="Non-lead")),
(AND(G204="Unknown - Material Unknown",J204="Non-lead - Other")))),"Unknown",
IF((OR((AND(G204="Non-lead - Copper",J204="Unknown - Likely Lead")),
(AND(G204="Non-lead - Copper",J204="Unknown - Unlikely Lead")),
(AND(G204="Non-lead - Copper",J204="Unknown - Material Unknown")),
(AND(G204="Non-lead - Plastic",J204="Unknown - Likely Lead")),
(AND(G204="Non-lead - Plastic",J204="Unknown - Unlikely Lead")),
(AND(G204="Non-lead - Plastic",J204="Unknown - Material Unknown")),
(AND(G204="Non-lead",J204="Unknown - Likely Lead")),
(AND(G204="Non-lead",J204="Unknown - Unlikely Lead")),
(AND(G204="Non-lead",J204="Unknown - Material Unknown")),
(AND(G204="Non-lead - Other",J204="Unknown - Likely Lead")),
(AND(G204="Non-Lead - Other",J204="Unknown - Unlikely Lead")),
(AND(G204="Non-Lead - Other",J204="Unknown - Material Unknown")))),"Unknown",
IF((OR((AND(G204="Galvanized",J204="Unknown - Likely Lead")),
(AND(G204="Galvanized",J204="Unknown - Unlikely Lead")),
(AND(G204="Galvanized",J204="Unknown - Material Unknown")))),"Unknown",
IF((OR((AND(G204="Galvanized",J204="")))),"Galvanized Requiring Replacement",
IF((OR((AND(G204="Non-lead - Copper",J204="")),
(AND(G204="Non-lead - Plastic",J204="")),
(AND(G204="Non-lead",J204="")),
(AND(G204="Non-lead - Other",J204="")))),"Non-lead",
IF((OR((AND(G204="Unknown - Likely Lead",J204="")),
(AND(G204="Unknown - Unlikely Lead",J204="")),
(AND(G204="Unknown - Material Unknown",J204="")))),"Unknown",
""))))))))))))))))</f>
        <v>Non-Lead</v>
      </c>
      <c r="N204" s="44" t="s">
        <v>39</v>
      </c>
    </row>
    <row r="205" spans="1:14" ht="30" x14ac:dyDescent="0.25">
      <c r="A205" s="34" t="s">
        <v>591</v>
      </c>
      <c r="B205" s="35" t="s">
        <v>592</v>
      </c>
      <c r="C205" s="36" t="s">
        <v>566</v>
      </c>
      <c r="D205" s="36" t="s">
        <v>32</v>
      </c>
      <c r="E205" s="36" t="s">
        <v>33</v>
      </c>
      <c r="F205" s="37" t="s">
        <v>593</v>
      </c>
      <c r="G205" s="38" t="s">
        <v>35</v>
      </c>
      <c r="H205" s="39" t="s">
        <v>39</v>
      </c>
      <c r="I205" s="40" t="s">
        <v>37</v>
      </c>
      <c r="J205" s="42" t="s">
        <v>47</v>
      </c>
      <c r="K205" s="39" t="s">
        <v>37</v>
      </c>
      <c r="L205" s="35"/>
      <c r="M205" s="43" t="str">
        <f>IF((OR(G205="Lead")),"Lead",
IF((OR(J205="Lead")),"Lead",
IF((OR(G205="Lead-lined galvanized")),"Lead",
IF((OR(J205="Lead-lined galvanized")),"Lead",
IF((OR((AND(G205="Unknown - Likely Lead",J205="Galvanized")),
(AND(G205="Unknown - Unlikely Lead",J205="Galvanized")),
(AND(G205="Unknown - Material Unknown",J205="Galvanized")))),"Galvanized Requiring Replacement",
IF((OR((AND(G205="Non-lead - Copper",H205="Yes",J205="Galvanized")),
(AND(G205="Non-lead - Copper",H205="Don't know",J205="Galvanized")),
(AND(G205="Non-lead - Copper",H205="",J205="Galvanized")),
(AND(G205="Non-lead - Plastic",H205="Yes",J205="Galvanized")),
(AND(G205="Non-lead - Plastic",H205="Don't know",J205="Galvanized")),
(AND(G205="Non-lead - Plastic",H205="",J205="Galvanized")),
(AND(G205="Non-lead",H205="Yes",J205="Galvanized")),
(AND(G205="Non-lead",H205="Don't know",J205="Galvanized")),
(AND(G205="Non-lead",H205="",J205="Galvanized")),
(AND(G205="Non-lead - Other",H205="Yes",J205="Galvanized")),
(AND(G205="Non-Lead - Other",H205="Don't know",J205="Galvanized")),
(AND(G205="Galvanized",H205="Yes",J205="Galvanized")),
(AND(G205="Galvanized",H205="Don't know",J205="Galvanized")),
(AND(G205="Galvanized",H205="",J205="Galvanized")),
(AND(G205="Non-Lead - Other",H205="",J205="Galvanized")))),"Galvanized Requiring Replacement",
IF((OR((AND(G205="Non-lead - Copper",J205="Non-lead - Copper")),
(AND(G205="Non-lead - Copper",J205="Non-lead - Plastic")),
(AND(G205="Non-lead - Copper",J205="Non-lead - Other")),
(AND(G205="Non-lead - Copper",J205="Non-lead")),
(AND(G205="Non-lead - Plastic",J205="Non-lead - Copper")),
(AND(G205="Non-lead - Plastic",J205="Non-lead - Plastic")),
(AND(G205="Non-lead - Plastic",J205="Non-lead - Other")),
(AND(G205="Non-lead - Plastic",J205="Non-lead")),
(AND(G205="Non-lead",J205="Non-lead - Copper")),
(AND(G205="Non-lead",J205="Non-lead - Plastic")),
(AND(G205="Non-lead",J205="Non-lead - Other")),
(AND(G205="Non-lead",J205="Non-lead")),
(AND(G205="Non-lead - Other",J205="Non-lead - Copper")),
(AND(G205="Non-Lead - Other",J205="Non-lead - Plastic")),
(AND(G205="Non-Lead - Other",J205="Non-lead")),
(AND(G205="Non-Lead - Other",J205="Non-lead - Other")))),"Non-Lead",
IF((OR((AND(G205="Galvanized",J205="Non-lead")),
(AND(G205="Galvanized",J205="Non-lead - Copper")),
(AND(G205="Galvanized",J205="Non-lead - Plastic")),
(AND(G205="Galvanized",J205="Non-lead")),
(AND(G205="Galvanized",J205="Non-lead - Other")))),"Non-Lead",
IF((OR((AND(G205="Non-lead - Copper",H205="No",J205="Galvanized")),
(AND(G205="Non-lead - Plastic",H205="No",J205="Galvanized")),
(AND(G205="Non-lead",H205="No",J205="Galvanized")),
(AND(G205="Galvanized",H205="No",J205="Galvanized")),
(AND(G205="Non-lead - Other",H205="No",J205="Galvanized")))),"Non-lead",
IF((OR((AND(G205="Unknown - Likely Lead",J205="Unknown - Likely Lead")),
(AND(G205="Unknown - Likely Lead",J205="Unknown - Unlikely Lead")),
(AND(G205="Unknown - Likely Lead",J205="Unknown - Material Unknown")),
(AND(G205="Unknown - Unlikely Lead",J205="Unknown - Likely Lead")),
(AND(G205="Unknown - Unlikely Lead",J205="Unknown - Unlikely Lead")),
(AND(G205="Unknown - Unlikely Lead",J205="Unknown - Material Unknown")),
(AND(G205="Unknown - Material Unknown",J205="Unknown - Likely Lead")),
(AND(G205="Unknown - Material Unknown",J205="Unknown - Unlikely Lead")),
(AND(G205="Unknown - Material Unknown",J205="Unknown - Material Unknown")))),"Unknown",
IF((OR((AND(G205="Unknown - Likely Lead",J205="Non-lead - Copper")),
(AND(G205="Unknown - Likely Lead",J205="Non-lead - Plastic")),
(AND(G205="Unknown - Likely Lead",J205="Non-lead")),
(AND(G205="Unknown - Likely Lead",J205="Non-lead - Other")),
(AND(G205="Unknown - Unlikely Lead",J205="Non-lead - Copper")),
(AND(G205="Unknown - Unlikely Lead",J205="Non-lead - Plastic")),
(AND(G205="Unknown - Unlikely Lead",J205="Non-lead")),
(AND(G205="Unknown - Unlikely Lead",J205="Non-lead - Other")),
(AND(G205="Unknown - Material Unknown",J205="Non-lead - Copper")),
(AND(G205="Unknown - Material Unknown",J205="Non-lead - Plastic")),
(AND(G205="Unknown - Material Unknown",J205="Non-lead")),
(AND(G205="Unknown - Material Unknown",J205="Non-lead - Other")))),"Unknown",
IF((OR((AND(G205="Non-lead - Copper",J205="Unknown - Likely Lead")),
(AND(G205="Non-lead - Copper",J205="Unknown - Unlikely Lead")),
(AND(G205="Non-lead - Copper",J205="Unknown - Material Unknown")),
(AND(G205="Non-lead - Plastic",J205="Unknown - Likely Lead")),
(AND(G205="Non-lead - Plastic",J205="Unknown - Unlikely Lead")),
(AND(G205="Non-lead - Plastic",J205="Unknown - Material Unknown")),
(AND(G205="Non-lead",J205="Unknown - Likely Lead")),
(AND(G205="Non-lead",J205="Unknown - Unlikely Lead")),
(AND(G205="Non-lead",J205="Unknown - Material Unknown")),
(AND(G205="Non-lead - Other",J205="Unknown - Likely Lead")),
(AND(G205="Non-Lead - Other",J205="Unknown - Unlikely Lead")),
(AND(G205="Non-Lead - Other",J205="Unknown - Material Unknown")))),"Unknown",
IF((OR((AND(G205="Galvanized",J205="Unknown - Likely Lead")),
(AND(G205="Galvanized",J205="Unknown - Unlikely Lead")),
(AND(G205="Galvanized",J205="Unknown - Material Unknown")))),"Unknown",
IF((OR((AND(G205="Galvanized",J205="")))),"Galvanized Requiring Replacement",
IF((OR((AND(G205="Non-lead - Copper",J205="")),
(AND(G205="Non-lead - Plastic",J205="")),
(AND(G205="Non-lead",J205="")),
(AND(G205="Non-lead - Other",J205="")))),"Non-lead",
IF((OR((AND(G205="Unknown - Likely Lead",J205="")),
(AND(G205="Unknown - Unlikely Lead",J205="")),
(AND(G205="Unknown - Material Unknown",J205="")))),"Unknown",
""))))))))))))))))</f>
        <v>Non-Lead</v>
      </c>
      <c r="N205" s="44" t="s">
        <v>39</v>
      </c>
    </row>
    <row r="206" spans="1:14" ht="30" x14ac:dyDescent="0.25">
      <c r="A206" s="34" t="s">
        <v>594</v>
      </c>
      <c r="B206" s="35" t="s">
        <v>595</v>
      </c>
      <c r="C206" s="36" t="s">
        <v>566</v>
      </c>
      <c r="D206" s="36" t="s">
        <v>32</v>
      </c>
      <c r="E206" s="36" t="s">
        <v>33</v>
      </c>
      <c r="F206" s="37" t="s">
        <v>596</v>
      </c>
      <c r="G206" s="38" t="s">
        <v>35</v>
      </c>
      <c r="H206" s="39" t="s">
        <v>39</v>
      </c>
      <c r="I206" s="40" t="s">
        <v>37</v>
      </c>
      <c r="J206" s="42" t="s">
        <v>47</v>
      </c>
      <c r="K206" s="39" t="s">
        <v>37</v>
      </c>
      <c r="L206" s="35"/>
      <c r="M206" s="43" t="str">
        <f>IF((OR(G206="Lead")),"Lead",
IF((OR(J206="Lead")),"Lead",
IF((OR(G206="Lead-lined galvanized")),"Lead",
IF((OR(J206="Lead-lined galvanized")),"Lead",
IF((OR((AND(G206="Unknown - Likely Lead",J206="Galvanized")),
(AND(G206="Unknown - Unlikely Lead",J206="Galvanized")),
(AND(G206="Unknown - Material Unknown",J206="Galvanized")))),"Galvanized Requiring Replacement",
IF((OR((AND(G206="Non-lead - Copper",H206="Yes",J206="Galvanized")),
(AND(G206="Non-lead - Copper",H206="Don't know",J206="Galvanized")),
(AND(G206="Non-lead - Copper",H206="",J206="Galvanized")),
(AND(G206="Non-lead - Plastic",H206="Yes",J206="Galvanized")),
(AND(G206="Non-lead - Plastic",H206="Don't know",J206="Galvanized")),
(AND(G206="Non-lead - Plastic",H206="",J206="Galvanized")),
(AND(G206="Non-lead",H206="Yes",J206="Galvanized")),
(AND(G206="Non-lead",H206="Don't know",J206="Galvanized")),
(AND(G206="Non-lead",H206="",J206="Galvanized")),
(AND(G206="Non-lead - Other",H206="Yes",J206="Galvanized")),
(AND(G206="Non-Lead - Other",H206="Don't know",J206="Galvanized")),
(AND(G206="Galvanized",H206="Yes",J206="Galvanized")),
(AND(G206="Galvanized",H206="Don't know",J206="Galvanized")),
(AND(G206="Galvanized",H206="",J206="Galvanized")),
(AND(G206="Non-Lead - Other",H206="",J206="Galvanized")))),"Galvanized Requiring Replacement",
IF((OR((AND(G206="Non-lead - Copper",J206="Non-lead - Copper")),
(AND(G206="Non-lead - Copper",J206="Non-lead - Plastic")),
(AND(G206="Non-lead - Copper",J206="Non-lead - Other")),
(AND(G206="Non-lead - Copper",J206="Non-lead")),
(AND(G206="Non-lead - Plastic",J206="Non-lead - Copper")),
(AND(G206="Non-lead - Plastic",J206="Non-lead - Plastic")),
(AND(G206="Non-lead - Plastic",J206="Non-lead - Other")),
(AND(G206="Non-lead - Plastic",J206="Non-lead")),
(AND(G206="Non-lead",J206="Non-lead - Copper")),
(AND(G206="Non-lead",J206="Non-lead - Plastic")),
(AND(G206="Non-lead",J206="Non-lead - Other")),
(AND(G206="Non-lead",J206="Non-lead")),
(AND(G206="Non-lead - Other",J206="Non-lead - Copper")),
(AND(G206="Non-Lead - Other",J206="Non-lead - Plastic")),
(AND(G206="Non-Lead - Other",J206="Non-lead")),
(AND(G206="Non-Lead - Other",J206="Non-lead - Other")))),"Non-Lead",
IF((OR((AND(G206="Galvanized",J206="Non-lead")),
(AND(G206="Galvanized",J206="Non-lead - Copper")),
(AND(G206="Galvanized",J206="Non-lead - Plastic")),
(AND(G206="Galvanized",J206="Non-lead")),
(AND(G206="Galvanized",J206="Non-lead - Other")))),"Non-Lead",
IF((OR((AND(G206="Non-lead - Copper",H206="No",J206="Galvanized")),
(AND(G206="Non-lead - Plastic",H206="No",J206="Galvanized")),
(AND(G206="Non-lead",H206="No",J206="Galvanized")),
(AND(G206="Galvanized",H206="No",J206="Galvanized")),
(AND(G206="Non-lead - Other",H206="No",J206="Galvanized")))),"Non-lead",
IF((OR((AND(G206="Unknown - Likely Lead",J206="Unknown - Likely Lead")),
(AND(G206="Unknown - Likely Lead",J206="Unknown - Unlikely Lead")),
(AND(G206="Unknown - Likely Lead",J206="Unknown - Material Unknown")),
(AND(G206="Unknown - Unlikely Lead",J206="Unknown - Likely Lead")),
(AND(G206="Unknown - Unlikely Lead",J206="Unknown - Unlikely Lead")),
(AND(G206="Unknown - Unlikely Lead",J206="Unknown - Material Unknown")),
(AND(G206="Unknown - Material Unknown",J206="Unknown - Likely Lead")),
(AND(G206="Unknown - Material Unknown",J206="Unknown - Unlikely Lead")),
(AND(G206="Unknown - Material Unknown",J206="Unknown - Material Unknown")))),"Unknown",
IF((OR((AND(G206="Unknown - Likely Lead",J206="Non-lead - Copper")),
(AND(G206="Unknown - Likely Lead",J206="Non-lead - Plastic")),
(AND(G206="Unknown - Likely Lead",J206="Non-lead")),
(AND(G206="Unknown - Likely Lead",J206="Non-lead - Other")),
(AND(G206="Unknown - Unlikely Lead",J206="Non-lead - Copper")),
(AND(G206="Unknown - Unlikely Lead",J206="Non-lead - Plastic")),
(AND(G206="Unknown - Unlikely Lead",J206="Non-lead")),
(AND(G206="Unknown - Unlikely Lead",J206="Non-lead - Other")),
(AND(G206="Unknown - Material Unknown",J206="Non-lead - Copper")),
(AND(G206="Unknown - Material Unknown",J206="Non-lead - Plastic")),
(AND(G206="Unknown - Material Unknown",J206="Non-lead")),
(AND(G206="Unknown - Material Unknown",J206="Non-lead - Other")))),"Unknown",
IF((OR((AND(G206="Non-lead - Copper",J206="Unknown - Likely Lead")),
(AND(G206="Non-lead - Copper",J206="Unknown - Unlikely Lead")),
(AND(G206="Non-lead - Copper",J206="Unknown - Material Unknown")),
(AND(G206="Non-lead - Plastic",J206="Unknown - Likely Lead")),
(AND(G206="Non-lead - Plastic",J206="Unknown - Unlikely Lead")),
(AND(G206="Non-lead - Plastic",J206="Unknown - Material Unknown")),
(AND(G206="Non-lead",J206="Unknown - Likely Lead")),
(AND(G206="Non-lead",J206="Unknown - Unlikely Lead")),
(AND(G206="Non-lead",J206="Unknown - Material Unknown")),
(AND(G206="Non-lead - Other",J206="Unknown - Likely Lead")),
(AND(G206="Non-Lead - Other",J206="Unknown - Unlikely Lead")),
(AND(G206="Non-Lead - Other",J206="Unknown - Material Unknown")))),"Unknown",
IF((OR((AND(G206="Galvanized",J206="Unknown - Likely Lead")),
(AND(G206="Galvanized",J206="Unknown - Unlikely Lead")),
(AND(G206="Galvanized",J206="Unknown - Material Unknown")))),"Unknown",
IF((OR((AND(G206="Galvanized",J206="")))),"Galvanized Requiring Replacement",
IF((OR((AND(G206="Non-lead - Copper",J206="")),
(AND(G206="Non-lead - Plastic",J206="")),
(AND(G206="Non-lead",J206="")),
(AND(G206="Non-lead - Other",J206="")))),"Non-lead",
IF((OR((AND(G206="Unknown - Likely Lead",J206="")),
(AND(G206="Unknown - Unlikely Lead",J206="")),
(AND(G206="Unknown - Material Unknown",J206="")))),"Unknown",
""))))))))))))))))</f>
        <v>Non-Lead</v>
      </c>
      <c r="N206" s="44" t="s">
        <v>39</v>
      </c>
    </row>
    <row r="207" spans="1:14" ht="30" x14ac:dyDescent="0.25">
      <c r="A207" s="34" t="s">
        <v>597</v>
      </c>
      <c r="B207" s="35" t="s">
        <v>592</v>
      </c>
      <c r="C207" s="36" t="s">
        <v>539</v>
      </c>
      <c r="D207" s="36" t="s">
        <v>32</v>
      </c>
      <c r="E207" s="36" t="s">
        <v>33</v>
      </c>
      <c r="F207" s="37" t="s">
        <v>598</v>
      </c>
      <c r="G207" s="38" t="s">
        <v>35</v>
      </c>
      <c r="H207" s="39" t="s">
        <v>39</v>
      </c>
      <c r="I207" s="40" t="s">
        <v>37</v>
      </c>
      <c r="J207" s="42" t="s">
        <v>47</v>
      </c>
      <c r="K207" s="39" t="s">
        <v>37</v>
      </c>
      <c r="L207" s="35"/>
      <c r="M207" s="43" t="str">
        <f>IF((OR(G207="Lead")),"Lead",
IF((OR(J207="Lead")),"Lead",
IF((OR(G207="Lead-lined galvanized")),"Lead",
IF((OR(J207="Lead-lined galvanized")),"Lead",
IF((OR((AND(G207="Unknown - Likely Lead",J207="Galvanized")),
(AND(G207="Unknown - Unlikely Lead",J207="Galvanized")),
(AND(G207="Unknown - Material Unknown",J207="Galvanized")))),"Galvanized Requiring Replacement",
IF((OR((AND(G207="Non-lead - Copper",H207="Yes",J207="Galvanized")),
(AND(G207="Non-lead - Copper",H207="Don't know",J207="Galvanized")),
(AND(G207="Non-lead - Copper",H207="",J207="Galvanized")),
(AND(G207="Non-lead - Plastic",H207="Yes",J207="Galvanized")),
(AND(G207="Non-lead - Plastic",H207="Don't know",J207="Galvanized")),
(AND(G207="Non-lead - Plastic",H207="",J207="Galvanized")),
(AND(G207="Non-lead",H207="Yes",J207="Galvanized")),
(AND(G207="Non-lead",H207="Don't know",J207="Galvanized")),
(AND(G207="Non-lead",H207="",J207="Galvanized")),
(AND(G207="Non-lead - Other",H207="Yes",J207="Galvanized")),
(AND(G207="Non-Lead - Other",H207="Don't know",J207="Galvanized")),
(AND(G207="Galvanized",H207="Yes",J207="Galvanized")),
(AND(G207="Galvanized",H207="Don't know",J207="Galvanized")),
(AND(G207="Galvanized",H207="",J207="Galvanized")),
(AND(G207="Non-Lead - Other",H207="",J207="Galvanized")))),"Galvanized Requiring Replacement",
IF((OR((AND(G207="Non-lead - Copper",J207="Non-lead - Copper")),
(AND(G207="Non-lead - Copper",J207="Non-lead - Plastic")),
(AND(G207="Non-lead - Copper",J207="Non-lead - Other")),
(AND(G207="Non-lead - Copper",J207="Non-lead")),
(AND(G207="Non-lead - Plastic",J207="Non-lead - Copper")),
(AND(G207="Non-lead - Plastic",J207="Non-lead - Plastic")),
(AND(G207="Non-lead - Plastic",J207="Non-lead - Other")),
(AND(G207="Non-lead - Plastic",J207="Non-lead")),
(AND(G207="Non-lead",J207="Non-lead - Copper")),
(AND(G207="Non-lead",J207="Non-lead - Plastic")),
(AND(G207="Non-lead",J207="Non-lead - Other")),
(AND(G207="Non-lead",J207="Non-lead")),
(AND(G207="Non-lead - Other",J207="Non-lead - Copper")),
(AND(G207="Non-Lead - Other",J207="Non-lead - Plastic")),
(AND(G207="Non-Lead - Other",J207="Non-lead")),
(AND(G207="Non-Lead - Other",J207="Non-lead - Other")))),"Non-Lead",
IF((OR((AND(G207="Galvanized",J207="Non-lead")),
(AND(G207="Galvanized",J207="Non-lead - Copper")),
(AND(G207="Galvanized",J207="Non-lead - Plastic")),
(AND(G207="Galvanized",J207="Non-lead")),
(AND(G207="Galvanized",J207="Non-lead - Other")))),"Non-Lead",
IF((OR((AND(G207="Non-lead - Copper",H207="No",J207="Galvanized")),
(AND(G207="Non-lead - Plastic",H207="No",J207="Galvanized")),
(AND(G207="Non-lead",H207="No",J207="Galvanized")),
(AND(G207="Galvanized",H207="No",J207="Galvanized")),
(AND(G207="Non-lead - Other",H207="No",J207="Galvanized")))),"Non-lead",
IF((OR((AND(G207="Unknown - Likely Lead",J207="Unknown - Likely Lead")),
(AND(G207="Unknown - Likely Lead",J207="Unknown - Unlikely Lead")),
(AND(G207="Unknown - Likely Lead",J207="Unknown - Material Unknown")),
(AND(G207="Unknown - Unlikely Lead",J207="Unknown - Likely Lead")),
(AND(G207="Unknown - Unlikely Lead",J207="Unknown - Unlikely Lead")),
(AND(G207="Unknown - Unlikely Lead",J207="Unknown - Material Unknown")),
(AND(G207="Unknown - Material Unknown",J207="Unknown - Likely Lead")),
(AND(G207="Unknown - Material Unknown",J207="Unknown - Unlikely Lead")),
(AND(G207="Unknown - Material Unknown",J207="Unknown - Material Unknown")))),"Unknown",
IF((OR((AND(G207="Unknown - Likely Lead",J207="Non-lead - Copper")),
(AND(G207="Unknown - Likely Lead",J207="Non-lead - Plastic")),
(AND(G207="Unknown - Likely Lead",J207="Non-lead")),
(AND(G207="Unknown - Likely Lead",J207="Non-lead - Other")),
(AND(G207="Unknown - Unlikely Lead",J207="Non-lead - Copper")),
(AND(G207="Unknown - Unlikely Lead",J207="Non-lead - Plastic")),
(AND(G207="Unknown - Unlikely Lead",J207="Non-lead")),
(AND(G207="Unknown - Unlikely Lead",J207="Non-lead - Other")),
(AND(G207="Unknown - Material Unknown",J207="Non-lead - Copper")),
(AND(G207="Unknown - Material Unknown",J207="Non-lead - Plastic")),
(AND(G207="Unknown - Material Unknown",J207="Non-lead")),
(AND(G207="Unknown - Material Unknown",J207="Non-lead - Other")))),"Unknown",
IF((OR((AND(G207="Non-lead - Copper",J207="Unknown - Likely Lead")),
(AND(G207="Non-lead - Copper",J207="Unknown - Unlikely Lead")),
(AND(G207="Non-lead - Copper",J207="Unknown - Material Unknown")),
(AND(G207="Non-lead - Plastic",J207="Unknown - Likely Lead")),
(AND(G207="Non-lead - Plastic",J207="Unknown - Unlikely Lead")),
(AND(G207="Non-lead - Plastic",J207="Unknown - Material Unknown")),
(AND(G207="Non-lead",J207="Unknown - Likely Lead")),
(AND(G207="Non-lead",J207="Unknown - Unlikely Lead")),
(AND(G207="Non-lead",J207="Unknown - Material Unknown")),
(AND(G207="Non-lead - Other",J207="Unknown - Likely Lead")),
(AND(G207="Non-Lead - Other",J207="Unknown - Unlikely Lead")),
(AND(G207="Non-Lead - Other",J207="Unknown - Material Unknown")))),"Unknown",
IF((OR((AND(G207="Galvanized",J207="Unknown - Likely Lead")),
(AND(G207="Galvanized",J207="Unknown - Unlikely Lead")),
(AND(G207="Galvanized",J207="Unknown - Material Unknown")))),"Unknown",
IF((OR((AND(G207="Galvanized",J207="")))),"Galvanized Requiring Replacement",
IF((OR((AND(G207="Non-lead - Copper",J207="")),
(AND(G207="Non-lead - Plastic",J207="")),
(AND(G207="Non-lead",J207="")),
(AND(G207="Non-lead - Other",J207="")))),"Non-lead",
IF((OR((AND(G207="Unknown - Likely Lead",J207="")),
(AND(G207="Unknown - Unlikely Lead",J207="")),
(AND(G207="Unknown - Material Unknown",J207="")))),"Unknown",
""))))))))))))))))</f>
        <v>Non-Lead</v>
      </c>
      <c r="N207" s="44" t="s">
        <v>39</v>
      </c>
    </row>
    <row r="208" spans="1:14" ht="30" x14ac:dyDescent="0.25">
      <c r="A208" s="34" t="s">
        <v>599</v>
      </c>
      <c r="B208" s="35" t="s">
        <v>600</v>
      </c>
      <c r="C208" s="36" t="s">
        <v>539</v>
      </c>
      <c r="D208" s="36" t="s">
        <v>32</v>
      </c>
      <c r="E208" s="36" t="s">
        <v>33</v>
      </c>
      <c r="F208" s="37" t="s">
        <v>601</v>
      </c>
      <c r="G208" s="38" t="s">
        <v>35</v>
      </c>
      <c r="H208" s="39" t="s">
        <v>39</v>
      </c>
      <c r="I208" s="40" t="s">
        <v>37</v>
      </c>
      <c r="J208" s="42" t="s">
        <v>47</v>
      </c>
      <c r="K208" s="39" t="s">
        <v>37</v>
      </c>
      <c r="L208" s="35"/>
      <c r="M208" s="43" t="str">
        <f>IF((OR(G208="Lead")),"Lead",
IF((OR(J208="Lead")),"Lead",
IF((OR(G208="Lead-lined galvanized")),"Lead",
IF((OR(J208="Lead-lined galvanized")),"Lead",
IF((OR((AND(G208="Unknown - Likely Lead",J208="Galvanized")),
(AND(G208="Unknown - Unlikely Lead",J208="Galvanized")),
(AND(G208="Unknown - Material Unknown",J208="Galvanized")))),"Galvanized Requiring Replacement",
IF((OR((AND(G208="Non-lead - Copper",H208="Yes",J208="Galvanized")),
(AND(G208="Non-lead - Copper",H208="Don't know",J208="Galvanized")),
(AND(G208="Non-lead - Copper",H208="",J208="Galvanized")),
(AND(G208="Non-lead - Plastic",H208="Yes",J208="Galvanized")),
(AND(G208="Non-lead - Plastic",H208="Don't know",J208="Galvanized")),
(AND(G208="Non-lead - Plastic",H208="",J208="Galvanized")),
(AND(G208="Non-lead",H208="Yes",J208="Galvanized")),
(AND(G208="Non-lead",H208="Don't know",J208="Galvanized")),
(AND(G208="Non-lead",H208="",J208="Galvanized")),
(AND(G208="Non-lead - Other",H208="Yes",J208="Galvanized")),
(AND(G208="Non-Lead - Other",H208="Don't know",J208="Galvanized")),
(AND(G208="Galvanized",H208="Yes",J208="Galvanized")),
(AND(G208="Galvanized",H208="Don't know",J208="Galvanized")),
(AND(G208="Galvanized",H208="",J208="Galvanized")),
(AND(G208="Non-Lead - Other",H208="",J208="Galvanized")))),"Galvanized Requiring Replacement",
IF((OR((AND(G208="Non-lead - Copper",J208="Non-lead - Copper")),
(AND(G208="Non-lead - Copper",J208="Non-lead - Plastic")),
(AND(G208="Non-lead - Copper",J208="Non-lead - Other")),
(AND(G208="Non-lead - Copper",J208="Non-lead")),
(AND(G208="Non-lead - Plastic",J208="Non-lead - Copper")),
(AND(G208="Non-lead - Plastic",J208="Non-lead - Plastic")),
(AND(G208="Non-lead - Plastic",J208="Non-lead - Other")),
(AND(G208="Non-lead - Plastic",J208="Non-lead")),
(AND(G208="Non-lead",J208="Non-lead - Copper")),
(AND(G208="Non-lead",J208="Non-lead - Plastic")),
(AND(G208="Non-lead",J208="Non-lead - Other")),
(AND(G208="Non-lead",J208="Non-lead")),
(AND(G208="Non-lead - Other",J208="Non-lead - Copper")),
(AND(G208="Non-Lead - Other",J208="Non-lead - Plastic")),
(AND(G208="Non-Lead - Other",J208="Non-lead")),
(AND(G208="Non-Lead - Other",J208="Non-lead - Other")))),"Non-Lead",
IF((OR((AND(G208="Galvanized",J208="Non-lead")),
(AND(G208="Galvanized",J208="Non-lead - Copper")),
(AND(G208="Galvanized",J208="Non-lead - Plastic")),
(AND(G208="Galvanized",J208="Non-lead")),
(AND(G208="Galvanized",J208="Non-lead - Other")))),"Non-Lead",
IF((OR((AND(G208="Non-lead - Copper",H208="No",J208="Galvanized")),
(AND(G208="Non-lead - Plastic",H208="No",J208="Galvanized")),
(AND(G208="Non-lead",H208="No",J208="Galvanized")),
(AND(G208="Galvanized",H208="No",J208="Galvanized")),
(AND(G208="Non-lead - Other",H208="No",J208="Galvanized")))),"Non-lead",
IF((OR((AND(G208="Unknown - Likely Lead",J208="Unknown - Likely Lead")),
(AND(G208="Unknown - Likely Lead",J208="Unknown - Unlikely Lead")),
(AND(G208="Unknown - Likely Lead",J208="Unknown - Material Unknown")),
(AND(G208="Unknown - Unlikely Lead",J208="Unknown - Likely Lead")),
(AND(G208="Unknown - Unlikely Lead",J208="Unknown - Unlikely Lead")),
(AND(G208="Unknown - Unlikely Lead",J208="Unknown - Material Unknown")),
(AND(G208="Unknown - Material Unknown",J208="Unknown - Likely Lead")),
(AND(G208="Unknown - Material Unknown",J208="Unknown - Unlikely Lead")),
(AND(G208="Unknown - Material Unknown",J208="Unknown - Material Unknown")))),"Unknown",
IF((OR((AND(G208="Unknown - Likely Lead",J208="Non-lead - Copper")),
(AND(G208="Unknown - Likely Lead",J208="Non-lead - Plastic")),
(AND(G208="Unknown - Likely Lead",J208="Non-lead")),
(AND(G208="Unknown - Likely Lead",J208="Non-lead - Other")),
(AND(G208="Unknown - Unlikely Lead",J208="Non-lead - Copper")),
(AND(G208="Unknown - Unlikely Lead",J208="Non-lead - Plastic")),
(AND(G208="Unknown - Unlikely Lead",J208="Non-lead")),
(AND(G208="Unknown - Unlikely Lead",J208="Non-lead - Other")),
(AND(G208="Unknown - Material Unknown",J208="Non-lead - Copper")),
(AND(G208="Unknown - Material Unknown",J208="Non-lead - Plastic")),
(AND(G208="Unknown - Material Unknown",J208="Non-lead")),
(AND(G208="Unknown - Material Unknown",J208="Non-lead - Other")))),"Unknown",
IF((OR((AND(G208="Non-lead - Copper",J208="Unknown - Likely Lead")),
(AND(G208="Non-lead - Copper",J208="Unknown - Unlikely Lead")),
(AND(G208="Non-lead - Copper",J208="Unknown - Material Unknown")),
(AND(G208="Non-lead - Plastic",J208="Unknown - Likely Lead")),
(AND(G208="Non-lead - Plastic",J208="Unknown - Unlikely Lead")),
(AND(G208="Non-lead - Plastic",J208="Unknown - Material Unknown")),
(AND(G208="Non-lead",J208="Unknown - Likely Lead")),
(AND(G208="Non-lead",J208="Unknown - Unlikely Lead")),
(AND(G208="Non-lead",J208="Unknown - Material Unknown")),
(AND(G208="Non-lead - Other",J208="Unknown - Likely Lead")),
(AND(G208="Non-Lead - Other",J208="Unknown - Unlikely Lead")),
(AND(G208="Non-Lead - Other",J208="Unknown - Material Unknown")))),"Unknown",
IF((OR((AND(G208="Galvanized",J208="Unknown - Likely Lead")),
(AND(G208="Galvanized",J208="Unknown - Unlikely Lead")),
(AND(G208="Galvanized",J208="Unknown - Material Unknown")))),"Unknown",
IF((OR((AND(G208="Galvanized",J208="")))),"Galvanized Requiring Replacement",
IF((OR((AND(G208="Non-lead - Copper",J208="")),
(AND(G208="Non-lead - Plastic",J208="")),
(AND(G208="Non-lead",J208="")),
(AND(G208="Non-lead - Other",J208="")))),"Non-lead",
IF((OR((AND(G208="Unknown - Likely Lead",J208="")),
(AND(G208="Unknown - Unlikely Lead",J208="")),
(AND(G208="Unknown - Material Unknown",J208="")))),"Unknown",
""))))))))))))))))</f>
        <v>Non-Lead</v>
      </c>
      <c r="N208" s="44" t="s">
        <v>39</v>
      </c>
    </row>
    <row r="209" spans="1:14" ht="30" x14ac:dyDescent="0.25">
      <c r="A209" s="34" t="s">
        <v>602</v>
      </c>
      <c r="B209" s="35" t="s">
        <v>603</v>
      </c>
      <c r="C209" s="36" t="s">
        <v>539</v>
      </c>
      <c r="D209" s="36" t="s">
        <v>32</v>
      </c>
      <c r="E209" s="36" t="s">
        <v>33</v>
      </c>
      <c r="F209" s="37" t="s">
        <v>604</v>
      </c>
      <c r="G209" s="38" t="s">
        <v>35</v>
      </c>
      <c r="H209" s="39" t="s">
        <v>39</v>
      </c>
      <c r="I209" s="40" t="s">
        <v>37</v>
      </c>
      <c r="J209" s="42" t="s">
        <v>47</v>
      </c>
      <c r="K209" s="39" t="s">
        <v>37</v>
      </c>
      <c r="L209" s="35"/>
      <c r="M209" s="43" t="str">
        <f>IF((OR(G209="Lead")),"Lead",
IF((OR(J209="Lead")),"Lead",
IF((OR(G209="Lead-lined galvanized")),"Lead",
IF((OR(J209="Lead-lined galvanized")),"Lead",
IF((OR((AND(G209="Unknown - Likely Lead",J209="Galvanized")),
(AND(G209="Unknown - Unlikely Lead",J209="Galvanized")),
(AND(G209="Unknown - Material Unknown",J209="Galvanized")))),"Galvanized Requiring Replacement",
IF((OR((AND(G209="Non-lead - Copper",H209="Yes",J209="Galvanized")),
(AND(G209="Non-lead - Copper",H209="Don't know",J209="Galvanized")),
(AND(G209="Non-lead - Copper",H209="",J209="Galvanized")),
(AND(G209="Non-lead - Plastic",H209="Yes",J209="Galvanized")),
(AND(G209="Non-lead - Plastic",H209="Don't know",J209="Galvanized")),
(AND(G209="Non-lead - Plastic",H209="",J209="Galvanized")),
(AND(G209="Non-lead",H209="Yes",J209="Galvanized")),
(AND(G209="Non-lead",H209="Don't know",J209="Galvanized")),
(AND(G209="Non-lead",H209="",J209="Galvanized")),
(AND(G209="Non-lead - Other",H209="Yes",J209="Galvanized")),
(AND(G209="Non-Lead - Other",H209="Don't know",J209="Galvanized")),
(AND(G209="Galvanized",H209="Yes",J209="Galvanized")),
(AND(G209="Galvanized",H209="Don't know",J209="Galvanized")),
(AND(G209="Galvanized",H209="",J209="Galvanized")),
(AND(G209="Non-Lead - Other",H209="",J209="Galvanized")))),"Galvanized Requiring Replacement",
IF((OR((AND(G209="Non-lead - Copper",J209="Non-lead - Copper")),
(AND(G209="Non-lead - Copper",J209="Non-lead - Plastic")),
(AND(G209="Non-lead - Copper",J209="Non-lead - Other")),
(AND(G209="Non-lead - Copper",J209="Non-lead")),
(AND(G209="Non-lead - Plastic",J209="Non-lead - Copper")),
(AND(G209="Non-lead - Plastic",J209="Non-lead - Plastic")),
(AND(G209="Non-lead - Plastic",J209="Non-lead - Other")),
(AND(G209="Non-lead - Plastic",J209="Non-lead")),
(AND(G209="Non-lead",J209="Non-lead - Copper")),
(AND(G209="Non-lead",J209="Non-lead - Plastic")),
(AND(G209="Non-lead",J209="Non-lead - Other")),
(AND(G209="Non-lead",J209="Non-lead")),
(AND(G209="Non-lead - Other",J209="Non-lead - Copper")),
(AND(G209="Non-Lead - Other",J209="Non-lead - Plastic")),
(AND(G209="Non-Lead - Other",J209="Non-lead")),
(AND(G209="Non-Lead - Other",J209="Non-lead - Other")))),"Non-Lead",
IF((OR((AND(G209="Galvanized",J209="Non-lead")),
(AND(G209="Galvanized",J209="Non-lead - Copper")),
(AND(G209="Galvanized",J209="Non-lead - Plastic")),
(AND(G209="Galvanized",J209="Non-lead")),
(AND(G209="Galvanized",J209="Non-lead - Other")))),"Non-Lead",
IF((OR((AND(G209="Non-lead - Copper",H209="No",J209="Galvanized")),
(AND(G209="Non-lead - Plastic",H209="No",J209="Galvanized")),
(AND(G209="Non-lead",H209="No",J209="Galvanized")),
(AND(G209="Galvanized",H209="No",J209="Galvanized")),
(AND(G209="Non-lead - Other",H209="No",J209="Galvanized")))),"Non-lead",
IF((OR((AND(G209="Unknown - Likely Lead",J209="Unknown - Likely Lead")),
(AND(G209="Unknown - Likely Lead",J209="Unknown - Unlikely Lead")),
(AND(G209="Unknown - Likely Lead",J209="Unknown - Material Unknown")),
(AND(G209="Unknown - Unlikely Lead",J209="Unknown - Likely Lead")),
(AND(G209="Unknown - Unlikely Lead",J209="Unknown - Unlikely Lead")),
(AND(G209="Unknown - Unlikely Lead",J209="Unknown - Material Unknown")),
(AND(G209="Unknown - Material Unknown",J209="Unknown - Likely Lead")),
(AND(G209="Unknown - Material Unknown",J209="Unknown - Unlikely Lead")),
(AND(G209="Unknown - Material Unknown",J209="Unknown - Material Unknown")))),"Unknown",
IF((OR((AND(G209="Unknown - Likely Lead",J209="Non-lead - Copper")),
(AND(G209="Unknown - Likely Lead",J209="Non-lead - Plastic")),
(AND(G209="Unknown - Likely Lead",J209="Non-lead")),
(AND(G209="Unknown - Likely Lead",J209="Non-lead - Other")),
(AND(G209="Unknown - Unlikely Lead",J209="Non-lead - Copper")),
(AND(G209="Unknown - Unlikely Lead",J209="Non-lead - Plastic")),
(AND(G209="Unknown - Unlikely Lead",J209="Non-lead")),
(AND(G209="Unknown - Unlikely Lead",J209="Non-lead - Other")),
(AND(G209="Unknown - Material Unknown",J209="Non-lead - Copper")),
(AND(G209="Unknown - Material Unknown",J209="Non-lead - Plastic")),
(AND(G209="Unknown - Material Unknown",J209="Non-lead")),
(AND(G209="Unknown - Material Unknown",J209="Non-lead - Other")))),"Unknown",
IF((OR((AND(G209="Non-lead - Copper",J209="Unknown - Likely Lead")),
(AND(G209="Non-lead - Copper",J209="Unknown - Unlikely Lead")),
(AND(G209="Non-lead - Copper",J209="Unknown - Material Unknown")),
(AND(G209="Non-lead - Plastic",J209="Unknown - Likely Lead")),
(AND(G209="Non-lead - Plastic",J209="Unknown - Unlikely Lead")),
(AND(G209="Non-lead - Plastic",J209="Unknown - Material Unknown")),
(AND(G209="Non-lead",J209="Unknown - Likely Lead")),
(AND(G209="Non-lead",J209="Unknown - Unlikely Lead")),
(AND(G209="Non-lead",J209="Unknown - Material Unknown")),
(AND(G209="Non-lead - Other",J209="Unknown - Likely Lead")),
(AND(G209="Non-Lead - Other",J209="Unknown - Unlikely Lead")),
(AND(G209="Non-Lead - Other",J209="Unknown - Material Unknown")))),"Unknown",
IF((OR((AND(G209="Galvanized",J209="Unknown - Likely Lead")),
(AND(G209="Galvanized",J209="Unknown - Unlikely Lead")),
(AND(G209="Galvanized",J209="Unknown - Material Unknown")))),"Unknown",
IF((OR((AND(G209="Galvanized",J209="")))),"Galvanized Requiring Replacement",
IF((OR((AND(G209="Non-lead - Copper",J209="")),
(AND(G209="Non-lead - Plastic",J209="")),
(AND(G209="Non-lead",J209="")),
(AND(G209="Non-lead - Other",J209="")))),"Non-lead",
IF((OR((AND(G209="Unknown - Likely Lead",J209="")),
(AND(G209="Unknown - Unlikely Lead",J209="")),
(AND(G209="Unknown - Material Unknown",J209="")))),"Unknown",
""))))))))))))))))</f>
        <v>Non-Lead</v>
      </c>
      <c r="N209" s="44" t="s">
        <v>39</v>
      </c>
    </row>
    <row r="210" spans="1:14" ht="30" x14ac:dyDescent="0.25">
      <c r="A210" s="34" t="s">
        <v>605</v>
      </c>
      <c r="B210" s="35" t="s">
        <v>186</v>
      </c>
      <c r="C210" s="36" t="s">
        <v>536</v>
      </c>
      <c r="D210" s="36" t="s">
        <v>32</v>
      </c>
      <c r="E210" s="36" t="s">
        <v>33</v>
      </c>
      <c r="F210" s="37" t="s">
        <v>606</v>
      </c>
      <c r="G210" s="38" t="s">
        <v>35</v>
      </c>
      <c r="H210" s="39" t="s">
        <v>39</v>
      </c>
      <c r="I210" s="40" t="s">
        <v>37</v>
      </c>
      <c r="J210" s="42" t="s">
        <v>47</v>
      </c>
      <c r="K210" s="39" t="s">
        <v>37</v>
      </c>
      <c r="L210" s="35"/>
      <c r="M210" s="43" t="str">
        <f>IF((OR(G210="Lead")),"Lead",
IF((OR(J210="Lead")),"Lead",
IF((OR(G210="Lead-lined galvanized")),"Lead",
IF((OR(J210="Lead-lined galvanized")),"Lead",
IF((OR((AND(G210="Unknown - Likely Lead",J210="Galvanized")),
(AND(G210="Unknown - Unlikely Lead",J210="Galvanized")),
(AND(G210="Unknown - Material Unknown",J210="Galvanized")))),"Galvanized Requiring Replacement",
IF((OR((AND(G210="Non-lead - Copper",H210="Yes",J210="Galvanized")),
(AND(G210="Non-lead - Copper",H210="Don't know",J210="Galvanized")),
(AND(G210="Non-lead - Copper",H210="",J210="Galvanized")),
(AND(G210="Non-lead - Plastic",H210="Yes",J210="Galvanized")),
(AND(G210="Non-lead - Plastic",H210="Don't know",J210="Galvanized")),
(AND(G210="Non-lead - Plastic",H210="",J210="Galvanized")),
(AND(G210="Non-lead",H210="Yes",J210="Galvanized")),
(AND(G210="Non-lead",H210="Don't know",J210="Galvanized")),
(AND(G210="Non-lead",H210="",J210="Galvanized")),
(AND(G210="Non-lead - Other",H210="Yes",J210="Galvanized")),
(AND(G210="Non-Lead - Other",H210="Don't know",J210="Galvanized")),
(AND(G210="Galvanized",H210="Yes",J210="Galvanized")),
(AND(G210="Galvanized",H210="Don't know",J210="Galvanized")),
(AND(G210="Galvanized",H210="",J210="Galvanized")),
(AND(G210="Non-Lead - Other",H210="",J210="Galvanized")))),"Galvanized Requiring Replacement",
IF((OR((AND(G210="Non-lead - Copper",J210="Non-lead - Copper")),
(AND(G210="Non-lead - Copper",J210="Non-lead - Plastic")),
(AND(G210="Non-lead - Copper",J210="Non-lead - Other")),
(AND(G210="Non-lead - Copper",J210="Non-lead")),
(AND(G210="Non-lead - Plastic",J210="Non-lead - Copper")),
(AND(G210="Non-lead - Plastic",J210="Non-lead - Plastic")),
(AND(G210="Non-lead - Plastic",J210="Non-lead - Other")),
(AND(G210="Non-lead - Plastic",J210="Non-lead")),
(AND(G210="Non-lead",J210="Non-lead - Copper")),
(AND(G210="Non-lead",J210="Non-lead - Plastic")),
(AND(G210="Non-lead",J210="Non-lead - Other")),
(AND(G210="Non-lead",J210="Non-lead")),
(AND(G210="Non-lead - Other",J210="Non-lead - Copper")),
(AND(G210="Non-Lead - Other",J210="Non-lead - Plastic")),
(AND(G210="Non-Lead - Other",J210="Non-lead")),
(AND(G210="Non-Lead - Other",J210="Non-lead - Other")))),"Non-Lead",
IF((OR((AND(G210="Galvanized",J210="Non-lead")),
(AND(G210="Galvanized",J210="Non-lead - Copper")),
(AND(G210="Galvanized",J210="Non-lead - Plastic")),
(AND(G210="Galvanized",J210="Non-lead")),
(AND(G210="Galvanized",J210="Non-lead - Other")))),"Non-Lead",
IF((OR((AND(G210="Non-lead - Copper",H210="No",J210="Galvanized")),
(AND(G210="Non-lead - Plastic",H210="No",J210="Galvanized")),
(AND(G210="Non-lead",H210="No",J210="Galvanized")),
(AND(G210="Galvanized",H210="No",J210="Galvanized")),
(AND(G210="Non-lead - Other",H210="No",J210="Galvanized")))),"Non-lead",
IF((OR((AND(G210="Unknown - Likely Lead",J210="Unknown - Likely Lead")),
(AND(G210="Unknown - Likely Lead",J210="Unknown - Unlikely Lead")),
(AND(G210="Unknown - Likely Lead",J210="Unknown - Material Unknown")),
(AND(G210="Unknown - Unlikely Lead",J210="Unknown - Likely Lead")),
(AND(G210="Unknown - Unlikely Lead",J210="Unknown - Unlikely Lead")),
(AND(G210="Unknown - Unlikely Lead",J210="Unknown - Material Unknown")),
(AND(G210="Unknown - Material Unknown",J210="Unknown - Likely Lead")),
(AND(G210="Unknown - Material Unknown",J210="Unknown - Unlikely Lead")),
(AND(G210="Unknown - Material Unknown",J210="Unknown - Material Unknown")))),"Unknown",
IF((OR((AND(G210="Unknown - Likely Lead",J210="Non-lead - Copper")),
(AND(G210="Unknown - Likely Lead",J210="Non-lead - Plastic")),
(AND(G210="Unknown - Likely Lead",J210="Non-lead")),
(AND(G210="Unknown - Likely Lead",J210="Non-lead - Other")),
(AND(G210="Unknown - Unlikely Lead",J210="Non-lead - Copper")),
(AND(G210="Unknown - Unlikely Lead",J210="Non-lead - Plastic")),
(AND(G210="Unknown - Unlikely Lead",J210="Non-lead")),
(AND(G210="Unknown - Unlikely Lead",J210="Non-lead - Other")),
(AND(G210="Unknown - Material Unknown",J210="Non-lead - Copper")),
(AND(G210="Unknown - Material Unknown",J210="Non-lead - Plastic")),
(AND(G210="Unknown - Material Unknown",J210="Non-lead")),
(AND(G210="Unknown - Material Unknown",J210="Non-lead - Other")))),"Unknown",
IF((OR((AND(G210="Non-lead - Copper",J210="Unknown - Likely Lead")),
(AND(G210="Non-lead - Copper",J210="Unknown - Unlikely Lead")),
(AND(G210="Non-lead - Copper",J210="Unknown - Material Unknown")),
(AND(G210="Non-lead - Plastic",J210="Unknown - Likely Lead")),
(AND(G210="Non-lead - Plastic",J210="Unknown - Unlikely Lead")),
(AND(G210="Non-lead - Plastic",J210="Unknown - Material Unknown")),
(AND(G210="Non-lead",J210="Unknown - Likely Lead")),
(AND(G210="Non-lead",J210="Unknown - Unlikely Lead")),
(AND(G210="Non-lead",J210="Unknown - Material Unknown")),
(AND(G210="Non-lead - Other",J210="Unknown - Likely Lead")),
(AND(G210="Non-Lead - Other",J210="Unknown - Unlikely Lead")),
(AND(G210="Non-Lead - Other",J210="Unknown - Material Unknown")))),"Unknown",
IF((OR((AND(G210="Galvanized",J210="Unknown - Likely Lead")),
(AND(G210="Galvanized",J210="Unknown - Unlikely Lead")),
(AND(G210="Galvanized",J210="Unknown - Material Unknown")))),"Unknown",
IF((OR((AND(G210="Galvanized",J210="")))),"Galvanized Requiring Replacement",
IF((OR((AND(G210="Non-lead - Copper",J210="")),
(AND(G210="Non-lead - Plastic",J210="")),
(AND(G210="Non-lead",J210="")),
(AND(G210="Non-lead - Other",J210="")))),"Non-lead",
IF((OR((AND(G210="Unknown - Likely Lead",J210="")),
(AND(G210="Unknown - Unlikely Lead",J210="")),
(AND(G210="Unknown - Material Unknown",J210="")))),"Unknown",
""))))))))))))))))</f>
        <v>Non-Lead</v>
      </c>
      <c r="N210" s="44" t="s">
        <v>39</v>
      </c>
    </row>
    <row r="211" spans="1:14" ht="30" x14ac:dyDescent="0.25">
      <c r="A211" s="34" t="s">
        <v>607</v>
      </c>
      <c r="B211" s="35" t="s">
        <v>608</v>
      </c>
      <c r="C211" s="36" t="s">
        <v>401</v>
      </c>
      <c r="D211" s="36" t="s">
        <v>32</v>
      </c>
      <c r="E211" s="36" t="s">
        <v>33</v>
      </c>
      <c r="F211" s="37" t="s">
        <v>609</v>
      </c>
      <c r="G211" s="38" t="s">
        <v>35</v>
      </c>
      <c r="H211" s="39" t="s">
        <v>39</v>
      </c>
      <c r="I211" s="40" t="s">
        <v>37</v>
      </c>
      <c r="J211" s="42" t="s">
        <v>47</v>
      </c>
      <c r="K211" s="39" t="s">
        <v>37</v>
      </c>
      <c r="L211" s="35"/>
      <c r="M211" s="43" t="str">
        <f>IF((OR(G211="Lead")),"Lead",
IF((OR(J211="Lead")),"Lead",
IF((OR(G211="Lead-lined galvanized")),"Lead",
IF((OR(J211="Lead-lined galvanized")),"Lead",
IF((OR((AND(G211="Unknown - Likely Lead",J211="Galvanized")),
(AND(G211="Unknown - Unlikely Lead",J211="Galvanized")),
(AND(G211="Unknown - Material Unknown",J211="Galvanized")))),"Galvanized Requiring Replacement",
IF((OR((AND(G211="Non-lead - Copper",H211="Yes",J211="Galvanized")),
(AND(G211="Non-lead - Copper",H211="Don't know",J211="Galvanized")),
(AND(G211="Non-lead - Copper",H211="",J211="Galvanized")),
(AND(G211="Non-lead - Plastic",H211="Yes",J211="Galvanized")),
(AND(G211="Non-lead - Plastic",H211="Don't know",J211="Galvanized")),
(AND(G211="Non-lead - Plastic",H211="",J211="Galvanized")),
(AND(G211="Non-lead",H211="Yes",J211="Galvanized")),
(AND(G211="Non-lead",H211="Don't know",J211="Galvanized")),
(AND(G211="Non-lead",H211="",J211="Galvanized")),
(AND(G211="Non-lead - Other",H211="Yes",J211="Galvanized")),
(AND(G211="Non-Lead - Other",H211="Don't know",J211="Galvanized")),
(AND(G211="Galvanized",H211="Yes",J211="Galvanized")),
(AND(G211="Galvanized",H211="Don't know",J211="Galvanized")),
(AND(G211="Galvanized",H211="",J211="Galvanized")),
(AND(G211="Non-Lead - Other",H211="",J211="Galvanized")))),"Galvanized Requiring Replacement",
IF((OR((AND(G211="Non-lead - Copper",J211="Non-lead - Copper")),
(AND(G211="Non-lead - Copper",J211="Non-lead - Plastic")),
(AND(G211="Non-lead - Copper",J211="Non-lead - Other")),
(AND(G211="Non-lead - Copper",J211="Non-lead")),
(AND(G211="Non-lead - Plastic",J211="Non-lead - Copper")),
(AND(G211="Non-lead - Plastic",J211="Non-lead - Plastic")),
(AND(G211="Non-lead - Plastic",J211="Non-lead - Other")),
(AND(G211="Non-lead - Plastic",J211="Non-lead")),
(AND(G211="Non-lead",J211="Non-lead - Copper")),
(AND(G211="Non-lead",J211="Non-lead - Plastic")),
(AND(G211="Non-lead",J211="Non-lead - Other")),
(AND(G211="Non-lead",J211="Non-lead")),
(AND(G211="Non-lead - Other",J211="Non-lead - Copper")),
(AND(G211="Non-Lead - Other",J211="Non-lead - Plastic")),
(AND(G211="Non-Lead - Other",J211="Non-lead")),
(AND(G211="Non-Lead - Other",J211="Non-lead - Other")))),"Non-Lead",
IF((OR((AND(G211="Galvanized",J211="Non-lead")),
(AND(G211="Galvanized",J211="Non-lead - Copper")),
(AND(G211="Galvanized",J211="Non-lead - Plastic")),
(AND(G211="Galvanized",J211="Non-lead")),
(AND(G211="Galvanized",J211="Non-lead - Other")))),"Non-Lead",
IF((OR((AND(G211="Non-lead - Copper",H211="No",J211="Galvanized")),
(AND(G211="Non-lead - Plastic",H211="No",J211="Galvanized")),
(AND(G211="Non-lead",H211="No",J211="Galvanized")),
(AND(G211="Galvanized",H211="No",J211="Galvanized")),
(AND(G211="Non-lead - Other",H211="No",J211="Galvanized")))),"Non-lead",
IF((OR((AND(G211="Unknown - Likely Lead",J211="Unknown - Likely Lead")),
(AND(G211="Unknown - Likely Lead",J211="Unknown - Unlikely Lead")),
(AND(G211="Unknown - Likely Lead",J211="Unknown - Material Unknown")),
(AND(G211="Unknown - Unlikely Lead",J211="Unknown - Likely Lead")),
(AND(G211="Unknown - Unlikely Lead",J211="Unknown - Unlikely Lead")),
(AND(G211="Unknown - Unlikely Lead",J211="Unknown - Material Unknown")),
(AND(G211="Unknown - Material Unknown",J211="Unknown - Likely Lead")),
(AND(G211="Unknown - Material Unknown",J211="Unknown - Unlikely Lead")),
(AND(G211="Unknown - Material Unknown",J211="Unknown - Material Unknown")))),"Unknown",
IF((OR((AND(G211="Unknown - Likely Lead",J211="Non-lead - Copper")),
(AND(G211="Unknown - Likely Lead",J211="Non-lead - Plastic")),
(AND(G211="Unknown - Likely Lead",J211="Non-lead")),
(AND(G211="Unknown - Likely Lead",J211="Non-lead - Other")),
(AND(G211="Unknown - Unlikely Lead",J211="Non-lead - Copper")),
(AND(G211="Unknown - Unlikely Lead",J211="Non-lead - Plastic")),
(AND(G211="Unknown - Unlikely Lead",J211="Non-lead")),
(AND(G211="Unknown - Unlikely Lead",J211="Non-lead - Other")),
(AND(G211="Unknown - Material Unknown",J211="Non-lead - Copper")),
(AND(G211="Unknown - Material Unknown",J211="Non-lead - Plastic")),
(AND(G211="Unknown - Material Unknown",J211="Non-lead")),
(AND(G211="Unknown - Material Unknown",J211="Non-lead - Other")))),"Unknown",
IF((OR((AND(G211="Non-lead - Copper",J211="Unknown - Likely Lead")),
(AND(G211="Non-lead - Copper",J211="Unknown - Unlikely Lead")),
(AND(G211="Non-lead - Copper",J211="Unknown - Material Unknown")),
(AND(G211="Non-lead - Plastic",J211="Unknown - Likely Lead")),
(AND(G211="Non-lead - Plastic",J211="Unknown - Unlikely Lead")),
(AND(G211="Non-lead - Plastic",J211="Unknown - Material Unknown")),
(AND(G211="Non-lead",J211="Unknown - Likely Lead")),
(AND(G211="Non-lead",J211="Unknown - Unlikely Lead")),
(AND(G211="Non-lead",J211="Unknown - Material Unknown")),
(AND(G211="Non-lead - Other",J211="Unknown - Likely Lead")),
(AND(G211="Non-Lead - Other",J211="Unknown - Unlikely Lead")),
(AND(G211="Non-Lead - Other",J211="Unknown - Material Unknown")))),"Unknown",
IF((OR((AND(G211="Galvanized",J211="Unknown - Likely Lead")),
(AND(G211="Galvanized",J211="Unknown - Unlikely Lead")),
(AND(G211="Galvanized",J211="Unknown - Material Unknown")))),"Unknown",
IF((OR((AND(G211="Galvanized",J211="")))),"Galvanized Requiring Replacement",
IF((OR((AND(G211="Non-lead - Copper",J211="")),
(AND(G211="Non-lead - Plastic",J211="")),
(AND(G211="Non-lead",J211="")),
(AND(G211="Non-lead - Other",J211="")))),"Non-lead",
IF((OR((AND(G211="Unknown - Likely Lead",J211="")),
(AND(G211="Unknown - Unlikely Lead",J211="")),
(AND(G211="Unknown - Material Unknown",J211="")))),"Unknown",
""))))))))))))))))</f>
        <v>Non-Lead</v>
      </c>
      <c r="N211" s="44" t="s">
        <v>39</v>
      </c>
    </row>
    <row r="212" spans="1:14" ht="30" x14ac:dyDescent="0.25">
      <c r="A212" s="34" t="s">
        <v>610</v>
      </c>
      <c r="B212" s="35" t="s">
        <v>611</v>
      </c>
      <c r="C212" s="36" t="s">
        <v>401</v>
      </c>
      <c r="D212" s="36" t="s">
        <v>32</v>
      </c>
      <c r="E212" s="36" t="s">
        <v>33</v>
      </c>
      <c r="F212" s="37" t="s">
        <v>612</v>
      </c>
      <c r="G212" s="38" t="s">
        <v>35</v>
      </c>
      <c r="H212" s="39" t="s">
        <v>39</v>
      </c>
      <c r="I212" s="40" t="s">
        <v>37</v>
      </c>
      <c r="J212" s="42" t="s">
        <v>47</v>
      </c>
      <c r="K212" s="39" t="s">
        <v>37</v>
      </c>
      <c r="L212" s="35"/>
      <c r="M212" s="43" t="str">
        <f>IF((OR(G212="Lead")),"Lead",
IF((OR(J212="Lead")),"Lead",
IF((OR(G212="Lead-lined galvanized")),"Lead",
IF((OR(J212="Lead-lined galvanized")),"Lead",
IF((OR((AND(G212="Unknown - Likely Lead",J212="Galvanized")),
(AND(G212="Unknown - Unlikely Lead",J212="Galvanized")),
(AND(G212="Unknown - Material Unknown",J212="Galvanized")))),"Galvanized Requiring Replacement",
IF((OR((AND(G212="Non-lead - Copper",H212="Yes",J212="Galvanized")),
(AND(G212="Non-lead - Copper",H212="Don't know",J212="Galvanized")),
(AND(G212="Non-lead - Copper",H212="",J212="Galvanized")),
(AND(G212="Non-lead - Plastic",H212="Yes",J212="Galvanized")),
(AND(G212="Non-lead - Plastic",H212="Don't know",J212="Galvanized")),
(AND(G212="Non-lead - Plastic",H212="",J212="Galvanized")),
(AND(G212="Non-lead",H212="Yes",J212="Galvanized")),
(AND(G212="Non-lead",H212="Don't know",J212="Galvanized")),
(AND(G212="Non-lead",H212="",J212="Galvanized")),
(AND(G212="Non-lead - Other",H212="Yes",J212="Galvanized")),
(AND(G212="Non-Lead - Other",H212="Don't know",J212="Galvanized")),
(AND(G212="Galvanized",H212="Yes",J212="Galvanized")),
(AND(G212="Galvanized",H212="Don't know",J212="Galvanized")),
(AND(G212="Galvanized",H212="",J212="Galvanized")),
(AND(G212="Non-Lead - Other",H212="",J212="Galvanized")))),"Galvanized Requiring Replacement",
IF((OR((AND(G212="Non-lead - Copper",J212="Non-lead - Copper")),
(AND(G212="Non-lead - Copper",J212="Non-lead - Plastic")),
(AND(G212="Non-lead - Copper",J212="Non-lead - Other")),
(AND(G212="Non-lead - Copper",J212="Non-lead")),
(AND(G212="Non-lead - Plastic",J212="Non-lead - Copper")),
(AND(G212="Non-lead - Plastic",J212="Non-lead - Plastic")),
(AND(G212="Non-lead - Plastic",J212="Non-lead - Other")),
(AND(G212="Non-lead - Plastic",J212="Non-lead")),
(AND(G212="Non-lead",J212="Non-lead - Copper")),
(AND(G212="Non-lead",J212="Non-lead - Plastic")),
(AND(G212="Non-lead",J212="Non-lead - Other")),
(AND(G212="Non-lead",J212="Non-lead")),
(AND(G212="Non-lead - Other",J212="Non-lead - Copper")),
(AND(G212="Non-Lead - Other",J212="Non-lead - Plastic")),
(AND(G212="Non-Lead - Other",J212="Non-lead")),
(AND(G212="Non-Lead - Other",J212="Non-lead - Other")))),"Non-Lead",
IF((OR((AND(G212="Galvanized",J212="Non-lead")),
(AND(G212="Galvanized",J212="Non-lead - Copper")),
(AND(G212="Galvanized",J212="Non-lead - Plastic")),
(AND(G212="Galvanized",J212="Non-lead")),
(AND(G212="Galvanized",J212="Non-lead - Other")))),"Non-Lead",
IF((OR((AND(G212="Non-lead - Copper",H212="No",J212="Galvanized")),
(AND(G212="Non-lead - Plastic",H212="No",J212="Galvanized")),
(AND(G212="Non-lead",H212="No",J212="Galvanized")),
(AND(G212="Galvanized",H212="No",J212="Galvanized")),
(AND(G212="Non-lead - Other",H212="No",J212="Galvanized")))),"Non-lead",
IF((OR((AND(G212="Unknown - Likely Lead",J212="Unknown - Likely Lead")),
(AND(G212="Unknown - Likely Lead",J212="Unknown - Unlikely Lead")),
(AND(G212="Unknown - Likely Lead",J212="Unknown - Material Unknown")),
(AND(G212="Unknown - Unlikely Lead",J212="Unknown - Likely Lead")),
(AND(G212="Unknown - Unlikely Lead",J212="Unknown - Unlikely Lead")),
(AND(G212="Unknown - Unlikely Lead",J212="Unknown - Material Unknown")),
(AND(G212="Unknown - Material Unknown",J212="Unknown - Likely Lead")),
(AND(G212="Unknown - Material Unknown",J212="Unknown - Unlikely Lead")),
(AND(G212="Unknown - Material Unknown",J212="Unknown - Material Unknown")))),"Unknown",
IF((OR((AND(G212="Unknown - Likely Lead",J212="Non-lead - Copper")),
(AND(G212="Unknown - Likely Lead",J212="Non-lead - Plastic")),
(AND(G212="Unknown - Likely Lead",J212="Non-lead")),
(AND(G212="Unknown - Likely Lead",J212="Non-lead - Other")),
(AND(G212="Unknown - Unlikely Lead",J212="Non-lead - Copper")),
(AND(G212="Unknown - Unlikely Lead",J212="Non-lead - Plastic")),
(AND(G212="Unknown - Unlikely Lead",J212="Non-lead")),
(AND(G212="Unknown - Unlikely Lead",J212="Non-lead - Other")),
(AND(G212="Unknown - Material Unknown",J212="Non-lead - Copper")),
(AND(G212="Unknown - Material Unknown",J212="Non-lead - Plastic")),
(AND(G212="Unknown - Material Unknown",J212="Non-lead")),
(AND(G212="Unknown - Material Unknown",J212="Non-lead - Other")))),"Unknown",
IF((OR((AND(G212="Non-lead - Copper",J212="Unknown - Likely Lead")),
(AND(G212="Non-lead - Copper",J212="Unknown - Unlikely Lead")),
(AND(G212="Non-lead - Copper",J212="Unknown - Material Unknown")),
(AND(G212="Non-lead - Plastic",J212="Unknown - Likely Lead")),
(AND(G212="Non-lead - Plastic",J212="Unknown - Unlikely Lead")),
(AND(G212="Non-lead - Plastic",J212="Unknown - Material Unknown")),
(AND(G212="Non-lead",J212="Unknown - Likely Lead")),
(AND(G212="Non-lead",J212="Unknown - Unlikely Lead")),
(AND(G212="Non-lead",J212="Unknown - Material Unknown")),
(AND(G212="Non-lead - Other",J212="Unknown - Likely Lead")),
(AND(G212="Non-Lead - Other",J212="Unknown - Unlikely Lead")),
(AND(G212="Non-Lead - Other",J212="Unknown - Material Unknown")))),"Unknown",
IF((OR((AND(G212="Galvanized",J212="Unknown - Likely Lead")),
(AND(G212="Galvanized",J212="Unknown - Unlikely Lead")),
(AND(G212="Galvanized",J212="Unknown - Material Unknown")))),"Unknown",
IF((OR((AND(G212="Galvanized",J212="")))),"Galvanized Requiring Replacement",
IF((OR((AND(G212="Non-lead - Copper",J212="")),
(AND(G212="Non-lead - Plastic",J212="")),
(AND(G212="Non-lead",J212="")),
(AND(G212="Non-lead - Other",J212="")))),"Non-lead",
IF((OR((AND(G212="Unknown - Likely Lead",J212="")),
(AND(G212="Unknown - Unlikely Lead",J212="")),
(AND(G212="Unknown - Material Unknown",J212="")))),"Unknown",
""))))))))))))))))</f>
        <v>Non-Lead</v>
      </c>
      <c r="N212" s="44" t="s">
        <v>39</v>
      </c>
    </row>
    <row r="213" spans="1:14" ht="30" x14ac:dyDescent="0.25">
      <c r="A213" s="34" t="s">
        <v>613</v>
      </c>
      <c r="B213" s="35" t="s">
        <v>614</v>
      </c>
      <c r="C213" s="36" t="s">
        <v>401</v>
      </c>
      <c r="D213" s="36" t="s">
        <v>32</v>
      </c>
      <c r="E213" s="36" t="s">
        <v>33</v>
      </c>
      <c r="F213" s="37" t="s">
        <v>615</v>
      </c>
      <c r="G213" s="38" t="s">
        <v>35</v>
      </c>
      <c r="H213" s="39" t="s">
        <v>39</v>
      </c>
      <c r="I213" s="40" t="s">
        <v>37</v>
      </c>
      <c r="J213" s="42" t="s">
        <v>47</v>
      </c>
      <c r="K213" s="39" t="s">
        <v>37</v>
      </c>
      <c r="L213" s="35"/>
      <c r="M213" s="43" t="str">
        <f>IF((OR(G213="Lead")),"Lead",
IF((OR(J213="Lead")),"Lead",
IF((OR(G213="Lead-lined galvanized")),"Lead",
IF((OR(J213="Lead-lined galvanized")),"Lead",
IF((OR((AND(G213="Unknown - Likely Lead",J213="Galvanized")),
(AND(G213="Unknown - Unlikely Lead",J213="Galvanized")),
(AND(G213="Unknown - Material Unknown",J213="Galvanized")))),"Galvanized Requiring Replacement",
IF((OR((AND(G213="Non-lead - Copper",H213="Yes",J213="Galvanized")),
(AND(G213="Non-lead - Copper",H213="Don't know",J213="Galvanized")),
(AND(G213="Non-lead - Copper",H213="",J213="Galvanized")),
(AND(G213="Non-lead - Plastic",H213="Yes",J213="Galvanized")),
(AND(G213="Non-lead - Plastic",H213="Don't know",J213="Galvanized")),
(AND(G213="Non-lead - Plastic",H213="",J213="Galvanized")),
(AND(G213="Non-lead",H213="Yes",J213="Galvanized")),
(AND(G213="Non-lead",H213="Don't know",J213="Galvanized")),
(AND(G213="Non-lead",H213="",J213="Galvanized")),
(AND(G213="Non-lead - Other",H213="Yes",J213="Galvanized")),
(AND(G213="Non-Lead - Other",H213="Don't know",J213="Galvanized")),
(AND(G213="Galvanized",H213="Yes",J213="Galvanized")),
(AND(G213="Galvanized",H213="Don't know",J213="Galvanized")),
(AND(G213="Galvanized",H213="",J213="Galvanized")),
(AND(G213="Non-Lead - Other",H213="",J213="Galvanized")))),"Galvanized Requiring Replacement",
IF((OR((AND(G213="Non-lead - Copper",J213="Non-lead - Copper")),
(AND(G213="Non-lead - Copper",J213="Non-lead - Plastic")),
(AND(G213="Non-lead - Copper",J213="Non-lead - Other")),
(AND(G213="Non-lead - Copper",J213="Non-lead")),
(AND(G213="Non-lead - Plastic",J213="Non-lead - Copper")),
(AND(G213="Non-lead - Plastic",J213="Non-lead - Plastic")),
(AND(G213="Non-lead - Plastic",J213="Non-lead - Other")),
(AND(G213="Non-lead - Plastic",J213="Non-lead")),
(AND(G213="Non-lead",J213="Non-lead - Copper")),
(AND(G213="Non-lead",J213="Non-lead - Plastic")),
(AND(G213="Non-lead",J213="Non-lead - Other")),
(AND(G213="Non-lead",J213="Non-lead")),
(AND(G213="Non-lead - Other",J213="Non-lead - Copper")),
(AND(G213="Non-Lead - Other",J213="Non-lead - Plastic")),
(AND(G213="Non-Lead - Other",J213="Non-lead")),
(AND(G213="Non-Lead - Other",J213="Non-lead - Other")))),"Non-Lead",
IF((OR((AND(G213="Galvanized",J213="Non-lead")),
(AND(G213="Galvanized",J213="Non-lead - Copper")),
(AND(G213="Galvanized",J213="Non-lead - Plastic")),
(AND(G213="Galvanized",J213="Non-lead")),
(AND(G213="Galvanized",J213="Non-lead - Other")))),"Non-Lead",
IF((OR((AND(G213="Non-lead - Copper",H213="No",J213="Galvanized")),
(AND(G213="Non-lead - Plastic",H213="No",J213="Galvanized")),
(AND(G213="Non-lead",H213="No",J213="Galvanized")),
(AND(G213="Galvanized",H213="No",J213="Galvanized")),
(AND(G213="Non-lead - Other",H213="No",J213="Galvanized")))),"Non-lead",
IF((OR((AND(G213="Unknown - Likely Lead",J213="Unknown - Likely Lead")),
(AND(G213="Unknown - Likely Lead",J213="Unknown - Unlikely Lead")),
(AND(G213="Unknown - Likely Lead",J213="Unknown - Material Unknown")),
(AND(G213="Unknown - Unlikely Lead",J213="Unknown - Likely Lead")),
(AND(G213="Unknown - Unlikely Lead",J213="Unknown - Unlikely Lead")),
(AND(G213="Unknown - Unlikely Lead",J213="Unknown - Material Unknown")),
(AND(G213="Unknown - Material Unknown",J213="Unknown - Likely Lead")),
(AND(G213="Unknown - Material Unknown",J213="Unknown - Unlikely Lead")),
(AND(G213="Unknown - Material Unknown",J213="Unknown - Material Unknown")))),"Unknown",
IF((OR((AND(G213="Unknown - Likely Lead",J213="Non-lead - Copper")),
(AND(G213="Unknown - Likely Lead",J213="Non-lead - Plastic")),
(AND(G213="Unknown - Likely Lead",J213="Non-lead")),
(AND(G213="Unknown - Likely Lead",J213="Non-lead - Other")),
(AND(G213="Unknown - Unlikely Lead",J213="Non-lead - Copper")),
(AND(G213="Unknown - Unlikely Lead",J213="Non-lead - Plastic")),
(AND(G213="Unknown - Unlikely Lead",J213="Non-lead")),
(AND(G213="Unknown - Unlikely Lead",J213="Non-lead - Other")),
(AND(G213="Unknown - Material Unknown",J213="Non-lead - Copper")),
(AND(G213="Unknown - Material Unknown",J213="Non-lead - Plastic")),
(AND(G213="Unknown - Material Unknown",J213="Non-lead")),
(AND(G213="Unknown - Material Unknown",J213="Non-lead - Other")))),"Unknown",
IF((OR((AND(G213="Non-lead - Copper",J213="Unknown - Likely Lead")),
(AND(G213="Non-lead - Copper",J213="Unknown - Unlikely Lead")),
(AND(G213="Non-lead - Copper",J213="Unknown - Material Unknown")),
(AND(G213="Non-lead - Plastic",J213="Unknown - Likely Lead")),
(AND(G213="Non-lead - Plastic",J213="Unknown - Unlikely Lead")),
(AND(G213="Non-lead - Plastic",J213="Unknown - Material Unknown")),
(AND(G213="Non-lead",J213="Unknown - Likely Lead")),
(AND(G213="Non-lead",J213="Unknown - Unlikely Lead")),
(AND(G213="Non-lead",J213="Unknown - Material Unknown")),
(AND(G213="Non-lead - Other",J213="Unknown - Likely Lead")),
(AND(G213="Non-Lead - Other",J213="Unknown - Unlikely Lead")),
(AND(G213="Non-Lead - Other",J213="Unknown - Material Unknown")))),"Unknown",
IF((OR((AND(G213="Galvanized",J213="Unknown - Likely Lead")),
(AND(G213="Galvanized",J213="Unknown - Unlikely Lead")),
(AND(G213="Galvanized",J213="Unknown - Material Unknown")))),"Unknown",
IF((OR((AND(G213="Galvanized",J213="")))),"Galvanized Requiring Replacement",
IF((OR((AND(G213="Non-lead - Copper",J213="")),
(AND(G213="Non-lead - Plastic",J213="")),
(AND(G213="Non-lead",J213="")),
(AND(G213="Non-lead - Other",J213="")))),"Non-lead",
IF((OR((AND(G213="Unknown - Likely Lead",J213="")),
(AND(G213="Unknown - Unlikely Lead",J213="")),
(AND(G213="Unknown - Material Unknown",J213="")))),"Unknown",
""))))))))))))))))</f>
        <v>Non-Lead</v>
      </c>
      <c r="N213" s="44" t="s">
        <v>39</v>
      </c>
    </row>
    <row r="214" spans="1:14" ht="30" x14ac:dyDescent="0.25">
      <c r="A214" s="34" t="s">
        <v>616</v>
      </c>
      <c r="B214" s="35" t="s">
        <v>611</v>
      </c>
      <c r="C214" s="36" t="s">
        <v>401</v>
      </c>
      <c r="D214" s="36" t="s">
        <v>32</v>
      </c>
      <c r="E214" s="36" t="s">
        <v>33</v>
      </c>
      <c r="F214" s="37" t="s">
        <v>617</v>
      </c>
      <c r="G214" s="38" t="s">
        <v>38</v>
      </c>
      <c r="H214" s="39" t="s">
        <v>39</v>
      </c>
      <c r="I214" s="40" t="s">
        <v>37</v>
      </c>
      <c r="J214" s="42" t="s">
        <v>47</v>
      </c>
      <c r="K214" s="39" t="s">
        <v>37</v>
      </c>
      <c r="L214" s="35"/>
      <c r="M214" s="43" t="str">
        <f>IF((OR(G214="Lead")),"Lead",
IF((OR(J214="Lead")),"Lead",
IF((OR(G214="Lead-lined galvanized")),"Lead",
IF((OR(J214="Lead-lined galvanized")),"Lead",
IF((OR((AND(G214="Unknown - Likely Lead",J214="Galvanized")),
(AND(G214="Unknown - Unlikely Lead",J214="Galvanized")),
(AND(G214="Unknown - Material Unknown",J214="Galvanized")))),"Galvanized Requiring Replacement",
IF((OR((AND(G214="Non-lead - Copper",H214="Yes",J214="Galvanized")),
(AND(G214="Non-lead - Copper",H214="Don't know",J214="Galvanized")),
(AND(G214="Non-lead - Copper",H214="",J214="Galvanized")),
(AND(G214="Non-lead - Plastic",H214="Yes",J214="Galvanized")),
(AND(G214="Non-lead - Plastic",H214="Don't know",J214="Galvanized")),
(AND(G214="Non-lead - Plastic",H214="",J214="Galvanized")),
(AND(G214="Non-lead",H214="Yes",J214="Galvanized")),
(AND(G214="Non-lead",H214="Don't know",J214="Galvanized")),
(AND(G214="Non-lead",H214="",J214="Galvanized")),
(AND(G214="Non-lead - Other",H214="Yes",J214="Galvanized")),
(AND(G214="Non-Lead - Other",H214="Don't know",J214="Galvanized")),
(AND(G214="Galvanized",H214="Yes",J214="Galvanized")),
(AND(G214="Galvanized",H214="Don't know",J214="Galvanized")),
(AND(G214="Galvanized",H214="",J214="Galvanized")),
(AND(G214="Non-Lead - Other",H214="",J214="Galvanized")))),"Galvanized Requiring Replacement",
IF((OR((AND(G214="Non-lead - Copper",J214="Non-lead - Copper")),
(AND(G214="Non-lead - Copper",J214="Non-lead - Plastic")),
(AND(G214="Non-lead - Copper",J214="Non-lead - Other")),
(AND(G214="Non-lead - Copper",J214="Non-lead")),
(AND(G214="Non-lead - Plastic",J214="Non-lead - Copper")),
(AND(G214="Non-lead - Plastic",J214="Non-lead - Plastic")),
(AND(G214="Non-lead - Plastic",J214="Non-lead - Other")),
(AND(G214="Non-lead - Plastic",J214="Non-lead")),
(AND(G214="Non-lead",J214="Non-lead - Copper")),
(AND(G214="Non-lead",J214="Non-lead - Plastic")),
(AND(G214="Non-lead",J214="Non-lead - Other")),
(AND(G214="Non-lead",J214="Non-lead")),
(AND(G214="Non-lead - Other",J214="Non-lead - Copper")),
(AND(G214="Non-Lead - Other",J214="Non-lead - Plastic")),
(AND(G214="Non-Lead - Other",J214="Non-lead")),
(AND(G214="Non-Lead - Other",J214="Non-lead - Other")))),"Non-Lead",
IF((OR((AND(G214="Galvanized",J214="Non-lead")),
(AND(G214="Galvanized",J214="Non-lead - Copper")),
(AND(G214="Galvanized",J214="Non-lead - Plastic")),
(AND(G214="Galvanized",J214="Non-lead")),
(AND(G214="Galvanized",J214="Non-lead - Other")))),"Non-Lead",
IF((OR((AND(G214="Non-lead - Copper",H214="No",J214="Galvanized")),
(AND(G214="Non-lead - Plastic",H214="No",J214="Galvanized")),
(AND(G214="Non-lead",H214="No",J214="Galvanized")),
(AND(G214="Galvanized",H214="No",J214="Galvanized")),
(AND(G214="Non-lead - Other",H214="No",J214="Galvanized")))),"Non-lead",
IF((OR((AND(G214="Unknown - Likely Lead",J214="Unknown - Likely Lead")),
(AND(G214="Unknown - Likely Lead",J214="Unknown - Unlikely Lead")),
(AND(G214="Unknown - Likely Lead",J214="Unknown - Material Unknown")),
(AND(G214="Unknown - Unlikely Lead",J214="Unknown - Likely Lead")),
(AND(G214="Unknown - Unlikely Lead",J214="Unknown - Unlikely Lead")),
(AND(G214="Unknown - Unlikely Lead",J214="Unknown - Material Unknown")),
(AND(G214="Unknown - Material Unknown",J214="Unknown - Likely Lead")),
(AND(G214="Unknown - Material Unknown",J214="Unknown - Unlikely Lead")),
(AND(G214="Unknown - Material Unknown",J214="Unknown - Material Unknown")))),"Unknown",
IF((OR((AND(G214="Unknown - Likely Lead",J214="Non-lead - Copper")),
(AND(G214="Unknown - Likely Lead",J214="Non-lead - Plastic")),
(AND(G214="Unknown - Likely Lead",J214="Non-lead")),
(AND(G214="Unknown - Likely Lead",J214="Non-lead - Other")),
(AND(G214="Unknown - Unlikely Lead",J214="Non-lead - Copper")),
(AND(G214="Unknown - Unlikely Lead",J214="Non-lead - Plastic")),
(AND(G214="Unknown - Unlikely Lead",J214="Non-lead")),
(AND(G214="Unknown - Unlikely Lead",J214="Non-lead - Other")),
(AND(G214="Unknown - Material Unknown",J214="Non-lead - Copper")),
(AND(G214="Unknown - Material Unknown",J214="Non-lead - Plastic")),
(AND(G214="Unknown - Material Unknown",J214="Non-lead")),
(AND(G214="Unknown - Material Unknown",J214="Non-lead - Other")))),"Unknown",
IF((OR((AND(G214="Non-lead - Copper",J214="Unknown - Likely Lead")),
(AND(G214="Non-lead - Copper",J214="Unknown - Unlikely Lead")),
(AND(G214="Non-lead - Copper",J214="Unknown - Material Unknown")),
(AND(G214="Non-lead - Plastic",J214="Unknown - Likely Lead")),
(AND(G214="Non-lead - Plastic",J214="Unknown - Unlikely Lead")),
(AND(G214="Non-lead - Plastic",J214="Unknown - Material Unknown")),
(AND(G214="Non-lead",J214="Unknown - Likely Lead")),
(AND(G214="Non-lead",J214="Unknown - Unlikely Lead")),
(AND(G214="Non-lead",J214="Unknown - Material Unknown")),
(AND(G214="Non-lead - Other",J214="Unknown - Likely Lead")),
(AND(G214="Non-Lead - Other",J214="Unknown - Unlikely Lead")),
(AND(G214="Non-Lead - Other",J214="Unknown - Material Unknown")))),"Unknown",
IF((OR((AND(G214="Galvanized",J214="Unknown - Likely Lead")),
(AND(G214="Galvanized",J214="Unknown - Unlikely Lead")),
(AND(G214="Galvanized",J214="Unknown - Material Unknown")))),"Unknown",
IF((OR((AND(G214="Galvanized",J214="")))),"Galvanized Requiring Replacement",
IF((OR((AND(G214="Non-lead - Copper",J214="")),
(AND(G214="Non-lead - Plastic",J214="")),
(AND(G214="Non-lead",J214="")),
(AND(G214="Non-lead - Other",J214="")))),"Non-lead",
IF((OR((AND(G214="Unknown - Likely Lead",J214="")),
(AND(G214="Unknown - Unlikely Lead",J214="")),
(AND(G214="Unknown - Material Unknown",J214="")))),"Unknown",
""))))))))))))))))</f>
        <v>Non-Lead</v>
      </c>
      <c r="N214" s="44" t="s">
        <v>39</v>
      </c>
    </row>
    <row r="215" spans="1:14" ht="30" x14ac:dyDescent="0.25">
      <c r="A215" s="34" t="s">
        <v>618</v>
      </c>
      <c r="B215" s="35" t="s">
        <v>611</v>
      </c>
      <c r="C215" s="36" t="s">
        <v>401</v>
      </c>
      <c r="D215" s="36" t="s">
        <v>32</v>
      </c>
      <c r="E215" s="36" t="s">
        <v>33</v>
      </c>
      <c r="F215" s="37" t="s">
        <v>619</v>
      </c>
      <c r="G215" s="38" t="s">
        <v>38</v>
      </c>
      <c r="H215" s="39" t="s">
        <v>39</v>
      </c>
      <c r="I215" s="40" t="s">
        <v>37</v>
      </c>
      <c r="J215" s="42" t="s">
        <v>47</v>
      </c>
      <c r="K215" s="39" t="s">
        <v>37</v>
      </c>
      <c r="L215" s="35"/>
      <c r="M215" s="43" t="str">
        <f>IF((OR(G215="Lead")),"Lead",
IF((OR(J215="Lead")),"Lead",
IF((OR(G215="Lead-lined galvanized")),"Lead",
IF((OR(J215="Lead-lined galvanized")),"Lead",
IF((OR((AND(G215="Unknown - Likely Lead",J215="Galvanized")),
(AND(G215="Unknown - Unlikely Lead",J215="Galvanized")),
(AND(G215="Unknown - Material Unknown",J215="Galvanized")))),"Galvanized Requiring Replacement",
IF((OR((AND(G215="Non-lead - Copper",H215="Yes",J215="Galvanized")),
(AND(G215="Non-lead - Copper",H215="Don't know",J215="Galvanized")),
(AND(G215="Non-lead - Copper",H215="",J215="Galvanized")),
(AND(G215="Non-lead - Plastic",H215="Yes",J215="Galvanized")),
(AND(G215="Non-lead - Plastic",H215="Don't know",J215="Galvanized")),
(AND(G215="Non-lead - Plastic",H215="",J215="Galvanized")),
(AND(G215="Non-lead",H215="Yes",J215="Galvanized")),
(AND(G215="Non-lead",H215="Don't know",J215="Galvanized")),
(AND(G215="Non-lead",H215="",J215="Galvanized")),
(AND(G215="Non-lead - Other",H215="Yes",J215="Galvanized")),
(AND(G215="Non-Lead - Other",H215="Don't know",J215="Galvanized")),
(AND(G215="Galvanized",H215="Yes",J215="Galvanized")),
(AND(G215="Galvanized",H215="Don't know",J215="Galvanized")),
(AND(G215="Galvanized",H215="",J215="Galvanized")),
(AND(G215="Non-Lead - Other",H215="",J215="Galvanized")))),"Galvanized Requiring Replacement",
IF((OR((AND(G215="Non-lead - Copper",J215="Non-lead - Copper")),
(AND(G215="Non-lead - Copper",J215="Non-lead - Plastic")),
(AND(G215="Non-lead - Copper",J215="Non-lead - Other")),
(AND(G215="Non-lead - Copper",J215="Non-lead")),
(AND(G215="Non-lead - Plastic",J215="Non-lead - Copper")),
(AND(G215="Non-lead - Plastic",J215="Non-lead - Plastic")),
(AND(G215="Non-lead - Plastic",J215="Non-lead - Other")),
(AND(G215="Non-lead - Plastic",J215="Non-lead")),
(AND(G215="Non-lead",J215="Non-lead - Copper")),
(AND(G215="Non-lead",J215="Non-lead - Plastic")),
(AND(G215="Non-lead",J215="Non-lead - Other")),
(AND(G215="Non-lead",J215="Non-lead")),
(AND(G215="Non-lead - Other",J215="Non-lead - Copper")),
(AND(G215="Non-Lead - Other",J215="Non-lead - Plastic")),
(AND(G215="Non-Lead - Other",J215="Non-lead")),
(AND(G215="Non-Lead - Other",J215="Non-lead - Other")))),"Non-Lead",
IF((OR((AND(G215="Galvanized",J215="Non-lead")),
(AND(G215="Galvanized",J215="Non-lead - Copper")),
(AND(G215="Galvanized",J215="Non-lead - Plastic")),
(AND(G215="Galvanized",J215="Non-lead")),
(AND(G215="Galvanized",J215="Non-lead - Other")))),"Non-Lead",
IF((OR((AND(G215="Non-lead - Copper",H215="No",J215="Galvanized")),
(AND(G215="Non-lead - Plastic",H215="No",J215="Galvanized")),
(AND(G215="Non-lead",H215="No",J215="Galvanized")),
(AND(G215="Galvanized",H215="No",J215="Galvanized")),
(AND(G215="Non-lead - Other",H215="No",J215="Galvanized")))),"Non-lead",
IF((OR((AND(G215="Unknown - Likely Lead",J215="Unknown - Likely Lead")),
(AND(G215="Unknown - Likely Lead",J215="Unknown - Unlikely Lead")),
(AND(G215="Unknown - Likely Lead",J215="Unknown - Material Unknown")),
(AND(G215="Unknown - Unlikely Lead",J215="Unknown - Likely Lead")),
(AND(G215="Unknown - Unlikely Lead",J215="Unknown - Unlikely Lead")),
(AND(G215="Unknown - Unlikely Lead",J215="Unknown - Material Unknown")),
(AND(G215="Unknown - Material Unknown",J215="Unknown - Likely Lead")),
(AND(G215="Unknown - Material Unknown",J215="Unknown - Unlikely Lead")),
(AND(G215="Unknown - Material Unknown",J215="Unknown - Material Unknown")))),"Unknown",
IF((OR((AND(G215="Unknown - Likely Lead",J215="Non-lead - Copper")),
(AND(G215="Unknown - Likely Lead",J215="Non-lead - Plastic")),
(AND(G215="Unknown - Likely Lead",J215="Non-lead")),
(AND(G215="Unknown - Likely Lead",J215="Non-lead - Other")),
(AND(G215="Unknown - Unlikely Lead",J215="Non-lead - Copper")),
(AND(G215="Unknown - Unlikely Lead",J215="Non-lead - Plastic")),
(AND(G215="Unknown - Unlikely Lead",J215="Non-lead")),
(AND(G215="Unknown - Unlikely Lead",J215="Non-lead - Other")),
(AND(G215="Unknown - Material Unknown",J215="Non-lead - Copper")),
(AND(G215="Unknown - Material Unknown",J215="Non-lead - Plastic")),
(AND(G215="Unknown - Material Unknown",J215="Non-lead")),
(AND(G215="Unknown - Material Unknown",J215="Non-lead - Other")))),"Unknown",
IF((OR((AND(G215="Non-lead - Copper",J215="Unknown - Likely Lead")),
(AND(G215="Non-lead - Copper",J215="Unknown - Unlikely Lead")),
(AND(G215="Non-lead - Copper",J215="Unknown - Material Unknown")),
(AND(G215="Non-lead - Plastic",J215="Unknown - Likely Lead")),
(AND(G215="Non-lead - Plastic",J215="Unknown - Unlikely Lead")),
(AND(G215="Non-lead - Plastic",J215="Unknown - Material Unknown")),
(AND(G215="Non-lead",J215="Unknown - Likely Lead")),
(AND(G215="Non-lead",J215="Unknown - Unlikely Lead")),
(AND(G215="Non-lead",J215="Unknown - Material Unknown")),
(AND(G215="Non-lead - Other",J215="Unknown - Likely Lead")),
(AND(G215="Non-Lead - Other",J215="Unknown - Unlikely Lead")),
(AND(G215="Non-Lead - Other",J215="Unknown - Material Unknown")))),"Unknown",
IF((OR((AND(G215="Galvanized",J215="Unknown - Likely Lead")),
(AND(G215="Galvanized",J215="Unknown - Unlikely Lead")),
(AND(G215="Galvanized",J215="Unknown - Material Unknown")))),"Unknown",
IF((OR((AND(G215="Galvanized",J215="")))),"Galvanized Requiring Replacement",
IF((OR((AND(G215="Non-lead - Copper",J215="")),
(AND(G215="Non-lead - Plastic",J215="")),
(AND(G215="Non-lead",J215="")),
(AND(G215="Non-lead - Other",J215="")))),"Non-lead",
IF((OR((AND(G215="Unknown - Likely Lead",J215="")),
(AND(G215="Unknown - Unlikely Lead",J215="")),
(AND(G215="Unknown - Material Unknown",J215="")))),"Unknown",
""))))))))))))))))</f>
        <v>Non-Lead</v>
      </c>
      <c r="N215" s="44" t="s">
        <v>39</v>
      </c>
    </row>
    <row r="216" spans="1:14" ht="30" x14ac:dyDescent="0.25">
      <c r="A216" s="34" t="s">
        <v>620</v>
      </c>
      <c r="B216" s="35" t="s">
        <v>611</v>
      </c>
      <c r="C216" s="36" t="s">
        <v>401</v>
      </c>
      <c r="D216" s="36" t="s">
        <v>32</v>
      </c>
      <c r="E216" s="36" t="s">
        <v>33</v>
      </c>
      <c r="F216" s="37" t="s">
        <v>621</v>
      </c>
      <c r="G216" s="38" t="s">
        <v>38</v>
      </c>
      <c r="H216" s="39" t="s">
        <v>39</v>
      </c>
      <c r="I216" s="40" t="s">
        <v>37</v>
      </c>
      <c r="J216" s="42" t="s">
        <v>47</v>
      </c>
      <c r="K216" s="39" t="s">
        <v>37</v>
      </c>
      <c r="L216" s="35"/>
      <c r="M216" s="43" t="str">
        <f>IF((OR(G216="Lead")),"Lead",
IF((OR(J216="Lead")),"Lead",
IF((OR(G216="Lead-lined galvanized")),"Lead",
IF((OR(J216="Lead-lined galvanized")),"Lead",
IF((OR((AND(G216="Unknown - Likely Lead",J216="Galvanized")),
(AND(G216="Unknown - Unlikely Lead",J216="Galvanized")),
(AND(G216="Unknown - Material Unknown",J216="Galvanized")))),"Galvanized Requiring Replacement",
IF((OR((AND(G216="Non-lead - Copper",H216="Yes",J216="Galvanized")),
(AND(G216="Non-lead - Copper",H216="Don't know",J216="Galvanized")),
(AND(G216="Non-lead - Copper",H216="",J216="Galvanized")),
(AND(G216="Non-lead - Plastic",H216="Yes",J216="Galvanized")),
(AND(G216="Non-lead - Plastic",H216="Don't know",J216="Galvanized")),
(AND(G216="Non-lead - Plastic",H216="",J216="Galvanized")),
(AND(G216="Non-lead",H216="Yes",J216="Galvanized")),
(AND(G216="Non-lead",H216="Don't know",J216="Galvanized")),
(AND(G216="Non-lead",H216="",J216="Galvanized")),
(AND(G216="Non-lead - Other",H216="Yes",J216="Galvanized")),
(AND(G216="Non-Lead - Other",H216="Don't know",J216="Galvanized")),
(AND(G216="Galvanized",H216="Yes",J216="Galvanized")),
(AND(G216="Galvanized",H216="Don't know",J216="Galvanized")),
(AND(G216="Galvanized",H216="",J216="Galvanized")),
(AND(G216="Non-Lead - Other",H216="",J216="Galvanized")))),"Galvanized Requiring Replacement",
IF((OR((AND(G216="Non-lead - Copper",J216="Non-lead - Copper")),
(AND(G216="Non-lead - Copper",J216="Non-lead - Plastic")),
(AND(G216="Non-lead - Copper",J216="Non-lead - Other")),
(AND(G216="Non-lead - Copper",J216="Non-lead")),
(AND(G216="Non-lead - Plastic",J216="Non-lead - Copper")),
(AND(G216="Non-lead - Plastic",J216="Non-lead - Plastic")),
(AND(G216="Non-lead - Plastic",J216="Non-lead - Other")),
(AND(G216="Non-lead - Plastic",J216="Non-lead")),
(AND(G216="Non-lead",J216="Non-lead - Copper")),
(AND(G216="Non-lead",J216="Non-lead - Plastic")),
(AND(G216="Non-lead",J216="Non-lead - Other")),
(AND(G216="Non-lead",J216="Non-lead")),
(AND(G216="Non-lead - Other",J216="Non-lead - Copper")),
(AND(G216="Non-Lead - Other",J216="Non-lead - Plastic")),
(AND(G216="Non-Lead - Other",J216="Non-lead")),
(AND(G216="Non-Lead - Other",J216="Non-lead - Other")))),"Non-Lead",
IF((OR((AND(G216="Galvanized",J216="Non-lead")),
(AND(G216="Galvanized",J216="Non-lead - Copper")),
(AND(G216="Galvanized",J216="Non-lead - Plastic")),
(AND(G216="Galvanized",J216="Non-lead")),
(AND(G216="Galvanized",J216="Non-lead - Other")))),"Non-Lead",
IF((OR((AND(G216="Non-lead - Copper",H216="No",J216="Galvanized")),
(AND(G216="Non-lead - Plastic",H216="No",J216="Galvanized")),
(AND(G216="Non-lead",H216="No",J216="Galvanized")),
(AND(G216="Galvanized",H216="No",J216="Galvanized")),
(AND(G216="Non-lead - Other",H216="No",J216="Galvanized")))),"Non-lead",
IF((OR((AND(G216="Unknown - Likely Lead",J216="Unknown - Likely Lead")),
(AND(G216="Unknown - Likely Lead",J216="Unknown - Unlikely Lead")),
(AND(G216="Unknown - Likely Lead",J216="Unknown - Material Unknown")),
(AND(G216="Unknown - Unlikely Lead",J216="Unknown - Likely Lead")),
(AND(G216="Unknown - Unlikely Lead",J216="Unknown - Unlikely Lead")),
(AND(G216="Unknown - Unlikely Lead",J216="Unknown - Material Unknown")),
(AND(G216="Unknown - Material Unknown",J216="Unknown - Likely Lead")),
(AND(G216="Unknown - Material Unknown",J216="Unknown - Unlikely Lead")),
(AND(G216="Unknown - Material Unknown",J216="Unknown - Material Unknown")))),"Unknown",
IF((OR((AND(G216="Unknown - Likely Lead",J216="Non-lead - Copper")),
(AND(G216="Unknown - Likely Lead",J216="Non-lead - Plastic")),
(AND(G216="Unknown - Likely Lead",J216="Non-lead")),
(AND(G216="Unknown - Likely Lead",J216="Non-lead - Other")),
(AND(G216="Unknown - Unlikely Lead",J216="Non-lead - Copper")),
(AND(G216="Unknown - Unlikely Lead",J216="Non-lead - Plastic")),
(AND(G216="Unknown - Unlikely Lead",J216="Non-lead")),
(AND(G216="Unknown - Unlikely Lead",J216="Non-lead - Other")),
(AND(G216="Unknown - Material Unknown",J216="Non-lead - Copper")),
(AND(G216="Unknown - Material Unknown",J216="Non-lead - Plastic")),
(AND(G216="Unknown - Material Unknown",J216="Non-lead")),
(AND(G216="Unknown - Material Unknown",J216="Non-lead - Other")))),"Unknown",
IF((OR((AND(G216="Non-lead - Copper",J216="Unknown - Likely Lead")),
(AND(G216="Non-lead - Copper",J216="Unknown - Unlikely Lead")),
(AND(G216="Non-lead - Copper",J216="Unknown - Material Unknown")),
(AND(G216="Non-lead - Plastic",J216="Unknown - Likely Lead")),
(AND(G216="Non-lead - Plastic",J216="Unknown - Unlikely Lead")),
(AND(G216="Non-lead - Plastic",J216="Unknown - Material Unknown")),
(AND(G216="Non-lead",J216="Unknown - Likely Lead")),
(AND(G216="Non-lead",J216="Unknown - Unlikely Lead")),
(AND(G216="Non-lead",J216="Unknown - Material Unknown")),
(AND(G216="Non-lead - Other",J216="Unknown - Likely Lead")),
(AND(G216="Non-Lead - Other",J216="Unknown - Unlikely Lead")),
(AND(G216="Non-Lead - Other",J216="Unknown - Material Unknown")))),"Unknown",
IF((OR((AND(G216="Galvanized",J216="Unknown - Likely Lead")),
(AND(G216="Galvanized",J216="Unknown - Unlikely Lead")),
(AND(G216="Galvanized",J216="Unknown - Material Unknown")))),"Unknown",
IF((OR((AND(G216="Galvanized",J216="")))),"Galvanized Requiring Replacement",
IF((OR((AND(G216="Non-lead - Copper",J216="")),
(AND(G216="Non-lead - Plastic",J216="")),
(AND(G216="Non-lead",J216="")),
(AND(G216="Non-lead - Other",J216="")))),"Non-lead",
IF((OR((AND(G216="Unknown - Likely Lead",J216="")),
(AND(G216="Unknown - Unlikely Lead",J216="")),
(AND(G216="Unknown - Material Unknown",J216="")))),"Unknown",
""))))))))))))))))</f>
        <v>Non-Lead</v>
      </c>
      <c r="N216" s="44" t="s">
        <v>39</v>
      </c>
    </row>
    <row r="217" spans="1:14" ht="30" x14ac:dyDescent="0.25">
      <c r="A217" s="34" t="s">
        <v>622</v>
      </c>
      <c r="B217" s="35">
        <v>2000</v>
      </c>
      <c r="C217" s="36" t="s">
        <v>401</v>
      </c>
      <c r="D217" s="36" t="s">
        <v>32</v>
      </c>
      <c r="E217" s="36" t="s">
        <v>33</v>
      </c>
      <c r="F217" s="37" t="s">
        <v>623</v>
      </c>
      <c r="G217" s="38" t="s">
        <v>38</v>
      </c>
      <c r="H217" s="39" t="s">
        <v>39</v>
      </c>
      <c r="I217" s="40" t="s">
        <v>37</v>
      </c>
      <c r="J217" s="42" t="s">
        <v>47</v>
      </c>
      <c r="K217" s="39" t="s">
        <v>37</v>
      </c>
      <c r="L217" s="35"/>
      <c r="M217" s="43" t="str">
        <f>IF((OR(G217="Lead")),"Lead",
IF((OR(J217="Lead")),"Lead",
IF((OR(G217="Lead-lined galvanized")),"Lead",
IF((OR(J217="Lead-lined galvanized")),"Lead",
IF((OR((AND(G217="Unknown - Likely Lead",J217="Galvanized")),
(AND(G217="Unknown - Unlikely Lead",J217="Galvanized")),
(AND(G217="Unknown - Material Unknown",J217="Galvanized")))),"Galvanized Requiring Replacement",
IF((OR((AND(G217="Non-lead - Copper",H217="Yes",J217="Galvanized")),
(AND(G217="Non-lead - Copper",H217="Don't know",J217="Galvanized")),
(AND(G217="Non-lead - Copper",H217="",J217="Galvanized")),
(AND(G217="Non-lead - Plastic",H217="Yes",J217="Galvanized")),
(AND(G217="Non-lead - Plastic",H217="Don't know",J217="Galvanized")),
(AND(G217="Non-lead - Plastic",H217="",J217="Galvanized")),
(AND(G217="Non-lead",H217="Yes",J217="Galvanized")),
(AND(G217="Non-lead",H217="Don't know",J217="Galvanized")),
(AND(G217="Non-lead",H217="",J217="Galvanized")),
(AND(G217="Non-lead - Other",H217="Yes",J217="Galvanized")),
(AND(G217="Non-Lead - Other",H217="Don't know",J217="Galvanized")),
(AND(G217="Galvanized",H217="Yes",J217="Galvanized")),
(AND(G217="Galvanized",H217="Don't know",J217="Galvanized")),
(AND(G217="Galvanized",H217="",J217="Galvanized")),
(AND(G217="Non-Lead - Other",H217="",J217="Galvanized")))),"Galvanized Requiring Replacement",
IF((OR((AND(G217="Non-lead - Copper",J217="Non-lead - Copper")),
(AND(G217="Non-lead - Copper",J217="Non-lead - Plastic")),
(AND(G217="Non-lead - Copper",J217="Non-lead - Other")),
(AND(G217="Non-lead - Copper",J217="Non-lead")),
(AND(G217="Non-lead - Plastic",J217="Non-lead - Copper")),
(AND(G217="Non-lead - Plastic",J217="Non-lead - Plastic")),
(AND(G217="Non-lead - Plastic",J217="Non-lead - Other")),
(AND(G217="Non-lead - Plastic",J217="Non-lead")),
(AND(G217="Non-lead",J217="Non-lead - Copper")),
(AND(G217="Non-lead",J217="Non-lead - Plastic")),
(AND(G217="Non-lead",J217="Non-lead - Other")),
(AND(G217="Non-lead",J217="Non-lead")),
(AND(G217="Non-lead - Other",J217="Non-lead - Copper")),
(AND(G217="Non-Lead - Other",J217="Non-lead - Plastic")),
(AND(G217="Non-Lead - Other",J217="Non-lead")),
(AND(G217="Non-Lead - Other",J217="Non-lead - Other")))),"Non-Lead",
IF((OR((AND(G217="Galvanized",J217="Non-lead")),
(AND(G217="Galvanized",J217="Non-lead - Copper")),
(AND(G217="Galvanized",J217="Non-lead - Plastic")),
(AND(G217="Galvanized",J217="Non-lead")),
(AND(G217="Galvanized",J217="Non-lead - Other")))),"Non-Lead",
IF((OR((AND(G217="Non-lead - Copper",H217="No",J217="Galvanized")),
(AND(G217="Non-lead - Plastic",H217="No",J217="Galvanized")),
(AND(G217="Non-lead",H217="No",J217="Galvanized")),
(AND(G217="Galvanized",H217="No",J217="Galvanized")),
(AND(G217="Non-lead - Other",H217="No",J217="Galvanized")))),"Non-lead",
IF((OR((AND(G217="Unknown - Likely Lead",J217="Unknown - Likely Lead")),
(AND(G217="Unknown - Likely Lead",J217="Unknown - Unlikely Lead")),
(AND(G217="Unknown - Likely Lead",J217="Unknown - Material Unknown")),
(AND(G217="Unknown - Unlikely Lead",J217="Unknown - Likely Lead")),
(AND(G217="Unknown - Unlikely Lead",J217="Unknown - Unlikely Lead")),
(AND(G217="Unknown - Unlikely Lead",J217="Unknown - Material Unknown")),
(AND(G217="Unknown - Material Unknown",J217="Unknown - Likely Lead")),
(AND(G217="Unknown - Material Unknown",J217="Unknown - Unlikely Lead")),
(AND(G217="Unknown - Material Unknown",J217="Unknown - Material Unknown")))),"Unknown",
IF((OR((AND(G217="Unknown - Likely Lead",J217="Non-lead - Copper")),
(AND(G217="Unknown - Likely Lead",J217="Non-lead - Plastic")),
(AND(G217="Unknown - Likely Lead",J217="Non-lead")),
(AND(G217="Unknown - Likely Lead",J217="Non-lead - Other")),
(AND(G217="Unknown - Unlikely Lead",J217="Non-lead - Copper")),
(AND(G217="Unknown - Unlikely Lead",J217="Non-lead - Plastic")),
(AND(G217="Unknown - Unlikely Lead",J217="Non-lead")),
(AND(G217="Unknown - Unlikely Lead",J217="Non-lead - Other")),
(AND(G217="Unknown - Material Unknown",J217="Non-lead - Copper")),
(AND(G217="Unknown - Material Unknown",J217="Non-lead - Plastic")),
(AND(G217="Unknown - Material Unknown",J217="Non-lead")),
(AND(G217="Unknown - Material Unknown",J217="Non-lead - Other")))),"Unknown",
IF((OR((AND(G217="Non-lead - Copper",J217="Unknown - Likely Lead")),
(AND(G217="Non-lead - Copper",J217="Unknown - Unlikely Lead")),
(AND(G217="Non-lead - Copper",J217="Unknown - Material Unknown")),
(AND(G217="Non-lead - Plastic",J217="Unknown - Likely Lead")),
(AND(G217="Non-lead - Plastic",J217="Unknown - Unlikely Lead")),
(AND(G217="Non-lead - Plastic",J217="Unknown - Material Unknown")),
(AND(G217="Non-lead",J217="Unknown - Likely Lead")),
(AND(G217="Non-lead",J217="Unknown - Unlikely Lead")),
(AND(G217="Non-lead",J217="Unknown - Material Unknown")),
(AND(G217="Non-lead - Other",J217="Unknown - Likely Lead")),
(AND(G217="Non-Lead - Other",J217="Unknown - Unlikely Lead")),
(AND(G217="Non-Lead - Other",J217="Unknown - Material Unknown")))),"Unknown",
IF((OR((AND(G217="Galvanized",J217="Unknown - Likely Lead")),
(AND(G217="Galvanized",J217="Unknown - Unlikely Lead")),
(AND(G217="Galvanized",J217="Unknown - Material Unknown")))),"Unknown",
IF((OR((AND(G217="Galvanized",J217="")))),"Galvanized Requiring Replacement",
IF((OR((AND(G217="Non-lead - Copper",J217="")),
(AND(G217="Non-lead - Plastic",J217="")),
(AND(G217="Non-lead",J217="")),
(AND(G217="Non-lead - Other",J217="")))),"Non-lead",
IF((OR((AND(G217="Unknown - Likely Lead",J217="")),
(AND(G217="Unknown - Unlikely Lead",J217="")),
(AND(G217="Unknown - Material Unknown",J217="")))),"Unknown",
""))))))))))))))))</f>
        <v>Non-Lead</v>
      </c>
      <c r="N217" s="44" t="s">
        <v>39</v>
      </c>
    </row>
    <row r="218" spans="1:14" ht="30" x14ac:dyDescent="0.25">
      <c r="A218" s="34" t="s">
        <v>624</v>
      </c>
      <c r="B218" s="35" t="s">
        <v>611</v>
      </c>
      <c r="C218" s="36" t="s">
        <v>401</v>
      </c>
      <c r="D218" s="36" t="s">
        <v>32</v>
      </c>
      <c r="E218" s="36" t="s">
        <v>33</v>
      </c>
      <c r="F218" s="37" t="s">
        <v>625</v>
      </c>
      <c r="G218" s="38" t="s">
        <v>38</v>
      </c>
      <c r="H218" s="39" t="s">
        <v>39</v>
      </c>
      <c r="I218" s="40" t="s">
        <v>37</v>
      </c>
      <c r="J218" s="42" t="s">
        <v>47</v>
      </c>
      <c r="K218" s="39" t="s">
        <v>37</v>
      </c>
      <c r="L218" s="35"/>
      <c r="M218" s="43" t="str">
        <f>IF((OR(G218="Lead")),"Lead",
IF((OR(J218="Lead")),"Lead",
IF((OR(G218="Lead-lined galvanized")),"Lead",
IF((OR(J218="Lead-lined galvanized")),"Lead",
IF((OR((AND(G218="Unknown - Likely Lead",J218="Galvanized")),
(AND(G218="Unknown - Unlikely Lead",J218="Galvanized")),
(AND(G218="Unknown - Material Unknown",J218="Galvanized")))),"Galvanized Requiring Replacement",
IF((OR((AND(G218="Non-lead - Copper",H218="Yes",J218="Galvanized")),
(AND(G218="Non-lead - Copper",H218="Don't know",J218="Galvanized")),
(AND(G218="Non-lead - Copper",H218="",J218="Galvanized")),
(AND(G218="Non-lead - Plastic",H218="Yes",J218="Galvanized")),
(AND(G218="Non-lead - Plastic",H218="Don't know",J218="Galvanized")),
(AND(G218="Non-lead - Plastic",H218="",J218="Galvanized")),
(AND(G218="Non-lead",H218="Yes",J218="Galvanized")),
(AND(G218="Non-lead",H218="Don't know",J218="Galvanized")),
(AND(G218="Non-lead",H218="",J218="Galvanized")),
(AND(G218="Non-lead - Other",H218="Yes",J218="Galvanized")),
(AND(G218="Non-Lead - Other",H218="Don't know",J218="Galvanized")),
(AND(G218="Galvanized",H218="Yes",J218="Galvanized")),
(AND(G218="Galvanized",H218="Don't know",J218="Galvanized")),
(AND(G218="Galvanized",H218="",J218="Galvanized")),
(AND(G218="Non-Lead - Other",H218="",J218="Galvanized")))),"Galvanized Requiring Replacement",
IF((OR((AND(G218="Non-lead - Copper",J218="Non-lead - Copper")),
(AND(G218="Non-lead - Copper",J218="Non-lead - Plastic")),
(AND(G218="Non-lead - Copper",J218="Non-lead - Other")),
(AND(G218="Non-lead - Copper",J218="Non-lead")),
(AND(G218="Non-lead - Plastic",J218="Non-lead - Copper")),
(AND(G218="Non-lead - Plastic",J218="Non-lead - Plastic")),
(AND(G218="Non-lead - Plastic",J218="Non-lead - Other")),
(AND(G218="Non-lead - Plastic",J218="Non-lead")),
(AND(G218="Non-lead",J218="Non-lead - Copper")),
(AND(G218="Non-lead",J218="Non-lead - Plastic")),
(AND(G218="Non-lead",J218="Non-lead - Other")),
(AND(G218="Non-lead",J218="Non-lead")),
(AND(G218="Non-lead - Other",J218="Non-lead - Copper")),
(AND(G218="Non-Lead - Other",J218="Non-lead - Plastic")),
(AND(G218="Non-Lead - Other",J218="Non-lead")),
(AND(G218="Non-Lead - Other",J218="Non-lead - Other")))),"Non-Lead",
IF((OR((AND(G218="Galvanized",J218="Non-lead")),
(AND(G218="Galvanized",J218="Non-lead - Copper")),
(AND(G218="Galvanized",J218="Non-lead - Plastic")),
(AND(G218="Galvanized",J218="Non-lead")),
(AND(G218="Galvanized",J218="Non-lead - Other")))),"Non-Lead",
IF((OR((AND(G218="Non-lead - Copper",H218="No",J218="Galvanized")),
(AND(G218="Non-lead - Plastic",H218="No",J218="Galvanized")),
(AND(G218="Non-lead",H218="No",J218="Galvanized")),
(AND(G218="Galvanized",H218="No",J218="Galvanized")),
(AND(G218="Non-lead - Other",H218="No",J218="Galvanized")))),"Non-lead",
IF((OR((AND(G218="Unknown - Likely Lead",J218="Unknown - Likely Lead")),
(AND(G218="Unknown - Likely Lead",J218="Unknown - Unlikely Lead")),
(AND(G218="Unknown - Likely Lead",J218="Unknown - Material Unknown")),
(AND(G218="Unknown - Unlikely Lead",J218="Unknown - Likely Lead")),
(AND(G218="Unknown - Unlikely Lead",J218="Unknown - Unlikely Lead")),
(AND(G218="Unknown - Unlikely Lead",J218="Unknown - Material Unknown")),
(AND(G218="Unknown - Material Unknown",J218="Unknown - Likely Lead")),
(AND(G218="Unknown - Material Unknown",J218="Unknown - Unlikely Lead")),
(AND(G218="Unknown - Material Unknown",J218="Unknown - Material Unknown")))),"Unknown",
IF((OR((AND(G218="Unknown - Likely Lead",J218="Non-lead - Copper")),
(AND(G218="Unknown - Likely Lead",J218="Non-lead - Plastic")),
(AND(G218="Unknown - Likely Lead",J218="Non-lead")),
(AND(G218="Unknown - Likely Lead",J218="Non-lead - Other")),
(AND(G218="Unknown - Unlikely Lead",J218="Non-lead - Copper")),
(AND(G218="Unknown - Unlikely Lead",J218="Non-lead - Plastic")),
(AND(G218="Unknown - Unlikely Lead",J218="Non-lead")),
(AND(G218="Unknown - Unlikely Lead",J218="Non-lead - Other")),
(AND(G218="Unknown - Material Unknown",J218="Non-lead - Copper")),
(AND(G218="Unknown - Material Unknown",J218="Non-lead - Plastic")),
(AND(G218="Unknown - Material Unknown",J218="Non-lead")),
(AND(G218="Unknown - Material Unknown",J218="Non-lead - Other")))),"Unknown",
IF((OR((AND(G218="Non-lead - Copper",J218="Unknown - Likely Lead")),
(AND(G218="Non-lead - Copper",J218="Unknown - Unlikely Lead")),
(AND(G218="Non-lead - Copper",J218="Unknown - Material Unknown")),
(AND(G218="Non-lead - Plastic",J218="Unknown - Likely Lead")),
(AND(G218="Non-lead - Plastic",J218="Unknown - Unlikely Lead")),
(AND(G218="Non-lead - Plastic",J218="Unknown - Material Unknown")),
(AND(G218="Non-lead",J218="Unknown - Likely Lead")),
(AND(G218="Non-lead",J218="Unknown - Unlikely Lead")),
(AND(G218="Non-lead",J218="Unknown - Material Unknown")),
(AND(G218="Non-lead - Other",J218="Unknown - Likely Lead")),
(AND(G218="Non-Lead - Other",J218="Unknown - Unlikely Lead")),
(AND(G218="Non-Lead - Other",J218="Unknown - Material Unknown")))),"Unknown",
IF((OR((AND(G218="Galvanized",J218="Unknown - Likely Lead")),
(AND(G218="Galvanized",J218="Unknown - Unlikely Lead")),
(AND(G218="Galvanized",J218="Unknown - Material Unknown")))),"Unknown",
IF((OR((AND(G218="Galvanized",J218="")))),"Galvanized Requiring Replacement",
IF((OR((AND(G218="Non-lead - Copper",J218="")),
(AND(G218="Non-lead - Plastic",J218="")),
(AND(G218="Non-lead",J218="")),
(AND(G218="Non-lead - Other",J218="")))),"Non-lead",
IF((OR((AND(G218="Unknown - Likely Lead",J218="")),
(AND(G218="Unknown - Unlikely Lead",J218="")),
(AND(G218="Unknown - Material Unknown",J218="")))),"Unknown",
""))))))))))))))))</f>
        <v>Non-Lead</v>
      </c>
      <c r="N218" s="44" t="s">
        <v>39</v>
      </c>
    </row>
    <row r="219" spans="1:14" ht="30" x14ac:dyDescent="0.25">
      <c r="A219" s="34" t="s">
        <v>626</v>
      </c>
      <c r="B219" s="35" t="s">
        <v>611</v>
      </c>
      <c r="C219" s="36" t="s">
        <v>401</v>
      </c>
      <c r="D219" s="36" t="s">
        <v>32</v>
      </c>
      <c r="E219" s="36" t="s">
        <v>33</v>
      </c>
      <c r="F219" s="37" t="s">
        <v>52</v>
      </c>
      <c r="G219" s="38" t="s">
        <v>38</v>
      </c>
      <c r="H219" s="39" t="s">
        <v>39</v>
      </c>
      <c r="I219" s="40" t="s">
        <v>37</v>
      </c>
      <c r="J219" s="42" t="s">
        <v>47</v>
      </c>
      <c r="K219" s="39" t="s">
        <v>37</v>
      </c>
      <c r="L219" s="35"/>
      <c r="M219" s="43" t="str">
        <f>IF((OR(G219="Lead")),"Lead",
IF((OR(J219="Lead")),"Lead",
IF((OR(G219="Lead-lined galvanized")),"Lead",
IF((OR(J219="Lead-lined galvanized")),"Lead",
IF((OR((AND(G219="Unknown - Likely Lead",J219="Galvanized")),
(AND(G219="Unknown - Unlikely Lead",J219="Galvanized")),
(AND(G219="Unknown - Material Unknown",J219="Galvanized")))),"Galvanized Requiring Replacement",
IF((OR((AND(G219="Non-lead - Copper",H219="Yes",J219="Galvanized")),
(AND(G219="Non-lead - Copper",H219="Don't know",J219="Galvanized")),
(AND(G219="Non-lead - Copper",H219="",J219="Galvanized")),
(AND(G219="Non-lead - Plastic",H219="Yes",J219="Galvanized")),
(AND(G219="Non-lead - Plastic",H219="Don't know",J219="Galvanized")),
(AND(G219="Non-lead - Plastic",H219="",J219="Galvanized")),
(AND(G219="Non-lead",H219="Yes",J219="Galvanized")),
(AND(G219="Non-lead",H219="Don't know",J219="Galvanized")),
(AND(G219="Non-lead",H219="",J219="Galvanized")),
(AND(G219="Non-lead - Other",H219="Yes",J219="Galvanized")),
(AND(G219="Non-Lead - Other",H219="Don't know",J219="Galvanized")),
(AND(G219="Galvanized",H219="Yes",J219="Galvanized")),
(AND(G219="Galvanized",H219="Don't know",J219="Galvanized")),
(AND(G219="Galvanized",H219="",J219="Galvanized")),
(AND(G219="Non-Lead - Other",H219="",J219="Galvanized")))),"Galvanized Requiring Replacement",
IF((OR((AND(G219="Non-lead - Copper",J219="Non-lead - Copper")),
(AND(G219="Non-lead - Copper",J219="Non-lead - Plastic")),
(AND(G219="Non-lead - Copper",J219="Non-lead - Other")),
(AND(G219="Non-lead - Copper",J219="Non-lead")),
(AND(G219="Non-lead - Plastic",J219="Non-lead - Copper")),
(AND(G219="Non-lead - Plastic",J219="Non-lead - Plastic")),
(AND(G219="Non-lead - Plastic",J219="Non-lead - Other")),
(AND(G219="Non-lead - Plastic",J219="Non-lead")),
(AND(G219="Non-lead",J219="Non-lead - Copper")),
(AND(G219="Non-lead",J219="Non-lead - Plastic")),
(AND(G219="Non-lead",J219="Non-lead - Other")),
(AND(G219="Non-lead",J219="Non-lead")),
(AND(G219="Non-lead - Other",J219="Non-lead - Copper")),
(AND(G219="Non-Lead - Other",J219="Non-lead - Plastic")),
(AND(G219="Non-Lead - Other",J219="Non-lead")),
(AND(G219="Non-Lead - Other",J219="Non-lead - Other")))),"Non-Lead",
IF((OR((AND(G219="Galvanized",J219="Non-lead")),
(AND(G219="Galvanized",J219="Non-lead - Copper")),
(AND(G219="Galvanized",J219="Non-lead - Plastic")),
(AND(G219="Galvanized",J219="Non-lead")),
(AND(G219="Galvanized",J219="Non-lead - Other")))),"Non-Lead",
IF((OR((AND(G219="Non-lead - Copper",H219="No",J219="Galvanized")),
(AND(G219="Non-lead - Plastic",H219="No",J219="Galvanized")),
(AND(G219="Non-lead",H219="No",J219="Galvanized")),
(AND(G219="Galvanized",H219="No",J219="Galvanized")),
(AND(G219="Non-lead - Other",H219="No",J219="Galvanized")))),"Non-lead",
IF((OR((AND(G219="Unknown - Likely Lead",J219="Unknown - Likely Lead")),
(AND(G219="Unknown - Likely Lead",J219="Unknown - Unlikely Lead")),
(AND(G219="Unknown - Likely Lead",J219="Unknown - Material Unknown")),
(AND(G219="Unknown - Unlikely Lead",J219="Unknown - Likely Lead")),
(AND(G219="Unknown - Unlikely Lead",J219="Unknown - Unlikely Lead")),
(AND(G219="Unknown - Unlikely Lead",J219="Unknown - Material Unknown")),
(AND(G219="Unknown - Material Unknown",J219="Unknown - Likely Lead")),
(AND(G219="Unknown - Material Unknown",J219="Unknown - Unlikely Lead")),
(AND(G219="Unknown - Material Unknown",J219="Unknown - Material Unknown")))),"Unknown",
IF((OR((AND(G219="Unknown - Likely Lead",J219="Non-lead - Copper")),
(AND(G219="Unknown - Likely Lead",J219="Non-lead - Plastic")),
(AND(G219="Unknown - Likely Lead",J219="Non-lead")),
(AND(G219="Unknown - Likely Lead",J219="Non-lead - Other")),
(AND(G219="Unknown - Unlikely Lead",J219="Non-lead - Copper")),
(AND(G219="Unknown - Unlikely Lead",J219="Non-lead - Plastic")),
(AND(G219="Unknown - Unlikely Lead",J219="Non-lead")),
(AND(G219="Unknown - Unlikely Lead",J219="Non-lead - Other")),
(AND(G219="Unknown - Material Unknown",J219="Non-lead - Copper")),
(AND(G219="Unknown - Material Unknown",J219="Non-lead - Plastic")),
(AND(G219="Unknown - Material Unknown",J219="Non-lead")),
(AND(G219="Unknown - Material Unknown",J219="Non-lead - Other")))),"Unknown",
IF((OR((AND(G219="Non-lead - Copper",J219="Unknown - Likely Lead")),
(AND(G219="Non-lead - Copper",J219="Unknown - Unlikely Lead")),
(AND(G219="Non-lead - Copper",J219="Unknown - Material Unknown")),
(AND(G219="Non-lead - Plastic",J219="Unknown - Likely Lead")),
(AND(G219="Non-lead - Plastic",J219="Unknown - Unlikely Lead")),
(AND(G219="Non-lead - Plastic",J219="Unknown - Material Unknown")),
(AND(G219="Non-lead",J219="Unknown - Likely Lead")),
(AND(G219="Non-lead",J219="Unknown - Unlikely Lead")),
(AND(G219="Non-lead",J219="Unknown - Material Unknown")),
(AND(G219="Non-lead - Other",J219="Unknown - Likely Lead")),
(AND(G219="Non-Lead - Other",J219="Unknown - Unlikely Lead")),
(AND(G219="Non-Lead - Other",J219="Unknown - Material Unknown")))),"Unknown",
IF((OR((AND(G219="Galvanized",J219="Unknown - Likely Lead")),
(AND(G219="Galvanized",J219="Unknown - Unlikely Lead")),
(AND(G219="Galvanized",J219="Unknown - Material Unknown")))),"Unknown",
IF((OR((AND(G219="Galvanized",J219="")))),"Galvanized Requiring Replacement",
IF((OR((AND(G219="Non-lead - Copper",J219="")),
(AND(G219="Non-lead - Plastic",J219="")),
(AND(G219="Non-lead",J219="")),
(AND(G219="Non-lead - Other",J219="")))),"Non-lead",
IF((OR((AND(G219="Unknown - Likely Lead",J219="")),
(AND(G219="Unknown - Unlikely Lead",J219="")),
(AND(G219="Unknown - Material Unknown",J219="")))),"Unknown",
""))))))))))))))))</f>
        <v>Non-Lead</v>
      </c>
      <c r="N219" s="44" t="s">
        <v>39</v>
      </c>
    </row>
    <row r="220" spans="1:14" ht="30" x14ac:dyDescent="0.25">
      <c r="A220" s="34" t="s">
        <v>627</v>
      </c>
      <c r="B220" s="35" t="s">
        <v>611</v>
      </c>
      <c r="C220" s="36" t="s">
        <v>401</v>
      </c>
      <c r="D220" s="36" t="s">
        <v>32</v>
      </c>
      <c r="E220" s="36" t="s">
        <v>33</v>
      </c>
      <c r="F220" s="37" t="s">
        <v>628</v>
      </c>
      <c r="G220" s="38" t="s">
        <v>38</v>
      </c>
      <c r="H220" s="39" t="s">
        <v>39</v>
      </c>
      <c r="I220" s="40" t="s">
        <v>37</v>
      </c>
      <c r="J220" s="42" t="s">
        <v>47</v>
      </c>
      <c r="K220" s="39" t="s">
        <v>37</v>
      </c>
      <c r="L220" s="35"/>
      <c r="M220" s="43" t="str">
        <f>IF((OR(G220="Lead")),"Lead",
IF((OR(J220="Lead")),"Lead",
IF((OR(G220="Lead-lined galvanized")),"Lead",
IF((OR(J220="Lead-lined galvanized")),"Lead",
IF((OR((AND(G220="Unknown - Likely Lead",J220="Galvanized")),
(AND(G220="Unknown - Unlikely Lead",J220="Galvanized")),
(AND(G220="Unknown - Material Unknown",J220="Galvanized")))),"Galvanized Requiring Replacement",
IF((OR((AND(G220="Non-lead - Copper",H220="Yes",J220="Galvanized")),
(AND(G220="Non-lead - Copper",H220="Don't know",J220="Galvanized")),
(AND(G220="Non-lead - Copper",H220="",J220="Galvanized")),
(AND(G220="Non-lead - Plastic",H220="Yes",J220="Galvanized")),
(AND(G220="Non-lead - Plastic",H220="Don't know",J220="Galvanized")),
(AND(G220="Non-lead - Plastic",H220="",J220="Galvanized")),
(AND(G220="Non-lead",H220="Yes",J220="Galvanized")),
(AND(G220="Non-lead",H220="Don't know",J220="Galvanized")),
(AND(G220="Non-lead",H220="",J220="Galvanized")),
(AND(G220="Non-lead - Other",H220="Yes",J220="Galvanized")),
(AND(G220="Non-Lead - Other",H220="Don't know",J220="Galvanized")),
(AND(G220="Galvanized",H220="Yes",J220="Galvanized")),
(AND(G220="Galvanized",H220="Don't know",J220="Galvanized")),
(AND(G220="Galvanized",H220="",J220="Galvanized")),
(AND(G220="Non-Lead - Other",H220="",J220="Galvanized")))),"Galvanized Requiring Replacement",
IF((OR((AND(G220="Non-lead - Copper",J220="Non-lead - Copper")),
(AND(G220="Non-lead - Copper",J220="Non-lead - Plastic")),
(AND(G220="Non-lead - Copper",J220="Non-lead - Other")),
(AND(G220="Non-lead - Copper",J220="Non-lead")),
(AND(G220="Non-lead - Plastic",J220="Non-lead - Copper")),
(AND(G220="Non-lead - Plastic",J220="Non-lead - Plastic")),
(AND(G220="Non-lead - Plastic",J220="Non-lead - Other")),
(AND(G220="Non-lead - Plastic",J220="Non-lead")),
(AND(G220="Non-lead",J220="Non-lead - Copper")),
(AND(G220="Non-lead",J220="Non-lead - Plastic")),
(AND(G220="Non-lead",J220="Non-lead - Other")),
(AND(G220="Non-lead",J220="Non-lead")),
(AND(G220="Non-lead - Other",J220="Non-lead - Copper")),
(AND(G220="Non-Lead - Other",J220="Non-lead - Plastic")),
(AND(G220="Non-Lead - Other",J220="Non-lead")),
(AND(G220="Non-Lead - Other",J220="Non-lead - Other")))),"Non-Lead",
IF((OR((AND(G220="Galvanized",J220="Non-lead")),
(AND(G220="Galvanized",J220="Non-lead - Copper")),
(AND(G220="Galvanized",J220="Non-lead - Plastic")),
(AND(G220="Galvanized",J220="Non-lead")),
(AND(G220="Galvanized",J220="Non-lead - Other")))),"Non-Lead",
IF((OR((AND(G220="Non-lead - Copper",H220="No",J220="Galvanized")),
(AND(G220="Non-lead - Plastic",H220="No",J220="Galvanized")),
(AND(G220="Non-lead",H220="No",J220="Galvanized")),
(AND(G220="Galvanized",H220="No",J220="Galvanized")),
(AND(G220="Non-lead - Other",H220="No",J220="Galvanized")))),"Non-lead",
IF((OR((AND(G220="Unknown - Likely Lead",J220="Unknown - Likely Lead")),
(AND(G220="Unknown - Likely Lead",J220="Unknown - Unlikely Lead")),
(AND(G220="Unknown - Likely Lead",J220="Unknown - Material Unknown")),
(AND(G220="Unknown - Unlikely Lead",J220="Unknown - Likely Lead")),
(AND(G220="Unknown - Unlikely Lead",J220="Unknown - Unlikely Lead")),
(AND(G220="Unknown - Unlikely Lead",J220="Unknown - Material Unknown")),
(AND(G220="Unknown - Material Unknown",J220="Unknown - Likely Lead")),
(AND(G220="Unknown - Material Unknown",J220="Unknown - Unlikely Lead")),
(AND(G220="Unknown - Material Unknown",J220="Unknown - Material Unknown")))),"Unknown",
IF((OR((AND(G220="Unknown - Likely Lead",J220="Non-lead - Copper")),
(AND(G220="Unknown - Likely Lead",J220="Non-lead - Plastic")),
(AND(G220="Unknown - Likely Lead",J220="Non-lead")),
(AND(G220="Unknown - Likely Lead",J220="Non-lead - Other")),
(AND(G220="Unknown - Unlikely Lead",J220="Non-lead - Copper")),
(AND(G220="Unknown - Unlikely Lead",J220="Non-lead - Plastic")),
(AND(G220="Unknown - Unlikely Lead",J220="Non-lead")),
(AND(G220="Unknown - Unlikely Lead",J220="Non-lead - Other")),
(AND(G220="Unknown - Material Unknown",J220="Non-lead - Copper")),
(AND(G220="Unknown - Material Unknown",J220="Non-lead - Plastic")),
(AND(G220="Unknown - Material Unknown",J220="Non-lead")),
(AND(G220="Unknown - Material Unknown",J220="Non-lead - Other")))),"Unknown",
IF((OR((AND(G220="Non-lead - Copper",J220="Unknown - Likely Lead")),
(AND(G220="Non-lead - Copper",J220="Unknown - Unlikely Lead")),
(AND(G220="Non-lead - Copper",J220="Unknown - Material Unknown")),
(AND(G220="Non-lead - Plastic",J220="Unknown - Likely Lead")),
(AND(G220="Non-lead - Plastic",J220="Unknown - Unlikely Lead")),
(AND(G220="Non-lead - Plastic",J220="Unknown - Material Unknown")),
(AND(G220="Non-lead",J220="Unknown - Likely Lead")),
(AND(G220="Non-lead",J220="Unknown - Unlikely Lead")),
(AND(G220="Non-lead",J220="Unknown - Material Unknown")),
(AND(G220="Non-lead - Other",J220="Unknown - Likely Lead")),
(AND(G220="Non-Lead - Other",J220="Unknown - Unlikely Lead")),
(AND(G220="Non-Lead - Other",J220="Unknown - Material Unknown")))),"Unknown",
IF((OR((AND(G220="Galvanized",J220="Unknown - Likely Lead")),
(AND(G220="Galvanized",J220="Unknown - Unlikely Lead")),
(AND(G220="Galvanized",J220="Unknown - Material Unknown")))),"Unknown",
IF((OR((AND(G220="Galvanized",J220="")))),"Galvanized Requiring Replacement",
IF((OR((AND(G220="Non-lead - Copper",J220="")),
(AND(G220="Non-lead - Plastic",J220="")),
(AND(G220="Non-lead",J220="")),
(AND(G220="Non-lead - Other",J220="")))),"Non-lead",
IF((OR((AND(G220="Unknown - Likely Lead",J220="")),
(AND(G220="Unknown - Unlikely Lead",J220="")),
(AND(G220="Unknown - Material Unknown",J220="")))),"Unknown",
""))))))))))))))))</f>
        <v>Non-Lead</v>
      </c>
      <c r="N220" s="44" t="s">
        <v>39</v>
      </c>
    </row>
    <row r="221" spans="1:14" ht="30" x14ac:dyDescent="0.25">
      <c r="A221" s="34" t="s">
        <v>629</v>
      </c>
      <c r="B221" s="35" t="s">
        <v>630</v>
      </c>
      <c r="C221" s="36" t="s">
        <v>543</v>
      </c>
      <c r="D221" s="36" t="s">
        <v>32</v>
      </c>
      <c r="E221" s="36" t="s">
        <v>33</v>
      </c>
      <c r="F221" s="37" t="s">
        <v>631</v>
      </c>
      <c r="G221" s="38" t="s">
        <v>35</v>
      </c>
      <c r="H221" s="39" t="s">
        <v>39</v>
      </c>
      <c r="I221" s="40" t="s">
        <v>37</v>
      </c>
      <c r="J221" s="42" t="s">
        <v>47</v>
      </c>
      <c r="K221" s="39" t="s">
        <v>37</v>
      </c>
      <c r="L221" s="35"/>
      <c r="M221" s="43" t="str">
        <f>IF((OR(G221="Lead")),"Lead",
IF((OR(J221="Lead")),"Lead",
IF((OR(G221="Lead-lined galvanized")),"Lead",
IF((OR(J221="Lead-lined galvanized")),"Lead",
IF((OR((AND(G221="Unknown - Likely Lead",J221="Galvanized")),
(AND(G221="Unknown - Unlikely Lead",J221="Galvanized")),
(AND(G221="Unknown - Material Unknown",J221="Galvanized")))),"Galvanized Requiring Replacement",
IF((OR((AND(G221="Non-lead - Copper",H221="Yes",J221="Galvanized")),
(AND(G221="Non-lead - Copper",H221="Don't know",J221="Galvanized")),
(AND(G221="Non-lead - Copper",H221="",J221="Galvanized")),
(AND(G221="Non-lead - Plastic",H221="Yes",J221="Galvanized")),
(AND(G221="Non-lead - Plastic",H221="Don't know",J221="Galvanized")),
(AND(G221="Non-lead - Plastic",H221="",J221="Galvanized")),
(AND(G221="Non-lead",H221="Yes",J221="Galvanized")),
(AND(G221="Non-lead",H221="Don't know",J221="Galvanized")),
(AND(G221="Non-lead",H221="",J221="Galvanized")),
(AND(G221="Non-lead - Other",H221="Yes",J221="Galvanized")),
(AND(G221="Non-Lead - Other",H221="Don't know",J221="Galvanized")),
(AND(G221="Galvanized",H221="Yes",J221="Galvanized")),
(AND(G221="Galvanized",H221="Don't know",J221="Galvanized")),
(AND(G221="Galvanized",H221="",J221="Galvanized")),
(AND(G221="Non-Lead - Other",H221="",J221="Galvanized")))),"Galvanized Requiring Replacement",
IF((OR((AND(G221="Non-lead - Copper",J221="Non-lead - Copper")),
(AND(G221="Non-lead - Copper",J221="Non-lead - Plastic")),
(AND(G221="Non-lead - Copper",J221="Non-lead - Other")),
(AND(G221="Non-lead - Copper",J221="Non-lead")),
(AND(G221="Non-lead - Plastic",J221="Non-lead - Copper")),
(AND(G221="Non-lead - Plastic",J221="Non-lead - Plastic")),
(AND(G221="Non-lead - Plastic",J221="Non-lead - Other")),
(AND(G221="Non-lead - Plastic",J221="Non-lead")),
(AND(G221="Non-lead",J221="Non-lead - Copper")),
(AND(G221="Non-lead",J221="Non-lead - Plastic")),
(AND(G221="Non-lead",J221="Non-lead - Other")),
(AND(G221="Non-lead",J221="Non-lead")),
(AND(G221="Non-lead - Other",J221="Non-lead - Copper")),
(AND(G221="Non-Lead - Other",J221="Non-lead - Plastic")),
(AND(G221="Non-Lead - Other",J221="Non-lead")),
(AND(G221="Non-Lead - Other",J221="Non-lead - Other")))),"Non-Lead",
IF((OR((AND(G221="Galvanized",J221="Non-lead")),
(AND(G221="Galvanized",J221="Non-lead - Copper")),
(AND(G221="Galvanized",J221="Non-lead - Plastic")),
(AND(G221="Galvanized",J221="Non-lead")),
(AND(G221="Galvanized",J221="Non-lead - Other")))),"Non-Lead",
IF((OR((AND(G221="Non-lead - Copper",H221="No",J221="Galvanized")),
(AND(G221="Non-lead - Plastic",H221="No",J221="Galvanized")),
(AND(G221="Non-lead",H221="No",J221="Galvanized")),
(AND(G221="Galvanized",H221="No",J221="Galvanized")),
(AND(G221="Non-lead - Other",H221="No",J221="Galvanized")))),"Non-lead",
IF((OR((AND(G221="Unknown - Likely Lead",J221="Unknown - Likely Lead")),
(AND(G221="Unknown - Likely Lead",J221="Unknown - Unlikely Lead")),
(AND(G221="Unknown - Likely Lead",J221="Unknown - Material Unknown")),
(AND(G221="Unknown - Unlikely Lead",J221="Unknown - Likely Lead")),
(AND(G221="Unknown - Unlikely Lead",J221="Unknown - Unlikely Lead")),
(AND(G221="Unknown - Unlikely Lead",J221="Unknown - Material Unknown")),
(AND(G221="Unknown - Material Unknown",J221="Unknown - Likely Lead")),
(AND(G221="Unknown - Material Unknown",J221="Unknown - Unlikely Lead")),
(AND(G221="Unknown - Material Unknown",J221="Unknown - Material Unknown")))),"Unknown",
IF((OR((AND(G221="Unknown - Likely Lead",J221="Non-lead - Copper")),
(AND(G221="Unknown - Likely Lead",J221="Non-lead - Plastic")),
(AND(G221="Unknown - Likely Lead",J221="Non-lead")),
(AND(G221="Unknown - Likely Lead",J221="Non-lead - Other")),
(AND(G221="Unknown - Unlikely Lead",J221="Non-lead - Copper")),
(AND(G221="Unknown - Unlikely Lead",J221="Non-lead - Plastic")),
(AND(G221="Unknown - Unlikely Lead",J221="Non-lead")),
(AND(G221="Unknown - Unlikely Lead",J221="Non-lead - Other")),
(AND(G221="Unknown - Material Unknown",J221="Non-lead - Copper")),
(AND(G221="Unknown - Material Unknown",J221="Non-lead - Plastic")),
(AND(G221="Unknown - Material Unknown",J221="Non-lead")),
(AND(G221="Unknown - Material Unknown",J221="Non-lead - Other")))),"Unknown",
IF((OR((AND(G221="Non-lead - Copper",J221="Unknown - Likely Lead")),
(AND(G221="Non-lead - Copper",J221="Unknown - Unlikely Lead")),
(AND(G221="Non-lead - Copper",J221="Unknown - Material Unknown")),
(AND(G221="Non-lead - Plastic",J221="Unknown - Likely Lead")),
(AND(G221="Non-lead - Plastic",J221="Unknown - Unlikely Lead")),
(AND(G221="Non-lead - Plastic",J221="Unknown - Material Unknown")),
(AND(G221="Non-lead",J221="Unknown - Likely Lead")),
(AND(G221="Non-lead",J221="Unknown - Unlikely Lead")),
(AND(G221="Non-lead",J221="Unknown - Material Unknown")),
(AND(G221="Non-lead - Other",J221="Unknown - Likely Lead")),
(AND(G221="Non-Lead - Other",J221="Unknown - Unlikely Lead")),
(AND(G221="Non-Lead - Other",J221="Unknown - Material Unknown")))),"Unknown",
IF((OR((AND(G221="Galvanized",J221="Unknown - Likely Lead")),
(AND(G221="Galvanized",J221="Unknown - Unlikely Lead")),
(AND(G221="Galvanized",J221="Unknown - Material Unknown")))),"Unknown",
IF((OR((AND(G221="Galvanized",J221="")))),"Galvanized Requiring Replacement",
IF((OR((AND(G221="Non-lead - Copper",J221="")),
(AND(G221="Non-lead - Plastic",J221="")),
(AND(G221="Non-lead",J221="")),
(AND(G221="Non-lead - Other",J221="")))),"Non-lead",
IF((OR((AND(G221="Unknown - Likely Lead",J221="")),
(AND(G221="Unknown - Unlikely Lead",J221="")),
(AND(G221="Unknown - Material Unknown",J221="")))),"Unknown",
""))))))))))))))))</f>
        <v>Non-Lead</v>
      </c>
      <c r="N221" s="44" t="s">
        <v>39</v>
      </c>
    </row>
    <row r="222" spans="1:14" ht="30" x14ac:dyDescent="0.25">
      <c r="A222" s="34" t="s">
        <v>632</v>
      </c>
      <c r="B222" s="35" t="s">
        <v>633</v>
      </c>
      <c r="C222" s="36" t="s">
        <v>543</v>
      </c>
      <c r="D222" s="36" t="s">
        <v>32</v>
      </c>
      <c r="E222" s="36" t="s">
        <v>33</v>
      </c>
      <c r="F222" s="37" t="s">
        <v>634</v>
      </c>
      <c r="G222" s="38" t="s">
        <v>35</v>
      </c>
      <c r="H222" s="39" t="s">
        <v>39</v>
      </c>
      <c r="I222" s="40" t="s">
        <v>37</v>
      </c>
      <c r="J222" s="42" t="s">
        <v>47</v>
      </c>
      <c r="K222" s="39" t="s">
        <v>37</v>
      </c>
      <c r="L222" s="35"/>
      <c r="M222" s="43" t="str">
        <f>IF((OR(G222="Lead")),"Lead",
IF((OR(J222="Lead")),"Lead",
IF((OR(G222="Lead-lined galvanized")),"Lead",
IF((OR(J222="Lead-lined galvanized")),"Lead",
IF((OR((AND(G222="Unknown - Likely Lead",J222="Galvanized")),
(AND(G222="Unknown - Unlikely Lead",J222="Galvanized")),
(AND(G222="Unknown - Material Unknown",J222="Galvanized")))),"Galvanized Requiring Replacement",
IF((OR((AND(G222="Non-lead - Copper",H222="Yes",J222="Galvanized")),
(AND(G222="Non-lead - Copper",H222="Don't know",J222="Galvanized")),
(AND(G222="Non-lead - Copper",H222="",J222="Galvanized")),
(AND(G222="Non-lead - Plastic",H222="Yes",J222="Galvanized")),
(AND(G222="Non-lead - Plastic",H222="Don't know",J222="Galvanized")),
(AND(G222="Non-lead - Plastic",H222="",J222="Galvanized")),
(AND(G222="Non-lead",H222="Yes",J222="Galvanized")),
(AND(G222="Non-lead",H222="Don't know",J222="Galvanized")),
(AND(G222="Non-lead",H222="",J222="Galvanized")),
(AND(G222="Non-lead - Other",H222="Yes",J222="Galvanized")),
(AND(G222="Non-Lead - Other",H222="Don't know",J222="Galvanized")),
(AND(G222="Galvanized",H222="Yes",J222="Galvanized")),
(AND(G222="Galvanized",H222="Don't know",J222="Galvanized")),
(AND(G222="Galvanized",H222="",J222="Galvanized")),
(AND(G222="Non-Lead - Other",H222="",J222="Galvanized")))),"Galvanized Requiring Replacement",
IF((OR((AND(G222="Non-lead - Copper",J222="Non-lead - Copper")),
(AND(G222="Non-lead - Copper",J222="Non-lead - Plastic")),
(AND(G222="Non-lead - Copper",J222="Non-lead - Other")),
(AND(G222="Non-lead - Copper",J222="Non-lead")),
(AND(G222="Non-lead - Plastic",J222="Non-lead - Copper")),
(AND(G222="Non-lead - Plastic",J222="Non-lead - Plastic")),
(AND(G222="Non-lead - Plastic",J222="Non-lead - Other")),
(AND(G222="Non-lead - Plastic",J222="Non-lead")),
(AND(G222="Non-lead",J222="Non-lead - Copper")),
(AND(G222="Non-lead",J222="Non-lead - Plastic")),
(AND(G222="Non-lead",J222="Non-lead - Other")),
(AND(G222="Non-lead",J222="Non-lead")),
(AND(G222="Non-lead - Other",J222="Non-lead - Copper")),
(AND(G222="Non-Lead - Other",J222="Non-lead - Plastic")),
(AND(G222="Non-Lead - Other",J222="Non-lead")),
(AND(G222="Non-Lead - Other",J222="Non-lead - Other")))),"Non-Lead",
IF((OR((AND(G222="Galvanized",J222="Non-lead")),
(AND(G222="Galvanized",J222="Non-lead - Copper")),
(AND(G222="Galvanized",J222="Non-lead - Plastic")),
(AND(G222="Galvanized",J222="Non-lead")),
(AND(G222="Galvanized",J222="Non-lead - Other")))),"Non-Lead",
IF((OR((AND(G222="Non-lead - Copper",H222="No",J222="Galvanized")),
(AND(G222="Non-lead - Plastic",H222="No",J222="Galvanized")),
(AND(G222="Non-lead",H222="No",J222="Galvanized")),
(AND(G222="Galvanized",H222="No",J222="Galvanized")),
(AND(G222="Non-lead - Other",H222="No",J222="Galvanized")))),"Non-lead",
IF((OR((AND(G222="Unknown - Likely Lead",J222="Unknown - Likely Lead")),
(AND(G222="Unknown - Likely Lead",J222="Unknown - Unlikely Lead")),
(AND(G222="Unknown - Likely Lead",J222="Unknown - Material Unknown")),
(AND(G222="Unknown - Unlikely Lead",J222="Unknown - Likely Lead")),
(AND(G222="Unknown - Unlikely Lead",J222="Unknown - Unlikely Lead")),
(AND(G222="Unknown - Unlikely Lead",J222="Unknown - Material Unknown")),
(AND(G222="Unknown - Material Unknown",J222="Unknown - Likely Lead")),
(AND(G222="Unknown - Material Unknown",J222="Unknown - Unlikely Lead")),
(AND(G222="Unknown - Material Unknown",J222="Unknown - Material Unknown")))),"Unknown",
IF((OR((AND(G222="Unknown - Likely Lead",J222="Non-lead - Copper")),
(AND(G222="Unknown - Likely Lead",J222="Non-lead - Plastic")),
(AND(G222="Unknown - Likely Lead",J222="Non-lead")),
(AND(G222="Unknown - Likely Lead",J222="Non-lead - Other")),
(AND(G222="Unknown - Unlikely Lead",J222="Non-lead - Copper")),
(AND(G222="Unknown - Unlikely Lead",J222="Non-lead - Plastic")),
(AND(G222="Unknown - Unlikely Lead",J222="Non-lead")),
(AND(G222="Unknown - Unlikely Lead",J222="Non-lead - Other")),
(AND(G222="Unknown - Material Unknown",J222="Non-lead - Copper")),
(AND(G222="Unknown - Material Unknown",J222="Non-lead - Plastic")),
(AND(G222="Unknown - Material Unknown",J222="Non-lead")),
(AND(G222="Unknown - Material Unknown",J222="Non-lead - Other")))),"Unknown",
IF((OR((AND(G222="Non-lead - Copper",J222="Unknown - Likely Lead")),
(AND(G222="Non-lead - Copper",J222="Unknown - Unlikely Lead")),
(AND(G222="Non-lead - Copper",J222="Unknown - Material Unknown")),
(AND(G222="Non-lead - Plastic",J222="Unknown - Likely Lead")),
(AND(G222="Non-lead - Plastic",J222="Unknown - Unlikely Lead")),
(AND(G222="Non-lead - Plastic",J222="Unknown - Material Unknown")),
(AND(G222="Non-lead",J222="Unknown - Likely Lead")),
(AND(G222="Non-lead",J222="Unknown - Unlikely Lead")),
(AND(G222="Non-lead",J222="Unknown - Material Unknown")),
(AND(G222="Non-lead - Other",J222="Unknown - Likely Lead")),
(AND(G222="Non-Lead - Other",J222="Unknown - Unlikely Lead")),
(AND(G222="Non-Lead - Other",J222="Unknown - Material Unknown")))),"Unknown",
IF((OR((AND(G222="Galvanized",J222="Unknown - Likely Lead")),
(AND(G222="Galvanized",J222="Unknown - Unlikely Lead")),
(AND(G222="Galvanized",J222="Unknown - Material Unknown")))),"Unknown",
IF((OR((AND(G222="Galvanized",J222="")))),"Galvanized Requiring Replacement",
IF((OR((AND(G222="Non-lead - Copper",J222="")),
(AND(G222="Non-lead - Plastic",J222="")),
(AND(G222="Non-lead",J222="")),
(AND(G222="Non-lead - Other",J222="")))),"Non-lead",
IF((OR((AND(G222="Unknown - Likely Lead",J222="")),
(AND(G222="Unknown - Unlikely Lead",J222="")),
(AND(G222="Unknown - Material Unknown",J222="")))),"Unknown",
""))))))))))))))))</f>
        <v>Non-Lead</v>
      </c>
      <c r="N222" s="44" t="s">
        <v>39</v>
      </c>
    </row>
    <row r="223" spans="1:14" ht="30" x14ac:dyDescent="0.25">
      <c r="A223" s="34" t="s">
        <v>635</v>
      </c>
      <c r="B223" s="35" t="s">
        <v>633</v>
      </c>
      <c r="C223" s="36" t="s">
        <v>543</v>
      </c>
      <c r="D223" s="36" t="s">
        <v>32</v>
      </c>
      <c r="E223" s="36" t="s">
        <v>33</v>
      </c>
      <c r="F223" s="37" t="s">
        <v>636</v>
      </c>
      <c r="G223" s="38" t="s">
        <v>35</v>
      </c>
      <c r="H223" s="39" t="s">
        <v>39</v>
      </c>
      <c r="I223" s="40" t="s">
        <v>37</v>
      </c>
      <c r="J223" s="42" t="s">
        <v>47</v>
      </c>
      <c r="K223" s="39" t="s">
        <v>37</v>
      </c>
      <c r="L223" s="35"/>
      <c r="M223" s="43" t="str">
        <f>IF((OR(G223="Lead")),"Lead",
IF((OR(J223="Lead")),"Lead",
IF((OR(G223="Lead-lined galvanized")),"Lead",
IF((OR(J223="Lead-lined galvanized")),"Lead",
IF((OR((AND(G223="Unknown - Likely Lead",J223="Galvanized")),
(AND(G223="Unknown - Unlikely Lead",J223="Galvanized")),
(AND(G223="Unknown - Material Unknown",J223="Galvanized")))),"Galvanized Requiring Replacement",
IF((OR((AND(G223="Non-lead - Copper",H223="Yes",J223="Galvanized")),
(AND(G223="Non-lead - Copper",H223="Don't know",J223="Galvanized")),
(AND(G223="Non-lead - Copper",H223="",J223="Galvanized")),
(AND(G223="Non-lead - Plastic",H223="Yes",J223="Galvanized")),
(AND(G223="Non-lead - Plastic",H223="Don't know",J223="Galvanized")),
(AND(G223="Non-lead - Plastic",H223="",J223="Galvanized")),
(AND(G223="Non-lead",H223="Yes",J223="Galvanized")),
(AND(G223="Non-lead",H223="Don't know",J223="Galvanized")),
(AND(G223="Non-lead",H223="",J223="Galvanized")),
(AND(G223="Non-lead - Other",H223="Yes",J223="Galvanized")),
(AND(G223="Non-Lead - Other",H223="Don't know",J223="Galvanized")),
(AND(G223="Galvanized",H223="Yes",J223="Galvanized")),
(AND(G223="Galvanized",H223="Don't know",J223="Galvanized")),
(AND(G223="Galvanized",H223="",J223="Galvanized")),
(AND(G223="Non-Lead - Other",H223="",J223="Galvanized")))),"Galvanized Requiring Replacement",
IF((OR((AND(G223="Non-lead - Copper",J223="Non-lead - Copper")),
(AND(G223="Non-lead - Copper",J223="Non-lead - Plastic")),
(AND(G223="Non-lead - Copper",J223="Non-lead - Other")),
(AND(G223="Non-lead - Copper",J223="Non-lead")),
(AND(G223="Non-lead - Plastic",J223="Non-lead - Copper")),
(AND(G223="Non-lead - Plastic",J223="Non-lead - Plastic")),
(AND(G223="Non-lead - Plastic",J223="Non-lead - Other")),
(AND(G223="Non-lead - Plastic",J223="Non-lead")),
(AND(G223="Non-lead",J223="Non-lead - Copper")),
(AND(G223="Non-lead",J223="Non-lead - Plastic")),
(AND(G223="Non-lead",J223="Non-lead - Other")),
(AND(G223="Non-lead",J223="Non-lead")),
(AND(G223="Non-lead - Other",J223="Non-lead - Copper")),
(AND(G223="Non-Lead - Other",J223="Non-lead - Plastic")),
(AND(G223="Non-Lead - Other",J223="Non-lead")),
(AND(G223="Non-Lead - Other",J223="Non-lead - Other")))),"Non-Lead",
IF((OR((AND(G223="Galvanized",J223="Non-lead")),
(AND(G223="Galvanized",J223="Non-lead - Copper")),
(AND(G223="Galvanized",J223="Non-lead - Plastic")),
(AND(G223="Galvanized",J223="Non-lead")),
(AND(G223="Galvanized",J223="Non-lead - Other")))),"Non-Lead",
IF((OR((AND(G223="Non-lead - Copper",H223="No",J223="Galvanized")),
(AND(G223="Non-lead - Plastic",H223="No",J223="Galvanized")),
(AND(G223="Non-lead",H223="No",J223="Galvanized")),
(AND(G223="Galvanized",H223="No",J223="Galvanized")),
(AND(G223="Non-lead - Other",H223="No",J223="Galvanized")))),"Non-lead",
IF((OR((AND(G223="Unknown - Likely Lead",J223="Unknown - Likely Lead")),
(AND(G223="Unknown - Likely Lead",J223="Unknown - Unlikely Lead")),
(AND(G223="Unknown - Likely Lead",J223="Unknown - Material Unknown")),
(AND(G223="Unknown - Unlikely Lead",J223="Unknown - Likely Lead")),
(AND(G223="Unknown - Unlikely Lead",J223="Unknown - Unlikely Lead")),
(AND(G223="Unknown - Unlikely Lead",J223="Unknown - Material Unknown")),
(AND(G223="Unknown - Material Unknown",J223="Unknown - Likely Lead")),
(AND(G223="Unknown - Material Unknown",J223="Unknown - Unlikely Lead")),
(AND(G223="Unknown - Material Unknown",J223="Unknown - Material Unknown")))),"Unknown",
IF((OR((AND(G223="Unknown - Likely Lead",J223="Non-lead - Copper")),
(AND(G223="Unknown - Likely Lead",J223="Non-lead - Plastic")),
(AND(G223="Unknown - Likely Lead",J223="Non-lead")),
(AND(G223="Unknown - Likely Lead",J223="Non-lead - Other")),
(AND(G223="Unknown - Unlikely Lead",J223="Non-lead - Copper")),
(AND(G223="Unknown - Unlikely Lead",J223="Non-lead - Plastic")),
(AND(G223="Unknown - Unlikely Lead",J223="Non-lead")),
(AND(G223="Unknown - Unlikely Lead",J223="Non-lead - Other")),
(AND(G223="Unknown - Material Unknown",J223="Non-lead - Copper")),
(AND(G223="Unknown - Material Unknown",J223="Non-lead - Plastic")),
(AND(G223="Unknown - Material Unknown",J223="Non-lead")),
(AND(G223="Unknown - Material Unknown",J223="Non-lead - Other")))),"Unknown",
IF((OR((AND(G223="Non-lead - Copper",J223="Unknown - Likely Lead")),
(AND(G223="Non-lead - Copper",J223="Unknown - Unlikely Lead")),
(AND(G223="Non-lead - Copper",J223="Unknown - Material Unknown")),
(AND(G223="Non-lead - Plastic",J223="Unknown - Likely Lead")),
(AND(G223="Non-lead - Plastic",J223="Unknown - Unlikely Lead")),
(AND(G223="Non-lead - Plastic",J223="Unknown - Material Unknown")),
(AND(G223="Non-lead",J223="Unknown - Likely Lead")),
(AND(G223="Non-lead",J223="Unknown - Unlikely Lead")),
(AND(G223="Non-lead",J223="Unknown - Material Unknown")),
(AND(G223="Non-lead - Other",J223="Unknown - Likely Lead")),
(AND(G223="Non-Lead - Other",J223="Unknown - Unlikely Lead")),
(AND(G223="Non-Lead - Other",J223="Unknown - Material Unknown")))),"Unknown",
IF((OR((AND(G223="Galvanized",J223="Unknown - Likely Lead")),
(AND(G223="Galvanized",J223="Unknown - Unlikely Lead")),
(AND(G223="Galvanized",J223="Unknown - Material Unknown")))),"Unknown",
IF((OR((AND(G223="Galvanized",J223="")))),"Galvanized Requiring Replacement",
IF((OR((AND(G223="Non-lead - Copper",J223="")),
(AND(G223="Non-lead - Plastic",J223="")),
(AND(G223="Non-lead",J223="")),
(AND(G223="Non-lead - Other",J223="")))),"Non-lead",
IF((OR((AND(G223="Unknown - Likely Lead",J223="")),
(AND(G223="Unknown - Unlikely Lead",J223="")),
(AND(G223="Unknown - Material Unknown",J223="")))),"Unknown",
""))))))))))))))))</f>
        <v>Non-Lead</v>
      </c>
      <c r="N223" s="44" t="s">
        <v>39</v>
      </c>
    </row>
    <row r="224" spans="1:14" ht="30" x14ac:dyDescent="0.25">
      <c r="A224" s="34" t="s">
        <v>637</v>
      </c>
      <c r="B224" s="35" t="s">
        <v>638</v>
      </c>
      <c r="C224" s="36" t="s">
        <v>543</v>
      </c>
      <c r="D224" s="36" t="s">
        <v>32</v>
      </c>
      <c r="E224" s="36" t="s">
        <v>33</v>
      </c>
      <c r="F224" s="37" t="s">
        <v>639</v>
      </c>
      <c r="G224" s="38" t="s">
        <v>35</v>
      </c>
      <c r="H224" s="39" t="s">
        <v>39</v>
      </c>
      <c r="I224" s="40" t="s">
        <v>37</v>
      </c>
      <c r="J224" s="42" t="s">
        <v>47</v>
      </c>
      <c r="K224" s="39" t="s">
        <v>37</v>
      </c>
      <c r="L224" s="35"/>
      <c r="M224" s="43" t="str">
        <f>IF((OR(G224="Lead")),"Lead",
IF((OR(J224="Lead")),"Lead",
IF((OR(G224="Lead-lined galvanized")),"Lead",
IF((OR(J224="Lead-lined galvanized")),"Lead",
IF((OR((AND(G224="Unknown - Likely Lead",J224="Galvanized")),
(AND(G224="Unknown - Unlikely Lead",J224="Galvanized")),
(AND(G224="Unknown - Material Unknown",J224="Galvanized")))),"Galvanized Requiring Replacement",
IF((OR((AND(G224="Non-lead - Copper",H224="Yes",J224="Galvanized")),
(AND(G224="Non-lead - Copper",H224="Don't know",J224="Galvanized")),
(AND(G224="Non-lead - Copper",H224="",J224="Galvanized")),
(AND(G224="Non-lead - Plastic",H224="Yes",J224="Galvanized")),
(AND(G224="Non-lead - Plastic",H224="Don't know",J224="Galvanized")),
(AND(G224="Non-lead - Plastic",H224="",J224="Galvanized")),
(AND(G224="Non-lead",H224="Yes",J224="Galvanized")),
(AND(G224="Non-lead",H224="Don't know",J224="Galvanized")),
(AND(G224="Non-lead",H224="",J224="Galvanized")),
(AND(G224="Non-lead - Other",H224="Yes",J224="Galvanized")),
(AND(G224="Non-Lead - Other",H224="Don't know",J224="Galvanized")),
(AND(G224="Galvanized",H224="Yes",J224="Galvanized")),
(AND(G224="Galvanized",H224="Don't know",J224="Galvanized")),
(AND(G224="Galvanized",H224="",J224="Galvanized")),
(AND(G224="Non-Lead - Other",H224="",J224="Galvanized")))),"Galvanized Requiring Replacement",
IF((OR((AND(G224="Non-lead - Copper",J224="Non-lead - Copper")),
(AND(G224="Non-lead - Copper",J224="Non-lead - Plastic")),
(AND(G224="Non-lead - Copper",J224="Non-lead - Other")),
(AND(G224="Non-lead - Copper",J224="Non-lead")),
(AND(G224="Non-lead - Plastic",J224="Non-lead - Copper")),
(AND(G224="Non-lead - Plastic",J224="Non-lead - Plastic")),
(AND(G224="Non-lead - Plastic",J224="Non-lead - Other")),
(AND(G224="Non-lead - Plastic",J224="Non-lead")),
(AND(G224="Non-lead",J224="Non-lead - Copper")),
(AND(G224="Non-lead",J224="Non-lead - Plastic")),
(AND(G224="Non-lead",J224="Non-lead - Other")),
(AND(G224="Non-lead",J224="Non-lead")),
(AND(G224="Non-lead - Other",J224="Non-lead - Copper")),
(AND(G224="Non-Lead - Other",J224="Non-lead - Plastic")),
(AND(G224="Non-Lead - Other",J224="Non-lead")),
(AND(G224="Non-Lead - Other",J224="Non-lead - Other")))),"Non-Lead",
IF((OR((AND(G224="Galvanized",J224="Non-lead")),
(AND(G224="Galvanized",J224="Non-lead - Copper")),
(AND(G224="Galvanized",J224="Non-lead - Plastic")),
(AND(G224="Galvanized",J224="Non-lead")),
(AND(G224="Galvanized",J224="Non-lead - Other")))),"Non-Lead",
IF((OR((AND(G224="Non-lead - Copper",H224="No",J224="Galvanized")),
(AND(G224="Non-lead - Plastic",H224="No",J224="Galvanized")),
(AND(G224="Non-lead",H224="No",J224="Galvanized")),
(AND(G224="Galvanized",H224="No",J224="Galvanized")),
(AND(G224="Non-lead - Other",H224="No",J224="Galvanized")))),"Non-lead",
IF((OR((AND(G224="Unknown - Likely Lead",J224="Unknown - Likely Lead")),
(AND(G224="Unknown - Likely Lead",J224="Unknown - Unlikely Lead")),
(AND(G224="Unknown - Likely Lead",J224="Unknown - Material Unknown")),
(AND(G224="Unknown - Unlikely Lead",J224="Unknown - Likely Lead")),
(AND(G224="Unknown - Unlikely Lead",J224="Unknown - Unlikely Lead")),
(AND(G224="Unknown - Unlikely Lead",J224="Unknown - Material Unknown")),
(AND(G224="Unknown - Material Unknown",J224="Unknown - Likely Lead")),
(AND(G224="Unknown - Material Unknown",J224="Unknown - Unlikely Lead")),
(AND(G224="Unknown - Material Unknown",J224="Unknown - Material Unknown")))),"Unknown",
IF((OR((AND(G224="Unknown - Likely Lead",J224="Non-lead - Copper")),
(AND(G224="Unknown - Likely Lead",J224="Non-lead - Plastic")),
(AND(G224="Unknown - Likely Lead",J224="Non-lead")),
(AND(G224="Unknown - Likely Lead",J224="Non-lead - Other")),
(AND(G224="Unknown - Unlikely Lead",J224="Non-lead - Copper")),
(AND(G224="Unknown - Unlikely Lead",J224="Non-lead - Plastic")),
(AND(G224="Unknown - Unlikely Lead",J224="Non-lead")),
(AND(G224="Unknown - Unlikely Lead",J224="Non-lead - Other")),
(AND(G224="Unknown - Material Unknown",J224="Non-lead - Copper")),
(AND(G224="Unknown - Material Unknown",J224="Non-lead - Plastic")),
(AND(G224="Unknown - Material Unknown",J224="Non-lead")),
(AND(G224="Unknown - Material Unknown",J224="Non-lead - Other")))),"Unknown",
IF((OR((AND(G224="Non-lead - Copper",J224="Unknown - Likely Lead")),
(AND(G224="Non-lead - Copper",J224="Unknown - Unlikely Lead")),
(AND(G224="Non-lead - Copper",J224="Unknown - Material Unknown")),
(AND(G224="Non-lead - Plastic",J224="Unknown - Likely Lead")),
(AND(G224="Non-lead - Plastic",J224="Unknown - Unlikely Lead")),
(AND(G224="Non-lead - Plastic",J224="Unknown - Material Unknown")),
(AND(G224="Non-lead",J224="Unknown - Likely Lead")),
(AND(G224="Non-lead",J224="Unknown - Unlikely Lead")),
(AND(G224="Non-lead",J224="Unknown - Material Unknown")),
(AND(G224="Non-lead - Other",J224="Unknown - Likely Lead")),
(AND(G224="Non-Lead - Other",J224="Unknown - Unlikely Lead")),
(AND(G224="Non-Lead - Other",J224="Unknown - Material Unknown")))),"Unknown",
IF((OR((AND(G224="Galvanized",J224="Unknown - Likely Lead")),
(AND(G224="Galvanized",J224="Unknown - Unlikely Lead")),
(AND(G224="Galvanized",J224="Unknown - Material Unknown")))),"Unknown",
IF((OR((AND(G224="Galvanized",J224="")))),"Galvanized Requiring Replacement",
IF((OR((AND(G224="Non-lead - Copper",J224="")),
(AND(G224="Non-lead - Plastic",J224="")),
(AND(G224="Non-lead",J224="")),
(AND(G224="Non-lead - Other",J224="")))),"Non-lead",
IF((OR((AND(G224="Unknown - Likely Lead",J224="")),
(AND(G224="Unknown - Unlikely Lead",J224="")),
(AND(G224="Unknown - Material Unknown",J224="")))),"Unknown",
""))))))))))))))))</f>
        <v>Non-Lead</v>
      </c>
      <c r="N224" s="44" t="s">
        <v>39</v>
      </c>
    </row>
    <row r="225" spans="1:14" ht="30" x14ac:dyDescent="0.25">
      <c r="A225" s="34" t="s">
        <v>640</v>
      </c>
      <c r="B225" s="35" t="s">
        <v>638</v>
      </c>
      <c r="C225" s="36" t="s">
        <v>543</v>
      </c>
      <c r="D225" s="36" t="s">
        <v>32</v>
      </c>
      <c r="E225" s="36" t="s">
        <v>33</v>
      </c>
      <c r="F225" s="37" t="s">
        <v>641</v>
      </c>
      <c r="G225" s="38" t="s">
        <v>35</v>
      </c>
      <c r="H225" s="39" t="s">
        <v>39</v>
      </c>
      <c r="I225" s="40" t="s">
        <v>37</v>
      </c>
      <c r="J225" s="42" t="s">
        <v>47</v>
      </c>
      <c r="K225" s="39" t="s">
        <v>37</v>
      </c>
      <c r="L225" s="35"/>
      <c r="M225" s="43" t="str">
        <f>IF((OR(G225="Lead")),"Lead",
IF((OR(J225="Lead")),"Lead",
IF((OR(G225="Lead-lined galvanized")),"Lead",
IF((OR(J225="Lead-lined galvanized")),"Lead",
IF((OR((AND(G225="Unknown - Likely Lead",J225="Galvanized")),
(AND(G225="Unknown - Unlikely Lead",J225="Galvanized")),
(AND(G225="Unknown - Material Unknown",J225="Galvanized")))),"Galvanized Requiring Replacement",
IF((OR((AND(G225="Non-lead - Copper",H225="Yes",J225="Galvanized")),
(AND(G225="Non-lead - Copper",H225="Don't know",J225="Galvanized")),
(AND(G225="Non-lead - Copper",H225="",J225="Galvanized")),
(AND(G225="Non-lead - Plastic",H225="Yes",J225="Galvanized")),
(AND(G225="Non-lead - Plastic",H225="Don't know",J225="Galvanized")),
(AND(G225="Non-lead - Plastic",H225="",J225="Galvanized")),
(AND(G225="Non-lead",H225="Yes",J225="Galvanized")),
(AND(G225="Non-lead",H225="Don't know",J225="Galvanized")),
(AND(G225="Non-lead",H225="",J225="Galvanized")),
(AND(G225="Non-lead - Other",H225="Yes",J225="Galvanized")),
(AND(G225="Non-Lead - Other",H225="Don't know",J225="Galvanized")),
(AND(G225="Galvanized",H225="Yes",J225="Galvanized")),
(AND(G225="Galvanized",H225="Don't know",J225="Galvanized")),
(AND(G225="Galvanized",H225="",J225="Galvanized")),
(AND(G225="Non-Lead - Other",H225="",J225="Galvanized")))),"Galvanized Requiring Replacement",
IF((OR((AND(G225="Non-lead - Copper",J225="Non-lead - Copper")),
(AND(G225="Non-lead - Copper",J225="Non-lead - Plastic")),
(AND(G225="Non-lead - Copper",J225="Non-lead - Other")),
(AND(G225="Non-lead - Copper",J225="Non-lead")),
(AND(G225="Non-lead - Plastic",J225="Non-lead - Copper")),
(AND(G225="Non-lead - Plastic",J225="Non-lead - Plastic")),
(AND(G225="Non-lead - Plastic",J225="Non-lead - Other")),
(AND(G225="Non-lead - Plastic",J225="Non-lead")),
(AND(G225="Non-lead",J225="Non-lead - Copper")),
(AND(G225="Non-lead",J225="Non-lead - Plastic")),
(AND(G225="Non-lead",J225="Non-lead - Other")),
(AND(G225="Non-lead",J225="Non-lead")),
(AND(G225="Non-lead - Other",J225="Non-lead - Copper")),
(AND(G225="Non-Lead - Other",J225="Non-lead - Plastic")),
(AND(G225="Non-Lead - Other",J225="Non-lead")),
(AND(G225="Non-Lead - Other",J225="Non-lead - Other")))),"Non-Lead",
IF((OR((AND(G225="Galvanized",J225="Non-lead")),
(AND(G225="Galvanized",J225="Non-lead - Copper")),
(AND(G225="Galvanized",J225="Non-lead - Plastic")),
(AND(G225="Galvanized",J225="Non-lead")),
(AND(G225="Galvanized",J225="Non-lead - Other")))),"Non-Lead",
IF((OR((AND(G225="Non-lead - Copper",H225="No",J225="Galvanized")),
(AND(G225="Non-lead - Plastic",H225="No",J225="Galvanized")),
(AND(G225="Non-lead",H225="No",J225="Galvanized")),
(AND(G225="Galvanized",H225="No",J225="Galvanized")),
(AND(G225="Non-lead - Other",H225="No",J225="Galvanized")))),"Non-lead",
IF((OR((AND(G225="Unknown - Likely Lead",J225="Unknown - Likely Lead")),
(AND(G225="Unknown - Likely Lead",J225="Unknown - Unlikely Lead")),
(AND(G225="Unknown - Likely Lead",J225="Unknown - Material Unknown")),
(AND(G225="Unknown - Unlikely Lead",J225="Unknown - Likely Lead")),
(AND(G225="Unknown - Unlikely Lead",J225="Unknown - Unlikely Lead")),
(AND(G225="Unknown - Unlikely Lead",J225="Unknown - Material Unknown")),
(AND(G225="Unknown - Material Unknown",J225="Unknown - Likely Lead")),
(AND(G225="Unknown - Material Unknown",J225="Unknown - Unlikely Lead")),
(AND(G225="Unknown - Material Unknown",J225="Unknown - Material Unknown")))),"Unknown",
IF((OR((AND(G225="Unknown - Likely Lead",J225="Non-lead - Copper")),
(AND(G225="Unknown - Likely Lead",J225="Non-lead - Plastic")),
(AND(G225="Unknown - Likely Lead",J225="Non-lead")),
(AND(G225="Unknown - Likely Lead",J225="Non-lead - Other")),
(AND(G225="Unknown - Unlikely Lead",J225="Non-lead - Copper")),
(AND(G225="Unknown - Unlikely Lead",J225="Non-lead - Plastic")),
(AND(G225="Unknown - Unlikely Lead",J225="Non-lead")),
(AND(G225="Unknown - Unlikely Lead",J225="Non-lead - Other")),
(AND(G225="Unknown - Material Unknown",J225="Non-lead - Copper")),
(AND(G225="Unknown - Material Unknown",J225="Non-lead - Plastic")),
(AND(G225="Unknown - Material Unknown",J225="Non-lead")),
(AND(G225="Unknown - Material Unknown",J225="Non-lead - Other")))),"Unknown",
IF((OR((AND(G225="Non-lead - Copper",J225="Unknown - Likely Lead")),
(AND(G225="Non-lead - Copper",J225="Unknown - Unlikely Lead")),
(AND(G225="Non-lead - Copper",J225="Unknown - Material Unknown")),
(AND(G225="Non-lead - Plastic",J225="Unknown - Likely Lead")),
(AND(G225="Non-lead - Plastic",J225="Unknown - Unlikely Lead")),
(AND(G225="Non-lead - Plastic",J225="Unknown - Material Unknown")),
(AND(G225="Non-lead",J225="Unknown - Likely Lead")),
(AND(G225="Non-lead",J225="Unknown - Unlikely Lead")),
(AND(G225="Non-lead",J225="Unknown - Material Unknown")),
(AND(G225="Non-lead - Other",J225="Unknown - Likely Lead")),
(AND(G225="Non-Lead - Other",J225="Unknown - Unlikely Lead")),
(AND(G225="Non-Lead - Other",J225="Unknown - Material Unknown")))),"Unknown",
IF((OR((AND(G225="Galvanized",J225="Unknown - Likely Lead")),
(AND(G225="Galvanized",J225="Unknown - Unlikely Lead")),
(AND(G225="Galvanized",J225="Unknown - Material Unknown")))),"Unknown",
IF((OR((AND(G225="Galvanized",J225="")))),"Galvanized Requiring Replacement",
IF((OR((AND(G225="Non-lead - Copper",J225="")),
(AND(G225="Non-lead - Plastic",J225="")),
(AND(G225="Non-lead",J225="")),
(AND(G225="Non-lead - Other",J225="")))),"Non-lead",
IF((OR((AND(G225="Unknown - Likely Lead",J225="")),
(AND(G225="Unknown - Unlikely Lead",J225="")),
(AND(G225="Unknown - Material Unknown",J225="")))),"Unknown",
""))))))))))))))))</f>
        <v>Non-Lead</v>
      </c>
      <c r="N225" s="44" t="s">
        <v>39</v>
      </c>
    </row>
    <row r="226" spans="1:14" ht="30" x14ac:dyDescent="0.25">
      <c r="A226" s="34" t="s">
        <v>642</v>
      </c>
      <c r="B226" s="35" t="s">
        <v>312</v>
      </c>
      <c r="C226" s="36" t="s">
        <v>643</v>
      </c>
      <c r="D226" s="36" t="s">
        <v>32</v>
      </c>
      <c r="E226" s="36" t="s">
        <v>644</v>
      </c>
      <c r="F226" s="37" t="s">
        <v>645</v>
      </c>
      <c r="G226" s="38" t="s">
        <v>38</v>
      </c>
      <c r="H226" s="39" t="s">
        <v>39</v>
      </c>
      <c r="I226" s="40" t="s">
        <v>48</v>
      </c>
      <c r="J226" s="42" t="s">
        <v>47</v>
      </c>
      <c r="K226" s="39" t="s">
        <v>37</v>
      </c>
      <c r="L226" s="35"/>
      <c r="M226" s="43" t="str">
        <f>IF((OR(G226="Lead")),"Lead",
IF((OR(J226="Lead")),"Lead",
IF((OR(G226="Lead-lined galvanized")),"Lead",
IF((OR(J226="Lead-lined galvanized")),"Lead",
IF((OR((AND(G226="Unknown - Likely Lead",J226="Galvanized")),
(AND(G226="Unknown - Unlikely Lead",J226="Galvanized")),
(AND(G226="Unknown - Material Unknown",J226="Galvanized")))),"Galvanized Requiring Replacement",
IF((OR((AND(G226="Non-lead - Copper",H226="Yes",J226="Galvanized")),
(AND(G226="Non-lead - Copper",H226="Don't know",J226="Galvanized")),
(AND(G226="Non-lead - Copper",H226="",J226="Galvanized")),
(AND(G226="Non-lead - Plastic",H226="Yes",J226="Galvanized")),
(AND(G226="Non-lead - Plastic",H226="Don't know",J226="Galvanized")),
(AND(G226="Non-lead - Plastic",H226="",J226="Galvanized")),
(AND(G226="Non-lead",H226="Yes",J226="Galvanized")),
(AND(G226="Non-lead",H226="Don't know",J226="Galvanized")),
(AND(G226="Non-lead",H226="",J226="Galvanized")),
(AND(G226="Non-lead - Other",H226="Yes",J226="Galvanized")),
(AND(G226="Non-Lead - Other",H226="Don't know",J226="Galvanized")),
(AND(G226="Galvanized",H226="Yes",J226="Galvanized")),
(AND(G226="Galvanized",H226="Don't know",J226="Galvanized")),
(AND(G226="Galvanized",H226="",J226="Galvanized")),
(AND(G226="Non-Lead - Other",H226="",J226="Galvanized")))),"Galvanized Requiring Replacement",
IF((OR((AND(G226="Non-lead - Copper",J226="Non-lead - Copper")),
(AND(G226="Non-lead - Copper",J226="Non-lead - Plastic")),
(AND(G226="Non-lead - Copper",J226="Non-lead - Other")),
(AND(G226="Non-lead - Copper",J226="Non-lead")),
(AND(G226="Non-lead - Plastic",J226="Non-lead - Copper")),
(AND(G226="Non-lead - Plastic",J226="Non-lead - Plastic")),
(AND(G226="Non-lead - Plastic",J226="Non-lead - Other")),
(AND(G226="Non-lead - Plastic",J226="Non-lead")),
(AND(G226="Non-lead",J226="Non-lead - Copper")),
(AND(G226="Non-lead",J226="Non-lead - Plastic")),
(AND(G226="Non-lead",J226="Non-lead - Other")),
(AND(G226="Non-lead",J226="Non-lead")),
(AND(G226="Non-lead - Other",J226="Non-lead - Copper")),
(AND(G226="Non-Lead - Other",J226="Non-lead - Plastic")),
(AND(G226="Non-Lead - Other",J226="Non-lead")),
(AND(G226="Non-Lead - Other",J226="Non-lead - Other")))),"Non-Lead",
IF((OR((AND(G226="Galvanized",J226="Non-lead")),
(AND(G226="Galvanized",J226="Non-lead - Copper")),
(AND(G226="Galvanized",J226="Non-lead - Plastic")),
(AND(G226="Galvanized",J226="Non-lead")),
(AND(G226="Galvanized",J226="Non-lead - Other")))),"Non-Lead",
IF((OR((AND(G226="Non-lead - Copper",H226="No",J226="Galvanized")),
(AND(G226="Non-lead - Plastic",H226="No",J226="Galvanized")),
(AND(G226="Non-lead",H226="No",J226="Galvanized")),
(AND(G226="Galvanized",H226="No",J226="Galvanized")),
(AND(G226="Non-lead - Other",H226="No",J226="Galvanized")))),"Non-lead",
IF((OR((AND(G226="Unknown - Likely Lead",J226="Unknown - Likely Lead")),
(AND(G226="Unknown - Likely Lead",J226="Unknown - Unlikely Lead")),
(AND(G226="Unknown - Likely Lead",J226="Unknown - Material Unknown")),
(AND(G226="Unknown - Unlikely Lead",J226="Unknown - Likely Lead")),
(AND(G226="Unknown - Unlikely Lead",J226="Unknown - Unlikely Lead")),
(AND(G226="Unknown - Unlikely Lead",J226="Unknown - Material Unknown")),
(AND(G226="Unknown - Material Unknown",J226="Unknown - Likely Lead")),
(AND(G226="Unknown - Material Unknown",J226="Unknown - Unlikely Lead")),
(AND(G226="Unknown - Material Unknown",J226="Unknown - Material Unknown")))),"Unknown",
IF((OR((AND(G226="Unknown - Likely Lead",J226="Non-lead - Copper")),
(AND(G226="Unknown - Likely Lead",J226="Non-lead - Plastic")),
(AND(G226="Unknown - Likely Lead",J226="Non-lead")),
(AND(G226="Unknown - Likely Lead",J226="Non-lead - Other")),
(AND(G226="Unknown - Unlikely Lead",J226="Non-lead - Copper")),
(AND(G226="Unknown - Unlikely Lead",J226="Non-lead - Plastic")),
(AND(G226="Unknown - Unlikely Lead",J226="Non-lead")),
(AND(G226="Unknown - Unlikely Lead",J226="Non-lead - Other")),
(AND(G226="Unknown - Material Unknown",J226="Non-lead - Copper")),
(AND(G226="Unknown - Material Unknown",J226="Non-lead - Plastic")),
(AND(G226="Unknown - Material Unknown",J226="Non-lead")),
(AND(G226="Unknown - Material Unknown",J226="Non-lead - Other")))),"Unknown",
IF((OR((AND(G226="Non-lead - Copper",J226="Unknown - Likely Lead")),
(AND(G226="Non-lead - Copper",J226="Unknown - Unlikely Lead")),
(AND(G226="Non-lead - Copper",J226="Unknown - Material Unknown")),
(AND(G226="Non-lead - Plastic",J226="Unknown - Likely Lead")),
(AND(G226="Non-lead - Plastic",J226="Unknown - Unlikely Lead")),
(AND(G226="Non-lead - Plastic",J226="Unknown - Material Unknown")),
(AND(G226="Non-lead",J226="Unknown - Likely Lead")),
(AND(G226="Non-lead",J226="Unknown - Unlikely Lead")),
(AND(G226="Non-lead",J226="Unknown - Material Unknown")),
(AND(G226="Non-lead - Other",J226="Unknown - Likely Lead")),
(AND(G226="Non-Lead - Other",J226="Unknown - Unlikely Lead")),
(AND(G226="Non-Lead - Other",J226="Unknown - Material Unknown")))),"Unknown",
IF((OR((AND(G226="Galvanized",J226="Unknown - Likely Lead")),
(AND(G226="Galvanized",J226="Unknown - Unlikely Lead")),
(AND(G226="Galvanized",J226="Unknown - Material Unknown")))),"Unknown",
IF((OR((AND(G226="Galvanized",J226="")))),"Galvanized Requiring Replacement",
IF((OR((AND(G226="Non-lead - Copper",J226="")),
(AND(G226="Non-lead - Plastic",J226="")),
(AND(G226="Non-lead",J226="")),
(AND(G226="Non-lead - Other",J226="")))),"Non-lead",
IF((OR((AND(G226="Unknown - Likely Lead",J226="")),
(AND(G226="Unknown - Unlikely Lead",J226="")),
(AND(G226="Unknown - Material Unknown",J226="")))),"Unknown",
""))))))))))))))))</f>
        <v>Non-Lead</v>
      </c>
      <c r="N226" s="44" t="s">
        <v>39</v>
      </c>
    </row>
    <row r="227" spans="1:14" ht="30" x14ac:dyDescent="0.25">
      <c r="A227" s="34" t="s">
        <v>646</v>
      </c>
      <c r="B227" s="35" t="s">
        <v>65</v>
      </c>
      <c r="C227" s="36" t="s">
        <v>536</v>
      </c>
      <c r="D227" s="36" t="s">
        <v>32</v>
      </c>
      <c r="E227" s="36" t="s">
        <v>33</v>
      </c>
      <c r="F227" s="37" t="s">
        <v>647</v>
      </c>
      <c r="G227" s="38" t="s">
        <v>35</v>
      </c>
      <c r="H227" s="39" t="s">
        <v>39</v>
      </c>
      <c r="I227" s="40" t="s">
        <v>37</v>
      </c>
      <c r="J227" s="42" t="s">
        <v>47</v>
      </c>
      <c r="K227" s="39" t="s">
        <v>37</v>
      </c>
      <c r="L227" s="35"/>
      <c r="M227" s="43" t="str">
        <f>IF((OR(G227="Lead")),"Lead",
IF((OR(J227="Lead")),"Lead",
IF((OR(G227="Lead-lined galvanized")),"Lead",
IF((OR(J227="Lead-lined galvanized")),"Lead",
IF((OR((AND(G227="Unknown - Likely Lead",J227="Galvanized")),
(AND(G227="Unknown - Unlikely Lead",J227="Galvanized")),
(AND(G227="Unknown - Material Unknown",J227="Galvanized")))),"Galvanized Requiring Replacement",
IF((OR((AND(G227="Non-lead - Copper",H227="Yes",J227="Galvanized")),
(AND(G227="Non-lead - Copper",H227="Don't know",J227="Galvanized")),
(AND(G227="Non-lead - Copper",H227="",J227="Galvanized")),
(AND(G227="Non-lead - Plastic",H227="Yes",J227="Galvanized")),
(AND(G227="Non-lead - Plastic",H227="Don't know",J227="Galvanized")),
(AND(G227="Non-lead - Plastic",H227="",J227="Galvanized")),
(AND(G227="Non-lead",H227="Yes",J227="Galvanized")),
(AND(G227="Non-lead",H227="Don't know",J227="Galvanized")),
(AND(G227="Non-lead",H227="",J227="Galvanized")),
(AND(G227="Non-lead - Other",H227="Yes",J227="Galvanized")),
(AND(G227="Non-Lead - Other",H227="Don't know",J227="Galvanized")),
(AND(G227="Galvanized",H227="Yes",J227="Galvanized")),
(AND(G227="Galvanized",H227="Don't know",J227="Galvanized")),
(AND(G227="Galvanized",H227="",J227="Galvanized")),
(AND(G227="Non-Lead - Other",H227="",J227="Galvanized")))),"Galvanized Requiring Replacement",
IF((OR((AND(G227="Non-lead - Copper",J227="Non-lead - Copper")),
(AND(G227="Non-lead - Copper",J227="Non-lead - Plastic")),
(AND(G227="Non-lead - Copper",J227="Non-lead - Other")),
(AND(G227="Non-lead - Copper",J227="Non-lead")),
(AND(G227="Non-lead - Plastic",J227="Non-lead - Copper")),
(AND(G227="Non-lead - Plastic",J227="Non-lead - Plastic")),
(AND(G227="Non-lead - Plastic",J227="Non-lead - Other")),
(AND(G227="Non-lead - Plastic",J227="Non-lead")),
(AND(G227="Non-lead",J227="Non-lead - Copper")),
(AND(G227="Non-lead",J227="Non-lead - Plastic")),
(AND(G227="Non-lead",J227="Non-lead - Other")),
(AND(G227="Non-lead",J227="Non-lead")),
(AND(G227="Non-lead - Other",J227="Non-lead - Copper")),
(AND(G227="Non-Lead - Other",J227="Non-lead - Plastic")),
(AND(G227="Non-Lead - Other",J227="Non-lead")),
(AND(G227="Non-Lead - Other",J227="Non-lead - Other")))),"Non-Lead",
IF((OR((AND(G227="Galvanized",J227="Non-lead")),
(AND(G227="Galvanized",J227="Non-lead - Copper")),
(AND(G227="Galvanized",J227="Non-lead - Plastic")),
(AND(G227="Galvanized",J227="Non-lead")),
(AND(G227="Galvanized",J227="Non-lead - Other")))),"Non-Lead",
IF((OR((AND(G227="Non-lead - Copper",H227="No",J227="Galvanized")),
(AND(G227="Non-lead - Plastic",H227="No",J227="Galvanized")),
(AND(G227="Non-lead",H227="No",J227="Galvanized")),
(AND(G227="Galvanized",H227="No",J227="Galvanized")),
(AND(G227="Non-lead - Other",H227="No",J227="Galvanized")))),"Non-lead",
IF((OR((AND(G227="Unknown - Likely Lead",J227="Unknown - Likely Lead")),
(AND(G227="Unknown - Likely Lead",J227="Unknown - Unlikely Lead")),
(AND(G227="Unknown - Likely Lead",J227="Unknown - Material Unknown")),
(AND(G227="Unknown - Unlikely Lead",J227="Unknown - Likely Lead")),
(AND(G227="Unknown - Unlikely Lead",J227="Unknown - Unlikely Lead")),
(AND(G227="Unknown - Unlikely Lead",J227="Unknown - Material Unknown")),
(AND(G227="Unknown - Material Unknown",J227="Unknown - Likely Lead")),
(AND(G227="Unknown - Material Unknown",J227="Unknown - Unlikely Lead")),
(AND(G227="Unknown - Material Unknown",J227="Unknown - Material Unknown")))),"Unknown",
IF((OR((AND(G227="Unknown - Likely Lead",J227="Non-lead - Copper")),
(AND(G227="Unknown - Likely Lead",J227="Non-lead - Plastic")),
(AND(G227="Unknown - Likely Lead",J227="Non-lead")),
(AND(G227="Unknown - Likely Lead",J227="Non-lead - Other")),
(AND(G227="Unknown - Unlikely Lead",J227="Non-lead - Copper")),
(AND(G227="Unknown - Unlikely Lead",J227="Non-lead - Plastic")),
(AND(G227="Unknown - Unlikely Lead",J227="Non-lead")),
(AND(G227="Unknown - Unlikely Lead",J227="Non-lead - Other")),
(AND(G227="Unknown - Material Unknown",J227="Non-lead - Copper")),
(AND(G227="Unknown - Material Unknown",J227="Non-lead - Plastic")),
(AND(G227="Unknown - Material Unknown",J227="Non-lead")),
(AND(G227="Unknown - Material Unknown",J227="Non-lead - Other")))),"Unknown",
IF((OR((AND(G227="Non-lead - Copper",J227="Unknown - Likely Lead")),
(AND(G227="Non-lead - Copper",J227="Unknown - Unlikely Lead")),
(AND(G227="Non-lead - Copper",J227="Unknown - Material Unknown")),
(AND(G227="Non-lead - Plastic",J227="Unknown - Likely Lead")),
(AND(G227="Non-lead - Plastic",J227="Unknown - Unlikely Lead")),
(AND(G227="Non-lead - Plastic",J227="Unknown - Material Unknown")),
(AND(G227="Non-lead",J227="Unknown - Likely Lead")),
(AND(G227="Non-lead",J227="Unknown - Unlikely Lead")),
(AND(G227="Non-lead",J227="Unknown - Material Unknown")),
(AND(G227="Non-lead - Other",J227="Unknown - Likely Lead")),
(AND(G227="Non-Lead - Other",J227="Unknown - Unlikely Lead")),
(AND(G227="Non-Lead - Other",J227="Unknown - Material Unknown")))),"Unknown",
IF((OR((AND(G227="Galvanized",J227="Unknown - Likely Lead")),
(AND(G227="Galvanized",J227="Unknown - Unlikely Lead")),
(AND(G227="Galvanized",J227="Unknown - Material Unknown")))),"Unknown",
IF((OR((AND(G227="Galvanized",J227="")))),"Galvanized Requiring Replacement",
IF((OR((AND(G227="Non-lead - Copper",J227="")),
(AND(G227="Non-lead - Plastic",J227="")),
(AND(G227="Non-lead",J227="")),
(AND(G227="Non-lead - Other",J227="")))),"Non-lead",
IF((OR((AND(G227="Unknown - Likely Lead",J227="")),
(AND(G227="Unknown - Unlikely Lead",J227="")),
(AND(G227="Unknown - Material Unknown",J227="")))),"Unknown",
""))))))))))))))))</f>
        <v>Non-Lead</v>
      </c>
      <c r="N227" s="44" t="s">
        <v>39</v>
      </c>
    </row>
    <row r="228" spans="1:14" ht="30" x14ac:dyDescent="0.25">
      <c r="A228" s="34" t="s">
        <v>648</v>
      </c>
      <c r="B228" s="35" t="s">
        <v>276</v>
      </c>
      <c r="C228" s="36" t="s">
        <v>643</v>
      </c>
      <c r="D228" s="36" t="s">
        <v>32</v>
      </c>
      <c r="E228" s="36" t="s">
        <v>644</v>
      </c>
      <c r="F228" s="37" t="s">
        <v>649</v>
      </c>
      <c r="G228" s="38" t="s">
        <v>38</v>
      </c>
      <c r="H228" s="39" t="s">
        <v>39</v>
      </c>
      <c r="I228" s="40" t="s">
        <v>48</v>
      </c>
      <c r="J228" s="42" t="s">
        <v>47</v>
      </c>
      <c r="K228" s="39" t="s">
        <v>37</v>
      </c>
      <c r="L228" s="35"/>
      <c r="M228" s="43" t="str">
        <f>IF((OR(G228="Lead")),"Lead",
IF((OR(J228="Lead")),"Lead",
IF((OR(G228="Lead-lined galvanized")),"Lead",
IF((OR(J228="Lead-lined galvanized")),"Lead",
IF((OR((AND(G228="Unknown - Likely Lead",J228="Galvanized")),
(AND(G228="Unknown - Unlikely Lead",J228="Galvanized")),
(AND(G228="Unknown - Material Unknown",J228="Galvanized")))),"Galvanized Requiring Replacement",
IF((OR((AND(G228="Non-lead - Copper",H228="Yes",J228="Galvanized")),
(AND(G228="Non-lead - Copper",H228="Don't know",J228="Galvanized")),
(AND(G228="Non-lead - Copper",H228="",J228="Galvanized")),
(AND(G228="Non-lead - Plastic",H228="Yes",J228="Galvanized")),
(AND(G228="Non-lead - Plastic",H228="Don't know",J228="Galvanized")),
(AND(G228="Non-lead - Plastic",H228="",J228="Galvanized")),
(AND(G228="Non-lead",H228="Yes",J228="Galvanized")),
(AND(G228="Non-lead",H228="Don't know",J228="Galvanized")),
(AND(G228="Non-lead",H228="",J228="Galvanized")),
(AND(G228="Non-lead - Other",H228="Yes",J228="Galvanized")),
(AND(G228="Non-Lead - Other",H228="Don't know",J228="Galvanized")),
(AND(G228="Galvanized",H228="Yes",J228="Galvanized")),
(AND(G228="Galvanized",H228="Don't know",J228="Galvanized")),
(AND(G228="Galvanized",H228="",J228="Galvanized")),
(AND(G228="Non-Lead - Other",H228="",J228="Galvanized")))),"Galvanized Requiring Replacement",
IF((OR((AND(G228="Non-lead - Copper",J228="Non-lead - Copper")),
(AND(G228="Non-lead - Copper",J228="Non-lead - Plastic")),
(AND(G228="Non-lead - Copper",J228="Non-lead - Other")),
(AND(G228="Non-lead - Copper",J228="Non-lead")),
(AND(G228="Non-lead - Plastic",J228="Non-lead - Copper")),
(AND(G228="Non-lead - Plastic",J228="Non-lead - Plastic")),
(AND(G228="Non-lead - Plastic",J228="Non-lead - Other")),
(AND(G228="Non-lead - Plastic",J228="Non-lead")),
(AND(G228="Non-lead",J228="Non-lead - Copper")),
(AND(G228="Non-lead",J228="Non-lead - Plastic")),
(AND(G228="Non-lead",J228="Non-lead - Other")),
(AND(G228="Non-lead",J228="Non-lead")),
(AND(G228="Non-lead - Other",J228="Non-lead - Copper")),
(AND(G228="Non-Lead - Other",J228="Non-lead - Plastic")),
(AND(G228="Non-Lead - Other",J228="Non-lead")),
(AND(G228="Non-Lead - Other",J228="Non-lead - Other")))),"Non-Lead",
IF((OR((AND(G228="Galvanized",J228="Non-lead")),
(AND(G228="Galvanized",J228="Non-lead - Copper")),
(AND(G228="Galvanized",J228="Non-lead - Plastic")),
(AND(G228="Galvanized",J228="Non-lead")),
(AND(G228="Galvanized",J228="Non-lead - Other")))),"Non-Lead",
IF((OR((AND(G228="Non-lead - Copper",H228="No",J228="Galvanized")),
(AND(G228="Non-lead - Plastic",H228="No",J228="Galvanized")),
(AND(G228="Non-lead",H228="No",J228="Galvanized")),
(AND(G228="Galvanized",H228="No",J228="Galvanized")),
(AND(G228="Non-lead - Other",H228="No",J228="Galvanized")))),"Non-lead",
IF((OR((AND(G228="Unknown - Likely Lead",J228="Unknown - Likely Lead")),
(AND(G228="Unknown - Likely Lead",J228="Unknown - Unlikely Lead")),
(AND(G228="Unknown - Likely Lead",J228="Unknown - Material Unknown")),
(AND(G228="Unknown - Unlikely Lead",J228="Unknown - Likely Lead")),
(AND(G228="Unknown - Unlikely Lead",J228="Unknown - Unlikely Lead")),
(AND(G228="Unknown - Unlikely Lead",J228="Unknown - Material Unknown")),
(AND(G228="Unknown - Material Unknown",J228="Unknown - Likely Lead")),
(AND(G228="Unknown - Material Unknown",J228="Unknown - Unlikely Lead")),
(AND(G228="Unknown - Material Unknown",J228="Unknown - Material Unknown")))),"Unknown",
IF((OR((AND(G228="Unknown - Likely Lead",J228="Non-lead - Copper")),
(AND(G228="Unknown - Likely Lead",J228="Non-lead - Plastic")),
(AND(G228="Unknown - Likely Lead",J228="Non-lead")),
(AND(G228="Unknown - Likely Lead",J228="Non-lead - Other")),
(AND(G228="Unknown - Unlikely Lead",J228="Non-lead - Copper")),
(AND(G228="Unknown - Unlikely Lead",J228="Non-lead - Plastic")),
(AND(G228="Unknown - Unlikely Lead",J228="Non-lead")),
(AND(G228="Unknown - Unlikely Lead",J228="Non-lead - Other")),
(AND(G228="Unknown - Material Unknown",J228="Non-lead - Copper")),
(AND(G228="Unknown - Material Unknown",J228="Non-lead - Plastic")),
(AND(G228="Unknown - Material Unknown",J228="Non-lead")),
(AND(G228="Unknown - Material Unknown",J228="Non-lead - Other")))),"Unknown",
IF((OR((AND(G228="Non-lead - Copper",J228="Unknown - Likely Lead")),
(AND(G228="Non-lead - Copper",J228="Unknown - Unlikely Lead")),
(AND(G228="Non-lead - Copper",J228="Unknown - Material Unknown")),
(AND(G228="Non-lead - Plastic",J228="Unknown - Likely Lead")),
(AND(G228="Non-lead - Plastic",J228="Unknown - Unlikely Lead")),
(AND(G228="Non-lead - Plastic",J228="Unknown - Material Unknown")),
(AND(G228="Non-lead",J228="Unknown - Likely Lead")),
(AND(G228="Non-lead",J228="Unknown - Unlikely Lead")),
(AND(G228="Non-lead",J228="Unknown - Material Unknown")),
(AND(G228="Non-lead - Other",J228="Unknown - Likely Lead")),
(AND(G228="Non-Lead - Other",J228="Unknown - Unlikely Lead")),
(AND(G228="Non-Lead - Other",J228="Unknown - Material Unknown")))),"Unknown",
IF((OR((AND(G228="Galvanized",J228="Unknown - Likely Lead")),
(AND(G228="Galvanized",J228="Unknown - Unlikely Lead")),
(AND(G228="Galvanized",J228="Unknown - Material Unknown")))),"Unknown",
IF((OR((AND(G228="Galvanized",J228="")))),"Galvanized Requiring Replacement",
IF((OR((AND(G228="Non-lead - Copper",J228="")),
(AND(G228="Non-lead - Plastic",J228="")),
(AND(G228="Non-lead",J228="")),
(AND(G228="Non-lead - Other",J228="")))),"Non-lead",
IF((OR((AND(G228="Unknown - Likely Lead",J228="")),
(AND(G228="Unknown - Unlikely Lead",J228="")),
(AND(G228="Unknown - Material Unknown",J228="")))),"Unknown",
""))))))))))))))))</f>
        <v>Non-Lead</v>
      </c>
      <c r="N228" s="44" t="s">
        <v>39</v>
      </c>
    </row>
    <row r="229" spans="1:14" ht="30" x14ac:dyDescent="0.25">
      <c r="A229" s="34" t="s">
        <v>650</v>
      </c>
      <c r="B229" s="35" t="s">
        <v>651</v>
      </c>
      <c r="C229" s="36" t="s">
        <v>652</v>
      </c>
      <c r="D229" s="36" t="s">
        <v>32</v>
      </c>
      <c r="E229" s="36" t="s">
        <v>33</v>
      </c>
      <c r="F229" s="37" t="s">
        <v>653</v>
      </c>
      <c r="G229" s="38" t="s">
        <v>35</v>
      </c>
      <c r="H229" s="39" t="s">
        <v>39</v>
      </c>
      <c r="I229" s="40" t="s">
        <v>37</v>
      </c>
      <c r="J229" s="42" t="s">
        <v>47</v>
      </c>
      <c r="K229" s="39" t="s">
        <v>37</v>
      </c>
      <c r="L229" s="35"/>
      <c r="M229" s="43" t="str">
        <f>IF((OR(G229="Lead")),"Lead",
IF((OR(J229="Lead")),"Lead",
IF((OR(G229="Lead-lined galvanized")),"Lead",
IF((OR(J229="Lead-lined galvanized")),"Lead",
IF((OR((AND(G229="Unknown - Likely Lead",J229="Galvanized")),
(AND(G229="Unknown - Unlikely Lead",J229="Galvanized")),
(AND(G229="Unknown - Material Unknown",J229="Galvanized")))),"Galvanized Requiring Replacement",
IF((OR((AND(G229="Non-lead - Copper",H229="Yes",J229="Galvanized")),
(AND(G229="Non-lead - Copper",H229="Don't know",J229="Galvanized")),
(AND(G229="Non-lead - Copper",H229="",J229="Galvanized")),
(AND(G229="Non-lead - Plastic",H229="Yes",J229="Galvanized")),
(AND(G229="Non-lead - Plastic",H229="Don't know",J229="Galvanized")),
(AND(G229="Non-lead - Plastic",H229="",J229="Galvanized")),
(AND(G229="Non-lead",H229="Yes",J229="Galvanized")),
(AND(G229="Non-lead",H229="Don't know",J229="Galvanized")),
(AND(G229="Non-lead",H229="",J229="Galvanized")),
(AND(G229="Non-lead - Other",H229="Yes",J229="Galvanized")),
(AND(G229="Non-Lead - Other",H229="Don't know",J229="Galvanized")),
(AND(G229="Galvanized",H229="Yes",J229="Galvanized")),
(AND(G229="Galvanized",H229="Don't know",J229="Galvanized")),
(AND(G229="Galvanized",H229="",J229="Galvanized")),
(AND(G229="Non-Lead - Other",H229="",J229="Galvanized")))),"Galvanized Requiring Replacement",
IF((OR((AND(G229="Non-lead - Copper",J229="Non-lead - Copper")),
(AND(G229="Non-lead - Copper",J229="Non-lead - Plastic")),
(AND(G229="Non-lead - Copper",J229="Non-lead - Other")),
(AND(G229="Non-lead - Copper",J229="Non-lead")),
(AND(G229="Non-lead - Plastic",J229="Non-lead - Copper")),
(AND(G229="Non-lead - Plastic",J229="Non-lead - Plastic")),
(AND(G229="Non-lead - Plastic",J229="Non-lead - Other")),
(AND(G229="Non-lead - Plastic",J229="Non-lead")),
(AND(G229="Non-lead",J229="Non-lead - Copper")),
(AND(G229="Non-lead",J229="Non-lead - Plastic")),
(AND(G229="Non-lead",J229="Non-lead - Other")),
(AND(G229="Non-lead",J229="Non-lead")),
(AND(G229="Non-lead - Other",J229="Non-lead - Copper")),
(AND(G229="Non-Lead - Other",J229="Non-lead - Plastic")),
(AND(G229="Non-Lead - Other",J229="Non-lead")),
(AND(G229="Non-Lead - Other",J229="Non-lead - Other")))),"Non-Lead",
IF((OR((AND(G229="Galvanized",J229="Non-lead")),
(AND(G229="Galvanized",J229="Non-lead - Copper")),
(AND(G229="Galvanized",J229="Non-lead - Plastic")),
(AND(G229="Galvanized",J229="Non-lead")),
(AND(G229="Galvanized",J229="Non-lead - Other")))),"Non-Lead",
IF((OR((AND(G229="Non-lead - Copper",H229="No",J229="Galvanized")),
(AND(G229="Non-lead - Plastic",H229="No",J229="Galvanized")),
(AND(G229="Non-lead",H229="No",J229="Galvanized")),
(AND(G229="Galvanized",H229="No",J229="Galvanized")),
(AND(G229="Non-lead - Other",H229="No",J229="Galvanized")))),"Non-lead",
IF((OR((AND(G229="Unknown - Likely Lead",J229="Unknown - Likely Lead")),
(AND(G229="Unknown - Likely Lead",J229="Unknown - Unlikely Lead")),
(AND(G229="Unknown - Likely Lead",J229="Unknown - Material Unknown")),
(AND(G229="Unknown - Unlikely Lead",J229="Unknown - Likely Lead")),
(AND(G229="Unknown - Unlikely Lead",J229="Unknown - Unlikely Lead")),
(AND(G229="Unknown - Unlikely Lead",J229="Unknown - Material Unknown")),
(AND(G229="Unknown - Material Unknown",J229="Unknown - Likely Lead")),
(AND(G229="Unknown - Material Unknown",J229="Unknown - Unlikely Lead")),
(AND(G229="Unknown - Material Unknown",J229="Unknown - Material Unknown")))),"Unknown",
IF((OR((AND(G229="Unknown - Likely Lead",J229="Non-lead - Copper")),
(AND(G229="Unknown - Likely Lead",J229="Non-lead - Plastic")),
(AND(G229="Unknown - Likely Lead",J229="Non-lead")),
(AND(G229="Unknown - Likely Lead",J229="Non-lead - Other")),
(AND(G229="Unknown - Unlikely Lead",J229="Non-lead - Copper")),
(AND(G229="Unknown - Unlikely Lead",J229="Non-lead - Plastic")),
(AND(G229="Unknown - Unlikely Lead",J229="Non-lead")),
(AND(G229="Unknown - Unlikely Lead",J229="Non-lead - Other")),
(AND(G229="Unknown - Material Unknown",J229="Non-lead - Copper")),
(AND(G229="Unknown - Material Unknown",J229="Non-lead - Plastic")),
(AND(G229="Unknown - Material Unknown",J229="Non-lead")),
(AND(G229="Unknown - Material Unknown",J229="Non-lead - Other")))),"Unknown",
IF((OR((AND(G229="Non-lead - Copper",J229="Unknown - Likely Lead")),
(AND(G229="Non-lead - Copper",J229="Unknown - Unlikely Lead")),
(AND(G229="Non-lead - Copper",J229="Unknown - Material Unknown")),
(AND(G229="Non-lead - Plastic",J229="Unknown - Likely Lead")),
(AND(G229="Non-lead - Plastic",J229="Unknown - Unlikely Lead")),
(AND(G229="Non-lead - Plastic",J229="Unknown - Material Unknown")),
(AND(G229="Non-lead",J229="Unknown - Likely Lead")),
(AND(G229="Non-lead",J229="Unknown - Unlikely Lead")),
(AND(G229="Non-lead",J229="Unknown - Material Unknown")),
(AND(G229="Non-lead - Other",J229="Unknown - Likely Lead")),
(AND(G229="Non-Lead - Other",J229="Unknown - Unlikely Lead")),
(AND(G229="Non-Lead - Other",J229="Unknown - Material Unknown")))),"Unknown",
IF((OR((AND(G229="Galvanized",J229="Unknown - Likely Lead")),
(AND(G229="Galvanized",J229="Unknown - Unlikely Lead")),
(AND(G229="Galvanized",J229="Unknown - Material Unknown")))),"Unknown",
IF((OR((AND(G229="Galvanized",J229="")))),"Galvanized Requiring Replacement",
IF((OR((AND(G229="Non-lead - Copper",J229="")),
(AND(G229="Non-lead - Plastic",J229="")),
(AND(G229="Non-lead",J229="")),
(AND(G229="Non-lead - Other",J229="")))),"Non-lead",
IF((OR((AND(G229="Unknown - Likely Lead",J229="")),
(AND(G229="Unknown - Unlikely Lead",J229="")),
(AND(G229="Unknown - Material Unknown",J229="")))),"Unknown",
""))))))))))))))))</f>
        <v>Non-Lead</v>
      </c>
      <c r="N229" s="44" t="s">
        <v>39</v>
      </c>
    </row>
    <row r="230" spans="1:14" ht="30" x14ac:dyDescent="0.25">
      <c r="A230" s="34" t="s">
        <v>654</v>
      </c>
      <c r="B230" s="35" t="s">
        <v>655</v>
      </c>
      <c r="C230" s="36" t="s">
        <v>652</v>
      </c>
      <c r="D230" s="36" t="s">
        <v>32</v>
      </c>
      <c r="E230" s="36" t="s">
        <v>33</v>
      </c>
      <c r="F230" s="37" t="s">
        <v>656</v>
      </c>
      <c r="G230" s="38" t="s">
        <v>35</v>
      </c>
      <c r="H230" s="39" t="s">
        <v>39</v>
      </c>
      <c r="I230" s="40" t="s">
        <v>37</v>
      </c>
      <c r="J230" s="42" t="s">
        <v>47</v>
      </c>
      <c r="K230" s="39" t="s">
        <v>37</v>
      </c>
      <c r="L230" s="35"/>
      <c r="M230" s="43" t="str">
        <f>IF((OR(G230="Lead")),"Lead",
IF((OR(J230="Lead")),"Lead",
IF((OR(G230="Lead-lined galvanized")),"Lead",
IF((OR(J230="Lead-lined galvanized")),"Lead",
IF((OR((AND(G230="Unknown - Likely Lead",J230="Galvanized")),
(AND(G230="Unknown - Unlikely Lead",J230="Galvanized")),
(AND(G230="Unknown - Material Unknown",J230="Galvanized")))),"Galvanized Requiring Replacement",
IF((OR((AND(G230="Non-lead - Copper",H230="Yes",J230="Galvanized")),
(AND(G230="Non-lead - Copper",H230="Don't know",J230="Galvanized")),
(AND(G230="Non-lead - Copper",H230="",J230="Galvanized")),
(AND(G230="Non-lead - Plastic",H230="Yes",J230="Galvanized")),
(AND(G230="Non-lead - Plastic",H230="Don't know",J230="Galvanized")),
(AND(G230="Non-lead - Plastic",H230="",J230="Galvanized")),
(AND(G230="Non-lead",H230="Yes",J230="Galvanized")),
(AND(G230="Non-lead",H230="Don't know",J230="Galvanized")),
(AND(G230="Non-lead",H230="",J230="Galvanized")),
(AND(G230="Non-lead - Other",H230="Yes",J230="Galvanized")),
(AND(G230="Non-Lead - Other",H230="Don't know",J230="Galvanized")),
(AND(G230="Galvanized",H230="Yes",J230="Galvanized")),
(AND(G230="Galvanized",H230="Don't know",J230="Galvanized")),
(AND(G230="Galvanized",H230="",J230="Galvanized")),
(AND(G230="Non-Lead - Other",H230="",J230="Galvanized")))),"Galvanized Requiring Replacement",
IF((OR((AND(G230="Non-lead - Copper",J230="Non-lead - Copper")),
(AND(G230="Non-lead - Copper",J230="Non-lead - Plastic")),
(AND(G230="Non-lead - Copper",J230="Non-lead - Other")),
(AND(G230="Non-lead - Copper",J230="Non-lead")),
(AND(G230="Non-lead - Plastic",J230="Non-lead - Copper")),
(AND(G230="Non-lead - Plastic",J230="Non-lead - Plastic")),
(AND(G230="Non-lead - Plastic",J230="Non-lead - Other")),
(AND(G230="Non-lead - Plastic",J230="Non-lead")),
(AND(G230="Non-lead",J230="Non-lead - Copper")),
(AND(G230="Non-lead",J230="Non-lead - Plastic")),
(AND(G230="Non-lead",J230="Non-lead - Other")),
(AND(G230="Non-lead",J230="Non-lead")),
(AND(G230="Non-lead - Other",J230="Non-lead - Copper")),
(AND(G230="Non-Lead - Other",J230="Non-lead - Plastic")),
(AND(G230="Non-Lead - Other",J230="Non-lead")),
(AND(G230="Non-Lead - Other",J230="Non-lead - Other")))),"Non-Lead",
IF((OR((AND(G230="Galvanized",J230="Non-lead")),
(AND(G230="Galvanized",J230="Non-lead - Copper")),
(AND(G230="Galvanized",J230="Non-lead - Plastic")),
(AND(G230="Galvanized",J230="Non-lead")),
(AND(G230="Galvanized",J230="Non-lead - Other")))),"Non-Lead",
IF((OR((AND(G230="Non-lead - Copper",H230="No",J230="Galvanized")),
(AND(G230="Non-lead - Plastic",H230="No",J230="Galvanized")),
(AND(G230="Non-lead",H230="No",J230="Galvanized")),
(AND(G230="Galvanized",H230="No",J230="Galvanized")),
(AND(G230="Non-lead - Other",H230="No",J230="Galvanized")))),"Non-lead",
IF((OR((AND(G230="Unknown - Likely Lead",J230="Unknown - Likely Lead")),
(AND(G230="Unknown - Likely Lead",J230="Unknown - Unlikely Lead")),
(AND(G230="Unknown - Likely Lead",J230="Unknown - Material Unknown")),
(AND(G230="Unknown - Unlikely Lead",J230="Unknown - Likely Lead")),
(AND(G230="Unknown - Unlikely Lead",J230="Unknown - Unlikely Lead")),
(AND(G230="Unknown - Unlikely Lead",J230="Unknown - Material Unknown")),
(AND(G230="Unknown - Material Unknown",J230="Unknown - Likely Lead")),
(AND(G230="Unknown - Material Unknown",J230="Unknown - Unlikely Lead")),
(AND(G230="Unknown - Material Unknown",J230="Unknown - Material Unknown")))),"Unknown",
IF((OR((AND(G230="Unknown - Likely Lead",J230="Non-lead - Copper")),
(AND(G230="Unknown - Likely Lead",J230="Non-lead - Plastic")),
(AND(G230="Unknown - Likely Lead",J230="Non-lead")),
(AND(G230="Unknown - Likely Lead",J230="Non-lead - Other")),
(AND(G230="Unknown - Unlikely Lead",J230="Non-lead - Copper")),
(AND(G230="Unknown - Unlikely Lead",J230="Non-lead - Plastic")),
(AND(G230="Unknown - Unlikely Lead",J230="Non-lead")),
(AND(G230="Unknown - Unlikely Lead",J230="Non-lead - Other")),
(AND(G230="Unknown - Material Unknown",J230="Non-lead - Copper")),
(AND(G230="Unknown - Material Unknown",J230="Non-lead - Plastic")),
(AND(G230="Unknown - Material Unknown",J230="Non-lead")),
(AND(G230="Unknown - Material Unknown",J230="Non-lead - Other")))),"Unknown",
IF((OR((AND(G230="Non-lead - Copper",J230="Unknown - Likely Lead")),
(AND(G230="Non-lead - Copper",J230="Unknown - Unlikely Lead")),
(AND(G230="Non-lead - Copper",J230="Unknown - Material Unknown")),
(AND(G230="Non-lead - Plastic",J230="Unknown - Likely Lead")),
(AND(G230="Non-lead - Plastic",J230="Unknown - Unlikely Lead")),
(AND(G230="Non-lead - Plastic",J230="Unknown - Material Unknown")),
(AND(G230="Non-lead",J230="Unknown - Likely Lead")),
(AND(G230="Non-lead",J230="Unknown - Unlikely Lead")),
(AND(G230="Non-lead",J230="Unknown - Material Unknown")),
(AND(G230="Non-lead - Other",J230="Unknown - Likely Lead")),
(AND(G230="Non-Lead - Other",J230="Unknown - Unlikely Lead")),
(AND(G230="Non-Lead - Other",J230="Unknown - Material Unknown")))),"Unknown",
IF((OR((AND(G230="Galvanized",J230="Unknown - Likely Lead")),
(AND(G230="Galvanized",J230="Unknown - Unlikely Lead")),
(AND(G230="Galvanized",J230="Unknown - Material Unknown")))),"Unknown",
IF((OR((AND(G230="Galvanized",J230="")))),"Galvanized Requiring Replacement",
IF((OR((AND(G230="Non-lead - Copper",J230="")),
(AND(G230="Non-lead - Plastic",J230="")),
(AND(G230="Non-lead",J230="")),
(AND(G230="Non-lead - Other",J230="")))),"Non-lead",
IF((OR((AND(G230="Unknown - Likely Lead",J230="")),
(AND(G230="Unknown - Unlikely Lead",J230="")),
(AND(G230="Unknown - Material Unknown",J230="")))),"Unknown",
""))))))))))))))))</f>
        <v>Non-Lead</v>
      </c>
      <c r="N230" s="44" t="s">
        <v>39</v>
      </c>
    </row>
    <row r="231" spans="1:14" ht="30" x14ac:dyDescent="0.25">
      <c r="A231" s="34" t="s">
        <v>657</v>
      </c>
      <c r="B231" s="35" t="s">
        <v>658</v>
      </c>
      <c r="C231" s="36" t="s">
        <v>659</v>
      </c>
      <c r="D231" s="36" t="s">
        <v>32</v>
      </c>
      <c r="E231" s="36" t="s">
        <v>33</v>
      </c>
      <c r="F231" s="37" t="s">
        <v>660</v>
      </c>
      <c r="G231" s="38" t="s">
        <v>35</v>
      </c>
      <c r="H231" s="39" t="s">
        <v>39</v>
      </c>
      <c r="I231" s="40" t="s">
        <v>37</v>
      </c>
      <c r="J231" s="42" t="s">
        <v>47</v>
      </c>
      <c r="K231" s="39" t="s">
        <v>37</v>
      </c>
      <c r="L231" s="35"/>
      <c r="M231" s="43" t="str">
        <f>IF((OR(G231="Lead")),"Lead",
IF((OR(J231="Lead")),"Lead",
IF((OR(G231="Lead-lined galvanized")),"Lead",
IF((OR(J231="Lead-lined galvanized")),"Lead",
IF((OR((AND(G231="Unknown - Likely Lead",J231="Galvanized")),
(AND(G231="Unknown - Unlikely Lead",J231="Galvanized")),
(AND(G231="Unknown - Material Unknown",J231="Galvanized")))),"Galvanized Requiring Replacement",
IF((OR((AND(G231="Non-lead - Copper",H231="Yes",J231="Galvanized")),
(AND(G231="Non-lead - Copper",H231="Don't know",J231="Galvanized")),
(AND(G231="Non-lead - Copper",H231="",J231="Galvanized")),
(AND(G231="Non-lead - Plastic",H231="Yes",J231="Galvanized")),
(AND(G231="Non-lead - Plastic",H231="Don't know",J231="Galvanized")),
(AND(G231="Non-lead - Plastic",H231="",J231="Galvanized")),
(AND(G231="Non-lead",H231="Yes",J231="Galvanized")),
(AND(G231="Non-lead",H231="Don't know",J231="Galvanized")),
(AND(G231="Non-lead",H231="",J231="Galvanized")),
(AND(G231="Non-lead - Other",H231="Yes",J231="Galvanized")),
(AND(G231="Non-Lead - Other",H231="Don't know",J231="Galvanized")),
(AND(G231="Galvanized",H231="Yes",J231="Galvanized")),
(AND(G231="Galvanized",H231="Don't know",J231="Galvanized")),
(AND(G231="Galvanized",H231="",J231="Galvanized")),
(AND(G231="Non-Lead - Other",H231="",J231="Galvanized")))),"Galvanized Requiring Replacement",
IF((OR((AND(G231="Non-lead - Copper",J231="Non-lead - Copper")),
(AND(G231="Non-lead - Copper",J231="Non-lead - Plastic")),
(AND(G231="Non-lead - Copper",J231="Non-lead - Other")),
(AND(G231="Non-lead - Copper",J231="Non-lead")),
(AND(G231="Non-lead - Plastic",J231="Non-lead - Copper")),
(AND(G231="Non-lead - Plastic",J231="Non-lead - Plastic")),
(AND(G231="Non-lead - Plastic",J231="Non-lead - Other")),
(AND(G231="Non-lead - Plastic",J231="Non-lead")),
(AND(G231="Non-lead",J231="Non-lead - Copper")),
(AND(G231="Non-lead",J231="Non-lead - Plastic")),
(AND(G231="Non-lead",J231="Non-lead - Other")),
(AND(G231="Non-lead",J231="Non-lead")),
(AND(G231="Non-lead - Other",J231="Non-lead - Copper")),
(AND(G231="Non-Lead - Other",J231="Non-lead - Plastic")),
(AND(G231="Non-Lead - Other",J231="Non-lead")),
(AND(G231="Non-Lead - Other",J231="Non-lead - Other")))),"Non-Lead",
IF((OR((AND(G231="Galvanized",J231="Non-lead")),
(AND(G231="Galvanized",J231="Non-lead - Copper")),
(AND(G231="Galvanized",J231="Non-lead - Plastic")),
(AND(G231="Galvanized",J231="Non-lead")),
(AND(G231="Galvanized",J231="Non-lead - Other")))),"Non-Lead",
IF((OR((AND(G231="Non-lead - Copper",H231="No",J231="Galvanized")),
(AND(G231="Non-lead - Plastic",H231="No",J231="Galvanized")),
(AND(G231="Non-lead",H231="No",J231="Galvanized")),
(AND(G231="Galvanized",H231="No",J231="Galvanized")),
(AND(G231="Non-lead - Other",H231="No",J231="Galvanized")))),"Non-lead",
IF((OR((AND(G231="Unknown - Likely Lead",J231="Unknown - Likely Lead")),
(AND(G231="Unknown - Likely Lead",J231="Unknown - Unlikely Lead")),
(AND(G231="Unknown - Likely Lead",J231="Unknown - Material Unknown")),
(AND(G231="Unknown - Unlikely Lead",J231="Unknown - Likely Lead")),
(AND(G231="Unknown - Unlikely Lead",J231="Unknown - Unlikely Lead")),
(AND(G231="Unknown - Unlikely Lead",J231="Unknown - Material Unknown")),
(AND(G231="Unknown - Material Unknown",J231="Unknown - Likely Lead")),
(AND(G231="Unknown - Material Unknown",J231="Unknown - Unlikely Lead")),
(AND(G231="Unknown - Material Unknown",J231="Unknown - Material Unknown")))),"Unknown",
IF((OR((AND(G231="Unknown - Likely Lead",J231="Non-lead - Copper")),
(AND(G231="Unknown - Likely Lead",J231="Non-lead - Plastic")),
(AND(G231="Unknown - Likely Lead",J231="Non-lead")),
(AND(G231="Unknown - Likely Lead",J231="Non-lead - Other")),
(AND(G231="Unknown - Unlikely Lead",J231="Non-lead - Copper")),
(AND(G231="Unknown - Unlikely Lead",J231="Non-lead - Plastic")),
(AND(G231="Unknown - Unlikely Lead",J231="Non-lead")),
(AND(G231="Unknown - Unlikely Lead",J231="Non-lead - Other")),
(AND(G231="Unknown - Material Unknown",J231="Non-lead - Copper")),
(AND(G231="Unknown - Material Unknown",J231="Non-lead - Plastic")),
(AND(G231="Unknown - Material Unknown",J231="Non-lead")),
(AND(G231="Unknown - Material Unknown",J231="Non-lead - Other")))),"Unknown",
IF((OR((AND(G231="Non-lead - Copper",J231="Unknown - Likely Lead")),
(AND(G231="Non-lead - Copper",J231="Unknown - Unlikely Lead")),
(AND(G231="Non-lead - Copper",J231="Unknown - Material Unknown")),
(AND(G231="Non-lead - Plastic",J231="Unknown - Likely Lead")),
(AND(G231="Non-lead - Plastic",J231="Unknown - Unlikely Lead")),
(AND(G231="Non-lead - Plastic",J231="Unknown - Material Unknown")),
(AND(G231="Non-lead",J231="Unknown - Likely Lead")),
(AND(G231="Non-lead",J231="Unknown - Unlikely Lead")),
(AND(G231="Non-lead",J231="Unknown - Material Unknown")),
(AND(G231="Non-lead - Other",J231="Unknown - Likely Lead")),
(AND(G231="Non-Lead - Other",J231="Unknown - Unlikely Lead")),
(AND(G231="Non-Lead - Other",J231="Unknown - Material Unknown")))),"Unknown",
IF((OR((AND(G231="Galvanized",J231="Unknown - Likely Lead")),
(AND(G231="Galvanized",J231="Unknown - Unlikely Lead")),
(AND(G231="Galvanized",J231="Unknown - Material Unknown")))),"Unknown",
IF((OR((AND(G231="Galvanized",J231="")))),"Galvanized Requiring Replacement",
IF((OR((AND(G231="Non-lead - Copper",J231="")),
(AND(G231="Non-lead - Plastic",J231="")),
(AND(G231="Non-lead",J231="")),
(AND(G231="Non-lead - Other",J231="")))),"Non-lead",
IF((OR((AND(G231="Unknown - Likely Lead",J231="")),
(AND(G231="Unknown - Unlikely Lead",J231="")),
(AND(G231="Unknown - Material Unknown",J231="")))),"Unknown",
""))))))))))))))))</f>
        <v>Non-Lead</v>
      </c>
      <c r="N231" s="44" t="s">
        <v>39</v>
      </c>
    </row>
    <row r="232" spans="1:14" ht="30" x14ac:dyDescent="0.25">
      <c r="A232" s="34" t="s">
        <v>661</v>
      </c>
      <c r="B232" s="35" t="s">
        <v>662</v>
      </c>
      <c r="C232" s="36" t="s">
        <v>659</v>
      </c>
      <c r="D232" s="36" t="s">
        <v>32</v>
      </c>
      <c r="E232" s="36" t="s">
        <v>33</v>
      </c>
      <c r="F232" s="37" t="s">
        <v>663</v>
      </c>
      <c r="G232" s="38" t="s">
        <v>35</v>
      </c>
      <c r="H232" s="39" t="s">
        <v>39</v>
      </c>
      <c r="I232" s="40" t="s">
        <v>37</v>
      </c>
      <c r="J232" s="42" t="s">
        <v>47</v>
      </c>
      <c r="K232" s="39" t="s">
        <v>37</v>
      </c>
      <c r="L232" s="35"/>
      <c r="M232" s="43" t="str">
        <f>IF((OR(G232="Lead")),"Lead",
IF((OR(J232="Lead")),"Lead",
IF((OR(G232="Lead-lined galvanized")),"Lead",
IF((OR(J232="Lead-lined galvanized")),"Lead",
IF((OR((AND(G232="Unknown - Likely Lead",J232="Galvanized")),
(AND(G232="Unknown - Unlikely Lead",J232="Galvanized")),
(AND(G232="Unknown - Material Unknown",J232="Galvanized")))),"Galvanized Requiring Replacement",
IF((OR((AND(G232="Non-lead - Copper",H232="Yes",J232="Galvanized")),
(AND(G232="Non-lead - Copper",H232="Don't know",J232="Galvanized")),
(AND(G232="Non-lead - Copper",H232="",J232="Galvanized")),
(AND(G232="Non-lead - Plastic",H232="Yes",J232="Galvanized")),
(AND(G232="Non-lead - Plastic",H232="Don't know",J232="Galvanized")),
(AND(G232="Non-lead - Plastic",H232="",J232="Galvanized")),
(AND(G232="Non-lead",H232="Yes",J232="Galvanized")),
(AND(G232="Non-lead",H232="Don't know",J232="Galvanized")),
(AND(G232="Non-lead",H232="",J232="Galvanized")),
(AND(G232="Non-lead - Other",H232="Yes",J232="Galvanized")),
(AND(G232="Non-Lead - Other",H232="Don't know",J232="Galvanized")),
(AND(G232="Galvanized",H232="Yes",J232="Galvanized")),
(AND(G232="Galvanized",H232="Don't know",J232="Galvanized")),
(AND(G232="Galvanized",H232="",J232="Galvanized")),
(AND(G232="Non-Lead - Other",H232="",J232="Galvanized")))),"Galvanized Requiring Replacement",
IF((OR((AND(G232="Non-lead - Copper",J232="Non-lead - Copper")),
(AND(G232="Non-lead - Copper",J232="Non-lead - Plastic")),
(AND(G232="Non-lead - Copper",J232="Non-lead - Other")),
(AND(G232="Non-lead - Copper",J232="Non-lead")),
(AND(G232="Non-lead - Plastic",J232="Non-lead - Copper")),
(AND(G232="Non-lead - Plastic",J232="Non-lead - Plastic")),
(AND(G232="Non-lead - Plastic",J232="Non-lead - Other")),
(AND(G232="Non-lead - Plastic",J232="Non-lead")),
(AND(G232="Non-lead",J232="Non-lead - Copper")),
(AND(G232="Non-lead",J232="Non-lead - Plastic")),
(AND(G232="Non-lead",J232="Non-lead - Other")),
(AND(G232="Non-lead",J232="Non-lead")),
(AND(G232="Non-lead - Other",J232="Non-lead - Copper")),
(AND(G232="Non-Lead - Other",J232="Non-lead - Plastic")),
(AND(G232="Non-Lead - Other",J232="Non-lead")),
(AND(G232="Non-Lead - Other",J232="Non-lead - Other")))),"Non-Lead",
IF((OR((AND(G232="Galvanized",J232="Non-lead")),
(AND(G232="Galvanized",J232="Non-lead - Copper")),
(AND(G232="Galvanized",J232="Non-lead - Plastic")),
(AND(G232="Galvanized",J232="Non-lead")),
(AND(G232="Galvanized",J232="Non-lead - Other")))),"Non-Lead",
IF((OR((AND(G232="Non-lead - Copper",H232="No",J232="Galvanized")),
(AND(G232="Non-lead - Plastic",H232="No",J232="Galvanized")),
(AND(G232="Non-lead",H232="No",J232="Galvanized")),
(AND(G232="Galvanized",H232="No",J232="Galvanized")),
(AND(G232="Non-lead - Other",H232="No",J232="Galvanized")))),"Non-lead",
IF((OR((AND(G232="Unknown - Likely Lead",J232="Unknown - Likely Lead")),
(AND(G232="Unknown - Likely Lead",J232="Unknown - Unlikely Lead")),
(AND(G232="Unknown - Likely Lead",J232="Unknown - Material Unknown")),
(AND(G232="Unknown - Unlikely Lead",J232="Unknown - Likely Lead")),
(AND(G232="Unknown - Unlikely Lead",J232="Unknown - Unlikely Lead")),
(AND(G232="Unknown - Unlikely Lead",J232="Unknown - Material Unknown")),
(AND(G232="Unknown - Material Unknown",J232="Unknown - Likely Lead")),
(AND(G232="Unknown - Material Unknown",J232="Unknown - Unlikely Lead")),
(AND(G232="Unknown - Material Unknown",J232="Unknown - Material Unknown")))),"Unknown",
IF((OR((AND(G232="Unknown - Likely Lead",J232="Non-lead - Copper")),
(AND(G232="Unknown - Likely Lead",J232="Non-lead - Plastic")),
(AND(G232="Unknown - Likely Lead",J232="Non-lead")),
(AND(G232="Unknown - Likely Lead",J232="Non-lead - Other")),
(AND(G232="Unknown - Unlikely Lead",J232="Non-lead - Copper")),
(AND(G232="Unknown - Unlikely Lead",J232="Non-lead - Plastic")),
(AND(G232="Unknown - Unlikely Lead",J232="Non-lead")),
(AND(G232="Unknown - Unlikely Lead",J232="Non-lead - Other")),
(AND(G232="Unknown - Material Unknown",J232="Non-lead - Copper")),
(AND(G232="Unknown - Material Unknown",J232="Non-lead - Plastic")),
(AND(G232="Unknown - Material Unknown",J232="Non-lead")),
(AND(G232="Unknown - Material Unknown",J232="Non-lead - Other")))),"Unknown",
IF((OR((AND(G232="Non-lead - Copper",J232="Unknown - Likely Lead")),
(AND(G232="Non-lead - Copper",J232="Unknown - Unlikely Lead")),
(AND(G232="Non-lead - Copper",J232="Unknown - Material Unknown")),
(AND(G232="Non-lead - Plastic",J232="Unknown - Likely Lead")),
(AND(G232="Non-lead - Plastic",J232="Unknown - Unlikely Lead")),
(AND(G232="Non-lead - Plastic",J232="Unknown - Material Unknown")),
(AND(G232="Non-lead",J232="Unknown - Likely Lead")),
(AND(G232="Non-lead",J232="Unknown - Unlikely Lead")),
(AND(G232="Non-lead",J232="Unknown - Material Unknown")),
(AND(G232="Non-lead - Other",J232="Unknown - Likely Lead")),
(AND(G232="Non-Lead - Other",J232="Unknown - Unlikely Lead")),
(AND(G232="Non-Lead - Other",J232="Unknown - Material Unknown")))),"Unknown",
IF((OR((AND(G232="Galvanized",J232="Unknown - Likely Lead")),
(AND(G232="Galvanized",J232="Unknown - Unlikely Lead")),
(AND(G232="Galvanized",J232="Unknown - Material Unknown")))),"Unknown",
IF((OR((AND(G232="Galvanized",J232="")))),"Galvanized Requiring Replacement",
IF((OR((AND(G232="Non-lead - Copper",J232="")),
(AND(G232="Non-lead - Plastic",J232="")),
(AND(G232="Non-lead",J232="")),
(AND(G232="Non-lead - Other",J232="")))),"Non-lead",
IF((OR((AND(G232="Unknown - Likely Lead",J232="")),
(AND(G232="Unknown - Unlikely Lead",J232="")),
(AND(G232="Unknown - Material Unknown",J232="")))),"Unknown",
""))))))))))))))))</f>
        <v>Non-Lead</v>
      </c>
      <c r="N232" s="44" t="s">
        <v>39</v>
      </c>
    </row>
    <row r="233" spans="1:14" ht="30" x14ac:dyDescent="0.25">
      <c r="A233" s="34" t="s">
        <v>664</v>
      </c>
      <c r="B233" s="35" t="s">
        <v>665</v>
      </c>
      <c r="C233" s="36" t="s">
        <v>659</v>
      </c>
      <c r="D233" s="36" t="s">
        <v>32</v>
      </c>
      <c r="E233" s="36" t="s">
        <v>33</v>
      </c>
      <c r="F233" s="37" t="s">
        <v>666</v>
      </c>
      <c r="G233" s="38" t="s">
        <v>35</v>
      </c>
      <c r="H233" s="39" t="s">
        <v>39</v>
      </c>
      <c r="I233" s="40" t="s">
        <v>37</v>
      </c>
      <c r="J233" s="42" t="s">
        <v>47</v>
      </c>
      <c r="K233" s="39" t="s">
        <v>37</v>
      </c>
      <c r="L233" s="35"/>
      <c r="M233" s="43" t="str">
        <f>IF((OR(G233="Lead")),"Lead",
IF((OR(J233="Lead")),"Lead",
IF((OR(G233="Lead-lined galvanized")),"Lead",
IF((OR(J233="Lead-lined galvanized")),"Lead",
IF((OR((AND(G233="Unknown - Likely Lead",J233="Galvanized")),
(AND(G233="Unknown - Unlikely Lead",J233="Galvanized")),
(AND(G233="Unknown - Material Unknown",J233="Galvanized")))),"Galvanized Requiring Replacement",
IF((OR((AND(G233="Non-lead - Copper",H233="Yes",J233="Galvanized")),
(AND(G233="Non-lead - Copper",H233="Don't know",J233="Galvanized")),
(AND(G233="Non-lead - Copper",H233="",J233="Galvanized")),
(AND(G233="Non-lead - Plastic",H233="Yes",J233="Galvanized")),
(AND(G233="Non-lead - Plastic",H233="Don't know",J233="Galvanized")),
(AND(G233="Non-lead - Plastic",H233="",J233="Galvanized")),
(AND(G233="Non-lead",H233="Yes",J233="Galvanized")),
(AND(G233="Non-lead",H233="Don't know",J233="Galvanized")),
(AND(G233="Non-lead",H233="",J233="Galvanized")),
(AND(G233="Non-lead - Other",H233="Yes",J233="Galvanized")),
(AND(G233="Non-Lead - Other",H233="Don't know",J233="Galvanized")),
(AND(G233="Galvanized",H233="Yes",J233="Galvanized")),
(AND(G233="Galvanized",H233="Don't know",J233="Galvanized")),
(AND(G233="Galvanized",H233="",J233="Galvanized")),
(AND(G233="Non-Lead - Other",H233="",J233="Galvanized")))),"Galvanized Requiring Replacement",
IF((OR((AND(G233="Non-lead - Copper",J233="Non-lead - Copper")),
(AND(G233="Non-lead - Copper",J233="Non-lead - Plastic")),
(AND(G233="Non-lead - Copper",J233="Non-lead - Other")),
(AND(G233="Non-lead - Copper",J233="Non-lead")),
(AND(G233="Non-lead - Plastic",J233="Non-lead - Copper")),
(AND(G233="Non-lead - Plastic",J233="Non-lead - Plastic")),
(AND(G233="Non-lead - Plastic",J233="Non-lead - Other")),
(AND(G233="Non-lead - Plastic",J233="Non-lead")),
(AND(G233="Non-lead",J233="Non-lead - Copper")),
(AND(G233="Non-lead",J233="Non-lead - Plastic")),
(AND(G233="Non-lead",J233="Non-lead - Other")),
(AND(G233="Non-lead",J233="Non-lead")),
(AND(G233="Non-lead - Other",J233="Non-lead - Copper")),
(AND(G233="Non-Lead - Other",J233="Non-lead - Plastic")),
(AND(G233="Non-Lead - Other",J233="Non-lead")),
(AND(G233="Non-Lead - Other",J233="Non-lead - Other")))),"Non-Lead",
IF((OR((AND(G233="Galvanized",J233="Non-lead")),
(AND(G233="Galvanized",J233="Non-lead - Copper")),
(AND(G233="Galvanized",J233="Non-lead - Plastic")),
(AND(G233="Galvanized",J233="Non-lead")),
(AND(G233="Galvanized",J233="Non-lead - Other")))),"Non-Lead",
IF((OR((AND(G233="Non-lead - Copper",H233="No",J233="Galvanized")),
(AND(G233="Non-lead - Plastic",H233="No",J233="Galvanized")),
(AND(G233="Non-lead",H233="No",J233="Galvanized")),
(AND(G233="Galvanized",H233="No",J233="Galvanized")),
(AND(G233="Non-lead - Other",H233="No",J233="Galvanized")))),"Non-lead",
IF((OR((AND(G233="Unknown - Likely Lead",J233="Unknown - Likely Lead")),
(AND(G233="Unknown - Likely Lead",J233="Unknown - Unlikely Lead")),
(AND(G233="Unknown - Likely Lead",J233="Unknown - Material Unknown")),
(AND(G233="Unknown - Unlikely Lead",J233="Unknown - Likely Lead")),
(AND(G233="Unknown - Unlikely Lead",J233="Unknown - Unlikely Lead")),
(AND(G233="Unknown - Unlikely Lead",J233="Unknown - Material Unknown")),
(AND(G233="Unknown - Material Unknown",J233="Unknown - Likely Lead")),
(AND(G233="Unknown - Material Unknown",J233="Unknown - Unlikely Lead")),
(AND(G233="Unknown - Material Unknown",J233="Unknown - Material Unknown")))),"Unknown",
IF((OR((AND(G233="Unknown - Likely Lead",J233="Non-lead - Copper")),
(AND(G233="Unknown - Likely Lead",J233="Non-lead - Plastic")),
(AND(G233="Unknown - Likely Lead",J233="Non-lead")),
(AND(G233="Unknown - Likely Lead",J233="Non-lead - Other")),
(AND(G233="Unknown - Unlikely Lead",J233="Non-lead - Copper")),
(AND(G233="Unknown - Unlikely Lead",J233="Non-lead - Plastic")),
(AND(G233="Unknown - Unlikely Lead",J233="Non-lead")),
(AND(G233="Unknown - Unlikely Lead",J233="Non-lead - Other")),
(AND(G233="Unknown - Material Unknown",J233="Non-lead - Copper")),
(AND(G233="Unknown - Material Unknown",J233="Non-lead - Plastic")),
(AND(G233="Unknown - Material Unknown",J233="Non-lead")),
(AND(G233="Unknown - Material Unknown",J233="Non-lead - Other")))),"Unknown",
IF((OR((AND(G233="Non-lead - Copper",J233="Unknown - Likely Lead")),
(AND(G233="Non-lead - Copper",J233="Unknown - Unlikely Lead")),
(AND(G233="Non-lead - Copper",J233="Unknown - Material Unknown")),
(AND(G233="Non-lead - Plastic",J233="Unknown - Likely Lead")),
(AND(G233="Non-lead - Plastic",J233="Unknown - Unlikely Lead")),
(AND(G233="Non-lead - Plastic",J233="Unknown - Material Unknown")),
(AND(G233="Non-lead",J233="Unknown - Likely Lead")),
(AND(G233="Non-lead",J233="Unknown - Unlikely Lead")),
(AND(G233="Non-lead",J233="Unknown - Material Unknown")),
(AND(G233="Non-lead - Other",J233="Unknown - Likely Lead")),
(AND(G233="Non-Lead - Other",J233="Unknown - Unlikely Lead")),
(AND(G233="Non-Lead - Other",J233="Unknown - Material Unknown")))),"Unknown",
IF((OR((AND(G233="Galvanized",J233="Unknown - Likely Lead")),
(AND(G233="Galvanized",J233="Unknown - Unlikely Lead")),
(AND(G233="Galvanized",J233="Unknown - Material Unknown")))),"Unknown",
IF((OR((AND(G233="Galvanized",J233="")))),"Galvanized Requiring Replacement",
IF((OR((AND(G233="Non-lead - Copper",J233="")),
(AND(G233="Non-lead - Plastic",J233="")),
(AND(G233="Non-lead",J233="")),
(AND(G233="Non-lead - Other",J233="")))),"Non-lead",
IF((OR((AND(G233="Unknown - Likely Lead",J233="")),
(AND(G233="Unknown - Unlikely Lead",J233="")),
(AND(G233="Unknown - Material Unknown",J233="")))),"Unknown",
""))))))))))))))))</f>
        <v>Non-Lead</v>
      </c>
      <c r="N233" s="44" t="s">
        <v>39</v>
      </c>
    </row>
    <row r="234" spans="1:14" ht="30" x14ac:dyDescent="0.25">
      <c r="A234" s="34" t="s">
        <v>667</v>
      </c>
      <c r="B234" s="35" t="s">
        <v>668</v>
      </c>
      <c r="C234" s="36" t="s">
        <v>669</v>
      </c>
      <c r="D234" s="36" t="s">
        <v>32</v>
      </c>
      <c r="E234" s="36" t="s">
        <v>33</v>
      </c>
      <c r="F234" s="37" t="s">
        <v>670</v>
      </c>
      <c r="G234" s="38" t="s">
        <v>35</v>
      </c>
      <c r="H234" s="39" t="s">
        <v>39</v>
      </c>
      <c r="I234" s="40" t="s">
        <v>37</v>
      </c>
      <c r="J234" s="42" t="s">
        <v>47</v>
      </c>
      <c r="K234" s="39" t="s">
        <v>37</v>
      </c>
      <c r="L234" s="35"/>
      <c r="M234" s="43" t="str">
        <f>IF((OR(G234="Lead")),"Lead",
IF((OR(J234="Lead")),"Lead",
IF((OR(G234="Lead-lined galvanized")),"Lead",
IF((OR(J234="Lead-lined galvanized")),"Lead",
IF((OR((AND(G234="Unknown - Likely Lead",J234="Galvanized")),
(AND(G234="Unknown - Unlikely Lead",J234="Galvanized")),
(AND(G234="Unknown - Material Unknown",J234="Galvanized")))),"Galvanized Requiring Replacement",
IF((OR((AND(G234="Non-lead - Copper",H234="Yes",J234="Galvanized")),
(AND(G234="Non-lead - Copper",H234="Don't know",J234="Galvanized")),
(AND(G234="Non-lead - Copper",H234="",J234="Galvanized")),
(AND(G234="Non-lead - Plastic",H234="Yes",J234="Galvanized")),
(AND(G234="Non-lead - Plastic",H234="Don't know",J234="Galvanized")),
(AND(G234="Non-lead - Plastic",H234="",J234="Galvanized")),
(AND(G234="Non-lead",H234="Yes",J234="Galvanized")),
(AND(G234="Non-lead",H234="Don't know",J234="Galvanized")),
(AND(G234="Non-lead",H234="",J234="Galvanized")),
(AND(G234="Non-lead - Other",H234="Yes",J234="Galvanized")),
(AND(G234="Non-Lead - Other",H234="Don't know",J234="Galvanized")),
(AND(G234="Galvanized",H234="Yes",J234="Galvanized")),
(AND(G234="Galvanized",H234="Don't know",J234="Galvanized")),
(AND(G234="Galvanized",H234="",J234="Galvanized")),
(AND(G234="Non-Lead - Other",H234="",J234="Galvanized")))),"Galvanized Requiring Replacement",
IF((OR((AND(G234="Non-lead - Copper",J234="Non-lead - Copper")),
(AND(G234="Non-lead - Copper",J234="Non-lead - Plastic")),
(AND(G234="Non-lead - Copper",J234="Non-lead - Other")),
(AND(G234="Non-lead - Copper",J234="Non-lead")),
(AND(G234="Non-lead - Plastic",J234="Non-lead - Copper")),
(AND(G234="Non-lead - Plastic",J234="Non-lead - Plastic")),
(AND(G234="Non-lead - Plastic",J234="Non-lead - Other")),
(AND(G234="Non-lead - Plastic",J234="Non-lead")),
(AND(G234="Non-lead",J234="Non-lead - Copper")),
(AND(G234="Non-lead",J234="Non-lead - Plastic")),
(AND(G234="Non-lead",J234="Non-lead - Other")),
(AND(G234="Non-lead",J234="Non-lead")),
(AND(G234="Non-lead - Other",J234="Non-lead - Copper")),
(AND(G234="Non-Lead - Other",J234="Non-lead - Plastic")),
(AND(G234="Non-Lead - Other",J234="Non-lead")),
(AND(G234="Non-Lead - Other",J234="Non-lead - Other")))),"Non-Lead",
IF((OR((AND(G234="Galvanized",J234="Non-lead")),
(AND(G234="Galvanized",J234="Non-lead - Copper")),
(AND(G234="Galvanized",J234="Non-lead - Plastic")),
(AND(G234="Galvanized",J234="Non-lead")),
(AND(G234="Galvanized",J234="Non-lead - Other")))),"Non-Lead",
IF((OR((AND(G234="Non-lead - Copper",H234="No",J234="Galvanized")),
(AND(G234="Non-lead - Plastic",H234="No",J234="Galvanized")),
(AND(G234="Non-lead",H234="No",J234="Galvanized")),
(AND(G234="Galvanized",H234="No",J234="Galvanized")),
(AND(G234="Non-lead - Other",H234="No",J234="Galvanized")))),"Non-lead",
IF((OR((AND(G234="Unknown - Likely Lead",J234="Unknown - Likely Lead")),
(AND(G234="Unknown - Likely Lead",J234="Unknown - Unlikely Lead")),
(AND(G234="Unknown - Likely Lead",J234="Unknown - Material Unknown")),
(AND(G234="Unknown - Unlikely Lead",J234="Unknown - Likely Lead")),
(AND(G234="Unknown - Unlikely Lead",J234="Unknown - Unlikely Lead")),
(AND(G234="Unknown - Unlikely Lead",J234="Unknown - Material Unknown")),
(AND(G234="Unknown - Material Unknown",J234="Unknown - Likely Lead")),
(AND(G234="Unknown - Material Unknown",J234="Unknown - Unlikely Lead")),
(AND(G234="Unknown - Material Unknown",J234="Unknown - Material Unknown")))),"Unknown",
IF((OR((AND(G234="Unknown - Likely Lead",J234="Non-lead - Copper")),
(AND(G234="Unknown - Likely Lead",J234="Non-lead - Plastic")),
(AND(G234="Unknown - Likely Lead",J234="Non-lead")),
(AND(G234="Unknown - Likely Lead",J234="Non-lead - Other")),
(AND(G234="Unknown - Unlikely Lead",J234="Non-lead - Copper")),
(AND(G234="Unknown - Unlikely Lead",J234="Non-lead - Plastic")),
(AND(G234="Unknown - Unlikely Lead",J234="Non-lead")),
(AND(G234="Unknown - Unlikely Lead",J234="Non-lead - Other")),
(AND(G234="Unknown - Material Unknown",J234="Non-lead - Copper")),
(AND(G234="Unknown - Material Unknown",J234="Non-lead - Plastic")),
(AND(G234="Unknown - Material Unknown",J234="Non-lead")),
(AND(G234="Unknown - Material Unknown",J234="Non-lead - Other")))),"Unknown",
IF((OR((AND(G234="Non-lead - Copper",J234="Unknown - Likely Lead")),
(AND(G234="Non-lead - Copper",J234="Unknown - Unlikely Lead")),
(AND(G234="Non-lead - Copper",J234="Unknown - Material Unknown")),
(AND(G234="Non-lead - Plastic",J234="Unknown - Likely Lead")),
(AND(G234="Non-lead - Plastic",J234="Unknown - Unlikely Lead")),
(AND(G234="Non-lead - Plastic",J234="Unknown - Material Unknown")),
(AND(G234="Non-lead",J234="Unknown - Likely Lead")),
(AND(G234="Non-lead",J234="Unknown - Unlikely Lead")),
(AND(G234="Non-lead",J234="Unknown - Material Unknown")),
(AND(G234="Non-lead - Other",J234="Unknown - Likely Lead")),
(AND(G234="Non-Lead - Other",J234="Unknown - Unlikely Lead")),
(AND(G234="Non-Lead - Other",J234="Unknown - Material Unknown")))),"Unknown",
IF((OR((AND(G234="Galvanized",J234="Unknown - Likely Lead")),
(AND(G234="Galvanized",J234="Unknown - Unlikely Lead")),
(AND(G234="Galvanized",J234="Unknown - Material Unknown")))),"Unknown",
IF((OR((AND(G234="Galvanized",J234="")))),"Galvanized Requiring Replacement",
IF((OR((AND(G234="Non-lead - Copper",J234="")),
(AND(G234="Non-lead - Plastic",J234="")),
(AND(G234="Non-lead",J234="")),
(AND(G234="Non-lead - Other",J234="")))),"Non-lead",
IF((OR((AND(G234="Unknown - Likely Lead",J234="")),
(AND(G234="Unknown - Unlikely Lead",J234="")),
(AND(G234="Unknown - Material Unknown",J234="")))),"Unknown",
""))))))))))))))))</f>
        <v>Non-Lead</v>
      </c>
      <c r="N234" s="44" t="s">
        <v>39</v>
      </c>
    </row>
    <row r="235" spans="1:14" ht="30" x14ac:dyDescent="0.25">
      <c r="A235" s="34" t="s">
        <v>671</v>
      </c>
      <c r="B235" s="35" t="s">
        <v>518</v>
      </c>
      <c r="C235" s="36" t="s">
        <v>652</v>
      </c>
      <c r="D235" s="36" t="s">
        <v>32</v>
      </c>
      <c r="E235" s="36" t="s">
        <v>33</v>
      </c>
      <c r="F235" s="37" t="s">
        <v>672</v>
      </c>
      <c r="G235" s="38" t="s">
        <v>35</v>
      </c>
      <c r="H235" s="39" t="s">
        <v>39</v>
      </c>
      <c r="I235" s="40" t="s">
        <v>37</v>
      </c>
      <c r="J235" s="42" t="s">
        <v>47</v>
      </c>
      <c r="K235" s="39" t="s">
        <v>37</v>
      </c>
      <c r="L235" s="35"/>
      <c r="M235" s="43" t="str">
        <f>IF((OR(G235="Lead")),"Lead",
IF((OR(J235="Lead")),"Lead",
IF((OR(G235="Lead-lined galvanized")),"Lead",
IF((OR(J235="Lead-lined galvanized")),"Lead",
IF((OR((AND(G235="Unknown - Likely Lead",J235="Galvanized")),
(AND(G235="Unknown - Unlikely Lead",J235="Galvanized")),
(AND(G235="Unknown - Material Unknown",J235="Galvanized")))),"Galvanized Requiring Replacement",
IF((OR((AND(G235="Non-lead - Copper",H235="Yes",J235="Galvanized")),
(AND(G235="Non-lead - Copper",H235="Don't know",J235="Galvanized")),
(AND(G235="Non-lead - Copper",H235="",J235="Galvanized")),
(AND(G235="Non-lead - Plastic",H235="Yes",J235="Galvanized")),
(AND(G235="Non-lead - Plastic",H235="Don't know",J235="Galvanized")),
(AND(G235="Non-lead - Plastic",H235="",J235="Galvanized")),
(AND(G235="Non-lead",H235="Yes",J235="Galvanized")),
(AND(G235="Non-lead",H235="Don't know",J235="Galvanized")),
(AND(G235="Non-lead",H235="",J235="Galvanized")),
(AND(G235="Non-lead - Other",H235="Yes",J235="Galvanized")),
(AND(G235="Non-Lead - Other",H235="Don't know",J235="Galvanized")),
(AND(G235="Galvanized",H235="Yes",J235="Galvanized")),
(AND(G235="Galvanized",H235="Don't know",J235="Galvanized")),
(AND(G235="Galvanized",H235="",J235="Galvanized")),
(AND(G235="Non-Lead - Other",H235="",J235="Galvanized")))),"Galvanized Requiring Replacement",
IF((OR((AND(G235="Non-lead - Copper",J235="Non-lead - Copper")),
(AND(G235="Non-lead - Copper",J235="Non-lead - Plastic")),
(AND(G235="Non-lead - Copper",J235="Non-lead - Other")),
(AND(G235="Non-lead - Copper",J235="Non-lead")),
(AND(G235="Non-lead - Plastic",J235="Non-lead - Copper")),
(AND(G235="Non-lead - Plastic",J235="Non-lead - Plastic")),
(AND(G235="Non-lead - Plastic",J235="Non-lead - Other")),
(AND(G235="Non-lead - Plastic",J235="Non-lead")),
(AND(G235="Non-lead",J235="Non-lead - Copper")),
(AND(G235="Non-lead",J235="Non-lead - Plastic")),
(AND(G235="Non-lead",J235="Non-lead - Other")),
(AND(G235="Non-lead",J235="Non-lead")),
(AND(G235="Non-lead - Other",J235="Non-lead - Copper")),
(AND(G235="Non-Lead - Other",J235="Non-lead - Plastic")),
(AND(G235="Non-Lead - Other",J235="Non-lead")),
(AND(G235="Non-Lead - Other",J235="Non-lead - Other")))),"Non-Lead",
IF((OR((AND(G235="Galvanized",J235="Non-lead")),
(AND(G235="Galvanized",J235="Non-lead - Copper")),
(AND(G235="Galvanized",J235="Non-lead - Plastic")),
(AND(G235="Galvanized",J235="Non-lead")),
(AND(G235="Galvanized",J235="Non-lead - Other")))),"Non-Lead",
IF((OR((AND(G235="Non-lead - Copper",H235="No",J235="Galvanized")),
(AND(G235="Non-lead - Plastic",H235="No",J235="Galvanized")),
(AND(G235="Non-lead",H235="No",J235="Galvanized")),
(AND(G235="Galvanized",H235="No",J235="Galvanized")),
(AND(G235="Non-lead - Other",H235="No",J235="Galvanized")))),"Non-lead",
IF((OR((AND(G235="Unknown - Likely Lead",J235="Unknown - Likely Lead")),
(AND(G235="Unknown - Likely Lead",J235="Unknown - Unlikely Lead")),
(AND(G235="Unknown - Likely Lead",J235="Unknown - Material Unknown")),
(AND(G235="Unknown - Unlikely Lead",J235="Unknown - Likely Lead")),
(AND(G235="Unknown - Unlikely Lead",J235="Unknown - Unlikely Lead")),
(AND(G235="Unknown - Unlikely Lead",J235="Unknown - Material Unknown")),
(AND(G235="Unknown - Material Unknown",J235="Unknown - Likely Lead")),
(AND(G235="Unknown - Material Unknown",J235="Unknown - Unlikely Lead")),
(AND(G235="Unknown - Material Unknown",J235="Unknown - Material Unknown")))),"Unknown",
IF((OR((AND(G235="Unknown - Likely Lead",J235="Non-lead - Copper")),
(AND(G235="Unknown - Likely Lead",J235="Non-lead - Plastic")),
(AND(G235="Unknown - Likely Lead",J235="Non-lead")),
(AND(G235="Unknown - Likely Lead",J235="Non-lead - Other")),
(AND(G235="Unknown - Unlikely Lead",J235="Non-lead - Copper")),
(AND(G235="Unknown - Unlikely Lead",J235="Non-lead - Plastic")),
(AND(G235="Unknown - Unlikely Lead",J235="Non-lead")),
(AND(G235="Unknown - Unlikely Lead",J235="Non-lead - Other")),
(AND(G235="Unknown - Material Unknown",J235="Non-lead - Copper")),
(AND(G235="Unknown - Material Unknown",J235="Non-lead - Plastic")),
(AND(G235="Unknown - Material Unknown",J235="Non-lead")),
(AND(G235="Unknown - Material Unknown",J235="Non-lead - Other")))),"Unknown",
IF((OR((AND(G235="Non-lead - Copper",J235="Unknown - Likely Lead")),
(AND(G235="Non-lead - Copper",J235="Unknown - Unlikely Lead")),
(AND(G235="Non-lead - Copper",J235="Unknown - Material Unknown")),
(AND(G235="Non-lead - Plastic",J235="Unknown - Likely Lead")),
(AND(G235="Non-lead - Plastic",J235="Unknown - Unlikely Lead")),
(AND(G235="Non-lead - Plastic",J235="Unknown - Material Unknown")),
(AND(G235="Non-lead",J235="Unknown - Likely Lead")),
(AND(G235="Non-lead",J235="Unknown - Unlikely Lead")),
(AND(G235="Non-lead",J235="Unknown - Material Unknown")),
(AND(G235="Non-lead - Other",J235="Unknown - Likely Lead")),
(AND(G235="Non-Lead - Other",J235="Unknown - Unlikely Lead")),
(AND(G235="Non-Lead - Other",J235="Unknown - Material Unknown")))),"Unknown",
IF((OR((AND(G235="Galvanized",J235="Unknown - Likely Lead")),
(AND(G235="Galvanized",J235="Unknown - Unlikely Lead")),
(AND(G235="Galvanized",J235="Unknown - Material Unknown")))),"Unknown",
IF((OR((AND(G235="Galvanized",J235="")))),"Galvanized Requiring Replacement",
IF((OR((AND(G235="Non-lead - Copper",J235="")),
(AND(G235="Non-lead - Plastic",J235="")),
(AND(G235="Non-lead",J235="")),
(AND(G235="Non-lead - Other",J235="")))),"Non-lead",
IF((OR((AND(G235="Unknown - Likely Lead",J235="")),
(AND(G235="Unknown - Unlikely Lead",J235="")),
(AND(G235="Unknown - Material Unknown",J235="")))),"Unknown",
""))))))))))))))))</f>
        <v>Non-Lead</v>
      </c>
      <c r="N235" s="44" t="s">
        <v>39</v>
      </c>
    </row>
    <row r="236" spans="1:14" ht="30" x14ac:dyDescent="0.25">
      <c r="A236" s="34" t="s">
        <v>673</v>
      </c>
      <c r="B236" s="35" t="s">
        <v>611</v>
      </c>
      <c r="C236" s="36" t="s">
        <v>401</v>
      </c>
      <c r="D236" s="36" t="s">
        <v>32</v>
      </c>
      <c r="E236" s="36" t="s">
        <v>33</v>
      </c>
      <c r="F236" s="37" t="s">
        <v>674</v>
      </c>
      <c r="G236" s="38" t="s">
        <v>38</v>
      </c>
      <c r="H236" s="39" t="s">
        <v>39</v>
      </c>
      <c r="I236" s="40" t="s">
        <v>37</v>
      </c>
      <c r="J236" s="42" t="s">
        <v>47</v>
      </c>
      <c r="K236" s="39" t="s">
        <v>37</v>
      </c>
      <c r="L236" s="35"/>
      <c r="M236" s="43" t="str">
        <f>IF((OR(G236="Lead")),"Lead",
IF((OR(J236="Lead")),"Lead",
IF((OR(G236="Lead-lined galvanized")),"Lead",
IF((OR(J236="Lead-lined galvanized")),"Lead",
IF((OR((AND(G236="Unknown - Likely Lead",J236="Galvanized")),
(AND(G236="Unknown - Unlikely Lead",J236="Galvanized")),
(AND(G236="Unknown - Material Unknown",J236="Galvanized")))),"Galvanized Requiring Replacement",
IF((OR((AND(G236="Non-lead - Copper",H236="Yes",J236="Galvanized")),
(AND(G236="Non-lead - Copper",H236="Don't know",J236="Galvanized")),
(AND(G236="Non-lead - Copper",H236="",J236="Galvanized")),
(AND(G236="Non-lead - Plastic",H236="Yes",J236="Galvanized")),
(AND(G236="Non-lead - Plastic",H236="Don't know",J236="Galvanized")),
(AND(G236="Non-lead - Plastic",H236="",J236="Galvanized")),
(AND(G236="Non-lead",H236="Yes",J236="Galvanized")),
(AND(G236="Non-lead",H236="Don't know",J236="Galvanized")),
(AND(G236="Non-lead",H236="",J236="Galvanized")),
(AND(G236="Non-lead - Other",H236="Yes",J236="Galvanized")),
(AND(G236="Non-Lead - Other",H236="Don't know",J236="Galvanized")),
(AND(G236="Galvanized",H236="Yes",J236="Galvanized")),
(AND(G236="Galvanized",H236="Don't know",J236="Galvanized")),
(AND(G236="Galvanized",H236="",J236="Galvanized")),
(AND(G236="Non-Lead - Other",H236="",J236="Galvanized")))),"Galvanized Requiring Replacement",
IF((OR((AND(G236="Non-lead - Copper",J236="Non-lead - Copper")),
(AND(G236="Non-lead - Copper",J236="Non-lead - Plastic")),
(AND(G236="Non-lead - Copper",J236="Non-lead - Other")),
(AND(G236="Non-lead - Copper",J236="Non-lead")),
(AND(G236="Non-lead - Plastic",J236="Non-lead - Copper")),
(AND(G236="Non-lead - Plastic",J236="Non-lead - Plastic")),
(AND(G236="Non-lead - Plastic",J236="Non-lead - Other")),
(AND(G236="Non-lead - Plastic",J236="Non-lead")),
(AND(G236="Non-lead",J236="Non-lead - Copper")),
(AND(G236="Non-lead",J236="Non-lead - Plastic")),
(AND(G236="Non-lead",J236="Non-lead - Other")),
(AND(G236="Non-lead",J236="Non-lead")),
(AND(G236="Non-lead - Other",J236="Non-lead - Copper")),
(AND(G236="Non-Lead - Other",J236="Non-lead - Plastic")),
(AND(G236="Non-Lead - Other",J236="Non-lead")),
(AND(G236="Non-Lead - Other",J236="Non-lead - Other")))),"Non-Lead",
IF((OR((AND(G236="Galvanized",J236="Non-lead")),
(AND(G236="Galvanized",J236="Non-lead - Copper")),
(AND(G236="Galvanized",J236="Non-lead - Plastic")),
(AND(G236="Galvanized",J236="Non-lead")),
(AND(G236="Galvanized",J236="Non-lead - Other")))),"Non-Lead",
IF((OR((AND(G236="Non-lead - Copper",H236="No",J236="Galvanized")),
(AND(G236="Non-lead - Plastic",H236="No",J236="Galvanized")),
(AND(G236="Non-lead",H236="No",J236="Galvanized")),
(AND(G236="Galvanized",H236="No",J236="Galvanized")),
(AND(G236="Non-lead - Other",H236="No",J236="Galvanized")))),"Non-lead",
IF((OR((AND(G236="Unknown - Likely Lead",J236="Unknown - Likely Lead")),
(AND(G236="Unknown - Likely Lead",J236="Unknown - Unlikely Lead")),
(AND(G236="Unknown - Likely Lead",J236="Unknown - Material Unknown")),
(AND(G236="Unknown - Unlikely Lead",J236="Unknown - Likely Lead")),
(AND(G236="Unknown - Unlikely Lead",J236="Unknown - Unlikely Lead")),
(AND(G236="Unknown - Unlikely Lead",J236="Unknown - Material Unknown")),
(AND(G236="Unknown - Material Unknown",J236="Unknown - Likely Lead")),
(AND(G236="Unknown - Material Unknown",J236="Unknown - Unlikely Lead")),
(AND(G236="Unknown - Material Unknown",J236="Unknown - Material Unknown")))),"Unknown",
IF((OR((AND(G236="Unknown - Likely Lead",J236="Non-lead - Copper")),
(AND(G236="Unknown - Likely Lead",J236="Non-lead - Plastic")),
(AND(G236="Unknown - Likely Lead",J236="Non-lead")),
(AND(G236="Unknown - Likely Lead",J236="Non-lead - Other")),
(AND(G236="Unknown - Unlikely Lead",J236="Non-lead - Copper")),
(AND(G236="Unknown - Unlikely Lead",J236="Non-lead - Plastic")),
(AND(G236="Unknown - Unlikely Lead",J236="Non-lead")),
(AND(G236="Unknown - Unlikely Lead",J236="Non-lead - Other")),
(AND(G236="Unknown - Material Unknown",J236="Non-lead - Copper")),
(AND(G236="Unknown - Material Unknown",J236="Non-lead - Plastic")),
(AND(G236="Unknown - Material Unknown",J236="Non-lead")),
(AND(G236="Unknown - Material Unknown",J236="Non-lead - Other")))),"Unknown",
IF((OR((AND(G236="Non-lead - Copper",J236="Unknown - Likely Lead")),
(AND(G236="Non-lead - Copper",J236="Unknown - Unlikely Lead")),
(AND(G236="Non-lead - Copper",J236="Unknown - Material Unknown")),
(AND(G236="Non-lead - Plastic",J236="Unknown - Likely Lead")),
(AND(G236="Non-lead - Plastic",J236="Unknown - Unlikely Lead")),
(AND(G236="Non-lead - Plastic",J236="Unknown - Material Unknown")),
(AND(G236="Non-lead",J236="Unknown - Likely Lead")),
(AND(G236="Non-lead",J236="Unknown - Unlikely Lead")),
(AND(G236="Non-lead",J236="Unknown - Material Unknown")),
(AND(G236="Non-lead - Other",J236="Unknown - Likely Lead")),
(AND(G236="Non-Lead - Other",J236="Unknown - Unlikely Lead")),
(AND(G236="Non-Lead - Other",J236="Unknown - Material Unknown")))),"Unknown",
IF((OR((AND(G236="Galvanized",J236="Unknown - Likely Lead")),
(AND(G236="Galvanized",J236="Unknown - Unlikely Lead")),
(AND(G236="Galvanized",J236="Unknown - Material Unknown")))),"Unknown",
IF((OR((AND(G236="Galvanized",J236="")))),"Galvanized Requiring Replacement",
IF((OR((AND(G236="Non-lead - Copper",J236="")),
(AND(G236="Non-lead - Plastic",J236="")),
(AND(G236="Non-lead",J236="")),
(AND(G236="Non-lead - Other",J236="")))),"Non-lead",
IF((OR((AND(G236="Unknown - Likely Lead",J236="")),
(AND(G236="Unknown - Unlikely Lead",J236="")),
(AND(G236="Unknown - Material Unknown",J236="")))),"Unknown",
""))))))))))))))))</f>
        <v>Non-Lead</v>
      </c>
      <c r="N236" s="44" t="s">
        <v>39</v>
      </c>
    </row>
    <row r="237" spans="1:14" ht="30" x14ac:dyDescent="0.25">
      <c r="A237" s="34" t="s">
        <v>675</v>
      </c>
      <c r="B237" s="35" t="s">
        <v>676</v>
      </c>
      <c r="C237" s="36" t="s">
        <v>652</v>
      </c>
      <c r="D237" s="36" t="s">
        <v>32</v>
      </c>
      <c r="E237" s="36" t="s">
        <v>33</v>
      </c>
      <c r="F237" s="37" t="s">
        <v>677</v>
      </c>
      <c r="G237" s="38" t="s">
        <v>35</v>
      </c>
      <c r="H237" s="39" t="s">
        <v>39</v>
      </c>
      <c r="I237" s="40" t="s">
        <v>37</v>
      </c>
      <c r="J237" s="42" t="s">
        <v>47</v>
      </c>
      <c r="K237" s="39" t="s">
        <v>37</v>
      </c>
      <c r="L237" s="35"/>
      <c r="M237" s="43" t="str">
        <f>IF((OR(G237="Lead")),"Lead",
IF((OR(J237="Lead")),"Lead",
IF((OR(G237="Lead-lined galvanized")),"Lead",
IF((OR(J237="Lead-lined galvanized")),"Lead",
IF((OR((AND(G237="Unknown - Likely Lead",J237="Galvanized")),
(AND(G237="Unknown - Unlikely Lead",J237="Galvanized")),
(AND(G237="Unknown - Material Unknown",J237="Galvanized")))),"Galvanized Requiring Replacement",
IF((OR((AND(G237="Non-lead - Copper",H237="Yes",J237="Galvanized")),
(AND(G237="Non-lead - Copper",H237="Don't know",J237="Galvanized")),
(AND(G237="Non-lead - Copper",H237="",J237="Galvanized")),
(AND(G237="Non-lead - Plastic",H237="Yes",J237="Galvanized")),
(AND(G237="Non-lead - Plastic",H237="Don't know",J237="Galvanized")),
(AND(G237="Non-lead - Plastic",H237="",J237="Galvanized")),
(AND(G237="Non-lead",H237="Yes",J237="Galvanized")),
(AND(G237="Non-lead",H237="Don't know",J237="Galvanized")),
(AND(G237="Non-lead",H237="",J237="Galvanized")),
(AND(G237="Non-lead - Other",H237="Yes",J237="Galvanized")),
(AND(G237="Non-Lead - Other",H237="Don't know",J237="Galvanized")),
(AND(G237="Galvanized",H237="Yes",J237="Galvanized")),
(AND(G237="Galvanized",H237="Don't know",J237="Galvanized")),
(AND(G237="Galvanized",H237="",J237="Galvanized")),
(AND(G237="Non-Lead - Other",H237="",J237="Galvanized")))),"Galvanized Requiring Replacement",
IF((OR((AND(G237="Non-lead - Copper",J237="Non-lead - Copper")),
(AND(G237="Non-lead - Copper",J237="Non-lead - Plastic")),
(AND(G237="Non-lead - Copper",J237="Non-lead - Other")),
(AND(G237="Non-lead - Copper",J237="Non-lead")),
(AND(G237="Non-lead - Plastic",J237="Non-lead - Copper")),
(AND(G237="Non-lead - Plastic",J237="Non-lead - Plastic")),
(AND(G237="Non-lead - Plastic",J237="Non-lead - Other")),
(AND(G237="Non-lead - Plastic",J237="Non-lead")),
(AND(G237="Non-lead",J237="Non-lead - Copper")),
(AND(G237="Non-lead",J237="Non-lead - Plastic")),
(AND(G237="Non-lead",J237="Non-lead - Other")),
(AND(G237="Non-lead",J237="Non-lead")),
(AND(G237="Non-lead - Other",J237="Non-lead - Copper")),
(AND(G237="Non-Lead - Other",J237="Non-lead - Plastic")),
(AND(G237="Non-Lead - Other",J237="Non-lead")),
(AND(G237="Non-Lead - Other",J237="Non-lead - Other")))),"Non-Lead",
IF((OR((AND(G237="Galvanized",J237="Non-lead")),
(AND(G237="Galvanized",J237="Non-lead - Copper")),
(AND(G237="Galvanized",J237="Non-lead - Plastic")),
(AND(G237="Galvanized",J237="Non-lead")),
(AND(G237="Galvanized",J237="Non-lead - Other")))),"Non-Lead",
IF((OR((AND(G237="Non-lead - Copper",H237="No",J237="Galvanized")),
(AND(G237="Non-lead - Plastic",H237="No",J237="Galvanized")),
(AND(G237="Non-lead",H237="No",J237="Galvanized")),
(AND(G237="Galvanized",H237="No",J237="Galvanized")),
(AND(G237="Non-lead - Other",H237="No",J237="Galvanized")))),"Non-lead",
IF((OR((AND(G237="Unknown - Likely Lead",J237="Unknown - Likely Lead")),
(AND(G237="Unknown - Likely Lead",J237="Unknown - Unlikely Lead")),
(AND(G237="Unknown - Likely Lead",J237="Unknown - Material Unknown")),
(AND(G237="Unknown - Unlikely Lead",J237="Unknown - Likely Lead")),
(AND(G237="Unknown - Unlikely Lead",J237="Unknown - Unlikely Lead")),
(AND(G237="Unknown - Unlikely Lead",J237="Unknown - Material Unknown")),
(AND(G237="Unknown - Material Unknown",J237="Unknown - Likely Lead")),
(AND(G237="Unknown - Material Unknown",J237="Unknown - Unlikely Lead")),
(AND(G237="Unknown - Material Unknown",J237="Unknown - Material Unknown")))),"Unknown",
IF((OR((AND(G237="Unknown - Likely Lead",J237="Non-lead - Copper")),
(AND(G237="Unknown - Likely Lead",J237="Non-lead - Plastic")),
(AND(G237="Unknown - Likely Lead",J237="Non-lead")),
(AND(G237="Unknown - Likely Lead",J237="Non-lead - Other")),
(AND(G237="Unknown - Unlikely Lead",J237="Non-lead - Copper")),
(AND(G237="Unknown - Unlikely Lead",J237="Non-lead - Plastic")),
(AND(G237="Unknown - Unlikely Lead",J237="Non-lead")),
(AND(G237="Unknown - Unlikely Lead",J237="Non-lead - Other")),
(AND(G237="Unknown - Material Unknown",J237="Non-lead - Copper")),
(AND(G237="Unknown - Material Unknown",J237="Non-lead - Plastic")),
(AND(G237="Unknown - Material Unknown",J237="Non-lead")),
(AND(G237="Unknown - Material Unknown",J237="Non-lead - Other")))),"Unknown",
IF((OR((AND(G237="Non-lead - Copper",J237="Unknown - Likely Lead")),
(AND(G237="Non-lead - Copper",J237="Unknown - Unlikely Lead")),
(AND(G237="Non-lead - Copper",J237="Unknown - Material Unknown")),
(AND(G237="Non-lead - Plastic",J237="Unknown - Likely Lead")),
(AND(G237="Non-lead - Plastic",J237="Unknown - Unlikely Lead")),
(AND(G237="Non-lead - Plastic",J237="Unknown - Material Unknown")),
(AND(G237="Non-lead",J237="Unknown - Likely Lead")),
(AND(G237="Non-lead",J237="Unknown - Unlikely Lead")),
(AND(G237="Non-lead",J237="Unknown - Material Unknown")),
(AND(G237="Non-lead - Other",J237="Unknown - Likely Lead")),
(AND(G237="Non-Lead - Other",J237="Unknown - Unlikely Lead")),
(AND(G237="Non-Lead - Other",J237="Unknown - Material Unknown")))),"Unknown",
IF((OR((AND(G237="Galvanized",J237="Unknown - Likely Lead")),
(AND(G237="Galvanized",J237="Unknown - Unlikely Lead")),
(AND(G237="Galvanized",J237="Unknown - Material Unknown")))),"Unknown",
IF((OR((AND(G237="Galvanized",J237="")))),"Galvanized Requiring Replacement",
IF((OR((AND(G237="Non-lead - Copper",J237="")),
(AND(G237="Non-lead - Plastic",J237="")),
(AND(G237="Non-lead",J237="")),
(AND(G237="Non-lead - Other",J237="")))),"Non-lead",
IF((OR((AND(G237="Unknown - Likely Lead",J237="")),
(AND(G237="Unknown - Unlikely Lead",J237="")),
(AND(G237="Unknown - Material Unknown",J237="")))),"Unknown",
""))))))))))))))))</f>
        <v>Non-Lead</v>
      </c>
      <c r="N237" s="44" t="s">
        <v>39</v>
      </c>
    </row>
    <row r="238" spans="1:14" ht="30" x14ac:dyDescent="0.25">
      <c r="A238" s="34" t="s">
        <v>678</v>
      </c>
      <c r="B238" s="35" t="s">
        <v>679</v>
      </c>
      <c r="C238" s="36" t="s">
        <v>543</v>
      </c>
      <c r="D238" s="36" t="s">
        <v>32</v>
      </c>
      <c r="E238" s="36" t="s">
        <v>33</v>
      </c>
      <c r="F238" s="37" t="s">
        <v>680</v>
      </c>
      <c r="G238" s="38" t="s">
        <v>35</v>
      </c>
      <c r="H238" s="39" t="s">
        <v>39</v>
      </c>
      <c r="I238" s="40" t="s">
        <v>37</v>
      </c>
      <c r="J238" s="42" t="s">
        <v>47</v>
      </c>
      <c r="K238" s="39" t="s">
        <v>37</v>
      </c>
      <c r="L238" s="35"/>
      <c r="M238" s="43" t="str">
        <f>IF((OR(G238="Lead")),"Lead",
IF((OR(J238="Lead")),"Lead",
IF((OR(G238="Lead-lined galvanized")),"Lead",
IF((OR(J238="Lead-lined galvanized")),"Lead",
IF((OR((AND(G238="Unknown - Likely Lead",J238="Galvanized")),
(AND(G238="Unknown - Unlikely Lead",J238="Galvanized")),
(AND(G238="Unknown - Material Unknown",J238="Galvanized")))),"Galvanized Requiring Replacement",
IF((OR((AND(G238="Non-lead - Copper",H238="Yes",J238="Galvanized")),
(AND(G238="Non-lead - Copper",H238="Don't know",J238="Galvanized")),
(AND(G238="Non-lead - Copper",H238="",J238="Galvanized")),
(AND(G238="Non-lead - Plastic",H238="Yes",J238="Galvanized")),
(AND(G238="Non-lead - Plastic",H238="Don't know",J238="Galvanized")),
(AND(G238="Non-lead - Plastic",H238="",J238="Galvanized")),
(AND(G238="Non-lead",H238="Yes",J238="Galvanized")),
(AND(G238="Non-lead",H238="Don't know",J238="Galvanized")),
(AND(G238="Non-lead",H238="",J238="Galvanized")),
(AND(G238="Non-lead - Other",H238="Yes",J238="Galvanized")),
(AND(G238="Non-Lead - Other",H238="Don't know",J238="Galvanized")),
(AND(G238="Galvanized",H238="Yes",J238="Galvanized")),
(AND(G238="Galvanized",H238="Don't know",J238="Galvanized")),
(AND(G238="Galvanized",H238="",J238="Galvanized")),
(AND(G238="Non-Lead - Other",H238="",J238="Galvanized")))),"Galvanized Requiring Replacement",
IF((OR((AND(G238="Non-lead - Copper",J238="Non-lead - Copper")),
(AND(G238="Non-lead - Copper",J238="Non-lead - Plastic")),
(AND(G238="Non-lead - Copper",J238="Non-lead - Other")),
(AND(G238="Non-lead - Copper",J238="Non-lead")),
(AND(G238="Non-lead - Plastic",J238="Non-lead - Copper")),
(AND(G238="Non-lead - Plastic",J238="Non-lead - Plastic")),
(AND(G238="Non-lead - Plastic",J238="Non-lead - Other")),
(AND(G238="Non-lead - Plastic",J238="Non-lead")),
(AND(G238="Non-lead",J238="Non-lead - Copper")),
(AND(G238="Non-lead",J238="Non-lead - Plastic")),
(AND(G238="Non-lead",J238="Non-lead - Other")),
(AND(G238="Non-lead",J238="Non-lead")),
(AND(G238="Non-lead - Other",J238="Non-lead - Copper")),
(AND(G238="Non-Lead - Other",J238="Non-lead - Plastic")),
(AND(G238="Non-Lead - Other",J238="Non-lead")),
(AND(G238="Non-Lead - Other",J238="Non-lead - Other")))),"Non-Lead",
IF((OR((AND(G238="Galvanized",J238="Non-lead")),
(AND(G238="Galvanized",J238="Non-lead - Copper")),
(AND(G238="Galvanized",J238="Non-lead - Plastic")),
(AND(G238="Galvanized",J238="Non-lead")),
(AND(G238="Galvanized",J238="Non-lead - Other")))),"Non-Lead",
IF((OR((AND(G238="Non-lead - Copper",H238="No",J238="Galvanized")),
(AND(G238="Non-lead - Plastic",H238="No",J238="Galvanized")),
(AND(G238="Non-lead",H238="No",J238="Galvanized")),
(AND(G238="Galvanized",H238="No",J238="Galvanized")),
(AND(G238="Non-lead - Other",H238="No",J238="Galvanized")))),"Non-lead",
IF((OR((AND(G238="Unknown - Likely Lead",J238="Unknown - Likely Lead")),
(AND(G238="Unknown - Likely Lead",J238="Unknown - Unlikely Lead")),
(AND(G238="Unknown - Likely Lead",J238="Unknown - Material Unknown")),
(AND(G238="Unknown - Unlikely Lead",J238="Unknown - Likely Lead")),
(AND(G238="Unknown - Unlikely Lead",J238="Unknown - Unlikely Lead")),
(AND(G238="Unknown - Unlikely Lead",J238="Unknown - Material Unknown")),
(AND(G238="Unknown - Material Unknown",J238="Unknown - Likely Lead")),
(AND(G238="Unknown - Material Unknown",J238="Unknown - Unlikely Lead")),
(AND(G238="Unknown - Material Unknown",J238="Unknown - Material Unknown")))),"Unknown",
IF((OR((AND(G238="Unknown - Likely Lead",J238="Non-lead - Copper")),
(AND(G238="Unknown - Likely Lead",J238="Non-lead - Plastic")),
(AND(G238="Unknown - Likely Lead",J238="Non-lead")),
(AND(G238="Unknown - Likely Lead",J238="Non-lead - Other")),
(AND(G238="Unknown - Unlikely Lead",J238="Non-lead - Copper")),
(AND(G238="Unknown - Unlikely Lead",J238="Non-lead - Plastic")),
(AND(G238="Unknown - Unlikely Lead",J238="Non-lead")),
(AND(G238="Unknown - Unlikely Lead",J238="Non-lead - Other")),
(AND(G238="Unknown - Material Unknown",J238="Non-lead - Copper")),
(AND(G238="Unknown - Material Unknown",J238="Non-lead - Plastic")),
(AND(G238="Unknown - Material Unknown",J238="Non-lead")),
(AND(G238="Unknown - Material Unknown",J238="Non-lead - Other")))),"Unknown",
IF((OR((AND(G238="Non-lead - Copper",J238="Unknown - Likely Lead")),
(AND(G238="Non-lead - Copper",J238="Unknown - Unlikely Lead")),
(AND(G238="Non-lead - Copper",J238="Unknown - Material Unknown")),
(AND(G238="Non-lead - Plastic",J238="Unknown - Likely Lead")),
(AND(G238="Non-lead - Plastic",J238="Unknown - Unlikely Lead")),
(AND(G238="Non-lead - Plastic",J238="Unknown - Material Unknown")),
(AND(G238="Non-lead",J238="Unknown - Likely Lead")),
(AND(G238="Non-lead",J238="Unknown - Unlikely Lead")),
(AND(G238="Non-lead",J238="Unknown - Material Unknown")),
(AND(G238="Non-lead - Other",J238="Unknown - Likely Lead")),
(AND(G238="Non-Lead - Other",J238="Unknown - Unlikely Lead")),
(AND(G238="Non-Lead - Other",J238="Unknown - Material Unknown")))),"Unknown",
IF((OR((AND(G238="Galvanized",J238="Unknown - Likely Lead")),
(AND(G238="Galvanized",J238="Unknown - Unlikely Lead")),
(AND(G238="Galvanized",J238="Unknown - Material Unknown")))),"Unknown",
IF((OR((AND(G238="Galvanized",J238="")))),"Galvanized Requiring Replacement",
IF((OR((AND(G238="Non-lead - Copper",J238="")),
(AND(G238="Non-lead - Plastic",J238="")),
(AND(G238="Non-lead",J238="")),
(AND(G238="Non-lead - Other",J238="")))),"Non-lead",
IF((OR((AND(G238="Unknown - Likely Lead",J238="")),
(AND(G238="Unknown - Unlikely Lead",J238="")),
(AND(G238="Unknown - Material Unknown",J238="")))),"Unknown",
""))))))))))))))))</f>
        <v>Non-Lead</v>
      </c>
      <c r="N238" s="44" t="s">
        <v>39</v>
      </c>
    </row>
    <row r="239" spans="1:14" x14ac:dyDescent="0.25">
      <c r="A239" s="34" t="s">
        <v>681</v>
      </c>
      <c r="B239" s="35" t="s">
        <v>682</v>
      </c>
      <c r="C239" s="36" t="s">
        <v>683</v>
      </c>
      <c r="D239" s="36" t="s">
        <v>32</v>
      </c>
      <c r="E239" s="36" t="s">
        <v>644</v>
      </c>
      <c r="F239" s="37" t="s">
        <v>684</v>
      </c>
      <c r="G239" s="38" t="s">
        <v>38</v>
      </c>
      <c r="H239" s="39" t="s">
        <v>39</v>
      </c>
      <c r="I239" s="40" t="s">
        <v>48</v>
      </c>
      <c r="J239" s="42" t="s">
        <v>47</v>
      </c>
      <c r="K239" s="39" t="s">
        <v>48</v>
      </c>
      <c r="L239" s="35"/>
      <c r="M239" s="43" t="str">
        <f>IF((OR(G239="Lead")),"Lead",
IF((OR(J239="Lead")),"Lead",
IF((OR(G239="Lead-lined galvanized")),"Lead",
IF((OR(J239="Lead-lined galvanized")),"Lead",
IF((OR((AND(G239="Unknown - Likely Lead",J239="Galvanized")),
(AND(G239="Unknown - Unlikely Lead",J239="Galvanized")),
(AND(G239="Unknown - Material Unknown",J239="Galvanized")))),"Galvanized Requiring Replacement",
IF((OR((AND(G239="Non-lead - Copper",H239="Yes",J239="Galvanized")),
(AND(G239="Non-lead - Copper",H239="Don't know",J239="Galvanized")),
(AND(G239="Non-lead - Copper",H239="",J239="Galvanized")),
(AND(G239="Non-lead - Plastic",H239="Yes",J239="Galvanized")),
(AND(G239="Non-lead - Plastic",H239="Don't know",J239="Galvanized")),
(AND(G239="Non-lead - Plastic",H239="",J239="Galvanized")),
(AND(G239="Non-lead",H239="Yes",J239="Galvanized")),
(AND(G239="Non-lead",H239="Don't know",J239="Galvanized")),
(AND(G239="Non-lead",H239="",J239="Galvanized")),
(AND(G239="Non-lead - Other",H239="Yes",J239="Galvanized")),
(AND(G239="Non-Lead - Other",H239="Don't know",J239="Galvanized")),
(AND(G239="Galvanized",H239="Yes",J239="Galvanized")),
(AND(G239="Galvanized",H239="Don't know",J239="Galvanized")),
(AND(G239="Galvanized",H239="",J239="Galvanized")),
(AND(G239="Non-Lead - Other",H239="",J239="Galvanized")))),"Galvanized Requiring Replacement",
IF((OR((AND(G239="Non-lead - Copper",J239="Non-lead - Copper")),
(AND(G239="Non-lead - Copper",J239="Non-lead - Plastic")),
(AND(G239="Non-lead - Copper",J239="Non-lead - Other")),
(AND(G239="Non-lead - Copper",J239="Non-lead")),
(AND(G239="Non-lead - Plastic",J239="Non-lead - Copper")),
(AND(G239="Non-lead - Plastic",J239="Non-lead - Plastic")),
(AND(G239="Non-lead - Plastic",J239="Non-lead - Other")),
(AND(G239="Non-lead - Plastic",J239="Non-lead")),
(AND(G239="Non-lead",J239="Non-lead - Copper")),
(AND(G239="Non-lead",J239="Non-lead - Plastic")),
(AND(G239="Non-lead",J239="Non-lead - Other")),
(AND(G239="Non-lead",J239="Non-lead")),
(AND(G239="Non-lead - Other",J239="Non-lead - Copper")),
(AND(G239="Non-Lead - Other",J239="Non-lead - Plastic")),
(AND(G239="Non-Lead - Other",J239="Non-lead")),
(AND(G239="Non-Lead - Other",J239="Non-lead - Other")))),"Non-Lead",
IF((OR((AND(G239="Galvanized",J239="Non-lead")),
(AND(G239="Galvanized",J239="Non-lead - Copper")),
(AND(G239="Galvanized",J239="Non-lead - Plastic")),
(AND(G239="Galvanized",J239="Non-lead")),
(AND(G239="Galvanized",J239="Non-lead - Other")))),"Non-Lead",
IF((OR((AND(G239="Non-lead - Copper",H239="No",J239="Galvanized")),
(AND(G239="Non-lead - Plastic",H239="No",J239="Galvanized")),
(AND(G239="Non-lead",H239="No",J239="Galvanized")),
(AND(G239="Galvanized",H239="No",J239="Galvanized")),
(AND(G239="Non-lead - Other",H239="No",J239="Galvanized")))),"Non-lead",
IF((OR((AND(G239="Unknown - Likely Lead",J239="Unknown - Likely Lead")),
(AND(G239="Unknown - Likely Lead",J239="Unknown - Unlikely Lead")),
(AND(G239="Unknown - Likely Lead",J239="Unknown - Material Unknown")),
(AND(G239="Unknown - Unlikely Lead",J239="Unknown - Likely Lead")),
(AND(G239="Unknown - Unlikely Lead",J239="Unknown - Unlikely Lead")),
(AND(G239="Unknown - Unlikely Lead",J239="Unknown - Material Unknown")),
(AND(G239="Unknown - Material Unknown",J239="Unknown - Likely Lead")),
(AND(G239="Unknown - Material Unknown",J239="Unknown - Unlikely Lead")),
(AND(G239="Unknown - Material Unknown",J239="Unknown - Material Unknown")))),"Unknown",
IF((OR((AND(G239="Unknown - Likely Lead",J239="Non-lead - Copper")),
(AND(G239="Unknown - Likely Lead",J239="Non-lead - Plastic")),
(AND(G239="Unknown - Likely Lead",J239="Non-lead")),
(AND(G239="Unknown - Likely Lead",J239="Non-lead - Other")),
(AND(G239="Unknown - Unlikely Lead",J239="Non-lead - Copper")),
(AND(G239="Unknown - Unlikely Lead",J239="Non-lead - Plastic")),
(AND(G239="Unknown - Unlikely Lead",J239="Non-lead")),
(AND(G239="Unknown - Unlikely Lead",J239="Non-lead - Other")),
(AND(G239="Unknown - Material Unknown",J239="Non-lead - Copper")),
(AND(G239="Unknown - Material Unknown",J239="Non-lead - Plastic")),
(AND(G239="Unknown - Material Unknown",J239="Non-lead")),
(AND(G239="Unknown - Material Unknown",J239="Non-lead - Other")))),"Unknown",
IF((OR((AND(G239="Non-lead - Copper",J239="Unknown - Likely Lead")),
(AND(G239="Non-lead - Copper",J239="Unknown - Unlikely Lead")),
(AND(G239="Non-lead - Copper",J239="Unknown - Material Unknown")),
(AND(G239="Non-lead - Plastic",J239="Unknown - Likely Lead")),
(AND(G239="Non-lead - Plastic",J239="Unknown - Unlikely Lead")),
(AND(G239="Non-lead - Plastic",J239="Unknown - Material Unknown")),
(AND(G239="Non-lead",J239="Unknown - Likely Lead")),
(AND(G239="Non-lead",J239="Unknown - Unlikely Lead")),
(AND(G239="Non-lead",J239="Unknown - Material Unknown")),
(AND(G239="Non-lead - Other",J239="Unknown - Likely Lead")),
(AND(G239="Non-Lead - Other",J239="Unknown - Unlikely Lead")),
(AND(G239="Non-Lead - Other",J239="Unknown - Material Unknown")))),"Unknown",
IF((OR((AND(G239="Galvanized",J239="Unknown - Likely Lead")),
(AND(G239="Galvanized",J239="Unknown - Unlikely Lead")),
(AND(G239="Galvanized",J239="Unknown - Material Unknown")))),"Unknown",
IF((OR((AND(G239="Galvanized",J239="")))),"Galvanized Requiring Replacement",
IF((OR((AND(G239="Non-lead - Copper",J239="")),
(AND(G239="Non-lead - Plastic",J239="")),
(AND(G239="Non-lead",J239="")),
(AND(G239="Non-lead - Other",J239="")))),"Non-lead",
IF((OR((AND(G239="Unknown - Likely Lead",J239="")),
(AND(G239="Unknown - Unlikely Lead",J239="")),
(AND(G239="Unknown - Material Unknown",J239="")))),"Unknown",
""))))))))))))))))</f>
        <v>Non-Lead</v>
      </c>
      <c r="N239" s="44" t="s">
        <v>39</v>
      </c>
    </row>
    <row r="240" spans="1:14" x14ac:dyDescent="0.25">
      <c r="A240" s="34" t="s">
        <v>685</v>
      </c>
      <c r="B240" s="35" t="s">
        <v>131</v>
      </c>
      <c r="C240" s="36" t="s">
        <v>686</v>
      </c>
      <c r="D240" s="36" t="s">
        <v>32</v>
      </c>
      <c r="E240" s="36" t="s">
        <v>644</v>
      </c>
      <c r="F240" s="37" t="s">
        <v>687</v>
      </c>
      <c r="G240" s="38" t="s">
        <v>38</v>
      </c>
      <c r="H240" s="39" t="s">
        <v>39</v>
      </c>
      <c r="I240" s="40" t="s">
        <v>48</v>
      </c>
      <c r="J240" s="42" t="s">
        <v>47</v>
      </c>
      <c r="K240" s="39" t="s">
        <v>48</v>
      </c>
      <c r="L240" s="35"/>
      <c r="M240" s="43" t="str">
        <f>IF((OR(G240="Lead")),"Lead",
IF((OR(J240="Lead")),"Lead",
IF((OR(G240="Lead-lined galvanized")),"Lead",
IF((OR(J240="Lead-lined galvanized")),"Lead",
IF((OR((AND(G240="Unknown - Likely Lead",J240="Galvanized")),
(AND(G240="Unknown - Unlikely Lead",J240="Galvanized")),
(AND(G240="Unknown - Material Unknown",J240="Galvanized")))),"Galvanized Requiring Replacement",
IF((OR((AND(G240="Non-lead - Copper",H240="Yes",J240="Galvanized")),
(AND(G240="Non-lead - Copper",H240="Don't know",J240="Galvanized")),
(AND(G240="Non-lead - Copper",H240="",J240="Galvanized")),
(AND(G240="Non-lead - Plastic",H240="Yes",J240="Galvanized")),
(AND(G240="Non-lead - Plastic",H240="Don't know",J240="Galvanized")),
(AND(G240="Non-lead - Plastic",H240="",J240="Galvanized")),
(AND(G240="Non-lead",H240="Yes",J240="Galvanized")),
(AND(G240="Non-lead",H240="Don't know",J240="Galvanized")),
(AND(G240="Non-lead",H240="",J240="Galvanized")),
(AND(G240="Non-lead - Other",H240="Yes",J240="Galvanized")),
(AND(G240="Non-Lead - Other",H240="Don't know",J240="Galvanized")),
(AND(G240="Galvanized",H240="Yes",J240="Galvanized")),
(AND(G240="Galvanized",H240="Don't know",J240="Galvanized")),
(AND(G240="Galvanized",H240="",J240="Galvanized")),
(AND(G240="Non-Lead - Other",H240="",J240="Galvanized")))),"Galvanized Requiring Replacement",
IF((OR((AND(G240="Non-lead - Copper",J240="Non-lead - Copper")),
(AND(G240="Non-lead - Copper",J240="Non-lead - Plastic")),
(AND(G240="Non-lead - Copper",J240="Non-lead - Other")),
(AND(G240="Non-lead - Copper",J240="Non-lead")),
(AND(G240="Non-lead - Plastic",J240="Non-lead - Copper")),
(AND(G240="Non-lead - Plastic",J240="Non-lead - Plastic")),
(AND(G240="Non-lead - Plastic",J240="Non-lead - Other")),
(AND(G240="Non-lead - Plastic",J240="Non-lead")),
(AND(G240="Non-lead",J240="Non-lead - Copper")),
(AND(G240="Non-lead",J240="Non-lead - Plastic")),
(AND(G240="Non-lead",J240="Non-lead - Other")),
(AND(G240="Non-lead",J240="Non-lead")),
(AND(G240="Non-lead - Other",J240="Non-lead - Copper")),
(AND(G240="Non-Lead - Other",J240="Non-lead - Plastic")),
(AND(G240="Non-Lead - Other",J240="Non-lead")),
(AND(G240="Non-Lead - Other",J240="Non-lead - Other")))),"Non-Lead",
IF((OR((AND(G240="Galvanized",J240="Non-lead")),
(AND(G240="Galvanized",J240="Non-lead - Copper")),
(AND(G240="Galvanized",J240="Non-lead - Plastic")),
(AND(G240="Galvanized",J240="Non-lead")),
(AND(G240="Galvanized",J240="Non-lead - Other")))),"Non-Lead",
IF((OR((AND(G240="Non-lead - Copper",H240="No",J240="Galvanized")),
(AND(G240="Non-lead - Plastic",H240="No",J240="Galvanized")),
(AND(G240="Non-lead",H240="No",J240="Galvanized")),
(AND(G240="Galvanized",H240="No",J240="Galvanized")),
(AND(G240="Non-lead - Other",H240="No",J240="Galvanized")))),"Non-lead",
IF((OR((AND(G240="Unknown - Likely Lead",J240="Unknown - Likely Lead")),
(AND(G240="Unknown - Likely Lead",J240="Unknown - Unlikely Lead")),
(AND(G240="Unknown - Likely Lead",J240="Unknown - Material Unknown")),
(AND(G240="Unknown - Unlikely Lead",J240="Unknown - Likely Lead")),
(AND(G240="Unknown - Unlikely Lead",J240="Unknown - Unlikely Lead")),
(AND(G240="Unknown - Unlikely Lead",J240="Unknown - Material Unknown")),
(AND(G240="Unknown - Material Unknown",J240="Unknown - Likely Lead")),
(AND(G240="Unknown - Material Unknown",J240="Unknown - Unlikely Lead")),
(AND(G240="Unknown - Material Unknown",J240="Unknown - Material Unknown")))),"Unknown",
IF((OR((AND(G240="Unknown - Likely Lead",J240="Non-lead - Copper")),
(AND(G240="Unknown - Likely Lead",J240="Non-lead - Plastic")),
(AND(G240="Unknown - Likely Lead",J240="Non-lead")),
(AND(G240="Unknown - Likely Lead",J240="Non-lead - Other")),
(AND(G240="Unknown - Unlikely Lead",J240="Non-lead - Copper")),
(AND(G240="Unknown - Unlikely Lead",J240="Non-lead - Plastic")),
(AND(G240="Unknown - Unlikely Lead",J240="Non-lead")),
(AND(G240="Unknown - Unlikely Lead",J240="Non-lead - Other")),
(AND(G240="Unknown - Material Unknown",J240="Non-lead - Copper")),
(AND(G240="Unknown - Material Unknown",J240="Non-lead - Plastic")),
(AND(G240="Unknown - Material Unknown",J240="Non-lead")),
(AND(G240="Unknown - Material Unknown",J240="Non-lead - Other")))),"Unknown",
IF((OR((AND(G240="Non-lead - Copper",J240="Unknown - Likely Lead")),
(AND(G240="Non-lead - Copper",J240="Unknown - Unlikely Lead")),
(AND(G240="Non-lead - Copper",J240="Unknown - Material Unknown")),
(AND(G240="Non-lead - Plastic",J240="Unknown - Likely Lead")),
(AND(G240="Non-lead - Plastic",J240="Unknown - Unlikely Lead")),
(AND(G240="Non-lead - Plastic",J240="Unknown - Material Unknown")),
(AND(G240="Non-lead",J240="Unknown - Likely Lead")),
(AND(G240="Non-lead",J240="Unknown - Unlikely Lead")),
(AND(G240="Non-lead",J240="Unknown - Material Unknown")),
(AND(G240="Non-lead - Other",J240="Unknown - Likely Lead")),
(AND(G240="Non-Lead - Other",J240="Unknown - Unlikely Lead")),
(AND(G240="Non-Lead - Other",J240="Unknown - Material Unknown")))),"Unknown",
IF((OR((AND(G240="Galvanized",J240="Unknown - Likely Lead")),
(AND(G240="Galvanized",J240="Unknown - Unlikely Lead")),
(AND(G240="Galvanized",J240="Unknown - Material Unknown")))),"Unknown",
IF((OR((AND(G240="Galvanized",J240="")))),"Galvanized Requiring Replacement",
IF((OR((AND(G240="Non-lead - Copper",J240="")),
(AND(G240="Non-lead - Plastic",J240="")),
(AND(G240="Non-lead",J240="")),
(AND(G240="Non-lead - Other",J240="")))),"Non-lead",
IF((OR((AND(G240="Unknown - Likely Lead",J240="")),
(AND(G240="Unknown - Unlikely Lead",J240="")),
(AND(G240="Unknown - Material Unknown",J240="")))),"Unknown",
""))))))))))))))))</f>
        <v>Non-Lead</v>
      </c>
      <c r="N240" s="44" t="s">
        <v>39</v>
      </c>
    </row>
    <row r="241" spans="1:14" x14ac:dyDescent="0.25">
      <c r="A241" s="34" t="s">
        <v>688</v>
      </c>
      <c r="B241" s="35" t="s">
        <v>95</v>
      </c>
      <c r="C241" s="36" t="s">
        <v>689</v>
      </c>
      <c r="D241" s="36" t="s">
        <v>32</v>
      </c>
      <c r="E241" s="36" t="s">
        <v>644</v>
      </c>
      <c r="F241" s="37" t="s">
        <v>690</v>
      </c>
      <c r="G241" s="38" t="s">
        <v>38</v>
      </c>
      <c r="H241" s="39" t="s">
        <v>39</v>
      </c>
      <c r="I241" s="40" t="s">
        <v>48</v>
      </c>
      <c r="J241" s="42" t="s">
        <v>47</v>
      </c>
      <c r="K241" s="39" t="s">
        <v>48</v>
      </c>
      <c r="L241" s="35"/>
      <c r="M241" s="43" t="str">
        <f>IF((OR(G241="Lead")),"Lead",
IF((OR(J241="Lead")),"Lead",
IF((OR(G241="Lead-lined galvanized")),"Lead",
IF((OR(J241="Lead-lined galvanized")),"Lead",
IF((OR((AND(G241="Unknown - Likely Lead",J241="Galvanized")),
(AND(G241="Unknown - Unlikely Lead",J241="Galvanized")),
(AND(G241="Unknown - Material Unknown",J241="Galvanized")))),"Galvanized Requiring Replacement",
IF((OR((AND(G241="Non-lead - Copper",H241="Yes",J241="Galvanized")),
(AND(G241="Non-lead - Copper",H241="Don't know",J241="Galvanized")),
(AND(G241="Non-lead - Copper",H241="",J241="Galvanized")),
(AND(G241="Non-lead - Plastic",H241="Yes",J241="Galvanized")),
(AND(G241="Non-lead - Plastic",H241="Don't know",J241="Galvanized")),
(AND(G241="Non-lead - Plastic",H241="",J241="Galvanized")),
(AND(G241="Non-lead",H241="Yes",J241="Galvanized")),
(AND(G241="Non-lead",H241="Don't know",J241="Galvanized")),
(AND(G241="Non-lead",H241="",J241="Galvanized")),
(AND(G241="Non-lead - Other",H241="Yes",J241="Galvanized")),
(AND(G241="Non-Lead - Other",H241="Don't know",J241="Galvanized")),
(AND(G241="Galvanized",H241="Yes",J241="Galvanized")),
(AND(G241="Galvanized",H241="Don't know",J241="Galvanized")),
(AND(G241="Galvanized",H241="",J241="Galvanized")),
(AND(G241="Non-Lead - Other",H241="",J241="Galvanized")))),"Galvanized Requiring Replacement",
IF((OR((AND(G241="Non-lead - Copper",J241="Non-lead - Copper")),
(AND(G241="Non-lead - Copper",J241="Non-lead - Plastic")),
(AND(G241="Non-lead - Copper",J241="Non-lead - Other")),
(AND(G241="Non-lead - Copper",J241="Non-lead")),
(AND(G241="Non-lead - Plastic",J241="Non-lead - Copper")),
(AND(G241="Non-lead - Plastic",J241="Non-lead - Plastic")),
(AND(G241="Non-lead - Plastic",J241="Non-lead - Other")),
(AND(G241="Non-lead - Plastic",J241="Non-lead")),
(AND(G241="Non-lead",J241="Non-lead - Copper")),
(AND(G241="Non-lead",J241="Non-lead - Plastic")),
(AND(G241="Non-lead",J241="Non-lead - Other")),
(AND(G241="Non-lead",J241="Non-lead")),
(AND(G241="Non-lead - Other",J241="Non-lead - Copper")),
(AND(G241="Non-Lead - Other",J241="Non-lead - Plastic")),
(AND(G241="Non-Lead - Other",J241="Non-lead")),
(AND(G241="Non-Lead - Other",J241="Non-lead - Other")))),"Non-Lead",
IF((OR((AND(G241="Galvanized",J241="Non-lead")),
(AND(G241="Galvanized",J241="Non-lead - Copper")),
(AND(G241="Galvanized",J241="Non-lead - Plastic")),
(AND(G241="Galvanized",J241="Non-lead")),
(AND(G241="Galvanized",J241="Non-lead - Other")))),"Non-Lead",
IF((OR((AND(G241="Non-lead - Copper",H241="No",J241="Galvanized")),
(AND(G241="Non-lead - Plastic",H241="No",J241="Galvanized")),
(AND(G241="Non-lead",H241="No",J241="Galvanized")),
(AND(G241="Galvanized",H241="No",J241="Galvanized")),
(AND(G241="Non-lead - Other",H241="No",J241="Galvanized")))),"Non-lead",
IF((OR((AND(G241="Unknown - Likely Lead",J241="Unknown - Likely Lead")),
(AND(G241="Unknown - Likely Lead",J241="Unknown - Unlikely Lead")),
(AND(G241="Unknown - Likely Lead",J241="Unknown - Material Unknown")),
(AND(G241="Unknown - Unlikely Lead",J241="Unknown - Likely Lead")),
(AND(G241="Unknown - Unlikely Lead",J241="Unknown - Unlikely Lead")),
(AND(G241="Unknown - Unlikely Lead",J241="Unknown - Material Unknown")),
(AND(G241="Unknown - Material Unknown",J241="Unknown - Likely Lead")),
(AND(G241="Unknown - Material Unknown",J241="Unknown - Unlikely Lead")),
(AND(G241="Unknown - Material Unknown",J241="Unknown - Material Unknown")))),"Unknown",
IF((OR((AND(G241="Unknown - Likely Lead",J241="Non-lead - Copper")),
(AND(G241="Unknown - Likely Lead",J241="Non-lead - Plastic")),
(AND(G241="Unknown - Likely Lead",J241="Non-lead")),
(AND(G241="Unknown - Likely Lead",J241="Non-lead - Other")),
(AND(G241="Unknown - Unlikely Lead",J241="Non-lead - Copper")),
(AND(G241="Unknown - Unlikely Lead",J241="Non-lead - Plastic")),
(AND(G241="Unknown - Unlikely Lead",J241="Non-lead")),
(AND(G241="Unknown - Unlikely Lead",J241="Non-lead - Other")),
(AND(G241="Unknown - Material Unknown",J241="Non-lead - Copper")),
(AND(G241="Unknown - Material Unknown",J241="Non-lead - Plastic")),
(AND(G241="Unknown - Material Unknown",J241="Non-lead")),
(AND(G241="Unknown - Material Unknown",J241="Non-lead - Other")))),"Unknown",
IF((OR((AND(G241="Non-lead - Copper",J241="Unknown - Likely Lead")),
(AND(G241="Non-lead - Copper",J241="Unknown - Unlikely Lead")),
(AND(G241="Non-lead - Copper",J241="Unknown - Material Unknown")),
(AND(G241="Non-lead - Plastic",J241="Unknown - Likely Lead")),
(AND(G241="Non-lead - Plastic",J241="Unknown - Unlikely Lead")),
(AND(G241="Non-lead - Plastic",J241="Unknown - Material Unknown")),
(AND(G241="Non-lead",J241="Unknown - Likely Lead")),
(AND(G241="Non-lead",J241="Unknown - Unlikely Lead")),
(AND(G241="Non-lead",J241="Unknown - Material Unknown")),
(AND(G241="Non-lead - Other",J241="Unknown - Likely Lead")),
(AND(G241="Non-Lead - Other",J241="Unknown - Unlikely Lead")),
(AND(G241="Non-Lead - Other",J241="Unknown - Material Unknown")))),"Unknown",
IF((OR((AND(G241="Galvanized",J241="Unknown - Likely Lead")),
(AND(G241="Galvanized",J241="Unknown - Unlikely Lead")),
(AND(G241="Galvanized",J241="Unknown - Material Unknown")))),"Unknown",
IF((OR((AND(G241="Galvanized",J241="")))),"Galvanized Requiring Replacement",
IF((OR((AND(G241="Non-lead - Copper",J241="")),
(AND(G241="Non-lead - Plastic",J241="")),
(AND(G241="Non-lead",J241="")),
(AND(G241="Non-lead - Other",J241="")))),"Non-lead",
IF((OR((AND(G241="Unknown - Likely Lead",J241="")),
(AND(G241="Unknown - Unlikely Lead",J241="")),
(AND(G241="Unknown - Material Unknown",J241="")))),"Unknown",
""))))))))))))))))</f>
        <v>Non-Lead</v>
      </c>
      <c r="N241" s="44" t="s">
        <v>39</v>
      </c>
    </row>
    <row r="242" spans="1:14" x14ac:dyDescent="0.25">
      <c r="A242" s="34" t="s">
        <v>691</v>
      </c>
      <c r="B242" s="35" t="s">
        <v>406</v>
      </c>
      <c r="C242" s="36" t="s">
        <v>689</v>
      </c>
      <c r="D242" s="36" t="s">
        <v>32</v>
      </c>
      <c r="E242" s="36" t="s">
        <v>644</v>
      </c>
      <c r="F242" s="37" t="s">
        <v>692</v>
      </c>
      <c r="G242" s="38" t="s">
        <v>38</v>
      </c>
      <c r="H242" s="39" t="s">
        <v>39</v>
      </c>
      <c r="I242" s="40" t="s">
        <v>48</v>
      </c>
      <c r="J242" s="42" t="s">
        <v>47</v>
      </c>
      <c r="K242" s="39" t="s">
        <v>48</v>
      </c>
      <c r="L242" s="35"/>
      <c r="M242" s="43" t="str">
        <f>IF((OR(G242="Lead")),"Lead",
IF((OR(J242="Lead")),"Lead",
IF((OR(G242="Lead-lined galvanized")),"Lead",
IF((OR(J242="Lead-lined galvanized")),"Lead",
IF((OR((AND(G242="Unknown - Likely Lead",J242="Galvanized")),
(AND(G242="Unknown - Unlikely Lead",J242="Galvanized")),
(AND(G242="Unknown - Material Unknown",J242="Galvanized")))),"Galvanized Requiring Replacement",
IF((OR((AND(G242="Non-lead - Copper",H242="Yes",J242="Galvanized")),
(AND(G242="Non-lead - Copper",H242="Don't know",J242="Galvanized")),
(AND(G242="Non-lead - Copper",H242="",J242="Galvanized")),
(AND(G242="Non-lead - Plastic",H242="Yes",J242="Galvanized")),
(AND(G242="Non-lead - Plastic",H242="Don't know",J242="Galvanized")),
(AND(G242="Non-lead - Plastic",H242="",J242="Galvanized")),
(AND(G242="Non-lead",H242="Yes",J242="Galvanized")),
(AND(G242="Non-lead",H242="Don't know",J242="Galvanized")),
(AND(G242="Non-lead",H242="",J242="Galvanized")),
(AND(G242="Non-lead - Other",H242="Yes",J242="Galvanized")),
(AND(G242="Non-Lead - Other",H242="Don't know",J242="Galvanized")),
(AND(G242="Galvanized",H242="Yes",J242="Galvanized")),
(AND(G242="Galvanized",H242="Don't know",J242="Galvanized")),
(AND(G242="Galvanized",H242="",J242="Galvanized")),
(AND(G242="Non-Lead - Other",H242="",J242="Galvanized")))),"Galvanized Requiring Replacement",
IF((OR((AND(G242="Non-lead - Copper",J242="Non-lead - Copper")),
(AND(G242="Non-lead - Copper",J242="Non-lead - Plastic")),
(AND(G242="Non-lead - Copper",J242="Non-lead - Other")),
(AND(G242="Non-lead - Copper",J242="Non-lead")),
(AND(G242="Non-lead - Plastic",J242="Non-lead - Copper")),
(AND(G242="Non-lead - Plastic",J242="Non-lead - Plastic")),
(AND(G242="Non-lead - Plastic",J242="Non-lead - Other")),
(AND(G242="Non-lead - Plastic",J242="Non-lead")),
(AND(G242="Non-lead",J242="Non-lead - Copper")),
(AND(G242="Non-lead",J242="Non-lead - Plastic")),
(AND(G242="Non-lead",J242="Non-lead - Other")),
(AND(G242="Non-lead",J242="Non-lead")),
(AND(G242="Non-lead - Other",J242="Non-lead - Copper")),
(AND(G242="Non-Lead - Other",J242="Non-lead - Plastic")),
(AND(G242="Non-Lead - Other",J242="Non-lead")),
(AND(G242="Non-Lead - Other",J242="Non-lead - Other")))),"Non-Lead",
IF((OR((AND(G242="Galvanized",J242="Non-lead")),
(AND(G242="Galvanized",J242="Non-lead - Copper")),
(AND(G242="Galvanized",J242="Non-lead - Plastic")),
(AND(G242="Galvanized",J242="Non-lead")),
(AND(G242="Galvanized",J242="Non-lead - Other")))),"Non-Lead",
IF((OR((AND(G242="Non-lead - Copper",H242="No",J242="Galvanized")),
(AND(G242="Non-lead - Plastic",H242="No",J242="Galvanized")),
(AND(G242="Non-lead",H242="No",J242="Galvanized")),
(AND(G242="Galvanized",H242="No",J242="Galvanized")),
(AND(G242="Non-lead - Other",H242="No",J242="Galvanized")))),"Non-lead",
IF((OR((AND(G242="Unknown - Likely Lead",J242="Unknown - Likely Lead")),
(AND(G242="Unknown - Likely Lead",J242="Unknown - Unlikely Lead")),
(AND(G242="Unknown - Likely Lead",J242="Unknown - Material Unknown")),
(AND(G242="Unknown - Unlikely Lead",J242="Unknown - Likely Lead")),
(AND(G242="Unknown - Unlikely Lead",J242="Unknown - Unlikely Lead")),
(AND(G242="Unknown - Unlikely Lead",J242="Unknown - Material Unknown")),
(AND(G242="Unknown - Material Unknown",J242="Unknown - Likely Lead")),
(AND(G242="Unknown - Material Unknown",J242="Unknown - Unlikely Lead")),
(AND(G242="Unknown - Material Unknown",J242="Unknown - Material Unknown")))),"Unknown",
IF((OR((AND(G242="Unknown - Likely Lead",J242="Non-lead - Copper")),
(AND(G242="Unknown - Likely Lead",J242="Non-lead - Plastic")),
(AND(G242="Unknown - Likely Lead",J242="Non-lead")),
(AND(G242="Unknown - Likely Lead",J242="Non-lead - Other")),
(AND(G242="Unknown - Unlikely Lead",J242="Non-lead - Copper")),
(AND(G242="Unknown - Unlikely Lead",J242="Non-lead - Plastic")),
(AND(G242="Unknown - Unlikely Lead",J242="Non-lead")),
(AND(G242="Unknown - Unlikely Lead",J242="Non-lead - Other")),
(AND(G242="Unknown - Material Unknown",J242="Non-lead - Copper")),
(AND(G242="Unknown - Material Unknown",J242="Non-lead - Plastic")),
(AND(G242="Unknown - Material Unknown",J242="Non-lead")),
(AND(G242="Unknown - Material Unknown",J242="Non-lead - Other")))),"Unknown",
IF((OR((AND(G242="Non-lead - Copper",J242="Unknown - Likely Lead")),
(AND(G242="Non-lead - Copper",J242="Unknown - Unlikely Lead")),
(AND(G242="Non-lead - Copper",J242="Unknown - Material Unknown")),
(AND(G242="Non-lead - Plastic",J242="Unknown - Likely Lead")),
(AND(G242="Non-lead - Plastic",J242="Unknown - Unlikely Lead")),
(AND(G242="Non-lead - Plastic",J242="Unknown - Material Unknown")),
(AND(G242="Non-lead",J242="Unknown - Likely Lead")),
(AND(G242="Non-lead",J242="Unknown - Unlikely Lead")),
(AND(G242="Non-lead",J242="Unknown - Material Unknown")),
(AND(G242="Non-lead - Other",J242="Unknown - Likely Lead")),
(AND(G242="Non-Lead - Other",J242="Unknown - Unlikely Lead")),
(AND(G242="Non-Lead - Other",J242="Unknown - Material Unknown")))),"Unknown",
IF((OR((AND(G242="Galvanized",J242="Unknown - Likely Lead")),
(AND(G242="Galvanized",J242="Unknown - Unlikely Lead")),
(AND(G242="Galvanized",J242="Unknown - Material Unknown")))),"Unknown",
IF((OR((AND(G242="Galvanized",J242="")))),"Galvanized Requiring Replacement",
IF((OR((AND(G242="Non-lead - Copper",J242="")),
(AND(G242="Non-lead - Plastic",J242="")),
(AND(G242="Non-lead",J242="")),
(AND(G242="Non-lead - Other",J242="")))),"Non-lead",
IF((OR((AND(G242="Unknown - Likely Lead",J242="")),
(AND(G242="Unknown - Unlikely Lead",J242="")),
(AND(G242="Unknown - Material Unknown",J242="")))),"Unknown",
""))))))))))))))))</f>
        <v>Non-Lead</v>
      </c>
      <c r="N242" s="44" t="s">
        <v>39</v>
      </c>
    </row>
    <row r="243" spans="1:14" ht="30" x14ac:dyDescent="0.25">
      <c r="A243" s="34" t="s">
        <v>693</v>
      </c>
      <c r="B243" s="35" t="s">
        <v>595</v>
      </c>
      <c r="C243" s="36" t="s">
        <v>539</v>
      </c>
      <c r="D243" s="36" t="s">
        <v>32</v>
      </c>
      <c r="E243" s="36" t="s">
        <v>33</v>
      </c>
      <c r="F243" s="37" t="s">
        <v>694</v>
      </c>
      <c r="G243" s="38" t="s">
        <v>35</v>
      </c>
      <c r="H243" s="39" t="s">
        <v>39</v>
      </c>
      <c r="I243" s="40" t="s">
        <v>37</v>
      </c>
      <c r="J243" s="42" t="s">
        <v>47</v>
      </c>
      <c r="K243" s="39" t="s">
        <v>37</v>
      </c>
      <c r="L243" s="35"/>
      <c r="M243" s="43" t="str">
        <f>IF((OR(G243="Lead")),"Lead",
IF((OR(J243="Lead")),"Lead",
IF((OR(G243="Lead-lined galvanized")),"Lead",
IF((OR(J243="Lead-lined galvanized")),"Lead",
IF((OR((AND(G243="Unknown - Likely Lead",J243="Galvanized")),
(AND(G243="Unknown - Unlikely Lead",J243="Galvanized")),
(AND(G243="Unknown - Material Unknown",J243="Galvanized")))),"Galvanized Requiring Replacement",
IF((OR((AND(G243="Non-lead - Copper",H243="Yes",J243="Galvanized")),
(AND(G243="Non-lead - Copper",H243="Don't know",J243="Galvanized")),
(AND(G243="Non-lead - Copper",H243="",J243="Galvanized")),
(AND(G243="Non-lead - Plastic",H243="Yes",J243="Galvanized")),
(AND(G243="Non-lead - Plastic",H243="Don't know",J243="Galvanized")),
(AND(G243="Non-lead - Plastic",H243="",J243="Galvanized")),
(AND(G243="Non-lead",H243="Yes",J243="Galvanized")),
(AND(G243="Non-lead",H243="Don't know",J243="Galvanized")),
(AND(G243="Non-lead",H243="",J243="Galvanized")),
(AND(G243="Non-lead - Other",H243="Yes",J243="Galvanized")),
(AND(G243="Non-Lead - Other",H243="Don't know",J243="Galvanized")),
(AND(G243="Galvanized",H243="Yes",J243="Galvanized")),
(AND(G243="Galvanized",H243="Don't know",J243="Galvanized")),
(AND(G243="Galvanized",H243="",J243="Galvanized")),
(AND(G243="Non-Lead - Other",H243="",J243="Galvanized")))),"Galvanized Requiring Replacement",
IF((OR((AND(G243="Non-lead - Copper",J243="Non-lead - Copper")),
(AND(G243="Non-lead - Copper",J243="Non-lead - Plastic")),
(AND(G243="Non-lead - Copper",J243="Non-lead - Other")),
(AND(G243="Non-lead - Copper",J243="Non-lead")),
(AND(G243="Non-lead - Plastic",J243="Non-lead - Copper")),
(AND(G243="Non-lead - Plastic",J243="Non-lead - Plastic")),
(AND(G243="Non-lead - Plastic",J243="Non-lead - Other")),
(AND(G243="Non-lead - Plastic",J243="Non-lead")),
(AND(G243="Non-lead",J243="Non-lead - Copper")),
(AND(G243="Non-lead",J243="Non-lead - Plastic")),
(AND(G243="Non-lead",J243="Non-lead - Other")),
(AND(G243="Non-lead",J243="Non-lead")),
(AND(G243="Non-lead - Other",J243="Non-lead - Copper")),
(AND(G243="Non-Lead - Other",J243="Non-lead - Plastic")),
(AND(G243="Non-Lead - Other",J243="Non-lead")),
(AND(G243="Non-Lead - Other",J243="Non-lead - Other")))),"Non-Lead",
IF((OR((AND(G243="Galvanized",J243="Non-lead")),
(AND(G243="Galvanized",J243="Non-lead - Copper")),
(AND(G243="Galvanized",J243="Non-lead - Plastic")),
(AND(G243="Galvanized",J243="Non-lead")),
(AND(G243="Galvanized",J243="Non-lead - Other")))),"Non-Lead",
IF((OR((AND(G243="Non-lead - Copper",H243="No",J243="Galvanized")),
(AND(G243="Non-lead - Plastic",H243="No",J243="Galvanized")),
(AND(G243="Non-lead",H243="No",J243="Galvanized")),
(AND(G243="Galvanized",H243="No",J243="Galvanized")),
(AND(G243="Non-lead - Other",H243="No",J243="Galvanized")))),"Non-lead",
IF((OR((AND(G243="Unknown - Likely Lead",J243="Unknown - Likely Lead")),
(AND(G243="Unknown - Likely Lead",J243="Unknown - Unlikely Lead")),
(AND(G243="Unknown - Likely Lead",J243="Unknown - Material Unknown")),
(AND(G243="Unknown - Unlikely Lead",J243="Unknown - Likely Lead")),
(AND(G243="Unknown - Unlikely Lead",J243="Unknown - Unlikely Lead")),
(AND(G243="Unknown - Unlikely Lead",J243="Unknown - Material Unknown")),
(AND(G243="Unknown - Material Unknown",J243="Unknown - Likely Lead")),
(AND(G243="Unknown - Material Unknown",J243="Unknown - Unlikely Lead")),
(AND(G243="Unknown - Material Unknown",J243="Unknown - Material Unknown")))),"Unknown",
IF((OR((AND(G243="Unknown - Likely Lead",J243="Non-lead - Copper")),
(AND(G243="Unknown - Likely Lead",J243="Non-lead - Plastic")),
(AND(G243="Unknown - Likely Lead",J243="Non-lead")),
(AND(G243="Unknown - Likely Lead",J243="Non-lead - Other")),
(AND(G243="Unknown - Unlikely Lead",J243="Non-lead - Copper")),
(AND(G243="Unknown - Unlikely Lead",J243="Non-lead - Plastic")),
(AND(G243="Unknown - Unlikely Lead",J243="Non-lead")),
(AND(G243="Unknown - Unlikely Lead",J243="Non-lead - Other")),
(AND(G243="Unknown - Material Unknown",J243="Non-lead - Copper")),
(AND(G243="Unknown - Material Unknown",J243="Non-lead - Plastic")),
(AND(G243="Unknown - Material Unknown",J243="Non-lead")),
(AND(G243="Unknown - Material Unknown",J243="Non-lead - Other")))),"Unknown",
IF((OR((AND(G243="Non-lead - Copper",J243="Unknown - Likely Lead")),
(AND(G243="Non-lead - Copper",J243="Unknown - Unlikely Lead")),
(AND(G243="Non-lead - Copper",J243="Unknown - Material Unknown")),
(AND(G243="Non-lead - Plastic",J243="Unknown - Likely Lead")),
(AND(G243="Non-lead - Plastic",J243="Unknown - Unlikely Lead")),
(AND(G243="Non-lead - Plastic",J243="Unknown - Material Unknown")),
(AND(G243="Non-lead",J243="Unknown - Likely Lead")),
(AND(G243="Non-lead",J243="Unknown - Unlikely Lead")),
(AND(G243="Non-lead",J243="Unknown - Material Unknown")),
(AND(G243="Non-lead - Other",J243="Unknown - Likely Lead")),
(AND(G243="Non-Lead - Other",J243="Unknown - Unlikely Lead")),
(AND(G243="Non-Lead - Other",J243="Unknown - Material Unknown")))),"Unknown",
IF((OR((AND(G243="Galvanized",J243="Unknown - Likely Lead")),
(AND(G243="Galvanized",J243="Unknown - Unlikely Lead")),
(AND(G243="Galvanized",J243="Unknown - Material Unknown")))),"Unknown",
IF((OR((AND(G243="Galvanized",J243="")))),"Galvanized Requiring Replacement",
IF((OR((AND(G243="Non-lead - Copper",J243="")),
(AND(G243="Non-lead - Plastic",J243="")),
(AND(G243="Non-lead",J243="")),
(AND(G243="Non-lead - Other",J243="")))),"Non-lead",
IF((OR((AND(G243="Unknown - Likely Lead",J243="")),
(AND(G243="Unknown - Unlikely Lead",J243="")),
(AND(G243="Unknown - Material Unknown",J243="")))),"Unknown",
""))))))))))))))))</f>
        <v>Non-Lead</v>
      </c>
      <c r="N243" s="44" t="s">
        <v>39</v>
      </c>
    </row>
    <row r="244" spans="1:14" ht="30" x14ac:dyDescent="0.25">
      <c r="A244" s="34" t="s">
        <v>695</v>
      </c>
      <c r="B244" s="35" t="s">
        <v>392</v>
      </c>
      <c r="C244" s="36" t="s">
        <v>696</v>
      </c>
      <c r="D244" s="36" t="s">
        <v>32</v>
      </c>
      <c r="E244" s="36" t="s">
        <v>644</v>
      </c>
      <c r="F244" s="37" t="s">
        <v>697</v>
      </c>
      <c r="G244" s="38" t="s">
        <v>35</v>
      </c>
      <c r="H244" s="39" t="s">
        <v>39</v>
      </c>
      <c r="I244" s="40" t="s">
        <v>37</v>
      </c>
      <c r="J244" s="42" t="s">
        <v>47</v>
      </c>
      <c r="K244" s="39" t="s">
        <v>37</v>
      </c>
      <c r="L244" s="35"/>
      <c r="M244" s="43" t="str">
        <f>IF((OR(G244="Lead")),"Lead",
IF((OR(J244="Lead")),"Lead",
IF((OR(G244="Lead-lined galvanized")),"Lead",
IF((OR(J244="Lead-lined galvanized")),"Lead",
IF((OR((AND(G244="Unknown - Likely Lead",J244="Galvanized")),
(AND(G244="Unknown - Unlikely Lead",J244="Galvanized")),
(AND(G244="Unknown - Material Unknown",J244="Galvanized")))),"Galvanized Requiring Replacement",
IF((OR((AND(G244="Non-lead - Copper",H244="Yes",J244="Galvanized")),
(AND(G244="Non-lead - Copper",H244="Don't know",J244="Galvanized")),
(AND(G244="Non-lead - Copper",H244="",J244="Galvanized")),
(AND(G244="Non-lead - Plastic",H244="Yes",J244="Galvanized")),
(AND(G244="Non-lead - Plastic",H244="Don't know",J244="Galvanized")),
(AND(G244="Non-lead - Plastic",H244="",J244="Galvanized")),
(AND(G244="Non-lead",H244="Yes",J244="Galvanized")),
(AND(G244="Non-lead",H244="Don't know",J244="Galvanized")),
(AND(G244="Non-lead",H244="",J244="Galvanized")),
(AND(G244="Non-lead - Other",H244="Yes",J244="Galvanized")),
(AND(G244="Non-Lead - Other",H244="Don't know",J244="Galvanized")),
(AND(G244="Galvanized",H244="Yes",J244="Galvanized")),
(AND(G244="Galvanized",H244="Don't know",J244="Galvanized")),
(AND(G244="Galvanized",H244="",J244="Galvanized")),
(AND(G244="Non-Lead - Other",H244="",J244="Galvanized")))),"Galvanized Requiring Replacement",
IF((OR((AND(G244="Non-lead - Copper",J244="Non-lead - Copper")),
(AND(G244="Non-lead - Copper",J244="Non-lead - Plastic")),
(AND(G244="Non-lead - Copper",J244="Non-lead - Other")),
(AND(G244="Non-lead - Copper",J244="Non-lead")),
(AND(G244="Non-lead - Plastic",J244="Non-lead - Copper")),
(AND(G244="Non-lead - Plastic",J244="Non-lead - Plastic")),
(AND(G244="Non-lead - Plastic",J244="Non-lead - Other")),
(AND(G244="Non-lead - Plastic",J244="Non-lead")),
(AND(G244="Non-lead",J244="Non-lead - Copper")),
(AND(G244="Non-lead",J244="Non-lead - Plastic")),
(AND(G244="Non-lead",J244="Non-lead - Other")),
(AND(G244="Non-lead",J244="Non-lead")),
(AND(G244="Non-lead - Other",J244="Non-lead - Copper")),
(AND(G244="Non-Lead - Other",J244="Non-lead - Plastic")),
(AND(G244="Non-Lead - Other",J244="Non-lead")),
(AND(G244="Non-Lead - Other",J244="Non-lead - Other")))),"Non-Lead",
IF((OR((AND(G244="Galvanized",J244="Non-lead")),
(AND(G244="Galvanized",J244="Non-lead - Copper")),
(AND(G244="Galvanized",J244="Non-lead - Plastic")),
(AND(G244="Galvanized",J244="Non-lead")),
(AND(G244="Galvanized",J244="Non-lead - Other")))),"Non-Lead",
IF((OR((AND(G244="Non-lead - Copper",H244="No",J244="Galvanized")),
(AND(G244="Non-lead - Plastic",H244="No",J244="Galvanized")),
(AND(G244="Non-lead",H244="No",J244="Galvanized")),
(AND(G244="Galvanized",H244="No",J244="Galvanized")),
(AND(G244="Non-lead - Other",H244="No",J244="Galvanized")))),"Non-lead",
IF((OR((AND(G244="Unknown - Likely Lead",J244="Unknown - Likely Lead")),
(AND(G244="Unknown - Likely Lead",J244="Unknown - Unlikely Lead")),
(AND(G244="Unknown - Likely Lead",J244="Unknown - Material Unknown")),
(AND(G244="Unknown - Unlikely Lead",J244="Unknown - Likely Lead")),
(AND(G244="Unknown - Unlikely Lead",J244="Unknown - Unlikely Lead")),
(AND(G244="Unknown - Unlikely Lead",J244="Unknown - Material Unknown")),
(AND(G244="Unknown - Material Unknown",J244="Unknown - Likely Lead")),
(AND(G244="Unknown - Material Unknown",J244="Unknown - Unlikely Lead")),
(AND(G244="Unknown - Material Unknown",J244="Unknown - Material Unknown")))),"Unknown",
IF((OR((AND(G244="Unknown - Likely Lead",J244="Non-lead - Copper")),
(AND(G244="Unknown - Likely Lead",J244="Non-lead - Plastic")),
(AND(G244="Unknown - Likely Lead",J244="Non-lead")),
(AND(G244="Unknown - Likely Lead",J244="Non-lead - Other")),
(AND(G244="Unknown - Unlikely Lead",J244="Non-lead - Copper")),
(AND(G244="Unknown - Unlikely Lead",J244="Non-lead - Plastic")),
(AND(G244="Unknown - Unlikely Lead",J244="Non-lead")),
(AND(G244="Unknown - Unlikely Lead",J244="Non-lead - Other")),
(AND(G244="Unknown - Material Unknown",J244="Non-lead - Copper")),
(AND(G244="Unknown - Material Unknown",J244="Non-lead - Plastic")),
(AND(G244="Unknown - Material Unknown",J244="Non-lead")),
(AND(G244="Unknown - Material Unknown",J244="Non-lead - Other")))),"Unknown",
IF((OR((AND(G244="Non-lead - Copper",J244="Unknown - Likely Lead")),
(AND(G244="Non-lead - Copper",J244="Unknown - Unlikely Lead")),
(AND(G244="Non-lead - Copper",J244="Unknown - Material Unknown")),
(AND(G244="Non-lead - Plastic",J244="Unknown - Likely Lead")),
(AND(G244="Non-lead - Plastic",J244="Unknown - Unlikely Lead")),
(AND(G244="Non-lead - Plastic",J244="Unknown - Material Unknown")),
(AND(G244="Non-lead",J244="Unknown - Likely Lead")),
(AND(G244="Non-lead",J244="Unknown - Unlikely Lead")),
(AND(G244="Non-lead",J244="Unknown - Material Unknown")),
(AND(G244="Non-lead - Other",J244="Unknown - Likely Lead")),
(AND(G244="Non-Lead - Other",J244="Unknown - Unlikely Lead")),
(AND(G244="Non-Lead - Other",J244="Unknown - Material Unknown")))),"Unknown",
IF((OR((AND(G244="Galvanized",J244="Unknown - Likely Lead")),
(AND(G244="Galvanized",J244="Unknown - Unlikely Lead")),
(AND(G244="Galvanized",J244="Unknown - Material Unknown")))),"Unknown",
IF((OR((AND(G244="Galvanized",J244="")))),"Galvanized Requiring Replacement",
IF((OR((AND(G244="Non-lead - Copper",J244="")),
(AND(G244="Non-lead - Plastic",J244="")),
(AND(G244="Non-lead",J244="")),
(AND(G244="Non-lead - Other",J244="")))),"Non-lead",
IF((OR((AND(G244="Unknown - Likely Lead",J244="")),
(AND(G244="Unknown - Unlikely Lead",J244="")),
(AND(G244="Unknown - Material Unknown",J244="")))),"Unknown",
""))))))))))))))))</f>
        <v>Non-Lead</v>
      </c>
      <c r="N244" s="44" t="s">
        <v>39</v>
      </c>
    </row>
    <row r="245" spans="1:14" ht="30" x14ac:dyDescent="0.25">
      <c r="A245" s="34" t="s">
        <v>698</v>
      </c>
      <c r="B245" s="35" t="s">
        <v>611</v>
      </c>
      <c r="C245" s="36" t="s">
        <v>699</v>
      </c>
      <c r="D245" s="36" t="s">
        <v>32</v>
      </c>
      <c r="E245" s="36" t="s">
        <v>33</v>
      </c>
      <c r="F245" s="37" t="s">
        <v>700</v>
      </c>
      <c r="G245" s="38" t="s">
        <v>38</v>
      </c>
      <c r="H245" s="39" t="s">
        <v>39</v>
      </c>
      <c r="I245" s="40" t="s">
        <v>37</v>
      </c>
      <c r="J245" s="42" t="s">
        <v>47</v>
      </c>
      <c r="K245" s="39" t="s">
        <v>37</v>
      </c>
      <c r="L245" s="35"/>
      <c r="M245" s="43" t="str">
        <f>IF((OR(G245="Lead")),"Lead",
IF((OR(J245="Lead")),"Lead",
IF((OR(G245="Lead-lined galvanized")),"Lead",
IF((OR(J245="Lead-lined galvanized")),"Lead",
IF((OR((AND(G245="Unknown - Likely Lead",J245="Galvanized")),
(AND(G245="Unknown - Unlikely Lead",J245="Galvanized")),
(AND(G245="Unknown - Material Unknown",J245="Galvanized")))),"Galvanized Requiring Replacement",
IF((OR((AND(G245="Non-lead - Copper",H245="Yes",J245="Galvanized")),
(AND(G245="Non-lead - Copper",H245="Don't know",J245="Galvanized")),
(AND(G245="Non-lead - Copper",H245="",J245="Galvanized")),
(AND(G245="Non-lead - Plastic",H245="Yes",J245="Galvanized")),
(AND(G245="Non-lead - Plastic",H245="Don't know",J245="Galvanized")),
(AND(G245="Non-lead - Plastic",H245="",J245="Galvanized")),
(AND(G245="Non-lead",H245="Yes",J245="Galvanized")),
(AND(G245="Non-lead",H245="Don't know",J245="Galvanized")),
(AND(G245="Non-lead",H245="",J245="Galvanized")),
(AND(G245="Non-lead - Other",H245="Yes",J245="Galvanized")),
(AND(G245="Non-Lead - Other",H245="Don't know",J245="Galvanized")),
(AND(G245="Galvanized",H245="Yes",J245="Galvanized")),
(AND(G245="Galvanized",H245="Don't know",J245="Galvanized")),
(AND(G245="Galvanized",H245="",J245="Galvanized")),
(AND(G245="Non-Lead - Other",H245="",J245="Galvanized")))),"Galvanized Requiring Replacement",
IF((OR((AND(G245="Non-lead - Copper",J245="Non-lead - Copper")),
(AND(G245="Non-lead - Copper",J245="Non-lead - Plastic")),
(AND(G245="Non-lead - Copper",J245="Non-lead - Other")),
(AND(G245="Non-lead - Copper",J245="Non-lead")),
(AND(G245="Non-lead - Plastic",J245="Non-lead - Copper")),
(AND(G245="Non-lead - Plastic",J245="Non-lead - Plastic")),
(AND(G245="Non-lead - Plastic",J245="Non-lead - Other")),
(AND(G245="Non-lead - Plastic",J245="Non-lead")),
(AND(G245="Non-lead",J245="Non-lead - Copper")),
(AND(G245="Non-lead",J245="Non-lead - Plastic")),
(AND(G245="Non-lead",J245="Non-lead - Other")),
(AND(G245="Non-lead",J245="Non-lead")),
(AND(G245="Non-lead - Other",J245="Non-lead - Copper")),
(AND(G245="Non-Lead - Other",J245="Non-lead - Plastic")),
(AND(G245="Non-Lead - Other",J245="Non-lead")),
(AND(G245="Non-Lead - Other",J245="Non-lead - Other")))),"Non-Lead",
IF((OR((AND(G245="Galvanized",J245="Non-lead")),
(AND(G245="Galvanized",J245="Non-lead - Copper")),
(AND(G245="Galvanized",J245="Non-lead - Plastic")),
(AND(G245="Galvanized",J245="Non-lead")),
(AND(G245="Galvanized",J245="Non-lead - Other")))),"Non-Lead",
IF((OR((AND(G245="Non-lead - Copper",H245="No",J245="Galvanized")),
(AND(G245="Non-lead - Plastic",H245="No",J245="Galvanized")),
(AND(G245="Non-lead",H245="No",J245="Galvanized")),
(AND(G245="Galvanized",H245="No",J245="Galvanized")),
(AND(G245="Non-lead - Other",H245="No",J245="Galvanized")))),"Non-lead",
IF((OR((AND(G245="Unknown - Likely Lead",J245="Unknown - Likely Lead")),
(AND(G245="Unknown - Likely Lead",J245="Unknown - Unlikely Lead")),
(AND(G245="Unknown - Likely Lead",J245="Unknown - Material Unknown")),
(AND(G245="Unknown - Unlikely Lead",J245="Unknown - Likely Lead")),
(AND(G245="Unknown - Unlikely Lead",J245="Unknown - Unlikely Lead")),
(AND(G245="Unknown - Unlikely Lead",J245="Unknown - Material Unknown")),
(AND(G245="Unknown - Material Unknown",J245="Unknown - Likely Lead")),
(AND(G245="Unknown - Material Unknown",J245="Unknown - Unlikely Lead")),
(AND(G245="Unknown - Material Unknown",J245="Unknown - Material Unknown")))),"Unknown",
IF((OR((AND(G245="Unknown - Likely Lead",J245="Non-lead - Copper")),
(AND(G245="Unknown - Likely Lead",J245="Non-lead - Plastic")),
(AND(G245="Unknown - Likely Lead",J245="Non-lead")),
(AND(G245="Unknown - Likely Lead",J245="Non-lead - Other")),
(AND(G245="Unknown - Unlikely Lead",J245="Non-lead - Copper")),
(AND(G245="Unknown - Unlikely Lead",J245="Non-lead - Plastic")),
(AND(G245="Unknown - Unlikely Lead",J245="Non-lead")),
(AND(G245="Unknown - Unlikely Lead",J245="Non-lead - Other")),
(AND(G245="Unknown - Material Unknown",J245="Non-lead - Copper")),
(AND(G245="Unknown - Material Unknown",J245="Non-lead - Plastic")),
(AND(G245="Unknown - Material Unknown",J245="Non-lead")),
(AND(G245="Unknown - Material Unknown",J245="Non-lead - Other")))),"Unknown",
IF((OR((AND(G245="Non-lead - Copper",J245="Unknown - Likely Lead")),
(AND(G245="Non-lead - Copper",J245="Unknown - Unlikely Lead")),
(AND(G245="Non-lead - Copper",J245="Unknown - Material Unknown")),
(AND(G245="Non-lead - Plastic",J245="Unknown - Likely Lead")),
(AND(G245="Non-lead - Plastic",J245="Unknown - Unlikely Lead")),
(AND(G245="Non-lead - Plastic",J245="Unknown - Material Unknown")),
(AND(G245="Non-lead",J245="Unknown - Likely Lead")),
(AND(G245="Non-lead",J245="Unknown - Unlikely Lead")),
(AND(G245="Non-lead",J245="Unknown - Material Unknown")),
(AND(G245="Non-lead - Other",J245="Unknown - Likely Lead")),
(AND(G245="Non-Lead - Other",J245="Unknown - Unlikely Lead")),
(AND(G245="Non-Lead - Other",J245="Unknown - Material Unknown")))),"Unknown",
IF((OR((AND(G245="Galvanized",J245="Unknown - Likely Lead")),
(AND(G245="Galvanized",J245="Unknown - Unlikely Lead")),
(AND(G245="Galvanized",J245="Unknown - Material Unknown")))),"Unknown",
IF((OR((AND(G245="Galvanized",J245="")))),"Galvanized Requiring Replacement",
IF((OR((AND(G245="Non-lead - Copper",J245="")),
(AND(G245="Non-lead - Plastic",J245="")),
(AND(G245="Non-lead",J245="")),
(AND(G245="Non-lead - Other",J245="")))),"Non-lead",
IF((OR((AND(G245="Unknown - Likely Lead",J245="")),
(AND(G245="Unknown - Unlikely Lead",J245="")),
(AND(G245="Unknown - Material Unknown",J245="")))),"Unknown",
""))))))))))))))))</f>
        <v>Non-Lead</v>
      </c>
      <c r="N245" s="44" t="s">
        <v>39</v>
      </c>
    </row>
    <row r="246" spans="1:14" ht="30" x14ac:dyDescent="0.25">
      <c r="A246" s="34" t="s">
        <v>701</v>
      </c>
      <c r="B246" s="35" t="s">
        <v>702</v>
      </c>
      <c r="C246" s="36" t="s">
        <v>652</v>
      </c>
      <c r="D246" s="36" t="s">
        <v>32</v>
      </c>
      <c r="E246" s="36" t="s">
        <v>33</v>
      </c>
      <c r="F246" s="37" t="s">
        <v>52</v>
      </c>
      <c r="G246" s="38" t="s">
        <v>35</v>
      </c>
      <c r="H246" s="39" t="s">
        <v>39</v>
      </c>
      <c r="I246" s="40" t="s">
        <v>37</v>
      </c>
      <c r="J246" s="42" t="s">
        <v>47</v>
      </c>
      <c r="K246" s="39" t="s">
        <v>37</v>
      </c>
      <c r="L246" s="35"/>
      <c r="M246" s="43" t="str">
        <f>IF((OR(G246="Lead")),"Lead",
IF((OR(J246="Lead")),"Lead",
IF((OR(G246="Lead-lined galvanized")),"Lead",
IF((OR(J246="Lead-lined galvanized")),"Lead",
IF((OR((AND(G246="Unknown - Likely Lead",J246="Galvanized")),
(AND(G246="Unknown - Unlikely Lead",J246="Galvanized")),
(AND(G246="Unknown - Material Unknown",J246="Galvanized")))),"Galvanized Requiring Replacement",
IF((OR((AND(G246="Non-lead - Copper",H246="Yes",J246="Galvanized")),
(AND(G246="Non-lead - Copper",H246="Don't know",J246="Galvanized")),
(AND(G246="Non-lead - Copper",H246="",J246="Galvanized")),
(AND(G246="Non-lead - Plastic",H246="Yes",J246="Galvanized")),
(AND(G246="Non-lead - Plastic",H246="Don't know",J246="Galvanized")),
(AND(G246="Non-lead - Plastic",H246="",J246="Galvanized")),
(AND(G246="Non-lead",H246="Yes",J246="Galvanized")),
(AND(G246="Non-lead",H246="Don't know",J246="Galvanized")),
(AND(G246="Non-lead",H246="",J246="Galvanized")),
(AND(G246="Non-lead - Other",H246="Yes",J246="Galvanized")),
(AND(G246="Non-Lead - Other",H246="Don't know",J246="Galvanized")),
(AND(G246="Galvanized",H246="Yes",J246="Galvanized")),
(AND(G246="Galvanized",H246="Don't know",J246="Galvanized")),
(AND(G246="Galvanized",H246="",J246="Galvanized")),
(AND(G246="Non-Lead - Other",H246="",J246="Galvanized")))),"Galvanized Requiring Replacement",
IF((OR((AND(G246="Non-lead - Copper",J246="Non-lead - Copper")),
(AND(G246="Non-lead - Copper",J246="Non-lead - Plastic")),
(AND(G246="Non-lead - Copper",J246="Non-lead - Other")),
(AND(G246="Non-lead - Copper",J246="Non-lead")),
(AND(G246="Non-lead - Plastic",J246="Non-lead - Copper")),
(AND(G246="Non-lead - Plastic",J246="Non-lead - Plastic")),
(AND(G246="Non-lead - Plastic",J246="Non-lead - Other")),
(AND(G246="Non-lead - Plastic",J246="Non-lead")),
(AND(G246="Non-lead",J246="Non-lead - Copper")),
(AND(G246="Non-lead",J246="Non-lead - Plastic")),
(AND(G246="Non-lead",J246="Non-lead - Other")),
(AND(G246="Non-lead",J246="Non-lead")),
(AND(G246="Non-lead - Other",J246="Non-lead - Copper")),
(AND(G246="Non-Lead - Other",J246="Non-lead - Plastic")),
(AND(G246="Non-Lead - Other",J246="Non-lead")),
(AND(G246="Non-Lead - Other",J246="Non-lead - Other")))),"Non-Lead",
IF((OR((AND(G246="Galvanized",J246="Non-lead")),
(AND(G246="Galvanized",J246="Non-lead - Copper")),
(AND(G246="Galvanized",J246="Non-lead - Plastic")),
(AND(G246="Galvanized",J246="Non-lead")),
(AND(G246="Galvanized",J246="Non-lead - Other")))),"Non-Lead",
IF((OR((AND(G246="Non-lead - Copper",H246="No",J246="Galvanized")),
(AND(G246="Non-lead - Plastic",H246="No",J246="Galvanized")),
(AND(G246="Non-lead",H246="No",J246="Galvanized")),
(AND(G246="Galvanized",H246="No",J246="Galvanized")),
(AND(G246="Non-lead - Other",H246="No",J246="Galvanized")))),"Non-lead",
IF((OR((AND(G246="Unknown - Likely Lead",J246="Unknown - Likely Lead")),
(AND(G246="Unknown - Likely Lead",J246="Unknown - Unlikely Lead")),
(AND(G246="Unknown - Likely Lead",J246="Unknown - Material Unknown")),
(AND(G246="Unknown - Unlikely Lead",J246="Unknown - Likely Lead")),
(AND(G246="Unknown - Unlikely Lead",J246="Unknown - Unlikely Lead")),
(AND(G246="Unknown - Unlikely Lead",J246="Unknown - Material Unknown")),
(AND(G246="Unknown - Material Unknown",J246="Unknown - Likely Lead")),
(AND(G246="Unknown - Material Unknown",J246="Unknown - Unlikely Lead")),
(AND(G246="Unknown - Material Unknown",J246="Unknown - Material Unknown")))),"Unknown",
IF((OR((AND(G246="Unknown - Likely Lead",J246="Non-lead - Copper")),
(AND(G246="Unknown - Likely Lead",J246="Non-lead - Plastic")),
(AND(G246="Unknown - Likely Lead",J246="Non-lead")),
(AND(G246="Unknown - Likely Lead",J246="Non-lead - Other")),
(AND(G246="Unknown - Unlikely Lead",J246="Non-lead - Copper")),
(AND(G246="Unknown - Unlikely Lead",J246="Non-lead - Plastic")),
(AND(G246="Unknown - Unlikely Lead",J246="Non-lead")),
(AND(G246="Unknown - Unlikely Lead",J246="Non-lead - Other")),
(AND(G246="Unknown - Material Unknown",J246="Non-lead - Copper")),
(AND(G246="Unknown - Material Unknown",J246="Non-lead - Plastic")),
(AND(G246="Unknown - Material Unknown",J246="Non-lead")),
(AND(G246="Unknown - Material Unknown",J246="Non-lead - Other")))),"Unknown",
IF((OR((AND(G246="Non-lead - Copper",J246="Unknown - Likely Lead")),
(AND(G246="Non-lead - Copper",J246="Unknown - Unlikely Lead")),
(AND(G246="Non-lead - Copper",J246="Unknown - Material Unknown")),
(AND(G246="Non-lead - Plastic",J246="Unknown - Likely Lead")),
(AND(G246="Non-lead - Plastic",J246="Unknown - Unlikely Lead")),
(AND(G246="Non-lead - Plastic",J246="Unknown - Material Unknown")),
(AND(G246="Non-lead",J246="Unknown - Likely Lead")),
(AND(G246="Non-lead",J246="Unknown - Unlikely Lead")),
(AND(G246="Non-lead",J246="Unknown - Material Unknown")),
(AND(G246="Non-lead - Other",J246="Unknown - Likely Lead")),
(AND(G246="Non-Lead - Other",J246="Unknown - Unlikely Lead")),
(AND(G246="Non-Lead - Other",J246="Unknown - Material Unknown")))),"Unknown",
IF((OR((AND(G246="Galvanized",J246="Unknown - Likely Lead")),
(AND(G246="Galvanized",J246="Unknown - Unlikely Lead")),
(AND(G246="Galvanized",J246="Unknown - Material Unknown")))),"Unknown",
IF((OR((AND(G246="Galvanized",J246="")))),"Galvanized Requiring Replacement",
IF((OR((AND(G246="Non-lead - Copper",J246="")),
(AND(G246="Non-lead - Plastic",J246="")),
(AND(G246="Non-lead",J246="")),
(AND(G246="Non-lead - Other",J246="")))),"Non-lead",
IF((OR((AND(G246="Unknown - Likely Lead",J246="")),
(AND(G246="Unknown - Unlikely Lead",J246="")),
(AND(G246="Unknown - Material Unknown",J246="")))),"Unknown",
""))))))))))))))))</f>
        <v>Non-Lead</v>
      </c>
      <c r="N246" s="44" t="s">
        <v>39</v>
      </c>
    </row>
    <row r="247" spans="1:14" ht="30" x14ac:dyDescent="0.25">
      <c r="A247" s="34" t="s">
        <v>703</v>
      </c>
      <c r="B247" s="35" t="s">
        <v>704</v>
      </c>
      <c r="C247" s="36" t="s">
        <v>652</v>
      </c>
      <c r="D247" s="36" t="s">
        <v>32</v>
      </c>
      <c r="E247" s="36" t="s">
        <v>33</v>
      </c>
      <c r="F247" s="37" t="s">
        <v>705</v>
      </c>
      <c r="G247" s="38" t="s">
        <v>35</v>
      </c>
      <c r="H247" s="39" t="s">
        <v>39</v>
      </c>
      <c r="I247" s="40" t="s">
        <v>37</v>
      </c>
      <c r="J247" s="42" t="s">
        <v>47</v>
      </c>
      <c r="K247" s="39" t="s">
        <v>37</v>
      </c>
      <c r="L247" s="35"/>
      <c r="M247" s="43" t="str">
        <f>IF((OR(G247="Lead")),"Lead",
IF((OR(J247="Lead")),"Lead",
IF((OR(G247="Lead-lined galvanized")),"Lead",
IF((OR(J247="Lead-lined galvanized")),"Lead",
IF((OR((AND(G247="Unknown - Likely Lead",J247="Galvanized")),
(AND(G247="Unknown - Unlikely Lead",J247="Galvanized")),
(AND(G247="Unknown - Material Unknown",J247="Galvanized")))),"Galvanized Requiring Replacement",
IF((OR((AND(G247="Non-lead - Copper",H247="Yes",J247="Galvanized")),
(AND(G247="Non-lead - Copper",H247="Don't know",J247="Galvanized")),
(AND(G247="Non-lead - Copper",H247="",J247="Galvanized")),
(AND(G247="Non-lead - Plastic",H247="Yes",J247="Galvanized")),
(AND(G247="Non-lead - Plastic",H247="Don't know",J247="Galvanized")),
(AND(G247="Non-lead - Plastic",H247="",J247="Galvanized")),
(AND(G247="Non-lead",H247="Yes",J247="Galvanized")),
(AND(G247="Non-lead",H247="Don't know",J247="Galvanized")),
(AND(G247="Non-lead",H247="",J247="Galvanized")),
(AND(G247="Non-lead - Other",H247="Yes",J247="Galvanized")),
(AND(G247="Non-Lead - Other",H247="Don't know",J247="Galvanized")),
(AND(G247="Galvanized",H247="Yes",J247="Galvanized")),
(AND(G247="Galvanized",H247="Don't know",J247="Galvanized")),
(AND(G247="Galvanized",H247="",J247="Galvanized")),
(AND(G247="Non-Lead - Other",H247="",J247="Galvanized")))),"Galvanized Requiring Replacement",
IF((OR((AND(G247="Non-lead - Copper",J247="Non-lead - Copper")),
(AND(G247="Non-lead - Copper",J247="Non-lead - Plastic")),
(AND(G247="Non-lead - Copper",J247="Non-lead - Other")),
(AND(G247="Non-lead - Copper",J247="Non-lead")),
(AND(G247="Non-lead - Plastic",J247="Non-lead - Copper")),
(AND(G247="Non-lead - Plastic",J247="Non-lead - Plastic")),
(AND(G247="Non-lead - Plastic",J247="Non-lead - Other")),
(AND(G247="Non-lead - Plastic",J247="Non-lead")),
(AND(G247="Non-lead",J247="Non-lead - Copper")),
(AND(G247="Non-lead",J247="Non-lead - Plastic")),
(AND(G247="Non-lead",J247="Non-lead - Other")),
(AND(G247="Non-lead",J247="Non-lead")),
(AND(G247="Non-lead - Other",J247="Non-lead - Copper")),
(AND(G247="Non-Lead - Other",J247="Non-lead - Plastic")),
(AND(G247="Non-Lead - Other",J247="Non-lead")),
(AND(G247="Non-Lead - Other",J247="Non-lead - Other")))),"Non-Lead",
IF((OR((AND(G247="Galvanized",J247="Non-lead")),
(AND(G247="Galvanized",J247="Non-lead - Copper")),
(AND(G247="Galvanized",J247="Non-lead - Plastic")),
(AND(G247="Galvanized",J247="Non-lead")),
(AND(G247="Galvanized",J247="Non-lead - Other")))),"Non-Lead",
IF((OR((AND(G247="Non-lead - Copper",H247="No",J247="Galvanized")),
(AND(G247="Non-lead - Plastic",H247="No",J247="Galvanized")),
(AND(G247="Non-lead",H247="No",J247="Galvanized")),
(AND(G247="Galvanized",H247="No",J247="Galvanized")),
(AND(G247="Non-lead - Other",H247="No",J247="Galvanized")))),"Non-lead",
IF((OR((AND(G247="Unknown - Likely Lead",J247="Unknown - Likely Lead")),
(AND(G247="Unknown - Likely Lead",J247="Unknown - Unlikely Lead")),
(AND(G247="Unknown - Likely Lead",J247="Unknown - Material Unknown")),
(AND(G247="Unknown - Unlikely Lead",J247="Unknown - Likely Lead")),
(AND(G247="Unknown - Unlikely Lead",J247="Unknown - Unlikely Lead")),
(AND(G247="Unknown - Unlikely Lead",J247="Unknown - Material Unknown")),
(AND(G247="Unknown - Material Unknown",J247="Unknown - Likely Lead")),
(AND(G247="Unknown - Material Unknown",J247="Unknown - Unlikely Lead")),
(AND(G247="Unknown - Material Unknown",J247="Unknown - Material Unknown")))),"Unknown",
IF((OR((AND(G247="Unknown - Likely Lead",J247="Non-lead - Copper")),
(AND(G247="Unknown - Likely Lead",J247="Non-lead - Plastic")),
(AND(G247="Unknown - Likely Lead",J247="Non-lead")),
(AND(G247="Unknown - Likely Lead",J247="Non-lead - Other")),
(AND(G247="Unknown - Unlikely Lead",J247="Non-lead - Copper")),
(AND(G247="Unknown - Unlikely Lead",J247="Non-lead - Plastic")),
(AND(G247="Unknown - Unlikely Lead",J247="Non-lead")),
(AND(G247="Unknown - Unlikely Lead",J247="Non-lead - Other")),
(AND(G247="Unknown - Material Unknown",J247="Non-lead - Copper")),
(AND(G247="Unknown - Material Unknown",J247="Non-lead - Plastic")),
(AND(G247="Unknown - Material Unknown",J247="Non-lead")),
(AND(G247="Unknown - Material Unknown",J247="Non-lead - Other")))),"Unknown",
IF((OR((AND(G247="Non-lead - Copper",J247="Unknown - Likely Lead")),
(AND(G247="Non-lead - Copper",J247="Unknown - Unlikely Lead")),
(AND(G247="Non-lead - Copper",J247="Unknown - Material Unknown")),
(AND(G247="Non-lead - Plastic",J247="Unknown - Likely Lead")),
(AND(G247="Non-lead - Plastic",J247="Unknown - Unlikely Lead")),
(AND(G247="Non-lead - Plastic",J247="Unknown - Material Unknown")),
(AND(G247="Non-lead",J247="Unknown - Likely Lead")),
(AND(G247="Non-lead",J247="Unknown - Unlikely Lead")),
(AND(G247="Non-lead",J247="Unknown - Material Unknown")),
(AND(G247="Non-lead - Other",J247="Unknown - Likely Lead")),
(AND(G247="Non-Lead - Other",J247="Unknown - Unlikely Lead")),
(AND(G247="Non-Lead - Other",J247="Unknown - Material Unknown")))),"Unknown",
IF((OR((AND(G247="Galvanized",J247="Unknown - Likely Lead")),
(AND(G247="Galvanized",J247="Unknown - Unlikely Lead")),
(AND(G247="Galvanized",J247="Unknown - Material Unknown")))),"Unknown",
IF((OR((AND(G247="Galvanized",J247="")))),"Galvanized Requiring Replacement",
IF((OR((AND(G247="Non-lead - Copper",J247="")),
(AND(G247="Non-lead - Plastic",J247="")),
(AND(G247="Non-lead",J247="")),
(AND(G247="Non-lead - Other",J247="")))),"Non-lead",
IF((OR((AND(G247="Unknown - Likely Lead",J247="")),
(AND(G247="Unknown - Unlikely Lead",J247="")),
(AND(G247="Unknown - Material Unknown",J247="")))),"Unknown",
""))))))))))))))))</f>
        <v>Non-Lead</v>
      </c>
      <c r="N247" s="44" t="s">
        <v>39</v>
      </c>
    </row>
    <row r="248" spans="1:14" ht="30" x14ac:dyDescent="0.25">
      <c r="A248" s="34" t="s">
        <v>706</v>
      </c>
      <c r="B248" s="35" t="s">
        <v>707</v>
      </c>
      <c r="C248" s="36" t="s">
        <v>652</v>
      </c>
      <c r="D248" s="36" t="s">
        <v>32</v>
      </c>
      <c r="E248" s="36" t="s">
        <v>33</v>
      </c>
      <c r="F248" s="37" t="s">
        <v>708</v>
      </c>
      <c r="G248" s="38" t="s">
        <v>35</v>
      </c>
      <c r="H248" s="39" t="s">
        <v>39</v>
      </c>
      <c r="I248" s="40" t="s">
        <v>37</v>
      </c>
      <c r="J248" s="42" t="s">
        <v>47</v>
      </c>
      <c r="K248" s="39" t="s">
        <v>37</v>
      </c>
      <c r="L248" s="35"/>
      <c r="M248" s="43" t="str">
        <f>IF((OR(G248="Lead")),"Lead",
IF((OR(J248="Lead")),"Lead",
IF((OR(G248="Lead-lined galvanized")),"Lead",
IF((OR(J248="Lead-lined galvanized")),"Lead",
IF((OR((AND(G248="Unknown - Likely Lead",J248="Galvanized")),
(AND(G248="Unknown - Unlikely Lead",J248="Galvanized")),
(AND(G248="Unknown - Material Unknown",J248="Galvanized")))),"Galvanized Requiring Replacement",
IF((OR((AND(G248="Non-lead - Copper",H248="Yes",J248="Galvanized")),
(AND(G248="Non-lead - Copper",H248="Don't know",J248="Galvanized")),
(AND(G248="Non-lead - Copper",H248="",J248="Galvanized")),
(AND(G248="Non-lead - Plastic",H248="Yes",J248="Galvanized")),
(AND(G248="Non-lead - Plastic",H248="Don't know",J248="Galvanized")),
(AND(G248="Non-lead - Plastic",H248="",J248="Galvanized")),
(AND(G248="Non-lead",H248="Yes",J248="Galvanized")),
(AND(G248="Non-lead",H248="Don't know",J248="Galvanized")),
(AND(G248="Non-lead",H248="",J248="Galvanized")),
(AND(G248="Non-lead - Other",H248="Yes",J248="Galvanized")),
(AND(G248="Non-Lead - Other",H248="Don't know",J248="Galvanized")),
(AND(G248="Galvanized",H248="Yes",J248="Galvanized")),
(AND(G248="Galvanized",H248="Don't know",J248="Galvanized")),
(AND(G248="Galvanized",H248="",J248="Galvanized")),
(AND(G248="Non-Lead - Other",H248="",J248="Galvanized")))),"Galvanized Requiring Replacement",
IF((OR((AND(G248="Non-lead - Copper",J248="Non-lead - Copper")),
(AND(G248="Non-lead - Copper",J248="Non-lead - Plastic")),
(AND(G248="Non-lead - Copper",J248="Non-lead - Other")),
(AND(G248="Non-lead - Copper",J248="Non-lead")),
(AND(G248="Non-lead - Plastic",J248="Non-lead - Copper")),
(AND(G248="Non-lead - Plastic",J248="Non-lead - Plastic")),
(AND(G248="Non-lead - Plastic",J248="Non-lead - Other")),
(AND(G248="Non-lead - Plastic",J248="Non-lead")),
(AND(G248="Non-lead",J248="Non-lead - Copper")),
(AND(G248="Non-lead",J248="Non-lead - Plastic")),
(AND(G248="Non-lead",J248="Non-lead - Other")),
(AND(G248="Non-lead",J248="Non-lead")),
(AND(G248="Non-lead - Other",J248="Non-lead - Copper")),
(AND(G248="Non-Lead - Other",J248="Non-lead - Plastic")),
(AND(G248="Non-Lead - Other",J248="Non-lead")),
(AND(G248="Non-Lead - Other",J248="Non-lead - Other")))),"Non-Lead",
IF((OR((AND(G248="Galvanized",J248="Non-lead")),
(AND(G248="Galvanized",J248="Non-lead - Copper")),
(AND(G248="Galvanized",J248="Non-lead - Plastic")),
(AND(G248="Galvanized",J248="Non-lead")),
(AND(G248="Galvanized",J248="Non-lead - Other")))),"Non-Lead",
IF((OR((AND(G248="Non-lead - Copper",H248="No",J248="Galvanized")),
(AND(G248="Non-lead - Plastic",H248="No",J248="Galvanized")),
(AND(G248="Non-lead",H248="No",J248="Galvanized")),
(AND(G248="Galvanized",H248="No",J248="Galvanized")),
(AND(G248="Non-lead - Other",H248="No",J248="Galvanized")))),"Non-lead",
IF((OR((AND(G248="Unknown - Likely Lead",J248="Unknown - Likely Lead")),
(AND(G248="Unknown - Likely Lead",J248="Unknown - Unlikely Lead")),
(AND(G248="Unknown - Likely Lead",J248="Unknown - Material Unknown")),
(AND(G248="Unknown - Unlikely Lead",J248="Unknown - Likely Lead")),
(AND(G248="Unknown - Unlikely Lead",J248="Unknown - Unlikely Lead")),
(AND(G248="Unknown - Unlikely Lead",J248="Unknown - Material Unknown")),
(AND(G248="Unknown - Material Unknown",J248="Unknown - Likely Lead")),
(AND(G248="Unknown - Material Unknown",J248="Unknown - Unlikely Lead")),
(AND(G248="Unknown - Material Unknown",J248="Unknown - Material Unknown")))),"Unknown",
IF((OR((AND(G248="Unknown - Likely Lead",J248="Non-lead - Copper")),
(AND(G248="Unknown - Likely Lead",J248="Non-lead - Plastic")),
(AND(G248="Unknown - Likely Lead",J248="Non-lead")),
(AND(G248="Unknown - Likely Lead",J248="Non-lead - Other")),
(AND(G248="Unknown - Unlikely Lead",J248="Non-lead - Copper")),
(AND(G248="Unknown - Unlikely Lead",J248="Non-lead - Plastic")),
(AND(G248="Unknown - Unlikely Lead",J248="Non-lead")),
(AND(G248="Unknown - Unlikely Lead",J248="Non-lead - Other")),
(AND(G248="Unknown - Material Unknown",J248="Non-lead - Copper")),
(AND(G248="Unknown - Material Unknown",J248="Non-lead - Plastic")),
(AND(G248="Unknown - Material Unknown",J248="Non-lead")),
(AND(G248="Unknown - Material Unknown",J248="Non-lead - Other")))),"Unknown",
IF((OR((AND(G248="Non-lead - Copper",J248="Unknown - Likely Lead")),
(AND(G248="Non-lead - Copper",J248="Unknown - Unlikely Lead")),
(AND(G248="Non-lead - Copper",J248="Unknown - Material Unknown")),
(AND(G248="Non-lead - Plastic",J248="Unknown - Likely Lead")),
(AND(G248="Non-lead - Plastic",J248="Unknown - Unlikely Lead")),
(AND(G248="Non-lead - Plastic",J248="Unknown - Material Unknown")),
(AND(G248="Non-lead",J248="Unknown - Likely Lead")),
(AND(G248="Non-lead",J248="Unknown - Unlikely Lead")),
(AND(G248="Non-lead",J248="Unknown - Material Unknown")),
(AND(G248="Non-lead - Other",J248="Unknown - Likely Lead")),
(AND(G248="Non-Lead - Other",J248="Unknown - Unlikely Lead")),
(AND(G248="Non-Lead - Other",J248="Unknown - Material Unknown")))),"Unknown",
IF((OR((AND(G248="Galvanized",J248="Unknown - Likely Lead")),
(AND(G248="Galvanized",J248="Unknown - Unlikely Lead")),
(AND(G248="Galvanized",J248="Unknown - Material Unknown")))),"Unknown",
IF((OR((AND(G248="Galvanized",J248="")))),"Galvanized Requiring Replacement",
IF((OR((AND(G248="Non-lead - Copper",J248="")),
(AND(G248="Non-lead - Plastic",J248="")),
(AND(G248="Non-lead",J248="")),
(AND(G248="Non-lead - Other",J248="")))),"Non-lead",
IF((OR((AND(G248="Unknown - Likely Lead",J248="")),
(AND(G248="Unknown - Unlikely Lead",J248="")),
(AND(G248="Unknown - Material Unknown",J248="")))),"Unknown",
""))))))))))))))))</f>
        <v>Non-Lead</v>
      </c>
      <c r="N248" s="44" t="s">
        <v>39</v>
      </c>
    </row>
    <row r="249" spans="1:14" ht="30" x14ac:dyDescent="0.25">
      <c r="A249" s="34" t="s">
        <v>709</v>
      </c>
      <c r="B249" s="35" t="s">
        <v>710</v>
      </c>
      <c r="C249" s="36" t="s">
        <v>711</v>
      </c>
      <c r="D249" s="36" t="s">
        <v>32</v>
      </c>
      <c r="E249" s="36" t="s">
        <v>33</v>
      </c>
      <c r="F249" s="37" t="s">
        <v>712</v>
      </c>
      <c r="G249" s="38" t="s">
        <v>35</v>
      </c>
      <c r="H249" s="39" t="s">
        <v>39</v>
      </c>
      <c r="I249" s="40" t="s">
        <v>37</v>
      </c>
      <c r="J249" s="42" t="s">
        <v>47</v>
      </c>
      <c r="K249" s="39" t="s">
        <v>37</v>
      </c>
      <c r="L249" s="35"/>
      <c r="M249" s="43" t="str">
        <f>IF((OR(G249="Lead")),"Lead",
IF((OR(J249="Lead")),"Lead",
IF((OR(G249="Lead-lined galvanized")),"Lead",
IF((OR(J249="Lead-lined galvanized")),"Lead",
IF((OR((AND(G249="Unknown - Likely Lead",J249="Galvanized")),
(AND(G249="Unknown - Unlikely Lead",J249="Galvanized")),
(AND(G249="Unknown - Material Unknown",J249="Galvanized")))),"Galvanized Requiring Replacement",
IF((OR((AND(G249="Non-lead - Copper",H249="Yes",J249="Galvanized")),
(AND(G249="Non-lead - Copper",H249="Don't know",J249="Galvanized")),
(AND(G249="Non-lead - Copper",H249="",J249="Galvanized")),
(AND(G249="Non-lead - Plastic",H249="Yes",J249="Galvanized")),
(AND(G249="Non-lead - Plastic",H249="Don't know",J249="Galvanized")),
(AND(G249="Non-lead - Plastic",H249="",J249="Galvanized")),
(AND(G249="Non-lead",H249="Yes",J249="Galvanized")),
(AND(G249="Non-lead",H249="Don't know",J249="Galvanized")),
(AND(G249="Non-lead",H249="",J249="Galvanized")),
(AND(G249="Non-lead - Other",H249="Yes",J249="Galvanized")),
(AND(G249="Non-Lead - Other",H249="Don't know",J249="Galvanized")),
(AND(G249="Galvanized",H249="Yes",J249="Galvanized")),
(AND(G249="Galvanized",H249="Don't know",J249="Galvanized")),
(AND(G249="Galvanized",H249="",J249="Galvanized")),
(AND(G249="Non-Lead - Other",H249="",J249="Galvanized")))),"Galvanized Requiring Replacement",
IF((OR((AND(G249="Non-lead - Copper",J249="Non-lead - Copper")),
(AND(G249="Non-lead - Copper",J249="Non-lead - Plastic")),
(AND(G249="Non-lead - Copper",J249="Non-lead - Other")),
(AND(G249="Non-lead - Copper",J249="Non-lead")),
(AND(G249="Non-lead - Plastic",J249="Non-lead - Copper")),
(AND(G249="Non-lead - Plastic",J249="Non-lead - Plastic")),
(AND(G249="Non-lead - Plastic",J249="Non-lead - Other")),
(AND(G249="Non-lead - Plastic",J249="Non-lead")),
(AND(G249="Non-lead",J249="Non-lead - Copper")),
(AND(G249="Non-lead",J249="Non-lead - Plastic")),
(AND(G249="Non-lead",J249="Non-lead - Other")),
(AND(G249="Non-lead",J249="Non-lead")),
(AND(G249="Non-lead - Other",J249="Non-lead - Copper")),
(AND(G249="Non-Lead - Other",J249="Non-lead - Plastic")),
(AND(G249="Non-Lead - Other",J249="Non-lead")),
(AND(G249="Non-Lead - Other",J249="Non-lead - Other")))),"Non-Lead",
IF((OR((AND(G249="Galvanized",J249="Non-lead")),
(AND(G249="Galvanized",J249="Non-lead - Copper")),
(AND(G249="Galvanized",J249="Non-lead - Plastic")),
(AND(G249="Galvanized",J249="Non-lead")),
(AND(G249="Galvanized",J249="Non-lead - Other")))),"Non-Lead",
IF((OR((AND(G249="Non-lead - Copper",H249="No",J249="Galvanized")),
(AND(G249="Non-lead - Plastic",H249="No",J249="Galvanized")),
(AND(G249="Non-lead",H249="No",J249="Galvanized")),
(AND(G249="Galvanized",H249="No",J249="Galvanized")),
(AND(G249="Non-lead - Other",H249="No",J249="Galvanized")))),"Non-lead",
IF((OR((AND(G249="Unknown - Likely Lead",J249="Unknown - Likely Lead")),
(AND(G249="Unknown - Likely Lead",J249="Unknown - Unlikely Lead")),
(AND(G249="Unknown - Likely Lead",J249="Unknown - Material Unknown")),
(AND(G249="Unknown - Unlikely Lead",J249="Unknown - Likely Lead")),
(AND(G249="Unknown - Unlikely Lead",J249="Unknown - Unlikely Lead")),
(AND(G249="Unknown - Unlikely Lead",J249="Unknown - Material Unknown")),
(AND(G249="Unknown - Material Unknown",J249="Unknown - Likely Lead")),
(AND(G249="Unknown - Material Unknown",J249="Unknown - Unlikely Lead")),
(AND(G249="Unknown - Material Unknown",J249="Unknown - Material Unknown")))),"Unknown",
IF((OR((AND(G249="Unknown - Likely Lead",J249="Non-lead - Copper")),
(AND(G249="Unknown - Likely Lead",J249="Non-lead - Plastic")),
(AND(G249="Unknown - Likely Lead",J249="Non-lead")),
(AND(G249="Unknown - Likely Lead",J249="Non-lead - Other")),
(AND(G249="Unknown - Unlikely Lead",J249="Non-lead - Copper")),
(AND(G249="Unknown - Unlikely Lead",J249="Non-lead - Plastic")),
(AND(G249="Unknown - Unlikely Lead",J249="Non-lead")),
(AND(G249="Unknown - Unlikely Lead",J249="Non-lead - Other")),
(AND(G249="Unknown - Material Unknown",J249="Non-lead - Copper")),
(AND(G249="Unknown - Material Unknown",J249="Non-lead - Plastic")),
(AND(G249="Unknown - Material Unknown",J249="Non-lead")),
(AND(G249="Unknown - Material Unknown",J249="Non-lead - Other")))),"Unknown",
IF((OR((AND(G249="Non-lead - Copper",J249="Unknown - Likely Lead")),
(AND(G249="Non-lead - Copper",J249="Unknown - Unlikely Lead")),
(AND(G249="Non-lead - Copper",J249="Unknown - Material Unknown")),
(AND(G249="Non-lead - Plastic",J249="Unknown - Likely Lead")),
(AND(G249="Non-lead - Plastic",J249="Unknown - Unlikely Lead")),
(AND(G249="Non-lead - Plastic",J249="Unknown - Material Unknown")),
(AND(G249="Non-lead",J249="Unknown - Likely Lead")),
(AND(G249="Non-lead",J249="Unknown - Unlikely Lead")),
(AND(G249="Non-lead",J249="Unknown - Material Unknown")),
(AND(G249="Non-lead - Other",J249="Unknown - Likely Lead")),
(AND(G249="Non-Lead - Other",J249="Unknown - Unlikely Lead")),
(AND(G249="Non-Lead - Other",J249="Unknown - Material Unknown")))),"Unknown",
IF((OR((AND(G249="Galvanized",J249="Unknown - Likely Lead")),
(AND(G249="Galvanized",J249="Unknown - Unlikely Lead")),
(AND(G249="Galvanized",J249="Unknown - Material Unknown")))),"Unknown",
IF((OR((AND(G249="Galvanized",J249="")))),"Galvanized Requiring Replacement",
IF((OR((AND(G249="Non-lead - Copper",J249="")),
(AND(G249="Non-lead - Plastic",J249="")),
(AND(G249="Non-lead",J249="")),
(AND(G249="Non-lead - Other",J249="")))),"Non-lead",
IF((OR((AND(G249="Unknown - Likely Lead",J249="")),
(AND(G249="Unknown - Unlikely Lead",J249="")),
(AND(G249="Unknown - Material Unknown",J249="")))),"Unknown",
""))))))))))))))))</f>
        <v>Non-Lead</v>
      </c>
      <c r="N249" s="44" t="s">
        <v>39</v>
      </c>
    </row>
    <row r="250" spans="1:14" ht="30" x14ac:dyDescent="0.25">
      <c r="A250" s="34" t="s">
        <v>713</v>
      </c>
      <c r="B250" s="35" t="s">
        <v>710</v>
      </c>
      <c r="C250" s="36" t="s">
        <v>711</v>
      </c>
      <c r="D250" s="36" t="s">
        <v>32</v>
      </c>
      <c r="E250" s="36" t="s">
        <v>33</v>
      </c>
      <c r="F250" s="37" t="s">
        <v>714</v>
      </c>
      <c r="G250" s="38" t="s">
        <v>35</v>
      </c>
      <c r="H250" s="39" t="s">
        <v>39</v>
      </c>
      <c r="I250" s="40" t="s">
        <v>37</v>
      </c>
      <c r="J250" s="42" t="s">
        <v>47</v>
      </c>
      <c r="K250" s="39" t="s">
        <v>37</v>
      </c>
      <c r="L250" s="35"/>
      <c r="M250" s="43" t="str">
        <f>IF((OR(G250="Lead")),"Lead",
IF((OR(J250="Lead")),"Lead",
IF((OR(G250="Lead-lined galvanized")),"Lead",
IF((OR(J250="Lead-lined galvanized")),"Lead",
IF((OR((AND(G250="Unknown - Likely Lead",J250="Galvanized")),
(AND(G250="Unknown - Unlikely Lead",J250="Galvanized")),
(AND(G250="Unknown - Material Unknown",J250="Galvanized")))),"Galvanized Requiring Replacement",
IF((OR((AND(G250="Non-lead - Copper",H250="Yes",J250="Galvanized")),
(AND(G250="Non-lead - Copper",H250="Don't know",J250="Galvanized")),
(AND(G250="Non-lead - Copper",H250="",J250="Galvanized")),
(AND(G250="Non-lead - Plastic",H250="Yes",J250="Galvanized")),
(AND(G250="Non-lead - Plastic",H250="Don't know",J250="Galvanized")),
(AND(G250="Non-lead - Plastic",H250="",J250="Galvanized")),
(AND(G250="Non-lead",H250="Yes",J250="Galvanized")),
(AND(G250="Non-lead",H250="Don't know",J250="Galvanized")),
(AND(G250="Non-lead",H250="",J250="Galvanized")),
(AND(G250="Non-lead - Other",H250="Yes",J250="Galvanized")),
(AND(G250="Non-Lead - Other",H250="Don't know",J250="Galvanized")),
(AND(G250="Galvanized",H250="Yes",J250="Galvanized")),
(AND(G250="Galvanized",H250="Don't know",J250="Galvanized")),
(AND(G250="Galvanized",H250="",J250="Galvanized")),
(AND(G250="Non-Lead - Other",H250="",J250="Galvanized")))),"Galvanized Requiring Replacement",
IF((OR((AND(G250="Non-lead - Copper",J250="Non-lead - Copper")),
(AND(G250="Non-lead - Copper",J250="Non-lead - Plastic")),
(AND(G250="Non-lead - Copper",J250="Non-lead - Other")),
(AND(G250="Non-lead - Copper",J250="Non-lead")),
(AND(G250="Non-lead - Plastic",J250="Non-lead - Copper")),
(AND(G250="Non-lead - Plastic",J250="Non-lead - Plastic")),
(AND(G250="Non-lead - Plastic",J250="Non-lead - Other")),
(AND(G250="Non-lead - Plastic",J250="Non-lead")),
(AND(G250="Non-lead",J250="Non-lead - Copper")),
(AND(G250="Non-lead",J250="Non-lead - Plastic")),
(AND(G250="Non-lead",J250="Non-lead - Other")),
(AND(G250="Non-lead",J250="Non-lead")),
(AND(G250="Non-lead - Other",J250="Non-lead - Copper")),
(AND(G250="Non-Lead - Other",J250="Non-lead - Plastic")),
(AND(G250="Non-Lead - Other",J250="Non-lead")),
(AND(G250="Non-Lead - Other",J250="Non-lead - Other")))),"Non-Lead",
IF((OR((AND(G250="Galvanized",J250="Non-lead")),
(AND(G250="Galvanized",J250="Non-lead - Copper")),
(AND(G250="Galvanized",J250="Non-lead - Plastic")),
(AND(G250="Galvanized",J250="Non-lead")),
(AND(G250="Galvanized",J250="Non-lead - Other")))),"Non-Lead",
IF((OR((AND(G250="Non-lead - Copper",H250="No",J250="Galvanized")),
(AND(G250="Non-lead - Plastic",H250="No",J250="Galvanized")),
(AND(G250="Non-lead",H250="No",J250="Galvanized")),
(AND(G250="Galvanized",H250="No",J250="Galvanized")),
(AND(G250="Non-lead - Other",H250="No",J250="Galvanized")))),"Non-lead",
IF((OR((AND(G250="Unknown - Likely Lead",J250="Unknown - Likely Lead")),
(AND(G250="Unknown - Likely Lead",J250="Unknown - Unlikely Lead")),
(AND(G250="Unknown - Likely Lead",J250="Unknown - Material Unknown")),
(AND(G250="Unknown - Unlikely Lead",J250="Unknown - Likely Lead")),
(AND(G250="Unknown - Unlikely Lead",J250="Unknown - Unlikely Lead")),
(AND(G250="Unknown - Unlikely Lead",J250="Unknown - Material Unknown")),
(AND(G250="Unknown - Material Unknown",J250="Unknown - Likely Lead")),
(AND(G250="Unknown - Material Unknown",J250="Unknown - Unlikely Lead")),
(AND(G250="Unknown - Material Unknown",J250="Unknown - Material Unknown")))),"Unknown",
IF((OR((AND(G250="Unknown - Likely Lead",J250="Non-lead - Copper")),
(AND(G250="Unknown - Likely Lead",J250="Non-lead - Plastic")),
(AND(G250="Unknown - Likely Lead",J250="Non-lead")),
(AND(G250="Unknown - Likely Lead",J250="Non-lead - Other")),
(AND(G250="Unknown - Unlikely Lead",J250="Non-lead - Copper")),
(AND(G250="Unknown - Unlikely Lead",J250="Non-lead - Plastic")),
(AND(G250="Unknown - Unlikely Lead",J250="Non-lead")),
(AND(G250="Unknown - Unlikely Lead",J250="Non-lead - Other")),
(AND(G250="Unknown - Material Unknown",J250="Non-lead - Copper")),
(AND(G250="Unknown - Material Unknown",J250="Non-lead - Plastic")),
(AND(G250="Unknown - Material Unknown",J250="Non-lead")),
(AND(G250="Unknown - Material Unknown",J250="Non-lead - Other")))),"Unknown",
IF((OR((AND(G250="Non-lead - Copper",J250="Unknown - Likely Lead")),
(AND(G250="Non-lead - Copper",J250="Unknown - Unlikely Lead")),
(AND(G250="Non-lead - Copper",J250="Unknown - Material Unknown")),
(AND(G250="Non-lead - Plastic",J250="Unknown - Likely Lead")),
(AND(G250="Non-lead - Plastic",J250="Unknown - Unlikely Lead")),
(AND(G250="Non-lead - Plastic",J250="Unknown - Material Unknown")),
(AND(G250="Non-lead",J250="Unknown - Likely Lead")),
(AND(G250="Non-lead",J250="Unknown - Unlikely Lead")),
(AND(G250="Non-lead",J250="Unknown - Material Unknown")),
(AND(G250="Non-lead - Other",J250="Unknown - Likely Lead")),
(AND(G250="Non-Lead - Other",J250="Unknown - Unlikely Lead")),
(AND(G250="Non-Lead - Other",J250="Unknown - Material Unknown")))),"Unknown",
IF((OR((AND(G250="Galvanized",J250="Unknown - Likely Lead")),
(AND(G250="Galvanized",J250="Unknown - Unlikely Lead")),
(AND(G250="Galvanized",J250="Unknown - Material Unknown")))),"Unknown",
IF((OR((AND(G250="Galvanized",J250="")))),"Galvanized Requiring Replacement",
IF((OR((AND(G250="Non-lead - Copper",J250="")),
(AND(G250="Non-lead - Plastic",J250="")),
(AND(G250="Non-lead",J250="")),
(AND(G250="Non-lead - Other",J250="")))),"Non-lead",
IF((OR((AND(G250="Unknown - Likely Lead",J250="")),
(AND(G250="Unknown - Unlikely Lead",J250="")),
(AND(G250="Unknown - Material Unknown",J250="")))),"Unknown",
""))))))))))))))))</f>
        <v>Non-Lead</v>
      </c>
      <c r="N250" s="44" t="s">
        <v>39</v>
      </c>
    </row>
    <row r="251" spans="1:14" ht="30" x14ac:dyDescent="0.25">
      <c r="A251" s="34" t="s">
        <v>715</v>
      </c>
      <c r="B251" s="35" t="s">
        <v>716</v>
      </c>
      <c r="C251" s="36" t="s">
        <v>543</v>
      </c>
      <c r="D251" s="36" t="s">
        <v>32</v>
      </c>
      <c r="E251" s="36" t="s">
        <v>33</v>
      </c>
      <c r="F251" s="37" t="s">
        <v>717</v>
      </c>
      <c r="G251" s="38" t="s">
        <v>35</v>
      </c>
      <c r="H251" s="39" t="s">
        <v>39</v>
      </c>
      <c r="I251" s="40" t="s">
        <v>37</v>
      </c>
      <c r="J251" s="42" t="s">
        <v>47</v>
      </c>
      <c r="K251" s="39" t="s">
        <v>37</v>
      </c>
      <c r="L251" s="35"/>
      <c r="M251" s="43" t="str">
        <f>IF((OR(G251="Lead")),"Lead",
IF((OR(J251="Lead")),"Lead",
IF((OR(G251="Lead-lined galvanized")),"Lead",
IF((OR(J251="Lead-lined galvanized")),"Lead",
IF((OR((AND(G251="Unknown - Likely Lead",J251="Galvanized")),
(AND(G251="Unknown - Unlikely Lead",J251="Galvanized")),
(AND(G251="Unknown - Material Unknown",J251="Galvanized")))),"Galvanized Requiring Replacement",
IF((OR((AND(G251="Non-lead - Copper",H251="Yes",J251="Galvanized")),
(AND(G251="Non-lead - Copper",H251="Don't know",J251="Galvanized")),
(AND(G251="Non-lead - Copper",H251="",J251="Galvanized")),
(AND(G251="Non-lead - Plastic",H251="Yes",J251="Galvanized")),
(AND(G251="Non-lead - Plastic",H251="Don't know",J251="Galvanized")),
(AND(G251="Non-lead - Plastic",H251="",J251="Galvanized")),
(AND(G251="Non-lead",H251="Yes",J251="Galvanized")),
(AND(G251="Non-lead",H251="Don't know",J251="Galvanized")),
(AND(G251="Non-lead",H251="",J251="Galvanized")),
(AND(G251="Non-lead - Other",H251="Yes",J251="Galvanized")),
(AND(G251="Non-Lead - Other",H251="Don't know",J251="Galvanized")),
(AND(G251="Galvanized",H251="Yes",J251="Galvanized")),
(AND(G251="Galvanized",H251="Don't know",J251="Galvanized")),
(AND(G251="Galvanized",H251="",J251="Galvanized")),
(AND(G251="Non-Lead - Other",H251="",J251="Galvanized")))),"Galvanized Requiring Replacement",
IF((OR((AND(G251="Non-lead - Copper",J251="Non-lead - Copper")),
(AND(G251="Non-lead - Copper",J251="Non-lead - Plastic")),
(AND(G251="Non-lead - Copper",J251="Non-lead - Other")),
(AND(G251="Non-lead - Copper",J251="Non-lead")),
(AND(G251="Non-lead - Plastic",J251="Non-lead - Copper")),
(AND(G251="Non-lead - Plastic",J251="Non-lead - Plastic")),
(AND(G251="Non-lead - Plastic",J251="Non-lead - Other")),
(AND(G251="Non-lead - Plastic",J251="Non-lead")),
(AND(G251="Non-lead",J251="Non-lead - Copper")),
(AND(G251="Non-lead",J251="Non-lead - Plastic")),
(AND(G251="Non-lead",J251="Non-lead - Other")),
(AND(G251="Non-lead",J251="Non-lead")),
(AND(G251="Non-lead - Other",J251="Non-lead - Copper")),
(AND(G251="Non-Lead - Other",J251="Non-lead - Plastic")),
(AND(G251="Non-Lead - Other",J251="Non-lead")),
(AND(G251="Non-Lead - Other",J251="Non-lead - Other")))),"Non-Lead",
IF((OR((AND(G251="Galvanized",J251="Non-lead")),
(AND(G251="Galvanized",J251="Non-lead - Copper")),
(AND(G251="Galvanized",J251="Non-lead - Plastic")),
(AND(G251="Galvanized",J251="Non-lead")),
(AND(G251="Galvanized",J251="Non-lead - Other")))),"Non-Lead",
IF((OR((AND(G251="Non-lead - Copper",H251="No",J251="Galvanized")),
(AND(G251="Non-lead - Plastic",H251="No",J251="Galvanized")),
(AND(G251="Non-lead",H251="No",J251="Galvanized")),
(AND(G251="Galvanized",H251="No",J251="Galvanized")),
(AND(G251="Non-lead - Other",H251="No",J251="Galvanized")))),"Non-lead",
IF((OR((AND(G251="Unknown - Likely Lead",J251="Unknown - Likely Lead")),
(AND(G251="Unknown - Likely Lead",J251="Unknown - Unlikely Lead")),
(AND(G251="Unknown - Likely Lead",J251="Unknown - Material Unknown")),
(AND(G251="Unknown - Unlikely Lead",J251="Unknown - Likely Lead")),
(AND(G251="Unknown - Unlikely Lead",J251="Unknown - Unlikely Lead")),
(AND(G251="Unknown - Unlikely Lead",J251="Unknown - Material Unknown")),
(AND(G251="Unknown - Material Unknown",J251="Unknown - Likely Lead")),
(AND(G251="Unknown - Material Unknown",J251="Unknown - Unlikely Lead")),
(AND(G251="Unknown - Material Unknown",J251="Unknown - Material Unknown")))),"Unknown",
IF((OR((AND(G251="Unknown - Likely Lead",J251="Non-lead - Copper")),
(AND(G251="Unknown - Likely Lead",J251="Non-lead - Plastic")),
(AND(G251="Unknown - Likely Lead",J251="Non-lead")),
(AND(G251="Unknown - Likely Lead",J251="Non-lead - Other")),
(AND(G251="Unknown - Unlikely Lead",J251="Non-lead - Copper")),
(AND(G251="Unknown - Unlikely Lead",J251="Non-lead - Plastic")),
(AND(G251="Unknown - Unlikely Lead",J251="Non-lead")),
(AND(G251="Unknown - Unlikely Lead",J251="Non-lead - Other")),
(AND(G251="Unknown - Material Unknown",J251="Non-lead - Copper")),
(AND(G251="Unknown - Material Unknown",J251="Non-lead - Plastic")),
(AND(G251="Unknown - Material Unknown",J251="Non-lead")),
(AND(G251="Unknown - Material Unknown",J251="Non-lead - Other")))),"Unknown",
IF((OR((AND(G251="Non-lead - Copper",J251="Unknown - Likely Lead")),
(AND(G251="Non-lead - Copper",J251="Unknown - Unlikely Lead")),
(AND(G251="Non-lead - Copper",J251="Unknown - Material Unknown")),
(AND(G251="Non-lead - Plastic",J251="Unknown - Likely Lead")),
(AND(G251="Non-lead - Plastic",J251="Unknown - Unlikely Lead")),
(AND(G251="Non-lead - Plastic",J251="Unknown - Material Unknown")),
(AND(G251="Non-lead",J251="Unknown - Likely Lead")),
(AND(G251="Non-lead",J251="Unknown - Unlikely Lead")),
(AND(G251="Non-lead",J251="Unknown - Material Unknown")),
(AND(G251="Non-lead - Other",J251="Unknown - Likely Lead")),
(AND(G251="Non-Lead - Other",J251="Unknown - Unlikely Lead")),
(AND(G251="Non-Lead - Other",J251="Unknown - Material Unknown")))),"Unknown",
IF((OR((AND(G251="Galvanized",J251="Unknown - Likely Lead")),
(AND(G251="Galvanized",J251="Unknown - Unlikely Lead")),
(AND(G251="Galvanized",J251="Unknown - Material Unknown")))),"Unknown",
IF((OR((AND(G251="Galvanized",J251="")))),"Galvanized Requiring Replacement",
IF((OR((AND(G251="Non-lead - Copper",J251="")),
(AND(G251="Non-lead - Plastic",J251="")),
(AND(G251="Non-lead",J251="")),
(AND(G251="Non-lead - Other",J251="")))),"Non-lead",
IF((OR((AND(G251="Unknown - Likely Lead",J251="")),
(AND(G251="Unknown - Unlikely Lead",J251="")),
(AND(G251="Unknown - Material Unknown",J251="")))),"Unknown",
""))))))))))))))))</f>
        <v>Non-Lead</v>
      </c>
      <c r="N251" s="44" t="s">
        <v>39</v>
      </c>
    </row>
    <row r="252" spans="1:14" ht="30" x14ac:dyDescent="0.25">
      <c r="A252" s="34" t="s">
        <v>718</v>
      </c>
      <c r="B252" s="35" t="s">
        <v>546</v>
      </c>
      <c r="C252" s="36" t="s">
        <v>543</v>
      </c>
      <c r="D252" s="36" t="s">
        <v>32</v>
      </c>
      <c r="E252" s="36" t="s">
        <v>33</v>
      </c>
      <c r="F252" s="37" t="s">
        <v>719</v>
      </c>
      <c r="G252" s="38" t="s">
        <v>35</v>
      </c>
      <c r="H252" s="39" t="s">
        <v>39</v>
      </c>
      <c r="I252" s="40" t="s">
        <v>48</v>
      </c>
      <c r="J252" s="42" t="s">
        <v>47</v>
      </c>
      <c r="K252" s="39" t="s">
        <v>37</v>
      </c>
      <c r="L252" s="35"/>
      <c r="M252" s="43" t="str">
        <f>IF((OR(G252="Lead")),"Lead",
IF((OR(J252="Lead")),"Lead",
IF((OR(G252="Lead-lined galvanized")),"Lead",
IF((OR(J252="Lead-lined galvanized")),"Lead",
IF((OR((AND(G252="Unknown - Likely Lead",J252="Galvanized")),
(AND(G252="Unknown - Unlikely Lead",J252="Galvanized")),
(AND(G252="Unknown - Material Unknown",J252="Galvanized")))),"Galvanized Requiring Replacement",
IF((OR((AND(G252="Non-lead - Copper",H252="Yes",J252="Galvanized")),
(AND(G252="Non-lead - Copper",H252="Don't know",J252="Galvanized")),
(AND(G252="Non-lead - Copper",H252="",J252="Galvanized")),
(AND(G252="Non-lead - Plastic",H252="Yes",J252="Galvanized")),
(AND(G252="Non-lead - Plastic",H252="Don't know",J252="Galvanized")),
(AND(G252="Non-lead - Plastic",H252="",J252="Galvanized")),
(AND(G252="Non-lead",H252="Yes",J252="Galvanized")),
(AND(G252="Non-lead",H252="Don't know",J252="Galvanized")),
(AND(G252="Non-lead",H252="",J252="Galvanized")),
(AND(G252="Non-lead - Other",H252="Yes",J252="Galvanized")),
(AND(G252="Non-Lead - Other",H252="Don't know",J252="Galvanized")),
(AND(G252="Galvanized",H252="Yes",J252="Galvanized")),
(AND(G252="Galvanized",H252="Don't know",J252="Galvanized")),
(AND(G252="Galvanized",H252="",J252="Galvanized")),
(AND(G252="Non-Lead - Other",H252="",J252="Galvanized")))),"Galvanized Requiring Replacement",
IF((OR((AND(G252="Non-lead - Copper",J252="Non-lead - Copper")),
(AND(G252="Non-lead - Copper",J252="Non-lead - Plastic")),
(AND(G252="Non-lead - Copper",J252="Non-lead - Other")),
(AND(G252="Non-lead - Copper",J252="Non-lead")),
(AND(G252="Non-lead - Plastic",J252="Non-lead - Copper")),
(AND(G252="Non-lead - Plastic",J252="Non-lead - Plastic")),
(AND(G252="Non-lead - Plastic",J252="Non-lead - Other")),
(AND(G252="Non-lead - Plastic",J252="Non-lead")),
(AND(G252="Non-lead",J252="Non-lead - Copper")),
(AND(G252="Non-lead",J252="Non-lead - Plastic")),
(AND(G252="Non-lead",J252="Non-lead - Other")),
(AND(G252="Non-lead",J252="Non-lead")),
(AND(G252="Non-lead - Other",J252="Non-lead - Copper")),
(AND(G252="Non-Lead - Other",J252="Non-lead - Plastic")),
(AND(G252="Non-Lead - Other",J252="Non-lead")),
(AND(G252="Non-Lead - Other",J252="Non-lead - Other")))),"Non-Lead",
IF((OR((AND(G252="Galvanized",J252="Non-lead")),
(AND(G252="Galvanized",J252="Non-lead - Copper")),
(AND(G252="Galvanized",J252="Non-lead - Plastic")),
(AND(G252="Galvanized",J252="Non-lead")),
(AND(G252="Galvanized",J252="Non-lead - Other")))),"Non-Lead",
IF((OR((AND(G252="Non-lead - Copper",H252="No",J252="Galvanized")),
(AND(G252="Non-lead - Plastic",H252="No",J252="Galvanized")),
(AND(G252="Non-lead",H252="No",J252="Galvanized")),
(AND(G252="Galvanized",H252="No",J252="Galvanized")),
(AND(G252="Non-lead - Other",H252="No",J252="Galvanized")))),"Non-lead",
IF((OR((AND(G252="Unknown - Likely Lead",J252="Unknown - Likely Lead")),
(AND(G252="Unknown - Likely Lead",J252="Unknown - Unlikely Lead")),
(AND(G252="Unknown - Likely Lead",J252="Unknown - Material Unknown")),
(AND(G252="Unknown - Unlikely Lead",J252="Unknown - Likely Lead")),
(AND(G252="Unknown - Unlikely Lead",J252="Unknown - Unlikely Lead")),
(AND(G252="Unknown - Unlikely Lead",J252="Unknown - Material Unknown")),
(AND(G252="Unknown - Material Unknown",J252="Unknown - Likely Lead")),
(AND(G252="Unknown - Material Unknown",J252="Unknown - Unlikely Lead")),
(AND(G252="Unknown - Material Unknown",J252="Unknown - Material Unknown")))),"Unknown",
IF((OR((AND(G252="Unknown - Likely Lead",J252="Non-lead - Copper")),
(AND(G252="Unknown - Likely Lead",J252="Non-lead - Plastic")),
(AND(G252="Unknown - Likely Lead",J252="Non-lead")),
(AND(G252="Unknown - Likely Lead",J252="Non-lead - Other")),
(AND(G252="Unknown - Unlikely Lead",J252="Non-lead - Copper")),
(AND(G252="Unknown - Unlikely Lead",J252="Non-lead - Plastic")),
(AND(G252="Unknown - Unlikely Lead",J252="Non-lead")),
(AND(G252="Unknown - Unlikely Lead",J252="Non-lead - Other")),
(AND(G252="Unknown - Material Unknown",J252="Non-lead - Copper")),
(AND(G252="Unknown - Material Unknown",J252="Non-lead - Plastic")),
(AND(G252="Unknown - Material Unknown",J252="Non-lead")),
(AND(G252="Unknown - Material Unknown",J252="Non-lead - Other")))),"Unknown",
IF((OR((AND(G252="Non-lead - Copper",J252="Unknown - Likely Lead")),
(AND(G252="Non-lead - Copper",J252="Unknown - Unlikely Lead")),
(AND(G252="Non-lead - Copper",J252="Unknown - Material Unknown")),
(AND(G252="Non-lead - Plastic",J252="Unknown - Likely Lead")),
(AND(G252="Non-lead - Plastic",J252="Unknown - Unlikely Lead")),
(AND(G252="Non-lead - Plastic",J252="Unknown - Material Unknown")),
(AND(G252="Non-lead",J252="Unknown - Likely Lead")),
(AND(G252="Non-lead",J252="Unknown - Unlikely Lead")),
(AND(G252="Non-lead",J252="Unknown - Material Unknown")),
(AND(G252="Non-lead - Other",J252="Unknown - Likely Lead")),
(AND(G252="Non-Lead - Other",J252="Unknown - Unlikely Lead")),
(AND(G252="Non-Lead - Other",J252="Unknown - Material Unknown")))),"Unknown",
IF((OR((AND(G252="Galvanized",J252="Unknown - Likely Lead")),
(AND(G252="Galvanized",J252="Unknown - Unlikely Lead")),
(AND(G252="Galvanized",J252="Unknown - Material Unknown")))),"Unknown",
IF((OR((AND(G252="Galvanized",J252="")))),"Galvanized Requiring Replacement",
IF((OR((AND(G252="Non-lead - Copper",J252="")),
(AND(G252="Non-lead - Plastic",J252="")),
(AND(G252="Non-lead",J252="")),
(AND(G252="Non-lead - Other",J252="")))),"Non-lead",
IF((OR((AND(G252="Unknown - Likely Lead",J252="")),
(AND(G252="Unknown - Unlikely Lead",J252="")),
(AND(G252="Unknown - Material Unknown",J252="")))),"Unknown",
""))))))))))))))))</f>
        <v>Non-Lead</v>
      </c>
      <c r="N252" s="44" t="s">
        <v>39</v>
      </c>
    </row>
    <row r="253" spans="1:14" ht="30" x14ac:dyDescent="0.25">
      <c r="A253" s="34" t="s">
        <v>720</v>
      </c>
      <c r="B253" s="35" t="s">
        <v>166</v>
      </c>
      <c r="C253" s="36" t="s">
        <v>721</v>
      </c>
      <c r="D253" s="36" t="s">
        <v>32</v>
      </c>
      <c r="E253" s="36" t="s">
        <v>644</v>
      </c>
      <c r="F253" s="37" t="s">
        <v>722</v>
      </c>
      <c r="G253" s="38" t="s">
        <v>35</v>
      </c>
      <c r="H253" s="39" t="s">
        <v>39</v>
      </c>
      <c r="I253" s="40" t="s">
        <v>37</v>
      </c>
      <c r="J253" s="42" t="s">
        <v>47</v>
      </c>
      <c r="K253" s="39" t="s">
        <v>37</v>
      </c>
      <c r="L253" s="35"/>
      <c r="M253" s="43" t="str">
        <f>IF((OR(G253="Lead")),"Lead",
IF((OR(J253="Lead")),"Lead",
IF((OR(G253="Lead-lined galvanized")),"Lead",
IF((OR(J253="Lead-lined galvanized")),"Lead",
IF((OR((AND(G253="Unknown - Likely Lead",J253="Galvanized")),
(AND(G253="Unknown - Unlikely Lead",J253="Galvanized")),
(AND(G253="Unknown - Material Unknown",J253="Galvanized")))),"Galvanized Requiring Replacement",
IF((OR((AND(G253="Non-lead - Copper",H253="Yes",J253="Galvanized")),
(AND(G253="Non-lead - Copper",H253="Don't know",J253="Galvanized")),
(AND(G253="Non-lead - Copper",H253="",J253="Galvanized")),
(AND(G253="Non-lead - Plastic",H253="Yes",J253="Galvanized")),
(AND(G253="Non-lead - Plastic",H253="Don't know",J253="Galvanized")),
(AND(G253="Non-lead - Plastic",H253="",J253="Galvanized")),
(AND(G253="Non-lead",H253="Yes",J253="Galvanized")),
(AND(G253="Non-lead",H253="Don't know",J253="Galvanized")),
(AND(G253="Non-lead",H253="",J253="Galvanized")),
(AND(G253="Non-lead - Other",H253="Yes",J253="Galvanized")),
(AND(G253="Non-Lead - Other",H253="Don't know",J253="Galvanized")),
(AND(G253="Galvanized",H253="Yes",J253="Galvanized")),
(AND(G253="Galvanized",H253="Don't know",J253="Galvanized")),
(AND(G253="Galvanized",H253="",J253="Galvanized")),
(AND(G253="Non-Lead - Other",H253="",J253="Galvanized")))),"Galvanized Requiring Replacement",
IF((OR((AND(G253="Non-lead - Copper",J253="Non-lead - Copper")),
(AND(G253="Non-lead - Copper",J253="Non-lead - Plastic")),
(AND(G253="Non-lead - Copper",J253="Non-lead - Other")),
(AND(G253="Non-lead - Copper",J253="Non-lead")),
(AND(G253="Non-lead - Plastic",J253="Non-lead - Copper")),
(AND(G253="Non-lead - Plastic",J253="Non-lead - Plastic")),
(AND(G253="Non-lead - Plastic",J253="Non-lead - Other")),
(AND(G253="Non-lead - Plastic",J253="Non-lead")),
(AND(G253="Non-lead",J253="Non-lead - Copper")),
(AND(G253="Non-lead",J253="Non-lead - Plastic")),
(AND(G253="Non-lead",J253="Non-lead - Other")),
(AND(G253="Non-lead",J253="Non-lead")),
(AND(G253="Non-lead - Other",J253="Non-lead - Copper")),
(AND(G253="Non-Lead - Other",J253="Non-lead - Plastic")),
(AND(G253="Non-Lead - Other",J253="Non-lead")),
(AND(G253="Non-Lead - Other",J253="Non-lead - Other")))),"Non-Lead",
IF((OR((AND(G253="Galvanized",J253="Non-lead")),
(AND(G253="Galvanized",J253="Non-lead - Copper")),
(AND(G253="Galvanized",J253="Non-lead - Plastic")),
(AND(G253="Galvanized",J253="Non-lead")),
(AND(G253="Galvanized",J253="Non-lead - Other")))),"Non-Lead",
IF((OR((AND(G253="Non-lead - Copper",H253="No",J253="Galvanized")),
(AND(G253="Non-lead - Plastic",H253="No",J253="Galvanized")),
(AND(G253="Non-lead",H253="No",J253="Galvanized")),
(AND(G253="Galvanized",H253="No",J253="Galvanized")),
(AND(G253="Non-lead - Other",H253="No",J253="Galvanized")))),"Non-lead",
IF((OR((AND(G253="Unknown - Likely Lead",J253="Unknown - Likely Lead")),
(AND(G253="Unknown - Likely Lead",J253="Unknown - Unlikely Lead")),
(AND(G253="Unknown - Likely Lead",J253="Unknown - Material Unknown")),
(AND(G253="Unknown - Unlikely Lead",J253="Unknown - Likely Lead")),
(AND(G253="Unknown - Unlikely Lead",J253="Unknown - Unlikely Lead")),
(AND(G253="Unknown - Unlikely Lead",J253="Unknown - Material Unknown")),
(AND(G253="Unknown - Material Unknown",J253="Unknown - Likely Lead")),
(AND(G253="Unknown - Material Unknown",J253="Unknown - Unlikely Lead")),
(AND(G253="Unknown - Material Unknown",J253="Unknown - Material Unknown")))),"Unknown",
IF((OR((AND(G253="Unknown - Likely Lead",J253="Non-lead - Copper")),
(AND(G253="Unknown - Likely Lead",J253="Non-lead - Plastic")),
(AND(G253="Unknown - Likely Lead",J253="Non-lead")),
(AND(G253="Unknown - Likely Lead",J253="Non-lead - Other")),
(AND(G253="Unknown - Unlikely Lead",J253="Non-lead - Copper")),
(AND(G253="Unknown - Unlikely Lead",J253="Non-lead - Plastic")),
(AND(G253="Unknown - Unlikely Lead",J253="Non-lead")),
(AND(G253="Unknown - Unlikely Lead",J253="Non-lead - Other")),
(AND(G253="Unknown - Material Unknown",J253="Non-lead - Copper")),
(AND(G253="Unknown - Material Unknown",J253="Non-lead - Plastic")),
(AND(G253="Unknown - Material Unknown",J253="Non-lead")),
(AND(G253="Unknown - Material Unknown",J253="Non-lead - Other")))),"Unknown",
IF((OR((AND(G253="Non-lead - Copper",J253="Unknown - Likely Lead")),
(AND(G253="Non-lead - Copper",J253="Unknown - Unlikely Lead")),
(AND(G253="Non-lead - Copper",J253="Unknown - Material Unknown")),
(AND(G253="Non-lead - Plastic",J253="Unknown - Likely Lead")),
(AND(G253="Non-lead - Plastic",J253="Unknown - Unlikely Lead")),
(AND(G253="Non-lead - Plastic",J253="Unknown - Material Unknown")),
(AND(G253="Non-lead",J253="Unknown - Likely Lead")),
(AND(G253="Non-lead",J253="Unknown - Unlikely Lead")),
(AND(G253="Non-lead",J253="Unknown - Material Unknown")),
(AND(G253="Non-lead - Other",J253="Unknown - Likely Lead")),
(AND(G253="Non-Lead - Other",J253="Unknown - Unlikely Lead")),
(AND(G253="Non-Lead - Other",J253="Unknown - Material Unknown")))),"Unknown",
IF((OR((AND(G253="Galvanized",J253="Unknown - Likely Lead")),
(AND(G253="Galvanized",J253="Unknown - Unlikely Lead")),
(AND(G253="Galvanized",J253="Unknown - Material Unknown")))),"Unknown",
IF((OR((AND(G253="Galvanized",J253="")))),"Galvanized Requiring Replacement",
IF((OR((AND(G253="Non-lead - Copper",J253="")),
(AND(G253="Non-lead - Plastic",J253="")),
(AND(G253="Non-lead",J253="")),
(AND(G253="Non-lead - Other",J253="")))),"Non-lead",
IF((OR((AND(G253="Unknown - Likely Lead",J253="")),
(AND(G253="Unknown - Unlikely Lead",J253="")),
(AND(G253="Unknown - Material Unknown",J253="")))),"Unknown",
""))))))))))))))))</f>
        <v>Non-Lead</v>
      </c>
      <c r="N253" s="44" t="s">
        <v>39</v>
      </c>
    </row>
    <row r="254" spans="1:14" ht="30" x14ac:dyDescent="0.25">
      <c r="A254" s="34" t="s">
        <v>723</v>
      </c>
      <c r="B254" s="35" t="s">
        <v>475</v>
      </c>
      <c r="C254" s="36" t="s">
        <v>689</v>
      </c>
      <c r="D254" s="36" t="s">
        <v>32</v>
      </c>
      <c r="E254" s="36" t="s">
        <v>644</v>
      </c>
      <c r="F254" s="37" t="s">
        <v>724</v>
      </c>
      <c r="G254" s="38" t="s">
        <v>35</v>
      </c>
      <c r="H254" s="39" t="s">
        <v>39</v>
      </c>
      <c r="I254" s="40" t="s">
        <v>48</v>
      </c>
      <c r="J254" s="42" t="s">
        <v>47</v>
      </c>
      <c r="K254" s="39" t="s">
        <v>37</v>
      </c>
      <c r="L254" s="35"/>
      <c r="M254" s="43" t="str">
        <f>IF((OR(G254="Lead")),"Lead",
IF((OR(J254="Lead")),"Lead",
IF((OR(G254="Lead-lined galvanized")),"Lead",
IF((OR(J254="Lead-lined galvanized")),"Lead",
IF((OR((AND(G254="Unknown - Likely Lead",J254="Galvanized")),
(AND(G254="Unknown - Unlikely Lead",J254="Galvanized")),
(AND(G254="Unknown - Material Unknown",J254="Galvanized")))),"Galvanized Requiring Replacement",
IF((OR((AND(G254="Non-lead - Copper",H254="Yes",J254="Galvanized")),
(AND(G254="Non-lead - Copper",H254="Don't know",J254="Galvanized")),
(AND(G254="Non-lead - Copper",H254="",J254="Galvanized")),
(AND(G254="Non-lead - Plastic",H254="Yes",J254="Galvanized")),
(AND(G254="Non-lead - Plastic",H254="Don't know",J254="Galvanized")),
(AND(G254="Non-lead - Plastic",H254="",J254="Galvanized")),
(AND(G254="Non-lead",H254="Yes",J254="Galvanized")),
(AND(G254="Non-lead",H254="Don't know",J254="Galvanized")),
(AND(G254="Non-lead",H254="",J254="Galvanized")),
(AND(G254="Non-lead - Other",H254="Yes",J254="Galvanized")),
(AND(G254="Non-Lead - Other",H254="Don't know",J254="Galvanized")),
(AND(G254="Galvanized",H254="Yes",J254="Galvanized")),
(AND(G254="Galvanized",H254="Don't know",J254="Galvanized")),
(AND(G254="Galvanized",H254="",J254="Galvanized")),
(AND(G254="Non-Lead - Other",H254="",J254="Galvanized")))),"Galvanized Requiring Replacement",
IF((OR((AND(G254="Non-lead - Copper",J254="Non-lead - Copper")),
(AND(G254="Non-lead - Copper",J254="Non-lead - Plastic")),
(AND(G254="Non-lead - Copper",J254="Non-lead - Other")),
(AND(G254="Non-lead - Copper",J254="Non-lead")),
(AND(G254="Non-lead - Plastic",J254="Non-lead - Copper")),
(AND(G254="Non-lead - Plastic",J254="Non-lead - Plastic")),
(AND(G254="Non-lead - Plastic",J254="Non-lead - Other")),
(AND(G254="Non-lead - Plastic",J254="Non-lead")),
(AND(G254="Non-lead",J254="Non-lead - Copper")),
(AND(G254="Non-lead",J254="Non-lead - Plastic")),
(AND(G254="Non-lead",J254="Non-lead - Other")),
(AND(G254="Non-lead",J254="Non-lead")),
(AND(G254="Non-lead - Other",J254="Non-lead - Copper")),
(AND(G254="Non-Lead - Other",J254="Non-lead - Plastic")),
(AND(G254="Non-Lead - Other",J254="Non-lead")),
(AND(G254="Non-Lead - Other",J254="Non-lead - Other")))),"Non-Lead",
IF((OR((AND(G254="Galvanized",J254="Non-lead")),
(AND(G254="Galvanized",J254="Non-lead - Copper")),
(AND(G254="Galvanized",J254="Non-lead - Plastic")),
(AND(G254="Galvanized",J254="Non-lead")),
(AND(G254="Galvanized",J254="Non-lead - Other")))),"Non-Lead",
IF((OR((AND(G254="Non-lead - Copper",H254="No",J254="Galvanized")),
(AND(G254="Non-lead - Plastic",H254="No",J254="Galvanized")),
(AND(G254="Non-lead",H254="No",J254="Galvanized")),
(AND(G254="Galvanized",H254="No",J254="Galvanized")),
(AND(G254="Non-lead - Other",H254="No",J254="Galvanized")))),"Non-lead",
IF((OR((AND(G254="Unknown - Likely Lead",J254="Unknown - Likely Lead")),
(AND(G254="Unknown - Likely Lead",J254="Unknown - Unlikely Lead")),
(AND(G254="Unknown - Likely Lead",J254="Unknown - Material Unknown")),
(AND(G254="Unknown - Unlikely Lead",J254="Unknown - Likely Lead")),
(AND(G254="Unknown - Unlikely Lead",J254="Unknown - Unlikely Lead")),
(AND(G254="Unknown - Unlikely Lead",J254="Unknown - Material Unknown")),
(AND(G254="Unknown - Material Unknown",J254="Unknown - Likely Lead")),
(AND(G254="Unknown - Material Unknown",J254="Unknown - Unlikely Lead")),
(AND(G254="Unknown - Material Unknown",J254="Unknown - Material Unknown")))),"Unknown",
IF((OR((AND(G254="Unknown - Likely Lead",J254="Non-lead - Copper")),
(AND(G254="Unknown - Likely Lead",J254="Non-lead - Plastic")),
(AND(G254="Unknown - Likely Lead",J254="Non-lead")),
(AND(G254="Unknown - Likely Lead",J254="Non-lead - Other")),
(AND(G254="Unknown - Unlikely Lead",J254="Non-lead - Copper")),
(AND(G254="Unknown - Unlikely Lead",J254="Non-lead - Plastic")),
(AND(G254="Unknown - Unlikely Lead",J254="Non-lead")),
(AND(G254="Unknown - Unlikely Lead",J254="Non-lead - Other")),
(AND(G254="Unknown - Material Unknown",J254="Non-lead - Copper")),
(AND(G254="Unknown - Material Unknown",J254="Non-lead - Plastic")),
(AND(G254="Unknown - Material Unknown",J254="Non-lead")),
(AND(G254="Unknown - Material Unknown",J254="Non-lead - Other")))),"Unknown",
IF((OR((AND(G254="Non-lead - Copper",J254="Unknown - Likely Lead")),
(AND(G254="Non-lead - Copper",J254="Unknown - Unlikely Lead")),
(AND(G254="Non-lead - Copper",J254="Unknown - Material Unknown")),
(AND(G254="Non-lead - Plastic",J254="Unknown - Likely Lead")),
(AND(G254="Non-lead - Plastic",J254="Unknown - Unlikely Lead")),
(AND(G254="Non-lead - Plastic",J254="Unknown - Material Unknown")),
(AND(G254="Non-lead",J254="Unknown - Likely Lead")),
(AND(G254="Non-lead",J254="Unknown - Unlikely Lead")),
(AND(G254="Non-lead",J254="Unknown - Material Unknown")),
(AND(G254="Non-lead - Other",J254="Unknown - Likely Lead")),
(AND(G254="Non-Lead - Other",J254="Unknown - Unlikely Lead")),
(AND(G254="Non-Lead - Other",J254="Unknown - Material Unknown")))),"Unknown",
IF((OR((AND(G254="Galvanized",J254="Unknown - Likely Lead")),
(AND(G254="Galvanized",J254="Unknown - Unlikely Lead")),
(AND(G254="Galvanized",J254="Unknown - Material Unknown")))),"Unknown",
IF((OR((AND(G254="Galvanized",J254="")))),"Galvanized Requiring Replacement",
IF((OR((AND(G254="Non-lead - Copper",J254="")),
(AND(G254="Non-lead - Plastic",J254="")),
(AND(G254="Non-lead",J254="")),
(AND(G254="Non-lead - Other",J254="")))),"Non-lead",
IF((OR((AND(G254="Unknown - Likely Lead",J254="")),
(AND(G254="Unknown - Unlikely Lead",J254="")),
(AND(G254="Unknown - Material Unknown",J254="")))),"Unknown",
""))))))))))))))))</f>
        <v>Non-Lead</v>
      </c>
      <c r="N254" s="44" t="s">
        <v>39</v>
      </c>
    </row>
    <row r="255" spans="1:14" ht="30" x14ac:dyDescent="0.25">
      <c r="A255" s="34" t="s">
        <v>725</v>
      </c>
      <c r="B255" s="35" t="s">
        <v>726</v>
      </c>
      <c r="C255" s="36" t="s">
        <v>543</v>
      </c>
      <c r="D255" s="36" t="s">
        <v>32</v>
      </c>
      <c r="E255" s="36" t="s">
        <v>33</v>
      </c>
      <c r="F255" s="37" t="s">
        <v>727</v>
      </c>
      <c r="G255" s="38" t="s">
        <v>35</v>
      </c>
      <c r="H255" s="39" t="s">
        <v>39</v>
      </c>
      <c r="I255" s="40" t="s">
        <v>37</v>
      </c>
      <c r="J255" s="42" t="s">
        <v>47</v>
      </c>
      <c r="K255" s="39" t="s">
        <v>37</v>
      </c>
      <c r="L255" s="35"/>
      <c r="M255" s="43" t="str">
        <f>IF((OR(G255="Lead")),"Lead",
IF((OR(J255="Lead")),"Lead",
IF((OR(G255="Lead-lined galvanized")),"Lead",
IF((OR(J255="Lead-lined galvanized")),"Lead",
IF((OR((AND(G255="Unknown - Likely Lead",J255="Galvanized")),
(AND(G255="Unknown - Unlikely Lead",J255="Galvanized")),
(AND(G255="Unknown - Material Unknown",J255="Galvanized")))),"Galvanized Requiring Replacement",
IF((OR((AND(G255="Non-lead - Copper",H255="Yes",J255="Galvanized")),
(AND(G255="Non-lead - Copper",H255="Don't know",J255="Galvanized")),
(AND(G255="Non-lead - Copper",H255="",J255="Galvanized")),
(AND(G255="Non-lead - Plastic",H255="Yes",J255="Galvanized")),
(AND(G255="Non-lead - Plastic",H255="Don't know",J255="Galvanized")),
(AND(G255="Non-lead - Plastic",H255="",J255="Galvanized")),
(AND(G255="Non-lead",H255="Yes",J255="Galvanized")),
(AND(G255="Non-lead",H255="Don't know",J255="Galvanized")),
(AND(G255="Non-lead",H255="",J255="Galvanized")),
(AND(G255="Non-lead - Other",H255="Yes",J255="Galvanized")),
(AND(G255="Non-Lead - Other",H255="Don't know",J255="Galvanized")),
(AND(G255="Galvanized",H255="Yes",J255="Galvanized")),
(AND(G255="Galvanized",H255="Don't know",J255="Galvanized")),
(AND(G255="Galvanized",H255="",J255="Galvanized")),
(AND(G255="Non-Lead - Other",H255="",J255="Galvanized")))),"Galvanized Requiring Replacement",
IF((OR((AND(G255="Non-lead - Copper",J255="Non-lead - Copper")),
(AND(G255="Non-lead - Copper",J255="Non-lead - Plastic")),
(AND(G255="Non-lead - Copper",J255="Non-lead - Other")),
(AND(G255="Non-lead - Copper",J255="Non-lead")),
(AND(G255="Non-lead - Plastic",J255="Non-lead - Copper")),
(AND(G255="Non-lead - Plastic",J255="Non-lead - Plastic")),
(AND(G255="Non-lead - Plastic",J255="Non-lead - Other")),
(AND(G255="Non-lead - Plastic",J255="Non-lead")),
(AND(G255="Non-lead",J255="Non-lead - Copper")),
(AND(G255="Non-lead",J255="Non-lead - Plastic")),
(AND(G255="Non-lead",J255="Non-lead - Other")),
(AND(G255="Non-lead",J255="Non-lead")),
(AND(G255="Non-lead - Other",J255="Non-lead - Copper")),
(AND(G255="Non-Lead - Other",J255="Non-lead - Plastic")),
(AND(G255="Non-Lead - Other",J255="Non-lead")),
(AND(G255="Non-Lead - Other",J255="Non-lead - Other")))),"Non-Lead",
IF((OR((AND(G255="Galvanized",J255="Non-lead")),
(AND(G255="Galvanized",J255="Non-lead - Copper")),
(AND(G255="Galvanized",J255="Non-lead - Plastic")),
(AND(G255="Galvanized",J255="Non-lead")),
(AND(G255="Galvanized",J255="Non-lead - Other")))),"Non-Lead",
IF((OR((AND(G255="Non-lead - Copper",H255="No",J255="Galvanized")),
(AND(G255="Non-lead - Plastic",H255="No",J255="Galvanized")),
(AND(G255="Non-lead",H255="No",J255="Galvanized")),
(AND(G255="Galvanized",H255="No",J255="Galvanized")),
(AND(G255="Non-lead - Other",H255="No",J255="Galvanized")))),"Non-lead",
IF((OR((AND(G255="Unknown - Likely Lead",J255="Unknown - Likely Lead")),
(AND(G255="Unknown - Likely Lead",J255="Unknown - Unlikely Lead")),
(AND(G255="Unknown - Likely Lead",J255="Unknown - Material Unknown")),
(AND(G255="Unknown - Unlikely Lead",J255="Unknown - Likely Lead")),
(AND(G255="Unknown - Unlikely Lead",J255="Unknown - Unlikely Lead")),
(AND(G255="Unknown - Unlikely Lead",J255="Unknown - Material Unknown")),
(AND(G255="Unknown - Material Unknown",J255="Unknown - Likely Lead")),
(AND(G255="Unknown - Material Unknown",J255="Unknown - Unlikely Lead")),
(AND(G255="Unknown - Material Unknown",J255="Unknown - Material Unknown")))),"Unknown",
IF((OR((AND(G255="Unknown - Likely Lead",J255="Non-lead - Copper")),
(AND(G255="Unknown - Likely Lead",J255="Non-lead - Plastic")),
(AND(G255="Unknown - Likely Lead",J255="Non-lead")),
(AND(G255="Unknown - Likely Lead",J255="Non-lead - Other")),
(AND(G255="Unknown - Unlikely Lead",J255="Non-lead - Copper")),
(AND(G255="Unknown - Unlikely Lead",J255="Non-lead - Plastic")),
(AND(G255="Unknown - Unlikely Lead",J255="Non-lead")),
(AND(G255="Unknown - Unlikely Lead",J255="Non-lead - Other")),
(AND(G255="Unknown - Material Unknown",J255="Non-lead - Copper")),
(AND(G255="Unknown - Material Unknown",J255="Non-lead - Plastic")),
(AND(G255="Unknown - Material Unknown",J255="Non-lead")),
(AND(G255="Unknown - Material Unknown",J255="Non-lead - Other")))),"Unknown",
IF((OR((AND(G255="Non-lead - Copper",J255="Unknown - Likely Lead")),
(AND(G255="Non-lead - Copper",J255="Unknown - Unlikely Lead")),
(AND(G255="Non-lead - Copper",J255="Unknown - Material Unknown")),
(AND(G255="Non-lead - Plastic",J255="Unknown - Likely Lead")),
(AND(G255="Non-lead - Plastic",J255="Unknown - Unlikely Lead")),
(AND(G255="Non-lead - Plastic",J255="Unknown - Material Unknown")),
(AND(G255="Non-lead",J255="Unknown - Likely Lead")),
(AND(G255="Non-lead",J255="Unknown - Unlikely Lead")),
(AND(G255="Non-lead",J255="Unknown - Material Unknown")),
(AND(G255="Non-lead - Other",J255="Unknown - Likely Lead")),
(AND(G255="Non-Lead - Other",J255="Unknown - Unlikely Lead")),
(AND(G255="Non-Lead - Other",J255="Unknown - Material Unknown")))),"Unknown",
IF((OR((AND(G255="Galvanized",J255="Unknown - Likely Lead")),
(AND(G255="Galvanized",J255="Unknown - Unlikely Lead")),
(AND(G255="Galvanized",J255="Unknown - Material Unknown")))),"Unknown",
IF((OR((AND(G255="Galvanized",J255="")))),"Galvanized Requiring Replacement",
IF((OR((AND(G255="Non-lead - Copper",J255="")),
(AND(G255="Non-lead - Plastic",J255="")),
(AND(G255="Non-lead",J255="")),
(AND(G255="Non-lead - Other",J255="")))),"Non-lead",
IF((OR((AND(G255="Unknown - Likely Lead",J255="")),
(AND(G255="Unknown - Unlikely Lead",J255="")),
(AND(G255="Unknown - Material Unknown",J255="")))),"Unknown",
""))))))))))))))))</f>
        <v>Non-Lead</v>
      </c>
      <c r="N255" s="44" t="s">
        <v>39</v>
      </c>
    </row>
    <row r="256" spans="1:14" ht="30" x14ac:dyDescent="0.25">
      <c r="A256" s="34" t="s">
        <v>728</v>
      </c>
      <c r="B256" s="35" t="s">
        <v>729</v>
      </c>
      <c r="C256" s="36" t="s">
        <v>543</v>
      </c>
      <c r="D256" s="36" t="s">
        <v>32</v>
      </c>
      <c r="E256" s="36" t="s">
        <v>33</v>
      </c>
      <c r="F256" s="37" t="s">
        <v>730</v>
      </c>
      <c r="G256" s="38" t="s">
        <v>35</v>
      </c>
      <c r="H256" s="39" t="s">
        <v>39</v>
      </c>
      <c r="I256" s="40" t="s">
        <v>37</v>
      </c>
      <c r="J256" s="42" t="s">
        <v>47</v>
      </c>
      <c r="K256" s="39" t="s">
        <v>37</v>
      </c>
      <c r="L256" s="35"/>
      <c r="M256" s="43" t="str">
        <f>IF((OR(G256="Lead")),"Lead",
IF((OR(J256="Lead")),"Lead",
IF((OR(G256="Lead-lined galvanized")),"Lead",
IF((OR(J256="Lead-lined galvanized")),"Lead",
IF((OR((AND(G256="Unknown - Likely Lead",J256="Galvanized")),
(AND(G256="Unknown - Unlikely Lead",J256="Galvanized")),
(AND(G256="Unknown - Material Unknown",J256="Galvanized")))),"Galvanized Requiring Replacement",
IF((OR((AND(G256="Non-lead - Copper",H256="Yes",J256="Galvanized")),
(AND(G256="Non-lead - Copper",H256="Don't know",J256="Galvanized")),
(AND(G256="Non-lead - Copper",H256="",J256="Galvanized")),
(AND(G256="Non-lead - Plastic",H256="Yes",J256="Galvanized")),
(AND(G256="Non-lead - Plastic",H256="Don't know",J256="Galvanized")),
(AND(G256="Non-lead - Plastic",H256="",J256="Galvanized")),
(AND(G256="Non-lead",H256="Yes",J256="Galvanized")),
(AND(G256="Non-lead",H256="Don't know",J256="Galvanized")),
(AND(G256="Non-lead",H256="",J256="Galvanized")),
(AND(G256="Non-lead - Other",H256="Yes",J256="Galvanized")),
(AND(G256="Non-Lead - Other",H256="Don't know",J256="Galvanized")),
(AND(G256="Galvanized",H256="Yes",J256="Galvanized")),
(AND(G256="Galvanized",H256="Don't know",J256="Galvanized")),
(AND(G256="Galvanized",H256="",J256="Galvanized")),
(AND(G256="Non-Lead - Other",H256="",J256="Galvanized")))),"Galvanized Requiring Replacement",
IF((OR((AND(G256="Non-lead - Copper",J256="Non-lead - Copper")),
(AND(G256="Non-lead - Copper",J256="Non-lead - Plastic")),
(AND(G256="Non-lead - Copper",J256="Non-lead - Other")),
(AND(G256="Non-lead - Copper",J256="Non-lead")),
(AND(G256="Non-lead - Plastic",J256="Non-lead - Copper")),
(AND(G256="Non-lead - Plastic",J256="Non-lead - Plastic")),
(AND(G256="Non-lead - Plastic",J256="Non-lead - Other")),
(AND(G256="Non-lead - Plastic",J256="Non-lead")),
(AND(G256="Non-lead",J256="Non-lead - Copper")),
(AND(G256="Non-lead",J256="Non-lead - Plastic")),
(AND(G256="Non-lead",J256="Non-lead - Other")),
(AND(G256="Non-lead",J256="Non-lead")),
(AND(G256="Non-lead - Other",J256="Non-lead - Copper")),
(AND(G256="Non-Lead - Other",J256="Non-lead - Plastic")),
(AND(G256="Non-Lead - Other",J256="Non-lead")),
(AND(G256="Non-Lead - Other",J256="Non-lead - Other")))),"Non-Lead",
IF((OR((AND(G256="Galvanized",J256="Non-lead")),
(AND(G256="Galvanized",J256="Non-lead - Copper")),
(AND(G256="Galvanized",J256="Non-lead - Plastic")),
(AND(G256="Galvanized",J256="Non-lead")),
(AND(G256="Galvanized",J256="Non-lead - Other")))),"Non-Lead",
IF((OR((AND(G256="Non-lead - Copper",H256="No",J256="Galvanized")),
(AND(G256="Non-lead - Plastic",H256="No",J256="Galvanized")),
(AND(G256="Non-lead",H256="No",J256="Galvanized")),
(AND(G256="Galvanized",H256="No",J256="Galvanized")),
(AND(G256="Non-lead - Other",H256="No",J256="Galvanized")))),"Non-lead",
IF((OR((AND(G256="Unknown - Likely Lead",J256="Unknown - Likely Lead")),
(AND(G256="Unknown - Likely Lead",J256="Unknown - Unlikely Lead")),
(AND(G256="Unknown - Likely Lead",J256="Unknown - Material Unknown")),
(AND(G256="Unknown - Unlikely Lead",J256="Unknown - Likely Lead")),
(AND(G256="Unknown - Unlikely Lead",J256="Unknown - Unlikely Lead")),
(AND(G256="Unknown - Unlikely Lead",J256="Unknown - Material Unknown")),
(AND(G256="Unknown - Material Unknown",J256="Unknown - Likely Lead")),
(AND(G256="Unknown - Material Unknown",J256="Unknown - Unlikely Lead")),
(AND(G256="Unknown - Material Unknown",J256="Unknown - Material Unknown")))),"Unknown",
IF((OR((AND(G256="Unknown - Likely Lead",J256="Non-lead - Copper")),
(AND(G256="Unknown - Likely Lead",J256="Non-lead - Plastic")),
(AND(G256="Unknown - Likely Lead",J256="Non-lead")),
(AND(G256="Unknown - Likely Lead",J256="Non-lead - Other")),
(AND(G256="Unknown - Unlikely Lead",J256="Non-lead - Copper")),
(AND(G256="Unknown - Unlikely Lead",J256="Non-lead - Plastic")),
(AND(G256="Unknown - Unlikely Lead",J256="Non-lead")),
(AND(G256="Unknown - Unlikely Lead",J256="Non-lead - Other")),
(AND(G256="Unknown - Material Unknown",J256="Non-lead - Copper")),
(AND(G256="Unknown - Material Unknown",J256="Non-lead - Plastic")),
(AND(G256="Unknown - Material Unknown",J256="Non-lead")),
(AND(G256="Unknown - Material Unknown",J256="Non-lead - Other")))),"Unknown",
IF((OR((AND(G256="Non-lead - Copper",J256="Unknown - Likely Lead")),
(AND(G256="Non-lead - Copper",J256="Unknown - Unlikely Lead")),
(AND(G256="Non-lead - Copper",J256="Unknown - Material Unknown")),
(AND(G256="Non-lead - Plastic",J256="Unknown - Likely Lead")),
(AND(G256="Non-lead - Plastic",J256="Unknown - Unlikely Lead")),
(AND(G256="Non-lead - Plastic",J256="Unknown - Material Unknown")),
(AND(G256="Non-lead",J256="Unknown - Likely Lead")),
(AND(G256="Non-lead",J256="Unknown - Unlikely Lead")),
(AND(G256="Non-lead",J256="Unknown - Material Unknown")),
(AND(G256="Non-lead - Other",J256="Unknown - Likely Lead")),
(AND(G256="Non-Lead - Other",J256="Unknown - Unlikely Lead")),
(AND(G256="Non-Lead - Other",J256="Unknown - Material Unknown")))),"Unknown",
IF((OR((AND(G256="Galvanized",J256="Unknown - Likely Lead")),
(AND(G256="Galvanized",J256="Unknown - Unlikely Lead")),
(AND(G256="Galvanized",J256="Unknown - Material Unknown")))),"Unknown",
IF((OR((AND(G256="Galvanized",J256="")))),"Galvanized Requiring Replacement",
IF((OR((AND(G256="Non-lead - Copper",J256="")),
(AND(G256="Non-lead - Plastic",J256="")),
(AND(G256="Non-lead",J256="")),
(AND(G256="Non-lead - Other",J256="")))),"Non-lead",
IF((OR((AND(G256="Unknown - Likely Lead",J256="")),
(AND(G256="Unknown - Unlikely Lead",J256="")),
(AND(G256="Unknown - Material Unknown",J256="")))),"Unknown",
""))))))))))))))))</f>
        <v>Non-Lead</v>
      </c>
      <c r="N256" s="44" t="s">
        <v>39</v>
      </c>
    </row>
    <row r="257" spans="1:14" x14ac:dyDescent="0.25">
      <c r="A257" s="34" t="s">
        <v>731</v>
      </c>
      <c r="B257" s="35" t="s">
        <v>485</v>
      </c>
      <c r="C257" s="36" t="s">
        <v>643</v>
      </c>
      <c r="D257" s="36" t="s">
        <v>32</v>
      </c>
      <c r="E257" s="36" t="s">
        <v>644</v>
      </c>
      <c r="F257" s="37" t="s">
        <v>732</v>
      </c>
      <c r="G257" s="38" t="s">
        <v>38</v>
      </c>
      <c r="H257" s="39" t="s">
        <v>39</v>
      </c>
      <c r="I257" s="40" t="s">
        <v>48</v>
      </c>
      <c r="J257" s="42" t="s">
        <v>47</v>
      </c>
      <c r="K257" s="39" t="s">
        <v>48</v>
      </c>
      <c r="L257" s="35"/>
      <c r="M257" s="43" t="str">
        <f>IF((OR(G257="Lead")),"Lead",
IF((OR(J257="Lead")),"Lead",
IF((OR(G257="Lead-lined galvanized")),"Lead",
IF((OR(J257="Lead-lined galvanized")),"Lead",
IF((OR((AND(G257="Unknown - Likely Lead",J257="Galvanized")),
(AND(G257="Unknown - Unlikely Lead",J257="Galvanized")),
(AND(G257="Unknown - Material Unknown",J257="Galvanized")))),"Galvanized Requiring Replacement",
IF((OR((AND(G257="Non-lead - Copper",H257="Yes",J257="Galvanized")),
(AND(G257="Non-lead - Copper",H257="Don't know",J257="Galvanized")),
(AND(G257="Non-lead - Copper",H257="",J257="Galvanized")),
(AND(G257="Non-lead - Plastic",H257="Yes",J257="Galvanized")),
(AND(G257="Non-lead - Plastic",H257="Don't know",J257="Galvanized")),
(AND(G257="Non-lead - Plastic",H257="",J257="Galvanized")),
(AND(G257="Non-lead",H257="Yes",J257="Galvanized")),
(AND(G257="Non-lead",H257="Don't know",J257="Galvanized")),
(AND(G257="Non-lead",H257="",J257="Galvanized")),
(AND(G257="Non-lead - Other",H257="Yes",J257="Galvanized")),
(AND(G257="Non-Lead - Other",H257="Don't know",J257="Galvanized")),
(AND(G257="Galvanized",H257="Yes",J257="Galvanized")),
(AND(G257="Galvanized",H257="Don't know",J257="Galvanized")),
(AND(G257="Galvanized",H257="",J257="Galvanized")),
(AND(G257="Non-Lead - Other",H257="",J257="Galvanized")))),"Galvanized Requiring Replacement",
IF((OR((AND(G257="Non-lead - Copper",J257="Non-lead - Copper")),
(AND(G257="Non-lead - Copper",J257="Non-lead - Plastic")),
(AND(G257="Non-lead - Copper",J257="Non-lead - Other")),
(AND(G257="Non-lead - Copper",J257="Non-lead")),
(AND(G257="Non-lead - Plastic",J257="Non-lead - Copper")),
(AND(G257="Non-lead - Plastic",J257="Non-lead - Plastic")),
(AND(G257="Non-lead - Plastic",J257="Non-lead - Other")),
(AND(G257="Non-lead - Plastic",J257="Non-lead")),
(AND(G257="Non-lead",J257="Non-lead - Copper")),
(AND(G257="Non-lead",J257="Non-lead - Plastic")),
(AND(G257="Non-lead",J257="Non-lead - Other")),
(AND(G257="Non-lead",J257="Non-lead")),
(AND(G257="Non-lead - Other",J257="Non-lead - Copper")),
(AND(G257="Non-Lead - Other",J257="Non-lead - Plastic")),
(AND(G257="Non-Lead - Other",J257="Non-lead")),
(AND(G257="Non-Lead - Other",J257="Non-lead - Other")))),"Non-Lead",
IF((OR((AND(G257="Galvanized",J257="Non-lead")),
(AND(G257="Galvanized",J257="Non-lead - Copper")),
(AND(G257="Galvanized",J257="Non-lead - Plastic")),
(AND(G257="Galvanized",J257="Non-lead")),
(AND(G257="Galvanized",J257="Non-lead - Other")))),"Non-Lead",
IF((OR((AND(G257="Non-lead - Copper",H257="No",J257="Galvanized")),
(AND(G257="Non-lead - Plastic",H257="No",J257="Galvanized")),
(AND(G257="Non-lead",H257="No",J257="Galvanized")),
(AND(G257="Galvanized",H257="No",J257="Galvanized")),
(AND(G257="Non-lead - Other",H257="No",J257="Galvanized")))),"Non-lead",
IF((OR((AND(G257="Unknown - Likely Lead",J257="Unknown - Likely Lead")),
(AND(G257="Unknown - Likely Lead",J257="Unknown - Unlikely Lead")),
(AND(G257="Unknown - Likely Lead",J257="Unknown - Material Unknown")),
(AND(G257="Unknown - Unlikely Lead",J257="Unknown - Likely Lead")),
(AND(G257="Unknown - Unlikely Lead",J257="Unknown - Unlikely Lead")),
(AND(G257="Unknown - Unlikely Lead",J257="Unknown - Material Unknown")),
(AND(G257="Unknown - Material Unknown",J257="Unknown - Likely Lead")),
(AND(G257="Unknown - Material Unknown",J257="Unknown - Unlikely Lead")),
(AND(G257="Unknown - Material Unknown",J257="Unknown - Material Unknown")))),"Unknown",
IF((OR((AND(G257="Unknown - Likely Lead",J257="Non-lead - Copper")),
(AND(G257="Unknown - Likely Lead",J257="Non-lead - Plastic")),
(AND(G257="Unknown - Likely Lead",J257="Non-lead")),
(AND(G257="Unknown - Likely Lead",J257="Non-lead - Other")),
(AND(G257="Unknown - Unlikely Lead",J257="Non-lead - Copper")),
(AND(G257="Unknown - Unlikely Lead",J257="Non-lead - Plastic")),
(AND(G257="Unknown - Unlikely Lead",J257="Non-lead")),
(AND(G257="Unknown - Unlikely Lead",J257="Non-lead - Other")),
(AND(G257="Unknown - Material Unknown",J257="Non-lead - Copper")),
(AND(G257="Unknown - Material Unknown",J257="Non-lead - Plastic")),
(AND(G257="Unknown - Material Unknown",J257="Non-lead")),
(AND(G257="Unknown - Material Unknown",J257="Non-lead - Other")))),"Unknown",
IF((OR((AND(G257="Non-lead - Copper",J257="Unknown - Likely Lead")),
(AND(G257="Non-lead - Copper",J257="Unknown - Unlikely Lead")),
(AND(G257="Non-lead - Copper",J257="Unknown - Material Unknown")),
(AND(G257="Non-lead - Plastic",J257="Unknown - Likely Lead")),
(AND(G257="Non-lead - Plastic",J257="Unknown - Unlikely Lead")),
(AND(G257="Non-lead - Plastic",J257="Unknown - Material Unknown")),
(AND(G257="Non-lead",J257="Unknown - Likely Lead")),
(AND(G257="Non-lead",J257="Unknown - Unlikely Lead")),
(AND(G257="Non-lead",J257="Unknown - Material Unknown")),
(AND(G257="Non-lead - Other",J257="Unknown - Likely Lead")),
(AND(G257="Non-Lead - Other",J257="Unknown - Unlikely Lead")),
(AND(G257="Non-Lead - Other",J257="Unknown - Material Unknown")))),"Unknown",
IF((OR((AND(G257="Galvanized",J257="Unknown - Likely Lead")),
(AND(G257="Galvanized",J257="Unknown - Unlikely Lead")),
(AND(G257="Galvanized",J257="Unknown - Material Unknown")))),"Unknown",
IF((OR((AND(G257="Galvanized",J257="")))),"Galvanized Requiring Replacement",
IF((OR((AND(G257="Non-lead - Copper",J257="")),
(AND(G257="Non-lead - Plastic",J257="")),
(AND(G257="Non-lead",J257="")),
(AND(G257="Non-lead - Other",J257="")))),"Non-lead",
IF((OR((AND(G257="Unknown - Likely Lead",J257="")),
(AND(G257="Unknown - Unlikely Lead",J257="")),
(AND(G257="Unknown - Material Unknown",J257="")))),"Unknown",
""))))))))))))))))</f>
        <v>Non-Lead</v>
      </c>
      <c r="N257" s="44" t="s">
        <v>39</v>
      </c>
    </row>
    <row r="258" spans="1:14" x14ac:dyDescent="0.25">
      <c r="A258" s="34" t="s">
        <v>733</v>
      </c>
      <c r="B258" s="35" t="s">
        <v>54</v>
      </c>
      <c r="C258" s="36" t="s">
        <v>689</v>
      </c>
      <c r="D258" s="36" t="s">
        <v>32</v>
      </c>
      <c r="E258" s="36" t="s">
        <v>644</v>
      </c>
      <c r="F258" s="37" t="s">
        <v>734</v>
      </c>
      <c r="G258" s="38" t="s">
        <v>38</v>
      </c>
      <c r="H258" s="39" t="s">
        <v>39</v>
      </c>
      <c r="I258" s="40" t="s">
        <v>48</v>
      </c>
      <c r="J258" s="42" t="s">
        <v>47</v>
      </c>
      <c r="K258" s="39" t="s">
        <v>48</v>
      </c>
      <c r="L258" s="35"/>
      <c r="M258" s="43" t="str">
        <f>IF((OR(G258="Lead")),"Lead",
IF((OR(J258="Lead")),"Lead",
IF((OR(G258="Lead-lined galvanized")),"Lead",
IF((OR(J258="Lead-lined galvanized")),"Lead",
IF((OR((AND(G258="Unknown - Likely Lead",J258="Galvanized")),
(AND(G258="Unknown - Unlikely Lead",J258="Galvanized")),
(AND(G258="Unknown - Material Unknown",J258="Galvanized")))),"Galvanized Requiring Replacement",
IF((OR((AND(G258="Non-lead - Copper",H258="Yes",J258="Galvanized")),
(AND(G258="Non-lead - Copper",H258="Don't know",J258="Galvanized")),
(AND(G258="Non-lead - Copper",H258="",J258="Galvanized")),
(AND(G258="Non-lead - Plastic",H258="Yes",J258="Galvanized")),
(AND(G258="Non-lead - Plastic",H258="Don't know",J258="Galvanized")),
(AND(G258="Non-lead - Plastic",H258="",J258="Galvanized")),
(AND(G258="Non-lead",H258="Yes",J258="Galvanized")),
(AND(G258="Non-lead",H258="Don't know",J258="Galvanized")),
(AND(G258="Non-lead",H258="",J258="Galvanized")),
(AND(G258="Non-lead - Other",H258="Yes",J258="Galvanized")),
(AND(G258="Non-Lead - Other",H258="Don't know",J258="Galvanized")),
(AND(G258="Galvanized",H258="Yes",J258="Galvanized")),
(AND(G258="Galvanized",H258="Don't know",J258="Galvanized")),
(AND(G258="Galvanized",H258="",J258="Galvanized")),
(AND(G258="Non-Lead - Other",H258="",J258="Galvanized")))),"Galvanized Requiring Replacement",
IF((OR((AND(G258="Non-lead - Copper",J258="Non-lead - Copper")),
(AND(G258="Non-lead - Copper",J258="Non-lead - Plastic")),
(AND(G258="Non-lead - Copper",J258="Non-lead - Other")),
(AND(G258="Non-lead - Copper",J258="Non-lead")),
(AND(G258="Non-lead - Plastic",J258="Non-lead - Copper")),
(AND(G258="Non-lead - Plastic",J258="Non-lead - Plastic")),
(AND(G258="Non-lead - Plastic",J258="Non-lead - Other")),
(AND(G258="Non-lead - Plastic",J258="Non-lead")),
(AND(G258="Non-lead",J258="Non-lead - Copper")),
(AND(G258="Non-lead",J258="Non-lead - Plastic")),
(AND(G258="Non-lead",J258="Non-lead - Other")),
(AND(G258="Non-lead",J258="Non-lead")),
(AND(G258="Non-lead - Other",J258="Non-lead - Copper")),
(AND(G258="Non-Lead - Other",J258="Non-lead - Plastic")),
(AND(G258="Non-Lead - Other",J258="Non-lead")),
(AND(G258="Non-Lead - Other",J258="Non-lead - Other")))),"Non-Lead",
IF((OR((AND(G258="Galvanized",J258="Non-lead")),
(AND(G258="Galvanized",J258="Non-lead - Copper")),
(AND(G258="Galvanized",J258="Non-lead - Plastic")),
(AND(G258="Galvanized",J258="Non-lead")),
(AND(G258="Galvanized",J258="Non-lead - Other")))),"Non-Lead",
IF((OR((AND(G258="Non-lead - Copper",H258="No",J258="Galvanized")),
(AND(G258="Non-lead - Plastic",H258="No",J258="Galvanized")),
(AND(G258="Non-lead",H258="No",J258="Galvanized")),
(AND(G258="Galvanized",H258="No",J258="Galvanized")),
(AND(G258="Non-lead - Other",H258="No",J258="Galvanized")))),"Non-lead",
IF((OR((AND(G258="Unknown - Likely Lead",J258="Unknown - Likely Lead")),
(AND(G258="Unknown - Likely Lead",J258="Unknown - Unlikely Lead")),
(AND(G258="Unknown - Likely Lead",J258="Unknown - Material Unknown")),
(AND(G258="Unknown - Unlikely Lead",J258="Unknown - Likely Lead")),
(AND(G258="Unknown - Unlikely Lead",J258="Unknown - Unlikely Lead")),
(AND(G258="Unknown - Unlikely Lead",J258="Unknown - Material Unknown")),
(AND(G258="Unknown - Material Unknown",J258="Unknown - Likely Lead")),
(AND(G258="Unknown - Material Unknown",J258="Unknown - Unlikely Lead")),
(AND(G258="Unknown - Material Unknown",J258="Unknown - Material Unknown")))),"Unknown",
IF((OR((AND(G258="Unknown - Likely Lead",J258="Non-lead - Copper")),
(AND(G258="Unknown - Likely Lead",J258="Non-lead - Plastic")),
(AND(G258="Unknown - Likely Lead",J258="Non-lead")),
(AND(G258="Unknown - Likely Lead",J258="Non-lead - Other")),
(AND(G258="Unknown - Unlikely Lead",J258="Non-lead - Copper")),
(AND(G258="Unknown - Unlikely Lead",J258="Non-lead - Plastic")),
(AND(G258="Unknown - Unlikely Lead",J258="Non-lead")),
(AND(G258="Unknown - Unlikely Lead",J258="Non-lead - Other")),
(AND(G258="Unknown - Material Unknown",J258="Non-lead - Copper")),
(AND(G258="Unknown - Material Unknown",J258="Non-lead - Plastic")),
(AND(G258="Unknown - Material Unknown",J258="Non-lead")),
(AND(G258="Unknown - Material Unknown",J258="Non-lead - Other")))),"Unknown",
IF((OR((AND(G258="Non-lead - Copper",J258="Unknown - Likely Lead")),
(AND(G258="Non-lead - Copper",J258="Unknown - Unlikely Lead")),
(AND(G258="Non-lead - Copper",J258="Unknown - Material Unknown")),
(AND(G258="Non-lead - Plastic",J258="Unknown - Likely Lead")),
(AND(G258="Non-lead - Plastic",J258="Unknown - Unlikely Lead")),
(AND(G258="Non-lead - Plastic",J258="Unknown - Material Unknown")),
(AND(G258="Non-lead",J258="Unknown - Likely Lead")),
(AND(G258="Non-lead",J258="Unknown - Unlikely Lead")),
(AND(G258="Non-lead",J258="Unknown - Material Unknown")),
(AND(G258="Non-lead - Other",J258="Unknown - Likely Lead")),
(AND(G258="Non-Lead - Other",J258="Unknown - Unlikely Lead")),
(AND(G258="Non-Lead - Other",J258="Unknown - Material Unknown")))),"Unknown",
IF((OR((AND(G258="Galvanized",J258="Unknown - Likely Lead")),
(AND(G258="Galvanized",J258="Unknown - Unlikely Lead")),
(AND(G258="Galvanized",J258="Unknown - Material Unknown")))),"Unknown",
IF((OR((AND(G258="Galvanized",J258="")))),"Galvanized Requiring Replacement",
IF((OR((AND(G258="Non-lead - Copper",J258="")),
(AND(G258="Non-lead - Plastic",J258="")),
(AND(G258="Non-lead",J258="")),
(AND(G258="Non-lead - Other",J258="")))),"Non-lead",
IF((OR((AND(G258="Unknown - Likely Lead",J258="")),
(AND(G258="Unknown - Unlikely Lead",J258="")),
(AND(G258="Unknown - Material Unknown",J258="")))),"Unknown",
""))))))))))))))))</f>
        <v>Non-Lead</v>
      </c>
      <c r="N258" s="44" t="s">
        <v>39</v>
      </c>
    </row>
    <row r="259" spans="1:14" ht="30" x14ac:dyDescent="0.25">
      <c r="A259" s="34" t="s">
        <v>735</v>
      </c>
      <c r="B259" s="35" t="s">
        <v>736</v>
      </c>
      <c r="C259" s="36" t="s">
        <v>539</v>
      </c>
      <c r="D259" s="36" t="s">
        <v>32</v>
      </c>
      <c r="E259" s="36" t="s">
        <v>644</v>
      </c>
      <c r="F259" s="37" t="s">
        <v>737</v>
      </c>
      <c r="G259" s="38" t="s">
        <v>35</v>
      </c>
      <c r="H259" s="39" t="s">
        <v>39</v>
      </c>
      <c r="I259" s="40" t="s">
        <v>37</v>
      </c>
      <c r="J259" s="42" t="s">
        <v>47</v>
      </c>
      <c r="K259" s="39" t="s">
        <v>37</v>
      </c>
      <c r="L259" s="35"/>
      <c r="M259" s="43" t="str">
        <f>IF((OR(G259="Lead")),"Lead",
IF((OR(J259="Lead")),"Lead",
IF((OR(G259="Lead-lined galvanized")),"Lead",
IF((OR(J259="Lead-lined galvanized")),"Lead",
IF((OR((AND(G259="Unknown - Likely Lead",J259="Galvanized")),
(AND(G259="Unknown - Unlikely Lead",J259="Galvanized")),
(AND(G259="Unknown - Material Unknown",J259="Galvanized")))),"Galvanized Requiring Replacement",
IF((OR((AND(G259="Non-lead - Copper",H259="Yes",J259="Galvanized")),
(AND(G259="Non-lead - Copper",H259="Don't know",J259="Galvanized")),
(AND(G259="Non-lead - Copper",H259="",J259="Galvanized")),
(AND(G259="Non-lead - Plastic",H259="Yes",J259="Galvanized")),
(AND(G259="Non-lead - Plastic",H259="Don't know",J259="Galvanized")),
(AND(G259="Non-lead - Plastic",H259="",J259="Galvanized")),
(AND(G259="Non-lead",H259="Yes",J259="Galvanized")),
(AND(G259="Non-lead",H259="Don't know",J259="Galvanized")),
(AND(G259="Non-lead",H259="",J259="Galvanized")),
(AND(G259="Non-lead - Other",H259="Yes",J259="Galvanized")),
(AND(G259="Non-Lead - Other",H259="Don't know",J259="Galvanized")),
(AND(G259="Galvanized",H259="Yes",J259="Galvanized")),
(AND(G259="Galvanized",H259="Don't know",J259="Galvanized")),
(AND(G259="Galvanized",H259="",J259="Galvanized")),
(AND(G259="Non-Lead - Other",H259="",J259="Galvanized")))),"Galvanized Requiring Replacement",
IF((OR((AND(G259="Non-lead - Copper",J259="Non-lead - Copper")),
(AND(G259="Non-lead - Copper",J259="Non-lead - Plastic")),
(AND(G259="Non-lead - Copper",J259="Non-lead - Other")),
(AND(G259="Non-lead - Copper",J259="Non-lead")),
(AND(G259="Non-lead - Plastic",J259="Non-lead - Copper")),
(AND(G259="Non-lead - Plastic",J259="Non-lead - Plastic")),
(AND(G259="Non-lead - Plastic",J259="Non-lead - Other")),
(AND(G259="Non-lead - Plastic",J259="Non-lead")),
(AND(G259="Non-lead",J259="Non-lead - Copper")),
(AND(G259="Non-lead",J259="Non-lead - Plastic")),
(AND(G259="Non-lead",J259="Non-lead - Other")),
(AND(G259="Non-lead",J259="Non-lead")),
(AND(G259="Non-lead - Other",J259="Non-lead - Copper")),
(AND(G259="Non-Lead - Other",J259="Non-lead - Plastic")),
(AND(G259="Non-Lead - Other",J259="Non-lead")),
(AND(G259="Non-Lead - Other",J259="Non-lead - Other")))),"Non-Lead",
IF((OR((AND(G259="Galvanized",J259="Non-lead")),
(AND(G259="Galvanized",J259="Non-lead - Copper")),
(AND(G259="Galvanized",J259="Non-lead - Plastic")),
(AND(G259="Galvanized",J259="Non-lead")),
(AND(G259="Galvanized",J259="Non-lead - Other")))),"Non-Lead",
IF((OR((AND(G259="Non-lead - Copper",H259="No",J259="Galvanized")),
(AND(G259="Non-lead - Plastic",H259="No",J259="Galvanized")),
(AND(G259="Non-lead",H259="No",J259="Galvanized")),
(AND(G259="Galvanized",H259="No",J259="Galvanized")),
(AND(G259="Non-lead - Other",H259="No",J259="Galvanized")))),"Non-lead",
IF((OR((AND(G259="Unknown - Likely Lead",J259="Unknown - Likely Lead")),
(AND(G259="Unknown - Likely Lead",J259="Unknown - Unlikely Lead")),
(AND(G259="Unknown - Likely Lead",J259="Unknown - Material Unknown")),
(AND(G259="Unknown - Unlikely Lead",J259="Unknown - Likely Lead")),
(AND(G259="Unknown - Unlikely Lead",J259="Unknown - Unlikely Lead")),
(AND(G259="Unknown - Unlikely Lead",J259="Unknown - Material Unknown")),
(AND(G259="Unknown - Material Unknown",J259="Unknown - Likely Lead")),
(AND(G259="Unknown - Material Unknown",J259="Unknown - Unlikely Lead")),
(AND(G259="Unknown - Material Unknown",J259="Unknown - Material Unknown")))),"Unknown",
IF((OR((AND(G259="Unknown - Likely Lead",J259="Non-lead - Copper")),
(AND(G259="Unknown - Likely Lead",J259="Non-lead - Plastic")),
(AND(G259="Unknown - Likely Lead",J259="Non-lead")),
(AND(G259="Unknown - Likely Lead",J259="Non-lead - Other")),
(AND(G259="Unknown - Unlikely Lead",J259="Non-lead - Copper")),
(AND(G259="Unknown - Unlikely Lead",J259="Non-lead - Plastic")),
(AND(G259="Unknown - Unlikely Lead",J259="Non-lead")),
(AND(G259="Unknown - Unlikely Lead",J259="Non-lead - Other")),
(AND(G259="Unknown - Material Unknown",J259="Non-lead - Copper")),
(AND(G259="Unknown - Material Unknown",J259="Non-lead - Plastic")),
(AND(G259="Unknown - Material Unknown",J259="Non-lead")),
(AND(G259="Unknown - Material Unknown",J259="Non-lead - Other")))),"Unknown",
IF((OR((AND(G259="Non-lead - Copper",J259="Unknown - Likely Lead")),
(AND(G259="Non-lead - Copper",J259="Unknown - Unlikely Lead")),
(AND(G259="Non-lead - Copper",J259="Unknown - Material Unknown")),
(AND(G259="Non-lead - Plastic",J259="Unknown - Likely Lead")),
(AND(G259="Non-lead - Plastic",J259="Unknown - Unlikely Lead")),
(AND(G259="Non-lead - Plastic",J259="Unknown - Material Unknown")),
(AND(G259="Non-lead",J259="Unknown - Likely Lead")),
(AND(G259="Non-lead",J259="Unknown - Unlikely Lead")),
(AND(G259="Non-lead",J259="Unknown - Material Unknown")),
(AND(G259="Non-lead - Other",J259="Unknown - Likely Lead")),
(AND(G259="Non-Lead - Other",J259="Unknown - Unlikely Lead")),
(AND(G259="Non-Lead - Other",J259="Unknown - Material Unknown")))),"Unknown",
IF((OR((AND(G259="Galvanized",J259="Unknown - Likely Lead")),
(AND(G259="Galvanized",J259="Unknown - Unlikely Lead")),
(AND(G259="Galvanized",J259="Unknown - Material Unknown")))),"Unknown",
IF((OR((AND(G259="Galvanized",J259="")))),"Galvanized Requiring Replacement",
IF((OR((AND(G259="Non-lead - Copper",J259="")),
(AND(G259="Non-lead - Plastic",J259="")),
(AND(G259="Non-lead",J259="")),
(AND(G259="Non-lead - Other",J259="")))),"Non-lead",
IF((OR((AND(G259="Unknown - Likely Lead",J259="")),
(AND(G259="Unknown - Unlikely Lead",J259="")),
(AND(G259="Unknown - Material Unknown",J259="")))),"Unknown",
""))))))))))))))))</f>
        <v>Non-Lead</v>
      </c>
      <c r="N259" s="44" t="s">
        <v>39</v>
      </c>
    </row>
    <row r="260" spans="1:14" x14ac:dyDescent="0.25">
      <c r="A260" s="34" t="s">
        <v>738</v>
      </c>
      <c r="B260" s="35" t="s">
        <v>739</v>
      </c>
      <c r="C260" s="36" t="s">
        <v>683</v>
      </c>
      <c r="D260" s="36" t="s">
        <v>32</v>
      </c>
      <c r="E260" s="36" t="s">
        <v>644</v>
      </c>
      <c r="F260" s="37" t="s">
        <v>740</v>
      </c>
      <c r="G260" s="38" t="s">
        <v>38</v>
      </c>
      <c r="H260" s="39" t="s">
        <v>39</v>
      </c>
      <c r="I260" s="40" t="s">
        <v>48</v>
      </c>
      <c r="J260" s="42" t="s">
        <v>47</v>
      </c>
      <c r="K260" s="39" t="s">
        <v>48</v>
      </c>
      <c r="L260" s="35"/>
      <c r="M260" s="43" t="str">
        <f>IF((OR(G260="Lead")),"Lead",
IF((OR(J260="Lead")),"Lead",
IF((OR(G260="Lead-lined galvanized")),"Lead",
IF((OR(J260="Lead-lined galvanized")),"Lead",
IF((OR((AND(G260="Unknown - Likely Lead",J260="Galvanized")),
(AND(G260="Unknown - Unlikely Lead",J260="Galvanized")),
(AND(G260="Unknown - Material Unknown",J260="Galvanized")))),"Galvanized Requiring Replacement",
IF((OR((AND(G260="Non-lead - Copper",H260="Yes",J260="Galvanized")),
(AND(G260="Non-lead - Copper",H260="Don't know",J260="Galvanized")),
(AND(G260="Non-lead - Copper",H260="",J260="Galvanized")),
(AND(G260="Non-lead - Plastic",H260="Yes",J260="Galvanized")),
(AND(G260="Non-lead - Plastic",H260="Don't know",J260="Galvanized")),
(AND(G260="Non-lead - Plastic",H260="",J260="Galvanized")),
(AND(G260="Non-lead",H260="Yes",J260="Galvanized")),
(AND(G260="Non-lead",H260="Don't know",J260="Galvanized")),
(AND(G260="Non-lead",H260="",J260="Galvanized")),
(AND(G260="Non-lead - Other",H260="Yes",J260="Galvanized")),
(AND(G260="Non-Lead - Other",H260="Don't know",J260="Galvanized")),
(AND(G260="Galvanized",H260="Yes",J260="Galvanized")),
(AND(G260="Galvanized",H260="Don't know",J260="Galvanized")),
(AND(G260="Galvanized",H260="",J260="Galvanized")),
(AND(G260="Non-Lead - Other",H260="",J260="Galvanized")))),"Galvanized Requiring Replacement",
IF((OR((AND(G260="Non-lead - Copper",J260="Non-lead - Copper")),
(AND(G260="Non-lead - Copper",J260="Non-lead - Plastic")),
(AND(G260="Non-lead - Copper",J260="Non-lead - Other")),
(AND(G260="Non-lead - Copper",J260="Non-lead")),
(AND(G260="Non-lead - Plastic",J260="Non-lead - Copper")),
(AND(G260="Non-lead - Plastic",J260="Non-lead - Plastic")),
(AND(G260="Non-lead - Plastic",J260="Non-lead - Other")),
(AND(G260="Non-lead - Plastic",J260="Non-lead")),
(AND(G260="Non-lead",J260="Non-lead - Copper")),
(AND(G260="Non-lead",J260="Non-lead - Plastic")),
(AND(G260="Non-lead",J260="Non-lead - Other")),
(AND(G260="Non-lead",J260="Non-lead")),
(AND(G260="Non-lead - Other",J260="Non-lead - Copper")),
(AND(G260="Non-Lead - Other",J260="Non-lead - Plastic")),
(AND(G260="Non-Lead - Other",J260="Non-lead")),
(AND(G260="Non-Lead - Other",J260="Non-lead - Other")))),"Non-Lead",
IF((OR((AND(G260="Galvanized",J260="Non-lead")),
(AND(G260="Galvanized",J260="Non-lead - Copper")),
(AND(G260="Galvanized",J260="Non-lead - Plastic")),
(AND(G260="Galvanized",J260="Non-lead")),
(AND(G260="Galvanized",J260="Non-lead - Other")))),"Non-Lead",
IF((OR((AND(G260="Non-lead - Copper",H260="No",J260="Galvanized")),
(AND(G260="Non-lead - Plastic",H260="No",J260="Galvanized")),
(AND(G260="Non-lead",H260="No",J260="Galvanized")),
(AND(G260="Galvanized",H260="No",J260="Galvanized")),
(AND(G260="Non-lead - Other",H260="No",J260="Galvanized")))),"Non-lead",
IF((OR((AND(G260="Unknown - Likely Lead",J260="Unknown - Likely Lead")),
(AND(G260="Unknown - Likely Lead",J260="Unknown - Unlikely Lead")),
(AND(G260="Unknown - Likely Lead",J260="Unknown - Material Unknown")),
(AND(G260="Unknown - Unlikely Lead",J260="Unknown - Likely Lead")),
(AND(G260="Unknown - Unlikely Lead",J260="Unknown - Unlikely Lead")),
(AND(G260="Unknown - Unlikely Lead",J260="Unknown - Material Unknown")),
(AND(G260="Unknown - Material Unknown",J260="Unknown - Likely Lead")),
(AND(G260="Unknown - Material Unknown",J260="Unknown - Unlikely Lead")),
(AND(G260="Unknown - Material Unknown",J260="Unknown - Material Unknown")))),"Unknown",
IF((OR((AND(G260="Unknown - Likely Lead",J260="Non-lead - Copper")),
(AND(G260="Unknown - Likely Lead",J260="Non-lead - Plastic")),
(AND(G260="Unknown - Likely Lead",J260="Non-lead")),
(AND(G260="Unknown - Likely Lead",J260="Non-lead - Other")),
(AND(G260="Unknown - Unlikely Lead",J260="Non-lead - Copper")),
(AND(G260="Unknown - Unlikely Lead",J260="Non-lead - Plastic")),
(AND(G260="Unknown - Unlikely Lead",J260="Non-lead")),
(AND(G260="Unknown - Unlikely Lead",J260="Non-lead - Other")),
(AND(G260="Unknown - Material Unknown",J260="Non-lead - Copper")),
(AND(G260="Unknown - Material Unknown",J260="Non-lead - Plastic")),
(AND(G260="Unknown - Material Unknown",J260="Non-lead")),
(AND(G260="Unknown - Material Unknown",J260="Non-lead - Other")))),"Unknown",
IF((OR((AND(G260="Non-lead - Copper",J260="Unknown - Likely Lead")),
(AND(G260="Non-lead - Copper",J260="Unknown - Unlikely Lead")),
(AND(G260="Non-lead - Copper",J260="Unknown - Material Unknown")),
(AND(G260="Non-lead - Plastic",J260="Unknown - Likely Lead")),
(AND(G260="Non-lead - Plastic",J260="Unknown - Unlikely Lead")),
(AND(G260="Non-lead - Plastic",J260="Unknown - Material Unknown")),
(AND(G260="Non-lead",J260="Unknown - Likely Lead")),
(AND(G260="Non-lead",J260="Unknown - Unlikely Lead")),
(AND(G260="Non-lead",J260="Unknown - Material Unknown")),
(AND(G260="Non-lead - Other",J260="Unknown - Likely Lead")),
(AND(G260="Non-Lead - Other",J260="Unknown - Unlikely Lead")),
(AND(G260="Non-Lead - Other",J260="Unknown - Material Unknown")))),"Unknown",
IF((OR((AND(G260="Galvanized",J260="Unknown - Likely Lead")),
(AND(G260="Galvanized",J260="Unknown - Unlikely Lead")),
(AND(G260="Galvanized",J260="Unknown - Material Unknown")))),"Unknown",
IF((OR((AND(G260="Galvanized",J260="")))),"Galvanized Requiring Replacement",
IF((OR((AND(G260="Non-lead - Copper",J260="")),
(AND(G260="Non-lead - Plastic",J260="")),
(AND(G260="Non-lead",J260="")),
(AND(G260="Non-lead - Other",J260="")))),"Non-lead",
IF((OR((AND(G260="Unknown - Likely Lead",J260="")),
(AND(G260="Unknown - Unlikely Lead",J260="")),
(AND(G260="Unknown - Material Unknown",J260="")))),"Unknown",
""))))))))))))))))</f>
        <v>Non-Lead</v>
      </c>
      <c r="N260" s="44" t="s">
        <v>39</v>
      </c>
    </row>
    <row r="261" spans="1:14" x14ac:dyDescent="0.25">
      <c r="A261" s="34" t="s">
        <v>741</v>
      </c>
      <c r="B261" s="35" t="s">
        <v>742</v>
      </c>
      <c r="C261" s="36" t="s">
        <v>721</v>
      </c>
      <c r="D261" s="36" t="s">
        <v>32</v>
      </c>
      <c r="E261" s="36" t="s">
        <v>644</v>
      </c>
      <c r="F261" s="37" t="s">
        <v>743</v>
      </c>
      <c r="G261" s="38" t="s">
        <v>38</v>
      </c>
      <c r="H261" s="39" t="s">
        <v>39</v>
      </c>
      <c r="I261" s="40" t="s">
        <v>48</v>
      </c>
      <c r="J261" s="42" t="s">
        <v>47</v>
      </c>
      <c r="K261" s="39" t="s">
        <v>48</v>
      </c>
      <c r="L261" s="35"/>
      <c r="M261" s="43" t="str">
        <f>IF((OR(G261="Lead")),"Lead",
IF((OR(J261="Lead")),"Lead",
IF((OR(G261="Lead-lined galvanized")),"Lead",
IF((OR(J261="Lead-lined galvanized")),"Lead",
IF((OR((AND(G261="Unknown - Likely Lead",J261="Galvanized")),
(AND(G261="Unknown - Unlikely Lead",J261="Galvanized")),
(AND(G261="Unknown - Material Unknown",J261="Galvanized")))),"Galvanized Requiring Replacement",
IF((OR((AND(G261="Non-lead - Copper",H261="Yes",J261="Galvanized")),
(AND(G261="Non-lead - Copper",H261="Don't know",J261="Galvanized")),
(AND(G261="Non-lead - Copper",H261="",J261="Galvanized")),
(AND(G261="Non-lead - Plastic",H261="Yes",J261="Galvanized")),
(AND(G261="Non-lead - Plastic",H261="Don't know",J261="Galvanized")),
(AND(G261="Non-lead - Plastic",H261="",J261="Galvanized")),
(AND(G261="Non-lead",H261="Yes",J261="Galvanized")),
(AND(G261="Non-lead",H261="Don't know",J261="Galvanized")),
(AND(G261="Non-lead",H261="",J261="Galvanized")),
(AND(G261="Non-lead - Other",H261="Yes",J261="Galvanized")),
(AND(G261="Non-Lead - Other",H261="Don't know",J261="Galvanized")),
(AND(G261="Galvanized",H261="Yes",J261="Galvanized")),
(AND(G261="Galvanized",H261="Don't know",J261="Galvanized")),
(AND(G261="Galvanized",H261="",J261="Galvanized")),
(AND(G261="Non-Lead - Other",H261="",J261="Galvanized")))),"Galvanized Requiring Replacement",
IF((OR((AND(G261="Non-lead - Copper",J261="Non-lead - Copper")),
(AND(G261="Non-lead - Copper",J261="Non-lead - Plastic")),
(AND(G261="Non-lead - Copper",J261="Non-lead - Other")),
(AND(G261="Non-lead - Copper",J261="Non-lead")),
(AND(G261="Non-lead - Plastic",J261="Non-lead - Copper")),
(AND(G261="Non-lead - Plastic",J261="Non-lead - Plastic")),
(AND(G261="Non-lead - Plastic",J261="Non-lead - Other")),
(AND(G261="Non-lead - Plastic",J261="Non-lead")),
(AND(G261="Non-lead",J261="Non-lead - Copper")),
(AND(G261="Non-lead",J261="Non-lead - Plastic")),
(AND(G261="Non-lead",J261="Non-lead - Other")),
(AND(G261="Non-lead",J261="Non-lead")),
(AND(G261="Non-lead - Other",J261="Non-lead - Copper")),
(AND(G261="Non-Lead - Other",J261="Non-lead - Plastic")),
(AND(G261="Non-Lead - Other",J261="Non-lead")),
(AND(G261="Non-Lead - Other",J261="Non-lead - Other")))),"Non-Lead",
IF((OR((AND(G261="Galvanized",J261="Non-lead")),
(AND(G261="Galvanized",J261="Non-lead - Copper")),
(AND(G261="Galvanized",J261="Non-lead - Plastic")),
(AND(G261="Galvanized",J261="Non-lead")),
(AND(G261="Galvanized",J261="Non-lead - Other")))),"Non-Lead",
IF((OR((AND(G261="Non-lead - Copper",H261="No",J261="Galvanized")),
(AND(G261="Non-lead - Plastic",H261="No",J261="Galvanized")),
(AND(G261="Non-lead",H261="No",J261="Galvanized")),
(AND(G261="Galvanized",H261="No",J261="Galvanized")),
(AND(G261="Non-lead - Other",H261="No",J261="Galvanized")))),"Non-lead",
IF((OR((AND(G261="Unknown - Likely Lead",J261="Unknown - Likely Lead")),
(AND(G261="Unknown - Likely Lead",J261="Unknown - Unlikely Lead")),
(AND(G261="Unknown - Likely Lead",J261="Unknown - Material Unknown")),
(AND(G261="Unknown - Unlikely Lead",J261="Unknown - Likely Lead")),
(AND(G261="Unknown - Unlikely Lead",J261="Unknown - Unlikely Lead")),
(AND(G261="Unknown - Unlikely Lead",J261="Unknown - Material Unknown")),
(AND(G261="Unknown - Material Unknown",J261="Unknown - Likely Lead")),
(AND(G261="Unknown - Material Unknown",J261="Unknown - Unlikely Lead")),
(AND(G261="Unknown - Material Unknown",J261="Unknown - Material Unknown")))),"Unknown",
IF((OR((AND(G261="Unknown - Likely Lead",J261="Non-lead - Copper")),
(AND(G261="Unknown - Likely Lead",J261="Non-lead - Plastic")),
(AND(G261="Unknown - Likely Lead",J261="Non-lead")),
(AND(G261="Unknown - Likely Lead",J261="Non-lead - Other")),
(AND(G261="Unknown - Unlikely Lead",J261="Non-lead - Copper")),
(AND(G261="Unknown - Unlikely Lead",J261="Non-lead - Plastic")),
(AND(G261="Unknown - Unlikely Lead",J261="Non-lead")),
(AND(G261="Unknown - Unlikely Lead",J261="Non-lead - Other")),
(AND(G261="Unknown - Material Unknown",J261="Non-lead - Copper")),
(AND(G261="Unknown - Material Unknown",J261="Non-lead - Plastic")),
(AND(G261="Unknown - Material Unknown",J261="Non-lead")),
(AND(G261="Unknown - Material Unknown",J261="Non-lead - Other")))),"Unknown",
IF((OR((AND(G261="Non-lead - Copper",J261="Unknown - Likely Lead")),
(AND(G261="Non-lead - Copper",J261="Unknown - Unlikely Lead")),
(AND(G261="Non-lead - Copper",J261="Unknown - Material Unknown")),
(AND(G261="Non-lead - Plastic",J261="Unknown - Likely Lead")),
(AND(G261="Non-lead - Plastic",J261="Unknown - Unlikely Lead")),
(AND(G261="Non-lead - Plastic",J261="Unknown - Material Unknown")),
(AND(G261="Non-lead",J261="Unknown - Likely Lead")),
(AND(G261="Non-lead",J261="Unknown - Unlikely Lead")),
(AND(G261="Non-lead",J261="Unknown - Material Unknown")),
(AND(G261="Non-lead - Other",J261="Unknown - Likely Lead")),
(AND(G261="Non-Lead - Other",J261="Unknown - Unlikely Lead")),
(AND(G261="Non-Lead - Other",J261="Unknown - Material Unknown")))),"Unknown",
IF((OR((AND(G261="Galvanized",J261="Unknown - Likely Lead")),
(AND(G261="Galvanized",J261="Unknown - Unlikely Lead")),
(AND(G261="Galvanized",J261="Unknown - Material Unknown")))),"Unknown",
IF((OR((AND(G261="Galvanized",J261="")))),"Galvanized Requiring Replacement",
IF((OR((AND(G261="Non-lead - Copper",J261="")),
(AND(G261="Non-lead - Plastic",J261="")),
(AND(G261="Non-lead",J261="")),
(AND(G261="Non-lead - Other",J261="")))),"Non-lead",
IF((OR((AND(G261="Unknown - Likely Lead",J261="")),
(AND(G261="Unknown - Unlikely Lead",J261="")),
(AND(G261="Unknown - Material Unknown",J261="")))),"Unknown",
""))))))))))))))))</f>
        <v>Non-Lead</v>
      </c>
      <c r="N261" s="44" t="s">
        <v>39</v>
      </c>
    </row>
    <row r="262" spans="1:14" x14ac:dyDescent="0.25">
      <c r="A262" s="34" t="s">
        <v>744</v>
      </c>
      <c r="B262" s="35" t="s">
        <v>475</v>
      </c>
      <c r="C262" s="36" t="s">
        <v>721</v>
      </c>
      <c r="D262" s="36" t="s">
        <v>32</v>
      </c>
      <c r="E262" s="36" t="s">
        <v>644</v>
      </c>
      <c r="F262" s="37" t="s">
        <v>745</v>
      </c>
      <c r="G262" s="38" t="s">
        <v>38</v>
      </c>
      <c r="H262" s="39" t="s">
        <v>39</v>
      </c>
      <c r="I262" s="40" t="s">
        <v>48</v>
      </c>
      <c r="J262" s="42" t="s">
        <v>47</v>
      </c>
      <c r="K262" s="39" t="s">
        <v>48</v>
      </c>
      <c r="L262" s="35"/>
      <c r="M262" s="43" t="str">
        <f>IF((OR(G262="Lead")),"Lead",
IF((OR(J262="Lead")),"Lead",
IF((OR(G262="Lead-lined galvanized")),"Lead",
IF((OR(J262="Lead-lined galvanized")),"Lead",
IF((OR((AND(G262="Unknown - Likely Lead",J262="Galvanized")),
(AND(G262="Unknown - Unlikely Lead",J262="Galvanized")),
(AND(G262="Unknown - Material Unknown",J262="Galvanized")))),"Galvanized Requiring Replacement",
IF((OR((AND(G262="Non-lead - Copper",H262="Yes",J262="Galvanized")),
(AND(G262="Non-lead - Copper",H262="Don't know",J262="Galvanized")),
(AND(G262="Non-lead - Copper",H262="",J262="Galvanized")),
(AND(G262="Non-lead - Plastic",H262="Yes",J262="Galvanized")),
(AND(G262="Non-lead - Plastic",H262="Don't know",J262="Galvanized")),
(AND(G262="Non-lead - Plastic",H262="",J262="Galvanized")),
(AND(G262="Non-lead",H262="Yes",J262="Galvanized")),
(AND(G262="Non-lead",H262="Don't know",J262="Galvanized")),
(AND(G262="Non-lead",H262="",J262="Galvanized")),
(AND(G262="Non-lead - Other",H262="Yes",J262="Galvanized")),
(AND(G262="Non-Lead - Other",H262="Don't know",J262="Galvanized")),
(AND(G262="Galvanized",H262="Yes",J262="Galvanized")),
(AND(G262="Galvanized",H262="Don't know",J262="Galvanized")),
(AND(G262="Galvanized",H262="",J262="Galvanized")),
(AND(G262="Non-Lead - Other",H262="",J262="Galvanized")))),"Galvanized Requiring Replacement",
IF((OR((AND(G262="Non-lead - Copper",J262="Non-lead - Copper")),
(AND(G262="Non-lead - Copper",J262="Non-lead - Plastic")),
(AND(G262="Non-lead - Copper",J262="Non-lead - Other")),
(AND(G262="Non-lead - Copper",J262="Non-lead")),
(AND(G262="Non-lead - Plastic",J262="Non-lead - Copper")),
(AND(G262="Non-lead - Plastic",J262="Non-lead - Plastic")),
(AND(G262="Non-lead - Plastic",J262="Non-lead - Other")),
(AND(G262="Non-lead - Plastic",J262="Non-lead")),
(AND(G262="Non-lead",J262="Non-lead - Copper")),
(AND(G262="Non-lead",J262="Non-lead - Plastic")),
(AND(G262="Non-lead",J262="Non-lead - Other")),
(AND(G262="Non-lead",J262="Non-lead")),
(AND(G262="Non-lead - Other",J262="Non-lead - Copper")),
(AND(G262="Non-Lead - Other",J262="Non-lead - Plastic")),
(AND(G262="Non-Lead - Other",J262="Non-lead")),
(AND(G262="Non-Lead - Other",J262="Non-lead - Other")))),"Non-Lead",
IF((OR((AND(G262="Galvanized",J262="Non-lead")),
(AND(G262="Galvanized",J262="Non-lead - Copper")),
(AND(G262="Galvanized",J262="Non-lead - Plastic")),
(AND(G262="Galvanized",J262="Non-lead")),
(AND(G262="Galvanized",J262="Non-lead - Other")))),"Non-Lead",
IF((OR((AND(G262="Non-lead - Copper",H262="No",J262="Galvanized")),
(AND(G262="Non-lead - Plastic",H262="No",J262="Galvanized")),
(AND(G262="Non-lead",H262="No",J262="Galvanized")),
(AND(G262="Galvanized",H262="No",J262="Galvanized")),
(AND(G262="Non-lead - Other",H262="No",J262="Galvanized")))),"Non-lead",
IF((OR((AND(G262="Unknown - Likely Lead",J262="Unknown - Likely Lead")),
(AND(G262="Unknown - Likely Lead",J262="Unknown - Unlikely Lead")),
(AND(G262="Unknown - Likely Lead",J262="Unknown - Material Unknown")),
(AND(G262="Unknown - Unlikely Lead",J262="Unknown - Likely Lead")),
(AND(G262="Unknown - Unlikely Lead",J262="Unknown - Unlikely Lead")),
(AND(G262="Unknown - Unlikely Lead",J262="Unknown - Material Unknown")),
(AND(G262="Unknown - Material Unknown",J262="Unknown - Likely Lead")),
(AND(G262="Unknown - Material Unknown",J262="Unknown - Unlikely Lead")),
(AND(G262="Unknown - Material Unknown",J262="Unknown - Material Unknown")))),"Unknown",
IF((OR((AND(G262="Unknown - Likely Lead",J262="Non-lead - Copper")),
(AND(G262="Unknown - Likely Lead",J262="Non-lead - Plastic")),
(AND(G262="Unknown - Likely Lead",J262="Non-lead")),
(AND(G262="Unknown - Likely Lead",J262="Non-lead - Other")),
(AND(G262="Unknown - Unlikely Lead",J262="Non-lead - Copper")),
(AND(G262="Unknown - Unlikely Lead",J262="Non-lead - Plastic")),
(AND(G262="Unknown - Unlikely Lead",J262="Non-lead")),
(AND(G262="Unknown - Unlikely Lead",J262="Non-lead - Other")),
(AND(G262="Unknown - Material Unknown",J262="Non-lead - Copper")),
(AND(G262="Unknown - Material Unknown",J262="Non-lead - Plastic")),
(AND(G262="Unknown - Material Unknown",J262="Non-lead")),
(AND(G262="Unknown - Material Unknown",J262="Non-lead - Other")))),"Unknown",
IF((OR((AND(G262="Non-lead - Copper",J262="Unknown - Likely Lead")),
(AND(G262="Non-lead - Copper",J262="Unknown - Unlikely Lead")),
(AND(G262="Non-lead - Copper",J262="Unknown - Material Unknown")),
(AND(G262="Non-lead - Plastic",J262="Unknown - Likely Lead")),
(AND(G262="Non-lead - Plastic",J262="Unknown - Unlikely Lead")),
(AND(G262="Non-lead - Plastic",J262="Unknown - Material Unknown")),
(AND(G262="Non-lead",J262="Unknown - Likely Lead")),
(AND(G262="Non-lead",J262="Unknown - Unlikely Lead")),
(AND(G262="Non-lead",J262="Unknown - Material Unknown")),
(AND(G262="Non-lead - Other",J262="Unknown - Likely Lead")),
(AND(G262="Non-Lead - Other",J262="Unknown - Unlikely Lead")),
(AND(G262="Non-Lead - Other",J262="Unknown - Material Unknown")))),"Unknown",
IF((OR((AND(G262="Galvanized",J262="Unknown - Likely Lead")),
(AND(G262="Galvanized",J262="Unknown - Unlikely Lead")),
(AND(G262="Galvanized",J262="Unknown - Material Unknown")))),"Unknown",
IF((OR((AND(G262="Galvanized",J262="")))),"Galvanized Requiring Replacement",
IF((OR((AND(G262="Non-lead - Copper",J262="")),
(AND(G262="Non-lead - Plastic",J262="")),
(AND(G262="Non-lead",J262="")),
(AND(G262="Non-lead - Other",J262="")))),"Non-lead",
IF((OR((AND(G262="Unknown - Likely Lead",J262="")),
(AND(G262="Unknown - Unlikely Lead",J262="")),
(AND(G262="Unknown - Material Unknown",J262="")))),"Unknown",
""))))))))))))))))</f>
        <v>Non-Lead</v>
      </c>
      <c r="N262" s="44" t="s">
        <v>39</v>
      </c>
    </row>
    <row r="263" spans="1:14" x14ac:dyDescent="0.25">
      <c r="A263" s="34" t="s">
        <v>746</v>
      </c>
      <c r="B263" s="35" t="s">
        <v>747</v>
      </c>
      <c r="C263" s="36" t="s">
        <v>721</v>
      </c>
      <c r="D263" s="36" t="s">
        <v>32</v>
      </c>
      <c r="E263" s="36" t="s">
        <v>644</v>
      </c>
      <c r="F263" s="37" t="s">
        <v>748</v>
      </c>
      <c r="G263" s="38" t="s">
        <v>38</v>
      </c>
      <c r="H263" s="39" t="s">
        <v>39</v>
      </c>
      <c r="I263" s="40" t="s">
        <v>48</v>
      </c>
      <c r="J263" s="42" t="s">
        <v>47</v>
      </c>
      <c r="K263" s="39" t="s">
        <v>48</v>
      </c>
      <c r="L263" s="35"/>
      <c r="M263" s="43" t="str">
        <f>IF((OR(G263="Lead")),"Lead",
IF((OR(J263="Lead")),"Lead",
IF((OR(G263="Lead-lined galvanized")),"Lead",
IF((OR(J263="Lead-lined galvanized")),"Lead",
IF((OR((AND(G263="Unknown - Likely Lead",J263="Galvanized")),
(AND(G263="Unknown - Unlikely Lead",J263="Galvanized")),
(AND(G263="Unknown - Material Unknown",J263="Galvanized")))),"Galvanized Requiring Replacement",
IF((OR((AND(G263="Non-lead - Copper",H263="Yes",J263="Galvanized")),
(AND(G263="Non-lead - Copper",H263="Don't know",J263="Galvanized")),
(AND(G263="Non-lead - Copper",H263="",J263="Galvanized")),
(AND(G263="Non-lead - Plastic",H263="Yes",J263="Galvanized")),
(AND(G263="Non-lead - Plastic",H263="Don't know",J263="Galvanized")),
(AND(G263="Non-lead - Plastic",H263="",J263="Galvanized")),
(AND(G263="Non-lead",H263="Yes",J263="Galvanized")),
(AND(G263="Non-lead",H263="Don't know",J263="Galvanized")),
(AND(G263="Non-lead",H263="",J263="Galvanized")),
(AND(G263="Non-lead - Other",H263="Yes",J263="Galvanized")),
(AND(G263="Non-Lead - Other",H263="Don't know",J263="Galvanized")),
(AND(G263="Galvanized",H263="Yes",J263="Galvanized")),
(AND(G263="Galvanized",H263="Don't know",J263="Galvanized")),
(AND(G263="Galvanized",H263="",J263="Galvanized")),
(AND(G263="Non-Lead - Other",H263="",J263="Galvanized")))),"Galvanized Requiring Replacement",
IF((OR((AND(G263="Non-lead - Copper",J263="Non-lead - Copper")),
(AND(G263="Non-lead - Copper",J263="Non-lead - Plastic")),
(AND(G263="Non-lead - Copper",J263="Non-lead - Other")),
(AND(G263="Non-lead - Copper",J263="Non-lead")),
(AND(G263="Non-lead - Plastic",J263="Non-lead - Copper")),
(AND(G263="Non-lead - Plastic",J263="Non-lead - Plastic")),
(AND(G263="Non-lead - Plastic",J263="Non-lead - Other")),
(AND(G263="Non-lead - Plastic",J263="Non-lead")),
(AND(G263="Non-lead",J263="Non-lead - Copper")),
(AND(G263="Non-lead",J263="Non-lead - Plastic")),
(AND(G263="Non-lead",J263="Non-lead - Other")),
(AND(G263="Non-lead",J263="Non-lead")),
(AND(G263="Non-lead - Other",J263="Non-lead - Copper")),
(AND(G263="Non-Lead - Other",J263="Non-lead - Plastic")),
(AND(G263="Non-Lead - Other",J263="Non-lead")),
(AND(G263="Non-Lead - Other",J263="Non-lead - Other")))),"Non-Lead",
IF((OR((AND(G263="Galvanized",J263="Non-lead")),
(AND(G263="Galvanized",J263="Non-lead - Copper")),
(AND(G263="Galvanized",J263="Non-lead - Plastic")),
(AND(G263="Galvanized",J263="Non-lead")),
(AND(G263="Galvanized",J263="Non-lead - Other")))),"Non-Lead",
IF((OR((AND(G263="Non-lead - Copper",H263="No",J263="Galvanized")),
(AND(G263="Non-lead - Plastic",H263="No",J263="Galvanized")),
(AND(G263="Non-lead",H263="No",J263="Galvanized")),
(AND(G263="Galvanized",H263="No",J263="Galvanized")),
(AND(G263="Non-lead - Other",H263="No",J263="Galvanized")))),"Non-lead",
IF((OR((AND(G263="Unknown - Likely Lead",J263="Unknown - Likely Lead")),
(AND(G263="Unknown - Likely Lead",J263="Unknown - Unlikely Lead")),
(AND(G263="Unknown - Likely Lead",J263="Unknown - Material Unknown")),
(AND(G263="Unknown - Unlikely Lead",J263="Unknown - Likely Lead")),
(AND(G263="Unknown - Unlikely Lead",J263="Unknown - Unlikely Lead")),
(AND(G263="Unknown - Unlikely Lead",J263="Unknown - Material Unknown")),
(AND(G263="Unknown - Material Unknown",J263="Unknown - Likely Lead")),
(AND(G263="Unknown - Material Unknown",J263="Unknown - Unlikely Lead")),
(AND(G263="Unknown - Material Unknown",J263="Unknown - Material Unknown")))),"Unknown",
IF((OR((AND(G263="Unknown - Likely Lead",J263="Non-lead - Copper")),
(AND(G263="Unknown - Likely Lead",J263="Non-lead - Plastic")),
(AND(G263="Unknown - Likely Lead",J263="Non-lead")),
(AND(G263="Unknown - Likely Lead",J263="Non-lead - Other")),
(AND(G263="Unknown - Unlikely Lead",J263="Non-lead - Copper")),
(AND(G263="Unknown - Unlikely Lead",J263="Non-lead - Plastic")),
(AND(G263="Unknown - Unlikely Lead",J263="Non-lead")),
(AND(G263="Unknown - Unlikely Lead",J263="Non-lead - Other")),
(AND(G263="Unknown - Material Unknown",J263="Non-lead - Copper")),
(AND(G263="Unknown - Material Unknown",J263="Non-lead - Plastic")),
(AND(G263="Unknown - Material Unknown",J263="Non-lead")),
(AND(G263="Unknown - Material Unknown",J263="Non-lead - Other")))),"Unknown",
IF((OR((AND(G263="Non-lead - Copper",J263="Unknown - Likely Lead")),
(AND(G263="Non-lead - Copper",J263="Unknown - Unlikely Lead")),
(AND(G263="Non-lead - Copper",J263="Unknown - Material Unknown")),
(AND(G263="Non-lead - Plastic",J263="Unknown - Likely Lead")),
(AND(G263="Non-lead - Plastic",J263="Unknown - Unlikely Lead")),
(AND(G263="Non-lead - Plastic",J263="Unknown - Material Unknown")),
(AND(G263="Non-lead",J263="Unknown - Likely Lead")),
(AND(G263="Non-lead",J263="Unknown - Unlikely Lead")),
(AND(G263="Non-lead",J263="Unknown - Material Unknown")),
(AND(G263="Non-lead - Other",J263="Unknown - Likely Lead")),
(AND(G263="Non-Lead - Other",J263="Unknown - Unlikely Lead")),
(AND(G263="Non-Lead - Other",J263="Unknown - Material Unknown")))),"Unknown",
IF((OR((AND(G263="Galvanized",J263="Unknown - Likely Lead")),
(AND(G263="Galvanized",J263="Unknown - Unlikely Lead")),
(AND(G263="Galvanized",J263="Unknown - Material Unknown")))),"Unknown",
IF((OR((AND(G263="Galvanized",J263="")))),"Galvanized Requiring Replacement",
IF((OR((AND(G263="Non-lead - Copper",J263="")),
(AND(G263="Non-lead - Plastic",J263="")),
(AND(G263="Non-lead",J263="")),
(AND(G263="Non-lead - Other",J263="")))),"Non-lead",
IF((OR((AND(G263="Unknown - Likely Lead",J263="")),
(AND(G263="Unknown - Unlikely Lead",J263="")),
(AND(G263="Unknown - Material Unknown",J263="")))),"Unknown",
""))))))))))))))))</f>
        <v>Non-Lead</v>
      </c>
      <c r="N263" s="44" t="s">
        <v>39</v>
      </c>
    </row>
    <row r="264" spans="1:14" x14ac:dyDescent="0.25">
      <c r="A264" s="34" t="s">
        <v>749</v>
      </c>
      <c r="B264" s="35" t="s">
        <v>518</v>
      </c>
      <c r="C264" s="36" t="s">
        <v>683</v>
      </c>
      <c r="D264" s="36" t="s">
        <v>32</v>
      </c>
      <c r="E264" s="36" t="s">
        <v>644</v>
      </c>
      <c r="F264" s="37" t="s">
        <v>750</v>
      </c>
      <c r="G264" s="38" t="s">
        <v>38</v>
      </c>
      <c r="H264" s="39" t="s">
        <v>39</v>
      </c>
      <c r="I264" s="40" t="s">
        <v>48</v>
      </c>
      <c r="J264" s="42" t="s">
        <v>47</v>
      </c>
      <c r="K264" s="39" t="s">
        <v>48</v>
      </c>
      <c r="L264" s="35"/>
      <c r="M264" s="43" t="str">
        <f>IF((OR(G264="Lead")),"Lead",
IF((OR(J264="Lead")),"Lead",
IF((OR(G264="Lead-lined galvanized")),"Lead",
IF((OR(J264="Lead-lined galvanized")),"Lead",
IF((OR((AND(G264="Unknown - Likely Lead",J264="Galvanized")),
(AND(G264="Unknown - Unlikely Lead",J264="Galvanized")),
(AND(G264="Unknown - Material Unknown",J264="Galvanized")))),"Galvanized Requiring Replacement",
IF((OR((AND(G264="Non-lead - Copper",H264="Yes",J264="Galvanized")),
(AND(G264="Non-lead - Copper",H264="Don't know",J264="Galvanized")),
(AND(G264="Non-lead - Copper",H264="",J264="Galvanized")),
(AND(G264="Non-lead - Plastic",H264="Yes",J264="Galvanized")),
(AND(G264="Non-lead - Plastic",H264="Don't know",J264="Galvanized")),
(AND(G264="Non-lead - Plastic",H264="",J264="Galvanized")),
(AND(G264="Non-lead",H264="Yes",J264="Galvanized")),
(AND(G264="Non-lead",H264="Don't know",J264="Galvanized")),
(AND(G264="Non-lead",H264="",J264="Galvanized")),
(AND(G264="Non-lead - Other",H264="Yes",J264="Galvanized")),
(AND(G264="Non-Lead - Other",H264="Don't know",J264="Galvanized")),
(AND(G264="Galvanized",H264="Yes",J264="Galvanized")),
(AND(G264="Galvanized",H264="Don't know",J264="Galvanized")),
(AND(G264="Galvanized",H264="",J264="Galvanized")),
(AND(G264="Non-Lead - Other",H264="",J264="Galvanized")))),"Galvanized Requiring Replacement",
IF((OR((AND(G264="Non-lead - Copper",J264="Non-lead - Copper")),
(AND(G264="Non-lead - Copper",J264="Non-lead - Plastic")),
(AND(G264="Non-lead - Copper",J264="Non-lead - Other")),
(AND(G264="Non-lead - Copper",J264="Non-lead")),
(AND(G264="Non-lead - Plastic",J264="Non-lead - Copper")),
(AND(G264="Non-lead - Plastic",J264="Non-lead - Plastic")),
(AND(G264="Non-lead - Plastic",J264="Non-lead - Other")),
(AND(G264="Non-lead - Plastic",J264="Non-lead")),
(AND(G264="Non-lead",J264="Non-lead - Copper")),
(AND(G264="Non-lead",J264="Non-lead - Plastic")),
(AND(G264="Non-lead",J264="Non-lead - Other")),
(AND(G264="Non-lead",J264="Non-lead")),
(AND(G264="Non-lead - Other",J264="Non-lead - Copper")),
(AND(G264="Non-Lead - Other",J264="Non-lead - Plastic")),
(AND(G264="Non-Lead - Other",J264="Non-lead")),
(AND(G264="Non-Lead - Other",J264="Non-lead - Other")))),"Non-Lead",
IF((OR((AND(G264="Galvanized",J264="Non-lead")),
(AND(G264="Galvanized",J264="Non-lead - Copper")),
(AND(G264="Galvanized",J264="Non-lead - Plastic")),
(AND(G264="Galvanized",J264="Non-lead")),
(AND(G264="Galvanized",J264="Non-lead - Other")))),"Non-Lead",
IF((OR((AND(G264="Non-lead - Copper",H264="No",J264="Galvanized")),
(AND(G264="Non-lead - Plastic",H264="No",J264="Galvanized")),
(AND(G264="Non-lead",H264="No",J264="Galvanized")),
(AND(G264="Galvanized",H264="No",J264="Galvanized")),
(AND(G264="Non-lead - Other",H264="No",J264="Galvanized")))),"Non-lead",
IF((OR((AND(G264="Unknown - Likely Lead",J264="Unknown - Likely Lead")),
(AND(G264="Unknown - Likely Lead",J264="Unknown - Unlikely Lead")),
(AND(G264="Unknown - Likely Lead",J264="Unknown - Material Unknown")),
(AND(G264="Unknown - Unlikely Lead",J264="Unknown - Likely Lead")),
(AND(G264="Unknown - Unlikely Lead",J264="Unknown - Unlikely Lead")),
(AND(G264="Unknown - Unlikely Lead",J264="Unknown - Material Unknown")),
(AND(G264="Unknown - Material Unknown",J264="Unknown - Likely Lead")),
(AND(G264="Unknown - Material Unknown",J264="Unknown - Unlikely Lead")),
(AND(G264="Unknown - Material Unknown",J264="Unknown - Material Unknown")))),"Unknown",
IF((OR((AND(G264="Unknown - Likely Lead",J264="Non-lead - Copper")),
(AND(G264="Unknown - Likely Lead",J264="Non-lead - Plastic")),
(AND(G264="Unknown - Likely Lead",J264="Non-lead")),
(AND(G264="Unknown - Likely Lead",J264="Non-lead - Other")),
(AND(G264="Unknown - Unlikely Lead",J264="Non-lead - Copper")),
(AND(G264="Unknown - Unlikely Lead",J264="Non-lead - Plastic")),
(AND(G264="Unknown - Unlikely Lead",J264="Non-lead")),
(AND(G264="Unknown - Unlikely Lead",J264="Non-lead - Other")),
(AND(G264="Unknown - Material Unknown",J264="Non-lead - Copper")),
(AND(G264="Unknown - Material Unknown",J264="Non-lead - Plastic")),
(AND(G264="Unknown - Material Unknown",J264="Non-lead")),
(AND(G264="Unknown - Material Unknown",J264="Non-lead - Other")))),"Unknown",
IF((OR((AND(G264="Non-lead - Copper",J264="Unknown - Likely Lead")),
(AND(G264="Non-lead - Copper",J264="Unknown - Unlikely Lead")),
(AND(G264="Non-lead - Copper",J264="Unknown - Material Unknown")),
(AND(G264="Non-lead - Plastic",J264="Unknown - Likely Lead")),
(AND(G264="Non-lead - Plastic",J264="Unknown - Unlikely Lead")),
(AND(G264="Non-lead - Plastic",J264="Unknown - Material Unknown")),
(AND(G264="Non-lead",J264="Unknown - Likely Lead")),
(AND(G264="Non-lead",J264="Unknown - Unlikely Lead")),
(AND(G264="Non-lead",J264="Unknown - Material Unknown")),
(AND(G264="Non-lead - Other",J264="Unknown - Likely Lead")),
(AND(G264="Non-Lead - Other",J264="Unknown - Unlikely Lead")),
(AND(G264="Non-Lead - Other",J264="Unknown - Material Unknown")))),"Unknown",
IF((OR((AND(G264="Galvanized",J264="Unknown - Likely Lead")),
(AND(G264="Galvanized",J264="Unknown - Unlikely Lead")),
(AND(G264="Galvanized",J264="Unknown - Material Unknown")))),"Unknown",
IF((OR((AND(G264="Galvanized",J264="")))),"Galvanized Requiring Replacement",
IF((OR((AND(G264="Non-lead - Copper",J264="")),
(AND(G264="Non-lead - Plastic",J264="")),
(AND(G264="Non-lead",J264="")),
(AND(G264="Non-lead - Other",J264="")))),"Non-lead",
IF((OR((AND(G264="Unknown - Likely Lead",J264="")),
(AND(G264="Unknown - Unlikely Lead",J264="")),
(AND(G264="Unknown - Material Unknown",J264="")))),"Unknown",
""))))))))))))))))</f>
        <v>Non-Lead</v>
      </c>
      <c r="N264" s="44" t="s">
        <v>39</v>
      </c>
    </row>
    <row r="265" spans="1:14" x14ac:dyDescent="0.25">
      <c r="A265" s="34" t="s">
        <v>751</v>
      </c>
      <c r="B265" s="35" t="s">
        <v>752</v>
      </c>
      <c r="C265" s="36" t="s">
        <v>683</v>
      </c>
      <c r="D265" s="36" t="s">
        <v>32</v>
      </c>
      <c r="E265" s="36" t="s">
        <v>644</v>
      </c>
      <c r="F265" s="37" t="s">
        <v>753</v>
      </c>
      <c r="G265" s="38" t="s">
        <v>38</v>
      </c>
      <c r="H265" s="39" t="s">
        <v>39</v>
      </c>
      <c r="I265" s="40" t="s">
        <v>48</v>
      </c>
      <c r="J265" s="42" t="s">
        <v>47</v>
      </c>
      <c r="K265" s="39" t="s">
        <v>48</v>
      </c>
      <c r="L265" s="35"/>
      <c r="M265" s="43" t="str">
        <f>IF((OR(G265="Lead")),"Lead",
IF((OR(J265="Lead")),"Lead",
IF((OR(G265="Lead-lined galvanized")),"Lead",
IF((OR(J265="Lead-lined galvanized")),"Lead",
IF((OR((AND(G265="Unknown - Likely Lead",J265="Galvanized")),
(AND(G265="Unknown - Unlikely Lead",J265="Galvanized")),
(AND(G265="Unknown - Material Unknown",J265="Galvanized")))),"Galvanized Requiring Replacement",
IF((OR((AND(G265="Non-lead - Copper",H265="Yes",J265="Galvanized")),
(AND(G265="Non-lead - Copper",H265="Don't know",J265="Galvanized")),
(AND(G265="Non-lead - Copper",H265="",J265="Galvanized")),
(AND(G265="Non-lead - Plastic",H265="Yes",J265="Galvanized")),
(AND(G265="Non-lead - Plastic",H265="Don't know",J265="Galvanized")),
(AND(G265="Non-lead - Plastic",H265="",J265="Galvanized")),
(AND(G265="Non-lead",H265="Yes",J265="Galvanized")),
(AND(G265="Non-lead",H265="Don't know",J265="Galvanized")),
(AND(G265="Non-lead",H265="",J265="Galvanized")),
(AND(G265="Non-lead - Other",H265="Yes",J265="Galvanized")),
(AND(G265="Non-Lead - Other",H265="Don't know",J265="Galvanized")),
(AND(G265="Galvanized",H265="Yes",J265="Galvanized")),
(AND(G265="Galvanized",H265="Don't know",J265="Galvanized")),
(AND(G265="Galvanized",H265="",J265="Galvanized")),
(AND(G265="Non-Lead - Other",H265="",J265="Galvanized")))),"Galvanized Requiring Replacement",
IF((OR((AND(G265="Non-lead - Copper",J265="Non-lead - Copper")),
(AND(G265="Non-lead - Copper",J265="Non-lead - Plastic")),
(AND(G265="Non-lead - Copper",J265="Non-lead - Other")),
(AND(G265="Non-lead - Copper",J265="Non-lead")),
(AND(G265="Non-lead - Plastic",J265="Non-lead - Copper")),
(AND(G265="Non-lead - Plastic",J265="Non-lead - Plastic")),
(AND(G265="Non-lead - Plastic",J265="Non-lead - Other")),
(AND(G265="Non-lead - Plastic",J265="Non-lead")),
(AND(G265="Non-lead",J265="Non-lead - Copper")),
(AND(G265="Non-lead",J265="Non-lead - Plastic")),
(AND(G265="Non-lead",J265="Non-lead - Other")),
(AND(G265="Non-lead",J265="Non-lead")),
(AND(G265="Non-lead - Other",J265="Non-lead - Copper")),
(AND(G265="Non-Lead - Other",J265="Non-lead - Plastic")),
(AND(G265="Non-Lead - Other",J265="Non-lead")),
(AND(G265="Non-Lead - Other",J265="Non-lead - Other")))),"Non-Lead",
IF((OR((AND(G265="Galvanized",J265="Non-lead")),
(AND(G265="Galvanized",J265="Non-lead - Copper")),
(AND(G265="Galvanized",J265="Non-lead - Plastic")),
(AND(G265="Galvanized",J265="Non-lead")),
(AND(G265="Galvanized",J265="Non-lead - Other")))),"Non-Lead",
IF((OR((AND(G265="Non-lead - Copper",H265="No",J265="Galvanized")),
(AND(G265="Non-lead - Plastic",H265="No",J265="Galvanized")),
(AND(G265="Non-lead",H265="No",J265="Galvanized")),
(AND(G265="Galvanized",H265="No",J265="Galvanized")),
(AND(G265="Non-lead - Other",H265="No",J265="Galvanized")))),"Non-lead",
IF((OR((AND(G265="Unknown - Likely Lead",J265="Unknown - Likely Lead")),
(AND(G265="Unknown - Likely Lead",J265="Unknown - Unlikely Lead")),
(AND(G265="Unknown - Likely Lead",J265="Unknown - Material Unknown")),
(AND(G265="Unknown - Unlikely Lead",J265="Unknown - Likely Lead")),
(AND(G265="Unknown - Unlikely Lead",J265="Unknown - Unlikely Lead")),
(AND(G265="Unknown - Unlikely Lead",J265="Unknown - Material Unknown")),
(AND(G265="Unknown - Material Unknown",J265="Unknown - Likely Lead")),
(AND(G265="Unknown - Material Unknown",J265="Unknown - Unlikely Lead")),
(AND(G265="Unknown - Material Unknown",J265="Unknown - Material Unknown")))),"Unknown",
IF((OR((AND(G265="Unknown - Likely Lead",J265="Non-lead - Copper")),
(AND(G265="Unknown - Likely Lead",J265="Non-lead - Plastic")),
(AND(G265="Unknown - Likely Lead",J265="Non-lead")),
(AND(G265="Unknown - Likely Lead",J265="Non-lead - Other")),
(AND(G265="Unknown - Unlikely Lead",J265="Non-lead - Copper")),
(AND(G265="Unknown - Unlikely Lead",J265="Non-lead - Plastic")),
(AND(G265="Unknown - Unlikely Lead",J265="Non-lead")),
(AND(G265="Unknown - Unlikely Lead",J265="Non-lead - Other")),
(AND(G265="Unknown - Material Unknown",J265="Non-lead - Copper")),
(AND(G265="Unknown - Material Unknown",J265="Non-lead - Plastic")),
(AND(G265="Unknown - Material Unknown",J265="Non-lead")),
(AND(G265="Unknown - Material Unknown",J265="Non-lead - Other")))),"Unknown",
IF((OR((AND(G265="Non-lead - Copper",J265="Unknown - Likely Lead")),
(AND(G265="Non-lead - Copper",J265="Unknown - Unlikely Lead")),
(AND(G265="Non-lead - Copper",J265="Unknown - Material Unknown")),
(AND(G265="Non-lead - Plastic",J265="Unknown - Likely Lead")),
(AND(G265="Non-lead - Plastic",J265="Unknown - Unlikely Lead")),
(AND(G265="Non-lead - Plastic",J265="Unknown - Material Unknown")),
(AND(G265="Non-lead",J265="Unknown - Likely Lead")),
(AND(G265="Non-lead",J265="Unknown - Unlikely Lead")),
(AND(G265="Non-lead",J265="Unknown - Material Unknown")),
(AND(G265="Non-lead - Other",J265="Unknown - Likely Lead")),
(AND(G265="Non-Lead - Other",J265="Unknown - Unlikely Lead")),
(AND(G265="Non-Lead - Other",J265="Unknown - Material Unknown")))),"Unknown",
IF((OR((AND(G265="Galvanized",J265="Unknown - Likely Lead")),
(AND(G265="Galvanized",J265="Unknown - Unlikely Lead")),
(AND(G265="Galvanized",J265="Unknown - Material Unknown")))),"Unknown",
IF((OR((AND(G265="Galvanized",J265="")))),"Galvanized Requiring Replacement",
IF((OR((AND(G265="Non-lead - Copper",J265="")),
(AND(G265="Non-lead - Plastic",J265="")),
(AND(G265="Non-lead",J265="")),
(AND(G265="Non-lead - Other",J265="")))),"Non-lead",
IF((OR((AND(G265="Unknown - Likely Lead",J265="")),
(AND(G265="Unknown - Unlikely Lead",J265="")),
(AND(G265="Unknown - Material Unknown",J265="")))),"Unknown",
""))))))))))))))))</f>
        <v>Non-Lead</v>
      </c>
      <c r="N265" s="44" t="s">
        <v>39</v>
      </c>
    </row>
    <row r="266" spans="1:14" x14ac:dyDescent="0.25">
      <c r="A266" s="34" t="s">
        <v>754</v>
      </c>
      <c r="B266" s="35" t="s">
        <v>755</v>
      </c>
      <c r="C266" s="36" t="s">
        <v>683</v>
      </c>
      <c r="D266" s="36" t="s">
        <v>32</v>
      </c>
      <c r="E266" s="36" t="s">
        <v>644</v>
      </c>
      <c r="F266" s="37" t="s">
        <v>756</v>
      </c>
      <c r="G266" s="38" t="s">
        <v>38</v>
      </c>
      <c r="H266" s="39" t="s">
        <v>39</v>
      </c>
      <c r="I266" s="40" t="s">
        <v>48</v>
      </c>
      <c r="J266" s="42" t="s">
        <v>47</v>
      </c>
      <c r="K266" s="39" t="s">
        <v>48</v>
      </c>
      <c r="L266" s="35"/>
      <c r="M266" s="43" t="str">
        <f>IF((OR(G266="Lead")),"Lead",
IF((OR(J266="Lead")),"Lead",
IF((OR(G266="Lead-lined galvanized")),"Lead",
IF((OR(J266="Lead-lined galvanized")),"Lead",
IF((OR((AND(G266="Unknown - Likely Lead",J266="Galvanized")),
(AND(G266="Unknown - Unlikely Lead",J266="Galvanized")),
(AND(G266="Unknown - Material Unknown",J266="Galvanized")))),"Galvanized Requiring Replacement",
IF((OR((AND(G266="Non-lead - Copper",H266="Yes",J266="Galvanized")),
(AND(G266="Non-lead - Copper",H266="Don't know",J266="Galvanized")),
(AND(G266="Non-lead - Copper",H266="",J266="Galvanized")),
(AND(G266="Non-lead - Plastic",H266="Yes",J266="Galvanized")),
(AND(G266="Non-lead - Plastic",H266="Don't know",J266="Galvanized")),
(AND(G266="Non-lead - Plastic",H266="",J266="Galvanized")),
(AND(G266="Non-lead",H266="Yes",J266="Galvanized")),
(AND(G266="Non-lead",H266="Don't know",J266="Galvanized")),
(AND(G266="Non-lead",H266="",J266="Galvanized")),
(AND(G266="Non-lead - Other",H266="Yes",J266="Galvanized")),
(AND(G266="Non-Lead - Other",H266="Don't know",J266="Galvanized")),
(AND(G266="Galvanized",H266="Yes",J266="Galvanized")),
(AND(G266="Galvanized",H266="Don't know",J266="Galvanized")),
(AND(G266="Galvanized",H266="",J266="Galvanized")),
(AND(G266="Non-Lead - Other",H266="",J266="Galvanized")))),"Galvanized Requiring Replacement",
IF((OR((AND(G266="Non-lead - Copper",J266="Non-lead - Copper")),
(AND(G266="Non-lead - Copper",J266="Non-lead - Plastic")),
(AND(G266="Non-lead - Copper",J266="Non-lead - Other")),
(AND(G266="Non-lead - Copper",J266="Non-lead")),
(AND(G266="Non-lead - Plastic",J266="Non-lead - Copper")),
(AND(G266="Non-lead - Plastic",J266="Non-lead - Plastic")),
(AND(G266="Non-lead - Plastic",J266="Non-lead - Other")),
(AND(G266="Non-lead - Plastic",J266="Non-lead")),
(AND(G266="Non-lead",J266="Non-lead - Copper")),
(AND(G266="Non-lead",J266="Non-lead - Plastic")),
(AND(G266="Non-lead",J266="Non-lead - Other")),
(AND(G266="Non-lead",J266="Non-lead")),
(AND(G266="Non-lead - Other",J266="Non-lead - Copper")),
(AND(G266="Non-Lead - Other",J266="Non-lead - Plastic")),
(AND(G266="Non-Lead - Other",J266="Non-lead")),
(AND(G266="Non-Lead - Other",J266="Non-lead - Other")))),"Non-Lead",
IF((OR((AND(G266="Galvanized",J266="Non-lead")),
(AND(G266="Galvanized",J266="Non-lead - Copper")),
(AND(G266="Galvanized",J266="Non-lead - Plastic")),
(AND(G266="Galvanized",J266="Non-lead")),
(AND(G266="Galvanized",J266="Non-lead - Other")))),"Non-Lead",
IF((OR((AND(G266="Non-lead - Copper",H266="No",J266="Galvanized")),
(AND(G266="Non-lead - Plastic",H266="No",J266="Galvanized")),
(AND(G266="Non-lead",H266="No",J266="Galvanized")),
(AND(G266="Galvanized",H266="No",J266="Galvanized")),
(AND(G266="Non-lead - Other",H266="No",J266="Galvanized")))),"Non-lead",
IF((OR((AND(G266="Unknown - Likely Lead",J266="Unknown - Likely Lead")),
(AND(G266="Unknown - Likely Lead",J266="Unknown - Unlikely Lead")),
(AND(G266="Unknown - Likely Lead",J266="Unknown - Material Unknown")),
(AND(G266="Unknown - Unlikely Lead",J266="Unknown - Likely Lead")),
(AND(G266="Unknown - Unlikely Lead",J266="Unknown - Unlikely Lead")),
(AND(G266="Unknown - Unlikely Lead",J266="Unknown - Material Unknown")),
(AND(G266="Unknown - Material Unknown",J266="Unknown - Likely Lead")),
(AND(G266="Unknown - Material Unknown",J266="Unknown - Unlikely Lead")),
(AND(G266="Unknown - Material Unknown",J266="Unknown - Material Unknown")))),"Unknown",
IF((OR((AND(G266="Unknown - Likely Lead",J266="Non-lead - Copper")),
(AND(G266="Unknown - Likely Lead",J266="Non-lead - Plastic")),
(AND(G266="Unknown - Likely Lead",J266="Non-lead")),
(AND(G266="Unknown - Likely Lead",J266="Non-lead - Other")),
(AND(G266="Unknown - Unlikely Lead",J266="Non-lead - Copper")),
(AND(G266="Unknown - Unlikely Lead",J266="Non-lead - Plastic")),
(AND(G266="Unknown - Unlikely Lead",J266="Non-lead")),
(AND(G266="Unknown - Unlikely Lead",J266="Non-lead - Other")),
(AND(G266="Unknown - Material Unknown",J266="Non-lead - Copper")),
(AND(G266="Unknown - Material Unknown",J266="Non-lead - Plastic")),
(AND(G266="Unknown - Material Unknown",J266="Non-lead")),
(AND(G266="Unknown - Material Unknown",J266="Non-lead - Other")))),"Unknown",
IF((OR((AND(G266="Non-lead - Copper",J266="Unknown - Likely Lead")),
(AND(G266="Non-lead - Copper",J266="Unknown - Unlikely Lead")),
(AND(G266="Non-lead - Copper",J266="Unknown - Material Unknown")),
(AND(G266="Non-lead - Plastic",J266="Unknown - Likely Lead")),
(AND(G266="Non-lead - Plastic",J266="Unknown - Unlikely Lead")),
(AND(G266="Non-lead - Plastic",J266="Unknown - Material Unknown")),
(AND(G266="Non-lead",J266="Unknown - Likely Lead")),
(AND(G266="Non-lead",J266="Unknown - Unlikely Lead")),
(AND(G266="Non-lead",J266="Unknown - Material Unknown")),
(AND(G266="Non-lead - Other",J266="Unknown - Likely Lead")),
(AND(G266="Non-Lead - Other",J266="Unknown - Unlikely Lead")),
(AND(G266="Non-Lead - Other",J266="Unknown - Material Unknown")))),"Unknown",
IF((OR((AND(G266="Galvanized",J266="Unknown - Likely Lead")),
(AND(G266="Galvanized",J266="Unknown - Unlikely Lead")),
(AND(G266="Galvanized",J266="Unknown - Material Unknown")))),"Unknown",
IF((OR((AND(G266="Galvanized",J266="")))),"Galvanized Requiring Replacement",
IF((OR((AND(G266="Non-lead - Copper",J266="")),
(AND(G266="Non-lead - Plastic",J266="")),
(AND(G266="Non-lead",J266="")),
(AND(G266="Non-lead - Other",J266="")))),"Non-lead",
IF((OR((AND(G266="Unknown - Likely Lead",J266="")),
(AND(G266="Unknown - Unlikely Lead",J266="")),
(AND(G266="Unknown - Material Unknown",J266="")))),"Unknown",
""))))))))))))))))</f>
        <v>Non-Lead</v>
      </c>
      <c r="N266" s="44" t="s">
        <v>39</v>
      </c>
    </row>
    <row r="267" spans="1:14" ht="30" x14ac:dyDescent="0.25">
      <c r="A267" s="34" t="s">
        <v>757</v>
      </c>
      <c r="B267" s="35" t="s">
        <v>758</v>
      </c>
      <c r="C267" s="36" t="s">
        <v>721</v>
      </c>
      <c r="D267" s="36" t="s">
        <v>32</v>
      </c>
      <c r="E267" s="36" t="s">
        <v>644</v>
      </c>
      <c r="F267" s="37" t="s">
        <v>759</v>
      </c>
      <c r="G267" s="38" t="s">
        <v>38</v>
      </c>
      <c r="H267" s="39" t="s">
        <v>39</v>
      </c>
      <c r="I267" s="40" t="s">
        <v>37</v>
      </c>
      <c r="J267" s="42" t="s">
        <v>47</v>
      </c>
      <c r="K267" s="39" t="s">
        <v>37</v>
      </c>
      <c r="L267" s="35"/>
      <c r="M267" s="43" t="str">
        <f>IF((OR(G267="Lead")),"Lead",
IF((OR(J267="Lead")),"Lead",
IF((OR(G267="Lead-lined galvanized")),"Lead",
IF((OR(J267="Lead-lined galvanized")),"Lead",
IF((OR((AND(G267="Unknown - Likely Lead",J267="Galvanized")),
(AND(G267="Unknown - Unlikely Lead",J267="Galvanized")),
(AND(G267="Unknown - Material Unknown",J267="Galvanized")))),"Galvanized Requiring Replacement",
IF((OR((AND(G267="Non-lead - Copper",H267="Yes",J267="Galvanized")),
(AND(G267="Non-lead - Copper",H267="Don't know",J267="Galvanized")),
(AND(G267="Non-lead - Copper",H267="",J267="Galvanized")),
(AND(G267="Non-lead - Plastic",H267="Yes",J267="Galvanized")),
(AND(G267="Non-lead - Plastic",H267="Don't know",J267="Galvanized")),
(AND(G267="Non-lead - Plastic",H267="",J267="Galvanized")),
(AND(G267="Non-lead",H267="Yes",J267="Galvanized")),
(AND(G267="Non-lead",H267="Don't know",J267="Galvanized")),
(AND(G267="Non-lead",H267="",J267="Galvanized")),
(AND(G267="Non-lead - Other",H267="Yes",J267="Galvanized")),
(AND(G267="Non-Lead - Other",H267="Don't know",J267="Galvanized")),
(AND(G267="Galvanized",H267="Yes",J267="Galvanized")),
(AND(G267="Galvanized",H267="Don't know",J267="Galvanized")),
(AND(G267="Galvanized",H267="",J267="Galvanized")),
(AND(G267="Non-Lead - Other",H267="",J267="Galvanized")))),"Galvanized Requiring Replacement",
IF((OR((AND(G267="Non-lead - Copper",J267="Non-lead - Copper")),
(AND(G267="Non-lead - Copper",J267="Non-lead - Plastic")),
(AND(G267="Non-lead - Copper",J267="Non-lead - Other")),
(AND(G267="Non-lead - Copper",J267="Non-lead")),
(AND(G267="Non-lead - Plastic",J267="Non-lead - Copper")),
(AND(G267="Non-lead - Plastic",J267="Non-lead - Plastic")),
(AND(G267="Non-lead - Plastic",J267="Non-lead - Other")),
(AND(G267="Non-lead - Plastic",J267="Non-lead")),
(AND(G267="Non-lead",J267="Non-lead - Copper")),
(AND(G267="Non-lead",J267="Non-lead - Plastic")),
(AND(G267="Non-lead",J267="Non-lead - Other")),
(AND(G267="Non-lead",J267="Non-lead")),
(AND(G267="Non-lead - Other",J267="Non-lead - Copper")),
(AND(G267="Non-Lead - Other",J267="Non-lead - Plastic")),
(AND(G267="Non-Lead - Other",J267="Non-lead")),
(AND(G267="Non-Lead - Other",J267="Non-lead - Other")))),"Non-Lead",
IF((OR((AND(G267="Galvanized",J267="Non-lead")),
(AND(G267="Galvanized",J267="Non-lead - Copper")),
(AND(G267="Galvanized",J267="Non-lead - Plastic")),
(AND(G267="Galvanized",J267="Non-lead")),
(AND(G267="Galvanized",J267="Non-lead - Other")))),"Non-Lead",
IF((OR((AND(G267="Non-lead - Copper",H267="No",J267="Galvanized")),
(AND(G267="Non-lead - Plastic",H267="No",J267="Galvanized")),
(AND(G267="Non-lead",H267="No",J267="Galvanized")),
(AND(G267="Galvanized",H267="No",J267="Galvanized")),
(AND(G267="Non-lead - Other",H267="No",J267="Galvanized")))),"Non-lead",
IF((OR((AND(G267="Unknown - Likely Lead",J267="Unknown - Likely Lead")),
(AND(G267="Unknown - Likely Lead",J267="Unknown - Unlikely Lead")),
(AND(G267="Unknown - Likely Lead",J267="Unknown - Material Unknown")),
(AND(G267="Unknown - Unlikely Lead",J267="Unknown - Likely Lead")),
(AND(G267="Unknown - Unlikely Lead",J267="Unknown - Unlikely Lead")),
(AND(G267="Unknown - Unlikely Lead",J267="Unknown - Material Unknown")),
(AND(G267="Unknown - Material Unknown",J267="Unknown - Likely Lead")),
(AND(G267="Unknown - Material Unknown",J267="Unknown - Unlikely Lead")),
(AND(G267="Unknown - Material Unknown",J267="Unknown - Material Unknown")))),"Unknown",
IF((OR((AND(G267="Unknown - Likely Lead",J267="Non-lead - Copper")),
(AND(G267="Unknown - Likely Lead",J267="Non-lead - Plastic")),
(AND(G267="Unknown - Likely Lead",J267="Non-lead")),
(AND(G267="Unknown - Likely Lead",J267="Non-lead - Other")),
(AND(G267="Unknown - Unlikely Lead",J267="Non-lead - Copper")),
(AND(G267="Unknown - Unlikely Lead",J267="Non-lead - Plastic")),
(AND(G267="Unknown - Unlikely Lead",J267="Non-lead")),
(AND(G267="Unknown - Unlikely Lead",J267="Non-lead - Other")),
(AND(G267="Unknown - Material Unknown",J267="Non-lead - Copper")),
(AND(G267="Unknown - Material Unknown",J267="Non-lead - Plastic")),
(AND(G267="Unknown - Material Unknown",J267="Non-lead")),
(AND(G267="Unknown - Material Unknown",J267="Non-lead - Other")))),"Unknown",
IF((OR((AND(G267="Non-lead - Copper",J267="Unknown - Likely Lead")),
(AND(G267="Non-lead - Copper",J267="Unknown - Unlikely Lead")),
(AND(G267="Non-lead - Copper",J267="Unknown - Material Unknown")),
(AND(G267="Non-lead - Plastic",J267="Unknown - Likely Lead")),
(AND(G267="Non-lead - Plastic",J267="Unknown - Unlikely Lead")),
(AND(G267="Non-lead - Plastic",J267="Unknown - Material Unknown")),
(AND(G267="Non-lead",J267="Unknown - Likely Lead")),
(AND(G267="Non-lead",J267="Unknown - Unlikely Lead")),
(AND(G267="Non-lead",J267="Unknown - Material Unknown")),
(AND(G267="Non-lead - Other",J267="Unknown - Likely Lead")),
(AND(G267="Non-Lead - Other",J267="Unknown - Unlikely Lead")),
(AND(G267="Non-Lead - Other",J267="Unknown - Material Unknown")))),"Unknown",
IF((OR((AND(G267="Galvanized",J267="Unknown - Likely Lead")),
(AND(G267="Galvanized",J267="Unknown - Unlikely Lead")),
(AND(G267="Galvanized",J267="Unknown - Material Unknown")))),"Unknown",
IF((OR((AND(G267="Galvanized",J267="")))),"Galvanized Requiring Replacement",
IF((OR((AND(G267="Non-lead - Copper",J267="")),
(AND(G267="Non-lead - Plastic",J267="")),
(AND(G267="Non-lead",J267="")),
(AND(G267="Non-lead - Other",J267="")))),"Non-lead",
IF((OR((AND(G267="Unknown - Likely Lead",J267="")),
(AND(G267="Unknown - Unlikely Lead",J267="")),
(AND(G267="Unknown - Material Unknown",J267="")))),"Unknown",
""))))))))))))))))</f>
        <v>Non-Lead</v>
      </c>
      <c r="N267" s="44" t="s">
        <v>39</v>
      </c>
    </row>
    <row r="268" spans="1:14" ht="30" x14ac:dyDescent="0.25">
      <c r="A268" s="34" t="s">
        <v>760</v>
      </c>
      <c r="B268" s="35" t="s">
        <v>82</v>
      </c>
      <c r="C268" s="36" t="s">
        <v>683</v>
      </c>
      <c r="D268" s="36" t="s">
        <v>32</v>
      </c>
      <c r="E268" s="36" t="s">
        <v>644</v>
      </c>
      <c r="F268" s="37" t="s">
        <v>761</v>
      </c>
      <c r="G268" s="38" t="s">
        <v>38</v>
      </c>
      <c r="H268" s="39" t="s">
        <v>39</v>
      </c>
      <c r="I268" s="40" t="s">
        <v>48</v>
      </c>
      <c r="J268" s="42" t="s">
        <v>47</v>
      </c>
      <c r="K268" s="39" t="s">
        <v>37</v>
      </c>
      <c r="L268" s="35"/>
      <c r="M268" s="43" t="str">
        <f>IF((OR(G268="Lead")),"Lead",
IF((OR(J268="Lead")),"Lead",
IF((OR(G268="Lead-lined galvanized")),"Lead",
IF((OR(J268="Lead-lined galvanized")),"Lead",
IF((OR((AND(G268="Unknown - Likely Lead",J268="Galvanized")),
(AND(G268="Unknown - Unlikely Lead",J268="Galvanized")),
(AND(G268="Unknown - Material Unknown",J268="Galvanized")))),"Galvanized Requiring Replacement",
IF((OR((AND(G268="Non-lead - Copper",H268="Yes",J268="Galvanized")),
(AND(G268="Non-lead - Copper",H268="Don't know",J268="Galvanized")),
(AND(G268="Non-lead - Copper",H268="",J268="Galvanized")),
(AND(G268="Non-lead - Plastic",H268="Yes",J268="Galvanized")),
(AND(G268="Non-lead - Plastic",H268="Don't know",J268="Galvanized")),
(AND(G268="Non-lead - Plastic",H268="",J268="Galvanized")),
(AND(G268="Non-lead",H268="Yes",J268="Galvanized")),
(AND(G268="Non-lead",H268="Don't know",J268="Galvanized")),
(AND(G268="Non-lead",H268="",J268="Galvanized")),
(AND(G268="Non-lead - Other",H268="Yes",J268="Galvanized")),
(AND(G268="Non-Lead - Other",H268="Don't know",J268="Galvanized")),
(AND(G268="Galvanized",H268="Yes",J268="Galvanized")),
(AND(G268="Galvanized",H268="Don't know",J268="Galvanized")),
(AND(G268="Galvanized",H268="",J268="Galvanized")),
(AND(G268="Non-Lead - Other",H268="",J268="Galvanized")))),"Galvanized Requiring Replacement",
IF((OR((AND(G268="Non-lead - Copper",J268="Non-lead - Copper")),
(AND(G268="Non-lead - Copper",J268="Non-lead - Plastic")),
(AND(G268="Non-lead - Copper",J268="Non-lead - Other")),
(AND(G268="Non-lead - Copper",J268="Non-lead")),
(AND(G268="Non-lead - Plastic",J268="Non-lead - Copper")),
(AND(G268="Non-lead - Plastic",J268="Non-lead - Plastic")),
(AND(G268="Non-lead - Plastic",J268="Non-lead - Other")),
(AND(G268="Non-lead - Plastic",J268="Non-lead")),
(AND(G268="Non-lead",J268="Non-lead - Copper")),
(AND(G268="Non-lead",J268="Non-lead - Plastic")),
(AND(G268="Non-lead",J268="Non-lead - Other")),
(AND(G268="Non-lead",J268="Non-lead")),
(AND(G268="Non-lead - Other",J268="Non-lead - Copper")),
(AND(G268="Non-Lead - Other",J268="Non-lead - Plastic")),
(AND(G268="Non-Lead - Other",J268="Non-lead")),
(AND(G268="Non-Lead - Other",J268="Non-lead - Other")))),"Non-Lead",
IF((OR((AND(G268="Galvanized",J268="Non-lead")),
(AND(G268="Galvanized",J268="Non-lead - Copper")),
(AND(G268="Galvanized",J268="Non-lead - Plastic")),
(AND(G268="Galvanized",J268="Non-lead")),
(AND(G268="Galvanized",J268="Non-lead - Other")))),"Non-Lead",
IF((OR((AND(G268="Non-lead - Copper",H268="No",J268="Galvanized")),
(AND(G268="Non-lead - Plastic",H268="No",J268="Galvanized")),
(AND(G268="Non-lead",H268="No",J268="Galvanized")),
(AND(G268="Galvanized",H268="No",J268="Galvanized")),
(AND(G268="Non-lead - Other",H268="No",J268="Galvanized")))),"Non-lead",
IF((OR((AND(G268="Unknown - Likely Lead",J268="Unknown - Likely Lead")),
(AND(G268="Unknown - Likely Lead",J268="Unknown - Unlikely Lead")),
(AND(G268="Unknown - Likely Lead",J268="Unknown - Material Unknown")),
(AND(G268="Unknown - Unlikely Lead",J268="Unknown - Likely Lead")),
(AND(G268="Unknown - Unlikely Lead",J268="Unknown - Unlikely Lead")),
(AND(G268="Unknown - Unlikely Lead",J268="Unknown - Material Unknown")),
(AND(G268="Unknown - Material Unknown",J268="Unknown - Likely Lead")),
(AND(G268="Unknown - Material Unknown",J268="Unknown - Unlikely Lead")),
(AND(G268="Unknown - Material Unknown",J268="Unknown - Material Unknown")))),"Unknown",
IF((OR((AND(G268="Unknown - Likely Lead",J268="Non-lead - Copper")),
(AND(G268="Unknown - Likely Lead",J268="Non-lead - Plastic")),
(AND(G268="Unknown - Likely Lead",J268="Non-lead")),
(AND(G268="Unknown - Likely Lead",J268="Non-lead - Other")),
(AND(G268="Unknown - Unlikely Lead",J268="Non-lead - Copper")),
(AND(G268="Unknown - Unlikely Lead",J268="Non-lead - Plastic")),
(AND(G268="Unknown - Unlikely Lead",J268="Non-lead")),
(AND(G268="Unknown - Unlikely Lead",J268="Non-lead - Other")),
(AND(G268="Unknown - Material Unknown",J268="Non-lead - Copper")),
(AND(G268="Unknown - Material Unknown",J268="Non-lead - Plastic")),
(AND(G268="Unknown - Material Unknown",J268="Non-lead")),
(AND(G268="Unknown - Material Unknown",J268="Non-lead - Other")))),"Unknown",
IF((OR((AND(G268="Non-lead - Copper",J268="Unknown - Likely Lead")),
(AND(G268="Non-lead - Copper",J268="Unknown - Unlikely Lead")),
(AND(G268="Non-lead - Copper",J268="Unknown - Material Unknown")),
(AND(G268="Non-lead - Plastic",J268="Unknown - Likely Lead")),
(AND(G268="Non-lead - Plastic",J268="Unknown - Unlikely Lead")),
(AND(G268="Non-lead - Plastic",J268="Unknown - Material Unknown")),
(AND(G268="Non-lead",J268="Unknown - Likely Lead")),
(AND(G268="Non-lead",J268="Unknown - Unlikely Lead")),
(AND(G268="Non-lead",J268="Unknown - Material Unknown")),
(AND(G268="Non-lead - Other",J268="Unknown - Likely Lead")),
(AND(G268="Non-Lead - Other",J268="Unknown - Unlikely Lead")),
(AND(G268="Non-Lead - Other",J268="Unknown - Material Unknown")))),"Unknown",
IF((OR((AND(G268="Galvanized",J268="Unknown - Likely Lead")),
(AND(G268="Galvanized",J268="Unknown - Unlikely Lead")),
(AND(G268="Galvanized",J268="Unknown - Material Unknown")))),"Unknown",
IF((OR((AND(G268="Galvanized",J268="")))),"Galvanized Requiring Replacement",
IF((OR((AND(G268="Non-lead - Copper",J268="")),
(AND(G268="Non-lead - Plastic",J268="")),
(AND(G268="Non-lead",J268="")),
(AND(G268="Non-lead - Other",J268="")))),"Non-lead",
IF((OR((AND(G268="Unknown - Likely Lead",J268="")),
(AND(G268="Unknown - Unlikely Lead",J268="")),
(AND(G268="Unknown - Material Unknown",J268="")))),"Unknown",
""))))))))))))))))</f>
        <v>Non-Lead</v>
      </c>
      <c r="N268" s="44" t="s">
        <v>39</v>
      </c>
    </row>
    <row r="269" spans="1:14" ht="30" x14ac:dyDescent="0.25">
      <c r="A269" s="34" t="s">
        <v>762</v>
      </c>
      <c r="B269" s="35" t="s">
        <v>297</v>
      </c>
      <c r="C269" s="36" t="s">
        <v>683</v>
      </c>
      <c r="D269" s="36" t="s">
        <v>32</v>
      </c>
      <c r="E269" s="36" t="s">
        <v>644</v>
      </c>
      <c r="F269" s="37" t="s">
        <v>763</v>
      </c>
      <c r="G269" s="38" t="s">
        <v>38</v>
      </c>
      <c r="H269" s="39" t="s">
        <v>39</v>
      </c>
      <c r="I269" s="40" t="s">
        <v>48</v>
      </c>
      <c r="J269" s="42" t="s">
        <v>47</v>
      </c>
      <c r="K269" s="39" t="s">
        <v>37</v>
      </c>
      <c r="L269" s="35"/>
      <c r="M269" s="43" t="str">
        <f>IF((OR(G269="Lead")),"Lead",
IF((OR(J269="Lead")),"Lead",
IF((OR(G269="Lead-lined galvanized")),"Lead",
IF((OR(J269="Lead-lined galvanized")),"Lead",
IF((OR((AND(G269="Unknown - Likely Lead",J269="Galvanized")),
(AND(G269="Unknown - Unlikely Lead",J269="Galvanized")),
(AND(G269="Unknown - Material Unknown",J269="Galvanized")))),"Galvanized Requiring Replacement",
IF((OR((AND(G269="Non-lead - Copper",H269="Yes",J269="Galvanized")),
(AND(G269="Non-lead - Copper",H269="Don't know",J269="Galvanized")),
(AND(G269="Non-lead - Copper",H269="",J269="Galvanized")),
(AND(G269="Non-lead - Plastic",H269="Yes",J269="Galvanized")),
(AND(G269="Non-lead - Plastic",H269="Don't know",J269="Galvanized")),
(AND(G269="Non-lead - Plastic",H269="",J269="Galvanized")),
(AND(G269="Non-lead",H269="Yes",J269="Galvanized")),
(AND(G269="Non-lead",H269="Don't know",J269="Galvanized")),
(AND(G269="Non-lead",H269="",J269="Galvanized")),
(AND(G269="Non-lead - Other",H269="Yes",J269="Galvanized")),
(AND(G269="Non-Lead - Other",H269="Don't know",J269="Galvanized")),
(AND(G269="Galvanized",H269="Yes",J269="Galvanized")),
(AND(G269="Galvanized",H269="Don't know",J269="Galvanized")),
(AND(G269="Galvanized",H269="",J269="Galvanized")),
(AND(G269="Non-Lead - Other",H269="",J269="Galvanized")))),"Galvanized Requiring Replacement",
IF((OR((AND(G269="Non-lead - Copper",J269="Non-lead - Copper")),
(AND(G269="Non-lead - Copper",J269="Non-lead - Plastic")),
(AND(G269="Non-lead - Copper",J269="Non-lead - Other")),
(AND(G269="Non-lead - Copper",J269="Non-lead")),
(AND(G269="Non-lead - Plastic",J269="Non-lead - Copper")),
(AND(G269="Non-lead - Plastic",J269="Non-lead - Plastic")),
(AND(G269="Non-lead - Plastic",J269="Non-lead - Other")),
(AND(G269="Non-lead - Plastic",J269="Non-lead")),
(AND(G269="Non-lead",J269="Non-lead - Copper")),
(AND(G269="Non-lead",J269="Non-lead - Plastic")),
(AND(G269="Non-lead",J269="Non-lead - Other")),
(AND(G269="Non-lead",J269="Non-lead")),
(AND(G269="Non-lead - Other",J269="Non-lead - Copper")),
(AND(G269="Non-Lead - Other",J269="Non-lead - Plastic")),
(AND(G269="Non-Lead - Other",J269="Non-lead")),
(AND(G269="Non-Lead - Other",J269="Non-lead - Other")))),"Non-Lead",
IF((OR((AND(G269="Galvanized",J269="Non-lead")),
(AND(G269="Galvanized",J269="Non-lead - Copper")),
(AND(G269="Galvanized",J269="Non-lead - Plastic")),
(AND(G269="Galvanized",J269="Non-lead")),
(AND(G269="Galvanized",J269="Non-lead - Other")))),"Non-Lead",
IF((OR((AND(G269="Non-lead - Copper",H269="No",J269="Galvanized")),
(AND(G269="Non-lead - Plastic",H269="No",J269="Galvanized")),
(AND(G269="Non-lead",H269="No",J269="Galvanized")),
(AND(G269="Galvanized",H269="No",J269="Galvanized")),
(AND(G269="Non-lead - Other",H269="No",J269="Galvanized")))),"Non-lead",
IF((OR((AND(G269="Unknown - Likely Lead",J269="Unknown - Likely Lead")),
(AND(G269="Unknown - Likely Lead",J269="Unknown - Unlikely Lead")),
(AND(G269="Unknown - Likely Lead",J269="Unknown - Material Unknown")),
(AND(G269="Unknown - Unlikely Lead",J269="Unknown - Likely Lead")),
(AND(G269="Unknown - Unlikely Lead",J269="Unknown - Unlikely Lead")),
(AND(G269="Unknown - Unlikely Lead",J269="Unknown - Material Unknown")),
(AND(G269="Unknown - Material Unknown",J269="Unknown - Likely Lead")),
(AND(G269="Unknown - Material Unknown",J269="Unknown - Unlikely Lead")),
(AND(G269="Unknown - Material Unknown",J269="Unknown - Material Unknown")))),"Unknown",
IF((OR((AND(G269="Unknown - Likely Lead",J269="Non-lead - Copper")),
(AND(G269="Unknown - Likely Lead",J269="Non-lead - Plastic")),
(AND(G269="Unknown - Likely Lead",J269="Non-lead")),
(AND(G269="Unknown - Likely Lead",J269="Non-lead - Other")),
(AND(G269="Unknown - Unlikely Lead",J269="Non-lead - Copper")),
(AND(G269="Unknown - Unlikely Lead",J269="Non-lead - Plastic")),
(AND(G269="Unknown - Unlikely Lead",J269="Non-lead")),
(AND(G269="Unknown - Unlikely Lead",J269="Non-lead - Other")),
(AND(G269="Unknown - Material Unknown",J269="Non-lead - Copper")),
(AND(G269="Unknown - Material Unknown",J269="Non-lead - Plastic")),
(AND(G269="Unknown - Material Unknown",J269="Non-lead")),
(AND(G269="Unknown - Material Unknown",J269="Non-lead - Other")))),"Unknown",
IF((OR((AND(G269="Non-lead - Copper",J269="Unknown - Likely Lead")),
(AND(G269="Non-lead - Copper",J269="Unknown - Unlikely Lead")),
(AND(G269="Non-lead - Copper",J269="Unknown - Material Unknown")),
(AND(G269="Non-lead - Plastic",J269="Unknown - Likely Lead")),
(AND(G269="Non-lead - Plastic",J269="Unknown - Unlikely Lead")),
(AND(G269="Non-lead - Plastic",J269="Unknown - Material Unknown")),
(AND(G269="Non-lead",J269="Unknown - Likely Lead")),
(AND(G269="Non-lead",J269="Unknown - Unlikely Lead")),
(AND(G269="Non-lead",J269="Unknown - Material Unknown")),
(AND(G269="Non-lead - Other",J269="Unknown - Likely Lead")),
(AND(G269="Non-Lead - Other",J269="Unknown - Unlikely Lead")),
(AND(G269="Non-Lead - Other",J269="Unknown - Material Unknown")))),"Unknown",
IF((OR((AND(G269="Galvanized",J269="Unknown - Likely Lead")),
(AND(G269="Galvanized",J269="Unknown - Unlikely Lead")),
(AND(G269="Galvanized",J269="Unknown - Material Unknown")))),"Unknown",
IF((OR((AND(G269="Galvanized",J269="")))),"Galvanized Requiring Replacement",
IF((OR((AND(G269="Non-lead - Copper",J269="")),
(AND(G269="Non-lead - Plastic",J269="")),
(AND(G269="Non-lead",J269="")),
(AND(G269="Non-lead - Other",J269="")))),"Non-lead",
IF((OR((AND(G269="Unknown - Likely Lead",J269="")),
(AND(G269="Unknown - Unlikely Lead",J269="")),
(AND(G269="Unknown - Material Unknown",J269="")))),"Unknown",
""))))))))))))))))</f>
        <v>Non-Lead</v>
      </c>
      <c r="N269" s="44" t="s">
        <v>39</v>
      </c>
    </row>
    <row r="270" spans="1:14" ht="30" x14ac:dyDescent="0.25">
      <c r="A270" s="34" t="s">
        <v>764</v>
      </c>
      <c r="B270" s="35" t="s">
        <v>765</v>
      </c>
      <c r="C270" s="36" t="s">
        <v>721</v>
      </c>
      <c r="D270" s="36" t="s">
        <v>32</v>
      </c>
      <c r="E270" s="36" t="s">
        <v>644</v>
      </c>
      <c r="F270" s="37" t="s">
        <v>766</v>
      </c>
      <c r="G270" s="38" t="s">
        <v>35</v>
      </c>
      <c r="H270" s="39" t="s">
        <v>39</v>
      </c>
      <c r="I270" s="40" t="s">
        <v>37</v>
      </c>
      <c r="J270" s="42" t="s">
        <v>47</v>
      </c>
      <c r="K270" s="39" t="s">
        <v>37</v>
      </c>
      <c r="L270" s="35"/>
      <c r="M270" s="43" t="str">
        <f>IF((OR(G270="Lead")),"Lead",
IF((OR(J270="Lead")),"Lead",
IF((OR(G270="Lead-lined galvanized")),"Lead",
IF((OR(J270="Lead-lined galvanized")),"Lead",
IF((OR((AND(G270="Unknown - Likely Lead",J270="Galvanized")),
(AND(G270="Unknown - Unlikely Lead",J270="Galvanized")),
(AND(G270="Unknown - Material Unknown",J270="Galvanized")))),"Galvanized Requiring Replacement",
IF((OR((AND(G270="Non-lead - Copper",H270="Yes",J270="Galvanized")),
(AND(G270="Non-lead - Copper",H270="Don't know",J270="Galvanized")),
(AND(G270="Non-lead - Copper",H270="",J270="Galvanized")),
(AND(G270="Non-lead - Plastic",H270="Yes",J270="Galvanized")),
(AND(G270="Non-lead - Plastic",H270="Don't know",J270="Galvanized")),
(AND(G270="Non-lead - Plastic",H270="",J270="Galvanized")),
(AND(G270="Non-lead",H270="Yes",J270="Galvanized")),
(AND(G270="Non-lead",H270="Don't know",J270="Galvanized")),
(AND(G270="Non-lead",H270="",J270="Galvanized")),
(AND(G270="Non-lead - Other",H270="Yes",J270="Galvanized")),
(AND(G270="Non-Lead - Other",H270="Don't know",J270="Galvanized")),
(AND(G270="Galvanized",H270="Yes",J270="Galvanized")),
(AND(G270="Galvanized",H270="Don't know",J270="Galvanized")),
(AND(G270="Galvanized",H270="",J270="Galvanized")),
(AND(G270="Non-Lead - Other",H270="",J270="Galvanized")))),"Galvanized Requiring Replacement",
IF((OR((AND(G270="Non-lead - Copper",J270="Non-lead - Copper")),
(AND(G270="Non-lead - Copper",J270="Non-lead - Plastic")),
(AND(G270="Non-lead - Copper",J270="Non-lead - Other")),
(AND(G270="Non-lead - Copper",J270="Non-lead")),
(AND(G270="Non-lead - Plastic",J270="Non-lead - Copper")),
(AND(G270="Non-lead - Plastic",J270="Non-lead - Plastic")),
(AND(G270="Non-lead - Plastic",J270="Non-lead - Other")),
(AND(G270="Non-lead - Plastic",J270="Non-lead")),
(AND(G270="Non-lead",J270="Non-lead - Copper")),
(AND(G270="Non-lead",J270="Non-lead - Plastic")),
(AND(G270="Non-lead",J270="Non-lead - Other")),
(AND(G270="Non-lead",J270="Non-lead")),
(AND(G270="Non-lead - Other",J270="Non-lead - Copper")),
(AND(G270="Non-Lead - Other",J270="Non-lead - Plastic")),
(AND(G270="Non-Lead - Other",J270="Non-lead")),
(AND(G270="Non-Lead - Other",J270="Non-lead - Other")))),"Non-Lead",
IF((OR((AND(G270="Galvanized",J270="Non-lead")),
(AND(G270="Galvanized",J270="Non-lead - Copper")),
(AND(G270="Galvanized",J270="Non-lead - Plastic")),
(AND(G270="Galvanized",J270="Non-lead")),
(AND(G270="Galvanized",J270="Non-lead - Other")))),"Non-Lead",
IF((OR((AND(G270="Non-lead - Copper",H270="No",J270="Galvanized")),
(AND(G270="Non-lead - Plastic",H270="No",J270="Galvanized")),
(AND(G270="Non-lead",H270="No",J270="Galvanized")),
(AND(G270="Galvanized",H270="No",J270="Galvanized")),
(AND(G270="Non-lead - Other",H270="No",J270="Galvanized")))),"Non-lead",
IF((OR((AND(G270="Unknown - Likely Lead",J270="Unknown - Likely Lead")),
(AND(G270="Unknown - Likely Lead",J270="Unknown - Unlikely Lead")),
(AND(G270="Unknown - Likely Lead",J270="Unknown - Material Unknown")),
(AND(G270="Unknown - Unlikely Lead",J270="Unknown - Likely Lead")),
(AND(G270="Unknown - Unlikely Lead",J270="Unknown - Unlikely Lead")),
(AND(G270="Unknown - Unlikely Lead",J270="Unknown - Material Unknown")),
(AND(G270="Unknown - Material Unknown",J270="Unknown - Likely Lead")),
(AND(G270="Unknown - Material Unknown",J270="Unknown - Unlikely Lead")),
(AND(G270="Unknown - Material Unknown",J270="Unknown - Material Unknown")))),"Unknown",
IF((OR((AND(G270="Unknown - Likely Lead",J270="Non-lead - Copper")),
(AND(G270="Unknown - Likely Lead",J270="Non-lead - Plastic")),
(AND(G270="Unknown - Likely Lead",J270="Non-lead")),
(AND(G270="Unknown - Likely Lead",J270="Non-lead - Other")),
(AND(G270="Unknown - Unlikely Lead",J270="Non-lead - Copper")),
(AND(G270="Unknown - Unlikely Lead",J270="Non-lead - Plastic")),
(AND(G270="Unknown - Unlikely Lead",J270="Non-lead")),
(AND(G270="Unknown - Unlikely Lead",J270="Non-lead - Other")),
(AND(G270="Unknown - Material Unknown",J270="Non-lead - Copper")),
(AND(G270="Unknown - Material Unknown",J270="Non-lead - Plastic")),
(AND(G270="Unknown - Material Unknown",J270="Non-lead")),
(AND(G270="Unknown - Material Unknown",J270="Non-lead - Other")))),"Unknown",
IF((OR((AND(G270="Non-lead - Copper",J270="Unknown - Likely Lead")),
(AND(G270="Non-lead - Copper",J270="Unknown - Unlikely Lead")),
(AND(G270="Non-lead - Copper",J270="Unknown - Material Unknown")),
(AND(G270="Non-lead - Plastic",J270="Unknown - Likely Lead")),
(AND(G270="Non-lead - Plastic",J270="Unknown - Unlikely Lead")),
(AND(G270="Non-lead - Plastic",J270="Unknown - Material Unknown")),
(AND(G270="Non-lead",J270="Unknown - Likely Lead")),
(AND(G270="Non-lead",J270="Unknown - Unlikely Lead")),
(AND(G270="Non-lead",J270="Unknown - Material Unknown")),
(AND(G270="Non-lead - Other",J270="Unknown - Likely Lead")),
(AND(G270="Non-Lead - Other",J270="Unknown - Unlikely Lead")),
(AND(G270="Non-Lead - Other",J270="Unknown - Material Unknown")))),"Unknown",
IF((OR((AND(G270="Galvanized",J270="Unknown - Likely Lead")),
(AND(G270="Galvanized",J270="Unknown - Unlikely Lead")),
(AND(G270="Galvanized",J270="Unknown - Material Unknown")))),"Unknown",
IF((OR((AND(G270="Galvanized",J270="")))),"Galvanized Requiring Replacement",
IF((OR((AND(G270="Non-lead - Copper",J270="")),
(AND(G270="Non-lead - Plastic",J270="")),
(AND(G270="Non-lead",J270="")),
(AND(G270="Non-lead - Other",J270="")))),"Non-lead",
IF((OR((AND(G270="Unknown - Likely Lead",J270="")),
(AND(G270="Unknown - Unlikely Lead",J270="")),
(AND(G270="Unknown - Material Unknown",J270="")))),"Unknown",
""))))))))))))))))</f>
        <v>Non-Lead</v>
      </c>
      <c r="N270" s="44" t="s">
        <v>39</v>
      </c>
    </row>
    <row r="271" spans="1:14" ht="30" x14ac:dyDescent="0.25">
      <c r="A271" s="34" t="s">
        <v>767</v>
      </c>
      <c r="B271" s="35" t="s">
        <v>768</v>
      </c>
      <c r="C271" s="36" t="s">
        <v>721</v>
      </c>
      <c r="D271" s="36" t="s">
        <v>32</v>
      </c>
      <c r="E271" s="36" t="s">
        <v>644</v>
      </c>
      <c r="F271" s="37" t="s">
        <v>769</v>
      </c>
      <c r="G271" s="38" t="s">
        <v>35</v>
      </c>
      <c r="H271" s="39" t="s">
        <v>39</v>
      </c>
      <c r="I271" s="40" t="s">
        <v>37</v>
      </c>
      <c r="J271" s="42" t="s">
        <v>47</v>
      </c>
      <c r="K271" s="39" t="s">
        <v>37</v>
      </c>
      <c r="L271" s="35"/>
      <c r="M271" s="43" t="str">
        <f>IF((OR(G271="Lead")),"Lead",
IF((OR(J271="Lead")),"Lead",
IF((OR(G271="Lead-lined galvanized")),"Lead",
IF((OR(J271="Lead-lined galvanized")),"Lead",
IF((OR((AND(G271="Unknown - Likely Lead",J271="Galvanized")),
(AND(G271="Unknown - Unlikely Lead",J271="Galvanized")),
(AND(G271="Unknown - Material Unknown",J271="Galvanized")))),"Galvanized Requiring Replacement",
IF((OR((AND(G271="Non-lead - Copper",H271="Yes",J271="Galvanized")),
(AND(G271="Non-lead - Copper",H271="Don't know",J271="Galvanized")),
(AND(G271="Non-lead - Copper",H271="",J271="Galvanized")),
(AND(G271="Non-lead - Plastic",H271="Yes",J271="Galvanized")),
(AND(G271="Non-lead - Plastic",H271="Don't know",J271="Galvanized")),
(AND(G271="Non-lead - Plastic",H271="",J271="Galvanized")),
(AND(G271="Non-lead",H271="Yes",J271="Galvanized")),
(AND(G271="Non-lead",H271="Don't know",J271="Galvanized")),
(AND(G271="Non-lead",H271="",J271="Galvanized")),
(AND(G271="Non-lead - Other",H271="Yes",J271="Galvanized")),
(AND(G271="Non-Lead - Other",H271="Don't know",J271="Galvanized")),
(AND(G271="Galvanized",H271="Yes",J271="Galvanized")),
(AND(G271="Galvanized",H271="Don't know",J271="Galvanized")),
(AND(G271="Galvanized",H271="",J271="Galvanized")),
(AND(G271="Non-Lead - Other",H271="",J271="Galvanized")))),"Galvanized Requiring Replacement",
IF((OR((AND(G271="Non-lead - Copper",J271="Non-lead - Copper")),
(AND(G271="Non-lead - Copper",J271="Non-lead - Plastic")),
(AND(G271="Non-lead - Copper",J271="Non-lead - Other")),
(AND(G271="Non-lead - Copper",J271="Non-lead")),
(AND(G271="Non-lead - Plastic",J271="Non-lead - Copper")),
(AND(G271="Non-lead - Plastic",J271="Non-lead - Plastic")),
(AND(G271="Non-lead - Plastic",J271="Non-lead - Other")),
(AND(G271="Non-lead - Plastic",J271="Non-lead")),
(AND(G271="Non-lead",J271="Non-lead - Copper")),
(AND(G271="Non-lead",J271="Non-lead - Plastic")),
(AND(G271="Non-lead",J271="Non-lead - Other")),
(AND(G271="Non-lead",J271="Non-lead")),
(AND(G271="Non-lead - Other",J271="Non-lead - Copper")),
(AND(G271="Non-Lead - Other",J271="Non-lead - Plastic")),
(AND(G271="Non-Lead - Other",J271="Non-lead")),
(AND(G271="Non-Lead - Other",J271="Non-lead - Other")))),"Non-Lead",
IF((OR((AND(G271="Galvanized",J271="Non-lead")),
(AND(G271="Galvanized",J271="Non-lead - Copper")),
(AND(G271="Galvanized",J271="Non-lead - Plastic")),
(AND(G271="Galvanized",J271="Non-lead")),
(AND(G271="Galvanized",J271="Non-lead - Other")))),"Non-Lead",
IF((OR((AND(G271="Non-lead - Copper",H271="No",J271="Galvanized")),
(AND(G271="Non-lead - Plastic",H271="No",J271="Galvanized")),
(AND(G271="Non-lead",H271="No",J271="Galvanized")),
(AND(G271="Galvanized",H271="No",J271="Galvanized")),
(AND(G271="Non-lead - Other",H271="No",J271="Galvanized")))),"Non-lead",
IF((OR((AND(G271="Unknown - Likely Lead",J271="Unknown - Likely Lead")),
(AND(G271="Unknown - Likely Lead",J271="Unknown - Unlikely Lead")),
(AND(G271="Unknown - Likely Lead",J271="Unknown - Material Unknown")),
(AND(G271="Unknown - Unlikely Lead",J271="Unknown - Likely Lead")),
(AND(G271="Unknown - Unlikely Lead",J271="Unknown - Unlikely Lead")),
(AND(G271="Unknown - Unlikely Lead",J271="Unknown - Material Unknown")),
(AND(G271="Unknown - Material Unknown",J271="Unknown - Likely Lead")),
(AND(G271="Unknown - Material Unknown",J271="Unknown - Unlikely Lead")),
(AND(G271="Unknown - Material Unknown",J271="Unknown - Material Unknown")))),"Unknown",
IF((OR((AND(G271="Unknown - Likely Lead",J271="Non-lead - Copper")),
(AND(G271="Unknown - Likely Lead",J271="Non-lead - Plastic")),
(AND(G271="Unknown - Likely Lead",J271="Non-lead")),
(AND(G271="Unknown - Likely Lead",J271="Non-lead - Other")),
(AND(G271="Unknown - Unlikely Lead",J271="Non-lead - Copper")),
(AND(G271="Unknown - Unlikely Lead",J271="Non-lead - Plastic")),
(AND(G271="Unknown - Unlikely Lead",J271="Non-lead")),
(AND(G271="Unknown - Unlikely Lead",J271="Non-lead - Other")),
(AND(G271="Unknown - Material Unknown",J271="Non-lead - Copper")),
(AND(G271="Unknown - Material Unknown",J271="Non-lead - Plastic")),
(AND(G271="Unknown - Material Unknown",J271="Non-lead")),
(AND(G271="Unknown - Material Unknown",J271="Non-lead - Other")))),"Unknown",
IF((OR((AND(G271="Non-lead - Copper",J271="Unknown - Likely Lead")),
(AND(G271="Non-lead - Copper",J271="Unknown - Unlikely Lead")),
(AND(G271="Non-lead - Copper",J271="Unknown - Material Unknown")),
(AND(G271="Non-lead - Plastic",J271="Unknown - Likely Lead")),
(AND(G271="Non-lead - Plastic",J271="Unknown - Unlikely Lead")),
(AND(G271="Non-lead - Plastic",J271="Unknown - Material Unknown")),
(AND(G271="Non-lead",J271="Unknown - Likely Lead")),
(AND(G271="Non-lead",J271="Unknown - Unlikely Lead")),
(AND(G271="Non-lead",J271="Unknown - Material Unknown")),
(AND(G271="Non-lead - Other",J271="Unknown - Likely Lead")),
(AND(G271="Non-Lead - Other",J271="Unknown - Unlikely Lead")),
(AND(G271="Non-Lead - Other",J271="Unknown - Material Unknown")))),"Unknown",
IF((OR((AND(G271="Galvanized",J271="Unknown - Likely Lead")),
(AND(G271="Galvanized",J271="Unknown - Unlikely Lead")),
(AND(G271="Galvanized",J271="Unknown - Material Unknown")))),"Unknown",
IF((OR((AND(G271="Galvanized",J271="")))),"Galvanized Requiring Replacement",
IF((OR((AND(G271="Non-lead - Copper",J271="")),
(AND(G271="Non-lead - Plastic",J271="")),
(AND(G271="Non-lead",J271="")),
(AND(G271="Non-lead - Other",J271="")))),"Non-lead",
IF((OR((AND(G271="Unknown - Likely Lead",J271="")),
(AND(G271="Unknown - Unlikely Lead",J271="")),
(AND(G271="Unknown - Material Unknown",J271="")))),"Unknown",
""))))))))))))))))</f>
        <v>Non-Lead</v>
      </c>
      <c r="N271" s="44" t="s">
        <v>39</v>
      </c>
    </row>
    <row r="272" spans="1:14" ht="30" x14ac:dyDescent="0.25">
      <c r="A272" s="34" t="s">
        <v>770</v>
      </c>
      <c r="B272" s="35" t="s">
        <v>676</v>
      </c>
      <c r="C272" s="36" t="s">
        <v>721</v>
      </c>
      <c r="D272" s="36" t="s">
        <v>32</v>
      </c>
      <c r="E272" s="36" t="s">
        <v>644</v>
      </c>
      <c r="F272" s="37" t="s">
        <v>771</v>
      </c>
      <c r="G272" s="38" t="s">
        <v>35</v>
      </c>
      <c r="H272" s="39" t="s">
        <v>39</v>
      </c>
      <c r="I272" s="40" t="s">
        <v>37</v>
      </c>
      <c r="J272" s="42" t="s">
        <v>47</v>
      </c>
      <c r="K272" s="39" t="s">
        <v>37</v>
      </c>
      <c r="L272" s="35"/>
      <c r="M272" s="43" t="str">
        <f>IF((OR(G272="Lead")),"Lead",
IF((OR(J272="Lead")),"Lead",
IF((OR(G272="Lead-lined galvanized")),"Lead",
IF((OR(J272="Lead-lined galvanized")),"Lead",
IF((OR((AND(G272="Unknown - Likely Lead",J272="Galvanized")),
(AND(G272="Unknown - Unlikely Lead",J272="Galvanized")),
(AND(G272="Unknown - Material Unknown",J272="Galvanized")))),"Galvanized Requiring Replacement",
IF((OR((AND(G272="Non-lead - Copper",H272="Yes",J272="Galvanized")),
(AND(G272="Non-lead - Copper",H272="Don't know",J272="Galvanized")),
(AND(G272="Non-lead - Copper",H272="",J272="Galvanized")),
(AND(G272="Non-lead - Plastic",H272="Yes",J272="Galvanized")),
(AND(G272="Non-lead - Plastic",H272="Don't know",J272="Galvanized")),
(AND(G272="Non-lead - Plastic",H272="",J272="Galvanized")),
(AND(G272="Non-lead",H272="Yes",J272="Galvanized")),
(AND(G272="Non-lead",H272="Don't know",J272="Galvanized")),
(AND(G272="Non-lead",H272="",J272="Galvanized")),
(AND(G272="Non-lead - Other",H272="Yes",J272="Galvanized")),
(AND(G272="Non-Lead - Other",H272="Don't know",J272="Galvanized")),
(AND(G272="Galvanized",H272="Yes",J272="Galvanized")),
(AND(G272="Galvanized",H272="Don't know",J272="Galvanized")),
(AND(G272="Galvanized",H272="",J272="Galvanized")),
(AND(G272="Non-Lead - Other",H272="",J272="Galvanized")))),"Galvanized Requiring Replacement",
IF((OR((AND(G272="Non-lead - Copper",J272="Non-lead - Copper")),
(AND(G272="Non-lead - Copper",J272="Non-lead - Plastic")),
(AND(G272="Non-lead - Copper",J272="Non-lead - Other")),
(AND(G272="Non-lead - Copper",J272="Non-lead")),
(AND(G272="Non-lead - Plastic",J272="Non-lead - Copper")),
(AND(G272="Non-lead - Plastic",J272="Non-lead - Plastic")),
(AND(G272="Non-lead - Plastic",J272="Non-lead - Other")),
(AND(G272="Non-lead - Plastic",J272="Non-lead")),
(AND(G272="Non-lead",J272="Non-lead - Copper")),
(AND(G272="Non-lead",J272="Non-lead - Plastic")),
(AND(G272="Non-lead",J272="Non-lead - Other")),
(AND(G272="Non-lead",J272="Non-lead")),
(AND(G272="Non-lead - Other",J272="Non-lead - Copper")),
(AND(G272="Non-Lead - Other",J272="Non-lead - Plastic")),
(AND(G272="Non-Lead - Other",J272="Non-lead")),
(AND(G272="Non-Lead - Other",J272="Non-lead - Other")))),"Non-Lead",
IF((OR((AND(G272="Galvanized",J272="Non-lead")),
(AND(G272="Galvanized",J272="Non-lead - Copper")),
(AND(G272="Galvanized",J272="Non-lead - Plastic")),
(AND(G272="Galvanized",J272="Non-lead")),
(AND(G272="Galvanized",J272="Non-lead - Other")))),"Non-Lead",
IF((OR((AND(G272="Non-lead - Copper",H272="No",J272="Galvanized")),
(AND(G272="Non-lead - Plastic",H272="No",J272="Galvanized")),
(AND(G272="Non-lead",H272="No",J272="Galvanized")),
(AND(G272="Galvanized",H272="No",J272="Galvanized")),
(AND(G272="Non-lead - Other",H272="No",J272="Galvanized")))),"Non-lead",
IF((OR((AND(G272="Unknown - Likely Lead",J272="Unknown - Likely Lead")),
(AND(G272="Unknown - Likely Lead",J272="Unknown - Unlikely Lead")),
(AND(G272="Unknown - Likely Lead",J272="Unknown - Material Unknown")),
(AND(G272="Unknown - Unlikely Lead",J272="Unknown - Likely Lead")),
(AND(G272="Unknown - Unlikely Lead",J272="Unknown - Unlikely Lead")),
(AND(G272="Unknown - Unlikely Lead",J272="Unknown - Material Unknown")),
(AND(G272="Unknown - Material Unknown",J272="Unknown - Likely Lead")),
(AND(G272="Unknown - Material Unknown",J272="Unknown - Unlikely Lead")),
(AND(G272="Unknown - Material Unknown",J272="Unknown - Material Unknown")))),"Unknown",
IF((OR((AND(G272="Unknown - Likely Lead",J272="Non-lead - Copper")),
(AND(G272="Unknown - Likely Lead",J272="Non-lead - Plastic")),
(AND(G272="Unknown - Likely Lead",J272="Non-lead")),
(AND(G272="Unknown - Likely Lead",J272="Non-lead - Other")),
(AND(G272="Unknown - Unlikely Lead",J272="Non-lead - Copper")),
(AND(G272="Unknown - Unlikely Lead",J272="Non-lead - Plastic")),
(AND(G272="Unknown - Unlikely Lead",J272="Non-lead")),
(AND(G272="Unknown - Unlikely Lead",J272="Non-lead - Other")),
(AND(G272="Unknown - Material Unknown",J272="Non-lead - Copper")),
(AND(G272="Unknown - Material Unknown",J272="Non-lead - Plastic")),
(AND(G272="Unknown - Material Unknown",J272="Non-lead")),
(AND(G272="Unknown - Material Unknown",J272="Non-lead - Other")))),"Unknown",
IF((OR((AND(G272="Non-lead - Copper",J272="Unknown - Likely Lead")),
(AND(G272="Non-lead - Copper",J272="Unknown - Unlikely Lead")),
(AND(G272="Non-lead - Copper",J272="Unknown - Material Unknown")),
(AND(G272="Non-lead - Plastic",J272="Unknown - Likely Lead")),
(AND(G272="Non-lead - Plastic",J272="Unknown - Unlikely Lead")),
(AND(G272="Non-lead - Plastic",J272="Unknown - Material Unknown")),
(AND(G272="Non-lead",J272="Unknown - Likely Lead")),
(AND(G272="Non-lead",J272="Unknown - Unlikely Lead")),
(AND(G272="Non-lead",J272="Unknown - Material Unknown")),
(AND(G272="Non-lead - Other",J272="Unknown - Likely Lead")),
(AND(G272="Non-Lead - Other",J272="Unknown - Unlikely Lead")),
(AND(G272="Non-Lead - Other",J272="Unknown - Material Unknown")))),"Unknown",
IF((OR((AND(G272="Galvanized",J272="Unknown - Likely Lead")),
(AND(G272="Galvanized",J272="Unknown - Unlikely Lead")),
(AND(G272="Galvanized",J272="Unknown - Material Unknown")))),"Unknown",
IF((OR((AND(G272="Galvanized",J272="")))),"Galvanized Requiring Replacement",
IF((OR((AND(G272="Non-lead - Copper",J272="")),
(AND(G272="Non-lead - Plastic",J272="")),
(AND(G272="Non-lead",J272="")),
(AND(G272="Non-lead - Other",J272="")))),"Non-lead",
IF((OR((AND(G272="Unknown - Likely Lead",J272="")),
(AND(G272="Unknown - Unlikely Lead",J272="")),
(AND(G272="Unknown - Material Unknown",J272="")))),"Unknown",
""))))))))))))))))</f>
        <v>Non-Lead</v>
      </c>
      <c r="N272" s="44" t="s">
        <v>39</v>
      </c>
    </row>
    <row r="273" spans="1:14" x14ac:dyDescent="0.25">
      <c r="A273" s="34" t="s">
        <v>772</v>
      </c>
      <c r="B273" s="35" t="s">
        <v>331</v>
      </c>
      <c r="C273" s="36" t="s">
        <v>683</v>
      </c>
      <c r="D273" s="36" t="s">
        <v>32</v>
      </c>
      <c r="E273" s="36" t="s">
        <v>644</v>
      </c>
      <c r="F273" s="37" t="s">
        <v>773</v>
      </c>
      <c r="G273" s="38" t="s">
        <v>38</v>
      </c>
      <c r="H273" s="39" t="s">
        <v>39</v>
      </c>
      <c r="I273" s="40" t="s">
        <v>48</v>
      </c>
      <c r="J273" s="42" t="s">
        <v>47</v>
      </c>
      <c r="K273" s="39" t="s">
        <v>48</v>
      </c>
      <c r="L273" s="35"/>
      <c r="M273" s="43" t="str">
        <f>IF((OR(G273="Lead")),"Lead",
IF((OR(J273="Lead")),"Lead",
IF((OR(G273="Lead-lined galvanized")),"Lead",
IF((OR(J273="Lead-lined galvanized")),"Lead",
IF((OR((AND(G273="Unknown - Likely Lead",J273="Galvanized")),
(AND(G273="Unknown - Unlikely Lead",J273="Galvanized")),
(AND(G273="Unknown - Material Unknown",J273="Galvanized")))),"Galvanized Requiring Replacement",
IF((OR((AND(G273="Non-lead - Copper",H273="Yes",J273="Galvanized")),
(AND(G273="Non-lead - Copper",H273="Don't know",J273="Galvanized")),
(AND(G273="Non-lead - Copper",H273="",J273="Galvanized")),
(AND(G273="Non-lead - Plastic",H273="Yes",J273="Galvanized")),
(AND(G273="Non-lead - Plastic",H273="Don't know",J273="Galvanized")),
(AND(G273="Non-lead - Plastic",H273="",J273="Galvanized")),
(AND(G273="Non-lead",H273="Yes",J273="Galvanized")),
(AND(G273="Non-lead",H273="Don't know",J273="Galvanized")),
(AND(G273="Non-lead",H273="",J273="Galvanized")),
(AND(G273="Non-lead - Other",H273="Yes",J273="Galvanized")),
(AND(G273="Non-Lead - Other",H273="Don't know",J273="Galvanized")),
(AND(G273="Galvanized",H273="Yes",J273="Galvanized")),
(AND(G273="Galvanized",H273="Don't know",J273="Galvanized")),
(AND(G273="Galvanized",H273="",J273="Galvanized")),
(AND(G273="Non-Lead - Other",H273="",J273="Galvanized")))),"Galvanized Requiring Replacement",
IF((OR((AND(G273="Non-lead - Copper",J273="Non-lead - Copper")),
(AND(G273="Non-lead - Copper",J273="Non-lead - Plastic")),
(AND(G273="Non-lead - Copper",J273="Non-lead - Other")),
(AND(G273="Non-lead - Copper",J273="Non-lead")),
(AND(G273="Non-lead - Plastic",J273="Non-lead - Copper")),
(AND(G273="Non-lead - Plastic",J273="Non-lead - Plastic")),
(AND(G273="Non-lead - Plastic",J273="Non-lead - Other")),
(AND(G273="Non-lead - Plastic",J273="Non-lead")),
(AND(G273="Non-lead",J273="Non-lead - Copper")),
(AND(G273="Non-lead",J273="Non-lead - Plastic")),
(AND(G273="Non-lead",J273="Non-lead - Other")),
(AND(G273="Non-lead",J273="Non-lead")),
(AND(G273="Non-lead - Other",J273="Non-lead - Copper")),
(AND(G273="Non-Lead - Other",J273="Non-lead - Plastic")),
(AND(G273="Non-Lead - Other",J273="Non-lead")),
(AND(G273="Non-Lead - Other",J273="Non-lead - Other")))),"Non-Lead",
IF((OR((AND(G273="Galvanized",J273="Non-lead")),
(AND(G273="Galvanized",J273="Non-lead - Copper")),
(AND(G273="Galvanized",J273="Non-lead - Plastic")),
(AND(G273="Galvanized",J273="Non-lead")),
(AND(G273="Galvanized",J273="Non-lead - Other")))),"Non-Lead",
IF((OR((AND(G273="Non-lead - Copper",H273="No",J273="Galvanized")),
(AND(G273="Non-lead - Plastic",H273="No",J273="Galvanized")),
(AND(G273="Non-lead",H273="No",J273="Galvanized")),
(AND(G273="Galvanized",H273="No",J273="Galvanized")),
(AND(G273="Non-lead - Other",H273="No",J273="Galvanized")))),"Non-lead",
IF((OR((AND(G273="Unknown - Likely Lead",J273="Unknown - Likely Lead")),
(AND(G273="Unknown - Likely Lead",J273="Unknown - Unlikely Lead")),
(AND(G273="Unknown - Likely Lead",J273="Unknown - Material Unknown")),
(AND(G273="Unknown - Unlikely Lead",J273="Unknown - Likely Lead")),
(AND(G273="Unknown - Unlikely Lead",J273="Unknown - Unlikely Lead")),
(AND(G273="Unknown - Unlikely Lead",J273="Unknown - Material Unknown")),
(AND(G273="Unknown - Material Unknown",J273="Unknown - Likely Lead")),
(AND(G273="Unknown - Material Unknown",J273="Unknown - Unlikely Lead")),
(AND(G273="Unknown - Material Unknown",J273="Unknown - Material Unknown")))),"Unknown",
IF((OR((AND(G273="Unknown - Likely Lead",J273="Non-lead - Copper")),
(AND(G273="Unknown - Likely Lead",J273="Non-lead - Plastic")),
(AND(G273="Unknown - Likely Lead",J273="Non-lead")),
(AND(G273="Unknown - Likely Lead",J273="Non-lead - Other")),
(AND(G273="Unknown - Unlikely Lead",J273="Non-lead - Copper")),
(AND(G273="Unknown - Unlikely Lead",J273="Non-lead - Plastic")),
(AND(G273="Unknown - Unlikely Lead",J273="Non-lead")),
(AND(G273="Unknown - Unlikely Lead",J273="Non-lead - Other")),
(AND(G273="Unknown - Material Unknown",J273="Non-lead - Copper")),
(AND(G273="Unknown - Material Unknown",J273="Non-lead - Plastic")),
(AND(G273="Unknown - Material Unknown",J273="Non-lead")),
(AND(G273="Unknown - Material Unknown",J273="Non-lead - Other")))),"Unknown",
IF((OR((AND(G273="Non-lead - Copper",J273="Unknown - Likely Lead")),
(AND(G273="Non-lead - Copper",J273="Unknown - Unlikely Lead")),
(AND(G273="Non-lead - Copper",J273="Unknown - Material Unknown")),
(AND(G273="Non-lead - Plastic",J273="Unknown - Likely Lead")),
(AND(G273="Non-lead - Plastic",J273="Unknown - Unlikely Lead")),
(AND(G273="Non-lead - Plastic",J273="Unknown - Material Unknown")),
(AND(G273="Non-lead",J273="Unknown - Likely Lead")),
(AND(G273="Non-lead",J273="Unknown - Unlikely Lead")),
(AND(G273="Non-lead",J273="Unknown - Material Unknown")),
(AND(G273="Non-lead - Other",J273="Unknown - Likely Lead")),
(AND(G273="Non-Lead - Other",J273="Unknown - Unlikely Lead")),
(AND(G273="Non-Lead - Other",J273="Unknown - Material Unknown")))),"Unknown",
IF((OR((AND(G273="Galvanized",J273="Unknown - Likely Lead")),
(AND(G273="Galvanized",J273="Unknown - Unlikely Lead")),
(AND(G273="Galvanized",J273="Unknown - Material Unknown")))),"Unknown",
IF((OR((AND(G273="Galvanized",J273="")))),"Galvanized Requiring Replacement",
IF((OR((AND(G273="Non-lead - Copper",J273="")),
(AND(G273="Non-lead - Plastic",J273="")),
(AND(G273="Non-lead",J273="")),
(AND(G273="Non-lead - Other",J273="")))),"Non-lead",
IF((OR((AND(G273="Unknown - Likely Lead",J273="")),
(AND(G273="Unknown - Unlikely Lead",J273="")),
(AND(G273="Unknown - Material Unknown",J273="")))),"Unknown",
""))))))))))))))))</f>
        <v>Non-Lead</v>
      </c>
      <c r="N273" s="44" t="s">
        <v>39</v>
      </c>
    </row>
    <row r="274" spans="1:14" x14ac:dyDescent="0.25">
      <c r="A274" s="34" t="s">
        <v>774</v>
      </c>
      <c r="B274" s="35" t="s">
        <v>775</v>
      </c>
      <c r="C274" s="36" t="s">
        <v>683</v>
      </c>
      <c r="D274" s="36" t="s">
        <v>32</v>
      </c>
      <c r="E274" s="36" t="s">
        <v>644</v>
      </c>
      <c r="F274" s="37" t="s">
        <v>776</v>
      </c>
      <c r="G274" s="38" t="s">
        <v>38</v>
      </c>
      <c r="H274" s="39" t="s">
        <v>39</v>
      </c>
      <c r="I274" s="40" t="s">
        <v>48</v>
      </c>
      <c r="J274" s="42" t="s">
        <v>47</v>
      </c>
      <c r="K274" s="39" t="s">
        <v>48</v>
      </c>
      <c r="L274" s="35"/>
      <c r="M274" s="43" t="str">
        <f>IF((OR(G274="Lead")),"Lead",
IF((OR(J274="Lead")),"Lead",
IF((OR(G274="Lead-lined galvanized")),"Lead",
IF((OR(J274="Lead-lined galvanized")),"Lead",
IF((OR((AND(G274="Unknown - Likely Lead",J274="Galvanized")),
(AND(G274="Unknown - Unlikely Lead",J274="Galvanized")),
(AND(G274="Unknown - Material Unknown",J274="Galvanized")))),"Galvanized Requiring Replacement",
IF((OR((AND(G274="Non-lead - Copper",H274="Yes",J274="Galvanized")),
(AND(G274="Non-lead - Copper",H274="Don't know",J274="Galvanized")),
(AND(G274="Non-lead - Copper",H274="",J274="Galvanized")),
(AND(G274="Non-lead - Plastic",H274="Yes",J274="Galvanized")),
(AND(G274="Non-lead - Plastic",H274="Don't know",J274="Galvanized")),
(AND(G274="Non-lead - Plastic",H274="",J274="Galvanized")),
(AND(G274="Non-lead",H274="Yes",J274="Galvanized")),
(AND(G274="Non-lead",H274="Don't know",J274="Galvanized")),
(AND(G274="Non-lead",H274="",J274="Galvanized")),
(AND(G274="Non-lead - Other",H274="Yes",J274="Galvanized")),
(AND(G274="Non-Lead - Other",H274="Don't know",J274="Galvanized")),
(AND(G274="Galvanized",H274="Yes",J274="Galvanized")),
(AND(G274="Galvanized",H274="Don't know",J274="Galvanized")),
(AND(G274="Galvanized",H274="",J274="Galvanized")),
(AND(G274="Non-Lead - Other",H274="",J274="Galvanized")))),"Galvanized Requiring Replacement",
IF((OR((AND(G274="Non-lead - Copper",J274="Non-lead - Copper")),
(AND(G274="Non-lead - Copper",J274="Non-lead - Plastic")),
(AND(G274="Non-lead - Copper",J274="Non-lead - Other")),
(AND(G274="Non-lead - Copper",J274="Non-lead")),
(AND(G274="Non-lead - Plastic",J274="Non-lead - Copper")),
(AND(G274="Non-lead - Plastic",J274="Non-lead - Plastic")),
(AND(G274="Non-lead - Plastic",J274="Non-lead - Other")),
(AND(G274="Non-lead - Plastic",J274="Non-lead")),
(AND(G274="Non-lead",J274="Non-lead - Copper")),
(AND(G274="Non-lead",J274="Non-lead - Plastic")),
(AND(G274="Non-lead",J274="Non-lead - Other")),
(AND(G274="Non-lead",J274="Non-lead")),
(AND(G274="Non-lead - Other",J274="Non-lead - Copper")),
(AND(G274="Non-Lead - Other",J274="Non-lead - Plastic")),
(AND(G274="Non-Lead - Other",J274="Non-lead")),
(AND(G274="Non-Lead - Other",J274="Non-lead - Other")))),"Non-Lead",
IF((OR((AND(G274="Galvanized",J274="Non-lead")),
(AND(G274="Galvanized",J274="Non-lead - Copper")),
(AND(G274="Galvanized",J274="Non-lead - Plastic")),
(AND(G274="Galvanized",J274="Non-lead")),
(AND(G274="Galvanized",J274="Non-lead - Other")))),"Non-Lead",
IF((OR((AND(G274="Non-lead - Copper",H274="No",J274="Galvanized")),
(AND(G274="Non-lead - Plastic",H274="No",J274="Galvanized")),
(AND(G274="Non-lead",H274="No",J274="Galvanized")),
(AND(G274="Galvanized",H274="No",J274="Galvanized")),
(AND(G274="Non-lead - Other",H274="No",J274="Galvanized")))),"Non-lead",
IF((OR((AND(G274="Unknown - Likely Lead",J274="Unknown - Likely Lead")),
(AND(G274="Unknown - Likely Lead",J274="Unknown - Unlikely Lead")),
(AND(G274="Unknown - Likely Lead",J274="Unknown - Material Unknown")),
(AND(G274="Unknown - Unlikely Lead",J274="Unknown - Likely Lead")),
(AND(G274="Unknown - Unlikely Lead",J274="Unknown - Unlikely Lead")),
(AND(G274="Unknown - Unlikely Lead",J274="Unknown - Material Unknown")),
(AND(G274="Unknown - Material Unknown",J274="Unknown - Likely Lead")),
(AND(G274="Unknown - Material Unknown",J274="Unknown - Unlikely Lead")),
(AND(G274="Unknown - Material Unknown",J274="Unknown - Material Unknown")))),"Unknown",
IF((OR((AND(G274="Unknown - Likely Lead",J274="Non-lead - Copper")),
(AND(G274="Unknown - Likely Lead",J274="Non-lead - Plastic")),
(AND(G274="Unknown - Likely Lead",J274="Non-lead")),
(AND(G274="Unknown - Likely Lead",J274="Non-lead - Other")),
(AND(G274="Unknown - Unlikely Lead",J274="Non-lead - Copper")),
(AND(G274="Unknown - Unlikely Lead",J274="Non-lead - Plastic")),
(AND(G274="Unknown - Unlikely Lead",J274="Non-lead")),
(AND(G274="Unknown - Unlikely Lead",J274="Non-lead - Other")),
(AND(G274="Unknown - Material Unknown",J274="Non-lead - Copper")),
(AND(G274="Unknown - Material Unknown",J274="Non-lead - Plastic")),
(AND(G274="Unknown - Material Unknown",J274="Non-lead")),
(AND(G274="Unknown - Material Unknown",J274="Non-lead - Other")))),"Unknown",
IF((OR((AND(G274="Non-lead - Copper",J274="Unknown - Likely Lead")),
(AND(G274="Non-lead - Copper",J274="Unknown - Unlikely Lead")),
(AND(G274="Non-lead - Copper",J274="Unknown - Material Unknown")),
(AND(G274="Non-lead - Plastic",J274="Unknown - Likely Lead")),
(AND(G274="Non-lead - Plastic",J274="Unknown - Unlikely Lead")),
(AND(G274="Non-lead - Plastic",J274="Unknown - Material Unknown")),
(AND(G274="Non-lead",J274="Unknown - Likely Lead")),
(AND(G274="Non-lead",J274="Unknown - Unlikely Lead")),
(AND(G274="Non-lead",J274="Unknown - Material Unknown")),
(AND(G274="Non-lead - Other",J274="Unknown - Likely Lead")),
(AND(G274="Non-Lead - Other",J274="Unknown - Unlikely Lead")),
(AND(G274="Non-Lead - Other",J274="Unknown - Material Unknown")))),"Unknown",
IF((OR((AND(G274="Galvanized",J274="Unknown - Likely Lead")),
(AND(G274="Galvanized",J274="Unknown - Unlikely Lead")),
(AND(G274="Galvanized",J274="Unknown - Material Unknown")))),"Unknown",
IF((OR((AND(G274="Galvanized",J274="")))),"Galvanized Requiring Replacement",
IF((OR((AND(G274="Non-lead - Copper",J274="")),
(AND(G274="Non-lead - Plastic",J274="")),
(AND(G274="Non-lead",J274="")),
(AND(G274="Non-lead - Other",J274="")))),"Non-lead",
IF((OR((AND(G274="Unknown - Likely Lead",J274="")),
(AND(G274="Unknown - Unlikely Lead",J274="")),
(AND(G274="Unknown - Material Unknown",J274="")))),"Unknown",
""))))))))))))))))</f>
        <v>Non-Lead</v>
      </c>
      <c r="N274" s="44" t="s">
        <v>39</v>
      </c>
    </row>
    <row r="275" spans="1:14" ht="30" x14ac:dyDescent="0.25">
      <c r="A275" s="34" t="s">
        <v>777</v>
      </c>
      <c r="B275" s="35" t="s">
        <v>512</v>
      </c>
      <c r="C275" s="36" t="s">
        <v>721</v>
      </c>
      <c r="D275" s="36" t="s">
        <v>32</v>
      </c>
      <c r="E275" s="36" t="s">
        <v>644</v>
      </c>
      <c r="F275" s="37" t="s">
        <v>778</v>
      </c>
      <c r="G275" s="38" t="s">
        <v>35</v>
      </c>
      <c r="H275" s="39" t="s">
        <v>39</v>
      </c>
      <c r="I275" s="40" t="s">
        <v>37</v>
      </c>
      <c r="J275" s="42" t="s">
        <v>47</v>
      </c>
      <c r="K275" s="39" t="s">
        <v>48</v>
      </c>
      <c r="L275" s="35"/>
      <c r="M275" s="43" t="str">
        <f>IF((OR(G275="Lead")),"Lead",
IF((OR(J275="Lead")),"Lead",
IF((OR(G275="Lead-lined galvanized")),"Lead",
IF((OR(J275="Lead-lined galvanized")),"Lead",
IF((OR((AND(G275="Unknown - Likely Lead",J275="Galvanized")),
(AND(G275="Unknown - Unlikely Lead",J275="Galvanized")),
(AND(G275="Unknown - Material Unknown",J275="Galvanized")))),"Galvanized Requiring Replacement",
IF((OR((AND(G275="Non-lead - Copper",H275="Yes",J275="Galvanized")),
(AND(G275="Non-lead - Copper",H275="Don't know",J275="Galvanized")),
(AND(G275="Non-lead - Copper",H275="",J275="Galvanized")),
(AND(G275="Non-lead - Plastic",H275="Yes",J275="Galvanized")),
(AND(G275="Non-lead - Plastic",H275="Don't know",J275="Galvanized")),
(AND(G275="Non-lead - Plastic",H275="",J275="Galvanized")),
(AND(G275="Non-lead",H275="Yes",J275="Galvanized")),
(AND(G275="Non-lead",H275="Don't know",J275="Galvanized")),
(AND(G275="Non-lead",H275="",J275="Galvanized")),
(AND(G275="Non-lead - Other",H275="Yes",J275="Galvanized")),
(AND(G275="Non-Lead - Other",H275="Don't know",J275="Galvanized")),
(AND(G275="Galvanized",H275="Yes",J275="Galvanized")),
(AND(G275="Galvanized",H275="Don't know",J275="Galvanized")),
(AND(G275="Galvanized",H275="",J275="Galvanized")),
(AND(G275="Non-Lead - Other",H275="",J275="Galvanized")))),"Galvanized Requiring Replacement",
IF((OR((AND(G275="Non-lead - Copper",J275="Non-lead - Copper")),
(AND(G275="Non-lead - Copper",J275="Non-lead - Plastic")),
(AND(G275="Non-lead - Copper",J275="Non-lead - Other")),
(AND(G275="Non-lead - Copper",J275="Non-lead")),
(AND(G275="Non-lead - Plastic",J275="Non-lead - Copper")),
(AND(G275="Non-lead - Plastic",J275="Non-lead - Plastic")),
(AND(G275="Non-lead - Plastic",J275="Non-lead - Other")),
(AND(G275="Non-lead - Plastic",J275="Non-lead")),
(AND(G275="Non-lead",J275="Non-lead - Copper")),
(AND(G275="Non-lead",J275="Non-lead - Plastic")),
(AND(G275="Non-lead",J275="Non-lead - Other")),
(AND(G275="Non-lead",J275="Non-lead")),
(AND(G275="Non-lead - Other",J275="Non-lead - Copper")),
(AND(G275="Non-Lead - Other",J275="Non-lead - Plastic")),
(AND(G275="Non-Lead - Other",J275="Non-lead")),
(AND(G275="Non-Lead - Other",J275="Non-lead - Other")))),"Non-Lead",
IF((OR((AND(G275="Galvanized",J275="Non-lead")),
(AND(G275="Galvanized",J275="Non-lead - Copper")),
(AND(G275="Galvanized",J275="Non-lead - Plastic")),
(AND(G275="Galvanized",J275="Non-lead")),
(AND(G275="Galvanized",J275="Non-lead - Other")))),"Non-Lead",
IF((OR((AND(G275="Non-lead - Copper",H275="No",J275="Galvanized")),
(AND(G275="Non-lead - Plastic",H275="No",J275="Galvanized")),
(AND(G275="Non-lead",H275="No",J275="Galvanized")),
(AND(G275="Galvanized",H275="No",J275="Galvanized")),
(AND(G275="Non-lead - Other",H275="No",J275="Galvanized")))),"Non-lead",
IF((OR((AND(G275="Unknown - Likely Lead",J275="Unknown - Likely Lead")),
(AND(G275="Unknown - Likely Lead",J275="Unknown - Unlikely Lead")),
(AND(G275="Unknown - Likely Lead",J275="Unknown - Material Unknown")),
(AND(G275="Unknown - Unlikely Lead",J275="Unknown - Likely Lead")),
(AND(G275="Unknown - Unlikely Lead",J275="Unknown - Unlikely Lead")),
(AND(G275="Unknown - Unlikely Lead",J275="Unknown - Material Unknown")),
(AND(G275="Unknown - Material Unknown",J275="Unknown - Likely Lead")),
(AND(G275="Unknown - Material Unknown",J275="Unknown - Unlikely Lead")),
(AND(G275="Unknown - Material Unknown",J275="Unknown - Material Unknown")))),"Unknown",
IF((OR((AND(G275="Unknown - Likely Lead",J275="Non-lead - Copper")),
(AND(G275="Unknown - Likely Lead",J275="Non-lead - Plastic")),
(AND(G275="Unknown - Likely Lead",J275="Non-lead")),
(AND(G275="Unknown - Likely Lead",J275="Non-lead - Other")),
(AND(G275="Unknown - Unlikely Lead",J275="Non-lead - Copper")),
(AND(G275="Unknown - Unlikely Lead",J275="Non-lead - Plastic")),
(AND(G275="Unknown - Unlikely Lead",J275="Non-lead")),
(AND(G275="Unknown - Unlikely Lead",J275="Non-lead - Other")),
(AND(G275="Unknown - Material Unknown",J275="Non-lead - Copper")),
(AND(G275="Unknown - Material Unknown",J275="Non-lead - Plastic")),
(AND(G275="Unknown - Material Unknown",J275="Non-lead")),
(AND(G275="Unknown - Material Unknown",J275="Non-lead - Other")))),"Unknown",
IF((OR((AND(G275="Non-lead - Copper",J275="Unknown - Likely Lead")),
(AND(G275="Non-lead - Copper",J275="Unknown - Unlikely Lead")),
(AND(G275="Non-lead - Copper",J275="Unknown - Material Unknown")),
(AND(G275="Non-lead - Plastic",J275="Unknown - Likely Lead")),
(AND(G275="Non-lead - Plastic",J275="Unknown - Unlikely Lead")),
(AND(G275="Non-lead - Plastic",J275="Unknown - Material Unknown")),
(AND(G275="Non-lead",J275="Unknown - Likely Lead")),
(AND(G275="Non-lead",J275="Unknown - Unlikely Lead")),
(AND(G275="Non-lead",J275="Unknown - Material Unknown")),
(AND(G275="Non-lead - Other",J275="Unknown - Likely Lead")),
(AND(G275="Non-Lead - Other",J275="Unknown - Unlikely Lead")),
(AND(G275="Non-Lead - Other",J275="Unknown - Material Unknown")))),"Unknown",
IF((OR((AND(G275="Galvanized",J275="Unknown - Likely Lead")),
(AND(G275="Galvanized",J275="Unknown - Unlikely Lead")),
(AND(G275="Galvanized",J275="Unknown - Material Unknown")))),"Unknown",
IF((OR((AND(G275="Galvanized",J275="")))),"Galvanized Requiring Replacement",
IF((OR((AND(G275="Non-lead - Copper",J275="")),
(AND(G275="Non-lead - Plastic",J275="")),
(AND(G275="Non-lead",J275="")),
(AND(G275="Non-lead - Other",J275="")))),"Non-lead",
IF((OR((AND(G275="Unknown - Likely Lead",J275="")),
(AND(G275="Unknown - Unlikely Lead",J275="")),
(AND(G275="Unknown - Material Unknown",J275="")))),"Unknown",
""))))))))))))))))</f>
        <v>Non-Lead</v>
      </c>
      <c r="N275" s="44" t="s">
        <v>39</v>
      </c>
    </row>
    <row r="276" spans="1:14" x14ac:dyDescent="0.25">
      <c r="A276" s="34" t="s">
        <v>779</v>
      </c>
      <c r="B276" s="35" t="s">
        <v>353</v>
      </c>
      <c r="C276" s="36" t="s">
        <v>683</v>
      </c>
      <c r="D276" s="36" t="s">
        <v>32</v>
      </c>
      <c r="E276" s="36" t="s">
        <v>644</v>
      </c>
      <c r="F276" s="37" t="s">
        <v>780</v>
      </c>
      <c r="G276" s="38" t="s">
        <v>38</v>
      </c>
      <c r="H276" s="39" t="s">
        <v>39</v>
      </c>
      <c r="I276" s="40" t="s">
        <v>48</v>
      </c>
      <c r="J276" s="42" t="s">
        <v>47</v>
      </c>
      <c r="K276" s="39" t="s">
        <v>48</v>
      </c>
      <c r="L276" s="35"/>
      <c r="M276" s="43" t="str">
        <f>IF((OR(G276="Lead")),"Lead",
IF((OR(J276="Lead")),"Lead",
IF((OR(G276="Lead-lined galvanized")),"Lead",
IF((OR(J276="Lead-lined galvanized")),"Lead",
IF((OR((AND(G276="Unknown - Likely Lead",J276="Galvanized")),
(AND(G276="Unknown - Unlikely Lead",J276="Galvanized")),
(AND(G276="Unknown - Material Unknown",J276="Galvanized")))),"Galvanized Requiring Replacement",
IF((OR((AND(G276="Non-lead - Copper",H276="Yes",J276="Galvanized")),
(AND(G276="Non-lead - Copper",H276="Don't know",J276="Galvanized")),
(AND(G276="Non-lead - Copper",H276="",J276="Galvanized")),
(AND(G276="Non-lead - Plastic",H276="Yes",J276="Galvanized")),
(AND(G276="Non-lead - Plastic",H276="Don't know",J276="Galvanized")),
(AND(G276="Non-lead - Plastic",H276="",J276="Galvanized")),
(AND(G276="Non-lead",H276="Yes",J276="Galvanized")),
(AND(G276="Non-lead",H276="Don't know",J276="Galvanized")),
(AND(G276="Non-lead",H276="",J276="Galvanized")),
(AND(G276="Non-lead - Other",H276="Yes",J276="Galvanized")),
(AND(G276="Non-Lead - Other",H276="Don't know",J276="Galvanized")),
(AND(G276="Galvanized",H276="Yes",J276="Galvanized")),
(AND(G276="Galvanized",H276="Don't know",J276="Galvanized")),
(AND(G276="Galvanized",H276="",J276="Galvanized")),
(AND(G276="Non-Lead - Other",H276="",J276="Galvanized")))),"Galvanized Requiring Replacement",
IF((OR((AND(G276="Non-lead - Copper",J276="Non-lead - Copper")),
(AND(G276="Non-lead - Copper",J276="Non-lead - Plastic")),
(AND(G276="Non-lead - Copper",J276="Non-lead - Other")),
(AND(G276="Non-lead - Copper",J276="Non-lead")),
(AND(G276="Non-lead - Plastic",J276="Non-lead - Copper")),
(AND(G276="Non-lead - Plastic",J276="Non-lead - Plastic")),
(AND(G276="Non-lead - Plastic",J276="Non-lead - Other")),
(AND(G276="Non-lead - Plastic",J276="Non-lead")),
(AND(G276="Non-lead",J276="Non-lead - Copper")),
(AND(G276="Non-lead",J276="Non-lead - Plastic")),
(AND(G276="Non-lead",J276="Non-lead - Other")),
(AND(G276="Non-lead",J276="Non-lead")),
(AND(G276="Non-lead - Other",J276="Non-lead - Copper")),
(AND(G276="Non-Lead - Other",J276="Non-lead - Plastic")),
(AND(G276="Non-Lead - Other",J276="Non-lead")),
(AND(G276="Non-Lead - Other",J276="Non-lead - Other")))),"Non-Lead",
IF((OR((AND(G276="Galvanized",J276="Non-lead")),
(AND(G276="Galvanized",J276="Non-lead - Copper")),
(AND(G276="Galvanized",J276="Non-lead - Plastic")),
(AND(G276="Galvanized",J276="Non-lead")),
(AND(G276="Galvanized",J276="Non-lead - Other")))),"Non-Lead",
IF((OR((AND(G276="Non-lead - Copper",H276="No",J276="Galvanized")),
(AND(G276="Non-lead - Plastic",H276="No",J276="Galvanized")),
(AND(G276="Non-lead",H276="No",J276="Galvanized")),
(AND(G276="Galvanized",H276="No",J276="Galvanized")),
(AND(G276="Non-lead - Other",H276="No",J276="Galvanized")))),"Non-lead",
IF((OR((AND(G276="Unknown - Likely Lead",J276="Unknown - Likely Lead")),
(AND(G276="Unknown - Likely Lead",J276="Unknown - Unlikely Lead")),
(AND(G276="Unknown - Likely Lead",J276="Unknown - Material Unknown")),
(AND(G276="Unknown - Unlikely Lead",J276="Unknown - Likely Lead")),
(AND(G276="Unknown - Unlikely Lead",J276="Unknown - Unlikely Lead")),
(AND(G276="Unknown - Unlikely Lead",J276="Unknown - Material Unknown")),
(AND(G276="Unknown - Material Unknown",J276="Unknown - Likely Lead")),
(AND(G276="Unknown - Material Unknown",J276="Unknown - Unlikely Lead")),
(AND(G276="Unknown - Material Unknown",J276="Unknown - Material Unknown")))),"Unknown",
IF((OR((AND(G276="Unknown - Likely Lead",J276="Non-lead - Copper")),
(AND(G276="Unknown - Likely Lead",J276="Non-lead - Plastic")),
(AND(G276="Unknown - Likely Lead",J276="Non-lead")),
(AND(G276="Unknown - Likely Lead",J276="Non-lead - Other")),
(AND(G276="Unknown - Unlikely Lead",J276="Non-lead - Copper")),
(AND(G276="Unknown - Unlikely Lead",J276="Non-lead - Plastic")),
(AND(G276="Unknown - Unlikely Lead",J276="Non-lead")),
(AND(G276="Unknown - Unlikely Lead",J276="Non-lead - Other")),
(AND(G276="Unknown - Material Unknown",J276="Non-lead - Copper")),
(AND(G276="Unknown - Material Unknown",J276="Non-lead - Plastic")),
(AND(G276="Unknown - Material Unknown",J276="Non-lead")),
(AND(G276="Unknown - Material Unknown",J276="Non-lead - Other")))),"Unknown",
IF((OR((AND(G276="Non-lead - Copper",J276="Unknown - Likely Lead")),
(AND(G276="Non-lead - Copper",J276="Unknown - Unlikely Lead")),
(AND(G276="Non-lead - Copper",J276="Unknown - Material Unknown")),
(AND(G276="Non-lead - Plastic",J276="Unknown - Likely Lead")),
(AND(G276="Non-lead - Plastic",J276="Unknown - Unlikely Lead")),
(AND(G276="Non-lead - Plastic",J276="Unknown - Material Unknown")),
(AND(G276="Non-lead",J276="Unknown - Likely Lead")),
(AND(G276="Non-lead",J276="Unknown - Unlikely Lead")),
(AND(G276="Non-lead",J276="Unknown - Material Unknown")),
(AND(G276="Non-lead - Other",J276="Unknown - Likely Lead")),
(AND(G276="Non-Lead - Other",J276="Unknown - Unlikely Lead")),
(AND(G276="Non-Lead - Other",J276="Unknown - Material Unknown")))),"Unknown",
IF((OR((AND(G276="Galvanized",J276="Unknown - Likely Lead")),
(AND(G276="Galvanized",J276="Unknown - Unlikely Lead")),
(AND(G276="Galvanized",J276="Unknown - Material Unknown")))),"Unknown",
IF((OR((AND(G276="Galvanized",J276="")))),"Galvanized Requiring Replacement",
IF((OR((AND(G276="Non-lead - Copper",J276="")),
(AND(G276="Non-lead - Plastic",J276="")),
(AND(G276="Non-lead",J276="")),
(AND(G276="Non-lead - Other",J276="")))),"Non-lead",
IF((OR((AND(G276="Unknown - Likely Lead",J276="")),
(AND(G276="Unknown - Unlikely Lead",J276="")),
(AND(G276="Unknown - Material Unknown",J276="")))),"Unknown",
""))))))))))))))))</f>
        <v>Non-Lead</v>
      </c>
      <c r="N276" s="44" t="s">
        <v>39</v>
      </c>
    </row>
    <row r="277" spans="1:14" x14ac:dyDescent="0.25">
      <c r="A277" s="34" t="s">
        <v>781</v>
      </c>
      <c r="B277" s="35" t="s">
        <v>782</v>
      </c>
      <c r="C277" s="36" t="s">
        <v>683</v>
      </c>
      <c r="D277" s="36" t="s">
        <v>32</v>
      </c>
      <c r="E277" s="36" t="s">
        <v>644</v>
      </c>
      <c r="F277" s="37" t="s">
        <v>783</v>
      </c>
      <c r="G277" s="38" t="s">
        <v>38</v>
      </c>
      <c r="H277" s="39" t="s">
        <v>39</v>
      </c>
      <c r="I277" s="40" t="s">
        <v>48</v>
      </c>
      <c r="J277" s="42" t="s">
        <v>47</v>
      </c>
      <c r="K277" s="39" t="s">
        <v>48</v>
      </c>
      <c r="L277" s="35"/>
      <c r="M277" s="43" t="str">
        <f>IF((OR(G277="Lead")),"Lead",
IF((OR(J277="Lead")),"Lead",
IF((OR(G277="Lead-lined galvanized")),"Lead",
IF((OR(J277="Lead-lined galvanized")),"Lead",
IF((OR((AND(G277="Unknown - Likely Lead",J277="Galvanized")),
(AND(G277="Unknown - Unlikely Lead",J277="Galvanized")),
(AND(G277="Unknown - Material Unknown",J277="Galvanized")))),"Galvanized Requiring Replacement",
IF((OR((AND(G277="Non-lead - Copper",H277="Yes",J277="Galvanized")),
(AND(G277="Non-lead - Copper",H277="Don't know",J277="Galvanized")),
(AND(G277="Non-lead - Copper",H277="",J277="Galvanized")),
(AND(G277="Non-lead - Plastic",H277="Yes",J277="Galvanized")),
(AND(G277="Non-lead - Plastic",H277="Don't know",J277="Galvanized")),
(AND(G277="Non-lead - Plastic",H277="",J277="Galvanized")),
(AND(G277="Non-lead",H277="Yes",J277="Galvanized")),
(AND(G277="Non-lead",H277="Don't know",J277="Galvanized")),
(AND(G277="Non-lead",H277="",J277="Galvanized")),
(AND(G277="Non-lead - Other",H277="Yes",J277="Galvanized")),
(AND(G277="Non-Lead - Other",H277="Don't know",J277="Galvanized")),
(AND(G277="Galvanized",H277="Yes",J277="Galvanized")),
(AND(G277="Galvanized",H277="Don't know",J277="Galvanized")),
(AND(G277="Galvanized",H277="",J277="Galvanized")),
(AND(G277="Non-Lead - Other",H277="",J277="Galvanized")))),"Galvanized Requiring Replacement",
IF((OR((AND(G277="Non-lead - Copper",J277="Non-lead - Copper")),
(AND(G277="Non-lead - Copper",J277="Non-lead - Plastic")),
(AND(G277="Non-lead - Copper",J277="Non-lead - Other")),
(AND(G277="Non-lead - Copper",J277="Non-lead")),
(AND(G277="Non-lead - Plastic",J277="Non-lead - Copper")),
(AND(G277="Non-lead - Plastic",J277="Non-lead - Plastic")),
(AND(G277="Non-lead - Plastic",J277="Non-lead - Other")),
(AND(G277="Non-lead - Plastic",J277="Non-lead")),
(AND(G277="Non-lead",J277="Non-lead - Copper")),
(AND(G277="Non-lead",J277="Non-lead - Plastic")),
(AND(G277="Non-lead",J277="Non-lead - Other")),
(AND(G277="Non-lead",J277="Non-lead")),
(AND(G277="Non-lead - Other",J277="Non-lead - Copper")),
(AND(G277="Non-Lead - Other",J277="Non-lead - Plastic")),
(AND(G277="Non-Lead - Other",J277="Non-lead")),
(AND(G277="Non-Lead - Other",J277="Non-lead - Other")))),"Non-Lead",
IF((OR((AND(G277="Galvanized",J277="Non-lead")),
(AND(G277="Galvanized",J277="Non-lead - Copper")),
(AND(G277="Galvanized",J277="Non-lead - Plastic")),
(AND(G277="Galvanized",J277="Non-lead")),
(AND(G277="Galvanized",J277="Non-lead - Other")))),"Non-Lead",
IF((OR((AND(G277="Non-lead - Copper",H277="No",J277="Galvanized")),
(AND(G277="Non-lead - Plastic",H277="No",J277="Galvanized")),
(AND(G277="Non-lead",H277="No",J277="Galvanized")),
(AND(G277="Galvanized",H277="No",J277="Galvanized")),
(AND(G277="Non-lead - Other",H277="No",J277="Galvanized")))),"Non-lead",
IF((OR((AND(G277="Unknown - Likely Lead",J277="Unknown - Likely Lead")),
(AND(G277="Unknown - Likely Lead",J277="Unknown - Unlikely Lead")),
(AND(G277="Unknown - Likely Lead",J277="Unknown - Material Unknown")),
(AND(G277="Unknown - Unlikely Lead",J277="Unknown - Likely Lead")),
(AND(G277="Unknown - Unlikely Lead",J277="Unknown - Unlikely Lead")),
(AND(G277="Unknown - Unlikely Lead",J277="Unknown - Material Unknown")),
(AND(G277="Unknown - Material Unknown",J277="Unknown - Likely Lead")),
(AND(G277="Unknown - Material Unknown",J277="Unknown - Unlikely Lead")),
(AND(G277="Unknown - Material Unknown",J277="Unknown - Material Unknown")))),"Unknown",
IF((OR((AND(G277="Unknown - Likely Lead",J277="Non-lead - Copper")),
(AND(G277="Unknown - Likely Lead",J277="Non-lead - Plastic")),
(AND(G277="Unknown - Likely Lead",J277="Non-lead")),
(AND(G277="Unknown - Likely Lead",J277="Non-lead - Other")),
(AND(G277="Unknown - Unlikely Lead",J277="Non-lead - Copper")),
(AND(G277="Unknown - Unlikely Lead",J277="Non-lead - Plastic")),
(AND(G277="Unknown - Unlikely Lead",J277="Non-lead")),
(AND(G277="Unknown - Unlikely Lead",J277="Non-lead - Other")),
(AND(G277="Unknown - Material Unknown",J277="Non-lead - Copper")),
(AND(G277="Unknown - Material Unknown",J277="Non-lead - Plastic")),
(AND(G277="Unknown - Material Unknown",J277="Non-lead")),
(AND(G277="Unknown - Material Unknown",J277="Non-lead - Other")))),"Unknown",
IF((OR((AND(G277="Non-lead - Copper",J277="Unknown - Likely Lead")),
(AND(G277="Non-lead - Copper",J277="Unknown - Unlikely Lead")),
(AND(G277="Non-lead - Copper",J277="Unknown - Material Unknown")),
(AND(G277="Non-lead - Plastic",J277="Unknown - Likely Lead")),
(AND(G277="Non-lead - Plastic",J277="Unknown - Unlikely Lead")),
(AND(G277="Non-lead - Plastic",J277="Unknown - Material Unknown")),
(AND(G277="Non-lead",J277="Unknown - Likely Lead")),
(AND(G277="Non-lead",J277="Unknown - Unlikely Lead")),
(AND(G277="Non-lead",J277="Unknown - Material Unknown")),
(AND(G277="Non-lead - Other",J277="Unknown - Likely Lead")),
(AND(G277="Non-Lead - Other",J277="Unknown - Unlikely Lead")),
(AND(G277="Non-Lead - Other",J277="Unknown - Material Unknown")))),"Unknown",
IF((OR((AND(G277="Galvanized",J277="Unknown - Likely Lead")),
(AND(G277="Galvanized",J277="Unknown - Unlikely Lead")),
(AND(G277="Galvanized",J277="Unknown - Material Unknown")))),"Unknown",
IF((OR((AND(G277="Galvanized",J277="")))),"Galvanized Requiring Replacement",
IF((OR((AND(G277="Non-lead - Copper",J277="")),
(AND(G277="Non-lead - Plastic",J277="")),
(AND(G277="Non-lead",J277="")),
(AND(G277="Non-lead - Other",J277="")))),"Non-lead",
IF((OR((AND(G277="Unknown - Likely Lead",J277="")),
(AND(G277="Unknown - Unlikely Lead",J277="")),
(AND(G277="Unknown - Material Unknown",J277="")))),"Unknown",
""))))))))))))))))</f>
        <v>Non-Lead</v>
      </c>
      <c r="N277" s="44" t="s">
        <v>39</v>
      </c>
    </row>
    <row r="278" spans="1:14" ht="30" x14ac:dyDescent="0.25">
      <c r="A278" s="34" t="s">
        <v>784</v>
      </c>
      <c r="B278" s="35" t="s">
        <v>785</v>
      </c>
      <c r="C278" s="36" t="s">
        <v>721</v>
      </c>
      <c r="D278" s="36" t="s">
        <v>32</v>
      </c>
      <c r="E278" s="36" t="s">
        <v>644</v>
      </c>
      <c r="F278" s="37" t="s">
        <v>786</v>
      </c>
      <c r="G278" s="38" t="s">
        <v>35</v>
      </c>
      <c r="H278" s="39" t="s">
        <v>39</v>
      </c>
      <c r="I278" s="40" t="s">
        <v>37</v>
      </c>
      <c r="J278" s="42" t="s">
        <v>47</v>
      </c>
      <c r="K278" s="39" t="s">
        <v>48</v>
      </c>
      <c r="L278" s="35"/>
      <c r="M278" s="43" t="str">
        <f>IF((OR(G278="Lead")),"Lead",
IF((OR(J278="Lead")),"Lead",
IF((OR(G278="Lead-lined galvanized")),"Lead",
IF((OR(J278="Lead-lined galvanized")),"Lead",
IF((OR((AND(G278="Unknown - Likely Lead",J278="Galvanized")),
(AND(G278="Unknown - Unlikely Lead",J278="Galvanized")),
(AND(G278="Unknown - Material Unknown",J278="Galvanized")))),"Galvanized Requiring Replacement",
IF((OR((AND(G278="Non-lead - Copper",H278="Yes",J278="Galvanized")),
(AND(G278="Non-lead - Copper",H278="Don't know",J278="Galvanized")),
(AND(G278="Non-lead - Copper",H278="",J278="Galvanized")),
(AND(G278="Non-lead - Plastic",H278="Yes",J278="Galvanized")),
(AND(G278="Non-lead - Plastic",H278="Don't know",J278="Galvanized")),
(AND(G278="Non-lead - Plastic",H278="",J278="Galvanized")),
(AND(G278="Non-lead",H278="Yes",J278="Galvanized")),
(AND(G278="Non-lead",H278="Don't know",J278="Galvanized")),
(AND(G278="Non-lead",H278="",J278="Galvanized")),
(AND(G278="Non-lead - Other",H278="Yes",J278="Galvanized")),
(AND(G278="Non-Lead - Other",H278="Don't know",J278="Galvanized")),
(AND(G278="Galvanized",H278="Yes",J278="Galvanized")),
(AND(G278="Galvanized",H278="Don't know",J278="Galvanized")),
(AND(G278="Galvanized",H278="",J278="Galvanized")),
(AND(G278="Non-Lead - Other",H278="",J278="Galvanized")))),"Galvanized Requiring Replacement",
IF((OR((AND(G278="Non-lead - Copper",J278="Non-lead - Copper")),
(AND(G278="Non-lead - Copper",J278="Non-lead - Plastic")),
(AND(G278="Non-lead - Copper",J278="Non-lead - Other")),
(AND(G278="Non-lead - Copper",J278="Non-lead")),
(AND(G278="Non-lead - Plastic",J278="Non-lead - Copper")),
(AND(G278="Non-lead - Plastic",J278="Non-lead - Plastic")),
(AND(G278="Non-lead - Plastic",J278="Non-lead - Other")),
(AND(G278="Non-lead - Plastic",J278="Non-lead")),
(AND(G278="Non-lead",J278="Non-lead - Copper")),
(AND(G278="Non-lead",J278="Non-lead - Plastic")),
(AND(G278="Non-lead",J278="Non-lead - Other")),
(AND(G278="Non-lead",J278="Non-lead")),
(AND(G278="Non-lead - Other",J278="Non-lead - Copper")),
(AND(G278="Non-Lead - Other",J278="Non-lead - Plastic")),
(AND(G278="Non-Lead - Other",J278="Non-lead")),
(AND(G278="Non-Lead - Other",J278="Non-lead - Other")))),"Non-Lead",
IF((OR((AND(G278="Galvanized",J278="Non-lead")),
(AND(G278="Galvanized",J278="Non-lead - Copper")),
(AND(G278="Galvanized",J278="Non-lead - Plastic")),
(AND(G278="Galvanized",J278="Non-lead")),
(AND(G278="Galvanized",J278="Non-lead - Other")))),"Non-Lead",
IF((OR((AND(G278="Non-lead - Copper",H278="No",J278="Galvanized")),
(AND(G278="Non-lead - Plastic",H278="No",J278="Galvanized")),
(AND(G278="Non-lead",H278="No",J278="Galvanized")),
(AND(G278="Galvanized",H278="No",J278="Galvanized")),
(AND(G278="Non-lead - Other",H278="No",J278="Galvanized")))),"Non-lead",
IF((OR((AND(G278="Unknown - Likely Lead",J278="Unknown - Likely Lead")),
(AND(G278="Unknown - Likely Lead",J278="Unknown - Unlikely Lead")),
(AND(G278="Unknown - Likely Lead",J278="Unknown - Material Unknown")),
(AND(G278="Unknown - Unlikely Lead",J278="Unknown - Likely Lead")),
(AND(G278="Unknown - Unlikely Lead",J278="Unknown - Unlikely Lead")),
(AND(G278="Unknown - Unlikely Lead",J278="Unknown - Material Unknown")),
(AND(G278="Unknown - Material Unknown",J278="Unknown - Likely Lead")),
(AND(G278="Unknown - Material Unknown",J278="Unknown - Unlikely Lead")),
(AND(G278="Unknown - Material Unknown",J278="Unknown - Material Unknown")))),"Unknown",
IF((OR((AND(G278="Unknown - Likely Lead",J278="Non-lead - Copper")),
(AND(G278="Unknown - Likely Lead",J278="Non-lead - Plastic")),
(AND(G278="Unknown - Likely Lead",J278="Non-lead")),
(AND(G278="Unknown - Likely Lead",J278="Non-lead - Other")),
(AND(G278="Unknown - Unlikely Lead",J278="Non-lead - Copper")),
(AND(G278="Unknown - Unlikely Lead",J278="Non-lead - Plastic")),
(AND(G278="Unknown - Unlikely Lead",J278="Non-lead")),
(AND(G278="Unknown - Unlikely Lead",J278="Non-lead - Other")),
(AND(G278="Unknown - Material Unknown",J278="Non-lead - Copper")),
(AND(G278="Unknown - Material Unknown",J278="Non-lead - Plastic")),
(AND(G278="Unknown - Material Unknown",J278="Non-lead")),
(AND(G278="Unknown - Material Unknown",J278="Non-lead - Other")))),"Unknown",
IF((OR((AND(G278="Non-lead - Copper",J278="Unknown - Likely Lead")),
(AND(G278="Non-lead - Copper",J278="Unknown - Unlikely Lead")),
(AND(G278="Non-lead - Copper",J278="Unknown - Material Unknown")),
(AND(G278="Non-lead - Plastic",J278="Unknown - Likely Lead")),
(AND(G278="Non-lead - Plastic",J278="Unknown - Unlikely Lead")),
(AND(G278="Non-lead - Plastic",J278="Unknown - Material Unknown")),
(AND(G278="Non-lead",J278="Unknown - Likely Lead")),
(AND(G278="Non-lead",J278="Unknown - Unlikely Lead")),
(AND(G278="Non-lead",J278="Unknown - Material Unknown")),
(AND(G278="Non-lead - Other",J278="Unknown - Likely Lead")),
(AND(G278="Non-Lead - Other",J278="Unknown - Unlikely Lead")),
(AND(G278="Non-Lead - Other",J278="Unknown - Material Unknown")))),"Unknown",
IF((OR((AND(G278="Galvanized",J278="Unknown - Likely Lead")),
(AND(G278="Galvanized",J278="Unknown - Unlikely Lead")),
(AND(G278="Galvanized",J278="Unknown - Material Unknown")))),"Unknown",
IF((OR((AND(G278="Galvanized",J278="")))),"Galvanized Requiring Replacement",
IF((OR((AND(G278="Non-lead - Copper",J278="")),
(AND(G278="Non-lead - Plastic",J278="")),
(AND(G278="Non-lead",J278="")),
(AND(G278="Non-lead - Other",J278="")))),"Non-lead",
IF((OR((AND(G278="Unknown - Likely Lead",J278="")),
(AND(G278="Unknown - Unlikely Lead",J278="")),
(AND(G278="Unknown - Material Unknown",J278="")))),"Unknown",
""))))))))))))))))</f>
        <v>Non-Lead</v>
      </c>
      <c r="N278" s="44" t="s">
        <v>39</v>
      </c>
    </row>
    <row r="279" spans="1:14" x14ac:dyDescent="0.25">
      <c r="A279" s="34" t="s">
        <v>787</v>
      </c>
      <c r="B279" s="35" t="s">
        <v>529</v>
      </c>
      <c r="C279" s="36" t="s">
        <v>683</v>
      </c>
      <c r="D279" s="36" t="s">
        <v>32</v>
      </c>
      <c r="E279" s="36" t="s">
        <v>644</v>
      </c>
      <c r="F279" s="37" t="s">
        <v>52</v>
      </c>
      <c r="G279" s="38" t="s">
        <v>38</v>
      </c>
      <c r="H279" s="39" t="s">
        <v>39</v>
      </c>
      <c r="I279" s="40" t="s">
        <v>48</v>
      </c>
      <c r="J279" s="42" t="s">
        <v>47</v>
      </c>
      <c r="K279" s="39" t="s">
        <v>48</v>
      </c>
      <c r="L279" s="35"/>
      <c r="M279" s="43" t="str">
        <f>IF((OR(G279="Lead")),"Lead",
IF((OR(J279="Lead")),"Lead",
IF((OR(G279="Lead-lined galvanized")),"Lead",
IF((OR(J279="Lead-lined galvanized")),"Lead",
IF((OR((AND(G279="Unknown - Likely Lead",J279="Galvanized")),
(AND(G279="Unknown - Unlikely Lead",J279="Galvanized")),
(AND(G279="Unknown - Material Unknown",J279="Galvanized")))),"Galvanized Requiring Replacement",
IF((OR((AND(G279="Non-lead - Copper",H279="Yes",J279="Galvanized")),
(AND(G279="Non-lead - Copper",H279="Don't know",J279="Galvanized")),
(AND(G279="Non-lead - Copper",H279="",J279="Galvanized")),
(AND(G279="Non-lead - Plastic",H279="Yes",J279="Galvanized")),
(AND(G279="Non-lead - Plastic",H279="Don't know",J279="Galvanized")),
(AND(G279="Non-lead - Plastic",H279="",J279="Galvanized")),
(AND(G279="Non-lead",H279="Yes",J279="Galvanized")),
(AND(G279="Non-lead",H279="Don't know",J279="Galvanized")),
(AND(G279="Non-lead",H279="",J279="Galvanized")),
(AND(G279="Non-lead - Other",H279="Yes",J279="Galvanized")),
(AND(G279="Non-Lead - Other",H279="Don't know",J279="Galvanized")),
(AND(G279="Galvanized",H279="Yes",J279="Galvanized")),
(AND(G279="Galvanized",H279="Don't know",J279="Galvanized")),
(AND(G279="Galvanized",H279="",J279="Galvanized")),
(AND(G279="Non-Lead - Other",H279="",J279="Galvanized")))),"Galvanized Requiring Replacement",
IF((OR((AND(G279="Non-lead - Copper",J279="Non-lead - Copper")),
(AND(G279="Non-lead - Copper",J279="Non-lead - Plastic")),
(AND(G279="Non-lead - Copper",J279="Non-lead - Other")),
(AND(G279="Non-lead - Copper",J279="Non-lead")),
(AND(G279="Non-lead - Plastic",J279="Non-lead - Copper")),
(AND(G279="Non-lead - Plastic",J279="Non-lead - Plastic")),
(AND(G279="Non-lead - Plastic",J279="Non-lead - Other")),
(AND(G279="Non-lead - Plastic",J279="Non-lead")),
(AND(G279="Non-lead",J279="Non-lead - Copper")),
(AND(G279="Non-lead",J279="Non-lead - Plastic")),
(AND(G279="Non-lead",J279="Non-lead - Other")),
(AND(G279="Non-lead",J279="Non-lead")),
(AND(G279="Non-lead - Other",J279="Non-lead - Copper")),
(AND(G279="Non-Lead - Other",J279="Non-lead - Plastic")),
(AND(G279="Non-Lead - Other",J279="Non-lead")),
(AND(G279="Non-Lead - Other",J279="Non-lead - Other")))),"Non-Lead",
IF((OR((AND(G279="Galvanized",J279="Non-lead")),
(AND(G279="Galvanized",J279="Non-lead - Copper")),
(AND(G279="Galvanized",J279="Non-lead - Plastic")),
(AND(G279="Galvanized",J279="Non-lead")),
(AND(G279="Galvanized",J279="Non-lead - Other")))),"Non-Lead",
IF((OR((AND(G279="Non-lead - Copper",H279="No",J279="Galvanized")),
(AND(G279="Non-lead - Plastic",H279="No",J279="Galvanized")),
(AND(G279="Non-lead",H279="No",J279="Galvanized")),
(AND(G279="Galvanized",H279="No",J279="Galvanized")),
(AND(G279="Non-lead - Other",H279="No",J279="Galvanized")))),"Non-lead",
IF((OR((AND(G279="Unknown - Likely Lead",J279="Unknown - Likely Lead")),
(AND(G279="Unknown - Likely Lead",J279="Unknown - Unlikely Lead")),
(AND(G279="Unknown - Likely Lead",J279="Unknown - Material Unknown")),
(AND(G279="Unknown - Unlikely Lead",J279="Unknown - Likely Lead")),
(AND(G279="Unknown - Unlikely Lead",J279="Unknown - Unlikely Lead")),
(AND(G279="Unknown - Unlikely Lead",J279="Unknown - Material Unknown")),
(AND(G279="Unknown - Material Unknown",J279="Unknown - Likely Lead")),
(AND(G279="Unknown - Material Unknown",J279="Unknown - Unlikely Lead")),
(AND(G279="Unknown - Material Unknown",J279="Unknown - Material Unknown")))),"Unknown",
IF((OR((AND(G279="Unknown - Likely Lead",J279="Non-lead - Copper")),
(AND(G279="Unknown - Likely Lead",J279="Non-lead - Plastic")),
(AND(G279="Unknown - Likely Lead",J279="Non-lead")),
(AND(G279="Unknown - Likely Lead",J279="Non-lead - Other")),
(AND(G279="Unknown - Unlikely Lead",J279="Non-lead - Copper")),
(AND(G279="Unknown - Unlikely Lead",J279="Non-lead - Plastic")),
(AND(G279="Unknown - Unlikely Lead",J279="Non-lead")),
(AND(G279="Unknown - Unlikely Lead",J279="Non-lead - Other")),
(AND(G279="Unknown - Material Unknown",J279="Non-lead - Copper")),
(AND(G279="Unknown - Material Unknown",J279="Non-lead - Plastic")),
(AND(G279="Unknown - Material Unknown",J279="Non-lead")),
(AND(G279="Unknown - Material Unknown",J279="Non-lead - Other")))),"Unknown",
IF((OR((AND(G279="Non-lead - Copper",J279="Unknown - Likely Lead")),
(AND(G279="Non-lead - Copper",J279="Unknown - Unlikely Lead")),
(AND(G279="Non-lead - Copper",J279="Unknown - Material Unknown")),
(AND(G279="Non-lead - Plastic",J279="Unknown - Likely Lead")),
(AND(G279="Non-lead - Plastic",J279="Unknown - Unlikely Lead")),
(AND(G279="Non-lead - Plastic",J279="Unknown - Material Unknown")),
(AND(G279="Non-lead",J279="Unknown - Likely Lead")),
(AND(G279="Non-lead",J279="Unknown - Unlikely Lead")),
(AND(G279="Non-lead",J279="Unknown - Material Unknown")),
(AND(G279="Non-lead - Other",J279="Unknown - Likely Lead")),
(AND(G279="Non-Lead - Other",J279="Unknown - Unlikely Lead")),
(AND(G279="Non-Lead - Other",J279="Unknown - Material Unknown")))),"Unknown",
IF((OR((AND(G279="Galvanized",J279="Unknown - Likely Lead")),
(AND(G279="Galvanized",J279="Unknown - Unlikely Lead")),
(AND(G279="Galvanized",J279="Unknown - Material Unknown")))),"Unknown",
IF((OR((AND(G279="Galvanized",J279="")))),"Galvanized Requiring Replacement",
IF((OR((AND(G279="Non-lead - Copper",J279="")),
(AND(G279="Non-lead - Plastic",J279="")),
(AND(G279="Non-lead",J279="")),
(AND(G279="Non-lead - Other",J279="")))),"Non-lead",
IF((OR((AND(G279="Unknown - Likely Lead",J279="")),
(AND(G279="Unknown - Unlikely Lead",J279="")),
(AND(G279="Unknown - Material Unknown",J279="")))),"Unknown",
""))))))))))))))))</f>
        <v>Non-Lead</v>
      </c>
      <c r="N279" s="44" t="s">
        <v>39</v>
      </c>
    </row>
    <row r="280" spans="1:14" x14ac:dyDescent="0.25">
      <c r="A280" s="34" t="s">
        <v>788</v>
      </c>
      <c r="B280" s="35" t="s">
        <v>789</v>
      </c>
      <c r="C280" s="36" t="s">
        <v>683</v>
      </c>
      <c r="D280" s="36" t="s">
        <v>32</v>
      </c>
      <c r="E280" s="36" t="s">
        <v>644</v>
      </c>
      <c r="F280" s="37" t="s">
        <v>790</v>
      </c>
      <c r="G280" s="38" t="s">
        <v>38</v>
      </c>
      <c r="H280" s="39" t="s">
        <v>39</v>
      </c>
      <c r="I280" s="40" t="s">
        <v>48</v>
      </c>
      <c r="J280" s="42" t="s">
        <v>47</v>
      </c>
      <c r="K280" s="39" t="s">
        <v>48</v>
      </c>
      <c r="L280" s="35"/>
      <c r="M280" s="43" t="str">
        <f>IF((OR(G280="Lead")),"Lead",
IF((OR(J280="Lead")),"Lead",
IF((OR(G280="Lead-lined galvanized")),"Lead",
IF((OR(J280="Lead-lined galvanized")),"Lead",
IF((OR((AND(G280="Unknown - Likely Lead",J280="Galvanized")),
(AND(G280="Unknown - Unlikely Lead",J280="Galvanized")),
(AND(G280="Unknown - Material Unknown",J280="Galvanized")))),"Galvanized Requiring Replacement",
IF((OR((AND(G280="Non-lead - Copper",H280="Yes",J280="Galvanized")),
(AND(G280="Non-lead - Copper",H280="Don't know",J280="Galvanized")),
(AND(G280="Non-lead - Copper",H280="",J280="Galvanized")),
(AND(G280="Non-lead - Plastic",H280="Yes",J280="Galvanized")),
(AND(G280="Non-lead - Plastic",H280="Don't know",J280="Galvanized")),
(AND(G280="Non-lead - Plastic",H280="",J280="Galvanized")),
(AND(G280="Non-lead",H280="Yes",J280="Galvanized")),
(AND(G280="Non-lead",H280="Don't know",J280="Galvanized")),
(AND(G280="Non-lead",H280="",J280="Galvanized")),
(AND(G280="Non-lead - Other",H280="Yes",J280="Galvanized")),
(AND(G280="Non-Lead - Other",H280="Don't know",J280="Galvanized")),
(AND(G280="Galvanized",H280="Yes",J280="Galvanized")),
(AND(G280="Galvanized",H280="Don't know",J280="Galvanized")),
(AND(G280="Galvanized",H280="",J280="Galvanized")),
(AND(G280="Non-Lead - Other",H280="",J280="Galvanized")))),"Galvanized Requiring Replacement",
IF((OR((AND(G280="Non-lead - Copper",J280="Non-lead - Copper")),
(AND(G280="Non-lead - Copper",J280="Non-lead - Plastic")),
(AND(G280="Non-lead - Copper",J280="Non-lead - Other")),
(AND(G280="Non-lead - Copper",J280="Non-lead")),
(AND(G280="Non-lead - Plastic",J280="Non-lead - Copper")),
(AND(G280="Non-lead - Plastic",J280="Non-lead - Plastic")),
(AND(G280="Non-lead - Plastic",J280="Non-lead - Other")),
(AND(G280="Non-lead - Plastic",J280="Non-lead")),
(AND(G280="Non-lead",J280="Non-lead - Copper")),
(AND(G280="Non-lead",J280="Non-lead - Plastic")),
(AND(G280="Non-lead",J280="Non-lead - Other")),
(AND(G280="Non-lead",J280="Non-lead")),
(AND(G280="Non-lead - Other",J280="Non-lead - Copper")),
(AND(G280="Non-Lead - Other",J280="Non-lead - Plastic")),
(AND(G280="Non-Lead - Other",J280="Non-lead")),
(AND(G280="Non-Lead - Other",J280="Non-lead - Other")))),"Non-Lead",
IF((OR((AND(G280="Galvanized",J280="Non-lead")),
(AND(G280="Galvanized",J280="Non-lead - Copper")),
(AND(G280="Galvanized",J280="Non-lead - Plastic")),
(AND(G280="Galvanized",J280="Non-lead")),
(AND(G280="Galvanized",J280="Non-lead - Other")))),"Non-Lead",
IF((OR((AND(G280="Non-lead - Copper",H280="No",J280="Galvanized")),
(AND(G280="Non-lead - Plastic",H280="No",J280="Galvanized")),
(AND(G280="Non-lead",H280="No",J280="Galvanized")),
(AND(G280="Galvanized",H280="No",J280="Galvanized")),
(AND(G280="Non-lead - Other",H280="No",J280="Galvanized")))),"Non-lead",
IF((OR((AND(G280="Unknown - Likely Lead",J280="Unknown - Likely Lead")),
(AND(G280="Unknown - Likely Lead",J280="Unknown - Unlikely Lead")),
(AND(G280="Unknown - Likely Lead",J280="Unknown - Material Unknown")),
(AND(G280="Unknown - Unlikely Lead",J280="Unknown - Likely Lead")),
(AND(G280="Unknown - Unlikely Lead",J280="Unknown - Unlikely Lead")),
(AND(G280="Unknown - Unlikely Lead",J280="Unknown - Material Unknown")),
(AND(G280="Unknown - Material Unknown",J280="Unknown - Likely Lead")),
(AND(G280="Unknown - Material Unknown",J280="Unknown - Unlikely Lead")),
(AND(G280="Unknown - Material Unknown",J280="Unknown - Material Unknown")))),"Unknown",
IF((OR((AND(G280="Unknown - Likely Lead",J280="Non-lead - Copper")),
(AND(G280="Unknown - Likely Lead",J280="Non-lead - Plastic")),
(AND(G280="Unknown - Likely Lead",J280="Non-lead")),
(AND(G280="Unknown - Likely Lead",J280="Non-lead - Other")),
(AND(G280="Unknown - Unlikely Lead",J280="Non-lead - Copper")),
(AND(G280="Unknown - Unlikely Lead",J280="Non-lead - Plastic")),
(AND(G280="Unknown - Unlikely Lead",J280="Non-lead")),
(AND(G280="Unknown - Unlikely Lead",J280="Non-lead - Other")),
(AND(G280="Unknown - Material Unknown",J280="Non-lead - Copper")),
(AND(G280="Unknown - Material Unknown",J280="Non-lead - Plastic")),
(AND(G280="Unknown - Material Unknown",J280="Non-lead")),
(AND(G280="Unknown - Material Unknown",J280="Non-lead - Other")))),"Unknown",
IF((OR((AND(G280="Non-lead - Copper",J280="Unknown - Likely Lead")),
(AND(G280="Non-lead - Copper",J280="Unknown - Unlikely Lead")),
(AND(G280="Non-lead - Copper",J280="Unknown - Material Unknown")),
(AND(G280="Non-lead - Plastic",J280="Unknown - Likely Lead")),
(AND(G280="Non-lead - Plastic",J280="Unknown - Unlikely Lead")),
(AND(G280="Non-lead - Plastic",J280="Unknown - Material Unknown")),
(AND(G280="Non-lead",J280="Unknown - Likely Lead")),
(AND(G280="Non-lead",J280="Unknown - Unlikely Lead")),
(AND(G280="Non-lead",J280="Unknown - Material Unknown")),
(AND(G280="Non-lead - Other",J280="Unknown - Likely Lead")),
(AND(G280="Non-Lead - Other",J280="Unknown - Unlikely Lead")),
(AND(G280="Non-Lead - Other",J280="Unknown - Material Unknown")))),"Unknown",
IF((OR((AND(G280="Galvanized",J280="Unknown - Likely Lead")),
(AND(G280="Galvanized",J280="Unknown - Unlikely Lead")),
(AND(G280="Galvanized",J280="Unknown - Material Unknown")))),"Unknown",
IF((OR((AND(G280="Galvanized",J280="")))),"Galvanized Requiring Replacement",
IF((OR((AND(G280="Non-lead - Copper",J280="")),
(AND(G280="Non-lead - Plastic",J280="")),
(AND(G280="Non-lead",J280="")),
(AND(G280="Non-lead - Other",J280="")))),"Non-lead",
IF((OR((AND(G280="Unknown - Likely Lead",J280="")),
(AND(G280="Unknown - Unlikely Lead",J280="")),
(AND(G280="Unknown - Material Unknown",J280="")))),"Unknown",
""))))))))))))))))</f>
        <v>Non-Lead</v>
      </c>
      <c r="N280" s="44" t="s">
        <v>39</v>
      </c>
    </row>
    <row r="281" spans="1:14" x14ac:dyDescent="0.25">
      <c r="A281" s="34" t="s">
        <v>791</v>
      </c>
      <c r="B281" s="35" t="s">
        <v>273</v>
      </c>
      <c r="C281" s="36" t="s">
        <v>683</v>
      </c>
      <c r="D281" s="36" t="s">
        <v>32</v>
      </c>
      <c r="E281" s="36" t="s">
        <v>644</v>
      </c>
      <c r="F281" s="37" t="s">
        <v>792</v>
      </c>
      <c r="G281" s="38" t="s">
        <v>38</v>
      </c>
      <c r="H281" s="39" t="s">
        <v>39</v>
      </c>
      <c r="I281" s="40" t="s">
        <v>48</v>
      </c>
      <c r="J281" s="42" t="s">
        <v>47</v>
      </c>
      <c r="K281" s="39" t="s">
        <v>48</v>
      </c>
      <c r="L281" s="35"/>
      <c r="M281" s="43" t="str">
        <f>IF((OR(G281="Lead")),"Lead",
IF((OR(J281="Lead")),"Lead",
IF((OR(G281="Lead-lined galvanized")),"Lead",
IF((OR(J281="Lead-lined galvanized")),"Lead",
IF((OR((AND(G281="Unknown - Likely Lead",J281="Galvanized")),
(AND(G281="Unknown - Unlikely Lead",J281="Galvanized")),
(AND(G281="Unknown - Material Unknown",J281="Galvanized")))),"Galvanized Requiring Replacement",
IF((OR((AND(G281="Non-lead - Copper",H281="Yes",J281="Galvanized")),
(AND(G281="Non-lead - Copper",H281="Don't know",J281="Galvanized")),
(AND(G281="Non-lead - Copper",H281="",J281="Galvanized")),
(AND(G281="Non-lead - Plastic",H281="Yes",J281="Galvanized")),
(AND(G281="Non-lead - Plastic",H281="Don't know",J281="Galvanized")),
(AND(G281="Non-lead - Plastic",H281="",J281="Galvanized")),
(AND(G281="Non-lead",H281="Yes",J281="Galvanized")),
(AND(G281="Non-lead",H281="Don't know",J281="Galvanized")),
(AND(G281="Non-lead",H281="",J281="Galvanized")),
(AND(G281="Non-lead - Other",H281="Yes",J281="Galvanized")),
(AND(G281="Non-Lead - Other",H281="Don't know",J281="Galvanized")),
(AND(G281="Galvanized",H281="Yes",J281="Galvanized")),
(AND(G281="Galvanized",H281="Don't know",J281="Galvanized")),
(AND(G281="Galvanized",H281="",J281="Galvanized")),
(AND(G281="Non-Lead - Other",H281="",J281="Galvanized")))),"Galvanized Requiring Replacement",
IF((OR((AND(G281="Non-lead - Copper",J281="Non-lead - Copper")),
(AND(G281="Non-lead - Copper",J281="Non-lead - Plastic")),
(AND(G281="Non-lead - Copper",J281="Non-lead - Other")),
(AND(G281="Non-lead - Copper",J281="Non-lead")),
(AND(G281="Non-lead - Plastic",J281="Non-lead - Copper")),
(AND(G281="Non-lead - Plastic",J281="Non-lead - Plastic")),
(AND(G281="Non-lead - Plastic",J281="Non-lead - Other")),
(AND(G281="Non-lead - Plastic",J281="Non-lead")),
(AND(G281="Non-lead",J281="Non-lead - Copper")),
(AND(G281="Non-lead",J281="Non-lead - Plastic")),
(AND(G281="Non-lead",J281="Non-lead - Other")),
(AND(G281="Non-lead",J281="Non-lead")),
(AND(G281="Non-lead - Other",J281="Non-lead - Copper")),
(AND(G281="Non-Lead - Other",J281="Non-lead - Plastic")),
(AND(G281="Non-Lead - Other",J281="Non-lead")),
(AND(G281="Non-Lead - Other",J281="Non-lead - Other")))),"Non-Lead",
IF((OR((AND(G281="Galvanized",J281="Non-lead")),
(AND(G281="Galvanized",J281="Non-lead - Copper")),
(AND(G281="Galvanized",J281="Non-lead - Plastic")),
(AND(G281="Galvanized",J281="Non-lead")),
(AND(G281="Galvanized",J281="Non-lead - Other")))),"Non-Lead",
IF((OR((AND(G281="Non-lead - Copper",H281="No",J281="Galvanized")),
(AND(G281="Non-lead - Plastic",H281="No",J281="Galvanized")),
(AND(G281="Non-lead",H281="No",J281="Galvanized")),
(AND(G281="Galvanized",H281="No",J281="Galvanized")),
(AND(G281="Non-lead - Other",H281="No",J281="Galvanized")))),"Non-lead",
IF((OR((AND(G281="Unknown - Likely Lead",J281="Unknown - Likely Lead")),
(AND(G281="Unknown - Likely Lead",J281="Unknown - Unlikely Lead")),
(AND(G281="Unknown - Likely Lead",J281="Unknown - Material Unknown")),
(AND(G281="Unknown - Unlikely Lead",J281="Unknown - Likely Lead")),
(AND(G281="Unknown - Unlikely Lead",J281="Unknown - Unlikely Lead")),
(AND(G281="Unknown - Unlikely Lead",J281="Unknown - Material Unknown")),
(AND(G281="Unknown - Material Unknown",J281="Unknown - Likely Lead")),
(AND(G281="Unknown - Material Unknown",J281="Unknown - Unlikely Lead")),
(AND(G281="Unknown - Material Unknown",J281="Unknown - Material Unknown")))),"Unknown",
IF((OR((AND(G281="Unknown - Likely Lead",J281="Non-lead - Copper")),
(AND(G281="Unknown - Likely Lead",J281="Non-lead - Plastic")),
(AND(G281="Unknown - Likely Lead",J281="Non-lead")),
(AND(G281="Unknown - Likely Lead",J281="Non-lead - Other")),
(AND(G281="Unknown - Unlikely Lead",J281="Non-lead - Copper")),
(AND(G281="Unknown - Unlikely Lead",J281="Non-lead - Plastic")),
(AND(G281="Unknown - Unlikely Lead",J281="Non-lead")),
(AND(G281="Unknown - Unlikely Lead",J281="Non-lead - Other")),
(AND(G281="Unknown - Material Unknown",J281="Non-lead - Copper")),
(AND(G281="Unknown - Material Unknown",J281="Non-lead - Plastic")),
(AND(G281="Unknown - Material Unknown",J281="Non-lead")),
(AND(G281="Unknown - Material Unknown",J281="Non-lead - Other")))),"Unknown",
IF((OR((AND(G281="Non-lead - Copper",J281="Unknown - Likely Lead")),
(AND(G281="Non-lead - Copper",J281="Unknown - Unlikely Lead")),
(AND(G281="Non-lead - Copper",J281="Unknown - Material Unknown")),
(AND(G281="Non-lead - Plastic",J281="Unknown - Likely Lead")),
(AND(G281="Non-lead - Plastic",J281="Unknown - Unlikely Lead")),
(AND(G281="Non-lead - Plastic",J281="Unknown - Material Unknown")),
(AND(G281="Non-lead",J281="Unknown - Likely Lead")),
(AND(G281="Non-lead",J281="Unknown - Unlikely Lead")),
(AND(G281="Non-lead",J281="Unknown - Material Unknown")),
(AND(G281="Non-lead - Other",J281="Unknown - Likely Lead")),
(AND(G281="Non-Lead - Other",J281="Unknown - Unlikely Lead")),
(AND(G281="Non-Lead - Other",J281="Unknown - Material Unknown")))),"Unknown",
IF((OR((AND(G281="Galvanized",J281="Unknown - Likely Lead")),
(AND(G281="Galvanized",J281="Unknown - Unlikely Lead")),
(AND(G281="Galvanized",J281="Unknown - Material Unknown")))),"Unknown",
IF((OR((AND(G281="Galvanized",J281="")))),"Galvanized Requiring Replacement",
IF((OR((AND(G281="Non-lead - Copper",J281="")),
(AND(G281="Non-lead - Plastic",J281="")),
(AND(G281="Non-lead",J281="")),
(AND(G281="Non-lead - Other",J281="")))),"Non-lead",
IF((OR((AND(G281="Unknown - Likely Lead",J281="")),
(AND(G281="Unknown - Unlikely Lead",J281="")),
(AND(G281="Unknown - Material Unknown",J281="")))),"Unknown",
""))))))))))))))))</f>
        <v>Non-Lead</v>
      </c>
      <c r="N281" s="44" t="s">
        <v>39</v>
      </c>
    </row>
    <row r="282" spans="1:14" x14ac:dyDescent="0.25">
      <c r="A282" s="34" t="s">
        <v>793</v>
      </c>
      <c r="B282" s="35" t="s">
        <v>794</v>
      </c>
      <c r="C282" s="36" t="s">
        <v>683</v>
      </c>
      <c r="D282" s="36" t="s">
        <v>32</v>
      </c>
      <c r="E282" s="36" t="s">
        <v>644</v>
      </c>
      <c r="F282" s="37" t="s">
        <v>795</v>
      </c>
      <c r="G282" s="38" t="s">
        <v>38</v>
      </c>
      <c r="H282" s="39" t="s">
        <v>39</v>
      </c>
      <c r="I282" s="40" t="s">
        <v>48</v>
      </c>
      <c r="J282" s="42" t="s">
        <v>47</v>
      </c>
      <c r="K282" s="39" t="s">
        <v>48</v>
      </c>
      <c r="L282" s="35"/>
      <c r="M282" s="43" t="str">
        <f>IF((OR(G282="Lead")),"Lead",
IF((OR(J282="Lead")),"Lead",
IF((OR(G282="Lead-lined galvanized")),"Lead",
IF((OR(J282="Lead-lined galvanized")),"Lead",
IF((OR((AND(G282="Unknown - Likely Lead",J282="Galvanized")),
(AND(G282="Unknown - Unlikely Lead",J282="Galvanized")),
(AND(G282="Unknown - Material Unknown",J282="Galvanized")))),"Galvanized Requiring Replacement",
IF((OR((AND(G282="Non-lead - Copper",H282="Yes",J282="Galvanized")),
(AND(G282="Non-lead - Copper",H282="Don't know",J282="Galvanized")),
(AND(G282="Non-lead - Copper",H282="",J282="Galvanized")),
(AND(G282="Non-lead - Plastic",H282="Yes",J282="Galvanized")),
(AND(G282="Non-lead - Plastic",H282="Don't know",J282="Galvanized")),
(AND(G282="Non-lead - Plastic",H282="",J282="Galvanized")),
(AND(G282="Non-lead",H282="Yes",J282="Galvanized")),
(AND(G282="Non-lead",H282="Don't know",J282="Galvanized")),
(AND(G282="Non-lead",H282="",J282="Galvanized")),
(AND(G282="Non-lead - Other",H282="Yes",J282="Galvanized")),
(AND(G282="Non-Lead - Other",H282="Don't know",J282="Galvanized")),
(AND(G282="Galvanized",H282="Yes",J282="Galvanized")),
(AND(G282="Galvanized",H282="Don't know",J282="Galvanized")),
(AND(G282="Galvanized",H282="",J282="Galvanized")),
(AND(G282="Non-Lead - Other",H282="",J282="Galvanized")))),"Galvanized Requiring Replacement",
IF((OR((AND(G282="Non-lead - Copper",J282="Non-lead - Copper")),
(AND(G282="Non-lead - Copper",J282="Non-lead - Plastic")),
(AND(G282="Non-lead - Copper",J282="Non-lead - Other")),
(AND(G282="Non-lead - Copper",J282="Non-lead")),
(AND(G282="Non-lead - Plastic",J282="Non-lead - Copper")),
(AND(G282="Non-lead - Plastic",J282="Non-lead - Plastic")),
(AND(G282="Non-lead - Plastic",J282="Non-lead - Other")),
(AND(G282="Non-lead - Plastic",J282="Non-lead")),
(AND(G282="Non-lead",J282="Non-lead - Copper")),
(AND(G282="Non-lead",J282="Non-lead - Plastic")),
(AND(G282="Non-lead",J282="Non-lead - Other")),
(AND(G282="Non-lead",J282="Non-lead")),
(AND(G282="Non-lead - Other",J282="Non-lead - Copper")),
(AND(G282="Non-Lead - Other",J282="Non-lead - Plastic")),
(AND(G282="Non-Lead - Other",J282="Non-lead")),
(AND(G282="Non-Lead - Other",J282="Non-lead - Other")))),"Non-Lead",
IF((OR((AND(G282="Galvanized",J282="Non-lead")),
(AND(G282="Galvanized",J282="Non-lead - Copper")),
(AND(G282="Galvanized",J282="Non-lead - Plastic")),
(AND(G282="Galvanized",J282="Non-lead")),
(AND(G282="Galvanized",J282="Non-lead - Other")))),"Non-Lead",
IF((OR((AND(G282="Non-lead - Copper",H282="No",J282="Galvanized")),
(AND(G282="Non-lead - Plastic",H282="No",J282="Galvanized")),
(AND(G282="Non-lead",H282="No",J282="Galvanized")),
(AND(G282="Galvanized",H282="No",J282="Galvanized")),
(AND(G282="Non-lead - Other",H282="No",J282="Galvanized")))),"Non-lead",
IF((OR((AND(G282="Unknown - Likely Lead",J282="Unknown - Likely Lead")),
(AND(G282="Unknown - Likely Lead",J282="Unknown - Unlikely Lead")),
(AND(G282="Unknown - Likely Lead",J282="Unknown - Material Unknown")),
(AND(G282="Unknown - Unlikely Lead",J282="Unknown - Likely Lead")),
(AND(G282="Unknown - Unlikely Lead",J282="Unknown - Unlikely Lead")),
(AND(G282="Unknown - Unlikely Lead",J282="Unknown - Material Unknown")),
(AND(G282="Unknown - Material Unknown",J282="Unknown - Likely Lead")),
(AND(G282="Unknown - Material Unknown",J282="Unknown - Unlikely Lead")),
(AND(G282="Unknown - Material Unknown",J282="Unknown - Material Unknown")))),"Unknown",
IF((OR((AND(G282="Unknown - Likely Lead",J282="Non-lead - Copper")),
(AND(G282="Unknown - Likely Lead",J282="Non-lead - Plastic")),
(AND(G282="Unknown - Likely Lead",J282="Non-lead")),
(AND(G282="Unknown - Likely Lead",J282="Non-lead - Other")),
(AND(G282="Unknown - Unlikely Lead",J282="Non-lead - Copper")),
(AND(G282="Unknown - Unlikely Lead",J282="Non-lead - Plastic")),
(AND(G282="Unknown - Unlikely Lead",J282="Non-lead")),
(AND(G282="Unknown - Unlikely Lead",J282="Non-lead - Other")),
(AND(G282="Unknown - Material Unknown",J282="Non-lead - Copper")),
(AND(G282="Unknown - Material Unknown",J282="Non-lead - Plastic")),
(AND(G282="Unknown - Material Unknown",J282="Non-lead")),
(AND(G282="Unknown - Material Unknown",J282="Non-lead - Other")))),"Unknown",
IF((OR((AND(G282="Non-lead - Copper",J282="Unknown - Likely Lead")),
(AND(G282="Non-lead - Copper",J282="Unknown - Unlikely Lead")),
(AND(G282="Non-lead - Copper",J282="Unknown - Material Unknown")),
(AND(G282="Non-lead - Plastic",J282="Unknown - Likely Lead")),
(AND(G282="Non-lead - Plastic",J282="Unknown - Unlikely Lead")),
(AND(G282="Non-lead - Plastic",J282="Unknown - Material Unknown")),
(AND(G282="Non-lead",J282="Unknown - Likely Lead")),
(AND(G282="Non-lead",J282="Unknown - Unlikely Lead")),
(AND(G282="Non-lead",J282="Unknown - Material Unknown")),
(AND(G282="Non-lead - Other",J282="Unknown - Likely Lead")),
(AND(G282="Non-Lead - Other",J282="Unknown - Unlikely Lead")),
(AND(G282="Non-Lead - Other",J282="Unknown - Material Unknown")))),"Unknown",
IF((OR((AND(G282="Galvanized",J282="Unknown - Likely Lead")),
(AND(G282="Galvanized",J282="Unknown - Unlikely Lead")),
(AND(G282="Galvanized",J282="Unknown - Material Unknown")))),"Unknown",
IF((OR((AND(G282="Galvanized",J282="")))),"Galvanized Requiring Replacement",
IF((OR((AND(G282="Non-lead - Copper",J282="")),
(AND(G282="Non-lead - Plastic",J282="")),
(AND(G282="Non-lead",J282="")),
(AND(G282="Non-lead - Other",J282="")))),"Non-lead",
IF((OR((AND(G282="Unknown - Likely Lead",J282="")),
(AND(G282="Unknown - Unlikely Lead",J282="")),
(AND(G282="Unknown - Material Unknown",J282="")))),"Unknown",
""))))))))))))))))</f>
        <v>Non-Lead</v>
      </c>
      <c r="N282" s="44" t="s">
        <v>39</v>
      </c>
    </row>
    <row r="283" spans="1:14" x14ac:dyDescent="0.25">
      <c r="A283" s="34" t="s">
        <v>796</v>
      </c>
      <c r="B283" s="35" t="s">
        <v>797</v>
      </c>
      <c r="C283" s="36" t="s">
        <v>683</v>
      </c>
      <c r="D283" s="36" t="s">
        <v>32</v>
      </c>
      <c r="E283" s="36" t="s">
        <v>644</v>
      </c>
      <c r="F283" s="37" t="s">
        <v>798</v>
      </c>
      <c r="G283" s="38" t="s">
        <v>38</v>
      </c>
      <c r="H283" s="39" t="s">
        <v>39</v>
      </c>
      <c r="I283" s="40" t="s">
        <v>48</v>
      </c>
      <c r="J283" s="42" t="s">
        <v>47</v>
      </c>
      <c r="K283" s="39" t="s">
        <v>48</v>
      </c>
      <c r="L283" s="35"/>
      <c r="M283" s="43" t="str">
        <f>IF((OR(G283="Lead")),"Lead",
IF((OR(J283="Lead")),"Lead",
IF((OR(G283="Lead-lined galvanized")),"Lead",
IF((OR(J283="Lead-lined galvanized")),"Lead",
IF((OR((AND(G283="Unknown - Likely Lead",J283="Galvanized")),
(AND(G283="Unknown - Unlikely Lead",J283="Galvanized")),
(AND(G283="Unknown - Material Unknown",J283="Galvanized")))),"Galvanized Requiring Replacement",
IF((OR((AND(G283="Non-lead - Copper",H283="Yes",J283="Galvanized")),
(AND(G283="Non-lead - Copper",H283="Don't know",J283="Galvanized")),
(AND(G283="Non-lead - Copper",H283="",J283="Galvanized")),
(AND(G283="Non-lead - Plastic",H283="Yes",J283="Galvanized")),
(AND(G283="Non-lead - Plastic",H283="Don't know",J283="Galvanized")),
(AND(G283="Non-lead - Plastic",H283="",J283="Galvanized")),
(AND(G283="Non-lead",H283="Yes",J283="Galvanized")),
(AND(G283="Non-lead",H283="Don't know",J283="Galvanized")),
(AND(G283="Non-lead",H283="",J283="Galvanized")),
(AND(G283="Non-lead - Other",H283="Yes",J283="Galvanized")),
(AND(G283="Non-Lead - Other",H283="Don't know",J283="Galvanized")),
(AND(G283="Galvanized",H283="Yes",J283="Galvanized")),
(AND(G283="Galvanized",H283="Don't know",J283="Galvanized")),
(AND(G283="Galvanized",H283="",J283="Galvanized")),
(AND(G283="Non-Lead - Other",H283="",J283="Galvanized")))),"Galvanized Requiring Replacement",
IF((OR((AND(G283="Non-lead - Copper",J283="Non-lead - Copper")),
(AND(G283="Non-lead - Copper",J283="Non-lead - Plastic")),
(AND(G283="Non-lead - Copper",J283="Non-lead - Other")),
(AND(G283="Non-lead - Copper",J283="Non-lead")),
(AND(G283="Non-lead - Plastic",J283="Non-lead - Copper")),
(AND(G283="Non-lead - Plastic",J283="Non-lead - Plastic")),
(AND(G283="Non-lead - Plastic",J283="Non-lead - Other")),
(AND(G283="Non-lead - Plastic",J283="Non-lead")),
(AND(G283="Non-lead",J283="Non-lead - Copper")),
(AND(G283="Non-lead",J283="Non-lead - Plastic")),
(AND(G283="Non-lead",J283="Non-lead - Other")),
(AND(G283="Non-lead",J283="Non-lead")),
(AND(G283="Non-lead - Other",J283="Non-lead - Copper")),
(AND(G283="Non-Lead - Other",J283="Non-lead - Plastic")),
(AND(G283="Non-Lead - Other",J283="Non-lead")),
(AND(G283="Non-Lead - Other",J283="Non-lead - Other")))),"Non-Lead",
IF((OR((AND(G283="Galvanized",J283="Non-lead")),
(AND(G283="Galvanized",J283="Non-lead - Copper")),
(AND(G283="Galvanized",J283="Non-lead - Plastic")),
(AND(G283="Galvanized",J283="Non-lead")),
(AND(G283="Galvanized",J283="Non-lead - Other")))),"Non-Lead",
IF((OR((AND(G283="Non-lead - Copper",H283="No",J283="Galvanized")),
(AND(G283="Non-lead - Plastic",H283="No",J283="Galvanized")),
(AND(G283="Non-lead",H283="No",J283="Galvanized")),
(AND(G283="Galvanized",H283="No",J283="Galvanized")),
(AND(G283="Non-lead - Other",H283="No",J283="Galvanized")))),"Non-lead",
IF((OR((AND(G283="Unknown - Likely Lead",J283="Unknown - Likely Lead")),
(AND(G283="Unknown - Likely Lead",J283="Unknown - Unlikely Lead")),
(AND(G283="Unknown - Likely Lead",J283="Unknown - Material Unknown")),
(AND(G283="Unknown - Unlikely Lead",J283="Unknown - Likely Lead")),
(AND(G283="Unknown - Unlikely Lead",J283="Unknown - Unlikely Lead")),
(AND(G283="Unknown - Unlikely Lead",J283="Unknown - Material Unknown")),
(AND(G283="Unknown - Material Unknown",J283="Unknown - Likely Lead")),
(AND(G283="Unknown - Material Unknown",J283="Unknown - Unlikely Lead")),
(AND(G283="Unknown - Material Unknown",J283="Unknown - Material Unknown")))),"Unknown",
IF((OR((AND(G283="Unknown - Likely Lead",J283="Non-lead - Copper")),
(AND(G283="Unknown - Likely Lead",J283="Non-lead - Plastic")),
(AND(G283="Unknown - Likely Lead",J283="Non-lead")),
(AND(G283="Unknown - Likely Lead",J283="Non-lead - Other")),
(AND(G283="Unknown - Unlikely Lead",J283="Non-lead - Copper")),
(AND(G283="Unknown - Unlikely Lead",J283="Non-lead - Plastic")),
(AND(G283="Unknown - Unlikely Lead",J283="Non-lead")),
(AND(G283="Unknown - Unlikely Lead",J283="Non-lead - Other")),
(AND(G283="Unknown - Material Unknown",J283="Non-lead - Copper")),
(AND(G283="Unknown - Material Unknown",J283="Non-lead - Plastic")),
(AND(G283="Unknown - Material Unknown",J283="Non-lead")),
(AND(G283="Unknown - Material Unknown",J283="Non-lead - Other")))),"Unknown",
IF((OR((AND(G283="Non-lead - Copper",J283="Unknown - Likely Lead")),
(AND(G283="Non-lead - Copper",J283="Unknown - Unlikely Lead")),
(AND(G283="Non-lead - Copper",J283="Unknown - Material Unknown")),
(AND(G283="Non-lead - Plastic",J283="Unknown - Likely Lead")),
(AND(G283="Non-lead - Plastic",J283="Unknown - Unlikely Lead")),
(AND(G283="Non-lead - Plastic",J283="Unknown - Material Unknown")),
(AND(G283="Non-lead",J283="Unknown - Likely Lead")),
(AND(G283="Non-lead",J283="Unknown - Unlikely Lead")),
(AND(G283="Non-lead",J283="Unknown - Material Unknown")),
(AND(G283="Non-lead - Other",J283="Unknown - Likely Lead")),
(AND(G283="Non-Lead - Other",J283="Unknown - Unlikely Lead")),
(AND(G283="Non-Lead - Other",J283="Unknown - Material Unknown")))),"Unknown",
IF((OR((AND(G283="Galvanized",J283="Unknown - Likely Lead")),
(AND(G283="Galvanized",J283="Unknown - Unlikely Lead")),
(AND(G283="Galvanized",J283="Unknown - Material Unknown")))),"Unknown",
IF((OR((AND(G283="Galvanized",J283="")))),"Galvanized Requiring Replacement",
IF((OR((AND(G283="Non-lead - Copper",J283="")),
(AND(G283="Non-lead - Plastic",J283="")),
(AND(G283="Non-lead",J283="")),
(AND(G283="Non-lead - Other",J283="")))),"Non-lead",
IF((OR((AND(G283="Unknown - Likely Lead",J283="")),
(AND(G283="Unknown - Unlikely Lead",J283="")),
(AND(G283="Unknown - Material Unknown",J283="")))),"Unknown",
""))))))))))))))))</f>
        <v>Non-Lead</v>
      </c>
      <c r="N283" s="44" t="s">
        <v>39</v>
      </c>
    </row>
    <row r="284" spans="1:14" x14ac:dyDescent="0.25">
      <c r="A284" s="34" t="s">
        <v>799</v>
      </c>
      <c r="B284" s="35" t="s">
        <v>785</v>
      </c>
      <c r="C284" s="36" t="s">
        <v>683</v>
      </c>
      <c r="D284" s="36" t="s">
        <v>32</v>
      </c>
      <c r="E284" s="36" t="s">
        <v>644</v>
      </c>
      <c r="F284" s="37" t="s">
        <v>800</v>
      </c>
      <c r="G284" s="38" t="s">
        <v>38</v>
      </c>
      <c r="H284" s="39" t="s">
        <v>39</v>
      </c>
      <c r="I284" s="40" t="s">
        <v>48</v>
      </c>
      <c r="J284" s="42" t="s">
        <v>47</v>
      </c>
      <c r="K284" s="39" t="s">
        <v>48</v>
      </c>
      <c r="L284" s="35"/>
      <c r="M284" s="43" t="str">
        <f>IF((OR(G284="Lead")),"Lead",
IF((OR(J284="Lead")),"Lead",
IF((OR(G284="Lead-lined galvanized")),"Lead",
IF((OR(J284="Lead-lined galvanized")),"Lead",
IF((OR((AND(G284="Unknown - Likely Lead",J284="Galvanized")),
(AND(G284="Unknown - Unlikely Lead",J284="Galvanized")),
(AND(G284="Unknown - Material Unknown",J284="Galvanized")))),"Galvanized Requiring Replacement",
IF((OR((AND(G284="Non-lead - Copper",H284="Yes",J284="Galvanized")),
(AND(G284="Non-lead - Copper",H284="Don't know",J284="Galvanized")),
(AND(G284="Non-lead - Copper",H284="",J284="Galvanized")),
(AND(G284="Non-lead - Plastic",H284="Yes",J284="Galvanized")),
(AND(G284="Non-lead - Plastic",H284="Don't know",J284="Galvanized")),
(AND(G284="Non-lead - Plastic",H284="",J284="Galvanized")),
(AND(G284="Non-lead",H284="Yes",J284="Galvanized")),
(AND(G284="Non-lead",H284="Don't know",J284="Galvanized")),
(AND(G284="Non-lead",H284="",J284="Galvanized")),
(AND(G284="Non-lead - Other",H284="Yes",J284="Galvanized")),
(AND(G284="Non-Lead - Other",H284="Don't know",J284="Galvanized")),
(AND(G284="Galvanized",H284="Yes",J284="Galvanized")),
(AND(G284="Galvanized",H284="Don't know",J284="Galvanized")),
(AND(G284="Galvanized",H284="",J284="Galvanized")),
(AND(G284="Non-Lead - Other",H284="",J284="Galvanized")))),"Galvanized Requiring Replacement",
IF((OR((AND(G284="Non-lead - Copper",J284="Non-lead - Copper")),
(AND(G284="Non-lead - Copper",J284="Non-lead - Plastic")),
(AND(G284="Non-lead - Copper",J284="Non-lead - Other")),
(AND(G284="Non-lead - Copper",J284="Non-lead")),
(AND(G284="Non-lead - Plastic",J284="Non-lead - Copper")),
(AND(G284="Non-lead - Plastic",J284="Non-lead - Plastic")),
(AND(G284="Non-lead - Plastic",J284="Non-lead - Other")),
(AND(G284="Non-lead - Plastic",J284="Non-lead")),
(AND(G284="Non-lead",J284="Non-lead - Copper")),
(AND(G284="Non-lead",J284="Non-lead - Plastic")),
(AND(G284="Non-lead",J284="Non-lead - Other")),
(AND(G284="Non-lead",J284="Non-lead")),
(AND(G284="Non-lead - Other",J284="Non-lead - Copper")),
(AND(G284="Non-Lead - Other",J284="Non-lead - Plastic")),
(AND(G284="Non-Lead - Other",J284="Non-lead")),
(AND(G284="Non-Lead - Other",J284="Non-lead - Other")))),"Non-Lead",
IF((OR((AND(G284="Galvanized",J284="Non-lead")),
(AND(G284="Galvanized",J284="Non-lead - Copper")),
(AND(G284="Galvanized",J284="Non-lead - Plastic")),
(AND(G284="Galvanized",J284="Non-lead")),
(AND(G284="Galvanized",J284="Non-lead - Other")))),"Non-Lead",
IF((OR((AND(G284="Non-lead - Copper",H284="No",J284="Galvanized")),
(AND(G284="Non-lead - Plastic",H284="No",J284="Galvanized")),
(AND(G284="Non-lead",H284="No",J284="Galvanized")),
(AND(G284="Galvanized",H284="No",J284="Galvanized")),
(AND(G284="Non-lead - Other",H284="No",J284="Galvanized")))),"Non-lead",
IF((OR((AND(G284="Unknown - Likely Lead",J284="Unknown - Likely Lead")),
(AND(G284="Unknown - Likely Lead",J284="Unknown - Unlikely Lead")),
(AND(G284="Unknown - Likely Lead",J284="Unknown - Material Unknown")),
(AND(G284="Unknown - Unlikely Lead",J284="Unknown - Likely Lead")),
(AND(G284="Unknown - Unlikely Lead",J284="Unknown - Unlikely Lead")),
(AND(G284="Unknown - Unlikely Lead",J284="Unknown - Material Unknown")),
(AND(G284="Unknown - Material Unknown",J284="Unknown - Likely Lead")),
(AND(G284="Unknown - Material Unknown",J284="Unknown - Unlikely Lead")),
(AND(G284="Unknown - Material Unknown",J284="Unknown - Material Unknown")))),"Unknown",
IF((OR((AND(G284="Unknown - Likely Lead",J284="Non-lead - Copper")),
(AND(G284="Unknown - Likely Lead",J284="Non-lead - Plastic")),
(AND(G284="Unknown - Likely Lead",J284="Non-lead")),
(AND(G284="Unknown - Likely Lead",J284="Non-lead - Other")),
(AND(G284="Unknown - Unlikely Lead",J284="Non-lead - Copper")),
(AND(G284="Unknown - Unlikely Lead",J284="Non-lead - Plastic")),
(AND(G284="Unknown - Unlikely Lead",J284="Non-lead")),
(AND(G284="Unknown - Unlikely Lead",J284="Non-lead - Other")),
(AND(G284="Unknown - Material Unknown",J284="Non-lead - Copper")),
(AND(G284="Unknown - Material Unknown",J284="Non-lead - Plastic")),
(AND(G284="Unknown - Material Unknown",J284="Non-lead")),
(AND(G284="Unknown - Material Unknown",J284="Non-lead - Other")))),"Unknown",
IF((OR((AND(G284="Non-lead - Copper",J284="Unknown - Likely Lead")),
(AND(G284="Non-lead - Copper",J284="Unknown - Unlikely Lead")),
(AND(G284="Non-lead - Copper",J284="Unknown - Material Unknown")),
(AND(G284="Non-lead - Plastic",J284="Unknown - Likely Lead")),
(AND(G284="Non-lead - Plastic",J284="Unknown - Unlikely Lead")),
(AND(G284="Non-lead - Plastic",J284="Unknown - Material Unknown")),
(AND(G284="Non-lead",J284="Unknown - Likely Lead")),
(AND(G284="Non-lead",J284="Unknown - Unlikely Lead")),
(AND(G284="Non-lead",J284="Unknown - Material Unknown")),
(AND(G284="Non-lead - Other",J284="Unknown - Likely Lead")),
(AND(G284="Non-Lead - Other",J284="Unknown - Unlikely Lead")),
(AND(G284="Non-Lead - Other",J284="Unknown - Material Unknown")))),"Unknown",
IF((OR((AND(G284="Galvanized",J284="Unknown - Likely Lead")),
(AND(G284="Galvanized",J284="Unknown - Unlikely Lead")),
(AND(G284="Galvanized",J284="Unknown - Material Unknown")))),"Unknown",
IF((OR((AND(G284="Galvanized",J284="")))),"Galvanized Requiring Replacement",
IF((OR((AND(G284="Non-lead - Copper",J284="")),
(AND(G284="Non-lead - Plastic",J284="")),
(AND(G284="Non-lead",J284="")),
(AND(G284="Non-lead - Other",J284="")))),"Non-lead",
IF((OR((AND(G284="Unknown - Likely Lead",J284="")),
(AND(G284="Unknown - Unlikely Lead",J284="")),
(AND(G284="Unknown - Material Unknown",J284="")))),"Unknown",
""))))))))))))))))</f>
        <v>Non-Lead</v>
      </c>
      <c r="N284" s="44" t="s">
        <v>39</v>
      </c>
    </row>
    <row r="285" spans="1:14" x14ac:dyDescent="0.25">
      <c r="A285" s="34" t="s">
        <v>801</v>
      </c>
      <c r="B285" s="35" t="s">
        <v>802</v>
      </c>
      <c r="C285" s="36" t="s">
        <v>683</v>
      </c>
      <c r="D285" s="36" t="s">
        <v>32</v>
      </c>
      <c r="E285" s="36" t="s">
        <v>644</v>
      </c>
      <c r="F285" s="37" t="s">
        <v>803</v>
      </c>
      <c r="G285" s="38" t="s">
        <v>38</v>
      </c>
      <c r="H285" s="39" t="s">
        <v>39</v>
      </c>
      <c r="I285" s="40" t="s">
        <v>48</v>
      </c>
      <c r="J285" s="42" t="s">
        <v>47</v>
      </c>
      <c r="K285" s="39" t="s">
        <v>48</v>
      </c>
      <c r="L285" s="35"/>
      <c r="M285" s="43" t="str">
        <f>IF((OR(G285="Lead")),"Lead",
IF((OR(J285="Lead")),"Lead",
IF((OR(G285="Lead-lined galvanized")),"Lead",
IF((OR(J285="Lead-lined galvanized")),"Lead",
IF((OR((AND(G285="Unknown - Likely Lead",J285="Galvanized")),
(AND(G285="Unknown - Unlikely Lead",J285="Galvanized")),
(AND(G285="Unknown - Material Unknown",J285="Galvanized")))),"Galvanized Requiring Replacement",
IF((OR((AND(G285="Non-lead - Copper",H285="Yes",J285="Galvanized")),
(AND(G285="Non-lead - Copper",H285="Don't know",J285="Galvanized")),
(AND(G285="Non-lead - Copper",H285="",J285="Galvanized")),
(AND(G285="Non-lead - Plastic",H285="Yes",J285="Galvanized")),
(AND(G285="Non-lead - Plastic",H285="Don't know",J285="Galvanized")),
(AND(G285="Non-lead - Plastic",H285="",J285="Galvanized")),
(AND(G285="Non-lead",H285="Yes",J285="Galvanized")),
(AND(G285="Non-lead",H285="Don't know",J285="Galvanized")),
(AND(G285="Non-lead",H285="",J285="Galvanized")),
(AND(G285="Non-lead - Other",H285="Yes",J285="Galvanized")),
(AND(G285="Non-Lead - Other",H285="Don't know",J285="Galvanized")),
(AND(G285="Galvanized",H285="Yes",J285="Galvanized")),
(AND(G285="Galvanized",H285="Don't know",J285="Galvanized")),
(AND(G285="Galvanized",H285="",J285="Galvanized")),
(AND(G285="Non-Lead - Other",H285="",J285="Galvanized")))),"Galvanized Requiring Replacement",
IF((OR((AND(G285="Non-lead - Copper",J285="Non-lead - Copper")),
(AND(G285="Non-lead - Copper",J285="Non-lead - Plastic")),
(AND(G285="Non-lead - Copper",J285="Non-lead - Other")),
(AND(G285="Non-lead - Copper",J285="Non-lead")),
(AND(G285="Non-lead - Plastic",J285="Non-lead - Copper")),
(AND(G285="Non-lead - Plastic",J285="Non-lead - Plastic")),
(AND(G285="Non-lead - Plastic",J285="Non-lead - Other")),
(AND(G285="Non-lead - Plastic",J285="Non-lead")),
(AND(G285="Non-lead",J285="Non-lead - Copper")),
(AND(G285="Non-lead",J285="Non-lead - Plastic")),
(AND(G285="Non-lead",J285="Non-lead - Other")),
(AND(G285="Non-lead",J285="Non-lead")),
(AND(G285="Non-lead - Other",J285="Non-lead - Copper")),
(AND(G285="Non-Lead - Other",J285="Non-lead - Plastic")),
(AND(G285="Non-Lead - Other",J285="Non-lead")),
(AND(G285="Non-Lead - Other",J285="Non-lead - Other")))),"Non-Lead",
IF((OR((AND(G285="Galvanized",J285="Non-lead")),
(AND(G285="Galvanized",J285="Non-lead - Copper")),
(AND(G285="Galvanized",J285="Non-lead - Plastic")),
(AND(G285="Galvanized",J285="Non-lead")),
(AND(G285="Galvanized",J285="Non-lead - Other")))),"Non-Lead",
IF((OR((AND(G285="Non-lead - Copper",H285="No",J285="Galvanized")),
(AND(G285="Non-lead - Plastic",H285="No",J285="Galvanized")),
(AND(G285="Non-lead",H285="No",J285="Galvanized")),
(AND(G285="Galvanized",H285="No",J285="Galvanized")),
(AND(G285="Non-lead - Other",H285="No",J285="Galvanized")))),"Non-lead",
IF((OR((AND(G285="Unknown - Likely Lead",J285="Unknown - Likely Lead")),
(AND(G285="Unknown - Likely Lead",J285="Unknown - Unlikely Lead")),
(AND(G285="Unknown - Likely Lead",J285="Unknown - Material Unknown")),
(AND(G285="Unknown - Unlikely Lead",J285="Unknown - Likely Lead")),
(AND(G285="Unknown - Unlikely Lead",J285="Unknown - Unlikely Lead")),
(AND(G285="Unknown - Unlikely Lead",J285="Unknown - Material Unknown")),
(AND(G285="Unknown - Material Unknown",J285="Unknown - Likely Lead")),
(AND(G285="Unknown - Material Unknown",J285="Unknown - Unlikely Lead")),
(AND(G285="Unknown - Material Unknown",J285="Unknown - Material Unknown")))),"Unknown",
IF((OR((AND(G285="Unknown - Likely Lead",J285="Non-lead - Copper")),
(AND(G285="Unknown - Likely Lead",J285="Non-lead - Plastic")),
(AND(G285="Unknown - Likely Lead",J285="Non-lead")),
(AND(G285="Unknown - Likely Lead",J285="Non-lead - Other")),
(AND(G285="Unknown - Unlikely Lead",J285="Non-lead - Copper")),
(AND(G285="Unknown - Unlikely Lead",J285="Non-lead - Plastic")),
(AND(G285="Unknown - Unlikely Lead",J285="Non-lead")),
(AND(G285="Unknown - Unlikely Lead",J285="Non-lead - Other")),
(AND(G285="Unknown - Material Unknown",J285="Non-lead - Copper")),
(AND(G285="Unknown - Material Unknown",J285="Non-lead - Plastic")),
(AND(G285="Unknown - Material Unknown",J285="Non-lead")),
(AND(G285="Unknown - Material Unknown",J285="Non-lead - Other")))),"Unknown",
IF((OR((AND(G285="Non-lead - Copper",J285="Unknown - Likely Lead")),
(AND(G285="Non-lead - Copper",J285="Unknown - Unlikely Lead")),
(AND(G285="Non-lead - Copper",J285="Unknown - Material Unknown")),
(AND(G285="Non-lead - Plastic",J285="Unknown - Likely Lead")),
(AND(G285="Non-lead - Plastic",J285="Unknown - Unlikely Lead")),
(AND(G285="Non-lead - Plastic",J285="Unknown - Material Unknown")),
(AND(G285="Non-lead",J285="Unknown - Likely Lead")),
(AND(G285="Non-lead",J285="Unknown - Unlikely Lead")),
(AND(G285="Non-lead",J285="Unknown - Material Unknown")),
(AND(G285="Non-lead - Other",J285="Unknown - Likely Lead")),
(AND(G285="Non-Lead - Other",J285="Unknown - Unlikely Lead")),
(AND(G285="Non-Lead - Other",J285="Unknown - Material Unknown")))),"Unknown",
IF((OR((AND(G285="Galvanized",J285="Unknown - Likely Lead")),
(AND(G285="Galvanized",J285="Unknown - Unlikely Lead")),
(AND(G285="Galvanized",J285="Unknown - Material Unknown")))),"Unknown",
IF((OR((AND(G285="Galvanized",J285="")))),"Galvanized Requiring Replacement",
IF((OR((AND(G285="Non-lead - Copper",J285="")),
(AND(G285="Non-lead - Plastic",J285="")),
(AND(G285="Non-lead",J285="")),
(AND(G285="Non-lead - Other",J285="")))),"Non-lead",
IF((OR((AND(G285="Unknown - Likely Lead",J285="")),
(AND(G285="Unknown - Unlikely Lead",J285="")),
(AND(G285="Unknown - Material Unknown",J285="")))),"Unknown",
""))))))))))))))))</f>
        <v>Non-Lead</v>
      </c>
      <c r="N285" s="44" t="s">
        <v>39</v>
      </c>
    </row>
    <row r="286" spans="1:14" x14ac:dyDescent="0.25">
      <c r="A286" s="34" t="s">
        <v>804</v>
      </c>
      <c r="B286" s="35" t="s">
        <v>523</v>
      </c>
      <c r="C286" s="36" t="s">
        <v>683</v>
      </c>
      <c r="D286" s="36" t="s">
        <v>32</v>
      </c>
      <c r="E286" s="36" t="s">
        <v>644</v>
      </c>
      <c r="F286" s="37" t="s">
        <v>805</v>
      </c>
      <c r="G286" s="38" t="s">
        <v>38</v>
      </c>
      <c r="H286" s="39" t="s">
        <v>39</v>
      </c>
      <c r="I286" s="40" t="s">
        <v>48</v>
      </c>
      <c r="J286" s="42" t="s">
        <v>47</v>
      </c>
      <c r="K286" s="39" t="s">
        <v>48</v>
      </c>
      <c r="L286" s="35"/>
      <c r="M286" s="43" t="str">
        <f>IF((OR(G286="Lead")),"Lead",
IF((OR(J286="Lead")),"Lead",
IF((OR(G286="Lead-lined galvanized")),"Lead",
IF((OR(J286="Lead-lined galvanized")),"Lead",
IF((OR((AND(G286="Unknown - Likely Lead",J286="Galvanized")),
(AND(G286="Unknown - Unlikely Lead",J286="Galvanized")),
(AND(G286="Unknown - Material Unknown",J286="Galvanized")))),"Galvanized Requiring Replacement",
IF((OR((AND(G286="Non-lead - Copper",H286="Yes",J286="Galvanized")),
(AND(G286="Non-lead - Copper",H286="Don't know",J286="Galvanized")),
(AND(G286="Non-lead - Copper",H286="",J286="Galvanized")),
(AND(G286="Non-lead - Plastic",H286="Yes",J286="Galvanized")),
(AND(G286="Non-lead - Plastic",H286="Don't know",J286="Galvanized")),
(AND(G286="Non-lead - Plastic",H286="",J286="Galvanized")),
(AND(G286="Non-lead",H286="Yes",J286="Galvanized")),
(AND(G286="Non-lead",H286="Don't know",J286="Galvanized")),
(AND(G286="Non-lead",H286="",J286="Galvanized")),
(AND(G286="Non-lead - Other",H286="Yes",J286="Galvanized")),
(AND(G286="Non-Lead - Other",H286="Don't know",J286="Galvanized")),
(AND(G286="Galvanized",H286="Yes",J286="Galvanized")),
(AND(G286="Galvanized",H286="Don't know",J286="Galvanized")),
(AND(G286="Galvanized",H286="",J286="Galvanized")),
(AND(G286="Non-Lead - Other",H286="",J286="Galvanized")))),"Galvanized Requiring Replacement",
IF((OR((AND(G286="Non-lead - Copper",J286="Non-lead - Copper")),
(AND(G286="Non-lead - Copper",J286="Non-lead - Plastic")),
(AND(G286="Non-lead - Copper",J286="Non-lead - Other")),
(AND(G286="Non-lead - Copper",J286="Non-lead")),
(AND(G286="Non-lead - Plastic",J286="Non-lead - Copper")),
(AND(G286="Non-lead - Plastic",J286="Non-lead - Plastic")),
(AND(G286="Non-lead - Plastic",J286="Non-lead - Other")),
(AND(G286="Non-lead - Plastic",J286="Non-lead")),
(AND(G286="Non-lead",J286="Non-lead - Copper")),
(AND(G286="Non-lead",J286="Non-lead - Plastic")),
(AND(G286="Non-lead",J286="Non-lead - Other")),
(AND(G286="Non-lead",J286="Non-lead")),
(AND(G286="Non-lead - Other",J286="Non-lead - Copper")),
(AND(G286="Non-Lead - Other",J286="Non-lead - Plastic")),
(AND(G286="Non-Lead - Other",J286="Non-lead")),
(AND(G286="Non-Lead - Other",J286="Non-lead - Other")))),"Non-Lead",
IF((OR((AND(G286="Galvanized",J286="Non-lead")),
(AND(G286="Galvanized",J286="Non-lead - Copper")),
(AND(G286="Galvanized",J286="Non-lead - Plastic")),
(AND(G286="Galvanized",J286="Non-lead")),
(AND(G286="Galvanized",J286="Non-lead - Other")))),"Non-Lead",
IF((OR((AND(G286="Non-lead - Copper",H286="No",J286="Galvanized")),
(AND(G286="Non-lead - Plastic",H286="No",J286="Galvanized")),
(AND(G286="Non-lead",H286="No",J286="Galvanized")),
(AND(G286="Galvanized",H286="No",J286="Galvanized")),
(AND(G286="Non-lead - Other",H286="No",J286="Galvanized")))),"Non-lead",
IF((OR((AND(G286="Unknown - Likely Lead",J286="Unknown - Likely Lead")),
(AND(G286="Unknown - Likely Lead",J286="Unknown - Unlikely Lead")),
(AND(G286="Unknown - Likely Lead",J286="Unknown - Material Unknown")),
(AND(G286="Unknown - Unlikely Lead",J286="Unknown - Likely Lead")),
(AND(G286="Unknown - Unlikely Lead",J286="Unknown - Unlikely Lead")),
(AND(G286="Unknown - Unlikely Lead",J286="Unknown - Material Unknown")),
(AND(G286="Unknown - Material Unknown",J286="Unknown - Likely Lead")),
(AND(G286="Unknown - Material Unknown",J286="Unknown - Unlikely Lead")),
(AND(G286="Unknown - Material Unknown",J286="Unknown - Material Unknown")))),"Unknown",
IF((OR((AND(G286="Unknown - Likely Lead",J286="Non-lead - Copper")),
(AND(G286="Unknown - Likely Lead",J286="Non-lead - Plastic")),
(AND(G286="Unknown - Likely Lead",J286="Non-lead")),
(AND(G286="Unknown - Likely Lead",J286="Non-lead - Other")),
(AND(G286="Unknown - Unlikely Lead",J286="Non-lead - Copper")),
(AND(G286="Unknown - Unlikely Lead",J286="Non-lead - Plastic")),
(AND(G286="Unknown - Unlikely Lead",J286="Non-lead")),
(AND(G286="Unknown - Unlikely Lead",J286="Non-lead - Other")),
(AND(G286="Unknown - Material Unknown",J286="Non-lead - Copper")),
(AND(G286="Unknown - Material Unknown",J286="Non-lead - Plastic")),
(AND(G286="Unknown - Material Unknown",J286="Non-lead")),
(AND(G286="Unknown - Material Unknown",J286="Non-lead - Other")))),"Unknown",
IF((OR((AND(G286="Non-lead - Copper",J286="Unknown - Likely Lead")),
(AND(G286="Non-lead - Copper",J286="Unknown - Unlikely Lead")),
(AND(G286="Non-lead - Copper",J286="Unknown - Material Unknown")),
(AND(G286="Non-lead - Plastic",J286="Unknown - Likely Lead")),
(AND(G286="Non-lead - Plastic",J286="Unknown - Unlikely Lead")),
(AND(G286="Non-lead - Plastic",J286="Unknown - Material Unknown")),
(AND(G286="Non-lead",J286="Unknown - Likely Lead")),
(AND(G286="Non-lead",J286="Unknown - Unlikely Lead")),
(AND(G286="Non-lead",J286="Unknown - Material Unknown")),
(AND(G286="Non-lead - Other",J286="Unknown - Likely Lead")),
(AND(G286="Non-Lead - Other",J286="Unknown - Unlikely Lead")),
(AND(G286="Non-Lead - Other",J286="Unknown - Material Unknown")))),"Unknown",
IF((OR((AND(G286="Galvanized",J286="Unknown - Likely Lead")),
(AND(G286="Galvanized",J286="Unknown - Unlikely Lead")),
(AND(G286="Galvanized",J286="Unknown - Material Unknown")))),"Unknown",
IF((OR((AND(G286="Galvanized",J286="")))),"Galvanized Requiring Replacement",
IF((OR((AND(G286="Non-lead - Copper",J286="")),
(AND(G286="Non-lead - Plastic",J286="")),
(AND(G286="Non-lead",J286="")),
(AND(G286="Non-lead - Other",J286="")))),"Non-lead",
IF((OR((AND(G286="Unknown - Likely Lead",J286="")),
(AND(G286="Unknown - Unlikely Lead",J286="")),
(AND(G286="Unknown - Material Unknown",J286="")))),"Unknown",
""))))))))))))))))</f>
        <v>Non-Lead</v>
      </c>
      <c r="N286" s="44" t="s">
        <v>39</v>
      </c>
    </row>
    <row r="287" spans="1:14" x14ac:dyDescent="0.25">
      <c r="A287" s="34" t="s">
        <v>806</v>
      </c>
      <c r="B287" s="35" t="s">
        <v>807</v>
      </c>
      <c r="C287" s="36" t="s">
        <v>683</v>
      </c>
      <c r="D287" s="36" t="s">
        <v>32</v>
      </c>
      <c r="E287" s="36" t="s">
        <v>644</v>
      </c>
      <c r="F287" s="37" t="s">
        <v>808</v>
      </c>
      <c r="G287" s="38" t="s">
        <v>38</v>
      </c>
      <c r="H287" s="39" t="s">
        <v>39</v>
      </c>
      <c r="I287" s="40" t="s">
        <v>48</v>
      </c>
      <c r="J287" s="42" t="s">
        <v>47</v>
      </c>
      <c r="K287" s="39" t="s">
        <v>48</v>
      </c>
      <c r="L287" s="35"/>
      <c r="M287" s="43" t="str">
        <f>IF((OR(G287="Lead")),"Lead",
IF((OR(J287="Lead")),"Lead",
IF((OR(G287="Lead-lined galvanized")),"Lead",
IF((OR(J287="Lead-lined galvanized")),"Lead",
IF((OR((AND(G287="Unknown - Likely Lead",J287="Galvanized")),
(AND(G287="Unknown - Unlikely Lead",J287="Galvanized")),
(AND(G287="Unknown - Material Unknown",J287="Galvanized")))),"Galvanized Requiring Replacement",
IF((OR((AND(G287="Non-lead - Copper",H287="Yes",J287="Galvanized")),
(AND(G287="Non-lead - Copper",H287="Don't know",J287="Galvanized")),
(AND(G287="Non-lead - Copper",H287="",J287="Galvanized")),
(AND(G287="Non-lead - Plastic",H287="Yes",J287="Galvanized")),
(AND(G287="Non-lead - Plastic",H287="Don't know",J287="Galvanized")),
(AND(G287="Non-lead - Plastic",H287="",J287="Galvanized")),
(AND(G287="Non-lead",H287="Yes",J287="Galvanized")),
(AND(G287="Non-lead",H287="Don't know",J287="Galvanized")),
(AND(G287="Non-lead",H287="",J287="Galvanized")),
(AND(G287="Non-lead - Other",H287="Yes",J287="Galvanized")),
(AND(G287="Non-Lead - Other",H287="Don't know",J287="Galvanized")),
(AND(G287="Galvanized",H287="Yes",J287="Galvanized")),
(AND(G287="Galvanized",H287="Don't know",J287="Galvanized")),
(AND(G287="Galvanized",H287="",J287="Galvanized")),
(AND(G287="Non-Lead - Other",H287="",J287="Galvanized")))),"Galvanized Requiring Replacement",
IF((OR((AND(G287="Non-lead - Copper",J287="Non-lead - Copper")),
(AND(G287="Non-lead - Copper",J287="Non-lead - Plastic")),
(AND(G287="Non-lead - Copper",J287="Non-lead - Other")),
(AND(G287="Non-lead - Copper",J287="Non-lead")),
(AND(G287="Non-lead - Plastic",J287="Non-lead - Copper")),
(AND(G287="Non-lead - Plastic",J287="Non-lead - Plastic")),
(AND(G287="Non-lead - Plastic",J287="Non-lead - Other")),
(AND(G287="Non-lead - Plastic",J287="Non-lead")),
(AND(G287="Non-lead",J287="Non-lead - Copper")),
(AND(G287="Non-lead",J287="Non-lead - Plastic")),
(AND(G287="Non-lead",J287="Non-lead - Other")),
(AND(G287="Non-lead",J287="Non-lead")),
(AND(G287="Non-lead - Other",J287="Non-lead - Copper")),
(AND(G287="Non-Lead - Other",J287="Non-lead - Plastic")),
(AND(G287="Non-Lead - Other",J287="Non-lead")),
(AND(G287="Non-Lead - Other",J287="Non-lead - Other")))),"Non-Lead",
IF((OR((AND(G287="Galvanized",J287="Non-lead")),
(AND(G287="Galvanized",J287="Non-lead - Copper")),
(AND(G287="Galvanized",J287="Non-lead - Plastic")),
(AND(G287="Galvanized",J287="Non-lead")),
(AND(G287="Galvanized",J287="Non-lead - Other")))),"Non-Lead",
IF((OR((AND(G287="Non-lead - Copper",H287="No",J287="Galvanized")),
(AND(G287="Non-lead - Plastic",H287="No",J287="Galvanized")),
(AND(G287="Non-lead",H287="No",J287="Galvanized")),
(AND(G287="Galvanized",H287="No",J287="Galvanized")),
(AND(G287="Non-lead - Other",H287="No",J287="Galvanized")))),"Non-lead",
IF((OR((AND(G287="Unknown - Likely Lead",J287="Unknown - Likely Lead")),
(AND(G287="Unknown - Likely Lead",J287="Unknown - Unlikely Lead")),
(AND(G287="Unknown - Likely Lead",J287="Unknown - Material Unknown")),
(AND(G287="Unknown - Unlikely Lead",J287="Unknown - Likely Lead")),
(AND(G287="Unknown - Unlikely Lead",J287="Unknown - Unlikely Lead")),
(AND(G287="Unknown - Unlikely Lead",J287="Unknown - Material Unknown")),
(AND(G287="Unknown - Material Unknown",J287="Unknown - Likely Lead")),
(AND(G287="Unknown - Material Unknown",J287="Unknown - Unlikely Lead")),
(AND(G287="Unknown - Material Unknown",J287="Unknown - Material Unknown")))),"Unknown",
IF((OR((AND(G287="Unknown - Likely Lead",J287="Non-lead - Copper")),
(AND(G287="Unknown - Likely Lead",J287="Non-lead - Plastic")),
(AND(G287="Unknown - Likely Lead",J287="Non-lead")),
(AND(G287="Unknown - Likely Lead",J287="Non-lead - Other")),
(AND(G287="Unknown - Unlikely Lead",J287="Non-lead - Copper")),
(AND(G287="Unknown - Unlikely Lead",J287="Non-lead - Plastic")),
(AND(G287="Unknown - Unlikely Lead",J287="Non-lead")),
(AND(G287="Unknown - Unlikely Lead",J287="Non-lead - Other")),
(AND(G287="Unknown - Material Unknown",J287="Non-lead - Copper")),
(AND(G287="Unknown - Material Unknown",J287="Non-lead - Plastic")),
(AND(G287="Unknown - Material Unknown",J287="Non-lead")),
(AND(G287="Unknown - Material Unknown",J287="Non-lead - Other")))),"Unknown",
IF((OR((AND(G287="Non-lead - Copper",J287="Unknown - Likely Lead")),
(AND(G287="Non-lead - Copper",J287="Unknown - Unlikely Lead")),
(AND(G287="Non-lead - Copper",J287="Unknown - Material Unknown")),
(AND(G287="Non-lead - Plastic",J287="Unknown - Likely Lead")),
(AND(G287="Non-lead - Plastic",J287="Unknown - Unlikely Lead")),
(AND(G287="Non-lead - Plastic",J287="Unknown - Material Unknown")),
(AND(G287="Non-lead",J287="Unknown - Likely Lead")),
(AND(G287="Non-lead",J287="Unknown - Unlikely Lead")),
(AND(G287="Non-lead",J287="Unknown - Material Unknown")),
(AND(G287="Non-lead - Other",J287="Unknown - Likely Lead")),
(AND(G287="Non-Lead - Other",J287="Unknown - Unlikely Lead")),
(AND(G287="Non-Lead - Other",J287="Unknown - Material Unknown")))),"Unknown",
IF((OR((AND(G287="Galvanized",J287="Unknown - Likely Lead")),
(AND(G287="Galvanized",J287="Unknown - Unlikely Lead")),
(AND(G287="Galvanized",J287="Unknown - Material Unknown")))),"Unknown",
IF((OR((AND(G287="Galvanized",J287="")))),"Galvanized Requiring Replacement",
IF((OR((AND(G287="Non-lead - Copper",J287="")),
(AND(G287="Non-lead - Plastic",J287="")),
(AND(G287="Non-lead",J287="")),
(AND(G287="Non-lead - Other",J287="")))),"Non-lead",
IF((OR((AND(G287="Unknown - Likely Lead",J287="")),
(AND(G287="Unknown - Unlikely Lead",J287="")),
(AND(G287="Unknown - Material Unknown",J287="")))),"Unknown",
""))))))))))))))))</f>
        <v>Non-Lead</v>
      </c>
      <c r="N287" s="44" t="s">
        <v>39</v>
      </c>
    </row>
    <row r="288" spans="1:14" x14ac:dyDescent="0.25">
      <c r="A288" s="34" t="s">
        <v>809</v>
      </c>
      <c r="B288" s="35" t="s">
        <v>41</v>
      </c>
      <c r="C288" s="36" t="s">
        <v>683</v>
      </c>
      <c r="D288" s="36" t="s">
        <v>32</v>
      </c>
      <c r="E288" s="36" t="s">
        <v>644</v>
      </c>
      <c r="F288" s="37" t="s">
        <v>810</v>
      </c>
      <c r="G288" s="38" t="s">
        <v>38</v>
      </c>
      <c r="H288" s="39" t="s">
        <v>39</v>
      </c>
      <c r="I288" s="40" t="s">
        <v>48</v>
      </c>
      <c r="J288" s="42" t="s">
        <v>47</v>
      </c>
      <c r="K288" s="39" t="s">
        <v>48</v>
      </c>
      <c r="L288" s="35"/>
      <c r="M288" s="43" t="str">
        <f>IF((OR(G288="Lead")),"Lead",
IF((OR(J288="Lead")),"Lead",
IF((OR(G288="Lead-lined galvanized")),"Lead",
IF((OR(J288="Lead-lined galvanized")),"Lead",
IF((OR((AND(G288="Unknown - Likely Lead",J288="Galvanized")),
(AND(G288="Unknown - Unlikely Lead",J288="Galvanized")),
(AND(G288="Unknown - Material Unknown",J288="Galvanized")))),"Galvanized Requiring Replacement",
IF((OR((AND(G288="Non-lead - Copper",H288="Yes",J288="Galvanized")),
(AND(G288="Non-lead - Copper",H288="Don't know",J288="Galvanized")),
(AND(G288="Non-lead - Copper",H288="",J288="Galvanized")),
(AND(G288="Non-lead - Plastic",H288="Yes",J288="Galvanized")),
(AND(G288="Non-lead - Plastic",H288="Don't know",J288="Galvanized")),
(AND(G288="Non-lead - Plastic",H288="",J288="Galvanized")),
(AND(G288="Non-lead",H288="Yes",J288="Galvanized")),
(AND(G288="Non-lead",H288="Don't know",J288="Galvanized")),
(AND(G288="Non-lead",H288="",J288="Galvanized")),
(AND(G288="Non-lead - Other",H288="Yes",J288="Galvanized")),
(AND(G288="Non-Lead - Other",H288="Don't know",J288="Galvanized")),
(AND(G288="Galvanized",H288="Yes",J288="Galvanized")),
(AND(G288="Galvanized",H288="Don't know",J288="Galvanized")),
(AND(G288="Galvanized",H288="",J288="Galvanized")),
(AND(G288="Non-Lead - Other",H288="",J288="Galvanized")))),"Galvanized Requiring Replacement",
IF((OR((AND(G288="Non-lead - Copper",J288="Non-lead - Copper")),
(AND(G288="Non-lead - Copper",J288="Non-lead - Plastic")),
(AND(G288="Non-lead - Copper",J288="Non-lead - Other")),
(AND(G288="Non-lead - Copper",J288="Non-lead")),
(AND(G288="Non-lead - Plastic",J288="Non-lead - Copper")),
(AND(G288="Non-lead - Plastic",J288="Non-lead - Plastic")),
(AND(G288="Non-lead - Plastic",J288="Non-lead - Other")),
(AND(G288="Non-lead - Plastic",J288="Non-lead")),
(AND(G288="Non-lead",J288="Non-lead - Copper")),
(AND(G288="Non-lead",J288="Non-lead - Plastic")),
(AND(G288="Non-lead",J288="Non-lead - Other")),
(AND(G288="Non-lead",J288="Non-lead")),
(AND(G288="Non-lead - Other",J288="Non-lead - Copper")),
(AND(G288="Non-Lead - Other",J288="Non-lead - Plastic")),
(AND(G288="Non-Lead - Other",J288="Non-lead")),
(AND(G288="Non-Lead - Other",J288="Non-lead - Other")))),"Non-Lead",
IF((OR((AND(G288="Galvanized",J288="Non-lead")),
(AND(G288="Galvanized",J288="Non-lead - Copper")),
(AND(G288="Galvanized",J288="Non-lead - Plastic")),
(AND(G288="Galvanized",J288="Non-lead")),
(AND(G288="Galvanized",J288="Non-lead - Other")))),"Non-Lead",
IF((OR((AND(G288="Non-lead - Copper",H288="No",J288="Galvanized")),
(AND(G288="Non-lead - Plastic",H288="No",J288="Galvanized")),
(AND(G288="Non-lead",H288="No",J288="Galvanized")),
(AND(G288="Galvanized",H288="No",J288="Galvanized")),
(AND(G288="Non-lead - Other",H288="No",J288="Galvanized")))),"Non-lead",
IF((OR((AND(G288="Unknown - Likely Lead",J288="Unknown - Likely Lead")),
(AND(G288="Unknown - Likely Lead",J288="Unknown - Unlikely Lead")),
(AND(G288="Unknown - Likely Lead",J288="Unknown - Material Unknown")),
(AND(G288="Unknown - Unlikely Lead",J288="Unknown - Likely Lead")),
(AND(G288="Unknown - Unlikely Lead",J288="Unknown - Unlikely Lead")),
(AND(G288="Unknown - Unlikely Lead",J288="Unknown - Material Unknown")),
(AND(G288="Unknown - Material Unknown",J288="Unknown - Likely Lead")),
(AND(G288="Unknown - Material Unknown",J288="Unknown - Unlikely Lead")),
(AND(G288="Unknown - Material Unknown",J288="Unknown - Material Unknown")))),"Unknown",
IF((OR((AND(G288="Unknown - Likely Lead",J288="Non-lead - Copper")),
(AND(G288="Unknown - Likely Lead",J288="Non-lead - Plastic")),
(AND(G288="Unknown - Likely Lead",J288="Non-lead")),
(AND(G288="Unknown - Likely Lead",J288="Non-lead - Other")),
(AND(G288="Unknown - Unlikely Lead",J288="Non-lead - Copper")),
(AND(G288="Unknown - Unlikely Lead",J288="Non-lead - Plastic")),
(AND(G288="Unknown - Unlikely Lead",J288="Non-lead")),
(AND(G288="Unknown - Unlikely Lead",J288="Non-lead - Other")),
(AND(G288="Unknown - Material Unknown",J288="Non-lead - Copper")),
(AND(G288="Unknown - Material Unknown",J288="Non-lead - Plastic")),
(AND(G288="Unknown - Material Unknown",J288="Non-lead")),
(AND(G288="Unknown - Material Unknown",J288="Non-lead - Other")))),"Unknown",
IF((OR((AND(G288="Non-lead - Copper",J288="Unknown - Likely Lead")),
(AND(G288="Non-lead - Copper",J288="Unknown - Unlikely Lead")),
(AND(G288="Non-lead - Copper",J288="Unknown - Material Unknown")),
(AND(G288="Non-lead - Plastic",J288="Unknown - Likely Lead")),
(AND(G288="Non-lead - Plastic",J288="Unknown - Unlikely Lead")),
(AND(G288="Non-lead - Plastic",J288="Unknown - Material Unknown")),
(AND(G288="Non-lead",J288="Unknown - Likely Lead")),
(AND(G288="Non-lead",J288="Unknown - Unlikely Lead")),
(AND(G288="Non-lead",J288="Unknown - Material Unknown")),
(AND(G288="Non-lead - Other",J288="Unknown - Likely Lead")),
(AND(G288="Non-Lead - Other",J288="Unknown - Unlikely Lead")),
(AND(G288="Non-Lead - Other",J288="Unknown - Material Unknown")))),"Unknown",
IF((OR((AND(G288="Galvanized",J288="Unknown - Likely Lead")),
(AND(G288="Galvanized",J288="Unknown - Unlikely Lead")),
(AND(G288="Galvanized",J288="Unknown - Material Unknown")))),"Unknown",
IF((OR((AND(G288="Galvanized",J288="")))),"Galvanized Requiring Replacement",
IF((OR((AND(G288="Non-lead - Copper",J288="")),
(AND(G288="Non-lead - Plastic",J288="")),
(AND(G288="Non-lead",J288="")),
(AND(G288="Non-lead - Other",J288="")))),"Non-lead",
IF((OR((AND(G288="Unknown - Likely Lead",J288="")),
(AND(G288="Unknown - Unlikely Lead",J288="")),
(AND(G288="Unknown - Material Unknown",J288="")))),"Unknown",
""))))))))))))))))</f>
        <v>Non-Lead</v>
      </c>
      <c r="N288" s="44" t="s">
        <v>39</v>
      </c>
    </row>
    <row r="289" spans="1:14" x14ac:dyDescent="0.25">
      <c r="A289" s="34" t="s">
        <v>811</v>
      </c>
      <c r="B289" s="35" t="s">
        <v>812</v>
      </c>
      <c r="C289" s="36" t="s">
        <v>683</v>
      </c>
      <c r="D289" s="36" t="s">
        <v>32</v>
      </c>
      <c r="E289" s="36" t="s">
        <v>644</v>
      </c>
      <c r="F289" s="37" t="s">
        <v>813</v>
      </c>
      <c r="G289" s="38" t="s">
        <v>38</v>
      </c>
      <c r="H289" s="39" t="s">
        <v>39</v>
      </c>
      <c r="I289" s="40" t="s">
        <v>48</v>
      </c>
      <c r="J289" s="42" t="s">
        <v>47</v>
      </c>
      <c r="K289" s="39" t="s">
        <v>48</v>
      </c>
      <c r="L289" s="35"/>
      <c r="M289" s="43" t="str">
        <f>IF((OR(G289="Lead")),"Lead",
IF((OR(J289="Lead")),"Lead",
IF((OR(G289="Lead-lined galvanized")),"Lead",
IF((OR(J289="Lead-lined galvanized")),"Lead",
IF((OR((AND(G289="Unknown - Likely Lead",J289="Galvanized")),
(AND(G289="Unknown - Unlikely Lead",J289="Galvanized")),
(AND(G289="Unknown - Material Unknown",J289="Galvanized")))),"Galvanized Requiring Replacement",
IF((OR((AND(G289="Non-lead - Copper",H289="Yes",J289="Galvanized")),
(AND(G289="Non-lead - Copper",H289="Don't know",J289="Galvanized")),
(AND(G289="Non-lead - Copper",H289="",J289="Galvanized")),
(AND(G289="Non-lead - Plastic",H289="Yes",J289="Galvanized")),
(AND(G289="Non-lead - Plastic",H289="Don't know",J289="Galvanized")),
(AND(G289="Non-lead - Plastic",H289="",J289="Galvanized")),
(AND(G289="Non-lead",H289="Yes",J289="Galvanized")),
(AND(G289="Non-lead",H289="Don't know",J289="Galvanized")),
(AND(G289="Non-lead",H289="",J289="Galvanized")),
(AND(G289="Non-lead - Other",H289="Yes",J289="Galvanized")),
(AND(G289="Non-Lead - Other",H289="Don't know",J289="Galvanized")),
(AND(G289="Galvanized",H289="Yes",J289="Galvanized")),
(AND(G289="Galvanized",H289="Don't know",J289="Galvanized")),
(AND(G289="Galvanized",H289="",J289="Galvanized")),
(AND(G289="Non-Lead - Other",H289="",J289="Galvanized")))),"Galvanized Requiring Replacement",
IF((OR((AND(G289="Non-lead - Copper",J289="Non-lead - Copper")),
(AND(G289="Non-lead - Copper",J289="Non-lead - Plastic")),
(AND(G289="Non-lead - Copper",J289="Non-lead - Other")),
(AND(G289="Non-lead - Copper",J289="Non-lead")),
(AND(G289="Non-lead - Plastic",J289="Non-lead - Copper")),
(AND(G289="Non-lead - Plastic",J289="Non-lead - Plastic")),
(AND(G289="Non-lead - Plastic",J289="Non-lead - Other")),
(AND(G289="Non-lead - Plastic",J289="Non-lead")),
(AND(G289="Non-lead",J289="Non-lead - Copper")),
(AND(G289="Non-lead",J289="Non-lead - Plastic")),
(AND(G289="Non-lead",J289="Non-lead - Other")),
(AND(G289="Non-lead",J289="Non-lead")),
(AND(G289="Non-lead - Other",J289="Non-lead - Copper")),
(AND(G289="Non-Lead - Other",J289="Non-lead - Plastic")),
(AND(G289="Non-Lead - Other",J289="Non-lead")),
(AND(G289="Non-Lead - Other",J289="Non-lead - Other")))),"Non-Lead",
IF((OR((AND(G289="Galvanized",J289="Non-lead")),
(AND(G289="Galvanized",J289="Non-lead - Copper")),
(AND(G289="Galvanized",J289="Non-lead - Plastic")),
(AND(G289="Galvanized",J289="Non-lead")),
(AND(G289="Galvanized",J289="Non-lead - Other")))),"Non-Lead",
IF((OR((AND(G289="Non-lead - Copper",H289="No",J289="Galvanized")),
(AND(G289="Non-lead - Plastic",H289="No",J289="Galvanized")),
(AND(G289="Non-lead",H289="No",J289="Galvanized")),
(AND(G289="Galvanized",H289="No",J289="Galvanized")),
(AND(G289="Non-lead - Other",H289="No",J289="Galvanized")))),"Non-lead",
IF((OR((AND(G289="Unknown - Likely Lead",J289="Unknown - Likely Lead")),
(AND(G289="Unknown - Likely Lead",J289="Unknown - Unlikely Lead")),
(AND(G289="Unknown - Likely Lead",J289="Unknown - Material Unknown")),
(AND(G289="Unknown - Unlikely Lead",J289="Unknown - Likely Lead")),
(AND(G289="Unknown - Unlikely Lead",J289="Unknown - Unlikely Lead")),
(AND(G289="Unknown - Unlikely Lead",J289="Unknown - Material Unknown")),
(AND(G289="Unknown - Material Unknown",J289="Unknown - Likely Lead")),
(AND(G289="Unknown - Material Unknown",J289="Unknown - Unlikely Lead")),
(AND(G289="Unknown - Material Unknown",J289="Unknown - Material Unknown")))),"Unknown",
IF((OR((AND(G289="Unknown - Likely Lead",J289="Non-lead - Copper")),
(AND(G289="Unknown - Likely Lead",J289="Non-lead - Plastic")),
(AND(G289="Unknown - Likely Lead",J289="Non-lead")),
(AND(G289="Unknown - Likely Lead",J289="Non-lead - Other")),
(AND(G289="Unknown - Unlikely Lead",J289="Non-lead - Copper")),
(AND(G289="Unknown - Unlikely Lead",J289="Non-lead - Plastic")),
(AND(G289="Unknown - Unlikely Lead",J289="Non-lead")),
(AND(G289="Unknown - Unlikely Lead",J289="Non-lead - Other")),
(AND(G289="Unknown - Material Unknown",J289="Non-lead - Copper")),
(AND(G289="Unknown - Material Unknown",J289="Non-lead - Plastic")),
(AND(G289="Unknown - Material Unknown",J289="Non-lead")),
(AND(G289="Unknown - Material Unknown",J289="Non-lead - Other")))),"Unknown",
IF((OR((AND(G289="Non-lead - Copper",J289="Unknown - Likely Lead")),
(AND(G289="Non-lead - Copper",J289="Unknown - Unlikely Lead")),
(AND(G289="Non-lead - Copper",J289="Unknown - Material Unknown")),
(AND(G289="Non-lead - Plastic",J289="Unknown - Likely Lead")),
(AND(G289="Non-lead - Plastic",J289="Unknown - Unlikely Lead")),
(AND(G289="Non-lead - Plastic",J289="Unknown - Material Unknown")),
(AND(G289="Non-lead",J289="Unknown - Likely Lead")),
(AND(G289="Non-lead",J289="Unknown - Unlikely Lead")),
(AND(G289="Non-lead",J289="Unknown - Material Unknown")),
(AND(G289="Non-lead - Other",J289="Unknown - Likely Lead")),
(AND(G289="Non-Lead - Other",J289="Unknown - Unlikely Lead")),
(AND(G289="Non-Lead - Other",J289="Unknown - Material Unknown")))),"Unknown",
IF((OR((AND(G289="Galvanized",J289="Unknown - Likely Lead")),
(AND(G289="Galvanized",J289="Unknown - Unlikely Lead")),
(AND(G289="Galvanized",J289="Unknown - Material Unknown")))),"Unknown",
IF((OR((AND(G289="Galvanized",J289="")))),"Galvanized Requiring Replacement",
IF((OR((AND(G289="Non-lead - Copper",J289="")),
(AND(G289="Non-lead - Plastic",J289="")),
(AND(G289="Non-lead",J289="")),
(AND(G289="Non-lead - Other",J289="")))),"Non-lead",
IF((OR((AND(G289="Unknown - Likely Lead",J289="")),
(AND(G289="Unknown - Unlikely Lead",J289="")),
(AND(G289="Unknown - Material Unknown",J289="")))),"Unknown",
""))))))))))))))))</f>
        <v>Non-Lead</v>
      </c>
      <c r="N289" s="44" t="s">
        <v>39</v>
      </c>
    </row>
    <row r="290" spans="1:14" x14ac:dyDescent="0.25">
      <c r="A290" s="34" t="s">
        <v>814</v>
      </c>
      <c r="B290" s="35" t="s">
        <v>515</v>
      </c>
      <c r="C290" s="36" t="s">
        <v>683</v>
      </c>
      <c r="D290" s="36" t="s">
        <v>32</v>
      </c>
      <c r="E290" s="36" t="s">
        <v>644</v>
      </c>
      <c r="F290" s="37" t="s">
        <v>815</v>
      </c>
      <c r="G290" s="38" t="s">
        <v>38</v>
      </c>
      <c r="H290" s="39" t="s">
        <v>39</v>
      </c>
      <c r="I290" s="40" t="s">
        <v>48</v>
      </c>
      <c r="J290" s="42" t="s">
        <v>47</v>
      </c>
      <c r="K290" s="39" t="s">
        <v>48</v>
      </c>
      <c r="L290" s="35"/>
      <c r="M290" s="43" t="str">
        <f>IF((OR(G290="Lead")),"Lead",
IF((OR(J290="Lead")),"Lead",
IF((OR(G290="Lead-lined galvanized")),"Lead",
IF((OR(J290="Lead-lined galvanized")),"Lead",
IF((OR((AND(G290="Unknown - Likely Lead",J290="Galvanized")),
(AND(G290="Unknown - Unlikely Lead",J290="Galvanized")),
(AND(G290="Unknown - Material Unknown",J290="Galvanized")))),"Galvanized Requiring Replacement",
IF((OR((AND(G290="Non-lead - Copper",H290="Yes",J290="Galvanized")),
(AND(G290="Non-lead - Copper",H290="Don't know",J290="Galvanized")),
(AND(G290="Non-lead - Copper",H290="",J290="Galvanized")),
(AND(G290="Non-lead - Plastic",H290="Yes",J290="Galvanized")),
(AND(G290="Non-lead - Plastic",H290="Don't know",J290="Galvanized")),
(AND(G290="Non-lead - Plastic",H290="",J290="Galvanized")),
(AND(G290="Non-lead",H290="Yes",J290="Galvanized")),
(AND(G290="Non-lead",H290="Don't know",J290="Galvanized")),
(AND(G290="Non-lead",H290="",J290="Galvanized")),
(AND(G290="Non-lead - Other",H290="Yes",J290="Galvanized")),
(AND(G290="Non-Lead - Other",H290="Don't know",J290="Galvanized")),
(AND(G290="Galvanized",H290="Yes",J290="Galvanized")),
(AND(G290="Galvanized",H290="Don't know",J290="Galvanized")),
(AND(G290="Galvanized",H290="",J290="Galvanized")),
(AND(G290="Non-Lead - Other",H290="",J290="Galvanized")))),"Galvanized Requiring Replacement",
IF((OR((AND(G290="Non-lead - Copper",J290="Non-lead - Copper")),
(AND(G290="Non-lead - Copper",J290="Non-lead - Plastic")),
(AND(G290="Non-lead - Copper",J290="Non-lead - Other")),
(AND(G290="Non-lead - Copper",J290="Non-lead")),
(AND(G290="Non-lead - Plastic",J290="Non-lead - Copper")),
(AND(G290="Non-lead - Plastic",J290="Non-lead - Plastic")),
(AND(G290="Non-lead - Plastic",J290="Non-lead - Other")),
(AND(G290="Non-lead - Plastic",J290="Non-lead")),
(AND(G290="Non-lead",J290="Non-lead - Copper")),
(AND(G290="Non-lead",J290="Non-lead - Plastic")),
(AND(G290="Non-lead",J290="Non-lead - Other")),
(AND(G290="Non-lead",J290="Non-lead")),
(AND(G290="Non-lead - Other",J290="Non-lead - Copper")),
(AND(G290="Non-Lead - Other",J290="Non-lead - Plastic")),
(AND(G290="Non-Lead - Other",J290="Non-lead")),
(AND(G290="Non-Lead - Other",J290="Non-lead - Other")))),"Non-Lead",
IF((OR((AND(G290="Galvanized",J290="Non-lead")),
(AND(G290="Galvanized",J290="Non-lead - Copper")),
(AND(G290="Galvanized",J290="Non-lead - Plastic")),
(AND(G290="Galvanized",J290="Non-lead")),
(AND(G290="Galvanized",J290="Non-lead - Other")))),"Non-Lead",
IF((OR((AND(G290="Non-lead - Copper",H290="No",J290="Galvanized")),
(AND(G290="Non-lead - Plastic",H290="No",J290="Galvanized")),
(AND(G290="Non-lead",H290="No",J290="Galvanized")),
(AND(G290="Galvanized",H290="No",J290="Galvanized")),
(AND(G290="Non-lead - Other",H290="No",J290="Galvanized")))),"Non-lead",
IF((OR((AND(G290="Unknown - Likely Lead",J290="Unknown - Likely Lead")),
(AND(G290="Unknown - Likely Lead",J290="Unknown - Unlikely Lead")),
(AND(G290="Unknown - Likely Lead",J290="Unknown - Material Unknown")),
(AND(G290="Unknown - Unlikely Lead",J290="Unknown - Likely Lead")),
(AND(G290="Unknown - Unlikely Lead",J290="Unknown - Unlikely Lead")),
(AND(G290="Unknown - Unlikely Lead",J290="Unknown - Material Unknown")),
(AND(G290="Unknown - Material Unknown",J290="Unknown - Likely Lead")),
(AND(G290="Unknown - Material Unknown",J290="Unknown - Unlikely Lead")),
(AND(G290="Unknown - Material Unknown",J290="Unknown - Material Unknown")))),"Unknown",
IF((OR((AND(G290="Unknown - Likely Lead",J290="Non-lead - Copper")),
(AND(G290="Unknown - Likely Lead",J290="Non-lead - Plastic")),
(AND(G290="Unknown - Likely Lead",J290="Non-lead")),
(AND(G290="Unknown - Likely Lead",J290="Non-lead - Other")),
(AND(G290="Unknown - Unlikely Lead",J290="Non-lead - Copper")),
(AND(G290="Unknown - Unlikely Lead",J290="Non-lead - Plastic")),
(AND(G290="Unknown - Unlikely Lead",J290="Non-lead")),
(AND(G290="Unknown - Unlikely Lead",J290="Non-lead - Other")),
(AND(G290="Unknown - Material Unknown",J290="Non-lead - Copper")),
(AND(G290="Unknown - Material Unknown",J290="Non-lead - Plastic")),
(AND(G290="Unknown - Material Unknown",J290="Non-lead")),
(AND(G290="Unknown - Material Unknown",J290="Non-lead - Other")))),"Unknown",
IF((OR((AND(G290="Non-lead - Copper",J290="Unknown - Likely Lead")),
(AND(G290="Non-lead - Copper",J290="Unknown - Unlikely Lead")),
(AND(G290="Non-lead - Copper",J290="Unknown - Material Unknown")),
(AND(G290="Non-lead - Plastic",J290="Unknown - Likely Lead")),
(AND(G290="Non-lead - Plastic",J290="Unknown - Unlikely Lead")),
(AND(G290="Non-lead - Plastic",J290="Unknown - Material Unknown")),
(AND(G290="Non-lead",J290="Unknown - Likely Lead")),
(AND(G290="Non-lead",J290="Unknown - Unlikely Lead")),
(AND(G290="Non-lead",J290="Unknown - Material Unknown")),
(AND(G290="Non-lead - Other",J290="Unknown - Likely Lead")),
(AND(G290="Non-Lead - Other",J290="Unknown - Unlikely Lead")),
(AND(G290="Non-Lead - Other",J290="Unknown - Material Unknown")))),"Unknown",
IF((OR((AND(G290="Galvanized",J290="Unknown - Likely Lead")),
(AND(G290="Galvanized",J290="Unknown - Unlikely Lead")),
(AND(G290="Galvanized",J290="Unknown - Material Unknown")))),"Unknown",
IF((OR((AND(G290="Galvanized",J290="")))),"Galvanized Requiring Replacement",
IF((OR((AND(G290="Non-lead - Copper",J290="")),
(AND(G290="Non-lead - Plastic",J290="")),
(AND(G290="Non-lead",J290="")),
(AND(G290="Non-lead - Other",J290="")))),"Non-lead",
IF((OR((AND(G290="Unknown - Likely Lead",J290="")),
(AND(G290="Unknown - Unlikely Lead",J290="")),
(AND(G290="Unknown - Material Unknown",J290="")))),"Unknown",
""))))))))))))))))</f>
        <v>Non-Lead</v>
      </c>
      <c r="N290" s="44" t="s">
        <v>39</v>
      </c>
    </row>
    <row r="291" spans="1:14" x14ac:dyDescent="0.25">
      <c r="A291" s="34" t="s">
        <v>816</v>
      </c>
      <c r="B291" s="35" t="s">
        <v>400</v>
      </c>
      <c r="C291" s="36" t="s">
        <v>683</v>
      </c>
      <c r="D291" s="36" t="s">
        <v>32</v>
      </c>
      <c r="E291" s="36" t="s">
        <v>644</v>
      </c>
      <c r="F291" s="37" t="s">
        <v>817</v>
      </c>
      <c r="G291" s="38" t="s">
        <v>38</v>
      </c>
      <c r="H291" s="39" t="s">
        <v>39</v>
      </c>
      <c r="I291" s="40" t="s">
        <v>48</v>
      </c>
      <c r="J291" s="42" t="s">
        <v>47</v>
      </c>
      <c r="K291" s="39" t="s">
        <v>48</v>
      </c>
      <c r="L291" s="35"/>
      <c r="M291" s="43" t="str">
        <f>IF((OR(G291="Lead")),"Lead",
IF((OR(J291="Lead")),"Lead",
IF((OR(G291="Lead-lined galvanized")),"Lead",
IF((OR(J291="Lead-lined galvanized")),"Lead",
IF((OR((AND(G291="Unknown - Likely Lead",J291="Galvanized")),
(AND(G291="Unknown - Unlikely Lead",J291="Galvanized")),
(AND(G291="Unknown - Material Unknown",J291="Galvanized")))),"Galvanized Requiring Replacement",
IF((OR((AND(G291="Non-lead - Copper",H291="Yes",J291="Galvanized")),
(AND(G291="Non-lead - Copper",H291="Don't know",J291="Galvanized")),
(AND(G291="Non-lead - Copper",H291="",J291="Galvanized")),
(AND(G291="Non-lead - Plastic",H291="Yes",J291="Galvanized")),
(AND(G291="Non-lead - Plastic",H291="Don't know",J291="Galvanized")),
(AND(G291="Non-lead - Plastic",H291="",J291="Galvanized")),
(AND(G291="Non-lead",H291="Yes",J291="Galvanized")),
(AND(G291="Non-lead",H291="Don't know",J291="Galvanized")),
(AND(G291="Non-lead",H291="",J291="Galvanized")),
(AND(G291="Non-lead - Other",H291="Yes",J291="Galvanized")),
(AND(G291="Non-Lead - Other",H291="Don't know",J291="Galvanized")),
(AND(G291="Galvanized",H291="Yes",J291="Galvanized")),
(AND(G291="Galvanized",H291="Don't know",J291="Galvanized")),
(AND(G291="Galvanized",H291="",J291="Galvanized")),
(AND(G291="Non-Lead - Other",H291="",J291="Galvanized")))),"Galvanized Requiring Replacement",
IF((OR((AND(G291="Non-lead - Copper",J291="Non-lead - Copper")),
(AND(G291="Non-lead - Copper",J291="Non-lead - Plastic")),
(AND(G291="Non-lead - Copper",J291="Non-lead - Other")),
(AND(G291="Non-lead - Copper",J291="Non-lead")),
(AND(G291="Non-lead - Plastic",J291="Non-lead - Copper")),
(AND(G291="Non-lead - Plastic",J291="Non-lead - Plastic")),
(AND(G291="Non-lead - Plastic",J291="Non-lead - Other")),
(AND(G291="Non-lead - Plastic",J291="Non-lead")),
(AND(G291="Non-lead",J291="Non-lead - Copper")),
(AND(G291="Non-lead",J291="Non-lead - Plastic")),
(AND(G291="Non-lead",J291="Non-lead - Other")),
(AND(G291="Non-lead",J291="Non-lead")),
(AND(G291="Non-lead - Other",J291="Non-lead - Copper")),
(AND(G291="Non-Lead - Other",J291="Non-lead - Plastic")),
(AND(G291="Non-Lead - Other",J291="Non-lead")),
(AND(G291="Non-Lead - Other",J291="Non-lead - Other")))),"Non-Lead",
IF((OR((AND(G291="Galvanized",J291="Non-lead")),
(AND(G291="Galvanized",J291="Non-lead - Copper")),
(AND(G291="Galvanized",J291="Non-lead - Plastic")),
(AND(G291="Galvanized",J291="Non-lead")),
(AND(G291="Galvanized",J291="Non-lead - Other")))),"Non-Lead",
IF((OR((AND(G291="Non-lead - Copper",H291="No",J291="Galvanized")),
(AND(G291="Non-lead - Plastic",H291="No",J291="Galvanized")),
(AND(G291="Non-lead",H291="No",J291="Galvanized")),
(AND(G291="Galvanized",H291="No",J291="Galvanized")),
(AND(G291="Non-lead - Other",H291="No",J291="Galvanized")))),"Non-lead",
IF((OR((AND(G291="Unknown - Likely Lead",J291="Unknown - Likely Lead")),
(AND(G291="Unknown - Likely Lead",J291="Unknown - Unlikely Lead")),
(AND(G291="Unknown - Likely Lead",J291="Unknown - Material Unknown")),
(AND(G291="Unknown - Unlikely Lead",J291="Unknown - Likely Lead")),
(AND(G291="Unknown - Unlikely Lead",J291="Unknown - Unlikely Lead")),
(AND(G291="Unknown - Unlikely Lead",J291="Unknown - Material Unknown")),
(AND(G291="Unknown - Material Unknown",J291="Unknown - Likely Lead")),
(AND(G291="Unknown - Material Unknown",J291="Unknown - Unlikely Lead")),
(AND(G291="Unknown - Material Unknown",J291="Unknown - Material Unknown")))),"Unknown",
IF((OR((AND(G291="Unknown - Likely Lead",J291="Non-lead - Copper")),
(AND(G291="Unknown - Likely Lead",J291="Non-lead - Plastic")),
(AND(G291="Unknown - Likely Lead",J291="Non-lead")),
(AND(G291="Unknown - Likely Lead",J291="Non-lead - Other")),
(AND(G291="Unknown - Unlikely Lead",J291="Non-lead - Copper")),
(AND(G291="Unknown - Unlikely Lead",J291="Non-lead - Plastic")),
(AND(G291="Unknown - Unlikely Lead",J291="Non-lead")),
(AND(G291="Unknown - Unlikely Lead",J291="Non-lead - Other")),
(AND(G291="Unknown - Material Unknown",J291="Non-lead - Copper")),
(AND(G291="Unknown - Material Unknown",J291="Non-lead - Plastic")),
(AND(G291="Unknown - Material Unknown",J291="Non-lead")),
(AND(G291="Unknown - Material Unknown",J291="Non-lead - Other")))),"Unknown",
IF((OR((AND(G291="Non-lead - Copper",J291="Unknown - Likely Lead")),
(AND(G291="Non-lead - Copper",J291="Unknown - Unlikely Lead")),
(AND(G291="Non-lead - Copper",J291="Unknown - Material Unknown")),
(AND(G291="Non-lead - Plastic",J291="Unknown - Likely Lead")),
(AND(G291="Non-lead - Plastic",J291="Unknown - Unlikely Lead")),
(AND(G291="Non-lead - Plastic",J291="Unknown - Material Unknown")),
(AND(G291="Non-lead",J291="Unknown - Likely Lead")),
(AND(G291="Non-lead",J291="Unknown - Unlikely Lead")),
(AND(G291="Non-lead",J291="Unknown - Material Unknown")),
(AND(G291="Non-lead - Other",J291="Unknown - Likely Lead")),
(AND(G291="Non-Lead - Other",J291="Unknown - Unlikely Lead")),
(AND(G291="Non-Lead - Other",J291="Unknown - Material Unknown")))),"Unknown",
IF((OR((AND(G291="Galvanized",J291="Unknown - Likely Lead")),
(AND(G291="Galvanized",J291="Unknown - Unlikely Lead")),
(AND(G291="Galvanized",J291="Unknown - Material Unknown")))),"Unknown",
IF((OR((AND(G291="Galvanized",J291="")))),"Galvanized Requiring Replacement",
IF((OR((AND(G291="Non-lead - Copper",J291="")),
(AND(G291="Non-lead - Plastic",J291="")),
(AND(G291="Non-lead",J291="")),
(AND(G291="Non-lead - Other",J291="")))),"Non-lead",
IF((OR((AND(G291="Unknown - Likely Lead",J291="")),
(AND(G291="Unknown - Unlikely Lead",J291="")),
(AND(G291="Unknown - Material Unknown",J291="")))),"Unknown",
""))))))))))))))))</f>
        <v>Non-Lead</v>
      </c>
      <c r="N291" s="44" t="s">
        <v>39</v>
      </c>
    </row>
    <row r="292" spans="1:14" x14ac:dyDescent="0.25">
      <c r="A292" s="34" t="s">
        <v>818</v>
      </c>
      <c r="B292" s="35" t="s">
        <v>819</v>
      </c>
      <c r="C292" s="36" t="s">
        <v>683</v>
      </c>
      <c r="D292" s="36" t="s">
        <v>32</v>
      </c>
      <c r="E292" s="36" t="s">
        <v>644</v>
      </c>
      <c r="F292" s="37" t="s">
        <v>820</v>
      </c>
      <c r="G292" s="38" t="s">
        <v>38</v>
      </c>
      <c r="H292" s="39" t="s">
        <v>39</v>
      </c>
      <c r="I292" s="40" t="s">
        <v>48</v>
      </c>
      <c r="J292" s="42" t="s">
        <v>47</v>
      </c>
      <c r="K292" s="39" t="s">
        <v>48</v>
      </c>
      <c r="L292" s="35"/>
      <c r="M292" s="43" t="str">
        <f>IF((OR(G292="Lead")),"Lead",
IF((OR(J292="Lead")),"Lead",
IF((OR(G292="Lead-lined galvanized")),"Lead",
IF((OR(J292="Lead-lined galvanized")),"Lead",
IF((OR((AND(G292="Unknown - Likely Lead",J292="Galvanized")),
(AND(G292="Unknown - Unlikely Lead",J292="Galvanized")),
(AND(G292="Unknown - Material Unknown",J292="Galvanized")))),"Galvanized Requiring Replacement",
IF((OR((AND(G292="Non-lead - Copper",H292="Yes",J292="Galvanized")),
(AND(G292="Non-lead - Copper",H292="Don't know",J292="Galvanized")),
(AND(G292="Non-lead - Copper",H292="",J292="Galvanized")),
(AND(G292="Non-lead - Plastic",H292="Yes",J292="Galvanized")),
(AND(G292="Non-lead - Plastic",H292="Don't know",J292="Galvanized")),
(AND(G292="Non-lead - Plastic",H292="",J292="Galvanized")),
(AND(G292="Non-lead",H292="Yes",J292="Galvanized")),
(AND(G292="Non-lead",H292="Don't know",J292="Galvanized")),
(AND(G292="Non-lead",H292="",J292="Galvanized")),
(AND(G292="Non-lead - Other",H292="Yes",J292="Galvanized")),
(AND(G292="Non-Lead - Other",H292="Don't know",J292="Galvanized")),
(AND(G292="Galvanized",H292="Yes",J292="Galvanized")),
(AND(G292="Galvanized",H292="Don't know",J292="Galvanized")),
(AND(G292="Galvanized",H292="",J292="Galvanized")),
(AND(G292="Non-Lead - Other",H292="",J292="Galvanized")))),"Galvanized Requiring Replacement",
IF((OR((AND(G292="Non-lead - Copper",J292="Non-lead - Copper")),
(AND(G292="Non-lead - Copper",J292="Non-lead - Plastic")),
(AND(G292="Non-lead - Copper",J292="Non-lead - Other")),
(AND(G292="Non-lead - Copper",J292="Non-lead")),
(AND(G292="Non-lead - Plastic",J292="Non-lead - Copper")),
(AND(G292="Non-lead - Plastic",J292="Non-lead - Plastic")),
(AND(G292="Non-lead - Plastic",J292="Non-lead - Other")),
(AND(G292="Non-lead - Plastic",J292="Non-lead")),
(AND(G292="Non-lead",J292="Non-lead - Copper")),
(AND(G292="Non-lead",J292="Non-lead - Plastic")),
(AND(G292="Non-lead",J292="Non-lead - Other")),
(AND(G292="Non-lead",J292="Non-lead")),
(AND(G292="Non-lead - Other",J292="Non-lead - Copper")),
(AND(G292="Non-Lead - Other",J292="Non-lead - Plastic")),
(AND(G292="Non-Lead - Other",J292="Non-lead")),
(AND(G292="Non-Lead - Other",J292="Non-lead - Other")))),"Non-Lead",
IF((OR((AND(G292="Galvanized",J292="Non-lead")),
(AND(G292="Galvanized",J292="Non-lead - Copper")),
(AND(G292="Galvanized",J292="Non-lead - Plastic")),
(AND(G292="Galvanized",J292="Non-lead")),
(AND(G292="Galvanized",J292="Non-lead - Other")))),"Non-Lead",
IF((OR((AND(G292="Non-lead - Copper",H292="No",J292="Galvanized")),
(AND(G292="Non-lead - Plastic",H292="No",J292="Galvanized")),
(AND(G292="Non-lead",H292="No",J292="Galvanized")),
(AND(G292="Galvanized",H292="No",J292="Galvanized")),
(AND(G292="Non-lead - Other",H292="No",J292="Galvanized")))),"Non-lead",
IF((OR((AND(G292="Unknown - Likely Lead",J292="Unknown - Likely Lead")),
(AND(G292="Unknown - Likely Lead",J292="Unknown - Unlikely Lead")),
(AND(G292="Unknown - Likely Lead",J292="Unknown - Material Unknown")),
(AND(G292="Unknown - Unlikely Lead",J292="Unknown - Likely Lead")),
(AND(G292="Unknown - Unlikely Lead",J292="Unknown - Unlikely Lead")),
(AND(G292="Unknown - Unlikely Lead",J292="Unknown - Material Unknown")),
(AND(G292="Unknown - Material Unknown",J292="Unknown - Likely Lead")),
(AND(G292="Unknown - Material Unknown",J292="Unknown - Unlikely Lead")),
(AND(G292="Unknown - Material Unknown",J292="Unknown - Material Unknown")))),"Unknown",
IF((OR((AND(G292="Unknown - Likely Lead",J292="Non-lead - Copper")),
(AND(G292="Unknown - Likely Lead",J292="Non-lead - Plastic")),
(AND(G292="Unknown - Likely Lead",J292="Non-lead")),
(AND(G292="Unknown - Likely Lead",J292="Non-lead - Other")),
(AND(G292="Unknown - Unlikely Lead",J292="Non-lead - Copper")),
(AND(G292="Unknown - Unlikely Lead",J292="Non-lead - Plastic")),
(AND(G292="Unknown - Unlikely Lead",J292="Non-lead")),
(AND(G292="Unknown - Unlikely Lead",J292="Non-lead - Other")),
(AND(G292="Unknown - Material Unknown",J292="Non-lead - Copper")),
(AND(G292="Unknown - Material Unknown",J292="Non-lead - Plastic")),
(AND(G292="Unknown - Material Unknown",J292="Non-lead")),
(AND(G292="Unknown - Material Unknown",J292="Non-lead - Other")))),"Unknown",
IF((OR((AND(G292="Non-lead - Copper",J292="Unknown - Likely Lead")),
(AND(G292="Non-lead - Copper",J292="Unknown - Unlikely Lead")),
(AND(G292="Non-lead - Copper",J292="Unknown - Material Unknown")),
(AND(G292="Non-lead - Plastic",J292="Unknown - Likely Lead")),
(AND(G292="Non-lead - Plastic",J292="Unknown - Unlikely Lead")),
(AND(G292="Non-lead - Plastic",J292="Unknown - Material Unknown")),
(AND(G292="Non-lead",J292="Unknown - Likely Lead")),
(AND(G292="Non-lead",J292="Unknown - Unlikely Lead")),
(AND(G292="Non-lead",J292="Unknown - Material Unknown")),
(AND(G292="Non-lead - Other",J292="Unknown - Likely Lead")),
(AND(G292="Non-Lead - Other",J292="Unknown - Unlikely Lead")),
(AND(G292="Non-Lead - Other",J292="Unknown - Material Unknown")))),"Unknown",
IF((OR((AND(G292="Galvanized",J292="Unknown - Likely Lead")),
(AND(G292="Galvanized",J292="Unknown - Unlikely Lead")),
(AND(G292="Galvanized",J292="Unknown - Material Unknown")))),"Unknown",
IF((OR((AND(G292="Galvanized",J292="")))),"Galvanized Requiring Replacement",
IF((OR((AND(G292="Non-lead - Copper",J292="")),
(AND(G292="Non-lead - Plastic",J292="")),
(AND(G292="Non-lead",J292="")),
(AND(G292="Non-lead - Other",J292="")))),"Non-lead",
IF((OR((AND(G292="Unknown - Likely Lead",J292="")),
(AND(G292="Unknown - Unlikely Lead",J292="")),
(AND(G292="Unknown - Material Unknown",J292="")))),"Unknown",
""))))))))))))))))</f>
        <v>Non-Lead</v>
      </c>
      <c r="N292" s="44" t="s">
        <v>39</v>
      </c>
    </row>
    <row r="293" spans="1:14" x14ac:dyDescent="0.25">
      <c r="A293" s="34" t="s">
        <v>821</v>
      </c>
      <c r="B293" s="35" t="s">
        <v>822</v>
      </c>
      <c r="C293" s="36" t="s">
        <v>683</v>
      </c>
      <c r="D293" s="36" t="s">
        <v>32</v>
      </c>
      <c r="E293" s="36" t="s">
        <v>644</v>
      </c>
      <c r="F293" s="37" t="s">
        <v>823</v>
      </c>
      <c r="G293" s="38" t="s">
        <v>38</v>
      </c>
      <c r="H293" s="39" t="s">
        <v>39</v>
      </c>
      <c r="I293" s="40" t="s">
        <v>48</v>
      </c>
      <c r="J293" s="42" t="s">
        <v>47</v>
      </c>
      <c r="K293" s="39" t="s">
        <v>48</v>
      </c>
      <c r="L293" s="35"/>
      <c r="M293" s="43" t="str">
        <f>IF((OR(G293="Lead")),"Lead",
IF((OR(J293="Lead")),"Lead",
IF((OR(G293="Lead-lined galvanized")),"Lead",
IF((OR(J293="Lead-lined galvanized")),"Lead",
IF((OR((AND(G293="Unknown - Likely Lead",J293="Galvanized")),
(AND(G293="Unknown - Unlikely Lead",J293="Galvanized")),
(AND(G293="Unknown - Material Unknown",J293="Galvanized")))),"Galvanized Requiring Replacement",
IF((OR((AND(G293="Non-lead - Copper",H293="Yes",J293="Galvanized")),
(AND(G293="Non-lead - Copper",H293="Don't know",J293="Galvanized")),
(AND(G293="Non-lead - Copper",H293="",J293="Galvanized")),
(AND(G293="Non-lead - Plastic",H293="Yes",J293="Galvanized")),
(AND(G293="Non-lead - Plastic",H293="Don't know",J293="Galvanized")),
(AND(G293="Non-lead - Plastic",H293="",J293="Galvanized")),
(AND(G293="Non-lead",H293="Yes",J293="Galvanized")),
(AND(G293="Non-lead",H293="Don't know",J293="Galvanized")),
(AND(G293="Non-lead",H293="",J293="Galvanized")),
(AND(G293="Non-lead - Other",H293="Yes",J293="Galvanized")),
(AND(G293="Non-Lead - Other",H293="Don't know",J293="Galvanized")),
(AND(G293="Galvanized",H293="Yes",J293="Galvanized")),
(AND(G293="Galvanized",H293="Don't know",J293="Galvanized")),
(AND(G293="Galvanized",H293="",J293="Galvanized")),
(AND(G293="Non-Lead - Other",H293="",J293="Galvanized")))),"Galvanized Requiring Replacement",
IF((OR((AND(G293="Non-lead - Copper",J293="Non-lead - Copper")),
(AND(G293="Non-lead - Copper",J293="Non-lead - Plastic")),
(AND(G293="Non-lead - Copper",J293="Non-lead - Other")),
(AND(G293="Non-lead - Copper",J293="Non-lead")),
(AND(G293="Non-lead - Plastic",J293="Non-lead - Copper")),
(AND(G293="Non-lead - Plastic",J293="Non-lead - Plastic")),
(AND(G293="Non-lead - Plastic",J293="Non-lead - Other")),
(AND(G293="Non-lead - Plastic",J293="Non-lead")),
(AND(G293="Non-lead",J293="Non-lead - Copper")),
(AND(G293="Non-lead",J293="Non-lead - Plastic")),
(AND(G293="Non-lead",J293="Non-lead - Other")),
(AND(G293="Non-lead",J293="Non-lead")),
(AND(G293="Non-lead - Other",J293="Non-lead - Copper")),
(AND(G293="Non-Lead - Other",J293="Non-lead - Plastic")),
(AND(G293="Non-Lead - Other",J293="Non-lead")),
(AND(G293="Non-Lead - Other",J293="Non-lead - Other")))),"Non-Lead",
IF((OR((AND(G293="Galvanized",J293="Non-lead")),
(AND(G293="Galvanized",J293="Non-lead - Copper")),
(AND(G293="Galvanized",J293="Non-lead - Plastic")),
(AND(G293="Galvanized",J293="Non-lead")),
(AND(G293="Galvanized",J293="Non-lead - Other")))),"Non-Lead",
IF((OR((AND(G293="Non-lead - Copper",H293="No",J293="Galvanized")),
(AND(G293="Non-lead - Plastic",H293="No",J293="Galvanized")),
(AND(G293="Non-lead",H293="No",J293="Galvanized")),
(AND(G293="Galvanized",H293="No",J293="Galvanized")),
(AND(G293="Non-lead - Other",H293="No",J293="Galvanized")))),"Non-lead",
IF((OR((AND(G293="Unknown - Likely Lead",J293="Unknown - Likely Lead")),
(AND(G293="Unknown - Likely Lead",J293="Unknown - Unlikely Lead")),
(AND(G293="Unknown - Likely Lead",J293="Unknown - Material Unknown")),
(AND(G293="Unknown - Unlikely Lead",J293="Unknown - Likely Lead")),
(AND(G293="Unknown - Unlikely Lead",J293="Unknown - Unlikely Lead")),
(AND(G293="Unknown - Unlikely Lead",J293="Unknown - Material Unknown")),
(AND(G293="Unknown - Material Unknown",J293="Unknown - Likely Lead")),
(AND(G293="Unknown - Material Unknown",J293="Unknown - Unlikely Lead")),
(AND(G293="Unknown - Material Unknown",J293="Unknown - Material Unknown")))),"Unknown",
IF((OR((AND(G293="Unknown - Likely Lead",J293="Non-lead - Copper")),
(AND(G293="Unknown - Likely Lead",J293="Non-lead - Plastic")),
(AND(G293="Unknown - Likely Lead",J293="Non-lead")),
(AND(G293="Unknown - Likely Lead",J293="Non-lead - Other")),
(AND(G293="Unknown - Unlikely Lead",J293="Non-lead - Copper")),
(AND(G293="Unknown - Unlikely Lead",J293="Non-lead - Plastic")),
(AND(G293="Unknown - Unlikely Lead",J293="Non-lead")),
(AND(G293="Unknown - Unlikely Lead",J293="Non-lead - Other")),
(AND(G293="Unknown - Material Unknown",J293="Non-lead - Copper")),
(AND(G293="Unknown - Material Unknown",J293="Non-lead - Plastic")),
(AND(G293="Unknown - Material Unknown",J293="Non-lead")),
(AND(G293="Unknown - Material Unknown",J293="Non-lead - Other")))),"Unknown",
IF((OR((AND(G293="Non-lead - Copper",J293="Unknown - Likely Lead")),
(AND(G293="Non-lead - Copper",J293="Unknown - Unlikely Lead")),
(AND(G293="Non-lead - Copper",J293="Unknown - Material Unknown")),
(AND(G293="Non-lead - Plastic",J293="Unknown - Likely Lead")),
(AND(G293="Non-lead - Plastic",J293="Unknown - Unlikely Lead")),
(AND(G293="Non-lead - Plastic",J293="Unknown - Material Unknown")),
(AND(G293="Non-lead",J293="Unknown - Likely Lead")),
(AND(G293="Non-lead",J293="Unknown - Unlikely Lead")),
(AND(G293="Non-lead",J293="Unknown - Material Unknown")),
(AND(G293="Non-lead - Other",J293="Unknown - Likely Lead")),
(AND(G293="Non-Lead - Other",J293="Unknown - Unlikely Lead")),
(AND(G293="Non-Lead - Other",J293="Unknown - Material Unknown")))),"Unknown",
IF((OR((AND(G293="Galvanized",J293="Unknown - Likely Lead")),
(AND(G293="Galvanized",J293="Unknown - Unlikely Lead")),
(AND(G293="Galvanized",J293="Unknown - Material Unknown")))),"Unknown",
IF((OR((AND(G293="Galvanized",J293="")))),"Galvanized Requiring Replacement",
IF((OR((AND(G293="Non-lead - Copper",J293="")),
(AND(G293="Non-lead - Plastic",J293="")),
(AND(G293="Non-lead",J293="")),
(AND(G293="Non-lead - Other",J293="")))),"Non-lead",
IF((OR((AND(G293="Unknown - Likely Lead",J293="")),
(AND(G293="Unknown - Unlikely Lead",J293="")),
(AND(G293="Unknown - Material Unknown",J293="")))),"Unknown",
""))))))))))))))))</f>
        <v>Non-Lead</v>
      </c>
      <c r="N293" s="44" t="s">
        <v>39</v>
      </c>
    </row>
    <row r="294" spans="1:14" x14ac:dyDescent="0.25">
      <c r="A294" s="34" t="s">
        <v>824</v>
      </c>
      <c r="B294" s="35" t="s">
        <v>825</v>
      </c>
      <c r="C294" s="36" t="s">
        <v>683</v>
      </c>
      <c r="D294" s="36" t="s">
        <v>32</v>
      </c>
      <c r="E294" s="36" t="s">
        <v>644</v>
      </c>
      <c r="F294" s="37" t="s">
        <v>826</v>
      </c>
      <c r="G294" s="38" t="s">
        <v>38</v>
      </c>
      <c r="H294" s="39" t="s">
        <v>39</v>
      </c>
      <c r="I294" s="40" t="s">
        <v>48</v>
      </c>
      <c r="J294" s="42" t="s">
        <v>47</v>
      </c>
      <c r="K294" s="39" t="s">
        <v>48</v>
      </c>
      <c r="L294" s="35"/>
      <c r="M294" s="43" t="str">
        <f>IF((OR(G294="Lead")),"Lead",
IF((OR(J294="Lead")),"Lead",
IF((OR(G294="Lead-lined galvanized")),"Lead",
IF((OR(J294="Lead-lined galvanized")),"Lead",
IF((OR((AND(G294="Unknown - Likely Lead",J294="Galvanized")),
(AND(G294="Unknown - Unlikely Lead",J294="Galvanized")),
(AND(G294="Unknown - Material Unknown",J294="Galvanized")))),"Galvanized Requiring Replacement",
IF((OR((AND(G294="Non-lead - Copper",H294="Yes",J294="Galvanized")),
(AND(G294="Non-lead - Copper",H294="Don't know",J294="Galvanized")),
(AND(G294="Non-lead - Copper",H294="",J294="Galvanized")),
(AND(G294="Non-lead - Plastic",H294="Yes",J294="Galvanized")),
(AND(G294="Non-lead - Plastic",H294="Don't know",J294="Galvanized")),
(AND(G294="Non-lead - Plastic",H294="",J294="Galvanized")),
(AND(G294="Non-lead",H294="Yes",J294="Galvanized")),
(AND(G294="Non-lead",H294="Don't know",J294="Galvanized")),
(AND(G294="Non-lead",H294="",J294="Galvanized")),
(AND(G294="Non-lead - Other",H294="Yes",J294="Galvanized")),
(AND(G294="Non-Lead - Other",H294="Don't know",J294="Galvanized")),
(AND(G294="Galvanized",H294="Yes",J294="Galvanized")),
(AND(G294="Galvanized",H294="Don't know",J294="Galvanized")),
(AND(G294="Galvanized",H294="",J294="Galvanized")),
(AND(G294="Non-Lead - Other",H294="",J294="Galvanized")))),"Galvanized Requiring Replacement",
IF((OR((AND(G294="Non-lead - Copper",J294="Non-lead - Copper")),
(AND(G294="Non-lead - Copper",J294="Non-lead - Plastic")),
(AND(G294="Non-lead - Copper",J294="Non-lead - Other")),
(AND(G294="Non-lead - Copper",J294="Non-lead")),
(AND(G294="Non-lead - Plastic",J294="Non-lead - Copper")),
(AND(G294="Non-lead - Plastic",J294="Non-lead - Plastic")),
(AND(G294="Non-lead - Plastic",J294="Non-lead - Other")),
(AND(G294="Non-lead - Plastic",J294="Non-lead")),
(AND(G294="Non-lead",J294="Non-lead - Copper")),
(AND(G294="Non-lead",J294="Non-lead - Plastic")),
(AND(G294="Non-lead",J294="Non-lead - Other")),
(AND(G294="Non-lead",J294="Non-lead")),
(AND(G294="Non-lead - Other",J294="Non-lead - Copper")),
(AND(G294="Non-Lead - Other",J294="Non-lead - Plastic")),
(AND(G294="Non-Lead - Other",J294="Non-lead")),
(AND(G294="Non-Lead - Other",J294="Non-lead - Other")))),"Non-Lead",
IF((OR((AND(G294="Galvanized",J294="Non-lead")),
(AND(G294="Galvanized",J294="Non-lead - Copper")),
(AND(G294="Galvanized",J294="Non-lead - Plastic")),
(AND(G294="Galvanized",J294="Non-lead")),
(AND(G294="Galvanized",J294="Non-lead - Other")))),"Non-Lead",
IF((OR((AND(G294="Non-lead - Copper",H294="No",J294="Galvanized")),
(AND(G294="Non-lead - Plastic",H294="No",J294="Galvanized")),
(AND(G294="Non-lead",H294="No",J294="Galvanized")),
(AND(G294="Galvanized",H294="No",J294="Galvanized")),
(AND(G294="Non-lead - Other",H294="No",J294="Galvanized")))),"Non-lead",
IF((OR((AND(G294="Unknown - Likely Lead",J294="Unknown - Likely Lead")),
(AND(G294="Unknown - Likely Lead",J294="Unknown - Unlikely Lead")),
(AND(G294="Unknown - Likely Lead",J294="Unknown - Material Unknown")),
(AND(G294="Unknown - Unlikely Lead",J294="Unknown - Likely Lead")),
(AND(G294="Unknown - Unlikely Lead",J294="Unknown - Unlikely Lead")),
(AND(G294="Unknown - Unlikely Lead",J294="Unknown - Material Unknown")),
(AND(G294="Unknown - Material Unknown",J294="Unknown - Likely Lead")),
(AND(G294="Unknown - Material Unknown",J294="Unknown - Unlikely Lead")),
(AND(G294="Unknown - Material Unknown",J294="Unknown - Material Unknown")))),"Unknown",
IF((OR((AND(G294="Unknown - Likely Lead",J294="Non-lead - Copper")),
(AND(G294="Unknown - Likely Lead",J294="Non-lead - Plastic")),
(AND(G294="Unknown - Likely Lead",J294="Non-lead")),
(AND(G294="Unknown - Likely Lead",J294="Non-lead - Other")),
(AND(G294="Unknown - Unlikely Lead",J294="Non-lead - Copper")),
(AND(G294="Unknown - Unlikely Lead",J294="Non-lead - Plastic")),
(AND(G294="Unknown - Unlikely Lead",J294="Non-lead")),
(AND(G294="Unknown - Unlikely Lead",J294="Non-lead - Other")),
(AND(G294="Unknown - Material Unknown",J294="Non-lead - Copper")),
(AND(G294="Unknown - Material Unknown",J294="Non-lead - Plastic")),
(AND(G294="Unknown - Material Unknown",J294="Non-lead")),
(AND(G294="Unknown - Material Unknown",J294="Non-lead - Other")))),"Unknown",
IF((OR((AND(G294="Non-lead - Copper",J294="Unknown - Likely Lead")),
(AND(G294="Non-lead - Copper",J294="Unknown - Unlikely Lead")),
(AND(G294="Non-lead - Copper",J294="Unknown - Material Unknown")),
(AND(G294="Non-lead - Plastic",J294="Unknown - Likely Lead")),
(AND(G294="Non-lead - Plastic",J294="Unknown - Unlikely Lead")),
(AND(G294="Non-lead - Plastic",J294="Unknown - Material Unknown")),
(AND(G294="Non-lead",J294="Unknown - Likely Lead")),
(AND(G294="Non-lead",J294="Unknown - Unlikely Lead")),
(AND(G294="Non-lead",J294="Unknown - Material Unknown")),
(AND(G294="Non-lead - Other",J294="Unknown - Likely Lead")),
(AND(G294="Non-Lead - Other",J294="Unknown - Unlikely Lead")),
(AND(G294="Non-Lead - Other",J294="Unknown - Material Unknown")))),"Unknown",
IF((OR((AND(G294="Galvanized",J294="Unknown - Likely Lead")),
(AND(G294="Galvanized",J294="Unknown - Unlikely Lead")),
(AND(G294="Galvanized",J294="Unknown - Material Unknown")))),"Unknown",
IF((OR((AND(G294="Galvanized",J294="")))),"Galvanized Requiring Replacement",
IF((OR((AND(G294="Non-lead - Copper",J294="")),
(AND(G294="Non-lead - Plastic",J294="")),
(AND(G294="Non-lead",J294="")),
(AND(G294="Non-lead - Other",J294="")))),"Non-lead",
IF((OR((AND(G294="Unknown - Likely Lead",J294="")),
(AND(G294="Unknown - Unlikely Lead",J294="")),
(AND(G294="Unknown - Material Unknown",J294="")))),"Unknown",
""))))))))))))))))</f>
        <v>Non-Lead</v>
      </c>
      <c r="N294" s="44" t="s">
        <v>39</v>
      </c>
    </row>
    <row r="295" spans="1:14" x14ac:dyDescent="0.25">
      <c r="A295" s="34" t="s">
        <v>827</v>
      </c>
      <c r="B295" s="35" t="s">
        <v>828</v>
      </c>
      <c r="C295" s="36" t="s">
        <v>683</v>
      </c>
      <c r="D295" s="36" t="s">
        <v>32</v>
      </c>
      <c r="E295" s="36" t="s">
        <v>644</v>
      </c>
      <c r="F295" s="37" t="s">
        <v>829</v>
      </c>
      <c r="G295" s="38" t="s">
        <v>38</v>
      </c>
      <c r="H295" s="39" t="s">
        <v>39</v>
      </c>
      <c r="I295" s="40" t="s">
        <v>48</v>
      </c>
      <c r="J295" s="42" t="s">
        <v>47</v>
      </c>
      <c r="K295" s="39" t="s">
        <v>48</v>
      </c>
      <c r="L295" s="35"/>
      <c r="M295" s="43" t="str">
        <f>IF((OR(G295="Lead")),"Lead",
IF((OR(J295="Lead")),"Lead",
IF((OR(G295="Lead-lined galvanized")),"Lead",
IF((OR(J295="Lead-lined galvanized")),"Lead",
IF((OR((AND(G295="Unknown - Likely Lead",J295="Galvanized")),
(AND(G295="Unknown - Unlikely Lead",J295="Galvanized")),
(AND(G295="Unknown - Material Unknown",J295="Galvanized")))),"Galvanized Requiring Replacement",
IF((OR((AND(G295="Non-lead - Copper",H295="Yes",J295="Galvanized")),
(AND(G295="Non-lead - Copper",H295="Don't know",J295="Galvanized")),
(AND(G295="Non-lead - Copper",H295="",J295="Galvanized")),
(AND(G295="Non-lead - Plastic",H295="Yes",J295="Galvanized")),
(AND(G295="Non-lead - Plastic",H295="Don't know",J295="Galvanized")),
(AND(G295="Non-lead - Plastic",H295="",J295="Galvanized")),
(AND(G295="Non-lead",H295="Yes",J295="Galvanized")),
(AND(G295="Non-lead",H295="Don't know",J295="Galvanized")),
(AND(G295="Non-lead",H295="",J295="Galvanized")),
(AND(G295="Non-lead - Other",H295="Yes",J295="Galvanized")),
(AND(G295="Non-Lead - Other",H295="Don't know",J295="Galvanized")),
(AND(G295="Galvanized",H295="Yes",J295="Galvanized")),
(AND(G295="Galvanized",H295="Don't know",J295="Galvanized")),
(AND(G295="Galvanized",H295="",J295="Galvanized")),
(AND(G295="Non-Lead - Other",H295="",J295="Galvanized")))),"Galvanized Requiring Replacement",
IF((OR((AND(G295="Non-lead - Copper",J295="Non-lead - Copper")),
(AND(G295="Non-lead - Copper",J295="Non-lead - Plastic")),
(AND(G295="Non-lead - Copper",J295="Non-lead - Other")),
(AND(G295="Non-lead - Copper",J295="Non-lead")),
(AND(G295="Non-lead - Plastic",J295="Non-lead - Copper")),
(AND(G295="Non-lead - Plastic",J295="Non-lead - Plastic")),
(AND(G295="Non-lead - Plastic",J295="Non-lead - Other")),
(AND(G295="Non-lead - Plastic",J295="Non-lead")),
(AND(G295="Non-lead",J295="Non-lead - Copper")),
(AND(G295="Non-lead",J295="Non-lead - Plastic")),
(AND(G295="Non-lead",J295="Non-lead - Other")),
(AND(G295="Non-lead",J295="Non-lead")),
(AND(G295="Non-lead - Other",J295="Non-lead - Copper")),
(AND(G295="Non-Lead - Other",J295="Non-lead - Plastic")),
(AND(G295="Non-Lead - Other",J295="Non-lead")),
(AND(G295="Non-Lead - Other",J295="Non-lead - Other")))),"Non-Lead",
IF((OR((AND(G295="Galvanized",J295="Non-lead")),
(AND(G295="Galvanized",J295="Non-lead - Copper")),
(AND(G295="Galvanized",J295="Non-lead - Plastic")),
(AND(G295="Galvanized",J295="Non-lead")),
(AND(G295="Galvanized",J295="Non-lead - Other")))),"Non-Lead",
IF((OR((AND(G295="Non-lead - Copper",H295="No",J295="Galvanized")),
(AND(G295="Non-lead - Plastic",H295="No",J295="Galvanized")),
(AND(G295="Non-lead",H295="No",J295="Galvanized")),
(AND(G295="Galvanized",H295="No",J295="Galvanized")),
(AND(G295="Non-lead - Other",H295="No",J295="Galvanized")))),"Non-lead",
IF((OR((AND(G295="Unknown - Likely Lead",J295="Unknown - Likely Lead")),
(AND(G295="Unknown - Likely Lead",J295="Unknown - Unlikely Lead")),
(AND(G295="Unknown - Likely Lead",J295="Unknown - Material Unknown")),
(AND(G295="Unknown - Unlikely Lead",J295="Unknown - Likely Lead")),
(AND(G295="Unknown - Unlikely Lead",J295="Unknown - Unlikely Lead")),
(AND(G295="Unknown - Unlikely Lead",J295="Unknown - Material Unknown")),
(AND(G295="Unknown - Material Unknown",J295="Unknown - Likely Lead")),
(AND(G295="Unknown - Material Unknown",J295="Unknown - Unlikely Lead")),
(AND(G295="Unknown - Material Unknown",J295="Unknown - Material Unknown")))),"Unknown",
IF((OR((AND(G295="Unknown - Likely Lead",J295="Non-lead - Copper")),
(AND(G295="Unknown - Likely Lead",J295="Non-lead - Plastic")),
(AND(G295="Unknown - Likely Lead",J295="Non-lead")),
(AND(G295="Unknown - Likely Lead",J295="Non-lead - Other")),
(AND(G295="Unknown - Unlikely Lead",J295="Non-lead - Copper")),
(AND(G295="Unknown - Unlikely Lead",J295="Non-lead - Plastic")),
(AND(G295="Unknown - Unlikely Lead",J295="Non-lead")),
(AND(G295="Unknown - Unlikely Lead",J295="Non-lead - Other")),
(AND(G295="Unknown - Material Unknown",J295="Non-lead - Copper")),
(AND(G295="Unknown - Material Unknown",J295="Non-lead - Plastic")),
(AND(G295="Unknown - Material Unknown",J295="Non-lead")),
(AND(G295="Unknown - Material Unknown",J295="Non-lead - Other")))),"Unknown",
IF((OR((AND(G295="Non-lead - Copper",J295="Unknown - Likely Lead")),
(AND(G295="Non-lead - Copper",J295="Unknown - Unlikely Lead")),
(AND(G295="Non-lead - Copper",J295="Unknown - Material Unknown")),
(AND(G295="Non-lead - Plastic",J295="Unknown - Likely Lead")),
(AND(G295="Non-lead - Plastic",J295="Unknown - Unlikely Lead")),
(AND(G295="Non-lead - Plastic",J295="Unknown - Material Unknown")),
(AND(G295="Non-lead",J295="Unknown - Likely Lead")),
(AND(G295="Non-lead",J295="Unknown - Unlikely Lead")),
(AND(G295="Non-lead",J295="Unknown - Material Unknown")),
(AND(G295="Non-lead - Other",J295="Unknown - Likely Lead")),
(AND(G295="Non-Lead - Other",J295="Unknown - Unlikely Lead")),
(AND(G295="Non-Lead - Other",J295="Unknown - Material Unknown")))),"Unknown",
IF((OR((AND(G295="Galvanized",J295="Unknown - Likely Lead")),
(AND(G295="Galvanized",J295="Unknown - Unlikely Lead")),
(AND(G295="Galvanized",J295="Unknown - Material Unknown")))),"Unknown",
IF((OR((AND(G295="Galvanized",J295="")))),"Galvanized Requiring Replacement",
IF((OR((AND(G295="Non-lead - Copper",J295="")),
(AND(G295="Non-lead - Plastic",J295="")),
(AND(G295="Non-lead",J295="")),
(AND(G295="Non-lead - Other",J295="")))),"Non-lead",
IF((OR((AND(G295="Unknown - Likely Lead",J295="")),
(AND(G295="Unknown - Unlikely Lead",J295="")),
(AND(G295="Unknown - Material Unknown",J295="")))),"Unknown",
""))))))))))))))))</f>
        <v>Non-Lead</v>
      </c>
      <c r="N295" s="44" t="s">
        <v>39</v>
      </c>
    </row>
    <row r="296" spans="1:14" x14ac:dyDescent="0.25">
      <c r="A296" s="34" t="s">
        <v>830</v>
      </c>
      <c r="B296" s="35" t="s">
        <v>831</v>
      </c>
      <c r="C296" s="36" t="s">
        <v>683</v>
      </c>
      <c r="D296" s="36" t="s">
        <v>32</v>
      </c>
      <c r="E296" s="36" t="s">
        <v>644</v>
      </c>
      <c r="F296" s="37" t="s">
        <v>832</v>
      </c>
      <c r="G296" s="38" t="s">
        <v>38</v>
      </c>
      <c r="H296" s="39" t="s">
        <v>39</v>
      </c>
      <c r="I296" s="40" t="s">
        <v>48</v>
      </c>
      <c r="J296" s="42" t="s">
        <v>47</v>
      </c>
      <c r="K296" s="39" t="s">
        <v>48</v>
      </c>
      <c r="L296" s="35"/>
      <c r="M296" s="43" t="str">
        <f>IF((OR(G296="Lead")),"Lead",
IF((OR(J296="Lead")),"Lead",
IF((OR(G296="Lead-lined galvanized")),"Lead",
IF((OR(J296="Lead-lined galvanized")),"Lead",
IF((OR((AND(G296="Unknown - Likely Lead",J296="Galvanized")),
(AND(G296="Unknown - Unlikely Lead",J296="Galvanized")),
(AND(G296="Unknown - Material Unknown",J296="Galvanized")))),"Galvanized Requiring Replacement",
IF((OR((AND(G296="Non-lead - Copper",H296="Yes",J296="Galvanized")),
(AND(G296="Non-lead - Copper",H296="Don't know",J296="Galvanized")),
(AND(G296="Non-lead - Copper",H296="",J296="Galvanized")),
(AND(G296="Non-lead - Plastic",H296="Yes",J296="Galvanized")),
(AND(G296="Non-lead - Plastic",H296="Don't know",J296="Galvanized")),
(AND(G296="Non-lead - Plastic",H296="",J296="Galvanized")),
(AND(G296="Non-lead",H296="Yes",J296="Galvanized")),
(AND(G296="Non-lead",H296="Don't know",J296="Galvanized")),
(AND(G296="Non-lead",H296="",J296="Galvanized")),
(AND(G296="Non-lead - Other",H296="Yes",J296="Galvanized")),
(AND(G296="Non-Lead - Other",H296="Don't know",J296="Galvanized")),
(AND(G296="Galvanized",H296="Yes",J296="Galvanized")),
(AND(G296="Galvanized",H296="Don't know",J296="Galvanized")),
(AND(G296="Galvanized",H296="",J296="Galvanized")),
(AND(G296="Non-Lead - Other",H296="",J296="Galvanized")))),"Galvanized Requiring Replacement",
IF((OR((AND(G296="Non-lead - Copper",J296="Non-lead - Copper")),
(AND(G296="Non-lead - Copper",J296="Non-lead - Plastic")),
(AND(G296="Non-lead - Copper",J296="Non-lead - Other")),
(AND(G296="Non-lead - Copper",J296="Non-lead")),
(AND(G296="Non-lead - Plastic",J296="Non-lead - Copper")),
(AND(G296="Non-lead - Plastic",J296="Non-lead - Plastic")),
(AND(G296="Non-lead - Plastic",J296="Non-lead - Other")),
(AND(G296="Non-lead - Plastic",J296="Non-lead")),
(AND(G296="Non-lead",J296="Non-lead - Copper")),
(AND(G296="Non-lead",J296="Non-lead - Plastic")),
(AND(G296="Non-lead",J296="Non-lead - Other")),
(AND(G296="Non-lead",J296="Non-lead")),
(AND(G296="Non-lead - Other",J296="Non-lead - Copper")),
(AND(G296="Non-Lead - Other",J296="Non-lead - Plastic")),
(AND(G296="Non-Lead - Other",J296="Non-lead")),
(AND(G296="Non-Lead - Other",J296="Non-lead - Other")))),"Non-Lead",
IF((OR((AND(G296="Galvanized",J296="Non-lead")),
(AND(G296="Galvanized",J296="Non-lead - Copper")),
(AND(G296="Galvanized",J296="Non-lead - Plastic")),
(AND(G296="Galvanized",J296="Non-lead")),
(AND(G296="Galvanized",J296="Non-lead - Other")))),"Non-Lead",
IF((OR((AND(G296="Non-lead - Copper",H296="No",J296="Galvanized")),
(AND(G296="Non-lead - Plastic",H296="No",J296="Galvanized")),
(AND(G296="Non-lead",H296="No",J296="Galvanized")),
(AND(G296="Galvanized",H296="No",J296="Galvanized")),
(AND(G296="Non-lead - Other",H296="No",J296="Galvanized")))),"Non-lead",
IF((OR((AND(G296="Unknown - Likely Lead",J296="Unknown - Likely Lead")),
(AND(G296="Unknown - Likely Lead",J296="Unknown - Unlikely Lead")),
(AND(G296="Unknown - Likely Lead",J296="Unknown - Material Unknown")),
(AND(G296="Unknown - Unlikely Lead",J296="Unknown - Likely Lead")),
(AND(G296="Unknown - Unlikely Lead",J296="Unknown - Unlikely Lead")),
(AND(G296="Unknown - Unlikely Lead",J296="Unknown - Material Unknown")),
(AND(G296="Unknown - Material Unknown",J296="Unknown - Likely Lead")),
(AND(G296="Unknown - Material Unknown",J296="Unknown - Unlikely Lead")),
(AND(G296="Unknown - Material Unknown",J296="Unknown - Material Unknown")))),"Unknown",
IF((OR((AND(G296="Unknown - Likely Lead",J296="Non-lead - Copper")),
(AND(G296="Unknown - Likely Lead",J296="Non-lead - Plastic")),
(AND(G296="Unknown - Likely Lead",J296="Non-lead")),
(AND(G296="Unknown - Likely Lead",J296="Non-lead - Other")),
(AND(G296="Unknown - Unlikely Lead",J296="Non-lead - Copper")),
(AND(G296="Unknown - Unlikely Lead",J296="Non-lead - Plastic")),
(AND(G296="Unknown - Unlikely Lead",J296="Non-lead")),
(AND(G296="Unknown - Unlikely Lead",J296="Non-lead - Other")),
(AND(G296="Unknown - Material Unknown",J296="Non-lead - Copper")),
(AND(G296="Unknown - Material Unknown",J296="Non-lead - Plastic")),
(AND(G296="Unknown - Material Unknown",J296="Non-lead")),
(AND(G296="Unknown - Material Unknown",J296="Non-lead - Other")))),"Unknown",
IF((OR((AND(G296="Non-lead - Copper",J296="Unknown - Likely Lead")),
(AND(G296="Non-lead - Copper",J296="Unknown - Unlikely Lead")),
(AND(G296="Non-lead - Copper",J296="Unknown - Material Unknown")),
(AND(G296="Non-lead - Plastic",J296="Unknown - Likely Lead")),
(AND(G296="Non-lead - Plastic",J296="Unknown - Unlikely Lead")),
(AND(G296="Non-lead - Plastic",J296="Unknown - Material Unknown")),
(AND(G296="Non-lead",J296="Unknown - Likely Lead")),
(AND(G296="Non-lead",J296="Unknown - Unlikely Lead")),
(AND(G296="Non-lead",J296="Unknown - Material Unknown")),
(AND(G296="Non-lead - Other",J296="Unknown - Likely Lead")),
(AND(G296="Non-Lead - Other",J296="Unknown - Unlikely Lead")),
(AND(G296="Non-Lead - Other",J296="Unknown - Material Unknown")))),"Unknown",
IF((OR((AND(G296="Galvanized",J296="Unknown - Likely Lead")),
(AND(G296="Galvanized",J296="Unknown - Unlikely Lead")),
(AND(G296="Galvanized",J296="Unknown - Material Unknown")))),"Unknown",
IF((OR((AND(G296="Galvanized",J296="")))),"Galvanized Requiring Replacement",
IF((OR((AND(G296="Non-lead - Copper",J296="")),
(AND(G296="Non-lead - Plastic",J296="")),
(AND(G296="Non-lead",J296="")),
(AND(G296="Non-lead - Other",J296="")))),"Non-lead",
IF((OR((AND(G296="Unknown - Likely Lead",J296="")),
(AND(G296="Unknown - Unlikely Lead",J296="")),
(AND(G296="Unknown - Material Unknown",J296="")))),"Unknown",
""))))))))))))))))</f>
        <v>Non-Lead</v>
      </c>
      <c r="N296" s="44" t="s">
        <v>39</v>
      </c>
    </row>
    <row r="297" spans="1:14" x14ac:dyDescent="0.25">
      <c r="A297" s="34" t="s">
        <v>833</v>
      </c>
      <c r="B297" s="35" t="s">
        <v>834</v>
      </c>
      <c r="C297" s="36" t="s">
        <v>683</v>
      </c>
      <c r="D297" s="36" t="s">
        <v>32</v>
      </c>
      <c r="E297" s="36" t="s">
        <v>644</v>
      </c>
      <c r="F297" s="37" t="s">
        <v>835</v>
      </c>
      <c r="G297" s="38" t="s">
        <v>38</v>
      </c>
      <c r="H297" s="39" t="s">
        <v>39</v>
      </c>
      <c r="I297" s="40" t="s">
        <v>48</v>
      </c>
      <c r="J297" s="42" t="s">
        <v>47</v>
      </c>
      <c r="K297" s="39" t="s">
        <v>48</v>
      </c>
      <c r="L297" s="35"/>
      <c r="M297" s="43" t="str">
        <f>IF((OR(G297="Lead")),"Lead",
IF((OR(J297="Lead")),"Lead",
IF((OR(G297="Lead-lined galvanized")),"Lead",
IF((OR(J297="Lead-lined galvanized")),"Lead",
IF((OR((AND(G297="Unknown - Likely Lead",J297="Galvanized")),
(AND(G297="Unknown - Unlikely Lead",J297="Galvanized")),
(AND(G297="Unknown - Material Unknown",J297="Galvanized")))),"Galvanized Requiring Replacement",
IF((OR((AND(G297="Non-lead - Copper",H297="Yes",J297="Galvanized")),
(AND(G297="Non-lead - Copper",H297="Don't know",J297="Galvanized")),
(AND(G297="Non-lead - Copper",H297="",J297="Galvanized")),
(AND(G297="Non-lead - Plastic",H297="Yes",J297="Galvanized")),
(AND(G297="Non-lead - Plastic",H297="Don't know",J297="Galvanized")),
(AND(G297="Non-lead - Plastic",H297="",J297="Galvanized")),
(AND(G297="Non-lead",H297="Yes",J297="Galvanized")),
(AND(G297="Non-lead",H297="Don't know",J297="Galvanized")),
(AND(G297="Non-lead",H297="",J297="Galvanized")),
(AND(G297="Non-lead - Other",H297="Yes",J297="Galvanized")),
(AND(G297="Non-Lead - Other",H297="Don't know",J297="Galvanized")),
(AND(G297="Galvanized",H297="Yes",J297="Galvanized")),
(AND(G297="Galvanized",H297="Don't know",J297="Galvanized")),
(AND(G297="Galvanized",H297="",J297="Galvanized")),
(AND(G297="Non-Lead - Other",H297="",J297="Galvanized")))),"Galvanized Requiring Replacement",
IF((OR((AND(G297="Non-lead - Copper",J297="Non-lead - Copper")),
(AND(G297="Non-lead - Copper",J297="Non-lead - Plastic")),
(AND(G297="Non-lead - Copper",J297="Non-lead - Other")),
(AND(G297="Non-lead - Copper",J297="Non-lead")),
(AND(G297="Non-lead - Plastic",J297="Non-lead - Copper")),
(AND(G297="Non-lead - Plastic",J297="Non-lead - Plastic")),
(AND(G297="Non-lead - Plastic",J297="Non-lead - Other")),
(AND(G297="Non-lead - Plastic",J297="Non-lead")),
(AND(G297="Non-lead",J297="Non-lead - Copper")),
(AND(G297="Non-lead",J297="Non-lead - Plastic")),
(AND(G297="Non-lead",J297="Non-lead - Other")),
(AND(G297="Non-lead",J297="Non-lead")),
(AND(G297="Non-lead - Other",J297="Non-lead - Copper")),
(AND(G297="Non-Lead - Other",J297="Non-lead - Plastic")),
(AND(G297="Non-Lead - Other",J297="Non-lead")),
(AND(G297="Non-Lead - Other",J297="Non-lead - Other")))),"Non-Lead",
IF((OR((AND(G297="Galvanized",J297="Non-lead")),
(AND(G297="Galvanized",J297="Non-lead - Copper")),
(AND(G297="Galvanized",J297="Non-lead - Plastic")),
(AND(G297="Galvanized",J297="Non-lead")),
(AND(G297="Galvanized",J297="Non-lead - Other")))),"Non-Lead",
IF((OR((AND(G297="Non-lead - Copper",H297="No",J297="Galvanized")),
(AND(G297="Non-lead - Plastic",H297="No",J297="Galvanized")),
(AND(G297="Non-lead",H297="No",J297="Galvanized")),
(AND(G297="Galvanized",H297="No",J297="Galvanized")),
(AND(G297="Non-lead - Other",H297="No",J297="Galvanized")))),"Non-lead",
IF((OR((AND(G297="Unknown - Likely Lead",J297="Unknown - Likely Lead")),
(AND(G297="Unknown - Likely Lead",J297="Unknown - Unlikely Lead")),
(AND(G297="Unknown - Likely Lead",J297="Unknown - Material Unknown")),
(AND(G297="Unknown - Unlikely Lead",J297="Unknown - Likely Lead")),
(AND(G297="Unknown - Unlikely Lead",J297="Unknown - Unlikely Lead")),
(AND(G297="Unknown - Unlikely Lead",J297="Unknown - Material Unknown")),
(AND(G297="Unknown - Material Unknown",J297="Unknown - Likely Lead")),
(AND(G297="Unknown - Material Unknown",J297="Unknown - Unlikely Lead")),
(AND(G297="Unknown - Material Unknown",J297="Unknown - Material Unknown")))),"Unknown",
IF((OR((AND(G297="Unknown - Likely Lead",J297="Non-lead - Copper")),
(AND(G297="Unknown - Likely Lead",J297="Non-lead - Plastic")),
(AND(G297="Unknown - Likely Lead",J297="Non-lead")),
(AND(G297="Unknown - Likely Lead",J297="Non-lead - Other")),
(AND(G297="Unknown - Unlikely Lead",J297="Non-lead - Copper")),
(AND(G297="Unknown - Unlikely Lead",J297="Non-lead - Plastic")),
(AND(G297="Unknown - Unlikely Lead",J297="Non-lead")),
(AND(G297="Unknown - Unlikely Lead",J297="Non-lead - Other")),
(AND(G297="Unknown - Material Unknown",J297="Non-lead - Copper")),
(AND(G297="Unknown - Material Unknown",J297="Non-lead - Plastic")),
(AND(G297="Unknown - Material Unknown",J297="Non-lead")),
(AND(G297="Unknown - Material Unknown",J297="Non-lead - Other")))),"Unknown",
IF((OR((AND(G297="Non-lead - Copper",J297="Unknown - Likely Lead")),
(AND(G297="Non-lead - Copper",J297="Unknown - Unlikely Lead")),
(AND(G297="Non-lead - Copper",J297="Unknown - Material Unknown")),
(AND(G297="Non-lead - Plastic",J297="Unknown - Likely Lead")),
(AND(G297="Non-lead - Plastic",J297="Unknown - Unlikely Lead")),
(AND(G297="Non-lead - Plastic",J297="Unknown - Material Unknown")),
(AND(G297="Non-lead",J297="Unknown - Likely Lead")),
(AND(G297="Non-lead",J297="Unknown - Unlikely Lead")),
(AND(G297="Non-lead",J297="Unknown - Material Unknown")),
(AND(G297="Non-lead - Other",J297="Unknown - Likely Lead")),
(AND(G297="Non-Lead - Other",J297="Unknown - Unlikely Lead")),
(AND(G297="Non-Lead - Other",J297="Unknown - Material Unknown")))),"Unknown",
IF((OR((AND(G297="Galvanized",J297="Unknown - Likely Lead")),
(AND(G297="Galvanized",J297="Unknown - Unlikely Lead")),
(AND(G297="Galvanized",J297="Unknown - Material Unknown")))),"Unknown",
IF((OR((AND(G297="Galvanized",J297="")))),"Galvanized Requiring Replacement",
IF((OR((AND(G297="Non-lead - Copper",J297="")),
(AND(G297="Non-lead - Plastic",J297="")),
(AND(G297="Non-lead",J297="")),
(AND(G297="Non-lead - Other",J297="")))),"Non-lead",
IF((OR((AND(G297="Unknown - Likely Lead",J297="")),
(AND(G297="Unknown - Unlikely Lead",J297="")),
(AND(G297="Unknown - Material Unknown",J297="")))),"Unknown",
""))))))))))))))))</f>
        <v>Non-Lead</v>
      </c>
      <c r="N297" s="44" t="s">
        <v>39</v>
      </c>
    </row>
    <row r="298" spans="1:14" x14ac:dyDescent="0.25">
      <c r="A298" s="34" t="s">
        <v>836</v>
      </c>
      <c r="B298" s="35" t="s">
        <v>125</v>
      </c>
      <c r="C298" s="36" t="s">
        <v>683</v>
      </c>
      <c r="D298" s="36" t="s">
        <v>32</v>
      </c>
      <c r="E298" s="36" t="s">
        <v>644</v>
      </c>
      <c r="F298" s="37" t="s">
        <v>837</v>
      </c>
      <c r="G298" s="38" t="s">
        <v>38</v>
      </c>
      <c r="H298" s="39" t="s">
        <v>39</v>
      </c>
      <c r="I298" s="40" t="s">
        <v>48</v>
      </c>
      <c r="J298" s="42" t="s">
        <v>47</v>
      </c>
      <c r="K298" s="39" t="s">
        <v>48</v>
      </c>
      <c r="L298" s="35"/>
      <c r="M298" s="43" t="str">
        <f>IF((OR(G298="Lead")),"Lead",
IF((OR(J298="Lead")),"Lead",
IF((OR(G298="Lead-lined galvanized")),"Lead",
IF((OR(J298="Lead-lined galvanized")),"Lead",
IF((OR((AND(G298="Unknown - Likely Lead",J298="Galvanized")),
(AND(G298="Unknown - Unlikely Lead",J298="Galvanized")),
(AND(G298="Unknown - Material Unknown",J298="Galvanized")))),"Galvanized Requiring Replacement",
IF((OR((AND(G298="Non-lead - Copper",H298="Yes",J298="Galvanized")),
(AND(G298="Non-lead - Copper",H298="Don't know",J298="Galvanized")),
(AND(G298="Non-lead - Copper",H298="",J298="Galvanized")),
(AND(G298="Non-lead - Plastic",H298="Yes",J298="Galvanized")),
(AND(G298="Non-lead - Plastic",H298="Don't know",J298="Galvanized")),
(AND(G298="Non-lead - Plastic",H298="",J298="Galvanized")),
(AND(G298="Non-lead",H298="Yes",J298="Galvanized")),
(AND(G298="Non-lead",H298="Don't know",J298="Galvanized")),
(AND(G298="Non-lead",H298="",J298="Galvanized")),
(AND(G298="Non-lead - Other",H298="Yes",J298="Galvanized")),
(AND(G298="Non-Lead - Other",H298="Don't know",J298="Galvanized")),
(AND(G298="Galvanized",H298="Yes",J298="Galvanized")),
(AND(G298="Galvanized",H298="Don't know",J298="Galvanized")),
(AND(G298="Galvanized",H298="",J298="Galvanized")),
(AND(G298="Non-Lead - Other",H298="",J298="Galvanized")))),"Galvanized Requiring Replacement",
IF((OR((AND(G298="Non-lead - Copper",J298="Non-lead - Copper")),
(AND(G298="Non-lead - Copper",J298="Non-lead - Plastic")),
(AND(G298="Non-lead - Copper",J298="Non-lead - Other")),
(AND(G298="Non-lead - Copper",J298="Non-lead")),
(AND(G298="Non-lead - Plastic",J298="Non-lead - Copper")),
(AND(G298="Non-lead - Plastic",J298="Non-lead - Plastic")),
(AND(G298="Non-lead - Plastic",J298="Non-lead - Other")),
(AND(G298="Non-lead - Plastic",J298="Non-lead")),
(AND(G298="Non-lead",J298="Non-lead - Copper")),
(AND(G298="Non-lead",J298="Non-lead - Plastic")),
(AND(G298="Non-lead",J298="Non-lead - Other")),
(AND(G298="Non-lead",J298="Non-lead")),
(AND(G298="Non-lead - Other",J298="Non-lead - Copper")),
(AND(G298="Non-Lead - Other",J298="Non-lead - Plastic")),
(AND(G298="Non-Lead - Other",J298="Non-lead")),
(AND(G298="Non-Lead - Other",J298="Non-lead - Other")))),"Non-Lead",
IF((OR((AND(G298="Galvanized",J298="Non-lead")),
(AND(G298="Galvanized",J298="Non-lead - Copper")),
(AND(G298="Galvanized",J298="Non-lead - Plastic")),
(AND(G298="Galvanized",J298="Non-lead")),
(AND(G298="Galvanized",J298="Non-lead - Other")))),"Non-Lead",
IF((OR((AND(G298="Non-lead - Copper",H298="No",J298="Galvanized")),
(AND(G298="Non-lead - Plastic",H298="No",J298="Galvanized")),
(AND(G298="Non-lead",H298="No",J298="Galvanized")),
(AND(G298="Galvanized",H298="No",J298="Galvanized")),
(AND(G298="Non-lead - Other",H298="No",J298="Galvanized")))),"Non-lead",
IF((OR((AND(G298="Unknown - Likely Lead",J298="Unknown - Likely Lead")),
(AND(G298="Unknown - Likely Lead",J298="Unknown - Unlikely Lead")),
(AND(G298="Unknown - Likely Lead",J298="Unknown - Material Unknown")),
(AND(G298="Unknown - Unlikely Lead",J298="Unknown - Likely Lead")),
(AND(G298="Unknown - Unlikely Lead",J298="Unknown - Unlikely Lead")),
(AND(G298="Unknown - Unlikely Lead",J298="Unknown - Material Unknown")),
(AND(G298="Unknown - Material Unknown",J298="Unknown - Likely Lead")),
(AND(G298="Unknown - Material Unknown",J298="Unknown - Unlikely Lead")),
(AND(G298="Unknown - Material Unknown",J298="Unknown - Material Unknown")))),"Unknown",
IF((OR((AND(G298="Unknown - Likely Lead",J298="Non-lead - Copper")),
(AND(G298="Unknown - Likely Lead",J298="Non-lead - Plastic")),
(AND(G298="Unknown - Likely Lead",J298="Non-lead")),
(AND(G298="Unknown - Likely Lead",J298="Non-lead - Other")),
(AND(G298="Unknown - Unlikely Lead",J298="Non-lead - Copper")),
(AND(G298="Unknown - Unlikely Lead",J298="Non-lead - Plastic")),
(AND(G298="Unknown - Unlikely Lead",J298="Non-lead")),
(AND(G298="Unknown - Unlikely Lead",J298="Non-lead - Other")),
(AND(G298="Unknown - Material Unknown",J298="Non-lead - Copper")),
(AND(G298="Unknown - Material Unknown",J298="Non-lead - Plastic")),
(AND(G298="Unknown - Material Unknown",J298="Non-lead")),
(AND(G298="Unknown - Material Unknown",J298="Non-lead - Other")))),"Unknown",
IF((OR((AND(G298="Non-lead - Copper",J298="Unknown - Likely Lead")),
(AND(G298="Non-lead - Copper",J298="Unknown - Unlikely Lead")),
(AND(G298="Non-lead - Copper",J298="Unknown - Material Unknown")),
(AND(G298="Non-lead - Plastic",J298="Unknown - Likely Lead")),
(AND(G298="Non-lead - Plastic",J298="Unknown - Unlikely Lead")),
(AND(G298="Non-lead - Plastic",J298="Unknown - Material Unknown")),
(AND(G298="Non-lead",J298="Unknown - Likely Lead")),
(AND(G298="Non-lead",J298="Unknown - Unlikely Lead")),
(AND(G298="Non-lead",J298="Unknown - Material Unknown")),
(AND(G298="Non-lead - Other",J298="Unknown - Likely Lead")),
(AND(G298="Non-Lead - Other",J298="Unknown - Unlikely Lead")),
(AND(G298="Non-Lead - Other",J298="Unknown - Material Unknown")))),"Unknown",
IF((OR((AND(G298="Galvanized",J298="Unknown - Likely Lead")),
(AND(G298="Galvanized",J298="Unknown - Unlikely Lead")),
(AND(G298="Galvanized",J298="Unknown - Material Unknown")))),"Unknown",
IF((OR((AND(G298="Galvanized",J298="")))),"Galvanized Requiring Replacement",
IF((OR((AND(G298="Non-lead - Copper",J298="")),
(AND(G298="Non-lead - Plastic",J298="")),
(AND(G298="Non-lead",J298="")),
(AND(G298="Non-lead - Other",J298="")))),"Non-lead",
IF((OR((AND(G298="Unknown - Likely Lead",J298="")),
(AND(G298="Unknown - Unlikely Lead",J298="")),
(AND(G298="Unknown - Material Unknown",J298="")))),"Unknown",
""))))))))))))))))</f>
        <v>Non-Lead</v>
      </c>
      <c r="N298" s="44" t="s">
        <v>39</v>
      </c>
    </row>
    <row r="299" spans="1:14" x14ac:dyDescent="0.25">
      <c r="A299" s="34" t="s">
        <v>838</v>
      </c>
      <c r="B299" s="35" t="s">
        <v>131</v>
      </c>
      <c r="C299" s="36" t="s">
        <v>683</v>
      </c>
      <c r="D299" s="36" t="s">
        <v>32</v>
      </c>
      <c r="E299" s="36" t="s">
        <v>644</v>
      </c>
      <c r="F299" s="37" t="s">
        <v>839</v>
      </c>
      <c r="G299" s="38" t="s">
        <v>38</v>
      </c>
      <c r="H299" s="39" t="s">
        <v>39</v>
      </c>
      <c r="I299" s="40" t="s">
        <v>48</v>
      </c>
      <c r="J299" s="42" t="s">
        <v>47</v>
      </c>
      <c r="K299" s="39" t="s">
        <v>48</v>
      </c>
      <c r="L299" s="35"/>
      <c r="M299" s="43" t="str">
        <f>IF((OR(G299="Lead")),"Lead",
IF((OR(J299="Lead")),"Lead",
IF((OR(G299="Lead-lined galvanized")),"Lead",
IF((OR(J299="Lead-lined galvanized")),"Lead",
IF((OR((AND(G299="Unknown - Likely Lead",J299="Galvanized")),
(AND(G299="Unknown - Unlikely Lead",J299="Galvanized")),
(AND(G299="Unknown - Material Unknown",J299="Galvanized")))),"Galvanized Requiring Replacement",
IF((OR((AND(G299="Non-lead - Copper",H299="Yes",J299="Galvanized")),
(AND(G299="Non-lead - Copper",H299="Don't know",J299="Galvanized")),
(AND(G299="Non-lead - Copper",H299="",J299="Galvanized")),
(AND(G299="Non-lead - Plastic",H299="Yes",J299="Galvanized")),
(AND(G299="Non-lead - Plastic",H299="Don't know",J299="Galvanized")),
(AND(G299="Non-lead - Plastic",H299="",J299="Galvanized")),
(AND(G299="Non-lead",H299="Yes",J299="Galvanized")),
(AND(G299="Non-lead",H299="Don't know",J299="Galvanized")),
(AND(G299="Non-lead",H299="",J299="Galvanized")),
(AND(G299="Non-lead - Other",H299="Yes",J299="Galvanized")),
(AND(G299="Non-Lead - Other",H299="Don't know",J299="Galvanized")),
(AND(G299="Galvanized",H299="Yes",J299="Galvanized")),
(AND(G299="Galvanized",H299="Don't know",J299="Galvanized")),
(AND(G299="Galvanized",H299="",J299="Galvanized")),
(AND(G299="Non-Lead - Other",H299="",J299="Galvanized")))),"Galvanized Requiring Replacement",
IF((OR((AND(G299="Non-lead - Copper",J299="Non-lead - Copper")),
(AND(G299="Non-lead - Copper",J299="Non-lead - Plastic")),
(AND(G299="Non-lead - Copper",J299="Non-lead - Other")),
(AND(G299="Non-lead - Copper",J299="Non-lead")),
(AND(G299="Non-lead - Plastic",J299="Non-lead - Copper")),
(AND(G299="Non-lead - Plastic",J299="Non-lead - Plastic")),
(AND(G299="Non-lead - Plastic",J299="Non-lead - Other")),
(AND(G299="Non-lead - Plastic",J299="Non-lead")),
(AND(G299="Non-lead",J299="Non-lead - Copper")),
(AND(G299="Non-lead",J299="Non-lead - Plastic")),
(AND(G299="Non-lead",J299="Non-lead - Other")),
(AND(G299="Non-lead",J299="Non-lead")),
(AND(G299="Non-lead - Other",J299="Non-lead - Copper")),
(AND(G299="Non-Lead - Other",J299="Non-lead - Plastic")),
(AND(G299="Non-Lead - Other",J299="Non-lead")),
(AND(G299="Non-Lead - Other",J299="Non-lead - Other")))),"Non-Lead",
IF((OR((AND(G299="Galvanized",J299="Non-lead")),
(AND(G299="Galvanized",J299="Non-lead - Copper")),
(AND(G299="Galvanized",J299="Non-lead - Plastic")),
(AND(G299="Galvanized",J299="Non-lead")),
(AND(G299="Galvanized",J299="Non-lead - Other")))),"Non-Lead",
IF((OR((AND(G299="Non-lead - Copper",H299="No",J299="Galvanized")),
(AND(G299="Non-lead - Plastic",H299="No",J299="Galvanized")),
(AND(G299="Non-lead",H299="No",J299="Galvanized")),
(AND(G299="Galvanized",H299="No",J299="Galvanized")),
(AND(G299="Non-lead - Other",H299="No",J299="Galvanized")))),"Non-lead",
IF((OR((AND(G299="Unknown - Likely Lead",J299="Unknown - Likely Lead")),
(AND(G299="Unknown - Likely Lead",J299="Unknown - Unlikely Lead")),
(AND(G299="Unknown - Likely Lead",J299="Unknown - Material Unknown")),
(AND(G299="Unknown - Unlikely Lead",J299="Unknown - Likely Lead")),
(AND(G299="Unknown - Unlikely Lead",J299="Unknown - Unlikely Lead")),
(AND(G299="Unknown - Unlikely Lead",J299="Unknown - Material Unknown")),
(AND(G299="Unknown - Material Unknown",J299="Unknown - Likely Lead")),
(AND(G299="Unknown - Material Unknown",J299="Unknown - Unlikely Lead")),
(AND(G299="Unknown - Material Unknown",J299="Unknown - Material Unknown")))),"Unknown",
IF((OR((AND(G299="Unknown - Likely Lead",J299="Non-lead - Copper")),
(AND(G299="Unknown - Likely Lead",J299="Non-lead - Plastic")),
(AND(G299="Unknown - Likely Lead",J299="Non-lead")),
(AND(G299="Unknown - Likely Lead",J299="Non-lead - Other")),
(AND(G299="Unknown - Unlikely Lead",J299="Non-lead - Copper")),
(AND(G299="Unknown - Unlikely Lead",J299="Non-lead - Plastic")),
(AND(G299="Unknown - Unlikely Lead",J299="Non-lead")),
(AND(G299="Unknown - Unlikely Lead",J299="Non-lead - Other")),
(AND(G299="Unknown - Material Unknown",J299="Non-lead - Copper")),
(AND(G299="Unknown - Material Unknown",J299="Non-lead - Plastic")),
(AND(G299="Unknown - Material Unknown",J299="Non-lead")),
(AND(G299="Unknown - Material Unknown",J299="Non-lead - Other")))),"Unknown",
IF((OR((AND(G299="Non-lead - Copper",J299="Unknown - Likely Lead")),
(AND(G299="Non-lead - Copper",J299="Unknown - Unlikely Lead")),
(AND(G299="Non-lead - Copper",J299="Unknown - Material Unknown")),
(AND(G299="Non-lead - Plastic",J299="Unknown - Likely Lead")),
(AND(G299="Non-lead - Plastic",J299="Unknown - Unlikely Lead")),
(AND(G299="Non-lead - Plastic",J299="Unknown - Material Unknown")),
(AND(G299="Non-lead",J299="Unknown - Likely Lead")),
(AND(G299="Non-lead",J299="Unknown - Unlikely Lead")),
(AND(G299="Non-lead",J299="Unknown - Material Unknown")),
(AND(G299="Non-lead - Other",J299="Unknown - Likely Lead")),
(AND(G299="Non-Lead - Other",J299="Unknown - Unlikely Lead")),
(AND(G299="Non-Lead - Other",J299="Unknown - Material Unknown")))),"Unknown",
IF((OR((AND(G299="Galvanized",J299="Unknown - Likely Lead")),
(AND(G299="Galvanized",J299="Unknown - Unlikely Lead")),
(AND(G299="Galvanized",J299="Unknown - Material Unknown")))),"Unknown",
IF((OR((AND(G299="Galvanized",J299="")))),"Galvanized Requiring Replacement",
IF((OR((AND(G299="Non-lead - Copper",J299="")),
(AND(G299="Non-lead - Plastic",J299="")),
(AND(G299="Non-lead",J299="")),
(AND(G299="Non-lead - Other",J299="")))),"Non-lead",
IF((OR((AND(G299="Unknown - Likely Lead",J299="")),
(AND(G299="Unknown - Unlikely Lead",J299="")),
(AND(G299="Unknown - Material Unknown",J299="")))),"Unknown",
""))))))))))))))))</f>
        <v>Non-Lead</v>
      </c>
      <c r="N299" s="44" t="s">
        <v>39</v>
      </c>
    </row>
    <row r="300" spans="1:14" x14ac:dyDescent="0.25">
      <c r="A300" s="34" t="s">
        <v>840</v>
      </c>
      <c r="B300" s="35" t="s">
        <v>134</v>
      </c>
      <c r="C300" s="36" t="s">
        <v>683</v>
      </c>
      <c r="D300" s="36" t="s">
        <v>32</v>
      </c>
      <c r="E300" s="36" t="s">
        <v>644</v>
      </c>
      <c r="F300" s="37" t="s">
        <v>841</v>
      </c>
      <c r="G300" s="38" t="s">
        <v>38</v>
      </c>
      <c r="H300" s="39" t="s">
        <v>39</v>
      </c>
      <c r="I300" s="40" t="s">
        <v>48</v>
      </c>
      <c r="J300" s="42" t="s">
        <v>47</v>
      </c>
      <c r="K300" s="39" t="s">
        <v>48</v>
      </c>
      <c r="L300" s="35"/>
      <c r="M300" s="43" t="str">
        <f>IF((OR(G300="Lead")),"Lead",
IF((OR(J300="Lead")),"Lead",
IF((OR(G300="Lead-lined galvanized")),"Lead",
IF((OR(J300="Lead-lined galvanized")),"Lead",
IF((OR((AND(G300="Unknown - Likely Lead",J300="Galvanized")),
(AND(G300="Unknown - Unlikely Lead",J300="Galvanized")),
(AND(G300="Unknown - Material Unknown",J300="Galvanized")))),"Galvanized Requiring Replacement",
IF((OR((AND(G300="Non-lead - Copper",H300="Yes",J300="Galvanized")),
(AND(G300="Non-lead - Copper",H300="Don't know",J300="Galvanized")),
(AND(G300="Non-lead - Copper",H300="",J300="Galvanized")),
(AND(G300="Non-lead - Plastic",H300="Yes",J300="Galvanized")),
(AND(G300="Non-lead - Plastic",H300="Don't know",J300="Galvanized")),
(AND(G300="Non-lead - Plastic",H300="",J300="Galvanized")),
(AND(G300="Non-lead",H300="Yes",J300="Galvanized")),
(AND(G300="Non-lead",H300="Don't know",J300="Galvanized")),
(AND(G300="Non-lead",H300="",J300="Galvanized")),
(AND(G300="Non-lead - Other",H300="Yes",J300="Galvanized")),
(AND(G300="Non-Lead - Other",H300="Don't know",J300="Galvanized")),
(AND(G300="Galvanized",H300="Yes",J300="Galvanized")),
(AND(G300="Galvanized",H300="Don't know",J300="Galvanized")),
(AND(G300="Galvanized",H300="",J300="Galvanized")),
(AND(G300="Non-Lead - Other",H300="",J300="Galvanized")))),"Galvanized Requiring Replacement",
IF((OR((AND(G300="Non-lead - Copper",J300="Non-lead - Copper")),
(AND(G300="Non-lead - Copper",J300="Non-lead - Plastic")),
(AND(G300="Non-lead - Copper",J300="Non-lead - Other")),
(AND(G300="Non-lead - Copper",J300="Non-lead")),
(AND(G300="Non-lead - Plastic",J300="Non-lead - Copper")),
(AND(G300="Non-lead - Plastic",J300="Non-lead - Plastic")),
(AND(G300="Non-lead - Plastic",J300="Non-lead - Other")),
(AND(G300="Non-lead - Plastic",J300="Non-lead")),
(AND(G300="Non-lead",J300="Non-lead - Copper")),
(AND(G300="Non-lead",J300="Non-lead - Plastic")),
(AND(G300="Non-lead",J300="Non-lead - Other")),
(AND(G300="Non-lead",J300="Non-lead")),
(AND(G300="Non-lead - Other",J300="Non-lead - Copper")),
(AND(G300="Non-Lead - Other",J300="Non-lead - Plastic")),
(AND(G300="Non-Lead - Other",J300="Non-lead")),
(AND(G300="Non-Lead - Other",J300="Non-lead - Other")))),"Non-Lead",
IF((OR((AND(G300="Galvanized",J300="Non-lead")),
(AND(G300="Galvanized",J300="Non-lead - Copper")),
(AND(G300="Galvanized",J300="Non-lead - Plastic")),
(AND(G300="Galvanized",J300="Non-lead")),
(AND(G300="Galvanized",J300="Non-lead - Other")))),"Non-Lead",
IF((OR((AND(G300="Non-lead - Copper",H300="No",J300="Galvanized")),
(AND(G300="Non-lead - Plastic",H300="No",J300="Galvanized")),
(AND(G300="Non-lead",H300="No",J300="Galvanized")),
(AND(G300="Galvanized",H300="No",J300="Galvanized")),
(AND(G300="Non-lead - Other",H300="No",J300="Galvanized")))),"Non-lead",
IF((OR((AND(G300="Unknown - Likely Lead",J300="Unknown - Likely Lead")),
(AND(G300="Unknown - Likely Lead",J300="Unknown - Unlikely Lead")),
(AND(G300="Unknown - Likely Lead",J300="Unknown - Material Unknown")),
(AND(G300="Unknown - Unlikely Lead",J300="Unknown - Likely Lead")),
(AND(G300="Unknown - Unlikely Lead",J300="Unknown - Unlikely Lead")),
(AND(G300="Unknown - Unlikely Lead",J300="Unknown - Material Unknown")),
(AND(G300="Unknown - Material Unknown",J300="Unknown - Likely Lead")),
(AND(G300="Unknown - Material Unknown",J300="Unknown - Unlikely Lead")),
(AND(G300="Unknown - Material Unknown",J300="Unknown - Material Unknown")))),"Unknown",
IF((OR((AND(G300="Unknown - Likely Lead",J300="Non-lead - Copper")),
(AND(G300="Unknown - Likely Lead",J300="Non-lead - Plastic")),
(AND(G300="Unknown - Likely Lead",J300="Non-lead")),
(AND(G300="Unknown - Likely Lead",J300="Non-lead - Other")),
(AND(G300="Unknown - Unlikely Lead",J300="Non-lead - Copper")),
(AND(G300="Unknown - Unlikely Lead",J300="Non-lead - Plastic")),
(AND(G300="Unknown - Unlikely Lead",J300="Non-lead")),
(AND(G300="Unknown - Unlikely Lead",J300="Non-lead - Other")),
(AND(G300="Unknown - Material Unknown",J300="Non-lead - Copper")),
(AND(G300="Unknown - Material Unknown",J300="Non-lead - Plastic")),
(AND(G300="Unknown - Material Unknown",J300="Non-lead")),
(AND(G300="Unknown - Material Unknown",J300="Non-lead - Other")))),"Unknown",
IF((OR((AND(G300="Non-lead - Copper",J300="Unknown - Likely Lead")),
(AND(G300="Non-lead - Copper",J300="Unknown - Unlikely Lead")),
(AND(G300="Non-lead - Copper",J300="Unknown - Material Unknown")),
(AND(G300="Non-lead - Plastic",J300="Unknown - Likely Lead")),
(AND(G300="Non-lead - Plastic",J300="Unknown - Unlikely Lead")),
(AND(G300="Non-lead - Plastic",J300="Unknown - Material Unknown")),
(AND(G300="Non-lead",J300="Unknown - Likely Lead")),
(AND(G300="Non-lead",J300="Unknown - Unlikely Lead")),
(AND(G300="Non-lead",J300="Unknown - Material Unknown")),
(AND(G300="Non-lead - Other",J300="Unknown - Likely Lead")),
(AND(G300="Non-Lead - Other",J300="Unknown - Unlikely Lead")),
(AND(G300="Non-Lead - Other",J300="Unknown - Material Unknown")))),"Unknown",
IF((OR((AND(G300="Galvanized",J300="Unknown - Likely Lead")),
(AND(G300="Galvanized",J300="Unknown - Unlikely Lead")),
(AND(G300="Galvanized",J300="Unknown - Material Unknown")))),"Unknown",
IF((OR((AND(G300="Galvanized",J300="")))),"Galvanized Requiring Replacement",
IF((OR((AND(G300="Non-lead - Copper",J300="")),
(AND(G300="Non-lead - Plastic",J300="")),
(AND(G300="Non-lead",J300="")),
(AND(G300="Non-lead - Other",J300="")))),"Non-lead",
IF((OR((AND(G300="Unknown - Likely Lead",J300="")),
(AND(G300="Unknown - Unlikely Lead",J300="")),
(AND(G300="Unknown - Material Unknown",J300="")))),"Unknown",
""))))))))))))))))</f>
        <v>Non-Lead</v>
      </c>
      <c r="N300" s="44" t="s">
        <v>39</v>
      </c>
    </row>
    <row r="301" spans="1:14" x14ac:dyDescent="0.25">
      <c r="A301" s="34" t="s">
        <v>842</v>
      </c>
      <c r="B301" s="35" t="s">
        <v>843</v>
      </c>
      <c r="C301" s="36" t="s">
        <v>643</v>
      </c>
      <c r="D301" s="36" t="s">
        <v>32</v>
      </c>
      <c r="E301" s="36" t="s">
        <v>644</v>
      </c>
      <c r="F301" s="37" t="s">
        <v>844</v>
      </c>
      <c r="G301" s="38" t="s">
        <v>38</v>
      </c>
      <c r="H301" s="39" t="s">
        <v>39</v>
      </c>
      <c r="I301" s="40" t="s">
        <v>48</v>
      </c>
      <c r="J301" s="42" t="s">
        <v>47</v>
      </c>
      <c r="K301" s="39" t="s">
        <v>48</v>
      </c>
      <c r="L301" s="35"/>
      <c r="M301" s="43" t="str">
        <f>IF((OR(G301="Lead")),"Lead",
IF((OR(J301="Lead")),"Lead",
IF((OR(G301="Lead-lined galvanized")),"Lead",
IF((OR(J301="Lead-lined galvanized")),"Lead",
IF((OR((AND(G301="Unknown - Likely Lead",J301="Galvanized")),
(AND(G301="Unknown - Unlikely Lead",J301="Galvanized")),
(AND(G301="Unknown - Material Unknown",J301="Galvanized")))),"Galvanized Requiring Replacement",
IF((OR((AND(G301="Non-lead - Copper",H301="Yes",J301="Galvanized")),
(AND(G301="Non-lead - Copper",H301="Don't know",J301="Galvanized")),
(AND(G301="Non-lead - Copper",H301="",J301="Galvanized")),
(AND(G301="Non-lead - Plastic",H301="Yes",J301="Galvanized")),
(AND(G301="Non-lead - Plastic",H301="Don't know",J301="Galvanized")),
(AND(G301="Non-lead - Plastic",H301="",J301="Galvanized")),
(AND(G301="Non-lead",H301="Yes",J301="Galvanized")),
(AND(G301="Non-lead",H301="Don't know",J301="Galvanized")),
(AND(G301="Non-lead",H301="",J301="Galvanized")),
(AND(G301="Non-lead - Other",H301="Yes",J301="Galvanized")),
(AND(G301="Non-Lead - Other",H301="Don't know",J301="Galvanized")),
(AND(G301="Galvanized",H301="Yes",J301="Galvanized")),
(AND(G301="Galvanized",H301="Don't know",J301="Galvanized")),
(AND(G301="Galvanized",H301="",J301="Galvanized")),
(AND(G301="Non-Lead - Other",H301="",J301="Galvanized")))),"Galvanized Requiring Replacement",
IF((OR((AND(G301="Non-lead - Copper",J301="Non-lead - Copper")),
(AND(G301="Non-lead - Copper",J301="Non-lead - Plastic")),
(AND(G301="Non-lead - Copper",J301="Non-lead - Other")),
(AND(G301="Non-lead - Copper",J301="Non-lead")),
(AND(G301="Non-lead - Plastic",J301="Non-lead - Copper")),
(AND(G301="Non-lead - Plastic",J301="Non-lead - Plastic")),
(AND(G301="Non-lead - Plastic",J301="Non-lead - Other")),
(AND(G301="Non-lead - Plastic",J301="Non-lead")),
(AND(G301="Non-lead",J301="Non-lead - Copper")),
(AND(G301="Non-lead",J301="Non-lead - Plastic")),
(AND(G301="Non-lead",J301="Non-lead - Other")),
(AND(G301="Non-lead",J301="Non-lead")),
(AND(G301="Non-lead - Other",J301="Non-lead - Copper")),
(AND(G301="Non-Lead - Other",J301="Non-lead - Plastic")),
(AND(G301="Non-Lead - Other",J301="Non-lead")),
(AND(G301="Non-Lead - Other",J301="Non-lead - Other")))),"Non-Lead",
IF((OR((AND(G301="Galvanized",J301="Non-lead")),
(AND(G301="Galvanized",J301="Non-lead - Copper")),
(AND(G301="Galvanized",J301="Non-lead - Plastic")),
(AND(G301="Galvanized",J301="Non-lead")),
(AND(G301="Galvanized",J301="Non-lead - Other")))),"Non-Lead",
IF((OR((AND(G301="Non-lead - Copper",H301="No",J301="Galvanized")),
(AND(G301="Non-lead - Plastic",H301="No",J301="Galvanized")),
(AND(G301="Non-lead",H301="No",J301="Galvanized")),
(AND(G301="Galvanized",H301="No",J301="Galvanized")),
(AND(G301="Non-lead - Other",H301="No",J301="Galvanized")))),"Non-lead",
IF((OR((AND(G301="Unknown - Likely Lead",J301="Unknown - Likely Lead")),
(AND(G301="Unknown - Likely Lead",J301="Unknown - Unlikely Lead")),
(AND(G301="Unknown - Likely Lead",J301="Unknown - Material Unknown")),
(AND(G301="Unknown - Unlikely Lead",J301="Unknown - Likely Lead")),
(AND(G301="Unknown - Unlikely Lead",J301="Unknown - Unlikely Lead")),
(AND(G301="Unknown - Unlikely Lead",J301="Unknown - Material Unknown")),
(AND(G301="Unknown - Material Unknown",J301="Unknown - Likely Lead")),
(AND(G301="Unknown - Material Unknown",J301="Unknown - Unlikely Lead")),
(AND(G301="Unknown - Material Unknown",J301="Unknown - Material Unknown")))),"Unknown",
IF((OR((AND(G301="Unknown - Likely Lead",J301="Non-lead - Copper")),
(AND(G301="Unknown - Likely Lead",J301="Non-lead - Plastic")),
(AND(G301="Unknown - Likely Lead",J301="Non-lead")),
(AND(G301="Unknown - Likely Lead",J301="Non-lead - Other")),
(AND(G301="Unknown - Unlikely Lead",J301="Non-lead - Copper")),
(AND(G301="Unknown - Unlikely Lead",J301="Non-lead - Plastic")),
(AND(G301="Unknown - Unlikely Lead",J301="Non-lead")),
(AND(G301="Unknown - Unlikely Lead",J301="Non-lead - Other")),
(AND(G301="Unknown - Material Unknown",J301="Non-lead - Copper")),
(AND(G301="Unknown - Material Unknown",J301="Non-lead - Plastic")),
(AND(G301="Unknown - Material Unknown",J301="Non-lead")),
(AND(G301="Unknown - Material Unknown",J301="Non-lead - Other")))),"Unknown",
IF((OR((AND(G301="Non-lead - Copper",J301="Unknown - Likely Lead")),
(AND(G301="Non-lead - Copper",J301="Unknown - Unlikely Lead")),
(AND(G301="Non-lead - Copper",J301="Unknown - Material Unknown")),
(AND(G301="Non-lead - Plastic",J301="Unknown - Likely Lead")),
(AND(G301="Non-lead - Plastic",J301="Unknown - Unlikely Lead")),
(AND(G301="Non-lead - Plastic",J301="Unknown - Material Unknown")),
(AND(G301="Non-lead",J301="Unknown - Likely Lead")),
(AND(G301="Non-lead",J301="Unknown - Unlikely Lead")),
(AND(G301="Non-lead",J301="Unknown - Material Unknown")),
(AND(G301="Non-lead - Other",J301="Unknown - Likely Lead")),
(AND(G301="Non-Lead - Other",J301="Unknown - Unlikely Lead")),
(AND(G301="Non-Lead - Other",J301="Unknown - Material Unknown")))),"Unknown",
IF((OR((AND(G301="Galvanized",J301="Unknown - Likely Lead")),
(AND(G301="Galvanized",J301="Unknown - Unlikely Lead")),
(AND(G301="Galvanized",J301="Unknown - Material Unknown")))),"Unknown",
IF((OR((AND(G301="Galvanized",J301="")))),"Galvanized Requiring Replacement",
IF((OR((AND(G301="Non-lead - Copper",J301="")),
(AND(G301="Non-lead - Plastic",J301="")),
(AND(G301="Non-lead",J301="")),
(AND(G301="Non-lead - Other",J301="")))),"Non-lead",
IF((OR((AND(G301="Unknown - Likely Lead",J301="")),
(AND(G301="Unknown - Unlikely Lead",J301="")),
(AND(G301="Unknown - Material Unknown",J301="")))),"Unknown",
""))))))))))))))))</f>
        <v>Non-Lead</v>
      </c>
      <c r="N301" s="44" t="s">
        <v>39</v>
      </c>
    </row>
    <row r="302" spans="1:14" x14ac:dyDescent="0.25">
      <c r="A302" s="34" t="s">
        <v>845</v>
      </c>
      <c r="B302" s="35" t="s">
        <v>362</v>
      </c>
      <c r="C302" s="36" t="s">
        <v>643</v>
      </c>
      <c r="D302" s="36" t="s">
        <v>32</v>
      </c>
      <c r="E302" s="36" t="s">
        <v>644</v>
      </c>
      <c r="F302" s="37" t="s">
        <v>846</v>
      </c>
      <c r="G302" s="38" t="s">
        <v>38</v>
      </c>
      <c r="H302" s="39" t="s">
        <v>39</v>
      </c>
      <c r="I302" s="40" t="s">
        <v>48</v>
      </c>
      <c r="J302" s="42" t="s">
        <v>47</v>
      </c>
      <c r="K302" s="39" t="s">
        <v>48</v>
      </c>
      <c r="L302" s="35"/>
      <c r="M302" s="43" t="str">
        <f>IF((OR(G302="Lead")),"Lead",
IF((OR(J302="Lead")),"Lead",
IF((OR(G302="Lead-lined galvanized")),"Lead",
IF((OR(J302="Lead-lined galvanized")),"Lead",
IF((OR((AND(G302="Unknown - Likely Lead",J302="Galvanized")),
(AND(G302="Unknown - Unlikely Lead",J302="Galvanized")),
(AND(G302="Unknown - Material Unknown",J302="Galvanized")))),"Galvanized Requiring Replacement",
IF((OR((AND(G302="Non-lead - Copper",H302="Yes",J302="Galvanized")),
(AND(G302="Non-lead - Copper",H302="Don't know",J302="Galvanized")),
(AND(G302="Non-lead - Copper",H302="",J302="Galvanized")),
(AND(G302="Non-lead - Plastic",H302="Yes",J302="Galvanized")),
(AND(G302="Non-lead - Plastic",H302="Don't know",J302="Galvanized")),
(AND(G302="Non-lead - Plastic",H302="",J302="Galvanized")),
(AND(G302="Non-lead",H302="Yes",J302="Galvanized")),
(AND(G302="Non-lead",H302="Don't know",J302="Galvanized")),
(AND(G302="Non-lead",H302="",J302="Galvanized")),
(AND(G302="Non-lead - Other",H302="Yes",J302="Galvanized")),
(AND(G302="Non-Lead - Other",H302="Don't know",J302="Galvanized")),
(AND(G302="Galvanized",H302="Yes",J302="Galvanized")),
(AND(G302="Galvanized",H302="Don't know",J302="Galvanized")),
(AND(G302="Galvanized",H302="",J302="Galvanized")),
(AND(G302="Non-Lead - Other",H302="",J302="Galvanized")))),"Galvanized Requiring Replacement",
IF((OR((AND(G302="Non-lead - Copper",J302="Non-lead - Copper")),
(AND(G302="Non-lead - Copper",J302="Non-lead - Plastic")),
(AND(G302="Non-lead - Copper",J302="Non-lead - Other")),
(AND(G302="Non-lead - Copper",J302="Non-lead")),
(AND(G302="Non-lead - Plastic",J302="Non-lead - Copper")),
(AND(G302="Non-lead - Plastic",J302="Non-lead - Plastic")),
(AND(G302="Non-lead - Plastic",J302="Non-lead - Other")),
(AND(G302="Non-lead - Plastic",J302="Non-lead")),
(AND(G302="Non-lead",J302="Non-lead - Copper")),
(AND(G302="Non-lead",J302="Non-lead - Plastic")),
(AND(G302="Non-lead",J302="Non-lead - Other")),
(AND(G302="Non-lead",J302="Non-lead")),
(AND(G302="Non-lead - Other",J302="Non-lead - Copper")),
(AND(G302="Non-Lead - Other",J302="Non-lead - Plastic")),
(AND(G302="Non-Lead - Other",J302="Non-lead")),
(AND(G302="Non-Lead - Other",J302="Non-lead - Other")))),"Non-Lead",
IF((OR((AND(G302="Galvanized",J302="Non-lead")),
(AND(G302="Galvanized",J302="Non-lead - Copper")),
(AND(G302="Galvanized",J302="Non-lead - Plastic")),
(AND(G302="Galvanized",J302="Non-lead")),
(AND(G302="Galvanized",J302="Non-lead - Other")))),"Non-Lead",
IF((OR((AND(G302="Non-lead - Copper",H302="No",J302="Galvanized")),
(AND(G302="Non-lead - Plastic",H302="No",J302="Galvanized")),
(AND(G302="Non-lead",H302="No",J302="Galvanized")),
(AND(G302="Galvanized",H302="No",J302="Galvanized")),
(AND(G302="Non-lead - Other",H302="No",J302="Galvanized")))),"Non-lead",
IF((OR((AND(G302="Unknown - Likely Lead",J302="Unknown - Likely Lead")),
(AND(G302="Unknown - Likely Lead",J302="Unknown - Unlikely Lead")),
(AND(G302="Unknown - Likely Lead",J302="Unknown - Material Unknown")),
(AND(G302="Unknown - Unlikely Lead",J302="Unknown - Likely Lead")),
(AND(G302="Unknown - Unlikely Lead",J302="Unknown - Unlikely Lead")),
(AND(G302="Unknown - Unlikely Lead",J302="Unknown - Material Unknown")),
(AND(G302="Unknown - Material Unknown",J302="Unknown - Likely Lead")),
(AND(G302="Unknown - Material Unknown",J302="Unknown - Unlikely Lead")),
(AND(G302="Unknown - Material Unknown",J302="Unknown - Material Unknown")))),"Unknown",
IF((OR((AND(G302="Unknown - Likely Lead",J302="Non-lead - Copper")),
(AND(G302="Unknown - Likely Lead",J302="Non-lead - Plastic")),
(AND(G302="Unknown - Likely Lead",J302="Non-lead")),
(AND(G302="Unknown - Likely Lead",J302="Non-lead - Other")),
(AND(G302="Unknown - Unlikely Lead",J302="Non-lead - Copper")),
(AND(G302="Unknown - Unlikely Lead",J302="Non-lead - Plastic")),
(AND(G302="Unknown - Unlikely Lead",J302="Non-lead")),
(AND(G302="Unknown - Unlikely Lead",J302="Non-lead - Other")),
(AND(G302="Unknown - Material Unknown",J302="Non-lead - Copper")),
(AND(G302="Unknown - Material Unknown",J302="Non-lead - Plastic")),
(AND(G302="Unknown - Material Unknown",J302="Non-lead")),
(AND(G302="Unknown - Material Unknown",J302="Non-lead - Other")))),"Unknown",
IF((OR((AND(G302="Non-lead - Copper",J302="Unknown - Likely Lead")),
(AND(G302="Non-lead - Copper",J302="Unknown - Unlikely Lead")),
(AND(G302="Non-lead - Copper",J302="Unknown - Material Unknown")),
(AND(G302="Non-lead - Plastic",J302="Unknown - Likely Lead")),
(AND(G302="Non-lead - Plastic",J302="Unknown - Unlikely Lead")),
(AND(G302="Non-lead - Plastic",J302="Unknown - Material Unknown")),
(AND(G302="Non-lead",J302="Unknown - Likely Lead")),
(AND(G302="Non-lead",J302="Unknown - Unlikely Lead")),
(AND(G302="Non-lead",J302="Unknown - Material Unknown")),
(AND(G302="Non-lead - Other",J302="Unknown - Likely Lead")),
(AND(G302="Non-Lead - Other",J302="Unknown - Unlikely Lead")),
(AND(G302="Non-Lead - Other",J302="Unknown - Material Unknown")))),"Unknown",
IF((OR((AND(G302="Galvanized",J302="Unknown - Likely Lead")),
(AND(G302="Galvanized",J302="Unknown - Unlikely Lead")),
(AND(G302="Galvanized",J302="Unknown - Material Unknown")))),"Unknown",
IF((OR((AND(G302="Galvanized",J302="")))),"Galvanized Requiring Replacement",
IF((OR((AND(G302="Non-lead - Copper",J302="")),
(AND(G302="Non-lead - Plastic",J302="")),
(AND(G302="Non-lead",J302="")),
(AND(G302="Non-lead - Other",J302="")))),"Non-lead",
IF((OR((AND(G302="Unknown - Likely Lead",J302="")),
(AND(G302="Unknown - Unlikely Lead",J302="")),
(AND(G302="Unknown - Material Unknown",J302="")))),"Unknown",
""))))))))))))))))</f>
        <v>Non-Lead</v>
      </c>
      <c r="N302" s="44" t="s">
        <v>39</v>
      </c>
    </row>
    <row r="303" spans="1:14" x14ac:dyDescent="0.25">
      <c r="A303" s="34" t="s">
        <v>847</v>
      </c>
      <c r="B303" s="35" t="s">
        <v>848</v>
      </c>
      <c r="C303" s="36" t="s">
        <v>643</v>
      </c>
      <c r="D303" s="36" t="s">
        <v>32</v>
      </c>
      <c r="E303" s="36" t="s">
        <v>644</v>
      </c>
      <c r="F303" s="37" t="s">
        <v>849</v>
      </c>
      <c r="G303" s="38" t="s">
        <v>38</v>
      </c>
      <c r="H303" s="39" t="s">
        <v>39</v>
      </c>
      <c r="I303" s="40" t="s">
        <v>48</v>
      </c>
      <c r="J303" s="42" t="s">
        <v>47</v>
      </c>
      <c r="K303" s="39" t="s">
        <v>48</v>
      </c>
      <c r="L303" s="35"/>
      <c r="M303" s="43" t="str">
        <f>IF((OR(G303="Lead")),"Lead",
IF((OR(J303="Lead")),"Lead",
IF((OR(G303="Lead-lined galvanized")),"Lead",
IF((OR(J303="Lead-lined galvanized")),"Lead",
IF((OR((AND(G303="Unknown - Likely Lead",J303="Galvanized")),
(AND(G303="Unknown - Unlikely Lead",J303="Galvanized")),
(AND(G303="Unknown - Material Unknown",J303="Galvanized")))),"Galvanized Requiring Replacement",
IF((OR((AND(G303="Non-lead - Copper",H303="Yes",J303="Galvanized")),
(AND(G303="Non-lead - Copper",H303="Don't know",J303="Galvanized")),
(AND(G303="Non-lead - Copper",H303="",J303="Galvanized")),
(AND(G303="Non-lead - Plastic",H303="Yes",J303="Galvanized")),
(AND(G303="Non-lead - Plastic",H303="Don't know",J303="Galvanized")),
(AND(G303="Non-lead - Plastic",H303="",J303="Galvanized")),
(AND(G303="Non-lead",H303="Yes",J303="Galvanized")),
(AND(G303="Non-lead",H303="Don't know",J303="Galvanized")),
(AND(G303="Non-lead",H303="",J303="Galvanized")),
(AND(G303="Non-lead - Other",H303="Yes",J303="Galvanized")),
(AND(G303="Non-Lead - Other",H303="Don't know",J303="Galvanized")),
(AND(G303="Galvanized",H303="Yes",J303="Galvanized")),
(AND(G303="Galvanized",H303="Don't know",J303="Galvanized")),
(AND(G303="Galvanized",H303="",J303="Galvanized")),
(AND(G303="Non-Lead - Other",H303="",J303="Galvanized")))),"Galvanized Requiring Replacement",
IF((OR((AND(G303="Non-lead - Copper",J303="Non-lead - Copper")),
(AND(G303="Non-lead - Copper",J303="Non-lead - Plastic")),
(AND(G303="Non-lead - Copper",J303="Non-lead - Other")),
(AND(G303="Non-lead - Copper",J303="Non-lead")),
(AND(G303="Non-lead - Plastic",J303="Non-lead - Copper")),
(AND(G303="Non-lead - Plastic",J303="Non-lead - Plastic")),
(AND(G303="Non-lead - Plastic",J303="Non-lead - Other")),
(AND(G303="Non-lead - Plastic",J303="Non-lead")),
(AND(G303="Non-lead",J303="Non-lead - Copper")),
(AND(G303="Non-lead",J303="Non-lead - Plastic")),
(AND(G303="Non-lead",J303="Non-lead - Other")),
(AND(G303="Non-lead",J303="Non-lead")),
(AND(G303="Non-lead - Other",J303="Non-lead - Copper")),
(AND(G303="Non-Lead - Other",J303="Non-lead - Plastic")),
(AND(G303="Non-Lead - Other",J303="Non-lead")),
(AND(G303="Non-Lead - Other",J303="Non-lead - Other")))),"Non-Lead",
IF((OR((AND(G303="Galvanized",J303="Non-lead")),
(AND(G303="Galvanized",J303="Non-lead - Copper")),
(AND(G303="Galvanized",J303="Non-lead - Plastic")),
(AND(G303="Galvanized",J303="Non-lead")),
(AND(G303="Galvanized",J303="Non-lead - Other")))),"Non-Lead",
IF((OR((AND(G303="Non-lead - Copper",H303="No",J303="Galvanized")),
(AND(G303="Non-lead - Plastic",H303="No",J303="Galvanized")),
(AND(G303="Non-lead",H303="No",J303="Galvanized")),
(AND(G303="Galvanized",H303="No",J303="Galvanized")),
(AND(G303="Non-lead - Other",H303="No",J303="Galvanized")))),"Non-lead",
IF((OR((AND(G303="Unknown - Likely Lead",J303="Unknown - Likely Lead")),
(AND(G303="Unknown - Likely Lead",J303="Unknown - Unlikely Lead")),
(AND(G303="Unknown - Likely Lead",J303="Unknown - Material Unknown")),
(AND(G303="Unknown - Unlikely Lead",J303="Unknown - Likely Lead")),
(AND(G303="Unknown - Unlikely Lead",J303="Unknown - Unlikely Lead")),
(AND(G303="Unknown - Unlikely Lead",J303="Unknown - Material Unknown")),
(AND(G303="Unknown - Material Unknown",J303="Unknown - Likely Lead")),
(AND(G303="Unknown - Material Unknown",J303="Unknown - Unlikely Lead")),
(AND(G303="Unknown - Material Unknown",J303="Unknown - Material Unknown")))),"Unknown",
IF((OR((AND(G303="Unknown - Likely Lead",J303="Non-lead - Copper")),
(AND(G303="Unknown - Likely Lead",J303="Non-lead - Plastic")),
(AND(G303="Unknown - Likely Lead",J303="Non-lead")),
(AND(G303="Unknown - Likely Lead",J303="Non-lead - Other")),
(AND(G303="Unknown - Unlikely Lead",J303="Non-lead - Copper")),
(AND(G303="Unknown - Unlikely Lead",J303="Non-lead - Plastic")),
(AND(G303="Unknown - Unlikely Lead",J303="Non-lead")),
(AND(G303="Unknown - Unlikely Lead",J303="Non-lead - Other")),
(AND(G303="Unknown - Material Unknown",J303="Non-lead - Copper")),
(AND(G303="Unknown - Material Unknown",J303="Non-lead - Plastic")),
(AND(G303="Unknown - Material Unknown",J303="Non-lead")),
(AND(G303="Unknown - Material Unknown",J303="Non-lead - Other")))),"Unknown",
IF((OR((AND(G303="Non-lead - Copper",J303="Unknown - Likely Lead")),
(AND(G303="Non-lead - Copper",J303="Unknown - Unlikely Lead")),
(AND(G303="Non-lead - Copper",J303="Unknown - Material Unknown")),
(AND(G303="Non-lead - Plastic",J303="Unknown - Likely Lead")),
(AND(G303="Non-lead - Plastic",J303="Unknown - Unlikely Lead")),
(AND(G303="Non-lead - Plastic",J303="Unknown - Material Unknown")),
(AND(G303="Non-lead",J303="Unknown - Likely Lead")),
(AND(G303="Non-lead",J303="Unknown - Unlikely Lead")),
(AND(G303="Non-lead",J303="Unknown - Material Unknown")),
(AND(G303="Non-lead - Other",J303="Unknown - Likely Lead")),
(AND(G303="Non-Lead - Other",J303="Unknown - Unlikely Lead")),
(AND(G303="Non-Lead - Other",J303="Unknown - Material Unknown")))),"Unknown",
IF((OR((AND(G303="Galvanized",J303="Unknown - Likely Lead")),
(AND(G303="Galvanized",J303="Unknown - Unlikely Lead")),
(AND(G303="Galvanized",J303="Unknown - Material Unknown")))),"Unknown",
IF((OR((AND(G303="Galvanized",J303="")))),"Galvanized Requiring Replacement",
IF((OR((AND(G303="Non-lead - Copper",J303="")),
(AND(G303="Non-lead - Plastic",J303="")),
(AND(G303="Non-lead",J303="")),
(AND(G303="Non-lead - Other",J303="")))),"Non-lead",
IF((OR((AND(G303="Unknown - Likely Lead",J303="")),
(AND(G303="Unknown - Unlikely Lead",J303="")),
(AND(G303="Unknown - Material Unknown",J303="")))),"Unknown",
""))))))))))))))))</f>
        <v>Non-Lead</v>
      </c>
      <c r="N303" s="44" t="s">
        <v>39</v>
      </c>
    </row>
    <row r="304" spans="1:14" x14ac:dyDescent="0.25">
      <c r="A304" s="34" t="s">
        <v>850</v>
      </c>
      <c r="B304" s="35" t="s">
        <v>85</v>
      </c>
      <c r="C304" s="36" t="s">
        <v>643</v>
      </c>
      <c r="D304" s="36" t="s">
        <v>32</v>
      </c>
      <c r="E304" s="36" t="s">
        <v>644</v>
      </c>
      <c r="F304" s="37" t="s">
        <v>851</v>
      </c>
      <c r="G304" s="38" t="s">
        <v>38</v>
      </c>
      <c r="H304" s="39" t="s">
        <v>39</v>
      </c>
      <c r="I304" s="40" t="s">
        <v>48</v>
      </c>
      <c r="J304" s="42" t="s">
        <v>47</v>
      </c>
      <c r="K304" s="39" t="s">
        <v>48</v>
      </c>
      <c r="L304" s="35"/>
      <c r="M304" s="43" t="str">
        <f>IF((OR(G304="Lead")),"Lead",
IF((OR(J304="Lead")),"Lead",
IF((OR(G304="Lead-lined galvanized")),"Lead",
IF((OR(J304="Lead-lined galvanized")),"Lead",
IF((OR((AND(G304="Unknown - Likely Lead",J304="Galvanized")),
(AND(G304="Unknown - Unlikely Lead",J304="Galvanized")),
(AND(G304="Unknown - Material Unknown",J304="Galvanized")))),"Galvanized Requiring Replacement",
IF((OR((AND(G304="Non-lead - Copper",H304="Yes",J304="Galvanized")),
(AND(G304="Non-lead - Copper",H304="Don't know",J304="Galvanized")),
(AND(G304="Non-lead - Copper",H304="",J304="Galvanized")),
(AND(G304="Non-lead - Plastic",H304="Yes",J304="Galvanized")),
(AND(G304="Non-lead - Plastic",H304="Don't know",J304="Galvanized")),
(AND(G304="Non-lead - Plastic",H304="",J304="Galvanized")),
(AND(G304="Non-lead",H304="Yes",J304="Galvanized")),
(AND(G304="Non-lead",H304="Don't know",J304="Galvanized")),
(AND(G304="Non-lead",H304="",J304="Galvanized")),
(AND(G304="Non-lead - Other",H304="Yes",J304="Galvanized")),
(AND(G304="Non-Lead - Other",H304="Don't know",J304="Galvanized")),
(AND(G304="Galvanized",H304="Yes",J304="Galvanized")),
(AND(G304="Galvanized",H304="Don't know",J304="Galvanized")),
(AND(G304="Galvanized",H304="",J304="Galvanized")),
(AND(G304="Non-Lead - Other",H304="",J304="Galvanized")))),"Galvanized Requiring Replacement",
IF((OR((AND(G304="Non-lead - Copper",J304="Non-lead - Copper")),
(AND(G304="Non-lead - Copper",J304="Non-lead - Plastic")),
(AND(G304="Non-lead - Copper",J304="Non-lead - Other")),
(AND(G304="Non-lead - Copper",J304="Non-lead")),
(AND(G304="Non-lead - Plastic",J304="Non-lead - Copper")),
(AND(G304="Non-lead - Plastic",J304="Non-lead - Plastic")),
(AND(G304="Non-lead - Plastic",J304="Non-lead - Other")),
(AND(G304="Non-lead - Plastic",J304="Non-lead")),
(AND(G304="Non-lead",J304="Non-lead - Copper")),
(AND(G304="Non-lead",J304="Non-lead - Plastic")),
(AND(G304="Non-lead",J304="Non-lead - Other")),
(AND(G304="Non-lead",J304="Non-lead")),
(AND(G304="Non-lead - Other",J304="Non-lead - Copper")),
(AND(G304="Non-Lead - Other",J304="Non-lead - Plastic")),
(AND(G304="Non-Lead - Other",J304="Non-lead")),
(AND(G304="Non-Lead - Other",J304="Non-lead - Other")))),"Non-Lead",
IF((OR((AND(G304="Galvanized",J304="Non-lead")),
(AND(G304="Galvanized",J304="Non-lead - Copper")),
(AND(G304="Galvanized",J304="Non-lead - Plastic")),
(AND(G304="Galvanized",J304="Non-lead")),
(AND(G304="Galvanized",J304="Non-lead - Other")))),"Non-Lead",
IF((OR((AND(G304="Non-lead - Copper",H304="No",J304="Galvanized")),
(AND(G304="Non-lead - Plastic",H304="No",J304="Galvanized")),
(AND(G304="Non-lead",H304="No",J304="Galvanized")),
(AND(G304="Galvanized",H304="No",J304="Galvanized")),
(AND(G304="Non-lead - Other",H304="No",J304="Galvanized")))),"Non-lead",
IF((OR((AND(G304="Unknown - Likely Lead",J304="Unknown - Likely Lead")),
(AND(G304="Unknown - Likely Lead",J304="Unknown - Unlikely Lead")),
(AND(G304="Unknown - Likely Lead",J304="Unknown - Material Unknown")),
(AND(G304="Unknown - Unlikely Lead",J304="Unknown - Likely Lead")),
(AND(G304="Unknown - Unlikely Lead",J304="Unknown - Unlikely Lead")),
(AND(G304="Unknown - Unlikely Lead",J304="Unknown - Material Unknown")),
(AND(G304="Unknown - Material Unknown",J304="Unknown - Likely Lead")),
(AND(G304="Unknown - Material Unknown",J304="Unknown - Unlikely Lead")),
(AND(G304="Unknown - Material Unknown",J304="Unknown - Material Unknown")))),"Unknown",
IF((OR((AND(G304="Unknown - Likely Lead",J304="Non-lead - Copper")),
(AND(G304="Unknown - Likely Lead",J304="Non-lead - Plastic")),
(AND(G304="Unknown - Likely Lead",J304="Non-lead")),
(AND(G304="Unknown - Likely Lead",J304="Non-lead - Other")),
(AND(G304="Unknown - Unlikely Lead",J304="Non-lead - Copper")),
(AND(G304="Unknown - Unlikely Lead",J304="Non-lead - Plastic")),
(AND(G304="Unknown - Unlikely Lead",J304="Non-lead")),
(AND(G304="Unknown - Unlikely Lead",J304="Non-lead - Other")),
(AND(G304="Unknown - Material Unknown",J304="Non-lead - Copper")),
(AND(G304="Unknown - Material Unknown",J304="Non-lead - Plastic")),
(AND(G304="Unknown - Material Unknown",J304="Non-lead")),
(AND(G304="Unknown - Material Unknown",J304="Non-lead - Other")))),"Unknown",
IF((OR((AND(G304="Non-lead - Copper",J304="Unknown - Likely Lead")),
(AND(G304="Non-lead - Copper",J304="Unknown - Unlikely Lead")),
(AND(G304="Non-lead - Copper",J304="Unknown - Material Unknown")),
(AND(G304="Non-lead - Plastic",J304="Unknown - Likely Lead")),
(AND(G304="Non-lead - Plastic",J304="Unknown - Unlikely Lead")),
(AND(G304="Non-lead - Plastic",J304="Unknown - Material Unknown")),
(AND(G304="Non-lead",J304="Unknown - Likely Lead")),
(AND(G304="Non-lead",J304="Unknown - Unlikely Lead")),
(AND(G304="Non-lead",J304="Unknown - Material Unknown")),
(AND(G304="Non-lead - Other",J304="Unknown - Likely Lead")),
(AND(G304="Non-Lead - Other",J304="Unknown - Unlikely Lead")),
(AND(G304="Non-Lead - Other",J304="Unknown - Material Unknown")))),"Unknown",
IF((OR((AND(G304="Galvanized",J304="Unknown - Likely Lead")),
(AND(G304="Galvanized",J304="Unknown - Unlikely Lead")),
(AND(G304="Galvanized",J304="Unknown - Material Unknown")))),"Unknown",
IF((OR((AND(G304="Galvanized",J304="")))),"Galvanized Requiring Replacement",
IF((OR((AND(G304="Non-lead - Copper",J304="")),
(AND(G304="Non-lead - Plastic",J304="")),
(AND(G304="Non-lead",J304="")),
(AND(G304="Non-lead - Other",J304="")))),"Non-lead",
IF((OR((AND(G304="Unknown - Likely Lead",J304="")),
(AND(G304="Unknown - Unlikely Lead",J304="")),
(AND(G304="Unknown - Material Unknown",J304="")))),"Unknown",
""))))))))))))))))</f>
        <v>Non-Lead</v>
      </c>
      <c r="N304" s="44" t="s">
        <v>39</v>
      </c>
    </row>
    <row r="305" spans="1:14" x14ac:dyDescent="0.25">
      <c r="A305" s="34" t="s">
        <v>852</v>
      </c>
      <c r="B305" s="35" t="s">
        <v>475</v>
      </c>
      <c r="C305" s="36" t="s">
        <v>683</v>
      </c>
      <c r="D305" s="36" t="s">
        <v>32</v>
      </c>
      <c r="E305" s="36" t="s">
        <v>644</v>
      </c>
      <c r="F305" s="37" t="s">
        <v>853</v>
      </c>
      <c r="G305" s="38" t="s">
        <v>38</v>
      </c>
      <c r="H305" s="39" t="s">
        <v>39</v>
      </c>
      <c r="I305" s="40" t="s">
        <v>48</v>
      </c>
      <c r="J305" s="42" t="s">
        <v>47</v>
      </c>
      <c r="K305" s="39" t="s">
        <v>48</v>
      </c>
      <c r="L305" s="35"/>
      <c r="M305" s="43" t="str">
        <f>IF((OR(G305="Lead")),"Lead",
IF((OR(J305="Lead")),"Lead",
IF((OR(G305="Lead-lined galvanized")),"Lead",
IF((OR(J305="Lead-lined galvanized")),"Lead",
IF((OR((AND(G305="Unknown - Likely Lead",J305="Galvanized")),
(AND(G305="Unknown - Unlikely Lead",J305="Galvanized")),
(AND(G305="Unknown - Material Unknown",J305="Galvanized")))),"Galvanized Requiring Replacement",
IF((OR((AND(G305="Non-lead - Copper",H305="Yes",J305="Galvanized")),
(AND(G305="Non-lead - Copper",H305="Don't know",J305="Galvanized")),
(AND(G305="Non-lead - Copper",H305="",J305="Galvanized")),
(AND(G305="Non-lead - Plastic",H305="Yes",J305="Galvanized")),
(AND(G305="Non-lead - Plastic",H305="Don't know",J305="Galvanized")),
(AND(G305="Non-lead - Plastic",H305="",J305="Galvanized")),
(AND(G305="Non-lead",H305="Yes",J305="Galvanized")),
(AND(G305="Non-lead",H305="Don't know",J305="Galvanized")),
(AND(G305="Non-lead",H305="",J305="Galvanized")),
(AND(G305="Non-lead - Other",H305="Yes",J305="Galvanized")),
(AND(G305="Non-Lead - Other",H305="Don't know",J305="Galvanized")),
(AND(G305="Galvanized",H305="Yes",J305="Galvanized")),
(AND(G305="Galvanized",H305="Don't know",J305="Galvanized")),
(AND(G305="Galvanized",H305="",J305="Galvanized")),
(AND(G305="Non-Lead - Other",H305="",J305="Galvanized")))),"Galvanized Requiring Replacement",
IF((OR((AND(G305="Non-lead - Copper",J305="Non-lead - Copper")),
(AND(G305="Non-lead - Copper",J305="Non-lead - Plastic")),
(AND(G305="Non-lead - Copper",J305="Non-lead - Other")),
(AND(G305="Non-lead - Copper",J305="Non-lead")),
(AND(G305="Non-lead - Plastic",J305="Non-lead - Copper")),
(AND(G305="Non-lead - Plastic",J305="Non-lead - Plastic")),
(AND(G305="Non-lead - Plastic",J305="Non-lead - Other")),
(AND(G305="Non-lead - Plastic",J305="Non-lead")),
(AND(G305="Non-lead",J305="Non-lead - Copper")),
(AND(G305="Non-lead",J305="Non-lead - Plastic")),
(AND(G305="Non-lead",J305="Non-lead - Other")),
(AND(G305="Non-lead",J305="Non-lead")),
(AND(G305="Non-lead - Other",J305="Non-lead - Copper")),
(AND(G305="Non-Lead - Other",J305="Non-lead - Plastic")),
(AND(G305="Non-Lead - Other",J305="Non-lead")),
(AND(G305="Non-Lead - Other",J305="Non-lead - Other")))),"Non-Lead",
IF((OR((AND(G305="Galvanized",J305="Non-lead")),
(AND(G305="Galvanized",J305="Non-lead - Copper")),
(AND(G305="Galvanized",J305="Non-lead - Plastic")),
(AND(G305="Galvanized",J305="Non-lead")),
(AND(G305="Galvanized",J305="Non-lead - Other")))),"Non-Lead",
IF((OR((AND(G305="Non-lead - Copper",H305="No",J305="Galvanized")),
(AND(G305="Non-lead - Plastic",H305="No",J305="Galvanized")),
(AND(G305="Non-lead",H305="No",J305="Galvanized")),
(AND(G305="Galvanized",H305="No",J305="Galvanized")),
(AND(G305="Non-lead - Other",H305="No",J305="Galvanized")))),"Non-lead",
IF((OR((AND(G305="Unknown - Likely Lead",J305="Unknown - Likely Lead")),
(AND(G305="Unknown - Likely Lead",J305="Unknown - Unlikely Lead")),
(AND(G305="Unknown - Likely Lead",J305="Unknown - Material Unknown")),
(AND(G305="Unknown - Unlikely Lead",J305="Unknown - Likely Lead")),
(AND(G305="Unknown - Unlikely Lead",J305="Unknown - Unlikely Lead")),
(AND(G305="Unknown - Unlikely Lead",J305="Unknown - Material Unknown")),
(AND(G305="Unknown - Material Unknown",J305="Unknown - Likely Lead")),
(AND(G305="Unknown - Material Unknown",J305="Unknown - Unlikely Lead")),
(AND(G305="Unknown - Material Unknown",J305="Unknown - Material Unknown")))),"Unknown",
IF((OR((AND(G305="Unknown - Likely Lead",J305="Non-lead - Copper")),
(AND(G305="Unknown - Likely Lead",J305="Non-lead - Plastic")),
(AND(G305="Unknown - Likely Lead",J305="Non-lead")),
(AND(G305="Unknown - Likely Lead",J305="Non-lead - Other")),
(AND(G305="Unknown - Unlikely Lead",J305="Non-lead - Copper")),
(AND(G305="Unknown - Unlikely Lead",J305="Non-lead - Plastic")),
(AND(G305="Unknown - Unlikely Lead",J305="Non-lead")),
(AND(G305="Unknown - Unlikely Lead",J305="Non-lead - Other")),
(AND(G305="Unknown - Material Unknown",J305="Non-lead - Copper")),
(AND(G305="Unknown - Material Unknown",J305="Non-lead - Plastic")),
(AND(G305="Unknown - Material Unknown",J305="Non-lead")),
(AND(G305="Unknown - Material Unknown",J305="Non-lead - Other")))),"Unknown",
IF((OR((AND(G305="Non-lead - Copper",J305="Unknown - Likely Lead")),
(AND(G305="Non-lead - Copper",J305="Unknown - Unlikely Lead")),
(AND(G305="Non-lead - Copper",J305="Unknown - Material Unknown")),
(AND(G305="Non-lead - Plastic",J305="Unknown - Likely Lead")),
(AND(G305="Non-lead - Plastic",J305="Unknown - Unlikely Lead")),
(AND(G305="Non-lead - Plastic",J305="Unknown - Material Unknown")),
(AND(G305="Non-lead",J305="Unknown - Likely Lead")),
(AND(G305="Non-lead",J305="Unknown - Unlikely Lead")),
(AND(G305="Non-lead",J305="Unknown - Material Unknown")),
(AND(G305="Non-lead - Other",J305="Unknown - Likely Lead")),
(AND(G305="Non-Lead - Other",J305="Unknown - Unlikely Lead")),
(AND(G305="Non-Lead - Other",J305="Unknown - Material Unknown")))),"Unknown",
IF((OR((AND(G305="Galvanized",J305="Unknown - Likely Lead")),
(AND(G305="Galvanized",J305="Unknown - Unlikely Lead")),
(AND(G305="Galvanized",J305="Unknown - Material Unknown")))),"Unknown",
IF((OR((AND(G305="Galvanized",J305="")))),"Galvanized Requiring Replacement",
IF((OR((AND(G305="Non-lead - Copper",J305="")),
(AND(G305="Non-lead - Plastic",J305="")),
(AND(G305="Non-lead",J305="")),
(AND(G305="Non-lead - Other",J305="")))),"Non-lead",
IF((OR((AND(G305="Unknown - Likely Lead",J305="")),
(AND(G305="Unknown - Unlikely Lead",J305="")),
(AND(G305="Unknown - Material Unknown",J305="")))),"Unknown",
""))))))))))))))))</f>
        <v>Non-Lead</v>
      </c>
      <c r="N305" s="44" t="s">
        <v>39</v>
      </c>
    </row>
    <row r="306" spans="1:14" x14ac:dyDescent="0.25">
      <c r="A306" s="34" t="s">
        <v>854</v>
      </c>
      <c r="B306" s="35" t="s">
        <v>318</v>
      </c>
      <c r="C306" s="36" t="s">
        <v>643</v>
      </c>
      <c r="D306" s="36" t="s">
        <v>32</v>
      </c>
      <c r="E306" s="36" t="s">
        <v>644</v>
      </c>
      <c r="F306" s="37" t="s">
        <v>855</v>
      </c>
      <c r="G306" s="38" t="s">
        <v>38</v>
      </c>
      <c r="H306" s="39" t="s">
        <v>39</v>
      </c>
      <c r="I306" s="40" t="s">
        <v>48</v>
      </c>
      <c r="J306" s="42" t="s">
        <v>47</v>
      </c>
      <c r="K306" s="39" t="s">
        <v>48</v>
      </c>
      <c r="L306" s="35"/>
      <c r="M306" s="43" t="str">
        <f>IF((OR(G306="Lead")),"Lead",
IF((OR(J306="Lead")),"Lead",
IF((OR(G306="Lead-lined galvanized")),"Lead",
IF((OR(J306="Lead-lined galvanized")),"Lead",
IF((OR((AND(G306="Unknown - Likely Lead",J306="Galvanized")),
(AND(G306="Unknown - Unlikely Lead",J306="Galvanized")),
(AND(G306="Unknown - Material Unknown",J306="Galvanized")))),"Galvanized Requiring Replacement",
IF((OR((AND(G306="Non-lead - Copper",H306="Yes",J306="Galvanized")),
(AND(G306="Non-lead - Copper",H306="Don't know",J306="Galvanized")),
(AND(G306="Non-lead - Copper",H306="",J306="Galvanized")),
(AND(G306="Non-lead - Plastic",H306="Yes",J306="Galvanized")),
(AND(G306="Non-lead - Plastic",H306="Don't know",J306="Galvanized")),
(AND(G306="Non-lead - Plastic",H306="",J306="Galvanized")),
(AND(G306="Non-lead",H306="Yes",J306="Galvanized")),
(AND(G306="Non-lead",H306="Don't know",J306="Galvanized")),
(AND(G306="Non-lead",H306="",J306="Galvanized")),
(AND(G306="Non-lead - Other",H306="Yes",J306="Galvanized")),
(AND(G306="Non-Lead - Other",H306="Don't know",J306="Galvanized")),
(AND(G306="Galvanized",H306="Yes",J306="Galvanized")),
(AND(G306="Galvanized",H306="Don't know",J306="Galvanized")),
(AND(G306="Galvanized",H306="",J306="Galvanized")),
(AND(G306="Non-Lead - Other",H306="",J306="Galvanized")))),"Galvanized Requiring Replacement",
IF((OR((AND(G306="Non-lead - Copper",J306="Non-lead - Copper")),
(AND(G306="Non-lead - Copper",J306="Non-lead - Plastic")),
(AND(G306="Non-lead - Copper",J306="Non-lead - Other")),
(AND(G306="Non-lead - Copper",J306="Non-lead")),
(AND(G306="Non-lead - Plastic",J306="Non-lead - Copper")),
(AND(G306="Non-lead - Plastic",J306="Non-lead - Plastic")),
(AND(G306="Non-lead - Plastic",J306="Non-lead - Other")),
(AND(G306="Non-lead - Plastic",J306="Non-lead")),
(AND(G306="Non-lead",J306="Non-lead - Copper")),
(AND(G306="Non-lead",J306="Non-lead - Plastic")),
(AND(G306="Non-lead",J306="Non-lead - Other")),
(AND(G306="Non-lead",J306="Non-lead")),
(AND(G306="Non-lead - Other",J306="Non-lead - Copper")),
(AND(G306="Non-Lead - Other",J306="Non-lead - Plastic")),
(AND(G306="Non-Lead - Other",J306="Non-lead")),
(AND(G306="Non-Lead - Other",J306="Non-lead - Other")))),"Non-Lead",
IF((OR((AND(G306="Galvanized",J306="Non-lead")),
(AND(G306="Galvanized",J306="Non-lead - Copper")),
(AND(G306="Galvanized",J306="Non-lead - Plastic")),
(AND(G306="Galvanized",J306="Non-lead")),
(AND(G306="Galvanized",J306="Non-lead - Other")))),"Non-Lead",
IF((OR((AND(G306="Non-lead - Copper",H306="No",J306="Galvanized")),
(AND(G306="Non-lead - Plastic",H306="No",J306="Galvanized")),
(AND(G306="Non-lead",H306="No",J306="Galvanized")),
(AND(G306="Galvanized",H306="No",J306="Galvanized")),
(AND(G306="Non-lead - Other",H306="No",J306="Galvanized")))),"Non-lead",
IF((OR((AND(G306="Unknown - Likely Lead",J306="Unknown - Likely Lead")),
(AND(G306="Unknown - Likely Lead",J306="Unknown - Unlikely Lead")),
(AND(G306="Unknown - Likely Lead",J306="Unknown - Material Unknown")),
(AND(G306="Unknown - Unlikely Lead",J306="Unknown - Likely Lead")),
(AND(G306="Unknown - Unlikely Lead",J306="Unknown - Unlikely Lead")),
(AND(G306="Unknown - Unlikely Lead",J306="Unknown - Material Unknown")),
(AND(G306="Unknown - Material Unknown",J306="Unknown - Likely Lead")),
(AND(G306="Unknown - Material Unknown",J306="Unknown - Unlikely Lead")),
(AND(G306="Unknown - Material Unknown",J306="Unknown - Material Unknown")))),"Unknown",
IF((OR((AND(G306="Unknown - Likely Lead",J306="Non-lead - Copper")),
(AND(G306="Unknown - Likely Lead",J306="Non-lead - Plastic")),
(AND(G306="Unknown - Likely Lead",J306="Non-lead")),
(AND(G306="Unknown - Likely Lead",J306="Non-lead - Other")),
(AND(G306="Unknown - Unlikely Lead",J306="Non-lead - Copper")),
(AND(G306="Unknown - Unlikely Lead",J306="Non-lead - Plastic")),
(AND(G306="Unknown - Unlikely Lead",J306="Non-lead")),
(AND(G306="Unknown - Unlikely Lead",J306="Non-lead - Other")),
(AND(G306="Unknown - Material Unknown",J306="Non-lead - Copper")),
(AND(G306="Unknown - Material Unknown",J306="Non-lead - Plastic")),
(AND(G306="Unknown - Material Unknown",J306="Non-lead")),
(AND(G306="Unknown - Material Unknown",J306="Non-lead - Other")))),"Unknown",
IF((OR((AND(G306="Non-lead - Copper",J306="Unknown - Likely Lead")),
(AND(G306="Non-lead - Copper",J306="Unknown - Unlikely Lead")),
(AND(G306="Non-lead - Copper",J306="Unknown - Material Unknown")),
(AND(G306="Non-lead - Plastic",J306="Unknown - Likely Lead")),
(AND(G306="Non-lead - Plastic",J306="Unknown - Unlikely Lead")),
(AND(G306="Non-lead - Plastic",J306="Unknown - Material Unknown")),
(AND(G306="Non-lead",J306="Unknown - Likely Lead")),
(AND(G306="Non-lead",J306="Unknown - Unlikely Lead")),
(AND(G306="Non-lead",J306="Unknown - Material Unknown")),
(AND(G306="Non-lead - Other",J306="Unknown - Likely Lead")),
(AND(G306="Non-Lead - Other",J306="Unknown - Unlikely Lead")),
(AND(G306="Non-Lead - Other",J306="Unknown - Material Unknown")))),"Unknown",
IF((OR((AND(G306="Galvanized",J306="Unknown - Likely Lead")),
(AND(G306="Galvanized",J306="Unknown - Unlikely Lead")),
(AND(G306="Galvanized",J306="Unknown - Material Unknown")))),"Unknown",
IF((OR((AND(G306="Galvanized",J306="")))),"Galvanized Requiring Replacement",
IF((OR((AND(G306="Non-lead - Copper",J306="")),
(AND(G306="Non-lead - Plastic",J306="")),
(AND(G306="Non-lead",J306="")),
(AND(G306="Non-lead - Other",J306="")))),"Non-lead",
IF((OR((AND(G306="Unknown - Likely Lead",J306="")),
(AND(G306="Unknown - Unlikely Lead",J306="")),
(AND(G306="Unknown - Material Unknown",J306="")))),"Unknown",
""))))))))))))))))</f>
        <v>Non-Lead</v>
      </c>
      <c r="N306" s="44" t="s">
        <v>39</v>
      </c>
    </row>
    <row r="307" spans="1:14" x14ac:dyDescent="0.25">
      <c r="A307" s="34" t="s">
        <v>856</v>
      </c>
      <c r="B307" s="35" t="s">
        <v>321</v>
      </c>
      <c r="C307" s="36" t="s">
        <v>643</v>
      </c>
      <c r="D307" s="36" t="s">
        <v>32</v>
      </c>
      <c r="E307" s="36" t="s">
        <v>644</v>
      </c>
      <c r="F307" s="37" t="s">
        <v>857</v>
      </c>
      <c r="G307" s="38" t="s">
        <v>38</v>
      </c>
      <c r="H307" s="39" t="s">
        <v>39</v>
      </c>
      <c r="I307" s="40" t="s">
        <v>48</v>
      </c>
      <c r="J307" s="42" t="s">
        <v>47</v>
      </c>
      <c r="K307" s="39" t="s">
        <v>48</v>
      </c>
      <c r="L307" s="35"/>
      <c r="M307" s="43" t="str">
        <f>IF((OR(G307="Lead")),"Lead",
IF((OR(J307="Lead")),"Lead",
IF((OR(G307="Lead-lined galvanized")),"Lead",
IF((OR(J307="Lead-lined galvanized")),"Lead",
IF((OR((AND(G307="Unknown - Likely Lead",J307="Galvanized")),
(AND(G307="Unknown - Unlikely Lead",J307="Galvanized")),
(AND(G307="Unknown - Material Unknown",J307="Galvanized")))),"Galvanized Requiring Replacement",
IF((OR((AND(G307="Non-lead - Copper",H307="Yes",J307="Galvanized")),
(AND(G307="Non-lead - Copper",H307="Don't know",J307="Galvanized")),
(AND(G307="Non-lead - Copper",H307="",J307="Galvanized")),
(AND(G307="Non-lead - Plastic",H307="Yes",J307="Galvanized")),
(AND(G307="Non-lead - Plastic",H307="Don't know",J307="Galvanized")),
(AND(G307="Non-lead - Plastic",H307="",J307="Galvanized")),
(AND(G307="Non-lead",H307="Yes",J307="Galvanized")),
(AND(G307="Non-lead",H307="Don't know",J307="Galvanized")),
(AND(G307="Non-lead",H307="",J307="Galvanized")),
(AND(G307="Non-lead - Other",H307="Yes",J307="Galvanized")),
(AND(G307="Non-Lead - Other",H307="Don't know",J307="Galvanized")),
(AND(G307="Galvanized",H307="Yes",J307="Galvanized")),
(AND(G307="Galvanized",H307="Don't know",J307="Galvanized")),
(AND(G307="Galvanized",H307="",J307="Galvanized")),
(AND(G307="Non-Lead - Other",H307="",J307="Galvanized")))),"Galvanized Requiring Replacement",
IF((OR((AND(G307="Non-lead - Copper",J307="Non-lead - Copper")),
(AND(G307="Non-lead - Copper",J307="Non-lead - Plastic")),
(AND(G307="Non-lead - Copper",J307="Non-lead - Other")),
(AND(G307="Non-lead - Copper",J307="Non-lead")),
(AND(G307="Non-lead - Plastic",J307="Non-lead - Copper")),
(AND(G307="Non-lead - Plastic",J307="Non-lead - Plastic")),
(AND(G307="Non-lead - Plastic",J307="Non-lead - Other")),
(AND(G307="Non-lead - Plastic",J307="Non-lead")),
(AND(G307="Non-lead",J307="Non-lead - Copper")),
(AND(G307="Non-lead",J307="Non-lead - Plastic")),
(AND(G307="Non-lead",J307="Non-lead - Other")),
(AND(G307="Non-lead",J307="Non-lead")),
(AND(G307="Non-lead - Other",J307="Non-lead - Copper")),
(AND(G307="Non-Lead - Other",J307="Non-lead - Plastic")),
(AND(G307="Non-Lead - Other",J307="Non-lead")),
(AND(G307="Non-Lead - Other",J307="Non-lead - Other")))),"Non-Lead",
IF((OR((AND(G307="Galvanized",J307="Non-lead")),
(AND(G307="Galvanized",J307="Non-lead - Copper")),
(AND(G307="Galvanized",J307="Non-lead - Plastic")),
(AND(G307="Galvanized",J307="Non-lead")),
(AND(G307="Galvanized",J307="Non-lead - Other")))),"Non-Lead",
IF((OR((AND(G307="Non-lead - Copper",H307="No",J307="Galvanized")),
(AND(G307="Non-lead - Plastic",H307="No",J307="Galvanized")),
(AND(G307="Non-lead",H307="No",J307="Galvanized")),
(AND(G307="Galvanized",H307="No",J307="Galvanized")),
(AND(G307="Non-lead - Other",H307="No",J307="Galvanized")))),"Non-lead",
IF((OR((AND(G307="Unknown - Likely Lead",J307="Unknown - Likely Lead")),
(AND(G307="Unknown - Likely Lead",J307="Unknown - Unlikely Lead")),
(AND(G307="Unknown - Likely Lead",J307="Unknown - Material Unknown")),
(AND(G307="Unknown - Unlikely Lead",J307="Unknown - Likely Lead")),
(AND(G307="Unknown - Unlikely Lead",J307="Unknown - Unlikely Lead")),
(AND(G307="Unknown - Unlikely Lead",J307="Unknown - Material Unknown")),
(AND(G307="Unknown - Material Unknown",J307="Unknown - Likely Lead")),
(AND(G307="Unknown - Material Unknown",J307="Unknown - Unlikely Lead")),
(AND(G307="Unknown - Material Unknown",J307="Unknown - Material Unknown")))),"Unknown",
IF((OR((AND(G307="Unknown - Likely Lead",J307="Non-lead - Copper")),
(AND(G307="Unknown - Likely Lead",J307="Non-lead - Plastic")),
(AND(G307="Unknown - Likely Lead",J307="Non-lead")),
(AND(G307="Unknown - Likely Lead",J307="Non-lead - Other")),
(AND(G307="Unknown - Unlikely Lead",J307="Non-lead - Copper")),
(AND(G307="Unknown - Unlikely Lead",J307="Non-lead - Plastic")),
(AND(G307="Unknown - Unlikely Lead",J307="Non-lead")),
(AND(G307="Unknown - Unlikely Lead",J307="Non-lead - Other")),
(AND(G307="Unknown - Material Unknown",J307="Non-lead - Copper")),
(AND(G307="Unknown - Material Unknown",J307="Non-lead - Plastic")),
(AND(G307="Unknown - Material Unknown",J307="Non-lead")),
(AND(G307="Unknown - Material Unknown",J307="Non-lead - Other")))),"Unknown",
IF((OR((AND(G307="Non-lead - Copper",J307="Unknown - Likely Lead")),
(AND(G307="Non-lead - Copper",J307="Unknown - Unlikely Lead")),
(AND(G307="Non-lead - Copper",J307="Unknown - Material Unknown")),
(AND(G307="Non-lead - Plastic",J307="Unknown - Likely Lead")),
(AND(G307="Non-lead - Plastic",J307="Unknown - Unlikely Lead")),
(AND(G307="Non-lead - Plastic",J307="Unknown - Material Unknown")),
(AND(G307="Non-lead",J307="Unknown - Likely Lead")),
(AND(G307="Non-lead",J307="Unknown - Unlikely Lead")),
(AND(G307="Non-lead",J307="Unknown - Material Unknown")),
(AND(G307="Non-lead - Other",J307="Unknown - Likely Lead")),
(AND(G307="Non-Lead - Other",J307="Unknown - Unlikely Lead")),
(AND(G307="Non-Lead - Other",J307="Unknown - Material Unknown")))),"Unknown",
IF((OR((AND(G307="Galvanized",J307="Unknown - Likely Lead")),
(AND(G307="Galvanized",J307="Unknown - Unlikely Lead")),
(AND(G307="Galvanized",J307="Unknown - Material Unknown")))),"Unknown",
IF((OR((AND(G307="Galvanized",J307="")))),"Galvanized Requiring Replacement",
IF((OR((AND(G307="Non-lead - Copper",J307="")),
(AND(G307="Non-lead - Plastic",J307="")),
(AND(G307="Non-lead",J307="")),
(AND(G307="Non-lead - Other",J307="")))),"Non-lead",
IF((OR((AND(G307="Unknown - Likely Lead",J307="")),
(AND(G307="Unknown - Unlikely Lead",J307="")),
(AND(G307="Unknown - Material Unknown",J307="")))),"Unknown",
""))))))))))))))))</f>
        <v>Non-Lead</v>
      </c>
      <c r="N307" s="44" t="s">
        <v>39</v>
      </c>
    </row>
    <row r="308" spans="1:14" x14ac:dyDescent="0.25">
      <c r="A308" s="34" t="s">
        <v>858</v>
      </c>
      <c r="B308" s="35" t="s">
        <v>859</v>
      </c>
      <c r="C308" s="36" t="s">
        <v>643</v>
      </c>
      <c r="D308" s="36" t="s">
        <v>32</v>
      </c>
      <c r="E308" s="36" t="s">
        <v>644</v>
      </c>
      <c r="F308" s="37" t="s">
        <v>860</v>
      </c>
      <c r="G308" s="38" t="s">
        <v>38</v>
      </c>
      <c r="H308" s="39" t="s">
        <v>39</v>
      </c>
      <c r="I308" s="40" t="s">
        <v>48</v>
      </c>
      <c r="J308" s="42" t="s">
        <v>47</v>
      </c>
      <c r="K308" s="39" t="s">
        <v>48</v>
      </c>
      <c r="L308" s="35"/>
      <c r="M308" s="43" t="str">
        <f>IF((OR(G308="Lead")),"Lead",
IF((OR(J308="Lead")),"Lead",
IF((OR(G308="Lead-lined galvanized")),"Lead",
IF((OR(J308="Lead-lined galvanized")),"Lead",
IF((OR((AND(G308="Unknown - Likely Lead",J308="Galvanized")),
(AND(G308="Unknown - Unlikely Lead",J308="Galvanized")),
(AND(G308="Unknown - Material Unknown",J308="Galvanized")))),"Galvanized Requiring Replacement",
IF((OR((AND(G308="Non-lead - Copper",H308="Yes",J308="Galvanized")),
(AND(G308="Non-lead - Copper",H308="Don't know",J308="Galvanized")),
(AND(G308="Non-lead - Copper",H308="",J308="Galvanized")),
(AND(G308="Non-lead - Plastic",H308="Yes",J308="Galvanized")),
(AND(G308="Non-lead - Plastic",H308="Don't know",J308="Galvanized")),
(AND(G308="Non-lead - Plastic",H308="",J308="Galvanized")),
(AND(G308="Non-lead",H308="Yes",J308="Galvanized")),
(AND(G308="Non-lead",H308="Don't know",J308="Galvanized")),
(AND(G308="Non-lead",H308="",J308="Galvanized")),
(AND(G308="Non-lead - Other",H308="Yes",J308="Galvanized")),
(AND(G308="Non-Lead - Other",H308="Don't know",J308="Galvanized")),
(AND(G308="Galvanized",H308="Yes",J308="Galvanized")),
(AND(G308="Galvanized",H308="Don't know",J308="Galvanized")),
(AND(G308="Galvanized",H308="",J308="Galvanized")),
(AND(G308="Non-Lead - Other",H308="",J308="Galvanized")))),"Galvanized Requiring Replacement",
IF((OR((AND(G308="Non-lead - Copper",J308="Non-lead - Copper")),
(AND(G308="Non-lead - Copper",J308="Non-lead - Plastic")),
(AND(G308="Non-lead - Copper",J308="Non-lead - Other")),
(AND(G308="Non-lead - Copper",J308="Non-lead")),
(AND(G308="Non-lead - Plastic",J308="Non-lead - Copper")),
(AND(G308="Non-lead - Plastic",J308="Non-lead - Plastic")),
(AND(G308="Non-lead - Plastic",J308="Non-lead - Other")),
(AND(G308="Non-lead - Plastic",J308="Non-lead")),
(AND(G308="Non-lead",J308="Non-lead - Copper")),
(AND(G308="Non-lead",J308="Non-lead - Plastic")),
(AND(G308="Non-lead",J308="Non-lead - Other")),
(AND(G308="Non-lead",J308="Non-lead")),
(AND(G308="Non-lead - Other",J308="Non-lead - Copper")),
(AND(G308="Non-Lead - Other",J308="Non-lead - Plastic")),
(AND(G308="Non-Lead - Other",J308="Non-lead")),
(AND(G308="Non-Lead - Other",J308="Non-lead - Other")))),"Non-Lead",
IF((OR((AND(G308="Galvanized",J308="Non-lead")),
(AND(G308="Galvanized",J308="Non-lead - Copper")),
(AND(G308="Galvanized",J308="Non-lead - Plastic")),
(AND(G308="Galvanized",J308="Non-lead")),
(AND(G308="Galvanized",J308="Non-lead - Other")))),"Non-Lead",
IF((OR((AND(G308="Non-lead - Copper",H308="No",J308="Galvanized")),
(AND(G308="Non-lead - Plastic",H308="No",J308="Galvanized")),
(AND(G308="Non-lead",H308="No",J308="Galvanized")),
(AND(G308="Galvanized",H308="No",J308="Galvanized")),
(AND(G308="Non-lead - Other",H308="No",J308="Galvanized")))),"Non-lead",
IF((OR((AND(G308="Unknown - Likely Lead",J308="Unknown - Likely Lead")),
(AND(G308="Unknown - Likely Lead",J308="Unknown - Unlikely Lead")),
(AND(G308="Unknown - Likely Lead",J308="Unknown - Material Unknown")),
(AND(G308="Unknown - Unlikely Lead",J308="Unknown - Likely Lead")),
(AND(G308="Unknown - Unlikely Lead",J308="Unknown - Unlikely Lead")),
(AND(G308="Unknown - Unlikely Lead",J308="Unknown - Material Unknown")),
(AND(G308="Unknown - Material Unknown",J308="Unknown - Likely Lead")),
(AND(G308="Unknown - Material Unknown",J308="Unknown - Unlikely Lead")),
(AND(G308="Unknown - Material Unknown",J308="Unknown - Material Unknown")))),"Unknown",
IF((OR((AND(G308="Unknown - Likely Lead",J308="Non-lead - Copper")),
(AND(G308="Unknown - Likely Lead",J308="Non-lead - Plastic")),
(AND(G308="Unknown - Likely Lead",J308="Non-lead")),
(AND(G308="Unknown - Likely Lead",J308="Non-lead - Other")),
(AND(G308="Unknown - Unlikely Lead",J308="Non-lead - Copper")),
(AND(G308="Unknown - Unlikely Lead",J308="Non-lead - Plastic")),
(AND(G308="Unknown - Unlikely Lead",J308="Non-lead")),
(AND(G308="Unknown - Unlikely Lead",J308="Non-lead - Other")),
(AND(G308="Unknown - Material Unknown",J308="Non-lead - Copper")),
(AND(G308="Unknown - Material Unknown",J308="Non-lead - Plastic")),
(AND(G308="Unknown - Material Unknown",J308="Non-lead")),
(AND(G308="Unknown - Material Unknown",J308="Non-lead - Other")))),"Unknown",
IF((OR((AND(G308="Non-lead - Copper",J308="Unknown - Likely Lead")),
(AND(G308="Non-lead - Copper",J308="Unknown - Unlikely Lead")),
(AND(G308="Non-lead - Copper",J308="Unknown - Material Unknown")),
(AND(G308="Non-lead - Plastic",J308="Unknown - Likely Lead")),
(AND(G308="Non-lead - Plastic",J308="Unknown - Unlikely Lead")),
(AND(G308="Non-lead - Plastic",J308="Unknown - Material Unknown")),
(AND(G308="Non-lead",J308="Unknown - Likely Lead")),
(AND(G308="Non-lead",J308="Unknown - Unlikely Lead")),
(AND(G308="Non-lead",J308="Unknown - Material Unknown")),
(AND(G308="Non-lead - Other",J308="Unknown - Likely Lead")),
(AND(G308="Non-Lead - Other",J308="Unknown - Unlikely Lead")),
(AND(G308="Non-Lead - Other",J308="Unknown - Material Unknown")))),"Unknown",
IF((OR((AND(G308="Galvanized",J308="Unknown - Likely Lead")),
(AND(G308="Galvanized",J308="Unknown - Unlikely Lead")),
(AND(G308="Galvanized",J308="Unknown - Material Unknown")))),"Unknown",
IF((OR((AND(G308="Galvanized",J308="")))),"Galvanized Requiring Replacement",
IF((OR((AND(G308="Non-lead - Copper",J308="")),
(AND(G308="Non-lead - Plastic",J308="")),
(AND(G308="Non-lead",J308="")),
(AND(G308="Non-lead - Other",J308="")))),"Non-lead",
IF((OR((AND(G308="Unknown - Likely Lead",J308="")),
(AND(G308="Unknown - Unlikely Lead",J308="")),
(AND(G308="Unknown - Material Unknown",J308="")))),"Unknown",
""))))))))))))))))</f>
        <v>Non-Lead</v>
      </c>
      <c r="N308" s="44" t="s">
        <v>39</v>
      </c>
    </row>
    <row r="309" spans="1:14" x14ac:dyDescent="0.25">
      <c r="A309" s="34" t="s">
        <v>861</v>
      </c>
      <c r="B309" s="35" t="s">
        <v>98</v>
      </c>
      <c r="C309" s="36" t="s">
        <v>643</v>
      </c>
      <c r="D309" s="36" t="s">
        <v>32</v>
      </c>
      <c r="E309" s="36" t="s">
        <v>644</v>
      </c>
      <c r="F309" s="37" t="s">
        <v>862</v>
      </c>
      <c r="G309" s="38" t="s">
        <v>38</v>
      </c>
      <c r="H309" s="39" t="s">
        <v>39</v>
      </c>
      <c r="I309" s="40" t="s">
        <v>48</v>
      </c>
      <c r="J309" s="42" t="s">
        <v>47</v>
      </c>
      <c r="K309" s="39" t="s">
        <v>48</v>
      </c>
      <c r="L309" s="35"/>
      <c r="M309" s="43" t="str">
        <f>IF((OR(G309="Lead")),"Lead",
IF((OR(J309="Lead")),"Lead",
IF((OR(G309="Lead-lined galvanized")),"Lead",
IF((OR(J309="Lead-lined galvanized")),"Lead",
IF((OR((AND(G309="Unknown - Likely Lead",J309="Galvanized")),
(AND(G309="Unknown - Unlikely Lead",J309="Galvanized")),
(AND(G309="Unknown - Material Unknown",J309="Galvanized")))),"Galvanized Requiring Replacement",
IF((OR((AND(G309="Non-lead - Copper",H309="Yes",J309="Galvanized")),
(AND(G309="Non-lead - Copper",H309="Don't know",J309="Galvanized")),
(AND(G309="Non-lead - Copper",H309="",J309="Galvanized")),
(AND(G309="Non-lead - Plastic",H309="Yes",J309="Galvanized")),
(AND(G309="Non-lead - Plastic",H309="Don't know",J309="Galvanized")),
(AND(G309="Non-lead - Plastic",H309="",J309="Galvanized")),
(AND(G309="Non-lead",H309="Yes",J309="Galvanized")),
(AND(G309="Non-lead",H309="Don't know",J309="Galvanized")),
(AND(G309="Non-lead",H309="",J309="Galvanized")),
(AND(G309="Non-lead - Other",H309="Yes",J309="Galvanized")),
(AND(G309="Non-Lead - Other",H309="Don't know",J309="Galvanized")),
(AND(G309="Galvanized",H309="Yes",J309="Galvanized")),
(AND(G309="Galvanized",H309="Don't know",J309="Galvanized")),
(AND(G309="Galvanized",H309="",J309="Galvanized")),
(AND(G309="Non-Lead - Other",H309="",J309="Galvanized")))),"Galvanized Requiring Replacement",
IF((OR((AND(G309="Non-lead - Copper",J309="Non-lead - Copper")),
(AND(G309="Non-lead - Copper",J309="Non-lead - Plastic")),
(AND(G309="Non-lead - Copper",J309="Non-lead - Other")),
(AND(G309="Non-lead - Copper",J309="Non-lead")),
(AND(G309="Non-lead - Plastic",J309="Non-lead - Copper")),
(AND(G309="Non-lead - Plastic",J309="Non-lead - Plastic")),
(AND(G309="Non-lead - Plastic",J309="Non-lead - Other")),
(AND(G309="Non-lead - Plastic",J309="Non-lead")),
(AND(G309="Non-lead",J309="Non-lead - Copper")),
(AND(G309="Non-lead",J309="Non-lead - Plastic")),
(AND(G309="Non-lead",J309="Non-lead - Other")),
(AND(G309="Non-lead",J309="Non-lead")),
(AND(G309="Non-lead - Other",J309="Non-lead - Copper")),
(AND(G309="Non-Lead - Other",J309="Non-lead - Plastic")),
(AND(G309="Non-Lead - Other",J309="Non-lead")),
(AND(G309="Non-Lead - Other",J309="Non-lead - Other")))),"Non-Lead",
IF((OR((AND(G309="Galvanized",J309="Non-lead")),
(AND(G309="Galvanized",J309="Non-lead - Copper")),
(AND(G309="Galvanized",J309="Non-lead - Plastic")),
(AND(G309="Galvanized",J309="Non-lead")),
(AND(G309="Galvanized",J309="Non-lead - Other")))),"Non-Lead",
IF((OR((AND(G309="Non-lead - Copper",H309="No",J309="Galvanized")),
(AND(G309="Non-lead - Plastic",H309="No",J309="Galvanized")),
(AND(G309="Non-lead",H309="No",J309="Galvanized")),
(AND(G309="Galvanized",H309="No",J309="Galvanized")),
(AND(G309="Non-lead - Other",H309="No",J309="Galvanized")))),"Non-lead",
IF((OR((AND(G309="Unknown - Likely Lead",J309="Unknown - Likely Lead")),
(AND(G309="Unknown - Likely Lead",J309="Unknown - Unlikely Lead")),
(AND(G309="Unknown - Likely Lead",J309="Unknown - Material Unknown")),
(AND(G309="Unknown - Unlikely Lead",J309="Unknown - Likely Lead")),
(AND(G309="Unknown - Unlikely Lead",J309="Unknown - Unlikely Lead")),
(AND(G309="Unknown - Unlikely Lead",J309="Unknown - Material Unknown")),
(AND(G309="Unknown - Material Unknown",J309="Unknown - Likely Lead")),
(AND(G309="Unknown - Material Unknown",J309="Unknown - Unlikely Lead")),
(AND(G309="Unknown - Material Unknown",J309="Unknown - Material Unknown")))),"Unknown",
IF((OR((AND(G309="Unknown - Likely Lead",J309="Non-lead - Copper")),
(AND(G309="Unknown - Likely Lead",J309="Non-lead - Plastic")),
(AND(G309="Unknown - Likely Lead",J309="Non-lead")),
(AND(G309="Unknown - Likely Lead",J309="Non-lead - Other")),
(AND(G309="Unknown - Unlikely Lead",J309="Non-lead - Copper")),
(AND(G309="Unknown - Unlikely Lead",J309="Non-lead - Plastic")),
(AND(G309="Unknown - Unlikely Lead",J309="Non-lead")),
(AND(G309="Unknown - Unlikely Lead",J309="Non-lead - Other")),
(AND(G309="Unknown - Material Unknown",J309="Non-lead - Copper")),
(AND(G309="Unknown - Material Unknown",J309="Non-lead - Plastic")),
(AND(G309="Unknown - Material Unknown",J309="Non-lead")),
(AND(G309="Unknown - Material Unknown",J309="Non-lead - Other")))),"Unknown",
IF((OR((AND(G309="Non-lead - Copper",J309="Unknown - Likely Lead")),
(AND(G309="Non-lead - Copper",J309="Unknown - Unlikely Lead")),
(AND(G309="Non-lead - Copper",J309="Unknown - Material Unknown")),
(AND(G309="Non-lead - Plastic",J309="Unknown - Likely Lead")),
(AND(G309="Non-lead - Plastic",J309="Unknown - Unlikely Lead")),
(AND(G309="Non-lead - Plastic",J309="Unknown - Material Unknown")),
(AND(G309="Non-lead",J309="Unknown - Likely Lead")),
(AND(G309="Non-lead",J309="Unknown - Unlikely Lead")),
(AND(G309="Non-lead",J309="Unknown - Material Unknown")),
(AND(G309="Non-lead - Other",J309="Unknown - Likely Lead")),
(AND(G309="Non-Lead - Other",J309="Unknown - Unlikely Lead")),
(AND(G309="Non-Lead - Other",J309="Unknown - Material Unknown")))),"Unknown",
IF((OR((AND(G309="Galvanized",J309="Unknown - Likely Lead")),
(AND(G309="Galvanized",J309="Unknown - Unlikely Lead")),
(AND(G309="Galvanized",J309="Unknown - Material Unknown")))),"Unknown",
IF((OR((AND(G309="Galvanized",J309="")))),"Galvanized Requiring Replacement",
IF((OR((AND(G309="Non-lead - Copper",J309="")),
(AND(G309="Non-lead - Plastic",J309="")),
(AND(G309="Non-lead",J309="")),
(AND(G309="Non-lead - Other",J309="")))),"Non-lead",
IF((OR((AND(G309="Unknown - Likely Lead",J309="")),
(AND(G309="Unknown - Unlikely Lead",J309="")),
(AND(G309="Unknown - Material Unknown",J309="")))),"Unknown",
""))))))))))))))))</f>
        <v>Non-Lead</v>
      </c>
      <c r="N309" s="44" t="s">
        <v>39</v>
      </c>
    </row>
    <row r="310" spans="1:14" x14ac:dyDescent="0.25">
      <c r="A310" s="34" t="s">
        <v>863</v>
      </c>
      <c r="B310" s="35" t="s">
        <v>529</v>
      </c>
      <c r="C310" s="36" t="s">
        <v>643</v>
      </c>
      <c r="D310" s="36" t="s">
        <v>32</v>
      </c>
      <c r="E310" s="36" t="s">
        <v>644</v>
      </c>
      <c r="F310" s="37" t="s">
        <v>864</v>
      </c>
      <c r="G310" s="38" t="s">
        <v>38</v>
      </c>
      <c r="H310" s="39" t="s">
        <v>39</v>
      </c>
      <c r="I310" s="40" t="s">
        <v>48</v>
      </c>
      <c r="J310" s="42" t="s">
        <v>47</v>
      </c>
      <c r="K310" s="39" t="s">
        <v>48</v>
      </c>
      <c r="L310" s="35"/>
      <c r="M310" s="43" t="str">
        <f>IF((OR(G310="Lead")),"Lead",
IF((OR(J310="Lead")),"Lead",
IF((OR(G310="Lead-lined galvanized")),"Lead",
IF((OR(J310="Lead-lined galvanized")),"Lead",
IF((OR((AND(G310="Unknown - Likely Lead",J310="Galvanized")),
(AND(G310="Unknown - Unlikely Lead",J310="Galvanized")),
(AND(G310="Unknown - Material Unknown",J310="Galvanized")))),"Galvanized Requiring Replacement",
IF((OR((AND(G310="Non-lead - Copper",H310="Yes",J310="Galvanized")),
(AND(G310="Non-lead - Copper",H310="Don't know",J310="Galvanized")),
(AND(G310="Non-lead - Copper",H310="",J310="Galvanized")),
(AND(G310="Non-lead - Plastic",H310="Yes",J310="Galvanized")),
(AND(G310="Non-lead - Plastic",H310="Don't know",J310="Galvanized")),
(AND(G310="Non-lead - Plastic",H310="",J310="Galvanized")),
(AND(G310="Non-lead",H310="Yes",J310="Galvanized")),
(AND(G310="Non-lead",H310="Don't know",J310="Galvanized")),
(AND(G310="Non-lead",H310="",J310="Galvanized")),
(AND(G310="Non-lead - Other",H310="Yes",J310="Galvanized")),
(AND(G310="Non-Lead - Other",H310="Don't know",J310="Galvanized")),
(AND(G310="Galvanized",H310="Yes",J310="Galvanized")),
(AND(G310="Galvanized",H310="Don't know",J310="Galvanized")),
(AND(G310="Galvanized",H310="",J310="Galvanized")),
(AND(G310="Non-Lead - Other",H310="",J310="Galvanized")))),"Galvanized Requiring Replacement",
IF((OR((AND(G310="Non-lead - Copper",J310="Non-lead - Copper")),
(AND(G310="Non-lead - Copper",J310="Non-lead - Plastic")),
(AND(G310="Non-lead - Copper",J310="Non-lead - Other")),
(AND(G310="Non-lead - Copper",J310="Non-lead")),
(AND(G310="Non-lead - Plastic",J310="Non-lead - Copper")),
(AND(G310="Non-lead - Plastic",J310="Non-lead - Plastic")),
(AND(G310="Non-lead - Plastic",J310="Non-lead - Other")),
(AND(G310="Non-lead - Plastic",J310="Non-lead")),
(AND(G310="Non-lead",J310="Non-lead - Copper")),
(AND(G310="Non-lead",J310="Non-lead - Plastic")),
(AND(G310="Non-lead",J310="Non-lead - Other")),
(AND(G310="Non-lead",J310="Non-lead")),
(AND(G310="Non-lead - Other",J310="Non-lead - Copper")),
(AND(G310="Non-Lead - Other",J310="Non-lead - Plastic")),
(AND(G310="Non-Lead - Other",J310="Non-lead")),
(AND(G310="Non-Lead - Other",J310="Non-lead - Other")))),"Non-Lead",
IF((OR((AND(G310="Galvanized",J310="Non-lead")),
(AND(G310="Galvanized",J310="Non-lead - Copper")),
(AND(G310="Galvanized",J310="Non-lead - Plastic")),
(AND(G310="Galvanized",J310="Non-lead")),
(AND(G310="Galvanized",J310="Non-lead - Other")))),"Non-Lead",
IF((OR((AND(G310="Non-lead - Copper",H310="No",J310="Galvanized")),
(AND(G310="Non-lead - Plastic",H310="No",J310="Galvanized")),
(AND(G310="Non-lead",H310="No",J310="Galvanized")),
(AND(G310="Galvanized",H310="No",J310="Galvanized")),
(AND(G310="Non-lead - Other",H310="No",J310="Galvanized")))),"Non-lead",
IF((OR((AND(G310="Unknown - Likely Lead",J310="Unknown - Likely Lead")),
(AND(G310="Unknown - Likely Lead",J310="Unknown - Unlikely Lead")),
(AND(G310="Unknown - Likely Lead",J310="Unknown - Material Unknown")),
(AND(G310="Unknown - Unlikely Lead",J310="Unknown - Likely Lead")),
(AND(G310="Unknown - Unlikely Lead",J310="Unknown - Unlikely Lead")),
(AND(G310="Unknown - Unlikely Lead",J310="Unknown - Material Unknown")),
(AND(G310="Unknown - Material Unknown",J310="Unknown - Likely Lead")),
(AND(G310="Unknown - Material Unknown",J310="Unknown - Unlikely Lead")),
(AND(G310="Unknown - Material Unknown",J310="Unknown - Material Unknown")))),"Unknown",
IF((OR((AND(G310="Unknown - Likely Lead",J310="Non-lead - Copper")),
(AND(G310="Unknown - Likely Lead",J310="Non-lead - Plastic")),
(AND(G310="Unknown - Likely Lead",J310="Non-lead")),
(AND(G310="Unknown - Likely Lead",J310="Non-lead - Other")),
(AND(G310="Unknown - Unlikely Lead",J310="Non-lead - Copper")),
(AND(G310="Unknown - Unlikely Lead",J310="Non-lead - Plastic")),
(AND(G310="Unknown - Unlikely Lead",J310="Non-lead")),
(AND(G310="Unknown - Unlikely Lead",J310="Non-lead - Other")),
(AND(G310="Unknown - Material Unknown",J310="Non-lead - Copper")),
(AND(G310="Unknown - Material Unknown",J310="Non-lead - Plastic")),
(AND(G310="Unknown - Material Unknown",J310="Non-lead")),
(AND(G310="Unknown - Material Unknown",J310="Non-lead - Other")))),"Unknown",
IF((OR((AND(G310="Non-lead - Copper",J310="Unknown - Likely Lead")),
(AND(G310="Non-lead - Copper",J310="Unknown - Unlikely Lead")),
(AND(G310="Non-lead - Copper",J310="Unknown - Material Unknown")),
(AND(G310="Non-lead - Plastic",J310="Unknown - Likely Lead")),
(AND(G310="Non-lead - Plastic",J310="Unknown - Unlikely Lead")),
(AND(G310="Non-lead - Plastic",J310="Unknown - Material Unknown")),
(AND(G310="Non-lead",J310="Unknown - Likely Lead")),
(AND(G310="Non-lead",J310="Unknown - Unlikely Lead")),
(AND(G310="Non-lead",J310="Unknown - Material Unknown")),
(AND(G310="Non-lead - Other",J310="Unknown - Likely Lead")),
(AND(G310="Non-Lead - Other",J310="Unknown - Unlikely Lead")),
(AND(G310="Non-Lead - Other",J310="Unknown - Material Unknown")))),"Unknown",
IF((OR((AND(G310="Galvanized",J310="Unknown - Likely Lead")),
(AND(G310="Galvanized",J310="Unknown - Unlikely Lead")),
(AND(G310="Galvanized",J310="Unknown - Material Unknown")))),"Unknown",
IF((OR((AND(G310="Galvanized",J310="")))),"Galvanized Requiring Replacement",
IF((OR((AND(G310="Non-lead - Copper",J310="")),
(AND(G310="Non-lead - Plastic",J310="")),
(AND(G310="Non-lead",J310="")),
(AND(G310="Non-lead - Other",J310="")))),"Non-lead",
IF((OR((AND(G310="Unknown - Likely Lead",J310="")),
(AND(G310="Unknown - Unlikely Lead",J310="")),
(AND(G310="Unknown - Material Unknown",J310="")))),"Unknown",
""))))))))))))))))</f>
        <v>Non-Lead</v>
      </c>
      <c r="N310" s="44" t="s">
        <v>39</v>
      </c>
    </row>
    <row r="311" spans="1:14" x14ac:dyDescent="0.25">
      <c r="A311" s="34" t="s">
        <v>865</v>
      </c>
      <c r="B311" s="35" t="s">
        <v>789</v>
      </c>
      <c r="C311" s="36" t="s">
        <v>643</v>
      </c>
      <c r="D311" s="36" t="s">
        <v>32</v>
      </c>
      <c r="E311" s="36" t="s">
        <v>644</v>
      </c>
      <c r="F311" s="37" t="s">
        <v>866</v>
      </c>
      <c r="G311" s="38" t="s">
        <v>38</v>
      </c>
      <c r="H311" s="39" t="s">
        <v>39</v>
      </c>
      <c r="I311" s="40" t="s">
        <v>48</v>
      </c>
      <c r="J311" s="42" t="s">
        <v>47</v>
      </c>
      <c r="K311" s="39" t="s">
        <v>48</v>
      </c>
      <c r="L311" s="35"/>
      <c r="M311" s="43" t="str">
        <f>IF((OR(G311="Lead")),"Lead",
IF((OR(J311="Lead")),"Lead",
IF((OR(G311="Lead-lined galvanized")),"Lead",
IF((OR(J311="Lead-lined galvanized")),"Lead",
IF((OR((AND(G311="Unknown - Likely Lead",J311="Galvanized")),
(AND(G311="Unknown - Unlikely Lead",J311="Galvanized")),
(AND(G311="Unknown - Material Unknown",J311="Galvanized")))),"Galvanized Requiring Replacement",
IF((OR((AND(G311="Non-lead - Copper",H311="Yes",J311="Galvanized")),
(AND(G311="Non-lead - Copper",H311="Don't know",J311="Galvanized")),
(AND(G311="Non-lead - Copper",H311="",J311="Galvanized")),
(AND(G311="Non-lead - Plastic",H311="Yes",J311="Galvanized")),
(AND(G311="Non-lead - Plastic",H311="Don't know",J311="Galvanized")),
(AND(G311="Non-lead - Plastic",H311="",J311="Galvanized")),
(AND(G311="Non-lead",H311="Yes",J311="Galvanized")),
(AND(G311="Non-lead",H311="Don't know",J311="Galvanized")),
(AND(G311="Non-lead",H311="",J311="Galvanized")),
(AND(G311="Non-lead - Other",H311="Yes",J311="Galvanized")),
(AND(G311="Non-Lead - Other",H311="Don't know",J311="Galvanized")),
(AND(G311="Galvanized",H311="Yes",J311="Galvanized")),
(AND(G311="Galvanized",H311="Don't know",J311="Galvanized")),
(AND(G311="Galvanized",H311="",J311="Galvanized")),
(AND(G311="Non-Lead - Other",H311="",J311="Galvanized")))),"Galvanized Requiring Replacement",
IF((OR((AND(G311="Non-lead - Copper",J311="Non-lead - Copper")),
(AND(G311="Non-lead - Copper",J311="Non-lead - Plastic")),
(AND(G311="Non-lead - Copper",J311="Non-lead - Other")),
(AND(G311="Non-lead - Copper",J311="Non-lead")),
(AND(G311="Non-lead - Plastic",J311="Non-lead - Copper")),
(AND(G311="Non-lead - Plastic",J311="Non-lead - Plastic")),
(AND(G311="Non-lead - Plastic",J311="Non-lead - Other")),
(AND(G311="Non-lead - Plastic",J311="Non-lead")),
(AND(G311="Non-lead",J311="Non-lead - Copper")),
(AND(G311="Non-lead",J311="Non-lead - Plastic")),
(AND(G311="Non-lead",J311="Non-lead - Other")),
(AND(G311="Non-lead",J311="Non-lead")),
(AND(G311="Non-lead - Other",J311="Non-lead - Copper")),
(AND(G311="Non-Lead - Other",J311="Non-lead - Plastic")),
(AND(G311="Non-Lead - Other",J311="Non-lead")),
(AND(G311="Non-Lead - Other",J311="Non-lead - Other")))),"Non-Lead",
IF((OR((AND(G311="Galvanized",J311="Non-lead")),
(AND(G311="Galvanized",J311="Non-lead - Copper")),
(AND(G311="Galvanized",J311="Non-lead - Plastic")),
(AND(G311="Galvanized",J311="Non-lead")),
(AND(G311="Galvanized",J311="Non-lead - Other")))),"Non-Lead",
IF((OR((AND(G311="Non-lead - Copper",H311="No",J311="Galvanized")),
(AND(G311="Non-lead - Plastic",H311="No",J311="Galvanized")),
(AND(G311="Non-lead",H311="No",J311="Galvanized")),
(AND(G311="Galvanized",H311="No",J311="Galvanized")),
(AND(G311="Non-lead - Other",H311="No",J311="Galvanized")))),"Non-lead",
IF((OR((AND(G311="Unknown - Likely Lead",J311="Unknown - Likely Lead")),
(AND(G311="Unknown - Likely Lead",J311="Unknown - Unlikely Lead")),
(AND(G311="Unknown - Likely Lead",J311="Unknown - Material Unknown")),
(AND(G311="Unknown - Unlikely Lead",J311="Unknown - Likely Lead")),
(AND(G311="Unknown - Unlikely Lead",J311="Unknown - Unlikely Lead")),
(AND(G311="Unknown - Unlikely Lead",J311="Unknown - Material Unknown")),
(AND(G311="Unknown - Material Unknown",J311="Unknown - Likely Lead")),
(AND(G311="Unknown - Material Unknown",J311="Unknown - Unlikely Lead")),
(AND(G311="Unknown - Material Unknown",J311="Unknown - Material Unknown")))),"Unknown",
IF((OR((AND(G311="Unknown - Likely Lead",J311="Non-lead - Copper")),
(AND(G311="Unknown - Likely Lead",J311="Non-lead - Plastic")),
(AND(G311="Unknown - Likely Lead",J311="Non-lead")),
(AND(G311="Unknown - Likely Lead",J311="Non-lead - Other")),
(AND(G311="Unknown - Unlikely Lead",J311="Non-lead - Copper")),
(AND(G311="Unknown - Unlikely Lead",J311="Non-lead - Plastic")),
(AND(G311="Unknown - Unlikely Lead",J311="Non-lead")),
(AND(G311="Unknown - Unlikely Lead",J311="Non-lead - Other")),
(AND(G311="Unknown - Material Unknown",J311="Non-lead - Copper")),
(AND(G311="Unknown - Material Unknown",J311="Non-lead - Plastic")),
(AND(G311="Unknown - Material Unknown",J311="Non-lead")),
(AND(G311="Unknown - Material Unknown",J311="Non-lead - Other")))),"Unknown",
IF((OR((AND(G311="Non-lead - Copper",J311="Unknown - Likely Lead")),
(AND(G311="Non-lead - Copper",J311="Unknown - Unlikely Lead")),
(AND(G311="Non-lead - Copper",J311="Unknown - Material Unknown")),
(AND(G311="Non-lead - Plastic",J311="Unknown - Likely Lead")),
(AND(G311="Non-lead - Plastic",J311="Unknown - Unlikely Lead")),
(AND(G311="Non-lead - Plastic",J311="Unknown - Material Unknown")),
(AND(G311="Non-lead",J311="Unknown - Likely Lead")),
(AND(G311="Non-lead",J311="Unknown - Unlikely Lead")),
(AND(G311="Non-lead",J311="Unknown - Material Unknown")),
(AND(G311="Non-lead - Other",J311="Unknown - Likely Lead")),
(AND(G311="Non-Lead - Other",J311="Unknown - Unlikely Lead")),
(AND(G311="Non-Lead - Other",J311="Unknown - Material Unknown")))),"Unknown",
IF((OR((AND(G311="Galvanized",J311="Unknown - Likely Lead")),
(AND(G311="Galvanized",J311="Unknown - Unlikely Lead")),
(AND(G311="Galvanized",J311="Unknown - Material Unknown")))),"Unknown",
IF((OR((AND(G311="Galvanized",J311="")))),"Galvanized Requiring Replacement",
IF((OR((AND(G311="Non-lead - Copper",J311="")),
(AND(G311="Non-lead - Plastic",J311="")),
(AND(G311="Non-lead",J311="")),
(AND(G311="Non-lead - Other",J311="")))),"Non-lead",
IF((OR((AND(G311="Unknown - Likely Lead",J311="")),
(AND(G311="Unknown - Unlikely Lead",J311="")),
(AND(G311="Unknown - Material Unknown",J311="")))),"Unknown",
""))))))))))))))))</f>
        <v>Non-Lead</v>
      </c>
      <c r="N311" s="44" t="s">
        <v>39</v>
      </c>
    </row>
    <row r="312" spans="1:14" x14ac:dyDescent="0.25">
      <c r="A312" s="34" t="s">
        <v>867</v>
      </c>
      <c r="B312" s="35" t="s">
        <v>273</v>
      </c>
      <c r="C312" s="36" t="s">
        <v>643</v>
      </c>
      <c r="D312" s="36" t="s">
        <v>32</v>
      </c>
      <c r="E312" s="36" t="s">
        <v>644</v>
      </c>
      <c r="F312" s="37" t="s">
        <v>868</v>
      </c>
      <c r="G312" s="38" t="s">
        <v>38</v>
      </c>
      <c r="H312" s="39" t="s">
        <v>39</v>
      </c>
      <c r="I312" s="40" t="s">
        <v>48</v>
      </c>
      <c r="J312" s="42" t="s">
        <v>47</v>
      </c>
      <c r="K312" s="39" t="s">
        <v>48</v>
      </c>
      <c r="L312" s="35"/>
      <c r="M312" s="43" t="str">
        <f>IF((OR(G312="Lead")),"Lead",
IF((OR(J312="Lead")),"Lead",
IF((OR(G312="Lead-lined galvanized")),"Lead",
IF((OR(J312="Lead-lined galvanized")),"Lead",
IF((OR((AND(G312="Unknown - Likely Lead",J312="Galvanized")),
(AND(G312="Unknown - Unlikely Lead",J312="Galvanized")),
(AND(G312="Unknown - Material Unknown",J312="Galvanized")))),"Galvanized Requiring Replacement",
IF((OR((AND(G312="Non-lead - Copper",H312="Yes",J312="Galvanized")),
(AND(G312="Non-lead - Copper",H312="Don't know",J312="Galvanized")),
(AND(G312="Non-lead - Copper",H312="",J312="Galvanized")),
(AND(G312="Non-lead - Plastic",H312="Yes",J312="Galvanized")),
(AND(G312="Non-lead - Plastic",H312="Don't know",J312="Galvanized")),
(AND(G312="Non-lead - Plastic",H312="",J312="Galvanized")),
(AND(G312="Non-lead",H312="Yes",J312="Galvanized")),
(AND(G312="Non-lead",H312="Don't know",J312="Galvanized")),
(AND(G312="Non-lead",H312="",J312="Galvanized")),
(AND(G312="Non-lead - Other",H312="Yes",J312="Galvanized")),
(AND(G312="Non-Lead - Other",H312="Don't know",J312="Galvanized")),
(AND(G312="Galvanized",H312="Yes",J312="Galvanized")),
(AND(G312="Galvanized",H312="Don't know",J312="Galvanized")),
(AND(G312="Galvanized",H312="",J312="Galvanized")),
(AND(G312="Non-Lead - Other",H312="",J312="Galvanized")))),"Galvanized Requiring Replacement",
IF((OR((AND(G312="Non-lead - Copper",J312="Non-lead - Copper")),
(AND(G312="Non-lead - Copper",J312="Non-lead - Plastic")),
(AND(G312="Non-lead - Copper",J312="Non-lead - Other")),
(AND(G312="Non-lead - Copper",J312="Non-lead")),
(AND(G312="Non-lead - Plastic",J312="Non-lead - Copper")),
(AND(G312="Non-lead - Plastic",J312="Non-lead - Plastic")),
(AND(G312="Non-lead - Plastic",J312="Non-lead - Other")),
(AND(G312="Non-lead - Plastic",J312="Non-lead")),
(AND(G312="Non-lead",J312="Non-lead - Copper")),
(AND(G312="Non-lead",J312="Non-lead - Plastic")),
(AND(G312="Non-lead",J312="Non-lead - Other")),
(AND(G312="Non-lead",J312="Non-lead")),
(AND(G312="Non-lead - Other",J312="Non-lead - Copper")),
(AND(G312="Non-Lead - Other",J312="Non-lead - Plastic")),
(AND(G312="Non-Lead - Other",J312="Non-lead")),
(AND(G312="Non-Lead - Other",J312="Non-lead - Other")))),"Non-Lead",
IF((OR((AND(G312="Galvanized",J312="Non-lead")),
(AND(G312="Galvanized",J312="Non-lead - Copper")),
(AND(G312="Galvanized",J312="Non-lead - Plastic")),
(AND(G312="Galvanized",J312="Non-lead")),
(AND(G312="Galvanized",J312="Non-lead - Other")))),"Non-Lead",
IF((OR((AND(G312="Non-lead - Copper",H312="No",J312="Galvanized")),
(AND(G312="Non-lead - Plastic",H312="No",J312="Galvanized")),
(AND(G312="Non-lead",H312="No",J312="Galvanized")),
(AND(G312="Galvanized",H312="No",J312="Galvanized")),
(AND(G312="Non-lead - Other",H312="No",J312="Galvanized")))),"Non-lead",
IF((OR((AND(G312="Unknown - Likely Lead",J312="Unknown - Likely Lead")),
(AND(G312="Unknown - Likely Lead",J312="Unknown - Unlikely Lead")),
(AND(G312="Unknown - Likely Lead",J312="Unknown - Material Unknown")),
(AND(G312="Unknown - Unlikely Lead",J312="Unknown - Likely Lead")),
(AND(G312="Unknown - Unlikely Lead",J312="Unknown - Unlikely Lead")),
(AND(G312="Unknown - Unlikely Lead",J312="Unknown - Material Unknown")),
(AND(G312="Unknown - Material Unknown",J312="Unknown - Likely Lead")),
(AND(G312="Unknown - Material Unknown",J312="Unknown - Unlikely Lead")),
(AND(G312="Unknown - Material Unknown",J312="Unknown - Material Unknown")))),"Unknown",
IF((OR((AND(G312="Unknown - Likely Lead",J312="Non-lead - Copper")),
(AND(G312="Unknown - Likely Lead",J312="Non-lead - Plastic")),
(AND(G312="Unknown - Likely Lead",J312="Non-lead")),
(AND(G312="Unknown - Likely Lead",J312="Non-lead - Other")),
(AND(G312="Unknown - Unlikely Lead",J312="Non-lead - Copper")),
(AND(G312="Unknown - Unlikely Lead",J312="Non-lead - Plastic")),
(AND(G312="Unknown - Unlikely Lead",J312="Non-lead")),
(AND(G312="Unknown - Unlikely Lead",J312="Non-lead - Other")),
(AND(G312="Unknown - Material Unknown",J312="Non-lead - Copper")),
(AND(G312="Unknown - Material Unknown",J312="Non-lead - Plastic")),
(AND(G312="Unknown - Material Unknown",J312="Non-lead")),
(AND(G312="Unknown - Material Unknown",J312="Non-lead - Other")))),"Unknown",
IF((OR((AND(G312="Non-lead - Copper",J312="Unknown - Likely Lead")),
(AND(G312="Non-lead - Copper",J312="Unknown - Unlikely Lead")),
(AND(G312="Non-lead - Copper",J312="Unknown - Material Unknown")),
(AND(G312="Non-lead - Plastic",J312="Unknown - Likely Lead")),
(AND(G312="Non-lead - Plastic",J312="Unknown - Unlikely Lead")),
(AND(G312="Non-lead - Plastic",J312="Unknown - Material Unknown")),
(AND(G312="Non-lead",J312="Unknown - Likely Lead")),
(AND(G312="Non-lead",J312="Unknown - Unlikely Lead")),
(AND(G312="Non-lead",J312="Unknown - Material Unknown")),
(AND(G312="Non-lead - Other",J312="Unknown - Likely Lead")),
(AND(G312="Non-Lead - Other",J312="Unknown - Unlikely Lead")),
(AND(G312="Non-Lead - Other",J312="Unknown - Material Unknown")))),"Unknown",
IF((OR((AND(G312="Galvanized",J312="Unknown - Likely Lead")),
(AND(G312="Galvanized",J312="Unknown - Unlikely Lead")),
(AND(G312="Galvanized",J312="Unknown - Material Unknown")))),"Unknown",
IF((OR((AND(G312="Galvanized",J312="")))),"Galvanized Requiring Replacement",
IF((OR((AND(G312="Non-lead - Copper",J312="")),
(AND(G312="Non-lead - Plastic",J312="")),
(AND(G312="Non-lead",J312="")),
(AND(G312="Non-lead - Other",J312="")))),"Non-lead",
IF((OR((AND(G312="Unknown - Likely Lead",J312="")),
(AND(G312="Unknown - Unlikely Lead",J312="")),
(AND(G312="Unknown - Material Unknown",J312="")))),"Unknown",
""))))))))))))))))</f>
        <v>Non-Lead</v>
      </c>
      <c r="N312" s="44" t="s">
        <v>39</v>
      </c>
    </row>
    <row r="313" spans="1:14" x14ac:dyDescent="0.25">
      <c r="A313" s="34" t="s">
        <v>869</v>
      </c>
      <c r="B313" s="35" t="s">
        <v>797</v>
      </c>
      <c r="C313" s="36" t="s">
        <v>643</v>
      </c>
      <c r="D313" s="36" t="s">
        <v>32</v>
      </c>
      <c r="E313" s="36" t="s">
        <v>644</v>
      </c>
      <c r="F313" s="37" t="s">
        <v>870</v>
      </c>
      <c r="G313" s="38" t="s">
        <v>38</v>
      </c>
      <c r="H313" s="39" t="s">
        <v>39</v>
      </c>
      <c r="I313" s="40" t="s">
        <v>48</v>
      </c>
      <c r="J313" s="42" t="s">
        <v>47</v>
      </c>
      <c r="K313" s="39" t="s">
        <v>48</v>
      </c>
      <c r="L313" s="35"/>
      <c r="M313" s="43" t="str">
        <f>IF((OR(G313="Lead")),"Lead",
IF((OR(J313="Lead")),"Lead",
IF((OR(G313="Lead-lined galvanized")),"Lead",
IF((OR(J313="Lead-lined galvanized")),"Lead",
IF((OR((AND(G313="Unknown - Likely Lead",J313="Galvanized")),
(AND(G313="Unknown - Unlikely Lead",J313="Galvanized")),
(AND(G313="Unknown - Material Unknown",J313="Galvanized")))),"Galvanized Requiring Replacement",
IF((OR((AND(G313="Non-lead - Copper",H313="Yes",J313="Galvanized")),
(AND(G313="Non-lead - Copper",H313="Don't know",J313="Galvanized")),
(AND(G313="Non-lead - Copper",H313="",J313="Galvanized")),
(AND(G313="Non-lead - Plastic",H313="Yes",J313="Galvanized")),
(AND(G313="Non-lead - Plastic",H313="Don't know",J313="Galvanized")),
(AND(G313="Non-lead - Plastic",H313="",J313="Galvanized")),
(AND(G313="Non-lead",H313="Yes",J313="Galvanized")),
(AND(G313="Non-lead",H313="Don't know",J313="Galvanized")),
(AND(G313="Non-lead",H313="",J313="Galvanized")),
(AND(G313="Non-lead - Other",H313="Yes",J313="Galvanized")),
(AND(G313="Non-Lead - Other",H313="Don't know",J313="Galvanized")),
(AND(G313="Galvanized",H313="Yes",J313="Galvanized")),
(AND(G313="Galvanized",H313="Don't know",J313="Galvanized")),
(AND(G313="Galvanized",H313="",J313="Galvanized")),
(AND(G313="Non-Lead - Other",H313="",J313="Galvanized")))),"Galvanized Requiring Replacement",
IF((OR((AND(G313="Non-lead - Copper",J313="Non-lead - Copper")),
(AND(G313="Non-lead - Copper",J313="Non-lead - Plastic")),
(AND(G313="Non-lead - Copper",J313="Non-lead - Other")),
(AND(G313="Non-lead - Copper",J313="Non-lead")),
(AND(G313="Non-lead - Plastic",J313="Non-lead - Copper")),
(AND(G313="Non-lead - Plastic",J313="Non-lead - Plastic")),
(AND(G313="Non-lead - Plastic",J313="Non-lead - Other")),
(AND(G313="Non-lead - Plastic",J313="Non-lead")),
(AND(G313="Non-lead",J313="Non-lead - Copper")),
(AND(G313="Non-lead",J313="Non-lead - Plastic")),
(AND(G313="Non-lead",J313="Non-lead - Other")),
(AND(G313="Non-lead",J313="Non-lead")),
(AND(G313="Non-lead - Other",J313="Non-lead - Copper")),
(AND(G313="Non-Lead - Other",J313="Non-lead - Plastic")),
(AND(G313="Non-Lead - Other",J313="Non-lead")),
(AND(G313="Non-Lead - Other",J313="Non-lead - Other")))),"Non-Lead",
IF((OR((AND(G313="Galvanized",J313="Non-lead")),
(AND(G313="Galvanized",J313="Non-lead - Copper")),
(AND(G313="Galvanized",J313="Non-lead - Plastic")),
(AND(G313="Galvanized",J313="Non-lead")),
(AND(G313="Galvanized",J313="Non-lead - Other")))),"Non-Lead",
IF((OR((AND(G313="Non-lead - Copper",H313="No",J313="Galvanized")),
(AND(G313="Non-lead - Plastic",H313="No",J313="Galvanized")),
(AND(G313="Non-lead",H313="No",J313="Galvanized")),
(AND(G313="Galvanized",H313="No",J313="Galvanized")),
(AND(G313="Non-lead - Other",H313="No",J313="Galvanized")))),"Non-lead",
IF((OR((AND(G313="Unknown - Likely Lead",J313="Unknown - Likely Lead")),
(AND(G313="Unknown - Likely Lead",J313="Unknown - Unlikely Lead")),
(AND(G313="Unknown - Likely Lead",J313="Unknown - Material Unknown")),
(AND(G313="Unknown - Unlikely Lead",J313="Unknown - Likely Lead")),
(AND(G313="Unknown - Unlikely Lead",J313="Unknown - Unlikely Lead")),
(AND(G313="Unknown - Unlikely Lead",J313="Unknown - Material Unknown")),
(AND(G313="Unknown - Material Unknown",J313="Unknown - Likely Lead")),
(AND(G313="Unknown - Material Unknown",J313="Unknown - Unlikely Lead")),
(AND(G313="Unknown - Material Unknown",J313="Unknown - Material Unknown")))),"Unknown",
IF((OR((AND(G313="Unknown - Likely Lead",J313="Non-lead - Copper")),
(AND(G313="Unknown - Likely Lead",J313="Non-lead - Plastic")),
(AND(G313="Unknown - Likely Lead",J313="Non-lead")),
(AND(G313="Unknown - Likely Lead",J313="Non-lead - Other")),
(AND(G313="Unknown - Unlikely Lead",J313="Non-lead - Copper")),
(AND(G313="Unknown - Unlikely Lead",J313="Non-lead - Plastic")),
(AND(G313="Unknown - Unlikely Lead",J313="Non-lead")),
(AND(G313="Unknown - Unlikely Lead",J313="Non-lead - Other")),
(AND(G313="Unknown - Material Unknown",J313="Non-lead - Copper")),
(AND(G313="Unknown - Material Unknown",J313="Non-lead - Plastic")),
(AND(G313="Unknown - Material Unknown",J313="Non-lead")),
(AND(G313="Unknown - Material Unknown",J313="Non-lead - Other")))),"Unknown",
IF((OR((AND(G313="Non-lead - Copper",J313="Unknown - Likely Lead")),
(AND(G313="Non-lead - Copper",J313="Unknown - Unlikely Lead")),
(AND(G313="Non-lead - Copper",J313="Unknown - Material Unknown")),
(AND(G313="Non-lead - Plastic",J313="Unknown - Likely Lead")),
(AND(G313="Non-lead - Plastic",J313="Unknown - Unlikely Lead")),
(AND(G313="Non-lead - Plastic",J313="Unknown - Material Unknown")),
(AND(G313="Non-lead",J313="Unknown - Likely Lead")),
(AND(G313="Non-lead",J313="Unknown - Unlikely Lead")),
(AND(G313="Non-lead",J313="Unknown - Material Unknown")),
(AND(G313="Non-lead - Other",J313="Unknown - Likely Lead")),
(AND(G313="Non-Lead - Other",J313="Unknown - Unlikely Lead")),
(AND(G313="Non-Lead - Other",J313="Unknown - Material Unknown")))),"Unknown",
IF((OR((AND(G313="Galvanized",J313="Unknown - Likely Lead")),
(AND(G313="Galvanized",J313="Unknown - Unlikely Lead")),
(AND(G313="Galvanized",J313="Unknown - Material Unknown")))),"Unknown",
IF((OR((AND(G313="Galvanized",J313="")))),"Galvanized Requiring Replacement",
IF((OR((AND(G313="Non-lead - Copper",J313="")),
(AND(G313="Non-lead - Plastic",J313="")),
(AND(G313="Non-lead",J313="")),
(AND(G313="Non-lead - Other",J313="")))),"Non-lead",
IF((OR((AND(G313="Unknown - Likely Lead",J313="")),
(AND(G313="Unknown - Unlikely Lead",J313="")),
(AND(G313="Unknown - Material Unknown",J313="")))),"Unknown",
""))))))))))))))))</f>
        <v>Non-Lead</v>
      </c>
      <c r="N313" s="44" t="s">
        <v>39</v>
      </c>
    </row>
    <row r="314" spans="1:14" x14ac:dyDescent="0.25">
      <c r="A314" s="34" t="s">
        <v>871</v>
      </c>
      <c r="B314" s="35" t="s">
        <v>872</v>
      </c>
      <c r="C314" s="36" t="s">
        <v>643</v>
      </c>
      <c r="D314" s="36" t="s">
        <v>32</v>
      </c>
      <c r="E314" s="36" t="s">
        <v>644</v>
      </c>
      <c r="F314" s="37" t="s">
        <v>873</v>
      </c>
      <c r="G314" s="38" t="s">
        <v>38</v>
      </c>
      <c r="H314" s="39" t="s">
        <v>39</v>
      </c>
      <c r="I314" s="40" t="s">
        <v>48</v>
      </c>
      <c r="J314" s="42" t="s">
        <v>47</v>
      </c>
      <c r="K314" s="39" t="s">
        <v>48</v>
      </c>
      <c r="L314" s="35"/>
      <c r="M314" s="43" t="str">
        <f>IF((OR(G314="Lead")),"Lead",
IF((OR(J314="Lead")),"Lead",
IF((OR(G314="Lead-lined galvanized")),"Lead",
IF((OR(J314="Lead-lined galvanized")),"Lead",
IF((OR((AND(G314="Unknown - Likely Lead",J314="Galvanized")),
(AND(G314="Unknown - Unlikely Lead",J314="Galvanized")),
(AND(G314="Unknown - Material Unknown",J314="Galvanized")))),"Galvanized Requiring Replacement",
IF((OR((AND(G314="Non-lead - Copper",H314="Yes",J314="Galvanized")),
(AND(G314="Non-lead - Copper",H314="Don't know",J314="Galvanized")),
(AND(G314="Non-lead - Copper",H314="",J314="Galvanized")),
(AND(G314="Non-lead - Plastic",H314="Yes",J314="Galvanized")),
(AND(G314="Non-lead - Plastic",H314="Don't know",J314="Galvanized")),
(AND(G314="Non-lead - Plastic",H314="",J314="Galvanized")),
(AND(G314="Non-lead",H314="Yes",J314="Galvanized")),
(AND(G314="Non-lead",H314="Don't know",J314="Galvanized")),
(AND(G314="Non-lead",H314="",J314="Galvanized")),
(AND(G314="Non-lead - Other",H314="Yes",J314="Galvanized")),
(AND(G314="Non-Lead - Other",H314="Don't know",J314="Galvanized")),
(AND(G314="Galvanized",H314="Yes",J314="Galvanized")),
(AND(G314="Galvanized",H314="Don't know",J314="Galvanized")),
(AND(G314="Galvanized",H314="",J314="Galvanized")),
(AND(G314="Non-Lead - Other",H314="",J314="Galvanized")))),"Galvanized Requiring Replacement",
IF((OR((AND(G314="Non-lead - Copper",J314="Non-lead - Copper")),
(AND(G314="Non-lead - Copper",J314="Non-lead - Plastic")),
(AND(G314="Non-lead - Copper",J314="Non-lead - Other")),
(AND(G314="Non-lead - Copper",J314="Non-lead")),
(AND(G314="Non-lead - Plastic",J314="Non-lead - Copper")),
(AND(G314="Non-lead - Plastic",J314="Non-lead - Plastic")),
(AND(G314="Non-lead - Plastic",J314="Non-lead - Other")),
(AND(G314="Non-lead - Plastic",J314="Non-lead")),
(AND(G314="Non-lead",J314="Non-lead - Copper")),
(AND(G314="Non-lead",J314="Non-lead - Plastic")),
(AND(G314="Non-lead",J314="Non-lead - Other")),
(AND(G314="Non-lead",J314="Non-lead")),
(AND(G314="Non-lead - Other",J314="Non-lead - Copper")),
(AND(G314="Non-Lead - Other",J314="Non-lead - Plastic")),
(AND(G314="Non-Lead - Other",J314="Non-lead")),
(AND(G314="Non-Lead - Other",J314="Non-lead - Other")))),"Non-Lead",
IF((OR((AND(G314="Galvanized",J314="Non-lead")),
(AND(G314="Galvanized",J314="Non-lead - Copper")),
(AND(G314="Galvanized",J314="Non-lead - Plastic")),
(AND(G314="Galvanized",J314="Non-lead")),
(AND(G314="Galvanized",J314="Non-lead - Other")))),"Non-Lead",
IF((OR((AND(G314="Non-lead - Copper",H314="No",J314="Galvanized")),
(AND(G314="Non-lead - Plastic",H314="No",J314="Galvanized")),
(AND(G314="Non-lead",H314="No",J314="Galvanized")),
(AND(G314="Galvanized",H314="No",J314="Galvanized")),
(AND(G314="Non-lead - Other",H314="No",J314="Galvanized")))),"Non-lead",
IF((OR((AND(G314="Unknown - Likely Lead",J314="Unknown - Likely Lead")),
(AND(G314="Unknown - Likely Lead",J314="Unknown - Unlikely Lead")),
(AND(G314="Unknown - Likely Lead",J314="Unknown - Material Unknown")),
(AND(G314="Unknown - Unlikely Lead",J314="Unknown - Likely Lead")),
(AND(G314="Unknown - Unlikely Lead",J314="Unknown - Unlikely Lead")),
(AND(G314="Unknown - Unlikely Lead",J314="Unknown - Material Unknown")),
(AND(G314="Unknown - Material Unknown",J314="Unknown - Likely Lead")),
(AND(G314="Unknown - Material Unknown",J314="Unknown - Unlikely Lead")),
(AND(G314="Unknown - Material Unknown",J314="Unknown - Material Unknown")))),"Unknown",
IF((OR((AND(G314="Unknown - Likely Lead",J314="Non-lead - Copper")),
(AND(G314="Unknown - Likely Lead",J314="Non-lead - Plastic")),
(AND(G314="Unknown - Likely Lead",J314="Non-lead")),
(AND(G314="Unknown - Likely Lead",J314="Non-lead - Other")),
(AND(G314="Unknown - Unlikely Lead",J314="Non-lead - Copper")),
(AND(G314="Unknown - Unlikely Lead",J314="Non-lead - Plastic")),
(AND(G314="Unknown - Unlikely Lead",J314="Non-lead")),
(AND(G314="Unknown - Unlikely Lead",J314="Non-lead - Other")),
(AND(G314="Unknown - Material Unknown",J314="Non-lead - Copper")),
(AND(G314="Unknown - Material Unknown",J314="Non-lead - Plastic")),
(AND(G314="Unknown - Material Unknown",J314="Non-lead")),
(AND(G314="Unknown - Material Unknown",J314="Non-lead - Other")))),"Unknown",
IF((OR((AND(G314="Non-lead - Copper",J314="Unknown - Likely Lead")),
(AND(G314="Non-lead - Copper",J314="Unknown - Unlikely Lead")),
(AND(G314="Non-lead - Copper",J314="Unknown - Material Unknown")),
(AND(G314="Non-lead - Plastic",J314="Unknown - Likely Lead")),
(AND(G314="Non-lead - Plastic",J314="Unknown - Unlikely Lead")),
(AND(G314="Non-lead - Plastic",J314="Unknown - Material Unknown")),
(AND(G314="Non-lead",J314="Unknown - Likely Lead")),
(AND(G314="Non-lead",J314="Unknown - Unlikely Lead")),
(AND(G314="Non-lead",J314="Unknown - Material Unknown")),
(AND(G314="Non-lead - Other",J314="Unknown - Likely Lead")),
(AND(G314="Non-Lead - Other",J314="Unknown - Unlikely Lead")),
(AND(G314="Non-Lead - Other",J314="Unknown - Material Unknown")))),"Unknown",
IF((OR((AND(G314="Galvanized",J314="Unknown - Likely Lead")),
(AND(G314="Galvanized",J314="Unknown - Unlikely Lead")),
(AND(G314="Galvanized",J314="Unknown - Material Unknown")))),"Unknown",
IF((OR((AND(G314="Galvanized",J314="")))),"Galvanized Requiring Replacement",
IF((OR((AND(G314="Non-lead - Copper",J314="")),
(AND(G314="Non-lead - Plastic",J314="")),
(AND(G314="Non-lead",J314="")),
(AND(G314="Non-lead - Other",J314="")))),"Non-lead",
IF((OR((AND(G314="Unknown - Likely Lead",J314="")),
(AND(G314="Unknown - Unlikely Lead",J314="")),
(AND(G314="Unknown - Material Unknown",J314="")))),"Unknown",
""))))))))))))))))</f>
        <v>Non-Lead</v>
      </c>
      <c r="N314" s="44" t="s">
        <v>39</v>
      </c>
    </row>
    <row r="315" spans="1:14" x14ac:dyDescent="0.25">
      <c r="A315" s="34" t="s">
        <v>874</v>
      </c>
      <c r="B315" s="35" t="s">
        <v>875</v>
      </c>
      <c r="C315" s="36" t="s">
        <v>643</v>
      </c>
      <c r="D315" s="36" t="s">
        <v>32</v>
      </c>
      <c r="E315" s="36" t="s">
        <v>644</v>
      </c>
      <c r="F315" s="37" t="s">
        <v>876</v>
      </c>
      <c r="G315" s="38" t="s">
        <v>38</v>
      </c>
      <c r="H315" s="39" t="s">
        <v>39</v>
      </c>
      <c r="I315" s="40" t="s">
        <v>48</v>
      </c>
      <c r="J315" s="42" t="s">
        <v>47</v>
      </c>
      <c r="K315" s="39" t="s">
        <v>48</v>
      </c>
      <c r="L315" s="35"/>
      <c r="M315" s="43" t="str">
        <f>IF((OR(G315="Lead")),"Lead",
IF((OR(J315="Lead")),"Lead",
IF((OR(G315="Lead-lined galvanized")),"Lead",
IF((OR(J315="Lead-lined galvanized")),"Lead",
IF((OR((AND(G315="Unknown - Likely Lead",J315="Galvanized")),
(AND(G315="Unknown - Unlikely Lead",J315="Galvanized")),
(AND(G315="Unknown - Material Unknown",J315="Galvanized")))),"Galvanized Requiring Replacement",
IF((OR((AND(G315="Non-lead - Copper",H315="Yes",J315="Galvanized")),
(AND(G315="Non-lead - Copper",H315="Don't know",J315="Galvanized")),
(AND(G315="Non-lead - Copper",H315="",J315="Galvanized")),
(AND(G315="Non-lead - Plastic",H315="Yes",J315="Galvanized")),
(AND(G315="Non-lead - Plastic",H315="Don't know",J315="Galvanized")),
(AND(G315="Non-lead - Plastic",H315="",J315="Galvanized")),
(AND(G315="Non-lead",H315="Yes",J315="Galvanized")),
(AND(G315="Non-lead",H315="Don't know",J315="Galvanized")),
(AND(G315="Non-lead",H315="",J315="Galvanized")),
(AND(G315="Non-lead - Other",H315="Yes",J315="Galvanized")),
(AND(G315="Non-Lead - Other",H315="Don't know",J315="Galvanized")),
(AND(G315="Galvanized",H315="Yes",J315="Galvanized")),
(AND(G315="Galvanized",H315="Don't know",J315="Galvanized")),
(AND(G315="Galvanized",H315="",J315="Galvanized")),
(AND(G315="Non-Lead - Other",H315="",J315="Galvanized")))),"Galvanized Requiring Replacement",
IF((OR((AND(G315="Non-lead - Copper",J315="Non-lead - Copper")),
(AND(G315="Non-lead - Copper",J315="Non-lead - Plastic")),
(AND(G315="Non-lead - Copper",J315="Non-lead - Other")),
(AND(G315="Non-lead - Copper",J315="Non-lead")),
(AND(G315="Non-lead - Plastic",J315="Non-lead - Copper")),
(AND(G315="Non-lead - Plastic",J315="Non-lead - Plastic")),
(AND(G315="Non-lead - Plastic",J315="Non-lead - Other")),
(AND(G315="Non-lead - Plastic",J315="Non-lead")),
(AND(G315="Non-lead",J315="Non-lead - Copper")),
(AND(G315="Non-lead",J315="Non-lead - Plastic")),
(AND(G315="Non-lead",J315="Non-lead - Other")),
(AND(G315="Non-lead",J315="Non-lead")),
(AND(G315="Non-lead - Other",J315="Non-lead - Copper")),
(AND(G315="Non-Lead - Other",J315="Non-lead - Plastic")),
(AND(G315="Non-Lead - Other",J315="Non-lead")),
(AND(G315="Non-Lead - Other",J315="Non-lead - Other")))),"Non-Lead",
IF((OR((AND(G315="Galvanized",J315="Non-lead")),
(AND(G315="Galvanized",J315="Non-lead - Copper")),
(AND(G315="Galvanized",J315="Non-lead - Plastic")),
(AND(G315="Galvanized",J315="Non-lead")),
(AND(G315="Galvanized",J315="Non-lead - Other")))),"Non-Lead",
IF((OR((AND(G315="Non-lead - Copper",H315="No",J315="Galvanized")),
(AND(G315="Non-lead - Plastic",H315="No",J315="Galvanized")),
(AND(G315="Non-lead",H315="No",J315="Galvanized")),
(AND(G315="Galvanized",H315="No",J315="Galvanized")),
(AND(G315="Non-lead - Other",H315="No",J315="Galvanized")))),"Non-lead",
IF((OR((AND(G315="Unknown - Likely Lead",J315="Unknown - Likely Lead")),
(AND(G315="Unknown - Likely Lead",J315="Unknown - Unlikely Lead")),
(AND(G315="Unknown - Likely Lead",J315="Unknown - Material Unknown")),
(AND(G315="Unknown - Unlikely Lead",J315="Unknown - Likely Lead")),
(AND(G315="Unknown - Unlikely Lead",J315="Unknown - Unlikely Lead")),
(AND(G315="Unknown - Unlikely Lead",J315="Unknown - Material Unknown")),
(AND(G315="Unknown - Material Unknown",J315="Unknown - Likely Lead")),
(AND(G315="Unknown - Material Unknown",J315="Unknown - Unlikely Lead")),
(AND(G315="Unknown - Material Unknown",J315="Unknown - Material Unknown")))),"Unknown",
IF((OR((AND(G315="Unknown - Likely Lead",J315="Non-lead - Copper")),
(AND(G315="Unknown - Likely Lead",J315="Non-lead - Plastic")),
(AND(G315="Unknown - Likely Lead",J315="Non-lead")),
(AND(G315="Unknown - Likely Lead",J315="Non-lead - Other")),
(AND(G315="Unknown - Unlikely Lead",J315="Non-lead - Copper")),
(AND(G315="Unknown - Unlikely Lead",J315="Non-lead - Plastic")),
(AND(G315="Unknown - Unlikely Lead",J315="Non-lead")),
(AND(G315="Unknown - Unlikely Lead",J315="Non-lead - Other")),
(AND(G315="Unknown - Material Unknown",J315="Non-lead - Copper")),
(AND(G315="Unknown - Material Unknown",J315="Non-lead - Plastic")),
(AND(G315="Unknown - Material Unknown",J315="Non-lead")),
(AND(G315="Unknown - Material Unknown",J315="Non-lead - Other")))),"Unknown",
IF((OR((AND(G315="Non-lead - Copper",J315="Unknown - Likely Lead")),
(AND(G315="Non-lead - Copper",J315="Unknown - Unlikely Lead")),
(AND(G315="Non-lead - Copper",J315="Unknown - Material Unknown")),
(AND(G315="Non-lead - Plastic",J315="Unknown - Likely Lead")),
(AND(G315="Non-lead - Plastic",J315="Unknown - Unlikely Lead")),
(AND(G315="Non-lead - Plastic",J315="Unknown - Material Unknown")),
(AND(G315="Non-lead",J315="Unknown - Likely Lead")),
(AND(G315="Non-lead",J315="Unknown - Unlikely Lead")),
(AND(G315="Non-lead",J315="Unknown - Material Unknown")),
(AND(G315="Non-lead - Other",J315="Unknown - Likely Lead")),
(AND(G315="Non-Lead - Other",J315="Unknown - Unlikely Lead")),
(AND(G315="Non-Lead - Other",J315="Unknown - Material Unknown")))),"Unknown",
IF((OR((AND(G315="Galvanized",J315="Unknown - Likely Lead")),
(AND(G315="Galvanized",J315="Unknown - Unlikely Lead")),
(AND(G315="Galvanized",J315="Unknown - Material Unknown")))),"Unknown",
IF((OR((AND(G315="Galvanized",J315="")))),"Galvanized Requiring Replacement",
IF((OR((AND(G315="Non-lead - Copper",J315="")),
(AND(G315="Non-lead - Plastic",J315="")),
(AND(G315="Non-lead",J315="")),
(AND(G315="Non-lead - Other",J315="")))),"Non-lead",
IF((OR((AND(G315="Unknown - Likely Lead",J315="")),
(AND(G315="Unknown - Unlikely Lead",J315="")),
(AND(G315="Unknown - Material Unknown",J315="")))),"Unknown",
""))))))))))))))))</f>
        <v>Non-Lead</v>
      </c>
      <c r="N315" s="44" t="s">
        <v>39</v>
      </c>
    </row>
    <row r="316" spans="1:14" x14ac:dyDescent="0.25">
      <c r="A316" s="34" t="s">
        <v>877</v>
      </c>
      <c r="B316" s="35" t="s">
        <v>878</v>
      </c>
      <c r="C316" s="36" t="s">
        <v>643</v>
      </c>
      <c r="D316" s="36" t="s">
        <v>32</v>
      </c>
      <c r="E316" s="36" t="s">
        <v>644</v>
      </c>
      <c r="F316" s="37" t="s">
        <v>879</v>
      </c>
      <c r="G316" s="38" t="s">
        <v>38</v>
      </c>
      <c r="H316" s="39" t="s">
        <v>39</v>
      </c>
      <c r="I316" s="40" t="s">
        <v>48</v>
      </c>
      <c r="J316" s="42" t="s">
        <v>47</v>
      </c>
      <c r="K316" s="39" t="s">
        <v>48</v>
      </c>
      <c r="L316" s="35"/>
      <c r="M316" s="43" t="str">
        <f>IF((OR(G316="Lead")),"Lead",
IF((OR(J316="Lead")),"Lead",
IF((OR(G316="Lead-lined galvanized")),"Lead",
IF((OR(J316="Lead-lined galvanized")),"Lead",
IF((OR((AND(G316="Unknown - Likely Lead",J316="Galvanized")),
(AND(G316="Unknown - Unlikely Lead",J316="Galvanized")),
(AND(G316="Unknown - Material Unknown",J316="Galvanized")))),"Galvanized Requiring Replacement",
IF((OR((AND(G316="Non-lead - Copper",H316="Yes",J316="Galvanized")),
(AND(G316="Non-lead - Copper",H316="Don't know",J316="Galvanized")),
(AND(G316="Non-lead - Copper",H316="",J316="Galvanized")),
(AND(G316="Non-lead - Plastic",H316="Yes",J316="Galvanized")),
(AND(G316="Non-lead - Plastic",H316="Don't know",J316="Galvanized")),
(AND(G316="Non-lead - Plastic",H316="",J316="Galvanized")),
(AND(G316="Non-lead",H316="Yes",J316="Galvanized")),
(AND(G316="Non-lead",H316="Don't know",J316="Galvanized")),
(AND(G316="Non-lead",H316="",J316="Galvanized")),
(AND(G316="Non-lead - Other",H316="Yes",J316="Galvanized")),
(AND(G316="Non-Lead - Other",H316="Don't know",J316="Galvanized")),
(AND(G316="Galvanized",H316="Yes",J316="Galvanized")),
(AND(G316="Galvanized",H316="Don't know",J316="Galvanized")),
(AND(G316="Galvanized",H316="",J316="Galvanized")),
(AND(G316="Non-Lead - Other",H316="",J316="Galvanized")))),"Galvanized Requiring Replacement",
IF((OR((AND(G316="Non-lead - Copper",J316="Non-lead - Copper")),
(AND(G316="Non-lead - Copper",J316="Non-lead - Plastic")),
(AND(G316="Non-lead - Copper",J316="Non-lead - Other")),
(AND(G316="Non-lead - Copper",J316="Non-lead")),
(AND(G316="Non-lead - Plastic",J316="Non-lead - Copper")),
(AND(G316="Non-lead - Plastic",J316="Non-lead - Plastic")),
(AND(G316="Non-lead - Plastic",J316="Non-lead - Other")),
(AND(G316="Non-lead - Plastic",J316="Non-lead")),
(AND(G316="Non-lead",J316="Non-lead - Copper")),
(AND(G316="Non-lead",J316="Non-lead - Plastic")),
(AND(G316="Non-lead",J316="Non-lead - Other")),
(AND(G316="Non-lead",J316="Non-lead")),
(AND(G316="Non-lead - Other",J316="Non-lead - Copper")),
(AND(G316="Non-Lead - Other",J316="Non-lead - Plastic")),
(AND(G316="Non-Lead - Other",J316="Non-lead")),
(AND(G316="Non-Lead - Other",J316="Non-lead - Other")))),"Non-Lead",
IF((OR((AND(G316="Galvanized",J316="Non-lead")),
(AND(G316="Galvanized",J316="Non-lead - Copper")),
(AND(G316="Galvanized",J316="Non-lead - Plastic")),
(AND(G316="Galvanized",J316="Non-lead")),
(AND(G316="Galvanized",J316="Non-lead - Other")))),"Non-Lead",
IF((OR((AND(G316="Non-lead - Copper",H316="No",J316="Galvanized")),
(AND(G316="Non-lead - Plastic",H316="No",J316="Galvanized")),
(AND(G316="Non-lead",H316="No",J316="Galvanized")),
(AND(G316="Galvanized",H316="No",J316="Galvanized")),
(AND(G316="Non-lead - Other",H316="No",J316="Galvanized")))),"Non-lead",
IF((OR((AND(G316="Unknown - Likely Lead",J316="Unknown - Likely Lead")),
(AND(G316="Unknown - Likely Lead",J316="Unknown - Unlikely Lead")),
(AND(G316="Unknown - Likely Lead",J316="Unknown - Material Unknown")),
(AND(G316="Unknown - Unlikely Lead",J316="Unknown - Likely Lead")),
(AND(G316="Unknown - Unlikely Lead",J316="Unknown - Unlikely Lead")),
(AND(G316="Unknown - Unlikely Lead",J316="Unknown - Material Unknown")),
(AND(G316="Unknown - Material Unknown",J316="Unknown - Likely Lead")),
(AND(G316="Unknown - Material Unknown",J316="Unknown - Unlikely Lead")),
(AND(G316="Unknown - Material Unknown",J316="Unknown - Material Unknown")))),"Unknown",
IF((OR((AND(G316="Unknown - Likely Lead",J316="Non-lead - Copper")),
(AND(G316="Unknown - Likely Lead",J316="Non-lead - Plastic")),
(AND(G316="Unknown - Likely Lead",J316="Non-lead")),
(AND(G316="Unknown - Likely Lead",J316="Non-lead - Other")),
(AND(G316="Unknown - Unlikely Lead",J316="Non-lead - Copper")),
(AND(G316="Unknown - Unlikely Lead",J316="Non-lead - Plastic")),
(AND(G316="Unknown - Unlikely Lead",J316="Non-lead")),
(AND(G316="Unknown - Unlikely Lead",J316="Non-lead - Other")),
(AND(G316="Unknown - Material Unknown",J316="Non-lead - Copper")),
(AND(G316="Unknown - Material Unknown",J316="Non-lead - Plastic")),
(AND(G316="Unknown - Material Unknown",J316="Non-lead")),
(AND(G316="Unknown - Material Unknown",J316="Non-lead - Other")))),"Unknown",
IF((OR((AND(G316="Non-lead - Copper",J316="Unknown - Likely Lead")),
(AND(G316="Non-lead - Copper",J316="Unknown - Unlikely Lead")),
(AND(G316="Non-lead - Copper",J316="Unknown - Material Unknown")),
(AND(G316="Non-lead - Plastic",J316="Unknown - Likely Lead")),
(AND(G316="Non-lead - Plastic",J316="Unknown - Unlikely Lead")),
(AND(G316="Non-lead - Plastic",J316="Unknown - Material Unknown")),
(AND(G316="Non-lead",J316="Unknown - Likely Lead")),
(AND(G316="Non-lead",J316="Unknown - Unlikely Lead")),
(AND(G316="Non-lead",J316="Unknown - Material Unknown")),
(AND(G316="Non-lead - Other",J316="Unknown - Likely Lead")),
(AND(G316="Non-Lead - Other",J316="Unknown - Unlikely Lead")),
(AND(G316="Non-Lead - Other",J316="Unknown - Material Unknown")))),"Unknown",
IF((OR((AND(G316="Galvanized",J316="Unknown - Likely Lead")),
(AND(G316="Galvanized",J316="Unknown - Unlikely Lead")),
(AND(G316="Galvanized",J316="Unknown - Material Unknown")))),"Unknown",
IF((OR((AND(G316="Galvanized",J316="")))),"Galvanized Requiring Replacement",
IF((OR((AND(G316="Non-lead - Copper",J316="")),
(AND(G316="Non-lead - Plastic",J316="")),
(AND(G316="Non-lead",J316="")),
(AND(G316="Non-lead - Other",J316="")))),"Non-lead",
IF((OR((AND(G316="Unknown - Likely Lead",J316="")),
(AND(G316="Unknown - Unlikely Lead",J316="")),
(AND(G316="Unknown - Material Unknown",J316="")))),"Unknown",
""))))))))))))))))</f>
        <v>Non-Lead</v>
      </c>
      <c r="N316" s="44" t="s">
        <v>39</v>
      </c>
    </row>
    <row r="317" spans="1:14" x14ac:dyDescent="0.25">
      <c r="A317" s="34" t="s">
        <v>880</v>
      </c>
      <c r="B317" s="35" t="s">
        <v>881</v>
      </c>
      <c r="C317" s="36" t="s">
        <v>643</v>
      </c>
      <c r="D317" s="36" t="s">
        <v>32</v>
      </c>
      <c r="E317" s="36" t="s">
        <v>644</v>
      </c>
      <c r="F317" s="37" t="s">
        <v>882</v>
      </c>
      <c r="G317" s="38" t="s">
        <v>38</v>
      </c>
      <c r="H317" s="39" t="s">
        <v>39</v>
      </c>
      <c r="I317" s="40" t="s">
        <v>48</v>
      </c>
      <c r="J317" s="42" t="s">
        <v>47</v>
      </c>
      <c r="K317" s="39" t="s">
        <v>48</v>
      </c>
      <c r="L317" s="35"/>
      <c r="M317" s="43" t="str">
        <f>IF((OR(G317="Lead")),"Lead",
IF((OR(J317="Lead")),"Lead",
IF((OR(G317="Lead-lined galvanized")),"Lead",
IF((OR(J317="Lead-lined galvanized")),"Lead",
IF((OR((AND(G317="Unknown - Likely Lead",J317="Galvanized")),
(AND(G317="Unknown - Unlikely Lead",J317="Galvanized")),
(AND(G317="Unknown - Material Unknown",J317="Galvanized")))),"Galvanized Requiring Replacement",
IF((OR((AND(G317="Non-lead - Copper",H317="Yes",J317="Galvanized")),
(AND(G317="Non-lead - Copper",H317="Don't know",J317="Galvanized")),
(AND(G317="Non-lead - Copper",H317="",J317="Galvanized")),
(AND(G317="Non-lead - Plastic",H317="Yes",J317="Galvanized")),
(AND(G317="Non-lead - Plastic",H317="Don't know",J317="Galvanized")),
(AND(G317="Non-lead - Plastic",H317="",J317="Galvanized")),
(AND(G317="Non-lead",H317="Yes",J317="Galvanized")),
(AND(G317="Non-lead",H317="Don't know",J317="Galvanized")),
(AND(G317="Non-lead",H317="",J317="Galvanized")),
(AND(G317="Non-lead - Other",H317="Yes",J317="Galvanized")),
(AND(G317="Non-Lead - Other",H317="Don't know",J317="Galvanized")),
(AND(G317="Galvanized",H317="Yes",J317="Galvanized")),
(AND(G317="Galvanized",H317="Don't know",J317="Galvanized")),
(AND(G317="Galvanized",H317="",J317="Galvanized")),
(AND(G317="Non-Lead - Other",H317="",J317="Galvanized")))),"Galvanized Requiring Replacement",
IF((OR((AND(G317="Non-lead - Copper",J317="Non-lead - Copper")),
(AND(G317="Non-lead - Copper",J317="Non-lead - Plastic")),
(AND(G317="Non-lead - Copper",J317="Non-lead - Other")),
(AND(G317="Non-lead - Copper",J317="Non-lead")),
(AND(G317="Non-lead - Plastic",J317="Non-lead - Copper")),
(AND(G317="Non-lead - Plastic",J317="Non-lead - Plastic")),
(AND(G317="Non-lead - Plastic",J317="Non-lead - Other")),
(AND(G317="Non-lead - Plastic",J317="Non-lead")),
(AND(G317="Non-lead",J317="Non-lead - Copper")),
(AND(G317="Non-lead",J317="Non-lead - Plastic")),
(AND(G317="Non-lead",J317="Non-lead - Other")),
(AND(G317="Non-lead",J317="Non-lead")),
(AND(G317="Non-lead - Other",J317="Non-lead - Copper")),
(AND(G317="Non-Lead - Other",J317="Non-lead - Plastic")),
(AND(G317="Non-Lead - Other",J317="Non-lead")),
(AND(G317="Non-Lead - Other",J317="Non-lead - Other")))),"Non-Lead",
IF((OR((AND(G317="Galvanized",J317="Non-lead")),
(AND(G317="Galvanized",J317="Non-lead - Copper")),
(AND(G317="Galvanized",J317="Non-lead - Plastic")),
(AND(G317="Galvanized",J317="Non-lead")),
(AND(G317="Galvanized",J317="Non-lead - Other")))),"Non-Lead",
IF((OR((AND(G317="Non-lead - Copper",H317="No",J317="Galvanized")),
(AND(G317="Non-lead - Plastic",H317="No",J317="Galvanized")),
(AND(G317="Non-lead",H317="No",J317="Galvanized")),
(AND(G317="Galvanized",H317="No",J317="Galvanized")),
(AND(G317="Non-lead - Other",H317="No",J317="Galvanized")))),"Non-lead",
IF((OR((AND(G317="Unknown - Likely Lead",J317="Unknown - Likely Lead")),
(AND(G317="Unknown - Likely Lead",J317="Unknown - Unlikely Lead")),
(AND(G317="Unknown - Likely Lead",J317="Unknown - Material Unknown")),
(AND(G317="Unknown - Unlikely Lead",J317="Unknown - Likely Lead")),
(AND(G317="Unknown - Unlikely Lead",J317="Unknown - Unlikely Lead")),
(AND(G317="Unknown - Unlikely Lead",J317="Unknown - Material Unknown")),
(AND(G317="Unknown - Material Unknown",J317="Unknown - Likely Lead")),
(AND(G317="Unknown - Material Unknown",J317="Unknown - Unlikely Lead")),
(AND(G317="Unknown - Material Unknown",J317="Unknown - Material Unknown")))),"Unknown",
IF((OR((AND(G317="Unknown - Likely Lead",J317="Non-lead - Copper")),
(AND(G317="Unknown - Likely Lead",J317="Non-lead - Plastic")),
(AND(G317="Unknown - Likely Lead",J317="Non-lead")),
(AND(G317="Unknown - Likely Lead",J317="Non-lead - Other")),
(AND(G317="Unknown - Unlikely Lead",J317="Non-lead - Copper")),
(AND(G317="Unknown - Unlikely Lead",J317="Non-lead - Plastic")),
(AND(G317="Unknown - Unlikely Lead",J317="Non-lead")),
(AND(G317="Unknown - Unlikely Lead",J317="Non-lead - Other")),
(AND(G317="Unknown - Material Unknown",J317="Non-lead - Copper")),
(AND(G317="Unknown - Material Unknown",J317="Non-lead - Plastic")),
(AND(G317="Unknown - Material Unknown",J317="Non-lead")),
(AND(G317="Unknown - Material Unknown",J317="Non-lead - Other")))),"Unknown",
IF((OR((AND(G317="Non-lead - Copper",J317="Unknown - Likely Lead")),
(AND(G317="Non-lead - Copper",J317="Unknown - Unlikely Lead")),
(AND(G317="Non-lead - Copper",J317="Unknown - Material Unknown")),
(AND(G317="Non-lead - Plastic",J317="Unknown - Likely Lead")),
(AND(G317="Non-lead - Plastic",J317="Unknown - Unlikely Lead")),
(AND(G317="Non-lead - Plastic",J317="Unknown - Material Unknown")),
(AND(G317="Non-lead",J317="Unknown - Likely Lead")),
(AND(G317="Non-lead",J317="Unknown - Unlikely Lead")),
(AND(G317="Non-lead",J317="Unknown - Material Unknown")),
(AND(G317="Non-lead - Other",J317="Unknown - Likely Lead")),
(AND(G317="Non-Lead - Other",J317="Unknown - Unlikely Lead")),
(AND(G317="Non-Lead - Other",J317="Unknown - Material Unknown")))),"Unknown",
IF((OR((AND(G317="Galvanized",J317="Unknown - Likely Lead")),
(AND(G317="Galvanized",J317="Unknown - Unlikely Lead")),
(AND(G317="Galvanized",J317="Unknown - Material Unknown")))),"Unknown",
IF((OR((AND(G317="Galvanized",J317="")))),"Galvanized Requiring Replacement",
IF((OR((AND(G317="Non-lead - Copper",J317="")),
(AND(G317="Non-lead - Plastic",J317="")),
(AND(G317="Non-lead",J317="")),
(AND(G317="Non-lead - Other",J317="")))),"Non-lead",
IF((OR((AND(G317="Unknown - Likely Lead",J317="")),
(AND(G317="Unknown - Unlikely Lead",J317="")),
(AND(G317="Unknown - Material Unknown",J317="")))),"Unknown",
""))))))))))))))))</f>
        <v>Non-Lead</v>
      </c>
      <c r="N317" s="44" t="s">
        <v>39</v>
      </c>
    </row>
    <row r="318" spans="1:14" x14ac:dyDescent="0.25">
      <c r="A318" s="34" t="s">
        <v>883</v>
      </c>
      <c r="B318" s="35" t="s">
        <v>884</v>
      </c>
      <c r="C318" s="36" t="s">
        <v>643</v>
      </c>
      <c r="D318" s="36" t="s">
        <v>32</v>
      </c>
      <c r="E318" s="36" t="s">
        <v>644</v>
      </c>
      <c r="F318" s="37" t="s">
        <v>885</v>
      </c>
      <c r="G318" s="38" t="s">
        <v>38</v>
      </c>
      <c r="H318" s="39" t="s">
        <v>39</v>
      </c>
      <c r="I318" s="40" t="s">
        <v>48</v>
      </c>
      <c r="J318" s="42" t="s">
        <v>47</v>
      </c>
      <c r="K318" s="39" t="s">
        <v>48</v>
      </c>
      <c r="L318" s="35"/>
      <c r="M318" s="43" t="str">
        <f>IF((OR(G318="Lead")),"Lead",
IF((OR(J318="Lead")),"Lead",
IF((OR(G318="Lead-lined galvanized")),"Lead",
IF((OR(J318="Lead-lined galvanized")),"Lead",
IF((OR((AND(G318="Unknown - Likely Lead",J318="Galvanized")),
(AND(G318="Unknown - Unlikely Lead",J318="Galvanized")),
(AND(G318="Unknown - Material Unknown",J318="Galvanized")))),"Galvanized Requiring Replacement",
IF((OR((AND(G318="Non-lead - Copper",H318="Yes",J318="Galvanized")),
(AND(G318="Non-lead - Copper",H318="Don't know",J318="Galvanized")),
(AND(G318="Non-lead - Copper",H318="",J318="Galvanized")),
(AND(G318="Non-lead - Plastic",H318="Yes",J318="Galvanized")),
(AND(G318="Non-lead - Plastic",H318="Don't know",J318="Galvanized")),
(AND(G318="Non-lead - Plastic",H318="",J318="Galvanized")),
(AND(G318="Non-lead",H318="Yes",J318="Galvanized")),
(AND(G318="Non-lead",H318="Don't know",J318="Galvanized")),
(AND(G318="Non-lead",H318="",J318="Galvanized")),
(AND(G318="Non-lead - Other",H318="Yes",J318="Galvanized")),
(AND(G318="Non-Lead - Other",H318="Don't know",J318="Galvanized")),
(AND(G318="Galvanized",H318="Yes",J318="Galvanized")),
(AND(G318="Galvanized",H318="Don't know",J318="Galvanized")),
(AND(G318="Galvanized",H318="",J318="Galvanized")),
(AND(G318="Non-Lead - Other",H318="",J318="Galvanized")))),"Galvanized Requiring Replacement",
IF((OR((AND(G318="Non-lead - Copper",J318="Non-lead - Copper")),
(AND(G318="Non-lead - Copper",J318="Non-lead - Plastic")),
(AND(G318="Non-lead - Copper",J318="Non-lead - Other")),
(AND(G318="Non-lead - Copper",J318="Non-lead")),
(AND(G318="Non-lead - Plastic",J318="Non-lead - Copper")),
(AND(G318="Non-lead - Plastic",J318="Non-lead - Plastic")),
(AND(G318="Non-lead - Plastic",J318="Non-lead - Other")),
(AND(G318="Non-lead - Plastic",J318="Non-lead")),
(AND(G318="Non-lead",J318="Non-lead - Copper")),
(AND(G318="Non-lead",J318="Non-lead - Plastic")),
(AND(G318="Non-lead",J318="Non-lead - Other")),
(AND(G318="Non-lead",J318="Non-lead")),
(AND(G318="Non-lead - Other",J318="Non-lead - Copper")),
(AND(G318="Non-Lead - Other",J318="Non-lead - Plastic")),
(AND(G318="Non-Lead - Other",J318="Non-lead")),
(AND(G318="Non-Lead - Other",J318="Non-lead - Other")))),"Non-Lead",
IF((OR((AND(G318="Galvanized",J318="Non-lead")),
(AND(G318="Galvanized",J318="Non-lead - Copper")),
(AND(G318="Galvanized",J318="Non-lead - Plastic")),
(AND(G318="Galvanized",J318="Non-lead")),
(AND(G318="Galvanized",J318="Non-lead - Other")))),"Non-Lead",
IF((OR((AND(G318="Non-lead - Copper",H318="No",J318="Galvanized")),
(AND(G318="Non-lead - Plastic",H318="No",J318="Galvanized")),
(AND(G318="Non-lead",H318="No",J318="Galvanized")),
(AND(G318="Galvanized",H318="No",J318="Galvanized")),
(AND(G318="Non-lead - Other",H318="No",J318="Galvanized")))),"Non-lead",
IF((OR((AND(G318="Unknown - Likely Lead",J318="Unknown - Likely Lead")),
(AND(G318="Unknown - Likely Lead",J318="Unknown - Unlikely Lead")),
(AND(G318="Unknown - Likely Lead",J318="Unknown - Material Unknown")),
(AND(G318="Unknown - Unlikely Lead",J318="Unknown - Likely Lead")),
(AND(G318="Unknown - Unlikely Lead",J318="Unknown - Unlikely Lead")),
(AND(G318="Unknown - Unlikely Lead",J318="Unknown - Material Unknown")),
(AND(G318="Unknown - Material Unknown",J318="Unknown - Likely Lead")),
(AND(G318="Unknown - Material Unknown",J318="Unknown - Unlikely Lead")),
(AND(G318="Unknown - Material Unknown",J318="Unknown - Material Unknown")))),"Unknown",
IF((OR((AND(G318="Unknown - Likely Lead",J318="Non-lead - Copper")),
(AND(G318="Unknown - Likely Lead",J318="Non-lead - Plastic")),
(AND(G318="Unknown - Likely Lead",J318="Non-lead")),
(AND(G318="Unknown - Likely Lead",J318="Non-lead - Other")),
(AND(G318="Unknown - Unlikely Lead",J318="Non-lead - Copper")),
(AND(G318="Unknown - Unlikely Lead",J318="Non-lead - Plastic")),
(AND(G318="Unknown - Unlikely Lead",J318="Non-lead")),
(AND(G318="Unknown - Unlikely Lead",J318="Non-lead - Other")),
(AND(G318="Unknown - Material Unknown",J318="Non-lead - Copper")),
(AND(G318="Unknown - Material Unknown",J318="Non-lead - Plastic")),
(AND(G318="Unknown - Material Unknown",J318="Non-lead")),
(AND(G318="Unknown - Material Unknown",J318="Non-lead - Other")))),"Unknown",
IF((OR((AND(G318="Non-lead - Copper",J318="Unknown - Likely Lead")),
(AND(G318="Non-lead - Copper",J318="Unknown - Unlikely Lead")),
(AND(G318="Non-lead - Copper",J318="Unknown - Material Unknown")),
(AND(G318="Non-lead - Plastic",J318="Unknown - Likely Lead")),
(AND(G318="Non-lead - Plastic",J318="Unknown - Unlikely Lead")),
(AND(G318="Non-lead - Plastic",J318="Unknown - Material Unknown")),
(AND(G318="Non-lead",J318="Unknown - Likely Lead")),
(AND(G318="Non-lead",J318="Unknown - Unlikely Lead")),
(AND(G318="Non-lead",J318="Unknown - Material Unknown")),
(AND(G318="Non-lead - Other",J318="Unknown - Likely Lead")),
(AND(G318="Non-Lead - Other",J318="Unknown - Unlikely Lead")),
(AND(G318="Non-Lead - Other",J318="Unknown - Material Unknown")))),"Unknown",
IF((OR((AND(G318="Galvanized",J318="Unknown - Likely Lead")),
(AND(G318="Galvanized",J318="Unknown - Unlikely Lead")),
(AND(G318="Galvanized",J318="Unknown - Material Unknown")))),"Unknown",
IF((OR((AND(G318="Galvanized",J318="")))),"Galvanized Requiring Replacement",
IF((OR((AND(G318="Non-lead - Copper",J318="")),
(AND(G318="Non-lead - Plastic",J318="")),
(AND(G318="Non-lead",J318="")),
(AND(G318="Non-lead - Other",J318="")))),"Non-lead",
IF((OR((AND(G318="Unknown - Likely Lead",J318="")),
(AND(G318="Unknown - Unlikely Lead",J318="")),
(AND(G318="Unknown - Material Unknown",J318="")))),"Unknown",
""))))))))))))))))</f>
        <v>Non-Lead</v>
      </c>
      <c r="N318" s="44" t="s">
        <v>39</v>
      </c>
    </row>
    <row r="319" spans="1:14" x14ac:dyDescent="0.25">
      <c r="A319" s="34" t="s">
        <v>886</v>
      </c>
      <c r="B319" s="35" t="s">
        <v>887</v>
      </c>
      <c r="C319" s="36" t="s">
        <v>643</v>
      </c>
      <c r="D319" s="36" t="s">
        <v>32</v>
      </c>
      <c r="E319" s="36" t="s">
        <v>644</v>
      </c>
      <c r="F319" s="37" t="s">
        <v>888</v>
      </c>
      <c r="G319" s="38" t="s">
        <v>38</v>
      </c>
      <c r="H319" s="39" t="s">
        <v>39</v>
      </c>
      <c r="I319" s="40" t="s">
        <v>48</v>
      </c>
      <c r="J319" s="42" t="s">
        <v>47</v>
      </c>
      <c r="K319" s="39" t="s">
        <v>48</v>
      </c>
      <c r="L319" s="35"/>
      <c r="M319" s="43" t="str">
        <f>IF((OR(G319="Lead")),"Lead",
IF((OR(J319="Lead")),"Lead",
IF((OR(G319="Lead-lined galvanized")),"Lead",
IF((OR(J319="Lead-lined galvanized")),"Lead",
IF((OR((AND(G319="Unknown - Likely Lead",J319="Galvanized")),
(AND(G319="Unknown - Unlikely Lead",J319="Galvanized")),
(AND(G319="Unknown - Material Unknown",J319="Galvanized")))),"Galvanized Requiring Replacement",
IF((OR((AND(G319="Non-lead - Copper",H319="Yes",J319="Galvanized")),
(AND(G319="Non-lead - Copper",H319="Don't know",J319="Galvanized")),
(AND(G319="Non-lead - Copper",H319="",J319="Galvanized")),
(AND(G319="Non-lead - Plastic",H319="Yes",J319="Galvanized")),
(AND(G319="Non-lead - Plastic",H319="Don't know",J319="Galvanized")),
(AND(G319="Non-lead - Plastic",H319="",J319="Galvanized")),
(AND(G319="Non-lead",H319="Yes",J319="Galvanized")),
(AND(G319="Non-lead",H319="Don't know",J319="Galvanized")),
(AND(G319="Non-lead",H319="",J319="Galvanized")),
(AND(G319="Non-lead - Other",H319="Yes",J319="Galvanized")),
(AND(G319="Non-Lead - Other",H319="Don't know",J319="Galvanized")),
(AND(G319="Galvanized",H319="Yes",J319="Galvanized")),
(AND(G319="Galvanized",H319="Don't know",J319="Galvanized")),
(AND(G319="Galvanized",H319="",J319="Galvanized")),
(AND(G319="Non-Lead - Other",H319="",J319="Galvanized")))),"Galvanized Requiring Replacement",
IF((OR((AND(G319="Non-lead - Copper",J319="Non-lead - Copper")),
(AND(G319="Non-lead - Copper",J319="Non-lead - Plastic")),
(AND(G319="Non-lead - Copper",J319="Non-lead - Other")),
(AND(G319="Non-lead - Copper",J319="Non-lead")),
(AND(G319="Non-lead - Plastic",J319="Non-lead - Copper")),
(AND(G319="Non-lead - Plastic",J319="Non-lead - Plastic")),
(AND(G319="Non-lead - Plastic",J319="Non-lead - Other")),
(AND(G319="Non-lead - Plastic",J319="Non-lead")),
(AND(G319="Non-lead",J319="Non-lead - Copper")),
(AND(G319="Non-lead",J319="Non-lead - Plastic")),
(AND(G319="Non-lead",J319="Non-lead - Other")),
(AND(G319="Non-lead",J319="Non-lead")),
(AND(G319="Non-lead - Other",J319="Non-lead - Copper")),
(AND(G319="Non-Lead - Other",J319="Non-lead - Plastic")),
(AND(G319="Non-Lead - Other",J319="Non-lead")),
(AND(G319="Non-Lead - Other",J319="Non-lead - Other")))),"Non-Lead",
IF((OR((AND(G319="Galvanized",J319="Non-lead")),
(AND(G319="Galvanized",J319="Non-lead - Copper")),
(AND(G319="Galvanized",J319="Non-lead - Plastic")),
(AND(G319="Galvanized",J319="Non-lead")),
(AND(G319="Galvanized",J319="Non-lead - Other")))),"Non-Lead",
IF((OR((AND(G319="Non-lead - Copper",H319="No",J319="Galvanized")),
(AND(G319="Non-lead - Plastic",H319="No",J319="Galvanized")),
(AND(G319="Non-lead",H319="No",J319="Galvanized")),
(AND(G319="Galvanized",H319="No",J319="Galvanized")),
(AND(G319="Non-lead - Other",H319="No",J319="Galvanized")))),"Non-lead",
IF((OR((AND(G319="Unknown - Likely Lead",J319="Unknown - Likely Lead")),
(AND(G319="Unknown - Likely Lead",J319="Unknown - Unlikely Lead")),
(AND(G319="Unknown - Likely Lead",J319="Unknown - Material Unknown")),
(AND(G319="Unknown - Unlikely Lead",J319="Unknown - Likely Lead")),
(AND(G319="Unknown - Unlikely Lead",J319="Unknown - Unlikely Lead")),
(AND(G319="Unknown - Unlikely Lead",J319="Unknown - Material Unknown")),
(AND(G319="Unknown - Material Unknown",J319="Unknown - Likely Lead")),
(AND(G319="Unknown - Material Unknown",J319="Unknown - Unlikely Lead")),
(AND(G319="Unknown - Material Unknown",J319="Unknown - Material Unknown")))),"Unknown",
IF((OR((AND(G319="Unknown - Likely Lead",J319="Non-lead - Copper")),
(AND(G319="Unknown - Likely Lead",J319="Non-lead - Plastic")),
(AND(G319="Unknown - Likely Lead",J319="Non-lead")),
(AND(G319="Unknown - Likely Lead",J319="Non-lead - Other")),
(AND(G319="Unknown - Unlikely Lead",J319="Non-lead - Copper")),
(AND(G319="Unknown - Unlikely Lead",J319="Non-lead - Plastic")),
(AND(G319="Unknown - Unlikely Lead",J319="Non-lead")),
(AND(G319="Unknown - Unlikely Lead",J319="Non-lead - Other")),
(AND(G319="Unknown - Material Unknown",J319="Non-lead - Copper")),
(AND(G319="Unknown - Material Unknown",J319="Non-lead - Plastic")),
(AND(G319="Unknown - Material Unknown",J319="Non-lead")),
(AND(G319="Unknown - Material Unknown",J319="Non-lead - Other")))),"Unknown",
IF((OR((AND(G319="Non-lead - Copper",J319="Unknown - Likely Lead")),
(AND(G319="Non-lead - Copper",J319="Unknown - Unlikely Lead")),
(AND(G319="Non-lead - Copper",J319="Unknown - Material Unknown")),
(AND(G319="Non-lead - Plastic",J319="Unknown - Likely Lead")),
(AND(G319="Non-lead - Plastic",J319="Unknown - Unlikely Lead")),
(AND(G319="Non-lead - Plastic",J319="Unknown - Material Unknown")),
(AND(G319="Non-lead",J319="Unknown - Likely Lead")),
(AND(G319="Non-lead",J319="Unknown - Unlikely Lead")),
(AND(G319="Non-lead",J319="Unknown - Material Unknown")),
(AND(G319="Non-lead - Other",J319="Unknown - Likely Lead")),
(AND(G319="Non-Lead - Other",J319="Unknown - Unlikely Lead")),
(AND(G319="Non-Lead - Other",J319="Unknown - Material Unknown")))),"Unknown",
IF((OR((AND(G319="Galvanized",J319="Unknown - Likely Lead")),
(AND(G319="Galvanized",J319="Unknown - Unlikely Lead")),
(AND(G319="Galvanized",J319="Unknown - Material Unknown")))),"Unknown",
IF((OR((AND(G319="Galvanized",J319="")))),"Galvanized Requiring Replacement",
IF((OR((AND(G319="Non-lead - Copper",J319="")),
(AND(G319="Non-lead - Plastic",J319="")),
(AND(G319="Non-lead",J319="")),
(AND(G319="Non-lead - Other",J319="")))),"Non-lead",
IF((OR((AND(G319="Unknown - Likely Lead",J319="")),
(AND(G319="Unknown - Unlikely Lead",J319="")),
(AND(G319="Unknown - Material Unknown",J319="")))),"Unknown",
""))))))))))))))))</f>
        <v>Non-Lead</v>
      </c>
      <c r="N319" s="44" t="s">
        <v>39</v>
      </c>
    </row>
    <row r="320" spans="1:14" x14ac:dyDescent="0.25">
      <c r="A320" s="34" t="s">
        <v>889</v>
      </c>
      <c r="B320" s="35" t="s">
        <v>890</v>
      </c>
      <c r="C320" s="36" t="s">
        <v>643</v>
      </c>
      <c r="D320" s="36" t="s">
        <v>32</v>
      </c>
      <c r="E320" s="36" t="s">
        <v>644</v>
      </c>
      <c r="F320" s="37" t="s">
        <v>891</v>
      </c>
      <c r="G320" s="38" t="s">
        <v>38</v>
      </c>
      <c r="H320" s="39" t="s">
        <v>39</v>
      </c>
      <c r="I320" s="40" t="s">
        <v>48</v>
      </c>
      <c r="J320" s="42" t="s">
        <v>47</v>
      </c>
      <c r="K320" s="39" t="s">
        <v>48</v>
      </c>
      <c r="L320" s="35"/>
      <c r="M320" s="43" t="str">
        <f>IF((OR(G320="Lead")),"Lead",
IF((OR(J320="Lead")),"Lead",
IF((OR(G320="Lead-lined galvanized")),"Lead",
IF((OR(J320="Lead-lined galvanized")),"Lead",
IF((OR((AND(G320="Unknown - Likely Lead",J320="Galvanized")),
(AND(G320="Unknown - Unlikely Lead",J320="Galvanized")),
(AND(G320="Unknown - Material Unknown",J320="Galvanized")))),"Galvanized Requiring Replacement",
IF((OR((AND(G320="Non-lead - Copper",H320="Yes",J320="Galvanized")),
(AND(G320="Non-lead - Copper",H320="Don't know",J320="Galvanized")),
(AND(G320="Non-lead - Copper",H320="",J320="Galvanized")),
(AND(G320="Non-lead - Plastic",H320="Yes",J320="Galvanized")),
(AND(G320="Non-lead - Plastic",H320="Don't know",J320="Galvanized")),
(AND(G320="Non-lead - Plastic",H320="",J320="Galvanized")),
(AND(G320="Non-lead",H320="Yes",J320="Galvanized")),
(AND(G320="Non-lead",H320="Don't know",J320="Galvanized")),
(AND(G320="Non-lead",H320="",J320="Galvanized")),
(AND(G320="Non-lead - Other",H320="Yes",J320="Galvanized")),
(AND(G320="Non-Lead - Other",H320="Don't know",J320="Galvanized")),
(AND(G320="Galvanized",H320="Yes",J320="Galvanized")),
(AND(G320="Galvanized",H320="Don't know",J320="Galvanized")),
(AND(G320="Galvanized",H320="",J320="Galvanized")),
(AND(G320="Non-Lead - Other",H320="",J320="Galvanized")))),"Galvanized Requiring Replacement",
IF((OR((AND(G320="Non-lead - Copper",J320="Non-lead - Copper")),
(AND(G320="Non-lead - Copper",J320="Non-lead - Plastic")),
(AND(G320="Non-lead - Copper",J320="Non-lead - Other")),
(AND(G320="Non-lead - Copper",J320="Non-lead")),
(AND(G320="Non-lead - Plastic",J320="Non-lead - Copper")),
(AND(G320="Non-lead - Plastic",J320="Non-lead - Plastic")),
(AND(G320="Non-lead - Plastic",J320="Non-lead - Other")),
(AND(G320="Non-lead - Plastic",J320="Non-lead")),
(AND(G320="Non-lead",J320="Non-lead - Copper")),
(AND(G320="Non-lead",J320="Non-lead - Plastic")),
(AND(G320="Non-lead",J320="Non-lead - Other")),
(AND(G320="Non-lead",J320="Non-lead")),
(AND(G320="Non-lead - Other",J320="Non-lead - Copper")),
(AND(G320="Non-Lead - Other",J320="Non-lead - Plastic")),
(AND(G320="Non-Lead - Other",J320="Non-lead")),
(AND(G320="Non-Lead - Other",J320="Non-lead - Other")))),"Non-Lead",
IF((OR((AND(G320="Galvanized",J320="Non-lead")),
(AND(G320="Galvanized",J320="Non-lead - Copper")),
(AND(G320="Galvanized",J320="Non-lead - Plastic")),
(AND(G320="Galvanized",J320="Non-lead")),
(AND(G320="Galvanized",J320="Non-lead - Other")))),"Non-Lead",
IF((OR((AND(G320="Non-lead - Copper",H320="No",J320="Galvanized")),
(AND(G320="Non-lead - Plastic",H320="No",J320="Galvanized")),
(AND(G320="Non-lead",H320="No",J320="Galvanized")),
(AND(G320="Galvanized",H320="No",J320="Galvanized")),
(AND(G320="Non-lead - Other",H320="No",J320="Galvanized")))),"Non-lead",
IF((OR((AND(G320="Unknown - Likely Lead",J320="Unknown - Likely Lead")),
(AND(G320="Unknown - Likely Lead",J320="Unknown - Unlikely Lead")),
(AND(G320="Unknown - Likely Lead",J320="Unknown - Material Unknown")),
(AND(G320="Unknown - Unlikely Lead",J320="Unknown - Likely Lead")),
(AND(G320="Unknown - Unlikely Lead",J320="Unknown - Unlikely Lead")),
(AND(G320="Unknown - Unlikely Lead",J320="Unknown - Material Unknown")),
(AND(G320="Unknown - Material Unknown",J320="Unknown - Likely Lead")),
(AND(G320="Unknown - Material Unknown",J320="Unknown - Unlikely Lead")),
(AND(G320="Unknown - Material Unknown",J320="Unknown - Material Unknown")))),"Unknown",
IF((OR((AND(G320="Unknown - Likely Lead",J320="Non-lead - Copper")),
(AND(G320="Unknown - Likely Lead",J320="Non-lead - Plastic")),
(AND(G320="Unknown - Likely Lead",J320="Non-lead")),
(AND(G320="Unknown - Likely Lead",J320="Non-lead - Other")),
(AND(G320="Unknown - Unlikely Lead",J320="Non-lead - Copper")),
(AND(G320="Unknown - Unlikely Lead",J320="Non-lead - Plastic")),
(AND(G320="Unknown - Unlikely Lead",J320="Non-lead")),
(AND(G320="Unknown - Unlikely Lead",J320="Non-lead - Other")),
(AND(G320="Unknown - Material Unknown",J320="Non-lead - Copper")),
(AND(G320="Unknown - Material Unknown",J320="Non-lead - Plastic")),
(AND(G320="Unknown - Material Unknown",J320="Non-lead")),
(AND(G320="Unknown - Material Unknown",J320="Non-lead - Other")))),"Unknown",
IF((OR((AND(G320="Non-lead - Copper",J320="Unknown - Likely Lead")),
(AND(G320="Non-lead - Copper",J320="Unknown - Unlikely Lead")),
(AND(G320="Non-lead - Copper",J320="Unknown - Material Unknown")),
(AND(G320="Non-lead - Plastic",J320="Unknown - Likely Lead")),
(AND(G320="Non-lead - Plastic",J320="Unknown - Unlikely Lead")),
(AND(G320="Non-lead - Plastic",J320="Unknown - Material Unknown")),
(AND(G320="Non-lead",J320="Unknown - Likely Lead")),
(AND(G320="Non-lead",J320="Unknown - Unlikely Lead")),
(AND(G320="Non-lead",J320="Unknown - Material Unknown")),
(AND(G320="Non-lead - Other",J320="Unknown - Likely Lead")),
(AND(G320="Non-Lead - Other",J320="Unknown - Unlikely Lead")),
(AND(G320="Non-Lead - Other",J320="Unknown - Material Unknown")))),"Unknown",
IF((OR((AND(G320="Galvanized",J320="Unknown - Likely Lead")),
(AND(G320="Galvanized",J320="Unknown - Unlikely Lead")),
(AND(G320="Galvanized",J320="Unknown - Material Unknown")))),"Unknown",
IF((OR((AND(G320="Galvanized",J320="")))),"Galvanized Requiring Replacement",
IF((OR((AND(G320="Non-lead - Copper",J320="")),
(AND(G320="Non-lead - Plastic",J320="")),
(AND(G320="Non-lead",J320="")),
(AND(G320="Non-lead - Other",J320="")))),"Non-lead",
IF((OR((AND(G320="Unknown - Likely Lead",J320="")),
(AND(G320="Unknown - Unlikely Lead",J320="")),
(AND(G320="Unknown - Material Unknown",J320="")))),"Unknown",
""))))))))))))))))</f>
        <v>Non-Lead</v>
      </c>
      <c r="N320" s="44" t="s">
        <v>39</v>
      </c>
    </row>
    <row r="321" spans="1:14" x14ac:dyDescent="0.25">
      <c r="A321" s="34" t="s">
        <v>892</v>
      </c>
      <c r="B321" s="35" t="s">
        <v>372</v>
      </c>
      <c r="C321" s="36" t="s">
        <v>643</v>
      </c>
      <c r="D321" s="36" t="s">
        <v>32</v>
      </c>
      <c r="E321" s="36" t="s">
        <v>644</v>
      </c>
      <c r="F321" s="37" t="s">
        <v>893</v>
      </c>
      <c r="G321" s="38" t="s">
        <v>38</v>
      </c>
      <c r="H321" s="39" t="s">
        <v>39</v>
      </c>
      <c r="I321" s="40" t="s">
        <v>48</v>
      </c>
      <c r="J321" s="42" t="s">
        <v>47</v>
      </c>
      <c r="K321" s="39" t="s">
        <v>48</v>
      </c>
      <c r="L321" s="35"/>
      <c r="M321" s="43" t="str">
        <f>IF((OR(G321="Lead")),"Lead",
IF((OR(J321="Lead")),"Lead",
IF((OR(G321="Lead-lined galvanized")),"Lead",
IF((OR(J321="Lead-lined galvanized")),"Lead",
IF((OR((AND(G321="Unknown - Likely Lead",J321="Galvanized")),
(AND(G321="Unknown - Unlikely Lead",J321="Galvanized")),
(AND(G321="Unknown - Material Unknown",J321="Galvanized")))),"Galvanized Requiring Replacement",
IF((OR((AND(G321="Non-lead - Copper",H321="Yes",J321="Galvanized")),
(AND(G321="Non-lead - Copper",H321="Don't know",J321="Galvanized")),
(AND(G321="Non-lead - Copper",H321="",J321="Galvanized")),
(AND(G321="Non-lead - Plastic",H321="Yes",J321="Galvanized")),
(AND(G321="Non-lead - Plastic",H321="Don't know",J321="Galvanized")),
(AND(G321="Non-lead - Plastic",H321="",J321="Galvanized")),
(AND(G321="Non-lead",H321="Yes",J321="Galvanized")),
(AND(G321="Non-lead",H321="Don't know",J321="Galvanized")),
(AND(G321="Non-lead",H321="",J321="Galvanized")),
(AND(G321="Non-lead - Other",H321="Yes",J321="Galvanized")),
(AND(G321="Non-Lead - Other",H321="Don't know",J321="Galvanized")),
(AND(G321="Galvanized",H321="Yes",J321="Galvanized")),
(AND(G321="Galvanized",H321="Don't know",J321="Galvanized")),
(AND(G321="Galvanized",H321="",J321="Galvanized")),
(AND(G321="Non-Lead - Other",H321="",J321="Galvanized")))),"Galvanized Requiring Replacement",
IF((OR((AND(G321="Non-lead - Copper",J321="Non-lead - Copper")),
(AND(G321="Non-lead - Copper",J321="Non-lead - Plastic")),
(AND(G321="Non-lead - Copper",J321="Non-lead - Other")),
(AND(G321="Non-lead - Copper",J321="Non-lead")),
(AND(G321="Non-lead - Plastic",J321="Non-lead - Copper")),
(AND(G321="Non-lead - Plastic",J321="Non-lead - Plastic")),
(AND(G321="Non-lead - Plastic",J321="Non-lead - Other")),
(AND(G321="Non-lead - Plastic",J321="Non-lead")),
(AND(G321="Non-lead",J321="Non-lead - Copper")),
(AND(G321="Non-lead",J321="Non-lead - Plastic")),
(AND(G321="Non-lead",J321="Non-lead - Other")),
(AND(G321="Non-lead",J321="Non-lead")),
(AND(G321="Non-lead - Other",J321="Non-lead - Copper")),
(AND(G321="Non-Lead - Other",J321="Non-lead - Plastic")),
(AND(G321="Non-Lead - Other",J321="Non-lead")),
(AND(G321="Non-Lead - Other",J321="Non-lead - Other")))),"Non-Lead",
IF((OR((AND(G321="Galvanized",J321="Non-lead")),
(AND(G321="Galvanized",J321="Non-lead - Copper")),
(AND(G321="Galvanized",J321="Non-lead - Plastic")),
(AND(G321="Galvanized",J321="Non-lead")),
(AND(G321="Galvanized",J321="Non-lead - Other")))),"Non-Lead",
IF((OR((AND(G321="Non-lead - Copper",H321="No",J321="Galvanized")),
(AND(G321="Non-lead - Plastic",H321="No",J321="Galvanized")),
(AND(G321="Non-lead",H321="No",J321="Galvanized")),
(AND(G321="Galvanized",H321="No",J321="Galvanized")),
(AND(G321="Non-lead - Other",H321="No",J321="Galvanized")))),"Non-lead",
IF((OR((AND(G321="Unknown - Likely Lead",J321="Unknown - Likely Lead")),
(AND(G321="Unknown - Likely Lead",J321="Unknown - Unlikely Lead")),
(AND(G321="Unknown - Likely Lead",J321="Unknown - Material Unknown")),
(AND(G321="Unknown - Unlikely Lead",J321="Unknown - Likely Lead")),
(AND(G321="Unknown - Unlikely Lead",J321="Unknown - Unlikely Lead")),
(AND(G321="Unknown - Unlikely Lead",J321="Unknown - Material Unknown")),
(AND(G321="Unknown - Material Unknown",J321="Unknown - Likely Lead")),
(AND(G321="Unknown - Material Unknown",J321="Unknown - Unlikely Lead")),
(AND(G321="Unknown - Material Unknown",J321="Unknown - Material Unknown")))),"Unknown",
IF((OR((AND(G321="Unknown - Likely Lead",J321="Non-lead - Copper")),
(AND(G321="Unknown - Likely Lead",J321="Non-lead - Plastic")),
(AND(G321="Unknown - Likely Lead",J321="Non-lead")),
(AND(G321="Unknown - Likely Lead",J321="Non-lead - Other")),
(AND(G321="Unknown - Unlikely Lead",J321="Non-lead - Copper")),
(AND(G321="Unknown - Unlikely Lead",J321="Non-lead - Plastic")),
(AND(G321="Unknown - Unlikely Lead",J321="Non-lead")),
(AND(G321="Unknown - Unlikely Lead",J321="Non-lead - Other")),
(AND(G321="Unknown - Material Unknown",J321="Non-lead - Copper")),
(AND(G321="Unknown - Material Unknown",J321="Non-lead - Plastic")),
(AND(G321="Unknown - Material Unknown",J321="Non-lead")),
(AND(G321="Unknown - Material Unknown",J321="Non-lead - Other")))),"Unknown",
IF((OR((AND(G321="Non-lead - Copper",J321="Unknown - Likely Lead")),
(AND(G321="Non-lead - Copper",J321="Unknown - Unlikely Lead")),
(AND(G321="Non-lead - Copper",J321="Unknown - Material Unknown")),
(AND(G321="Non-lead - Plastic",J321="Unknown - Likely Lead")),
(AND(G321="Non-lead - Plastic",J321="Unknown - Unlikely Lead")),
(AND(G321="Non-lead - Plastic",J321="Unknown - Material Unknown")),
(AND(G321="Non-lead",J321="Unknown - Likely Lead")),
(AND(G321="Non-lead",J321="Unknown - Unlikely Lead")),
(AND(G321="Non-lead",J321="Unknown - Material Unknown")),
(AND(G321="Non-lead - Other",J321="Unknown - Likely Lead")),
(AND(G321="Non-Lead - Other",J321="Unknown - Unlikely Lead")),
(AND(G321="Non-Lead - Other",J321="Unknown - Material Unknown")))),"Unknown",
IF((OR((AND(G321="Galvanized",J321="Unknown - Likely Lead")),
(AND(G321="Galvanized",J321="Unknown - Unlikely Lead")),
(AND(G321="Galvanized",J321="Unknown - Material Unknown")))),"Unknown",
IF((OR((AND(G321="Galvanized",J321="")))),"Galvanized Requiring Replacement",
IF((OR((AND(G321="Non-lead - Copper",J321="")),
(AND(G321="Non-lead - Plastic",J321="")),
(AND(G321="Non-lead",J321="")),
(AND(G321="Non-lead - Other",J321="")))),"Non-lead",
IF((OR((AND(G321="Unknown - Likely Lead",J321="")),
(AND(G321="Unknown - Unlikely Lead",J321="")),
(AND(G321="Unknown - Material Unknown",J321="")))),"Unknown",
""))))))))))))))))</f>
        <v>Non-Lead</v>
      </c>
      <c r="N321" s="44" t="s">
        <v>39</v>
      </c>
    </row>
    <row r="322" spans="1:14" x14ac:dyDescent="0.25">
      <c r="A322" s="34" t="s">
        <v>894</v>
      </c>
      <c r="B322" s="35" t="s">
        <v>491</v>
      </c>
      <c r="C322" s="36" t="s">
        <v>643</v>
      </c>
      <c r="D322" s="36" t="s">
        <v>32</v>
      </c>
      <c r="E322" s="36" t="s">
        <v>644</v>
      </c>
      <c r="F322" s="37" t="s">
        <v>895</v>
      </c>
      <c r="G322" s="38" t="s">
        <v>38</v>
      </c>
      <c r="H322" s="39" t="s">
        <v>39</v>
      </c>
      <c r="I322" s="40" t="s">
        <v>48</v>
      </c>
      <c r="J322" s="42" t="s">
        <v>47</v>
      </c>
      <c r="K322" s="39" t="s">
        <v>48</v>
      </c>
      <c r="L322" s="35"/>
      <c r="M322" s="43" t="str">
        <f>IF((OR(G322="Lead")),"Lead",
IF((OR(J322="Lead")),"Lead",
IF((OR(G322="Lead-lined galvanized")),"Lead",
IF((OR(J322="Lead-lined galvanized")),"Lead",
IF((OR((AND(G322="Unknown - Likely Lead",J322="Galvanized")),
(AND(G322="Unknown - Unlikely Lead",J322="Galvanized")),
(AND(G322="Unknown - Material Unknown",J322="Galvanized")))),"Galvanized Requiring Replacement",
IF((OR((AND(G322="Non-lead - Copper",H322="Yes",J322="Galvanized")),
(AND(G322="Non-lead - Copper",H322="Don't know",J322="Galvanized")),
(AND(G322="Non-lead - Copper",H322="",J322="Galvanized")),
(AND(G322="Non-lead - Plastic",H322="Yes",J322="Galvanized")),
(AND(G322="Non-lead - Plastic",H322="Don't know",J322="Galvanized")),
(AND(G322="Non-lead - Plastic",H322="",J322="Galvanized")),
(AND(G322="Non-lead",H322="Yes",J322="Galvanized")),
(AND(G322="Non-lead",H322="Don't know",J322="Galvanized")),
(AND(G322="Non-lead",H322="",J322="Galvanized")),
(AND(G322="Non-lead - Other",H322="Yes",J322="Galvanized")),
(AND(G322="Non-Lead - Other",H322="Don't know",J322="Galvanized")),
(AND(G322="Galvanized",H322="Yes",J322="Galvanized")),
(AND(G322="Galvanized",H322="Don't know",J322="Galvanized")),
(AND(G322="Galvanized",H322="",J322="Galvanized")),
(AND(G322="Non-Lead - Other",H322="",J322="Galvanized")))),"Galvanized Requiring Replacement",
IF((OR((AND(G322="Non-lead - Copper",J322="Non-lead - Copper")),
(AND(G322="Non-lead - Copper",J322="Non-lead - Plastic")),
(AND(G322="Non-lead - Copper",J322="Non-lead - Other")),
(AND(G322="Non-lead - Copper",J322="Non-lead")),
(AND(G322="Non-lead - Plastic",J322="Non-lead - Copper")),
(AND(G322="Non-lead - Plastic",J322="Non-lead - Plastic")),
(AND(G322="Non-lead - Plastic",J322="Non-lead - Other")),
(AND(G322="Non-lead - Plastic",J322="Non-lead")),
(AND(G322="Non-lead",J322="Non-lead - Copper")),
(AND(G322="Non-lead",J322="Non-lead - Plastic")),
(AND(G322="Non-lead",J322="Non-lead - Other")),
(AND(G322="Non-lead",J322="Non-lead")),
(AND(G322="Non-lead - Other",J322="Non-lead - Copper")),
(AND(G322="Non-Lead - Other",J322="Non-lead - Plastic")),
(AND(G322="Non-Lead - Other",J322="Non-lead")),
(AND(G322="Non-Lead - Other",J322="Non-lead - Other")))),"Non-Lead",
IF((OR((AND(G322="Galvanized",J322="Non-lead")),
(AND(G322="Galvanized",J322="Non-lead - Copper")),
(AND(G322="Galvanized",J322="Non-lead - Plastic")),
(AND(G322="Galvanized",J322="Non-lead")),
(AND(G322="Galvanized",J322="Non-lead - Other")))),"Non-Lead",
IF((OR((AND(G322="Non-lead - Copper",H322="No",J322="Galvanized")),
(AND(G322="Non-lead - Plastic",H322="No",J322="Galvanized")),
(AND(G322="Non-lead",H322="No",J322="Galvanized")),
(AND(G322="Galvanized",H322="No",J322="Galvanized")),
(AND(G322="Non-lead - Other",H322="No",J322="Galvanized")))),"Non-lead",
IF((OR((AND(G322="Unknown - Likely Lead",J322="Unknown - Likely Lead")),
(AND(G322="Unknown - Likely Lead",J322="Unknown - Unlikely Lead")),
(AND(G322="Unknown - Likely Lead",J322="Unknown - Material Unknown")),
(AND(G322="Unknown - Unlikely Lead",J322="Unknown - Likely Lead")),
(AND(G322="Unknown - Unlikely Lead",J322="Unknown - Unlikely Lead")),
(AND(G322="Unknown - Unlikely Lead",J322="Unknown - Material Unknown")),
(AND(G322="Unknown - Material Unknown",J322="Unknown - Likely Lead")),
(AND(G322="Unknown - Material Unknown",J322="Unknown - Unlikely Lead")),
(AND(G322="Unknown - Material Unknown",J322="Unknown - Material Unknown")))),"Unknown",
IF((OR((AND(G322="Unknown - Likely Lead",J322="Non-lead - Copper")),
(AND(G322="Unknown - Likely Lead",J322="Non-lead - Plastic")),
(AND(G322="Unknown - Likely Lead",J322="Non-lead")),
(AND(G322="Unknown - Likely Lead",J322="Non-lead - Other")),
(AND(G322="Unknown - Unlikely Lead",J322="Non-lead - Copper")),
(AND(G322="Unknown - Unlikely Lead",J322="Non-lead - Plastic")),
(AND(G322="Unknown - Unlikely Lead",J322="Non-lead")),
(AND(G322="Unknown - Unlikely Lead",J322="Non-lead - Other")),
(AND(G322="Unknown - Material Unknown",J322="Non-lead - Copper")),
(AND(G322="Unknown - Material Unknown",J322="Non-lead - Plastic")),
(AND(G322="Unknown - Material Unknown",J322="Non-lead")),
(AND(G322="Unknown - Material Unknown",J322="Non-lead - Other")))),"Unknown",
IF((OR((AND(G322="Non-lead - Copper",J322="Unknown - Likely Lead")),
(AND(G322="Non-lead - Copper",J322="Unknown - Unlikely Lead")),
(AND(G322="Non-lead - Copper",J322="Unknown - Material Unknown")),
(AND(G322="Non-lead - Plastic",J322="Unknown - Likely Lead")),
(AND(G322="Non-lead - Plastic",J322="Unknown - Unlikely Lead")),
(AND(G322="Non-lead - Plastic",J322="Unknown - Material Unknown")),
(AND(G322="Non-lead",J322="Unknown - Likely Lead")),
(AND(G322="Non-lead",J322="Unknown - Unlikely Lead")),
(AND(G322="Non-lead",J322="Unknown - Material Unknown")),
(AND(G322="Non-lead - Other",J322="Unknown - Likely Lead")),
(AND(G322="Non-Lead - Other",J322="Unknown - Unlikely Lead")),
(AND(G322="Non-Lead - Other",J322="Unknown - Material Unknown")))),"Unknown",
IF((OR((AND(G322="Galvanized",J322="Unknown - Likely Lead")),
(AND(G322="Galvanized",J322="Unknown - Unlikely Lead")),
(AND(G322="Galvanized",J322="Unknown - Material Unknown")))),"Unknown",
IF((OR((AND(G322="Galvanized",J322="")))),"Galvanized Requiring Replacement",
IF((OR((AND(G322="Non-lead - Copper",J322="")),
(AND(G322="Non-lead - Plastic",J322="")),
(AND(G322="Non-lead",J322="")),
(AND(G322="Non-lead - Other",J322="")))),"Non-lead",
IF((OR((AND(G322="Unknown - Likely Lead",J322="")),
(AND(G322="Unknown - Unlikely Lead",J322="")),
(AND(G322="Unknown - Material Unknown",J322="")))),"Unknown",
""))))))))))))))))</f>
        <v>Non-Lead</v>
      </c>
      <c r="N322" s="44" t="s">
        <v>39</v>
      </c>
    </row>
    <row r="323" spans="1:14" x14ac:dyDescent="0.25">
      <c r="A323" s="34" t="s">
        <v>896</v>
      </c>
      <c r="B323" s="35" t="s">
        <v>488</v>
      </c>
      <c r="C323" s="36" t="s">
        <v>643</v>
      </c>
      <c r="D323" s="36" t="s">
        <v>32</v>
      </c>
      <c r="E323" s="36" t="s">
        <v>644</v>
      </c>
      <c r="F323" s="37" t="s">
        <v>897</v>
      </c>
      <c r="G323" s="38" t="s">
        <v>38</v>
      </c>
      <c r="H323" s="39" t="s">
        <v>39</v>
      </c>
      <c r="I323" s="40" t="s">
        <v>48</v>
      </c>
      <c r="J323" s="42" t="s">
        <v>47</v>
      </c>
      <c r="K323" s="39" t="s">
        <v>48</v>
      </c>
      <c r="L323" s="35"/>
      <c r="M323" s="43" t="str">
        <f>IF((OR(G323="Lead")),"Lead",
IF((OR(J323="Lead")),"Lead",
IF((OR(G323="Lead-lined galvanized")),"Lead",
IF((OR(J323="Lead-lined galvanized")),"Lead",
IF((OR((AND(G323="Unknown - Likely Lead",J323="Galvanized")),
(AND(G323="Unknown - Unlikely Lead",J323="Galvanized")),
(AND(G323="Unknown - Material Unknown",J323="Galvanized")))),"Galvanized Requiring Replacement",
IF((OR((AND(G323="Non-lead - Copper",H323="Yes",J323="Galvanized")),
(AND(G323="Non-lead - Copper",H323="Don't know",J323="Galvanized")),
(AND(G323="Non-lead - Copper",H323="",J323="Galvanized")),
(AND(G323="Non-lead - Plastic",H323="Yes",J323="Galvanized")),
(AND(G323="Non-lead - Plastic",H323="Don't know",J323="Galvanized")),
(AND(G323="Non-lead - Plastic",H323="",J323="Galvanized")),
(AND(G323="Non-lead",H323="Yes",J323="Galvanized")),
(AND(G323="Non-lead",H323="Don't know",J323="Galvanized")),
(AND(G323="Non-lead",H323="",J323="Galvanized")),
(AND(G323="Non-lead - Other",H323="Yes",J323="Galvanized")),
(AND(G323="Non-Lead - Other",H323="Don't know",J323="Galvanized")),
(AND(G323="Galvanized",H323="Yes",J323="Galvanized")),
(AND(G323="Galvanized",H323="Don't know",J323="Galvanized")),
(AND(G323="Galvanized",H323="",J323="Galvanized")),
(AND(G323="Non-Lead - Other",H323="",J323="Galvanized")))),"Galvanized Requiring Replacement",
IF((OR((AND(G323="Non-lead - Copper",J323="Non-lead - Copper")),
(AND(G323="Non-lead - Copper",J323="Non-lead - Plastic")),
(AND(G323="Non-lead - Copper",J323="Non-lead - Other")),
(AND(G323="Non-lead - Copper",J323="Non-lead")),
(AND(G323="Non-lead - Plastic",J323="Non-lead - Copper")),
(AND(G323="Non-lead - Plastic",J323="Non-lead - Plastic")),
(AND(G323="Non-lead - Plastic",J323="Non-lead - Other")),
(AND(G323="Non-lead - Plastic",J323="Non-lead")),
(AND(G323="Non-lead",J323="Non-lead - Copper")),
(AND(G323="Non-lead",J323="Non-lead - Plastic")),
(AND(G323="Non-lead",J323="Non-lead - Other")),
(AND(G323="Non-lead",J323="Non-lead")),
(AND(G323="Non-lead - Other",J323="Non-lead - Copper")),
(AND(G323="Non-Lead - Other",J323="Non-lead - Plastic")),
(AND(G323="Non-Lead - Other",J323="Non-lead")),
(AND(G323="Non-Lead - Other",J323="Non-lead - Other")))),"Non-Lead",
IF((OR((AND(G323="Galvanized",J323="Non-lead")),
(AND(G323="Galvanized",J323="Non-lead - Copper")),
(AND(G323="Galvanized",J323="Non-lead - Plastic")),
(AND(G323="Galvanized",J323="Non-lead")),
(AND(G323="Galvanized",J323="Non-lead - Other")))),"Non-Lead",
IF((OR((AND(G323="Non-lead - Copper",H323="No",J323="Galvanized")),
(AND(G323="Non-lead - Plastic",H323="No",J323="Galvanized")),
(AND(G323="Non-lead",H323="No",J323="Galvanized")),
(AND(G323="Galvanized",H323="No",J323="Galvanized")),
(AND(G323="Non-lead - Other",H323="No",J323="Galvanized")))),"Non-lead",
IF((OR((AND(G323="Unknown - Likely Lead",J323="Unknown - Likely Lead")),
(AND(G323="Unknown - Likely Lead",J323="Unknown - Unlikely Lead")),
(AND(G323="Unknown - Likely Lead",J323="Unknown - Material Unknown")),
(AND(G323="Unknown - Unlikely Lead",J323="Unknown - Likely Lead")),
(AND(G323="Unknown - Unlikely Lead",J323="Unknown - Unlikely Lead")),
(AND(G323="Unknown - Unlikely Lead",J323="Unknown - Material Unknown")),
(AND(G323="Unknown - Material Unknown",J323="Unknown - Likely Lead")),
(AND(G323="Unknown - Material Unknown",J323="Unknown - Unlikely Lead")),
(AND(G323="Unknown - Material Unknown",J323="Unknown - Material Unknown")))),"Unknown",
IF((OR((AND(G323="Unknown - Likely Lead",J323="Non-lead - Copper")),
(AND(G323="Unknown - Likely Lead",J323="Non-lead - Plastic")),
(AND(G323="Unknown - Likely Lead",J323="Non-lead")),
(AND(G323="Unknown - Likely Lead",J323="Non-lead - Other")),
(AND(G323="Unknown - Unlikely Lead",J323="Non-lead - Copper")),
(AND(G323="Unknown - Unlikely Lead",J323="Non-lead - Plastic")),
(AND(G323="Unknown - Unlikely Lead",J323="Non-lead")),
(AND(G323="Unknown - Unlikely Lead",J323="Non-lead - Other")),
(AND(G323="Unknown - Material Unknown",J323="Non-lead - Copper")),
(AND(G323="Unknown - Material Unknown",J323="Non-lead - Plastic")),
(AND(G323="Unknown - Material Unknown",J323="Non-lead")),
(AND(G323="Unknown - Material Unknown",J323="Non-lead - Other")))),"Unknown",
IF((OR((AND(G323="Non-lead - Copper",J323="Unknown - Likely Lead")),
(AND(G323="Non-lead - Copper",J323="Unknown - Unlikely Lead")),
(AND(G323="Non-lead - Copper",J323="Unknown - Material Unknown")),
(AND(G323="Non-lead - Plastic",J323="Unknown - Likely Lead")),
(AND(G323="Non-lead - Plastic",J323="Unknown - Unlikely Lead")),
(AND(G323="Non-lead - Plastic",J323="Unknown - Material Unknown")),
(AND(G323="Non-lead",J323="Unknown - Likely Lead")),
(AND(G323="Non-lead",J323="Unknown - Unlikely Lead")),
(AND(G323="Non-lead",J323="Unknown - Material Unknown")),
(AND(G323="Non-lead - Other",J323="Unknown - Likely Lead")),
(AND(G323="Non-Lead - Other",J323="Unknown - Unlikely Lead")),
(AND(G323="Non-Lead - Other",J323="Unknown - Material Unknown")))),"Unknown",
IF((OR((AND(G323="Galvanized",J323="Unknown - Likely Lead")),
(AND(G323="Galvanized",J323="Unknown - Unlikely Lead")),
(AND(G323="Galvanized",J323="Unknown - Material Unknown")))),"Unknown",
IF((OR((AND(G323="Galvanized",J323="")))),"Galvanized Requiring Replacement",
IF((OR((AND(G323="Non-lead - Copper",J323="")),
(AND(G323="Non-lead - Plastic",J323="")),
(AND(G323="Non-lead",J323="")),
(AND(G323="Non-lead - Other",J323="")))),"Non-lead",
IF((OR((AND(G323="Unknown - Likely Lead",J323="")),
(AND(G323="Unknown - Unlikely Lead",J323="")),
(AND(G323="Unknown - Material Unknown",J323="")))),"Unknown",
""))))))))))))))))</f>
        <v>Non-Lead</v>
      </c>
      <c r="N323" s="44" t="s">
        <v>39</v>
      </c>
    </row>
    <row r="324" spans="1:14" x14ac:dyDescent="0.25">
      <c r="A324" s="34" t="s">
        <v>898</v>
      </c>
      <c r="B324" s="35" t="s">
        <v>482</v>
      </c>
      <c r="C324" s="36" t="s">
        <v>643</v>
      </c>
      <c r="D324" s="36" t="s">
        <v>32</v>
      </c>
      <c r="E324" s="36" t="s">
        <v>644</v>
      </c>
      <c r="F324" s="37" t="s">
        <v>899</v>
      </c>
      <c r="G324" s="38" t="s">
        <v>38</v>
      </c>
      <c r="H324" s="39" t="s">
        <v>39</v>
      </c>
      <c r="I324" s="40" t="s">
        <v>48</v>
      </c>
      <c r="J324" s="42" t="s">
        <v>47</v>
      </c>
      <c r="K324" s="39" t="s">
        <v>48</v>
      </c>
      <c r="L324" s="35"/>
      <c r="M324" s="43" t="str">
        <f>IF((OR(G324="Lead")),"Lead",
IF((OR(J324="Lead")),"Lead",
IF((OR(G324="Lead-lined galvanized")),"Lead",
IF((OR(J324="Lead-lined galvanized")),"Lead",
IF((OR((AND(G324="Unknown - Likely Lead",J324="Galvanized")),
(AND(G324="Unknown - Unlikely Lead",J324="Galvanized")),
(AND(G324="Unknown - Material Unknown",J324="Galvanized")))),"Galvanized Requiring Replacement",
IF((OR((AND(G324="Non-lead - Copper",H324="Yes",J324="Galvanized")),
(AND(G324="Non-lead - Copper",H324="Don't know",J324="Galvanized")),
(AND(G324="Non-lead - Copper",H324="",J324="Galvanized")),
(AND(G324="Non-lead - Plastic",H324="Yes",J324="Galvanized")),
(AND(G324="Non-lead - Plastic",H324="Don't know",J324="Galvanized")),
(AND(G324="Non-lead - Plastic",H324="",J324="Galvanized")),
(AND(G324="Non-lead",H324="Yes",J324="Galvanized")),
(AND(G324="Non-lead",H324="Don't know",J324="Galvanized")),
(AND(G324="Non-lead",H324="",J324="Galvanized")),
(AND(G324="Non-lead - Other",H324="Yes",J324="Galvanized")),
(AND(G324="Non-Lead - Other",H324="Don't know",J324="Galvanized")),
(AND(G324="Galvanized",H324="Yes",J324="Galvanized")),
(AND(G324="Galvanized",H324="Don't know",J324="Galvanized")),
(AND(G324="Galvanized",H324="",J324="Galvanized")),
(AND(G324="Non-Lead - Other",H324="",J324="Galvanized")))),"Galvanized Requiring Replacement",
IF((OR((AND(G324="Non-lead - Copper",J324="Non-lead - Copper")),
(AND(G324="Non-lead - Copper",J324="Non-lead - Plastic")),
(AND(G324="Non-lead - Copper",J324="Non-lead - Other")),
(AND(G324="Non-lead - Copper",J324="Non-lead")),
(AND(G324="Non-lead - Plastic",J324="Non-lead - Copper")),
(AND(G324="Non-lead - Plastic",J324="Non-lead - Plastic")),
(AND(G324="Non-lead - Plastic",J324="Non-lead - Other")),
(AND(G324="Non-lead - Plastic",J324="Non-lead")),
(AND(G324="Non-lead",J324="Non-lead - Copper")),
(AND(G324="Non-lead",J324="Non-lead - Plastic")),
(AND(G324="Non-lead",J324="Non-lead - Other")),
(AND(G324="Non-lead",J324="Non-lead")),
(AND(G324="Non-lead - Other",J324="Non-lead - Copper")),
(AND(G324="Non-Lead - Other",J324="Non-lead - Plastic")),
(AND(G324="Non-Lead - Other",J324="Non-lead")),
(AND(G324="Non-Lead - Other",J324="Non-lead - Other")))),"Non-Lead",
IF((OR((AND(G324="Galvanized",J324="Non-lead")),
(AND(G324="Galvanized",J324="Non-lead - Copper")),
(AND(G324="Galvanized",J324="Non-lead - Plastic")),
(AND(G324="Galvanized",J324="Non-lead")),
(AND(G324="Galvanized",J324="Non-lead - Other")))),"Non-Lead",
IF((OR((AND(G324="Non-lead - Copper",H324="No",J324="Galvanized")),
(AND(G324="Non-lead - Plastic",H324="No",J324="Galvanized")),
(AND(G324="Non-lead",H324="No",J324="Galvanized")),
(AND(G324="Galvanized",H324="No",J324="Galvanized")),
(AND(G324="Non-lead - Other",H324="No",J324="Galvanized")))),"Non-lead",
IF((OR((AND(G324="Unknown - Likely Lead",J324="Unknown - Likely Lead")),
(AND(G324="Unknown - Likely Lead",J324="Unknown - Unlikely Lead")),
(AND(G324="Unknown - Likely Lead",J324="Unknown - Material Unknown")),
(AND(G324="Unknown - Unlikely Lead",J324="Unknown - Likely Lead")),
(AND(G324="Unknown - Unlikely Lead",J324="Unknown - Unlikely Lead")),
(AND(G324="Unknown - Unlikely Lead",J324="Unknown - Material Unknown")),
(AND(G324="Unknown - Material Unknown",J324="Unknown - Likely Lead")),
(AND(G324="Unknown - Material Unknown",J324="Unknown - Unlikely Lead")),
(AND(G324="Unknown - Material Unknown",J324="Unknown - Material Unknown")))),"Unknown",
IF((OR((AND(G324="Unknown - Likely Lead",J324="Non-lead - Copper")),
(AND(G324="Unknown - Likely Lead",J324="Non-lead - Plastic")),
(AND(G324="Unknown - Likely Lead",J324="Non-lead")),
(AND(G324="Unknown - Likely Lead",J324="Non-lead - Other")),
(AND(G324="Unknown - Unlikely Lead",J324="Non-lead - Copper")),
(AND(G324="Unknown - Unlikely Lead",J324="Non-lead - Plastic")),
(AND(G324="Unknown - Unlikely Lead",J324="Non-lead")),
(AND(G324="Unknown - Unlikely Lead",J324="Non-lead - Other")),
(AND(G324="Unknown - Material Unknown",J324="Non-lead - Copper")),
(AND(G324="Unknown - Material Unknown",J324="Non-lead - Plastic")),
(AND(G324="Unknown - Material Unknown",J324="Non-lead")),
(AND(G324="Unknown - Material Unknown",J324="Non-lead - Other")))),"Unknown",
IF((OR((AND(G324="Non-lead - Copper",J324="Unknown - Likely Lead")),
(AND(G324="Non-lead - Copper",J324="Unknown - Unlikely Lead")),
(AND(G324="Non-lead - Copper",J324="Unknown - Material Unknown")),
(AND(G324="Non-lead - Plastic",J324="Unknown - Likely Lead")),
(AND(G324="Non-lead - Plastic",J324="Unknown - Unlikely Lead")),
(AND(G324="Non-lead - Plastic",J324="Unknown - Material Unknown")),
(AND(G324="Non-lead",J324="Unknown - Likely Lead")),
(AND(G324="Non-lead",J324="Unknown - Unlikely Lead")),
(AND(G324="Non-lead",J324="Unknown - Material Unknown")),
(AND(G324="Non-lead - Other",J324="Unknown - Likely Lead")),
(AND(G324="Non-Lead - Other",J324="Unknown - Unlikely Lead")),
(AND(G324="Non-Lead - Other",J324="Unknown - Material Unknown")))),"Unknown",
IF((OR((AND(G324="Galvanized",J324="Unknown - Likely Lead")),
(AND(G324="Galvanized",J324="Unknown - Unlikely Lead")),
(AND(G324="Galvanized",J324="Unknown - Material Unknown")))),"Unknown",
IF((OR((AND(G324="Galvanized",J324="")))),"Galvanized Requiring Replacement",
IF((OR((AND(G324="Non-lead - Copper",J324="")),
(AND(G324="Non-lead - Plastic",J324="")),
(AND(G324="Non-lead",J324="")),
(AND(G324="Non-lead - Other",J324="")))),"Non-lead",
IF((OR((AND(G324="Unknown - Likely Lead",J324="")),
(AND(G324="Unknown - Unlikely Lead",J324="")),
(AND(G324="Unknown - Material Unknown",J324="")))),"Unknown",
""))))))))))))))))</f>
        <v>Non-Lead</v>
      </c>
      <c r="N324" s="44" t="s">
        <v>39</v>
      </c>
    </row>
    <row r="325" spans="1:14" x14ac:dyDescent="0.25">
      <c r="A325" s="34" t="s">
        <v>900</v>
      </c>
      <c r="B325" s="35" t="s">
        <v>101</v>
      </c>
      <c r="C325" s="36" t="s">
        <v>643</v>
      </c>
      <c r="D325" s="36" t="s">
        <v>32</v>
      </c>
      <c r="E325" s="36" t="s">
        <v>644</v>
      </c>
      <c r="F325" s="37" t="s">
        <v>901</v>
      </c>
      <c r="G325" s="38" t="s">
        <v>38</v>
      </c>
      <c r="H325" s="39" t="s">
        <v>39</v>
      </c>
      <c r="I325" s="40" t="s">
        <v>48</v>
      </c>
      <c r="J325" s="42" t="s">
        <v>47</v>
      </c>
      <c r="K325" s="39" t="s">
        <v>48</v>
      </c>
      <c r="L325" s="35"/>
      <c r="M325" s="43" t="str">
        <f>IF((OR(G325="Lead")),"Lead",
IF((OR(J325="Lead")),"Lead",
IF((OR(G325="Lead-lined galvanized")),"Lead",
IF((OR(J325="Lead-lined galvanized")),"Lead",
IF((OR((AND(G325="Unknown - Likely Lead",J325="Galvanized")),
(AND(G325="Unknown - Unlikely Lead",J325="Galvanized")),
(AND(G325="Unknown - Material Unknown",J325="Galvanized")))),"Galvanized Requiring Replacement",
IF((OR((AND(G325="Non-lead - Copper",H325="Yes",J325="Galvanized")),
(AND(G325="Non-lead - Copper",H325="Don't know",J325="Galvanized")),
(AND(G325="Non-lead - Copper",H325="",J325="Galvanized")),
(AND(G325="Non-lead - Plastic",H325="Yes",J325="Galvanized")),
(AND(G325="Non-lead - Plastic",H325="Don't know",J325="Galvanized")),
(AND(G325="Non-lead - Plastic",H325="",J325="Galvanized")),
(AND(G325="Non-lead",H325="Yes",J325="Galvanized")),
(AND(G325="Non-lead",H325="Don't know",J325="Galvanized")),
(AND(G325="Non-lead",H325="",J325="Galvanized")),
(AND(G325="Non-lead - Other",H325="Yes",J325="Galvanized")),
(AND(G325="Non-Lead - Other",H325="Don't know",J325="Galvanized")),
(AND(G325="Galvanized",H325="Yes",J325="Galvanized")),
(AND(G325="Galvanized",H325="Don't know",J325="Galvanized")),
(AND(G325="Galvanized",H325="",J325="Galvanized")),
(AND(G325="Non-Lead - Other",H325="",J325="Galvanized")))),"Galvanized Requiring Replacement",
IF((OR((AND(G325="Non-lead - Copper",J325="Non-lead - Copper")),
(AND(G325="Non-lead - Copper",J325="Non-lead - Plastic")),
(AND(G325="Non-lead - Copper",J325="Non-lead - Other")),
(AND(G325="Non-lead - Copper",J325="Non-lead")),
(AND(G325="Non-lead - Plastic",J325="Non-lead - Copper")),
(AND(G325="Non-lead - Plastic",J325="Non-lead - Plastic")),
(AND(G325="Non-lead - Plastic",J325="Non-lead - Other")),
(AND(G325="Non-lead - Plastic",J325="Non-lead")),
(AND(G325="Non-lead",J325="Non-lead - Copper")),
(AND(G325="Non-lead",J325="Non-lead - Plastic")),
(AND(G325="Non-lead",J325="Non-lead - Other")),
(AND(G325="Non-lead",J325="Non-lead")),
(AND(G325="Non-lead - Other",J325="Non-lead - Copper")),
(AND(G325="Non-Lead - Other",J325="Non-lead - Plastic")),
(AND(G325="Non-Lead - Other",J325="Non-lead")),
(AND(G325="Non-Lead - Other",J325="Non-lead - Other")))),"Non-Lead",
IF((OR((AND(G325="Galvanized",J325="Non-lead")),
(AND(G325="Galvanized",J325="Non-lead - Copper")),
(AND(G325="Galvanized",J325="Non-lead - Plastic")),
(AND(G325="Galvanized",J325="Non-lead")),
(AND(G325="Galvanized",J325="Non-lead - Other")))),"Non-Lead",
IF((OR((AND(G325="Non-lead - Copper",H325="No",J325="Galvanized")),
(AND(G325="Non-lead - Plastic",H325="No",J325="Galvanized")),
(AND(G325="Non-lead",H325="No",J325="Galvanized")),
(AND(G325="Galvanized",H325="No",J325="Galvanized")),
(AND(G325="Non-lead - Other",H325="No",J325="Galvanized")))),"Non-lead",
IF((OR((AND(G325="Unknown - Likely Lead",J325="Unknown - Likely Lead")),
(AND(G325="Unknown - Likely Lead",J325="Unknown - Unlikely Lead")),
(AND(G325="Unknown - Likely Lead",J325="Unknown - Material Unknown")),
(AND(G325="Unknown - Unlikely Lead",J325="Unknown - Likely Lead")),
(AND(G325="Unknown - Unlikely Lead",J325="Unknown - Unlikely Lead")),
(AND(G325="Unknown - Unlikely Lead",J325="Unknown - Material Unknown")),
(AND(G325="Unknown - Material Unknown",J325="Unknown - Likely Lead")),
(AND(G325="Unknown - Material Unknown",J325="Unknown - Unlikely Lead")),
(AND(G325="Unknown - Material Unknown",J325="Unknown - Material Unknown")))),"Unknown",
IF((OR((AND(G325="Unknown - Likely Lead",J325="Non-lead - Copper")),
(AND(G325="Unknown - Likely Lead",J325="Non-lead - Plastic")),
(AND(G325="Unknown - Likely Lead",J325="Non-lead")),
(AND(G325="Unknown - Likely Lead",J325="Non-lead - Other")),
(AND(G325="Unknown - Unlikely Lead",J325="Non-lead - Copper")),
(AND(G325="Unknown - Unlikely Lead",J325="Non-lead - Plastic")),
(AND(G325="Unknown - Unlikely Lead",J325="Non-lead")),
(AND(G325="Unknown - Unlikely Lead",J325="Non-lead - Other")),
(AND(G325="Unknown - Material Unknown",J325="Non-lead - Copper")),
(AND(G325="Unknown - Material Unknown",J325="Non-lead - Plastic")),
(AND(G325="Unknown - Material Unknown",J325="Non-lead")),
(AND(G325="Unknown - Material Unknown",J325="Non-lead - Other")))),"Unknown",
IF((OR((AND(G325="Non-lead - Copper",J325="Unknown - Likely Lead")),
(AND(G325="Non-lead - Copper",J325="Unknown - Unlikely Lead")),
(AND(G325="Non-lead - Copper",J325="Unknown - Material Unknown")),
(AND(G325="Non-lead - Plastic",J325="Unknown - Likely Lead")),
(AND(G325="Non-lead - Plastic",J325="Unknown - Unlikely Lead")),
(AND(G325="Non-lead - Plastic",J325="Unknown - Material Unknown")),
(AND(G325="Non-lead",J325="Unknown - Likely Lead")),
(AND(G325="Non-lead",J325="Unknown - Unlikely Lead")),
(AND(G325="Non-lead",J325="Unknown - Material Unknown")),
(AND(G325="Non-lead - Other",J325="Unknown - Likely Lead")),
(AND(G325="Non-Lead - Other",J325="Unknown - Unlikely Lead")),
(AND(G325="Non-Lead - Other",J325="Unknown - Material Unknown")))),"Unknown",
IF((OR((AND(G325="Galvanized",J325="Unknown - Likely Lead")),
(AND(G325="Galvanized",J325="Unknown - Unlikely Lead")),
(AND(G325="Galvanized",J325="Unknown - Material Unknown")))),"Unknown",
IF((OR((AND(G325="Galvanized",J325="")))),"Galvanized Requiring Replacement",
IF((OR((AND(G325="Non-lead - Copper",J325="")),
(AND(G325="Non-lead - Plastic",J325="")),
(AND(G325="Non-lead",J325="")),
(AND(G325="Non-lead - Other",J325="")))),"Non-lead",
IF((OR((AND(G325="Unknown - Likely Lead",J325="")),
(AND(G325="Unknown - Unlikely Lead",J325="")),
(AND(G325="Unknown - Material Unknown",J325="")))),"Unknown",
""))))))))))))))))</f>
        <v>Non-Lead</v>
      </c>
      <c r="N325" s="44" t="s">
        <v>39</v>
      </c>
    </row>
    <row r="326" spans="1:14" x14ac:dyDescent="0.25">
      <c r="A326" s="34" t="s">
        <v>902</v>
      </c>
      <c r="B326" s="35" t="s">
        <v>186</v>
      </c>
      <c r="C326" s="36" t="s">
        <v>683</v>
      </c>
      <c r="D326" s="36" t="s">
        <v>32</v>
      </c>
      <c r="E326" s="36" t="s">
        <v>644</v>
      </c>
      <c r="F326" s="37" t="s">
        <v>903</v>
      </c>
      <c r="G326" s="38" t="s">
        <v>38</v>
      </c>
      <c r="H326" s="39" t="s">
        <v>39</v>
      </c>
      <c r="I326" s="40" t="s">
        <v>48</v>
      </c>
      <c r="J326" s="42" t="s">
        <v>47</v>
      </c>
      <c r="K326" s="39" t="s">
        <v>48</v>
      </c>
      <c r="L326" s="35"/>
      <c r="M326" s="43" t="str">
        <f>IF((OR(G326="Lead")),"Lead",
IF((OR(J326="Lead")),"Lead",
IF((OR(G326="Lead-lined galvanized")),"Lead",
IF((OR(J326="Lead-lined galvanized")),"Lead",
IF((OR((AND(G326="Unknown - Likely Lead",J326="Galvanized")),
(AND(G326="Unknown - Unlikely Lead",J326="Galvanized")),
(AND(G326="Unknown - Material Unknown",J326="Galvanized")))),"Galvanized Requiring Replacement",
IF((OR((AND(G326="Non-lead - Copper",H326="Yes",J326="Galvanized")),
(AND(G326="Non-lead - Copper",H326="Don't know",J326="Galvanized")),
(AND(G326="Non-lead - Copper",H326="",J326="Galvanized")),
(AND(G326="Non-lead - Plastic",H326="Yes",J326="Galvanized")),
(AND(G326="Non-lead - Plastic",H326="Don't know",J326="Galvanized")),
(AND(G326="Non-lead - Plastic",H326="",J326="Galvanized")),
(AND(G326="Non-lead",H326="Yes",J326="Galvanized")),
(AND(G326="Non-lead",H326="Don't know",J326="Galvanized")),
(AND(G326="Non-lead",H326="",J326="Galvanized")),
(AND(G326="Non-lead - Other",H326="Yes",J326="Galvanized")),
(AND(G326="Non-Lead - Other",H326="Don't know",J326="Galvanized")),
(AND(G326="Galvanized",H326="Yes",J326="Galvanized")),
(AND(G326="Galvanized",H326="Don't know",J326="Galvanized")),
(AND(G326="Galvanized",H326="",J326="Galvanized")),
(AND(G326="Non-Lead - Other",H326="",J326="Galvanized")))),"Galvanized Requiring Replacement",
IF((OR((AND(G326="Non-lead - Copper",J326="Non-lead - Copper")),
(AND(G326="Non-lead - Copper",J326="Non-lead - Plastic")),
(AND(G326="Non-lead - Copper",J326="Non-lead - Other")),
(AND(G326="Non-lead - Copper",J326="Non-lead")),
(AND(G326="Non-lead - Plastic",J326="Non-lead - Copper")),
(AND(G326="Non-lead - Plastic",J326="Non-lead - Plastic")),
(AND(G326="Non-lead - Plastic",J326="Non-lead - Other")),
(AND(G326="Non-lead - Plastic",J326="Non-lead")),
(AND(G326="Non-lead",J326="Non-lead - Copper")),
(AND(G326="Non-lead",J326="Non-lead - Plastic")),
(AND(G326="Non-lead",J326="Non-lead - Other")),
(AND(G326="Non-lead",J326="Non-lead")),
(AND(G326="Non-lead - Other",J326="Non-lead - Copper")),
(AND(G326="Non-Lead - Other",J326="Non-lead - Plastic")),
(AND(G326="Non-Lead - Other",J326="Non-lead")),
(AND(G326="Non-Lead - Other",J326="Non-lead - Other")))),"Non-Lead",
IF((OR((AND(G326="Galvanized",J326="Non-lead")),
(AND(G326="Galvanized",J326="Non-lead - Copper")),
(AND(G326="Galvanized",J326="Non-lead - Plastic")),
(AND(G326="Galvanized",J326="Non-lead")),
(AND(G326="Galvanized",J326="Non-lead - Other")))),"Non-Lead",
IF((OR((AND(G326="Non-lead - Copper",H326="No",J326="Galvanized")),
(AND(G326="Non-lead - Plastic",H326="No",J326="Galvanized")),
(AND(G326="Non-lead",H326="No",J326="Galvanized")),
(AND(G326="Galvanized",H326="No",J326="Galvanized")),
(AND(G326="Non-lead - Other",H326="No",J326="Galvanized")))),"Non-lead",
IF((OR((AND(G326="Unknown - Likely Lead",J326="Unknown - Likely Lead")),
(AND(G326="Unknown - Likely Lead",J326="Unknown - Unlikely Lead")),
(AND(G326="Unknown - Likely Lead",J326="Unknown - Material Unknown")),
(AND(G326="Unknown - Unlikely Lead",J326="Unknown - Likely Lead")),
(AND(G326="Unknown - Unlikely Lead",J326="Unknown - Unlikely Lead")),
(AND(G326="Unknown - Unlikely Lead",J326="Unknown - Material Unknown")),
(AND(G326="Unknown - Material Unknown",J326="Unknown - Likely Lead")),
(AND(G326="Unknown - Material Unknown",J326="Unknown - Unlikely Lead")),
(AND(G326="Unknown - Material Unknown",J326="Unknown - Material Unknown")))),"Unknown",
IF((OR((AND(G326="Unknown - Likely Lead",J326="Non-lead - Copper")),
(AND(G326="Unknown - Likely Lead",J326="Non-lead - Plastic")),
(AND(G326="Unknown - Likely Lead",J326="Non-lead")),
(AND(G326="Unknown - Likely Lead",J326="Non-lead - Other")),
(AND(G326="Unknown - Unlikely Lead",J326="Non-lead - Copper")),
(AND(G326="Unknown - Unlikely Lead",J326="Non-lead - Plastic")),
(AND(G326="Unknown - Unlikely Lead",J326="Non-lead")),
(AND(G326="Unknown - Unlikely Lead",J326="Non-lead - Other")),
(AND(G326="Unknown - Material Unknown",J326="Non-lead - Copper")),
(AND(G326="Unknown - Material Unknown",J326="Non-lead - Plastic")),
(AND(G326="Unknown - Material Unknown",J326="Non-lead")),
(AND(G326="Unknown - Material Unknown",J326="Non-lead - Other")))),"Unknown",
IF((OR((AND(G326="Non-lead - Copper",J326="Unknown - Likely Lead")),
(AND(G326="Non-lead - Copper",J326="Unknown - Unlikely Lead")),
(AND(G326="Non-lead - Copper",J326="Unknown - Material Unknown")),
(AND(G326="Non-lead - Plastic",J326="Unknown - Likely Lead")),
(AND(G326="Non-lead - Plastic",J326="Unknown - Unlikely Lead")),
(AND(G326="Non-lead - Plastic",J326="Unknown - Material Unknown")),
(AND(G326="Non-lead",J326="Unknown - Likely Lead")),
(AND(G326="Non-lead",J326="Unknown - Unlikely Lead")),
(AND(G326="Non-lead",J326="Unknown - Material Unknown")),
(AND(G326="Non-lead - Other",J326="Unknown - Likely Lead")),
(AND(G326="Non-Lead - Other",J326="Unknown - Unlikely Lead")),
(AND(G326="Non-Lead - Other",J326="Unknown - Material Unknown")))),"Unknown",
IF((OR((AND(G326="Galvanized",J326="Unknown - Likely Lead")),
(AND(G326="Galvanized",J326="Unknown - Unlikely Lead")),
(AND(G326="Galvanized",J326="Unknown - Material Unknown")))),"Unknown",
IF((OR((AND(G326="Galvanized",J326="")))),"Galvanized Requiring Replacement",
IF((OR((AND(G326="Non-lead - Copper",J326="")),
(AND(G326="Non-lead - Plastic",J326="")),
(AND(G326="Non-lead",J326="")),
(AND(G326="Non-lead - Other",J326="")))),"Non-lead",
IF((OR((AND(G326="Unknown - Likely Lead",J326="")),
(AND(G326="Unknown - Unlikely Lead",J326="")),
(AND(G326="Unknown - Material Unknown",J326="")))),"Unknown",
""))))))))))))))))</f>
        <v>Non-Lead</v>
      </c>
      <c r="N326" s="44" t="s">
        <v>39</v>
      </c>
    </row>
    <row r="327" spans="1:14" x14ac:dyDescent="0.25">
      <c r="A327" s="34" t="s">
        <v>904</v>
      </c>
      <c r="B327" s="35" t="s">
        <v>825</v>
      </c>
      <c r="C327" s="36" t="s">
        <v>689</v>
      </c>
      <c r="D327" s="36" t="s">
        <v>32</v>
      </c>
      <c r="E327" s="36" t="s">
        <v>644</v>
      </c>
      <c r="F327" s="37" t="s">
        <v>905</v>
      </c>
      <c r="G327" s="38" t="s">
        <v>38</v>
      </c>
      <c r="H327" s="39" t="s">
        <v>39</v>
      </c>
      <c r="I327" s="40" t="s">
        <v>48</v>
      </c>
      <c r="J327" s="42" t="s">
        <v>47</v>
      </c>
      <c r="K327" s="39" t="s">
        <v>48</v>
      </c>
      <c r="L327" s="35"/>
      <c r="M327" s="43" t="str">
        <f>IF((OR(G327="Lead")),"Lead",
IF((OR(J327="Lead")),"Lead",
IF((OR(G327="Lead-lined galvanized")),"Lead",
IF((OR(J327="Lead-lined galvanized")),"Lead",
IF((OR((AND(G327="Unknown - Likely Lead",J327="Galvanized")),
(AND(G327="Unknown - Unlikely Lead",J327="Galvanized")),
(AND(G327="Unknown - Material Unknown",J327="Galvanized")))),"Galvanized Requiring Replacement",
IF((OR((AND(G327="Non-lead - Copper",H327="Yes",J327="Galvanized")),
(AND(G327="Non-lead - Copper",H327="Don't know",J327="Galvanized")),
(AND(G327="Non-lead - Copper",H327="",J327="Galvanized")),
(AND(G327="Non-lead - Plastic",H327="Yes",J327="Galvanized")),
(AND(G327="Non-lead - Plastic",H327="Don't know",J327="Galvanized")),
(AND(G327="Non-lead - Plastic",H327="",J327="Galvanized")),
(AND(G327="Non-lead",H327="Yes",J327="Galvanized")),
(AND(G327="Non-lead",H327="Don't know",J327="Galvanized")),
(AND(G327="Non-lead",H327="",J327="Galvanized")),
(AND(G327="Non-lead - Other",H327="Yes",J327="Galvanized")),
(AND(G327="Non-Lead - Other",H327="Don't know",J327="Galvanized")),
(AND(G327="Galvanized",H327="Yes",J327="Galvanized")),
(AND(G327="Galvanized",H327="Don't know",J327="Galvanized")),
(AND(G327="Galvanized",H327="",J327="Galvanized")),
(AND(G327="Non-Lead - Other",H327="",J327="Galvanized")))),"Galvanized Requiring Replacement",
IF((OR((AND(G327="Non-lead - Copper",J327="Non-lead - Copper")),
(AND(G327="Non-lead - Copper",J327="Non-lead - Plastic")),
(AND(G327="Non-lead - Copper",J327="Non-lead - Other")),
(AND(G327="Non-lead - Copper",J327="Non-lead")),
(AND(G327="Non-lead - Plastic",J327="Non-lead - Copper")),
(AND(G327="Non-lead - Plastic",J327="Non-lead - Plastic")),
(AND(G327="Non-lead - Plastic",J327="Non-lead - Other")),
(AND(G327="Non-lead - Plastic",J327="Non-lead")),
(AND(G327="Non-lead",J327="Non-lead - Copper")),
(AND(G327="Non-lead",J327="Non-lead - Plastic")),
(AND(G327="Non-lead",J327="Non-lead - Other")),
(AND(G327="Non-lead",J327="Non-lead")),
(AND(G327="Non-lead - Other",J327="Non-lead - Copper")),
(AND(G327="Non-Lead - Other",J327="Non-lead - Plastic")),
(AND(G327="Non-Lead - Other",J327="Non-lead")),
(AND(G327="Non-Lead - Other",J327="Non-lead - Other")))),"Non-Lead",
IF((OR((AND(G327="Galvanized",J327="Non-lead")),
(AND(G327="Galvanized",J327="Non-lead - Copper")),
(AND(G327="Galvanized",J327="Non-lead - Plastic")),
(AND(G327="Galvanized",J327="Non-lead")),
(AND(G327="Galvanized",J327="Non-lead - Other")))),"Non-Lead",
IF((OR((AND(G327="Non-lead - Copper",H327="No",J327="Galvanized")),
(AND(G327="Non-lead - Plastic",H327="No",J327="Galvanized")),
(AND(G327="Non-lead",H327="No",J327="Galvanized")),
(AND(G327="Galvanized",H327="No",J327="Galvanized")),
(AND(G327="Non-lead - Other",H327="No",J327="Galvanized")))),"Non-lead",
IF((OR((AND(G327="Unknown - Likely Lead",J327="Unknown - Likely Lead")),
(AND(G327="Unknown - Likely Lead",J327="Unknown - Unlikely Lead")),
(AND(G327="Unknown - Likely Lead",J327="Unknown - Material Unknown")),
(AND(G327="Unknown - Unlikely Lead",J327="Unknown - Likely Lead")),
(AND(G327="Unknown - Unlikely Lead",J327="Unknown - Unlikely Lead")),
(AND(G327="Unknown - Unlikely Lead",J327="Unknown - Material Unknown")),
(AND(G327="Unknown - Material Unknown",J327="Unknown - Likely Lead")),
(AND(G327="Unknown - Material Unknown",J327="Unknown - Unlikely Lead")),
(AND(G327="Unknown - Material Unknown",J327="Unknown - Material Unknown")))),"Unknown",
IF((OR((AND(G327="Unknown - Likely Lead",J327="Non-lead - Copper")),
(AND(G327="Unknown - Likely Lead",J327="Non-lead - Plastic")),
(AND(G327="Unknown - Likely Lead",J327="Non-lead")),
(AND(G327="Unknown - Likely Lead",J327="Non-lead - Other")),
(AND(G327="Unknown - Unlikely Lead",J327="Non-lead - Copper")),
(AND(G327="Unknown - Unlikely Lead",J327="Non-lead - Plastic")),
(AND(G327="Unknown - Unlikely Lead",J327="Non-lead")),
(AND(G327="Unknown - Unlikely Lead",J327="Non-lead - Other")),
(AND(G327="Unknown - Material Unknown",J327="Non-lead - Copper")),
(AND(G327="Unknown - Material Unknown",J327="Non-lead - Plastic")),
(AND(G327="Unknown - Material Unknown",J327="Non-lead")),
(AND(G327="Unknown - Material Unknown",J327="Non-lead - Other")))),"Unknown",
IF((OR((AND(G327="Non-lead - Copper",J327="Unknown - Likely Lead")),
(AND(G327="Non-lead - Copper",J327="Unknown - Unlikely Lead")),
(AND(G327="Non-lead - Copper",J327="Unknown - Material Unknown")),
(AND(G327="Non-lead - Plastic",J327="Unknown - Likely Lead")),
(AND(G327="Non-lead - Plastic",J327="Unknown - Unlikely Lead")),
(AND(G327="Non-lead - Plastic",J327="Unknown - Material Unknown")),
(AND(G327="Non-lead",J327="Unknown - Likely Lead")),
(AND(G327="Non-lead",J327="Unknown - Unlikely Lead")),
(AND(G327="Non-lead",J327="Unknown - Material Unknown")),
(AND(G327="Non-lead - Other",J327="Unknown - Likely Lead")),
(AND(G327="Non-Lead - Other",J327="Unknown - Unlikely Lead")),
(AND(G327="Non-Lead - Other",J327="Unknown - Material Unknown")))),"Unknown",
IF((OR((AND(G327="Galvanized",J327="Unknown - Likely Lead")),
(AND(G327="Galvanized",J327="Unknown - Unlikely Lead")),
(AND(G327="Galvanized",J327="Unknown - Material Unknown")))),"Unknown",
IF((OR((AND(G327="Galvanized",J327="")))),"Galvanized Requiring Replacement",
IF((OR((AND(G327="Non-lead - Copper",J327="")),
(AND(G327="Non-lead - Plastic",J327="")),
(AND(G327="Non-lead",J327="")),
(AND(G327="Non-lead - Other",J327="")))),"Non-lead",
IF((OR((AND(G327="Unknown - Likely Lead",J327="")),
(AND(G327="Unknown - Unlikely Lead",J327="")),
(AND(G327="Unknown - Material Unknown",J327="")))),"Unknown",
""))))))))))))))))</f>
        <v>Non-Lead</v>
      </c>
      <c r="N327" s="44" t="s">
        <v>39</v>
      </c>
    </row>
    <row r="328" spans="1:14" x14ac:dyDescent="0.25">
      <c r="A328" s="34" t="s">
        <v>906</v>
      </c>
      <c r="B328" s="35" t="s">
        <v>758</v>
      </c>
      <c r="C328" s="36" t="s">
        <v>689</v>
      </c>
      <c r="D328" s="36" t="s">
        <v>32</v>
      </c>
      <c r="E328" s="36" t="s">
        <v>644</v>
      </c>
      <c r="F328" s="37" t="s">
        <v>907</v>
      </c>
      <c r="G328" s="38" t="s">
        <v>38</v>
      </c>
      <c r="H328" s="39" t="s">
        <v>39</v>
      </c>
      <c r="I328" s="40" t="s">
        <v>48</v>
      </c>
      <c r="J328" s="42" t="s">
        <v>47</v>
      </c>
      <c r="K328" s="39" t="s">
        <v>48</v>
      </c>
      <c r="L328" s="35"/>
      <c r="M328" s="43" t="str">
        <f>IF((OR(G328="Lead")),"Lead",
IF((OR(J328="Lead")),"Lead",
IF((OR(G328="Lead-lined galvanized")),"Lead",
IF((OR(J328="Lead-lined galvanized")),"Lead",
IF((OR((AND(G328="Unknown - Likely Lead",J328="Galvanized")),
(AND(G328="Unknown - Unlikely Lead",J328="Galvanized")),
(AND(G328="Unknown - Material Unknown",J328="Galvanized")))),"Galvanized Requiring Replacement",
IF((OR((AND(G328="Non-lead - Copper",H328="Yes",J328="Galvanized")),
(AND(G328="Non-lead - Copper",H328="Don't know",J328="Galvanized")),
(AND(G328="Non-lead - Copper",H328="",J328="Galvanized")),
(AND(G328="Non-lead - Plastic",H328="Yes",J328="Galvanized")),
(AND(G328="Non-lead - Plastic",H328="Don't know",J328="Galvanized")),
(AND(G328="Non-lead - Plastic",H328="",J328="Galvanized")),
(AND(G328="Non-lead",H328="Yes",J328="Galvanized")),
(AND(G328="Non-lead",H328="Don't know",J328="Galvanized")),
(AND(G328="Non-lead",H328="",J328="Galvanized")),
(AND(G328="Non-lead - Other",H328="Yes",J328="Galvanized")),
(AND(G328="Non-Lead - Other",H328="Don't know",J328="Galvanized")),
(AND(G328="Galvanized",H328="Yes",J328="Galvanized")),
(AND(G328="Galvanized",H328="Don't know",J328="Galvanized")),
(AND(G328="Galvanized",H328="",J328="Galvanized")),
(AND(G328="Non-Lead - Other",H328="",J328="Galvanized")))),"Galvanized Requiring Replacement",
IF((OR((AND(G328="Non-lead - Copper",J328="Non-lead - Copper")),
(AND(G328="Non-lead - Copper",J328="Non-lead - Plastic")),
(AND(G328="Non-lead - Copper",J328="Non-lead - Other")),
(AND(G328="Non-lead - Copper",J328="Non-lead")),
(AND(G328="Non-lead - Plastic",J328="Non-lead - Copper")),
(AND(G328="Non-lead - Plastic",J328="Non-lead - Plastic")),
(AND(G328="Non-lead - Plastic",J328="Non-lead - Other")),
(AND(G328="Non-lead - Plastic",J328="Non-lead")),
(AND(G328="Non-lead",J328="Non-lead - Copper")),
(AND(G328="Non-lead",J328="Non-lead - Plastic")),
(AND(G328="Non-lead",J328="Non-lead - Other")),
(AND(G328="Non-lead",J328="Non-lead")),
(AND(G328="Non-lead - Other",J328="Non-lead - Copper")),
(AND(G328="Non-Lead - Other",J328="Non-lead - Plastic")),
(AND(G328="Non-Lead - Other",J328="Non-lead")),
(AND(G328="Non-Lead - Other",J328="Non-lead - Other")))),"Non-Lead",
IF((OR((AND(G328="Galvanized",J328="Non-lead")),
(AND(G328="Galvanized",J328="Non-lead - Copper")),
(AND(G328="Galvanized",J328="Non-lead - Plastic")),
(AND(G328="Galvanized",J328="Non-lead")),
(AND(G328="Galvanized",J328="Non-lead - Other")))),"Non-Lead",
IF((OR((AND(G328="Non-lead - Copper",H328="No",J328="Galvanized")),
(AND(G328="Non-lead - Plastic",H328="No",J328="Galvanized")),
(AND(G328="Non-lead",H328="No",J328="Galvanized")),
(AND(G328="Galvanized",H328="No",J328="Galvanized")),
(AND(G328="Non-lead - Other",H328="No",J328="Galvanized")))),"Non-lead",
IF((OR((AND(G328="Unknown - Likely Lead",J328="Unknown - Likely Lead")),
(AND(G328="Unknown - Likely Lead",J328="Unknown - Unlikely Lead")),
(AND(G328="Unknown - Likely Lead",J328="Unknown - Material Unknown")),
(AND(G328="Unknown - Unlikely Lead",J328="Unknown - Likely Lead")),
(AND(G328="Unknown - Unlikely Lead",J328="Unknown - Unlikely Lead")),
(AND(G328="Unknown - Unlikely Lead",J328="Unknown - Material Unknown")),
(AND(G328="Unknown - Material Unknown",J328="Unknown - Likely Lead")),
(AND(G328="Unknown - Material Unknown",J328="Unknown - Unlikely Lead")),
(AND(G328="Unknown - Material Unknown",J328="Unknown - Material Unknown")))),"Unknown",
IF((OR((AND(G328="Unknown - Likely Lead",J328="Non-lead - Copper")),
(AND(G328="Unknown - Likely Lead",J328="Non-lead - Plastic")),
(AND(G328="Unknown - Likely Lead",J328="Non-lead")),
(AND(G328="Unknown - Likely Lead",J328="Non-lead - Other")),
(AND(G328="Unknown - Unlikely Lead",J328="Non-lead - Copper")),
(AND(G328="Unknown - Unlikely Lead",J328="Non-lead - Plastic")),
(AND(G328="Unknown - Unlikely Lead",J328="Non-lead")),
(AND(G328="Unknown - Unlikely Lead",J328="Non-lead - Other")),
(AND(G328="Unknown - Material Unknown",J328="Non-lead - Copper")),
(AND(G328="Unknown - Material Unknown",J328="Non-lead - Plastic")),
(AND(G328="Unknown - Material Unknown",J328="Non-lead")),
(AND(G328="Unknown - Material Unknown",J328="Non-lead - Other")))),"Unknown",
IF((OR((AND(G328="Non-lead - Copper",J328="Unknown - Likely Lead")),
(AND(G328="Non-lead - Copper",J328="Unknown - Unlikely Lead")),
(AND(G328="Non-lead - Copper",J328="Unknown - Material Unknown")),
(AND(G328="Non-lead - Plastic",J328="Unknown - Likely Lead")),
(AND(G328="Non-lead - Plastic",J328="Unknown - Unlikely Lead")),
(AND(G328="Non-lead - Plastic",J328="Unknown - Material Unknown")),
(AND(G328="Non-lead",J328="Unknown - Likely Lead")),
(AND(G328="Non-lead",J328="Unknown - Unlikely Lead")),
(AND(G328="Non-lead",J328="Unknown - Material Unknown")),
(AND(G328="Non-lead - Other",J328="Unknown - Likely Lead")),
(AND(G328="Non-Lead - Other",J328="Unknown - Unlikely Lead")),
(AND(G328="Non-Lead - Other",J328="Unknown - Material Unknown")))),"Unknown",
IF((OR((AND(G328="Galvanized",J328="Unknown - Likely Lead")),
(AND(G328="Galvanized",J328="Unknown - Unlikely Lead")),
(AND(G328="Galvanized",J328="Unknown - Material Unknown")))),"Unknown",
IF((OR((AND(G328="Galvanized",J328="")))),"Galvanized Requiring Replacement",
IF((OR((AND(G328="Non-lead - Copper",J328="")),
(AND(G328="Non-lead - Plastic",J328="")),
(AND(G328="Non-lead",J328="")),
(AND(G328="Non-lead - Other",J328="")))),"Non-lead",
IF((OR((AND(G328="Unknown - Likely Lead",J328="")),
(AND(G328="Unknown - Unlikely Lead",J328="")),
(AND(G328="Unknown - Material Unknown",J328="")))),"Unknown",
""))))))))))))))))</f>
        <v>Non-Lead</v>
      </c>
      <c r="N328" s="44" t="s">
        <v>39</v>
      </c>
    </row>
    <row r="329" spans="1:14" x14ac:dyDescent="0.25">
      <c r="A329" s="34" t="s">
        <v>908</v>
      </c>
      <c r="B329" s="35" t="s">
        <v>768</v>
      </c>
      <c r="C329" s="36" t="s">
        <v>689</v>
      </c>
      <c r="D329" s="36" t="s">
        <v>32</v>
      </c>
      <c r="E329" s="36" t="s">
        <v>644</v>
      </c>
      <c r="F329" s="37" t="s">
        <v>909</v>
      </c>
      <c r="G329" s="38" t="s">
        <v>38</v>
      </c>
      <c r="H329" s="39" t="s">
        <v>39</v>
      </c>
      <c r="I329" s="40" t="s">
        <v>48</v>
      </c>
      <c r="J329" s="42" t="s">
        <v>47</v>
      </c>
      <c r="K329" s="39" t="s">
        <v>48</v>
      </c>
      <c r="L329" s="35"/>
      <c r="M329" s="43" t="str">
        <f>IF((OR(G329="Lead")),"Lead",
IF((OR(J329="Lead")),"Lead",
IF((OR(G329="Lead-lined galvanized")),"Lead",
IF((OR(J329="Lead-lined galvanized")),"Lead",
IF((OR((AND(G329="Unknown - Likely Lead",J329="Galvanized")),
(AND(G329="Unknown - Unlikely Lead",J329="Galvanized")),
(AND(G329="Unknown - Material Unknown",J329="Galvanized")))),"Galvanized Requiring Replacement",
IF((OR((AND(G329="Non-lead - Copper",H329="Yes",J329="Galvanized")),
(AND(G329="Non-lead - Copper",H329="Don't know",J329="Galvanized")),
(AND(G329="Non-lead - Copper",H329="",J329="Galvanized")),
(AND(G329="Non-lead - Plastic",H329="Yes",J329="Galvanized")),
(AND(G329="Non-lead - Plastic",H329="Don't know",J329="Galvanized")),
(AND(G329="Non-lead - Plastic",H329="",J329="Galvanized")),
(AND(G329="Non-lead",H329="Yes",J329="Galvanized")),
(AND(G329="Non-lead",H329="Don't know",J329="Galvanized")),
(AND(G329="Non-lead",H329="",J329="Galvanized")),
(AND(G329="Non-lead - Other",H329="Yes",J329="Galvanized")),
(AND(G329="Non-Lead - Other",H329="Don't know",J329="Galvanized")),
(AND(G329="Galvanized",H329="Yes",J329="Galvanized")),
(AND(G329="Galvanized",H329="Don't know",J329="Galvanized")),
(AND(G329="Galvanized",H329="",J329="Galvanized")),
(AND(G329="Non-Lead - Other",H329="",J329="Galvanized")))),"Galvanized Requiring Replacement",
IF((OR((AND(G329="Non-lead - Copper",J329="Non-lead - Copper")),
(AND(G329="Non-lead - Copper",J329="Non-lead - Plastic")),
(AND(G329="Non-lead - Copper",J329="Non-lead - Other")),
(AND(G329="Non-lead - Copper",J329="Non-lead")),
(AND(G329="Non-lead - Plastic",J329="Non-lead - Copper")),
(AND(G329="Non-lead - Plastic",J329="Non-lead - Plastic")),
(AND(G329="Non-lead - Plastic",J329="Non-lead - Other")),
(AND(G329="Non-lead - Plastic",J329="Non-lead")),
(AND(G329="Non-lead",J329="Non-lead - Copper")),
(AND(G329="Non-lead",J329="Non-lead - Plastic")),
(AND(G329="Non-lead",J329="Non-lead - Other")),
(AND(G329="Non-lead",J329="Non-lead")),
(AND(G329="Non-lead - Other",J329="Non-lead - Copper")),
(AND(G329="Non-Lead - Other",J329="Non-lead - Plastic")),
(AND(G329="Non-Lead - Other",J329="Non-lead")),
(AND(G329="Non-Lead - Other",J329="Non-lead - Other")))),"Non-Lead",
IF((OR((AND(G329="Galvanized",J329="Non-lead")),
(AND(G329="Galvanized",J329="Non-lead - Copper")),
(AND(G329="Galvanized",J329="Non-lead - Plastic")),
(AND(G329="Galvanized",J329="Non-lead")),
(AND(G329="Galvanized",J329="Non-lead - Other")))),"Non-Lead",
IF((OR((AND(G329="Non-lead - Copper",H329="No",J329="Galvanized")),
(AND(G329="Non-lead - Plastic",H329="No",J329="Galvanized")),
(AND(G329="Non-lead",H329="No",J329="Galvanized")),
(AND(G329="Galvanized",H329="No",J329="Galvanized")),
(AND(G329="Non-lead - Other",H329="No",J329="Galvanized")))),"Non-lead",
IF((OR((AND(G329="Unknown - Likely Lead",J329="Unknown - Likely Lead")),
(AND(G329="Unknown - Likely Lead",J329="Unknown - Unlikely Lead")),
(AND(G329="Unknown - Likely Lead",J329="Unknown - Material Unknown")),
(AND(G329="Unknown - Unlikely Lead",J329="Unknown - Likely Lead")),
(AND(G329="Unknown - Unlikely Lead",J329="Unknown - Unlikely Lead")),
(AND(G329="Unknown - Unlikely Lead",J329="Unknown - Material Unknown")),
(AND(G329="Unknown - Material Unknown",J329="Unknown - Likely Lead")),
(AND(G329="Unknown - Material Unknown",J329="Unknown - Unlikely Lead")),
(AND(G329="Unknown - Material Unknown",J329="Unknown - Material Unknown")))),"Unknown",
IF((OR((AND(G329="Unknown - Likely Lead",J329="Non-lead - Copper")),
(AND(G329="Unknown - Likely Lead",J329="Non-lead - Plastic")),
(AND(G329="Unknown - Likely Lead",J329="Non-lead")),
(AND(G329="Unknown - Likely Lead",J329="Non-lead - Other")),
(AND(G329="Unknown - Unlikely Lead",J329="Non-lead - Copper")),
(AND(G329="Unknown - Unlikely Lead",J329="Non-lead - Plastic")),
(AND(G329="Unknown - Unlikely Lead",J329="Non-lead")),
(AND(G329="Unknown - Unlikely Lead",J329="Non-lead - Other")),
(AND(G329="Unknown - Material Unknown",J329="Non-lead - Copper")),
(AND(G329="Unknown - Material Unknown",J329="Non-lead - Plastic")),
(AND(G329="Unknown - Material Unknown",J329="Non-lead")),
(AND(G329="Unknown - Material Unknown",J329="Non-lead - Other")))),"Unknown",
IF((OR((AND(G329="Non-lead - Copper",J329="Unknown - Likely Lead")),
(AND(G329="Non-lead - Copper",J329="Unknown - Unlikely Lead")),
(AND(G329="Non-lead - Copper",J329="Unknown - Material Unknown")),
(AND(G329="Non-lead - Plastic",J329="Unknown - Likely Lead")),
(AND(G329="Non-lead - Plastic",J329="Unknown - Unlikely Lead")),
(AND(G329="Non-lead - Plastic",J329="Unknown - Material Unknown")),
(AND(G329="Non-lead",J329="Unknown - Likely Lead")),
(AND(G329="Non-lead",J329="Unknown - Unlikely Lead")),
(AND(G329="Non-lead",J329="Unknown - Material Unknown")),
(AND(G329="Non-lead - Other",J329="Unknown - Likely Lead")),
(AND(G329="Non-Lead - Other",J329="Unknown - Unlikely Lead")),
(AND(G329="Non-Lead - Other",J329="Unknown - Material Unknown")))),"Unknown",
IF((OR((AND(G329="Galvanized",J329="Unknown - Likely Lead")),
(AND(G329="Galvanized",J329="Unknown - Unlikely Lead")),
(AND(G329="Galvanized",J329="Unknown - Material Unknown")))),"Unknown",
IF((OR((AND(G329="Galvanized",J329="")))),"Galvanized Requiring Replacement",
IF((OR((AND(G329="Non-lead - Copper",J329="")),
(AND(G329="Non-lead - Plastic",J329="")),
(AND(G329="Non-lead",J329="")),
(AND(G329="Non-lead - Other",J329="")))),"Non-lead",
IF((OR((AND(G329="Unknown - Likely Lead",J329="")),
(AND(G329="Unknown - Unlikely Lead",J329="")),
(AND(G329="Unknown - Material Unknown",J329="")))),"Unknown",
""))))))))))))))))</f>
        <v>Non-Lead</v>
      </c>
      <c r="N329" s="44" t="s">
        <v>39</v>
      </c>
    </row>
    <row r="330" spans="1:14" x14ac:dyDescent="0.25">
      <c r="A330" s="34" t="s">
        <v>910</v>
      </c>
      <c r="B330" s="35" t="s">
        <v>822</v>
      </c>
      <c r="C330" s="36" t="s">
        <v>689</v>
      </c>
      <c r="D330" s="36" t="s">
        <v>32</v>
      </c>
      <c r="E330" s="36" t="s">
        <v>644</v>
      </c>
      <c r="F330" s="37" t="s">
        <v>911</v>
      </c>
      <c r="G330" s="38" t="s">
        <v>38</v>
      </c>
      <c r="H330" s="39" t="s">
        <v>39</v>
      </c>
      <c r="I330" s="40" t="s">
        <v>48</v>
      </c>
      <c r="J330" s="42" t="s">
        <v>47</v>
      </c>
      <c r="K330" s="39" t="s">
        <v>48</v>
      </c>
      <c r="L330" s="35"/>
      <c r="M330" s="43" t="str">
        <f>IF((OR(G330="Lead")),"Lead",
IF((OR(J330="Lead")),"Lead",
IF((OR(G330="Lead-lined galvanized")),"Lead",
IF((OR(J330="Lead-lined galvanized")),"Lead",
IF((OR((AND(G330="Unknown - Likely Lead",J330="Galvanized")),
(AND(G330="Unknown - Unlikely Lead",J330="Galvanized")),
(AND(G330="Unknown - Material Unknown",J330="Galvanized")))),"Galvanized Requiring Replacement",
IF((OR((AND(G330="Non-lead - Copper",H330="Yes",J330="Galvanized")),
(AND(G330="Non-lead - Copper",H330="Don't know",J330="Galvanized")),
(AND(G330="Non-lead - Copper",H330="",J330="Galvanized")),
(AND(G330="Non-lead - Plastic",H330="Yes",J330="Galvanized")),
(AND(G330="Non-lead - Plastic",H330="Don't know",J330="Galvanized")),
(AND(G330="Non-lead - Plastic",H330="",J330="Galvanized")),
(AND(G330="Non-lead",H330="Yes",J330="Galvanized")),
(AND(G330="Non-lead",H330="Don't know",J330="Galvanized")),
(AND(G330="Non-lead",H330="",J330="Galvanized")),
(AND(G330="Non-lead - Other",H330="Yes",J330="Galvanized")),
(AND(G330="Non-Lead - Other",H330="Don't know",J330="Galvanized")),
(AND(G330="Galvanized",H330="Yes",J330="Galvanized")),
(AND(G330="Galvanized",H330="Don't know",J330="Galvanized")),
(AND(G330="Galvanized",H330="",J330="Galvanized")),
(AND(G330="Non-Lead - Other",H330="",J330="Galvanized")))),"Galvanized Requiring Replacement",
IF((OR((AND(G330="Non-lead - Copper",J330="Non-lead - Copper")),
(AND(G330="Non-lead - Copper",J330="Non-lead - Plastic")),
(AND(G330="Non-lead - Copper",J330="Non-lead - Other")),
(AND(G330="Non-lead - Copper",J330="Non-lead")),
(AND(G330="Non-lead - Plastic",J330="Non-lead - Copper")),
(AND(G330="Non-lead - Plastic",J330="Non-lead - Plastic")),
(AND(G330="Non-lead - Plastic",J330="Non-lead - Other")),
(AND(G330="Non-lead - Plastic",J330="Non-lead")),
(AND(G330="Non-lead",J330="Non-lead - Copper")),
(AND(G330="Non-lead",J330="Non-lead - Plastic")),
(AND(G330="Non-lead",J330="Non-lead - Other")),
(AND(G330="Non-lead",J330="Non-lead")),
(AND(G330="Non-lead - Other",J330="Non-lead - Copper")),
(AND(G330="Non-Lead - Other",J330="Non-lead - Plastic")),
(AND(G330="Non-Lead - Other",J330="Non-lead")),
(AND(G330="Non-Lead - Other",J330="Non-lead - Other")))),"Non-Lead",
IF((OR((AND(G330="Galvanized",J330="Non-lead")),
(AND(G330="Galvanized",J330="Non-lead - Copper")),
(AND(G330="Galvanized",J330="Non-lead - Plastic")),
(AND(G330="Galvanized",J330="Non-lead")),
(AND(G330="Galvanized",J330="Non-lead - Other")))),"Non-Lead",
IF((OR((AND(G330="Non-lead - Copper",H330="No",J330="Galvanized")),
(AND(G330="Non-lead - Plastic",H330="No",J330="Galvanized")),
(AND(G330="Non-lead",H330="No",J330="Galvanized")),
(AND(G330="Galvanized",H330="No",J330="Galvanized")),
(AND(G330="Non-lead - Other",H330="No",J330="Galvanized")))),"Non-lead",
IF((OR((AND(G330="Unknown - Likely Lead",J330="Unknown - Likely Lead")),
(AND(G330="Unknown - Likely Lead",J330="Unknown - Unlikely Lead")),
(AND(G330="Unknown - Likely Lead",J330="Unknown - Material Unknown")),
(AND(G330="Unknown - Unlikely Lead",J330="Unknown - Likely Lead")),
(AND(G330="Unknown - Unlikely Lead",J330="Unknown - Unlikely Lead")),
(AND(G330="Unknown - Unlikely Lead",J330="Unknown - Material Unknown")),
(AND(G330="Unknown - Material Unknown",J330="Unknown - Likely Lead")),
(AND(G330="Unknown - Material Unknown",J330="Unknown - Unlikely Lead")),
(AND(G330="Unknown - Material Unknown",J330="Unknown - Material Unknown")))),"Unknown",
IF((OR((AND(G330="Unknown - Likely Lead",J330="Non-lead - Copper")),
(AND(G330="Unknown - Likely Lead",J330="Non-lead - Plastic")),
(AND(G330="Unknown - Likely Lead",J330="Non-lead")),
(AND(G330="Unknown - Likely Lead",J330="Non-lead - Other")),
(AND(G330="Unknown - Unlikely Lead",J330="Non-lead - Copper")),
(AND(G330="Unknown - Unlikely Lead",J330="Non-lead - Plastic")),
(AND(G330="Unknown - Unlikely Lead",J330="Non-lead")),
(AND(G330="Unknown - Unlikely Lead",J330="Non-lead - Other")),
(AND(G330="Unknown - Material Unknown",J330="Non-lead - Copper")),
(AND(G330="Unknown - Material Unknown",J330="Non-lead - Plastic")),
(AND(G330="Unknown - Material Unknown",J330="Non-lead")),
(AND(G330="Unknown - Material Unknown",J330="Non-lead - Other")))),"Unknown",
IF((OR((AND(G330="Non-lead - Copper",J330="Unknown - Likely Lead")),
(AND(G330="Non-lead - Copper",J330="Unknown - Unlikely Lead")),
(AND(G330="Non-lead - Copper",J330="Unknown - Material Unknown")),
(AND(G330="Non-lead - Plastic",J330="Unknown - Likely Lead")),
(AND(G330="Non-lead - Plastic",J330="Unknown - Unlikely Lead")),
(AND(G330="Non-lead - Plastic",J330="Unknown - Material Unknown")),
(AND(G330="Non-lead",J330="Unknown - Likely Lead")),
(AND(G330="Non-lead",J330="Unknown - Unlikely Lead")),
(AND(G330="Non-lead",J330="Unknown - Material Unknown")),
(AND(G330="Non-lead - Other",J330="Unknown - Likely Lead")),
(AND(G330="Non-Lead - Other",J330="Unknown - Unlikely Lead")),
(AND(G330="Non-Lead - Other",J330="Unknown - Material Unknown")))),"Unknown",
IF((OR((AND(G330="Galvanized",J330="Unknown - Likely Lead")),
(AND(G330="Galvanized",J330="Unknown - Unlikely Lead")),
(AND(G330="Galvanized",J330="Unknown - Material Unknown")))),"Unknown",
IF((OR((AND(G330="Galvanized",J330="")))),"Galvanized Requiring Replacement",
IF((OR((AND(G330="Non-lead - Copper",J330="")),
(AND(G330="Non-lead - Plastic",J330="")),
(AND(G330="Non-lead",J330="")),
(AND(G330="Non-lead - Other",J330="")))),"Non-lead",
IF((OR((AND(G330="Unknown - Likely Lead",J330="")),
(AND(G330="Unknown - Unlikely Lead",J330="")),
(AND(G330="Unknown - Material Unknown",J330="")))),"Unknown",
""))))))))))))))))</f>
        <v>Non-Lead</v>
      </c>
      <c r="N330" s="44" t="s">
        <v>39</v>
      </c>
    </row>
    <row r="331" spans="1:14" x14ac:dyDescent="0.25">
      <c r="A331" s="34" t="s">
        <v>912</v>
      </c>
      <c r="B331" s="35" t="s">
        <v>913</v>
      </c>
      <c r="C331" s="36" t="s">
        <v>689</v>
      </c>
      <c r="D331" s="36" t="s">
        <v>32</v>
      </c>
      <c r="E331" s="36" t="s">
        <v>644</v>
      </c>
      <c r="F331" s="37" t="s">
        <v>914</v>
      </c>
      <c r="G331" s="38" t="s">
        <v>38</v>
      </c>
      <c r="H331" s="39" t="s">
        <v>39</v>
      </c>
      <c r="I331" s="40" t="s">
        <v>48</v>
      </c>
      <c r="J331" s="42" t="s">
        <v>47</v>
      </c>
      <c r="K331" s="39" t="s">
        <v>48</v>
      </c>
      <c r="L331" s="35"/>
      <c r="M331" s="43" t="str">
        <f>IF((OR(G331="Lead")),"Lead",
IF((OR(J331="Lead")),"Lead",
IF((OR(G331="Lead-lined galvanized")),"Lead",
IF((OR(J331="Lead-lined galvanized")),"Lead",
IF((OR((AND(G331="Unknown - Likely Lead",J331="Galvanized")),
(AND(G331="Unknown - Unlikely Lead",J331="Galvanized")),
(AND(G331="Unknown - Material Unknown",J331="Galvanized")))),"Galvanized Requiring Replacement",
IF((OR((AND(G331="Non-lead - Copper",H331="Yes",J331="Galvanized")),
(AND(G331="Non-lead - Copper",H331="Don't know",J331="Galvanized")),
(AND(G331="Non-lead - Copper",H331="",J331="Galvanized")),
(AND(G331="Non-lead - Plastic",H331="Yes",J331="Galvanized")),
(AND(G331="Non-lead - Plastic",H331="Don't know",J331="Galvanized")),
(AND(G331="Non-lead - Plastic",H331="",J331="Galvanized")),
(AND(G331="Non-lead",H331="Yes",J331="Galvanized")),
(AND(G331="Non-lead",H331="Don't know",J331="Galvanized")),
(AND(G331="Non-lead",H331="",J331="Galvanized")),
(AND(G331="Non-lead - Other",H331="Yes",J331="Galvanized")),
(AND(G331="Non-Lead - Other",H331="Don't know",J331="Galvanized")),
(AND(G331="Galvanized",H331="Yes",J331="Galvanized")),
(AND(G331="Galvanized",H331="Don't know",J331="Galvanized")),
(AND(G331="Galvanized",H331="",J331="Galvanized")),
(AND(G331="Non-Lead - Other",H331="",J331="Galvanized")))),"Galvanized Requiring Replacement",
IF((OR((AND(G331="Non-lead - Copper",J331="Non-lead - Copper")),
(AND(G331="Non-lead - Copper",J331="Non-lead - Plastic")),
(AND(G331="Non-lead - Copper",J331="Non-lead - Other")),
(AND(G331="Non-lead - Copper",J331="Non-lead")),
(AND(G331="Non-lead - Plastic",J331="Non-lead - Copper")),
(AND(G331="Non-lead - Plastic",J331="Non-lead - Plastic")),
(AND(G331="Non-lead - Plastic",J331="Non-lead - Other")),
(AND(G331="Non-lead - Plastic",J331="Non-lead")),
(AND(G331="Non-lead",J331="Non-lead - Copper")),
(AND(G331="Non-lead",J331="Non-lead - Plastic")),
(AND(G331="Non-lead",J331="Non-lead - Other")),
(AND(G331="Non-lead",J331="Non-lead")),
(AND(G331="Non-lead - Other",J331="Non-lead - Copper")),
(AND(G331="Non-Lead - Other",J331="Non-lead - Plastic")),
(AND(G331="Non-Lead - Other",J331="Non-lead")),
(AND(G331="Non-Lead - Other",J331="Non-lead - Other")))),"Non-Lead",
IF((OR((AND(G331="Galvanized",J331="Non-lead")),
(AND(G331="Galvanized",J331="Non-lead - Copper")),
(AND(G331="Galvanized",J331="Non-lead - Plastic")),
(AND(G331="Galvanized",J331="Non-lead")),
(AND(G331="Galvanized",J331="Non-lead - Other")))),"Non-Lead",
IF((OR((AND(G331="Non-lead - Copper",H331="No",J331="Galvanized")),
(AND(G331="Non-lead - Plastic",H331="No",J331="Galvanized")),
(AND(G331="Non-lead",H331="No",J331="Galvanized")),
(AND(G331="Galvanized",H331="No",J331="Galvanized")),
(AND(G331="Non-lead - Other",H331="No",J331="Galvanized")))),"Non-lead",
IF((OR((AND(G331="Unknown - Likely Lead",J331="Unknown - Likely Lead")),
(AND(G331="Unknown - Likely Lead",J331="Unknown - Unlikely Lead")),
(AND(G331="Unknown - Likely Lead",J331="Unknown - Material Unknown")),
(AND(G331="Unknown - Unlikely Lead",J331="Unknown - Likely Lead")),
(AND(G331="Unknown - Unlikely Lead",J331="Unknown - Unlikely Lead")),
(AND(G331="Unknown - Unlikely Lead",J331="Unknown - Material Unknown")),
(AND(G331="Unknown - Material Unknown",J331="Unknown - Likely Lead")),
(AND(G331="Unknown - Material Unknown",J331="Unknown - Unlikely Lead")),
(AND(G331="Unknown - Material Unknown",J331="Unknown - Material Unknown")))),"Unknown",
IF((OR((AND(G331="Unknown - Likely Lead",J331="Non-lead - Copper")),
(AND(G331="Unknown - Likely Lead",J331="Non-lead - Plastic")),
(AND(G331="Unknown - Likely Lead",J331="Non-lead")),
(AND(G331="Unknown - Likely Lead",J331="Non-lead - Other")),
(AND(G331="Unknown - Unlikely Lead",J331="Non-lead - Copper")),
(AND(G331="Unknown - Unlikely Lead",J331="Non-lead - Plastic")),
(AND(G331="Unknown - Unlikely Lead",J331="Non-lead")),
(AND(G331="Unknown - Unlikely Lead",J331="Non-lead - Other")),
(AND(G331="Unknown - Material Unknown",J331="Non-lead - Copper")),
(AND(G331="Unknown - Material Unknown",J331="Non-lead - Plastic")),
(AND(G331="Unknown - Material Unknown",J331="Non-lead")),
(AND(G331="Unknown - Material Unknown",J331="Non-lead - Other")))),"Unknown",
IF((OR((AND(G331="Non-lead - Copper",J331="Unknown - Likely Lead")),
(AND(G331="Non-lead - Copper",J331="Unknown - Unlikely Lead")),
(AND(G331="Non-lead - Copper",J331="Unknown - Material Unknown")),
(AND(G331="Non-lead - Plastic",J331="Unknown - Likely Lead")),
(AND(G331="Non-lead - Plastic",J331="Unknown - Unlikely Lead")),
(AND(G331="Non-lead - Plastic",J331="Unknown - Material Unknown")),
(AND(G331="Non-lead",J331="Unknown - Likely Lead")),
(AND(G331="Non-lead",J331="Unknown - Unlikely Lead")),
(AND(G331="Non-lead",J331="Unknown - Material Unknown")),
(AND(G331="Non-lead - Other",J331="Unknown - Likely Lead")),
(AND(G331="Non-Lead - Other",J331="Unknown - Unlikely Lead")),
(AND(G331="Non-Lead - Other",J331="Unknown - Material Unknown")))),"Unknown",
IF((OR((AND(G331="Galvanized",J331="Unknown - Likely Lead")),
(AND(G331="Galvanized",J331="Unknown - Unlikely Lead")),
(AND(G331="Galvanized",J331="Unknown - Material Unknown")))),"Unknown",
IF((OR((AND(G331="Galvanized",J331="")))),"Galvanized Requiring Replacement",
IF((OR((AND(G331="Non-lead - Copper",J331="")),
(AND(G331="Non-lead - Plastic",J331="")),
(AND(G331="Non-lead",J331="")),
(AND(G331="Non-lead - Other",J331="")))),"Non-lead",
IF((OR((AND(G331="Unknown - Likely Lead",J331="")),
(AND(G331="Unknown - Unlikely Lead",J331="")),
(AND(G331="Unknown - Material Unknown",J331="")))),"Unknown",
""))))))))))))))))</f>
        <v>Non-Lead</v>
      </c>
      <c r="N331" s="44" t="s">
        <v>39</v>
      </c>
    </row>
    <row r="332" spans="1:14" x14ac:dyDescent="0.25">
      <c r="A332" s="34" t="s">
        <v>915</v>
      </c>
      <c r="B332" s="35" t="s">
        <v>682</v>
      </c>
      <c r="C332" s="36" t="s">
        <v>689</v>
      </c>
      <c r="D332" s="36" t="s">
        <v>32</v>
      </c>
      <c r="E332" s="36" t="s">
        <v>644</v>
      </c>
      <c r="F332" s="37" t="s">
        <v>916</v>
      </c>
      <c r="G332" s="38" t="s">
        <v>38</v>
      </c>
      <c r="H332" s="39" t="s">
        <v>39</v>
      </c>
      <c r="I332" s="40" t="s">
        <v>48</v>
      </c>
      <c r="J332" s="42" t="s">
        <v>47</v>
      </c>
      <c r="K332" s="39" t="s">
        <v>48</v>
      </c>
      <c r="L332" s="35"/>
      <c r="M332" s="43" t="str">
        <f>IF((OR(G332="Lead")),"Lead",
IF((OR(J332="Lead")),"Lead",
IF((OR(G332="Lead-lined galvanized")),"Lead",
IF((OR(J332="Lead-lined galvanized")),"Lead",
IF((OR((AND(G332="Unknown - Likely Lead",J332="Galvanized")),
(AND(G332="Unknown - Unlikely Lead",J332="Galvanized")),
(AND(G332="Unknown - Material Unknown",J332="Galvanized")))),"Galvanized Requiring Replacement",
IF((OR((AND(G332="Non-lead - Copper",H332="Yes",J332="Galvanized")),
(AND(G332="Non-lead - Copper",H332="Don't know",J332="Galvanized")),
(AND(G332="Non-lead - Copper",H332="",J332="Galvanized")),
(AND(G332="Non-lead - Plastic",H332="Yes",J332="Galvanized")),
(AND(G332="Non-lead - Plastic",H332="Don't know",J332="Galvanized")),
(AND(G332="Non-lead - Plastic",H332="",J332="Galvanized")),
(AND(G332="Non-lead",H332="Yes",J332="Galvanized")),
(AND(G332="Non-lead",H332="Don't know",J332="Galvanized")),
(AND(G332="Non-lead",H332="",J332="Galvanized")),
(AND(G332="Non-lead - Other",H332="Yes",J332="Galvanized")),
(AND(G332="Non-Lead - Other",H332="Don't know",J332="Galvanized")),
(AND(G332="Galvanized",H332="Yes",J332="Galvanized")),
(AND(G332="Galvanized",H332="Don't know",J332="Galvanized")),
(AND(G332="Galvanized",H332="",J332="Galvanized")),
(AND(G332="Non-Lead - Other",H332="",J332="Galvanized")))),"Galvanized Requiring Replacement",
IF((OR((AND(G332="Non-lead - Copper",J332="Non-lead - Copper")),
(AND(G332="Non-lead - Copper",J332="Non-lead - Plastic")),
(AND(G332="Non-lead - Copper",J332="Non-lead - Other")),
(AND(G332="Non-lead - Copper",J332="Non-lead")),
(AND(G332="Non-lead - Plastic",J332="Non-lead - Copper")),
(AND(G332="Non-lead - Plastic",J332="Non-lead - Plastic")),
(AND(G332="Non-lead - Plastic",J332="Non-lead - Other")),
(AND(G332="Non-lead - Plastic",J332="Non-lead")),
(AND(G332="Non-lead",J332="Non-lead - Copper")),
(AND(G332="Non-lead",J332="Non-lead - Plastic")),
(AND(G332="Non-lead",J332="Non-lead - Other")),
(AND(G332="Non-lead",J332="Non-lead")),
(AND(G332="Non-lead - Other",J332="Non-lead - Copper")),
(AND(G332="Non-Lead - Other",J332="Non-lead - Plastic")),
(AND(G332="Non-Lead - Other",J332="Non-lead")),
(AND(G332="Non-Lead - Other",J332="Non-lead - Other")))),"Non-Lead",
IF((OR((AND(G332="Galvanized",J332="Non-lead")),
(AND(G332="Galvanized",J332="Non-lead - Copper")),
(AND(G332="Galvanized",J332="Non-lead - Plastic")),
(AND(G332="Galvanized",J332="Non-lead")),
(AND(G332="Galvanized",J332="Non-lead - Other")))),"Non-Lead",
IF((OR((AND(G332="Non-lead - Copper",H332="No",J332="Galvanized")),
(AND(G332="Non-lead - Plastic",H332="No",J332="Galvanized")),
(AND(G332="Non-lead",H332="No",J332="Galvanized")),
(AND(G332="Galvanized",H332="No",J332="Galvanized")),
(AND(G332="Non-lead - Other",H332="No",J332="Galvanized")))),"Non-lead",
IF((OR((AND(G332="Unknown - Likely Lead",J332="Unknown - Likely Lead")),
(AND(G332="Unknown - Likely Lead",J332="Unknown - Unlikely Lead")),
(AND(G332="Unknown - Likely Lead",J332="Unknown - Material Unknown")),
(AND(G332="Unknown - Unlikely Lead",J332="Unknown - Likely Lead")),
(AND(G332="Unknown - Unlikely Lead",J332="Unknown - Unlikely Lead")),
(AND(G332="Unknown - Unlikely Lead",J332="Unknown - Material Unknown")),
(AND(G332="Unknown - Material Unknown",J332="Unknown - Likely Lead")),
(AND(G332="Unknown - Material Unknown",J332="Unknown - Unlikely Lead")),
(AND(G332="Unknown - Material Unknown",J332="Unknown - Material Unknown")))),"Unknown",
IF((OR((AND(G332="Unknown - Likely Lead",J332="Non-lead - Copper")),
(AND(G332="Unknown - Likely Lead",J332="Non-lead - Plastic")),
(AND(G332="Unknown - Likely Lead",J332="Non-lead")),
(AND(G332="Unknown - Likely Lead",J332="Non-lead - Other")),
(AND(G332="Unknown - Unlikely Lead",J332="Non-lead - Copper")),
(AND(G332="Unknown - Unlikely Lead",J332="Non-lead - Plastic")),
(AND(G332="Unknown - Unlikely Lead",J332="Non-lead")),
(AND(G332="Unknown - Unlikely Lead",J332="Non-lead - Other")),
(AND(G332="Unknown - Material Unknown",J332="Non-lead - Copper")),
(AND(G332="Unknown - Material Unknown",J332="Non-lead - Plastic")),
(AND(G332="Unknown - Material Unknown",J332="Non-lead")),
(AND(G332="Unknown - Material Unknown",J332="Non-lead - Other")))),"Unknown",
IF((OR((AND(G332="Non-lead - Copper",J332="Unknown - Likely Lead")),
(AND(G332="Non-lead - Copper",J332="Unknown - Unlikely Lead")),
(AND(G332="Non-lead - Copper",J332="Unknown - Material Unknown")),
(AND(G332="Non-lead - Plastic",J332="Unknown - Likely Lead")),
(AND(G332="Non-lead - Plastic",J332="Unknown - Unlikely Lead")),
(AND(G332="Non-lead - Plastic",J332="Unknown - Material Unknown")),
(AND(G332="Non-lead",J332="Unknown - Likely Lead")),
(AND(G332="Non-lead",J332="Unknown - Unlikely Lead")),
(AND(G332="Non-lead",J332="Unknown - Material Unknown")),
(AND(G332="Non-lead - Other",J332="Unknown - Likely Lead")),
(AND(G332="Non-Lead - Other",J332="Unknown - Unlikely Lead")),
(AND(G332="Non-Lead - Other",J332="Unknown - Material Unknown")))),"Unknown",
IF((OR((AND(G332="Galvanized",J332="Unknown - Likely Lead")),
(AND(G332="Galvanized",J332="Unknown - Unlikely Lead")),
(AND(G332="Galvanized",J332="Unknown - Material Unknown")))),"Unknown",
IF((OR((AND(G332="Galvanized",J332="")))),"Galvanized Requiring Replacement",
IF((OR((AND(G332="Non-lead - Copper",J332="")),
(AND(G332="Non-lead - Plastic",J332="")),
(AND(G332="Non-lead",J332="")),
(AND(G332="Non-lead - Other",J332="")))),"Non-lead",
IF((OR((AND(G332="Unknown - Likely Lead",J332="")),
(AND(G332="Unknown - Unlikely Lead",J332="")),
(AND(G332="Unknown - Material Unknown",J332="")))),"Unknown",
""))))))))))))))))</f>
        <v>Non-Lead</v>
      </c>
      <c r="N332" s="44" t="s">
        <v>39</v>
      </c>
    </row>
    <row r="333" spans="1:14" x14ac:dyDescent="0.25">
      <c r="A333" s="34" t="s">
        <v>917</v>
      </c>
      <c r="B333" s="35" t="s">
        <v>400</v>
      </c>
      <c r="C333" s="36" t="s">
        <v>689</v>
      </c>
      <c r="D333" s="36" t="s">
        <v>32</v>
      </c>
      <c r="E333" s="36" t="s">
        <v>644</v>
      </c>
      <c r="F333" s="37" t="s">
        <v>918</v>
      </c>
      <c r="G333" s="38" t="s">
        <v>38</v>
      </c>
      <c r="H333" s="39" t="s">
        <v>39</v>
      </c>
      <c r="I333" s="40" t="s">
        <v>48</v>
      </c>
      <c r="J333" s="42" t="s">
        <v>47</v>
      </c>
      <c r="K333" s="39" t="s">
        <v>48</v>
      </c>
      <c r="L333" s="35"/>
      <c r="M333" s="43" t="str">
        <f>IF((OR(G333="Lead")),"Lead",
IF((OR(J333="Lead")),"Lead",
IF((OR(G333="Lead-lined galvanized")),"Lead",
IF((OR(J333="Lead-lined galvanized")),"Lead",
IF((OR((AND(G333="Unknown - Likely Lead",J333="Galvanized")),
(AND(G333="Unknown - Unlikely Lead",J333="Galvanized")),
(AND(G333="Unknown - Material Unknown",J333="Galvanized")))),"Galvanized Requiring Replacement",
IF((OR((AND(G333="Non-lead - Copper",H333="Yes",J333="Galvanized")),
(AND(G333="Non-lead - Copper",H333="Don't know",J333="Galvanized")),
(AND(G333="Non-lead - Copper",H333="",J333="Galvanized")),
(AND(G333="Non-lead - Plastic",H333="Yes",J333="Galvanized")),
(AND(G333="Non-lead - Plastic",H333="Don't know",J333="Galvanized")),
(AND(G333="Non-lead - Plastic",H333="",J333="Galvanized")),
(AND(G333="Non-lead",H333="Yes",J333="Galvanized")),
(AND(G333="Non-lead",H333="Don't know",J333="Galvanized")),
(AND(G333="Non-lead",H333="",J333="Galvanized")),
(AND(G333="Non-lead - Other",H333="Yes",J333="Galvanized")),
(AND(G333="Non-Lead - Other",H333="Don't know",J333="Galvanized")),
(AND(G333="Galvanized",H333="Yes",J333="Galvanized")),
(AND(G333="Galvanized",H333="Don't know",J333="Galvanized")),
(AND(G333="Galvanized",H333="",J333="Galvanized")),
(AND(G333="Non-Lead - Other",H333="",J333="Galvanized")))),"Galvanized Requiring Replacement",
IF((OR((AND(G333="Non-lead - Copper",J333="Non-lead - Copper")),
(AND(G333="Non-lead - Copper",J333="Non-lead - Plastic")),
(AND(G333="Non-lead - Copper",J333="Non-lead - Other")),
(AND(G333="Non-lead - Copper",J333="Non-lead")),
(AND(G333="Non-lead - Plastic",J333="Non-lead - Copper")),
(AND(G333="Non-lead - Plastic",J333="Non-lead - Plastic")),
(AND(G333="Non-lead - Plastic",J333="Non-lead - Other")),
(AND(G333="Non-lead - Plastic",J333="Non-lead")),
(AND(G333="Non-lead",J333="Non-lead - Copper")),
(AND(G333="Non-lead",J333="Non-lead - Plastic")),
(AND(G333="Non-lead",J333="Non-lead - Other")),
(AND(G333="Non-lead",J333="Non-lead")),
(AND(G333="Non-lead - Other",J333="Non-lead - Copper")),
(AND(G333="Non-Lead - Other",J333="Non-lead - Plastic")),
(AND(G333="Non-Lead - Other",J333="Non-lead")),
(AND(G333="Non-Lead - Other",J333="Non-lead - Other")))),"Non-Lead",
IF((OR((AND(G333="Galvanized",J333="Non-lead")),
(AND(G333="Galvanized",J333="Non-lead - Copper")),
(AND(G333="Galvanized",J333="Non-lead - Plastic")),
(AND(G333="Galvanized",J333="Non-lead")),
(AND(G333="Galvanized",J333="Non-lead - Other")))),"Non-Lead",
IF((OR((AND(G333="Non-lead - Copper",H333="No",J333="Galvanized")),
(AND(G333="Non-lead - Plastic",H333="No",J333="Galvanized")),
(AND(G333="Non-lead",H333="No",J333="Galvanized")),
(AND(G333="Galvanized",H333="No",J333="Galvanized")),
(AND(G333="Non-lead - Other",H333="No",J333="Galvanized")))),"Non-lead",
IF((OR((AND(G333="Unknown - Likely Lead",J333="Unknown - Likely Lead")),
(AND(G333="Unknown - Likely Lead",J333="Unknown - Unlikely Lead")),
(AND(G333="Unknown - Likely Lead",J333="Unknown - Material Unknown")),
(AND(G333="Unknown - Unlikely Lead",J333="Unknown - Likely Lead")),
(AND(G333="Unknown - Unlikely Lead",J333="Unknown - Unlikely Lead")),
(AND(G333="Unknown - Unlikely Lead",J333="Unknown - Material Unknown")),
(AND(G333="Unknown - Material Unknown",J333="Unknown - Likely Lead")),
(AND(G333="Unknown - Material Unknown",J333="Unknown - Unlikely Lead")),
(AND(G333="Unknown - Material Unknown",J333="Unknown - Material Unknown")))),"Unknown",
IF((OR((AND(G333="Unknown - Likely Lead",J333="Non-lead - Copper")),
(AND(G333="Unknown - Likely Lead",J333="Non-lead - Plastic")),
(AND(G333="Unknown - Likely Lead",J333="Non-lead")),
(AND(G333="Unknown - Likely Lead",J333="Non-lead - Other")),
(AND(G333="Unknown - Unlikely Lead",J333="Non-lead - Copper")),
(AND(G333="Unknown - Unlikely Lead",J333="Non-lead - Plastic")),
(AND(G333="Unknown - Unlikely Lead",J333="Non-lead")),
(AND(G333="Unknown - Unlikely Lead",J333="Non-lead - Other")),
(AND(G333="Unknown - Material Unknown",J333="Non-lead - Copper")),
(AND(G333="Unknown - Material Unknown",J333="Non-lead - Plastic")),
(AND(G333="Unknown - Material Unknown",J333="Non-lead")),
(AND(G333="Unknown - Material Unknown",J333="Non-lead - Other")))),"Unknown",
IF((OR((AND(G333="Non-lead - Copper",J333="Unknown - Likely Lead")),
(AND(G333="Non-lead - Copper",J333="Unknown - Unlikely Lead")),
(AND(G333="Non-lead - Copper",J333="Unknown - Material Unknown")),
(AND(G333="Non-lead - Plastic",J333="Unknown - Likely Lead")),
(AND(G333="Non-lead - Plastic",J333="Unknown - Unlikely Lead")),
(AND(G333="Non-lead - Plastic",J333="Unknown - Material Unknown")),
(AND(G333="Non-lead",J333="Unknown - Likely Lead")),
(AND(G333="Non-lead",J333="Unknown - Unlikely Lead")),
(AND(G333="Non-lead",J333="Unknown - Material Unknown")),
(AND(G333="Non-lead - Other",J333="Unknown - Likely Lead")),
(AND(G333="Non-Lead - Other",J333="Unknown - Unlikely Lead")),
(AND(G333="Non-Lead - Other",J333="Unknown - Material Unknown")))),"Unknown",
IF((OR((AND(G333="Galvanized",J333="Unknown - Likely Lead")),
(AND(G333="Galvanized",J333="Unknown - Unlikely Lead")),
(AND(G333="Galvanized",J333="Unknown - Material Unknown")))),"Unknown",
IF((OR((AND(G333="Galvanized",J333="")))),"Galvanized Requiring Replacement",
IF((OR((AND(G333="Non-lead - Copper",J333="")),
(AND(G333="Non-lead - Plastic",J333="")),
(AND(G333="Non-lead",J333="")),
(AND(G333="Non-lead - Other",J333="")))),"Non-lead",
IF((OR((AND(G333="Unknown - Likely Lead",J333="")),
(AND(G333="Unknown - Unlikely Lead",J333="")),
(AND(G333="Unknown - Material Unknown",J333="")))),"Unknown",
""))))))))))))))))</f>
        <v>Non-Lead</v>
      </c>
      <c r="N333" s="44" t="s">
        <v>39</v>
      </c>
    </row>
    <row r="334" spans="1:14" x14ac:dyDescent="0.25">
      <c r="A334" s="34" t="s">
        <v>919</v>
      </c>
      <c r="B334" s="35" t="s">
        <v>920</v>
      </c>
      <c r="C334" s="36" t="s">
        <v>689</v>
      </c>
      <c r="D334" s="36" t="s">
        <v>32</v>
      </c>
      <c r="E334" s="36" t="s">
        <v>644</v>
      </c>
      <c r="F334" s="37" t="s">
        <v>921</v>
      </c>
      <c r="G334" s="38" t="s">
        <v>38</v>
      </c>
      <c r="H334" s="39" t="s">
        <v>39</v>
      </c>
      <c r="I334" s="40" t="s">
        <v>48</v>
      </c>
      <c r="J334" s="42" t="s">
        <v>47</v>
      </c>
      <c r="K334" s="39" t="s">
        <v>48</v>
      </c>
      <c r="L334" s="35"/>
      <c r="M334" s="43" t="str">
        <f>IF((OR(G334="Lead")),"Lead",
IF((OR(J334="Lead")),"Lead",
IF((OR(G334="Lead-lined galvanized")),"Lead",
IF((OR(J334="Lead-lined galvanized")),"Lead",
IF((OR((AND(G334="Unknown - Likely Lead",J334="Galvanized")),
(AND(G334="Unknown - Unlikely Lead",J334="Galvanized")),
(AND(G334="Unknown - Material Unknown",J334="Galvanized")))),"Galvanized Requiring Replacement",
IF((OR((AND(G334="Non-lead - Copper",H334="Yes",J334="Galvanized")),
(AND(G334="Non-lead - Copper",H334="Don't know",J334="Galvanized")),
(AND(G334="Non-lead - Copper",H334="",J334="Galvanized")),
(AND(G334="Non-lead - Plastic",H334="Yes",J334="Galvanized")),
(AND(G334="Non-lead - Plastic",H334="Don't know",J334="Galvanized")),
(AND(G334="Non-lead - Plastic",H334="",J334="Galvanized")),
(AND(G334="Non-lead",H334="Yes",J334="Galvanized")),
(AND(G334="Non-lead",H334="Don't know",J334="Galvanized")),
(AND(G334="Non-lead",H334="",J334="Galvanized")),
(AND(G334="Non-lead - Other",H334="Yes",J334="Galvanized")),
(AND(G334="Non-Lead - Other",H334="Don't know",J334="Galvanized")),
(AND(G334="Galvanized",H334="Yes",J334="Galvanized")),
(AND(G334="Galvanized",H334="Don't know",J334="Galvanized")),
(AND(G334="Galvanized",H334="",J334="Galvanized")),
(AND(G334="Non-Lead - Other",H334="",J334="Galvanized")))),"Galvanized Requiring Replacement",
IF((OR((AND(G334="Non-lead - Copper",J334="Non-lead - Copper")),
(AND(G334="Non-lead - Copper",J334="Non-lead - Plastic")),
(AND(G334="Non-lead - Copper",J334="Non-lead - Other")),
(AND(G334="Non-lead - Copper",J334="Non-lead")),
(AND(G334="Non-lead - Plastic",J334="Non-lead - Copper")),
(AND(G334="Non-lead - Plastic",J334="Non-lead - Plastic")),
(AND(G334="Non-lead - Plastic",J334="Non-lead - Other")),
(AND(G334="Non-lead - Plastic",J334="Non-lead")),
(AND(G334="Non-lead",J334="Non-lead - Copper")),
(AND(G334="Non-lead",J334="Non-lead - Plastic")),
(AND(G334="Non-lead",J334="Non-lead - Other")),
(AND(G334="Non-lead",J334="Non-lead")),
(AND(G334="Non-lead - Other",J334="Non-lead - Copper")),
(AND(G334="Non-Lead - Other",J334="Non-lead - Plastic")),
(AND(G334="Non-Lead - Other",J334="Non-lead")),
(AND(G334="Non-Lead - Other",J334="Non-lead - Other")))),"Non-Lead",
IF((OR((AND(G334="Galvanized",J334="Non-lead")),
(AND(G334="Galvanized",J334="Non-lead - Copper")),
(AND(G334="Galvanized",J334="Non-lead - Plastic")),
(AND(G334="Galvanized",J334="Non-lead")),
(AND(G334="Galvanized",J334="Non-lead - Other")))),"Non-Lead",
IF((OR((AND(G334="Non-lead - Copper",H334="No",J334="Galvanized")),
(AND(G334="Non-lead - Plastic",H334="No",J334="Galvanized")),
(AND(G334="Non-lead",H334="No",J334="Galvanized")),
(AND(G334="Galvanized",H334="No",J334="Galvanized")),
(AND(G334="Non-lead - Other",H334="No",J334="Galvanized")))),"Non-lead",
IF((OR((AND(G334="Unknown - Likely Lead",J334="Unknown - Likely Lead")),
(AND(G334="Unknown - Likely Lead",J334="Unknown - Unlikely Lead")),
(AND(G334="Unknown - Likely Lead",J334="Unknown - Material Unknown")),
(AND(G334="Unknown - Unlikely Lead",J334="Unknown - Likely Lead")),
(AND(G334="Unknown - Unlikely Lead",J334="Unknown - Unlikely Lead")),
(AND(G334="Unknown - Unlikely Lead",J334="Unknown - Material Unknown")),
(AND(G334="Unknown - Material Unknown",J334="Unknown - Likely Lead")),
(AND(G334="Unknown - Material Unknown",J334="Unknown - Unlikely Lead")),
(AND(G334="Unknown - Material Unknown",J334="Unknown - Material Unknown")))),"Unknown",
IF((OR((AND(G334="Unknown - Likely Lead",J334="Non-lead - Copper")),
(AND(G334="Unknown - Likely Lead",J334="Non-lead - Plastic")),
(AND(G334="Unknown - Likely Lead",J334="Non-lead")),
(AND(G334="Unknown - Likely Lead",J334="Non-lead - Other")),
(AND(G334="Unknown - Unlikely Lead",J334="Non-lead - Copper")),
(AND(G334="Unknown - Unlikely Lead",J334="Non-lead - Plastic")),
(AND(G334="Unknown - Unlikely Lead",J334="Non-lead")),
(AND(G334="Unknown - Unlikely Lead",J334="Non-lead - Other")),
(AND(G334="Unknown - Material Unknown",J334="Non-lead - Copper")),
(AND(G334="Unknown - Material Unknown",J334="Non-lead - Plastic")),
(AND(G334="Unknown - Material Unknown",J334="Non-lead")),
(AND(G334="Unknown - Material Unknown",J334="Non-lead - Other")))),"Unknown",
IF((OR((AND(G334="Non-lead - Copper",J334="Unknown - Likely Lead")),
(AND(G334="Non-lead - Copper",J334="Unknown - Unlikely Lead")),
(AND(G334="Non-lead - Copper",J334="Unknown - Material Unknown")),
(AND(G334="Non-lead - Plastic",J334="Unknown - Likely Lead")),
(AND(G334="Non-lead - Plastic",J334="Unknown - Unlikely Lead")),
(AND(G334="Non-lead - Plastic",J334="Unknown - Material Unknown")),
(AND(G334="Non-lead",J334="Unknown - Likely Lead")),
(AND(G334="Non-lead",J334="Unknown - Unlikely Lead")),
(AND(G334="Non-lead",J334="Unknown - Material Unknown")),
(AND(G334="Non-lead - Other",J334="Unknown - Likely Lead")),
(AND(G334="Non-Lead - Other",J334="Unknown - Unlikely Lead")),
(AND(G334="Non-Lead - Other",J334="Unknown - Material Unknown")))),"Unknown",
IF((OR((AND(G334="Galvanized",J334="Unknown - Likely Lead")),
(AND(G334="Galvanized",J334="Unknown - Unlikely Lead")),
(AND(G334="Galvanized",J334="Unknown - Material Unknown")))),"Unknown",
IF((OR((AND(G334="Galvanized",J334="")))),"Galvanized Requiring Replacement",
IF((OR((AND(G334="Non-lead - Copper",J334="")),
(AND(G334="Non-lead - Plastic",J334="")),
(AND(G334="Non-lead",J334="")),
(AND(G334="Non-lead - Other",J334="")))),"Non-lead",
IF((OR((AND(G334="Unknown - Likely Lead",J334="")),
(AND(G334="Unknown - Unlikely Lead",J334="")),
(AND(G334="Unknown - Material Unknown",J334="")))),"Unknown",
""))))))))))))))))</f>
        <v>Non-Lead</v>
      </c>
      <c r="N334" s="44" t="s">
        <v>39</v>
      </c>
    </row>
    <row r="335" spans="1:14" x14ac:dyDescent="0.25">
      <c r="A335" s="34" t="s">
        <v>922</v>
      </c>
      <c r="B335" s="35" t="s">
        <v>518</v>
      </c>
      <c r="C335" s="36" t="s">
        <v>689</v>
      </c>
      <c r="D335" s="36" t="s">
        <v>32</v>
      </c>
      <c r="E335" s="36" t="s">
        <v>644</v>
      </c>
      <c r="F335" s="37" t="s">
        <v>923</v>
      </c>
      <c r="G335" s="38" t="s">
        <v>38</v>
      </c>
      <c r="H335" s="39" t="s">
        <v>39</v>
      </c>
      <c r="I335" s="40" t="s">
        <v>48</v>
      </c>
      <c r="J335" s="42" t="s">
        <v>47</v>
      </c>
      <c r="K335" s="39" t="s">
        <v>48</v>
      </c>
      <c r="L335" s="35"/>
      <c r="M335" s="43" t="str">
        <f>IF((OR(G335="Lead")),"Lead",
IF((OR(J335="Lead")),"Lead",
IF((OR(G335="Lead-lined galvanized")),"Lead",
IF((OR(J335="Lead-lined galvanized")),"Lead",
IF((OR((AND(G335="Unknown - Likely Lead",J335="Galvanized")),
(AND(G335="Unknown - Unlikely Lead",J335="Galvanized")),
(AND(G335="Unknown - Material Unknown",J335="Galvanized")))),"Galvanized Requiring Replacement",
IF((OR((AND(G335="Non-lead - Copper",H335="Yes",J335="Galvanized")),
(AND(G335="Non-lead - Copper",H335="Don't know",J335="Galvanized")),
(AND(G335="Non-lead - Copper",H335="",J335="Galvanized")),
(AND(G335="Non-lead - Plastic",H335="Yes",J335="Galvanized")),
(AND(G335="Non-lead - Plastic",H335="Don't know",J335="Galvanized")),
(AND(G335="Non-lead - Plastic",H335="",J335="Galvanized")),
(AND(G335="Non-lead",H335="Yes",J335="Galvanized")),
(AND(G335="Non-lead",H335="Don't know",J335="Galvanized")),
(AND(G335="Non-lead",H335="",J335="Galvanized")),
(AND(G335="Non-lead - Other",H335="Yes",J335="Galvanized")),
(AND(G335="Non-Lead - Other",H335="Don't know",J335="Galvanized")),
(AND(G335="Galvanized",H335="Yes",J335="Galvanized")),
(AND(G335="Galvanized",H335="Don't know",J335="Galvanized")),
(AND(G335="Galvanized",H335="",J335="Galvanized")),
(AND(G335="Non-Lead - Other",H335="",J335="Galvanized")))),"Galvanized Requiring Replacement",
IF((OR((AND(G335="Non-lead - Copper",J335="Non-lead - Copper")),
(AND(G335="Non-lead - Copper",J335="Non-lead - Plastic")),
(AND(G335="Non-lead - Copper",J335="Non-lead - Other")),
(AND(G335="Non-lead - Copper",J335="Non-lead")),
(AND(G335="Non-lead - Plastic",J335="Non-lead - Copper")),
(AND(G335="Non-lead - Plastic",J335="Non-lead - Plastic")),
(AND(G335="Non-lead - Plastic",J335="Non-lead - Other")),
(AND(G335="Non-lead - Plastic",J335="Non-lead")),
(AND(G335="Non-lead",J335="Non-lead - Copper")),
(AND(G335="Non-lead",J335="Non-lead - Plastic")),
(AND(G335="Non-lead",J335="Non-lead - Other")),
(AND(G335="Non-lead",J335="Non-lead")),
(AND(G335="Non-lead - Other",J335="Non-lead - Copper")),
(AND(G335="Non-Lead - Other",J335="Non-lead - Plastic")),
(AND(G335="Non-Lead - Other",J335="Non-lead")),
(AND(G335="Non-Lead - Other",J335="Non-lead - Other")))),"Non-Lead",
IF((OR((AND(G335="Galvanized",J335="Non-lead")),
(AND(G335="Galvanized",J335="Non-lead - Copper")),
(AND(G335="Galvanized",J335="Non-lead - Plastic")),
(AND(G335="Galvanized",J335="Non-lead")),
(AND(G335="Galvanized",J335="Non-lead - Other")))),"Non-Lead",
IF((OR((AND(G335="Non-lead - Copper",H335="No",J335="Galvanized")),
(AND(G335="Non-lead - Plastic",H335="No",J335="Galvanized")),
(AND(G335="Non-lead",H335="No",J335="Galvanized")),
(AND(G335="Galvanized",H335="No",J335="Galvanized")),
(AND(G335="Non-lead - Other",H335="No",J335="Galvanized")))),"Non-lead",
IF((OR((AND(G335="Unknown - Likely Lead",J335="Unknown - Likely Lead")),
(AND(G335="Unknown - Likely Lead",J335="Unknown - Unlikely Lead")),
(AND(G335="Unknown - Likely Lead",J335="Unknown - Material Unknown")),
(AND(G335="Unknown - Unlikely Lead",J335="Unknown - Likely Lead")),
(AND(G335="Unknown - Unlikely Lead",J335="Unknown - Unlikely Lead")),
(AND(G335="Unknown - Unlikely Lead",J335="Unknown - Material Unknown")),
(AND(G335="Unknown - Material Unknown",J335="Unknown - Likely Lead")),
(AND(G335="Unknown - Material Unknown",J335="Unknown - Unlikely Lead")),
(AND(G335="Unknown - Material Unknown",J335="Unknown - Material Unknown")))),"Unknown",
IF((OR((AND(G335="Unknown - Likely Lead",J335="Non-lead - Copper")),
(AND(G335="Unknown - Likely Lead",J335="Non-lead - Plastic")),
(AND(G335="Unknown - Likely Lead",J335="Non-lead")),
(AND(G335="Unknown - Likely Lead",J335="Non-lead - Other")),
(AND(G335="Unknown - Unlikely Lead",J335="Non-lead - Copper")),
(AND(G335="Unknown - Unlikely Lead",J335="Non-lead - Plastic")),
(AND(G335="Unknown - Unlikely Lead",J335="Non-lead")),
(AND(G335="Unknown - Unlikely Lead",J335="Non-lead - Other")),
(AND(G335="Unknown - Material Unknown",J335="Non-lead - Copper")),
(AND(G335="Unknown - Material Unknown",J335="Non-lead - Plastic")),
(AND(G335="Unknown - Material Unknown",J335="Non-lead")),
(AND(G335="Unknown - Material Unknown",J335="Non-lead - Other")))),"Unknown",
IF((OR((AND(G335="Non-lead - Copper",J335="Unknown - Likely Lead")),
(AND(G335="Non-lead - Copper",J335="Unknown - Unlikely Lead")),
(AND(G335="Non-lead - Copper",J335="Unknown - Material Unknown")),
(AND(G335="Non-lead - Plastic",J335="Unknown - Likely Lead")),
(AND(G335="Non-lead - Plastic",J335="Unknown - Unlikely Lead")),
(AND(G335="Non-lead - Plastic",J335="Unknown - Material Unknown")),
(AND(G335="Non-lead",J335="Unknown - Likely Lead")),
(AND(G335="Non-lead",J335="Unknown - Unlikely Lead")),
(AND(G335="Non-lead",J335="Unknown - Material Unknown")),
(AND(G335="Non-lead - Other",J335="Unknown - Likely Lead")),
(AND(G335="Non-Lead - Other",J335="Unknown - Unlikely Lead")),
(AND(G335="Non-Lead - Other",J335="Unknown - Material Unknown")))),"Unknown",
IF((OR((AND(G335="Galvanized",J335="Unknown - Likely Lead")),
(AND(G335="Galvanized",J335="Unknown - Unlikely Lead")),
(AND(G335="Galvanized",J335="Unknown - Material Unknown")))),"Unknown",
IF((OR((AND(G335="Galvanized",J335="")))),"Galvanized Requiring Replacement",
IF((OR((AND(G335="Non-lead - Copper",J335="")),
(AND(G335="Non-lead - Plastic",J335="")),
(AND(G335="Non-lead",J335="")),
(AND(G335="Non-lead - Other",J335="")))),"Non-lead",
IF((OR((AND(G335="Unknown - Likely Lead",J335="")),
(AND(G335="Unknown - Unlikely Lead",J335="")),
(AND(G335="Unknown - Material Unknown",J335="")))),"Unknown",
""))))))))))))))))</f>
        <v>Non-Lead</v>
      </c>
      <c r="N335" s="44" t="s">
        <v>39</v>
      </c>
    </row>
    <row r="336" spans="1:14" x14ac:dyDescent="0.25">
      <c r="A336" s="34" t="s">
        <v>924</v>
      </c>
      <c r="B336" s="35" t="s">
        <v>515</v>
      </c>
      <c r="C336" s="36" t="s">
        <v>689</v>
      </c>
      <c r="D336" s="36" t="s">
        <v>32</v>
      </c>
      <c r="E336" s="36" t="s">
        <v>644</v>
      </c>
      <c r="F336" s="37" t="s">
        <v>925</v>
      </c>
      <c r="G336" s="38" t="s">
        <v>38</v>
      </c>
      <c r="H336" s="39" t="s">
        <v>39</v>
      </c>
      <c r="I336" s="40" t="s">
        <v>48</v>
      </c>
      <c r="J336" s="42" t="s">
        <v>47</v>
      </c>
      <c r="K336" s="39" t="s">
        <v>48</v>
      </c>
      <c r="L336" s="35"/>
      <c r="M336" s="43" t="str">
        <f>IF((OR(G336="Lead")),"Lead",
IF((OR(J336="Lead")),"Lead",
IF((OR(G336="Lead-lined galvanized")),"Lead",
IF((OR(J336="Lead-lined galvanized")),"Lead",
IF((OR((AND(G336="Unknown - Likely Lead",J336="Galvanized")),
(AND(G336="Unknown - Unlikely Lead",J336="Galvanized")),
(AND(G336="Unknown - Material Unknown",J336="Galvanized")))),"Galvanized Requiring Replacement",
IF((OR((AND(G336="Non-lead - Copper",H336="Yes",J336="Galvanized")),
(AND(G336="Non-lead - Copper",H336="Don't know",J336="Galvanized")),
(AND(G336="Non-lead - Copper",H336="",J336="Galvanized")),
(AND(G336="Non-lead - Plastic",H336="Yes",J336="Galvanized")),
(AND(G336="Non-lead - Plastic",H336="Don't know",J336="Galvanized")),
(AND(G336="Non-lead - Plastic",H336="",J336="Galvanized")),
(AND(G336="Non-lead",H336="Yes",J336="Galvanized")),
(AND(G336="Non-lead",H336="Don't know",J336="Galvanized")),
(AND(G336="Non-lead",H336="",J336="Galvanized")),
(AND(G336="Non-lead - Other",H336="Yes",J336="Galvanized")),
(AND(G336="Non-Lead - Other",H336="Don't know",J336="Galvanized")),
(AND(G336="Galvanized",H336="Yes",J336="Galvanized")),
(AND(G336="Galvanized",H336="Don't know",J336="Galvanized")),
(AND(G336="Galvanized",H336="",J336="Galvanized")),
(AND(G336="Non-Lead - Other",H336="",J336="Galvanized")))),"Galvanized Requiring Replacement",
IF((OR((AND(G336="Non-lead - Copper",J336="Non-lead - Copper")),
(AND(G336="Non-lead - Copper",J336="Non-lead - Plastic")),
(AND(G336="Non-lead - Copper",J336="Non-lead - Other")),
(AND(G336="Non-lead - Copper",J336="Non-lead")),
(AND(G336="Non-lead - Plastic",J336="Non-lead - Copper")),
(AND(G336="Non-lead - Plastic",J336="Non-lead - Plastic")),
(AND(G336="Non-lead - Plastic",J336="Non-lead - Other")),
(AND(G336="Non-lead - Plastic",J336="Non-lead")),
(AND(G336="Non-lead",J336="Non-lead - Copper")),
(AND(G336="Non-lead",J336="Non-lead - Plastic")),
(AND(G336="Non-lead",J336="Non-lead - Other")),
(AND(G336="Non-lead",J336="Non-lead")),
(AND(G336="Non-lead - Other",J336="Non-lead - Copper")),
(AND(G336="Non-Lead - Other",J336="Non-lead - Plastic")),
(AND(G336="Non-Lead - Other",J336="Non-lead")),
(AND(G336="Non-Lead - Other",J336="Non-lead - Other")))),"Non-Lead",
IF((OR((AND(G336="Galvanized",J336="Non-lead")),
(AND(G336="Galvanized",J336="Non-lead - Copper")),
(AND(G336="Galvanized",J336="Non-lead - Plastic")),
(AND(G336="Galvanized",J336="Non-lead")),
(AND(G336="Galvanized",J336="Non-lead - Other")))),"Non-Lead",
IF((OR((AND(G336="Non-lead - Copper",H336="No",J336="Galvanized")),
(AND(G336="Non-lead - Plastic",H336="No",J336="Galvanized")),
(AND(G336="Non-lead",H336="No",J336="Galvanized")),
(AND(G336="Galvanized",H336="No",J336="Galvanized")),
(AND(G336="Non-lead - Other",H336="No",J336="Galvanized")))),"Non-lead",
IF((OR((AND(G336="Unknown - Likely Lead",J336="Unknown - Likely Lead")),
(AND(G336="Unknown - Likely Lead",J336="Unknown - Unlikely Lead")),
(AND(G336="Unknown - Likely Lead",J336="Unknown - Material Unknown")),
(AND(G336="Unknown - Unlikely Lead",J336="Unknown - Likely Lead")),
(AND(G336="Unknown - Unlikely Lead",J336="Unknown - Unlikely Lead")),
(AND(G336="Unknown - Unlikely Lead",J336="Unknown - Material Unknown")),
(AND(G336="Unknown - Material Unknown",J336="Unknown - Likely Lead")),
(AND(G336="Unknown - Material Unknown",J336="Unknown - Unlikely Lead")),
(AND(G336="Unknown - Material Unknown",J336="Unknown - Material Unknown")))),"Unknown",
IF((OR((AND(G336="Unknown - Likely Lead",J336="Non-lead - Copper")),
(AND(G336="Unknown - Likely Lead",J336="Non-lead - Plastic")),
(AND(G336="Unknown - Likely Lead",J336="Non-lead")),
(AND(G336="Unknown - Likely Lead",J336="Non-lead - Other")),
(AND(G336="Unknown - Unlikely Lead",J336="Non-lead - Copper")),
(AND(G336="Unknown - Unlikely Lead",J336="Non-lead - Plastic")),
(AND(G336="Unknown - Unlikely Lead",J336="Non-lead")),
(AND(G336="Unknown - Unlikely Lead",J336="Non-lead - Other")),
(AND(G336="Unknown - Material Unknown",J336="Non-lead - Copper")),
(AND(G336="Unknown - Material Unknown",J336="Non-lead - Plastic")),
(AND(G336="Unknown - Material Unknown",J336="Non-lead")),
(AND(G336="Unknown - Material Unknown",J336="Non-lead - Other")))),"Unknown",
IF((OR((AND(G336="Non-lead - Copper",J336="Unknown - Likely Lead")),
(AND(G336="Non-lead - Copper",J336="Unknown - Unlikely Lead")),
(AND(G336="Non-lead - Copper",J336="Unknown - Material Unknown")),
(AND(G336="Non-lead - Plastic",J336="Unknown - Likely Lead")),
(AND(G336="Non-lead - Plastic",J336="Unknown - Unlikely Lead")),
(AND(G336="Non-lead - Plastic",J336="Unknown - Material Unknown")),
(AND(G336="Non-lead",J336="Unknown - Likely Lead")),
(AND(G336="Non-lead",J336="Unknown - Unlikely Lead")),
(AND(G336="Non-lead",J336="Unknown - Material Unknown")),
(AND(G336="Non-lead - Other",J336="Unknown - Likely Lead")),
(AND(G336="Non-Lead - Other",J336="Unknown - Unlikely Lead")),
(AND(G336="Non-Lead - Other",J336="Unknown - Material Unknown")))),"Unknown",
IF((OR((AND(G336="Galvanized",J336="Unknown - Likely Lead")),
(AND(G336="Galvanized",J336="Unknown - Unlikely Lead")),
(AND(G336="Galvanized",J336="Unknown - Material Unknown")))),"Unknown",
IF((OR((AND(G336="Galvanized",J336="")))),"Galvanized Requiring Replacement",
IF((OR((AND(G336="Non-lead - Copper",J336="")),
(AND(G336="Non-lead - Plastic",J336="")),
(AND(G336="Non-lead",J336="")),
(AND(G336="Non-lead - Other",J336="")))),"Non-lead",
IF((OR((AND(G336="Unknown - Likely Lead",J336="")),
(AND(G336="Unknown - Unlikely Lead",J336="")),
(AND(G336="Unknown - Material Unknown",J336="")))),"Unknown",
""))))))))))))))))</f>
        <v>Non-Lead</v>
      </c>
      <c r="N336" s="44" t="s">
        <v>39</v>
      </c>
    </row>
    <row r="337" spans="1:14" x14ac:dyDescent="0.25">
      <c r="A337" s="34" t="s">
        <v>926</v>
      </c>
      <c r="B337" s="35" t="s">
        <v>41</v>
      </c>
      <c r="C337" s="36" t="s">
        <v>689</v>
      </c>
      <c r="D337" s="36" t="s">
        <v>32</v>
      </c>
      <c r="E337" s="36" t="s">
        <v>644</v>
      </c>
      <c r="F337" s="37" t="s">
        <v>927</v>
      </c>
      <c r="G337" s="38" t="s">
        <v>38</v>
      </c>
      <c r="H337" s="39" t="s">
        <v>39</v>
      </c>
      <c r="I337" s="40" t="s">
        <v>48</v>
      </c>
      <c r="J337" s="42" t="s">
        <v>47</v>
      </c>
      <c r="K337" s="39" t="s">
        <v>48</v>
      </c>
      <c r="L337" s="35"/>
      <c r="M337" s="43" t="str">
        <f>IF((OR(G337="Lead")),"Lead",
IF((OR(J337="Lead")),"Lead",
IF((OR(G337="Lead-lined galvanized")),"Lead",
IF((OR(J337="Lead-lined galvanized")),"Lead",
IF((OR((AND(G337="Unknown - Likely Lead",J337="Galvanized")),
(AND(G337="Unknown - Unlikely Lead",J337="Galvanized")),
(AND(G337="Unknown - Material Unknown",J337="Galvanized")))),"Galvanized Requiring Replacement",
IF((OR((AND(G337="Non-lead - Copper",H337="Yes",J337="Galvanized")),
(AND(G337="Non-lead - Copper",H337="Don't know",J337="Galvanized")),
(AND(G337="Non-lead - Copper",H337="",J337="Galvanized")),
(AND(G337="Non-lead - Plastic",H337="Yes",J337="Galvanized")),
(AND(G337="Non-lead - Plastic",H337="Don't know",J337="Galvanized")),
(AND(G337="Non-lead - Plastic",H337="",J337="Galvanized")),
(AND(G337="Non-lead",H337="Yes",J337="Galvanized")),
(AND(G337="Non-lead",H337="Don't know",J337="Galvanized")),
(AND(G337="Non-lead",H337="",J337="Galvanized")),
(AND(G337="Non-lead - Other",H337="Yes",J337="Galvanized")),
(AND(G337="Non-Lead - Other",H337="Don't know",J337="Galvanized")),
(AND(G337="Galvanized",H337="Yes",J337="Galvanized")),
(AND(G337="Galvanized",H337="Don't know",J337="Galvanized")),
(AND(G337="Galvanized",H337="",J337="Galvanized")),
(AND(G337="Non-Lead - Other",H337="",J337="Galvanized")))),"Galvanized Requiring Replacement",
IF((OR((AND(G337="Non-lead - Copper",J337="Non-lead - Copper")),
(AND(G337="Non-lead - Copper",J337="Non-lead - Plastic")),
(AND(G337="Non-lead - Copper",J337="Non-lead - Other")),
(AND(G337="Non-lead - Copper",J337="Non-lead")),
(AND(G337="Non-lead - Plastic",J337="Non-lead - Copper")),
(AND(G337="Non-lead - Plastic",J337="Non-lead - Plastic")),
(AND(G337="Non-lead - Plastic",J337="Non-lead - Other")),
(AND(G337="Non-lead - Plastic",J337="Non-lead")),
(AND(G337="Non-lead",J337="Non-lead - Copper")),
(AND(G337="Non-lead",J337="Non-lead - Plastic")),
(AND(G337="Non-lead",J337="Non-lead - Other")),
(AND(G337="Non-lead",J337="Non-lead")),
(AND(G337="Non-lead - Other",J337="Non-lead - Copper")),
(AND(G337="Non-Lead - Other",J337="Non-lead - Plastic")),
(AND(G337="Non-Lead - Other",J337="Non-lead")),
(AND(G337="Non-Lead - Other",J337="Non-lead - Other")))),"Non-Lead",
IF((OR((AND(G337="Galvanized",J337="Non-lead")),
(AND(G337="Galvanized",J337="Non-lead - Copper")),
(AND(G337="Galvanized",J337="Non-lead - Plastic")),
(AND(G337="Galvanized",J337="Non-lead")),
(AND(G337="Galvanized",J337="Non-lead - Other")))),"Non-Lead",
IF((OR((AND(G337="Non-lead - Copper",H337="No",J337="Galvanized")),
(AND(G337="Non-lead - Plastic",H337="No",J337="Galvanized")),
(AND(G337="Non-lead",H337="No",J337="Galvanized")),
(AND(G337="Galvanized",H337="No",J337="Galvanized")),
(AND(G337="Non-lead - Other",H337="No",J337="Galvanized")))),"Non-lead",
IF((OR((AND(G337="Unknown - Likely Lead",J337="Unknown - Likely Lead")),
(AND(G337="Unknown - Likely Lead",J337="Unknown - Unlikely Lead")),
(AND(G337="Unknown - Likely Lead",J337="Unknown - Material Unknown")),
(AND(G337="Unknown - Unlikely Lead",J337="Unknown - Likely Lead")),
(AND(G337="Unknown - Unlikely Lead",J337="Unknown - Unlikely Lead")),
(AND(G337="Unknown - Unlikely Lead",J337="Unknown - Material Unknown")),
(AND(G337="Unknown - Material Unknown",J337="Unknown - Likely Lead")),
(AND(G337="Unknown - Material Unknown",J337="Unknown - Unlikely Lead")),
(AND(G337="Unknown - Material Unknown",J337="Unknown - Material Unknown")))),"Unknown",
IF((OR((AND(G337="Unknown - Likely Lead",J337="Non-lead - Copper")),
(AND(G337="Unknown - Likely Lead",J337="Non-lead - Plastic")),
(AND(G337="Unknown - Likely Lead",J337="Non-lead")),
(AND(G337="Unknown - Likely Lead",J337="Non-lead - Other")),
(AND(G337="Unknown - Unlikely Lead",J337="Non-lead - Copper")),
(AND(G337="Unknown - Unlikely Lead",J337="Non-lead - Plastic")),
(AND(G337="Unknown - Unlikely Lead",J337="Non-lead")),
(AND(G337="Unknown - Unlikely Lead",J337="Non-lead - Other")),
(AND(G337="Unknown - Material Unknown",J337="Non-lead - Copper")),
(AND(G337="Unknown - Material Unknown",J337="Non-lead - Plastic")),
(AND(G337="Unknown - Material Unknown",J337="Non-lead")),
(AND(G337="Unknown - Material Unknown",J337="Non-lead - Other")))),"Unknown",
IF((OR((AND(G337="Non-lead - Copper",J337="Unknown - Likely Lead")),
(AND(G337="Non-lead - Copper",J337="Unknown - Unlikely Lead")),
(AND(G337="Non-lead - Copper",J337="Unknown - Material Unknown")),
(AND(G337="Non-lead - Plastic",J337="Unknown - Likely Lead")),
(AND(G337="Non-lead - Plastic",J337="Unknown - Unlikely Lead")),
(AND(G337="Non-lead - Plastic",J337="Unknown - Material Unknown")),
(AND(G337="Non-lead",J337="Unknown - Likely Lead")),
(AND(G337="Non-lead",J337="Unknown - Unlikely Lead")),
(AND(G337="Non-lead",J337="Unknown - Material Unknown")),
(AND(G337="Non-lead - Other",J337="Unknown - Likely Lead")),
(AND(G337="Non-Lead - Other",J337="Unknown - Unlikely Lead")),
(AND(G337="Non-Lead - Other",J337="Unknown - Material Unknown")))),"Unknown",
IF((OR((AND(G337="Galvanized",J337="Unknown - Likely Lead")),
(AND(G337="Galvanized",J337="Unknown - Unlikely Lead")),
(AND(G337="Galvanized",J337="Unknown - Material Unknown")))),"Unknown",
IF((OR((AND(G337="Galvanized",J337="")))),"Galvanized Requiring Replacement",
IF((OR((AND(G337="Non-lead - Copper",J337="")),
(AND(G337="Non-lead - Plastic",J337="")),
(AND(G337="Non-lead",J337="")),
(AND(G337="Non-lead - Other",J337="")))),"Non-lead",
IF((OR((AND(G337="Unknown - Likely Lead",J337="")),
(AND(G337="Unknown - Unlikely Lead",J337="")),
(AND(G337="Unknown - Material Unknown",J337="")))),"Unknown",
""))))))))))))))))</f>
        <v>Non-Lead</v>
      </c>
      <c r="N337" s="44" t="s">
        <v>39</v>
      </c>
    </row>
    <row r="338" spans="1:14" x14ac:dyDescent="0.25">
      <c r="A338" s="34" t="s">
        <v>928</v>
      </c>
      <c r="B338" s="35" t="s">
        <v>782</v>
      </c>
      <c r="C338" s="36" t="s">
        <v>689</v>
      </c>
      <c r="D338" s="36" t="s">
        <v>32</v>
      </c>
      <c r="E338" s="36" t="s">
        <v>644</v>
      </c>
      <c r="F338" s="37" t="s">
        <v>929</v>
      </c>
      <c r="G338" s="38" t="s">
        <v>38</v>
      </c>
      <c r="H338" s="39" t="s">
        <v>39</v>
      </c>
      <c r="I338" s="40" t="s">
        <v>48</v>
      </c>
      <c r="J338" s="42" t="s">
        <v>47</v>
      </c>
      <c r="K338" s="39" t="s">
        <v>48</v>
      </c>
      <c r="L338" s="35"/>
      <c r="M338" s="43" t="str">
        <f>IF((OR(G338="Lead")),"Lead",
IF((OR(J338="Lead")),"Lead",
IF((OR(G338="Lead-lined galvanized")),"Lead",
IF((OR(J338="Lead-lined galvanized")),"Lead",
IF((OR((AND(G338="Unknown - Likely Lead",J338="Galvanized")),
(AND(G338="Unknown - Unlikely Lead",J338="Galvanized")),
(AND(G338="Unknown - Material Unknown",J338="Galvanized")))),"Galvanized Requiring Replacement",
IF((OR((AND(G338="Non-lead - Copper",H338="Yes",J338="Galvanized")),
(AND(G338="Non-lead - Copper",H338="Don't know",J338="Galvanized")),
(AND(G338="Non-lead - Copper",H338="",J338="Galvanized")),
(AND(G338="Non-lead - Plastic",H338="Yes",J338="Galvanized")),
(AND(G338="Non-lead - Plastic",H338="Don't know",J338="Galvanized")),
(AND(G338="Non-lead - Plastic",H338="",J338="Galvanized")),
(AND(G338="Non-lead",H338="Yes",J338="Galvanized")),
(AND(G338="Non-lead",H338="Don't know",J338="Galvanized")),
(AND(G338="Non-lead",H338="",J338="Galvanized")),
(AND(G338="Non-lead - Other",H338="Yes",J338="Galvanized")),
(AND(G338="Non-Lead - Other",H338="Don't know",J338="Galvanized")),
(AND(G338="Galvanized",H338="Yes",J338="Galvanized")),
(AND(G338="Galvanized",H338="Don't know",J338="Galvanized")),
(AND(G338="Galvanized",H338="",J338="Galvanized")),
(AND(G338="Non-Lead - Other",H338="",J338="Galvanized")))),"Galvanized Requiring Replacement",
IF((OR((AND(G338="Non-lead - Copper",J338="Non-lead - Copper")),
(AND(G338="Non-lead - Copper",J338="Non-lead - Plastic")),
(AND(G338="Non-lead - Copper",J338="Non-lead - Other")),
(AND(G338="Non-lead - Copper",J338="Non-lead")),
(AND(G338="Non-lead - Plastic",J338="Non-lead - Copper")),
(AND(G338="Non-lead - Plastic",J338="Non-lead - Plastic")),
(AND(G338="Non-lead - Plastic",J338="Non-lead - Other")),
(AND(G338="Non-lead - Plastic",J338="Non-lead")),
(AND(G338="Non-lead",J338="Non-lead - Copper")),
(AND(G338="Non-lead",J338="Non-lead - Plastic")),
(AND(G338="Non-lead",J338="Non-lead - Other")),
(AND(G338="Non-lead",J338="Non-lead")),
(AND(G338="Non-lead - Other",J338="Non-lead - Copper")),
(AND(G338="Non-Lead - Other",J338="Non-lead - Plastic")),
(AND(G338="Non-Lead - Other",J338="Non-lead")),
(AND(G338="Non-Lead - Other",J338="Non-lead - Other")))),"Non-Lead",
IF((OR((AND(G338="Galvanized",J338="Non-lead")),
(AND(G338="Galvanized",J338="Non-lead - Copper")),
(AND(G338="Galvanized",J338="Non-lead - Plastic")),
(AND(G338="Galvanized",J338="Non-lead")),
(AND(G338="Galvanized",J338="Non-lead - Other")))),"Non-Lead",
IF((OR((AND(G338="Non-lead - Copper",H338="No",J338="Galvanized")),
(AND(G338="Non-lead - Plastic",H338="No",J338="Galvanized")),
(AND(G338="Non-lead",H338="No",J338="Galvanized")),
(AND(G338="Galvanized",H338="No",J338="Galvanized")),
(AND(G338="Non-lead - Other",H338="No",J338="Galvanized")))),"Non-lead",
IF((OR((AND(G338="Unknown - Likely Lead",J338="Unknown - Likely Lead")),
(AND(G338="Unknown - Likely Lead",J338="Unknown - Unlikely Lead")),
(AND(G338="Unknown - Likely Lead",J338="Unknown - Material Unknown")),
(AND(G338="Unknown - Unlikely Lead",J338="Unknown - Likely Lead")),
(AND(G338="Unknown - Unlikely Lead",J338="Unknown - Unlikely Lead")),
(AND(G338="Unknown - Unlikely Lead",J338="Unknown - Material Unknown")),
(AND(G338="Unknown - Material Unknown",J338="Unknown - Likely Lead")),
(AND(G338="Unknown - Material Unknown",J338="Unknown - Unlikely Lead")),
(AND(G338="Unknown - Material Unknown",J338="Unknown - Material Unknown")))),"Unknown",
IF((OR((AND(G338="Unknown - Likely Lead",J338="Non-lead - Copper")),
(AND(G338="Unknown - Likely Lead",J338="Non-lead - Plastic")),
(AND(G338="Unknown - Likely Lead",J338="Non-lead")),
(AND(G338="Unknown - Likely Lead",J338="Non-lead - Other")),
(AND(G338="Unknown - Unlikely Lead",J338="Non-lead - Copper")),
(AND(G338="Unknown - Unlikely Lead",J338="Non-lead - Plastic")),
(AND(G338="Unknown - Unlikely Lead",J338="Non-lead")),
(AND(G338="Unknown - Unlikely Lead",J338="Non-lead - Other")),
(AND(G338="Unknown - Material Unknown",J338="Non-lead - Copper")),
(AND(G338="Unknown - Material Unknown",J338="Non-lead - Plastic")),
(AND(G338="Unknown - Material Unknown",J338="Non-lead")),
(AND(G338="Unknown - Material Unknown",J338="Non-lead - Other")))),"Unknown",
IF((OR((AND(G338="Non-lead - Copper",J338="Unknown - Likely Lead")),
(AND(G338="Non-lead - Copper",J338="Unknown - Unlikely Lead")),
(AND(G338="Non-lead - Copper",J338="Unknown - Material Unknown")),
(AND(G338="Non-lead - Plastic",J338="Unknown - Likely Lead")),
(AND(G338="Non-lead - Plastic",J338="Unknown - Unlikely Lead")),
(AND(G338="Non-lead - Plastic",J338="Unknown - Material Unknown")),
(AND(G338="Non-lead",J338="Unknown - Likely Lead")),
(AND(G338="Non-lead",J338="Unknown - Unlikely Lead")),
(AND(G338="Non-lead",J338="Unknown - Material Unknown")),
(AND(G338="Non-lead - Other",J338="Unknown - Likely Lead")),
(AND(G338="Non-Lead - Other",J338="Unknown - Unlikely Lead")),
(AND(G338="Non-Lead - Other",J338="Unknown - Material Unknown")))),"Unknown",
IF((OR((AND(G338="Galvanized",J338="Unknown - Likely Lead")),
(AND(G338="Galvanized",J338="Unknown - Unlikely Lead")),
(AND(G338="Galvanized",J338="Unknown - Material Unknown")))),"Unknown",
IF((OR((AND(G338="Galvanized",J338="")))),"Galvanized Requiring Replacement",
IF((OR((AND(G338="Non-lead - Copper",J338="")),
(AND(G338="Non-lead - Plastic",J338="")),
(AND(G338="Non-lead",J338="")),
(AND(G338="Non-lead - Other",J338="")))),"Non-lead",
IF((OR((AND(G338="Unknown - Likely Lead",J338="")),
(AND(G338="Unknown - Unlikely Lead",J338="")),
(AND(G338="Unknown - Material Unknown",J338="")))),"Unknown",
""))))))))))))))))</f>
        <v>Non-Lead</v>
      </c>
      <c r="N338" s="44" t="s">
        <v>39</v>
      </c>
    </row>
    <row r="339" spans="1:14" x14ac:dyDescent="0.25">
      <c r="A339" s="34" t="s">
        <v>930</v>
      </c>
      <c r="B339" s="35" t="s">
        <v>353</v>
      </c>
      <c r="C339" s="36" t="s">
        <v>689</v>
      </c>
      <c r="D339" s="36" t="s">
        <v>32</v>
      </c>
      <c r="E339" s="36" t="s">
        <v>644</v>
      </c>
      <c r="F339" s="37" t="s">
        <v>931</v>
      </c>
      <c r="G339" s="38" t="s">
        <v>38</v>
      </c>
      <c r="H339" s="39" t="s">
        <v>39</v>
      </c>
      <c r="I339" s="40" t="s">
        <v>48</v>
      </c>
      <c r="J339" s="42" t="s">
        <v>47</v>
      </c>
      <c r="K339" s="39" t="s">
        <v>48</v>
      </c>
      <c r="L339" s="35"/>
      <c r="M339" s="43" t="str">
        <f>IF((OR(G339="Lead")),"Lead",
IF((OR(J339="Lead")),"Lead",
IF((OR(G339="Lead-lined galvanized")),"Lead",
IF((OR(J339="Lead-lined galvanized")),"Lead",
IF((OR((AND(G339="Unknown - Likely Lead",J339="Galvanized")),
(AND(G339="Unknown - Unlikely Lead",J339="Galvanized")),
(AND(G339="Unknown - Material Unknown",J339="Galvanized")))),"Galvanized Requiring Replacement",
IF((OR((AND(G339="Non-lead - Copper",H339="Yes",J339="Galvanized")),
(AND(G339="Non-lead - Copper",H339="Don't know",J339="Galvanized")),
(AND(G339="Non-lead - Copper",H339="",J339="Galvanized")),
(AND(G339="Non-lead - Plastic",H339="Yes",J339="Galvanized")),
(AND(G339="Non-lead - Plastic",H339="Don't know",J339="Galvanized")),
(AND(G339="Non-lead - Plastic",H339="",J339="Galvanized")),
(AND(G339="Non-lead",H339="Yes",J339="Galvanized")),
(AND(G339="Non-lead",H339="Don't know",J339="Galvanized")),
(AND(G339="Non-lead",H339="",J339="Galvanized")),
(AND(G339="Non-lead - Other",H339="Yes",J339="Galvanized")),
(AND(G339="Non-Lead - Other",H339="Don't know",J339="Galvanized")),
(AND(G339="Galvanized",H339="Yes",J339="Galvanized")),
(AND(G339="Galvanized",H339="Don't know",J339="Galvanized")),
(AND(G339="Galvanized",H339="",J339="Galvanized")),
(AND(G339="Non-Lead - Other",H339="",J339="Galvanized")))),"Galvanized Requiring Replacement",
IF((OR((AND(G339="Non-lead - Copper",J339="Non-lead - Copper")),
(AND(G339="Non-lead - Copper",J339="Non-lead - Plastic")),
(AND(G339="Non-lead - Copper",J339="Non-lead - Other")),
(AND(G339="Non-lead - Copper",J339="Non-lead")),
(AND(G339="Non-lead - Plastic",J339="Non-lead - Copper")),
(AND(G339="Non-lead - Plastic",J339="Non-lead - Plastic")),
(AND(G339="Non-lead - Plastic",J339="Non-lead - Other")),
(AND(G339="Non-lead - Plastic",J339="Non-lead")),
(AND(G339="Non-lead",J339="Non-lead - Copper")),
(AND(G339="Non-lead",J339="Non-lead - Plastic")),
(AND(G339="Non-lead",J339="Non-lead - Other")),
(AND(G339="Non-lead",J339="Non-lead")),
(AND(G339="Non-lead - Other",J339="Non-lead - Copper")),
(AND(G339="Non-Lead - Other",J339="Non-lead - Plastic")),
(AND(G339="Non-Lead - Other",J339="Non-lead")),
(AND(G339="Non-Lead - Other",J339="Non-lead - Other")))),"Non-Lead",
IF((OR((AND(G339="Galvanized",J339="Non-lead")),
(AND(G339="Galvanized",J339="Non-lead - Copper")),
(AND(G339="Galvanized",J339="Non-lead - Plastic")),
(AND(G339="Galvanized",J339="Non-lead")),
(AND(G339="Galvanized",J339="Non-lead - Other")))),"Non-Lead",
IF((OR((AND(G339="Non-lead - Copper",H339="No",J339="Galvanized")),
(AND(G339="Non-lead - Plastic",H339="No",J339="Galvanized")),
(AND(G339="Non-lead",H339="No",J339="Galvanized")),
(AND(G339="Galvanized",H339="No",J339="Galvanized")),
(AND(G339="Non-lead - Other",H339="No",J339="Galvanized")))),"Non-lead",
IF((OR((AND(G339="Unknown - Likely Lead",J339="Unknown - Likely Lead")),
(AND(G339="Unknown - Likely Lead",J339="Unknown - Unlikely Lead")),
(AND(G339="Unknown - Likely Lead",J339="Unknown - Material Unknown")),
(AND(G339="Unknown - Unlikely Lead",J339="Unknown - Likely Lead")),
(AND(G339="Unknown - Unlikely Lead",J339="Unknown - Unlikely Lead")),
(AND(G339="Unknown - Unlikely Lead",J339="Unknown - Material Unknown")),
(AND(G339="Unknown - Material Unknown",J339="Unknown - Likely Lead")),
(AND(G339="Unknown - Material Unknown",J339="Unknown - Unlikely Lead")),
(AND(G339="Unknown - Material Unknown",J339="Unknown - Material Unknown")))),"Unknown",
IF((OR((AND(G339="Unknown - Likely Lead",J339="Non-lead - Copper")),
(AND(G339="Unknown - Likely Lead",J339="Non-lead - Plastic")),
(AND(G339="Unknown - Likely Lead",J339="Non-lead")),
(AND(G339="Unknown - Likely Lead",J339="Non-lead - Other")),
(AND(G339="Unknown - Unlikely Lead",J339="Non-lead - Copper")),
(AND(G339="Unknown - Unlikely Lead",J339="Non-lead - Plastic")),
(AND(G339="Unknown - Unlikely Lead",J339="Non-lead")),
(AND(G339="Unknown - Unlikely Lead",J339="Non-lead - Other")),
(AND(G339="Unknown - Material Unknown",J339="Non-lead - Copper")),
(AND(G339="Unknown - Material Unknown",J339="Non-lead - Plastic")),
(AND(G339="Unknown - Material Unknown",J339="Non-lead")),
(AND(G339="Unknown - Material Unknown",J339="Non-lead - Other")))),"Unknown",
IF((OR((AND(G339="Non-lead - Copper",J339="Unknown - Likely Lead")),
(AND(G339="Non-lead - Copper",J339="Unknown - Unlikely Lead")),
(AND(G339="Non-lead - Copper",J339="Unknown - Material Unknown")),
(AND(G339="Non-lead - Plastic",J339="Unknown - Likely Lead")),
(AND(G339="Non-lead - Plastic",J339="Unknown - Unlikely Lead")),
(AND(G339="Non-lead - Plastic",J339="Unknown - Material Unknown")),
(AND(G339="Non-lead",J339="Unknown - Likely Lead")),
(AND(G339="Non-lead",J339="Unknown - Unlikely Lead")),
(AND(G339="Non-lead",J339="Unknown - Material Unknown")),
(AND(G339="Non-lead - Other",J339="Unknown - Likely Lead")),
(AND(G339="Non-Lead - Other",J339="Unknown - Unlikely Lead")),
(AND(G339="Non-Lead - Other",J339="Unknown - Material Unknown")))),"Unknown",
IF((OR((AND(G339="Galvanized",J339="Unknown - Likely Lead")),
(AND(G339="Galvanized",J339="Unknown - Unlikely Lead")),
(AND(G339="Galvanized",J339="Unknown - Material Unknown")))),"Unknown",
IF((OR((AND(G339="Galvanized",J339="")))),"Galvanized Requiring Replacement",
IF((OR((AND(G339="Non-lead - Copper",J339="")),
(AND(G339="Non-lead - Plastic",J339="")),
(AND(G339="Non-lead",J339="")),
(AND(G339="Non-lead - Other",J339="")))),"Non-lead",
IF((OR((AND(G339="Unknown - Likely Lead",J339="")),
(AND(G339="Unknown - Unlikely Lead",J339="")),
(AND(G339="Unknown - Material Unknown",J339="")))),"Unknown",
""))))))))))))))))</f>
        <v>Non-Lead</v>
      </c>
      <c r="N339" s="44" t="s">
        <v>39</v>
      </c>
    </row>
    <row r="340" spans="1:14" x14ac:dyDescent="0.25">
      <c r="A340" s="34" t="s">
        <v>932</v>
      </c>
      <c r="B340" s="35" t="s">
        <v>775</v>
      </c>
      <c r="C340" s="36" t="s">
        <v>689</v>
      </c>
      <c r="D340" s="36" t="s">
        <v>32</v>
      </c>
      <c r="E340" s="36" t="s">
        <v>644</v>
      </c>
      <c r="F340" s="37" t="s">
        <v>933</v>
      </c>
      <c r="G340" s="38" t="s">
        <v>38</v>
      </c>
      <c r="H340" s="39" t="s">
        <v>39</v>
      </c>
      <c r="I340" s="40" t="s">
        <v>48</v>
      </c>
      <c r="J340" s="42" t="s">
        <v>47</v>
      </c>
      <c r="K340" s="39" t="s">
        <v>48</v>
      </c>
      <c r="L340" s="35"/>
      <c r="M340" s="43" t="str">
        <f>IF((OR(G340="Lead")),"Lead",
IF((OR(J340="Lead")),"Lead",
IF((OR(G340="Lead-lined galvanized")),"Lead",
IF((OR(J340="Lead-lined galvanized")),"Lead",
IF((OR((AND(G340="Unknown - Likely Lead",J340="Galvanized")),
(AND(G340="Unknown - Unlikely Lead",J340="Galvanized")),
(AND(G340="Unknown - Material Unknown",J340="Galvanized")))),"Galvanized Requiring Replacement",
IF((OR((AND(G340="Non-lead - Copper",H340="Yes",J340="Galvanized")),
(AND(G340="Non-lead - Copper",H340="Don't know",J340="Galvanized")),
(AND(G340="Non-lead - Copper",H340="",J340="Galvanized")),
(AND(G340="Non-lead - Plastic",H340="Yes",J340="Galvanized")),
(AND(G340="Non-lead - Plastic",H340="Don't know",J340="Galvanized")),
(AND(G340="Non-lead - Plastic",H340="",J340="Galvanized")),
(AND(G340="Non-lead",H340="Yes",J340="Galvanized")),
(AND(G340="Non-lead",H340="Don't know",J340="Galvanized")),
(AND(G340="Non-lead",H340="",J340="Galvanized")),
(AND(G340="Non-lead - Other",H340="Yes",J340="Galvanized")),
(AND(G340="Non-Lead - Other",H340="Don't know",J340="Galvanized")),
(AND(G340="Galvanized",H340="Yes",J340="Galvanized")),
(AND(G340="Galvanized",H340="Don't know",J340="Galvanized")),
(AND(G340="Galvanized",H340="",J340="Galvanized")),
(AND(G340="Non-Lead - Other",H340="",J340="Galvanized")))),"Galvanized Requiring Replacement",
IF((OR((AND(G340="Non-lead - Copper",J340="Non-lead - Copper")),
(AND(G340="Non-lead - Copper",J340="Non-lead - Plastic")),
(AND(G340="Non-lead - Copper",J340="Non-lead - Other")),
(AND(G340="Non-lead - Copper",J340="Non-lead")),
(AND(G340="Non-lead - Plastic",J340="Non-lead - Copper")),
(AND(G340="Non-lead - Plastic",J340="Non-lead - Plastic")),
(AND(G340="Non-lead - Plastic",J340="Non-lead - Other")),
(AND(G340="Non-lead - Plastic",J340="Non-lead")),
(AND(G340="Non-lead",J340="Non-lead - Copper")),
(AND(G340="Non-lead",J340="Non-lead - Plastic")),
(AND(G340="Non-lead",J340="Non-lead - Other")),
(AND(G340="Non-lead",J340="Non-lead")),
(AND(G340="Non-lead - Other",J340="Non-lead - Copper")),
(AND(G340="Non-Lead - Other",J340="Non-lead - Plastic")),
(AND(G340="Non-Lead - Other",J340="Non-lead")),
(AND(G340="Non-Lead - Other",J340="Non-lead - Other")))),"Non-Lead",
IF((OR((AND(G340="Galvanized",J340="Non-lead")),
(AND(G340="Galvanized",J340="Non-lead - Copper")),
(AND(G340="Galvanized",J340="Non-lead - Plastic")),
(AND(G340="Galvanized",J340="Non-lead")),
(AND(G340="Galvanized",J340="Non-lead - Other")))),"Non-Lead",
IF((OR((AND(G340="Non-lead - Copper",H340="No",J340="Galvanized")),
(AND(G340="Non-lead - Plastic",H340="No",J340="Galvanized")),
(AND(G340="Non-lead",H340="No",J340="Galvanized")),
(AND(G340="Galvanized",H340="No",J340="Galvanized")),
(AND(G340="Non-lead - Other",H340="No",J340="Galvanized")))),"Non-lead",
IF((OR((AND(G340="Unknown - Likely Lead",J340="Unknown - Likely Lead")),
(AND(G340="Unknown - Likely Lead",J340="Unknown - Unlikely Lead")),
(AND(G340="Unknown - Likely Lead",J340="Unknown - Material Unknown")),
(AND(G340="Unknown - Unlikely Lead",J340="Unknown - Likely Lead")),
(AND(G340="Unknown - Unlikely Lead",J340="Unknown - Unlikely Lead")),
(AND(G340="Unknown - Unlikely Lead",J340="Unknown - Material Unknown")),
(AND(G340="Unknown - Material Unknown",J340="Unknown - Likely Lead")),
(AND(G340="Unknown - Material Unknown",J340="Unknown - Unlikely Lead")),
(AND(G340="Unknown - Material Unknown",J340="Unknown - Material Unknown")))),"Unknown",
IF((OR((AND(G340="Unknown - Likely Lead",J340="Non-lead - Copper")),
(AND(G340="Unknown - Likely Lead",J340="Non-lead - Plastic")),
(AND(G340="Unknown - Likely Lead",J340="Non-lead")),
(AND(G340="Unknown - Likely Lead",J340="Non-lead - Other")),
(AND(G340="Unknown - Unlikely Lead",J340="Non-lead - Copper")),
(AND(G340="Unknown - Unlikely Lead",J340="Non-lead - Plastic")),
(AND(G340="Unknown - Unlikely Lead",J340="Non-lead")),
(AND(G340="Unknown - Unlikely Lead",J340="Non-lead - Other")),
(AND(G340="Unknown - Material Unknown",J340="Non-lead - Copper")),
(AND(G340="Unknown - Material Unknown",J340="Non-lead - Plastic")),
(AND(G340="Unknown - Material Unknown",J340="Non-lead")),
(AND(G340="Unknown - Material Unknown",J340="Non-lead - Other")))),"Unknown",
IF((OR((AND(G340="Non-lead - Copper",J340="Unknown - Likely Lead")),
(AND(G340="Non-lead - Copper",J340="Unknown - Unlikely Lead")),
(AND(G340="Non-lead - Copper",J340="Unknown - Material Unknown")),
(AND(G340="Non-lead - Plastic",J340="Unknown - Likely Lead")),
(AND(G340="Non-lead - Plastic",J340="Unknown - Unlikely Lead")),
(AND(G340="Non-lead - Plastic",J340="Unknown - Material Unknown")),
(AND(G340="Non-lead",J340="Unknown - Likely Lead")),
(AND(G340="Non-lead",J340="Unknown - Unlikely Lead")),
(AND(G340="Non-lead",J340="Unknown - Material Unknown")),
(AND(G340="Non-lead - Other",J340="Unknown - Likely Lead")),
(AND(G340="Non-Lead - Other",J340="Unknown - Unlikely Lead")),
(AND(G340="Non-Lead - Other",J340="Unknown - Material Unknown")))),"Unknown",
IF((OR((AND(G340="Galvanized",J340="Unknown - Likely Lead")),
(AND(G340="Galvanized",J340="Unknown - Unlikely Lead")),
(AND(G340="Galvanized",J340="Unknown - Material Unknown")))),"Unknown",
IF((OR((AND(G340="Galvanized",J340="")))),"Galvanized Requiring Replacement",
IF((OR((AND(G340="Non-lead - Copper",J340="")),
(AND(G340="Non-lead - Plastic",J340="")),
(AND(G340="Non-lead",J340="")),
(AND(G340="Non-lead - Other",J340="")))),"Non-lead",
IF((OR((AND(G340="Unknown - Likely Lead",J340="")),
(AND(G340="Unknown - Unlikely Lead",J340="")),
(AND(G340="Unknown - Material Unknown",J340="")))),"Unknown",
""))))))))))))))))</f>
        <v>Non-Lead</v>
      </c>
      <c r="N340" s="44" t="s">
        <v>39</v>
      </c>
    </row>
    <row r="341" spans="1:14" x14ac:dyDescent="0.25">
      <c r="A341" s="34" t="s">
        <v>934</v>
      </c>
      <c r="B341" s="35" t="s">
        <v>935</v>
      </c>
      <c r="C341" s="36" t="s">
        <v>689</v>
      </c>
      <c r="D341" s="36" t="s">
        <v>32</v>
      </c>
      <c r="E341" s="36" t="s">
        <v>644</v>
      </c>
      <c r="F341" s="37" t="s">
        <v>936</v>
      </c>
      <c r="G341" s="38" t="s">
        <v>38</v>
      </c>
      <c r="H341" s="39" t="s">
        <v>39</v>
      </c>
      <c r="I341" s="40" t="s">
        <v>48</v>
      </c>
      <c r="J341" s="42" t="s">
        <v>47</v>
      </c>
      <c r="K341" s="39" t="s">
        <v>48</v>
      </c>
      <c r="L341" s="35"/>
      <c r="M341" s="43" t="str">
        <f>IF((OR(G341="Lead")),"Lead",
IF((OR(J341="Lead")),"Lead",
IF((OR(G341="Lead-lined galvanized")),"Lead",
IF((OR(J341="Lead-lined galvanized")),"Lead",
IF((OR((AND(G341="Unknown - Likely Lead",J341="Galvanized")),
(AND(G341="Unknown - Unlikely Lead",J341="Galvanized")),
(AND(G341="Unknown - Material Unknown",J341="Galvanized")))),"Galvanized Requiring Replacement",
IF((OR((AND(G341="Non-lead - Copper",H341="Yes",J341="Galvanized")),
(AND(G341="Non-lead - Copper",H341="Don't know",J341="Galvanized")),
(AND(G341="Non-lead - Copper",H341="",J341="Galvanized")),
(AND(G341="Non-lead - Plastic",H341="Yes",J341="Galvanized")),
(AND(G341="Non-lead - Plastic",H341="Don't know",J341="Galvanized")),
(AND(G341="Non-lead - Plastic",H341="",J341="Galvanized")),
(AND(G341="Non-lead",H341="Yes",J341="Galvanized")),
(AND(G341="Non-lead",H341="Don't know",J341="Galvanized")),
(AND(G341="Non-lead",H341="",J341="Galvanized")),
(AND(G341="Non-lead - Other",H341="Yes",J341="Galvanized")),
(AND(G341="Non-Lead - Other",H341="Don't know",J341="Galvanized")),
(AND(G341="Galvanized",H341="Yes",J341="Galvanized")),
(AND(G341="Galvanized",H341="Don't know",J341="Galvanized")),
(AND(G341="Galvanized",H341="",J341="Galvanized")),
(AND(G341="Non-Lead - Other",H341="",J341="Galvanized")))),"Galvanized Requiring Replacement",
IF((OR((AND(G341="Non-lead - Copper",J341="Non-lead - Copper")),
(AND(G341="Non-lead - Copper",J341="Non-lead - Plastic")),
(AND(G341="Non-lead - Copper",J341="Non-lead - Other")),
(AND(G341="Non-lead - Copper",J341="Non-lead")),
(AND(G341="Non-lead - Plastic",J341="Non-lead - Copper")),
(AND(G341="Non-lead - Plastic",J341="Non-lead - Plastic")),
(AND(G341="Non-lead - Plastic",J341="Non-lead - Other")),
(AND(G341="Non-lead - Plastic",J341="Non-lead")),
(AND(G341="Non-lead",J341="Non-lead - Copper")),
(AND(G341="Non-lead",J341="Non-lead - Plastic")),
(AND(G341="Non-lead",J341="Non-lead - Other")),
(AND(G341="Non-lead",J341="Non-lead")),
(AND(G341="Non-lead - Other",J341="Non-lead - Copper")),
(AND(G341="Non-Lead - Other",J341="Non-lead - Plastic")),
(AND(G341="Non-Lead - Other",J341="Non-lead")),
(AND(G341="Non-Lead - Other",J341="Non-lead - Other")))),"Non-Lead",
IF((OR((AND(G341="Galvanized",J341="Non-lead")),
(AND(G341="Galvanized",J341="Non-lead - Copper")),
(AND(G341="Galvanized",J341="Non-lead - Plastic")),
(AND(G341="Galvanized",J341="Non-lead")),
(AND(G341="Galvanized",J341="Non-lead - Other")))),"Non-Lead",
IF((OR((AND(G341="Non-lead - Copper",H341="No",J341="Galvanized")),
(AND(G341="Non-lead - Plastic",H341="No",J341="Galvanized")),
(AND(G341="Non-lead",H341="No",J341="Galvanized")),
(AND(G341="Galvanized",H341="No",J341="Galvanized")),
(AND(G341="Non-lead - Other",H341="No",J341="Galvanized")))),"Non-lead",
IF((OR((AND(G341="Unknown - Likely Lead",J341="Unknown - Likely Lead")),
(AND(G341="Unknown - Likely Lead",J341="Unknown - Unlikely Lead")),
(AND(G341="Unknown - Likely Lead",J341="Unknown - Material Unknown")),
(AND(G341="Unknown - Unlikely Lead",J341="Unknown - Likely Lead")),
(AND(G341="Unknown - Unlikely Lead",J341="Unknown - Unlikely Lead")),
(AND(G341="Unknown - Unlikely Lead",J341="Unknown - Material Unknown")),
(AND(G341="Unknown - Material Unknown",J341="Unknown - Likely Lead")),
(AND(G341="Unknown - Material Unknown",J341="Unknown - Unlikely Lead")),
(AND(G341="Unknown - Material Unknown",J341="Unknown - Material Unknown")))),"Unknown",
IF((OR((AND(G341="Unknown - Likely Lead",J341="Non-lead - Copper")),
(AND(G341="Unknown - Likely Lead",J341="Non-lead - Plastic")),
(AND(G341="Unknown - Likely Lead",J341="Non-lead")),
(AND(G341="Unknown - Likely Lead",J341="Non-lead - Other")),
(AND(G341="Unknown - Unlikely Lead",J341="Non-lead - Copper")),
(AND(G341="Unknown - Unlikely Lead",J341="Non-lead - Plastic")),
(AND(G341="Unknown - Unlikely Lead",J341="Non-lead")),
(AND(G341="Unknown - Unlikely Lead",J341="Non-lead - Other")),
(AND(G341="Unknown - Material Unknown",J341="Non-lead - Copper")),
(AND(G341="Unknown - Material Unknown",J341="Non-lead - Plastic")),
(AND(G341="Unknown - Material Unknown",J341="Non-lead")),
(AND(G341="Unknown - Material Unknown",J341="Non-lead - Other")))),"Unknown",
IF((OR((AND(G341="Non-lead - Copper",J341="Unknown - Likely Lead")),
(AND(G341="Non-lead - Copper",J341="Unknown - Unlikely Lead")),
(AND(G341="Non-lead - Copper",J341="Unknown - Material Unknown")),
(AND(G341="Non-lead - Plastic",J341="Unknown - Likely Lead")),
(AND(G341="Non-lead - Plastic",J341="Unknown - Unlikely Lead")),
(AND(G341="Non-lead - Plastic",J341="Unknown - Material Unknown")),
(AND(G341="Non-lead",J341="Unknown - Likely Lead")),
(AND(G341="Non-lead",J341="Unknown - Unlikely Lead")),
(AND(G341="Non-lead",J341="Unknown - Material Unknown")),
(AND(G341="Non-lead - Other",J341="Unknown - Likely Lead")),
(AND(G341="Non-Lead - Other",J341="Unknown - Unlikely Lead")),
(AND(G341="Non-Lead - Other",J341="Unknown - Material Unknown")))),"Unknown",
IF((OR((AND(G341="Galvanized",J341="Unknown - Likely Lead")),
(AND(G341="Galvanized",J341="Unknown - Unlikely Lead")),
(AND(G341="Galvanized",J341="Unknown - Material Unknown")))),"Unknown",
IF((OR((AND(G341="Galvanized",J341="")))),"Galvanized Requiring Replacement",
IF((OR((AND(G341="Non-lead - Copper",J341="")),
(AND(G341="Non-lead - Plastic",J341="")),
(AND(G341="Non-lead",J341="")),
(AND(G341="Non-lead - Other",J341="")))),"Non-lead",
IF((OR((AND(G341="Unknown - Likely Lead",J341="")),
(AND(G341="Unknown - Unlikely Lead",J341="")),
(AND(G341="Unknown - Material Unknown",J341="")))),"Unknown",
""))))))))))))))))</f>
        <v>Non-Lead</v>
      </c>
      <c r="N341" s="44" t="s">
        <v>39</v>
      </c>
    </row>
    <row r="342" spans="1:14" x14ac:dyDescent="0.25">
      <c r="A342" s="34" t="s">
        <v>937</v>
      </c>
      <c r="B342" s="35" t="s">
        <v>74</v>
      </c>
      <c r="C342" s="36" t="s">
        <v>689</v>
      </c>
      <c r="D342" s="36" t="s">
        <v>32</v>
      </c>
      <c r="E342" s="36" t="s">
        <v>644</v>
      </c>
      <c r="F342" s="37" t="s">
        <v>938</v>
      </c>
      <c r="G342" s="38" t="s">
        <v>38</v>
      </c>
      <c r="H342" s="39" t="s">
        <v>39</v>
      </c>
      <c r="I342" s="40" t="s">
        <v>48</v>
      </c>
      <c r="J342" s="42" t="s">
        <v>47</v>
      </c>
      <c r="K342" s="39" t="s">
        <v>48</v>
      </c>
      <c r="L342" s="35"/>
      <c r="M342" s="43" t="str">
        <f>IF((OR(G342="Lead")),"Lead",
IF((OR(J342="Lead")),"Lead",
IF((OR(G342="Lead-lined galvanized")),"Lead",
IF((OR(J342="Lead-lined galvanized")),"Lead",
IF((OR((AND(G342="Unknown - Likely Lead",J342="Galvanized")),
(AND(G342="Unknown - Unlikely Lead",J342="Galvanized")),
(AND(G342="Unknown - Material Unknown",J342="Galvanized")))),"Galvanized Requiring Replacement",
IF((OR((AND(G342="Non-lead - Copper",H342="Yes",J342="Galvanized")),
(AND(G342="Non-lead - Copper",H342="Don't know",J342="Galvanized")),
(AND(G342="Non-lead - Copper",H342="",J342="Galvanized")),
(AND(G342="Non-lead - Plastic",H342="Yes",J342="Galvanized")),
(AND(G342="Non-lead - Plastic",H342="Don't know",J342="Galvanized")),
(AND(G342="Non-lead - Plastic",H342="",J342="Galvanized")),
(AND(G342="Non-lead",H342="Yes",J342="Galvanized")),
(AND(G342="Non-lead",H342="Don't know",J342="Galvanized")),
(AND(G342="Non-lead",H342="",J342="Galvanized")),
(AND(G342="Non-lead - Other",H342="Yes",J342="Galvanized")),
(AND(G342="Non-Lead - Other",H342="Don't know",J342="Galvanized")),
(AND(G342="Galvanized",H342="Yes",J342="Galvanized")),
(AND(G342="Galvanized",H342="Don't know",J342="Galvanized")),
(AND(G342="Galvanized",H342="",J342="Galvanized")),
(AND(G342="Non-Lead - Other",H342="",J342="Galvanized")))),"Galvanized Requiring Replacement",
IF((OR((AND(G342="Non-lead - Copper",J342="Non-lead - Copper")),
(AND(G342="Non-lead - Copper",J342="Non-lead - Plastic")),
(AND(G342="Non-lead - Copper",J342="Non-lead - Other")),
(AND(G342="Non-lead - Copper",J342="Non-lead")),
(AND(G342="Non-lead - Plastic",J342="Non-lead - Copper")),
(AND(G342="Non-lead - Plastic",J342="Non-lead - Plastic")),
(AND(G342="Non-lead - Plastic",J342="Non-lead - Other")),
(AND(G342="Non-lead - Plastic",J342="Non-lead")),
(AND(G342="Non-lead",J342="Non-lead - Copper")),
(AND(G342="Non-lead",J342="Non-lead - Plastic")),
(AND(G342="Non-lead",J342="Non-lead - Other")),
(AND(G342="Non-lead",J342="Non-lead")),
(AND(G342="Non-lead - Other",J342="Non-lead - Copper")),
(AND(G342="Non-Lead - Other",J342="Non-lead - Plastic")),
(AND(G342="Non-Lead - Other",J342="Non-lead")),
(AND(G342="Non-Lead - Other",J342="Non-lead - Other")))),"Non-Lead",
IF((OR((AND(G342="Galvanized",J342="Non-lead")),
(AND(G342="Galvanized",J342="Non-lead - Copper")),
(AND(G342="Galvanized",J342="Non-lead - Plastic")),
(AND(G342="Galvanized",J342="Non-lead")),
(AND(G342="Galvanized",J342="Non-lead - Other")))),"Non-Lead",
IF((OR((AND(G342="Non-lead - Copper",H342="No",J342="Galvanized")),
(AND(G342="Non-lead - Plastic",H342="No",J342="Galvanized")),
(AND(G342="Non-lead",H342="No",J342="Galvanized")),
(AND(G342="Galvanized",H342="No",J342="Galvanized")),
(AND(G342="Non-lead - Other",H342="No",J342="Galvanized")))),"Non-lead",
IF((OR((AND(G342="Unknown - Likely Lead",J342="Unknown - Likely Lead")),
(AND(G342="Unknown - Likely Lead",J342="Unknown - Unlikely Lead")),
(AND(G342="Unknown - Likely Lead",J342="Unknown - Material Unknown")),
(AND(G342="Unknown - Unlikely Lead",J342="Unknown - Likely Lead")),
(AND(G342="Unknown - Unlikely Lead",J342="Unknown - Unlikely Lead")),
(AND(G342="Unknown - Unlikely Lead",J342="Unknown - Material Unknown")),
(AND(G342="Unknown - Material Unknown",J342="Unknown - Likely Lead")),
(AND(G342="Unknown - Material Unknown",J342="Unknown - Unlikely Lead")),
(AND(G342="Unknown - Material Unknown",J342="Unknown - Material Unknown")))),"Unknown",
IF((OR((AND(G342="Unknown - Likely Lead",J342="Non-lead - Copper")),
(AND(G342="Unknown - Likely Lead",J342="Non-lead - Plastic")),
(AND(G342="Unknown - Likely Lead",J342="Non-lead")),
(AND(G342="Unknown - Likely Lead",J342="Non-lead - Other")),
(AND(G342="Unknown - Unlikely Lead",J342="Non-lead - Copper")),
(AND(G342="Unknown - Unlikely Lead",J342="Non-lead - Plastic")),
(AND(G342="Unknown - Unlikely Lead",J342="Non-lead")),
(AND(G342="Unknown - Unlikely Lead",J342="Non-lead - Other")),
(AND(G342="Unknown - Material Unknown",J342="Non-lead - Copper")),
(AND(G342="Unknown - Material Unknown",J342="Non-lead - Plastic")),
(AND(G342="Unknown - Material Unknown",J342="Non-lead")),
(AND(G342="Unknown - Material Unknown",J342="Non-lead - Other")))),"Unknown",
IF((OR((AND(G342="Non-lead - Copper",J342="Unknown - Likely Lead")),
(AND(G342="Non-lead - Copper",J342="Unknown - Unlikely Lead")),
(AND(G342="Non-lead - Copper",J342="Unknown - Material Unknown")),
(AND(G342="Non-lead - Plastic",J342="Unknown - Likely Lead")),
(AND(G342="Non-lead - Plastic",J342="Unknown - Unlikely Lead")),
(AND(G342="Non-lead - Plastic",J342="Unknown - Material Unknown")),
(AND(G342="Non-lead",J342="Unknown - Likely Lead")),
(AND(G342="Non-lead",J342="Unknown - Unlikely Lead")),
(AND(G342="Non-lead",J342="Unknown - Material Unknown")),
(AND(G342="Non-lead - Other",J342="Unknown - Likely Lead")),
(AND(G342="Non-Lead - Other",J342="Unknown - Unlikely Lead")),
(AND(G342="Non-Lead - Other",J342="Unknown - Material Unknown")))),"Unknown",
IF((OR((AND(G342="Galvanized",J342="Unknown - Likely Lead")),
(AND(G342="Galvanized",J342="Unknown - Unlikely Lead")),
(AND(G342="Galvanized",J342="Unknown - Material Unknown")))),"Unknown",
IF((OR((AND(G342="Galvanized",J342="")))),"Galvanized Requiring Replacement",
IF((OR((AND(G342="Non-lead - Copper",J342="")),
(AND(G342="Non-lead - Plastic",J342="")),
(AND(G342="Non-lead",J342="")),
(AND(G342="Non-lead - Other",J342="")))),"Non-lead",
IF((OR((AND(G342="Unknown - Likely Lead",J342="")),
(AND(G342="Unknown - Unlikely Lead",J342="")),
(AND(G342="Unknown - Material Unknown",J342="")))),"Unknown",
""))))))))))))))))</f>
        <v>Non-Lead</v>
      </c>
      <c r="N342" s="44" t="s">
        <v>39</v>
      </c>
    </row>
    <row r="343" spans="1:14" x14ac:dyDescent="0.25">
      <c r="A343" s="34" t="s">
        <v>939</v>
      </c>
      <c r="B343" s="35" t="s">
        <v>739</v>
      </c>
      <c r="C343" s="36" t="s">
        <v>689</v>
      </c>
      <c r="D343" s="36" t="s">
        <v>32</v>
      </c>
      <c r="E343" s="36" t="s">
        <v>644</v>
      </c>
      <c r="F343" s="37" t="s">
        <v>940</v>
      </c>
      <c r="G343" s="38" t="s">
        <v>38</v>
      </c>
      <c r="H343" s="39" t="s">
        <v>39</v>
      </c>
      <c r="I343" s="40" t="s">
        <v>48</v>
      </c>
      <c r="J343" s="42" t="s">
        <v>47</v>
      </c>
      <c r="K343" s="39" t="s">
        <v>48</v>
      </c>
      <c r="L343" s="35"/>
      <c r="M343" s="43" t="str">
        <f>IF((OR(G343="Lead")),"Lead",
IF((OR(J343="Lead")),"Lead",
IF((OR(G343="Lead-lined galvanized")),"Lead",
IF((OR(J343="Lead-lined galvanized")),"Lead",
IF((OR((AND(G343="Unknown - Likely Lead",J343="Galvanized")),
(AND(G343="Unknown - Unlikely Lead",J343="Galvanized")),
(AND(G343="Unknown - Material Unknown",J343="Galvanized")))),"Galvanized Requiring Replacement",
IF((OR((AND(G343="Non-lead - Copper",H343="Yes",J343="Galvanized")),
(AND(G343="Non-lead - Copper",H343="Don't know",J343="Galvanized")),
(AND(G343="Non-lead - Copper",H343="",J343="Galvanized")),
(AND(G343="Non-lead - Plastic",H343="Yes",J343="Galvanized")),
(AND(G343="Non-lead - Plastic",H343="Don't know",J343="Galvanized")),
(AND(G343="Non-lead - Plastic",H343="",J343="Galvanized")),
(AND(G343="Non-lead",H343="Yes",J343="Galvanized")),
(AND(G343="Non-lead",H343="Don't know",J343="Galvanized")),
(AND(G343="Non-lead",H343="",J343="Galvanized")),
(AND(G343="Non-lead - Other",H343="Yes",J343="Galvanized")),
(AND(G343="Non-Lead - Other",H343="Don't know",J343="Galvanized")),
(AND(G343="Galvanized",H343="Yes",J343="Galvanized")),
(AND(G343="Galvanized",H343="Don't know",J343="Galvanized")),
(AND(G343="Galvanized",H343="",J343="Galvanized")),
(AND(G343="Non-Lead - Other",H343="",J343="Galvanized")))),"Galvanized Requiring Replacement",
IF((OR((AND(G343="Non-lead - Copper",J343="Non-lead - Copper")),
(AND(G343="Non-lead - Copper",J343="Non-lead - Plastic")),
(AND(G343="Non-lead - Copper",J343="Non-lead - Other")),
(AND(G343="Non-lead - Copper",J343="Non-lead")),
(AND(G343="Non-lead - Plastic",J343="Non-lead - Copper")),
(AND(G343="Non-lead - Plastic",J343="Non-lead - Plastic")),
(AND(G343="Non-lead - Plastic",J343="Non-lead - Other")),
(AND(G343="Non-lead - Plastic",J343="Non-lead")),
(AND(G343="Non-lead",J343="Non-lead - Copper")),
(AND(G343="Non-lead",J343="Non-lead - Plastic")),
(AND(G343="Non-lead",J343="Non-lead - Other")),
(AND(G343="Non-lead",J343="Non-lead")),
(AND(G343="Non-lead - Other",J343="Non-lead - Copper")),
(AND(G343="Non-Lead - Other",J343="Non-lead - Plastic")),
(AND(G343="Non-Lead - Other",J343="Non-lead")),
(AND(G343="Non-Lead - Other",J343="Non-lead - Other")))),"Non-Lead",
IF((OR((AND(G343="Galvanized",J343="Non-lead")),
(AND(G343="Galvanized",J343="Non-lead - Copper")),
(AND(G343="Galvanized",J343="Non-lead - Plastic")),
(AND(G343="Galvanized",J343="Non-lead")),
(AND(G343="Galvanized",J343="Non-lead - Other")))),"Non-Lead",
IF((OR((AND(G343="Non-lead - Copper",H343="No",J343="Galvanized")),
(AND(G343="Non-lead - Plastic",H343="No",J343="Galvanized")),
(AND(G343="Non-lead",H343="No",J343="Galvanized")),
(AND(G343="Galvanized",H343="No",J343="Galvanized")),
(AND(G343="Non-lead - Other",H343="No",J343="Galvanized")))),"Non-lead",
IF((OR((AND(G343="Unknown - Likely Lead",J343="Unknown - Likely Lead")),
(AND(G343="Unknown - Likely Lead",J343="Unknown - Unlikely Lead")),
(AND(G343="Unknown - Likely Lead",J343="Unknown - Material Unknown")),
(AND(G343="Unknown - Unlikely Lead",J343="Unknown - Likely Lead")),
(AND(G343="Unknown - Unlikely Lead",J343="Unknown - Unlikely Lead")),
(AND(G343="Unknown - Unlikely Lead",J343="Unknown - Material Unknown")),
(AND(G343="Unknown - Material Unknown",J343="Unknown - Likely Lead")),
(AND(G343="Unknown - Material Unknown",J343="Unknown - Unlikely Lead")),
(AND(G343="Unknown - Material Unknown",J343="Unknown - Material Unknown")))),"Unknown",
IF((OR((AND(G343="Unknown - Likely Lead",J343="Non-lead - Copper")),
(AND(G343="Unknown - Likely Lead",J343="Non-lead - Plastic")),
(AND(G343="Unknown - Likely Lead",J343="Non-lead")),
(AND(G343="Unknown - Likely Lead",J343="Non-lead - Other")),
(AND(G343="Unknown - Unlikely Lead",J343="Non-lead - Copper")),
(AND(G343="Unknown - Unlikely Lead",J343="Non-lead - Plastic")),
(AND(G343="Unknown - Unlikely Lead",J343="Non-lead")),
(AND(G343="Unknown - Unlikely Lead",J343="Non-lead - Other")),
(AND(G343="Unknown - Material Unknown",J343="Non-lead - Copper")),
(AND(G343="Unknown - Material Unknown",J343="Non-lead - Plastic")),
(AND(G343="Unknown - Material Unknown",J343="Non-lead")),
(AND(G343="Unknown - Material Unknown",J343="Non-lead - Other")))),"Unknown",
IF((OR((AND(G343="Non-lead - Copper",J343="Unknown - Likely Lead")),
(AND(G343="Non-lead - Copper",J343="Unknown - Unlikely Lead")),
(AND(G343="Non-lead - Copper",J343="Unknown - Material Unknown")),
(AND(G343="Non-lead - Plastic",J343="Unknown - Likely Lead")),
(AND(G343="Non-lead - Plastic",J343="Unknown - Unlikely Lead")),
(AND(G343="Non-lead - Plastic",J343="Unknown - Material Unknown")),
(AND(G343="Non-lead",J343="Unknown - Likely Lead")),
(AND(G343="Non-lead",J343="Unknown - Unlikely Lead")),
(AND(G343="Non-lead",J343="Unknown - Material Unknown")),
(AND(G343="Non-lead - Other",J343="Unknown - Likely Lead")),
(AND(G343="Non-Lead - Other",J343="Unknown - Unlikely Lead")),
(AND(G343="Non-Lead - Other",J343="Unknown - Material Unknown")))),"Unknown",
IF((OR((AND(G343="Galvanized",J343="Unknown - Likely Lead")),
(AND(G343="Galvanized",J343="Unknown - Unlikely Lead")),
(AND(G343="Galvanized",J343="Unknown - Material Unknown")))),"Unknown",
IF((OR((AND(G343="Galvanized",J343="")))),"Galvanized Requiring Replacement",
IF((OR((AND(G343="Non-lead - Copper",J343="")),
(AND(G343="Non-lead - Plastic",J343="")),
(AND(G343="Non-lead",J343="")),
(AND(G343="Non-lead - Other",J343="")))),"Non-lead",
IF((OR((AND(G343="Unknown - Likely Lead",J343="")),
(AND(G343="Unknown - Unlikely Lead",J343="")),
(AND(G343="Unknown - Material Unknown",J343="")))),"Unknown",
""))))))))))))))))</f>
        <v>Non-Lead</v>
      </c>
      <c r="N343" s="44" t="s">
        <v>39</v>
      </c>
    </row>
    <row r="344" spans="1:14" x14ac:dyDescent="0.25">
      <c r="A344" s="34" t="s">
        <v>941</v>
      </c>
      <c r="B344" s="35" t="s">
        <v>297</v>
      </c>
      <c r="C344" s="36" t="s">
        <v>689</v>
      </c>
      <c r="D344" s="36" t="s">
        <v>32</v>
      </c>
      <c r="E344" s="36" t="s">
        <v>644</v>
      </c>
      <c r="F344" s="37" t="s">
        <v>942</v>
      </c>
      <c r="G344" s="38" t="s">
        <v>38</v>
      </c>
      <c r="H344" s="39" t="s">
        <v>39</v>
      </c>
      <c r="I344" s="40" t="s">
        <v>48</v>
      </c>
      <c r="J344" s="42" t="s">
        <v>47</v>
      </c>
      <c r="K344" s="39" t="s">
        <v>48</v>
      </c>
      <c r="L344" s="35"/>
      <c r="M344" s="43" t="str">
        <f>IF((OR(G344="Lead")),"Lead",
IF((OR(J344="Lead")),"Lead",
IF((OR(G344="Lead-lined galvanized")),"Lead",
IF((OR(J344="Lead-lined galvanized")),"Lead",
IF((OR((AND(G344="Unknown - Likely Lead",J344="Galvanized")),
(AND(G344="Unknown - Unlikely Lead",J344="Galvanized")),
(AND(G344="Unknown - Material Unknown",J344="Galvanized")))),"Galvanized Requiring Replacement",
IF((OR((AND(G344="Non-lead - Copper",H344="Yes",J344="Galvanized")),
(AND(G344="Non-lead - Copper",H344="Don't know",J344="Galvanized")),
(AND(G344="Non-lead - Copper",H344="",J344="Galvanized")),
(AND(G344="Non-lead - Plastic",H344="Yes",J344="Galvanized")),
(AND(G344="Non-lead - Plastic",H344="Don't know",J344="Galvanized")),
(AND(G344="Non-lead - Plastic",H344="",J344="Galvanized")),
(AND(G344="Non-lead",H344="Yes",J344="Galvanized")),
(AND(G344="Non-lead",H344="Don't know",J344="Galvanized")),
(AND(G344="Non-lead",H344="",J344="Galvanized")),
(AND(G344="Non-lead - Other",H344="Yes",J344="Galvanized")),
(AND(G344="Non-Lead - Other",H344="Don't know",J344="Galvanized")),
(AND(G344="Galvanized",H344="Yes",J344="Galvanized")),
(AND(G344="Galvanized",H344="Don't know",J344="Galvanized")),
(AND(G344="Galvanized",H344="",J344="Galvanized")),
(AND(G344="Non-Lead - Other",H344="",J344="Galvanized")))),"Galvanized Requiring Replacement",
IF((OR((AND(G344="Non-lead - Copper",J344="Non-lead - Copper")),
(AND(G344="Non-lead - Copper",J344="Non-lead - Plastic")),
(AND(G344="Non-lead - Copper",J344="Non-lead - Other")),
(AND(G344="Non-lead - Copper",J344="Non-lead")),
(AND(G344="Non-lead - Plastic",J344="Non-lead - Copper")),
(AND(G344="Non-lead - Plastic",J344="Non-lead - Plastic")),
(AND(G344="Non-lead - Plastic",J344="Non-lead - Other")),
(AND(G344="Non-lead - Plastic",J344="Non-lead")),
(AND(G344="Non-lead",J344="Non-lead - Copper")),
(AND(G344="Non-lead",J344="Non-lead - Plastic")),
(AND(G344="Non-lead",J344="Non-lead - Other")),
(AND(G344="Non-lead",J344="Non-lead")),
(AND(G344="Non-lead - Other",J344="Non-lead - Copper")),
(AND(G344="Non-Lead - Other",J344="Non-lead - Plastic")),
(AND(G344="Non-Lead - Other",J344="Non-lead")),
(AND(G344="Non-Lead - Other",J344="Non-lead - Other")))),"Non-Lead",
IF((OR((AND(G344="Galvanized",J344="Non-lead")),
(AND(G344="Galvanized",J344="Non-lead - Copper")),
(AND(G344="Galvanized",J344="Non-lead - Plastic")),
(AND(G344="Galvanized",J344="Non-lead")),
(AND(G344="Galvanized",J344="Non-lead - Other")))),"Non-Lead",
IF((OR((AND(G344="Non-lead - Copper",H344="No",J344="Galvanized")),
(AND(G344="Non-lead - Plastic",H344="No",J344="Galvanized")),
(AND(G344="Non-lead",H344="No",J344="Galvanized")),
(AND(G344="Galvanized",H344="No",J344="Galvanized")),
(AND(G344="Non-lead - Other",H344="No",J344="Galvanized")))),"Non-lead",
IF((OR((AND(G344="Unknown - Likely Lead",J344="Unknown - Likely Lead")),
(AND(G344="Unknown - Likely Lead",J344="Unknown - Unlikely Lead")),
(AND(G344="Unknown - Likely Lead",J344="Unknown - Material Unknown")),
(AND(G344="Unknown - Unlikely Lead",J344="Unknown - Likely Lead")),
(AND(G344="Unknown - Unlikely Lead",J344="Unknown - Unlikely Lead")),
(AND(G344="Unknown - Unlikely Lead",J344="Unknown - Material Unknown")),
(AND(G344="Unknown - Material Unknown",J344="Unknown - Likely Lead")),
(AND(G344="Unknown - Material Unknown",J344="Unknown - Unlikely Lead")),
(AND(G344="Unknown - Material Unknown",J344="Unknown - Material Unknown")))),"Unknown",
IF((OR((AND(G344="Unknown - Likely Lead",J344="Non-lead - Copper")),
(AND(G344="Unknown - Likely Lead",J344="Non-lead - Plastic")),
(AND(G344="Unknown - Likely Lead",J344="Non-lead")),
(AND(G344="Unknown - Likely Lead",J344="Non-lead - Other")),
(AND(G344="Unknown - Unlikely Lead",J344="Non-lead - Copper")),
(AND(G344="Unknown - Unlikely Lead",J344="Non-lead - Plastic")),
(AND(G344="Unknown - Unlikely Lead",J344="Non-lead")),
(AND(G344="Unknown - Unlikely Lead",J344="Non-lead - Other")),
(AND(G344="Unknown - Material Unknown",J344="Non-lead - Copper")),
(AND(G344="Unknown - Material Unknown",J344="Non-lead - Plastic")),
(AND(G344="Unknown - Material Unknown",J344="Non-lead")),
(AND(G344="Unknown - Material Unknown",J344="Non-lead - Other")))),"Unknown",
IF((OR((AND(G344="Non-lead - Copper",J344="Unknown - Likely Lead")),
(AND(G344="Non-lead - Copper",J344="Unknown - Unlikely Lead")),
(AND(G344="Non-lead - Copper",J344="Unknown - Material Unknown")),
(AND(G344="Non-lead - Plastic",J344="Unknown - Likely Lead")),
(AND(G344="Non-lead - Plastic",J344="Unknown - Unlikely Lead")),
(AND(G344="Non-lead - Plastic",J344="Unknown - Material Unknown")),
(AND(G344="Non-lead",J344="Unknown - Likely Lead")),
(AND(G344="Non-lead",J344="Unknown - Unlikely Lead")),
(AND(G344="Non-lead",J344="Unknown - Material Unknown")),
(AND(G344="Non-lead - Other",J344="Unknown - Likely Lead")),
(AND(G344="Non-Lead - Other",J344="Unknown - Unlikely Lead")),
(AND(G344="Non-Lead - Other",J344="Unknown - Material Unknown")))),"Unknown",
IF((OR((AND(G344="Galvanized",J344="Unknown - Likely Lead")),
(AND(G344="Galvanized",J344="Unknown - Unlikely Lead")),
(AND(G344="Galvanized",J344="Unknown - Material Unknown")))),"Unknown",
IF((OR((AND(G344="Galvanized",J344="")))),"Galvanized Requiring Replacement",
IF((OR((AND(G344="Non-lead - Copper",J344="")),
(AND(G344="Non-lead - Plastic",J344="")),
(AND(G344="Non-lead",J344="")),
(AND(G344="Non-lead - Other",J344="")))),"Non-lead",
IF((OR((AND(G344="Unknown - Likely Lead",J344="")),
(AND(G344="Unknown - Unlikely Lead",J344="")),
(AND(G344="Unknown - Material Unknown",J344="")))),"Unknown",
""))))))))))))))))</f>
        <v>Non-Lead</v>
      </c>
      <c r="N344" s="44" t="s">
        <v>39</v>
      </c>
    </row>
    <row r="345" spans="1:14" x14ac:dyDescent="0.25">
      <c r="A345" s="34" t="s">
        <v>943</v>
      </c>
      <c r="B345" s="35" t="s">
        <v>752</v>
      </c>
      <c r="C345" s="36" t="s">
        <v>689</v>
      </c>
      <c r="D345" s="36" t="s">
        <v>32</v>
      </c>
      <c r="E345" s="36" t="s">
        <v>644</v>
      </c>
      <c r="F345" s="37" t="s">
        <v>944</v>
      </c>
      <c r="G345" s="38" t="s">
        <v>38</v>
      </c>
      <c r="H345" s="39" t="s">
        <v>39</v>
      </c>
      <c r="I345" s="40" t="s">
        <v>48</v>
      </c>
      <c r="J345" s="42" t="s">
        <v>47</v>
      </c>
      <c r="K345" s="39" t="s">
        <v>48</v>
      </c>
      <c r="L345" s="35"/>
      <c r="M345" s="43" t="str">
        <f>IF((OR(G345="Lead")),"Lead",
IF((OR(J345="Lead")),"Lead",
IF((OR(G345="Lead-lined galvanized")),"Lead",
IF((OR(J345="Lead-lined galvanized")),"Lead",
IF((OR((AND(G345="Unknown - Likely Lead",J345="Galvanized")),
(AND(G345="Unknown - Unlikely Lead",J345="Galvanized")),
(AND(G345="Unknown - Material Unknown",J345="Galvanized")))),"Galvanized Requiring Replacement",
IF((OR((AND(G345="Non-lead - Copper",H345="Yes",J345="Galvanized")),
(AND(G345="Non-lead - Copper",H345="Don't know",J345="Galvanized")),
(AND(G345="Non-lead - Copper",H345="",J345="Galvanized")),
(AND(G345="Non-lead - Plastic",H345="Yes",J345="Galvanized")),
(AND(G345="Non-lead - Plastic",H345="Don't know",J345="Galvanized")),
(AND(G345="Non-lead - Plastic",H345="",J345="Galvanized")),
(AND(G345="Non-lead",H345="Yes",J345="Galvanized")),
(AND(G345="Non-lead",H345="Don't know",J345="Galvanized")),
(AND(G345="Non-lead",H345="",J345="Galvanized")),
(AND(G345="Non-lead - Other",H345="Yes",J345="Galvanized")),
(AND(G345="Non-Lead - Other",H345="Don't know",J345="Galvanized")),
(AND(G345="Galvanized",H345="Yes",J345="Galvanized")),
(AND(G345="Galvanized",H345="Don't know",J345="Galvanized")),
(AND(G345="Galvanized",H345="",J345="Galvanized")),
(AND(G345="Non-Lead - Other",H345="",J345="Galvanized")))),"Galvanized Requiring Replacement",
IF((OR((AND(G345="Non-lead - Copper",J345="Non-lead - Copper")),
(AND(G345="Non-lead - Copper",J345="Non-lead - Plastic")),
(AND(G345="Non-lead - Copper",J345="Non-lead - Other")),
(AND(G345="Non-lead - Copper",J345="Non-lead")),
(AND(G345="Non-lead - Plastic",J345="Non-lead - Copper")),
(AND(G345="Non-lead - Plastic",J345="Non-lead - Plastic")),
(AND(G345="Non-lead - Plastic",J345="Non-lead - Other")),
(AND(G345="Non-lead - Plastic",J345="Non-lead")),
(AND(G345="Non-lead",J345="Non-lead - Copper")),
(AND(G345="Non-lead",J345="Non-lead - Plastic")),
(AND(G345="Non-lead",J345="Non-lead - Other")),
(AND(G345="Non-lead",J345="Non-lead")),
(AND(G345="Non-lead - Other",J345="Non-lead - Copper")),
(AND(G345="Non-Lead - Other",J345="Non-lead - Plastic")),
(AND(G345="Non-Lead - Other",J345="Non-lead")),
(AND(G345="Non-Lead - Other",J345="Non-lead - Other")))),"Non-Lead",
IF((OR((AND(G345="Galvanized",J345="Non-lead")),
(AND(G345="Galvanized",J345="Non-lead - Copper")),
(AND(G345="Galvanized",J345="Non-lead - Plastic")),
(AND(G345="Galvanized",J345="Non-lead")),
(AND(G345="Galvanized",J345="Non-lead - Other")))),"Non-Lead",
IF((OR((AND(G345="Non-lead - Copper",H345="No",J345="Galvanized")),
(AND(G345="Non-lead - Plastic",H345="No",J345="Galvanized")),
(AND(G345="Non-lead",H345="No",J345="Galvanized")),
(AND(G345="Galvanized",H345="No",J345="Galvanized")),
(AND(G345="Non-lead - Other",H345="No",J345="Galvanized")))),"Non-lead",
IF((OR((AND(G345="Unknown - Likely Lead",J345="Unknown - Likely Lead")),
(AND(G345="Unknown - Likely Lead",J345="Unknown - Unlikely Lead")),
(AND(G345="Unknown - Likely Lead",J345="Unknown - Material Unknown")),
(AND(G345="Unknown - Unlikely Lead",J345="Unknown - Likely Lead")),
(AND(G345="Unknown - Unlikely Lead",J345="Unknown - Unlikely Lead")),
(AND(G345="Unknown - Unlikely Lead",J345="Unknown - Material Unknown")),
(AND(G345="Unknown - Material Unknown",J345="Unknown - Likely Lead")),
(AND(G345="Unknown - Material Unknown",J345="Unknown - Unlikely Lead")),
(AND(G345="Unknown - Material Unknown",J345="Unknown - Material Unknown")))),"Unknown",
IF((OR((AND(G345="Unknown - Likely Lead",J345="Non-lead - Copper")),
(AND(G345="Unknown - Likely Lead",J345="Non-lead - Plastic")),
(AND(G345="Unknown - Likely Lead",J345="Non-lead")),
(AND(G345="Unknown - Likely Lead",J345="Non-lead - Other")),
(AND(G345="Unknown - Unlikely Lead",J345="Non-lead - Copper")),
(AND(G345="Unknown - Unlikely Lead",J345="Non-lead - Plastic")),
(AND(G345="Unknown - Unlikely Lead",J345="Non-lead")),
(AND(G345="Unknown - Unlikely Lead",J345="Non-lead - Other")),
(AND(G345="Unknown - Material Unknown",J345="Non-lead - Copper")),
(AND(G345="Unknown - Material Unknown",J345="Non-lead - Plastic")),
(AND(G345="Unknown - Material Unknown",J345="Non-lead")),
(AND(G345="Unknown - Material Unknown",J345="Non-lead - Other")))),"Unknown",
IF((OR((AND(G345="Non-lead - Copper",J345="Unknown - Likely Lead")),
(AND(G345="Non-lead - Copper",J345="Unknown - Unlikely Lead")),
(AND(G345="Non-lead - Copper",J345="Unknown - Material Unknown")),
(AND(G345="Non-lead - Plastic",J345="Unknown - Likely Lead")),
(AND(G345="Non-lead - Plastic",J345="Unknown - Unlikely Lead")),
(AND(G345="Non-lead - Plastic",J345="Unknown - Material Unknown")),
(AND(G345="Non-lead",J345="Unknown - Likely Lead")),
(AND(G345="Non-lead",J345="Unknown - Unlikely Lead")),
(AND(G345="Non-lead",J345="Unknown - Material Unknown")),
(AND(G345="Non-lead - Other",J345="Unknown - Likely Lead")),
(AND(G345="Non-Lead - Other",J345="Unknown - Unlikely Lead")),
(AND(G345="Non-Lead - Other",J345="Unknown - Material Unknown")))),"Unknown",
IF((OR((AND(G345="Galvanized",J345="Unknown - Likely Lead")),
(AND(G345="Galvanized",J345="Unknown - Unlikely Lead")),
(AND(G345="Galvanized",J345="Unknown - Material Unknown")))),"Unknown",
IF((OR((AND(G345="Galvanized",J345="")))),"Galvanized Requiring Replacement",
IF((OR((AND(G345="Non-lead - Copper",J345="")),
(AND(G345="Non-lead - Plastic",J345="")),
(AND(G345="Non-lead",J345="")),
(AND(G345="Non-lead - Other",J345="")))),"Non-lead",
IF((OR((AND(G345="Unknown - Likely Lead",J345="")),
(AND(G345="Unknown - Unlikely Lead",J345="")),
(AND(G345="Unknown - Material Unknown",J345="")))),"Unknown",
""))))))))))))))))</f>
        <v>Non-Lead</v>
      </c>
      <c r="N345" s="44" t="s">
        <v>39</v>
      </c>
    </row>
    <row r="346" spans="1:14" x14ac:dyDescent="0.25">
      <c r="A346" s="34" t="s">
        <v>945</v>
      </c>
      <c r="B346" s="35" t="s">
        <v>946</v>
      </c>
      <c r="C346" s="36" t="s">
        <v>689</v>
      </c>
      <c r="D346" s="36" t="s">
        <v>32</v>
      </c>
      <c r="E346" s="36" t="s">
        <v>644</v>
      </c>
      <c r="F346" s="37" t="s">
        <v>947</v>
      </c>
      <c r="G346" s="38" t="s">
        <v>38</v>
      </c>
      <c r="H346" s="39" t="s">
        <v>39</v>
      </c>
      <c r="I346" s="40" t="s">
        <v>48</v>
      </c>
      <c r="J346" s="42" t="s">
        <v>47</v>
      </c>
      <c r="K346" s="39" t="s">
        <v>48</v>
      </c>
      <c r="L346" s="35"/>
      <c r="M346" s="43" t="str">
        <f>IF((OR(G346="Lead")),"Lead",
IF((OR(J346="Lead")),"Lead",
IF((OR(G346="Lead-lined galvanized")),"Lead",
IF((OR(J346="Lead-lined galvanized")),"Lead",
IF((OR((AND(G346="Unknown - Likely Lead",J346="Galvanized")),
(AND(G346="Unknown - Unlikely Lead",J346="Galvanized")),
(AND(G346="Unknown - Material Unknown",J346="Galvanized")))),"Galvanized Requiring Replacement",
IF((OR((AND(G346="Non-lead - Copper",H346="Yes",J346="Galvanized")),
(AND(G346="Non-lead - Copper",H346="Don't know",J346="Galvanized")),
(AND(G346="Non-lead - Copper",H346="",J346="Galvanized")),
(AND(G346="Non-lead - Plastic",H346="Yes",J346="Galvanized")),
(AND(G346="Non-lead - Plastic",H346="Don't know",J346="Galvanized")),
(AND(G346="Non-lead - Plastic",H346="",J346="Galvanized")),
(AND(G346="Non-lead",H346="Yes",J346="Galvanized")),
(AND(G346="Non-lead",H346="Don't know",J346="Galvanized")),
(AND(G346="Non-lead",H346="",J346="Galvanized")),
(AND(G346="Non-lead - Other",H346="Yes",J346="Galvanized")),
(AND(G346="Non-Lead - Other",H346="Don't know",J346="Galvanized")),
(AND(G346="Galvanized",H346="Yes",J346="Galvanized")),
(AND(G346="Galvanized",H346="Don't know",J346="Galvanized")),
(AND(G346="Galvanized",H346="",J346="Galvanized")),
(AND(G346="Non-Lead - Other",H346="",J346="Galvanized")))),"Galvanized Requiring Replacement",
IF((OR((AND(G346="Non-lead - Copper",J346="Non-lead - Copper")),
(AND(G346="Non-lead - Copper",J346="Non-lead - Plastic")),
(AND(G346="Non-lead - Copper",J346="Non-lead - Other")),
(AND(G346="Non-lead - Copper",J346="Non-lead")),
(AND(G346="Non-lead - Plastic",J346="Non-lead - Copper")),
(AND(G346="Non-lead - Plastic",J346="Non-lead - Plastic")),
(AND(G346="Non-lead - Plastic",J346="Non-lead - Other")),
(AND(G346="Non-lead - Plastic",J346="Non-lead")),
(AND(G346="Non-lead",J346="Non-lead - Copper")),
(AND(G346="Non-lead",J346="Non-lead - Plastic")),
(AND(G346="Non-lead",J346="Non-lead - Other")),
(AND(G346="Non-lead",J346="Non-lead")),
(AND(G346="Non-lead - Other",J346="Non-lead - Copper")),
(AND(G346="Non-Lead - Other",J346="Non-lead - Plastic")),
(AND(G346="Non-Lead - Other",J346="Non-lead")),
(AND(G346="Non-Lead - Other",J346="Non-lead - Other")))),"Non-Lead",
IF((OR((AND(G346="Galvanized",J346="Non-lead")),
(AND(G346="Galvanized",J346="Non-lead - Copper")),
(AND(G346="Galvanized",J346="Non-lead - Plastic")),
(AND(G346="Galvanized",J346="Non-lead")),
(AND(G346="Galvanized",J346="Non-lead - Other")))),"Non-Lead",
IF((OR((AND(G346="Non-lead - Copper",H346="No",J346="Galvanized")),
(AND(G346="Non-lead - Plastic",H346="No",J346="Galvanized")),
(AND(G346="Non-lead",H346="No",J346="Galvanized")),
(AND(G346="Galvanized",H346="No",J346="Galvanized")),
(AND(G346="Non-lead - Other",H346="No",J346="Galvanized")))),"Non-lead",
IF((OR((AND(G346="Unknown - Likely Lead",J346="Unknown - Likely Lead")),
(AND(G346="Unknown - Likely Lead",J346="Unknown - Unlikely Lead")),
(AND(G346="Unknown - Likely Lead",J346="Unknown - Material Unknown")),
(AND(G346="Unknown - Unlikely Lead",J346="Unknown - Likely Lead")),
(AND(G346="Unknown - Unlikely Lead",J346="Unknown - Unlikely Lead")),
(AND(G346="Unknown - Unlikely Lead",J346="Unknown - Material Unknown")),
(AND(G346="Unknown - Material Unknown",J346="Unknown - Likely Lead")),
(AND(G346="Unknown - Material Unknown",J346="Unknown - Unlikely Lead")),
(AND(G346="Unknown - Material Unknown",J346="Unknown - Material Unknown")))),"Unknown",
IF((OR((AND(G346="Unknown - Likely Lead",J346="Non-lead - Copper")),
(AND(G346="Unknown - Likely Lead",J346="Non-lead - Plastic")),
(AND(G346="Unknown - Likely Lead",J346="Non-lead")),
(AND(G346="Unknown - Likely Lead",J346="Non-lead - Other")),
(AND(G346="Unknown - Unlikely Lead",J346="Non-lead - Copper")),
(AND(G346="Unknown - Unlikely Lead",J346="Non-lead - Plastic")),
(AND(G346="Unknown - Unlikely Lead",J346="Non-lead")),
(AND(G346="Unknown - Unlikely Lead",J346="Non-lead - Other")),
(AND(G346="Unknown - Material Unknown",J346="Non-lead - Copper")),
(AND(G346="Unknown - Material Unknown",J346="Non-lead - Plastic")),
(AND(G346="Unknown - Material Unknown",J346="Non-lead")),
(AND(G346="Unknown - Material Unknown",J346="Non-lead - Other")))),"Unknown",
IF((OR((AND(G346="Non-lead - Copper",J346="Unknown - Likely Lead")),
(AND(G346="Non-lead - Copper",J346="Unknown - Unlikely Lead")),
(AND(G346="Non-lead - Copper",J346="Unknown - Material Unknown")),
(AND(G346="Non-lead - Plastic",J346="Unknown - Likely Lead")),
(AND(G346="Non-lead - Plastic",J346="Unknown - Unlikely Lead")),
(AND(G346="Non-lead - Plastic",J346="Unknown - Material Unknown")),
(AND(G346="Non-lead",J346="Unknown - Likely Lead")),
(AND(G346="Non-lead",J346="Unknown - Unlikely Lead")),
(AND(G346="Non-lead",J346="Unknown - Material Unknown")),
(AND(G346="Non-lead - Other",J346="Unknown - Likely Lead")),
(AND(G346="Non-Lead - Other",J346="Unknown - Unlikely Lead")),
(AND(G346="Non-Lead - Other",J346="Unknown - Material Unknown")))),"Unknown",
IF((OR((AND(G346="Galvanized",J346="Unknown - Likely Lead")),
(AND(G346="Galvanized",J346="Unknown - Unlikely Lead")),
(AND(G346="Galvanized",J346="Unknown - Material Unknown")))),"Unknown",
IF((OR((AND(G346="Galvanized",J346="")))),"Galvanized Requiring Replacement",
IF((OR((AND(G346="Non-lead - Copper",J346="")),
(AND(G346="Non-lead - Plastic",J346="")),
(AND(G346="Non-lead",J346="")),
(AND(G346="Non-lead - Other",J346="")))),"Non-lead",
IF((OR((AND(G346="Unknown - Likely Lead",J346="")),
(AND(G346="Unknown - Unlikely Lead",J346="")),
(AND(G346="Unknown - Material Unknown",J346="")))),"Unknown",
""))))))))))))))))</f>
        <v>Non-Lead</v>
      </c>
      <c r="N346" s="44" t="s">
        <v>39</v>
      </c>
    </row>
    <row r="347" spans="1:14" x14ac:dyDescent="0.25">
      <c r="A347" s="34" t="s">
        <v>948</v>
      </c>
      <c r="B347" s="35" t="s">
        <v>825</v>
      </c>
      <c r="C347" s="36" t="s">
        <v>686</v>
      </c>
      <c r="D347" s="36" t="s">
        <v>32</v>
      </c>
      <c r="E347" s="36" t="s">
        <v>644</v>
      </c>
      <c r="F347" s="37" t="s">
        <v>949</v>
      </c>
      <c r="G347" s="38" t="s">
        <v>38</v>
      </c>
      <c r="H347" s="39" t="s">
        <v>39</v>
      </c>
      <c r="I347" s="40" t="s">
        <v>48</v>
      </c>
      <c r="J347" s="42" t="s">
        <v>47</v>
      </c>
      <c r="K347" s="39" t="s">
        <v>48</v>
      </c>
      <c r="L347" s="35"/>
      <c r="M347" s="43" t="str">
        <f>IF((OR(G347="Lead")),"Lead",
IF((OR(J347="Lead")),"Lead",
IF((OR(G347="Lead-lined galvanized")),"Lead",
IF((OR(J347="Lead-lined galvanized")),"Lead",
IF((OR((AND(G347="Unknown - Likely Lead",J347="Galvanized")),
(AND(G347="Unknown - Unlikely Lead",J347="Galvanized")),
(AND(G347="Unknown - Material Unknown",J347="Galvanized")))),"Galvanized Requiring Replacement",
IF((OR((AND(G347="Non-lead - Copper",H347="Yes",J347="Galvanized")),
(AND(G347="Non-lead - Copper",H347="Don't know",J347="Galvanized")),
(AND(G347="Non-lead - Copper",H347="",J347="Galvanized")),
(AND(G347="Non-lead - Plastic",H347="Yes",J347="Galvanized")),
(AND(G347="Non-lead - Plastic",H347="Don't know",J347="Galvanized")),
(AND(G347="Non-lead - Plastic",H347="",J347="Galvanized")),
(AND(G347="Non-lead",H347="Yes",J347="Galvanized")),
(AND(G347="Non-lead",H347="Don't know",J347="Galvanized")),
(AND(G347="Non-lead",H347="",J347="Galvanized")),
(AND(G347="Non-lead - Other",H347="Yes",J347="Galvanized")),
(AND(G347="Non-Lead - Other",H347="Don't know",J347="Galvanized")),
(AND(G347="Galvanized",H347="Yes",J347="Galvanized")),
(AND(G347="Galvanized",H347="Don't know",J347="Galvanized")),
(AND(G347="Galvanized",H347="",J347="Galvanized")),
(AND(G347="Non-Lead - Other",H347="",J347="Galvanized")))),"Galvanized Requiring Replacement",
IF((OR((AND(G347="Non-lead - Copper",J347="Non-lead - Copper")),
(AND(G347="Non-lead - Copper",J347="Non-lead - Plastic")),
(AND(G347="Non-lead - Copper",J347="Non-lead - Other")),
(AND(G347="Non-lead - Copper",J347="Non-lead")),
(AND(G347="Non-lead - Plastic",J347="Non-lead - Copper")),
(AND(G347="Non-lead - Plastic",J347="Non-lead - Plastic")),
(AND(G347="Non-lead - Plastic",J347="Non-lead - Other")),
(AND(G347="Non-lead - Plastic",J347="Non-lead")),
(AND(G347="Non-lead",J347="Non-lead - Copper")),
(AND(G347="Non-lead",J347="Non-lead - Plastic")),
(AND(G347="Non-lead",J347="Non-lead - Other")),
(AND(G347="Non-lead",J347="Non-lead")),
(AND(G347="Non-lead - Other",J347="Non-lead - Copper")),
(AND(G347="Non-Lead - Other",J347="Non-lead - Plastic")),
(AND(G347="Non-Lead - Other",J347="Non-lead")),
(AND(G347="Non-Lead - Other",J347="Non-lead - Other")))),"Non-Lead",
IF((OR((AND(G347="Galvanized",J347="Non-lead")),
(AND(G347="Galvanized",J347="Non-lead - Copper")),
(AND(G347="Galvanized",J347="Non-lead - Plastic")),
(AND(G347="Galvanized",J347="Non-lead")),
(AND(G347="Galvanized",J347="Non-lead - Other")))),"Non-Lead",
IF((OR((AND(G347="Non-lead - Copper",H347="No",J347="Galvanized")),
(AND(G347="Non-lead - Plastic",H347="No",J347="Galvanized")),
(AND(G347="Non-lead",H347="No",J347="Galvanized")),
(AND(G347="Galvanized",H347="No",J347="Galvanized")),
(AND(G347="Non-lead - Other",H347="No",J347="Galvanized")))),"Non-lead",
IF((OR((AND(G347="Unknown - Likely Lead",J347="Unknown - Likely Lead")),
(AND(G347="Unknown - Likely Lead",J347="Unknown - Unlikely Lead")),
(AND(G347="Unknown - Likely Lead",J347="Unknown - Material Unknown")),
(AND(G347="Unknown - Unlikely Lead",J347="Unknown - Likely Lead")),
(AND(G347="Unknown - Unlikely Lead",J347="Unknown - Unlikely Lead")),
(AND(G347="Unknown - Unlikely Lead",J347="Unknown - Material Unknown")),
(AND(G347="Unknown - Material Unknown",J347="Unknown - Likely Lead")),
(AND(G347="Unknown - Material Unknown",J347="Unknown - Unlikely Lead")),
(AND(G347="Unknown - Material Unknown",J347="Unknown - Material Unknown")))),"Unknown",
IF((OR((AND(G347="Unknown - Likely Lead",J347="Non-lead - Copper")),
(AND(G347="Unknown - Likely Lead",J347="Non-lead - Plastic")),
(AND(G347="Unknown - Likely Lead",J347="Non-lead")),
(AND(G347="Unknown - Likely Lead",J347="Non-lead - Other")),
(AND(G347="Unknown - Unlikely Lead",J347="Non-lead - Copper")),
(AND(G347="Unknown - Unlikely Lead",J347="Non-lead - Plastic")),
(AND(G347="Unknown - Unlikely Lead",J347="Non-lead")),
(AND(G347="Unknown - Unlikely Lead",J347="Non-lead - Other")),
(AND(G347="Unknown - Material Unknown",J347="Non-lead - Copper")),
(AND(G347="Unknown - Material Unknown",J347="Non-lead - Plastic")),
(AND(G347="Unknown - Material Unknown",J347="Non-lead")),
(AND(G347="Unknown - Material Unknown",J347="Non-lead - Other")))),"Unknown",
IF((OR((AND(G347="Non-lead - Copper",J347="Unknown - Likely Lead")),
(AND(G347="Non-lead - Copper",J347="Unknown - Unlikely Lead")),
(AND(G347="Non-lead - Copper",J347="Unknown - Material Unknown")),
(AND(G347="Non-lead - Plastic",J347="Unknown - Likely Lead")),
(AND(G347="Non-lead - Plastic",J347="Unknown - Unlikely Lead")),
(AND(G347="Non-lead - Plastic",J347="Unknown - Material Unknown")),
(AND(G347="Non-lead",J347="Unknown - Likely Lead")),
(AND(G347="Non-lead",J347="Unknown - Unlikely Lead")),
(AND(G347="Non-lead",J347="Unknown - Material Unknown")),
(AND(G347="Non-lead - Other",J347="Unknown - Likely Lead")),
(AND(G347="Non-Lead - Other",J347="Unknown - Unlikely Lead")),
(AND(G347="Non-Lead - Other",J347="Unknown - Material Unknown")))),"Unknown",
IF((OR((AND(G347="Galvanized",J347="Unknown - Likely Lead")),
(AND(G347="Galvanized",J347="Unknown - Unlikely Lead")),
(AND(G347="Galvanized",J347="Unknown - Material Unknown")))),"Unknown",
IF((OR((AND(G347="Galvanized",J347="")))),"Galvanized Requiring Replacement",
IF((OR((AND(G347="Non-lead - Copper",J347="")),
(AND(G347="Non-lead - Plastic",J347="")),
(AND(G347="Non-lead",J347="")),
(AND(G347="Non-lead - Other",J347="")))),"Non-lead",
IF((OR((AND(G347="Unknown - Likely Lead",J347="")),
(AND(G347="Unknown - Unlikely Lead",J347="")),
(AND(G347="Unknown - Material Unknown",J347="")))),"Unknown",
""))))))))))))))))</f>
        <v>Non-Lead</v>
      </c>
      <c r="N347" s="44" t="s">
        <v>39</v>
      </c>
    </row>
    <row r="348" spans="1:14" x14ac:dyDescent="0.25">
      <c r="A348" s="34" t="s">
        <v>950</v>
      </c>
      <c r="B348" s="35" t="s">
        <v>935</v>
      </c>
      <c r="C348" s="36" t="s">
        <v>683</v>
      </c>
      <c r="D348" s="36" t="s">
        <v>32</v>
      </c>
      <c r="E348" s="36" t="s">
        <v>644</v>
      </c>
      <c r="F348" s="37" t="s">
        <v>951</v>
      </c>
      <c r="G348" s="38" t="s">
        <v>38</v>
      </c>
      <c r="H348" s="39" t="s">
        <v>39</v>
      </c>
      <c r="I348" s="40" t="s">
        <v>48</v>
      </c>
      <c r="J348" s="42" t="s">
        <v>47</v>
      </c>
      <c r="K348" s="39" t="s">
        <v>48</v>
      </c>
      <c r="L348" s="35"/>
      <c r="M348" s="43" t="str">
        <f>IF((OR(G348="Lead")),"Lead",
IF((OR(J348="Lead")),"Lead",
IF((OR(G348="Lead-lined galvanized")),"Lead",
IF((OR(J348="Lead-lined galvanized")),"Lead",
IF((OR((AND(G348="Unknown - Likely Lead",J348="Galvanized")),
(AND(G348="Unknown - Unlikely Lead",J348="Galvanized")),
(AND(G348="Unknown - Material Unknown",J348="Galvanized")))),"Galvanized Requiring Replacement",
IF((OR((AND(G348="Non-lead - Copper",H348="Yes",J348="Galvanized")),
(AND(G348="Non-lead - Copper",H348="Don't know",J348="Galvanized")),
(AND(G348="Non-lead - Copper",H348="",J348="Galvanized")),
(AND(G348="Non-lead - Plastic",H348="Yes",J348="Galvanized")),
(AND(G348="Non-lead - Plastic",H348="Don't know",J348="Galvanized")),
(AND(G348="Non-lead - Plastic",H348="",J348="Galvanized")),
(AND(G348="Non-lead",H348="Yes",J348="Galvanized")),
(AND(G348="Non-lead",H348="Don't know",J348="Galvanized")),
(AND(G348="Non-lead",H348="",J348="Galvanized")),
(AND(G348="Non-lead - Other",H348="Yes",J348="Galvanized")),
(AND(G348="Non-Lead - Other",H348="Don't know",J348="Galvanized")),
(AND(G348="Galvanized",H348="Yes",J348="Galvanized")),
(AND(G348="Galvanized",H348="Don't know",J348="Galvanized")),
(AND(G348="Galvanized",H348="",J348="Galvanized")),
(AND(G348="Non-Lead - Other",H348="",J348="Galvanized")))),"Galvanized Requiring Replacement",
IF((OR((AND(G348="Non-lead - Copper",J348="Non-lead - Copper")),
(AND(G348="Non-lead - Copper",J348="Non-lead - Plastic")),
(AND(G348="Non-lead - Copper",J348="Non-lead - Other")),
(AND(G348="Non-lead - Copper",J348="Non-lead")),
(AND(G348="Non-lead - Plastic",J348="Non-lead - Copper")),
(AND(G348="Non-lead - Plastic",J348="Non-lead - Plastic")),
(AND(G348="Non-lead - Plastic",J348="Non-lead - Other")),
(AND(G348="Non-lead - Plastic",J348="Non-lead")),
(AND(G348="Non-lead",J348="Non-lead - Copper")),
(AND(G348="Non-lead",J348="Non-lead - Plastic")),
(AND(G348="Non-lead",J348="Non-lead - Other")),
(AND(G348="Non-lead",J348="Non-lead")),
(AND(G348="Non-lead - Other",J348="Non-lead - Copper")),
(AND(G348="Non-Lead - Other",J348="Non-lead - Plastic")),
(AND(G348="Non-Lead - Other",J348="Non-lead")),
(AND(G348="Non-Lead - Other",J348="Non-lead - Other")))),"Non-Lead",
IF((OR((AND(G348="Galvanized",J348="Non-lead")),
(AND(G348="Galvanized",J348="Non-lead - Copper")),
(AND(G348="Galvanized",J348="Non-lead - Plastic")),
(AND(G348="Galvanized",J348="Non-lead")),
(AND(G348="Galvanized",J348="Non-lead - Other")))),"Non-Lead",
IF((OR((AND(G348="Non-lead - Copper",H348="No",J348="Galvanized")),
(AND(G348="Non-lead - Plastic",H348="No",J348="Galvanized")),
(AND(G348="Non-lead",H348="No",J348="Galvanized")),
(AND(G348="Galvanized",H348="No",J348="Galvanized")),
(AND(G348="Non-lead - Other",H348="No",J348="Galvanized")))),"Non-lead",
IF((OR((AND(G348="Unknown - Likely Lead",J348="Unknown - Likely Lead")),
(AND(G348="Unknown - Likely Lead",J348="Unknown - Unlikely Lead")),
(AND(G348="Unknown - Likely Lead",J348="Unknown - Material Unknown")),
(AND(G348="Unknown - Unlikely Lead",J348="Unknown - Likely Lead")),
(AND(G348="Unknown - Unlikely Lead",J348="Unknown - Unlikely Lead")),
(AND(G348="Unknown - Unlikely Lead",J348="Unknown - Material Unknown")),
(AND(G348="Unknown - Material Unknown",J348="Unknown - Likely Lead")),
(AND(G348="Unknown - Material Unknown",J348="Unknown - Unlikely Lead")),
(AND(G348="Unknown - Material Unknown",J348="Unknown - Material Unknown")))),"Unknown",
IF((OR((AND(G348="Unknown - Likely Lead",J348="Non-lead - Copper")),
(AND(G348="Unknown - Likely Lead",J348="Non-lead - Plastic")),
(AND(G348="Unknown - Likely Lead",J348="Non-lead")),
(AND(G348="Unknown - Likely Lead",J348="Non-lead - Other")),
(AND(G348="Unknown - Unlikely Lead",J348="Non-lead - Copper")),
(AND(G348="Unknown - Unlikely Lead",J348="Non-lead - Plastic")),
(AND(G348="Unknown - Unlikely Lead",J348="Non-lead")),
(AND(G348="Unknown - Unlikely Lead",J348="Non-lead - Other")),
(AND(G348="Unknown - Material Unknown",J348="Non-lead - Copper")),
(AND(G348="Unknown - Material Unknown",J348="Non-lead - Plastic")),
(AND(G348="Unknown - Material Unknown",J348="Non-lead")),
(AND(G348="Unknown - Material Unknown",J348="Non-lead - Other")))),"Unknown",
IF((OR((AND(G348="Non-lead - Copper",J348="Unknown - Likely Lead")),
(AND(G348="Non-lead - Copper",J348="Unknown - Unlikely Lead")),
(AND(G348="Non-lead - Copper",J348="Unknown - Material Unknown")),
(AND(G348="Non-lead - Plastic",J348="Unknown - Likely Lead")),
(AND(G348="Non-lead - Plastic",J348="Unknown - Unlikely Lead")),
(AND(G348="Non-lead - Plastic",J348="Unknown - Material Unknown")),
(AND(G348="Non-lead",J348="Unknown - Likely Lead")),
(AND(G348="Non-lead",J348="Unknown - Unlikely Lead")),
(AND(G348="Non-lead",J348="Unknown - Material Unknown")),
(AND(G348="Non-lead - Other",J348="Unknown - Likely Lead")),
(AND(G348="Non-Lead - Other",J348="Unknown - Unlikely Lead")),
(AND(G348="Non-Lead - Other",J348="Unknown - Material Unknown")))),"Unknown",
IF((OR((AND(G348="Galvanized",J348="Unknown - Likely Lead")),
(AND(G348="Galvanized",J348="Unknown - Unlikely Lead")),
(AND(G348="Galvanized",J348="Unknown - Material Unknown")))),"Unknown",
IF((OR((AND(G348="Galvanized",J348="")))),"Galvanized Requiring Replacement",
IF((OR((AND(G348="Non-lead - Copper",J348="")),
(AND(G348="Non-lead - Plastic",J348="")),
(AND(G348="Non-lead",J348="")),
(AND(G348="Non-lead - Other",J348="")))),"Non-lead",
IF((OR((AND(G348="Unknown - Likely Lead",J348="")),
(AND(G348="Unknown - Unlikely Lead",J348="")),
(AND(G348="Unknown - Material Unknown",J348="")))),"Unknown",
""))))))))))))))))</f>
        <v>Non-Lead</v>
      </c>
      <c r="N348" s="44" t="s">
        <v>39</v>
      </c>
    </row>
    <row r="349" spans="1:14" x14ac:dyDescent="0.25">
      <c r="A349" s="34" t="s">
        <v>952</v>
      </c>
      <c r="B349" s="35" t="s">
        <v>478</v>
      </c>
      <c r="C349" s="36" t="s">
        <v>643</v>
      </c>
      <c r="D349" s="36" t="s">
        <v>32</v>
      </c>
      <c r="E349" s="36" t="s">
        <v>644</v>
      </c>
      <c r="F349" s="37" t="s">
        <v>953</v>
      </c>
      <c r="G349" s="38" t="s">
        <v>38</v>
      </c>
      <c r="H349" s="39" t="s">
        <v>39</v>
      </c>
      <c r="I349" s="40" t="s">
        <v>48</v>
      </c>
      <c r="J349" s="42" t="s">
        <v>47</v>
      </c>
      <c r="K349" s="39" t="s">
        <v>48</v>
      </c>
      <c r="L349" s="35"/>
      <c r="M349" s="43" t="str">
        <f>IF((OR(G349="Lead")),"Lead",
IF((OR(J349="Lead")),"Lead",
IF((OR(G349="Lead-lined galvanized")),"Lead",
IF((OR(J349="Lead-lined galvanized")),"Lead",
IF((OR((AND(G349="Unknown - Likely Lead",J349="Galvanized")),
(AND(G349="Unknown - Unlikely Lead",J349="Galvanized")),
(AND(G349="Unknown - Material Unknown",J349="Galvanized")))),"Galvanized Requiring Replacement",
IF((OR((AND(G349="Non-lead - Copper",H349="Yes",J349="Galvanized")),
(AND(G349="Non-lead - Copper",H349="Don't know",J349="Galvanized")),
(AND(G349="Non-lead - Copper",H349="",J349="Galvanized")),
(AND(G349="Non-lead - Plastic",H349="Yes",J349="Galvanized")),
(AND(G349="Non-lead - Plastic",H349="Don't know",J349="Galvanized")),
(AND(G349="Non-lead - Plastic",H349="",J349="Galvanized")),
(AND(G349="Non-lead",H349="Yes",J349="Galvanized")),
(AND(G349="Non-lead",H349="Don't know",J349="Galvanized")),
(AND(G349="Non-lead",H349="",J349="Galvanized")),
(AND(G349="Non-lead - Other",H349="Yes",J349="Galvanized")),
(AND(G349="Non-Lead - Other",H349="Don't know",J349="Galvanized")),
(AND(G349="Galvanized",H349="Yes",J349="Galvanized")),
(AND(G349="Galvanized",H349="Don't know",J349="Galvanized")),
(AND(G349="Galvanized",H349="",J349="Galvanized")),
(AND(G349="Non-Lead - Other",H349="",J349="Galvanized")))),"Galvanized Requiring Replacement",
IF((OR((AND(G349="Non-lead - Copper",J349="Non-lead - Copper")),
(AND(G349="Non-lead - Copper",J349="Non-lead - Plastic")),
(AND(G349="Non-lead - Copper",J349="Non-lead - Other")),
(AND(G349="Non-lead - Copper",J349="Non-lead")),
(AND(G349="Non-lead - Plastic",J349="Non-lead - Copper")),
(AND(G349="Non-lead - Plastic",J349="Non-lead - Plastic")),
(AND(G349="Non-lead - Plastic",J349="Non-lead - Other")),
(AND(G349="Non-lead - Plastic",J349="Non-lead")),
(AND(G349="Non-lead",J349="Non-lead - Copper")),
(AND(G349="Non-lead",J349="Non-lead - Plastic")),
(AND(G349="Non-lead",J349="Non-lead - Other")),
(AND(G349="Non-lead",J349="Non-lead")),
(AND(G349="Non-lead - Other",J349="Non-lead - Copper")),
(AND(G349="Non-Lead - Other",J349="Non-lead - Plastic")),
(AND(G349="Non-Lead - Other",J349="Non-lead")),
(AND(G349="Non-Lead - Other",J349="Non-lead - Other")))),"Non-Lead",
IF((OR((AND(G349="Galvanized",J349="Non-lead")),
(AND(G349="Galvanized",J349="Non-lead - Copper")),
(AND(G349="Galvanized",J349="Non-lead - Plastic")),
(AND(G349="Galvanized",J349="Non-lead")),
(AND(G349="Galvanized",J349="Non-lead - Other")))),"Non-Lead",
IF((OR((AND(G349="Non-lead - Copper",H349="No",J349="Galvanized")),
(AND(G349="Non-lead - Plastic",H349="No",J349="Galvanized")),
(AND(G349="Non-lead",H349="No",J349="Galvanized")),
(AND(G349="Galvanized",H349="No",J349="Galvanized")),
(AND(G349="Non-lead - Other",H349="No",J349="Galvanized")))),"Non-lead",
IF((OR((AND(G349="Unknown - Likely Lead",J349="Unknown - Likely Lead")),
(AND(G349="Unknown - Likely Lead",J349="Unknown - Unlikely Lead")),
(AND(G349="Unknown - Likely Lead",J349="Unknown - Material Unknown")),
(AND(G349="Unknown - Unlikely Lead",J349="Unknown - Likely Lead")),
(AND(G349="Unknown - Unlikely Lead",J349="Unknown - Unlikely Lead")),
(AND(G349="Unknown - Unlikely Lead",J349="Unknown - Material Unknown")),
(AND(G349="Unknown - Material Unknown",J349="Unknown - Likely Lead")),
(AND(G349="Unknown - Material Unknown",J349="Unknown - Unlikely Lead")),
(AND(G349="Unknown - Material Unknown",J349="Unknown - Material Unknown")))),"Unknown",
IF((OR((AND(G349="Unknown - Likely Lead",J349="Non-lead - Copper")),
(AND(G349="Unknown - Likely Lead",J349="Non-lead - Plastic")),
(AND(G349="Unknown - Likely Lead",J349="Non-lead")),
(AND(G349="Unknown - Likely Lead",J349="Non-lead - Other")),
(AND(G349="Unknown - Unlikely Lead",J349="Non-lead - Copper")),
(AND(G349="Unknown - Unlikely Lead",J349="Non-lead - Plastic")),
(AND(G349="Unknown - Unlikely Lead",J349="Non-lead")),
(AND(G349="Unknown - Unlikely Lead",J349="Non-lead - Other")),
(AND(G349="Unknown - Material Unknown",J349="Non-lead - Copper")),
(AND(G349="Unknown - Material Unknown",J349="Non-lead - Plastic")),
(AND(G349="Unknown - Material Unknown",J349="Non-lead")),
(AND(G349="Unknown - Material Unknown",J349="Non-lead - Other")))),"Unknown",
IF((OR((AND(G349="Non-lead - Copper",J349="Unknown - Likely Lead")),
(AND(G349="Non-lead - Copper",J349="Unknown - Unlikely Lead")),
(AND(G349="Non-lead - Copper",J349="Unknown - Material Unknown")),
(AND(G349="Non-lead - Plastic",J349="Unknown - Likely Lead")),
(AND(G349="Non-lead - Plastic",J349="Unknown - Unlikely Lead")),
(AND(G349="Non-lead - Plastic",J349="Unknown - Material Unknown")),
(AND(G349="Non-lead",J349="Unknown - Likely Lead")),
(AND(G349="Non-lead",J349="Unknown - Unlikely Lead")),
(AND(G349="Non-lead",J349="Unknown - Material Unknown")),
(AND(G349="Non-lead - Other",J349="Unknown - Likely Lead")),
(AND(G349="Non-Lead - Other",J349="Unknown - Unlikely Lead")),
(AND(G349="Non-Lead - Other",J349="Unknown - Material Unknown")))),"Unknown",
IF((OR((AND(G349="Galvanized",J349="Unknown - Likely Lead")),
(AND(G349="Galvanized",J349="Unknown - Unlikely Lead")),
(AND(G349="Galvanized",J349="Unknown - Material Unknown")))),"Unknown",
IF((OR((AND(G349="Galvanized",J349="")))),"Galvanized Requiring Replacement",
IF((OR((AND(G349="Non-lead - Copper",J349="")),
(AND(G349="Non-lead - Plastic",J349="")),
(AND(G349="Non-lead",J349="")),
(AND(G349="Non-lead - Other",J349="")))),"Non-lead",
IF((OR((AND(G349="Unknown - Likely Lead",J349="")),
(AND(G349="Unknown - Unlikely Lead",J349="")),
(AND(G349="Unknown - Material Unknown",J349="")))),"Unknown",
""))))))))))))))))</f>
        <v>Non-Lead</v>
      </c>
      <c r="N349" s="44" t="s">
        <v>39</v>
      </c>
    </row>
    <row r="350" spans="1:14" x14ac:dyDescent="0.25">
      <c r="A350" s="34" t="s">
        <v>954</v>
      </c>
      <c r="B350" s="35" t="s">
        <v>758</v>
      </c>
      <c r="C350" s="36" t="s">
        <v>683</v>
      </c>
      <c r="D350" s="36" t="s">
        <v>32</v>
      </c>
      <c r="E350" s="36" t="s">
        <v>644</v>
      </c>
      <c r="F350" s="37" t="s">
        <v>955</v>
      </c>
      <c r="G350" s="38" t="s">
        <v>38</v>
      </c>
      <c r="H350" s="39" t="s">
        <v>39</v>
      </c>
      <c r="I350" s="40" t="s">
        <v>48</v>
      </c>
      <c r="J350" s="42" t="s">
        <v>47</v>
      </c>
      <c r="K350" s="39" t="s">
        <v>48</v>
      </c>
      <c r="L350" s="35"/>
      <c r="M350" s="43" t="str">
        <f>IF((OR(G350="Lead")),"Lead",
IF((OR(J350="Lead")),"Lead",
IF((OR(G350="Lead-lined galvanized")),"Lead",
IF((OR(J350="Lead-lined galvanized")),"Lead",
IF((OR((AND(G350="Unknown - Likely Lead",J350="Galvanized")),
(AND(G350="Unknown - Unlikely Lead",J350="Galvanized")),
(AND(G350="Unknown - Material Unknown",J350="Galvanized")))),"Galvanized Requiring Replacement",
IF((OR((AND(G350="Non-lead - Copper",H350="Yes",J350="Galvanized")),
(AND(G350="Non-lead - Copper",H350="Don't know",J350="Galvanized")),
(AND(G350="Non-lead - Copper",H350="",J350="Galvanized")),
(AND(G350="Non-lead - Plastic",H350="Yes",J350="Galvanized")),
(AND(G350="Non-lead - Plastic",H350="Don't know",J350="Galvanized")),
(AND(G350="Non-lead - Plastic",H350="",J350="Galvanized")),
(AND(G350="Non-lead",H350="Yes",J350="Galvanized")),
(AND(G350="Non-lead",H350="Don't know",J350="Galvanized")),
(AND(G350="Non-lead",H350="",J350="Galvanized")),
(AND(G350="Non-lead - Other",H350="Yes",J350="Galvanized")),
(AND(G350="Non-Lead - Other",H350="Don't know",J350="Galvanized")),
(AND(G350="Galvanized",H350="Yes",J350="Galvanized")),
(AND(G350="Galvanized",H350="Don't know",J350="Galvanized")),
(AND(G350="Galvanized",H350="",J350="Galvanized")),
(AND(G350="Non-Lead - Other",H350="",J350="Galvanized")))),"Galvanized Requiring Replacement",
IF((OR((AND(G350="Non-lead - Copper",J350="Non-lead - Copper")),
(AND(G350="Non-lead - Copper",J350="Non-lead - Plastic")),
(AND(G350="Non-lead - Copper",J350="Non-lead - Other")),
(AND(G350="Non-lead - Copper",J350="Non-lead")),
(AND(G350="Non-lead - Plastic",J350="Non-lead - Copper")),
(AND(G350="Non-lead - Plastic",J350="Non-lead - Plastic")),
(AND(G350="Non-lead - Plastic",J350="Non-lead - Other")),
(AND(G350="Non-lead - Plastic",J350="Non-lead")),
(AND(G350="Non-lead",J350="Non-lead - Copper")),
(AND(G350="Non-lead",J350="Non-lead - Plastic")),
(AND(G350="Non-lead",J350="Non-lead - Other")),
(AND(G350="Non-lead",J350="Non-lead")),
(AND(G350="Non-lead - Other",J350="Non-lead - Copper")),
(AND(G350="Non-Lead - Other",J350="Non-lead - Plastic")),
(AND(G350="Non-Lead - Other",J350="Non-lead")),
(AND(G350="Non-Lead - Other",J350="Non-lead - Other")))),"Non-Lead",
IF((OR((AND(G350="Galvanized",J350="Non-lead")),
(AND(G350="Galvanized",J350="Non-lead - Copper")),
(AND(G350="Galvanized",J350="Non-lead - Plastic")),
(AND(G350="Galvanized",J350="Non-lead")),
(AND(G350="Galvanized",J350="Non-lead - Other")))),"Non-Lead",
IF((OR((AND(G350="Non-lead - Copper",H350="No",J350="Galvanized")),
(AND(G350="Non-lead - Plastic",H350="No",J350="Galvanized")),
(AND(G350="Non-lead",H350="No",J350="Galvanized")),
(AND(G350="Galvanized",H350="No",J350="Galvanized")),
(AND(G350="Non-lead - Other",H350="No",J350="Galvanized")))),"Non-lead",
IF((OR((AND(G350="Unknown - Likely Lead",J350="Unknown - Likely Lead")),
(AND(G350="Unknown - Likely Lead",J350="Unknown - Unlikely Lead")),
(AND(G350="Unknown - Likely Lead",J350="Unknown - Material Unknown")),
(AND(G350="Unknown - Unlikely Lead",J350="Unknown - Likely Lead")),
(AND(G350="Unknown - Unlikely Lead",J350="Unknown - Unlikely Lead")),
(AND(G350="Unknown - Unlikely Lead",J350="Unknown - Material Unknown")),
(AND(G350="Unknown - Material Unknown",J350="Unknown - Likely Lead")),
(AND(G350="Unknown - Material Unknown",J350="Unknown - Unlikely Lead")),
(AND(G350="Unknown - Material Unknown",J350="Unknown - Material Unknown")))),"Unknown",
IF((OR((AND(G350="Unknown - Likely Lead",J350="Non-lead - Copper")),
(AND(G350="Unknown - Likely Lead",J350="Non-lead - Plastic")),
(AND(G350="Unknown - Likely Lead",J350="Non-lead")),
(AND(G350="Unknown - Likely Lead",J350="Non-lead - Other")),
(AND(G350="Unknown - Unlikely Lead",J350="Non-lead - Copper")),
(AND(G350="Unknown - Unlikely Lead",J350="Non-lead - Plastic")),
(AND(G350="Unknown - Unlikely Lead",J350="Non-lead")),
(AND(G350="Unknown - Unlikely Lead",J350="Non-lead - Other")),
(AND(G350="Unknown - Material Unknown",J350="Non-lead - Copper")),
(AND(G350="Unknown - Material Unknown",J350="Non-lead - Plastic")),
(AND(G350="Unknown - Material Unknown",J350="Non-lead")),
(AND(G350="Unknown - Material Unknown",J350="Non-lead - Other")))),"Unknown",
IF((OR((AND(G350="Non-lead - Copper",J350="Unknown - Likely Lead")),
(AND(G350="Non-lead - Copper",J350="Unknown - Unlikely Lead")),
(AND(G350="Non-lead - Copper",J350="Unknown - Material Unknown")),
(AND(G350="Non-lead - Plastic",J350="Unknown - Likely Lead")),
(AND(G350="Non-lead - Plastic",J350="Unknown - Unlikely Lead")),
(AND(G350="Non-lead - Plastic",J350="Unknown - Material Unknown")),
(AND(G350="Non-lead",J350="Unknown - Likely Lead")),
(AND(G350="Non-lead",J350="Unknown - Unlikely Lead")),
(AND(G350="Non-lead",J350="Unknown - Material Unknown")),
(AND(G350="Non-lead - Other",J350="Unknown - Likely Lead")),
(AND(G350="Non-Lead - Other",J350="Unknown - Unlikely Lead")),
(AND(G350="Non-Lead - Other",J350="Unknown - Material Unknown")))),"Unknown",
IF((OR((AND(G350="Galvanized",J350="Unknown - Likely Lead")),
(AND(G350="Galvanized",J350="Unknown - Unlikely Lead")),
(AND(G350="Galvanized",J350="Unknown - Material Unknown")))),"Unknown",
IF((OR((AND(G350="Galvanized",J350="")))),"Galvanized Requiring Replacement",
IF((OR((AND(G350="Non-lead - Copper",J350="")),
(AND(G350="Non-lead - Plastic",J350="")),
(AND(G350="Non-lead",J350="")),
(AND(G350="Non-lead - Other",J350="")))),"Non-lead",
IF((OR((AND(G350="Unknown - Likely Lead",J350="")),
(AND(G350="Unknown - Unlikely Lead",J350="")),
(AND(G350="Unknown - Material Unknown",J350="")))),"Unknown",
""))))))))))))))))</f>
        <v>Non-Lead</v>
      </c>
      <c r="N350" s="44" t="s">
        <v>39</v>
      </c>
    </row>
    <row r="351" spans="1:14" x14ac:dyDescent="0.25">
      <c r="A351" s="34" t="s">
        <v>956</v>
      </c>
      <c r="B351" s="35" t="s">
        <v>406</v>
      </c>
      <c r="C351" s="36" t="s">
        <v>683</v>
      </c>
      <c r="D351" s="36" t="s">
        <v>32</v>
      </c>
      <c r="E351" s="36" t="s">
        <v>644</v>
      </c>
      <c r="F351" s="37" t="s">
        <v>957</v>
      </c>
      <c r="G351" s="38" t="s">
        <v>38</v>
      </c>
      <c r="H351" s="39" t="s">
        <v>39</v>
      </c>
      <c r="I351" s="40" t="s">
        <v>48</v>
      </c>
      <c r="J351" s="42" t="s">
        <v>47</v>
      </c>
      <c r="K351" s="39" t="s">
        <v>48</v>
      </c>
      <c r="L351" s="35"/>
      <c r="M351" s="43" t="str">
        <f>IF((OR(G351="Lead")),"Lead",
IF((OR(J351="Lead")),"Lead",
IF((OR(G351="Lead-lined galvanized")),"Lead",
IF((OR(J351="Lead-lined galvanized")),"Lead",
IF((OR((AND(G351="Unknown - Likely Lead",J351="Galvanized")),
(AND(G351="Unknown - Unlikely Lead",J351="Galvanized")),
(AND(G351="Unknown - Material Unknown",J351="Galvanized")))),"Galvanized Requiring Replacement",
IF((OR((AND(G351="Non-lead - Copper",H351="Yes",J351="Galvanized")),
(AND(G351="Non-lead - Copper",H351="Don't know",J351="Galvanized")),
(AND(G351="Non-lead - Copper",H351="",J351="Galvanized")),
(AND(G351="Non-lead - Plastic",H351="Yes",J351="Galvanized")),
(AND(G351="Non-lead - Plastic",H351="Don't know",J351="Galvanized")),
(AND(G351="Non-lead - Plastic",H351="",J351="Galvanized")),
(AND(G351="Non-lead",H351="Yes",J351="Galvanized")),
(AND(G351="Non-lead",H351="Don't know",J351="Galvanized")),
(AND(G351="Non-lead",H351="",J351="Galvanized")),
(AND(G351="Non-lead - Other",H351="Yes",J351="Galvanized")),
(AND(G351="Non-Lead - Other",H351="Don't know",J351="Galvanized")),
(AND(G351="Galvanized",H351="Yes",J351="Galvanized")),
(AND(G351="Galvanized",H351="Don't know",J351="Galvanized")),
(AND(G351="Galvanized",H351="",J351="Galvanized")),
(AND(G351="Non-Lead - Other",H351="",J351="Galvanized")))),"Galvanized Requiring Replacement",
IF((OR((AND(G351="Non-lead - Copper",J351="Non-lead - Copper")),
(AND(G351="Non-lead - Copper",J351="Non-lead - Plastic")),
(AND(G351="Non-lead - Copper",J351="Non-lead - Other")),
(AND(G351="Non-lead - Copper",J351="Non-lead")),
(AND(G351="Non-lead - Plastic",J351="Non-lead - Copper")),
(AND(G351="Non-lead - Plastic",J351="Non-lead - Plastic")),
(AND(G351="Non-lead - Plastic",J351="Non-lead - Other")),
(AND(G351="Non-lead - Plastic",J351="Non-lead")),
(AND(G351="Non-lead",J351="Non-lead - Copper")),
(AND(G351="Non-lead",J351="Non-lead - Plastic")),
(AND(G351="Non-lead",J351="Non-lead - Other")),
(AND(G351="Non-lead",J351="Non-lead")),
(AND(G351="Non-lead - Other",J351="Non-lead - Copper")),
(AND(G351="Non-Lead - Other",J351="Non-lead - Plastic")),
(AND(G351="Non-Lead - Other",J351="Non-lead")),
(AND(G351="Non-Lead - Other",J351="Non-lead - Other")))),"Non-Lead",
IF((OR((AND(G351="Galvanized",J351="Non-lead")),
(AND(G351="Galvanized",J351="Non-lead - Copper")),
(AND(G351="Galvanized",J351="Non-lead - Plastic")),
(AND(G351="Galvanized",J351="Non-lead")),
(AND(G351="Galvanized",J351="Non-lead - Other")))),"Non-Lead",
IF((OR((AND(G351="Non-lead - Copper",H351="No",J351="Galvanized")),
(AND(G351="Non-lead - Plastic",H351="No",J351="Galvanized")),
(AND(G351="Non-lead",H351="No",J351="Galvanized")),
(AND(G351="Galvanized",H351="No",J351="Galvanized")),
(AND(G351="Non-lead - Other",H351="No",J351="Galvanized")))),"Non-lead",
IF((OR((AND(G351="Unknown - Likely Lead",J351="Unknown - Likely Lead")),
(AND(G351="Unknown - Likely Lead",J351="Unknown - Unlikely Lead")),
(AND(G351="Unknown - Likely Lead",J351="Unknown - Material Unknown")),
(AND(G351="Unknown - Unlikely Lead",J351="Unknown - Likely Lead")),
(AND(G351="Unknown - Unlikely Lead",J351="Unknown - Unlikely Lead")),
(AND(G351="Unknown - Unlikely Lead",J351="Unknown - Material Unknown")),
(AND(G351="Unknown - Material Unknown",J351="Unknown - Likely Lead")),
(AND(G351="Unknown - Material Unknown",J351="Unknown - Unlikely Lead")),
(AND(G351="Unknown - Material Unknown",J351="Unknown - Material Unknown")))),"Unknown",
IF((OR((AND(G351="Unknown - Likely Lead",J351="Non-lead - Copper")),
(AND(G351="Unknown - Likely Lead",J351="Non-lead - Plastic")),
(AND(G351="Unknown - Likely Lead",J351="Non-lead")),
(AND(G351="Unknown - Likely Lead",J351="Non-lead - Other")),
(AND(G351="Unknown - Unlikely Lead",J351="Non-lead - Copper")),
(AND(G351="Unknown - Unlikely Lead",J351="Non-lead - Plastic")),
(AND(G351="Unknown - Unlikely Lead",J351="Non-lead")),
(AND(G351="Unknown - Unlikely Lead",J351="Non-lead - Other")),
(AND(G351="Unknown - Material Unknown",J351="Non-lead - Copper")),
(AND(G351="Unknown - Material Unknown",J351="Non-lead - Plastic")),
(AND(G351="Unknown - Material Unknown",J351="Non-lead")),
(AND(G351="Unknown - Material Unknown",J351="Non-lead - Other")))),"Unknown",
IF((OR((AND(G351="Non-lead - Copper",J351="Unknown - Likely Lead")),
(AND(G351="Non-lead - Copper",J351="Unknown - Unlikely Lead")),
(AND(G351="Non-lead - Copper",J351="Unknown - Material Unknown")),
(AND(G351="Non-lead - Plastic",J351="Unknown - Likely Lead")),
(AND(G351="Non-lead - Plastic",J351="Unknown - Unlikely Lead")),
(AND(G351="Non-lead - Plastic",J351="Unknown - Material Unknown")),
(AND(G351="Non-lead",J351="Unknown - Likely Lead")),
(AND(G351="Non-lead",J351="Unknown - Unlikely Lead")),
(AND(G351="Non-lead",J351="Unknown - Material Unknown")),
(AND(G351="Non-lead - Other",J351="Unknown - Likely Lead")),
(AND(G351="Non-Lead - Other",J351="Unknown - Unlikely Lead")),
(AND(G351="Non-Lead - Other",J351="Unknown - Material Unknown")))),"Unknown",
IF((OR((AND(G351="Galvanized",J351="Unknown - Likely Lead")),
(AND(G351="Galvanized",J351="Unknown - Unlikely Lead")),
(AND(G351="Galvanized",J351="Unknown - Material Unknown")))),"Unknown",
IF((OR((AND(G351="Galvanized",J351="")))),"Galvanized Requiring Replacement",
IF((OR((AND(G351="Non-lead - Copper",J351="")),
(AND(G351="Non-lead - Plastic",J351="")),
(AND(G351="Non-lead",J351="")),
(AND(G351="Non-lead - Other",J351="")))),"Non-lead",
IF((OR((AND(G351="Unknown - Likely Lead",J351="")),
(AND(G351="Unknown - Unlikely Lead",J351="")),
(AND(G351="Unknown - Material Unknown",J351="")))),"Unknown",
""))))))))))))))))</f>
        <v>Non-Lead</v>
      </c>
      <c r="N351" s="44" t="s">
        <v>39</v>
      </c>
    </row>
    <row r="352" spans="1:14" x14ac:dyDescent="0.25">
      <c r="A352" s="34" t="s">
        <v>958</v>
      </c>
      <c r="B352" s="35" t="s">
        <v>95</v>
      </c>
      <c r="C352" s="36" t="s">
        <v>683</v>
      </c>
      <c r="D352" s="36" t="s">
        <v>32</v>
      </c>
      <c r="E352" s="36" t="s">
        <v>644</v>
      </c>
      <c r="F352" s="37" t="s">
        <v>959</v>
      </c>
      <c r="G352" s="38" t="s">
        <v>38</v>
      </c>
      <c r="H352" s="39" t="s">
        <v>39</v>
      </c>
      <c r="I352" s="40" t="s">
        <v>48</v>
      </c>
      <c r="J352" s="42" t="s">
        <v>47</v>
      </c>
      <c r="K352" s="39" t="s">
        <v>48</v>
      </c>
      <c r="L352" s="35"/>
      <c r="M352" s="43" t="str">
        <f>IF((OR(G352="Lead")),"Lead",
IF((OR(J352="Lead")),"Lead",
IF((OR(G352="Lead-lined galvanized")),"Lead",
IF((OR(J352="Lead-lined galvanized")),"Lead",
IF((OR((AND(G352="Unknown - Likely Lead",J352="Galvanized")),
(AND(G352="Unknown - Unlikely Lead",J352="Galvanized")),
(AND(G352="Unknown - Material Unknown",J352="Galvanized")))),"Galvanized Requiring Replacement",
IF((OR((AND(G352="Non-lead - Copper",H352="Yes",J352="Galvanized")),
(AND(G352="Non-lead - Copper",H352="Don't know",J352="Galvanized")),
(AND(G352="Non-lead - Copper",H352="",J352="Galvanized")),
(AND(G352="Non-lead - Plastic",H352="Yes",J352="Galvanized")),
(AND(G352="Non-lead - Plastic",H352="Don't know",J352="Galvanized")),
(AND(G352="Non-lead - Plastic",H352="",J352="Galvanized")),
(AND(G352="Non-lead",H352="Yes",J352="Galvanized")),
(AND(G352="Non-lead",H352="Don't know",J352="Galvanized")),
(AND(G352="Non-lead",H352="",J352="Galvanized")),
(AND(G352="Non-lead - Other",H352="Yes",J352="Galvanized")),
(AND(G352="Non-Lead - Other",H352="Don't know",J352="Galvanized")),
(AND(G352="Galvanized",H352="Yes",J352="Galvanized")),
(AND(G352="Galvanized",H352="Don't know",J352="Galvanized")),
(AND(G352="Galvanized",H352="",J352="Galvanized")),
(AND(G352="Non-Lead - Other",H352="",J352="Galvanized")))),"Galvanized Requiring Replacement",
IF((OR((AND(G352="Non-lead - Copper",J352="Non-lead - Copper")),
(AND(G352="Non-lead - Copper",J352="Non-lead - Plastic")),
(AND(G352="Non-lead - Copper",J352="Non-lead - Other")),
(AND(G352="Non-lead - Copper",J352="Non-lead")),
(AND(G352="Non-lead - Plastic",J352="Non-lead - Copper")),
(AND(G352="Non-lead - Plastic",J352="Non-lead - Plastic")),
(AND(G352="Non-lead - Plastic",J352="Non-lead - Other")),
(AND(G352="Non-lead - Plastic",J352="Non-lead")),
(AND(G352="Non-lead",J352="Non-lead - Copper")),
(AND(G352="Non-lead",J352="Non-lead - Plastic")),
(AND(G352="Non-lead",J352="Non-lead - Other")),
(AND(G352="Non-lead",J352="Non-lead")),
(AND(G352="Non-lead - Other",J352="Non-lead - Copper")),
(AND(G352="Non-Lead - Other",J352="Non-lead - Plastic")),
(AND(G352="Non-Lead - Other",J352="Non-lead")),
(AND(G352="Non-Lead - Other",J352="Non-lead - Other")))),"Non-Lead",
IF((OR((AND(G352="Galvanized",J352="Non-lead")),
(AND(G352="Galvanized",J352="Non-lead - Copper")),
(AND(G352="Galvanized",J352="Non-lead - Plastic")),
(AND(G352="Galvanized",J352="Non-lead")),
(AND(G352="Galvanized",J352="Non-lead - Other")))),"Non-Lead",
IF((OR((AND(G352="Non-lead - Copper",H352="No",J352="Galvanized")),
(AND(G352="Non-lead - Plastic",H352="No",J352="Galvanized")),
(AND(G352="Non-lead",H352="No",J352="Galvanized")),
(AND(G352="Galvanized",H352="No",J352="Galvanized")),
(AND(G352="Non-lead - Other",H352="No",J352="Galvanized")))),"Non-lead",
IF((OR((AND(G352="Unknown - Likely Lead",J352="Unknown - Likely Lead")),
(AND(G352="Unknown - Likely Lead",J352="Unknown - Unlikely Lead")),
(AND(G352="Unknown - Likely Lead",J352="Unknown - Material Unknown")),
(AND(G352="Unknown - Unlikely Lead",J352="Unknown - Likely Lead")),
(AND(G352="Unknown - Unlikely Lead",J352="Unknown - Unlikely Lead")),
(AND(G352="Unknown - Unlikely Lead",J352="Unknown - Material Unknown")),
(AND(G352="Unknown - Material Unknown",J352="Unknown - Likely Lead")),
(AND(G352="Unknown - Material Unknown",J352="Unknown - Unlikely Lead")),
(AND(G352="Unknown - Material Unknown",J352="Unknown - Material Unknown")))),"Unknown",
IF((OR((AND(G352="Unknown - Likely Lead",J352="Non-lead - Copper")),
(AND(G352="Unknown - Likely Lead",J352="Non-lead - Plastic")),
(AND(G352="Unknown - Likely Lead",J352="Non-lead")),
(AND(G352="Unknown - Likely Lead",J352="Non-lead - Other")),
(AND(G352="Unknown - Unlikely Lead",J352="Non-lead - Copper")),
(AND(G352="Unknown - Unlikely Lead",J352="Non-lead - Plastic")),
(AND(G352="Unknown - Unlikely Lead",J352="Non-lead")),
(AND(G352="Unknown - Unlikely Lead",J352="Non-lead - Other")),
(AND(G352="Unknown - Material Unknown",J352="Non-lead - Copper")),
(AND(G352="Unknown - Material Unknown",J352="Non-lead - Plastic")),
(AND(G352="Unknown - Material Unknown",J352="Non-lead")),
(AND(G352="Unknown - Material Unknown",J352="Non-lead - Other")))),"Unknown",
IF((OR((AND(G352="Non-lead - Copper",J352="Unknown - Likely Lead")),
(AND(G352="Non-lead - Copper",J352="Unknown - Unlikely Lead")),
(AND(G352="Non-lead - Copper",J352="Unknown - Material Unknown")),
(AND(G352="Non-lead - Plastic",J352="Unknown - Likely Lead")),
(AND(G352="Non-lead - Plastic",J352="Unknown - Unlikely Lead")),
(AND(G352="Non-lead - Plastic",J352="Unknown - Material Unknown")),
(AND(G352="Non-lead",J352="Unknown - Likely Lead")),
(AND(G352="Non-lead",J352="Unknown - Unlikely Lead")),
(AND(G352="Non-lead",J352="Unknown - Material Unknown")),
(AND(G352="Non-lead - Other",J352="Unknown - Likely Lead")),
(AND(G352="Non-Lead - Other",J352="Unknown - Unlikely Lead")),
(AND(G352="Non-Lead - Other",J352="Unknown - Material Unknown")))),"Unknown",
IF((OR((AND(G352="Galvanized",J352="Unknown - Likely Lead")),
(AND(G352="Galvanized",J352="Unknown - Unlikely Lead")),
(AND(G352="Galvanized",J352="Unknown - Material Unknown")))),"Unknown",
IF((OR((AND(G352="Galvanized",J352="")))),"Galvanized Requiring Replacement",
IF((OR((AND(G352="Non-lead - Copper",J352="")),
(AND(G352="Non-lead - Plastic",J352="")),
(AND(G352="Non-lead",J352="")),
(AND(G352="Non-lead - Other",J352="")))),"Non-lead",
IF((OR((AND(G352="Unknown - Likely Lead",J352="")),
(AND(G352="Unknown - Unlikely Lead",J352="")),
(AND(G352="Unknown - Material Unknown",J352="")))),"Unknown",
""))))))))))))))))</f>
        <v>Non-Lead</v>
      </c>
      <c r="N352" s="44" t="s">
        <v>39</v>
      </c>
    </row>
    <row r="353" spans="1:14" ht="30" x14ac:dyDescent="0.25">
      <c r="A353" s="34" t="s">
        <v>960</v>
      </c>
      <c r="B353" s="35" t="s">
        <v>961</v>
      </c>
      <c r="C353" s="36" t="s">
        <v>559</v>
      </c>
      <c r="D353" s="36" t="s">
        <v>32</v>
      </c>
      <c r="E353" s="36" t="s">
        <v>644</v>
      </c>
      <c r="F353" s="37" t="s">
        <v>962</v>
      </c>
      <c r="G353" s="38" t="s">
        <v>35</v>
      </c>
      <c r="H353" s="39" t="s">
        <v>39</v>
      </c>
      <c r="I353" s="40" t="s">
        <v>37</v>
      </c>
      <c r="J353" s="42" t="s">
        <v>38</v>
      </c>
      <c r="K353" s="39" t="s">
        <v>37</v>
      </c>
      <c r="L353" s="35"/>
      <c r="M353" s="43" t="str">
        <f>IF((OR(G353="Lead")),"Lead",
IF((OR(J353="Lead")),"Lead",
IF((OR(G353="Lead-lined galvanized")),"Lead",
IF((OR(J353="Lead-lined galvanized")),"Lead",
IF((OR((AND(G353="Unknown - Likely Lead",J353="Galvanized")),
(AND(G353="Unknown - Unlikely Lead",J353="Galvanized")),
(AND(G353="Unknown - Material Unknown",J353="Galvanized")))),"Galvanized Requiring Replacement",
IF((OR((AND(G353="Non-lead - Copper",H353="Yes",J353="Galvanized")),
(AND(G353="Non-lead - Copper",H353="Don't know",J353="Galvanized")),
(AND(G353="Non-lead - Copper",H353="",J353="Galvanized")),
(AND(G353="Non-lead - Plastic",H353="Yes",J353="Galvanized")),
(AND(G353="Non-lead - Plastic",H353="Don't know",J353="Galvanized")),
(AND(G353="Non-lead - Plastic",H353="",J353="Galvanized")),
(AND(G353="Non-lead",H353="Yes",J353="Galvanized")),
(AND(G353="Non-lead",H353="Don't know",J353="Galvanized")),
(AND(G353="Non-lead",H353="",J353="Galvanized")),
(AND(G353="Non-lead - Other",H353="Yes",J353="Galvanized")),
(AND(G353="Non-Lead - Other",H353="Don't know",J353="Galvanized")),
(AND(G353="Galvanized",H353="Yes",J353="Galvanized")),
(AND(G353="Galvanized",H353="Don't know",J353="Galvanized")),
(AND(G353="Galvanized",H353="",J353="Galvanized")),
(AND(G353="Non-Lead - Other",H353="",J353="Galvanized")))),"Galvanized Requiring Replacement",
IF((OR((AND(G353="Non-lead - Copper",J353="Non-lead - Copper")),
(AND(G353="Non-lead - Copper",J353="Non-lead - Plastic")),
(AND(G353="Non-lead - Copper",J353="Non-lead - Other")),
(AND(G353="Non-lead - Copper",J353="Non-lead")),
(AND(G353="Non-lead - Plastic",J353="Non-lead - Copper")),
(AND(G353="Non-lead - Plastic",J353="Non-lead - Plastic")),
(AND(G353="Non-lead - Plastic",J353="Non-lead - Other")),
(AND(G353="Non-lead - Plastic",J353="Non-lead")),
(AND(G353="Non-lead",J353="Non-lead - Copper")),
(AND(G353="Non-lead",J353="Non-lead - Plastic")),
(AND(G353="Non-lead",J353="Non-lead - Other")),
(AND(G353="Non-lead",J353="Non-lead")),
(AND(G353="Non-lead - Other",J353="Non-lead - Copper")),
(AND(G353="Non-Lead - Other",J353="Non-lead - Plastic")),
(AND(G353="Non-Lead - Other",J353="Non-lead")),
(AND(G353="Non-Lead - Other",J353="Non-lead - Other")))),"Non-Lead",
IF((OR((AND(G353="Galvanized",J353="Non-lead")),
(AND(G353="Galvanized",J353="Non-lead - Copper")),
(AND(G353="Galvanized",J353="Non-lead - Plastic")),
(AND(G353="Galvanized",J353="Non-lead")),
(AND(G353="Galvanized",J353="Non-lead - Other")))),"Non-Lead",
IF((OR((AND(G353="Non-lead - Copper",H353="No",J353="Galvanized")),
(AND(G353="Non-lead - Plastic",H353="No",J353="Galvanized")),
(AND(G353="Non-lead",H353="No",J353="Galvanized")),
(AND(G353="Galvanized",H353="No",J353="Galvanized")),
(AND(G353="Non-lead - Other",H353="No",J353="Galvanized")))),"Non-lead",
IF((OR((AND(G353="Unknown - Likely Lead",J353="Unknown - Likely Lead")),
(AND(G353="Unknown - Likely Lead",J353="Unknown - Unlikely Lead")),
(AND(G353="Unknown - Likely Lead",J353="Unknown - Material Unknown")),
(AND(G353="Unknown - Unlikely Lead",J353="Unknown - Likely Lead")),
(AND(G353="Unknown - Unlikely Lead",J353="Unknown - Unlikely Lead")),
(AND(G353="Unknown - Unlikely Lead",J353="Unknown - Material Unknown")),
(AND(G353="Unknown - Material Unknown",J353="Unknown - Likely Lead")),
(AND(G353="Unknown - Material Unknown",J353="Unknown - Unlikely Lead")),
(AND(G353="Unknown - Material Unknown",J353="Unknown - Material Unknown")))),"Unknown",
IF((OR((AND(G353="Unknown - Likely Lead",J353="Non-lead - Copper")),
(AND(G353="Unknown - Likely Lead",J353="Non-lead - Plastic")),
(AND(G353="Unknown - Likely Lead",J353="Non-lead")),
(AND(G353="Unknown - Likely Lead",J353="Non-lead - Other")),
(AND(G353="Unknown - Unlikely Lead",J353="Non-lead - Copper")),
(AND(G353="Unknown - Unlikely Lead",J353="Non-lead - Plastic")),
(AND(G353="Unknown - Unlikely Lead",J353="Non-lead")),
(AND(G353="Unknown - Unlikely Lead",J353="Non-lead - Other")),
(AND(G353="Unknown - Material Unknown",J353="Non-lead - Copper")),
(AND(G353="Unknown - Material Unknown",J353="Non-lead - Plastic")),
(AND(G353="Unknown - Material Unknown",J353="Non-lead")),
(AND(G353="Unknown - Material Unknown",J353="Non-lead - Other")))),"Unknown",
IF((OR((AND(G353="Non-lead - Copper",J353="Unknown - Likely Lead")),
(AND(G353="Non-lead - Copper",J353="Unknown - Unlikely Lead")),
(AND(G353="Non-lead - Copper",J353="Unknown - Material Unknown")),
(AND(G353="Non-lead - Plastic",J353="Unknown - Likely Lead")),
(AND(G353="Non-lead - Plastic",J353="Unknown - Unlikely Lead")),
(AND(G353="Non-lead - Plastic",J353="Unknown - Material Unknown")),
(AND(G353="Non-lead",J353="Unknown - Likely Lead")),
(AND(G353="Non-lead",J353="Unknown - Unlikely Lead")),
(AND(G353="Non-lead",J353="Unknown - Material Unknown")),
(AND(G353="Non-lead - Other",J353="Unknown - Likely Lead")),
(AND(G353="Non-Lead - Other",J353="Unknown - Unlikely Lead")),
(AND(G353="Non-Lead - Other",J353="Unknown - Material Unknown")))),"Unknown",
IF((OR((AND(G353="Galvanized",J353="Unknown - Likely Lead")),
(AND(G353="Galvanized",J353="Unknown - Unlikely Lead")),
(AND(G353="Galvanized",J353="Unknown - Material Unknown")))),"Unknown",
IF((OR((AND(G353="Galvanized",J353="")))),"Galvanized Requiring Replacement",
IF((OR((AND(G353="Non-lead - Copper",J353="")),
(AND(G353="Non-lead - Plastic",J353="")),
(AND(G353="Non-lead",J353="")),
(AND(G353="Non-lead - Other",J353="")))),"Non-lead",
IF((OR((AND(G353="Unknown - Likely Lead",J353="")),
(AND(G353="Unknown - Unlikely Lead",J353="")),
(AND(G353="Unknown - Material Unknown",J353="")))),"Unknown",
""))))))))))))))))</f>
        <v>Non-Lead</v>
      </c>
      <c r="N353" s="44" t="s">
        <v>39</v>
      </c>
    </row>
    <row r="354" spans="1:14" x14ac:dyDescent="0.25">
      <c r="A354" s="34" t="s">
        <v>963</v>
      </c>
      <c r="B354" s="35" t="s">
        <v>964</v>
      </c>
      <c r="C354" s="36" t="s">
        <v>683</v>
      </c>
      <c r="D354" s="36" t="s">
        <v>32</v>
      </c>
      <c r="E354" s="36" t="s">
        <v>644</v>
      </c>
      <c r="F354" s="37" t="s">
        <v>965</v>
      </c>
      <c r="G354" s="38" t="s">
        <v>38</v>
      </c>
      <c r="H354" s="39" t="s">
        <v>39</v>
      </c>
      <c r="I354" s="40" t="s">
        <v>48</v>
      </c>
      <c r="J354" s="42" t="s">
        <v>47</v>
      </c>
      <c r="K354" s="39" t="s">
        <v>48</v>
      </c>
      <c r="L354" s="35"/>
      <c r="M354" s="43" t="str">
        <f>IF((OR(G354="Lead")),"Lead",
IF((OR(J354="Lead")),"Lead",
IF((OR(G354="Lead-lined galvanized")),"Lead",
IF((OR(J354="Lead-lined galvanized")),"Lead",
IF((OR((AND(G354="Unknown - Likely Lead",J354="Galvanized")),
(AND(G354="Unknown - Unlikely Lead",J354="Galvanized")),
(AND(G354="Unknown - Material Unknown",J354="Galvanized")))),"Galvanized Requiring Replacement",
IF((OR((AND(G354="Non-lead - Copper",H354="Yes",J354="Galvanized")),
(AND(G354="Non-lead - Copper",H354="Don't know",J354="Galvanized")),
(AND(G354="Non-lead - Copper",H354="",J354="Galvanized")),
(AND(G354="Non-lead - Plastic",H354="Yes",J354="Galvanized")),
(AND(G354="Non-lead - Plastic",H354="Don't know",J354="Galvanized")),
(AND(G354="Non-lead - Plastic",H354="",J354="Galvanized")),
(AND(G354="Non-lead",H354="Yes",J354="Galvanized")),
(AND(G354="Non-lead",H354="Don't know",J354="Galvanized")),
(AND(G354="Non-lead",H354="",J354="Galvanized")),
(AND(G354="Non-lead - Other",H354="Yes",J354="Galvanized")),
(AND(G354="Non-Lead - Other",H354="Don't know",J354="Galvanized")),
(AND(G354="Galvanized",H354="Yes",J354="Galvanized")),
(AND(G354="Galvanized",H354="Don't know",J354="Galvanized")),
(AND(G354="Galvanized",H354="",J354="Galvanized")),
(AND(G354="Non-Lead - Other",H354="",J354="Galvanized")))),"Galvanized Requiring Replacement",
IF((OR((AND(G354="Non-lead - Copper",J354="Non-lead - Copper")),
(AND(G354="Non-lead - Copper",J354="Non-lead - Plastic")),
(AND(G354="Non-lead - Copper",J354="Non-lead - Other")),
(AND(G354="Non-lead - Copper",J354="Non-lead")),
(AND(G354="Non-lead - Plastic",J354="Non-lead - Copper")),
(AND(G354="Non-lead - Plastic",J354="Non-lead - Plastic")),
(AND(G354="Non-lead - Plastic",J354="Non-lead - Other")),
(AND(G354="Non-lead - Plastic",J354="Non-lead")),
(AND(G354="Non-lead",J354="Non-lead - Copper")),
(AND(G354="Non-lead",J354="Non-lead - Plastic")),
(AND(G354="Non-lead",J354="Non-lead - Other")),
(AND(G354="Non-lead",J354="Non-lead")),
(AND(G354="Non-lead - Other",J354="Non-lead - Copper")),
(AND(G354="Non-Lead - Other",J354="Non-lead - Plastic")),
(AND(G354="Non-Lead - Other",J354="Non-lead")),
(AND(G354="Non-Lead - Other",J354="Non-lead - Other")))),"Non-Lead",
IF((OR((AND(G354="Galvanized",J354="Non-lead")),
(AND(G354="Galvanized",J354="Non-lead - Copper")),
(AND(G354="Galvanized",J354="Non-lead - Plastic")),
(AND(G354="Galvanized",J354="Non-lead")),
(AND(G354="Galvanized",J354="Non-lead - Other")))),"Non-Lead",
IF((OR((AND(G354="Non-lead - Copper",H354="No",J354="Galvanized")),
(AND(G354="Non-lead - Plastic",H354="No",J354="Galvanized")),
(AND(G354="Non-lead",H354="No",J354="Galvanized")),
(AND(G354="Galvanized",H354="No",J354="Galvanized")),
(AND(G354="Non-lead - Other",H354="No",J354="Galvanized")))),"Non-lead",
IF((OR((AND(G354="Unknown - Likely Lead",J354="Unknown - Likely Lead")),
(AND(G354="Unknown - Likely Lead",J354="Unknown - Unlikely Lead")),
(AND(G354="Unknown - Likely Lead",J354="Unknown - Material Unknown")),
(AND(G354="Unknown - Unlikely Lead",J354="Unknown - Likely Lead")),
(AND(G354="Unknown - Unlikely Lead",J354="Unknown - Unlikely Lead")),
(AND(G354="Unknown - Unlikely Lead",J354="Unknown - Material Unknown")),
(AND(G354="Unknown - Material Unknown",J354="Unknown - Likely Lead")),
(AND(G354="Unknown - Material Unknown",J354="Unknown - Unlikely Lead")),
(AND(G354="Unknown - Material Unknown",J354="Unknown - Material Unknown")))),"Unknown",
IF((OR((AND(G354="Unknown - Likely Lead",J354="Non-lead - Copper")),
(AND(G354="Unknown - Likely Lead",J354="Non-lead - Plastic")),
(AND(G354="Unknown - Likely Lead",J354="Non-lead")),
(AND(G354="Unknown - Likely Lead",J354="Non-lead - Other")),
(AND(G354="Unknown - Unlikely Lead",J354="Non-lead - Copper")),
(AND(G354="Unknown - Unlikely Lead",J354="Non-lead - Plastic")),
(AND(G354="Unknown - Unlikely Lead",J354="Non-lead")),
(AND(G354="Unknown - Unlikely Lead",J354="Non-lead - Other")),
(AND(G354="Unknown - Material Unknown",J354="Non-lead - Copper")),
(AND(G354="Unknown - Material Unknown",J354="Non-lead - Plastic")),
(AND(G354="Unknown - Material Unknown",J354="Non-lead")),
(AND(G354="Unknown - Material Unknown",J354="Non-lead - Other")))),"Unknown",
IF((OR((AND(G354="Non-lead - Copper",J354="Unknown - Likely Lead")),
(AND(G354="Non-lead - Copper",J354="Unknown - Unlikely Lead")),
(AND(G354="Non-lead - Copper",J354="Unknown - Material Unknown")),
(AND(G354="Non-lead - Plastic",J354="Unknown - Likely Lead")),
(AND(G354="Non-lead - Plastic",J354="Unknown - Unlikely Lead")),
(AND(G354="Non-lead - Plastic",J354="Unknown - Material Unknown")),
(AND(G354="Non-lead",J354="Unknown - Likely Lead")),
(AND(G354="Non-lead",J354="Unknown - Unlikely Lead")),
(AND(G354="Non-lead",J354="Unknown - Material Unknown")),
(AND(G354="Non-lead - Other",J354="Unknown - Likely Lead")),
(AND(G354="Non-Lead - Other",J354="Unknown - Unlikely Lead")),
(AND(G354="Non-Lead - Other",J354="Unknown - Material Unknown")))),"Unknown",
IF((OR((AND(G354="Galvanized",J354="Unknown - Likely Lead")),
(AND(G354="Galvanized",J354="Unknown - Unlikely Lead")),
(AND(G354="Galvanized",J354="Unknown - Material Unknown")))),"Unknown",
IF((OR((AND(G354="Galvanized",J354="")))),"Galvanized Requiring Replacement",
IF((OR((AND(G354="Non-lead - Copper",J354="")),
(AND(G354="Non-lead - Plastic",J354="")),
(AND(G354="Non-lead",J354="")),
(AND(G354="Non-lead - Other",J354="")))),"Non-lead",
IF((OR((AND(G354="Unknown - Likely Lead",J354="")),
(AND(G354="Unknown - Unlikely Lead",J354="")),
(AND(G354="Unknown - Material Unknown",J354="")))),"Unknown",
""))))))))))))))))</f>
        <v>Non-Lead</v>
      </c>
      <c r="N354" s="44" t="s">
        <v>39</v>
      </c>
    </row>
    <row r="355" spans="1:14" x14ac:dyDescent="0.25">
      <c r="A355" s="34" t="s">
        <v>966</v>
      </c>
      <c r="B355" s="35" t="s">
        <v>755</v>
      </c>
      <c r="C355" s="36" t="s">
        <v>689</v>
      </c>
      <c r="D355" s="36" t="s">
        <v>32</v>
      </c>
      <c r="E355" s="36" t="s">
        <v>644</v>
      </c>
      <c r="F355" s="37" t="s">
        <v>967</v>
      </c>
      <c r="G355" s="38" t="s">
        <v>38</v>
      </c>
      <c r="H355" s="39" t="s">
        <v>39</v>
      </c>
      <c r="I355" s="40" t="s">
        <v>48</v>
      </c>
      <c r="J355" s="42" t="s">
        <v>47</v>
      </c>
      <c r="K355" s="39" t="s">
        <v>48</v>
      </c>
      <c r="L355" s="35"/>
      <c r="M355" s="43" t="str">
        <f>IF((OR(G355="Lead")),"Lead",
IF((OR(J355="Lead")),"Lead",
IF((OR(G355="Lead-lined galvanized")),"Lead",
IF((OR(J355="Lead-lined galvanized")),"Lead",
IF((OR((AND(G355="Unknown - Likely Lead",J355="Galvanized")),
(AND(G355="Unknown - Unlikely Lead",J355="Galvanized")),
(AND(G355="Unknown - Material Unknown",J355="Galvanized")))),"Galvanized Requiring Replacement",
IF((OR((AND(G355="Non-lead - Copper",H355="Yes",J355="Galvanized")),
(AND(G355="Non-lead - Copper",H355="Don't know",J355="Galvanized")),
(AND(G355="Non-lead - Copper",H355="",J355="Galvanized")),
(AND(G355="Non-lead - Plastic",H355="Yes",J355="Galvanized")),
(AND(G355="Non-lead - Plastic",H355="Don't know",J355="Galvanized")),
(AND(G355="Non-lead - Plastic",H355="",J355="Galvanized")),
(AND(G355="Non-lead",H355="Yes",J355="Galvanized")),
(AND(G355="Non-lead",H355="Don't know",J355="Galvanized")),
(AND(G355="Non-lead",H355="",J355="Galvanized")),
(AND(G355="Non-lead - Other",H355="Yes",J355="Galvanized")),
(AND(G355="Non-Lead - Other",H355="Don't know",J355="Galvanized")),
(AND(G355="Galvanized",H355="Yes",J355="Galvanized")),
(AND(G355="Galvanized",H355="Don't know",J355="Galvanized")),
(AND(G355="Galvanized",H355="",J355="Galvanized")),
(AND(G355="Non-Lead - Other",H355="",J355="Galvanized")))),"Galvanized Requiring Replacement",
IF((OR((AND(G355="Non-lead - Copper",J355="Non-lead - Copper")),
(AND(G355="Non-lead - Copper",J355="Non-lead - Plastic")),
(AND(G355="Non-lead - Copper",J355="Non-lead - Other")),
(AND(G355="Non-lead - Copper",J355="Non-lead")),
(AND(G355="Non-lead - Plastic",J355="Non-lead - Copper")),
(AND(G355="Non-lead - Plastic",J355="Non-lead - Plastic")),
(AND(G355="Non-lead - Plastic",J355="Non-lead - Other")),
(AND(G355="Non-lead - Plastic",J355="Non-lead")),
(AND(G355="Non-lead",J355="Non-lead - Copper")),
(AND(G355="Non-lead",J355="Non-lead - Plastic")),
(AND(G355="Non-lead",J355="Non-lead - Other")),
(AND(G355="Non-lead",J355="Non-lead")),
(AND(G355="Non-lead - Other",J355="Non-lead - Copper")),
(AND(G355="Non-Lead - Other",J355="Non-lead - Plastic")),
(AND(G355="Non-Lead - Other",J355="Non-lead")),
(AND(G355="Non-Lead - Other",J355="Non-lead - Other")))),"Non-Lead",
IF((OR((AND(G355="Galvanized",J355="Non-lead")),
(AND(G355="Galvanized",J355="Non-lead - Copper")),
(AND(G355="Galvanized",J355="Non-lead - Plastic")),
(AND(G355="Galvanized",J355="Non-lead")),
(AND(G355="Galvanized",J355="Non-lead - Other")))),"Non-Lead",
IF((OR((AND(G355="Non-lead - Copper",H355="No",J355="Galvanized")),
(AND(G355="Non-lead - Plastic",H355="No",J355="Galvanized")),
(AND(G355="Non-lead",H355="No",J355="Galvanized")),
(AND(G355="Galvanized",H355="No",J355="Galvanized")),
(AND(G355="Non-lead - Other",H355="No",J355="Galvanized")))),"Non-lead",
IF((OR((AND(G355="Unknown - Likely Lead",J355="Unknown - Likely Lead")),
(AND(G355="Unknown - Likely Lead",J355="Unknown - Unlikely Lead")),
(AND(G355="Unknown - Likely Lead",J355="Unknown - Material Unknown")),
(AND(G355="Unknown - Unlikely Lead",J355="Unknown - Likely Lead")),
(AND(G355="Unknown - Unlikely Lead",J355="Unknown - Unlikely Lead")),
(AND(G355="Unknown - Unlikely Lead",J355="Unknown - Material Unknown")),
(AND(G355="Unknown - Material Unknown",J355="Unknown - Likely Lead")),
(AND(G355="Unknown - Material Unknown",J355="Unknown - Unlikely Lead")),
(AND(G355="Unknown - Material Unknown",J355="Unknown - Material Unknown")))),"Unknown",
IF((OR((AND(G355="Unknown - Likely Lead",J355="Non-lead - Copper")),
(AND(G355="Unknown - Likely Lead",J355="Non-lead - Plastic")),
(AND(G355="Unknown - Likely Lead",J355="Non-lead")),
(AND(G355="Unknown - Likely Lead",J355="Non-lead - Other")),
(AND(G355="Unknown - Unlikely Lead",J355="Non-lead - Copper")),
(AND(G355="Unknown - Unlikely Lead",J355="Non-lead - Plastic")),
(AND(G355="Unknown - Unlikely Lead",J355="Non-lead")),
(AND(G355="Unknown - Unlikely Lead",J355="Non-lead - Other")),
(AND(G355="Unknown - Material Unknown",J355="Non-lead - Copper")),
(AND(G355="Unknown - Material Unknown",J355="Non-lead - Plastic")),
(AND(G355="Unknown - Material Unknown",J355="Non-lead")),
(AND(G355="Unknown - Material Unknown",J355="Non-lead - Other")))),"Unknown",
IF((OR((AND(G355="Non-lead - Copper",J355="Unknown - Likely Lead")),
(AND(G355="Non-lead - Copper",J355="Unknown - Unlikely Lead")),
(AND(G355="Non-lead - Copper",J355="Unknown - Material Unknown")),
(AND(G355="Non-lead - Plastic",J355="Unknown - Likely Lead")),
(AND(G355="Non-lead - Plastic",J355="Unknown - Unlikely Lead")),
(AND(G355="Non-lead - Plastic",J355="Unknown - Material Unknown")),
(AND(G355="Non-lead",J355="Unknown - Likely Lead")),
(AND(G355="Non-lead",J355="Unknown - Unlikely Lead")),
(AND(G355="Non-lead",J355="Unknown - Material Unknown")),
(AND(G355="Non-lead - Other",J355="Unknown - Likely Lead")),
(AND(G355="Non-Lead - Other",J355="Unknown - Unlikely Lead")),
(AND(G355="Non-Lead - Other",J355="Unknown - Material Unknown")))),"Unknown",
IF((OR((AND(G355="Galvanized",J355="Unknown - Likely Lead")),
(AND(G355="Galvanized",J355="Unknown - Unlikely Lead")),
(AND(G355="Galvanized",J355="Unknown - Material Unknown")))),"Unknown",
IF((OR((AND(G355="Galvanized",J355="")))),"Galvanized Requiring Replacement",
IF((OR((AND(G355="Non-lead - Copper",J355="")),
(AND(G355="Non-lead - Plastic",J355="")),
(AND(G355="Non-lead",J355="")),
(AND(G355="Non-lead - Other",J355="")))),"Non-lead",
IF((OR((AND(G355="Unknown - Likely Lead",J355="")),
(AND(G355="Unknown - Unlikely Lead",J355="")),
(AND(G355="Unknown - Material Unknown",J355="")))),"Unknown",
""))))))))))))))))</f>
        <v>Non-Lead</v>
      </c>
      <c r="N355" s="44" t="s">
        <v>39</v>
      </c>
    </row>
    <row r="356" spans="1:14" x14ac:dyDescent="0.25">
      <c r="A356" s="34" t="s">
        <v>968</v>
      </c>
      <c r="B356" s="35" t="s">
        <v>74</v>
      </c>
      <c r="C356" s="36" t="s">
        <v>683</v>
      </c>
      <c r="D356" s="36" t="s">
        <v>32</v>
      </c>
      <c r="E356" s="36" t="s">
        <v>644</v>
      </c>
      <c r="F356" s="37" t="s">
        <v>969</v>
      </c>
      <c r="G356" s="38" t="s">
        <v>38</v>
      </c>
      <c r="H356" s="39" t="s">
        <v>39</v>
      </c>
      <c r="I356" s="40" t="s">
        <v>48</v>
      </c>
      <c r="J356" s="42" t="s">
        <v>47</v>
      </c>
      <c r="K356" s="39" t="s">
        <v>48</v>
      </c>
      <c r="L356" s="35"/>
      <c r="M356" s="43" t="str">
        <f>IF((OR(G356="Lead")),"Lead",
IF((OR(J356="Lead")),"Lead",
IF((OR(G356="Lead-lined galvanized")),"Lead",
IF((OR(J356="Lead-lined galvanized")),"Lead",
IF((OR((AND(G356="Unknown - Likely Lead",J356="Galvanized")),
(AND(G356="Unknown - Unlikely Lead",J356="Galvanized")),
(AND(G356="Unknown - Material Unknown",J356="Galvanized")))),"Galvanized Requiring Replacement",
IF((OR((AND(G356="Non-lead - Copper",H356="Yes",J356="Galvanized")),
(AND(G356="Non-lead - Copper",H356="Don't know",J356="Galvanized")),
(AND(G356="Non-lead - Copper",H356="",J356="Galvanized")),
(AND(G356="Non-lead - Plastic",H356="Yes",J356="Galvanized")),
(AND(G356="Non-lead - Plastic",H356="Don't know",J356="Galvanized")),
(AND(G356="Non-lead - Plastic",H356="",J356="Galvanized")),
(AND(G356="Non-lead",H356="Yes",J356="Galvanized")),
(AND(G356="Non-lead",H356="Don't know",J356="Galvanized")),
(AND(G356="Non-lead",H356="",J356="Galvanized")),
(AND(G356="Non-lead - Other",H356="Yes",J356="Galvanized")),
(AND(G356="Non-Lead - Other",H356="Don't know",J356="Galvanized")),
(AND(G356="Galvanized",H356="Yes",J356="Galvanized")),
(AND(G356="Galvanized",H356="Don't know",J356="Galvanized")),
(AND(G356="Galvanized",H356="",J356="Galvanized")),
(AND(G356="Non-Lead - Other",H356="",J356="Galvanized")))),"Galvanized Requiring Replacement",
IF((OR((AND(G356="Non-lead - Copper",J356="Non-lead - Copper")),
(AND(G356="Non-lead - Copper",J356="Non-lead - Plastic")),
(AND(G356="Non-lead - Copper",J356="Non-lead - Other")),
(AND(G356="Non-lead - Copper",J356="Non-lead")),
(AND(G356="Non-lead - Plastic",J356="Non-lead - Copper")),
(AND(G356="Non-lead - Plastic",J356="Non-lead - Plastic")),
(AND(G356="Non-lead - Plastic",J356="Non-lead - Other")),
(AND(G356="Non-lead - Plastic",J356="Non-lead")),
(AND(G356="Non-lead",J356="Non-lead - Copper")),
(AND(G356="Non-lead",J356="Non-lead - Plastic")),
(AND(G356="Non-lead",J356="Non-lead - Other")),
(AND(G356="Non-lead",J356="Non-lead")),
(AND(G356="Non-lead - Other",J356="Non-lead - Copper")),
(AND(G356="Non-Lead - Other",J356="Non-lead - Plastic")),
(AND(G356="Non-Lead - Other",J356="Non-lead")),
(AND(G356="Non-Lead - Other",J356="Non-lead - Other")))),"Non-Lead",
IF((OR((AND(G356="Galvanized",J356="Non-lead")),
(AND(G356="Galvanized",J356="Non-lead - Copper")),
(AND(G356="Galvanized",J356="Non-lead - Plastic")),
(AND(G356="Galvanized",J356="Non-lead")),
(AND(G356="Galvanized",J356="Non-lead - Other")))),"Non-Lead",
IF((OR((AND(G356="Non-lead - Copper",H356="No",J356="Galvanized")),
(AND(G356="Non-lead - Plastic",H356="No",J356="Galvanized")),
(AND(G356="Non-lead",H356="No",J356="Galvanized")),
(AND(G356="Galvanized",H356="No",J356="Galvanized")),
(AND(G356="Non-lead - Other",H356="No",J356="Galvanized")))),"Non-lead",
IF((OR((AND(G356="Unknown - Likely Lead",J356="Unknown - Likely Lead")),
(AND(G356="Unknown - Likely Lead",J356="Unknown - Unlikely Lead")),
(AND(G356="Unknown - Likely Lead",J356="Unknown - Material Unknown")),
(AND(G356="Unknown - Unlikely Lead",J356="Unknown - Likely Lead")),
(AND(G356="Unknown - Unlikely Lead",J356="Unknown - Unlikely Lead")),
(AND(G356="Unknown - Unlikely Lead",J356="Unknown - Material Unknown")),
(AND(G356="Unknown - Material Unknown",J356="Unknown - Likely Lead")),
(AND(G356="Unknown - Material Unknown",J356="Unknown - Unlikely Lead")),
(AND(G356="Unknown - Material Unknown",J356="Unknown - Material Unknown")))),"Unknown",
IF((OR((AND(G356="Unknown - Likely Lead",J356="Non-lead - Copper")),
(AND(G356="Unknown - Likely Lead",J356="Non-lead - Plastic")),
(AND(G356="Unknown - Likely Lead",J356="Non-lead")),
(AND(G356="Unknown - Likely Lead",J356="Non-lead - Other")),
(AND(G356="Unknown - Unlikely Lead",J356="Non-lead - Copper")),
(AND(G356="Unknown - Unlikely Lead",J356="Non-lead - Plastic")),
(AND(G356="Unknown - Unlikely Lead",J356="Non-lead")),
(AND(G356="Unknown - Unlikely Lead",J356="Non-lead - Other")),
(AND(G356="Unknown - Material Unknown",J356="Non-lead - Copper")),
(AND(G356="Unknown - Material Unknown",J356="Non-lead - Plastic")),
(AND(G356="Unknown - Material Unknown",J356="Non-lead")),
(AND(G356="Unknown - Material Unknown",J356="Non-lead - Other")))),"Unknown",
IF((OR((AND(G356="Non-lead - Copper",J356="Unknown - Likely Lead")),
(AND(G356="Non-lead - Copper",J356="Unknown - Unlikely Lead")),
(AND(G356="Non-lead - Copper",J356="Unknown - Material Unknown")),
(AND(G356="Non-lead - Plastic",J356="Unknown - Likely Lead")),
(AND(G356="Non-lead - Plastic",J356="Unknown - Unlikely Lead")),
(AND(G356="Non-lead - Plastic",J356="Unknown - Material Unknown")),
(AND(G356="Non-lead",J356="Unknown - Likely Lead")),
(AND(G356="Non-lead",J356="Unknown - Unlikely Lead")),
(AND(G356="Non-lead",J356="Unknown - Material Unknown")),
(AND(G356="Non-lead - Other",J356="Unknown - Likely Lead")),
(AND(G356="Non-Lead - Other",J356="Unknown - Unlikely Lead")),
(AND(G356="Non-Lead - Other",J356="Unknown - Material Unknown")))),"Unknown",
IF((OR((AND(G356="Galvanized",J356="Unknown - Likely Lead")),
(AND(G356="Galvanized",J356="Unknown - Unlikely Lead")),
(AND(G356="Galvanized",J356="Unknown - Material Unknown")))),"Unknown",
IF((OR((AND(G356="Galvanized",J356="")))),"Galvanized Requiring Replacement",
IF((OR((AND(G356="Non-lead - Copper",J356="")),
(AND(G356="Non-lead - Plastic",J356="")),
(AND(G356="Non-lead",J356="")),
(AND(G356="Non-lead - Other",J356="")))),"Non-lead",
IF((OR((AND(G356="Unknown - Likely Lead",J356="")),
(AND(G356="Unknown - Unlikely Lead",J356="")),
(AND(G356="Unknown - Material Unknown",J356="")))),"Unknown",
""))))))))))))))))</f>
        <v>Non-Lead</v>
      </c>
      <c r="N356" s="44" t="s">
        <v>39</v>
      </c>
    </row>
    <row r="357" spans="1:14" ht="30" x14ac:dyDescent="0.25">
      <c r="A357" s="34" t="s">
        <v>970</v>
      </c>
      <c r="B357" s="35" t="s">
        <v>54</v>
      </c>
      <c r="C357" s="36" t="s">
        <v>971</v>
      </c>
      <c r="D357" s="36" t="s">
        <v>32</v>
      </c>
      <c r="E357" s="36" t="s">
        <v>644</v>
      </c>
      <c r="F357" s="37" t="s">
        <v>972</v>
      </c>
      <c r="G357" s="38" t="s">
        <v>35</v>
      </c>
      <c r="H357" s="39" t="s">
        <v>39</v>
      </c>
      <c r="I357" s="40" t="s">
        <v>37</v>
      </c>
      <c r="J357" s="42" t="s">
        <v>38</v>
      </c>
      <c r="K357" s="39" t="s">
        <v>37</v>
      </c>
      <c r="L357" s="35"/>
      <c r="M357" s="43" t="str">
        <f>IF((OR(G357="Lead")),"Lead",
IF((OR(J357="Lead")),"Lead",
IF((OR(G357="Lead-lined galvanized")),"Lead",
IF((OR(J357="Lead-lined galvanized")),"Lead",
IF((OR((AND(G357="Unknown - Likely Lead",J357="Galvanized")),
(AND(G357="Unknown - Unlikely Lead",J357="Galvanized")),
(AND(G357="Unknown - Material Unknown",J357="Galvanized")))),"Galvanized Requiring Replacement",
IF((OR((AND(G357="Non-lead - Copper",H357="Yes",J357="Galvanized")),
(AND(G357="Non-lead - Copper",H357="Don't know",J357="Galvanized")),
(AND(G357="Non-lead - Copper",H357="",J357="Galvanized")),
(AND(G357="Non-lead - Plastic",H357="Yes",J357="Galvanized")),
(AND(G357="Non-lead - Plastic",H357="Don't know",J357="Galvanized")),
(AND(G357="Non-lead - Plastic",H357="",J357="Galvanized")),
(AND(G357="Non-lead",H357="Yes",J357="Galvanized")),
(AND(G357="Non-lead",H357="Don't know",J357="Galvanized")),
(AND(G357="Non-lead",H357="",J357="Galvanized")),
(AND(G357="Non-lead - Other",H357="Yes",J357="Galvanized")),
(AND(G357="Non-Lead - Other",H357="Don't know",J357="Galvanized")),
(AND(G357="Galvanized",H357="Yes",J357="Galvanized")),
(AND(G357="Galvanized",H357="Don't know",J357="Galvanized")),
(AND(G357="Galvanized",H357="",J357="Galvanized")),
(AND(G357="Non-Lead - Other",H357="",J357="Galvanized")))),"Galvanized Requiring Replacement",
IF((OR((AND(G357="Non-lead - Copper",J357="Non-lead - Copper")),
(AND(G357="Non-lead - Copper",J357="Non-lead - Plastic")),
(AND(G357="Non-lead - Copper",J357="Non-lead - Other")),
(AND(G357="Non-lead - Copper",J357="Non-lead")),
(AND(G357="Non-lead - Plastic",J357="Non-lead - Copper")),
(AND(G357="Non-lead - Plastic",J357="Non-lead - Plastic")),
(AND(G357="Non-lead - Plastic",J357="Non-lead - Other")),
(AND(G357="Non-lead - Plastic",J357="Non-lead")),
(AND(G357="Non-lead",J357="Non-lead - Copper")),
(AND(G357="Non-lead",J357="Non-lead - Plastic")),
(AND(G357="Non-lead",J357="Non-lead - Other")),
(AND(G357="Non-lead",J357="Non-lead")),
(AND(G357="Non-lead - Other",J357="Non-lead - Copper")),
(AND(G357="Non-Lead - Other",J357="Non-lead - Plastic")),
(AND(G357="Non-Lead - Other",J357="Non-lead")),
(AND(G357="Non-Lead - Other",J357="Non-lead - Other")))),"Non-Lead",
IF((OR((AND(G357="Galvanized",J357="Non-lead")),
(AND(G357="Galvanized",J357="Non-lead - Copper")),
(AND(G357="Galvanized",J357="Non-lead - Plastic")),
(AND(G357="Galvanized",J357="Non-lead")),
(AND(G357="Galvanized",J357="Non-lead - Other")))),"Non-Lead",
IF((OR((AND(G357="Non-lead - Copper",H357="No",J357="Galvanized")),
(AND(G357="Non-lead - Plastic",H357="No",J357="Galvanized")),
(AND(G357="Non-lead",H357="No",J357="Galvanized")),
(AND(G357="Galvanized",H357="No",J357="Galvanized")),
(AND(G357="Non-lead - Other",H357="No",J357="Galvanized")))),"Non-lead",
IF((OR((AND(G357="Unknown - Likely Lead",J357="Unknown - Likely Lead")),
(AND(G357="Unknown - Likely Lead",J357="Unknown - Unlikely Lead")),
(AND(G357="Unknown - Likely Lead",J357="Unknown - Material Unknown")),
(AND(G357="Unknown - Unlikely Lead",J357="Unknown - Likely Lead")),
(AND(G357="Unknown - Unlikely Lead",J357="Unknown - Unlikely Lead")),
(AND(G357="Unknown - Unlikely Lead",J357="Unknown - Material Unknown")),
(AND(G357="Unknown - Material Unknown",J357="Unknown - Likely Lead")),
(AND(G357="Unknown - Material Unknown",J357="Unknown - Unlikely Lead")),
(AND(G357="Unknown - Material Unknown",J357="Unknown - Material Unknown")))),"Unknown",
IF((OR((AND(G357="Unknown - Likely Lead",J357="Non-lead - Copper")),
(AND(G357="Unknown - Likely Lead",J357="Non-lead - Plastic")),
(AND(G357="Unknown - Likely Lead",J357="Non-lead")),
(AND(G357="Unknown - Likely Lead",J357="Non-lead - Other")),
(AND(G357="Unknown - Unlikely Lead",J357="Non-lead - Copper")),
(AND(G357="Unknown - Unlikely Lead",J357="Non-lead - Plastic")),
(AND(G357="Unknown - Unlikely Lead",J357="Non-lead")),
(AND(G357="Unknown - Unlikely Lead",J357="Non-lead - Other")),
(AND(G357="Unknown - Material Unknown",J357="Non-lead - Copper")),
(AND(G357="Unknown - Material Unknown",J357="Non-lead - Plastic")),
(AND(G357="Unknown - Material Unknown",J357="Non-lead")),
(AND(G357="Unknown - Material Unknown",J357="Non-lead - Other")))),"Unknown",
IF((OR((AND(G357="Non-lead - Copper",J357="Unknown - Likely Lead")),
(AND(G357="Non-lead - Copper",J357="Unknown - Unlikely Lead")),
(AND(G357="Non-lead - Copper",J357="Unknown - Material Unknown")),
(AND(G357="Non-lead - Plastic",J357="Unknown - Likely Lead")),
(AND(G357="Non-lead - Plastic",J357="Unknown - Unlikely Lead")),
(AND(G357="Non-lead - Plastic",J357="Unknown - Material Unknown")),
(AND(G357="Non-lead",J357="Unknown - Likely Lead")),
(AND(G357="Non-lead",J357="Unknown - Unlikely Lead")),
(AND(G357="Non-lead",J357="Unknown - Material Unknown")),
(AND(G357="Non-lead - Other",J357="Unknown - Likely Lead")),
(AND(G357="Non-Lead - Other",J357="Unknown - Unlikely Lead")),
(AND(G357="Non-Lead - Other",J357="Unknown - Material Unknown")))),"Unknown",
IF((OR((AND(G357="Galvanized",J357="Unknown - Likely Lead")),
(AND(G357="Galvanized",J357="Unknown - Unlikely Lead")),
(AND(G357="Galvanized",J357="Unknown - Material Unknown")))),"Unknown",
IF((OR((AND(G357="Galvanized",J357="")))),"Galvanized Requiring Replacement",
IF((OR((AND(G357="Non-lead - Copper",J357="")),
(AND(G357="Non-lead - Plastic",J357="")),
(AND(G357="Non-lead",J357="")),
(AND(G357="Non-lead - Other",J357="")))),"Non-lead",
IF((OR((AND(G357="Unknown - Likely Lead",J357="")),
(AND(G357="Unknown - Unlikely Lead",J357="")),
(AND(G357="Unknown - Material Unknown",J357="")))),"Unknown",
""))))))))))))))))</f>
        <v>Non-Lead</v>
      </c>
      <c r="N357" s="44" t="s">
        <v>39</v>
      </c>
    </row>
    <row r="358" spans="1:14" x14ac:dyDescent="0.25">
      <c r="A358" s="34" t="s">
        <v>973</v>
      </c>
      <c r="B358" s="35" t="s">
        <v>812</v>
      </c>
      <c r="C358" s="36" t="s">
        <v>689</v>
      </c>
      <c r="D358" s="36" t="s">
        <v>32</v>
      </c>
      <c r="E358" s="36" t="s">
        <v>644</v>
      </c>
      <c r="F358" s="37" t="s">
        <v>974</v>
      </c>
      <c r="G358" s="38" t="s">
        <v>38</v>
      </c>
      <c r="H358" s="39" t="s">
        <v>39</v>
      </c>
      <c r="I358" s="40" t="s">
        <v>48</v>
      </c>
      <c r="J358" s="42" t="s">
        <v>47</v>
      </c>
      <c r="K358" s="39" t="s">
        <v>48</v>
      </c>
      <c r="L358" s="35"/>
      <c r="M358" s="43" t="str">
        <f>IF((OR(G358="Lead")),"Lead",
IF((OR(J358="Lead")),"Lead",
IF((OR(G358="Lead-lined galvanized")),"Lead",
IF((OR(J358="Lead-lined galvanized")),"Lead",
IF((OR((AND(G358="Unknown - Likely Lead",J358="Galvanized")),
(AND(G358="Unknown - Unlikely Lead",J358="Galvanized")),
(AND(G358="Unknown - Material Unknown",J358="Galvanized")))),"Galvanized Requiring Replacement",
IF((OR((AND(G358="Non-lead - Copper",H358="Yes",J358="Galvanized")),
(AND(G358="Non-lead - Copper",H358="Don't know",J358="Galvanized")),
(AND(G358="Non-lead - Copper",H358="",J358="Galvanized")),
(AND(G358="Non-lead - Plastic",H358="Yes",J358="Galvanized")),
(AND(G358="Non-lead - Plastic",H358="Don't know",J358="Galvanized")),
(AND(G358="Non-lead - Plastic",H358="",J358="Galvanized")),
(AND(G358="Non-lead",H358="Yes",J358="Galvanized")),
(AND(G358="Non-lead",H358="Don't know",J358="Galvanized")),
(AND(G358="Non-lead",H358="",J358="Galvanized")),
(AND(G358="Non-lead - Other",H358="Yes",J358="Galvanized")),
(AND(G358="Non-Lead - Other",H358="Don't know",J358="Galvanized")),
(AND(G358="Galvanized",H358="Yes",J358="Galvanized")),
(AND(G358="Galvanized",H358="Don't know",J358="Galvanized")),
(AND(G358="Galvanized",H358="",J358="Galvanized")),
(AND(G358="Non-Lead - Other",H358="",J358="Galvanized")))),"Galvanized Requiring Replacement",
IF((OR((AND(G358="Non-lead - Copper",J358="Non-lead - Copper")),
(AND(G358="Non-lead - Copper",J358="Non-lead - Plastic")),
(AND(G358="Non-lead - Copper",J358="Non-lead - Other")),
(AND(G358="Non-lead - Copper",J358="Non-lead")),
(AND(G358="Non-lead - Plastic",J358="Non-lead - Copper")),
(AND(G358="Non-lead - Plastic",J358="Non-lead - Plastic")),
(AND(G358="Non-lead - Plastic",J358="Non-lead - Other")),
(AND(G358="Non-lead - Plastic",J358="Non-lead")),
(AND(G358="Non-lead",J358="Non-lead - Copper")),
(AND(G358="Non-lead",J358="Non-lead - Plastic")),
(AND(G358="Non-lead",J358="Non-lead - Other")),
(AND(G358="Non-lead",J358="Non-lead")),
(AND(G358="Non-lead - Other",J358="Non-lead - Copper")),
(AND(G358="Non-Lead - Other",J358="Non-lead - Plastic")),
(AND(G358="Non-Lead - Other",J358="Non-lead")),
(AND(G358="Non-Lead - Other",J358="Non-lead - Other")))),"Non-Lead",
IF((OR((AND(G358="Galvanized",J358="Non-lead")),
(AND(G358="Galvanized",J358="Non-lead - Copper")),
(AND(G358="Galvanized",J358="Non-lead - Plastic")),
(AND(G358="Galvanized",J358="Non-lead")),
(AND(G358="Galvanized",J358="Non-lead - Other")))),"Non-Lead",
IF((OR((AND(G358="Non-lead - Copper",H358="No",J358="Galvanized")),
(AND(G358="Non-lead - Plastic",H358="No",J358="Galvanized")),
(AND(G358="Non-lead",H358="No",J358="Galvanized")),
(AND(G358="Galvanized",H358="No",J358="Galvanized")),
(AND(G358="Non-lead - Other",H358="No",J358="Galvanized")))),"Non-lead",
IF((OR((AND(G358="Unknown - Likely Lead",J358="Unknown - Likely Lead")),
(AND(G358="Unknown - Likely Lead",J358="Unknown - Unlikely Lead")),
(AND(G358="Unknown - Likely Lead",J358="Unknown - Material Unknown")),
(AND(G358="Unknown - Unlikely Lead",J358="Unknown - Likely Lead")),
(AND(G358="Unknown - Unlikely Lead",J358="Unknown - Unlikely Lead")),
(AND(G358="Unknown - Unlikely Lead",J358="Unknown - Material Unknown")),
(AND(G358="Unknown - Material Unknown",J358="Unknown - Likely Lead")),
(AND(G358="Unknown - Material Unknown",J358="Unknown - Unlikely Lead")),
(AND(G358="Unknown - Material Unknown",J358="Unknown - Material Unknown")))),"Unknown",
IF((OR((AND(G358="Unknown - Likely Lead",J358="Non-lead - Copper")),
(AND(G358="Unknown - Likely Lead",J358="Non-lead - Plastic")),
(AND(G358="Unknown - Likely Lead",J358="Non-lead")),
(AND(G358="Unknown - Likely Lead",J358="Non-lead - Other")),
(AND(G358="Unknown - Unlikely Lead",J358="Non-lead - Copper")),
(AND(G358="Unknown - Unlikely Lead",J358="Non-lead - Plastic")),
(AND(G358="Unknown - Unlikely Lead",J358="Non-lead")),
(AND(G358="Unknown - Unlikely Lead",J358="Non-lead - Other")),
(AND(G358="Unknown - Material Unknown",J358="Non-lead - Copper")),
(AND(G358="Unknown - Material Unknown",J358="Non-lead - Plastic")),
(AND(G358="Unknown - Material Unknown",J358="Non-lead")),
(AND(G358="Unknown - Material Unknown",J358="Non-lead - Other")))),"Unknown",
IF((OR((AND(G358="Non-lead - Copper",J358="Unknown - Likely Lead")),
(AND(G358="Non-lead - Copper",J358="Unknown - Unlikely Lead")),
(AND(G358="Non-lead - Copper",J358="Unknown - Material Unknown")),
(AND(G358="Non-lead - Plastic",J358="Unknown - Likely Lead")),
(AND(G358="Non-lead - Plastic",J358="Unknown - Unlikely Lead")),
(AND(G358="Non-lead - Plastic",J358="Unknown - Material Unknown")),
(AND(G358="Non-lead",J358="Unknown - Likely Lead")),
(AND(G358="Non-lead",J358="Unknown - Unlikely Lead")),
(AND(G358="Non-lead",J358="Unknown - Material Unknown")),
(AND(G358="Non-lead - Other",J358="Unknown - Likely Lead")),
(AND(G358="Non-Lead - Other",J358="Unknown - Unlikely Lead")),
(AND(G358="Non-Lead - Other",J358="Unknown - Material Unknown")))),"Unknown",
IF((OR((AND(G358="Galvanized",J358="Unknown - Likely Lead")),
(AND(G358="Galvanized",J358="Unknown - Unlikely Lead")),
(AND(G358="Galvanized",J358="Unknown - Material Unknown")))),"Unknown",
IF((OR((AND(G358="Galvanized",J358="")))),"Galvanized Requiring Replacement",
IF((OR((AND(G358="Non-lead - Copper",J358="")),
(AND(G358="Non-lead - Plastic",J358="")),
(AND(G358="Non-lead",J358="")),
(AND(G358="Non-lead - Other",J358="")))),"Non-lead",
IF((OR((AND(G358="Unknown - Likely Lead",J358="")),
(AND(G358="Unknown - Unlikely Lead",J358="")),
(AND(G358="Unknown - Material Unknown",J358="")))),"Unknown",
""))))))))))))))))</f>
        <v>Non-Lead</v>
      </c>
      <c r="N358" s="44" t="s">
        <v>39</v>
      </c>
    </row>
    <row r="359" spans="1:14" ht="30" x14ac:dyDescent="0.25">
      <c r="A359" s="34" t="s">
        <v>975</v>
      </c>
      <c r="B359" s="35" t="s">
        <v>976</v>
      </c>
      <c r="C359" s="36" t="s">
        <v>977</v>
      </c>
      <c r="D359" s="36" t="s">
        <v>32</v>
      </c>
      <c r="E359" s="36" t="s">
        <v>644</v>
      </c>
      <c r="F359" s="37" t="s">
        <v>978</v>
      </c>
      <c r="G359" s="38" t="s">
        <v>38</v>
      </c>
      <c r="H359" s="39" t="s">
        <v>39</v>
      </c>
      <c r="I359" s="40" t="s">
        <v>37</v>
      </c>
      <c r="J359" s="42" t="s">
        <v>47</v>
      </c>
      <c r="K359" s="39" t="s">
        <v>37</v>
      </c>
      <c r="L359" s="35"/>
      <c r="M359" s="43" t="str">
        <f>IF((OR(G359="Lead")),"Lead",
IF((OR(J359="Lead")),"Lead",
IF((OR(G359="Lead-lined galvanized")),"Lead",
IF((OR(J359="Lead-lined galvanized")),"Lead",
IF((OR((AND(G359="Unknown - Likely Lead",J359="Galvanized")),
(AND(G359="Unknown - Unlikely Lead",J359="Galvanized")),
(AND(G359="Unknown - Material Unknown",J359="Galvanized")))),"Galvanized Requiring Replacement",
IF((OR((AND(G359="Non-lead - Copper",H359="Yes",J359="Galvanized")),
(AND(G359="Non-lead - Copper",H359="Don't know",J359="Galvanized")),
(AND(G359="Non-lead - Copper",H359="",J359="Galvanized")),
(AND(G359="Non-lead - Plastic",H359="Yes",J359="Galvanized")),
(AND(G359="Non-lead - Plastic",H359="Don't know",J359="Galvanized")),
(AND(G359="Non-lead - Plastic",H359="",J359="Galvanized")),
(AND(G359="Non-lead",H359="Yes",J359="Galvanized")),
(AND(G359="Non-lead",H359="Don't know",J359="Galvanized")),
(AND(G359="Non-lead",H359="",J359="Galvanized")),
(AND(G359="Non-lead - Other",H359="Yes",J359="Galvanized")),
(AND(G359="Non-Lead - Other",H359="Don't know",J359="Galvanized")),
(AND(G359="Galvanized",H359="Yes",J359="Galvanized")),
(AND(G359="Galvanized",H359="Don't know",J359="Galvanized")),
(AND(G359="Galvanized",H359="",J359="Galvanized")),
(AND(G359="Non-Lead - Other",H359="",J359="Galvanized")))),"Galvanized Requiring Replacement",
IF((OR((AND(G359="Non-lead - Copper",J359="Non-lead - Copper")),
(AND(G359="Non-lead - Copper",J359="Non-lead - Plastic")),
(AND(G359="Non-lead - Copper",J359="Non-lead - Other")),
(AND(G359="Non-lead - Copper",J359="Non-lead")),
(AND(G359="Non-lead - Plastic",J359="Non-lead - Copper")),
(AND(G359="Non-lead - Plastic",J359="Non-lead - Plastic")),
(AND(G359="Non-lead - Plastic",J359="Non-lead - Other")),
(AND(G359="Non-lead - Plastic",J359="Non-lead")),
(AND(G359="Non-lead",J359="Non-lead - Copper")),
(AND(G359="Non-lead",J359="Non-lead - Plastic")),
(AND(G359="Non-lead",J359="Non-lead - Other")),
(AND(G359="Non-lead",J359="Non-lead")),
(AND(G359="Non-lead - Other",J359="Non-lead - Copper")),
(AND(G359="Non-Lead - Other",J359="Non-lead - Plastic")),
(AND(G359="Non-Lead - Other",J359="Non-lead")),
(AND(G359="Non-Lead - Other",J359="Non-lead - Other")))),"Non-Lead",
IF((OR((AND(G359="Galvanized",J359="Non-lead")),
(AND(G359="Galvanized",J359="Non-lead - Copper")),
(AND(G359="Galvanized",J359="Non-lead - Plastic")),
(AND(G359="Galvanized",J359="Non-lead")),
(AND(G359="Galvanized",J359="Non-lead - Other")))),"Non-Lead",
IF((OR((AND(G359="Non-lead - Copper",H359="No",J359="Galvanized")),
(AND(G359="Non-lead - Plastic",H359="No",J359="Galvanized")),
(AND(G359="Non-lead",H359="No",J359="Galvanized")),
(AND(G359="Galvanized",H359="No",J359="Galvanized")),
(AND(G359="Non-lead - Other",H359="No",J359="Galvanized")))),"Non-lead",
IF((OR((AND(G359="Unknown - Likely Lead",J359="Unknown - Likely Lead")),
(AND(G359="Unknown - Likely Lead",J359="Unknown - Unlikely Lead")),
(AND(G359="Unknown - Likely Lead",J359="Unknown - Material Unknown")),
(AND(G359="Unknown - Unlikely Lead",J359="Unknown - Likely Lead")),
(AND(G359="Unknown - Unlikely Lead",J359="Unknown - Unlikely Lead")),
(AND(G359="Unknown - Unlikely Lead",J359="Unknown - Material Unknown")),
(AND(G359="Unknown - Material Unknown",J359="Unknown - Likely Lead")),
(AND(G359="Unknown - Material Unknown",J359="Unknown - Unlikely Lead")),
(AND(G359="Unknown - Material Unknown",J359="Unknown - Material Unknown")))),"Unknown",
IF((OR((AND(G359="Unknown - Likely Lead",J359="Non-lead - Copper")),
(AND(G359="Unknown - Likely Lead",J359="Non-lead - Plastic")),
(AND(G359="Unknown - Likely Lead",J359="Non-lead")),
(AND(G359="Unknown - Likely Lead",J359="Non-lead - Other")),
(AND(G359="Unknown - Unlikely Lead",J359="Non-lead - Copper")),
(AND(G359="Unknown - Unlikely Lead",J359="Non-lead - Plastic")),
(AND(G359="Unknown - Unlikely Lead",J359="Non-lead")),
(AND(G359="Unknown - Unlikely Lead",J359="Non-lead - Other")),
(AND(G359="Unknown - Material Unknown",J359="Non-lead - Copper")),
(AND(G359="Unknown - Material Unknown",J359="Non-lead - Plastic")),
(AND(G359="Unknown - Material Unknown",J359="Non-lead")),
(AND(G359="Unknown - Material Unknown",J359="Non-lead - Other")))),"Unknown",
IF((OR((AND(G359="Non-lead - Copper",J359="Unknown - Likely Lead")),
(AND(G359="Non-lead - Copper",J359="Unknown - Unlikely Lead")),
(AND(G359="Non-lead - Copper",J359="Unknown - Material Unknown")),
(AND(G359="Non-lead - Plastic",J359="Unknown - Likely Lead")),
(AND(G359="Non-lead - Plastic",J359="Unknown - Unlikely Lead")),
(AND(G359="Non-lead - Plastic",J359="Unknown - Material Unknown")),
(AND(G359="Non-lead",J359="Unknown - Likely Lead")),
(AND(G359="Non-lead",J359="Unknown - Unlikely Lead")),
(AND(G359="Non-lead",J359="Unknown - Material Unknown")),
(AND(G359="Non-lead - Other",J359="Unknown - Likely Lead")),
(AND(G359="Non-Lead - Other",J359="Unknown - Unlikely Lead")),
(AND(G359="Non-Lead - Other",J359="Unknown - Material Unknown")))),"Unknown",
IF((OR((AND(G359="Galvanized",J359="Unknown - Likely Lead")),
(AND(G359="Galvanized",J359="Unknown - Unlikely Lead")),
(AND(G359="Galvanized",J359="Unknown - Material Unknown")))),"Unknown",
IF((OR((AND(G359="Galvanized",J359="")))),"Galvanized Requiring Replacement",
IF((OR((AND(G359="Non-lead - Copper",J359="")),
(AND(G359="Non-lead - Plastic",J359="")),
(AND(G359="Non-lead",J359="")),
(AND(G359="Non-lead - Other",J359="")))),"Non-lead",
IF((OR((AND(G359="Unknown - Likely Lead",J359="")),
(AND(G359="Unknown - Unlikely Lead",J359="")),
(AND(G359="Unknown - Material Unknown",J359="")))),"Unknown",
""))))))))))))))))</f>
        <v>Non-Lead</v>
      </c>
      <c r="N359" s="44" t="s">
        <v>39</v>
      </c>
    </row>
    <row r="360" spans="1:14" ht="30" x14ac:dyDescent="0.25">
      <c r="A360" s="34" t="s">
        <v>979</v>
      </c>
      <c r="B360" s="35" t="s">
        <v>976</v>
      </c>
      <c r="C360" s="36" t="s">
        <v>977</v>
      </c>
      <c r="D360" s="36" t="s">
        <v>32</v>
      </c>
      <c r="E360" s="36" t="s">
        <v>644</v>
      </c>
      <c r="F360" s="37" t="s">
        <v>980</v>
      </c>
      <c r="G360" s="38" t="s">
        <v>38</v>
      </c>
      <c r="H360" s="39" t="s">
        <v>39</v>
      </c>
      <c r="I360" s="40" t="s">
        <v>37</v>
      </c>
      <c r="J360" s="42" t="s">
        <v>47</v>
      </c>
      <c r="K360" s="39" t="s">
        <v>37</v>
      </c>
      <c r="L360" s="35"/>
      <c r="M360" s="43" t="str">
        <f>IF((OR(G360="Lead")),"Lead",
IF((OR(J360="Lead")),"Lead",
IF((OR(G360="Lead-lined galvanized")),"Lead",
IF((OR(J360="Lead-lined galvanized")),"Lead",
IF((OR((AND(G360="Unknown - Likely Lead",J360="Galvanized")),
(AND(G360="Unknown - Unlikely Lead",J360="Galvanized")),
(AND(G360="Unknown - Material Unknown",J360="Galvanized")))),"Galvanized Requiring Replacement",
IF((OR((AND(G360="Non-lead - Copper",H360="Yes",J360="Galvanized")),
(AND(G360="Non-lead - Copper",H360="Don't know",J360="Galvanized")),
(AND(G360="Non-lead - Copper",H360="",J360="Galvanized")),
(AND(G360="Non-lead - Plastic",H360="Yes",J360="Galvanized")),
(AND(G360="Non-lead - Plastic",H360="Don't know",J360="Galvanized")),
(AND(G360="Non-lead - Plastic",H360="",J360="Galvanized")),
(AND(G360="Non-lead",H360="Yes",J360="Galvanized")),
(AND(G360="Non-lead",H360="Don't know",J360="Galvanized")),
(AND(G360="Non-lead",H360="",J360="Galvanized")),
(AND(G360="Non-lead - Other",H360="Yes",J360="Galvanized")),
(AND(G360="Non-Lead - Other",H360="Don't know",J360="Galvanized")),
(AND(G360="Galvanized",H360="Yes",J360="Galvanized")),
(AND(G360="Galvanized",H360="Don't know",J360="Galvanized")),
(AND(G360="Galvanized",H360="",J360="Galvanized")),
(AND(G360="Non-Lead - Other",H360="",J360="Galvanized")))),"Galvanized Requiring Replacement",
IF((OR((AND(G360="Non-lead - Copper",J360="Non-lead - Copper")),
(AND(G360="Non-lead - Copper",J360="Non-lead - Plastic")),
(AND(G360="Non-lead - Copper",J360="Non-lead - Other")),
(AND(G360="Non-lead - Copper",J360="Non-lead")),
(AND(G360="Non-lead - Plastic",J360="Non-lead - Copper")),
(AND(G360="Non-lead - Plastic",J360="Non-lead - Plastic")),
(AND(G360="Non-lead - Plastic",J360="Non-lead - Other")),
(AND(G360="Non-lead - Plastic",J360="Non-lead")),
(AND(G360="Non-lead",J360="Non-lead - Copper")),
(AND(G360="Non-lead",J360="Non-lead - Plastic")),
(AND(G360="Non-lead",J360="Non-lead - Other")),
(AND(G360="Non-lead",J360="Non-lead")),
(AND(G360="Non-lead - Other",J360="Non-lead - Copper")),
(AND(G360="Non-Lead - Other",J360="Non-lead - Plastic")),
(AND(G360="Non-Lead - Other",J360="Non-lead")),
(AND(G360="Non-Lead - Other",J360="Non-lead - Other")))),"Non-Lead",
IF((OR((AND(G360="Galvanized",J360="Non-lead")),
(AND(G360="Galvanized",J360="Non-lead - Copper")),
(AND(G360="Galvanized",J360="Non-lead - Plastic")),
(AND(G360="Galvanized",J360="Non-lead")),
(AND(G360="Galvanized",J360="Non-lead - Other")))),"Non-Lead",
IF((OR((AND(G360="Non-lead - Copper",H360="No",J360="Galvanized")),
(AND(G360="Non-lead - Plastic",H360="No",J360="Galvanized")),
(AND(G360="Non-lead",H360="No",J360="Galvanized")),
(AND(G360="Galvanized",H360="No",J360="Galvanized")),
(AND(G360="Non-lead - Other",H360="No",J360="Galvanized")))),"Non-lead",
IF((OR((AND(G360="Unknown - Likely Lead",J360="Unknown - Likely Lead")),
(AND(G360="Unknown - Likely Lead",J360="Unknown - Unlikely Lead")),
(AND(G360="Unknown - Likely Lead",J360="Unknown - Material Unknown")),
(AND(G360="Unknown - Unlikely Lead",J360="Unknown - Likely Lead")),
(AND(G360="Unknown - Unlikely Lead",J360="Unknown - Unlikely Lead")),
(AND(G360="Unknown - Unlikely Lead",J360="Unknown - Material Unknown")),
(AND(G360="Unknown - Material Unknown",J360="Unknown - Likely Lead")),
(AND(G360="Unknown - Material Unknown",J360="Unknown - Unlikely Lead")),
(AND(G360="Unknown - Material Unknown",J360="Unknown - Material Unknown")))),"Unknown",
IF((OR((AND(G360="Unknown - Likely Lead",J360="Non-lead - Copper")),
(AND(G360="Unknown - Likely Lead",J360="Non-lead - Plastic")),
(AND(G360="Unknown - Likely Lead",J360="Non-lead")),
(AND(G360="Unknown - Likely Lead",J360="Non-lead - Other")),
(AND(G360="Unknown - Unlikely Lead",J360="Non-lead - Copper")),
(AND(G360="Unknown - Unlikely Lead",J360="Non-lead - Plastic")),
(AND(G360="Unknown - Unlikely Lead",J360="Non-lead")),
(AND(G360="Unknown - Unlikely Lead",J360="Non-lead - Other")),
(AND(G360="Unknown - Material Unknown",J360="Non-lead - Copper")),
(AND(G360="Unknown - Material Unknown",J360="Non-lead - Plastic")),
(AND(G360="Unknown - Material Unknown",J360="Non-lead")),
(AND(G360="Unknown - Material Unknown",J360="Non-lead - Other")))),"Unknown",
IF((OR((AND(G360="Non-lead - Copper",J360="Unknown - Likely Lead")),
(AND(G360="Non-lead - Copper",J360="Unknown - Unlikely Lead")),
(AND(G360="Non-lead - Copper",J360="Unknown - Material Unknown")),
(AND(G360="Non-lead - Plastic",J360="Unknown - Likely Lead")),
(AND(G360="Non-lead - Plastic",J360="Unknown - Unlikely Lead")),
(AND(G360="Non-lead - Plastic",J360="Unknown - Material Unknown")),
(AND(G360="Non-lead",J360="Unknown - Likely Lead")),
(AND(G360="Non-lead",J360="Unknown - Unlikely Lead")),
(AND(G360="Non-lead",J360="Unknown - Material Unknown")),
(AND(G360="Non-lead - Other",J360="Unknown - Likely Lead")),
(AND(G360="Non-Lead - Other",J360="Unknown - Unlikely Lead")),
(AND(G360="Non-Lead - Other",J360="Unknown - Material Unknown")))),"Unknown",
IF((OR((AND(G360="Galvanized",J360="Unknown - Likely Lead")),
(AND(G360="Galvanized",J360="Unknown - Unlikely Lead")),
(AND(G360="Galvanized",J360="Unknown - Material Unknown")))),"Unknown",
IF((OR((AND(G360="Galvanized",J360="")))),"Galvanized Requiring Replacement",
IF((OR((AND(G360="Non-lead - Copper",J360="")),
(AND(G360="Non-lead - Plastic",J360="")),
(AND(G360="Non-lead",J360="")),
(AND(G360="Non-lead - Other",J360="")))),"Non-lead",
IF((OR((AND(G360="Unknown - Likely Lead",J360="")),
(AND(G360="Unknown - Unlikely Lead",J360="")),
(AND(G360="Unknown - Material Unknown",J360="")))),"Unknown",
""))))))))))))))))</f>
        <v>Non-Lead</v>
      </c>
      <c r="N360" s="44" t="s">
        <v>39</v>
      </c>
    </row>
    <row r="361" spans="1:14" ht="30" x14ac:dyDescent="0.25">
      <c r="A361" s="34" t="s">
        <v>981</v>
      </c>
      <c r="B361" s="35" t="s">
        <v>982</v>
      </c>
      <c r="C361" s="36" t="s">
        <v>401</v>
      </c>
      <c r="D361" s="36" t="s">
        <v>32</v>
      </c>
      <c r="E361" s="36" t="s">
        <v>33</v>
      </c>
      <c r="F361" s="37" t="s">
        <v>983</v>
      </c>
      <c r="G361" s="38" t="s">
        <v>35</v>
      </c>
      <c r="H361" s="39" t="s">
        <v>39</v>
      </c>
      <c r="I361" s="40" t="s">
        <v>37</v>
      </c>
      <c r="J361" s="42" t="s">
        <v>47</v>
      </c>
      <c r="K361" s="39" t="s">
        <v>37</v>
      </c>
      <c r="L361" s="35"/>
      <c r="M361" s="43" t="str">
        <f>IF((OR(G361="Lead")),"Lead",
IF((OR(J361="Lead")),"Lead",
IF((OR(G361="Lead-lined galvanized")),"Lead",
IF((OR(J361="Lead-lined galvanized")),"Lead",
IF((OR((AND(G361="Unknown - Likely Lead",J361="Galvanized")),
(AND(G361="Unknown - Unlikely Lead",J361="Galvanized")),
(AND(G361="Unknown - Material Unknown",J361="Galvanized")))),"Galvanized Requiring Replacement",
IF((OR((AND(G361="Non-lead - Copper",H361="Yes",J361="Galvanized")),
(AND(G361="Non-lead - Copper",H361="Don't know",J361="Galvanized")),
(AND(G361="Non-lead - Copper",H361="",J361="Galvanized")),
(AND(G361="Non-lead - Plastic",H361="Yes",J361="Galvanized")),
(AND(G361="Non-lead - Plastic",H361="Don't know",J361="Galvanized")),
(AND(G361="Non-lead - Plastic",H361="",J361="Galvanized")),
(AND(G361="Non-lead",H361="Yes",J361="Galvanized")),
(AND(G361="Non-lead",H361="Don't know",J361="Galvanized")),
(AND(G361="Non-lead",H361="",J361="Galvanized")),
(AND(G361="Non-lead - Other",H361="Yes",J361="Galvanized")),
(AND(G361="Non-Lead - Other",H361="Don't know",J361="Galvanized")),
(AND(G361="Galvanized",H361="Yes",J361="Galvanized")),
(AND(G361="Galvanized",H361="Don't know",J361="Galvanized")),
(AND(G361="Galvanized",H361="",J361="Galvanized")),
(AND(G361="Non-Lead - Other",H361="",J361="Galvanized")))),"Galvanized Requiring Replacement",
IF((OR((AND(G361="Non-lead - Copper",J361="Non-lead - Copper")),
(AND(G361="Non-lead - Copper",J361="Non-lead - Plastic")),
(AND(G361="Non-lead - Copper",J361="Non-lead - Other")),
(AND(G361="Non-lead - Copper",J361="Non-lead")),
(AND(G361="Non-lead - Plastic",J361="Non-lead - Copper")),
(AND(G361="Non-lead - Plastic",J361="Non-lead - Plastic")),
(AND(G361="Non-lead - Plastic",J361="Non-lead - Other")),
(AND(G361="Non-lead - Plastic",J361="Non-lead")),
(AND(G361="Non-lead",J361="Non-lead - Copper")),
(AND(G361="Non-lead",J361="Non-lead - Plastic")),
(AND(G361="Non-lead",J361="Non-lead - Other")),
(AND(G361="Non-lead",J361="Non-lead")),
(AND(G361="Non-lead - Other",J361="Non-lead - Copper")),
(AND(G361="Non-Lead - Other",J361="Non-lead - Plastic")),
(AND(G361="Non-Lead - Other",J361="Non-lead")),
(AND(G361="Non-Lead - Other",J361="Non-lead - Other")))),"Non-Lead",
IF((OR((AND(G361="Galvanized",J361="Non-lead")),
(AND(G361="Galvanized",J361="Non-lead - Copper")),
(AND(G361="Galvanized",J361="Non-lead - Plastic")),
(AND(G361="Galvanized",J361="Non-lead")),
(AND(G361="Galvanized",J361="Non-lead - Other")))),"Non-Lead",
IF((OR((AND(G361="Non-lead - Copper",H361="No",J361="Galvanized")),
(AND(G361="Non-lead - Plastic",H361="No",J361="Galvanized")),
(AND(G361="Non-lead",H361="No",J361="Galvanized")),
(AND(G361="Galvanized",H361="No",J361="Galvanized")),
(AND(G361="Non-lead - Other",H361="No",J361="Galvanized")))),"Non-lead",
IF((OR((AND(G361="Unknown - Likely Lead",J361="Unknown - Likely Lead")),
(AND(G361="Unknown - Likely Lead",J361="Unknown - Unlikely Lead")),
(AND(G361="Unknown - Likely Lead",J361="Unknown - Material Unknown")),
(AND(G361="Unknown - Unlikely Lead",J361="Unknown - Likely Lead")),
(AND(G361="Unknown - Unlikely Lead",J361="Unknown - Unlikely Lead")),
(AND(G361="Unknown - Unlikely Lead",J361="Unknown - Material Unknown")),
(AND(G361="Unknown - Material Unknown",J361="Unknown - Likely Lead")),
(AND(G361="Unknown - Material Unknown",J361="Unknown - Unlikely Lead")),
(AND(G361="Unknown - Material Unknown",J361="Unknown - Material Unknown")))),"Unknown",
IF((OR((AND(G361="Unknown - Likely Lead",J361="Non-lead - Copper")),
(AND(G361="Unknown - Likely Lead",J361="Non-lead - Plastic")),
(AND(G361="Unknown - Likely Lead",J361="Non-lead")),
(AND(G361="Unknown - Likely Lead",J361="Non-lead - Other")),
(AND(G361="Unknown - Unlikely Lead",J361="Non-lead - Copper")),
(AND(G361="Unknown - Unlikely Lead",J361="Non-lead - Plastic")),
(AND(G361="Unknown - Unlikely Lead",J361="Non-lead")),
(AND(G361="Unknown - Unlikely Lead",J361="Non-lead - Other")),
(AND(G361="Unknown - Material Unknown",J361="Non-lead - Copper")),
(AND(G361="Unknown - Material Unknown",J361="Non-lead - Plastic")),
(AND(G361="Unknown - Material Unknown",J361="Non-lead")),
(AND(G361="Unknown - Material Unknown",J361="Non-lead - Other")))),"Unknown",
IF((OR((AND(G361="Non-lead - Copper",J361="Unknown - Likely Lead")),
(AND(G361="Non-lead - Copper",J361="Unknown - Unlikely Lead")),
(AND(G361="Non-lead - Copper",J361="Unknown - Material Unknown")),
(AND(G361="Non-lead - Plastic",J361="Unknown - Likely Lead")),
(AND(G361="Non-lead - Plastic",J361="Unknown - Unlikely Lead")),
(AND(G361="Non-lead - Plastic",J361="Unknown - Material Unknown")),
(AND(G361="Non-lead",J361="Unknown - Likely Lead")),
(AND(G361="Non-lead",J361="Unknown - Unlikely Lead")),
(AND(G361="Non-lead",J361="Unknown - Material Unknown")),
(AND(G361="Non-lead - Other",J361="Unknown - Likely Lead")),
(AND(G361="Non-Lead - Other",J361="Unknown - Unlikely Lead")),
(AND(G361="Non-Lead - Other",J361="Unknown - Material Unknown")))),"Unknown",
IF((OR((AND(G361="Galvanized",J361="Unknown - Likely Lead")),
(AND(G361="Galvanized",J361="Unknown - Unlikely Lead")),
(AND(G361="Galvanized",J361="Unknown - Material Unknown")))),"Unknown",
IF((OR((AND(G361="Galvanized",J361="")))),"Galvanized Requiring Replacement",
IF((OR((AND(G361="Non-lead - Copper",J361="")),
(AND(G361="Non-lead - Plastic",J361="")),
(AND(G361="Non-lead",J361="")),
(AND(G361="Non-lead - Other",J361="")))),"Non-lead",
IF((OR((AND(G361="Unknown - Likely Lead",J361="")),
(AND(G361="Unknown - Unlikely Lead",J361="")),
(AND(G361="Unknown - Material Unknown",J361="")))),"Unknown",
""))))))))))))))))</f>
        <v>Non-Lead</v>
      </c>
      <c r="N361" s="44" t="s">
        <v>39</v>
      </c>
    </row>
    <row r="362" spans="1:14" ht="30" x14ac:dyDescent="0.25">
      <c r="A362" s="34" t="s">
        <v>984</v>
      </c>
      <c r="B362" s="35" t="s">
        <v>985</v>
      </c>
      <c r="C362" s="36" t="s">
        <v>559</v>
      </c>
      <c r="D362" s="36" t="s">
        <v>32</v>
      </c>
      <c r="E362" s="36" t="s">
        <v>644</v>
      </c>
      <c r="F362" s="37" t="s">
        <v>986</v>
      </c>
      <c r="G362" s="38" t="s">
        <v>35</v>
      </c>
      <c r="H362" s="39" t="s">
        <v>39</v>
      </c>
      <c r="I362" s="40" t="s">
        <v>37</v>
      </c>
      <c r="J362" s="42" t="s">
        <v>47</v>
      </c>
      <c r="K362" s="39" t="s">
        <v>37</v>
      </c>
      <c r="L362" s="35"/>
      <c r="M362" s="43" t="str">
        <f>IF((OR(G362="Lead")),"Lead",
IF((OR(J362="Lead")),"Lead",
IF((OR(G362="Lead-lined galvanized")),"Lead",
IF((OR(J362="Lead-lined galvanized")),"Lead",
IF((OR((AND(G362="Unknown - Likely Lead",J362="Galvanized")),
(AND(G362="Unknown - Unlikely Lead",J362="Galvanized")),
(AND(G362="Unknown - Material Unknown",J362="Galvanized")))),"Galvanized Requiring Replacement",
IF((OR((AND(G362="Non-lead - Copper",H362="Yes",J362="Galvanized")),
(AND(G362="Non-lead - Copper",H362="Don't know",J362="Galvanized")),
(AND(G362="Non-lead - Copper",H362="",J362="Galvanized")),
(AND(G362="Non-lead - Plastic",H362="Yes",J362="Galvanized")),
(AND(G362="Non-lead - Plastic",H362="Don't know",J362="Galvanized")),
(AND(G362="Non-lead - Plastic",H362="",J362="Galvanized")),
(AND(G362="Non-lead",H362="Yes",J362="Galvanized")),
(AND(G362="Non-lead",H362="Don't know",J362="Galvanized")),
(AND(G362="Non-lead",H362="",J362="Galvanized")),
(AND(G362="Non-lead - Other",H362="Yes",J362="Galvanized")),
(AND(G362="Non-Lead - Other",H362="Don't know",J362="Galvanized")),
(AND(G362="Galvanized",H362="Yes",J362="Galvanized")),
(AND(G362="Galvanized",H362="Don't know",J362="Galvanized")),
(AND(G362="Galvanized",H362="",J362="Galvanized")),
(AND(G362="Non-Lead - Other",H362="",J362="Galvanized")))),"Galvanized Requiring Replacement",
IF((OR((AND(G362="Non-lead - Copper",J362="Non-lead - Copper")),
(AND(G362="Non-lead - Copper",J362="Non-lead - Plastic")),
(AND(G362="Non-lead - Copper",J362="Non-lead - Other")),
(AND(G362="Non-lead - Copper",J362="Non-lead")),
(AND(G362="Non-lead - Plastic",J362="Non-lead - Copper")),
(AND(G362="Non-lead - Plastic",J362="Non-lead - Plastic")),
(AND(G362="Non-lead - Plastic",J362="Non-lead - Other")),
(AND(G362="Non-lead - Plastic",J362="Non-lead")),
(AND(G362="Non-lead",J362="Non-lead - Copper")),
(AND(G362="Non-lead",J362="Non-lead - Plastic")),
(AND(G362="Non-lead",J362="Non-lead - Other")),
(AND(G362="Non-lead",J362="Non-lead")),
(AND(G362="Non-lead - Other",J362="Non-lead - Copper")),
(AND(G362="Non-Lead - Other",J362="Non-lead - Plastic")),
(AND(G362="Non-Lead - Other",J362="Non-lead")),
(AND(G362="Non-Lead - Other",J362="Non-lead - Other")))),"Non-Lead",
IF((OR((AND(G362="Galvanized",J362="Non-lead")),
(AND(G362="Galvanized",J362="Non-lead - Copper")),
(AND(G362="Galvanized",J362="Non-lead - Plastic")),
(AND(G362="Galvanized",J362="Non-lead")),
(AND(G362="Galvanized",J362="Non-lead - Other")))),"Non-Lead",
IF((OR((AND(G362="Non-lead - Copper",H362="No",J362="Galvanized")),
(AND(G362="Non-lead - Plastic",H362="No",J362="Galvanized")),
(AND(G362="Non-lead",H362="No",J362="Galvanized")),
(AND(G362="Galvanized",H362="No",J362="Galvanized")),
(AND(G362="Non-lead - Other",H362="No",J362="Galvanized")))),"Non-lead",
IF((OR((AND(G362="Unknown - Likely Lead",J362="Unknown - Likely Lead")),
(AND(G362="Unknown - Likely Lead",J362="Unknown - Unlikely Lead")),
(AND(G362="Unknown - Likely Lead",J362="Unknown - Material Unknown")),
(AND(G362="Unknown - Unlikely Lead",J362="Unknown - Likely Lead")),
(AND(G362="Unknown - Unlikely Lead",J362="Unknown - Unlikely Lead")),
(AND(G362="Unknown - Unlikely Lead",J362="Unknown - Material Unknown")),
(AND(G362="Unknown - Material Unknown",J362="Unknown - Likely Lead")),
(AND(G362="Unknown - Material Unknown",J362="Unknown - Unlikely Lead")),
(AND(G362="Unknown - Material Unknown",J362="Unknown - Material Unknown")))),"Unknown",
IF((OR((AND(G362="Unknown - Likely Lead",J362="Non-lead - Copper")),
(AND(G362="Unknown - Likely Lead",J362="Non-lead - Plastic")),
(AND(G362="Unknown - Likely Lead",J362="Non-lead")),
(AND(G362="Unknown - Likely Lead",J362="Non-lead - Other")),
(AND(G362="Unknown - Unlikely Lead",J362="Non-lead - Copper")),
(AND(G362="Unknown - Unlikely Lead",J362="Non-lead - Plastic")),
(AND(G362="Unknown - Unlikely Lead",J362="Non-lead")),
(AND(G362="Unknown - Unlikely Lead",J362="Non-lead - Other")),
(AND(G362="Unknown - Material Unknown",J362="Non-lead - Copper")),
(AND(G362="Unknown - Material Unknown",J362="Non-lead - Plastic")),
(AND(G362="Unknown - Material Unknown",J362="Non-lead")),
(AND(G362="Unknown - Material Unknown",J362="Non-lead - Other")))),"Unknown",
IF((OR((AND(G362="Non-lead - Copper",J362="Unknown - Likely Lead")),
(AND(G362="Non-lead - Copper",J362="Unknown - Unlikely Lead")),
(AND(G362="Non-lead - Copper",J362="Unknown - Material Unknown")),
(AND(G362="Non-lead - Plastic",J362="Unknown - Likely Lead")),
(AND(G362="Non-lead - Plastic",J362="Unknown - Unlikely Lead")),
(AND(G362="Non-lead - Plastic",J362="Unknown - Material Unknown")),
(AND(G362="Non-lead",J362="Unknown - Likely Lead")),
(AND(G362="Non-lead",J362="Unknown - Unlikely Lead")),
(AND(G362="Non-lead",J362="Unknown - Material Unknown")),
(AND(G362="Non-lead - Other",J362="Unknown - Likely Lead")),
(AND(G362="Non-Lead - Other",J362="Unknown - Unlikely Lead")),
(AND(G362="Non-Lead - Other",J362="Unknown - Material Unknown")))),"Unknown",
IF((OR((AND(G362="Galvanized",J362="Unknown - Likely Lead")),
(AND(G362="Galvanized",J362="Unknown - Unlikely Lead")),
(AND(G362="Galvanized",J362="Unknown - Material Unknown")))),"Unknown",
IF((OR((AND(G362="Galvanized",J362="")))),"Galvanized Requiring Replacement",
IF((OR((AND(G362="Non-lead - Copper",J362="")),
(AND(G362="Non-lead - Plastic",J362="")),
(AND(G362="Non-lead",J362="")),
(AND(G362="Non-lead - Other",J362="")))),"Non-lead",
IF((OR((AND(G362="Unknown - Likely Lead",J362="")),
(AND(G362="Unknown - Unlikely Lead",J362="")),
(AND(G362="Unknown - Material Unknown",J362="")))),"Unknown",
""))))))))))))))))</f>
        <v>Non-Lead</v>
      </c>
      <c r="N362" s="44" t="s">
        <v>39</v>
      </c>
    </row>
    <row r="363" spans="1:14" ht="30" x14ac:dyDescent="0.25">
      <c r="A363" s="34" t="s">
        <v>987</v>
      </c>
      <c r="B363" s="35" t="s">
        <v>988</v>
      </c>
      <c r="C363" s="36" t="s">
        <v>977</v>
      </c>
      <c r="D363" s="36" t="s">
        <v>32</v>
      </c>
      <c r="E363" s="36" t="s">
        <v>644</v>
      </c>
      <c r="F363" s="37" t="s">
        <v>989</v>
      </c>
      <c r="G363" s="38" t="s">
        <v>38</v>
      </c>
      <c r="H363" s="39" t="s">
        <v>39</v>
      </c>
      <c r="I363" s="40" t="s">
        <v>37</v>
      </c>
      <c r="J363" s="42" t="s">
        <v>47</v>
      </c>
      <c r="K363" s="39" t="s">
        <v>37</v>
      </c>
      <c r="L363" s="35"/>
      <c r="M363" s="43" t="str">
        <f>IF((OR(G363="Lead")),"Lead",
IF((OR(J363="Lead")),"Lead",
IF((OR(G363="Lead-lined galvanized")),"Lead",
IF((OR(J363="Lead-lined galvanized")),"Lead",
IF((OR((AND(G363="Unknown - Likely Lead",J363="Galvanized")),
(AND(G363="Unknown - Unlikely Lead",J363="Galvanized")),
(AND(G363="Unknown - Material Unknown",J363="Galvanized")))),"Galvanized Requiring Replacement",
IF((OR((AND(G363="Non-lead - Copper",H363="Yes",J363="Galvanized")),
(AND(G363="Non-lead - Copper",H363="Don't know",J363="Galvanized")),
(AND(G363="Non-lead - Copper",H363="",J363="Galvanized")),
(AND(G363="Non-lead - Plastic",H363="Yes",J363="Galvanized")),
(AND(G363="Non-lead - Plastic",H363="Don't know",J363="Galvanized")),
(AND(G363="Non-lead - Plastic",H363="",J363="Galvanized")),
(AND(G363="Non-lead",H363="Yes",J363="Galvanized")),
(AND(G363="Non-lead",H363="Don't know",J363="Galvanized")),
(AND(G363="Non-lead",H363="",J363="Galvanized")),
(AND(G363="Non-lead - Other",H363="Yes",J363="Galvanized")),
(AND(G363="Non-Lead - Other",H363="Don't know",J363="Galvanized")),
(AND(G363="Galvanized",H363="Yes",J363="Galvanized")),
(AND(G363="Galvanized",H363="Don't know",J363="Galvanized")),
(AND(G363="Galvanized",H363="",J363="Galvanized")),
(AND(G363="Non-Lead - Other",H363="",J363="Galvanized")))),"Galvanized Requiring Replacement",
IF((OR((AND(G363="Non-lead - Copper",J363="Non-lead - Copper")),
(AND(G363="Non-lead - Copper",J363="Non-lead - Plastic")),
(AND(G363="Non-lead - Copper",J363="Non-lead - Other")),
(AND(G363="Non-lead - Copper",J363="Non-lead")),
(AND(G363="Non-lead - Plastic",J363="Non-lead - Copper")),
(AND(G363="Non-lead - Plastic",J363="Non-lead - Plastic")),
(AND(G363="Non-lead - Plastic",J363="Non-lead - Other")),
(AND(G363="Non-lead - Plastic",J363="Non-lead")),
(AND(G363="Non-lead",J363="Non-lead - Copper")),
(AND(G363="Non-lead",J363="Non-lead - Plastic")),
(AND(G363="Non-lead",J363="Non-lead - Other")),
(AND(G363="Non-lead",J363="Non-lead")),
(AND(G363="Non-lead - Other",J363="Non-lead - Copper")),
(AND(G363="Non-Lead - Other",J363="Non-lead - Plastic")),
(AND(G363="Non-Lead - Other",J363="Non-lead")),
(AND(G363="Non-Lead - Other",J363="Non-lead - Other")))),"Non-Lead",
IF((OR((AND(G363="Galvanized",J363="Non-lead")),
(AND(G363="Galvanized",J363="Non-lead - Copper")),
(AND(G363="Galvanized",J363="Non-lead - Plastic")),
(AND(G363="Galvanized",J363="Non-lead")),
(AND(G363="Galvanized",J363="Non-lead - Other")))),"Non-Lead",
IF((OR((AND(G363="Non-lead - Copper",H363="No",J363="Galvanized")),
(AND(G363="Non-lead - Plastic",H363="No",J363="Galvanized")),
(AND(G363="Non-lead",H363="No",J363="Galvanized")),
(AND(G363="Galvanized",H363="No",J363="Galvanized")),
(AND(G363="Non-lead - Other",H363="No",J363="Galvanized")))),"Non-lead",
IF((OR((AND(G363="Unknown - Likely Lead",J363="Unknown - Likely Lead")),
(AND(G363="Unknown - Likely Lead",J363="Unknown - Unlikely Lead")),
(AND(G363="Unknown - Likely Lead",J363="Unknown - Material Unknown")),
(AND(G363="Unknown - Unlikely Lead",J363="Unknown - Likely Lead")),
(AND(G363="Unknown - Unlikely Lead",J363="Unknown - Unlikely Lead")),
(AND(G363="Unknown - Unlikely Lead",J363="Unknown - Material Unknown")),
(AND(G363="Unknown - Material Unknown",J363="Unknown - Likely Lead")),
(AND(G363="Unknown - Material Unknown",J363="Unknown - Unlikely Lead")),
(AND(G363="Unknown - Material Unknown",J363="Unknown - Material Unknown")))),"Unknown",
IF((OR((AND(G363="Unknown - Likely Lead",J363="Non-lead - Copper")),
(AND(G363="Unknown - Likely Lead",J363="Non-lead - Plastic")),
(AND(G363="Unknown - Likely Lead",J363="Non-lead")),
(AND(G363="Unknown - Likely Lead",J363="Non-lead - Other")),
(AND(G363="Unknown - Unlikely Lead",J363="Non-lead - Copper")),
(AND(G363="Unknown - Unlikely Lead",J363="Non-lead - Plastic")),
(AND(G363="Unknown - Unlikely Lead",J363="Non-lead")),
(AND(G363="Unknown - Unlikely Lead",J363="Non-lead - Other")),
(AND(G363="Unknown - Material Unknown",J363="Non-lead - Copper")),
(AND(G363="Unknown - Material Unknown",J363="Non-lead - Plastic")),
(AND(G363="Unknown - Material Unknown",J363="Non-lead")),
(AND(G363="Unknown - Material Unknown",J363="Non-lead - Other")))),"Unknown",
IF((OR((AND(G363="Non-lead - Copper",J363="Unknown - Likely Lead")),
(AND(G363="Non-lead - Copper",J363="Unknown - Unlikely Lead")),
(AND(G363="Non-lead - Copper",J363="Unknown - Material Unknown")),
(AND(G363="Non-lead - Plastic",J363="Unknown - Likely Lead")),
(AND(G363="Non-lead - Plastic",J363="Unknown - Unlikely Lead")),
(AND(G363="Non-lead - Plastic",J363="Unknown - Material Unknown")),
(AND(G363="Non-lead",J363="Unknown - Likely Lead")),
(AND(G363="Non-lead",J363="Unknown - Unlikely Lead")),
(AND(G363="Non-lead",J363="Unknown - Material Unknown")),
(AND(G363="Non-lead - Other",J363="Unknown - Likely Lead")),
(AND(G363="Non-Lead - Other",J363="Unknown - Unlikely Lead")),
(AND(G363="Non-Lead - Other",J363="Unknown - Material Unknown")))),"Unknown",
IF((OR((AND(G363="Galvanized",J363="Unknown - Likely Lead")),
(AND(G363="Galvanized",J363="Unknown - Unlikely Lead")),
(AND(G363="Galvanized",J363="Unknown - Material Unknown")))),"Unknown",
IF((OR((AND(G363="Galvanized",J363="")))),"Galvanized Requiring Replacement",
IF((OR((AND(G363="Non-lead - Copper",J363="")),
(AND(G363="Non-lead - Plastic",J363="")),
(AND(G363="Non-lead",J363="")),
(AND(G363="Non-lead - Other",J363="")))),"Non-lead",
IF((OR((AND(G363="Unknown - Likely Lead",J363="")),
(AND(G363="Unknown - Unlikely Lead",J363="")),
(AND(G363="Unknown - Material Unknown",J363="")))),"Unknown",
""))))))))))))))))</f>
        <v>Non-Lead</v>
      </c>
      <c r="N363" s="44" t="s">
        <v>39</v>
      </c>
    </row>
    <row r="364" spans="1:14" ht="30" x14ac:dyDescent="0.25">
      <c r="A364" s="34" t="s">
        <v>990</v>
      </c>
      <c r="B364" s="35" t="s">
        <v>991</v>
      </c>
      <c r="C364" s="36" t="s">
        <v>721</v>
      </c>
      <c r="D364" s="36" t="s">
        <v>32</v>
      </c>
      <c r="E364" s="36" t="s">
        <v>644</v>
      </c>
      <c r="F364" s="37" t="s">
        <v>992</v>
      </c>
      <c r="G364" s="38" t="s">
        <v>35</v>
      </c>
      <c r="H364" s="39" t="s">
        <v>39</v>
      </c>
      <c r="I364" s="40" t="s">
        <v>37</v>
      </c>
      <c r="J364" s="42" t="s">
        <v>47</v>
      </c>
      <c r="K364" s="39" t="s">
        <v>37</v>
      </c>
      <c r="L364" s="35"/>
      <c r="M364" s="43" t="str">
        <f>IF((OR(G364="Lead")),"Lead",
IF((OR(J364="Lead")),"Lead",
IF((OR(G364="Lead-lined galvanized")),"Lead",
IF((OR(J364="Lead-lined galvanized")),"Lead",
IF((OR((AND(G364="Unknown - Likely Lead",J364="Galvanized")),
(AND(G364="Unknown - Unlikely Lead",J364="Galvanized")),
(AND(G364="Unknown - Material Unknown",J364="Galvanized")))),"Galvanized Requiring Replacement",
IF((OR((AND(G364="Non-lead - Copper",H364="Yes",J364="Galvanized")),
(AND(G364="Non-lead - Copper",H364="Don't know",J364="Galvanized")),
(AND(G364="Non-lead - Copper",H364="",J364="Galvanized")),
(AND(G364="Non-lead - Plastic",H364="Yes",J364="Galvanized")),
(AND(G364="Non-lead - Plastic",H364="Don't know",J364="Galvanized")),
(AND(G364="Non-lead - Plastic",H364="",J364="Galvanized")),
(AND(G364="Non-lead",H364="Yes",J364="Galvanized")),
(AND(G364="Non-lead",H364="Don't know",J364="Galvanized")),
(AND(G364="Non-lead",H364="",J364="Galvanized")),
(AND(G364="Non-lead - Other",H364="Yes",J364="Galvanized")),
(AND(G364="Non-Lead - Other",H364="Don't know",J364="Galvanized")),
(AND(G364="Galvanized",H364="Yes",J364="Galvanized")),
(AND(G364="Galvanized",H364="Don't know",J364="Galvanized")),
(AND(G364="Galvanized",H364="",J364="Galvanized")),
(AND(G364="Non-Lead - Other",H364="",J364="Galvanized")))),"Galvanized Requiring Replacement",
IF((OR((AND(G364="Non-lead - Copper",J364="Non-lead - Copper")),
(AND(G364="Non-lead - Copper",J364="Non-lead - Plastic")),
(AND(G364="Non-lead - Copper",J364="Non-lead - Other")),
(AND(G364="Non-lead - Copper",J364="Non-lead")),
(AND(G364="Non-lead - Plastic",J364="Non-lead - Copper")),
(AND(G364="Non-lead - Plastic",J364="Non-lead - Plastic")),
(AND(G364="Non-lead - Plastic",J364="Non-lead - Other")),
(AND(G364="Non-lead - Plastic",J364="Non-lead")),
(AND(G364="Non-lead",J364="Non-lead - Copper")),
(AND(G364="Non-lead",J364="Non-lead - Plastic")),
(AND(G364="Non-lead",J364="Non-lead - Other")),
(AND(G364="Non-lead",J364="Non-lead")),
(AND(G364="Non-lead - Other",J364="Non-lead - Copper")),
(AND(G364="Non-Lead - Other",J364="Non-lead - Plastic")),
(AND(G364="Non-Lead - Other",J364="Non-lead")),
(AND(G364="Non-Lead - Other",J364="Non-lead - Other")))),"Non-Lead",
IF((OR((AND(G364="Galvanized",J364="Non-lead")),
(AND(G364="Galvanized",J364="Non-lead - Copper")),
(AND(G364="Galvanized",J364="Non-lead - Plastic")),
(AND(G364="Galvanized",J364="Non-lead")),
(AND(G364="Galvanized",J364="Non-lead - Other")))),"Non-Lead",
IF((OR((AND(G364="Non-lead - Copper",H364="No",J364="Galvanized")),
(AND(G364="Non-lead - Plastic",H364="No",J364="Galvanized")),
(AND(G364="Non-lead",H364="No",J364="Galvanized")),
(AND(G364="Galvanized",H364="No",J364="Galvanized")),
(AND(G364="Non-lead - Other",H364="No",J364="Galvanized")))),"Non-lead",
IF((OR((AND(G364="Unknown - Likely Lead",J364="Unknown - Likely Lead")),
(AND(G364="Unknown - Likely Lead",J364="Unknown - Unlikely Lead")),
(AND(G364="Unknown - Likely Lead",J364="Unknown - Material Unknown")),
(AND(G364="Unknown - Unlikely Lead",J364="Unknown - Likely Lead")),
(AND(G364="Unknown - Unlikely Lead",J364="Unknown - Unlikely Lead")),
(AND(G364="Unknown - Unlikely Lead",J364="Unknown - Material Unknown")),
(AND(G364="Unknown - Material Unknown",J364="Unknown - Likely Lead")),
(AND(G364="Unknown - Material Unknown",J364="Unknown - Unlikely Lead")),
(AND(G364="Unknown - Material Unknown",J364="Unknown - Material Unknown")))),"Unknown",
IF((OR((AND(G364="Unknown - Likely Lead",J364="Non-lead - Copper")),
(AND(G364="Unknown - Likely Lead",J364="Non-lead - Plastic")),
(AND(G364="Unknown - Likely Lead",J364="Non-lead")),
(AND(G364="Unknown - Likely Lead",J364="Non-lead - Other")),
(AND(G364="Unknown - Unlikely Lead",J364="Non-lead - Copper")),
(AND(G364="Unknown - Unlikely Lead",J364="Non-lead - Plastic")),
(AND(G364="Unknown - Unlikely Lead",J364="Non-lead")),
(AND(G364="Unknown - Unlikely Lead",J364="Non-lead - Other")),
(AND(G364="Unknown - Material Unknown",J364="Non-lead - Copper")),
(AND(G364="Unknown - Material Unknown",J364="Non-lead - Plastic")),
(AND(G364="Unknown - Material Unknown",J364="Non-lead")),
(AND(G364="Unknown - Material Unknown",J364="Non-lead - Other")))),"Unknown",
IF((OR((AND(G364="Non-lead - Copper",J364="Unknown - Likely Lead")),
(AND(G364="Non-lead - Copper",J364="Unknown - Unlikely Lead")),
(AND(G364="Non-lead - Copper",J364="Unknown - Material Unknown")),
(AND(G364="Non-lead - Plastic",J364="Unknown - Likely Lead")),
(AND(G364="Non-lead - Plastic",J364="Unknown - Unlikely Lead")),
(AND(G364="Non-lead - Plastic",J364="Unknown - Material Unknown")),
(AND(G364="Non-lead",J364="Unknown - Likely Lead")),
(AND(G364="Non-lead",J364="Unknown - Unlikely Lead")),
(AND(G364="Non-lead",J364="Unknown - Material Unknown")),
(AND(G364="Non-lead - Other",J364="Unknown - Likely Lead")),
(AND(G364="Non-Lead - Other",J364="Unknown - Unlikely Lead")),
(AND(G364="Non-Lead - Other",J364="Unknown - Material Unknown")))),"Unknown",
IF((OR((AND(G364="Galvanized",J364="Unknown - Likely Lead")),
(AND(G364="Galvanized",J364="Unknown - Unlikely Lead")),
(AND(G364="Galvanized",J364="Unknown - Material Unknown")))),"Unknown",
IF((OR((AND(G364="Galvanized",J364="")))),"Galvanized Requiring Replacement",
IF((OR((AND(G364="Non-lead - Copper",J364="")),
(AND(G364="Non-lead - Plastic",J364="")),
(AND(G364="Non-lead",J364="")),
(AND(G364="Non-lead - Other",J364="")))),"Non-lead",
IF((OR((AND(G364="Unknown - Likely Lead",J364="")),
(AND(G364="Unknown - Unlikely Lead",J364="")),
(AND(G364="Unknown - Material Unknown",J364="")))),"Unknown",
""))))))))))))))))</f>
        <v>Non-Lead</v>
      </c>
      <c r="N364" s="44" t="s">
        <v>39</v>
      </c>
    </row>
    <row r="365" spans="1:14" ht="30" x14ac:dyDescent="0.25">
      <c r="A365" s="34" t="s">
        <v>993</v>
      </c>
      <c r="B365" s="35" t="s">
        <v>994</v>
      </c>
      <c r="C365" s="36" t="s">
        <v>559</v>
      </c>
      <c r="D365" s="36" t="s">
        <v>32</v>
      </c>
      <c r="E365" s="36" t="s">
        <v>644</v>
      </c>
      <c r="F365" s="37" t="s">
        <v>995</v>
      </c>
      <c r="G365" s="38" t="s">
        <v>35</v>
      </c>
      <c r="H365" s="39" t="s">
        <v>39</v>
      </c>
      <c r="I365" s="40" t="s">
        <v>37</v>
      </c>
      <c r="J365" s="42" t="s">
        <v>47</v>
      </c>
      <c r="K365" s="39" t="s">
        <v>37</v>
      </c>
      <c r="L365" s="35"/>
      <c r="M365" s="43" t="str">
        <f>IF((OR(G365="Lead")),"Lead",
IF((OR(J365="Lead")),"Lead",
IF((OR(G365="Lead-lined galvanized")),"Lead",
IF((OR(J365="Lead-lined galvanized")),"Lead",
IF((OR((AND(G365="Unknown - Likely Lead",J365="Galvanized")),
(AND(G365="Unknown - Unlikely Lead",J365="Galvanized")),
(AND(G365="Unknown - Material Unknown",J365="Galvanized")))),"Galvanized Requiring Replacement",
IF((OR((AND(G365="Non-lead - Copper",H365="Yes",J365="Galvanized")),
(AND(G365="Non-lead - Copper",H365="Don't know",J365="Galvanized")),
(AND(G365="Non-lead - Copper",H365="",J365="Galvanized")),
(AND(G365="Non-lead - Plastic",H365="Yes",J365="Galvanized")),
(AND(G365="Non-lead - Plastic",H365="Don't know",J365="Galvanized")),
(AND(G365="Non-lead - Plastic",H365="",J365="Galvanized")),
(AND(G365="Non-lead",H365="Yes",J365="Galvanized")),
(AND(G365="Non-lead",H365="Don't know",J365="Galvanized")),
(AND(G365="Non-lead",H365="",J365="Galvanized")),
(AND(G365="Non-lead - Other",H365="Yes",J365="Galvanized")),
(AND(G365="Non-Lead - Other",H365="Don't know",J365="Galvanized")),
(AND(G365="Galvanized",H365="Yes",J365="Galvanized")),
(AND(G365="Galvanized",H365="Don't know",J365="Galvanized")),
(AND(G365="Galvanized",H365="",J365="Galvanized")),
(AND(G365="Non-Lead - Other",H365="",J365="Galvanized")))),"Galvanized Requiring Replacement",
IF((OR((AND(G365="Non-lead - Copper",J365="Non-lead - Copper")),
(AND(G365="Non-lead - Copper",J365="Non-lead - Plastic")),
(AND(G365="Non-lead - Copper",J365="Non-lead - Other")),
(AND(G365="Non-lead - Copper",J365="Non-lead")),
(AND(G365="Non-lead - Plastic",J365="Non-lead - Copper")),
(AND(G365="Non-lead - Plastic",J365="Non-lead - Plastic")),
(AND(G365="Non-lead - Plastic",J365="Non-lead - Other")),
(AND(G365="Non-lead - Plastic",J365="Non-lead")),
(AND(G365="Non-lead",J365="Non-lead - Copper")),
(AND(G365="Non-lead",J365="Non-lead - Plastic")),
(AND(G365="Non-lead",J365="Non-lead - Other")),
(AND(G365="Non-lead",J365="Non-lead")),
(AND(G365="Non-lead - Other",J365="Non-lead - Copper")),
(AND(G365="Non-Lead - Other",J365="Non-lead - Plastic")),
(AND(G365="Non-Lead - Other",J365="Non-lead")),
(AND(G365="Non-Lead - Other",J365="Non-lead - Other")))),"Non-Lead",
IF((OR((AND(G365="Galvanized",J365="Non-lead")),
(AND(G365="Galvanized",J365="Non-lead - Copper")),
(AND(G365="Galvanized",J365="Non-lead - Plastic")),
(AND(G365="Galvanized",J365="Non-lead")),
(AND(G365="Galvanized",J365="Non-lead - Other")))),"Non-Lead",
IF((OR((AND(G365="Non-lead - Copper",H365="No",J365="Galvanized")),
(AND(G365="Non-lead - Plastic",H365="No",J365="Galvanized")),
(AND(G365="Non-lead",H365="No",J365="Galvanized")),
(AND(G365="Galvanized",H365="No",J365="Galvanized")),
(AND(G365="Non-lead - Other",H365="No",J365="Galvanized")))),"Non-lead",
IF((OR((AND(G365="Unknown - Likely Lead",J365="Unknown - Likely Lead")),
(AND(G365="Unknown - Likely Lead",J365="Unknown - Unlikely Lead")),
(AND(G365="Unknown - Likely Lead",J365="Unknown - Material Unknown")),
(AND(G365="Unknown - Unlikely Lead",J365="Unknown - Likely Lead")),
(AND(G365="Unknown - Unlikely Lead",J365="Unknown - Unlikely Lead")),
(AND(G365="Unknown - Unlikely Lead",J365="Unknown - Material Unknown")),
(AND(G365="Unknown - Material Unknown",J365="Unknown - Likely Lead")),
(AND(G365="Unknown - Material Unknown",J365="Unknown - Unlikely Lead")),
(AND(G365="Unknown - Material Unknown",J365="Unknown - Material Unknown")))),"Unknown",
IF((OR((AND(G365="Unknown - Likely Lead",J365="Non-lead - Copper")),
(AND(G365="Unknown - Likely Lead",J365="Non-lead - Plastic")),
(AND(G365="Unknown - Likely Lead",J365="Non-lead")),
(AND(G365="Unknown - Likely Lead",J365="Non-lead - Other")),
(AND(G365="Unknown - Unlikely Lead",J365="Non-lead - Copper")),
(AND(G365="Unknown - Unlikely Lead",J365="Non-lead - Plastic")),
(AND(G365="Unknown - Unlikely Lead",J365="Non-lead")),
(AND(G365="Unknown - Unlikely Lead",J365="Non-lead - Other")),
(AND(G365="Unknown - Material Unknown",J365="Non-lead - Copper")),
(AND(G365="Unknown - Material Unknown",J365="Non-lead - Plastic")),
(AND(G365="Unknown - Material Unknown",J365="Non-lead")),
(AND(G365="Unknown - Material Unknown",J365="Non-lead - Other")))),"Unknown",
IF((OR((AND(G365="Non-lead - Copper",J365="Unknown - Likely Lead")),
(AND(G365="Non-lead - Copper",J365="Unknown - Unlikely Lead")),
(AND(G365="Non-lead - Copper",J365="Unknown - Material Unknown")),
(AND(G365="Non-lead - Plastic",J365="Unknown - Likely Lead")),
(AND(G365="Non-lead - Plastic",J365="Unknown - Unlikely Lead")),
(AND(G365="Non-lead - Plastic",J365="Unknown - Material Unknown")),
(AND(G365="Non-lead",J365="Unknown - Likely Lead")),
(AND(G365="Non-lead",J365="Unknown - Unlikely Lead")),
(AND(G365="Non-lead",J365="Unknown - Material Unknown")),
(AND(G365="Non-lead - Other",J365="Unknown - Likely Lead")),
(AND(G365="Non-Lead - Other",J365="Unknown - Unlikely Lead")),
(AND(G365="Non-Lead - Other",J365="Unknown - Material Unknown")))),"Unknown",
IF((OR((AND(G365="Galvanized",J365="Unknown - Likely Lead")),
(AND(G365="Galvanized",J365="Unknown - Unlikely Lead")),
(AND(G365="Galvanized",J365="Unknown - Material Unknown")))),"Unknown",
IF((OR((AND(G365="Galvanized",J365="")))),"Galvanized Requiring Replacement",
IF((OR((AND(G365="Non-lead - Copper",J365="")),
(AND(G365="Non-lead - Plastic",J365="")),
(AND(G365="Non-lead",J365="")),
(AND(G365="Non-lead - Other",J365="")))),"Non-lead",
IF((OR((AND(G365="Unknown - Likely Lead",J365="")),
(AND(G365="Unknown - Unlikely Lead",J365="")),
(AND(G365="Unknown - Material Unknown",J365="")))),"Unknown",
""))))))))))))))))</f>
        <v>Non-Lead</v>
      </c>
      <c r="N365" s="44" t="s">
        <v>39</v>
      </c>
    </row>
    <row r="366" spans="1:14" ht="30" x14ac:dyDescent="0.25">
      <c r="A366" s="34" t="s">
        <v>996</v>
      </c>
      <c r="B366" s="35" t="s">
        <v>994</v>
      </c>
      <c r="C366" s="36" t="s">
        <v>559</v>
      </c>
      <c r="D366" s="36" t="s">
        <v>32</v>
      </c>
      <c r="E366" s="36" t="s">
        <v>644</v>
      </c>
      <c r="F366" s="37" t="s">
        <v>997</v>
      </c>
      <c r="G366" s="38" t="s">
        <v>35</v>
      </c>
      <c r="H366" s="39" t="s">
        <v>39</v>
      </c>
      <c r="I366" s="40" t="s">
        <v>37</v>
      </c>
      <c r="J366" s="42" t="s">
        <v>47</v>
      </c>
      <c r="K366" s="39" t="s">
        <v>37</v>
      </c>
      <c r="L366" s="35"/>
      <c r="M366" s="43" t="str">
        <f>IF((OR(G366="Lead")),"Lead",
IF((OR(J366="Lead")),"Lead",
IF((OR(G366="Lead-lined galvanized")),"Lead",
IF((OR(J366="Lead-lined galvanized")),"Lead",
IF((OR((AND(G366="Unknown - Likely Lead",J366="Galvanized")),
(AND(G366="Unknown - Unlikely Lead",J366="Galvanized")),
(AND(G366="Unknown - Material Unknown",J366="Galvanized")))),"Galvanized Requiring Replacement",
IF((OR((AND(G366="Non-lead - Copper",H366="Yes",J366="Galvanized")),
(AND(G366="Non-lead - Copper",H366="Don't know",J366="Galvanized")),
(AND(G366="Non-lead - Copper",H366="",J366="Galvanized")),
(AND(G366="Non-lead - Plastic",H366="Yes",J366="Galvanized")),
(AND(G366="Non-lead - Plastic",H366="Don't know",J366="Galvanized")),
(AND(G366="Non-lead - Plastic",H366="",J366="Galvanized")),
(AND(G366="Non-lead",H366="Yes",J366="Galvanized")),
(AND(G366="Non-lead",H366="Don't know",J366="Galvanized")),
(AND(G366="Non-lead",H366="",J366="Galvanized")),
(AND(G366="Non-lead - Other",H366="Yes",J366="Galvanized")),
(AND(G366="Non-Lead - Other",H366="Don't know",J366="Galvanized")),
(AND(G366="Galvanized",H366="Yes",J366="Galvanized")),
(AND(G366="Galvanized",H366="Don't know",J366="Galvanized")),
(AND(G366="Galvanized",H366="",J366="Galvanized")),
(AND(G366="Non-Lead - Other",H366="",J366="Galvanized")))),"Galvanized Requiring Replacement",
IF((OR((AND(G366="Non-lead - Copper",J366="Non-lead - Copper")),
(AND(G366="Non-lead - Copper",J366="Non-lead - Plastic")),
(AND(G366="Non-lead - Copper",J366="Non-lead - Other")),
(AND(G366="Non-lead - Copper",J366="Non-lead")),
(AND(G366="Non-lead - Plastic",J366="Non-lead - Copper")),
(AND(G366="Non-lead - Plastic",J366="Non-lead - Plastic")),
(AND(G366="Non-lead - Plastic",J366="Non-lead - Other")),
(AND(G366="Non-lead - Plastic",J366="Non-lead")),
(AND(G366="Non-lead",J366="Non-lead - Copper")),
(AND(G366="Non-lead",J366="Non-lead - Plastic")),
(AND(G366="Non-lead",J366="Non-lead - Other")),
(AND(G366="Non-lead",J366="Non-lead")),
(AND(G366="Non-lead - Other",J366="Non-lead - Copper")),
(AND(G366="Non-Lead - Other",J366="Non-lead - Plastic")),
(AND(G366="Non-Lead - Other",J366="Non-lead")),
(AND(G366="Non-Lead - Other",J366="Non-lead - Other")))),"Non-Lead",
IF((OR((AND(G366="Galvanized",J366="Non-lead")),
(AND(G366="Galvanized",J366="Non-lead - Copper")),
(AND(G366="Galvanized",J366="Non-lead - Plastic")),
(AND(G366="Galvanized",J366="Non-lead")),
(AND(G366="Galvanized",J366="Non-lead - Other")))),"Non-Lead",
IF((OR((AND(G366="Non-lead - Copper",H366="No",J366="Galvanized")),
(AND(G366="Non-lead - Plastic",H366="No",J366="Galvanized")),
(AND(G366="Non-lead",H366="No",J366="Galvanized")),
(AND(G366="Galvanized",H366="No",J366="Galvanized")),
(AND(G366="Non-lead - Other",H366="No",J366="Galvanized")))),"Non-lead",
IF((OR((AND(G366="Unknown - Likely Lead",J366="Unknown - Likely Lead")),
(AND(G366="Unknown - Likely Lead",J366="Unknown - Unlikely Lead")),
(AND(G366="Unknown - Likely Lead",J366="Unknown - Material Unknown")),
(AND(G366="Unknown - Unlikely Lead",J366="Unknown - Likely Lead")),
(AND(G366="Unknown - Unlikely Lead",J366="Unknown - Unlikely Lead")),
(AND(G366="Unknown - Unlikely Lead",J366="Unknown - Material Unknown")),
(AND(G366="Unknown - Material Unknown",J366="Unknown - Likely Lead")),
(AND(G366="Unknown - Material Unknown",J366="Unknown - Unlikely Lead")),
(AND(G366="Unknown - Material Unknown",J366="Unknown - Material Unknown")))),"Unknown",
IF((OR((AND(G366="Unknown - Likely Lead",J366="Non-lead - Copper")),
(AND(G366="Unknown - Likely Lead",J366="Non-lead - Plastic")),
(AND(G366="Unknown - Likely Lead",J366="Non-lead")),
(AND(G366="Unknown - Likely Lead",J366="Non-lead - Other")),
(AND(G366="Unknown - Unlikely Lead",J366="Non-lead - Copper")),
(AND(G366="Unknown - Unlikely Lead",J366="Non-lead - Plastic")),
(AND(G366="Unknown - Unlikely Lead",J366="Non-lead")),
(AND(G366="Unknown - Unlikely Lead",J366="Non-lead - Other")),
(AND(G366="Unknown - Material Unknown",J366="Non-lead - Copper")),
(AND(G366="Unknown - Material Unknown",J366="Non-lead - Plastic")),
(AND(G366="Unknown - Material Unknown",J366="Non-lead")),
(AND(G366="Unknown - Material Unknown",J366="Non-lead - Other")))),"Unknown",
IF((OR((AND(G366="Non-lead - Copper",J366="Unknown - Likely Lead")),
(AND(G366="Non-lead - Copper",J366="Unknown - Unlikely Lead")),
(AND(G366="Non-lead - Copper",J366="Unknown - Material Unknown")),
(AND(G366="Non-lead - Plastic",J366="Unknown - Likely Lead")),
(AND(G366="Non-lead - Plastic",J366="Unknown - Unlikely Lead")),
(AND(G366="Non-lead - Plastic",J366="Unknown - Material Unknown")),
(AND(G366="Non-lead",J366="Unknown - Likely Lead")),
(AND(G366="Non-lead",J366="Unknown - Unlikely Lead")),
(AND(G366="Non-lead",J366="Unknown - Material Unknown")),
(AND(G366="Non-lead - Other",J366="Unknown - Likely Lead")),
(AND(G366="Non-Lead - Other",J366="Unknown - Unlikely Lead")),
(AND(G366="Non-Lead - Other",J366="Unknown - Material Unknown")))),"Unknown",
IF((OR((AND(G366="Galvanized",J366="Unknown - Likely Lead")),
(AND(G366="Galvanized",J366="Unknown - Unlikely Lead")),
(AND(G366="Galvanized",J366="Unknown - Material Unknown")))),"Unknown",
IF((OR((AND(G366="Galvanized",J366="")))),"Galvanized Requiring Replacement",
IF((OR((AND(G366="Non-lead - Copper",J366="")),
(AND(G366="Non-lead - Plastic",J366="")),
(AND(G366="Non-lead",J366="")),
(AND(G366="Non-lead - Other",J366="")))),"Non-lead",
IF((OR((AND(G366="Unknown - Likely Lead",J366="")),
(AND(G366="Unknown - Unlikely Lead",J366="")),
(AND(G366="Unknown - Material Unknown",J366="")))),"Unknown",
""))))))))))))))))</f>
        <v>Non-Lead</v>
      </c>
      <c r="N366" s="44" t="s">
        <v>39</v>
      </c>
    </row>
    <row r="367" spans="1:14" x14ac:dyDescent="0.25">
      <c r="A367" s="34" t="s">
        <v>998</v>
      </c>
      <c r="B367" s="35" t="s">
        <v>999</v>
      </c>
      <c r="C367" s="36" t="s">
        <v>721</v>
      </c>
      <c r="D367" s="36" t="s">
        <v>32</v>
      </c>
      <c r="E367" s="36" t="s">
        <v>644</v>
      </c>
      <c r="F367" s="37" t="s">
        <v>1000</v>
      </c>
      <c r="G367" s="38" t="s">
        <v>35</v>
      </c>
      <c r="H367" s="39" t="s">
        <v>39</v>
      </c>
      <c r="I367" s="40" t="s">
        <v>48</v>
      </c>
      <c r="J367" s="42" t="s">
        <v>47</v>
      </c>
      <c r="K367" s="39" t="s">
        <v>48</v>
      </c>
      <c r="L367" s="35"/>
      <c r="M367" s="43" t="str">
        <f>IF((OR(G367="Lead")),"Lead",
IF((OR(J367="Lead")),"Lead",
IF((OR(G367="Lead-lined galvanized")),"Lead",
IF((OR(J367="Lead-lined galvanized")),"Lead",
IF((OR((AND(G367="Unknown - Likely Lead",J367="Galvanized")),
(AND(G367="Unknown - Unlikely Lead",J367="Galvanized")),
(AND(G367="Unknown - Material Unknown",J367="Galvanized")))),"Galvanized Requiring Replacement",
IF((OR((AND(G367="Non-lead - Copper",H367="Yes",J367="Galvanized")),
(AND(G367="Non-lead - Copper",H367="Don't know",J367="Galvanized")),
(AND(G367="Non-lead - Copper",H367="",J367="Galvanized")),
(AND(G367="Non-lead - Plastic",H367="Yes",J367="Galvanized")),
(AND(G367="Non-lead - Plastic",H367="Don't know",J367="Galvanized")),
(AND(G367="Non-lead - Plastic",H367="",J367="Galvanized")),
(AND(G367="Non-lead",H367="Yes",J367="Galvanized")),
(AND(G367="Non-lead",H367="Don't know",J367="Galvanized")),
(AND(G367="Non-lead",H367="",J367="Galvanized")),
(AND(G367="Non-lead - Other",H367="Yes",J367="Galvanized")),
(AND(G367="Non-Lead - Other",H367="Don't know",J367="Galvanized")),
(AND(G367="Galvanized",H367="Yes",J367="Galvanized")),
(AND(G367="Galvanized",H367="Don't know",J367="Galvanized")),
(AND(G367="Galvanized",H367="",J367="Galvanized")),
(AND(G367="Non-Lead - Other",H367="",J367="Galvanized")))),"Galvanized Requiring Replacement",
IF((OR((AND(G367="Non-lead - Copper",J367="Non-lead - Copper")),
(AND(G367="Non-lead - Copper",J367="Non-lead - Plastic")),
(AND(G367="Non-lead - Copper",J367="Non-lead - Other")),
(AND(G367="Non-lead - Copper",J367="Non-lead")),
(AND(G367="Non-lead - Plastic",J367="Non-lead - Copper")),
(AND(G367="Non-lead - Plastic",J367="Non-lead - Plastic")),
(AND(G367="Non-lead - Plastic",J367="Non-lead - Other")),
(AND(G367="Non-lead - Plastic",J367="Non-lead")),
(AND(G367="Non-lead",J367="Non-lead - Copper")),
(AND(G367="Non-lead",J367="Non-lead - Plastic")),
(AND(G367="Non-lead",J367="Non-lead - Other")),
(AND(G367="Non-lead",J367="Non-lead")),
(AND(G367="Non-lead - Other",J367="Non-lead - Copper")),
(AND(G367="Non-Lead - Other",J367="Non-lead - Plastic")),
(AND(G367="Non-Lead - Other",J367="Non-lead")),
(AND(G367="Non-Lead - Other",J367="Non-lead - Other")))),"Non-Lead",
IF((OR((AND(G367="Galvanized",J367="Non-lead")),
(AND(G367="Galvanized",J367="Non-lead - Copper")),
(AND(G367="Galvanized",J367="Non-lead - Plastic")),
(AND(G367="Galvanized",J367="Non-lead")),
(AND(G367="Galvanized",J367="Non-lead - Other")))),"Non-Lead",
IF((OR((AND(G367="Non-lead - Copper",H367="No",J367="Galvanized")),
(AND(G367="Non-lead - Plastic",H367="No",J367="Galvanized")),
(AND(G367="Non-lead",H367="No",J367="Galvanized")),
(AND(G367="Galvanized",H367="No",J367="Galvanized")),
(AND(G367="Non-lead - Other",H367="No",J367="Galvanized")))),"Non-lead",
IF((OR((AND(G367="Unknown - Likely Lead",J367="Unknown - Likely Lead")),
(AND(G367="Unknown - Likely Lead",J367="Unknown - Unlikely Lead")),
(AND(G367="Unknown - Likely Lead",J367="Unknown - Material Unknown")),
(AND(G367="Unknown - Unlikely Lead",J367="Unknown - Likely Lead")),
(AND(G367="Unknown - Unlikely Lead",J367="Unknown - Unlikely Lead")),
(AND(G367="Unknown - Unlikely Lead",J367="Unknown - Material Unknown")),
(AND(G367="Unknown - Material Unknown",J367="Unknown - Likely Lead")),
(AND(G367="Unknown - Material Unknown",J367="Unknown - Unlikely Lead")),
(AND(G367="Unknown - Material Unknown",J367="Unknown - Material Unknown")))),"Unknown",
IF((OR((AND(G367="Unknown - Likely Lead",J367="Non-lead - Copper")),
(AND(G367="Unknown - Likely Lead",J367="Non-lead - Plastic")),
(AND(G367="Unknown - Likely Lead",J367="Non-lead")),
(AND(G367="Unknown - Likely Lead",J367="Non-lead - Other")),
(AND(G367="Unknown - Unlikely Lead",J367="Non-lead - Copper")),
(AND(G367="Unknown - Unlikely Lead",J367="Non-lead - Plastic")),
(AND(G367="Unknown - Unlikely Lead",J367="Non-lead")),
(AND(G367="Unknown - Unlikely Lead",J367="Non-lead - Other")),
(AND(G367="Unknown - Material Unknown",J367="Non-lead - Copper")),
(AND(G367="Unknown - Material Unknown",J367="Non-lead - Plastic")),
(AND(G367="Unknown - Material Unknown",J367="Non-lead")),
(AND(G367="Unknown - Material Unknown",J367="Non-lead - Other")))),"Unknown",
IF((OR((AND(G367="Non-lead - Copper",J367="Unknown - Likely Lead")),
(AND(G367="Non-lead - Copper",J367="Unknown - Unlikely Lead")),
(AND(G367="Non-lead - Copper",J367="Unknown - Material Unknown")),
(AND(G367="Non-lead - Plastic",J367="Unknown - Likely Lead")),
(AND(G367="Non-lead - Plastic",J367="Unknown - Unlikely Lead")),
(AND(G367="Non-lead - Plastic",J367="Unknown - Material Unknown")),
(AND(G367="Non-lead",J367="Unknown - Likely Lead")),
(AND(G367="Non-lead",J367="Unknown - Unlikely Lead")),
(AND(G367="Non-lead",J367="Unknown - Material Unknown")),
(AND(G367="Non-lead - Other",J367="Unknown - Likely Lead")),
(AND(G367="Non-Lead - Other",J367="Unknown - Unlikely Lead")),
(AND(G367="Non-Lead - Other",J367="Unknown - Material Unknown")))),"Unknown",
IF((OR((AND(G367="Galvanized",J367="Unknown - Likely Lead")),
(AND(G367="Galvanized",J367="Unknown - Unlikely Lead")),
(AND(G367="Galvanized",J367="Unknown - Material Unknown")))),"Unknown",
IF((OR((AND(G367="Galvanized",J367="")))),"Galvanized Requiring Replacement",
IF((OR((AND(G367="Non-lead - Copper",J367="")),
(AND(G367="Non-lead - Plastic",J367="")),
(AND(G367="Non-lead",J367="")),
(AND(G367="Non-lead - Other",J367="")))),"Non-lead",
IF((OR((AND(G367="Unknown - Likely Lead",J367="")),
(AND(G367="Unknown - Unlikely Lead",J367="")),
(AND(G367="Unknown - Material Unknown",J367="")))),"Unknown",
""))))))))))))))))</f>
        <v>Non-Lead</v>
      </c>
      <c r="N367" s="44" t="s">
        <v>39</v>
      </c>
    </row>
    <row r="368" spans="1:14" ht="30" x14ac:dyDescent="0.25">
      <c r="A368" s="34" t="s">
        <v>1001</v>
      </c>
      <c r="B368" s="35" t="s">
        <v>1002</v>
      </c>
      <c r="C368" s="36" t="s">
        <v>669</v>
      </c>
      <c r="D368" s="36" t="s">
        <v>32</v>
      </c>
      <c r="E368" s="36" t="s">
        <v>33</v>
      </c>
      <c r="F368" s="37" t="s">
        <v>1003</v>
      </c>
      <c r="G368" s="38" t="s">
        <v>35</v>
      </c>
      <c r="H368" s="39" t="s">
        <v>39</v>
      </c>
      <c r="I368" s="40" t="s">
        <v>37</v>
      </c>
      <c r="J368" s="42" t="s">
        <v>47</v>
      </c>
      <c r="K368" s="39" t="s">
        <v>37</v>
      </c>
      <c r="L368" s="35"/>
      <c r="M368" s="43" t="str">
        <f>IF((OR(G368="Lead")),"Lead",
IF((OR(J368="Lead")),"Lead",
IF((OR(G368="Lead-lined galvanized")),"Lead",
IF((OR(J368="Lead-lined galvanized")),"Lead",
IF((OR((AND(G368="Unknown - Likely Lead",J368="Galvanized")),
(AND(G368="Unknown - Unlikely Lead",J368="Galvanized")),
(AND(G368="Unknown - Material Unknown",J368="Galvanized")))),"Galvanized Requiring Replacement",
IF((OR((AND(G368="Non-lead - Copper",H368="Yes",J368="Galvanized")),
(AND(G368="Non-lead - Copper",H368="Don't know",J368="Galvanized")),
(AND(G368="Non-lead - Copper",H368="",J368="Galvanized")),
(AND(G368="Non-lead - Plastic",H368="Yes",J368="Galvanized")),
(AND(G368="Non-lead - Plastic",H368="Don't know",J368="Galvanized")),
(AND(G368="Non-lead - Plastic",H368="",J368="Galvanized")),
(AND(G368="Non-lead",H368="Yes",J368="Galvanized")),
(AND(G368="Non-lead",H368="Don't know",J368="Galvanized")),
(AND(G368="Non-lead",H368="",J368="Galvanized")),
(AND(G368="Non-lead - Other",H368="Yes",J368="Galvanized")),
(AND(G368="Non-Lead - Other",H368="Don't know",J368="Galvanized")),
(AND(G368="Galvanized",H368="Yes",J368="Galvanized")),
(AND(G368="Galvanized",H368="Don't know",J368="Galvanized")),
(AND(G368="Galvanized",H368="",J368="Galvanized")),
(AND(G368="Non-Lead - Other",H368="",J368="Galvanized")))),"Galvanized Requiring Replacement",
IF((OR((AND(G368="Non-lead - Copper",J368="Non-lead - Copper")),
(AND(G368="Non-lead - Copper",J368="Non-lead - Plastic")),
(AND(G368="Non-lead - Copper",J368="Non-lead - Other")),
(AND(G368="Non-lead - Copper",J368="Non-lead")),
(AND(G368="Non-lead - Plastic",J368="Non-lead - Copper")),
(AND(G368="Non-lead - Plastic",J368="Non-lead - Plastic")),
(AND(G368="Non-lead - Plastic",J368="Non-lead - Other")),
(AND(G368="Non-lead - Plastic",J368="Non-lead")),
(AND(G368="Non-lead",J368="Non-lead - Copper")),
(AND(G368="Non-lead",J368="Non-lead - Plastic")),
(AND(G368="Non-lead",J368="Non-lead - Other")),
(AND(G368="Non-lead",J368="Non-lead")),
(AND(G368="Non-lead - Other",J368="Non-lead - Copper")),
(AND(G368="Non-Lead - Other",J368="Non-lead - Plastic")),
(AND(G368="Non-Lead - Other",J368="Non-lead")),
(AND(G368="Non-Lead - Other",J368="Non-lead - Other")))),"Non-Lead",
IF((OR((AND(G368="Galvanized",J368="Non-lead")),
(AND(G368="Galvanized",J368="Non-lead - Copper")),
(AND(G368="Galvanized",J368="Non-lead - Plastic")),
(AND(G368="Galvanized",J368="Non-lead")),
(AND(G368="Galvanized",J368="Non-lead - Other")))),"Non-Lead",
IF((OR((AND(G368="Non-lead - Copper",H368="No",J368="Galvanized")),
(AND(G368="Non-lead - Plastic",H368="No",J368="Galvanized")),
(AND(G368="Non-lead",H368="No",J368="Galvanized")),
(AND(G368="Galvanized",H368="No",J368="Galvanized")),
(AND(G368="Non-lead - Other",H368="No",J368="Galvanized")))),"Non-lead",
IF((OR((AND(G368="Unknown - Likely Lead",J368="Unknown - Likely Lead")),
(AND(G368="Unknown - Likely Lead",J368="Unknown - Unlikely Lead")),
(AND(G368="Unknown - Likely Lead",J368="Unknown - Material Unknown")),
(AND(G368="Unknown - Unlikely Lead",J368="Unknown - Likely Lead")),
(AND(G368="Unknown - Unlikely Lead",J368="Unknown - Unlikely Lead")),
(AND(G368="Unknown - Unlikely Lead",J368="Unknown - Material Unknown")),
(AND(G368="Unknown - Material Unknown",J368="Unknown - Likely Lead")),
(AND(G368="Unknown - Material Unknown",J368="Unknown - Unlikely Lead")),
(AND(G368="Unknown - Material Unknown",J368="Unknown - Material Unknown")))),"Unknown",
IF((OR((AND(G368="Unknown - Likely Lead",J368="Non-lead - Copper")),
(AND(G368="Unknown - Likely Lead",J368="Non-lead - Plastic")),
(AND(G368="Unknown - Likely Lead",J368="Non-lead")),
(AND(G368="Unknown - Likely Lead",J368="Non-lead - Other")),
(AND(G368="Unknown - Unlikely Lead",J368="Non-lead - Copper")),
(AND(G368="Unknown - Unlikely Lead",J368="Non-lead - Plastic")),
(AND(G368="Unknown - Unlikely Lead",J368="Non-lead")),
(AND(G368="Unknown - Unlikely Lead",J368="Non-lead - Other")),
(AND(G368="Unknown - Material Unknown",J368="Non-lead - Copper")),
(AND(G368="Unknown - Material Unknown",J368="Non-lead - Plastic")),
(AND(G368="Unknown - Material Unknown",J368="Non-lead")),
(AND(G368="Unknown - Material Unknown",J368="Non-lead - Other")))),"Unknown",
IF((OR((AND(G368="Non-lead - Copper",J368="Unknown - Likely Lead")),
(AND(G368="Non-lead - Copper",J368="Unknown - Unlikely Lead")),
(AND(G368="Non-lead - Copper",J368="Unknown - Material Unknown")),
(AND(G368="Non-lead - Plastic",J368="Unknown - Likely Lead")),
(AND(G368="Non-lead - Plastic",J368="Unknown - Unlikely Lead")),
(AND(G368="Non-lead - Plastic",J368="Unknown - Material Unknown")),
(AND(G368="Non-lead",J368="Unknown - Likely Lead")),
(AND(G368="Non-lead",J368="Unknown - Unlikely Lead")),
(AND(G368="Non-lead",J368="Unknown - Material Unknown")),
(AND(G368="Non-lead - Other",J368="Unknown - Likely Lead")),
(AND(G368="Non-Lead - Other",J368="Unknown - Unlikely Lead")),
(AND(G368="Non-Lead - Other",J368="Unknown - Material Unknown")))),"Unknown",
IF((OR((AND(G368="Galvanized",J368="Unknown - Likely Lead")),
(AND(G368="Galvanized",J368="Unknown - Unlikely Lead")),
(AND(G368="Galvanized",J368="Unknown - Material Unknown")))),"Unknown",
IF((OR((AND(G368="Galvanized",J368="")))),"Galvanized Requiring Replacement",
IF((OR((AND(G368="Non-lead - Copper",J368="")),
(AND(G368="Non-lead - Plastic",J368="")),
(AND(G368="Non-lead",J368="")),
(AND(G368="Non-lead - Other",J368="")))),"Non-lead",
IF((OR((AND(G368="Unknown - Likely Lead",J368="")),
(AND(G368="Unknown - Unlikely Lead",J368="")),
(AND(G368="Unknown - Material Unknown",J368="")))),"Unknown",
""))))))))))))))))</f>
        <v>Non-Lead</v>
      </c>
      <c r="N368" s="44" t="s">
        <v>39</v>
      </c>
    </row>
    <row r="369" spans="1:14" ht="30" x14ac:dyDescent="0.25">
      <c r="A369" s="34" t="s">
        <v>1004</v>
      </c>
      <c r="B369" s="35" t="s">
        <v>1005</v>
      </c>
      <c r="C369" s="36" t="s">
        <v>669</v>
      </c>
      <c r="D369" s="36" t="s">
        <v>32</v>
      </c>
      <c r="E369" s="36" t="s">
        <v>33</v>
      </c>
      <c r="F369" s="37" t="s">
        <v>1006</v>
      </c>
      <c r="G369" s="38" t="s">
        <v>35</v>
      </c>
      <c r="H369" s="39" t="s">
        <v>39</v>
      </c>
      <c r="I369" s="40" t="s">
        <v>37</v>
      </c>
      <c r="J369" s="42" t="s">
        <v>47</v>
      </c>
      <c r="K369" s="39" t="s">
        <v>37</v>
      </c>
      <c r="L369" s="35"/>
      <c r="M369" s="43" t="str">
        <f>IF((OR(G369="Lead")),"Lead",
IF((OR(J369="Lead")),"Lead",
IF((OR(G369="Lead-lined galvanized")),"Lead",
IF((OR(J369="Lead-lined galvanized")),"Lead",
IF((OR((AND(G369="Unknown - Likely Lead",J369="Galvanized")),
(AND(G369="Unknown - Unlikely Lead",J369="Galvanized")),
(AND(G369="Unknown - Material Unknown",J369="Galvanized")))),"Galvanized Requiring Replacement",
IF((OR((AND(G369="Non-lead - Copper",H369="Yes",J369="Galvanized")),
(AND(G369="Non-lead - Copper",H369="Don't know",J369="Galvanized")),
(AND(G369="Non-lead - Copper",H369="",J369="Galvanized")),
(AND(G369="Non-lead - Plastic",H369="Yes",J369="Galvanized")),
(AND(G369="Non-lead - Plastic",H369="Don't know",J369="Galvanized")),
(AND(G369="Non-lead - Plastic",H369="",J369="Galvanized")),
(AND(G369="Non-lead",H369="Yes",J369="Galvanized")),
(AND(G369="Non-lead",H369="Don't know",J369="Galvanized")),
(AND(G369="Non-lead",H369="",J369="Galvanized")),
(AND(G369="Non-lead - Other",H369="Yes",J369="Galvanized")),
(AND(G369="Non-Lead - Other",H369="Don't know",J369="Galvanized")),
(AND(G369="Galvanized",H369="Yes",J369="Galvanized")),
(AND(G369="Galvanized",H369="Don't know",J369="Galvanized")),
(AND(G369="Galvanized",H369="",J369="Galvanized")),
(AND(G369="Non-Lead - Other",H369="",J369="Galvanized")))),"Galvanized Requiring Replacement",
IF((OR((AND(G369="Non-lead - Copper",J369="Non-lead - Copper")),
(AND(G369="Non-lead - Copper",J369="Non-lead - Plastic")),
(AND(G369="Non-lead - Copper",J369="Non-lead - Other")),
(AND(G369="Non-lead - Copper",J369="Non-lead")),
(AND(G369="Non-lead - Plastic",J369="Non-lead - Copper")),
(AND(G369="Non-lead - Plastic",J369="Non-lead - Plastic")),
(AND(G369="Non-lead - Plastic",J369="Non-lead - Other")),
(AND(G369="Non-lead - Plastic",J369="Non-lead")),
(AND(G369="Non-lead",J369="Non-lead - Copper")),
(AND(G369="Non-lead",J369="Non-lead - Plastic")),
(AND(G369="Non-lead",J369="Non-lead - Other")),
(AND(G369="Non-lead",J369="Non-lead")),
(AND(G369="Non-lead - Other",J369="Non-lead - Copper")),
(AND(G369="Non-Lead - Other",J369="Non-lead - Plastic")),
(AND(G369="Non-Lead - Other",J369="Non-lead")),
(AND(G369="Non-Lead - Other",J369="Non-lead - Other")))),"Non-Lead",
IF((OR((AND(G369="Galvanized",J369="Non-lead")),
(AND(G369="Galvanized",J369="Non-lead - Copper")),
(AND(G369="Galvanized",J369="Non-lead - Plastic")),
(AND(G369="Galvanized",J369="Non-lead")),
(AND(G369="Galvanized",J369="Non-lead - Other")))),"Non-Lead",
IF((OR((AND(G369="Non-lead - Copper",H369="No",J369="Galvanized")),
(AND(G369="Non-lead - Plastic",H369="No",J369="Galvanized")),
(AND(G369="Non-lead",H369="No",J369="Galvanized")),
(AND(G369="Galvanized",H369="No",J369="Galvanized")),
(AND(G369="Non-lead - Other",H369="No",J369="Galvanized")))),"Non-lead",
IF((OR((AND(G369="Unknown - Likely Lead",J369="Unknown - Likely Lead")),
(AND(G369="Unknown - Likely Lead",J369="Unknown - Unlikely Lead")),
(AND(G369="Unknown - Likely Lead",J369="Unknown - Material Unknown")),
(AND(G369="Unknown - Unlikely Lead",J369="Unknown - Likely Lead")),
(AND(G369="Unknown - Unlikely Lead",J369="Unknown - Unlikely Lead")),
(AND(G369="Unknown - Unlikely Lead",J369="Unknown - Material Unknown")),
(AND(G369="Unknown - Material Unknown",J369="Unknown - Likely Lead")),
(AND(G369="Unknown - Material Unknown",J369="Unknown - Unlikely Lead")),
(AND(G369="Unknown - Material Unknown",J369="Unknown - Material Unknown")))),"Unknown",
IF((OR((AND(G369="Unknown - Likely Lead",J369="Non-lead - Copper")),
(AND(G369="Unknown - Likely Lead",J369="Non-lead - Plastic")),
(AND(G369="Unknown - Likely Lead",J369="Non-lead")),
(AND(G369="Unknown - Likely Lead",J369="Non-lead - Other")),
(AND(G369="Unknown - Unlikely Lead",J369="Non-lead - Copper")),
(AND(G369="Unknown - Unlikely Lead",J369="Non-lead - Plastic")),
(AND(G369="Unknown - Unlikely Lead",J369="Non-lead")),
(AND(G369="Unknown - Unlikely Lead",J369="Non-lead - Other")),
(AND(G369="Unknown - Material Unknown",J369="Non-lead - Copper")),
(AND(G369="Unknown - Material Unknown",J369="Non-lead - Plastic")),
(AND(G369="Unknown - Material Unknown",J369="Non-lead")),
(AND(G369="Unknown - Material Unknown",J369="Non-lead - Other")))),"Unknown",
IF((OR((AND(G369="Non-lead - Copper",J369="Unknown - Likely Lead")),
(AND(G369="Non-lead - Copper",J369="Unknown - Unlikely Lead")),
(AND(G369="Non-lead - Copper",J369="Unknown - Material Unknown")),
(AND(G369="Non-lead - Plastic",J369="Unknown - Likely Lead")),
(AND(G369="Non-lead - Plastic",J369="Unknown - Unlikely Lead")),
(AND(G369="Non-lead - Plastic",J369="Unknown - Material Unknown")),
(AND(G369="Non-lead",J369="Unknown - Likely Lead")),
(AND(G369="Non-lead",J369="Unknown - Unlikely Lead")),
(AND(G369="Non-lead",J369="Unknown - Material Unknown")),
(AND(G369="Non-lead - Other",J369="Unknown - Likely Lead")),
(AND(G369="Non-Lead - Other",J369="Unknown - Unlikely Lead")),
(AND(G369="Non-Lead - Other",J369="Unknown - Material Unknown")))),"Unknown",
IF((OR((AND(G369="Galvanized",J369="Unknown - Likely Lead")),
(AND(G369="Galvanized",J369="Unknown - Unlikely Lead")),
(AND(G369="Galvanized",J369="Unknown - Material Unknown")))),"Unknown",
IF((OR((AND(G369="Galvanized",J369="")))),"Galvanized Requiring Replacement",
IF((OR((AND(G369="Non-lead - Copper",J369="")),
(AND(G369="Non-lead - Plastic",J369="")),
(AND(G369="Non-lead",J369="")),
(AND(G369="Non-lead - Other",J369="")))),"Non-lead",
IF((OR((AND(G369="Unknown - Likely Lead",J369="")),
(AND(G369="Unknown - Unlikely Lead",J369="")),
(AND(G369="Unknown - Material Unknown",J369="")))),"Unknown",
""))))))))))))))))</f>
        <v>Non-Lead</v>
      </c>
      <c r="N369" s="44" t="s">
        <v>39</v>
      </c>
    </row>
    <row r="370" spans="1:14" ht="30" x14ac:dyDescent="0.25">
      <c r="A370" s="34" t="s">
        <v>1007</v>
      </c>
      <c r="B370" s="35" t="s">
        <v>1005</v>
      </c>
      <c r="C370" s="36" t="s">
        <v>711</v>
      </c>
      <c r="D370" s="36" t="s">
        <v>32</v>
      </c>
      <c r="E370" s="36" t="s">
        <v>33</v>
      </c>
      <c r="F370" s="37" t="s">
        <v>1008</v>
      </c>
      <c r="G370" s="38" t="s">
        <v>35</v>
      </c>
      <c r="H370" s="39" t="s">
        <v>39</v>
      </c>
      <c r="I370" s="40" t="s">
        <v>37</v>
      </c>
      <c r="J370" s="42" t="s">
        <v>47</v>
      </c>
      <c r="K370" s="39" t="s">
        <v>37</v>
      </c>
      <c r="L370" s="35"/>
      <c r="M370" s="43" t="str">
        <f>IF((OR(G370="Lead")),"Lead",
IF((OR(J370="Lead")),"Lead",
IF((OR(G370="Lead-lined galvanized")),"Lead",
IF((OR(J370="Lead-lined galvanized")),"Lead",
IF((OR((AND(G370="Unknown - Likely Lead",J370="Galvanized")),
(AND(G370="Unknown - Unlikely Lead",J370="Galvanized")),
(AND(G370="Unknown - Material Unknown",J370="Galvanized")))),"Galvanized Requiring Replacement",
IF((OR((AND(G370="Non-lead - Copper",H370="Yes",J370="Galvanized")),
(AND(G370="Non-lead - Copper",H370="Don't know",J370="Galvanized")),
(AND(G370="Non-lead - Copper",H370="",J370="Galvanized")),
(AND(G370="Non-lead - Plastic",H370="Yes",J370="Galvanized")),
(AND(G370="Non-lead - Plastic",H370="Don't know",J370="Galvanized")),
(AND(G370="Non-lead - Plastic",H370="",J370="Galvanized")),
(AND(G370="Non-lead",H370="Yes",J370="Galvanized")),
(AND(G370="Non-lead",H370="Don't know",J370="Galvanized")),
(AND(G370="Non-lead",H370="",J370="Galvanized")),
(AND(G370="Non-lead - Other",H370="Yes",J370="Galvanized")),
(AND(G370="Non-Lead - Other",H370="Don't know",J370="Galvanized")),
(AND(G370="Galvanized",H370="Yes",J370="Galvanized")),
(AND(G370="Galvanized",H370="Don't know",J370="Galvanized")),
(AND(G370="Galvanized",H370="",J370="Galvanized")),
(AND(G370="Non-Lead - Other",H370="",J370="Galvanized")))),"Galvanized Requiring Replacement",
IF((OR((AND(G370="Non-lead - Copper",J370="Non-lead - Copper")),
(AND(G370="Non-lead - Copper",J370="Non-lead - Plastic")),
(AND(G370="Non-lead - Copper",J370="Non-lead - Other")),
(AND(G370="Non-lead - Copper",J370="Non-lead")),
(AND(G370="Non-lead - Plastic",J370="Non-lead - Copper")),
(AND(G370="Non-lead - Plastic",J370="Non-lead - Plastic")),
(AND(G370="Non-lead - Plastic",J370="Non-lead - Other")),
(AND(G370="Non-lead - Plastic",J370="Non-lead")),
(AND(G370="Non-lead",J370="Non-lead - Copper")),
(AND(G370="Non-lead",J370="Non-lead - Plastic")),
(AND(G370="Non-lead",J370="Non-lead - Other")),
(AND(G370="Non-lead",J370="Non-lead")),
(AND(G370="Non-lead - Other",J370="Non-lead - Copper")),
(AND(G370="Non-Lead - Other",J370="Non-lead - Plastic")),
(AND(G370="Non-Lead - Other",J370="Non-lead")),
(AND(G370="Non-Lead - Other",J370="Non-lead - Other")))),"Non-Lead",
IF((OR((AND(G370="Galvanized",J370="Non-lead")),
(AND(G370="Galvanized",J370="Non-lead - Copper")),
(AND(G370="Galvanized",J370="Non-lead - Plastic")),
(AND(G370="Galvanized",J370="Non-lead")),
(AND(G370="Galvanized",J370="Non-lead - Other")))),"Non-Lead",
IF((OR((AND(G370="Non-lead - Copper",H370="No",J370="Galvanized")),
(AND(G370="Non-lead - Plastic",H370="No",J370="Galvanized")),
(AND(G370="Non-lead",H370="No",J370="Galvanized")),
(AND(G370="Galvanized",H370="No",J370="Galvanized")),
(AND(G370="Non-lead - Other",H370="No",J370="Galvanized")))),"Non-lead",
IF((OR((AND(G370="Unknown - Likely Lead",J370="Unknown - Likely Lead")),
(AND(G370="Unknown - Likely Lead",J370="Unknown - Unlikely Lead")),
(AND(G370="Unknown - Likely Lead",J370="Unknown - Material Unknown")),
(AND(G370="Unknown - Unlikely Lead",J370="Unknown - Likely Lead")),
(AND(G370="Unknown - Unlikely Lead",J370="Unknown - Unlikely Lead")),
(AND(G370="Unknown - Unlikely Lead",J370="Unknown - Material Unknown")),
(AND(G370="Unknown - Material Unknown",J370="Unknown - Likely Lead")),
(AND(G370="Unknown - Material Unknown",J370="Unknown - Unlikely Lead")),
(AND(G370="Unknown - Material Unknown",J370="Unknown - Material Unknown")))),"Unknown",
IF((OR((AND(G370="Unknown - Likely Lead",J370="Non-lead - Copper")),
(AND(G370="Unknown - Likely Lead",J370="Non-lead - Plastic")),
(AND(G370="Unknown - Likely Lead",J370="Non-lead")),
(AND(G370="Unknown - Likely Lead",J370="Non-lead - Other")),
(AND(G370="Unknown - Unlikely Lead",J370="Non-lead - Copper")),
(AND(G370="Unknown - Unlikely Lead",J370="Non-lead - Plastic")),
(AND(G370="Unknown - Unlikely Lead",J370="Non-lead")),
(AND(G370="Unknown - Unlikely Lead",J370="Non-lead - Other")),
(AND(G370="Unknown - Material Unknown",J370="Non-lead - Copper")),
(AND(G370="Unknown - Material Unknown",J370="Non-lead - Plastic")),
(AND(G370="Unknown - Material Unknown",J370="Non-lead")),
(AND(G370="Unknown - Material Unknown",J370="Non-lead - Other")))),"Unknown",
IF((OR((AND(G370="Non-lead - Copper",J370="Unknown - Likely Lead")),
(AND(G370="Non-lead - Copper",J370="Unknown - Unlikely Lead")),
(AND(G370="Non-lead - Copper",J370="Unknown - Material Unknown")),
(AND(G370="Non-lead - Plastic",J370="Unknown - Likely Lead")),
(AND(G370="Non-lead - Plastic",J370="Unknown - Unlikely Lead")),
(AND(G370="Non-lead - Plastic",J370="Unknown - Material Unknown")),
(AND(G370="Non-lead",J370="Unknown - Likely Lead")),
(AND(G370="Non-lead",J370="Unknown - Unlikely Lead")),
(AND(G370="Non-lead",J370="Unknown - Material Unknown")),
(AND(G370="Non-lead - Other",J370="Unknown - Likely Lead")),
(AND(G370="Non-Lead - Other",J370="Unknown - Unlikely Lead")),
(AND(G370="Non-Lead - Other",J370="Unknown - Material Unknown")))),"Unknown",
IF((OR((AND(G370="Galvanized",J370="Unknown - Likely Lead")),
(AND(G370="Galvanized",J370="Unknown - Unlikely Lead")),
(AND(G370="Galvanized",J370="Unknown - Material Unknown")))),"Unknown",
IF((OR((AND(G370="Galvanized",J370="")))),"Galvanized Requiring Replacement",
IF((OR((AND(G370="Non-lead - Copper",J370="")),
(AND(G370="Non-lead - Plastic",J370="")),
(AND(G370="Non-lead",J370="")),
(AND(G370="Non-lead - Other",J370="")))),"Non-lead",
IF((OR((AND(G370="Unknown - Likely Lead",J370="")),
(AND(G370="Unknown - Unlikely Lead",J370="")),
(AND(G370="Unknown - Material Unknown",J370="")))),"Unknown",
""))))))))))))))))</f>
        <v>Non-Lead</v>
      </c>
      <c r="N370" s="44" t="s">
        <v>39</v>
      </c>
    </row>
    <row r="371" spans="1:14" ht="30" x14ac:dyDescent="0.25">
      <c r="A371" s="34" t="s">
        <v>1009</v>
      </c>
      <c r="B371" s="35" t="s">
        <v>1005</v>
      </c>
      <c r="C371" s="36" t="s">
        <v>711</v>
      </c>
      <c r="D371" s="36" t="s">
        <v>32</v>
      </c>
      <c r="E371" s="36" t="s">
        <v>33</v>
      </c>
      <c r="F371" s="37" t="s">
        <v>1010</v>
      </c>
      <c r="G371" s="38" t="s">
        <v>35</v>
      </c>
      <c r="H371" s="39" t="s">
        <v>39</v>
      </c>
      <c r="I371" s="40" t="s">
        <v>37</v>
      </c>
      <c r="J371" s="42" t="s">
        <v>47</v>
      </c>
      <c r="K371" s="39" t="s">
        <v>37</v>
      </c>
      <c r="L371" s="35"/>
      <c r="M371" s="43" t="str">
        <f>IF((OR(G371="Lead")),"Lead",
IF((OR(J371="Lead")),"Lead",
IF((OR(G371="Lead-lined galvanized")),"Lead",
IF((OR(J371="Lead-lined galvanized")),"Lead",
IF((OR((AND(G371="Unknown - Likely Lead",J371="Galvanized")),
(AND(G371="Unknown - Unlikely Lead",J371="Galvanized")),
(AND(G371="Unknown - Material Unknown",J371="Galvanized")))),"Galvanized Requiring Replacement",
IF((OR((AND(G371="Non-lead - Copper",H371="Yes",J371="Galvanized")),
(AND(G371="Non-lead - Copper",H371="Don't know",J371="Galvanized")),
(AND(G371="Non-lead - Copper",H371="",J371="Galvanized")),
(AND(G371="Non-lead - Plastic",H371="Yes",J371="Galvanized")),
(AND(G371="Non-lead - Plastic",H371="Don't know",J371="Galvanized")),
(AND(G371="Non-lead - Plastic",H371="",J371="Galvanized")),
(AND(G371="Non-lead",H371="Yes",J371="Galvanized")),
(AND(G371="Non-lead",H371="Don't know",J371="Galvanized")),
(AND(G371="Non-lead",H371="",J371="Galvanized")),
(AND(G371="Non-lead - Other",H371="Yes",J371="Galvanized")),
(AND(G371="Non-Lead - Other",H371="Don't know",J371="Galvanized")),
(AND(G371="Galvanized",H371="Yes",J371="Galvanized")),
(AND(G371="Galvanized",H371="Don't know",J371="Galvanized")),
(AND(G371="Galvanized",H371="",J371="Galvanized")),
(AND(G371="Non-Lead - Other",H371="",J371="Galvanized")))),"Galvanized Requiring Replacement",
IF((OR((AND(G371="Non-lead - Copper",J371="Non-lead - Copper")),
(AND(G371="Non-lead - Copper",J371="Non-lead - Plastic")),
(AND(G371="Non-lead - Copper",J371="Non-lead - Other")),
(AND(G371="Non-lead - Copper",J371="Non-lead")),
(AND(G371="Non-lead - Plastic",J371="Non-lead - Copper")),
(AND(G371="Non-lead - Plastic",J371="Non-lead - Plastic")),
(AND(G371="Non-lead - Plastic",J371="Non-lead - Other")),
(AND(G371="Non-lead - Plastic",J371="Non-lead")),
(AND(G371="Non-lead",J371="Non-lead - Copper")),
(AND(G371="Non-lead",J371="Non-lead - Plastic")),
(AND(G371="Non-lead",J371="Non-lead - Other")),
(AND(G371="Non-lead",J371="Non-lead")),
(AND(G371="Non-lead - Other",J371="Non-lead - Copper")),
(AND(G371="Non-Lead - Other",J371="Non-lead - Plastic")),
(AND(G371="Non-Lead - Other",J371="Non-lead")),
(AND(G371="Non-Lead - Other",J371="Non-lead - Other")))),"Non-Lead",
IF((OR((AND(G371="Galvanized",J371="Non-lead")),
(AND(G371="Galvanized",J371="Non-lead - Copper")),
(AND(G371="Galvanized",J371="Non-lead - Plastic")),
(AND(G371="Galvanized",J371="Non-lead")),
(AND(G371="Galvanized",J371="Non-lead - Other")))),"Non-Lead",
IF((OR((AND(G371="Non-lead - Copper",H371="No",J371="Galvanized")),
(AND(G371="Non-lead - Plastic",H371="No",J371="Galvanized")),
(AND(G371="Non-lead",H371="No",J371="Galvanized")),
(AND(G371="Galvanized",H371="No",J371="Galvanized")),
(AND(G371="Non-lead - Other",H371="No",J371="Galvanized")))),"Non-lead",
IF((OR((AND(G371="Unknown - Likely Lead",J371="Unknown - Likely Lead")),
(AND(G371="Unknown - Likely Lead",J371="Unknown - Unlikely Lead")),
(AND(G371="Unknown - Likely Lead",J371="Unknown - Material Unknown")),
(AND(G371="Unknown - Unlikely Lead",J371="Unknown - Likely Lead")),
(AND(G371="Unknown - Unlikely Lead",J371="Unknown - Unlikely Lead")),
(AND(G371="Unknown - Unlikely Lead",J371="Unknown - Material Unknown")),
(AND(G371="Unknown - Material Unknown",J371="Unknown - Likely Lead")),
(AND(G371="Unknown - Material Unknown",J371="Unknown - Unlikely Lead")),
(AND(G371="Unknown - Material Unknown",J371="Unknown - Material Unknown")))),"Unknown",
IF((OR((AND(G371="Unknown - Likely Lead",J371="Non-lead - Copper")),
(AND(G371="Unknown - Likely Lead",J371="Non-lead - Plastic")),
(AND(G371="Unknown - Likely Lead",J371="Non-lead")),
(AND(G371="Unknown - Likely Lead",J371="Non-lead - Other")),
(AND(G371="Unknown - Unlikely Lead",J371="Non-lead - Copper")),
(AND(G371="Unknown - Unlikely Lead",J371="Non-lead - Plastic")),
(AND(G371="Unknown - Unlikely Lead",J371="Non-lead")),
(AND(G371="Unknown - Unlikely Lead",J371="Non-lead - Other")),
(AND(G371="Unknown - Material Unknown",J371="Non-lead - Copper")),
(AND(G371="Unknown - Material Unknown",J371="Non-lead - Plastic")),
(AND(G371="Unknown - Material Unknown",J371="Non-lead")),
(AND(G371="Unknown - Material Unknown",J371="Non-lead - Other")))),"Unknown",
IF((OR((AND(G371="Non-lead - Copper",J371="Unknown - Likely Lead")),
(AND(G371="Non-lead - Copper",J371="Unknown - Unlikely Lead")),
(AND(G371="Non-lead - Copper",J371="Unknown - Material Unknown")),
(AND(G371="Non-lead - Plastic",J371="Unknown - Likely Lead")),
(AND(G371="Non-lead - Plastic",J371="Unknown - Unlikely Lead")),
(AND(G371="Non-lead - Plastic",J371="Unknown - Material Unknown")),
(AND(G371="Non-lead",J371="Unknown - Likely Lead")),
(AND(G371="Non-lead",J371="Unknown - Unlikely Lead")),
(AND(G371="Non-lead",J371="Unknown - Material Unknown")),
(AND(G371="Non-lead - Other",J371="Unknown - Likely Lead")),
(AND(G371="Non-Lead - Other",J371="Unknown - Unlikely Lead")),
(AND(G371="Non-Lead - Other",J371="Unknown - Material Unknown")))),"Unknown",
IF((OR((AND(G371="Galvanized",J371="Unknown - Likely Lead")),
(AND(G371="Galvanized",J371="Unknown - Unlikely Lead")),
(AND(G371="Galvanized",J371="Unknown - Material Unknown")))),"Unknown",
IF((OR((AND(G371="Galvanized",J371="")))),"Galvanized Requiring Replacement",
IF((OR((AND(G371="Non-lead - Copper",J371="")),
(AND(G371="Non-lead - Plastic",J371="")),
(AND(G371="Non-lead",J371="")),
(AND(G371="Non-lead - Other",J371="")))),"Non-lead",
IF((OR((AND(G371="Unknown - Likely Lead",J371="")),
(AND(G371="Unknown - Unlikely Lead",J371="")),
(AND(G371="Unknown - Material Unknown",J371="")))),"Unknown",
""))))))))))))))))</f>
        <v>Non-Lead</v>
      </c>
      <c r="N371" s="44" t="s">
        <v>39</v>
      </c>
    </row>
    <row r="372" spans="1:14" ht="30" x14ac:dyDescent="0.25">
      <c r="A372" s="34" t="s">
        <v>1011</v>
      </c>
      <c r="B372" s="35" t="s">
        <v>1005</v>
      </c>
      <c r="C372" s="36" t="s">
        <v>711</v>
      </c>
      <c r="D372" s="36" t="s">
        <v>32</v>
      </c>
      <c r="E372" s="36" t="s">
        <v>33</v>
      </c>
      <c r="F372" s="37" t="s">
        <v>1012</v>
      </c>
      <c r="G372" s="38" t="s">
        <v>35</v>
      </c>
      <c r="H372" s="39" t="s">
        <v>39</v>
      </c>
      <c r="I372" s="40" t="s">
        <v>37</v>
      </c>
      <c r="J372" s="42" t="s">
        <v>47</v>
      </c>
      <c r="K372" s="39" t="s">
        <v>37</v>
      </c>
      <c r="L372" s="35"/>
      <c r="M372" s="43" t="str">
        <f>IF((OR(G372="Lead")),"Lead",
IF((OR(J372="Lead")),"Lead",
IF((OR(G372="Lead-lined galvanized")),"Lead",
IF((OR(J372="Lead-lined galvanized")),"Lead",
IF((OR((AND(G372="Unknown - Likely Lead",J372="Galvanized")),
(AND(G372="Unknown - Unlikely Lead",J372="Galvanized")),
(AND(G372="Unknown - Material Unknown",J372="Galvanized")))),"Galvanized Requiring Replacement",
IF((OR((AND(G372="Non-lead - Copper",H372="Yes",J372="Galvanized")),
(AND(G372="Non-lead - Copper",H372="Don't know",J372="Galvanized")),
(AND(G372="Non-lead - Copper",H372="",J372="Galvanized")),
(AND(G372="Non-lead - Plastic",H372="Yes",J372="Galvanized")),
(AND(G372="Non-lead - Plastic",H372="Don't know",J372="Galvanized")),
(AND(G372="Non-lead - Plastic",H372="",J372="Galvanized")),
(AND(G372="Non-lead",H372="Yes",J372="Galvanized")),
(AND(G372="Non-lead",H372="Don't know",J372="Galvanized")),
(AND(G372="Non-lead",H372="",J372="Galvanized")),
(AND(G372="Non-lead - Other",H372="Yes",J372="Galvanized")),
(AND(G372="Non-Lead - Other",H372="Don't know",J372="Galvanized")),
(AND(G372="Galvanized",H372="Yes",J372="Galvanized")),
(AND(G372="Galvanized",H372="Don't know",J372="Galvanized")),
(AND(G372="Galvanized",H372="",J372="Galvanized")),
(AND(G372="Non-Lead - Other",H372="",J372="Galvanized")))),"Galvanized Requiring Replacement",
IF((OR((AND(G372="Non-lead - Copper",J372="Non-lead - Copper")),
(AND(G372="Non-lead - Copper",J372="Non-lead - Plastic")),
(AND(G372="Non-lead - Copper",J372="Non-lead - Other")),
(AND(G372="Non-lead - Copper",J372="Non-lead")),
(AND(G372="Non-lead - Plastic",J372="Non-lead - Copper")),
(AND(G372="Non-lead - Plastic",J372="Non-lead - Plastic")),
(AND(G372="Non-lead - Plastic",J372="Non-lead - Other")),
(AND(G372="Non-lead - Plastic",J372="Non-lead")),
(AND(G372="Non-lead",J372="Non-lead - Copper")),
(AND(G372="Non-lead",J372="Non-lead - Plastic")),
(AND(G372="Non-lead",J372="Non-lead - Other")),
(AND(G372="Non-lead",J372="Non-lead")),
(AND(G372="Non-lead - Other",J372="Non-lead - Copper")),
(AND(G372="Non-Lead - Other",J372="Non-lead - Plastic")),
(AND(G372="Non-Lead - Other",J372="Non-lead")),
(AND(G372="Non-Lead - Other",J372="Non-lead - Other")))),"Non-Lead",
IF((OR((AND(G372="Galvanized",J372="Non-lead")),
(AND(G372="Galvanized",J372="Non-lead - Copper")),
(AND(G372="Galvanized",J372="Non-lead - Plastic")),
(AND(G372="Galvanized",J372="Non-lead")),
(AND(G372="Galvanized",J372="Non-lead - Other")))),"Non-Lead",
IF((OR((AND(G372="Non-lead - Copper",H372="No",J372="Galvanized")),
(AND(G372="Non-lead - Plastic",H372="No",J372="Galvanized")),
(AND(G372="Non-lead",H372="No",J372="Galvanized")),
(AND(G372="Galvanized",H372="No",J372="Galvanized")),
(AND(G372="Non-lead - Other",H372="No",J372="Galvanized")))),"Non-lead",
IF((OR((AND(G372="Unknown - Likely Lead",J372="Unknown - Likely Lead")),
(AND(G372="Unknown - Likely Lead",J372="Unknown - Unlikely Lead")),
(AND(G372="Unknown - Likely Lead",J372="Unknown - Material Unknown")),
(AND(G372="Unknown - Unlikely Lead",J372="Unknown - Likely Lead")),
(AND(G372="Unknown - Unlikely Lead",J372="Unknown - Unlikely Lead")),
(AND(G372="Unknown - Unlikely Lead",J372="Unknown - Material Unknown")),
(AND(G372="Unknown - Material Unknown",J372="Unknown - Likely Lead")),
(AND(G372="Unknown - Material Unknown",J372="Unknown - Unlikely Lead")),
(AND(G372="Unknown - Material Unknown",J372="Unknown - Material Unknown")))),"Unknown",
IF((OR((AND(G372="Unknown - Likely Lead",J372="Non-lead - Copper")),
(AND(G372="Unknown - Likely Lead",J372="Non-lead - Plastic")),
(AND(G372="Unknown - Likely Lead",J372="Non-lead")),
(AND(G372="Unknown - Likely Lead",J372="Non-lead - Other")),
(AND(G372="Unknown - Unlikely Lead",J372="Non-lead - Copper")),
(AND(G372="Unknown - Unlikely Lead",J372="Non-lead - Plastic")),
(AND(G372="Unknown - Unlikely Lead",J372="Non-lead")),
(AND(G372="Unknown - Unlikely Lead",J372="Non-lead - Other")),
(AND(G372="Unknown - Material Unknown",J372="Non-lead - Copper")),
(AND(G372="Unknown - Material Unknown",J372="Non-lead - Plastic")),
(AND(G372="Unknown - Material Unknown",J372="Non-lead")),
(AND(G372="Unknown - Material Unknown",J372="Non-lead - Other")))),"Unknown",
IF((OR((AND(G372="Non-lead - Copper",J372="Unknown - Likely Lead")),
(AND(G372="Non-lead - Copper",J372="Unknown - Unlikely Lead")),
(AND(G372="Non-lead - Copper",J372="Unknown - Material Unknown")),
(AND(G372="Non-lead - Plastic",J372="Unknown - Likely Lead")),
(AND(G372="Non-lead - Plastic",J372="Unknown - Unlikely Lead")),
(AND(G372="Non-lead - Plastic",J372="Unknown - Material Unknown")),
(AND(G372="Non-lead",J372="Unknown - Likely Lead")),
(AND(G372="Non-lead",J372="Unknown - Unlikely Lead")),
(AND(G372="Non-lead",J372="Unknown - Material Unknown")),
(AND(G372="Non-lead - Other",J372="Unknown - Likely Lead")),
(AND(G372="Non-Lead - Other",J372="Unknown - Unlikely Lead")),
(AND(G372="Non-Lead - Other",J372="Unknown - Material Unknown")))),"Unknown",
IF((OR((AND(G372="Galvanized",J372="Unknown - Likely Lead")),
(AND(G372="Galvanized",J372="Unknown - Unlikely Lead")),
(AND(G372="Galvanized",J372="Unknown - Material Unknown")))),"Unknown",
IF((OR((AND(G372="Galvanized",J372="")))),"Galvanized Requiring Replacement",
IF((OR((AND(G372="Non-lead - Copper",J372="")),
(AND(G372="Non-lead - Plastic",J372="")),
(AND(G372="Non-lead",J372="")),
(AND(G372="Non-lead - Other",J372="")))),"Non-lead",
IF((OR((AND(G372="Unknown - Likely Lead",J372="")),
(AND(G372="Unknown - Unlikely Lead",J372="")),
(AND(G372="Unknown - Material Unknown",J372="")))),"Unknown",
""))))))))))))))))</f>
        <v>Non-Lead</v>
      </c>
      <c r="N372" s="44" t="s">
        <v>39</v>
      </c>
    </row>
    <row r="373" spans="1:14" ht="30" x14ac:dyDescent="0.25">
      <c r="A373" s="34" t="s">
        <v>1013</v>
      </c>
      <c r="B373" s="35" t="s">
        <v>1014</v>
      </c>
      <c r="C373" s="36" t="s">
        <v>977</v>
      </c>
      <c r="D373" s="36" t="s">
        <v>32</v>
      </c>
      <c r="E373" s="36">
        <v>76049</v>
      </c>
      <c r="F373" s="37" t="s">
        <v>1015</v>
      </c>
      <c r="G373" s="38" t="s">
        <v>38</v>
      </c>
      <c r="H373" s="39" t="s">
        <v>39</v>
      </c>
      <c r="I373" s="40" t="s">
        <v>37</v>
      </c>
      <c r="J373" s="42" t="s">
        <v>47</v>
      </c>
      <c r="K373" s="39" t="s">
        <v>37</v>
      </c>
      <c r="L373" s="35"/>
      <c r="M373" s="43" t="str">
        <f>IF((OR(G373="Lead")),"Lead",
IF((OR(J373="Lead")),"Lead",
IF((OR(G373="Lead-lined galvanized")),"Lead",
IF((OR(J373="Lead-lined galvanized")),"Lead",
IF((OR((AND(G373="Unknown - Likely Lead",J373="Galvanized")),
(AND(G373="Unknown - Unlikely Lead",J373="Galvanized")),
(AND(G373="Unknown - Material Unknown",J373="Galvanized")))),"Galvanized Requiring Replacement",
IF((OR((AND(G373="Non-lead - Copper",H373="Yes",J373="Galvanized")),
(AND(G373="Non-lead - Copper",H373="Don't know",J373="Galvanized")),
(AND(G373="Non-lead - Copper",H373="",J373="Galvanized")),
(AND(G373="Non-lead - Plastic",H373="Yes",J373="Galvanized")),
(AND(G373="Non-lead - Plastic",H373="Don't know",J373="Galvanized")),
(AND(G373="Non-lead - Plastic",H373="",J373="Galvanized")),
(AND(G373="Non-lead",H373="Yes",J373="Galvanized")),
(AND(G373="Non-lead",H373="Don't know",J373="Galvanized")),
(AND(G373="Non-lead",H373="",J373="Galvanized")),
(AND(G373="Non-lead - Other",H373="Yes",J373="Galvanized")),
(AND(G373="Non-Lead - Other",H373="Don't know",J373="Galvanized")),
(AND(G373="Galvanized",H373="Yes",J373="Galvanized")),
(AND(G373="Galvanized",H373="Don't know",J373="Galvanized")),
(AND(G373="Galvanized",H373="",J373="Galvanized")),
(AND(G373="Non-Lead - Other",H373="",J373="Galvanized")))),"Galvanized Requiring Replacement",
IF((OR((AND(G373="Non-lead - Copper",J373="Non-lead - Copper")),
(AND(G373="Non-lead - Copper",J373="Non-lead - Plastic")),
(AND(G373="Non-lead - Copper",J373="Non-lead - Other")),
(AND(G373="Non-lead - Copper",J373="Non-lead")),
(AND(G373="Non-lead - Plastic",J373="Non-lead - Copper")),
(AND(G373="Non-lead - Plastic",J373="Non-lead - Plastic")),
(AND(G373="Non-lead - Plastic",J373="Non-lead - Other")),
(AND(G373="Non-lead - Plastic",J373="Non-lead")),
(AND(G373="Non-lead",J373="Non-lead - Copper")),
(AND(G373="Non-lead",J373="Non-lead - Plastic")),
(AND(G373="Non-lead",J373="Non-lead - Other")),
(AND(G373="Non-lead",J373="Non-lead")),
(AND(G373="Non-lead - Other",J373="Non-lead - Copper")),
(AND(G373="Non-Lead - Other",J373="Non-lead - Plastic")),
(AND(G373="Non-Lead - Other",J373="Non-lead")),
(AND(G373="Non-Lead - Other",J373="Non-lead - Other")))),"Non-Lead",
IF((OR((AND(G373="Galvanized",J373="Non-lead")),
(AND(G373="Galvanized",J373="Non-lead - Copper")),
(AND(G373="Galvanized",J373="Non-lead - Plastic")),
(AND(G373="Galvanized",J373="Non-lead")),
(AND(G373="Galvanized",J373="Non-lead - Other")))),"Non-Lead",
IF((OR((AND(G373="Non-lead - Copper",H373="No",J373="Galvanized")),
(AND(G373="Non-lead - Plastic",H373="No",J373="Galvanized")),
(AND(G373="Non-lead",H373="No",J373="Galvanized")),
(AND(G373="Galvanized",H373="No",J373="Galvanized")),
(AND(G373="Non-lead - Other",H373="No",J373="Galvanized")))),"Non-lead",
IF((OR((AND(G373="Unknown - Likely Lead",J373="Unknown - Likely Lead")),
(AND(G373="Unknown - Likely Lead",J373="Unknown - Unlikely Lead")),
(AND(G373="Unknown - Likely Lead",J373="Unknown - Material Unknown")),
(AND(G373="Unknown - Unlikely Lead",J373="Unknown - Likely Lead")),
(AND(G373="Unknown - Unlikely Lead",J373="Unknown - Unlikely Lead")),
(AND(G373="Unknown - Unlikely Lead",J373="Unknown - Material Unknown")),
(AND(G373="Unknown - Material Unknown",J373="Unknown - Likely Lead")),
(AND(G373="Unknown - Material Unknown",J373="Unknown - Unlikely Lead")),
(AND(G373="Unknown - Material Unknown",J373="Unknown - Material Unknown")))),"Unknown",
IF((OR((AND(G373="Unknown - Likely Lead",J373="Non-lead - Copper")),
(AND(G373="Unknown - Likely Lead",J373="Non-lead - Plastic")),
(AND(G373="Unknown - Likely Lead",J373="Non-lead")),
(AND(G373="Unknown - Likely Lead",J373="Non-lead - Other")),
(AND(G373="Unknown - Unlikely Lead",J373="Non-lead - Copper")),
(AND(G373="Unknown - Unlikely Lead",J373="Non-lead - Plastic")),
(AND(G373="Unknown - Unlikely Lead",J373="Non-lead")),
(AND(G373="Unknown - Unlikely Lead",J373="Non-lead - Other")),
(AND(G373="Unknown - Material Unknown",J373="Non-lead - Copper")),
(AND(G373="Unknown - Material Unknown",J373="Non-lead - Plastic")),
(AND(G373="Unknown - Material Unknown",J373="Non-lead")),
(AND(G373="Unknown - Material Unknown",J373="Non-lead - Other")))),"Unknown",
IF((OR((AND(G373="Non-lead - Copper",J373="Unknown - Likely Lead")),
(AND(G373="Non-lead - Copper",J373="Unknown - Unlikely Lead")),
(AND(G373="Non-lead - Copper",J373="Unknown - Material Unknown")),
(AND(G373="Non-lead - Plastic",J373="Unknown - Likely Lead")),
(AND(G373="Non-lead - Plastic",J373="Unknown - Unlikely Lead")),
(AND(G373="Non-lead - Plastic",J373="Unknown - Material Unknown")),
(AND(G373="Non-lead",J373="Unknown - Likely Lead")),
(AND(G373="Non-lead",J373="Unknown - Unlikely Lead")),
(AND(G373="Non-lead",J373="Unknown - Material Unknown")),
(AND(G373="Non-lead - Other",J373="Unknown - Likely Lead")),
(AND(G373="Non-Lead - Other",J373="Unknown - Unlikely Lead")),
(AND(G373="Non-Lead - Other",J373="Unknown - Material Unknown")))),"Unknown",
IF((OR((AND(G373="Galvanized",J373="Unknown - Likely Lead")),
(AND(G373="Galvanized",J373="Unknown - Unlikely Lead")),
(AND(G373="Galvanized",J373="Unknown - Material Unknown")))),"Unknown",
IF((OR((AND(G373="Galvanized",J373="")))),"Galvanized Requiring Replacement",
IF((OR((AND(G373="Non-lead - Copper",J373="")),
(AND(G373="Non-lead - Plastic",J373="")),
(AND(G373="Non-lead",J373="")),
(AND(G373="Non-lead - Other",J373="")))),"Non-lead",
IF((OR((AND(G373="Unknown - Likely Lead",J373="")),
(AND(G373="Unknown - Unlikely Lead",J373="")),
(AND(G373="Unknown - Material Unknown",J373="")))),"Unknown",
""))))))))))))))))</f>
        <v>Non-Lead</v>
      </c>
      <c r="N373" s="44" t="s">
        <v>39</v>
      </c>
    </row>
    <row r="374" spans="1:14" ht="30" x14ac:dyDescent="0.25">
      <c r="A374" s="34" t="s">
        <v>1016</v>
      </c>
      <c r="B374" s="35" t="s">
        <v>1017</v>
      </c>
      <c r="C374" s="36" t="s">
        <v>977</v>
      </c>
      <c r="D374" s="36" t="s">
        <v>32</v>
      </c>
      <c r="E374" s="36">
        <v>76049</v>
      </c>
      <c r="F374" s="37" t="s">
        <v>1018</v>
      </c>
      <c r="G374" s="38" t="s">
        <v>38</v>
      </c>
      <c r="H374" s="39" t="s">
        <v>39</v>
      </c>
      <c r="I374" s="40" t="s">
        <v>37</v>
      </c>
      <c r="J374" s="42" t="s">
        <v>47</v>
      </c>
      <c r="K374" s="39" t="s">
        <v>37</v>
      </c>
      <c r="L374" s="35"/>
      <c r="M374" s="43" t="str">
        <f>IF((OR(G374="Lead")),"Lead",
IF((OR(J374="Lead")),"Lead",
IF((OR(G374="Lead-lined galvanized")),"Lead",
IF((OR(J374="Lead-lined galvanized")),"Lead",
IF((OR((AND(G374="Unknown - Likely Lead",J374="Galvanized")),
(AND(G374="Unknown - Unlikely Lead",J374="Galvanized")),
(AND(G374="Unknown - Material Unknown",J374="Galvanized")))),"Galvanized Requiring Replacement",
IF((OR((AND(G374="Non-lead - Copper",H374="Yes",J374="Galvanized")),
(AND(G374="Non-lead - Copper",H374="Don't know",J374="Galvanized")),
(AND(G374="Non-lead - Copper",H374="",J374="Galvanized")),
(AND(G374="Non-lead - Plastic",H374="Yes",J374="Galvanized")),
(AND(G374="Non-lead - Plastic",H374="Don't know",J374="Galvanized")),
(AND(G374="Non-lead - Plastic",H374="",J374="Galvanized")),
(AND(G374="Non-lead",H374="Yes",J374="Galvanized")),
(AND(G374="Non-lead",H374="Don't know",J374="Galvanized")),
(AND(G374="Non-lead",H374="",J374="Galvanized")),
(AND(G374="Non-lead - Other",H374="Yes",J374="Galvanized")),
(AND(G374="Non-Lead - Other",H374="Don't know",J374="Galvanized")),
(AND(G374="Galvanized",H374="Yes",J374="Galvanized")),
(AND(G374="Galvanized",H374="Don't know",J374="Galvanized")),
(AND(G374="Galvanized",H374="",J374="Galvanized")),
(AND(G374="Non-Lead - Other",H374="",J374="Galvanized")))),"Galvanized Requiring Replacement",
IF((OR((AND(G374="Non-lead - Copper",J374="Non-lead - Copper")),
(AND(G374="Non-lead - Copper",J374="Non-lead - Plastic")),
(AND(G374="Non-lead - Copper",J374="Non-lead - Other")),
(AND(G374="Non-lead - Copper",J374="Non-lead")),
(AND(G374="Non-lead - Plastic",J374="Non-lead - Copper")),
(AND(G374="Non-lead - Plastic",J374="Non-lead - Plastic")),
(AND(G374="Non-lead - Plastic",J374="Non-lead - Other")),
(AND(G374="Non-lead - Plastic",J374="Non-lead")),
(AND(G374="Non-lead",J374="Non-lead - Copper")),
(AND(G374="Non-lead",J374="Non-lead - Plastic")),
(AND(G374="Non-lead",J374="Non-lead - Other")),
(AND(G374="Non-lead",J374="Non-lead")),
(AND(G374="Non-lead - Other",J374="Non-lead - Copper")),
(AND(G374="Non-Lead - Other",J374="Non-lead - Plastic")),
(AND(G374="Non-Lead - Other",J374="Non-lead")),
(AND(G374="Non-Lead - Other",J374="Non-lead - Other")))),"Non-Lead",
IF((OR((AND(G374="Galvanized",J374="Non-lead")),
(AND(G374="Galvanized",J374="Non-lead - Copper")),
(AND(G374="Galvanized",J374="Non-lead - Plastic")),
(AND(G374="Galvanized",J374="Non-lead")),
(AND(G374="Galvanized",J374="Non-lead - Other")))),"Non-Lead",
IF((OR((AND(G374="Non-lead - Copper",H374="No",J374="Galvanized")),
(AND(G374="Non-lead - Plastic",H374="No",J374="Galvanized")),
(AND(G374="Non-lead",H374="No",J374="Galvanized")),
(AND(G374="Galvanized",H374="No",J374="Galvanized")),
(AND(G374="Non-lead - Other",H374="No",J374="Galvanized")))),"Non-lead",
IF((OR((AND(G374="Unknown - Likely Lead",J374="Unknown - Likely Lead")),
(AND(G374="Unknown - Likely Lead",J374="Unknown - Unlikely Lead")),
(AND(G374="Unknown - Likely Lead",J374="Unknown - Material Unknown")),
(AND(G374="Unknown - Unlikely Lead",J374="Unknown - Likely Lead")),
(AND(G374="Unknown - Unlikely Lead",J374="Unknown - Unlikely Lead")),
(AND(G374="Unknown - Unlikely Lead",J374="Unknown - Material Unknown")),
(AND(G374="Unknown - Material Unknown",J374="Unknown - Likely Lead")),
(AND(G374="Unknown - Material Unknown",J374="Unknown - Unlikely Lead")),
(AND(G374="Unknown - Material Unknown",J374="Unknown - Material Unknown")))),"Unknown",
IF((OR((AND(G374="Unknown - Likely Lead",J374="Non-lead - Copper")),
(AND(G374="Unknown - Likely Lead",J374="Non-lead - Plastic")),
(AND(G374="Unknown - Likely Lead",J374="Non-lead")),
(AND(G374="Unknown - Likely Lead",J374="Non-lead - Other")),
(AND(G374="Unknown - Unlikely Lead",J374="Non-lead - Copper")),
(AND(G374="Unknown - Unlikely Lead",J374="Non-lead - Plastic")),
(AND(G374="Unknown - Unlikely Lead",J374="Non-lead")),
(AND(G374="Unknown - Unlikely Lead",J374="Non-lead - Other")),
(AND(G374="Unknown - Material Unknown",J374="Non-lead - Copper")),
(AND(G374="Unknown - Material Unknown",J374="Non-lead - Plastic")),
(AND(G374="Unknown - Material Unknown",J374="Non-lead")),
(AND(G374="Unknown - Material Unknown",J374="Non-lead - Other")))),"Unknown",
IF((OR((AND(G374="Non-lead - Copper",J374="Unknown - Likely Lead")),
(AND(G374="Non-lead - Copper",J374="Unknown - Unlikely Lead")),
(AND(G374="Non-lead - Copper",J374="Unknown - Material Unknown")),
(AND(G374="Non-lead - Plastic",J374="Unknown - Likely Lead")),
(AND(G374="Non-lead - Plastic",J374="Unknown - Unlikely Lead")),
(AND(G374="Non-lead - Plastic",J374="Unknown - Material Unknown")),
(AND(G374="Non-lead",J374="Unknown - Likely Lead")),
(AND(G374="Non-lead",J374="Unknown - Unlikely Lead")),
(AND(G374="Non-lead",J374="Unknown - Material Unknown")),
(AND(G374="Non-lead - Other",J374="Unknown - Likely Lead")),
(AND(G374="Non-Lead - Other",J374="Unknown - Unlikely Lead")),
(AND(G374="Non-Lead - Other",J374="Unknown - Material Unknown")))),"Unknown",
IF((OR((AND(G374="Galvanized",J374="Unknown - Likely Lead")),
(AND(G374="Galvanized",J374="Unknown - Unlikely Lead")),
(AND(G374="Galvanized",J374="Unknown - Material Unknown")))),"Unknown",
IF((OR((AND(G374="Galvanized",J374="")))),"Galvanized Requiring Replacement",
IF((OR((AND(G374="Non-lead - Copper",J374="")),
(AND(G374="Non-lead - Plastic",J374="")),
(AND(G374="Non-lead",J374="")),
(AND(G374="Non-lead - Other",J374="")))),"Non-lead",
IF((OR((AND(G374="Unknown - Likely Lead",J374="")),
(AND(G374="Unknown - Unlikely Lead",J374="")),
(AND(G374="Unknown - Material Unknown",J374="")))),"Unknown",
""))))))))))))))))</f>
        <v>Non-Lead</v>
      </c>
      <c r="N374" s="44" t="s">
        <v>39</v>
      </c>
    </row>
    <row r="375" spans="1:14" ht="30" x14ac:dyDescent="0.25">
      <c r="A375" s="34" t="s">
        <v>1019</v>
      </c>
      <c r="B375" s="35" t="s">
        <v>54</v>
      </c>
      <c r="C375" s="36" t="s">
        <v>683</v>
      </c>
      <c r="D375" s="36" t="s">
        <v>32</v>
      </c>
      <c r="E375" s="36">
        <v>76049</v>
      </c>
      <c r="F375" s="37" t="s">
        <v>1020</v>
      </c>
      <c r="G375" s="38" t="s">
        <v>38</v>
      </c>
      <c r="H375" s="39" t="s">
        <v>39</v>
      </c>
      <c r="I375" s="40" t="s">
        <v>37</v>
      </c>
      <c r="J375" s="42" t="s">
        <v>47</v>
      </c>
      <c r="K375" s="39" t="s">
        <v>37</v>
      </c>
      <c r="L375" s="35"/>
      <c r="M375" s="43" t="str">
        <f>IF((OR(G375="Lead")),"Lead",
IF((OR(J375="Lead")),"Lead",
IF((OR(G375="Lead-lined galvanized")),"Lead",
IF((OR(J375="Lead-lined galvanized")),"Lead",
IF((OR((AND(G375="Unknown - Likely Lead",J375="Galvanized")),
(AND(G375="Unknown - Unlikely Lead",J375="Galvanized")),
(AND(G375="Unknown - Material Unknown",J375="Galvanized")))),"Galvanized Requiring Replacement",
IF((OR((AND(G375="Non-lead - Copper",H375="Yes",J375="Galvanized")),
(AND(G375="Non-lead - Copper",H375="Don't know",J375="Galvanized")),
(AND(G375="Non-lead - Copper",H375="",J375="Galvanized")),
(AND(G375="Non-lead - Plastic",H375="Yes",J375="Galvanized")),
(AND(G375="Non-lead - Plastic",H375="Don't know",J375="Galvanized")),
(AND(G375="Non-lead - Plastic",H375="",J375="Galvanized")),
(AND(G375="Non-lead",H375="Yes",J375="Galvanized")),
(AND(G375="Non-lead",H375="Don't know",J375="Galvanized")),
(AND(G375="Non-lead",H375="",J375="Galvanized")),
(AND(G375="Non-lead - Other",H375="Yes",J375="Galvanized")),
(AND(G375="Non-Lead - Other",H375="Don't know",J375="Galvanized")),
(AND(G375="Galvanized",H375="Yes",J375="Galvanized")),
(AND(G375="Galvanized",H375="Don't know",J375="Galvanized")),
(AND(G375="Galvanized",H375="",J375="Galvanized")),
(AND(G375="Non-Lead - Other",H375="",J375="Galvanized")))),"Galvanized Requiring Replacement",
IF((OR((AND(G375="Non-lead - Copper",J375="Non-lead - Copper")),
(AND(G375="Non-lead - Copper",J375="Non-lead - Plastic")),
(AND(G375="Non-lead - Copper",J375="Non-lead - Other")),
(AND(G375="Non-lead - Copper",J375="Non-lead")),
(AND(G375="Non-lead - Plastic",J375="Non-lead - Copper")),
(AND(G375="Non-lead - Plastic",J375="Non-lead - Plastic")),
(AND(G375="Non-lead - Plastic",J375="Non-lead - Other")),
(AND(G375="Non-lead - Plastic",J375="Non-lead")),
(AND(G375="Non-lead",J375="Non-lead - Copper")),
(AND(G375="Non-lead",J375="Non-lead - Plastic")),
(AND(G375="Non-lead",J375="Non-lead - Other")),
(AND(G375="Non-lead",J375="Non-lead")),
(AND(G375="Non-lead - Other",J375="Non-lead - Copper")),
(AND(G375="Non-Lead - Other",J375="Non-lead - Plastic")),
(AND(G375="Non-Lead - Other",J375="Non-lead")),
(AND(G375="Non-Lead - Other",J375="Non-lead - Other")))),"Non-Lead",
IF((OR((AND(G375="Galvanized",J375="Non-lead")),
(AND(G375="Galvanized",J375="Non-lead - Copper")),
(AND(G375="Galvanized",J375="Non-lead - Plastic")),
(AND(G375="Galvanized",J375="Non-lead")),
(AND(G375="Galvanized",J375="Non-lead - Other")))),"Non-Lead",
IF((OR((AND(G375="Non-lead - Copper",H375="No",J375="Galvanized")),
(AND(G375="Non-lead - Plastic",H375="No",J375="Galvanized")),
(AND(G375="Non-lead",H375="No",J375="Galvanized")),
(AND(G375="Galvanized",H375="No",J375="Galvanized")),
(AND(G375="Non-lead - Other",H375="No",J375="Galvanized")))),"Non-lead",
IF((OR((AND(G375="Unknown - Likely Lead",J375="Unknown - Likely Lead")),
(AND(G375="Unknown - Likely Lead",J375="Unknown - Unlikely Lead")),
(AND(G375="Unknown - Likely Lead",J375="Unknown - Material Unknown")),
(AND(G375="Unknown - Unlikely Lead",J375="Unknown - Likely Lead")),
(AND(G375="Unknown - Unlikely Lead",J375="Unknown - Unlikely Lead")),
(AND(G375="Unknown - Unlikely Lead",J375="Unknown - Material Unknown")),
(AND(G375="Unknown - Material Unknown",J375="Unknown - Likely Lead")),
(AND(G375="Unknown - Material Unknown",J375="Unknown - Unlikely Lead")),
(AND(G375="Unknown - Material Unknown",J375="Unknown - Material Unknown")))),"Unknown",
IF((OR((AND(G375="Unknown - Likely Lead",J375="Non-lead - Copper")),
(AND(G375="Unknown - Likely Lead",J375="Non-lead - Plastic")),
(AND(G375="Unknown - Likely Lead",J375="Non-lead")),
(AND(G375="Unknown - Likely Lead",J375="Non-lead - Other")),
(AND(G375="Unknown - Unlikely Lead",J375="Non-lead - Copper")),
(AND(G375="Unknown - Unlikely Lead",J375="Non-lead - Plastic")),
(AND(G375="Unknown - Unlikely Lead",J375="Non-lead")),
(AND(G375="Unknown - Unlikely Lead",J375="Non-lead - Other")),
(AND(G375="Unknown - Material Unknown",J375="Non-lead - Copper")),
(AND(G375="Unknown - Material Unknown",J375="Non-lead - Plastic")),
(AND(G375="Unknown - Material Unknown",J375="Non-lead")),
(AND(G375="Unknown - Material Unknown",J375="Non-lead - Other")))),"Unknown",
IF((OR((AND(G375="Non-lead - Copper",J375="Unknown - Likely Lead")),
(AND(G375="Non-lead - Copper",J375="Unknown - Unlikely Lead")),
(AND(G375="Non-lead - Copper",J375="Unknown - Material Unknown")),
(AND(G375="Non-lead - Plastic",J375="Unknown - Likely Lead")),
(AND(G375="Non-lead - Plastic",J375="Unknown - Unlikely Lead")),
(AND(G375="Non-lead - Plastic",J375="Unknown - Material Unknown")),
(AND(G375="Non-lead",J375="Unknown - Likely Lead")),
(AND(G375="Non-lead",J375="Unknown - Unlikely Lead")),
(AND(G375="Non-lead",J375="Unknown - Material Unknown")),
(AND(G375="Non-lead - Other",J375="Unknown - Likely Lead")),
(AND(G375="Non-Lead - Other",J375="Unknown - Unlikely Lead")),
(AND(G375="Non-Lead - Other",J375="Unknown - Material Unknown")))),"Unknown",
IF((OR((AND(G375="Galvanized",J375="Unknown - Likely Lead")),
(AND(G375="Galvanized",J375="Unknown - Unlikely Lead")),
(AND(G375="Galvanized",J375="Unknown - Material Unknown")))),"Unknown",
IF((OR((AND(G375="Galvanized",J375="")))),"Galvanized Requiring Replacement",
IF((OR((AND(G375="Non-lead - Copper",J375="")),
(AND(G375="Non-lead - Plastic",J375="")),
(AND(G375="Non-lead",J375="")),
(AND(G375="Non-lead - Other",J375="")))),"Non-lead",
IF((OR((AND(G375="Unknown - Likely Lead",J375="")),
(AND(G375="Unknown - Unlikely Lead",J375="")),
(AND(G375="Unknown - Material Unknown",J375="")))),"Unknown",
""))))))))))))))))</f>
        <v>Non-Lead</v>
      </c>
      <c r="N375" s="44" t="s">
        <v>39</v>
      </c>
    </row>
    <row r="376" spans="1:14" ht="30" x14ac:dyDescent="0.25">
      <c r="A376" s="34" t="s">
        <v>1021</v>
      </c>
      <c r="B376" s="35" t="s">
        <v>611</v>
      </c>
      <c r="C376" s="36" t="s">
        <v>401</v>
      </c>
      <c r="D376" s="36" t="s">
        <v>32</v>
      </c>
      <c r="E376" s="36" t="s">
        <v>33</v>
      </c>
      <c r="F376" s="37" t="s">
        <v>1022</v>
      </c>
      <c r="G376" s="38" t="s">
        <v>35</v>
      </c>
      <c r="H376" s="39" t="s">
        <v>39</v>
      </c>
      <c r="I376" s="40" t="s">
        <v>37</v>
      </c>
      <c r="J376" s="42" t="s">
        <v>47</v>
      </c>
      <c r="K376" s="39" t="s">
        <v>37</v>
      </c>
      <c r="L376" s="35"/>
      <c r="M376" s="43" t="str">
        <f>IF((OR(G376="Lead")),"Lead",
IF((OR(J376="Lead")),"Lead",
IF((OR(G376="Lead-lined galvanized")),"Lead",
IF((OR(J376="Lead-lined galvanized")),"Lead",
IF((OR((AND(G376="Unknown - Likely Lead",J376="Galvanized")),
(AND(G376="Unknown - Unlikely Lead",J376="Galvanized")),
(AND(G376="Unknown - Material Unknown",J376="Galvanized")))),"Galvanized Requiring Replacement",
IF((OR((AND(G376="Non-lead - Copper",H376="Yes",J376="Galvanized")),
(AND(G376="Non-lead - Copper",H376="Don't know",J376="Galvanized")),
(AND(G376="Non-lead - Copper",H376="",J376="Galvanized")),
(AND(G376="Non-lead - Plastic",H376="Yes",J376="Galvanized")),
(AND(G376="Non-lead - Plastic",H376="Don't know",J376="Galvanized")),
(AND(G376="Non-lead - Plastic",H376="",J376="Galvanized")),
(AND(G376="Non-lead",H376="Yes",J376="Galvanized")),
(AND(G376="Non-lead",H376="Don't know",J376="Galvanized")),
(AND(G376="Non-lead",H376="",J376="Galvanized")),
(AND(G376="Non-lead - Other",H376="Yes",J376="Galvanized")),
(AND(G376="Non-Lead - Other",H376="Don't know",J376="Galvanized")),
(AND(G376="Galvanized",H376="Yes",J376="Galvanized")),
(AND(G376="Galvanized",H376="Don't know",J376="Galvanized")),
(AND(G376="Galvanized",H376="",J376="Galvanized")),
(AND(G376="Non-Lead - Other",H376="",J376="Galvanized")))),"Galvanized Requiring Replacement",
IF((OR((AND(G376="Non-lead - Copper",J376="Non-lead - Copper")),
(AND(G376="Non-lead - Copper",J376="Non-lead - Plastic")),
(AND(G376="Non-lead - Copper",J376="Non-lead - Other")),
(AND(G376="Non-lead - Copper",J376="Non-lead")),
(AND(G376="Non-lead - Plastic",J376="Non-lead - Copper")),
(AND(G376="Non-lead - Plastic",J376="Non-lead - Plastic")),
(AND(G376="Non-lead - Plastic",J376="Non-lead - Other")),
(AND(G376="Non-lead - Plastic",J376="Non-lead")),
(AND(G376="Non-lead",J376="Non-lead - Copper")),
(AND(G376="Non-lead",J376="Non-lead - Plastic")),
(AND(G376="Non-lead",J376="Non-lead - Other")),
(AND(G376="Non-lead",J376="Non-lead")),
(AND(G376="Non-lead - Other",J376="Non-lead - Copper")),
(AND(G376="Non-Lead - Other",J376="Non-lead - Plastic")),
(AND(G376="Non-Lead - Other",J376="Non-lead")),
(AND(G376="Non-Lead - Other",J376="Non-lead - Other")))),"Non-Lead",
IF((OR((AND(G376="Galvanized",J376="Non-lead")),
(AND(G376="Galvanized",J376="Non-lead - Copper")),
(AND(G376="Galvanized",J376="Non-lead - Plastic")),
(AND(G376="Galvanized",J376="Non-lead")),
(AND(G376="Galvanized",J376="Non-lead - Other")))),"Non-Lead",
IF((OR((AND(G376="Non-lead - Copper",H376="No",J376="Galvanized")),
(AND(G376="Non-lead - Plastic",H376="No",J376="Galvanized")),
(AND(G376="Non-lead",H376="No",J376="Galvanized")),
(AND(G376="Galvanized",H376="No",J376="Galvanized")),
(AND(G376="Non-lead - Other",H376="No",J376="Galvanized")))),"Non-lead",
IF((OR((AND(G376="Unknown - Likely Lead",J376="Unknown - Likely Lead")),
(AND(G376="Unknown - Likely Lead",J376="Unknown - Unlikely Lead")),
(AND(G376="Unknown - Likely Lead",J376="Unknown - Material Unknown")),
(AND(G376="Unknown - Unlikely Lead",J376="Unknown - Likely Lead")),
(AND(G376="Unknown - Unlikely Lead",J376="Unknown - Unlikely Lead")),
(AND(G376="Unknown - Unlikely Lead",J376="Unknown - Material Unknown")),
(AND(G376="Unknown - Material Unknown",J376="Unknown - Likely Lead")),
(AND(G376="Unknown - Material Unknown",J376="Unknown - Unlikely Lead")),
(AND(G376="Unknown - Material Unknown",J376="Unknown - Material Unknown")))),"Unknown",
IF((OR((AND(G376="Unknown - Likely Lead",J376="Non-lead - Copper")),
(AND(G376="Unknown - Likely Lead",J376="Non-lead - Plastic")),
(AND(G376="Unknown - Likely Lead",J376="Non-lead")),
(AND(G376="Unknown - Likely Lead",J376="Non-lead - Other")),
(AND(G376="Unknown - Unlikely Lead",J376="Non-lead - Copper")),
(AND(G376="Unknown - Unlikely Lead",J376="Non-lead - Plastic")),
(AND(G376="Unknown - Unlikely Lead",J376="Non-lead")),
(AND(G376="Unknown - Unlikely Lead",J376="Non-lead - Other")),
(AND(G376="Unknown - Material Unknown",J376="Non-lead - Copper")),
(AND(G376="Unknown - Material Unknown",J376="Non-lead - Plastic")),
(AND(G376="Unknown - Material Unknown",J376="Non-lead")),
(AND(G376="Unknown - Material Unknown",J376="Non-lead - Other")))),"Unknown",
IF((OR((AND(G376="Non-lead - Copper",J376="Unknown - Likely Lead")),
(AND(G376="Non-lead - Copper",J376="Unknown - Unlikely Lead")),
(AND(G376="Non-lead - Copper",J376="Unknown - Material Unknown")),
(AND(G376="Non-lead - Plastic",J376="Unknown - Likely Lead")),
(AND(G376="Non-lead - Plastic",J376="Unknown - Unlikely Lead")),
(AND(G376="Non-lead - Plastic",J376="Unknown - Material Unknown")),
(AND(G376="Non-lead",J376="Unknown - Likely Lead")),
(AND(G376="Non-lead",J376="Unknown - Unlikely Lead")),
(AND(G376="Non-lead",J376="Unknown - Material Unknown")),
(AND(G376="Non-lead - Other",J376="Unknown - Likely Lead")),
(AND(G376="Non-Lead - Other",J376="Unknown - Unlikely Lead")),
(AND(G376="Non-Lead - Other",J376="Unknown - Material Unknown")))),"Unknown",
IF((OR((AND(G376="Galvanized",J376="Unknown - Likely Lead")),
(AND(G376="Galvanized",J376="Unknown - Unlikely Lead")),
(AND(G376="Galvanized",J376="Unknown - Material Unknown")))),"Unknown",
IF((OR((AND(G376="Galvanized",J376="")))),"Galvanized Requiring Replacement",
IF((OR((AND(G376="Non-lead - Copper",J376="")),
(AND(G376="Non-lead - Plastic",J376="")),
(AND(G376="Non-lead",J376="")),
(AND(G376="Non-lead - Other",J376="")))),"Non-lead",
IF((OR((AND(G376="Unknown - Likely Lead",J376="")),
(AND(G376="Unknown - Unlikely Lead",J376="")),
(AND(G376="Unknown - Material Unknown",J376="")))),"Unknown",
""))))))))))))))))</f>
        <v>Non-Lead</v>
      </c>
      <c r="N376" s="44" t="s">
        <v>39</v>
      </c>
    </row>
    <row r="377" spans="1:14" x14ac:dyDescent="0.25">
      <c r="A377" s="34" t="s">
        <v>1023</v>
      </c>
      <c r="B377" s="35" t="s">
        <v>1024</v>
      </c>
      <c r="C377" s="36" t="s">
        <v>683</v>
      </c>
      <c r="D377" s="36" t="s">
        <v>32</v>
      </c>
      <c r="E377" s="36">
        <v>76049</v>
      </c>
      <c r="F377" s="37" t="s">
        <v>1025</v>
      </c>
      <c r="G377" s="38" t="s">
        <v>38</v>
      </c>
      <c r="H377" s="39" t="s">
        <v>39</v>
      </c>
      <c r="I377" s="40" t="s">
        <v>48</v>
      </c>
      <c r="J377" s="42" t="s">
        <v>47</v>
      </c>
      <c r="K377" s="39" t="s">
        <v>48</v>
      </c>
      <c r="L377" s="35"/>
      <c r="M377" s="43" t="str">
        <f>IF((OR(G377="Lead")),"Lead",
IF((OR(J377="Lead")),"Lead",
IF((OR(G377="Lead-lined galvanized")),"Lead",
IF((OR(J377="Lead-lined galvanized")),"Lead",
IF((OR((AND(G377="Unknown - Likely Lead",J377="Galvanized")),
(AND(G377="Unknown - Unlikely Lead",J377="Galvanized")),
(AND(G377="Unknown - Material Unknown",J377="Galvanized")))),"Galvanized Requiring Replacement",
IF((OR((AND(G377="Non-lead - Copper",H377="Yes",J377="Galvanized")),
(AND(G377="Non-lead - Copper",H377="Don't know",J377="Galvanized")),
(AND(G377="Non-lead - Copper",H377="",J377="Galvanized")),
(AND(G377="Non-lead - Plastic",H377="Yes",J377="Galvanized")),
(AND(G377="Non-lead - Plastic",H377="Don't know",J377="Galvanized")),
(AND(G377="Non-lead - Plastic",H377="",J377="Galvanized")),
(AND(G377="Non-lead",H377="Yes",J377="Galvanized")),
(AND(G377="Non-lead",H377="Don't know",J377="Galvanized")),
(AND(G377="Non-lead",H377="",J377="Galvanized")),
(AND(G377="Non-lead - Other",H377="Yes",J377="Galvanized")),
(AND(G377="Non-Lead - Other",H377="Don't know",J377="Galvanized")),
(AND(G377="Galvanized",H377="Yes",J377="Galvanized")),
(AND(G377="Galvanized",H377="Don't know",J377="Galvanized")),
(AND(G377="Galvanized",H377="",J377="Galvanized")),
(AND(G377="Non-Lead - Other",H377="",J377="Galvanized")))),"Galvanized Requiring Replacement",
IF((OR((AND(G377="Non-lead - Copper",J377="Non-lead - Copper")),
(AND(G377="Non-lead - Copper",J377="Non-lead - Plastic")),
(AND(G377="Non-lead - Copper",J377="Non-lead - Other")),
(AND(G377="Non-lead - Copper",J377="Non-lead")),
(AND(G377="Non-lead - Plastic",J377="Non-lead - Copper")),
(AND(G377="Non-lead - Plastic",J377="Non-lead - Plastic")),
(AND(G377="Non-lead - Plastic",J377="Non-lead - Other")),
(AND(G377="Non-lead - Plastic",J377="Non-lead")),
(AND(G377="Non-lead",J377="Non-lead - Copper")),
(AND(G377="Non-lead",J377="Non-lead - Plastic")),
(AND(G377="Non-lead",J377="Non-lead - Other")),
(AND(G377="Non-lead",J377="Non-lead")),
(AND(G377="Non-lead - Other",J377="Non-lead - Copper")),
(AND(G377="Non-Lead - Other",J377="Non-lead - Plastic")),
(AND(G377="Non-Lead - Other",J377="Non-lead")),
(AND(G377="Non-Lead - Other",J377="Non-lead - Other")))),"Non-Lead",
IF((OR((AND(G377="Galvanized",J377="Non-lead")),
(AND(G377="Galvanized",J377="Non-lead - Copper")),
(AND(G377="Galvanized",J377="Non-lead - Plastic")),
(AND(G377="Galvanized",J377="Non-lead")),
(AND(G377="Galvanized",J377="Non-lead - Other")))),"Non-Lead",
IF((OR((AND(G377="Non-lead - Copper",H377="No",J377="Galvanized")),
(AND(G377="Non-lead - Plastic",H377="No",J377="Galvanized")),
(AND(G377="Non-lead",H377="No",J377="Galvanized")),
(AND(G377="Galvanized",H377="No",J377="Galvanized")),
(AND(G377="Non-lead - Other",H377="No",J377="Galvanized")))),"Non-lead",
IF((OR((AND(G377="Unknown - Likely Lead",J377="Unknown - Likely Lead")),
(AND(G377="Unknown - Likely Lead",J377="Unknown - Unlikely Lead")),
(AND(G377="Unknown - Likely Lead",J377="Unknown - Material Unknown")),
(AND(G377="Unknown - Unlikely Lead",J377="Unknown - Likely Lead")),
(AND(G377="Unknown - Unlikely Lead",J377="Unknown - Unlikely Lead")),
(AND(G377="Unknown - Unlikely Lead",J377="Unknown - Material Unknown")),
(AND(G377="Unknown - Material Unknown",J377="Unknown - Likely Lead")),
(AND(G377="Unknown - Material Unknown",J377="Unknown - Unlikely Lead")),
(AND(G377="Unknown - Material Unknown",J377="Unknown - Material Unknown")))),"Unknown",
IF((OR((AND(G377="Unknown - Likely Lead",J377="Non-lead - Copper")),
(AND(G377="Unknown - Likely Lead",J377="Non-lead - Plastic")),
(AND(G377="Unknown - Likely Lead",J377="Non-lead")),
(AND(G377="Unknown - Likely Lead",J377="Non-lead - Other")),
(AND(G377="Unknown - Unlikely Lead",J377="Non-lead - Copper")),
(AND(G377="Unknown - Unlikely Lead",J377="Non-lead - Plastic")),
(AND(G377="Unknown - Unlikely Lead",J377="Non-lead")),
(AND(G377="Unknown - Unlikely Lead",J377="Non-lead - Other")),
(AND(G377="Unknown - Material Unknown",J377="Non-lead - Copper")),
(AND(G377="Unknown - Material Unknown",J377="Non-lead - Plastic")),
(AND(G377="Unknown - Material Unknown",J377="Non-lead")),
(AND(G377="Unknown - Material Unknown",J377="Non-lead - Other")))),"Unknown",
IF((OR((AND(G377="Non-lead - Copper",J377="Unknown - Likely Lead")),
(AND(G377="Non-lead - Copper",J377="Unknown - Unlikely Lead")),
(AND(G377="Non-lead - Copper",J377="Unknown - Material Unknown")),
(AND(G377="Non-lead - Plastic",J377="Unknown - Likely Lead")),
(AND(G377="Non-lead - Plastic",J377="Unknown - Unlikely Lead")),
(AND(G377="Non-lead - Plastic",J377="Unknown - Material Unknown")),
(AND(G377="Non-lead",J377="Unknown - Likely Lead")),
(AND(G377="Non-lead",J377="Unknown - Unlikely Lead")),
(AND(G377="Non-lead",J377="Unknown - Material Unknown")),
(AND(G377="Non-lead - Other",J377="Unknown - Likely Lead")),
(AND(G377="Non-Lead - Other",J377="Unknown - Unlikely Lead")),
(AND(G377="Non-Lead - Other",J377="Unknown - Material Unknown")))),"Unknown",
IF((OR((AND(G377="Galvanized",J377="Unknown - Likely Lead")),
(AND(G377="Galvanized",J377="Unknown - Unlikely Lead")),
(AND(G377="Galvanized",J377="Unknown - Material Unknown")))),"Unknown",
IF((OR((AND(G377="Galvanized",J377="")))),"Galvanized Requiring Replacement",
IF((OR((AND(G377="Non-lead - Copper",J377="")),
(AND(G377="Non-lead - Plastic",J377="")),
(AND(G377="Non-lead",J377="")),
(AND(G377="Non-lead - Other",J377="")))),"Non-lead",
IF((OR((AND(G377="Unknown - Likely Lead",J377="")),
(AND(G377="Unknown - Unlikely Lead",J377="")),
(AND(G377="Unknown - Material Unknown",J377="")))),"Unknown",
""))))))))))))))))</f>
        <v>Non-Lead</v>
      </c>
      <c r="N377" s="44" t="s">
        <v>39</v>
      </c>
    </row>
    <row r="378" spans="1:14" x14ac:dyDescent="0.25">
      <c r="A378" s="34" t="s">
        <v>1026</v>
      </c>
      <c r="B378" s="35" t="s">
        <v>964</v>
      </c>
      <c r="C378" s="36" t="s">
        <v>689</v>
      </c>
      <c r="D378" s="36" t="s">
        <v>32</v>
      </c>
      <c r="E378" s="36">
        <v>76049</v>
      </c>
      <c r="F378" s="37" t="s">
        <v>1027</v>
      </c>
      <c r="G378" s="38" t="s">
        <v>38</v>
      </c>
      <c r="H378" s="39" t="s">
        <v>39</v>
      </c>
      <c r="I378" s="40" t="s">
        <v>48</v>
      </c>
      <c r="J378" s="42" t="s">
        <v>47</v>
      </c>
      <c r="K378" s="39" t="s">
        <v>48</v>
      </c>
      <c r="L378" s="35"/>
      <c r="M378" s="43" t="str">
        <f>IF((OR(G378="Lead")),"Lead",
IF((OR(J378="Lead")),"Lead",
IF((OR(G378="Lead-lined galvanized")),"Lead",
IF((OR(J378="Lead-lined galvanized")),"Lead",
IF((OR((AND(G378="Unknown - Likely Lead",J378="Galvanized")),
(AND(G378="Unknown - Unlikely Lead",J378="Galvanized")),
(AND(G378="Unknown - Material Unknown",J378="Galvanized")))),"Galvanized Requiring Replacement",
IF((OR((AND(G378="Non-lead - Copper",H378="Yes",J378="Galvanized")),
(AND(G378="Non-lead - Copper",H378="Don't know",J378="Galvanized")),
(AND(G378="Non-lead - Copper",H378="",J378="Galvanized")),
(AND(G378="Non-lead - Plastic",H378="Yes",J378="Galvanized")),
(AND(G378="Non-lead - Plastic",H378="Don't know",J378="Galvanized")),
(AND(G378="Non-lead - Plastic",H378="",J378="Galvanized")),
(AND(G378="Non-lead",H378="Yes",J378="Galvanized")),
(AND(G378="Non-lead",H378="Don't know",J378="Galvanized")),
(AND(G378="Non-lead",H378="",J378="Galvanized")),
(AND(G378="Non-lead - Other",H378="Yes",J378="Galvanized")),
(AND(G378="Non-Lead - Other",H378="Don't know",J378="Galvanized")),
(AND(G378="Galvanized",H378="Yes",J378="Galvanized")),
(AND(G378="Galvanized",H378="Don't know",J378="Galvanized")),
(AND(G378="Galvanized",H378="",J378="Galvanized")),
(AND(G378="Non-Lead - Other",H378="",J378="Galvanized")))),"Galvanized Requiring Replacement",
IF((OR((AND(G378="Non-lead - Copper",J378="Non-lead - Copper")),
(AND(G378="Non-lead - Copper",J378="Non-lead - Plastic")),
(AND(G378="Non-lead - Copper",J378="Non-lead - Other")),
(AND(G378="Non-lead - Copper",J378="Non-lead")),
(AND(G378="Non-lead - Plastic",J378="Non-lead - Copper")),
(AND(G378="Non-lead - Plastic",J378="Non-lead - Plastic")),
(AND(G378="Non-lead - Plastic",J378="Non-lead - Other")),
(AND(G378="Non-lead - Plastic",J378="Non-lead")),
(AND(G378="Non-lead",J378="Non-lead - Copper")),
(AND(G378="Non-lead",J378="Non-lead - Plastic")),
(AND(G378="Non-lead",J378="Non-lead - Other")),
(AND(G378="Non-lead",J378="Non-lead")),
(AND(G378="Non-lead - Other",J378="Non-lead - Copper")),
(AND(G378="Non-Lead - Other",J378="Non-lead - Plastic")),
(AND(G378="Non-Lead - Other",J378="Non-lead")),
(AND(G378="Non-Lead - Other",J378="Non-lead - Other")))),"Non-Lead",
IF((OR((AND(G378="Galvanized",J378="Non-lead")),
(AND(G378="Galvanized",J378="Non-lead - Copper")),
(AND(G378="Galvanized",J378="Non-lead - Plastic")),
(AND(G378="Galvanized",J378="Non-lead")),
(AND(G378="Galvanized",J378="Non-lead - Other")))),"Non-Lead",
IF((OR((AND(G378="Non-lead - Copper",H378="No",J378="Galvanized")),
(AND(G378="Non-lead - Plastic",H378="No",J378="Galvanized")),
(AND(G378="Non-lead",H378="No",J378="Galvanized")),
(AND(G378="Galvanized",H378="No",J378="Galvanized")),
(AND(G378="Non-lead - Other",H378="No",J378="Galvanized")))),"Non-lead",
IF((OR((AND(G378="Unknown - Likely Lead",J378="Unknown - Likely Lead")),
(AND(G378="Unknown - Likely Lead",J378="Unknown - Unlikely Lead")),
(AND(G378="Unknown - Likely Lead",J378="Unknown - Material Unknown")),
(AND(G378="Unknown - Unlikely Lead",J378="Unknown - Likely Lead")),
(AND(G378="Unknown - Unlikely Lead",J378="Unknown - Unlikely Lead")),
(AND(G378="Unknown - Unlikely Lead",J378="Unknown - Material Unknown")),
(AND(G378="Unknown - Material Unknown",J378="Unknown - Likely Lead")),
(AND(G378="Unknown - Material Unknown",J378="Unknown - Unlikely Lead")),
(AND(G378="Unknown - Material Unknown",J378="Unknown - Material Unknown")))),"Unknown",
IF((OR((AND(G378="Unknown - Likely Lead",J378="Non-lead - Copper")),
(AND(G378="Unknown - Likely Lead",J378="Non-lead - Plastic")),
(AND(G378="Unknown - Likely Lead",J378="Non-lead")),
(AND(G378="Unknown - Likely Lead",J378="Non-lead - Other")),
(AND(G378="Unknown - Unlikely Lead",J378="Non-lead - Copper")),
(AND(G378="Unknown - Unlikely Lead",J378="Non-lead - Plastic")),
(AND(G378="Unknown - Unlikely Lead",J378="Non-lead")),
(AND(G378="Unknown - Unlikely Lead",J378="Non-lead - Other")),
(AND(G378="Unknown - Material Unknown",J378="Non-lead - Copper")),
(AND(G378="Unknown - Material Unknown",J378="Non-lead - Plastic")),
(AND(G378="Unknown - Material Unknown",J378="Non-lead")),
(AND(G378="Unknown - Material Unknown",J378="Non-lead - Other")))),"Unknown",
IF((OR((AND(G378="Non-lead - Copper",J378="Unknown - Likely Lead")),
(AND(G378="Non-lead - Copper",J378="Unknown - Unlikely Lead")),
(AND(G378="Non-lead - Copper",J378="Unknown - Material Unknown")),
(AND(G378="Non-lead - Plastic",J378="Unknown - Likely Lead")),
(AND(G378="Non-lead - Plastic",J378="Unknown - Unlikely Lead")),
(AND(G378="Non-lead - Plastic",J378="Unknown - Material Unknown")),
(AND(G378="Non-lead",J378="Unknown - Likely Lead")),
(AND(G378="Non-lead",J378="Unknown - Unlikely Lead")),
(AND(G378="Non-lead",J378="Unknown - Material Unknown")),
(AND(G378="Non-lead - Other",J378="Unknown - Likely Lead")),
(AND(G378="Non-Lead - Other",J378="Unknown - Unlikely Lead")),
(AND(G378="Non-Lead - Other",J378="Unknown - Material Unknown")))),"Unknown",
IF((OR((AND(G378="Galvanized",J378="Unknown - Likely Lead")),
(AND(G378="Galvanized",J378="Unknown - Unlikely Lead")),
(AND(G378="Galvanized",J378="Unknown - Material Unknown")))),"Unknown",
IF((OR((AND(G378="Galvanized",J378="")))),"Galvanized Requiring Replacement",
IF((OR((AND(G378="Non-lead - Copper",J378="")),
(AND(G378="Non-lead - Plastic",J378="")),
(AND(G378="Non-lead",J378="")),
(AND(G378="Non-lead - Other",J378="")))),"Non-lead",
IF((OR((AND(G378="Unknown - Likely Lead",J378="")),
(AND(G378="Unknown - Unlikely Lead",J378="")),
(AND(G378="Unknown - Material Unknown",J378="")))),"Unknown",
""))))))))))))))))</f>
        <v>Non-Lead</v>
      </c>
      <c r="N378" s="44" t="s">
        <v>39</v>
      </c>
    </row>
    <row r="379" spans="1:14" x14ac:dyDescent="0.25">
      <c r="A379" s="34" t="s">
        <v>1028</v>
      </c>
      <c r="B379" s="35" t="s">
        <v>1024</v>
      </c>
      <c r="C379" s="36" t="s">
        <v>689</v>
      </c>
      <c r="D379" s="36" t="s">
        <v>32</v>
      </c>
      <c r="E379" s="36">
        <v>76049</v>
      </c>
      <c r="F379" s="37" t="s">
        <v>1029</v>
      </c>
      <c r="G379" s="38" t="s">
        <v>38</v>
      </c>
      <c r="H379" s="39" t="s">
        <v>39</v>
      </c>
      <c r="I379" s="40" t="s">
        <v>48</v>
      </c>
      <c r="J379" s="42" t="s">
        <v>47</v>
      </c>
      <c r="K379" s="39" t="s">
        <v>48</v>
      </c>
      <c r="L379" s="35"/>
      <c r="M379" s="43" t="str">
        <f>IF((OR(G379="Lead")),"Lead",
IF((OR(J379="Lead")),"Lead",
IF((OR(G379="Lead-lined galvanized")),"Lead",
IF((OR(J379="Lead-lined galvanized")),"Lead",
IF((OR((AND(G379="Unknown - Likely Lead",J379="Galvanized")),
(AND(G379="Unknown - Unlikely Lead",J379="Galvanized")),
(AND(G379="Unknown - Material Unknown",J379="Galvanized")))),"Galvanized Requiring Replacement",
IF((OR((AND(G379="Non-lead - Copper",H379="Yes",J379="Galvanized")),
(AND(G379="Non-lead - Copper",H379="Don't know",J379="Galvanized")),
(AND(G379="Non-lead - Copper",H379="",J379="Galvanized")),
(AND(G379="Non-lead - Plastic",H379="Yes",J379="Galvanized")),
(AND(G379="Non-lead - Plastic",H379="Don't know",J379="Galvanized")),
(AND(G379="Non-lead - Plastic",H379="",J379="Galvanized")),
(AND(G379="Non-lead",H379="Yes",J379="Galvanized")),
(AND(G379="Non-lead",H379="Don't know",J379="Galvanized")),
(AND(G379="Non-lead",H379="",J379="Galvanized")),
(AND(G379="Non-lead - Other",H379="Yes",J379="Galvanized")),
(AND(G379="Non-Lead - Other",H379="Don't know",J379="Galvanized")),
(AND(G379="Galvanized",H379="Yes",J379="Galvanized")),
(AND(G379="Galvanized",H379="Don't know",J379="Galvanized")),
(AND(G379="Galvanized",H379="",J379="Galvanized")),
(AND(G379="Non-Lead - Other",H379="",J379="Galvanized")))),"Galvanized Requiring Replacement",
IF((OR((AND(G379="Non-lead - Copper",J379="Non-lead - Copper")),
(AND(G379="Non-lead - Copper",J379="Non-lead - Plastic")),
(AND(G379="Non-lead - Copper",J379="Non-lead - Other")),
(AND(G379="Non-lead - Copper",J379="Non-lead")),
(AND(G379="Non-lead - Plastic",J379="Non-lead - Copper")),
(AND(G379="Non-lead - Plastic",J379="Non-lead - Plastic")),
(AND(G379="Non-lead - Plastic",J379="Non-lead - Other")),
(AND(G379="Non-lead - Plastic",J379="Non-lead")),
(AND(G379="Non-lead",J379="Non-lead - Copper")),
(AND(G379="Non-lead",J379="Non-lead - Plastic")),
(AND(G379="Non-lead",J379="Non-lead - Other")),
(AND(G379="Non-lead",J379="Non-lead")),
(AND(G379="Non-lead - Other",J379="Non-lead - Copper")),
(AND(G379="Non-Lead - Other",J379="Non-lead - Plastic")),
(AND(G379="Non-Lead - Other",J379="Non-lead")),
(AND(G379="Non-Lead - Other",J379="Non-lead - Other")))),"Non-Lead",
IF((OR((AND(G379="Galvanized",J379="Non-lead")),
(AND(G379="Galvanized",J379="Non-lead - Copper")),
(AND(G379="Galvanized",J379="Non-lead - Plastic")),
(AND(G379="Galvanized",J379="Non-lead")),
(AND(G379="Galvanized",J379="Non-lead - Other")))),"Non-Lead",
IF((OR((AND(G379="Non-lead - Copper",H379="No",J379="Galvanized")),
(AND(G379="Non-lead - Plastic",H379="No",J379="Galvanized")),
(AND(G379="Non-lead",H379="No",J379="Galvanized")),
(AND(G379="Galvanized",H379="No",J379="Galvanized")),
(AND(G379="Non-lead - Other",H379="No",J379="Galvanized")))),"Non-lead",
IF((OR((AND(G379="Unknown - Likely Lead",J379="Unknown - Likely Lead")),
(AND(G379="Unknown - Likely Lead",J379="Unknown - Unlikely Lead")),
(AND(G379="Unknown - Likely Lead",J379="Unknown - Material Unknown")),
(AND(G379="Unknown - Unlikely Lead",J379="Unknown - Likely Lead")),
(AND(G379="Unknown - Unlikely Lead",J379="Unknown - Unlikely Lead")),
(AND(G379="Unknown - Unlikely Lead",J379="Unknown - Material Unknown")),
(AND(G379="Unknown - Material Unknown",J379="Unknown - Likely Lead")),
(AND(G379="Unknown - Material Unknown",J379="Unknown - Unlikely Lead")),
(AND(G379="Unknown - Material Unknown",J379="Unknown - Material Unknown")))),"Unknown",
IF((OR((AND(G379="Unknown - Likely Lead",J379="Non-lead - Copper")),
(AND(G379="Unknown - Likely Lead",J379="Non-lead - Plastic")),
(AND(G379="Unknown - Likely Lead",J379="Non-lead")),
(AND(G379="Unknown - Likely Lead",J379="Non-lead - Other")),
(AND(G379="Unknown - Unlikely Lead",J379="Non-lead - Copper")),
(AND(G379="Unknown - Unlikely Lead",J379="Non-lead - Plastic")),
(AND(G379="Unknown - Unlikely Lead",J379="Non-lead")),
(AND(G379="Unknown - Unlikely Lead",J379="Non-lead - Other")),
(AND(G379="Unknown - Material Unknown",J379="Non-lead - Copper")),
(AND(G379="Unknown - Material Unknown",J379="Non-lead - Plastic")),
(AND(G379="Unknown - Material Unknown",J379="Non-lead")),
(AND(G379="Unknown - Material Unknown",J379="Non-lead - Other")))),"Unknown",
IF((OR((AND(G379="Non-lead - Copper",J379="Unknown - Likely Lead")),
(AND(G379="Non-lead - Copper",J379="Unknown - Unlikely Lead")),
(AND(G379="Non-lead - Copper",J379="Unknown - Material Unknown")),
(AND(G379="Non-lead - Plastic",J379="Unknown - Likely Lead")),
(AND(G379="Non-lead - Plastic",J379="Unknown - Unlikely Lead")),
(AND(G379="Non-lead - Plastic",J379="Unknown - Material Unknown")),
(AND(G379="Non-lead",J379="Unknown - Likely Lead")),
(AND(G379="Non-lead",J379="Unknown - Unlikely Lead")),
(AND(G379="Non-lead",J379="Unknown - Material Unknown")),
(AND(G379="Non-lead - Other",J379="Unknown - Likely Lead")),
(AND(G379="Non-Lead - Other",J379="Unknown - Unlikely Lead")),
(AND(G379="Non-Lead - Other",J379="Unknown - Material Unknown")))),"Unknown",
IF((OR((AND(G379="Galvanized",J379="Unknown - Likely Lead")),
(AND(G379="Galvanized",J379="Unknown - Unlikely Lead")),
(AND(G379="Galvanized",J379="Unknown - Material Unknown")))),"Unknown",
IF((OR((AND(G379="Galvanized",J379="")))),"Galvanized Requiring Replacement",
IF((OR((AND(G379="Non-lead - Copper",J379="")),
(AND(G379="Non-lead - Plastic",J379="")),
(AND(G379="Non-lead",J379="")),
(AND(G379="Non-lead - Other",J379="")))),"Non-lead",
IF((OR((AND(G379="Unknown - Likely Lead",J379="")),
(AND(G379="Unknown - Unlikely Lead",J379="")),
(AND(G379="Unknown - Material Unknown",J379="")))),"Unknown",
""))))))))))))))))</f>
        <v>Non-Lead</v>
      </c>
      <c r="N379" s="44" t="s">
        <v>39</v>
      </c>
    </row>
    <row r="380" spans="1:14" ht="30" x14ac:dyDescent="0.25">
      <c r="A380" s="34" t="s">
        <v>1030</v>
      </c>
      <c r="B380" s="35" t="s">
        <v>1031</v>
      </c>
      <c r="C380" s="36" t="s">
        <v>669</v>
      </c>
      <c r="D380" s="36" t="s">
        <v>32</v>
      </c>
      <c r="E380" s="36" t="s">
        <v>33</v>
      </c>
      <c r="F380" s="37" t="s">
        <v>1032</v>
      </c>
      <c r="G380" s="38" t="s">
        <v>35</v>
      </c>
      <c r="H380" s="39" t="s">
        <v>39</v>
      </c>
      <c r="I380" s="40" t="s">
        <v>37</v>
      </c>
      <c r="J380" s="42" t="s">
        <v>47</v>
      </c>
      <c r="K380" s="39" t="s">
        <v>37</v>
      </c>
      <c r="L380" s="35"/>
      <c r="M380" s="43" t="str">
        <f>IF((OR(G380="Lead")),"Lead",
IF((OR(J380="Lead")),"Lead",
IF((OR(G380="Lead-lined galvanized")),"Lead",
IF((OR(J380="Lead-lined galvanized")),"Lead",
IF((OR((AND(G380="Unknown - Likely Lead",J380="Galvanized")),
(AND(G380="Unknown - Unlikely Lead",J380="Galvanized")),
(AND(G380="Unknown - Material Unknown",J380="Galvanized")))),"Galvanized Requiring Replacement",
IF((OR((AND(G380="Non-lead - Copper",H380="Yes",J380="Galvanized")),
(AND(G380="Non-lead - Copper",H380="Don't know",J380="Galvanized")),
(AND(G380="Non-lead - Copper",H380="",J380="Galvanized")),
(AND(G380="Non-lead - Plastic",H380="Yes",J380="Galvanized")),
(AND(G380="Non-lead - Plastic",H380="Don't know",J380="Galvanized")),
(AND(G380="Non-lead - Plastic",H380="",J380="Galvanized")),
(AND(G380="Non-lead",H380="Yes",J380="Galvanized")),
(AND(G380="Non-lead",H380="Don't know",J380="Galvanized")),
(AND(G380="Non-lead",H380="",J380="Galvanized")),
(AND(G380="Non-lead - Other",H380="Yes",J380="Galvanized")),
(AND(G380="Non-Lead - Other",H380="Don't know",J380="Galvanized")),
(AND(G380="Galvanized",H380="Yes",J380="Galvanized")),
(AND(G380="Galvanized",H380="Don't know",J380="Galvanized")),
(AND(G380="Galvanized",H380="",J380="Galvanized")),
(AND(G380="Non-Lead - Other",H380="",J380="Galvanized")))),"Galvanized Requiring Replacement",
IF((OR((AND(G380="Non-lead - Copper",J380="Non-lead - Copper")),
(AND(G380="Non-lead - Copper",J380="Non-lead - Plastic")),
(AND(G380="Non-lead - Copper",J380="Non-lead - Other")),
(AND(G380="Non-lead - Copper",J380="Non-lead")),
(AND(G380="Non-lead - Plastic",J380="Non-lead - Copper")),
(AND(G380="Non-lead - Plastic",J380="Non-lead - Plastic")),
(AND(G380="Non-lead - Plastic",J380="Non-lead - Other")),
(AND(G380="Non-lead - Plastic",J380="Non-lead")),
(AND(G380="Non-lead",J380="Non-lead - Copper")),
(AND(G380="Non-lead",J380="Non-lead - Plastic")),
(AND(G380="Non-lead",J380="Non-lead - Other")),
(AND(G380="Non-lead",J380="Non-lead")),
(AND(G380="Non-lead - Other",J380="Non-lead - Copper")),
(AND(G380="Non-Lead - Other",J380="Non-lead - Plastic")),
(AND(G380="Non-Lead - Other",J380="Non-lead")),
(AND(G380="Non-Lead - Other",J380="Non-lead - Other")))),"Non-Lead",
IF((OR((AND(G380="Galvanized",J380="Non-lead")),
(AND(G380="Galvanized",J380="Non-lead - Copper")),
(AND(G380="Galvanized",J380="Non-lead - Plastic")),
(AND(G380="Galvanized",J380="Non-lead")),
(AND(G380="Galvanized",J380="Non-lead - Other")))),"Non-Lead",
IF((OR((AND(G380="Non-lead - Copper",H380="No",J380="Galvanized")),
(AND(G380="Non-lead - Plastic",H380="No",J380="Galvanized")),
(AND(G380="Non-lead",H380="No",J380="Galvanized")),
(AND(G380="Galvanized",H380="No",J380="Galvanized")),
(AND(G380="Non-lead - Other",H380="No",J380="Galvanized")))),"Non-lead",
IF((OR((AND(G380="Unknown - Likely Lead",J380="Unknown - Likely Lead")),
(AND(G380="Unknown - Likely Lead",J380="Unknown - Unlikely Lead")),
(AND(G380="Unknown - Likely Lead",J380="Unknown - Material Unknown")),
(AND(G380="Unknown - Unlikely Lead",J380="Unknown - Likely Lead")),
(AND(G380="Unknown - Unlikely Lead",J380="Unknown - Unlikely Lead")),
(AND(G380="Unknown - Unlikely Lead",J380="Unknown - Material Unknown")),
(AND(G380="Unknown - Material Unknown",J380="Unknown - Likely Lead")),
(AND(G380="Unknown - Material Unknown",J380="Unknown - Unlikely Lead")),
(AND(G380="Unknown - Material Unknown",J380="Unknown - Material Unknown")))),"Unknown",
IF((OR((AND(G380="Unknown - Likely Lead",J380="Non-lead - Copper")),
(AND(G380="Unknown - Likely Lead",J380="Non-lead - Plastic")),
(AND(G380="Unknown - Likely Lead",J380="Non-lead")),
(AND(G380="Unknown - Likely Lead",J380="Non-lead - Other")),
(AND(G380="Unknown - Unlikely Lead",J380="Non-lead - Copper")),
(AND(G380="Unknown - Unlikely Lead",J380="Non-lead - Plastic")),
(AND(G380="Unknown - Unlikely Lead",J380="Non-lead")),
(AND(G380="Unknown - Unlikely Lead",J380="Non-lead - Other")),
(AND(G380="Unknown - Material Unknown",J380="Non-lead - Copper")),
(AND(G380="Unknown - Material Unknown",J380="Non-lead - Plastic")),
(AND(G380="Unknown - Material Unknown",J380="Non-lead")),
(AND(G380="Unknown - Material Unknown",J380="Non-lead - Other")))),"Unknown",
IF((OR((AND(G380="Non-lead - Copper",J380="Unknown - Likely Lead")),
(AND(G380="Non-lead - Copper",J380="Unknown - Unlikely Lead")),
(AND(G380="Non-lead - Copper",J380="Unknown - Material Unknown")),
(AND(G380="Non-lead - Plastic",J380="Unknown - Likely Lead")),
(AND(G380="Non-lead - Plastic",J380="Unknown - Unlikely Lead")),
(AND(G380="Non-lead - Plastic",J380="Unknown - Material Unknown")),
(AND(G380="Non-lead",J380="Unknown - Likely Lead")),
(AND(G380="Non-lead",J380="Unknown - Unlikely Lead")),
(AND(G380="Non-lead",J380="Unknown - Material Unknown")),
(AND(G380="Non-lead - Other",J380="Unknown - Likely Lead")),
(AND(G380="Non-Lead - Other",J380="Unknown - Unlikely Lead")),
(AND(G380="Non-Lead - Other",J380="Unknown - Material Unknown")))),"Unknown",
IF((OR((AND(G380="Galvanized",J380="Unknown - Likely Lead")),
(AND(G380="Galvanized",J380="Unknown - Unlikely Lead")),
(AND(G380="Galvanized",J380="Unknown - Material Unknown")))),"Unknown",
IF((OR((AND(G380="Galvanized",J380="")))),"Galvanized Requiring Replacement",
IF((OR((AND(G380="Non-lead - Copper",J380="")),
(AND(G380="Non-lead - Plastic",J380="")),
(AND(G380="Non-lead",J380="")),
(AND(G380="Non-lead - Other",J380="")))),"Non-lead",
IF((OR((AND(G380="Unknown - Likely Lead",J380="")),
(AND(G380="Unknown - Unlikely Lead",J380="")),
(AND(G380="Unknown - Material Unknown",J380="")))),"Unknown",
""))))))))))))))))</f>
        <v>Non-Lead</v>
      </c>
      <c r="N380" s="44" t="s">
        <v>39</v>
      </c>
    </row>
    <row r="381" spans="1:14" ht="30" x14ac:dyDescent="0.25">
      <c r="A381" s="34" t="s">
        <v>1033</v>
      </c>
      <c r="B381" s="35" t="s">
        <v>1034</v>
      </c>
      <c r="C381" s="36" t="s">
        <v>543</v>
      </c>
      <c r="D381" s="36" t="s">
        <v>32</v>
      </c>
      <c r="E381" s="36" t="s">
        <v>33</v>
      </c>
      <c r="F381" s="37" t="s">
        <v>1035</v>
      </c>
      <c r="G381" s="38" t="s">
        <v>35</v>
      </c>
      <c r="H381" s="39" t="s">
        <v>39</v>
      </c>
      <c r="I381" s="40" t="s">
        <v>37</v>
      </c>
      <c r="J381" s="42" t="s">
        <v>47</v>
      </c>
      <c r="K381" s="39" t="s">
        <v>37</v>
      </c>
      <c r="L381" s="35"/>
      <c r="M381" s="43" t="str">
        <f>IF((OR(G381="Lead")),"Lead",
IF((OR(J381="Lead")),"Lead",
IF((OR(G381="Lead-lined galvanized")),"Lead",
IF((OR(J381="Lead-lined galvanized")),"Lead",
IF((OR((AND(G381="Unknown - Likely Lead",J381="Galvanized")),
(AND(G381="Unknown - Unlikely Lead",J381="Galvanized")),
(AND(G381="Unknown - Material Unknown",J381="Galvanized")))),"Galvanized Requiring Replacement",
IF((OR((AND(G381="Non-lead - Copper",H381="Yes",J381="Galvanized")),
(AND(G381="Non-lead - Copper",H381="Don't know",J381="Galvanized")),
(AND(G381="Non-lead - Copper",H381="",J381="Galvanized")),
(AND(G381="Non-lead - Plastic",H381="Yes",J381="Galvanized")),
(AND(G381="Non-lead - Plastic",H381="Don't know",J381="Galvanized")),
(AND(G381="Non-lead - Plastic",H381="",J381="Galvanized")),
(AND(G381="Non-lead",H381="Yes",J381="Galvanized")),
(AND(G381="Non-lead",H381="Don't know",J381="Galvanized")),
(AND(G381="Non-lead",H381="",J381="Galvanized")),
(AND(G381="Non-lead - Other",H381="Yes",J381="Galvanized")),
(AND(G381="Non-Lead - Other",H381="Don't know",J381="Galvanized")),
(AND(G381="Galvanized",H381="Yes",J381="Galvanized")),
(AND(G381="Galvanized",H381="Don't know",J381="Galvanized")),
(AND(G381="Galvanized",H381="",J381="Galvanized")),
(AND(G381="Non-Lead - Other",H381="",J381="Galvanized")))),"Galvanized Requiring Replacement",
IF((OR((AND(G381="Non-lead - Copper",J381="Non-lead - Copper")),
(AND(G381="Non-lead - Copper",J381="Non-lead - Plastic")),
(AND(G381="Non-lead - Copper",J381="Non-lead - Other")),
(AND(G381="Non-lead - Copper",J381="Non-lead")),
(AND(G381="Non-lead - Plastic",J381="Non-lead - Copper")),
(AND(G381="Non-lead - Plastic",J381="Non-lead - Plastic")),
(AND(G381="Non-lead - Plastic",J381="Non-lead - Other")),
(AND(G381="Non-lead - Plastic",J381="Non-lead")),
(AND(G381="Non-lead",J381="Non-lead - Copper")),
(AND(G381="Non-lead",J381="Non-lead - Plastic")),
(AND(G381="Non-lead",J381="Non-lead - Other")),
(AND(G381="Non-lead",J381="Non-lead")),
(AND(G381="Non-lead - Other",J381="Non-lead - Copper")),
(AND(G381="Non-Lead - Other",J381="Non-lead - Plastic")),
(AND(G381="Non-Lead - Other",J381="Non-lead")),
(AND(G381="Non-Lead - Other",J381="Non-lead - Other")))),"Non-Lead",
IF((OR((AND(G381="Galvanized",J381="Non-lead")),
(AND(G381="Galvanized",J381="Non-lead - Copper")),
(AND(G381="Galvanized",J381="Non-lead - Plastic")),
(AND(G381="Galvanized",J381="Non-lead")),
(AND(G381="Galvanized",J381="Non-lead - Other")))),"Non-Lead",
IF((OR((AND(G381="Non-lead - Copper",H381="No",J381="Galvanized")),
(AND(G381="Non-lead - Plastic",H381="No",J381="Galvanized")),
(AND(G381="Non-lead",H381="No",J381="Galvanized")),
(AND(G381="Galvanized",H381="No",J381="Galvanized")),
(AND(G381="Non-lead - Other",H381="No",J381="Galvanized")))),"Non-lead",
IF((OR((AND(G381="Unknown - Likely Lead",J381="Unknown - Likely Lead")),
(AND(G381="Unknown - Likely Lead",J381="Unknown - Unlikely Lead")),
(AND(G381="Unknown - Likely Lead",J381="Unknown - Material Unknown")),
(AND(G381="Unknown - Unlikely Lead",J381="Unknown - Likely Lead")),
(AND(G381="Unknown - Unlikely Lead",J381="Unknown - Unlikely Lead")),
(AND(G381="Unknown - Unlikely Lead",J381="Unknown - Material Unknown")),
(AND(G381="Unknown - Material Unknown",J381="Unknown - Likely Lead")),
(AND(G381="Unknown - Material Unknown",J381="Unknown - Unlikely Lead")),
(AND(G381="Unknown - Material Unknown",J381="Unknown - Material Unknown")))),"Unknown",
IF((OR((AND(G381="Unknown - Likely Lead",J381="Non-lead - Copper")),
(AND(G381="Unknown - Likely Lead",J381="Non-lead - Plastic")),
(AND(G381="Unknown - Likely Lead",J381="Non-lead")),
(AND(G381="Unknown - Likely Lead",J381="Non-lead - Other")),
(AND(G381="Unknown - Unlikely Lead",J381="Non-lead - Copper")),
(AND(G381="Unknown - Unlikely Lead",J381="Non-lead - Plastic")),
(AND(G381="Unknown - Unlikely Lead",J381="Non-lead")),
(AND(G381="Unknown - Unlikely Lead",J381="Non-lead - Other")),
(AND(G381="Unknown - Material Unknown",J381="Non-lead - Copper")),
(AND(G381="Unknown - Material Unknown",J381="Non-lead - Plastic")),
(AND(G381="Unknown - Material Unknown",J381="Non-lead")),
(AND(G381="Unknown - Material Unknown",J381="Non-lead - Other")))),"Unknown",
IF((OR((AND(G381="Non-lead - Copper",J381="Unknown - Likely Lead")),
(AND(G381="Non-lead - Copper",J381="Unknown - Unlikely Lead")),
(AND(G381="Non-lead - Copper",J381="Unknown - Material Unknown")),
(AND(G381="Non-lead - Plastic",J381="Unknown - Likely Lead")),
(AND(G381="Non-lead - Plastic",J381="Unknown - Unlikely Lead")),
(AND(G381="Non-lead - Plastic",J381="Unknown - Material Unknown")),
(AND(G381="Non-lead",J381="Unknown - Likely Lead")),
(AND(G381="Non-lead",J381="Unknown - Unlikely Lead")),
(AND(G381="Non-lead",J381="Unknown - Material Unknown")),
(AND(G381="Non-lead - Other",J381="Unknown - Likely Lead")),
(AND(G381="Non-Lead - Other",J381="Unknown - Unlikely Lead")),
(AND(G381="Non-Lead - Other",J381="Unknown - Material Unknown")))),"Unknown",
IF((OR((AND(G381="Galvanized",J381="Unknown - Likely Lead")),
(AND(G381="Galvanized",J381="Unknown - Unlikely Lead")),
(AND(G381="Galvanized",J381="Unknown - Material Unknown")))),"Unknown",
IF((OR((AND(G381="Galvanized",J381="")))),"Galvanized Requiring Replacement",
IF((OR((AND(G381="Non-lead - Copper",J381="")),
(AND(G381="Non-lead - Plastic",J381="")),
(AND(G381="Non-lead",J381="")),
(AND(G381="Non-lead - Other",J381="")))),"Non-lead",
IF((OR((AND(G381="Unknown - Likely Lead",J381="")),
(AND(G381="Unknown - Unlikely Lead",J381="")),
(AND(G381="Unknown - Material Unknown",J381="")))),"Unknown",
""))))))))))))))))</f>
        <v>Non-Lead</v>
      </c>
      <c r="N381" s="44" t="s">
        <v>39</v>
      </c>
    </row>
    <row r="382" spans="1:14" x14ac:dyDescent="0.25">
      <c r="A382" s="34" t="s">
        <v>1036</v>
      </c>
      <c r="B382" s="35" t="s">
        <v>819</v>
      </c>
      <c r="C382" s="36" t="s">
        <v>689</v>
      </c>
      <c r="D382" s="36" t="s">
        <v>32</v>
      </c>
      <c r="E382" s="36">
        <v>76049</v>
      </c>
      <c r="F382" s="37" t="s">
        <v>1037</v>
      </c>
      <c r="G382" s="38" t="s">
        <v>38</v>
      </c>
      <c r="H382" s="39" t="s">
        <v>39</v>
      </c>
      <c r="I382" s="40" t="s">
        <v>48</v>
      </c>
      <c r="J382" s="42" t="s">
        <v>47</v>
      </c>
      <c r="K382" s="39" t="s">
        <v>48</v>
      </c>
      <c r="L382" s="35"/>
      <c r="M382" s="43" t="str">
        <f>IF((OR(G382="Lead")),"Lead",
IF((OR(J382="Lead")),"Lead",
IF((OR(G382="Lead-lined galvanized")),"Lead",
IF((OR(J382="Lead-lined galvanized")),"Lead",
IF((OR((AND(G382="Unknown - Likely Lead",J382="Galvanized")),
(AND(G382="Unknown - Unlikely Lead",J382="Galvanized")),
(AND(G382="Unknown - Material Unknown",J382="Galvanized")))),"Galvanized Requiring Replacement",
IF((OR((AND(G382="Non-lead - Copper",H382="Yes",J382="Galvanized")),
(AND(G382="Non-lead - Copper",H382="Don't know",J382="Galvanized")),
(AND(G382="Non-lead - Copper",H382="",J382="Galvanized")),
(AND(G382="Non-lead - Plastic",H382="Yes",J382="Galvanized")),
(AND(G382="Non-lead - Plastic",H382="Don't know",J382="Galvanized")),
(AND(G382="Non-lead - Plastic",H382="",J382="Galvanized")),
(AND(G382="Non-lead",H382="Yes",J382="Galvanized")),
(AND(G382="Non-lead",H382="Don't know",J382="Galvanized")),
(AND(G382="Non-lead",H382="",J382="Galvanized")),
(AND(G382="Non-lead - Other",H382="Yes",J382="Galvanized")),
(AND(G382="Non-Lead - Other",H382="Don't know",J382="Galvanized")),
(AND(G382="Galvanized",H382="Yes",J382="Galvanized")),
(AND(G382="Galvanized",H382="Don't know",J382="Galvanized")),
(AND(G382="Galvanized",H382="",J382="Galvanized")),
(AND(G382="Non-Lead - Other",H382="",J382="Galvanized")))),"Galvanized Requiring Replacement",
IF((OR((AND(G382="Non-lead - Copper",J382="Non-lead - Copper")),
(AND(G382="Non-lead - Copper",J382="Non-lead - Plastic")),
(AND(G382="Non-lead - Copper",J382="Non-lead - Other")),
(AND(G382="Non-lead - Copper",J382="Non-lead")),
(AND(G382="Non-lead - Plastic",J382="Non-lead - Copper")),
(AND(G382="Non-lead - Plastic",J382="Non-lead - Plastic")),
(AND(G382="Non-lead - Plastic",J382="Non-lead - Other")),
(AND(G382="Non-lead - Plastic",J382="Non-lead")),
(AND(G382="Non-lead",J382="Non-lead - Copper")),
(AND(G382="Non-lead",J382="Non-lead - Plastic")),
(AND(G382="Non-lead",J382="Non-lead - Other")),
(AND(G382="Non-lead",J382="Non-lead")),
(AND(G382="Non-lead - Other",J382="Non-lead - Copper")),
(AND(G382="Non-Lead - Other",J382="Non-lead - Plastic")),
(AND(G382="Non-Lead - Other",J382="Non-lead")),
(AND(G382="Non-Lead - Other",J382="Non-lead - Other")))),"Non-Lead",
IF((OR((AND(G382="Galvanized",J382="Non-lead")),
(AND(G382="Galvanized",J382="Non-lead - Copper")),
(AND(G382="Galvanized",J382="Non-lead - Plastic")),
(AND(G382="Galvanized",J382="Non-lead")),
(AND(G382="Galvanized",J382="Non-lead - Other")))),"Non-Lead",
IF((OR((AND(G382="Non-lead - Copper",H382="No",J382="Galvanized")),
(AND(G382="Non-lead - Plastic",H382="No",J382="Galvanized")),
(AND(G382="Non-lead",H382="No",J382="Galvanized")),
(AND(G382="Galvanized",H382="No",J382="Galvanized")),
(AND(G382="Non-lead - Other",H382="No",J382="Galvanized")))),"Non-lead",
IF((OR((AND(G382="Unknown - Likely Lead",J382="Unknown - Likely Lead")),
(AND(G382="Unknown - Likely Lead",J382="Unknown - Unlikely Lead")),
(AND(G382="Unknown - Likely Lead",J382="Unknown - Material Unknown")),
(AND(G382="Unknown - Unlikely Lead",J382="Unknown - Likely Lead")),
(AND(G382="Unknown - Unlikely Lead",J382="Unknown - Unlikely Lead")),
(AND(G382="Unknown - Unlikely Lead",J382="Unknown - Material Unknown")),
(AND(G382="Unknown - Material Unknown",J382="Unknown - Likely Lead")),
(AND(G382="Unknown - Material Unknown",J382="Unknown - Unlikely Lead")),
(AND(G382="Unknown - Material Unknown",J382="Unknown - Material Unknown")))),"Unknown",
IF((OR((AND(G382="Unknown - Likely Lead",J382="Non-lead - Copper")),
(AND(G382="Unknown - Likely Lead",J382="Non-lead - Plastic")),
(AND(G382="Unknown - Likely Lead",J382="Non-lead")),
(AND(G382="Unknown - Likely Lead",J382="Non-lead - Other")),
(AND(G382="Unknown - Unlikely Lead",J382="Non-lead - Copper")),
(AND(G382="Unknown - Unlikely Lead",J382="Non-lead - Plastic")),
(AND(G382="Unknown - Unlikely Lead",J382="Non-lead")),
(AND(G382="Unknown - Unlikely Lead",J382="Non-lead - Other")),
(AND(G382="Unknown - Material Unknown",J382="Non-lead - Copper")),
(AND(G382="Unknown - Material Unknown",J382="Non-lead - Plastic")),
(AND(G382="Unknown - Material Unknown",J382="Non-lead")),
(AND(G382="Unknown - Material Unknown",J382="Non-lead - Other")))),"Unknown",
IF((OR((AND(G382="Non-lead - Copper",J382="Unknown - Likely Lead")),
(AND(G382="Non-lead - Copper",J382="Unknown - Unlikely Lead")),
(AND(G382="Non-lead - Copper",J382="Unknown - Material Unknown")),
(AND(G382="Non-lead - Plastic",J382="Unknown - Likely Lead")),
(AND(G382="Non-lead - Plastic",J382="Unknown - Unlikely Lead")),
(AND(G382="Non-lead - Plastic",J382="Unknown - Material Unknown")),
(AND(G382="Non-lead",J382="Unknown - Likely Lead")),
(AND(G382="Non-lead",J382="Unknown - Unlikely Lead")),
(AND(G382="Non-lead",J382="Unknown - Material Unknown")),
(AND(G382="Non-lead - Other",J382="Unknown - Likely Lead")),
(AND(G382="Non-Lead - Other",J382="Unknown - Unlikely Lead")),
(AND(G382="Non-Lead - Other",J382="Unknown - Material Unknown")))),"Unknown",
IF((OR((AND(G382="Galvanized",J382="Unknown - Likely Lead")),
(AND(G382="Galvanized",J382="Unknown - Unlikely Lead")),
(AND(G382="Galvanized",J382="Unknown - Material Unknown")))),"Unknown",
IF((OR((AND(G382="Galvanized",J382="")))),"Galvanized Requiring Replacement",
IF((OR((AND(G382="Non-lead - Copper",J382="")),
(AND(G382="Non-lead - Plastic",J382="")),
(AND(G382="Non-lead",J382="")),
(AND(G382="Non-lead - Other",J382="")))),"Non-lead",
IF((OR((AND(G382="Unknown - Likely Lead",J382="")),
(AND(G382="Unknown - Unlikely Lead",J382="")),
(AND(G382="Unknown - Material Unknown",J382="")))),"Unknown",
""))))))))))))))))</f>
        <v>Non-Lead</v>
      </c>
      <c r="N382" s="44" t="s">
        <v>39</v>
      </c>
    </row>
    <row r="383" spans="1:14" x14ac:dyDescent="0.25">
      <c r="A383" s="34" t="s">
        <v>1038</v>
      </c>
      <c r="B383" s="35" t="s">
        <v>1039</v>
      </c>
      <c r="C383" s="36" t="s">
        <v>643</v>
      </c>
      <c r="D383" s="36" t="s">
        <v>32</v>
      </c>
      <c r="E383" s="36">
        <v>76049</v>
      </c>
      <c r="F383" s="37" t="s">
        <v>1040</v>
      </c>
      <c r="G383" s="38" t="s">
        <v>38</v>
      </c>
      <c r="H383" s="39" t="s">
        <v>39</v>
      </c>
      <c r="I383" s="40" t="s">
        <v>48</v>
      </c>
      <c r="J383" s="42" t="s">
        <v>47</v>
      </c>
      <c r="K383" s="39" t="s">
        <v>48</v>
      </c>
      <c r="L383" s="35"/>
      <c r="M383" s="43" t="str">
        <f>IF((OR(G383="Lead")),"Lead",
IF((OR(J383="Lead")),"Lead",
IF((OR(G383="Lead-lined galvanized")),"Lead",
IF((OR(J383="Lead-lined galvanized")),"Lead",
IF((OR((AND(G383="Unknown - Likely Lead",J383="Galvanized")),
(AND(G383="Unknown - Unlikely Lead",J383="Galvanized")),
(AND(G383="Unknown - Material Unknown",J383="Galvanized")))),"Galvanized Requiring Replacement",
IF((OR((AND(G383="Non-lead - Copper",H383="Yes",J383="Galvanized")),
(AND(G383="Non-lead - Copper",H383="Don't know",J383="Galvanized")),
(AND(G383="Non-lead - Copper",H383="",J383="Galvanized")),
(AND(G383="Non-lead - Plastic",H383="Yes",J383="Galvanized")),
(AND(G383="Non-lead - Plastic",H383="Don't know",J383="Galvanized")),
(AND(G383="Non-lead - Plastic",H383="",J383="Galvanized")),
(AND(G383="Non-lead",H383="Yes",J383="Galvanized")),
(AND(G383="Non-lead",H383="Don't know",J383="Galvanized")),
(AND(G383="Non-lead",H383="",J383="Galvanized")),
(AND(G383="Non-lead - Other",H383="Yes",J383="Galvanized")),
(AND(G383="Non-Lead - Other",H383="Don't know",J383="Galvanized")),
(AND(G383="Galvanized",H383="Yes",J383="Galvanized")),
(AND(G383="Galvanized",H383="Don't know",J383="Galvanized")),
(AND(G383="Galvanized",H383="",J383="Galvanized")),
(AND(G383="Non-Lead - Other",H383="",J383="Galvanized")))),"Galvanized Requiring Replacement",
IF((OR((AND(G383="Non-lead - Copper",J383="Non-lead - Copper")),
(AND(G383="Non-lead - Copper",J383="Non-lead - Plastic")),
(AND(G383="Non-lead - Copper",J383="Non-lead - Other")),
(AND(G383="Non-lead - Copper",J383="Non-lead")),
(AND(G383="Non-lead - Plastic",J383="Non-lead - Copper")),
(AND(G383="Non-lead - Plastic",J383="Non-lead - Plastic")),
(AND(G383="Non-lead - Plastic",J383="Non-lead - Other")),
(AND(G383="Non-lead - Plastic",J383="Non-lead")),
(AND(G383="Non-lead",J383="Non-lead - Copper")),
(AND(G383="Non-lead",J383="Non-lead - Plastic")),
(AND(G383="Non-lead",J383="Non-lead - Other")),
(AND(G383="Non-lead",J383="Non-lead")),
(AND(G383="Non-lead - Other",J383="Non-lead - Copper")),
(AND(G383="Non-Lead - Other",J383="Non-lead - Plastic")),
(AND(G383="Non-Lead - Other",J383="Non-lead")),
(AND(G383="Non-Lead - Other",J383="Non-lead - Other")))),"Non-Lead",
IF((OR((AND(G383="Galvanized",J383="Non-lead")),
(AND(G383="Galvanized",J383="Non-lead - Copper")),
(AND(G383="Galvanized",J383="Non-lead - Plastic")),
(AND(G383="Galvanized",J383="Non-lead")),
(AND(G383="Galvanized",J383="Non-lead - Other")))),"Non-Lead",
IF((OR((AND(G383="Non-lead - Copper",H383="No",J383="Galvanized")),
(AND(G383="Non-lead - Plastic",H383="No",J383="Galvanized")),
(AND(G383="Non-lead",H383="No",J383="Galvanized")),
(AND(G383="Galvanized",H383="No",J383="Galvanized")),
(AND(G383="Non-lead - Other",H383="No",J383="Galvanized")))),"Non-lead",
IF((OR((AND(G383="Unknown - Likely Lead",J383="Unknown - Likely Lead")),
(AND(G383="Unknown - Likely Lead",J383="Unknown - Unlikely Lead")),
(AND(G383="Unknown - Likely Lead",J383="Unknown - Material Unknown")),
(AND(G383="Unknown - Unlikely Lead",J383="Unknown - Likely Lead")),
(AND(G383="Unknown - Unlikely Lead",J383="Unknown - Unlikely Lead")),
(AND(G383="Unknown - Unlikely Lead",J383="Unknown - Material Unknown")),
(AND(G383="Unknown - Material Unknown",J383="Unknown - Likely Lead")),
(AND(G383="Unknown - Material Unknown",J383="Unknown - Unlikely Lead")),
(AND(G383="Unknown - Material Unknown",J383="Unknown - Material Unknown")))),"Unknown",
IF((OR((AND(G383="Unknown - Likely Lead",J383="Non-lead - Copper")),
(AND(G383="Unknown - Likely Lead",J383="Non-lead - Plastic")),
(AND(G383="Unknown - Likely Lead",J383="Non-lead")),
(AND(G383="Unknown - Likely Lead",J383="Non-lead - Other")),
(AND(G383="Unknown - Unlikely Lead",J383="Non-lead - Copper")),
(AND(G383="Unknown - Unlikely Lead",J383="Non-lead - Plastic")),
(AND(G383="Unknown - Unlikely Lead",J383="Non-lead")),
(AND(G383="Unknown - Unlikely Lead",J383="Non-lead - Other")),
(AND(G383="Unknown - Material Unknown",J383="Non-lead - Copper")),
(AND(G383="Unknown - Material Unknown",J383="Non-lead - Plastic")),
(AND(G383="Unknown - Material Unknown",J383="Non-lead")),
(AND(G383="Unknown - Material Unknown",J383="Non-lead - Other")))),"Unknown",
IF((OR((AND(G383="Non-lead - Copper",J383="Unknown - Likely Lead")),
(AND(G383="Non-lead - Copper",J383="Unknown - Unlikely Lead")),
(AND(G383="Non-lead - Copper",J383="Unknown - Material Unknown")),
(AND(G383="Non-lead - Plastic",J383="Unknown - Likely Lead")),
(AND(G383="Non-lead - Plastic",J383="Unknown - Unlikely Lead")),
(AND(G383="Non-lead - Plastic",J383="Unknown - Material Unknown")),
(AND(G383="Non-lead",J383="Unknown - Likely Lead")),
(AND(G383="Non-lead",J383="Unknown - Unlikely Lead")),
(AND(G383="Non-lead",J383="Unknown - Material Unknown")),
(AND(G383="Non-lead - Other",J383="Unknown - Likely Lead")),
(AND(G383="Non-Lead - Other",J383="Unknown - Unlikely Lead")),
(AND(G383="Non-Lead - Other",J383="Unknown - Material Unknown")))),"Unknown",
IF((OR((AND(G383="Galvanized",J383="Unknown - Likely Lead")),
(AND(G383="Galvanized",J383="Unknown - Unlikely Lead")),
(AND(G383="Galvanized",J383="Unknown - Material Unknown")))),"Unknown",
IF((OR((AND(G383="Galvanized",J383="")))),"Galvanized Requiring Replacement",
IF((OR((AND(G383="Non-lead - Copper",J383="")),
(AND(G383="Non-lead - Plastic",J383="")),
(AND(G383="Non-lead",J383="")),
(AND(G383="Non-lead - Other",J383="")))),"Non-lead",
IF((OR((AND(G383="Unknown - Likely Lead",J383="")),
(AND(G383="Unknown - Unlikely Lead",J383="")),
(AND(G383="Unknown - Material Unknown",J383="")))),"Unknown",
""))))))))))))))))</f>
        <v>Non-Lead</v>
      </c>
      <c r="N383" s="44" t="s">
        <v>39</v>
      </c>
    </row>
    <row r="384" spans="1:14" ht="30" x14ac:dyDescent="0.25">
      <c r="A384" s="34" t="s">
        <v>1041</v>
      </c>
      <c r="B384" s="35" t="s">
        <v>1042</v>
      </c>
      <c r="C384" s="36" t="s">
        <v>652</v>
      </c>
      <c r="D384" s="36" t="s">
        <v>32</v>
      </c>
      <c r="E384" s="36" t="s">
        <v>33</v>
      </c>
      <c r="F384" s="37" t="s">
        <v>1043</v>
      </c>
      <c r="G384" s="38" t="s">
        <v>35</v>
      </c>
      <c r="H384" s="39" t="s">
        <v>39</v>
      </c>
      <c r="I384" s="40" t="s">
        <v>37</v>
      </c>
      <c r="J384" s="42" t="s">
        <v>47</v>
      </c>
      <c r="K384" s="39" t="s">
        <v>37</v>
      </c>
      <c r="L384" s="35"/>
      <c r="M384" s="43" t="str">
        <f>IF((OR(G384="Lead")),"Lead",
IF((OR(J384="Lead")),"Lead",
IF((OR(G384="Lead-lined galvanized")),"Lead",
IF((OR(J384="Lead-lined galvanized")),"Lead",
IF((OR((AND(G384="Unknown - Likely Lead",J384="Galvanized")),
(AND(G384="Unknown - Unlikely Lead",J384="Galvanized")),
(AND(G384="Unknown - Material Unknown",J384="Galvanized")))),"Galvanized Requiring Replacement",
IF((OR((AND(G384="Non-lead - Copper",H384="Yes",J384="Galvanized")),
(AND(G384="Non-lead - Copper",H384="Don't know",J384="Galvanized")),
(AND(G384="Non-lead - Copper",H384="",J384="Galvanized")),
(AND(G384="Non-lead - Plastic",H384="Yes",J384="Galvanized")),
(AND(G384="Non-lead - Plastic",H384="Don't know",J384="Galvanized")),
(AND(G384="Non-lead - Plastic",H384="",J384="Galvanized")),
(AND(G384="Non-lead",H384="Yes",J384="Galvanized")),
(AND(G384="Non-lead",H384="Don't know",J384="Galvanized")),
(AND(G384="Non-lead",H384="",J384="Galvanized")),
(AND(G384="Non-lead - Other",H384="Yes",J384="Galvanized")),
(AND(G384="Non-Lead - Other",H384="Don't know",J384="Galvanized")),
(AND(G384="Galvanized",H384="Yes",J384="Galvanized")),
(AND(G384="Galvanized",H384="Don't know",J384="Galvanized")),
(AND(G384="Galvanized",H384="",J384="Galvanized")),
(AND(G384="Non-Lead - Other",H384="",J384="Galvanized")))),"Galvanized Requiring Replacement",
IF((OR((AND(G384="Non-lead - Copper",J384="Non-lead - Copper")),
(AND(G384="Non-lead - Copper",J384="Non-lead - Plastic")),
(AND(G384="Non-lead - Copper",J384="Non-lead - Other")),
(AND(G384="Non-lead - Copper",J384="Non-lead")),
(AND(G384="Non-lead - Plastic",J384="Non-lead - Copper")),
(AND(G384="Non-lead - Plastic",J384="Non-lead - Plastic")),
(AND(G384="Non-lead - Plastic",J384="Non-lead - Other")),
(AND(G384="Non-lead - Plastic",J384="Non-lead")),
(AND(G384="Non-lead",J384="Non-lead - Copper")),
(AND(G384="Non-lead",J384="Non-lead - Plastic")),
(AND(G384="Non-lead",J384="Non-lead - Other")),
(AND(G384="Non-lead",J384="Non-lead")),
(AND(G384="Non-lead - Other",J384="Non-lead - Copper")),
(AND(G384="Non-Lead - Other",J384="Non-lead - Plastic")),
(AND(G384="Non-Lead - Other",J384="Non-lead")),
(AND(G384="Non-Lead - Other",J384="Non-lead - Other")))),"Non-Lead",
IF((OR((AND(G384="Galvanized",J384="Non-lead")),
(AND(G384="Galvanized",J384="Non-lead - Copper")),
(AND(G384="Galvanized",J384="Non-lead - Plastic")),
(AND(G384="Galvanized",J384="Non-lead")),
(AND(G384="Galvanized",J384="Non-lead - Other")))),"Non-Lead",
IF((OR((AND(G384="Non-lead - Copper",H384="No",J384="Galvanized")),
(AND(G384="Non-lead - Plastic",H384="No",J384="Galvanized")),
(AND(G384="Non-lead",H384="No",J384="Galvanized")),
(AND(G384="Galvanized",H384="No",J384="Galvanized")),
(AND(G384="Non-lead - Other",H384="No",J384="Galvanized")))),"Non-lead",
IF((OR((AND(G384="Unknown - Likely Lead",J384="Unknown - Likely Lead")),
(AND(G384="Unknown - Likely Lead",J384="Unknown - Unlikely Lead")),
(AND(G384="Unknown - Likely Lead",J384="Unknown - Material Unknown")),
(AND(G384="Unknown - Unlikely Lead",J384="Unknown - Likely Lead")),
(AND(G384="Unknown - Unlikely Lead",J384="Unknown - Unlikely Lead")),
(AND(G384="Unknown - Unlikely Lead",J384="Unknown - Material Unknown")),
(AND(G384="Unknown - Material Unknown",J384="Unknown - Likely Lead")),
(AND(G384="Unknown - Material Unknown",J384="Unknown - Unlikely Lead")),
(AND(G384="Unknown - Material Unknown",J384="Unknown - Material Unknown")))),"Unknown",
IF((OR((AND(G384="Unknown - Likely Lead",J384="Non-lead - Copper")),
(AND(G384="Unknown - Likely Lead",J384="Non-lead - Plastic")),
(AND(G384="Unknown - Likely Lead",J384="Non-lead")),
(AND(G384="Unknown - Likely Lead",J384="Non-lead - Other")),
(AND(G384="Unknown - Unlikely Lead",J384="Non-lead - Copper")),
(AND(G384="Unknown - Unlikely Lead",J384="Non-lead - Plastic")),
(AND(G384="Unknown - Unlikely Lead",J384="Non-lead")),
(AND(G384="Unknown - Unlikely Lead",J384="Non-lead - Other")),
(AND(G384="Unknown - Material Unknown",J384="Non-lead - Copper")),
(AND(G384="Unknown - Material Unknown",J384="Non-lead - Plastic")),
(AND(G384="Unknown - Material Unknown",J384="Non-lead")),
(AND(G384="Unknown - Material Unknown",J384="Non-lead - Other")))),"Unknown",
IF((OR((AND(G384="Non-lead - Copper",J384="Unknown - Likely Lead")),
(AND(G384="Non-lead - Copper",J384="Unknown - Unlikely Lead")),
(AND(G384="Non-lead - Copper",J384="Unknown - Material Unknown")),
(AND(G384="Non-lead - Plastic",J384="Unknown - Likely Lead")),
(AND(G384="Non-lead - Plastic",J384="Unknown - Unlikely Lead")),
(AND(G384="Non-lead - Plastic",J384="Unknown - Material Unknown")),
(AND(G384="Non-lead",J384="Unknown - Likely Lead")),
(AND(G384="Non-lead",J384="Unknown - Unlikely Lead")),
(AND(G384="Non-lead",J384="Unknown - Material Unknown")),
(AND(G384="Non-lead - Other",J384="Unknown - Likely Lead")),
(AND(G384="Non-Lead - Other",J384="Unknown - Unlikely Lead")),
(AND(G384="Non-Lead - Other",J384="Unknown - Material Unknown")))),"Unknown",
IF((OR((AND(G384="Galvanized",J384="Unknown - Likely Lead")),
(AND(G384="Galvanized",J384="Unknown - Unlikely Lead")),
(AND(G384="Galvanized",J384="Unknown - Material Unknown")))),"Unknown",
IF((OR((AND(G384="Galvanized",J384="")))),"Galvanized Requiring Replacement",
IF((OR((AND(G384="Non-lead - Copper",J384="")),
(AND(G384="Non-lead - Plastic",J384="")),
(AND(G384="Non-lead",J384="")),
(AND(G384="Non-lead - Other",J384="")))),"Non-lead",
IF((OR((AND(G384="Unknown - Likely Lead",J384="")),
(AND(G384="Unknown - Unlikely Lead",J384="")),
(AND(G384="Unknown - Material Unknown",J384="")))),"Unknown",
""))))))))))))))))</f>
        <v>Non-Lead</v>
      </c>
      <c r="N384" s="44" t="s">
        <v>39</v>
      </c>
    </row>
    <row r="385" spans="1:14" ht="30" x14ac:dyDescent="0.25">
      <c r="A385" s="34" t="s">
        <v>1044</v>
      </c>
      <c r="B385" s="35" t="s">
        <v>785</v>
      </c>
      <c r="C385" s="36" t="s">
        <v>652</v>
      </c>
      <c r="D385" s="36" t="s">
        <v>32</v>
      </c>
      <c r="E385" s="36" t="s">
        <v>33</v>
      </c>
      <c r="F385" s="37" t="s">
        <v>1045</v>
      </c>
      <c r="G385" s="38" t="s">
        <v>35</v>
      </c>
      <c r="H385" s="39" t="s">
        <v>39</v>
      </c>
      <c r="I385" s="40" t="s">
        <v>37</v>
      </c>
      <c r="J385" s="42" t="s">
        <v>47</v>
      </c>
      <c r="K385" s="39" t="s">
        <v>37</v>
      </c>
      <c r="L385" s="35"/>
      <c r="M385" s="43" t="str">
        <f>IF((OR(G385="Lead")),"Lead",
IF((OR(J385="Lead")),"Lead",
IF((OR(G385="Lead-lined galvanized")),"Lead",
IF((OR(J385="Lead-lined galvanized")),"Lead",
IF((OR((AND(G385="Unknown - Likely Lead",J385="Galvanized")),
(AND(G385="Unknown - Unlikely Lead",J385="Galvanized")),
(AND(G385="Unknown - Material Unknown",J385="Galvanized")))),"Galvanized Requiring Replacement",
IF((OR((AND(G385="Non-lead - Copper",H385="Yes",J385="Galvanized")),
(AND(G385="Non-lead - Copper",H385="Don't know",J385="Galvanized")),
(AND(G385="Non-lead - Copper",H385="",J385="Galvanized")),
(AND(G385="Non-lead - Plastic",H385="Yes",J385="Galvanized")),
(AND(G385="Non-lead - Plastic",H385="Don't know",J385="Galvanized")),
(AND(G385="Non-lead - Plastic",H385="",J385="Galvanized")),
(AND(G385="Non-lead",H385="Yes",J385="Galvanized")),
(AND(G385="Non-lead",H385="Don't know",J385="Galvanized")),
(AND(G385="Non-lead",H385="",J385="Galvanized")),
(AND(G385="Non-lead - Other",H385="Yes",J385="Galvanized")),
(AND(G385="Non-Lead - Other",H385="Don't know",J385="Galvanized")),
(AND(G385="Galvanized",H385="Yes",J385="Galvanized")),
(AND(G385="Galvanized",H385="Don't know",J385="Galvanized")),
(AND(G385="Galvanized",H385="",J385="Galvanized")),
(AND(G385="Non-Lead - Other",H385="",J385="Galvanized")))),"Galvanized Requiring Replacement",
IF((OR((AND(G385="Non-lead - Copper",J385="Non-lead - Copper")),
(AND(G385="Non-lead - Copper",J385="Non-lead - Plastic")),
(AND(G385="Non-lead - Copper",J385="Non-lead - Other")),
(AND(G385="Non-lead - Copper",J385="Non-lead")),
(AND(G385="Non-lead - Plastic",J385="Non-lead - Copper")),
(AND(G385="Non-lead - Plastic",J385="Non-lead - Plastic")),
(AND(G385="Non-lead - Plastic",J385="Non-lead - Other")),
(AND(G385="Non-lead - Plastic",J385="Non-lead")),
(AND(G385="Non-lead",J385="Non-lead - Copper")),
(AND(G385="Non-lead",J385="Non-lead - Plastic")),
(AND(G385="Non-lead",J385="Non-lead - Other")),
(AND(G385="Non-lead",J385="Non-lead")),
(AND(G385="Non-lead - Other",J385="Non-lead - Copper")),
(AND(G385="Non-Lead - Other",J385="Non-lead - Plastic")),
(AND(G385="Non-Lead - Other",J385="Non-lead")),
(AND(G385="Non-Lead - Other",J385="Non-lead - Other")))),"Non-Lead",
IF((OR((AND(G385="Galvanized",J385="Non-lead")),
(AND(G385="Galvanized",J385="Non-lead - Copper")),
(AND(G385="Galvanized",J385="Non-lead - Plastic")),
(AND(G385="Galvanized",J385="Non-lead")),
(AND(G385="Galvanized",J385="Non-lead - Other")))),"Non-Lead",
IF((OR((AND(G385="Non-lead - Copper",H385="No",J385="Galvanized")),
(AND(G385="Non-lead - Plastic",H385="No",J385="Galvanized")),
(AND(G385="Non-lead",H385="No",J385="Galvanized")),
(AND(G385="Galvanized",H385="No",J385="Galvanized")),
(AND(G385="Non-lead - Other",H385="No",J385="Galvanized")))),"Non-lead",
IF((OR((AND(G385="Unknown - Likely Lead",J385="Unknown - Likely Lead")),
(AND(G385="Unknown - Likely Lead",J385="Unknown - Unlikely Lead")),
(AND(G385="Unknown - Likely Lead",J385="Unknown - Material Unknown")),
(AND(G385="Unknown - Unlikely Lead",J385="Unknown - Likely Lead")),
(AND(G385="Unknown - Unlikely Lead",J385="Unknown - Unlikely Lead")),
(AND(G385="Unknown - Unlikely Lead",J385="Unknown - Material Unknown")),
(AND(G385="Unknown - Material Unknown",J385="Unknown - Likely Lead")),
(AND(G385="Unknown - Material Unknown",J385="Unknown - Unlikely Lead")),
(AND(G385="Unknown - Material Unknown",J385="Unknown - Material Unknown")))),"Unknown",
IF((OR((AND(G385="Unknown - Likely Lead",J385="Non-lead - Copper")),
(AND(G385="Unknown - Likely Lead",J385="Non-lead - Plastic")),
(AND(G385="Unknown - Likely Lead",J385="Non-lead")),
(AND(G385="Unknown - Likely Lead",J385="Non-lead - Other")),
(AND(G385="Unknown - Unlikely Lead",J385="Non-lead - Copper")),
(AND(G385="Unknown - Unlikely Lead",J385="Non-lead - Plastic")),
(AND(G385="Unknown - Unlikely Lead",J385="Non-lead")),
(AND(G385="Unknown - Unlikely Lead",J385="Non-lead - Other")),
(AND(G385="Unknown - Material Unknown",J385="Non-lead - Copper")),
(AND(G385="Unknown - Material Unknown",J385="Non-lead - Plastic")),
(AND(G385="Unknown - Material Unknown",J385="Non-lead")),
(AND(G385="Unknown - Material Unknown",J385="Non-lead - Other")))),"Unknown",
IF((OR((AND(G385="Non-lead - Copper",J385="Unknown - Likely Lead")),
(AND(G385="Non-lead - Copper",J385="Unknown - Unlikely Lead")),
(AND(G385="Non-lead - Copper",J385="Unknown - Material Unknown")),
(AND(G385="Non-lead - Plastic",J385="Unknown - Likely Lead")),
(AND(G385="Non-lead - Plastic",J385="Unknown - Unlikely Lead")),
(AND(G385="Non-lead - Plastic",J385="Unknown - Material Unknown")),
(AND(G385="Non-lead",J385="Unknown - Likely Lead")),
(AND(G385="Non-lead",J385="Unknown - Unlikely Lead")),
(AND(G385="Non-lead",J385="Unknown - Material Unknown")),
(AND(G385="Non-lead - Other",J385="Unknown - Likely Lead")),
(AND(G385="Non-Lead - Other",J385="Unknown - Unlikely Lead")),
(AND(G385="Non-Lead - Other",J385="Unknown - Material Unknown")))),"Unknown",
IF((OR((AND(G385="Galvanized",J385="Unknown - Likely Lead")),
(AND(G385="Galvanized",J385="Unknown - Unlikely Lead")),
(AND(G385="Galvanized",J385="Unknown - Material Unknown")))),"Unknown",
IF((OR((AND(G385="Galvanized",J385="")))),"Galvanized Requiring Replacement",
IF((OR((AND(G385="Non-lead - Copper",J385="")),
(AND(G385="Non-lead - Plastic",J385="")),
(AND(G385="Non-lead",J385="")),
(AND(G385="Non-lead - Other",J385="")))),"Non-lead",
IF((OR((AND(G385="Unknown - Likely Lead",J385="")),
(AND(G385="Unknown - Unlikely Lead",J385="")),
(AND(G385="Unknown - Material Unknown",J385="")))),"Unknown",
""))))))))))))))))</f>
        <v>Non-Lead</v>
      </c>
      <c r="N385" s="44" t="s">
        <v>39</v>
      </c>
    </row>
    <row r="386" spans="1:14" ht="30" x14ac:dyDescent="0.25">
      <c r="A386" s="34" t="s">
        <v>1046</v>
      </c>
      <c r="B386" s="35" t="s">
        <v>611</v>
      </c>
      <c r="C386" s="36" t="s">
        <v>401</v>
      </c>
      <c r="D386" s="36" t="s">
        <v>32</v>
      </c>
      <c r="E386" s="36" t="s">
        <v>33</v>
      </c>
      <c r="F386" s="37" t="s">
        <v>1047</v>
      </c>
      <c r="G386" s="38" t="s">
        <v>35</v>
      </c>
      <c r="H386" s="39" t="s">
        <v>39</v>
      </c>
      <c r="I386" s="40" t="s">
        <v>37</v>
      </c>
      <c r="J386" s="42" t="s">
        <v>47</v>
      </c>
      <c r="K386" s="39" t="s">
        <v>37</v>
      </c>
      <c r="L386" s="35"/>
      <c r="M386" s="43" t="str">
        <f>IF((OR(G386="Lead")),"Lead",
IF((OR(J386="Lead")),"Lead",
IF((OR(G386="Lead-lined galvanized")),"Lead",
IF((OR(J386="Lead-lined galvanized")),"Lead",
IF((OR((AND(G386="Unknown - Likely Lead",J386="Galvanized")),
(AND(G386="Unknown - Unlikely Lead",J386="Galvanized")),
(AND(G386="Unknown - Material Unknown",J386="Galvanized")))),"Galvanized Requiring Replacement",
IF((OR((AND(G386="Non-lead - Copper",H386="Yes",J386="Galvanized")),
(AND(G386="Non-lead - Copper",H386="Don't know",J386="Galvanized")),
(AND(G386="Non-lead - Copper",H386="",J386="Galvanized")),
(AND(G386="Non-lead - Plastic",H386="Yes",J386="Galvanized")),
(AND(G386="Non-lead - Plastic",H386="Don't know",J386="Galvanized")),
(AND(G386="Non-lead - Plastic",H386="",J386="Galvanized")),
(AND(G386="Non-lead",H386="Yes",J386="Galvanized")),
(AND(G386="Non-lead",H386="Don't know",J386="Galvanized")),
(AND(G386="Non-lead",H386="",J386="Galvanized")),
(AND(G386="Non-lead - Other",H386="Yes",J386="Galvanized")),
(AND(G386="Non-Lead - Other",H386="Don't know",J386="Galvanized")),
(AND(G386="Galvanized",H386="Yes",J386="Galvanized")),
(AND(G386="Galvanized",H386="Don't know",J386="Galvanized")),
(AND(G386="Galvanized",H386="",J386="Galvanized")),
(AND(G386="Non-Lead - Other",H386="",J386="Galvanized")))),"Galvanized Requiring Replacement",
IF((OR((AND(G386="Non-lead - Copper",J386="Non-lead - Copper")),
(AND(G386="Non-lead - Copper",J386="Non-lead - Plastic")),
(AND(G386="Non-lead - Copper",J386="Non-lead - Other")),
(AND(G386="Non-lead - Copper",J386="Non-lead")),
(AND(G386="Non-lead - Plastic",J386="Non-lead - Copper")),
(AND(G386="Non-lead - Plastic",J386="Non-lead - Plastic")),
(AND(G386="Non-lead - Plastic",J386="Non-lead - Other")),
(AND(G386="Non-lead - Plastic",J386="Non-lead")),
(AND(G386="Non-lead",J386="Non-lead - Copper")),
(AND(G386="Non-lead",J386="Non-lead - Plastic")),
(AND(G386="Non-lead",J386="Non-lead - Other")),
(AND(G386="Non-lead",J386="Non-lead")),
(AND(G386="Non-lead - Other",J386="Non-lead - Copper")),
(AND(G386="Non-Lead - Other",J386="Non-lead - Plastic")),
(AND(G386="Non-Lead - Other",J386="Non-lead")),
(AND(G386="Non-Lead - Other",J386="Non-lead - Other")))),"Non-Lead",
IF((OR((AND(G386="Galvanized",J386="Non-lead")),
(AND(G386="Galvanized",J386="Non-lead - Copper")),
(AND(G386="Galvanized",J386="Non-lead - Plastic")),
(AND(G386="Galvanized",J386="Non-lead")),
(AND(G386="Galvanized",J386="Non-lead - Other")))),"Non-Lead",
IF((OR((AND(G386="Non-lead - Copper",H386="No",J386="Galvanized")),
(AND(G386="Non-lead - Plastic",H386="No",J386="Galvanized")),
(AND(G386="Non-lead",H386="No",J386="Galvanized")),
(AND(G386="Galvanized",H386="No",J386="Galvanized")),
(AND(G386="Non-lead - Other",H386="No",J386="Galvanized")))),"Non-lead",
IF((OR((AND(G386="Unknown - Likely Lead",J386="Unknown - Likely Lead")),
(AND(G386="Unknown - Likely Lead",J386="Unknown - Unlikely Lead")),
(AND(G386="Unknown - Likely Lead",J386="Unknown - Material Unknown")),
(AND(G386="Unknown - Unlikely Lead",J386="Unknown - Likely Lead")),
(AND(G386="Unknown - Unlikely Lead",J386="Unknown - Unlikely Lead")),
(AND(G386="Unknown - Unlikely Lead",J386="Unknown - Material Unknown")),
(AND(G386="Unknown - Material Unknown",J386="Unknown - Likely Lead")),
(AND(G386="Unknown - Material Unknown",J386="Unknown - Unlikely Lead")),
(AND(G386="Unknown - Material Unknown",J386="Unknown - Material Unknown")))),"Unknown",
IF((OR((AND(G386="Unknown - Likely Lead",J386="Non-lead - Copper")),
(AND(G386="Unknown - Likely Lead",J386="Non-lead - Plastic")),
(AND(G386="Unknown - Likely Lead",J386="Non-lead")),
(AND(G386="Unknown - Likely Lead",J386="Non-lead - Other")),
(AND(G386="Unknown - Unlikely Lead",J386="Non-lead - Copper")),
(AND(G386="Unknown - Unlikely Lead",J386="Non-lead - Plastic")),
(AND(G386="Unknown - Unlikely Lead",J386="Non-lead")),
(AND(G386="Unknown - Unlikely Lead",J386="Non-lead - Other")),
(AND(G386="Unknown - Material Unknown",J386="Non-lead - Copper")),
(AND(G386="Unknown - Material Unknown",J386="Non-lead - Plastic")),
(AND(G386="Unknown - Material Unknown",J386="Non-lead")),
(AND(G386="Unknown - Material Unknown",J386="Non-lead - Other")))),"Unknown",
IF((OR((AND(G386="Non-lead - Copper",J386="Unknown - Likely Lead")),
(AND(G386="Non-lead - Copper",J386="Unknown - Unlikely Lead")),
(AND(G386="Non-lead - Copper",J386="Unknown - Material Unknown")),
(AND(G386="Non-lead - Plastic",J386="Unknown - Likely Lead")),
(AND(G386="Non-lead - Plastic",J386="Unknown - Unlikely Lead")),
(AND(G386="Non-lead - Plastic",J386="Unknown - Material Unknown")),
(AND(G386="Non-lead",J386="Unknown - Likely Lead")),
(AND(G386="Non-lead",J386="Unknown - Unlikely Lead")),
(AND(G386="Non-lead",J386="Unknown - Material Unknown")),
(AND(G386="Non-lead - Other",J386="Unknown - Likely Lead")),
(AND(G386="Non-Lead - Other",J386="Unknown - Unlikely Lead")),
(AND(G386="Non-Lead - Other",J386="Unknown - Material Unknown")))),"Unknown",
IF((OR((AND(G386="Galvanized",J386="Unknown - Likely Lead")),
(AND(G386="Galvanized",J386="Unknown - Unlikely Lead")),
(AND(G386="Galvanized",J386="Unknown - Material Unknown")))),"Unknown",
IF((OR((AND(G386="Galvanized",J386="")))),"Galvanized Requiring Replacement",
IF((OR((AND(G386="Non-lead - Copper",J386="")),
(AND(G386="Non-lead - Plastic",J386="")),
(AND(G386="Non-lead",J386="")),
(AND(G386="Non-lead - Other",J386="")))),"Non-lead",
IF((OR((AND(G386="Unknown - Likely Lead",J386="")),
(AND(G386="Unknown - Unlikely Lead",J386="")),
(AND(G386="Unknown - Material Unknown",J386="")))),"Unknown",
""))))))))))))))))</f>
        <v>Non-Lead</v>
      </c>
      <c r="N386" s="44" t="s">
        <v>39</v>
      </c>
    </row>
    <row r="387" spans="1:14" ht="30" x14ac:dyDescent="0.25">
      <c r="A387" s="34" t="s">
        <v>1048</v>
      </c>
      <c r="B387" s="35" t="s">
        <v>1049</v>
      </c>
      <c r="C387" s="36" t="s">
        <v>971</v>
      </c>
      <c r="D387" s="36" t="s">
        <v>32</v>
      </c>
      <c r="E387" s="36">
        <v>76049</v>
      </c>
      <c r="F387" s="37" t="s">
        <v>1050</v>
      </c>
      <c r="G387" s="38" t="s">
        <v>35</v>
      </c>
      <c r="H387" s="39" t="s">
        <v>39</v>
      </c>
      <c r="I387" s="40" t="s">
        <v>37</v>
      </c>
      <c r="J387" s="42" t="s">
        <v>47</v>
      </c>
      <c r="K387" s="39" t="s">
        <v>37</v>
      </c>
      <c r="L387" s="35"/>
      <c r="M387" s="43" t="str">
        <f>IF((OR(G387="Lead")),"Lead",
IF((OR(J387="Lead")),"Lead",
IF((OR(G387="Lead-lined galvanized")),"Lead",
IF((OR(J387="Lead-lined galvanized")),"Lead",
IF((OR((AND(G387="Unknown - Likely Lead",J387="Galvanized")),
(AND(G387="Unknown - Unlikely Lead",J387="Galvanized")),
(AND(G387="Unknown - Material Unknown",J387="Galvanized")))),"Galvanized Requiring Replacement",
IF((OR((AND(G387="Non-lead - Copper",H387="Yes",J387="Galvanized")),
(AND(G387="Non-lead - Copper",H387="Don't know",J387="Galvanized")),
(AND(G387="Non-lead - Copper",H387="",J387="Galvanized")),
(AND(G387="Non-lead - Plastic",H387="Yes",J387="Galvanized")),
(AND(G387="Non-lead - Plastic",H387="Don't know",J387="Galvanized")),
(AND(G387="Non-lead - Plastic",H387="",J387="Galvanized")),
(AND(G387="Non-lead",H387="Yes",J387="Galvanized")),
(AND(G387="Non-lead",H387="Don't know",J387="Galvanized")),
(AND(G387="Non-lead",H387="",J387="Galvanized")),
(AND(G387="Non-lead - Other",H387="Yes",J387="Galvanized")),
(AND(G387="Non-Lead - Other",H387="Don't know",J387="Galvanized")),
(AND(G387="Galvanized",H387="Yes",J387="Galvanized")),
(AND(G387="Galvanized",H387="Don't know",J387="Galvanized")),
(AND(G387="Galvanized",H387="",J387="Galvanized")),
(AND(G387="Non-Lead - Other",H387="",J387="Galvanized")))),"Galvanized Requiring Replacement",
IF((OR((AND(G387="Non-lead - Copper",J387="Non-lead - Copper")),
(AND(G387="Non-lead - Copper",J387="Non-lead - Plastic")),
(AND(G387="Non-lead - Copper",J387="Non-lead - Other")),
(AND(G387="Non-lead - Copper",J387="Non-lead")),
(AND(G387="Non-lead - Plastic",J387="Non-lead - Copper")),
(AND(G387="Non-lead - Plastic",J387="Non-lead - Plastic")),
(AND(G387="Non-lead - Plastic",J387="Non-lead - Other")),
(AND(G387="Non-lead - Plastic",J387="Non-lead")),
(AND(G387="Non-lead",J387="Non-lead - Copper")),
(AND(G387="Non-lead",J387="Non-lead - Plastic")),
(AND(G387="Non-lead",J387="Non-lead - Other")),
(AND(G387="Non-lead",J387="Non-lead")),
(AND(G387="Non-lead - Other",J387="Non-lead - Copper")),
(AND(G387="Non-Lead - Other",J387="Non-lead - Plastic")),
(AND(G387="Non-Lead - Other",J387="Non-lead")),
(AND(G387="Non-Lead - Other",J387="Non-lead - Other")))),"Non-Lead",
IF((OR((AND(G387="Galvanized",J387="Non-lead")),
(AND(G387="Galvanized",J387="Non-lead - Copper")),
(AND(G387="Galvanized",J387="Non-lead - Plastic")),
(AND(G387="Galvanized",J387="Non-lead")),
(AND(G387="Galvanized",J387="Non-lead - Other")))),"Non-Lead",
IF((OR((AND(G387="Non-lead - Copper",H387="No",J387="Galvanized")),
(AND(G387="Non-lead - Plastic",H387="No",J387="Galvanized")),
(AND(G387="Non-lead",H387="No",J387="Galvanized")),
(AND(G387="Galvanized",H387="No",J387="Galvanized")),
(AND(G387="Non-lead - Other",H387="No",J387="Galvanized")))),"Non-lead",
IF((OR((AND(G387="Unknown - Likely Lead",J387="Unknown - Likely Lead")),
(AND(G387="Unknown - Likely Lead",J387="Unknown - Unlikely Lead")),
(AND(G387="Unknown - Likely Lead",J387="Unknown - Material Unknown")),
(AND(G387="Unknown - Unlikely Lead",J387="Unknown - Likely Lead")),
(AND(G387="Unknown - Unlikely Lead",J387="Unknown - Unlikely Lead")),
(AND(G387="Unknown - Unlikely Lead",J387="Unknown - Material Unknown")),
(AND(G387="Unknown - Material Unknown",J387="Unknown - Likely Lead")),
(AND(G387="Unknown - Material Unknown",J387="Unknown - Unlikely Lead")),
(AND(G387="Unknown - Material Unknown",J387="Unknown - Material Unknown")))),"Unknown",
IF((OR((AND(G387="Unknown - Likely Lead",J387="Non-lead - Copper")),
(AND(G387="Unknown - Likely Lead",J387="Non-lead - Plastic")),
(AND(G387="Unknown - Likely Lead",J387="Non-lead")),
(AND(G387="Unknown - Likely Lead",J387="Non-lead - Other")),
(AND(G387="Unknown - Unlikely Lead",J387="Non-lead - Copper")),
(AND(G387="Unknown - Unlikely Lead",J387="Non-lead - Plastic")),
(AND(G387="Unknown - Unlikely Lead",J387="Non-lead")),
(AND(G387="Unknown - Unlikely Lead",J387="Non-lead - Other")),
(AND(G387="Unknown - Material Unknown",J387="Non-lead - Copper")),
(AND(G387="Unknown - Material Unknown",J387="Non-lead - Plastic")),
(AND(G387="Unknown - Material Unknown",J387="Non-lead")),
(AND(G387="Unknown - Material Unknown",J387="Non-lead - Other")))),"Unknown",
IF((OR((AND(G387="Non-lead - Copper",J387="Unknown - Likely Lead")),
(AND(G387="Non-lead - Copper",J387="Unknown - Unlikely Lead")),
(AND(G387="Non-lead - Copper",J387="Unknown - Material Unknown")),
(AND(G387="Non-lead - Plastic",J387="Unknown - Likely Lead")),
(AND(G387="Non-lead - Plastic",J387="Unknown - Unlikely Lead")),
(AND(G387="Non-lead - Plastic",J387="Unknown - Material Unknown")),
(AND(G387="Non-lead",J387="Unknown - Likely Lead")),
(AND(G387="Non-lead",J387="Unknown - Unlikely Lead")),
(AND(G387="Non-lead",J387="Unknown - Material Unknown")),
(AND(G387="Non-lead - Other",J387="Unknown - Likely Lead")),
(AND(G387="Non-Lead - Other",J387="Unknown - Unlikely Lead")),
(AND(G387="Non-Lead - Other",J387="Unknown - Material Unknown")))),"Unknown",
IF((OR((AND(G387="Galvanized",J387="Unknown - Likely Lead")),
(AND(G387="Galvanized",J387="Unknown - Unlikely Lead")),
(AND(G387="Galvanized",J387="Unknown - Material Unknown")))),"Unknown",
IF((OR((AND(G387="Galvanized",J387="")))),"Galvanized Requiring Replacement",
IF((OR((AND(G387="Non-lead - Copper",J387="")),
(AND(G387="Non-lead - Plastic",J387="")),
(AND(G387="Non-lead",J387="")),
(AND(G387="Non-lead - Other",J387="")))),"Non-lead",
IF((OR((AND(G387="Unknown - Likely Lead",J387="")),
(AND(G387="Unknown - Unlikely Lead",J387="")),
(AND(G387="Unknown - Material Unknown",J387="")))),"Unknown",
""))))))))))))))))</f>
        <v>Non-Lead</v>
      </c>
      <c r="N387" s="44" t="s">
        <v>39</v>
      </c>
    </row>
    <row r="388" spans="1:14" ht="30" x14ac:dyDescent="0.25">
      <c r="A388" s="34" t="s">
        <v>1051</v>
      </c>
      <c r="B388" s="35" t="s">
        <v>290</v>
      </c>
      <c r="C388" s="36" t="s">
        <v>971</v>
      </c>
      <c r="D388" s="36" t="s">
        <v>32</v>
      </c>
      <c r="E388" s="36">
        <v>76049</v>
      </c>
      <c r="F388" s="37" t="s">
        <v>1052</v>
      </c>
      <c r="G388" s="38" t="s">
        <v>35</v>
      </c>
      <c r="H388" s="39" t="s">
        <v>39</v>
      </c>
      <c r="I388" s="40" t="s">
        <v>37</v>
      </c>
      <c r="J388" s="42" t="s">
        <v>47</v>
      </c>
      <c r="K388" s="39" t="s">
        <v>37</v>
      </c>
      <c r="L388" s="35"/>
      <c r="M388" s="43" t="str">
        <f>IF((OR(G388="Lead")),"Lead",
IF((OR(J388="Lead")),"Lead",
IF((OR(G388="Lead-lined galvanized")),"Lead",
IF((OR(J388="Lead-lined galvanized")),"Lead",
IF((OR((AND(G388="Unknown - Likely Lead",J388="Galvanized")),
(AND(G388="Unknown - Unlikely Lead",J388="Galvanized")),
(AND(G388="Unknown - Material Unknown",J388="Galvanized")))),"Galvanized Requiring Replacement",
IF((OR((AND(G388="Non-lead - Copper",H388="Yes",J388="Galvanized")),
(AND(G388="Non-lead - Copper",H388="Don't know",J388="Galvanized")),
(AND(G388="Non-lead - Copper",H388="",J388="Galvanized")),
(AND(G388="Non-lead - Plastic",H388="Yes",J388="Galvanized")),
(AND(G388="Non-lead - Plastic",H388="Don't know",J388="Galvanized")),
(AND(G388="Non-lead - Plastic",H388="",J388="Galvanized")),
(AND(G388="Non-lead",H388="Yes",J388="Galvanized")),
(AND(G388="Non-lead",H388="Don't know",J388="Galvanized")),
(AND(G388="Non-lead",H388="",J388="Galvanized")),
(AND(G388="Non-lead - Other",H388="Yes",J388="Galvanized")),
(AND(G388="Non-Lead - Other",H388="Don't know",J388="Galvanized")),
(AND(G388="Galvanized",H388="Yes",J388="Galvanized")),
(AND(G388="Galvanized",H388="Don't know",J388="Galvanized")),
(AND(G388="Galvanized",H388="",J388="Galvanized")),
(AND(G388="Non-Lead - Other",H388="",J388="Galvanized")))),"Galvanized Requiring Replacement",
IF((OR((AND(G388="Non-lead - Copper",J388="Non-lead - Copper")),
(AND(G388="Non-lead - Copper",J388="Non-lead - Plastic")),
(AND(G388="Non-lead - Copper",J388="Non-lead - Other")),
(AND(G388="Non-lead - Copper",J388="Non-lead")),
(AND(G388="Non-lead - Plastic",J388="Non-lead - Copper")),
(AND(G388="Non-lead - Plastic",J388="Non-lead - Plastic")),
(AND(G388="Non-lead - Plastic",J388="Non-lead - Other")),
(AND(G388="Non-lead - Plastic",J388="Non-lead")),
(AND(G388="Non-lead",J388="Non-lead - Copper")),
(AND(G388="Non-lead",J388="Non-lead - Plastic")),
(AND(G388="Non-lead",J388="Non-lead - Other")),
(AND(G388="Non-lead",J388="Non-lead")),
(AND(G388="Non-lead - Other",J388="Non-lead - Copper")),
(AND(G388="Non-Lead - Other",J388="Non-lead - Plastic")),
(AND(G388="Non-Lead - Other",J388="Non-lead")),
(AND(G388="Non-Lead - Other",J388="Non-lead - Other")))),"Non-Lead",
IF((OR((AND(G388="Galvanized",J388="Non-lead")),
(AND(G388="Galvanized",J388="Non-lead - Copper")),
(AND(G388="Galvanized",J388="Non-lead - Plastic")),
(AND(G388="Galvanized",J388="Non-lead")),
(AND(G388="Galvanized",J388="Non-lead - Other")))),"Non-Lead",
IF((OR((AND(G388="Non-lead - Copper",H388="No",J388="Galvanized")),
(AND(G388="Non-lead - Plastic",H388="No",J388="Galvanized")),
(AND(G388="Non-lead",H388="No",J388="Galvanized")),
(AND(G388="Galvanized",H388="No",J388="Galvanized")),
(AND(G388="Non-lead - Other",H388="No",J388="Galvanized")))),"Non-lead",
IF((OR((AND(G388="Unknown - Likely Lead",J388="Unknown - Likely Lead")),
(AND(G388="Unknown - Likely Lead",J388="Unknown - Unlikely Lead")),
(AND(G388="Unknown - Likely Lead",J388="Unknown - Material Unknown")),
(AND(G388="Unknown - Unlikely Lead",J388="Unknown - Likely Lead")),
(AND(G388="Unknown - Unlikely Lead",J388="Unknown - Unlikely Lead")),
(AND(G388="Unknown - Unlikely Lead",J388="Unknown - Material Unknown")),
(AND(G388="Unknown - Material Unknown",J388="Unknown - Likely Lead")),
(AND(G388="Unknown - Material Unknown",J388="Unknown - Unlikely Lead")),
(AND(G388="Unknown - Material Unknown",J388="Unknown - Material Unknown")))),"Unknown",
IF((OR((AND(G388="Unknown - Likely Lead",J388="Non-lead - Copper")),
(AND(G388="Unknown - Likely Lead",J388="Non-lead - Plastic")),
(AND(G388="Unknown - Likely Lead",J388="Non-lead")),
(AND(G388="Unknown - Likely Lead",J388="Non-lead - Other")),
(AND(G388="Unknown - Unlikely Lead",J388="Non-lead - Copper")),
(AND(G388="Unknown - Unlikely Lead",J388="Non-lead - Plastic")),
(AND(G388="Unknown - Unlikely Lead",J388="Non-lead")),
(AND(G388="Unknown - Unlikely Lead",J388="Non-lead - Other")),
(AND(G388="Unknown - Material Unknown",J388="Non-lead - Copper")),
(AND(G388="Unknown - Material Unknown",J388="Non-lead - Plastic")),
(AND(G388="Unknown - Material Unknown",J388="Non-lead")),
(AND(G388="Unknown - Material Unknown",J388="Non-lead - Other")))),"Unknown",
IF((OR((AND(G388="Non-lead - Copper",J388="Unknown - Likely Lead")),
(AND(G388="Non-lead - Copper",J388="Unknown - Unlikely Lead")),
(AND(G388="Non-lead - Copper",J388="Unknown - Material Unknown")),
(AND(G388="Non-lead - Plastic",J388="Unknown - Likely Lead")),
(AND(G388="Non-lead - Plastic",J388="Unknown - Unlikely Lead")),
(AND(G388="Non-lead - Plastic",J388="Unknown - Material Unknown")),
(AND(G388="Non-lead",J388="Unknown - Likely Lead")),
(AND(G388="Non-lead",J388="Unknown - Unlikely Lead")),
(AND(G388="Non-lead",J388="Unknown - Material Unknown")),
(AND(G388="Non-lead - Other",J388="Unknown - Likely Lead")),
(AND(G388="Non-Lead - Other",J388="Unknown - Unlikely Lead")),
(AND(G388="Non-Lead - Other",J388="Unknown - Material Unknown")))),"Unknown",
IF((OR((AND(G388="Galvanized",J388="Unknown - Likely Lead")),
(AND(G388="Galvanized",J388="Unknown - Unlikely Lead")),
(AND(G388="Galvanized",J388="Unknown - Material Unknown")))),"Unknown",
IF((OR((AND(G388="Galvanized",J388="")))),"Galvanized Requiring Replacement",
IF((OR((AND(G388="Non-lead - Copper",J388="")),
(AND(G388="Non-lead - Plastic",J388="")),
(AND(G388="Non-lead",J388="")),
(AND(G388="Non-lead - Other",J388="")))),"Non-lead",
IF((OR((AND(G388="Unknown - Likely Lead",J388="")),
(AND(G388="Unknown - Unlikely Lead",J388="")),
(AND(G388="Unknown - Material Unknown",J388="")))),"Unknown",
""))))))))))))))))</f>
        <v>Non-Lead</v>
      </c>
      <c r="N388" s="44" t="s">
        <v>39</v>
      </c>
    </row>
    <row r="389" spans="1:14" ht="30" x14ac:dyDescent="0.25">
      <c r="A389" s="34" t="s">
        <v>1053</v>
      </c>
      <c r="B389" s="35" t="s">
        <v>1054</v>
      </c>
      <c r="C389" s="36" t="s">
        <v>971</v>
      </c>
      <c r="D389" s="36" t="s">
        <v>32</v>
      </c>
      <c r="E389" s="36">
        <v>76049</v>
      </c>
      <c r="F389" s="37" t="s">
        <v>1055</v>
      </c>
      <c r="G389" s="38" t="s">
        <v>35</v>
      </c>
      <c r="H389" s="39" t="s">
        <v>39</v>
      </c>
      <c r="I389" s="40" t="s">
        <v>37</v>
      </c>
      <c r="J389" s="42" t="s">
        <v>47</v>
      </c>
      <c r="K389" s="39" t="s">
        <v>37</v>
      </c>
      <c r="L389" s="35"/>
      <c r="M389" s="43" t="str">
        <f>IF((OR(G389="Lead")),"Lead",
IF((OR(J389="Lead")),"Lead",
IF((OR(G389="Lead-lined galvanized")),"Lead",
IF((OR(J389="Lead-lined galvanized")),"Lead",
IF((OR((AND(G389="Unknown - Likely Lead",J389="Galvanized")),
(AND(G389="Unknown - Unlikely Lead",J389="Galvanized")),
(AND(G389="Unknown - Material Unknown",J389="Galvanized")))),"Galvanized Requiring Replacement",
IF((OR((AND(G389="Non-lead - Copper",H389="Yes",J389="Galvanized")),
(AND(G389="Non-lead - Copper",H389="Don't know",J389="Galvanized")),
(AND(G389="Non-lead - Copper",H389="",J389="Galvanized")),
(AND(G389="Non-lead - Plastic",H389="Yes",J389="Galvanized")),
(AND(G389="Non-lead - Plastic",H389="Don't know",J389="Galvanized")),
(AND(G389="Non-lead - Plastic",H389="",J389="Galvanized")),
(AND(G389="Non-lead",H389="Yes",J389="Galvanized")),
(AND(G389="Non-lead",H389="Don't know",J389="Galvanized")),
(AND(G389="Non-lead",H389="",J389="Galvanized")),
(AND(G389="Non-lead - Other",H389="Yes",J389="Galvanized")),
(AND(G389="Non-Lead - Other",H389="Don't know",J389="Galvanized")),
(AND(G389="Galvanized",H389="Yes",J389="Galvanized")),
(AND(G389="Galvanized",H389="Don't know",J389="Galvanized")),
(AND(G389="Galvanized",H389="",J389="Galvanized")),
(AND(G389="Non-Lead - Other",H389="",J389="Galvanized")))),"Galvanized Requiring Replacement",
IF((OR((AND(G389="Non-lead - Copper",J389="Non-lead - Copper")),
(AND(G389="Non-lead - Copper",J389="Non-lead - Plastic")),
(AND(G389="Non-lead - Copper",J389="Non-lead - Other")),
(AND(G389="Non-lead - Copper",J389="Non-lead")),
(AND(G389="Non-lead - Plastic",J389="Non-lead - Copper")),
(AND(G389="Non-lead - Plastic",J389="Non-lead - Plastic")),
(AND(G389="Non-lead - Plastic",J389="Non-lead - Other")),
(AND(G389="Non-lead - Plastic",J389="Non-lead")),
(AND(G389="Non-lead",J389="Non-lead - Copper")),
(AND(G389="Non-lead",J389="Non-lead - Plastic")),
(AND(G389="Non-lead",J389="Non-lead - Other")),
(AND(G389="Non-lead",J389="Non-lead")),
(AND(G389="Non-lead - Other",J389="Non-lead - Copper")),
(AND(G389="Non-Lead - Other",J389="Non-lead - Plastic")),
(AND(G389="Non-Lead - Other",J389="Non-lead")),
(AND(G389="Non-Lead - Other",J389="Non-lead - Other")))),"Non-Lead",
IF((OR((AND(G389="Galvanized",J389="Non-lead")),
(AND(G389="Galvanized",J389="Non-lead - Copper")),
(AND(G389="Galvanized",J389="Non-lead - Plastic")),
(AND(G389="Galvanized",J389="Non-lead")),
(AND(G389="Galvanized",J389="Non-lead - Other")))),"Non-Lead",
IF((OR((AND(G389="Non-lead - Copper",H389="No",J389="Galvanized")),
(AND(G389="Non-lead - Plastic",H389="No",J389="Galvanized")),
(AND(G389="Non-lead",H389="No",J389="Galvanized")),
(AND(G389="Galvanized",H389="No",J389="Galvanized")),
(AND(G389="Non-lead - Other",H389="No",J389="Galvanized")))),"Non-lead",
IF((OR((AND(G389="Unknown - Likely Lead",J389="Unknown - Likely Lead")),
(AND(G389="Unknown - Likely Lead",J389="Unknown - Unlikely Lead")),
(AND(G389="Unknown - Likely Lead",J389="Unknown - Material Unknown")),
(AND(G389="Unknown - Unlikely Lead",J389="Unknown - Likely Lead")),
(AND(G389="Unknown - Unlikely Lead",J389="Unknown - Unlikely Lead")),
(AND(G389="Unknown - Unlikely Lead",J389="Unknown - Material Unknown")),
(AND(G389="Unknown - Material Unknown",J389="Unknown - Likely Lead")),
(AND(G389="Unknown - Material Unknown",J389="Unknown - Unlikely Lead")),
(AND(G389="Unknown - Material Unknown",J389="Unknown - Material Unknown")))),"Unknown",
IF((OR((AND(G389="Unknown - Likely Lead",J389="Non-lead - Copper")),
(AND(G389="Unknown - Likely Lead",J389="Non-lead - Plastic")),
(AND(G389="Unknown - Likely Lead",J389="Non-lead")),
(AND(G389="Unknown - Likely Lead",J389="Non-lead - Other")),
(AND(G389="Unknown - Unlikely Lead",J389="Non-lead - Copper")),
(AND(G389="Unknown - Unlikely Lead",J389="Non-lead - Plastic")),
(AND(G389="Unknown - Unlikely Lead",J389="Non-lead")),
(AND(G389="Unknown - Unlikely Lead",J389="Non-lead - Other")),
(AND(G389="Unknown - Material Unknown",J389="Non-lead - Copper")),
(AND(G389="Unknown - Material Unknown",J389="Non-lead - Plastic")),
(AND(G389="Unknown - Material Unknown",J389="Non-lead")),
(AND(G389="Unknown - Material Unknown",J389="Non-lead - Other")))),"Unknown",
IF((OR((AND(G389="Non-lead - Copper",J389="Unknown - Likely Lead")),
(AND(G389="Non-lead - Copper",J389="Unknown - Unlikely Lead")),
(AND(G389="Non-lead - Copper",J389="Unknown - Material Unknown")),
(AND(G389="Non-lead - Plastic",J389="Unknown - Likely Lead")),
(AND(G389="Non-lead - Plastic",J389="Unknown - Unlikely Lead")),
(AND(G389="Non-lead - Plastic",J389="Unknown - Material Unknown")),
(AND(G389="Non-lead",J389="Unknown - Likely Lead")),
(AND(G389="Non-lead",J389="Unknown - Unlikely Lead")),
(AND(G389="Non-lead",J389="Unknown - Material Unknown")),
(AND(G389="Non-lead - Other",J389="Unknown - Likely Lead")),
(AND(G389="Non-Lead - Other",J389="Unknown - Unlikely Lead")),
(AND(G389="Non-Lead - Other",J389="Unknown - Material Unknown")))),"Unknown",
IF((OR((AND(G389="Galvanized",J389="Unknown - Likely Lead")),
(AND(G389="Galvanized",J389="Unknown - Unlikely Lead")),
(AND(G389="Galvanized",J389="Unknown - Material Unknown")))),"Unknown",
IF((OR((AND(G389="Galvanized",J389="")))),"Galvanized Requiring Replacement",
IF((OR((AND(G389="Non-lead - Copper",J389="")),
(AND(G389="Non-lead - Plastic",J389="")),
(AND(G389="Non-lead",J389="")),
(AND(G389="Non-lead - Other",J389="")))),"Non-lead",
IF((OR((AND(G389="Unknown - Likely Lead",J389="")),
(AND(G389="Unknown - Unlikely Lead",J389="")),
(AND(G389="Unknown - Material Unknown",J389="")))),"Unknown",
""))))))))))))))))</f>
        <v>Non-Lead</v>
      </c>
      <c r="N389" s="44" t="s">
        <v>39</v>
      </c>
    </row>
    <row r="390" spans="1:14" ht="30" x14ac:dyDescent="0.25">
      <c r="A390" s="34" t="s">
        <v>1056</v>
      </c>
      <c r="B390" s="35" t="s">
        <v>822</v>
      </c>
      <c r="C390" s="36" t="s">
        <v>971</v>
      </c>
      <c r="D390" s="36" t="s">
        <v>32</v>
      </c>
      <c r="E390" s="36">
        <v>76049</v>
      </c>
      <c r="F390" s="37" t="s">
        <v>1057</v>
      </c>
      <c r="G390" s="38" t="s">
        <v>35</v>
      </c>
      <c r="H390" s="39" t="s">
        <v>39</v>
      </c>
      <c r="I390" s="40" t="s">
        <v>37</v>
      </c>
      <c r="J390" s="42" t="s">
        <v>47</v>
      </c>
      <c r="K390" s="39" t="s">
        <v>37</v>
      </c>
      <c r="L390" s="35"/>
      <c r="M390" s="43" t="str">
        <f>IF((OR(G390="Lead")),"Lead",
IF((OR(J390="Lead")),"Lead",
IF((OR(G390="Lead-lined galvanized")),"Lead",
IF((OR(J390="Lead-lined galvanized")),"Lead",
IF((OR((AND(G390="Unknown - Likely Lead",J390="Galvanized")),
(AND(G390="Unknown - Unlikely Lead",J390="Galvanized")),
(AND(G390="Unknown - Material Unknown",J390="Galvanized")))),"Galvanized Requiring Replacement",
IF((OR((AND(G390="Non-lead - Copper",H390="Yes",J390="Galvanized")),
(AND(G390="Non-lead - Copper",H390="Don't know",J390="Galvanized")),
(AND(G390="Non-lead - Copper",H390="",J390="Galvanized")),
(AND(G390="Non-lead - Plastic",H390="Yes",J390="Galvanized")),
(AND(G390="Non-lead - Plastic",H390="Don't know",J390="Galvanized")),
(AND(G390="Non-lead - Plastic",H390="",J390="Galvanized")),
(AND(G390="Non-lead",H390="Yes",J390="Galvanized")),
(AND(G390="Non-lead",H390="Don't know",J390="Galvanized")),
(AND(G390="Non-lead",H390="",J390="Galvanized")),
(AND(G390="Non-lead - Other",H390="Yes",J390="Galvanized")),
(AND(G390="Non-Lead - Other",H390="Don't know",J390="Galvanized")),
(AND(G390="Galvanized",H390="Yes",J390="Galvanized")),
(AND(G390="Galvanized",H390="Don't know",J390="Galvanized")),
(AND(G390="Galvanized",H390="",J390="Galvanized")),
(AND(G390="Non-Lead - Other",H390="",J390="Galvanized")))),"Galvanized Requiring Replacement",
IF((OR((AND(G390="Non-lead - Copper",J390="Non-lead - Copper")),
(AND(G390="Non-lead - Copper",J390="Non-lead - Plastic")),
(AND(G390="Non-lead - Copper",J390="Non-lead - Other")),
(AND(G390="Non-lead - Copper",J390="Non-lead")),
(AND(G390="Non-lead - Plastic",J390="Non-lead - Copper")),
(AND(G390="Non-lead - Plastic",J390="Non-lead - Plastic")),
(AND(G390="Non-lead - Plastic",J390="Non-lead - Other")),
(AND(G390="Non-lead - Plastic",J390="Non-lead")),
(AND(G390="Non-lead",J390="Non-lead - Copper")),
(AND(G390="Non-lead",J390="Non-lead - Plastic")),
(AND(G390="Non-lead",J390="Non-lead - Other")),
(AND(G390="Non-lead",J390="Non-lead")),
(AND(G390="Non-lead - Other",J390="Non-lead - Copper")),
(AND(G390="Non-Lead - Other",J390="Non-lead - Plastic")),
(AND(G390="Non-Lead - Other",J390="Non-lead")),
(AND(G390="Non-Lead - Other",J390="Non-lead - Other")))),"Non-Lead",
IF((OR((AND(G390="Galvanized",J390="Non-lead")),
(AND(G390="Galvanized",J390="Non-lead - Copper")),
(AND(G390="Galvanized",J390="Non-lead - Plastic")),
(AND(G390="Galvanized",J390="Non-lead")),
(AND(G390="Galvanized",J390="Non-lead - Other")))),"Non-Lead",
IF((OR((AND(G390="Non-lead - Copper",H390="No",J390="Galvanized")),
(AND(G390="Non-lead - Plastic",H390="No",J390="Galvanized")),
(AND(G390="Non-lead",H390="No",J390="Galvanized")),
(AND(G390="Galvanized",H390="No",J390="Galvanized")),
(AND(G390="Non-lead - Other",H390="No",J390="Galvanized")))),"Non-lead",
IF((OR((AND(G390="Unknown - Likely Lead",J390="Unknown - Likely Lead")),
(AND(G390="Unknown - Likely Lead",J390="Unknown - Unlikely Lead")),
(AND(G390="Unknown - Likely Lead",J390="Unknown - Material Unknown")),
(AND(G390="Unknown - Unlikely Lead",J390="Unknown - Likely Lead")),
(AND(G390="Unknown - Unlikely Lead",J390="Unknown - Unlikely Lead")),
(AND(G390="Unknown - Unlikely Lead",J390="Unknown - Material Unknown")),
(AND(G390="Unknown - Material Unknown",J390="Unknown - Likely Lead")),
(AND(G390="Unknown - Material Unknown",J390="Unknown - Unlikely Lead")),
(AND(G390="Unknown - Material Unknown",J390="Unknown - Material Unknown")))),"Unknown",
IF((OR((AND(G390="Unknown - Likely Lead",J390="Non-lead - Copper")),
(AND(G390="Unknown - Likely Lead",J390="Non-lead - Plastic")),
(AND(G390="Unknown - Likely Lead",J390="Non-lead")),
(AND(G390="Unknown - Likely Lead",J390="Non-lead - Other")),
(AND(G390="Unknown - Unlikely Lead",J390="Non-lead - Copper")),
(AND(G390="Unknown - Unlikely Lead",J390="Non-lead - Plastic")),
(AND(G390="Unknown - Unlikely Lead",J390="Non-lead")),
(AND(G390="Unknown - Unlikely Lead",J390="Non-lead - Other")),
(AND(G390="Unknown - Material Unknown",J390="Non-lead - Copper")),
(AND(G390="Unknown - Material Unknown",J390="Non-lead - Plastic")),
(AND(G390="Unknown - Material Unknown",J390="Non-lead")),
(AND(G390="Unknown - Material Unknown",J390="Non-lead - Other")))),"Unknown",
IF((OR((AND(G390="Non-lead - Copper",J390="Unknown - Likely Lead")),
(AND(G390="Non-lead - Copper",J390="Unknown - Unlikely Lead")),
(AND(G390="Non-lead - Copper",J390="Unknown - Material Unknown")),
(AND(G390="Non-lead - Plastic",J390="Unknown - Likely Lead")),
(AND(G390="Non-lead - Plastic",J390="Unknown - Unlikely Lead")),
(AND(G390="Non-lead - Plastic",J390="Unknown - Material Unknown")),
(AND(G390="Non-lead",J390="Unknown - Likely Lead")),
(AND(G390="Non-lead",J390="Unknown - Unlikely Lead")),
(AND(G390="Non-lead",J390="Unknown - Material Unknown")),
(AND(G390="Non-lead - Other",J390="Unknown - Likely Lead")),
(AND(G390="Non-Lead - Other",J390="Unknown - Unlikely Lead")),
(AND(G390="Non-Lead - Other",J390="Unknown - Material Unknown")))),"Unknown",
IF((OR((AND(G390="Galvanized",J390="Unknown - Likely Lead")),
(AND(G390="Galvanized",J390="Unknown - Unlikely Lead")),
(AND(G390="Galvanized",J390="Unknown - Material Unknown")))),"Unknown",
IF((OR((AND(G390="Galvanized",J390="")))),"Galvanized Requiring Replacement",
IF((OR((AND(G390="Non-lead - Copper",J390="")),
(AND(G390="Non-lead - Plastic",J390="")),
(AND(G390="Non-lead",J390="")),
(AND(G390="Non-lead - Other",J390="")))),"Non-lead",
IF((OR((AND(G390="Unknown - Likely Lead",J390="")),
(AND(G390="Unknown - Unlikely Lead",J390="")),
(AND(G390="Unknown - Material Unknown",J390="")))),"Unknown",
""))))))))))))))))</f>
        <v>Non-Lead</v>
      </c>
      <c r="N390" s="44" t="s">
        <v>39</v>
      </c>
    </row>
    <row r="391" spans="1:14" ht="30" x14ac:dyDescent="0.25">
      <c r="A391" s="34" t="s">
        <v>1058</v>
      </c>
      <c r="B391" s="35" t="s">
        <v>768</v>
      </c>
      <c r="C391" s="36" t="s">
        <v>971</v>
      </c>
      <c r="D391" s="36" t="s">
        <v>32</v>
      </c>
      <c r="E391" s="36">
        <v>76049</v>
      </c>
      <c r="F391" s="37" t="s">
        <v>1059</v>
      </c>
      <c r="G391" s="38" t="s">
        <v>35</v>
      </c>
      <c r="H391" s="39" t="s">
        <v>39</v>
      </c>
      <c r="I391" s="40" t="s">
        <v>37</v>
      </c>
      <c r="J391" s="42" t="s">
        <v>47</v>
      </c>
      <c r="K391" s="39" t="s">
        <v>37</v>
      </c>
      <c r="L391" s="35"/>
      <c r="M391" s="43" t="str">
        <f>IF((OR(G391="Lead")),"Lead",
IF((OR(J391="Lead")),"Lead",
IF((OR(G391="Lead-lined galvanized")),"Lead",
IF((OR(J391="Lead-lined galvanized")),"Lead",
IF((OR((AND(G391="Unknown - Likely Lead",J391="Galvanized")),
(AND(G391="Unknown - Unlikely Lead",J391="Galvanized")),
(AND(G391="Unknown - Material Unknown",J391="Galvanized")))),"Galvanized Requiring Replacement",
IF((OR((AND(G391="Non-lead - Copper",H391="Yes",J391="Galvanized")),
(AND(G391="Non-lead - Copper",H391="Don't know",J391="Galvanized")),
(AND(G391="Non-lead - Copper",H391="",J391="Galvanized")),
(AND(G391="Non-lead - Plastic",H391="Yes",J391="Galvanized")),
(AND(G391="Non-lead - Plastic",H391="Don't know",J391="Galvanized")),
(AND(G391="Non-lead - Plastic",H391="",J391="Galvanized")),
(AND(G391="Non-lead",H391="Yes",J391="Galvanized")),
(AND(G391="Non-lead",H391="Don't know",J391="Galvanized")),
(AND(G391="Non-lead",H391="",J391="Galvanized")),
(AND(G391="Non-lead - Other",H391="Yes",J391="Galvanized")),
(AND(G391="Non-Lead - Other",H391="Don't know",J391="Galvanized")),
(AND(G391="Galvanized",H391="Yes",J391="Galvanized")),
(AND(G391="Galvanized",H391="Don't know",J391="Galvanized")),
(AND(G391="Galvanized",H391="",J391="Galvanized")),
(AND(G391="Non-Lead - Other",H391="",J391="Galvanized")))),"Galvanized Requiring Replacement",
IF((OR((AND(G391="Non-lead - Copper",J391="Non-lead - Copper")),
(AND(G391="Non-lead - Copper",J391="Non-lead - Plastic")),
(AND(G391="Non-lead - Copper",J391="Non-lead - Other")),
(AND(G391="Non-lead - Copper",J391="Non-lead")),
(AND(G391="Non-lead - Plastic",J391="Non-lead - Copper")),
(AND(G391="Non-lead - Plastic",J391="Non-lead - Plastic")),
(AND(G391="Non-lead - Plastic",J391="Non-lead - Other")),
(AND(G391="Non-lead - Plastic",J391="Non-lead")),
(AND(G391="Non-lead",J391="Non-lead - Copper")),
(AND(G391="Non-lead",J391="Non-lead - Plastic")),
(AND(G391="Non-lead",J391="Non-lead - Other")),
(AND(G391="Non-lead",J391="Non-lead")),
(AND(G391="Non-lead - Other",J391="Non-lead - Copper")),
(AND(G391="Non-Lead - Other",J391="Non-lead - Plastic")),
(AND(G391="Non-Lead - Other",J391="Non-lead")),
(AND(G391="Non-Lead - Other",J391="Non-lead - Other")))),"Non-Lead",
IF((OR((AND(G391="Galvanized",J391="Non-lead")),
(AND(G391="Galvanized",J391="Non-lead - Copper")),
(AND(G391="Galvanized",J391="Non-lead - Plastic")),
(AND(G391="Galvanized",J391="Non-lead")),
(AND(G391="Galvanized",J391="Non-lead - Other")))),"Non-Lead",
IF((OR((AND(G391="Non-lead - Copper",H391="No",J391="Galvanized")),
(AND(G391="Non-lead - Plastic",H391="No",J391="Galvanized")),
(AND(G391="Non-lead",H391="No",J391="Galvanized")),
(AND(G391="Galvanized",H391="No",J391="Galvanized")),
(AND(G391="Non-lead - Other",H391="No",J391="Galvanized")))),"Non-lead",
IF((OR((AND(G391="Unknown - Likely Lead",J391="Unknown - Likely Lead")),
(AND(G391="Unknown - Likely Lead",J391="Unknown - Unlikely Lead")),
(AND(G391="Unknown - Likely Lead",J391="Unknown - Material Unknown")),
(AND(G391="Unknown - Unlikely Lead",J391="Unknown - Likely Lead")),
(AND(G391="Unknown - Unlikely Lead",J391="Unknown - Unlikely Lead")),
(AND(G391="Unknown - Unlikely Lead",J391="Unknown - Material Unknown")),
(AND(G391="Unknown - Material Unknown",J391="Unknown - Likely Lead")),
(AND(G391="Unknown - Material Unknown",J391="Unknown - Unlikely Lead")),
(AND(G391="Unknown - Material Unknown",J391="Unknown - Material Unknown")))),"Unknown",
IF((OR((AND(G391="Unknown - Likely Lead",J391="Non-lead - Copper")),
(AND(G391="Unknown - Likely Lead",J391="Non-lead - Plastic")),
(AND(G391="Unknown - Likely Lead",J391="Non-lead")),
(AND(G391="Unknown - Likely Lead",J391="Non-lead - Other")),
(AND(G391="Unknown - Unlikely Lead",J391="Non-lead - Copper")),
(AND(G391="Unknown - Unlikely Lead",J391="Non-lead - Plastic")),
(AND(G391="Unknown - Unlikely Lead",J391="Non-lead")),
(AND(G391="Unknown - Unlikely Lead",J391="Non-lead - Other")),
(AND(G391="Unknown - Material Unknown",J391="Non-lead - Copper")),
(AND(G391="Unknown - Material Unknown",J391="Non-lead - Plastic")),
(AND(G391="Unknown - Material Unknown",J391="Non-lead")),
(AND(G391="Unknown - Material Unknown",J391="Non-lead - Other")))),"Unknown",
IF((OR((AND(G391="Non-lead - Copper",J391="Unknown - Likely Lead")),
(AND(G391="Non-lead - Copper",J391="Unknown - Unlikely Lead")),
(AND(G391="Non-lead - Copper",J391="Unknown - Material Unknown")),
(AND(G391="Non-lead - Plastic",J391="Unknown - Likely Lead")),
(AND(G391="Non-lead - Plastic",J391="Unknown - Unlikely Lead")),
(AND(G391="Non-lead - Plastic",J391="Unknown - Material Unknown")),
(AND(G391="Non-lead",J391="Unknown - Likely Lead")),
(AND(G391="Non-lead",J391="Unknown - Unlikely Lead")),
(AND(G391="Non-lead",J391="Unknown - Material Unknown")),
(AND(G391="Non-lead - Other",J391="Unknown - Likely Lead")),
(AND(G391="Non-Lead - Other",J391="Unknown - Unlikely Lead")),
(AND(G391="Non-Lead - Other",J391="Unknown - Material Unknown")))),"Unknown",
IF((OR((AND(G391="Galvanized",J391="Unknown - Likely Lead")),
(AND(G391="Galvanized",J391="Unknown - Unlikely Lead")),
(AND(G391="Galvanized",J391="Unknown - Material Unknown")))),"Unknown",
IF((OR((AND(G391="Galvanized",J391="")))),"Galvanized Requiring Replacement",
IF((OR((AND(G391="Non-lead - Copper",J391="")),
(AND(G391="Non-lead - Plastic",J391="")),
(AND(G391="Non-lead",J391="")),
(AND(G391="Non-lead - Other",J391="")))),"Non-lead",
IF((OR((AND(G391="Unknown - Likely Lead",J391="")),
(AND(G391="Unknown - Unlikely Lead",J391="")),
(AND(G391="Unknown - Material Unknown",J391="")))),"Unknown",
""))))))))))))))))</f>
        <v>Non-Lead</v>
      </c>
      <c r="N391" s="44" t="s">
        <v>39</v>
      </c>
    </row>
    <row r="392" spans="1:14" ht="30" x14ac:dyDescent="0.25">
      <c r="A392" s="34" t="s">
        <v>1060</v>
      </c>
      <c r="B392" s="35" t="s">
        <v>1061</v>
      </c>
      <c r="C392" s="36" t="s">
        <v>971</v>
      </c>
      <c r="D392" s="36" t="s">
        <v>32</v>
      </c>
      <c r="E392" s="36">
        <v>76049</v>
      </c>
      <c r="F392" s="37" t="s">
        <v>1062</v>
      </c>
      <c r="G392" s="38" t="s">
        <v>35</v>
      </c>
      <c r="H392" s="39" t="s">
        <v>39</v>
      </c>
      <c r="I392" s="40" t="s">
        <v>37</v>
      </c>
      <c r="J392" s="42" t="s">
        <v>47</v>
      </c>
      <c r="K392" s="39" t="s">
        <v>37</v>
      </c>
      <c r="L392" s="35"/>
      <c r="M392" s="43" t="str">
        <f>IF((OR(G392="Lead")),"Lead",
IF((OR(J392="Lead")),"Lead",
IF((OR(G392="Lead-lined galvanized")),"Lead",
IF((OR(J392="Lead-lined galvanized")),"Lead",
IF((OR((AND(G392="Unknown - Likely Lead",J392="Galvanized")),
(AND(G392="Unknown - Unlikely Lead",J392="Galvanized")),
(AND(G392="Unknown - Material Unknown",J392="Galvanized")))),"Galvanized Requiring Replacement",
IF((OR((AND(G392="Non-lead - Copper",H392="Yes",J392="Galvanized")),
(AND(G392="Non-lead - Copper",H392="Don't know",J392="Galvanized")),
(AND(G392="Non-lead - Copper",H392="",J392="Galvanized")),
(AND(G392="Non-lead - Plastic",H392="Yes",J392="Galvanized")),
(AND(G392="Non-lead - Plastic",H392="Don't know",J392="Galvanized")),
(AND(G392="Non-lead - Plastic",H392="",J392="Galvanized")),
(AND(G392="Non-lead",H392="Yes",J392="Galvanized")),
(AND(G392="Non-lead",H392="Don't know",J392="Galvanized")),
(AND(G392="Non-lead",H392="",J392="Galvanized")),
(AND(G392="Non-lead - Other",H392="Yes",J392="Galvanized")),
(AND(G392="Non-Lead - Other",H392="Don't know",J392="Galvanized")),
(AND(G392="Galvanized",H392="Yes",J392="Galvanized")),
(AND(G392="Galvanized",H392="Don't know",J392="Galvanized")),
(AND(G392="Galvanized",H392="",J392="Galvanized")),
(AND(G392="Non-Lead - Other",H392="",J392="Galvanized")))),"Galvanized Requiring Replacement",
IF((OR((AND(G392="Non-lead - Copper",J392="Non-lead - Copper")),
(AND(G392="Non-lead - Copper",J392="Non-lead - Plastic")),
(AND(G392="Non-lead - Copper",J392="Non-lead - Other")),
(AND(G392="Non-lead - Copper",J392="Non-lead")),
(AND(G392="Non-lead - Plastic",J392="Non-lead - Copper")),
(AND(G392="Non-lead - Plastic",J392="Non-lead - Plastic")),
(AND(G392="Non-lead - Plastic",J392="Non-lead - Other")),
(AND(G392="Non-lead - Plastic",J392="Non-lead")),
(AND(G392="Non-lead",J392="Non-lead - Copper")),
(AND(G392="Non-lead",J392="Non-lead - Plastic")),
(AND(G392="Non-lead",J392="Non-lead - Other")),
(AND(G392="Non-lead",J392="Non-lead")),
(AND(G392="Non-lead - Other",J392="Non-lead - Copper")),
(AND(G392="Non-Lead - Other",J392="Non-lead - Plastic")),
(AND(G392="Non-Lead - Other",J392="Non-lead")),
(AND(G392="Non-Lead - Other",J392="Non-lead - Other")))),"Non-Lead",
IF((OR((AND(G392="Galvanized",J392="Non-lead")),
(AND(G392="Galvanized",J392="Non-lead - Copper")),
(AND(G392="Galvanized",J392="Non-lead - Plastic")),
(AND(G392="Galvanized",J392="Non-lead")),
(AND(G392="Galvanized",J392="Non-lead - Other")))),"Non-Lead",
IF((OR((AND(G392="Non-lead - Copper",H392="No",J392="Galvanized")),
(AND(G392="Non-lead - Plastic",H392="No",J392="Galvanized")),
(AND(G392="Non-lead",H392="No",J392="Galvanized")),
(AND(G392="Galvanized",H392="No",J392="Galvanized")),
(AND(G392="Non-lead - Other",H392="No",J392="Galvanized")))),"Non-lead",
IF((OR((AND(G392="Unknown - Likely Lead",J392="Unknown - Likely Lead")),
(AND(G392="Unknown - Likely Lead",J392="Unknown - Unlikely Lead")),
(AND(G392="Unknown - Likely Lead",J392="Unknown - Material Unknown")),
(AND(G392="Unknown - Unlikely Lead",J392="Unknown - Likely Lead")),
(AND(G392="Unknown - Unlikely Lead",J392="Unknown - Unlikely Lead")),
(AND(G392="Unknown - Unlikely Lead",J392="Unknown - Material Unknown")),
(AND(G392="Unknown - Material Unknown",J392="Unknown - Likely Lead")),
(AND(G392="Unknown - Material Unknown",J392="Unknown - Unlikely Lead")),
(AND(G392="Unknown - Material Unknown",J392="Unknown - Material Unknown")))),"Unknown",
IF((OR((AND(G392="Unknown - Likely Lead",J392="Non-lead - Copper")),
(AND(G392="Unknown - Likely Lead",J392="Non-lead - Plastic")),
(AND(G392="Unknown - Likely Lead",J392="Non-lead")),
(AND(G392="Unknown - Likely Lead",J392="Non-lead - Other")),
(AND(G392="Unknown - Unlikely Lead",J392="Non-lead - Copper")),
(AND(G392="Unknown - Unlikely Lead",J392="Non-lead - Plastic")),
(AND(G392="Unknown - Unlikely Lead",J392="Non-lead")),
(AND(G392="Unknown - Unlikely Lead",J392="Non-lead - Other")),
(AND(G392="Unknown - Material Unknown",J392="Non-lead - Copper")),
(AND(G392="Unknown - Material Unknown",J392="Non-lead - Plastic")),
(AND(G392="Unknown - Material Unknown",J392="Non-lead")),
(AND(G392="Unknown - Material Unknown",J392="Non-lead - Other")))),"Unknown",
IF((OR((AND(G392="Non-lead - Copper",J392="Unknown - Likely Lead")),
(AND(G392="Non-lead - Copper",J392="Unknown - Unlikely Lead")),
(AND(G392="Non-lead - Copper",J392="Unknown - Material Unknown")),
(AND(G392="Non-lead - Plastic",J392="Unknown - Likely Lead")),
(AND(G392="Non-lead - Plastic",J392="Unknown - Unlikely Lead")),
(AND(G392="Non-lead - Plastic",J392="Unknown - Material Unknown")),
(AND(G392="Non-lead",J392="Unknown - Likely Lead")),
(AND(G392="Non-lead",J392="Unknown - Unlikely Lead")),
(AND(G392="Non-lead",J392="Unknown - Material Unknown")),
(AND(G392="Non-lead - Other",J392="Unknown - Likely Lead")),
(AND(G392="Non-Lead - Other",J392="Unknown - Unlikely Lead")),
(AND(G392="Non-Lead - Other",J392="Unknown - Material Unknown")))),"Unknown",
IF((OR((AND(G392="Galvanized",J392="Unknown - Likely Lead")),
(AND(G392="Galvanized",J392="Unknown - Unlikely Lead")),
(AND(G392="Galvanized",J392="Unknown - Material Unknown")))),"Unknown",
IF((OR((AND(G392="Galvanized",J392="")))),"Galvanized Requiring Replacement",
IF((OR((AND(G392="Non-lead - Copper",J392="")),
(AND(G392="Non-lead - Plastic",J392="")),
(AND(G392="Non-lead",J392="")),
(AND(G392="Non-lead - Other",J392="")))),"Non-lead",
IF((OR((AND(G392="Unknown - Likely Lead",J392="")),
(AND(G392="Unknown - Unlikely Lead",J392="")),
(AND(G392="Unknown - Material Unknown",J392="")))),"Unknown",
""))))))))))))))))</f>
        <v>Non-Lead</v>
      </c>
      <c r="N392" s="44" t="s">
        <v>39</v>
      </c>
    </row>
    <row r="393" spans="1:14" ht="30" x14ac:dyDescent="0.25">
      <c r="A393" s="34" t="s">
        <v>1063</v>
      </c>
      <c r="B393" s="35" t="s">
        <v>400</v>
      </c>
      <c r="C393" s="36" t="s">
        <v>971</v>
      </c>
      <c r="D393" s="36" t="s">
        <v>32</v>
      </c>
      <c r="E393" s="36">
        <v>76049</v>
      </c>
      <c r="F393" s="37" t="s">
        <v>1064</v>
      </c>
      <c r="G393" s="38" t="s">
        <v>35</v>
      </c>
      <c r="H393" s="39" t="s">
        <v>39</v>
      </c>
      <c r="I393" s="40" t="s">
        <v>37</v>
      </c>
      <c r="J393" s="42" t="s">
        <v>47</v>
      </c>
      <c r="K393" s="39" t="s">
        <v>37</v>
      </c>
      <c r="L393" s="35"/>
      <c r="M393" s="43" t="str">
        <f>IF((OR(G393="Lead")),"Lead",
IF((OR(J393="Lead")),"Lead",
IF((OR(G393="Lead-lined galvanized")),"Lead",
IF((OR(J393="Lead-lined galvanized")),"Lead",
IF((OR((AND(G393="Unknown - Likely Lead",J393="Galvanized")),
(AND(G393="Unknown - Unlikely Lead",J393="Galvanized")),
(AND(G393="Unknown - Material Unknown",J393="Galvanized")))),"Galvanized Requiring Replacement",
IF((OR((AND(G393="Non-lead - Copper",H393="Yes",J393="Galvanized")),
(AND(G393="Non-lead - Copper",H393="Don't know",J393="Galvanized")),
(AND(G393="Non-lead - Copper",H393="",J393="Galvanized")),
(AND(G393="Non-lead - Plastic",H393="Yes",J393="Galvanized")),
(AND(G393="Non-lead - Plastic",H393="Don't know",J393="Galvanized")),
(AND(G393="Non-lead - Plastic",H393="",J393="Galvanized")),
(AND(G393="Non-lead",H393="Yes",J393="Galvanized")),
(AND(G393="Non-lead",H393="Don't know",J393="Galvanized")),
(AND(G393="Non-lead",H393="",J393="Galvanized")),
(AND(G393="Non-lead - Other",H393="Yes",J393="Galvanized")),
(AND(G393="Non-Lead - Other",H393="Don't know",J393="Galvanized")),
(AND(G393="Galvanized",H393="Yes",J393="Galvanized")),
(AND(G393="Galvanized",H393="Don't know",J393="Galvanized")),
(AND(G393="Galvanized",H393="",J393="Galvanized")),
(AND(G393="Non-Lead - Other",H393="",J393="Galvanized")))),"Galvanized Requiring Replacement",
IF((OR((AND(G393="Non-lead - Copper",J393="Non-lead - Copper")),
(AND(G393="Non-lead - Copper",J393="Non-lead - Plastic")),
(AND(G393="Non-lead - Copper",J393="Non-lead - Other")),
(AND(G393="Non-lead - Copper",J393="Non-lead")),
(AND(G393="Non-lead - Plastic",J393="Non-lead - Copper")),
(AND(G393="Non-lead - Plastic",J393="Non-lead - Plastic")),
(AND(G393="Non-lead - Plastic",J393="Non-lead - Other")),
(AND(G393="Non-lead - Plastic",J393="Non-lead")),
(AND(G393="Non-lead",J393="Non-lead - Copper")),
(AND(G393="Non-lead",J393="Non-lead - Plastic")),
(AND(G393="Non-lead",J393="Non-lead - Other")),
(AND(G393="Non-lead",J393="Non-lead")),
(AND(G393="Non-lead - Other",J393="Non-lead - Copper")),
(AND(G393="Non-Lead - Other",J393="Non-lead - Plastic")),
(AND(G393="Non-Lead - Other",J393="Non-lead")),
(AND(G393="Non-Lead - Other",J393="Non-lead - Other")))),"Non-Lead",
IF((OR((AND(G393="Galvanized",J393="Non-lead")),
(AND(G393="Galvanized",J393="Non-lead - Copper")),
(AND(G393="Galvanized",J393="Non-lead - Plastic")),
(AND(G393="Galvanized",J393="Non-lead")),
(AND(G393="Galvanized",J393="Non-lead - Other")))),"Non-Lead",
IF((OR((AND(G393="Non-lead - Copper",H393="No",J393="Galvanized")),
(AND(G393="Non-lead - Plastic",H393="No",J393="Galvanized")),
(AND(G393="Non-lead",H393="No",J393="Galvanized")),
(AND(G393="Galvanized",H393="No",J393="Galvanized")),
(AND(G393="Non-lead - Other",H393="No",J393="Galvanized")))),"Non-lead",
IF((OR((AND(G393="Unknown - Likely Lead",J393="Unknown - Likely Lead")),
(AND(G393="Unknown - Likely Lead",J393="Unknown - Unlikely Lead")),
(AND(G393="Unknown - Likely Lead",J393="Unknown - Material Unknown")),
(AND(G393="Unknown - Unlikely Lead",J393="Unknown - Likely Lead")),
(AND(G393="Unknown - Unlikely Lead",J393="Unknown - Unlikely Lead")),
(AND(G393="Unknown - Unlikely Lead",J393="Unknown - Material Unknown")),
(AND(G393="Unknown - Material Unknown",J393="Unknown - Likely Lead")),
(AND(G393="Unknown - Material Unknown",J393="Unknown - Unlikely Lead")),
(AND(G393="Unknown - Material Unknown",J393="Unknown - Material Unknown")))),"Unknown",
IF((OR((AND(G393="Unknown - Likely Lead",J393="Non-lead - Copper")),
(AND(G393="Unknown - Likely Lead",J393="Non-lead - Plastic")),
(AND(G393="Unknown - Likely Lead",J393="Non-lead")),
(AND(G393="Unknown - Likely Lead",J393="Non-lead - Other")),
(AND(G393="Unknown - Unlikely Lead",J393="Non-lead - Copper")),
(AND(G393="Unknown - Unlikely Lead",J393="Non-lead - Plastic")),
(AND(G393="Unknown - Unlikely Lead",J393="Non-lead")),
(AND(G393="Unknown - Unlikely Lead",J393="Non-lead - Other")),
(AND(G393="Unknown - Material Unknown",J393="Non-lead - Copper")),
(AND(G393="Unknown - Material Unknown",J393="Non-lead - Plastic")),
(AND(G393="Unknown - Material Unknown",J393="Non-lead")),
(AND(G393="Unknown - Material Unknown",J393="Non-lead - Other")))),"Unknown",
IF((OR((AND(G393="Non-lead - Copper",J393="Unknown - Likely Lead")),
(AND(G393="Non-lead - Copper",J393="Unknown - Unlikely Lead")),
(AND(G393="Non-lead - Copper",J393="Unknown - Material Unknown")),
(AND(G393="Non-lead - Plastic",J393="Unknown - Likely Lead")),
(AND(G393="Non-lead - Plastic",J393="Unknown - Unlikely Lead")),
(AND(G393="Non-lead - Plastic",J393="Unknown - Material Unknown")),
(AND(G393="Non-lead",J393="Unknown - Likely Lead")),
(AND(G393="Non-lead",J393="Unknown - Unlikely Lead")),
(AND(G393="Non-lead",J393="Unknown - Material Unknown")),
(AND(G393="Non-lead - Other",J393="Unknown - Likely Lead")),
(AND(G393="Non-Lead - Other",J393="Unknown - Unlikely Lead")),
(AND(G393="Non-Lead - Other",J393="Unknown - Material Unknown")))),"Unknown",
IF((OR((AND(G393="Galvanized",J393="Unknown - Likely Lead")),
(AND(G393="Galvanized",J393="Unknown - Unlikely Lead")),
(AND(G393="Galvanized",J393="Unknown - Material Unknown")))),"Unknown",
IF((OR((AND(G393="Galvanized",J393="")))),"Galvanized Requiring Replacement",
IF((OR((AND(G393="Non-lead - Copper",J393="")),
(AND(G393="Non-lead - Plastic",J393="")),
(AND(G393="Non-lead",J393="")),
(AND(G393="Non-lead - Other",J393="")))),"Non-lead",
IF((OR((AND(G393="Unknown - Likely Lead",J393="")),
(AND(G393="Unknown - Unlikely Lead",J393="")),
(AND(G393="Unknown - Material Unknown",J393="")))),"Unknown",
""))))))))))))))))</f>
        <v>Non-Lead</v>
      </c>
      <c r="N393" s="44" t="s">
        <v>39</v>
      </c>
    </row>
    <row r="394" spans="1:14" ht="30" x14ac:dyDescent="0.25">
      <c r="A394" s="34" t="s">
        <v>1065</v>
      </c>
      <c r="B394" s="35" t="s">
        <v>682</v>
      </c>
      <c r="C394" s="36" t="s">
        <v>971</v>
      </c>
      <c r="D394" s="36" t="s">
        <v>32</v>
      </c>
      <c r="E394" s="36">
        <v>76049</v>
      </c>
      <c r="F394" s="37" t="s">
        <v>1066</v>
      </c>
      <c r="G394" s="38" t="s">
        <v>35</v>
      </c>
      <c r="H394" s="39" t="s">
        <v>39</v>
      </c>
      <c r="I394" s="40" t="s">
        <v>37</v>
      </c>
      <c r="J394" s="42" t="s">
        <v>47</v>
      </c>
      <c r="K394" s="39" t="s">
        <v>37</v>
      </c>
      <c r="L394" s="35"/>
      <c r="M394" s="43" t="str">
        <f>IF((OR(G394="Lead")),"Lead",
IF((OR(J394="Lead")),"Lead",
IF((OR(G394="Lead-lined galvanized")),"Lead",
IF((OR(J394="Lead-lined galvanized")),"Lead",
IF((OR((AND(G394="Unknown - Likely Lead",J394="Galvanized")),
(AND(G394="Unknown - Unlikely Lead",J394="Galvanized")),
(AND(G394="Unknown - Material Unknown",J394="Galvanized")))),"Galvanized Requiring Replacement",
IF((OR((AND(G394="Non-lead - Copper",H394="Yes",J394="Galvanized")),
(AND(G394="Non-lead - Copper",H394="Don't know",J394="Galvanized")),
(AND(G394="Non-lead - Copper",H394="",J394="Galvanized")),
(AND(G394="Non-lead - Plastic",H394="Yes",J394="Galvanized")),
(AND(G394="Non-lead - Plastic",H394="Don't know",J394="Galvanized")),
(AND(G394="Non-lead - Plastic",H394="",J394="Galvanized")),
(AND(G394="Non-lead",H394="Yes",J394="Galvanized")),
(AND(G394="Non-lead",H394="Don't know",J394="Galvanized")),
(AND(G394="Non-lead",H394="",J394="Galvanized")),
(AND(G394="Non-lead - Other",H394="Yes",J394="Galvanized")),
(AND(G394="Non-Lead - Other",H394="Don't know",J394="Galvanized")),
(AND(G394="Galvanized",H394="Yes",J394="Galvanized")),
(AND(G394="Galvanized",H394="Don't know",J394="Galvanized")),
(AND(G394="Galvanized",H394="",J394="Galvanized")),
(AND(G394="Non-Lead - Other",H394="",J394="Galvanized")))),"Galvanized Requiring Replacement",
IF((OR((AND(G394="Non-lead - Copper",J394="Non-lead - Copper")),
(AND(G394="Non-lead - Copper",J394="Non-lead - Plastic")),
(AND(G394="Non-lead - Copper",J394="Non-lead - Other")),
(AND(G394="Non-lead - Copper",J394="Non-lead")),
(AND(G394="Non-lead - Plastic",J394="Non-lead - Copper")),
(AND(G394="Non-lead - Plastic",J394="Non-lead - Plastic")),
(AND(G394="Non-lead - Plastic",J394="Non-lead - Other")),
(AND(G394="Non-lead - Plastic",J394="Non-lead")),
(AND(G394="Non-lead",J394="Non-lead - Copper")),
(AND(G394="Non-lead",J394="Non-lead - Plastic")),
(AND(G394="Non-lead",J394="Non-lead - Other")),
(AND(G394="Non-lead",J394="Non-lead")),
(AND(G394="Non-lead - Other",J394="Non-lead - Copper")),
(AND(G394="Non-Lead - Other",J394="Non-lead - Plastic")),
(AND(G394="Non-Lead - Other",J394="Non-lead")),
(AND(G394="Non-Lead - Other",J394="Non-lead - Other")))),"Non-Lead",
IF((OR((AND(G394="Galvanized",J394="Non-lead")),
(AND(G394="Galvanized",J394="Non-lead - Copper")),
(AND(G394="Galvanized",J394="Non-lead - Plastic")),
(AND(G394="Galvanized",J394="Non-lead")),
(AND(G394="Galvanized",J394="Non-lead - Other")))),"Non-Lead",
IF((OR((AND(G394="Non-lead - Copper",H394="No",J394="Galvanized")),
(AND(G394="Non-lead - Plastic",H394="No",J394="Galvanized")),
(AND(G394="Non-lead",H394="No",J394="Galvanized")),
(AND(G394="Galvanized",H394="No",J394="Galvanized")),
(AND(G394="Non-lead - Other",H394="No",J394="Galvanized")))),"Non-lead",
IF((OR((AND(G394="Unknown - Likely Lead",J394="Unknown - Likely Lead")),
(AND(G394="Unknown - Likely Lead",J394="Unknown - Unlikely Lead")),
(AND(G394="Unknown - Likely Lead",J394="Unknown - Material Unknown")),
(AND(G394="Unknown - Unlikely Lead",J394="Unknown - Likely Lead")),
(AND(G394="Unknown - Unlikely Lead",J394="Unknown - Unlikely Lead")),
(AND(G394="Unknown - Unlikely Lead",J394="Unknown - Material Unknown")),
(AND(G394="Unknown - Material Unknown",J394="Unknown - Likely Lead")),
(AND(G394="Unknown - Material Unknown",J394="Unknown - Unlikely Lead")),
(AND(G394="Unknown - Material Unknown",J394="Unknown - Material Unknown")))),"Unknown",
IF((OR((AND(G394="Unknown - Likely Lead",J394="Non-lead - Copper")),
(AND(G394="Unknown - Likely Lead",J394="Non-lead - Plastic")),
(AND(G394="Unknown - Likely Lead",J394="Non-lead")),
(AND(G394="Unknown - Likely Lead",J394="Non-lead - Other")),
(AND(G394="Unknown - Unlikely Lead",J394="Non-lead - Copper")),
(AND(G394="Unknown - Unlikely Lead",J394="Non-lead - Plastic")),
(AND(G394="Unknown - Unlikely Lead",J394="Non-lead")),
(AND(G394="Unknown - Unlikely Lead",J394="Non-lead - Other")),
(AND(G394="Unknown - Material Unknown",J394="Non-lead - Copper")),
(AND(G394="Unknown - Material Unknown",J394="Non-lead - Plastic")),
(AND(G394="Unknown - Material Unknown",J394="Non-lead")),
(AND(G394="Unknown - Material Unknown",J394="Non-lead - Other")))),"Unknown",
IF((OR((AND(G394="Non-lead - Copper",J394="Unknown - Likely Lead")),
(AND(G394="Non-lead - Copper",J394="Unknown - Unlikely Lead")),
(AND(G394="Non-lead - Copper",J394="Unknown - Material Unknown")),
(AND(G394="Non-lead - Plastic",J394="Unknown - Likely Lead")),
(AND(G394="Non-lead - Plastic",J394="Unknown - Unlikely Lead")),
(AND(G394="Non-lead - Plastic",J394="Unknown - Material Unknown")),
(AND(G394="Non-lead",J394="Unknown - Likely Lead")),
(AND(G394="Non-lead",J394="Unknown - Unlikely Lead")),
(AND(G394="Non-lead",J394="Unknown - Material Unknown")),
(AND(G394="Non-lead - Other",J394="Unknown - Likely Lead")),
(AND(G394="Non-Lead - Other",J394="Unknown - Unlikely Lead")),
(AND(G394="Non-Lead - Other",J394="Unknown - Material Unknown")))),"Unknown",
IF((OR((AND(G394="Galvanized",J394="Unknown - Likely Lead")),
(AND(G394="Galvanized",J394="Unknown - Unlikely Lead")),
(AND(G394="Galvanized",J394="Unknown - Material Unknown")))),"Unknown",
IF((OR((AND(G394="Galvanized",J394="")))),"Galvanized Requiring Replacement",
IF((OR((AND(G394="Non-lead - Copper",J394="")),
(AND(G394="Non-lead - Plastic",J394="")),
(AND(G394="Non-lead",J394="")),
(AND(G394="Non-lead - Other",J394="")))),"Non-lead",
IF((OR((AND(G394="Unknown - Likely Lead",J394="")),
(AND(G394="Unknown - Unlikely Lead",J394="")),
(AND(G394="Unknown - Material Unknown",J394="")))),"Unknown",
""))))))))))))))))</f>
        <v>Non-Lead</v>
      </c>
      <c r="N394" s="44" t="s">
        <v>39</v>
      </c>
    </row>
    <row r="395" spans="1:14" ht="30" x14ac:dyDescent="0.25">
      <c r="A395" s="34" t="s">
        <v>1067</v>
      </c>
      <c r="B395" s="35" t="s">
        <v>819</v>
      </c>
      <c r="C395" s="36" t="s">
        <v>971</v>
      </c>
      <c r="D395" s="36" t="s">
        <v>32</v>
      </c>
      <c r="E395" s="36">
        <v>76049</v>
      </c>
      <c r="F395" s="37" t="s">
        <v>1068</v>
      </c>
      <c r="G395" s="38" t="s">
        <v>35</v>
      </c>
      <c r="H395" s="39" t="s">
        <v>39</v>
      </c>
      <c r="I395" s="40" t="s">
        <v>37</v>
      </c>
      <c r="J395" s="42" t="s">
        <v>47</v>
      </c>
      <c r="K395" s="39" t="s">
        <v>37</v>
      </c>
      <c r="L395" s="35"/>
      <c r="M395" s="43" t="str">
        <f>IF((OR(G395="Lead")),"Lead",
IF((OR(J395="Lead")),"Lead",
IF((OR(G395="Lead-lined galvanized")),"Lead",
IF((OR(J395="Lead-lined galvanized")),"Lead",
IF((OR((AND(G395="Unknown - Likely Lead",J395="Galvanized")),
(AND(G395="Unknown - Unlikely Lead",J395="Galvanized")),
(AND(G395="Unknown - Material Unknown",J395="Galvanized")))),"Galvanized Requiring Replacement",
IF((OR((AND(G395="Non-lead - Copper",H395="Yes",J395="Galvanized")),
(AND(G395="Non-lead - Copper",H395="Don't know",J395="Galvanized")),
(AND(G395="Non-lead - Copper",H395="",J395="Galvanized")),
(AND(G395="Non-lead - Plastic",H395="Yes",J395="Galvanized")),
(AND(G395="Non-lead - Plastic",H395="Don't know",J395="Galvanized")),
(AND(G395="Non-lead - Plastic",H395="",J395="Galvanized")),
(AND(G395="Non-lead",H395="Yes",J395="Galvanized")),
(AND(G395="Non-lead",H395="Don't know",J395="Galvanized")),
(AND(G395="Non-lead",H395="",J395="Galvanized")),
(AND(G395="Non-lead - Other",H395="Yes",J395="Galvanized")),
(AND(G395="Non-Lead - Other",H395="Don't know",J395="Galvanized")),
(AND(G395="Galvanized",H395="Yes",J395="Galvanized")),
(AND(G395="Galvanized",H395="Don't know",J395="Galvanized")),
(AND(G395="Galvanized",H395="",J395="Galvanized")),
(AND(G395="Non-Lead - Other",H395="",J395="Galvanized")))),"Galvanized Requiring Replacement",
IF((OR((AND(G395="Non-lead - Copper",J395="Non-lead - Copper")),
(AND(G395="Non-lead - Copper",J395="Non-lead - Plastic")),
(AND(G395="Non-lead - Copper",J395="Non-lead - Other")),
(AND(G395="Non-lead - Copper",J395="Non-lead")),
(AND(G395="Non-lead - Plastic",J395="Non-lead - Copper")),
(AND(G395="Non-lead - Plastic",J395="Non-lead - Plastic")),
(AND(G395="Non-lead - Plastic",J395="Non-lead - Other")),
(AND(G395="Non-lead - Plastic",J395="Non-lead")),
(AND(G395="Non-lead",J395="Non-lead - Copper")),
(AND(G395="Non-lead",J395="Non-lead - Plastic")),
(AND(G395="Non-lead",J395="Non-lead - Other")),
(AND(G395="Non-lead",J395="Non-lead")),
(AND(G395="Non-lead - Other",J395="Non-lead - Copper")),
(AND(G395="Non-Lead - Other",J395="Non-lead - Plastic")),
(AND(G395="Non-Lead - Other",J395="Non-lead")),
(AND(G395="Non-Lead - Other",J395="Non-lead - Other")))),"Non-Lead",
IF((OR((AND(G395="Galvanized",J395="Non-lead")),
(AND(G395="Galvanized",J395="Non-lead - Copper")),
(AND(G395="Galvanized",J395="Non-lead - Plastic")),
(AND(G395="Galvanized",J395="Non-lead")),
(AND(G395="Galvanized",J395="Non-lead - Other")))),"Non-Lead",
IF((OR((AND(G395="Non-lead - Copper",H395="No",J395="Galvanized")),
(AND(G395="Non-lead - Plastic",H395="No",J395="Galvanized")),
(AND(G395="Non-lead",H395="No",J395="Galvanized")),
(AND(G395="Galvanized",H395="No",J395="Galvanized")),
(AND(G395="Non-lead - Other",H395="No",J395="Galvanized")))),"Non-lead",
IF((OR((AND(G395="Unknown - Likely Lead",J395="Unknown - Likely Lead")),
(AND(G395="Unknown - Likely Lead",J395="Unknown - Unlikely Lead")),
(AND(G395="Unknown - Likely Lead",J395="Unknown - Material Unknown")),
(AND(G395="Unknown - Unlikely Lead",J395="Unknown - Likely Lead")),
(AND(G395="Unknown - Unlikely Lead",J395="Unknown - Unlikely Lead")),
(AND(G395="Unknown - Unlikely Lead",J395="Unknown - Material Unknown")),
(AND(G395="Unknown - Material Unknown",J395="Unknown - Likely Lead")),
(AND(G395="Unknown - Material Unknown",J395="Unknown - Unlikely Lead")),
(AND(G395="Unknown - Material Unknown",J395="Unknown - Material Unknown")))),"Unknown",
IF((OR((AND(G395="Unknown - Likely Lead",J395="Non-lead - Copper")),
(AND(G395="Unknown - Likely Lead",J395="Non-lead - Plastic")),
(AND(G395="Unknown - Likely Lead",J395="Non-lead")),
(AND(G395="Unknown - Likely Lead",J395="Non-lead - Other")),
(AND(G395="Unknown - Unlikely Lead",J395="Non-lead - Copper")),
(AND(G395="Unknown - Unlikely Lead",J395="Non-lead - Plastic")),
(AND(G395="Unknown - Unlikely Lead",J395="Non-lead")),
(AND(G395="Unknown - Unlikely Lead",J395="Non-lead - Other")),
(AND(G395="Unknown - Material Unknown",J395="Non-lead - Copper")),
(AND(G395="Unknown - Material Unknown",J395="Non-lead - Plastic")),
(AND(G395="Unknown - Material Unknown",J395="Non-lead")),
(AND(G395="Unknown - Material Unknown",J395="Non-lead - Other")))),"Unknown",
IF((OR((AND(G395="Non-lead - Copper",J395="Unknown - Likely Lead")),
(AND(G395="Non-lead - Copper",J395="Unknown - Unlikely Lead")),
(AND(G395="Non-lead - Copper",J395="Unknown - Material Unknown")),
(AND(G395="Non-lead - Plastic",J395="Unknown - Likely Lead")),
(AND(G395="Non-lead - Plastic",J395="Unknown - Unlikely Lead")),
(AND(G395="Non-lead - Plastic",J395="Unknown - Material Unknown")),
(AND(G395="Non-lead",J395="Unknown - Likely Lead")),
(AND(G395="Non-lead",J395="Unknown - Unlikely Lead")),
(AND(G395="Non-lead",J395="Unknown - Material Unknown")),
(AND(G395="Non-lead - Other",J395="Unknown - Likely Lead")),
(AND(G395="Non-Lead - Other",J395="Unknown - Unlikely Lead")),
(AND(G395="Non-Lead - Other",J395="Unknown - Material Unknown")))),"Unknown",
IF((OR((AND(G395="Galvanized",J395="Unknown - Likely Lead")),
(AND(G395="Galvanized",J395="Unknown - Unlikely Lead")),
(AND(G395="Galvanized",J395="Unknown - Material Unknown")))),"Unknown",
IF((OR((AND(G395="Galvanized",J395="")))),"Galvanized Requiring Replacement",
IF((OR((AND(G395="Non-lead - Copper",J395="")),
(AND(G395="Non-lead - Plastic",J395="")),
(AND(G395="Non-lead",J395="")),
(AND(G395="Non-lead - Other",J395="")))),"Non-lead",
IF((OR((AND(G395="Unknown - Likely Lead",J395="")),
(AND(G395="Unknown - Unlikely Lead",J395="")),
(AND(G395="Unknown - Material Unknown",J395="")))),"Unknown",
""))))))))))))))))</f>
        <v>Non-Lead</v>
      </c>
      <c r="N395" s="44" t="s">
        <v>39</v>
      </c>
    </row>
    <row r="396" spans="1:14" ht="30" x14ac:dyDescent="0.25">
      <c r="A396" s="34" t="s">
        <v>1069</v>
      </c>
      <c r="B396" s="35" t="s">
        <v>935</v>
      </c>
      <c r="C396" s="36" t="s">
        <v>971</v>
      </c>
      <c r="D396" s="36" t="s">
        <v>32</v>
      </c>
      <c r="E396" s="36">
        <v>76049</v>
      </c>
      <c r="F396" s="37" t="s">
        <v>1070</v>
      </c>
      <c r="G396" s="38" t="s">
        <v>35</v>
      </c>
      <c r="H396" s="39" t="s">
        <v>39</v>
      </c>
      <c r="I396" s="40" t="s">
        <v>37</v>
      </c>
      <c r="J396" s="42" t="s">
        <v>47</v>
      </c>
      <c r="K396" s="39" t="s">
        <v>37</v>
      </c>
      <c r="L396" s="35"/>
      <c r="M396" s="43" t="str">
        <f>IF((OR(G396="Lead")),"Lead",
IF((OR(J396="Lead")),"Lead",
IF((OR(G396="Lead-lined galvanized")),"Lead",
IF((OR(J396="Lead-lined galvanized")),"Lead",
IF((OR((AND(G396="Unknown - Likely Lead",J396="Galvanized")),
(AND(G396="Unknown - Unlikely Lead",J396="Galvanized")),
(AND(G396="Unknown - Material Unknown",J396="Galvanized")))),"Galvanized Requiring Replacement",
IF((OR((AND(G396="Non-lead - Copper",H396="Yes",J396="Galvanized")),
(AND(G396="Non-lead - Copper",H396="Don't know",J396="Galvanized")),
(AND(G396="Non-lead - Copper",H396="",J396="Galvanized")),
(AND(G396="Non-lead - Plastic",H396="Yes",J396="Galvanized")),
(AND(G396="Non-lead - Plastic",H396="Don't know",J396="Galvanized")),
(AND(G396="Non-lead - Plastic",H396="",J396="Galvanized")),
(AND(G396="Non-lead",H396="Yes",J396="Galvanized")),
(AND(G396="Non-lead",H396="Don't know",J396="Galvanized")),
(AND(G396="Non-lead",H396="",J396="Galvanized")),
(AND(G396="Non-lead - Other",H396="Yes",J396="Galvanized")),
(AND(G396="Non-Lead - Other",H396="Don't know",J396="Galvanized")),
(AND(G396="Galvanized",H396="Yes",J396="Galvanized")),
(AND(G396="Galvanized",H396="Don't know",J396="Galvanized")),
(AND(G396="Galvanized",H396="",J396="Galvanized")),
(AND(G396="Non-Lead - Other",H396="",J396="Galvanized")))),"Galvanized Requiring Replacement",
IF((OR((AND(G396="Non-lead - Copper",J396="Non-lead - Copper")),
(AND(G396="Non-lead - Copper",J396="Non-lead - Plastic")),
(AND(G396="Non-lead - Copper",J396="Non-lead - Other")),
(AND(G396="Non-lead - Copper",J396="Non-lead")),
(AND(G396="Non-lead - Plastic",J396="Non-lead - Copper")),
(AND(G396="Non-lead - Plastic",J396="Non-lead - Plastic")),
(AND(G396="Non-lead - Plastic",J396="Non-lead - Other")),
(AND(G396="Non-lead - Plastic",J396="Non-lead")),
(AND(G396="Non-lead",J396="Non-lead - Copper")),
(AND(G396="Non-lead",J396="Non-lead - Plastic")),
(AND(G396="Non-lead",J396="Non-lead - Other")),
(AND(G396="Non-lead",J396="Non-lead")),
(AND(G396="Non-lead - Other",J396="Non-lead - Copper")),
(AND(G396="Non-Lead - Other",J396="Non-lead - Plastic")),
(AND(G396="Non-Lead - Other",J396="Non-lead")),
(AND(G396="Non-Lead - Other",J396="Non-lead - Other")))),"Non-Lead",
IF((OR((AND(G396="Galvanized",J396="Non-lead")),
(AND(G396="Galvanized",J396="Non-lead - Copper")),
(AND(G396="Galvanized",J396="Non-lead - Plastic")),
(AND(G396="Galvanized",J396="Non-lead")),
(AND(G396="Galvanized",J396="Non-lead - Other")))),"Non-Lead",
IF((OR((AND(G396="Non-lead - Copper",H396="No",J396="Galvanized")),
(AND(G396="Non-lead - Plastic",H396="No",J396="Galvanized")),
(AND(G396="Non-lead",H396="No",J396="Galvanized")),
(AND(G396="Galvanized",H396="No",J396="Galvanized")),
(AND(G396="Non-lead - Other",H396="No",J396="Galvanized")))),"Non-lead",
IF((OR((AND(G396="Unknown - Likely Lead",J396="Unknown - Likely Lead")),
(AND(G396="Unknown - Likely Lead",J396="Unknown - Unlikely Lead")),
(AND(G396="Unknown - Likely Lead",J396="Unknown - Material Unknown")),
(AND(G396="Unknown - Unlikely Lead",J396="Unknown - Likely Lead")),
(AND(G396="Unknown - Unlikely Lead",J396="Unknown - Unlikely Lead")),
(AND(G396="Unknown - Unlikely Lead",J396="Unknown - Material Unknown")),
(AND(G396="Unknown - Material Unknown",J396="Unknown - Likely Lead")),
(AND(G396="Unknown - Material Unknown",J396="Unknown - Unlikely Lead")),
(AND(G396="Unknown - Material Unknown",J396="Unknown - Material Unknown")))),"Unknown",
IF((OR((AND(G396="Unknown - Likely Lead",J396="Non-lead - Copper")),
(AND(G396="Unknown - Likely Lead",J396="Non-lead - Plastic")),
(AND(G396="Unknown - Likely Lead",J396="Non-lead")),
(AND(G396="Unknown - Likely Lead",J396="Non-lead - Other")),
(AND(G396="Unknown - Unlikely Lead",J396="Non-lead - Copper")),
(AND(G396="Unknown - Unlikely Lead",J396="Non-lead - Plastic")),
(AND(G396="Unknown - Unlikely Lead",J396="Non-lead")),
(AND(G396="Unknown - Unlikely Lead",J396="Non-lead - Other")),
(AND(G396="Unknown - Material Unknown",J396="Non-lead - Copper")),
(AND(G396="Unknown - Material Unknown",J396="Non-lead - Plastic")),
(AND(G396="Unknown - Material Unknown",J396="Non-lead")),
(AND(G396="Unknown - Material Unknown",J396="Non-lead - Other")))),"Unknown",
IF((OR((AND(G396="Non-lead - Copper",J396="Unknown - Likely Lead")),
(AND(G396="Non-lead - Copper",J396="Unknown - Unlikely Lead")),
(AND(G396="Non-lead - Copper",J396="Unknown - Material Unknown")),
(AND(G396="Non-lead - Plastic",J396="Unknown - Likely Lead")),
(AND(G396="Non-lead - Plastic",J396="Unknown - Unlikely Lead")),
(AND(G396="Non-lead - Plastic",J396="Unknown - Material Unknown")),
(AND(G396="Non-lead",J396="Unknown - Likely Lead")),
(AND(G396="Non-lead",J396="Unknown - Unlikely Lead")),
(AND(G396="Non-lead",J396="Unknown - Material Unknown")),
(AND(G396="Non-lead - Other",J396="Unknown - Likely Lead")),
(AND(G396="Non-Lead - Other",J396="Unknown - Unlikely Lead")),
(AND(G396="Non-Lead - Other",J396="Unknown - Material Unknown")))),"Unknown",
IF((OR((AND(G396="Galvanized",J396="Unknown - Likely Lead")),
(AND(G396="Galvanized",J396="Unknown - Unlikely Lead")),
(AND(G396="Galvanized",J396="Unknown - Material Unknown")))),"Unknown",
IF((OR((AND(G396="Galvanized",J396="")))),"Galvanized Requiring Replacement",
IF((OR((AND(G396="Non-lead - Copper",J396="")),
(AND(G396="Non-lead - Plastic",J396="")),
(AND(G396="Non-lead",J396="")),
(AND(G396="Non-lead - Other",J396="")))),"Non-lead",
IF((OR((AND(G396="Unknown - Likely Lead",J396="")),
(AND(G396="Unknown - Unlikely Lead",J396="")),
(AND(G396="Unknown - Material Unknown",J396="")))),"Unknown",
""))))))))))))))))</f>
        <v>Non-Lead</v>
      </c>
      <c r="N396" s="44" t="s">
        <v>39</v>
      </c>
    </row>
    <row r="397" spans="1:14" ht="30" x14ac:dyDescent="0.25">
      <c r="A397" s="34" t="s">
        <v>1071</v>
      </c>
      <c r="B397" s="35" t="s">
        <v>74</v>
      </c>
      <c r="C397" s="36" t="s">
        <v>971</v>
      </c>
      <c r="D397" s="36" t="s">
        <v>32</v>
      </c>
      <c r="E397" s="36">
        <v>76049</v>
      </c>
      <c r="F397" s="37" t="s">
        <v>1072</v>
      </c>
      <c r="G397" s="38" t="s">
        <v>35</v>
      </c>
      <c r="H397" s="39" t="s">
        <v>39</v>
      </c>
      <c r="I397" s="40" t="s">
        <v>37</v>
      </c>
      <c r="J397" s="42" t="s">
        <v>47</v>
      </c>
      <c r="K397" s="39" t="s">
        <v>37</v>
      </c>
      <c r="L397" s="35"/>
      <c r="M397" s="43" t="str">
        <f>IF((OR(G397="Lead")),"Lead",
IF((OR(J397="Lead")),"Lead",
IF((OR(G397="Lead-lined galvanized")),"Lead",
IF((OR(J397="Lead-lined galvanized")),"Lead",
IF((OR((AND(G397="Unknown - Likely Lead",J397="Galvanized")),
(AND(G397="Unknown - Unlikely Lead",J397="Galvanized")),
(AND(G397="Unknown - Material Unknown",J397="Galvanized")))),"Galvanized Requiring Replacement",
IF((OR((AND(G397="Non-lead - Copper",H397="Yes",J397="Galvanized")),
(AND(G397="Non-lead - Copper",H397="Don't know",J397="Galvanized")),
(AND(G397="Non-lead - Copper",H397="",J397="Galvanized")),
(AND(G397="Non-lead - Plastic",H397="Yes",J397="Galvanized")),
(AND(G397="Non-lead - Plastic",H397="Don't know",J397="Galvanized")),
(AND(G397="Non-lead - Plastic",H397="",J397="Galvanized")),
(AND(G397="Non-lead",H397="Yes",J397="Galvanized")),
(AND(G397="Non-lead",H397="Don't know",J397="Galvanized")),
(AND(G397="Non-lead",H397="",J397="Galvanized")),
(AND(G397="Non-lead - Other",H397="Yes",J397="Galvanized")),
(AND(G397="Non-Lead - Other",H397="Don't know",J397="Galvanized")),
(AND(G397="Galvanized",H397="Yes",J397="Galvanized")),
(AND(G397="Galvanized",H397="Don't know",J397="Galvanized")),
(AND(G397="Galvanized",H397="",J397="Galvanized")),
(AND(G397="Non-Lead - Other",H397="",J397="Galvanized")))),"Galvanized Requiring Replacement",
IF((OR((AND(G397="Non-lead - Copper",J397="Non-lead - Copper")),
(AND(G397="Non-lead - Copper",J397="Non-lead - Plastic")),
(AND(G397="Non-lead - Copper",J397="Non-lead - Other")),
(AND(G397="Non-lead - Copper",J397="Non-lead")),
(AND(G397="Non-lead - Plastic",J397="Non-lead - Copper")),
(AND(G397="Non-lead - Plastic",J397="Non-lead - Plastic")),
(AND(G397="Non-lead - Plastic",J397="Non-lead - Other")),
(AND(G397="Non-lead - Plastic",J397="Non-lead")),
(AND(G397="Non-lead",J397="Non-lead - Copper")),
(AND(G397="Non-lead",J397="Non-lead - Plastic")),
(AND(G397="Non-lead",J397="Non-lead - Other")),
(AND(G397="Non-lead",J397="Non-lead")),
(AND(G397="Non-lead - Other",J397="Non-lead - Copper")),
(AND(G397="Non-Lead - Other",J397="Non-lead - Plastic")),
(AND(G397="Non-Lead - Other",J397="Non-lead")),
(AND(G397="Non-Lead - Other",J397="Non-lead - Other")))),"Non-Lead",
IF((OR((AND(G397="Galvanized",J397="Non-lead")),
(AND(G397="Galvanized",J397="Non-lead - Copper")),
(AND(G397="Galvanized",J397="Non-lead - Plastic")),
(AND(G397="Galvanized",J397="Non-lead")),
(AND(G397="Galvanized",J397="Non-lead - Other")))),"Non-Lead",
IF((OR((AND(G397="Non-lead - Copper",H397="No",J397="Galvanized")),
(AND(G397="Non-lead - Plastic",H397="No",J397="Galvanized")),
(AND(G397="Non-lead",H397="No",J397="Galvanized")),
(AND(G397="Galvanized",H397="No",J397="Galvanized")),
(AND(G397="Non-lead - Other",H397="No",J397="Galvanized")))),"Non-lead",
IF((OR((AND(G397="Unknown - Likely Lead",J397="Unknown - Likely Lead")),
(AND(G397="Unknown - Likely Lead",J397="Unknown - Unlikely Lead")),
(AND(G397="Unknown - Likely Lead",J397="Unknown - Material Unknown")),
(AND(G397="Unknown - Unlikely Lead",J397="Unknown - Likely Lead")),
(AND(G397="Unknown - Unlikely Lead",J397="Unknown - Unlikely Lead")),
(AND(G397="Unknown - Unlikely Lead",J397="Unknown - Material Unknown")),
(AND(G397="Unknown - Material Unknown",J397="Unknown - Likely Lead")),
(AND(G397="Unknown - Material Unknown",J397="Unknown - Unlikely Lead")),
(AND(G397="Unknown - Material Unknown",J397="Unknown - Material Unknown")))),"Unknown",
IF((OR((AND(G397="Unknown - Likely Lead",J397="Non-lead - Copper")),
(AND(G397="Unknown - Likely Lead",J397="Non-lead - Plastic")),
(AND(G397="Unknown - Likely Lead",J397="Non-lead")),
(AND(G397="Unknown - Likely Lead",J397="Non-lead - Other")),
(AND(G397="Unknown - Unlikely Lead",J397="Non-lead - Copper")),
(AND(G397="Unknown - Unlikely Lead",J397="Non-lead - Plastic")),
(AND(G397="Unknown - Unlikely Lead",J397="Non-lead")),
(AND(G397="Unknown - Unlikely Lead",J397="Non-lead - Other")),
(AND(G397="Unknown - Material Unknown",J397="Non-lead - Copper")),
(AND(G397="Unknown - Material Unknown",J397="Non-lead - Plastic")),
(AND(G397="Unknown - Material Unknown",J397="Non-lead")),
(AND(G397="Unknown - Material Unknown",J397="Non-lead - Other")))),"Unknown",
IF((OR((AND(G397="Non-lead - Copper",J397="Unknown - Likely Lead")),
(AND(G397="Non-lead - Copper",J397="Unknown - Unlikely Lead")),
(AND(G397="Non-lead - Copper",J397="Unknown - Material Unknown")),
(AND(G397="Non-lead - Plastic",J397="Unknown - Likely Lead")),
(AND(G397="Non-lead - Plastic",J397="Unknown - Unlikely Lead")),
(AND(G397="Non-lead - Plastic",J397="Unknown - Material Unknown")),
(AND(G397="Non-lead",J397="Unknown - Likely Lead")),
(AND(G397="Non-lead",J397="Unknown - Unlikely Lead")),
(AND(G397="Non-lead",J397="Unknown - Material Unknown")),
(AND(G397="Non-lead - Other",J397="Unknown - Likely Lead")),
(AND(G397="Non-Lead - Other",J397="Unknown - Unlikely Lead")),
(AND(G397="Non-Lead - Other",J397="Unknown - Material Unknown")))),"Unknown",
IF((OR((AND(G397="Galvanized",J397="Unknown - Likely Lead")),
(AND(G397="Galvanized",J397="Unknown - Unlikely Lead")),
(AND(G397="Galvanized",J397="Unknown - Material Unknown")))),"Unknown",
IF((OR((AND(G397="Galvanized",J397="")))),"Galvanized Requiring Replacement",
IF((OR((AND(G397="Non-lead - Copper",J397="")),
(AND(G397="Non-lead - Plastic",J397="")),
(AND(G397="Non-lead",J397="")),
(AND(G397="Non-lead - Other",J397="")))),"Non-lead",
IF((OR((AND(G397="Unknown - Likely Lead",J397="")),
(AND(G397="Unknown - Unlikely Lead",J397="")),
(AND(G397="Unknown - Material Unknown",J397="")))),"Unknown",
""))))))))))))))))</f>
        <v>Non-Lead</v>
      </c>
      <c r="N397" s="44" t="s">
        <v>39</v>
      </c>
    </row>
    <row r="398" spans="1:14" ht="30" x14ac:dyDescent="0.25">
      <c r="A398" s="34" t="s">
        <v>1073</v>
      </c>
      <c r="B398" s="35" t="s">
        <v>739</v>
      </c>
      <c r="C398" s="36" t="s">
        <v>971</v>
      </c>
      <c r="D398" s="36" t="s">
        <v>32</v>
      </c>
      <c r="E398" s="36">
        <v>76049</v>
      </c>
      <c r="F398" s="37" t="s">
        <v>1074</v>
      </c>
      <c r="G398" s="38" t="s">
        <v>35</v>
      </c>
      <c r="H398" s="39" t="s">
        <v>39</v>
      </c>
      <c r="I398" s="40" t="s">
        <v>37</v>
      </c>
      <c r="J398" s="42" t="s">
        <v>47</v>
      </c>
      <c r="K398" s="39" t="s">
        <v>37</v>
      </c>
      <c r="L398" s="35"/>
      <c r="M398" s="43" t="str">
        <f>IF((OR(G398="Lead")),"Lead",
IF((OR(J398="Lead")),"Lead",
IF((OR(G398="Lead-lined galvanized")),"Lead",
IF((OR(J398="Lead-lined galvanized")),"Lead",
IF((OR((AND(G398="Unknown - Likely Lead",J398="Galvanized")),
(AND(G398="Unknown - Unlikely Lead",J398="Galvanized")),
(AND(G398="Unknown - Material Unknown",J398="Galvanized")))),"Galvanized Requiring Replacement",
IF((OR((AND(G398="Non-lead - Copper",H398="Yes",J398="Galvanized")),
(AND(G398="Non-lead - Copper",H398="Don't know",J398="Galvanized")),
(AND(G398="Non-lead - Copper",H398="",J398="Galvanized")),
(AND(G398="Non-lead - Plastic",H398="Yes",J398="Galvanized")),
(AND(G398="Non-lead - Plastic",H398="Don't know",J398="Galvanized")),
(AND(G398="Non-lead - Plastic",H398="",J398="Galvanized")),
(AND(G398="Non-lead",H398="Yes",J398="Galvanized")),
(AND(G398="Non-lead",H398="Don't know",J398="Galvanized")),
(AND(G398="Non-lead",H398="",J398="Galvanized")),
(AND(G398="Non-lead - Other",H398="Yes",J398="Galvanized")),
(AND(G398="Non-Lead - Other",H398="Don't know",J398="Galvanized")),
(AND(G398="Galvanized",H398="Yes",J398="Galvanized")),
(AND(G398="Galvanized",H398="Don't know",J398="Galvanized")),
(AND(G398="Galvanized",H398="",J398="Galvanized")),
(AND(G398="Non-Lead - Other",H398="",J398="Galvanized")))),"Galvanized Requiring Replacement",
IF((OR((AND(G398="Non-lead - Copper",J398="Non-lead - Copper")),
(AND(G398="Non-lead - Copper",J398="Non-lead - Plastic")),
(AND(G398="Non-lead - Copper",J398="Non-lead - Other")),
(AND(G398="Non-lead - Copper",J398="Non-lead")),
(AND(G398="Non-lead - Plastic",J398="Non-lead - Copper")),
(AND(G398="Non-lead - Plastic",J398="Non-lead - Plastic")),
(AND(G398="Non-lead - Plastic",J398="Non-lead - Other")),
(AND(G398="Non-lead - Plastic",J398="Non-lead")),
(AND(G398="Non-lead",J398="Non-lead - Copper")),
(AND(G398="Non-lead",J398="Non-lead - Plastic")),
(AND(G398="Non-lead",J398="Non-lead - Other")),
(AND(G398="Non-lead",J398="Non-lead")),
(AND(G398="Non-lead - Other",J398="Non-lead - Copper")),
(AND(G398="Non-Lead - Other",J398="Non-lead - Plastic")),
(AND(G398="Non-Lead - Other",J398="Non-lead")),
(AND(G398="Non-Lead - Other",J398="Non-lead - Other")))),"Non-Lead",
IF((OR((AND(G398="Galvanized",J398="Non-lead")),
(AND(G398="Galvanized",J398="Non-lead - Copper")),
(AND(G398="Galvanized",J398="Non-lead - Plastic")),
(AND(G398="Galvanized",J398="Non-lead")),
(AND(G398="Galvanized",J398="Non-lead - Other")))),"Non-Lead",
IF((OR((AND(G398="Non-lead - Copper",H398="No",J398="Galvanized")),
(AND(G398="Non-lead - Plastic",H398="No",J398="Galvanized")),
(AND(G398="Non-lead",H398="No",J398="Galvanized")),
(AND(G398="Galvanized",H398="No",J398="Galvanized")),
(AND(G398="Non-lead - Other",H398="No",J398="Galvanized")))),"Non-lead",
IF((OR((AND(G398="Unknown - Likely Lead",J398="Unknown - Likely Lead")),
(AND(G398="Unknown - Likely Lead",J398="Unknown - Unlikely Lead")),
(AND(G398="Unknown - Likely Lead",J398="Unknown - Material Unknown")),
(AND(G398="Unknown - Unlikely Lead",J398="Unknown - Likely Lead")),
(AND(G398="Unknown - Unlikely Lead",J398="Unknown - Unlikely Lead")),
(AND(G398="Unknown - Unlikely Lead",J398="Unknown - Material Unknown")),
(AND(G398="Unknown - Material Unknown",J398="Unknown - Likely Lead")),
(AND(G398="Unknown - Material Unknown",J398="Unknown - Unlikely Lead")),
(AND(G398="Unknown - Material Unknown",J398="Unknown - Material Unknown")))),"Unknown",
IF((OR((AND(G398="Unknown - Likely Lead",J398="Non-lead - Copper")),
(AND(G398="Unknown - Likely Lead",J398="Non-lead - Plastic")),
(AND(G398="Unknown - Likely Lead",J398="Non-lead")),
(AND(G398="Unknown - Likely Lead",J398="Non-lead - Other")),
(AND(G398="Unknown - Unlikely Lead",J398="Non-lead - Copper")),
(AND(G398="Unknown - Unlikely Lead",J398="Non-lead - Plastic")),
(AND(G398="Unknown - Unlikely Lead",J398="Non-lead")),
(AND(G398="Unknown - Unlikely Lead",J398="Non-lead - Other")),
(AND(G398="Unknown - Material Unknown",J398="Non-lead - Copper")),
(AND(G398="Unknown - Material Unknown",J398="Non-lead - Plastic")),
(AND(G398="Unknown - Material Unknown",J398="Non-lead")),
(AND(G398="Unknown - Material Unknown",J398="Non-lead - Other")))),"Unknown",
IF((OR((AND(G398="Non-lead - Copper",J398="Unknown - Likely Lead")),
(AND(G398="Non-lead - Copper",J398="Unknown - Unlikely Lead")),
(AND(G398="Non-lead - Copper",J398="Unknown - Material Unknown")),
(AND(G398="Non-lead - Plastic",J398="Unknown - Likely Lead")),
(AND(G398="Non-lead - Plastic",J398="Unknown - Unlikely Lead")),
(AND(G398="Non-lead - Plastic",J398="Unknown - Material Unknown")),
(AND(G398="Non-lead",J398="Unknown - Likely Lead")),
(AND(G398="Non-lead",J398="Unknown - Unlikely Lead")),
(AND(G398="Non-lead",J398="Unknown - Material Unknown")),
(AND(G398="Non-lead - Other",J398="Unknown - Likely Lead")),
(AND(G398="Non-Lead - Other",J398="Unknown - Unlikely Lead")),
(AND(G398="Non-Lead - Other",J398="Unknown - Material Unknown")))),"Unknown",
IF((OR((AND(G398="Galvanized",J398="Unknown - Likely Lead")),
(AND(G398="Galvanized",J398="Unknown - Unlikely Lead")),
(AND(G398="Galvanized",J398="Unknown - Material Unknown")))),"Unknown",
IF((OR((AND(G398="Galvanized",J398="")))),"Galvanized Requiring Replacement",
IF((OR((AND(G398="Non-lead - Copper",J398="")),
(AND(G398="Non-lead - Plastic",J398="")),
(AND(G398="Non-lead",J398="")),
(AND(G398="Non-lead - Other",J398="")))),"Non-lead",
IF((OR((AND(G398="Unknown - Likely Lead",J398="")),
(AND(G398="Unknown - Unlikely Lead",J398="")),
(AND(G398="Unknown - Material Unknown",J398="")))),"Unknown",
""))))))))))))))))</f>
        <v>Non-Lead</v>
      </c>
      <c r="N398" s="44" t="s">
        <v>39</v>
      </c>
    </row>
    <row r="399" spans="1:14" ht="30" x14ac:dyDescent="0.25">
      <c r="A399" s="34" t="s">
        <v>1075</v>
      </c>
      <c r="B399" s="35" t="s">
        <v>297</v>
      </c>
      <c r="C399" s="36" t="s">
        <v>971</v>
      </c>
      <c r="D399" s="36" t="s">
        <v>32</v>
      </c>
      <c r="E399" s="36">
        <v>76049</v>
      </c>
      <c r="F399" s="37" t="s">
        <v>1076</v>
      </c>
      <c r="G399" s="38" t="s">
        <v>35</v>
      </c>
      <c r="H399" s="39" t="s">
        <v>39</v>
      </c>
      <c r="I399" s="40" t="s">
        <v>37</v>
      </c>
      <c r="J399" s="42" t="s">
        <v>47</v>
      </c>
      <c r="K399" s="39" t="s">
        <v>37</v>
      </c>
      <c r="L399" s="35"/>
      <c r="M399" s="43" t="str">
        <f>IF((OR(G399="Lead")),"Lead",
IF((OR(J399="Lead")),"Lead",
IF((OR(G399="Lead-lined galvanized")),"Lead",
IF((OR(J399="Lead-lined galvanized")),"Lead",
IF((OR((AND(G399="Unknown - Likely Lead",J399="Galvanized")),
(AND(G399="Unknown - Unlikely Lead",J399="Galvanized")),
(AND(G399="Unknown - Material Unknown",J399="Galvanized")))),"Galvanized Requiring Replacement",
IF((OR((AND(G399="Non-lead - Copper",H399="Yes",J399="Galvanized")),
(AND(G399="Non-lead - Copper",H399="Don't know",J399="Galvanized")),
(AND(G399="Non-lead - Copper",H399="",J399="Galvanized")),
(AND(G399="Non-lead - Plastic",H399="Yes",J399="Galvanized")),
(AND(G399="Non-lead - Plastic",H399="Don't know",J399="Galvanized")),
(AND(G399="Non-lead - Plastic",H399="",J399="Galvanized")),
(AND(G399="Non-lead",H399="Yes",J399="Galvanized")),
(AND(G399="Non-lead",H399="Don't know",J399="Galvanized")),
(AND(G399="Non-lead",H399="",J399="Galvanized")),
(AND(G399="Non-lead - Other",H399="Yes",J399="Galvanized")),
(AND(G399="Non-Lead - Other",H399="Don't know",J399="Galvanized")),
(AND(G399="Galvanized",H399="Yes",J399="Galvanized")),
(AND(G399="Galvanized",H399="Don't know",J399="Galvanized")),
(AND(G399="Galvanized",H399="",J399="Galvanized")),
(AND(G399="Non-Lead - Other",H399="",J399="Galvanized")))),"Galvanized Requiring Replacement",
IF((OR((AND(G399="Non-lead - Copper",J399="Non-lead - Copper")),
(AND(G399="Non-lead - Copper",J399="Non-lead - Plastic")),
(AND(G399="Non-lead - Copper",J399="Non-lead - Other")),
(AND(G399="Non-lead - Copper",J399="Non-lead")),
(AND(G399="Non-lead - Plastic",J399="Non-lead - Copper")),
(AND(G399="Non-lead - Plastic",J399="Non-lead - Plastic")),
(AND(G399="Non-lead - Plastic",J399="Non-lead - Other")),
(AND(G399="Non-lead - Plastic",J399="Non-lead")),
(AND(G399="Non-lead",J399="Non-lead - Copper")),
(AND(G399="Non-lead",J399="Non-lead - Plastic")),
(AND(G399="Non-lead",J399="Non-lead - Other")),
(AND(G399="Non-lead",J399="Non-lead")),
(AND(G399="Non-lead - Other",J399="Non-lead - Copper")),
(AND(G399="Non-Lead - Other",J399="Non-lead - Plastic")),
(AND(G399="Non-Lead - Other",J399="Non-lead")),
(AND(G399="Non-Lead - Other",J399="Non-lead - Other")))),"Non-Lead",
IF((OR((AND(G399="Galvanized",J399="Non-lead")),
(AND(G399="Galvanized",J399="Non-lead - Copper")),
(AND(G399="Galvanized",J399="Non-lead - Plastic")),
(AND(G399="Galvanized",J399="Non-lead")),
(AND(G399="Galvanized",J399="Non-lead - Other")))),"Non-Lead",
IF((OR((AND(G399="Non-lead - Copper",H399="No",J399="Galvanized")),
(AND(G399="Non-lead - Plastic",H399="No",J399="Galvanized")),
(AND(G399="Non-lead",H399="No",J399="Galvanized")),
(AND(G399="Galvanized",H399="No",J399="Galvanized")),
(AND(G399="Non-lead - Other",H399="No",J399="Galvanized")))),"Non-lead",
IF((OR((AND(G399="Unknown - Likely Lead",J399="Unknown - Likely Lead")),
(AND(G399="Unknown - Likely Lead",J399="Unknown - Unlikely Lead")),
(AND(G399="Unknown - Likely Lead",J399="Unknown - Material Unknown")),
(AND(G399="Unknown - Unlikely Lead",J399="Unknown - Likely Lead")),
(AND(G399="Unknown - Unlikely Lead",J399="Unknown - Unlikely Lead")),
(AND(G399="Unknown - Unlikely Lead",J399="Unknown - Material Unknown")),
(AND(G399="Unknown - Material Unknown",J399="Unknown - Likely Lead")),
(AND(G399="Unknown - Material Unknown",J399="Unknown - Unlikely Lead")),
(AND(G399="Unknown - Material Unknown",J399="Unknown - Material Unknown")))),"Unknown",
IF((OR((AND(G399="Unknown - Likely Lead",J399="Non-lead - Copper")),
(AND(G399="Unknown - Likely Lead",J399="Non-lead - Plastic")),
(AND(G399="Unknown - Likely Lead",J399="Non-lead")),
(AND(G399="Unknown - Likely Lead",J399="Non-lead - Other")),
(AND(G399="Unknown - Unlikely Lead",J399="Non-lead - Copper")),
(AND(G399="Unknown - Unlikely Lead",J399="Non-lead - Plastic")),
(AND(G399="Unknown - Unlikely Lead",J399="Non-lead")),
(AND(G399="Unknown - Unlikely Lead",J399="Non-lead - Other")),
(AND(G399="Unknown - Material Unknown",J399="Non-lead - Copper")),
(AND(G399="Unknown - Material Unknown",J399="Non-lead - Plastic")),
(AND(G399="Unknown - Material Unknown",J399="Non-lead")),
(AND(G399="Unknown - Material Unknown",J399="Non-lead - Other")))),"Unknown",
IF((OR((AND(G399="Non-lead - Copper",J399="Unknown - Likely Lead")),
(AND(G399="Non-lead - Copper",J399="Unknown - Unlikely Lead")),
(AND(G399="Non-lead - Copper",J399="Unknown - Material Unknown")),
(AND(G399="Non-lead - Plastic",J399="Unknown - Likely Lead")),
(AND(G399="Non-lead - Plastic",J399="Unknown - Unlikely Lead")),
(AND(G399="Non-lead - Plastic",J399="Unknown - Material Unknown")),
(AND(G399="Non-lead",J399="Unknown - Likely Lead")),
(AND(G399="Non-lead",J399="Unknown - Unlikely Lead")),
(AND(G399="Non-lead",J399="Unknown - Material Unknown")),
(AND(G399="Non-lead - Other",J399="Unknown - Likely Lead")),
(AND(G399="Non-Lead - Other",J399="Unknown - Unlikely Lead")),
(AND(G399="Non-Lead - Other",J399="Unknown - Material Unknown")))),"Unknown",
IF((OR((AND(G399="Galvanized",J399="Unknown - Likely Lead")),
(AND(G399="Galvanized",J399="Unknown - Unlikely Lead")),
(AND(G399="Galvanized",J399="Unknown - Material Unknown")))),"Unknown",
IF((OR((AND(G399="Galvanized",J399="")))),"Galvanized Requiring Replacement",
IF((OR((AND(G399="Non-lead - Copper",J399="")),
(AND(G399="Non-lead - Plastic",J399="")),
(AND(G399="Non-lead",J399="")),
(AND(G399="Non-lead - Other",J399="")))),"Non-lead",
IF((OR((AND(G399="Unknown - Likely Lead",J399="")),
(AND(G399="Unknown - Unlikely Lead",J399="")),
(AND(G399="Unknown - Material Unknown",J399="")))),"Unknown",
""))))))))))))))))</f>
        <v>Non-Lead</v>
      </c>
      <c r="N399" s="44" t="s">
        <v>39</v>
      </c>
    </row>
    <row r="400" spans="1:14" ht="30" x14ac:dyDescent="0.25">
      <c r="A400" s="34" t="s">
        <v>1077</v>
      </c>
      <c r="B400" s="35" t="s">
        <v>1078</v>
      </c>
      <c r="C400" s="36" t="s">
        <v>971</v>
      </c>
      <c r="D400" s="36" t="s">
        <v>32</v>
      </c>
      <c r="E400" s="36">
        <v>76049</v>
      </c>
      <c r="F400" s="37" t="s">
        <v>1079</v>
      </c>
      <c r="G400" s="38" t="s">
        <v>35</v>
      </c>
      <c r="H400" s="39" t="s">
        <v>39</v>
      </c>
      <c r="I400" s="40" t="s">
        <v>37</v>
      </c>
      <c r="J400" s="42" t="s">
        <v>47</v>
      </c>
      <c r="K400" s="39" t="s">
        <v>37</v>
      </c>
      <c r="L400" s="35"/>
      <c r="M400" s="43" t="str">
        <f>IF((OR(G400="Lead")),"Lead",
IF((OR(J400="Lead")),"Lead",
IF((OR(G400="Lead-lined galvanized")),"Lead",
IF((OR(J400="Lead-lined galvanized")),"Lead",
IF((OR((AND(G400="Unknown - Likely Lead",J400="Galvanized")),
(AND(G400="Unknown - Unlikely Lead",J400="Galvanized")),
(AND(G400="Unknown - Material Unknown",J400="Galvanized")))),"Galvanized Requiring Replacement",
IF((OR((AND(G400="Non-lead - Copper",H400="Yes",J400="Galvanized")),
(AND(G400="Non-lead - Copper",H400="Don't know",J400="Galvanized")),
(AND(G400="Non-lead - Copper",H400="",J400="Galvanized")),
(AND(G400="Non-lead - Plastic",H400="Yes",J400="Galvanized")),
(AND(G400="Non-lead - Plastic",H400="Don't know",J400="Galvanized")),
(AND(G400="Non-lead - Plastic",H400="",J400="Galvanized")),
(AND(G400="Non-lead",H400="Yes",J400="Galvanized")),
(AND(G400="Non-lead",H400="Don't know",J400="Galvanized")),
(AND(G400="Non-lead",H400="",J400="Galvanized")),
(AND(G400="Non-lead - Other",H400="Yes",J400="Galvanized")),
(AND(G400="Non-Lead - Other",H400="Don't know",J400="Galvanized")),
(AND(G400="Galvanized",H400="Yes",J400="Galvanized")),
(AND(G400="Galvanized",H400="Don't know",J400="Galvanized")),
(AND(G400="Galvanized",H400="",J400="Galvanized")),
(AND(G400="Non-Lead - Other",H400="",J400="Galvanized")))),"Galvanized Requiring Replacement",
IF((OR((AND(G400="Non-lead - Copper",J400="Non-lead - Copper")),
(AND(G400="Non-lead - Copper",J400="Non-lead - Plastic")),
(AND(G400="Non-lead - Copper",J400="Non-lead - Other")),
(AND(G400="Non-lead - Copper",J400="Non-lead")),
(AND(G400="Non-lead - Plastic",J400="Non-lead - Copper")),
(AND(G400="Non-lead - Plastic",J400="Non-lead - Plastic")),
(AND(G400="Non-lead - Plastic",J400="Non-lead - Other")),
(AND(G400="Non-lead - Plastic",J400="Non-lead")),
(AND(G400="Non-lead",J400="Non-lead - Copper")),
(AND(G400="Non-lead",J400="Non-lead - Plastic")),
(AND(G400="Non-lead",J400="Non-lead - Other")),
(AND(G400="Non-lead",J400="Non-lead")),
(AND(G400="Non-lead - Other",J400="Non-lead - Copper")),
(AND(G400="Non-Lead - Other",J400="Non-lead - Plastic")),
(AND(G400="Non-Lead - Other",J400="Non-lead")),
(AND(G400="Non-Lead - Other",J400="Non-lead - Other")))),"Non-Lead",
IF((OR((AND(G400="Galvanized",J400="Non-lead")),
(AND(G400="Galvanized",J400="Non-lead - Copper")),
(AND(G400="Galvanized",J400="Non-lead - Plastic")),
(AND(G400="Galvanized",J400="Non-lead")),
(AND(G400="Galvanized",J400="Non-lead - Other")))),"Non-Lead",
IF((OR((AND(G400="Non-lead - Copper",H400="No",J400="Galvanized")),
(AND(G400="Non-lead - Plastic",H400="No",J400="Galvanized")),
(AND(G400="Non-lead",H400="No",J400="Galvanized")),
(AND(G400="Galvanized",H400="No",J400="Galvanized")),
(AND(G400="Non-lead - Other",H400="No",J400="Galvanized")))),"Non-lead",
IF((OR((AND(G400="Unknown - Likely Lead",J400="Unknown - Likely Lead")),
(AND(G400="Unknown - Likely Lead",J400="Unknown - Unlikely Lead")),
(AND(G400="Unknown - Likely Lead",J400="Unknown - Material Unknown")),
(AND(G400="Unknown - Unlikely Lead",J400="Unknown - Likely Lead")),
(AND(G400="Unknown - Unlikely Lead",J400="Unknown - Unlikely Lead")),
(AND(G400="Unknown - Unlikely Lead",J400="Unknown - Material Unknown")),
(AND(G400="Unknown - Material Unknown",J400="Unknown - Likely Lead")),
(AND(G400="Unknown - Material Unknown",J400="Unknown - Unlikely Lead")),
(AND(G400="Unknown - Material Unknown",J400="Unknown - Material Unknown")))),"Unknown",
IF((OR((AND(G400="Unknown - Likely Lead",J400="Non-lead - Copper")),
(AND(G400="Unknown - Likely Lead",J400="Non-lead - Plastic")),
(AND(G400="Unknown - Likely Lead",J400="Non-lead")),
(AND(G400="Unknown - Likely Lead",J400="Non-lead - Other")),
(AND(G400="Unknown - Unlikely Lead",J400="Non-lead - Copper")),
(AND(G400="Unknown - Unlikely Lead",J400="Non-lead - Plastic")),
(AND(G400="Unknown - Unlikely Lead",J400="Non-lead")),
(AND(G400="Unknown - Unlikely Lead",J400="Non-lead - Other")),
(AND(G400="Unknown - Material Unknown",J400="Non-lead - Copper")),
(AND(G400="Unknown - Material Unknown",J400="Non-lead - Plastic")),
(AND(G400="Unknown - Material Unknown",J400="Non-lead")),
(AND(G400="Unknown - Material Unknown",J400="Non-lead - Other")))),"Unknown",
IF((OR((AND(G400="Non-lead - Copper",J400="Unknown - Likely Lead")),
(AND(G400="Non-lead - Copper",J400="Unknown - Unlikely Lead")),
(AND(G400="Non-lead - Copper",J400="Unknown - Material Unknown")),
(AND(G400="Non-lead - Plastic",J400="Unknown - Likely Lead")),
(AND(G400="Non-lead - Plastic",J400="Unknown - Unlikely Lead")),
(AND(G400="Non-lead - Plastic",J400="Unknown - Material Unknown")),
(AND(G400="Non-lead",J400="Unknown - Likely Lead")),
(AND(G400="Non-lead",J400="Unknown - Unlikely Lead")),
(AND(G400="Non-lead",J400="Unknown - Material Unknown")),
(AND(G400="Non-lead - Other",J400="Unknown - Likely Lead")),
(AND(G400="Non-Lead - Other",J400="Unknown - Unlikely Lead")),
(AND(G400="Non-Lead - Other",J400="Unknown - Material Unknown")))),"Unknown",
IF((OR((AND(G400="Galvanized",J400="Unknown - Likely Lead")),
(AND(G400="Galvanized",J400="Unknown - Unlikely Lead")),
(AND(G400="Galvanized",J400="Unknown - Material Unknown")))),"Unknown",
IF((OR((AND(G400="Galvanized",J400="")))),"Galvanized Requiring Replacement",
IF((OR((AND(G400="Non-lead - Copper",J400="")),
(AND(G400="Non-lead - Plastic",J400="")),
(AND(G400="Non-lead",J400="")),
(AND(G400="Non-lead - Other",J400="")))),"Non-lead",
IF((OR((AND(G400="Unknown - Likely Lead",J400="")),
(AND(G400="Unknown - Unlikely Lead",J400="")),
(AND(G400="Unknown - Material Unknown",J400="")))),"Unknown",
""))))))))))))))))</f>
        <v>Non-Lead</v>
      </c>
      <c r="N400" s="44" t="s">
        <v>39</v>
      </c>
    </row>
    <row r="401" spans="1:14" ht="30" x14ac:dyDescent="0.25">
      <c r="A401" s="34" t="s">
        <v>1080</v>
      </c>
      <c r="B401" s="35" t="s">
        <v>1081</v>
      </c>
      <c r="C401" s="36" t="s">
        <v>971</v>
      </c>
      <c r="D401" s="36" t="s">
        <v>32</v>
      </c>
      <c r="E401" s="36">
        <v>76049</v>
      </c>
      <c r="F401" s="37" t="s">
        <v>1082</v>
      </c>
      <c r="G401" s="38" t="s">
        <v>35</v>
      </c>
      <c r="H401" s="39" t="s">
        <v>39</v>
      </c>
      <c r="I401" s="40" t="s">
        <v>37</v>
      </c>
      <c r="J401" s="42" t="s">
        <v>47</v>
      </c>
      <c r="K401" s="39" t="s">
        <v>37</v>
      </c>
      <c r="L401" s="35"/>
      <c r="M401" s="43" t="str">
        <f>IF((OR(G401="Lead")),"Lead",
IF((OR(J401="Lead")),"Lead",
IF((OR(G401="Lead-lined galvanized")),"Lead",
IF((OR(J401="Lead-lined galvanized")),"Lead",
IF((OR((AND(G401="Unknown - Likely Lead",J401="Galvanized")),
(AND(G401="Unknown - Unlikely Lead",J401="Galvanized")),
(AND(G401="Unknown - Material Unknown",J401="Galvanized")))),"Galvanized Requiring Replacement",
IF((OR((AND(G401="Non-lead - Copper",H401="Yes",J401="Galvanized")),
(AND(G401="Non-lead - Copper",H401="Don't know",J401="Galvanized")),
(AND(G401="Non-lead - Copper",H401="",J401="Galvanized")),
(AND(G401="Non-lead - Plastic",H401="Yes",J401="Galvanized")),
(AND(G401="Non-lead - Plastic",H401="Don't know",J401="Galvanized")),
(AND(G401="Non-lead - Plastic",H401="",J401="Galvanized")),
(AND(G401="Non-lead",H401="Yes",J401="Galvanized")),
(AND(G401="Non-lead",H401="Don't know",J401="Galvanized")),
(AND(G401="Non-lead",H401="",J401="Galvanized")),
(AND(G401="Non-lead - Other",H401="Yes",J401="Galvanized")),
(AND(G401="Non-Lead - Other",H401="Don't know",J401="Galvanized")),
(AND(G401="Galvanized",H401="Yes",J401="Galvanized")),
(AND(G401="Galvanized",H401="Don't know",J401="Galvanized")),
(AND(G401="Galvanized",H401="",J401="Galvanized")),
(AND(G401="Non-Lead - Other",H401="",J401="Galvanized")))),"Galvanized Requiring Replacement",
IF((OR((AND(G401="Non-lead - Copper",J401="Non-lead - Copper")),
(AND(G401="Non-lead - Copper",J401="Non-lead - Plastic")),
(AND(G401="Non-lead - Copper",J401="Non-lead - Other")),
(AND(G401="Non-lead - Copper",J401="Non-lead")),
(AND(G401="Non-lead - Plastic",J401="Non-lead - Copper")),
(AND(G401="Non-lead - Plastic",J401="Non-lead - Plastic")),
(AND(G401="Non-lead - Plastic",J401="Non-lead - Other")),
(AND(G401="Non-lead - Plastic",J401="Non-lead")),
(AND(G401="Non-lead",J401="Non-lead - Copper")),
(AND(G401="Non-lead",J401="Non-lead - Plastic")),
(AND(G401="Non-lead",J401="Non-lead - Other")),
(AND(G401="Non-lead",J401="Non-lead")),
(AND(G401="Non-lead - Other",J401="Non-lead - Copper")),
(AND(G401="Non-Lead - Other",J401="Non-lead - Plastic")),
(AND(G401="Non-Lead - Other",J401="Non-lead")),
(AND(G401="Non-Lead - Other",J401="Non-lead - Other")))),"Non-Lead",
IF((OR((AND(G401="Galvanized",J401="Non-lead")),
(AND(G401="Galvanized",J401="Non-lead - Copper")),
(AND(G401="Galvanized",J401="Non-lead - Plastic")),
(AND(G401="Galvanized",J401="Non-lead")),
(AND(G401="Galvanized",J401="Non-lead - Other")))),"Non-Lead",
IF((OR((AND(G401="Non-lead - Copper",H401="No",J401="Galvanized")),
(AND(G401="Non-lead - Plastic",H401="No",J401="Galvanized")),
(AND(G401="Non-lead",H401="No",J401="Galvanized")),
(AND(G401="Galvanized",H401="No",J401="Galvanized")),
(AND(G401="Non-lead - Other",H401="No",J401="Galvanized")))),"Non-lead",
IF((OR((AND(G401="Unknown - Likely Lead",J401="Unknown - Likely Lead")),
(AND(G401="Unknown - Likely Lead",J401="Unknown - Unlikely Lead")),
(AND(G401="Unknown - Likely Lead",J401="Unknown - Material Unknown")),
(AND(G401="Unknown - Unlikely Lead",J401="Unknown - Likely Lead")),
(AND(G401="Unknown - Unlikely Lead",J401="Unknown - Unlikely Lead")),
(AND(G401="Unknown - Unlikely Lead",J401="Unknown - Material Unknown")),
(AND(G401="Unknown - Material Unknown",J401="Unknown - Likely Lead")),
(AND(G401="Unknown - Material Unknown",J401="Unknown - Unlikely Lead")),
(AND(G401="Unknown - Material Unknown",J401="Unknown - Material Unknown")))),"Unknown",
IF((OR((AND(G401="Unknown - Likely Lead",J401="Non-lead - Copper")),
(AND(G401="Unknown - Likely Lead",J401="Non-lead - Plastic")),
(AND(G401="Unknown - Likely Lead",J401="Non-lead")),
(AND(G401="Unknown - Likely Lead",J401="Non-lead - Other")),
(AND(G401="Unknown - Unlikely Lead",J401="Non-lead - Copper")),
(AND(G401="Unknown - Unlikely Lead",J401="Non-lead - Plastic")),
(AND(G401="Unknown - Unlikely Lead",J401="Non-lead")),
(AND(G401="Unknown - Unlikely Lead",J401="Non-lead - Other")),
(AND(G401="Unknown - Material Unknown",J401="Non-lead - Copper")),
(AND(G401="Unknown - Material Unknown",J401="Non-lead - Plastic")),
(AND(G401="Unknown - Material Unknown",J401="Non-lead")),
(AND(G401="Unknown - Material Unknown",J401="Non-lead - Other")))),"Unknown",
IF((OR((AND(G401="Non-lead - Copper",J401="Unknown - Likely Lead")),
(AND(G401="Non-lead - Copper",J401="Unknown - Unlikely Lead")),
(AND(G401="Non-lead - Copper",J401="Unknown - Material Unknown")),
(AND(G401="Non-lead - Plastic",J401="Unknown - Likely Lead")),
(AND(G401="Non-lead - Plastic",J401="Unknown - Unlikely Lead")),
(AND(G401="Non-lead - Plastic",J401="Unknown - Material Unknown")),
(AND(G401="Non-lead",J401="Unknown - Likely Lead")),
(AND(G401="Non-lead",J401="Unknown - Unlikely Lead")),
(AND(G401="Non-lead",J401="Unknown - Material Unknown")),
(AND(G401="Non-lead - Other",J401="Unknown - Likely Lead")),
(AND(G401="Non-Lead - Other",J401="Unknown - Unlikely Lead")),
(AND(G401="Non-Lead - Other",J401="Unknown - Material Unknown")))),"Unknown",
IF((OR((AND(G401="Galvanized",J401="Unknown - Likely Lead")),
(AND(G401="Galvanized",J401="Unknown - Unlikely Lead")),
(AND(G401="Galvanized",J401="Unknown - Material Unknown")))),"Unknown",
IF((OR((AND(G401="Galvanized",J401="")))),"Galvanized Requiring Replacement",
IF((OR((AND(G401="Non-lead - Copper",J401="")),
(AND(G401="Non-lead - Plastic",J401="")),
(AND(G401="Non-lead",J401="")),
(AND(G401="Non-lead - Other",J401="")))),"Non-lead",
IF((OR((AND(G401="Unknown - Likely Lead",J401="")),
(AND(G401="Unknown - Unlikely Lead",J401="")),
(AND(G401="Unknown - Material Unknown",J401="")))),"Unknown",
""))))))))))))))))</f>
        <v>Non-Lead</v>
      </c>
      <c r="N401" s="44" t="s">
        <v>39</v>
      </c>
    </row>
    <row r="402" spans="1:14" ht="30" x14ac:dyDescent="0.25">
      <c r="A402" s="34" t="s">
        <v>1083</v>
      </c>
      <c r="B402" s="35" t="s">
        <v>78</v>
      </c>
      <c r="C402" s="36" t="s">
        <v>971</v>
      </c>
      <c r="D402" s="36" t="s">
        <v>32</v>
      </c>
      <c r="E402" s="36">
        <v>76049</v>
      </c>
      <c r="F402" s="37" t="s">
        <v>1084</v>
      </c>
      <c r="G402" s="38" t="s">
        <v>35</v>
      </c>
      <c r="H402" s="39" t="s">
        <v>39</v>
      </c>
      <c r="I402" s="40" t="s">
        <v>37</v>
      </c>
      <c r="J402" s="42" t="s">
        <v>47</v>
      </c>
      <c r="K402" s="39" t="s">
        <v>37</v>
      </c>
      <c r="L402" s="35"/>
      <c r="M402" s="43" t="str">
        <f>IF((OR(G402="Lead")),"Lead",
IF((OR(J402="Lead")),"Lead",
IF((OR(G402="Lead-lined galvanized")),"Lead",
IF((OR(J402="Lead-lined galvanized")),"Lead",
IF((OR((AND(G402="Unknown - Likely Lead",J402="Galvanized")),
(AND(G402="Unknown - Unlikely Lead",J402="Galvanized")),
(AND(G402="Unknown - Material Unknown",J402="Galvanized")))),"Galvanized Requiring Replacement",
IF((OR((AND(G402="Non-lead - Copper",H402="Yes",J402="Galvanized")),
(AND(G402="Non-lead - Copper",H402="Don't know",J402="Galvanized")),
(AND(G402="Non-lead - Copper",H402="",J402="Galvanized")),
(AND(G402="Non-lead - Plastic",H402="Yes",J402="Galvanized")),
(AND(G402="Non-lead - Plastic",H402="Don't know",J402="Galvanized")),
(AND(G402="Non-lead - Plastic",H402="",J402="Galvanized")),
(AND(G402="Non-lead",H402="Yes",J402="Galvanized")),
(AND(G402="Non-lead",H402="Don't know",J402="Galvanized")),
(AND(G402="Non-lead",H402="",J402="Galvanized")),
(AND(G402="Non-lead - Other",H402="Yes",J402="Galvanized")),
(AND(G402="Non-Lead - Other",H402="Don't know",J402="Galvanized")),
(AND(G402="Galvanized",H402="Yes",J402="Galvanized")),
(AND(G402="Galvanized",H402="Don't know",J402="Galvanized")),
(AND(G402="Galvanized",H402="",J402="Galvanized")),
(AND(G402="Non-Lead - Other",H402="",J402="Galvanized")))),"Galvanized Requiring Replacement",
IF((OR((AND(G402="Non-lead - Copper",J402="Non-lead - Copper")),
(AND(G402="Non-lead - Copper",J402="Non-lead - Plastic")),
(AND(G402="Non-lead - Copper",J402="Non-lead - Other")),
(AND(G402="Non-lead - Copper",J402="Non-lead")),
(AND(G402="Non-lead - Plastic",J402="Non-lead - Copper")),
(AND(G402="Non-lead - Plastic",J402="Non-lead - Plastic")),
(AND(G402="Non-lead - Plastic",J402="Non-lead - Other")),
(AND(G402="Non-lead - Plastic",J402="Non-lead")),
(AND(G402="Non-lead",J402="Non-lead - Copper")),
(AND(G402="Non-lead",J402="Non-lead - Plastic")),
(AND(G402="Non-lead",J402="Non-lead - Other")),
(AND(G402="Non-lead",J402="Non-lead")),
(AND(G402="Non-lead - Other",J402="Non-lead - Copper")),
(AND(G402="Non-Lead - Other",J402="Non-lead - Plastic")),
(AND(G402="Non-Lead - Other",J402="Non-lead")),
(AND(G402="Non-Lead - Other",J402="Non-lead - Other")))),"Non-Lead",
IF((OR((AND(G402="Galvanized",J402="Non-lead")),
(AND(G402="Galvanized",J402="Non-lead - Copper")),
(AND(G402="Galvanized",J402="Non-lead - Plastic")),
(AND(G402="Galvanized",J402="Non-lead")),
(AND(G402="Galvanized",J402="Non-lead - Other")))),"Non-Lead",
IF((OR((AND(G402="Non-lead - Copper",H402="No",J402="Galvanized")),
(AND(G402="Non-lead - Plastic",H402="No",J402="Galvanized")),
(AND(G402="Non-lead",H402="No",J402="Galvanized")),
(AND(G402="Galvanized",H402="No",J402="Galvanized")),
(AND(G402="Non-lead - Other",H402="No",J402="Galvanized")))),"Non-lead",
IF((OR((AND(G402="Unknown - Likely Lead",J402="Unknown - Likely Lead")),
(AND(G402="Unknown - Likely Lead",J402="Unknown - Unlikely Lead")),
(AND(G402="Unknown - Likely Lead",J402="Unknown - Material Unknown")),
(AND(G402="Unknown - Unlikely Lead",J402="Unknown - Likely Lead")),
(AND(G402="Unknown - Unlikely Lead",J402="Unknown - Unlikely Lead")),
(AND(G402="Unknown - Unlikely Lead",J402="Unknown - Material Unknown")),
(AND(G402="Unknown - Material Unknown",J402="Unknown - Likely Lead")),
(AND(G402="Unknown - Material Unknown",J402="Unknown - Unlikely Lead")),
(AND(G402="Unknown - Material Unknown",J402="Unknown - Material Unknown")))),"Unknown",
IF((OR((AND(G402="Unknown - Likely Lead",J402="Non-lead - Copper")),
(AND(G402="Unknown - Likely Lead",J402="Non-lead - Plastic")),
(AND(G402="Unknown - Likely Lead",J402="Non-lead")),
(AND(G402="Unknown - Likely Lead",J402="Non-lead - Other")),
(AND(G402="Unknown - Unlikely Lead",J402="Non-lead - Copper")),
(AND(G402="Unknown - Unlikely Lead",J402="Non-lead - Plastic")),
(AND(G402="Unknown - Unlikely Lead",J402="Non-lead")),
(AND(G402="Unknown - Unlikely Lead",J402="Non-lead - Other")),
(AND(G402="Unknown - Material Unknown",J402="Non-lead - Copper")),
(AND(G402="Unknown - Material Unknown",J402="Non-lead - Plastic")),
(AND(G402="Unknown - Material Unknown",J402="Non-lead")),
(AND(G402="Unknown - Material Unknown",J402="Non-lead - Other")))),"Unknown",
IF((OR((AND(G402="Non-lead - Copper",J402="Unknown - Likely Lead")),
(AND(G402="Non-lead - Copper",J402="Unknown - Unlikely Lead")),
(AND(G402="Non-lead - Copper",J402="Unknown - Material Unknown")),
(AND(G402="Non-lead - Plastic",J402="Unknown - Likely Lead")),
(AND(G402="Non-lead - Plastic",J402="Unknown - Unlikely Lead")),
(AND(G402="Non-lead - Plastic",J402="Unknown - Material Unknown")),
(AND(G402="Non-lead",J402="Unknown - Likely Lead")),
(AND(G402="Non-lead",J402="Unknown - Unlikely Lead")),
(AND(G402="Non-lead",J402="Unknown - Material Unknown")),
(AND(G402="Non-lead - Other",J402="Unknown - Likely Lead")),
(AND(G402="Non-Lead - Other",J402="Unknown - Unlikely Lead")),
(AND(G402="Non-Lead - Other",J402="Unknown - Material Unknown")))),"Unknown",
IF((OR((AND(G402="Galvanized",J402="Unknown - Likely Lead")),
(AND(G402="Galvanized",J402="Unknown - Unlikely Lead")),
(AND(G402="Galvanized",J402="Unknown - Material Unknown")))),"Unknown",
IF((OR((AND(G402="Galvanized",J402="")))),"Galvanized Requiring Replacement",
IF((OR((AND(G402="Non-lead - Copper",J402="")),
(AND(G402="Non-lead - Plastic",J402="")),
(AND(G402="Non-lead",J402="")),
(AND(G402="Non-lead - Other",J402="")))),"Non-lead",
IF((OR((AND(G402="Unknown - Likely Lead",J402="")),
(AND(G402="Unknown - Unlikely Lead",J402="")),
(AND(G402="Unknown - Material Unknown",J402="")))),"Unknown",
""))))))))))))))))</f>
        <v>Non-Lead</v>
      </c>
      <c r="N402" s="44" t="s">
        <v>39</v>
      </c>
    </row>
    <row r="403" spans="1:14" ht="30" x14ac:dyDescent="0.25">
      <c r="A403" s="34" t="s">
        <v>1085</v>
      </c>
      <c r="B403" s="35"/>
      <c r="C403" s="36" t="s">
        <v>1086</v>
      </c>
      <c r="D403" s="36" t="s">
        <v>32</v>
      </c>
      <c r="E403" s="36">
        <v>76049</v>
      </c>
      <c r="F403" s="37" t="s">
        <v>1087</v>
      </c>
      <c r="G403" s="38" t="s">
        <v>35</v>
      </c>
      <c r="H403" s="39" t="s">
        <v>39</v>
      </c>
      <c r="I403" s="40" t="s">
        <v>37</v>
      </c>
      <c r="J403" s="42" t="s">
        <v>47</v>
      </c>
      <c r="K403" s="39" t="s">
        <v>37</v>
      </c>
      <c r="L403" s="35"/>
      <c r="M403" s="43" t="str">
        <f>IF((OR(G403="Lead")),"Lead",
IF((OR(J403="Lead")),"Lead",
IF((OR(G403="Lead-lined galvanized")),"Lead",
IF((OR(J403="Lead-lined galvanized")),"Lead",
IF((OR((AND(G403="Unknown - Likely Lead",J403="Galvanized")),
(AND(G403="Unknown - Unlikely Lead",J403="Galvanized")),
(AND(G403="Unknown - Material Unknown",J403="Galvanized")))),"Galvanized Requiring Replacement",
IF((OR((AND(G403="Non-lead - Copper",H403="Yes",J403="Galvanized")),
(AND(G403="Non-lead - Copper",H403="Don't know",J403="Galvanized")),
(AND(G403="Non-lead - Copper",H403="",J403="Galvanized")),
(AND(G403="Non-lead - Plastic",H403="Yes",J403="Galvanized")),
(AND(G403="Non-lead - Plastic",H403="Don't know",J403="Galvanized")),
(AND(G403="Non-lead - Plastic",H403="",J403="Galvanized")),
(AND(G403="Non-lead",H403="Yes",J403="Galvanized")),
(AND(G403="Non-lead",H403="Don't know",J403="Galvanized")),
(AND(G403="Non-lead",H403="",J403="Galvanized")),
(AND(G403="Non-lead - Other",H403="Yes",J403="Galvanized")),
(AND(G403="Non-Lead - Other",H403="Don't know",J403="Galvanized")),
(AND(G403="Galvanized",H403="Yes",J403="Galvanized")),
(AND(G403="Galvanized",H403="Don't know",J403="Galvanized")),
(AND(G403="Galvanized",H403="",J403="Galvanized")),
(AND(G403="Non-Lead - Other",H403="",J403="Galvanized")))),"Galvanized Requiring Replacement",
IF((OR((AND(G403="Non-lead - Copper",J403="Non-lead - Copper")),
(AND(G403="Non-lead - Copper",J403="Non-lead - Plastic")),
(AND(G403="Non-lead - Copper",J403="Non-lead - Other")),
(AND(G403="Non-lead - Copper",J403="Non-lead")),
(AND(G403="Non-lead - Plastic",J403="Non-lead - Copper")),
(AND(G403="Non-lead - Plastic",J403="Non-lead - Plastic")),
(AND(G403="Non-lead - Plastic",J403="Non-lead - Other")),
(AND(G403="Non-lead - Plastic",J403="Non-lead")),
(AND(G403="Non-lead",J403="Non-lead - Copper")),
(AND(G403="Non-lead",J403="Non-lead - Plastic")),
(AND(G403="Non-lead",J403="Non-lead - Other")),
(AND(G403="Non-lead",J403="Non-lead")),
(AND(G403="Non-lead - Other",J403="Non-lead - Copper")),
(AND(G403="Non-Lead - Other",J403="Non-lead - Plastic")),
(AND(G403="Non-Lead - Other",J403="Non-lead")),
(AND(G403="Non-Lead - Other",J403="Non-lead - Other")))),"Non-Lead",
IF((OR((AND(G403="Galvanized",J403="Non-lead")),
(AND(G403="Galvanized",J403="Non-lead - Copper")),
(AND(G403="Galvanized",J403="Non-lead - Plastic")),
(AND(G403="Galvanized",J403="Non-lead")),
(AND(G403="Galvanized",J403="Non-lead - Other")))),"Non-Lead",
IF((OR((AND(G403="Non-lead - Copper",H403="No",J403="Galvanized")),
(AND(G403="Non-lead - Plastic",H403="No",J403="Galvanized")),
(AND(G403="Non-lead",H403="No",J403="Galvanized")),
(AND(G403="Galvanized",H403="No",J403="Galvanized")),
(AND(G403="Non-lead - Other",H403="No",J403="Galvanized")))),"Non-lead",
IF((OR((AND(G403="Unknown - Likely Lead",J403="Unknown - Likely Lead")),
(AND(G403="Unknown - Likely Lead",J403="Unknown - Unlikely Lead")),
(AND(G403="Unknown - Likely Lead",J403="Unknown - Material Unknown")),
(AND(G403="Unknown - Unlikely Lead",J403="Unknown - Likely Lead")),
(AND(G403="Unknown - Unlikely Lead",J403="Unknown - Unlikely Lead")),
(AND(G403="Unknown - Unlikely Lead",J403="Unknown - Material Unknown")),
(AND(G403="Unknown - Material Unknown",J403="Unknown - Likely Lead")),
(AND(G403="Unknown - Material Unknown",J403="Unknown - Unlikely Lead")),
(AND(G403="Unknown - Material Unknown",J403="Unknown - Material Unknown")))),"Unknown",
IF((OR((AND(G403="Unknown - Likely Lead",J403="Non-lead - Copper")),
(AND(G403="Unknown - Likely Lead",J403="Non-lead - Plastic")),
(AND(G403="Unknown - Likely Lead",J403="Non-lead")),
(AND(G403="Unknown - Likely Lead",J403="Non-lead - Other")),
(AND(G403="Unknown - Unlikely Lead",J403="Non-lead - Copper")),
(AND(G403="Unknown - Unlikely Lead",J403="Non-lead - Plastic")),
(AND(G403="Unknown - Unlikely Lead",J403="Non-lead")),
(AND(G403="Unknown - Unlikely Lead",J403="Non-lead - Other")),
(AND(G403="Unknown - Material Unknown",J403="Non-lead - Copper")),
(AND(G403="Unknown - Material Unknown",J403="Non-lead - Plastic")),
(AND(G403="Unknown - Material Unknown",J403="Non-lead")),
(AND(G403="Unknown - Material Unknown",J403="Non-lead - Other")))),"Unknown",
IF((OR((AND(G403="Non-lead - Copper",J403="Unknown - Likely Lead")),
(AND(G403="Non-lead - Copper",J403="Unknown - Unlikely Lead")),
(AND(G403="Non-lead - Copper",J403="Unknown - Material Unknown")),
(AND(G403="Non-lead - Plastic",J403="Unknown - Likely Lead")),
(AND(G403="Non-lead - Plastic",J403="Unknown - Unlikely Lead")),
(AND(G403="Non-lead - Plastic",J403="Unknown - Material Unknown")),
(AND(G403="Non-lead",J403="Unknown - Likely Lead")),
(AND(G403="Non-lead",J403="Unknown - Unlikely Lead")),
(AND(G403="Non-lead",J403="Unknown - Material Unknown")),
(AND(G403="Non-lead - Other",J403="Unknown - Likely Lead")),
(AND(G403="Non-Lead - Other",J403="Unknown - Unlikely Lead")),
(AND(G403="Non-Lead - Other",J403="Unknown - Material Unknown")))),"Unknown",
IF((OR((AND(G403="Galvanized",J403="Unknown - Likely Lead")),
(AND(G403="Galvanized",J403="Unknown - Unlikely Lead")),
(AND(G403="Galvanized",J403="Unknown - Material Unknown")))),"Unknown",
IF((OR((AND(G403="Galvanized",J403="")))),"Galvanized Requiring Replacement",
IF((OR((AND(G403="Non-lead - Copper",J403="")),
(AND(G403="Non-lead - Plastic",J403="")),
(AND(G403="Non-lead",J403="")),
(AND(G403="Non-lead - Other",J403="")))),"Non-lead",
IF((OR((AND(G403="Unknown - Likely Lead",J403="")),
(AND(G403="Unknown - Unlikely Lead",J403="")),
(AND(G403="Unknown - Material Unknown",J403="")))),"Unknown",
""))))))))))))))))</f>
        <v>Non-Lead</v>
      </c>
      <c r="N403" s="44" t="s">
        <v>39</v>
      </c>
    </row>
    <row r="404" spans="1:14" x14ac:dyDescent="0.25">
      <c r="A404" s="34" t="s">
        <v>1088</v>
      </c>
      <c r="B404" s="35" t="s">
        <v>794</v>
      </c>
      <c r="C404" s="36" t="s">
        <v>643</v>
      </c>
      <c r="D404" s="36" t="s">
        <v>32</v>
      </c>
      <c r="E404" s="36">
        <v>76049</v>
      </c>
      <c r="F404" s="37" t="s">
        <v>1089</v>
      </c>
      <c r="G404" s="38" t="s">
        <v>38</v>
      </c>
      <c r="H404" s="39" t="s">
        <v>39</v>
      </c>
      <c r="I404" s="40" t="s">
        <v>48</v>
      </c>
      <c r="J404" s="42" t="s">
        <v>47</v>
      </c>
      <c r="K404" s="39" t="s">
        <v>48</v>
      </c>
      <c r="L404" s="35"/>
      <c r="M404" s="43" t="str">
        <f>IF((OR(G404="Lead")),"Lead",
IF((OR(J404="Lead")),"Lead",
IF((OR(G404="Lead-lined galvanized")),"Lead",
IF((OR(J404="Lead-lined galvanized")),"Lead",
IF((OR((AND(G404="Unknown - Likely Lead",J404="Galvanized")),
(AND(G404="Unknown - Unlikely Lead",J404="Galvanized")),
(AND(G404="Unknown - Material Unknown",J404="Galvanized")))),"Galvanized Requiring Replacement",
IF((OR((AND(G404="Non-lead - Copper",H404="Yes",J404="Galvanized")),
(AND(G404="Non-lead - Copper",H404="Don't know",J404="Galvanized")),
(AND(G404="Non-lead - Copper",H404="",J404="Galvanized")),
(AND(G404="Non-lead - Plastic",H404="Yes",J404="Galvanized")),
(AND(G404="Non-lead - Plastic",H404="Don't know",J404="Galvanized")),
(AND(G404="Non-lead - Plastic",H404="",J404="Galvanized")),
(AND(G404="Non-lead",H404="Yes",J404="Galvanized")),
(AND(G404="Non-lead",H404="Don't know",J404="Galvanized")),
(AND(G404="Non-lead",H404="",J404="Galvanized")),
(AND(G404="Non-lead - Other",H404="Yes",J404="Galvanized")),
(AND(G404="Non-Lead - Other",H404="Don't know",J404="Galvanized")),
(AND(G404="Galvanized",H404="Yes",J404="Galvanized")),
(AND(G404="Galvanized",H404="Don't know",J404="Galvanized")),
(AND(G404="Galvanized",H404="",J404="Galvanized")),
(AND(G404="Non-Lead - Other",H404="",J404="Galvanized")))),"Galvanized Requiring Replacement",
IF((OR((AND(G404="Non-lead - Copper",J404="Non-lead - Copper")),
(AND(G404="Non-lead - Copper",J404="Non-lead - Plastic")),
(AND(G404="Non-lead - Copper",J404="Non-lead - Other")),
(AND(G404="Non-lead - Copper",J404="Non-lead")),
(AND(G404="Non-lead - Plastic",J404="Non-lead - Copper")),
(AND(G404="Non-lead - Plastic",J404="Non-lead - Plastic")),
(AND(G404="Non-lead - Plastic",J404="Non-lead - Other")),
(AND(G404="Non-lead - Plastic",J404="Non-lead")),
(AND(G404="Non-lead",J404="Non-lead - Copper")),
(AND(G404="Non-lead",J404="Non-lead - Plastic")),
(AND(G404="Non-lead",J404="Non-lead - Other")),
(AND(G404="Non-lead",J404="Non-lead")),
(AND(G404="Non-lead - Other",J404="Non-lead - Copper")),
(AND(G404="Non-Lead - Other",J404="Non-lead - Plastic")),
(AND(G404="Non-Lead - Other",J404="Non-lead")),
(AND(G404="Non-Lead - Other",J404="Non-lead - Other")))),"Non-Lead",
IF((OR((AND(G404="Galvanized",J404="Non-lead")),
(AND(G404="Galvanized",J404="Non-lead - Copper")),
(AND(G404="Galvanized",J404="Non-lead - Plastic")),
(AND(G404="Galvanized",J404="Non-lead")),
(AND(G404="Galvanized",J404="Non-lead - Other")))),"Non-Lead",
IF((OR((AND(G404="Non-lead - Copper",H404="No",J404="Galvanized")),
(AND(G404="Non-lead - Plastic",H404="No",J404="Galvanized")),
(AND(G404="Non-lead",H404="No",J404="Galvanized")),
(AND(G404="Galvanized",H404="No",J404="Galvanized")),
(AND(G404="Non-lead - Other",H404="No",J404="Galvanized")))),"Non-lead",
IF((OR((AND(G404="Unknown - Likely Lead",J404="Unknown - Likely Lead")),
(AND(G404="Unknown - Likely Lead",J404="Unknown - Unlikely Lead")),
(AND(G404="Unknown - Likely Lead",J404="Unknown - Material Unknown")),
(AND(G404="Unknown - Unlikely Lead",J404="Unknown - Likely Lead")),
(AND(G404="Unknown - Unlikely Lead",J404="Unknown - Unlikely Lead")),
(AND(G404="Unknown - Unlikely Lead",J404="Unknown - Material Unknown")),
(AND(G404="Unknown - Material Unknown",J404="Unknown - Likely Lead")),
(AND(G404="Unknown - Material Unknown",J404="Unknown - Unlikely Lead")),
(AND(G404="Unknown - Material Unknown",J404="Unknown - Material Unknown")))),"Unknown",
IF((OR((AND(G404="Unknown - Likely Lead",J404="Non-lead - Copper")),
(AND(G404="Unknown - Likely Lead",J404="Non-lead - Plastic")),
(AND(G404="Unknown - Likely Lead",J404="Non-lead")),
(AND(G404="Unknown - Likely Lead",J404="Non-lead - Other")),
(AND(G404="Unknown - Unlikely Lead",J404="Non-lead - Copper")),
(AND(G404="Unknown - Unlikely Lead",J404="Non-lead - Plastic")),
(AND(G404="Unknown - Unlikely Lead",J404="Non-lead")),
(AND(G404="Unknown - Unlikely Lead",J404="Non-lead - Other")),
(AND(G404="Unknown - Material Unknown",J404="Non-lead - Copper")),
(AND(G404="Unknown - Material Unknown",J404="Non-lead - Plastic")),
(AND(G404="Unknown - Material Unknown",J404="Non-lead")),
(AND(G404="Unknown - Material Unknown",J404="Non-lead - Other")))),"Unknown",
IF((OR((AND(G404="Non-lead - Copper",J404="Unknown - Likely Lead")),
(AND(G404="Non-lead - Copper",J404="Unknown - Unlikely Lead")),
(AND(G404="Non-lead - Copper",J404="Unknown - Material Unknown")),
(AND(G404="Non-lead - Plastic",J404="Unknown - Likely Lead")),
(AND(G404="Non-lead - Plastic",J404="Unknown - Unlikely Lead")),
(AND(G404="Non-lead - Plastic",J404="Unknown - Material Unknown")),
(AND(G404="Non-lead",J404="Unknown - Likely Lead")),
(AND(G404="Non-lead",J404="Unknown - Unlikely Lead")),
(AND(G404="Non-lead",J404="Unknown - Material Unknown")),
(AND(G404="Non-lead - Other",J404="Unknown - Likely Lead")),
(AND(G404="Non-Lead - Other",J404="Unknown - Unlikely Lead")),
(AND(G404="Non-Lead - Other",J404="Unknown - Material Unknown")))),"Unknown",
IF((OR((AND(G404="Galvanized",J404="Unknown - Likely Lead")),
(AND(G404="Galvanized",J404="Unknown - Unlikely Lead")),
(AND(G404="Galvanized",J404="Unknown - Material Unknown")))),"Unknown",
IF((OR((AND(G404="Galvanized",J404="")))),"Galvanized Requiring Replacement",
IF((OR((AND(G404="Non-lead - Copper",J404="")),
(AND(G404="Non-lead - Plastic",J404="")),
(AND(G404="Non-lead",J404="")),
(AND(G404="Non-lead - Other",J404="")))),"Non-lead",
IF((OR((AND(G404="Unknown - Likely Lead",J404="")),
(AND(G404="Unknown - Unlikely Lead",J404="")),
(AND(G404="Unknown - Material Unknown",J404="")))),"Unknown",
""))))))))))))))))</f>
        <v>Non-Lead</v>
      </c>
      <c r="N404" s="44" t="s">
        <v>39</v>
      </c>
    </row>
    <row r="405" spans="1:14" ht="30" x14ac:dyDescent="0.25">
      <c r="A405" s="34" t="s">
        <v>1090</v>
      </c>
      <c r="B405" s="35" t="s">
        <v>831</v>
      </c>
      <c r="C405" s="36" t="s">
        <v>721</v>
      </c>
      <c r="D405" s="36" t="s">
        <v>32</v>
      </c>
      <c r="E405" s="36">
        <v>76049</v>
      </c>
      <c r="F405" s="37" t="s">
        <v>1091</v>
      </c>
      <c r="G405" s="38" t="s">
        <v>38</v>
      </c>
      <c r="H405" s="39" t="s">
        <v>39</v>
      </c>
      <c r="I405" s="40" t="s">
        <v>37</v>
      </c>
      <c r="J405" s="42" t="s">
        <v>47</v>
      </c>
      <c r="K405" s="39" t="s">
        <v>37</v>
      </c>
      <c r="L405" s="35"/>
      <c r="M405" s="43" t="str">
        <f>IF((OR(G405="Lead")),"Lead",
IF((OR(J405="Lead")),"Lead",
IF((OR(G405="Lead-lined galvanized")),"Lead",
IF((OR(J405="Lead-lined galvanized")),"Lead",
IF((OR((AND(G405="Unknown - Likely Lead",J405="Galvanized")),
(AND(G405="Unknown - Unlikely Lead",J405="Galvanized")),
(AND(G405="Unknown - Material Unknown",J405="Galvanized")))),"Galvanized Requiring Replacement",
IF((OR((AND(G405="Non-lead - Copper",H405="Yes",J405="Galvanized")),
(AND(G405="Non-lead - Copper",H405="Don't know",J405="Galvanized")),
(AND(G405="Non-lead - Copper",H405="",J405="Galvanized")),
(AND(G405="Non-lead - Plastic",H405="Yes",J405="Galvanized")),
(AND(G405="Non-lead - Plastic",H405="Don't know",J405="Galvanized")),
(AND(G405="Non-lead - Plastic",H405="",J405="Galvanized")),
(AND(G405="Non-lead",H405="Yes",J405="Galvanized")),
(AND(G405="Non-lead",H405="Don't know",J405="Galvanized")),
(AND(G405="Non-lead",H405="",J405="Galvanized")),
(AND(G405="Non-lead - Other",H405="Yes",J405="Galvanized")),
(AND(G405="Non-Lead - Other",H405="Don't know",J405="Galvanized")),
(AND(G405="Galvanized",H405="Yes",J405="Galvanized")),
(AND(G405="Galvanized",H405="Don't know",J405="Galvanized")),
(AND(G405="Galvanized",H405="",J405="Galvanized")),
(AND(G405="Non-Lead - Other",H405="",J405="Galvanized")))),"Galvanized Requiring Replacement",
IF((OR((AND(G405="Non-lead - Copper",J405="Non-lead - Copper")),
(AND(G405="Non-lead - Copper",J405="Non-lead - Plastic")),
(AND(G405="Non-lead - Copper",J405="Non-lead - Other")),
(AND(G405="Non-lead - Copper",J405="Non-lead")),
(AND(G405="Non-lead - Plastic",J405="Non-lead - Copper")),
(AND(G405="Non-lead - Plastic",J405="Non-lead - Plastic")),
(AND(G405="Non-lead - Plastic",J405="Non-lead - Other")),
(AND(G405="Non-lead - Plastic",J405="Non-lead")),
(AND(G405="Non-lead",J405="Non-lead - Copper")),
(AND(G405="Non-lead",J405="Non-lead - Plastic")),
(AND(G405="Non-lead",J405="Non-lead - Other")),
(AND(G405="Non-lead",J405="Non-lead")),
(AND(G405="Non-lead - Other",J405="Non-lead - Copper")),
(AND(G405="Non-Lead - Other",J405="Non-lead - Plastic")),
(AND(G405="Non-Lead - Other",J405="Non-lead")),
(AND(G405="Non-Lead - Other",J405="Non-lead - Other")))),"Non-Lead",
IF((OR((AND(G405="Galvanized",J405="Non-lead")),
(AND(G405="Galvanized",J405="Non-lead - Copper")),
(AND(G405="Galvanized",J405="Non-lead - Plastic")),
(AND(G405="Galvanized",J405="Non-lead")),
(AND(G405="Galvanized",J405="Non-lead - Other")))),"Non-Lead",
IF((OR((AND(G405="Non-lead - Copper",H405="No",J405="Galvanized")),
(AND(G405="Non-lead - Plastic",H405="No",J405="Galvanized")),
(AND(G405="Non-lead",H405="No",J405="Galvanized")),
(AND(G405="Galvanized",H405="No",J405="Galvanized")),
(AND(G405="Non-lead - Other",H405="No",J405="Galvanized")))),"Non-lead",
IF((OR((AND(G405="Unknown - Likely Lead",J405="Unknown - Likely Lead")),
(AND(G405="Unknown - Likely Lead",J405="Unknown - Unlikely Lead")),
(AND(G405="Unknown - Likely Lead",J405="Unknown - Material Unknown")),
(AND(G405="Unknown - Unlikely Lead",J405="Unknown - Likely Lead")),
(AND(G405="Unknown - Unlikely Lead",J405="Unknown - Unlikely Lead")),
(AND(G405="Unknown - Unlikely Lead",J405="Unknown - Material Unknown")),
(AND(G405="Unknown - Material Unknown",J405="Unknown - Likely Lead")),
(AND(G405="Unknown - Material Unknown",J405="Unknown - Unlikely Lead")),
(AND(G405="Unknown - Material Unknown",J405="Unknown - Material Unknown")))),"Unknown",
IF((OR((AND(G405="Unknown - Likely Lead",J405="Non-lead - Copper")),
(AND(G405="Unknown - Likely Lead",J405="Non-lead - Plastic")),
(AND(G405="Unknown - Likely Lead",J405="Non-lead")),
(AND(G405="Unknown - Likely Lead",J405="Non-lead - Other")),
(AND(G405="Unknown - Unlikely Lead",J405="Non-lead - Copper")),
(AND(G405="Unknown - Unlikely Lead",J405="Non-lead - Plastic")),
(AND(G405="Unknown - Unlikely Lead",J405="Non-lead")),
(AND(G405="Unknown - Unlikely Lead",J405="Non-lead - Other")),
(AND(G405="Unknown - Material Unknown",J405="Non-lead - Copper")),
(AND(G405="Unknown - Material Unknown",J405="Non-lead - Plastic")),
(AND(G405="Unknown - Material Unknown",J405="Non-lead")),
(AND(G405="Unknown - Material Unknown",J405="Non-lead - Other")))),"Unknown",
IF((OR((AND(G405="Non-lead - Copper",J405="Unknown - Likely Lead")),
(AND(G405="Non-lead - Copper",J405="Unknown - Unlikely Lead")),
(AND(G405="Non-lead - Copper",J405="Unknown - Material Unknown")),
(AND(G405="Non-lead - Plastic",J405="Unknown - Likely Lead")),
(AND(G405="Non-lead - Plastic",J405="Unknown - Unlikely Lead")),
(AND(G405="Non-lead - Plastic",J405="Unknown - Material Unknown")),
(AND(G405="Non-lead",J405="Unknown - Likely Lead")),
(AND(G405="Non-lead",J405="Unknown - Unlikely Lead")),
(AND(G405="Non-lead",J405="Unknown - Material Unknown")),
(AND(G405="Non-lead - Other",J405="Unknown - Likely Lead")),
(AND(G405="Non-Lead - Other",J405="Unknown - Unlikely Lead")),
(AND(G405="Non-Lead - Other",J405="Unknown - Material Unknown")))),"Unknown",
IF((OR((AND(G405="Galvanized",J405="Unknown - Likely Lead")),
(AND(G405="Galvanized",J405="Unknown - Unlikely Lead")),
(AND(G405="Galvanized",J405="Unknown - Material Unknown")))),"Unknown",
IF((OR((AND(G405="Galvanized",J405="")))),"Galvanized Requiring Replacement",
IF((OR((AND(G405="Non-lead - Copper",J405="")),
(AND(G405="Non-lead - Plastic",J405="")),
(AND(G405="Non-lead",J405="")),
(AND(G405="Non-lead - Other",J405="")))),"Non-lead",
IF((OR((AND(G405="Unknown - Likely Lead",J405="")),
(AND(G405="Unknown - Unlikely Lead",J405="")),
(AND(G405="Unknown - Material Unknown",J405="")))),"Unknown",
""))))))))))))))))</f>
        <v>Non-Lead</v>
      </c>
      <c r="N405" s="44" t="s">
        <v>39</v>
      </c>
    </row>
    <row r="406" spans="1:14" x14ac:dyDescent="0.25">
      <c r="A406" s="34" t="s">
        <v>1092</v>
      </c>
      <c r="B406" s="35" t="s">
        <v>946</v>
      </c>
      <c r="C406" s="36" t="s">
        <v>683</v>
      </c>
      <c r="D406" s="36" t="s">
        <v>32</v>
      </c>
      <c r="E406" s="36">
        <v>76049</v>
      </c>
      <c r="F406" s="37" t="s">
        <v>1093</v>
      </c>
      <c r="G406" s="38" t="s">
        <v>38</v>
      </c>
      <c r="H406" s="39" t="s">
        <v>39</v>
      </c>
      <c r="I406" s="40" t="s">
        <v>48</v>
      </c>
      <c r="J406" s="42" t="s">
        <v>47</v>
      </c>
      <c r="K406" s="39" t="s">
        <v>48</v>
      </c>
      <c r="L406" s="35"/>
      <c r="M406" s="43" t="str">
        <f>IF((OR(G406="Lead")),"Lead",
IF((OR(J406="Lead")),"Lead",
IF((OR(G406="Lead-lined galvanized")),"Lead",
IF((OR(J406="Lead-lined galvanized")),"Lead",
IF((OR((AND(G406="Unknown - Likely Lead",J406="Galvanized")),
(AND(G406="Unknown - Unlikely Lead",J406="Galvanized")),
(AND(G406="Unknown - Material Unknown",J406="Galvanized")))),"Galvanized Requiring Replacement",
IF((OR((AND(G406="Non-lead - Copper",H406="Yes",J406="Galvanized")),
(AND(G406="Non-lead - Copper",H406="Don't know",J406="Galvanized")),
(AND(G406="Non-lead - Copper",H406="",J406="Galvanized")),
(AND(G406="Non-lead - Plastic",H406="Yes",J406="Galvanized")),
(AND(G406="Non-lead - Plastic",H406="Don't know",J406="Galvanized")),
(AND(G406="Non-lead - Plastic",H406="",J406="Galvanized")),
(AND(G406="Non-lead",H406="Yes",J406="Galvanized")),
(AND(G406="Non-lead",H406="Don't know",J406="Galvanized")),
(AND(G406="Non-lead",H406="",J406="Galvanized")),
(AND(G406="Non-lead - Other",H406="Yes",J406="Galvanized")),
(AND(G406="Non-Lead - Other",H406="Don't know",J406="Galvanized")),
(AND(G406="Galvanized",H406="Yes",J406="Galvanized")),
(AND(G406="Galvanized",H406="Don't know",J406="Galvanized")),
(AND(G406="Galvanized",H406="",J406="Galvanized")),
(AND(G406="Non-Lead - Other",H406="",J406="Galvanized")))),"Galvanized Requiring Replacement",
IF((OR((AND(G406="Non-lead - Copper",J406="Non-lead - Copper")),
(AND(G406="Non-lead - Copper",J406="Non-lead - Plastic")),
(AND(G406="Non-lead - Copper",J406="Non-lead - Other")),
(AND(G406="Non-lead - Copper",J406="Non-lead")),
(AND(G406="Non-lead - Plastic",J406="Non-lead - Copper")),
(AND(G406="Non-lead - Plastic",J406="Non-lead - Plastic")),
(AND(G406="Non-lead - Plastic",J406="Non-lead - Other")),
(AND(G406="Non-lead - Plastic",J406="Non-lead")),
(AND(G406="Non-lead",J406="Non-lead - Copper")),
(AND(G406="Non-lead",J406="Non-lead - Plastic")),
(AND(G406="Non-lead",J406="Non-lead - Other")),
(AND(G406="Non-lead",J406="Non-lead")),
(AND(G406="Non-lead - Other",J406="Non-lead - Copper")),
(AND(G406="Non-Lead - Other",J406="Non-lead - Plastic")),
(AND(G406="Non-Lead - Other",J406="Non-lead")),
(AND(G406="Non-Lead - Other",J406="Non-lead - Other")))),"Non-Lead",
IF((OR((AND(G406="Galvanized",J406="Non-lead")),
(AND(G406="Galvanized",J406="Non-lead - Copper")),
(AND(G406="Galvanized",J406="Non-lead - Plastic")),
(AND(G406="Galvanized",J406="Non-lead")),
(AND(G406="Galvanized",J406="Non-lead - Other")))),"Non-Lead",
IF((OR((AND(G406="Non-lead - Copper",H406="No",J406="Galvanized")),
(AND(G406="Non-lead - Plastic",H406="No",J406="Galvanized")),
(AND(G406="Non-lead",H406="No",J406="Galvanized")),
(AND(G406="Galvanized",H406="No",J406="Galvanized")),
(AND(G406="Non-lead - Other",H406="No",J406="Galvanized")))),"Non-lead",
IF((OR((AND(G406="Unknown - Likely Lead",J406="Unknown - Likely Lead")),
(AND(G406="Unknown - Likely Lead",J406="Unknown - Unlikely Lead")),
(AND(G406="Unknown - Likely Lead",J406="Unknown - Material Unknown")),
(AND(G406="Unknown - Unlikely Lead",J406="Unknown - Likely Lead")),
(AND(G406="Unknown - Unlikely Lead",J406="Unknown - Unlikely Lead")),
(AND(G406="Unknown - Unlikely Lead",J406="Unknown - Material Unknown")),
(AND(G406="Unknown - Material Unknown",J406="Unknown - Likely Lead")),
(AND(G406="Unknown - Material Unknown",J406="Unknown - Unlikely Lead")),
(AND(G406="Unknown - Material Unknown",J406="Unknown - Material Unknown")))),"Unknown",
IF((OR((AND(G406="Unknown - Likely Lead",J406="Non-lead - Copper")),
(AND(G406="Unknown - Likely Lead",J406="Non-lead - Plastic")),
(AND(G406="Unknown - Likely Lead",J406="Non-lead")),
(AND(G406="Unknown - Likely Lead",J406="Non-lead - Other")),
(AND(G406="Unknown - Unlikely Lead",J406="Non-lead - Copper")),
(AND(G406="Unknown - Unlikely Lead",J406="Non-lead - Plastic")),
(AND(G406="Unknown - Unlikely Lead",J406="Non-lead")),
(AND(G406="Unknown - Unlikely Lead",J406="Non-lead - Other")),
(AND(G406="Unknown - Material Unknown",J406="Non-lead - Copper")),
(AND(G406="Unknown - Material Unknown",J406="Non-lead - Plastic")),
(AND(G406="Unknown - Material Unknown",J406="Non-lead")),
(AND(G406="Unknown - Material Unknown",J406="Non-lead - Other")))),"Unknown",
IF((OR((AND(G406="Non-lead - Copper",J406="Unknown - Likely Lead")),
(AND(G406="Non-lead - Copper",J406="Unknown - Unlikely Lead")),
(AND(G406="Non-lead - Copper",J406="Unknown - Material Unknown")),
(AND(G406="Non-lead - Plastic",J406="Unknown - Likely Lead")),
(AND(G406="Non-lead - Plastic",J406="Unknown - Unlikely Lead")),
(AND(G406="Non-lead - Plastic",J406="Unknown - Material Unknown")),
(AND(G406="Non-lead",J406="Unknown - Likely Lead")),
(AND(G406="Non-lead",J406="Unknown - Unlikely Lead")),
(AND(G406="Non-lead",J406="Unknown - Material Unknown")),
(AND(G406="Non-lead - Other",J406="Unknown - Likely Lead")),
(AND(G406="Non-Lead - Other",J406="Unknown - Unlikely Lead")),
(AND(G406="Non-Lead - Other",J406="Unknown - Material Unknown")))),"Unknown",
IF((OR((AND(G406="Galvanized",J406="Unknown - Likely Lead")),
(AND(G406="Galvanized",J406="Unknown - Unlikely Lead")),
(AND(G406="Galvanized",J406="Unknown - Material Unknown")))),"Unknown",
IF((OR((AND(G406="Galvanized",J406="")))),"Galvanized Requiring Replacement",
IF((OR((AND(G406="Non-lead - Copper",J406="")),
(AND(G406="Non-lead - Plastic",J406="")),
(AND(G406="Non-lead",J406="")),
(AND(G406="Non-lead - Other",J406="")))),"Non-lead",
IF((OR((AND(G406="Unknown - Likely Lead",J406="")),
(AND(G406="Unknown - Unlikely Lead",J406="")),
(AND(G406="Unknown - Material Unknown",J406="")))),"Unknown",
""))))))))))))))))</f>
        <v>Non-Lead</v>
      </c>
      <c r="N406" s="44" t="s">
        <v>39</v>
      </c>
    </row>
    <row r="407" spans="1:14" ht="30" x14ac:dyDescent="0.25">
      <c r="A407" s="34" t="s">
        <v>1094</v>
      </c>
      <c r="B407" s="35" t="s">
        <v>611</v>
      </c>
      <c r="C407" s="36" t="s">
        <v>699</v>
      </c>
      <c r="D407" s="36" t="s">
        <v>32</v>
      </c>
      <c r="E407" s="36" t="s">
        <v>33</v>
      </c>
      <c r="F407" s="37" t="s">
        <v>1095</v>
      </c>
      <c r="G407" s="38" t="s">
        <v>38</v>
      </c>
      <c r="H407" s="39" t="s">
        <v>39</v>
      </c>
      <c r="I407" s="40" t="s">
        <v>37</v>
      </c>
      <c r="J407" s="42" t="s">
        <v>35</v>
      </c>
      <c r="K407" s="39" t="s">
        <v>37</v>
      </c>
      <c r="L407" s="35"/>
      <c r="M407" s="43" t="str">
        <f>IF((OR(G407="Lead")),"Lead",
IF((OR(J407="Lead")),"Lead",
IF((OR(G407="Lead-lined galvanized")),"Lead",
IF((OR(J407="Lead-lined galvanized")),"Lead",
IF((OR((AND(G407="Unknown - Likely Lead",J407="Galvanized")),
(AND(G407="Unknown - Unlikely Lead",J407="Galvanized")),
(AND(G407="Unknown - Material Unknown",J407="Galvanized")))),"Galvanized Requiring Replacement",
IF((OR((AND(G407="Non-lead - Copper",H407="Yes",J407="Galvanized")),
(AND(G407="Non-lead - Copper",H407="Don't know",J407="Galvanized")),
(AND(G407="Non-lead - Copper",H407="",J407="Galvanized")),
(AND(G407="Non-lead - Plastic",H407="Yes",J407="Galvanized")),
(AND(G407="Non-lead - Plastic",H407="Don't know",J407="Galvanized")),
(AND(G407="Non-lead - Plastic",H407="",J407="Galvanized")),
(AND(G407="Non-lead",H407="Yes",J407="Galvanized")),
(AND(G407="Non-lead",H407="Don't know",J407="Galvanized")),
(AND(G407="Non-lead",H407="",J407="Galvanized")),
(AND(G407="Non-lead - Other",H407="Yes",J407="Galvanized")),
(AND(G407="Non-Lead - Other",H407="Don't know",J407="Galvanized")),
(AND(G407="Galvanized",H407="Yes",J407="Galvanized")),
(AND(G407="Galvanized",H407="Don't know",J407="Galvanized")),
(AND(G407="Galvanized",H407="",J407="Galvanized")),
(AND(G407="Non-Lead - Other",H407="",J407="Galvanized")))),"Galvanized Requiring Replacement",
IF((OR((AND(G407="Non-lead - Copper",J407="Non-lead - Copper")),
(AND(G407="Non-lead - Copper",J407="Non-lead - Plastic")),
(AND(G407="Non-lead - Copper",J407="Non-lead - Other")),
(AND(G407="Non-lead - Copper",J407="Non-lead")),
(AND(G407="Non-lead - Plastic",J407="Non-lead - Copper")),
(AND(G407="Non-lead - Plastic",J407="Non-lead - Plastic")),
(AND(G407="Non-lead - Plastic",J407="Non-lead - Other")),
(AND(G407="Non-lead - Plastic",J407="Non-lead")),
(AND(G407="Non-lead",J407="Non-lead - Copper")),
(AND(G407="Non-lead",J407="Non-lead - Plastic")),
(AND(G407="Non-lead",J407="Non-lead - Other")),
(AND(G407="Non-lead",J407="Non-lead")),
(AND(G407="Non-lead - Other",J407="Non-lead - Copper")),
(AND(G407="Non-Lead - Other",J407="Non-lead - Plastic")),
(AND(G407="Non-Lead - Other",J407="Non-lead")),
(AND(G407="Non-Lead - Other",J407="Non-lead - Other")))),"Non-Lead",
IF((OR((AND(G407="Galvanized",J407="Non-lead")),
(AND(G407="Galvanized",J407="Non-lead - Copper")),
(AND(G407="Galvanized",J407="Non-lead - Plastic")),
(AND(G407="Galvanized",J407="Non-lead")),
(AND(G407="Galvanized",J407="Non-lead - Other")))),"Non-Lead",
IF((OR((AND(G407="Non-lead - Copper",H407="No",J407="Galvanized")),
(AND(G407="Non-lead - Plastic",H407="No",J407="Galvanized")),
(AND(G407="Non-lead",H407="No",J407="Galvanized")),
(AND(G407="Galvanized",H407="No",J407="Galvanized")),
(AND(G407="Non-lead - Other",H407="No",J407="Galvanized")))),"Non-lead",
IF((OR((AND(G407="Unknown - Likely Lead",J407="Unknown - Likely Lead")),
(AND(G407="Unknown - Likely Lead",J407="Unknown - Unlikely Lead")),
(AND(G407="Unknown - Likely Lead",J407="Unknown - Material Unknown")),
(AND(G407="Unknown - Unlikely Lead",J407="Unknown - Likely Lead")),
(AND(G407="Unknown - Unlikely Lead",J407="Unknown - Unlikely Lead")),
(AND(G407="Unknown - Unlikely Lead",J407="Unknown - Material Unknown")),
(AND(G407="Unknown - Material Unknown",J407="Unknown - Likely Lead")),
(AND(G407="Unknown - Material Unknown",J407="Unknown - Unlikely Lead")),
(AND(G407="Unknown - Material Unknown",J407="Unknown - Material Unknown")))),"Unknown",
IF((OR((AND(G407="Unknown - Likely Lead",J407="Non-lead - Copper")),
(AND(G407="Unknown - Likely Lead",J407="Non-lead - Plastic")),
(AND(G407="Unknown - Likely Lead",J407="Non-lead")),
(AND(G407="Unknown - Likely Lead",J407="Non-lead - Other")),
(AND(G407="Unknown - Unlikely Lead",J407="Non-lead - Copper")),
(AND(G407="Unknown - Unlikely Lead",J407="Non-lead - Plastic")),
(AND(G407="Unknown - Unlikely Lead",J407="Non-lead")),
(AND(G407="Unknown - Unlikely Lead",J407="Non-lead - Other")),
(AND(G407="Unknown - Material Unknown",J407="Non-lead - Copper")),
(AND(G407="Unknown - Material Unknown",J407="Non-lead - Plastic")),
(AND(G407="Unknown - Material Unknown",J407="Non-lead")),
(AND(G407="Unknown - Material Unknown",J407="Non-lead - Other")))),"Unknown",
IF((OR((AND(G407="Non-lead - Copper",J407="Unknown - Likely Lead")),
(AND(G407="Non-lead - Copper",J407="Unknown - Unlikely Lead")),
(AND(G407="Non-lead - Copper",J407="Unknown - Material Unknown")),
(AND(G407="Non-lead - Plastic",J407="Unknown - Likely Lead")),
(AND(G407="Non-lead - Plastic",J407="Unknown - Unlikely Lead")),
(AND(G407="Non-lead - Plastic",J407="Unknown - Material Unknown")),
(AND(G407="Non-lead",J407="Unknown - Likely Lead")),
(AND(G407="Non-lead",J407="Unknown - Unlikely Lead")),
(AND(G407="Non-lead",J407="Unknown - Material Unknown")),
(AND(G407="Non-lead - Other",J407="Unknown - Likely Lead")),
(AND(G407="Non-Lead - Other",J407="Unknown - Unlikely Lead")),
(AND(G407="Non-Lead - Other",J407="Unknown - Material Unknown")))),"Unknown",
IF((OR((AND(G407="Galvanized",J407="Unknown - Likely Lead")),
(AND(G407="Galvanized",J407="Unknown - Unlikely Lead")),
(AND(G407="Galvanized",J407="Unknown - Material Unknown")))),"Unknown",
IF((OR((AND(G407="Galvanized",J407="")))),"Galvanized Requiring Replacement",
IF((OR((AND(G407="Non-lead - Copper",J407="")),
(AND(G407="Non-lead - Plastic",J407="")),
(AND(G407="Non-lead",J407="")),
(AND(G407="Non-lead - Other",J407="")))),"Non-lead",
IF((OR((AND(G407="Unknown - Likely Lead",J407="")),
(AND(G407="Unknown - Unlikely Lead",J407="")),
(AND(G407="Unknown - Material Unknown",J407="")))),"Unknown",
""))))))))))))))))</f>
        <v>Non-Lead</v>
      </c>
      <c r="N407" s="44" t="s">
        <v>39</v>
      </c>
    </row>
    <row r="408" spans="1:14" ht="30" x14ac:dyDescent="0.25">
      <c r="A408" s="34" t="s">
        <v>1096</v>
      </c>
      <c r="B408" s="35" t="s">
        <v>611</v>
      </c>
      <c r="C408" s="36" t="s">
        <v>699</v>
      </c>
      <c r="D408" s="36" t="s">
        <v>32</v>
      </c>
      <c r="E408" s="36" t="s">
        <v>33</v>
      </c>
      <c r="F408" s="37" t="s">
        <v>52</v>
      </c>
      <c r="G408" s="38" t="s">
        <v>38</v>
      </c>
      <c r="H408" s="39" t="s">
        <v>39</v>
      </c>
      <c r="I408" s="40" t="s">
        <v>37</v>
      </c>
      <c r="J408" s="42" t="s">
        <v>35</v>
      </c>
      <c r="K408" s="39" t="s">
        <v>37</v>
      </c>
      <c r="L408" s="35"/>
      <c r="M408" s="43" t="str">
        <f>IF((OR(G408="Lead")),"Lead",
IF((OR(J408="Lead")),"Lead",
IF((OR(G408="Lead-lined galvanized")),"Lead",
IF((OR(J408="Lead-lined galvanized")),"Lead",
IF((OR((AND(G408="Unknown - Likely Lead",J408="Galvanized")),
(AND(G408="Unknown - Unlikely Lead",J408="Galvanized")),
(AND(G408="Unknown - Material Unknown",J408="Galvanized")))),"Galvanized Requiring Replacement",
IF((OR((AND(G408="Non-lead - Copper",H408="Yes",J408="Galvanized")),
(AND(G408="Non-lead - Copper",H408="Don't know",J408="Galvanized")),
(AND(G408="Non-lead - Copper",H408="",J408="Galvanized")),
(AND(G408="Non-lead - Plastic",H408="Yes",J408="Galvanized")),
(AND(G408="Non-lead - Plastic",H408="Don't know",J408="Galvanized")),
(AND(G408="Non-lead - Plastic",H408="",J408="Galvanized")),
(AND(G408="Non-lead",H408="Yes",J408="Galvanized")),
(AND(G408="Non-lead",H408="Don't know",J408="Galvanized")),
(AND(G408="Non-lead",H408="",J408="Galvanized")),
(AND(G408="Non-lead - Other",H408="Yes",J408="Galvanized")),
(AND(G408="Non-Lead - Other",H408="Don't know",J408="Galvanized")),
(AND(G408="Galvanized",H408="Yes",J408="Galvanized")),
(AND(G408="Galvanized",H408="Don't know",J408="Galvanized")),
(AND(G408="Galvanized",H408="",J408="Galvanized")),
(AND(G408="Non-Lead - Other",H408="",J408="Galvanized")))),"Galvanized Requiring Replacement",
IF((OR((AND(G408="Non-lead - Copper",J408="Non-lead - Copper")),
(AND(G408="Non-lead - Copper",J408="Non-lead - Plastic")),
(AND(G408="Non-lead - Copper",J408="Non-lead - Other")),
(AND(G408="Non-lead - Copper",J408="Non-lead")),
(AND(G408="Non-lead - Plastic",J408="Non-lead - Copper")),
(AND(G408="Non-lead - Plastic",J408="Non-lead - Plastic")),
(AND(G408="Non-lead - Plastic",J408="Non-lead - Other")),
(AND(G408="Non-lead - Plastic",J408="Non-lead")),
(AND(G408="Non-lead",J408="Non-lead - Copper")),
(AND(G408="Non-lead",J408="Non-lead - Plastic")),
(AND(G408="Non-lead",J408="Non-lead - Other")),
(AND(G408="Non-lead",J408="Non-lead")),
(AND(G408="Non-lead - Other",J408="Non-lead - Copper")),
(AND(G408="Non-Lead - Other",J408="Non-lead - Plastic")),
(AND(G408="Non-Lead - Other",J408="Non-lead")),
(AND(G408="Non-Lead - Other",J408="Non-lead - Other")))),"Non-Lead",
IF((OR((AND(G408="Galvanized",J408="Non-lead")),
(AND(G408="Galvanized",J408="Non-lead - Copper")),
(AND(G408="Galvanized",J408="Non-lead - Plastic")),
(AND(G408="Galvanized",J408="Non-lead")),
(AND(G408="Galvanized",J408="Non-lead - Other")))),"Non-Lead",
IF((OR((AND(G408="Non-lead - Copper",H408="No",J408="Galvanized")),
(AND(G408="Non-lead - Plastic",H408="No",J408="Galvanized")),
(AND(G408="Non-lead",H408="No",J408="Galvanized")),
(AND(G408="Galvanized",H408="No",J408="Galvanized")),
(AND(G408="Non-lead - Other",H408="No",J408="Galvanized")))),"Non-lead",
IF((OR((AND(G408="Unknown - Likely Lead",J408="Unknown - Likely Lead")),
(AND(G408="Unknown - Likely Lead",J408="Unknown - Unlikely Lead")),
(AND(G408="Unknown - Likely Lead",J408="Unknown - Material Unknown")),
(AND(G408="Unknown - Unlikely Lead",J408="Unknown - Likely Lead")),
(AND(G408="Unknown - Unlikely Lead",J408="Unknown - Unlikely Lead")),
(AND(G408="Unknown - Unlikely Lead",J408="Unknown - Material Unknown")),
(AND(G408="Unknown - Material Unknown",J408="Unknown - Likely Lead")),
(AND(G408="Unknown - Material Unknown",J408="Unknown - Unlikely Lead")),
(AND(G408="Unknown - Material Unknown",J408="Unknown - Material Unknown")))),"Unknown",
IF((OR((AND(G408="Unknown - Likely Lead",J408="Non-lead - Copper")),
(AND(G408="Unknown - Likely Lead",J408="Non-lead - Plastic")),
(AND(G408="Unknown - Likely Lead",J408="Non-lead")),
(AND(G408="Unknown - Likely Lead",J408="Non-lead - Other")),
(AND(G408="Unknown - Unlikely Lead",J408="Non-lead - Copper")),
(AND(G408="Unknown - Unlikely Lead",J408="Non-lead - Plastic")),
(AND(G408="Unknown - Unlikely Lead",J408="Non-lead")),
(AND(G408="Unknown - Unlikely Lead",J408="Non-lead - Other")),
(AND(G408="Unknown - Material Unknown",J408="Non-lead - Copper")),
(AND(G408="Unknown - Material Unknown",J408="Non-lead - Plastic")),
(AND(G408="Unknown - Material Unknown",J408="Non-lead")),
(AND(G408="Unknown - Material Unknown",J408="Non-lead - Other")))),"Unknown",
IF((OR((AND(G408="Non-lead - Copper",J408="Unknown - Likely Lead")),
(AND(G408="Non-lead - Copper",J408="Unknown - Unlikely Lead")),
(AND(G408="Non-lead - Copper",J408="Unknown - Material Unknown")),
(AND(G408="Non-lead - Plastic",J408="Unknown - Likely Lead")),
(AND(G408="Non-lead - Plastic",J408="Unknown - Unlikely Lead")),
(AND(G408="Non-lead - Plastic",J408="Unknown - Material Unknown")),
(AND(G408="Non-lead",J408="Unknown - Likely Lead")),
(AND(G408="Non-lead",J408="Unknown - Unlikely Lead")),
(AND(G408="Non-lead",J408="Unknown - Material Unknown")),
(AND(G408="Non-lead - Other",J408="Unknown - Likely Lead")),
(AND(G408="Non-Lead - Other",J408="Unknown - Unlikely Lead")),
(AND(G408="Non-Lead - Other",J408="Unknown - Material Unknown")))),"Unknown",
IF((OR((AND(G408="Galvanized",J408="Unknown - Likely Lead")),
(AND(G408="Galvanized",J408="Unknown - Unlikely Lead")),
(AND(G408="Galvanized",J408="Unknown - Material Unknown")))),"Unknown",
IF((OR((AND(G408="Galvanized",J408="")))),"Galvanized Requiring Replacement",
IF((OR((AND(G408="Non-lead - Copper",J408="")),
(AND(G408="Non-lead - Plastic",J408="")),
(AND(G408="Non-lead",J408="")),
(AND(G408="Non-lead - Other",J408="")))),"Non-lead",
IF((OR((AND(G408="Unknown - Likely Lead",J408="")),
(AND(G408="Unknown - Unlikely Lead",J408="")),
(AND(G408="Unknown - Material Unknown",J408="")))),"Unknown",
""))))))))))))))))</f>
        <v>Non-Lead</v>
      </c>
      <c r="N408" s="44" t="s">
        <v>39</v>
      </c>
    </row>
    <row r="409" spans="1:14" ht="30" x14ac:dyDescent="0.25">
      <c r="A409" s="34" t="s">
        <v>1097</v>
      </c>
      <c r="B409" s="35" t="s">
        <v>1098</v>
      </c>
      <c r="C409" s="36" t="s">
        <v>669</v>
      </c>
      <c r="D409" s="36" t="s">
        <v>32</v>
      </c>
      <c r="E409" s="36" t="s">
        <v>33</v>
      </c>
      <c r="F409" s="37" t="s">
        <v>1099</v>
      </c>
      <c r="G409" s="38" t="s">
        <v>35</v>
      </c>
      <c r="H409" s="39" t="s">
        <v>39</v>
      </c>
      <c r="I409" s="40" t="s">
        <v>37</v>
      </c>
      <c r="J409" s="42" t="s">
        <v>47</v>
      </c>
      <c r="K409" s="39" t="s">
        <v>37</v>
      </c>
      <c r="L409" s="35"/>
      <c r="M409" s="43" t="str">
        <f>IF((OR(G409="Lead")),"Lead",
IF((OR(J409="Lead")),"Lead",
IF((OR(G409="Lead-lined galvanized")),"Lead",
IF((OR(J409="Lead-lined galvanized")),"Lead",
IF((OR((AND(G409="Unknown - Likely Lead",J409="Galvanized")),
(AND(G409="Unknown - Unlikely Lead",J409="Galvanized")),
(AND(G409="Unknown - Material Unknown",J409="Galvanized")))),"Galvanized Requiring Replacement",
IF((OR((AND(G409="Non-lead - Copper",H409="Yes",J409="Galvanized")),
(AND(G409="Non-lead - Copper",H409="Don't know",J409="Galvanized")),
(AND(G409="Non-lead - Copper",H409="",J409="Galvanized")),
(AND(G409="Non-lead - Plastic",H409="Yes",J409="Galvanized")),
(AND(G409="Non-lead - Plastic",H409="Don't know",J409="Galvanized")),
(AND(G409="Non-lead - Plastic",H409="",J409="Galvanized")),
(AND(G409="Non-lead",H409="Yes",J409="Galvanized")),
(AND(G409="Non-lead",H409="Don't know",J409="Galvanized")),
(AND(G409="Non-lead",H409="",J409="Galvanized")),
(AND(G409="Non-lead - Other",H409="Yes",J409="Galvanized")),
(AND(G409="Non-Lead - Other",H409="Don't know",J409="Galvanized")),
(AND(G409="Galvanized",H409="Yes",J409="Galvanized")),
(AND(G409="Galvanized",H409="Don't know",J409="Galvanized")),
(AND(G409="Galvanized",H409="",J409="Galvanized")),
(AND(G409="Non-Lead - Other",H409="",J409="Galvanized")))),"Galvanized Requiring Replacement",
IF((OR((AND(G409="Non-lead - Copper",J409="Non-lead - Copper")),
(AND(G409="Non-lead - Copper",J409="Non-lead - Plastic")),
(AND(G409="Non-lead - Copper",J409="Non-lead - Other")),
(AND(G409="Non-lead - Copper",J409="Non-lead")),
(AND(G409="Non-lead - Plastic",J409="Non-lead - Copper")),
(AND(G409="Non-lead - Plastic",J409="Non-lead - Plastic")),
(AND(G409="Non-lead - Plastic",J409="Non-lead - Other")),
(AND(G409="Non-lead - Plastic",J409="Non-lead")),
(AND(G409="Non-lead",J409="Non-lead - Copper")),
(AND(G409="Non-lead",J409="Non-lead - Plastic")),
(AND(G409="Non-lead",J409="Non-lead - Other")),
(AND(G409="Non-lead",J409="Non-lead")),
(AND(G409="Non-lead - Other",J409="Non-lead - Copper")),
(AND(G409="Non-Lead - Other",J409="Non-lead - Plastic")),
(AND(G409="Non-Lead - Other",J409="Non-lead")),
(AND(G409="Non-Lead - Other",J409="Non-lead - Other")))),"Non-Lead",
IF((OR((AND(G409="Galvanized",J409="Non-lead")),
(AND(G409="Galvanized",J409="Non-lead - Copper")),
(AND(G409="Galvanized",J409="Non-lead - Plastic")),
(AND(G409="Galvanized",J409="Non-lead")),
(AND(G409="Galvanized",J409="Non-lead - Other")))),"Non-Lead",
IF((OR((AND(G409="Non-lead - Copper",H409="No",J409="Galvanized")),
(AND(G409="Non-lead - Plastic",H409="No",J409="Galvanized")),
(AND(G409="Non-lead",H409="No",J409="Galvanized")),
(AND(G409="Galvanized",H409="No",J409="Galvanized")),
(AND(G409="Non-lead - Other",H409="No",J409="Galvanized")))),"Non-lead",
IF((OR((AND(G409="Unknown - Likely Lead",J409="Unknown - Likely Lead")),
(AND(G409="Unknown - Likely Lead",J409="Unknown - Unlikely Lead")),
(AND(G409="Unknown - Likely Lead",J409="Unknown - Material Unknown")),
(AND(G409="Unknown - Unlikely Lead",J409="Unknown - Likely Lead")),
(AND(G409="Unknown - Unlikely Lead",J409="Unknown - Unlikely Lead")),
(AND(G409="Unknown - Unlikely Lead",J409="Unknown - Material Unknown")),
(AND(G409="Unknown - Material Unknown",J409="Unknown - Likely Lead")),
(AND(G409="Unknown - Material Unknown",J409="Unknown - Unlikely Lead")),
(AND(G409="Unknown - Material Unknown",J409="Unknown - Material Unknown")))),"Unknown",
IF((OR((AND(G409="Unknown - Likely Lead",J409="Non-lead - Copper")),
(AND(G409="Unknown - Likely Lead",J409="Non-lead - Plastic")),
(AND(G409="Unknown - Likely Lead",J409="Non-lead")),
(AND(G409="Unknown - Likely Lead",J409="Non-lead - Other")),
(AND(G409="Unknown - Unlikely Lead",J409="Non-lead - Copper")),
(AND(G409="Unknown - Unlikely Lead",J409="Non-lead - Plastic")),
(AND(G409="Unknown - Unlikely Lead",J409="Non-lead")),
(AND(G409="Unknown - Unlikely Lead",J409="Non-lead - Other")),
(AND(G409="Unknown - Material Unknown",J409="Non-lead - Copper")),
(AND(G409="Unknown - Material Unknown",J409="Non-lead - Plastic")),
(AND(G409="Unknown - Material Unknown",J409="Non-lead")),
(AND(G409="Unknown - Material Unknown",J409="Non-lead - Other")))),"Unknown",
IF((OR((AND(G409="Non-lead - Copper",J409="Unknown - Likely Lead")),
(AND(G409="Non-lead - Copper",J409="Unknown - Unlikely Lead")),
(AND(G409="Non-lead - Copper",J409="Unknown - Material Unknown")),
(AND(G409="Non-lead - Plastic",J409="Unknown - Likely Lead")),
(AND(G409="Non-lead - Plastic",J409="Unknown - Unlikely Lead")),
(AND(G409="Non-lead - Plastic",J409="Unknown - Material Unknown")),
(AND(G409="Non-lead",J409="Unknown - Likely Lead")),
(AND(G409="Non-lead",J409="Unknown - Unlikely Lead")),
(AND(G409="Non-lead",J409="Unknown - Material Unknown")),
(AND(G409="Non-lead - Other",J409="Unknown - Likely Lead")),
(AND(G409="Non-Lead - Other",J409="Unknown - Unlikely Lead")),
(AND(G409="Non-Lead - Other",J409="Unknown - Material Unknown")))),"Unknown",
IF((OR((AND(G409="Galvanized",J409="Unknown - Likely Lead")),
(AND(G409="Galvanized",J409="Unknown - Unlikely Lead")),
(AND(G409="Galvanized",J409="Unknown - Material Unknown")))),"Unknown",
IF((OR((AND(G409="Galvanized",J409="")))),"Galvanized Requiring Replacement",
IF((OR((AND(G409="Non-lead - Copper",J409="")),
(AND(G409="Non-lead - Plastic",J409="")),
(AND(G409="Non-lead",J409="")),
(AND(G409="Non-lead - Other",J409="")))),"Non-lead",
IF((OR((AND(G409="Unknown - Likely Lead",J409="")),
(AND(G409="Unknown - Unlikely Lead",J409="")),
(AND(G409="Unknown - Material Unknown",J409="")))),"Unknown",
""))))))))))))))))</f>
        <v>Non-Lead</v>
      </c>
      <c r="N409" s="44" t="s">
        <v>39</v>
      </c>
    </row>
    <row r="410" spans="1:14" ht="30" x14ac:dyDescent="0.25">
      <c r="A410" s="34" t="s">
        <v>1100</v>
      </c>
      <c r="B410" s="35" t="s">
        <v>1101</v>
      </c>
      <c r="C410" s="36" t="s">
        <v>669</v>
      </c>
      <c r="D410" s="36" t="s">
        <v>32</v>
      </c>
      <c r="E410" s="36" t="s">
        <v>33</v>
      </c>
      <c r="F410" s="37" t="s">
        <v>1102</v>
      </c>
      <c r="G410" s="38" t="s">
        <v>35</v>
      </c>
      <c r="H410" s="39" t="s">
        <v>39</v>
      </c>
      <c r="I410" s="40" t="s">
        <v>37</v>
      </c>
      <c r="J410" s="42" t="s">
        <v>47</v>
      </c>
      <c r="K410" s="39" t="s">
        <v>37</v>
      </c>
      <c r="L410" s="35"/>
      <c r="M410" s="43" t="str">
        <f>IF((OR(G410="Lead")),"Lead",
IF((OR(J410="Lead")),"Lead",
IF((OR(G410="Lead-lined galvanized")),"Lead",
IF((OR(J410="Lead-lined galvanized")),"Lead",
IF((OR((AND(G410="Unknown - Likely Lead",J410="Galvanized")),
(AND(G410="Unknown - Unlikely Lead",J410="Galvanized")),
(AND(G410="Unknown - Material Unknown",J410="Galvanized")))),"Galvanized Requiring Replacement",
IF((OR((AND(G410="Non-lead - Copper",H410="Yes",J410="Galvanized")),
(AND(G410="Non-lead - Copper",H410="Don't know",J410="Galvanized")),
(AND(G410="Non-lead - Copper",H410="",J410="Galvanized")),
(AND(G410="Non-lead - Plastic",H410="Yes",J410="Galvanized")),
(AND(G410="Non-lead - Plastic",H410="Don't know",J410="Galvanized")),
(AND(G410="Non-lead - Plastic",H410="",J410="Galvanized")),
(AND(G410="Non-lead",H410="Yes",J410="Galvanized")),
(AND(G410="Non-lead",H410="Don't know",J410="Galvanized")),
(AND(G410="Non-lead",H410="",J410="Galvanized")),
(AND(G410="Non-lead - Other",H410="Yes",J410="Galvanized")),
(AND(G410="Non-Lead - Other",H410="Don't know",J410="Galvanized")),
(AND(G410="Galvanized",H410="Yes",J410="Galvanized")),
(AND(G410="Galvanized",H410="Don't know",J410="Galvanized")),
(AND(G410="Galvanized",H410="",J410="Galvanized")),
(AND(G410="Non-Lead - Other",H410="",J410="Galvanized")))),"Galvanized Requiring Replacement",
IF((OR((AND(G410="Non-lead - Copper",J410="Non-lead - Copper")),
(AND(G410="Non-lead - Copper",J410="Non-lead - Plastic")),
(AND(G410="Non-lead - Copper",J410="Non-lead - Other")),
(AND(G410="Non-lead - Copper",J410="Non-lead")),
(AND(G410="Non-lead - Plastic",J410="Non-lead - Copper")),
(AND(G410="Non-lead - Plastic",J410="Non-lead - Plastic")),
(AND(G410="Non-lead - Plastic",J410="Non-lead - Other")),
(AND(G410="Non-lead - Plastic",J410="Non-lead")),
(AND(G410="Non-lead",J410="Non-lead - Copper")),
(AND(G410="Non-lead",J410="Non-lead - Plastic")),
(AND(G410="Non-lead",J410="Non-lead - Other")),
(AND(G410="Non-lead",J410="Non-lead")),
(AND(G410="Non-lead - Other",J410="Non-lead - Copper")),
(AND(G410="Non-Lead - Other",J410="Non-lead - Plastic")),
(AND(G410="Non-Lead - Other",J410="Non-lead")),
(AND(G410="Non-Lead - Other",J410="Non-lead - Other")))),"Non-Lead",
IF((OR((AND(G410="Galvanized",J410="Non-lead")),
(AND(G410="Galvanized",J410="Non-lead - Copper")),
(AND(G410="Galvanized",J410="Non-lead - Plastic")),
(AND(G410="Galvanized",J410="Non-lead")),
(AND(G410="Galvanized",J410="Non-lead - Other")))),"Non-Lead",
IF((OR((AND(G410="Non-lead - Copper",H410="No",J410="Galvanized")),
(AND(G410="Non-lead - Plastic",H410="No",J410="Galvanized")),
(AND(G410="Non-lead",H410="No",J410="Galvanized")),
(AND(G410="Galvanized",H410="No",J410="Galvanized")),
(AND(G410="Non-lead - Other",H410="No",J410="Galvanized")))),"Non-lead",
IF((OR((AND(G410="Unknown - Likely Lead",J410="Unknown - Likely Lead")),
(AND(G410="Unknown - Likely Lead",J410="Unknown - Unlikely Lead")),
(AND(G410="Unknown - Likely Lead",J410="Unknown - Material Unknown")),
(AND(G410="Unknown - Unlikely Lead",J410="Unknown - Likely Lead")),
(AND(G410="Unknown - Unlikely Lead",J410="Unknown - Unlikely Lead")),
(AND(G410="Unknown - Unlikely Lead",J410="Unknown - Material Unknown")),
(AND(G410="Unknown - Material Unknown",J410="Unknown - Likely Lead")),
(AND(G410="Unknown - Material Unknown",J410="Unknown - Unlikely Lead")),
(AND(G410="Unknown - Material Unknown",J410="Unknown - Material Unknown")))),"Unknown",
IF((OR((AND(G410="Unknown - Likely Lead",J410="Non-lead - Copper")),
(AND(G410="Unknown - Likely Lead",J410="Non-lead - Plastic")),
(AND(G410="Unknown - Likely Lead",J410="Non-lead")),
(AND(G410="Unknown - Likely Lead",J410="Non-lead - Other")),
(AND(G410="Unknown - Unlikely Lead",J410="Non-lead - Copper")),
(AND(G410="Unknown - Unlikely Lead",J410="Non-lead - Plastic")),
(AND(G410="Unknown - Unlikely Lead",J410="Non-lead")),
(AND(G410="Unknown - Unlikely Lead",J410="Non-lead - Other")),
(AND(G410="Unknown - Material Unknown",J410="Non-lead - Copper")),
(AND(G410="Unknown - Material Unknown",J410="Non-lead - Plastic")),
(AND(G410="Unknown - Material Unknown",J410="Non-lead")),
(AND(G410="Unknown - Material Unknown",J410="Non-lead - Other")))),"Unknown",
IF((OR((AND(G410="Non-lead - Copper",J410="Unknown - Likely Lead")),
(AND(G410="Non-lead - Copper",J410="Unknown - Unlikely Lead")),
(AND(G410="Non-lead - Copper",J410="Unknown - Material Unknown")),
(AND(G410="Non-lead - Plastic",J410="Unknown - Likely Lead")),
(AND(G410="Non-lead - Plastic",J410="Unknown - Unlikely Lead")),
(AND(G410="Non-lead - Plastic",J410="Unknown - Material Unknown")),
(AND(G410="Non-lead",J410="Unknown - Likely Lead")),
(AND(G410="Non-lead",J410="Unknown - Unlikely Lead")),
(AND(G410="Non-lead",J410="Unknown - Material Unknown")),
(AND(G410="Non-lead - Other",J410="Unknown - Likely Lead")),
(AND(G410="Non-Lead - Other",J410="Unknown - Unlikely Lead")),
(AND(G410="Non-Lead - Other",J410="Unknown - Material Unknown")))),"Unknown",
IF((OR((AND(G410="Galvanized",J410="Unknown - Likely Lead")),
(AND(G410="Galvanized",J410="Unknown - Unlikely Lead")),
(AND(G410="Galvanized",J410="Unknown - Material Unknown")))),"Unknown",
IF((OR((AND(G410="Galvanized",J410="")))),"Galvanized Requiring Replacement",
IF((OR((AND(G410="Non-lead - Copper",J410="")),
(AND(G410="Non-lead - Plastic",J410="")),
(AND(G410="Non-lead",J410="")),
(AND(G410="Non-lead - Other",J410="")))),"Non-lead",
IF((OR((AND(G410="Unknown - Likely Lead",J410="")),
(AND(G410="Unknown - Unlikely Lead",J410="")),
(AND(G410="Unknown - Material Unknown",J410="")))),"Unknown",
""))))))))))))))))</f>
        <v>Non-Lead</v>
      </c>
      <c r="N410" s="44" t="s">
        <v>39</v>
      </c>
    </row>
    <row r="411" spans="1:14" ht="30" x14ac:dyDescent="0.25">
      <c r="A411" s="34" t="s">
        <v>1103</v>
      </c>
      <c r="B411" s="35" t="s">
        <v>1104</v>
      </c>
      <c r="C411" s="36" t="s">
        <v>669</v>
      </c>
      <c r="D411" s="36" t="s">
        <v>32</v>
      </c>
      <c r="E411" s="36" t="s">
        <v>33</v>
      </c>
      <c r="F411" s="37" t="s">
        <v>1105</v>
      </c>
      <c r="G411" s="38" t="s">
        <v>35</v>
      </c>
      <c r="H411" s="39" t="s">
        <v>39</v>
      </c>
      <c r="I411" s="40" t="s">
        <v>37</v>
      </c>
      <c r="J411" s="42" t="s">
        <v>47</v>
      </c>
      <c r="K411" s="39" t="s">
        <v>37</v>
      </c>
      <c r="L411" s="35"/>
      <c r="M411" s="43" t="str">
        <f>IF((OR(G411="Lead")),"Lead",
IF((OR(J411="Lead")),"Lead",
IF((OR(G411="Lead-lined galvanized")),"Lead",
IF((OR(J411="Lead-lined galvanized")),"Lead",
IF((OR((AND(G411="Unknown - Likely Lead",J411="Galvanized")),
(AND(G411="Unknown - Unlikely Lead",J411="Galvanized")),
(AND(G411="Unknown - Material Unknown",J411="Galvanized")))),"Galvanized Requiring Replacement",
IF((OR((AND(G411="Non-lead - Copper",H411="Yes",J411="Galvanized")),
(AND(G411="Non-lead - Copper",H411="Don't know",J411="Galvanized")),
(AND(G411="Non-lead - Copper",H411="",J411="Galvanized")),
(AND(G411="Non-lead - Plastic",H411="Yes",J411="Galvanized")),
(AND(G411="Non-lead - Plastic",H411="Don't know",J411="Galvanized")),
(AND(G411="Non-lead - Plastic",H411="",J411="Galvanized")),
(AND(G411="Non-lead",H411="Yes",J411="Galvanized")),
(AND(G411="Non-lead",H411="Don't know",J411="Galvanized")),
(AND(G411="Non-lead",H411="",J411="Galvanized")),
(AND(G411="Non-lead - Other",H411="Yes",J411="Galvanized")),
(AND(G411="Non-Lead - Other",H411="Don't know",J411="Galvanized")),
(AND(G411="Galvanized",H411="Yes",J411="Galvanized")),
(AND(G411="Galvanized",H411="Don't know",J411="Galvanized")),
(AND(G411="Galvanized",H411="",J411="Galvanized")),
(AND(G411="Non-Lead - Other",H411="",J411="Galvanized")))),"Galvanized Requiring Replacement",
IF((OR((AND(G411="Non-lead - Copper",J411="Non-lead - Copper")),
(AND(G411="Non-lead - Copper",J411="Non-lead - Plastic")),
(AND(G411="Non-lead - Copper",J411="Non-lead - Other")),
(AND(G411="Non-lead - Copper",J411="Non-lead")),
(AND(G411="Non-lead - Plastic",J411="Non-lead - Copper")),
(AND(G411="Non-lead - Plastic",J411="Non-lead - Plastic")),
(AND(G411="Non-lead - Plastic",J411="Non-lead - Other")),
(AND(G411="Non-lead - Plastic",J411="Non-lead")),
(AND(G411="Non-lead",J411="Non-lead - Copper")),
(AND(G411="Non-lead",J411="Non-lead - Plastic")),
(AND(G411="Non-lead",J411="Non-lead - Other")),
(AND(G411="Non-lead",J411="Non-lead")),
(AND(G411="Non-lead - Other",J411="Non-lead - Copper")),
(AND(G411="Non-Lead - Other",J411="Non-lead - Plastic")),
(AND(G411="Non-Lead - Other",J411="Non-lead")),
(AND(G411="Non-Lead - Other",J411="Non-lead - Other")))),"Non-Lead",
IF((OR((AND(G411="Galvanized",J411="Non-lead")),
(AND(G411="Galvanized",J411="Non-lead - Copper")),
(AND(G411="Galvanized",J411="Non-lead - Plastic")),
(AND(G411="Galvanized",J411="Non-lead")),
(AND(G411="Galvanized",J411="Non-lead - Other")))),"Non-Lead",
IF((OR((AND(G411="Non-lead - Copper",H411="No",J411="Galvanized")),
(AND(G411="Non-lead - Plastic",H411="No",J411="Galvanized")),
(AND(G411="Non-lead",H411="No",J411="Galvanized")),
(AND(G411="Galvanized",H411="No",J411="Galvanized")),
(AND(G411="Non-lead - Other",H411="No",J411="Galvanized")))),"Non-lead",
IF((OR((AND(G411="Unknown - Likely Lead",J411="Unknown - Likely Lead")),
(AND(G411="Unknown - Likely Lead",J411="Unknown - Unlikely Lead")),
(AND(G411="Unknown - Likely Lead",J411="Unknown - Material Unknown")),
(AND(G411="Unknown - Unlikely Lead",J411="Unknown - Likely Lead")),
(AND(G411="Unknown - Unlikely Lead",J411="Unknown - Unlikely Lead")),
(AND(G411="Unknown - Unlikely Lead",J411="Unknown - Material Unknown")),
(AND(G411="Unknown - Material Unknown",J411="Unknown - Likely Lead")),
(AND(G411="Unknown - Material Unknown",J411="Unknown - Unlikely Lead")),
(AND(G411="Unknown - Material Unknown",J411="Unknown - Material Unknown")))),"Unknown",
IF((OR((AND(G411="Unknown - Likely Lead",J411="Non-lead - Copper")),
(AND(G411="Unknown - Likely Lead",J411="Non-lead - Plastic")),
(AND(G411="Unknown - Likely Lead",J411="Non-lead")),
(AND(G411="Unknown - Likely Lead",J411="Non-lead - Other")),
(AND(G411="Unknown - Unlikely Lead",J411="Non-lead - Copper")),
(AND(G411="Unknown - Unlikely Lead",J411="Non-lead - Plastic")),
(AND(G411="Unknown - Unlikely Lead",J411="Non-lead")),
(AND(G411="Unknown - Unlikely Lead",J411="Non-lead - Other")),
(AND(G411="Unknown - Material Unknown",J411="Non-lead - Copper")),
(AND(G411="Unknown - Material Unknown",J411="Non-lead - Plastic")),
(AND(G411="Unknown - Material Unknown",J411="Non-lead")),
(AND(G411="Unknown - Material Unknown",J411="Non-lead - Other")))),"Unknown",
IF((OR((AND(G411="Non-lead - Copper",J411="Unknown - Likely Lead")),
(AND(G411="Non-lead - Copper",J411="Unknown - Unlikely Lead")),
(AND(G411="Non-lead - Copper",J411="Unknown - Material Unknown")),
(AND(G411="Non-lead - Plastic",J411="Unknown - Likely Lead")),
(AND(G411="Non-lead - Plastic",J411="Unknown - Unlikely Lead")),
(AND(G411="Non-lead - Plastic",J411="Unknown - Material Unknown")),
(AND(G411="Non-lead",J411="Unknown - Likely Lead")),
(AND(G411="Non-lead",J411="Unknown - Unlikely Lead")),
(AND(G411="Non-lead",J411="Unknown - Material Unknown")),
(AND(G411="Non-lead - Other",J411="Unknown - Likely Lead")),
(AND(G411="Non-Lead - Other",J411="Unknown - Unlikely Lead")),
(AND(G411="Non-Lead - Other",J411="Unknown - Material Unknown")))),"Unknown",
IF((OR((AND(G411="Galvanized",J411="Unknown - Likely Lead")),
(AND(G411="Galvanized",J411="Unknown - Unlikely Lead")),
(AND(G411="Galvanized",J411="Unknown - Material Unknown")))),"Unknown",
IF((OR((AND(G411="Galvanized",J411="")))),"Galvanized Requiring Replacement",
IF((OR((AND(G411="Non-lead - Copper",J411="")),
(AND(G411="Non-lead - Plastic",J411="")),
(AND(G411="Non-lead",J411="")),
(AND(G411="Non-lead - Other",J411="")))),"Non-lead",
IF((OR((AND(G411="Unknown - Likely Lead",J411="")),
(AND(G411="Unknown - Unlikely Lead",J411="")),
(AND(G411="Unknown - Material Unknown",J411="")))),"Unknown",
""))))))))))))))))</f>
        <v>Non-Lead</v>
      </c>
      <c r="N411" s="44" t="s">
        <v>39</v>
      </c>
    </row>
    <row r="412" spans="1:14" ht="30" x14ac:dyDescent="0.25">
      <c r="A412" s="34" t="s">
        <v>1106</v>
      </c>
      <c r="B412" s="35" t="s">
        <v>1107</v>
      </c>
      <c r="C412" s="36" t="s">
        <v>669</v>
      </c>
      <c r="D412" s="36" t="s">
        <v>32</v>
      </c>
      <c r="E412" s="36" t="s">
        <v>33</v>
      </c>
      <c r="F412" s="37" t="s">
        <v>1108</v>
      </c>
      <c r="G412" s="38" t="s">
        <v>35</v>
      </c>
      <c r="H412" s="39" t="s">
        <v>39</v>
      </c>
      <c r="I412" s="40" t="s">
        <v>37</v>
      </c>
      <c r="J412" s="42" t="s">
        <v>47</v>
      </c>
      <c r="K412" s="39" t="s">
        <v>37</v>
      </c>
      <c r="L412" s="35"/>
      <c r="M412" s="43" t="str">
        <f>IF((OR(G412="Lead")),"Lead",
IF((OR(J412="Lead")),"Lead",
IF((OR(G412="Lead-lined galvanized")),"Lead",
IF((OR(J412="Lead-lined galvanized")),"Lead",
IF((OR((AND(G412="Unknown - Likely Lead",J412="Galvanized")),
(AND(G412="Unknown - Unlikely Lead",J412="Galvanized")),
(AND(G412="Unknown - Material Unknown",J412="Galvanized")))),"Galvanized Requiring Replacement",
IF((OR((AND(G412="Non-lead - Copper",H412="Yes",J412="Galvanized")),
(AND(G412="Non-lead - Copper",H412="Don't know",J412="Galvanized")),
(AND(G412="Non-lead - Copper",H412="",J412="Galvanized")),
(AND(G412="Non-lead - Plastic",H412="Yes",J412="Galvanized")),
(AND(G412="Non-lead - Plastic",H412="Don't know",J412="Galvanized")),
(AND(G412="Non-lead - Plastic",H412="",J412="Galvanized")),
(AND(G412="Non-lead",H412="Yes",J412="Galvanized")),
(AND(G412="Non-lead",H412="Don't know",J412="Galvanized")),
(AND(G412="Non-lead",H412="",J412="Galvanized")),
(AND(G412="Non-lead - Other",H412="Yes",J412="Galvanized")),
(AND(G412="Non-Lead - Other",H412="Don't know",J412="Galvanized")),
(AND(G412="Galvanized",H412="Yes",J412="Galvanized")),
(AND(G412="Galvanized",H412="Don't know",J412="Galvanized")),
(AND(G412="Galvanized",H412="",J412="Galvanized")),
(AND(G412="Non-Lead - Other",H412="",J412="Galvanized")))),"Galvanized Requiring Replacement",
IF((OR((AND(G412="Non-lead - Copper",J412="Non-lead - Copper")),
(AND(G412="Non-lead - Copper",J412="Non-lead - Plastic")),
(AND(G412="Non-lead - Copper",J412="Non-lead - Other")),
(AND(G412="Non-lead - Copper",J412="Non-lead")),
(AND(G412="Non-lead - Plastic",J412="Non-lead - Copper")),
(AND(G412="Non-lead - Plastic",J412="Non-lead - Plastic")),
(AND(G412="Non-lead - Plastic",J412="Non-lead - Other")),
(AND(G412="Non-lead - Plastic",J412="Non-lead")),
(AND(G412="Non-lead",J412="Non-lead - Copper")),
(AND(G412="Non-lead",J412="Non-lead - Plastic")),
(AND(G412="Non-lead",J412="Non-lead - Other")),
(AND(G412="Non-lead",J412="Non-lead")),
(AND(G412="Non-lead - Other",J412="Non-lead - Copper")),
(AND(G412="Non-Lead - Other",J412="Non-lead - Plastic")),
(AND(G412="Non-Lead - Other",J412="Non-lead")),
(AND(G412="Non-Lead - Other",J412="Non-lead - Other")))),"Non-Lead",
IF((OR((AND(G412="Galvanized",J412="Non-lead")),
(AND(G412="Galvanized",J412="Non-lead - Copper")),
(AND(G412="Galvanized",J412="Non-lead - Plastic")),
(AND(G412="Galvanized",J412="Non-lead")),
(AND(G412="Galvanized",J412="Non-lead - Other")))),"Non-Lead",
IF((OR((AND(G412="Non-lead - Copper",H412="No",J412="Galvanized")),
(AND(G412="Non-lead - Plastic",H412="No",J412="Galvanized")),
(AND(G412="Non-lead",H412="No",J412="Galvanized")),
(AND(G412="Galvanized",H412="No",J412="Galvanized")),
(AND(G412="Non-lead - Other",H412="No",J412="Galvanized")))),"Non-lead",
IF((OR((AND(G412="Unknown - Likely Lead",J412="Unknown - Likely Lead")),
(AND(G412="Unknown - Likely Lead",J412="Unknown - Unlikely Lead")),
(AND(G412="Unknown - Likely Lead",J412="Unknown - Material Unknown")),
(AND(G412="Unknown - Unlikely Lead",J412="Unknown - Likely Lead")),
(AND(G412="Unknown - Unlikely Lead",J412="Unknown - Unlikely Lead")),
(AND(G412="Unknown - Unlikely Lead",J412="Unknown - Material Unknown")),
(AND(G412="Unknown - Material Unknown",J412="Unknown - Likely Lead")),
(AND(G412="Unknown - Material Unknown",J412="Unknown - Unlikely Lead")),
(AND(G412="Unknown - Material Unknown",J412="Unknown - Material Unknown")))),"Unknown",
IF((OR((AND(G412="Unknown - Likely Lead",J412="Non-lead - Copper")),
(AND(G412="Unknown - Likely Lead",J412="Non-lead - Plastic")),
(AND(G412="Unknown - Likely Lead",J412="Non-lead")),
(AND(G412="Unknown - Likely Lead",J412="Non-lead - Other")),
(AND(G412="Unknown - Unlikely Lead",J412="Non-lead - Copper")),
(AND(G412="Unknown - Unlikely Lead",J412="Non-lead - Plastic")),
(AND(G412="Unknown - Unlikely Lead",J412="Non-lead")),
(AND(G412="Unknown - Unlikely Lead",J412="Non-lead - Other")),
(AND(G412="Unknown - Material Unknown",J412="Non-lead - Copper")),
(AND(G412="Unknown - Material Unknown",J412="Non-lead - Plastic")),
(AND(G412="Unknown - Material Unknown",J412="Non-lead")),
(AND(G412="Unknown - Material Unknown",J412="Non-lead - Other")))),"Unknown",
IF((OR((AND(G412="Non-lead - Copper",J412="Unknown - Likely Lead")),
(AND(G412="Non-lead - Copper",J412="Unknown - Unlikely Lead")),
(AND(G412="Non-lead - Copper",J412="Unknown - Material Unknown")),
(AND(G412="Non-lead - Plastic",J412="Unknown - Likely Lead")),
(AND(G412="Non-lead - Plastic",J412="Unknown - Unlikely Lead")),
(AND(G412="Non-lead - Plastic",J412="Unknown - Material Unknown")),
(AND(G412="Non-lead",J412="Unknown - Likely Lead")),
(AND(G412="Non-lead",J412="Unknown - Unlikely Lead")),
(AND(G412="Non-lead",J412="Unknown - Material Unknown")),
(AND(G412="Non-lead - Other",J412="Unknown - Likely Lead")),
(AND(G412="Non-Lead - Other",J412="Unknown - Unlikely Lead")),
(AND(G412="Non-Lead - Other",J412="Unknown - Material Unknown")))),"Unknown",
IF((OR((AND(G412="Galvanized",J412="Unknown - Likely Lead")),
(AND(G412="Galvanized",J412="Unknown - Unlikely Lead")),
(AND(G412="Galvanized",J412="Unknown - Material Unknown")))),"Unknown",
IF((OR((AND(G412="Galvanized",J412="")))),"Galvanized Requiring Replacement",
IF((OR((AND(G412="Non-lead - Copper",J412="")),
(AND(G412="Non-lead - Plastic",J412="")),
(AND(G412="Non-lead",J412="")),
(AND(G412="Non-lead - Other",J412="")))),"Non-lead",
IF((OR((AND(G412="Unknown - Likely Lead",J412="")),
(AND(G412="Unknown - Unlikely Lead",J412="")),
(AND(G412="Unknown - Material Unknown",J412="")))),"Unknown",
""))))))))))))))))</f>
        <v>Non-Lead</v>
      </c>
      <c r="N412" s="44" t="s">
        <v>39</v>
      </c>
    </row>
    <row r="413" spans="1:14" ht="30" x14ac:dyDescent="0.25">
      <c r="A413" s="34" t="s">
        <v>1109</v>
      </c>
      <c r="B413" s="35" t="s">
        <v>1110</v>
      </c>
      <c r="C413" s="36" t="s">
        <v>1111</v>
      </c>
      <c r="D413" s="36" t="s">
        <v>32</v>
      </c>
      <c r="E413" s="36" t="s">
        <v>644</v>
      </c>
      <c r="F413" s="37" t="s">
        <v>1112</v>
      </c>
      <c r="G413" s="38" t="s">
        <v>35</v>
      </c>
      <c r="H413" s="39" t="s">
        <v>39</v>
      </c>
      <c r="I413" s="40" t="s">
        <v>37</v>
      </c>
      <c r="J413" s="42" t="s">
        <v>47</v>
      </c>
      <c r="K413" s="39" t="s">
        <v>37</v>
      </c>
      <c r="L413" s="35"/>
      <c r="M413" s="43" t="str">
        <f>IF((OR(G413="Lead")),"Lead",
IF((OR(J413="Lead")),"Lead",
IF((OR(G413="Lead-lined galvanized")),"Lead",
IF((OR(J413="Lead-lined galvanized")),"Lead",
IF((OR((AND(G413="Unknown - Likely Lead",J413="Galvanized")),
(AND(G413="Unknown - Unlikely Lead",J413="Galvanized")),
(AND(G413="Unknown - Material Unknown",J413="Galvanized")))),"Galvanized Requiring Replacement",
IF((OR((AND(G413="Non-lead - Copper",H413="Yes",J413="Galvanized")),
(AND(G413="Non-lead - Copper",H413="Don't know",J413="Galvanized")),
(AND(G413="Non-lead - Copper",H413="",J413="Galvanized")),
(AND(G413="Non-lead - Plastic",H413="Yes",J413="Galvanized")),
(AND(G413="Non-lead - Plastic",H413="Don't know",J413="Galvanized")),
(AND(G413="Non-lead - Plastic",H413="",J413="Galvanized")),
(AND(G413="Non-lead",H413="Yes",J413="Galvanized")),
(AND(G413="Non-lead",H413="Don't know",J413="Galvanized")),
(AND(G413="Non-lead",H413="",J413="Galvanized")),
(AND(G413="Non-lead - Other",H413="Yes",J413="Galvanized")),
(AND(G413="Non-Lead - Other",H413="Don't know",J413="Galvanized")),
(AND(G413="Galvanized",H413="Yes",J413="Galvanized")),
(AND(G413="Galvanized",H413="Don't know",J413="Galvanized")),
(AND(G413="Galvanized",H413="",J413="Galvanized")),
(AND(G413="Non-Lead - Other",H413="",J413="Galvanized")))),"Galvanized Requiring Replacement",
IF((OR((AND(G413="Non-lead - Copper",J413="Non-lead - Copper")),
(AND(G413="Non-lead - Copper",J413="Non-lead - Plastic")),
(AND(G413="Non-lead - Copper",J413="Non-lead - Other")),
(AND(G413="Non-lead - Copper",J413="Non-lead")),
(AND(G413="Non-lead - Plastic",J413="Non-lead - Copper")),
(AND(G413="Non-lead - Plastic",J413="Non-lead - Plastic")),
(AND(G413="Non-lead - Plastic",J413="Non-lead - Other")),
(AND(G413="Non-lead - Plastic",J413="Non-lead")),
(AND(G413="Non-lead",J413="Non-lead - Copper")),
(AND(G413="Non-lead",J413="Non-lead - Plastic")),
(AND(G413="Non-lead",J413="Non-lead - Other")),
(AND(G413="Non-lead",J413="Non-lead")),
(AND(G413="Non-lead - Other",J413="Non-lead - Copper")),
(AND(G413="Non-Lead - Other",J413="Non-lead - Plastic")),
(AND(G413="Non-Lead - Other",J413="Non-lead")),
(AND(G413="Non-Lead - Other",J413="Non-lead - Other")))),"Non-Lead",
IF((OR((AND(G413="Galvanized",J413="Non-lead")),
(AND(G413="Galvanized",J413="Non-lead - Copper")),
(AND(G413="Galvanized",J413="Non-lead - Plastic")),
(AND(G413="Galvanized",J413="Non-lead")),
(AND(G413="Galvanized",J413="Non-lead - Other")))),"Non-Lead",
IF((OR((AND(G413="Non-lead - Copper",H413="No",J413="Galvanized")),
(AND(G413="Non-lead - Plastic",H413="No",J413="Galvanized")),
(AND(G413="Non-lead",H413="No",J413="Galvanized")),
(AND(G413="Galvanized",H413="No",J413="Galvanized")),
(AND(G413="Non-lead - Other",H413="No",J413="Galvanized")))),"Non-lead",
IF((OR((AND(G413="Unknown - Likely Lead",J413="Unknown - Likely Lead")),
(AND(G413="Unknown - Likely Lead",J413="Unknown - Unlikely Lead")),
(AND(G413="Unknown - Likely Lead",J413="Unknown - Material Unknown")),
(AND(G413="Unknown - Unlikely Lead",J413="Unknown - Likely Lead")),
(AND(G413="Unknown - Unlikely Lead",J413="Unknown - Unlikely Lead")),
(AND(G413="Unknown - Unlikely Lead",J413="Unknown - Material Unknown")),
(AND(G413="Unknown - Material Unknown",J413="Unknown - Likely Lead")),
(AND(G413="Unknown - Material Unknown",J413="Unknown - Unlikely Lead")),
(AND(G413="Unknown - Material Unknown",J413="Unknown - Material Unknown")))),"Unknown",
IF((OR((AND(G413="Unknown - Likely Lead",J413="Non-lead - Copper")),
(AND(G413="Unknown - Likely Lead",J413="Non-lead - Plastic")),
(AND(G413="Unknown - Likely Lead",J413="Non-lead")),
(AND(G413="Unknown - Likely Lead",J413="Non-lead - Other")),
(AND(G413="Unknown - Unlikely Lead",J413="Non-lead - Copper")),
(AND(G413="Unknown - Unlikely Lead",J413="Non-lead - Plastic")),
(AND(G413="Unknown - Unlikely Lead",J413="Non-lead")),
(AND(G413="Unknown - Unlikely Lead",J413="Non-lead - Other")),
(AND(G413="Unknown - Material Unknown",J413="Non-lead - Copper")),
(AND(G413="Unknown - Material Unknown",J413="Non-lead - Plastic")),
(AND(G413="Unknown - Material Unknown",J413="Non-lead")),
(AND(G413="Unknown - Material Unknown",J413="Non-lead - Other")))),"Unknown",
IF((OR((AND(G413="Non-lead - Copper",J413="Unknown - Likely Lead")),
(AND(G413="Non-lead - Copper",J413="Unknown - Unlikely Lead")),
(AND(G413="Non-lead - Copper",J413="Unknown - Material Unknown")),
(AND(G413="Non-lead - Plastic",J413="Unknown - Likely Lead")),
(AND(G413="Non-lead - Plastic",J413="Unknown - Unlikely Lead")),
(AND(G413="Non-lead - Plastic",J413="Unknown - Material Unknown")),
(AND(G413="Non-lead",J413="Unknown - Likely Lead")),
(AND(G413="Non-lead",J413="Unknown - Unlikely Lead")),
(AND(G413="Non-lead",J413="Unknown - Material Unknown")),
(AND(G413="Non-lead - Other",J413="Unknown - Likely Lead")),
(AND(G413="Non-Lead - Other",J413="Unknown - Unlikely Lead")),
(AND(G413="Non-Lead - Other",J413="Unknown - Material Unknown")))),"Unknown",
IF((OR((AND(G413="Galvanized",J413="Unknown - Likely Lead")),
(AND(G413="Galvanized",J413="Unknown - Unlikely Lead")),
(AND(G413="Galvanized",J413="Unknown - Material Unknown")))),"Unknown",
IF((OR((AND(G413="Galvanized",J413="")))),"Galvanized Requiring Replacement",
IF((OR((AND(G413="Non-lead - Copper",J413="")),
(AND(G413="Non-lead - Plastic",J413="")),
(AND(G413="Non-lead",J413="")),
(AND(G413="Non-lead - Other",J413="")))),"Non-lead",
IF((OR((AND(G413="Unknown - Likely Lead",J413="")),
(AND(G413="Unknown - Unlikely Lead",J413="")),
(AND(G413="Unknown - Material Unknown",J413="")))),"Unknown",
""))))))))))))))))</f>
        <v>Non-Lead</v>
      </c>
      <c r="N413" s="44" t="s">
        <v>39</v>
      </c>
    </row>
    <row r="414" spans="1:14" ht="30" x14ac:dyDescent="0.25">
      <c r="A414" s="34" t="s">
        <v>1113</v>
      </c>
      <c r="B414" s="35" t="s">
        <v>1114</v>
      </c>
      <c r="C414" s="36" t="s">
        <v>711</v>
      </c>
      <c r="D414" s="36" t="s">
        <v>32</v>
      </c>
      <c r="E414" s="36" t="s">
        <v>33</v>
      </c>
      <c r="F414" s="37" t="s">
        <v>1115</v>
      </c>
      <c r="G414" s="38" t="s">
        <v>35</v>
      </c>
      <c r="H414" s="39" t="s">
        <v>39</v>
      </c>
      <c r="I414" s="40" t="s">
        <v>37</v>
      </c>
      <c r="J414" s="42" t="s">
        <v>47</v>
      </c>
      <c r="K414" s="39" t="s">
        <v>37</v>
      </c>
      <c r="L414" s="35"/>
      <c r="M414" s="43" t="str">
        <f>IF((OR(G414="Lead")),"Lead",
IF((OR(J414="Lead")),"Lead",
IF((OR(G414="Lead-lined galvanized")),"Lead",
IF((OR(J414="Lead-lined galvanized")),"Lead",
IF((OR((AND(G414="Unknown - Likely Lead",J414="Galvanized")),
(AND(G414="Unknown - Unlikely Lead",J414="Galvanized")),
(AND(G414="Unknown - Material Unknown",J414="Galvanized")))),"Galvanized Requiring Replacement",
IF((OR((AND(G414="Non-lead - Copper",H414="Yes",J414="Galvanized")),
(AND(G414="Non-lead - Copper",H414="Don't know",J414="Galvanized")),
(AND(G414="Non-lead - Copper",H414="",J414="Galvanized")),
(AND(G414="Non-lead - Plastic",H414="Yes",J414="Galvanized")),
(AND(G414="Non-lead - Plastic",H414="Don't know",J414="Galvanized")),
(AND(G414="Non-lead - Plastic",H414="",J414="Galvanized")),
(AND(G414="Non-lead",H414="Yes",J414="Galvanized")),
(AND(G414="Non-lead",H414="Don't know",J414="Galvanized")),
(AND(G414="Non-lead",H414="",J414="Galvanized")),
(AND(G414="Non-lead - Other",H414="Yes",J414="Galvanized")),
(AND(G414="Non-Lead - Other",H414="Don't know",J414="Galvanized")),
(AND(G414="Galvanized",H414="Yes",J414="Galvanized")),
(AND(G414="Galvanized",H414="Don't know",J414="Galvanized")),
(AND(G414="Galvanized",H414="",J414="Galvanized")),
(AND(G414="Non-Lead - Other",H414="",J414="Galvanized")))),"Galvanized Requiring Replacement",
IF((OR((AND(G414="Non-lead - Copper",J414="Non-lead - Copper")),
(AND(G414="Non-lead - Copper",J414="Non-lead - Plastic")),
(AND(G414="Non-lead - Copper",J414="Non-lead - Other")),
(AND(G414="Non-lead - Copper",J414="Non-lead")),
(AND(G414="Non-lead - Plastic",J414="Non-lead - Copper")),
(AND(G414="Non-lead - Plastic",J414="Non-lead - Plastic")),
(AND(G414="Non-lead - Plastic",J414="Non-lead - Other")),
(AND(G414="Non-lead - Plastic",J414="Non-lead")),
(AND(G414="Non-lead",J414="Non-lead - Copper")),
(AND(G414="Non-lead",J414="Non-lead - Plastic")),
(AND(G414="Non-lead",J414="Non-lead - Other")),
(AND(G414="Non-lead",J414="Non-lead")),
(AND(G414="Non-lead - Other",J414="Non-lead - Copper")),
(AND(G414="Non-Lead - Other",J414="Non-lead - Plastic")),
(AND(G414="Non-Lead - Other",J414="Non-lead")),
(AND(G414="Non-Lead - Other",J414="Non-lead - Other")))),"Non-Lead",
IF((OR((AND(G414="Galvanized",J414="Non-lead")),
(AND(G414="Galvanized",J414="Non-lead - Copper")),
(AND(G414="Galvanized",J414="Non-lead - Plastic")),
(AND(G414="Galvanized",J414="Non-lead")),
(AND(G414="Galvanized",J414="Non-lead - Other")))),"Non-Lead",
IF((OR((AND(G414="Non-lead - Copper",H414="No",J414="Galvanized")),
(AND(G414="Non-lead - Plastic",H414="No",J414="Galvanized")),
(AND(G414="Non-lead",H414="No",J414="Galvanized")),
(AND(G414="Galvanized",H414="No",J414="Galvanized")),
(AND(G414="Non-lead - Other",H414="No",J414="Galvanized")))),"Non-lead",
IF((OR((AND(G414="Unknown - Likely Lead",J414="Unknown - Likely Lead")),
(AND(G414="Unknown - Likely Lead",J414="Unknown - Unlikely Lead")),
(AND(G414="Unknown - Likely Lead",J414="Unknown - Material Unknown")),
(AND(G414="Unknown - Unlikely Lead",J414="Unknown - Likely Lead")),
(AND(G414="Unknown - Unlikely Lead",J414="Unknown - Unlikely Lead")),
(AND(G414="Unknown - Unlikely Lead",J414="Unknown - Material Unknown")),
(AND(G414="Unknown - Material Unknown",J414="Unknown - Likely Lead")),
(AND(G414="Unknown - Material Unknown",J414="Unknown - Unlikely Lead")),
(AND(G414="Unknown - Material Unknown",J414="Unknown - Material Unknown")))),"Unknown",
IF((OR((AND(G414="Unknown - Likely Lead",J414="Non-lead - Copper")),
(AND(G414="Unknown - Likely Lead",J414="Non-lead - Plastic")),
(AND(G414="Unknown - Likely Lead",J414="Non-lead")),
(AND(G414="Unknown - Likely Lead",J414="Non-lead - Other")),
(AND(G414="Unknown - Unlikely Lead",J414="Non-lead - Copper")),
(AND(G414="Unknown - Unlikely Lead",J414="Non-lead - Plastic")),
(AND(G414="Unknown - Unlikely Lead",J414="Non-lead")),
(AND(G414="Unknown - Unlikely Lead",J414="Non-lead - Other")),
(AND(G414="Unknown - Material Unknown",J414="Non-lead - Copper")),
(AND(G414="Unknown - Material Unknown",J414="Non-lead - Plastic")),
(AND(G414="Unknown - Material Unknown",J414="Non-lead")),
(AND(G414="Unknown - Material Unknown",J414="Non-lead - Other")))),"Unknown",
IF((OR((AND(G414="Non-lead - Copper",J414="Unknown - Likely Lead")),
(AND(G414="Non-lead - Copper",J414="Unknown - Unlikely Lead")),
(AND(G414="Non-lead - Copper",J414="Unknown - Material Unknown")),
(AND(G414="Non-lead - Plastic",J414="Unknown - Likely Lead")),
(AND(G414="Non-lead - Plastic",J414="Unknown - Unlikely Lead")),
(AND(G414="Non-lead - Plastic",J414="Unknown - Material Unknown")),
(AND(G414="Non-lead",J414="Unknown - Likely Lead")),
(AND(G414="Non-lead",J414="Unknown - Unlikely Lead")),
(AND(G414="Non-lead",J414="Unknown - Material Unknown")),
(AND(G414="Non-lead - Other",J414="Unknown - Likely Lead")),
(AND(G414="Non-Lead - Other",J414="Unknown - Unlikely Lead")),
(AND(G414="Non-Lead - Other",J414="Unknown - Material Unknown")))),"Unknown",
IF((OR((AND(G414="Galvanized",J414="Unknown - Likely Lead")),
(AND(G414="Galvanized",J414="Unknown - Unlikely Lead")),
(AND(G414="Galvanized",J414="Unknown - Material Unknown")))),"Unknown",
IF((OR((AND(G414="Galvanized",J414="")))),"Galvanized Requiring Replacement",
IF((OR((AND(G414="Non-lead - Copper",J414="")),
(AND(G414="Non-lead - Plastic",J414="")),
(AND(G414="Non-lead",J414="")),
(AND(G414="Non-lead - Other",J414="")))),"Non-lead",
IF((OR((AND(G414="Unknown - Likely Lead",J414="")),
(AND(G414="Unknown - Unlikely Lead",J414="")),
(AND(G414="Unknown - Material Unknown",J414="")))),"Unknown",
""))))))))))))))))</f>
        <v>Non-Lead</v>
      </c>
      <c r="N414" s="44" t="s">
        <v>39</v>
      </c>
    </row>
    <row r="415" spans="1:14" ht="30" x14ac:dyDescent="0.25">
      <c r="A415" s="34" t="s">
        <v>1116</v>
      </c>
      <c r="B415" s="35" t="s">
        <v>1114</v>
      </c>
      <c r="C415" s="36" t="s">
        <v>711</v>
      </c>
      <c r="D415" s="36" t="s">
        <v>32</v>
      </c>
      <c r="E415" s="36" t="s">
        <v>33</v>
      </c>
      <c r="F415" s="37" t="s">
        <v>1117</v>
      </c>
      <c r="G415" s="38" t="s">
        <v>35</v>
      </c>
      <c r="H415" s="39" t="s">
        <v>39</v>
      </c>
      <c r="I415" s="40" t="s">
        <v>37</v>
      </c>
      <c r="J415" s="42" t="s">
        <v>47</v>
      </c>
      <c r="K415" s="39" t="s">
        <v>37</v>
      </c>
      <c r="L415" s="35"/>
      <c r="M415" s="43" t="str">
        <f>IF((OR(G415="Lead")),"Lead",
IF((OR(J415="Lead")),"Lead",
IF((OR(G415="Lead-lined galvanized")),"Lead",
IF((OR(J415="Lead-lined galvanized")),"Lead",
IF((OR((AND(G415="Unknown - Likely Lead",J415="Galvanized")),
(AND(G415="Unknown - Unlikely Lead",J415="Galvanized")),
(AND(G415="Unknown - Material Unknown",J415="Galvanized")))),"Galvanized Requiring Replacement",
IF((OR((AND(G415="Non-lead - Copper",H415="Yes",J415="Galvanized")),
(AND(G415="Non-lead - Copper",H415="Don't know",J415="Galvanized")),
(AND(G415="Non-lead - Copper",H415="",J415="Galvanized")),
(AND(G415="Non-lead - Plastic",H415="Yes",J415="Galvanized")),
(AND(G415="Non-lead - Plastic",H415="Don't know",J415="Galvanized")),
(AND(G415="Non-lead - Plastic",H415="",J415="Galvanized")),
(AND(G415="Non-lead",H415="Yes",J415="Galvanized")),
(AND(G415="Non-lead",H415="Don't know",J415="Galvanized")),
(AND(G415="Non-lead",H415="",J415="Galvanized")),
(AND(G415="Non-lead - Other",H415="Yes",J415="Galvanized")),
(AND(G415="Non-Lead - Other",H415="Don't know",J415="Galvanized")),
(AND(G415="Galvanized",H415="Yes",J415="Galvanized")),
(AND(G415="Galvanized",H415="Don't know",J415="Galvanized")),
(AND(G415="Galvanized",H415="",J415="Galvanized")),
(AND(G415="Non-Lead - Other",H415="",J415="Galvanized")))),"Galvanized Requiring Replacement",
IF((OR((AND(G415="Non-lead - Copper",J415="Non-lead - Copper")),
(AND(G415="Non-lead - Copper",J415="Non-lead - Plastic")),
(AND(G415="Non-lead - Copper",J415="Non-lead - Other")),
(AND(G415="Non-lead - Copper",J415="Non-lead")),
(AND(G415="Non-lead - Plastic",J415="Non-lead - Copper")),
(AND(G415="Non-lead - Plastic",J415="Non-lead - Plastic")),
(AND(G415="Non-lead - Plastic",J415="Non-lead - Other")),
(AND(G415="Non-lead - Plastic",J415="Non-lead")),
(AND(G415="Non-lead",J415="Non-lead - Copper")),
(AND(G415="Non-lead",J415="Non-lead - Plastic")),
(AND(G415="Non-lead",J415="Non-lead - Other")),
(AND(G415="Non-lead",J415="Non-lead")),
(AND(G415="Non-lead - Other",J415="Non-lead - Copper")),
(AND(G415="Non-Lead - Other",J415="Non-lead - Plastic")),
(AND(G415="Non-Lead - Other",J415="Non-lead")),
(AND(G415="Non-Lead - Other",J415="Non-lead - Other")))),"Non-Lead",
IF((OR((AND(G415="Galvanized",J415="Non-lead")),
(AND(G415="Galvanized",J415="Non-lead - Copper")),
(AND(G415="Galvanized",J415="Non-lead - Plastic")),
(AND(G415="Galvanized",J415="Non-lead")),
(AND(G415="Galvanized",J415="Non-lead - Other")))),"Non-Lead",
IF((OR((AND(G415="Non-lead - Copper",H415="No",J415="Galvanized")),
(AND(G415="Non-lead - Plastic",H415="No",J415="Galvanized")),
(AND(G415="Non-lead",H415="No",J415="Galvanized")),
(AND(G415="Galvanized",H415="No",J415="Galvanized")),
(AND(G415="Non-lead - Other",H415="No",J415="Galvanized")))),"Non-lead",
IF((OR((AND(G415="Unknown - Likely Lead",J415="Unknown - Likely Lead")),
(AND(G415="Unknown - Likely Lead",J415="Unknown - Unlikely Lead")),
(AND(G415="Unknown - Likely Lead",J415="Unknown - Material Unknown")),
(AND(G415="Unknown - Unlikely Lead",J415="Unknown - Likely Lead")),
(AND(G415="Unknown - Unlikely Lead",J415="Unknown - Unlikely Lead")),
(AND(G415="Unknown - Unlikely Lead",J415="Unknown - Material Unknown")),
(AND(G415="Unknown - Material Unknown",J415="Unknown - Likely Lead")),
(AND(G415="Unknown - Material Unknown",J415="Unknown - Unlikely Lead")),
(AND(G415="Unknown - Material Unknown",J415="Unknown - Material Unknown")))),"Unknown",
IF((OR((AND(G415="Unknown - Likely Lead",J415="Non-lead - Copper")),
(AND(G415="Unknown - Likely Lead",J415="Non-lead - Plastic")),
(AND(G415="Unknown - Likely Lead",J415="Non-lead")),
(AND(G415="Unknown - Likely Lead",J415="Non-lead - Other")),
(AND(G415="Unknown - Unlikely Lead",J415="Non-lead - Copper")),
(AND(G415="Unknown - Unlikely Lead",J415="Non-lead - Plastic")),
(AND(G415="Unknown - Unlikely Lead",J415="Non-lead")),
(AND(G415="Unknown - Unlikely Lead",J415="Non-lead - Other")),
(AND(G415="Unknown - Material Unknown",J415="Non-lead - Copper")),
(AND(G415="Unknown - Material Unknown",J415="Non-lead - Plastic")),
(AND(G415="Unknown - Material Unknown",J415="Non-lead")),
(AND(G415="Unknown - Material Unknown",J415="Non-lead - Other")))),"Unknown",
IF((OR((AND(G415="Non-lead - Copper",J415="Unknown - Likely Lead")),
(AND(G415="Non-lead - Copper",J415="Unknown - Unlikely Lead")),
(AND(G415="Non-lead - Copper",J415="Unknown - Material Unknown")),
(AND(G415="Non-lead - Plastic",J415="Unknown - Likely Lead")),
(AND(G415="Non-lead - Plastic",J415="Unknown - Unlikely Lead")),
(AND(G415="Non-lead - Plastic",J415="Unknown - Material Unknown")),
(AND(G415="Non-lead",J415="Unknown - Likely Lead")),
(AND(G415="Non-lead",J415="Unknown - Unlikely Lead")),
(AND(G415="Non-lead",J415="Unknown - Material Unknown")),
(AND(G415="Non-lead - Other",J415="Unknown - Likely Lead")),
(AND(G415="Non-Lead - Other",J415="Unknown - Unlikely Lead")),
(AND(G415="Non-Lead - Other",J415="Unknown - Material Unknown")))),"Unknown",
IF((OR((AND(G415="Galvanized",J415="Unknown - Likely Lead")),
(AND(G415="Galvanized",J415="Unknown - Unlikely Lead")),
(AND(G415="Galvanized",J415="Unknown - Material Unknown")))),"Unknown",
IF((OR((AND(G415="Galvanized",J415="")))),"Galvanized Requiring Replacement",
IF((OR((AND(G415="Non-lead - Copper",J415="")),
(AND(G415="Non-lead - Plastic",J415="")),
(AND(G415="Non-lead",J415="")),
(AND(G415="Non-lead - Other",J415="")))),"Non-lead",
IF((OR((AND(G415="Unknown - Likely Lead",J415="")),
(AND(G415="Unknown - Unlikely Lead",J415="")),
(AND(G415="Unknown - Material Unknown",J415="")))),"Unknown",
""))))))))))))))))</f>
        <v>Non-Lead</v>
      </c>
      <c r="N415" s="44" t="s">
        <v>39</v>
      </c>
    </row>
    <row r="416" spans="1:14" ht="30" x14ac:dyDescent="0.25">
      <c r="A416" s="34" t="s">
        <v>1118</v>
      </c>
      <c r="B416" s="35" t="s">
        <v>1119</v>
      </c>
      <c r="C416" s="36" t="s">
        <v>1120</v>
      </c>
      <c r="D416" s="36" t="s">
        <v>32</v>
      </c>
      <c r="E416" s="36" t="s">
        <v>33</v>
      </c>
      <c r="F416" s="37" t="s">
        <v>1121</v>
      </c>
      <c r="G416" s="38" t="s">
        <v>35</v>
      </c>
      <c r="H416" s="39" t="s">
        <v>39</v>
      </c>
      <c r="I416" s="40" t="s">
        <v>37</v>
      </c>
      <c r="J416" s="42" t="s">
        <v>47</v>
      </c>
      <c r="K416" s="39" t="s">
        <v>37</v>
      </c>
      <c r="L416" s="35"/>
      <c r="M416" s="43" t="str">
        <f>IF((OR(G416="Lead")),"Lead",
IF((OR(J416="Lead")),"Lead",
IF((OR(G416="Lead-lined galvanized")),"Lead",
IF((OR(J416="Lead-lined galvanized")),"Lead",
IF((OR((AND(G416="Unknown - Likely Lead",J416="Galvanized")),
(AND(G416="Unknown - Unlikely Lead",J416="Galvanized")),
(AND(G416="Unknown - Material Unknown",J416="Galvanized")))),"Galvanized Requiring Replacement",
IF((OR((AND(G416="Non-lead - Copper",H416="Yes",J416="Galvanized")),
(AND(G416="Non-lead - Copper",H416="Don't know",J416="Galvanized")),
(AND(G416="Non-lead - Copper",H416="",J416="Galvanized")),
(AND(G416="Non-lead - Plastic",H416="Yes",J416="Galvanized")),
(AND(G416="Non-lead - Plastic",H416="Don't know",J416="Galvanized")),
(AND(G416="Non-lead - Plastic",H416="",J416="Galvanized")),
(AND(G416="Non-lead",H416="Yes",J416="Galvanized")),
(AND(G416="Non-lead",H416="Don't know",J416="Galvanized")),
(AND(G416="Non-lead",H416="",J416="Galvanized")),
(AND(G416="Non-lead - Other",H416="Yes",J416="Galvanized")),
(AND(G416="Non-Lead - Other",H416="Don't know",J416="Galvanized")),
(AND(G416="Galvanized",H416="Yes",J416="Galvanized")),
(AND(G416="Galvanized",H416="Don't know",J416="Galvanized")),
(AND(G416="Galvanized",H416="",J416="Galvanized")),
(AND(G416="Non-Lead - Other",H416="",J416="Galvanized")))),"Galvanized Requiring Replacement",
IF((OR((AND(G416="Non-lead - Copper",J416="Non-lead - Copper")),
(AND(G416="Non-lead - Copper",J416="Non-lead - Plastic")),
(AND(G416="Non-lead - Copper",J416="Non-lead - Other")),
(AND(G416="Non-lead - Copper",J416="Non-lead")),
(AND(G416="Non-lead - Plastic",J416="Non-lead - Copper")),
(AND(G416="Non-lead - Plastic",J416="Non-lead - Plastic")),
(AND(G416="Non-lead - Plastic",J416="Non-lead - Other")),
(AND(G416="Non-lead - Plastic",J416="Non-lead")),
(AND(G416="Non-lead",J416="Non-lead - Copper")),
(AND(G416="Non-lead",J416="Non-lead - Plastic")),
(AND(G416="Non-lead",J416="Non-lead - Other")),
(AND(G416="Non-lead",J416="Non-lead")),
(AND(G416="Non-lead - Other",J416="Non-lead - Copper")),
(AND(G416="Non-Lead - Other",J416="Non-lead - Plastic")),
(AND(G416="Non-Lead - Other",J416="Non-lead")),
(AND(G416="Non-Lead - Other",J416="Non-lead - Other")))),"Non-Lead",
IF((OR((AND(G416="Galvanized",J416="Non-lead")),
(AND(G416="Galvanized",J416="Non-lead - Copper")),
(AND(G416="Galvanized",J416="Non-lead - Plastic")),
(AND(G416="Galvanized",J416="Non-lead")),
(AND(G416="Galvanized",J416="Non-lead - Other")))),"Non-Lead",
IF((OR((AND(G416="Non-lead - Copper",H416="No",J416="Galvanized")),
(AND(G416="Non-lead - Plastic",H416="No",J416="Galvanized")),
(AND(G416="Non-lead",H416="No",J416="Galvanized")),
(AND(G416="Galvanized",H416="No",J416="Galvanized")),
(AND(G416="Non-lead - Other",H416="No",J416="Galvanized")))),"Non-lead",
IF((OR((AND(G416="Unknown - Likely Lead",J416="Unknown - Likely Lead")),
(AND(G416="Unknown - Likely Lead",J416="Unknown - Unlikely Lead")),
(AND(G416="Unknown - Likely Lead",J416="Unknown - Material Unknown")),
(AND(G416="Unknown - Unlikely Lead",J416="Unknown - Likely Lead")),
(AND(G416="Unknown - Unlikely Lead",J416="Unknown - Unlikely Lead")),
(AND(G416="Unknown - Unlikely Lead",J416="Unknown - Material Unknown")),
(AND(G416="Unknown - Material Unknown",J416="Unknown - Likely Lead")),
(AND(G416="Unknown - Material Unknown",J416="Unknown - Unlikely Lead")),
(AND(G416="Unknown - Material Unknown",J416="Unknown - Material Unknown")))),"Unknown",
IF((OR((AND(G416="Unknown - Likely Lead",J416="Non-lead - Copper")),
(AND(G416="Unknown - Likely Lead",J416="Non-lead - Plastic")),
(AND(G416="Unknown - Likely Lead",J416="Non-lead")),
(AND(G416="Unknown - Likely Lead",J416="Non-lead - Other")),
(AND(G416="Unknown - Unlikely Lead",J416="Non-lead - Copper")),
(AND(G416="Unknown - Unlikely Lead",J416="Non-lead - Plastic")),
(AND(G416="Unknown - Unlikely Lead",J416="Non-lead")),
(AND(G416="Unknown - Unlikely Lead",J416="Non-lead - Other")),
(AND(G416="Unknown - Material Unknown",J416="Non-lead - Copper")),
(AND(G416="Unknown - Material Unknown",J416="Non-lead - Plastic")),
(AND(G416="Unknown - Material Unknown",J416="Non-lead")),
(AND(G416="Unknown - Material Unknown",J416="Non-lead - Other")))),"Unknown",
IF((OR((AND(G416="Non-lead - Copper",J416="Unknown - Likely Lead")),
(AND(G416="Non-lead - Copper",J416="Unknown - Unlikely Lead")),
(AND(G416="Non-lead - Copper",J416="Unknown - Material Unknown")),
(AND(G416="Non-lead - Plastic",J416="Unknown - Likely Lead")),
(AND(G416="Non-lead - Plastic",J416="Unknown - Unlikely Lead")),
(AND(G416="Non-lead - Plastic",J416="Unknown - Material Unknown")),
(AND(G416="Non-lead",J416="Unknown - Likely Lead")),
(AND(G416="Non-lead",J416="Unknown - Unlikely Lead")),
(AND(G416="Non-lead",J416="Unknown - Material Unknown")),
(AND(G416="Non-lead - Other",J416="Unknown - Likely Lead")),
(AND(G416="Non-Lead - Other",J416="Unknown - Unlikely Lead")),
(AND(G416="Non-Lead - Other",J416="Unknown - Material Unknown")))),"Unknown",
IF((OR((AND(G416="Galvanized",J416="Unknown - Likely Lead")),
(AND(G416="Galvanized",J416="Unknown - Unlikely Lead")),
(AND(G416="Galvanized",J416="Unknown - Material Unknown")))),"Unknown",
IF((OR((AND(G416="Galvanized",J416="")))),"Galvanized Requiring Replacement",
IF((OR((AND(G416="Non-lead - Copper",J416="")),
(AND(G416="Non-lead - Plastic",J416="")),
(AND(G416="Non-lead",J416="")),
(AND(G416="Non-lead - Other",J416="")))),"Non-lead",
IF((OR((AND(G416="Unknown - Likely Lead",J416="")),
(AND(G416="Unknown - Unlikely Lead",J416="")),
(AND(G416="Unknown - Material Unknown",J416="")))),"Unknown",
""))))))))))))))))</f>
        <v>Non-Lead</v>
      </c>
      <c r="N416" s="44" t="s">
        <v>39</v>
      </c>
    </row>
    <row r="417" spans="1:14" ht="30" x14ac:dyDescent="0.25">
      <c r="A417" s="34" t="s">
        <v>1122</v>
      </c>
      <c r="B417" s="35" t="s">
        <v>546</v>
      </c>
      <c r="C417" s="36" t="s">
        <v>543</v>
      </c>
      <c r="D417" s="36" t="s">
        <v>32</v>
      </c>
      <c r="E417" s="36" t="s">
        <v>33</v>
      </c>
      <c r="F417" s="37" t="s">
        <v>1123</v>
      </c>
      <c r="G417" s="38" t="s">
        <v>35</v>
      </c>
      <c r="H417" s="39" t="s">
        <v>39</v>
      </c>
      <c r="I417" s="40" t="s">
        <v>37</v>
      </c>
      <c r="J417" s="42" t="s">
        <v>47</v>
      </c>
      <c r="K417" s="39" t="s">
        <v>37</v>
      </c>
      <c r="L417" s="35"/>
      <c r="M417" s="43" t="str">
        <f>IF((OR(G417="Lead")),"Lead",
IF((OR(J417="Lead")),"Lead",
IF((OR(G417="Lead-lined galvanized")),"Lead",
IF((OR(J417="Lead-lined galvanized")),"Lead",
IF((OR((AND(G417="Unknown - Likely Lead",J417="Galvanized")),
(AND(G417="Unknown - Unlikely Lead",J417="Galvanized")),
(AND(G417="Unknown - Material Unknown",J417="Galvanized")))),"Galvanized Requiring Replacement",
IF((OR((AND(G417="Non-lead - Copper",H417="Yes",J417="Galvanized")),
(AND(G417="Non-lead - Copper",H417="Don't know",J417="Galvanized")),
(AND(G417="Non-lead - Copper",H417="",J417="Galvanized")),
(AND(G417="Non-lead - Plastic",H417="Yes",J417="Galvanized")),
(AND(G417="Non-lead - Plastic",H417="Don't know",J417="Galvanized")),
(AND(G417="Non-lead - Plastic",H417="",J417="Galvanized")),
(AND(G417="Non-lead",H417="Yes",J417="Galvanized")),
(AND(G417="Non-lead",H417="Don't know",J417="Galvanized")),
(AND(G417="Non-lead",H417="",J417="Galvanized")),
(AND(G417="Non-lead - Other",H417="Yes",J417="Galvanized")),
(AND(G417="Non-Lead - Other",H417="Don't know",J417="Galvanized")),
(AND(G417="Galvanized",H417="Yes",J417="Galvanized")),
(AND(G417="Galvanized",H417="Don't know",J417="Galvanized")),
(AND(G417="Galvanized",H417="",J417="Galvanized")),
(AND(G417="Non-Lead - Other",H417="",J417="Galvanized")))),"Galvanized Requiring Replacement",
IF((OR((AND(G417="Non-lead - Copper",J417="Non-lead - Copper")),
(AND(G417="Non-lead - Copper",J417="Non-lead - Plastic")),
(AND(G417="Non-lead - Copper",J417="Non-lead - Other")),
(AND(G417="Non-lead - Copper",J417="Non-lead")),
(AND(G417="Non-lead - Plastic",J417="Non-lead - Copper")),
(AND(G417="Non-lead - Plastic",J417="Non-lead - Plastic")),
(AND(G417="Non-lead - Plastic",J417="Non-lead - Other")),
(AND(G417="Non-lead - Plastic",J417="Non-lead")),
(AND(G417="Non-lead",J417="Non-lead - Copper")),
(AND(G417="Non-lead",J417="Non-lead - Plastic")),
(AND(G417="Non-lead",J417="Non-lead - Other")),
(AND(G417="Non-lead",J417="Non-lead")),
(AND(G417="Non-lead - Other",J417="Non-lead - Copper")),
(AND(G417="Non-Lead - Other",J417="Non-lead - Plastic")),
(AND(G417="Non-Lead - Other",J417="Non-lead")),
(AND(G417="Non-Lead - Other",J417="Non-lead - Other")))),"Non-Lead",
IF((OR((AND(G417="Galvanized",J417="Non-lead")),
(AND(G417="Galvanized",J417="Non-lead - Copper")),
(AND(G417="Galvanized",J417="Non-lead - Plastic")),
(AND(G417="Galvanized",J417="Non-lead")),
(AND(G417="Galvanized",J417="Non-lead - Other")))),"Non-Lead",
IF((OR((AND(G417="Non-lead - Copper",H417="No",J417="Galvanized")),
(AND(G417="Non-lead - Plastic",H417="No",J417="Galvanized")),
(AND(G417="Non-lead",H417="No",J417="Galvanized")),
(AND(G417="Galvanized",H417="No",J417="Galvanized")),
(AND(G417="Non-lead - Other",H417="No",J417="Galvanized")))),"Non-lead",
IF((OR((AND(G417="Unknown - Likely Lead",J417="Unknown - Likely Lead")),
(AND(G417="Unknown - Likely Lead",J417="Unknown - Unlikely Lead")),
(AND(G417="Unknown - Likely Lead",J417="Unknown - Material Unknown")),
(AND(G417="Unknown - Unlikely Lead",J417="Unknown - Likely Lead")),
(AND(G417="Unknown - Unlikely Lead",J417="Unknown - Unlikely Lead")),
(AND(G417="Unknown - Unlikely Lead",J417="Unknown - Material Unknown")),
(AND(G417="Unknown - Material Unknown",J417="Unknown - Likely Lead")),
(AND(G417="Unknown - Material Unknown",J417="Unknown - Unlikely Lead")),
(AND(G417="Unknown - Material Unknown",J417="Unknown - Material Unknown")))),"Unknown",
IF((OR((AND(G417="Unknown - Likely Lead",J417="Non-lead - Copper")),
(AND(G417="Unknown - Likely Lead",J417="Non-lead - Plastic")),
(AND(G417="Unknown - Likely Lead",J417="Non-lead")),
(AND(G417="Unknown - Likely Lead",J417="Non-lead - Other")),
(AND(G417="Unknown - Unlikely Lead",J417="Non-lead - Copper")),
(AND(G417="Unknown - Unlikely Lead",J417="Non-lead - Plastic")),
(AND(G417="Unknown - Unlikely Lead",J417="Non-lead")),
(AND(G417="Unknown - Unlikely Lead",J417="Non-lead - Other")),
(AND(G417="Unknown - Material Unknown",J417="Non-lead - Copper")),
(AND(G417="Unknown - Material Unknown",J417="Non-lead - Plastic")),
(AND(G417="Unknown - Material Unknown",J417="Non-lead")),
(AND(G417="Unknown - Material Unknown",J417="Non-lead - Other")))),"Unknown",
IF((OR((AND(G417="Non-lead - Copper",J417="Unknown - Likely Lead")),
(AND(G417="Non-lead - Copper",J417="Unknown - Unlikely Lead")),
(AND(G417="Non-lead - Copper",J417="Unknown - Material Unknown")),
(AND(G417="Non-lead - Plastic",J417="Unknown - Likely Lead")),
(AND(G417="Non-lead - Plastic",J417="Unknown - Unlikely Lead")),
(AND(G417="Non-lead - Plastic",J417="Unknown - Material Unknown")),
(AND(G417="Non-lead",J417="Unknown - Likely Lead")),
(AND(G417="Non-lead",J417="Unknown - Unlikely Lead")),
(AND(G417="Non-lead",J417="Unknown - Material Unknown")),
(AND(G417="Non-lead - Other",J417="Unknown - Likely Lead")),
(AND(G417="Non-Lead - Other",J417="Unknown - Unlikely Lead")),
(AND(G417="Non-Lead - Other",J417="Unknown - Material Unknown")))),"Unknown",
IF((OR((AND(G417="Galvanized",J417="Unknown - Likely Lead")),
(AND(G417="Galvanized",J417="Unknown - Unlikely Lead")),
(AND(G417="Galvanized",J417="Unknown - Material Unknown")))),"Unknown",
IF((OR((AND(G417="Galvanized",J417="")))),"Galvanized Requiring Replacement",
IF((OR((AND(G417="Non-lead - Copper",J417="")),
(AND(G417="Non-lead - Plastic",J417="")),
(AND(G417="Non-lead",J417="")),
(AND(G417="Non-lead - Other",J417="")))),"Non-lead",
IF((OR((AND(G417="Unknown - Likely Lead",J417="")),
(AND(G417="Unknown - Unlikely Lead",J417="")),
(AND(G417="Unknown - Material Unknown",J417="")))),"Unknown",
""))))))))))))))))</f>
        <v>Non-Lead</v>
      </c>
      <c r="N417" s="44" t="s">
        <v>39</v>
      </c>
    </row>
    <row r="418" spans="1:14" ht="30" x14ac:dyDescent="0.25">
      <c r="A418" s="34" t="s">
        <v>1124</v>
      </c>
      <c r="B418" s="35" t="s">
        <v>729</v>
      </c>
      <c r="C418" s="36" t="s">
        <v>1125</v>
      </c>
      <c r="D418" s="36" t="s">
        <v>32</v>
      </c>
      <c r="E418" s="36" t="s">
        <v>33</v>
      </c>
      <c r="F418" s="37" t="s">
        <v>1126</v>
      </c>
      <c r="G418" s="38" t="s">
        <v>35</v>
      </c>
      <c r="H418" s="39" t="s">
        <v>39</v>
      </c>
      <c r="I418" s="40" t="s">
        <v>37</v>
      </c>
      <c r="J418" s="42" t="s">
        <v>47</v>
      </c>
      <c r="K418" s="39" t="s">
        <v>37</v>
      </c>
      <c r="L418" s="35"/>
      <c r="M418" s="43" t="str">
        <f>IF((OR(G418="Lead")),"Lead",
IF((OR(J418="Lead")),"Lead",
IF((OR(G418="Lead-lined galvanized")),"Lead",
IF((OR(J418="Lead-lined galvanized")),"Lead",
IF((OR((AND(G418="Unknown - Likely Lead",J418="Galvanized")),
(AND(G418="Unknown - Unlikely Lead",J418="Galvanized")),
(AND(G418="Unknown - Material Unknown",J418="Galvanized")))),"Galvanized Requiring Replacement",
IF((OR((AND(G418="Non-lead - Copper",H418="Yes",J418="Galvanized")),
(AND(G418="Non-lead - Copper",H418="Don't know",J418="Galvanized")),
(AND(G418="Non-lead - Copper",H418="",J418="Galvanized")),
(AND(G418="Non-lead - Plastic",H418="Yes",J418="Galvanized")),
(AND(G418="Non-lead - Plastic",H418="Don't know",J418="Galvanized")),
(AND(G418="Non-lead - Plastic",H418="",J418="Galvanized")),
(AND(G418="Non-lead",H418="Yes",J418="Galvanized")),
(AND(G418="Non-lead",H418="Don't know",J418="Galvanized")),
(AND(G418="Non-lead",H418="",J418="Galvanized")),
(AND(G418="Non-lead - Other",H418="Yes",J418="Galvanized")),
(AND(G418="Non-Lead - Other",H418="Don't know",J418="Galvanized")),
(AND(G418="Galvanized",H418="Yes",J418="Galvanized")),
(AND(G418="Galvanized",H418="Don't know",J418="Galvanized")),
(AND(G418="Galvanized",H418="",J418="Galvanized")),
(AND(G418="Non-Lead - Other",H418="",J418="Galvanized")))),"Galvanized Requiring Replacement",
IF((OR((AND(G418="Non-lead - Copper",J418="Non-lead - Copper")),
(AND(G418="Non-lead - Copper",J418="Non-lead - Plastic")),
(AND(G418="Non-lead - Copper",J418="Non-lead - Other")),
(AND(G418="Non-lead - Copper",J418="Non-lead")),
(AND(G418="Non-lead - Plastic",J418="Non-lead - Copper")),
(AND(G418="Non-lead - Plastic",J418="Non-lead - Plastic")),
(AND(G418="Non-lead - Plastic",J418="Non-lead - Other")),
(AND(G418="Non-lead - Plastic",J418="Non-lead")),
(AND(G418="Non-lead",J418="Non-lead - Copper")),
(AND(G418="Non-lead",J418="Non-lead - Plastic")),
(AND(G418="Non-lead",J418="Non-lead - Other")),
(AND(G418="Non-lead",J418="Non-lead")),
(AND(G418="Non-lead - Other",J418="Non-lead - Copper")),
(AND(G418="Non-Lead - Other",J418="Non-lead - Plastic")),
(AND(G418="Non-Lead - Other",J418="Non-lead")),
(AND(G418="Non-Lead - Other",J418="Non-lead - Other")))),"Non-Lead",
IF((OR((AND(G418="Galvanized",J418="Non-lead")),
(AND(G418="Galvanized",J418="Non-lead - Copper")),
(AND(G418="Galvanized",J418="Non-lead - Plastic")),
(AND(G418="Galvanized",J418="Non-lead")),
(AND(G418="Galvanized",J418="Non-lead - Other")))),"Non-Lead",
IF((OR((AND(G418="Non-lead - Copper",H418="No",J418="Galvanized")),
(AND(G418="Non-lead - Plastic",H418="No",J418="Galvanized")),
(AND(G418="Non-lead",H418="No",J418="Galvanized")),
(AND(G418="Galvanized",H418="No",J418="Galvanized")),
(AND(G418="Non-lead - Other",H418="No",J418="Galvanized")))),"Non-lead",
IF((OR((AND(G418="Unknown - Likely Lead",J418="Unknown - Likely Lead")),
(AND(G418="Unknown - Likely Lead",J418="Unknown - Unlikely Lead")),
(AND(G418="Unknown - Likely Lead",J418="Unknown - Material Unknown")),
(AND(G418="Unknown - Unlikely Lead",J418="Unknown - Likely Lead")),
(AND(G418="Unknown - Unlikely Lead",J418="Unknown - Unlikely Lead")),
(AND(G418="Unknown - Unlikely Lead",J418="Unknown - Material Unknown")),
(AND(G418="Unknown - Material Unknown",J418="Unknown - Likely Lead")),
(AND(G418="Unknown - Material Unknown",J418="Unknown - Unlikely Lead")),
(AND(G418="Unknown - Material Unknown",J418="Unknown - Material Unknown")))),"Unknown",
IF((OR((AND(G418="Unknown - Likely Lead",J418="Non-lead - Copper")),
(AND(G418="Unknown - Likely Lead",J418="Non-lead - Plastic")),
(AND(G418="Unknown - Likely Lead",J418="Non-lead")),
(AND(G418="Unknown - Likely Lead",J418="Non-lead - Other")),
(AND(G418="Unknown - Unlikely Lead",J418="Non-lead - Copper")),
(AND(G418="Unknown - Unlikely Lead",J418="Non-lead - Plastic")),
(AND(G418="Unknown - Unlikely Lead",J418="Non-lead")),
(AND(G418="Unknown - Unlikely Lead",J418="Non-lead - Other")),
(AND(G418="Unknown - Material Unknown",J418="Non-lead - Copper")),
(AND(G418="Unknown - Material Unknown",J418="Non-lead - Plastic")),
(AND(G418="Unknown - Material Unknown",J418="Non-lead")),
(AND(G418="Unknown - Material Unknown",J418="Non-lead - Other")))),"Unknown",
IF((OR((AND(G418="Non-lead - Copper",J418="Unknown - Likely Lead")),
(AND(G418="Non-lead - Copper",J418="Unknown - Unlikely Lead")),
(AND(G418="Non-lead - Copper",J418="Unknown - Material Unknown")),
(AND(G418="Non-lead - Plastic",J418="Unknown - Likely Lead")),
(AND(G418="Non-lead - Plastic",J418="Unknown - Unlikely Lead")),
(AND(G418="Non-lead - Plastic",J418="Unknown - Material Unknown")),
(AND(G418="Non-lead",J418="Unknown - Likely Lead")),
(AND(G418="Non-lead",J418="Unknown - Unlikely Lead")),
(AND(G418="Non-lead",J418="Unknown - Material Unknown")),
(AND(G418="Non-lead - Other",J418="Unknown - Likely Lead")),
(AND(G418="Non-Lead - Other",J418="Unknown - Unlikely Lead")),
(AND(G418="Non-Lead - Other",J418="Unknown - Material Unknown")))),"Unknown",
IF((OR((AND(G418="Galvanized",J418="Unknown - Likely Lead")),
(AND(G418="Galvanized",J418="Unknown - Unlikely Lead")),
(AND(G418="Galvanized",J418="Unknown - Material Unknown")))),"Unknown",
IF((OR((AND(G418="Galvanized",J418="")))),"Galvanized Requiring Replacement",
IF((OR((AND(G418="Non-lead - Copper",J418="")),
(AND(G418="Non-lead - Plastic",J418="")),
(AND(G418="Non-lead",J418="")),
(AND(G418="Non-lead - Other",J418="")))),"Non-lead",
IF((OR((AND(G418="Unknown - Likely Lead",J418="")),
(AND(G418="Unknown - Unlikely Lead",J418="")),
(AND(G418="Unknown - Material Unknown",J418="")))),"Unknown",
""))))))))))))))))</f>
        <v>Non-Lead</v>
      </c>
      <c r="N418" s="44" t="s">
        <v>39</v>
      </c>
    </row>
    <row r="419" spans="1:14" ht="30" x14ac:dyDescent="0.25">
      <c r="A419" s="34" t="s">
        <v>1127</v>
      </c>
      <c r="B419" s="35" t="s">
        <v>358</v>
      </c>
      <c r="C419" s="36" t="s">
        <v>543</v>
      </c>
      <c r="D419" s="36" t="s">
        <v>32</v>
      </c>
      <c r="E419" s="36" t="s">
        <v>33</v>
      </c>
      <c r="F419" s="37" t="s">
        <v>1128</v>
      </c>
      <c r="G419" s="38" t="s">
        <v>35</v>
      </c>
      <c r="H419" s="39" t="s">
        <v>39</v>
      </c>
      <c r="I419" s="40" t="s">
        <v>37</v>
      </c>
      <c r="J419" s="42" t="s">
        <v>47</v>
      </c>
      <c r="K419" s="39" t="s">
        <v>37</v>
      </c>
      <c r="L419" s="35"/>
      <c r="M419" s="43" t="str">
        <f>IF((OR(G419="Lead")),"Lead",
IF((OR(J419="Lead")),"Lead",
IF((OR(G419="Lead-lined galvanized")),"Lead",
IF((OR(J419="Lead-lined galvanized")),"Lead",
IF((OR((AND(G419="Unknown - Likely Lead",J419="Galvanized")),
(AND(G419="Unknown - Unlikely Lead",J419="Galvanized")),
(AND(G419="Unknown - Material Unknown",J419="Galvanized")))),"Galvanized Requiring Replacement",
IF((OR((AND(G419="Non-lead - Copper",H419="Yes",J419="Galvanized")),
(AND(G419="Non-lead - Copper",H419="Don't know",J419="Galvanized")),
(AND(G419="Non-lead - Copper",H419="",J419="Galvanized")),
(AND(G419="Non-lead - Plastic",H419="Yes",J419="Galvanized")),
(AND(G419="Non-lead - Plastic",H419="Don't know",J419="Galvanized")),
(AND(G419="Non-lead - Plastic",H419="",J419="Galvanized")),
(AND(G419="Non-lead",H419="Yes",J419="Galvanized")),
(AND(G419="Non-lead",H419="Don't know",J419="Galvanized")),
(AND(G419="Non-lead",H419="",J419="Galvanized")),
(AND(G419="Non-lead - Other",H419="Yes",J419="Galvanized")),
(AND(G419="Non-Lead - Other",H419="Don't know",J419="Galvanized")),
(AND(G419="Galvanized",H419="Yes",J419="Galvanized")),
(AND(G419="Galvanized",H419="Don't know",J419="Galvanized")),
(AND(G419="Galvanized",H419="",J419="Galvanized")),
(AND(G419="Non-Lead - Other",H419="",J419="Galvanized")))),"Galvanized Requiring Replacement",
IF((OR((AND(G419="Non-lead - Copper",J419="Non-lead - Copper")),
(AND(G419="Non-lead - Copper",J419="Non-lead - Plastic")),
(AND(G419="Non-lead - Copper",J419="Non-lead - Other")),
(AND(G419="Non-lead - Copper",J419="Non-lead")),
(AND(G419="Non-lead - Plastic",J419="Non-lead - Copper")),
(AND(G419="Non-lead - Plastic",J419="Non-lead - Plastic")),
(AND(G419="Non-lead - Plastic",J419="Non-lead - Other")),
(AND(G419="Non-lead - Plastic",J419="Non-lead")),
(AND(G419="Non-lead",J419="Non-lead - Copper")),
(AND(G419="Non-lead",J419="Non-lead - Plastic")),
(AND(G419="Non-lead",J419="Non-lead - Other")),
(AND(G419="Non-lead",J419="Non-lead")),
(AND(G419="Non-lead - Other",J419="Non-lead - Copper")),
(AND(G419="Non-Lead - Other",J419="Non-lead - Plastic")),
(AND(G419="Non-Lead - Other",J419="Non-lead")),
(AND(G419="Non-Lead - Other",J419="Non-lead - Other")))),"Non-Lead",
IF((OR((AND(G419="Galvanized",J419="Non-lead")),
(AND(G419="Galvanized",J419="Non-lead - Copper")),
(AND(G419="Galvanized",J419="Non-lead - Plastic")),
(AND(G419="Galvanized",J419="Non-lead")),
(AND(G419="Galvanized",J419="Non-lead - Other")))),"Non-Lead",
IF((OR((AND(G419="Non-lead - Copper",H419="No",J419="Galvanized")),
(AND(G419="Non-lead - Plastic",H419="No",J419="Galvanized")),
(AND(G419="Non-lead",H419="No",J419="Galvanized")),
(AND(G419="Galvanized",H419="No",J419="Galvanized")),
(AND(G419="Non-lead - Other",H419="No",J419="Galvanized")))),"Non-lead",
IF((OR((AND(G419="Unknown - Likely Lead",J419="Unknown - Likely Lead")),
(AND(G419="Unknown - Likely Lead",J419="Unknown - Unlikely Lead")),
(AND(G419="Unknown - Likely Lead",J419="Unknown - Material Unknown")),
(AND(G419="Unknown - Unlikely Lead",J419="Unknown - Likely Lead")),
(AND(G419="Unknown - Unlikely Lead",J419="Unknown - Unlikely Lead")),
(AND(G419="Unknown - Unlikely Lead",J419="Unknown - Material Unknown")),
(AND(G419="Unknown - Material Unknown",J419="Unknown - Likely Lead")),
(AND(G419="Unknown - Material Unknown",J419="Unknown - Unlikely Lead")),
(AND(G419="Unknown - Material Unknown",J419="Unknown - Material Unknown")))),"Unknown",
IF((OR((AND(G419="Unknown - Likely Lead",J419="Non-lead - Copper")),
(AND(G419="Unknown - Likely Lead",J419="Non-lead - Plastic")),
(AND(G419="Unknown - Likely Lead",J419="Non-lead")),
(AND(G419="Unknown - Likely Lead",J419="Non-lead - Other")),
(AND(G419="Unknown - Unlikely Lead",J419="Non-lead - Copper")),
(AND(G419="Unknown - Unlikely Lead",J419="Non-lead - Plastic")),
(AND(G419="Unknown - Unlikely Lead",J419="Non-lead")),
(AND(G419="Unknown - Unlikely Lead",J419="Non-lead - Other")),
(AND(G419="Unknown - Material Unknown",J419="Non-lead - Copper")),
(AND(G419="Unknown - Material Unknown",J419="Non-lead - Plastic")),
(AND(G419="Unknown - Material Unknown",J419="Non-lead")),
(AND(G419="Unknown - Material Unknown",J419="Non-lead - Other")))),"Unknown",
IF((OR((AND(G419="Non-lead - Copper",J419="Unknown - Likely Lead")),
(AND(G419="Non-lead - Copper",J419="Unknown - Unlikely Lead")),
(AND(G419="Non-lead - Copper",J419="Unknown - Material Unknown")),
(AND(G419="Non-lead - Plastic",J419="Unknown - Likely Lead")),
(AND(G419="Non-lead - Plastic",J419="Unknown - Unlikely Lead")),
(AND(G419="Non-lead - Plastic",J419="Unknown - Material Unknown")),
(AND(G419="Non-lead",J419="Unknown - Likely Lead")),
(AND(G419="Non-lead",J419="Unknown - Unlikely Lead")),
(AND(G419="Non-lead",J419="Unknown - Material Unknown")),
(AND(G419="Non-lead - Other",J419="Unknown - Likely Lead")),
(AND(G419="Non-Lead - Other",J419="Unknown - Unlikely Lead")),
(AND(G419="Non-Lead - Other",J419="Unknown - Material Unknown")))),"Unknown",
IF((OR((AND(G419="Galvanized",J419="Unknown - Likely Lead")),
(AND(G419="Galvanized",J419="Unknown - Unlikely Lead")),
(AND(G419="Galvanized",J419="Unknown - Material Unknown")))),"Unknown",
IF((OR((AND(G419="Galvanized",J419="")))),"Galvanized Requiring Replacement",
IF((OR((AND(G419="Non-lead - Copper",J419="")),
(AND(G419="Non-lead - Plastic",J419="")),
(AND(G419="Non-lead",J419="")),
(AND(G419="Non-lead - Other",J419="")))),"Non-lead",
IF((OR((AND(G419="Unknown - Likely Lead",J419="")),
(AND(G419="Unknown - Unlikely Lead",J419="")),
(AND(G419="Unknown - Material Unknown",J419="")))),"Unknown",
""))))))))))))))))</f>
        <v>Non-Lead</v>
      </c>
      <c r="N419" s="44" t="s">
        <v>39</v>
      </c>
    </row>
    <row r="420" spans="1:14" ht="30" x14ac:dyDescent="0.25">
      <c r="A420" s="34" t="s">
        <v>1129</v>
      </c>
      <c r="B420" s="35" t="s">
        <v>546</v>
      </c>
      <c r="C420" s="36" t="s">
        <v>543</v>
      </c>
      <c r="D420" s="36" t="s">
        <v>32</v>
      </c>
      <c r="E420" s="36" t="s">
        <v>33</v>
      </c>
      <c r="F420" s="37" t="s">
        <v>1130</v>
      </c>
      <c r="G420" s="38" t="s">
        <v>35</v>
      </c>
      <c r="H420" s="39" t="s">
        <v>39</v>
      </c>
      <c r="I420" s="40" t="s">
        <v>37</v>
      </c>
      <c r="J420" s="42" t="s">
        <v>47</v>
      </c>
      <c r="K420" s="39" t="s">
        <v>37</v>
      </c>
      <c r="L420" s="35"/>
      <c r="M420" s="43" t="str">
        <f>IF((OR(G420="Lead")),"Lead",
IF((OR(J420="Lead")),"Lead",
IF((OR(G420="Lead-lined galvanized")),"Lead",
IF((OR(J420="Lead-lined galvanized")),"Lead",
IF((OR((AND(G420="Unknown - Likely Lead",J420="Galvanized")),
(AND(G420="Unknown - Unlikely Lead",J420="Galvanized")),
(AND(G420="Unknown - Material Unknown",J420="Galvanized")))),"Galvanized Requiring Replacement",
IF((OR((AND(G420="Non-lead - Copper",H420="Yes",J420="Galvanized")),
(AND(G420="Non-lead - Copper",H420="Don't know",J420="Galvanized")),
(AND(G420="Non-lead - Copper",H420="",J420="Galvanized")),
(AND(G420="Non-lead - Plastic",H420="Yes",J420="Galvanized")),
(AND(G420="Non-lead - Plastic",H420="Don't know",J420="Galvanized")),
(AND(G420="Non-lead - Plastic",H420="",J420="Galvanized")),
(AND(G420="Non-lead",H420="Yes",J420="Galvanized")),
(AND(G420="Non-lead",H420="Don't know",J420="Galvanized")),
(AND(G420="Non-lead",H420="",J420="Galvanized")),
(AND(G420="Non-lead - Other",H420="Yes",J420="Galvanized")),
(AND(G420="Non-Lead - Other",H420="Don't know",J420="Galvanized")),
(AND(G420="Galvanized",H420="Yes",J420="Galvanized")),
(AND(G420="Galvanized",H420="Don't know",J420="Galvanized")),
(AND(G420="Galvanized",H420="",J420="Galvanized")),
(AND(G420="Non-Lead - Other",H420="",J420="Galvanized")))),"Galvanized Requiring Replacement",
IF((OR((AND(G420="Non-lead - Copper",J420="Non-lead - Copper")),
(AND(G420="Non-lead - Copper",J420="Non-lead - Plastic")),
(AND(G420="Non-lead - Copper",J420="Non-lead - Other")),
(AND(G420="Non-lead - Copper",J420="Non-lead")),
(AND(G420="Non-lead - Plastic",J420="Non-lead - Copper")),
(AND(G420="Non-lead - Plastic",J420="Non-lead - Plastic")),
(AND(G420="Non-lead - Plastic",J420="Non-lead - Other")),
(AND(G420="Non-lead - Plastic",J420="Non-lead")),
(AND(G420="Non-lead",J420="Non-lead - Copper")),
(AND(G420="Non-lead",J420="Non-lead - Plastic")),
(AND(G420="Non-lead",J420="Non-lead - Other")),
(AND(G420="Non-lead",J420="Non-lead")),
(AND(G420="Non-lead - Other",J420="Non-lead - Copper")),
(AND(G420="Non-Lead - Other",J420="Non-lead - Plastic")),
(AND(G420="Non-Lead - Other",J420="Non-lead")),
(AND(G420="Non-Lead - Other",J420="Non-lead - Other")))),"Non-Lead",
IF((OR((AND(G420="Galvanized",J420="Non-lead")),
(AND(G420="Galvanized",J420="Non-lead - Copper")),
(AND(G420="Galvanized",J420="Non-lead - Plastic")),
(AND(G420="Galvanized",J420="Non-lead")),
(AND(G420="Galvanized",J420="Non-lead - Other")))),"Non-Lead",
IF((OR((AND(G420="Non-lead - Copper",H420="No",J420="Galvanized")),
(AND(G420="Non-lead - Plastic",H420="No",J420="Galvanized")),
(AND(G420="Non-lead",H420="No",J420="Galvanized")),
(AND(G420="Galvanized",H420="No",J420="Galvanized")),
(AND(G420="Non-lead - Other",H420="No",J420="Galvanized")))),"Non-lead",
IF((OR((AND(G420="Unknown - Likely Lead",J420="Unknown - Likely Lead")),
(AND(G420="Unknown - Likely Lead",J420="Unknown - Unlikely Lead")),
(AND(G420="Unknown - Likely Lead",J420="Unknown - Material Unknown")),
(AND(G420="Unknown - Unlikely Lead",J420="Unknown - Likely Lead")),
(AND(G420="Unknown - Unlikely Lead",J420="Unknown - Unlikely Lead")),
(AND(G420="Unknown - Unlikely Lead",J420="Unknown - Material Unknown")),
(AND(G420="Unknown - Material Unknown",J420="Unknown - Likely Lead")),
(AND(G420="Unknown - Material Unknown",J420="Unknown - Unlikely Lead")),
(AND(G420="Unknown - Material Unknown",J420="Unknown - Material Unknown")))),"Unknown",
IF((OR((AND(G420="Unknown - Likely Lead",J420="Non-lead - Copper")),
(AND(G420="Unknown - Likely Lead",J420="Non-lead - Plastic")),
(AND(G420="Unknown - Likely Lead",J420="Non-lead")),
(AND(G420="Unknown - Likely Lead",J420="Non-lead - Other")),
(AND(G420="Unknown - Unlikely Lead",J420="Non-lead - Copper")),
(AND(G420="Unknown - Unlikely Lead",J420="Non-lead - Plastic")),
(AND(G420="Unknown - Unlikely Lead",J420="Non-lead")),
(AND(G420="Unknown - Unlikely Lead",J420="Non-lead - Other")),
(AND(G420="Unknown - Material Unknown",J420="Non-lead - Copper")),
(AND(G420="Unknown - Material Unknown",J420="Non-lead - Plastic")),
(AND(G420="Unknown - Material Unknown",J420="Non-lead")),
(AND(G420="Unknown - Material Unknown",J420="Non-lead - Other")))),"Unknown",
IF((OR((AND(G420="Non-lead - Copper",J420="Unknown - Likely Lead")),
(AND(G420="Non-lead - Copper",J420="Unknown - Unlikely Lead")),
(AND(G420="Non-lead - Copper",J420="Unknown - Material Unknown")),
(AND(G420="Non-lead - Plastic",J420="Unknown - Likely Lead")),
(AND(G420="Non-lead - Plastic",J420="Unknown - Unlikely Lead")),
(AND(G420="Non-lead - Plastic",J420="Unknown - Material Unknown")),
(AND(G420="Non-lead",J420="Unknown - Likely Lead")),
(AND(G420="Non-lead",J420="Unknown - Unlikely Lead")),
(AND(G420="Non-lead",J420="Unknown - Material Unknown")),
(AND(G420="Non-lead - Other",J420="Unknown - Likely Lead")),
(AND(G420="Non-Lead - Other",J420="Unknown - Unlikely Lead")),
(AND(G420="Non-Lead - Other",J420="Unknown - Material Unknown")))),"Unknown",
IF((OR((AND(G420="Galvanized",J420="Unknown - Likely Lead")),
(AND(G420="Galvanized",J420="Unknown - Unlikely Lead")),
(AND(G420="Galvanized",J420="Unknown - Material Unknown")))),"Unknown",
IF((OR((AND(G420="Galvanized",J420="")))),"Galvanized Requiring Replacement",
IF((OR((AND(G420="Non-lead - Copper",J420="")),
(AND(G420="Non-lead - Plastic",J420="")),
(AND(G420="Non-lead",J420="")),
(AND(G420="Non-lead - Other",J420="")))),"Non-lead",
IF((OR((AND(G420="Unknown - Likely Lead",J420="")),
(AND(G420="Unknown - Unlikely Lead",J420="")),
(AND(G420="Unknown - Material Unknown",J420="")))),"Unknown",
""))))))))))))))))</f>
        <v>Non-Lead</v>
      </c>
      <c r="N420" s="44" t="s">
        <v>39</v>
      </c>
    </row>
    <row r="421" spans="1:14" ht="30" x14ac:dyDescent="0.25">
      <c r="A421" s="34" t="s">
        <v>1131</v>
      </c>
      <c r="B421" s="35" t="s">
        <v>1132</v>
      </c>
      <c r="C421" s="36" t="s">
        <v>652</v>
      </c>
      <c r="D421" s="36" t="s">
        <v>32</v>
      </c>
      <c r="E421" s="36" t="s">
        <v>33</v>
      </c>
      <c r="F421" s="37" t="s">
        <v>1133</v>
      </c>
      <c r="G421" s="38" t="s">
        <v>35</v>
      </c>
      <c r="H421" s="39" t="s">
        <v>39</v>
      </c>
      <c r="I421" s="40" t="s">
        <v>37</v>
      </c>
      <c r="J421" s="42" t="s">
        <v>47</v>
      </c>
      <c r="K421" s="39" t="s">
        <v>37</v>
      </c>
      <c r="L421" s="35"/>
      <c r="M421" s="43" t="str">
        <f>IF((OR(G421="Lead")),"Lead",
IF((OR(J421="Lead")),"Lead",
IF((OR(G421="Lead-lined galvanized")),"Lead",
IF((OR(J421="Lead-lined galvanized")),"Lead",
IF((OR((AND(G421="Unknown - Likely Lead",J421="Galvanized")),
(AND(G421="Unknown - Unlikely Lead",J421="Galvanized")),
(AND(G421="Unknown - Material Unknown",J421="Galvanized")))),"Galvanized Requiring Replacement",
IF((OR((AND(G421="Non-lead - Copper",H421="Yes",J421="Galvanized")),
(AND(G421="Non-lead - Copper",H421="Don't know",J421="Galvanized")),
(AND(G421="Non-lead - Copper",H421="",J421="Galvanized")),
(AND(G421="Non-lead - Plastic",H421="Yes",J421="Galvanized")),
(AND(G421="Non-lead - Plastic",H421="Don't know",J421="Galvanized")),
(AND(G421="Non-lead - Plastic",H421="",J421="Galvanized")),
(AND(G421="Non-lead",H421="Yes",J421="Galvanized")),
(AND(G421="Non-lead",H421="Don't know",J421="Galvanized")),
(AND(G421="Non-lead",H421="",J421="Galvanized")),
(AND(G421="Non-lead - Other",H421="Yes",J421="Galvanized")),
(AND(G421="Non-Lead - Other",H421="Don't know",J421="Galvanized")),
(AND(G421="Galvanized",H421="Yes",J421="Galvanized")),
(AND(G421="Galvanized",H421="Don't know",J421="Galvanized")),
(AND(G421="Galvanized",H421="",J421="Galvanized")),
(AND(G421="Non-Lead - Other",H421="",J421="Galvanized")))),"Galvanized Requiring Replacement",
IF((OR((AND(G421="Non-lead - Copper",J421="Non-lead - Copper")),
(AND(G421="Non-lead - Copper",J421="Non-lead - Plastic")),
(AND(G421="Non-lead - Copper",J421="Non-lead - Other")),
(AND(G421="Non-lead - Copper",J421="Non-lead")),
(AND(G421="Non-lead - Plastic",J421="Non-lead - Copper")),
(AND(G421="Non-lead - Plastic",J421="Non-lead - Plastic")),
(AND(G421="Non-lead - Plastic",J421="Non-lead - Other")),
(AND(G421="Non-lead - Plastic",J421="Non-lead")),
(AND(G421="Non-lead",J421="Non-lead - Copper")),
(AND(G421="Non-lead",J421="Non-lead - Plastic")),
(AND(G421="Non-lead",J421="Non-lead - Other")),
(AND(G421="Non-lead",J421="Non-lead")),
(AND(G421="Non-lead - Other",J421="Non-lead - Copper")),
(AND(G421="Non-Lead - Other",J421="Non-lead - Plastic")),
(AND(G421="Non-Lead - Other",J421="Non-lead")),
(AND(G421="Non-Lead - Other",J421="Non-lead - Other")))),"Non-Lead",
IF((OR((AND(G421="Galvanized",J421="Non-lead")),
(AND(G421="Galvanized",J421="Non-lead - Copper")),
(AND(G421="Galvanized",J421="Non-lead - Plastic")),
(AND(G421="Galvanized",J421="Non-lead")),
(AND(G421="Galvanized",J421="Non-lead - Other")))),"Non-Lead",
IF((OR((AND(G421="Non-lead - Copper",H421="No",J421="Galvanized")),
(AND(G421="Non-lead - Plastic",H421="No",J421="Galvanized")),
(AND(G421="Non-lead",H421="No",J421="Galvanized")),
(AND(G421="Galvanized",H421="No",J421="Galvanized")),
(AND(G421="Non-lead - Other",H421="No",J421="Galvanized")))),"Non-lead",
IF((OR((AND(G421="Unknown - Likely Lead",J421="Unknown - Likely Lead")),
(AND(G421="Unknown - Likely Lead",J421="Unknown - Unlikely Lead")),
(AND(G421="Unknown - Likely Lead",J421="Unknown - Material Unknown")),
(AND(G421="Unknown - Unlikely Lead",J421="Unknown - Likely Lead")),
(AND(G421="Unknown - Unlikely Lead",J421="Unknown - Unlikely Lead")),
(AND(G421="Unknown - Unlikely Lead",J421="Unknown - Material Unknown")),
(AND(G421="Unknown - Material Unknown",J421="Unknown - Likely Lead")),
(AND(G421="Unknown - Material Unknown",J421="Unknown - Unlikely Lead")),
(AND(G421="Unknown - Material Unknown",J421="Unknown - Material Unknown")))),"Unknown",
IF((OR((AND(G421="Unknown - Likely Lead",J421="Non-lead - Copper")),
(AND(G421="Unknown - Likely Lead",J421="Non-lead - Plastic")),
(AND(G421="Unknown - Likely Lead",J421="Non-lead")),
(AND(G421="Unknown - Likely Lead",J421="Non-lead - Other")),
(AND(G421="Unknown - Unlikely Lead",J421="Non-lead - Copper")),
(AND(G421="Unknown - Unlikely Lead",J421="Non-lead - Plastic")),
(AND(G421="Unknown - Unlikely Lead",J421="Non-lead")),
(AND(G421="Unknown - Unlikely Lead",J421="Non-lead - Other")),
(AND(G421="Unknown - Material Unknown",J421="Non-lead - Copper")),
(AND(G421="Unknown - Material Unknown",J421="Non-lead - Plastic")),
(AND(G421="Unknown - Material Unknown",J421="Non-lead")),
(AND(G421="Unknown - Material Unknown",J421="Non-lead - Other")))),"Unknown",
IF((OR((AND(G421="Non-lead - Copper",J421="Unknown - Likely Lead")),
(AND(G421="Non-lead - Copper",J421="Unknown - Unlikely Lead")),
(AND(G421="Non-lead - Copper",J421="Unknown - Material Unknown")),
(AND(G421="Non-lead - Plastic",J421="Unknown - Likely Lead")),
(AND(G421="Non-lead - Plastic",J421="Unknown - Unlikely Lead")),
(AND(G421="Non-lead - Plastic",J421="Unknown - Material Unknown")),
(AND(G421="Non-lead",J421="Unknown - Likely Lead")),
(AND(G421="Non-lead",J421="Unknown - Unlikely Lead")),
(AND(G421="Non-lead",J421="Unknown - Material Unknown")),
(AND(G421="Non-lead - Other",J421="Unknown - Likely Lead")),
(AND(G421="Non-Lead - Other",J421="Unknown - Unlikely Lead")),
(AND(G421="Non-Lead - Other",J421="Unknown - Material Unknown")))),"Unknown",
IF((OR((AND(G421="Galvanized",J421="Unknown - Likely Lead")),
(AND(G421="Galvanized",J421="Unknown - Unlikely Lead")),
(AND(G421="Galvanized",J421="Unknown - Material Unknown")))),"Unknown",
IF((OR((AND(G421="Galvanized",J421="")))),"Galvanized Requiring Replacement",
IF((OR((AND(G421="Non-lead - Copper",J421="")),
(AND(G421="Non-lead - Plastic",J421="")),
(AND(G421="Non-lead",J421="")),
(AND(G421="Non-lead - Other",J421="")))),"Non-lead",
IF((OR((AND(G421="Unknown - Likely Lead",J421="")),
(AND(G421="Unknown - Unlikely Lead",J421="")),
(AND(G421="Unknown - Material Unknown",J421="")))),"Unknown",
""))))))))))))))))</f>
        <v>Non-Lead</v>
      </c>
      <c r="N421" s="44" t="s">
        <v>39</v>
      </c>
    </row>
    <row r="422" spans="1:14" ht="30" x14ac:dyDescent="0.25">
      <c r="A422" s="34" t="s">
        <v>1134</v>
      </c>
      <c r="B422" s="35" t="s">
        <v>358</v>
      </c>
      <c r="C422" s="36" t="s">
        <v>543</v>
      </c>
      <c r="D422" s="36" t="s">
        <v>32</v>
      </c>
      <c r="E422" s="36" t="s">
        <v>33</v>
      </c>
      <c r="F422" s="37" t="s">
        <v>1135</v>
      </c>
      <c r="G422" s="38" t="s">
        <v>35</v>
      </c>
      <c r="H422" s="39" t="s">
        <v>39</v>
      </c>
      <c r="I422" s="40" t="s">
        <v>37</v>
      </c>
      <c r="J422" s="42" t="s">
        <v>47</v>
      </c>
      <c r="K422" s="39" t="s">
        <v>37</v>
      </c>
      <c r="L422" s="35"/>
      <c r="M422" s="43" t="str">
        <f>IF((OR(G422="Lead")),"Lead",
IF((OR(J422="Lead")),"Lead",
IF((OR(G422="Lead-lined galvanized")),"Lead",
IF((OR(J422="Lead-lined galvanized")),"Lead",
IF((OR((AND(G422="Unknown - Likely Lead",J422="Galvanized")),
(AND(G422="Unknown - Unlikely Lead",J422="Galvanized")),
(AND(G422="Unknown - Material Unknown",J422="Galvanized")))),"Galvanized Requiring Replacement",
IF((OR((AND(G422="Non-lead - Copper",H422="Yes",J422="Galvanized")),
(AND(G422="Non-lead - Copper",H422="Don't know",J422="Galvanized")),
(AND(G422="Non-lead - Copper",H422="",J422="Galvanized")),
(AND(G422="Non-lead - Plastic",H422="Yes",J422="Galvanized")),
(AND(G422="Non-lead - Plastic",H422="Don't know",J422="Galvanized")),
(AND(G422="Non-lead - Plastic",H422="",J422="Galvanized")),
(AND(G422="Non-lead",H422="Yes",J422="Galvanized")),
(AND(G422="Non-lead",H422="Don't know",J422="Galvanized")),
(AND(G422="Non-lead",H422="",J422="Galvanized")),
(AND(G422="Non-lead - Other",H422="Yes",J422="Galvanized")),
(AND(G422="Non-Lead - Other",H422="Don't know",J422="Galvanized")),
(AND(G422="Galvanized",H422="Yes",J422="Galvanized")),
(AND(G422="Galvanized",H422="Don't know",J422="Galvanized")),
(AND(G422="Galvanized",H422="",J422="Galvanized")),
(AND(G422="Non-Lead - Other",H422="",J422="Galvanized")))),"Galvanized Requiring Replacement",
IF((OR((AND(G422="Non-lead - Copper",J422="Non-lead - Copper")),
(AND(G422="Non-lead - Copper",J422="Non-lead - Plastic")),
(AND(G422="Non-lead - Copper",J422="Non-lead - Other")),
(AND(G422="Non-lead - Copper",J422="Non-lead")),
(AND(G422="Non-lead - Plastic",J422="Non-lead - Copper")),
(AND(G422="Non-lead - Plastic",J422="Non-lead - Plastic")),
(AND(G422="Non-lead - Plastic",J422="Non-lead - Other")),
(AND(G422="Non-lead - Plastic",J422="Non-lead")),
(AND(G422="Non-lead",J422="Non-lead - Copper")),
(AND(G422="Non-lead",J422="Non-lead - Plastic")),
(AND(G422="Non-lead",J422="Non-lead - Other")),
(AND(G422="Non-lead",J422="Non-lead")),
(AND(G422="Non-lead - Other",J422="Non-lead - Copper")),
(AND(G422="Non-Lead - Other",J422="Non-lead - Plastic")),
(AND(G422="Non-Lead - Other",J422="Non-lead")),
(AND(G422="Non-Lead - Other",J422="Non-lead - Other")))),"Non-Lead",
IF((OR((AND(G422="Galvanized",J422="Non-lead")),
(AND(G422="Galvanized",J422="Non-lead - Copper")),
(AND(G422="Galvanized",J422="Non-lead - Plastic")),
(AND(G422="Galvanized",J422="Non-lead")),
(AND(G422="Galvanized",J422="Non-lead - Other")))),"Non-Lead",
IF((OR((AND(G422="Non-lead - Copper",H422="No",J422="Galvanized")),
(AND(G422="Non-lead - Plastic",H422="No",J422="Galvanized")),
(AND(G422="Non-lead",H422="No",J422="Galvanized")),
(AND(G422="Galvanized",H422="No",J422="Galvanized")),
(AND(G422="Non-lead - Other",H422="No",J422="Galvanized")))),"Non-lead",
IF((OR((AND(G422="Unknown - Likely Lead",J422="Unknown - Likely Lead")),
(AND(G422="Unknown - Likely Lead",J422="Unknown - Unlikely Lead")),
(AND(G422="Unknown - Likely Lead",J422="Unknown - Material Unknown")),
(AND(G422="Unknown - Unlikely Lead",J422="Unknown - Likely Lead")),
(AND(G422="Unknown - Unlikely Lead",J422="Unknown - Unlikely Lead")),
(AND(G422="Unknown - Unlikely Lead",J422="Unknown - Material Unknown")),
(AND(G422="Unknown - Material Unknown",J422="Unknown - Likely Lead")),
(AND(G422="Unknown - Material Unknown",J422="Unknown - Unlikely Lead")),
(AND(G422="Unknown - Material Unknown",J422="Unknown - Material Unknown")))),"Unknown",
IF((OR((AND(G422="Unknown - Likely Lead",J422="Non-lead - Copper")),
(AND(G422="Unknown - Likely Lead",J422="Non-lead - Plastic")),
(AND(G422="Unknown - Likely Lead",J422="Non-lead")),
(AND(G422="Unknown - Likely Lead",J422="Non-lead - Other")),
(AND(G422="Unknown - Unlikely Lead",J422="Non-lead - Copper")),
(AND(G422="Unknown - Unlikely Lead",J422="Non-lead - Plastic")),
(AND(G422="Unknown - Unlikely Lead",J422="Non-lead")),
(AND(G422="Unknown - Unlikely Lead",J422="Non-lead - Other")),
(AND(G422="Unknown - Material Unknown",J422="Non-lead - Copper")),
(AND(G422="Unknown - Material Unknown",J422="Non-lead - Plastic")),
(AND(G422="Unknown - Material Unknown",J422="Non-lead")),
(AND(G422="Unknown - Material Unknown",J422="Non-lead - Other")))),"Unknown",
IF((OR((AND(G422="Non-lead - Copper",J422="Unknown - Likely Lead")),
(AND(G422="Non-lead - Copper",J422="Unknown - Unlikely Lead")),
(AND(G422="Non-lead - Copper",J422="Unknown - Material Unknown")),
(AND(G422="Non-lead - Plastic",J422="Unknown - Likely Lead")),
(AND(G422="Non-lead - Plastic",J422="Unknown - Unlikely Lead")),
(AND(G422="Non-lead - Plastic",J422="Unknown - Material Unknown")),
(AND(G422="Non-lead",J422="Unknown - Likely Lead")),
(AND(G422="Non-lead",J422="Unknown - Unlikely Lead")),
(AND(G422="Non-lead",J422="Unknown - Material Unknown")),
(AND(G422="Non-lead - Other",J422="Unknown - Likely Lead")),
(AND(G422="Non-Lead - Other",J422="Unknown - Unlikely Lead")),
(AND(G422="Non-Lead - Other",J422="Unknown - Material Unknown")))),"Unknown",
IF((OR((AND(G422="Galvanized",J422="Unknown - Likely Lead")),
(AND(G422="Galvanized",J422="Unknown - Unlikely Lead")),
(AND(G422="Galvanized",J422="Unknown - Material Unknown")))),"Unknown",
IF((OR((AND(G422="Galvanized",J422="")))),"Galvanized Requiring Replacement",
IF((OR((AND(G422="Non-lead - Copper",J422="")),
(AND(G422="Non-lead - Plastic",J422="")),
(AND(G422="Non-lead",J422="")),
(AND(G422="Non-lead - Other",J422="")))),"Non-lead",
IF((OR((AND(G422="Unknown - Likely Lead",J422="")),
(AND(G422="Unknown - Unlikely Lead",J422="")),
(AND(G422="Unknown - Material Unknown",J422="")))),"Unknown",
""))))))))))))))))</f>
        <v>Non-Lead</v>
      </c>
      <c r="N422" s="44" t="s">
        <v>39</v>
      </c>
    </row>
    <row r="423" spans="1:14" ht="30" x14ac:dyDescent="0.25">
      <c r="A423" s="34" t="s">
        <v>1136</v>
      </c>
      <c r="B423" s="35" t="s">
        <v>982</v>
      </c>
      <c r="C423" s="36" t="s">
        <v>543</v>
      </c>
      <c r="D423" s="36" t="s">
        <v>32</v>
      </c>
      <c r="E423" s="36" t="s">
        <v>33</v>
      </c>
      <c r="F423" s="37" t="s">
        <v>1137</v>
      </c>
      <c r="G423" s="38" t="s">
        <v>38</v>
      </c>
      <c r="H423" s="39" t="s">
        <v>39</v>
      </c>
      <c r="I423" s="40" t="s">
        <v>63</v>
      </c>
      <c r="J423" s="42" t="s">
        <v>47</v>
      </c>
      <c r="K423" s="39" t="s">
        <v>37</v>
      </c>
      <c r="L423" s="35"/>
      <c r="M423" s="43" t="str">
        <f>IF((OR(G423="Lead")),"Lead",
IF((OR(J423="Lead")),"Lead",
IF((OR(G423="Lead-lined galvanized")),"Lead",
IF((OR(J423="Lead-lined galvanized")),"Lead",
IF((OR((AND(G423="Unknown - Likely Lead",J423="Galvanized")),
(AND(G423="Unknown - Unlikely Lead",J423="Galvanized")),
(AND(G423="Unknown - Material Unknown",J423="Galvanized")))),"Galvanized Requiring Replacement",
IF((OR((AND(G423="Non-lead - Copper",H423="Yes",J423="Galvanized")),
(AND(G423="Non-lead - Copper",H423="Don't know",J423="Galvanized")),
(AND(G423="Non-lead - Copper",H423="",J423="Galvanized")),
(AND(G423="Non-lead - Plastic",H423="Yes",J423="Galvanized")),
(AND(G423="Non-lead - Plastic",H423="Don't know",J423="Galvanized")),
(AND(G423="Non-lead - Plastic",H423="",J423="Galvanized")),
(AND(G423="Non-lead",H423="Yes",J423="Galvanized")),
(AND(G423="Non-lead",H423="Don't know",J423="Galvanized")),
(AND(G423="Non-lead",H423="",J423="Galvanized")),
(AND(G423="Non-lead - Other",H423="Yes",J423="Galvanized")),
(AND(G423="Non-Lead - Other",H423="Don't know",J423="Galvanized")),
(AND(G423="Galvanized",H423="Yes",J423="Galvanized")),
(AND(G423="Galvanized",H423="Don't know",J423="Galvanized")),
(AND(G423="Galvanized",H423="",J423="Galvanized")),
(AND(G423="Non-Lead - Other",H423="",J423="Galvanized")))),"Galvanized Requiring Replacement",
IF((OR((AND(G423="Non-lead - Copper",J423="Non-lead - Copper")),
(AND(G423="Non-lead - Copper",J423="Non-lead - Plastic")),
(AND(G423="Non-lead - Copper",J423="Non-lead - Other")),
(AND(G423="Non-lead - Copper",J423="Non-lead")),
(AND(G423="Non-lead - Plastic",J423="Non-lead - Copper")),
(AND(G423="Non-lead - Plastic",J423="Non-lead - Plastic")),
(AND(G423="Non-lead - Plastic",J423="Non-lead - Other")),
(AND(G423="Non-lead - Plastic",J423="Non-lead")),
(AND(G423="Non-lead",J423="Non-lead - Copper")),
(AND(G423="Non-lead",J423="Non-lead - Plastic")),
(AND(G423="Non-lead",J423="Non-lead - Other")),
(AND(G423="Non-lead",J423="Non-lead")),
(AND(G423="Non-lead - Other",J423="Non-lead - Copper")),
(AND(G423="Non-Lead - Other",J423="Non-lead - Plastic")),
(AND(G423="Non-Lead - Other",J423="Non-lead")),
(AND(G423="Non-Lead - Other",J423="Non-lead - Other")))),"Non-Lead",
IF((OR((AND(G423="Galvanized",J423="Non-lead")),
(AND(G423="Galvanized",J423="Non-lead - Copper")),
(AND(G423="Galvanized",J423="Non-lead - Plastic")),
(AND(G423="Galvanized",J423="Non-lead")),
(AND(G423="Galvanized",J423="Non-lead - Other")))),"Non-Lead",
IF((OR((AND(G423="Non-lead - Copper",H423="No",J423="Galvanized")),
(AND(G423="Non-lead - Plastic",H423="No",J423="Galvanized")),
(AND(G423="Non-lead",H423="No",J423="Galvanized")),
(AND(G423="Galvanized",H423="No",J423="Galvanized")),
(AND(G423="Non-lead - Other",H423="No",J423="Galvanized")))),"Non-lead",
IF((OR((AND(G423="Unknown - Likely Lead",J423="Unknown - Likely Lead")),
(AND(G423="Unknown - Likely Lead",J423="Unknown - Unlikely Lead")),
(AND(G423="Unknown - Likely Lead",J423="Unknown - Material Unknown")),
(AND(G423="Unknown - Unlikely Lead",J423="Unknown - Likely Lead")),
(AND(G423="Unknown - Unlikely Lead",J423="Unknown - Unlikely Lead")),
(AND(G423="Unknown - Unlikely Lead",J423="Unknown - Material Unknown")),
(AND(G423="Unknown - Material Unknown",J423="Unknown - Likely Lead")),
(AND(G423="Unknown - Material Unknown",J423="Unknown - Unlikely Lead")),
(AND(G423="Unknown - Material Unknown",J423="Unknown - Material Unknown")))),"Unknown",
IF((OR((AND(G423="Unknown - Likely Lead",J423="Non-lead - Copper")),
(AND(G423="Unknown - Likely Lead",J423="Non-lead - Plastic")),
(AND(G423="Unknown - Likely Lead",J423="Non-lead")),
(AND(G423="Unknown - Likely Lead",J423="Non-lead - Other")),
(AND(G423="Unknown - Unlikely Lead",J423="Non-lead - Copper")),
(AND(G423="Unknown - Unlikely Lead",J423="Non-lead - Plastic")),
(AND(G423="Unknown - Unlikely Lead",J423="Non-lead")),
(AND(G423="Unknown - Unlikely Lead",J423="Non-lead - Other")),
(AND(G423="Unknown - Material Unknown",J423="Non-lead - Copper")),
(AND(G423="Unknown - Material Unknown",J423="Non-lead - Plastic")),
(AND(G423="Unknown - Material Unknown",J423="Non-lead")),
(AND(G423="Unknown - Material Unknown",J423="Non-lead - Other")))),"Unknown",
IF((OR((AND(G423="Non-lead - Copper",J423="Unknown - Likely Lead")),
(AND(G423="Non-lead - Copper",J423="Unknown - Unlikely Lead")),
(AND(G423="Non-lead - Copper",J423="Unknown - Material Unknown")),
(AND(G423="Non-lead - Plastic",J423="Unknown - Likely Lead")),
(AND(G423="Non-lead - Plastic",J423="Unknown - Unlikely Lead")),
(AND(G423="Non-lead - Plastic",J423="Unknown - Material Unknown")),
(AND(G423="Non-lead",J423="Unknown - Likely Lead")),
(AND(G423="Non-lead",J423="Unknown - Unlikely Lead")),
(AND(G423="Non-lead",J423="Unknown - Material Unknown")),
(AND(G423="Non-lead - Other",J423="Unknown - Likely Lead")),
(AND(G423="Non-Lead - Other",J423="Unknown - Unlikely Lead")),
(AND(G423="Non-Lead - Other",J423="Unknown - Material Unknown")))),"Unknown",
IF((OR((AND(G423="Galvanized",J423="Unknown - Likely Lead")),
(AND(G423="Galvanized",J423="Unknown - Unlikely Lead")),
(AND(G423="Galvanized",J423="Unknown - Material Unknown")))),"Unknown",
IF((OR((AND(G423="Galvanized",J423="")))),"Galvanized Requiring Replacement",
IF((OR((AND(G423="Non-lead - Copper",J423="")),
(AND(G423="Non-lead - Plastic",J423="")),
(AND(G423="Non-lead",J423="")),
(AND(G423="Non-lead - Other",J423="")))),"Non-lead",
IF((OR((AND(G423="Unknown - Likely Lead",J423="")),
(AND(G423="Unknown - Unlikely Lead",J423="")),
(AND(G423="Unknown - Material Unknown",J423="")))),"Unknown",
""))))))))))))))))</f>
        <v>Non-Lead</v>
      </c>
      <c r="N423" s="44" t="s">
        <v>39</v>
      </c>
    </row>
    <row r="424" spans="1:14" ht="30" x14ac:dyDescent="0.25">
      <c r="A424" s="34" t="s">
        <v>1138</v>
      </c>
      <c r="B424" s="35" t="s">
        <v>1139</v>
      </c>
      <c r="C424" s="36" t="s">
        <v>652</v>
      </c>
      <c r="D424" s="36" t="s">
        <v>32</v>
      </c>
      <c r="E424" s="36" t="s">
        <v>33</v>
      </c>
      <c r="F424" s="37" t="s">
        <v>1140</v>
      </c>
      <c r="G424" s="38" t="s">
        <v>35</v>
      </c>
      <c r="H424" s="39" t="s">
        <v>39</v>
      </c>
      <c r="I424" s="40" t="s">
        <v>37</v>
      </c>
      <c r="J424" s="42" t="s">
        <v>47</v>
      </c>
      <c r="K424" s="39" t="s">
        <v>37</v>
      </c>
      <c r="L424" s="35"/>
      <c r="M424" s="43" t="str">
        <f>IF((OR(G424="Lead")),"Lead",
IF((OR(J424="Lead")),"Lead",
IF((OR(G424="Lead-lined galvanized")),"Lead",
IF((OR(J424="Lead-lined galvanized")),"Lead",
IF((OR((AND(G424="Unknown - Likely Lead",J424="Galvanized")),
(AND(G424="Unknown - Unlikely Lead",J424="Galvanized")),
(AND(G424="Unknown - Material Unknown",J424="Galvanized")))),"Galvanized Requiring Replacement",
IF((OR((AND(G424="Non-lead - Copper",H424="Yes",J424="Galvanized")),
(AND(G424="Non-lead - Copper",H424="Don't know",J424="Galvanized")),
(AND(G424="Non-lead - Copper",H424="",J424="Galvanized")),
(AND(G424="Non-lead - Plastic",H424="Yes",J424="Galvanized")),
(AND(G424="Non-lead - Plastic",H424="Don't know",J424="Galvanized")),
(AND(G424="Non-lead - Plastic",H424="",J424="Galvanized")),
(AND(G424="Non-lead",H424="Yes",J424="Galvanized")),
(AND(G424="Non-lead",H424="Don't know",J424="Galvanized")),
(AND(G424="Non-lead",H424="",J424="Galvanized")),
(AND(G424="Non-lead - Other",H424="Yes",J424="Galvanized")),
(AND(G424="Non-Lead - Other",H424="Don't know",J424="Galvanized")),
(AND(G424="Galvanized",H424="Yes",J424="Galvanized")),
(AND(G424="Galvanized",H424="Don't know",J424="Galvanized")),
(AND(G424="Galvanized",H424="",J424="Galvanized")),
(AND(G424="Non-Lead - Other",H424="",J424="Galvanized")))),"Galvanized Requiring Replacement",
IF((OR((AND(G424="Non-lead - Copper",J424="Non-lead - Copper")),
(AND(G424="Non-lead - Copper",J424="Non-lead - Plastic")),
(AND(G424="Non-lead - Copper",J424="Non-lead - Other")),
(AND(G424="Non-lead - Copper",J424="Non-lead")),
(AND(G424="Non-lead - Plastic",J424="Non-lead - Copper")),
(AND(G424="Non-lead - Plastic",J424="Non-lead - Plastic")),
(AND(G424="Non-lead - Plastic",J424="Non-lead - Other")),
(AND(G424="Non-lead - Plastic",J424="Non-lead")),
(AND(G424="Non-lead",J424="Non-lead - Copper")),
(AND(G424="Non-lead",J424="Non-lead - Plastic")),
(AND(G424="Non-lead",J424="Non-lead - Other")),
(AND(G424="Non-lead",J424="Non-lead")),
(AND(G424="Non-lead - Other",J424="Non-lead - Copper")),
(AND(G424="Non-Lead - Other",J424="Non-lead - Plastic")),
(AND(G424="Non-Lead - Other",J424="Non-lead")),
(AND(G424="Non-Lead - Other",J424="Non-lead - Other")))),"Non-Lead",
IF((OR((AND(G424="Galvanized",J424="Non-lead")),
(AND(G424="Galvanized",J424="Non-lead - Copper")),
(AND(G424="Galvanized",J424="Non-lead - Plastic")),
(AND(G424="Galvanized",J424="Non-lead")),
(AND(G424="Galvanized",J424="Non-lead - Other")))),"Non-Lead",
IF((OR((AND(G424="Non-lead - Copper",H424="No",J424="Galvanized")),
(AND(G424="Non-lead - Plastic",H424="No",J424="Galvanized")),
(AND(G424="Non-lead",H424="No",J424="Galvanized")),
(AND(G424="Galvanized",H424="No",J424="Galvanized")),
(AND(G424="Non-lead - Other",H424="No",J424="Galvanized")))),"Non-lead",
IF((OR((AND(G424="Unknown - Likely Lead",J424="Unknown - Likely Lead")),
(AND(G424="Unknown - Likely Lead",J424="Unknown - Unlikely Lead")),
(AND(G424="Unknown - Likely Lead",J424="Unknown - Material Unknown")),
(AND(G424="Unknown - Unlikely Lead",J424="Unknown - Likely Lead")),
(AND(G424="Unknown - Unlikely Lead",J424="Unknown - Unlikely Lead")),
(AND(G424="Unknown - Unlikely Lead",J424="Unknown - Material Unknown")),
(AND(G424="Unknown - Material Unknown",J424="Unknown - Likely Lead")),
(AND(G424="Unknown - Material Unknown",J424="Unknown - Unlikely Lead")),
(AND(G424="Unknown - Material Unknown",J424="Unknown - Material Unknown")))),"Unknown",
IF((OR((AND(G424="Unknown - Likely Lead",J424="Non-lead - Copper")),
(AND(G424="Unknown - Likely Lead",J424="Non-lead - Plastic")),
(AND(G424="Unknown - Likely Lead",J424="Non-lead")),
(AND(G424="Unknown - Likely Lead",J424="Non-lead - Other")),
(AND(G424="Unknown - Unlikely Lead",J424="Non-lead - Copper")),
(AND(G424="Unknown - Unlikely Lead",J424="Non-lead - Plastic")),
(AND(G424="Unknown - Unlikely Lead",J424="Non-lead")),
(AND(G424="Unknown - Unlikely Lead",J424="Non-lead - Other")),
(AND(G424="Unknown - Material Unknown",J424="Non-lead - Copper")),
(AND(G424="Unknown - Material Unknown",J424="Non-lead - Plastic")),
(AND(G424="Unknown - Material Unknown",J424="Non-lead")),
(AND(G424="Unknown - Material Unknown",J424="Non-lead - Other")))),"Unknown",
IF((OR((AND(G424="Non-lead - Copper",J424="Unknown - Likely Lead")),
(AND(G424="Non-lead - Copper",J424="Unknown - Unlikely Lead")),
(AND(G424="Non-lead - Copper",J424="Unknown - Material Unknown")),
(AND(G424="Non-lead - Plastic",J424="Unknown - Likely Lead")),
(AND(G424="Non-lead - Plastic",J424="Unknown - Unlikely Lead")),
(AND(G424="Non-lead - Plastic",J424="Unknown - Material Unknown")),
(AND(G424="Non-lead",J424="Unknown - Likely Lead")),
(AND(G424="Non-lead",J424="Unknown - Unlikely Lead")),
(AND(G424="Non-lead",J424="Unknown - Material Unknown")),
(AND(G424="Non-lead - Other",J424="Unknown - Likely Lead")),
(AND(G424="Non-Lead - Other",J424="Unknown - Unlikely Lead")),
(AND(G424="Non-Lead - Other",J424="Unknown - Material Unknown")))),"Unknown",
IF((OR((AND(G424="Galvanized",J424="Unknown - Likely Lead")),
(AND(G424="Galvanized",J424="Unknown - Unlikely Lead")),
(AND(G424="Galvanized",J424="Unknown - Material Unknown")))),"Unknown",
IF((OR((AND(G424="Galvanized",J424="")))),"Galvanized Requiring Replacement",
IF((OR((AND(G424="Non-lead - Copper",J424="")),
(AND(G424="Non-lead - Plastic",J424="")),
(AND(G424="Non-lead",J424="")),
(AND(G424="Non-lead - Other",J424="")))),"Non-lead",
IF((OR((AND(G424="Unknown - Likely Lead",J424="")),
(AND(G424="Unknown - Unlikely Lead",J424="")),
(AND(G424="Unknown - Material Unknown",J424="")))),"Unknown",
""))))))))))))))))</f>
        <v>Non-Lead</v>
      </c>
      <c r="N424" s="44" t="s">
        <v>39</v>
      </c>
    </row>
    <row r="425" spans="1:14" ht="30" x14ac:dyDescent="0.25">
      <c r="A425" s="34" t="s">
        <v>1141</v>
      </c>
      <c r="B425" s="35" t="s">
        <v>1142</v>
      </c>
      <c r="C425" s="36" t="s">
        <v>643</v>
      </c>
      <c r="D425" s="36" t="s">
        <v>32</v>
      </c>
      <c r="E425" s="36">
        <v>76049</v>
      </c>
      <c r="F425" s="37" t="s">
        <v>1143</v>
      </c>
      <c r="G425" s="38" t="s">
        <v>38</v>
      </c>
      <c r="H425" s="39" t="s">
        <v>39</v>
      </c>
      <c r="I425" s="40" t="s">
        <v>48</v>
      </c>
      <c r="J425" s="42" t="s">
        <v>47</v>
      </c>
      <c r="K425" s="39" t="s">
        <v>37</v>
      </c>
      <c r="L425" s="35"/>
      <c r="M425" s="43" t="str">
        <f>IF((OR(G425="Lead")),"Lead",
IF((OR(J425="Lead")),"Lead",
IF((OR(G425="Lead-lined galvanized")),"Lead",
IF((OR(J425="Lead-lined galvanized")),"Lead",
IF((OR((AND(G425="Unknown - Likely Lead",J425="Galvanized")),
(AND(G425="Unknown - Unlikely Lead",J425="Galvanized")),
(AND(G425="Unknown - Material Unknown",J425="Galvanized")))),"Galvanized Requiring Replacement",
IF((OR((AND(G425="Non-lead - Copper",H425="Yes",J425="Galvanized")),
(AND(G425="Non-lead - Copper",H425="Don't know",J425="Galvanized")),
(AND(G425="Non-lead - Copper",H425="",J425="Galvanized")),
(AND(G425="Non-lead - Plastic",H425="Yes",J425="Galvanized")),
(AND(G425="Non-lead - Plastic",H425="Don't know",J425="Galvanized")),
(AND(G425="Non-lead - Plastic",H425="",J425="Galvanized")),
(AND(G425="Non-lead",H425="Yes",J425="Galvanized")),
(AND(G425="Non-lead",H425="Don't know",J425="Galvanized")),
(AND(G425="Non-lead",H425="",J425="Galvanized")),
(AND(G425="Non-lead - Other",H425="Yes",J425="Galvanized")),
(AND(G425="Non-Lead - Other",H425="Don't know",J425="Galvanized")),
(AND(G425="Galvanized",H425="Yes",J425="Galvanized")),
(AND(G425="Galvanized",H425="Don't know",J425="Galvanized")),
(AND(G425="Galvanized",H425="",J425="Galvanized")),
(AND(G425="Non-Lead - Other",H425="",J425="Galvanized")))),"Galvanized Requiring Replacement",
IF((OR((AND(G425="Non-lead - Copper",J425="Non-lead - Copper")),
(AND(G425="Non-lead - Copper",J425="Non-lead - Plastic")),
(AND(G425="Non-lead - Copper",J425="Non-lead - Other")),
(AND(G425="Non-lead - Copper",J425="Non-lead")),
(AND(G425="Non-lead - Plastic",J425="Non-lead - Copper")),
(AND(G425="Non-lead - Plastic",J425="Non-lead - Plastic")),
(AND(G425="Non-lead - Plastic",J425="Non-lead - Other")),
(AND(G425="Non-lead - Plastic",J425="Non-lead")),
(AND(G425="Non-lead",J425="Non-lead - Copper")),
(AND(G425="Non-lead",J425="Non-lead - Plastic")),
(AND(G425="Non-lead",J425="Non-lead - Other")),
(AND(G425="Non-lead",J425="Non-lead")),
(AND(G425="Non-lead - Other",J425="Non-lead - Copper")),
(AND(G425="Non-Lead - Other",J425="Non-lead - Plastic")),
(AND(G425="Non-Lead - Other",J425="Non-lead")),
(AND(G425="Non-Lead - Other",J425="Non-lead - Other")))),"Non-Lead",
IF((OR((AND(G425="Galvanized",J425="Non-lead")),
(AND(G425="Galvanized",J425="Non-lead - Copper")),
(AND(G425="Galvanized",J425="Non-lead - Plastic")),
(AND(G425="Galvanized",J425="Non-lead")),
(AND(G425="Galvanized",J425="Non-lead - Other")))),"Non-Lead",
IF((OR((AND(G425="Non-lead - Copper",H425="No",J425="Galvanized")),
(AND(G425="Non-lead - Plastic",H425="No",J425="Galvanized")),
(AND(G425="Non-lead",H425="No",J425="Galvanized")),
(AND(G425="Galvanized",H425="No",J425="Galvanized")),
(AND(G425="Non-lead - Other",H425="No",J425="Galvanized")))),"Non-lead",
IF((OR((AND(G425="Unknown - Likely Lead",J425="Unknown - Likely Lead")),
(AND(G425="Unknown - Likely Lead",J425="Unknown - Unlikely Lead")),
(AND(G425="Unknown - Likely Lead",J425="Unknown - Material Unknown")),
(AND(G425="Unknown - Unlikely Lead",J425="Unknown - Likely Lead")),
(AND(G425="Unknown - Unlikely Lead",J425="Unknown - Unlikely Lead")),
(AND(G425="Unknown - Unlikely Lead",J425="Unknown - Material Unknown")),
(AND(G425="Unknown - Material Unknown",J425="Unknown - Likely Lead")),
(AND(G425="Unknown - Material Unknown",J425="Unknown - Unlikely Lead")),
(AND(G425="Unknown - Material Unknown",J425="Unknown - Material Unknown")))),"Unknown",
IF((OR((AND(G425="Unknown - Likely Lead",J425="Non-lead - Copper")),
(AND(G425="Unknown - Likely Lead",J425="Non-lead - Plastic")),
(AND(G425="Unknown - Likely Lead",J425="Non-lead")),
(AND(G425="Unknown - Likely Lead",J425="Non-lead - Other")),
(AND(G425="Unknown - Unlikely Lead",J425="Non-lead - Copper")),
(AND(G425="Unknown - Unlikely Lead",J425="Non-lead - Plastic")),
(AND(G425="Unknown - Unlikely Lead",J425="Non-lead")),
(AND(G425="Unknown - Unlikely Lead",J425="Non-lead - Other")),
(AND(G425="Unknown - Material Unknown",J425="Non-lead - Copper")),
(AND(G425="Unknown - Material Unknown",J425="Non-lead - Plastic")),
(AND(G425="Unknown - Material Unknown",J425="Non-lead")),
(AND(G425="Unknown - Material Unknown",J425="Non-lead - Other")))),"Unknown",
IF((OR((AND(G425="Non-lead - Copper",J425="Unknown - Likely Lead")),
(AND(G425="Non-lead - Copper",J425="Unknown - Unlikely Lead")),
(AND(G425="Non-lead - Copper",J425="Unknown - Material Unknown")),
(AND(G425="Non-lead - Plastic",J425="Unknown - Likely Lead")),
(AND(G425="Non-lead - Plastic",J425="Unknown - Unlikely Lead")),
(AND(G425="Non-lead - Plastic",J425="Unknown - Material Unknown")),
(AND(G425="Non-lead",J425="Unknown - Likely Lead")),
(AND(G425="Non-lead",J425="Unknown - Unlikely Lead")),
(AND(G425="Non-lead",J425="Unknown - Material Unknown")),
(AND(G425="Non-lead - Other",J425="Unknown - Likely Lead")),
(AND(G425="Non-Lead - Other",J425="Unknown - Unlikely Lead")),
(AND(G425="Non-Lead - Other",J425="Unknown - Material Unknown")))),"Unknown",
IF((OR((AND(G425="Galvanized",J425="Unknown - Likely Lead")),
(AND(G425="Galvanized",J425="Unknown - Unlikely Lead")),
(AND(G425="Galvanized",J425="Unknown - Material Unknown")))),"Unknown",
IF((OR((AND(G425="Galvanized",J425="")))),"Galvanized Requiring Replacement",
IF((OR((AND(G425="Non-lead - Copper",J425="")),
(AND(G425="Non-lead - Plastic",J425="")),
(AND(G425="Non-lead",J425="")),
(AND(G425="Non-lead - Other",J425="")))),"Non-lead",
IF((OR((AND(G425="Unknown - Likely Lead",J425="")),
(AND(G425="Unknown - Unlikely Lead",J425="")),
(AND(G425="Unknown - Material Unknown",J425="")))),"Unknown",
""))))))))))))))))</f>
        <v>Non-Lead</v>
      </c>
      <c r="N425" s="44" t="s">
        <v>39</v>
      </c>
    </row>
    <row r="426" spans="1:14" ht="30" x14ac:dyDescent="0.25">
      <c r="A426" s="34" t="s">
        <v>1144</v>
      </c>
      <c r="B426" s="35" t="s">
        <v>611</v>
      </c>
      <c r="C426" s="36" t="s">
        <v>401</v>
      </c>
      <c r="D426" s="36" t="s">
        <v>32</v>
      </c>
      <c r="E426" s="36" t="s">
        <v>33</v>
      </c>
      <c r="F426" s="37" t="s">
        <v>1145</v>
      </c>
      <c r="G426" s="38" t="s">
        <v>38</v>
      </c>
      <c r="H426" s="39" t="s">
        <v>39</v>
      </c>
      <c r="I426" s="40" t="s">
        <v>37</v>
      </c>
      <c r="J426" s="42" t="s">
        <v>47</v>
      </c>
      <c r="K426" s="39" t="s">
        <v>37</v>
      </c>
      <c r="L426" s="35"/>
      <c r="M426" s="43" t="str">
        <f>IF((OR(G426="Lead")),"Lead",
IF((OR(J426="Lead")),"Lead",
IF((OR(G426="Lead-lined galvanized")),"Lead",
IF((OR(J426="Lead-lined galvanized")),"Lead",
IF((OR((AND(G426="Unknown - Likely Lead",J426="Galvanized")),
(AND(G426="Unknown - Unlikely Lead",J426="Galvanized")),
(AND(G426="Unknown - Material Unknown",J426="Galvanized")))),"Galvanized Requiring Replacement",
IF((OR((AND(G426="Non-lead - Copper",H426="Yes",J426="Galvanized")),
(AND(G426="Non-lead - Copper",H426="Don't know",J426="Galvanized")),
(AND(G426="Non-lead - Copper",H426="",J426="Galvanized")),
(AND(G426="Non-lead - Plastic",H426="Yes",J426="Galvanized")),
(AND(G426="Non-lead - Plastic",H426="Don't know",J426="Galvanized")),
(AND(G426="Non-lead - Plastic",H426="",J426="Galvanized")),
(AND(G426="Non-lead",H426="Yes",J426="Galvanized")),
(AND(G426="Non-lead",H426="Don't know",J426="Galvanized")),
(AND(G426="Non-lead",H426="",J426="Galvanized")),
(AND(G426="Non-lead - Other",H426="Yes",J426="Galvanized")),
(AND(G426="Non-Lead - Other",H426="Don't know",J426="Galvanized")),
(AND(G426="Galvanized",H426="Yes",J426="Galvanized")),
(AND(G426="Galvanized",H426="Don't know",J426="Galvanized")),
(AND(G426="Galvanized",H426="",J426="Galvanized")),
(AND(G426="Non-Lead - Other",H426="",J426="Galvanized")))),"Galvanized Requiring Replacement",
IF((OR((AND(G426="Non-lead - Copper",J426="Non-lead - Copper")),
(AND(G426="Non-lead - Copper",J426="Non-lead - Plastic")),
(AND(G426="Non-lead - Copper",J426="Non-lead - Other")),
(AND(G426="Non-lead - Copper",J426="Non-lead")),
(AND(G426="Non-lead - Plastic",J426="Non-lead - Copper")),
(AND(G426="Non-lead - Plastic",J426="Non-lead - Plastic")),
(AND(G426="Non-lead - Plastic",J426="Non-lead - Other")),
(AND(G426="Non-lead - Plastic",J426="Non-lead")),
(AND(G426="Non-lead",J426="Non-lead - Copper")),
(AND(G426="Non-lead",J426="Non-lead - Plastic")),
(AND(G426="Non-lead",J426="Non-lead - Other")),
(AND(G426="Non-lead",J426="Non-lead")),
(AND(G426="Non-lead - Other",J426="Non-lead - Copper")),
(AND(G426="Non-Lead - Other",J426="Non-lead - Plastic")),
(AND(G426="Non-Lead - Other",J426="Non-lead")),
(AND(G426="Non-Lead - Other",J426="Non-lead - Other")))),"Non-Lead",
IF((OR((AND(G426="Galvanized",J426="Non-lead")),
(AND(G426="Galvanized",J426="Non-lead - Copper")),
(AND(G426="Galvanized",J426="Non-lead - Plastic")),
(AND(G426="Galvanized",J426="Non-lead")),
(AND(G426="Galvanized",J426="Non-lead - Other")))),"Non-Lead",
IF((OR((AND(G426="Non-lead - Copper",H426="No",J426="Galvanized")),
(AND(G426="Non-lead - Plastic",H426="No",J426="Galvanized")),
(AND(G426="Non-lead",H426="No",J426="Galvanized")),
(AND(G426="Galvanized",H426="No",J426="Galvanized")),
(AND(G426="Non-lead - Other",H426="No",J426="Galvanized")))),"Non-lead",
IF((OR((AND(G426="Unknown - Likely Lead",J426="Unknown - Likely Lead")),
(AND(G426="Unknown - Likely Lead",J426="Unknown - Unlikely Lead")),
(AND(G426="Unknown - Likely Lead",J426="Unknown - Material Unknown")),
(AND(G426="Unknown - Unlikely Lead",J426="Unknown - Likely Lead")),
(AND(G426="Unknown - Unlikely Lead",J426="Unknown - Unlikely Lead")),
(AND(G426="Unknown - Unlikely Lead",J426="Unknown - Material Unknown")),
(AND(G426="Unknown - Material Unknown",J426="Unknown - Likely Lead")),
(AND(G426="Unknown - Material Unknown",J426="Unknown - Unlikely Lead")),
(AND(G426="Unknown - Material Unknown",J426="Unknown - Material Unknown")))),"Unknown",
IF((OR((AND(G426="Unknown - Likely Lead",J426="Non-lead - Copper")),
(AND(G426="Unknown - Likely Lead",J426="Non-lead - Plastic")),
(AND(G426="Unknown - Likely Lead",J426="Non-lead")),
(AND(G426="Unknown - Likely Lead",J426="Non-lead - Other")),
(AND(G426="Unknown - Unlikely Lead",J426="Non-lead - Copper")),
(AND(G426="Unknown - Unlikely Lead",J426="Non-lead - Plastic")),
(AND(G426="Unknown - Unlikely Lead",J426="Non-lead")),
(AND(G426="Unknown - Unlikely Lead",J426="Non-lead - Other")),
(AND(G426="Unknown - Material Unknown",J426="Non-lead - Copper")),
(AND(G426="Unknown - Material Unknown",J426="Non-lead - Plastic")),
(AND(G426="Unknown - Material Unknown",J426="Non-lead")),
(AND(G426="Unknown - Material Unknown",J426="Non-lead - Other")))),"Unknown",
IF((OR((AND(G426="Non-lead - Copper",J426="Unknown - Likely Lead")),
(AND(G426="Non-lead - Copper",J426="Unknown - Unlikely Lead")),
(AND(G426="Non-lead - Copper",J426="Unknown - Material Unknown")),
(AND(G426="Non-lead - Plastic",J426="Unknown - Likely Lead")),
(AND(G426="Non-lead - Plastic",J426="Unknown - Unlikely Lead")),
(AND(G426="Non-lead - Plastic",J426="Unknown - Material Unknown")),
(AND(G426="Non-lead",J426="Unknown - Likely Lead")),
(AND(G426="Non-lead",J426="Unknown - Unlikely Lead")),
(AND(G426="Non-lead",J426="Unknown - Material Unknown")),
(AND(G426="Non-lead - Other",J426="Unknown - Likely Lead")),
(AND(G426="Non-Lead - Other",J426="Unknown - Unlikely Lead")),
(AND(G426="Non-Lead - Other",J426="Unknown - Material Unknown")))),"Unknown",
IF((OR((AND(G426="Galvanized",J426="Unknown - Likely Lead")),
(AND(G426="Galvanized",J426="Unknown - Unlikely Lead")),
(AND(G426="Galvanized",J426="Unknown - Material Unknown")))),"Unknown",
IF((OR((AND(G426="Galvanized",J426="")))),"Galvanized Requiring Replacement",
IF((OR((AND(G426="Non-lead - Copper",J426="")),
(AND(G426="Non-lead - Plastic",J426="")),
(AND(G426="Non-lead",J426="")),
(AND(G426="Non-lead - Other",J426="")))),"Non-lead",
IF((OR((AND(G426="Unknown - Likely Lead",J426="")),
(AND(G426="Unknown - Unlikely Lead",J426="")),
(AND(G426="Unknown - Material Unknown",J426="")))),"Unknown",
""))))))))))))))))</f>
        <v>Non-Lead</v>
      </c>
      <c r="N426" s="44" t="s">
        <v>39</v>
      </c>
    </row>
    <row r="427" spans="1:14" ht="30" x14ac:dyDescent="0.25">
      <c r="A427" s="34" t="s">
        <v>1146</v>
      </c>
      <c r="B427" s="35" t="s">
        <v>611</v>
      </c>
      <c r="C427" s="36" t="s">
        <v>401</v>
      </c>
      <c r="D427" s="36" t="s">
        <v>32</v>
      </c>
      <c r="E427" s="36" t="s">
        <v>33</v>
      </c>
      <c r="F427" s="37" t="s">
        <v>1147</v>
      </c>
      <c r="G427" s="38" t="s">
        <v>35</v>
      </c>
      <c r="H427" s="39" t="s">
        <v>39</v>
      </c>
      <c r="I427" s="40" t="s">
        <v>37</v>
      </c>
      <c r="J427" s="42" t="s">
        <v>47</v>
      </c>
      <c r="K427" s="39" t="s">
        <v>37</v>
      </c>
      <c r="L427" s="35"/>
      <c r="M427" s="43" t="str">
        <f>IF((OR(G427="Lead")),"Lead",
IF((OR(J427="Lead")),"Lead",
IF((OR(G427="Lead-lined galvanized")),"Lead",
IF((OR(J427="Lead-lined galvanized")),"Lead",
IF((OR((AND(G427="Unknown - Likely Lead",J427="Galvanized")),
(AND(G427="Unknown - Unlikely Lead",J427="Galvanized")),
(AND(G427="Unknown - Material Unknown",J427="Galvanized")))),"Galvanized Requiring Replacement",
IF((OR((AND(G427="Non-lead - Copper",H427="Yes",J427="Galvanized")),
(AND(G427="Non-lead - Copper",H427="Don't know",J427="Galvanized")),
(AND(G427="Non-lead - Copper",H427="",J427="Galvanized")),
(AND(G427="Non-lead - Plastic",H427="Yes",J427="Galvanized")),
(AND(G427="Non-lead - Plastic",H427="Don't know",J427="Galvanized")),
(AND(G427="Non-lead - Plastic",H427="",J427="Galvanized")),
(AND(G427="Non-lead",H427="Yes",J427="Galvanized")),
(AND(G427="Non-lead",H427="Don't know",J427="Galvanized")),
(AND(G427="Non-lead",H427="",J427="Galvanized")),
(AND(G427="Non-lead - Other",H427="Yes",J427="Galvanized")),
(AND(G427="Non-Lead - Other",H427="Don't know",J427="Galvanized")),
(AND(G427="Galvanized",H427="Yes",J427="Galvanized")),
(AND(G427="Galvanized",H427="Don't know",J427="Galvanized")),
(AND(G427="Galvanized",H427="",J427="Galvanized")),
(AND(G427="Non-Lead - Other",H427="",J427="Galvanized")))),"Galvanized Requiring Replacement",
IF((OR((AND(G427="Non-lead - Copper",J427="Non-lead - Copper")),
(AND(G427="Non-lead - Copper",J427="Non-lead - Plastic")),
(AND(G427="Non-lead - Copper",J427="Non-lead - Other")),
(AND(G427="Non-lead - Copper",J427="Non-lead")),
(AND(G427="Non-lead - Plastic",J427="Non-lead - Copper")),
(AND(G427="Non-lead - Plastic",J427="Non-lead - Plastic")),
(AND(G427="Non-lead - Plastic",J427="Non-lead - Other")),
(AND(G427="Non-lead - Plastic",J427="Non-lead")),
(AND(G427="Non-lead",J427="Non-lead - Copper")),
(AND(G427="Non-lead",J427="Non-lead - Plastic")),
(AND(G427="Non-lead",J427="Non-lead - Other")),
(AND(G427="Non-lead",J427="Non-lead")),
(AND(G427="Non-lead - Other",J427="Non-lead - Copper")),
(AND(G427="Non-Lead - Other",J427="Non-lead - Plastic")),
(AND(G427="Non-Lead - Other",J427="Non-lead")),
(AND(G427="Non-Lead - Other",J427="Non-lead - Other")))),"Non-Lead",
IF((OR((AND(G427="Galvanized",J427="Non-lead")),
(AND(G427="Galvanized",J427="Non-lead - Copper")),
(AND(G427="Galvanized",J427="Non-lead - Plastic")),
(AND(G427="Galvanized",J427="Non-lead")),
(AND(G427="Galvanized",J427="Non-lead - Other")))),"Non-Lead",
IF((OR((AND(G427="Non-lead - Copper",H427="No",J427="Galvanized")),
(AND(G427="Non-lead - Plastic",H427="No",J427="Galvanized")),
(AND(G427="Non-lead",H427="No",J427="Galvanized")),
(AND(G427="Galvanized",H427="No",J427="Galvanized")),
(AND(G427="Non-lead - Other",H427="No",J427="Galvanized")))),"Non-lead",
IF((OR((AND(G427="Unknown - Likely Lead",J427="Unknown - Likely Lead")),
(AND(G427="Unknown - Likely Lead",J427="Unknown - Unlikely Lead")),
(AND(G427="Unknown - Likely Lead",J427="Unknown - Material Unknown")),
(AND(G427="Unknown - Unlikely Lead",J427="Unknown - Likely Lead")),
(AND(G427="Unknown - Unlikely Lead",J427="Unknown - Unlikely Lead")),
(AND(G427="Unknown - Unlikely Lead",J427="Unknown - Material Unknown")),
(AND(G427="Unknown - Material Unknown",J427="Unknown - Likely Lead")),
(AND(G427="Unknown - Material Unknown",J427="Unknown - Unlikely Lead")),
(AND(G427="Unknown - Material Unknown",J427="Unknown - Material Unknown")))),"Unknown",
IF((OR((AND(G427="Unknown - Likely Lead",J427="Non-lead - Copper")),
(AND(G427="Unknown - Likely Lead",J427="Non-lead - Plastic")),
(AND(G427="Unknown - Likely Lead",J427="Non-lead")),
(AND(G427="Unknown - Likely Lead",J427="Non-lead - Other")),
(AND(G427="Unknown - Unlikely Lead",J427="Non-lead - Copper")),
(AND(G427="Unknown - Unlikely Lead",J427="Non-lead - Plastic")),
(AND(G427="Unknown - Unlikely Lead",J427="Non-lead")),
(AND(G427="Unknown - Unlikely Lead",J427="Non-lead - Other")),
(AND(G427="Unknown - Material Unknown",J427="Non-lead - Copper")),
(AND(G427="Unknown - Material Unknown",J427="Non-lead - Plastic")),
(AND(G427="Unknown - Material Unknown",J427="Non-lead")),
(AND(G427="Unknown - Material Unknown",J427="Non-lead - Other")))),"Unknown",
IF((OR((AND(G427="Non-lead - Copper",J427="Unknown - Likely Lead")),
(AND(G427="Non-lead - Copper",J427="Unknown - Unlikely Lead")),
(AND(G427="Non-lead - Copper",J427="Unknown - Material Unknown")),
(AND(G427="Non-lead - Plastic",J427="Unknown - Likely Lead")),
(AND(G427="Non-lead - Plastic",J427="Unknown - Unlikely Lead")),
(AND(G427="Non-lead - Plastic",J427="Unknown - Material Unknown")),
(AND(G427="Non-lead",J427="Unknown - Likely Lead")),
(AND(G427="Non-lead",J427="Unknown - Unlikely Lead")),
(AND(G427="Non-lead",J427="Unknown - Material Unknown")),
(AND(G427="Non-lead - Other",J427="Unknown - Likely Lead")),
(AND(G427="Non-Lead - Other",J427="Unknown - Unlikely Lead")),
(AND(G427="Non-Lead - Other",J427="Unknown - Material Unknown")))),"Unknown",
IF((OR((AND(G427="Galvanized",J427="Unknown - Likely Lead")),
(AND(G427="Galvanized",J427="Unknown - Unlikely Lead")),
(AND(G427="Galvanized",J427="Unknown - Material Unknown")))),"Unknown",
IF((OR((AND(G427="Galvanized",J427="")))),"Galvanized Requiring Replacement",
IF((OR((AND(G427="Non-lead - Copper",J427="")),
(AND(G427="Non-lead - Plastic",J427="")),
(AND(G427="Non-lead",J427="")),
(AND(G427="Non-lead - Other",J427="")))),"Non-lead",
IF((OR((AND(G427="Unknown - Likely Lead",J427="")),
(AND(G427="Unknown - Unlikely Lead",J427="")),
(AND(G427="Unknown - Material Unknown",J427="")))),"Unknown",
""))))))))))))))))</f>
        <v>Non-Lead</v>
      </c>
      <c r="N427" s="44" t="s">
        <v>39</v>
      </c>
    </row>
    <row r="428" spans="1:14" ht="30" x14ac:dyDescent="0.25">
      <c r="A428" s="34" t="s">
        <v>1148</v>
      </c>
      <c r="B428" s="35" t="s">
        <v>611</v>
      </c>
      <c r="C428" s="36" t="s">
        <v>401</v>
      </c>
      <c r="D428" s="36" t="s">
        <v>32</v>
      </c>
      <c r="E428" s="36" t="s">
        <v>33</v>
      </c>
      <c r="F428" s="37" t="s">
        <v>1149</v>
      </c>
      <c r="G428" s="38" t="s">
        <v>35</v>
      </c>
      <c r="H428" s="39" t="s">
        <v>39</v>
      </c>
      <c r="I428" s="40" t="s">
        <v>37</v>
      </c>
      <c r="J428" s="42" t="s">
        <v>47</v>
      </c>
      <c r="K428" s="39" t="s">
        <v>37</v>
      </c>
      <c r="L428" s="35"/>
      <c r="M428" s="43" t="str">
        <f>IF((OR(G428="Lead")),"Lead",
IF((OR(J428="Lead")),"Lead",
IF((OR(G428="Lead-lined galvanized")),"Lead",
IF((OR(J428="Lead-lined galvanized")),"Lead",
IF((OR((AND(G428="Unknown - Likely Lead",J428="Galvanized")),
(AND(G428="Unknown - Unlikely Lead",J428="Galvanized")),
(AND(G428="Unknown - Material Unknown",J428="Galvanized")))),"Galvanized Requiring Replacement",
IF((OR((AND(G428="Non-lead - Copper",H428="Yes",J428="Galvanized")),
(AND(G428="Non-lead - Copper",H428="Don't know",J428="Galvanized")),
(AND(G428="Non-lead - Copper",H428="",J428="Galvanized")),
(AND(G428="Non-lead - Plastic",H428="Yes",J428="Galvanized")),
(AND(G428="Non-lead - Plastic",H428="Don't know",J428="Galvanized")),
(AND(G428="Non-lead - Plastic",H428="",J428="Galvanized")),
(AND(G428="Non-lead",H428="Yes",J428="Galvanized")),
(AND(G428="Non-lead",H428="Don't know",J428="Galvanized")),
(AND(G428="Non-lead",H428="",J428="Galvanized")),
(AND(G428="Non-lead - Other",H428="Yes",J428="Galvanized")),
(AND(G428="Non-Lead - Other",H428="Don't know",J428="Galvanized")),
(AND(G428="Galvanized",H428="Yes",J428="Galvanized")),
(AND(G428="Galvanized",H428="Don't know",J428="Galvanized")),
(AND(G428="Galvanized",H428="",J428="Galvanized")),
(AND(G428="Non-Lead - Other",H428="",J428="Galvanized")))),"Galvanized Requiring Replacement",
IF((OR((AND(G428="Non-lead - Copper",J428="Non-lead - Copper")),
(AND(G428="Non-lead - Copper",J428="Non-lead - Plastic")),
(AND(G428="Non-lead - Copper",J428="Non-lead - Other")),
(AND(G428="Non-lead - Copper",J428="Non-lead")),
(AND(G428="Non-lead - Plastic",J428="Non-lead - Copper")),
(AND(G428="Non-lead - Plastic",J428="Non-lead - Plastic")),
(AND(G428="Non-lead - Plastic",J428="Non-lead - Other")),
(AND(G428="Non-lead - Plastic",J428="Non-lead")),
(AND(G428="Non-lead",J428="Non-lead - Copper")),
(AND(G428="Non-lead",J428="Non-lead - Plastic")),
(AND(G428="Non-lead",J428="Non-lead - Other")),
(AND(G428="Non-lead",J428="Non-lead")),
(AND(G428="Non-lead - Other",J428="Non-lead - Copper")),
(AND(G428="Non-Lead - Other",J428="Non-lead - Plastic")),
(AND(G428="Non-Lead - Other",J428="Non-lead")),
(AND(G428="Non-Lead - Other",J428="Non-lead - Other")))),"Non-Lead",
IF((OR((AND(G428="Galvanized",J428="Non-lead")),
(AND(G428="Galvanized",J428="Non-lead - Copper")),
(AND(G428="Galvanized",J428="Non-lead - Plastic")),
(AND(G428="Galvanized",J428="Non-lead")),
(AND(G428="Galvanized",J428="Non-lead - Other")))),"Non-Lead",
IF((OR((AND(G428="Non-lead - Copper",H428="No",J428="Galvanized")),
(AND(G428="Non-lead - Plastic",H428="No",J428="Galvanized")),
(AND(G428="Non-lead",H428="No",J428="Galvanized")),
(AND(G428="Galvanized",H428="No",J428="Galvanized")),
(AND(G428="Non-lead - Other",H428="No",J428="Galvanized")))),"Non-lead",
IF((OR((AND(G428="Unknown - Likely Lead",J428="Unknown - Likely Lead")),
(AND(G428="Unknown - Likely Lead",J428="Unknown - Unlikely Lead")),
(AND(G428="Unknown - Likely Lead",J428="Unknown - Material Unknown")),
(AND(G428="Unknown - Unlikely Lead",J428="Unknown - Likely Lead")),
(AND(G428="Unknown - Unlikely Lead",J428="Unknown - Unlikely Lead")),
(AND(G428="Unknown - Unlikely Lead",J428="Unknown - Material Unknown")),
(AND(G428="Unknown - Material Unknown",J428="Unknown - Likely Lead")),
(AND(G428="Unknown - Material Unknown",J428="Unknown - Unlikely Lead")),
(AND(G428="Unknown - Material Unknown",J428="Unknown - Material Unknown")))),"Unknown",
IF((OR((AND(G428="Unknown - Likely Lead",J428="Non-lead - Copper")),
(AND(G428="Unknown - Likely Lead",J428="Non-lead - Plastic")),
(AND(G428="Unknown - Likely Lead",J428="Non-lead")),
(AND(G428="Unknown - Likely Lead",J428="Non-lead - Other")),
(AND(G428="Unknown - Unlikely Lead",J428="Non-lead - Copper")),
(AND(G428="Unknown - Unlikely Lead",J428="Non-lead - Plastic")),
(AND(G428="Unknown - Unlikely Lead",J428="Non-lead")),
(AND(G428="Unknown - Unlikely Lead",J428="Non-lead - Other")),
(AND(G428="Unknown - Material Unknown",J428="Non-lead - Copper")),
(AND(G428="Unknown - Material Unknown",J428="Non-lead - Plastic")),
(AND(G428="Unknown - Material Unknown",J428="Non-lead")),
(AND(G428="Unknown - Material Unknown",J428="Non-lead - Other")))),"Unknown",
IF((OR((AND(G428="Non-lead - Copper",J428="Unknown - Likely Lead")),
(AND(G428="Non-lead - Copper",J428="Unknown - Unlikely Lead")),
(AND(G428="Non-lead - Copper",J428="Unknown - Material Unknown")),
(AND(G428="Non-lead - Plastic",J428="Unknown - Likely Lead")),
(AND(G428="Non-lead - Plastic",J428="Unknown - Unlikely Lead")),
(AND(G428="Non-lead - Plastic",J428="Unknown - Material Unknown")),
(AND(G428="Non-lead",J428="Unknown - Likely Lead")),
(AND(G428="Non-lead",J428="Unknown - Unlikely Lead")),
(AND(G428="Non-lead",J428="Unknown - Material Unknown")),
(AND(G428="Non-lead - Other",J428="Unknown - Likely Lead")),
(AND(G428="Non-Lead - Other",J428="Unknown - Unlikely Lead")),
(AND(G428="Non-Lead - Other",J428="Unknown - Material Unknown")))),"Unknown",
IF((OR((AND(G428="Galvanized",J428="Unknown - Likely Lead")),
(AND(G428="Galvanized",J428="Unknown - Unlikely Lead")),
(AND(G428="Galvanized",J428="Unknown - Material Unknown")))),"Unknown",
IF((OR((AND(G428="Galvanized",J428="")))),"Galvanized Requiring Replacement",
IF((OR((AND(G428="Non-lead - Copper",J428="")),
(AND(G428="Non-lead - Plastic",J428="")),
(AND(G428="Non-lead",J428="")),
(AND(G428="Non-lead - Other",J428="")))),"Non-lead",
IF((OR((AND(G428="Unknown - Likely Lead",J428="")),
(AND(G428="Unknown - Unlikely Lead",J428="")),
(AND(G428="Unknown - Material Unknown",J428="")))),"Unknown",
""))))))))))))))))</f>
        <v>Non-Lead</v>
      </c>
      <c r="N428" s="44" t="s">
        <v>39</v>
      </c>
    </row>
    <row r="429" spans="1:14" ht="30" x14ac:dyDescent="0.25">
      <c r="A429" s="34" t="s">
        <v>1150</v>
      </c>
      <c r="B429" s="35" t="s">
        <v>1151</v>
      </c>
      <c r="C429" s="36" t="s">
        <v>977</v>
      </c>
      <c r="D429" s="36" t="s">
        <v>32</v>
      </c>
      <c r="E429" s="36">
        <v>76049</v>
      </c>
      <c r="F429" s="37" t="s">
        <v>1152</v>
      </c>
      <c r="G429" s="38" t="s">
        <v>38</v>
      </c>
      <c r="H429" s="39" t="s">
        <v>39</v>
      </c>
      <c r="I429" s="40" t="s">
        <v>37</v>
      </c>
      <c r="J429" s="42" t="s">
        <v>47</v>
      </c>
      <c r="K429" s="39" t="s">
        <v>37</v>
      </c>
      <c r="L429" s="35"/>
      <c r="M429" s="43" t="str">
        <f>IF((OR(G429="Lead")),"Lead",
IF((OR(J429="Lead")),"Lead",
IF((OR(G429="Lead-lined galvanized")),"Lead",
IF((OR(J429="Lead-lined galvanized")),"Lead",
IF((OR((AND(G429="Unknown - Likely Lead",J429="Galvanized")),
(AND(G429="Unknown - Unlikely Lead",J429="Galvanized")),
(AND(G429="Unknown - Material Unknown",J429="Galvanized")))),"Galvanized Requiring Replacement",
IF((OR((AND(G429="Non-lead - Copper",H429="Yes",J429="Galvanized")),
(AND(G429="Non-lead - Copper",H429="Don't know",J429="Galvanized")),
(AND(G429="Non-lead - Copper",H429="",J429="Galvanized")),
(AND(G429="Non-lead - Plastic",H429="Yes",J429="Galvanized")),
(AND(G429="Non-lead - Plastic",H429="Don't know",J429="Galvanized")),
(AND(G429="Non-lead - Plastic",H429="",J429="Galvanized")),
(AND(G429="Non-lead",H429="Yes",J429="Galvanized")),
(AND(G429="Non-lead",H429="Don't know",J429="Galvanized")),
(AND(G429="Non-lead",H429="",J429="Galvanized")),
(AND(G429="Non-lead - Other",H429="Yes",J429="Galvanized")),
(AND(G429="Non-Lead - Other",H429="Don't know",J429="Galvanized")),
(AND(G429="Galvanized",H429="Yes",J429="Galvanized")),
(AND(G429="Galvanized",H429="Don't know",J429="Galvanized")),
(AND(G429="Galvanized",H429="",J429="Galvanized")),
(AND(G429="Non-Lead - Other",H429="",J429="Galvanized")))),"Galvanized Requiring Replacement",
IF((OR((AND(G429="Non-lead - Copper",J429="Non-lead - Copper")),
(AND(G429="Non-lead - Copper",J429="Non-lead - Plastic")),
(AND(G429="Non-lead - Copper",J429="Non-lead - Other")),
(AND(G429="Non-lead - Copper",J429="Non-lead")),
(AND(G429="Non-lead - Plastic",J429="Non-lead - Copper")),
(AND(G429="Non-lead - Plastic",J429="Non-lead - Plastic")),
(AND(G429="Non-lead - Plastic",J429="Non-lead - Other")),
(AND(G429="Non-lead - Plastic",J429="Non-lead")),
(AND(G429="Non-lead",J429="Non-lead - Copper")),
(AND(G429="Non-lead",J429="Non-lead - Plastic")),
(AND(G429="Non-lead",J429="Non-lead - Other")),
(AND(G429="Non-lead",J429="Non-lead")),
(AND(G429="Non-lead - Other",J429="Non-lead - Copper")),
(AND(G429="Non-Lead - Other",J429="Non-lead - Plastic")),
(AND(G429="Non-Lead - Other",J429="Non-lead")),
(AND(G429="Non-Lead - Other",J429="Non-lead - Other")))),"Non-Lead",
IF((OR((AND(G429="Galvanized",J429="Non-lead")),
(AND(G429="Galvanized",J429="Non-lead - Copper")),
(AND(G429="Galvanized",J429="Non-lead - Plastic")),
(AND(G429="Galvanized",J429="Non-lead")),
(AND(G429="Galvanized",J429="Non-lead - Other")))),"Non-Lead",
IF((OR((AND(G429="Non-lead - Copper",H429="No",J429="Galvanized")),
(AND(G429="Non-lead - Plastic",H429="No",J429="Galvanized")),
(AND(G429="Non-lead",H429="No",J429="Galvanized")),
(AND(G429="Galvanized",H429="No",J429="Galvanized")),
(AND(G429="Non-lead - Other",H429="No",J429="Galvanized")))),"Non-lead",
IF((OR((AND(G429="Unknown - Likely Lead",J429="Unknown - Likely Lead")),
(AND(G429="Unknown - Likely Lead",J429="Unknown - Unlikely Lead")),
(AND(G429="Unknown - Likely Lead",J429="Unknown - Material Unknown")),
(AND(G429="Unknown - Unlikely Lead",J429="Unknown - Likely Lead")),
(AND(G429="Unknown - Unlikely Lead",J429="Unknown - Unlikely Lead")),
(AND(G429="Unknown - Unlikely Lead",J429="Unknown - Material Unknown")),
(AND(G429="Unknown - Material Unknown",J429="Unknown - Likely Lead")),
(AND(G429="Unknown - Material Unknown",J429="Unknown - Unlikely Lead")),
(AND(G429="Unknown - Material Unknown",J429="Unknown - Material Unknown")))),"Unknown",
IF((OR((AND(G429="Unknown - Likely Lead",J429="Non-lead - Copper")),
(AND(G429="Unknown - Likely Lead",J429="Non-lead - Plastic")),
(AND(G429="Unknown - Likely Lead",J429="Non-lead")),
(AND(G429="Unknown - Likely Lead",J429="Non-lead - Other")),
(AND(G429="Unknown - Unlikely Lead",J429="Non-lead - Copper")),
(AND(G429="Unknown - Unlikely Lead",J429="Non-lead - Plastic")),
(AND(G429="Unknown - Unlikely Lead",J429="Non-lead")),
(AND(G429="Unknown - Unlikely Lead",J429="Non-lead - Other")),
(AND(G429="Unknown - Material Unknown",J429="Non-lead - Copper")),
(AND(G429="Unknown - Material Unknown",J429="Non-lead - Plastic")),
(AND(G429="Unknown - Material Unknown",J429="Non-lead")),
(AND(G429="Unknown - Material Unknown",J429="Non-lead - Other")))),"Unknown",
IF((OR((AND(G429="Non-lead - Copper",J429="Unknown - Likely Lead")),
(AND(G429="Non-lead - Copper",J429="Unknown - Unlikely Lead")),
(AND(G429="Non-lead - Copper",J429="Unknown - Material Unknown")),
(AND(G429="Non-lead - Plastic",J429="Unknown - Likely Lead")),
(AND(G429="Non-lead - Plastic",J429="Unknown - Unlikely Lead")),
(AND(G429="Non-lead - Plastic",J429="Unknown - Material Unknown")),
(AND(G429="Non-lead",J429="Unknown - Likely Lead")),
(AND(G429="Non-lead",J429="Unknown - Unlikely Lead")),
(AND(G429="Non-lead",J429="Unknown - Material Unknown")),
(AND(G429="Non-lead - Other",J429="Unknown - Likely Lead")),
(AND(G429="Non-Lead - Other",J429="Unknown - Unlikely Lead")),
(AND(G429="Non-Lead - Other",J429="Unknown - Material Unknown")))),"Unknown",
IF((OR((AND(G429="Galvanized",J429="Unknown - Likely Lead")),
(AND(G429="Galvanized",J429="Unknown - Unlikely Lead")),
(AND(G429="Galvanized",J429="Unknown - Material Unknown")))),"Unknown",
IF((OR((AND(G429="Galvanized",J429="")))),"Galvanized Requiring Replacement",
IF((OR((AND(G429="Non-lead - Copper",J429="")),
(AND(G429="Non-lead - Plastic",J429="")),
(AND(G429="Non-lead",J429="")),
(AND(G429="Non-lead - Other",J429="")))),"Non-lead",
IF((OR((AND(G429="Unknown - Likely Lead",J429="")),
(AND(G429="Unknown - Unlikely Lead",J429="")),
(AND(G429="Unknown - Material Unknown",J429="")))),"Unknown",
""))))))))))))))))</f>
        <v>Non-Lead</v>
      </c>
      <c r="N429" s="44" t="s">
        <v>39</v>
      </c>
    </row>
    <row r="430" spans="1:14" x14ac:dyDescent="0.25">
      <c r="A430" s="34" t="s">
        <v>1153</v>
      </c>
      <c r="B430" s="35" t="s">
        <v>1154</v>
      </c>
      <c r="C430" s="36" t="s">
        <v>683</v>
      </c>
      <c r="D430" s="36" t="s">
        <v>32</v>
      </c>
      <c r="E430" s="36">
        <v>76049</v>
      </c>
      <c r="F430" s="37" t="s">
        <v>1155</v>
      </c>
      <c r="G430" s="38" t="s">
        <v>38</v>
      </c>
      <c r="H430" s="39" t="s">
        <v>39</v>
      </c>
      <c r="I430" s="40" t="s">
        <v>48</v>
      </c>
      <c r="J430" s="42" t="s">
        <v>47</v>
      </c>
      <c r="K430" s="39" t="s">
        <v>48</v>
      </c>
      <c r="L430" s="35"/>
      <c r="M430" s="43" t="str">
        <f>IF((OR(G430="Lead")),"Lead",
IF((OR(J430="Lead")),"Lead",
IF((OR(G430="Lead-lined galvanized")),"Lead",
IF((OR(J430="Lead-lined galvanized")),"Lead",
IF((OR((AND(G430="Unknown - Likely Lead",J430="Galvanized")),
(AND(G430="Unknown - Unlikely Lead",J430="Galvanized")),
(AND(G430="Unknown - Material Unknown",J430="Galvanized")))),"Galvanized Requiring Replacement",
IF((OR((AND(G430="Non-lead - Copper",H430="Yes",J430="Galvanized")),
(AND(G430="Non-lead - Copper",H430="Don't know",J430="Galvanized")),
(AND(G430="Non-lead - Copper",H430="",J430="Galvanized")),
(AND(G430="Non-lead - Plastic",H430="Yes",J430="Galvanized")),
(AND(G430="Non-lead - Plastic",H430="Don't know",J430="Galvanized")),
(AND(G430="Non-lead - Plastic",H430="",J430="Galvanized")),
(AND(G430="Non-lead",H430="Yes",J430="Galvanized")),
(AND(G430="Non-lead",H430="Don't know",J430="Galvanized")),
(AND(G430="Non-lead",H430="",J430="Galvanized")),
(AND(G430="Non-lead - Other",H430="Yes",J430="Galvanized")),
(AND(G430="Non-Lead - Other",H430="Don't know",J430="Galvanized")),
(AND(G430="Galvanized",H430="Yes",J430="Galvanized")),
(AND(G430="Galvanized",H430="Don't know",J430="Galvanized")),
(AND(G430="Galvanized",H430="",J430="Galvanized")),
(AND(G430="Non-Lead - Other",H430="",J430="Galvanized")))),"Galvanized Requiring Replacement",
IF((OR((AND(G430="Non-lead - Copper",J430="Non-lead - Copper")),
(AND(G430="Non-lead - Copper",J430="Non-lead - Plastic")),
(AND(G430="Non-lead - Copper",J430="Non-lead - Other")),
(AND(G430="Non-lead - Copper",J430="Non-lead")),
(AND(G430="Non-lead - Plastic",J430="Non-lead - Copper")),
(AND(G430="Non-lead - Plastic",J430="Non-lead - Plastic")),
(AND(G430="Non-lead - Plastic",J430="Non-lead - Other")),
(AND(G430="Non-lead - Plastic",J430="Non-lead")),
(AND(G430="Non-lead",J430="Non-lead - Copper")),
(AND(G430="Non-lead",J430="Non-lead - Plastic")),
(AND(G430="Non-lead",J430="Non-lead - Other")),
(AND(G430="Non-lead",J430="Non-lead")),
(AND(G430="Non-lead - Other",J430="Non-lead - Copper")),
(AND(G430="Non-Lead - Other",J430="Non-lead - Plastic")),
(AND(G430="Non-Lead - Other",J430="Non-lead")),
(AND(G430="Non-Lead - Other",J430="Non-lead - Other")))),"Non-Lead",
IF((OR((AND(G430="Galvanized",J430="Non-lead")),
(AND(G430="Galvanized",J430="Non-lead - Copper")),
(AND(G430="Galvanized",J430="Non-lead - Plastic")),
(AND(G430="Galvanized",J430="Non-lead")),
(AND(G430="Galvanized",J430="Non-lead - Other")))),"Non-Lead",
IF((OR((AND(G430="Non-lead - Copper",H430="No",J430="Galvanized")),
(AND(G430="Non-lead - Plastic",H430="No",J430="Galvanized")),
(AND(G430="Non-lead",H430="No",J430="Galvanized")),
(AND(G430="Galvanized",H430="No",J430="Galvanized")),
(AND(G430="Non-lead - Other",H430="No",J430="Galvanized")))),"Non-lead",
IF((OR((AND(G430="Unknown - Likely Lead",J430="Unknown - Likely Lead")),
(AND(G430="Unknown - Likely Lead",J430="Unknown - Unlikely Lead")),
(AND(G430="Unknown - Likely Lead",J430="Unknown - Material Unknown")),
(AND(G430="Unknown - Unlikely Lead",J430="Unknown - Likely Lead")),
(AND(G430="Unknown - Unlikely Lead",J430="Unknown - Unlikely Lead")),
(AND(G430="Unknown - Unlikely Lead",J430="Unknown - Material Unknown")),
(AND(G430="Unknown - Material Unknown",J430="Unknown - Likely Lead")),
(AND(G430="Unknown - Material Unknown",J430="Unknown - Unlikely Lead")),
(AND(G430="Unknown - Material Unknown",J430="Unknown - Material Unknown")))),"Unknown",
IF((OR((AND(G430="Unknown - Likely Lead",J430="Non-lead - Copper")),
(AND(G430="Unknown - Likely Lead",J430="Non-lead - Plastic")),
(AND(G430="Unknown - Likely Lead",J430="Non-lead")),
(AND(G430="Unknown - Likely Lead",J430="Non-lead - Other")),
(AND(G430="Unknown - Unlikely Lead",J430="Non-lead - Copper")),
(AND(G430="Unknown - Unlikely Lead",J430="Non-lead - Plastic")),
(AND(G430="Unknown - Unlikely Lead",J430="Non-lead")),
(AND(G430="Unknown - Unlikely Lead",J430="Non-lead - Other")),
(AND(G430="Unknown - Material Unknown",J430="Non-lead - Copper")),
(AND(G430="Unknown - Material Unknown",J430="Non-lead - Plastic")),
(AND(G430="Unknown - Material Unknown",J430="Non-lead")),
(AND(G430="Unknown - Material Unknown",J430="Non-lead - Other")))),"Unknown",
IF((OR((AND(G430="Non-lead - Copper",J430="Unknown - Likely Lead")),
(AND(G430="Non-lead - Copper",J430="Unknown - Unlikely Lead")),
(AND(G430="Non-lead - Copper",J430="Unknown - Material Unknown")),
(AND(G430="Non-lead - Plastic",J430="Unknown - Likely Lead")),
(AND(G430="Non-lead - Plastic",J430="Unknown - Unlikely Lead")),
(AND(G430="Non-lead - Plastic",J430="Unknown - Material Unknown")),
(AND(G430="Non-lead",J430="Unknown - Likely Lead")),
(AND(G430="Non-lead",J430="Unknown - Unlikely Lead")),
(AND(G430="Non-lead",J430="Unknown - Material Unknown")),
(AND(G430="Non-lead - Other",J430="Unknown - Likely Lead")),
(AND(G430="Non-Lead - Other",J430="Unknown - Unlikely Lead")),
(AND(G430="Non-Lead - Other",J430="Unknown - Material Unknown")))),"Unknown",
IF((OR((AND(G430="Galvanized",J430="Unknown - Likely Lead")),
(AND(G430="Galvanized",J430="Unknown - Unlikely Lead")),
(AND(G430="Galvanized",J430="Unknown - Material Unknown")))),"Unknown",
IF((OR((AND(G430="Galvanized",J430="")))),"Galvanized Requiring Replacement",
IF((OR((AND(G430="Non-lead - Copper",J430="")),
(AND(G430="Non-lead - Plastic",J430="")),
(AND(G430="Non-lead",J430="")),
(AND(G430="Non-lead - Other",J430="")))),"Non-lead",
IF((OR((AND(G430="Unknown - Likely Lead",J430="")),
(AND(G430="Unknown - Unlikely Lead",J430="")),
(AND(G430="Unknown - Material Unknown",J430="")))),"Unknown",
""))))))))))))))))</f>
        <v>Non-Lead</v>
      </c>
      <c r="N430" s="44" t="s">
        <v>39</v>
      </c>
    </row>
    <row r="431" spans="1:14" x14ac:dyDescent="0.25">
      <c r="A431" s="34" t="s">
        <v>1156</v>
      </c>
      <c r="B431" s="35" t="s">
        <v>154</v>
      </c>
      <c r="C431" s="36" t="s">
        <v>1157</v>
      </c>
      <c r="D431" s="36" t="s">
        <v>32</v>
      </c>
      <c r="E431" s="36" t="s">
        <v>33</v>
      </c>
      <c r="F431" s="37" t="s">
        <v>1158</v>
      </c>
      <c r="G431" s="38" t="s">
        <v>35</v>
      </c>
      <c r="H431" s="39" t="s">
        <v>36</v>
      </c>
      <c r="I431" s="40" t="s">
        <v>48</v>
      </c>
      <c r="J431" s="42" t="s">
        <v>47</v>
      </c>
      <c r="K431" s="39" t="s">
        <v>48</v>
      </c>
      <c r="L431" s="35"/>
      <c r="M431" s="43" t="str">
        <f>IF((OR(G431="Lead")),"Lead",
IF((OR(J431="Lead")),"Lead",
IF((OR(G431="Lead-lined galvanized")),"Lead",
IF((OR(J431="Lead-lined galvanized")),"Lead",
IF((OR((AND(G431="Unknown - Likely Lead",J431="Galvanized")),
(AND(G431="Unknown - Unlikely Lead",J431="Galvanized")),
(AND(G431="Unknown - Material Unknown",J431="Galvanized")))),"Galvanized Requiring Replacement",
IF((OR((AND(G431="Non-lead - Copper",H431="Yes",J431="Galvanized")),
(AND(G431="Non-lead - Copper",H431="Don't know",J431="Galvanized")),
(AND(G431="Non-lead - Copper",H431="",J431="Galvanized")),
(AND(G431="Non-lead - Plastic",H431="Yes",J431="Galvanized")),
(AND(G431="Non-lead - Plastic",H431="Don't know",J431="Galvanized")),
(AND(G431="Non-lead - Plastic",H431="",J431="Galvanized")),
(AND(G431="Non-lead",H431="Yes",J431="Galvanized")),
(AND(G431="Non-lead",H431="Don't know",J431="Galvanized")),
(AND(G431="Non-lead",H431="",J431="Galvanized")),
(AND(G431="Non-lead - Other",H431="Yes",J431="Galvanized")),
(AND(G431="Non-Lead - Other",H431="Don't know",J431="Galvanized")),
(AND(G431="Galvanized",H431="Yes",J431="Galvanized")),
(AND(G431="Galvanized",H431="Don't know",J431="Galvanized")),
(AND(G431="Galvanized",H431="",J431="Galvanized")),
(AND(G431="Non-Lead - Other",H431="",J431="Galvanized")))),"Galvanized Requiring Replacement",
IF((OR((AND(G431="Non-lead - Copper",J431="Non-lead - Copper")),
(AND(G431="Non-lead - Copper",J431="Non-lead - Plastic")),
(AND(G431="Non-lead - Copper",J431="Non-lead - Other")),
(AND(G431="Non-lead - Copper",J431="Non-lead")),
(AND(G431="Non-lead - Plastic",J431="Non-lead - Copper")),
(AND(G431="Non-lead - Plastic",J431="Non-lead - Plastic")),
(AND(G431="Non-lead - Plastic",J431="Non-lead - Other")),
(AND(G431="Non-lead - Plastic",J431="Non-lead")),
(AND(G431="Non-lead",J431="Non-lead - Copper")),
(AND(G431="Non-lead",J431="Non-lead - Plastic")),
(AND(G431="Non-lead",J431="Non-lead - Other")),
(AND(G431="Non-lead",J431="Non-lead")),
(AND(G431="Non-lead - Other",J431="Non-lead - Copper")),
(AND(G431="Non-Lead - Other",J431="Non-lead - Plastic")),
(AND(G431="Non-Lead - Other",J431="Non-lead")),
(AND(G431="Non-Lead - Other",J431="Non-lead - Other")))),"Non-Lead",
IF((OR((AND(G431="Galvanized",J431="Non-lead")),
(AND(G431="Galvanized",J431="Non-lead - Copper")),
(AND(G431="Galvanized",J431="Non-lead - Plastic")),
(AND(G431="Galvanized",J431="Non-lead")),
(AND(G431="Galvanized",J431="Non-lead - Other")))),"Non-Lead",
IF((OR((AND(G431="Non-lead - Copper",H431="No",J431="Galvanized")),
(AND(G431="Non-lead - Plastic",H431="No",J431="Galvanized")),
(AND(G431="Non-lead",H431="No",J431="Galvanized")),
(AND(G431="Galvanized",H431="No",J431="Galvanized")),
(AND(G431="Non-lead - Other",H431="No",J431="Galvanized")))),"Non-lead",
IF((OR((AND(G431="Unknown - Likely Lead",J431="Unknown - Likely Lead")),
(AND(G431="Unknown - Likely Lead",J431="Unknown - Unlikely Lead")),
(AND(G431="Unknown - Likely Lead",J431="Unknown - Material Unknown")),
(AND(G431="Unknown - Unlikely Lead",J431="Unknown - Likely Lead")),
(AND(G431="Unknown - Unlikely Lead",J431="Unknown - Unlikely Lead")),
(AND(G431="Unknown - Unlikely Lead",J431="Unknown - Material Unknown")),
(AND(G431="Unknown - Material Unknown",J431="Unknown - Likely Lead")),
(AND(G431="Unknown - Material Unknown",J431="Unknown - Unlikely Lead")),
(AND(G431="Unknown - Material Unknown",J431="Unknown - Material Unknown")))),"Unknown",
IF((OR((AND(G431="Unknown - Likely Lead",J431="Non-lead - Copper")),
(AND(G431="Unknown - Likely Lead",J431="Non-lead - Plastic")),
(AND(G431="Unknown - Likely Lead",J431="Non-lead")),
(AND(G431="Unknown - Likely Lead",J431="Non-lead - Other")),
(AND(G431="Unknown - Unlikely Lead",J431="Non-lead - Copper")),
(AND(G431="Unknown - Unlikely Lead",J431="Non-lead - Plastic")),
(AND(G431="Unknown - Unlikely Lead",J431="Non-lead")),
(AND(G431="Unknown - Unlikely Lead",J431="Non-lead - Other")),
(AND(G431="Unknown - Material Unknown",J431="Non-lead - Copper")),
(AND(G431="Unknown - Material Unknown",J431="Non-lead - Plastic")),
(AND(G431="Unknown - Material Unknown",J431="Non-lead")),
(AND(G431="Unknown - Material Unknown",J431="Non-lead - Other")))),"Unknown",
IF((OR((AND(G431="Non-lead - Copper",J431="Unknown - Likely Lead")),
(AND(G431="Non-lead - Copper",J431="Unknown - Unlikely Lead")),
(AND(G431="Non-lead - Copper",J431="Unknown - Material Unknown")),
(AND(G431="Non-lead - Plastic",J431="Unknown - Likely Lead")),
(AND(G431="Non-lead - Plastic",J431="Unknown - Unlikely Lead")),
(AND(G431="Non-lead - Plastic",J431="Unknown - Material Unknown")),
(AND(G431="Non-lead",J431="Unknown - Likely Lead")),
(AND(G431="Non-lead",J431="Unknown - Unlikely Lead")),
(AND(G431="Non-lead",J431="Unknown - Material Unknown")),
(AND(G431="Non-lead - Other",J431="Unknown - Likely Lead")),
(AND(G431="Non-Lead - Other",J431="Unknown - Unlikely Lead")),
(AND(G431="Non-Lead - Other",J431="Unknown - Material Unknown")))),"Unknown",
IF((OR((AND(G431="Galvanized",J431="Unknown - Likely Lead")),
(AND(G431="Galvanized",J431="Unknown - Unlikely Lead")),
(AND(G431="Galvanized",J431="Unknown - Material Unknown")))),"Unknown",
IF((OR((AND(G431="Galvanized",J431="")))),"Galvanized Requiring Replacement",
IF((OR((AND(G431="Non-lead - Copper",J431="")),
(AND(G431="Non-lead - Plastic",J431="")),
(AND(G431="Non-lead",J431="")),
(AND(G431="Non-lead - Other",J431="")))),"Non-lead",
IF((OR((AND(G431="Unknown - Likely Lead",J431="")),
(AND(G431="Unknown - Unlikely Lead",J431="")),
(AND(G431="Unknown - Material Unknown",J431="")))),"Unknown",
""))))))))))))))))</f>
        <v>Non-Lead</v>
      </c>
      <c r="N431" s="44" t="s">
        <v>39</v>
      </c>
    </row>
    <row r="432" spans="1:14" x14ac:dyDescent="0.25">
      <c r="A432" s="34" t="s">
        <v>1159</v>
      </c>
      <c r="B432" s="35" t="s">
        <v>85</v>
      </c>
      <c r="C432" s="36" t="s">
        <v>1157</v>
      </c>
      <c r="D432" s="36" t="s">
        <v>32</v>
      </c>
      <c r="E432" s="36" t="s">
        <v>33</v>
      </c>
      <c r="F432" s="37" t="s">
        <v>1160</v>
      </c>
      <c r="G432" s="38" t="s">
        <v>35</v>
      </c>
      <c r="H432" s="39" t="s">
        <v>36</v>
      </c>
      <c r="I432" s="40" t="s">
        <v>48</v>
      </c>
      <c r="J432" s="42" t="s">
        <v>47</v>
      </c>
      <c r="K432" s="39" t="s">
        <v>48</v>
      </c>
      <c r="L432" s="35"/>
      <c r="M432" s="43" t="str">
        <f>IF((OR(G432="Lead")),"Lead",
IF((OR(J432="Lead")),"Lead",
IF((OR(G432="Lead-lined galvanized")),"Lead",
IF((OR(J432="Lead-lined galvanized")),"Lead",
IF((OR((AND(G432="Unknown - Likely Lead",J432="Galvanized")),
(AND(G432="Unknown - Unlikely Lead",J432="Galvanized")),
(AND(G432="Unknown - Material Unknown",J432="Galvanized")))),"Galvanized Requiring Replacement",
IF((OR((AND(G432="Non-lead - Copper",H432="Yes",J432="Galvanized")),
(AND(G432="Non-lead - Copper",H432="Don't know",J432="Galvanized")),
(AND(G432="Non-lead - Copper",H432="",J432="Galvanized")),
(AND(G432="Non-lead - Plastic",H432="Yes",J432="Galvanized")),
(AND(G432="Non-lead - Plastic",H432="Don't know",J432="Galvanized")),
(AND(G432="Non-lead - Plastic",H432="",J432="Galvanized")),
(AND(G432="Non-lead",H432="Yes",J432="Galvanized")),
(AND(G432="Non-lead",H432="Don't know",J432="Galvanized")),
(AND(G432="Non-lead",H432="",J432="Galvanized")),
(AND(G432="Non-lead - Other",H432="Yes",J432="Galvanized")),
(AND(G432="Non-Lead - Other",H432="Don't know",J432="Galvanized")),
(AND(G432="Galvanized",H432="Yes",J432="Galvanized")),
(AND(G432="Galvanized",H432="Don't know",J432="Galvanized")),
(AND(G432="Galvanized",H432="",J432="Galvanized")),
(AND(G432="Non-Lead - Other",H432="",J432="Galvanized")))),"Galvanized Requiring Replacement",
IF((OR((AND(G432="Non-lead - Copper",J432="Non-lead - Copper")),
(AND(G432="Non-lead - Copper",J432="Non-lead - Plastic")),
(AND(G432="Non-lead - Copper",J432="Non-lead - Other")),
(AND(G432="Non-lead - Copper",J432="Non-lead")),
(AND(G432="Non-lead - Plastic",J432="Non-lead - Copper")),
(AND(G432="Non-lead - Plastic",J432="Non-lead - Plastic")),
(AND(G432="Non-lead - Plastic",J432="Non-lead - Other")),
(AND(G432="Non-lead - Plastic",J432="Non-lead")),
(AND(G432="Non-lead",J432="Non-lead - Copper")),
(AND(G432="Non-lead",J432="Non-lead - Plastic")),
(AND(G432="Non-lead",J432="Non-lead - Other")),
(AND(G432="Non-lead",J432="Non-lead")),
(AND(G432="Non-lead - Other",J432="Non-lead - Copper")),
(AND(G432="Non-Lead - Other",J432="Non-lead - Plastic")),
(AND(G432="Non-Lead - Other",J432="Non-lead")),
(AND(G432="Non-Lead - Other",J432="Non-lead - Other")))),"Non-Lead",
IF((OR((AND(G432="Galvanized",J432="Non-lead")),
(AND(G432="Galvanized",J432="Non-lead - Copper")),
(AND(G432="Galvanized",J432="Non-lead - Plastic")),
(AND(G432="Galvanized",J432="Non-lead")),
(AND(G432="Galvanized",J432="Non-lead - Other")))),"Non-Lead",
IF((OR((AND(G432="Non-lead - Copper",H432="No",J432="Galvanized")),
(AND(G432="Non-lead - Plastic",H432="No",J432="Galvanized")),
(AND(G432="Non-lead",H432="No",J432="Galvanized")),
(AND(G432="Galvanized",H432="No",J432="Galvanized")),
(AND(G432="Non-lead - Other",H432="No",J432="Galvanized")))),"Non-lead",
IF((OR((AND(G432="Unknown - Likely Lead",J432="Unknown - Likely Lead")),
(AND(G432="Unknown - Likely Lead",J432="Unknown - Unlikely Lead")),
(AND(G432="Unknown - Likely Lead",J432="Unknown - Material Unknown")),
(AND(G432="Unknown - Unlikely Lead",J432="Unknown - Likely Lead")),
(AND(G432="Unknown - Unlikely Lead",J432="Unknown - Unlikely Lead")),
(AND(G432="Unknown - Unlikely Lead",J432="Unknown - Material Unknown")),
(AND(G432="Unknown - Material Unknown",J432="Unknown - Likely Lead")),
(AND(G432="Unknown - Material Unknown",J432="Unknown - Unlikely Lead")),
(AND(G432="Unknown - Material Unknown",J432="Unknown - Material Unknown")))),"Unknown",
IF((OR((AND(G432="Unknown - Likely Lead",J432="Non-lead - Copper")),
(AND(G432="Unknown - Likely Lead",J432="Non-lead - Plastic")),
(AND(G432="Unknown - Likely Lead",J432="Non-lead")),
(AND(G432="Unknown - Likely Lead",J432="Non-lead - Other")),
(AND(G432="Unknown - Unlikely Lead",J432="Non-lead - Copper")),
(AND(G432="Unknown - Unlikely Lead",J432="Non-lead - Plastic")),
(AND(G432="Unknown - Unlikely Lead",J432="Non-lead")),
(AND(G432="Unknown - Unlikely Lead",J432="Non-lead - Other")),
(AND(G432="Unknown - Material Unknown",J432="Non-lead - Copper")),
(AND(G432="Unknown - Material Unknown",J432="Non-lead - Plastic")),
(AND(G432="Unknown - Material Unknown",J432="Non-lead")),
(AND(G432="Unknown - Material Unknown",J432="Non-lead - Other")))),"Unknown",
IF((OR((AND(G432="Non-lead - Copper",J432="Unknown - Likely Lead")),
(AND(G432="Non-lead - Copper",J432="Unknown - Unlikely Lead")),
(AND(G432="Non-lead - Copper",J432="Unknown - Material Unknown")),
(AND(G432="Non-lead - Plastic",J432="Unknown - Likely Lead")),
(AND(G432="Non-lead - Plastic",J432="Unknown - Unlikely Lead")),
(AND(G432="Non-lead - Plastic",J432="Unknown - Material Unknown")),
(AND(G432="Non-lead",J432="Unknown - Likely Lead")),
(AND(G432="Non-lead",J432="Unknown - Unlikely Lead")),
(AND(G432="Non-lead",J432="Unknown - Material Unknown")),
(AND(G432="Non-lead - Other",J432="Unknown - Likely Lead")),
(AND(G432="Non-Lead - Other",J432="Unknown - Unlikely Lead")),
(AND(G432="Non-Lead - Other",J432="Unknown - Material Unknown")))),"Unknown",
IF((OR((AND(G432="Galvanized",J432="Unknown - Likely Lead")),
(AND(G432="Galvanized",J432="Unknown - Unlikely Lead")),
(AND(G432="Galvanized",J432="Unknown - Material Unknown")))),"Unknown",
IF((OR((AND(G432="Galvanized",J432="")))),"Galvanized Requiring Replacement",
IF((OR((AND(G432="Non-lead - Copper",J432="")),
(AND(G432="Non-lead - Plastic",J432="")),
(AND(G432="Non-lead",J432="")),
(AND(G432="Non-lead - Other",J432="")))),"Non-lead",
IF((OR((AND(G432="Unknown - Likely Lead",J432="")),
(AND(G432="Unknown - Unlikely Lead",J432="")),
(AND(G432="Unknown - Material Unknown",J432="")))),"Unknown",
""))))))))))))))))</f>
        <v>Non-Lead</v>
      </c>
      <c r="N432" s="44" t="s">
        <v>39</v>
      </c>
    </row>
    <row r="433" spans="1:14" x14ac:dyDescent="0.25">
      <c r="A433" s="34" t="s">
        <v>1161</v>
      </c>
      <c r="B433" s="35" t="s">
        <v>1039</v>
      </c>
      <c r="C433" s="36" t="s">
        <v>1157</v>
      </c>
      <c r="D433" s="36" t="s">
        <v>32</v>
      </c>
      <c r="E433" s="36" t="s">
        <v>33</v>
      </c>
      <c r="F433" s="37" t="s">
        <v>1162</v>
      </c>
      <c r="G433" s="38" t="s">
        <v>35</v>
      </c>
      <c r="H433" s="39" t="s">
        <v>36</v>
      </c>
      <c r="I433" s="40" t="s">
        <v>48</v>
      </c>
      <c r="J433" s="42" t="s">
        <v>47</v>
      </c>
      <c r="K433" s="39" t="s">
        <v>48</v>
      </c>
      <c r="L433" s="35"/>
      <c r="M433" s="43" t="str">
        <f>IF((OR(G433="Lead")),"Lead",
IF((OR(J433="Lead")),"Lead",
IF((OR(G433="Lead-lined galvanized")),"Lead",
IF((OR(J433="Lead-lined galvanized")),"Lead",
IF((OR((AND(G433="Unknown - Likely Lead",J433="Galvanized")),
(AND(G433="Unknown - Unlikely Lead",J433="Galvanized")),
(AND(G433="Unknown - Material Unknown",J433="Galvanized")))),"Galvanized Requiring Replacement",
IF((OR((AND(G433="Non-lead - Copper",H433="Yes",J433="Galvanized")),
(AND(G433="Non-lead - Copper",H433="Don't know",J433="Galvanized")),
(AND(G433="Non-lead - Copper",H433="",J433="Galvanized")),
(AND(G433="Non-lead - Plastic",H433="Yes",J433="Galvanized")),
(AND(G433="Non-lead - Plastic",H433="Don't know",J433="Galvanized")),
(AND(G433="Non-lead - Plastic",H433="",J433="Galvanized")),
(AND(G433="Non-lead",H433="Yes",J433="Galvanized")),
(AND(G433="Non-lead",H433="Don't know",J433="Galvanized")),
(AND(G433="Non-lead",H433="",J433="Galvanized")),
(AND(G433="Non-lead - Other",H433="Yes",J433="Galvanized")),
(AND(G433="Non-Lead - Other",H433="Don't know",J433="Galvanized")),
(AND(G433="Galvanized",H433="Yes",J433="Galvanized")),
(AND(G433="Galvanized",H433="Don't know",J433="Galvanized")),
(AND(G433="Galvanized",H433="",J433="Galvanized")),
(AND(G433="Non-Lead - Other",H433="",J433="Galvanized")))),"Galvanized Requiring Replacement",
IF((OR((AND(G433="Non-lead - Copper",J433="Non-lead - Copper")),
(AND(G433="Non-lead - Copper",J433="Non-lead - Plastic")),
(AND(G433="Non-lead - Copper",J433="Non-lead - Other")),
(AND(G433="Non-lead - Copper",J433="Non-lead")),
(AND(G433="Non-lead - Plastic",J433="Non-lead - Copper")),
(AND(G433="Non-lead - Plastic",J433="Non-lead - Plastic")),
(AND(G433="Non-lead - Plastic",J433="Non-lead - Other")),
(AND(G433="Non-lead - Plastic",J433="Non-lead")),
(AND(G433="Non-lead",J433="Non-lead - Copper")),
(AND(G433="Non-lead",J433="Non-lead - Plastic")),
(AND(G433="Non-lead",J433="Non-lead - Other")),
(AND(G433="Non-lead",J433="Non-lead")),
(AND(G433="Non-lead - Other",J433="Non-lead - Copper")),
(AND(G433="Non-Lead - Other",J433="Non-lead - Plastic")),
(AND(G433="Non-Lead - Other",J433="Non-lead")),
(AND(G433="Non-Lead - Other",J433="Non-lead - Other")))),"Non-Lead",
IF((OR((AND(G433="Galvanized",J433="Non-lead")),
(AND(G433="Galvanized",J433="Non-lead - Copper")),
(AND(G433="Galvanized",J433="Non-lead - Plastic")),
(AND(G433="Galvanized",J433="Non-lead")),
(AND(G433="Galvanized",J433="Non-lead - Other")))),"Non-Lead",
IF((OR((AND(G433="Non-lead - Copper",H433="No",J433="Galvanized")),
(AND(G433="Non-lead - Plastic",H433="No",J433="Galvanized")),
(AND(G433="Non-lead",H433="No",J433="Galvanized")),
(AND(G433="Galvanized",H433="No",J433="Galvanized")),
(AND(G433="Non-lead - Other",H433="No",J433="Galvanized")))),"Non-lead",
IF((OR((AND(G433="Unknown - Likely Lead",J433="Unknown - Likely Lead")),
(AND(G433="Unknown - Likely Lead",J433="Unknown - Unlikely Lead")),
(AND(G433="Unknown - Likely Lead",J433="Unknown - Material Unknown")),
(AND(G433="Unknown - Unlikely Lead",J433="Unknown - Likely Lead")),
(AND(G433="Unknown - Unlikely Lead",J433="Unknown - Unlikely Lead")),
(AND(G433="Unknown - Unlikely Lead",J433="Unknown - Material Unknown")),
(AND(G433="Unknown - Material Unknown",J433="Unknown - Likely Lead")),
(AND(G433="Unknown - Material Unknown",J433="Unknown - Unlikely Lead")),
(AND(G433="Unknown - Material Unknown",J433="Unknown - Material Unknown")))),"Unknown",
IF((OR((AND(G433="Unknown - Likely Lead",J433="Non-lead - Copper")),
(AND(G433="Unknown - Likely Lead",J433="Non-lead - Plastic")),
(AND(G433="Unknown - Likely Lead",J433="Non-lead")),
(AND(G433="Unknown - Likely Lead",J433="Non-lead - Other")),
(AND(G433="Unknown - Unlikely Lead",J433="Non-lead - Copper")),
(AND(G433="Unknown - Unlikely Lead",J433="Non-lead - Plastic")),
(AND(G433="Unknown - Unlikely Lead",J433="Non-lead")),
(AND(G433="Unknown - Unlikely Lead",J433="Non-lead - Other")),
(AND(G433="Unknown - Material Unknown",J433="Non-lead - Copper")),
(AND(G433="Unknown - Material Unknown",J433="Non-lead - Plastic")),
(AND(G433="Unknown - Material Unknown",J433="Non-lead")),
(AND(G433="Unknown - Material Unknown",J433="Non-lead - Other")))),"Unknown",
IF((OR((AND(G433="Non-lead - Copper",J433="Unknown - Likely Lead")),
(AND(G433="Non-lead - Copper",J433="Unknown - Unlikely Lead")),
(AND(G433="Non-lead - Copper",J433="Unknown - Material Unknown")),
(AND(G433="Non-lead - Plastic",J433="Unknown - Likely Lead")),
(AND(G433="Non-lead - Plastic",J433="Unknown - Unlikely Lead")),
(AND(G433="Non-lead - Plastic",J433="Unknown - Material Unknown")),
(AND(G433="Non-lead",J433="Unknown - Likely Lead")),
(AND(G433="Non-lead",J433="Unknown - Unlikely Lead")),
(AND(G433="Non-lead",J433="Unknown - Material Unknown")),
(AND(G433="Non-lead - Other",J433="Unknown - Likely Lead")),
(AND(G433="Non-Lead - Other",J433="Unknown - Unlikely Lead")),
(AND(G433="Non-Lead - Other",J433="Unknown - Material Unknown")))),"Unknown",
IF((OR((AND(G433="Galvanized",J433="Unknown - Likely Lead")),
(AND(G433="Galvanized",J433="Unknown - Unlikely Lead")),
(AND(G433="Galvanized",J433="Unknown - Material Unknown")))),"Unknown",
IF((OR((AND(G433="Galvanized",J433="")))),"Galvanized Requiring Replacement",
IF((OR((AND(G433="Non-lead - Copper",J433="")),
(AND(G433="Non-lead - Plastic",J433="")),
(AND(G433="Non-lead",J433="")),
(AND(G433="Non-lead - Other",J433="")))),"Non-lead",
IF((OR((AND(G433="Unknown - Likely Lead",J433="")),
(AND(G433="Unknown - Unlikely Lead",J433="")),
(AND(G433="Unknown - Material Unknown",J433="")))),"Unknown",
""))))))))))))))))</f>
        <v>Non-Lead</v>
      </c>
      <c r="N433" s="44" t="s">
        <v>39</v>
      </c>
    </row>
    <row r="434" spans="1:14" ht="30" x14ac:dyDescent="0.25">
      <c r="A434" s="34" t="s">
        <v>1163</v>
      </c>
      <c r="B434" s="35" t="s">
        <v>30</v>
      </c>
      <c r="C434" s="36" t="s">
        <v>1157</v>
      </c>
      <c r="D434" s="36" t="s">
        <v>32</v>
      </c>
      <c r="E434" s="36" t="s">
        <v>33</v>
      </c>
      <c r="F434" s="37" t="s">
        <v>1164</v>
      </c>
      <c r="G434" s="38" t="s">
        <v>35</v>
      </c>
      <c r="H434" s="39" t="s">
        <v>36</v>
      </c>
      <c r="I434" s="40" t="s">
        <v>37</v>
      </c>
      <c r="J434" s="42" t="s">
        <v>47</v>
      </c>
      <c r="K434" s="39" t="s">
        <v>37</v>
      </c>
      <c r="L434" s="35"/>
      <c r="M434" s="43" t="str">
        <f>IF((OR(G434="Lead")),"Lead",
IF((OR(J434="Lead")),"Lead",
IF((OR(G434="Lead-lined galvanized")),"Lead",
IF((OR(J434="Lead-lined galvanized")),"Lead",
IF((OR((AND(G434="Unknown - Likely Lead",J434="Galvanized")),
(AND(G434="Unknown - Unlikely Lead",J434="Galvanized")),
(AND(G434="Unknown - Material Unknown",J434="Galvanized")))),"Galvanized Requiring Replacement",
IF((OR((AND(G434="Non-lead - Copper",H434="Yes",J434="Galvanized")),
(AND(G434="Non-lead - Copper",H434="Don't know",J434="Galvanized")),
(AND(G434="Non-lead - Copper",H434="",J434="Galvanized")),
(AND(G434="Non-lead - Plastic",H434="Yes",J434="Galvanized")),
(AND(G434="Non-lead - Plastic",H434="Don't know",J434="Galvanized")),
(AND(G434="Non-lead - Plastic",H434="",J434="Galvanized")),
(AND(G434="Non-lead",H434="Yes",J434="Galvanized")),
(AND(G434="Non-lead",H434="Don't know",J434="Galvanized")),
(AND(G434="Non-lead",H434="",J434="Galvanized")),
(AND(G434="Non-lead - Other",H434="Yes",J434="Galvanized")),
(AND(G434="Non-Lead - Other",H434="Don't know",J434="Galvanized")),
(AND(G434="Galvanized",H434="Yes",J434="Galvanized")),
(AND(G434="Galvanized",H434="Don't know",J434="Galvanized")),
(AND(G434="Galvanized",H434="",J434="Galvanized")),
(AND(G434="Non-Lead - Other",H434="",J434="Galvanized")))),"Galvanized Requiring Replacement",
IF((OR((AND(G434="Non-lead - Copper",J434="Non-lead - Copper")),
(AND(G434="Non-lead - Copper",J434="Non-lead - Plastic")),
(AND(G434="Non-lead - Copper",J434="Non-lead - Other")),
(AND(G434="Non-lead - Copper",J434="Non-lead")),
(AND(G434="Non-lead - Plastic",J434="Non-lead - Copper")),
(AND(G434="Non-lead - Plastic",J434="Non-lead - Plastic")),
(AND(G434="Non-lead - Plastic",J434="Non-lead - Other")),
(AND(G434="Non-lead - Plastic",J434="Non-lead")),
(AND(G434="Non-lead",J434="Non-lead - Copper")),
(AND(G434="Non-lead",J434="Non-lead - Plastic")),
(AND(G434="Non-lead",J434="Non-lead - Other")),
(AND(G434="Non-lead",J434="Non-lead")),
(AND(G434="Non-lead - Other",J434="Non-lead - Copper")),
(AND(G434="Non-Lead - Other",J434="Non-lead - Plastic")),
(AND(G434="Non-Lead - Other",J434="Non-lead")),
(AND(G434="Non-Lead - Other",J434="Non-lead - Other")))),"Non-Lead",
IF((OR((AND(G434="Galvanized",J434="Non-lead")),
(AND(G434="Galvanized",J434="Non-lead - Copper")),
(AND(G434="Galvanized",J434="Non-lead - Plastic")),
(AND(G434="Galvanized",J434="Non-lead")),
(AND(G434="Galvanized",J434="Non-lead - Other")))),"Non-Lead",
IF((OR((AND(G434="Non-lead - Copper",H434="No",J434="Galvanized")),
(AND(G434="Non-lead - Plastic",H434="No",J434="Galvanized")),
(AND(G434="Non-lead",H434="No",J434="Galvanized")),
(AND(G434="Galvanized",H434="No",J434="Galvanized")),
(AND(G434="Non-lead - Other",H434="No",J434="Galvanized")))),"Non-lead",
IF((OR((AND(G434="Unknown - Likely Lead",J434="Unknown - Likely Lead")),
(AND(G434="Unknown - Likely Lead",J434="Unknown - Unlikely Lead")),
(AND(G434="Unknown - Likely Lead",J434="Unknown - Material Unknown")),
(AND(G434="Unknown - Unlikely Lead",J434="Unknown - Likely Lead")),
(AND(G434="Unknown - Unlikely Lead",J434="Unknown - Unlikely Lead")),
(AND(G434="Unknown - Unlikely Lead",J434="Unknown - Material Unknown")),
(AND(G434="Unknown - Material Unknown",J434="Unknown - Likely Lead")),
(AND(G434="Unknown - Material Unknown",J434="Unknown - Unlikely Lead")),
(AND(G434="Unknown - Material Unknown",J434="Unknown - Material Unknown")))),"Unknown",
IF((OR((AND(G434="Unknown - Likely Lead",J434="Non-lead - Copper")),
(AND(G434="Unknown - Likely Lead",J434="Non-lead - Plastic")),
(AND(G434="Unknown - Likely Lead",J434="Non-lead")),
(AND(G434="Unknown - Likely Lead",J434="Non-lead - Other")),
(AND(G434="Unknown - Unlikely Lead",J434="Non-lead - Copper")),
(AND(G434="Unknown - Unlikely Lead",J434="Non-lead - Plastic")),
(AND(G434="Unknown - Unlikely Lead",J434="Non-lead")),
(AND(G434="Unknown - Unlikely Lead",J434="Non-lead - Other")),
(AND(G434="Unknown - Material Unknown",J434="Non-lead - Copper")),
(AND(G434="Unknown - Material Unknown",J434="Non-lead - Plastic")),
(AND(G434="Unknown - Material Unknown",J434="Non-lead")),
(AND(G434="Unknown - Material Unknown",J434="Non-lead - Other")))),"Unknown",
IF((OR((AND(G434="Non-lead - Copper",J434="Unknown - Likely Lead")),
(AND(G434="Non-lead - Copper",J434="Unknown - Unlikely Lead")),
(AND(G434="Non-lead - Copper",J434="Unknown - Material Unknown")),
(AND(G434="Non-lead - Plastic",J434="Unknown - Likely Lead")),
(AND(G434="Non-lead - Plastic",J434="Unknown - Unlikely Lead")),
(AND(G434="Non-lead - Plastic",J434="Unknown - Material Unknown")),
(AND(G434="Non-lead",J434="Unknown - Likely Lead")),
(AND(G434="Non-lead",J434="Unknown - Unlikely Lead")),
(AND(G434="Non-lead",J434="Unknown - Material Unknown")),
(AND(G434="Non-lead - Other",J434="Unknown - Likely Lead")),
(AND(G434="Non-Lead - Other",J434="Unknown - Unlikely Lead")),
(AND(G434="Non-Lead - Other",J434="Unknown - Material Unknown")))),"Unknown",
IF((OR((AND(G434="Galvanized",J434="Unknown - Likely Lead")),
(AND(G434="Galvanized",J434="Unknown - Unlikely Lead")),
(AND(G434="Galvanized",J434="Unknown - Material Unknown")))),"Unknown",
IF((OR((AND(G434="Galvanized",J434="")))),"Galvanized Requiring Replacement",
IF((OR((AND(G434="Non-lead - Copper",J434="")),
(AND(G434="Non-lead - Plastic",J434="")),
(AND(G434="Non-lead",J434="")),
(AND(G434="Non-lead - Other",J434="")))),"Non-lead",
IF((OR((AND(G434="Unknown - Likely Lead",J434="")),
(AND(G434="Unknown - Unlikely Lead",J434="")),
(AND(G434="Unknown - Material Unknown",J434="")))),"Unknown",
""))))))))))))))))</f>
        <v>Non-Lead</v>
      </c>
      <c r="N434" s="44" t="s">
        <v>39</v>
      </c>
    </row>
    <row r="435" spans="1:14" ht="30" x14ac:dyDescent="0.25">
      <c r="A435" s="34" t="s">
        <v>1165</v>
      </c>
      <c r="B435" s="35" t="s">
        <v>1166</v>
      </c>
      <c r="C435" s="36" t="s">
        <v>1157</v>
      </c>
      <c r="D435" s="36" t="s">
        <v>32</v>
      </c>
      <c r="E435" s="36" t="s">
        <v>33</v>
      </c>
      <c r="F435" s="37" t="s">
        <v>1167</v>
      </c>
      <c r="G435" s="38" t="s">
        <v>35</v>
      </c>
      <c r="H435" s="39" t="s">
        <v>36</v>
      </c>
      <c r="I435" s="40" t="s">
        <v>37</v>
      </c>
      <c r="J435" s="42" t="s">
        <v>47</v>
      </c>
      <c r="K435" s="39" t="s">
        <v>37</v>
      </c>
      <c r="L435" s="35"/>
      <c r="M435" s="43" t="str">
        <f>IF((OR(G435="Lead")),"Lead",
IF((OR(J435="Lead")),"Lead",
IF((OR(G435="Lead-lined galvanized")),"Lead",
IF((OR(J435="Lead-lined galvanized")),"Lead",
IF((OR((AND(G435="Unknown - Likely Lead",J435="Galvanized")),
(AND(G435="Unknown - Unlikely Lead",J435="Galvanized")),
(AND(G435="Unknown - Material Unknown",J435="Galvanized")))),"Galvanized Requiring Replacement",
IF((OR((AND(G435="Non-lead - Copper",H435="Yes",J435="Galvanized")),
(AND(G435="Non-lead - Copper",H435="Don't know",J435="Galvanized")),
(AND(G435="Non-lead - Copper",H435="",J435="Galvanized")),
(AND(G435="Non-lead - Plastic",H435="Yes",J435="Galvanized")),
(AND(G435="Non-lead - Plastic",H435="Don't know",J435="Galvanized")),
(AND(G435="Non-lead - Plastic",H435="",J435="Galvanized")),
(AND(G435="Non-lead",H435="Yes",J435="Galvanized")),
(AND(G435="Non-lead",H435="Don't know",J435="Galvanized")),
(AND(G435="Non-lead",H435="",J435="Galvanized")),
(AND(G435="Non-lead - Other",H435="Yes",J435="Galvanized")),
(AND(G435="Non-Lead - Other",H435="Don't know",J435="Galvanized")),
(AND(G435="Galvanized",H435="Yes",J435="Galvanized")),
(AND(G435="Galvanized",H435="Don't know",J435="Galvanized")),
(AND(G435="Galvanized",H435="",J435="Galvanized")),
(AND(G435="Non-Lead - Other",H435="",J435="Galvanized")))),"Galvanized Requiring Replacement",
IF((OR((AND(G435="Non-lead - Copper",J435="Non-lead - Copper")),
(AND(G435="Non-lead - Copper",J435="Non-lead - Plastic")),
(AND(G435="Non-lead - Copper",J435="Non-lead - Other")),
(AND(G435="Non-lead - Copper",J435="Non-lead")),
(AND(G435="Non-lead - Plastic",J435="Non-lead - Copper")),
(AND(G435="Non-lead - Plastic",J435="Non-lead - Plastic")),
(AND(G435="Non-lead - Plastic",J435="Non-lead - Other")),
(AND(G435="Non-lead - Plastic",J435="Non-lead")),
(AND(G435="Non-lead",J435="Non-lead - Copper")),
(AND(G435="Non-lead",J435="Non-lead - Plastic")),
(AND(G435="Non-lead",J435="Non-lead - Other")),
(AND(G435="Non-lead",J435="Non-lead")),
(AND(G435="Non-lead - Other",J435="Non-lead - Copper")),
(AND(G435="Non-Lead - Other",J435="Non-lead - Plastic")),
(AND(G435="Non-Lead - Other",J435="Non-lead")),
(AND(G435="Non-Lead - Other",J435="Non-lead - Other")))),"Non-Lead",
IF((OR((AND(G435="Galvanized",J435="Non-lead")),
(AND(G435="Galvanized",J435="Non-lead - Copper")),
(AND(G435="Galvanized",J435="Non-lead - Plastic")),
(AND(G435="Galvanized",J435="Non-lead")),
(AND(G435="Galvanized",J435="Non-lead - Other")))),"Non-Lead",
IF((OR((AND(G435="Non-lead - Copper",H435="No",J435="Galvanized")),
(AND(G435="Non-lead - Plastic",H435="No",J435="Galvanized")),
(AND(G435="Non-lead",H435="No",J435="Galvanized")),
(AND(G435="Galvanized",H435="No",J435="Galvanized")),
(AND(G435="Non-lead - Other",H435="No",J435="Galvanized")))),"Non-lead",
IF((OR((AND(G435="Unknown - Likely Lead",J435="Unknown - Likely Lead")),
(AND(G435="Unknown - Likely Lead",J435="Unknown - Unlikely Lead")),
(AND(G435="Unknown - Likely Lead",J435="Unknown - Material Unknown")),
(AND(G435="Unknown - Unlikely Lead",J435="Unknown - Likely Lead")),
(AND(G435="Unknown - Unlikely Lead",J435="Unknown - Unlikely Lead")),
(AND(G435="Unknown - Unlikely Lead",J435="Unknown - Material Unknown")),
(AND(G435="Unknown - Material Unknown",J435="Unknown - Likely Lead")),
(AND(G435="Unknown - Material Unknown",J435="Unknown - Unlikely Lead")),
(AND(G435="Unknown - Material Unknown",J435="Unknown - Material Unknown")))),"Unknown",
IF((OR((AND(G435="Unknown - Likely Lead",J435="Non-lead - Copper")),
(AND(G435="Unknown - Likely Lead",J435="Non-lead - Plastic")),
(AND(G435="Unknown - Likely Lead",J435="Non-lead")),
(AND(G435="Unknown - Likely Lead",J435="Non-lead - Other")),
(AND(G435="Unknown - Unlikely Lead",J435="Non-lead - Copper")),
(AND(G435="Unknown - Unlikely Lead",J435="Non-lead - Plastic")),
(AND(G435="Unknown - Unlikely Lead",J435="Non-lead")),
(AND(G435="Unknown - Unlikely Lead",J435="Non-lead - Other")),
(AND(G435="Unknown - Material Unknown",J435="Non-lead - Copper")),
(AND(G435="Unknown - Material Unknown",J435="Non-lead - Plastic")),
(AND(G435="Unknown - Material Unknown",J435="Non-lead")),
(AND(G435="Unknown - Material Unknown",J435="Non-lead - Other")))),"Unknown",
IF((OR((AND(G435="Non-lead - Copper",J435="Unknown - Likely Lead")),
(AND(G435="Non-lead - Copper",J435="Unknown - Unlikely Lead")),
(AND(G435="Non-lead - Copper",J435="Unknown - Material Unknown")),
(AND(G435="Non-lead - Plastic",J435="Unknown - Likely Lead")),
(AND(G435="Non-lead - Plastic",J435="Unknown - Unlikely Lead")),
(AND(G435="Non-lead - Plastic",J435="Unknown - Material Unknown")),
(AND(G435="Non-lead",J435="Unknown - Likely Lead")),
(AND(G435="Non-lead",J435="Unknown - Unlikely Lead")),
(AND(G435="Non-lead",J435="Unknown - Material Unknown")),
(AND(G435="Non-lead - Other",J435="Unknown - Likely Lead")),
(AND(G435="Non-Lead - Other",J435="Unknown - Unlikely Lead")),
(AND(G435="Non-Lead - Other",J435="Unknown - Material Unknown")))),"Unknown",
IF((OR((AND(G435="Galvanized",J435="Unknown - Likely Lead")),
(AND(G435="Galvanized",J435="Unknown - Unlikely Lead")),
(AND(G435="Galvanized",J435="Unknown - Material Unknown")))),"Unknown",
IF((OR((AND(G435="Galvanized",J435="")))),"Galvanized Requiring Replacement",
IF((OR((AND(G435="Non-lead - Copper",J435="")),
(AND(G435="Non-lead - Plastic",J435="")),
(AND(G435="Non-lead",J435="")),
(AND(G435="Non-lead - Other",J435="")))),"Non-lead",
IF((OR((AND(G435="Unknown - Likely Lead",J435="")),
(AND(G435="Unknown - Unlikely Lead",J435="")),
(AND(G435="Unknown - Material Unknown",J435="")))),"Unknown",
""))))))))))))))))</f>
        <v>Non-Lead</v>
      </c>
      <c r="N435" s="44" t="s">
        <v>39</v>
      </c>
    </row>
    <row r="436" spans="1:14" ht="30" x14ac:dyDescent="0.25">
      <c r="A436" s="34" t="s">
        <v>1168</v>
      </c>
      <c r="B436" s="35" t="s">
        <v>113</v>
      </c>
      <c r="C436" s="36" t="s">
        <v>1157</v>
      </c>
      <c r="D436" s="36" t="s">
        <v>32</v>
      </c>
      <c r="E436" s="36" t="s">
        <v>33</v>
      </c>
      <c r="F436" s="37" t="s">
        <v>1169</v>
      </c>
      <c r="G436" s="38" t="s">
        <v>35</v>
      </c>
      <c r="H436" s="39" t="s">
        <v>36</v>
      </c>
      <c r="I436" s="40" t="s">
        <v>37</v>
      </c>
      <c r="J436" s="42" t="s">
        <v>47</v>
      </c>
      <c r="K436" s="39" t="s">
        <v>37</v>
      </c>
      <c r="L436" s="35"/>
      <c r="M436" s="43" t="str">
        <f>IF((OR(G436="Lead")),"Lead",
IF((OR(J436="Lead")),"Lead",
IF((OR(G436="Lead-lined galvanized")),"Lead",
IF((OR(J436="Lead-lined galvanized")),"Lead",
IF((OR((AND(G436="Unknown - Likely Lead",J436="Galvanized")),
(AND(G436="Unknown - Unlikely Lead",J436="Galvanized")),
(AND(G436="Unknown - Material Unknown",J436="Galvanized")))),"Galvanized Requiring Replacement",
IF((OR((AND(G436="Non-lead - Copper",H436="Yes",J436="Galvanized")),
(AND(G436="Non-lead - Copper",H436="Don't know",J436="Galvanized")),
(AND(G436="Non-lead - Copper",H436="",J436="Galvanized")),
(AND(G436="Non-lead - Plastic",H436="Yes",J436="Galvanized")),
(AND(G436="Non-lead - Plastic",H436="Don't know",J436="Galvanized")),
(AND(G436="Non-lead - Plastic",H436="",J436="Galvanized")),
(AND(G436="Non-lead",H436="Yes",J436="Galvanized")),
(AND(G436="Non-lead",H436="Don't know",J436="Galvanized")),
(AND(G436="Non-lead",H436="",J436="Galvanized")),
(AND(G436="Non-lead - Other",H436="Yes",J436="Galvanized")),
(AND(G436="Non-Lead - Other",H436="Don't know",J436="Galvanized")),
(AND(G436="Galvanized",H436="Yes",J436="Galvanized")),
(AND(G436="Galvanized",H436="Don't know",J436="Galvanized")),
(AND(G436="Galvanized",H436="",J436="Galvanized")),
(AND(G436="Non-Lead - Other",H436="",J436="Galvanized")))),"Galvanized Requiring Replacement",
IF((OR((AND(G436="Non-lead - Copper",J436="Non-lead - Copper")),
(AND(G436="Non-lead - Copper",J436="Non-lead - Plastic")),
(AND(G436="Non-lead - Copper",J436="Non-lead - Other")),
(AND(G436="Non-lead - Copper",J436="Non-lead")),
(AND(G436="Non-lead - Plastic",J436="Non-lead - Copper")),
(AND(G436="Non-lead - Plastic",J436="Non-lead - Plastic")),
(AND(G436="Non-lead - Plastic",J436="Non-lead - Other")),
(AND(G436="Non-lead - Plastic",J436="Non-lead")),
(AND(G436="Non-lead",J436="Non-lead - Copper")),
(AND(G436="Non-lead",J436="Non-lead - Plastic")),
(AND(G436="Non-lead",J436="Non-lead - Other")),
(AND(G436="Non-lead",J436="Non-lead")),
(AND(G436="Non-lead - Other",J436="Non-lead - Copper")),
(AND(G436="Non-Lead - Other",J436="Non-lead - Plastic")),
(AND(G436="Non-Lead - Other",J436="Non-lead")),
(AND(G436="Non-Lead - Other",J436="Non-lead - Other")))),"Non-Lead",
IF((OR((AND(G436="Galvanized",J436="Non-lead")),
(AND(G436="Galvanized",J436="Non-lead - Copper")),
(AND(G436="Galvanized",J436="Non-lead - Plastic")),
(AND(G436="Galvanized",J436="Non-lead")),
(AND(G436="Galvanized",J436="Non-lead - Other")))),"Non-Lead",
IF((OR((AND(G436="Non-lead - Copper",H436="No",J436="Galvanized")),
(AND(G436="Non-lead - Plastic",H436="No",J436="Galvanized")),
(AND(G436="Non-lead",H436="No",J436="Galvanized")),
(AND(G436="Galvanized",H436="No",J436="Galvanized")),
(AND(G436="Non-lead - Other",H436="No",J436="Galvanized")))),"Non-lead",
IF((OR((AND(G436="Unknown - Likely Lead",J436="Unknown - Likely Lead")),
(AND(G436="Unknown - Likely Lead",J436="Unknown - Unlikely Lead")),
(AND(G436="Unknown - Likely Lead",J436="Unknown - Material Unknown")),
(AND(G436="Unknown - Unlikely Lead",J436="Unknown - Likely Lead")),
(AND(G436="Unknown - Unlikely Lead",J436="Unknown - Unlikely Lead")),
(AND(G436="Unknown - Unlikely Lead",J436="Unknown - Material Unknown")),
(AND(G436="Unknown - Material Unknown",J436="Unknown - Likely Lead")),
(AND(G436="Unknown - Material Unknown",J436="Unknown - Unlikely Lead")),
(AND(G436="Unknown - Material Unknown",J436="Unknown - Material Unknown")))),"Unknown",
IF((OR((AND(G436="Unknown - Likely Lead",J436="Non-lead - Copper")),
(AND(G436="Unknown - Likely Lead",J436="Non-lead - Plastic")),
(AND(G436="Unknown - Likely Lead",J436="Non-lead")),
(AND(G436="Unknown - Likely Lead",J436="Non-lead - Other")),
(AND(G436="Unknown - Unlikely Lead",J436="Non-lead - Copper")),
(AND(G436="Unknown - Unlikely Lead",J436="Non-lead - Plastic")),
(AND(G436="Unknown - Unlikely Lead",J436="Non-lead")),
(AND(G436="Unknown - Unlikely Lead",J436="Non-lead - Other")),
(AND(G436="Unknown - Material Unknown",J436="Non-lead - Copper")),
(AND(G436="Unknown - Material Unknown",J436="Non-lead - Plastic")),
(AND(G436="Unknown - Material Unknown",J436="Non-lead")),
(AND(G436="Unknown - Material Unknown",J436="Non-lead - Other")))),"Unknown",
IF((OR((AND(G436="Non-lead - Copper",J436="Unknown - Likely Lead")),
(AND(G436="Non-lead - Copper",J436="Unknown - Unlikely Lead")),
(AND(G436="Non-lead - Copper",J436="Unknown - Material Unknown")),
(AND(G436="Non-lead - Plastic",J436="Unknown - Likely Lead")),
(AND(G436="Non-lead - Plastic",J436="Unknown - Unlikely Lead")),
(AND(G436="Non-lead - Plastic",J436="Unknown - Material Unknown")),
(AND(G436="Non-lead",J436="Unknown - Likely Lead")),
(AND(G436="Non-lead",J436="Unknown - Unlikely Lead")),
(AND(G436="Non-lead",J436="Unknown - Material Unknown")),
(AND(G436="Non-lead - Other",J436="Unknown - Likely Lead")),
(AND(G436="Non-Lead - Other",J436="Unknown - Unlikely Lead")),
(AND(G436="Non-Lead - Other",J436="Unknown - Material Unknown")))),"Unknown",
IF((OR((AND(G436="Galvanized",J436="Unknown - Likely Lead")),
(AND(G436="Galvanized",J436="Unknown - Unlikely Lead")),
(AND(G436="Galvanized",J436="Unknown - Material Unknown")))),"Unknown",
IF((OR((AND(G436="Galvanized",J436="")))),"Galvanized Requiring Replacement",
IF((OR((AND(G436="Non-lead - Copper",J436="")),
(AND(G436="Non-lead - Plastic",J436="")),
(AND(G436="Non-lead",J436="")),
(AND(G436="Non-lead - Other",J436="")))),"Non-lead",
IF((OR((AND(G436="Unknown - Likely Lead",J436="")),
(AND(G436="Unknown - Unlikely Lead",J436="")),
(AND(G436="Unknown - Material Unknown",J436="")))),"Unknown",
""))))))))))))))))</f>
        <v>Non-Lead</v>
      </c>
      <c r="N436" s="44" t="s">
        <v>39</v>
      </c>
    </row>
    <row r="437" spans="1:14" ht="30" x14ac:dyDescent="0.25">
      <c r="A437" s="34" t="s">
        <v>1170</v>
      </c>
      <c r="B437" s="35" t="s">
        <v>1171</v>
      </c>
      <c r="C437" s="36" t="s">
        <v>1157</v>
      </c>
      <c r="D437" s="36" t="s">
        <v>32</v>
      </c>
      <c r="E437" s="36" t="s">
        <v>33</v>
      </c>
      <c r="F437" s="37" t="s">
        <v>1172</v>
      </c>
      <c r="G437" s="38" t="s">
        <v>35</v>
      </c>
      <c r="H437" s="39" t="s">
        <v>36</v>
      </c>
      <c r="I437" s="40" t="s">
        <v>37</v>
      </c>
      <c r="J437" s="42" t="s">
        <v>47</v>
      </c>
      <c r="K437" s="39" t="s">
        <v>37</v>
      </c>
      <c r="L437" s="35"/>
      <c r="M437" s="43" t="str">
        <f>IF((OR(G437="Lead")),"Lead",
IF((OR(J437="Lead")),"Lead",
IF((OR(G437="Lead-lined galvanized")),"Lead",
IF((OR(J437="Lead-lined galvanized")),"Lead",
IF((OR((AND(G437="Unknown - Likely Lead",J437="Galvanized")),
(AND(G437="Unknown - Unlikely Lead",J437="Galvanized")),
(AND(G437="Unknown - Material Unknown",J437="Galvanized")))),"Galvanized Requiring Replacement",
IF((OR((AND(G437="Non-lead - Copper",H437="Yes",J437="Galvanized")),
(AND(G437="Non-lead - Copper",H437="Don't know",J437="Galvanized")),
(AND(G437="Non-lead - Copper",H437="",J437="Galvanized")),
(AND(G437="Non-lead - Plastic",H437="Yes",J437="Galvanized")),
(AND(G437="Non-lead - Plastic",H437="Don't know",J437="Galvanized")),
(AND(G437="Non-lead - Plastic",H437="",J437="Galvanized")),
(AND(G437="Non-lead",H437="Yes",J437="Galvanized")),
(AND(G437="Non-lead",H437="Don't know",J437="Galvanized")),
(AND(G437="Non-lead",H437="",J437="Galvanized")),
(AND(G437="Non-lead - Other",H437="Yes",J437="Galvanized")),
(AND(G437="Non-Lead - Other",H437="Don't know",J437="Galvanized")),
(AND(G437="Galvanized",H437="Yes",J437="Galvanized")),
(AND(G437="Galvanized",H437="Don't know",J437="Galvanized")),
(AND(G437="Galvanized",H437="",J437="Galvanized")),
(AND(G437="Non-Lead - Other",H437="",J437="Galvanized")))),"Galvanized Requiring Replacement",
IF((OR((AND(G437="Non-lead - Copper",J437="Non-lead - Copper")),
(AND(G437="Non-lead - Copper",J437="Non-lead - Plastic")),
(AND(G437="Non-lead - Copper",J437="Non-lead - Other")),
(AND(G437="Non-lead - Copper",J437="Non-lead")),
(AND(G437="Non-lead - Plastic",J437="Non-lead - Copper")),
(AND(G437="Non-lead - Plastic",J437="Non-lead - Plastic")),
(AND(G437="Non-lead - Plastic",J437="Non-lead - Other")),
(AND(G437="Non-lead - Plastic",J437="Non-lead")),
(AND(G437="Non-lead",J437="Non-lead - Copper")),
(AND(G437="Non-lead",J437="Non-lead - Plastic")),
(AND(G437="Non-lead",J437="Non-lead - Other")),
(AND(G437="Non-lead",J437="Non-lead")),
(AND(G437="Non-lead - Other",J437="Non-lead - Copper")),
(AND(G437="Non-Lead - Other",J437="Non-lead - Plastic")),
(AND(G437="Non-Lead - Other",J437="Non-lead")),
(AND(G437="Non-Lead - Other",J437="Non-lead - Other")))),"Non-Lead",
IF((OR((AND(G437="Galvanized",J437="Non-lead")),
(AND(G437="Galvanized",J437="Non-lead - Copper")),
(AND(G437="Galvanized",J437="Non-lead - Plastic")),
(AND(G437="Galvanized",J437="Non-lead")),
(AND(G437="Galvanized",J437="Non-lead - Other")))),"Non-Lead",
IF((OR((AND(G437="Non-lead - Copper",H437="No",J437="Galvanized")),
(AND(G437="Non-lead - Plastic",H437="No",J437="Galvanized")),
(AND(G437="Non-lead",H437="No",J437="Galvanized")),
(AND(G437="Galvanized",H437="No",J437="Galvanized")),
(AND(G437="Non-lead - Other",H437="No",J437="Galvanized")))),"Non-lead",
IF((OR((AND(G437="Unknown - Likely Lead",J437="Unknown - Likely Lead")),
(AND(G437="Unknown - Likely Lead",J437="Unknown - Unlikely Lead")),
(AND(G437="Unknown - Likely Lead",J437="Unknown - Material Unknown")),
(AND(G437="Unknown - Unlikely Lead",J437="Unknown - Likely Lead")),
(AND(G437="Unknown - Unlikely Lead",J437="Unknown - Unlikely Lead")),
(AND(G437="Unknown - Unlikely Lead",J437="Unknown - Material Unknown")),
(AND(G437="Unknown - Material Unknown",J437="Unknown - Likely Lead")),
(AND(G437="Unknown - Material Unknown",J437="Unknown - Unlikely Lead")),
(AND(G437="Unknown - Material Unknown",J437="Unknown - Material Unknown")))),"Unknown",
IF((OR((AND(G437="Unknown - Likely Lead",J437="Non-lead - Copper")),
(AND(G437="Unknown - Likely Lead",J437="Non-lead - Plastic")),
(AND(G437="Unknown - Likely Lead",J437="Non-lead")),
(AND(G437="Unknown - Likely Lead",J437="Non-lead - Other")),
(AND(G437="Unknown - Unlikely Lead",J437="Non-lead - Copper")),
(AND(G437="Unknown - Unlikely Lead",J437="Non-lead - Plastic")),
(AND(G437="Unknown - Unlikely Lead",J437="Non-lead")),
(AND(G437="Unknown - Unlikely Lead",J437="Non-lead - Other")),
(AND(G437="Unknown - Material Unknown",J437="Non-lead - Copper")),
(AND(G437="Unknown - Material Unknown",J437="Non-lead - Plastic")),
(AND(G437="Unknown - Material Unknown",J437="Non-lead")),
(AND(G437="Unknown - Material Unknown",J437="Non-lead - Other")))),"Unknown",
IF((OR((AND(G437="Non-lead - Copper",J437="Unknown - Likely Lead")),
(AND(G437="Non-lead - Copper",J437="Unknown - Unlikely Lead")),
(AND(G437="Non-lead - Copper",J437="Unknown - Material Unknown")),
(AND(G437="Non-lead - Plastic",J437="Unknown - Likely Lead")),
(AND(G437="Non-lead - Plastic",J437="Unknown - Unlikely Lead")),
(AND(G437="Non-lead - Plastic",J437="Unknown - Material Unknown")),
(AND(G437="Non-lead",J437="Unknown - Likely Lead")),
(AND(G437="Non-lead",J437="Unknown - Unlikely Lead")),
(AND(G437="Non-lead",J437="Unknown - Material Unknown")),
(AND(G437="Non-lead - Other",J437="Unknown - Likely Lead")),
(AND(G437="Non-Lead - Other",J437="Unknown - Unlikely Lead")),
(AND(G437="Non-Lead - Other",J437="Unknown - Material Unknown")))),"Unknown",
IF((OR((AND(G437="Galvanized",J437="Unknown - Likely Lead")),
(AND(G437="Galvanized",J437="Unknown - Unlikely Lead")),
(AND(G437="Galvanized",J437="Unknown - Material Unknown")))),"Unknown",
IF((OR((AND(G437="Galvanized",J437="")))),"Galvanized Requiring Replacement",
IF((OR((AND(G437="Non-lead - Copper",J437="")),
(AND(G437="Non-lead - Plastic",J437="")),
(AND(G437="Non-lead",J437="")),
(AND(G437="Non-lead - Other",J437="")))),"Non-lead",
IF((OR((AND(G437="Unknown - Likely Lead",J437="")),
(AND(G437="Unknown - Unlikely Lead",J437="")),
(AND(G437="Unknown - Material Unknown",J437="")))),"Unknown",
""))))))))))))))))</f>
        <v>Non-Lead</v>
      </c>
      <c r="N437" s="44" t="s">
        <v>39</v>
      </c>
    </row>
    <row r="438" spans="1:14" ht="30" x14ac:dyDescent="0.25">
      <c r="A438" s="34" t="s">
        <v>1173</v>
      </c>
      <c r="B438" s="35" t="s">
        <v>107</v>
      </c>
      <c r="C438" s="36" t="s">
        <v>1157</v>
      </c>
      <c r="D438" s="36" t="s">
        <v>32</v>
      </c>
      <c r="E438" s="36" t="s">
        <v>33</v>
      </c>
      <c r="F438" s="37" t="s">
        <v>1174</v>
      </c>
      <c r="G438" s="38" t="s">
        <v>35</v>
      </c>
      <c r="H438" s="39" t="s">
        <v>36</v>
      </c>
      <c r="I438" s="40" t="s">
        <v>37</v>
      </c>
      <c r="J438" s="42" t="s">
        <v>47</v>
      </c>
      <c r="K438" s="39" t="s">
        <v>37</v>
      </c>
      <c r="L438" s="35"/>
      <c r="M438" s="43" t="str">
        <f>IF((OR(G438="Lead")),"Lead",
IF((OR(J438="Lead")),"Lead",
IF((OR(G438="Lead-lined galvanized")),"Lead",
IF((OR(J438="Lead-lined galvanized")),"Lead",
IF((OR((AND(G438="Unknown - Likely Lead",J438="Galvanized")),
(AND(G438="Unknown - Unlikely Lead",J438="Galvanized")),
(AND(G438="Unknown - Material Unknown",J438="Galvanized")))),"Galvanized Requiring Replacement",
IF((OR((AND(G438="Non-lead - Copper",H438="Yes",J438="Galvanized")),
(AND(G438="Non-lead - Copper",H438="Don't know",J438="Galvanized")),
(AND(G438="Non-lead - Copper",H438="",J438="Galvanized")),
(AND(G438="Non-lead - Plastic",H438="Yes",J438="Galvanized")),
(AND(G438="Non-lead - Plastic",H438="Don't know",J438="Galvanized")),
(AND(G438="Non-lead - Plastic",H438="",J438="Galvanized")),
(AND(G438="Non-lead",H438="Yes",J438="Galvanized")),
(AND(G438="Non-lead",H438="Don't know",J438="Galvanized")),
(AND(G438="Non-lead",H438="",J438="Galvanized")),
(AND(G438="Non-lead - Other",H438="Yes",J438="Galvanized")),
(AND(G438="Non-Lead - Other",H438="Don't know",J438="Galvanized")),
(AND(G438="Galvanized",H438="Yes",J438="Galvanized")),
(AND(G438="Galvanized",H438="Don't know",J438="Galvanized")),
(AND(G438="Galvanized",H438="",J438="Galvanized")),
(AND(G438="Non-Lead - Other",H438="",J438="Galvanized")))),"Galvanized Requiring Replacement",
IF((OR((AND(G438="Non-lead - Copper",J438="Non-lead - Copper")),
(AND(G438="Non-lead - Copper",J438="Non-lead - Plastic")),
(AND(G438="Non-lead - Copper",J438="Non-lead - Other")),
(AND(G438="Non-lead - Copper",J438="Non-lead")),
(AND(G438="Non-lead - Plastic",J438="Non-lead - Copper")),
(AND(G438="Non-lead - Plastic",J438="Non-lead - Plastic")),
(AND(G438="Non-lead - Plastic",J438="Non-lead - Other")),
(AND(G438="Non-lead - Plastic",J438="Non-lead")),
(AND(G438="Non-lead",J438="Non-lead - Copper")),
(AND(G438="Non-lead",J438="Non-lead - Plastic")),
(AND(G438="Non-lead",J438="Non-lead - Other")),
(AND(G438="Non-lead",J438="Non-lead")),
(AND(G438="Non-lead - Other",J438="Non-lead - Copper")),
(AND(G438="Non-Lead - Other",J438="Non-lead - Plastic")),
(AND(G438="Non-Lead - Other",J438="Non-lead")),
(AND(G438="Non-Lead - Other",J438="Non-lead - Other")))),"Non-Lead",
IF((OR((AND(G438="Galvanized",J438="Non-lead")),
(AND(G438="Galvanized",J438="Non-lead - Copper")),
(AND(G438="Galvanized",J438="Non-lead - Plastic")),
(AND(G438="Galvanized",J438="Non-lead")),
(AND(G438="Galvanized",J438="Non-lead - Other")))),"Non-Lead",
IF((OR((AND(G438="Non-lead - Copper",H438="No",J438="Galvanized")),
(AND(G438="Non-lead - Plastic",H438="No",J438="Galvanized")),
(AND(G438="Non-lead",H438="No",J438="Galvanized")),
(AND(G438="Galvanized",H438="No",J438="Galvanized")),
(AND(G438="Non-lead - Other",H438="No",J438="Galvanized")))),"Non-lead",
IF((OR((AND(G438="Unknown - Likely Lead",J438="Unknown - Likely Lead")),
(AND(G438="Unknown - Likely Lead",J438="Unknown - Unlikely Lead")),
(AND(G438="Unknown - Likely Lead",J438="Unknown - Material Unknown")),
(AND(G438="Unknown - Unlikely Lead",J438="Unknown - Likely Lead")),
(AND(G438="Unknown - Unlikely Lead",J438="Unknown - Unlikely Lead")),
(AND(G438="Unknown - Unlikely Lead",J438="Unknown - Material Unknown")),
(AND(G438="Unknown - Material Unknown",J438="Unknown - Likely Lead")),
(AND(G438="Unknown - Material Unknown",J438="Unknown - Unlikely Lead")),
(AND(G438="Unknown - Material Unknown",J438="Unknown - Material Unknown")))),"Unknown",
IF((OR((AND(G438="Unknown - Likely Lead",J438="Non-lead - Copper")),
(AND(G438="Unknown - Likely Lead",J438="Non-lead - Plastic")),
(AND(G438="Unknown - Likely Lead",J438="Non-lead")),
(AND(G438="Unknown - Likely Lead",J438="Non-lead - Other")),
(AND(G438="Unknown - Unlikely Lead",J438="Non-lead - Copper")),
(AND(G438="Unknown - Unlikely Lead",J438="Non-lead - Plastic")),
(AND(G438="Unknown - Unlikely Lead",J438="Non-lead")),
(AND(G438="Unknown - Unlikely Lead",J438="Non-lead - Other")),
(AND(G438="Unknown - Material Unknown",J438="Non-lead - Copper")),
(AND(G438="Unknown - Material Unknown",J438="Non-lead - Plastic")),
(AND(G438="Unknown - Material Unknown",J438="Non-lead")),
(AND(G438="Unknown - Material Unknown",J438="Non-lead - Other")))),"Unknown",
IF((OR((AND(G438="Non-lead - Copper",J438="Unknown - Likely Lead")),
(AND(G438="Non-lead - Copper",J438="Unknown - Unlikely Lead")),
(AND(G438="Non-lead - Copper",J438="Unknown - Material Unknown")),
(AND(G438="Non-lead - Plastic",J438="Unknown - Likely Lead")),
(AND(G438="Non-lead - Plastic",J438="Unknown - Unlikely Lead")),
(AND(G438="Non-lead - Plastic",J438="Unknown - Material Unknown")),
(AND(G438="Non-lead",J438="Unknown - Likely Lead")),
(AND(G438="Non-lead",J438="Unknown - Unlikely Lead")),
(AND(G438="Non-lead",J438="Unknown - Material Unknown")),
(AND(G438="Non-lead - Other",J438="Unknown - Likely Lead")),
(AND(G438="Non-Lead - Other",J438="Unknown - Unlikely Lead")),
(AND(G438="Non-Lead - Other",J438="Unknown - Material Unknown")))),"Unknown",
IF((OR((AND(G438="Galvanized",J438="Unknown - Likely Lead")),
(AND(G438="Galvanized",J438="Unknown - Unlikely Lead")),
(AND(G438="Galvanized",J438="Unknown - Material Unknown")))),"Unknown",
IF((OR((AND(G438="Galvanized",J438="")))),"Galvanized Requiring Replacement",
IF((OR((AND(G438="Non-lead - Copper",J438="")),
(AND(G438="Non-lead - Plastic",J438="")),
(AND(G438="Non-lead",J438="")),
(AND(G438="Non-lead - Other",J438="")))),"Non-lead",
IF((OR((AND(G438="Unknown - Likely Lead",J438="")),
(AND(G438="Unknown - Unlikely Lead",J438="")),
(AND(G438="Unknown - Material Unknown",J438="")))),"Unknown",
""))))))))))))))))</f>
        <v>Non-Lead</v>
      </c>
      <c r="N438" s="44" t="s">
        <v>39</v>
      </c>
    </row>
    <row r="439" spans="1:14" ht="30" x14ac:dyDescent="0.25">
      <c r="A439" s="34" t="s">
        <v>1175</v>
      </c>
      <c r="B439" s="35" t="s">
        <v>1176</v>
      </c>
      <c r="C439" s="36" t="s">
        <v>1157</v>
      </c>
      <c r="D439" s="36" t="s">
        <v>32</v>
      </c>
      <c r="E439" s="36" t="s">
        <v>33</v>
      </c>
      <c r="F439" s="37" t="s">
        <v>1177</v>
      </c>
      <c r="G439" s="38" t="s">
        <v>35</v>
      </c>
      <c r="H439" s="39" t="s">
        <v>36</v>
      </c>
      <c r="I439" s="40" t="s">
        <v>37</v>
      </c>
      <c r="J439" s="42" t="s">
        <v>47</v>
      </c>
      <c r="K439" s="39" t="s">
        <v>37</v>
      </c>
      <c r="L439" s="35"/>
      <c r="M439" s="43" t="str">
        <f>IF((OR(G439="Lead")),"Lead",
IF((OR(J439="Lead")),"Lead",
IF((OR(G439="Lead-lined galvanized")),"Lead",
IF((OR(J439="Lead-lined galvanized")),"Lead",
IF((OR((AND(G439="Unknown - Likely Lead",J439="Galvanized")),
(AND(G439="Unknown - Unlikely Lead",J439="Galvanized")),
(AND(G439="Unknown - Material Unknown",J439="Galvanized")))),"Galvanized Requiring Replacement",
IF((OR((AND(G439="Non-lead - Copper",H439="Yes",J439="Galvanized")),
(AND(G439="Non-lead - Copper",H439="Don't know",J439="Galvanized")),
(AND(G439="Non-lead - Copper",H439="",J439="Galvanized")),
(AND(G439="Non-lead - Plastic",H439="Yes",J439="Galvanized")),
(AND(G439="Non-lead - Plastic",H439="Don't know",J439="Galvanized")),
(AND(G439="Non-lead - Plastic",H439="",J439="Galvanized")),
(AND(G439="Non-lead",H439="Yes",J439="Galvanized")),
(AND(G439="Non-lead",H439="Don't know",J439="Galvanized")),
(AND(G439="Non-lead",H439="",J439="Galvanized")),
(AND(G439="Non-lead - Other",H439="Yes",J439="Galvanized")),
(AND(G439="Non-Lead - Other",H439="Don't know",J439="Galvanized")),
(AND(G439="Galvanized",H439="Yes",J439="Galvanized")),
(AND(G439="Galvanized",H439="Don't know",J439="Galvanized")),
(AND(G439="Galvanized",H439="",J439="Galvanized")),
(AND(G439="Non-Lead - Other",H439="",J439="Galvanized")))),"Galvanized Requiring Replacement",
IF((OR((AND(G439="Non-lead - Copper",J439="Non-lead - Copper")),
(AND(G439="Non-lead - Copper",J439="Non-lead - Plastic")),
(AND(G439="Non-lead - Copper",J439="Non-lead - Other")),
(AND(G439="Non-lead - Copper",J439="Non-lead")),
(AND(G439="Non-lead - Plastic",J439="Non-lead - Copper")),
(AND(G439="Non-lead - Plastic",J439="Non-lead - Plastic")),
(AND(G439="Non-lead - Plastic",J439="Non-lead - Other")),
(AND(G439="Non-lead - Plastic",J439="Non-lead")),
(AND(G439="Non-lead",J439="Non-lead - Copper")),
(AND(G439="Non-lead",J439="Non-lead - Plastic")),
(AND(G439="Non-lead",J439="Non-lead - Other")),
(AND(G439="Non-lead",J439="Non-lead")),
(AND(G439="Non-lead - Other",J439="Non-lead - Copper")),
(AND(G439="Non-Lead - Other",J439="Non-lead - Plastic")),
(AND(G439="Non-Lead - Other",J439="Non-lead")),
(AND(G439="Non-Lead - Other",J439="Non-lead - Other")))),"Non-Lead",
IF((OR((AND(G439="Galvanized",J439="Non-lead")),
(AND(G439="Galvanized",J439="Non-lead - Copper")),
(AND(G439="Galvanized",J439="Non-lead - Plastic")),
(AND(G439="Galvanized",J439="Non-lead")),
(AND(G439="Galvanized",J439="Non-lead - Other")))),"Non-Lead",
IF((OR((AND(G439="Non-lead - Copper",H439="No",J439="Galvanized")),
(AND(G439="Non-lead - Plastic",H439="No",J439="Galvanized")),
(AND(G439="Non-lead",H439="No",J439="Galvanized")),
(AND(G439="Galvanized",H439="No",J439="Galvanized")),
(AND(G439="Non-lead - Other",H439="No",J439="Galvanized")))),"Non-lead",
IF((OR((AND(G439="Unknown - Likely Lead",J439="Unknown - Likely Lead")),
(AND(G439="Unknown - Likely Lead",J439="Unknown - Unlikely Lead")),
(AND(G439="Unknown - Likely Lead",J439="Unknown - Material Unknown")),
(AND(G439="Unknown - Unlikely Lead",J439="Unknown - Likely Lead")),
(AND(G439="Unknown - Unlikely Lead",J439="Unknown - Unlikely Lead")),
(AND(G439="Unknown - Unlikely Lead",J439="Unknown - Material Unknown")),
(AND(G439="Unknown - Material Unknown",J439="Unknown - Likely Lead")),
(AND(G439="Unknown - Material Unknown",J439="Unknown - Unlikely Lead")),
(AND(G439="Unknown - Material Unknown",J439="Unknown - Material Unknown")))),"Unknown",
IF((OR((AND(G439="Unknown - Likely Lead",J439="Non-lead - Copper")),
(AND(G439="Unknown - Likely Lead",J439="Non-lead - Plastic")),
(AND(G439="Unknown - Likely Lead",J439="Non-lead")),
(AND(G439="Unknown - Likely Lead",J439="Non-lead - Other")),
(AND(G439="Unknown - Unlikely Lead",J439="Non-lead - Copper")),
(AND(G439="Unknown - Unlikely Lead",J439="Non-lead - Plastic")),
(AND(G439="Unknown - Unlikely Lead",J439="Non-lead")),
(AND(G439="Unknown - Unlikely Lead",J439="Non-lead - Other")),
(AND(G439="Unknown - Material Unknown",J439="Non-lead - Copper")),
(AND(G439="Unknown - Material Unknown",J439="Non-lead - Plastic")),
(AND(G439="Unknown - Material Unknown",J439="Non-lead")),
(AND(G439="Unknown - Material Unknown",J439="Non-lead - Other")))),"Unknown",
IF((OR((AND(G439="Non-lead - Copper",J439="Unknown - Likely Lead")),
(AND(G439="Non-lead - Copper",J439="Unknown - Unlikely Lead")),
(AND(G439="Non-lead - Copper",J439="Unknown - Material Unknown")),
(AND(G439="Non-lead - Plastic",J439="Unknown - Likely Lead")),
(AND(G439="Non-lead - Plastic",J439="Unknown - Unlikely Lead")),
(AND(G439="Non-lead - Plastic",J439="Unknown - Material Unknown")),
(AND(G439="Non-lead",J439="Unknown - Likely Lead")),
(AND(G439="Non-lead",J439="Unknown - Unlikely Lead")),
(AND(G439="Non-lead",J439="Unknown - Material Unknown")),
(AND(G439="Non-lead - Other",J439="Unknown - Likely Lead")),
(AND(G439="Non-Lead - Other",J439="Unknown - Unlikely Lead")),
(AND(G439="Non-Lead - Other",J439="Unknown - Material Unknown")))),"Unknown",
IF((OR((AND(G439="Galvanized",J439="Unknown - Likely Lead")),
(AND(G439="Galvanized",J439="Unknown - Unlikely Lead")),
(AND(G439="Galvanized",J439="Unknown - Material Unknown")))),"Unknown",
IF((OR((AND(G439="Galvanized",J439="")))),"Galvanized Requiring Replacement",
IF((OR((AND(G439="Non-lead - Copper",J439="")),
(AND(G439="Non-lead - Plastic",J439="")),
(AND(G439="Non-lead",J439="")),
(AND(G439="Non-lead - Other",J439="")))),"Non-lead",
IF((OR((AND(G439="Unknown - Likely Lead",J439="")),
(AND(G439="Unknown - Unlikely Lead",J439="")),
(AND(G439="Unknown - Material Unknown",J439="")))),"Unknown",
""))))))))))))))))</f>
        <v>Non-Lead</v>
      </c>
      <c r="N439" s="44" t="s">
        <v>39</v>
      </c>
    </row>
    <row r="440" spans="1:14" ht="30" x14ac:dyDescent="0.25">
      <c r="A440" s="34" t="s">
        <v>1178</v>
      </c>
      <c r="B440" s="35" t="s">
        <v>529</v>
      </c>
      <c r="C440" s="36" t="s">
        <v>1157</v>
      </c>
      <c r="D440" s="36" t="s">
        <v>32</v>
      </c>
      <c r="E440" s="36" t="s">
        <v>33</v>
      </c>
      <c r="F440" s="37" t="s">
        <v>1179</v>
      </c>
      <c r="G440" s="38" t="s">
        <v>35</v>
      </c>
      <c r="H440" s="39" t="s">
        <v>36</v>
      </c>
      <c r="I440" s="40" t="s">
        <v>37</v>
      </c>
      <c r="J440" s="42" t="s">
        <v>47</v>
      </c>
      <c r="K440" s="39" t="s">
        <v>37</v>
      </c>
      <c r="L440" s="35"/>
      <c r="M440" s="43" t="str">
        <f>IF((OR(G440="Lead")),"Lead",
IF((OR(J440="Lead")),"Lead",
IF((OR(G440="Lead-lined galvanized")),"Lead",
IF((OR(J440="Lead-lined galvanized")),"Lead",
IF((OR((AND(G440="Unknown - Likely Lead",J440="Galvanized")),
(AND(G440="Unknown - Unlikely Lead",J440="Galvanized")),
(AND(G440="Unknown - Material Unknown",J440="Galvanized")))),"Galvanized Requiring Replacement",
IF((OR((AND(G440="Non-lead - Copper",H440="Yes",J440="Galvanized")),
(AND(G440="Non-lead - Copper",H440="Don't know",J440="Galvanized")),
(AND(G440="Non-lead - Copper",H440="",J440="Galvanized")),
(AND(G440="Non-lead - Plastic",H440="Yes",J440="Galvanized")),
(AND(G440="Non-lead - Plastic",H440="Don't know",J440="Galvanized")),
(AND(G440="Non-lead - Plastic",H440="",J440="Galvanized")),
(AND(G440="Non-lead",H440="Yes",J440="Galvanized")),
(AND(G440="Non-lead",H440="Don't know",J440="Galvanized")),
(AND(G440="Non-lead",H440="",J440="Galvanized")),
(AND(G440="Non-lead - Other",H440="Yes",J440="Galvanized")),
(AND(G440="Non-Lead - Other",H440="Don't know",J440="Galvanized")),
(AND(G440="Galvanized",H440="Yes",J440="Galvanized")),
(AND(G440="Galvanized",H440="Don't know",J440="Galvanized")),
(AND(G440="Galvanized",H440="",J440="Galvanized")),
(AND(G440="Non-Lead - Other",H440="",J440="Galvanized")))),"Galvanized Requiring Replacement",
IF((OR((AND(G440="Non-lead - Copper",J440="Non-lead - Copper")),
(AND(G440="Non-lead - Copper",J440="Non-lead - Plastic")),
(AND(G440="Non-lead - Copper",J440="Non-lead - Other")),
(AND(G440="Non-lead - Copper",J440="Non-lead")),
(AND(G440="Non-lead - Plastic",J440="Non-lead - Copper")),
(AND(G440="Non-lead - Plastic",J440="Non-lead - Plastic")),
(AND(G440="Non-lead - Plastic",J440="Non-lead - Other")),
(AND(G440="Non-lead - Plastic",J440="Non-lead")),
(AND(G440="Non-lead",J440="Non-lead - Copper")),
(AND(G440="Non-lead",J440="Non-lead - Plastic")),
(AND(G440="Non-lead",J440="Non-lead - Other")),
(AND(G440="Non-lead",J440="Non-lead")),
(AND(G440="Non-lead - Other",J440="Non-lead - Copper")),
(AND(G440="Non-Lead - Other",J440="Non-lead - Plastic")),
(AND(G440="Non-Lead - Other",J440="Non-lead")),
(AND(G440="Non-Lead - Other",J440="Non-lead - Other")))),"Non-Lead",
IF((OR((AND(G440="Galvanized",J440="Non-lead")),
(AND(G440="Galvanized",J440="Non-lead - Copper")),
(AND(G440="Galvanized",J440="Non-lead - Plastic")),
(AND(G440="Galvanized",J440="Non-lead")),
(AND(G440="Galvanized",J440="Non-lead - Other")))),"Non-Lead",
IF((OR((AND(G440="Non-lead - Copper",H440="No",J440="Galvanized")),
(AND(G440="Non-lead - Plastic",H440="No",J440="Galvanized")),
(AND(G440="Non-lead",H440="No",J440="Galvanized")),
(AND(G440="Galvanized",H440="No",J440="Galvanized")),
(AND(G440="Non-lead - Other",H440="No",J440="Galvanized")))),"Non-lead",
IF((OR((AND(G440="Unknown - Likely Lead",J440="Unknown - Likely Lead")),
(AND(G440="Unknown - Likely Lead",J440="Unknown - Unlikely Lead")),
(AND(G440="Unknown - Likely Lead",J440="Unknown - Material Unknown")),
(AND(G440="Unknown - Unlikely Lead",J440="Unknown - Likely Lead")),
(AND(G440="Unknown - Unlikely Lead",J440="Unknown - Unlikely Lead")),
(AND(G440="Unknown - Unlikely Lead",J440="Unknown - Material Unknown")),
(AND(G440="Unknown - Material Unknown",J440="Unknown - Likely Lead")),
(AND(G440="Unknown - Material Unknown",J440="Unknown - Unlikely Lead")),
(AND(G440="Unknown - Material Unknown",J440="Unknown - Material Unknown")))),"Unknown",
IF((OR((AND(G440="Unknown - Likely Lead",J440="Non-lead - Copper")),
(AND(G440="Unknown - Likely Lead",J440="Non-lead - Plastic")),
(AND(G440="Unknown - Likely Lead",J440="Non-lead")),
(AND(G440="Unknown - Likely Lead",J440="Non-lead - Other")),
(AND(G440="Unknown - Unlikely Lead",J440="Non-lead - Copper")),
(AND(G440="Unknown - Unlikely Lead",J440="Non-lead - Plastic")),
(AND(G440="Unknown - Unlikely Lead",J440="Non-lead")),
(AND(G440="Unknown - Unlikely Lead",J440="Non-lead - Other")),
(AND(G440="Unknown - Material Unknown",J440="Non-lead - Copper")),
(AND(G440="Unknown - Material Unknown",J440="Non-lead - Plastic")),
(AND(G440="Unknown - Material Unknown",J440="Non-lead")),
(AND(G440="Unknown - Material Unknown",J440="Non-lead - Other")))),"Unknown",
IF((OR((AND(G440="Non-lead - Copper",J440="Unknown - Likely Lead")),
(AND(G440="Non-lead - Copper",J440="Unknown - Unlikely Lead")),
(AND(G440="Non-lead - Copper",J440="Unknown - Material Unknown")),
(AND(G440="Non-lead - Plastic",J440="Unknown - Likely Lead")),
(AND(G440="Non-lead - Plastic",J440="Unknown - Unlikely Lead")),
(AND(G440="Non-lead - Plastic",J440="Unknown - Material Unknown")),
(AND(G440="Non-lead",J440="Unknown - Likely Lead")),
(AND(G440="Non-lead",J440="Unknown - Unlikely Lead")),
(AND(G440="Non-lead",J440="Unknown - Material Unknown")),
(AND(G440="Non-lead - Other",J440="Unknown - Likely Lead")),
(AND(G440="Non-Lead - Other",J440="Unknown - Unlikely Lead")),
(AND(G440="Non-Lead - Other",J440="Unknown - Material Unknown")))),"Unknown",
IF((OR((AND(G440="Galvanized",J440="Unknown - Likely Lead")),
(AND(G440="Galvanized",J440="Unknown - Unlikely Lead")),
(AND(G440="Galvanized",J440="Unknown - Material Unknown")))),"Unknown",
IF((OR((AND(G440="Galvanized",J440="")))),"Galvanized Requiring Replacement",
IF((OR((AND(G440="Non-lead - Copper",J440="")),
(AND(G440="Non-lead - Plastic",J440="")),
(AND(G440="Non-lead",J440="")),
(AND(G440="Non-lead - Other",J440="")))),"Non-lead",
IF((OR((AND(G440="Unknown - Likely Lead",J440="")),
(AND(G440="Unknown - Unlikely Lead",J440="")),
(AND(G440="Unknown - Material Unknown",J440="")))),"Unknown",
""))))))))))))))))</f>
        <v>Non-Lead</v>
      </c>
      <c r="N440" s="44" t="s">
        <v>39</v>
      </c>
    </row>
    <row r="441" spans="1:14" ht="30" x14ac:dyDescent="0.25">
      <c r="A441" s="34" t="s">
        <v>1180</v>
      </c>
      <c r="B441" s="35" t="s">
        <v>797</v>
      </c>
      <c r="C441" s="36" t="s">
        <v>1157</v>
      </c>
      <c r="D441" s="36" t="s">
        <v>32</v>
      </c>
      <c r="E441" s="36" t="s">
        <v>33</v>
      </c>
      <c r="F441" s="37" t="s">
        <v>1181</v>
      </c>
      <c r="G441" s="38" t="s">
        <v>35</v>
      </c>
      <c r="H441" s="39" t="s">
        <v>36</v>
      </c>
      <c r="I441" s="40" t="s">
        <v>37</v>
      </c>
      <c r="J441" s="42" t="s">
        <v>47</v>
      </c>
      <c r="K441" s="39" t="s">
        <v>37</v>
      </c>
      <c r="L441" s="35"/>
      <c r="M441" s="43" t="str">
        <f>IF((OR(G441="Lead")),"Lead",
IF((OR(J441="Lead")),"Lead",
IF((OR(G441="Lead-lined galvanized")),"Lead",
IF((OR(J441="Lead-lined galvanized")),"Lead",
IF((OR((AND(G441="Unknown - Likely Lead",J441="Galvanized")),
(AND(G441="Unknown - Unlikely Lead",J441="Galvanized")),
(AND(G441="Unknown - Material Unknown",J441="Galvanized")))),"Galvanized Requiring Replacement",
IF((OR((AND(G441="Non-lead - Copper",H441="Yes",J441="Galvanized")),
(AND(G441="Non-lead - Copper",H441="Don't know",J441="Galvanized")),
(AND(G441="Non-lead - Copper",H441="",J441="Galvanized")),
(AND(G441="Non-lead - Plastic",H441="Yes",J441="Galvanized")),
(AND(G441="Non-lead - Plastic",H441="Don't know",J441="Galvanized")),
(AND(G441="Non-lead - Plastic",H441="",J441="Galvanized")),
(AND(G441="Non-lead",H441="Yes",J441="Galvanized")),
(AND(G441="Non-lead",H441="Don't know",J441="Galvanized")),
(AND(G441="Non-lead",H441="",J441="Galvanized")),
(AND(G441="Non-lead - Other",H441="Yes",J441="Galvanized")),
(AND(G441="Non-Lead - Other",H441="Don't know",J441="Galvanized")),
(AND(G441="Galvanized",H441="Yes",J441="Galvanized")),
(AND(G441="Galvanized",H441="Don't know",J441="Galvanized")),
(AND(G441="Galvanized",H441="",J441="Galvanized")),
(AND(G441="Non-Lead - Other",H441="",J441="Galvanized")))),"Galvanized Requiring Replacement",
IF((OR((AND(G441="Non-lead - Copper",J441="Non-lead - Copper")),
(AND(G441="Non-lead - Copper",J441="Non-lead - Plastic")),
(AND(G441="Non-lead - Copper",J441="Non-lead - Other")),
(AND(G441="Non-lead - Copper",J441="Non-lead")),
(AND(G441="Non-lead - Plastic",J441="Non-lead - Copper")),
(AND(G441="Non-lead - Plastic",J441="Non-lead - Plastic")),
(AND(G441="Non-lead - Plastic",J441="Non-lead - Other")),
(AND(G441="Non-lead - Plastic",J441="Non-lead")),
(AND(G441="Non-lead",J441="Non-lead - Copper")),
(AND(G441="Non-lead",J441="Non-lead - Plastic")),
(AND(G441="Non-lead",J441="Non-lead - Other")),
(AND(G441="Non-lead",J441="Non-lead")),
(AND(G441="Non-lead - Other",J441="Non-lead - Copper")),
(AND(G441="Non-Lead - Other",J441="Non-lead - Plastic")),
(AND(G441="Non-Lead - Other",J441="Non-lead")),
(AND(G441="Non-Lead - Other",J441="Non-lead - Other")))),"Non-Lead",
IF((OR((AND(G441="Galvanized",J441="Non-lead")),
(AND(G441="Galvanized",J441="Non-lead - Copper")),
(AND(G441="Galvanized",J441="Non-lead - Plastic")),
(AND(G441="Galvanized",J441="Non-lead")),
(AND(G441="Galvanized",J441="Non-lead - Other")))),"Non-Lead",
IF((OR((AND(G441="Non-lead - Copper",H441="No",J441="Galvanized")),
(AND(G441="Non-lead - Plastic",H441="No",J441="Galvanized")),
(AND(G441="Non-lead",H441="No",J441="Galvanized")),
(AND(G441="Galvanized",H441="No",J441="Galvanized")),
(AND(G441="Non-lead - Other",H441="No",J441="Galvanized")))),"Non-lead",
IF((OR((AND(G441="Unknown - Likely Lead",J441="Unknown - Likely Lead")),
(AND(G441="Unknown - Likely Lead",J441="Unknown - Unlikely Lead")),
(AND(G441="Unknown - Likely Lead",J441="Unknown - Material Unknown")),
(AND(G441="Unknown - Unlikely Lead",J441="Unknown - Likely Lead")),
(AND(G441="Unknown - Unlikely Lead",J441="Unknown - Unlikely Lead")),
(AND(G441="Unknown - Unlikely Lead",J441="Unknown - Material Unknown")),
(AND(G441="Unknown - Material Unknown",J441="Unknown - Likely Lead")),
(AND(G441="Unknown - Material Unknown",J441="Unknown - Unlikely Lead")),
(AND(G441="Unknown - Material Unknown",J441="Unknown - Material Unknown")))),"Unknown",
IF((OR((AND(G441="Unknown - Likely Lead",J441="Non-lead - Copper")),
(AND(G441="Unknown - Likely Lead",J441="Non-lead - Plastic")),
(AND(G441="Unknown - Likely Lead",J441="Non-lead")),
(AND(G441="Unknown - Likely Lead",J441="Non-lead - Other")),
(AND(G441="Unknown - Unlikely Lead",J441="Non-lead - Copper")),
(AND(G441="Unknown - Unlikely Lead",J441="Non-lead - Plastic")),
(AND(G441="Unknown - Unlikely Lead",J441="Non-lead")),
(AND(G441="Unknown - Unlikely Lead",J441="Non-lead - Other")),
(AND(G441="Unknown - Material Unknown",J441="Non-lead - Copper")),
(AND(G441="Unknown - Material Unknown",J441="Non-lead - Plastic")),
(AND(G441="Unknown - Material Unknown",J441="Non-lead")),
(AND(G441="Unknown - Material Unknown",J441="Non-lead - Other")))),"Unknown",
IF((OR((AND(G441="Non-lead - Copper",J441="Unknown - Likely Lead")),
(AND(G441="Non-lead - Copper",J441="Unknown - Unlikely Lead")),
(AND(G441="Non-lead - Copper",J441="Unknown - Material Unknown")),
(AND(G441="Non-lead - Plastic",J441="Unknown - Likely Lead")),
(AND(G441="Non-lead - Plastic",J441="Unknown - Unlikely Lead")),
(AND(G441="Non-lead - Plastic",J441="Unknown - Material Unknown")),
(AND(G441="Non-lead",J441="Unknown - Likely Lead")),
(AND(G441="Non-lead",J441="Unknown - Unlikely Lead")),
(AND(G441="Non-lead",J441="Unknown - Material Unknown")),
(AND(G441="Non-lead - Other",J441="Unknown - Likely Lead")),
(AND(G441="Non-Lead - Other",J441="Unknown - Unlikely Lead")),
(AND(G441="Non-Lead - Other",J441="Unknown - Material Unknown")))),"Unknown",
IF((OR((AND(G441="Galvanized",J441="Unknown - Likely Lead")),
(AND(G441="Galvanized",J441="Unknown - Unlikely Lead")),
(AND(G441="Galvanized",J441="Unknown - Material Unknown")))),"Unknown",
IF((OR((AND(G441="Galvanized",J441="")))),"Galvanized Requiring Replacement",
IF((OR((AND(G441="Non-lead - Copper",J441="")),
(AND(G441="Non-lead - Plastic",J441="")),
(AND(G441="Non-lead",J441="")),
(AND(G441="Non-lead - Other",J441="")))),"Non-lead",
IF((OR((AND(G441="Unknown - Likely Lead",J441="")),
(AND(G441="Unknown - Unlikely Lead",J441="")),
(AND(G441="Unknown - Material Unknown",J441="")))),"Unknown",
""))))))))))))))))</f>
        <v>Non-Lead</v>
      </c>
      <c r="N441" s="44" t="s">
        <v>39</v>
      </c>
    </row>
    <row r="442" spans="1:14" ht="30" x14ac:dyDescent="0.25">
      <c r="A442" s="34" t="s">
        <v>1182</v>
      </c>
      <c r="B442" s="35" t="s">
        <v>218</v>
      </c>
      <c r="C442" s="36" t="s">
        <v>1183</v>
      </c>
      <c r="D442" s="36" t="s">
        <v>32</v>
      </c>
      <c r="E442" s="36" t="s">
        <v>33</v>
      </c>
      <c r="F442" s="37" t="s">
        <v>1184</v>
      </c>
      <c r="G442" s="38" t="s">
        <v>35</v>
      </c>
      <c r="H442" s="39" t="s">
        <v>36</v>
      </c>
      <c r="I442" s="40" t="s">
        <v>37</v>
      </c>
      <c r="J442" s="42" t="s">
        <v>47</v>
      </c>
      <c r="K442" s="39" t="s">
        <v>37</v>
      </c>
      <c r="L442" s="35"/>
      <c r="M442" s="43" t="str">
        <f>IF((OR(G442="Lead")),"Lead",
IF((OR(J442="Lead")),"Lead",
IF((OR(G442="Lead-lined galvanized")),"Lead",
IF((OR(J442="Lead-lined galvanized")),"Lead",
IF((OR((AND(G442="Unknown - Likely Lead",J442="Galvanized")),
(AND(G442="Unknown - Unlikely Lead",J442="Galvanized")),
(AND(G442="Unknown - Material Unknown",J442="Galvanized")))),"Galvanized Requiring Replacement",
IF((OR((AND(G442="Non-lead - Copper",H442="Yes",J442="Galvanized")),
(AND(G442="Non-lead - Copper",H442="Don't know",J442="Galvanized")),
(AND(G442="Non-lead - Copper",H442="",J442="Galvanized")),
(AND(G442="Non-lead - Plastic",H442="Yes",J442="Galvanized")),
(AND(G442="Non-lead - Plastic",H442="Don't know",J442="Galvanized")),
(AND(G442="Non-lead - Plastic",H442="",J442="Galvanized")),
(AND(G442="Non-lead",H442="Yes",J442="Galvanized")),
(AND(G442="Non-lead",H442="Don't know",J442="Galvanized")),
(AND(G442="Non-lead",H442="",J442="Galvanized")),
(AND(G442="Non-lead - Other",H442="Yes",J442="Galvanized")),
(AND(G442="Non-Lead - Other",H442="Don't know",J442="Galvanized")),
(AND(G442="Galvanized",H442="Yes",J442="Galvanized")),
(AND(G442="Galvanized",H442="Don't know",J442="Galvanized")),
(AND(G442="Galvanized",H442="",J442="Galvanized")),
(AND(G442="Non-Lead - Other",H442="",J442="Galvanized")))),"Galvanized Requiring Replacement",
IF((OR((AND(G442="Non-lead - Copper",J442="Non-lead - Copper")),
(AND(G442="Non-lead - Copper",J442="Non-lead - Plastic")),
(AND(G442="Non-lead - Copper",J442="Non-lead - Other")),
(AND(G442="Non-lead - Copper",J442="Non-lead")),
(AND(G442="Non-lead - Plastic",J442="Non-lead - Copper")),
(AND(G442="Non-lead - Plastic",J442="Non-lead - Plastic")),
(AND(G442="Non-lead - Plastic",J442="Non-lead - Other")),
(AND(G442="Non-lead - Plastic",J442="Non-lead")),
(AND(G442="Non-lead",J442="Non-lead - Copper")),
(AND(G442="Non-lead",J442="Non-lead - Plastic")),
(AND(G442="Non-lead",J442="Non-lead - Other")),
(AND(G442="Non-lead",J442="Non-lead")),
(AND(G442="Non-lead - Other",J442="Non-lead - Copper")),
(AND(G442="Non-Lead - Other",J442="Non-lead - Plastic")),
(AND(G442="Non-Lead - Other",J442="Non-lead")),
(AND(G442="Non-Lead - Other",J442="Non-lead - Other")))),"Non-Lead",
IF((OR((AND(G442="Galvanized",J442="Non-lead")),
(AND(G442="Galvanized",J442="Non-lead - Copper")),
(AND(G442="Galvanized",J442="Non-lead - Plastic")),
(AND(G442="Galvanized",J442="Non-lead")),
(AND(G442="Galvanized",J442="Non-lead - Other")))),"Non-Lead",
IF((OR((AND(G442="Non-lead - Copper",H442="No",J442="Galvanized")),
(AND(G442="Non-lead - Plastic",H442="No",J442="Galvanized")),
(AND(G442="Non-lead",H442="No",J442="Galvanized")),
(AND(G442="Galvanized",H442="No",J442="Galvanized")),
(AND(G442="Non-lead - Other",H442="No",J442="Galvanized")))),"Non-lead",
IF((OR((AND(G442="Unknown - Likely Lead",J442="Unknown - Likely Lead")),
(AND(G442="Unknown - Likely Lead",J442="Unknown - Unlikely Lead")),
(AND(G442="Unknown - Likely Lead",J442="Unknown - Material Unknown")),
(AND(G442="Unknown - Unlikely Lead",J442="Unknown - Likely Lead")),
(AND(G442="Unknown - Unlikely Lead",J442="Unknown - Unlikely Lead")),
(AND(G442="Unknown - Unlikely Lead",J442="Unknown - Material Unknown")),
(AND(G442="Unknown - Material Unknown",J442="Unknown - Likely Lead")),
(AND(G442="Unknown - Material Unknown",J442="Unknown - Unlikely Lead")),
(AND(G442="Unknown - Material Unknown",J442="Unknown - Material Unknown")))),"Unknown",
IF((OR((AND(G442="Unknown - Likely Lead",J442="Non-lead - Copper")),
(AND(G442="Unknown - Likely Lead",J442="Non-lead - Plastic")),
(AND(G442="Unknown - Likely Lead",J442="Non-lead")),
(AND(G442="Unknown - Likely Lead",J442="Non-lead - Other")),
(AND(G442="Unknown - Unlikely Lead",J442="Non-lead - Copper")),
(AND(G442="Unknown - Unlikely Lead",J442="Non-lead - Plastic")),
(AND(G442="Unknown - Unlikely Lead",J442="Non-lead")),
(AND(G442="Unknown - Unlikely Lead",J442="Non-lead - Other")),
(AND(G442="Unknown - Material Unknown",J442="Non-lead - Copper")),
(AND(G442="Unknown - Material Unknown",J442="Non-lead - Plastic")),
(AND(G442="Unknown - Material Unknown",J442="Non-lead")),
(AND(G442="Unknown - Material Unknown",J442="Non-lead - Other")))),"Unknown",
IF((OR((AND(G442="Non-lead - Copper",J442="Unknown - Likely Lead")),
(AND(G442="Non-lead - Copper",J442="Unknown - Unlikely Lead")),
(AND(G442="Non-lead - Copper",J442="Unknown - Material Unknown")),
(AND(G442="Non-lead - Plastic",J442="Unknown - Likely Lead")),
(AND(G442="Non-lead - Plastic",J442="Unknown - Unlikely Lead")),
(AND(G442="Non-lead - Plastic",J442="Unknown - Material Unknown")),
(AND(G442="Non-lead",J442="Unknown - Likely Lead")),
(AND(G442="Non-lead",J442="Unknown - Unlikely Lead")),
(AND(G442="Non-lead",J442="Unknown - Material Unknown")),
(AND(G442="Non-lead - Other",J442="Unknown - Likely Lead")),
(AND(G442="Non-Lead - Other",J442="Unknown - Unlikely Lead")),
(AND(G442="Non-Lead - Other",J442="Unknown - Material Unknown")))),"Unknown",
IF((OR((AND(G442="Galvanized",J442="Unknown - Likely Lead")),
(AND(G442="Galvanized",J442="Unknown - Unlikely Lead")),
(AND(G442="Galvanized",J442="Unknown - Material Unknown")))),"Unknown",
IF((OR((AND(G442="Galvanized",J442="")))),"Galvanized Requiring Replacement",
IF((OR((AND(G442="Non-lead - Copper",J442="")),
(AND(G442="Non-lead - Plastic",J442="")),
(AND(G442="Non-lead",J442="")),
(AND(G442="Non-lead - Other",J442="")))),"Non-lead",
IF((OR((AND(G442="Unknown - Likely Lead",J442="")),
(AND(G442="Unknown - Unlikely Lead",J442="")),
(AND(G442="Unknown - Material Unknown",J442="")))),"Unknown",
""))))))))))))))))</f>
        <v>Non-Lead</v>
      </c>
      <c r="N442" s="44" t="s">
        <v>39</v>
      </c>
    </row>
    <row r="443" spans="1:14" x14ac:dyDescent="0.25">
      <c r="A443" s="34" t="s">
        <v>1185</v>
      </c>
      <c r="B443" s="35" t="s">
        <v>1186</v>
      </c>
      <c r="C443" s="36" t="s">
        <v>1183</v>
      </c>
      <c r="D443" s="36" t="s">
        <v>32</v>
      </c>
      <c r="E443" s="36" t="s">
        <v>33</v>
      </c>
      <c r="F443" s="37" t="s">
        <v>1187</v>
      </c>
      <c r="G443" s="38" t="s">
        <v>35</v>
      </c>
      <c r="H443" s="39" t="s">
        <v>36</v>
      </c>
      <c r="I443" s="40" t="s">
        <v>48</v>
      </c>
      <c r="J443" s="42" t="s">
        <v>47</v>
      </c>
      <c r="K443" s="39" t="s">
        <v>48</v>
      </c>
      <c r="L443" s="35"/>
      <c r="M443" s="43" t="str">
        <f>IF((OR(G443="Lead")),"Lead",
IF((OR(J443="Lead")),"Lead",
IF((OR(G443="Lead-lined galvanized")),"Lead",
IF((OR(J443="Lead-lined galvanized")),"Lead",
IF((OR((AND(G443="Unknown - Likely Lead",J443="Galvanized")),
(AND(G443="Unknown - Unlikely Lead",J443="Galvanized")),
(AND(G443="Unknown - Material Unknown",J443="Galvanized")))),"Galvanized Requiring Replacement",
IF((OR((AND(G443="Non-lead - Copper",H443="Yes",J443="Galvanized")),
(AND(G443="Non-lead - Copper",H443="Don't know",J443="Galvanized")),
(AND(G443="Non-lead - Copper",H443="",J443="Galvanized")),
(AND(G443="Non-lead - Plastic",H443="Yes",J443="Galvanized")),
(AND(G443="Non-lead - Plastic",H443="Don't know",J443="Galvanized")),
(AND(G443="Non-lead - Plastic",H443="",J443="Galvanized")),
(AND(G443="Non-lead",H443="Yes",J443="Galvanized")),
(AND(G443="Non-lead",H443="Don't know",J443="Galvanized")),
(AND(G443="Non-lead",H443="",J443="Galvanized")),
(AND(G443="Non-lead - Other",H443="Yes",J443="Galvanized")),
(AND(G443="Non-Lead - Other",H443="Don't know",J443="Galvanized")),
(AND(G443="Galvanized",H443="Yes",J443="Galvanized")),
(AND(G443="Galvanized",H443="Don't know",J443="Galvanized")),
(AND(G443="Galvanized",H443="",J443="Galvanized")),
(AND(G443="Non-Lead - Other",H443="",J443="Galvanized")))),"Galvanized Requiring Replacement",
IF((OR((AND(G443="Non-lead - Copper",J443="Non-lead - Copper")),
(AND(G443="Non-lead - Copper",J443="Non-lead - Plastic")),
(AND(G443="Non-lead - Copper",J443="Non-lead - Other")),
(AND(G443="Non-lead - Copper",J443="Non-lead")),
(AND(G443="Non-lead - Plastic",J443="Non-lead - Copper")),
(AND(G443="Non-lead - Plastic",J443="Non-lead - Plastic")),
(AND(G443="Non-lead - Plastic",J443="Non-lead - Other")),
(AND(G443="Non-lead - Plastic",J443="Non-lead")),
(AND(G443="Non-lead",J443="Non-lead - Copper")),
(AND(G443="Non-lead",J443="Non-lead - Plastic")),
(AND(G443="Non-lead",J443="Non-lead - Other")),
(AND(G443="Non-lead",J443="Non-lead")),
(AND(G443="Non-lead - Other",J443="Non-lead - Copper")),
(AND(G443="Non-Lead - Other",J443="Non-lead - Plastic")),
(AND(G443="Non-Lead - Other",J443="Non-lead")),
(AND(G443="Non-Lead - Other",J443="Non-lead - Other")))),"Non-Lead",
IF((OR((AND(G443="Galvanized",J443="Non-lead")),
(AND(G443="Galvanized",J443="Non-lead - Copper")),
(AND(G443="Galvanized",J443="Non-lead - Plastic")),
(AND(G443="Galvanized",J443="Non-lead")),
(AND(G443="Galvanized",J443="Non-lead - Other")))),"Non-Lead",
IF((OR((AND(G443="Non-lead - Copper",H443="No",J443="Galvanized")),
(AND(G443="Non-lead - Plastic",H443="No",J443="Galvanized")),
(AND(G443="Non-lead",H443="No",J443="Galvanized")),
(AND(G443="Galvanized",H443="No",J443="Galvanized")),
(AND(G443="Non-lead - Other",H443="No",J443="Galvanized")))),"Non-lead",
IF((OR((AND(G443="Unknown - Likely Lead",J443="Unknown - Likely Lead")),
(AND(G443="Unknown - Likely Lead",J443="Unknown - Unlikely Lead")),
(AND(G443="Unknown - Likely Lead",J443="Unknown - Material Unknown")),
(AND(G443="Unknown - Unlikely Lead",J443="Unknown - Likely Lead")),
(AND(G443="Unknown - Unlikely Lead",J443="Unknown - Unlikely Lead")),
(AND(G443="Unknown - Unlikely Lead",J443="Unknown - Material Unknown")),
(AND(G443="Unknown - Material Unknown",J443="Unknown - Likely Lead")),
(AND(G443="Unknown - Material Unknown",J443="Unknown - Unlikely Lead")),
(AND(G443="Unknown - Material Unknown",J443="Unknown - Material Unknown")))),"Unknown",
IF((OR((AND(G443="Unknown - Likely Lead",J443="Non-lead - Copper")),
(AND(G443="Unknown - Likely Lead",J443="Non-lead - Plastic")),
(AND(G443="Unknown - Likely Lead",J443="Non-lead")),
(AND(G443="Unknown - Likely Lead",J443="Non-lead - Other")),
(AND(G443="Unknown - Unlikely Lead",J443="Non-lead - Copper")),
(AND(G443="Unknown - Unlikely Lead",J443="Non-lead - Plastic")),
(AND(G443="Unknown - Unlikely Lead",J443="Non-lead")),
(AND(G443="Unknown - Unlikely Lead",J443="Non-lead - Other")),
(AND(G443="Unknown - Material Unknown",J443="Non-lead - Copper")),
(AND(G443="Unknown - Material Unknown",J443="Non-lead - Plastic")),
(AND(G443="Unknown - Material Unknown",J443="Non-lead")),
(AND(G443="Unknown - Material Unknown",J443="Non-lead - Other")))),"Unknown",
IF((OR((AND(G443="Non-lead - Copper",J443="Unknown - Likely Lead")),
(AND(G443="Non-lead - Copper",J443="Unknown - Unlikely Lead")),
(AND(G443="Non-lead - Copper",J443="Unknown - Material Unknown")),
(AND(G443="Non-lead - Plastic",J443="Unknown - Likely Lead")),
(AND(G443="Non-lead - Plastic",J443="Unknown - Unlikely Lead")),
(AND(G443="Non-lead - Plastic",J443="Unknown - Material Unknown")),
(AND(G443="Non-lead",J443="Unknown - Likely Lead")),
(AND(G443="Non-lead",J443="Unknown - Unlikely Lead")),
(AND(G443="Non-lead",J443="Unknown - Material Unknown")),
(AND(G443="Non-lead - Other",J443="Unknown - Likely Lead")),
(AND(G443="Non-Lead - Other",J443="Unknown - Unlikely Lead")),
(AND(G443="Non-Lead - Other",J443="Unknown - Material Unknown")))),"Unknown",
IF((OR((AND(G443="Galvanized",J443="Unknown - Likely Lead")),
(AND(G443="Galvanized",J443="Unknown - Unlikely Lead")),
(AND(G443="Galvanized",J443="Unknown - Material Unknown")))),"Unknown",
IF((OR((AND(G443="Galvanized",J443="")))),"Galvanized Requiring Replacement",
IF((OR((AND(G443="Non-lead - Copper",J443="")),
(AND(G443="Non-lead - Plastic",J443="")),
(AND(G443="Non-lead",J443="")),
(AND(G443="Non-lead - Other",J443="")))),"Non-lead",
IF((OR((AND(G443="Unknown - Likely Lead",J443="")),
(AND(G443="Unknown - Unlikely Lead",J443="")),
(AND(G443="Unknown - Material Unknown",J443="")))),"Unknown",
""))))))))))))))))</f>
        <v>Non-Lead</v>
      </c>
      <c r="N443" s="44" t="s">
        <v>39</v>
      </c>
    </row>
    <row r="444" spans="1:14" x14ac:dyDescent="0.25">
      <c r="A444" s="34" t="s">
        <v>1188</v>
      </c>
      <c r="B444" s="35" t="s">
        <v>95</v>
      </c>
      <c r="C444" s="36" t="s">
        <v>1189</v>
      </c>
      <c r="D444" s="36" t="s">
        <v>32</v>
      </c>
      <c r="E444" s="36" t="s">
        <v>33</v>
      </c>
      <c r="F444" s="37" t="s">
        <v>1190</v>
      </c>
      <c r="G444" s="38" t="s">
        <v>35</v>
      </c>
      <c r="H444" s="39" t="s">
        <v>36</v>
      </c>
      <c r="I444" s="40" t="s">
        <v>48</v>
      </c>
      <c r="J444" s="42" t="s">
        <v>47</v>
      </c>
      <c r="K444" s="39" t="s">
        <v>48</v>
      </c>
      <c r="L444" s="35"/>
      <c r="M444" s="43" t="str">
        <f>IF((OR(G444="Lead")),"Lead",
IF((OR(J444="Lead")),"Lead",
IF((OR(G444="Lead-lined galvanized")),"Lead",
IF((OR(J444="Lead-lined galvanized")),"Lead",
IF((OR((AND(G444="Unknown - Likely Lead",J444="Galvanized")),
(AND(G444="Unknown - Unlikely Lead",J444="Galvanized")),
(AND(G444="Unknown - Material Unknown",J444="Galvanized")))),"Galvanized Requiring Replacement",
IF((OR((AND(G444="Non-lead - Copper",H444="Yes",J444="Galvanized")),
(AND(G444="Non-lead - Copper",H444="Don't know",J444="Galvanized")),
(AND(G444="Non-lead - Copper",H444="",J444="Galvanized")),
(AND(G444="Non-lead - Plastic",H444="Yes",J444="Galvanized")),
(AND(G444="Non-lead - Plastic",H444="Don't know",J444="Galvanized")),
(AND(G444="Non-lead - Plastic",H444="",J444="Galvanized")),
(AND(G444="Non-lead",H444="Yes",J444="Galvanized")),
(AND(G444="Non-lead",H444="Don't know",J444="Galvanized")),
(AND(G444="Non-lead",H444="",J444="Galvanized")),
(AND(G444="Non-lead - Other",H444="Yes",J444="Galvanized")),
(AND(G444="Non-Lead - Other",H444="Don't know",J444="Galvanized")),
(AND(G444="Galvanized",H444="Yes",J444="Galvanized")),
(AND(G444="Galvanized",H444="Don't know",J444="Galvanized")),
(AND(G444="Galvanized",H444="",J444="Galvanized")),
(AND(G444="Non-Lead - Other",H444="",J444="Galvanized")))),"Galvanized Requiring Replacement",
IF((OR((AND(G444="Non-lead - Copper",J444="Non-lead - Copper")),
(AND(G444="Non-lead - Copper",J444="Non-lead - Plastic")),
(AND(G444="Non-lead - Copper",J444="Non-lead - Other")),
(AND(G444="Non-lead - Copper",J444="Non-lead")),
(AND(G444="Non-lead - Plastic",J444="Non-lead - Copper")),
(AND(G444="Non-lead - Plastic",J444="Non-lead - Plastic")),
(AND(G444="Non-lead - Plastic",J444="Non-lead - Other")),
(AND(G444="Non-lead - Plastic",J444="Non-lead")),
(AND(G444="Non-lead",J444="Non-lead - Copper")),
(AND(G444="Non-lead",J444="Non-lead - Plastic")),
(AND(G444="Non-lead",J444="Non-lead - Other")),
(AND(G444="Non-lead",J444="Non-lead")),
(AND(G444="Non-lead - Other",J444="Non-lead - Copper")),
(AND(G444="Non-Lead - Other",J444="Non-lead - Plastic")),
(AND(G444="Non-Lead - Other",J444="Non-lead")),
(AND(G444="Non-Lead - Other",J444="Non-lead - Other")))),"Non-Lead",
IF((OR((AND(G444="Galvanized",J444="Non-lead")),
(AND(G444="Galvanized",J444="Non-lead - Copper")),
(AND(G444="Galvanized",J444="Non-lead - Plastic")),
(AND(G444="Galvanized",J444="Non-lead")),
(AND(G444="Galvanized",J444="Non-lead - Other")))),"Non-Lead",
IF((OR((AND(G444="Non-lead - Copper",H444="No",J444="Galvanized")),
(AND(G444="Non-lead - Plastic",H444="No",J444="Galvanized")),
(AND(G444="Non-lead",H444="No",J444="Galvanized")),
(AND(G444="Galvanized",H444="No",J444="Galvanized")),
(AND(G444="Non-lead - Other",H444="No",J444="Galvanized")))),"Non-lead",
IF((OR((AND(G444="Unknown - Likely Lead",J444="Unknown - Likely Lead")),
(AND(G444="Unknown - Likely Lead",J444="Unknown - Unlikely Lead")),
(AND(G444="Unknown - Likely Lead",J444="Unknown - Material Unknown")),
(AND(G444="Unknown - Unlikely Lead",J444="Unknown - Likely Lead")),
(AND(G444="Unknown - Unlikely Lead",J444="Unknown - Unlikely Lead")),
(AND(G444="Unknown - Unlikely Lead",J444="Unknown - Material Unknown")),
(AND(G444="Unknown - Material Unknown",J444="Unknown - Likely Lead")),
(AND(G444="Unknown - Material Unknown",J444="Unknown - Unlikely Lead")),
(AND(G444="Unknown - Material Unknown",J444="Unknown - Material Unknown")))),"Unknown",
IF((OR((AND(G444="Unknown - Likely Lead",J444="Non-lead - Copper")),
(AND(G444="Unknown - Likely Lead",J444="Non-lead - Plastic")),
(AND(G444="Unknown - Likely Lead",J444="Non-lead")),
(AND(G444="Unknown - Likely Lead",J444="Non-lead - Other")),
(AND(G444="Unknown - Unlikely Lead",J444="Non-lead - Copper")),
(AND(G444="Unknown - Unlikely Lead",J444="Non-lead - Plastic")),
(AND(G444="Unknown - Unlikely Lead",J444="Non-lead")),
(AND(G444="Unknown - Unlikely Lead",J444="Non-lead - Other")),
(AND(G444="Unknown - Material Unknown",J444="Non-lead - Copper")),
(AND(G444="Unknown - Material Unknown",J444="Non-lead - Plastic")),
(AND(G444="Unknown - Material Unknown",J444="Non-lead")),
(AND(G444="Unknown - Material Unknown",J444="Non-lead - Other")))),"Unknown",
IF((OR((AND(G444="Non-lead - Copper",J444="Unknown - Likely Lead")),
(AND(G444="Non-lead - Copper",J444="Unknown - Unlikely Lead")),
(AND(G444="Non-lead - Copper",J444="Unknown - Material Unknown")),
(AND(G444="Non-lead - Plastic",J444="Unknown - Likely Lead")),
(AND(G444="Non-lead - Plastic",J444="Unknown - Unlikely Lead")),
(AND(G444="Non-lead - Plastic",J444="Unknown - Material Unknown")),
(AND(G444="Non-lead",J444="Unknown - Likely Lead")),
(AND(G444="Non-lead",J444="Unknown - Unlikely Lead")),
(AND(G444="Non-lead",J444="Unknown - Material Unknown")),
(AND(G444="Non-lead - Other",J444="Unknown - Likely Lead")),
(AND(G444="Non-Lead - Other",J444="Unknown - Unlikely Lead")),
(AND(G444="Non-Lead - Other",J444="Unknown - Material Unknown")))),"Unknown",
IF((OR((AND(G444="Galvanized",J444="Unknown - Likely Lead")),
(AND(G444="Galvanized",J444="Unknown - Unlikely Lead")),
(AND(G444="Galvanized",J444="Unknown - Material Unknown")))),"Unknown",
IF((OR((AND(G444="Galvanized",J444="")))),"Galvanized Requiring Replacement",
IF((OR((AND(G444="Non-lead - Copper",J444="")),
(AND(G444="Non-lead - Plastic",J444="")),
(AND(G444="Non-lead",J444="")),
(AND(G444="Non-lead - Other",J444="")))),"Non-lead",
IF((OR((AND(G444="Unknown - Likely Lead",J444="")),
(AND(G444="Unknown - Unlikely Lead",J444="")),
(AND(G444="Unknown - Material Unknown",J444="")))),"Unknown",
""))))))))))))))))</f>
        <v>Non-Lead</v>
      </c>
      <c r="N444" s="44" t="s">
        <v>39</v>
      </c>
    </row>
    <row r="445" spans="1:14" x14ac:dyDescent="0.25">
      <c r="A445" s="34" t="s">
        <v>1191</v>
      </c>
      <c r="B445" s="35" t="s">
        <v>95</v>
      </c>
      <c r="C445" s="36" t="s">
        <v>1192</v>
      </c>
      <c r="D445" s="36" t="s">
        <v>32</v>
      </c>
      <c r="E445" s="36" t="s">
        <v>33</v>
      </c>
      <c r="F445" s="37" t="s">
        <v>1193</v>
      </c>
      <c r="G445" s="38" t="s">
        <v>35</v>
      </c>
      <c r="H445" s="39" t="s">
        <v>36</v>
      </c>
      <c r="I445" s="40" t="s">
        <v>48</v>
      </c>
      <c r="J445" s="42" t="s">
        <v>47</v>
      </c>
      <c r="K445" s="39" t="s">
        <v>48</v>
      </c>
      <c r="L445" s="35"/>
      <c r="M445" s="43" t="str">
        <f>IF((OR(G445="Lead")),"Lead",
IF((OR(J445="Lead")),"Lead",
IF((OR(G445="Lead-lined galvanized")),"Lead",
IF((OR(J445="Lead-lined galvanized")),"Lead",
IF((OR((AND(G445="Unknown - Likely Lead",J445="Galvanized")),
(AND(G445="Unknown - Unlikely Lead",J445="Galvanized")),
(AND(G445="Unknown - Material Unknown",J445="Galvanized")))),"Galvanized Requiring Replacement",
IF((OR((AND(G445="Non-lead - Copper",H445="Yes",J445="Galvanized")),
(AND(G445="Non-lead - Copper",H445="Don't know",J445="Galvanized")),
(AND(G445="Non-lead - Copper",H445="",J445="Galvanized")),
(AND(G445="Non-lead - Plastic",H445="Yes",J445="Galvanized")),
(AND(G445="Non-lead - Plastic",H445="Don't know",J445="Galvanized")),
(AND(G445="Non-lead - Plastic",H445="",J445="Galvanized")),
(AND(G445="Non-lead",H445="Yes",J445="Galvanized")),
(AND(G445="Non-lead",H445="Don't know",J445="Galvanized")),
(AND(G445="Non-lead",H445="",J445="Galvanized")),
(AND(G445="Non-lead - Other",H445="Yes",J445="Galvanized")),
(AND(G445="Non-Lead - Other",H445="Don't know",J445="Galvanized")),
(AND(G445="Galvanized",H445="Yes",J445="Galvanized")),
(AND(G445="Galvanized",H445="Don't know",J445="Galvanized")),
(AND(G445="Galvanized",H445="",J445="Galvanized")),
(AND(G445="Non-Lead - Other",H445="",J445="Galvanized")))),"Galvanized Requiring Replacement",
IF((OR((AND(G445="Non-lead - Copper",J445="Non-lead - Copper")),
(AND(G445="Non-lead - Copper",J445="Non-lead - Plastic")),
(AND(G445="Non-lead - Copper",J445="Non-lead - Other")),
(AND(G445="Non-lead - Copper",J445="Non-lead")),
(AND(G445="Non-lead - Plastic",J445="Non-lead - Copper")),
(AND(G445="Non-lead - Plastic",J445="Non-lead - Plastic")),
(AND(G445="Non-lead - Plastic",J445="Non-lead - Other")),
(AND(G445="Non-lead - Plastic",J445="Non-lead")),
(AND(G445="Non-lead",J445="Non-lead - Copper")),
(AND(G445="Non-lead",J445="Non-lead - Plastic")),
(AND(G445="Non-lead",J445="Non-lead - Other")),
(AND(G445="Non-lead",J445="Non-lead")),
(AND(G445="Non-lead - Other",J445="Non-lead - Copper")),
(AND(G445="Non-Lead - Other",J445="Non-lead - Plastic")),
(AND(G445="Non-Lead - Other",J445="Non-lead")),
(AND(G445="Non-Lead - Other",J445="Non-lead - Other")))),"Non-Lead",
IF((OR((AND(G445="Galvanized",J445="Non-lead")),
(AND(G445="Galvanized",J445="Non-lead - Copper")),
(AND(G445="Galvanized",J445="Non-lead - Plastic")),
(AND(G445="Galvanized",J445="Non-lead")),
(AND(G445="Galvanized",J445="Non-lead - Other")))),"Non-Lead",
IF((OR((AND(G445="Non-lead - Copper",H445="No",J445="Galvanized")),
(AND(G445="Non-lead - Plastic",H445="No",J445="Galvanized")),
(AND(G445="Non-lead",H445="No",J445="Galvanized")),
(AND(G445="Galvanized",H445="No",J445="Galvanized")),
(AND(G445="Non-lead - Other",H445="No",J445="Galvanized")))),"Non-lead",
IF((OR((AND(G445="Unknown - Likely Lead",J445="Unknown - Likely Lead")),
(AND(G445="Unknown - Likely Lead",J445="Unknown - Unlikely Lead")),
(AND(G445="Unknown - Likely Lead",J445="Unknown - Material Unknown")),
(AND(G445="Unknown - Unlikely Lead",J445="Unknown - Likely Lead")),
(AND(G445="Unknown - Unlikely Lead",J445="Unknown - Unlikely Lead")),
(AND(G445="Unknown - Unlikely Lead",J445="Unknown - Material Unknown")),
(AND(G445="Unknown - Material Unknown",J445="Unknown - Likely Lead")),
(AND(G445="Unknown - Material Unknown",J445="Unknown - Unlikely Lead")),
(AND(G445="Unknown - Material Unknown",J445="Unknown - Material Unknown")))),"Unknown",
IF((OR((AND(G445="Unknown - Likely Lead",J445="Non-lead - Copper")),
(AND(G445="Unknown - Likely Lead",J445="Non-lead - Plastic")),
(AND(G445="Unknown - Likely Lead",J445="Non-lead")),
(AND(G445="Unknown - Likely Lead",J445="Non-lead - Other")),
(AND(G445="Unknown - Unlikely Lead",J445="Non-lead - Copper")),
(AND(G445="Unknown - Unlikely Lead",J445="Non-lead - Plastic")),
(AND(G445="Unknown - Unlikely Lead",J445="Non-lead")),
(AND(G445="Unknown - Unlikely Lead",J445="Non-lead - Other")),
(AND(G445="Unknown - Material Unknown",J445="Non-lead - Copper")),
(AND(G445="Unknown - Material Unknown",J445="Non-lead - Plastic")),
(AND(G445="Unknown - Material Unknown",J445="Non-lead")),
(AND(G445="Unknown - Material Unknown",J445="Non-lead - Other")))),"Unknown",
IF((OR((AND(G445="Non-lead - Copper",J445="Unknown - Likely Lead")),
(AND(G445="Non-lead - Copper",J445="Unknown - Unlikely Lead")),
(AND(G445="Non-lead - Copper",J445="Unknown - Material Unknown")),
(AND(G445="Non-lead - Plastic",J445="Unknown - Likely Lead")),
(AND(G445="Non-lead - Plastic",J445="Unknown - Unlikely Lead")),
(AND(G445="Non-lead - Plastic",J445="Unknown - Material Unknown")),
(AND(G445="Non-lead",J445="Unknown - Likely Lead")),
(AND(G445="Non-lead",J445="Unknown - Unlikely Lead")),
(AND(G445="Non-lead",J445="Unknown - Material Unknown")),
(AND(G445="Non-lead - Other",J445="Unknown - Likely Lead")),
(AND(G445="Non-Lead - Other",J445="Unknown - Unlikely Lead")),
(AND(G445="Non-Lead - Other",J445="Unknown - Material Unknown")))),"Unknown",
IF((OR((AND(G445="Galvanized",J445="Unknown - Likely Lead")),
(AND(G445="Galvanized",J445="Unknown - Unlikely Lead")),
(AND(G445="Galvanized",J445="Unknown - Material Unknown")))),"Unknown",
IF((OR((AND(G445="Galvanized",J445="")))),"Galvanized Requiring Replacement",
IF((OR((AND(G445="Non-lead - Copper",J445="")),
(AND(G445="Non-lead - Plastic",J445="")),
(AND(G445="Non-lead",J445="")),
(AND(G445="Non-lead - Other",J445="")))),"Non-lead",
IF((OR((AND(G445="Unknown - Likely Lead",J445="")),
(AND(G445="Unknown - Unlikely Lead",J445="")),
(AND(G445="Unknown - Material Unknown",J445="")))),"Unknown",
""))))))))))))))))</f>
        <v>Non-Lead</v>
      </c>
      <c r="N445" s="44" t="s">
        <v>39</v>
      </c>
    </row>
    <row r="446" spans="1:14" x14ac:dyDescent="0.25">
      <c r="A446" s="34" t="s">
        <v>1194</v>
      </c>
      <c r="B446" s="35" t="s">
        <v>406</v>
      </c>
      <c r="C446" s="36" t="s">
        <v>1183</v>
      </c>
      <c r="D446" s="36" t="s">
        <v>32</v>
      </c>
      <c r="E446" s="36" t="s">
        <v>33</v>
      </c>
      <c r="F446" s="37" t="s">
        <v>1195</v>
      </c>
      <c r="G446" s="38" t="s">
        <v>35</v>
      </c>
      <c r="H446" s="39" t="s">
        <v>36</v>
      </c>
      <c r="I446" s="40" t="s">
        <v>48</v>
      </c>
      <c r="J446" s="42" t="s">
        <v>47</v>
      </c>
      <c r="K446" s="39" t="s">
        <v>48</v>
      </c>
      <c r="L446" s="35"/>
      <c r="M446" s="43" t="str">
        <f>IF((OR(G446="Lead")),"Lead",
IF((OR(J446="Lead")),"Lead",
IF((OR(G446="Lead-lined galvanized")),"Lead",
IF((OR(J446="Lead-lined galvanized")),"Lead",
IF((OR((AND(G446="Unknown - Likely Lead",J446="Galvanized")),
(AND(G446="Unknown - Unlikely Lead",J446="Galvanized")),
(AND(G446="Unknown - Material Unknown",J446="Galvanized")))),"Galvanized Requiring Replacement",
IF((OR((AND(G446="Non-lead - Copper",H446="Yes",J446="Galvanized")),
(AND(G446="Non-lead - Copper",H446="Don't know",J446="Galvanized")),
(AND(G446="Non-lead - Copper",H446="",J446="Galvanized")),
(AND(G446="Non-lead - Plastic",H446="Yes",J446="Galvanized")),
(AND(G446="Non-lead - Plastic",H446="Don't know",J446="Galvanized")),
(AND(G446="Non-lead - Plastic",H446="",J446="Galvanized")),
(AND(G446="Non-lead",H446="Yes",J446="Galvanized")),
(AND(G446="Non-lead",H446="Don't know",J446="Galvanized")),
(AND(G446="Non-lead",H446="",J446="Galvanized")),
(AND(G446="Non-lead - Other",H446="Yes",J446="Galvanized")),
(AND(G446="Non-Lead - Other",H446="Don't know",J446="Galvanized")),
(AND(G446="Galvanized",H446="Yes",J446="Galvanized")),
(AND(G446="Galvanized",H446="Don't know",J446="Galvanized")),
(AND(G446="Galvanized",H446="",J446="Galvanized")),
(AND(G446="Non-Lead - Other",H446="",J446="Galvanized")))),"Galvanized Requiring Replacement",
IF((OR((AND(G446="Non-lead - Copper",J446="Non-lead - Copper")),
(AND(G446="Non-lead - Copper",J446="Non-lead - Plastic")),
(AND(G446="Non-lead - Copper",J446="Non-lead - Other")),
(AND(G446="Non-lead - Copper",J446="Non-lead")),
(AND(G446="Non-lead - Plastic",J446="Non-lead - Copper")),
(AND(G446="Non-lead - Plastic",J446="Non-lead - Plastic")),
(AND(G446="Non-lead - Plastic",J446="Non-lead - Other")),
(AND(G446="Non-lead - Plastic",J446="Non-lead")),
(AND(G446="Non-lead",J446="Non-lead - Copper")),
(AND(G446="Non-lead",J446="Non-lead - Plastic")),
(AND(G446="Non-lead",J446="Non-lead - Other")),
(AND(G446="Non-lead",J446="Non-lead")),
(AND(G446="Non-lead - Other",J446="Non-lead - Copper")),
(AND(G446="Non-Lead - Other",J446="Non-lead - Plastic")),
(AND(G446="Non-Lead - Other",J446="Non-lead")),
(AND(G446="Non-Lead - Other",J446="Non-lead - Other")))),"Non-Lead",
IF((OR((AND(G446="Galvanized",J446="Non-lead")),
(AND(G446="Galvanized",J446="Non-lead - Copper")),
(AND(G446="Galvanized",J446="Non-lead - Plastic")),
(AND(G446="Galvanized",J446="Non-lead")),
(AND(G446="Galvanized",J446="Non-lead - Other")))),"Non-Lead",
IF((OR((AND(G446="Non-lead - Copper",H446="No",J446="Galvanized")),
(AND(G446="Non-lead - Plastic",H446="No",J446="Galvanized")),
(AND(G446="Non-lead",H446="No",J446="Galvanized")),
(AND(G446="Galvanized",H446="No",J446="Galvanized")),
(AND(G446="Non-lead - Other",H446="No",J446="Galvanized")))),"Non-lead",
IF((OR((AND(G446="Unknown - Likely Lead",J446="Unknown - Likely Lead")),
(AND(G446="Unknown - Likely Lead",J446="Unknown - Unlikely Lead")),
(AND(G446="Unknown - Likely Lead",J446="Unknown - Material Unknown")),
(AND(G446="Unknown - Unlikely Lead",J446="Unknown - Likely Lead")),
(AND(G446="Unknown - Unlikely Lead",J446="Unknown - Unlikely Lead")),
(AND(G446="Unknown - Unlikely Lead",J446="Unknown - Material Unknown")),
(AND(G446="Unknown - Material Unknown",J446="Unknown - Likely Lead")),
(AND(G446="Unknown - Material Unknown",J446="Unknown - Unlikely Lead")),
(AND(G446="Unknown - Material Unknown",J446="Unknown - Material Unknown")))),"Unknown",
IF((OR((AND(G446="Unknown - Likely Lead",J446="Non-lead - Copper")),
(AND(G446="Unknown - Likely Lead",J446="Non-lead - Plastic")),
(AND(G446="Unknown - Likely Lead",J446="Non-lead")),
(AND(G446="Unknown - Likely Lead",J446="Non-lead - Other")),
(AND(G446="Unknown - Unlikely Lead",J446="Non-lead - Copper")),
(AND(G446="Unknown - Unlikely Lead",J446="Non-lead - Plastic")),
(AND(G446="Unknown - Unlikely Lead",J446="Non-lead")),
(AND(G446="Unknown - Unlikely Lead",J446="Non-lead - Other")),
(AND(G446="Unknown - Material Unknown",J446="Non-lead - Copper")),
(AND(G446="Unknown - Material Unknown",J446="Non-lead - Plastic")),
(AND(G446="Unknown - Material Unknown",J446="Non-lead")),
(AND(G446="Unknown - Material Unknown",J446="Non-lead - Other")))),"Unknown",
IF((OR((AND(G446="Non-lead - Copper",J446="Unknown - Likely Lead")),
(AND(G446="Non-lead - Copper",J446="Unknown - Unlikely Lead")),
(AND(G446="Non-lead - Copper",J446="Unknown - Material Unknown")),
(AND(G446="Non-lead - Plastic",J446="Unknown - Likely Lead")),
(AND(G446="Non-lead - Plastic",J446="Unknown - Unlikely Lead")),
(AND(G446="Non-lead - Plastic",J446="Unknown - Material Unknown")),
(AND(G446="Non-lead",J446="Unknown - Likely Lead")),
(AND(G446="Non-lead",J446="Unknown - Unlikely Lead")),
(AND(G446="Non-lead",J446="Unknown - Material Unknown")),
(AND(G446="Non-lead - Other",J446="Unknown - Likely Lead")),
(AND(G446="Non-Lead - Other",J446="Unknown - Unlikely Lead")),
(AND(G446="Non-Lead - Other",J446="Unknown - Material Unknown")))),"Unknown",
IF((OR((AND(G446="Galvanized",J446="Unknown - Likely Lead")),
(AND(G446="Galvanized",J446="Unknown - Unlikely Lead")),
(AND(G446="Galvanized",J446="Unknown - Material Unknown")))),"Unknown",
IF((OR((AND(G446="Galvanized",J446="")))),"Galvanized Requiring Replacement",
IF((OR((AND(G446="Non-lead - Copper",J446="")),
(AND(G446="Non-lead - Plastic",J446="")),
(AND(G446="Non-lead",J446="")),
(AND(G446="Non-lead - Other",J446="")))),"Non-lead",
IF((OR((AND(G446="Unknown - Likely Lead",J446="")),
(AND(G446="Unknown - Unlikely Lead",J446="")),
(AND(G446="Unknown - Material Unknown",J446="")))),"Unknown",
""))))))))))))))))</f>
        <v>Non-Lead</v>
      </c>
      <c r="N446" s="44" t="s">
        <v>39</v>
      </c>
    </row>
    <row r="447" spans="1:14" x14ac:dyDescent="0.25">
      <c r="A447" s="34" t="s">
        <v>1196</v>
      </c>
      <c r="B447" s="35" t="s">
        <v>946</v>
      </c>
      <c r="C447" s="36" t="s">
        <v>1183</v>
      </c>
      <c r="D447" s="36" t="s">
        <v>32</v>
      </c>
      <c r="E447" s="36" t="s">
        <v>33</v>
      </c>
      <c r="F447" s="37" t="s">
        <v>1197</v>
      </c>
      <c r="G447" s="38" t="s">
        <v>35</v>
      </c>
      <c r="H447" s="39" t="s">
        <v>36</v>
      </c>
      <c r="I447" s="40" t="s">
        <v>48</v>
      </c>
      <c r="J447" s="42" t="s">
        <v>47</v>
      </c>
      <c r="K447" s="39" t="s">
        <v>48</v>
      </c>
      <c r="L447" s="35"/>
      <c r="M447" s="43" t="str">
        <f>IF((OR(G447="Lead")),"Lead",
IF((OR(J447="Lead")),"Lead",
IF((OR(G447="Lead-lined galvanized")),"Lead",
IF((OR(J447="Lead-lined galvanized")),"Lead",
IF((OR((AND(G447="Unknown - Likely Lead",J447="Galvanized")),
(AND(G447="Unknown - Unlikely Lead",J447="Galvanized")),
(AND(G447="Unknown - Material Unknown",J447="Galvanized")))),"Galvanized Requiring Replacement",
IF((OR((AND(G447="Non-lead - Copper",H447="Yes",J447="Galvanized")),
(AND(G447="Non-lead - Copper",H447="Don't know",J447="Galvanized")),
(AND(G447="Non-lead - Copper",H447="",J447="Galvanized")),
(AND(G447="Non-lead - Plastic",H447="Yes",J447="Galvanized")),
(AND(G447="Non-lead - Plastic",H447="Don't know",J447="Galvanized")),
(AND(G447="Non-lead - Plastic",H447="",J447="Galvanized")),
(AND(G447="Non-lead",H447="Yes",J447="Galvanized")),
(AND(G447="Non-lead",H447="Don't know",J447="Galvanized")),
(AND(G447="Non-lead",H447="",J447="Galvanized")),
(AND(G447="Non-lead - Other",H447="Yes",J447="Galvanized")),
(AND(G447="Non-Lead - Other",H447="Don't know",J447="Galvanized")),
(AND(G447="Galvanized",H447="Yes",J447="Galvanized")),
(AND(G447="Galvanized",H447="Don't know",J447="Galvanized")),
(AND(G447="Galvanized",H447="",J447="Galvanized")),
(AND(G447="Non-Lead - Other",H447="",J447="Galvanized")))),"Galvanized Requiring Replacement",
IF((OR((AND(G447="Non-lead - Copper",J447="Non-lead - Copper")),
(AND(G447="Non-lead - Copper",J447="Non-lead - Plastic")),
(AND(G447="Non-lead - Copper",J447="Non-lead - Other")),
(AND(G447="Non-lead - Copper",J447="Non-lead")),
(AND(G447="Non-lead - Plastic",J447="Non-lead - Copper")),
(AND(G447="Non-lead - Plastic",J447="Non-lead - Plastic")),
(AND(G447="Non-lead - Plastic",J447="Non-lead - Other")),
(AND(G447="Non-lead - Plastic",J447="Non-lead")),
(AND(G447="Non-lead",J447="Non-lead - Copper")),
(AND(G447="Non-lead",J447="Non-lead - Plastic")),
(AND(G447="Non-lead",J447="Non-lead - Other")),
(AND(G447="Non-lead",J447="Non-lead")),
(AND(G447="Non-lead - Other",J447="Non-lead - Copper")),
(AND(G447="Non-Lead - Other",J447="Non-lead - Plastic")),
(AND(G447="Non-Lead - Other",J447="Non-lead")),
(AND(G447="Non-Lead - Other",J447="Non-lead - Other")))),"Non-Lead",
IF((OR((AND(G447="Galvanized",J447="Non-lead")),
(AND(G447="Galvanized",J447="Non-lead - Copper")),
(AND(G447="Galvanized",J447="Non-lead - Plastic")),
(AND(G447="Galvanized",J447="Non-lead")),
(AND(G447="Galvanized",J447="Non-lead - Other")))),"Non-Lead",
IF((OR((AND(G447="Non-lead - Copper",H447="No",J447="Galvanized")),
(AND(G447="Non-lead - Plastic",H447="No",J447="Galvanized")),
(AND(G447="Non-lead",H447="No",J447="Galvanized")),
(AND(G447="Galvanized",H447="No",J447="Galvanized")),
(AND(G447="Non-lead - Other",H447="No",J447="Galvanized")))),"Non-lead",
IF((OR((AND(G447="Unknown - Likely Lead",J447="Unknown - Likely Lead")),
(AND(G447="Unknown - Likely Lead",J447="Unknown - Unlikely Lead")),
(AND(G447="Unknown - Likely Lead",J447="Unknown - Material Unknown")),
(AND(G447="Unknown - Unlikely Lead",J447="Unknown - Likely Lead")),
(AND(G447="Unknown - Unlikely Lead",J447="Unknown - Unlikely Lead")),
(AND(G447="Unknown - Unlikely Lead",J447="Unknown - Material Unknown")),
(AND(G447="Unknown - Material Unknown",J447="Unknown - Likely Lead")),
(AND(G447="Unknown - Material Unknown",J447="Unknown - Unlikely Lead")),
(AND(G447="Unknown - Material Unknown",J447="Unknown - Material Unknown")))),"Unknown",
IF((OR((AND(G447="Unknown - Likely Lead",J447="Non-lead - Copper")),
(AND(G447="Unknown - Likely Lead",J447="Non-lead - Plastic")),
(AND(G447="Unknown - Likely Lead",J447="Non-lead")),
(AND(G447="Unknown - Likely Lead",J447="Non-lead - Other")),
(AND(G447="Unknown - Unlikely Lead",J447="Non-lead - Copper")),
(AND(G447="Unknown - Unlikely Lead",J447="Non-lead - Plastic")),
(AND(G447="Unknown - Unlikely Lead",J447="Non-lead")),
(AND(G447="Unknown - Unlikely Lead",J447="Non-lead - Other")),
(AND(G447="Unknown - Material Unknown",J447="Non-lead - Copper")),
(AND(G447="Unknown - Material Unknown",J447="Non-lead - Plastic")),
(AND(G447="Unknown - Material Unknown",J447="Non-lead")),
(AND(G447="Unknown - Material Unknown",J447="Non-lead - Other")))),"Unknown",
IF((OR((AND(G447="Non-lead - Copper",J447="Unknown - Likely Lead")),
(AND(G447="Non-lead - Copper",J447="Unknown - Unlikely Lead")),
(AND(G447="Non-lead - Copper",J447="Unknown - Material Unknown")),
(AND(G447="Non-lead - Plastic",J447="Unknown - Likely Lead")),
(AND(G447="Non-lead - Plastic",J447="Unknown - Unlikely Lead")),
(AND(G447="Non-lead - Plastic",J447="Unknown - Material Unknown")),
(AND(G447="Non-lead",J447="Unknown - Likely Lead")),
(AND(G447="Non-lead",J447="Unknown - Unlikely Lead")),
(AND(G447="Non-lead",J447="Unknown - Material Unknown")),
(AND(G447="Non-lead - Other",J447="Unknown - Likely Lead")),
(AND(G447="Non-Lead - Other",J447="Unknown - Unlikely Lead")),
(AND(G447="Non-Lead - Other",J447="Unknown - Material Unknown")))),"Unknown",
IF((OR((AND(G447="Galvanized",J447="Unknown - Likely Lead")),
(AND(G447="Galvanized",J447="Unknown - Unlikely Lead")),
(AND(G447="Galvanized",J447="Unknown - Material Unknown")))),"Unknown",
IF((OR((AND(G447="Galvanized",J447="")))),"Galvanized Requiring Replacement",
IF((OR((AND(G447="Non-lead - Copper",J447="")),
(AND(G447="Non-lead - Plastic",J447="")),
(AND(G447="Non-lead",J447="")),
(AND(G447="Non-lead - Other",J447="")))),"Non-lead",
IF((OR((AND(G447="Unknown - Likely Lead",J447="")),
(AND(G447="Unknown - Unlikely Lead",J447="")),
(AND(G447="Unknown - Material Unknown",J447="")))),"Unknown",
""))))))))))))))))</f>
        <v>Non-Lead</v>
      </c>
      <c r="N447" s="44" t="s">
        <v>39</v>
      </c>
    </row>
    <row r="448" spans="1:14" ht="30" x14ac:dyDescent="0.25">
      <c r="A448" s="34" t="s">
        <v>1198</v>
      </c>
      <c r="B448" s="35" t="s">
        <v>789</v>
      </c>
      <c r="C448" s="36" t="s">
        <v>1199</v>
      </c>
      <c r="D448" s="36" t="s">
        <v>32</v>
      </c>
      <c r="E448" s="36" t="s">
        <v>33</v>
      </c>
      <c r="F448" s="37" t="s">
        <v>1200</v>
      </c>
      <c r="G448" s="38" t="s">
        <v>35</v>
      </c>
      <c r="H448" s="39" t="s">
        <v>36</v>
      </c>
      <c r="I448" s="40" t="s">
        <v>37</v>
      </c>
      <c r="J448" s="42" t="s">
        <v>47</v>
      </c>
      <c r="K448" s="39" t="s">
        <v>37</v>
      </c>
      <c r="L448" s="35"/>
      <c r="M448" s="43" t="str">
        <f>IF((OR(G448="Lead")),"Lead",
IF((OR(J448="Lead")),"Lead",
IF((OR(G448="Lead-lined galvanized")),"Lead",
IF((OR(J448="Lead-lined galvanized")),"Lead",
IF((OR((AND(G448="Unknown - Likely Lead",J448="Galvanized")),
(AND(G448="Unknown - Unlikely Lead",J448="Galvanized")),
(AND(G448="Unknown - Material Unknown",J448="Galvanized")))),"Galvanized Requiring Replacement",
IF((OR((AND(G448="Non-lead - Copper",H448="Yes",J448="Galvanized")),
(AND(G448="Non-lead - Copper",H448="Don't know",J448="Galvanized")),
(AND(G448="Non-lead - Copper",H448="",J448="Galvanized")),
(AND(G448="Non-lead - Plastic",H448="Yes",J448="Galvanized")),
(AND(G448="Non-lead - Plastic",H448="Don't know",J448="Galvanized")),
(AND(G448="Non-lead - Plastic",H448="",J448="Galvanized")),
(AND(G448="Non-lead",H448="Yes",J448="Galvanized")),
(AND(G448="Non-lead",H448="Don't know",J448="Galvanized")),
(AND(G448="Non-lead",H448="",J448="Galvanized")),
(AND(G448="Non-lead - Other",H448="Yes",J448="Galvanized")),
(AND(G448="Non-Lead - Other",H448="Don't know",J448="Galvanized")),
(AND(G448="Galvanized",H448="Yes",J448="Galvanized")),
(AND(G448="Galvanized",H448="Don't know",J448="Galvanized")),
(AND(G448="Galvanized",H448="",J448="Galvanized")),
(AND(G448="Non-Lead - Other",H448="",J448="Galvanized")))),"Galvanized Requiring Replacement",
IF((OR((AND(G448="Non-lead - Copper",J448="Non-lead - Copper")),
(AND(G448="Non-lead - Copper",J448="Non-lead - Plastic")),
(AND(G448="Non-lead - Copper",J448="Non-lead - Other")),
(AND(G448="Non-lead - Copper",J448="Non-lead")),
(AND(G448="Non-lead - Plastic",J448="Non-lead - Copper")),
(AND(G448="Non-lead - Plastic",J448="Non-lead - Plastic")),
(AND(G448="Non-lead - Plastic",J448="Non-lead - Other")),
(AND(G448="Non-lead - Plastic",J448="Non-lead")),
(AND(G448="Non-lead",J448="Non-lead - Copper")),
(AND(G448="Non-lead",J448="Non-lead - Plastic")),
(AND(G448="Non-lead",J448="Non-lead - Other")),
(AND(G448="Non-lead",J448="Non-lead")),
(AND(G448="Non-lead - Other",J448="Non-lead - Copper")),
(AND(G448="Non-Lead - Other",J448="Non-lead - Plastic")),
(AND(G448="Non-Lead - Other",J448="Non-lead")),
(AND(G448="Non-Lead - Other",J448="Non-lead - Other")))),"Non-Lead",
IF((OR((AND(G448="Galvanized",J448="Non-lead")),
(AND(G448="Galvanized",J448="Non-lead - Copper")),
(AND(G448="Galvanized",J448="Non-lead - Plastic")),
(AND(G448="Galvanized",J448="Non-lead")),
(AND(G448="Galvanized",J448="Non-lead - Other")))),"Non-Lead",
IF((OR((AND(G448="Non-lead - Copper",H448="No",J448="Galvanized")),
(AND(G448="Non-lead - Plastic",H448="No",J448="Galvanized")),
(AND(G448="Non-lead",H448="No",J448="Galvanized")),
(AND(G448="Galvanized",H448="No",J448="Galvanized")),
(AND(G448="Non-lead - Other",H448="No",J448="Galvanized")))),"Non-lead",
IF((OR((AND(G448="Unknown - Likely Lead",J448="Unknown - Likely Lead")),
(AND(G448="Unknown - Likely Lead",J448="Unknown - Unlikely Lead")),
(AND(G448="Unknown - Likely Lead",J448="Unknown - Material Unknown")),
(AND(G448="Unknown - Unlikely Lead",J448="Unknown - Likely Lead")),
(AND(G448="Unknown - Unlikely Lead",J448="Unknown - Unlikely Lead")),
(AND(G448="Unknown - Unlikely Lead",J448="Unknown - Material Unknown")),
(AND(G448="Unknown - Material Unknown",J448="Unknown - Likely Lead")),
(AND(G448="Unknown - Material Unknown",J448="Unknown - Unlikely Lead")),
(AND(G448="Unknown - Material Unknown",J448="Unknown - Material Unknown")))),"Unknown",
IF((OR((AND(G448="Unknown - Likely Lead",J448="Non-lead - Copper")),
(AND(G448="Unknown - Likely Lead",J448="Non-lead - Plastic")),
(AND(G448="Unknown - Likely Lead",J448="Non-lead")),
(AND(G448="Unknown - Likely Lead",J448="Non-lead - Other")),
(AND(G448="Unknown - Unlikely Lead",J448="Non-lead - Copper")),
(AND(G448="Unknown - Unlikely Lead",J448="Non-lead - Plastic")),
(AND(G448="Unknown - Unlikely Lead",J448="Non-lead")),
(AND(G448="Unknown - Unlikely Lead",J448="Non-lead - Other")),
(AND(G448="Unknown - Material Unknown",J448="Non-lead - Copper")),
(AND(G448="Unknown - Material Unknown",J448="Non-lead - Plastic")),
(AND(G448="Unknown - Material Unknown",J448="Non-lead")),
(AND(G448="Unknown - Material Unknown",J448="Non-lead - Other")))),"Unknown",
IF((OR((AND(G448="Non-lead - Copper",J448="Unknown - Likely Lead")),
(AND(G448="Non-lead - Copper",J448="Unknown - Unlikely Lead")),
(AND(G448="Non-lead - Copper",J448="Unknown - Material Unknown")),
(AND(G448="Non-lead - Plastic",J448="Unknown - Likely Lead")),
(AND(G448="Non-lead - Plastic",J448="Unknown - Unlikely Lead")),
(AND(G448="Non-lead - Plastic",J448="Unknown - Material Unknown")),
(AND(G448="Non-lead",J448="Unknown - Likely Lead")),
(AND(G448="Non-lead",J448="Unknown - Unlikely Lead")),
(AND(G448="Non-lead",J448="Unknown - Material Unknown")),
(AND(G448="Non-lead - Other",J448="Unknown - Likely Lead")),
(AND(G448="Non-Lead - Other",J448="Unknown - Unlikely Lead")),
(AND(G448="Non-Lead - Other",J448="Unknown - Material Unknown")))),"Unknown",
IF((OR((AND(G448="Galvanized",J448="Unknown - Likely Lead")),
(AND(G448="Galvanized",J448="Unknown - Unlikely Lead")),
(AND(G448="Galvanized",J448="Unknown - Material Unknown")))),"Unknown",
IF((OR((AND(G448="Galvanized",J448="")))),"Galvanized Requiring Replacement",
IF((OR((AND(G448="Non-lead - Copper",J448="")),
(AND(G448="Non-lead - Plastic",J448="")),
(AND(G448="Non-lead",J448="")),
(AND(G448="Non-lead - Other",J448="")))),"Non-lead",
IF((OR((AND(G448="Unknown - Likely Lead",J448="")),
(AND(G448="Unknown - Unlikely Lead",J448="")),
(AND(G448="Unknown - Material Unknown",J448="")))),"Unknown",
""))))))))))))))))</f>
        <v>Non-Lead</v>
      </c>
      <c r="N448" s="44" t="s">
        <v>39</v>
      </c>
    </row>
    <row r="449" spans="1:14" ht="30" x14ac:dyDescent="0.25">
      <c r="A449" s="34" t="s">
        <v>1201</v>
      </c>
      <c r="B449" s="35" t="s">
        <v>529</v>
      </c>
      <c r="C449" s="36" t="s">
        <v>1199</v>
      </c>
      <c r="D449" s="36" t="s">
        <v>32</v>
      </c>
      <c r="E449" s="36" t="s">
        <v>33</v>
      </c>
      <c r="F449" s="37" t="s">
        <v>1202</v>
      </c>
      <c r="G449" s="38" t="s">
        <v>35</v>
      </c>
      <c r="H449" s="39" t="s">
        <v>36</v>
      </c>
      <c r="I449" s="40" t="s">
        <v>37</v>
      </c>
      <c r="J449" s="42" t="s">
        <v>47</v>
      </c>
      <c r="K449" s="39" t="s">
        <v>37</v>
      </c>
      <c r="L449" s="35"/>
      <c r="M449" s="43" t="str">
        <f>IF((OR(G449="Lead")),"Lead",
IF((OR(J449="Lead")),"Lead",
IF((OR(G449="Lead-lined galvanized")),"Lead",
IF((OR(J449="Lead-lined galvanized")),"Lead",
IF((OR((AND(G449="Unknown - Likely Lead",J449="Galvanized")),
(AND(G449="Unknown - Unlikely Lead",J449="Galvanized")),
(AND(G449="Unknown - Material Unknown",J449="Galvanized")))),"Galvanized Requiring Replacement",
IF((OR((AND(G449="Non-lead - Copper",H449="Yes",J449="Galvanized")),
(AND(G449="Non-lead - Copper",H449="Don't know",J449="Galvanized")),
(AND(G449="Non-lead - Copper",H449="",J449="Galvanized")),
(AND(G449="Non-lead - Plastic",H449="Yes",J449="Galvanized")),
(AND(G449="Non-lead - Plastic",H449="Don't know",J449="Galvanized")),
(AND(G449="Non-lead - Plastic",H449="",J449="Galvanized")),
(AND(G449="Non-lead",H449="Yes",J449="Galvanized")),
(AND(G449="Non-lead",H449="Don't know",J449="Galvanized")),
(AND(G449="Non-lead",H449="",J449="Galvanized")),
(AND(G449="Non-lead - Other",H449="Yes",J449="Galvanized")),
(AND(G449="Non-Lead - Other",H449="Don't know",J449="Galvanized")),
(AND(G449="Galvanized",H449="Yes",J449="Galvanized")),
(AND(G449="Galvanized",H449="Don't know",J449="Galvanized")),
(AND(G449="Galvanized",H449="",J449="Galvanized")),
(AND(G449="Non-Lead - Other",H449="",J449="Galvanized")))),"Galvanized Requiring Replacement",
IF((OR((AND(G449="Non-lead - Copper",J449="Non-lead - Copper")),
(AND(G449="Non-lead - Copper",J449="Non-lead - Plastic")),
(AND(G449="Non-lead - Copper",J449="Non-lead - Other")),
(AND(G449="Non-lead - Copper",J449="Non-lead")),
(AND(G449="Non-lead - Plastic",J449="Non-lead - Copper")),
(AND(G449="Non-lead - Plastic",J449="Non-lead - Plastic")),
(AND(G449="Non-lead - Plastic",J449="Non-lead - Other")),
(AND(G449="Non-lead - Plastic",J449="Non-lead")),
(AND(G449="Non-lead",J449="Non-lead - Copper")),
(AND(G449="Non-lead",J449="Non-lead - Plastic")),
(AND(G449="Non-lead",J449="Non-lead - Other")),
(AND(G449="Non-lead",J449="Non-lead")),
(AND(G449="Non-lead - Other",J449="Non-lead - Copper")),
(AND(G449="Non-Lead - Other",J449="Non-lead - Plastic")),
(AND(G449="Non-Lead - Other",J449="Non-lead")),
(AND(G449="Non-Lead - Other",J449="Non-lead - Other")))),"Non-Lead",
IF((OR((AND(G449="Galvanized",J449="Non-lead")),
(AND(G449="Galvanized",J449="Non-lead - Copper")),
(AND(G449="Galvanized",J449="Non-lead - Plastic")),
(AND(G449="Galvanized",J449="Non-lead")),
(AND(G449="Galvanized",J449="Non-lead - Other")))),"Non-Lead",
IF((OR((AND(G449="Non-lead - Copper",H449="No",J449="Galvanized")),
(AND(G449="Non-lead - Plastic",H449="No",J449="Galvanized")),
(AND(G449="Non-lead",H449="No",J449="Galvanized")),
(AND(G449="Galvanized",H449="No",J449="Galvanized")),
(AND(G449="Non-lead - Other",H449="No",J449="Galvanized")))),"Non-lead",
IF((OR((AND(G449="Unknown - Likely Lead",J449="Unknown - Likely Lead")),
(AND(G449="Unknown - Likely Lead",J449="Unknown - Unlikely Lead")),
(AND(G449="Unknown - Likely Lead",J449="Unknown - Material Unknown")),
(AND(G449="Unknown - Unlikely Lead",J449="Unknown - Likely Lead")),
(AND(G449="Unknown - Unlikely Lead",J449="Unknown - Unlikely Lead")),
(AND(G449="Unknown - Unlikely Lead",J449="Unknown - Material Unknown")),
(AND(G449="Unknown - Material Unknown",J449="Unknown - Likely Lead")),
(AND(G449="Unknown - Material Unknown",J449="Unknown - Unlikely Lead")),
(AND(G449="Unknown - Material Unknown",J449="Unknown - Material Unknown")))),"Unknown",
IF((OR((AND(G449="Unknown - Likely Lead",J449="Non-lead - Copper")),
(AND(G449="Unknown - Likely Lead",J449="Non-lead - Plastic")),
(AND(G449="Unknown - Likely Lead",J449="Non-lead")),
(AND(G449="Unknown - Likely Lead",J449="Non-lead - Other")),
(AND(G449="Unknown - Unlikely Lead",J449="Non-lead - Copper")),
(AND(G449="Unknown - Unlikely Lead",J449="Non-lead - Plastic")),
(AND(G449="Unknown - Unlikely Lead",J449="Non-lead")),
(AND(G449="Unknown - Unlikely Lead",J449="Non-lead - Other")),
(AND(G449="Unknown - Material Unknown",J449="Non-lead - Copper")),
(AND(G449="Unknown - Material Unknown",J449="Non-lead - Plastic")),
(AND(G449="Unknown - Material Unknown",J449="Non-lead")),
(AND(G449="Unknown - Material Unknown",J449="Non-lead - Other")))),"Unknown",
IF((OR((AND(G449="Non-lead - Copper",J449="Unknown - Likely Lead")),
(AND(G449="Non-lead - Copper",J449="Unknown - Unlikely Lead")),
(AND(G449="Non-lead - Copper",J449="Unknown - Material Unknown")),
(AND(G449="Non-lead - Plastic",J449="Unknown - Likely Lead")),
(AND(G449="Non-lead - Plastic",J449="Unknown - Unlikely Lead")),
(AND(G449="Non-lead - Plastic",J449="Unknown - Material Unknown")),
(AND(G449="Non-lead",J449="Unknown - Likely Lead")),
(AND(G449="Non-lead",J449="Unknown - Unlikely Lead")),
(AND(G449="Non-lead",J449="Unknown - Material Unknown")),
(AND(G449="Non-lead - Other",J449="Unknown - Likely Lead")),
(AND(G449="Non-Lead - Other",J449="Unknown - Unlikely Lead")),
(AND(G449="Non-Lead - Other",J449="Unknown - Material Unknown")))),"Unknown",
IF((OR((AND(G449="Galvanized",J449="Unknown - Likely Lead")),
(AND(G449="Galvanized",J449="Unknown - Unlikely Lead")),
(AND(G449="Galvanized",J449="Unknown - Material Unknown")))),"Unknown",
IF((OR((AND(G449="Galvanized",J449="")))),"Galvanized Requiring Replacement",
IF((OR((AND(G449="Non-lead - Copper",J449="")),
(AND(G449="Non-lead - Plastic",J449="")),
(AND(G449="Non-lead",J449="")),
(AND(G449="Non-lead - Other",J449="")))),"Non-lead",
IF((OR((AND(G449="Unknown - Likely Lead",J449="")),
(AND(G449="Unknown - Unlikely Lead",J449="")),
(AND(G449="Unknown - Material Unknown",J449="")))),"Unknown",
""))))))))))))))))</f>
        <v>Non-Lead</v>
      </c>
      <c r="N449" s="44" t="s">
        <v>39</v>
      </c>
    </row>
    <row r="450" spans="1:14" x14ac:dyDescent="0.25">
      <c r="A450" s="34" t="s">
        <v>1203</v>
      </c>
      <c r="B450" s="35" t="s">
        <v>1204</v>
      </c>
      <c r="C450" s="36" t="s">
        <v>1183</v>
      </c>
      <c r="D450" s="36" t="s">
        <v>32</v>
      </c>
      <c r="E450" s="36" t="s">
        <v>33</v>
      </c>
      <c r="F450" s="37" t="s">
        <v>1205</v>
      </c>
      <c r="G450" s="38" t="s">
        <v>35</v>
      </c>
      <c r="H450" s="39" t="s">
        <v>36</v>
      </c>
      <c r="I450" s="40" t="s">
        <v>48</v>
      </c>
      <c r="J450" s="42" t="s">
        <v>47</v>
      </c>
      <c r="K450" s="39" t="s">
        <v>48</v>
      </c>
      <c r="L450" s="35"/>
      <c r="M450" s="43" t="str">
        <f>IF((OR(G450="Lead")),"Lead",
IF((OR(J450="Lead")),"Lead",
IF((OR(G450="Lead-lined galvanized")),"Lead",
IF((OR(J450="Lead-lined galvanized")),"Lead",
IF((OR((AND(G450="Unknown - Likely Lead",J450="Galvanized")),
(AND(G450="Unknown - Unlikely Lead",J450="Galvanized")),
(AND(G450="Unknown - Material Unknown",J450="Galvanized")))),"Galvanized Requiring Replacement",
IF((OR((AND(G450="Non-lead - Copper",H450="Yes",J450="Galvanized")),
(AND(G450="Non-lead - Copper",H450="Don't know",J450="Galvanized")),
(AND(G450="Non-lead - Copper",H450="",J450="Galvanized")),
(AND(G450="Non-lead - Plastic",H450="Yes",J450="Galvanized")),
(AND(G450="Non-lead - Plastic",H450="Don't know",J450="Galvanized")),
(AND(G450="Non-lead - Plastic",H450="",J450="Galvanized")),
(AND(G450="Non-lead",H450="Yes",J450="Galvanized")),
(AND(G450="Non-lead",H450="Don't know",J450="Galvanized")),
(AND(G450="Non-lead",H450="",J450="Galvanized")),
(AND(G450="Non-lead - Other",H450="Yes",J450="Galvanized")),
(AND(G450="Non-Lead - Other",H450="Don't know",J450="Galvanized")),
(AND(G450="Galvanized",H450="Yes",J450="Galvanized")),
(AND(G450="Galvanized",H450="Don't know",J450="Galvanized")),
(AND(G450="Galvanized",H450="",J450="Galvanized")),
(AND(G450="Non-Lead - Other",H450="",J450="Galvanized")))),"Galvanized Requiring Replacement",
IF((OR((AND(G450="Non-lead - Copper",J450="Non-lead - Copper")),
(AND(G450="Non-lead - Copper",J450="Non-lead - Plastic")),
(AND(G450="Non-lead - Copper",J450="Non-lead - Other")),
(AND(G450="Non-lead - Copper",J450="Non-lead")),
(AND(G450="Non-lead - Plastic",J450="Non-lead - Copper")),
(AND(G450="Non-lead - Plastic",J450="Non-lead - Plastic")),
(AND(G450="Non-lead - Plastic",J450="Non-lead - Other")),
(AND(G450="Non-lead - Plastic",J450="Non-lead")),
(AND(G450="Non-lead",J450="Non-lead - Copper")),
(AND(G450="Non-lead",J450="Non-lead - Plastic")),
(AND(G450="Non-lead",J450="Non-lead - Other")),
(AND(G450="Non-lead",J450="Non-lead")),
(AND(G450="Non-lead - Other",J450="Non-lead - Copper")),
(AND(G450="Non-Lead - Other",J450="Non-lead - Plastic")),
(AND(G450="Non-Lead - Other",J450="Non-lead")),
(AND(G450="Non-Lead - Other",J450="Non-lead - Other")))),"Non-Lead",
IF((OR((AND(G450="Galvanized",J450="Non-lead")),
(AND(G450="Galvanized",J450="Non-lead - Copper")),
(AND(G450="Galvanized",J450="Non-lead - Plastic")),
(AND(G450="Galvanized",J450="Non-lead")),
(AND(G450="Galvanized",J450="Non-lead - Other")))),"Non-Lead",
IF((OR((AND(G450="Non-lead - Copper",H450="No",J450="Galvanized")),
(AND(G450="Non-lead - Plastic",H450="No",J450="Galvanized")),
(AND(G450="Non-lead",H450="No",J450="Galvanized")),
(AND(G450="Galvanized",H450="No",J450="Galvanized")),
(AND(G450="Non-lead - Other",H450="No",J450="Galvanized")))),"Non-lead",
IF((OR((AND(G450="Unknown - Likely Lead",J450="Unknown - Likely Lead")),
(AND(G450="Unknown - Likely Lead",J450="Unknown - Unlikely Lead")),
(AND(G450="Unknown - Likely Lead",J450="Unknown - Material Unknown")),
(AND(G450="Unknown - Unlikely Lead",J450="Unknown - Likely Lead")),
(AND(G450="Unknown - Unlikely Lead",J450="Unknown - Unlikely Lead")),
(AND(G450="Unknown - Unlikely Lead",J450="Unknown - Material Unknown")),
(AND(G450="Unknown - Material Unknown",J450="Unknown - Likely Lead")),
(AND(G450="Unknown - Material Unknown",J450="Unknown - Unlikely Lead")),
(AND(G450="Unknown - Material Unknown",J450="Unknown - Material Unknown")))),"Unknown",
IF((OR((AND(G450="Unknown - Likely Lead",J450="Non-lead - Copper")),
(AND(G450="Unknown - Likely Lead",J450="Non-lead - Plastic")),
(AND(G450="Unknown - Likely Lead",J450="Non-lead")),
(AND(G450="Unknown - Likely Lead",J450="Non-lead - Other")),
(AND(G450="Unknown - Unlikely Lead",J450="Non-lead - Copper")),
(AND(G450="Unknown - Unlikely Lead",J450="Non-lead - Plastic")),
(AND(G450="Unknown - Unlikely Lead",J450="Non-lead")),
(AND(G450="Unknown - Unlikely Lead",J450="Non-lead - Other")),
(AND(G450="Unknown - Material Unknown",J450="Non-lead - Copper")),
(AND(G450="Unknown - Material Unknown",J450="Non-lead - Plastic")),
(AND(G450="Unknown - Material Unknown",J450="Non-lead")),
(AND(G450="Unknown - Material Unknown",J450="Non-lead - Other")))),"Unknown",
IF((OR((AND(G450="Non-lead - Copper",J450="Unknown - Likely Lead")),
(AND(G450="Non-lead - Copper",J450="Unknown - Unlikely Lead")),
(AND(G450="Non-lead - Copper",J450="Unknown - Material Unknown")),
(AND(G450="Non-lead - Plastic",J450="Unknown - Likely Lead")),
(AND(G450="Non-lead - Plastic",J450="Unknown - Unlikely Lead")),
(AND(G450="Non-lead - Plastic",J450="Unknown - Material Unknown")),
(AND(G450="Non-lead",J450="Unknown - Likely Lead")),
(AND(G450="Non-lead",J450="Unknown - Unlikely Lead")),
(AND(G450="Non-lead",J450="Unknown - Material Unknown")),
(AND(G450="Non-lead - Other",J450="Unknown - Likely Lead")),
(AND(G450="Non-Lead - Other",J450="Unknown - Unlikely Lead")),
(AND(G450="Non-Lead - Other",J450="Unknown - Material Unknown")))),"Unknown",
IF((OR((AND(G450="Galvanized",J450="Unknown - Likely Lead")),
(AND(G450="Galvanized",J450="Unknown - Unlikely Lead")),
(AND(G450="Galvanized",J450="Unknown - Material Unknown")))),"Unknown",
IF((OR((AND(G450="Galvanized",J450="")))),"Galvanized Requiring Replacement",
IF((OR((AND(G450="Non-lead - Copper",J450="")),
(AND(G450="Non-lead - Plastic",J450="")),
(AND(G450="Non-lead",J450="")),
(AND(G450="Non-lead - Other",J450="")))),"Non-lead",
IF((OR((AND(G450="Unknown - Likely Lead",J450="")),
(AND(G450="Unknown - Unlikely Lead",J450="")),
(AND(G450="Unknown - Material Unknown",J450="")))),"Unknown",
""))))))))))))))))</f>
        <v>Non-Lead</v>
      </c>
      <c r="N450" s="44" t="s">
        <v>39</v>
      </c>
    </row>
    <row r="451" spans="1:14" x14ac:dyDescent="0.25">
      <c r="A451" s="34" t="s">
        <v>1206</v>
      </c>
      <c r="B451" s="35" t="s">
        <v>421</v>
      </c>
      <c r="C451" s="36" t="s">
        <v>1183</v>
      </c>
      <c r="D451" s="36" t="s">
        <v>32</v>
      </c>
      <c r="E451" s="36" t="s">
        <v>33</v>
      </c>
      <c r="F451" s="37" t="s">
        <v>1207</v>
      </c>
      <c r="G451" s="38" t="s">
        <v>35</v>
      </c>
      <c r="H451" s="39" t="s">
        <v>36</v>
      </c>
      <c r="I451" s="40" t="s">
        <v>48</v>
      </c>
      <c r="J451" s="42" t="s">
        <v>47</v>
      </c>
      <c r="K451" s="39" t="s">
        <v>48</v>
      </c>
      <c r="L451" s="35"/>
      <c r="M451" s="43" t="str">
        <f>IF((OR(G451="Lead")),"Lead",
IF((OR(J451="Lead")),"Lead",
IF((OR(G451="Lead-lined galvanized")),"Lead",
IF((OR(J451="Lead-lined galvanized")),"Lead",
IF((OR((AND(G451="Unknown - Likely Lead",J451="Galvanized")),
(AND(G451="Unknown - Unlikely Lead",J451="Galvanized")),
(AND(G451="Unknown - Material Unknown",J451="Galvanized")))),"Galvanized Requiring Replacement",
IF((OR((AND(G451="Non-lead - Copper",H451="Yes",J451="Galvanized")),
(AND(G451="Non-lead - Copper",H451="Don't know",J451="Galvanized")),
(AND(G451="Non-lead - Copper",H451="",J451="Galvanized")),
(AND(G451="Non-lead - Plastic",H451="Yes",J451="Galvanized")),
(AND(G451="Non-lead - Plastic",H451="Don't know",J451="Galvanized")),
(AND(G451="Non-lead - Plastic",H451="",J451="Galvanized")),
(AND(G451="Non-lead",H451="Yes",J451="Galvanized")),
(AND(G451="Non-lead",H451="Don't know",J451="Galvanized")),
(AND(G451="Non-lead",H451="",J451="Galvanized")),
(AND(G451="Non-lead - Other",H451="Yes",J451="Galvanized")),
(AND(G451="Non-Lead - Other",H451="Don't know",J451="Galvanized")),
(AND(G451="Galvanized",H451="Yes",J451="Galvanized")),
(AND(G451="Galvanized",H451="Don't know",J451="Galvanized")),
(AND(G451="Galvanized",H451="",J451="Galvanized")),
(AND(G451="Non-Lead - Other",H451="",J451="Galvanized")))),"Galvanized Requiring Replacement",
IF((OR((AND(G451="Non-lead - Copper",J451="Non-lead - Copper")),
(AND(G451="Non-lead - Copper",J451="Non-lead - Plastic")),
(AND(G451="Non-lead - Copper",J451="Non-lead - Other")),
(AND(G451="Non-lead - Copper",J451="Non-lead")),
(AND(G451="Non-lead - Plastic",J451="Non-lead - Copper")),
(AND(G451="Non-lead - Plastic",J451="Non-lead - Plastic")),
(AND(G451="Non-lead - Plastic",J451="Non-lead - Other")),
(AND(G451="Non-lead - Plastic",J451="Non-lead")),
(AND(G451="Non-lead",J451="Non-lead - Copper")),
(AND(G451="Non-lead",J451="Non-lead - Plastic")),
(AND(G451="Non-lead",J451="Non-lead - Other")),
(AND(G451="Non-lead",J451="Non-lead")),
(AND(G451="Non-lead - Other",J451="Non-lead - Copper")),
(AND(G451="Non-Lead - Other",J451="Non-lead - Plastic")),
(AND(G451="Non-Lead - Other",J451="Non-lead")),
(AND(G451="Non-Lead - Other",J451="Non-lead - Other")))),"Non-Lead",
IF((OR((AND(G451="Galvanized",J451="Non-lead")),
(AND(G451="Galvanized",J451="Non-lead - Copper")),
(AND(G451="Galvanized",J451="Non-lead - Plastic")),
(AND(G451="Galvanized",J451="Non-lead")),
(AND(G451="Galvanized",J451="Non-lead - Other")))),"Non-Lead",
IF((OR((AND(G451="Non-lead - Copper",H451="No",J451="Galvanized")),
(AND(G451="Non-lead - Plastic",H451="No",J451="Galvanized")),
(AND(G451="Non-lead",H451="No",J451="Galvanized")),
(AND(G451="Galvanized",H451="No",J451="Galvanized")),
(AND(G451="Non-lead - Other",H451="No",J451="Galvanized")))),"Non-lead",
IF((OR((AND(G451="Unknown - Likely Lead",J451="Unknown - Likely Lead")),
(AND(G451="Unknown - Likely Lead",J451="Unknown - Unlikely Lead")),
(AND(G451="Unknown - Likely Lead",J451="Unknown - Material Unknown")),
(AND(G451="Unknown - Unlikely Lead",J451="Unknown - Likely Lead")),
(AND(G451="Unknown - Unlikely Lead",J451="Unknown - Unlikely Lead")),
(AND(G451="Unknown - Unlikely Lead",J451="Unknown - Material Unknown")),
(AND(G451="Unknown - Material Unknown",J451="Unknown - Likely Lead")),
(AND(G451="Unknown - Material Unknown",J451="Unknown - Unlikely Lead")),
(AND(G451="Unknown - Material Unknown",J451="Unknown - Material Unknown")))),"Unknown",
IF((OR((AND(G451="Unknown - Likely Lead",J451="Non-lead - Copper")),
(AND(G451="Unknown - Likely Lead",J451="Non-lead - Plastic")),
(AND(G451="Unknown - Likely Lead",J451="Non-lead")),
(AND(G451="Unknown - Likely Lead",J451="Non-lead - Other")),
(AND(G451="Unknown - Unlikely Lead",J451="Non-lead - Copper")),
(AND(G451="Unknown - Unlikely Lead",J451="Non-lead - Plastic")),
(AND(G451="Unknown - Unlikely Lead",J451="Non-lead")),
(AND(G451="Unknown - Unlikely Lead",J451="Non-lead - Other")),
(AND(G451="Unknown - Material Unknown",J451="Non-lead - Copper")),
(AND(G451="Unknown - Material Unknown",J451="Non-lead - Plastic")),
(AND(G451="Unknown - Material Unknown",J451="Non-lead")),
(AND(G451="Unknown - Material Unknown",J451="Non-lead - Other")))),"Unknown",
IF((OR((AND(G451="Non-lead - Copper",J451="Unknown - Likely Lead")),
(AND(G451="Non-lead - Copper",J451="Unknown - Unlikely Lead")),
(AND(G451="Non-lead - Copper",J451="Unknown - Material Unknown")),
(AND(G451="Non-lead - Plastic",J451="Unknown - Likely Lead")),
(AND(G451="Non-lead - Plastic",J451="Unknown - Unlikely Lead")),
(AND(G451="Non-lead - Plastic",J451="Unknown - Material Unknown")),
(AND(G451="Non-lead",J451="Unknown - Likely Lead")),
(AND(G451="Non-lead",J451="Unknown - Unlikely Lead")),
(AND(G451="Non-lead",J451="Unknown - Material Unknown")),
(AND(G451="Non-lead - Other",J451="Unknown - Likely Lead")),
(AND(G451="Non-Lead - Other",J451="Unknown - Unlikely Lead")),
(AND(G451="Non-Lead - Other",J451="Unknown - Material Unknown")))),"Unknown",
IF((OR((AND(G451="Galvanized",J451="Unknown - Likely Lead")),
(AND(G451="Galvanized",J451="Unknown - Unlikely Lead")),
(AND(G451="Galvanized",J451="Unknown - Material Unknown")))),"Unknown",
IF((OR((AND(G451="Galvanized",J451="")))),"Galvanized Requiring Replacement",
IF((OR((AND(G451="Non-lead - Copper",J451="")),
(AND(G451="Non-lead - Plastic",J451="")),
(AND(G451="Non-lead",J451="")),
(AND(G451="Non-lead - Other",J451="")))),"Non-lead",
IF((OR((AND(G451="Unknown - Likely Lead",J451="")),
(AND(G451="Unknown - Unlikely Lead",J451="")),
(AND(G451="Unknown - Material Unknown",J451="")))),"Unknown",
""))))))))))))))))</f>
        <v>Non-Lead</v>
      </c>
      <c r="N451" s="44" t="s">
        <v>39</v>
      </c>
    </row>
    <row r="452" spans="1:14" x14ac:dyDescent="0.25">
      <c r="A452" s="34" t="s">
        <v>1208</v>
      </c>
      <c r="B452" s="35" t="s">
        <v>424</v>
      </c>
      <c r="C452" s="36" t="s">
        <v>1183</v>
      </c>
      <c r="D452" s="36" t="s">
        <v>32</v>
      </c>
      <c r="E452" s="36" t="s">
        <v>33</v>
      </c>
      <c r="F452" s="37" t="s">
        <v>1209</v>
      </c>
      <c r="G452" s="38" t="s">
        <v>35</v>
      </c>
      <c r="H452" s="39" t="s">
        <v>36</v>
      </c>
      <c r="I452" s="40" t="s">
        <v>48</v>
      </c>
      <c r="J452" s="42" t="s">
        <v>47</v>
      </c>
      <c r="K452" s="39" t="s">
        <v>48</v>
      </c>
      <c r="L452" s="35"/>
      <c r="M452" s="43" t="str">
        <f>IF((OR(G452="Lead")),"Lead",
IF((OR(J452="Lead")),"Lead",
IF((OR(G452="Lead-lined galvanized")),"Lead",
IF((OR(J452="Lead-lined galvanized")),"Lead",
IF((OR((AND(G452="Unknown - Likely Lead",J452="Galvanized")),
(AND(G452="Unknown - Unlikely Lead",J452="Galvanized")),
(AND(G452="Unknown - Material Unknown",J452="Galvanized")))),"Galvanized Requiring Replacement",
IF((OR((AND(G452="Non-lead - Copper",H452="Yes",J452="Galvanized")),
(AND(G452="Non-lead - Copper",H452="Don't know",J452="Galvanized")),
(AND(G452="Non-lead - Copper",H452="",J452="Galvanized")),
(AND(G452="Non-lead - Plastic",H452="Yes",J452="Galvanized")),
(AND(G452="Non-lead - Plastic",H452="Don't know",J452="Galvanized")),
(AND(G452="Non-lead - Plastic",H452="",J452="Galvanized")),
(AND(G452="Non-lead",H452="Yes",J452="Galvanized")),
(AND(G452="Non-lead",H452="Don't know",J452="Galvanized")),
(AND(G452="Non-lead",H452="",J452="Galvanized")),
(AND(G452="Non-lead - Other",H452="Yes",J452="Galvanized")),
(AND(G452="Non-Lead - Other",H452="Don't know",J452="Galvanized")),
(AND(G452="Galvanized",H452="Yes",J452="Galvanized")),
(AND(G452="Galvanized",H452="Don't know",J452="Galvanized")),
(AND(G452="Galvanized",H452="",J452="Galvanized")),
(AND(G452="Non-Lead - Other",H452="",J452="Galvanized")))),"Galvanized Requiring Replacement",
IF((OR((AND(G452="Non-lead - Copper",J452="Non-lead - Copper")),
(AND(G452="Non-lead - Copper",J452="Non-lead - Plastic")),
(AND(G452="Non-lead - Copper",J452="Non-lead - Other")),
(AND(G452="Non-lead - Copper",J452="Non-lead")),
(AND(G452="Non-lead - Plastic",J452="Non-lead - Copper")),
(AND(G452="Non-lead - Plastic",J452="Non-lead - Plastic")),
(AND(G452="Non-lead - Plastic",J452="Non-lead - Other")),
(AND(G452="Non-lead - Plastic",J452="Non-lead")),
(AND(G452="Non-lead",J452="Non-lead - Copper")),
(AND(G452="Non-lead",J452="Non-lead - Plastic")),
(AND(G452="Non-lead",J452="Non-lead - Other")),
(AND(G452="Non-lead",J452="Non-lead")),
(AND(G452="Non-lead - Other",J452="Non-lead - Copper")),
(AND(G452="Non-Lead - Other",J452="Non-lead - Plastic")),
(AND(G452="Non-Lead - Other",J452="Non-lead")),
(AND(G452="Non-Lead - Other",J452="Non-lead - Other")))),"Non-Lead",
IF((OR((AND(G452="Galvanized",J452="Non-lead")),
(AND(G452="Galvanized",J452="Non-lead - Copper")),
(AND(G452="Galvanized",J452="Non-lead - Plastic")),
(AND(G452="Galvanized",J452="Non-lead")),
(AND(G452="Galvanized",J452="Non-lead - Other")))),"Non-Lead",
IF((OR((AND(G452="Non-lead - Copper",H452="No",J452="Galvanized")),
(AND(G452="Non-lead - Plastic",H452="No",J452="Galvanized")),
(AND(G452="Non-lead",H452="No",J452="Galvanized")),
(AND(G452="Galvanized",H452="No",J452="Galvanized")),
(AND(G452="Non-lead - Other",H452="No",J452="Galvanized")))),"Non-lead",
IF((OR((AND(G452="Unknown - Likely Lead",J452="Unknown - Likely Lead")),
(AND(G452="Unknown - Likely Lead",J452="Unknown - Unlikely Lead")),
(AND(G452="Unknown - Likely Lead",J452="Unknown - Material Unknown")),
(AND(G452="Unknown - Unlikely Lead",J452="Unknown - Likely Lead")),
(AND(G452="Unknown - Unlikely Lead",J452="Unknown - Unlikely Lead")),
(AND(G452="Unknown - Unlikely Lead",J452="Unknown - Material Unknown")),
(AND(G452="Unknown - Material Unknown",J452="Unknown - Likely Lead")),
(AND(G452="Unknown - Material Unknown",J452="Unknown - Unlikely Lead")),
(AND(G452="Unknown - Material Unknown",J452="Unknown - Material Unknown")))),"Unknown",
IF((OR((AND(G452="Unknown - Likely Lead",J452="Non-lead - Copper")),
(AND(G452="Unknown - Likely Lead",J452="Non-lead - Plastic")),
(AND(G452="Unknown - Likely Lead",J452="Non-lead")),
(AND(G452="Unknown - Likely Lead",J452="Non-lead - Other")),
(AND(G452="Unknown - Unlikely Lead",J452="Non-lead - Copper")),
(AND(G452="Unknown - Unlikely Lead",J452="Non-lead - Plastic")),
(AND(G452="Unknown - Unlikely Lead",J452="Non-lead")),
(AND(G452="Unknown - Unlikely Lead",J452="Non-lead - Other")),
(AND(G452="Unknown - Material Unknown",J452="Non-lead - Copper")),
(AND(G452="Unknown - Material Unknown",J452="Non-lead - Plastic")),
(AND(G452="Unknown - Material Unknown",J452="Non-lead")),
(AND(G452="Unknown - Material Unknown",J452="Non-lead - Other")))),"Unknown",
IF((OR((AND(G452="Non-lead - Copper",J452="Unknown - Likely Lead")),
(AND(G452="Non-lead - Copper",J452="Unknown - Unlikely Lead")),
(AND(G452="Non-lead - Copper",J452="Unknown - Material Unknown")),
(AND(G452="Non-lead - Plastic",J452="Unknown - Likely Lead")),
(AND(G452="Non-lead - Plastic",J452="Unknown - Unlikely Lead")),
(AND(G452="Non-lead - Plastic",J452="Unknown - Material Unknown")),
(AND(G452="Non-lead",J452="Unknown - Likely Lead")),
(AND(G452="Non-lead",J452="Unknown - Unlikely Lead")),
(AND(G452="Non-lead",J452="Unknown - Material Unknown")),
(AND(G452="Non-lead - Other",J452="Unknown - Likely Lead")),
(AND(G452="Non-Lead - Other",J452="Unknown - Unlikely Lead")),
(AND(G452="Non-Lead - Other",J452="Unknown - Material Unknown")))),"Unknown",
IF((OR((AND(G452="Galvanized",J452="Unknown - Likely Lead")),
(AND(G452="Galvanized",J452="Unknown - Unlikely Lead")),
(AND(G452="Galvanized",J452="Unknown - Material Unknown")))),"Unknown",
IF((OR((AND(G452="Galvanized",J452="")))),"Galvanized Requiring Replacement",
IF((OR((AND(G452="Non-lead - Copper",J452="")),
(AND(G452="Non-lead - Plastic",J452="")),
(AND(G452="Non-lead",J452="")),
(AND(G452="Non-lead - Other",J452="")))),"Non-lead",
IF((OR((AND(G452="Unknown - Likely Lead",J452="")),
(AND(G452="Unknown - Unlikely Lead",J452="")),
(AND(G452="Unknown - Material Unknown",J452="")))),"Unknown",
""))))))))))))))))</f>
        <v>Non-Lead</v>
      </c>
      <c r="N452" s="44" t="s">
        <v>39</v>
      </c>
    </row>
    <row r="453" spans="1:14" x14ac:dyDescent="0.25">
      <c r="A453" s="34" t="s">
        <v>1210</v>
      </c>
      <c r="B453" s="35" t="s">
        <v>890</v>
      </c>
      <c r="C453" s="36" t="s">
        <v>1211</v>
      </c>
      <c r="D453" s="36" t="s">
        <v>32</v>
      </c>
      <c r="E453" s="36" t="s">
        <v>33</v>
      </c>
      <c r="F453" s="37" t="s">
        <v>1212</v>
      </c>
      <c r="G453" s="38" t="s">
        <v>35</v>
      </c>
      <c r="H453" s="39" t="s">
        <v>36</v>
      </c>
      <c r="I453" s="40" t="s">
        <v>48</v>
      </c>
      <c r="J453" s="42" t="s">
        <v>47</v>
      </c>
      <c r="K453" s="39" t="s">
        <v>48</v>
      </c>
      <c r="L453" s="35"/>
      <c r="M453" s="43" t="str">
        <f>IF((OR(G453="Lead")),"Lead",
IF((OR(J453="Lead")),"Lead",
IF((OR(G453="Lead-lined galvanized")),"Lead",
IF((OR(J453="Lead-lined galvanized")),"Lead",
IF((OR((AND(G453="Unknown - Likely Lead",J453="Galvanized")),
(AND(G453="Unknown - Unlikely Lead",J453="Galvanized")),
(AND(G453="Unknown - Material Unknown",J453="Galvanized")))),"Galvanized Requiring Replacement",
IF((OR((AND(G453="Non-lead - Copper",H453="Yes",J453="Galvanized")),
(AND(G453="Non-lead - Copper",H453="Don't know",J453="Galvanized")),
(AND(G453="Non-lead - Copper",H453="",J453="Galvanized")),
(AND(G453="Non-lead - Plastic",H453="Yes",J453="Galvanized")),
(AND(G453="Non-lead - Plastic",H453="Don't know",J453="Galvanized")),
(AND(G453="Non-lead - Plastic",H453="",J453="Galvanized")),
(AND(G453="Non-lead",H453="Yes",J453="Galvanized")),
(AND(G453="Non-lead",H453="Don't know",J453="Galvanized")),
(AND(G453="Non-lead",H453="",J453="Galvanized")),
(AND(G453="Non-lead - Other",H453="Yes",J453="Galvanized")),
(AND(G453="Non-Lead - Other",H453="Don't know",J453="Galvanized")),
(AND(G453="Galvanized",H453="Yes",J453="Galvanized")),
(AND(G453="Galvanized",H453="Don't know",J453="Galvanized")),
(AND(G453="Galvanized",H453="",J453="Galvanized")),
(AND(G453="Non-Lead - Other",H453="",J453="Galvanized")))),"Galvanized Requiring Replacement",
IF((OR((AND(G453="Non-lead - Copper",J453="Non-lead - Copper")),
(AND(G453="Non-lead - Copper",J453="Non-lead - Plastic")),
(AND(G453="Non-lead - Copper",J453="Non-lead - Other")),
(AND(G453="Non-lead - Copper",J453="Non-lead")),
(AND(G453="Non-lead - Plastic",J453="Non-lead - Copper")),
(AND(G453="Non-lead - Plastic",J453="Non-lead - Plastic")),
(AND(G453="Non-lead - Plastic",J453="Non-lead - Other")),
(AND(G453="Non-lead - Plastic",J453="Non-lead")),
(AND(G453="Non-lead",J453="Non-lead - Copper")),
(AND(G453="Non-lead",J453="Non-lead - Plastic")),
(AND(G453="Non-lead",J453="Non-lead - Other")),
(AND(G453="Non-lead",J453="Non-lead")),
(AND(G453="Non-lead - Other",J453="Non-lead - Copper")),
(AND(G453="Non-Lead - Other",J453="Non-lead - Plastic")),
(AND(G453="Non-Lead - Other",J453="Non-lead")),
(AND(G453="Non-Lead - Other",J453="Non-lead - Other")))),"Non-Lead",
IF((OR((AND(G453="Galvanized",J453="Non-lead")),
(AND(G453="Galvanized",J453="Non-lead - Copper")),
(AND(G453="Galvanized",J453="Non-lead - Plastic")),
(AND(G453="Galvanized",J453="Non-lead")),
(AND(G453="Galvanized",J453="Non-lead - Other")))),"Non-Lead",
IF((OR((AND(G453="Non-lead - Copper",H453="No",J453="Galvanized")),
(AND(G453="Non-lead - Plastic",H453="No",J453="Galvanized")),
(AND(G453="Non-lead",H453="No",J453="Galvanized")),
(AND(G453="Galvanized",H453="No",J453="Galvanized")),
(AND(G453="Non-lead - Other",H453="No",J453="Galvanized")))),"Non-lead",
IF((OR((AND(G453="Unknown - Likely Lead",J453="Unknown - Likely Lead")),
(AND(G453="Unknown - Likely Lead",J453="Unknown - Unlikely Lead")),
(AND(G453="Unknown - Likely Lead",J453="Unknown - Material Unknown")),
(AND(G453="Unknown - Unlikely Lead",J453="Unknown - Likely Lead")),
(AND(G453="Unknown - Unlikely Lead",J453="Unknown - Unlikely Lead")),
(AND(G453="Unknown - Unlikely Lead",J453="Unknown - Material Unknown")),
(AND(G453="Unknown - Material Unknown",J453="Unknown - Likely Lead")),
(AND(G453="Unknown - Material Unknown",J453="Unknown - Unlikely Lead")),
(AND(G453="Unknown - Material Unknown",J453="Unknown - Material Unknown")))),"Unknown",
IF((OR((AND(G453="Unknown - Likely Lead",J453="Non-lead - Copper")),
(AND(G453="Unknown - Likely Lead",J453="Non-lead - Plastic")),
(AND(G453="Unknown - Likely Lead",J453="Non-lead")),
(AND(G453="Unknown - Likely Lead",J453="Non-lead - Other")),
(AND(G453="Unknown - Unlikely Lead",J453="Non-lead - Copper")),
(AND(G453="Unknown - Unlikely Lead",J453="Non-lead - Plastic")),
(AND(G453="Unknown - Unlikely Lead",J453="Non-lead")),
(AND(G453="Unknown - Unlikely Lead",J453="Non-lead - Other")),
(AND(G453="Unknown - Material Unknown",J453="Non-lead - Copper")),
(AND(G453="Unknown - Material Unknown",J453="Non-lead - Plastic")),
(AND(G453="Unknown - Material Unknown",J453="Non-lead")),
(AND(G453="Unknown - Material Unknown",J453="Non-lead - Other")))),"Unknown",
IF((OR((AND(G453="Non-lead - Copper",J453="Unknown - Likely Lead")),
(AND(G453="Non-lead - Copper",J453="Unknown - Unlikely Lead")),
(AND(G453="Non-lead - Copper",J453="Unknown - Material Unknown")),
(AND(G453="Non-lead - Plastic",J453="Unknown - Likely Lead")),
(AND(G453="Non-lead - Plastic",J453="Unknown - Unlikely Lead")),
(AND(G453="Non-lead - Plastic",J453="Unknown - Material Unknown")),
(AND(G453="Non-lead",J453="Unknown - Likely Lead")),
(AND(G453="Non-lead",J453="Unknown - Unlikely Lead")),
(AND(G453="Non-lead",J453="Unknown - Material Unknown")),
(AND(G453="Non-lead - Other",J453="Unknown - Likely Lead")),
(AND(G453="Non-Lead - Other",J453="Unknown - Unlikely Lead")),
(AND(G453="Non-Lead - Other",J453="Unknown - Material Unknown")))),"Unknown",
IF((OR((AND(G453="Galvanized",J453="Unknown - Likely Lead")),
(AND(G453="Galvanized",J453="Unknown - Unlikely Lead")),
(AND(G453="Galvanized",J453="Unknown - Material Unknown")))),"Unknown",
IF((OR((AND(G453="Galvanized",J453="")))),"Galvanized Requiring Replacement",
IF((OR((AND(G453="Non-lead - Copper",J453="")),
(AND(G453="Non-lead - Plastic",J453="")),
(AND(G453="Non-lead",J453="")),
(AND(G453="Non-lead - Other",J453="")))),"Non-lead",
IF((OR((AND(G453="Unknown - Likely Lead",J453="")),
(AND(G453="Unknown - Unlikely Lead",J453="")),
(AND(G453="Unknown - Material Unknown",J453="")))),"Unknown",
""))))))))))))))))</f>
        <v>Non-Lead</v>
      </c>
      <c r="N453" s="44" t="s">
        <v>39</v>
      </c>
    </row>
    <row r="454" spans="1:14" x14ac:dyDescent="0.25">
      <c r="A454" s="34" t="s">
        <v>1213</v>
      </c>
      <c r="B454" s="35" t="s">
        <v>887</v>
      </c>
      <c r="C454" s="36" t="s">
        <v>1211</v>
      </c>
      <c r="D454" s="36" t="s">
        <v>32</v>
      </c>
      <c r="E454" s="36" t="s">
        <v>33</v>
      </c>
      <c r="F454" s="37" t="s">
        <v>1214</v>
      </c>
      <c r="G454" s="38" t="s">
        <v>35</v>
      </c>
      <c r="H454" s="39" t="s">
        <v>36</v>
      </c>
      <c r="I454" s="40" t="s">
        <v>48</v>
      </c>
      <c r="J454" s="42" t="s">
        <v>47</v>
      </c>
      <c r="K454" s="39" t="s">
        <v>48</v>
      </c>
      <c r="L454" s="35"/>
      <c r="M454" s="43" t="str">
        <f>IF((OR(G454="Lead")),"Lead",
IF((OR(J454="Lead")),"Lead",
IF((OR(G454="Lead-lined galvanized")),"Lead",
IF((OR(J454="Lead-lined galvanized")),"Lead",
IF((OR((AND(G454="Unknown - Likely Lead",J454="Galvanized")),
(AND(G454="Unknown - Unlikely Lead",J454="Galvanized")),
(AND(G454="Unknown - Material Unknown",J454="Galvanized")))),"Galvanized Requiring Replacement",
IF((OR((AND(G454="Non-lead - Copper",H454="Yes",J454="Galvanized")),
(AND(G454="Non-lead - Copper",H454="Don't know",J454="Galvanized")),
(AND(G454="Non-lead - Copper",H454="",J454="Galvanized")),
(AND(G454="Non-lead - Plastic",H454="Yes",J454="Galvanized")),
(AND(G454="Non-lead - Plastic",H454="Don't know",J454="Galvanized")),
(AND(G454="Non-lead - Plastic",H454="",J454="Galvanized")),
(AND(G454="Non-lead",H454="Yes",J454="Galvanized")),
(AND(G454="Non-lead",H454="Don't know",J454="Galvanized")),
(AND(G454="Non-lead",H454="",J454="Galvanized")),
(AND(G454="Non-lead - Other",H454="Yes",J454="Galvanized")),
(AND(G454="Non-Lead - Other",H454="Don't know",J454="Galvanized")),
(AND(G454="Galvanized",H454="Yes",J454="Galvanized")),
(AND(G454="Galvanized",H454="Don't know",J454="Galvanized")),
(AND(G454="Galvanized",H454="",J454="Galvanized")),
(AND(G454="Non-Lead - Other",H454="",J454="Galvanized")))),"Galvanized Requiring Replacement",
IF((OR((AND(G454="Non-lead - Copper",J454="Non-lead - Copper")),
(AND(G454="Non-lead - Copper",J454="Non-lead - Plastic")),
(AND(G454="Non-lead - Copper",J454="Non-lead - Other")),
(AND(G454="Non-lead - Copper",J454="Non-lead")),
(AND(G454="Non-lead - Plastic",J454="Non-lead - Copper")),
(AND(G454="Non-lead - Plastic",J454="Non-lead - Plastic")),
(AND(G454="Non-lead - Plastic",J454="Non-lead - Other")),
(AND(G454="Non-lead - Plastic",J454="Non-lead")),
(AND(G454="Non-lead",J454="Non-lead - Copper")),
(AND(G454="Non-lead",J454="Non-lead - Plastic")),
(AND(G454="Non-lead",J454="Non-lead - Other")),
(AND(G454="Non-lead",J454="Non-lead")),
(AND(G454="Non-lead - Other",J454="Non-lead - Copper")),
(AND(G454="Non-Lead - Other",J454="Non-lead - Plastic")),
(AND(G454="Non-Lead - Other",J454="Non-lead")),
(AND(G454="Non-Lead - Other",J454="Non-lead - Other")))),"Non-Lead",
IF((OR((AND(G454="Galvanized",J454="Non-lead")),
(AND(G454="Galvanized",J454="Non-lead - Copper")),
(AND(G454="Galvanized",J454="Non-lead - Plastic")),
(AND(G454="Galvanized",J454="Non-lead")),
(AND(G454="Galvanized",J454="Non-lead - Other")))),"Non-Lead",
IF((OR((AND(G454="Non-lead - Copper",H454="No",J454="Galvanized")),
(AND(G454="Non-lead - Plastic",H454="No",J454="Galvanized")),
(AND(G454="Non-lead",H454="No",J454="Galvanized")),
(AND(G454="Galvanized",H454="No",J454="Galvanized")),
(AND(G454="Non-lead - Other",H454="No",J454="Galvanized")))),"Non-lead",
IF((OR((AND(G454="Unknown - Likely Lead",J454="Unknown - Likely Lead")),
(AND(G454="Unknown - Likely Lead",J454="Unknown - Unlikely Lead")),
(AND(G454="Unknown - Likely Lead",J454="Unknown - Material Unknown")),
(AND(G454="Unknown - Unlikely Lead",J454="Unknown - Likely Lead")),
(AND(G454="Unknown - Unlikely Lead",J454="Unknown - Unlikely Lead")),
(AND(G454="Unknown - Unlikely Lead",J454="Unknown - Material Unknown")),
(AND(G454="Unknown - Material Unknown",J454="Unknown - Likely Lead")),
(AND(G454="Unknown - Material Unknown",J454="Unknown - Unlikely Lead")),
(AND(G454="Unknown - Material Unknown",J454="Unknown - Material Unknown")))),"Unknown",
IF((OR((AND(G454="Unknown - Likely Lead",J454="Non-lead - Copper")),
(AND(G454="Unknown - Likely Lead",J454="Non-lead - Plastic")),
(AND(G454="Unknown - Likely Lead",J454="Non-lead")),
(AND(G454="Unknown - Likely Lead",J454="Non-lead - Other")),
(AND(G454="Unknown - Unlikely Lead",J454="Non-lead - Copper")),
(AND(G454="Unknown - Unlikely Lead",J454="Non-lead - Plastic")),
(AND(G454="Unknown - Unlikely Lead",J454="Non-lead")),
(AND(G454="Unknown - Unlikely Lead",J454="Non-lead - Other")),
(AND(G454="Unknown - Material Unknown",J454="Non-lead - Copper")),
(AND(G454="Unknown - Material Unknown",J454="Non-lead - Plastic")),
(AND(G454="Unknown - Material Unknown",J454="Non-lead")),
(AND(G454="Unknown - Material Unknown",J454="Non-lead - Other")))),"Unknown",
IF((OR((AND(G454="Non-lead - Copper",J454="Unknown - Likely Lead")),
(AND(G454="Non-lead - Copper",J454="Unknown - Unlikely Lead")),
(AND(G454="Non-lead - Copper",J454="Unknown - Material Unknown")),
(AND(G454="Non-lead - Plastic",J454="Unknown - Likely Lead")),
(AND(G454="Non-lead - Plastic",J454="Unknown - Unlikely Lead")),
(AND(G454="Non-lead - Plastic",J454="Unknown - Material Unknown")),
(AND(G454="Non-lead",J454="Unknown - Likely Lead")),
(AND(G454="Non-lead",J454="Unknown - Unlikely Lead")),
(AND(G454="Non-lead",J454="Unknown - Material Unknown")),
(AND(G454="Non-lead - Other",J454="Unknown - Likely Lead")),
(AND(G454="Non-Lead - Other",J454="Unknown - Unlikely Lead")),
(AND(G454="Non-Lead - Other",J454="Unknown - Material Unknown")))),"Unknown",
IF((OR((AND(G454="Galvanized",J454="Unknown - Likely Lead")),
(AND(G454="Galvanized",J454="Unknown - Unlikely Lead")),
(AND(G454="Galvanized",J454="Unknown - Material Unknown")))),"Unknown",
IF((OR((AND(G454="Galvanized",J454="")))),"Galvanized Requiring Replacement",
IF((OR((AND(G454="Non-lead - Copper",J454="")),
(AND(G454="Non-lead - Plastic",J454="")),
(AND(G454="Non-lead",J454="")),
(AND(G454="Non-lead - Other",J454="")))),"Non-lead",
IF((OR((AND(G454="Unknown - Likely Lead",J454="")),
(AND(G454="Unknown - Unlikely Lead",J454="")),
(AND(G454="Unknown - Material Unknown",J454="")))),"Unknown",
""))))))))))))))))</f>
        <v>Non-Lead</v>
      </c>
      <c r="N454" s="44" t="s">
        <v>39</v>
      </c>
    </row>
    <row r="455" spans="1:14" x14ac:dyDescent="0.25">
      <c r="A455" s="34" t="s">
        <v>1215</v>
      </c>
      <c r="B455" s="35" t="s">
        <v>797</v>
      </c>
      <c r="C455" s="36" t="s">
        <v>1211</v>
      </c>
      <c r="D455" s="36" t="s">
        <v>32</v>
      </c>
      <c r="E455" s="36" t="s">
        <v>33</v>
      </c>
      <c r="F455" s="37" t="s">
        <v>1216</v>
      </c>
      <c r="G455" s="38" t="s">
        <v>35</v>
      </c>
      <c r="H455" s="39" t="s">
        <v>36</v>
      </c>
      <c r="I455" s="40" t="s">
        <v>48</v>
      </c>
      <c r="J455" s="42" t="s">
        <v>47</v>
      </c>
      <c r="K455" s="39" t="s">
        <v>48</v>
      </c>
      <c r="L455" s="35"/>
      <c r="M455" s="43" t="str">
        <f>IF((OR(G455="Lead")),"Lead",
IF((OR(J455="Lead")),"Lead",
IF((OR(G455="Lead-lined galvanized")),"Lead",
IF((OR(J455="Lead-lined galvanized")),"Lead",
IF((OR((AND(G455="Unknown - Likely Lead",J455="Galvanized")),
(AND(G455="Unknown - Unlikely Lead",J455="Galvanized")),
(AND(G455="Unknown - Material Unknown",J455="Galvanized")))),"Galvanized Requiring Replacement",
IF((OR((AND(G455="Non-lead - Copper",H455="Yes",J455="Galvanized")),
(AND(G455="Non-lead - Copper",H455="Don't know",J455="Galvanized")),
(AND(G455="Non-lead - Copper",H455="",J455="Galvanized")),
(AND(G455="Non-lead - Plastic",H455="Yes",J455="Galvanized")),
(AND(G455="Non-lead - Plastic",H455="Don't know",J455="Galvanized")),
(AND(G455="Non-lead - Plastic",H455="",J455="Galvanized")),
(AND(G455="Non-lead",H455="Yes",J455="Galvanized")),
(AND(G455="Non-lead",H455="Don't know",J455="Galvanized")),
(AND(G455="Non-lead",H455="",J455="Galvanized")),
(AND(G455="Non-lead - Other",H455="Yes",J455="Galvanized")),
(AND(G455="Non-Lead - Other",H455="Don't know",J455="Galvanized")),
(AND(G455="Galvanized",H455="Yes",J455="Galvanized")),
(AND(G455="Galvanized",H455="Don't know",J455="Galvanized")),
(AND(G455="Galvanized",H455="",J455="Galvanized")),
(AND(G455="Non-Lead - Other",H455="",J455="Galvanized")))),"Galvanized Requiring Replacement",
IF((OR((AND(G455="Non-lead - Copper",J455="Non-lead - Copper")),
(AND(G455="Non-lead - Copper",J455="Non-lead - Plastic")),
(AND(G455="Non-lead - Copper",J455="Non-lead - Other")),
(AND(G455="Non-lead - Copper",J455="Non-lead")),
(AND(G455="Non-lead - Plastic",J455="Non-lead - Copper")),
(AND(G455="Non-lead - Plastic",J455="Non-lead - Plastic")),
(AND(G455="Non-lead - Plastic",J455="Non-lead - Other")),
(AND(G455="Non-lead - Plastic",J455="Non-lead")),
(AND(G455="Non-lead",J455="Non-lead - Copper")),
(AND(G455="Non-lead",J455="Non-lead - Plastic")),
(AND(G455="Non-lead",J455="Non-lead - Other")),
(AND(G455="Non-lead",J455="Non-lead")),
(AND(G455="Non-lead - Other",J455="Non-lead - Copper")),
(AND(G455="Non-Lead - Other",J455="Non-lead - Plastic")),
(AND(G455="Non-Lead - Other",J455="Non-lead")),
(AND(G455="Non-Lead - Other",J455="Non-lead - Other")))),"Non-Lead",
IF((OR((AND(G455="Galvanized",J455="Non-lead")),
(AND(G455="Galvanized",J455="Non-lead - Copper")),
(AND(G455="Galvanized",J455="Non-lead - Plastic")),
(AND(G455="Galvanized",J455="Non-lead")),
(AND(G455="Galvanized",J455="Non-lead - Other")))),"Non-Lead",
IF((OR((AND(G455="Non-lead - Copper",H455="No",J455="Galvanized")),
(AND(G455="Non-lead - Plastic",H455="No",J455="Galvanized")),
(AND(G455="Non-lead",H455="No",J455="Galvanized")),
(AND(G455="Galvanized",H455="No",J455="Galvanized")),
(AND(G455="Non-lead - Other",H455="No",J455="Galvanized")))),"Non-lead",
IF((OR((AND(G455="Unknown - Likely Lead",J455="Unknown - Likely Lead")),
(AND(G455="Unknown - Likely Lead",J455="Unknown - Unlikely Lead")),
(AND(G455="Unknown - Likely Lead",J455="Unknown - Material Unknown")),
(AND(G455="Unknown - Unlikely Lead",J455="Unknown - Likely Lead")),
(AND(G455="Unknown - Unlikely Lead",J455="Unknown - Unlikely Lead")),
(AND(G455="Unknown - Unlikely Lead",J455="Unknown - Material Unknown")),
(AND(G455="Unknown - Material Unknown",J455="Unknown - Likely Lead")),
(AND(G455="Unknown - Material Unknown",J455="Unknown - Unlikely Lead")),
(AND(G455="Unknown - Material Unknown",J455="Unknown - Material Unknown")))),"Unknown",
IF((OR((AND(G455="Unknown - Likely Lead",J455="Non-lead - Copper")),
(AND(G455="Unknown - Likely Lead",J455="Non-lead - Plastic")),
(AND(G455="Unknown - Likely Lead",J455="Non-lead")),
(AND(G455="Unknown - Likely Lead",J455="Non-lead - Other")),
(AND(G455="Unknown - Unlikely Lead",J455="Non-lead - Copper")),
(AND(G455="Unknown - Unlikely Lead",J455="Non-lead - Plastic")),
(AND(G455="Unknown - Unlikely Lead",J455="Non-lead")),
(AND(G455="Unknown - Unlikely Lead",J455="Non-lead - Other")),
(AND(G455="Unknown - Material Unknown",J455="Non-lead - Copper")),
(AND(G455="Unknown - Material Unknown",J455="Non-lead - Plastic")),
(AND(G455="Unknown - Material Unknown",J455="Non-lead")),
(AND(G455="Unknown - Material Unknown",J455="Non-lead - Other")))),"Unknown",
IF((OR((AND(G455="Non-lead - Copper",J455="Unknown - Likely Lead")),
(AND(G455="Non-lead - Copper",J455="Unknown - Unlikely Lead")),
(AND(G455="Non-lead - Copper",J455="Unknown - Material Unknown")),
(AND(G455="Non-lead - Plastic",J455="Unknown - Likely Lead")),
(AND(G455="Non-lead - Plastic",J455="Unknown - Unlikely Lead")),
(AND(G455="Non-lead - Plastic",J455="Unknown - Material Unknown")),
(AND(G455="Non-lead",J455="Unknown - Likely Lead")),
(AND(G455="Non-lead",J455="Unknown - Unlikely Lead")),
(AND(G455="Non-lead",J455="Unknown - Material Unknown")),
(AND(G455="Non-lead - Other",J455="Unknown - Likely Lead")),
(AND(G455="Non-Lead - Other",J455="Unknown - Unlikely Lead")),
(AND(G455="Non-Lead - Other",J455="Unknown - Material Unknown")))),"Unknown",
IF((OR((AND(G455="Galvanized",J455="Unknown - Likely Lead")),
(AND(G455="Galvanized",J455="Unknown - Unlikely Lead")),
(AND(G455="Galvanized",J455="Unknown - Material Unknown")))),"Unknown",
IF((OR((AND(G455="Galvanized",J455="")))),"Galvanized Requiring Replacement",
IF((OR((AND(G455="Non-lead - Copper",J455="")),
(AND(G455="Non-lead - Plastic",J455="")),
(AND(G455="Non-lead",J455="")),
(AND(G455="Non-lead - Other",J455="")))),"Non-lead",
IF((OR((AND(G455="Unknown - Likely Lead",J455="")),
(AND(G455="Unknown - Unlikely Lead",J455="")),
(AND(G455="Unknown - Material Unknown",J455="")))),"Unknown",
""))))))))))))))))</f>
        <v>Non-Lead</v>
      </c>
      <c r="N455" s="44" t="s">
        <v>39</v>
      </c>
    </row>
    <row r="456" spans="1:14" x14ac:dyDescent="0.25">
      <c r="A456" s="34" t="s">
        <v>1217</v>
      </c>
      <c r="B456" s="35" t="s">
        <v>794</v>
      </c>
      <c r="C456" s="36" t="s">
        <v>1211</v>
      </c>
      <c r="D456" s="36" t="s">
        <v>32</v>
      </c>
      <c r="E456" s="36" t="s">
        <v>33</v>
      </c>
      <c r="F456" s="37" t="s">
        <v>1218</v>
      </c>
      <c r="G456" s="38" t="s">
        <v>35</v>
      </c>
      <c r="H456" s="39" t="s">
        <v>36</v>
      </c>
      <c r="I456" s="40" t="s">
        <v>48</v>
      </c>
      <c r="J456" s="42" t="s">
        <v>47</v>
      </c>
      <c r="K456" s="39" t="s">
        <v>48</v>
      </c>
      <c r="L456" s="35"/>
      <c r="M456" s="43" t="str">
        <f>IF((OR(G456="Lead")),"Lead",
IF((OR(J456="Lead")),"Lead",
IF((OR(G456="Lead-lined galvanized")),"Lead",
IF((OR(J456="Lead-lined galvanized")),"Lead",
IF((OR((AND(G456="Unknown - Likely Lead",J456="Galvanized")),
(AND(G456="Unknown - Unlikely Lead",J456="Galvanized")),
(AND(G456="Unknown - Material Unknown",J456="Galvanized")))),"Galvanized Requiring Replacement",
IF((OR((AND(G456="Non-lead - Copper",H456="Yes",J456="Galvanized")),
(AND(G456="Non-lead - Copper",H456="Don't know",J456="Galvanized")),
(AND(G456="Non-lead - Copper",H456="",J456="Galvanized")),
(AND(G456="Non-lead - Plastic",H456="Yes",J456="Galvanized")),
(AND(G456="Non-lead - Plastic",H456="Don't know",J456="Galvanized")),
(AND(G456="Non-lead - Plastic",H456="",J456="Galvanized")),
(AND(G456="Non-lead",H456="Yes",J456="Galvanized")),
(AND(G456="Non-lead",H456="Don't know",J456="Galvanized")),
(AND(G456="Non-lead",H456="",J456="Galvanized")),
(AND(G456="Non-lead - Other",H456="Yes",J456="Galvanized")),
(AND(G456="Non-Lead - Other",H456="Don't know",J456="Galvanized")),
(AND(G456="Galvanized",H456="Yes",J456="Galvanized")),
(AND(G456="Galvanized",H456="Don't know",J456="Galvanized")),
(AND(G456="Galvanized",H456="",J456="Galvanized")),
(AND(G456="Non-Lead - Other",H456="",J456="Galvanized")))),"Galvanized Requiring Replacement",
IF((OR((AND(G456="Non-lead - Copper",J456="Non-lead - Copper")),
(AND(G456="Non-lead - Copper",J456="Non-lead - Plastic")),
(AND(G456="Non-lead - Copper",J456="Non-lead - Other")),
(AND(G456="Non-lead - Copper",J456="Non-lead")),
(AND(G456="Non-lead - Plastic",J456="Non-lead - Copper")),
(AND(G456="Non-lead - Plastic",J456="Non-lead - Plastic")),
(AND(G456="Non-lead - Plastic",J456="Non-lead - Other")),
(AND(G456="Non-lead - Plastic",J456="Non-lead")),
(AND(G456="Non-lead",J456="Non-lead - Copper")),
(AND(G456="Non-lead",J456="Non-lead - Plastic")),
(AND(G456="Non-lead",J456="Non-lead - Other")),
(AND(G456="Non-lead",J456="Non-lead")),
(AND(G456="Non-lead - Other",J456="Non-lead - Copper")),
(AND(G456="Non-Lead - Other",J456="Non-lead - Plastic")),
(AND(G456="Non-Lead - Other",J456="Non-lead")),
(AND(G456="Non-Lead - Other",J456="Non-lead - Other")))),"Non-Lead",
IF((OR((AND(G456="Galvanized",J456="Non-lead")),
(AND(G456="Galvanized",J456="Non-lead - Copper")),
(AND(G456="Galvanized",J456="Non-lead - Plastic")),
(AND(G456="Galvanized",J456="Non-lead")),
(AND(G456="Galvanized",J456="Non-lead - Other")))),"Non-Lead",
IF((OR((AND(G456="Non-lead - Copper",H456="No",J456="Galvanized")),
(AND(G456="Non-lead - Plastic",H456="No",J456="Galvanized")),
(AND(G456="Non-lead",H456="No",J456="Galvanized")),
(AND(G456="Galvanized",H456="No",J456="Galvanized")),
(AND(G456="Non-lead - Other",H456="No",J456="Galvanized")))),"Non-lead",
IF((OR((AND(G456="Unknown - Likely Lead",J456="Unknown - Likely Lead")),
(AND(G456="Unknown - Likely Lead",J456="Unknown - Unlikely Lead")),
(AND(G456="Unknown - Likely Lead",J456="Unknown - Material Unknown")),
(AND(G456="Unknown - Unlikely Lead",J456="Unknown - Likely Lead")),
(AND(G456="Unknown - Unlikely Lead",J456="Unknown - Unlikely Lead")),
(AND(G456="Unknown - Unlikely Lead",J456="Unknown - Material Unknown")),
(AND(G456="Unknown - Material Unknown",J456="Unknown - Likely Lead")),
(AND(G456="Unknown - Material Unknown",J456="Unknown - Unlikely Lead")),
(AND(G456="Unknown - Material Unknown",J456="Unknown - Material Unknown")))),"Unknown",
IF((OR((AND(G456="Unknown - Likely Lead",J456="Non-lead - Copper")),
(AND(G456="Unknown - Likely Lead",J456="Non-lead - Plastic")),
(AND(G456="Unknown - Likely Lead",J456="Non-lead")),
(AND(G456="Unknown - Likely Lead",J456="Non-lead - Other")),
(AND(G456="Unknown - Unlikely Lead",J456="Non-lead - Copper")),
(AND(G456="Unknown - Unlikely Lead",J456="Non-lead - Plastic")),
(AND(G456="Unknown - Unlikely Lead",J456="Non-lead")),
(AND(G456="Unknown - Unlikely Lead",J456="Non-lead - Other")),
(AND(G456="Unknown - Material Unknown",J456="Non-lead - Copper")),
(AND(G456="Unknown - Material Unknown",J456="Non-lead - Plastic")),
(AND(G456="Unknown - Material Unknown",J456="Non-lead")),
(AND(G456="Unknown - Material Unknown",J456="Non-lead - Other")))),"Unknown",
IF((OR((AND(G456="Non-lead - Copper",J456="Unknown - Likely Lead")),
(AND(G456="Non-lead - Copper",J456="Unknown - Unlikely Lead")),
(AND(G456="Non-lead - Copper",J456="Unknown - Material Unknown")),
(AND(G456="Non-lead - Plastic",J456="Unknown - Likely Lead")),
(AND(G456="Non-lead - Plastic",J456="Unknown - Unlikely Lead")),
(AND(G456="Non-lead - Plastic",J456="Unknown - Material Unknown")),
(AND(G456="Non-lead",J456="Unknown - Likely Lead")),
(AND(G456="Non-lead",J456="Unknown - Unlikely Lead")),
(AND(G456="Non-lead",J456="Unknown - Material Unknown")),
(AND(G456="Non-lead - Other",J456="Unknown - Likely Lead")),
(AND(G456="Non-Lead - Other",J456="Unknown - Unlikely Lead")),
(AND(G456="Non-Lead - Other",J456="Unknown - Material Unknown")))),"Unknown",
IF((OR((AND(G456="Galvanized",J456="Unknown - Likely Lead")),
(AND(G456="Galvanized",J456="Unknown - Unlikely Lead")),
(AND(G456="Galvanized",J456="Unknown - Material Unknown")))),"Unknown",
IF((OR((AND(G456="Galvanized",J456="")))),"Galvanized Requiring Replacement",
IF((OR((AND(G456="Non-lead - Copper",J456="")),
(AND(G456="Non-lead - Plastic",J456="")),
(AND(G456="Non-lead",J456="")),
(AND(G456="Non-lead - Other",J456="")))),"Non-lead",
IF((OR((AND(G456="Unknown - Likely Lead",J456="")),
(AND(G456="Unknown - Unlikely Lead",J456="")),
(AND(G456="Unknown - Material Unknown",J456="")))),"Unknown",
""))))))))))))))))</f>
        <v>Non-Lead</v>
      </c>
      <c r="N456" s="44" t="s">
        <v>39</v>
      </c>
    </row>
    <row r="457" spans="1:14" x14ac:dyDescent="0.25">
      <c r="A457" s="34" t="s">
        <v>1219</v>
      </c>
      <c r="B457" s="35" t="s">
        <v>273</v>
      </c>
      <c r="C457" s="36" t="s">
        <v>1211</v>
      </c>
      <c r="D457" s="36" t="s">
        <v>32</v>
      </c>
      <c r="E457" s="36" t="s">
        <v>33</v>
      </c>
      <c r="F457" s="37" t="s">
        <v>1220</v>
      </c>
      <c r="G457" s="38" t="s">
        <v>35</v>
      </c>
      <c r="H457" s="39" t="s">
        <v>36</v>
      </c>
      <c r="I457" s="40" t="s">
        <v>48</v>
      </c>
      <c r="J457" s="42" t="s">
        <v>47</v>
      </c>
      <c r="K457" s="39" t="s">
        <v>48</v>
      </c>
      <c r="L457" s="35"/>
      <c r="M457" s="43" t="str">
        <f>IF((OR(G457="Lead")),"Lead",
IF((OR(J457="Lead")),"Lead",
IF((OR(G457="Lead-lined galvanized")),"Lead",
IF((OR(J457="Lead-lined galvanized")),"Lead",
IF((OR((AND(G457="Unknown - Likely Lead",J457="Galvanized")),
(AND(G457="Unknown - Unlikely Lead",J457="Galvanized")),
(AND(G457="Unknown - Material Unknown",J457="Galvanized")))),"Galvanized Requiring Replacement",
IF((OR((AND(G457="Non-lead - Copper",H457="Yes",J457="Galvanized")),
(AND(G457="Non-lead - Copper",H457="Don't know",J457="Galvanized")),
(AND(G457="Non-lead - Copper",H457="",J457="Galvanized")),
(AND(G457="Non-lead - Plastic",H457="Yes",J457="Galvanized")),
(AND(G457="Non-lead - Plastic",H457="Don't know",J457="Galvanized")),
(AND(G457="Non-lead - Plastic",H457="",J457="Galvanized")),
(AND(G457="Non-lead",H457="Yes",J457="Galvanized")),
(AND(G457="Non-lead",H457="Don't know",J457="Galvanized")),
(AND(G457="Non-lead",H457="",J457="Galvanized")),
(AND(G457="Non-lead - Other",H457="Yes",J457="Galvanized")),
(AND(G457="Non-Lead - Other",H457="Don't know",J457="Galvanized")),
(AND(G457="Galvanized",H457="Yes",J457="Galvanized")),
(AND(G457="Galvanized",H457="Don't know",J457="Galvanized")),
(AND(G457="Galvanized",H457="",J457="Galvanized")),
(AND(G457="Non-Lead - Other",H457="",J457="Galvanized")))),"Galvanized Requiring Replacement",
IF((OR((AND(G457="Non-lead - Copper",J457="Non-lead - Copper")),
(AND(G457="Non-lead - Copper",J457="Non-lead - Plastic")),
(AND(G457="Non-lead - Copper",J457="Non-lead - Other")),
(AND(G457="Non-lead - Copper",J457="Non-lead")),
(AND(G457="Non-lead - Plastic",J457="Non-lead - Copper")),
(AND(G457="Non-lead - Plastic",J457="Non-lead - Plastic")),
(AND(G457="Non-lead - Plastic",J457="Non-lead - Other")),
(AND(G457="Non-lead - Plastic",J457="Non-lead")),
(AND(G457="Non-lead",J457="Non-lead - Copper")),
(AND(G457="Non-lead",J457="Non-lead - Plastic")),
(AND(G457="Non-lead",J457="Non-lead - Other")),
(AND(G457="Non-lead",J457="Non-lead")),
(AND(G457="Non-lead - Other",J457="Non-lead - Copper")),
(AND(G457="Non-Lead - Other",J457="Non-lead - Plastic")),
(AND(G457="Non-Lead - Other",J457="Non-lead")),
(AND(G457="Non-Lead - Other",J457="Non-lead - Other")))),"Non-Lead",
IF((OR((AND(G457="Galvanized",J457="Non-lead")),
(AND(G457="Galvanized",J457="Non-lead - Copper")),
(AND(G457="Galvanized",J457="Non-lead - Plastic")),
(AND(G457="Galvanized",J457="Non-lead")),
(AND(G457="Galvanized",J457="Non-lead - Other")))),"Non-Lead",
IF((OR((AND(G457="Non-lead - Copper",H457="No",J457="Galvanized")),
(AND(G457="Non-lead - Plastic",H457="No",J457="Galvanized")),
(AND(G457="Non-lead",H457="No",J457="Galvanized")),
(AND(G457="Galvanized",H457="No",J457="Galvanized")),
(AND(G457="Non-lead - Other",H457="No",J457="Galvanized")))),"Non-lead",
IF((OR((AND(G457="Unknown - Likely Lead",J457="Unknown - Likely Lead")),
(AND(G457="Unknown - Likely Lead",J457="Unknown - Unlikely Lead")),
(AND(G457="Unknown - Likely Lead",J457="Unknown - Material Unknown")),
(AND(G457="Unknown - Unlikely Lead",J457="Unknown - Likely Lead")),
(AND(G457="Unknown - Unlikely Lead",J457="Unknown - Unlikely Lead")),
(AND(G457="Unknown - Unlikely Lead",J457="Unknown - Material Unknown")),
(AND(G457="Unknown - Material Unknown",J457="Unknown - Likely Lead")),
(AND(G457="Unknown - Material Unknown",J457="Unknown - Unlikely Lead")),
(AND(G457="Unknown - Material Unknown",J457="Unknown - Material Unknown")))),"Unknown",
IF((OR((AND(G457="Unknown - Likely Lead",J457="Non-lead - Copper")),
(AND(G457="Unknown - Likely Lead",J457="Non-lead - Plastic")),
(AND(G457="Unknown - Likely Lead",J457="Non-lead")),
(AND(G457="Unknown - Likely Lead",J457="Non-lead - Other")),
(AND(G457="Unknown - Unlikely Lead",J457="Non-lead - Copper")),
(AND(G457="Unknown - Unlikely Lead",J457="Non-lead - Plastic")),
(AND(G457="Unknown - Unlikely Lead",J457="Non-lead")),
(AND(G457="Unknown - Unlikely Lead",J457="Non-lead - Other")),
(AND(G457="Unknown - Material Unknown",J457="Non-lead - Copper")),
(AND(G457="Unknown - Material Unknown",J457="Non-lead - Plastic")),
(AND(G457="Unknown - Material Unknown",J457="Non-lead")),
(AND(G457="Unknown - Material Unknown",J457="Non-lead - Other")))),"Unknown",
IF((OR((AND(G457="Non-lead - Copper",J457="Unknown - Likely Lead")),
(AND(G457="Non-lead - Copper",J457="Unknown - Unlikely Lead")),
(AND(G457="Non-lead - Copper",J457="Unknown - Material Unknown")),
(AND(G457="Non-lead - Plastic",J457="Unknown - Likely Lead")),
(AND(G457="Non-lead - Plastic",J457="Unknown - Unlikely Lead")),
(AND(G457="Non-lead - Plastic",J457="Unknown - Material Unknown")),
(AND(G457="Non-lead",J457="Unknown - Likely Lead")),
(AND(G457="Non-lead",J457="Unknown - Unlikely Lead")),
(AND(G457="Non-lead",J457="Unknown - Material Unknown")),
(AND(G457="Non-lead - Other",J457="Unknown - Likely Lead")),
(AND(G457="Non-Lead - Other",J457="Unknown - Unlikely Lead")),
(AND(G457="Non-Lead - Other",J457="Unknown - Material Unknown")))),"Unknown",
IF((OR((AND(G457="Galvanized",J457="Unknown - Likely Lead")),
(AND(G457="Galvanized",J457="Unknown - Unlikely Lead")),
(AND(G457="Galvanized",J457="Unknown - Material Unknown")))),"Unknown",
IF((OR((AND(G457="Galvanized",J457="")))),"Galvanized Requiring Replacement",
IF((OR((AND(G457="Non-lead - Copper",J457="")),
(AND(G457="Non-lead - Plastic",J457="")),
(AND(G457="Non-lead",J457="")),
(AND(G457="Non-lead - Other",J457="")))),"Non-lead",
IF((OR((AND(G457="Unknown - Likely Lead",J457="")),
(AND(G457="Unknown - Unlikely Lead",J457="")),
(AND(G457="Unknown - Material Unknown",J457="")))),"Unknown",
""))))))))))))))))</f>
        <v>Non-Lead</v>
      </c>
      <c r="N457" s="44" t="s">
        <v>39</v>
      </c>
    </row>
    <row r="458" spans="1:14" x14ac:dyDescent="0.25">
      <c r="A458" s="34" t="s">
        <v>1221</v>
      </c>
      <c r="B458" s="35" t="s">
        <v>789</v>
      </c>
      <c r="C458" s="36" t="s">
        <v>1211</v>
      </c>
      <c r="D458" s="36" t="s">
        <v>32</v>
      </c>
      <c r="E458" s="36" t="s">
        <v>33</v>
      </c>
      <c r="F458" s="37" t="s">
        <v>1222</v>
      </c>
      <c r="G458" s="38" t="s">
        <v>35</v>
      </c>
      <c r="H458" s="39" t="s">
        <v>36</v>
      </c>
      <c r="I458" s="40" t="s">
        <v>48</v>
      </c>
      <c r="J458" s="42" t="s">
        <v>47</v>
      </c>
      <c r="K458" s="39" t="s">
        <v>48</v>
      </c>
      <c r="L458" s="35"/>
      <c r="M458" s="43" t="str">
        <f>IF((OR(G458="Lead")),"Lead",
IF((OR(J458="Lead")),"Lead",
IF((OR(G458="Lead-lined galvanized")),"Lead",
IF((OR(J458="Lead-lined galvanized")),"Lead",
IF((OR((AND(G458="Unknown - Likely Lead",J458="Galvanized")),
(AND(G458="Unknown - Unlikely Lead",J458="Galvanized")),
(AND(G458="Unknown - Material Unknown",J458="Galvanized")))),"Galvanized Requiring Replacement",
IF((OR((AND(G458="Non-lead - Copper",H458="Yes",J458="Galvanized")),
(AND(G458="Non-lead - Copper",H458="Don't know",J458="Galvanized")),
(AND(G458="Non-lead - Copper",H458="",J458="Galvanized")),
(AND(G458="Non-lead - Plastic",H458="Yes",J458="Galvanized")),
(AND(G458="Non-lead - Plastic",H458="Don't know",J458="Galvanized")),
(AND(G458="Non-lead - Plastic",H458="",J458="Galvanized")),
(AND(G458="Non-lead",H458="Yes",J458="Galvanized")),
(AND(G458="Non-lead",H458="Don't know",J458="Galvanized")),
(AND(G458="Non-lead",H458="",J458="Galvanized")),
(AND(G458="Non-lead - Other",H458="Yes",J458="Galvanized")),
(AND(G458="Non-Lead - Other",H458="Don't know",J458="Galvanized")),
(AND(G458="Galvanized",H458="Yes",J458="Galvanized")),
(AND(G458="Galvanized",H458="Don't know",J458="Galvanized")),
(AND(G458="Galvanized",H458="",J458="Galvanized")),
(AND(G458="Non-Lead - Other",H458="",J458="Galvanized")))),"Galvanized Requiring Replacement",
IF((OR((AND(G458="Non-lead - Copper",J458="Non-lead - Copper")),
(AND(G458="Non-lead - Copper",J458="Non-lead - Plastic")),
(AND(G458="Non-lead - Copper",J458="Non-lead - Other")),
(AND(G458="Non-lead - Copper",J458="Non-lead")),
(AND(G458="Non-lead - Plastic",J458="Non-lead - Copper")),
(AND(G458="Non-lead - Plastic",J458="Non-lead - Plastic")),
(AND(G458="Non-lead - Plastic",J458="Non-lead - Other")),
(AND(G458="Non-lead - Plastic",J458="Non-lead")),
(AND(G458="Non-lead",J458="Non-lead - Copper")),
(AND(G458="Non-lead",J458="Non-lead - Plastic")),
(AND(G458="Non-lead",J458="Non-lead - Other")),
(AND(G458="Non-lead",J458="Non-lead")),
(AND(G458="Non-lead - Other",J458="Non-lead - Copper")),
(AND(G458="Non-Lead - Other",J458="Non-lead - Plastic")),
(AND(G458="Non-Lead - Other",J458="Non-lead")),
(AND(G458="Non-Lead - Other",J458="Non-lead - Other")))),"Non-Lead",
IF((OR((AND(G458="Galvanized",J458="Non-lead")),
(AND(G458="Galvanized",J458="Non-lead - Copper")),
(AND(G458="Galvanized",J458="Non-lead - Plastic")),
(AND(G458="Galvanized",J458="Non-lead")),
(AND(G458="Galvanized",J458="Non-lead - Other")))),"Non-Lead",
IF((OR((AND(G458="Non-lead - Copper",H458="No",J458="Galvanized")),
(AND(G458="Non-lead - Plastic",H458="No",J458="Galvanized")),
(AND(G458="Non-lead",H458="No",J458="Galvanized")),
(AND(G458="Galvanized",H458="No",J458="Galvanized")),
(AND(G458="Non-lead - Other",H458="No",J458="Galvanized")))),"Non-lead",
IF((OR((AND(G458="Unknown - Likely Lead",J458="Unknown - Likely Lead")),
(AND(G458="Unknown - Likely Lead",J458="Unknown - Unlikely Lead")),
(AND(G458="Unknown - Likely Lead",J458="Unknown - Material Unknown")),
(AND(G458="Unknown - Unlikely Lead",J458="Unknown - Likely Lead")),
(AND(G458="Unknown - Unlikely Lead",J458="Unknown - Unlikely Lead")),
(AND(G458="Unknown - Unlikely Lead",J458="Unknown - Material Unknown")),
(AND(G458="Unknown - Material Unknown",J458="Unknown - Likely Lead")),
(AND(G458="Unknown - Material Unknown",J458="Unknown - Unlikely Lead")),
(AND(G458="Unknown - Material Unknown",J458="Unknown - Material Unknown")))),"Unknown",
IF((OR((AND(G458="Unknown - Likely Lead",J458="Non-lead - Copper")),
(AND(G458="Unknown - Likely Lead",J458="Non-lead - Plastic")),
(AND(G458="Unknown - Likely Lead",J458="Non-lead")),
(AND(G458="Unknown - Likely Lead",J458="Non-lead - Other")),
(AND(G458="Unknown - Unlikely Lead",J458="Non-lead - Copper")),
(AND(G458="Unknown - Unlikely Lead",J458="Non-lead - Plastic")),
(AND(G458="Unknown - Unlikely Lead",J458="Non-lead")),
(AND(G458="Unknown - Unlikely Lead",J458="Non-lead - Other")),
(AND(G458="Unknown - Material Unknown",J458="Non-lead - Copper")),
(AND(G458="Unknown - Material Unknown",J458="Non-lead - Plastic")),
(AND(G458="Unknown - Material Unknown",J458="Non-lead")),
(AND(G458="Unknown - Material Unknown",J458="Non-lead - Other")))),"Unknown",
IF((OR((AND(G458="Non-lead - Copper",J458="Unknown - Likely Lead")),
(AND(G458="Non-lead - Copper",J458="Unknown - Unlikely Lead")),
(AND(G458="Non-lead - Copper",J458="Unknown - Material Unknown")),
(AND(G458="Non-lead - Plastic",J458="Unknown - Likely Lead")),
(AND(G458="Non-lead - Plastic",J458="Unknown - Unlikely Lead")),
(AND(G458="Non-lead - Plastic",J458="Unknown - Material Unknown")),
(AND(G458="Non-lead",J458="Unknown - Likely Lead")),
(AND(G458="Non-lead",J458="Unknown - Unlikely Lead")),
(AND(G458="Non-lead",J458="Unknown - Material Unknown")),
(AND(G458="Non-lead - Other",J458="Unknown - Likely Lead")),
(AND(G458="Non-Lead - Other",J458="Unknown - Unlikely Lead")),
(AND(G458="Non-Lead - Other",J458="Unknown - Material Unknown")))),"Unknown",
IF((OR((AND(G458="Galvanized",J458="Unknown - Likely Lead")),
(AND(G458="Galvanized",J458="Unknown - Unlikely Lead")),
(AND(G458="Galvanized",J458="Unknown - Material Unknown")))),"Unknown",
IF((OR((AND(G458="Galvanized",J458="")))),"Galvanized Requiring Replacement",
IF((OR((AND(G458="Non-lead - Copper",J458="")),
(AND(G458="Non-lead - Plastic",J458="")),
(AND(G458="Non-lead",J458="")),
(AND(G458="Non-lead - Other",J458="")))),"Non-lead",
IF((OR((AND(G458="Unknown - Likely Lead",J458="")),
(AND(G458="Unknown - Unlikely Lead",J458="")),
(AND(G458="Unknown - Material Unknown",J458="")))),"Unknown",
""))))))))))))))))</f>
        <v>Non-Lead</v>
      </c>
      <c r="N458" s="44" t="s">
        <v>39</v>
      </c>
    </row>
    <row r="459" spans="1:14" x14ac:dyDescent="0.25">
      <c r="A459" s="34" t="s">
        <v>1223</v>
      </c>
      <c r="B459" s="35" t="s">
        <v>529</v>
      </c>
      <c r="C459" s="36" t="s">
        <v>1211</v>
      </c>
      <c r="D459" s="36" t="s">
        <v>32</v>
      </c>
      <c r="E459" s="36" t="s">
        <v>33</v>
      </c>
      <c r="F459" s="37" t="s">
        <v>1224</v>
      </c>
      <c r="G459" s="38" t="s">
        <v>35</v>
      </c>
      <c r="H459" s="39" t="s">
        <v>36</v>
      </c>
      <c r="I459" s="40" t="s">
        <v>48</v>
      </c>
      <c r="J459" s="42" t="s">
        <v>47</v>
      </c>
      <c r="K459" s="39" t="s">
        <v>48</v>
      </c>
      <c r="L459" s="35"/>
      <c r="M459" s="43" t="str">
        <f>IF((OR(G459="Lead")),"Lead",
IF((OR(J459="Lead")),"Lead",
IF((OR(G459="Lead-lined galvanized")),"Lead",
IF((OR(J459="Lead-lined galvanized")),"Lead",
IF((OR((AND(G459="Unknown - Likely Lead",J459="Galvanized")),
(AND(G459="Unknown - Unlikely Lead",J459="Galvanized")),
(AND(G459="Unknown - Material Unknown",J459="Galvanized")))),"Galvanized Requiring Replacement",
IF((OR((AND(G459="Non-lead - Copper",H459="Yes",J459="Galvanized")),
(AND(G459="Non-lead - Copper",H459="Don't know",J459="Galvanized")),
(AND(G459="Non-lead - Copper",H459="",J459="Galvanized")),
(AND(G459="Non-lead - Plastic",H459="Yes",J459="Galvanized")),
(AND(G459="Non-lead - Plastic",H459="Don't know",J459="Galvanized")),
(AND(G459="Non-lead - Plastic",H459="",J459="Galvanized")),
(AND(G459="Non-lead",H459="Yes",J459="Galvanized")),
(AND(G459="Non-lead",H459="Don't know",J459="Galvanized")),
(AND(G459="Non-lead",H459="",J459="Galvanized")),
(AND(G459="Non-lead - Other",H459="Yes",J459="Galvanized")),
(AND(G459="Non-Lead - Other",H459="Don't know",J459="Galvanized")),
(AND(G459="Galvanized",H459="Yes",J459="Galvanized")),
(AND(G459="Galvanized",H459="Don't know",J459="Galvanized")),
(AND(G459="Galvanized",H459="",J459="Galvanized")),
(AND(G459="Non-Lead - Other",H459="",J459="Galvanized")))),"Galvanized Requiring Replacement",
IF((OR((AND(G459="Non-lead - Copper",J459="Non-lead - Copper")),
(AND(G459="Non-lead - Copper",J459="Non-lead - Plastic")),
(AND(G459="Non-lead - Copper",J459="Non-lead - Other")),
(AND(G459="Non-lead - Copper",J459="Non-lead")),
(AND(G459="Non-lead - Plastic",J459="Non-lead - Copper")),
(AND(G459="Non-lead - Plastic",J459="Non-lead - Plastic")),
(AND(G459="Non-lead - Plastic",J459="Non-lead - Other")),
(AND(G459="Non-lead - Plastic",J459="Non-lead")),
(AND(G459="Non-lead",J459="Non-lead - Copper")),
(AND(G459="Non-lead",J459="Non-lead - Plastic")),
(AND(G459="Non-lead",J459="Non-lead - Other")),
(AND(G459="Non-lead",J459="Non-lead")),
(AND(G459="Non-lead - Other",J459="Non-lead - Copper")),
(AND(G459="Non-Lead - Other",J459="Non-lead - Plastic")),
(AND(G459="Non-Lead - Other",J459="Non-lead")),
(AND(G459="Non-Lead - Other",J459="Non-lead - Other")))),"Non-Lead",
IF((OR((AND(G459="Galvanized",J459="Non-lead")),
(AND(G459="Galvanized",J459="Non-lead - Copper")),
(AND(G459="Galvanized",J459="Non-lead - Plastic")),
(AND(G459="Galvanized",J459="Non-lead")),
(AND(G459="Galvanized",J459="Non-lead - Other")))),"Non-Lead",
IF((OR((AND(G459="Non-lead - Copper",H459="No",J459="Galvanized")),
(AND(G459="Non-lead - Plastic",H459="No",J459="Galvanized")),
(AND(G459="Non-lead",H459="No",J459="Galvanized")),
(AND(G459="Galvanized",H459="No",J459="Galvanized")),
(AND(G459="Non-lead - Other",H459="No",J459="Galvanized")))),"Non-lead",
IF((OR((AND(G459="Unknown - Likely Lead",J459="Unknown - Likely Lead")),
(AND(G459="Unknown - Likely Lead",J459="Unknown - Unlikely Lead")),
(AND(G459="Unknown - Likely Lead",J459="Unknown - Material Unknown")),
(AND(G459="Unknown - Unlikely Lead",J459="Unknown - Likely Lead")),
(AND(G459="Unknown - Unlikely Lead",J459="Unknown - Unlikely Lead")),
(AND(G459="Unknown - Unlikely Lead",J459="Unknown - Material Unknown")),
(AND(G459="Unknown - Material Unknown",J459="Unknown - Likely Lead")),
(AND(G459="Unknown - Material Unknown",J459="Unknown - Unlikely Lead")),
(AND(G459="Unknown - Material Unknown",J459="Unknown - Material Unknown")))),"Unknown",
IF((OR((AND(G459="Unknown - Likely Lead",J459="Non-lead - Copper")),
(AND(G459="Unknown - Likely Lead",J459="Non-lead - Plastic")),
(AND(G459="Unknown - Likely Lead",J459="Non-lead")),
(AND(G459="Unknown - Likely Lead",J459="Non-lead - Other")),
(AND(G459="Unknown - Unlikely Lead",J459="Non-lead - Copper")),
(AND(G459="Unknown - Unlikely Lead",J459="Non-lead - Plastic")),
(AND(G459="Unknown - Unlikely Lead",J459="Non-lead")),
(AND(G459="Unknown - Unlikely Lead",J459="Non-lead - Other")),
(AND(G459="Unknown - Material Unknown",J459="Non-lead - Copper")),
(AND(G459="Unknown - Material Unknown",J459="Non-lead - Plastic")),
(AND(G459="Unknown - Material Unknown",J459="Non-lead")),
(AND(G459="Unknown - Material Unknown",J459="Non-lead - Other")))),"Unknown",
IF((OR((AND(G459="Non-lead - Copper",J459="Unknown - Likely Lead")),
(AND(G459="Non-lead - Copper",J459="Unknown - Unlikely Lead")),
(AND(G459="Non-lead - Copper",J459="Unknown - Material Unknown")),
(AND(G459="Non-lead - Plastic",J459="Unknown - Likely Lead")),
(AND(G459="Non-lead - Plastic",J459="Unknown - Unlikely Lead")),
(AND(G459="Non-lead - Plastic",J459="Unknown - Material Unknown")),
(AND(G459="Non-lead",J459="Unknown - Likely Lead")),
(AND(G459="Non-lead",J459="Unknown - Unlikely Lead")),
(AND(G459="Non-lead",J459="Unknown - Material Unknown")),
(AND(G459="Non-lead - Other",J459="Unknown - Likely Lead")),
(AND(G459="Non-Lead - Other",J459="Unknown - Unlikely Lead")),
(AND(G459="Non-Lead - Other",J459="Unknown - Material Unknown")))),"Unknown",
IF((OR((AND(G459="Galvanized",J459="Unknown - Likely Lead")),
(AND(G459="Galvanized",J459="Unknown - Unlikely Lead")),
(AND(G459="Galvanized",J459="Unknown - Material Unknown")))),"Unknown",
IF((OR((AND(G459="Galvanized",J459="")))),"Galvanized Requiring Replacement",
IF((OR((AND(G459="Non-lead - Copper",J459="")),
(AND(G459="Non-lead - Plastic",J459="")),
(AND(G459="Non-lead",J459="")),
(AND(G459="Non-lead - Other",J459="")))),"Non-lead",
IF((OR((AND(G459="Unknown - Likely Lead",J459="")),
(AND(G459="Unknown - Unlikely Lead",J459="")),
(AND(G459="Unknown - Material Unknown",J459="")))),"Unknown",
""))))))))))))))))</f>
        <v>Non-Lead</v>
      </c>
      <c r="N459" s="44" t="s">
        <v>39</v>
      </c>
    </row>
    <row r="460" spans="1:14" x14ac:dyDescent="0.25">
      <c r="A460" s="34" t="s">
        <v>1225</v>
      </c>
      <c r="B460" s="35" t="s">
        <v>85</v>
      </c>
      <c r="C460" s="36" t="s">
        <v>1211</v>
      </c>
      <c r="D460" s="36" t="s">
        <v>32</v>
      </c>
      <c r="E460" s="36" t="s">
        <v>33</v>
      </c>
      <c r="F460" s="37" t="s">
        <v>1226</v>
      </c>
      <c r="G460" s="38" t="s">
        <v>35</v>
      </c>
      <c r="H460" s="39" t="s">
        <v>36</v>
      </c>
      <c r="I460" s="40" t="s">
        <v>48</v>
      </c>
      <c r="J460" s="42" t="s">
        <v>47</v>
      </c>
      <c r="K460" s="39" t="s">
        <v>48</v>
      </c>
      <c r="L460" s="35"/>
      <c r="M460" s="43" t="str">
        <f>IF((OR(G460="Lead")),"Lead",
IF((OR(J460="Lead")),"Lead",
IF((OR(G460="Lead-lined galvanized")),"Lead",
IF((OR(J460="Lead-lined galvanized")),"Lead",
IF((OR((AND(G460="Unknown - Likely Lead",J460="Galvanized")),
(AND(G460="Unknown - Unlikely Lead",J460="Galvanized")),
(AND(G460="Unknown - Material Unknown",J460="Galvanized")))),"Galvanized Requiring Replacement",
IF((OR((AND(G460="Non-lead - Copper",H460="Yes",J460="Galvanized")),
(AND(G460="Non-lead - Copper",H460="Don't know",J460="Galvanized")),
(AND(G460="Non-lead - Copper",H460="",J460="Galvanized")),
(AND(G460="Non-lead - Plastic",H460="Yes",J460="Galvanized")),
(AND(G460="Non-lead - Plastic",H460="Don't know",J460="Galvanized")),
(AND(G460="Non-lead - Plastic",H460="",J460="Galvanized")),
(AND(G460="Non-lead",H460="Yes",J460="Galvanized")),
(AND(G460="Non-lead",H460="Don't know",J460="Galvanized")),
(AND(G460="Non-lead",H460="",J460="Galvanized")),
(AND(G460="Non-lead - Other",H460="Yes",J460="Galvanized")),
(AND(G460="Non-Lead - Other",H460="Don't know",J460="Galvanized")),
(AND(G460="Galvanized",H460="Yes",J460="Galvanized")),
(AND(G460="Galvanized",H460="Don't know",J460="Galvanized")),
(AND(G460="Galvanized",H460="",J460="Galvanized")),
(AND(G460="Non-Lead - Other",H460="",J460="Galvanized")))),"Galvanized Requiring Replacement",
IF((OR((AND(G460="Non-lead - Copper",J460="Non-lead - Copper")),
(AND(G460="Non-lead - Copper",J460="Non-lead - Plastic")),
(AND(G460="Non-lead - Copper",J460="Non-lead - Other")),
(AND(G460="Non-lead - Copper",J460="Non-lead")),
(AND(G460="Non-lead - Plastic",J460="Non-lead - Copper")),
(AND(G460="Non-lead - Plastic",J460="Non-lead - Plastic")),
(AND(G460="Non-lead - Plastic",J460="Non-lead - Other")),
(AND(G460="Non-lead - Plastic",J460="Non-lead")),
(AND(G460="Non-lead",J460="Non-lead - Copper")),
(AND(G460="Non-lead",J460="Non-lead - Plastic")),
(AND(G460="Non-lead",J460="Non-lead - Other")),
(AND(G460="Non-lead",J460="Non-lead")),
(AND(G460="Non-lead - Other",J460="Non-lead - Copper")),
(AND(G460="Non-Lead - Other",J460="Non-lead - Plastic")),
(AND(G460="Non-Lead - Other",J460="Non-lead")),
(AND(G460="Non-Lead - Other",J460="Non-lead - Other")))),"Non-Lead",
IF((OR((AND(G460="Galvanized",J460="Non-lead")),
(AND(G460="Galvanized",J460="Non-lead - Copper")),
(AND(G460="Galvanized",J460="Non-lead - Plastic")),
(AND(G460="Galvanized",J460="Non-lead")),
(AND(G460="Galvanized",J460="Non-lead - Other")))),"Non-Lead",
IF((OR((AND(G460="Non-lead - Copper",H460="No",J460="Galvanized")),
(AND(G460="Non-lead - Plastic",H460="No",J460="Galvanized")),
(AND(G460="Non-lead",H460="No",J460="Galvanized")),
(AND(G460="Galvanized",H460="No",J460="Galvanized")),
(AND(G460="Non-lead - Other",H460="No",J460="Galvanized")))),"Non-lead",
IF((OR((AND(G460="Unknown - Likely Lead",J460="Unknown - Likely Lead")),
(AND(G460="Unknown - Likely Lead",J460="Unknown - Unlikely Lead")),
(AND(G460="Unknown - Likely Lead",J460="Unknown - Material Unknown")),
(AND(G460="Unknown - Unlikely Lead",J460="Unknown - Likely Lead")),
(AND(G460="Unknown - Unlikely Lead",J460="Unknown - Unlikely Lead")),
(AND(G460="Unknown - Unlikely Lead",J460="Unknown - Material Unknown")),
(AND(G460="Unknown - Material Unknown",J460="Unknown - Likely Lead")),
(AND(G460="Unknown - Material Unknown",J460="Unknown - Unlikely Lead")),
(AND(G460="Unknown - Material Unknown",J460="Unknown - Material Unknown")))),"Unknown",
IF((OR((AND(G460="Unknown - Likely Lead",J460="Non-lead - Copper")),
(AND(G460="Unknown - Likely Lead",J460="Non-lead - Plastic")),
(AND(G460="Unknown - Likely Lead",J460="Non-lead")),
(AND(G460="Unknown - Likely Lead",J460="Non-lead - Other")),
(AND(G460="Unknown - Unlikely Lead",J460="Non-lead - Copper")),
(AND(G460="Unknown - Unlikely Lead",J460="Non-lead - Plastic")),
(AND(G460="Unknown - Unlikely Lead",J460="Non-lead")),
(AND(G460="Unknown - Unlikely Lead",J460="Non-lead - Other")),
(AND(G460="Unknown - Material Unknown",J460="Non-lead - Copper")),
(AND(G460="Unknown - Material Unknown",J460="Non-lead - Plastic")),
(AND(G460="Unknown - Material Unknown",J460="Non-lead")),
(AND(G460="Unknown - Material Unknown",J460="Non-lead - Other")))),"Unknown",
IF((OR((AND(G460="Non-lead - Copper",J460="Unknown - Likely Lead")),
(AND(G460="Non-lead - Copper",J460="Unknown - Unlikely Lead")),
(AND(G460="Non-lead - Copper",J460="Unknown - Material Unknown")),
(AND(G460="Non-lead - Plastic",J460="Unknown - Likely Lead")),
(AND(G460="Non-lead - Plastic",J460="Unknown - Unlikely Lead")),
(AND(G460="Non-lead - Plastic",J460="Unknown - Material Unknown")),
(AND(G460="Non-lead",J460="Unknown - Likely Lead")),
(AND(G460="Non-lead",J460="Unknown - Unlikely Lead")),
(AND(G460="Non-lead",J460="Unknown - Material Unknown")),
(AND(G460="Non-lead - Other",J460="Unknown - Likely Lead")),
(AND(G460="Non-Lead - Other",J460="Unknown - Unlikely Lead")),
(AND(G460="Non-Lead - Other",J460="Unknown - Material Unknown")))),"Unknown",
IF((OR((AND(G460="Galvanized",J460="Unknown - Likely Lead")),
(AND(G460="Galvanized",J460="Unknown - Unlikely Lead")),
(AND(G460="Galvanized",J460="Unknown - Material Unknown")))),"Unknown",
IF((OR((AND(G460="Galvanized",J460="")))),"Galvanized Requiring Replacement",
IF((OR((AND(G460="Non-lead - Copper",J460="")),
(AND(G460="Non-lead - Plastic",J460="")),
(AND(G460="Non-lead",J460="")),
(AND(G460="Non-lead - Other",J460="")))),"Non-lead",
IF((OR((AND(G460="Unknown - Likely Lead",J460="")),
(AND(G460="Unknown - Unlikely Lead",J460="")),
(AND(G460="Unknown - Material Unknown",J460="")))),"Unknown",
""))))))))))))))))</f>
        <v>Non-Lead</v>
      </c>
      <c r="N460" s="44" t="s">
        <v>39</v>
      </c>
    </row>
    <row r="461" spans="1:14" x14ac:dyDescent="0.25">
      <c r="A461" s="34" t="s">
        <v>1227</v>
      </c>
      <c r="B461" s="35" t="s">
        <v>312</v>
      </c>
      <c r="C461" s="36" t="s">
        <v>1211</v>
      </c>
      <c r="D461" s="36" t="s">
        <v>32</v>
      </c>
      <c r="E461" s="36" t="s">
        <v>33</v>
      </c>
      <c r="F461" s="37" t="s">
        <v>1228</v>
      </c>
      <c r="G461" s="38" t="s">
        <v>35</v>
      </c>
      <c r="H461" s="39" t="s">
        <v>36</v>
      </c>
      <c r="I461" s="40" t="s">
        <v>48</v>
      </c>
      <c r="J461" s="42" t="s">
        <v>47</v>
      </c>
      <c r="K461" s="39" t="s">
        <v>48</v>
      </c>
      <c r="L461" s="35"/>
      <c r="M461" s="43" t="str">
        <f>IF((OR(G461="Lead")),"Lead",
IF((OR(J461="Lead")),"Lead",
IF((OR(G461="Lead-lined galvanized")),"Lead",
IF((OR(J461="Lead-lined galvanized")),"Lead",
IF((OR((AND(G461="Unknown - Likely Lead",J461="Galvanized")),
(AND(G461="Unknown - Unlikely Lead",J461="Galvanized")),
(AND(G461="Unknown - Material Unknown",J461="Galvanized")))),"Galvanized Requiring Replacement",
IF((OR((AND(G461="Non-lead - Copper",H461="Yes",J461="Galvanized")),
(AND(G461="Non-lead - Copper",H461="Don't know",J461="Galvanized")),
(AND(G461="Non-lead - Copper",H461="",J461="Galvanized")),
(AND(G461="Non-lead - Plastic",H461="Yes",J461="Galvanized")),
(AND(G461="Non-lead - Plastic",H461="Don't know",J461="Galvanized")),
(AND(G461="Non-lead - Plastic",H461="",J461="Galvanized")),
(AND(G461="Non-lead",H461="Yes",J461="Galvanized")),
(AND(G461="Non-lead",H461="Don't know",J461="Galvanized")),
(AND(G461="Non-lead",H461="",J461="Galvanized")),
(AND(G461="Non-lead - Other",H461="Yes",J461="Galvanized")),
(AND(G461="Non-Lead - Other",H461="Don't know",J461="Galvanized")),
(AND(G461="Galvanized",H461="Yes",J461="Galvanized")),
(AND(G461="Galvanized",H461="Don't know",J461="Galvanized")),
(AND(G461="Galvanized",H461="",J461="Galvanized")),
(AND(G461="Non-Lead - Other",H461="",J461="Galvanized")))),"Galvanized Requiring Replacement",
IF((OR((AND(G461="Non-lead - Copper",J461="Non-lead - Copper")),
(AND(G461="Non-lead - Copper",J461="Non-lead - Plastic")),
(AND(G461="Non-lead - Copper",J461="Non-lead - Other")),
(AND(G461="Non-lead - Copper",J461="Non-lead")),
(AND(G461="Non-lead - Plastic",J461="Non-lead - Copper")),
(AND(G461="Non-lead - Plastic",J461="Non-lead - Plastic")),
(AND(G461="Non-lead - Plastic",J461="Non-lead - Other")),
(AND(G461="Non-lead - Plastic",J461="Non-lead")),
(AND(G461="Non-lead",J461="Non-lead - Copper")),
(AND(G461="Non-lead",J461="Non-lead - Plastic")),
(AND(G461="Non-lead",J461="Non-lead - Other")),
(AND(G461="Non-lead",J461="Non-lead")),
(AND(G461="Non-lead - Other",J461="Non-lead - Copper")),
(AND(G461="Non-Lead - Other",J461="Non-lead - Plastic")),
(AND(G461="Non-Lead - Other",J461="Non-lead")),
(AND(G461="Non-Lead - Other",J461="Non-lead - Other")))),"Non-Lead",
IF((OR((AND(G461="Galvanized",J461="Non-lead")),
(AND(G461="Galvanized",J461="Non-lead - Copper")),
(AND(G461="Galvanized",J461="Non-lead - Plastic")),
(AND(G461="Galvanized",J461="Non-lead")),
(AND(G461="Galvanized",J461="Non-lead - Other")))),"Non-Lead",
IF((OR((AND(G461="Non-lead - Copper",H461="No",J461="Galvanized")),
(AND(G461="Non-lead - Plastic",H461="No",J461="Galvanized")),
(AND(G461="Non-lead",H461="No",J461="Galvanized")),
(AND(G461="Galvanized",H461="No",J461="Galvanized")),
(AND(G461="Non-lead - Other",H461="No",J461="Galvanized")))),"Non-lead",
IF((OR((AND(G461="Unknown - Likely Lead",J461="Unknown - Likely Lead")),
(AND(G461="Unknown - Likely Lead",J461="Unknown - Unlikely Lead")),
(AND(G461="Unknown - Likely Lead",J461="Unknown - Material Unknown")),
(AND(G461="Unknown - Unlikely Lead",J461="Unknown - Likely Lead")),
(AND(G461="Unknown - Unlikely Lead",J461="Unknown - Unlikely Lead")),
(AND(G461="Unknown - Unlikely Lead",J461="Unknown - Material Unknown")),
(AND(G461="Unknown - Material Unknown",J461="Unknown - Likely Lead")),
(AND(G461="Unknown - Material Unknown",J461="Unknown - Unlikely Lead")),
(AND(G461="Unknown - Material Unknown",J461="Unknown - Material Unknown")))),"Unknown",
IF((OR((AND(G461="Unknown - Likely Lead",J461="Non-lead - Copper")),
(AND(G461="Unknown - Likely Lead",J461="Non-lead - Plastic")),
(AND(G461="Unknown - Likely Lead",J461="Non-lead")),
(AND(G461="Unknown - Likely Lead",J461="Non-lead - Other")),
(AND(G461="Unknown - Unlikely Lead",J461="Non-lead - Copper")),
(AND(G461="Unknown - Unlikely Lead",J461="Non-lead - Plastic")),
(AND(G461="Unknown - Unlikely Lead",J461="Non-lead")),
(AND(G461="Unknown - Unlikely Lead",J461="Non-lead - Other")),
(AND(G461="Unknown - Material Unknown",J461="Non-lead - Copper")),
(AND(G461="Unknown - Material Unknown",J461="Non-lead - Plastic")),
(AND(G461="Unknown - Material Unknown",J461="Non-lead")),
(AND(G461="Unknown - Material Unknown",J461="Non-lead - Other")))),"Unknown",
IF((OR((AND(G461="Non-lead - Copper",J461="Unknown - Likely Lead")),
(AND(G461="Non-lead - Copper",J461="Unknown - Unlikely Lead")),
(AND(G461="Non-lead - Copper",J461="Unknown - Material Unknown")),
(AND(G461="Non-lead - Plastic",J461="Unknown - Likely Lead")),
(AND(G461="Non-lead - Plastic",J461="Unknown - Unlikely Lead")),
(AND(G461="Non-lead - Plastic",J461="Unknown - Material Unknown")),
(AND(G461="Non-lead",J461="Unknown - Likely Lead")),
(AND(G461="Non-lead",J461="Unknown - Unlikely Lead")),
(AND(G461="Non-lead",J461="Unknown - Material Unknown")),
(AND(G461="Non-lead - Other",J461="Unknown - Likely Lead")),
(AND(G461="Non-Lead - Other",J461="Unknown - Unlikely Lead")),
(AND(G461="Non-Lead - Other",J461="Unknown - Material Unknown")))),"Unknown",
IF((OR((AND(G461="Galvanized",J461="Unknown - Likely Lead")),
(AND(G461="Galvanized",J461="Unknown - Unlikely Lead")),
(AND(G461="Galvanized",J461="Unknown - Material Unknown")))),"Unknown",
IF((OR((AND(G461="Galvanized",J461="")))),"Galvanized Requiring Replacement",
IF((OR((AND(G461="Non-lead - Copper",J461="")),
(AND(G461="Non-lead - Plastic",J461="")),
(AND(G461="Non-lead",J461="")),
(AND(G461="Non-lead - Other",J461="")))),"Non-lead",
IF((OR((AND(G461="Unknown - Likely Lead",J461="")),
(AND(G461="Unknown - Unlikely Lead",J461="")),
(AND(G461="Unknown - Material Unknown",J461="")))),"Unknown",
""))))))))))))))))</f>
        <v>Non-Lead</v>
      </c>
      <c r="N461" s="44" t="s">
        <v>39</v>
      </c>
    </row>
    <row r="462" spans="1:14" x14ac:dyDescent="0.25">
      <c r="A462" s="34" t="s">
        <v>1229</v>
      </c>
      <c r="B462" s="35" t="s">
        <v>848</v>
      </c>
      <c r="C462" s="36" t="s">
        <v>1211</v>
      </c>
      <c r="D462" s="36" t="s">
        <v>32</v>
      </c>
      <c r="E462" s="36" t="s">
        <v>33</v>
      </c>
      <c r="F462" s="37" t="s">
        <v>1230</v>
      </c>
      <c r="G462" s="38" t="s">
        <v>35</v>
      </c>
      <c r="H462" s="39" t="s">
        <v>36</v>
      </c>
      <c r="I462" s="40" t="s">
        <v>48</v>
      </c>
      <c r="J462" s="42" t="s">
        <v>47</v>
      </c>
      <c r="K462" s="39" t="s">
        <v>48</v>
      </c>
      <c r="L462" s="35"/>
      <c r="M462" s="43" t="str">
        <f>IF((OR(G462="Lead")),"Lead",
IF((OR(J462="Lead")),"Lead",
IF((OR(G462="Lead-lined galvanized")),"Lead",
IF((OR(J462="Lead-lined galvanized")),"Lead",
IF((OR((AND(G462="Unknown - Likely Lead",J462="Galvanized")),
(AND(G462="Unknown - Unlikely Lead",J462="Galvanized")),
(AND(G462="Unknown - Material Unknown",J462="Galvanized")))),"Galvanized Requiring Replacement",
IF((OR((AND(G462="Non-lead - Copper",H462="Yes",J462="Galvanized")),
(AND(G462="Non-lead - Copper",H462="Don't know",J462="Galvanized")),
(AND(G462="Non-lead - Copper",H462="",J462="Galvanized")),
(AND(G462="Non-lead - Plastic",H462="Yes",J462="Galvanized")),
(AND(G462="Non-lead - Plastic",H462="Don't know",J462="Galvanized")),
(AND(G462="Non-lead - Plastic",H462="",J462="Galvanized")),
(AND(G462="Non-lead",H462="Yes",J462="Galvanized")),
(AND(G462="Non-lead",H462="Don't know",J462="Galvanized")),
(AND(G462="Non-lead",H462="",J462="Galvanized")),
(AND(G462="Non-lead - Other",H462="Yes",J462="Galvanized")),
(AND(G462="Non-Lead - Other",H462="Don't know",J462="Galvanized")),
(AND(G462="Galvanized",H462="Yes",J462="Galvanized")),
(AND(G462="Galvanized",H462="Don't know",J462="Galvanized")),
(AND(G462="Galvanized",H462="",J462="Galvanized")),
(AND(G462="Non-Lead - Other",H462="",J462="Galvanized")))),"Galvanized Requiring Replacement",
IF((OR((AND(G462="Non-lead - Copper",J462="Non-lead - Copper")),
(AND(G462="Non-lead - Copper",J462="Non-lead - Plastic")),
(AND(G462="Non-lead - Copper",J462="Non-lead - Other")),
(AND(G462="Non-lead - Copper",J462="Non-lead")),
(AND(G462="Non-lead - Plastic",J462="Non-lead - Copper")),
(AND(G462="Non-lead - Plastic",J462="Non-lead - Plastic")),
(AND(G462="Non-lead - Plastic",J462="Non-lead - Other")),
(AND(G462="Non-lead - Plastic",J462="Non-lead")),
(AND(G462="Non-lead",J462="Non-lead - Copper")),
(AND(G462="Non-lead",J462="Non-lead - Plastic")),
(AND(G462="Non-lead",J462="Non-lead - Other")),
(AND(G462="Non-lead",J462="Non-lead")),
(AND(G462="Non-lead - Other",J462="Non-lead - Copper")),
(AND(G462="Non-Lead - Other",J462="Non-lead - Plastic")),
(AND(G462="Non-Lead - Other",J462="Non-lead")),
(AND(G462="Non-Lead - Other",J462="Non-lead - Other")))),"Non-Lead",
IF((OR((AND(G462="Galvanized",J462="Non-lead")),
(AND(G462="Galvanized",J462="Non-lead - Copper")),
(AND(G462="Galvanized",J462="Non-lead - Plastic")),
(AND(G462="Galvanized",J462="Non-lead")),
(AND(G462="Galvanized",J462="Non-lead - Other")))),"Non-Lead",
IF((OR((AND(G462="Non-lead - Copper",H462="No",J462="Galvanized")),
(AND(G462="Non-lead - Plastic",H462="No",J462="Galvanized")),
(AND(G462="Non-lead",H462="No",J462="Galvanized")),
(AND(G462="Galvanized",H462="No",J462="Galvanized")),
(AND(G462="Non-lead - Other",H462="No",J462="Galvanized")))),"Non-lead",
IF((OR((AND(G462="Unknown - Likely Lead",J462="Unknown - Likely Lead")),
(AND(G462="Unknown - Likely Lead",J462="Unknown - Unlikely Lead")),
(AND(G462="Unknown - Likely Lead",J462="Unknown - Material Unknown")),
(AND(G462="Unknown - Unlikely Lead",J462="Unknown - Likely Lead")),
(AND(G462="Unknown - Unlikely Lead",J462="Unknown - Unlikely Lead")),
(AND(G462="Unknown - Unlikely Lead",J462="Unknown - Material Unknown")),
(AND(G462="Unknown - Material Unknown",J462="Unknown - Likely Lead")),
(AND(G462="Unknown - Material Unknown",J462="Unknown - Unlikely Lead")),
(AND(G462="Unknown - Material Unknown",J462="Unknown - Material Unknown")))),"Unknown",
IF((OR((AND(G462="Unknown - Likely Lead",J462="Non-lead - Copper")),
(AND(G462="Unknown - Likely Lead",J462="Non-lead - Plastic")),
(AND(G462="Unknown - Likely Lead",J462="Non-lead")),
(AND(G462="Unknown - Likely Lead",J462="Non-lead - Other")),
(AND(G462="Unknown - Unlikely Lead",J462="Non-lead - Copper")),
(AND(G462="Unknown - Unlikely Lead",J462="Non-lead - Plastic")),
(AND(G462="Unknown - Unlikely Lead",J462="Non-lead")),
(AND(G462="Unknown - Unlikely Lead",J462="Non-lead - Other")),
(AND(G462="Unknown - Material Unknown",J462="Non-lead - Copper")),
(AND(G462="Unknown - Material Unknown",J462="Non-lead - Plastic")),
(AND(G462="Unknown - Material Unknown",J462="Non-lead")),
(AND(G462="Unknown - Material Unknown",J462="Non-lead - Other")))),"Unknown",
IF((OR((AND(G462="Non-lead - Copper",J462="Unknown - Likely Lead")),
(AND(G462="Non-lead - Copper",J462="Unknown - Unlikely Lead")),
(AND(G462="Non-lead - Copper",J462="Unknown - Material Unknown")),
(AND(G462="Non-lead - Plastic",J462="Unknown - Likely Lead")),
(AND(G462="Non-lead - Plastic",J462="Unknown - Unlikely Lead")),
(AND(G462="Non-lead - Plastic",J462="Unknown - Material Unknown")),
(AND(G462="Non-lead",J462="Unknown - Likely Lead")),
(AND(G462="Non-lead",J462="Unknown - Unlikely Lead")),
(AND(G462="Non-lead",J462="Unknown - Material Unknown")),
(AND(G462="Non-lead - Other",J462="Unknown - Likely Lead")),
(AND(G462="Non-Lead - Other",J462="Unknown - Unlikely Lead")),
(AND(G462="Non-Lead - Other",J462="Unknown - Material Unknown")))),"Unknown",
IF((OR((AND(G462="Galvanized",J462="Unknown - Likely Lead")),
(AND(G462="Galvanized",J462="Unknown - Unlikely Lead")),
(AND(G462="Galvanized",J462="Unknown - Material Unknown")))),"Unknown",
IF((OR((AND(G462="Galvanized",J462="")))),"Galvanized Requiring Replacement",
IF((OR((AND(G462="Non-lead - Copper",J462="")),
(AND(G462="Non-lead - Plastic",J462="")),
(AND(G462="Non-lead",J462="")),
(AND(G462="Non-lead - Other",J462="")))),"Non-lead",
IF((OR((AND(G462="Unknown - Likely Lead",J462="")),
(AND(G462="Unknown - Unlikely Lead",J462="")),
(AND(G462="Unknown - Material Unknown",J462="")))),"Unknown",
""))))))))))))))))</f>
        <v>Non-Lead</v>
      </c>
      <c r="N462" s="44" t="s">
        <v>39</v>
      </c>
    </row>
    <row r="463" spans="1:14" x14ac:dyDescent="0.25">
      <c r="A463" s="34" t="s">
        <v>1231</v>
      </c>
      <c r="B463" s="35" t="s">
        <v>1232</v>
      </c>
      <c r="C463" s="36" t="s">
        <v>1211</v>
      </c>
      <c r="D463" s="36" t="s">
        <v>32</v>
      </c>
      <c r="E463" s="36" t="s">
        <v>33</v>
      </c>
      <c r="F463" s="37" t="s">
        <v>1233</v>
      </c>
      <c r="G463" s="38" t="s">
        <v>35</v>
      </c>
      <c r="H463" s="39" t="s">
        <v>36</v>
      </c>
      <c r="I463" s="40" t="s">
        <v>48</v>
      </c>
      <c r="J463" s="42" t="s">
        <v>47</v>
      </c>
      <c r="K463" s="39" t="s">
        <v>48</v>
      </c>
      <c r="L463" s="35"/>
      <c r="M463" s="43" t="str">
        <f>IF((OR(G463="Lead")),"Lead",
IF((OR(J463="Lead")),"Lead",
IF((OR(G463="Lead-lined galvanized")),"Lead",
IF((OR(J463="Lead-lined galvanized")),"Lead",
IF((OR((AND(G463="Unknown - Likely Lead",J463="Galvanized")),
(AND(G463="Unknown - Unlikely Lead",J463="Galvanized")),
(AND(G463="Unknown - Material Unknown",J463="Galvanized")))),"Galvanized Requiring Replacement",
IF((OR((AND(G463="Non-lead - Copper",H463="Yes",J463="Galvanized")),
(AND(G463="Non-lead - Copper",H463="Don't know",J463="Galvanized")),
(AND(G463="Non-lead - Copper",H463="",J463="Galvanized")),
(AND(G463="Non-lead - Plastic",H463="Yes",J463="Galvanized")),
(AND(G463="Non-lead - Plastic",H463="Don't know",J463="Galvanized")),
(AND(G463="Non-lead - Plastic",H463="",J463="Galvanized")),
(AND(G463="Non-lead",H463="Yes",J463="Galvanized")),
(AND(G463="Non-lead",H463="Don't know",J463="Galvanized")),
(AND(G463="Non-lead",H463="",J463="Galvanized")),
(AND(G463="Non-lead - Other",H463="Yes",J463="Galvanized")),
(AND(G463="Non-Lead - Other",H463="Don't know",J463="Galvanized")),
(AND(G463="Galvanized",H463="Yes",J463="Galvanized")),
(AND(G463="Galvanized",H463="Don't know",J463="Galvanized")),
(AND(G463="Galvanized",H463="",J463="Galvanized")),
(AND(G463="Non-Lead - Other",H463="",J463="Galvanized")))),"Galvanized Requiring Replacement",
IF((OR((AND(G463="Non-lead - Copper",J463="Non-lead - Copper")),
(AND(G463="Non-lead - Copper",J463="Non-lead - Plastic")),
(AND(G463="Non-lead - Copper",J463="Non-lead - Other")),
(AND(G463="Non-lead - Copper",J463="Non-lead")),
(AND(G463="Non-lead - Plastic",J463="Non-lead - Copper")),
(AND(G463="Non-lead - Plastic",J463="Non-lead - Plastic")),
(AND(G463="Non-lead - Plastic",J463="Non-lead - Other")),
(AND(G463="Non-lead - Plastic",J463="Non-lead")),
(AND(G463="Non-lead",J463="Non-lead - Copper")),
(AND(G463="Non-lead",J463="Non-lead - Plastic")),
(AND(G463="Non-lead",J463="Non-lead - Other")),
(AND(G463="Non-lead",J463="Non-lead")),
(AND(G463="Non-lead - Other",J463="Non-lead - Copper")),
(AND(G463="Non-Lead - Other",J463="Non-lead - Plastic")),
(AND(G463="Non-Lead - Other",J463="Non-lead")),
(AND(G463="Non-Lead - Other",J463="Non-lead - Other")))),"Non-Lead",
IF((OR((AND(G463="Galvanized",J463="Non-lead")),
(AND(G463="Galvanized",J463="Non-lead - Copper")),
(AND(G463="Galvanized",J463="Non-lead - Plastic")),
(AND(G463="Galvanized",J463="Non-lead")),
(AND(G463="Galvanized",J463="Non-lead - Other")))),"Non-Lead",
IF((OR((AND(G463="Non-lead - Copper",H463="No",J463="Galvanized")),
(AND(G463="Non-lead - Plastic",H463="No",J463="Galvanized")),
(AND(G463="Non-lead",H463="No",J463="Galvanized")),
(AND(G463="Galvanized",H463="No",J463="Galvanized")),
(AND(G463="Non-lead - Other",H463="No",J463="Galvanized")))),"Non-lead",
IF((OR((AND(G463="Unknown - Likely Lead",J463="Unknown - Likely Lead")),
(AND(G463="Unknown - Likely Lead",J463="Unknown - Unlikely Lead")),
(AND(G463="Unknown - Likely Lead",J463="Unknown - Material Unknown")),
(AND(G463="Unknown - Unlikely Lead",J463="Unknown - Likely Lead")),
(AND(G463="Unknown - Unlikely Lead",J463="Unknown - Unlikely Lead")),
(AND(G463="Unknown - Unlikely Lead",J463="Unknown - Material Unknown")),
(AND(G463="Unknown - Material Unknown",J463="Unknown - Likely Lead")),
(AND(G463="Unknown - Material Unknown",J463="Unknown - Unlikely Lead")),
(AND(G463="Unknown - Material Unknown",J463="Unknown - Material Unknown")))),"Unknown",
IF((OR((AND(G463="Unknown - Likely Lead",J463="Non-lead - Copper")),
(AND(G463="Unknown - Likely Lead",J463="Non-lead - Plastic")),
(AND(G463="Unknown - Likely Lead",J463="Non-lead")),
(AND(G463="Unknown - Likely Lead",J463="Non-lead - Other")),
(AND(G463="Unknown - Unlikely Lead",J463="Non-lead - Copper")),
(AND(G463="Unknown - Unlikely Lead",J463="Non-lead - Plastic")),
(AND(G463="Unknown - Unlikely Lead",J463="Non-lead")),
(AND(G463="Unknown - Unlikely Lead",J463="Non-lead - Other")),
(AND(G463="Unknown - Material Unknown",J463="Non-lead - Copper")),
(AND(G463="Unknown - Material Unknown",J463="Non-lead - Plastic")),
(AND(G463="Unknown - Material Unknown",J463="Non-lead")),
(AND(G463="Unknown - Material Unknown",J463="Non-lead - Other")))),"Unknown",
IF((OR((AND(G463="Non-lead - Copper",J463="Unknown - Likely Lead")),
(AND(G463="Non-lead - Copper",J463="Unknown - Unlikely Lead")),
(AND(G463="Non-lead - Copper",J463="Unknown - Material Unknown")),
(AND(G463="Non-lead - Plastic",J463="Unknown - Likely Lead")),
(AND(G463="Non-lead - Plastic",J463="Unknown - Unlikely Lead")),
(AND(G463="Non-lead - Plastic",J463="Unknown - Material Unknown")),
(AND(G463="Non-lead",J463="Unknown - Likely Lead")),
(AND(G463="Non-lead",J463="Unknown - Unlikely Lead")),
(AND(G463="Non-lead",J463="Unknown - Material Unknown")),
(AND(G463="Non-lead - Other",J463="Unknown - Likely Lead")),
(AND(G463="Non-Lead - Other",J463="Unknown - Unlikely Lead")),
(AND(G463="Non-Lead - Other",J463="Unknown - Material Unknown")))),"Unknown",
IF((OR((AND(G463="Galvanized",J463="Unknown - Likely Lead")),
(AND(G463="Galvanized",J463="Unknown - Unlikely Lead")),
(AND(G463="Galvanized",J463="Unknown - Material Unknown")))),"Unknown",
IF((OR((AND(G463="Galvanized",J463="")))),"Galvanized Requiring Replacement",
IF((OR((AND(G463="Non-lead - Copper",J463="")),
(AND(G463="Non-lead - Plastic",J463="")),
(AND(G463="Non-lead",J463="")),
(AND(G463="Non-lead - Other",J463="")))),"Non-lead",
IF((OR((AND(G463="Unknown - Likely Lead",J463="")),
(AND(G463="Unknown - Unlikely Lead",J463="")),
(AND(G463="Unknown - Material Unknown",J463="")))),"Unknown",
""))))))))))))))))</f>
        <v>Non-Lead</v>
      </c>
      <c r="N463" s="44" t="s">
        <v>39</v>
      </c>
    </row>
    <row r="464" spans="1:14" x14ac:dyDescent="0.25">
      <c r="A464" s="34" t="s">
        <v>1234</v>
      </c>
      <c r="B464" s="35" t="s">
        <v>1235</v>
      </c>
      <c r="C464" s="36" t="s">
        <v>1211</v>
      </c>
      <c r="D464" s="36" t="s">
        <v>32</v>
      </c>
      <c r="E464" s="36" t="s">
        <v>33</v>
      </c>
      <c r="F464" s="37" t="s">
        <v>1236</v>
      </c>
      <c r="G464" s="38" t="s">
        <v>35</v>
      </c>
      <c r="H464" s="39" t="s">
        <v>36</v>
      </c>
      <c r="I464" s="40" t="s">
        <v>48</v>
      </c>
      <c r="J464" s="42" t="s">
        <v>47</v>
      </c>
      <c r="K464" s="39" t="s">
        <v>48</v>
      </c>
      <c r="L464" s="35"/>
      <c r="M464" s="43" t="str">
        <f>IF((OR(G464="Lead")),"Lead",
IF((OR(J464="Lead")),"Lead",
IF((OR(G464="Lead-lined galvanized")),"Lead",
IF((OR(J464="Lead-lined galvanized")),"Lead",
IF((OR((AND(G464="Unknown - Likely Lead",J464="Galvanized")),
(AND(G464="Unknown - Unlikely Lead",J464="Galvanized")),
(AND(G464="Unknown - Material Unknown",J464="Galvanized")))),"Galvanized Requiring Replacement",
IF((OR((AND(G464="Non-lead - Copper",H464="Yes",J464="Galvanized")),
(AND(G464="Non-lead - Copper",H464="Don't know",J464="Galvanized")),
(AND(G464="Non-lead - Copper",H464="",J464="Galvanized")),
(AND(G464="Non-lead - Plastic",H464="Yes",J464="Galvanized")),
(AND(G464="Non-lead - Plastic",H464="Don't know",J464="Galvanized")),
(AND(G464="Non-lead - Plastic",H464="",J464="Galvanized")),
(AND(G464="Non-lead",H464="Yes",J464="Galvanized")),
(AND(G464="Non-lead",H464="Don't know",J464="Galvanized")),
(AND(G464="Non-lead",H464="",J464="Galvanized")),
(AND(G464="Non-lead - Other",H464="Yes",J464="Galvanized")),
(AND(G464="Non-Lead - Other",H464="Don't know",J464="Galvanized")),
(AND(G464="Galvanized",H464="Yes",J464="Galvanized")),
(AND(G464="Galvanized",H464="Don't know",J464="Galvanized")),
(AND(G464="Galvanized",H464="",J464="Galvanized")),
(AND(G464="Non-Lead - Other",H464="",J464="Galvanized")))),"Galvanized Requiring Replacement",
IF((OR((AND(G464="Non-lead - Copper",J464="Non-lead - Copper")),
(AND(G464="Non-lead - Copper",J464="Non-lead - Plastic")),
(AND(G464="Non-lead - Copper",J464="Non-lead - Other")),
(AND(G464="Non-lead - Copper",J464="Non-lead")),
(AND(G464="Non-lead - Plastic",J464="Non-lead - Copper")),
(AND(G464="Non-lead - Plastic",J464="Non-lead - Plastic")),
(AND(G464="Non-lead - Plastic",J464="Non-lead - Other")),
(AND(G464="Non-lead - Plastic",J464="Non-lead")),
(AND(G464="Non-lead",J464="Non-lead - Copper")),
(AND(G464="Non-lead",J464="Non-lead - Plastic")),
(AND(G464="Non-lead",J464="Non-lead - Other")),
(AND(G464="Non-lead",J464="Non-lead")),
(AND(G464="Non-lead - Other",J464="Non-lead - Copper")),
(AND(G464="Non-Lead - Other",J464="Non-lead - Plastic")),
(AND(G464="Non-Lead - Other",J464="Non-lead")),
(AND(G464="Non-Lead - Other",J464="Non-lead - Other")))),"Non-Lead",
IF((OR((AND(G464="Galvanized",J464="Non-lead")),
(AND(G464="Galvanized",J464="Non-lead - Copper")),
(AND(G464="Galvanized",J464="Non-lead - Plastic")),
(AND(G464="Galvanized",J464="Non-lead")),
(AND(G464="Galvanized",J464="Non-lead - Other")))),"Non-Lead",
IF((OR((AND(G464="Non-lead - Copper",H464="No",J464="Galvanized")),
(AND(G464="Non-lead - Plastic",H464="No",J464="Galvanized")),
(AND(G464="Non-lead",H464="No",J464="Galvanized")),
(AND(G464="Galvanized",H464="No",J464="Galvanized")),
(AND(G464="Non-lead - Other",H464="No",J464="Galvanized")))),"Non-lead",
IF((OR((AND(G464="Unknown - Likely Lead",J464="Unknown - Likely Lead")),
(AND(G464="Unknown - Likely Lead",J464="Unknown - Unlikely Lead")),
(AND(G464="Unknown - Likely Lead",J464="Unknown - Material Unknown")),
(AND(G464="Unknown - Unlikely Lead",J464="Unknown - Likely Lead")),
(AND(G464="Unknown - Unlikely Lead",J464="Unknown - Unlikely Lead")),
(AND(G464="Unknown - Unlikely Lead",J464="Unknown - Material Unknown")),
(AND(G464="Unknown - Material Unknown",J464="Unknown - Likely Lead")),
(AND(G464="Unknown - Material Unknown",J464="Unknown - Unlikely Lead")),
(AND(G464="Unknown - Material Unknown",J464="Unknown - Material Unknown")))),"Unknown",
IF((OR((AND(G464="Unknown - Likely Lead",J464="Non-lead - Copper")),
(AND(G464="Unknown - Likely Lead",J464="Non-lead - Plastic")),
(AND(G464="Unknown - Likely Lead",J464="Non-lead")),
(AND(G464="Unknown - Likely Lead",J464="Non-lead - Other")),
(AND(G464="Unknown - Unlikely Lead",J464="Non-lead - Copper")),
(AND(G464="Unknown - Unlikely Lead",J464="Non-lead - Plastic")),
(AND(G464="Unknown - Unlikely Lead",J464="Non-lead")),
(AND(G464="Unknown - Unlikely Lead",J464="Non-lead - Other")),
(AND(G464="Unknown - Material Unknown",J464="Non-lead - Copper")),
(AND(G464="Unknown - Material Unknown",J464="Non-lead - Plastic")),
(AND(G464="Unknown - Material Unknown",J464="Non-lead")),
(AND(G464="Unknown - Material Unknown",J464="Non-lead - Other")))),"Unknown",
IF((OR((AND(G464="Non-lead - Copper",J464="Unknown - Likely Lead")),
(AND(G464="Non-lead - Copper",J464="Unknown - Unlikely Lead")),
(AND(G464="Non-lead - Copper",J464="Unknown - Material Unknown")),
(AND(G464="Non-lead - Plastic",J464="Unknown - Likely Lead")),
(AND(G464="Non-lead - Plastic",J464="Unknown - Unlikely Lead")),
(AND(G464="Non-lead - Plastic",J464="Unknown - Material Unknown")),
(AND(G464="Non-lead",J464="Unknown - Likely Lead")),
(AND(G464="Non-lead",J464="Unknown - Unlikely Lead")),
(AND(G464="Non-lead",J464="Unknown - Material Unknown")),
(AND(G464="Non-lead - Other",J464="Unknown - Likely Lead")),
(AND(G464="Non-Lead - Other",J464="Unknown - Unlikely Lead")),
(AND(G464="Non-Lead - Other",J464="Unknown - Material Unknown")))),"Unknown",
IF((OR((AND(G464="Galvanized",J464="Unknown - Likely Lead")),
(AND(G464="Galvanized",J464="Unknown - Unlikely Lead")),
(AND(G464="Galvanized",J464="Unknown - Material Unknown")))),"Unknown",
IF((OR((AND(G464="Galvanized",J464="")))),"Galvanized Requiring Replacement",
IF((OR((AND(G464="Non-lead - Copper",J464="")),
(AND(G464="Non-lead - Plastic",J464="")),
(AND(G464="Non-lead",J464="")),
(AND(G464="Non-lead - Other",J464="")))),"Non-lead",
IF((OR((AND(G464="Unknown - Likely Lead",J464="")),
(AND(G464="Unknown - Unlikely Lead",J464="")),
(AND(G464="Unknown - Material Unknown",J464="")))),"Unknown",
""))))))))))))))))</f>
        <v>Non-Lead</v>
      </c>
      <c r="N464" s="44" t="s">
        <v>39</v>
      </c>
    </row>
    <row r="465" spans="1:14" x14ac:dyDescent="0.25">
      <c r="A465" s="34" t="s">
        <v>1237</v>
      </c>
      <c r="B465" s="35" t="s">
        <v>110</v>
      </c>
      <c r="C465" s="36" t="s">
        <v>1211</v>
      </c>
      <c r="D465" s="36" t="s">
        <v>32</v>
      </c>
      <c r="E465" s="36" t="s">
        <v>33</v>
      </c>
      <c r="F465" s="37" t="s">
        <v>1238</v>
      </c>
      <c r="G465" s="38" t="s">
        <v>35</v>
      </c>
      <c r="H465" s="39" t="s">
        <v>36</v>
      </c>
      <c r="I465" s="40" t="s">
        <v>48</v>
      </c>
      <c r="J465" s="42" t="s">
        <v>47</v>
      </c>
      <c r="K465" s="39" t="s">
        <v>48</v>
      </c>
      <c r="L465" s="35"/>
      <c r="M465" s="43" t="str">
        <f>IF((OR(G465="Lead")),"Lead",
IF((OR(J465="Lead")),"Lead",
IF((OR(G465="Lead-lined galvanized")),"Lead",
IF((OR(J465="Lead-lined galvanized")),"Lead",
IF((OR((AND(G465="Unknown - Likely Lead",J465="Galvanized")),
(AND(G465="Unknown - Unlikely Lead",J465="Galvanized")),
(AND(G465="Unknown - Material Unknown",J465="Galvanized")))),"Galvanized Requiring Replacement",
IF((OR((AND(G465="Non-lead - Copper",H465="Yes",J465="Galvanized")),
(AND(G465="Non-lead - Copper",H465="Don't know",J465="Galvanized")),
(AND(G465="Non-lead - Copper",H465="",J465="Galvanized")),
(AND(G465="Non-lead - Plastic",H465="Yes",J465="Galvanized")),
(AND(G465="Non-lead - Plastic",H465="Don't know",J465="Galvanized")),
(AND(G465="Non-lead - Plastic",H465="",J465="Galvanized")),
(AND(G465="Non-lead",H465="Yes",J465="Galvanized")),
(AND(G465="Non-lead",H465="Don't know",J465="Galvanized")),
(AND(G465="Non-lead",H465="",J465="Galvanized")),
(AND(G465="Non-lead - Other",H465="Yes",J465="Galvanized")),
(AND(G465="Non-Lead - Other",H465="Don't know",J465="Galvanized")),
(AND(G465="Galvanized",H465="Yes",J465="Galvanized")),
(AND(G465="Galvanized",H465="Don't know",J465="Galvanized")),
(AND(G465="Galvanized",H465="",J465="Galvanized")),
(AND(G465="Non-Lead - Other",H465="",J465="Galvanized")))),"Galvanized Requiring Replacement",
IF((OR((AND(G465="Non-lead - Copper",J465="Non-lead - Copper")),
(AND(G465="Non-lead - Copper",J465="Non-lead - Plastic")),
(AND(G465="Non-lead - Copper",J465="Non-lead - Other")),
(AND(G465="Non-lead - Copper",J465="Non-lead")),
(AND(G465="Non-lead - Plastic",J465="Non-lead - Copper")),
(AND(G465="Non-lead - Plastic",J465="Non-lead - Plastic")),
(AND(G465="Non-lead - Plastic",J465="Non-lead - Other")),
(AND(G465="Non-lead - Plastic",J465="Non-lead")),
(AND(G465="Non-lead",J465="Non-lead - Copper")),
(AND(G465="Non-lead",J465="Non-lead - Plastic")),
(AND(G465="Non-lead",J465="Non-lead - Other")),
(AND(G465="Non-lead",J465="Non-lead")),
(AND(G465="Non-lead - Other",J465="Non-lead - Copper")),
(AND(G465="Non-Lead - Other",J465="Non-lead - Plastic")),
(AND(G465="Non-Lead - Other",J465="Non-lead")),
(AND(G465="Non-Lead - Other",J465="Non-lead - Other")))),"Non-Lead",
IF((OR((AND(G465="Galvanized",J465="Non-lead")),
(AND(G465="Galvanized",J465="Non-lead - Copper")),
(AND(G465="Galvanized",J465="Non-lead - Plastic")),
(AND(G465="Galvanized",J465="Non-lead")),
(AND(G465="Galvanized",J465="Non-lead - Other")))),"Non-Lead",
IF((OR((AND(G465="Non-lead - Copper",H465="No",J465="Galvanized")),
(AND(G465="Non-lead - Plastic",H465="No",J465="Galvanized")),
(AND(G465="Non-lead",H465="No",J465="Galvanized")),
(AND(G465="Galvanized",H465="No",J465="Galvanized")),
(AND(G465="Non-lead - Other",H465="No",J465="Galvanized")))),"Non-lead",
IF((OR((AND(G465="Unknown - Likely Lead",J465="Unknown - Likely Lead")),
(AND(G465="Unknown - Likely Lead",J465="Unknown - Unlikely Lead")),
(AND(G465="Unknown - Likely Lead",J465="Unknown - Material Unknown")),
(AND(G465="Unknown - Unlikely Lead",J465="Unknown - Likely Lead")),
(AND(G465="Unknown - Unlikely Lead",J465="Unknown - Unlikely Lead")),
(AND(G465="Unknown - Unlikely Lead",J465="Unknown - Material Unknown")),
(AND(G465="Unknown - Material Unknown",J465="Unknown - Likely Lead")),
(AND(G465="Unknown - Material Unknown",J465="Unknown - Unlikely Lead")),
(AND(G465="Unknown - Material Unknown",J465="Unknown - Material Unknown")))),"Unknown",
IF((OR((AND(G465="Unknown - Likely Lead",J465="Non-lead - Copper")),
(AND(G465="Unknown - Likely Lead",J465="Non-lead - Plastic")),
(AND(G465="Unknown - Likely Lead",J465="Non-lead")),
(AND(G465="Unknown - Likely Lead",J465="Non-lead - Other")),
(AND(G465="Unknown - Unlikely Lead",J465="Non-lead - Copper")),
(AND(G465="Unknown - Unlikely Lead",J465="Non-lead - Plastic")),
(AND(G465="Unknown - Unlikely Lead",J465="Non-lead")),
(AND(G465="Unknown - Unlikely Lead",J465="Non-lead - Other")),
(AND(G465="Unknown - Material Unknown",J465="Non-lead - Copper")),
(AND(G465="Unknown - Material Unknown",J465="Non-lead - Plastic")),
(AND(G465="Unknown - Material Unknown",J465="Non-lead")),
(AND(G465="Unknown - Material Unknown",J465="Non-lead - Other")))),"Unknown",
IF((OR((AND(G465="Non-lead - Copper",J465="Unknown - Likely Lead")),
(AND(G465="Non-lead - Copper",J465="Unknown - Unlikely Lead")),
(AND(G465="Non-lead - Copper",J465="Unknown - Material Unknown")),
(AND(G465="Non-lead - Plastic",J465="Unknown - Likely Lead")),
(AND(G465="Non-lead - Plastic",J465="Unknown - Unlikely Lead")),
(AND(G465="Non-lead - Plastic",J465="Unknown - Material Unknown")),
(AND(G465="Non-lead",J465="Unknown - Likely Lead")),
(AND(G465="Non-lead",J465="Unknown - Unlikely Lead")),
(AND(G465="Non-lead",J465="Unknown - Material Unknown")),
(AND(G465="Non-lead - Other",J465="Unknown - Likely Lead")),
(AND(G465="Non-Lead - Other",J465="Unknown - Unlikely Lead")),
(AND(G465="Non-Lead - Other",J465="Unknown - Material Unknown")))),"Unknown",
IF((OR((AND(G465="Galvanized",J465="Unknown - Likely Lead")),
(AND(G465="Galvanized",J465="Unknown - Unlikely Lead")),
(AND(G465="Galvanized",J465="Unknown - Material Unknown")))),"Unknown",
IF((OR((AND(G465="Galvanized",J465="")))),"Galvanized Requiring Replacement",
IF((OR((AND(G465="Non-lead - Copper",J465="")),
(AND(G465="Non-lead - Plastic",J465="")),
(AND(G465="Non-lead",J465="")),
(AND(G465="Non-lead - Other",J465="")))),"Non-lead",
IF((OR((AND(G465="Unknown - Likely Lead",J465="")),
(AND(G465="Unknown - Unlikely Lead",J465="")),
(AND(G465="Unknown - Material Unknown",J465="")))),"Unknown",
""))))))))))))))))</f>
        <v>Non-Lead</v>
      </c>
      <c r="N465" s="44" t="s">
        <v>39</v>
      </c>
    </row>
    <row r="466" spans="1:14" x14ac:dyDescent="0.25">
      <c r="A466" s="34" t="s">
        <v>1239</v>
      </c>
      <c r="B466" s="35" t="s">
        <v>238</v>
      </c>
      <c r="C466" s="36" t="s">
        <v>1211</v>
      </c>
      <c r="D466" s="36" t="s">
        <v>32</v>
      </c>
      <c r="E466" s="36" t="s">
        <v>33</v>
      </c>
      <c r="F466" s="37" t="s">
        <v>1240</v>
      </c>
      <c r="G466" s="38" t="s">
        <v>35</v>
      </c>
      <c r="H466" s="39" t="s">
        <v>36</v>
      </c>
      <c r="I466" s="40" t="s">
        <v>48</v>
      </c>
      <c r="J466" s="42" t="s">
        <v>47</v>
      </c>
      <c r="K466" s="39" t="s">
        <v>48</v>
      </c>
      <c r="L466" s="35"/>
      <c r="M466" s="43" t="str">
        <f>IF((OR(G466="Lead")),"Lead",
IF((OR(J466="Lead")),"Lead",
IF((OR(G466="Lead-lined galvanized")),"Lead",
IF((OR(J466="Lead-lined galvanized")),"Lead",
IF((OR((AND(G466="Unknown - Likely Lead",J466="Galvanized")),
(AND(G466="Unknown - Unlikely Lead",J466="Galvanized")),
(AND(G466="Unknown - Material Unknown",J466="Galvanized")))),"Galvanized Requiring Replacement",
IF((OR((AND(G466="Non-lead - Copper",H466="Yes",J466="Galvanized")),
(AND(G466="Non-lead - Copper",H466="Don't know",J466="Galvanized")),
(AND(G466="Non-lead - Copper",H466="",J466="Galvanized")),
(AND(G466="Non-lead - Plastic",H466="Yes",J466="Galvanized")),
(AND(G466="Non-lead - Plastic",H466="Don't know",J466="Galvanized")),
(AND(G466="Non-lead - Plastic",H466="",J466="Galvanized")),
(AND(G466="Non-lead",H466="Yes",J466="Galvanized")),
(AND(G466="Non-lead",H466="Don't know",J466="Galvanized")),
(AND(G466="Non-lead",H466="",J466="Galvanized")),
(AND(G466="Non-lead - Other",H466="Yes",J466="Galvanized")),
(AND(G466="Non-Lead - Other",H466="Don't know",J466="Galvanized")),
(AND(G466="Galvanized",H466="Yes",J466="Galvanized")),
(AND(G466="Galvanized",H466="Don't know",J466="Galvanized")),
(AND(G466="Galvanized",H466="",J466="Galvanized")),
(AND(G466="Non-Lead - Other",H466="",J466="Galvanized")))),"Galvanized Requiring Replacement",
IF((OR((AND(G466="Non-lead - Copper",J466="Non-lead - Copper")),
(AND(G466="Non-lead - Copper",J466="Non-lead - Plastic")),
(AND(G466="Non-lead - Copper",J466="Non-lead - Other")),
(AND(G466="Non-lead - Copper",J466="Non-lead")),
(AND(G466="Non-lead - Plastic",J466="Non-lead - Copper")),
(AND(G466="Non-lead - Plastic",J466="Non-lead - Plastic")),
(AND(G466="Non-lead - Plastic",J466="Non-lead - Other")),
(AND(G466="Non-lead - Plastic",J466="Non-lead")),
(AND(G466="Non-lead",J466="Non-lead - Copper")),
(AND(G466="Non-lead",J466="Non-lead - Plastic")),
(AND(G466="Non-lead",J466="Non-lead - Other")),
(AND(G466="Non-lead",J466="Non-lead")),
(AND(G466="Non-lead - Other",J466="Non-lead - Copper")),
(AND(G466="Non-Lead - Other",J466="Non-lead - Plastic")),
(AND(G466="Non-Lead - Other",J466="Non-lead")),
(AND(G466="Non-Lead - Other",J466="Non-lead - Other")))),"Non-Lead",
IF((OR((AND(G466="Galvanized",J466="Non-lead")),
(AND(G466="Galvanized",J466="Non-lead - Copper")),
(AND(G466="Galvanized",J466="Non-lead - Plastic")),
(AND(G466="Galvanized",J466="Non-lead")),
(AND(G466="Galvanized",J466="Non-lead - Other")))),"Non-Lead",
IF((OR((AND(G466="Non-lead - Copper",H466="No",J466="Galvanized")),
(AND(G466="Non-lead - Plastic",H466="No",J466="Galvanized")),
(AND(G466="Non-lead",H466="No",J466="Galvanized")),
(AND(G466="Galvanized",H466="No",J466="Galvanized")),
(AND(G466="Non-lead - Other",H466="No",J466="Galvanized")))),"Non-lead",
IF((OR((AND(G466="Unknown - Likely Lead",J466="Unknown - Likely Lead")),
(AND(G466="Unknown - Likely Lead",J466="Unknown - Unlikely Lead")),
(AND(G466="Unknown - Likely Lead",J466="Unknown - Material Unknown")),
(AND(G466="Unknown - Unlikely Lead",J466="Unknown - Likely Lead")),
(AND(G466="Unknown - Unlikely Lead",J466="Unknown - Unlikely Lead")),
(AND(G466="Unknown - Unlikely Lead",J466="Unknown - Material Unknown")),
(AND(G466="Unknown - Material Unknown",J466="Unknown - Likely Lead")),
(AND(G466="Unknown - Material Unknown",J466="Unknown - Unlikely Lead")),
(AND(G466="Unknown - Material Unknown",J466="Unknown - Material Unknown")))),"Unknown",
IF((OR((AND(G466="Unknown - Likely Lead",J466="Non-lead - Copper")),
(AND(G466="Unknown - Likely Lead",J466="Non-lead - Plastic")),
(AND(G466="Unknown - Likely Lead",J466="Non-lead")),
(AND(G466="Unknown - Likely Lead",J466="Non-lead - Other")),
(AND(G466="Unknown - Unlikely Lead",J466="Non-lead - Copper")),
(AND(G466="Unknown - Unlikely Lead",J466="Non-lead - Plastic")),
(AND(G466="Unknown - Unlikely Lead",J466="Non-lead")),
(AND(G466="Unknown - Unlikely Lead",J466="Non-lead - Other")),
(AND(G466="Unknown - Material Unknown",J466="Non-lead - Copper")),
(AND(G466="Unknown - Material Unknown",J466="Non-lead - Plastic")),
(AND(G466="Unknown - Material Unknown",J466="Non-lead")),
(AND(G466="Unknown - Material Unknown",J466="Non-lead - Other")))),"Unknown",
IF((OR((AND(G466="Non-lead - Copper",J466="Unknown - Likely Lead")),
(AND(G466="Non-lead - Copper",J466="Unknown - Unlikely Lead")),
(AND(G466="Non-lead - Copper",J466="Unknown - Material Unknown")),
(AND(G466="Non-lead - Plastic",J466="Unknown - Likely Lead")),
(AND(G466="Non-lead - Plastic",J466="Unknown - Unlikely Lead")),
(AND(G466="Non-lead - Plastic",J466="Unknown - Material Unknown")),
(AND(G466="Non-lead",J466="Unknown - Likely Lead")),
(AND(G466="Non-lead",J466="Unknown - Unlikely Lead")),
(AND(G466="Non-lead",J466="Unknown - Material Unknown")),
(AND(G466="Non-lead - Other",J466="Unknown - Likely Lead")),
(AND(G466="Non-Lead - Other",J466="Unknown - Unlikely Lead")),
(AND(G466="Non-Lead - Other",J466="Unknown - Material Unknown")))),"Unknown",
IF((OR((AND(G466="Galvanized",J466="Unknown - Likely Lead")),
(AND(G466="Galvanized",J466="Unknown - Unlikely Lead")),
(AND(G466="Galvanized",J466="Unknown - Material Unknown")))),"Unknown",
IF((OR((AND(G466="Galvanized",J466="")))),"Galvanized Requiring Replacement",
IF((OR((AND(G466="Non-lead - Copper",J466="")),
(AND(G466="Non-lead - Plastic",J466="")),
(AND(G466="Non-lead",J466="")),
(AND(G466="Non-lead - Other",J466="")))),"Non-lead",
IF((OR((AND(G466="Unknown - Likely Lead",J466="")),
(AND(G466="Unknown - Unlikely Lead",J466="")),
(AND(G466="Unknown - Material Unknown",J466="")))),"Unknown",
""))))))))))))))))</f>
        <v>Non-Lead</v>
      </c>
      <c r="N466" s="44" t="s">
        <v>39</v>
      </c>
    </row>
    <row r="467" spans="1:14" x14ac:dyDescent="0.25">
      <c r="A467" s="34" t="s">
        <v>1241</v>
      </c>
      <c r="B467" s="35" t="s">
        <v>1242</v>
      </c>
      <c r="C467" s="36" t="s">
        <v>1183</v>
      </c>
      <c r="D467" s="36" t="s">
        <v>32</v>
      </c>
      <c r="E467" s="36" t="s">
        <v>33</v>
      </c>
      <c r="F467" s="37" t="s">
        <v>1243</v>
      </c>
      <c r="G467" s="38" t="s">
        <v>35</v>
      </c>
      <c r="H467" s="39" t="s">
        <v>36</v>
      </c>
      <c r="I467" s="40" t="s">
        <v>48</v>
      </c>
      <c r="J467" s="42" t="s">
        <v>47</v>
      </c>
      <c r="K467" s="39" t="s">
        <v>48</v>
      </c>
      <c r="L467" s="35"/>
      <c r="M467" s="43" t="str">
        <f>IF((OR(G467="Lead")),"Lead",
IF((OR(J467="Lead")),"Lead",
IF((OR(G467="Lead-lined galvanized")),"Lead",
IF((OR(J467="Lead-lined galvanized")),"Lead",
IF((OR((AND(G467="Unknown - Likely Lead",J467="Galvanized")),
(AND(G467="Unknown - Unlikely Lead",J467="Galvanized")),
(AND(G467="Unknown - Material Unknown",J467="Galvanized")))),"Galvanized Requiring Replacement",
IF((OR((AND(G467="Non-lead - Copper",H467="Yes",J467="Galvanized")),
(AND(G467="Non-lead - Copper",H467="Don't know",J467="Galvanized")),
(AND(G467="Non-lead - Copper",H467="",J467="Galvanized")),
(AND(G467="Non-lead - Plastic",H467="Yes",J467="Galvanized")),
(AND(G467="Non-lead - Plastic",H467="Don't know",J467="Galvanized")),
(AND(G467="Non-lead - Plastic",H467="",J467="Galvanized")),
(AND(G467="Non-lead",H467="Yes",J467="Galvanized")),
(AND(G467="Non-lead",H467="Don't know",J467="Galvanized")),
(AND(G467="Non-lead",H467="",J467="Galvanized")),
(AND(G467="Non-lead - Other",H467="Yes",J467="Galvanized")),
(AND(G467="Non-Lead - Other",H467="Don't know",J467="Galvanized")),
(AND(G467="Galvanized",H467="Yes",J467="Galvanized")),
(AND(G467="Galvanized",H467="Don't know",J467="Galvanized")),
(AND(G467="Galvanized",H467="",J467="Galvanized")),
(AND(G467="Non-Lead - Other",H467="",J467="Galvanized")))),"Galvanized Requiring Replacement",
IF((OR((AND(G467="Non-lead - Copper",J467="Non-lead - Copper")),
(AND(G467="Non-lead - Copper",J467="Non-lead - Plastic")),
(AND(G467="Non-lead - Copper",J467="Non-lead - Other")),
(AND(G467="Non-lead - Copper",J467="Non-lead")),
(AND(G467="Non-lead - Plastic",J467="Non-lead - Copper")),
(AND(G467="Non-lead - Plastic",J467="Non-lead - Plastic")),
(AND(G467="Non-lead - Plastic",J467="Non-lead - Other")),
(AND(G467="Non-lead - Plastic",J467="Non-lead")),
(AND(G467="Non-lead",J467="Non-lead - Copper")),
(AND(G467="Non-lead",J467="Non-lead - Plastic")),
(AND(G467="Non-lead",J467="Non-lead - Other")),
(AND(G467="Non-lead",J467="Non-lead")),
(AND(G467="Non-lead - Other",J467="Non-lead - Copper")),
(AND(G467="Non-Lead - Other",J467="Non-lead - Plastic")),
(AND(G467="Non-Lead - Other",J467="Non-lead")),
(AND(G467="Non-Lead - Other",J467="Non-lead - Other")))),"Non-Lead",
IF((OR((AND(G467="Galvanized",J467="Non-lead")),
(AND(G467="Galvanized",J467="Non-lead - Copper")),
(AND(G467="Galvanized",J467="Non-lead - Plastic")),
(AND(G467="Galvanized",J467="Non-lead")),
(AND(G467="Galvanized",J467="Non-lead - Other")))),"Non-Lead",
IF((OR((AND(G467="Non-lead - Copper",H467="No",J467="Galvanized")),
(AND(G467="Non-lead - Plastic",H467="No",J467="Galvanized")),
(AND(G467="Non-lead",H467="No",J467="Galvanized")),
(AND(G467="Galvanized",H467="No",J467="Galvanized")),
(AND(G467="Non-lead - Other",H467="No",J467="Galvanized")))),"Non-lead",
IF((OR((AND(G467="Unknown - Likely Lead",J467="Unknown - Likely Lead")),
(AND(G467="Unknown - Likely Lead",J467="Unknown - Unlikely Lead")),
(AND(G467="Unknown - Likely Lead",J467="Unknown - Material Unknown")),
(AND(G467="Unknown - Unlikely Lead",J467="Unknown - Likely Lead")),
(AND(G467="Unknown - Unlikely Lead",J467="Unknown - Unlikely Lead")),
(AND(G467="Unknown - Unlikely Lead",J467="Unknown - Material Unknown")),
(AND(G467="Unknown - Material Unknown",J467="Unknown - Likely Lead")),
(AND(G467="Unknown - Material Unknown",J467="Unknown - Unlikely Lead")),
(AND(G467="Unknown - Material Unknown",J467="Unknown - Material Unknown")))),"Unknown",
IF((OR((AND(G467="Unknown - Likely Lead",J467="Non-lead - Copper")),
(AND(G467="Unknown - Likely Lead",J467="Non-lead - Plastic")),
(AND(G467="Unknown - Likely Lead",J467="Non-lead")),
(AND(G467="Unknown - Likely Lead",J467="Non-lead - Other")),
(AND(G467="Unknown - Unlikely Lead",J467="Non-lead - Copper")),
(AND(G467="Unknown - Unlikely Lead",J467="Non-lead - Plastic")),
(AND(G467="Unknown - Unlikely Lead",J467="Non-lead")),
(AND(G467="Unknown - Unlikely Lead",J467="Non-lead - Other")),
(AND(G467="Unknown - Material Unknown",J467="Non-lead - Copper")),
(AND(G467="Unknown - Material Unknown",J467="Non-lead - Plastic")),
(AND(G467="Unknown - Material Unknown",J467="Non-lead")),
(AND(G467="Unknown - Material Unknown",J467="Non-lead - Other")))),"Unknown",
IF((OR((AND(G467="Non-lead - Copper",J467="Unknown - Likely Lead")),
(AND(G467="Non-lead - Copper",J467="Unknown - Unlikely Lead")),
(AND(G467="Non-lead - Copper",J467="Unknown - Material Unknown")),
(AND(G467="Non-lead - Plastic",J467="Unknown - Likely Lead")),
(AND(G467="Non-lead - Plastic",J467="Unknown - Unlikely Lead")),
(AND(G467="Non-lead - Plastic",J467="Unknown - Material Unknown")),
(AND(G467="Non-lead",J467="Unknown - Likely Lead")),
(AND(G467="Non-lead",J467="Unknown - Unlikely Lead")),
(AND(G467="Non-lead",J467="Unknown - Material Unknown")),
(AND(G467="Non-lead - Other",J467="Unknown - Likely Lead")),
(AND(G467="Non-Lead - Other",J467="Unknown - Unlikely Lead")),
(AND(G467="Non-Lead - Other",J467="Unknown - Material Unknown")))),"Unknown",
IF((OR((AND(G467="Galvanized",J467="Unknown - Likely Lead")),
(AND(G467="Galvanized",J467="Unknown - Unlikely Lead")),
(AND(G467="Galvanized",J467="Unknown - Material Unknown")))),"Unknown",
IF((OR((AND(G467="Galvanized",J467="")))),"Galvanized Requiring Replacement",
IF((OR((AND(G467="Non-lead - Copper",J467="")),
(AND(G467="Non-lead - Plastic",J467="")),
(AND(G467="Non-lead",J467="")),
(AND(G467="Non-lead - Other",J467="")))),"Non-lead",
IF((OR((AND(G467="Unknown - Likely Lead",J467="")),
(AND(G467="Unknown - Unlikely Lead",J467="")),
(AND(G467="Unknown - Material Unknown",J467="")))),"Unknown",
""))))))))))))))))</f>
        <v>Non-Lead</v>
      </c>
      <c r="N467" s="44" t="s">
        <v>39</v>
      </c>
    </row>
    <row r="468" spans="1:14" x14ac:dyDescent="0.25">
      <c r="A468" s="34" t="s">
        <v>1244</v>
      </c>
      <c r="B468" s="35" t="s">
        <v>139</v>
      </c>
      <c r="C468" s="36" t="s">
        <v>1183</v>
      </c>
      <c r="D468" s="36" t="s">
        <v>32</v>
      </c>
      <c r="E468" s="36" t="s">
        <v>33</v>
      </c>
      <c r="F468" s="37" t="s">
        <v>1245</v>
      </c>
      <c r="G468" s="38" t="s">
        <v>35</v>
      </c>
      <c r="H468" s="39" t="s">
        <v>36</v>
      </c>
      <c r="I468" s="40" t="s">
        <v>48</v>
      </c>
      <c r="J468" s="42" t="s">
        <v>47</v>
      </c>
      <c r="K468" s="39" t="s">
        <v>48</v>
      </c>
      <c r="L468" s="35"/>
      <c r="M468" s="43" t="str">
        <f>IF((OR(G468="Lead")),"Lead",
IF((OR(J468="Lead")),"Lead",
IF((OR(G468="Lead-lined galvanized")),"Lead",
IF((OR(J468="Lead-lined galvanized")),"Lead",
IF((OR((AND(G468="Unknown - Likely Lead",J468="Galvanized")),
(AND(G468="Unknown - Unlikely Lead",J468="Galvanized")),
(AND(G468="Unknown - Material Unknown",J468="Galvanized")))),"Galvanized Requiring Replacement",
IF((OR((AND(G468="Non-lead - Copper",H468="Yes",J468="Galvanized")),
(AND(G468="Non-lead - Copper",H468="Don't know",J468="Galvanized")),
(AND(G468="Non-lead - Copper",H468="",J468="Galvanized")),
(AND(G468="Non-lead - Plastic",H468="Yes",J468="Galvanized")),
(AND(G468="Non-lead - Plastic",H468="Don't know",J468="Galvanized")),
(AND(G468="Non-lead - Plastic",H468="",J468="Galvanized")),
(AND(G468="Non-lead",H468="Yes",J468="Galvanized")),
(AND(G468="Non-lead",H468="Don't know",J468="Galvanized")),
(AND(G468="Non-lead",H468="",J468="Galvanized")),
(AND(G468="Non-lead - Other",H468="Yes",J468="Galvanized")),
(AND(G468="Non-Lead - Other",H468="Don't know",J468="Galvanized")),
(AND(G468="Galvanized",H468="Yes",J468="Galvanized")),
(AND(G468="Galvanized",H468="Don't know",J468="Galvanized")),
(AND(G468="Galvanized",H468="",J468="Galvanized")),
(AND(G468="Non-Lead - Other",H468="",J468="Galvanized")))),"Galvanized Requiring Replacement",
IF((OR((AND(G468="Non-lead - Copper",J468="Non-lead - Copper")),
(AND(G468="Non-lead - Copper",J468="Non-lead - Plastic")),
(AND(G468="Non-lead - Copper",J468="Non-lead - Other")),
(AND(G468="Non-lead - Copper",J468="Non-lead")),
(AND(G468="Non-lead - Plastic",J468="Non-lead - Copper")),
(AND(G468="Non-lead - Plastic",J468="Non-lead - Plastic")),
(AND(G468="Non-lead - Plastic",J468="Non-lead - Other")),
(AND(G468="Non-lead - Plastic",J468="Non-lead")),
(AND(G468="Non-lead",J468="Non-lead - Copper")),
(AND(G468="Non-lead",J468="Non-lead - Plastic")),
(AND(G468="Non-lead",J468="Non-lead - Other")),
(AND(G468="Non-lead",J468="Non-lead")),
(AND(G468="Non-lead - Other",J468="Non-lead - Copper")),
(AND(G468="Non-Lead - Other",J468="Non-lead - Plastic")),
(AND(G468="Non-Lead - Other",J468="Non-lead")),
(AND(G468="Non-Lead - Other",J468="Non-lead - Other")))),"Non-Lead",
IF((OR((AND(G468="Galvanized",J468="Non-lead")),
(AND(G468="Galvanized",J468="Non-lead - Copper")),
(AND(G468="Galvanized",J468="Non-lead - Plastic")),
(AND(G468="Galvanized",J468="Non-lead")),
(AND(G468="Galvanized",J468="Non-lead - Other")))),"Non-Lead",
IF((OR((AND(G468="Non-lead - Copper",H468="No",J468="Galvanized")),
(AND(G468="Non-lead - Plastic",H468="No",J468="Galvanized")),
(AND(G468="Non-lead",H468="No",J468="Galvanized")),
(AND(G468="Galvanized",H468="No",J468="Galvanized")),
(AND(G468="Non-lead - Other",H468="No",J468="Galvanized")))),"Non-lead",
IF((OR((AND(G468="Unknown - Likely Lead",J468="Unknown - Likely Lead")),
(AND(G468="Unknown - Likely Lead",J468="Unknown - Unlikely Lead")),
(AND(G468="Unknown - Likely Lead",J468="Unknown - Material Unknown")),
(AND(G468="Unknown - Unlikely Lead",J468="Unknown - Likely Lead")),
(AND(G468="Unknown - Unlikely Lead",J468="Unknown - Unlikely Lead")),
(AND(G468="Unknown - Unlikely Lead",J468="Unknown - Material Unknown")),
(AND(G468="Unknown - Material Unknown",J468="Unknown - Likely Lead")),
(AND(G468="Unknown - Material Unknown",J468="Unknown - Unlikely Lead")),
(AND(G468="Unknown - Material Unknown",J468="Unknown - Material Unknown")))),"Unknown",
IF((OR((AND(G468="Unknown - Likely Lead",J468="Non-lead - Copper")),
(AND(G468="Unknown - Likely Lead",J468="Non-lead - Plastic")),
(AND(G468="Unknown - Likely Lead",J468="Non-lead")),
(AND(G468="Unknown - Likely Lead",J468="Non-lead - Other")),
(AND(G468="Unknown - Unlikely Lead",J468="Non-lead - Copper")),
(AND(G468="Unknown - Unlikely Lead",J468="Non-lead - Plastic")),
(AND(G468="Unknown - Unlikely Lead",J468="Non-lead")),
(AND(G468="Unknown - Unlikely Lead",J468="Non-lead - Other")),
(AND(G468="Unknown - Material Unknown",J468="Non-lead - Copper")),
(AND(G468="Unknown - Material Unknown",J468="Non-lead - Plastic")),
(AND(G468="Unknown - Material Unknown",J468="Non-lead")),
(AND(G468="Unknown - Material Unknown",J468="Non-lead - Other")))),"Unknown",
IF((OR((AND(G468="Non-lead - Copper",J468="Unknown - Likely Lead")),
(AND(G468="Non-lead - Copper",J468="Unknown - Unlikely Lead")),
(AND(G468="Non-lead - Copper",J468="Unknown - Material Unknown")),
(AND(G468="Non-lead - Plastic",J468="Unknown - Likely Lead")),
(AND(G468="Non-lead - Plastic",J468="Unknown - Unlikely Lead")),
(AND(G468="Non-lead - Plastic",J468="Unknown - Material Unknown")),
(AND(G468="Non-lead",J468="Unknown - Likely Lead")),
(AND(G468="Non-lead",J468="Unknown - Unlikely Lead")),
(AND(G468="Non-lead",J468="Unknown - Material Unknown")),
(AND(G468="Non-lead - Other",J468="Unknown - Likely Lead")),
(AND(G468="Non-Lead - Other",J468="Unknown - Unlikely Lead")),
(AND(G468="Non-Lead - Other",J468="Unknown - Material Unknown")))),"Unknown",
IF((OR((AND(G468="Galvanized",J468="Unknown - Likely Lead")),
(AND(G468="Galvanized",J468="Unknown - Unlikely Lead")),
(AND(G468="Galvanized",J468="Unknown - Material Unknown")))),"Unknown",
IF((OR((AND(G468="Galvanized",J468="")))),"Galvanized Requiring Replacement",
IF((OR((AND(G468="Non-lead - Copper",J468="")),
(AND(G468="Non-lead - Plastic",J468="")),
(AND(G468="Non-lead",J468="")),
(AND(G468="Non-lead - Other",J468="")))),"Non-lead",
IF((OR((AND(G468="Unknown - Likely Lead",J468="")),
(AND(G468="Unknown - Unlikely Lead",J468="")),
(AND(G468="Unknown - Material Unknown",J468="")))),"Unknown",
""))))))))))))))))</f>
        <v>Non-Lead</v>
      </c>
      <c r="N468" s="44" t="s">
        <v>39</v>
      </c>
    </row>
    <row r="469" spans="1:14" x14ac:dyDescent="0.25">
      <c r="A469" s="34" t="s">
        <v>1246</v>
      </c>
      <c r="B469" s="35" t="s">
        <v>463</v>
      </c>
      <c r="C469" s="36" t="s">
        <v>1183</v>
      </c>
      <c r="D469" s="36" t="s">
        <v>32</v>
      </c>
      <c r="E469" s="36" t="s">
        <v>33</v>
      </c>
      <c r="F469" s="37" t="s">
        <v>1247</v>
      </c>
      <c r="G469" s="38" t="s">
        <v>35</v>
      </c>
      <c r="H469" s="39" t="s">
        <v>36</v>
      </c>
      <c r="I469" s="40" t="s">
        <v>48</v>
      </c>
      <c r="J469" s="42" t="s">
        <v>47</v>
      </c>
      <c r="K469" s="39" t="s">
        <v>48</v>
      </c>
      <c r="L469" s="35"/>
      <c r="M469" s="43" t="str">
        <f>IF((OR(G469="Lead")),"Lead",
IF((OR(J469="Lead")),"Lead",
IF((OR(G469="Lead-lined galvanized")),"Lead",
IF((OR(J469="Lead-lined galvanized")),"Lead",
IF((OR((AND(G469="Unknown - Likely Lead",J469="Galvanized")),
(AND(G469="Unknown - Unlikely Lead",J469="Galvanized")),
(AND(G469="Unknown - Material Unknown",J469="Galvanized")))),"Galvanized Requiring Replacement",
IF((OR((AND(G469="Non-lead - Copper",H469="Yes",J469="Galvanized")),
(AND(G469="Non-lead - Copper",H469="Don't know",J469="Galvanized")),
(AND(G469="Non-lead - Copper",H469="",J469="Galvanized")),
(AND(G469="Non-lead - Plastic",H469="Yes",J469="Galvanized")),
(AND(G469="Non-lead - Plastic",H469="Don't know",J469="Galvanized")),
(AND(G469="Non-lead - Plastic",H469="",J469="Galvanized")),
(AND(G469="Non-lead",H469="Yes",J469="Galvanized")),
(AND(G469="Non-lead",H469="Don't know",J469="Galvanized")),
(AND(G469="Non-lead",H469="",J469="Galvanized")),
(AND(G469="Non-lead - Other",H469="Yes",J469="Galvanized")),
(AND(G469="Non-Lead - Other",H469="Don't know",J469="Galvanized")),
(AND(G469="Galvanized",H469="Yes",J469="Galvanized")),
(AND(G469="Galvanized",H469="Don't know",J469="Galvanized")),
(AND(G469="Galvanized",H469="",J469="Galvanized")),
(AND(G469="Non-Lead - Other",H469="",J469="Galvanized")))),"Galvanized Requiring Replacement",
IF((OR((AND(G469="Non-lead - Copper",J469="Non-lead - Copper")),
(AND(G469="Non-lead - Copper",J469="Non-lead - Plastic")),
(AND(G469="Non-lead - Copper",J469="Non-lead - Other")),
(AND(G469="Non-lead - Copper",J469="Non-lead")),
(AND(G469="Non-lead - Plastic",J469="Non-lead - Copper")),
(AND(G469="Non-lead - Plastic",J469="Non-lead - Plastic")),
(AND(G469="Non-lead - Plastic",J469="Non-lead - Other")),
(AND(G469="Non-lead - Plastic",J469="Non-lead")),
(AND(G469="Non-lead",J469="Non-lead - Copper")),
(AND(G469="Non-lead",J469="Non-lead - Plastic")),
(AND(G469="Non-lead",J469="Non-lead - Other")),
(AND(G469="Non-lead",J469="Non-lead")),
(AND(G469="Non-lead - Other",J469="Non-lead - Copper")),
(AND(G469="Non-Lead - Other",J469="Non-lead - Plastic")),
(AND(G469="Non-Lead - Other",J469="Non-lead")),
(AND(G469="Non-Lead - Other",J469="Non-lead - Other")))),"Non-Lead",
IF((OR((AND(G469="Galvanized",J469="Non-lead")),
(AND(G469="Galvanized",J469="Non-lead - Copper")),
(AND(G469="Galvanized",J469="Non-lead - Plastic")),
(AND(G469="Galvanized",J469="Non-lead")),
(AND(G469="Galvanized",J469="Non-lead - Other")))),"Non-Lead",
IF((OR((AND(G469="Non-lead - Copper",H469="No",J469="Galvanized")),
(AND(G469="Non-lead - Plastic",H469="No",J469="Galvanized")),
(AND(G469="Non-lead",H469="No",J469="Galvanized")),
(AND(G469="Galvanized",H469="No",J469="Galvanized")),
(AND(G469="Non-lead - Other",H469="No",J469="Galvanized")))),"Non-lead",
IF((OR((AND(G469="Unknown - Likely Lead",J469="Unknown - Likely Lead")),
(AND(G469="Unknown - Likely Lead",J469="Unknown - Unlikely Lead")),
(AND(G469="Unknown - Likely Lead",J469="Unknown - Material Unknown")),
(AND(G469="Unknown - Unlikely Lead",J469="Unknown - Likely Lead")),
(AND(G469="Unknown - Unlikely Lead",J469="Unknown - Unlikely Lead")),
(AND(G469="Unknown - Unlikely Lead",J469="Unknown - Material Unknown")),
(AND(G469="Unknown - Material Unknown",J469="Unknown - Likely Lead")),
(AND(G469="Unknown - Material Unknown",J469="Unknown - Unlikely Lead")),
(AND(G469="Unknown - Material Unknown",J469="Unknown - Material Unknown")))),"Unknown",
IF((OR((AND(G469="Unknown - Likely Lead",J469="Non-lead - Copper")),
(AND(G469="Unknown - Likely Lead",J469="Non-lead - Plastic")),
(AND(G469="Unknown - Likely Lead",J469="Non-lead")),
(AND(G469="Unknown - Likely Lead",J469="Non-lead - Other")),
(AND(G469="Unknown - Unlikely Lead",J469="Non-lead - Copper")),
(AND(G469="Unknown - Unlikely Lead",J469="Non-lead - Plastic")),
(AND(G469="Unknown - Unlikely Lead",J469="Non-lead")),
(AND(G469="Unknown - Unlikely Lead",J469="Non-lead - Other")),
(AND(G469="Unknown - Material Unknown",J469="Non-lead - Copper")),
(AND(G469="Unknown - Material Unknown",J469="Non-lead - Plastic")),
(AND(G469="Unknown - Material Unknown",J469="Non-lead")),
(AND(G469="Unknown - Material Unknown",J469="Non-lead - Other")))),"Unknown",
IF((OR((AND(G469="Non-lead - Copper",J469="Unknown - Likely Lead")),
(AND(G469="Non-lead - Copper",J469="Unknown - Unlikely Lead")),
(AND(G469="Non-lead - Copper",J469="Unknown - Material Unknown")),
(AND(G469="Non-lead - Plastic",J469="Unknown - Likely Lead")),
(AND(G469="Non-lead - Plastic",J469="Unknown - Unlikely Lead")),
(AND(G469="Non-lead - Plastic",J469="Unknown - Material Unknown")),
(AND(G469="Non-lead",J469="Unknown - Likely Lead")),
(AND(G469="Non-lead",J469="Unknown - Unlikely Lead")),
(AND(G469="Non-lead",J469="Unknown - Material Unknown")),
(AND(G469="Non-lead - Other",J469="Unknown - Likely Lead")),
(AND(G469="Non-Lead - Other",J469="Unknown - Unlikely Lead")),
(AND(G469="Non-Lead - Other",J469="Unknown - Material Unknown")))),"Unknown",
IF((OR((AND(G469="Galvanized",J469="Unknown - Likely Lead")),
(AND(G469="Galvanized",J469="Unknown - Unlikely Lead")),
(AND(G469="Galvanized",J469="Unknown - Material Unknown")))),"Unknown",
IF((OR((AND(G469="Galvanized",J469="")))),"Galvanized Requiring Replacement",
IF((OR((AND(G469="Non-lead - Copper",J469="")),
(AND(G469="Non-lead - Plastic",J469="")),
(AND(G469="Non-lead",J469="")),
(AND(G469="Non-lead - Other",J469="")))),"Non-lead",
IF((OR((AND(G469="Unknown - Likely Lead",J469="")),
(AND(G469="Unknown - Unlikely Lead",J469="")),
(AND(G469="Unknown - Material Unknown",J469="")))),"Unknown",
""))))))))))))))))</f>
        <v>Non-Lead</v>
      </c>
      <c r="N469" s="44" t="s">
        <v>39</v>
      </c>
    </row>
    <row r="470" spans="1:14" x14ac:dyDescent="0.25">
      <c r="A470" s="34" t="s">
        <v>1248</v>
      </c>
      <c r="B470" s="35" t="s">
        <v>174</v>
      </c>
      <c r="C470" s="36" t="s">
        <v>1183</v>
      </c>
      <c r="D470" s="36" t="s">
        <v>32</v>
      </c>
      <c r="E470" s="36" t="s">
        <v>33</v>
      </c>
      <c r="F470" s="37" t="s">
        <v>1249</v>
      </c>
      <c r="G470" s="38" t="s">
        <v>35</v>
      </c>
      <c r="H470" s="39" t="s">
        <v>36</v>
      </c>
      <c r="I470" s="40" t="s">
        <v>48</v>
      </c>
      <c r="J470" s="42" t="s">
        <v>47</v>
      </c>
      <c r="K470" s="39" t="s">
        <v>48</v>
      </c>
      <c r="L470" s="35"/>
      <c r="M470" s="43" t="str">
        <f>IF((OR(G470="Lead")),"Lead",
IF((OR(J470="Lead")),"Lead",
IF((OR(G470="Lead-lined galvanized")),"Lead",
IF((OR(J470="Lead-lined galvanized")),"Lead",
IF((OR((AND(G470="Unknown - Likely Lead",J470="Galvanized")),
(AND(G470="Unknown - Unlikely Lead",J470="Galvanized")),
(AND(G470="Unknown - Material Unknown",J470="Galvanized")))),"Galvanized Requiring Replacement",
IF((OR((AND(G470="Non-lead - Copper",H470="Yes",J470="Galvanized")),
(AND(G470="Non-lead - Copper",H470="Don't know",J470="Galvanized")),
(AND(G470="Non-lead - Copper",H470="",J470="Galvanized")),
(AND(G470="Non-lead - Plastic",H470="Yes",J470="Galvanized")),
(AND(G470="Non-lead - Plastic",H470="Don't know",J470="Galvanized")),
(AND(G470="Non-lead - Plastic",H470="",J470="Galvanized")),
(AND(G470="Non-lead",H470="Yes",J470="Galvanized")),
(AND(G470="Non-lead",H470="Don't know",J470="Galvanized")),
(AND(G470="Non-lead",H470="",J470="Galvanized")),
(AND(G470="Non-lead - Other",H470="Yes",J470="Galvanized")),
(AND(G470="Non-Lead - Other",H470="Don't know",J470="Galvanized")),
(AND(G470="Galvanized",H470="Yes",J470="Galvanized")),
(AND(G470="Galvanized",H470="Don't know",J470="Galvanized")),
(AND(G470="Galvanized",H470="",J470="Galvanized")),
(AND(G470="Non-Lead - Other",H470="",J470="Galvanized")))),"Galvanized Requiring Replacement",
IF((OR((AND(G470="Non-lead - Copper",J470="Non-lead - Copper")),
(AND(G470="Non-lead - Copper",J470="Non-lead - Plastic")),
(AND(G470="Non-lead - Copper",J470="Non-lead - Other")),
(AND(G470="Non-lead - Copper",J470="Non-lead")),
(AND(G470="Non-lead - Plastic",J470="Non-lead - Copper")),
(AND(G470="Non-lead - Plastic",J470="Non-lead - Plastic")),
(AND(G470="Non-lead - Plastic",J470="Non-lead - Other")),
(AND(G470="Non-lead - Plastic",J470="Non-lead")),
(AND(G470="Non-lead",J470="Non-lead - Copper")),
(AND(G470="Non-lead",J470="Non-lead - Plastic")),
(AND(G470="Non-lead",J470="Non-lead - Other")),
(AND(G470="Non-lead",J470="Non-lead")),
(AND(G470="Non-lead - Other",J470="Non-lead - Copper")),
(AND(G470="Non-Lead - Other",J470="Non-lead - Plastic")),
(AND(G470="Non-Lead - Other",J470="Non-lead")),
(AND(G470="Non-Lead - Other",J470="Non-lead - Other")))),"Non-Lead",
IF((OR((AND(G470="Galvanized",J470="Non-lead")),
(AND(G470="Galvanized",J470="Non-lead - Copper")),
(AND(G470="Galvanized",J470="Non-lead - Plastic")),
(AND(G470="Galvanized",J470="Non-lead")),
(AND(G470="Galvanized",J470="Non-lead - Other")))),"Non-Lead",
IF((OR((AND(G470="Non-lead - Copper",H470="No",J470="Galvanized")),
(AND(G470="Non-lead - Plastic",H470="No",J470="Galvanized")),
(AND(G470="Non-lead",H470="No",J470="Galvanized")),
(AND(G470="Galvanized",H470="No",J470="Galvanized")),
(AND(G470="Non-lead - Other",H470="No",J470="Galvanized")))),"Non-lead",
IF((OR((AND(G470="Unknown - Likely Lead",J470="Unknown - Likely Lead")),
(AND(G470="Unknown - Likely Lead",J470="Unknown - Unlikely Lead")),
(AND(G470="Unknown - Likely Lead",J470="Unknown - Material Unknown")),
(AND(G470="Unknown - Unlikely Lead",J470="Unknown - Likely Lead")),
(AND(G470="Unknown - Unlikely Lead",J470="Unknown - Unlikely Lead")),
(AND(G470="Unknown - Unlikely Lead",J470="Unknown - Material Unknown")),
(AND(G470="Unknown - Material Unknown",J470="Unknown - Likely Lead")),
(AND(G470="Unknown - Material Unknown",J470="Unknown - Unlikely Lead")),
(AND(G470="Unknown - Material Unknown",J470="Unknown - Material Unknown")))),"Unknown",
IF((OR((AND(G470="Unknown - Likely Lead",J470="Non-lead - Copper")),
(AND(G470="Unknown - Likely Lead",J470="Non-lead - Plastic")),
(AND(G470="Unknown - Likely Lead",J470="Non-lead")),
(AND(G470="Unknown - Likely Lead",J470="Non-lead - Other")),
(AND(G470="Unknown - Unlikely Lead",J470="Non-lead - Copper")),
(AND(G470="Unknown - Unlikely Lead",J470="Non-lead - Plastic")),
(AND(G470="Unknown - Unlikely Lead",J470="Non-lead")),
(AND(G470="Unknown - Unlikely Lead",J470="Non-lead - Other")),
(AND(G470="Unknown - Material Unknown",J470="Non-lead - Copper")),
(AND(G470="Unknown - Material Unknown",J470="Non-lead - Plastic")),
(AND(G470="Unknown - Material Unknown",J470="Non-lead")),
(AND(G470="Unknown - Material Unknown",J470="Non-lead - Other")))),"Unknown",
IF((OR((AND(G470="Non-lead - Copper",J470="Unknown - Likely Lead")),
(AND(G470="Non-lead - Copper",J470="Unknown - Unlikely Lead")),
(AND(G470="Non-lead - Copper",J470="Unknown - Material Unknown")),
(AND(G470="Non-lead - Plastic",J470="Unknown - Likely Lead")),
(AND(G470="Non-lead - Plastic",J470="Unknown - Unlikely Lead")),
(AND(G470="Non-lead - Plastic",J470="Unknown - Material Unknown")),
(AND(G470="Non-lead",J470="Unknown - Likely Lead")),
(AND(G470="Non-lead",J470="Unknown - Unlikely Lead")),
(AND(G470="Non-lead",J470="Unknown - Material Unknown")),
(AND(G470="Non-lead - Other",J470="Unknown - Likely Lead")),
(AND(G470="Non-Lead - Other",J470="Unknown - Unlikely Lead")),
(AND(G470="Non-Lead - Other",J470="Unknown - Material Unknown")))),"Unknown",
IF((OR((AND(G470="Galvanized",J470="Unknown - Likely Lead")),
(AND(G470="Galvanized",J470="Unknown - Unlikely Lead")),
(AND(G470="Galvanized",J470="Unknown - Material Unknown")))),"Unknown",
IF((OR((AND(G470="Galvanized",J470="")))),"Galvanized Requiring Replacement",
IF((OR((AND(G470="Non-lead - Copper",J470="")),
(AND(G470="Non-lead - Plastic",J470="")),
(AND(G470="Non-lead",J470="")),
(AND(G470="Non-lead - Other",J470="")))),"Non-lead",
IF((OR((AND(G470="Unknown - Likely Lead",J470="")),
(AND(G470="Unknown - Unlikely Lead",J470="")),
(AND(G470="Unknown - Material Unknown",J470="")))),"Unknown",
""))))))))))))))))</f>
        <v>Non-Lead</v>
      </c>
      <c r="N470" s="44" t="s">
        <v>39</v>
      </c>
    </row>
    <row r="471" spans="1:14" ht="30" x14ac:dyDescent="0.25">
      <c r="A471" s="34" t="s">
        <v>1250</v>
      </c>
      <c r="B471" s="35" t="s">
        <v>85</v>
      </c>
      <c r="C471" s="36" t="s">
        <v>1199</v>
      </c>
      <c r="D471" s="36" t="s">
        <v>32</v>
      </c>
      <c r="E471" s="36" t="s">
        <v>33</v>
      </c>
      <c r="F471" s="37" t="s">
        <v>1251</v>
      </c>
      <c r="G471" s="38" t="s">
        <v>35</v>
      </c>
      <c r="H471" s="39" t="s">
        <v>36</v>
      </c>
      <c r="I471" s="40" t="s">
        <v>37</v>
      </c>
      <c r="J471" s="42" t="s">
        <v>47</v>
      </c>
      <c r="K471" s="39" t="s">
        <v>37</v>
      </c>
      <c r="L471" s="35"/>
      <c r="M471" s="43" t="str">
        <f>IF((OR(G471="Lead")),"Lead",
IF((OR(J471="Lead")),"Lead",
IF((OR(G471="Lead-lined galvanized")),"Lead",
IF((OR(J471="Lead-lined galvanized")),"Lead",
IF((OR((AND(G471="Unknown - Likely Lead",J471="Galvanized")),
(AND(G471="Unknown - Unlikely Lead",J471="Galvanized")),
(AND(G471="Unknown - Material Unknown",J471="Galvanized")))),"Galvanized Requiring Replacement",
IF((OR((AND(G471="Non-lead - Copper",H471="Yes",J471="Galvanized")),
(AND(G471="Non-lead - Copper",H471="Don't know",J471="Galvanized")),
(AND(G471="Non-lead - Copper",H471="",J471="Galvanized")),
(AND(G471="Non-lead - Plastic",H471="Yes",J471="Galvanized")),
(AND(G471="Non-lead - Plastic",H471="Don't know",J471="Galvanized")),
(AND(G471="Non-lead - Plastic",H471="",J471="Galvanized")),
(AND(G471="Non-lead",H471="Yes",J471="Galvanized")),
(AND(G471="Non-lead",H471="Don't know",J471="Galvanized")),
(AND(G471="Non-lead",H471="",J471="Galvanized")),
(AND(G471="Non-lead - Other",H471="Yes",J471="Galvanized")),
(AND(G471="Non-Lead - Other",H471="Don't know",J471="Galvanized")),
(AND(G471="Galvanized",H471="Yes",J471="Galvanized")),
(AND(G471="Galvanized",H471="Don't know",J471="Galvanized")),
(AND(G471="Galvanized",H471="",J471="Galvanized")),
(AND(G471="Non-Lead - Other",H471="",J471="Galvanized")))),"Galvanized Requiring Replacement",
IF((OR((AND(G471="Non-lead - Copper",J471="Non-lead - Copper")),
(AND(G471="Non-lead - Copper",J471="Non-lead - Plastic")),
(AND(G471="Non-lead - Copper",J471="Non-lead - Other")),
(AND(G471="Non-lead - Copper",J471="Non-lead")),
(AND(G471="Non-lead - Plastic",J471="Non-lead - Copper")),
(AND(G471="Non-lead - Plastic",J471="Non-lead - Plastic")),
(AND(G471="Non-lead - Plastic",J471="Non-lead - Other")),
(AND(G471="Non-lead - Plastic",J471="Non-lead")),
(AND(G471="Non-lead",J471="Non-lead - Copper")),
(AND(G471="Non-lead",J471="Non-lead - Plastic")),
(AND(G471="Non-lead",J471="Non-lead - Other")),
(AND(G471="Non-lead",J471="Non-lead")),
(AND(G471="Non-lead - Other",J471="Non-lead - Copper")),
(AND(G471="Non-Lead - Other",J471="Non-lead - Plastic")),
(AND(G471="Non-Lead - Other",J471="Non-lead")),
(AND(G471="Non-Lead - Other",J471="Non-lead - Other")))),"Non-Lead",
IF((OR((AND(G471="Galvanized",J471="Non-lead")),
(AND(G471="Galvanized",J471="Non-lead - Copper")),
(AND(G471="Galvanized",J471="Non-lead - Plastic")),
(AND(G471="Galvanized",J471="Non-lead")),
(AND(G471="Galvanized",J471="Non-lead - Other")))),"Non-Lead",
IF((OR((AND(G471="Non-lead - Copper",H471="No",J471="Galvanized")),
(AND(G471="Non-lead - Plastic",H471="No",J471="Galvanized")),
(AND(G471="Non-lead",H471="No",J471="Galvanized")),
(AND(G471="Galvanized",H471="No",J471="Galvanized")),
(AND(G471="Non-lead - Other",H471="No",J471="Galvanized")))),"Non-lead",
IF((OR((AND(G471="Unknown - Likely Lead",J471="Unknown - Likely Lead")),
(AND(G471="Unknown - Likely Lead",J471="Unknown - Unlikely Lead")),
(AND(G471="Unknown - Likely Lead",J471="Unknown - Material Unknown")),
(AND(G471="Unknown - Unlikely Lead",J471="Unknown - Likely Lead")),
(AND(G471="Unknown - Unlikely Lead",J471="Unknown - Unlikely Lead")),
(AND(G471="Unknown - Unlikely Lead",J471="Unknown - Material Unknown")),
(AND(G471="Unknown - Material Unknown",J471="Unknown - Likely Lead")),
(AND(G471="Unknown - Material Unknown",J471="Unknown - Unlikely Lead")),
(AND(G471="Unknown - Material Unknown",J471="Unknown - Material Unknown")))),"Unknown",
IF((OR((AND(G471="Unknown - Likely Lead",J471="Non-lead - Copper")),
(AND(G471="Unknown - Likely Lead",J471="Non-lead - Plastic")),
(AND(G471="Unknown - Likely Lead",J471="Non-lead")),
(AND(G471="Unknown - Likely Lead",J471="Non-lead - Other")),
(AND(G471="Unknown - Unlikely Lead",J471="Non-lead - Copper")),
(AND(G471="Unknown - Unlikely Lead",J471="Non-lead - Plastic")),
(AND(G471="Unknown - Unlikely Lead",J471="Non-lead")),
(AND(G471="Unknown - Unlikely Lead",J471="Non-lead - Other")),
(AND(G471="Unknown - Material Unknown",J471="Non-lead - Copper")),
(AND(G471="Unknown - Material Unknown",J471="Non-lead - Plastic")),
(AND(G471="Unknown - Material Unknown",J471="Non-lead")),
(AND(G471="Unknown - Material Unknown",J471="Non-lead - Other")))),"Unknown",
IF((OR((AND(G471="Non-lead - Copper",J471="Unknown - Likely Lead")),
(AND(G471="Non-lead - Copper",J471="Unknown - Unlikely Lead")),
(AND(G471="Non-lead - Copper",J471="Unknown - Material Unknown")),
(AND(G471="Non-lead - Plastic",J471="Unknown - Likely Lead")),
(AND(G471="Non-lead - Plastic",J471="Unknown - Unlikely Lead")),
(AND(G471="Non-lead - Plastic",J471="Unknown - Material Unknown")),
(AND(G471="Non-lead",J471="Unknown - Likely Lead")),
(AND(G471="Non-lead",J471="Unknown - Unlikely Lead")),
(AND(G471="Non-lead",J471="Unknown - Material Unknown")),
(AND(G471="Non-lead - Other",J471="Unknown - Likely Lead")),
(AND(G471="Non-Lead - Other",J471="Unknown - Unlikely Lead")),
(AND(G471="Non-Lead - Other",J471="Unknown - Material Unknown")))),"Unknown",
IF((OR((AND(G471="Galvanized",J471="Unknown - Likely Lead")),
(AND(G471="Galvanized",J471="Unknown - Unlikely Lead")),
(AND(G471="Galvanized",J471="Unknown - Material Unknown")))),"Unknown",
IF((OR((AND(G471="Galvanized",J471="")))),"Galvanized Requiring Replacement",
IF((OR((AND(G471="Non-lead - Copper",J471="")),
(AND(G471="Non-lead - Plastic",J471="")),
(AND(G471="Non-lead",J471="")),
(AND(G471="Non-lead - Other",J471="")))),"Non-lead",
IF((OR((AND(G471="Unknown - Likely Lead",J471="")),
(AND(G471="Unknown - Unlikely Lead",J471="")),
(AND(G471="Unknown - Material Unknown",J471="")))),"Unknown",
""))))))))))))))))</f>
        <v>Non-Lead</v>
      </c>
      <c r="N471" s="44" t="s">
        <v>39</v>
      </c>
    </row>
    <row r="472" spans="1:14" ht="30" x14ac:dyDescent="0.25">
      <c r="A472" s="34" t="s">
        <v>1252</v>
      </c>
      <c r="B472" s="35" t="s">
        <v>312</v>
      </c>
      <c r="C472" s="36" t="s">
        <v>1199</v>
      </c>
      <c r="D472" s="36" t="s">
        <v>32</v>
      </c>
      <c r="E472" s="36" t="s">
        <v>33</v>
      </c>
      <c r="F472" s="37" t="s">
        <v>1253</v>
      </c>
      <c r="G472" s="38" t="s">
        <v>35</v>
      </c>
      <c r="H472" s="39" t="s">
        <v>36</v>
      </c>
      <c r="I472" s="40" t="s">
        <v>37</v>
      </c>
      <c r="J472" s="42" t="s">
        <v>47</v>
      </c>
      <c r="K472" s="39" t="s">
        <v>37</v>
      </c>
      <c r="L472" s="35"/>
      <c r="M472" s="43" t="str">
        <f>IF((OR(G472="Lead")),"Lead",
IF((OR(J472="Lead")),"Lead",
IF((OR(G472="Lead-lined galvanized")),"Lead",
IF((OR(J472="Lead-lined galvanized")),"Lead",
IF((OR((AND(G472="Unknown - Likely Lead",J472="Galvanized")),
(AND(G472="Unknown - Unlikely Lead",J472="Galvanized")),
(AND(G472="Unknown - Material Unknown",J472="Galvanized")))),"Galvanized Requiring Replacement",
IF((OR((AND(G472="Non-lead - Copper",H472="Yes",J472="Galvanized")),
(AND(G472="Non-lead - Copper",H472="Don't know",J472="Galvanized")),
(AND(G472="Non-lead - Copper",H472="",J472="Galvanized")),
(AND(G472="Non-lead - Plastic",H472="Yes",J472="Galvanized")),
(AND(G472="Non-lead - Plastic",H472="Don't know",J472="Galvanized")),
(AND(G472="Non-lead - Plastic",H472="",J472="Galvanized")),
(AND(G472="Non-lead",H472="Yes",J472="Galvanized")),
(AND(G472="Non-lead",H472="Don't know",J472="Galvanized")),
(AND(G472="Non-lead",H472="",J472="Galvanized")),
(AND(G472="Non-lead - Other",H472="Yes",J472="Galvanized")),
(AND(G472="Non-Lead - Other",H472="Don't know",J472="Galvanized")),
(AND(G472="Galvanized",H472="Yes",J472="Galvanized")),
(AND(G472="Galvanized",H472="Don't know",J472="Galvanized")),
(AND(G472="Galvanized",H472="",J472="Galvanized")),
(AND(G472="Non-Lead - Other",H472="",J472="Galvanized")))),"Galvanized Requiring Replacement",
IF((OR((AND(G472="Non-lead - Copper",J472="Non-lead - Copper")),
(AND(G472="Non-lead - Copper",J472="Non-lead - Plastic")),
(AND(G472="Non-lead - Copper",J472="Non-lead - Other")),
(AND(G472="Non-lead - Copper",J472="Non-lead")),
(AND(G472="Non-lead - Plastic",J472="Non-lead - Copper")),
(AND(G472="Non-lead - Plastic",J472="Non-lead - Plastic")),
(AND(G472="Non-lead - Plastic",J472="Non-lead - Other")),
(AND(G472="Non-lead - Plastic",J472="Non-lead")),
(AND(G472="Non-lead",J472="Non-lead - Copper")),
(AND(G472="Non-lead",J472="Non-lead - Plastic")),
(AND(G472="Non-lead",J472="Non-lead - Other")),
(AND(G472="Non-lead",J472="Non-lead")),
(AND(G472="Non-lead - Other",J472="Non-lead - Copper")),
(AND(G472="Non-Lead - Other",J472="Non-lead - Plastic")),
(AND(G472="Non-Lead - Other",J472="Non-lead")),
(AND(G472="Non-Lead - Other",J472="Non-lead - Other")))),"Non-Lead",
IF((OR((AND(G472="Galvanized",J472="Non-lead")),
(AND(G472="Galvanized",J472="Non-lead - Copper")),
(AND(G472="Galvanized",J472="Non-lead - Plastic")),
(AND(G472="Galvanized",J472="Non-lead")),
(AND(G472="Galvanized",J472="Non-lead - Other")))),"Non-Lead",
IF((OR((AND(G472="Non-lead - Copper",H472="No",J472="Galvanized")),
(AND(G472="Non-lead - Plastic",H472="No",J472="Galvanized")),
(AND(G472="Non-lead",H472="No",J472="Galvanized")),
(AND(G472="Galvanized",H472="No",J472="Galvanized")),
(AND(G472="Non-lead - Other",H472="No",J472="Galvanized")))),"Non-lead",
IF((OR((AND(G472="Unknown - Likely Lead",J472="Unknown - Likely Lead")),
(AND(G472="Unknown - Likely Lead",J472="Unknown - Unlikely Lead")),
(AND(G472="Unknown - Likely Lead",J472="Unknown - Material Unknown")),
(AND(G472="Unknown - Unlikely Lead",J472="Unknown - Likely Lead")),
(AND(G472="Unknown - Unlikely Lead",J472="Unknown - Unlikely Lead")),
(AND(G472="Unknown - Unlikely Lead",J472="Unknown - Material Unknown")),
(AND(G472="Unknown - Material Unknown",J472="Unknown - Likely Lead")),
(AND(G472="Unknown - Material Unknown",J472="Unknown - Unlikely Lead")),
(AND(G472="Unknown - Material Unknown",J472="Unknown - Material Unknown")))),"Unknown",
IF((OR((AND(G472="Unknown - Likely Lead",J472="Non-lead - Copper")),
(AND(G472="Unknown - Likely Lead",J472="Non-lead - Plastic")),
(AND(G472="Unknown - Likely Lead",J472="Non-lead")),
(AND(G472="Unknown - Likely Lead",J472="Non-lead - Other")),
(AND(G472="Unknown - Unlikely Lead",J472="Non-lead - Copper")),
(AND(G472="Unknown - Unlikely Lead",J472="Non-lead - Plastic")),
(AND(G472="Unknown - Unlikely Lead",J472="Non-lead")),
(AND(G472="Unknown - Unlikely Lead",J472="Non-lead - Other")),
(AND(G472="Unknown - Material Unknown",J472="Non-lead - Copper")),
(AND(G472="Unknown - Material Unknown",J472="Non-lead - Plastic")),
(AND(G472="Unknown - Material Unknown",J472="Non-lead")),
(AND(G472="Unknown - Material Unknown",J472="Non-lead - Other")))),"Unknown",
IF((OR((AND(G472="Non-lead - Copper",J472="Unknown - Likely Lead")),
(AND(G472="Non-lead - Copper",J472="Unknown - Unlikely Lead")),
(AND(G472="Non-lead - Copper",J472="Unknown - Material Unknown")),
(AND(G472="Non-lead - Plastic",J472="Unknown - Likely Lead")),
(AND(G472="Non-lead - Plastic",J472="Unknown - Unlikely Lead")),
(AND(G472="Non-lead - Plastic",J472="Unknown - Material Unknown")),
(AND(G472="Non-lead",J472="Unknown - Likely Lead")),
(AND(G472="Non-lead",J472="Unknown - Unlikely Lead")),
(AND(G472="Non-lead",J472="Unknown - Material Unknown")),
(AND(G472="Non-lead - Other",J472="Unknown - Likely Lead")),
(AND(G472="Non-Lead - Other",J472="Unknown - Unlikely Lead")),
(AND(G472="Non-Lead - Other",J472="Unknown - Material Unknown")))),"Unknown",
IF((OR((AND(G472="Galvanized",J472="Unknown - Likely Lead")),
(AND(G472="Galvanized",J472="Unknown - Unlikely Lead")),
(AND(G472="Galvanized",J472="Unknown - Material Unknown")))),"Unknown",
IF((OR((AND(G472="Galvanized",J472="")))),"Galvanized Requiring Replacement",
IF((OR((AND(G472="Non-lead - Copper",J472="")),
(AND(G472="Non-lead - Plastic",J472="")),
(AND(G472="Non-lead",J472="")),
(AND(G472="Non-lead - Other",J472="")))),"Non-lead",
IF((OR((AND(G472="Unknown - Likely Lead",J472="")),
(AND(G472="Unknown - Unlikely Lead",J472="")),
(AND(G472="Unknown - Material Unknown",J472="")))),"Unknown",
""))))))))))))))))</f>
        <v>Non-Lead</v>
      </c>
      <c r="N472" s="44" t="s">
        <v>39</v>
      </c>
    </row>
    <row r="473" spans="1:14" ht="30" x14ac:dyDescent="0.25">
      <c r="A473" s="34" t="s">
        <v>1254</v>
      </c>
      <c r="B473" s="35" t="s">
        <v>131</v>
      </c>
      <c r="C473" s="36" t="s">
        <v>1255</v>
      </c>
      <c r="D473" s="36" t="s">
        <v>32</v>
      </c>
      <c r="E473" s="36" t="s">
        <v>33</v>
      </c>
      <c r="F473" s="37" t="s">
        <v>1256</v>
      </c>
      <c r="G473" s="38" t="s">
        <v>35</v>
      </c>
      <c r="H473" s="39" t="s">
        <v>36</v>
      </c>
      <c r="I473" s="40" t="s">
        <v>37</v>
      </c>
      <c r="J473" s="42" t="s">
        <v>47</v>
      </c>
      <c r="K473" s="39" t="s">
        <v>37</v>
      </c>
      <c r="L473" s="35"/>
      <c r="M473" s="43" t="str">
        <f>IF((OR(G473="Lead")),"Lead",
IF((OR(J473="Lead")),"Lead",
IF((OR(G473="Lead-lined galvanized")),"Lead",
IF((OR(J473="Lead-lined galvanized")),"Lead",
IF((OR((AND(G473="Unknown - Likely Lead",J473="Galvanized")),
(AND(G473="Unknown - Unlikely Lead",J473="Galvanized")),
(AND(G473="Unknown - Material Unknown",J473="Galvanized")))),"Galvanized Requiring Replacement",
IF((OR((AND(G473="Non-lead - Copper",H473="Yes",J473="Galvanized")),
(AND(G473="Non-lead - Copper",H473="Don't know",J473="Galvanized")),
(AND(G473="Non-lead - Copper",H473="",J473="Galvanized")),
(AND(G473="Non-lead - Plastic",H473="Yes",J473="Galvanized")),
(AND(G473="Non-lead - Plastic",H473="Don't know",J473="Galvanized")),
(AND(G473="Non-lead - Plastic",H473="",J473="Galvanized")),
(AND(G473="Non-lead",H473="Yes",J473="Galvanized")),
(AND(G473="Non-lead",H473="Don't know",J473="Galvanized")),
(AND(G473="Non-lead",H473="",J473="Galvanized")),
(AND(G473="Non-lead - Other",H473="Yes",J473="Galvanized")),
(AND(G473="Non-Lead - Other",H473="Don't know",J473="Galvanized")),
(AND(G473="Galvanized",H473="Yes",J473="Galvanized")),
(AND(G473="Galvanized",H473="Don't know",J473="Galvanized")),
(AND(G473="Galvanized",H473="",J473="Galvanized")),
(AND(G473="Non-Lead - Other",H473="",J473="Galvanized")))),"Galvanized Requiring Replacement",
IF((OR((AND(G473="Non-lead - Copper",J473="Non-lead - Copper")),
(AND(G473="Non-lead - Copper",J473="Non-lead - Plastic")),
(AND(G473="Non-lead - Copper",J473="Non-lead - Other")),
(AND(G473="Non-lead - Copper",J473="Non-lead")),
(AND(G473="Non-lead - Plastic",J473="Non-lead - Copper")),
(AND(G473="Non-lead - Plastic",J473="Non-lead - Plastic")),
(AND(G473="Non-lead - Plastic",J473="Non-lead - Other")),
(AND(G473="Non-lead - Plastic",J473="Non-lead")),
(AND(G473="Non-lead",J473="Non-lead - Copper")),
(AND(G473="Non-lead",J473="Non-lead - Plastic")),
(AND(G473="Non-lead",J473="Non-lead - Other")),
(AND(G473="Non-lead",J473="Non-lead")),
(AND(G473="Non-lead - Other",J473="Non-lead - Copper")),
(AND(G473="Non-Lead - Other",J473="Non-lead - Plastic")),
(AND(G473="Non-Lead - Other",J473="Non-lead")),
(AND(G473="Non-Lead - Other",J473="Non-lead - Other")))),"Non-Lead",
IF((OR((AND(G473="Galvanized",J473="Non-lead")),
(AND(G473="Galvanized",J473="Non-lead - Copper")),
(AND(G473="Galvanized",J473="Non-lead - Plastic")),
(AND(G473="Galvanized",J473="Non-lead")),
(AND(G473="Galvanized",J473="Non-lead - Other")))),"Non-Lead",
IF((OR((AND(G473="Non-lead - Copper",H473="No",J473="Galvanized")),
(AND(G473="Non-lead - Plastic",H473="No",J473="Galvanized")),
(AND(G473="Non-lead",H473="No",J473="Galvanized")),
(AND(G473="Galvanized",H473="No",J473="Galvanized")),
(AND(G473="Non-lead - Other",H473="No",J473="Galvanized")))),"Non-lead",
IF((OR((AND(G473="Unknown - Likely Lead",J473="Unknown - Likely Lead")),
(AND(G473="Unknown - Likely Lead",J473="Unknown - Unlikely Lead")),
(AND(G473="Unknown - Likely Lead",J473="Unknown - Material Unknown")),
(AND(G473="Unknown - Unlikely Lead",J473="Unknown - Likely Lead")),
(AND(G473="Unknown - Unlikely Lead",J473="Unknown - Unlikely Lead")),
(AND(G473="Unknown - Unlikely Lead",J473="Unknown - Material Unknown")),
(AND(G473="Unknown - Material Unknown",J473="Unknown - Likely Lead")),
(AND(G473="Unknown - Material Unknown",J473="Unknown - Unlikely Lead")),
(AND(G473="Unknown - Material Unknown",J473="Unknown - Material Unknown")))),"Unknown",
IF((OR((AND(G473="Unknown - Likely Lead",J473="Non-lead - Copper")),
(AND(G473="Unknown - Likely Lead",J473="Non-lead - Plastic")),
(AND(G473="Unknown - Likely Lead",J473="Non-lead")),
(AND(G473="Unknown - Likely Lead",J473="Non-lead - Other")),
(AND(G473="Unknown - Unlikely Lead",J473="Non-lead - Copper")),
(AND(G473="Unknown - Unlikely Lead",J473="Non-lead - Plastic")),
(AND(G473="Unknown - Unlikely Lead",J473="Non-lead")),
(AND(G473="Unknown - Unlikely Lead",J473="Non-lead - Other")),
(AND(G473="Unknown - Material Unknown",J473="Non-lead - Copper")),
(AND(G473="Unknown - Material Unknown",J473="Non-lead - Plastic")),
(AND(G473="Unknown - Material Unknown",J473="Non-lead")),
(AND(G473="Unknown - Material Unknown",J473="Non-lead - Other")))),"Unknown",
IF((OR((AND(G473="Non-lead - Copper",J473="Unknown - Likely Lead")),
(AND(G473="Non-lead - Copper",J473="Unknown - Unlikely Lead")),
(AND(G473="Non-lead - Copper",J473="Unknown - Material Unknown")),
(AND(G473="Non-lead - Plastic",J473="Unknown - Likely Lead")),
(AND(G473="Non-lead - Plastic",J473="Unknown - Unlikely Lead")),
(AND(G473="Non-lead - Plastic",J473="Unknown - Material Unknown")),
(AND(G473="Non-lead",J473="Unknown - Likely Lead")),
(AND(G473="Non-lead",J473="Unknown - Unlikely Lead")),
(AND(G473="Non-lead",J473="Unknown - Material Unknown")),
(AND(G473="Non-lead - Other",J473="Unknown - Likely Lead")),
(AND(G473="Non-Lead - Other",J473="Unknown - Unlikely Lead")),
(AND(G473="Non-Lead - Other",J473="Unknown - Material Unknown")))),"Unknown",
IF((OR((AND(G473="Galvanized",J473="Unknown - Likely Lead")),
(AND(G473="Galvanized",J473="Unknown - Unlikely Lead")),
(AND(G473="Galvanized",J473="Unknown - Material Unknown")))),"Unknown",
IF((OR((AND(G473="Galvanized",J473="")))),"Galvanized Requiring Replacement",
IF((OR((AND(G473="Non-lead - Copper",J473="")),
(AND(G473="Non-lead - Plastic",J473="")),
(AND(G473="Non-lead",J473="")),
(AND(G473="Non-lead - Other",J473="")))),"Non-lead",
IF((OR((AND(G473="Unknown - Likely Lead",J473="")),
(AND(G473="Unknown - Unlikely Lead",J473="")),
(AND(G473="Unknown - Material Unknown",J473="")))),"Unknown",
""))))))))))))))))</f>
        <v>Non-Lead</v>
      </c>
      <c r="N473" s="44" t="s">
        <v>39</v>
      </c>
    </row>
    <row r="474" spans="1:14" ht="30" x14ac:dyDescent="0.25">
      <c r="A474" s="34" t="s">
        <v>1257</v>
      </c>
      <c r="B474" s="35" t="s">
        <v>1258</v>
      </c>
      <c r="C474" s="36" t="s">
        <v>1255</v>
      </c>
      <c r="D474" s="36" t="s">
        <v>32</v>
      </c>
      <c r="E474" s="36" t="s">
        <v>33</v>
      </c>
      <c r="F474" s="37" t="s">
        <v>1259</v>
      </c>
      <c r="G474" s="38" t="s">
        <v>35</v>
      </c>
      <c r="H474" s="39" t="s">
        <v>36</v>
      </c>
      <c r="I474" s="40" t="s">
        <v>37</v>
      </c>
      <c r="J474" s="42" t="s">
        <v>47</v>
      </c>
      <c r="K474" s="39" t="s">
        <v>37</v>
      </c>
      <c r="L474" s="35"/>
      <c r="M474" s="43" t="str">
        <f>IF((OR(G474="Lead")),"Lead",
IF((OR(J474="Lead")),"Lead",
IF((OR(G474="Lead-lined galvanized")),"Lead",
IF((OR(J474="Lead-lined galvanized")),"Lead",
IF((OR((AND(G474="Unknown - Likely Lead",J474="Galvanized")),
(AND(G474="Unknown - Unlikely Lead",J474="Galvanized")),
(AND(G474="Unknown - Material Unknown",J474="Galvanized")))),"Galvanized Requiring Replacement",
IF((OR((AND(G474="Non-lead - Copper",H474="Yes",J474="Galvanized")),
(AND(G474="Non-lead - Copper",H474="Don't know",J474="Galvanized")),
(AND(G474="Non-lead - Copper",H474="",J474="Galvanized")),
(AND(G474="Non-lead - Plastic",H474="Yes",J474="Galvanized")),
(AND(G474="Non-lead - Plastic",H474="Don't know",J474="Galvanized")),
(AND(G474="Non-lead - Plastic",H474="",J474="Galvanized")),
(AND(G474="Non-lead",H474="Yes",J474="Galvanized")),
(AND(G474="Non-lead",H474="Don't know",J474="Galvanized")),
(AND(G474="Non-lead",H474="",J474="Galvanized")),
(AND(G474="Non-lead - Other",H474="Yes",J474="Galvanized")),
(AND(G474="Non-Lead - Other",H474="Don't know",J474="Galvanized")),
(AND(G474="Galvanized",H474="Yes",J474="Galvanized")),
(AND(G474="Galvanized",H474="Don't know",J474="Galvanized")),
(AND(G474="Galvanized",H474="",J474="Galvanized")),
(AND(G474="Non-Lead - Other",H474="",J474="Galvanized")))),"Galvanized Requiring Replacement",
IF((OR((AND(G474="Non-lead - Copper",J474="Non-lead - Copper")),
(AND(G474="Non-lead - Copper",J474="Non-lead - Plastic")),
(AND(G474="Non-lead - Copper",J474="Non-lead - Other")),
(AND(G474="Non-lead - Copper",J474="Non-lead")),
(AND(G474="Non-lead - Plastic",J474="Non-lead - Copper")),
(AND(G474="Non-lead - Plastic",J474="Non-lead - Plastic")),
(AND(G474="Non-lead - Plastic",J474="Non-lead - Other")),
(AND(G474="Non-lead - Plastic",J474="Non-lead")),
(AND(G474="Non-lead",J474="Non-lead - Copper")),
(AND(G474="Non-lead",J474="Non-lead - Plastic")),
(AND(G474="Non-lead",J474="Non-lead - Other")),
(AND(G474="Non-lead",J474="Non-lead")),
(AND(G474="Non-lead - Other",J474="Non-lead - Copper")),
(AND(G474="Non-Lead - Other",J474="Non-lead - Plastic")),
(AND(G474="Non-Lead - Other",J474="Non-lead")),
(AND(G474="Non-Lead - Other",J474="Non-lead - Other")))),"Non-Lead",
IF((OR((AND(G474="Galvanized",J474="Non-lead")),
(AND(G474="Galvanized",J474="Non-lead - Copper")),
(AND(G474="Galvanized",J474="Non-lead - Plastic")),
(AND(G474="Galvanized",J474="Non-lead")),
(AND(G474="Galvanized",J474="Non-lead - Other")))),"Non-Lead",
IF((OR((AND(G474="Non-lead - Copper",H474="No",J474="Galvanized")),
(AND(G474="Non-lead - Plastic",H474="No",J474="Galvanized")),
(AND(G474="Non-lead",H474="No",J474="Galvanized")),
(AND(G474="Galvanized",H474="No",J474="Galvanized")),
(AND(G474="Non-lead - Other",H474="No",J474="Galvanized")))),"Non-lead",
IF((OR((AND(G474="Unknown - Likely Lead",J474="Unknown - Likely Lead")),
(AND(G474="Unknown - Likely Lead",J474="Unknown - Unlikely Lead")),
(AND(G474="Unknown - Likely Lead",J474="Unknown - Material Unknown")),
(AND(G474="Unknown - Unlikely Lead",J474="Unknown - Likely Lead")),
(AND(G474="Unknown - Unlikely Lead",J474="Unknown - Unlikely Lead")),
(AND(G474="Unknown - Unlikely Lead",J474="Unknown - Material Unknown")),
(AND(G474="Unknown - Material Unknown",J474="Unknown - Likely Lead")),
(AND(G474="Unknown - Material Unknown",J474="Unknown - Unlikely Lead")),
(AND(G474="Unknown - Material Unknown",J474="Unknown - Material Unknown")))),"Unknown",
IF((OR((AND(G474="Unknown - Likely Lead",J474="Non-lead - Copper")),
(AND(G474="Unknown - Likely Lead",J474="Non-lead - Plastic")),
(AND(G474="Unknown - Likely Lead",J474="Non-lead")),
(AND(G474="Unknown - Likely Lead",J474="Non-lead - Other")),
(AND(G474="Unknown - Unlikely Lead",J474="Non-lead - Copper")),
(AND(G474="Unknown - Unlikely Lead",J474="Non-lead - Plastic")),
(AND(G474="Unknown - Unlikely Lead",J474="Non-lead")),
(AND(G474="Unknown - Unlikely Lead",J474="Non-lead - Other")),
(AND(G474="Unknown - Material Unknown",J474="Non-lead - Copper")),
(AND(G474="Unknown - Material Unknown",J474="Non-lead - Plastic")),
(AND(G474="Unknown - Material Unknown",J474="Non-lead")),
(AND(G474="Unknown - Material Unknown",J474="Non-lead - Other")))),"Unknown",
IF((OR((AND(G474="Non-lead - Copper",J474="Unknown - Likely Lead")),
(AND(G474="Non-lead - Copper",J474="Unknown - Unlikely Lead")),
(AND(G474="Non-lead - Copper",J474="Unknown - Material Unknown")),
(AND(G474="Non-lead - Plastic",J474="Unknown - Likely Lead")),
(AND(G474="Non-lead - Plastic",J474="Unknown - Unlikely Lead")),
(AND(G474="Non-lead - Plastic",J474="Unknown - Material Unknown")),
(AND(G474="Non-lead",J474="Unknown - Likely Lead")),
(AND(G474="Non-lead",J474="Unknown - Unlikely Lead")),
(AND(G474="Non-lead",J474="Unknown - Material Unknown")),
(AND(G474="Non-lead - Other",J474="Unknown - Likely Lead")),
(AND(G474="Non-Lead - Other",J474="Unknown - Unlikely Lead")),
(AND(G474="Non-Lead - Other",J474="Unknown - Material Unknown")))),"Unknown",
IF((OR((AND(G474="Galvanized",J474="Unknown - Likely Lead")),
(AND(G474="Galvanized",J474="Unknown - Unlikely Lead")),
(AND(G474="Galvanized",J474="Unknown - Material Unknown")))),"Unknown",
IF((OR((AND(G474="Galvanized",J474="")))),"Galvanized Requiring Replacement",
IF((OR((AND(G474="Non-lead - Copper",J474="")),
(AND(G474="Non-lead - Plastic",J474="")),
(AND(G474="Non-lead",J474="")),
(AND(G474="Non-lead - Other",J474="")))),"Non-lead",
IF((OR((AND(G474="Unknown - Likely Lead",J474="")),
(AND(G474="Unknown - Unlikely Lead",J474="")),
(AND(G474="Unknown - Material Unknown",J474="")))),"Unknown",
""))))))))))))))))</f>
        <v>Non-Lead</v>
      </c>
      <c r="N474" s="44" t="s">
        <v>39</v>
      </c>
    </row>
    <row r="475" spans="1:14" ht="30" x14ac:dyDescent="0.25">
      <c r="A475" s="34" t="s">
        <v>1260</v>
      </c>
      <c r="B475" s="35" t="s">
        <v>406</v>
      </c>
      <c r="C475" s="36" t="s">
        <v>1255</v>
      </c>
      <c r="D475" s="36" t="s">
        <v>32</v>
      </c>
      <c r="E475" s="36" t="s">
        <v>33</v>
      </c>
      <c r="F475" s="37" t="s">
        <v>1261</v>
      </c>
      <c r="G475" s="38" t="s">
        <v>35</v>
      </c>
      <c r="H475" s="39" t="s">
        <v>36</v>
      </c>
      <c r="I475" s="40" t="s">
        <v>37</v>
      </c>
      <c r="J475" s="42" t="s">
        <v>47</v>
      </c>
      <c r="K475" s="39" t="s">
        <v>37</v>
      </c>
      <c r="L475" s="35"/>
      <c r="M475" s="43" t="str">
        <f>IF((OR(G475="Lead")),"Lead",
IF((OR(J475="Lead")),"Lead",
IF((OR(G475="Lead-lined galvanized")),"Lead",
IF((OR(J475="Lead-lined galvanized")),"Lead",
IF((OR((AND(G475="Unknown - Likely Lead",J475="Galvanized")),
(AND(G475="Unknown - Unlikely Lead",J475="Galvanized")),
(AND(G475="Unknown - Material Unknown",J475="Galvanized")))),"Galvanized Requiring Replacement",
IF((OR((AND(G475="Non-lead - Copper",H475="Yes",J475="Galvanized")),
(AND(G475="Non-lead - Copper",H475="Don't know",J475="Galvanized")),
(AND(G475="Non-lead - Copper",H475="",J475="Galvanized")),
(AND(G475="Non-lead - Plastic",H475="Yes",J475="Galvanized")),
(AND(G475="Non-lead - Plastic",H475="Don't know",J475="Galvanized")),
(AND(G475="Non-lead - Plastic",H475="",J475="Galvanized")),
(AND(G475="Non-lead",H475="Yes",J475="Galvanized")),
(AND(G475="Non-lead",H475="Don't know",J475="Galvanized")),
(AND(G475="Non-lead",H475="",J475="Galvanized")),
(AND(G475="Non-lead - Other",H475="Yes",J475="Galvanized")),
(AND(G475="Non-Lead - Other",H475="Don't know",J475="Galvanized")),
(AND(G475="Galvanized",H475="Yes",J475="Galvanized")),
(AND(G475="Galvanized",H475="Don't know",J475="Galvanized")),
(AND(G475="Galvanized",H475="",J475="Galvanized")),
(AND(G475="Non-Lead - Other",H475="",J475="Galvanized")))),"Galvanized Requiring Replacement",
IF((OR((AND(G475="Non-lead - Copper",J475="Non-lead - Copper")),
(AND(G475="Non-lead - Copper",J475="Non-lead - Plastic")),
(AND(G475="Non-lead - Copper",J475="Non-lead - Other")),
(AND(G475="Non-lead - Copper",J475="Non-lead")),
(AND(G475="Non-lead - Plastic",J475="Non-lead - Copper")),
(AND(G475="Non-lead - Plastic",J475="Non-lead - Plastic")),
(AND(G475="Non-lead - Plastic",J475="Non-lead - Other")),
(AND(G475="Non-lead - Plastic",J475="Non-lead")),
(AND(G475="Non-lead",J475="Non-lead - Copper")),
(AND(G475="Non-lead",J475="Non-lead - Plastic")),
(AND(G475="Non-lead",J475="Non-lead - Other")),
(AND(G475="Non-lead",J475="Non-lead")),
(AND(G475="Non-lead - Other",J475="Non-lead - Copper")),
(AND(G475="Non-Lead - Other",J475="Non-lead - Plastic")),
(AND(G475="Non-Lead - Other",J475="Non-lead")),
(AND(G475="Non-Lead - Other",J475="Non-lead - Other")))),"Non-Lead",
IF((OR((AND(G475="Galvanized",J475="Non-lead")),
(AND(G475="Galvanized",J475="Non-lead - Copper")),
(AND(G475="Galvanized",J475="Non-lead - Plastic")),
(AND(G475="Galvanized",J475="Non-lead")),
(AND(G475="Galvanized",J475="Non-lead - Other")))),"Non-Lead",
IF((OR((AND(G475="Non-lead - Copper",H475="No",J475="Galvanized")),
(AND(G475="Non-lead - Plastic",H475="No",J475="Galvanized")),
(AND(G475="Non-lead",H475="No",J475="Galvanized")),
(AND(G475="Galvanized",H475="No",J475="Galvanized")),
(AND(G475="Non-lead - Other",H475="No",J475="Galvanized")))),"Non-lead",
IF((OR((AND(G475="Unknown - Likely Lead",J475="Unknown - Likely Lead")),
(AND(G475="Unknown - Likely Lead",J475="Unknown - Unlikely Lead")),
(AND(G475="Unknown - Likely Lead",J475="Unknown - Material Unknown")),
(AND(G475="Unknown - Unlikely Lead",J475="Unknown - Likely Lead")),
(AND(G475="Unknown - Unlikely Lead",J475="Unknown - Unlikely Lead")),
(AND(G475="Unknown - Unlikely Lead",J475="Unknown - Material Unknown")),
(AND(G475="Unknown - Material Unknown",J475="Unknown - Likely Lead")),
(AND(G475="Unknown - Material Unknown",J475="Unknown - Unlikely Lead")),
(AND(G475="Unknown - Material Unknown",J475="Unknown - Material Unknown")))),"Unknown",
IF((OR((AND(G475="Unknown - Likely Lead",J475="Non-lead - Copper")),
(AND(G475="Unknown - Likely Lead",J475="Non-lead - Plastic")),
(AND(G475="Unknown - Likely Lead",J475="Non-lead")),
(AND(G475="Unknown - Likely Lead",J475="Non-lead - Other")),
(AND(G475="Unknown - Unlikely Lead",J475="Non-lead - Copper")),
(AND(G475="Unknown - Unlikely Lead",J475="Non-lead - Plastic")),
(AND(G475="Unknown - Unlikely Lead",J475="Non-lead")),
(AND(G475="Unknown - Unlikely Lead",J475="Non-lead - Other")),
(AND(G475="Unknown - Material Unknown",J475="Non-lead - Copper")),
(AND(G475="Unknown - Material Unknown",J475="Non-lead - Plastic")),
(AND(G475="Unknown - Material Unknown",J475="Non-lead")),
(AND(G475="Unknown - Material Unknown",J475="Non-lead - Other")))),"Unknown",
IF((OR((AND(G475="Non-lead - Copper",J475="Unknown - Likely Lead")),
(AND(G475="Non-lead - Copper",J475="Unknown - Unlikely Lead")),
(AND(G475="Non-lead - Copper",J475="Unknown - Material Unknown")),
(AND(G475="Non-lead - Plastic",J475="Unknown - Likely Lead")),
(AND(G475="Non-lead - Plastic",J475="Unknown - Unlikely Lead")),
(AND(G475="Non-lead - Plastic",J475="Unknown - Material Unknown")),
(AND(G475="Non-lead",J475="Unknown - Likely Lead")),
(AND(G475="Non-lead",J475="Unknown - Unlikely Lead")),
(AND(G475="Non-lead",J475="Unknown - Material Unknown")),
(AND(G475="Non-lead - Other",J475="Unknown - Likely Lead")),
(AND(G475="Non-Lead - Other",J475="Unknown - Unlikely Lead")),
(AND(G475="Non-Lead - Other",J475="Unknown - Material Unknown")))),"Unknown",
IF((OR((AND(G475="Galvanized",J475="Unknown - Likely Lead")),
(AND(G475="Galvanized",J475="Unknown - Unlikely Lead")),
(AND(G475="Galvanized",J475="Unknown - Material Unknown")))),"Unknown",
IF((OR((AND(G475="Galvanized",J475="")))),"Galvanized Requiring Replacement",
IF((OR((AND(G475="Non-lead - Copper",J475="")),
(AND(G475="Non-lead - Plastic",J475="")),
(AND(G475="Non-lead",J475="")),
(AND(G475="Non-lead - Other",J475="")))),"Non-lead",
IF((OR((AND(G475="Unknown - Likely Lead",J475="")),
(AND(G475="Unknown - Unlikely Lead",J475="")),
(AND(G475="Unknown - Material Unknown",J475="")))),"Unknown",
""))))))))))))))))</f>
        <v>Non-Lead</v>
      </c>
      <c r="N475" s="44" t="s">
        <v>39</v>
      </c>
    </row>
    <row r="476" spans="1:14" ht="30" x14ac:dyDescent="0.25">
      <c r="A476" s="34" t="s">
        <v>1262</v>
      </c>
      <c r="B476" s="35" t="s">
        <v>946</v>
      </c>
      <c r="C476" s="36" t="s">
        <v>1255</v>
      </c>
      <c r="D476" s="36" t="s">
        <v>32</v>
      </c>
      <c r="E476" s="36" t="s">
        <v>33</v>
      </c>
      <c r="F476" s="37" t="s">
        <v>1263</v>
      </c>
      <c r="G476" s="38" t="s">
        <v>35</v>
      </c>
      <c r="H476" s="39" t="s">
        <v>36</v>
      </c>
      <c r="I476" s="40" t="s">
        <v>37</v>
      </c>
      <c r="J476" s="42" t="s">
        <v>47</v>
      </c>
      <c r="K476" s="39" t="s">
        <v>37</v>
      </c>
      <c r="L476" s="35"/>
      <c r="M476" s="43" t="str">
        <f>IF((OR(G476="Lead")),"Lead",
IF((OR(J476="Lead")),"Lead",
IF((OR(G476="Lead-lined galvanized")),"Lead",
IF((OR(J476="Lead-lined galvanized")),"Lead",
IF((OR((AND(G476="Unknown - Likely Lead",J476="Galvanized")),
(AND(G476="Unknown - Unlikely Lead",J476="Galvanized")),
(AND(G476="Unknown - Material Unknown",J476="Galvanized")))),"Galvanized Requiring Replacement",
IF((OR((AND(G476="Non-lead - Copper",H476="Yes",J476="Galvanized")),
(AND(G476="Non-lead - Copper",H476="Don't know",J476="Galvanized")),
(AND(G476="Non-lead - Copper",H476="",J476="Galvanized")),
(AND(G476="Non-lead - Plastic",H476="Yes",J476="Galvanized")),
(AND(G476="Non-lead - Plastic",H476="Don't know",J476="Galvanized")),
(AND(G476="Non-lead - Plastic",H476="",J476="Galvanized")),
(AND(G476="Non-lead",H476="Yes",J476="Galvanized")),
(AND(G476="Non-lead",H476="Don't know",J476="Galvanized")),
(AND(G476="Non-lead",H476="",J476="Galvanized")),
(AND(G476="Non-lead - Other",H476="Yes",J476="Galvanized")),
(AND(G476="Non-Lead - Other",H476="Don't know",J476="Galvanized")),
(AND(G476="Galvanized",H476="Yes",J476="Galvanized")),
(AND(G476="Galvanized",H476="Don't know",J476="Galvanized")),
(AND(G476="Galvanized",H476="",J476="Galvanized")),
(AND(G476="Non-Lead - Other",H476="",J476="Galvanized")))),"Galvanized Requiring Replacement",
IF((OR((AND(G476="Non-lead - Copper",J476="Non-lead - Copper")),
(AND(G476="Non-lead - Copper",J476="Non-lead - Plastic")),
(AND(G476="Non-lead - Copper",J476="Non-lead - Other")),
(AND(G476="Non-lead - Copper",J476="Non-lead")),
(AND(G476="Non-lead - Plastic",J476="Non-lead - Copper")),
(AND(G476="Non-lead - Plastic",J476="Non-lead - Plastic")),
(AND(G476="Non-lead - Plastic",J476="Non-lead - Other")),
(AND(G476="Non-lead - Plastic",J476="Non-lead")),
(AND(G476="Non-lead",J476="Non-lead - Copper")),
(AND(G476="Non-lead",J476="Non-lead - Plastic")),
(AND(G476="Non-lead",J476="Non-lead - Other")),
(AND(G476="Non-lead",J476="Non-lead")),
(AND(G476="Non-lead - Other",J476="Non-lead - Copper")),
(AND(G476="Non-Lead - Other",J476="Non-lead - Plastic")),
(AND(G476="Non-Lead - Other",J476="Non-lead")),
(AND(G476="Non-Lead - Other",J476="Non-lead - Other")))),"Non-Lead",
IF((OR((AND(G476="Galvanized",J476="Non-lead")),
(AND(G476="Galvanized",J476="Non-lead - Copper")),
(AND(G476="Galvanized",J476="Non-lead - Plastic")),
(AND(G476="Galvanized",J476="Non-lead")),
(AND(G476="Galvanized",J476="Non-lead - Other")))),"Non-Lead",
IF((OR((AND(G476="Non-lead - Copper",H476="No",J476="Galvanized")),
(AND(G476="Non-lead - Plastic",H476="No",J476="Galvanized")),
(AND(G476="Non-lead",H476="No",J476="Galvanized")),
(AND(G476="Galvanized",H476="No",J476="Galvanized")),
(AND(G476="Non-lead - Other",H476="No",J476="Galvanized")))),"Non-lead",
IF((OR((AND(G476="Unknown - Likely Lead",J476="Unknown - Likely Lead")),
(AND(G476="Unknown - Likely Lead",J476="Unknown - Unlikely Lead")),
(AND(G476="Unknown - Likely Lead",J476="Unknown - Material Unknown")),
(AND(G476="Unknown - Unlikely Lead",J476="Unknown - Likely Lead")),
(AND(G476="Unknown - Unlikely Lead",J476="Unknown - Unlikely Lead")),
(AND(G476="Unknown - Unlikely Lead",J476="Unknown - Material Unknown")),
(AND(G476="Unknown - Material Unknown",J476="Unknown - Likely Lead")),
(AND(G476="Unknown - Material Unknown",J476="Unknown - Unlikely Lead")),
(AND(G476="Unknown - Material Unknown",J476="Unknown - Material Unknown")))),"Unknown",
IF((OR((AND(G476="Unknown - Likely Lead",J476="Non-lead - Copper")),
(AND(G476="Unknown - Likely Lead",J476="Non-lead - Plastic")),
(AND(G476="Unknown - Likely Lead",J476="Non-lead")),
(AND(G476="Unknown - Likely Lead",J476="Non-lead - Other")),
(AND(G476="Unknown - Unlikely Lead",J476="Non-lead - Copper")),
(AND(G476="Unknown - Unlikely Lead",J476="Non-lead - Plastic")),
(AND(G476="Unknown - Unlikely Lead",J476="Non-lead")),
(AND(G476="Unknown - Unlikely Lead",J476="Non-lead - Other")),
(AND(G476="Unknown - Material Unknown",J476="Non-lead - Copper")),
(AND(G476="Unknown - Material Unknown",J476="Non-lead - Plastic")),
(AND(G476="Unknown - Material Unknown",J476="Non-lead")),
(AND(G476="Unknown - Material Unknown",J476="Non-lead - Other")))),"Unknown",
IF((OR((AND(G476="Non-lead - Copper",J476="Unknown - Likely Lead")),
(AND(G476="Non-lead - Copper",J476="Unknown - Unlikely Lead")),
(AND(G476="Non-lead - Copper",J476="Unknown - Material Unknown")),
(AND(G476="Non-lead - Plastic",J476="Unknown - Likely Lead")),
(AND(G476="Non-lead - Plastic",J476="Unknown - Unlikely Lead")),
(AND(G476="Non-lead - Plastic",J476="Unknown - Material Unknown")),
(AND(G476="Non-lead",J476="Unknown - Likely Lead")),
(AND(G476="Non-lead",J476="Unknown - Unlikely Lead")),
(AND(G476="Non-lead",J476="Unknown - Material Unknown")),
(AND(G476="Non-lead - Other",J476="Unknown - Likely Lead")),
(AND(G476="Non-Lead - Other",J476="Unknown - Unlikely Lead")),
(AND(G476="Non-Lead - Other",J476="Unknown - Material Unknown")))),"Unknown",
IF((OR((AND(G476="Galvanized",J476="Unknown - Likely Lead")),
(AND(G476="Galvanized",J476="Unknown - Unlikely Lead")),
(AND(G476="Galvanized",J476="Unknown - Material Unknown")))),"Unknown",
IF((OR((AND(G476="Galvanized",J476="")))),"Galvanized Requiring Replacement",
IF((OR((AND(G476="Non-lead - Copper",J476="")),
(AND(G476="Non-lead - Plastic",J476="")),
(AND(G476="Non-lead",J476="")),
(AND(G476="Non-lead - Other",J476="")))),"Non-lead",
IF((OR((AND(G476="Unknown - Likely Lead",J476="")),
(AND(G476="Unknown - Unlikely Lead",J476="")),
(AND(G476="Unknown - Material Unknown",J476="")))),"Unknown",
""))))))))))))))))</f>
        <v>Non-Lead</v>
      </c>
      <c r="N476" s="44" t="s">
        <v>39</v>
      </c>
    </row>
    <row r="477" spans="1:14" ht="30" x14ac:dyDescent="0.25">
      <c r="A477" s="34" t="s">
        <v>1264</v>
      </c>
      <c r="B477" s="35" t="s">
        <v>238</v>
      </c>
      <c r="C477" s="36" t="s">
        <v>1199</v>
      </c>
      <c r="D477" s="36" t="s">
        <v>32</v>
      </c>
      <c r="E477" s="36" t="s">
        <v>33</v>
      </c>
      <c r="F477" s="37" t="s">
        <v>1265</v>
      </c>
      <c r="G477" s="38" t="s">
        <v>35</v>
      </c>
      <c r="H477" s="39" t="s">
        <v>36</v>
      </c>
      <c r="I477" s="40" t="s">
        <v>37</v>
      </c>
      <c r="J477" s="42" t="s">
        <v>47</v>
      </c>
      <c r="K477" s="39" t="s">
        <v>37</v>
      </c>
      <c r="L477" s="35"/>
      <c r="M477" s="43" t="str">
        <f>IF((OR(G477="Lead")),"Lead",
IF((OR(J477="Lead")),"Lead",
IF((OR(G477="Lead-lined galvanized")),"Lead",
IF((OR(J477="Lead-lined galvanized")),"Lead",
IF((OR((AND(G477="Unknown - Likely Lead",J477="Galvanized")),
(AND(G477="Unknown - Unlikely Lead",J477="Galvanized")),
(AND(G477="Unknown - Material Unknown",J477="Galvanized")))),"Galvanized Requiring Replacement",
IF((OR((AND(G477="Non-lead - Copper",H477="Yes",J477="Galvanized")),
(AND(G477="Non-lead - Copper",H477="Don't know",J477="Galvanized")),
(AND(G477="Non-lead - Copper",H477="",J477="Galvanized")),
(AND(G477="Non-lead - Plastic",H477="Yes",J477="Galvanized")),
(AND(G477="Non-lead - Plastic",H477="Don't know",J477="Galvanized")),
(AND(G477="Non-lead - Plastic",H477="",J477="Galvanized")),
(AND(G477="Non-lead",H477="Yes",J477="Galvanized")),
(AND(G477="Non-lead",H477="Don't know",J477="Galvanized")),
(AND(G477="Non-lead",H477="",J477="Galvanized")),
(AND(G477="Non-lead - Other",H477="Yes",J477="Galvanized")),
(AND(G477="Non-Lead - Other",H477="Don't know",J477="Galvanized")),
(AND(G477="Galvanized",H477="Yes",J477="Galvanized")),
(AND(G477="Galvanized",H477="Don't know",J477="Galvanized")),
(AND(G477="Galvanized",H477="",J477="Galvanized")),
(AND(G477="Non-Lead - Other",H477="",J477="Galvanized")))),"Galvanized Requiring Replacement",
IF((OR((AND(G477="Non-lead - Copper",J477="Non-lead - Copper")),
(AND(G477="Non-lead - Copper",J477="Non-lead - Plastic")),
(AND(G477="Non-lead - Copper",J477="Non-lead - Other")),
(AND(G477="Non-lead - Copper",J477="Non-lead")),
(AND(G477="Non-lead - Plastic",J477="Non-lead - Copper")),
(AND(G477="Non-lead - Plastic",J477="Non-lead - Plastic")),
(AND(G477="Non-lead - Plastic",J477="Non-lead - Other")),
(AND(G477="Non-lead - Plastic",J477="Non-lead")),
(AND(G477="Non-lead",J477="Non-lead - Copper")),
(AND(G477="Non-lead",J477="Non-lead - Plastic")),
(AND(G477="Non-lead",J477="Non-lead - Other")),
(AND(G477="Non-lead",J477="Non-lead")),
(AND(G477="Non-lead - Other",J477="Non-lead - Copper")),
(AND(G477="Non-Lead - Other",J477="Non-lead - Plastic")),
(AND(G477="Non-Lead - Other",J477="Non-lead")),
(AND(G477="Non-Lead - Other",J477="Non-lead - Other")))),"Non-Lead",
IF((OR((AND(G477="Galvanized",J477="Non-lead")),
(AND(G477="Galvanized",J477="Non-lead - Copper")),
(AND(G477="Galvanized",J477="Non-lead - Plastic")),
(AND(G477="Galvanized",J477="Non-lead")),
(AND(G477="Galvanized",J477="Non-lead - Other")))),"Non-Lead",
IF((OR((AND(G477="Non-lead - Copper",H477="No",J477="Galvanized")),
(AND(G477="Non-lead - Plastic",H477="No",J477="Galvanized")),
(AND(G477="Non-lead",H477="No",J477="Galvanized")),
(AND(G477="Galvanized",H477="No",J477="Galvanized")),
(AND(G477="Non-lead - Other",H477="No",J477="Galvanized")))),"Non-lead",
IF((OR((AND(G477="Unknown - Likely Lead",J477="Unknown - Likely Lead")),
(AND(G477="Unknown - Likely Lead",J477="Unknown - Unlikely Lead")),
(AND(G477="Unknown - Likely Lead",J477="Unknown - Material Unknown")),
(AND(G477="Unknown - Unlikely Lead",J477="Unknown - Likely Lead")),
(AND(G477="Unknown - Unlikely Lead",J477="Unknown - Unlikely Lead")),
(AND(G477="Unknown - Unlikely Lead",J477="Unknown - Material Unknown")),
(AND(G477="Unknown - Material Unknown",J477="Unknown - Likely Lead")),
(AND(G477="Unknown - Material Unknown",J477="Unknown - Unlikely Lead")),
(AND(G477="Unknown - Material Unknown",J477="Unknown - Material Unknown")))),"Unknown",
IF((OR((AND(G477="Unknown - Likely Lead",J477="Non-lead - Copper")),
(AND(G477="Unknown - Likely Lead",J477="Non-lead - Plastic")),
(AND(G477="Unknown - Likely Lead",J477="Non-lead")),
(AND(G477="Unknown - Likely Lead",J477="Non-lead - Other")),
(AND(G477="Unknown - Unlikely Lead",J477="Non-lead - Copper")),
(AND(G477="Unknown - Unlikely Lead",J477="Non-lead - Plastic")),
(AND(G477="Unknown - Unlikely Lead",J477="Non-lead")),
(AND(G477="Unknown - Unlikely Lead",J477="Non-lead - Other")),
(AND(G477="Unknown - Material Unknown",J477="Non-lead - Copper")),
(AND(G477="Unknown - Material Unknown",J477="Non-lead - Plastic")),
(AND(G477="Unknown - Material Unknown",J477="Non-lead")),
(AND(G477="Unknown - Material Unknown",J477="Non-lead - Other")))),"Unknown",
IF((OR((AND(G477="Non-lead - Copper",J477="Unknown - Likely Lead")),
(AND(G477="Non-lead - Copper",J477="Unknown - Unlikely Lead")),
(AND(G477="Non-lead - Copper",J477="Unknown - Material Unknown")),
(AND(G477="Non-lead - Plastic",J477="Unknown - Likely Lead")),
(AND(G477="Non-lead - Plastic",J477="Unknown - Unlikely Lead")),
(AND(G477="Non-lead - Plastic",J477="Unknown - Material Unknown")),
(AND(G477="Non-lead",J477="Unknown - Likely Lead")),
(AND(G477="Non-lead",J477="Unknown - Unlikely Lead")),
(AND(G477="Non-lead",J477="Unknown - Material Unknown")),
(AND(G477="Non-lead - Other",J477="Unknown - Likely Lead")),
(AND(G477="Non-Lead - Other",J477="Unknown - Unlikely Lead")),
(AND(G477="Non-Lead - Other",J477="Unknown - Material Unknown")))),"Unknown",
IF((OR((AND(G477="Galvanized",J477="Unknown - Likely Lead")),
(AND(G477="Galvanized",J477="Unknown - Unlikely Lead")),
(AND(G477="Galvanized",J477="Unknown - Material Unknown")))),"Unknown",
IF((OR((AND(G477="Galvanized",J477="")))),"Galvanized Requiring Replacement",
IF((OR((AND(G477="Non-lead - Copper",J477="")),
(AND(G477="Non-lead - Plastic",J477="")),
(AND(G477="Non-lead",J477="")),
(AND(G477="Non-lead - Other",J477="")))),"Non-lead",
IF((OR((AND(G477="Unknown - Likely Lead",J477="")),
(AND(G477="Unknown - Unlikely Lead",J477="")),
(AND(G477="Unknown - Material Unknown",J477="")))),"Unknown",
""))))))))))))))))</f>
        <v>Non-Lead</v>
      </c>
      <c r="N477" s="44" t="s">
        <v>39</v>
      </c>
    </row>
    <row r="478" spans="1:14" ht="30" x14ac:dyDescent="0.25">
      <c r="A478" s="34" t="s">
        <v>1266</v>
      </c>
      <c r="B478" s="35" t="s">
        <v>101</v>
      </c>
      <c r="C478" s="36" t="s">
        <v>1199</v>
      </c>
      <c r="D478" s="36" t="s">
        <v>32</v>
      </c>
      <c r="E478" s="36" t="s">
        <v>33</v>
      </c>
      <c r="F478" s="37" t="s">
        <v>1267</v>
      </c>
      <c r="G478" s="38" t="s">
        <v>35</v>
      </c>
      <c r="H478" s="39" t="s">
        <v>36</v>
      </c>
      <c r="I478" s="40" t="s">
        <v>37</v>
      </c>
      <c r="J478" s="42" t="s">
        <v>47</v>
      </c>
      <c r="K478" s="39" t="s">
        <v>37</v>
      </c>
      <c r="L478" s="35"/>
      <c r="M478" s="43" t="str">
        <f>IF((OR(G478="Lead")),"Lead",
IF((OR(J478="Lead")),"Lead",
IF((OR(G478="Lead-lined galvanized")),"Lead",
IF((OR(J478="Lead-lined galvanized")),"Lead",
IF((OR((AND(G478="Unknown - Likely Lead",J478="Galvanized")),
(AND(G478="Unknown - Unlikely Lead",J478="Galvanized")),
(AND(G478="Unknown - Material Unknown",J478="Galvanized")))),"Galvanized Requiring Replacement",
IF((OR((AND(G478="Non-lead - Copper",H478="Yes",J478="Galvanized")),
(AND(G478="Non-lead - Copper",H478="Don't know",J478="Galvanized")),
(AND(G478="Non-lead - Copper",H478="",J478="Galvanized")),
(AND(G478="Non-lead - Plastic",H478="Yes",J478="Galvanized")),
(AND(G478="Non-lead - Plastic",H478="Don't know",J478="Galvanized")),
(AND(G478="Non-lead - Plastic",H478="",J478="Galvanized")),
(AND(G478="Non-lead",H478="Yes",J478="Galvanized")),
(AND(G478="Non-lead",H478="Don't know",J478="Galvanized")),
(AND(G478="Non-lead",H478="",J478="Galvanized")),
(AND(G478="Non-lead - Other",H478="Yes",J478="Galvanized")),
(AND(G478="Non-Lead - Other",H478="Don't know",J478="Galvanized")),
(AND(G478="Galvanized",H478="Yes",J478="Galvanized")),
(AND(G478="Galvanized",H478="Don't know",J478="Galvanized")),
(AND(G478="Galvanized",H478="",J478="Galvanized")),
(AND(G478="Non-Lead - Other",H478="",J478="Galvanized")))),"Galvanized Requiring Replacement",
IF((OR((AND(G478="Non-lead - Copper",J478="Non-lead - Copper")),
(AND(G478="Non-lead - Copper",J478="Non-lead - Plastic")),
(AND(G478="Non-lead - Copper",J478="Non-lead - Other")),
(AND(G478="Non-lead - Copper",J478="Non-lead")),
(AND(G478="Non-lead - Plastic",J478="Non-lead - Copper")),
(AND(G478="Non-lead - Plastic",J478="Non-lead - Plastic")),
(AND(G478="Non-lead - Plastic",J478="Non-lead - Other")),
(AND(G478="Non-lead - Plastic",J478="Non-lead")),
(AND(G478="Non-lead",J478="Non-lead - Copper")),
(AND(G478="Non-lead",J478="Non-lead - Plastic")),
(AND(G478="Non-lead",J478="Non-lead - Other")),
(AND(G478="Non-lead",J478="Non-lead")),
(AND(G478="Non-lead - Other",J478="Non-lead - Copper")),
(AND(G478="Non-Lead - Other",J478="Non-lead - Plastic")),
(AND(G478="Non-Lead - Other",J478="Non-lead")),
(AND(G478="Non-Lead - Other",J478="Non-lead - Other")))),"Non-Lead",
IF((OR((AND(G478="Galvanized",J478="Non-lead")),
(AND(G478="Galvanized",J478="Non-lead - Copper")),
(AND(G478="Galvanized",J478="Non-lead - Plastic")),
(AND(G478="Galvanized",J478="Non-lead")),
(AND(G478="Galvanized",J478="Non-lead - Other")))),"Non-Lead",
IF((OR((AND(G478="Non-lead - Copper",H478="No",J478="Galvanized")),
(AND(G478="Non-lead - Plastic",H478="No",J478="Galvanized")),
(AND(G478="Non-lead",H478="No",J478="Galvanized")),
(AND(G478="Galvanized",H478="No",J478="Galvanized")),
(AND(G478="Non-lead - Other",H478="No",J478="Galvanized")))),"Non-lead",
IF((OR((AND(G478="Unknown - Likely Lead",J478="Unknown - Likely Lead")),
(AND(G478="Unknown - Likely Lead",J478="Unknown - Unlikely Lead")),
(AND(G478="Unknown - Likely Lead",J478="Unknown - Material Unknown")),
(AND(G478="Unknown - Unlikely Lead",J478="Unknown - Likely Lead")),
(AND(G478="Unknown - Unlikely Lead",J478="Unknown - Unlikely Lead")),
(AND(G478="Unknown - Unlikely Lead",J478="Unknown - Material Unknown")),
(AND(G478="Unknown - Material Unknown",J478="Unknown - Likely Lead")),
(AND(G478="Unknown - Material Unknown",J478="Unknown - Unlikely Lead")),
(AND(G478="Unknown - Material Unknown",J478="Unknown - Material Unknown")))),"Unknown",
IF((OR((AND(G478="Unknown - Likely Lead",J478="Non-lead - Copper")),
(AND(G478="Unknown - Likely Lead",J478="Non-lead - Plastic")),
(AND(G478="Unknown - Likely Lead",J478="Non-lead")),
(AND(G478="Unknown - Likely Lead",J478="Non-lead - Other")),
(AND(G478="Unknown - Unlikely Lead",J478="Non-lead - Copper")),
(AND(G478="Unknown - Unlikely Lead",J478="Non-lead - Plastic")),
(AND(G478="Unknown - Unlikely Lead",J478="Non-lead")),
(AND(G478="Unknown - Unlikely Lead",J478="Non-lead - Other")),
(AND(G478="Unknown - Material Unknown",J478="Non-lead - Copper")),
(AND(G478="Unknown - Material Unknown",J478="Non-lead - Plastic")),
(AND(G478="Unknown - Material Unknown",J478="Non-lead")),
(AND(G478="Unknown - Material Unknown",J478="Non-lead - Other")))),"Unknown",
IF((OR((AND(G478="Non-lead - Copper",J478="Unknown - Likely Lead")),
(AND(G478="Non-lead - Copper",J478="Unknown - Unlikely Lead")),
(AND(G478="Non-lead - Copper",J478="Unknown - Material Unknown")),
(AND(G478="Non-lead - Plastic",J478="Unknown - Likely Lead")),
(AND(G478="Non-lead - Plastic",J478="Unknown - Unlikely Lead")),
(AND(G478="Non-lead - Plastic",J478="Unknown - Material Unknown")),
(AND(G478="Non-lead",J478="Unknown - Likely Lead")),
(AND(G478="Non-lead",J478="Unknown - Unlikely Lead")),
(AND(G478="Non-lead",J478="Unknown - Material Unknown")),
(AND(G478="Non-lead - Other",J478="Unknown - Likely Lead")),
(AND(G478="Non-Lead - Other",J478="Unknown - Unlikely Lead")),
(AND(G478="Non-Lead - Other",J478="Unknown - Material Unknown")))),"Unknown",
IF((OR((AND(G478="Galvanized",J478="Unknown - Likely Lead")),
(AND(G478="Galvanized",J478="Unknown - Unlikely Lead")),
(AND(G478="Galvanized",J478="Unknown - Material Unknown")))),"Unknown",
IF((OR((AND(G478="Galvanized",J478="")))),"Galvanized Requiring Replacement",
IF((OR((AND(G478="Non-lead - Copper",J478="")),
(AND(G478="Non-lead - Plastic",J478="")),
(AND(G478="Non-lead",J478="")),
(AND(G478="Non-lead - Other",J478="")))),"Non-lead",
IF((OR((AND(G478="Unknown - Likely Lead",J478="")),
(AND(G478="Unknown - Unlikely Lead",J478="")),
(AND(G478="Unknown - Material Unknown",J478="")))),"Unknown",
""))))))))))))))))</f>
        <v>Non-Lead</v>
      </c>
      <c r="N478" s="44" t="s">
        <v>39</v>
      </c>
    </row>
    <row r="479" spans="1:14" ht="30" x14ac:dyDescent="0.25">
      <c r="A479" s="34" t="s">
        <v>1268</v>
      </c>
      <c r="B479" s="35" t="s">
        <v>478</v>
      </c>
      <c r="C479" s="36" t="s">
        <v>1199</v>
      </c>
      <c r="D479" s="36" t="s">
        <v>32</v>
      </c>
      <c r="E479" s="36" t="s">
        <v>33</v>
      </c>
      <c r="F479" s="37" t="s">
        <v>1269</v>
      </c>
      <c r="G479" s="38" t="s">
        <v>35</v>
      </c>
      <c r="H479" s="39" t="s">
        <v>36</v>
      </c>
      <c r="I479" s="40" t="s">
        <v>37</v>
      </c>
      <c r="J479" s="42" t="s">
        <v>47</v>
      </c>
      <c r="K479" s="39" t="s">
        <v>37</v>
      </c>
      <c r="L479" s="35"/>
      <c r="M479" s="43" t="str">
        <f>IF((OR(G479="Lead")),"Lead",
IF((OR(J479="Lead")),"Lead",
IF((OR(G479="Lead-lined galvanized")),"Lead",
IF((OR(J479="Lead-lined galvanized")),"Lead",
IF((OR((AND(G479="Unknown - Likely Lead",J479="Galvanized")),
(AND(G479="Unknown - Unlikely Lead",J479="Galvanized")),
(AND(G479="Unknown - Material Unknown",J479="Galvanized")))),"Galvanized Requiring Replacement",
IF((OR((AND(G479="Non-lead - Copper",H479="Yes",J479="Galvanized")),
(AND(G479="Non-lead - Copper",H479="Don't know",J479="Galvanized")),
(AND(G479="Non-lead - Copper",H479="",J479="Galvanized")),
(AND(G479="Non-lead - Plastic",H479="Yes",J479="Galvanized")),
(AND(G479="Non-lead - Plastic",H479="Don't know",J479="Galvanized")),
(AND(G479="Non-lead - Plastic",H479="",J479="Galvanized")),
(AND(G479="Non-lead",H479="Yes",J479="Galvanized")),
(AND(G479="Non-lead",H479="Don't know",J479="Galvanized")),
(AND(G479="Non-lead",H479="",J479="Galvanized")),
(AND(G479="Non-lead - Other",H479="Yes",J479="Galvanized")),
(AND(G479="Non-Lead - Other",H479="Don't know",J479="Galvanized")),
(AND(G479="Galvanized",H479="Yes",J479="Galvanized")),
(AND(G479="Galvanized",H479="Don't know",J479="Galvanized")),
(AND(G479="Galvanized",H479="",J479="Galvanized")),
(AND(G479="Non-Lead - Other",H479="",J479="Galvanized")))),"Galvanized Requiring Replacement",
IF((OR((AND(G479="Non-lead - Copper",J479="Non-lead - Copper")),
(AND(G479="Non-lead - Copper",J479="Non-lead - Plastic")),
(AND(G479="Non-lead - Copper",J479="Non-lead - Other")),
(AND(G479="Non-lead - Copper",J479="Non-lead")),
(AND(G479="Non-lead - Plastic",J479="Non-lead - Copper")),
(AND(G479="Non-lead - Plastic",J479="Non-lead - Plastic")),
(AND(G479="Non-lead - Plastic",J479="Non-lead - Other")),
(AND(G479="Non-lead - Plastic",J479="Non-lead")),
(AND(G479="Non-lead",J479="Non-lead - Copper")),
(AND(G479="Non-lead",J479="Non-lead - Plastic")),
(AND(G479="Non-lead",J479="Non-lead - Other")),
(AND(G479="Non-lead",J479="Non-lead")),
(AND(G479="Non-lead - Other",J479="Non-lead - Copper")),
(AND(G479="Non-Lead - Other",J479="Non-lead - Plastic")),
(AND(G479="Non-Lead - Other",J479="Non-lead")),
(AND(G479="Non-Lead - Other",J479="Non-lead - Other")))),"Non-Lead",
IF((OR((AND(G479="Galvanized",J479="Non-lead")),
(AND(G479="Galvanized",J479="Non-lead - Copper")),
(AND(G479="Galvanized",J479="Non-lead - Plastic")),
(AND(G479="Galvanized",J479="Non-lead")),
(AND(G479="Galvanized",J479="Non-lead - Other")))),"Non-Lead",
IF((OR((AND(G479="Non-lead - Copper",H479="No",J479="Galvanized")),
(AND(G479="Non-lead - Plastic",H479="No",J479="Galvanized")),
(AND(G479="Non-lead",H479="No",J479="Galvanized")),
(AND(G479="Galvanized",H479="No",J479="Galvanized")),
(AND(G479="Non-lead - Other",H479="No",J479="Galvanized")))),"Non-lead",
IF((OR((AND(G479="Unknown - Likely Lead",J479="Unknown - Likely Lead")),
(AND(G479="Unknown - Likely Lead",J479="Unknown - Unlikely Lead")),
(AND(G479="Unknown - Likely Lead",J479="Unknown - Material Unknown")),
(AND(G479="Unknown - Unlikely Lead",J479="Unknown - Likely Lead")),
(AND(G479="Unknown - Unlikely Lead",J479="Unknown - Unlikely Lead")),
(AND(G479="Unknown - Unlikely Lead",J479="Unknown - Material Unknown")),
(AND(G479="Unknown - Material Unknown",J479="Unknown - Likely Lead")),
(AND(G479="Unknown - Material Unknown",J479="Unknown - Unlikely Lead")),
(AND(G479="Unknown - Material Unknown",J479="Unknown - Material Unknown")))),"Unknown",
IF((OR((AND(G479="Unknown - Likely Lead",J479="Non-lead - Copper")),
(AND(G479="Unknown - Likely Lead",J479="Non-lead - Plastic")),
(AND(G479="Unknown - Likely Lead",J479="Non-lead")),
(AND(G479="Unknown - Likely Lead",J479="Non-lead - Other")),
(AND(G479="Unknown - Unlikely Lead",J479="Non-lead - Copper")),
(AND(G479="Unknown - Unlikely Lead",J479="Non-lead - Plastic")),
(AND(G479="Unknown - Unlikely Lead",J479="Non-lead")),
(AND(G479="Unknown - Unlikely Lead",J479="Non-lead - Other")),
(AND(G479="Unknown - Material Unknown",J479="Non-lead - Copper")),
(AND(G479="Unknown - Material Unknown",J479="Non-lead - Plastic")),
(AND(G479="Unknown - Material Unknown",J479="Non-lead")),
(AND(G479="Unknown - Material Unknown",J479="Non-lead - Other")))),"Unknown",
IF((OR((AND(G479="Non-lead - Copper",J479="Unknown - Likely Lead")),
(AND(G479="Non-lead - Copper",J479="Unknown - Unlikely Lead")),
(AND(G479="Non-lead - Copper",J479="Unknown - Material Unknown")),
(AND(G479="Non-lead - Plastic",J479="Unknown - Likely Lead")),
(AND(G479="Non-lead - Plastic",J479="Unknown - Unlikely Lead")),
(AND(G479="Non-lead - Plastic",J479="Unknown - Material Unknown")),
(AND(G479="Non-lead",J479="Unknown - Likely Lead")),
(AND(G479="Non-lead",J479="Unknown - Unlikely Lead")),
(AND(G479="Non-lead",J479="Unknown - Material Unknown")),
(AND(G479="Non-lead - Other",J479="Unknown - Likely Lead")),
(AND(G479="Non-Lead - Other",J479="Unknown - Unlikely Lead")),
(AND(G479="Non-Lead - Other",J479="Unknown - Material Unknown")))),"Unknown",
IF((OR((AND(G479="Galvanized",J479="Unknown - Likely Lead")),
(AND(G479="Galvanized",J479="Unknown - Unlikely Lead")),
(AND(G479="Galvanized",J479="Unknown - Material Unknown")))),"Unknown",
IF((OR((AND(G479="Galvanized",J479="")))),"Galvanized Requiring Replacement",
IF((OR((AND(G479="Non-lead - Copper",J479="")),
(AND(G479="Non-lead - Plastic",J479="")),
(AND(G479="Non-lead",J479="")),
(AND(G479="Non-lead - Other",J479="")))),"Non-lead",
IF((OR((AND(G479="Unknown - Likely Lead",J479="")),
(AND(G479="Unknown - Unlikely Lead",J479="")),
(AND(G479="Unknown - Material Unknown",J479="")))),"Unknown",
""))))))))))))))))</f>
        <v>Non-Lead</v>
      </c>
      <c r="N479" s="44" t="s">
        <v>39</v>
      </c>
    </row>
    <row r="480" spans="1:14" x14ac:dyDescent="0.25">
      <c r="A480" s="34" t="s">
        <v>1270</v>
      </c>
      <c r="B480" s="35" t="s">
        <v>1258</v>
      </c>
      <c r="C480" s="36" t="s">
        <v>1183</v>
      </c>
      <c r="D480" s="36" t="s">
        <v>32</v>
      </c>
      <c r="E480" s="36" t="s">
        <v>33</v>
      </c>
      <c r="F480" s="37" t="s">
        <v>52</v>
      </c>
      <c r="G480" s="38" t="s">
        <v>35</v>
      </c>
      <c r="H480" s="39" t="s">
        <v>36</v>
      </c>
      <c r="I480" s="40" t="s">
        <v>48</v>
      </c>
      <c r="J480" s="42" t="s">
        <v>47</v>
      </c>
      <c r="K480" s="39" t="s">
        <v>48</v>
      </c>
      <c r="L480" s="35"/>
      <c r="M480" s="43" t="str">
        <f>IF((OR(G480="Lead")),"Lead",
IF((OR(J480="Lead")),"Lead",
IF((OR(G480="Lead-lined galvanized")),"Lead",
IF((OR(J480="Lead-lined galvanized")),"Lead",
IF((OR((AND(G480="Unknown - Likely Lead",J480="Galvanized")),
(AND(G480="Unknown - Unlikely Lead",J480="Galvanized")),
(AND(G480="Unknown - Material Unknown",J480="Galvanized")))),"Galvanized Requiring Replacement",
IF((OR((AND(G480="Non-lead - Copper",H480="Yes",J480="Galvanized")),
(AND(G480="Non-lead - Copper",H480="Don't know",J480="Galvanized")),
(AND(G480="Non-lead - Copper",H480="",J480="Galvanized")),
(AND(G480="Non-lead - Plastic",H480="Yes",J480="Galvanized")),
(AND(G480="Non-lead - Plastic",H480="Don't know",J480="Galvanized")),
(AND(G480="Non-lead - Plastic",H480="",J480="Galvanized")),
(AND(G480="Non-lead",H480="Yes",J480="Galvanized")),
(AND(G480="Non-lead",H480="Don't know",J480="Galvanized")),
(AND(G480="Non-lead",H480="",J480="Galvanized")),
(AND(G480="Non-lead - Other",H480="Yes",J480="Galvanized")),
(AND(G480="Non-Lead - Other",H480="Don't know",J480="Galvanized")),
(AND(G480="Galvanized",H480="Yes",J480="Galvanized")),
(AND(G480="Galvanized",H480="Don't know",J480="Galvanized")),
(AND(G480="Galvanized",H480="",J480="Galvanized")),
(AND(G480="Non-Lead - Other",H480="",J480="Galvanized")))),"Galvanized Requiring Replacement",
IF((OR((AND(G480="Non-lead - Copper",J480="Non-lead - Copper")),
(AND(G480="Non-lead - Copper",J480="Non-lead - Plastic")),
(AND(G480="Non-lead - Copper",J480="Non-lead - Other")),
(AND(G480="Non-lead - Copper",J480="Non-lead")),
(AND(G480="Non-lead - Plastic",J480="Non-lead - Copper")),
(AND(G480="Non-lead - Plastic",J480="Non-lead - Plastic")),
(AND(G480="Non-lead - Plastic",J480="Non-lead - Other")),
(AND(G480="Non-lead - Plastic",J480="Non-lead")),
(AND(G480="Non-lead",J480="Non-lead - Copper")),
(AND(G480="Non-lead",J480="Non-lead - Plastic")),
(AND(G480="Non-lead",J480="Non-lead - Other")),
(AND(G480="Non-lead",J480="Non-lead")),
(AND(G480="Non-lead - Other",J480="Non-lead - Copper")),
(AND(G480="Non-Lead - Other",J480="Non-lead - Plastic")),
(AND(G480="Non-Lead - Other",J480="Non-lead")),
(AND(G480="Non-Lead - Other",J480="Non-lead - Other")))),"Non-Lead",
IF((OR((AND(G480="Galvanized",J480="Non-lead")),
(AND(G480="Galvanized",J480="Non-lead - Copper")),
(AND(G480="Galvanized",J480="Non-lead - Plastic")),
(AND(G480="Galvanized",J480="Non-lead")),
(AND(G480="Galvanized",J480="Non-lead - Other")))),"Non-Lead",
IF((OR((AND(G480="Non-lead - Copper",H480="No",J480="Galvanized")),
(AND(G480="Non-lead - Plastic",H480="No",J480="Galvanized")),
(AND(G480="Non-lead",H480="No",J480="Galvanized")),
(AND(G480="Galvanized",H480="No",J480="Galvanized")),
(AND(G480="Non-lead - Other",H480="No",J480="Galvanized")))),"Non-lead",
IF((OR((AND(G480="Unknown - Likely Lead",J480="Unknown - Likely Lead")),
(AND(G480="Unknown - Likely Lead",J480="Unknown - Unlikely Lead")),
(AND(G480="Unknown - Likely Lead",J480="Unknown - Material Unknown")),
(AND(G480="Unknown - Unlikely Lead",J480="Unknown - Likely Lead")),
(AND(G480="Unknown - Unlikely Lead",J480="Unknown - Unlikely Lead")),
(AND(G480="Unknown - Unlikely Lead",J480="Unknown - Material Unknown")),
(AND(G480="Unknown - Material Unknown",J480="Unknown - Likely Lead")),
(AND(G480="Unknown - Material Unknown",J480="Unknown - Unlikely Lead")),
(AND(G480="Unknown - Material Unknown",J480="Unknown - Material Unknown")))),"Unknown",
IF((OR((AND(G480="Unknown - Likely Lead",J480="Non-lead - Copper")),
(AND(G480="Unknown - Likely Lead",J480="Non-lead - Plastic")),
(AND(G480="Unknown - Likely Lead",J480="Non-lead")),
(AND(G480="Unknown - Likely Lead",J480="Non-lead - Other")),
(AND(G480="Unknown - Unlikely Lead",J480="Non-lead - Copper")),
(AND(G480="Unknown - Unlikely Lead",J480="Non-lead - Plastic")),
(AND(G480="Unknown - Unlikely Lead",J480="Non-lead")),
(AND(G480="Unknown - Unlikely Lead",J480="Non-lead - Other")),
(AND(G480="Unknown - Material Unknown",J480="Non-lead - Copper")),
(AND(G480="Unknown - Material Unknown",J480="Non-lead - Plastic")),
(AND(G480="Unknown - Material Unknown",J480="Non-lead")),
(AND(G480="Unknown - Material Unknown",J480="Non-lead - Other")))),"Unknown",
IF((OR((AND(G480="Non-lead - Copper",J480="Unknown - Likely Lead")),
(AND(G480="Non-lead - Copper",J480="Unknown - Unlikely Lead")),
(AND(G480="Non-lead - Copper",J480="Unknown - Material Unknown")),
(AND(G480="Non-lead - Plastic",J480="Unknown - Likely Lead")),
(AND(G480="Non-lead - Plastic",J480="Unknown - Unlikely Lead")),
(AND(G480="Non-lead - Plastic",J480="Unknown - Material Unknown")),
(AND(G480="Non-lead",J480="Unknown - Likely Lead")),
(AND(G480="Non-lead",J480="Unknown - Unlikely Lead")),
(AND(G480="Non-lead",J480="Unknown - Material Unknown")),
(AND(G480="Non-lead - Other",J480="Unknown - Likely Lead")),
(AND(G480="Non-Lead - Other",J480="Unknown - Unlikely Lead")),
(AND(G480="Non-Lead - Other",J480="Unknown - Material Unknown")))),"Unknown",
IF((OR((AND(G480="Galvanized",J480="Unknown - Likely Lead")),
(AND(G480="Galvanized",J480="Unknown - Unlikely Lead")),
(AND(G480="Galvanized",J480="Unknown - Material Unknown")))),"Unknown",
IF((OR((AND(G480="Galvanized",J480="")))),"Galvanized Requiring Replacement",
IF((OR((AND(G480="Non-lead - Copper",J480="")),
(AND(G480="Non-lead - Plastic",J480="")),
(AND(G480="Non-lead",J480="")),
(AND(G480="Non-lead - Other",J480="")))),"Non-lead",
IF((OR((AND(G480="Unknown - Likely Lead",J480="")),
(AND(G480="Unknown - Unlikely Lead",J480="")),
(AND(G480="Unknown - Material Unknown",J480="")))),"Unknown",
""))))))))))))))))</f>
        <v>Non-Lead</v>
      </c>
      <c r="N480" s="44" t="s">
        <v>39</v>
      </c>
    </row>
    <row r="481" spans="1:14" ht="30" x14ac:dyDescent="0.25">
      <c r="A481" s="34" t="s">
        <v>1271</v>
      </c>
      <c r="B481" s="35" t="s">
        <v>1039</v>
      </c>
      <c r="C481" s="36" t="s">
        <v>1272</v>
      </c>
      <c r="D481" s="36" t="s">
        <v>32</v>
      </c>
      <c r="E481" s="36" t="s">
        <v>33</v>
      </c>
      <c r="F481" s="37" t="s">
        <v>1273</v>
      </c>
      <c r="G481" s="38" t="s">
        <v>35</v>
      </c>
      <c r="H481" s="39" t="s">
        <v>36</v>
      </c>
      <c r="I481" s="40" t="s">
        <v>37</v>
      </c>
      <c r="J481" s="42" t="s">
        <v>47</v>
      </c>
      <c r="K481" s="39" t="s">
        <v>37</v>
      </c>
      <c r="L481" s="35"/>
      <c r="M481" s="43" t="str">
        <f>IF((OR(G481="Lead")),"Lead",
IF((OR(J481="Lead")),"Lead",
IF((OR(G481="Lead-lined galvanized")),"Lead",
IF((OR(J481="Lead-lined galvanized")),"Lead",
IF((OR((AND(G481="Unknown - Likely Lead",J481="Galvanized")),
(AND(G481="Unknown - Unlikely Lead",J481="Galvanized")),
(AND(G481="Unknown - Material Unknown",J481="Galvanized")))),"Galvanized Requiring Replacement",
IF((OR((AND(G481="Non-lead - Copper",H481="Yes",J481="Galvanized")),
(AND(G481="Non-lead - Copper",H481="Don't know",J481="Galvanized")),
(AND(G481="Non-lead - Copper",H481="",J481="Galvanized")),
(AND(G481="Non-lead - Plastic",H481="Yes",J481="Galvanized")),
(AND(G481="Non-lead - Plastic",H481="Don't know",J481="Galvanized")),
(AND(G481="Non-lead - Plastic",H481="",J481="Galvanized")),
(AND(G481="Non-lead",H481="Yes",J481="Galvanized")),
(AND(G481="Non-lead",H481="Don't know",J481="Galvanized")),
(AND(G481="Non-lead",H481="",J481="Galvanized")),
(AND(G481="Non-lead - Other",H481="Yes",J481="Galvanized")),
(AND(G481="Non-Lead - Other",H481="Don't know",J481="Galvanized")),
(AND(G481="Galvanized",H481="Yes",J481="Galvanized")),
(AND(G481="Galvanized",H481="Don't know",J481="Galvanized")),
(AND(G481="Galvanized",H481="",J481="Galvanized")),
(AND(G481="Non-Lead - Other",H481="",J481="Galvanized")))),"Galvanized Requiring Replacement",
IF((OR((AND(G481="Non-lead - Copper",J481="Non-lead - Copper")),
(AND(G481="Non-lead - Copper",J481="Non-lead - Plastic")),
(AND(G481="Non-lead - Copper",J481="Non-lead - Other")),
(AND(G481="Non-lead - Copper",J481="Non-lead")),
(AND(G481="Non-lead - Plastic",J481="Non-lead - Copper")),
(AND(G481="Non-lead - Plastic",J481="Non-lead - Plastic")),
(AND(G481="Non-lead - Plastic",J481="Non-lead - Other")),
(AND(G481="Non-lead - Plastic",J481="Non-lead")),
(AND(G481="Non-lead",J481="Non-lead - Copper")),
(AND(G481="Non-lead",J481="Non-lead - Plastic")),
(AND(G481="Non-lead",J481="Non-lead - Other")),
(AND(G481="Non-lead",J481="Non-lead")),
(AND(G481="Non-lead - Other",J481="Non-lead - Copper")),
(AND(G481="Non-Lead - Other",J481="Non-lead - Plastic")),
(AND(G481="Non-Lead - Other",J481="Non-lead")),
(AND(G481="Non-Lead - Other",J481="Non-lead - Other")))),"Non-Lead",
IF((OR((AND(G481="Galvanized",J481="Non-lead")),
(AND(G481="Galvanized",J481="Non-lead - Copper")),
(AND(G481="Galvanized",J481="Non-lead - Plastic")),
(AND(G481="Galvanized",J481="Non-lead")),
(AND(G481="Galvanized",J481="Non-lead - Other")))),"Non-Lead",
IF((OR((AND(G481="Non-lead - Copper",H481="No",J481="Galvanized")),
(AND(G481="Non-lead - Plastic",H481="No",J481="Galvanized")),
(AND(G481="Non-lead",H481="No",J481="Galvanized")),
(AND(G481="Galvanized",H481="No",J481="Galvanized")),
(AND(G481="Non-lead - Other",H481="No",J481="Galvanized")))),"Non-lead",
IF((OR((AND(G481="Unknown - Likely Lead",J481="Unknown - Likely Lead")),
(AND(G481="Unknown - Likely Lead",J481="Unknown - Unlikely Lead")),
(AND(G481="Unknown - Likely Lead",J481="Unknown - Material Unknown")),
(AND(G481="Unknown - Unlikely Lead",J481="Unknown - Likely Lead")),
(AND(G481="Unknown - Unlikely Lead",J481="Unknown - Unlikely Lead")),
(AND(G481="Unknown - Unlikely Lead",J481="Unknown - Material Unknown")),
(AND(G481="Unknown - Material Unknown",J481="Unknown - Likely Lead")),
(AND(G481="Unknown - Material Unknown",J481="Unknown - Unlikely Lead")),
(AND(G481="Unknown - Material Unknown",J481="Unknown - Material Unknown")))),"Unknown",
IF((OR((AND(G481="Unknown - Likely Lead",J481="Non-lead - Copper")),
(AND(G481="Unknown - Likely Lead",J481="Non-lead - Plastic")),
(AND(G481="Unknown - Likely Lead",J481="Non-lead")),
(AND(G481="Unknown - Likely Lead",J481="Non-lead - Other")),
(AND(G481="Unknown - Unlikely Lead",J481="Non-lead - Copper")),
(AND(G481="Unknown - Unlikely Lead",J481="Non-lead - Plastic")),
(AND(G481="Unknown - Unlikely Lead",J481="Non-lead")),
(AND(G481="Unknown - Unlikely Lead",J481="Non-lead - Other")),
(AND(G481="Unknown - Material Unknown",J481="Non-lead - Copper")),
(AND(G481="Unknown - Material Unknown",J481="Non-lead - Plastic")),
(AND(G481="Unknown - Material Unknown",J481="Non-lead")),
(AND(G481="Unknown - Material Unknown",J481="Non-lead - Other")))),"Unknown",
IF((OR((AND(G481="Non-lead - Copper",J481="Unknown - Likely Lead")),
(AND(G481="Non-lead - Copper",J481="Unknown - Unlikely Lead")),
(AND(G481="Non-lead - Copper",J481="Unknown - Material Unknown")),
(AND(G481="Non-lead - Plastic",J481="Unknown - Likely Lead")),
(AND(G481="Non-lead - Plastic",J481="Unknown - Unlikely Lead")),
(AND(G481="Non-lead - Plastic",J481="Unknown - Material Unknown")),
(AND(G481="Non-lead",J481="Unknown - Likely Lead")),
(AND(G481="Non-lead",J481="Unknown - Unlikely Lead")),
(AND(G481="Non-lead",J481="Unknown - Material Unknown")),
(AND(G481="Non-lead - Other",J481="Unknown - Likely Lead")),
(AND(G481="Non-Lead - Other",J481="Unknown - Unlikely Lead")),
(AND(G481="Non-Lead - Other",J481="Unknown - Material Unknown")))),"Unknown",
IF((OR((AND(G481="Galvanized",J481="Unknown - Likely Lead")),
(AND(G481="Galvanized",J481="Unknown - Unlikely Lead")),
(AND(G481="Galvanized",J481="Unknown - Material Unknown")))),"Unknown",
IF((OR((AND(G481="Galvanized",J481="")))),"Galvanized Requiring Replacement",
IF((OR((AND(G481="Non-lead - Copper",J481="")),
(AND(G481="Non-lead - Plastic",J481="")),
(AND(G481="Non-lead",J481="")),
(AND(G481="Non-lead - Other",J481="")))),"Non-lead",
IF((OR((AND(G481="Unknown - Likely Lead",J481="")),
(AND(G481="Unknown - Unlikely Lead",J481="")),
(AND(G481="Unknown - Material Unknown",J481="")))),"Unknown",
""))))))))))))))))</f>
        <v>Non-Lead</v>
      </c>
      <c r="N481" s="44" t="s">
        <v>39</v>
      </c>
    </row>
    <row r="482" spans="1:14" ht="30" x14ac:dyDescent="0.25">
      <c r="A482" s="34" t="s">
        <v>1274</v>
      </c>
      <c r="B482" s="35" t="s">
        <v>85</v>
      </c>
      <c r="C482" s="36" t="s">
        <v>1272</v>
      </c>
      <c r="D482" s="36" t="s">
        <v>32</v>
      </c>
      <c r="E482" s="36" t="s">
        <v>33</v>
      </c>
      <c r="F482" s="37" t="s">
        <v>1275</v>
      </c>
      <c r="G482" s="38" t="s">
        <v>35</v>
      </c>
      <c r="H482" s="39" t="s">
        <v>36</v>
      </c>
      <c r="I482" s="40" t="s">
        <v>37</v>
      </c>
      <c r="J482" s="42" t="s">
        <v>47</v>
      </c>
      <c r="K482" s="39" t="s">
        <v>37</v>
      </c>
      <c r="L482" s="35"/>
      <c r="M482" s="43" t="str">
        <f>IF((OR(G482="Lead")),"Lead",
IF((OR(J482="Lead")),"Lead",
IF((OR(G482="Lead-lined galvanized")),"Lead",
IF((OR(J482="Lead-lined galvanized")),"Lead",
IF((OR((AND(G482="Unknown - Likely Lead",J482="Galvanized")),
(AND(G482="Unknown - Unlikely Lead",J482="Galvanized")),
(AND(G482="Unknown - Material Unknown",J482="Galvanized")))),"Galvanized Requiring Replacement",
IF((OR((AND(G482="Non-lead - Copper",H482="Yes",J482="Galvanized")),
(AND(G482="Non-lead - Copper",H482="Don't know",J482="Galvanized")),
(AND(G482="Non-lead - Copper",H482="",J482="Galvanized")),
(AND(G482="Non-lead - Plastic",H482="Yes",J482="Galvanized")),
(AND(G482="Non-lead - Plastic",H482="Don't know",J482="Galvanized")),
(AND(G482="Non-lead - Plastic",H482="",J482="Galvanized")),
(AND(G482="Non-lead",H482="Yes",J482="Galvanized")),
(AND(G482="Non-lead",H482="Don't know",J482="Galvanized")),
(AND(G482="Non-lead",H482="",J482="Galvanized")),
(AND(G482="Non-lead - Other",H482="Yes",J482="Galvanized")),
(AND(G482="Non-Lead - Other",H482="Don't know",J482="Galvanized")),
(AND(G482="Galvanized",H482="Yes",J482="Galvanized")),
(AND(G482="Galvanized",H482="Don't know",J482="Galvanized")),
(AND(G482="Galvanized",H482="",J482="Galvanized")),
(AND(G482="Non-Lead - Other",H482="",J482="Galvanized")))),"Galvanized Requiring Replacement",
IF((OR((AND(G482="Non-lead - Copper",J482="Non-lead - Copper")),
(AND(G482="Non-lead - Copper",J482="Non-lead - Plastic")),
(AND(G482="Non-lead - Copper",J482="Non-lead - Other")),
(AND(G482="Non-lead - Copper",J482="Non-lead")),
(AND(G482="Non-lead - Plastic",J482="Non-lead - Copper")),
(AND(G482="Non-lead - Plastic",J482="Non-lead - Plastic")),
(AND(G482="Non-lead - Plastic",J482="Non-lead - Other")),
(AND(G482="Non-lead - Plastic",J482="Non-lead")),
(AND(G482="Non-lead",J482="Non-lead - Copper")),
(AND(G482="Non-lead",J482="Non-lead - Plastic")),
(AND(G482="Non-lead",J482="Non-lead - Other")),
(AND(G482="Non-lead",J482="Non-lead")),
(AND(G482="Non-lead - Other",J482="Non-lead - Copper")),
(AND(G482="Non-Lead - Other",J482="Non-lead - Plastic")),
(AND(G482="Non-Lead - Other",J482="Non-lead")),
(AND(G482="Non-Lead - Other",J482="Non-lead - Other")))),"Non-Lead",
IF((OR((AND(G482="Galvanized",J482="Non-lead")),
(AND(G482="Galvanized",J482="Non-lead - Copper")),
(AND(G482="Galvanized",J482="Non-lead - Plastic")),
(AND(G482="Galvanized",J482="Non-lead")),
(AND(G482="Galvanized",J482="Non-lead - Other")))),"Non-Lead",
IF((OR((AND(G482="Non-lead - Copper",H482="No",J482="Galvanized")),
(AND(G482="Non-lead - Plastic",H482="No",J482="Galvanized")),
(AND(G482="Non-lead",H482="No",J482="Galvanized")),
(AND(G482="Galvanized",H482="No",J482="Galvanized")),
(AND(G482="Non-lead - Other",H482="No",J482="Galvanized")))),"Non-lead",
IF((OR((AND(G482="Unknown - Likely Lead",J482="Unknown - Likely Lead")),
(AND(G482="Unknown - Likely Lead",J482="Unknown - Unlikely Lead")),
(AND(G482="Unknown - Likely Lead",J482="Unknown - Material Unknown")),
(AND(G482="Unknown - Unlikely Lead",J482="Unknown - Likely Lead")),
(AND(G482="Unknown - Unlikely Lead",J482="Unknown - Unlikely Lead")),
(AND(G482="Unknown - Unlikely Lead",J482="Unknown - Material Unknown")),
(AND(G482="Unknown - Material Unknown",J482="Unknown - Likely Lead")),
(AND(G482="Unknown - Material Unknown",J482="Unknown - Unlikely Lead")),
(AND(G482="Unknown - Material Unknown",J482="Unknown - Material Unknown")))),"Unknown",
IF((OR((AND(G482="Unknown - Likely Lead",J482="Non-lead - Copper")),
(AND(G482="Unknown - Likely Lead",J482="Non-lead - Plastic")),
(AND(G482="Unknown - Likely Lead",J482="Non-lead")),
(AND(G482="Unknown - Likely Lead",J482="Non-lead - Other")),
(AND(G482="Unknown - Unlikely Lead",J482="Non-lead - Copper")),
(AND(G482="Unknown - Unlikely Lead",J482="Non-lead - Plastic")),
(AND(G482="Unknown - Unlikely Lead",J482="Non-lead")),
(AND(G482="Unknown - Unlikely Lead",J482="Non-lead - Other")),
(AND(G482="Unknown - Material Unknown",J482="Non-lead - Copper")),
(AND(G482="Unknown - Material Unknown",J482="Non-lead - Plastic")),
(AND(G482="Unknown - Material Unknown",J482="Non-lead")),
(AND(G482="Unknown - Material Unknown",J482="Non-lead - Other")))),"Unknown",
IF((OR((AND(G482="Non-lead - Copper",J482="Unknown - Likely Lead")),
(AND(G482="Non-lead - Copper",J482="Unknown - Unlikely Lead")),
(AND(G482="Non-lead - Copper",J482="Unknown - Material Unknown")),
(AND(G482="Non-lead - Plastic",J482="Unknown - Likely Lead")),
(AND(G482="Non-lead - Plastic",J482="Unknown - Unlikely Lead")),
(AND(G482="Non-lead - Plastic",J482="Unknown - Material Unknown")),
(AND(G482="Non-lead",J482="Unknown - Likely Lead")),
(AND(G482="Non-lead",J482="Unknown - Unlikely Lead")),
(AND(G482="Non-lead",J482="Unknown - Material Unknown")),
(AND(G482="Non-lead - Other",J482="Unknown - Likely Lead")),
(AND(G482="Non-Lead - Other",J482="Unknown - Unlikely Lead")),
(AND(G482="Non-Lead - Other",J482="Unknown - Material Unknown")))),"Unknown",
IF((OR((AND(G482="Galvanized",J482="Unknown - Likely Lead")),
(AND(G482="Galvanized",J482="Unknown - Unlikely Lead")),
(AND(G482="Galvanized",J482="Unknown - Material Unknown")))),"Unknown",
IF((OR((AND(G482="Galvanized",J482="")))),"Galvanized Requiring Replacement",
IF((OR((AND(G482="Non-lead - Copper",J482="")),
(AND(G482="Non-lead - Plastic",J482="")),
(AND(G482="Non-lead",J482="")),
(AND(G482="Non-lead - Other",J482="")))),"Non-lead",
IF((OR((AND(G482="Unknown - Likely Lead",J482="")),
(AND(G482="Unknown - Unlikely Lead",J482="")),
(AND(G482="Unknown - Material Unknown",J482="")))),"Unknown",
""))))))))))))))))</f>
        <v>Non-Lead</v>
      </c>
      <c r="N482" s="44" t="s">
        <v>39</v>
      </c>
    </row>
    <row r="483" spans="1:14" ht="30" x14ac:dyDescent="0.25">
      <c r="A483" s="34" t="s">
        <v>1276</v>
      </c>
      <c r="B483" s="35" t="s">
        <v>101</v>
      </c>
      <c r="C483" s="36" t="s">
        <v>1272</v>
      </c>
      <c r="D483" s="36" t="s">
        <v>32</v>
      </c>
      <c r="E483" s="36" t="s">
        <v>33</v>
      </c>
      <c r="F483" s="37" t="s">
        <v>1277</v>
      </c>
      <c r="G483" s="38" t="s">
        <v>35</v>
      </c>
      <c r="H483" s="39" t="s">
        <v>36</v>
      </c>
      <c r="I483" s="40" t="s">
        <v>37</v>
      </c>
      <c r="J483" s="42" t="s">
        <v>47</v>
      </c>
      <c r="K483" s="39" t="s">
        <v>37</v>
      </c>
      <c r="L483" s="35"/>
      <c r="M483" s="43" t="str">
        <f>IF((OR(G483="Lead")),"Lead",
IF((OR(J483="Lead")),"Lead",
IF((OR(G483="Lead-lined galvanized")),"Lead",
IF((OR(J483="Lead-lined galvanized")),"Lead",
IF((OR((AND(G483="Unknown - Likely Lead",J483="Galvanized")),
(AND(G483="Unknown - Unlikely Lead",J483="Galvanized")),
(AND(G483="Unknown - Material Unknown",J483="Galvanized")))),"Galvanized Requiring Replacement",
IF((OR((AND(G483="Non-lead - Copper",H483="Yes",J483="Galvanized")),
(AND(G483="Non-lead - Copper",H483="Don't know",J483="Galvanized")),
(AND(G483="Non-lead - Copper",H483="",J483="Galvanized")),
(AND(G483="Non-lead - Plastic",H483="Yes",J483="Galvanized")),
(AND(G483="Non-lead - Plastic",H483="Don't know",J483="Galvanized")),
(AND(G483="Non-lead - Plastic",H483="",J483="Galvanized")),
(AND(G483="Non-lead",H483="Yes",J483="Galvanized")),
(AND(G483="Non-lead",H483="Don't know",J483="Galvanized")),
(AND(G483="Non-lead",H483="",J483="Galvanized")),
(AND(G483="Non-lead - Other",H483="Yes",J483="Galvanized")),
(AND(G483="Non-Lead - Other",H483="Don't know",J483="Galvanized")),
(AND(G483="Galvanized",H483="Yes",J483="Galvanized")),
(AND(G483="Galvanized",H483="Don't know",J483="Galvanized")),
(AND(G483="Galvanized",H483="",J483="Galvanized")),
(AND(G483="Non-Lead - Other",H483="",J483="Galvanized")))),"Galvanized Requiring Replacement",
IF((OR((AND(G483="Non-lead - Copper",J483="Non-lead - Copper")),
(AND(G483="Non-lead - Copper",J483="Non-lead - Plastic")),
(AND(G483="Non-lead - Copper",J483="Non-lead - Other")),
(AND(G483="Non-lead - Copper",J483="Non-lead")),
(AND(G483="Non-lead - Plastic",J483="Non-lead - Copper")),
(AND(G483="Non-lead - Plastic",J483="Non-lead - Plastic")),
(AND(G483="Non-lead - Plastic",J483="Non-lead - Other")),
(AND(G483="Non-lead - Plastic",J483="Non-lead")),
(AND(G483="Non-lead",J483="Non-lead - Copper")),
(AND(G483="Non-lead",J483="Non-lead - Plastic")),
(AND(G483="Non-lead",J483="Non-lead - Other")),
(AND(G483="Non-lead",J483="Non-lead")),
(AND(G483="Non-lead - Other",J483="Non-lead - Copper")),
(AND(G483="Non-Lead - Other",J483="Non-lead - Plastic")),
(AND(G483="Non-Lead - Other",J483="Non-lead")),
(AND(G483="Non-Lead - Other",J483="Non-lead - Other")))),"Non-Lead",
IF((OR((AND(G483="Galvanized",J483="Non-lead")),
(AND(G483="Galvanized",J483="Non-lead - Copper")),
(AND(G483="Galvanized",J483="Non-lead - Plastic")),
(AND(G483="Galvanized",J483="Non-lead")),
(AND(G483="Galvanized",J483="Non-lead - Other")))),"Non-Lead",
IF((OR((AND(G483="Non-lead - Copper",H483="No",J483="Galvanized")),
(AND(G483="Non-lead - Plastic",H483="No",J483="Galvanized")),
(AND(G483="Non-lead",H483="No",J483="Galvanized")),
(AND(G483="Galvanized",H483="No",J483="Galvanized")),
(AND(G483="Non-lead - Other",H483="No",J483="Galvanized")))),"Non-lead",
IF((OR((AND(G483="Unknown - Likely Lead",J483="Unknown - Likely Lead")),
(AND(G483="Unknown - Likely Lead",J483="Unknown - Unlikely Lead")),
(AND(G483="Unknown - Likely Lead",J483="Unknown - Material Unknown")),
(AND(G483="Unknown - Unlikely Lead",J483="Unknown - Likely Lead")),
(AND(G483="Unknown - Unlikely Lead",J483="Unknown - Unlikely Lead")),
(AND(G483="Unknown - Unlikely Lead",J483="Unknown - Material Unknown")),
(AND(G483="Unknown - Material Unknown",J483="Unknown - Likely Lead")),
(AND(G483="Unknown - Material Unknown",J483="Unknown - Unlikely Lead")),
(AND(G483="Unknown - Material Unknown",J483="Unknown - Material Unknown")))),"Unknown",
IF((OR((AND(G483="Unknown - Likely Lead",J483="Non-lead - Copper")),
(AND(G483="Unknown - Likely Lead",J483="Non-lead - Plastic")),
(AND(G483="Unknown - Likely Lead",J483="Non-lead")),
(AND(G483="Unknown - Likely Lead",J483="Non-lead - Other")),
(AND(G483="Unknown - Unlikely Lead",J483="Non-lead - Copper")),
(AND(G483="Unknown - Unlikely Lead",J483="Non-lead - Plastic")),
(AND(G483="Unknown - Unlikely Lead",J483="Non-lead")),
(AND(G483="Unknown - Unlikely Lead",J483="Non-lead - Other")),
(AND(G483="Unknown - Material Unknown",J483="Non-lead - Copper")),
(AND(G483="Unknown - Material Unknown",J483="Non-lead - Plastic")),
(AND(G483="Unknown - Material Unknown",J483="Non-lead")),
(AND(G483="Unknown - Material Unknown",J483="Non-lead - Other")))),"Unknown",
IF((OR((AND(G483="Non-lead - Copper",J483="Unknown - Likely Lead")),
(AND(G483="Non-lead - Copper",J483="Unknown - Unlikely Lead")),
(AND(G483="Non-lead - Copper",J483="Unknown - Material Unknown")),
(AND(G483="Non-lead - Plastic",J483="Unknown - Likely Lead")),
(AND(G483="Non-lead - Plastic",J483="Unknown - Unlikely Lead")),
(AND(G483="Non-lead - Plastic",J483="Unknown - Material Unknown")),
(AND(G483="Non-lead",J483="Unknown - Likely Lead")),
(AND(G483="Non-lead",J483="Unknown - Unlikely Lead")),
(AND(G483="Non-lead",J483="Unknown - Material Unknown")),
(AND(G483="Non-lead - Other",J483="Unknown - Likely Lead")),
(AND(G483="Non-Lead - Other",J483="Unknown - Unlikely Lead")),
(AND(G483="Non-Lead - Other",J483="Unknown - Material Unknown")))),"Unknown",
IF((OR((AND(G483="Galvanized",J483="Unknown - Likely Lead")),
(AND(G483="Galvanized",J483="Unknown - Unlikely Lead")),
(AND(G483="Galvanized",J483="Unknown - Material Unknown")))),"Unknown",
IF((OR((AND(G483="Galvanized",J483="")))),"Galvanized Requiring Replacement",
IF((OR((AND(G483="Non-lead - Copper",J483="")),
(AND(G483="Non-lead - Plastic",J483="")),
(AND(G483="Non-lead",J483="")),
(AND(G483="Non-lead - Other",J483="")))),"Non-lead",
IF((OR((AND(G483="Unknown - Likely Lead",J483="")),
(AND(G483="Unknown - Unlikely Lead",J483="")),
(AND(G483="Unknown - Material Unknown",J483="")))),"Unknown",
""))))))))))))))))</f>
        <v>Non-Lead</v>
      </c>
      <c r="N483" s="44" t="s">
        <v>39</v>
      </c>
    </row>
    <row r="484" spans="1:14" ht="30" x14ac:dyDescent="0.25">
      <c r="A484" s="34" t="s">
        <v>1278</v>
      </c>
      <c r="B484" s="35" t="s">
        <v>312</v>
      </c>
      <c r="C484" s="36" t="s">
        <v>1272</v>
      </c>
      <c r="D484" s="36" t="s">
        <v>32</v>
      </c>
      <c r="E484" s="36" t="s">
        <v>33</v>
      </c>
      <c r="F484" s="37" t="s">
        <v>1279</v>
      </c>
      <c r="G484" s="38" t="s">
        <v>35</v>
      </c>
      <c r="H484" s="39" t="s">
        <v>36</v>
      </c>
      <c r="I484" s="40" t="s">
        <v>37</v>
      </c>
      <c r="J484" s="42" t="s">
        <v>47</v>
      </c>
      <c r="K484" s="39" t="s">
        <v>37</v>
      </c>
      <c r="L484" s="35"/>
      <c r="M484" s="43" t="str">
        <f>IF((OR(G484="Lead")),"Lead",
IF((OR(J484="Lead")),"Lead",
IF((OR(G484="Lead-lined galvanized")),"Lead",
IF((OR(J484="Lead-lined galvanized")),"Lead",
IF((OR((AND(G484="Unknown - Likely Lead",J484="Galvanized")),
(AND(G484="Unknown - Unlikely Lead",J484="Galvanized")),
(AND(G484="Unknown - Material Unknown",J484="Galvanized")))),"Galvanized Requiring Replacement",
IF((OR((AND(G484="Non-lead - Copper",H484="Yes",J484="Galvanized")),
(AND(G484="Non-lead - Copper",H484="Don't know",J484="Galvanized")),
(AND(G484="Non-lead - Copper",H484="",J484="Galvanized")),
(AND(G484="Non-lead - Plastic",H484="Yes",J484="Galvanized")),
(AND(G484="Non-lead - Plastic",H484="Don't know",J484="Galvanized")),
(AND(G484="Non-lead - Plastic",H484="",J484="Galvanized")),
(AND(G484="Non-lead",H484="Yes",J484="Galvanized")),
(AND(G484="Non-lead",H484="Don't know",J484="Galvanized")),
(AND(G484="Non-lead",H484="",J484="Galvanized")),
(AND(G484="Non-lead - Other",H484="Yes",J484="Galvanized")),
(AND(G484="Non-Lead - Other",H484="Don't know",J484="Galvanized")),
(AND(G484="Galvanized",H484="Yes",J484="Galvanized")),
(AND(G484="Galvanized",H484="Don't know",J484="Galvanized")),
(AND(G484="Galvanized",H484="",J484="Galvanized")),
(AND(G484="Non-Lead - Other",H484="",J484="Galvanized")))),"Galvanized Requiring Replacement",
IF((OR((AND(G484="Non-lead - Copper",J484="Non-lead - Copper")),
(AND(G484="Non-lead - Copper",J484="Non-lead - Plastic")),
(AND(G484="Non-lead - Copper",J484="Non-lead - Other")),
(AND(G484="Non-lead - Copper",J484="Non-lead")),
(AND(G484="Non-lead - Plastic",J484="Non-lead - Copper")),
(AND(G484="Non-lead - Plastic",J484="Non-lead - Plastic")),
(AND(G484="Non-lead - Plastic",J484="Non-lead - Other")),
(AND(G484="Non-lead - Plastic",J484="Non-lead")),
(AND(G484="Non-lead",J484="Non-lead - Copper")),
(AND(G484="Non-lead",J484="Non-lead - Plastic")),
(AND(G484="Non-lead",J484="Non-lead - Other")),
(AND(G484="Non-lead",J484="Non-lead")),
(AND(G484="Non-lead - Other",J484="Non-lead - Copper")),
(AND(G484="Non-Lead - Other",J484="Non-lead - Plastic")),
(AND(G484="Non-Lead - Other",J484="Non-lead")),
(AND(G484="Non-Lead - Other",J484="Non-lead - Other")))),"Non-Lead",
IF((OR((AND(G484="Galvanized",J484="Non-lead")),
(AND(G484="Galvanized",J484="Non-lead - Copper")),
(AND(G484="Galvanized",J484="Non-lead - Plastic")),
(AND(G484="Galvanized",J484="Non-lead")),
(AND(G484="Galvanized",J484="Non-lead - Other")))),"Non-Lead",
IF((OR((AND(G484="Non-lead - Copper",H484="No",J484="Galvanized")),
(AND(G484="Non-lead - Plastic",H484="No",J484="Galvanized")),
(AND(G484="Non-lead",H484="No",J484="Galvanized")),
(AND(G484="Galvanized",H484="No",J484="Galvanized")),
(AND(G484="Non-lead - Other",H484="No",J484="Galvanized")))),"Non-lead",
IF((OR((AND(G484="Unknown - Likely Lead",J484="Unknown - Likely Lead")),
(AND(G484="Unknown - Likely Lead",J484="Unknown - Unlikely Lead")),
(AND(G484="Unknown - Likely Lead",J484="Unknown - Material Unknown")),
(AND(G484="Unknown - Unlikely Lead",J484="Unknown - Likely Lead")),
(AND(G484="Unknown - Unlikely Lead",J484="Unknown - Unlikely Lead")),
(AND(G484="Unknown - Unlikely Lead",J484="Unknown - Material Unknown")),
(AND(G484="Unknown - Material Unknown",J484="Unknown - Likely Lead")),
(AND(G484="Unknown - Material Unknown",J484="Unknown - Unlikely Lead")),
(AND(G484="Unknown - Material Unknown",J484="Unknown - Material Unknown")))),"Unknown",
IF((OR((AND(G484="Unknown - Likely Lead",J484="Non-lead - Copper")),
(AND(G484="Unknown - Likely Lead",J484="Non-lead - Plastic")),
(AND(G484="Unknown - Likely Lead",J484="Non-lead")),
(AND(G484="Unknown - Likely Lead",J484="Non-lead - Other")),
(AND(G484="Unknown - Unlikely Lead",J484="Non-lead - Copper")),
(AND(G484="Unknown - Unlikely Lead",J484="Non-lead - Plastic")),
(AND(G484="Unknown - Unlikely Lead",J484="Non-lead")),
(AND(G484="Unknown - Unlikely Lead",J484="Non-lead - Other")),
(AND(G484="Unknown - Material Unknown",J484="Non-lead - Copper")),
(AND(G484="Unknown - Material Unknown",J484="Non-lead - Plastic")),
(AND(G484="Unknown - Material Unknown",J484="Non-lead")),
(AND(G484="Unknown - Material Unknown",J484="Non-lead - Other")))),"Unknown",
IF((OR((AND(G484="Non-lead - Copper",J484="Unknown - Likely Lead")),
(AND(G484="Non-lead - Copper",J484="Unknown - Unlikely Lead")),
(AND(G484="Non-lead - Copper",J484="Unknown - Material Unknown")),
(AND(G484="Non-lead - Plastic",J484="Unknown - Likely Lead")),
(AND(G484="Non-lead - Plastic",J484="Unknown - Unlikely Lead")),
(AND(G484="Non-lead - Plastic",J484="Unknown - Material Unknown")),
(AND(G484="Non-lead",J484="Unknown - Likely Lead")),
(AND(G484="Non-lead",J484="Unknown - Unlikely Lead")),
(AND(G484="Non-lead",J484="Unknown - Material Unknown")),
(AND(G484="Non-lead - Other",J484="Unknown - Likely Lead")),
(AND(G484="Non-Lead - Other",J484="Unknown - Unlikely Lead")),
(AND(G484="Non-Lead - Other",J484="Unknown - Material Unknown")))),"Unknown",
IF((OR((AND(G484="Galvanized",J484="Unknown - Likely Lead")),
(AND(G484="Galvanized",J484="Unknown - Unlikely Lead")),
(AND(G484="Galvanized",J484="Unknown - Material Unknown")))),"Unknown",
IF((OR((AND(G484="Galvanized",J484="")))),"Galvanized Requiring Replacement",
IF((OR((AND(G484="Non-lead - Copper",J484="")),
(AND(G484="Non-lead - Plastic",J484="")),
(AND(G484="Non-lead",J484="")),
(AND(G484="Non-lead - Other",J484="")))),"Non-lead",
IF((OR((AND(G484="Unknown - Likely Lead",J484="")),
(AND(G484="Unknown - Unlikely Lead",J484="")),
(AND(G484="Unknown - Material Unknown",J484="")))),"Unknown",
""))))))))))))))))</f>
        <v>Non-Lead</v>
      </c>
      <c r="N484" s="44" t="s">
        <v>39</v>
      </c>
    </row>
    <row r="485" spans="1:14" ht="30" x14ac:dyDescent="0.25">
      <c r="A485" s="34" t="s">
        <v>1280</v>
      </c>
      <c r="B485" s="35" t="s">
        <v>848</v>
      </c>
      <c r="C485" s="36" t="s">
        <v>1272</v>
      </c>
      <c r="D485" s="36" t="s">
        <v>32</v>
      </c>
      <c r="E485" s="36" t="s">
        <v>33</v>
      </c>
      <c r="F485" s="37" t="s">
        <v>1281</v>
      </c>
      <c r="G485" s="38" t="s">
        <v>35</v>
      </c>
      <c r="H485" s="39" t="s">
        <v>36</v>
      </c>
      <c r="I485" s="40" t="s">
        <v>37</v>
      </c>
      <c r="J485" s="42" t="s">
        <v>47</v>
      </c>
      <c r="K485" s="39" t="s">
        <v>37</v>
      </c>
      <c r="L485" s="35"/>
      <c r="M485" s="43" t="str">
        <f>IF((OR(G485="Lead")),"Lead",
IF((OR(J485="Lead")),"Lead",
IF((OR(G485="Lead-lined galvanized")),"Lead",
IF((OR(J485="Lead-lined galvanized")),"Lead",
IF((OR((AND(G485="Unknown - Likely Lead",J485="Galvanized")),
(AND(G485="Unknown - Unlikely Lead",J485="Galvanized")),
(AND(G485="Unknown - Material Unknown",J485="Galvanized")))),"Galvanized Requiring Replacement",
IF((OR((AND(G485="Non-lead - Copper",H485="Yes",J485="Galvanized")),
(AND(G485="Non-lead - Copper",H485="Don't know",J485="Galvanized")),
(AND(G485="Non-lead - Copper",H485="",J485="Galvanized")),
(AND(G485="Non-lead - Plastic",H485="Yes",J485="Galvanized")),
(AND(G485="Non-lead - Plastic",H485="Don't know",J485="Galvanized")),
(AND(G485="Non-lead - Plastic",H485="",J485="Galvanized")),
(AND(G485="Non-lead",H485="Yes",J485="Galvanized")),
(AND(G485="Non-lead",H485="Don't know",J485="Galvanized")),
(AND(G485="Non-lead",H485="",J485="Galvanized")),
(AND(G485="Non-lead - Other",H485="Yes",J485="Galvanized")),
(AND(G485="Non-Lead - Other",H485="Don't know",J485="Galvanized")),
(AND(G485="Galvanized",H485="Yes",J485="Galvanized")),
(AND(G485="Galvanized",H485="Don't know",J485="Galvanized")),
(AND(G485="Galvanized",H485="",J485="Galvanized")),
(AND(G485="Non-Lead - Other",H485="",J485="Galvanized")))),"Galvanized Requiring Replacement",
IF((OR((AND(G485="Non-lead - Copper",J485="Non-lead - Copper")),
(AND(G485="Non-lead - Copper",J485="Non-lead - Plastic")),
(AND(G485="Non-lead - Copper",J485="Non-lead - Other")),
(AND(G485="Non-lead - Copper",J485="Non-lead")),
(AND(G485="Non-lead - Plastic",J485="Non-lead - Copper")),
(AND(G485="Non-lead - Plastic",J485="Non-lead - Plastic")),
(AND(G485="Non-lead - Plastic",J485="Non-lead - Other")),
(AND(G485="Non-lead - Plastic",J485="Non-lead")),
(AND(G485="Non-lead",J485="Non-lead - Copper")),
(AND(G485="Non-lead",J485="Non-lead - Plastic")),
(AND(G485="Non-lead",J485="Non-lead - Other")),
(AND(G485="Non-lead",J485="Non-lead")),
(AND(G485="Non-lead - Other",J485="Non-lead - Copper")),
(AND(G485="Non-Lead - Other",J485="Non-lead - Plastic")),
(AND(G485="Non-Lead - Other",J485="Non-lead")),
(AND(G485="Non-Lead - Other",J485="Non-lead - Other")))),"Non-Lead",
IF((OR((AND(G485="Galvanized",J485="Non-lead")),
(AND(G485="Galvanized",J485="Non-lead - Copper")),
(AND(G485="Galvanized",J485="Non-lead - Plastic")),
(AND(G485="Galvanized",J485="Non-lead")),
(AND(G485="Galvanized",J485="Non-lead - Other")))),"Non-Lead",
IF((OR((AND(G485="Non-lead - Copper",H485="No",J485="Galvanized")),
(AND(G485="Non-lead - Plastic",H485="No",J485="Galvanized")),
(AND(G485="Non-lead",H485="No",J485="Galvanized")),
(AND(G485="Galvanized",H485="No",J485="Galvanized")),
(AND(G485="Non-lead - Other",H485="No",J485="Galvanized")))),"Non-lead",
IF((OR((AND(G485="Unknown - Likely Lead",J485="Unknown - Likely Lead")),
(AND(G485="Unknown - Likely Lead",J485="Unknown - Unlikely Lead")),
(AND(G485="Unknown - Likely Lead",J485="Unknown - Material Unknown")),
(AND(G485="Unknown - Unlikely Lead",J485="Unknown - Likely Lead")),
(AND(G485="Unknown - Unlikely Lead",J485="Unknown - Unlikely Lead")),
(AND(G485="Unknown - Unlikely Lead",J485="Unknown - Material Unknown")),
(AND(G485="Unknown - Material Unknown",J485="Unknown - Likely Lead")),
(AND(G485="Unknown - Material Unknown",J485="Unknown - Unlikely Lead")),
(AND(G485="Unknown - Material Unknown",J485="Unknown - Material Unknown")))),"Unknown",
IF((OR((AND(G485="Unknown - Likely Lead",J485="Non-lead - Copper")),
(AND(G485="Unknown - Likely Lead",J485="Non-lead - Plastic")),
(AND(G485="Unknown - Likely Lead",J485="Non-lead")),
(AND(G485="Unknown - Likely Lead",J485="Non-lead - Other")),
(AND(G485="Unknown - Unlikely Lead",J485="Non-lead - Copper")),
(AND(G485="Unknown - Unlikely Lead",J485="Non-lead - Plastic")),
(AND(G485="Unknown - Unlikely Lead",J485="Non-lead")),
(AND(G485="Unknown - Unlikely Lead",J485="Non-lead - Other")),
(AND(G485="Unknown - Material Unknown",J485="Non-lead - Copper")),
(AND(G485="Unknown - Material Unknown",J485="Non-lead - Plastic")),
(AND(G485="Unknown - Material Unknown",J485="Non-lead")),
(AND(G485="Unknown - Material Unknown",J485="Non-lead - Other")))),"Unknown",
IF((OR((AND(G485="Non-lead - Copper",J485="Unknown - Likely Lead")),
(AND(G485="Non-lead - Copper",J485="Unknown - Unlikely Lead")),
(AND(G485="Non-lead - Copper",J485="Unknown - Material Unknown")),
(AND(G485="Non-lead - Plastic",J485="Unknown - Likely Lead")),
(AND(G485="Non-lead - Plastic",J485="Unknown - Unlikely Lead")),
(AND(G485="Non-lead - Plastic",J485="Unknown - Material Unknown")),
(AND(G485="Non-lead",J485="Unknown - Likely Lead")),
(AND(G485="Non-lead",J485="Unknown - Unlikely Lead")),
(AND(G485="Non-lead",J485="Unknown - Material Unknown")),
(AND(G485="Non-lead - Other",J485="Unknown - Likely Lead")),
(AND(G485="Non-Lead - Other",J485="Unknown - Unlikely Lead")),
(AND(G485="Non-Lead - Other",J485="Unknown - Material Unknown")))),"Unknown",
IF((OR((AND(G485="Galvanized",J485="Unknown - Likely Lead")),
(AND(G485="Galvanized",J485="Unknown - Unlikely Lead")),
(AND(G485="Galvanized",J485="Unknown - Material Unknown")))),"Unknown",
IF((OR((AND(G485="Galvanized",J485="")))),"Galvanized Requiring Replacement",
IF((OR((AND(G485="Non-lead - Copper",J485="")),
(AND(G485="Non-lead - Plastic",J485="")),
(AND(G485="Non-lead",J485="")),
(AND(G485="Non-lead - Other",J485="")))),"Non-lead",
IF((OR((AND(G485="Unknown - Likely Lead",J485="")),
(AND(G485="Unknown - Unlikely Lead",J485="")),
(AND(G485="Unknown - Material Unknown",J485="")))),"Unknown",
""))))))))))))))))</f>
        <v>Non-Lead</v>
      </c>
      <c r="N485" s="44" t="s">
        <v>39</v>
      </c>
    </row>
    <row r="486" spans="1:14" ht="30" x14ac:dyDescent="0.25">
      <c r="A486" s="34" t="s">
        <v>1282</v>
      </c>
      <c r="B486" s="35" t="s">
        <v>366</v>
      </c>
      <c r="C486" s="36" t="s">
        <v>1272</v>
      </c>
      <c r="D486" s="36" t="s">
        <v>32</v>
      </c>
      <c r="E486" s="36" t="s">
        <v>33</v>
      </c>
      <c r="F486" s="37" t="s">
        <v>1283</v>
      </c>
      <c r="G486" s="38" t="s">
        <v>35</v>
      </c>
      <c r="H486" s="39" t="s">
        <v>36</v>
      </c>
      <c r="I486" s="40" t="s">
        <v>37</v>
      </c>
      <c r="J486" s="42" t="s">
        <v>47</v>
      </c>
      <c r="K486" s="39" t="s">
        <v>37</v>
      </c>
      <c r="L486" s="35"/>
      <c r="M486" s="43" t="str">
        <f>IF((OR(G486="Lead")),"Lead",
IF((OR(J486="Lead")),"Lead",
IF((OR(G486="Lead-lined galvanized")),"Lead",
IF((OR(J486="Lead-lined galvanized")),"Lead",
IF((OR((AND(G486="Unknown - Likely Lead",J486="Galvanized")),
(AND(G486="Unknown - Unlikely Lead",J486="Galvanized")),
(AND(G486="Unknown - Material Unknown",J486="Galvanized")))),"Galvanized Requiring Replacement",
IF((OR((AND(G486="Non-lead - Copper",H486="Yes",J486="Galvanized")),
(AND(G486="Non-lead - Copper",H486="Don't know",J486="Galvanized")),
(AND(G486="Non-lead - Copper",H486="",J486="Galvanized")),
(AND(G486="Non-lead - Plastic",H486="Yes",J486="Galvanized")),
(AND(G486="Non-lead - Plastic",H486="Don't know",J486="Galvanized")),
(AND(G486="Non-lead - Plastic",H486="",J486="Galvanized")),
(AND(G486="Non-lead",H486="Yes",J486="Galvanized")),
(AND(G486="Non-lead",H486="Don't know",J486="Galvanized")),
(AND(G486="Non-lead",H486="",J486="Galvanized")),
(AND(G486="Non-lead - Other",H486="Yes",J486="Galvanized")),
(AND(G486="Non-Lead - Other",H486="Don't know",J486="Galvanized")),
(AND(G486="Galvanized",H486="Yes",J486="Galvanized")),
(AND(G486="Galvanized",H486="Don't know",J486="Galvanized")),
(AND(G486="Galvanized",H486="",J486="Galvanized")),
(AND(G486="Non-Lead - Other",H486="",J486="Galvanized")))),"Galvanized Requiring Replacement",
IF((OR((AND(G486="Non-lead - Copper",J486="Non-lead - Copper")),
(AND(G486="Non-lead - Copper",J486="Non-lead - Plastic")),
(AND(G486="Non-lead - Copper",J486="Non-lead - Other")),
(AND(G486="Non-lead - Copper",J486="Non-lead")),
(AND(G486="Non-lead - Plastic",J486="Non-lead - Copper")),
(AND(G486="Non-lead - Plastic",J486="Non-lead - Plastic")),
(AND(G486="Non-lead - Plastic",J486="Non-lead - Other")),
(AND(G486="Non-lead - Plastic",J486="Non-lead")),
(AND(G486="Non-lead",J486="Non-lead - Copper")),
(AND(G486="Non-lead",J486="Non-lead - Plastic")),
(AND(G486="Non-lead",J486="Non-lead - Other")),
(AND(G486="Non-lead",J486="Non-lead")),
(AND(G486="Non-lead - Other",J486="Non-lead - Copper")),
(AND(G486="Non-Lead - Other",J486="Non-lead - Plastic")),
(AND(G486="Non-Lead - Other",J486="Non-lead")),
(AND(G486="Non-Lead - Other",J486="Non-lead - Other")))),"Non-Lead",
IF((OR((AND(G486="Galvanized",J486="Non-lead")),
(AND(G486="Galvanized",J486="Non-lead - Copper")),
(AND(G486="Galvanized",J486="Non-lead - Plastic")),
(AND(G486="Galvanized",J486="Non-lead")),
(AND(G486="Galvanized",J486="Non-lead - Other")))),"Non-Lead",
IF((OR((AND(G486="Non-lead - Copper",H486="No",J486="Galvanized")),
(AND(G486="Non-lead - Plastic",H486="No",J486="Galvanized")),
(AND(G486="Non-lead",H486="No",J486="Galvanized")),
(AND(G486="Galvanized",H486="No",J486="Galvanized")),
(AND(G486="Non-lead - Other",H486="No",J486="Galvanized")))),"Non-lead",
IF((OR((AND(G486="Unknown - Likely Lead",J486="Unknown - Likely Lead")),
(AND(G486="Unknown - Likely Lead",J486="Unknown - Unlikely Lead")),
(AND(G486="Unknown - Likely Lead",J486="Unknown - Material Unknown")),
(AND(G486="Unknown - Unlikely Lead",J486="Unknown - Likely Lead")),
(AND(G486="Unknown - Unlikely Lead",J486="Unknown - Unlikely Lead")),
(AND(G486="Unknown - Unlikely Lead",J486="Unknown - Material Unknown")),
(AND(G486="Unknown - Material Unknown",J486="Unknown - Likely Lead")),
(AND(G486="Unknown - Material Unknown",J486="Unknown - Unlikely Lead")),
(AND(G486="Unknown - Material Unknown",J486="Unknown - Material Unknown")))),"Unknown",
IF((OR((AND(G486="Unknown - Likely Lead",J486="Non-lead - Copper")),
(AND(G486="Unknown - Likely Lead",J486="Non-lead - Plastic")),
(AND(G486="Unknown - Likely Lead",J486="Non-lead")),
(AND(G486="Unknown - Likely Lead",J486="Non-lead - Other")),
(AND(G486="Unknown - Unlikely Lead",J486="Non-lead - Copper")),
(AND(G486="Unknown - Unlikely Lead",J486="Non-lead - Plastic")),
(AND(G486="Unknown - Unlikely Lead",J486="Non-lead")),
(AND(G486="Unknown - Unlikely Lead",J486="Non-lead - Other")),
(AND(G486="Unknown - Material Unknown",J486="Non-lead - Copper")),
(AND(G486="Unknown - Material Unknown",J486="Non-lead - Plastic")),
(AND(G486="Unknown - Material Unknown",J486="Non-lead")),
(AND(G486="Unknown - Material Unknown",J486="Non-lead - Other")))),"Unknown",
IF((OR((AND(G486="Non-lead - Copper",J486="Unknown - Likely Lead")),
(AND(G486="Non-lead - Copper",J486="Unknown - Unlikely Lead")),
(AND(G486="Non-lead - Copper",J486="Unknown - Material Unknown")),
(AND(G486="Non-lead - Plastic",J486="Unknown - Likely Lead")),
(AND(G486="Non-lead - Plastic",J486="Unknown - Unlikely Lead")),
(AND(G486="Non-lead - Plastic",J486="Unknown - Material Unknown")),
(AND(G486="Non-lead",J486="Unknown - Likely Lead")),
(AND(G486="Non-lead",J486="Unknown - Unlikely Lead")),
(AND(G486="Non-lead",J486="Unknown - Material Unknown")),
(AND(G486="Non-lead - Other",J486="Unknown - Likely Lead")),
(AND(G486="Non-Lead - Other",J486="Unknown - Unlikely Lead")),
(AND(G486="Non-Lead - Other",J486="Unknown - Material Unknown")))),"Unknown",
IF((OR((AND(G486="Galvanized",J486="Unknown - Likely Lead")),
(AND(G486="Galvanized",J486="Unknown - Unlikely Lead")),
(AND(G486="Galvanized",J486="Unknown - Material Unknown")))),"Unknown",
IF((OR((AND(G486="Galvanized",J486="")))),"Galvanized Requiring Replacement",
IF((OR((AND(G486="Non-lead - Copper",J486="")),
(AND(G486="Non-lead - Plastic",J486="")),
(AND(G486="Non-lead",J486="")),
(AND(G486="Non-lead - Other",J486="")))),"Non-lead",
IF((OR((AND(G486="Unknown - Likely Lead",J486="")),
(AND(G486="Unknown - Unlikely Lead",J486="")),
(AND(G486="Unknown - Material Unknown",J486="")))),"Unknown",
""))))))))))))))))</f>
        <v>Non-Lead</v>
      </c>
      <c r="N486" s="44" t="s">
        <v>39</v>
      </c>
    </row>
    <row r="487" spans="1:14" ht="30" x14ac:dyDescent="0.25">
      <c r="A487" s="34" t="s">
        <v>1284</v>
      </c>
      <c r="B487" s="35" t="s">
        <v>238</v>
      </c>
      <c r="C487" s="36" t="s">
        <v>1272</v>
      </c>
      <c r="D487" s="36" t="s">
        <v>32</v>
      </c>
      <c r="E487" s="36" t="s">
        <v>33</v>
      </c>
      <c r="F487" s="37" t="s">
        <v>1285</v>
      </c>
      <c r="G487" s="38" t="s">
        <v>35</v>
      </c>
      <c r="H487" s="39" t="s">
        <v>36</v>
      </c>
      <c r="I487" s="40" t="s">
        <v>37</v>
      </c>
      <c r="J487" s="42" t="s">
        <v>47</v>
      </c>
      <c r="K487" s="39" t="s">
        <v>37</v>
      </c>
      <c r="L487" s="35"/>
      <c r="M487" s="43" t="str">
        <f>IF((OR(G487="Lead")),"Lead",
IF((OR(J487="Lead")),"Lead",
IF((OR(G487="Lead-lined galvanized")),"Lead",
IF((OR(J487="Lead-lined galvanized")),"Lead",
IF((OR((AND(G487="Unknown - Likely Lead",J487="Galvanized")),
(AND(G487="Unknown - Unlikely Lead",J487="Galvanized")),
(AND(G487="Unknown - Material Unknown",J487="Galvanized")))),"Galvanized Requiring Replacement",
IF((OR((AND(G487="Non-lead - Copper",H487="Yes",J487="Galvanized")),
(AND(G487="Non-lead - Copper",H487="Don't know",J487="Galvanized")),
(AND(G487="Non-lead - Copper",H487="",J487="Galvanized")),
(AND(G487="Non-lead - Plastic",H487="Yes",J487="Galvanized")),
(AND(G487="Non-lead - Plastic",H487="Don't know",J487="Galvanized")),
(AND(G487="Non-lead - Plastic",H487="",J487="Galvanized")),
(AND(G487="Non-lead",H487="Yes",J487="Galvanized")),
(AND(G487="Non-lead",H487="Don't know",J487="Galvanized")),
(AND(G487="Non-lead",H487="",J487="Galvanized")),
(AND(G487="Non-lead - Other",H487="Yes",J487="Galvanized")),
(AND(G487="Non-Lead - Other",H487="Don't know",J487="Galvanized")),
(AND(G487="Galvanized",H487="Yes",J487="Galvanized")),
(AND(G487="Galvanized",H487="Don't know",J487="Galvanized")),
(AND(G487="Galvanized",H487="",J487="Galvanized")),
(AND(G487="Non-Lead - Other",H487="",J487="Galvanized")))),"Galvanized Requiring Replacement",
IF((OR((AND(G487="Non-lead - Copper",J487="Non-lead - Copper")),
(AND(G487="Non-lead - Copper",J487="Non-lead - Plastic")),
(AND(G487="Non-lead - Copper",J487="Non-lead - Other")),
(AND(G487="Non-lead - Copper",J487="Non-lead")),
(AND(G487="Non-lead - Plastic",J487="Non-lead - Copper")),
(AND(G487="Non-lead - Plastic",J487="Non-lead - Plastic")),
(AND(G487="Non-lead - Plastic",J487="Non-lead - Other")),
(AND(G487="Non-lead - Plastic",J487="Non-lead")),
(AND(G487="Non-lead",J487="Non-lead - Copper")),
(AND(G487="Non-lead",J487="Non-lead - Plastic")),
(AND(G487="Non-lead",J487="Non-lead - Other")),
(AND(G487="Non-lead",J487="Non-lead")),
(AND(G487="Non-lead - Other",J487="Non-lead - Copper")),
(AND(G487="Non-Lead - Other",J487="Non-lead - Plastic")),
(AND(G487="Non-Lead - Other",J487="Non-lead")),
(AND(G487="Non-Lead - Other",J487="Non-lead - Other")))),"Non-Lead",
IF((OR((AND(G487="Galvanized",J487="Non-lead")),
(AND(G487="Galvanized",J487="Non-lead - Copper")),
(AND(G487="Galvanized",J487="Non-lead - Plastic")),
(AND(G487="Galvanized",J487="Non-lead")),
(AND(G487="Galvanized",J487="Non-lead - Other")))),"Non-Lead",
IF((OR((AND(G487="Non-lead - Copper",H487="No",J487="Galvanized")),
(AND(G487="Non-lead - Plastic",H487="No",J487="Galvanized")),
(AND(G487="Non-lead",H487="No",J487="Galvanized")),
(AND(G487="Galvanized",H487="No",J487="Galvanized")),
(AND(G487="Non-lead - Other",H487="No",J487="Galvanized")))),"Non-lead",
IF((OR((AND(G487="Unknown - Likely Lead",J487="Unknown - Likely Lead")),
(AND(G487="Unknown - Likely Lead",J487="Unknown - Unlikely Lead")),
(AND(G487="Unknown - Likely Lead",J487="Unknown - Material Unknown")),
(AND(G487="Unknown - Unlikely Lead",J487="Unknown - Likely Lead")),
(AND(G487="Unknown - Unlikely Lead",J487="Unknown - Unlikely Lead")),
(AND(G487="Unknown - Unlikely Lead",J487="Unknown - Material Unknown")),
(AND(G487="Unknown - Material Unknown",J487="Unknown - Likely Lead")),
(AND(G487="Unknown - Material Unknown",J487="Unknown - Unlikely Lead")),
(AND(G487="Unknown - Material Unknown",J487="Unknown - Material Unknown")))),"Unknown",
IF((OR((AND(G487="Unknown - Likely Lead",J487="Non-lead - Copper")),
(AND(G487="Unknown - Likely Lead",J487="Non-lead - Plastic")),
(AND(G487="Unknown - Likely Lead",J487="Non-lead")),
(AND(G487="Unknown - Likely Lead",J487="Non-lead - Other")),
(AND(G487="Unknown - Unlikely Lead",J487="Non-lead - Copper")),
(AND(G487="Unknown - Unlikely Lead",J487="Non-lead - Plastic")),
(AND(G487="Unknown - Unlikely Lead",J487="Non-lead")),
(AND(G487="Unknown - Unlikely Lead",J487="Non-lead - Other")),
(AND(G487="Unknown - Material Unknown",J487="Non-lead - Copper")),
(AND(G487="Unknown - Material Unknown",J487="Non-lead - Plastic")),
(AND(G487="Unknown - Material Unknown",J487="Non-lead")),
(AND(G487="Unknown - Material Unknown",J487="Non-lead - Other")))),"Unknown",
IF((OR((AND(G487="Non-lead - Copper",J487="Unknown - Likely Lead")),
(AND(G487="Non-lead - Copper",J487="Unknown - Unlikely Lead")),
(AND(G487="Non-lead - Copper",J487="Unknown - Material Unknown")),
(AND(G487="Non-lead - Plastic",J487="Unknown - Likely Lead")),
(AND(G487="Non-lead - Plastic",J487="Unknown - Unlikely Lead")),
(AND(G487="Non-lead - Plastic",J487="Unknown - Material Unknown")),
(AND(G487="Non-lead",J487="Unknown - Likely Lead")),
(AND(G487="Non-lead",J487="Unknown - Unlikely Lead")),
(AND(G487="Non-lead",J487="Unknown - Material Unknown")),
(AND(G487="Non-lead - Other",J487="Unknown - Likely Lead")),
(AND(G487="Non-Lead - Other",J487="Unknown - Unlikely Lead")),
(AND(G487="Non-Lead - Other",J487="Unknown - Material Unknown")))),"Unknown",
IF((OR((AND(G487="Galvanized",J487="Unknown - Likely Lead")),
(AND(G487="Galvanized",J487="Unknown - Unlikely Lead")),
(AND(G487="Galvanized",J487="Unknown - Material Unknown")))),"Unknown",
IF((OR((AND(G487="Galvanized",J487="")))),"Galvanized Requiring Replacement",
IF((OR((AND(G487="Non-lead - Copper",J487="")),
(AND(G487="Non-lead - Plastic",J487="")),
(AND(G487="Non-lead",J487="")),
(AND(G487="Non-lead - Other",J487="")))),"Non-lead",
IF((OR((AND(G487="Unknown - Likely Lead",J487="")),
(AND(G487="Unknown - Unlikely Lead",J487="")),
(AND(G487="Unknown - Material Unknown",J487="")))),"Unknown",
""))))))))))))))))</f>
        <v>Non-Lead</v>
      </c>
      <c r="N487" s="44" t="s">
        <v>39</v>
      </c>
    </row>
    <row r="488" spans="1:14" ht="30" x14ac:dyDescent="0.25">
      <c r="A488" s="34" t="s">
        <v>1286</v>
      </c>
      <c r="B488" s="35" t="s">
        <v>110</v>
      </c>
      <c r="C488" s="36" t="s">
        <v>1272</v>
      </c>
      <c r="D488" s="36" t="s">
        <v>32</v>
      </c>
      <c r="E488" s="36" t="s">
        <v>33</v>
      </c>
      <c r="F488" s="37" t="s">
        <v>1287</v>
      </c>
      <c r="G488" s="38" t="s">
        <v>35</v>
      </c>
      <c r="H488" s="39" t="s">
        <v>36</v>
      </c>
      <c r="I488" s="40" t="s">
        <v>37</v>
      </c>
      <c r="J488" s="42" t="s">
        <v>47</v>
      </c>
      <c r="K488" s="39" t="s">
        <v>37</v>
      </c>
      <c r="L488" s="35"/>
      <c r="M488" s="43" t="str">
        <f>IF((OR(G488="Lead")),"Lead",
IF((OR(J488="Lead")),"Lead",
IF((OR(G488="Lead-lined galvanized")),"Lead",
IF((OR(J488="Lead-lined galvanized")),"Lead",
IF((OR((AND(G488="Unknown - Likely Lead",J488="Galvanized")),
(AND(G488="Unknown - Unlikely Lead",J488="Galvanized")),
(AND(G488="Unknown - Material Unknown",J488="Galvanized")))),"Galvanized Requiring Replacement",
IF((OR((AND(G488="Non-lead - Copper",H488="Yes",J488="Galvanized")),
(AND(G488="Non-lead - Copper",H488="Don't know",J488="Galvanized")),
(AND(G488="Non-lead - Copper",H488="",J488="Galvanized")),
(AND(G488="Non-lead - Plastic",H488="Yes",J488="Galvanized")),
(AND(G488="Non-lead - Plastic",H488="Don't know",J488="Galvanized")),
(AND(G488="Non-lead - Plastic",H488="",J488="Galvanized")),
(AND(G488="Non-lead",H488="Yes",J488="Galvanized")),
(AND(G488="Non-lead",H488="Don't know",J488="Galvanized")),
(AND(G488="Non-lead",H488="",J488="Galvanized")),
(AND(G488="Non-lead - Other",H488="Yes",J488="Galvanized")),
(AND(G488="Non-Lead - Other",H488="Don't know",J488="Galvanized")),
(AND(G488="Galvanized",H488="Yes",J488="Galvanized")),
(AND(G488="Galvanized",H488="Don't know",J488="Galvanized")),
(AND(G488="Galvanized",H488="",J488="Galvanized")),
(AND(G488="Non-Lead - Other",H488="",J488="Galvanized")))),"Galvanized Requiring Replacement",
IF((OR((AND(G488="Non-lead - Copper",J488="Non-lead - Copper")),
(AND(G488="Non-lead - Copper",J488="Non-lead - Plastic")),
(AND(G488="Non-lead - Copper",J488="Non-lead - Other")),
(AND(G488="Non-lead - Copper",J488="Non-lead")),
(AND(G488="Non-lead - Plastic",J488="Non-lead - Copper")),
(AND(G488="Non-lead - Plastic",J488="Non-lead - Plastic")),
(AND(G488="Non-lead - Plastic",J488="Non-lead - Other")),
(AND(G488="Non-lead - Plastic",J488="Non-lead")),
(AND(G488="Non-lead",J488="Non-lead - Copper")),
(AND(G488="Non-lead",J488="Non-lead - Plastic")),
(AND(G488="Non-lead",J488="Non-lead - Other")),
(AND(G488="Non-lead",J488="Non-lead")),
(AND(G488="Non-lead - Other",J488="Non-lead - Copper")),
(AND(G488="Non-Lead - Other",J488="Non-lead - Plastic")),
(AND(G488="Non-Lead - Other",J488="Non-lead")),
(AND(G488="Non-Lead - Other",J488="Non-lead - Other")))),"Non-Lead",
IF((OR((AND(G488="Galvanized",J488="Non-lead")),
(AND(G488="Galvanized",J488="Non-lead - Copper")),
(AND(G488="Galvanized",J488="Non-lead - Plastic")),
(AND(G488="Galvanized",J488="Non-lead")),
(AND(G488="Galvanized",J488="Non-lead - Other")))),"Non-Lead",
IF((OR((AND(G488="Non-lead - Copper",H488="No",J488="Galvanized")),
(AND(G488="Non-lead - Plastic",H488="No",J488="Galvanized")),
(AND(G488="Non-lead",H488="No",J488="Galvanized")),
(AND(G488="Galvanized",H488="No",J488="Galvanized")),
(AND(G488="Non-lead - Other",H488="No",J488="Galvanized")))),"Non-lead",
IF((OR((AND(G488="Unknown - Likely Lead",J488="Unknown - Likely Lead")),
(AND(G488="Unknown - Likely Lead",J488="Unknown - Unlikely Lead")),
(AND(G488="Unknown - Likely Lead",J488="Unknown - Material Unknown")),
(AND(G488="Unknown - Unlikely Lead",J488="Unknown - Likely Lead")),
(AND(G488="Unknown - Unlikely Lead",J488="Unknown - Unlikely Lead")),
(AND(G488="Unknown - Unlikely Lead",J488="Unknown - Material Unknown")),
(AND(G488="Unknown - Material Unknown",J488="Unknown - Likely Lead")),
(AND(G488="Unknown - Material Unknown",J488="Unknown - Unlikely Lead")),
(AND(G488="Unknown - Material Unknown",J488="Unknown - Material Unknown")))),"Unknown",
IF((OR((AND(G488="Unknown - Likely Lead",J488="Non-lead - Copper")),
(AND(G488="Unknown - Likely Lead",J488="Non-lead - Plastic")),
(AND(G488="Unknown - Likely Lead",J488="Non-lead")),
(AND(G488="Unknown - Likely Lead",J488="Non-lead - Other")),
(AND(G488="Unknown - Unlikely Lead",J488="Non-lead - Copper")),
(AND(G488="Unknown - Unlikely Lead",J488="Non-lead - Plastic")),
(AND(G488="Unknown - Unlikely Lead",J488="Non-lead")),
(AND(G488="Unknown - Unlikely Lead",J488="Non-lead - Other")),
(AND(G488="Unknown - Material Unknown",J488="Non-lead - Copper")),
(AND(G488="Unknown - Material Unknown",J488="Non-lead - Plastic")),
(AND(G488="Unknown - Material Unknown",J488="Non-lead")),
(AND(G488="Unknown - Material Unknown",J488="Non-lead - Other")))),"Unknown",
IF((OR((AND(G488="Non-lead - Copper",J488="Unknown - Likely Lead")),
(AND(G488="Non-lead - Copper",J488="Unknown - Unlikely Lead")),
(AND(G488="Non-lead - Copper",J488="Unknown - Material Unknown")),
(AND(G488="Non-lead - Plastic",J488="Unknown - Likely Lead")),
(AND(G488="Non-lead - Plastic",J488="Unknown - Unlikely Lead")),
(AND(G488="Non-lead - Plastic",J488="Unknown - Material Unknown")),
(AND(G488="Non-lead",J488="Unknown - Likely Lead")),
(AND(G488="Non-lead",J488="Unknown - Unlikely Lead")),
(AND(G488="Non-lead",J488="Unknown - Material Unknown")),
(AND(G488="Non-lead - Other",J488="Unknown - Likely Lead")),
(AND(G488="Non-Lead - Other",J488="Unknown - Unlikely Lead")),
(AND(G488="Non-Lead - Other",J488="Unknown - Material Unknown")))),"Unknown",
IF((OR((AND(G488="Galvanized",J488="Unknown - Likely Lead")),
(AND(G488="Galvanized",J488="Unknown - Unlikely Lead")),
(AND(G488="Galvanized",J488="Unknown - Material Unknown")))),"Unknown",
IF((OR((AND(G488="Galvanized",J488="")))),"Galvanized Requiring Replacement",
IF((OR((AND(G488="Non-lead - Copper",J488="")),
(AND(G488="Non-lead - Plastic",J488="")),
(AND(G488="Non-lead",J488="")),
(AND(G488="Non-lead - Other",J488="")))),"Non-lead",
IF((OR((AND(G488="Unknown - Likely Lead",J488="")),
(AND(G488="Unknown - Unlikely Lead",J488="")),
(AND(G488="Unknown - Material Unknown",J488="")))),"Unknown",
""))))))))))))))))</f>
        <v>Non-Lead</v>
      </c>
      <c r="N488" s="44" t="s">
        <v>39</v>
      </c>
    </row>
    <row r="489" spans="1:14" ht="30" x14ac:dyDescent="0.25">
      <c r="A489" s="34" t="s">
        <v>1288</v>
      </c>
      <c r="B489" s="35" t="s">
        <v>1186</v>
      </c>
      <c r="C489" s="36" t="s">
        <v>1255</v>
      </c>
      <c r="D489" s="36" t="s">
        <v>32</v>
      </c>
      <c r="E489" s="36" t="s">
        <v>33</v>
      </c>
      <c r="F489" s="37" t="s">
        <v>1289</v>
      </c>
      <c r="G489" s="38" t="s">
        <v>35</v>
      </c>
      <c r="H489" s="39" t="s">
        <v>36</v>
      </c>
      <c r="I489" s="40" t="s">
        <v>37</v>
      </c>
      <c r="J489" s="42" t="s">
        <v>47</v>
      </c>
      <c r="K489" s="39" t="s">
        <v>37</v>
      </c>
      <c r="L489" s="35"/>
      <c r="M489" s="43" t="str">
        <f>IF((OR(G489="Lead")),"Lead",
IF((OR(J489="Lead")),"Lead",
IF((OR(G489="Lead-lined galvanized")),"Lead",
IF((OR(J489="Lead-lined galvanized")),"Lead",
IF((OR((AND(G489="Unknown - Likely Lead",J489="Galvanized")),
(AND(G489="Unknown - Unlikely Lead",J489="Galvanized")),
(AND(G489="Unknown - Material Unknown",J489="Galvanized")))),"Galvanized Requiring Replacement",
IF((OR((AND(G489="Non-lead - Copper",H489="Yes",J489="Galvanized")),
(AND(G489="Non-lead - Copper",H489="Don't know",J489="Galvanized")),
(AND(G489="Non-lead - Copper",H489="",J489="Galvanized")),
(AND(G489="Non-lead - Plastic",H489="Yes",J489="Galvanized")),
(AND(G489="Non-lead - Plastic",H489="Don't know",J489="Galvanized")),
(AND(G489="Non-lead - Plastic",H489="",J489="Galvanized")),
(AND(G489="Non-lead",H489="Yes",J489="Galvanized")),
(AND(G489="Non-lead",H489="Don't know",J489="Galvanized")),
(AND(G489="Non-lead",H489="",J489="Galvanized")),
(AND(G489="Non-lead - Other",H489="Yes",J489="Galvanized")),
(AND(G489="Non-Lead - Other",H489="Don't know",J489="Galvanized")),
(AND(G489="Galvanized",H489="Yes",J489="Galvanized")),
(AND(G489="Galvanized",H489="Don't know",J489="Galvanized")),
(AND(G489="Galvanized",H489="",J489="Galvanized")),
(AND(G489="Non-Lead - Other",H489="",J489="Galvanized")))),"Galvanized Requiring Replacement",
IF((OR((AND(G489="Non-lead - Copper",J489="Non-lead - Copper")),
(AND(G489="Non-lead - Copper",J489="Non-lead - Plastic")),
(AND(G489="Non-lead - Copper",J489="Non-lead - Other")),
(AND(G489="Non-lead - Copper",J489="Non-lead")),
(AND(G489="Non-lead - Plastic",J489="Non-lead - Copper")),
(AND(G489="Non-lead - Plastic",J489="Non-lead - Plastic")),
(AND(G489="Non-lead - Plastic",J489="Non-lead - Other")),
(AND(G489="Non-lead - Plastic",J489="Non-lead")),
(AND(G489="Non-lead",J489="Non-lead - Copper")),
(AND(G489="Non-lead",J489="Non-lead - Plastic")),
(AND(G489="Non-lead",J489="Non-lead - Other")),
(AND(G489="Non-lead",J489="Non-lead")),
(AND(G489="Non-lead - Other",J489="Non-lead - Copper")),
(AND(G489="Non-Lead - Other",J489="Non-lead - Plastic")),
(AND(G489="Non-Lead - Other",J489="Non-lead")),
(AND(G489="Non-Lead - Other",J489="Non-lead - Other")))),"Non-Lead",
IF((OR((AND(G489="Galvanized",J489="Non-lead")),
(AND(G489="Galvanized",J489="Non-lead - Copper")),
(AND(G489="Galvanized",J489="Non-lead - Plastic")),
(AND(G489="Galvanized",J489="Non-lead")),
(AND(G489="Galvanized",J489="Non-lead - Other")))),"Non-Lead",
IF((OR((AND(G489="Non-lead - Copper",H489="No",J489="Galvanized")),
(AND(G489="Non-lead - Plastic",H489="No",J489="Galvanized")),
(AND(G489="Non-lead",H489="No",J489="Galvanized")),
(AND(G489="Galvanized",H489="No",J489="Galvanized")),
(AND(G489="Non-lead - Other",H489="No",J489="Galvanized")))),"Non-lead",
IF((OR((AND(G489="Unknown - Likely Lead",J489="Unknown - Likely Lead")),
(AND(G489="Unknown - Likely Lead",J489="Unknown - Unlikely Lead")),
(AND(G489="Unknown - Likely Lead",J489="Unknown - Material Unknown")),
(AND(G489="Unknown - Unlikely Lead",J489="Unknown - Likely Lead")),
(AND(G489="Unknown - Unlikely Lead",J489="Unknown - Unlikely Lead")),
(AND(G489="Unknown - Unlikely Lead",J489="Unknown - Material Unknown")),
(AND(G489="Unknown - Material Unknown",J489="Unknown - Likely Lead")),
(AND(G489="Unknown - Material Unknown",J489="Unknown - Unlikely Lead")),
(AND(G489="Unknown - Material Unknown",J489="Unknown - Material Unknown")))),"Unknown",
IF((OR((AND(G489="Unknown - Likely Lead",J489="Non-lead - Copper")),
(AND(G489="Unknown - Likely Lead",J489="Non-lead - Plastic")),
(AND(G489="Unknown - Likely Lead",J489="Non-lead")),
(AND(G489="Unknown - Likely Lead",J489="Non-lead - Other")),
(AND(G489="Unknown - Unlikely Lead",J489="Non-lead - Copper")),
(AND(G489="Unknown - Unlikely Lead",J489="Non-lead - Plastic")),
(AND(G489="Unknown - Unlikely Lead",J489="Non-lead")),
(AND(G489="Unknown - Unlikely Lead",J489="Non-lead - Other")),
(AND(G489="Unknown - Material Unknown",J489="Non-lead - Copper")),
(AND(G489="Unknown - Material Unknown",J489="Non-lead - Plastic")),
(AND(G489="Unknown - Material Unknown",J489="Non-lead")),
(AND(G489="Unknown - Material Unknown",J489="Non-lead - Other")))),"Unknown",
IF((OR((AND(G489="Non-lead - Copper",J489="Unknown - Likely Lead")),
(AND(G489="Non-lead - Copper",J489="Unknown - Unlikely Lead")),
(AND(G489="Non-lead - Copper",J489="Unknown - Material Unknown")),
(AND(G489="Non-lead - Plastic",J489="Unknown - Likely Lead")),
(AND(G489="Non-lead - Plastic",J489="Unknown - Unlikely Lead")),
(AND(G489="Non-lead - Plastic",J489="Unknown - Material Unknown")),
(AND(G489="Non-lead",J489="Unknown - Likely Lead")),
(AND(G489="Non-lead",J489="Unknown - Unlikely Lead")),
(AND(G489="Non-lead",J489="Unknown - Material Unknown")),
(AND(G489="Non-lead - Other",J489="Unknown - Likely Lead")),
(AND(G489="Non-Lead - Other",J489="Unknown - Unlikely Lead")),
(AND(G489="Non-Lead - Other",J489="Unknown - Material Unknown")))),"Unknown",
IF((OR((AND(G489="Galvanized",J489="Unknown - Likely Lead")),
(AND(G489="Galvanized",J489="Unknown - Unlikely Lead")),
(AND(G489="Galvanized",J489="Unknown - Material Unknown")))),"Unknown",
IF((OR((AND(G489="Galvanized",J489="")))),"Galvanized Requiring Replacement",
IF((OR((AND(G489="Non-lead - Copper",J489="")),
(AND(G489="Non-lead - Plastic",J489="")),
(AND(G489="Non-lead",J489="")),
(AND(G489="Non-lead - Other",J489="")))),"Non-lead",
IF((OR((AND(G489="Unknown - Likely Lead",J489="")),
(AND(G489="Unknown - Unlikely Lead",J489="")),
(AND(G489="Unknown - Material Unknown",J489="")))),"Unknown",
""))))))))))))))))</f>
        <v>Non-Lead</v>
      </c>
      <c r="N489" s="44" t="s">
        <v>39</v>
      </c>
    </row>
    <row r="490" spans="1:14" ht="30" x14ac:dyDescent="0.25">
      <c r="A490" s="34" t="s">
        <v>1290</v>
      </c>
      <c r="B490" s="35" t="s">
        <v>273</v>
      </c>
      <c r="C490" s="36" t="s">
        <v>1157</v>
      </c>
      <c r="D490" s="36" t="s">
        <v>32</v>
      </c>
      <c r="E490" s="36" t="s">
        <v>33</v>
      </c>
      <c r="F490" s="37" t="s">
        <v>1291</v>
      </c>
      <c r="G490" s="38" t="s">
        <v>35</v>
      </c>
      <c r="H490" s="39" t="s">
        <v>36</v>
      </c>
      <c r="I490" s="40" t="s">
        <v>37</v>
      </c>
      <c r="J490" s="42" t="s">
        <v>47</v>
      </c>
      <c r="K490" s="39" t="s">
        <v>37</v>
      </c>
      <c r="L490" s="35"/>
      <c r="M490" s="43" t="str">
        <f>IF((OR(G490="Lead")),"Lead",
IF((OR(J490="Lead")),"Lead",
IF((OR(G490="Lead-lined galvanized")),"Lead",
IF((OR(J490="Lead-lined galvanized")),"Lead",
IF((OR((AND(G490="Unknown - Likely Lead",J490="Galvanized")),
(AND(G490="Unknown - Unlikely Lead",J490="Galvanized")),
(AND(G490="Unknown - Material Unknown",J490="Galvanized")))),"Galvanized Requiring Replacement",
IF((OR((AND(G490="Non-lead - Copper",H490="Yes",J490="Galvanized")),
(AND(G490="Non-lead - Copper",H490="Don't know",J490="Galvanized")),
(AND(G490="Non-lead - Copper",H490="",J490="Galvanized")),
(AND(G490="Non-lead - Plastic",H490="Yes",J490="Galvanized")),
(AND(G490="Non-lead - Plastic",H490="Don't know",J490="Galvanized")),
(AND(G490="Non-lead - Plastic",H490="",J490="Galvanized")),
(AND(G490="Non-lead",H490="Yes",J490="Galvanized")),
(AND(G490="Non-lead",H490="Don't know",J490="Galvanized")),
(AND(G490="Non-lead",H490="",J490="Galvanized")),
(AND(G490="Non-lead - Other",H490="Yes",J490="Galvanized")),
(AND(G490="Non-Lead - Other",H490="Don't know",J490="Galvanized")),
(AND(G490="Galvanized",H490="Yes",J490="Galvanized")),
(AND(G490="Galvanized",H490="Don't know",J490="Galvanized")),
(AND(G490="Galvanized",H490="",J490="Galvanized")),
(AND(G490="Non-Lead - Other",H490="",J490="Galvanized")))),"Galvanized Requiring Replacement",
IF((OR((AND(G490="Non-lead - Copper",J490="Non-lead - Copper")),
(AND(G490="Non-lead - Copper",J490="Non-lead - Plastic")),
(AND(G490="Non-lead - Copper",J490="Non-lead - Other")),
(AND(G490="Non-lead - Copper",J490="Non-lead")),
(AND(G490="Non-lead - Plastic",J490="Non-lead - Copper")),
(AND(G490="Non-lead - Plastic",J490="Non-lead - Plastic")),
(AND(G490="Non-lead - Plastic",J490="Non-lead - Other")),
(AND(G490="Non-lead - Plastic",J490="Non-lead")),
(AND(G490="Non-lead",J490="Non-lead - Copper")),
(AND(G490="Non-lead",J490="Non-lead - Plastic")),
(AND(G490="Non-lead",J490="Non-lead - Other")),
(AND(G490="Non-lead",J490="Non-lead")),
(AND(G490="Non-lead - Other",J490="Non-lead - Copper")),
(AND(G490="Non-Lead - Other",J490="Non-lead - Plastic")),
(AND(G490="Non-Lead - Other",J490="Non-lead")),
(AND(G490="Non-Lead - Other",J490="Non-lead - Other")))),"Non-Lead",
IF((OR((AND(G490="Galvanized",J490="Non-lead")),
(AND(G490="Galvanized",J490="Non-lead - Copper")),
(AND(G490="Galvanized",J490="Non-lead - Plastic")),
(AND(G490="Galvanized",J490="Non-lead")),
(AND(G490="Galvanized",J490="Non-lead - Other")))),"Non-Lead",
IF((OR((AND(G490="Non-lead - Copper",H490="No",J490="Galvanized")),
(AND(G490="Non-lead - Plastic",H490="No",J490="Galvanized")),
(AND(G490="Non-lead",H490="No",J490="Galvanized")),
(AND(G490="Galvanized",H490="No",J490="Galvanized")),
(AND(G490="Non-lead - Other",H490="No",J490="Galvanized")))),"Non-lead",
IF((OR((AND(G490="Unknown - Likely Lead",J490="Unknown - Likely Lead")),
(AND(G490="Unknown - Likely Lead",J490="Unknown - Unlikely Lead")),
(AND(G490="Unknown - Likely Lead",J490="Unknown - Material Unknown")),
(AND(G490="Unknown - Unlikely Lead",J490="Unknown - Likely Lead")),
(AND(G490="Unknown - Unlikely Lead",J490="Unknown - Unlikely Lead")),
(AND(G490="Unknown - Unlikely Lead",J490="Unknown - Material Unknown")),
(AND(G490="Unknown - Material Unknown",J490="Unknown - Likely Lead")),
(AND(G490="Unknown - Material Unknown",J490="Unknown - Unlikely Lead")),
(AND(G490="Unknown - Material Unknown",J490="Unknown - Material Unknown")))),"Unknown",
IF((OR((AND(G490="Unknown - Likely Lead",J490="Non-lead - Copper")),
(AND(G490="Unknown - Likely Lead",J490="Non-lead - Plastic")),
(AND(G490="Unknown - Likely Lead",J490="Non-lead")),
(AND(G490="Unknown - Likely Lead",J490="Non-lead - Other")),
(AND(G490="Unknown - Unlikely Lead",J490="Non-lead - Copper")),
(AND(G490="Unknown - Unlikely Lead",J490="Non-lead - Plastic")),
(AND(G490="Unknown - Unlikely Lead",J490="Non-lead")),
(AND(G490="Unknown - Unlikely Lead",J490="Non-lead - Other")),
(AND(G490="Unknown - Material Unknown",J490="Non-lead - Copper")),
(AND(G490="Unknown - Material Unknown",J490="Non-lead - Plastic")),
(AND(G490="Unknown - Material Unknown",J490="Non-lead")),
(AND(G490="Unknown - Material Unknown",J490="Non-lead - Other")))),"Unknown",
IF((OR((AND(G490="Non-lead - Copper",J490="Unknown - Likely Lead")),
(AND(G490="Non-lead - Copper",J490="Unknown - Unlikely Lead")),
(AND(G490="Non-lead - Copper",J490="Unknown - Material Unknown")),
(AND(G490="Non-lead - Plastic",J490="Unknown - Likely Lead")),
(AND(G490="Non-lead - Plastic",J490="Unknown - Unlikely Lead")),
(AND(G490="Non-lead - Plastic",J490="Unknown - Material Unknown")),
(AND(G490="Non-lead",J490="Unknown - Likely Lead")),
(AND(G490="Non-lead",J490="Unknown - Unlikely Lead")),
(AND(G490="Non-lead",J490="Unknown - Material Unknown")),
(AND(G490="Non-lead - Other",J490="Unknown - Likely Lead")),
(AND(G490="Non-Lead - Other",J490="Unknown - Unlikely Lead")),
(AND(G490="Non-Lead - Other",J490="Unknown - Material Unknown")))),"Unknown",
IF((OR((AND(G490="Galvanized",J490="Unknown - Likely Lead")),
(AND(G490="Galvanized",J490="Unknown - Unlikely Lead")),
(AND(G490="Galvanized",J490="Unknown - Material Unknown")))),"Unknown",
IF((OR((AND(G490="Galvanized",J490="")))),"Galvanized Requiring Replacement",
IF((OR((AND(G490="Non-lead - Copper",J490="")),
(AND(G490="Non-lead - Plastic",J490="")),
(AND(G490="Non-lead",J490="")),
(AND(G490="Non-lead - Other",J490="")))),"Non-lead",
IF((OR((AND(G490="Unknown - Likely Lead",J490="")),
(AND(G490="Unknown - Unlikely Lead",J490="")),
(AND(G490="Unknown - Material Unknown",J490="")))),"Unknown",
""))))))))))))))))</f>
        <v>Non-Lead</v>
      </c>
      <c r="N490" s="44" t="s">
        <v>39</v>
      </c>
    </row>
    <row r="491" spans="1:14" ht="30" x14ac:dyDescent="0.25">
      <c r="A491" s="34" t="s">
        <v>1292</v>
      </c>
      <c r="B491" s="35" t="s">
        <v>30</v>
      </c>
      <c r="C491" s="36" t="s">
        <v>229</v>
      </c>
      <c r="D491" s="36" t="s">
        <v>32</v>
      </c>
      <c r="E491" s="36" t="s">
        <v>33</v>
      </c>
      <c r="F491" s="37" t="s">
        <v>1293</v>
      </c>
      <c r="G491" s="38" t="s">
        <v>35</v>
      </c>
      <c r="H491" s="39" t="s">
        <v>36</v>
      </c>
      <c r="I491" s="40" t="s">
        <v>37</v>
      </c>
      <c r="J491" s="42" t="s">
        <v>47</v>
      </c>
      <c r="K491" s="39" t="s">
        <v>37</v>
      </c>
      <c r="L491" s="35"/>
      <c r="M491" s="43" t="str">
        <f>IF((OR(G491="Lead")),"Lead",
IF((OR(J491="Lead")),"Lead",
IF((OR(G491="Lead-lined galvanized")),"Lead",
IF((OR(J491="Lead-lined galvanized")),"Lead",
IF((OR((AND(G491="Unknown - Likely Lead",J491="Galvanized")),
(AND(G491="Unknown - Unlikely Lead",J491="Galvanized")),
(AND(G491="Unknown - Material Unknown",J491="Galvanized")))),"Galvanized Requiring Replacement",
IF((OR((AND(G491="Non-lead - Copper",H491="Yes",J491="Galvanized")),
(AND(G491="Non-lead - Copper",H491="Don't know",J491="Galvanized")),
(AND(G491="Non-lead - Copper",H491="",J491="Galvanized")),
(AND(G491="Non-lead - Plastic",H491="Yes",J491="Galvanized")),
(AND(G491="Non-lead - Plastic",H491="Don't know",J491="Galvanized")),
(AND(G491="Non-lead - Plastic",H491="",J491="Galvanized")),
(AND(G491="Non-lead",H491="Yes",J491="Galvanized")),
(AND(G491="Non-lead",H491="Don't know",J491="Galvanized")),
(AND(G491="Non-lead",H491="",J491="Galvanized")),
(AND(G491="Non-lead - Other",H491="Yes",J491="Galvanized")),
(AND(G491="Non-Lead - Other",H491="Don't know",J491="Galvanized")),
(AND(G491="Galvanized",H491="Yes",J491="Galvanized")),
(AND(G491="Galvanized",H491="Don't know",J491="Galvanized")),
(AND(G491="Galvanized",H491="",J491="Galvanized")),
(AND(G491="Non-Lead - Other",H491="",J491="Galvanized")))),"Galvanized Requiring Replacement",
IF((OR((AND(G491="Non-lead - Copper",J491="Non-lead - Copper")),
(AND(G491="Non-lead - Copper",J491="Non-lead - Plastic")),
(AND(G491="Non-lead - Copper",J491="Non-lead - Other")),
(AND(G491="Non-lead - Copper",J491="Non-lead")),
(AND(G491="Non-lead - Plastic",J491="Non-lead - Copper")),
(AND(G491="Non-lead - Plastic",J491="Non-lead - Plastic")),
(AND(G491="Non-lead - Plastic",J491="Non-lead - Other")),
(AND(G491="Non-lead - Plastic",J491="Non-lead")),
(AND(G491="Non-lead",J491="Non-lead - Copper")),
(AND(G491="Non-lead",J491="Non-lead - Plastic")),
(AND(G491="Non-lead",J491="Non-lead - Other")),
(AND(G491="Non-lead",J491="Non-lead")),
(AND(G491="Non-lead - Other",J491="Non-lead - Copper")),
(AND(G491="Non-Lead - Other",J491="Non-lead - Plastic")),
(AND(G491="Non-Lead - Other",J491="Non-lead")),
(AND(G491="Non-Lead - Other",J491="Non-lead - Other")))),"Non-Lead",
IF((OR((AND(G491="Galvanized",J491="Non-lead")),
(AND(G491="Galvanized",J491="Non-lead - Copper")),
(AND(G491="Galvanized",J491="Non-lead - Plastic")),
(AND(G491="Galvanized",J491="Non-lead")),
(AND(G491="Galvanized",J491="Non-lead - Other")))),"Non-Lead",
IF((OR((AND(G491="Non-lead - Copper",H491="No",J491="Galvanized")),
(AND(G491="Non-lead - Plastic",H491="No",J491="Galvanized")),
(AND(G491="Non-lead",H491="No",J491="Galvanized")),
(AND(G491="Galvanized",H491="No",J491="Galvanized")),
(AND(G491="Non-lead - Other",H491="No",J491="Galvanized")))),"Non-lead",
IF((OR((AND(G491="Unknown - Likely Lead",J491="Unknown - Likely Lead")),
(AND(G491="Unknown - Likely Lead",J491="Unknown - Unlikely Lead")),
(AND(G491="Unknown - Likely Lead",J491="Unknown - Material Unknown")),
(AND(G491="Unknown - Unlikely Lead",J491="Unknown - Likely Lead")),
(AND(G491="Unknown - Unlikely Lead",J491="Unknown - Unlikely Lead")),
(AND(G491="Unknown - Unlikely Lead",J491="Unknown - Material Unknown")),
(AND(G491="Unknown - Material Unknown",J491="Unknown - Likely Lead")),
(AND(G491="Unknown - Material Unknown",J491="Unknown - Unlikely Lead")),
(AND(G491="Unknown - Material Unknown",J491="Unknown - Material Unknown")))),"Unknown",
IF((OR((AND(G491="Unknown - Likely Lead",J491="Non-lead - Copper")),
(AND(G491="Unknown - Likely Lead",J491="Non-lead - Plastic")),
(AND(G491="Unknown - Likely Lead",J491="Non-lead")),
(AND(G491="Unknown - Likely Lead",J491="Non-lead - Other")),
(AND(G491="Unknown - Unlikely Lead",J491="Non-lead - Copper")),
(AND(G491="Unknown - Unlikely Lead",J491="Non-lead - Plastic")),
(AND(G491="Unknown - Unlikely Lead",J491="Non-lead")),
(AND(G491="Unknown - Unlikely Lead",J491="Non-lead - Other")),
(AND(G491="Unknown - Material Unknown",J491="Non-lead - Copper")),
(AND(G491="Unknown - Material Unknown",J491="Non-lead - Plastic")),
(AND(G491="Unknown - Material Unknown",J491="Non-lead")),
(AND(G491="Unknown - Material Unknown",J491="Non-lead - Other")))),"Unknown",
IF((OR((AND(G491="Non-lead - Copper",J491="Unknown - Likely Lead")),
(AND(G491="Non-lead - Copper",J491="Unknown - Unlikely Lead")),
(AND(G491="Non-lead - Copper",J491="Unknown - Material Unknown")),
(AND(G491="Non-lead - Plastic",J491="Unknown - Likely Lead")),
(AND(G491="Non-lead - Plastic",J491="Unknown - Unlikely Lead")),
(AND(G491="Non-lead - Plastic",J491="Unknown - Material Unknown")),
(AND(G491="Non-lead",J491="Unknown - Likely Lead")),
(AND(G491="Non-lead",J491="Unknown - Unlikely Lead")),
(AND(G491="Non-lead",J491="Unknown - Material Unknown")),
(AND(G491="Non-lead - Other",J491="Unknown - Likely Lead")),
(AND(G491="Non-Lead - Other",J491="Unknown - Unlikely Lead")),
(AND(G491="Non-Lead - Other",J491="Unknown - Material Unknown")))),"Unknown",
IF((OR((AND(G491="Galvanized",J491="Unknown - Likely Lead")),
(AND(G491="Galvanized",J491="Unknown - Unlikely Lead")),
(AND(G491="Galvanized",J491="Unknown - Material Unknown")))),"Unknown",
IF((OR((AND(G491="Galvanized",J491="")))),"Galvanized Requiring Replacement",
IF((OR((AND(G491="Non-lead - Copper",J491="")),
(AND(G491="Non-lead - Plastic",J491="")),
(AND(G491="Non-lead",J491="")),
(AND(G491="Non-lead - Other",J491="")))),"Non-lead",
IF((OR((AND(G491="Unknown - Likely Lead",J491="")),
(AND(G491="Unknown - Unlikely Lead",J491="")),
(AND(G491="Unknown - Material Unknown",J491="")))),"Unknown",
""))))))))))))))))</f>
        <v>Non-Lead</v>
      </c>
      <c r="N491" s="44" t="s">
        <v>39</v>
      </c>
    </row>
    <row r="492" spans="1:14" x14ac:dyDescent="0.25">
      <c r="A492" s="34" t="s">
        <v>1294</v>
      </c>
      <c r="B492" s="35" t="s">
        <v>785</v>
      </c>
      <c r="C492" s="36" t="s">
        <v>58</v>
      </c>
      <c r="D492" s="36" t="s">
        <v>32</v>
      </c>
      <c r="E492" s="36" t="s">
        <v>33</v>
      </c>
      <c r="F492" s="37" t="s">
        <v>1295</v>
      </c>
      <c r="G492" s="38" t="s">
        <v>35</v>
      </c>
      <c r="H492" s="39" t="s">
        <v>39</v>
      </c>
      <c r="I492" s="40" t="s">
        <v>48</v>
      </c>
      <c r="J492" s="42" t="s">
        <v>47</v>
      </c>
      <c r="K492" s="39" t="s">
        <v>48</v>
      </c>
      <c r="L492" s="35"/>
      <c r="M492" s="43" t="str">
        <f>IF((OR(G492="Lead")),"Lead",
IF((OR(J492="Lead")),"Lead",
IF((OR(G492="Lead-lined galvanized")),"Lead",
IF((OR(J492="Lead-lined galvanized")),"Lead",
IF((OR((AND(G492="Unknown - Likely Lead",J492="Galvanized")),
(AND(G492="Unknown - Unlikely Lead",J492="Galvanized")),
(AND(G492="Unknown - Material Unknown",J492="Galvanized")))),"Galvanized Requiring Replacement",
IF((OR((AND(G492="Non-lead - Copper",H492="Yes",J492="Galvanized")),
(AND(G492="Non-lead - Copper",H492="Don't know",J492="Galvanized")),
(AND(G492="Non-lead - Copper",H492="",J492="Galvanized")),
(AND(G492="Non-lead - Plastic",H492="Yes",J492="Galvanized")),
(AND(G492="Non-lead - Plastic",H492="Don't know",J492="Galvanized")),
(AND(G492="Non-lead - Plastic",H492="",J492="Galvanized")),
(AND(G492="Non-lead",H492="Yes",J492="Galvanized")),
(AND(G492="Non-lead",H492="Don't know",J492="Galvanized")),
(AND(G492="Non-lead",H492="",J492="Galvanized")),
(AND(G492="Non-lead - Other",H492="Yes",J492="Galvanized")),
(AND(G492="Non-Lead - Other",H492="Don't know",J492="Galvanized")),
(AND(G492="Galvanized",H492="Yes",J492="Galvanized")),
(AND(G492="Galvanized",H492="Don't know",J492="Galvanized")),
(AND(G492="Galvanized",H492="",J492="Galvanized")),
(AND(G492="Non-Lead - Other",H492="",J492="Galvanized")))),"Galvanized Requiring Replacement",
IF((OR((AND(G492="Non-lead - Copper",J492="Non-lead - Copper")),
(AND(G492="Non-lead - Copper",J492="Non-lead - Plastic")),
(AND(G492="Non-lead - Copper",J492="Non-lead - Other")),
(AND(G492="Non-lead - Copper",J492="Non-lead")),
(AND(G492="Non-lead - Plastic",J492="Non-lead - Copper")),
(AND(G492="Non-lead - Plastic",J492="Non-lead - Plastic")),
(AND(G492="Non-lead - Plastic",J492="Non-lead - Other")),
(AND(G492="Non-lead - Plastic",J492="Non-lead")),
(AND(G492="Non-lead",J492="Non-lead - Copper")),
(AND(G492="Non-lead",J492="Non-lead - Plastic")),
(AND(G492="Non-lead",J492="Non-lead - Other")),
(AND(G492="Non-lead",J492="Non-lead")),
(AND(G492="Non-lead - Other",J492="Non-lead - Copper")),
(AND(G492="Non-Lead - Other",J492="Non-lead - Plastic")),
(AND(G492="Non-Lead - Other",J492="Non-lead")),
(AND(G492="Non-Lead - Other",J492="Non-lead - Other")))),"Non-Lead",
IF((OR((AND(G492="Galvanized",J492="Non-lead")),
(AND(G492="Galvanized",J492="Non-lead - Copper")),
(AND(G492="Galvanized",J492="Non-lead - Plastic")),
(AND(G492="Galvanized",J492="Non-lead")),
(AND(G492="Galvanized",J492="Non-lead - Other")))),"Non-Lead",
IF((OR((AND(G492="Non-lead - Copper",H492="No",J492="Galvanized")),
(AND(G492="Non-lead - Plastic",H492="No",J492="Galvanized")),
(AND(G492="Non-lead",H492="No",J492="Galvanized")),
(AND(G492="Galvanized",H492="No",J492="Galvanized")),
(AND(G492="Non-lead - Other",H492="No",J492="Galvanized")))),"Non-lead",
IF((OR((AND(G492="Unknown - Likely Lead",J492="Unknown - Likely Lead")),
(AND(G492="Unknown - Likely Lead",J492="Unknown - Unlikely Lead")),
(AND(G492="Unknown - Likely Lead",J492="Unknown - Material Unknown")),
(AND(G492="Unknown - Unlikely Lead",J492="Unknown - Likely Lead")),
(AND(G492="Unknown - Unlikely Lead",J492="Unknown - Unlikely Lead")),
(AND(G492="Unknown - Unlikely Lead",J492="Unknown - Material Unknown")),
(AND(G492="Unknown - Material Unknown",J492="Unknown - Likely Lead")),
(AND(G492="Unknown - Material Unknown",J492="Unknown - Unlikely Lead")),
(AND(G492="Unknown - Material Unknown",J492="Unknown - Material Unknown")))),"Unknown",
IF((OR((AND(G492="Unknown - Likely Lead",J492="Non-lead - Copper")),
(AND(G492="Unknown - Likely Lead",J492="Non-lead - Plastic")),
(AND(G492="Unknown - Likely Lead",J492="Non-lead")),
(AND(G492="Unknown - Likely Lead",J492="Non-lead - Other")),
(AND(G492="Unknown - Unlikely Lead",J492="Non-lead - Copper")),
(AND(G492="Unknown - Unlikely Lead",J492="Non-lead - Plastic")),
(AND(G492="Unknown - Unlikely Lead",J492="Non-lead")),
(AND(G492="Unknown - Unlikely Lead",J492="Non-lead - Other")),
(AND(G492="Unknown - Material Unknown",J492="Non-lead - Copper")),
(AND(G492="Unknown - Material Unknown",J492="Non-lead - Plastic")),
(AND(G492="Unknown - Material Unknown",J492="Non-lead")),
(AND(G492="Unknown - Material Unknown",J492="Non-lead - Other")))),"Unknown",
IF((OR((AND(G492="Non-lead - Copper",J492="Unknown - Likely Lead")),
(AND(G492="Non-lead - Copper",J492="Unknown - Unlikely Lead")),
(AND(G492="Non-lead - Copper",J492="Unknown - Material Unknown")),
(AND(G492="Non-lead - Plastic",J492="Unknown - Likely Lead")),
(AND(G492="Non-lead - Plastic",J492="Unknown - Unlikely Lead")),
(AND(G492="Non-lead - Plastic",J492="Unknown - Material Unknown")),
(AND(G492="Non-lead",J492="Unknown - Likely Lead")),
(AND(G492="Non-lead",J492="Unknown - Unlikely Lead")),
(AND(G492="Non-lead",J492="Unknown - Material Unknown")),
(AND(G492="Non-lead - Other",J492="Unknown - Likely Lead")),
(AND(G492="Non-Lead - Other",J492="Unknown - Unlikely Lead")),
(AND(G492="Non-Lead - Other",J492="Unknown - Material Unknown")))),"Unknown",
IF((OR((AND(G492="Galvanized",J492="Unknown - Likely Lead")),
(AND(G492="Galvanized",J492="Unknown - Unlikely Lead")),
(AND(G492="Galvanized",J492="Unknown - Material Unknown")))),"Unknown",
IF((OR((AND(G492="Galvanized",J492="")))),"Galvanized Requiring Replacement",
IF((OR((AND(G492="Non-lead - Copper",J492="")),
(AND(G492="Non-lead - Plastic",J492="")),
(AND(G492="Non-lead",J492="")),
(AND(G492="Non-lead - Other",J492="")))),"Non-lead",
IF((OR((AND(G492="Unknown - Likely Lead",J492="")),
(AND(G492="Unknown - Unlikely Lead",J492="")),
(AND(G492="Unknown - Material Unknown",J492="")))),"Unknown",
""))))))))))))))))</f>
        <v>Non-Lead</v>
      </c>
      <c r="N492" s="44" t="s">
        <v>39</v>
      </c>
    </row>
    <row r="493" spans="1:14" x14ac:dyDescent="0.25">
      <c r="A493" s="34" t="s">
        <v>1296</v>
      </c>
      <c r="B493" s="35" t="s">
        <v>802</v>
      </c>
      <c r="C493" s="36" t="s">
        <v>58</v>
      </c>
      <c r="D493" s="36" t="s">
        <v>32</v>
      </c>
      <c r="E493" s="36" t="s">
        <v>33</v>
      </c>
      <c r="F493" s="37" t="s">
        <v>1297</v>
      </c>
      <c r="G493" s="38" t="s">
        <v>35</v>
      </c>
      <c r="H493" s="39" t="s">
        <v>39</v>
      </c>
      <c r="I493" s="40" t="s">
        <v>48</v>
      </c>
      <c r="J493" s="42" t="s">
        <v>47</v>
      </c>
      <c r="K493" s="39" t="s">
        <v>48</v>
      </c>
      <c r="L493" s="35"/>
      <c r="M493" s="43" t="str">
        <f>IF((OR(G493="Lead")),"Lead",
IF((OR(J493="Lead")),"Lead",
IF((OR(G493="Lead-lined galvanized")),"Lead",
IF((OR(J493="Lead-lined galvanized")),"Lead",
IF((OR((AND(G493="Unknown - Likely Lead",J493="Galvanized")),
(AND(G493="Unknown - Unlikely Lead",J493="Galvanized")),
(AND(G493="Unknown - Material Unknown",J493="Galvanized")))),"Galvanized Requiring Replacement",
IF((OR((AND(G493="Non-lead - Copper",H493="Yes",J493="Galvanized")),
(AND(G493="Non-lead - Copper",H493="Don't know",J493="Galvanized")),
(AND(G493="Non-lead - Copper",H493="",J493="Galvanized")),
(AND(G493="Non-lead - Plastic",H493="Yes",J493="Galvanized")),
(AND(G493="Non-lead - Plastic",H493="Don't know",J493="Galvanized")),
(AND(G493="Non-lead - Plastic",H493="",J493="Galvanized")),
(AND(G493="Non-lead",H493="Yes",J493="Galvanized")),
(AND(G493="Non-lead",H493="Don't know",J493="Galvanized")),
(AND(G493="Non-lead",H493="",J493="Galvanized")),
(AND(G493="Non-lead - Other",H493="Yes",J493="Galvanized")),
(AND(G493="Non-Lead - Other",H493="Don't know",J493="Galvanized")),
(AND(G493="Galvanized",H493="Yes",J493="Galvanized")),
(AND(G493="Galvanized",H493="Don't know",J493="Galvanized")),
(AND(G493="Galvanized",H493="",J493="Galvanized")),
(AND(G493="Non-Lead - Other",H493="",J493="Galvanized")))),"Galvanized Requiring Replacement",
IF((OR((AND(G493="Non-lead - Copper",J493="Non-lead - Copper")),
(AND(G493="Non-lead - Copper",J493="Non-lead - Plastic")),
(AND(G493="Non-lead - Copper",J493="Non-lead - Other")),
(AND(G493="Non-lead - Copper",J493="Non-lead")),
(AND(G493="Non-lead - Plastic",J493="Non-lead - Copper")),
(AND(G493="Non-lead - Plastic",J493="Non-lead - Plastic")),
(AND(G493="Non-lead - Plastic",J493="Non-lead - Other")),
(AND(G493="Non-lead - Plastic",J493="Non-lead")),
(AND(G493="Non-lead",J493="Non-lead - Copper")),
(AND(G493="Non-lead",J493="Non-lead - Plastic")),
(AND(G493="Non-lead",J493="Non-lead - Other")),
(AND(G493="Non-lead",J493="Non-lead")),
(AND(G493="Non-lead - Other",J493="Non-lead - Copper")),
(AND(G493="Non-Lead - Other",J493="Non-lead - Plastic")),
(AND(G493="Non-Lead - Other",J493="Non-lead")),
(AND(G493="Non-Lead - Other",J493="Non-lead - Other")))),"Non-Lead",
IF((OR((AND(G493="Galvanized",J493="Non-lead")),
(AND(G493="Galvanized",J493="Non-lead - Copper")),
(AND(G493="Galvanized",J493="Non-lead - Plastic")),
(AND(G493="Galvanized",J493="Non-lead")),
(AND(G493="Galvanized",J493="Non-lead - Other")))),"Non-Lead",
IF((OR((AND(G493="Non-lead - Copper",H493="No",J493="Galvanized")),
(AND(G493="Non-lead - Plastic",H493="No",J493="Galvanized")),
(AND(G493="Non-lead",H493="No",J493="Galvanized")),
(AND(G493="Galvanized",H493="No",J493="Galvanized")),
(AND(G493="Non-lead - Other",H493="No",J493="Galvanized")))),"Non-lead",
IF((OR((AND(G493="Unknown - Likely Lead",J493="Unknown - Likely Lead")),
(AND(G493="Unknown - Likely Lead",J493="Unknown - Unlikely Lead")),
(AND(G493="Unknown - Likely Lead",J493="Unknown - Material Unknown")),
(AND(G493="Unknown - Unlikely Lead",J493="Unknown - Likely Lead")),
(AND(G493="Unknown - Unlikely Lead",J493="Unknown - Unlikely Lead")),
(AND(G493="Unknown - Unlikely Lead",J493="Unknown - Material Unknown")),
(AND(G493="Unknown - Material Unknown",J493="Unknown - Likely Lead")),
(AND(G493="Unknown - Material Unknown",J493="Unknown - Unlikely Lead")),
(AND(G493="Unknown - Material Unknown",J493="Unknown - Material Unknown")))),"Unknown",
IF((OR((AND(G493="Unknown - Likely Lead",J493="Non-lead - Copper")),
(AND(G493="Unknown - Likely Lead",J493="Non-lead - Plastic")),
(AND(G493="Unknown - Likely Lead",J493="Non-lead")),
(AND(G493="Unknown - Likely Lead",J493="Non-lead - Other")),
(AND(G493="Unknown - Unlikely Lead",J493="Non-lead - Copper")),
(AND(G493="Unknown - Unlikely Lead",J493="Non-lead - Plastic")),
(AND(G493="Unknown - Unlikely Lead",J493="Non-lead")),
(AND(G493="Unknown - Unlikely Lead",J493="Non-lead - Other")),
(AND(G493="Unknown - Material Unknown",J493="Non-lead - Copper")),
(AND(G493="Unknown - Material Unknown",J493="Non-lead - Plastic")),
(AND(G493="Unknown - Material Unknown",J493="Non-lead")),
(AND(G493="Unknown - Material Unknown",J493="Non-lead - Other")))),"Unknown",
IF((OR((AND(G493="Non-lead - Copper",J493="Unknown - Likely Lead")),
(AND(G493="Non-lead - Copper",J493="Unknown - Unlikely Lead")),
(AND(G493="Non-lead - Copper",J493="Unknown - Material Unknown")),
(AND(G493="Non-lead - Plastic",J493="Unknown - Likely Lead")),
(AND(G493="Non-lead - Plastic",J493="Unknown - Unlikely Lead")),
(AND(G493="Non-lead - Plastic",J493="Unknown - Material Unknown")),
(AND(G493="Non-lead",J493="Unknown - Likely Lead")),
(AND(G493="Non-lead",J493="Unknown - Unlikely Lead")),
(AND(G493="Non-lead",J493="Unknown - Material Unknown")),
(AND(G493="Non-lead - Other",J493="Unknown - Likely Lead")),
(AND(G493="Non-Lead - Other",J493="Unknown - Unlikely Lead")),
(AND(G493="Non-Lead - Other",J493="Unknown - Material Unknown")))),"Unknown",
IF((OR((AND(G493="Galvanized",J493="Unknown - Likely Lead")),
(AND(G493="Galvanized",J493="Unknown - Unlikely Lead")),
(AND(G493="Galvanized",J493="Unknown - Material Unknown")))),"Unknown",
IF((OR((AND(G493="Galvanized",J493="")))),"Galvanized Requiring Replacement",
IF((OR((AND(G493="Non-lead - Copper",J493="")),
(AND(G493="Non-lead - Plastic",J493="")),
(AND(G493="Non-lead",J493="")),
(AND(G493="Non-lead - Other",J493="")))),"Non-lead",
IF((OR((AND(G493="Unknown - Likely Lead",J493="")),
(AND(G493="Unknown - Unlikely Lead",J493="")),
(AND(G493="Unknown - Material Unknown",J493="")))),"Unknown",
""))))))))))))))))</f>
        <v>Non-Lead</v>
      </c>
      <c r="N493" s="44" t="s">
        <v>39</v>
      </c>
    </row>
    <row r="494" spans="1:14" x14ac:dyDescent="0.25">
      <c r="A494" s="34" t="s">
        <v>1298</v>
      </c>
      <c r="B494" s="35" t="s">
        <v>523</v>
      </c>
      <c r="C494" s="36" t="s">
        <v>58</v>
      </c>
      <c r="D494" s="36" t="s">
        <v>32</v>
      </c>
      <c r="E494" s="36" t="s">
        <v>33</v>
      </c>
      <c r="F494" s="37" t="s">
        <v>1299</v>
      </c>
      <c r="G494" s="38" t="s">
        <v>35</v>
      </c>
      <c r="H494" s="39" t="s">
        <v>39</v>
      </c>
      <c r="I494" s="40" t="s">
        <v>48</v>
      </c>
      <c r="J494" s="42" t="s">
        <v>47</v>
      </c>
      <c r="K494" s="39" t="s">
        <v>48</v>
      </c>
      <c r="L494" s="35"/>
      <c r="M494" s="43" t="str">
        <f>IF((OR(G494="Lead")),"Lead",
IF((OR(J494="Lead")),"Lead",
IF((OR(G494="Lead-lined galvanized")),"Lead",
IF((OR(J494="Lead-lined galvanized")),"Lead",
IF((OR((AND(G494="Unknown - Likely Lead",J494="Galvanized")),
(AND(G494="Unknown - Unlikely Lead",J494="Galvanized")),
(AND(G494="Unknown - Material Unknown",J494="Galvanized")))),"Galvanized Requiring Replacement",
IF((OR((AND(G494="Non-lead - Copper",H494="Yes",J494="Galvanized")),
(AND(G494="Non-lead - Copper",H494="Don't know",J494="Galvanized")),
(AND(G494="Non-lead - Copper",H494="",J494="Galvanized")),
(AND(G494="Non-lead - Plastic",H494="Yes",J494="Galvanized")),
(AND(G494="Non-lead - Plastic",H494="Don't know",J494="Galvanized")),
(AND(G494="Non-lead - Plastic",H494="",J494="Galvanized")),
(AND(G494="Non-lead",H494="Yes",J494="Galvanized")),
(AND(G494="Non-lead",H494="Don't know",J494="Galvanized")),
(AND(G494="Non-lead",H494="",J494="Galvanized")),
(AND(G494="Non-lead - Other",H494="Yes",J494="Galvanized")),
(AND(G494="Non-Lead - Other",H494="Don't know",J494="Galvanized")),
(AND(G494="Galvanized",H494="Yes",J494="Galvanized")),
(AND(G494="Galvanized",H494="Don't know",J494="Galvanized")),
(AND(G494="Galvanized",H494="",J494="Galvanized")),
(AND(G494="Non-Lead - Other",H494="",J494="Galvanized")))),"Galvanized Requiring Replacement",
IF((OR((AND(G494="Non-lead - Copper",J494="Non-lead - Copper")),
(AND(G494="Non-lead - Copper",J494="Non-lead - Plastic")),
(AND(G494="Non-lead - Copper",J494="Non-lead - Other")),
(AND(G494="Non-lead - Copper",J494="Non-lead")),
(AND(G494="Non-lead - Plastic",J494="Non-lead - Copper")),
(AND(G494="Non-lead - Plastic",J494="Non-lead - Plastic")),
(AND(G494="Non-lead - Plastic",J494="Non-lead - Other")),
(AND(G494="Non-lead - Plastic",J494="Non-lead")),
(AND(G494="Non-lead",J494="Non-lead - Copper")),
(AND(G494="Non-lead",J494="Non-lead - Plastic")),
(AND(G494="Non-lead",J494="Non-lead - Other")),
(AND(G494="Non-lead",J494="Non-lead")),
(AND(G494="Non-lead - Other",J494="Non-lead - Copper")),
(AND(G494="Non-Lead - Other",J494="Non-lead - Plastic")),
(AND(G494="Non-Lead - Other",J494="Non-lead")),
(AND(G494="Non-Lead - Other",J494="Non-lead - Other")))),"Non-Lead",
IF((OR((AND(G494="Galvanized",J494="Non-lead")),
(AND(G494="Galvanized",J494="Non-lead - Copper")),
(AND(G494="Galvanized",J494="Non-lead - Plastic")),
(AND(G494="Galvanized",J494="Non-lead")),
(AND(G494="Galvanized",J494="Non-lead - Other")))),"Non-Lead",
IF((OR((AND(G494="Non-lead - Copper",H494="No",J494="Galvanized")),
(AND(G494="Non-lead - Plastic",H494="No",J494="Galvanized")),
(AND(G494="Non-lead",H494="No",J494="Galvanized")),
(AND(G494="Galvanized",H494="No",J494="Galvanized")),
(AND(G494="Non-lead - Other",H494="No",J494="Galvanized")))),"Non-lead",
IF((OR((AND(G494="Unknown - Likely Lead",J494="Unknown - Likely Lead")),
(AND(G494="Unknown - Likely Lead",J494="Unknown - Unlikely Lead")),
(AND(G494="Unknown - Likely Lead",J494="Unknown - Material Unknown")),
(AND(G494="Unknown - Unlikely Lead",J494="Unknown - Likely Lead")),
(AND(G494="Unknown - Unlikely Lead",J494="Unknown - Unlikely Lead")),
(AND(G494="Unknown - Unlikely Lead",J494="Unknown - Material Unknown")),
(AND(G494="Unknown - Material Unknown",J494="Unknown - Likely Lead")),
(AND(G494="Unknown - Material Unknown",J494="Unknown - Unlikely Lead")),
(AND(G494="Unknown - Material Unknown",J494="Unknown - Material Unknown")))),"Unknown",
IF((OR((AND(G494="Unknown - Likely Lead",J494="Non-lead - Copper")),
(AND(G494="Unknown - Likely Lead",J494="Non-lead - Plastic")),
(AND(G494="Unknown - Likely Lead",J494="Non-lead")),
(AND(G494="Unknown - Likely Lead",J494="Non-lead - Other")),
(AND(G494="Unknown - Unlikely Lead",J494="Non-lead - Copper")),
(AND(G494="Unknown - Unlikely Lead",J494="Non-lead - Plastic")),
(AND(G494="Unknown - Unlikely Lead",J494="Non-lead")),
(AND(G494="Unknown - Unlikely Lead",J494="Non-lead - Other")),
(AND(G494="Unknown - Material Unknown",J494="Non-lead - Copper")),
(AND(G494="Unknown - Material Unknown",J494="Non-lead - Plastic")),
(AND(G494="Unknown - Material Unknown",J494="Non-lead")),
(AND(G494="Unknown - Material Unknown",J494="Non-lead - Other")))),"Unknown",
IF((OR((AND(G494="Non-lead - Copper",J494="Unknown - Likely Lead")),
(AND(G494="Non-lead - Copper",J494="Unknown - Unlikely Lead")),
(AND(G494="Non-lead - Copper",J494="Unknown - Material Unknown")),
(AND(G494="Non-lead - Plastic",J494="Unknown - Likely Lead")),
(AND(G494="Non-lead - Plastic",J494="Unknown - Unlikely Lead")),
(AND(G494="Non-lead - Plastic",J494="Unknown - Material Unknown")),
(AND(G494="Non-lead",J494="Unknown - Likely Lead")),
(AND(G494="Non-lead",J494="Unknown - Unlikely Lead")),
(AND(G494="Non-lead",J494="Unknown - Material Unknown")),
(AND(G494="Non-lead - Other",J494="Unknown - Likely Lead")),
(AND(G494="Non-Lead - Other",J494="Unknown - Unlikely Lead")),
(AND(G494="Non-Lead - Other",J494="Unknown - Material Unknown")))),"Unknown",
IF((OR((AND(G494="Galvanized",J494="Unknown - Likely Lead")),
(AND(G494="Galvanized",J494="Unknown - Unlikely Lead")),
(AND(G494="Galvanized",J494="Unknown - Material Unknown")))),"Unknown",
IF((OR((AND(G494="Galvanized",J494="")))),"Galvanized Requiring Replacement",
IF((OR((AND(G494="Non-lead - Copper",J494="")),
(AND(G494="Non-lead - Plastic",J494="")),
(AND(G494="Non-lead",J494="")),
(AND(G494="Non-lead - Other",J494="")))),"Non-lead",
IF((OR((AND(G494="Unknown - Likely Lead",J494="")),
(AND(G494="Unknown - Unlikely Lead",J494="")),
(AND(G494="Unknown - Material Unknown",J494="")))),"Unknown",
""))))))))))))))))</f>
        <v>Non-Lead</v>
      </c>
      <c r="N494" s="44" t="s">
        <v>39</v>
      </c>
    </row>
    <row r="495" spans="1:14" x14ac:dyDescent="0.25">
      <c r="A495" s="34" t="s">
        <v>1300</v>
      </c>
      <c r="B495" s="35" t="s">
        <v>807</v>
      </c>
      <c r="C495" s="36" t="s">
        <v>58</v>
      </c>
      <c r="D495" s="36" t="s">
        <v>32</v>
      </c>
      <c r="E495" s="36" t="s">
        <v>33</v>
      </c>
      <c r="F495" s="37" t="s">
        <v>1301</v>
      </c>
      <c r="G495" s="38" t="s">
        <v>35</v>
      </c>
      <c r="H495" s="39" t="s">
        <v>39</v>
      </c>
      <c r="I495" s="40" t="s">
        <v>48</v>
      </c>
      <c r="J495" s="42" t="s">
        <v>47</v>
      </c>
      <c r="K495" s="39" t="s">
        <v>48</v>
      </c>
      <c r="L495" s="35"/>
      <c r="M495" s="43" t="str">
        <f>IF((OR(G495="Lead")),"Lead",
IF((OR(J495="Lead")),"Lead",
IF((OR(G495="Lead-lined galvanized")),"Lead",
IF((OR(J495="Lead-lined galvanized")),"Lead",
IF((OR((AND(G495="Unknown - Likely Lead",J495="Galvanized")),
(AND(G495="Unknown - Unlikely Lead",J495="Galvanized")),
(AND(G495="Unknown - Material Unknown",J495="Galvanized")))),"Galvanized Requiring Replacement",
IF((OR((AND(G495="Non-lead - Copper",H495="Yes",J495="Galvanized")),
(AND(G495="Non-lead - Copper",H495="Don't know",J495="Galvanized")),
(AND(G495="Non-lead - Copper",H495="",J495="Galvanized")),
(AND(G495="Non-lead - Plastic",H495="Yes",J495="Galvanized")),
(AND(G495="Non-lead - Plastic",H495="Don't know",J495="Galvanized")),
(AND(G495="Non-lead - Plastic",H495="",J495="Galvanized")),
(AND(G495="Non-lead",H495="Yes",J495="Galvanized")),
(AND(G495="Non-lead",H495="Don't know",J495="Galvanized")),
(AND(G495="Non-lead",H495="",J495="Galvanized")),
(AND(G495="Non-lead - Other",H495="Yes",J495="Galvanized")),
(AND(G495="Non-Lead - Other",H495="Don't know",J495="Galvanized")),
(AND(G495="Galvanized",H495="Yes",J495="Galvanized")),
(AND(G495="Galvanized",H495="Don't know",J495="Galvanized")),
(AND(G495="Galvanized",H495="",J495="Galvanized")),
(AND(G495="Non-Lead - Other",H495="",J495="Galvanized")))),"Galvanized Requiring Replacement",
IF((OR((AND(G495="Non-lead - Copper",J495="Non-lead - Copper")),
(AND(G495="Non-lead - Copper",J495="Non-lead - Plastic")),
(AND(G495="Non-lead - Copper",J495="Non-lead - Other")),
(AND(G495="Non-lead - Copper",J495="Non-lead")),
(AND(G495="Non-lead - Plastic",J495="Non-lead - Copper")),
(AND(G495="Non-lead - Plastic",J495="Non-lead - Plastic")),
(AND(G495="Non-lead - Plastic",J495="Non-lead - Other")),
(AND(G495="Non-lead - Plastic",J495="Non-lead")),
(AND(G495="Non-lead",J495="Non-lead - Copper")),
(AND(G495="Non-lead",J495="Non-lead - Plastic")),
(AND(G495="Non-lead",J495="Non-lead - Other")),
(AND(G495="Non-lead",J495="Non-lead")),
(AND(G495="Non-lead - Other",J495="Non-lead - Copper")),
(AND(G495="Non-Lead - Other",J495="Non-lead - Plastic")),
(AND(G495="Non-Lead - Other",J495="Non-lead")),
(AND(G495="Non-Lead - Other",J495="Non-lead - Other")))),"Non-Lead",
IF((OR((AND(G495="Galvanized",J495="Non-lead")),
(AND(G495="Galvanized",J495="Non-lead - Copper")),
(AND(G495="Galvanized",J495="Non-lead - Plastic")),
(AND(G495="Galvanized",J495="Non-lead")),
(AND(G495="Galvanized",J495="Non-lead - Other")))),"Non-Lead",
IF((OR((AND(G495="Non-lead - Copper",H495="No",J495="Galvanized")),
(AND(G495="Non-lead - Plastic",H495="No",J495="Galvanized")),
(AND(G495="Non-lead",H495="No",J495="Galvanized")),
(AND(G495="Galvanized",H495="No",J495="Galvanized")),
(AND(G495="Non-lead - Other",H495="No",J495="Galvanized")))),"Non-lead",
IF((OR((AND(G495="Unknown - Likely Lead",J495="Unknown - Likely Lead")),
(AND(G495="Unknown - Likely Lead",J495="Unknown - Unlikely Lead")),
(AND(G495="Unknown - Likely Lead",J495="Unknown - Material Unknown")),
(AND(G495="Unknown - Unlikely Lead",J495="Unknown - Likely Lead")),
(AND(G495="Unknown - Unlikely Lead",J495="Unknown - Unlikely Lead")),
(AND(G495="Unknown - Unlikely Lead",J495="Unknown - Material Unknown")),
(AND(G495="Unknown - Material Unknown",J495="Unknown - Likely Lead")),
(AND(G495="Unknown - Material Unknown",J495="Unknown - Unlikely Lead")),
(AND(G495="Unknown - Material Unknown",J495="Unknown - Material Unknown")))),"Unknown",
IF((OR((AND(G495="Unknown - Likely Lead",J495="Non-lead - Copper")),
(AND(G495="Unknown - Likely Lead",J495="Non-lead - Plastic")),
(AND(G495="Unknown - Likely Lead",J495="Non-lead")),
(AND(G495="Unknown - Likely Lead",J495="Non-lead - Other")),
(AND(G495="Unknown - Unlikely Lead",J495="Non-lead - Copper")),
(AND(G495="Unknown - Unlikely Lead",J495="Non-lead - Plastic")),
(AND(G495="Unknown - Unlikely Lead",J495="Non-lead")),
(AND(G495="Unknown - Unlikely Lead",J495="Non-lead - Other")),
(AND(G495="Unknown - Material Unknown",J495="Non-lead - Copper")),
(AND(G495="Unknown - Material Unknown",J495="Non-lead - Plastic")),
(AND(G495="Unknown - Material Unknown",J495="Non-lead")),
(AND(G495="Unknown - Material Unknown",J495="Non-lead - Other")))),"Unknown",
IF((OR((AND(G495="Non-lead - Copper",J495="Unknown - Likely Lead")),
(AND(G495="Non-lead - Copper",J495="Unknown - Unlikely Lead")),
(AND(G495="Non-lead - Copper",J495="Unknown - Material Unknown")),
(AND(G495="Non-lead - Plastic",J495="Unknown - Likely Lead")),
(AND(G495="Non-lead - Plastic",J495="Unknown - Unlikely Lead")),
(AND(G495="Non-lead - Plastic",J495="Unknown - Material Unknown")),
(AND(G495="Non-lead",J495="Unknown - Likely Lead")),
(AND(G495="Non-lead",J495="Unknown - Unlikely Lead")),
(AND(G495="Non-lead",J495="Unknown - Material Unknown")),
(AND(G495="Non-lead - Other",J495="Unknown - Likely Lead")),
(AND(G495="Non-Lead - Other",J495="Unknown - Unlikely Lead")),
(AND(G495="Non-Lead - Other",J495="Unknown - Material Unknown")))),"Unknown",
IF((OR((AND(G495="Galvanized",J495="Unknown - Likely Lead")),
(AND(G495="Galvanized",J495="Unknown - Unlikely Lead")),
(AND(G495="Galvanized",J495="Unknown - Material Unknown")))),"Unknown",
IF((OR((AND(G495="Galvanized",J495="")))),"Galvanized Requiring Replacement",
IF((OR((AND(G495="Non-lead - Copper",J495="")),
(AND(G495="Non-lead - Plastic",J495="")),
(AND(G495="Non-lead",J495="")),
(AND(G495="Non-lead - Other",J495="")))),"Non-lead",
IF((OR((AND(G495="Unknown - Likely Lead",J495="")),
(AND(G495="Unknown - Unlikely Lead",J495="")),
(AND(G495="Unknown - Material Unknown",J495="")))),"Unknown",
""))))))))))))))))</f>
        <v>Non-Lead</v>
      </c>
      <c r="N495" s="44" t="s">
        <v>39</v>
      </c>
    </row>
    <row r="496" spans="1:14" x14ac:dyDescent="0.25">
      <c r="A496" s="34" t="s">
        <v>1302</v>
      </c>
      <c r="B496" s="35" t="s">
        <v>1303</v>
      </c>
      <c r="C496" s="36" t="s">
        <v>58</v>
      </c>
      <c r="D496" s="36" t="s">
        <v>32</v>
      </c>
      <c r="E496" s="36" t="s">
        <v>33</v>
      </c>
      <c r="F496" s="37" t="s">
        <v>1304</v>
      </c>
      <c r="G496" s="38" t="s">
        <v>35</v>
      </c>
      <c r="H496" s="39" t="s">
        <v>39</v>
      </c>
      <c r="I496" s="40" t="s">
        <v>48</v>
      </c>
      <c r="J496" s="42" t="s">
        <v>47</v>
      </c>
      <c r="K496" s="39" t="s">
        <v>48</v>
      </c>
      <c r="L496" s="35"/>
      <c r="M496" s="43" t="str">
        <f>IF((OR(G496="Lead")),"Lead",
IF((OR(J496="Lead")),"Lead",
IF((OR(G496="Lead-lined galvanized")),"Lead",
IF((OR(J496="Lead-lined galvanized")),"Lead",
IF((OR((AND(G496="Unknown - Likely Lead",J496="Galvanized")),
(AND(G496="Unknown - Unlikely Lead",J496="Galvanized")),
(AND(G496="Unknown - Material Unknown",J496="Galvanized")))),"Galvanized Requiring Replacement",
IF((OR((AND(G496="Non-lead - Copper",H496="Yes",J496="Galvanized")),
(AND(G496="Non-lead - Copper",H496="Don't know",J496="Galvanized")),
(AND(G496="Non-lead - Copper",H496="",J496="Galvanized")),
(AND(G496="Non-lead - Plastic",H496="Yes",J496="Galvanized")),
(AND(G496="Non-lead - Plastic",H496="Don't know",J496="Galvanized")),
(AND(G496="Non-lead - Plastic",H496="",J496="Galvanized")),
(AND(G496="Non-lead",H496="Yes",J496="Galvanized")),
(AND(G496="Non-lead",H496="Don't know",J496="Galvanized")),
(AND(G496="Non-lead",H496="",J496="Galvanized")),
(AND(G496="Non-lead - Other",H496="Yes",J496="Galvanized")),
(AND(G496="Non-Lead - Other",H496="Don't know",J496="Galvanized")),
(AND(G496="Galvanized",H496="Yes",J496="Galvanized")),
(AND(G496="Galvanized",H496="Don't know",J496="Galvanized")),
(AND(G496="Galvanized",H496="",J496="Galvanized")),
(AND(G496="Non-Lead - Other",H496="",J496="Galvanized")))),"Galvanized Requiring Replacement",
IF((OR((AND(G496="Non-lead - Copper",J496="Non-lead - Copper")),
(AND(G496="Non-lead - Copper",J496="Non-lead - Plastic")),
(AND(G496="Non-lead - Copper",J496="Non-lead - Other")),
(AND(G496="Non-lead - Copper",J496="Non-lead")),
(AND(G496="Non-lead - Plastic",J496="Non-lead - Copper")),
(AND(G496="Non-lead - Plastic",J496="Non-lead - Plastic")),
(AND(G496="Non-lead - Plastic",J496="Non-lead - Other")),
(AND(G496="Non-lead - Plastic",J496="Non-lead")),
(AND(G496="Non-lead",J496="Non-lead - Copper")),
(AND(G496="Non-lead",J496="Non-lead - Plastic")),
(AND(G496="Non-lead",J496="Non-lead - Other")),
(AND(G496="Non-lead",J496="Non-lead")),
(AND(G496="Non-lead - Other",J496="Non-lead - Copper")),
(AND(G496="Non-Lead - Other",J496="Non-lead - Plastic")),
(AND(G496="Non-Lead - Other",J496="Non-lead")),
(AND(G496="Non-Lead - Other",J496="Non-lead - Other")))),"Non-Lead",
IF((OR((AND(G496="Galvanized",J496="Non-lead")),
(AND(G496="Galvanized",J496="Non-lead - Copper")),
(AND(G496="Galvanized",J496="Non-lead - Plastic")),
(AND(G496="Galvanized",J496="Non-lead")),
(AND(G496="Galvanized",J496="Non-lead - Other")))),"Non-Lead",
IF((OR((AND(G496="Non-lead - Copper",H496="No",J496="Galvanized")),
(AND(G496="Non-lead - Plastic",H496="No",J496="Galvanized")),
(AND(G496="Non-lead",H496="No",J496="Galvanized")),
(AND(G496="Galvanized",H496="No",J496="Galvanized")),
(AND(G496="Non-lead - Other",H496="No",J496="Galvanized")))),"Non-lead",
IF((OR((AND(G496="Unknown - Likely Lead",J496="Unknown - Likely Lead")),
(AND(G496="Unknown - Likely Lead",J496="Unknown - Unlikely Lead")),
(AND(G496="Unknown - Likely Lead",J496="Unknown - Material Unknown")),
(AND(G496="Unknown - Unlikely Lead",J496="Unknown - Likely Lead")),
(AND(G496="Unknown - Unlikely Lead",J496="Unknown - Unlikely Lead")),
(AND(G496="Unknown - Unlikely Lead",J496="Unknown - Material Unknown")),
(AND(G496="Unknown - Material Unknown",J496="Unknown - Likely Lead")),
(AND(G496="Unknown - Material Unknown",J496="Unknown - Unlikely Lead")),
(AND(G496="Unknown - Material Unknown",J496="Unknown - Material Unknown")))),"Unknown",
IF((OR((AND(G496="Unknown - Likely Lead",J496="Non-lead - Copper")),
(AND(G496="Unknown - Likely Lead",J496="Non-lead - Plastic")),
(AND(G496="Unknown - Likely Lead",J496="Non-lead")),
(AND(G496="Unknown - Likely Lead",J496="Non-lead - Other")),
(AND(G496="Unknown - Unlikely Lead",J496="Non-lead - Copper")),
(AND(G496="Unknown - Unlikely Lead",J496="Non-lead - Plastic")),
(AND(G496="Unknown - Unlikely Lead",J496="Non-lead")),
(AND(G496="Unknown - Unlikely Lead",J496="Non-lead - Other")),
(AND(G496="Unknown - Material Unknown",J496="Non-lead - Copper")),
(AND(G496="Unknown - Material Unknown",J496="Non-lead - Plastic")),
(AND(G496="Unknown - Material Unknown",J496="Non-lead")),
(AND(G496="Unknown - Material Unknown",J496="Non-lead - Other")))),"Unknown",
IF((OR((AND(G496="Non-lead - Copper",J496="Unknown - Likely Lead")),
(AND(G496="Non-lead - Copper",J496="Unknown - Unlikely Lead")),
(AND(G496="Non-lead - Copper",J496="Unknown - Material Unknown")),
(AND(G496="Non-lead - Plastic",J496="Unknown - Likely Lead")),
(AND(G496="Non-lead - Plastic",J496="Unknown - Unlikely Lead")),
(AND(G496="Non-lead - Plastic",J496="Unknown - Material Unknown")),
(AND(G496="Non-lead",J496="Unknown - Likely Lead")),
(AND(G496="Non-lead",J496="Unknown - Unlikely Lead")),
(AND(G496="Non-lead",J496="Unknown - Material Unknown")),
(AND(G496="Non-lead - Other",J496="Unknown - Likely Lead")),
(AND(G496="Non-Lead - Other",J496="Unknown - Unlikely Lead")),
(AND(G496="Non-Lead - Other",J496="Unknown - Material Unknown")))),"Unknown",
IF((OR((AND(G496="Galvanized",J496="Unknown - Likely Lead")),
(AND(G496="Galvanized",J496="Unknown - Unlikely Lead")),
(AND(G496="Galvanized",J496="Unknown - Material Unknown")))),"Unknown",
IF((OR((AND(G496="Galvanized",J496="")))),"Galvanized Requiring Replacement",
IF((OR((AND(G496="Non-lead - Copper",J496="")),
(AND(G496="Non-lead - Plastic",J496="")),
(AND(G496="Non-lead",J496="")),
(AND(G496="Non-lead - Other",J496="")))),"Non-lead",
IF((OR((AND(G496="Unknown - Likely Lead",J496="")),
(AND(G496="Unknown - Unlikely Lead",J496="")),
(AND(G496="Unknown - Material Unknown",J496="")))),"Unknown",
""))))))))))))))))</f>
        <v>Non-Lead</v>
      </c>
      <c r="N496" s="44" t="s">
        <v>39</v>
      </c>
    </row>
    <row r="497" spans="1:14" x14ac:dyDescent="0.25">
      <c r="A497" s="34" t="s">
        <v>1305</v>
      </c>
      <c r="B497" s="35" t="s">
        <v>1306</v>
      </c>
      <c r="C497" s="36" t="s">
        <v>58</v>
      </c>
      <c r="D497" s="36" t="s">
        <v>32</v>
      </c>
      <c r="E497" s="36" t="s">
        <v>33</v>
      </c>
      <c r="F497" s="37" t="s">
        <v>1307</v>
      </c>
      <c r="G497" s="38" t="s">
        <v>35</v>
      </c>
      <c r="H497" s="39" t="s">
        <v>39</v>
      </c>
      <c r="I497" s="40" t="s">
        <v>48</v>
      </c>
      <c r="J497" s="42" t="s">
        <v>47</v>
      </c>
      <c r="K497" s="39" t="s">
        <v>48</v>
      </c>
      <c r="L497" s="35"/>
      <c r="M497" s="43" t="str">
        <f>IF((OR(G497="Lead")),"Lead",
IF((OR(J497="Lead")),"Lead",
IF((OR(G497="Lead-lined galvanized")),"Lead",
IF((OR(J497="Lead-lined galvanized")),"Lead",
IF((OR((AND(G497="Unknown - Likely Lead",J497="Galvanized")),
(AND(G497="Unknown - Unlikely Lead",J497="Galvanized")),
(AND(G497="Unknown - Material Unknown",J497="Galvanized")))),"Galvanized Requiring Replacement",
IF((OR((AND(G497="Non-lead - Copper",H497="Yes",J497="Galvanized")),
(AND(G497="Non-lead - Copper",H497="Don't know",J497="Galvanized")),
(AND(G497="Non-lead - Copper",H497="",J497="Galvanized")),
(AND(G497="Non-lead - Plastic",H497="Yes",J497="Galvanized")),
(AND(G497="Non-lead - Plastic",H497="Don't know",J497="Galvanized")),
(AND(G497="Non-lead - Plastic",H497="",J497="Galvanized")),
(AND(G497="Non-lead",H497="Yes",J497="Galvanized")),
(AND(G497="Non-lead",H497="Don't know",J497="Galvanized")),
(AND(G497="Non-lead",H497="",J497="Galvanized")),
(AND(G497="Non-lead - Other",H497="Yes",J497="Galvanized")),
(AND(G497="Non-Lead - Other",H497="Don't know",J497="Galvanized")),
(AND(G497="Galvanized",H497="Yes",J497="Galvanized")),
(AND(G497="Galvanized",H497="Don't know",J497="Galvanized")),
(AND(G497="Galvanized",H497="",J497="Galvanized")),
(AND(G497="Non-Lead - Other",H497="",J497="Galvanized")))),"Galvanized Requiring Replacement",
IF((OR((AND(G497="Non-lead - Copper",J497="Non-lead - Copper")),
(AND(G497="Non-lead - Copper",J497="Non-lead - Plastic")),
(AND(G497="Non-lead - Copper",J497="Non-lead - Other")),
(AND(G497="Non-lead - Copper",J497="Non-lead")),
(AND(G497="Non-lead - Plastic",J497="Non-lead - Copper")),
(AND(G497="Non-lead - Plastic",J497="Non-lead - Plastic")),
(AND(G497="Non-lead - Plastic",J497="Non-lead - Other")),
(AND(G497="Non-lead - Plastic",J497="Non-lead")),
(AND(G497="Non-lead",J497="Non-lead - Copper")),
(AND(G497="Non-lead",J497="Non-lead - Plastic")),
(AND(G497="Non-lead",J497="Non-lead - Other")),
(AND(G497="Non-lead",J497="Non-lead")),
(AND(G497="Non-lead - Other",J497="Non-lead - Copper")),
(AND(G497="Non-Lead - Other",J497="Non-lead - Plastic")),
(AND(G497="Non-Lead - Other",J497="Non-lead")),
(AND(G497="Non-Lead - Other",J497="Non-lead - Other")))),"Non-Lead",
IF((OR((AND(G497="Galvanized",J497="Non-lead")),
(AND(G497="Galvanized",J497="Non-lead - Copper")),
(AND(G497="Galvanized",J497="Non-lead - Plastic")),
(AND(G497="Galvanized",J497="Non-lead")),
(AND(G497="Galvanized",J497="Non-lead - Other")))),"Non-Lead",
IF((OR((AND(G497="Non-lead - Copper",H497="No",J497="Galvanized")),
(AND(G497="Non-lead - Plastic",H497="No",J497="Galvanized")),
(AND(G497="Non-lead",H497="No",J497="Galvanized")),
(AND(G497="Galvanized",H497="No",J497="Galvanized")),
(AND(G497="Non-lead - Other",H497="No",J497="Galvanized")))),"Non-lead",
IF((OR((AND(G497="Unknown - Likely Lead",J497="Unknown - Likely Lead")),
(AND(G497="Unknown - Likely Lead",J497="Unknown - Unlikely Lead")),
(AND(G497="Unknown - Likely Lead",J497="Unknown - Material Unknown")),
(AND(G497="Unknown - Unlikely Lead",J497="Unknown - Likely Lead")),
(AND(G497="Unknown - Unlikely Lead",J497="Unknown - Unlikely Lead")),
(AND(G497="Unknown - Unlikely Lead",J497="Unknown - Material Unknown")),
(AND(G497="Unknown - Material Unknown",J497="Unknown - Likely Lead")),
(AND(G497="Unknown - Material Unknown",J497="Unknown - Unlikely Lead")),
(AND(G497="Unknown - Material Unknown",J497="Unknown - Material Unknown")))),"Unknown",
IF((OR((AND(G497="Unknown - Likely Lead",J497="Non-lead - Copper")),
(AND(G497="Unknown - Likely Lead",J497="Non-lead - Plastic")),
(AND(G497="Unknown - Likely Lead",J497="Non-lead")),
(AND(G497="Unknown - Likely Lead",J497="Non-lead - Other")),
(AND(G497="Unknown - Unlikely Lead",J497="Non-lead - Copper")),
(AND(G497="Unknown - Unlikely Lead",J497="Non-lead - Plastic")),
(AND(G497="Unknown - Unlikely Lead",J497="Non-lead")),
(AND(G497="Unknown - Unlikely Lead",J497="Non-lead - Other")),
(AND(G497="Unknown - Material Unknown",J497="Non-lead - Copper")),
(AND(G497="Unknown - Material Unknown",J497="Non-lead - Plastic")),
(AND(G497="Unknown - Material Unknown",J497="Non-lead")),
(AND(G497="Unknown - Material Unknown",J497="Non-lead - Other")))),"Unknown",
IF((OR((AND(G497="Non-lead - Copper",J497="Unknown - Likely Lead")),
(AND(G497="Non-lead - Copper",J497="Unknown - Unlikely Lead")),
(AND(G497="Non-lead - Copper",J497="Unknown - Material Unknown")),
(AND(G497="Non-lead - Plastic",J497="Unknown - Likely Lead")),
(AND(G497="Non-lead - Plastic",J497="Unknown - Unlikely Lead")),
(AND(G497="Non-lead - Plastic",J497="Unknown - Material Unknown")),
(AND(G497="Non-lead",J497="Unknown - Likely Lead")),
(AND(G497="Non-lead",J497="Unknown - Unlikely Lead")),
(AND(G497="Non-lead",J497="Unknown - Material Unknown")),
(AND(G497="Non-lead - Other",J497="Unknown - Likely Lead")),
(AND(G497="Non-Lead - Other",J497="Unknown - Unlikely Lead")),
(AND(G497="Non-Lead - Other",J497="Unknown - Material Unknown")))),"Unknown",
IF((OR((AND(G497="Galvanized",J497="Unknown - Likely Lead")),
(AND(G497="Galvanized",J497="Unknown - Unlikely Lead")),
(AND(G497="Galvanized",J497="Unknown - Material Unknown")))),"Unknown",
IF((OR((AND(G497="Galvanized",J497="")))),"Galvanized Requiring Replacement",
IF((OR((AND(G497="Non-lead - Copper",J497="")),
(AND(G497="Non-lead - Plastic",J497="")),
(AND(G497="Non-lead",J497="")),
(AND(G497="Non-lead - Other",J497="")))),"Non-lead",
IF((OR((AND(G497="Unknown - Likely Lead",J497="")),
(AND(G497="Unknown - Unlikely Lead",J497="")),
(AND(G497="Unknown - Material Unknown",J497="")))),"Unknown",
""))))))))))))))))</f>
        <v>Non-Lead</v>
      </c>
      <c r="N497" s="44" t="s">
        <v>39</v>
      </c>
    </row>
    <row r="498" spans="1:14" x14ac:dyDescent="0.25">
      <c r="A498" s="34" t="s">
        <v>1308</v>
      </c>
      <c r="B498" s="35" t="s">
        <v>1309</v>
      </c>
      <c r="C498" s="36" t="s">
        <v>58</v>
      </c>
      <c r="D498" s="36" t="s">
        <v>32</v>
      </c>
      <c r="E498" s="36" t="s">
        <v>33</v>
      </c>
      <c r="F498" s="37" t="s">
        <v>1310</v>
      </c>
      <c r="G498" s="38" t="s">
        <v>35</v>
      </c>
      <c r="H498" s="39" t="s">
        <v>39</v>
      </c>
      <c r="I498" s="40" t="s">
        <v>48</v>
      </c>
      <c r="J498" s="42" t="s">
        <v>47</v>
      </c>
      <c r="K498" s="39" t="s">
        <v>48</v>
      </c>
      <c r="L498" s="35"/>
      <c r="M498" s="43" t="str">
        <f>IF((OR(G498="Lead")),"Lead",
IF((OR(J498="Lead")),"Lead",
IF((OR(G498="Lead-lined galvanized")),"Lead",
IF((OR(J498="Lead-lined galvanized")),"Lead",
IF((OR((AND(G498="Unknown - Likely Lead",J498="Galvanized")),
(AND(G498="Unknown - Unlikely Lead",J498="Galvanized")),
(AND(G498="Unknown - Material Unknown",J498="Galvanized")))),"Galvanized Requiring Replacement",
IF((OR((AND(G498="Non-lead - Copper",H498="Yes",J498="Galvanized")),
(AND(G498="Non-lead - Copper",H498="Don't know",J498="Galvanized")),
(AND(G498="Non-lead - Copper",H498="",J498="Galvanized")),
(AND(G498="Non-lead - Plastic",H498="Yes",J498="Galvanized")),
(AND(G498="Non-lead - Plastic",H498="Don't know",J498="Galvanized")),
(AND(G498="Non-lead - Plastic",H498="",J498="Galvanized")),
(AND(G498="Non-lead",H498="Yes",J498="Galvanized")),
(AND(G498="Non-lead",H498="Don't know",J498="Galvanized")),
(AND(G498="Non-lead",H498="",J498="Galvanized")),
(AND(G498="Non-lead - Other",H498="Yes",J498="Galvanized")),
(AND(G498="Non-Lead - Other",H498="Don't know",J498="Galvanized")),
(AND(G498="Galvanized",H498="Yes",J498="Galvanized")),
(AND(G498="Galvanized",H498="Don't know",J498="Galvanized")),
(AND(G498="Galvanized",H498="",J498="Galvanized")),
(AND(G498="Non-Lead - Other",H498="",J498="Galvanized")))),"Galvanized Requiring Replacement",
IF((OR((AND(G498="Non-lead - Copper",J498="Non-lead - Copper")),
(AND(G498="Non-lead - Copper",J498="Non-lead - Plastic")),
(AND(G498="Non-lead - Copper",J498="Non-lead - Other")),
(AND(G498="Non-lead - Copper",J498="Non-lead")),
(AND(G498="Non-lead - Plastic",J498="Non-lead - Copper")),
(AND(G498="Non-lead - Plastic",J498="Non-lead - Plastic")),
(AND(G498="Non-lead - Plastic",J498="Non-lead - Other")),
(AND(G498="Non-lead - Plastic",J498="Non-lead")),
(AND(G498="Non-lead",J498="Non-lead - Copper")),
(AND(G498="Non-lead",J498="Non-lead - Plastic")),
(AND(G498="Non-lead",J498="Non-lead - Other")),
(AND(G498="Non-lead",J498="Non-lead")),
(AND(G498="Non-lead - Other",J498="Non-lead - Copper")),
(AND(G498="Non-Lead - Other",J498="Non-lead - Plastic")),
(AND(G498="Non-Lead - Other",J498="Non-lead")),
(AND(G498="Non-Lead - Other",J498="Non-lead - Other")))),"Non-Lead",
IF((OR((AND(G498="Galvanized",J498="Non-lead")),
(AND(G498="Galvanized",J498="Non-lead - Copper")),
(AND(G498="Galvanized",J498="Non-lead - Plastic")),
(AND(G498="Galvanized",J498="Non-lead")),
(AND(G498="Galvanized",J498="Non-lead - Other")))),"Non-Lead",
IF((OR((AND(G498="Non-lead - Copper",H498="No",J498="Galvanized")),
(AND(G498="Non-lead - Plastic",H498="No",J498="Galvanized")),
(AND(G498="Non-lead",H498="No",J498="Galvanized")),
(AND(G498="Galvanized",H498="No",J498="Galvanized")),
(AND(G498="Non-lead - Other",H498="No",J498="Galvanized")))),"Non-lead",
IF((OR((AND(G498="Unknown - Likely Lead",J498="Unknown - Likely Lead")),
(AND(G498="Unknown - Likely Lead",J498="Unknown - Unlikely Lead")),
(AND(G498="Unknown - Likely Lead",J498="Unknown - Material Unknown")),
(AND(G498="Unknown - Unlikely Lead",J498="Unknown - Likely Lead")),
(AND(G498="Unknown - Unlikely Lead",J498="Unknown - Unlikely Lead")),
(AND(G498="Unknown - Unlikely Lead",J498="Unknown - Material Unknown")),
(AND(G498="Unknown - Material Unknown",J498="Unknown - Likely Lead")),
(AND(G498="Unknown - Material Unknown",J498="Unknown - Unlikely Lead")),
(AND(G498="Unknown - Material Unknown",J498="Unknown - Material Unknown")))),"Unknown",
IF((OR((AND(G498="Unknown - Likely Lead",J498="Non-lead - Copper")),
(AND(G498="Unknown - Likely Lead",J498="Non-lead - Plastic")),
(AND(G498="Unknown - Likely Lead",J498="Non-lead")),
(AND(G498="Unknown - Likely Lead",J498="Non-lead - Other")),
(AND(G498="Unknown - Unlikely Lead",J498="Non-lead - Copper")),
(AND(G498="Unknown - Unlikely Lead",J498="Non-lead - Plastic")),
(AND(G498="Unknown - Unlikely Lead",J498="Non-lead")),
(AND(G498="Unknown - Unlikely Lead",J498="Non-lead - Other")),
(AND(G498="Unknown - Material Unknown",J498="Non-lead - Copper")),
(AND(G498="Unknown - Material Unknown",J498="Non-lead - Plastic")),
(AND(G498="Unknown - Material Unknown",J498="Non-lead")),
(AND(G498="Unknown - Material Unknown",J498="Non-lead - Other")))),"Unknown",
IF((OR((AND(G498="Non-lead - Copper",J498="Unknown - Likely Lead")),
(AND(G498="Non-lead - Copper",J498="Unknown - Unlikely Lead")),
(AND(G498="Non-lead - Copper",J498="Unknown - Material Unknown")),
(AND(G498="Non-lead - Plastic",J498="Unknown - Likely Lead")),
(AND(G498="Non-lead - Plastic",J498="Unknown - Unlikely Lead")),
(AND(G498="Non-lead - Plastic",J498="Unknown - Material Unknown")),
(AND(G498="Non-lead",J498="Unknown - Likely Lead")),
(AND(G498="Non-lead",J498="Unknown - Unlikely Lead")),
(AND(G498="Non-lead",J498="Unknown - Material Unknown")),
(AND(G498="Non-lead - Other",J498="Unknown - Likely Lead")),
(AND(G498="Non-Lead - Other",J498="Unknown - Unlikely Lead")),
(AND(G498="Non-Lead - Other",J498="Unknown - Material Unknown")))),"Unknown",
IF((OR((AND(G498="Galvanized",J498="Unknown - Likely Lead")),
(AND(G498="Galvanized",J498="Unknown - Unlikely Lead")),
(AND(G498="Galvanized",J498="Unknown - Material Unknown")))),"Unknown",
IF((OR((AND(G498="Galvanized",J498="")))),"Galvanized Requiring Replacement",
IF((OR((AND(G498="Non-lead - Copper",J498="")),
(AND(G498="Non-lead - Plastic",J498="")),
(AND(G498="Non-lead",J498="")),
(AND(G498="Non-lead - Other",J498="")))),"Non-lead",
IF((OR((AND(G498="Unknown - Likely Lead",J498="")),
(AND(G498="Unknown - Unlikely Lead",J498="")),
(AND(G498="Unknown - Material Unknown",J498="")))),"Unknown",
""))))))))))))))))</f>
        <v>Non-Lead</v>
      </c>
      <c r="N498" s="44" t="s">
        <v>39</v>
      </c>
    </row>
    <row r="499" spans="1:14" x14ac:dyDescent="0.25">
      <c r="A499" s="34" t="s">
        <v>1311</v>
      </c>
      <c r="B499" s="35" t="s">
        <v>1312</v>
      </c>
      <c r="C499" s="36" t="s">
        <v>58</v>
      </c>
      <c r="D499" s="36" t="s">
        <v>32</v>
      </c>
      <c r="E499" s="36" t="s">
        <v>33</v>
      </c>
      <c r="F499" s="37" t="s">
        <v>1313</v>
      </c>
      <c r="G499" s="38" t="s">
        <v>35</v>
      </c>
      <c r="H499" s="39" t="s">
        <v>39</v>
      </c>
      <c r="I499" s="40" t="s">
        <v>48</v>
      </c>
      <c r="J499" s="42" t="s">
        <v>47</v>
      </c>
      <c r="K499" s="39" t="s">
        <v>48</v>
      </c>
      <c r="L499" s="35"/>
      <c r="M499" s="43" t="str">
        <f>IF((OR(G499="Lead")),"Lead",
IF((OR(J499="Lead")),"Lead",
IF((OR(G499="Lead-lined galvanized")),"Lead",
IF((OR(J499="Lead-lined galvanized")),"Lead",
IF((OR((AND(G499="Unknown - Likely Lead",J499="Galvanized")),
(AND(G499="Unknown - Unlikely Lead",J499="Galvanized")),
(AND(G499="Unknown - Material Unknown",J499="Galvanized")))),"Galvanized Requiring Replacement",
IF((OR((AND(G499="Non-lead - Copper",H499="Yes",J499="Galvanized")),
(AND(G499="Non-lead - Copper",H499="Don't know",J499="Galvanized")),
(AND(G499="Non-lead - Copper",H499="",J499="Galvanized")),
(AND(G499="Non-lead - Plastic",H499="Yes",J499="Galvanized")),
(AND(G499="Non-lead - Plastic",H499="Don't know",J499="Galvanized")),
(AND(G499="Non-lead - Plastic",H499="",J499="Galvanized")),
(AND(G499="Non-lead",H499="Yes",J499="Galvanized")),
(AND(G499="Non-lead",H499="Don't know",J499="Galvanized")),
(AND(G499="Non-lead",H499="",J499="Galvanized")),
(AND(G499="Non-lead - Other",H499="Yes",J499="Galvanized")),
(AND(G499="Non-Lead - Other",H499="Don't know",J499="Galvanized")),
(AND(G499="Galvanized",H499="Yes",J499="Galvanized")),
(AND(G499="Galvanized",H499="Don't know",J499="Galvanized")),
(AND(G499="Galvanized",H499="",J499="Galvanized")),
(AND(G499="Non-Lead - Other",H499="",J499="Galvanized")))),"Galvanized Requiring Replacement",
IF((OR((AND(G499="Non-lead - Copper",J499="Non-lead - Copper")),
(AND(G499="Non-lead - Copper",J499="Non-lead - Plastic")),
(AND(G499="Non-lead - Copper",J499="Non-lead - Other")),
(AND(G499="Non-lead - Copper",J499="Non-lead")),
(AND(G499="Non-lead - Plastic",J499="Non-lead - Copper")),
(AND(G499="Non-lead - Plastic",J499="Non-lead - Plastic")),
(AND(G499="Non-lead - Plastic",J499="Non-lead - Other")),
(AND(G499="Non-lead - Plastic",J499="Non-lead")),
(AND(G499="Non-lead",J499="Non-lead - Copper")),
(AND(G499="Non-lead",J499="Non-lead - Plastic")),
(AND(G499="Non-lead",J499="Non-lead - Other")),
(AND(G499="Non-lead",J499="Non-lead")),
(AND(G499="Non-lead - Other",J499="Non-lead - Copper")),
(AND(G499="Non-Lead - Other",J499="Non-lead - Plastic")),
(AND(G499="Non-Lead - Other",J499="Non-lead")),
(AND(G499="Non-Lead - Other",J499="Non-lead - Other")))),"Non-Lead",
IF((OR((AND(G499="Galvanized",J499="Non-lead")),
(AND(G499="Galvanized",J499="Non-lead - Copper")),
(AND(G499="Galvanized",J499="Non-lead - Plastic")),
(AND(G499="Galvanized",J499="Non-lead")),
(AND(G499="Galvanized",J499="Non-lead - Other")))),"Non-Lead",
IF((OR((AND(G499="Non-lead - Copper",H499="No",J499="Galvanized")),
(AND(G499="Non-lead - Plastic",H499="No",J499="Galvanized")),
(AND(G499="Non-lead",H499="No",J499="Galvanized")),
(AND(G499="Galvanized",H499="No",J499="Galvanized")),
(AND(G499="Non-lead - Other",H499="No",J499="Galvanized")))),"Non-lead",
IF((OR((AND(G499="Unknown - Likely Lead",J499="Unknown - Likely Lead")),
(AND(G499="Unknown - Likely Lead",J499="Unknown - Unlikely Lead")),
(AND(G499="Unknown - Likely Lead",J499="Unknown - Material Unknown")),
(AND(G499="Unknown - Unlikely Lead",J499="Unknown - Likely Lead")),
(AND(G499="Unknown - Unlikely Lead",J499="Unknown - Unlikely Lead")),
(AND(G499="Unknown - Unlikely Lead",J499="Unknown - Material Unknown")),
(AND(G499="Unknown - Material Unknown",J499="Unknown - Likely Lead")),
(AND(G499="Unknown - Material Unknown",J499="Unknown - Unlikely Lead")),
(AND(G499="Unknown - Material Unknown",J499="Unknown - Material Unknown")))),"Unknown",
IF((OR((AND(G499="Unknown - Likely Lead",J499="Non-lead - Copper")),
(AND(G499="Unknown - Likely Lead",J499="Non-lead - Plastic")),
(AND(G499="Unknown - Likely Lead",J499="Non-lead")),
(AND(G499="Unknown - Likely Lead",J499="Non-lead - Other")),
(AND(G499="Unknown - Unlikely Lead",J499="Non-lead - Copper")),
(AND(G499="Unknown - Unlikely Lead",J499="Non-lead - Plastic")),
(AND(G499="Unknown - Unlikely Lead",J499="Non-lead")),
(AND(G499="Unknown - Unlikely Lead",J499="Non-lead - Other")),
(AND(G499="Unknown - Material Unknown",J499="Non-lead - Copper")),
(AND(G499="Unknown - Material Unknown",J499="Non-lead - Plastic")),
(AND(G499="Unknown - Material Unknown",J499="Non-lead")),
(AND(G499="Unknown - Material Unknown",J499="Non-lead - Other")))),"Unknown",
IF((OR((AND(G499="Non-lead - Copper",J499="Unknown - Likely Lead")),
(AND(G499="Non-lead - Copper",J499="Unknown - Unlikely Lead")),
(AND(G499="Non-lead - Copper",J499="Unknown - Material Unknown")),
(AND(G499="Non-lead - Plastic",J499="Unknown - Likely Lead")),
(AND(G499="Non-lead - Plastic",J499="Unknown - Unlikely Lead")),
(AND(G499="Non-lead - Plastic",J499="Unknown - Material Unknown")),
(AND(G499="Non-lead",J499="Unknown - Likely Lead")),
(AND(G499="Non-lead",J499="Unknown - Unlikely Lead")),
(AND(G499="Non-lead",J499="Unknown - Material Unknown")),
(AND(G499="Non-lead - Other",J499="Unknown - Likely Lead")),
(AND(G499="Non-Lead - Other",J499="Unknown - Unlikely Lead")),
(AND(G499="Non-Lead - Other",J499="Unknown - Material Unknown")))),"Unknown",
IF((OR((AND(G499="Galvanized",J499="Unknown - Likely Lead")),
(AND(G499="Galvanized",J499="Unknown - Unlikely Lead")),
(AND(G499="Galvanized",J499="Unknown - Material Unknown")))),"Unknown",
IF((OR((AND(G499="Galvanized",J499="")))),"Galvanized Requiring Replacement",
IF((OR((AND(G499="Non-lead - Copper",J499="")),
(AND(G499="Non-lead - Plastic",J499="")),
(AND(G499="Non-lead",J499="")),
(AND(G499="Non-lead - Other",J499="")))),"Non-lead",
IF((OR((AND(G499="Unknown - Likely Lead",J499="")),
(AND(G499="Unknown - Unlikely Lead",J499="")),
(AND(G499="Unknown - Material Unknown",J499="")))),"Unknown",
""))))))))))))))))</f>
        <v>Non-Lead</v>
      </c>
      <c r="N499" s="44" t="s">
        <v>39</v>
      </c>
    </row>
    <row r="500" spans="1:14" x14ac:dyDescent="0.25">
      <c r="A500" s="34" t="s">
        <v>1314</v>
      </c>
      <c r="B500" s="35" t="s">
        <v>1315</v>
      </c>
      <c r="C500" s="36" t="s">
        <v>58</v>
      </c>
      <c r="D500" s="36" t="s">
        <v>32</v>
      </c>
      <c r="E500" s="36" t="s">
        <v>33</v>
      </c>
      <c r="F500" s="37" t="s">
        <v>1316</v>
      </c>
      <c r="G500" s="38" t="s">
        <v>35</v>
      </c>
      <c r="H500" s="39" t="s">
        <v>39</v>
      </c>
      <c r="I500" s="40" t="s">
        <v>48</v>
      </c>
      <c r="J500" s="42" t="s">
        <v>47</v>
      </c>
      <c r="K500" s="39" t="s">
        <v>48</v>
      </c>
      <c r="L500" s="35"/>
      <c r="M500" s="43" t="str">
        <f>IF((OR(G500="Lead")),"Lead",
IF((OR(J500="Lead")),"Lead",
IF((OR(G500="Lead-lined galvanized")),"Lead",
IF((OR(J500="Lead-lined galvanized")),"Lead",
IF((OR((AND(G500="Unknown - Likely Lead",J500="Galvanized")),
(AND(G500="Unknown - Unlikely Lead",J500="Galvanized")),
(AND(G500="Unknown - Material Unknown",J500="Galvanized")))),"Galvanized Requiring Replacement",
IF((OR((AND(G500="Non-lead - Copper",H500="Yes",J500="Galvanized")),
(AND(G500="Non-lead - Copper",H500="Don't know",J500="Galvanized")),
(AND(G500="Non-lead - Copper",H500="",J500="Galvanized")),
(AND(G500="Non-lead - Plastic",H500="Yes",J500="Galvanized")),
(AND(G500="Non-lead - Plastic",H500="Don't know",J500="Galvanized")),
(AND(G500="Non-lead - Plastic",H500="",J500="Galvanized")),
(AND(G500="Non-lead",H500="Yes",J500="Galvanized")),
(AND(G500="Non-lead",H500="Don't know",J500="Galvanized")),
(AND(G500="Non-lead",H500="",J500="Galvanized")),
(AND(G500="Non-lead - Other",H500="Yes",J500="Galvanized")),
(AND(G500="Non-Lead - Other",H500="Don't know",J500="Galvanized")),
(AND(G500="Galvanized",H500="Yes",J500="Galvanized")),
(AND(G500="Galvanized",H500="Don't know",J500="Galvanized")),
(AND(G500="Galvanized",H500="",J500="Galvanized")),
(AND(G500="Non-Lead - Other",H500="",J500="Galvanized")))),"Galvanized Requiring Replacement",
IF((OR((AND(G500="Non-lead - Copper",J500="Non-lead - Copper")),
(AND(G500="Non-lead - Copper",J500="Non-lead - Plastic")),
(AND(G500="Non-lead - Copper",J500="Non-lead - Other")),
(AND(G500="Non-lead - Copper",J500="Non-lead")),
(AND(G500="Non-lead - Plastic",J500="Non-lead - Copper")),
(AND(G500="Non-lead - Plastic",J500="Non-lead - Plastic")),
(AND(G500="Non-lead - Plastic",J500="Non-lead - Other")),
(AND(G500="Non-lead - Plastic",J500="Non-lead")),
(AND(G500="Non-lead",J500="Non-lead - Copper")),
(AND(G500="Non-lead",J500="Non-lead - Plastic")),
(AND(G500="Non-lead",J500="Non-lead - Other")),
(AND(G500="Non-lead",J500="Non-lead")),
(AND(G500="Non-lead - Other",J500="Non-lead - Copper")),
(AND(G500="Non-Lead - Other",J500="Non-lead - Plastic")),
(AND(G500="Non-Lead - Other",J500="Non-lead")),
(AND(G500="Non-Lead - Other",J500="Non-lead - Other")))),"Non-Lead",
IF((OR((AND(G500="Galvanized",J500="Non-lead")),
(AND(G500="Galvanized",J500="Non-lead - Copper")),
(AND(G500="Galvanized",J500="Non-lead - Plastic")),
(AND(G500="Galvanized",J500="Non-lead")),
(AND(G500="Galvanized",J500="Non-lead - Other")))),"Non-Lead",
IF((OR((AND(G500="Non-lead - Copper",H500="No",J500="Galvanized")),
(AND(G500="Non-lead - Plastic",H500="No",J500="Galvanized")),
(AND(G500="Non-lead",H500="No",J500="Galvanized")),
(AND(G500="Galvanized",H500="No",J500="Galvanized")),
(AND(G500="Non-lead - Other",H500="No",J500="Galvanized")))),"Non-lead",
IF((OR((AND(G500="Unknown - Likely Lead",J500="Unknown - Likely Lead")),
(AND(G500="Unknown - Likely Lead",J500="Unknown - Unlikely Lead")),
(AND(G500="Unknown - Likely Lead",J500="Unknown - Material Unknown")),
(AND(G500="Unknown - Unlikely Lead",J500="Unknown - Likely Lead")),
(AND(G500="Unknown - Unlikely Lead",J500="Unknown - Unlikely Lead")),
(AND(G500="Unknown - Unlikely Lead",J500="Unknown - Material Unknown")),
(AND(G500="Unknown - Material Unknown",J500="Unknown - Likely Lead")),
(AND(G500="Unknown - Material Unknown",J500="Unknown - Unlikely Lead")),
(AND(G500="Unknown - Material Unknown",J500="Unknown - Material Unknown")))),"Unknown",
IF((OR((AND(G500="Unknown - Likely Lead",J500="Non-lead - Copper")),
(AND(G500="Unknown - Likely Lead",J500="Non-lead - Plastic")),
(AND(G500="Unknown - Likely Lead",J500="Non-lead")),
(AND(G500="Unknown - Likely Lead",J500="Non-lead - Other")),
(AND(G500="Unknown - Unlikely Lead",J500="Non-lead - Copper")),
(AND(G500="Unknown - Unlikely Lead",J500="Non-lead - Plastic")),
(AND(G500="Unknown - Unlikely Lead",J500="Non-lead")),
(AND(G500="Unknown - Unlikely Lead",J500="Non-lead - Other")),
(AND(G500="Unknown - Material Unknown",J500="Non-lead - Copper")),
(AND(G500="Unknown - Material Unknown",J500="Non-lead - Plastic")),
(AND(G500="Unknown - Material Unknown",J500="Non-lead")),
(AND(G500="Unknown - Material Unknown",J500="Non-lead - Other")))),"Unknown",
IF((OR((AND(G500="Non-lead - Copper",J500="Unknown - Likely Lead")),
(AND(G500="Non-lead - Copper",J500="Unknown - Unlikely Lead")),
(AND(G500="Non-lead - Copper",J500="Unknown - Material Unknown")),
(AND(G500="Non-lead - Plastic",J500="Unknown - Likely Lead")),
(AND(G500="Non-lead - Plastic",J500="Unknown - Unlikely Lead")),
(AND(G500="Non-lead - Plastic",J500="Unknown - Material Unknown")),
(AND(G500="Non-lead",J500="Unknown - Likely Lead")),
(AND(G500="Non-lead",J500="Unknown - Unlikely Lead")),
(AND(G500="Non-lead",J500="Unknown - Material Unknown")),
(AND(G500="Non-lead - Other",J500="Unknown - Likely Lead")),
(AND(G500="Non-Lead - Other",J500="Unknown - Unlikely Lead")),
(AND(G500="Non-Lead - Other",J500="Unknown - Material Unknown")))),"Unknown",
IF((OR((AND(G500="Galvanized",J500="Unknown - Likely Lead")),
(AND(G500="Galvanized",J500="Unknown - Unlikely Lead")),
(AND(G500="Galvanized",J500="Unknown - Material Unknown")))),"Unknown",
IF((OR((AND(G500="Galvanized",J500="")))),"Galvanized Requiring Replacement",
IF((OR((AND(G500="Non-lead - Copper",J500="")),
(AND(G500="Non-lead - Plastic",J500="")),
(AND(G500="Non-lead",J500="")),
(AND(G500="Non-lead - Other",J500="")))),"Non-lead",
IF((OR((AND(G500="Unknown - Likely Lead",J500="")),
(AND(G500="Unknown - Unlikely Lead",J500="")),
(AND(G500="Unknown - Material Unknown",J500="")))),"Unknown",
""))))))))))))))))</f>
        <v>Non-Lead</v>
      </c>
      <c r="N500" s="44" t="s">
        <v>39</v>
      </c>
    </row>
    <row r="501" spans="1:14" x14ac:dyDescent="0.25">
      <c r="A501" s="34" t="s">
        <v>1317</v>
      </c>
      <c r="B501" s="35" t="s">
        <v>1318</v>
      </c>
      <c r="C501" s="36" t="s">
        <v>58</v>
      </c>
      <c r="D501" s="36" t="s">
        <v>32</v>
      </c>
      <c r="E501" s="36" t="s">
        <v>33</v>
      </c>
      <c r="F501" s="37" t="s">
        <v>1319</v>
      </c>
      <c r="G501" s="38" t="s">
        <v>35</v>
      </c>
      <c r="H501" s="39" t="s">
        <v>39</v>
      </c>
      <c r="I501" s="40" t="s">
        <v>48</v>
      </c>
      <c r="J501" s="42" t="s">
        <v>47</v>
      </c>
      <c r="K501" s="39" t="s">
        <v>48</v>
      </c>
      <c r="L501" s="35"/>
      <c r="M501" s="43" t="str">
        <f>IF((OR(G501="Lead")),"Lead",
IF((OR(J501="Lead")),"Lead",
IF((OR(G501="Lead-lined galvanized")),"Lead",
IF((OR(J501="Lead-lined galvanized")),"Lead",
IF((OR((AND(G501="Unknown - Likely Lead",J501="Galvanized")),
(AND(G501="Unknown - Unlikely Lead",J501="Galvanized")),
(AND(G501="Unknown - Material Unknown",J501="Galvanized")))),"Galvanized Requiring Replacement",
IF((OR((AND(G501="Non-lead - Copper",H501="Yes",J501="Galvanized")),
(AND(G501="Non-lead - Copper",H501="Don't know",J501="Galvanized")),
(AND(G501="Non-lead - Copper",H501="",J501="Galvanized")),
(AND(G501="Non-lead - Plastic",H501="Yes",J501="Galvanized")),
(AND(G501="Non-lead - Plastic",H501="Don't know",J501="Galvanized")),
(AND(G501="Non-lead - Plastic",H501="",J501="Galvanized")),
(AND(G501="Non-lead",H501="Yes",J501="Galvanized")),
(AND(G501="Non-lead",H501="Don't know",J501="Galvanized")),
(AND(G501="Non-lead",H501="",J501="Galvanized")),
(AND(G501="Non-lead - Other",H501="Yes",J501="Galvanized")),
(AND(G501="Non-Lead - Other",H501="Don't know",J501="Galvanized")),
(AND(G501="Galvanized",H501="Yes",J501="Galvanized")),
(AND(G501="Galvanized",H501="Don't know",J501="Galvanized")),
(AND(G501="Galvanized",H501="",J501="Galvanized")),
(AND(G501="Non-Lead - Other",H501="",J501="Galvanized")))),"Galvanized Requiring Replacement",
IF((OR((AND(G501="Non-lead - Copper",J501="Non-lead - Copper")),
(AND(G501="Non-lead - Copper",J501="Non-lead - Plastic")),
(AND(G501="Non-lead - Copper",J501="Non-lead - Other")),
(AND(G501="Non-lead - Copper",J501="Non-lead")),
(AND(G501="Non-lead - Plastic",J501="Non-lead - Copper")),
(AND(G501="Non-lead - Plastic",J501="Non-lead - Plastic")),
(AND(G501="Non-lead - Plastic",J501="Non-lead - Other")),
(AND(G501="Non-lead - Plastic",J501="Non-lead")),
(AND(G501="Non-lead",J501="Non-lead - Copper")),
(AND(G501="Non-lead",J501="Non-lead - Plastic")),
(AND(G501="Non-lead",J501="Non-lead - Other")),
(AND(G501="Non-lead",J501="Non-lead")),
(AND(G501="Non-lead - Other",J501="Non-lead - Copper")),
(AND(G501="Non-Lead - Other",J501="Non-lead - Plastic")),
(AND(G501="Non-Lead - Other",J501="Non-lead")),
(AND(G501="Non-Lead - Other",J501="Non-lead - Other")))),"Non-Lead",
IF((OR((AND(G501="Galvanized",J501="Non-lead")),
(AND(G501="Galvanized",J501="Non-lead - Copper")),
(AND(G501="Galvanized",J501="Non-lead - Plastic")),
(AND(G501="Galvanized",J501="Non-lead")),
(AND(G501="Galvanized",J501="Non-lead - Other")))),"Non-Lead",
IF((OR((AND(G501="Non-lead - Copper",H501="No",J501="Galvanized")),
(AND(G501="Non-lead - Plastic",H501="No",J501="Galvanized")),
(AND(G501="Non-lead",H501="No",J501="Galvanized")),
(AND(G501="Galvanized",H501="No",J501="Galvanized")),
(AND(G501="Non-lead - Other",H501="No",J501="Galvanized")))),"Non-lead",
IF((OR((AND(G501="Unknown - Likely Lead",J501="Unknown - Likely Lead")),
(AND(G501="Unknown - Likely Lead",J501="Unknown - Unlikely Lead")),
(AND(G501="Unknown - Likely Lead",J501="Unknown - Material Unknown")),
(AND(G501="Unknown - Unlikely Lead",J501="Unknown - Likely Lead")),
(AND(G501="Unknown - Unlikely Lead",J501="Unknown - Unlikely Lead")),
(AND(G501="Unknown - Unlikely Lead",J501="Unknown - Material Unknown")),
(AND(G501="Unknown - Material Unknown",J501="Unknown - Likely Lead")),
(AND(G501="Unknown - Material Unknown",J501="Unknown - Unlikely Lead")),
(AND(G501="Unknown - Material Unknown",J501="Unknown - Material Unknown")))),"Unknown",
IF((OR((AND(G501="Unknown - Likely Lead",J501="Non-lead - Copper")),
(AND(G501="Unknown - Likely Lead",J501="Non-lead - Plastic")),
(AND(G501="Unknown - Likely Lead",J501="Non-lead")),
(AND(G501="Unknown - Likely Lead",J501="Non-lead - Other")),
(AND(G501="Unknown - Unlikely Lead",J501="Non-lead - Copper")),
(AND(G501="Unknown - Unlikely Lead",J501="Non-lead - Plastic")),
(AND(G501="Unknown - Unlikely Lead",J501="Non-lead")),
(AND(G501="Unknown - Unlikely Lead",J501="Non-lead - Other")),
(AND(G501="Unknown - Material Unknown",J501="Non-lead - Copper")),
(AND(G501="Unknown - Material Unknown",J501="Non-lead - Plastic")),
(AND(G501="Unknown - Material Unknown",J501="Non-lead")),
(AND(G501="Unknown - Material Unknown",J501="Non-lead - Other")))),"Unknown",
IF((OR((AND(G501="Non-lead - Copper",J501="Unknown - Likely Lead")),
(AND(G501="Non-lead - Copper",J501="Unknown - Unlikely Lead")),
(AND(G501="Non-lead - Copper",J501="Unknown - Material Unknown")),
(AND(G501="Non-lead - Plastic",J501="Unknown - Likely Lead")),
(AND(G501="Non-lead - Plastic",J501="Unknown - Unlikely Lead")),
(AND(G501="Non-lead - Plastic",J501="Unknown - Material Unknown")),
(AND(G501="Non-lead",J501="Unknown - Likely Lead")),
(AND(G501="Non-lead",J501="Unknown - Unlikely Lead")),
(AND(G501="Non-lead",J501="Unknown - Material Unknown")),
(AND(G501="Non-lead - Other",J501="Unknown - Likely Lead")),
(AND(G501="Non-Lead - Other",J501="Unknown - Unlikely Lead")),
(AND(G501="Non-Lead - Other",J501="Unknown - Material Unknown")))),"Unknown",
IF((OR((AND(G501="Galvanized",J501="Unknown - Likely Lead")),
(AND(G501="Galvanized",J501="Unknown - Unlikely Lead")),
(AND(G501="Galvanized",J501="Unknown - Material Unknown")))),"Unknown",
IF((OR((AND(G501="Galvanized",J501="")))),"Galvanized Requiring Replacement",
IF((OR((AND(G501="Non-lead - Copper",J501="")),
(AND(G501="Non-lead - Plastic",J501="")),
(AND(G501="Non-lead",J501="")),
(AND(G501="Non-lead - Other",J501="")))),"Non-lead",
IF((OR((AND(G501="Unknown - Likely Lead",J501="")),
(AND(G501="Unknown - Unlikely Lead",J501="")),
(AND(G501="Unknown - Material Unknown",J501="")))),"Unknown",
""))))))))))))))))</f>
        <v>Non-Lead</v>
      </c>
      <c r="N501" s="44" t="s">
        <v>39</v>
      </c>
    </row>
    <row r="502" spans="1:14" x14ac:dyDescent="0.25">
      <c r="A502" s="34" t="s">
        <v>1320</v>
      </c>
      <c r="B502" s="35" t="s">
        <v>1321</v>
      </c>
      <c r="C502" s="36" t="s">
        <v>58</v>
      </c>
      <c r="D502" s="36" t="s">
        <v>32</v>
      </c>
      <c r="E502" s="36" t="s">
        <v>33</v>
      </c>
      <c r="F502" s="37" t="s">
        <v>1322</v>
      </c>
      <c r="G502" s="38" t="s">
        <v>35</v>
      </c>
      <c r="H502" s="39" t="s">
        <v>39</v>
      </c>
      <c r="I502" s="40" t="s">
        <v>48</v>
      </c>
      <c r="J502" s="42" t="s">
        <v>47</v>
      </c>
      <c r="K502" s="39" t="s">
        <v>48</v>
      </c>
      <c r="L502" s="35"/>
      <c r="M502" s="43" t="str">
        <f>IF((OR(G502="Lead")),"Lead",
IF((OR(J502="Lead")),"Lead",
IF((OR(G502="Lead-lined galvanized")),"Lead",
IF((OR(J502="Lead-lined galvanized")),"Lead",
IF((OR((AND(G502="Unknown - Likely Lead",J502="Galvanized")),
(AND(G502="Unknown - Unlikely Lead",J502="Galvanized")),
(AND(G502="Unknown - Material Unknown",J502="Galvanized")))),"Galvanized Requiring Replacement",
IF((OR((AND(G502="Non-lead - Copper",H502="Yes",J502="Galvanized")),
(AND(G502="Non-lead - Copper",H502="Don't know",J502="Galvanized")),
(AND(G502="Non-lead - Copper",H502="",J502="Galvanized")),
(AND(G502="Non-lead - Plastic",H502="Yes",J502="Galvanized")),
(AND(G502="Non-lead - Plastic",H502="Don't know",J502="Galvanized")),
(AND(G502="Non-lead - Plastic",H502="",J502="Galvanized")),
(AND(G502="Non-lead",H502="Yes",J502="Galvanized")),
(AND(G502="Non-lead",H502="Don't know",J502="Galvanized")),
(AND(G502="Non-lead",H502="",J502="Galvanized")),
(AND(G502="Non-lead - Other",H502="Yes",J502="Galvanized")),
(AND(G502="Non-Lead - Other",H502="Don't know",J502="Galvanized")),
(AND(G502="Galvanized",H502="Yes",J502="Galvanized")),
(AND(G502="Galvanized",H502="Don't know",J502="Galvanized")),
(AND(G502="Galvanized",H502="",J502="Galvanized")),
(AND(G502="Non-Lead - Other",H502="",J502="Galvanized")))),"Galvanized Requiring Replacement",
IF((OR((AND(G502="Non-lead - Copper",J502="Non-lead - Copper")),
(AND(G502="Non-lead - Copper",J502="Non-lead - Plastic")),
(AND(G502="Non-lead - Copper",J502="Non-lead - Other")),
(AND(G502="Non-lead - Copper",J502="Non-lead")),
(AND(G502="Non-lead - Plastic",J502="Non-lead - Copper")),
(AND(G502="Non-lead - Plastic",J502="Non-lead - Plastic")),
(AND(G502="Non-lead - Plastic",J502="Non-lead - Other")),
(AND(G502="Non-lead - Plastic",J502="Non-lead")),
(AND(G502="Non-lead",J502="Non-lead - Copper")),
(AND(G502="Non-lead",J502="Non-lead - Plastic")),
(AND(G502="Non-lead",J502="Non-lead - Other")),
(AND(G502="Non-lead",J502="Non-lead")),
(AND(G502="Non-lead - Other",J502="Non-lead - Copper")),
(AND(G502="Non-Lead - Other",J502="Non-lead - Plastic")),
(AND(G502="Non-Lead - Other",J502="Non-lead")),
(AND(G502="Non-Lead - Other",J502="Non-lead - Other")))),"Non-Lead",
IF((OR((AND(G502="Galvanized",J502="Non-lead")),
(AND(G502="Galvanized",J502="Non-lead - Copper")),
(AND(G502="Galvanized",J502="Non-lead - Plastic")),
(AND(G502="Galvanized",J502="Non-lead")),
(AND(G502="Galvanized",J502="Non-lead - Other")))),"Non-Lead",
IF((OR((AND(G502="Non-lead - Copper",H502="No",J502="Galvanized")),
(AND(G502="Non-lead - Plastic",H502="No",J502="Galvanized")),
(AND(G502="Non-lead",H502="No",J502="Galvanized")),
(AND(G502="Galvanized",H502="No",J502="Galvanized")),
(AND(G502="Non-lead - Other",H502="No",J502="Galvanized")))),"Non-lead",
IF((OR((AND(G502="Unknown - Likely Lead",J502="Unknown - Likely Lead")),
(AND(G502="Unknown - Likely Lead",J502="Unknown - Unlikely Lead")),
(AND(G502="Unknown - Likely Lead",J502="Unknown - Material Unknown")),
(AND(G502="Unknown - Unlikely Lead",J502="Unknown - Likely Lead")),
(AND(G502="Unknown - Unlikely Lead",J502="Unknown - Unlikely Lead")),
(AND(G502="Unknown - Unlikely Lead",J502="Unknown - Material Unknown")),
(AND(G502="Unknown - Material Unknown",J502="Unknown - Likely Lead")),
(AND(G502="Unknown - Material Unknown",J502="Unknown - Unlikely Lead")),
(AND(G502="Unknown - Material Unknown",J502="Unknown - Material Unknown")))),"Unknown",
IF((OR((AND(G502="Unknown - Likely Lead",J502="Non-lead - Copper")),
(AND(G502="Unknown - Likely Lead",J502="Non-lead - Plastic")),
(AND(G502="Unknown - Likely Lead",J502="Non-lead")),
(AND(G502="Unknown - Likely Lead",J502="Non-lead - Other")),
(AND(G502="Unknown - Unlikely Lead",J502="Non-lead - Copper")),
(AND(G502="Unknown - Unlikely Lead",J502="Non-lead - Plastic")),
(AND(G502="Unknown - Unlikely Lead",J502="Non-lead")),
(AND(G502="Unknown - Unlikely Lead",J502="Non-lead - Other")),
(AND(G502="Unknown - Material Unknown",J502="Non-lead - Copper")),
(AND(G502="Unknown - Material Unknown",J502="Non-lead - Plastic")),
(AND(G502="Unknown - Material Unknown",J502="Non-lead")),
(AND(G502="Unknown - Material Unknown",J502="Non-lead - Other")))),"Unknown",
IF((OR((AND(G502="Non-lead - Copper",J502="Unknown - Likely Lead")),
(AND(G502="Non-lead - Copper",J502="Unknown - Unlikely Lead")),
(AND(G502="Non-lead - Copper",J502="Unknown - Material Unknown")),
(AND(G502="Non-lead - Plastic",J502="Unknown - Likely Lead")),
(AND(G502="Non-lead - Plastic",J502="Unknown - Unlikely Lead")),
(AND(G502="Non-lead - Plastic",J502="Unknown - Material Unknown")),
(AND(G502="Non-lead",J502="Unknown - Likely Lead")),
(AND(G502="Non-lead",J502="Unknown - Unlikely Lead")),
(AND(G502="Non-lead",J502="Unknown - Material Unknown")),
(AND(G502="Non-lead - Other",J502="Unknown - Likely Lead")),
(AND(G502="Non-Lead - Other",J502="Unknown - Unlikely Lead")),
(AND(G502="Non-Lead - Other",J502="Unknown - Material Unknown")))),"Unknown",
IF((OR((AND(G502="Galvanized",J502="Unknown - Likely Lead")),
(AND(G502="Galvanized",J502="Unknown - Unlikely Lead")),
(AND(G502="Galvanized",J502="Unknown - Material Unknown")))),"Unknown",
IF((OR((AND(G502="Galvanized",J502="")))),"Galvanized Requiring Replacement",
IF((OR((AND(G502="Non-lead - Copper",J502="")),
(AND(G502="Non-lead - Plastic",J502="")),
(AND(G502="Non-lead",J502="")),
(AND(G502="Non-lead - Other",J502="")))),"Non-lead",
IF((OR((AND(G502="Unknown - Likely Lead",J502="")),
(AND(G502="Unknown - Unlikely Lead",J502="")),
(AND(G502="Unknown - Material Unknown",J502="")))),"Unknown",
""))))))))))))))))</f>
        <v>Non-Lead</v>
      </c>
      <c r="N502" s="44" t="s">
        <v>39</v>
      </c>
    </row>
    <row r="503" spans="1:14" x14ac:dyDescent="0.25">
      <c r="A503" s="34" t="s">
        <v>1323</v>
      </c>
      <c r="B503" s="35" t="s">
        <v>1324</v>
      </c>
      <c r="C503" s="36" t="s">
        <v>58</v>
      </c>
      <c r="D503" s="36" t="s">
        <v>32</v>
      </c>
      <c r="E503" s="36" t="s">
        <v>33</v>
      </c>
      <c r="F503" s="37" t="s">
        <v>1325</v>
      </c>
      <c r="G503" s="38" t="s">
        <v>35</v>
      </c>
      <c r="H503" s="39" t="s">
        <v>39</v>
      </c>
      <c r="I503" s="40" t="s">
        <v>48</v>
      </c>
      <c r="J503" s="42" t="s">
        <v>47</v>
      </c>
      <c r="K503" s="39" t="s">
        <v>48</v>
      </c>
      <c r="L503" s="35"/>
      <c r="M503" s="43" t="str">
        <f>IF((OR(G503="Lead")),"Lead",
IF((OR(J503="Lead")),"Lead",
IF((OR(G503="Lead-lined galvanized")),"Lead",
IF((OR(J503="Lead-lined galvanized")),"Lead",
IF((OR((AND(G503="Unknown - Likely Lead",J503="Galvanized")),
(AND(G503="Unknown - Unlikely Lead",J503="Galvanized")),
(AND(G503="Unknown - Material Unknown",J503="Galvanized")))),"Galvanized Requiring Replacement",
IF((OR((AND(G503="Non-lead - Copper",H503="Yes",J503="Galvanized")),
(AND(G503="Non-lead - Copper",H503="Don't know",J503="Galvanized")),
(AND(G503="Non-lead - Copper",H503="",J503="Galvanized")),
(AND(G503="Non-lead - Plastic",H503="Yes",J503="Galvanized")),
(AND(G503="Non-lead - Plastic",H503="Don't know",J503="Galvanized")),
(AND(G503="Non-lead - Plastic",H503="",J503="Galvanized")),
(AND(G503="Non-lead",H503="Yes",J503="Galvanized")),
(AND(G503="Non-lead",H503="Don't know",J503="Galvanized")),
(AND(G503="Non-lead",H503="",J503="Galvanized")),
(AND(G503="Non-lead - Other",H503="Yes",J503="Galvanized")),
(AND(G503="Non-Lead - Other",H503="Don't know",J503="Galvanized")),
(AND(G503="Galvanized",H503="Yes",J503="Galvanized")),
(AND(G503="Galvanized",H503="Don't know",J503="Galvanized")),
(AND(G503="Galvanized",H503="",J503="Galvanized")),
(AND(G503="Non-Lead - Other",H503="",J503="Galvanized")))),"Galvanized Requiring Replacement",
IF((OR((AND(G503="Non-lead - Copper",J503="Non-lead - Copper")),
(AND(G503="Non-lead - Copper",J503="Non-lead - Plastic")),
(AND(G503="Non-lead - Copper",J503="Non-lead - Other")),
(AND(G503="Non-lead - Copper",J503="Non-lead")),
(AND(G503="Non-lead - Plastic",J503="Non-lead - Copper")),
(AND(G503="Non-lead - Plastic",J503="Non-lead - Plastic")),
(AND(G503="Non-lead - Plastic",J503="Non-lead - Other")),
(AND(G503="Non-lead - Plastic",J503="Non-lead")),
(AND(G503="Non-lead",J503="Non-lead - Copper")),
(AND(G503="Non-lead",J503="Non-lead - Plastic")),
(AND(G503="Non-lead",J503="Non-lead - Other")),
(AND(G503="Non-lead",J503="Non-lead")),
(AND(G503="Non-lead - Other",J503="Non-lead - Copper")),
(AND(G503="Non-Lead - Other",J503="Non-lead - Plastic")),
(AND(G503="Non-Lead - Other",J503="Non-lead")),
(AND(G503="Non-Lead - Other",J503="Non-lead - Other")))),"Non-Lead",
IF((OR((AND(G503="Galvanized",J503="Non-lead")),
(AND(G503="Galvanized",J503="Non-lead - Copper")),
(AND(G503="Galvanized",J503="Non-lead - Plastic")),
(AND(G503="Galvanized",J503="Non-lead")),
(AND(G503="Galvanized",J503="Non-lead - Other")))),"Non-Lead",
IF((OR((AND(G503="Non-lead - Copper",H503="No",J503="Galvanized")),
(AND(G503="Non-lead - Plastic",H503="No",J503="Galvanized")),
(AND(G503="Non-lead",H503="No",J503="Galvanized")),
(AND(G503="Galvanized",H503="No",J503="Galvanized")),
(AND(G503="Non-lead - Other",H503="No",J503="Galvanized")))),"Non-lead",
IF((OR((AND(G503="Unknown - Likely Lead",J503="Unknown - Likely Lead")),
(AND(G503="Unknown - Likely Lead",J503="Unknown - Unlikely Lead")),
(AND(G503="Unknown - Likely Lead",J503="Unknown - Material Unknown")),
(AND(G503="Unknown - Unlikely Lead",J503="Unknown - Likely Lead")),
(AND(G503="Unknown - Unlikely Lead",J503="Unknown - Unlikely Lead")),
(AND(G503="Unknown - Unlikely Lead",J503="Unknown - Material Unknown")),
(AND(G503="Unknown - Material Unknown",J503="Unknown - Likely Lead")),
(AND(G503="Unknown - Material Unknown",J503="Unknown - Unlikely Lead")),
(AND(G503="Unknown - Material Unknown",J503="Unknown - Material Unknown")))),"Unknown",
IF((OR((AND(G503="Unknown - Likely Lead",J503="Non-lead - Copper")),
(AND(G503="Unknown - Likely Lead",J503="Non-lead - Plastic")),
(AND(G503="Unknown - Likely Lead",J503="Non-lead")),
(AND(G503="Unknown - Likely Lead",J503="Non-lead - Other")),
(AND(G503="Unknown - Unlikely Lead",J503="Non-lead - Copper")),
(AND(G503="Unknown - Unlikely Lead",J503="Non-lead - Plastic")),
(AND(G503="Unknown - Unlikely Lead",J503="Non-lead")),
(AND(G503="Unknown - Unlikely Lead",J503="Non-lead - Other")),
(AND(G503="Unknown - Material Unknown",J503="Non-lead - Copper")),
(AND(G503="Unknown - Material Unknown",J503="Non-lead - Plastic")),
(AND(G503="Unknown - Material Unknown",J503="Non-lead")),
(AND(G503="Unknown - Material Unknown",J503="Non-lead - Other")))),"Unknown",
IF((OR((AND(G503="Non-lead - Copper",J503="Unknown - Likely Lead")),
(AND(G503="Non-lead - Copper",J503="Unknown - Unlikely Lead")),
(AND(G503="Non-lead - Copper",J503="Unknown - Material Unknown")),
(AND(G503="Non-lead - Plastic",J503="Unknown - Likely Lead")),
(AND(G503="Non-lead - Plastic",J503="Unknown - Unlikely Lead")),
(AND(G503="Non-lead - Plastic",J503="Unknown - Material Unknown")),
(AND(G503="Non-lead",J503="Unknown - Likely Lead")),
(AND(G503="Non-lead",J503="Unknown - Unlikely Lead")),
(AND(G503="Non-lead",J503="Unknown - Material Unknown")),
(AND(G503="Non-lead - Other",J503="Unknown - Likely Lead")),
(AND(G503="Non-Lead - Other",J503="Unknown - Unlikely Lead")),
(AND(G503="Non-Lead - Other",J503="Unknown - Material Unknown")))),"Unknown",
IF((OR((AND(G503="Galvanized",J503="Unknown - Likely Lead")),
(AND(G503="Galvanized",J503="Unknown - Unlikely Lead")),
(AND(G503="Galvanized",J503="Unknown - Material Unknown")))),"Unknown",
IF((OR((AND(G503="Galvanized",J503="")))),"Galvanized Requiring Replacement",
IF((OR((AND(G503="Non-lead - Copper",J503="")),
(AND(G503="Non-lead - Plastic",J503="")),
(AND(G503="Non-lead",J503="")),
(AND(G503="Non-lead - Other",J503="")))),"Non-lead",
IF((OR((AND(G503="Unknown - Likely Lead",J503="")),
(AND(G503="Unknown - Unlikely Lead",J503="")),
(AND(G503="Unknown - Material Unknown",J503="")))),"Unknown",
""))))))))))))))))</f>
        <v>Non-Lead</v>
      </c>
      <c r="N503" s="44" t="s">
        <v>39</v>
      </c>
    </row>
    <row r="504" spans="1:14" x14ac:dyDescent="0.25">
      <c r="A504" s="34" t="s">
        <v>1326</v>
      </c>
      <c r="B504" s="35" t="s">
        <v>284</v>
      </c>
      <c r="C504" s="36" t="s">
        <v>58</v>
      </c>
      <c r="D504" s="36" t="s">
        <v>32</v>
      </c>
      <c r="E504" s="36" t="s">
        <v>33</v>
      </c>
      <c r="F504" s="37" t="s">
        <v>1327</v>
      </c>
      <c r="G504" s="38" t="s">
        <v>35</v>
      </c>
      <c r="H504" s="39" t="s">
        <v>39</v>
      </c>
      <c r="I504" s="40" t="s">
        <v>48</v>
      </c>
      <c r="J504" s="42" t="s">
        <v>47</v>
      </c>
      <c r="K504" s="39" t="s">
        <v>48</v>
      </c>
      <c r="L504" s="35"/>
      <c r="M504" s="43" t="str">
        <f>IF((OR(G504="Lead")),"Lead",
IF((OR(J504="Lead")),"Lead",
IF((OR(G504="Lead-lined galvanized")),"Lead",
IF((OR(J504="Lead-lined galvanized")),"Lead",
IF((OR((AND(G504="Unknown - Likely Lead",J504="Galvanized")),
(AND(G504="Unknown - Unlikely Lead",J504="Galvanized")),
(AND(G504="Unknown - Material Unknown",J504="Galvanized")))),"Galvanized Requiring Replacement",
IF((OR((AND(G504="Non-lead - Copper",H504="Yes",J504="Galvanized")),
(AND(G504="Non-lead - Copper",H504="Don't know",J504="Galvanized")),
(AND(G504="Non-lead - Copper",H504="",J504="Galvanized")),
(AND(G504="Non-lead - Plastic",H504="Yes",J504="Galvanized")),
(AND(G504="Non-lead - Plastic",H504="Don't know",J504="Galvanized")),
(AND(G504="Non-lead - Plastic",H504="",J504="Galvanized")),
(AND(G504="Non-lead",H504="Yes",J504="Galvanized")),
(AND(G504="Non-lead",H504="Don't know",J504="Galvanized")),
(AND(G504="Non-lead",H504="",J504="Galvanized")),
(AND(G504="Non-lead - Other",H504="Yes",J504="Galvanized")),
(AND(G504="Non-Lead - Other",H504="Don't know",J504="Galvanized")),
(AND(G504="Galvanized",H504="Yes",J504="Galvanized")),
(AND(G504="Galvanized",H504="Don't know",J504="Galvanized")),
(AND(G504="Galvanized",H504="",J504="Galvanized")),
(AND(G504="Non-Lead - Other",H504="",J504="Galvanized")))),"Galvanized Requiring Replacement",
IF((OR((AND(G504="Non-lead - Copper",J504="Non-lead - Copper")),
(AND(G504="Non-lead - Copper",J504="Non-lead - Plastic")),
(AND(G504="Non-lead - Copper",J504="Non-lead - Other")),
(AND(G504="Non-lead - Copper",J504="Non-lead")),
(AND(G504="Non-lead - Plastic",J504="Non-lead - Copper")),
(AND(G504="Non-lead - Plastic",J504="Non-lead - Plastic")),
(AND(G504="Non-lead - Plastic",J504="Non-lead - Other")),
(AND(G504="Non-lead - Plastic",J504="Non-lead")),
(AND(G504="Non-lead",J504="Non-lead - Copper")),
(AND(G504="Non-lead",J504="Non-lead - Plastic")),
(AND(G504="Non-lead",J504="Non-lead - Other")),
(AND(G504="Non-lead",J504="Non-lead")),
(AND(G504="Non-lead - Other",J504="Non-lead - Copper")),
(AND(G504="Non-Lead - Other",J504="Non-lead - Plastic")),
(AND(G504="Non-Lead - Other",J504="Non-lead")),
(AND(G504="Non-Lead - Other",J504="Non-lead - Other")))),"Non-Lead",
IF((OR((AND(G504="Galvanized",J504="Non-lead")),
(AND(G504="Galvanized",J504="Non-lead - Copper")),
(AND(G504="Galvanized",J504="Non-lead - Plastic")),
(AND(G504="Galvanized",J504="Non-lead")),
(AND(G504="Galvanized",J504="Non-lead - Other")))),"Non-Lead",
IF((OR((AND(G504="Non-lead - Copper",H504="No",J504="Galvanized")),
(AND(G504="Non-lead - Plastic",H504="No",J504="Galvanized")),
(AND(G504="Non-lead",H504="No",J504="Galvanized")),
(AND(G504="Galvanized",H504="No",J504="Galvanized")),
(AND(G504="Non-lead - Other",H504="No",J504="Galvanized")))),"Non-lead",
IF((OR((AND(G504="Unknown - Likely Lead",J504="Unknown - Likely Lead")),
(AND(G504="Unknown - Likely Lead",J504="Unknown - Unlikely Lead")),
(AND(G504="Unknown - Likely Lead",J504="Unknown - Material Unknown")),
(AND(G504="Unknown - Unlikely Lead",J504="Unknown - Likely Lead")),
(AND(G504="Unknown - Unlikely Lead",J504="Unknown - Unlikely Lead")),
(AND(G504="Unknown - Unlikely Lead",J504="Unknown - Material Unknown")),
(AND(G504="Unknown - Material Unknown",J504="Unknown - Likely Lead")),
(AND(G504="Unknown - Material Unknown",J504="Unknown - Unlikely Lead")),
(AND(G504="Unknown - Material Unknown",J504="Unknown - Material Unknown")))),"Unknown",
IF((OR((AND(G504="Unknown - Likely Lead",J504="Non-lead - Copper")),
(AND(G504="Unknown - Likely Lead",J504="Non-lead - Plastic")),
(AND(G504="Unknown - Likely Lead",J504="Non-lead")),
(AND(G504="Unknown - Likely Lead",J504="Non-lead - Other")),
(AND(G504="Unknown - Unlikely Lead",J504="Non-lead - Copper")),
(AND(G504="Unknown - Unlikely Lead",J504="Non-lead - Plastic")),
(AND(G504="Unknown - Unlikely Lead",J504="Non-lead")),
(AND(G504="Unknown - Unlikely Lead",J504="Non-lead - Other")),
(AND(G504="Unknown - Material Unknown",J504="Non-lead - Copper")),
(AND(G504="Unknown - Material Unknown",J504="Non-lead - Plastic")),
(AND(G504="Unknown - Material Unknown",J504="Non-lead")),
(AND(G504="Unknown - Material Unknown",J504="Non-lead - Other")))),"Unknown",
IF((OR((AND(G504="Non-lead - Copper",J504="Unknown - Likely Lead")),
(AND(G504="Non-lead - Copper",J504="Unknown - Unlikely Lead")),
(AND(G504="Non-lead - Copper",J504="Unknown - Material Unknown")),
(AND(G504="Non-lead - Plastic",J504="Unknown - Likely Lead")),
(AND(G504="Non-lead - Plastic",J504="Unknown - Unlikely Lead")),
(AND(G504="Non-lead - Plastic",J504="Unknown - Material Unknown")),
(AND(G504="Non-lead",J504="Unknown - Likely Lead")),
(AND(G504="Non-lead",J504="Unknown - Unlikely Lead")),
(AND(G504="Non-lead",J504="Unknown - Material Unknown")),
(AND(G504="Non-lead - Other",J504="Unknown - Likely Lead")),
(AND(G504="Non-Lead - Other",J504="Unknown - Unlikely Lead")),
(AND(G504="Non-Lead - Other",J504="Unknown - Material Unknown")))),"Unknown",
IF((OR((AND(G504="Galvanized",J504="Unknown - Likely Lead")),
(AND(G504="Galvanized",J504="Unknown - Unlikely Lead")),
(AND(G504="Galvanized",J504="Unknown - Material Unknown")))),"Unknown",
IF((OR((AND(G504="Galvanized",J504="")))),"Galvanized Requiring Replacement",
IF((OR((AND(G504="Non-lead - Copper",J504="")),
(AND(G504="Non-lead - Plastic",J504="")),
(AND(G504="Non-lead",J504="")),
(AND(G504="Non-lead - Other",J504="")))),"Non-lead",
IF((OR((AND(G504="Unknown - Likely Lead",J504="")),
(AND(G504="Unknown - Unlikely Lead",J504="")),
(AND(G504="Unknown - Material Unknown",J504="")))),"Unknown",
""))))))))))))))))</f>
        <v>Non-Lead</v>
      </c>
      <c r="N504" s="44" t="s">
        <v>39</v>
      </c>
    </row>
    <row r="505" spans="1:14" ht="30" x14ac:dyDescent="0.25">
      <c r="A505" s="34" t="s">
        <v>1328</v>
      </c>
      <c r="B505" s="35" t="s">
        <v>78</v>
      </c>
      <c r="C505" s="36" t="s">
        <v>1329</v>
      </c>
      <c r="D505" s="36" t="s">
        <v>32</v>
      </c>
      <c r="E505" s="36" t="s">
        <v>33</v>
      </c>
      <c r="F505" s="37" t="s">
        <v>1330</v>
      </c>
      <c r="G505" s="38" t="s">
        <v>35</v>
      </c>
      <c r="H505" s="39" t="s">
        <v>36</v>
      </c>
      <c r="I505" s="40" t="s">
        <v>37</v>
      </c>
      <c r="J505" s="42" t="s">
        <v>47</v>
      </c>
      <c r="K505" s="39" t="s">
        <v>37</v>
      </c>
      <c r="L505" s="35"/>
      <c r="M505" s="43" t="str">
        <f>IF((OR(G505="Lead")),"Lead",
IF((OR(J505="Lead")),"Lead",
IF((OR(G505="Lead-lined galvanized")),"Lead",
IF((OR(J505="Lead-lined galvanized")),"Lead",
IF((OR((AND(G505="Unknown - Likely Lead",J505="Galvanized")),
(AND(G505="Unknown - Unlikely Lead",J505="Galvanized")),
(AND(G505="Unknown - Material Unknown",J505="Galvanized")))),"Galvanized Requiring Replacement",
IF((OR((AND(G505="Non-lead - Copper",H505="Yes",J505="Galvanized")),
(AND(G505="Non-lead - Copper",H505="Don't know",J505="Galvanized")),
(AND(G505="Non-lead - Copper",H505="",J505="Galvanized")),
(AND(G505="Non-lead - Plastic",H505="Yes",J505="Galvanized")),
(AND(G505="Non-lead - Plastic",H505="Don't know",J505="Galvanized")),
(AND(G505="Non-lead - Plastic",H505="",J505="Galvanized")),
(AND(G505="Non-lead",H505="Yes",J505="Galvanized")),
(AND(G505="Non-lead",H505="Don't know",J505="Galvanized")),
(AND(G505="Non-lead",H505="",J505="Galvanized")),
(AND(G505="Non-lead - Other",H505="Yes",J505="Galvanized")),
(AND(G505="Non-Lead - Other",H505="Don't know",J505="Galvanized")),
(AND(G505="Galvanized",H505="Yes",J505="Galvanized")),
(AND(G505="Galvanized",H505="Don't know",J505="Galvanized")),
(AND(G505="Galvanized",H505="",J505="Galvanized")),
(AND(G505="Non-Lead - Other",H505="",J505="Galvanized")))),"Galvanized Requiring Replacement",
IF((OR((AND(G505="Non-lead - Copper",J505="Non-lead - Copper")),
(AND(G505="Non-lead - Copper",J505="Non-lead - Plastic")),
(AND(G505="Non-lead - Copper",J505="Non-lead - Other")),
(AND(G505="Non-lead - Copper",J505="Non-lead")),
(AND(G505="Non-lead - Plastic",J505="Non-lead - Copper")),
(AND(G505="Non-lead - Plastic",J505="Non-lead - Plastic")),
(AND(G505="Non-lead - Plastic",J505="Non-lead - Other")),
(AND(G505="Non-lead - Plastic",J505="Non-lead")),
(AND(G505="Non-lead",J505="Non-lead - Copper")),
(AND(G505="Non-lead",J505="Non-lead - Plastic")),
(AND(G505="Non-lead",J505="Non-lead - Other")),
(AND(G505="Non-lead",J505="Non-lead")),
(AND(G505="Non-lead - Other",J505="Non-lead - Copper")),
(AND(G505="Non-Lead - Other",J505="Non-lead - Plastic")),
(AND(G505="Non-Lead - Other",J505="Non-lead")),
(AND(G505="Non-Lead - Other",J505="Non-lead - Other")))),"Non-Lead",
IF((OR((AND(G505="Galvanized",J505="Non-lead")),
(AND(G505="Galvanized",J505="Non-lead - Copper")),
(AND(G505="Galvanized",J505="Non-lead - Plastic")),
(AND(G505="Galvanized",J505="Non-lead")),
(AND(G505="Galvanized",J505="Non-lead - Other")))),"Non-Lead",
IF((OR((AND(G505="Non-lead - Copper",H505="No",J505="Galvanized")),
(AND(G505="Non-lead - Plastic",H505="No",J505="Galvanized")),
(AND(G505="Non-lead",H505="No",J505="Galvanized")),
(AND(G505="Galvanized",H505="No",J505="Galvanized")),
(AND(G505="Non-lead - Other",H505="No",J505="Galvanized")))),"Non-lead",
IF((OR((AND(G505="Unknown - Likely Lead",J505="Unknown - Likely Lead")),
(AND(G505="Unknown - Likely Lead",J505="Unknown - Unlikely Lead")),
(AND(G505="Unknown - Likely Lead",J505="Unknown - Material Unknown")),
(AND(G505="Unknown - Unlikely Lead",J505="Unknown - Likely Lead")),
(AND(G505="Unknown - Unlikely Lead",J505="Unknown - Unlikely Lead")),
(AND(G505="Unknown - Unlikely Lead",J505="Unknown - Material Unknown")),
(AND(G505="Unknown - Material Unknown",J505="Unknown - Likely Lead")),
(AND(G505="Unknown - Material Unknown",J505="Unknown - Unlikely Lead")),
(AND(G505="Unknown - Material Unknown",J505="Unknown - Material Unknown")))),"Unknown",
IF((OR((AND(G505="Unknown - Likely Lead",J505="Non-lead - Copper")),
(AND(G505="Unknown - Likely Lead",J505="Non-lead - Plastic")),
(AND(G505="Unknown - Likely Lead",J505="Non-lead")),
(AND(G505="Unknown - Likely Lead",J505="Non-lead - Other")),
(AND(G505="Unknown - Unlikely Lead",J505="Non-lead - Copper")),
(AND(G505="Unknown - Unlikely Lead",J505="Non-lead - Plastic")),
(AND(G505="Unknown - Unlikely Lead",J505="Non-lead")),
(AND(G505="Unknown - Unlikely Lead",J505="Non-lead - Other")),
(AND(G505="Unknown - Material Unknown",J505="Non-lead - Copper")),
(AND(G505="Unknown - Material Unknown",J505="Non-lead - Plastic")),
(AND(G505="Unknown - Material Unknown",J505="Non-lead")),
(AND(G505="Unknown - Material Unknown",J505="Non-lead - Other")))),"Unknown",
IF((OR((AND(G505="Non-lead - Copper",J505="Unknown - Likely Lead")),
(AND(G505="Non-lead - Copper",J505="Unknown - Unlikely Lead")),
(AND(G505="Non-lead - Copper",J505="Unknown - Material Unknown")),
(AND(G505="Non-lead - Plastic",J505="Unknown - Likely Lead")),
(AND(G505="Non-lead - Plastic",J505="Unknown - Unlikely Lead")),
(AND(G505="Non-lead - Plastic",J505="Unknown - Material Unknown")),
(AND(G505="Non-lead",J505="Unknown - Likely Lead")),
(AND(G505="Non-lead",J505="Unknown - Unlikely Lead")),
(AND(G505="Non-lead",J505="Unknown - Material Unknown")),
(AND(G505="Non-lead - Other",J505="Unknown - Likely Lead")),
(AND(G505="Non-Lead - Other",J505="Unknown - Unlikely Lead")),
(AND(G505="Non-Lead - Other",J505="Unknown - Material Unknown")))),"Unknown",
IF((OR((AND(G505="Galvanized",J505="Unknown - Likely Lead")),
(AND(G505="Galvanized",J505="Unknown - Unlikely Lead")),
(AND(G505="Galvanized",J505="Unknown - Material Unknown")))),"Unknown",
IF((OR((AND(G505="Galvanized",J505="")))),"Galvanized Requiring Replacement",
IF((OR((AND(G505="Non-lead - Copper",J505="")),
(AND(G505="Non-lead - Plastic",J505="")),
(AND(G505="Non-lead",J505="")),
(AND(G505="Non-lead - Other",J505="")))),"Non-lead",
IF((OR((AND(G505="Unknown - Likely Lead",J505="")),
(AND(G505="Unknown - Unlikely Lead",J505="")),
(AND(G505="Unknown - Material Unknown",J505="")))),"Unknown",
""))))))))))))))))</f>
        <v>Non-Lead</v>
      </c>
      <c r="N505" s="44" t="s">
        <v>39</v>
      </c>
    </row>
    <row r="506" spans="1:14" ht="30" x14ac:dyDescent="0.25">
      <c r="A506" s="34" t="s">
        <v>1331</v>
      </c>
      <c r="B506" s="35" t="s">
        <v>287</v>
      </c>
      <c r="C506" s="36" t="s">
        <v>1329</v>
      </c>
      <c r="D506" s="36" t="s">
        <v>32</v>
      </c>
      <c r="E506" s="36" t="s">
        <v>33</v>
      </c>
      <c r="F506" s="37" t="s">
        <v>1332</v>
      </c>
      <c r="G506" s="38" t="s">
        <v>35</v>
      </c>
      <c r="H506" s="39" t="s">
        <v>36</v>
      </c>
      <c r="I506" s="40" t="s">
        <v>37</v>
      </c>
      <c r="J506" s="42" t="s">
        <v>47</v>
      </c>
      <c r="K506" s="39" t="s">
        <v>37</v>
      </c>
      <c r="L506" s="35"/>
      <c r="M506" s="43" t="str">
        <f>IF((OR(G506="Lead")),"Lead",
IF((OR(J506="Lead")),"Lead",
IF((OR(G506="Lead-lined galvanized")),"Lead",
IF((OR(J506="Lead-lined galvanized")),"Lead",
IF((OR((AND(G506="Unknown - Likely Lead",J506="Galvanized")),
(AND(G506="Unknown - Unlikely Lead",J506="Galvanized")),
(AND(G506="Unknown - Material Unknown",J506="Galvanized")))),"Galvanized Requiring Replacement",
IF((OR((AND(G506="Non-lead - Copper",H506="Yes",J506="Galvanized")),
(AND(G506="Non-lead - Copper",H506="Don't know",J506="Galvanized")),
(AND(G506="Non-lead - Copper",H506="",J506="Galvanized")),
(AND(G506="Non-lead - Plastic",H506="Yes",J506="Galvanized")),
(AND(G506="Non-lead - Plastic",H506="Don't know",J506="Galvanized")),
(AND(G506="Non-lead - Plastic",H506="",J506="Galvanized")),
(AND(G506="Non-lead",H506="Yes",J506="Galvanized")),
(AND(G506="Non-lead",H506="Don't know",J506="Galvanized")),
(AND(G506="Non-lead",H506="",J506="Galvanized")),
(AND(G506="Non-lead - Other",H506="Yes",J506="Galvanized")),
(AND(G506="Non-Lead - Other",H506="Don't know",J506="Galvanized")),
(AND(G506="Galvanized",H506="Yes",J506="Galvanized")),
(AND(G506="Galvanized",H506="Don't know",J506="Galvanized")),
(AND(G506="Galvanized",H506="",J506="Galvanized")),
(AND(G506="Non-Lead - Other",H506="",J506="Galvanized")))),"Galvanized Requiring Replacement",
IF((OR((AND(G506="Non-lead - Copper",J506="Non-lead - Copper")),
(AND(G506="Non-lead - Copper",J506="Non-lead - Plastic")),
(AND(G506="Non-lead - Copper",J506="Non-lead - Other")),
(AND(G506="Non-lead - Copper",J506="Non-lead")),
(AND(G506="Non-lead - Plastic",J506="Non-lead - Copper")),
(AND(G506="Non-lead - Plastic",J506="Non-lead - Plastic")),
(AND(G506="Non-lead - Plastic",J506="Non-lead - Other")),
(AND(G506="Non-lead - Plastic",J506="Non-lead")),
(AND(G506="Non-lead",J506="Non-lead - Copper")),
(AND(G506="Non-lead",J506="Non-lead - Plastic")),
(AND(G506="Non-lead",J506="Non-lead - Other")),
(AND(G506="Non-lead",J506="Non-lead")),
(AND(G506="Non-lead - Other",J506="Non-lead - Copper")),
(AND(G506="Non-Lead - Other",J506="Non-lead - Plastic")),
(AND(G506="Non-Lead - Other",J506="Non-lead")),
(AND(G506="Non-Lead - Other",J506="Non-lead - Other")))),"Non-Lead",
IF((OR((AND(G506="Galvanized",J506="Non-lead")),
(AND(G506="Galvanized",J506="Non-lead - Copper")),
(AND(G506="Galvanized",J506="Non-lead - Plastic")),
(AND(G506="Galvanized",J506="Non-lead")),
(AND(G506="Galvanized",J506="Non-lead - Other")))),"Non-Lead",
IF((OR((AND(G506="Non-lead - Copper",H506="No",J506="Galvanized")),
(AND(G506="Non-lead - Plastic",H506="No",J506="Galvanized")),
(AND(G506="Non-lead",H506="No",J506="Galvanized")),
(AND(G506="Galvanized",H506="No",J506="Galvanized")),
(AND(G506="Non-lead - Other",H506="No",J506="Galvanized")))),"Non-lead",
IF((OR((AND(G506="Unknown - Likely Lead",J506="Unknown - Likely Lead")),
(AND(G506="Unknown - Likely Lead",J506="Unknown - Unlikely Lead")),
(AND(G506="Unknown - Likely Lead",J506="Unknown - Material Unknown")),
(AND(G506="Unknown - Unlikely Lead",J506="Unknown - Likely Lead")),
(AND(G506="Unknown - Unlikely Lead",J506="Unknown - Unlikely Lead")),
(AND(G506="Unknown - Unlikely Lead",J506="Unknown - Material Unknown")),
(AND(G506="Unknown - Material Unknown",J506="Unknown - Likely Lead")),
(AND(G506="Unknown - Material Unknown",J506="Unknown - Unlikely Lead")),
(AND(G506="Unknown - Material Unknown",J506="Unknown - Material Unknown")))),"Unknown",
IF((OR((AND(G506="Unknown - Likely Lead",J506="Non-lead - Copper")),
(AND(G506="Unknown - Likely Lead",J506="Non-lead - Plastic")),
(AND(G506="Unknown - Likely Lead",J506="Non-lead")),
(AND(G506="Unknown - Likely Lead",J506="Non-lead - Other")),
(AND(G506="Unknown - Unlikely Lead",J506="Non-lead - Copper")),
(AND(G506="Unknown - Unlikely Lead",J506="Non-lead - Plastic")),
(AND(G506="Unknown - Unlikely Lead",J506="Non-lead")),
(AND(G506="Unknown - Unlikely Lead",J506="Non-lead - Other")),
(AND(G506="Unknown - Material Unknown",J506="Non-lead - Copper")),
(AND(G506="Unknown - Material Unknown",J506="Non-lead - Plastic")),
(AND(G506="Unknown - Material Unknown",J506="Non-lead")),
(AND(G506="Unknown - Material Unknown",J506="Non-lead - Other")))),"Unknown",
IF((OR((AND(G506="Non-lead - Copper",J506="Unknown - Likely Lead")),
(AND(G506="Non-lead - Copper",J506="Unknown - Unlikely Lead")),
(AND(G506="Non-lead - Copper",J506="Unknown - Material Unknown")),
(AND(G506="Non-lead - Plastic",J506="Unknown - Likely Lead")),
(AND(G506="Non-lead - Plastic",J506="Unknown - Unlikely Lead")),
(AND(G506="Non-lead - Plastic",J506="Unknown - Material Unknown")),
(AND(G506="Non-lead",J506="Unknown - Likely Lead")),
(AND(G506="Non-lead",J506="Unknown - Unlikely Lead")),
(AND(G506="Non-lead",J506="Unknown - Material Unknown")),
(AND(G506="Non-lead - Other",J506="Unknown - Likely Lead")),
(AND(G506="Non-Lead - Other",J506="Unknown - Unlikely Lead")),
(AND(G506="Non-Lead - Other",J506="Unknown - Material Unknown")))),"Unknown",
IF((OR((AND(G506="Galvanized",J506="Unknown - Likely Lead")),
(AND(G506="Galvanized",J506="Unknown - Unlikely Lead")),
(AND(G506="Galvanized",J506="Unknown - Material Unknown")))),"Unknown",
IF((OR((AND(G506="Galvanized",J506="")))),"Galvanized Requiring Replacement",
IF((OR((AND(G506="Non-lead - Copper",J506="")),
(AND(G506="Non-lead - Plastic",J506="")),
(AND(G506="Non-lead",J506="")),
(AND(G506="Non-lead - Other",J506="")))),"Non-lead",
IF((OR((AND(G506="Unknown - Likely Lead",J506="")),
(AND(G506="Unknown - Unlikely Lead",J506="")),
(AND(G506="Unknown - Material Unknown",J506="")))),"Unknown",
""))))))))))))))))</f>
        <v>Non-Lead</v>
      </c>
      <c r="N506" s="44" t="s">
        <v>39</v>
      </c>
    </row>
    <row r="507" spans="1:14" ht="30" x14ac:dyDescent="0.25">
      <c r="A507" s="34" t="s">
        <v>1333</v>
      </c>
      <c r="B507" s="35" t="s">
        <v>828</v>
      </c>
      <c r="C507" s="36" t="s">
        <v>1329</v>
      </c>
      <c r="D507" s="36" t="s">
        <v>32</v>
      </c>
      <c r="E507" s="36" t="s">
        <v>33</v>
      </c>
      <c r="F507" s="37" t="s">
        <v>1334</v>
      </c>
      <c r="G507" s="38" t="s">
        <v>35</v>
      </c>
      <c r="H507" s="39" t="s">
        <v>36</v>
      </c>
      <c r="I507" s="40" t="s">
        <v>37</v>
      </c>
      <c r="J507" s="42" t="s">
        <v>47</v>
      </c>
      <c r="K507" s="39" t="s">
        <v>37</v>
      </c>
      <c r="L507" s="35"/>
      <c r="M507" s="43" t="str">
        <f>IF((OR(G507="Lead")),"Lead",
IF((OR(J507="Lead")),"Lead",
IF((OR(G507="Lead-lined galvanized")),"Lead",
IF((OR(J507="Lead-lined galvanized")),"Lead",
IF((OR((AND(G507="Unknown - Likely Lead",J507="Galvanized")),
(AND(G507="Unknown - Unlikely Lead",J507="Galvanized")),
(AND(G507="Unknown - Material Unknown",J507="Galvanized")))),"Galvanized Requiring Replacement",
IF((OR((AND(G507="Non-lead - Copper",H507="Yes",J507="Galvanized")),
(AND(G507="Non-lead - Copper",H507="Don't know",J507="Galvanized")),
(AND(G507="Non-lead - Copper",H507="",J507="Galvanized")),
(AND(G507="Non-lead - Plastic",H507="Yes",J507="Galvanized")),
(AND(G507="Non-lead - Plastic",H507="Don't know",J507="Galvanized")),
(AND(G507="Non-lead - Plastic",H507="",J507="Galvanized")),
(AND(G507="Non-lead",H507="Yes",J507="Galvanized")),
(AND(G507="Non-lead",H507="Don't know",J507="Galvanized")),
(AND(G507="Non-lead",H507="",J507="Galvanized")),
(AND(G507="Non-lead - Other",H507="Yes",J507="Galvanized")),
(AND(G507="Non-Lead - Other",H507="Don't know",J507="Galvanized")),
(AND(G507="Galvanized",H507="Yes",J507="Galvanized")),
(AND(G507="Galvanized",H507="Don't know",J507="Galvanized")),
(AND(G507="Galvanized",H507="",J507="Galvanized")),
(AND(G507="Non-Lead - Other",H507="",J507="Galvanized")))),"Galvanized Requiring Replacement",
IF((OR((AND(G507="Non-lead - Copper",J507="Non-lead - Copper")),
(AND(G507="Non-lead - Copper",J507="Non-lead - Plastic")),
(AND(G507="Non-lead - Copper",J507="Non-lead - Other")),
(AND(G507="Non-lead - Copper",J507="Non-lead")),
(AND(G507="Non-lead - Plastic",J507="Non-lead - Copper")),
(AND(G507="Non-lead - Plastic",J507="Non-lead - Plastic")),
(AND(G507="Non-lead - Plastic",J507="Non-lead - Other")),
(AND(G507="Non-lead - Plastic",J507="Non-lead")),
(AND(G507="Non-lead",J507="Non-lead - Copper")),
(AND(G507="Non-lead",J507="Non-lead - Plastic")),
(AND(G507="Non-lead",J507="Non-lead - Other")),
(AND(G507="Non-lead",J507="Non-lead")),
(AND(G507="Non-lead - Other",J507="Non-lead - Copper")),
(AND(G507="Non-Lead - Other",J507="Non-lead - Plastic")),
(AND(G507="Non-Lead - Other",J507="Non-lead")),
(AND(G507="Non-Lead - Other",J507="Non-lead - Other")))),"Non-Lead",
IF((OR((AND(G507="Galvanized",J507="Non-lead")),
(AND(G507="Galvanized",J507="Non-lead - Copper")),
(AND(G507="Galvanized",J507="Non-lead - Plastic")),
(AND(G507="Galvanized",J507="Non-lead")),
(AND(G507="Galvanized",J507="Non-lead - Other")))),"Non-Lead",
IF((OR((AND(G507="Non-lead - Copper",H507="No",J507="Galvanized")),
(AND(G507="Non-lead - Plastic",H507="No",J507="Galvanized")),
(AND(G507="Non-lead",H507="No",J507="Galvanized")),
(AND(G507="Galvanized",H507="No",J507="Galvanized")),
(AND(G507="Non-lead - Other",H507="No",J507="Galvanized")))),"Non-lead",
IF((OR((AND(G507="Unknown - Likely Lead",J507="Unknown - Likely Lead")),
(AND(G507="Unknown - Likely Lead",J507="Unknown - Unlikely Lead")),
(AND(G507="Unknown - Likely Lead",J507="Unknown - Material Unknown")),
(AND(G507="Unknown - Unlikely Lead",J507="Unknown - Likely Lead")),
(AND(G507="Unknown - Unlikely Lead",J507="Unknown - Unlikely Lead")),
(AND(G507="Unknown - Unlikely Lead",J507="Unknown - Material Unknown")),
(AND(G507="Unknown - Material Unknown",J507="Unknown - Likely Lead")),
(AND(G507="Unknown - Material Unknown",J507="Unknown - Unlikely Lead")),
(AND(G507="Unknown - Material Unknown",J507="Unknown - Material Unknown")))),"Unknown",
IF((OR((AND(G507="Unknown - Likely Lead",J507="Non-lead - Copper")),
(AND(G507="Unknown - Likely Lead",J507="Non-lead - Plastic")),
(AND(G507="Unknown - Likely Lead",J507="Non-lead")),
(AND(G507="Unknown - Likely Lead",J507="Non-lead - Other")),
(AND(G507="Unknown - Unlikely Lead",J507="Non-lead - Copper")),
(AND(G507="Unknown - Unlikely Lead",J507="Non-lead - Plastic")),
(AND(G507="Unknown - Unlikely Lead",J507="Non-lead")),
(AND(G507="Unknown - Unlikely Lead",J507="Non-lead - Other")),
(AND(G507="Unknown - Material Unknown",J507="Non-lead - Copper")),
(AND(G507="Unknown - Material Unknown",J507="Non-lead - Plastic")),
(AND(G507="Unknown - Material Unknown",J507="Non-lead")),
(AND(G507="Unknown - Material Unknown",J507="Non-lead - Other")))),"Unknown",
IF((OR((AND(G507="Non-lead - Copper",J507="Unknown - Likely Lead")),
(AND(G507="Non-lead - Copper",J507="Unknown - Unlikely Lead")),
(AND(G507="Non-lead - Copper",J507="Unknown - Material Unknown")),
(AND(G507="Non-lead - Plastic",J507="Unknown - Likely Lead")),
(AND(G507="Non-lead - Plastic",J507="Unknown - Unlikely Lead")),
(AND(G507="Non-lead - Plastic",J507="Unknown - Material Unknown")),
(AND(G507="Non-lead",J507="Unknown - Likely Lead")),
(AND(G507="Non-lead",J507="Unknown - Unlikely Lead")),
(AND(G507="Non-lead",J507="Unknown - Material Unknown")),
(AND(G507="Non-lead - Other",J507="Unknown - Likely Lead")),
(AND(G507="Non-Lead - Other",J507="Unknown - Unlikely Lead")),
(AND(G507="Non-Lead - Other",J507="Unknown - Material Unknown")))),"Unknown",
IF((OR((AND(G507="Galvanized",J507="Unknown - Likely Lead")),
(AND(G507="Galvanized",J507="Unknown - Unlikely Lead")),
(AND(G507="Galvanized",J507="Unknown - Material Unknown")))),"Unknown",
IF((OR((AND(G507="Galvanized",J507="")))),"Galvanized Requiring Replacement",
IF((OR((AND(G507="Non-lead - Copper",J507="")),
(AND(G507="Non-lead - Plastic",J507="")),
(AND(G507="Non-lead",J507="")),
(AND(G507="Non-lead - Other",J507="")))),"Non-lead",
IF((OR((AND(G507="Unknown - Likely Lead",J507="")),
(AND(G507="Unknown - Unlikely Lead",J507="")),
(AND(G507="Unknown - Material Unknown",J507="")))),"Unknown",
""))))))))))))))))</f>
        <v>Non-Lead</v>
      </c>
      <c r="N507" s="44" t="s">
        <v>39</v>
      </c>
    </row>
    <row r="508" spans="1:14" ht="30" x14ac:dyDescent="0.25">
      <c r="A508" s="34" t="s">
        <v>1335</v>
      </c>
      <c r="B508" s="35" t="s">
        <v>209</v>
      </c>
      <c r="C508" s="36" t="s">
        <v>1329</v>
      </c>
      <c r="D508" s="36" t="s">
        <v>32</v>
      </c>
      <c r="E508" s="36" t="s">
        <v>33</v>
      </c>
      <c r="F508" s="37" t="s">
        <v>1336</v>
      </c>
      <c r="G508" s="38" t="s">
        <v>35</v>
      </c>
      <c r="H508" s="39" t="s">
        <v>36</v>
      </c>
      <c r="I508" s="40" t="s">
        <v>37</v>
      </c>
      <c r="J508" s="42" t="s">
        <v>47</v>
      </c>
      <c r="K508" s="39" t="s">
        <v>37</v>
      </c>
      <c r="L508" s="35"/>
      <c r="M508" s="43" t="str">
        <f>IF((OR(G508="Lead")),"Lead",
IF((OR(J508="Lead")),"Lead",
IF((OR(G508="Lead-lined galvanized")),"Lead",
IF((OR(J508="Lead-lined galvanized")),"Lead",
IF((OR((AND(G508="Unknown - Likely Lead",J508="Galvanized")),
(AND(G508="Unknown - Unlikely Lead",J508="Galvanized")),
(AND(G508="Unknown - Material Unknown",J508="Galvanized")))),"Galvanized Requiring Replacement",
IF((OR((AND(G508="Non-lead - Copper",H508="Yes",J508="Galvanized")),
(AND(G508="Non-lead - Copper",H508="Don't know",J508="Galvanized")),
(AND(G508="Non-lead - Copper",H508="",J508="Galvanized")),
(AND(G508="Non-lead - Plastic",H508="Yes",J508="Galvanized")),
(AND(G508="Non-lead - Plastic",H508="Don't know",J508="Galvanized")),
(AND(G508="Non-lead - Plastic",H508="",J508="Galvanized")),
(AND(G508="Non-lead",H508="Yes",J508="Galvanized")),
(AND(G508="Non-lead",H508="Don't know",J508="Galvanized")),
(AND(G508="Non-lead",H508="",J508="Galvanized")),
(AND(G508="Non-lead - Other",H508="Yes",J508="Galvanized")),
(AND(G508="Non-Lead - Other",H508="Don't know",J508="Galvanized")),
(AND(G508="Galvanized",H508="Yes",J508="Galvanized")),
(AND(G508="Galvanized",H508="Don't know",J508="Galvanized")),
(AND(G508="Galvanized",H508="",J508="Galvanized")),
(AND(G508="Non-Lead - Other",H508="",J508="Galvanized")))),"Galvanized Requiring Replacement",
IF((OR((AND(G508="Non-lead - Copper",J508="Non-lead - Copper")),
(AND(G508="Non-lead - Copper",J508="Non-lead - Plastic")),
(AND(G508="Non-lead - Copper",J508="Non-lead - Other")),
(AND(G508="Non-lead - Copper",J508="Non-lead")),
(AND(G508="Non-lead - Plastic",J508="Non-lead - Copper")),
(AND(G508="Non-lead - Plastic",J508="Non-lead - Plastic")),
(AND(G508="Non-lead - Plastic",J508="Non-lead - Other")),
(AND(G508="Non-lead - Plastic",J508="Non-lead")),
(AND(G508="Non-lead",J508="Non-lead - Copper")),
(AND(G508="Non-lead",J508="Non-lead - Plastic")),
(AND(G508="Non-lead",J508="Non-lead - Other")),
(AND(G508="Non-lead",J508="Non-lead")),
(AND(G508="Non-lead - Other",J508="Non-lead - Copper")),
(AND(G508="Non-Lead - Other",J508="Non-lead - Plastic")),
(AND(G508="Non-Lead - Other",J508="Non-lead")),
(AND(G508="Non-Lead - Other",J508="Non-lead - Other")))),"Non-Lead",
IF((OR((AND(G508="Galvanized",J508="Non-lead")),
(AND(G508="Galvanized",J508="Non-lead - Copper")),
(AND(G508="Galvanized",J508="Non-lead - Plastic")),
(AND(G508="Galvanized",J508="Non-lead")),
(AND(G508="Galvanized",J508="Non-lead - Other")))),"Non-Lead",
IF((OR((AND(G508="Non-lead - Copper",H508="No",J508="Galvanized")),
(AND(G508="Non-lead - Plastic",H508="No",J508="Galvanized")),
(AND(G508="Non-lead",H508="No",J508="Galvanized")),
(AND(G508="Galvanized",H508="No",J508="Galvanized")),
(AND(G508="Non-lead - Other",H508="No",J508="Galvanized")))),"Non-lead",
IF((OR((AND(G508="Unknown - Likely Lead",J508="Unknown - Likely Lead")),
(AND(G508="Unknown - Likely Lead",J508="Unknown - Unlikely Lead")),
(AND(G508="Unknown - Likely Lead",J508="Unknown - Material Unknown")),
(AND(G508="Unknown - Unlikely Lead",J508="Unknown - Likely Lead")),
(AND(G508="Unknown - Unlikely Lead",J508="Unknown - Unlikely Lead")),
(AND(G508="Unknown - Unlikely Lead",J508="Unknown - Material Unknown")),
(AND(G508="Unknown - Material Unknown",J508="Unknown - Likely Lead")),
(AND(G508="Unknown - Material Unknown",J508="Unknown - Unlikely Lead")),
(AND(G508="Unknown - Material Unknown",J508="Unknown - Material Unknown")))),"Unknown",
IF((OR((AND(G508="Unknown - Likely Lead",J508="Non-lead - Copper")),
(AND(G508="Unknown - Likely Lead",J508="Non-lead - Plastic")),
(AND(G508="Unknown - Likely Lead",J508="Non-lead")),
(AND(G508="Unknown - Likely Lead",J508="Non-lead - Other")),
(AND(G508="Unknown - Unlikely Lead",J508="Non-lead - Copper")),
(AND(G508="Unknown - Unlikely Lead",J508="Non-lead - Plastic")),
(AND(G508="Unknown - Unlikely Lead",J508="Non-lead")),
(AND(G508="Unknown - Unlikely Lead",J508="Non-lead - Other")),
(AND(G508="Unknown - Material Unknown",J508="Non-lead - Copper")),
(AND(G508="Unknown - Material Unknown",J508="Non-lead - Plastic")),
(AND(G508="Unknown - Material Unknown",J508="Non-lead")),
(AND(G508="Unknown - Material Unknown",J508="Non-lead - Other")))),"Unknown",
IF((OR((AND(G508="Non-lead - Copper",J508="Unknown - Likely Lead")),
(AND(G508="Non-lead - Copper",J508="Unknown - Unlikely Lead")),
(AND(G508="Non-lead - Copper",J508="Unknown - Material Unknown")),
(AND(G508="Non-lead - Plastic",J508="Unknown - Likely Lead")),
(AND(G508="Non-lead - Plastic",J508="Unknown - Unlikely Lead")),
(AND(G508="Non-lead - Plastic",J508="Unknown - Material Unknown")),
(AND(G508="Non-lead",J508="Unknown - Likely Lead")),
(AND(G508="Non-lead",J508="Unknown - Unlikely Lead")),
(AND(G508="Non-lead",J508="Unknown - Material Unknown")),
(AND(G508="Non-lead - Other",J508="Unknown - Likely Lead")),
(AND(G508="Non-Lead - Other",J508="Unknown - Unlikely Lead")),
(AND(G508="Non-Lead - Other",J508="Unknown - Material Unknown")))),"Unknown",
IF((OR((AND(G508="Galvanized",J508="Unknown - Likely Lead")),
(AND(G508="Galvanized",J508="Unknown - Unlikely Lead")),
(AND(G508="Galvanized",J508="Unknown - Material Unknown")))),"Unknown",
IF((OR((AND(G508="Galvanized",J508="")))),"Galvanized Requiring Replacement",
IF((OR((AND(G508="Non-lead - Copper",J508="")),
(AND(G508="Non-lead - Plastic",J508="")),
(AND(G508="Non-lead",J508="")),
(AND(G508="Non-lead - Other",J508="")))),"Non-lead",
IF((OR((AND(G508="Unknown - Likely Lead",J508="")),
(AND(G508="Unknown - Unlikely Lead",J508="")),
(AND(G508="Unknown - Material Unknown",J508="")))),"Unknown",
""))))))))))))))))</f>
        <v>Non-Lead</v>
      </c>
      <c r="N508" s="44" t="s">
        <v>39</v>
      </c>
    </row>
    <row r="509" spans="1:14" ht="30" x14ac:dyDescent="0.25">
      <c r="A509" s="34" t="s">
        <v>1337</v>
      </c>
      <c r="B509" s="35" t="s">
        <v>1338</v>
      </c>
      <c r="C509" s="36" t="s">
        <v>229</v>
      </c>
      <c r="D509" s="36" t="s">
        <v>32</v>
      </c>
      <c r="E509" s="36" t="s">
        <v>33</v>
      </c>
      <c r="F509" s="37" t="s">
        <v>1339</v>
      </c>
      <c r="G509" s="38" t="s">
        <v>35</v>
      </c>
      <c r="H509" s="39" t="s">
        <v>36</v>
      </c>
      <c r="I509" s="40" t="s">
        <v>37</v>
      </c>
      <c r="J509" s="42" t="s">
        <v>47</v>
      </c>
      <c r="K509" s="39" t="s">
        <v>37</v>
      </c>
      <c r="L509" s="35"/>
      <c r="M509" s="43" t="str">
        <f>IF((OR(G509="Lead")),"Lead",
IF((OR(J509="Lead")),"Lead",
IF((OR(G509="Lead-lined galvanized")),"Lead",
IF((OR(J509="Lead-lined galvanized")),"Lead",
IF((OR((AND(G509="Unknown - Likely Lead",J509="Galvanized")),
(AND(G509="Unknown - Unlikely Lead",J509="Galvanized")),
(AND(G509="Unknown - Material Unknown",J509="Galvanized")))),"Galvanized Requiring Replacement",
IF((OR((AND(G509="Non-lead - Copper",H509="Yes",J509="Galvanized")),
(AND(G509="Non-lead - Copper",H509="Don't know",J509="Galvanized")),
(AND(G509="Non-lead - Copper",H509="",J509="Galvanized")),
(AND(G509="Non-lead - Plastic",H509="Yes",J509="Galvanized")),
(AND(G509="Non-lead - Plastic",H509="Don't know",J509="Galvanized")),
(AND(G509="Non-lead - Plastic",H509="",J509="Galvanized")),
(AND(G509="Non-lead",H509="Yes",J509="Galvanized")),
(AND(G509="Non-lead",H509="Don't know",J509="Galvanized")),
(AND(G509="Non-lead",H509="",J509="Galvanized")),
(AND(G509="Non-lead - Other",H509="Yes",J509="Galvanized")),
(AND(G509="Non-Lead - Other",H509="Don't know",J509="Galvanized")),
(AND(G509="Galvanized",H509="Yes",J509="Galvanized")),
(AND(G509="Galvanized",H509="Don't know",J509="Galvanized")),
(AND(G509="Galvanized",H509="",J509="Galvanized")),
(AND(G509="Non-Lead - Other",H509="",J509="Galvanized")))),"Galvanized Requiring Replacement",
IF((OR((AND(G509="Non-lead - Copper",J509="Non-lead - Copper")),
(AND(G509="Non-lead - Copper",J509="Non-lead - Plastic")),
(AND(G509="Non-lead - Copper",J509="Non-lead - Other")),
(AND(G509="Non-lead - Copper",J509="Non-lead")),
(AND(G509="Non-lead - Plastic",J509="Non-lead - Copper")),
(AND(G509="Non-lead - Plastic",J509="Non-lead - Plastic")),
(AND(G509="Non-lead - Plastic",J509="Non-lead - Other")),
(AND(G509="Non-lead - Plastic",J509="Non-lead")),
(AND(G509="Non-lead",J509="Non-lead - Copper")),
(AND(G509="Non-lead",J509="Non-lead - Plastic")),
(AND(G509="Non-lead",J509="Non-lead - Other")),
(AND(G509="Non-lead",J509="Non-lead")),
(AND(G509="Non-lead - Other",J509="Non-lead - Copper")),
(AND(G509="Non-Lead - Other",J509="Non-lead - Plastic")),
(AND(G509="Non-Lead - Other",J509="Non-lead")),
(AND(G509="Non-Lead - Other",J509="Non-lead - Other")))),"Non-Lead",
IF((OR((AND(G509="Galvanized",J509="Non-lead")),
(AND(G509="Galvanized",J509="Non-lead - Copper")),
(AND(G509="Galvanized",J509="Non-lead - Plastic")),
(AND(G509="Galvanized",J509="Non-lead")),
(AND(G509="Galvanized",J509="Non-lead - Other")))),"Non-Lead",
IF((OR((AND(G509="Non-lead - Copper",H509="No",J509="Galvanized")),
(AND(G509="Non-lead - Plastic",H509="No",J509="Galvanized")),
(AND(G509="Non-lead",H509="No",J509="Galvanized")),
(AND(G509="Galvanized",H509="No",J509="Galvanized")),
(AND(G509="Non-lead - Other",H509="No",J509="Galvanized")))),"Non-lead",
IF((OR((AND(G509="Unknown - Likely Lead",J509="Unknown - Likely Lead")),
(AND(G509="Unknown - Likely Lead",J509="Unknown - Unlikely Lead")),
(AND(G509="Unknown - Likely Lead",J509="Unknown - Material Unknown")),
(AND(G509="Unknown - Unlikely Lead",J509="Unknown - Likely Lead")),
(AND(G509="Unknown - Unlikely Lead",J509="Unknown - Unlikely Lead")),
(AND(G509="Unknown - Unlikely Lead",J509="Unknown - Material Unknown")),
(AND(G509="Unknown - Material Unknown",J509="Unknown - Likely Lead")),
(AND(G509="Unknown - Material Unknown",J509="Unknown - Unlikely Lead")),
(AND(G509="Unknown - Material Unknown",J509="Unknown - Material Unknown")))),"Unknown",
IF((OR((AND(G509="Unknown - Likely Lead",J509="Non-lead - Copper")),
(AND(G509="Unknown - Likely Lead",J509="Non-lead - Plastic")),
(AND(G509="Unknown - Likely Lead",J509="Non-lead")),
(AND(G509="Unknown - Likely Lead",J509="Non-lead - Other")),
(AND(G509="Unknown - Unlikely Lead",J509="Non-lead - Copper")),
(AND(G509="Unknown - Unlikely Lead",J509="Non-lead - Plastic")),
(AND(G509="Unknown - Unlikely Lead",J509="Non-lead")),
(AND(G509="Unknown - Unlikely Lead",J509="Non-lead - Other")),
(AND(G509="Unknown - Material Unknown",J509="Non-lead - Copper")),
(AND(G509="Unknown - Material Unknown",J509="Non-lead - Plastic")),
(AND(G509="Unknown - Material Unknown",J509="Non-lead")),
(AND(G509="Unknown - Material Unknown",J509="Non-lead - Other")))),"Unknown",
IF((OR((AND(G509="Non-lead - Copper",J509="Unknown - Likely Lead")),
(AND(G509="Non-lead - Copper",J509="Unknown - Unlikely Lead")),
(AND(G509="Non-lead - Copper",J509="Unknown - Material Unknown")),
(AND(G509="Non-lead - Plastic",J509="Unknown - Likely Lead")),
(AND(G509="Non-lead - Plastic",J509="Unknown - Unlikely Lead")),
(AND(G509="Non-lead - Plastic",J509="Unknown - Material Unknown")),
(AND(G509="Non-lead",J509="Unknown - Likely Lead")),
(AND(G509="Non-lead",J509="Unknown - Unlikely Lead")),
(AND(G509="Non-lead",J509="Unknown - Material Unknown")),
(AND(G509="Non-lead - Other",J509="Unknown - Likely Lead")),
(AND(G509="Non-Lead - Other",J509="Unknown - Unlikely Lead")),
(AND(G509="Non-Lead - Other",J509="Unknown - Material Unknown")))),"Unknown",
IF((OR((AND(G509="Galvanized",J509="Unknown - Likely Lead")),
(AND(G509="Galvanized",J509="Unknown - Unlikely Lead")),
(AND(G509="Galvanized",J509="Unknown - Material Unknown")))),"Unknown",
IF((OR((AND(G509="Galvanized",J509="")))),"Galvanized Requiring Replacement",
IF((OR((AND(G509="Non-lead - Copper",J509="")),
(AND(G509="Non-lead - Plastic",J509="")),
(AND(G509="Non-lead",J509="")),
(AND(G509="Non-lead - Other",J509="")))),"Non-lead",
IF((OR((AND(G509="Unknown - Likely Lead",J509="")),
(AND(G509="Unknown - Unlikely Lead",J509="")),
(AND(G509="Unknown - Material Unknown",J509="")))),"Unknown",
""))))))))))))))))</f>
        <v>Non-Lead</v>
      </c>
      <c r="N509" s="44" t="s">
        <v>39</v>
      </c>
    </row>
    <row r="510" spans="1:14" ht="30" x14ac:dyDescent="0.25">
      <c r="A510" s="34" t="s">
        <v>1340</v>
      </c>
      <c r="B510" s="35" t="s">
        <v>1312</v>
      </c>
      <c r="C510" s="36" t="s">
        <v>229</v>
      </c>
      <c r="D510" s="36" t="s">
        <v>32</v>
      </c>
      <c r="E510" s="36" t="s">
        <v>33</v>
      </c>
      <c r="F510" s="37" t="s">
        <v>52</v>
      </c>
      <c r="G510" s="38" t="s">
        <v>35</v>
      </c>
      <c r="H510" s="39" t="s">
        <v>36</v>
      </c>
      <c r="I510" s="40" t="s">
        <v>37</v>
      </c>
      <c r="J510" s="42" t="s">
        <v>47</v>
      </c>
      <c r="K510" s="39" t="s">
        <v>37</v>
      </c>
      <c r="L510" s="35"/>
      <c r="M510" s="43" t="str">
        <f>IF((OR(G510="Lead")),"Lead",
IF((OR(J510="Lead")),"Lead",
IF((OR(G510="Lead-lined galvanized")),"Lead",
IF((OR(J510="Lead-lined galvanized")),"Lead",
IF((OR((AND(G510="Unknown - Likely Lead",J510="Galvanized")),
(AND(G510="Unknown - Unlikely Lead",J510="Galvanized")),
(AND(G510="Unknown - Material Unknown",J510="Galvanized")))),"Galvanized Requiring Replacement",
IF((OR((AND(G510="Non-lead - Copper",H510="Yes",J510="Galvanized")),
(AND(G510="Non-lead - Copper",H510="Don't know",J510="Galvanized")),
(AND(G510="Non-lead - Copper",H510="",J510="Galvanized")),
(AND(G510="Non-lead - Plastic",H510="Yes",J510="Galvanized")),
(AND(G510="Non-lead - Plastic",H510="Don't know",J510="Galvanized")),
(AND(G510="Non-lead - Plastic",H510="",J510="Galvanized")),
(AND(G510="Non-lead",H510="Yes",J510="Galvanized")),
(AND(G510="Non-lead",H510="Don't know",J510="Galvanized")),
(AND(G510="Non-lead",H510="",J510="Galvanized")),
(AND(G510="Non-lead - Other",H510="Yes",J510="Galvanized")),
(AND(G510="Non-Lead - Other",H510="Don't know",J510="Galvanized")),
(AND(G510="Galvanized",H510="Yes",J510="Galvanized")),
(AND(G510="Galvanized",H510="Don't know",J510="Galvanized")),
(AND(G510="Galvanized",H510="",J510="Galvanized")),
(AND(G510="Non-Lead - Other",H510="",J510="Galvanized")))),"Galvanized Requiring Replacement",
IF((OR((AND(G510="Non-lead - Copper",J510="Non-lead - Copper")),
(AND(G510="Non-lead - Copper",J510="Non-lead - Plastic")),
(AND(G510="Non-lead - Copper",J510="Non-lead - Other")),
(AND(G510="Non-lead - Copper",J510="Non-lead")),
(AND(G510="Non-lead - Plastic",J510="Non-lead - Copper")),
(AND(G510="Non-lead - Plastic",J510="Non-lead - Plastic")),
(AND(G510="Non-lead - Plastic",J510="Non-lead - Other")),
(AND(G510="Non-lead - Plastic",J510="Non-lead")),
(AND(G510="Non-lead",J510="Non-lead - Copper")),
(AND(G510="Non-lead",J510="Non-lead - Plastic")),
(AND(G510="Non-lead",J510="Non-lead - Other")),
(AND(G510="Non-lead",J510="Non-lead")),
(AND(G510="Non-lead - Other",J510="Non-lead - Copper")),
(AND(G510="Non-Lead - Other",J510="Non-lead - Plastic")),
(AND(G510="Non-Lead - Other",J510="Non-lead")),
(AND(G510="Non-Lead - Other",J510="Non-lead - Other")))),"Non-Lead",
IF((OR((AND(G510="Galvanized",J510="Non-lead")),
(AND(G510="Galvanized",J510="Non-lead - Copper")),
(AND(G510="Galvanized",J510="Non-lead - Plastic")),
(AND(G510="Galvanized",J510="Non-lead")),
(AND(G510="Galvanized",J510="Non-lead - Other")))),"Non-Lead",
IF((OR((AND(G510="Non-lead - Copper",H510="No",J510="Galvanized")),
(AND(G510="Non-lead - Plastic",H510="No",J510="Galvanized")),
(AND(G510="Non-lead",H510="No",J510="Galvanized")),
(AND(G510="Galvanized",H510="No",J510="Galvanized")),
(AND(G510="Non-lead - Other",H510="No",J510="Galvanized")))),"Non-lead",
IF((OR((AND(G510="Unknown - Likely Lead",J510="Unknown - Likely Lead")),
(AND(G510="Unknown - Likely Lead",J510="Unknown - Unlikely Lead")),
(AND(G510="Unknown - Likely Lead",J510="Unknown - Material Unknown")),
(AND(G510="Unknown - Unlikely Lead",J510="Unknown - Likely Lead")),
(AND(G510="Unknown - Unlikely Lead",J510="Unknown - Unlikely Lead")),
(AND(G510="Unknown - Unlikely Lead",J510="Unknown - Material Unknown")),
(AND(G510="Unknown - Material Unknown",J510="Unknown - Likely Lead")),
(AND(G510="Unknown - Material Unknown",J510="Unknown - Unlikely Lead")),
(AND(G510="Unknown - Material Unknown",J510="Unknown - Material Unknown")))),"Unknown",
IF((OR((AND(G510="Unknown - Likely Lead",J510="Non-lead - Copper")),
(AND(G510="Unknown - Likely Lead",J510="Non-lead - Plastic")),
(AND(G510="Unknown - Likely Lead",J510="Non-lead")),
(AND(G510="Unknown - Likely Lead",J510="Non-lead - Other")),
(AND(G510="Unknown - Unlikely Lead",J510="Non-lead - Copper")),
(AND(G510="Unknown - Unlikely Lead",J510="Non-lead - Plastic")),
(AND(G510="Unknown - Unlikely Lead",J510="Non-lead")),
(AND(G510="Unknown - Unlikely Lead",J510="Non-lead - Other")),
(AND(G510="Unknown - Material Unknown",J510="Non-lead - Copper")),
(AND(G510="Unknown - Material Unknown",J510="Non-lead - Plastic")),
(AND(G510="Unknown - Material Unknown",J510="Non-lead")),
(AND(G510="Unknown - Material Unknown",J510="Non-lead - Other")))),"Unknown",
IF((OR((AND(G510="Non-lead - Copper",J510="Unknown - Likely Lead")),
(AND(G510="Non-lead - Copper",J510="Unknown - Unlikely Lead")),
(AND(G510="Non-lead - Copper",J510="Unknown - Material Unknown")),
(AND(G510="Non-lead - Plastic",J510="Unknown - Likely Lead")),
(AND(G510="Non-lead - Plastic",J510="Unknown - Unlikely Lead")),
(AND(G510="Non-lead - Plastic",J510="Unknown - Material Unknown")),
(AND(G510="Non-lead",J510="Unknown - Likely Lead")),
(AND(G510="Non-lead",J510="Unknown - Unlikely Lead")),
(AND(G510="Non-lead",J510="Unknown - Material Unknown")),
(AND(G510="Non-lead - Other",J510="Unknown - Likely Lead")),
(AND(G510="Non-Lead - Other",J510="Unknown - Unlikely Lead")),
(AND(G510="Non-Lead - Other",J510="Unknown - Material Unknown")))),"Unknown",
IF((OR((AND(G510="Galvanized",J510="Unknown - Likely Lead")),
(AND(G510="Galvanized",J510="Unknown - Unlikely Lead")),
(AND(G510="Galvanized",J510="Unknown - Material Unknown")))),"Unknown",
IF((OR((AND(G510="Galvanized",J510="")))),"Galvanized Requiring Replacement",
IF((OR((AND(G510="Non-lead - Copper",J510="")),
(AND(G510="Non-lead - Plastic",J510="")),
(AND(G510="Non-lead",J510="")),
(AND(G510="Non-lead - Other",J510="")))),"Non-lead",
IF((OR((AND(G510="Unknown - Likely Lead",J510="")),
(AND(G510="Unknown - Unlikely Lead",J510="")),
(AND(G510="Unknown - Material Unknown",J510="")))),"Unknown",
""))))))))))))))))</f>
        <v>Non-Lead</v>
      </c>
      <c r="N510" s="44" t="s">
        <v>39</v>
      </c>
    </row>
    <row r="511" spans="1:14" ht="30" x14ac:dyDescent="0.25">
      <c r="A511" s="34" t="s">
        <v>1341</v>
      </c>
      <c r="B511" s="35" t="s">
        <v>1342</v>
      </c>
      <c r="C511" s="36" t="s">
        <v>1343</v>
      </c>
      <c r="D511" s="36" t="s">
        <v>32</v>
      </c>
      <c r="E511" s="36" t="s">
        <v>33</v>
      </c>
      <c r="F511" s="37" t="s">
        <v>1344</v>
      </c>
      <c r="G511" s="38" t="s">
        <v>35</v>
      </c>
      <c r="H511" s="39" t="s">
        <v>36</v>
      </c>
      <c r="I511" s="40" t="s">
        <v>37</v>
      </c>
      <c r="J511" s="42" t="s">
        <v>47</v>
      </c>
      <c r="K511" s="39" t="s">
        <v>37</v>
      </c>
      <c r="L511" s="35"/>
      <c r="M511" s="43" t="str">
        <f>IF((OR(G511="Lead")),"Lead",
IF((OR(J511="Lead")),"Lead",
IF((OR(G511="Lead-lined galvanized")),"Lead",
IF((OR(J511="Lead-lined galvanized")),"Lead",
IF((OR((AND(G511="Unknown - Likely Lead",J511="Galvanized")),
(AND(G511="Unknown - Unlikely Lead",J511="Galvanized")),
(AND(G511="Unknown - Material Unknown",J511="Galvanized")))),"Galvanized Requiring Replacement",
IF((OR((AND(G511="Non-lead - Copper",H511="Yes",J511="Galvanized")),
(AND(G511="Non-lead - Copper",H511="Don't know",J511="Galvanized")),
(AND(G511="Non-lead - Copper",H511="",J511="Galvanized")),
(AND(G511="Non-lead - Plastic",H511="Yes",J511="Galvanized")),
(AND(G511="Non-lead - Plastic",H511="Don't know",J511="Galvanized")),
(AND(G511="Non-lead - Plastic",H511="",J511="Galvanized")),
(AND(G511="Non-lead",H511="Yes",J511="Galvanized")),
(AND(G511="Non-lead",H511="Don't know",J511="Galvanized")),
(AND(G511="Non-lead",H511="",J511="Galvanized")),
(AND(G511="Non-lead - Other",H511="Yes",J511="Galvanized")),
(AND(G511="Non-Lead - Other",H511="Don't know",J511="Galvanized")),
(AND(G511="Galvanized",H511="Yes",J511="Galvanized")),
(AND(G511="Galvanized",H511="Don't know",J511="Galvanized")),
(AND(G511="Galvanized",H511="",J511="Galvanized")),
(AND(G511="Non-Lead - Other",H511="",J511="Galvanized")))),"Galvanized Requiring Replacement",
IF((OR((AND(G511="Non-lead - Copper",J511="Non-lead - Copper")),
(AND(G511="Non-lead - Copper",J511="Non-lead - Plastic")),
(AND(G511="Non-lead - Copper",J511="Non-lead - Other")),
(AND(G511="Non-lead - Copper",J511="Non-lead")),
(AND(G511="Non-lead - Plastic",J511="Non-lead - Copper")),
(AND(G511="Non-lead - Plastic",J511="Non-lead - Plastic")),
(AND(G511="Non-lead - Plastic",J511="Non-lead - Other")),
(AND(G511="Non-lead - Plastic",J511="Non-lead")),
(AND(G511="Non-lead",J511="Non-lead - Copper")),
(AND(G511="Non-lead",J511="Non-lead - Plastic")),
(AND(G511="Non-lead",J511="Non-lead - Other")),
(AND(G511="Non-lead",J511="Non-lead")),
(AND(G511="Non-lead - Other",J511="Non-lead - Copper")),
(AND(G511="Non-Lead - Other",J511="Non-lead - Plastic")),
(AND(G511="Non-Lead - Other",J511="Non-lead")),
(AND(G511="Non-Lead - Other",J511="Non-lead - Other")))),"Non-Lead",
IF((OR((AND(G511="Galvanized",J511="Non-lead")),
(AND(G511="Galvanized",J511="Non-lead - Copper")),
(AND(G511="Galvanized",J511="Non-lead - Plastic")),
(AND(G511="Galvanized",J511="Non-lead")),
(AND(G511="Galvanized",J511="Non-lead - Other")))),"Non-Lead",
IF((OR((AND(G511="Non-lead - Copper",H511="No",J511="Galvanized")),
(AND(G511="Non-lead - Plastic",H511="No",J511="Galvanized")),
(AND(G511="Non-lead",H511="No",J511="Galvanized")),
(AND(G511="Galvanized",H511="No",J511="Galvanized")),
(AND(G511="Non-lead - Other",H511="No",J511="Galvanized")))),"Non-lead",
IF((OR((AND(G511="Unknown - Likely Lead",J511="Unknown - Likely Lead")),
(AND(G511="Unknown - Likely Lead",J511="Unknown - Unlikely Lead")),
(AND(G511="Unknown - Likely Lead",J511="Unknown - Material Unknown")),
(AND(G511="Unknown - Unlikely Lead",J511="Unknown - Likely Lead")),
(AND(G511="Unknown - Unlikely Lead",J511="Unknown - Unlikely Lead")),
(AND(G511="Unknown - Unlikely Lead",J511="Unknown - Material Unknown")),
(AND(G511="Unknown - Material Unknown",J511="Unknown - Likely Lead")),
(AND(G511="Unknown - Material Unknown",J511="Unknown - Unlikely Lead")),
(AND(G511="Unknown - Material Unknown",J511="Unknown - Material Unknown")))),"Unknown",
IF((OR((AND(G511="Unknown - Likely Lead",J511="Non-lead - Copper")),
(AND(G511="Unknown - Likely Lead",J511="Non-lead - Plastic")),
(AND(G511="Unknown - Likely Lead",J511="Non-lead")),
(AND(G511="Unknown - Likely Lead",J511="Non-lead - Other")),
(AND(G511="Unknown - Unlikely Lead",J511="Non-lead - Copper")),
(AND(G511="Unknown - Unlikely Lead",J511="Non-lead - Plastic")),
(AND(G511="Unknown - Unlikely Lead",J511="Non-lead")),
(AND(G511="Unknown - Unlikely Lead",J511="Non-lead - Other")),
(AND(G511="Unknown - Material Unknown",J511="Non-lead - Copper")),
(AND(G511="Unknown - Material Unknown",J511="Non-lead - Plastic")),
(AND(G511="Unknown - Material Unknown",J511="Non-lead")),
(AND(G511="Unknown - Material Unknown",J511="Non-lead - Other")))),"Unknown",
IF((OR((AND(G511="Non-lead - Copper",J511="Unknown - Likely Lead")),
(AND(G511="Non-lead - Copper",J511="Unknown - Unlikely Lead")),
(AND(G511="Non-lead - Copper",J511="Unknown - Material Unknown")),
(AND(G511="Non-lead - Plastic",J511="Unknown - Likely Lead")),
(AND(G511="Non-lead - Plastic",J511="Unknown - Unlikely Lead")),
(AND(G511="Non-lead - Plastic",J511="Unknown - Material Unknown")),
(AND(G511="Non-lead",J511="Unknown - Likely Lead")),
(AND(G511="Non-lead",J511="Unknown - Unlikely Lead")),
(AND(G511="Non-lead",J511="Unknown - Material Unknown")),
(AND(G511="Non-lead - Other",J511="Unknown - Likely Lead")),
(AND(G511="Non-Lead - Other",J511="Unknown - Unlikely Lead")),
(AND(G511="Non-Lead - Other",J511="Unknown - Material Unknown")))),"Unknown",
IF((OR((AND(G511="Galvanized",J511="Unknown - Likely Lead")),
(AND(G511="Galvanized",J511="Unknown - Unlikely Lead")),
(AND(G511="Galvanized",J511="Unknown - Material Unknown")))),"Unknown",
IF((OR((AND(G511="Galvanized",J511="")))),"Galvanized Requiring Replacement",
IF((OR((AND(G511="Non-lead - Copper",J511="")),
(AND(G511="Non-lead - Plastic",J511="")),
(AND(G511="Non-lead",J511="")),
(AND(G511="Non-lead - Other",J511="")))),"Non-lead",
IF((OR((AND(G511="Unknown - Likely Lead",J511="")),
(AND(G511="Unknown - Unlikely Lead",J511="")),
(AND(G511="Unknown - Material Unknown",J511="")))),"Unknown",
""))))))))))))))))</f>
        <v>Non-Lead</v>
      </c>
      <c r="N511" s="44" t="s">
        <v>39</v>
      </c>
    </row>
    <row r="512" spans="1:14" ht="30" x14ac:dyDescent="0.25">
      <c r="A512" s="34" t="s">
        <v>1345</v>
      </c>
      <c r="B512" s="35" t="s">
        <v>518</v>
      </c>
      <c r="C512" s="36" t="s">
        <v>229</v>
      </c>
      <c r="D512" s="36" t="s">
        <v>32</v>
      </c>
      <c r="E512" s="36" t="s">
        <v>33</v>
      </c>
      <c r="F512" s="37" t="s">
        <v>1346</v>
      </c>
      <c r="G512" s="38" t="s">
        <v>35</v>
      </c>
      <c r="H512" s="39" t="s">
        <v>36</v>
      </c>
      <c r="I512" s="40" t="s">
        <v>37</v>
      </c>
      <c r="J512" s="42" t="s">
        <v>47</v>
      </c>
      <c r="K512" s="39" t="s">
        <v>37</v>
      </c>
      <c r="L512" s="35"/>
      <c r="M512" s="43" t="str">
        <f>IF((OR(G512="Lead")),"Lead",
IF((OR(J512="Lead")),"Lead",
IF((OR(G512="Lead-lined galvanized")),"Lead",
IF((OR(J512="Lead-lined galvanized")),"Lead",
IF((OR((AND(G512="Unknown - Likely Lead",J512="Galvanized")),
(AND(G512="Unknown - Unlikely Lead",J512="Galvanized")),
(AND(G512="Unknown - Material Unknown",J512="Galvanized")))),"Galvanized Requiring Replacement",
IF((OR((AND(G512="Non-lead - Copper",H512="Yes",J512="Galvanized")),
(AND(G512="Non-lead - Copper",H512="Don't know",J512="Galvanized")),
(AND(G512="Non-lead - Copper",H512="",J512="Galvanized")),
(AND(G512="Non-lead - Plastic",H512="Yes",J512="Galvanized")),
(AND(G512="Non-lead - Plastic",H512="Don't know",J512="Galvanized")),
(AND(G512="Non-lead - Plastic",H512="",J512="Galvanized")),
(AND(G512="Non-lead",H512="Yes",J512="Galvanized")),
(AND(G512="Non-lead",H512="Don't know",J512="Galvanized")),
(AND(G512="Non-lead",H512="",J512="Galvanized")),
(AND(G512="Non-lead - Other",H512="Yes",J512="Galvanized")),
(AND(G512="Non-Lead - Other",H512="Don't know",J512="Galvanized")),
(AND(G512="Galvanized",H512="Yes",J512="Galvanized")),
(AND(G512="Galvanized",H512="Don't know",J512="Galvanized")),
(AND(G512="Galvanized",H512="",J512="Galvanized")),
(AND(G512="Non-Lead - Other",H512="",J512="Galvanized")))),"Galvanized Requiring Replacement",
IF((OR((AND(G512="Non-lead - Copper",J512="Non-lead - Copper")),
(AND(G512="Non-lead - Copper",J512="Non-lead - Plastic")),
(AND(G512="Non-lead - Copper",J512="Non-lead - Other")),
(AND(G512="Non-lead - Copper",J512="Non-lead")),
(AND(G512="Non-lead - Plastic",J512="Non-lead - Copper")),
(AND(G512="Non-lead - Plastic",J512="Non-lead - Plastic")),
(AND(G512="Non-lead - Plastic",J512="Non-lead - Other")),
(AND(G512="Non-lead - Plastic",J512="Non-lead")),
(AND(G512="Non-lead",J512="Non-lead - Copper")),
(AND(G512="Non-lead",J512="Non-lead - Plastic")),
(AND(G512="Non-lead",J512="Non-lead - Other")),
(AND(G512="Non-lead",J512="Non-lead")),
(AND(G512="Non-lead - Other",J512="Non-lead - Copper")),
(AND(G512="Non-Lead - Other",J512="Non-lead - Plastic")),
(AND(G512="Non-Lead - Other",J512="Non-lead")),
(AND(G512="Non-Lead - Other",J512="Non-lead - Other")))),"Non-Lead",
IF((OR((AND(G512="Galvanized",J512="Non-lead")),
(AND(G512="Galvanized",J512="Non-lead - Copper")),
(AND(G512="Galvanized",J512="Non-lead - Plastic")),
(AND(G512="Galvanized",J512="Non-lead")),
(AND(G512="Galvanized",J512="Non-lead - Other")))),"Non-Lead",
IF((OR((AND(G512="Non-lead - Copper",H512="No",J512="Galvanized")),
(AND(G512="Non-lead - Plastic",H512="No",J512="Galvanized")),
(AND(G512="Non-lead",H512="No",J512="Galvanized")),
(AND(G512="Galvanized",H512="No",J512="Galvanized")),
(AND(G512="Non-lead - Other",H512="No",J512="Galvanized")))),"Non-lead",
IF((OR((AND(G512="Unknown - Likely Lead",J512="Unknown - Likely Lead")),
(AND(G512="Unknown - Likely Lead",J512="Unknown - Unlikely Lead")),
(AND(G512="Unknown - Likely Lead",J512="Unknown - Material Unknown")),
(AND(G512="Unknown - Unlikely Lead",J512="Unknown - Likely Lead")),
(AND(G512="Unknown - Unlikely Lead",J512="Unknown - Unlikely Lead")),
(AND(G512="Unknown - Unlikely Lead",J512="Unknown - Material Unknown")),
(AND(G512="Unknown - Material Unknown",J512="Unknown - Likely Lead")),
(AND(G512="Unknown - Material Unknown",J512="Unknown - Unlikely Lead")),
(AND(G512="Unknown - Material Unknown",J512="Unknown - Material Unknown")))),"Unknown",
IF((OR((AND(G512="Unknown - Likely Lead",J512="Non-lead - Copper")),
(AND(G512="Unknown - Likely Lead",J512="Non-lead - Plastic")),
(AND(G512="Unknown - Likely Lead",J512="Non-lead")),
(AND(G512="Unknown - Likely Lead",J512="Non-lead - Other")),
(AND(G512="Unknown - Unlikely Lead",J512="Non-lead - Copper")),
(AND(G512="Unknown - Unlikely Lead",J512="Non-lead - Plastic")),
(AND(G512="Unknown - Unlikely Lead",J512="Non-lead")),
(AND(G512="Unknown - Unlikely Lead",J512="Non-lead - Other")),
(AND(G512="Unknown - Material Unknown",J512="Non-lead - Copper")),
(AND(G512="Unknown - Material Unknown",J512="Non-lead - Plastic")),
(AND(G512="Unknown - Material Unknown",J512="Non-lead")),
(AND(G512="Unknown - Material Unknown",J512="Non-lead - Other")))),"Unknown",
IF((OR((AND(G512="Non-lead - Copper",J512="Unknown - Likely Lead")),
(AND(G512="Non-lead - Copper",J512="Unknown - Unlikely Lead")),
(AND(G512="Non-lead - Copper",J512="Unknown - Material Unknown")),
(AND(G512="Non-lead - Plastic",J512="Unknown - Likely Lead")),
(AND(G512="Non-lead - Plastic",J512="Unknown - Unlikely Lead")),
(AND(G512="Non-lead - Plastic",J512="Unknown - Material Unknown")),
(AND(G512="Non-lead",J512="Unknown - Likely Lead")),
(AND(G512="Non-lead",J512="Unknown - Unlikely Lead")),
(AND(G512="Non-lead",J512="Unknown - Material Unknown")),
(AND(G512="Non-lead - Other",J512="Unknown - Likely Lead")),
(AND(G512="Non-Lead - Other",J512="Unknown - Unlikely Lead")),
(AND(G512="Non-Lead - Other",J512="Unknown - Material Unknown")))),"Unknown",
IF((OR((AND(G512="Galvanized",J512="Unknown - Likely Lead")),
(AND(G512="Galvanized",J512="Unknown - Unlikely Lead")),
(AND(G512="Galvanized",J512="Unknown - Material Unknown")))),"Unknown",
IF((OR((AND(G512="Galvanized",J512="")))),"Galvanized Requiring Replacement",
IF((OR((AND(G512="Non-lead - Copper",J512="")),
(AND(G512="Non-lead - Plastic",J512="")),
(AND(G512="Non-lead",J512="")),
(AND(G512="Non-lead - Other",J512="")))),"Non-lead",
IF((OR((AND(G512="Unknown - Likely Lead",J512="")),
(AND(G512="Unknown - Unlikely Lead",J512="")),
(AND(G512="Unknown - Material Unknown",J512="")))),"Unknown",
""))))))))))))))))</f>
        <v>Non-Lead</v>
      </c>
      <c r="N512" s="44" t="s">
        <v>39</v>
      </c>
    </row>
    <row r="513" spans="1:14" ht="30" x14ac:dyDescent="0.25">
      <c r="A513" s="34" t="s">
        <v>1347</v>
      </c>
      <c r="B513" s="35" t="s">
        <v>920</v>
      </c>
      <c r="C513" s="36" t="s">
        <v>229</v>
      </c>
      <c r="D513" s="36" t="s">
        <v>32</v>
      </c>
      <c r="E513" s="36" t="s">
        <v>33</v>
      </c>
      <c r="F513" s="37" t="s">
        <v>1348</v>
      </c>
      <c r="G513" s="38" t="s">
        <v>35</v>
      </c>
      <c r="H513" s="39" t="s">
        <v>36</v>
      </c>
      <c r="I513" s="40" t="s">
        <v>37</v>
      </c>
      <c r="J513" s="42" t="s">
        <v>47</v>
      </c>
      <c r="K513" s="39" t="s">
        <v>37</v>
      </c>
      <c r="L513" s="35"/>
      <c r="M513" s="43" t="str">
        <f>IF((OR(G513="Lead")),"Lead",
IF((OR(J513="Lead")),"Lead",
IF((OR(G513="Lead-lined galvanized")),"Lead",
IF((OR(J513="Lead-lined galvanized")),"Lead",
IF((OR((AND(G513="Unknown - Likely Lead",J513="Galvanized")),
(AND(G513="Unknown - Unlikely Lead",J513="Galvanized")),
(AND(G513="Unknown - Material Unknown",J513="Galvanized")))),"Galvanized Requiring Replacement",
IF((OR((AND(G513="Non-lead - Copper",H513="Yes",J513="Galvanized")),
(AND(G513="Non-lead - Copper",H513="Don't know",J513="Galvanized")),
(AND(G513="Non-lead - Copper",H513="",J513="Galvanized")),
(AND(G513="Non-lead - Plastic",H513="Yes",J513="Galvanized")),
(AND(G513="Non-lead - Plastic",H513="Don't know",J513="Galvanized")),
(AND(G513="Non-lead - Plastic",H513="",J513="Galvanized")),
(AND(G513="Non-lead",H513="Yes",J513="Galvanized")),
(AND(G513="Non-lead",H513="Don't know",J513="Galvanized")),
(AND(G513="Non-lead",H513="",J513="Galvanized")),
(AND(G513="Non-lead - Other",H513="Yes",J513="Galvanized")),
(AND(G513="Non-Lead - Other",H513="Don't know",J513="Galvanized")),
(AND(G513="Galvanized",H513="Yes",J513="Galvanized")),
(AND(G513="Galvanized",H513="Don't know",J513="Galvanized")),
(AND(G513="Galvanized",H513="",J513="Galvanized")),
(AND(G513="Non-Lead - Other",H513="",J513="Galvanized")))),"Galvanized Requiring Replacement",
IF((OR((AND(G513="Non-lead - Copper",J513="Non-lead - Copper")),
(AND(G513="Non-lead - Copper",J513="Non-lead - Plastic")),
(AND(G513="Non-lead - Copper",J513="Non-lead - Other")),
(AND(G513="Non-lead - Copper",J513="Non-lead")),
(AND(G513="Non-lead - Plastic",J513="Non-lead - Copper")),
(AND(G513="Non-lead - Plastic",J513="Non-lead - Plastic")),
(AND(G513="Non-lead - Plastic",J513="Non-lead - Other")),
(AND(G513="Non-lead - Plastic",J513="Non-lead")),
(AND(G513="Non-lead",J513="Non-lead - Copper")),
(AND(G513="Non-lead",J513="Non-lead - Plastic")),
(AND(G513="Non-lead",J513="Non-lead - Other")),
(AND(G513="Non-lead",J513="Non-lead")),
(AND(G513="Non-lead - Other",J513="Non-lead - Copper")),
(AND(G513="Non-Lead - Other",J513="Non-lead - Plastic")),
(AND(G513="Non-Lead - Other",J513="Non-lead")),
(AND(G513="Non-Lead - Other",J513="Non-lead - Other")))),"Non-Lead",
IF((OR((AND(G513="Galvanized",J513="Non-lead")),
(AND(G513="Galvanized",J513="Non-lead - Copper")),
(AND(G513="Galvanized",J513="Non-lead - Plastic")),
(AND(G513="Galvanized",J513="Non-lead")),
(AND(G513="Galvanized",J513="Non-lead - Other")))),"Non-Lead",
IF((OR((AND(G513="Non-lead - Copper",H513="No",J513="Galvanized")),
(AND(G513="Non-lead - Plastic",H513="No",J513="Galvanized")),
(AND(G513="Non-lead",H513="No",J513="Galvanized")),
(AND(G513="Galvanized",H513="No",J513="Galvanized")),
(AND(G513="Non-lead - Other",H513="No",J513="Galvanized")))),"Non-lead",
IF((OR((AND(G513="Unknown - Likely Lead",J513="Unknown - Likely Lead")),
(AND(G513="Unknown - Likely Lead",J513="Unknown - Unlikely Lead")),
(AND(G513="Unknown - Likely Lead",J513="Unknown - Material Unknown")),
(AND(G513="Unknown - Unlikely Lead",J513="Unknown - Likely Lead")),
(AND(G513="Unknown - Unlikely Lead",J513="Unknown - Unlikely Lead")),
(AND(G513="Unknown - Unlikely Lead",J513="Unknown - Material Unknown")),
(AND(G513="Unknown - Material Unknown",J513="Unknown - Likely Lead")),
(AND(G513="Unknown - Material Unknown",J513="Unknown - Unlikely Lead")),
(AND(G513="Unknown - Material Unknown",J513="Unknown - Material Unknown")))),"Unknown",
IF((OR((AND(G513="Unknown - Likely Lead",J513="Non-lead - Copper")),
(AND(G513="Unknown - Likely Lead",J513="Non-lead - Plastic")),
(AND(G513="Unknown - Likely Lead",J513="Non-lead")),
(AND(G513="Unknown - Likely Lead",J513="Non-lead - Other")),
(AND(G513="Unknown - Unlikely Lead",J513="Non-lead - Copper")),
(AND(G513="Unknown - Unlikely Lead",J513="Non-lead - Plastic")),
(AND(G513="Unknown - Unlikely Lead",J513="Non-lead")),
(AND(G513="Unknown - Unlikely Lead",J513="Non-lead - Other")),
(AND(G513="Unknown - Material Unknown",J513="Non-lead - Copper")),
(AND(G513="Unknown - Material Unknown",J513="Non-lead - Plastic")),
(AND(G513="Unknown - Material Unknown",J513="Non-lead")),
(AND(G513="Unknown - Material Unknown",J513="Non-lead - Other")))),"Unknown",
IF((OR((AND(G513="Non-lead - Copper",J513="Unknown - Likely Lead")),
(AND(G513="Non-lead - Copper",J513="Unknown - Unlikely Lead")),
(AND(G513="Non-lead - Copper",J513="Unknown - Material Unknown")),
(AND(G513="Non-lead - Plastic",J513="Unknown - Likely Lead")),
(AND(G513="Non-lead - Plastic",J513="Unknown - Unlikely Lead")),
(AND(G513="Non-lead - Plastic",J513="Unknown - Material Unknown")),
(AND(G513="Non-lead",J513="Unknown - Likely Lead")),
(AND(G513="Non-lead",J513="Unknown - Unlikely Lead")),
(AND(G513="Non-lead",J513="Unknown - Material Unknown")),
(AND(G513="Non-lead - Other",J513="Unknown - Likely Lead")),
(AND(G513="Non-Lead - Other",J513="Unknown - Unlikely Lead")),
(AND(G513="Non-Lead - Other",J513="Unknown - Material Unknown")))),"Unknown",
IF((OR((AND(G513="Galvanized",J513="Unknown - Likely Lead")),
(AND(G513="Galvanized",J513="Unknown - Unlikely Lead")),
(AND(G513="Galvanized",J513="Unknown - Material Unknown")))),"Unknown",
IF((OR((AND(G513="Galvanized",J513="")))),"Galvanized Requiring Replacement",
IF((OR((AND(G513="Non-lead - Copper",J513="")),
(AND(G513="Non-lead - Plastic",J513="")),
(AND(G513="Non-lead",J513="")),
(AND(G513="Non-lead - Other",J513="")))),"Non-lead",
IF((OR((AND(G513="Unknown - Likely Lead",J513="")),
(AND(G513="Unknown - Unlikely Lead",J513="")),
(AND(G513="Unknown - Material Unknown",J513="")))),"Unknown",
""))))))))))))))))</f>
        <v>Non-Lead</v>
      </c>
      <c r="N513" s="44" t="s">
        <v>39</v>
      </c>
    </row>
    <row r="514" spans="1:14" ht="30" x14ac:dyDescent="0.25">
      <c r="A514" s="34" t="s">
        <v>1349</v>
      </c>
      <c r="B514" s="35" t="s">
        <v>335</v>
      </c>
      <c r="C514" s="36" t="s">
        <v>229</v>
      </c>
      <c r="D514" s="36" t="s">
        <v>32</v>
      </c>
      <c r="E514" s="36" t="s">
        <v>33</v>
      </c>
      <c r="F514" s="37" t="s">
        <v>1350</v>
      </c>
      <c r="G514" s="38" t="s">
        <v>35</v>
      </c>
      <c r="H514" s="39" t="s">
        <v>36</v>
      </c>
      <c r="I514" s="40" t="s">
        <v>37</v>
      </c>
      <c r="J514" s="42" t="s">
        <v>47</v>
      </c>
      <c r="K514" s="39" t="s">
        <v>37</v>
      </c>
      <c r="L514" s="35"/>
      <c r="M514" s="43" t="str">
        <f>IF((OR(G514="Lead")),"Lead",
IF((OR(J514="Lead")),"Lead",
IF((OR(G514="Lead-lined galvanized")),"Lead",
IF((OR(J514="Lead-lined galvanized")),"Lead",
IF((OR((AND(G514="Unknown - Likely Lead",J514="Galvanized")),
(AND(G514="Unknown - Unlikely Lead",J514="Galvanized")),
(AND(G514="Unknown - Material Unknown",J514="Galvanized")))),"Galvanized Requiring Replacement",
IF((OR((AND(G514="Non-lead - Copper",H514="Yes",J514="Galvanized")),
(AND(G514="Non-lead - Copper",H514="Don't know",J514="Galvanized")),
(AND(G514="Non-lead - Copper",H514="",J514="Galvanized")),
(AND(G514="Non-lead - Plastic",H514="Yes",J514="Galvanized")),
(AND(G514="Non-lead - Plastic",H514="Don't know",J514="Galvanized")),
(AND(G514="Non-lead - Plastic",H514="",J514="Galvanized")),
(AND(G514="Non-lead",H514="Yes",J514="Galvanized")),
(AND(G514="Non-lead",H514="Don't know",J514="Galvanized")),
(AND(G514="Non-lead",H514="",J514="Galvanized")),
(AND(G514="Non-lead - Other",H514="Yes",J514="Galvanized")),
(AND(G514="Non-Lead - Other",H514="Don't know",J514="Galvanized")),
(AND(G514="Galvanized",H514="Yes",J514="Galvanized")),
(AND(G514="Galvanized",H514="Don't know",J514="Galvanized")),
(AND(G514="Galvanized",H514="",J514="Galvanized")),
(AND(G514="Non-Lead - Other",H514="",J514="Galvanized")))),"Galvanized Requiring Replacement",
IF((OR((AND(G514="Non-lead - Copper",J514="Non-lead - Copper")),
(AND(G514="Non-lead - Copper",J514="Non-lead - Plastic")),
(AND(G514="Non-lead - Copper",J514="Non-lead - Other")),
(AND(G514="Non-lead - Copper",J514="Non-lead")),
(AND(G514="Non-lead - Plastic",J514="Non-lead - Copper")),
(AND(G514="Non-lead - Plastic",J514="Non-lead - Plastic")),
(AND(G514="Non-lead - Plastic",J514="Non-lead - Other")),
(AND(G514="Non-lead - Plastic",J514="Non-lead")),
(AND(G514="Non-lead",J514="Non-lead - Copper")),
(AND(G514="Non-lead",J514="Non-lead - Plastic")),
(AND(G514="Non-lead",J514="Non-lead - Other")),
(AND(G514="Non-lead",J514="Non-lead")),
(AND(G514="Non-lead - Other",J514="Non-lead - Copper")),
(AND(G514="Non-Lead - Other",J514="Non-lead - Plastic")),
(AND(G514="Non-Lead - Other",J514="Non-lead")),
(AND(G514="Non-Lead - Other",J514="Non-lead - Other")))),"Non-Lead",
IF((OR((AND(G514="Galvanized",J514="Non-lead")),
(AND(G514="Galvanized",J514="Non-lead - Copper")),
(AND(G514="Galvanized",J514="Non-lead - Plastic")),
(AND(G514="Galvanized",J514="Non-lead")),
(AND(G514="Galvanized",J514="Non-lead - Other")))),"Non-Lead",
IF((OR((AND(G514="Non-lead - Copper",H514="No",J514="Galvanized")),
(AND(G514="Non-lead - Plastic",H514="No",J514="Galvanized")),
(AND(G514="Non-lead",H514="No",J514="Galvanized")),
(AND(G514="Galvanized",H514="No",J514="Galvanized")),
(AND(G514="Non-lead - Other",H514="No",J514="Galvanized")))),"Non-lead",
IF((OR((AND(G514="Unknown - Likely Lead",J514="Unknown - Likely Lead")),
(AND(G514="Unknown - Likely Lead",J514="Unknown - Unlikely Lead")),
(AND(G514="Unknown - Likely Lead",J514="Unknown - Material Unknown")),
(AND(G514="Unknown - Unlikely Lead",J514="Unknown - Likely Lead")),
(AND(G514="Unknown - Unlikely Lead",J514="Unknown - Unlikely Lead")),
(AND(G514="Unknown - Unlikely Lead",J514="Unknown - Material Unknown")),
(AND(G514="Unknown - Material Unknown",J514="Unknown - Likely Lead")),
(AND(G514="Unknown - Material Unknown",J514="Unknown - Unlikely Lead")),
(AND(G514="Unknown - Material Unknown",J514="Unknown - Material Unknown")))),"Unknown",
IF((OR((AND(G514="Unknown - Likely Lead",J514="Non-lead - Copper")),
(AND(G514="Unknown - Likely Lead",J514="Non-lead - Plastic")),
(AND(G514="Unknown - Likely Lead",J514="Non-lead")),
(AND(G514="Unknown - Likely Lead",J514="Non-lead - Other")),
(AND(G514="Unknown - Unlikely Lead",J514="Non-lead - Copper")),
(AND(G514="Unknown - Unlikely Lead",J514="Non-lead - Plastic")),
(AND(G514="Unknown - Unlikely Lead",J514="Non-lead")),
(AND(G514="Unknown - Unlikely Lead",J514="Non-lead - Other")),
(AND(G514="Unknown - Material Unknown",J514="Non-lead - Copper")),
(AND(G514="Unknown - Material Unknown",J514="Non-lead - Plastic")),
(AND(G514="Unknown - Material Unknown",J514="Non-lead")),
(AND(G514="Unknown - Material Unknown",J514="Non-lead - Other")))),"Unknown",
IF((OR((AND(G514="Non-lead - Copper",J514="Unknown - Likely Lead")),
(AND(G514="Non-lead - Copper",J514="Unknown - Unlikely Lead")),
(AND(G514="Non-lead - Copper",J514="Unknown - Material Unknown")),
(AND(G514="Non-lead - Plastic",J514="Unknown - Likely Lead")),
(AND(G514="Non-lead - Plastic",J514="Unknown - Unlikely Lead")),
(AND(G514="Non-lead - Plastic",J514="Unknown - Material Unknown")),
(AND(G514="Non-lead",J514="Unknown - Likely Lead")),
(AND(G514="Non-lead",J514="Unknown - Unlikely Lead")),
(AND(G514="Non-lead",J514="Unknown - Material Unknown")),
(AND(G514="Non-lead - Other",J514="Unknown - Likely Lead")),
(AND(G514="Non-Lead - Other",J514="Unknown - Unlikely Lead")),
(AND(G514="Non-Lead - Other",J514="Unknown - Material Unknown")))),"Unknown",
IF((OR((AND(G514="Galvanized",J514="Unknown - Likely Lead")),
(AND(G514="Galvanized",J514="Unknown - Unlikely Lead")),
(AND(G514="Galvanized",J514="Unknown - Material Unknown")))),"Unknown",
IF((OR((AND(G514="Galvanized",J514="")))),"Galvanized Requiring Replacement",
IF((OR((AND(G514="Non-lead - Copper",J514="")),
(AND(G514="Non-lead - Plastic",J514="")),
(AND(G514="Non-lead",J514="")),
(AND(G514="Non-lead - Other",J514="")))),"Non-lead",
IF((OR((AND(G514="Unknown - Likely Lead",J514="")),
(AND(G514="Unknown - Unlikely Lead",J514="")),
(AND(G514="Unknown - Material Unknown",J514="")))),"Unknown",
""))))))))))))))))</f>
        <v>Non-Lead</v>
      </c>
      <c r="N514" s="44" t="s">
        <v>39</v>
      </c>
    </row>
    <row r="515" spans="1:14" ht="30" x14ac:dyDescent="0.25">
      <c r="A515" s="34" t="s">
        <v>1351</v>
      </c>
      <c r="B515" s="35" t="s">
        <v>935</v>
      </c>
      <c r="C515" s="36" t="s">
        <v>229</v>
      </c>
      <c r="D515" s="36" t="s">
        <v>32</v>
      </c>
      <c r="E515" s="36" t="s">
        <v>33</v>
      </c>
      <c r="F515" s="37" t="s">
        <v>52</v>
      </c>
      <c r="G515" s="38" t="s">
        <v>35</v>
      </c>
      <c r="H515" s="39" t="s">
        <v>36</v>
      </c>
      <c r="I515" s="40" t="s">
        <v>37</v>
      </c>
      <c r="J515" s="42" t="s">
        <v>47</v>
      </c>
      <c r="K515" s="39" t="s">
        <v>37</v>
      </c>
      <c r="L515" s="35"/>
      <c r="M515" s="43" t="str">
        <f>IF((OR(G515="Lead")),"Lead",
IF((OR(J515="Lead")),"Lead",
IF((OR(G515="Lead-lined galvanized")),"Lead",
IF((OR(J515="Lead-lined galvanized")),"Lead",
IF((OR((AND(G515="Unknown - Likely Lead",J515="Galvanized")),
(AND(G515="Unknown - Unlikely Lead",J515="Galvanized")),
(AND(G515="Unknown - Material Unknown",J515="Galvanized")))),"Galvanized Requiring Replacement",
IF((OR((AND(G515="Non-lead - Copper",H515="Yes",J515="Galvanized")),
(AND(G515="Non-lead - Copper",H515="Don't know",J515="Galvanized")),
(AND(G515="Non-lead - Copper",H515="",J515="Galvanized")),
(AND(G515="Non-lead - Plastic",H515="Yes",J515="Galvanized")),
(AND(G515="Non-lead - Plastic",H515="Don't know",J515="Galvanized")),
(AND(G515="Non-lead - Plastic",H515="",J515="Galvanized")),
(AND(G515="Non-lead",H515="Yes",J515="Galvanized")),
(AND(G515="Non-lead",H515="Don't know",J515="Galvanized")),
(AND(G515="Non-lead",H515="",J515="Galvanized")),
(AND(G515="Non-lead - Other",H515="Yes",J515="Galvanized")),
(AND(G515="Non-Lead - Other",H515="Don't know",J515="Galvanized")),
(AND(G515="Galvanized",H515="Yes",J515="Galvanized")),
(AND(G515="Galvanized",H515="Don't know",J515="Galvanized")),
(AND(G515="Galvanized",H515="",J515="Galvanized")),
(AND(G515="Non-Lead - Other",H515="",J515="Galvanized")))),"Galvanized Requiring Replacement",
IF((OR((AND(G515="Non-lead - Copper",J515="Non-lead - Copper")),
(AND(G515="Non-lead - Copper",J515="Non-lead - Plastic")),
(AND(G515="Non-lead - Copper",J515="Non-lead - Other")),
(AND(G515="Non-lead - Copper",J515="Non-lead")),
(AND(G515="Non-lead - Plastic",J515="Non-lead - Copper")),
(AND(G515="Non-lead - Plastic",J515="Non-lead - Plastic")),
(AND(G515="Non-lead - Plastic",J515="Non-lead - Other")),
(AND(G515="Non-lead - Plastic",J515="Non-lead")),
(AND(G515="Non-lead",J515="Non-lead - Copper")),
(AND(G515="Non-lead",J515="Non-lead - Plastic")),
(AND(G515="Non-lead",J515="Non-lead - Other")),
(AND(G515="Non-lead",J515="Non-lead")),
(AND(G515="Non-lead - Other",J515="Non-lead - Copper")),
(AND(G515="Non-Lead - Other",J515="Non-lead - Plastic")),
(AND(G515="Non-Lead - Other",J515="Non-lead")),
(AND(G515="Non-Lead - Other",J515="Non-lead - Other")))),"Non-Lead",
IF((OR((AND(G515="Galvanized",J515="Non-lead")),
(AND(G515="Galvanized",J515="Non-lead - Copper")),
(AND(G515="Galvanized",J515="Non-lead - Plastic")),
(AND(G515="Galvanized",J515="Non-lead")),
(AND(G515="Galvanized",J515="Non-lead - Other")))),"Non-Lead",
IF((OR((AND(G515="Non-lead - Copper",H515="No",J515="Galvanized")),
(AND(G515="Non-lead - Plastic",H515="No",J515="Galvanized")),
(AND(G515="Non-lead",H515="No",J515="Galvanized")),
(AND(G515="Galvanized",H515="No",J515="Galvanized")),
(AND(G515="Non-lead - Other",H515="No",J515="Galvanized")))),"Non-lead",
IF((OR((AND(G515="Unknown - Likely Lead",J515="Unknown - Likely Lead")),
(AND(G515="Unknown - Likely Lead",J515="Unknown - Unlikely Lead")),
(AND(G515="Unknown - Likely Lead",J515="Unknown - Material Unknown")),
(AND(G515="Unknown - Unlikely Lead",J515="Unknown - Likely Lead")),
(AND(G515="Unknown - Unlikely Lead",J515="Unknown - Unlikely Lead")),
(AND(G515="Unknown - Unlikely Lead",J515="Unknown - Material Unknown")),
(AND(G515="Unknown - Material Unknown",J515="Unknown - Likely Lead")),
(AND(G515="Unknown - Material Unknown",J515="Unknown - Unlikely Lead")),
(AND(G515="Unknown - Material Unknown",J515="Unknown - Material Unknown")))),"Unknown",
IF((OR((AND(G515="Unknown - Likely Lead",J515="Non-lead - Copper")),
(AND(G515="Unknown - Likely Lead",J515="Non-lead - Plastic")),
(AND(G515="Unknown - Likely Lead",J515="Non-lead")),
(AND(G515="Unknown - Likely Lead",J515="Non-lead - Other")),
(AND(G515="Unknown - Unlikely Lead",J515="Non-lead - Copper")),
(AND(G515="Unknown - Unlikely Lead",J515="Non-lead - Plastic")),
(AND(G515="Unknown - Unlikely Lead",J515="Non-lead")),
(AND(G515="Unknown - Unlikely Lead",J515="Non-lead - Other")),
(AND(G515="Unknown - Material Unknown",J515="Non-lead - Copper")),
(AND(G515="Unknown - Material Unknown",J515="Non-lead - Plastic")),
(AND(G515="Unknown - Material Unknown",J515="Non-lead")),
(AND(G515="Unknown - Material Unknown",J515="Non-lead - Other")))),"Unknown",
IF((OR((AND(G515="Non-lead - Copper",J515="Unknown - Likely Lead")),
(AND(G515="Non-lead - Copper",J515="Unknown - Unlikely Lead")),
(AND(G515="Non-lead - Copper",J515="Unknown - Material Unknown")),
(AND(G515="Non-lead - Plastic",J515="Unknown - Likely Lead")),
(AND(G515="Non-lead - Plastic",J515="Unknown - Unlikely Lead")),
(AND(G515="Non-lead - Plastic",J515="Unknown - Material Unknown")),
(AND(G515="Non-lead",J515="Unknown - Likely Lead")),
(AND(G515="Non-lead",J515="Unknown - Unlikely Lead")),
(AND(G515="Non-lead",J515="Unknown - Material Unknown")),
(AND(G515="Non-lead - Other",J515="Unknown - Likely Lead")),
(AND(G515="Non-Lead - Other",J515="Unknown - Unlikely Lead")),
(AND(G515="Non-Lead - Other",J515="Unknown - Material Unknown")))),"Unknown",
IF((OR((AND(G515="Galvanized",J515="Unknown - Likely Lead")),
(AND(G515="Galvanized",J515="Unknown - Unlikely Lead")),
(AND(G515="Galvanized",J515="Unknown - Material Unknown")))),"Unknown",
IF((OR((AND(G515="Galvanized",J515="")))),"Galvanized Requiring Replacement",
IF((OR((AND(G515="Non-lead - Copper",J515="")),
(AND(G515="Non-lead - Plastic",J515="")),
(AND(G515="Non-lead",J515="")),
(AND(G515="Non-lead - Other",J515="")))),"Non-lead",
IF((OR((AND(G515="Unknown - Likely Lead",J515="")),
(AND(G515="Unknown - Unlikely Lead",J515="")),
(AND(G515="Unknown - Material Unknown",J515="")))),"Unknown",
""))))))))))))))))</f>
        <v>Non-Lead</v>
      </c>
      <c r="N515" s="44" t="s">
        <v>39</v>
      </c>
    </row>
    <row r="516" spans="1:14" ht="30" x14ac:dyDescent="0.25">
      <c r="A516" s="34" t="s">
        <v>1352</v>
      </c>
      <c r="B516" s="35" t="s">
        <v>512</v>
      </c>
      <c r="C516" s="36" t="s">
        <v>229</v>
      </c>
      <c r="D516" s="36" t="s">
        <v>32</v>
      </c>
      <c r="E516" s="36" t="s">
        <v>33</v>
      </c>
      <c r="F516" s="37" t="s">
        <v>1353</v>
      </c>
      <c r="G516" s="38" t="s">
        <v>35</v>
      </c>
      <c r="H516" s="39" t="s">
        <v>36</v>
      </c>
      <c r="I516" s="40" t="s">
        <v>37</v>
      </c>
      <c r="J516" s="42" t="s">
        <v>47</v>
      </c>
      <c r="K516" s="39" t="s">
        <v>37</v>
      </c>
      <c r="L516" s="35"/>
      <c r="M516" s="43" t="str">
        <f>IF((OR(G516="Lead")),"Lead",
IF((OR(J516="Lead")),"Lead",
IF((OR(G516="Lead-lined galvanized")),"Lead",
IF((OR(J516="Lead-lined galvanized")),"Lead",
IF((OR((AND(G516="Unknown - Likely Lead",J516="Galvanized")),
(AND(G516="Unknown - Unlikely Lead",J516="Galvanized")),
(AND(G516="Unknown - Material Unknown",J516="Galvanized")))),"Galvanized Requiring Replacement",
IF((OR((AND(G516="Non-lead - Copper",H516="Yes",J516="Galvanized")),
(AND(G516="Non-lead - Copper",H516="Don't know",J516="Galvanized")),
(AND(G516="Non-lead - Copper",H516="",J516="Galvanized")),
(AND(G516="Non-lead - Plastic",H516="Yes",J516="Galvanized")),
(AND(G516="Non-lead - Plastic",H516="Don't know",J516="Galvanized")),
(AND(G516="Non-lead - Plastic",H516="",J516="Galvanized")),
(AND(G516="Non-lead",H516="Yes",J516="Galvanized")),
(AND(G516="Non-lead",H516="Don't know",J516="Galvanized")),
(AND(G516="Non-lead",H516="",J516="Galvanized")),
(AND(G516="Non-lead - Other",H516="Yes",J516="Galvanized")),
(AND(G516="Non-Lead - Other",H516="Don't know",J516="Galvanized")),
(AND(G516="Galvanized",H516="Yes",J516="Galvanized")),
(AND(G516="Galvanized",H516="Don't know",J516="Galvanized")),
(AND(G516="Galvanized",H516="",J516="Galvanized")),
(AND(G516="Non-Lead - Other",H516="",J516="Galvanized")))),"Galvanized Requiring Replacement",
IF((OR((AND(G516="Non-lead - Copper",J516="Non-lead - Copper")),
(AND(G516="Non-lead - Copper",J516="Non-lead - Plastic")),
(AND(G516="Non-lead - Copper",J516="Non-lead - Other")),
(AND(G516="Non-lead - Copper",J516="Non-lead")),
(AND(G516="Non-lead - Plastic",J516="Non-lead - Copper")),
(AND(G516="Non-lead - Plastic",J516="Non-lead - Plastic")),
(AND(G516="Non-lead - Plastic",J516="Non-lead - Other")),
(AND(G516="Non-lead - Plastic",J516="Non-lead")),
(AND(G516="Non-lead",J516="Non-lead - Copper")),
(AND(G516="Non-lead",J516="Non-lead - Plastic")),
(AND(G516="Non-lead",J516="Non-lead - Other")),
(AND(G516="Non-lead",J516="Non-lead")),
(AND(G516="Non-lead - Other",J516="Non-lead - Copper")),
(AND(G516="Non-Lead - Other",J516="Non-lead - Plastic")),
(AND(G516="Non-Lead - Other",J516="Non-lead")),
(AND(G516="Non-Lead - Other",J516="Non-lead - Other")))),"Non-Lead",
IF((OR((AND(G516="Galvanized",J516="Non-lead")),
(AND(G516="Galvanized",J516="Non-lead - Copper")),
(AND(G516="Galvanized",J516="Non-lead - Plastic")),
(AND(G516="Galvanized",J516="Non-lead")),
(AND(G516="Galvanized",J516="Non-lead - Other")))),"Non-Lead",
IF((OR((AND(G516="Non-lead - Copper",H516="No",J516="Galvanized")),
(AND(G516="Non-lead - Plastic",H516="No",J516="Galvanized")),
(AND(G516="Non-lead",H516="No",J516="Galvanized")),
(AND(G516="Galvanized",H516="No",J516="Galvanized")),
(AND(G516="Non-lead - Other",H516="No",J516="Galvanized")))),"Non-lead",
IF((OR((AND(G516="Unknown - Likely Lead",J516="Unknown - Likely Lead")),
(AND(G516="Unknown - Likely Lead",J516="Unknown - Unlikely Lead")),
(AND(G516="Unknown - Likely Lead",J516="Unknown - Material Unknown")),
(AND(G516="Unknown - Unlikely Lead",J516="Unknown - Likely Lead")),
(AND(G516="Unknown - Unlikely Lead",J516="Unknown - Unlikely Lead")),
(AND(G516="Unknown - Unlikely Lead",J516="Unknown - Material Unknown")),
(AND(G516="Unknown - Material Unknown",J516="Unknown - Likely Lead")),
(AND(G516="Unknown - Material Unknown",J516="Unknown - Unlikely Lead")),
(AND(G516="Unknown - Material Unknown",J516="Unknown - Material Unknown")))),"Unknown",
IF((OR((AND(G516="Unknown - Likely Lead",J516="Non-lead - Copper")),
(AND(G516="Unknown - Likely Lead",J516="Non-lead - Plastic")),
(AND(G516="Unknown - Likely Lead",J516="Non-lead")),
(AND(G516="Unknown - Likely Lead",J516="Non-lead - Other")),
(AND(G516="Unknown - Unlikely Lead",J516="Non-lead - Copper")),
(AND(G516="Unknown - Unlikely Lead",J516="Non-lead - Plastic")),
(AND(G516="Unknown - Unlikely Lead",J516="Non-lead")),
(AND(G516="Unknown - Unlikely Lead",J516="Non-lead - Other")),
(AND(G516="Unknown - Material Unknown",J516="Non-lead - Copper")),
(AND(G516="Unknown - Material Unknown",J516="Non-lead - Plastic")),
(AND(G516="Unknown - Material Unknown",J516="Non-lead")),
(AND(G516="Unknown - Material Unknown",J516="Non-lead - Other")))),"Unknown",
IF((OR((AND(G516="Non-lead - Copper",J516="Unknown - Likely Lead")),
(AND(G516="Non-lead - Copper",J516="Unknown - Unlikely Lead")),
(AND(G516="Non-lead - Copper",J516="Unknown - Material Unknown")),
(AND(G516="Non-lead - Plastic",J516="Unknown - Likely Lead")),
(AND(G516="Non-lead - Plastic",J516="Unknown - Unlikely Lead")),
(AND(G516="Non-lead - Plastic",J516="Unknown - Material Unknown")),
(AND(G516="Non-lead",J516="Unknown - Likely Lead")),
(AND(G516="Non-lead",J516="Unknown - Unlikely Lead")),
(AND(G516="Non-lead",J516="Unknown - Material Unknown")),
(AND(G516="Non-lead - Other",J516="Unknown - Likely Lead")),
(AND(G516="Non-Lead - Other",J516="Unknown - Unlikely Lead")),
(AND(G516="Non-Lead - Other",J516="Unknown - Material Unknown")))),"Unknown",
IF((OR((AND(G516="Galvanized",J516="Unknown - Likely Lead")),
(AND(G516="Galvanized",J516="Unknown - Unlikely Lead")),
(AND(G516="Galvanized",J516="Unknown - Material Unknown")))),"Unknown",
IF((OR((AND(G516="Galvanized",J516="")))),"Galvanized Requiring Replacement",
IF((OR((AND(G516="Non-lead - Copper",J516="")),
(AND(G516="Non-lead - Plastic",J516="")),
(AND(G516="Non-lead",J516="")),
(AND(G516="Non-lead - Other",J516="")))),"Non-lead",
IF((OR((AND(G516="Unknown - Likely Lead",J516="")),
(AND(G516="Unknown - Unlikely Lead",J516="")),
(AND(G516="Unknown - Material Unknown",J516="")))),"Unknown",
""))))))))))))))))</f>
        <v>Non-Lead</v>
      </c>
      <c r="N516" s="44" t="s">
        <v>39</v>
      </c>
    </row>
    <row r="517" spans="1:14" ht="30" x14ac:dyDescent="0.25">
      <c r="A517" s="34" t="s">
        <v>1354</v>
      </c>
      <c r="B517" s="35" t="s">
        <v>88</v>
      </c>
      <c r="C517" s="36" t="s">
        <v>1355</v>
      </c>
      <c r="D517" s="36" t="s">
        <v>32</v>
      </c>
      <c r="E517" s="36" t="s">
        <v>33</v>
      </c>
      <c r="F517" s="37" t="s">
        <v>1356</v>
      </c>
      <c r="G517" s="38" t="s">
        <v>35</v>
      </c>
      <c r="H517" s="39" t="s">
        <v>36</v>
      </c>
      <c r="I517" s="40" t="s">
        <v>37</v>
      </c>
      <c r="J517" s="42" t="s">
        <v>47</v>
      </c>
      <c r="K517" s="39" t="s">
        <v>37</v>
      </c>
      <c r="L517" s="35"/>
      <c r="M517" s="43" t="str">
        <f>IF((OR(G517="Lead")),"Lead",
IF((OR(J517="Lead")),"Lead",
IF((OR(G517="Lead-lined galvanized")),"Lead",
IF((OR(J517="Lead-lined galvanized")),"Lead",
IF((OR((AND(G517="Unknown - Likely Lead",J517="Galvanized")),
(AND(G517="Unknown - Unlikely Lead",J517="Galvanized")),
(AND(G517="Unknown - Material Unknown",J517="Galvanized")))),"Galvanized Requiring Replacement",
IF((OR((AND(G517="Non-lead - Copper",H517="Yes",J517="Galvanized")),
(AND(G517="Non-lead - Copper",H517="Don't know",J517="Galvanized")),
(AND(G517="Non-lead - Copper",H517="",J517="Galvanized")),
(AND(G517="Non-lead - Plastic",H517="Yes",J517="Galvanized")),
(AND(G517="Non-lead - Plastic",H517="Don't know",J517="Galvanized")),
(AND(G517="Non-lead - Plastic",H517="",J517="Galvanized")),
(AND(G517="Non-lead",H517="Yes",J517="Galvanized")),
(AND(G517="Non-lead",H517="Don't know",J517="Galvanized")),
(AND(G517="Non-lead",H517="",J517="Galvanized")),
(AND(G517="Non-lead - Other",H517="Yes",J517="Galvanized")),
(AND(G517="Non-Lead - Other",H517="Don't know",J517="Galvanized")),
(AND(G517="Galvanized",H517="Yes",J517="Galvanized")),
(AND(G517="Galvanized",H517="Don't know",J517="Galvanized")),
(AND(G517="Galvanized",H517="",J517="Galvanized")),
(AND(G517="Non-Lead - Other",H517="",J517="Galvanized")))),"Galvanized Requiring Replacement",
IF((OR((AND(G517="Non-lead - Copper",J517="Non-lead - Copper")),
(AND(G517="Non-lead - Copper",J517="Non-lead - Plastic")),
(AND(G517="Non-lead - Copper",J517="Non-lead - Other")),
(AND(G517="Non-lead - Copper",J517="Non-lead")),
(AND(G517="Non-lead - Plastic",J517="Non-lead - Copper")),
(AND(G517="Non-lead - Plastic",J517="Non-lead - Plastic")),
(AND(G517="Non-lead - Plastic",J517="Non-lead - Other")),
(AND(G517="Non-lead - Plastic",J517="Non-lead")),
(AND(G517="Non-lead",J517="Non-lead - Copper")),
(AND(G517="Non-lead",J517="Non-lead - Plastic")),
(AND(G517="Non-lead",J517="Non-lead - Other")),
(AND(G517="Non-lead",J517="Non-lead")),
(AND(G517="Non-lead - Other",J517="Non-lead - Copper")),
(AND(G517="Non-Lead - Other",J517="Non-lead - Plastic")),
(AND(G517="Non-Lead - Other",J517="Non-lead")),
(AND(G517="Non-Lead - Other",J517="Non-lead - Other")))),"Non-Lead",
IF((OR((AND(G517="Galvanized",J517="Non-lead")),
(AND(G517="Galvanized",J517="Non-lead - Copper")),
(AND(G517="Galvanized",J517="Non-lead - Plastic")),
(AND(G517="Galvanized",J517="Non-lead")),
(AND(G517="Galvanized",J517="Non-lead - Other")))),"Non-Lead",
IF((OR((AND(G517="Non-lead - Copper",H517="No",J517="Galvanized")),
(AND(G517="Non-lead - Plastic",H517="No",J517="Galvanized")),
(AND(G517="Non-lead",H517="No",J517="Galvanized")),
(AND(G517="Galvanized",H517="No",J517="Galvanized")),
(AND(G517="Non-lead - Other",H517="No",J517="Galvanized")))),"Non-lead",
IF((OR((AND(G517="Unknown - Likely Lead",J517="Unknown - Likely Lead")),
(AND(G517="Unknown - Likely Lead",J517="Unknown - Unlikely Lead")),
(AND(G517="Unknown - Likely Lead",J517="Unknown - Material Unknown")),
(AND(G517="Unknown - Unlikely Lead",J517="Unknown - Likely Lead")),
(AND(G517="Unknown - Unlikely Lead",J517="Unknown - Unlikely Lead")),
(AND(G517="Unknown - Unlikely Lead",J517="Unknown - Material Unknown")),
(AND(G517="Unknown - Material Unknown",J517="Unknown - Likely Lead")),
(AND(G517="Unknown - Material Unknown",J517="Unknown - Unlikely Lead")),
(AND(G517="Unknown - Material Unknown",J517="Unknown - Material Unknown")))),"Unknown",
IF((OR((AND(G517="Unknown - Likely Lead",J517="Non-lead - Copper")),
(AND(G517="Unknown - Likely Lead",J517="Non-lead - Plastic")),
(AND(G517="Unknown - Likely Lead",J517="Non-lead")),
(AND(G517="Unknown - Likely Lead",J517="Non-lead - Other")),
(AND(G517="Unknown - Unlikely Lead",J517="Non-lead - Copper")),
(AND(G517="Unknown - Unlikely Lead",J517="Non-lead - Plastic")),
(AND(G517="Unknown - Unlikely Lead",J517="Non-lead")),
(AND(G517="Unknown - Unlikely Lead",J517="Non-lead - Other")),
(AND(G517="Unknown - Material Unknown",J517="Non-lead - Copper")),
(AND(G517="Unknown - Material Unknown",J517="Non-lead - Plastic")),
(AND(G517="Unknown - Material Unknown",J517="Non-lead")),
(AND(G517="Unknown - Material Unknown",J517="Non-lead - Other")))),"Unknown",
IF((OR((AND(G517="Non-lead - Copper",J517="Unknown - Likely Lead")),
(AND(G517="Non-lead - Copper",J517="Unknown - Unlikely Lead")),
(AND(G517="Non-lead - Copper",J517="Unknown - Material Unknown")),
(AND(G517="Non-lead - Plastic",J517="Unknown - Likely Lead")),
(AND(G517="Non-lead - Plastic",J517="Unknown - Unlikely Lead")),
(AND(G517="Non-lead - Plastic",J517="Unknown - Material Unknown")),
(AND(G517="Non-lead",J517="Unknown - Likely Lead")),
(AND(G517="Non-lead",J517="Unknown - Unlikely Lead")),
(AND(G517="Non-lead",J517="Unknown - Material Unknown")),
(AND(G517="Non-lead - Other",J517="Unknown - Likely Lead")),
(AND(G517="Non-Lead - Other",J517="Unknown - Unlikely Lead")),
(AND(G517="Non-Lead - Other",J517="Unknown - Material Unknown")))),"Unknown",
IF((OR((AND(G517="Galvanized",J517="Unknown - Likely Lead")),
(AND(G517="Galvanized",J517="Unknown - Unlikely Lead")),
(AND(G517="Galvanized",J517="Unknown - Material Unknown")))),"Unknown",
IF((OR((AND(G517="Galvanized",J517="")))),"Galvanized Requiring Replacement",
IF((OR((AND(G517="Non-lead - Copper",J517="")),
(AND(G517="Non-lead - Plastic",J517="")),
(AND(G517="Non-lead",J517="")),
(AND(G517="Non-lead - Other",J517="")))),"Non-lead",
IF((OR((AND(G517="Unknown - Likely Lead",J517="")),
(AND(G517="Unknown - Unlikely Lead",J517="")),
(AND(G517="Unknown - Material Unknown",J517="")))),"Unknown",
""))))))))))))))))</f>
        <v>Non-Lead</v>
      </c>
      <c r="N517" s="44" t="s">
        <v>39</v>
      </c>
    </row>
    <row r="518" spans="1:14" ht="30" x14ac:dyDescent="0.25">
      <c r="A518" s="34" t="s">
        <v>1357</v>
      </c>
      <c r="B518" s="35" t="s">
        <v>218</v>
      </c>
      <c r="C518" s="36" t="s">
        <v>1355</v>
      </c>
      <c r="D518" s="36" t="s">
        <v>32</v>
      </c>
      <c r="E518" s="36" t="s">
        <v>33</v>
      </c>
      <c r="F518" s="37" t="s">
        <v>1358</v>
      </c>
      <c r="G518" s="38" t="s">
        <v>35</v>
      </c>
      <c r="H518" s="39" t="s">
        <v>36</v>
      </c>
      <c r="I518" s="40" t="s">
        <v>37</v>
      </c>
      <c r="J518" s="42" t="s">
        <v>47</v>
      </c>
      <c r="K518" s="39" t="s">
        <v>37</v>
      </c>
      <c r="L518" s="35"/>
      <c r="M518" s="43" t="str">
        <f>IF((OR(G518="Lead")),"Lead",
IF((OR(J518="Lead")),"Lead",
IF((OR(G518="Lead-lined galvanized")),"Lead",
IF((OR(J518="Lead-lined galvanized")),"Lead",
IF((OR((AND(G518="Unknown - Likely Lead",J518="Galvanized")),
(AND(G518="Unknown - Unlikely Lead",J518="Galvanized")),
(AND(G518="Unknown - Material Unknown",J518="Galvanized")))),"Galvanized Requiring Replacement",
IF((OR((AND(G518="Non-lead - Copper",H518="Yes",J518="Galvanized")),
(AND(G518="Non-lead - Copper",H518="Don't know",J518="Galvanized")),
(AND(G518="Non-lead - Copper",H518="",J518="Galvanized")),
(AND(G518="Non-lead - Plastic",H518="Yes",J518="Galvanized")),
(AND(G518="Non-lead - Plastic",H518="Don't know",J518="Galvanized")),
(AND(G518="Non-lead - Plastic",H518="",J518="Galvanized")),
(AND(G518="Non-lead",H518="Yes",J518="Galvanized")),
(AND(G518="Non-lead",H518="Don't know",J518="Galvanized")),
(AND(G518="Non-lead",H518="",J518="Galvanized")),
(AND(G518="Non-lead - Other",H518="Yes",J518="Galvanized")),
(AND(G518="Non-Lead - Other",H518="Don't know",J518="Galvanized")),
(AND(G518="Galvanized",H518="Yes",J518="Galvanized")),
(AND(G518="Galvanized",H518="Don't know",J518="Galvanized")),
(AND(G518="Galvanized",H518="",J518="Galvanized")),
(AND(G518="Non-Lead - Other",H518="",J518="Galvanized")))),"Galvanized Requiring Replacement",
IF((OR((AND(G518="Non-lead - Copper",J518="Non-lead - Copper")),
(AND(G518="Non-lead - Copper",J518="Non-lead - Plastic")),
(AND(G518="Non-lead - Copper",J518="Non-lead - Other")),
(AND(G518="Non-lead - Copper",J518="Non-lead")),
(AND(G518="Non-lead - Plastic",J518="Non-lead - Copper")),
(AND(G518="Non-lead - Plastic",J518="Non-lead - Plastic")),
(AND(G518="Non-lead - Plastic",J518="Non-lead - Other")),
(AND(G518="Non-lead - Plastic",J518="Non-lead")),
(AND(G518="Non-lead",J518="Non-lead - Copper")),
(AND(G518="Non-lead",J518="Non-lead - Plastic")),
(AND(G518="Non-lead",J518="Non-lead - Other")),
(AND(G518="Non-lead",J518="Non-lead")),
(AND(G518="Non-lead - Other",J518="Non-lead - Copper")),
(AND(G518="Non-Lead - Other",J518="Non-lead - Plastic")),
(AND(G518="Non-Lead - Other",J518="Non-lead")),
(AND(G518="Non-Lead - Other",J518="Non-lead - Other")))),"Non-Lead",
IF((OR((AND(G518="Galvanized",J518="Non-lead")),
(AND(G518="Galvanized",J518="Non-lead - Copper")),
(AND(G518="Galvanized",J518="Non-lead - Plastic")),
(AND(G518="Galvanized",J518="Non-lead")),
(AND(G518="Galvanized",J518="Non-lead - Other")))),"Non-Lead",
IF((OR((AND(G518="Non-lead - Copper",H518="No",J518="Galvanized")),
(AND(G518="Non-lead - Plastic",H518="No",J518="Galvanized")),
(AND(G518="Non-lead",H518="No",J518="Galvanized")),
(AND(G518="Galvanized",H518="No",J518="Galvanized")),
(AND(G518="Non-lead - Other",H518="No",J518="Galvanized")))),"Non-lead",
IF((OR((AND(G518="Unknown - Likely Lead",J518="Unknown - Likely Lead")),
(AND(G518="Unknown - Likely Lead",J518="Unknown - Unlikely Lead")),
(AND(G518="Unknown - Likely Lead",J518="Unknown - Material Unknown")),
(AND(G518="Unknown - Unlikely Lead",J518="Unknown - Likely Lead")),
(AND(G518="Unknown - Unlikely Lead",J518="Unknown - Unlikely Lead")),
(AND(G518="Unknown - Unlikely Lead",J518="Unknown - Material Unknown")),
(AND(G518="Unknown - Material Unknown",J518="Unknown - Likely Lead")),
(AND(G518="Unknown - Material Unknown",J518="Unknown - Unlikely Lead")),
(AND(G518="Unknown - Material Unknown",J518="Unknown - Material Unknown")))),"Unknown",
IF((OR((AND(G518="Unknown - Likely Lead",J518="Non-lead - Copper")),
(AND(G518="Unknown - Likely Lead",J518="Non-lead - Plastic")),
(AND(G518="Unknown - Likely Lead",J518="Non-lead")),
(AND(G518="Unknown - Likely Lead",J518="Non-lead - Other")),
(AND(G518="Unknown - Unlikely Lead",J518="Non-lead - Copper")),
(AND(G518="Unknown - Unlikely Lead",J518="Non-lead - Plastic")),
(AND(G518="Unknown - Unlikely Lead",J518="Non-lead")),
(AND(G518="Unknown - Unlikely Lead",J518="Non-lead - Other")),
(AND(G518="Unknown - Material Unknown",J518="Non-lead - Copper")),
(AND(G518="Unknown - Material Unknown",J518="Non-lead - Plastic")),
(AND(G518="Unknown - Material Unknown",J518="Non-lead")),
(AND(G518="Unknown - Material Unknown",J518="Non-lead - Other")))),"Unknown",
IF((OR((AND(G518="Non-lead - Copper",J518="Unknown - Likely Lead")),
(AND(G518="Non-lead - Copper",J518="Unknown - Unlikely Lead")),
(AND(G518="Non-lead - Copper",J518="Unknown - Material Unknown")),
(AND(G518="Non-lead - Plastic",J518="Unknown - Likely Lead")),
(AND(G518="Non-lead - Plastic",J518="Unknown - Unlikely Lead")),
(AND(G518="Non-lead - Plastic",J518="Unknown - Material Unknown")),
(AND(G518="Non-lead",J518="Unknown - Likely Lead")),
(AND(G518="Non-lead",J518="Unknown - Unlikely Lead")),
(AND(G518="Non-lead",J518="Unknown - Material Unknown")),
(AND(G518="Non-lead - Other",J518="Unknown - Likely Lead")),
(AND(G518="Non-Lead - Other",J518="Unknown - Unlikely Lead")),
(AND(G518="Non-Lead - Other",J518="Unknown - Material Unknown")))),"Unknown",
IF((OR((AND(G518="Galvanized",J518="Unknown - Likely Lead")),
(AND(G518="Galvanized",J518="Unknown - Unlikely Lead")),
(AND(G518="Galvanized",J518="Unknown - Material Unknown")))),"Unknown",
IF((OR((AND(G518="Galvanized",J518="")))),"Galvanized Requiring Replacement",
IF((OR((AND(G518="Non-lead - Copper",J518="")),
(AND(G518="Non-lead - Plastic",J518="")),
(AND(G518="Non-lead",J518="")),
(AND(G518="Non-lead - Other",J518="")))),"Non-lead",
IF((OR((AND(G518="Unknown - Likely Lead",J518="")),
(AND(G518="Unknown - Unlikely Lead",J518="")),
(AND(G518="Unknown - Material Unknown",J518="")))),"Unknown",
""))))))))))))))))</f>
        <v>Non-Lead</v>
      </c>
      <c r="N518" s="44" t="s">
        <v>39</v>
      </c>
    </row>
    <row r="519" spans="1:14" ht="30" x14ac:dyDescent="0.25">
      <c r="A519" s="34" t="s">
        <v>1359</v>
      </c>
      <c r="B519" s="35" t="s">
        <v>218</v>
      </c>
      <c r="C519" s="36" t="s">
        <v>1355</v>
      </c>
      <c r="D519" s="36" t="s">
        <v>32</v>
      </c>
      <c r="E519" s="36" t="s">
        <v>33</v>
      </c>
      <c r="F519" s="37" t="s">
        <v>1358</v>
      </c>
      <c r="G519" s="38" t="s">
        <v>35</v>
      </c>
      <c r="H519" s="39" t="s">
        <v>36</v>
      </c>
      <c r="I519" s="40" t="s">
        <v>37</v>
      </c>
      <c r="J519" s="42" t="s">
        <v>47</v>
      </c>
      <c r="K519" s="39" t="s">
        <v>37</v>
      </c>
      <c r="L519" s="35"/>
      <c r="M519" s="43" t="str">
        <f>IF((OR(G519="Lead")),"Lead",
IF((OR(J519="Lead")),"Lead",
IF((OR(G519="Lead-lined galvanized")),"Lead",
IF((OR(J519="Lead-lined galvanized")),"Lead",
IF((OR((AND(G519="Unknown - Likely Lead",J519="Galvanized")),
(AND(G519="Unknown - Unlikely Lead",J519="Galvanized")),
(AND(G519="Unknown - Material Unknown",J519="Galvanized")))),"Galvanized Requiring Replacement",
IF((OR((AND(G519="Non-lead - Copper",H519="Yes",J519="Galvanized")),
(AND(G519="Non-lead - Copper",H519="Don't know",J519="Galvanized")),
(AND(G519="Non-lead - Copper",H519="",J519="Galvanized")),
(AND(G519="Non-lead - Plastic",H519="Yes",J519="Galvanized")),
(AND(G519="Non-lead - Plastic",H519="Don't know",J519="Galvanized")),
(AND(G519="Non-lead - Plastic",H519="",J519="Galvanized")),
(AND(G519="Non-lead",H519="Yes",J519="Galvanized")),
(AND(G519="Non-lead",H519="Don't know",J519="Galvanized")),
(AND(G519="Non-lead",H519="",J519="Galvanized")),
(AND(G519="Non-lead - Other",H519="Yes",J519="Galvanized")),
(AND(G519="Non-Lead - Other",H519="Don't know",J519="Galvanized")),
(AND(G519="Galvanized",H519="Yes",J519="Galvanized")),
(AND(G519="Galvanized",H519="Don't know",J519="Galvanized")),
(AND(G519="Galvanized",H519="",J519="Galvanized")),
(AND(G519="Non-Lead - Other",H519="",J519="Galvanized")))),"Galvanized Requiring Replacement",
IF((OR((AND(G519="Non-lead - Copper",J519="Non-lead - Copper")),
(AND(G519="Non-lead - Copper",J519="Non-lead - Plastic")),
(AND(G519="Non-lead - Copper",J519="Non-lead - Other")),
(AND(G519="Non-lead - Copper",J519="Non-lead")),
(AND(G519="Non-lead - Plastic",J519="Non-lead - Copper")),
(AND(G519="Non-lead - Plastic",J519="Non-lead - Plastic")),
(AND(G519="Non-lead - Plastic",J519="Non-lead - Other")),
(AND(G519="Non-lead - Plastic",J519="Non-lead")),
(AND(G519="Non-lead",J519="Non-lead - Copper")),
(AND(G519="Non-lead",J519="Non-lead - Plastic")),
(AND(G519="Non-lead",J519="Non-lead - Other")),
(AND(G519="Non-lead",J519="Non-lead")),
(AND(G519="Non-lead - Other",J519="Non-lead - Copper")),
(AND(G519="Non-Lead - Other",J519="Non-lead - Plastic")),
(AND(G519="Non-Lead - Other",J519="Non-lead")),
(AND(G519="Non-Lead - Other",J519="Non-lead - Other")))),"Non-Lead",
IF((OR((AND(G519="Galvanized",J519="Non-lead")),
(AND(G519="Galvanized",J519="Non-lead - Copper")),
(AND(G519="Galvanized",J519="Non-lead - Plastic")),
(AND(G519="Galvanized",J519="Non-lead")),
(AND(G519="Galvanized",J519="Non-lead - Other")))),"Non-Lead",
IF((OR((AND(G519="Non-lead - Copper",H519="No",J519="Galvanized")),
(AND(G519="Non-lead - Plastic",H519="No",J519="Galvanized")),
(AND(G519="Non-lead",H519="No",J519="Galvanized")),
(AND(G519="Galvanized",H519="No",J519="Galvanized")),
(AND(G519="Non-lead - Other",H519="No",J519="Galvanized")))),"Non-lead",
IF((OR((AND(G519="Unknown - Likely Lead",J519="Unknown - Likely Lead")),
(AND(G519="Unknown - Likely Lead",J519="Unknown - Unlikely Lead")),
(AND(G519="Unknown - Likely Lead",J519="Unknown - Material Unknown")),
(AND(G519="Unknown - Unlikely Lead",J519="Unknown - Likely Lead")),
(AND(G519="Unknown - Unlikely Lead",J519="Unknown - Unlikely Lead")),
(AND(G519="Unknown - Unlikely Lead",J519="Unknown - Material Unknown")),
(AND(G519="Unknown - Material Unknown",J519="Unknown - Likely Lead")),
(AND(G519="Unknown - Material Unknown",J519="Unknown - Unlikely Lead")),
(AND(G519="Unknown - Material Unknown",J519="Unknown - Material Unknown")))),"Unknown",
IF((OR((AND(G519="Unknown - Likely Lead",J519="Non-lead - Copper")),
(AND(G519="Unknown - Likely Lead",J519="Non-lead - Plastic")),
(AND(G519="Unknown - Likely Lead",J519="Non-lead")),
(AND(G519="Unknown - Likely Lead",J519="Non-lead - Other")),
(AND(G519="Unknown - Unlikely Lead",J519="Non-lead - Copper")),
(AND(G519="Unknown - Unlikely Lead",J519="Non-lead - Plastic")),
(AND(G519="Unknown - Unlikely Lead",J519="Non-lead")),
(AND(G519="Unknown - Unlikely Lead",J519="Non-lead - Other")),
(AND(G519="Unknown - Material Unknown",J519="Non-lead - Copper")),
(AND(G519="Unknown - Material Unknown",J519="Non-lead - Plastic")),
(AND(G519="Unknown - Material Unknown",J519="Non-lead")),
(AND(G519="Unknown - Material Unknown",J519="Non-lead - Other")))),"Unknown",
IF((OR((AND(G519="Non-lead - Copper",J519="Unknown - Likely Lead")),
(AND(G519="Non-lead - Copper",J519="Unknown - Unlikely Lead")),
(AND(G519="Non-lead - Copper",J519="Unknown - Material Unknown")),
(AND(G519="Non-lead - Plastic",J519="Unknown - Likely Lead")),
(AND(G519="Non-lead - Plastic",J519="Unknown - Unlikely Lead")),
(AND(G519="Non-lead - Plastic",J519="Unknown - Material Unknown")),
(AND(G519="Non-lead",J519="Unknown - Likely Lead")),
(AND(G519="Non-lead",J519="Unknown - Unlikely Lead")),
(AND(G519="Non-lead",J519="Unknown - Material Unknown")),
(AND(G519="Non-lead - Other",J519="Unknown - Likely Lead")),
(AND(G519="Non-Lead - Other",J519="Unknown - Unlikely Lead")),
(AND(G519="Non-Lead - Other",J519="Unknown - Material Unknown")))),"Unknown",
IF((OR((AND(G519="Galvanized",J519="Unknown - Likely Lead")),
(AND(G519="Galvanized",J519="Unknown - Unlikely Lead")),
(AND(G519="Galvanized",J519="Unknown - Material Unknown")))),"Unknown",
IF((OR((AND(G519="Galvanized",J519="")))),"Galvanized Requiring Replacement",
IF((OR((AND(G519="Non-lead - Copper",J519="")),
(AND(G519="Non-lead - Plastic",J519="")),
(AND(G519="Non-lead",J519="")),
(AND(G519="Non-lead - Other",J519="")))),"Non-lead",
IF((OR((AND(G519="Unknown - Likely Lead",J519="")),
(AND(G519="Unknown - Unlikely Lead",J519="")),
(AND(G519="Unknown - Material Unknown",J519="")))),"Unknown",
""))))))))))))))))</f>
        <v>Non-Lead</v>
      </c>
      <c r="N519" s="44" t="s">
        <v>39</v>
      </c>
    </row>
    <row r="520" spans="1:14" ht="30" x14ac:dyDescent="0.25">
      <c r="A520" s="34" t="s">
        <v>1360</v>
      </c>
      <c r="B520" s="35" t="s">
        <v>215</v>
      </c>
      <c r="C520" s="36" t="s">
        <v>1355</v>
      </c>
      <c r="D520" s="36" t="s">
        <v>32</v>
      </c>
      <c r="E520" s="36" t="s">
        <v>33</v>
      </c>
      <c r="F520" s="37" t="s">
        <v>1361</v>
      </c>
      <c r="G520" s="38" t="s">
        <v>35</v>
      </c>
      <c r="H520" s="39" t="s">
        <v>36</v>
      </c>
      <c r="I520" s="40" t="s">
        <v>37</v>
      </c>
      <c r="J520" s="42" t="s">
        <v>47</v>
      </c>
      <c r="K520" s="39" t="s">
        <v>37</v>
      </c>
      <c r="L520" s="35"/>
      <c r="M520" s="43" t="str">
        <f>IF((OR(G520="Lead")),"Lead",
IF((OR(J520="Lead")),"Lead",
IF((OR(G520="Lead-lined galvanized")),"Lead",
IF((OR(J520="Lead-lined galvanized")),"Lead",
IF((OR((AND(G520="Unknown - Likely Lead",J520="Galvanized")),
(AND(G520="Unknown - Unlikely Lead",J520="Galvanized")),
(AND(G520="Unknown - Material Unknown",J520="Galvanized")))),"Galvanized Requiring Replacement",
IF((OR((AND(G520="Non-lead - Copper",H520="Yes",J520="Galvanized")),
(AND(G520="Non-lead - Copper",H520="Don't know",J520="Galvanized")),
(AND(G520="Non-lead - Copper",H520="",J520="Galvanized")),
(AND(G520="Non-lead - Plastic",H520="Yes",J520="Galvanized")),
(AND(G520="Non-lead - Plastic",H520="Don't know",J520="Galvanized")),
(AND(G520="Non-lead - Plastic",H520="",J520="Galvanized")),
(AND(G520="Non-lead",H520="Yes",J520="Galvanized")),
(AND(G520="Non-lead",H520="Don't know",J520="Galvanized")),
(AND(G520="Non-lead",H520="",J520="Galvanized")),
(AND(G520="Non-lead - Other",H520="Yes",J520="Galvanized")),
(AND(G520="Non-Lead - Other",H520="Don't know",J520="Galvanized")),
(AND(G520="Galvanized",H520="Yes",J520="Galvanized")),
(AND(G520="Galvanized",H520="Don't know",J520="Galvanized")),
(AND(G520="Galvanized",H520="",J520="Galvanized")),
(AND(G520="Non-Lead - Other",H520="",J520="Galvanized")))),"Galvanized Requiring Replacement",
IF((OR((AND(G520="Non-lead - Copper",J520="Non-lead - Copper")),
(AND(G520="Non-lead - Copper",J520="Non-lead - Plastic")),
(AND(G520="Non-lead - Copper",J520="Non-lead - Other")),
(AND(G520="Non-lead - Copper",J520="Non-lead")),
(AND(G520="Non-lead - Plastic",J520="Non-lead - Copper")),
(AND(G520="Non-lead - Plastic",J520="Non-lead - Plastic")),
(AND(G520="Non-lead - Plastic",J520="Non-lead - Other")),
(AND(G520="Non-lead - Plastic",J520="Non-lead")),
(AND(G520="Non-lead",J520="Non-lead - Copper")),
(AND(G520="Non-lead",J520="Non-lead - Plastic")),
(AND(G520="Non-lead",J520="Non-lead - Other")),
(AND(G520="Non-lead",J520="Non-lead")),
(AND(G520="Non-lead - Other",J520="Non-lead - Copper")),
(AND(G520="Non-Lead - Other",J520="Non-lead - Plastic")),
(AND(G520="Non-Lead - Other",J520="Non-lead")),
(AND(G520="Non-Lead - Other",J520="Non-lead - Other")))),"Non-Lead",
IF((OR((AND(G520="Galvanized",J520="Non-lead")),
(AND(G520="Galvanized",J520="Non-lead - Copper")),
(AND(G520="Galvanized",J520="Non-lead - Plastic")),
(AND(G520="Galvanized",J520="Non-lead")),
(AND(G520="Galvanized",J520="Non-lead - Other")))),"Non-Lead",
IF((OR((AND(G520="Non-lead - Copper",H520="No",J520="Galvanized")),
(AND(G520="Non-lead - Plastic",H520="No",J520="Galvanized")),
(AND(G520="Non-lead",H520="No",J520="Galvanized")),
(AND(G520="Galvanized",H520="No",J520="Galvanized")),
(AND(G520="Non-lead - Other",H520="No",J520="Galvanized")))),"Non-lead",
IF((OR((AND(G520="Unknown - Likely Lead",J520="Unknown - Likely Lead")),
(AND(G520="Unknown - Likely Lead",J520="Unknown - Unlikely Lead")),
(AND(G520="Unknown - Likely Lead",J520="Unknown - Material Unknown")),
(AND(G520="Unknown - Unlikely Lead",J520="Unknown - Likely Lead")),
(AND(G520="Unknown - Unlikely Lead",J520="Unknown - Unlikely Lead")),
(AND(G520="Unknown - Unlikely Lead",J520="Unknown - Material Unknown")),
(AND(G520="Unknown - Material Unknown",J520="Unknown - Likely Lead")),
(AND(G520="Unknown - Material Unknown",J520="Unknown - Unlikely Lead")),
(AND(G520="Unknown - Material Unknown",J520="Unknown - Material Unknown")))),"Unknown",
IF((OR((AND(G520="Unknown - Likely Lead",J520="Non-lead - Copper")),
(AND(G520="Unknown - Likely Lead",J520="Non-lead - Plastic")),
(AND(G520="Unknown - Likely Lead",J520="Non-lead")),
(AND(G520="Unknown - Likely Lead",J520="Non-lead - Other")),
(AND(G520="Unknown - Unlikely Lead",J520="Non-lead - Copper")),
(AND(G520="Unknown - Unlikely Lead",J520="Non-lead - Plastic")),
(AND(G520="Unknown - Unlikely Lead",J520="Non-lead")),
(AND(G520="Unknown - Unlikely Lead",J520="Non-lead - Other")),
(AND(G520="Unknown - Material Unknown",J520="Non-lead - Copper")),
(AND(G520="Unknown - Material Unknown",J520="Non-lead - Plastic")),
(AND(G520="Unknown - Material Unknown",J520="Non-lead")),
(AND(G520="Unknown - Material Unknown",J520="Non-lead - Other")))),"Unknown",
IF((OR((AND(G520="Non-lead - Copper",J520="Unknown - Likely Lead")),
(AND(G520="Non-lead - Copper",J520="Unknown - Unlikely Lead")),
(AND(G520="Non-lead - Copper",J520="Unknown - Material Unknown")),
(AND(G520="Non-lead - Plastic",J520="Unknown - Likely Lead")),
(AND(G520="Non-lead - Plastic",J520="Unknown - Unlikely Lead")),
(AND(G520="Non-lead - Plastic",J520="Unknown - Material Unknown")),
(AND(G520="Non-lead",J520="Unknown - Likely Lead")),
(AND(G520="Non-lead",J520="Unknown - Unlikely Lead")),
(AND(G520="Non-lead",J520="Unknown - Material Unknown")),
(AND(G520="Non-lead - Other",J520="Unknown - Likely Lead")),
(AND(G520="Non-Lead - Other",J520="Unknown - Unlikely Lead")),
(AND(G520="Non-Lead - Other",J520="Unknown - Material Unknown")))),"Unknown",
IF((OR((AND(G520="Galvanized",J520="Unknown - Likely Lead")),
(AND(G520="Galvanized",J520="Unknown - Unlikely Lead")),
(AND(G520="Galvanized",J520="Unknown - Material Unknown")))),"Unknown",
IF((OR((AND(G520="Galvanized",J520="")))),"Galvanized Requiring Replacement",
IF((OR((AND(G520="Non-lead - Copper",J520="")),
(AND(G520="Non-lead - Plastic",J520="")),
(AND(G520="Non-lead",J520="")),
(AND(G520="Non-lead - Other",J520="")))),"Non-lead",
IF((OR((AND(G520="Unknown - Likely Lead",J520="")),
(AND(G520="Unknown - Unlikely Lead",J520="")),
(AND(G520="Unknown - Material Unknown",J520="")))),"Unknown",
""))))))))))))))))</f>
        <v>Non-Lead</v>
      </c>
      <c r="N520" s="44" t="s">
        <v>39</v>
      </c>
    </row>
    <row r="521" spans="1:14" ht="30" x14ac:dyDescent="0.25">
      <c r="A521" s="34" t="s">
        <v>1362</v>
      </c>
      <c r="B521" s="35" t="s">
        <v>221</v>
      </c>
      <c r="C521" s="36" t="s">
        <v>1355</v>
      </c>
      <c r="D521" s="36" t="s">
        <v>32</v>
      </c>
      <c r="E521" s="36" t="s">
        <v>33</v>
      </c>
      <c r="F521" s="37" t="s">
        <v>1363</v>
      </c>
      <c r="G521" s="38" t="s">
        <v>35</v>
      </c>
      <c r="H521" s="39" t="s">
        <v>36</v>
      </c>
      <c r="I521" s="40" t="s">
        <v>37</v>
      </c>
      <c r="J521" s="42" t="s">
        <v>47</v>
      </c>
      <c r="K521" s="39" t="s">
        <v>37</v>
      </c>
      <c r="L521" s="35"/>
      <c r="M521" s="43" t="str">
        <f>IF((OR(G521="Lead")),"Lead",
IF((OR(J521="Lead")),"Lead",
IF((OR(G521="Lead-lined galvanized")),"Lead",
IF((OR(J521="Lead-lined galvanized")),"Lead",
IF((OR((AND(G521="Unknown - Likely Lead",J521="Galvanized")),
(AND(G521="Unknown - Unlikely Lead",J521="Galvanized")),
(AND(G521="Unknown - Material Unknown",J521="Galvanized")))),"Galvanized Requiring Replacement",
IF((OR((AND(G521="Non-lead - Copper",H521="Yes",J521="Galvanized")),
(AND(G521="Non-lead - Copper",H521="Don't know",J521="Galvanized")),
(AND(G521="Non-lead - Copper",H521="",J521="Galvanized")),
(AND(G521="Non-lead - Plastic",H521="Yes",J521="Galvanized")),
(AND(G521="Non-lead - Plastic",H521="Don't know",J521="Galvanized")),
(AND(G521="Non-lead - Plastic",H521="",J521="Galvanized")),
(AND(G521="Non-lead",H521="Yes",J521="Galvanized")),
(AND(G521="Non-lead",H521="Don't know",J521="Galvanized")),
(AND(G521="Non-lead",H521="",J521="Galvanized")),
(AND(G521="Non-lead - Other",H521="Yes",J521="Galvanized")),
(AND(G521="Non-Lead - Other",H521="Don't know",J521="Galvanized")),
(AND(G521="Galvanized",H521="Yes",J521="Galvanized")),
(AND(G521="Galvanized",H521="Don't know",J521="Galvanized")),
(AND(G521="Galvanized",H521="",J521="Galvanized")),
(AND(G521="Non-Lead - Other",H521="",J521="Galvanized")))),"Galvanized Requiring Replacement",
IF((OR((AND(G521="Non-lead - Copper",J521="Non-lead - Copper")),
(AND(G521="Non-lead - Copper",J521="Non-lead - Plastic")),
(AND(G521="Non-lead - Copper",J521="Non-lead - Other")),
(AND(G521="Non-lead - Copper",J521="Non-lead")),
(AND(G521="Non-lead - Plastic",J521="Non-lead - Copper")),
(AND(G521="Non-lead - Plastic",J521="Non-lead - Plastic")),
(AND(G521="Non-lead - Plastic",J521="Non-lead - Other")),
(AND(G521="Non-lead - Plastic",J521="Non-lead")),
(AND(G521="Non-lead",J521="Non-lead - Copper")),
(AND(G521="Non-lead",J521="Non-lead - Plastic")),
(AND(G521="Non-lead",J521="Non-lead - Other")),
(AND(G521="Non-lead",J521="Non-lead")),
(AND(G521="Non-lead - Other",J521="Non-lead - Copper")),
(AND(G521="Non-Lead - Other",J521="Non-lead - Plastic")),
(AND(G521="Non-Lead - Other",J521="Non-lead")),
(AND(G521="Non-Lead - Other",J521="Non-lead - Other")))),"Non-Lead",
IF((OR((AND(G521="Galvanized",J521="Non-lead")),
(AND(G521="Galvanized",J521="Non-lead - Copper")),
(AND(G521="Galvanized",J521="Non-lead - Plastic")),
(AND(G521="Galvanized",J521="Non-lead")),
(AND(G521="Galvanized",J521="Non-lead - Other")))),"Non-Lead",
IF((OR((AND(G521="Non-lead - Copper",H521="No",J521="Galvanized")),
(AND(G521="Non-lead - Plastic",H521="No",J521="Galvanized")),
(AND(G521="Non-lead",H521="No",J521="Galvanized")),
(AND(G521="Galvanized",H521="No",J521="Galvanized")),
(AND(G521="Non-lead - Other",H521="No",J521="Galvanized")))),"Non-lead",
IF((OR((AND(G521="Unknown - Likely Lead",J521="Unknown - Likely Lead")),
(AND(G521="Unknown - Likely Lead",J521="Unknown - Unlikely Lead")),
(AND(G521="Unknown - Likely Lead",J521="Unknown - Material Unknown")),
(AND(G521="Unknown - Unlikely Lead",J521="Unknown - Likely Lead")),
(AND(G521="Unknown - Unlikely Lead",J521="Unknown - Unlikely Lead")),
(AND(G521="Unknown - Unlikely Lead",J521="Unknown - Material Unknown")),
(AND(G521="Unknown - Material Unknown",J521="Unknown - Likely Lead")),
(AND(G521="Unknown - Material Unknown",J521="Unknown - Unlikely Lead")),
(AND(G521="Unknown - Material Unknown",J521="Unknown - Material Unknown")))),"Unknown",
IF((OR((AND(G521="Unknown - Likely Lead",J521="Non-lead - Copper")),
(AND(G521="Unknown - Likely Lead",J521="Non-lead - Plastic")),
(AND(G521="Unknown - Likely Lead",J521="Non-lead")),
(AND(G521="Unknown - Likely Lead",J521="Non-lead - Other")),
(AND(G521="Unknown - Unlikely Lead",J521="Non-lead - Copper")),
(AND(G521="Unknown - Unlikely Lead",J521="Non-lead - Plastic")),
(AND(G521="Unknown - Unlikely Lead",J521="Non-lead")),
(AND(G521="Unknown - Unlikely Lead",J521="Non-lead - Other")),
(AND(G521="Unknown - Material Unknown",J521="Non-lead - Copper")),
(AND(G521="Unknown - Material Unknown",J521="Non-lead - Plastic")),
(AND(G521="Unknown - Material Unknown",J521="Non-lead")),
(AND(G521="Unknown - Material Unknown",J521="Non-lead - Other")))),"Unknown",
IF((OR((AND(G521="Non-lead - Copper",J521="Unknown - Likely Lead")),
(AND(G521="Non-lead - Copper",J521="Unknown - Unlikely Lead")),
(AND(G521="Non-lead - Copper",J521="Unknown - Material Unknown")),
(AND(G521="Non-lead - Plastic",J521="Unknown - Likely Lead")),
(AND(G521="Non-lead - Plastic",J521="Unknown - Unlikely Lead")),
(AND(G521="Non-lead - Plastic",J521="Unknown - Material Unknown")),
(AND(G521="Non-lead",J521="Unknown - Likely Lead")),
(AND(G521="Non-lead",J521="Unknown - Unlikely Lead")),
(AND(G521="Non-lead",J521="Unknown - Material Unknown")),
(AND(G521="Non-lead - Other",J521="Unknown - Likely Lead")),
(AND(G521="Non-Lead - Other",J521="Unknown - Unlikely Lead")),
(AND(G521="Non-Lead - Other",J521="Unknown - Material Unknown")))),"Unknown",
IF((OR((AND(G521="Galvanized",J521="Unknown - Likely Lead")),
(AND(G521="Galvanized",J521="Unknown - Unlikely Lead")),
(AND(G521="Galvanized",J521="Unknown - Material Unknown")))),"Unknown",
IF((OR((AND(G521="Galvanized",J521="")))),"Galvanized Requiring Replacement",
IF((OR((AND(G521="Non-lead - Copper",J521="")),
(AND(G521="Non-lead - Plastic",J521="")),
(AND(G521="Non-lead",J521="")),
(AND(G521="Non-lead - Other",J521="")))),"Non-lead",
IF((OR((AND(G521="Unknown - Likely Lead",J521="")),
(AND(G521="Unknown - Unlikely Lead",J521="")),
(AND(G521="Unknown - Material Unknown",J521="")))),"Unknown",
""))))))))))))))))</f>
        <v>Non-Lead</v>
      </c>
      <c r="N521" s="44" t="s">
        <v>39</v>
      </c>
    </row>
    <row r="522" spans="1:14" ht="30" x14ac:dyDescent="0.25">
      <c r="A522" s="34" t="s">
        <v>1364</v>
      </c>
      <c r="B522" s="35" t="s">
        <v>95</v>
      </c>
      <c r="C522" s="36" t="s">
        <v>1355</v>
      </c>
      <c r="D522" s="36" t="s">
        <v>32</v>
      </c>
      <c r="E522" s="36" t="s">
        <v>33</v>
      </c>
      <c r="F522" s="37" t="s">
        <v>1365</v>
      </c>
      <c r="G522" s="38" t="s">
        <v>35</v>
      </c>
      <c r="H522" s="39" t="s">
        <v>36</v>
      </c>
      <c r="I522" s="40" t="s">
        <v>37</v>
      </c>
      <c r="J522" s="42" t="s">
        <v>47</v>
      </c>
      <c r="K522" s="39" t="s">
        <v>37</v>
      </c>
      <c r="L522" s="35"/>
      <c r="M522" s="43" t="str">
        <f>IF((OR(G522="Lead")),"Lead",
IF((OR(J522="Lead")),"Lead",
IF((OR(G522="Lead-lined galvanized")),"Lead",
IF((OR(J522="Lead-lined galvanized")),"Lead",
IF((OR((AND(G522="Unknown - Likely Lead",J522="Galvanized")),
(AND(G522="Unknown - Unlikely Lead",J522="Galvanized")),
(AND(G522="Unknown - Material Unknown",J522="Galvanized")))),"Galvanized Requiring Replacement",
IF((OR((AND(G522="Non-lead - Copper",H522="Yes",J522="Galvanized")),
(AND(G522="Non-lead - Copper",H522="Don't know",J522="Galvanized")),
(AND(G522="Non-lead - Copper",H522="",J522="Galvanized")),
(AND(G522="Non-lead - Plastic",H522="Yes",J522="Galvanized")),
(AND(G522="Non-lead - Plastic",H522="Don't know",J522="Galvanized")),
(AND(G522="Non-lead - Plastic",H522="",J522="Galvanized")),
(AND(G522="Non-lead",H522="Yes",J522="Galvanized")),
(AND(G522="Non-lead",H522="Don't know",J522="Galvanized")),
(AND(G522="Non-lead",H522="",J522="Galvanized")),
(AND(G522="Non-lead - Other",H522="Yes",J522="Galvanized")),
(AND(G522="Non-Lead - Other",H522="Don't know",J522="Galvanized")),
(AND(G522="Galvanized",H522="Yes",J522="Galvanized")),
(AND(G522="Galvanized",H522="Don't know",J522="Galvanized")),
(AND(G522="Galvanized",H522="",J522="Galvanized")),
(AND(G522="Non-Lead - Other",H522="",J522="Galvanized")))),"Galvanized Requiring Replacement",
IF((OR((AND(G522="Non-lead - Copper",J522="Non-lead - Copper")),
(AND(G522="Non-lead - Copper",J522="Non-lead - Plastic")),
(AND(G522="Non-lead - Copper",J522="Non-lead - Other")),
(AND(G522="Non-lead - Copper",J522="Non-lead")),
(AND(G522="Non-lead - Plastic",J522="Non-lead - Copper")),
(AND(G522="Non-lead - Plastic",J522="Non-lead - Plastic")),
(AND(G522="Non-lead - Plastic",J522="Non-lead - Other")),
(AND(G522="Non-lead - Plastic",J522="Non-lead")),
(AND(G522="Non-lead",J522="Non-lead - Copper")),
(AND(G522="Non-lead",J522="Non-lead - Plastic")),
(AND(G522="Non-lead",J522="Non-lead - Other")),
(AND(G522="Non-lead",J522="Non-lead")),
(AND(G522="Non-lead - Other",J522="Non-lead - Copper")),
(AND(G522="Non-Lead - Other",J522="Non-lead - Plastic")),
(AND(G522="Non-Lead - Other",J522="Non-lead")),
(AND(G522="Non-Lead - Other",J522="Non-lead - Other")))),"Non-Lead",
IF((OR((AND(G522="Galvanized",J522="Non-lead")),
(AND(G522="Galvanized",J522="Non-lead - Copper")),
(AND(G522="Galvanized",J522="Non-lead - Plastic")),
(AND(G522="Galvanized",J522="Non-lead")),
(AND(G522="Galvanized",J522="Non-lead - Other")))),"Non-Lead",
IF((OR((AND(G522="Non-lead - Copper",H522="No",J522="Galvanized")),
(AND(G522="Non-lead - Plastic",H522="No",J522="Galvanized")),
(AND(G522="Non-lead",H522="No",J522="Galvanized")),
(AND(G522="Galvanized",H522="No",J522="Galvanized")),
(AND(G522="Non-lead - Other",H522="No",J522="Galvanized")))),"Non-lead",
IF((OR((AND(G522="Unknown - Likely Lead",J522="Unknown - Likely Lead")),
(AND(G522="Unknown - Likely Lead",J522="Unknown - Unlikely Lead")),
(AND(G522="Unknown - Likely Lead",J522="Unknown - Material Unknown")),
(AND(G522="Unknown - Unlikely Lead",J522="Unknown - Likely Lead")),
(AND(G522="Unknown - Unlikely Lead",J522="Unknown - Unlikely Lead")),
(AND(G522="Unknown - Unlikely Lead",J522="Unknown - Material Unknown")),
(AND(G522="Unknown - Material Unknown",J522="Unknown - Likely Lead")),
(AND(G522="Unknown - Material Unknown",J522="Unknown - Unlikely Lead")),
(AND(G522="Unknown - Material Unknown",J522="Unknown - Material Unknown")))),"Unknown",
IF((OR((AND(G522="Unknown - Likely Lead",J522="Non-lead - Copper")),
(AND(G522="Unknown - Likely Lead",J522="Non-lead - Plastic")),
(AND(G522="Unknown - Likely Lead",J522="Non-lead")),
(AND(G522="Unknown - Likely Lead",J522="Non-lead - Other")),
(AND(G522="Unknown - Unlikely Lead",J522="Non-lead - Copper")),
(AND(G522="Unknown - Unlikely Lead",J522="Non-lead - Plastic")),
(AND(G522="Unknown - Unlikely Lead",J522="Non-lead")),
(AND(G522="Unknown - Unlikely Lead",J522="Non-lead - Other")),
(AND(G522="Unknown - Material Unknown",J522="Non-lead - Copper")),
(AND(G522="Unknown - Material Unknown",J522="Non-lead - Plastic")),
(AND(G522="Unknown - Material Unknown",J522="Non-lead")),
(AND(G522="Unknown - Material Unknown",J522="Non-lead - Other")))),"Unknown",
IF((OR((AND(G522="Non-lead - Copper",J522="Unknown - Likely Lead")),
(AND(G522="Non-lead - Copper",J522="Unknown - Unlikely Lead")),
(AND(G522="Non-lead - Copper",J522="Unknown - Material Unknown")),
(AND(G522="Non-lead - Plastic",J522="Unknown - Likely Lead")),
(AND(G522="Non-lead - Plastic",J522="Unknown - Unlikely Lead")),
(AND(G522="Non-lead - Plastic",J522="Unknown - Material Unknown")),
(AND(G522="Non-lead",J522="Unknown - Likely Lead")),
(AND(G522="Non-lead",J522="Unknown - Unlikely Lead")),
(AND(G522="Non-lead",J522="Unknown - Material Unknown")),
(AND(G522="Non-lead - Other",J522="Unknown - Likely Lead")),
(AND(G522="Non-Lead - Other",J522="Unknown - Unlikely Lead")),
(AND(G522="Non-Lead - Other",J522="Unknown - Material Unknown")))),"Unknown",
IF((OR((AND(G522="Galvanized",J522="Unknown - Likely Lead")),
(AND(G522="Galvanized",J522="Unknown - Unlikely Lead")),
(AND(G522="Galvanized",J522="Unknown - Material Unknown")))),"Unknown",
IF((OR((AND(G522="Galvanized",J522="")))),"Galvanized Requiring Replacement",
IF((OR((AND(G522="Non-lead - Copper",J522="")),
(AND(G522="Non-lead - Plastic",J522="")),
(AND(G522="Non-lead",J522="")),
(AND(G522="Non-lead - Other",J522="")))),"Non-lead",
IF((OR((AND(G522="Unknown - Likely Lead",J522="")),
(AND(G522="Unknown - Unlikely Lead",J522="")),
(AND(G522="Unknown - Material Unknown",J522="")))),"Unknown",
""))))))))))))))))</f>
        <v>Non-Lead</v>
      </c>
      <c r="N522" s="44" t="s">
        <v>39</v>
      </c>
    </row>
    <row r="523" spans="1:14" ht="30" x14ac:dyDescent="0.25">
      <c r="A523" s="34" t="s">
        <v>1366</v>
      </c>
      <c r="B523" s="35" t="s">
        <v>1367</v>
      </c>
      <c r="C523" s="36" t="s">
        <v>1355</v>
      </c>
      <c r="D523" s="36" t="s">
        <v>32</v>
      </c>
      <c r="E523" s="36" t="s">
        <v>33</v>
      </c>
      <c r="F523" s="37" t="s">
        <v>1368</v>
      </c>
      <c r="G523" s="38" t="s">
        <v>35</v>
      </c>
      <c r="H523" s="39" t="s">
        <v>36</v>
      </c>
      <c r="I523" s="40" t="s">
        <v>37</v>
      </c>
      <c r="J523" s="42" t="s">
        <v>47</v>
      </c>
      <c r="K523" s="39" t="s">
        <v>37</v>
      </c>
      <c r="L523" s="35"/>
      <c r="M523" s="43" t="str">
        <f>IF((OR(G523="Lead")),"Lead",
IF((OR(J523="Lead")),"Lead",
IF((OR(G523="Lead-lined galvanized")),"Lead",
IF((OR(J523="Lead-lined galvanized")),"Lead",
IF((OR((AND(G523="Unknown - Likely Lead",J523="Galvanized")),
(AND(G523="Unknown - Unlikely Lead",J523="Galvanized")),
(AND(G523="Unknown - Material Unknown",J523="Galvanized")))),"Galvanized Requiring Replacement",
IF((OR((AND(G523="Non-lead - Copper",H523="Yes",J523="Galvanized")),
(AND(G523="Non-lead - Copper",H523="Don't know",J523="Galvanized")),
(AND(G523="Non-lead - Copper",H523="",J523="Galvanized")),
(AND(G523="Non-lead - Plastic",H523="Yes",J523="Galvanized")),
(AND(G523="Non-lead - Plastic",H523="Don't know",J523="Galvanized")),
(AND(G523="Non-lead - Plastic",H523="",J523="Galvanized")),
(AND(G523="Non-lead",H523="Yes",J523="Galvanized")),
(AND(G523="Non-lead",H523="Don't know",J523="Galvanized")),
(AND(G523="Non-lead",H523="",J523="Galvanized")),
(AND(G523="Non-lead - Other",H523="Yes",J523="Galvanized")),
(AND(G523="Non-Lead - Other",H523="Don't know",J523="Galvanized")),
(AND(G523="Galvanized",H523="Yes",J523="Galvanized")),
(AND(G523="Galvanized",H523="Don't know",J523="Galvanized")),
(AND(G523="Galvanized",H523="",J523="Galvanized")),
(AND(G523="Non-Lead - Other",H523="",J523="Galvanized")))),"Galvanized Requiring Replacement",
IF((OR((AND(G523="Non-lead - Copper",J523="Non-lead - Copper")),
(AND(G523="Non-lead - Copper",J523="Non-lead - Plastic")),
(AND(G523="Non-lead - Copper",J523="Non-lead - Other")),
(AND(G523="Non-lead - Copper",J523="Non-lead")),
(AND(G523="Non-lead - Plastic",J523="Non-lead - Copper")),
(AND(G523="Non-lead - Plastic",J523="Non-lead - Plastic")),
(AND(G523="Non-lead - Plastic",J523="Non-lead - Other")),
(AND(G523="Non-lead - Plastic",J523="Non-lead")),
(AND(G523="Non-lead",J523="Non-lead - Copper")),
(AND(G523="Non-lead",J523="Non-lead - Plastic")),
(AND(G523="Non-lead",J523="Non-lead - Other")),
(AND(G523="Non-lead",J523="Non-lead")),
(AND(G523="Non-lead - Other",J523="Non-lead - Copper")),
(AND(G523="Non-Lead - Other",J523="Non-lead - Plastic")),
(AND(G523="Non-Lead - Other",J523="Non-lead")),
(AND(G523="Non-Lead - Other",J523="Non-lead - Other")))),"Non-Lead",
IF((OR((AND(G523="Galvanized",J523="Non-lead")),
(AND(G523="Galvanized",J523="Non-lead - Copper")),
(AND(G523="Galvanized",J523="Non-lead - Plastic")),
(AND(G523="Galvanized",J523="Non-lead")),
(AND(G523="Galvanized",J523="Non-lead - Other")))),"Non-Lead",
IF((OR((AND(G523="Non-lead - Copper",H523="No",J523="Galvanized")),
(AND(G523="Non-lead - Plastic",H523="No",J523="Galvanized")),
(AND(G523="Non-lead",H523="No",J523="Galvanized")),
(AND(G523="Galvanized",H523="No",J523="Galvanized")),
(AND(G523="Non-lead - Other",H523="No",J523="Galvanized")))),"Non-lead",
IF((OR((AND(G523="Unknown - Likely Lead",J523="Unknown - Likely Lead")),
(AND(G523="Unknown - Likely Lead",J523="Unknown - Unlikely Lead")),
(AND(G523="Unknown - Likely Lead",J523="Unknown - Material Unknown")),
(AND(G523="Unknown - Unlikely Lead",J523="Unknown - Likely Lead")),
(AND(G523="Unknown - Unlikely Lead",J523="Unknown - Unlikely Lead")),
(AND(G523="Unknown - Unlikely Lead",J523="Unknown - Material Unknown")),
(AND(G523="Unknown - Material Unknown",J523="Unknown - Likely Lead")),
(AND(G523="Unknown - Material Unknown",J523="Unknown - Unlikely Lead")),
(AND(G523="Unknown - Material Unknown",J523="Unknown - Material Unknown")))),"Unknown",
IF((OR((AND(G523="Unknown - Likely Lead",J523="Non-lead - Copper")),
(AND(G523="Unknown - Likely Lead",J523="Non-lead - Plastic")),
(AND(G523="Unknown - Likely Lead",J523="Non-lead")),
(AND(G523="Unknown - Likely Lead",J523="Non-lead - Other")),
(AND(G523="Unknown - Unlikely Lead",J523="Non-lead - Copper")),
(AND(G523="Unknown - Unlikely Lead",J523="Non-lead - Plastic")),
(AND(G523="Unknown - Unlikely Lead",J523="Non-lead")),
(AND(G523="Unknown - Unlikely Lead",J523="Non-lead - Other")),
(AND(G523="Unknown - Material Unknown",J523="Non-lead - Copper")),
(AND(G523="Unknown - Material Unknown",J523="Non-lead - Plastic")),
(AND(G523="Unknown - Material Unknown",J523="Non-lead")),
(AND(G523="Unknown - Material Unknown",J523="Non-lead - Other")))),"Unknown",
IF((OR((AND(G523="Non-lead - Copper",J523="Unknown - Likely Lead")),
(AND(G523="Non-lead - Copper",J523="Unknown - Unlikely Lead")),
(AND(G523="Non-lead - Copper",J523="Unknown - Material Unknown")),
(AND(G523="Non-lead - Plastic",J523="Unknown - Likely Lead")),
(AND(G523="Non-lead - Plastic",J523="Unknown - Unlikely Lead")),
(AND(G523="Non-lead - Plastic",J523="Unknown - Material Unknown")),
(AND(G523="Non-lead",J523="Unknown - Likely Lead")),
(AND(G523="Non-lead",J523="Unknown - Unlikely Lead")),
(AND(G523="Non-lead",J523="Unknown - Material Unknown")),
(AND(G523="Non-lead - Other",J523="Unknown - Likely Lead")),
(AND(G523="Non-Lead - Other",J523="Unknown - Unlikely Lead")),
(AND(G523="Non-Lead - Other",J523="Unknown - Material Unknown")))),"Unknown",
IF((OR((AND(G523="Galvanized",J523="Unknown - Likely Lead")),
(AND(G523="Galvanized",J523="Unknown - Unlikely Lead")),
(AND(G523="Galvanized",J523="Unknown - Material Unknown")))),"Unknown",
IF((OR((AND(G523="Galvanized",J523="")))),"Galvanized Requiring Replacement",
IF((OR((AND(G523="Non-lead - Copper",J523="")),
(AND(G523="Non-lead - Plastic",J523="")),
(AND(G523="Non-lead",J523="")),
(AND(G523="Non-lead - Other",J523="")))),"Non-lead",
IF((OR((AND(G523="Unknown - Likely Lead",J523="")),
(AND(G523="Unknown - Unlikely Lead",J523="")),
(AND(G523="Unknown - Material Unknown",J523="")))),"Unknown",
""))))))))))))))))</f>
        <v>Non-Lead</v>
      </c>
      <c r="N523" s="44" t="s">
        <v>39</v>
      </c>
    </row>
    <row r="524" spans="1:14" ht="30" x14ac:dyDescent="0.25">
      <c r="A524" s="34" t="s">
        <v>1369</v>
      </c>
      <c r="B524" s="35" t="s">
        <v>478</v>
      </c>
      <c r="C524" s="36" t="s">
        <v>1370</v>
      </c>
      <c r="D524" s="36" t="s">
        <v>32</v>
      </c>
      <c r="E524" s="36" t="s">
        <v>33</v>
      </c>
      <c r="F524" s="37" t="s">
        <v>1371</v>
      </c>
      <c r="G524" s="38" t="s">
        <v>35</v>
      </c>
      <c r="H524" s="39" t="s">
        <v>36</v>
      </c>
      <c r="I524" s="40" t="s">
        <v>37</v>
      </c>
      <c r="J524" s="42" t="s">
        <v>47</v>
      </c>
      <c r="K524" s="39" t="s">
        <v>37</v>
      </c>
      <c r="L524" s="35"/>
      <c r="M524" s="43" t="str">
        <f>IF((OR(G524="Lead")),"Lead",
IF((OR(J524="Lead")),"Lead",
IF((OR(G524="Lead-lined galvanized")),"Lead",
IF((OR(J524="Lead-lined galvanized")),"Lead",
IF((OR((AND(G524="Unknown - Likely Lead",J524="Galvanized")),
(AND(G524="Unknown - Unlikely Lead",J524="Galvanized")),
(AND(G524="Unknown - Material Unknown",J524="Galvanized")))),"Galvanized Requiring Replacement",
IF((OR((AND(G524="Non-lead - Copper",H524="Yes",J524="Galvanized")),
(AND(G524="Non-lead - Copper",H524="Don't know",J524="Galvanized")),
(AND(G524="Non-lead - Copper",H524="",J524="Galvanized")),
(AND(G524="Non-lead - Plastic",H524="Yes",J524="Galvanized")),
(AND(G524="Non-lead - Plastic",H524="Don't know",J524="Galvanized")),
(AND(G524="Non-lead - Plastic",H524="",J524="Galvanized")),
(AND(G524="Non-lead",H524="Yes",J524="Galvanized")),
(AND(G524="Non-lead",H524="Don't know",J524="Galvanized")),
(AND(G524="Non-lead",H524="",J524="Galvanized")),
(AND(G524="Non-lead - Other",H524="Yes",J524="Galvanized")),
(AND(G524="Non-Lead - Other",H524="Don't know",J524="Galvanized")),
(AND(G524="Galvanized",H524="Yes",J524="Galvanized")),
(AND(G524="Galvanized",H524="Don't know",J524="Galvanized")),
(AND(G524="Galvanized",H524="",J524="Galvanized")),
(AND(G524="Non-Lead - Other",H524="",J524="Galvanized")))),"Galvanized Requiring Replacement",
IF((OR((AND(G524="Non-lead - Copper",J524="Non-lead - Copper")),
(AND(G524="Non-lead - Copper",J524="Non-lead - Plastic")),
(AND(G524="Non-lead - Copper",J524="Non-lead - Other")),
(AND(G524="Non-lead - Copper",J524="Non-lead")),
(AND(G524="Non-lead - Plastic",J524="Non-lead - Copper")),
(AND(G524="Non-lead - Plastic",J524="Non-lead - Plastic")),
(AND(G524="Non-lead - Plastic",J524="Non-lead - Other")),
(AND(G524="Non-lead - Plastic",J524="Non-lead")),
(AND(G524="Non-lead",J524="Non-lead - Copper")),
(AND(G524="Non-lead",J524="Non-lead - Plastic")),
(AND(G524="Non-lead",J524="Non-lead - Other")),
(AND(G524="Non-lead",J524="Non-lead")),
(AND(G524="Non-lead - Other",J524="Non-lead - Copper")),
(AND(G524="Non-Lead - Other",J524="Non-lead - Plastic")),
(AND(G524="Non-Lead - Other",J524="Non-lead")),
(AND(G524="Non-Lead - Other",J524="Non-lead - Other")))),"Non-Lead",
IF((OR((AND(G524="Galvanized",J524="Non-lead")),
(AND(G524="Galvanized",J524="Non-lead - Copper")),
(AND(G524="Galvanized",J524="Non-lead - Plastic")),
(AND(G524="Galvanized",J524="Non-lead")),
(AND(G524="Galvanized",J524="Non-lead - Other")))),"Non-Lead",
IF((OR((AND(G524="Non-lead - Copper",H524="No",J524="Galvanized")),
(AND(G524="Non-lead - Plastic",H524="No",J524="Galvanized")),
(AND(G524="Non-lead",H524="No",J524="Galvanized")),
(AND(G524="Galvanized",H524="No",J524="Galvanized")),
(AND(G524="Non-lead - Other",H524="No",J524="Galvanized")))),"Non-lead",
IF((OR((AND(G524="Unknown - Likely Lead",J524="Unknown - Likely Lead")),
(AND(G524="Unknown - Likely Lead",J524="Unknown - Unlikely Lead")),
(AND(G524="Unknown - Likely Lead",J524="Unknown - Material Unknown")),
(AND(G524="Unknown - Unlikely Lead",J524="Unknown - Likely Lead")),
(AND(G524="Unknown - Unlikely Lead",J524="Unknown - Unlikely Lead")),
(AND(G524="Unknown - Unlikely Lead",J524="Unknown - Material Unknown")),
(AND(G524="Unknown - Material Unknown",J524="Unknown - Likely Lead")),
(AND(G524="Unknown - Material Unknown",J524="Unknown - Unlikely Lead")),
(AND(G524="Unknown - Material Unknown",J524="Unknown - Material Unknown")))),"Unknown",
IF((OR((AND(G524="Unknown - Likely Lead",J524="Non-lead - Copper")),
(AND(G524="Unknown - Likely Lead",J524="Non-lead - Plastic")),
(AND(G524="Unknown - Likely Lead",J524="Non-lead")),
(AND(G524="Unknown - Likely Lead",J524="Non-lead - Other")),
(AND(G524="Unknown - Unlikely Lead",J524="Non-lead - Copper")),
(AND(G524="Unknown - Unlikely Lead",J524="Non-lead - Plastic")),
(AND(G524="Unknown - Unlikely Lead",J524="Non-lead")),
(AND(G524="Unknown - Unlikely Lead",J524="Non-lead - Other")),
(AND(G524="Unknown - Material Unknown",J524="Non-lead - Copper")),
(AND(G524="Unknown - Material Unknown",J524="Non-lead - Plastic")),
(AND(G524="Unknown - Material Unknown",J524="Non-lead")),
(AND(G524="Unknown - Material Unknown",J524="Non-lead - Other")))),"Unknown",
IF((OR((AND(G524="Non-lead - Copper",J524="Unknown - Likely Lead")),
(AND(G524="Non-lead - Copper",J524="Unknown - Unlikely Lead")),
(AND(G524="Non-lead - Copper",J524="Unknown - Material Unknown")),
(AND(G524="Non-lead - Plastic",J524="Unknown - Likely Lead")),
(AND(G524="Non-lead - Plastic",J524="Unknown - Unlikely Lead")),
(AND(G524="Non-lead - Plastic",J524="Unknown - Material Unknown")),
(AND(G524="Non-lead",J524="Unknown - Likely Lead")),
(AND(G524="Non-lead",J524="Unknown - Unlikely Lead")),
(AND(G524="Non-lead",J524="Unknown - Material Unknown")),
(AND(G524="Non-lead - Other",J524="Unknown - Likely Lead")),
(AND(G524="Non-Lead - Other",J524="Unknown - Unlikely Lead")),
(AND(G524="Non-Lead - Other",J524="Unknown - Material Unknown")))),"Unknown",
IF((OR((AND(G524="Galvanized",J524="Unknown - Likely Lead")),
(AND(G524="Galvanized",J524="Unknown - Unlikely Lead")),
(AND(G524="Galvanized",J524="Unknown - Material Unknown")))),"Unknown",
IF((OR((AND(G524="Galvanized",J524="")))),"Galvanized Requiring Replacement",
IF((OR((AND(G524="Non-lead - Copper",J524="")),
(AND(G524="Non-lead - Plastic",J524="")),
(AND(G524="Non-lead",J524="")),
(AND(G524="Non-lead - Other",J524="")))),"Non-lead",
IF((OR((AND(G524="Unknown - Likely Lead",J524="")),
(AND(G524="Unknown - Unlikely Lead",J524="")),
(AND(G524="Unknown - Material Unknown",J524="")))),"Unknown",
""))))))))))))))))</f>
        <v>Non-Lead</v>
      </c>
      <c r="N524" s="44" t="s">
        <v>39</v>
      </c>
    </row>
    <row r="525" spans="1:14" ht="30" x14ac:dyDescent="0.25">
      <c r="A525" s="34" t="s">
        <v>1372</v>
      </c>
      <c r="B525" s="35" t="s">
        <v>485</v>
      </c>
      <c r="C525" s="36" t="s">
        <v>1370</v>
      </c>
      <c r="D525" s="36" t="s">
        <v>32</v>
      </c>
      <c r="E525" s="36" t="s">
        <v>33</v>
      </c>
      <c r="F525" s="37" t="s">
        <v>1373</v>
      </c>
      <c r="G525" s="38" t="s">
        <v>35</v>
      </c>
      <c r="H525" s="39" t="s">
        <v>36</v>
      </c>
      <c r="I525" s="40" t="s">
        <v>37</v>
      </c>
      <c r="J525" s="42" t="s">
        <v>47</v>
      </c>
      <c r="K525" s="39" t="s">
        <v>37</v>
      </c>
      <c r="L525" s="35"/>
      <c r="M525" s="43" t="str">
        <f>IF((OR(G525="Lead")),"Lead",
IF((OR(J525="Lead")),"Lead",
IF((OR(G525="Lead-lined galvanized")),"Lead",
IF((OR(J525="Lead-lined galvanized")),"Lead",
IF((OR((AND(G525="Unknown - Likely Lead",J525="Galvanized")),
(AND(G525="Unknown - Unlikely Lead",J525="Galvanized")),
(AND(G525="Unknown - Material Unknown",J525="Galvanized")))),"Galvanized Requiring Replacement",
IF((OR((AND(G525="Non-lead - Copper",H525="Yes",J525="Galvanized")),
(AND(G525="Non-lead - Copper",H525="Don't know",J525="Galvanized")),
(AND(G525="Non-lead - Copper",H525="",J525="Galvanized")),
(AND(G525="Non-lead - Plastic",H525="Yes",J525="Galvanized")),
(AND(G525="Non-lead - Plastic",H525="Don't know",J525="Galvanized")),
(AND(G525="Non-lead - Plastic",H525="",J525="Galvanized")),
(AND(G525="Non-lead",H525="Yes",J525="Galvanized")),
(AND(G525="Non-lead",H525="Don't know",J525="Galvanized")),
(AND(G525="Non-lead",H525="",J525="Galvanized")),
(AND(G525="Non-lead - Other",H525="Yes",J525="Galvanized")),
(AND(G525="Non-Lead - Other",H525="Don't know",J525="Galvanized")),
(AND(G525="Galvanized",H525="Yes",J525="Galvanized")),
(AND(G525="Galvanized",H525="Don't know",J525="Galvanized")),
(AND(G525="Galvanized",H525="",J525="Galvanized")),
(AND(G525="Non-Lead - Other",H525="",J525="Galvanized")))),"Galvanized Requiring Replacement",
IF((OR((AND(G525="Non-lead - Copper",J525="Non-lead - Copper")),
(AND(G525="Non-lead - Copper",J525="Non-lead - Plastic")),
(AND(G525="Non-lead - Copper",J525="Non-lead - Other")),
(AND(G525="Non-lead - Copper",J525="Non-lead")),
(AND(G525="Non-lead - Plastic",J525="Non-lead - Copper")),
(AND(G525="Non-lead - Plastic",J525="Non-lead - Plastic")),
(AND(G525="Non-lead - Plastic",J525="Non-lead - Other")),
(AND(G525="Non-lead - Plastic",J525="Non-lead")),
(AND(G525="Non-lead",J525="Non-lead - Copper")),
(AND(G525="Non-lead",J525="Non-lead - Plastic")),
(AND(G525="Non-lead",J525="Non-lead - Other")),
(AND(G525="Non-lead",J525="Non-lead")),
(AND(G525="Non-lead - Other",J525="Non-lead - Copper")),
(AND(G525="Non-Lead - Other",J525="Non-lead - Plastic")),
(AND(G525="Non-Lead - Other",J525="Non-lead")),
(AND(G525="Non-Lead - Other",J525="Non-lead - Other")))),"Non-Lead",
IF((OR((AND(G525="Galvanized",J525="Non-lead")),
(AND(G525="Galvanized",J525="Non-lead - Copper")),
(AND(G525="Galvanized",J525="Non-lead - Plastic")),
(AND(G525="Galvanized",J525="Non-lead")),
(AND(G525="Galvanized",J525="Non-lead - Other")))),"Non-Lead",
IF((OR((AND(G525="Non-lead - Copper",H525="No",J525="Galvanized")),
(AND(G525="Non-lead - Plastic",H525="No",J525="Galvanized")),
(AND(G525="Non-lead",H525="No",J525="Galvanized")),
(AND(G525="Galvanized",H525="No",J525="Galvanized")),
(AND(G525="Non-lead - Other",H525="No",J525="Galvanized")))),"Non-lead",
IF((OR((AND(G525="Unknown - Likely Lead",J525="Unknown - Likely Lead")),
(AND(G525="Unknown - Likely Lead",J525="Unknown - Unlikely Lead")),
(AND(G525="Unknown - Likely Lead",J525="Unknown - Material Unknown")),
(AND(G525="Unknown - Unlikely Lead",J525="Unknown - Likely Lead")),
(AND(G525="Unknown - Unlikely Lead",J525="Unknown - Unlikely Lead")),
(AND(G525="Unknown - Unlikely Lead",J525="Unknown - Material Unknown")),
(AND(G525="Unknown - Material Unknown",J525="Unknown - Likely Lead")),
(AND(G525="Unknown - Material Unknown",J525="Unknown - Unlikely Lead")),
(AND(G525="Unknown - Material Unknown",J525="Unknown - Material Unknown")))),"Unknown",
IF((OR((AND(G525="Unknown - Likely Lead",J525="Non-lead - Copper")),
(AND(G525="Unknown - Likely Lead",J525="Non-lead - Plastic")),
(AND(G525="Unknown - Likely Lead",J525="Non-lead")),
(AND(G525="Unknown - Likely Lead",J525="Non-lead - Other")),
(AND(G525="Unknown - Unlikely Lead",J525="Non-lead - Copper")),
(AND(G525="Unknown - Unlikely Lead",J525="Non-lead - Plastic")),
(AND(G525="Unknown - Unlikely Lead",J525="Non-lead")),
(AND(G525="Unknown - Unlikely Lead",J525="Non-lead - Other")),
(AND(G525="Unknown - Material Unknown",J525="Non-lead - Copper")),
(AND(G525="Unknown - Material Unknown",J525="Non-lead - Plastic")),
(AND(G525="Unknown - Material Unknown",J525="Non-lead")),
(AND(G525="Unknown - Material Unknown",J525="Non-lead - Other")))),"Unknown",
IF((OR((AND(G525="Non-lead - Copper",J525="Unknown - Likely Lead")),
(AND(G525="Non-lead - Copper",J525="Unknown - Unlikely Lead")),
(AND(G525="Non-lead - Copper",J525="Unknown - Material Unknown")),
(AND(G525="Non-lead - Plastic",J525="Unknown - Likely Lead")),
(AND(G525="Non-lead - Plastic",J525="Unknown - Unlikely Lead")),
(AND(G525="Non-lead - Plastic",J525="Unknown - Material Unknown")),
(AND(G525="Non-lead",J525="Unknown - Likely Lead")),
(AND(G525="Non-lead",J525="Unknown - Unlikely Lead")),
(AND(G525="Non-lead",J525="Unknown - Material Unknown")),
(AND(G525="Non-lead - Other",J525="Unknown - Likely Lead")),
(AND(G525="Non-Lead - Other",J525="Unknown - Unlikely Lead")),
(AND(G525="Non-Lead - Other",J525="Unknown - Material Unknown")))),"Unknown",
IF((OR((AND(G525="Galvanized",J525="Unknown - Likely Lead")),
(AND(G525="Galvanized",J525="Unknown - Unlikely Lead")),
(AND(G525="Galvanized",J525="Unknown - Material Unknown")))),"Unknown",
IF((OR((AND(G525="Galvanized",J525="")))),"Galvanized Requiring Replacement",
IF((OR((AND(G525="Non-lead - Copper",J525="")),
(AND(G525="Non-lead - Plastic",J525="")),
(AND(G525="Non-lead",J525="")),
(AND(G525="Non-lead - Other",J525="")))),"Non-lead",
IF((OR((AND(G525="Unknown - Likely Lead",J525="")),
(AND(G525="Unknown - Unlikely Lead",J525="")),
(AND(G525="Unknown - Material Unknown",J525="")))),"Unknown",
""))))))))))))))))</f>
        <v>Non-Lead</v>
      </c>
      <c r="N525" s="44" t="s">
        <v>39</v>
      </c>
    </row>
    <row r="526" spans="1:14" ht="30" x14ac:dyDescent="0.25">
      <c r="A526" s="34" t="s">
        <v>1374</v>
      </c>
      <c r="B526" s="35" t="s">
        <v>739</v>
      </c>
      <c r="C526" s="36" t="s">
        <v>1375</v>
      </c>
      <c r="D526" s="36" t="s">
        <v>32</v>
      </c>
      <c r="E526" s="36" t="s">
        <v>33</v>
      </c>
      <c r="F526" s="37" t="s">
        <v>1376</v>
      </c>
      <c r="G526" s="38" t="s">
        <v>35</v>
      </c>
      <c r="H526" s="39" t="s">
        <v>36</v>
      </c>
      <c r="I526" s="40" t="s">
        <v>37</v>
      </c>
      <c r="J526" s="42" t="s">
        <v>47</v>
      </c>
      <c r="K526" s="39" t="s">
        <v>37</v>
      </c>
      <c r="L526" s="35"/>
      <c r="M526" s="43" t="str">
        <f>IF((OR(G526="Lead")),"Lead",
IF((OR(J526="Lead")),"Lead",
IF((OR(G526="Lead-lined galvanized")),"Lead",
IF((OR(J526="Lead-lined galvanized")),"Lead",
IF((OR((AND(G526="Unknown - Likely Lead",J526="Galvanized")),
(AND(G526="Unknown - Unlikely Lead",J526="Galvanized")),
(AND(G526="Unknown - Material Unknown",J526="Galvanized")))),"Galvanized Requiring Replacement",
IF((OR((AND(G526="Non-lead - Copper",H526="Yes",J526="Galvanized")),
(AND(G526="Non-lead - Copper",H526="Don't know",J526="Galvanized")),
(AND(G526="Non-lead - Copper",H526="",J526="Galvanized")),
(AND(G526="Non-lead - Plastic",H526="Yes",J526="Galvanized")),
(AND(G526="Non-lead - Plastic",H526="Don't know",J526="Galvanized")),
(AND(G526="Non-lead - Plastic",H526="",J526="Galvanized")),
(AND(G526="Non-lead",H526="Yes",J526="Galvanized")),
(AND(G526="Non-lead",H526="Don't know",J526="Galvanized")),
(AND(G526="Non-lead",H526="",J526="Galvanized")),
(AND(G526="Non-lead - Other",H526="Yes",J526="Galvanized")),
(AND(G526="Non-Lead - Other",H526="Don't know",J526="Galvanized")),
(AND(G526="Galvanized",H526="Yes",J526="Galvanized")),
(AND(G526="Galvanized",H526="Don't know",J526="Galvanized")),
(AND(G526="Galvanized",H526="",J526="Galvanized")),
(AND(G526="Non-Lead - Other",H526="",J526="Galvanized")))),"Galvanized Requiring Replacement",
IF((OR((AND(G526="Non-lead - Copper",J526="Non-lead - Copper")),
(AND(G526="Non-lead - Copper",J526="Non-lead - Plastic")),
(AND(G526="Non-lead - Copper",J526="Non-lead - Other")),
(AND(G526="Non-lead - Copper",J526="Non-lead")),
(AND(G526="Non-lead - Plastic",J526="Non-lead - Copper")),
(AND(G526="Non-lead - Plastic",J526="Non-lead - Plastic")),
(AND(G526="Non-lead - Plastic",J526="Non-lead - Other")),
(AND(G526="Non-lead - Plastic",J526="Non-lead")),
(AND(G526="Non-lead",J526="Non-lead - Copper")),
(AND(G526="Non-lead",J526="Non-lead - Plastic")),
(AND(G526="Non-lead",J526="Non-lead - Other")),
(AND(G526="Non-lead",J526="Non-lead")),
(AND(G526="Non-lead - Other",J526="Non-lead - Copper")),
(AND(G526="Non-Lead - Other",J526="Non-lead - Plastic")),
(AND(G526="Non-Lead - Other",J526="Non-lead")),
(AND(G526="Non-Lead - Other",J526="Non-lead - Other")))),"Non-Lead",
IF((OR((AND(G526="Galvanized",J526="Non-lead")),
(AND(G526="Galvanized",J526="Non-lead - Copper")),
(AND(G526="Galvanized",J526="Non-lead - Plastic")),
(AND(G526="Galvanized",J526="Non-lead")),
(AND(G526="Galvanized",J526="Non-lead - Other")))),"Non-Lead",
IF((OR((AND(G526="Non-lead - Copper",H526="No",J526="Galvanized")),
(AND(G526="Non-lead - Plastic",H526="No",J526="Galvanized")),
(AND(G526="Non-lead",H526="No",J526="Galvanized")),
(AND(G526="Galvanized",H526="No",J526="Galvanized")),
(AND(G526="Non-lead - Other",H526="No",J526="Galvanized")))),"Non-lead",
IF((OR((AND(G526="Unknown - Likely Lead",J526="Unknown - Likely Lead")),
(AND(G526="Unknown - Likely Lead",J526="Unknown - Unlikely Lead")),
(AND(G526="Unknown - Likely Lead",J526="Unknown - Material Unknown")),
(AND(G526="Unknown - Unlikely Lead",J526="Unknown - Likely Lead")),
(AND(G526="Unknown - Unlikely Lead",J526="Unknown - Unlikely Lead")),
(AND(G526="Unknown - Unlikely Lead",J526="Unknown - Material Unknown")),
(AND(G526="Unknown - Material Unknown",J526="Unknown - Likely Lead")),
(AND(G526="Unknown - Material Unknown",J526="Unknown - Unlikely Lead")),
(AND(G526="Unknown - Material Unknown",J526="Unknown - Material Unknown")))),"Unknown",
IF((OR((AND(G526="Unknown - Likely Lead",J526="Non-lead - Copper")),
(AND(G526="Unknown - Likely Lead",J526="Non-lead - Plastic")),
(AND(G526="Unknown - Likely Lead",J526="Non-lead")),
(AND(G526="Unknown - Likely Lead",J526="Non-lead - Other")),
(AND(G526="Unknown - Unlikely Lead",J526="Non-lead - Copper")),
(AND(G526="Unknown - Unlikely Lead",J526="Non-lead - Plastic")),
(AND(G526="Unknown - Unlikely Lead",J526="Non-lead")),
(AND(G526="Unknown - Unlikely Lead",J526="Non-lead - Other")),
(AND(G526="Unknown - Material Unknown",J526="Non-lead - Copper")),
(AND(G526="Unknown - Material Unknown",J526="Non-lead - Plastic")),
(AND(G526="Unknown - Material Unknown",J526="Non-lead")),
(AND(G526="Unknown - Material Unknown",J526="Non-lead - Other")))),"Unknown",
IF((OR((AND(G526="Non-lead - Copper",J526="Unknown - Likely Lead")),
(AND(G526="Non-lead - Copper",J526="Unknown - Unlikely Lead")),
(AND(G526="Non-lead - Copper",J526="Unknown - Material Unknown")),
(AND(G526="Non-lead - Plastic",J526="Unknown - Likely Lead")),
(AND(G526="Non-lead - Plastic",J526="Unknown - Unlikely Lead")),
(AND(G526="Non-lead - Plastic",J526="Unknown - Material Unknown")),
(AND(G526="Non-lead",J526="Unknown - Likely Lead")),
(AND(G526="Non-lead",J526="Unknown - Unlikely Lead")),
(AND(G526="Non-lead",J526="Unknown - Material Unknown")),
(AND(G526="Non-lead - Other",J526="Unknown - Likely Lead")),
(AND(G526="Non-Lead - Other",J526="Unknown - Unlikely Lead")),
(AND(G526="Non-Lead - Other",J526="Unknown - Material Unknown")))),"Unknown",
IF((OR((AND(G526="Galvanized",J526="Unknown - Likely Lead")),
(AND(G526="Galvanized",J526="Unknown - Unlikely Lead")),
(AND(G526="Galvanized",J526="Unknown - Material Unknown")))),"Unknown",
IF((OR((AND(G526="Galvanized",J526="")))),"Galvanized Requiring Replacement",
IF((OR((AND(G526="Non-lead - Copper",J526="")),
(AND(G526="Non-lead - Plastic",J526="")),
(AND(G526="Non-lead",J526="")),
(AND(G526="Non-lead - Other",J526="")))),"Non-lead",
IF((OR((AND(G526="Unknown - Likely Lead",J526="")),
(AND(G526="Unknown - Unlikely Lead",J526="")),
(AND(G526="Unknown - Material Unknown",J526="")))),"Unknown",
""))))))))))))))))</f>
        <v>Non-Lead</v>
      </c>
      <c r="N526" s="44" t="s">
        <v>39</v>
      </c>
    </row>
    <row r="527" spans="1:14" ht="30" x14ac:dyDescent="0.25">
      <c r="A527" s="34" t="s">
        <v>1377</v>
      </c>
      <c r="B527" s="35" t="s">
        <v>819</v>
      </c>
      <c r="C527" s="36" t="s">
        <v>1375</v>
      </c>
      <c r="D527" s="36" t="s">
        <v>32</v>
      </c>
      <c r="E527" s="36" t="s">
        <v>33</v>
      </c>
      <c r="F527" s="37" t="s">
        <v>1378</v>
      </c>
      <c r="G527" s="38" t="s">
        <v>35</v>
      </c>
      <c r="H527" s="39" t="s">
        <v>36</v>
      </c>
      <c r="I527" s="40" t="s">
        <v>37</v>
      </c>
      <c r="J527" s="42" t="s">
        <v>47</v>
      </c>
      <c r="K527" s="39" t="s">
        <v>37</v>
      </c>
      <c r="L527" s="35"/>
      <c r="M527" s="43" t="str">
        <f>IF((OR(G527="Lead")),"Lead",
IF((OR(J527="Lead")),"Lead",
IF((OR(G527="Lead-lined galvanized")),"Lead",
IF((OR(J527="Lead-lined galvanized")),"Lead",
IF((OR((AND(G527="Unknown - Likely Lead",J527="Galvanized")),
(AND(G527="Unknown - Unlikely Lead",J527="Galvanized")),
(AND(G527="Unknown - Material Unknown",J527="Galvanized")))),"Galvanized Requiring Replacement",
IF((OR((AND(G527="Non-lead - Copper",H527="Yes",J527="Galvanized")),
(AND(G527="Non-lead - Copper",H527="Don't know",J527="Galvanized")),
(AND(G527="Non-lead - Copper",H527="",J527="Galvanized")),
(AND(G527="Non-lead - Plastic",H527="Yes",J527="Galvanized")),
(AND(G527="Non-lead - Plastic",H527="Don't know",J527="Galvanized")),
(AND(G527="Non-lead - Plastic",H527="",J527="Galvanized")),
(AND(G527="Non-lead",H527="Yes",J527="Galvanized")),
(AND(G527="Non-lead",H527="Don't know",J527="Galvanized")),
(AND(G527="Non-lead",H527="",J527="Galvanized")),
(AND(G527="Non-lead - Other",H527="Yes",J527="Galvanized")),
(AND(G527="Non-Lead - Other",H527="Don't know",J527="Galvanized")),
(AND(G527="Galvanized",H527="Yes",J527="Galvanized")),
(AND(G527="Galvanized",H527="Don't know",J527="Galvanized")),
(AND(G527="Galvanized",H527="",J527="Galvanized")),
(AND(G527="Non-Lead - Other",H527="",J527="Galvanized")))),"Galvanized Requiring Replacement",
IF((OR((AND(G527="Non-lead - Copper",J527="Non-lead - Copper")),
(AND(G527="Non-lead - Copper",J527="Non-lead - Plastic")),
(AND(G527="Non-lead - Copper",J527="Non-lead - Other")),
(AND(G527="Non-lead - Copper",J527="Non-lead")),
(AND(G527="Non-lead - Plastic",J527="Non-lead - Copper")),
(AND(G527="Non-lead - Plastic",J527="Non-lead - Plastic")),
(AND(G527="Non-lead - Plastic",J527="Non-lead - Other")),
(AND(G527="Non-lead - Plastic",J527="Non-lead")),
(AND(G527="Non-lead",J527="Non-lead - Copper")),
(AND(G527="Non-lead",J527="Non-lead - Plastic")),
(AND(G527="Non-lead",J527="Non-lead - Other")),
(AND(G527="Non-lead",J527="Non-lead")),
(AND(G527="Non-lead - Other",J527="Non-lead - Copper")),
(AND(G527="Non-Lead - Other",J527="Non-lead - Plastic")),
(AND(G527="Non-Lead - Other",J527="Non-lead")),
(AND(G527="Non-Lead - Other",J527="Non-lead - Other")))),"Non-Lead",
IF((OR((AND(G527="Galvanized",J527="Non-lead")),
(AND(G527="Galvanized",J527="Non-lead - Copper")),
(AND(G527="Galvanized",J527="Non-lead - Plastic")),
(AND(G527="Galvanized",J527="Non-lead")),
(AND(G527="Galvanized",J527="Non-lead - Other")))),"Non-Lead",
IF((OR((AND(G527="Non-lead - Copper",H527="No",J527="Galvanized")),
(AND(G527="Non-lead - Plastic",H527="No",J527="Galvanized")),
(AND(G527="Non-lead",H527="No",J527="Galvanized")),
(AND(G527="Galvanized",H527="No",J527="Galvanized")),
(AND(G527="Non-lead - Other",H527="No",J527="Galvanized")))),"Non-lead",
IF((OR((AND(G527="Unknown - Likely Lead",J527="Unknown - Likely Lead")),
(AND(G527="Unknown - Likely Lead",J527="Unknown - Unlikely Lead")),
(AND(G527="Unknown - Likely Lead",J527="Unknown - Material Unknown")),
(AND(G527="Unknown - Unlikely Lead",J527="Unknown - Likely Lead")),
(AND(G527="Unknown - Unlikely Lead",J527="Unknown - Unlikely Lead")),
(AND(G527="Unknown - Unlikely Lead",J527="Unknown - Material Unknown")),
(AND(G527="Unknown - Material Unknown",J527="Unknown - Likely Lead")),
(AND(G527="Unknown - Material Unknown",J527="Unknown - Unlikely Lead")),
(AND(G527="Unknown - Material Unknown",J527="Unknown - Material Unknown")))),"Unknown",
IF((OR((AND(G527="Unknown - Likely Lead",J527="Non-lead - Copper")),
(AND(G527="Unknown - Likely Lead",J527="Non-lead - Plastic")),
(AND(G527="Unknown - Likely Lead",J527="Non-lead")),
(AND(G527="Unknown - Likely Lead",J527="Non-lead - Other")),
(AND(G527="Unknown - Unlikely Lead",J527="Non-lead - Copper")),
(AND(G527="Unknown - Unlikely Lead",J527="Non-lead - Plastic")),
(AND(G527="Unknown - Unlikely Lead",J527="Non-lead")),
(AND(G527="Unknown - Unlikely Lead",J527="Non-lead - Other")),
(AND(G527="Unknown - Material Unknown",J527="Non-lead - Copper")),
(AND(G527="Unknown - Material Unknown",J527="Non-lead - Plastic")),
(AND(G527="Unknown - Material Unknown",J527="Non-lead")),
(AND(G527="Unknown - Material Unknown",J527="Non-lead - Other")))),"Unknown",
IF((OR((AND(G527="Non-lead - Copper",J527="Unknown - Likely Lead")),
(AND(G527="Non-lead - Copper",J527="Unknown - Unlikely Lead")),
(AND(G527="Non-lead - Copper",J527="Unknown - Material Unknown")),
(AND(G527="Non-lead - Plastic",J527="Unknown - Likely Lead")),
(AND(G527="Non-lead - Plastic",J527="Unknown - Unlikely Lead")),
(AND(G527="Non-lead - Plastic",J527="Unknown - Material Unknown")),
(AND(G527="Non-lead",J527="Unknown - Likely Lead")),
(AND(G527="Non-lead",J527="Unknown - Unlikely Lead")),
(AND(G527="Non-lead",J527="Unknown - Material Unknown")),
(AND(G527="Non-lead - Other",J527="Unknown - Likely Lead")),
(AND(G527="Non-Lead - Other",J527="Unknown - Unlikely Lead")),
(AND(G527="Non-Lead - Other",J527="Unknown - Material Unknown")))),"Unknown",
IF((OR((AND(G527="Galvanized",J527="Unknown - Likely Lead")),
(AND(G527="Galvanized",J527="Unknown - Unlikely Lead")),
(AND(G527="Galvanized",J527="Unknown - Material Unknown")))),"Unknown",
IF((OR((AND(G527="Galvanized",J527="")))),"Galvanized Requiring Replacement",
IF((OR((AND(G527="Non-lead - Copper",J527="")),
(AND(G527="Non-lead - Plastic",J527="")),
(AND(G527="Non-lead",J527="")),
(AND(G527="Non-lead - Other",J527="")))),"Non-lead",
IF((OR((AND(G527="Unknown - Likely Lead",J527="")),
(AND(G527="Unknown - Unlikely Lead",J527="")),
(AND(G527="Unknown - Material Unknown",J527="")))),"Unknown",
""))))))))))))))))</f>
        <v>Non-Lead</v>
      </c>
      <c r="N527" s="44" t="s">
        <v>39</v>
      </c>
    </row>
    <row r="528" spans="1:14" ht="30" x14ac:dyDescent="0.25">
      <c r="A528" s="34" t="s">
        <v>1379</v>
      </c>
      <c r="B528" s="35" t="s">
        <v>935</v>
      </c>
      <c r="C528" s="36" t="s">
        <v>1375</v>
      </c>
      <c r="D528" s="36" t="s">
        <v>32</v>
      </c>
      <c r="E528" s="36" t="s">
        <v>33</v>
      </c>
      <c r="F528" s="37" t="s">
        <v>52</v>
      </c>
      <c r="G528" s="38" t="s">
        <v>35</v>
      </c>
      <c r="H528" s="39" t="s">
        <v>36</v>
      </c>
      <c r="I528" s="40" t="s">
        <v>37</v>
      </c>
      <c r="J528" s="42" t="s">
        <v>47</v>
      </c>
      <c r="K528" s="39" t="s">
        <v>37</v>
      </c>
      <c r="L528" s="35"/>
      <c r="M528" s="43" t="str">
        <f>IF((OR(G528="Lead")),"Lead",
IF((OR(J528="Lead")),"Lead",
IF((OR(G528="Lead-lined galvanized")),"Lead",
IF((OR(J528="Lead-lined galvanized")),"Lead",
IF((OR((AND(G528="Unknown - Likely Lead",J528="Galvanized")),
(AND(G528="Unknown - Unlikely Lead",J528="Galvanized")),
(AND(G528="Unknown - Material Unknown",J528="Galvanized")))),"Galvanized Requiring Replacement",
IF((OR((AND(G528="Non-lead - Copper",H528="Yes",J528="Galvanized")),
(AND(G528="Non-lead - Copper",H528="Don't know",J528="Galvanized")),
(AND(G528="Non-lead - Copper",H528="",J528="Galvanized")),
(AND(G528="Non-lead - Plastic",H528="Yes",J528="Galvanized")),
(AND(G528="Non-lead - Plastic",H528="Don't know",J528="Galvanized")),
(AND(G528="Non-lead - Plastic",H528="",J528="Galvanized")),
(AND(G528="Non-lead",H528="Yes",J528="Galvanized")),
(AND(G528="Non-lead",H528="Don't know",J528="Galvanized")),
(AND(G528="Non-lead",H528="",J528="Galvanized")),
(AND(G528="Non-lead - Other",H528="Yes",J528="Galvanized")),
(AND(G528="Non-Lead - Other",H528="Don't know",J528="Galvanized")),
(AND(G528="Galvanized",H528="Yes",J528="Galvanized")),
(AND(G528="Galvanized",H528="Don't know",J528="Galvanized")),
(AND(G528="Galvanized",H528="",J528="Galvanized")),
(AND(G528="Non-Lead - Other",H528="",J528="Galvanized")))),"Galvanized Requiring Replacement",
IF((OR((AND(G528="Non-lead - Copper",J528="Non-lead - Copper")),
(AND(G528="Non-lead - Copper",J528="Non-lead - Plastic")),
(AND(G528="Non-lead - Copper",J528="Non-lead - Other")),
(AND(G528="Non-lead - Copper",J528="Non-lead")),
(AND(G528="Non-lead - Plastic",J528="Non-lead - Copper")),
(AND(G528="Non-lead - Plastic",J528="Non-lead - Plastic")),
(AND(G528="Non-lead - Plastic",J528="Non-lead - Other")),
(AND(G528="Non-lead - Plastic",J528="Non-lead")),
(AND(G528="Non-lead",J528="Non-lead - Copper")),
(AND(G528="Non-lead",J528="Non-lead - Plastic")),
(AND(G528="Non-lead",J528="Non-lead - Other")),
(AND(G528="Non-lead",J528="Non-lead")),
(AND(G528="Non-lead - Other",J528="Non-lead - Copper")),
(AND(G528="Non-Lead - Other",J528="Non-lead - Plastic")),
(AND(G528="Non-Lead - Other",J528="Non-lead")),
(AND(G528="Non-Lead - Other",J528="Non-lead - Other")))),"Non-Lead",
IF((OR((AND(G528="Galvanized",J528="Non-lead")),
(AND(G528="Galvanized",J528="Non-lead - Copper")),
(AND(G528="Galvanized",J528="Non-lead - Plastic")),
(AND(G528="Galvanized",J528="Non-lead")),
(AND(G528="Galvanized",J528="Non-lead - Other")))),"Non-Lead",
IF((OR((AND(G528="Non-lead - Copper",H528="No",J528="Galvanized")),
(AND(G528="Non-lead - Plastic",H528="No",J528="Galvanized")),
(AND(G528="Non-lead",H528="No",J528="Galvanized")),
(AND(G528="Galvanized",H528="No",J528="Galvanized")),
(AND(G528="Non-lead - Other",H528="No",J528="Galvanized")))),"Non-lead",
IF((OR((AND(G528="Unknown - Likely Lead",J528="Unknown - Likely Lead")),
(AND(G528="Unknown - Likely Lead",J528="Unknown - Unlikely Lead")),
(AND(G528="Unknown - Likely Lead",J528="Unknown - Material Unknown")),
(AND(G528="Unknown - Unlikely Lead",J528="Unknown - Likely Lead")),
(AND(G528="Unknown - Unlikely Lead",J528="Unknown - Unlikely Lead")),
(AND(G528="Unknown - Unlikely Lead",J528="Unknown - Material Unknown")),
(AND(G528="Unknown - Material Unknown",J528="Unknown - Likely Lead")),
(AND(G528="Unknown - Material Unknown",J528="Unknown - Unlikely Lead")),
(AND(G528="Unknown - Material Unknown",J528="Unknown - Material Unknown")))),"Unknown",
IF((OR((AND(G528="Unknown - Likely Lead",J528="Non-lead - Copper")),
(AND(G528="Unknown - Likely Lead",J528="Non-lead - Plastic")),
(AND(G528="Unknown - Likely Lead",J528="Non-lead")),
(AND(G528="Unknown - Likely Lead",J528="Non-lead - Other")),
(AND(G528="Unknown - Unlikely Lead",J528="Non-lead - Copper")),
(AND(G528="Unknown - Unlikely Lead",J528="Non-lead - Plastic")),
(AND(G528="Unknown - Unlikely Lead",J528="Non-lead")),
(AND(G528="Unknown - Unlikely Lead",J528="Non-lead - Other")),
(AND(G528="Unknown - Material Unknown",J528="Non-lead - Copper")),
(AND(G528="Unknown - Material Unknown",J528="Non-lead - Plastic")),
(AND(G528="Unknown - Material Unknown",J528="Non-lead")),
(AND(G528="Unknown - Material Unknown",J528="Non-lead - Other")))),"Unknown",
IF((OR((AND(G528="Non-lead - Copper",J528="Unknown - Likely Lead")),
(AND(G528="Non-lead - Copper",J528="Unknown - Unlikely Lead")),
(AND(G528="Non-lead - Copper",J528="Unknown - Material Unknown")),
(AND(G528="Non-lead - Plastic",J528="Unknown - Likely Lead")),
(AND(G528="Non-lead - Plastic",J528="Unknown - Unlikely Lead")),
(AND(G528="Non-lead - Plastic",J528="Unknown - Material Unknown")),
(AND(G528="Non-lead",J528="Unknown - Likely Lead")),
(AND(G528="Non-lead",J528="Unknown - Unlikely Lead")),
(AND(G528="Non-lead",J528="Unknown - Material Unknown")),
(AND(G528="Non-lead - Other",J528="Unknown - Likely Lead")),
(AND(G528="Non-Lead - Other",J528="Unknown - Unlikely Lead")),
(AND(G528="Non-Lead - Other",J528="Unknown - Material Unknown")))),"Unknown",
IF((OR((AND(G528="Galvanized",J528="Unknown - Likely Lead")),
(AND(G528="Galvanized",J528="Unknown - Unlikely Lead")),
(AND(G528="Galvanized",J528="Unknown - Material Unknown")))),"Unknown",
IF((OR((AND(G528="Galvanized",J528="")))),"Galvanized Requiring Replacement",
IF((OR((AND(G528="Non-lead - Copper",J528="")),
(AND(G528="Non-lead - Plastic",J528="")),
(AND(G528="Non-lead",J528="")),
(AND(G528="Non-lead - Other",J528="")))),"Non-lead",
IF((OR((AND(G528="Unknown - Likely Lead",J528="")),
(AND(G528="Unknown - Unlikely Lead",J528="")),
(AND(G528="Unknown - Material Unknown",J528="")))),"Unknown",
""))))))))))))))))</f>
        <v>Non-Lead</v>
      </c>
      <c r="N528" s="44" t="s">
        <v>39</v>
      </c>
    </row>
    <row r="529" spans="1:14" ht="30" x14ac:dyDescent="0.25">
      <c r="A529" s="34" t="s">
        <v>1380</v>
      </c>
      <c r="B529" s="35" t="s">
        <v>834</v>
      </c>
      <c r="C529" s="36" t="s">
        <v>1381</v>
      </c>
      <c r="D529" s="36" t="s">
        <v>32</v>
      </c>
      <c r="E529" s="36" t="s">
        <v>33</v>
      </c>
      <c r="F529" s="37" t="s">
        <v>1382</v>
      </c>
      <c r="G529" s="38" t="s">
        <v>35</v>
      </c>
      <c r="H529" s="39" t="s">
        <v>36</v>
      </c>
      <c r="I529" s="40" t="s">
        <v>37</v>
      </c>
      <c r="J529" s="42" t="s">
        <v>47</v>
      </c>
      <c r="K529" s="39" t="s">
        <v>37</v>
      </c>
      <c r="L529" s="35"/>
      <c r="M529" s="43" t="str">
        <f>IF((OR(G529="Lead")),"Lead",
IF((OR(J529="Lead")),"Lead",
IF((OR(G529="Lead-lined galvanized")),"Lead",
IF((OR(J529="Lead-lined galvanized")),"Lead",
IF((OR((AND(G529="Unknown - Likely Lead",J529="Galvanized")),
(AND(G529="Unknown - Unlikely Lead",J529="Galvanized")),
(AND(G529="Unknown - Material Unknown",J529="Galvanized")))),"Galvanized Requiring Replacement",
IF((OR((AND(G529="Non-lead - Copper",H529="Yes",J529="Galvanized")),
(AND(G529="Non-lead - Copper",H529="Don't know",J529="Galvanized")),
(AND(G529="Non-lead - Copper",H529="",J529="Galvanized")),
(AND(G529="Non-lead - Plastic",H529="Yes",J529="Galvanized")),
(AND(G529="Non-lead - Plastic",H529="Don't know",J529="Galvanized")),
(AND(G529="Non-lead - Plastic",H529="",J529="Galvanized")),
(AND(G529="Non-lead",H529="Yes",J529="Galvanized")),
(AND(G529="Non-lead",H529="Don't know",J529="Galvanized")),
(AND(G529="Non-lead",H529="",J529="Galvanized")),
(AND(G529="Non-lead - Other",H529="Yes",J529="Galvanized")),
(AND(G529="Non-Lead - Other",H529="Don't know",J529="Galvanized")),
(AND(G529="Galvanized",H529="Yes",J529="Galvanized")),
(AND(G529="Galvanized",H529="Don't know",J529="Galvanized")),
(AND(G529="Galvanized",H529="",J529="Galvanized")),
(AND(G529="Non-Lead - Other",H529="",J529="Galvanized")))),"Galvanized Requiring Replacement",
IF((OR((AND(G529="Non-lead - Copper",J529="Non-lead - Copper")),
(AND(G529="Non-lead - Copper",J529="Non-lead - Plastic")),
(AND(G529="Non-lead - Copper",J529="Non-lead - Other")),
(AND(G529="Non-lead - Copper",J529="Non-lead")),
(AND(G529="Non-lead - Plastic",J529="Non-lead - Copper")),
(AND(G529="Non-lead - Plastic",J529="Non-lead - Plastic")),
(AND(G529="Non-lead - Plastic",J529="Non-lead - Other")),
(AND(G529="Non-lead - Plastic",J529="Non-lead")),
(AND(G529="Non-lead",J529="Non-lead - Copper")),
(AND(G529="Non-lead",J529="Non-lead - Plastic")),
(AND(G529="Non-lead",J529="Non-lead - Other")),
(AND(G529="Non-lead",J529="Non-lead")),
(AND(G529="Non-lead - Other",J529="Non-lead - Copper")),
(AND(G529="Non-Lead - Other",J529="Non-lead - Plastic")),
(AND(G529="Non-Lead - Other",J529="Non-lead")),
(AND(G529="Non-Lead - Other",J529="Non-lead - Other")))),"Non-Lead",
IF((OR((AND(G529="Galvanized",J529="Non-lead")),
(AND(G529="Galvanized",J529="Non-lead - Copper")),
(AND(G529="Galvanized",J529="Non-lead - Plastic")),
(AND(G529="Galvanized",J529="Non-lead")),
(AND(G529="Galvanized",J529="Non-lead - Other")))),"Non-Lead",
IF((OR((AND(G529="Non-lead - Copper",H529="No",J529="Galvanized")),
(AND(G529="Non-lead - Plastic",H529="No",J529="Galvanized")),
(AND(G529="Non-lead",H529="No",J529="Galvanized")),
(AND(G529="Galvanized",H529="No",J529="Galvanized")),
(AND(G529="Non-lead - Other",H529="No",J529="Galvanized")))),"Non-lead",
IF((OR((AND(G529="Unknown - Likely Lead",J529="Unknown - Likely Lead")),
(AND(G529="Unknown - Likely Lead",J529="Unknown - Unlikely Lead")),
(AND(G529="Unknown - Likely Lead",J529="Unknown - Material Unknown")),
(AND(G529="Unknown - Unlikely Lead",J529="Unknown - Likely Lead")),
(AND(G529="Unknown - Unlikely Lead",J529="Unknown - Unlikely Lead")),
(AND(G529="Unknown - Unlikely Lead",J529="Unknown - Material Unknown")),
(AND(G529="Unknown - Material Unknown",J529="Unknown - Likely Lead")),
(AND(G529="Unknown - Material Unknown",J529="Unknown - Unlikely Lead")),
(AND(G529="Unknown - Material Unknown",J529="Unknown - Material Unknown")))),"Unknown",
IF((OR((AND(G529="Unknown - Likely Lead",J529="Non-lead - Copper")),
(AND(G529="Unknown - Likely Lead",J529="Non-lead - Plastic")),
(AND(G529="Unknown - Likely Lead",J529="Non-lead")),
(AND(G529="Unknown - Likely Lead",J529="Non-lead - Other")),
(AND(G529="Unknown - Unlikely Lead",J529="Non-lead - Copper")),
(AND(G529="Unknown - Unlikely Lead",J529="Non-lead - Plastic")),
(AND(G529="Unknown - Unlikely Lead",J529="Non-lead")),
(AND(G529="Unknown - Unlikely Lead",J529="Non-lead - Other")),
(AND(G529="Unknown - Material Unknown",J529="Non-lead - Copper")),
(AND(G529="Unknown - Material Unknown",J529="Non-lead - Plastic")),
(AND(G529="Unknown - Material Unknown",J529="Non-lead")),
(AND(G529="Unknown - Material Unknown",J529="Non-lead - Other")))),"Unknown",
IF((OR((AND(G529="Non-lead - Copper",J529="Unknown - Likely Lead")),
(AND(G529="Non-lead - Copper",J529="Unknown - Unlikely Lead")),
(AND(G529="Non-lead - Copper",J529="Unknown - Material Unknown")),
(AND(G529="Non-lead - Plastic",J529="Unknown - Likely Lead")),
(AND(G529="Non-lead - Plastic",J529="Unknown - Unlikely Lead")),
(AND(G529="Non-lead - Plastic",J529="Unknown - Material Unknown")),
(AND(G529="Non-lead",J529="Unknown - Likely Lead")),
(AND(G529="Non-lead",J529="Unknown - Unlikely Lead")),
(AND(G529="Non-lead",J529="Unknown - Material Unknown")),
(AND(G529="Non-lead - Other",J529="Unknown - Likely Lead")),
(AND(G529="Non-Lead - Other",J529="Unknown - Unlikely Lead")),
(AND(G529="Non-Lead - Other",J529="Unknown - Material Unknown")))),"Unknown",
IF((OR((AND(G529="Galvanized",J529="Unknown - Likely Lead")),
(AND(G529="Galvanized",J529="Unknown - Unlikely Lead")),
(AND(G529="Galvanized",J529="Unknown - Material Unknown")))),"Unknown",
IF((OR((AND(G529="Galvanized",J529="")))),"Galvanized Requiring Replacement",
IF((OR((AND(G529="Non-lead - Copper",J529="")),
(AND(G529="Non-lead - Plastic",J529="")),
(AND(G529="Non-lead",J529="")),
(AND(G529="Non-lead - Other",J529="")))),"Non-lead",
IF((OR((AND(G529="Unknown - Likely Lead",J529="")),
(AND(G529="Unknown - Unlikely Lead",J529="")),
(AND(G529="Unknown - Material Unknown",J529="")))),"Unknown",
""))))))))))))))))</f>
        <v>Non-Lead</v>
      </c>
      <c r="N529" s="44" t="s">
        <v>39</v>
      </c>
    </row>
    <row r="530" spans="1:14" ht="30" x14ac:dyDescent="0.25">
      <c r="A530" s="34" t="s">
        <v>1383</v>
      </c>
      <c r="B530" s="35" t="s">
        <v>831</v>
      </c>
      <c r="C530" s="36" t="s">
        <v>1381</v>
      </c>
      <c r="D530" s="36" t="s">
        <v>32</v>
      </c>
      <c r="E530" s="36" t="s">
        <v>33</v>
      </c>
      <c r="F530" s="37" t="s">
        <v>1384</v>
      </c>
      <c r="G530" s="38" t="s">
        <v>35</v>
      </c>
      <c r="H530" s="39" t="s">
        <v>36</v>
      </c>
      <c r="I530" s="40" t="s">
        <v>37</v>
      </c>
      <c r="J530" s="42" t="s">
        <v>47</v>
      </c>
      <c r="K530" s="39" t="s">
        <v>37</v>
      </c>
      <c r="L530" s="35"/>
      <c r="M530" s="43" t="str">
        <f>IF((OR(G530="Lead")),"Lead",
IF((OR(J530="Lead")),"Lead",
IF((OR(G530="Lead-lined galvanized")),"Lead",
IF((OR(J530="Lead-lined galvanized")),"Lead",
IF((OR((AND(G530="Unknown - Likely Lead",J530="Galvanized")),
(AND(G530="Unknown - Unlikely Lead",J530="Galvanized")),
(AND(G530="Unknown - Material Unknown",J530="Galvanized")))),"Galvanized Requiring Replacement",
IF((OR((AND(G530="Non-lead - Copper",H530="Yes",J530="Galvanized")),
(AND(G530="Non-lead - Copper",H530="Don't know",J530="Galvanized")),
(AND(G530="Non-lead - Copper",H530="",J530="Galvanized")),
(AND(G530="Non-lead - Plastic",H530="Yes",J530="Galvanized")),
(AND(G530="Non-lead - Plastic",H530="Don't know",J530="Galvanized")),
(AND(G530="Non-lead - Plastic",H530="",J530="Galvanized")),
(AND(G530="Non-lead",H530="Yes",J530="Galvanized")),
(AND(G530="Non-lead",H530="Don't know",J530="Galvanized")),
(AND(G530="Non-lead",H530="",J530="Galvanized")),
(AND(G530="Non-lead - Other",H530="Yes",J530="Galvanized")),
(AND(G530="Non-Lead - Other",H530="Don't know",J530="Galvanized")),
(AND(G530="Galvanized",H530="Yes",J530="Galvanized")),
(AND(G530="Galvanized",H530="Don't know",J530="Galvanized")),
(AND(G530="Galvanized",H530="",J530="Galvanized")),
(AND(G530="Non-Lead - Other",H530="",J530="Galvanized")))),"Galvanized Requiring Replacement",
IF((OR((AND(G530="Non-lead - Copper",J530="Non-lead - Copper")),
(AND(G530="Non-lead - Copper",J530="Non-lead - Plastic")),
(AND(G530="Non-lead - Copper",J530="Non-lead - Other")),
(AND(G530="Non-lead - Copper",J530="Non-lead")),
(AND(G530="Non-lead - Plastic",J530="Non-lead - Copper")),
(AND(G530="Non-lead - Plastic",J530="Non-lead - Plastic")),
(AND(G530="Non-lead - Plastic",J530="Non-lead - Other")),
(AND(G530="Non-lead - Plastic",J530="Non-lead")),
(AND(G530="Non-lead",J530="Non-lead - Copper")),
(AND(G530="Non-lead",J530="Non-lead - Plastic")),
(AND(G530="Non-lead",J530="Non-lead - Other")),
(AND(G530="Non-lead",J530="Non-lead")),
(AND(G530="Non-lead - Other",J530="Non-lead - Copper")),
(AND(G530="Non-Lead - Other",J530="Non-lead - Plastic")),
(AND(G530="Non-Lead - Other",J530="Non-lead")),
(AND(G530="Non-Lead - Other",J530="Non-lead - Other")))),"Non-Lead",
IF((OR((AND(G530="Galvanized",J530="Non-lead")),
(AND(G530="Galvanized",J530="Non-lead - Copper")),
(AND(G530="Galvanized",J530="Non-lead - Plastic")),
(AND(G530="Galvanized",J530="Non-lead")),
(AND(G530="Galvanized",J530="Non-lead - Other")))),"Non-Lead",
IF((OR((AND(G530="Non-lead - Copper",H530="No",J530="Galvanized")),
(AND(G530="Non-lead - Plastic",H530="No",J530="Galvanized")),
(AND(G530="Non-lead",H530="No",J530="Galvanized")),
(AND(G530="Galvanized",H530="No",J530="Galvanized")),
(AND(G530="Non-lead - Other",H530="No",J530="Galvanized")))),"Non-lead",
IF((OR((AND(G530="Unknown - Likely Lead",J530="Unknown - Likely Lead")),
(AND(G530="Unknown - Likely Lead",J530="Unknown - Unlikely Lead")),
(AND(G530="Unknown - Likely Lead",J530="Unknown - Material Unknown")),
(AND(G530="Unknown - Unlikely Lead",J530="Unknown - Likely Lead")),
(AND(G530="Unknown - Unlikely Lead",J530="Unknown - Unlikely Lead")),
(AND(G530="Unknown - Unlikely Lead",J530="Unknown - Material Unknown")),
(AND(G530="Unknown - Material Unknown",J530="Unknown - Likely Lead")),
(AND(G530="Unknown - Material Unknown",J530="Unknown - Unlikely Lead")),
(AND(G530="Unknown - Material Unknown",J530="Unknown - Material Unknown")))),"Unknown",
IF((OR((AND(G530="Unknown - Likely Lead",J530="Non-lead - Copper")),
(AND(G530="Unknown - Likely Lead",J530="Non-lead - Plastic")),
(AND(G530="Unknown - Likely Lead",J530="Non-lead")),
(AND(G530="Unknown - Likely Lead",J530="Non-lead - Other")),
(AND(G530="Unknown - Unlikely Lead",J530="Non-lead - Copper")),
(AND(G530="Unknown - Unlikely Lead",J530="Non-lead - Plastic")),
(AND(G530="Unknown - Unlikely Lead",J530="Non-lead")),
(AND(G530="Unknown - Unlikely Lead",J530="Non-lead - Other")),
(AND(G530="Unknown - Material Unknown",J530="Non-lead - Copper")),
(AND(G530="Unknown - Material Unknown",J530="Non-lead - Plastic")),
(AND(G530="Unknown - Material Unknown",J530="Non-lead")),
(AND(G530="Unknown - Material Unknown",J530="Non-lead - Other")))),"Unknown",
IF((OR((AND(G530="Non-lead - Copper",J530="Unknown - Likely Lead")),
(AND(G530="Non-lead - Copper",J530="Unknown - Unlikely Lead")),
(AND(G530="Non-lead - Copper",J530="Unknown - Material Unknown")),
(AND(G530="Non-lead - Plastic",J530="Unknown - Likely Lead")),
(AND(G530="Non-lead - Plastic",J530="Unknown - Unlikely Lead")),
(AND(G530="Non-lead - Plastic",J530="Unknown - Material Unknown")),
(AND(G530="Non-lead",J530="Unknown - Likely Lead")),
(AND(G530="Non-lead",J530="Unknown - Unlikely Lead")),
(AND(G530="Non-lead",J530="Unknown - Material Unknown")),
(AND(G530="Non-lead - Other",J530="Unknown - Likely Lead")),
(AND(G530="Non-Lead - Other",J530="Unknown - Unlikely Lead")),
(AND(G530="Non-Lead - Other",J530="Unknown - Material Unknown")))),"Unknown",
IF((OR((AND(G530="Galvanized",J530="Unknown - Likely Lead")),
(AND(G530="Galvanized",J530="Unknown - Unlikely Lead")),
(AND(G530="Galvanized",J530="Unknown - Material Unknown")))),"Unknown",
IF((OR((AND(G530="Galvanized",J530="")))),"Galvanized Requiring Replacement",
IF((OR((AND(G530="Non-lead - Copper",J530="")),
(AND(G530="Non-lead - Plastic",J530="")),
(AND(G530="Non-lead",J530="")),
(AND(G530="Non-lead - Other",J530="")))),"Non-lead",
IF((OR((AND(G530="Unknown - Likely Lead",J530="")),
(AND(G530="Unknown - Unlikely Lead",J530="")),
(AND(G530="Unknown - Material Unknown",J530="")))),"Unknown",
""))))))))))))))))</f>
        <v>Non-Lead</v>
      </c>
      <c r="N530" s="44" t="s">
        <v>39</v>
      </c>
    </row>
    <row r="531" spans="1:14" ht="30" x14ac:dyDescent="0.25">
      <c r="A531" s="34" t="s">
        <v>1385</v>
      </c>
      <c r="B531" s="35" t="s">
        <v>964</v>
      </c>
      <c r="C531" s="36" t="s">
        <v>1381</v>
      </c>
      <c r="D531" s="36" t="s">
        <v>32</v>
      </c>
      <c r="E531" s="36" t="s">
        <v>33</v>
      </c>
      <c r="F531" s="37" t="s">
        <v>1386</v>
      </c>
      <c r="G531" s="38" t="s">
        <v>35</v>
      </c>
      <c r="H531" s="39" t="s">
        <v>36</v>
      </c>
      <c r="I531" s="40" t="s">
        <v>37</v>
      </c>
      <c r="J531" s="42" t="s">
        <v>47</v>
      </c>
      <c r="K531" s="39" t="s">
        <v>37</v>
      </c>
      <c r="L531" s="35"/>
      <c r="M531" s="43" t="str">
        <f>IF((OR(G531="Lead")),"Lead",
IF((OR(J531="Lead")),"Lead",
IF((OR(G531="Lead-lined galvanized")),"Lead",
IF((OR(J531="Lead-lined galvanized")),"Lead",
IF((OR((AND(G531="Unknown - Likely Lead",J531="Galvanized")),
(AND(G531="Unknown - Unlikely Lead",J531="Galvanized")),
(AND(G531="Unknown - Material Unknown",J531="Galvanized")))),"Galvanized Requiring Replacement",
IF((OR((AND(G531="Non-lead - Copper",H531="Yes",J531="Galvanized")),
(AND(G531="Non-lead - Copper",H531="Don't know",J531="Galvanized")),
(AND(G531="Non-lead - Copper",H531="",J531="Galvanized")),
(AND(G531="Non-lead - Plastic",H531="Yes",J531="Galvanized")),
(AND(G531="Non-lead - Plastic",H531="Don't know",J531="Galvanized")),
(AND(G531="Non-lead - Plastic",H531="",J531="Galvanized")),
(AND(G531="Non-lead",H531="Yes",J531="Galvanized")),
(AND(G531="Non-lead",H531="Don't know",J531="Galvanized")),
(AND(G531="Non-lead",H531="",J531="Galvanized")),
(AND(G531="Non-lead - Other",H531="Yes",J531="Galvanized")),
(AND(G531="Non-Lead - Other",H531="Don't know",J531="Galvanized")),
(AND(G531="Galvanized",H531="Yes",J531="Galvanized")),
(AND(G531="Galvanized",H531="Don't know",J531="Galvanized")),
(AND(G531="Galvanized",H531="",J531="Galvanized")),
(AND(G531="Non-Lead - Other",H531="",J531="Galvanized")))),"Galvanized Requiring Replacement",
IF((OR((AND(G531="Non-lead - Copper",J531="Non-lead - Copper")),
(AND(G531="Non-lead - Copper",J531="Non-lead - Plastic")),
(AND(G531="Non-lead - Copper",J531="Non-lead - Other")),
(AND(G531="Non-lead - Copper",J531="Non-lead")),
(AND(G531="Non-lead - Plastic",J531="Non-lead - Copper")),
(AND(G531="Non-lead - Plastic",J531="Non-lead - Plastic")),
(AND(G531="Non-lead - Plastic",J531="Non-lead - Other")),
(AND(G531="Non-lead - Plastic",J531="Non-lead")),
(AND(G531="Non-lead",J531="Non-lead - Copper")),
(AND(G531="Non-lead",J531="Non-lead - Plastic")),
(AND(G531="Non-lead",J531="Non-lead - Other")),
(AND(G531="Non-lead",J531="Non-lead")),
(AND(G531="Non-lead - Other",J531="Non-lead - Copper")),
(AND(G531="Non-Lead - Other",J531="Non-lead - Plastic")),
(AND(G531="Non-Lead - Other",J531="Non-lead")),
(AND(G531="Non-Lead - Other",J531="Non-lead - Other")))),"Non-Lead",
IF((OR((AND(G531="Galvanized",J531="Non-lead")),
(AND(G531="Galvanized",J531="Non-lead - Copper")),
(AND(G531="Galvanized",J531="Non-lead - Plastic")),
(AND(G531="Galvanized",J531="Non-lead")),
(AND(G531="Galvanized",J531="Non-lead - Other")))),"Non-Lead",
IF((OR((AND(G531="Non-lead - Copper",H531="No",J531="Galvanized")),
(AND(G531="Non-lead - Plastic",H531="No",J531="Galvanized")),
(AND(G531="Non-lead",H531="No",J531="Galvanized")),
(AND(G531="Galvanized",H531="No",J531="Galvanized")),
(AND(G531="Non-lead - Other",H531="No",J531="Galvanized")))),"Non-lead",
IF((OR((AND(G531="Unknown - Likely Lead",J531="Unknown - Likely Lead")),
(AND(G531="Unknown - Likely Lead",J531="Unknown - Unlikely Lead")),
(AND(G531="Unknown - Likely Lead",J531="Unknown - Material Unknown")),
(AND(G531="Unknown - Unlikely Lead",J531="Unknown - Likely Lead")),
(AND(G531="Unknown - Unlikely Lead",J531="Unknown - Unlikely Lead")),
(AND(G531="Unknown - Unlikely Lead",J531="Unknown - Material Unknown")),
(AND(G531="Unknown - Material Unknown",J531="Unknown - Likely Lead")),
(AND(G531="Unknown - Material Unknown",J531="Unknown - Unlikely Lead")),
(AND(G531="Unknown - Material Unknown",J531="Unknown - Material Unknown")))),"Unknown",
IF((OR((AND(G531="Unknown - Likely Lead",J531="Non-lead - Copper")),
(AND(G531="Unknown - Likely Lead",J531="Non-lead - Plastic")),
(AND(G531="Unknown - Likely Lead",J531="Non-lead")),
(AND(G531="Unknown - Likely Lead",J531="Non-lead - Other")),
(AND(G531="Unknown - Unlikely Lead",J531="Non-lead - Copper")),
(AND(G531="Unknown - Unlikely Lead",J531="Non-lead - Plastic")),
(AND(G531="Unknown - Unlikely Lead",J531="Non-lead")),
(AND(G531="Unknown - Unlikely Lead",J531="Non-lead - Other")),
(AND(G531="Unknown - Material Unknown",J531="Non-lead - Copper")),
(AND(G531="Unknown - Material Unknown",J531="Non-lead - Plastic")),
(AND(G531="Unknown - Material Unknown",J531="Non-lead")),
(AND(G531="Unknown - Material Unknown",J531="Non-lead - Other")))),"Unknown",
IF((OR((AND(G531="Non-lead - Copper",J531="Unknown - Likely Lead")),
(AND(G531="Non-lead - Copper",J531="Unknown - Unlikely Lead")),
(AND(G531="Non-lead - Copper",J531="Unknown - Material Unknown")),
(AND(G531="Non-lead - Plastic",J531="Unknown - Likely Lead")),
(AND(G531="Non-lead - Plastic",J531="Unknown - Unlikely Lead")),
(AND(G531="Non-lead - Plastic",J531="Unknown - Material Unknown")),
(AND(G531="Non-lead",J531="Unknown - Likely Lead")),
(AND(G531="Non-lead",J531="Unknown - Unlikely Lead")),
(AND(G531="Non-lead",J531="Unknown - Material Unknown")),
(AND(G531="Non-lead - Other",J531="Unknown - Likely Lead")),
(AND(G531="Non-Lead - Other",J531="Unknown - Unlikely Lead")),
(AND(G531="Non-Lead - Other",J531="Unknown - Material Unknown")))),"Unknown",
IF((OR((AND(G531="Galvanized",J531="Unknown - Likely Lead")),
(AND(G531="Galvanized",J531="Unknown - Unlikely Lead")),
(AND(G531="Galvanized",J531="Unknown - Material Unknown")))),"Unknown",
IF((OR((AND(G531="Galvanized",J531="")))),"Galvanized Requiring Replacement",
IF((OR((AND(G531="Non-lead - Copper",J531="")),
(AND(G531="Non-lead - Plastic",J531="")),
(AND(G531="Non-lead",J531="")),
(AND(G531="Non-lead - Other",J531="")))),"Non-lead",
IF((OR((AND(G531="Unknown - Likely Lead",J531="")),
(AND(G531="Unknown - Unlikely Lead",J531="")),
(AND(G531="Unknown - Material Unknown",J531="")))),"Unknown",
""))))))))))))))))</f>
        <v>Non-Lead</v>
      </c>
      <c r="N531" s="44" t="s">
        <v>39</v>
      </c>
    </row>
    <row r="532" spans="1:14" ht="30" x14ac:dyDescent="0.25">
      <c r="A532" s="34" t="s">
        <v>1387</v>
      </c>
      <c r="B532" s="35" t="s">
        <v>752</v>
      </c>
      <c r="C532" s="36" t="s">
        <v>1381</v>
      </c>
      <c r="D532" s="36" t="s">
        <v>32</v>
      </c>
      <c r="E532" s="36" t="s">
        <v>33</v>
      </c>
      <c r="F532" s="37" t="s">
        <v>1388</v>
      </c>
      <c r="G532" s="38" t="s">
        <v>35</v>
      </c>
      <c r="H532" s="39" t="s">
        <v>36</v>
      </c>
      <c r="I532" s="40" t="s">
        <v>37</v>
      </c>
      <c r="J532" s="42" t="s">
        <v>47</v>
      </c>
      <c r="K532" s="39" t="s">
        <v>37</v>
      </c>
      <c r="L532" s="35"/>
      <c r="M532" s="43" t="str">
        <f>IF((OR(G532="Lead")),"Lead",
IF((OR(J532="Lead")),"Lead",
IF((OR(G532="Lead-lined galvanized")),"Lead",
IF((OR(J532="Lead-lined galvanized")),"Lead",
IF((OR((AND(G532="Unknown - Likely Lead",J532="Galvanized")),
(AND(G532="Unknown - Unlikely Lead",J532="Galvanized")),
(AND(G532="Unknown - Material Unknown",J532="Galvanized")))),"Galvanized Requiring Replacement",
IF((OR((AND(G532="Non-lead - Copper",H532="Yes",J532="Galvanized")),
(AND(G532="Non-lead - Copper",H532="Don't know",J532="Galvanized")),
(AND(G532="Non-lead - Copper",H532="",J532="Galvanized")),
(AND(G532="Non-lead - Plastic",H532="Yes",J532="Galvanized")),
(AND(G532="Non-lead - Plastic",H532="Don't know",J532="Galvanized")),
(AND(G532="Non-lead - Plastic",H532="",J532="Galvanized")),
(AND(G532="Non-lead",H532="Yes",J532="Galvanized")),
(AND(G532="Non-lead",H532="Don't know",J532="Galvanized")),
(AND(G532="Non-lead",H532="",J532="Galvanized")),
(AND(G532="Non-lead - Other",H532="Yes",J532="Galvanized")),
(AND(G532="Non-Lead - Other",H532="Don't know",J532="Galvanized")),
(AND(G532="Galvanized",H532="Yes",J532="Galvanized")),
(AND(G532="Galvanized",H532="Don't know",J532="Galvanized")),
(AND(G532="Galvanized",H532="",J532="Galvanized")),
(AND(G532="Non-Lead - Other",H532="",J532="Galvanized")))),"Galvanized Requiring Replacement",
IF((OR((AND(G532="Non-lead - Copper",J532="Non-lead - Copper")),
(AND(G532="Non-lead - Copper",J532="Non-lead - Plastic")),
(AND(G532="Non-lead - Copper",J532="Non-lead - Other")),
(AND(G532="Non-lead - Copper",J532="Non-lead")),
(AND(G532="Non-lead - Plastic",J532="Non-lead - Copper")),
(AND(G532="Non-lead - Plastic",J532="Non-lead - Plastic")),
(AND(G532="Non-lead - Plastic",J532="Non-lead - Other")),
(AND(G532="Non-lead - Plastic",J532="Non-lead")),
(AND(G532="Non-lead",J532="Non-lead - Copper")),
(AND(G532="Non-lead",J532="Non-lead - Plastic")),
(AND(G532="Non-lead",J532="Non-lead - Other")),
(AND(G532="Non-lead",J532="Non-lead")),
(AND(G532="Non-lead - Other",J532="Non-lead - Copper")),
(AND(G532="Non-Lead - Other",J532="Non-lead - Plastic")),
(AND(G532="Non-Lead - Other",J532="Non-lead")),
(AND(G532="Non-Lead - Other",J532="Non-lead - Other")))),"Non-Lead",
IF((OR((AND(G532="Galvanized",J532="Non-lead")),
(AND(G532="Galvanized",J532="Non-lead - Copper")),
(AND(G532="Galvanized",J532="Non-lead - Plastic")),
(AND(G532="Galvanized",J532="Non-lead")),
(AND(G532="Galvanized",J532="Non-lead - Other")))),"Non-Lead",
IF((OR((AND(G532="Non-lead - Copper",H532="No",J532="Galvanized")),
(AND(G532="Non-lead - Plastic",H532="No",J532="Galvanized")),
(AND(G532="Non-lead",H532="No",J532="Galvanized")),
(AND(G532="Galvanized",H532="No",J532="Galvanized")),
(AND(G532="Non-lead - Other",H532="No",J532="Galvanized")))),"Non-lead",
IF((OR((AND(G532="Unknown - Likely Lead",J532="Unknown - Likely Lead")),
(AND(G532="Unknown - Likely Lead",J532="Unknown - Unlikely Lead")),
(AND(G532="Unknown - Likely Lead",J532="Unknown - Material Unknown")),
(AND(G532="Unknown - Unlikely Lead",J532="Unknown - Likely Lead")),
(AND(G532="Unknown - Unlikely Lead",J532="Unknown - Unlikely Lead")),
(AND(G532="Unknown - Unlikely Lead",J532="Unknown - Material Unknown")),
(AND(G532="Unknown - Material Unknown",J532="Unknown - Likely Lead")),
(AND(G532="Unknown - Material Unknown",J532="Unknown - Unlikely Lead")),
(AND(G532="Unknown - Material Unknown",J532="Unknown - Material Unknown")))),"Unknown",
IF((OR((AND(G532="Unknown - Likely Lead",J532="Non-lead - Copper")),
(AND(G532="Unknown - Likely Lead",J532="Non-lead - Plastic")),
(AND(G532="Unknown - Likely Lead",J532="Non-lead")),
(AND(G532="Unknown - Likely Lead",J532="Non-lead - Other")),
(AND(G532="Unknown - Unlikely Lead",J532="Non-lead - Copper")),
(AND(G532="Unknown - Unlikely Lead",J532="Non-lead - Plastic")),
(AND(G532="Unknown - Unlikely Lead",J532="Non-lead")),
(AND(G532="Unknown - Unlikely Lead",J532="Non-lead - Other")),
(AND(G532="Unknown - Material Unknown",J532="Non-lead - Copper")),
(AND(G532="Unknown - Material Unknown",J532="Non-lead - Plastic")),
(AND(G532="Unknown - Material Unknown",J532="Non-lead")),
(AND(G532="Unknown - Material Unknown",J532="Non-lead - Other")))),"Unknown",
IF((OR((AND(G532="Non-lead - Copper",J532="Unknown - Likely Lead")),
(AND(G532="Non-lead - Copper",J532="Unknown - Unlikely Lead")),
(AND(G532="Non-lead - Copper",J532="Unknown - Material Unknown")),
(AND(G532="Non-lead - Plastic",J532="Unknown - Likely Lead")),
(AND(G532="Non-lead - Plastic",J532="Unknown - Unlikely Lead")),
(AND(G532="Non-lead - Plastic",J532="Unknown - Material Unknown")),
(AND(G532="Non-lead",J532="Unknown - Likely Lead")),
(AND(G532="Non-lead",J532="Unknown - Unlikely Lead")),
(AND(G532="Non-lead",J532="Unknown - Material Unknown")),
(AND(G532="Non-lead - Other",J532="Unknown - Likely Lead")),
(AND(G532="Non-Lead - Other",J532="Unknown - Unlikely Lead")),
(AND(G532="Non-Lead - Other",J532="Unknown - Material Unknown")))),"Unknown",
IF((OR((AND(G532="Galvanized",J532="Unknown - Likely Lead")),
(AND(G532="Galvanized",J532="Unknown - Unlikely Lead")),
(AND(G532="Galvanized",J532="Unknown - Material Unknown")))),"Unknown",
IF((OR((AND(G532="Galvanized",J532="")))),"Galvanized Requiring Replacement",
IF((OR((AND(G532="Non-lead - Copper",J532="")),
(AND(G532="Non-lead - Plastic",J532="")),
(AND(G532="Non-lead",J532="")),
(AND(G532="Non-lead - Other",J532="")))),"Non-lead",
IF((OR((AND(G532="Unknown - Likely Lead",J532="")),
(AND(G532="Unknown - Unlikely Lead",J532="")),
(AND(G532="Unknown - Material Unknown",J532="")))),"Unknown",
""))))))))))))))))</f>
        <v>Non-Lead</v>
      </c>
      <c r="N532" s="44" t="s">
        <v>39</v>
      </c>
    </row>
    <row r="533" spans="1:14" ht="30" x14ac:dyDescent="0.25">
      <c r="A533" s="34" t="s">
        <v>1389</v>
      </c>
      <c r="B533" s="35" t="s">
        <v>755</v>
      </c>
      <c r="C533" s="36" t="s">
        <v>1381</v>
      </c>
      <c r="D533" s="36" t="s">
        <v>32</v>
      </c>
      <c r="E533" s="36" t="s">
        <v>33</v>
      </c>
      <c r="F533" s="37" t="s">
        <v>1390</v>
      </c>
      <c r="G533" s="38" t="s">
        <v>35</v>
      </c>
      <c r="H533" s="39" t="s">
        <v>36</v>
      </c>
      <c r="I533" s="40" t="s">
        <v>37</v>
      </c>
      <c r="J533" s="42" t="s">
        <v>47</v>
      </c>
      <c r="K533" s="39" t="s">
        <v>37</v>
      </c>
      <c r="L533" s="35"/>
      <c r="M533" s="43" t="str">
        <f>IF((OR(G533="Lead")),"Lead",
IF((OR(J533="Lead")),"Lead",
IF((OR(G533="Lead-lined galvanized")),"Lead",
IF((OR(J533="Lead-lined galvanized")),"Lead",
IF((OR((AND(G533="Unknown - Likely Lead",J533="Galvanized")),
(AND(G533="Unknown - Unlikely Lead",J533="Galvanized")),
(AND(G533="Unknown - Material Unknown",J533="Galvanized")))),"Galvanized Requiring Replacement",
IF((OR((AND(G533="Non-lead - Copper",H533="Yes",J533="Galvanized")),
(AND(G533="Non-lead - Copper",H533="Don't know",J533="Galvanized")),
(AND(G533="Non-lead - Copper",H533="",J533="Galvanized")),
(AND(G533="Non-lead - Plastic",H533="Yes",J533="Galvanized")),
(AND(G533="Non-lead - Plastic",H533="Don't know",J533="Galvanized")),
(AND(G533="Non-lead - Plastic",H533="",J533="Galvanized")),
(AND(G533="Non-lead",H533="Yes",J533="Galvanized")),
(AND(G533="Non-lead",H533="Don't know",J533="Galvanized")),
(AND(G533="Non-lead",H533="",J533="Galvanized")),
(AND(G533="Non-lead - Other",H533="Yes",J533="Galvanized")),
(AND(G533="Non-Lead - Other",H533="Don't know",J533="Galvanized")),
(AND(G533="Galvanized",H533="Yes",J533="Galvanized")),
(AND(G533="Galvanized",H533="Don't know",J533="Galvanized")),
(AND(G533="Galvanized",H533="",J533="Galvanized")),
(AND(G533="Non-Lead - Other",H533="",J533="Galvanized")))),"Galvanized Requiring Replacement",
IF((OR((AND(G533="Non-lead - Copper",J533="Non-lead - Copper")),
(AND(G533="Non-lead - Copper",J533="Non-lead - Plastic")),
(AND(G533="Non-lead - Copper",J533="Non-lead - Other")),
(AND(G533="Non-lead - Copper",J533="Non-lead")),
(AND(G533="Non-lead - Plastic",J533="Non-lead - Copper")),
(AND(G533="Non-lead - Plastic",J533="Non-lead - Plastic")),
(AND(G533="Non-lead - Plastic",J533="Non-lead - Other")),
(AND(G533="Non-lead - Plastic",J533="Non-lead")),
(AND(G533="Non-lead",J533="Non-lead - Copper")),
(AND(G533="Non-lead",J533="Non-lead - Plastic")),
(AND(G533="Non-lead",J533="Non-lead - Other")),
(AND(G533="Non-lead",J533="Non-lead")),
(AND(G533="Non-lead - Other",J533="Non-lead - Copper")),
(AND(G533="Non-Lead - Other",J533="Non-lead - Plastic")),
(AND(G533="Non-Lead - Other",J533="Non-lead")),
(AND(G533="Non-Lead - Other",J533="Non-lead - Other")))),"Non-Lead",
IF((OR((AND(G533="Galvanized",J533="Non-lead")),
(AND(G533="Galvanized",J533="Non-lead - Copper")),
(AND(G533="Galvanized",J533="Non-lead - Plastic")),
(AND(G533="Galvanized",J533="Non-lead")),
(AND(G533="Galvanized",J533="Non-lead - Other")))),"Non-Lead",
IF((OR((AND(G533="Non-lead - Copper",H533="No",J533="Galvanized")),
(AND(G533="Non-lead - Plastic",H533="No",J533="Galvanized")),
(AND(G533="Non-lead",H533="No",J533="Galvanized")),
(AND(G533="Galvanized",H533="No",J533="Galvanized")),
(AND(G533="Non-lead - Other",H533="No",J533="Galvanized")))),"Non-lead",
IF((OR((AND(G533="Unknown - Likely Lead",J533="Unknown - Likely Lead")),
(AND(G533="Unknown - Likely Lead",J533="Unknown - Unlikely Lead")),
(AND(G533="Unknown - Likely Lead",J533="Unknown - Material Unknown")),
(AND(G533="Unknown - Unlikely Lead",J533="Unknown - Likely Lead")),
(AND(G533="Unknown - Unlikely Lead",J533="Unknown - Unlikely Lead")),
(AND(G533="Unknown - Unlikely Lead",J533="Unknown - Material Unknown")),
(AND(G533="Unknown - Material Unknown",J533="Unknown - Likely Lead")),
(AND(G533="Unknown - Material Unknown",J533="Unknown - Unlikely Lead")),
(AND(G533="Unknown - Material Unknown",J533="Unknown - Material Unknown")))),"Unknown",
IF((OR((AND(G533="Unknown - Likely Lead",J533="Non-lead - Copper")),
(AND(G533="Unknown - Likely Lead",J533="Non-lead - Plastic")),
(AND(G533="Unknown - Likely Lead",J533="Non-lead")),
(AND(G533="Unknown - Likely Lead",J533="Non-lead - Other")),
(AND(G533="Unknown - Unlikely Lead",J533="Non-lead - Copper")),
(AND(G533="Unknown - Unlikely Lead",J533="Non-lead - Plastic")),
(AND(G533="Unknown - Unlikely Lead",J533="Non-lead")),
(AND(G533="Unknown - Unlikely Lead",J533="Non-lead - Other")),
(AND(G533="Unknown - Material Unknown",J533="Non-lead - Copper")),
(AND(G533="Unknown - Material Unknown",J533="Non-lead - Plastic")),
(AND(G533="Unknown - Material Unknown",J533="Non-lead")),
(AND(G533="Unknown - Material Unknown",J533="Non-lead - Other")))),"Unknown",
IF((OR((AND(G533="Non-lead - Copper",J533="Unknown - Likely Lead")),
(AND(G533="Non-lead - Copper",J533="Unknown - Unlikely Lead")),
(AND(G533="Non-lead - Copper",J533="Unknown - Material Unknown")),
(AND(G533="Non-lead - Plastic",J533="Unknown - Likely Lead")),
(AND(G533="Non-lead - Plastic",J533="Unknown - Unlikely Lead")),
(AND(G533="Non-lead - Plastic",J533="Unknown - Material Unknown")),
(AND(G533="Non-lead",J533="Unknown - Likely Lead")),
(AND(G533="Non-lead",J533="Unknown - Unlikely Lead")),
(AND(G533="Non-lead",J533="Unknown - Material Unknown")),
(AND(G533="Non-lead - Other",J533="Unknown - Likely Lead")),
(AND(G533="Non-Lead - Other",J533="Unknown - Unlikely Lead")),
(AND(G533="Non-Lead - Other",J533="Unknown - Material Unknown")))),"Unknown",
IF((OR((AND(G533="Galvanized",J533="Unknown - Likely Lead")),
(AND(G533="Galvanized",J533="Unknown - Unlikely Lead")),
(AND(G533="Galvanized",J533="Unknown - Material Unknown")))),"Unknown",
IF((OR((AND(G533="Galvanized",J533="")))),"Galvanized Requiring Replacement",
IF((OR((AND(G533="Non-lead - Copper",J533="")),
(AND(G533="Non-lead - Plastic",J533="")),
(AND(G533="Non-lead",J533="")),
(AND(G533="Non-lead - Other",J533="")))),"Non-lead",
IF((OR((AND(G533="Unknown - Likely Lead",J533="")),
(AND(G533="Unknown - Unlikely Lead",J533="")),
(AND(G533="Unknown - Material Unknown",J533="")))),"Unknown",
""))))))))))))))))</f>
        <v>Non-Lead</v>
      </c>
      <c r="N533" s="44" t="s">
        <v>39</v>
      </c>
    </row>
    <row r="534" spans="1:14" ht="30" x14ac:dyDescent="0.25">
      <c r="A534" s="34" t="s">
        <v>1391</v>
      </c>
      <c r="B534" s="35" t="s">
        <v>775</v>
      </c>
      <c r="C534" s="36" t="s">
        <v>1375</v>
      </c>
      <c r="D534" s="36" t="s">
        <v>32</v>
      </c>
      <c r="E534" s="36" t="s">
        <v>33</v>
      </c>
      <c r="F534" s="37" t="s">
        <v>1392</v>
      </c>
      <c r="G534" s="38" t="s">
        <v>35</v>
      </c>
      <c r="H534" s="39" t="s">
        <v>36</v>
      </c>
      <c r="I534" s="40" t="s">
        <v>37</v>
      </c>
      <c r="J534" s="42" t="s">
        <v>47</v>
      </c>
      <c r="K534" s="39" t="s">
        <v>37</v>
      </c>
      <c r="L534" s="35"/>
      <c r="M534" s="43" t="str">
        <f>IF((OR(G534="Lead")),"Lead",
IF((OR(J534="Lead")),"Lead",
IF((OR(G534="Lead-lined galvanized")),"Lead",
IF((OR(J534="Lead-lined galvanized")),"Lead",
IF((OR((AND(G534="Unknown - Likely Lead",J534="Galvanized")),
(AND(G534="Unknown - Unlikely Lead",J534="Galvanized")),
(AND(G534="Unknown - Material Unknown",J534="Galvanized")))),"Galvanized Requiring Replacement",
IF((OR((AND(G534="Non-lead - Copper",H534="Yes",J534="Galvanized")),
(AND(G534="Non-lead - Copper",H534="Don't know",J534="Galvanized")),
(AND(G534="Non-lead - Copper",H534="",J534="Galvanized")),
(AND(G534="Non-lead - Plastic",H534="Yes",J534="Galvanized")),
(AND(G534="Non-lead - Plastic",H534="Don't know",J534="Galvanized")),
(AND(G534="Non-lead - Plastic",H534="",J534="Galvanized")),
(AND(G534="Non-lead",H534="Yes",J534="Galvanized")),
(AND(G534="Non-lead",H534="Don't know",J534="Galvanized")),
(AND(G534="Non-lead",H534="",J534="Galvanized")),
(AND(G534="Non-lead - Other",H534="Yes",J534="Galvanized")),
(AND(G534="Non-Lead - Other",H534="Don't know",J534="Galvanized")),
(AND(G534="Galvanized",H534="Yes",J534="Galvanized")),
(AND(G534="Galvanized",H534="Don't know",J534="Galvanized")),
(AND(G534="Galvanized",H534="",J534="Galvanized")),
(AND(G534="Non-Lead - Other",H534="",J534="Galvanized")))),"Galvanized Requiring Replacement",
IF((OR((AND(G534="Non-lead - Copper",J534="Non-lead - Copper")),
(AND(G534="Non-lead - Copper",J534="Non-lead - Plastic")),
(AND(G534="Non-lead - Copper",J534="Non-lead - Other")),
(AND(G534="Non-lead - Copper",J534="Non-lead")),
(AND(G534="Non-lead - Plastic",J534="Non-lead - Copper")),
(AND(G534="Non-lead - Plastic",J534="Non-lead - Plastic")),
(AND(G534="Non-lead - Plastic",J534="Non-lead - Other")),
(AND(G534="Non-lead - Plastic",J534="Non-lead")),
(AND(G534="Non-lead",J534="Non-lead - Copper")),
(AND(G534="Non-lead",J534="Non-lead - Plastic")),
(AND(G534="Non-lead",J534="Non-lead - Other")),
(AND(G534="Non-lead",J534="Non-lead")),
(AND(G534="Non-lead - Other",J534="Non-lead - Copper")),
(AND(G534="Non-Lead - Other",J534="Non-lead - Plastic")),
(AND(G534="Non-Lead - Other",J534="Non-lead")),
(AND(G534="Non-Lead - Other",J534="Non-lead - Other")))),"Non-Lead",
IF((OR((AND(G534="Galvanized",J534="Non-lead")),
(AND(G534="Galvanized",J534="Non-lead - Copper")),
(AND(G534="Galvanized",J534="Non-lead - Plastic")),
(AND(G534="Galvanized",J534="Non-lead")),
(AND(G534="Galvanized",J534="Non-lead - Other")))),"Non-Lead",
IF((OR((AND(G534="Non-lead - Copper",H534="No",J534="Galvanized")),
(AND(G534="Non-lead - Plastic",H534="No",J534="Galvanized")),
(AND(G534="Non-lead",H534="No",J534="Galvanized")),
(AND(G534="Galvanized",H534="No",J534="Galvanized")),
(AND(G534="Non-lead - Other",H534="No",J534="Galvanized")))),"Non-lead",
IF((OR((AND(G534="Unknown - Likely Lead",J534="Unknown - Likely Lead")),
(AND(G534="Unknown - Likely Lead",J534="Unknown - Unlikely Lead")),
(AND(G534="Unknown - Likely Lead",J534="Unknown - Material Unknown")),
(AND(G534="Unknown - Unlikely Lead",J534="Unknown - Likely Lead")),
(AND(G534="Unknown - Unlikely Lead",J534="Unknown - Unlikely Lead")),
(AND(G534="Unknown - Unlikely Lead",J534="Unknown - Material Unknown")),
(AND(G534="Unknown - Material Unknown",J534="Unknown - Likely Lead")),
(AND(G534="Unknown - Material Unknown",J534="Unknown - Unlikely Lead")),
(AND(G534="Unknown - Material Unknown",J534="Unknown - Material Unknown")))),"Unknown",
IF((OR((AND(G534="Unknown - Likely Lead",J534="Non-lead - Copper")),
(AND(G534="Unknown - Likely Lead",J534="Non-lead - Plastic")),
(AND(G534="Unknown - Likely Lead",J534="Non-lead")),
(AND(G534="Unknown - Likely Lead",J534="Non-lead - Other")),
(AND(G534="Unknown - Unlikely Lead",J534="Non-lead - Copper")),
(AND(G534="Unknown - Unlikely Lead",J534="Non-lead - Plastic")),
(AND(G534="Unknown - Unlikely Lead",J534="Non-lead")),
(AND(G534="Unknown - Unlikely Lead",J534="Non-lead - Other")),
(AND(G534="Unknown - Material Unknown",J534="Non-lead - Copper")),
(AND(G534="Unknown - Material Unknown",J534="Non-lead - Plastic")),
(AND(G534="Unknown - Material Unknown",J534="Non-lead")),
(AND(G534="Unknown - Material Unknown",J534="Non-lead - Other")))),"Unknown",
IF((OR((AND(G534="Non-lead - Copper",J534="Unknown - Likely Lead")),
(AND(G534="Non-lead - Copper",J534="Unknown - Unlikely Lead")),
(AND(G534="Non-lead - Copper",J534="Unknown - Material Unknown")),
(AND(G534="Non-lead - Plastic",J534="Unknown - Likely Lead")),
(AND(G534="Non-lead - Plastic",J534="Unknown - Unlikely Lead")),
(AND(G534="Non-lead - Plastic",J534="Unknown - Material Unknown")),
(AND(G534="Non-lead",J534="Unknown - Likely Lead")),
(AND(G534="Non-lead",J534="Unknown - Unlikely Lead")),
(AND(G534="Non-lead",J534="Unknown - Material Unknown")),
(AND(G534="Non-lead - Other",J534="Unknown - Likely Lead")),
(AND(G534="Non-Lead - Other",J534="Unknown - Unlikely Lead")),
(AND(G534="Non-Lead - Other",J534="Unknown - Material Unknown")))),"Unknown",
IF((OR((AND(G534="Galvanized",J534="Unknown - Likely Lead")),
(AND(G534="Galvanized",J534="Unknown - Unlikely Lead")),
(AND(G534="Galvanized",J534="Unknown - Material Unknown")))),"Unknown",
IF((OR((AND(G534="Galvanized",J534="")))),"Galvanized Requiring Replacement",
IF((OR((AND(G534="Non-lead - Copper",J534="")),
(AND(G534="Non-lead - Plastic",J534="")),
(AND(G534="Non-lead",J534="")),
(AND(G534="Non-lead - Other",J534="")))),"Non-lead",
IF((OR((AND(G534="Unknown - Likely Lead",J534="")),
(AND(G534="Unknown - Unlikely Lead",J534="")),
(AND(G534="Unknown - Material Unknown",J534="")))),"Unknown",
""))))))))))))))))</f>
        <v>Non-Lead</v>
      </c>
      <c r="N534" s="44" t="s">
        <v>39</v>
      </c>
    </row>
    <row r="535" spans="1:14" ht="30" x14ac:dyDescent="0.25">
      <c r="A535" s="34" t="s">
        <v>1393</v>
      </c>
      <c r="B535" s="35" t="s">
        <v>518</v>
      </c>
      <c r="C535" s="36" t="s">
        <v>1375</v>
      </c>
      <c r="D535" s="36" t="s">
        <v>32</v>
      </c>
      <c r="E535" s="36" t="s">
        <v>33</v>
      </c>
      <c r="F535" s="37" t="s">
        <v>1394</v>
      </c>
      <c r="G535" s="38" t="s">
        <v>35</v>
      </c>
      <c r="H535" s="39" t="s">
        <v>36</v>
      </c>
      <c r="I535" s="40" t="s">
        <v>37</v>
      </c>
      <c r="J535" s="42" t="s">
        <v>47</v>
      </c>
      <c r="K535" s="39" t="s">
        <v>37</v>
      </c>
      <c r="L535" s="35"/>
      <c r="M535" s="43" t="str">
        <f>IF((OR(G535="Lead")),"Lead",
IF((OR(J535="Lead")),"Lead",
IF((OR(G535="Lead-lined galvanized")),"Lead",
IF((OR(J535="Lead-lined galvanized")),"Lead",
IF((OR((AND(G535="Unknown - Likely Lead",J535="Galvanized")),
(AND(G535="Unknown - Unlikely Lead",J535="Galvanized")),
(AND(G535="Unknown - Material Unknown",J535="Galvanized")))),"Galvanized Requiring Replacement",
IF((OR((AND(G535="Non-lead - Copper",H535="Yes",J535="Galvanized")),
(AND(G535="Non-lead - Copper",H535="Don't know",J535="Galvanized")),
(AND(G535="Non-lead - Copper",H535="",J535="Galvanized")),
(AND(G535="Non-lead - Plastic",H535="Yes",J535="Galvanized")),
(AND(G535="Non-lead - Plastic",H535="Don't know",J535="Galvanized")),
(AND(G535="Non-lead - Plastic",H535="",J535="Galvanized")),
(AND(G535="Non-lead",H535="Yes",J535="Galvanized")),
(AND(G535="Non-lead",H535="Don't know",J535="Galvanized")),
(AND(G535="Non-lead",H535="",J535="Galvanized")),
(AND(G535="Non-lead - Other",H535="Yes",J535="Galvanized")),
(AND(G535="Non-Lead - Other",H535="Don't know",J535="Galvanized")),
(AND(G535="Galvanized",H535="Yes",J535="Galvanized")),
(AND(G535="Galvanized",H535="Don't know",J535="Galvanized")),
(AND(G535="Galvanized",H535="",J535="Galvanized")),
(AND(G535="Non-Lead - Other",H535="",J535="Galvanized")))),"Galvanized Requiring Replacement",
IF((OR((AND(G535="Non-lead - Copper",J535="Non-lead - Copper")),
(AND(G535="Non-lead - Copper",J535="Non-lead - Plastic")),
(AND(G535="Non-lead - Copper",J535="Non-lead - Other")),
(AND(G535="Non-lead - Copper",J535="Non-lead")),
(AND(G535="Non-lead - Plastic",J535="Non-lead - Copper")),
(AND(G535="Non-lead - Plastic",J535="Non-lead - Plastic")),
(AND(G535="Non-lead - Plastic",J535="Non-lead - Other")),
(AND(G535="Non-lead - Plastic",J535="Non-lead")),
(AND(G535="Non-lead",J535="Non-lead - Copper")),
(AND(G535="Non-lead",J535="Non-lead - Plastic")),
(AND(G535="Non-lead",J535="Non-lead - Other")),
(AND(G535="Non-lead",J535="Non-lead")),
(AND(G535="Non-lead - Other",J535="Non-lead - Copper")),
(AND(G535="Non-Lead - Other",J535="Non-lead - Plastic")),
(AND(G535="Non-Lead - Other",J535="Non-lead")),
(AND(G535="Non-Lead - Other",J535="Non-lead - Other")))),"Non-Lead",
IF((OR((AND(G535="Galvanized",J535="Non-lead")),
(AND(G535="Galvanized",J535="Non-lead - Copper")),
(AND(G535="Galvanized",J535="Non-lead - Plastic")),
(AND(G535="Galvanized",J535="Non-lead")),
(AND(G535="Galvanized",J535="Non-lead - Other")))),"Non-Lead",
IF((OR((AND(G535="Non-lead - Copper",H535="No",J535="Galvanized")),
(AND(G535="Non-lead - Plastic",H535="No",J535="Galvanized")),
(AND(G535="Non-lead",H535="No",J535="Galvanized")),
(AND(G535="Galvanized",H535="No",J535="Galvanized")),
(AND(G535="Non-lead - Other",H535="No",J535="Galvanized")))),"Non-lead",
IF((OR((AND(G535="Unknown - Likely Lead",J535="Unknown - Likely Lead")),
(AND(G535="Unknown - Likely Lead",J535="Unknown - Unlikely Lead")),
(AND(G535="Unknown - Likely Lead",J535="Unknown - Material Unknown")),
(AND(G535="Unknown - Unlikely Lead",J535="Unknown - Likely Lead")),
(AND(G535="Unknown - Unlikely Lead",J535="Unknown - Unlikely Lead")),
(AND(G535="Unknown - Unlikely Lead",J535="Unknown - Material Unknown")),
(AND(G535="Unknown - Material Unknown",J535="Unknown - Likely Lead")),
(AND(G535="Unknown - Material Unknown",J535="Unknown - Unlikely Lead")),
(AND(G535="Unknown - Material Unknown",J535="Unknown - Material Unknown")))),"Unknown",
IF((OR((AND(G535="Unknown - Likely Lead",J535="Non-lead - Copper")),
(AND(G535="Unknown - Likely Lead",J535="Non-lead - Plastic")),
(AND(G535="Unknown - Likely Lead",J535="Non-lead")),
(AND(G535="Unknown - Likely Lead",J535="Non-lead - Other")),
(AND(G535="Unknown - Unlikely Lead",J535="Non-lead - Copper")),
(AND(G535="Unknown - Unlikely Lead",J535="Non-lead - Plastic")),
(AND(G535="Unknown - Unlikely Lead",J535="Non-lead")),
(AND(G535="Unknown - Unlikely Lead",J535="Non-lead - Other")),
(AND(G535="Unknown - Material Unknown",J535="Non-lead - Copper")),
(AND(G535="Unknown - Material Unknown",J535="Non-lead - Plastic")),
(AND(G535="Unknown - Material Unknown",J535="Non-lead")),
(AND(G535="Unknown - Material Unknown",J535="Non-lead - Other")))),"Unknown",
IF((OR((AND(G535="Non-lead - Copper",J535="Unknown - Likely Lead")),
(AND(G535="Non-lead - Copper",J535="Unknown - Unlikely Lead")),
(AND(G535="Non-lead - Copper",J535="Unknown - Material Unknown")),
(AND(G535="Non-lead - Plastic",J535="Unknown - Likely Lead")),
(AND(G535="Non-lead - Plastic",J535="Unknown - Unlikely Lead")),
(AND(G535="Non-lead - Plastic",J535="Unknown - Material Unknown")),
(AND(G535="Non-lead",J535="Unknown - Likely Lead")),
(AND(G535="Non-lead",J535="Unknown - Unlikely Lead")),
(AND(G535="Non-lead",J535="Unknown - Material Unknown")),
(AND(G535="Non-lead - Other",J535="Unknown - Likely Lead")),
(AND(G535="Non-Lead - Other",J535="Unknown - Unlikely Lead")),
(AND(G535="Non-Lead - Other",J535="Unknown - Material Unknown")))),"Unknown",
IF((OR((AND(G535="Galvanized",J535="Unknown - Likely Lead")),
(AND(G535="Galvanized",J535="Unknown - Unlikely Lead")),
(AND(G535="Galvanized",J535="Unknown - Material Unknown")))),"Unknown",
IF((OR((AND(G535="Galvanized",J535="")))),"Galvanized Requiring Replacement",
IF((OR((AND(G535="Non-lead - Copper",J535="")),
(AND(G535="Non-lead - Plastic",J535="")),
(AND(G535="Non-lead",J535="")),
(AND(G535="Non-lead - Other",J535="")))),"Non-lead",
IF((OR((AND(G535="Unknown - Likely Lead",J535="")),
(AND(G535="Unknown - Unlikely Lead",J535="")),
(AND(G535="Unknown - Material Unknown",J535="")))),"Unknown",
""))))))))))))))))</f>
        <v>Non-Lead</v>
      </c>
      <c r="N535" s="44" t="s">
        <v>39</v>
      </c>
    </row>
    <row r="536" spans="1:14" ht="30" x14ac:dyDescent="0.25">
      <c r="A536" s="34" t="s">
        <v>1395</v>
      </c>
      <c r="B536" s="35" t="s">
        <v>353</v>
      </c>
      <c r="C536" s="36" t="s">
        <v>1375</v>
      </c>
      <c r="D536" s="36" t="s">
        <v>32</v>
      </c>
      <c r="E536" s="36" t="s">
        <v>33</v>
      </c>
      <c r="F536" s="37" t="s">
        <v>1396</v>
      </c>
      <c r="G536" s="38" t="s">
        <v>35</v>
      </c>
      <c r="H536" s="39" t="s">
        <v>36</v>
      </c>
      <c r="I536" s="40" t="s">
        <v>37</v>
      </c>
      <c r="J536" s="42" t="s">
        <v>47</v>
      </c>
      <c r="K536" s="39" t="s">
        <v>37</v>
      </c>
      <c r="L536" s="35"/>
      <c r="M536" s="43" t="str">
        <f>IF((OR(G536="Lead")),"Lead",
IF((OR(J536="Lead")),"Lead",
IF((OR(G536="Lead-lined galvanized")),"Lead",
IF((OR(J536="Lead-lined galvanized")),"Lead",
IF((OR((AND(G536="Unknown - Likely Lead",J536="Galvanized")),
(AND(G536="Unknown - Unlikely Lead",J536="Galvanized")),
(AND(G536="Unknown - Material Unknown",J536="Galvanized")))),"Galvanized Requiring Replacement",
IF((OR((AND(G536="Non-lead - Copper",H536="Yes",J536="Galvanized")),
(AND(G536="Non-lead - Copper",H536="Don't know",J536="Galvanized")),
(AND(G536="Non-lead - Copper",H536="",J536="Galvanized")),
(AND(G536="Non-lead - Plastic",H536="Yes",J536="Galvanized")),
(AND(G536="Non-lead - Plastic",H536="Don't know",J536="Galvanized")),
(AND(G536="Non-lead - Plastic",H536="",J536="Galvanized")),
(AND(G536="Non-lead",H536="Yes",J536="Galvanized")),
(AND(G536="Non-lead",H536="Don't know",J536="Galvanized")),
(AND(G536="Non-lead",H536="",J536="Galvanized")),
(AND(G536="Non-lead - Other",H536="Yes",J536="Galvanized")),
(AND(G536="Non-Lead - Other",H536="Don't know",J536="Galvanized")),
(AND(G536="Galvanized",H536="Yes",J536="Galvanized")),
(AND(G536="Galvanized",H536="Don't know",J536="Galvanized")),
(AND(G536="Galvanized",H536="",J536="Galvanized")),
(AND(G536="Non-Lead - Other",H536="",J536="Galvanized")))),"Galvanized Requiring Replacement",
IF((OR((AND(G536="Non-lead - Copper",J536="Non-lead - Copper")),
(AND(G536="Non-lead - Copper",J536="Non-lead - Plastic")),
(AND(G536="Non-lead - Copper",J536="Non-lead - Other")),
(AND(G536="Non-lead - Copper",J536="Non-lead")),
(AND(G536="Non-lead - Plastic",J536="Non-lead - Copper")),
(AND(G536="Non-lead - Plastic",J536="Non-lead - Plastic")),
(AND(G536="Non-lead - Plastic",J536="Non-lead - Other")),
(AND(G536="Non-lead - Plastic",J536="Non-lead")),
(AND(G536="Non-lead",J536="Non-lead - Copper")),
(AND(G536="Non-lead",J536="Non-lead - Plastic")),
(AND(G536="Non-lead",J536="Non-lead - Other")),
(AND(G536="Non-lead",J536="Non-lead")),
(AND(G536="Non-lead - Other",J536="Non-lead - Copper")),
(AND(G536="Non-Lead - Other",J536="Non-lead - Plastic")),
(AND(G536="Non-Lead - Other",J536="Non-lead")),
(AND(G536="Non-Lead - Other",J536="Non-lead - Other")))),"Non-Lead",
IF((OR((AND(G536="Galvanized",J536="Non-lead")),
(AND(G536="Galvanized",J536="Non-lead - Copper")),
(AND(G536="Galvanized",J536="Non-lead - Plastic")),
(AND(G536="Galvanized",J536="Non-lead")),
(AND(G536="Galvanized",J536="Non-lead - Other")))),"Non-Lead",
IF((OR((AND(G536="Non-lead - Copper",H536="No",J536="Galvanized")),
(AND(G536="Non-lead - Plastic",H536="No",J536="Galvanized")),
(AND(G536="Non-lead",H536="No",J536="Galvanized")),
(AND(G536="Galvanized",H536="No",J536="Galvanized")),
(AND(G536="Non-lead - Other",H536="No",J536="Galvanized")))),"Non-lead",
IF((OR((AND(G536="Unknown - Likely Lead",J536="Unknown - Likely Lead")),
(AND(G536="Unknown - Likely Lead",J536="Unknown - Unlikely Lead")),
(AND(G536="Unknown - Likely Lead",J536="Unknown - Material Unknown")),
(AND(G536="Unknown - Unlikely Lead",J536="Unknown - Likely Lead")),
(AND(G536="Unknown - Unlikely Lead",J536="Unknown - Unlikely Lead")),
(AND(G536="Unknown - Unlikely Lead",J536="Unknown - Material Unknown")),
(AND(G536="Unknown - Material Unknown",J536="Unknown - Likely Lead")),
(AND(G536="Unknown - Material Unknown",J536="Unknown - Unlikely Lead")),
(AND(G536="Unknown - Material Unknown",J536="Unknown - Material Unknown")))),"Unknown",
IF((OR((AND(G536="Unknown - Likely Lead",J536="Non-lead - Copper")),
(AND(G536="Unknown - Likely Lead",J536="Non-lead - Plastic")),
(AND(G536="Unknown - Likely Lead",J536="Non-lead")),
(AND(G536="Unknown - Likely Lead",J536="Non-lead - Other")),
(AND(G536="Unknown - Unlikely Lead",J536="Non-lead - Copper")),
(AND(G536="Unknown - Unlikely Lead",J536="Non-lead - Plastic")),
(AND(G536="Unknown - Unlikely Lead",J536="Non-lead")),
(AND(G536="Unknown - Unlikely Lead",J536="Non-lead - Other")),
(AND(G536="Unknown - Material Unknown",J536="Non-lead - Copper")),
(AND(G536="Unknown - Material Unknown",J536="Non-lead - Plastic")),
(AND(G536="Unknown - Material Unknown",J536="Non-lead")),
(AND(G536="Unknown - Material Unknown",J536="Non-lead - Other")))),"Unknown",
IF((OR((AND(G536="Non-lead - Copper",J536="Unknown - Likely Lead")),
(AND(G536="Non-lead - Copper",J536="Unknown - Unlikely Lead")),
(AND(G536="Non-lead - Copper",J536="Unknown - Material Unknown")),
(AND(G536="Non-lead - Plastic",J536="Unknown - Likely Lead")),
(AND(G536="Non-lead - Plastic",J536="Unknown - Unlikely Lead")),
(AND(G536="Non-lead - Plastic",J536="Unknown - Material Unknown")),
(AND(G536="Non-lead",J536="Unknown - Likely Lead")),
(AND(G536="Non-lead",J536="Unknown - Unlikely Lead")),
(AND(G536="Non-lead",J536="Unknown - Material Unknown")),
(AND(G536="Non-lead - Other",J536="Unknown - Likely Lead")),
(AND(G536="Non-Lead - Other",J536="Unknown - Unlikely Lead")),
(AND(G536="Non-Lead - Other",J536="Unknown - Material Unknown")))),"Unknown",
IF((OR((AND(G536="Galvanized",J536="Unknown - Likely Lead")),
(AND(G536="Galvanized",J536="Unknown - Unlikely Lead")),
(AND(G536="Galvanized",J536="Unknown - Material Unknown")))),"Unknown",
IF((OR((AND(G536="Galvanized",J536="")))),"Galvanized Requiring Replacement",
IF((OR((AND(G536="Non-lead - Copper",J536="")),
(AND(G536="Non-lead - Plastic",J536="")),
(AND(G536="Non-lead",J536="")),
(AND(G536="Non-lead - Other",J536="")))),"Non-lead",
IF((OR((AND(G536="Unknown - Likely Lead",J536="")),
(AND(G536="Unknown - Unlikely Lead",J536="")),
(AND(G536="Unknown - Material Unknown",J536="")))),"Unknown",
""))))))))))))))))</f>
        <v>Non-Lead</v>
      </c>
      <c r="N536" s="44" t="s">
        <v>39</v>
      </c>
    </row>
    <row r="537" spans="1:14" ht="30" x14ac:dyDescent="0.25">
      <c r="A537" s="34" t="s">
        <v>1397</v>
      </c>
      <c r="B537" s="35" t="s">
        <v>41</v>
      </c>
      <c r="C537" s="36" t="s">
        <v>1375</v>
      </c>
      <c r="D537" s="36" t="s">
        <v>32</v>
      </c>
      <c r="E537" s="36" t="s">
        <v>33</v>
      </c>
      <c r="F537" s="37" t="s">
        <v>1398</v>
      </c>
      <c r="G537" s="38" t="s">
        <v>35</v>
      </c>
      <c r="H537" s="39" t="s">
        <v>36</v>
      </c>
      <c r="I537" s="40" t="s">
        <v>37</v>
      </c>
      <c r="J537" s="42" t="s">
        <v>47</v>
      </c>
      <c r="K537" s="39" t="s">
        <v>37</v>
      </c>
      <c r="L537" s="35"/>
      <c r="M537" s="43" t="str">
        <f>IF((OR(G537="Lead")),"Lead",
IF((OR(J537="Lead")),"Lead",
IF((OR(G537="Lead-lined galvanized")),"Lead",
IF((OR(J537="Lead-lined galvanized")),"Lead",
IF((OR((AND(G537="Unknown - Likely Lead",J537="Galvanized")),
(AND(G537="Unknown - Unlikely Lead",J537="Galvanized")),
(AND(G537="Unknown - Material Unknown",J537="Galvanized")))),"Galvanized Requiring Replacement",
IF((OR((AND(G537="Non-lead - Copper",H537="Yes",J537="Galvanized")),
(AND(G537="Non-lead - Copper",H537="Don't know",J537="Galvanized")),
(AND(G537="Non-lead - Copper",H537="",J537="Galvanized")),
(AND(G537="Non-lead - Plastic",H537="Yes",J537="Galvanized")),
(AND(G537="Non-lead - Plastic",H537="Don't know",J537="Galvanized")),
(AND(G537="Non-lead - Plastic",H537="",J537="Galvanized")),
(AND(G537="Non-lead",H537="Yes",J537="Galvanized")),
(AND(G537="Non-lead",H537="Don't know",J537="Galvanized")),
(AND(G537="Non-lead",H537="",J537="Galvanized")),
(AND(G537="Non-lead - Other",H537="Yes",J537="Galvanized")),
(AND(G537="Non-Lead - Other",H537="Don't know",J537="Galvanized")),
(AND(G537="Galvanized",H537="Yes",J537="Galvanized")),
(AND(G537="Galvanized",H537="Don't know",J537="Galvanized")),
(AND(G537="Galvanized",H537="",J537="Galvanized")),
(AND(G537="Non-Lead - Other",H537="",J537="Galvanized")))),"Galvanized Requiring Replacement",
IF((OR((AND(G537="Non-lead - Copper",J537="Non-lead - Copper")),
(AND(G537="Non-lead - Copper",J537="Non-lead - Plastic")),
(AND(G537="Non-lead - Copper",J537="Non-lead - Other")),
(AND(G537="Non-lead - Copper",J537="Non-lead")),
(AND(G537="Non-lead - Plastic",J537="Non-lead - Copper")),
(AND(G537="Non-lead - Plastic",J537="Non-lead - Plastic")),
(AND(G537="Non-lead - Plastic",J537="Non-lead - Other")),
(AND(G537="Non-lead - Plastic",J537="Non-lead")),
(AND(G537="Non-lead",J537="Non-lead - Copper")),
(AND(G537="Non-lead",J537="Non-lead - Plastic")),
(AND(G537="Non-lead",J537="Non-lead - Other")),
(AND(G537="Non-lead",J537="Non-lead")),
(AND(G537="Non-lead - Other",J537="Non-lead - Copper")),
(AND(G537="Non-Lead - Other",J537="Non-lead - Plastic")),
(AND(G537="Non-Lead - Other",J537="Non-lead")),
(AND(G537="Non-Lead - Other",J537="Non-lead - Other")))),"Non-Lead",
IF((OR((AND(G537="Galvanized",J537="Non-lead")),
(AND(G537="Galvanized",J537="Non-lead - Copper")),
(AND(G537="Galvanized",J537="Non-lead - Plastic")),
(AND(G537="Galvanized",J537="Non-lead")),
(AND(G537="Galvanized",J537="Non-lead - Other")))),"Non-Lead",
IF((OR((AND(G537="Non-lead - Copper",H537="No",J537="Galvanized")),
(AND(G537="Non-lead - Plastic",H537="No",J537="Galvanized")),
(AND(G537="Non-lead",H537="No",J537="Galvanized")),
(AND(G537="Galvanized",H537="No",J537="Galvanized")),
(AND(G537="Non-lead - Other",H537="No",J537="Galvanized")))),"Non-lead",
IF((OR((AND(G537="Unknown - Likely Lead",J537="Unknown - Likely Lead")),
(AND(G537="Unknown - Likely Lead",J537="Unknown - Unlikely Lead")),
(AND(G537="Unknown - Likely Lead",J537="Unknown - Material Unknown")),
(AND(G537="Unknown - Unlikely Lead",J537="Unknown - Likely Lead")),
(AND(G537="Unknown - Unlikely Lead",J537="Unknown - Unlikely Lead")),
(AND(G537="Unknown - Unlikely Lead",J537="Unknown - Material Unknown")),
(AND(G537="Unknown - Material Unknown",J537="Unknown - Likely Lead")),
(AND(G537="Unknown - Material Unknown",J537="Unknown - Unlikely Lead")),
(AND(G537="Unknown - Material Unknown",J537="Unknown - Material Unknown")))),"Unknown",
IF((OR((AND(G537="Unknown - Likely Lead",J537="Non-lead - Copper")),
(AND(G537="Unknown - Likely Lead",J537="Non-lead - Plastic")),
(AND(G537="Unknown - Likely Lead",J537="Non-lead")),
(AND(G537="Unknown - Likely Lead",J537="Non-lead - Other")),
(AND(G537="Unknown - Unlikely Lead",J537="Non-lead - Copper")),
(AND(G537="Unknown - Unlikely Lead",J537="Non-lead - Plastic")),
(AND(G537="Unknown - Unlikely Lead",J537="Non-lead")),
(AND(G537="Unknown - Unlikely Lead",J537="Non-lead - Other")),
(AND(G537="Unknown - Material Unknown",J537="Non-lead - Copper")),
(AND(G537="Unknown - Material Unknown",J537="Non-lead - Plastic")),
(AND(G537="Unknown - Material Unknown",J537="Non-lead")),
(AND(G537="Unknown - Material Unknown",J537="Non-lead - Other")))),"Unknown",
IF((OR((AND(G537="Non-lead - Copper",J537="Unknown - Likely Lead")),
(AND(G537="Non-lead - Copper",J537="Unknown - Unlikely Lead")),
(AND(G537="Non-lead - Copper",J537="Unknown - Material Unknown")),
(AND(G537="Non-lead - Plastic",J537="Unknown - Likely Lead")),
(AND(G537="Non-lead - Plastic",J537="Unknown - Unlikely Lead")),
(AND(G537="Non-lead - Plastic",J537="Unknown - Material Unknown")),
(AND(G537="Non-lead",J537="Unknown - Likely Lead")),
(AND(G537="Non-lead",J537="Unknown - Unlikely Lead")),
(AND(G537="Non-lead",J537="Unknown - Material Unknown")),
(AND(G537="Non-lead - Other",J537="Unknown - Likely Lead")),
(AND(G537="Non-Lead - Other",J537="Unknown - Unlikely Lead")),
(AND(G537="Non-Lead - Other",J537="Unknown - Material Unknown")))),"Unknown",
IF((OR((AND(G537="Galvanized",J537="Unknown - Likely Lead")),
(AND(G537="Galvanized",J537="Unknown - Unlikely Lead")),
(AND(G537="Galvanized",J537="Unknown - Material Unknown")))),"Unknown",
IF((OR((AND(G537="Galvanized",J537="")))),"Galvanized Requiring Replacement",
IF((OR((AND(G537="Non-lead - Copper",J537="")),
(AND(G537="Non-lead - Plastic",J537="")),
(AND(G537="Non-lead",J537="")),
(AND(G537="Non-lead - Other",J537="")))),"Non-lead",
IF((OR((AND(G537="Unknown - Likely Lead",J537="")),
(AND(G537="Unknown - Unlikely Lead",J537="")),
(AND(G537="Unknown - Material Unknown",J537="")))),"Unknown",
""))))))))))))))))</f>
        <v>Non-Lead</v>
      </c>
      <c r="N537" s="44" t="s">
        <v>39</v>
      </c>
    </row>
    <row r="538" spans="1:14" ht="30" x14ac:dyDescent="0.25">
      <c r="A538" s="34" t="s">
        <v>1399</v>
      </c>
      <c r="B538" s="35" t="s">
        <v>782</v>
      </c>
      <c r="C538" s="36" t="s">
        <v>1375</v>
      </c>
      <c r="D538" s="36" t="s">
        <v>32</v>
      </c>
      <c r="E538" s="36" t="s">
        <v>33</v>
      </c>
      <c r="F538" s="37" t="s">
        <v>1400</v>
      </c>
      <c r="G538" s="38" t="s">
        <v>35</v>
      </c>
      <c r="H538" s="39" t="s">
        <v>36</v>
      </c>
      <c r="I538" s="40" t="s">
        <v>37</v>
      </c>
      <c r="J538" s="42" t="s">
        <v>47</v>
      </c>
      <c r="K538" s="39" t="s">
        <v>37</v>
      </c>
      <c r="L538" s="35"/>
      <c r="M538" s="43" t="str">
        <f>IF((OR(G538="Lead")),"Lead",
IF((OR(J538="Lead")),"Lead",
IF((OR(G538="Lead-lined galvanized")),"Lead",
IF((OR(J538="Lead-lined galvanized")),"Lead",
IF((OR((AND(G538="Unknown - Likely Lead",J538="Galvanized")),
(AND(G538="Unknown - Unlikely Lead",J538="Galvanized")),
(AND(G538="Unknown - Material Unknown",J538="Galvanized")))),"Galvanized Requiring Replacement",
IF((OR((AND(G538="Non-lead - Copper",H538="Yes",J538="Galvanized")),
(AND(G538="Non-lead - Copper",H538="Don't know",J538="Galvanized")),
(AND(G538="Non-lead - Copper",H538="",J538="Galvanized")),
(AND(G538="Non-lead - Plastic",H538="Yes",J538="Galvanized")),
(AND(G538="Non-lead - Plastic",H538="Don't know",J538="Galvanized")),
(AND(G538="Non-lead - Plastic",H538="",J538="Galvanized")),
(AND(G538="Non-lead",H538="Yes",J538="Galvanized")),
(AND(G538="Non-lead",H538="Don't know",J538="Galvanized")),
(AND(G538="Non-lead",H538="",J538="Galvanized")),
(AND(G538="Non-lead - Other",H538="Yes",J538="Galvanized")),
(AND(G538="Non-Lead - Other",H538="Don't know",J538="Galvanized")),
(AND(G538="Galvanized",H538="Yes",J538="Galvanized")),
(AND(G538="Galvanized",H538="Don't know",J538="Galvanized")),
(AND(G538="Galvanized",H538="",J538="Galvanized")),
(AND(G538="Non-Lead - Other",H538="",J538="Galvanized")))),"Galvanized Requiring Replacement",
IF((OR((AND(G538="Non-lead - Copper",J538="Non-lead - Copper")),
(AND(G538="Non-lead - Copper",J538="Non-lead - Plastic")),
(AND(G538="Non-lead - Copper",J538="Non-lead - Other")),
(AND(G538="Non-lead - Copper",J538="Non-lead")),
(AND(G538="Non-lead - Plastic",J538="Non-lead - Copper")),
(AND(G538="Non-lead - Plastic",J538="Non-lead - Plastic")),
(AND(G538="Non-lead - Plastic",J538="Non-lead - Other")),
(AND(G538="Non-lead - Plastic",J538="Non-lead")),
(AND(G538="Non-lead",J538="Non-lead - Copper")),
(AND(G538="Non-lead",J538="Non-lead - Plastic")),
(AND(G538="Non-lead",J538="Non-lead - Other")),
(AND(G538="Non-lead",J538="Non-lead")),
(AND(G538="Non-lead - Other",J538="Non-lead - Copper")),
(AND(G538="Non-Lead - Other",J538="Non-lead - Plastic")),
(AND(G538="Non-Lead - Other",J538="Non-lead")),
(AND(G538="Non-Lead - Other",J538="Non-lead - Other")))),"Non-Lead",
IF((OR((AND(G538="Galvanized",J538="Non-lead")),
(AND(G538="Galvanized",J538="Non-lead - Copper")),
(AND(G538="Galvanized",J538="Non-lead - Plastic")),
(AND(G538="Galvanized",J538="Non-lead")),
(AND(G538="Galvanized",J538="Non-lead - Other")))),"Non-Lead",
IF((OR((AND(G538="Non-lead - Copper",H538="No",J538="Galvanized")),
(AND(G538="Non-lead - Plastic",H538="No",J538="Galvanized")),
(AND(G538="Non-lead",H538="No",J538="Galvanized")),
(AND(G538="Galvanized",H538="No",J538="Galvanized")),
(AND(G538="Non-lead - Other",H538="No",J538="Galvanized")))),"Non-lead",
IF((OR((AND(G538="Unknown - Likely Lead",J538="Unknown - Likely Lead")),
(AND(G538="Unknown - Likely Lead",J538="Unknown - Unlikely Lead")),
(AND(G538="Unknown - Likely Lead",J538="Unknown - Material Unknown")),
(AND(G538="Unknown - Unlikely Lead",J538="Unknown - Likely Lead")),
(AND(G538="Unknown - Unlikely Lead",J538="Unknown - Unlikely Lead")),
(AND(G538="Unknown - Unlikely Lead",J538="Unknown - Material Unknown")),
(AND(G538="Unknown - Material Unknown",J538="Unknown - Likely Lead")),
(AND(G538="Unknown - Material Unknown",J538="Unknown - Unlikely Lead")),
(AND(G538="Unknown - Material Unknown",J538="Unknown - Material Unknown")))),"Unknown",
IF((OR((AND(G538="Unknown - Likely Lead",J538="Non-lead - Copper")),
(AND(G538="Unknown - Likely Lead",J538="Non-lead - Plastic")),
(AND(G538="Unknown - Likely Lead",J538="Non-lead")),
(AND(G538="Unknown - Likely Lead",J538="Non-lead - Other")),
(AND(G538="Unknown - Unlikely Lead",J538="Non-lead - Copper")),
(AND(G538="Unknown - Unlikely Lead",J538="Non-lead - Plastic")),
(AND(G538="Unknown - Unlikely Lead",J538="Non-lead")),
(AND(G538="Unknown - Unlikely Lead",J538="Non-lead - Other")),
(AND(G538="Unknown - Material Unknown",J538="Non-lead - Copper")),
(AND(G538="Unknown - Material Unknown",J538="Non-lead - Plastic")),
(AND(G538="Unknown - Material Unknown",J538="Non-lead")),
(AND(G538="Unknown - Material Unknown",J538="Non-lead - Other")))),"Unknown",
IF((OR((AND(G538="Non-lead - Copper",J538="Unknown - Likely Lead")),
(AND(G538="Non-lead - Copper",J538="Unknown - Unlikely Lead")),
(AND(G538="Non-lead - Copper",J538="Unknown - Material Unknown")),
(AND(G538="Non-lead - Plastic",J538="Unknown - Likely Lead")),
(AND(G538="Non-lead - Plastic",J538="Unknown - Unlikely Lead")),
(AND(G538="Non-lead - Plastic",J538="Unknown - Material Unknown")),
(AND(G538="Non-lead",J538="Unknown - Likely Lead")),
(AND(G538="Non-lead",J538="Unknown - Unlikely Lead")),
(AND(G538="Non-lead",J538="Unknown - Material Unknown")),
(AND(G538="Non-lead - Other",J538="Unknown - Likely Lead")),
(AND(G538="Non-Lead - Other",J538="Unknown - Unlikely Lead")),
(AND(G538="Non-Lead - Other",J538="Unknown - Material Unknown")))),"Unknown",
IF((OR((AND(G538="Galvanized",J538="Unknown - Likely Lead")),
(AND(G538="Galvanized",J538="Unknown - Unlikely Lead")),
(AND(G538="Galvanized",J538="Unknown - Material Unknown")))),"Unknown",
IF((OR((AND(G538="Galvanized",J538="")))),"Galvanized Requiring Replacement",
IF((OR((AND(G538="Non-lead - Copper",J538="")),
(AND(G538="Non-lead - Plastic",J538="")),
(AND(G538="Non-lead",J538="")),
(AND(G538="Non-lead - Other",J538="")))),"Non-lead",
IF((OR((AND(G538="Unknown - Likely Lead",J538="")),
(AND(G538="Unknown - Unlikely Lead",J538="")),
(AND(G538="Unknown - Material Unknown",J538="")))),"Unknown",
""))))))))))))))))</f>
        <v>Non-Lead</v>
      </c>
      <c r="N538" s="44" t="s">
        <v>39</v>
      </c>
    </row>
    <row r="539" spans="1:14" ht="30" x14ac:dyDescent="0.25">
      <c r="A539" s="34" t="s">
        <v>1401</v>
      </c>
      <c r="B539" s="35" t="s">
        <v>523</v>
      </c>
      <c r="C539" s="36" t="s">
        <v>1375</v>
      </c>
      <c r="D539" s="36" t="s">
        <v>32</v>
      </c>
      <c r="E539" s="36" t="s">
        <v>33</v>
      </c>
      <c r="F539" s="37" t="s">
        <v>1402</v>
      </c>
      <c r="G539" s="38" t="s">
        <v>35</v>
      </c>
      <c r="H539" s="39" t="s">
        <v>36</v>
      </c>
      <c r="I539" s="40" t="s">
        <v>37</v>
      </c>
      <c r="J539" s="42" t="s">
        <v>47</v>
      </c>
      <c r="K539" s="39" t="s">
        <v>37</v>
      </c>
      <c r="L539" s="35"/>
      <c r="M539" s="43" t="str">
        <f>IF((OR(G539="Lead")),"Lead",
IF((OR(J539="Lead")),"Lead",
IF((OR(G539="Lead-lined galvanized")),"Lead",
IF((OR(J539="Lead-lined galvanized")),"Lead",
IF((OR((AND(G539="Unknown - Likely Lead",J539="Galvanized")),
(AND(G539="Unknown - Unlikely Lead",J539="Galvanized")),
(AND(G539="Unknown - Material Unknown",J539="Galvanized")))),"Galvanized Requiring Replacement",
IF((OR((AND(G539="Non-lead - Copper",H539="Yes",J539="Galvanized")),
(AND(G539="Non-lead - Copper",H539="Don't know",J539="Galvanized")),
(AND(G539="Non-lead - Copper",H539="",J539="Galvanized")),
(AND(G539="Non-lead - Plastic",H539="Yes",J539="Galvanized")),
(AND(G539="Non-lead - Plastic",H539="Don't know",J539="Galvanized")),
(AND(G539="Non-lead - Plastic",H539="",J539="Galvanized")),
(AND(G539="Non-lead",H539="Yes",J539="Galvanized")),
(AND(G539="Non-lead",H539="Don't know",J539="Galvanized")),
(AND(G539="Non-lead",H539="",J539="Galvanized")),
(AND(G539="Non-lead - Other",H539="Yes",J539="Galvanized")),
(AND(G539="Non-Lead - Other",H539="Don't know",J539="Galvanized")),
(AND(G539="Galvanized",H539="Yes",J539="Galvanized")),
(AND(G539="Galvanized",H539="Don't know",J539="Galvanized")),
(AND(G539="Galvanized",H539="",J539="Galvanized")),
(AND(G539="Non-Lead - Other",H539="",J539="Galvanized")))),"Galvanized Requiring Replacement",
IF((OR((AND(G539="Non-lead - Copper",J539="Non-lead - Copper")),
(AND(G539="Non-lead - Copper",J539="Non-lead - Plastic")),
(AND(G539="Non-lead - Copper",J539="Non-lead - Other")),
(AND(G539="Non-lead - Copper",J539="Non-lead")),
(AND(G539="Non-lead - Plastic",J539="Non-lead - Copper")),
(AND(G539="Non-lead - Plastic",J539="Non-lead - Plastic")),
(AND(G539="Non-lead - Plastic",J539="Non-lead - Other")),
(AND(G539="Non-lead - Plastic",J539="Non-lead")),
(AND(G539="Non-lead",J539="Non-lead - Copper")),
(AND(G539="Non-lead",J539="Non-lead - Plastic")),
(AND(G539="Non-lead",J539="Non-lead - Other")),
(AND(G539="Non-lead",J539="Non-lead")),
(AND(G539="Non-lead - Other",J539="Non-lead - Copper")),
(AND(G539="Non-Lead - Other",J539="Non-lead - Plastic")),
(AND(G539="Non-Lead - Other",J539="Non-lead")),
(AND(G539="Non-Lead - Other",J539="Non-lead - Other")))),"Non-Lead",
IF((OR((AND(G539="Galvanized",J539="Non-lead")),
(AND(G539="Galvanized",J539="Non-lead - Copper")),
(AND(G539="Galvanized",J539="Non-lead - Plastic")),
(AND(G539="Galvanized",J539="Non-lead")),
(AND(G539="Galvanized",J539="Non-lead - Other")))),"Non-Lead",
IF((OR((AND(G539="Non-lead - Copper",H539="No",J539="Galvanized")),
(AND(G539="Non-lead - Plastic",H539="No",J539="Galvanized")),
(AND(G539="Non-lead",H539="No",J539="Galvanized")),
(AND(G539="Galvanized",H539="No",J539="Galvanized")),
(AND(G539="Non-lead - Other",H539="No",J539="Galvanized")))),"Non-lead",
IF((OR((AND(G539="Unknown - Likely Lead",J539="Unknown - Likely Lead")),
(AND(G539="Unknown - Likely Lead",J539="Unknown - Unlikely Lead")),
(AND(G539="Unknown - Likely Lead",J539="Unknown - Material Unknown")),
(AND(G539="Unknown - Unlikely Lead",J539="Unknown - Likely Lead")),
(AND(G539="Unknown - Unlikely Lead",J539="Unknown - Unlikely Lead")),
(AND(G539="Unknown - Unlikely Lead",J539="Unknown - Material Unknown")),
(AND(G539="Unknown - Material Unknown",J539="Unknown - Likely Lead")),
(AND(G539="Unknown - Material Unknown",J539="Unknown - Unlikely Lead")),
(AND(G539="Unknown - Material Unknown",J539="Unknown - Material Unknown")))),"Unknown",
IF((OR((AND(G539="Unknown - Likely Lead",J539="Non-lead - Copper")),
(AND(G539="Unknown - Likely Lead",J539="Non-lead - Plastic")),
(AND(G539="Unknown - Likely Lead",J539="Non-lead")),
(AND(G539="Unknown - Likely Lead",J539="Non-lead - Other")),
(AND(G539="Unknown - Unlikely Lead",J539="Non-lead - Copper")),
(AND(G539="Unknown - Unlikely Lead",J539="Non-lead - Plastic")),
(AND(G539="Unknown - Unlikely Lead",J539="Non-lead")),
(AND(G539="Unknown - Unlikely Lead",J539="Non-lead - Other")),
(AND(G539="Unknown - Material Unknown",J539="Non-lead - Copper")),
(AND(G539="Unknown - Material Unknown",J539="Non-lead - Plastic")),
(AND(G539="Unknown - Material Unknown",J539="Non-lead")),
(AND(G539="Unknown - Material Unknown",J539="Non-lead - Other")))),"Unknown",
IF((OR((AND(G539="Non-lead - Copper",J539="Unknown - Likely Lead")),
(AND(G539="Non-lead - Copper",J539="Unknown - Unlikely Lead")),
(AND(G539="Non-lead - Copper",J539="Unknown - Material Unknown")),
(AND(G539="Non-lead - Plastic",J539="Unknown - Likely Lead")),
(AND(G539="Non-lead - Plastic",J539="Unknown - Unlikely Lead")),
(AND(G539="Non-lead - Plastic",J539="Unknown - Material Unknown")),
(AND(G539="Non-lead",J539="Unknown - Likely Lead")),
(AND(G539="Non-lead",J539="Unknown - Unlikely Lead")),
(AND(G539="Non-lead",J539="Unknown - Material Unknown")),
(AND(G539="Non-lead - Other",J539="Unknown - Likely Lead")),
(AND(G539="Non-Lead - Other",J539="Unknown - Unlikely Lead")),
(AND(G539="Non-Lead - Other",J539="Unknown - Material Unknown")))),"Unknown",
IF((OR((AND(G539="Galvanized",J539="Unknown - Likely Lead")),
(AND(G539="Galvanized",J539="Unknown - Unlikely Lead")),
(AND(G539="Galvanized",J539="Unknown - Material Unknown")))),"Unknown",
IF((OR((AND(G539="Galvanized",J539="")))),"Galvanized Requiring Replacement",
IF((OR((AND(G539="Non-lead - Copper",J539="")),
(AND(G539="Non-lead - Plastic",J539="")),
(AND(G539="Non-lead",J539="")),
(AND(G539="Non-lead - Other",J539="")))),"Non-lead",
IF((OR((AND(G539="Unknown - Likely Lead",J539="")),
(AND(G539="Unknown - Unlikely Lead",J539="")),
(AND(G539="Unknown - Material Unknown",J539="")))),"Unknown",
""))))))))))))))))</f>
        <v>Non-Lead</v>
      </c>
      <c r="N539" s="44" t="s">
        <v>39</v>
      </c>
    </row>
    <row r="540" spans="1:14" ht="30" x14ac:dyDescent="0.25">
      <c r="A540" s="34" t="s">
        <v>1403</v>
      </c>
      <c r="B540" s="35" t="s">
        <v>802</v>
      </c>
      <c r="C540" s="36" t="s">
        <v>1375</v>
      </c>
      <c r="D540" s="36" t="s">
        <v>32</v>
      </c>
      <c r="E540" s="36" t="s">
        <v>33</v>
      </c>
      <c r="F540" s="37" t="s">
        <v>1404</v>
      </c>
      <c r="G540" s="38" t="s">
        <v>35</v>
      </c>
      <c r="H540" s="39" t="s">
        <v>36</v>
      </c>
      <c r="I540" s="40" t="s">
        <v>37</v>
      </c>
      <c r="J540" s="42" t="s">
        <v>47</v>
      </c>
      <c r="K540" s="39" t="s">
        <v>37</v>
      </c>
      <c r="L540" s="35"/>
      <c r="M540" s="43" t="str">
        <f>IF((OR(G540="Lead")),"Lead",
IF((OR(J540="Lead")),"Lead",
IF((OR(G540="Lead-lined galvanized")),"Lead",
IF((OR(J540="Lead-lined galvanized")),"Lead",
IF((OR((AND(G540="Unknown - Likely Lead",J540="Galvanized")),
(AND(G540="Unknown - Unlikely Lead",J540="Galvanized")),
(AND(G540="Unknown - Material Unknown",J540="Galvanized")))),"Galvanized Requiring Replacement",
IF((OR((AND(G540="Non-lead - Copper",H540="Yes",J540="Galvanized")),
(AND(G540="Non-lead - Copper",H540="Don't know",J540="Galvanized")),
(AND(G540="Non-lead - Copper",H540="",J540="Galvanized")),
(AND(G540="Non-lead - Plastic",H540="Yes",J540="Galvanized")),
(AND(G540="Non-lead - Plastic",H540="Don't know",J540="Galvanized")),
(AND(G540="Non-lead - Plastic",H540="",J540="Galvanized")),
(AND(G540="Non-lead",H540="Yes",J540="Galvanized")),
(AND(G540="Non-lead",H540="Don't know",J540="Galvanized")),
(AND(G540="Non-lead",H540="",J540="Galvanized")),
(AND(G540="Non-lead - Other",H540="Yes",J540="Galvanized")),
(AND(G540="Non-Lead - Other",H540="Don't know",J540="Galvanized")),
(AND(G540="Galvanized",H540="Yes",J540="Galvanized")),
(AND(G540="Galvanized",H540="Don't know",J540="Galvanized")),
(AND(G540="Galvanized",H540="",J540="Galvanized")),
(AND(G540="Non-Lead - Other",H540="",J540="Galvanized")))),"Galvanized Requiring Replacement",
IF((OR((AND(G540="Non-lead - Copper",J540="Non-lead - Copper")),
(AND(G540="Non-lead - Copper",J540="Non-lead - Plastic")),
(AND(G540="Non-lead - Copper",J540="Non-lead - Other")),
(AND(G540="Non-lead - Copper",J540="Non-lead")),
(AND(G540="Non-lead - Plastic",J540="Non-lead - Copper")),
(AND(G540="Non-lead - Plastic",J540="Non-lead - Plastic")),
(AND(G540="Non-lead - Plastic",J540="Non-lead - Other")),
(AND(G540="Non-lead - Plastic",J540="Non-lead")),
(AND(G540="Non-lead",J540="Non-lead - Copper")),
(AND(G540="Non-lead",J540="Non-lead - Plastic")),
(AND(G540="Non-lead",J540="Non-lead - Other")),
(AND(G540="Non-lead",J540="Non-lead")),
(AND(G540="Non-lead - Other",J540="Non-lead - Copper")),
(AND(G540="Non-Lead - Other",J540="Non-lead - Plastic")),
(AND(G540="Non-Lead - Other",J540="Non-lead")),
(AND(G540="Non-Lead - Other",J540="Non-lead - Other")))),"Non-Lead",
IF((OR((AND(G540="Galvanized",J540="Non-lead")),
(AND(G540="Galvanized",J540="Non-lead - Copper")),
(AND(G540="Galvanized",J540="Non-lead - Plastic")),
(AND(G540="Galvanized",J540="Non-lead")),
(AND(G540="Galvanized",J540="Non-lead - Other")))),"Non-Lead",
IF((OR((AND(G540="Non-lead - Copper",H540="No",J540="Galvanized")),
(AND(G540="Non-lead - Plastic",H540="No",J540="Galvanized")),
(AND(G540="Non-lead",H540="No",J540="Galvanized")),
(AND(G540="Galvanized",H540="No",J540="Galvanized")),
(AND(G540="Non-lead - Other",H540="No",J540="Galvanized")))),"Non-lead",
IF((OR((AND(G540="Unknown - Likely Lead",J540="Unknown - Likely Lead")),
(AND(G540="Unknown - Likely Lead",J540="Unknown - Unlikely Lead")),
(AND(G540="Unknown - Likely Lead",J540="Unknown - Material Unknown")),
(AND(G540="Unknown - Unlikely Lead",J540="Unknown - Likely Lead")),
(AND(G540="Unknown - Unlikely Lead",J540="Unknown - Unlikely Lead")),
(AND(G540="Unknown - Unlikely Lead",J540="Unknown - Material Unknown")),
(AND(G540="Unknown - Material Unknown",J540="Unknown - Likely Lead")),
(AND(G540="Unknown - Material Unknown",J540="Unknown - Unlikely Lead")),
(AND(G540="Unknown - Material Unknown",J540="Unknown - Material Unknown")))),"Unknown",
IF((OR((AND(G540="Unknown - Likely Lead",J540="Non-lead - Copper")),
(AND(G540="Unknown - Likely Lead",J540="Non-lead - Plastic")),
(AND(G540="Unknown - Likely Lead",J540="Non-lead")),
(AND(G540="Unknown - Likely Lead",J540="Non-lead - Other")),
(AND(G540="Unknown - Unlikely Lead",J540="Non-lead - Copper")),
(AND(G540="Unknown - Unlikely Lead",J540="Non-lead - Plastic")),
(AND(G540="Unknown - Unlikely Lead",J540="Non-lead")),
(AND(G540="Unknown - Unlikely Lead",J540="Non-lead - Other")),
(AND(G540="Unknown - Material Unknown",J540="Non-lead - Copper")),
(AND(G540="Unknown - Material Unknown",J540="Non-lead - Plastic")),
(AND(G540="Unknown - Material Unknown",J540="Non-lead")),
(AND(G540="Unknown - Material Unknown",J540="Non-lead - Other")))),"Unknown",
IF((OR((AND(G540="Non-lead - Copper",J540="Unknown - Likely Lead")),
(AND(G540="Non-lead - Copper",J540="Unknown - Unlikely Lead")),
(AND(G540="Non-lead - Copper",J540="Unknown - Material Unknown")),
(AND(G540="Non-lead - Plastic",J540="Unknown - Likely Lead")),
(AND(G540="Non-lead - Plastic",J540="Unknown - Unlikely Lead")),
(AND(G540="Non-lead - Plastic",J540="Unknown - Material Unknown")),
(AND(G540="Non-lead",J540="Unknown - Likely Lead")),
(AND(G540="Non-lead",J540="Unknown - Unlikely Lead")),
(AND(G540="Non-lead",J540="Unknown - Material Unknown")),
(AND(G540="Non-lead - Other",J540="Unknown - Likely Lead")),
(AND(G540="Non-Lead - Other",J540="Unknown - Unlikely Lead")),
(AND(G540="Non-Lead - Other",J540="Unknown - Material Unknown")))),"Unknown",
IF((OR((AND(G540="Galvanized",J540="Unknown - Likely Lead")),
(AND(G540="Galvanized",J540="Unknown - Unlikely Lead")),
(AND(G540="Galvanized",J540="Unknown - Material Unknown")))),"Unknown",
IF((OR((AND(G540="Galvanized",J540="")))),"Galvanized Requiring Replacement",
IF((OR((AND(G540="Non-lead - Copper",J540="")),
(AND(G540="Non-lead - Plastic",J540="")),
(AND(G540="Non-lead",J540="")),
(AND(G540="Non-lead - Other",J540="")))),"Non-lead",
IF((OR((AND(G540="Unknown - Likely Lead",J540="")),
(AND(G540="Unknown - Unlikely Lead",J540="")),
(AND(G540="Unknown - Material Unknown",J540="")))),"Unknown",
""))))))))))))))))</f>
        <v>Non-Lead</v>
      </c>
      <c r="N540" s="44" t="s">
        <v>39</v>
      </c>
    </row>
    <row r="541" spans="1:14" ht="30" x14ac:dyDescent="0.25">
      <c r="A541" s="34" t="s">
        <v>1405</v>
      </c>
      <c r="B541" s="35" t="s">
        <v>224</v>
      </c>
      <c r="C541" s="36" t="s">
        <v>1406</v>
      </c>
      <c r="D541" s="36" t="s">
        <v>32</v>
      </c>
      <c r="E541" s="36" t="s">
        <v>33</v>
      </c>
      <c r="F541" s="37" t="s">
        <v>1407</v>
      </c>
      <c r="G541" s="38" t="s">
        <v>35</v>
      </c>
      <c r="H541" s="39" t="s">
        <v>36</v>
      </c>
      <c r="I541" s="40" t="s">
        <v>37</v>
      </c>
      <c r="J541" s="42" t="s">
        <v>47</v>
      </c>
      <c r="K541" s="39" t="s">
        <v>37</v>
      </c>
      <c r="L541" s="35"/>
      <c r="M541" s="43" t="str">
        <f>IF((OR(G541="Lead")),"Lead",
IF((OR(J541="Lead")),"Lead",
IF((OR(G541="Lead-lined galvanized")),"Lead",
IF((OR(J541="Lead-lined galvanized")),"Lead",
IF((OR((AND(G541="Unknown - Likely Lead",J541="Galvanized")),
(AND(G541="Unknown - Unlikely Lead",J541="Galvanized")),
(AND(G541="Unknown - Material Unknown",J541="Galvanized")))),"Galvanized Requiring Replacement",
IF((OR((AND(G541="Non-lead - Copper",H541="Yes",J541="Galvanized")),
(AND(G541="Non-lead - Copper",H541="Don't know",J541="Galvanized")),
(AND(G541="Non-lead - Copper",H541="",J541="Galvanized")),
(AND(G541="Non-lead - Plastic",H541="Yes",J541="Galvanized")),
(AND(G541="Non-lead - Plastic",H541="Don't know",J541="Galvanized")),
(AND(G541="Non-lead - Plastic",H541="",J541="Galvanized")),
(AND(G541="Non-lead",H541="Yes",J541="Galvanized")),
(AND(G541="Non-lead",H541="Don't know",J541="Galvanized")),
(AND(G541="Non-lead",H541="",J541="Galvanized")),
(AND(G541="Non-lead - Other",H541="Yes",J541="Galvanized")),
(AND(G541="Non-Lead - Other",H541="Don't know",J541="Galvanized")),
(AND(G541="Galvanized",H541="Yes",J541="Galvanized")),
(AND(G541="Galvanized",H541="Don't know",J541="Galvanized")),
(AND(G541="Galvanized",H541="",J541="Galvanized")),
(AND(G541="Non-Lead - Other",H541="",J541="Galvanized")))),"Galvanized Requiring Replacement",
IF((OR((AND(G541="Non-lead - Copper",J541="Non-lead - Copper")),
(AND(G541="Non-lead - Copper",J541="Non-lead - Plastic")),
(AND(G541="Non-lead - Copper",J541="Non-lead - Other")),
(AND(G541="Non-lead - Copper",J541="Non-lead")),
(AND(G541="Non-lead - Plastic",J541="Non-lead - Copper")),
(AND(G541="Non-lead - Plastic",J541="Non-lead - Plastic")),
(AND(G541="Non-lead - Plastic",J541="Non-lead - Other")),
(AND(G541="Non-lead - Plastic",J541="Non-lead")),
(AND(G541="Non-lead",J541="Non-lead - Copper")),
(AND(G541="Non-lead",J541="Non-lead - Plastic")),
(AND(G541="Non-lead",J541="Non-lead - Other")),
(AND(G541="Non-lead",J541="Non-lead")),
(AND(G541="Non-lead - Other",J541="Non-lead - Copper")),
(AND(G541="Non-Lead - Other",J541="Non-lead - Plastic")),
(AND(G541="Non-Lead - Other",J541="Non-lead")),
(AND(G541="Non-Lead - Other",J541="Non-lead - Other")))),"Non-Lead",
IF((OR((AND(G541="Galvanized",J541="Non-lead")),
(AND(G541="Galvanized",J541="Non-lead - Copper")),
(AND(G541="Galvanized",J541="Non-lead - Plastic")),
(AND(G541="Galvanized",J541="Non-lead")),
(AND(G541="Galvanized",J541="Non-lead - Other")))),"Non-Lead",
IF((OR((AND(G541="Non-lead - Copper",H541="No",J541="Galvanized")),
(AND(G541="Non-lead - Plastic",H541="No",J541="Galvanized")),
(AND(G541="Non-lead",H541="No",J541="Galvanized")),
(AND(G541="Galvanized",H541="No",J541="Galvanized")),
(AND(G541="Non-lead - Other",H541="No",J541="Galvanized")))),"Non-lead",
IF((OR((AND(G541="Unknown - Likely Lead",J541="Unknown - Likely Lead")),
(AND(G541="Unknown - Likely Lead",J541="Unknown - Unlikely Lead")),
(AND(G541="Unknown - Likely Lead",J541="Unknown - Material Unknown")),
(AND(G541="Unknown - Unlikely Lead",J541="Unknown - Likely Lead")),
(AND(G541="Unknown - Unlikely Lead",J541="Unknown - Unlikely Lead")),
(AND(G541="Unknown - Unlikely Lead",J541="Unknown - Material Unknown")),
(AND(G541="Unknown - Material Unknown",J541="Unknown - Likely Lead")),
(AND(G541="Unknown - Material Unknown",J541="Unknown - Unlikely Lead")),
(AND(G541="Unknown - Material Unknown",J541="Unknown - Material Unknown")))),"Unknown",
IF((OR((AND(G541="Unknown - Likely Lead",J541="Non-lead - Copper")),
(AND(G541="Unknown - Likely Lead",J541="Non-lead - Plastic")),
(AND(G541="Unknown - Likely Lead",J541="Non-lead")),
(AND(G541="Unknown - Likely Lead",J541="Non-lead - Other")),
(AND(G541="Unknown - Unlikely Lead",J541="Non-lead - Copper")),
(AND(G541="Unknown - Unlikely Lead",J541="Non-lead - Plastic")),
(AND(G541="Unknown - Unlikely Lead",J541="Non-lead")),
(AND(G541="Unknown - Unlikely Lead",J541="Non-lead - Other")),
(AND(G541="Unknown - Material Unknown",J541="Non-lead - Copper")),
(AND(G541="Unknown - Material Unknown",J541="Non-lead - Plastic")),
(AND(G541="Unknown - Material Unknown",J541="Non-lead")),
(AND(G541="Unknown - Material Unknown",J541="Non-lead - Other")))),"Unknown",
IF((OR((AND(G541="Non-lead - Copper",J541="Unknown - Likely Lead")),
(AND(G541="Non-lead - Copper",J541="Unknown - Unlikely Lead")),
(AND(G541="Non-lead - Copper",J541="Unknown - Material Unknown")),
(AND(G541="Non-lead - Plastic",J541="Unknown - Likely Lead")),
(AND(G541="Non-lead - Plastic",J541="Unknown - Unlikely Lead")),
(AND(G541="Non-lead - Plastic",J541="Unknown - Material Unknown")),
(AND(G541="Non-lead",J541="Unknown - Likely Lead")),
(AND(G541="Non-lead",J541="Unknown - Unlikely Lead")),
(AND(G541="Non-lead",J541="Unknown - Material Unknown")),
(AND(G541="Non-lead - Other",J541="Unknown - Likely Lead")),
(AND(G541="Non-Lead - Other",J541="Unknown - Unlikely Lead")),
(AND(G541="Non-Lead - Other",J541="Unknown - Material Unknown")))),"Unknown",
IF((OR((AND(G541="Galvanized",J541="Unknown - Likely Lead")),
(AND(G541="Galvanized",J541="Unknown - Unlikely Lead")),
(AND(G541="Galvanized",J541="Unknown - Material Unknown")))),"Unknown",
IF((OR((AND(G541="Galvanized",J541="")))),"Galvanized Requiring Replacement",
IF((OR((AND(G541="Non-lead - Copper",J541="")),
(AND(G541="Non-lead - Plastic",J541="")),
(AND(G541="Non-lead",J541="")),
(AND(G541="Non-lead - Other",J541="")))),"Non-lead",
IF((OR((AND(G541="Unknown - Likely Lead",J541="")),
(AND(G541="Unknown - Unlikely Lead",J541="")),
(AND(G541="Unknown - Material Unknown",J541="")))),"Unknown",
""))))))))))))))))</f>
        <v>Non-Lead</v>
      </c>
      <c r="N541" s="44" t="s">
        <v>39</v>
      </c>
    </row>
    <row r="542" spans="1:14" ht="30" x14ac:dyDescent="0.25">
      <c r="A542" s="34" t="s">
        <v>1408</v>
      </c>
      <c r="B542" s="35" t="s">
        <v>224</v>
      </c>
      <c r="C542" s="36" t="s">
        <v>1409</v>
      </c>
      <c r="D542" s="36" t="s">
        <v>32</v>
      </c>
      <c r="E542" s="36" t="s">
        <v>33</v>
      </c>
      <c r="F542" s="37" t="s">
        <v>52</v>
      </c>
      <c r="G542" s="38" t="s">
        <v>35</v>
      </c>
      <c r="H542" s="39" t="s">
        <v>36</v>
      </c>
      <c r="I542" s="40" t="s">
        <v>37</v>
      </c>
      <c r="J542" s="42" t="s">
        <v>47</v>
      </c>
      <c r="K542" s="39" t="s">
        <v>37</v>
      </c>
      <c r="L542" s="35"/>
      <c r="M542" s="43" t="str">
        <f>IF((OR(G542="Lead")),"Lead",
IF((OR(J542="Lead")),"Lead",
IF((OR(G542="Lead-lined galvanized")),"Lead",
IF((OR(J542="Lead-lined galvanized")),"Lead",
IF((OR((AND(G542="Unknown - Likely Lead",J542="Galvanized")),
(AND(G542="Unknown - Unlikely Lead",J542="Galvanized")),
(AND(G542="Unknown - Material Unknown",J542="Galvanized")))),"Galvanized Requiring Replacement",
IF((OR((AND(G542="Non-lead - Copper",H542="Yes",J542="Galvanized")),
(AND(G542="Non-lead - Copper",H542="Don't know",J542="Galvanized")),
(AND(G542="Non-lead - Copper",H542="",J542="Galvanized")),
(AND(G542="Non-lead - Plastic",H542="Yes",J542="Galvanized")),
(AND(G542="Non-lead - Plastic",H542="Don't know",J542="Galvanized")),
(AND(G542="Non-lead - Plastic",H542="",J542="Galvanized")),
(AND(G542="Non-lead",H542="Yes",J542="Galvanized")),
(AND(G542="Non-lead",H542="Don't know",J542="Galvanized")),
(AND(G542="Non-lead",H542="",J542="Galvanized")),
(AND(G542="Non-lead - Other",H542="Yes",J542="Galvanized")),
(AND(G542="Non-Lead - Other",H542="Don't know",J542="Galvanized")),
(AND(G542="Galvanized",H542="Yes",J542="Galvanized")),
(AND(G542="Galvanized",H542="Don't know",J542="Galvanized")),
(AND(G542="Galvanized",H542="",J542="Galvanized")),
(AND(G542="Non-Lead - Other",H542="",J542="Galvanized")))),"Galvanized Requiring Replacement",
IF((OR((AND(G542="Non-lead - Copper",J542="Non-lead - Copper")),
(AND(G542="Non-lead - Copper",J542="Non-lead - Plastic")),
(AND(G542="Non-lead - Copper",J542="Non-lead - Other")),
(AND(G542="Non-lead - Copper",J542="Non-lead")),
(AND(G542="Non-lead - Plastic",J542="Non-lead - Copper")),
(AND(G542="Non-lead - Plastic",J542="Non-lead - Plastic")),
(AND(G542="Non-lead - Plastic",J542="Non-lead - Other")),
(AND(G542="Non-lead - Plastic",J542="Non-lead")),
(AND(G542="Non-lead",J542="Non-lead - Copper")),
(AND(G542="Non-lead",J542="Non-lead - Plastic")),
(AND(G542="Non-lead",J542="Non-lead - Other")),
(AND(G542="Non-lead",J542="Non-lead")),
(AND(G542="Non-lead - Other",J542="Non-lead - Copper")),
(AND(G542="Non-Lead - Other",J542="Non-lead - Plastic")),
(AND(G542="Non-Lead - Other",J542="Non-lead")),
(AND(G542="Non-Lead - Other",J542="Non-lead - Other")))),"Non-Lead",
IF((OR((AND(G542="Galvanized",J542="Non-lead")),
(AND(G542="Galvanized",J542="Non-lead - Copper")),
(AND(G542="Galvanized",J542="Non-lead - Plastic")),
(AND(G542="Galvanized",J542="Non-lead")),
(AND(G542="Galvanized",J542="Non-lead - Other")))),"Non-Lead",
IF((OR((AND(G542="Non-lead - Copper",H542="No",J542="Galvanized")),
(AND(G542="Non-lead - Plastic",H542="No",J542="Galvanized")),
(AND(G542="Non-lead",H542="No",J542="Galvanized")),
(AND(G542="Galvanized",H542="No",J542="Galvanized")),
(AND(G542="Non-lead - Other",H542="No",J542="Galvanized")))),"Non-lead",
IF((OR((AND(G542="Unknown - Likely Lead",J542="Unknown - Likely Lead")),
(AND(G542="Unknown - Likely Lead",J542="Unknown - Unlikely Lead")),
(AND(G542="Unknown - Likely Lead",J542="Unknown - Material Unknown")),
(AND(G542="Unknown - Unlikely Lead",J542="Unknown - Likely Lead")),
(AND(G542="Unknown - Unlikely Lead",J542="Unknown - Unlikely Lead")),
(AND(G542="Unknown - Unlikely Lead",J542="Unknown - Material Unknown")),
(AND(G542="Unknown - Material Unknown",J542="Unknown - Likely Lead")),
(AND(G542="Unknown - Material Unknown",J542="Unknown - Unlikely Lead")),
(AND(G542="Unknown - Material Unknown",J542="Unknown - Material Unknown")))),"Unknown",
IF((OR((AND(G542="Unknown - Likely Lead",J542="Non-lead - Copper")),
(AND(G542="Unknown - Likely Lead",J542="Non-lead - Plastic")),
(AND(G542="Unknown - Likely Lead",J542="Non-lead")),
(AND(G542="Unknown - Likely Lead",J542="Non-lead - Other")),
(AND(G542="Unknown - Unlikely Lead",J542="Non-lead - Copper")),
(AND(G542="Unknown - Unlikely Lead",J542="Non-lead - Plastic")),
(AND(G542="Unknown - Unlikely Lead",J542="Non-lead")),
(AND(G542="Unknown - Unlikely Lead",J542="Non-lead - Other")),
(AND(G542="Unknown - Material Unknown",J542="Non-lead - Copper")),
(AND(G542="Unknown - Material Unknown",J542="Non-lead - Plastic")),
(AND(G542="Unknown - Material Unknown",J542="Non-lead")),
(AND(G542="Unknown - Material Unknown",J542="Non-lead - Other")))),"Unknown",
IF((OR((AND(G542="Non-lead - Copper",J542="Unknown - Likely Lead")),
(AND(G542="Non-lead - Copper",J542="Unknown - Unlikely Lead")),
(AND(G542="Non-lead - Copper",J542="Unknown - Material Unknown")),
(AND(G542="Non-lead - Plastic",J542="Unknown - Likely Lead")),
(AND(G542="Non-lead - Plastic",J542="Unknown - Unlikely Lead")),
(AND(G542="Non-lead - Plastic",J542="Unknown - Material Unknown")),
(AND(G542="Non-lead",J542="Unknown - Likely Lead")),
(AND(G542="Non-lead",J542="Unknown - Unlikely Lead")),
(AND(G542="Non-lead",J542="Unknown - Material Unknown")),
(AND(G542="Non-lead - Other",J542="Unknown - Likely Lead")),
(AND(G542="Non-Lead - Other",J542="Unknown - Unlikely Lead")),
(AND(G542="Non-Lead - Other",J542="Unknown - Material Unknown")))),"Unknown",
IF((OR((AND(G542="Galvanized",J542="Unknown - Likely Lead")),
(AND(G542="Galvanized",J542="Unknown - Unlikely Lead")),
(AND(G542="Galvanized",J542="Unknown - Material Unknown")))),"Unknown",
IF((OR((AND(G542="Galvanized",J542="")))),"Galvanized Requiring Replacement",
IF((OR((AND(G542="Non-lead - Copper",J542="")),
(AND(G542="Non-lead - Plastic",J542="")),
(AND(G542="Non-lead",J542="")),
(AND(G542="Non-lead - Other",J542="")))),"Non-lead",
IF((OR((AND(G542="Unknown - Likely Lead",J542="")),
(AND(G542="Unknown - Unlikely Lead",J542="")),
(AND(G542="Unknown - Material Unknown",J542="")))),"Unknown",
""))))))))))))))))</f>
        <v>Non-Lead</v>
      </c>
      <c r="N542" s="44" t="s">
        <v>39</v>
      </c>
    </row>
    <row r="543" spans="1:14" ht="30" x14ac:dyDescent="0.25">
      <c r="A543" s="34" t="s">
        <v>1410</v>
      </c>
      <c r="B543" s="35" t="s">
        <v>224</v>
      </c>
      <c r="C543" s="36" t="s">
        <v>1411</v>
      </c>
      <c r="D543" s="36" t="s">
        <v>32</v>
      </c>
      <c r="E543" s="36" t="s">
        <v>33</v>
      </c>
      <c r="F543" s="37" t="s">
        <v>1412</v>
      </c>
      <c r="G543" s="38" t="s">
        <v>35</v>
      </c>
      <c r="H543" s="39" t="s">
        <v>36</v>
      </c>
      <c r="I543" s="40" t="s">
        <v>37</v>
      </c>
      <c r="J543" s="42" t="s">
        <v>47</v>
      </c>
      <c r="K543" s="39" t="s">
        <v>37</v>
      </c>
      <c r="L543" s="35"/>
      <c r="M543" s="43" t="str">
        <f>IF((OR(G543="Lead")),"Lead",
IF((OR(J543="Lead")),"Lead",
IF((OR(G543="Lead-lined galvanized")),"Lead",
IF((OR(J543="Lead-lined galvanized")),"Lead",
IF((OR((AND(G543="Unknown - Likely Lead",J543="Galvanized")),
(AND(G543="Unknown - Unlikely Lead",J543="Galvanized")),
(AND(G543="Unknown - Material Unknown",J543="Galvanized")))),"Galvanized Requiring Replacement",
IF((OR((AND(G543="Non-lead - Copper",H543="Yes",J543="Galvanized")),
(AND(G543="Non-lead - Copper",H543="Don't know",J543="Galvanized")),
(AND(G543="Non-lead - Copper",H543="",J543="Galvanized")),
(AND(G543="Non-lead - Plastic",H543="Yes",J543="Galvanized")),
(AND(G543="Non-lead - Plastic",H543="Don't know",J543="Galvanized")),
(AND(G543="Non-lead - Plastic",H543="",J543="Galvanized")),
(AND(G543="Non-lead",H543="Yes",J543="Galvanized")),
(AND(G543="Non-lead",H543="Don't know",J543="Galvanized")),
(AND(G543="Non-lead",H543="",J543="Galvanized")),
(AND(G543="Non-lead - Other",H543="Yes",J543="Galvanized")),
(AND(G543="Non-Lead - Other",H543="Don't know",J543="Galvanized")),
(AND(G543="Galvanized",H543="Yes",J543="Galvanized")),
(AND(G543="Galvanized",H543="Don't know",J543="Galvanized")),
(AND(G543="Galvanized",H543="",J543="Galvanized")),
(AND(G543="Non-Lead - Other",H543="",J543="Galvanized")))),"Galvanized Requiring Replacement",
IF((OR((AND(G543="Non-lead - Copper",J543="Non-lead - Copper")),
(AND(G543="Non-lead - Copper",J543="Non-lead - Plastic")),
(AND(G543="Non-lead - Copper",J543="Non-lead - Other")),
(AND(G543="Non-lead - Copper",J543="Non-lead")),
(AND(G543="Non-lead - Plastic",J543="Non-lead - Copper")),
(AND(G543="Non-lead - Plastic",J543="Non-lead - Plastic")),
(AND(G543="Non-lead - Plastic",J543="Non-lead - Other")),
(AND(G543="Non-lead - Plastic",J543="Non-lead")),
(AND(G543="Non-lead",J543="Non-lead - Copper")),
(AND(G543="Non-lead",J543="Non-lead - Plastic")),
(AND(G543="Non-lead",J543="Non-lead - Other")),
(AND(G543="Non-lead",J543="Non-lead")),
(AND(G543="Non-lead - Other",J543="Non-lead - Copper")),
(AND(G543="Non-Lead - Other",J543="Non-lead - Plastic")),
(AND(G543="Non-Lead - Other",J543="Non-lead")),
(AND(G543="Non-Lead - Other",J543="Non-lead - Other")))),"Non-Lead",
IF((OR((AND(G543="Galvanized",J543="Non-lead")),
(AND(G543="Galvanized",J543="Non-lead - Copper")),
(AND(G543="Galvanized",J543="Non-lead - Plastic")),
(AND(G543="Galvanized",J543="Non-lead")),
(AND(G543="Galvanized",J543="Non-lead - Other")))),"Non-Lead",
IF((OR((AND(G543="Non-lead - Copper",H543="No",J543="Galvanized")),
(AND(G543="Non-lead - Plastic",H543="No",J543="Galvanized")),
(AND(G543="Non-lead",H543="No",J543="Galvanized")),
(AND(G543="Galvanized",H543="No",J543="Galvanized")),
(AND(G543="Non-lead - Other",H543="No",J543="Galvanized")))),"Non-lead",
IF((OR((AND(G543="Unknown - Likely Lead",J543="Unknown - Likely Lead")),
(AND(G543="Unknown - Likely Lead",J543="Unknown - Unlikely Lead")),
(AND(G543="Unknown - Likely Lead",J543="Unknown - Material Unknown")),
(AND(G543="Unknown - Unlikely Lead",J543="Unknown - Likely Lead")),
(AND(G543="Unknown - Unlikely Lead",J543="Unknown - Unlikely Lead")),
(AND(G543="Unknown - Unlikely Lead",J543="Unknown - Material Unknown")),
(AND(G543="Unknown - Material Unknown",J543="Unknown - Likely Lead")),
(AND(G543="Unknown - Material Unknown",J543="Unknown - Unlikely Lead")),
(AND(G543="Unknown - Material Unknown",J543="Unknown - Material Unknown")))),"Unknown",
IF((OR((AND(G543="Unknown - Likely Lead",J543="Non-lead - Copper")),
(AND(G543="Unknown - Likely Lead",J543="Non-lead - Plastic")),
(AND(G543="Unknown - Likely Lead",J543="Non-lead")),
(AND(G543="Unknown - Likely Lead",J543="Non-lead - Other")),
(AND(G543="Unknown - Unlikely Lead",J543="Non-lead - Copper")),
(AND(G543="Unknown - Unlikely Lead",J543="Non-lead - Plastic")),
(AND(G543="Unknown - Unlikely Lead",J543="Non-lead")),
(AND(G543="Unknown - Unlikely Lead",J543="Non-lead - Other")),
(AND(G543="Unknown - Material Unknown",J543="Non-lead - Copper")),
(AND(G543="Unknown - Material Unknown",J543="Non-lead - Plastic")),
(AND(G543="Unknown - Material Unknown",J543="Non-lead")),
(AND(G543="Unknown - Material Unknown",J543="Non-lead - Other")))),"Unknown",
IF((OR((AND(G543="Non-lead - Copper",J543="Unknown - Likely Lead")),
(AND(G543="Non-lead - Copper",J543="Unknown - Unlikely Lead")),
(AND(G543="Non-lead - Copper",J543="Unknown - Material Unknown")),
(AND(G543="Non-lead - Plastic",J543="Unknown - Likely Lead")),
(AND(G543="Non-lead - Plastic",J543="Unknown - Unlikely Lead")),
(AND(G543="Non-lead - Plastic",J543="Unknown - Material Unknown")),
(AND(G543="Non-lead",J543="Unknown - Likely Lead")),
(AND(G543="Non-lead",J543="Unknown - Unlikely Lead")),
(AND(G543="Non-lead",J543="Unknown - Material Unknown")),
(AND(G543="Non-lead - Other",J543="Unknown - Likely Lead")),
(AND(G543="Non-Lead - Other",J543="Unknown - Unlikely Lead")),
(AND(G543="Non-Lead - Other",J543="Unknown - Material Unknown")))),"Unknown",
IF((OR((AND(G543="Galvanized",J543="Unknown - Likely Lead")),
(AND(G543="Galvanized",J543="Unknown - Unlikely Lead")),
(AND(G543="Galvanized",J543="Unknown - Material Unknown")))),"Unknown",
IF((OR((AND(G543="Galvanized",J543="")))),"Galvanized Requiring Replacement",
IF((OR((AND(G543="Non-lead - Copper",J543="")),
(AND(G543="Non-lead - Plastic",J543="")),
(AND(G543="Non-lead",J543="")),
(AND(G543="Non-lead - Other",J543="")))),"Non-lead",
IF((OR((AND(G543="Unknown - Likely Lead",J543="")),
(AND(G543="Unknown - Unlikely Lead",J543="")),
(AND(G543="Unknown - Material Unknown",J543="")))),"Unknown",
""))))))))))))))))</f>
        <v>Non-Lead</v>
      </c>
      <c r="N543" s="44" t="s">
        <v>39</v>
      </c>
    </row>
    <row r="544" spans="1:14" ht="30" x14ac:dyDescent="0.25">
      <c r="A544" s="34" t="s">
        <v>1413</v>
      </c>
      <c r="B544" s="35" t="s">
        <v>224</v>
      </c>
      <c r="C544" s="36" t="s">
        <v>1409</v>
      </c>
      <c r="D544" s="36" t="s">
        <v>32</v>
      </c>
      <c r="E544" s="36" t="s">
        <v>33</v>
      </c>
      <c r="F544" s="37" t="s">
        <v>1414</v>
      </c>
      <c r="G544" s="38" t="s">
        <v>35</v>
      </c>
      <c r="H544" s="39" t="s">
        <v>36</v>
      </c>
      <c r="I544" s="40" t="s">
        <v>37</v>
      </c>
      <c r="J544" s="42" t="s">
        <v>47</v>
      </c>
      <c r="K544" s="39" t="s">
        <v>37</v>
      </c>
      <c r="L544" s="35"/>
      <c r="M544" s="43" t="str">
        <f>IF((OR(G544="Lead")),"Lead",
IF((OR(J544="Lead")),"Lead",
IF((OR(G544="Lead-lined galvanized")),"Lead",
IF((OR(J544="Lead-lined galvanized")),"Lead",
IF((OR((AND(G544="Unknown - Likely Lead",J544="Galvanized")),
(AND(G544="Unknown - Unlikely Lead",J544="Galvanized")),
(AND(G544="Unknown - Material Unknown",J544="Galvanized")))),"Galvanized Requiring Replacement",
IF((OR((AND(G544="Non-lead - Copper",H544="Yes",J544="Galvanized")),
(AND(G544="Non-lead - Copper",H544="Don't know",J544="Galvanized")),
(AND(G544="Non-lead - Copper",H544="",J544="Galvanized")),
(AND(G544="Non-lead - Plastic",H544="Yes",J544="Galvanized")),
(AND(G544="Non-lead - Plastic",H544="Don't know",J544="Galvanized")),
(AND(G544="Non-lead - Plastic",H544="",J544="Galvanized")),
(AND(G544="Non-lead",H544="Yes",J544="Galvanized")),
(AND(G544="Non-lead",H544="Don't know",J544="Galvanized")),
(AND(G544="Non-lead",H544="",J544="Galvanized")),
(AND(G544="Non-lead - Other",H544="Yes",J544="Galvanized")),
(AND(G544="Non-Lead - Other",H544="Don't know",J544="Galvanized")),
(AND(G544="Galvanized",H544="Yes",J544="Galvanized")),
(AND(G544="Galvanized",H544="Don't know",J544="Galvanized")),
(AND(G544="Galvanized",H544="",J544="Galvanized")),
(AND(G544="Non-Lead - Other",H544="",J544="Galvanized")))),"Galvanized Requiring Replacement",
IF((OR((AND(G544="Non-lead - Copper",J544="Non-lead - Copper")),
(AND(G544="Non-lead - Copper",J544="Non-lead - Plastic")),
(AND(G544="Non-lead - Copper",J544="Non-lead - Other")),
(AND(G544="Non-lead - Copper",J544="Non-lead")),
(AND(G544="Non-lead - Plastic",J544="Non-lead - Copper")),
(AND(G544="Non-lead - Plastic",J544="Non-lead - Plastic")),
(AND(G544="Non-lead - Plastic",J544="Non-lead - Other")),
(AND(G544="Non-lead - Plastic",J544="Non-lead")),
(AND(G544="Non-lead",J544="Non-lead - Copper")),
(AND(G544="Non-lead",J544="Non-lead - Plastic")),
(AND(G544="Non-lead",J544="Non-lead - Other")),
(AND(G544="Non-lead",J544="Non-lead")),
(AND(G544="Non-lead - Other",J544="Non-lead - Copper")),
(AND(G544="Non-Lead - Other",J544="Non-lead - Plastic")),
(AND(G544="Non-Lead - Other",J544="Non-lead")),
(AND(G544="Non-Lead - Other",J544="Non-lead - Other")))),"Non-Lead",
IF((OR((AND(G544="Galvanized",J544="Non-lead")),
(AND(G544="Galvanized",J544="Non-lead - Copper")),
(AND(G544="Galvanized",J544="Non-lead - Plastic")),
(AND(G544="Galvanized",J544="Non-lead")),
(AND(G544="Galvanized",J544="Non-lead - Other")))),"Non-Lead",
IF((OR((AND(G544="Non-lead - Copper",H544="No",J544="Galvanized")),
(AND(G544="Non-lead - Plastic",H544="No",J544="Galvanized")),
(AND(G544="Non-lead",H544="No",J544="Galvanized")),
(AND(G544="Galvanized",H544="No",J544="Galvanized")),
(AND(G544="Non-lead - Other",H544="No",J544="Galvanized")))),"Non-lead",
IF((OR((AND(G544="Unknown - Likely Lead",J544="Unknown - Likely Lead")),
(AND(G544="Unknown - Likely Lead",J544="Unknown - Unlikely Lead")),
(AND(G544="Unknown - Likely Lead",J544="Unknown - Material Unknown")),
(AND(G544="Unknown - Unlikely Lead",J544="Unknown - Likely Lead")),
(AND(G544="Unknown - Unlikely Lead",J544="Unknown - Unlikely Lead")),
(AND(G544="Unknown - Unlikely Lead",J544="Unknown - Material Unknown")),
(AND(G544="Unknown - Material Unknown",J544="Unknown - Likely Lead")),
(AND(G544="Unknown - Material Unknown",J544="Unknown - Unlikely Lead")),
(AND(G544="Unknown - Material Unknown",J544="Unknown - Material Unknown")))),"Unknown",
IF((OR((AND(G544="Unknown - Likely Lead",J544="Non-lead - Copper")),
(AND(G544="Unknown - Likely Lead",J544="Non-lead - Plastic")),
(AND(G544="Unknown - Likely Lead",J544="Non-lead")),
(AND(G544="Unknown - Likely Lead",J544="Non-lead - Other")),
(AND(G544="Unknown - Unlikely Lead",J544="Non-lead - Copper")),
(AND(G544="Unknown - Unlikely Lead",J544="Non-lead - Plastic")),
(AND(G544="Unknown - Unlikely Lead",J544="Non-lead")),
(AND(G544="Unknown - Unlikely Lead",J544="Non-lead - Other")),
(AND(G544="Unknown - Material Unknown",J544="Non-lead - Copper")),
(AND(G544="Unknown - Material Unknown",J544="Non-lead - Plastic")),
(AND(G544="Unknown - Material Unknown",J544="Non-lead")),
(AND(G544="Unknown - Material Unknown",J544="Non-lead - Other")))),"Unknown",
IF((OR((AND(G544="Non-lead - Copper",J544="Unknown - Likely Lead")),
(AND(G544="Non-lead - Copper",J544="Unknown - Unlikely Lead")),
(AND(G544="Non-lead - Copper",J544="Unknown - Material Unknown")),
(AND(G544="Non-lead - Plastic",J544="Unknown - Likely Lead")),
(AND(G544="Non-lead - Plastic",J544="Unknown - Unlikely Lead")),
(AND(G544="Non-lead - Plastic",J544="Unknown - Material Unknown")),
(AND(G544="Non-lead",J544="Unknown - Likely Lead")),
(AND(G544="Non-lead",J544="Unknown - Unlikely Lead")),
(AND(G544="Non-lead",J544="Unknown - Material Unknown")),
(AND(G544="Non-lead - Other",J544="Unknown - Likely Lead")),
(AND(G544="Non-Lead - Other",J544="Unknown - Unlikely Lead")),
(AND(G544="Non-Lead - Other",J544="Unknown - Material Unknown")))),"Unknown",
IF((OR((AND(G544="Galvanized",J544="Unknown - Likely Lead")),
(AND(G544="Galvanized",J544="Unknown - Unlikely Lead")),
(AND(G544="Galvanized",J544="Unknown - Material Unknown")))),"Unknown",
IF((OR((AND(G544="Galvanized",J544="")))),"Galvanized Requiring Replacement",
IF((OR((AND(G544="Non-lead - Copper",J544="")),
(AND(G544="Non-lead - Plastic",J544="")),
(AND(G544="Non-lead",J544="")),
(AND(G544="Non-lead - Other",J544="")))),"Non-lead",
IF((OR((AND(G544="Unknown - Likely Lead",J544="")),
(AND(G544="Unknown - Unlikely Lead",J544="")),
(AND(G544="Unknown - Material Unknown",J544="")))),"Unknown",
""))))))))))))))))</f>
        <v>Non-Lead</v>
      </c>
      <c r="N544" s="44" t="s">
        <v>39</v>
      </c>
    </row>
    <row r="545" spans="1:14" ht="30" x14ac:dyDescent="0.25">
      <c r="A545" s="34" t="s">
        <v>1415</v>
      </c>
      <c r="B545" s="35" t="s">
        <v>224</v>
      </c>
      <c r="C545" s="36" t="s">
        <v>1416</v>
      </c>
      <c r="D545" s="36" t="s">
        <v>32</v>
      </c>
      <c r="E545" s="36" t="s">
        <v>33</v>
      </c>
      <c r="F545" s="37" t="s">
        <v>1417</v>
      </c>
      <c r="G545" s="38" t="s">
        <v>35</v>
      </c>
      <c r="H545" s="39" t="s">
        <v>36</v>
      </c>
      <c r="I545" s="40" t="s">
        <v>37</v>
      </c>
      <c r="J545" s="42" t="s">
        <v>47</v>
      </c>
      <c r="K545" s="39" t="s">
        <v>37</v>
      </c>
      <c r="L545" s="35"/>
      <c r="M545" s="43" t="str">
        <f>IF((OR(G545="Lead")),"Lead",
IF((OR(J545="Lead")),"Lead",
IF((OR(G545="Lead-lined galvanized")),"Lead",
IF((OR(J545="Lead-lined galvanized")),"Lead",
IF((OR((AND(G545="Unknown - Likely Lead",J545="Galvanized")),
(AND(G545="Unknown - Unlikely Lead",J545="Galvanized")),
(AND(G545="Unknown - Material Unknown",J545="Galvanized")))),"Galvanized Requiring Replacement",
IF((OR((AND(G545="Non-lead - Copper",H545="Yes",J545="Galvanized")),
(AND(G545="Non-lead - Copper",H545="Don't know",J545="Galvanized")),
(AND(G545="Non-lead - Copper",H545="",J545="Galvanized")),
(AND(G545="Non-lead - Plastic",H545="Yes",J545="Galvanized")),
(AND(G545="Non-lead - Plastic",H545="Don't know",J545="Galvanized")),
(AND(G545="Non-lead - Plastic",H545="",J545="Galvanized")),
(AND(G545="Non-lead",H545="Yes",J545="Galvanized")),
(AND(G545="Non-lead",H545="Don't know",J545="Galvanized")),
(AND(G545="Non-lead",H545="",J545="Galvanized")),
(AND(G545="Non-lead - Other",H545="Yes",J545="Galvanized")),
(AND(G545="Non-Lead - Other",H545="Don't know",J545="Galvanized")),
(AND(G545="Galvanized",H545="Yes",J545="Galvanized")),
(AND(G545="Galvanized",H545="Don't know",J545="Galvanized")),
(AND(G545="Galvanized",H545="",J545="Galvanized")),
(AND(G545="Non-Lead - Other",H545="",J545="Galvanized")))),"Galvanized Requiring Replacement",
IF((OR((AND(G545="Non-lead - Copper",J545="Non-lead - Copper")),
(AND(G545="Non-lead - Copper",J545="Non-lead - Plastic")),
(AND(G545="Non-lead - Copper",J545="Non-lead - Other")),
(AND(G545="Non-lead - Copper",J545="Non-lead")),
(AND(G545="Non-lead - Plastic",J545="Non-lead - Copper")),
(AND(G545="Non-lead - Plastic",J545="Non-lead - Plastic")),
(AND(G545="Non-lead - Plastic",J545="Non-lead - Other")),
(AND(G545="Non-lead - Plastic",J545="Non-lead")),
(AND(G545="Non-lead",J545="Non-lead - Copper")),
(AND(G545="Non-lead",J545="Non-lead - Plastic")),
(AND(G545="Non-lead",J545="Non-lead - Other")),
(AND(G545="Non-lead",J545="Non-lead")),
(AND(G545="Non-lead - Other",J545="Non-lead - Copper")),
(AND(G545="Non-Lead - Other",J545="Non-lead - Plastic")),
(AND(G545="Non-Lead - Other",J545="Non-lead")),
(AND(G545="Non-Lead - Other",J545="Non-lead - Other")))),"Non-Lead",
IF((OR((AND(G545="Galvanized",J545="Non-lead")),
(AND(G545="Galvanized",J545="Non-lead - Copper")),
(AND(G545="Galvanized",J545="Non-lead - Plastic")),
(AND(G545="Galvanized",J545="Non-lead")),
(AND(G545="Galvanized",J545="Non-lead - Other")))),"Non-Lead",
IF((OR((AND(G545="Non-lead - Copper",H545="No",J545="Galvanized")),
(AND(G545="Non-lead - Plastic",H545="No",J545="Galvanized")),
(AND(G545="Non-lead",H545="No",J545="Galvanized")),
(AND(G545="Galvanized",H545="No",J545="Galvanized")),
(AND(G545="Non-lead - Other",H545="No",J545="Galvanized")))),"Non-lead",
IF((OR((AND(G545="Unknown - Likely Lead",J545="Unknown - Likely Lead")),
(AND(G545="Unknown - Likely Lead",J545="Unknown - Unlikely Lead")),
(AND(G545="Unknown - Likely Lead",J545="Unknown - Material Unknown")),
(AND(G545="Unknown - Unlikely Lead",J545="Unknown - Likely Lead")),
(AND(G545="Unknown - Unlikely Lead",J545="Unknown - Unlikely Lead")),
(AND(G545="Unknown - Unlikely Lead",J545="Unknown - Material Unknown")),
(AND(G545="Unknown - Material Unknown",J545="Unknown - Likely Lead")),
(AND(G545="Unknown - Material Unknown",J545="Unknown - Unlikely Lead")),
(AND(G545="Unknown - Material Unknown",J545="Unknown - Material Unknown")))),"Unknown",
IF((OR((AND(G545="Unknown - Likely Lead",J545="Non-lead - Copper")),
(AND(G545="Unknown - Likely Lead",J545="Non-lead - Plastic")),
(AND(G545="Unknown - Likely Lead",J545="Non-lead")),
(AND(G545="Unknown - Likely Lead",J545="Non-lead - Other")),
(AND(G545="Unknown - Unlikely Lead",J545="Non-lead - Copper")),
(AND(G545="Unknown - Unlikely Lead",J545="Non-lead - Plastic")),
(AND(G545="Unknown - Unlikely Lead",J545="Non-lead")),
(AND(G545="Unknown - Unlikely Lead",J545="Non-lead - Other")),
(AND(G545="Unknown - Material Unknown",J545="Non-lead - Copper")),
(AND(G545="Unknown - Material Unknown",J545="Non-lead - Plastic")),
(AND(G545="Unknown - Material Unknown",J545="Non-lead")),
(AND(G545="Unknown - Material Unknown",J545="Non-lead - Other")))),"Unknown",
IF((OR((AND(G545="Non-lead - Copper",J545="Unknown - Likely Lead")),
(AND(G545="Non-lead - Copper",J545="Unknown - Unlikely Lead")),
(AND(G545="Non-lead - Copper",J545="Unknown - Material Unknown")),
(AND(G545="Non-lead - Plastic",J545="Unknown - Likely Lead")),
(AND(G545="Non-lead - Plastic",J545="Unknown - Unlikely Lead")),
(AND(G545="Non-lead - Plastic",J545="Unknown - Material Unknown")),
(AND(G545="Non-lead",J545="Unknown - Likely Lead")),
(AND(G545="Non-lead",J545="Unknown - Unlikely Lead")),
(AND(G545="Non-lead",J545="Unknown - Material Unknown")),
(AND(G545="Non-lead - Other",J545="Unknown - Likely Lead")),
(AND(G545="Non-Lead - Other",J545="Unknown - Unlikely Lead")),
(AND(G545="Non-Lead - Other",J545="Unknown - Material Unknown")))),"Unknown",
IF((OR((AND(G545="Galvanized",J545="Unknown - Likely Lead")),
(AND(G545="Galvanized",J545="Unknown - Unlikely Lead")),
(AND(G545="Galvanized",J545="Unknown - Material Unknown")))),"Unknown",
IF((OR((AND(G545="Galvanized",J545="")))),"Galvanized Requiring Replacement",
IF((OR((AND(G545="Non-lead - Copper",J545="")),
(AND(G545="Non-lead - Plastic",J545="")),
(AND(G545="Non-lead",J545="")),
(AND(G545="Non-lead - Other",J545="")))),"Non-lead",
IF((OR((AND(G545="Unknown - Likely Lead",J545="")),
(AND(G545="Unknown - Unlikely Lead",J545="")),
(AND(G545="Unknown - Material Unknown",J545="")))),"Unknown",
""))))))))))))))))</f>
        <v>Non-Lead</v>
      </c>
      <c r="N545" s="44" t="s">
        <v>39</v>
      </c>
    </row>
    <row r="546" spans="1:14" ht="30" x14ac:dyDescent="0.25">
      <c r="A546" s="34" t="s">
        <v>1418</v>
      </c>
      <c r="B546" s="35" t="s">
        <v>819</v>
      </c>
      <c r="C546" s="36" t="s">
        <v>229</v>
      </c>
      <c r="D546" s="36" t="s">
        <v>32</v>
      </c>
      <c r="E546" s="36" t="s">
        <v>33</v>
      </c>
      <c r="F546" s="37" t="s">
        <v>1419</v>
      </c>
      <c r="G546" s="38" t="s">
        <v>35</v>
      </c>
      <c r="H546" s="39" t="s">
        <v>36</v>
      </c>
      <c r="I546" s="40" t="s">
        <v>37</v>
      </c>
      <c r="J546" s="42" t="s">
        <v>47</v>
      </c>
      <c r="K546" s="39" t="s">
        <v>37</v>
      </c>
      <c r="L546" s="35"/>
      <c r="M546" s="43" t="str">
        <f>IF((OR(G546="Lead")),"Lead",
IF((OR(J546="Lead")),"Lead",
IF((OR(G546="Lead-lined galvanized")),"Lead",
IF((OR(J546="Lead-lined galvanized")),"Lead",
IF((OR((AND(G546="Unknown - Likely Lead",J546="Galvanized")),
(AND(G546="Unknown - Unlikely Lead",J546="Galvanized")),
(AND(G546="Unknown - Material Unknown",J546="Galvanized")))),"Galvanized Requiring Replacement",
IF((OR((AND(G546="Non-lead - Copper",H546="Yes",J546="Galvanized")),
(AND(G546="Non-lead - Copper",H546="Don't know",J546="Galvanized")),
(AND(G546="Non-lead - Copper",H546="",J546="Galvanized")),
(AND(G546="Non-lead - Plastic",H546="Yes",J546="Galvanized")),
(AND(G546="Non-lead - Plastic",H546="Don't know",J546="Galvanized")),
(AND(G546="Non-lead - Plastic",H546="",J546="Galvanized")),
(AND(G546="Non-lead",H546="Yes",J546="Galvanized")),
(AND(G546="Non-lead",H546="Don't know",J546="Galvanized")),
(AND(G546="Non-lead",H546="",J546="Galvanized")),
(AND(G546="Non-lead - Other",H546="Yes",J546="Galvanized")),
(AND(G546="Non-Lead - Other",H546="Don't know",J546="Galvanized")),
(AND(G546="Galvanized",H546="Yes",J546="Galvanized")),
(AND(G546="Galvanized",H546="Don't know",J546="Galvanized")),
(AND(G546="Galvanized",H546="",J546="Galvanized")),
(AND(G546="Non-Lead - Other",H546="",J546="Galvanized")))),"Galvanized Requiring Replacement",
IF((OR((AND(G546="Non-lead - Copper",J546="Non-lead - Copper")),
(AND(G546="Non-lead - Copper",J546="Non-lead - Plastic")),
(AND(G546="Non-lead - Copper",J546="Non-lead - Other")),
(AND(G546="Non-lead - Copper",J546="Non-lead")),
(AND(G546="Non-lead - Plastic",J546="Non-lead - Copper")),
(AND(G546="Non-lead - Plastic",J546="Non-lead - Plastic")),
(AND(G546="Non-lead - Plastic",J546="Non-lead - Other")),
(AND(G546="Non-lead - Plastic",J546="Non-lead")),
(AND(G546="Non-lead",J546="Non-lead - Copper")),
(AND(G546="Non-lead",J546="Non-lead - Plastic")),
(AND(G546="Non-lead",J546="Non-lead - Other")),
(AND(G546="Non-lead",J546="Non-lead")),
(AND(G546="Non-lead - Other",J546="Non-lead - Copper")),
(AND(G546="Non-Lead - Other",J546="Non-lead - Plastic")),
(AND(G546="Non-Lead - Other",J546="Non-lead")),
(AND(G546="Non-Lead - Other",J546="Non-lead - Other")))),"Non-Lead",
IF((OR((AND(G546="Galvanized",J546="Non-lead")),
(AND(G546="Galvanized",J546="Non-lead - Copper")),
(AND(G546="Galvanized",J546="Non-lead - Plastic")),
(AND(G546="Galvanized",J546="Non-lead")),
(AND(G546="Galvanized",J546="Non-lead - Other")))),"Non-Lead",
IF((OR((AND(G546="Non-lead - Copper",H546="No",J546="Galvanized")),
(AND(G546="Non-lead - Plastic",H546="No",J546="Galvanized")),
(AND(G546="Non-lead",H546="No",J546="Galvanized")),
(AND(G546="Galvanized",H546="No",J546="Galvanized")),
(AND(G546="Non-lead - Other",H546="No",J546="Galvanized")))),"Non-lead",
IF((OR((AND(G546="Unknown - Likely Lead",J546="Unknown - Likely Lead")),
(AND(G546="Unknown - Likely Lead",J546="Unknown - Unlikely Lead")),
(AND(G546="Unknown - Likely Lead",J546="Unknown - Material Unknown")),
(AND(G546="Unknown - Unlikely Lead",J546="Unknown - Likely Lead")),
(AND(G546="Unknown - Unlikely Lead",J546="Unknown - Unlikely Lead")),
(AND(G546="Unknown - Unlikely Lead",J546="Unknown - Material Unknown")),
(AND(G546="Unknown - Material Unknown",J546="Unknown - Likely Lead")),
(AND(G546="Unknown - Material Unknown",J546="Unknown - Unlikely Lead")),
(AND(G546="Unknown - Material Unknown",J546="Unknown - Material Unknown")))),"Unknown",
IF((OR((AND(G546="Unknown - Likely Lead",J546="Non-lead - Copper")),
(AND(G546="Unknown - Likely Lead",J546="Non-lead - Plastic")),
(AND(G546="Unknown - Likely Lead",J546="Non-lead")),
(AND(G546="Unknown - Likely Lead",J546="Non-lead - Other")),
(AND(G546="Unknown - Unlikely Lead",J546="Non-lead - Copper")),
(AND(G546="Unknown - Unlikely Lead",J546="Non-lead - Plastic")),
(AND(G546="Unknown - Unlikely Lead",J546="Non-lead")),
(AND(G546="Unknown - Unlikely Lead",J546="Non-lead - Other")),
(AND(G546="Unknown - Material Unknown",J546="Non-lead - Copper")),
(AND(G546="Unknown - Material Unknown",J546="Non-lead - Plastic")),
(AND(G546="Unknown - Material Unknown",J546="Non-lead")),
(AND(G546="Unknown - Material Unknown",J546="Non-lead - Other")))),"Unknown",
IF((OR((AND(G546="Non-lead - Copper",J546="Unknown - Likely Lead")),
(AND(G546="Non-lead - Copper",J546="Unknown - Unlikely Lead")),
(AND(G546="Non-lead - Copper",J546="Unknown - Material Unknown")),
(AND(G546="Non-lead - Plastic",J546="Unknown - Likely Lead")),
(AND(G546="Non-lead - Plastic",J546="Unknown - Unlikely Lead")),
(AND(G546="Non-lead - Plastic",J546="Unknown - Material Unknown")),
(AND(G546="Non-lead",J546="Unknown - Likely Lead")),
(AND(G546="Non-lead",J546="Unknown - Unlikely Lead")),
(AND(G546="Non-lead",J546="Unknown - Material Unknown")),
(AND(G546="Non-lead - Other",J546="Unknown - Likely Lead")),
(AND(G546="Non-Lead - Other",J546="Unknown - Unlikely Lead")),
(AND(G546="Non-Lead - Other",J546="Unknown - Material Unknown")))),"Unknown",
IF((OR((AND(G546="Galvanized",J546="Unknown - Likely Lead")),
(AND(G546="Galvanized",J546="Unknown - Unlikely Lead")),
(AND(G546="Galvanized",J546="Unknown - Material Unknown")))),"Unknown",
IF((OR((AND(G546="Galvanized",J546="")))),"Galvanized Requiring Replacement",
IF((OR((AND(G546="Non-lead - Copper",J546="")),
(AND(G546="Non-lead - Plastic",J546="")),
(AND(G546="Non-lead",J546="")),
(AND(G546="Non-lead - Other",J546="")))),"Non-lead",
IF((OR((AND(G546="Unknown - Likely Lead",J546="")),
(AND(G546="Unknown - Unlikely Lead",J546="")),
(AND(G546="Unknown - Material Unknown",J546="")))),"Unknown",
""))))))))))))))))</f>
        <v>Non-Lead</v>
      </c>
      <c r="N546" s="44" t="s">
        <v>39</v>
      </c>
    </row>
    <row r="547" spans="1:14" ht="30" x14ac:dyDescent="0.25">
      <c r="A547" s="34" t="s">
        <v>1420</v>
      </c>
      <c r="B547" s="35" t="s">
        <v>913</v>
      </c>
      <c r="C547" s="36" t="s">
        <v>229</v>
      </c>
      <c r="D547" s="36" t="s">
        <v>32</v>
      </c>
      <c r="E547" s="36" t="s">
        <v>33</v>
      </c>
      <c r="F547" s="37" t="s">
        <v>1421</v>
      </c>
      <c r="G547" s="38" t="s">
        <v>35</v>
      </c>
      <c r="H547" s="39" t="s">
        <v>36</v>
      </c>
      <c r="I547" s="40" t="s">
        <v>37</v>
      </c>
      <c r="J547" s="42" t="s">
        <v>47</v>
      </c>
      <c r="K547" s="39" t="s">
        <v>37</v>
      </c>
      <c r="L547" s="35"/>
      <c r="M547" s="43" t="str">
        <f>IF((OR(G547="Lead")),"Lead",
IF((OR(J547="Lead")),"Lead",
IF((OR(G547="Lead-lined galvanized")),"Lead",
IF((OR(J547="Lead-lined galvanized")),"Lead",
IF((OR((AND(G547="Unknown - Likely Lead",J547="Galvanized")),
(AND(G547="Unknown - Unlikely Lead",J547="Galvanized")),
(AND(G547="Unknown - Material Unknown",J547="Galvanized")))),"Galvanized Requiring Replacement",
IF((OR((AND(G547="Non-lead - Copper",H547="Yes",J547="Galvanized")),
(AND(G547="Non-lead - Copper",H547="Don't know",J547="Galvanized")),
(AND(G547="Non-lead - Copper",H547="",J547="Galvanized")),
(AND(G547="Non-lead - Plastic",H547="Yes",J547="Galvanized")),
(AND(G547="Non-lead - Plastic",H547="Don't know",J547="Galvanized")),
(AND(G547="Non-lead - Plastic",H547="",J547="Galvanized")),
(AND(G547="Non-lead",H547="Yes",J547="Galvanized")),
(AND(G547="Non-lead",H547="Don't know",J547="Galvanized")),
(AND(G547="Non-lead",H547="",J547="Galvanized")),
(AND(G547="Non-lead - Other",H547="Yes",J547="Galvanized")),
(AND(G547="Non-Lead - Other",H547="Don't know",J547="Galvanized")),
(AND(G547="Galvanized",H547="Yes",J547="Galvanized")),
(AND(G547="Galvanized",H547="Don't know",J547="Galvanized")),
(AND(G547="Galvanized",H547="",J547="Galvanized")),
(AND(G547="Non-Lead - Other",H547="",J547="Galvanized")))),"Galvanized Requiring Replacement",
IF((OR((AND(G547="Non-lead - Copper",J547="Non-lead - Copper")),
(AND(G547="Non-lead - Copper",J547="Non-lead - Plastic")),
(AND(G547="Non-lead - Copper",J547="Non-lead - Other")),
(AND(G547="Non-lead - Copper",J547="Non-lead")),
(AND(G547="Non-lead - Plastic",J547="Non-lead - Copper")),
(AND(G547="Non-lead - Plastic",J547="Non-lead - Plastic")),
(AND(G547="Non-lead - Plastic",J547="Non-lead - Other")),
(AND(G547="Non-lead - Plastic",J547="Non-lead")),
(AND(G547="Non-lead",J547="Non-lead - Copper")),
(AND(G547="Non-lead",J547="Non-lead - Plastic")),
(AND(G547="Non-lead",J547="Non-lead - Other")),
(AND(G547="Non-lead",J547="Non-lead")),
(AND(G547="Non-lead - Other",J547="Non-lead - Copper")),
(AND(G547="Non-Lead - Other",J547="Non-lead - Plastic")),
(AND(G547="Non-Lead - Other",J547="Non-lead")),
(AND(G547="Non-Lead - Other",J547="Non-lead - Other")))),"Non-Lead",
IF((OR((AND(G547="Galvanized",J547="Non-lead")),
(AND(G547="Galvanized",J547="Non-lead - Copper")),
(AND(G547="Galvanized",J547="Non-lead - Plastic")),
(AND(G547="Galvanized",J547="Non-lead")),
(AND(G547="Galvanized",J547="Non-lead - Other")))),"Non-Lead",
IF((OR((AND(G547="Non-lead - Copper",H547="No",J547="Galvanized")),
(AND(G547="Non-lead - Plastic",H547="No",J547="Galvanized")),
(AND(G547="Non-lead",H547="No",J547="Galvanized")),
(AND(G547="Galvanized",H547="No",J547="Galvanized")),
(AND(G547="Non-lead - Other",H547="No",J547="Galvanized")))),"Non-lead",
IF((OR((AND(G547="Unknown - Likely Lead",J547="Unknown - Likely Lead")),
(AND(G547="Unknown - Likely Lead",J547="Unknown - Unlikely Lead")),
(AND(G547="Unknown - Likely Lead",J547="Unknown - Material Unknown")),
(AND(G547="Unknown - Unlikely Lead",J547="Unknown - Likely Lead")),
(AND(G547="Unknown - Unlikely Lead",J547="Unknown - Unlikely Lead")),
(AND(G547="Unknown - Unlikely Lead",J547="Unknown - Material Unknown")),
(AND(G547="Unknown - Material Unknown",J547="Unknown - Likely Lead")),
(AND(G547="Unknown - Material Unknown",J547="Unknown - Unlikely Lead")),
(AND(G547="Unknown - Material Unknown",J547="Unknown - Material Unknown")))),"Unknown",
IF((OR((AND(G547="Unknown - Likely Lead",J547="Non-lead - Copper")),
(AND(G547="Unknown - Likely Lead",J547="Non-lead - Plastic")),
(AND(G547="Unknown - Likely Lead",J547="Non-lead")),
(AND(G547="Unknown - Likely Lead",J547="Non-lead - Other")),
(AND(G547="Unknown - Unlikely Lead",J547="Non-lead - Copper")),
(AND(G547="Unknown - Unlikely Lead",J547="Non-lead - Plastic")),
(AND(G547="Unknown - Unlikely Lead",J547="Non-lead")),
(AND(G547="Unknown - Unlikely Lead",J547="Non-lead - Other")),
(AND(G547="Unknown - Material Unknown",J547="Non-lead - Copper")),
(AND(G547="Unknown - Material Unknown",J547="Non-lead - Plastic")),
(AND(G547="Unknown - Material Unknown",J547="Non-lead")),
(AND(G547="Unknown - Material Unknown",J547="Non-lead - Other")))),"Unknown",
IF((OR((AND(G547="Non-lead - Copper",J547="Unknown - Likely Lead")),
(AND(G547="Non-lead - Copper",J547="Unknown - Unlikely Lead")),
(AND(G547="Non-lead - Copper",J547="Unknown - Material Unknown")),
(AND(G547="Non-lead - Plastic",J547="Unknown - Likely Lead")),
(AND(G547="Non-lead - Plastic",J547="Unknown - Unlikely Lead")),
(AND(G547="Non-lead - Plastic",J547="Unknown - Material Unknown")),
(AND(G547="Non-lead",J547="Unknown - Likely Lead")),
(AND(G547="Non-lead",J547="Unknown - Unlikely Lead")),
(AND(G547="Non-lead",J547="Unknown - Material Unknown")),
(AND(G547="Non-lead - Other",J547="Unknown - Likely Lead")),
(AND(G547="Non-Lead - Other",J547="Unknown - Unlikely Lead")),
(AND(G547="Non-Lead - Other",J547="Unknown - Material Unknown")))),"Unknown",
IF((OR((AND(G547="Galvanized",J547="Unknown - Likely Lead")),
(AND(G547="Galvanized",J547="Unknown - Unlikely Lead")),
(AND(G547="Galvanized",J547="Unknown - Material Unknown")))),"Unknown",
IF((OR((AND(G547="Galvanized",J547="")))),"Galvanized Requiring Replacement",
IF((OR((AND(G547="Non-lead - Copper",J547="")),
(AND(G547="Non-lead - Plastic",J547="")),
(AND(G547="Non-lead",J547="")),
(AND(G547="Non-lead - Other",J547="")))),"Non-lead",
IF((OR((AND(G547="Unknown - Likely Lead",J547="")),
(AND(G547="Unknown - Unlikely Lead",J547="")),
(AND(G547="Unknown - Material Unknown",J547="")))),"Unknown",
""))))))))))))))))</f>
        <v>Non-Lead</v>
      </c>
      <c r="N547" s="44" t="s">
        <v>39</v>
      </c>
    </row>
    <row r="548" spans="1:14" ht="30" x14ac:dyDescent="0.25">
      <c r="A548" s="34" t="s">
        <v>1422</v>
      </c>
      <c r="B548" s="35" t="s">
        <v>755</v>
      </c>
      <c r="C548" s="36" t="s">
        <v>229</v>
      </c>
      <c r="D548" s="36" t="s">
        <v>32</v>
      </c>
      <c r="E548" s="36" t="s">
        <v>33</v>
      </c>
      <c r="F548" s="37" t="s">
        <v>1423</v>
      </c>
      <c r="G548" s="38" t="s">
        <v>35</v>
      </c>
      <c r="H548" s="39" t="s">
        <v>36</v>
      </c>
      <c r="I548" s="40" t="s">
        <v>37</v>
      </c>
      <c r="J548" s="42" t="s">
        <v>47</v>
      </c>
      <c r="K548" s="39" t="s">
        <v>37</v>
      </c>
      <c r="L548" s="35"/>
      <c r="M548" s="43" t="str">
        <f>IF((OR(G548="Lead")),"Lead",
IF((OR(J548="Lead")),"Lead",
IF((OR(G548="Lead-lined galvanized")),"Lead",
IF((OR(J548="Lead-lined galvanized")),"Lead",
IF((OR((AND(G548="Unknown - Likely Lead",J548="Galvanized")),
(AND(G548="Unknown - Unlikely Lead",J548="Galvanized")),
(AND(G548="Unknown - Material Unknown",J548="Galvanized")))),"Galvanized Requiring Replacement",
IF((OR((AND(G548="Non-lead - Copper",H548="Yes",J548="Galvanized")),
(AND(G548="Non-lead - Copper",H548="Don't know",J548="Galvanized")),
(AND(G548="Non-lead - Copper",H548="",J548="Galvanized")),
(AND(G548="Non-lead - Plastic",H548="Yes",J548="Galvanized")),
(AND(G548="Non-lead - Plastic",H548="Don't know",J548="Galvanized")),
(AND(G548="Non-lead - Plastic",H548="",J548="Galvanized")),
(AND(G548="Non-lead",H548="Yes",J548="Galvanized")),
(AND(G548="Non-lead",H548="Don't know",J548="Galvanized")),
(AND(G548="Non-lead",H548="",J548="Galvanized")),
(AND(G548="Non-lead - Other",H548="Yes",J548="Galvanized")),
(AND(G548="Non-Lead - Other",H548="Don't know",J548="Galvanized")),
(AND(G548="Galvanized",H548="Yes",J548="Galvanized")),
(AND(G548="Galvanized",H548="Don't know",J548="Galvanized")),
(AND(G548="Galvanized",H548="",J548="Galvanized")),
(AND(G548="Non-Lead - Other",H548="",J548="Galvanized")))),"Galvanized Requiring Replacement",
IF((OR((AND(G548="Non-lead - Copper",J548="Non-lead - Copper")),
(AND(G548="Non-lead - Copper",J548="Non-lead - Plastic")),
(AND(G548="Non-lead - Copper",J548="Non-lead - Other")),
(AND(G548="Non-lead - Copper",J548="Non-lead")),
(AND(G548="Non-lead - Plastic",J548="Non-lead - Copper")),
(AND(G548="Non-lead - Plastic",J548="Non-lead - Plastic")),
(AND(G548="Non-lead - Plastic",J548="Non-lead - Other")),
(AND(G548="Non-lead - Plastic",J548="Non-lead")),
(AND(G548="Non-lead",J548="Non-lead - Copper")),
(AND(G548="Non-lead",J548="Non-lead - Plastic")),
(AND(G548="Non-lead",J548="Non-lead - Other")),
(AND(G548="Non-lead",J548="Non-lead")),
(AND(G548="Non-lead - Other",J548="Non-lead - Copper")),
(AND(G548="Non-Lead - Other",J548="Non-lead - Plastic")),
(AND(G548="Non-Lead - Other",J548="Non-lead")),
(AND(G548="Non-Lead - Other",J548="Non-lead - Other")))),"Non-Lead",
IF((OR((AND(G548="Galvanized",J548="Non-lead")),
(AND(G548="Galvanized",J548="Non-lead - Copper")),
(AND(G548="Galvanized",J548="Non-lead - Plastic")),
(AND(G548="Galvanized",J548="Non-lead")),
(AND(G548="Galvanized",J548="Non-lead - Other")))),"Non-Lead",
IF((OR((AND(G548="Non-lead - Copper",H548="No",J548="Galvanized")),
(AND(G548="Non-lead - Plastic",H548="No",J548="Galvanized")),
(AND(G548="Non-lead",H548="No",J548="Galvanized")),
(AND(G548="Galvanized",H548="No",J548="Galvanized")),
(AND(G548="Non-lead - Other",H548="No",J548="Galvanized")))),"Non-lead",
IF((OR((AND(G548="Unknown - Likely Lead",J548="Unknown - Likely Lead")),
(AND(G548="Unknown - Likely Lead",J548="Unknown - Unlikely Lead")),
(AND(G548="Unknown - Likely Lead",J548="Unknown - Material Unknown")),
(AND(G548="Unknown - Unlikely Lead",J548="Unknown - Likely Lead")),
(AND(G548="Unknown - Unlikely Lead",J548="Unknown - Unlikely Lead")),
(AND(G548="Unknown - Unlikely Lead",J548="Unknown - Material Unknown")),
(AND(G548="Unknown - Material Unknown",J548="Unknown - Likely Lead")),
(AND(G548="Unknown - Material Unknown",J548="Unknown - Unlikely Lead")),
(AND(G548="Unknown - Material Unknown",J548="Unknown - Material Unknown")))),"Unknown",
IF((OR((AND(G548="Unknown - Likely Lead",J548="Non-lead - Copper")),
(AND(G548="Unknown - Likely Lead",J548="Non-lead - Plastic")),
(AND(G548="Unknown - Likely Lead",J548="Non-lead")),
(AND(G548="Unknown - Likely Lead",J548="Non-lead - Other")),
(AND(G548="Unknown - Unlikely Lead",J548="Non-lead - Copper")),
(AND(G548="Unknown - Unlikely Lead",J548="Non-lead - Plastic")),
(AND(G548="Unknown - Unlikely Lead",J548="Non-lead")),
(AND(G548="Unknown - Unlikely Lead",J548="Non-lead - Other")),
(AND(G548="Unknown - Material Unknown",J548="Non-lead - Copper")),
(AND(G548="Unknown - Material Unknown",J548="Non-lead - Plastic")),
(AND(G548="Unknown - Material Unknown",J548="Non-lead")),
(AND(G548="Unknown - Material Unknown",J548="Non-lead - Other")))),"Unknown",
IF((OR((AND(G548="Non-lead - Copper",J548="Unknown - Likely Lead")),
(AND(G548="Non-lead - Copper",J548="Unknown - Unlikely Lead")),
(AND(G548="Non-lead - Copper",J548="Unknown - Material Unknown")),
(AND(G548="Non-lead - Plastic",J548="Unknown - Likely Lead")),
(AND(G548="Non-lead - Plastic",J548="Unknown - Unlikely Lead")),
(AND(G548="Non-lead - Plastic",J548="Unknown - Material Unknown")),
(AND(G548="Non-lead",J548="Unknown - Likely Lead")),
(AND(G548="Non-lead",J548="Unknown - Unlikely Lead")),
(AND(G548="Non-lead",J548="Unknown - Material Unknown")),
(AND(G548="Non-lead - Other",J548="Unknown - Likely Lead")),
(AND(G548="Non-Lead - Other",J548="Unknown - Unlikely Lead")),
(AND(G548="Non-Lead - Other",J548="Unknown - Material Unknown")))),"Unknown",
IF((OR((AND(G548="Galvanized",J548="Unknown - Likely Lead")),
(AND(G548="Galvanized",J548="Unknown - Unlikely Lead")),
(AND(G548="Galvanized",J548="Unknown - Material Unknown")))),"Unknown",
IF((OR((AND(G548="Galvanized",J548="")))),"Galvanized Requiring Replacement",
IF((OR((AND(G548="Non-lead - Copper",J548="")),
(AND(G548="Non-lead - Plastic",J548="")),
(AND(G548="Non-lead",J548="")),
(AND(G548="Non-lead - Other",J548="")))),"Non-lead",
IF((OR((AND(G548="Unknown - Likely Lead",J548="")),
(AND(G548="Unknown - Unlikely Lead",J548="")),
(AND(G548="Unknown - Material Unknown",J548="")))),"Unknown",
""))))))))))))))))</f>
        <v>Non-Lead</v>
      </c>
      <c r="N548" s="44" t="s">
        <v>39</v>
      </c>
    </row>
    <row r="549" spans="1:14" ht="30" x14ac:dyDescent="0.25">
      <c r="A549" s="34" t="s">
        <v>1424</v>
      </c>
      <c r="B549" s="35" t="s">
        <v>1242</v>
      </c>
      <c r="C549" s="36" t="s">
        <v>1425</v>
      </c>
      <c r="D549" s="36" t="s">
        <v>32</v>
      </c>
      <c r="E549" s="36" t="s">
        <v>33</v>
      </c>
      <c r="F549" s="37" t="s">
        <v>52</v>
      </c>
      <c r="G549" s="38" t="s">
        <v>35</v>
      </c>
      <c r="H549" s="39" t="s">
        <v>39</v>
      </c>
      <c r="I549" s="40" t="s">
        <v>37</v>
      </c>
      <c r="J549" s="42" t="s">
        <v>47</v>
      </c>
      <c r="K549" s="39" t="s">
        <v>37</v>
      </c>
      <c r="L549" s="35"/>
      <c r="M549" s="43" t="str">
        <f>IF((OR(G549="Lead")),"Lead",
IF((OR(J549="Lead")),"Lead",
IF((OR(G549="Lead-lined galvanized")),"Lead",
IF((OR(J549="Lead-lined galvanized")),"Lead",
IF((OR((AND(G549="Unknown - Likely Lead",J549="Galvanized")),
(AND(G549="Unknown - Unlikely Lead",J549="Galvanized")),
(AND(G549="Unknown - Material Unknown",J549="Galvanized")))),"Galvanized Requiring Replacement",
IF((OR((AND(G549="Non-lead - Copper",H549="Yes",J549="Galvanized")),
(AND(G549="Non-lead - Copper",H549="Don't know",J549="Galvanized")),
(AND(G549="Non-lead - Copper",H549="",J549="Galvanized")),
(AND(G549="Non-lead - Plastic",H549="Yes",J549="Galvanized")),
(AND(G549="Non-lead - Plastic",H549="Don't know",J549="Galvanized")),
(AND(G549="Non-lead - Plastic",H549="",J549="Galvanized")),
(AND(G549="Non-lead",H549="Yes",J549="Galvanized")),
(AND(G549="Non-lead",H549="Don't know",J549="Galvanized")),
(AND(G549="Non-lead",H549="",J549="Galvanized")),
(AND(G549="Non-lead - Other",H549="Yes",J549="Galvanized")),
(AND(G549="Non-Lead - Other",H549="Don't know",J549="Galvanized")),
(AND(G549="Galvanized",H549="Yes",J549="Galvanized")),
(AND(G549="Galvanized",H549="Don't know",J549="Galvanized")),
(AND(G549="Galvanized",H549="",J549="Galvanized")),
(AND(G549="Non-Lead - Other",H549="",J549="Galvanized")))),"Galvanized Requiring Replacement",
IF((OR((AND(G549="Non-lead - Copper",J549="Non-lead - Copper")),
(AND(G549="Non-lead - Copper",J549="Non-lead - Plastic")),
(AND(G549="Non-lead - Copper",J549="Non-lead - Other")),
(AND(G549="Non-lead - Copper",J549="Non-lead")),
(AND(G549="Non-lead - Plastic",J549="Non-lead - Copper")),
(AND(G549="Non-lead - Plastic",J549="Non-lead - Plastic")),
(AND(G549="Non-lead - Plastic",J549="Non-lead - Other")),
(AND(G549="Non-lead - Plastic",J549="Non-lead")),
(AND(G549="Non-lead",J549="Non-lead - Copper")),
(AND(G549="Non-lead",J549="Non-lead - Plastic")),
(AND(G549="Non-lead",J549="Non-lead - Other")),
(AND(G549="Non-lead",J549="Non-lead")),
(AND(G549="Non-lead - Other",J549="Non-lead - Copper")),
(AND(G549="Non-Lead - Other",J549="Non-lead - Plastic")),
(AND(G549="Non-Lead - Other",J549="Non-lead")),
(AND(G549="Non-Lead - Other",J549="Non-lead - Other")))),"Non-Lead",
IF((OR((AND(G549="Galvanized",J549="Non-lead")),
(AND(G549="Galvanized",J549="Non-lead - Copper")),
(AND(G549="Galvanized",J549="Non-lead - Plastic")),
(AND(G549="Galvanized",J549="Non-lead")),
(AND(G549="Galvanized",J549="Non-lead - Other")))),"Non-Lead",
IF((OR((AND(G549="Non-lead - Copper",H549="No",J549="Galvanized")),
(AND(G549="Non-lead - Plastic",H549="No",J549="Galvanized")),
(AND(G549="Non-lead",H549="No",J549="Galvanized")),
(AND(G549="Galvanized",H549="No",J549="Galvanized")),
(AND(G549="Non-lead - Other",H549="No",J549="Galvanized")))),"Non-lead",
IF((OR((AND(G549="Unknown - Likely Lead",J549="Unknown - Likely Lead")),
(AND(G549="Unknown - Likely Lead",J549="Unknown - Unlikely Lead")),
(AND(G549="Unknown - Likely Lead",J549="Unknown - Material Unknown")),
(AND(G549="Unknown - Unlikely Lead",J549="Unknown - Likely Lead")),
(AND(G549="Unknown - Unlikely Lead",J549="Unknown - Unlikely Lead")),
(AND(G549="Unknown - Unlikely Lead",J549="Unknown - Material Unknown")),
(AND(G549="Unknown - Material Unknown",J549="Unknown - Likely Lead")),
(AND(G549="Unknown - Material Unknown",J549="Unknown - Unlikely Lead")),
(AND(G549="Unknown - Material Unknown",J549="Unknown - Material Unknown")))),"Unknown",
IF((OR((AND(G549="Unknown - Likely Lead",J549="Non-lead - Copper")),
(AND(G549="Unknown - Likely Lead",J549="Non-lead - Plastic")),
(AND(G549="Unknown - Likely Lead",J549="Non-lead")),
(AND(G549="Unknown - Likely Lead",J549="Non-lead - Other")),
(AND(G549="Unknown - Unlikely Lead",J549="Non-lead - Copper")),
(AND(G549="Unknown - Unlikely Lead",J549="Non-lead - Plastic")),
(AND(G549="Unknown - Unlikely Lead",J549="Non-lead")),
(AND(G549="Unknown - Unlikely Lead",J549="Non-lead - Other")),
(AND(G549="Unknown - Material Unknown",J549="Non-lead - Copper")),
(AND(G549="Unknown - Material Unknown",J549="Non-lead - Plastic")),
(AND(G549="Unknown - Material Unknown",J549="Non-lead")),
(AND(G549="Unknown - Material Unknown",J549="Non-lead - Other")))),"Unknown",
IF((OR((AND(G549="Non-lead - Copper",J549="Unknown - Likely Lead")),
(AND(G549="Non-lead - Copper",J549="Unknown - Unlikely Lead")),
(AND(G549="Non-lead - Copper",J549="Unknown - Material Unknown")),
(AND(G549="Non-lead - Plastic",J549="Unknown - Likely Lead")),
(AND(G549="Non-lead - Plastic",J549="Unknown - Unlikely Lead")),
(AND(G549="Non-lead - Plastic",J549="Unknown - Material Unknown")),
(AND(G549="Non-lead",J549="Unknown - Likely Lead")),
(AND(G549="Non-lead",J549="Unknown - Unlikely Lead")),
(AND(G549="Non-lead",J549="Unknown - Material Unknown")),
(AND(G549="Non-lead - Other",J549="Unknown - Likely Lead")),
(AND(G549="Non-Lead - Other",J549="Unknown - Unlikely Lead")),
(AND(G549="Non-Lead - Other",J549="Unknown - Material Unknown")))),"Unknown",
IF((OR((AND(G549="Galvanized",J549="Unknown - Likely Lead")),
(AND(G549="Galvanized",J549="Unknown - Unlikely Lead")),
(AND(G549="Galvanized",J549="Unknown - Material Unknown")))),"Unknown",
IF((OR((AND(G549="Galvanized",J549="")))),"Galvanized Requiring Replacement",
IF((OR((AND(G549="Non-lead - Copper",J549="")),
(AND(G549="Non-lead - Plastic",J549="")),
(AND(G549="Non-lead",J549="")),
(AND(G549="Non-lead - Other",J549="")))),"Non-lead",
IF((OR((AND(G549="Unknown - Likely Lead",J549="")),
(AND(G549="Unknown - Unlikely Lead",J549="")),
(AND(G549="Unknown - Material Unknown",J549="")))),"Unknown",
""))))))))))))))))</f>
        <v>Non-Lead</v>
      </c>
      <c r="N549" s="44" t="s">
        <v>39</v>
      </c>
    </row>
    <row r="550" spans="1:14" ht="30" x14ac:dyDescent="0.25">
      <c r="A550" s="34" t="s">
        <v>1426</v>
      </c>
      <c r="B550" s="35" t="s">
        <v>400</v>
      </c>
      <c r="C550" s="36" t="s">
        <v>1427</v>
      </c>
      <c r="D550" s="36" t="s">
        <v>32</v>
      </c>
      <c r="E550" s="36" t="s">
        <v>33</v>
      </c>
      <c r="F550" s="37" t="s">
        <v>1428</v>
      </c>
      <c r="G550" s="38" t="s">
        <v>35</v>
      </c>
      <c r="H550" s="39" t="s">
        <v>39</v>
      </c>
      <c r="I550" s="40" t="s">
        <v>37</v>
      </c>
      <c r="J550" s="42" t="s">
        <v>47</v>
      </c>
      <c r="K550" s="39" t="s">
        <v>37</v>
      </c>
      <c r="L550" s="35"/>
      <c r="M550" s="43" t="str">
        <f>IF((OR(G550="Lead")),"Lead",
IF((OR(J550="Lead")),"Lead",
IF((OR(G550="Lead-lined galvanized")),"Lead",
IF((OR(J550="Lead-lined galvanized")),"Lead",
IF((OR((AND(G550="Unknown - Likely Lead",J550="Galvanized")),
(AND(G550="Unknown - Unlikely Lead",J550="Galvanized")),
(AND(G550="Unknown - Material Unknown",J550="Galvanized")))),"Galvanized Requiring Replacement",
IF((OR((AND(G550="Non-lead - Copper",H550="Yes",J550="Galvanized")),
(AND(G550="Non-lead - Copper",H550="Don't know",J550="Galvanized")),
(AND(G550="Non-lead - Copper",H550="",J550="Galvanized")),
(AND(G550="Non-lead - Plastic",H550="Yes",J550="Galvanized")),
(AND(G550="Non-lead - Plastic",H550="Don't know",J550="Galvanized")),
(AND(G550="Non-lead - Plastic",H550="",J550="Galvanized")),
(AND(G550="Non-lead",H550="Yes",J550="Galvanized")),
(AND(G550="Non-lead",H550="Don't know",J550="Galvanized")),
(AND(G550="Non-lead",H550="",J550="Galvanized")),
(AND(G550="Non-lead - Other",H550="Yes",J550="Galvanized")),
(AND(G550="Non-Lead - Other",H550="Don't know",J550="Galvanized")),
(AND(G550="Galvanized",H550="Yes",J550="Galvanized")),
(AND(G550="Galvanized",H550="Don't know",J550="Galvanized")),
(AND(G550="Galvanized",H550="",J550="Galvanized")),
(AND(G550="Non-Lead - Other",H550="",J550="Galvanized")))),"Galvanized Requiring Replacement",
IF((OR((AND(G550="Non-lead - Copper",J550="Non-lead - Copper")),
(AND(G550="Non-lead - Copper",J550="Non-lead - Plastic")),
(AND(G550="Non-lead - Copper",J550="Non-lead - Other")),
(AND(G550="Non-lead - Copper",J550="Non-lead")),
(AND(G550="Non-lead - Plastic",J550="Non-lead - Copper")),
(AND(G550="Non-lead - Plastic",J550="Non-lead - Plastic")),
(AND(G550="Non-lead - Plastic",J550="Non-lead - Other")),
(AND(G550="Non-lead - Plastic",J550="Non-lead")),
(AND(G550="Non-lead",J550="Non-lead - Copper")),
(AND(G550="Non-lead",J550="Non-lead - Plastic")),
(AND(G550="Non-lead",J550="Non-lead - Other")),
(AND(G550="Non-lead",J550="Non-lead")),
(AND(G550="Non-lead - Other",J550="Non-lead - Copper")),
(AND(G550="Non-Lead - Other",J550="Non-lead - Plastic")),
(AND(G550="Non-Lead - Other",J550="Non-lead")),
(AND(G550="Non-Lead - Other",J550="Non-lead - Other")))),"Non-Lead",
IF((OR((AND(G550="Galvanized",J550="Non-lead")),
(AND(G550="Galvanized",J550="Non-lead - Copper")),
(AND(G550="Galvanized",J550="Non-lead - Plastic")),
(AND(G550="Galvanized",J550="Non-lead")),
(AND(G550="Galvanized",J550="Non-lead - Other")))),"Non-Lead",
IF((OR((AND(G550="Non-lead - Copper",H550="No",J550="Galvanized")),
(AND(G550="Non-lead - Plastic",H550="No",J550="Galvanized")),
(AND(G550="Non-lead",H550="No",J550="Galvanized")),
(AND(G550="Galvanized",H550="No",J550="Galvanized")),
(AND(G550="Non-lead - Other",H550="No",J550="Galvanized")))),"Non-lead",
IF((OR((AND(G550="Unknown - Likely Lead",J550="Unknown - Likely Lead")),
(AND(G550="Unknown - Likely Lead",J550="Unknown - Unlikely Lead")),
(AND(G550="Unknown - Likely Lead",J550="Unknown - Material Unknown")),
(AND(G550="Unknown - Unlikely Lead",J550="Unknown - Likely Lead")),
(AND(G550="Unknown - Unlikely Lead",J550="Unknown - Unlikely Lead")),
(AND(G550="Unknown - Unlikely Lead",J550="Unknown - Material Unknown")),
(AND(G550="Unknown - Material Unknown",J550="Unknown - Likely Lead")),
(AND(G550="Unknown - Material Unknown",J550="Unknown - Unlikely Lead")),
(AND(G550="Unknown - Material Unknown",J550="Unknown - Material Unknown")))),"Unknown",
IF((OR((AND(G550="Unknown - Likely Lead",J550="Non-lead - Copper")),
(AND(G550="Unknown - Likely Lead",J550="Non-lead - Plastic")),
(AND(G550="Unknown - Likely Lead",J550="Non-lead")),
(AND(G550="Unknown - Likely Lead",J550="Non-lead - Other")),
(AND(G550="Unknown - Unlikely Lead",J550="Non-lead - Copper")),
(AND(G550="Unknown - Unlikely Lead",J550="Non-lead - Plastic")),
(AND(G550="Unknown - Unlikely Lead",J550="Non-lead")),
(AND(G550="Unknown - Unlikely Lead",J550="Non-lead - Other")),
(AND(G550="Unknown - Material Unknown",J550="Non-lead - Copper")),
(AND(G550="Unknown - Material Unknown",J550="Non-lead - Plastic")),
(AND(G550="Unknown - Material Unknown",J550="Non-lead")),
(AND(G550="Unknown - Material Unknown",J550="Non-lead - Other")))),"Unknown",
IF((OR((AND(G550="Non-lead - Copper",J550="Unknown - Likely Lead")),
(AND(G550="Non-lead - Copper",J550="Unknown - Unlikely Lead")),
(AND(G550="Non-lead - Copper",J550="Unknown - Material Unknown")),
(AND(G550="Non-lead - Plastic",J550="Unknown - Likely Lead")),
(AND(G550="Non-lead - Plastic",J550="Unknown - Unlikely Lead")),
(AND(G550="Non-lead - Plastic",J550="Unknown - Material Unknown")),
(AND(G550="Non-lead",J550="Unknown - Likely Lead")),
(AND(G550="Non-lead",J550="Unknown - Unlikely Lead")),
(AND(G550="Non-lead",J550="Unknown - Material Unknown")),
(AND(G550="Non-lead - Other",J550="Unknown - Likely Lead")),
(AND(G550="Non-Lead - Other",J550="Unknown - Unlikely Lead")),
(AND(G550="Non-Lead - Other",J550="Unknown - Material Unknown")))),"Unknown",
IF((OR((AND(G550="Galvanized",J550="Unknown - Likely Lead")),
(AND(G550="Galvanized",J550="Unknown - Unlikely Lead")),
(AND(G550="Galvanized",J550="Unknown - Material Unknown")))),"Unknown",
IF((OR((AND(G550="Galvanized",J550="")))),"Galvanized Requiring Replacement",
IF((OR((AND(G550="Non-lead - Copper",J550="")),
(AND(G550="Non-lead - Plastic",J550="")),
(AND(G550="Non-lead",J550="")),
(AND(G550="Non-lead - Other",J550="")))),"Non-lead",
IF((OR((AND(G550="Unknown - Likely Lead",J550="")),
(AND(G550="Unknown - Unlikely Lead",J550="")),
(AND(G550="Unknown - Material Unknown",J550="")))),"Unknown",
""))))))))))))))))</f>
        <v>Non-Lead</v>
      </c>
      <c r="N550" s="44" t="s">
        <v>39</v>
      </c>
    </row>
    <row r="551" spans="1:14" x14ac:dyDescent="0.25">
      <c r="A551" s="34" t="s">
        <v>1429</v>
      </c>
      <c r="B551" s="35" t="s">
        <v>174</v>
      </c>
      <c r="C551" s="36" t="s">
        <v>1425</v>
      </c>
      <c r="D551" s="36" t="s">
        <v>32</v>
      </c>
      <c r="E551" s="36" t="s">
        <v>33</v>
      </c>
      <c r="F551" s="37" t="s">
        <v>1430</v>
      </c>
      <c r="G551" s="38" t="s">
        <v>35</v>
      </c>
      <c r="H551" s="39" t="s">
        <v>39</v>
      </c>
      <c r="I551" s="40" t="s">
        <v>48</v>
      </c>
      <c r="J551" s="42" t="s">
        <v>47</v>
      </c>
      <c r="K551" s="39" t="s">
        <v>48</v>
      </c>
      <c r="L551" s="35"/>
      <c r="M551" s="43" t="str">
        <f>IF((OR(G551="Lead")),"Lead",
IF((OR(J551="Lead")),"Lead",
IF((OR(G551="Lead-lined galvanized")),"Lead",
IF((OR(J551="Lead-lined galvanized")),"Lead",
IF((OR((AND(G551="Unknown - Likely Lead",J551="Galvanized")),
(AND(G551="Unknown - Unlikely Lead",J551="Galvanized")),
(AND(G551="Unknown - Material Unknown",J551="Galvanized")))),"Galvanized Requiring Replacement",
IF((OR((AND(G551="Non-lead - Copper",H551="Yes",J551="Galvanized")),
(AND(G551="Non-lead - Copper",H551="Don't know",J551="Galvanized")),
(AND(G551="Non-lead - Copper",H551="",J551="Galvanized")),
(AND(G551="Non-lead - Plastic",H551="Yes",J551="Galvanized")),
(AND(G551="Non-lead - Plastic",H551="Don't know",J551="Galvanized")),
(AND(G551="Non-lead - Plastic",H551="",J551="Galvanized")),
(AND(G551="Non-lead",H551="Yes",J551="Galvanized")),
(AND(G551="Non-lead",H551="Don't know",J551="Galvanized")),
(AND(G551="Non-lead",H551="",J551="Galvanized")),
(AND(G551="Non-lead - Other",H551="Yes",J551="Galvanized")),
(AND(G551="Non-Lead - Other",H551="Don't know",J551="Galvanized")),
(AND(G551="Galvanized",H551="Yes",J551="Galvanized")),
(AND(G551="Galvanized",H551="Don't know",J551="Galvanized")),
(AND(G551="Galvanized",H551="",J551="Galvanized")),
(AND(G551="Non-Lead - Other",H551="",J551="Galvanized")))),"Galvanized Requiring Replacement",
IF((OR((AND(G551="Non-lead - Copper",J551="Non-lead - Copper")),
(AND(G551="Non-lead - Copper",J551="Non-lead - Plastic")),
(AND(G551="Non-lead - Copper",J551="Non-lead - Other")),
(AND(G551="Non-lead - Copper",J551="Non-lead")),
(AND(G551="Non-lead - Plastic",J551="Non-lead - Copper")),
(AND(G551="Non-lead - Plastic",J551="Non-lead - Plastic")),
(AND(G551="Non-lead - Plastic",J551="Non-lead - Other")),
(AND(G551="Non-lead - Plastic",J551="Non-lead")),
(AND(G551="Non-lead",J551="Non-lead - Copper")),
(AND(G551="Non-lead",J551="Non-lead - Plastic")),
(AND(G551="Non-lead",J551="Non-lead - Other")),
(AND(G551="Non-lead",J551="Non-lead")),
(AND(G551="Non-lead - Other",J551="Non-lead - Copper")),
(AND(G551="Non-Lead - Other",J551="Non-lead - Plastic")),
(AND(G551="Non-Lead - Other",J551="Non-lead")),
(AND(G551="Non-Lead - Other",J551="Non-lead - Other")))),"Non-Lead",
IF((OR((AND(G551="Galvanized",J551="Non-lead")),
(AND(G551="Galvanized",J551="Non-lead - Copper")),
(AND(G551="Galvanized",J551="Non-lead - Plastic")),
(AND(G551="Galvanized",J551="Non-lead")),
(AND(G551="Galvanized",J551="Non-lead - Other")))),"Non-Lead",
IF((OR((AND(G551="Non-lead - Copper",H551="No",J551="Galvanized")),
(AND(G551="Non-lead - Plastic",H551="No",J551="Galvanized")),
(AND(G551="Non-lead",H551="No",J551="Galvanized")),
(AND(G551="Galvanized",H551="No",J551="Galvanized")),
(AND(G551="Non-lead - Other",H551="No",J551="Galvanized")))),"Non-lead",
IF((OR((AND(G551="Unknown - Likely Lead",J551="Unknown - Likely Lead")),
(AND(G551="Unknown - Likely Lead",J551="Unknown - Unlikely Lead")),
(AND(G551="Unknown - Likely Lead",J551="Unknown - Material Unknown")),
(AND(G551="Unknown - Unlikely Lead",J551="Unknown - Likely Lead")),
(AND(G551="Unknown - Unlikely Lead",J551="Unknown - Unlikely Lead")),
(AND(G551="Unknown - Unlikely Lead",J551="Unknown - Material Unknown")),
(AND(G551="Unknown - Material Unknown",J551="Unknown - Likely Lead")),
(AND(G551="Unknown - Material Unknown",J551="Unknown - Unlikely Lead")),
(AND(G551="Unknown - Material Unknown",J551="Unknown - Material Unknown")))),"Unknown",
IF((OR((AND(G551="Unknown - Likely Lead",J551="Non-lead - Copper")),
(AND(G551="Unknown - Likely Lead",J551="Non-lead - Plastic")),
(AND(G551="Unknown - Likely Lead",J551="Non-lead")),
(AND(G551="Unknown - Likely Lead",J551="Non-lead - Other")),
(AND(G551="Unknown - Unlikely Lead",J551="Non-lead - Copper")),
(AND(G551="Unknown - Unlikely Lead",J551="Non-lead - Plastic")),
(AND(G551="Unknown - Unlikely Lead",J551="Non-lead")),
(AND(G551="Unknown - Unlikely Lead",J551="Non-lead - Other")),
(AND(G551="Unknown - Material Unknown",J551="Non-lead - Copper")),
(AND(G551="Unknown - Material Unknown",J551="Non-lead - Plastic")),
(AND(G551="Unknown - Material Unknown",J551="Non-lead")),
(AND(G551="Unknown - Material Unknown",J551="Non-lead - Other")))),"Unknown",
IF((OR((AND(G551="Non-lead - Copper",J551="Unknown - Likely Lead")),
(AND(G551="Non-lead - Copper",J551="Unknown - Unlikely Lead")),
(AND(G551="Non-lead - Copper",J551="Unknown - Material Unknown")),
(AND(G551="Non-lead - Plastic",J551="Unknown - Likely Lead")),
(AND(G551="Non-lead - Plastic",J551="Unknown - Unlikely Lead")),
(AND(G551="Non-lead - Plastic",J551="Unknown - Material Unknown")),
(AND(G551="Non-lead",J551="Unknown - Likely Lead")),
(AND(G551="Non-lead",J551="Unknown - Unlikely Lead")),
(AND(G551="Non-lead",J551="Unknown - Material Unknown")),
(AND(G551="Non-lead - Other",J551="Unknown - Likely Lead")),
(AND(G551="Non-Lead - Other",J551="Unknown - Unlikely Lead")),
(AND(G551="Non-Lead - Other",J551="Unknown - Material Unknown")))),"Unknown",
IF((OR((AND(G551="Galvanized",J551="Unknown - Likely Lead")),
(AND(G551="Galvanized",J551="Unknown - Unlikely Lead")),
(AND(G551="Galvanized",J551="Unknown - Material Unknown")))),"Unknown",
IF((OR((AND(G551="Galvanized",J551="")))),"Galvanized Requiring Replacement",
IF((OR((AND(G551="Non-lead - Copper",J551="")),
(AND(G551="Non-lead - Plastic",J551="")),
(AND(G551="Non-lead",J551="")),
(AND(G551="Non-lead - Other",J551="")))),"Non-lead",
IF((OR((AND(G551="Unknown - Likely Lead",J551="")),
(AND(G551="Unknown - Unlikely Lead",J551="")),
(AND(G551="Unknown - Material Unknown",J551="")))),"Unknown",
""))))))))))))))))</f>
        <v>Non-Lead</v>
      </c>
      <c r="N551" s="44" t="s">
        <v>39</v>
      </c>
    </row>
    <row r="552" spans="1:14" x14ac:dyDescent="0.25">
      <c r="A552" s="34" t="s">
        <v>1431</v>
      </c>
      <c r="B552" s="35" t="s">
        <v>1342</v>
      </c>
      <c r="C552" s="36" t="s">
        <v>1425</v>
      </c>
      <c r="D552" s="36" t="s">
        <v>32</v>
      </c>
      <c r="E552" s="36" t="s">
        <v>33</v>
      </c>
      <c r="F552" s="37" t="s">
        <v>1432</v>
      </c>
      <c r="G552" s="38" t="s">
        <v>35</v>
      </c>
      <c r="H552" s="39" t="s">
        <v>39</v>
      </c>
      <c r="I552" s="40" t="s">
        <v>48</v>
      </c>
      <c r="J552" s="42" t="s">
        <v>47</v>
      </c>
      <c r="K552" s="39" t="s">
        <v>48</v>
      </c>
      <c r="L552" s="35"/>
      <c r="M552" s="43" t="str">
        <f>IF((OR(G552="Lead")),"Lead",
IF((OR(J552="Lead")),"Lead",
IF((OR(G552="Lead-lined galvanized")),"Lead",
IF((OR(J552="Lead-lined galvanized")),"Lead",
IF((OR((AND(G552="Unknown - Likely Lead",J552="Galvanized")),
(AND(G552="Unknown - Unlikely Lead",J552="Galvanized")),
(AND(G552="Unknown - Material Unknown",J552="Galvanized")))),"Galvanized Requiring Replacement",
IF((OR((AND(G552="Non-lead - Copper",H552="Yes",J552="Galvanized")),
(AND(G552="Non-lead - Copper",H552="Don't know",J552="Galvanized")),
(AND(G552="Non-lead - Copper",H552="",J552="Galvanized")),
(AND(G552="Non-lead - Plastic",H552="Yes",J552="Galvanized")),
(AND(G552="Non-lead - Plastic",H552="Don't know",J552="Galvanized")),
(AND(G552="Non-lead - Plastic",H552="",J552="Galvanized")),
(AND(G552="Non-lead",H552="Yes",J552="Galvanized")),
(AND(G552="Non-lead",H552="Don't know",J552="Galvanized")),
(AND(G552="Non-lead",H552="",J552="Galvanized")),
(AND(G552="Non-lead - Other",H552="Yes",J552="Galvanized")),
(AND(G552="Non-Lead - Other",H552="Don't know",J552="Galvanized")),
(AND(G552="Galvanized",H552="Yes",J552="Galvanized")),
(AND(G552="Galvanized",H552="Don't know",J552="Galvanized")),
(AND(G552="Galvanized",H552="",J552="Galvanized")),
(AND(G552="Non-Lead - Other",H552="",J552="Galvanized")))),"Galvanized Requiring Replacement",
IF((OR((AND(G552="Non-lead - Copper",J552="Non-lead - Copper")),
(AND(G552="Non-lead - Copper",J552="Non-lead - Plastic")),
(AND(G552="Non-lead - Copper",J552="Non-lead - Other")),
(AND(G552="Non-lead - Copper",J552="Non-lead")),
(AND(G552="Non-lead - Plastic",J552="Non-lead - Copper")),
(AND(G552="Non-lead - Plastic",J552="Non-lead - Plastic")),
(AND(G552="Non-lead - Plastic",J552="Non-lead - Other")),
(AND(G552="Non-lead - Plastic",J552="Non-lead")),
(AND(G552="Non-lead",J552="Non-lead - Copper")),
(AND(G552="Non-lead",J552="Non-lead - Plastic")),
(AND(G552="Non-lead",J552="Non-lead - Other")),
(AND(G552="Non-lead",J552="Non-lead")),
(AND(G552="Non-lead - Other",J552="Non-lead - Copper")),
(AND(G552="Non-Lead - Other",J552="Non-lead - Plastic")),
(AND(G552="Non-Lead - Other",J552="Non-lead")),
(AND(G552="Non-Lead - Other",J552="Non-lead - Other")))),"Non-Lead",
IF((OR((AND(G552="Galvanized",J552="Non-lead")),
(AND(G552="Galvanized",J552="Non-lead - Copper")),
(AND(G552="Galvanized",J552="Non-lead - Plastic")),
(AND(G552="Galvanized",J552="Non-lead")),
(AND(G552="Galvanized",J552="Non-lead - Other")))),"Non-Lead",
IF((OR((AND(G552="Non-lead - Copper",H552="No",J552="Galvanized")),
(AND(G552="Non-lead - Plastic",H552="No",J552="Galvanized")),
(AND(G552="Non-lead",H552="No",J552="Galvanized")),
(AND(G552="Galvanized",H552="No",J552="Galvanized")),
(AND(G552="Non-lead - Other",H552="No",J552="Galvanized")))),"Non-lead",
IF((OR((AND(G552="Unknown - Likely Lead",J552="Unknown - Likely Lead")),
(AND(G552="Unknown - Likely Lead",J552="Unknown - Unlikely Lead")),
(AND(G552="Unknown - Likely Lead",J552="Unknown - Material Unknown")),
(AND(G552="Unknown - Unlikely Lead",J552="Unknown - Likely Lead")),
(AND(G552="Unknown - Unlikely Lead",J552="Unknown - Unlikely Lead")),
(AND(G552="Unknown - Unlikely Lead",J552="Unknown - Material Unknown")),
(AND(G552="Unknown - Material Unknown",J552="Unknown - Likely Lead")),
(AND(G552="Unknown - Material Unknown",J552="Unknown - Unlikely Lead")),
(AND(G552="Unknown - Material Unknown",J552="Unknown - Material Unknown")))),"Unknown",
IF((OR((AND(G552="Unknown - Likely Lead",J552="Non-lead - Copper")),
(AND(G552="Unknown - Likely Lead",J552="Non-lead - Plastic")),
(AND(G552="Unknown - Likely Lead",J552="Non-lead")),
(AND(G552="Unknown - Likely Lead",J552="Non-lead - Other")),
(AND(G552="Unknown - Unlikely Lead",J552="Non-lead - Copper")),
(AND(G552="Unknown - Unlikely Lead",J552="Non-lead - Plastic")),
(AND(G552="Unknown - Unlikely Lead",J552="Non-lead")),
(AND(G552="Unknown - Unlikely Lead",J552="Non-lead - Other")),
(AND(G552="Unknown - Material Unknown",J552="Non-lead - Copper")),
(AND(G552="Unknown - Material Unknown",J552="Non-lead - Plastic")),
(AND(G552="Unknown - Material Unknown",J552="Non-lead")),
(AND(G552="Unknown - Material Unknown",J552="Non-lead - Other")))),"Unknown",
IF((OR((AND(G552="Non-lead - Copper",J552="Unknown - Likely Lead")),
(AND(G552="Non-lead - Copper",J552="Unknown - Unlikely Lead")),
(AND(G552="Non-lead - Copper",J552="Unknown - Material Unknown")),
(AND(G552="Non-lead - Plastic",J552="Unknown - Likely Lead")),
(AND(G552="Non-lead - Plastic",J552="Unknown - Unlikely Lead")),
(AND(G552="Non-lead - Plastic",J552="Unknown - Material Unknown")),
(AND(G552="Non-lead",J552="Unknown - Likely Lead")),
(AND(G552="Non-lead",J552="Unknown - Unlikely Lead")),
(AND(G552="Non-lead",J552="Unknown - Material Unknown")),
(AND(G552="Non-lead - Other",J552="Unknown - Likely Lead")),
(AND(G552="Non-Lead - Other",J552="Unknown - Unlikely Lead")),
(AND(G552="Non-Lead - Other",J552="Unknown - Material Unknown")))),"Unknown",
IF((OR((AND(G552="Galvanized",J552="Unknown - Likely Lead")),
(AND(G552="Galvanized",J552="Unknown - Unlikely Lead")),
(AND(G552="Galvanized",J552="Unknown - Material Unknown")))),"Unknown",
IF((OR((AND(G552="Galvanized",J552="")))),"Galvanized Requiring Replacement",
IF((OR((AND(G552="Non-lead - Copper",J552="")),
(AND(G552="Non-lead - Plastic",J552="")),
(AND(G552="Non-lead",J552="")),
(AND(G552="Non-lead - Other",J552="")))),"Non-lead",
IF((OR((AND(G552="Unknown - Likely Lead",J552="")),
(AND(G552="Unknown - Unlikely Lead",J552="")),
(AND(G552="Unknown - Material Unknown",J552="")))),"Unknown",
""))))))))))))))))</f>
        <v>Non-Lead</v>
      </c>
      <c r="N552" s="44" t="s">
        <v>39</v>
      </c>
    </row>
    <row r="553" spans="1:14" x14ac:dyDescent="0.25">
      <c r="A553" s="34" t="s">
        <v>1433</v>
      </c>
      <c r="B553" s="35" t="s">
        <v>1434</v>
      </c>
      <c r="C553" s="36" t="s">
        <v>1425</v>
      </c>
      <c r="D553" s="36" t="s">
        <v>32</v>
      </c>
      <c r="E553" s="36" t="s">
        <v>33</v>
      </c>
      <c r="F553" s="37" t="s">
        <v>1435</v>
      </c>
      <c r="G553" s="38" t="s">
        <v>35</v>
      </c>
      <c r="H553" s="39" t="s">
        <v>39</v>
      </c>
      <c r="I553" s="40" t="s">
        <v>48</v>
      </c>
      <c r="J553" s="42" t="s">
        <v>47</v>
      </c>
      <c r="K553" s="39" t="s">
        <v>48</v>
      </c>
      <c r="L553" s="35"/>
      <c r="M553" s="43" t="str">
        <f>IF((OR(G553="Lead")),"Lead",
IF((OR(J553="Lead")),"Lead",
IF((OR(G553="Lead-lined galvanized")),"Lead",
IF((OR(J553="Lead-lined galvanized")),"Lead",
IF((OR((AND(G553="Unknown - Likely Lead",J553="Galvanized")),
(AND(G553="Unknown - Unlikely Lead",J553="Galvanized")),
(AND(G553="Unknown - Material Unknown",J553="Galvanized")))),"Galvanized Requiring Replacement",
IF((OR((AND(G553="Non-lead - Copper",H553="Yes",J553="Galvanized")),
(AND(G553="Non-lead - Copper",H553="Don't know",J553="Galvanized")),
(AND(G553="Non-lead - Copper",H553="",J553="Galvanized")),
(AND(G553="Non-lead - Plastic",H553="Yes",J553="Galvanized")),
(AND(G553="Non-lead - Plastic",H553="Don't know",J553="Galvanized")),
(AND(G553="Non-lead - Plastic",H553="",J553="Galvanized")),
(AND(G553="Non-lead",H553="Yes",J553="Galvanized")),
(AND(G553="Non-lead",H553="Don't know",J553="Galvanized")),
(AND(G553="Non-lead",H553="",J553="Galvanized")),
(AND(G553="Non-lead - Other",H553="Yes",J553="Galvanized")),
(AND(G553="Non-Lead - Other",H553="Don't know",J553="Galvanized")),
(AND(G553="Galvanized",H553="Yes",J553="Galvanized")),
(AND(G553="Galvanized",H553="Don't know",J553="Galvanized")),
(AND(G553="Galvanized",H553="",J553="Galvanized")),
(AND(G553="Non-Lead - Other",H553="",J553="Galvanized")))),"Galvanized Requiring Replacement",
IF((OR((AND(G553="Non-lead - Copper",J553="Non-lead - Copper")),
(AND(G553="Non-lead - Copper",J553="Non-lead - Plastic")),
(AND(G553="Non-lead - Copper",J553="Non-lead - Other")),
(AND(G553="Non-lead - Copper",J553="Non-lead")),
(AND(G553="Non-lead - Plastic",J553="Non-lead - Copper")),
(AND(G553="Non-lead - Plastic",J553="Non-lead - Plastic")),
(AND(G553="Non-lead - Plastic",J553="Non-lead - Other")),
(AND(G553="Non-lead - Plastic",J553="Non-lead")),
(AND(G553="Non-lead",J553="Non-lead - Copper")),
(AND(G553="Non-lead",J553="Non-lead - Plastic")),
(AND(G553="Non-lead",J553="Non-lead - Other")),
(AND(G553="Non-lead",J553="Non-lead")),
(AND(G553="Non-lead - Other",J553="Non-lead - Copper")),
(AND(G553="Non-Lead - Other",J553="Non-lead - Plastic")),
(AND(G553="Non-Lead - Other",J553="Non-lead")),
(AND(G553="Non-Lead - Other",J553="Non-lead - Other")))),"Non-Lead",
IF((OR((AND(G553="Galvanized",J553="Non-lead")),
(AND(G553="Galvanized",J553="Non-lead - Copper")),
(AND(G553="Galvanized",J553="Non-lead - Plastic")),
(AND(G553="Galvanized",J553="Non-lead")),
(AND(G553="Galvanized",J553="Non-lead - Other")))),"Non-Lead",
IF((OR((AND(G553="Non-lead - Copper",H553="No",J553="Galvanized")),
(AND(G553="Non-lead - Plastic",H553="No",J553="Galvanized")),
(AND(G553="Non-lead",H553="No",J553="Galvanized")),
(AND(G553="Galvanized",H553="No",J553="Galvanized")),
(AND(G553="Non-lead - Other",H553="No",J553="Galvanized")))),"Non-lead",
IF((OR((AND(G553="Unknown - Likely Lead",J553="Unknown - Likely Lead")),
(AND(G553="Unknown - Likely Lead",J553="Unknown - Unlikely Lead")),
(AND(G553="Unknown - Likely Lead",J553="Unknown - Material Unknown")),
(AND(G553="Unknown - Unlikely Lead",J553="Unknown - Likely Lead")),
(AND(G553="Unknown - Unlikely Lead",J553="Unknown - Unlikely Lead")),
(AND(G553="Unknown - Unlikely Lead",J553="Unknown - Material Unknown")),
(AND(G553="Unknown - Material Unknown",J553="Unknown - Likely Lead")),
(AND(G553="Unknown - Material Unknown",J553="Unknown - Unlikely Lead")),
(AND(G553="Unknown - Material Unknown",J553="Unknown - Material Unknown")))),"Unknown",
IF((OR((AND(G553="Unknown - Likely Lead",J553="Non-lead - Copper")),
(AND(G553="Unknown - Likely Lead",J553="Non-lead - Plastic")),
(AND(G553="Unknown - Likely Lead",J553="Non-lead")),
(AND(G553="Unknown - Likely Lead",J553="Non-lead - Other")),
(AND(G553="Unknown - Unlikely Lead",J553="Non-lead - Copper")),
(AND(G553="Unknown - Unlikely Lead",J553="Non-lead - Plastic")),
(AND(G553="Unknown - Unlikely Lead",J553="Non-lead")),
(AND(G553="Unknown - Unlikely Lead",J553="Non-lead - Other")),
(AND(G553="Unknown - Material Unknown",J553="Non-lead - Copper")),
(AND(G553="Unknown - Material Unknown",J553="Non-lead - Plastic")),
(AND(G553="Unknown - Material Unknown",J553="Non-lead")),
(AND(G553="Unknown - Material Unknown",J553="Non-lead - Other")))),"Unknown",
IF((OR((AND(G553="Non-lead - Copper",J553="Unknown - Likely Lead")),
(AND(G553="Non-lead - Copper",J553="Unknown - Unlikely Lead")),
(AND(G553="Non-lead - Copper",J553="Unknown - Material Unknown")),
(AND(G553="Non-lead - Plastic",J553="Unknown - Likely Lead")),
(AND(G553="Non-lead - Plastic",J553="Unknown - Unlikely Lead")),
(AND(G553="Non-lead - Plastic",J553="Unknown - Material Unknown")),
(AND(G553="Non-lead",J553="Unknown - Likely Lead")),
(AND(G553="Non-lead",J553="Unknown - Unlikely Lead")),
(AND(G553="Non-lead",J553="Unknown - Material Unknown")),
(AND(G553="Non-lead - Other",J553="Unknown - Likely Lead")),
(AND(G553="Non-Lead - Other",J553="Unknown - Unlikely Lead")),
(AND(G553="Non-Lead - Other",J553="Unknown - Material Unknown")))),"Unknown",
IF((OR((AND(G553="Galvanized",J553="Unknown - Likely Lead")),
(AND(G553="Galvanized",J553="Unknown - Unlikely Lead")),
(AND(G553="Galvanized",J553="Unknown - Material Unknown")))),"Unknown",
IF((OR((AND(G553="Galvanized",J553="")))),"Galvanized Requiring Replacement",
IF((OR((AND(G553="Non-lead - Copper",J553="")),
(AND(G553="Non-lead - Plastic",J553="")),
(AND(G553="Non-lead",J553="")),
(AND(G553="Non-lead - Other",J553="")))),"Non-lead",
IF((OR((AND(G553="Unknown - Likely Lead",J553="")),
(AND(G553="Unknown - Unlikely Lead",J553="")),
(AND(G553="Unknown - Material Unknown",J553="")))),"Unknown",
""))))))))))))))))</f>
        <v>Non-Lead</v>
      </c>
      <c r="N553" s="44" t="s">
        <v>39</v>
      </c>
    </row>
    <row r="554" spans="1:14" x14ac:dyDescent="0.25">
      <c r="A554" s="34" t="s">
        <v>1436</v>
      </c>
      <c r="B554" s="35" t="s">
        <v>458</v>
      </c>
      <c r="C554" s="36" t="s">
        <v>1425</v>
      </c>
      <c r="D554" s="36" t="s">
        <v>32</v>
      </c>
      <c r="E554" s="36" t="s">
        <v>33</v>
      </c>
      <c r="F554" s="37" t="s">
        <v>52</v>
      </c>
      <c r="G554" s="38" t="s">
        <v>35</v>
      </c>
      <c r="H554" s="39" t="s">
        <v>39</v>
      </c>
      <c r="I554" s="40" t="s">
        <v>48</v>
      </c>
      <c r="J554" s="42" t="s">
        <v>47</v>
      </c>
      <c r="K554" s="39" t="s">
        <v>48</v>
      </c>
      <c r="L554" s="35"/>
      <c r="M554" s="43" t="str">
        <f>IF((OR(G554="Lead")),"Lead",
IF((OR(J554="Lead")),"Lead",
IF((OR(G554="Lead-lined galvanized")),"Lead",
IF((OR(J554="Lead-lined galvanized")),"Lead",
IF((OR((AND(G554="Unknown - Likely Lead",J554="Galvanized")),
(AND(G554="Unknown - Unlikely Lead",J554="Galvanized")),
(AND(G554="Unknown - Material Unknown",J554="Galvanized")))),"Galvanized Requiring Replacement",
IF((OR((AND(G554="Non-lead - Copper",H554="Yes",J554="Galvanized")),
(AND(G554="Non-lead - Copper",H554="Don't know",J554="Galvanized")),
(AND(G554="Non-lead - Copper",H554="",J554="Galvanized")),
(AND(G554="Non-lead - Plastic",H554="Yes",J554="Galvanized")),
(AND(G554="Non-lead - Plastic",H554="Don't know",J554="Galvanized")),
(AND(G554="Non-lead - Plastic",H554="",J554="Galvanized")),
(AND(G554="Non-lead",H554="Yes",J554="Galvanized")),
(AND(G554="Non-lead",H554="Don't know",J554="Galvanized")),
(AND(G554="Non-lead",H554="",J554="Galvanized")),
(AND(G554="Non-lead - Other",H554="Yes",J554="Galvanized")),
(AND(G554="Non-Lead - Other",H554="Don't know",J554="Galvanized")),
(AND(G554="Galvanized",H554="Yes",J554="Galvanized")),
(AND(G554="Galvanized",H554="Don't know",J554="Galvanized")),
(AND(G554="Galvanized",H554="",J554="Galvanized")),
(AND(G554="Non-Lead - Other",H554="",J554="Galvanized")))),"Galvanized Requiring Replacement",
IF((OR((AND(G554="Non-lead - Copper",J554="Non-lead - Copper")),
(AND(G554="Non-lead - Copper",J554="Non-lead - Plastic")),
(AND(G554="Non-lead - Copper",J554="Non-lead - Other")),
(AND(G554="Non-lead - Copper",J554="Non-lead")),
(AND(G554="Non-lead - Plastic",J554="Non-lead - Copper")),
(AND(G554="Non-lead - Plastic",J554="Non-lead - Plastic")),
(AND(G554="Non-lead - Plastic",J554="Non-lead - Other")),
(AND(G554="Non-lead - Plastic",J554="Non-lead")),
(AND(G554="Non-lead",J554="Non-lead - Copper")),
(AND(G554="Non-lead",J554="Non-lead - Plastic")),
(AND(G554="Non-lead",J554="Non-lead - Other")),
(AND(G554="Non-lead",J554="Non-lead")),
(AND(G554="Non-lead - Other",J554="Non-lead - Copper")),
(AND(G554="Non-Lead - Other",J554="Non-lead - Plastic")),
(AND(G554="Non-Lead - Other",J554="Non-lead")),
(AND(G554="Non-Lead - Other",J554="Non-lead - Other")))),"Non-Lead",
IF((OR((AND(G554="Galvanized",J554="Non-lead")),
(AND(G554="Galvanized",J554="Non-lead - Copper")),
(AND(G554="Galvanized",J554="Non-lead - Plastic")),
(AND(G554="Galvanized",J554="Non-lead")),
(AND(G554="Galvanized",J554="Non-lead - Other")))),"Non-Lead",
IF((OR((AND(G554="Non-lead - Copper",H554="No",J554="Galvanized")),
(AND(G554="Non-lead - Plastic",H554="No",J554="Galvanized")),
(AND(G554="Non-lead",H554="No",J554="Galvanized")),
(AND(G554="Galvanized",H554="No",J554="Galvanized")),
(AND(G554="Non-lead - Other",H554="No",J554="Galvanized")))),"Non-lead",
IF((OR((AND(G554="Unknown - Likely Lead",J554="Unknown - Likely Lead")),
(AND(G554="Unknown - Likely Lead",J554="Unknown - Unlikely Lead")),
(AND(G554="Unknown - Likely Lead",J554="Unknown - Material Unknown")),
(AND(G554="Unknown - Unlikely Lead",J554="Unknown - Likely Lead")),
(AND(G554="Unknown - Unlikely Lead",J554="Unknown - Unlikely Lead")),
(AND(G554="Unknown - Unlikely Lead",J554="Unknown - Material Unknown")),
(AND(G554="Unknown - Material Unknown",J554="Unknown - Likely Lead")),
(AND(G554="Unknown - Material Unknown",J554="Unknown - Unlikely Lead")),
(AND(G554="Unknown - Material Unknown",J554="Unknown - Material Unknown")))),"Unknown",
IF((OR((AND(G554="Unknown - Likely Lead",J554="Non-lead - Copper")),
(AND(G554="Unknown - Likely Lead",J554="Non-lead - Plastic")),
(AND(G554="Unknown - Likely Lead",J554="Non-lead")),
(AND(G554="Unknown - Likely Lead",J554="Non-lead - Other")),
(AND(G554="Unknown - Unlikely Lead",J554="Non-lead - Copper")),
(AND(G554="Unknown - Unlikely Lead",J554="Non-lead - Plastic")),
(AND(G554="Unknown - Unlikely Lead",J554="Non-lead")),
(AND(G554="Unknown - Unlikely Lead",J554="Non-lead - Other")),
(AND(G554="Unknown - Material Unknown",J554="Non-lead - Copper")),
(AND(G554="Unknown - Material Unknown",J554="Non-lead - Plastic")),
(AND(G554="Unknown - Material Unknown",J554="Non-lead")),
(AND(G554="Unknown - Material Unknown",J554="Non-lead - Other")))),"Unknown",
IF((OR((AND(G554="Non-lead - Copper",J554="Unknown - Likely Lead")),
(AND(G554="Non-lead - Copper",J554="Unknown - Unlikely Lead")),
(AND(G554="Non-lead - Copper",J554="Unknown - Material Unknown")),
(AND(G554="Non-lead - Plastic",J554="Unknown - Likely Lead")),
(AND(G554="Non-lead - Plastic",J554="Unknown - Unlikely Lead")),
(AND(G554="Non-lead - Plastic",J554="Unknown - Material Unknown")),
(AND(G554="Non-lead",J554="Unknown - Likely Lead")),
(AND(G554="Non-lead",J554="Unknown - Unlikely Lead")),
(AND(G554="Non-lead",J554="Unknown - Material Unknown")),
(AND(G554="Non-lead - Other",J554="Unknown - Likely Lead")),
(AND(G554="Non-Lead - Other",J554="Unknown - Unlikely Lead")),
(AND(G554="Non-Lead - Other",J554="Unknown - Material Unknown")))),"Unknown",
IF((OR((AND(G554="Galvanized",J554="Unknown - Likely Lead")),
(AND(G554="Galvanized",J554="Unknown - Unlikely Lead")),
(AND(G554="Galvanized",J554="Unknown - Material Unknown")))),"Unknown",
IF((OR((AND(G554="Galvanized",J554="")))),"Galvanized Requiring Replacement",
IF((OR((AND(G554="Non-lead - Copper",J554="")),
(AND(G554="Non-lead - Plastic",J554="")),
(AND(G554="Non-lead",J554="")),
(AND(G554="Non-lead - Other",J554="")))),"Non-lead",
IF((OR((AND(G554="Unknown - Likely Lead",J554="")),
(AND(G554="Unknown - Unlikely Lead",J554="")),
(AND(G554="Unknown - Material Unknown",J554="")))),"Unknown",
""))))))))))))))))</f>
        <v>Non-Lead</v>
      </c>
      <c r="N554" s="44" t="s">
        <v>39</v>
      </c>
    </row>
    <row r="555" spans="1:14" x14ac:dyDescent="0.25">
      <c r="A555" s="34" t="s">
        <v>1437</v>
      </c>
      <c r="B555" s="35" t="s">
        <v>1438</v>
      </c>
      <c r="C555" s="36" t="s">
        <v>1425</v>
      </c>
      <c r="D555" s="36" t="s">
        <v>32</v>
      </c>
      <c r="E555" s="36" t="s">
        <v>33</v>
      </c>
      <c r="F555" s="37" t="s">
        <v>1439</v>
      </c>
      <c r="G555" s="38" t="s">
        <v>35</v>
      </c>
      <c r="H555" s="39" t="s">
        <v>39</v>
      </c>
      <c r="I555" s="40" t="s">
        <v>48</v>
      </c>
      <c r="J555" s="42" t="s">
        <v>47</v>
      </c>
      <c r="K555" s="39" t="s">
        <v>48</v>
      </c>
      <c r="L555" s="35"/>
      <c r="M555" s="43" t="str">
        <f>IF((OR(G555="Lead")),"Lead",
IF((OR(J555="Lead")),"Lead",
IF((OR(G555="Lead-lined galvanized")),"Lead",
IF((OR(J555="Lead-lined galvanized")),"Lead",
IF((OR((AND(G555="Unknown - Likely Lead",J555="Galvanized")),
(AND(G555="Unknown - Unlikely Lead",J555="Galvanized")),
(AND(G555="Unknown - Material Unknown",J555="Galvanized")))),"Galvanized Requiring Replacement",
IF((OR((AND(G555="Non-lead - Copper",H555="Yes",J555="Galvanized")),
(AND(G555="Non-lead - Copper",H555="Don't know",J555="Galvanized")),
(AND(G555="Non-lead - Copper",H555="",J555="Galvanized")),
(AND(G555="Non-lead - Plastic",H555="Yes",J555="Galvanized")),
(AND(G555="Non-lead - Plastic",H555="Don't know",J555="Galvanized")),
(AND(G555="Non-lead - Plastic",H555="",J555="Galvanized")),
(AND(G555="Non-lead",H555="Yes",J555="Galvanized")),
(AND(G555="Non-lead",H555="Don't know",J555="Galvanized")),
(AND(G555="Non-lead",H555="",J555="Galvanized")),
(AND(G555="Non-lead - Other",H555="Yes",J555="Galvanized")),
(AND(G555="Non-Lead - Other",H555="Don't know",J555="Galvanized")),
(AND(G555="Galvanized",H555="Yes",J555="Galvanized")),
(AND(G555="Galvanized",H555="Don't know",J555="Galvanized")),
(AND(G555="Galvanized",H555="",J555="Galvanized")),
(AND(G555="Non-Lead - Other",H555="",J555="Galvanized")))),"Galvanized Requiring Replacement",
IF((OR((AND(G555="Non-lead - Copper",J555="Non-lead - Copper")),
(AND(G555="Non-lead - Copper",J555="Non-lead - Plastic")),
(AND(G555="Non-lead - Copper",J555="Non-lead - Other")),
(AND(G555="Non-lead - Copper",J555="Non-lead")),
(AND(G555="Non-lead - Plastic",J555="Non-lead - Copper")),
(AND(G555="Non-lead - Plastic",J555="Non-lead - Plastic")),
(AND(G555="Non-lead - Plastic",J555="Non-lead - Other")),
(AND(G555="Non-lead - Plastic",J555="Non-lead")),
(AND(G555="Non-lead",J555="Non-lead - Copper")),
(AND(G555="Non-lead",J555="Non-lead - Plastic")),
(AND(G555="Non-lead",J555="Non-lead - Other")),
(AND(G555="Non-lead",J555="Non-lead")),
(AND(G555="Non-lead - Other",J555="Non-lead - Copper")),
(AND(G555="Non-Lead - Other",J555="Non-lead - Plastic")),
(AND(G555="Non-Lead - Other",J555="Non-lead")),
(AND(G555="Non-Lead - Other",J555="Non-lead - Other")))),"Non-Lead",
IF((OR((AND(G555="Galvanized",J555="Non-lead")),
(AND(G555="Galvanized",J555="Non-lead - Copper")),
(AND(G555="Galvanized",J555="Non-lead - Plastic")),
(AND(G555="Galvanized",J555="Non-lead")),
(AND(G555="Galvanized",J555="Non-lead - Other")))),"Non-Lead",
IF((OR((AND(G555="Non-lead - Copper",H555="No",J555="Galvanized")),
(AND(G555="Non-lead - Plastic",H555="No",J555="Galvanized")),
(AND(G555="Non-lead",H555="No",J555="Galvanized")),
(AND(G555="Galvanized",H555="No",J555="Galvanized")),
(AND(G555="Non-lead - Other",H555="No",J555="Galvanized")))),"Non-lead",
IF((OR((AND(G555="Unknown - Likely Lead",J555="Unknown - Likely Lead")),
(AND(G555="Unknown - Likely Lead",J555="Unknown - Unlikely Lead")),
(AND(G555="Unknown - Likely Lead",J555="Unknown - Material Unknown")),
(AND(G555="Unknown - Unlikely Lead",J555="Unknown - Likely Lead")),
(AND(G555="Unknown - Unlikely Lead",J555="Unknown - Unlikely Lead")),
(AND(G555="Unknown - Unlikely Lead",J555="Unknown - Material Unknown")),
(AND(G555="Unknown - Material Unknown",J555="Unknown - Likely Lead")),
(AND(G555="Unknown - Material Unknown",J555="Unknown - Unlikely Lead")),
(AND(G555="Unknown - Material Unknown",J555="Unknown - Material Unknown")))),"Unknown",
IF((OR((AND(G555="Unknown - Likely Lead",J555="Non-lead - Copper")),
(AND(G555="Unknown - Likely Lead",J555="Non-lead - Plastic")),
(AND(G555="Unknown - Likely Lead",J555="Non-lead")),
(AND(G555="Unknown - Likely Lead",J555="Non-lead - Other")),
(AND(G555="Unknown - Unlikely Lead",J555="Non-lead - Copper")),
(AND(G555="Unknown - Unlikely Lead",J555="Non-lead - Plastic")),
(AND(G555="Unknown - Unlikely Lead",J555="Non-lead")),
(AND(G555="Unknown - Unlikely Lead",J555="Non-lead - Other")),
(AND(G555="Unknown - Material Unknown",J555="Non-lead - Copper")),
(AND(G555="Unknown - Material Unknown",J555="Non-lead - Plastic")),
(AND(G555="Unknown - Material Unknown",J555="Non-lead")),
(AND(G555="Unknown - Material Unknown",J555="Non-lead - Other")))),"Unknown",
IF((OR((AND(G555="Non-lead - Copper",J555="Unknown - Likely Lead")),
(AND(G555="Non-lead - Copper",J555="Unknown - Unlikely Lead")),
(AND(G555="Non-lead - Copper",J555="Unknown - Material Unknown")),
(AND(G555="Non-lead - Plastic",J555="Unknown - Likely Lead")),
(AND(G555="Non-lead - Plastic",J555="Unknown - Unlikely Lead")),
(AND(G555="Non-lead - Plastic",J555="Unknown - Material Unknown")),
(AND(G555="Non-lead",J555="Unknown - Likely Lead")),
(AND(G555="Non-lead",J555="Unknown - Unlikely Lead")),
(AND(G555="Non-lead",J555="Unknown - Material Unknown")),
(AND(G555="Non-lead - Other",J555="Unknown - Likely Lead")),
(AND(G555="Non-Lead - Other",J555="Unknown - Unlikely Lead")),
(AND(G555="Non-Lead - Other",J555="Unknown - Material Unknown")))),"Unknown",
IF((OR((AND(G555="Galvanized",J555="Unknown - Likely Lead")),
(AND(G555="Galvanized",J555="Unknown - Unlikely Lead")),
(AND(G555="Galvanized",J555="Unknown - Material Unknown")))),"Unknown",
IF((OR((AND(G555="Galvanized",J555="")))),"Galvanized Requiring Replacement",
IF((OR((AND(G555="Non-lead - Copper",J555="")),
(AND(G555="Non-lead - Plastic",J555="")),
(AND(G555="Non-lead",J555="")),
(AND(G555="Non-lead - Other",J555="")))),"Non-lead",
IF((OR((AND(G555="Unknown - Likely Lead",J555="")),
(AND(G555="Unknown - Unlikely Lead",J555="")),
(AND(G555="Unknown - Material Unknown",J555="")))),"Unknown",
""))))))))))))))))</f>
        <v>Non-Lead</v>
      </c>
      <c r="N555" s="44" t="s">
        <v>39</v>
      </c>
    </row>
    <row r="556" spans="1:14" x14ac:dyDescent="0.25">
      <c r="A556" s="34" t="s">
        <v>1440</v>
      </c>
      <c r="B556" s="35" t="s">
        <v>142</v>
      </c>
      <c r="C556" s="36" t="s">
        <v>1425</v>
      </c>
      <c r="D556" s="36" t="s">
        <v>32</v>
      </c>
      <c r="E556" s="36" t="s">
        <v>33</v>
      </c>
      <c r="F556" s="37" t="s">
        <v>1441</v>
      </c>
      <c r="G556" s="38" t="s">
        <v>35</v>
      </c>
      <c r="H556" s="39" t="s">
        <v>39</v>
      </c>
      <c r="I556" s="40" t="s">
        <v>48</v>
      </c>
      <c r="J556" s="42" t="s">
        <v>47</v>
      </c>
      <c r="K556" s="39" t="s">
        <v>48</v>
      </c>
      <c r="L556" s="35"/>
      <c r="M556" s="43" t="str">
        <f>IF((OR(G556="Lead")),"Lead",
IF((OR(J556="Lead")),"Lead",
IF((OR(G556="Lead-lined galvanized")),"Lead",
IF((OR(J556="Lead-lined galvanized")),"Lead",
IF((OR((AND(G556="Unknown - Likely Lead",J556="Galvanized")),
(AND(G556="Unknown - Unlikely Lead",J556="Galvanized")),
(AND(G556="Unknown - Material Unknown",J556="Galvanized")))),"Galvanized Requiring Replacement",
IF((OR((AND(G556="Non-lead - Copper",H556="Yes",J556="Galvanized")),
(AND(G556="Non-lead - Copper",H556="Don't know",J556="Galvanized")),
(AND(G556="Non-lead - Copper",H556="",J556="Galvanized")),
(AND(G556="Non-lead - Plastic",H556="Yes",J556="Galvanized")),
(AND(G556="Non-lead - Plastic",H556="Don't know",J556="Galvanized")),
(AND(G556="Non-lead - Plastic",H556="",J556="Galvanized")),
(AND(G556="Non-lead",H556="Yes",J556="Galvanized")),
(AND(G556="Non-lead",H556="Don't know",J556="Galvanized")),
(AND(G556="Non-lead",H556="",J556="Galvanized")),
(AND(G556="Non-lead - Other",H556="Yes",J556="Galvanized")),
(AND(G556="Non-Lead - Other",H556="Don't know",J556="Galvanized")),
(AND(G556="Galvanized",H556="Yes",J556="Galvanized")),
(AND(G556="Galvanized",H556="Don't know",J556="Galvanized")),
(AND(G556="Galvanized",H556="",J556="Galvanized")),
(AND(G556="Non-Lead - Other",H556="",J556="Galvanized")))),"Galvanized Requiring Replacement",
IF((OR((AND(G556="Non-lead - Copper",J556="Non-lead - Copper")),
(AND(G556="Non-lead - Copper",J556="Non-lead - Plastic")),
(AND(G556="Non-lead - Copper",J556="Non-lead - Other")),
(AND(G556="Non-lead - Copper",J556="Non-lead")),
(AND(G556="Non-lead - Plastic",J556="Non-lead - Copper")),
(AND(G556="Non-lead - Plastic",J556="Non-lead - Plastic")),
(AND(G556="Non-lead - Plastic",J556="Non-lead - Other")),
(AND(G556="Non-lead - Plastic",J556="Non-lead")),
(AND(G556="Non-lead",J556="Non-lead - Copper")),
(AND(G556="Non-lead",J556="Non-lead - Plastic")),
(AND(G556="Non-lead",J556="Non-lead - Other")),
(AND(G556="Non-lead",J556="Non-lead")),
(AND(G556="Non-lead - Other",J556="Non-lead - Copper")),
(AND(G556="Non-Lead - Other",J556="Non-lead - Plastic")),
(AND(G556="Non-Lead - Other",J556="Non-lead")),
(AND(G556="Non-Lead - Other",J556="Non-lead - Other")))),"Non-Lead",
IF((OR((AND(G556="Galvanized",J556="Non-lead")),
(AND(G556="Galvanized",J556="Non-lead - Copper")),
(AND(G556="Galvanized",J556="Non-lead - Plastic")),
(AND(G556="Galvanized",J556="Non-lead")),
(AND(G556="Galvanized",J556="Non-lead - Other")))),"Non-Lead",
IF((OR((AND(G556="Non-lead - Copper",H556="No",J556="Galvanized")),
(AND(G556="Non-lead - Plastic",H556="No",J556="Galvanized")),
(AND(G556="Non-lead",H556="No",J556="Galvanized")),
(AND(G556="Galvanized",H556="No",J556="Galvanized")),
(AND(G556="Non-lead - Other",H556="No",J556="Galvanized")))),"Non-lead",
IF((OR((AND(G556="Unknown - Likely Lead",J556="Unknown - Likely Lead")),
(AND(G556="Unknown - Likely Lead",J556="Unknown - Unlikely Lead")),
(AND(G556="Unknown - Likely Lead",J556="Unknown - Material Unknown")),
(AND(G556="Unknown - Unlikely Lead",J556="Unknown - Likely Lead")),
(AND(G556="Unknown - Unlikely Lead",J556="Unknown - Unlikely Lead")),
(AND(G556="Unknown - Unlikely Lead",J556="Unknown - Material Unknown")),
(AND(G556="Unknown - Material Unknown",J556="Unknown - Likely Lead")),
(AND(G556="Unknown - Material Unknown",J556="Unknown - Unlikely Lead")),
(AND(G556="Unknown - Material Unknown",J556="Unknown - Material Unknown")))),"Unknown",
IF((OR((AND(G556="Unknown - Likely Lead",J556="Non-lead - Copper")),
(AND(G556="Unknown - Likely Lead",J556="Non-lead - Plastic")),
(AND(G556="Unknown - Likely Lead",J556="Non-lead")),
(AND(G556="Unknown - Likely Lead",J556="Non-lead - Other")),
(AND(G556="Unknown - Unlikely Lead",J556="Non-lead - Copper")),
(AND(G556="Unknown - Unlikely Lead",J556="Non-lead - Plastic")),
(AND(G556="Unknown - Unlikely Lead",J556="Non-lead")),
(AND(G556="Unknown - Unlikely Lead",J556="Non-lead - Other")),
(AND(G556="Unknown - Material Unknown",J556="Non-lead - Copper")),
(AND(G556="Unknown - Material Unknown",J556="Non-lead - Plastic")),
(AND(G556="Unknown - Material Unknown",J556="Non-lead")),
(AND(G556="Unknown - Material Unknown",J556="Non-lead - Other")))),"Unknown",
IF((OR((AND(G556="Non-lead - Copper",J556="Unknown - Likely Lead")),
(AND(G556="Non-lead - Copper",J556="Unknown - Unlikely Lead")),
(AND(G556="Non-lead - Copper",J556="Unknown - Material Unknown")),
(AND(G556="Non-lead - Plastic",J556="Unknown - Likely Lead")),
(AND(G556="Non-lead - Plastic",J556="Unknown - Unlikely Lead")),
(AND(G556="Non-lead - Plastic",J556="Unknown - Material Unknown")),
(AND(G556="Non-lead",J556="Unknown - Likely Lead")),
(AND(G556="Non-lead",J556="Unknown - Unlikely Lead")),
(AND(G556="Non-lead",J556="Unknown - Material Unknown")),
(AND(G556="Non-lead - Other",J556="Unknown - Likely Lead")),
(AND(G556="Non-Lead - Other",J556="Unknown - Unlikely Lead")),
(AND(G556="Non-Lead - Other",J556="Unknown - Material Unknown")))),"Unknown",
IF((OR((AND(G556="Galvanized",J556="Unknown - Likely Lead")),
(AND(G556="Galvanized",J556="Unknown - Unlikely Lead")),
(AND(G556="Galvanized",J556="Unknown - Material Unknown")))),"Unknown",
IF((OR((AND(G556="Galvanized",J556="")))),"Galvanized Requiring Replacement",
IF((OR((AND(G556="Non-lead - Copper",J556="")),
(AND(G556="Non-lead - Plastic",J556="")),
(AND(G556="Non-lead",J556="")),
(AND(G556="Non-lead - Other",J556="")))),"Non-lead",
IF((OR((AND(G556="Unknown - Likely Lead",J556="")),
(AND(G556="Unknown - Unlikely Lead",J556="")),
(AND(G556="Unknown - Material Unknown",J556="")))),"Unknown",
""))))))))))))))))</f>
        <v>Non-Lead</v>
      </c>
      <c r="N556" s="44" t="s">
        <v>39</v>
      </c>
    </row>
    <row r="557" spans="1:14" ht="30" x14ac:dyDescent="0.25">
      <c r="A557" s="34" t="s">
        <v>1442</v>
      </c>
      <c r="B557" s="35" t="s">
        <v>1443</v>
      </c>
      <c r="C557" s="36" t="s">
        <v>1427</v>
      </c>
      <c r="D557" s="36" t="s">
        <v>32</v>
      </c>
      <c r="E557" s="36" t="s">
        <v>33</v>
      </c>
      <c r="F557" s="37" t="s">
        <v>1444</v>
      </c>
      <c r="G557" s="38" t="s">
        <v>35</v>
      </c>
      <c r="H557" s="39" t="s">
        <v>39</v>
      </c>
      <c r="I557" s="40" t="s">
        <v>37</v>
      </c>
      <c r="J557" s="42" t="s">
        <v>47</v>
      </c>
      <c r="K557" s="39" t="s">
        <v>37</v>
      </c>
      <c r="L557" s="35"/>
      <c r="M557" s="43" t="str">
        <f>IF((OR(G557="Lead")),"Lead",
IF((OR(J557="Lead")),"Lead",
IF((OR(G557="Lead-lined galvanized")),"Lead",
IF((OR(J557="Lead-lined galvanized")),"Lead",
IF((OR((AND(G557="Unknown - Likely Lead",J557="Galvanized")),
(AND(G557="Unknown - Unlikely Lead",J557="Galvanized")),
(AND(G557="Unknown - Material Unknown",J557="Galvanized")))),"Galvanized Requiring Replacement",
IF((OR((AND(G557="Non-lead - Copper",H557="Yes",J557="Galvanized")),
(AND(G557="Non-lead - Copper",H557="Don't know",J557="Galvanized")),
(AND(G557="Non-lead - Copper",H557="",J557="Galvanized")),
(AND(G557="Non-lead - Plastic",H557="Yes",J557="Galvanized")),
(AND(G557="Non-lead - Plastic",H557="Don't know",J557="Galvanized")),
(AND(G557="Non-lead - Plastic",H557="",J557="Galvanized")),
(AND(G557="Non-lead",H557="Yes",J557="Galvanized")),
(AND(G557="Non-lead",H557="Don't know",J557="Galvanized")),
(AND(G557="Non-lead",H557="",J557="Galvanized")),
(AND(G557="Non-lead - Other",H557="Yes",J557="Galvanized")),
(AND(G557="Non-Lead - Other",H557="Don't know",J557="Galvanized")),
(AND(G557="Galvanized",H557="Yes",J557="Galvanized")),
(AND(G557="Galvanized",H557="Don't know",J557="Galvanized")),
(AND(G557="Galvanized",H557="",J557="Galvanized")),
(AND(G557="Non-Lead - Other",H557="",J557="Galvanized")))),"Galvanized Requiring Replacement",
IF((OR((AND(G557="Non-lead - Copper",J557="Non-lead - Copper")),
(AND(G557="Non-lead - Copper",J557="Non-lead - Plastic")),
(AND(G557="Non-lead - Copper",J557="Non-lead - Other")),
(AND(G557="Non-lead - Copper",J557="Non-lead")),
(AND(G557="Non-lead - Plastic",J557="Non-lead - Copper")),
(AND(G557="Non-lead - Plastic",J557="Non-lead - Plastic")),
(AND(G557="Non-lead - Plastic",J557="Non-lead - Other")),
(AND(G557="Non-lead - Plastic",J557="Non-lead")),
(AND(G557="Non-lead",J557="Non-lead - Copper")),
(AND(G557="Non-lead",J557="Non-lead - Plastic")),
(AND(G557="Non-lead",J557="Non-lead - Other")),
(AND(G557="Non-lead",J557="Non-lead")),
(AND(G557="Non-lead - Other",J557="Non-lead - Copper")),
(AND(G557="Non-Lead - Other",J557="Non-lead - Plastic")),
(AND(G557="Non-Lead - Other",J557="Non-lead")),
(AND(G557="Non-Lead - Other",J557="Non-lead - Other")))),"Non-Lead",
IF((OR((AND(G557="Galvanized",J557="Non-lead")),
(AND(G557="Galvanized",J557="Non-lead - Copper")),
(AND(G557="Galvanized",J557="Non-lead - Plastic")),
(AND(G557="Galvanized",J557="Non-lead")),
(AND(G557="Galvanized",J557="Non-lead - Other")))),"Non-Lead",
IF((OR((AND(G557="Non-lead - Copper",H557="No",J557="Galvanized")),
(AND(G557="Non-lead - Plastic",H557="No",J557="Galvanized")),
(AND(G557="Non-lead",H557="No",J557="Galvanized")),
(AND(G557="Galvanized",H557="No",J557="Galvanized")),
(AND(G557="Non-lead - Other",H557="No",J557="Galvanized")))),"Non-lead",
IF((OR((AND(G557="Unknown - Likely Lead",J557="Unknown - Likely Lead")),
(AND(G557="Unknown - Likely Lead",J557="Unknown - Unlikely Lead")),
(AND(G557="Unknown - Likely Lead",J557="Unknown - Material Unknown")),
(AND(G557="Unknown - Unlikely Lead",J557="Unknown - Likely Lead")),
(AND(G557="Unknown - Unlikely Lead",J557="Unknown - Unlikely Lead")),
(AND(G557="Unknown - Unlikely Lead",J557="Unknown - Material Unknown")),
(AND(G557="Unknown - Material Unknown",J557="Unknown - Likely Lead")),
(AND(G557="Unknown - Material Unknown",J557="Unknown - Unlikely Lead")),
(AND(G557="Unknown - Material Unknown",J557="Unknown - Material Unknown")))),"Unknown",
IF((OR((AND(G557="Unknown - Likely Lead",J557="Non-lead - Copper")),
(AND(G557="Unknown - Likely Lead",J557="Non-lead - Plastic")),
(AND(G557="Unknown - Likely Lead",J557="Non-lead")),
(AND(G557="Unknown - Likely Lead",J557="Non-lead - Other")),
(AND(G557="Unknown - Unlikely Lead",J557="Non-lead - Copper")),
(AND(G557="Unknown - Unlikely Lead",J557="Non-lead - Plastic")),
(AND(G557="Unknown - Unlikely Lead",J557="Non-lead")),
(AND(G557="Unknown - Unlikely Lead",J557="Non-lead - Other")),
(AND(G557="Unknown - Material Unknown",J557="Non-lead - Copper")),
(AND(G557="Unknown - Material Unknown",J557="Non-lead - Plastic")),
(AND(G557="Unknown - Material Unknown",J557="Non-lead")),
(AND(G557="Unknown - Material Unknown",J557="Non-lead - Other")))),"Unknown",
IF((OR((AND(G557="Non-lead - Copper",J557="Unknown - Likely Lead")),
(AND(G557="Non-lead - Copper",J557="Unknown - Unlikely Lead")),
(AND(G557="Non-lead - Copper",J557="Unknown - Material Unknown")),
(AND(G557="Non-lead - Plastic",J557="Unknown - Likely Lead")),
(AND(G557="Non-lead - Plastic",J557="Unknown - Unlikely Lead")),
(AND(G557="Non-lead - Plastic",J557="Unknown - Material Unknown")),
(AND(G557="Non-lead",J557="Unknown - Likely Lead")),
(AND(G557="Non-lead",J557="Unknown - Unlikely Lead")),
(AND(G557="Non-lead",J557="Unknown - Material Unknown")),
(AND(G557="Non-lead - Other",J557="Unknown - Likely Lead")),
(AND(G557="Non-Lead - Other",J557="Unknown - Unlikely Lead")),
(AND(G557="Non-Lead - Other",J557="Unknown - Material Unknown")))),"Unknown",
IF((OR((AND(G557="Galvanized",J557="Unknown - Likely Lead")),
(AND(G557="Galvanized",J557="Unknown - Unlikely Lead")),
(AND(G557="Galvanized",J557="Unknown - Material Unknown")))),"Unknown",
IF((OR((AND(G557="Galvanized",J557="")))),"Galvanized Requiring Replacement",
IF((OR((AND(G557="Non-lead - Copper",J557="")),
(AND(G557="Non-lead - Plastic",J557="")),
(AND(G557="Non-lead",J557="")),
(AND(G557="Non-lead - Other",J557="")))),"Non-lead",
IF((OR((AND(G557="Unknown - Likely Lead",J557="")),
(AND(G557="Unknown - Unlikely Lead",J557="")),
(AND(G557="Unknown - Material Unknown",J557="")))),"Unknown",
""))))))))))))))))</f>
        <v>Non-Lead</v>
      </c>
      <c r="N557" s="44" t="s">
        <v>39</v>
      </c>
    </row>
    <row r="558" spans="1:14" ht="30" x14ac:dyDescent="0.25">
      <c r="A558" s="34" t="s">
        <v>1445</v>
      </c>
      <c r="B558" s="35" t="s">
        <v>209</v>
      </c>
      <c r="C558" s="36" t="s">
        <v>1427</v>
      </c>
      <c r="D558" s="36" t="s">
        <v>32</v>
      </c>
      <c r="E558" s="36" t="s">
        <v>33</v>
      </c>
      <c r="F558" s="37" t="s">
        <v>1446</v>
      </c>
      <c r="G558" s="38" t="s">
        <v>35</v>
      </c>
      <c r="H558" s="39" t="s">
        <v>39</v>
      </c>
      <c r="I558" s="40" t="s">
        <v>37</v>
      </c>
      <c r="J558" s="42" t="s">
        <v>47</v>
      </c>
      <c r="K558" s="39" t="s">
        <v>37</v>
      </c>
      <c r="L558" s="35"/>
      <c r="M558" s="43" t="str">
        <f>IF((OR(G558="Lead")),"Lead",
IF((OR(J558="Lead")),"Lead",
IF((OR(G558="Lead-lined galvanized")),"Lead",
IF((OR(J558="Lead-lined galvanized")),"Lead",
IF((OR((AND(G558="Unknown - Likely Lead",J558="Galvanized")),
(AND(G558="Unknown - Unlikely Lead",J558="Galvanized")),
(AND(G558="Unknown - Material Unknown",J558="Galvanized")))),"Galvanized Requiring Replacement",
IF((OR((AND(G558="Non-lead - Copper",H558="Yes",J558="Galvanized")),
(AND(G558="Non-lead - Copper",H558="Don't know",J558="Galvanized")),
(AND(G558="Non-lead - Copper",H558="",J558="Galvanized")),
(AND(G558="Non-lead - Plastic",H558="Yes",J558="Galvanized")),
(AND(G558="Non-lead - Plastic",H558="Don't know",J558="Galvanized")),
(AND(G558="Non-lead - Plastic",H558="",J558="Galvanized")),
(AND(G558="Non-lead",H558="Yes",J558="Galvanized")),
(AND(G558="Non-lead",H558="Don't know",J558="Galvanized")),
(AND(G558="Non-lead",H558="",J558="Galvanized")),
(AND(G558="Non-lead - Other",H558="Yes",J558="Galvanized")),
(AND(G558="Non-Lead - Other",H558="Don't know",J558="Galvanized")),
(AND(G558="Galvanized",H558="Yes",J558="Galvanized")),
(AND(G558="Galvanized",H558="Don't know",J558="Galvanized")),
(AND(G558="Galvanized",H558="",J558="Galvanized")),
(AND(G558="Non-Lead - Other",H558="",J558="Galvanized")))),"Galvanized Requiring Replacement",
IF((OR((AND(G558="Non-lead - Copper",J558="Non-lead - Copper")),
(AND(G558="Non-lead - Copper",J558="Non-lead - Plastic")),
(AND(G558="Non-lead - Copper",J558="Non-lead - Other")),
(AND(G558="Non-lead - Copper",J558="Non-lead")),
(AND(G558="Non-lead - Plastic",J558="Non-lead - Copper")),
(AND(G558="Non-lead - Plastic",J558="Non-lead - Plastic")),
(AND(G558="Non-lead - Plastic",J558="Non-lead - Other")),
(AND(G558="Non-lead - Plastic",J558="Non-lead")),
(AND(G558="Non-lead",J558="Non-lead - Copper")),
(AND(G558="Non-lead",J558="Non-lead - Plastic")),
(AND(G558="Non-lead",J558="Non-lead - Other")),
(AND(G558="Non-lead",J558="Non-lead")),
(AND(G558="Non-lead - Other",J558="Non-lead - Copper")),
(AND(G558="Non-Lead - Other",J558="Non-lead - Plastic")),
(AND(G558="Non-Lead - Other",J558="Non-lead")),
(AND(G558="Non-Lead - Other",J558="Non-lead - Other")))),"Non-Lead",
IF((OR((AND(G558="Galvanized",J558="Non-lead")),
(AND(G558="Galvanized",J558="Non-lead - Copper")),
(AND(G558="Galvanized",J558="Non-lead - Plastic")),
(AND(G558="Galvanized",J558="Non-lead")),
(AND(G558="Galvanized",J558="Non-lead - Other")))),"Non-Lead",
IF((OR((AND(G558="Non-lead - Copper",H558="No",J558="Galvanized")),
(AND(G558="Non-lead - Plastic",H558="No",J558="Galvanized")),
(AND(G558="Non-lead",H558="No",J558="Galvanized")),
(AND(G558="Galvanized",H558="No",J558="Galvanized")),
(AND(G558="Non-lead - Other",H558="No",J558="Galvanized")))),"Non-lead",
IF((OR((AND(G558="Unknown - Likely Lead",J558="Unknown - Likely Lead")),
(AND(G558="Unknown - Likely Lead",J558="Unknown - Unlikely Lead")),
(AND(G558="Unknown - Likely Lead",J558="Unknown - Material Unknown")),
(AND(G558="Unknown - Unlikely Lead",J558="Unknown - Likely Lead")),
(AND(G558="Unknown - Unlikely Lead",J558="Unknown - Unlikely Lead")),
(AND(G558="Unknown - Unlikely Lead",J558="Unknown - Material Unknown")),
(AND(G558="Unknown - Material Unknown",J558="Unknown - Likely Lead")),
(AND(G558="Unknown - Material Unknown",J558="Unknown - Unlikely Lead")),
(AND(G558="Unknown - Material Unknown",J558="Unknown - Material Unknown")))),"Unknown",
IF((OR((AND(G558="Unknown - Likely Lead",J558="Non-lead - Copper")),
(AND(G558="Unknown - Likely Lead",J558="Non-lead - Plastic")),
(AND(G558="Unknown - Likely Lead",J558="Non-lead")),
(AND(G558="Unknown - Likely Lead",J558="Non-lead - Other")),
(AND(G558="Unknown - Unlikely Lead",J558="Non-lead - Copper")),
(AND(G558="Unknown - Unlikely Lead",J558="Non-lead - Plastic")),
(AND(G558="Unknown - Unlikely Lead",J558="Non-lead")),
(AND(G558="Unknown - Unlikely Lead",J558="Non-lead - Other")),
(AND(G558="Unknown - Material Unknown",J558="Non-lead - Copper")),
(AND(G558="Unknown - Material Unknown",J558="Non-lead - Plastic")),
(AND(G558="Unknown - Material Unknown",J558="Non-lead")),
(AND(G558="Unknown - Material Unknown",J558="Non-lead - Other")))),"Unknown",
IF((OR((AND(G558="Non-lead - Copper",J558="Unknown - Likely Lead")),
(AND(G558="Non-lead - Copper",J558="Unknown - Unlikely Lead")),
(AND(G558="Non-lead - Copper",J558="Unknown - Material Unknown")),
(AND(G558="Non-lead - Plastic",J558="Unknown - Likely Lead")),
(AND(G558="Non-lead - Plastic",J558="Unknown - Unlikely Lead")),
(AND(G558="Non-lead - Plastic",J558="Unknown - Material Unknown")),
(AND(G558="Non-lead",J558="Unknown - Likely Lead")),
(AND(G558="Non-lead",J558="Unknown - Unlikely Lead")),
(AND(G558="Non-lead",J558="Unknown - Material Unknown")),
(AND(G558="Non-lead - Other",J558="Unknown - Likely Lead")),
(AND(G558="Non-Lead - Other",J558="Unknown - Unlikely Lead")),
(AND(G558="Non-Lead - Other",J558="Unknown - Material Unknown")))),"Unknown",
IF((OR((AND(G558="Galvanized",J558="Unknown - Likely Lead")),
(AND(G558="Galvanized",J558="Unknown - Unlikely Lead")),
(AND(G558="Galvanized",J558="Unknown - Material Unknown")))),"Unknown",
IF((OR((AND(G558="Galvanized",J558="")))),"Galvanized Requiring Replacement",
IF((OR((AND(G558="Non-lead - Copper",J558="")),
(AND(G558="Non-lead - Plastic",J558="")),
(AND(G558="Non-lead",J558="")),
(AND(G558="Non-lead - Other",J558="")))),"Non-lead",
IF((OR((AND(G558="Unknown - Likely Lead",J558="")),
(AND(G558="Unknown - Unlikely Lead",J558="")),
(AND(G558="Unknown - Material Unknown",J558="")))),"Unknown",
""))))))))))))))))</f>
        <v>Non-Lead</v>
      </c>
      <c r="N558" s="44" t="s">
        <v>39</v>
      </c>
    </row>
    <row r="559" spans="1:14" ht="30" x14ac:dyDescent="0.25">
      <c r="A559" s="34" t="s">
        <v>1447</v>
      </c>
      <c r="B559" s="35" t="s">
        <v>166</v>
      </c>
      <c r="C559" s="36" t="s">
        <v>1425</v>
      </c>
      <c r="D559" s="36" t="s">
        <v>32</v>
      </c>
      <c r="E559" s="36" t="s">
        <v>33</v>
      </c>
      <c r="F559" s="37" t="s">
        <v>1448</v>
      </c>
      <c r="G559" s="38" t="s">
        <v>35</v>
      </c>
      <c r="H559" s="39" t="s">
        <v>39</v>
      </c>
      <c r="I559" s="40" t="s">
        <v>37</v>
      </c>
      <c r="J559" s="42" t="s">
        <v>47</v>
      </c>
      <c r="K559" s="39" t="s">
        <v>37</v>
      </c>
      <c r="L559" s="35"/>
      <c r="M559" s="43" t="str">
        <f>IF((OR(G559="Lead")),"Lead",
IF((OR(J559="Lead")),"Lead",
IF((OR(G559="Lead-lined galvanized")),"Lead",
IF((OR(J559="Lead-lined galvanized")),"Lead",
IF((OR((AND(G559="Unknown - Likely Lead",J559="Galvanized")),
(AND(G559="Unknown - Unlikely Lead",J559="Galvanized")),
(AND(G559="Unknown - Material Unknown",J559="Galvanized")))),"Galvanized Requiring Replacement",
IF((OR((AND(G559="Non-lead - Copper",H559="Yes",J559="Galvanized")),
(AND(G559="Non-lead - Copper",H559="Don't know",J559="Galvanized")),
(AND(G559="Non-lead - Copper",H559="",J559="Galvanized")),
(AND(G559="Non-lead - Plastic",H559="Yes",J559="Galvanized")),
(AND(G559="Non-lead - Plastic",H559="Don't know",J559="Galvanized")),
(AND(G559="Non-lead - Plastic",H559="",J559="Galvanized")),
(AND(G559="Non-lead",H559="Yes",J559="Galvanized")),
(AND(G559="Non-lead",H559="Don't know",J559="Galvanized")),
(AND(G559="Non-lead",H559="",J559="Galvanized")),
(AND(G559="Non-lead - Other",H559="Yes",J559="Galvanized")),
(AND(G559="Non-Lead - Other",H559="Don't know",J559="Galvanized")),
(AND(G559="Galvanized",H559="Yes",J559="Galvanized")),
(AND(G559="Galvanized",H559="Don't know",J559="Galvanized")),
(AND(G559="Galvanized",H559="",J559="Galvanized")),
(AND(G559="Non-Lead - Other",H559="",J559="Galvanized")))),"Galvanized Requiring Replacement",
IF((OR((AND(G559="Non-lead - Copper",J559="Non-lead - Copper")),
(AND(G559="Non-lead - Copper",J559="Non-lead - Plastic")),
(AND(G559="Non-lead - Copper",J559="Non-lead - Other")),
(AND(G559="Non-lead - Copper",J559="Non-lead")),
(AND(G559="Non-lead - Plastic",J559="Non-lead - Copper")),
(AND(G559="Non-lead - Plastic",J559="Non-lead - Plastic")),
(AND(G559="Non-lead - Plastic",J559="Non-lead - Other")),
(AND(G559="Non-lead - Plastic",J559="Non-lead")),
(AND(G559="Non-lead",J559="Non-lead - Copper")),
(AND(G559="Non-lead",J559="Non-lead - Plastic")),
(AND(G559="Non-lead",J559="Non-lead - Other")),
(AND(G559="Non-lead",J559="Non-lead")),
(AND(G559="Non-lead - Other",J559="Non-lead - Copper")),
(AND(G559="Non-Lead - Other",J559="Non-lead - Plastic")),
(AND(G559="Non-Lead - Other",J559="Non-lead")),
(AND(G559="Non-Lead - Other",J559="Non-lead - Other")))),"Non-Lead",
IF((OR((AND(G559="Galvanized",J559="Non-lead")),
(AND(G559="Galvanized",J559="Non-lead - Copper")),
(AND(G559="Galvanized",J559="Non-lead - Plastic")),
(AND(G559="Galvanized",J559="Non-lead")),
(AND(G559="Galvanized",J559="Non-lead - Other")))),"Non-Lead",
IF((OR((AND(G559="Non-lead - Copper",H559="No",J559="Galvanized")),
(AND(G559="Non-lead - Plastic",H559="No",J559="Galvanized")),
(AND(G559="Non-lead",H559="No",J559="Galvanized")),
(AND(G559="Galvanized",H559="No",J559="Galvanized")),
(AND(G559="Non-lead - Other",H559="No",J559="Galvanized")))),"Non-lead",
IF((OR((AND(G559="Unknown - Likely Lead",J559="Unknown - Likely Lead")),
(AND(G559="Unknown - Likely Lead",J559="Unknown - Unlikely Lead")),
(AND(G559="Unknown - Likely Lead",J559="Unknown - Material Unknown")),
(AND(G559="Unknown - Unlikely Lead",J559="Unknown - Likely Lead")),
(AND(G559="Unknown - Unlikely Lead",J559="Unknown - Unlikely Lead")),
(AND(G559="Unknown - Unlikely Lead",J559="Unknown - Material Unknown")),
(AND(G559="Unknown - Material Unknown",J559="Unknown - Likely Lead")),
(AND(G559="Unknown - Material Unknown",J559="Unknown - Unlikely Lead")),
(AND(G559="Unknown - Material Unknown",J559="Unknown - Material Unknown")))),"Unknown",
IF((OR((AND(G559="Unknown - Likely Lead",J559="Non-lead - Copper")),
(AND(G559="Unknown - Likely Lead",J559="Non-lead - Plastic")),
(AND(G559="Unknown - Likely Lead",J559="Non-lead")),
(AND(G559="Unknown - Likely Lead",J559="Non-lead - Other")),
(AND(G559="Unknown - Unlikely Lead",J559="Non-lead - Copper")),
(AND(G559="Unknown - Unlikely Lead",J559="Non-lead - Plastic")),
(AND(G559="Unknown - Unlikely Lead",J559="Non-lead")),
(AND(G559="Unknown - Unlikely Lead",J559="Non-lead - Other")),
(AND(G559="Unknown - Material Unknown",J559="Non-lead - Copper")),
(AND(G559="Unknown - Material Unknown",J559="Non-lead - Plastic")),
(AND(G559="Unknown - Material Unknown",J559="Non-lead")),
(AND(G559="Unknown - Material Unknown",J559="Non-lead - Other")))),"Unknown",
IF((OR((AND(G559="Non-lead - Copper",J559="Unknown - Likely Lead")),
(AND(G559="Non-lead - Copper",J559="Unknown - Unlikely Lead")),
(AND(G559="Non-lead - Copper",J559="Unknown - Material Unknown")),
(AND(G559="Non-lead - Plastic",J559="Unknown - Likely Lead")),
(AND(G559="Non-lead - Plastic",J559="Unknown - Unlikely Lead")),
(AND(G559="Non-lead - Plastic",J559="Unknown - Material Unknown")),
(AND(G559="Non-lead",J559="Unknown - Likely Lead")),
(AND(G559="Non-lead",J559="Unknown - Unlikely Lead")),
(AND(G559="Non-lead",J559="Unknown - Material Unknown")),
(AND(G559="Non-lead - Other",J559="Unknown - Likely Lead")),
(AND(G559="Non-Lead - Other",J559="Unknown - Unlikely Lead")),
(AND(G559="Non-Lead - Other",J559="Unknown - Material Unknown")))),"Unknown",
IF((OR((AND(G559="Galvanized",J559="Unknown - Likely Lead")),
(AND(G559="Galvanized",J559="Unknown - Unlikely Lead")),
(AND(G559="Galvanized",J559="Unknown - Material Unknown")))),"Unknown",
IF((OR((AND(G559="Galvanized",J559="")))),"Galvanized Requiring Replacement",
IF((OR((AND(G559="Non-lead - Copper",J559="")),
(AND(G559="Non-lead - Plastic",J559="")),
(AND(G559="Non-lead",J559="")),
(AND(G559="Non-lead - Other",J559="")))),"Non-lead",
IF((OR((AND(G559="Unknown - Likely Lead",J559="")),
(AND(G559="Unknown - Unlikely Lead",J559="")),
(AND(G559="Unknown - Material Unknown",J559="")))),"Unknown",
""))))))))))))))))</f>
        <v>Non-Lead</v>
      </c>
      <c r="N559" s="44" t="s">
        <v>39</v>
      </c>
    </row>
    <row r="560" spans="1:14" ht="30" x14ac:dyDescent="0.25">
      <c r="A560" s="34" t="s">
        <v>1449</v>
      </c>
      <c r="B560" s="35" t="s">
        <v>1450</v>
      </c>
      <c r="C560" s="36" t="s">
        <v>1427</v>
      </c>
      <c r="D560" s="36" t="s">
        <v>32</v>
      </c>
      <c r="E560" s="36" t="s">
        <v>33</v>
      </c>
      <c r="F560" s="37" t="s">
        <v>1451</v>
      </c>
      <c r="G560" s="38" t="s">
        <v>35</v>
      </c>
      <c r="H560" s="39" t="s">
        <v>39</v>
      </c>
      <c r="I560" s="40" t="s">
        <v>37</v>
      </c>
      <c r="J560" s="42" t="s">
        <v>47</v>
      </c>
      <c r="K560" s="39" t="s">
        <v>37</v>
      </c>
      <c r="L560" s="35"/>
      <c r="M560" s="43" t="str">
        <f>IF((OR(G560="Lead")),"Lead",
IF((OR(J560="Lead")),"Lead",
IF((OR(G560="Lead-lined galvanized")),"Lead",
IF((OR(J560="Lead-lined galvanized")),"Lead",
IF((OR((AND(G560="Unknown - Likely Lead",J560="Galvanized")),
(AND(G560="Unknown - Unlikely Lead",J560="Galvanized")),
(AND(G560="Unknown - Material Unknown",J560="Galvanized")))),"Galvanized Requiring Replacement",
IF((OR((AND(G560="Non-lead - Copper",H560="Yes",J560="Galvanized")),
(AND(G560="Non-lead - Copper",H560="Don't know",J560="Galvanized")),
(AND(G560="Non-lead - Copper",H560="",J560="Galvanized")),
(AND(G560="Non-lead - Plastic",H560="Yes",J560="Galvanized")),
(AND(G560="Non-lead - Plastic",H560="Don't know",J560="Galvanized")),
(AND(G560="Non-lead - Plastic",H560="",J560="Galvanized")),
(AND(G560="Non-lead",H560="Yes",J560="Galvanized")),
(AND(G560="Non-lead",H560="Don't know",J560="Galvanized")),
(AND(G560="Non-lead",H560="",J560="Galvanized")),
(AND(G560="Non-lead - Other",H560="Yes",J560="Galvanized")),
(AND(G560="Non-Lead - Other",H560="Don't know",J560="Galvanized")),
(AND(G560="Galvanized",H560="Yes",J560="Galvanized")),
(AND(G560="Galvanized",H560="Don't know",J560="Galvanized")),
(AND(G560="Galvanized",H560="",J560="Galvanized")),
(AND(G560="Non-Lead - Other",H560="",J560="Galvanized")))),"Galvanized Requiring Replacement",
IF((OR((AND(G560="Non-lead - Copper",J560="Non-lead - Copper")),
(AND(G560="Non-lead - Copper",J560="Non-lead - Plastic")),
(AND(G560="Non-lead - Copper",J560="Non-lead - Other")),
(AND(G560="Non-lead - Copper",J560="Non-lead")),
(AND(G560="Non-lead - Plastic",J560="Non-lead - Copper")),
(AND(G560="Non-lead - Plastic",J560="Non-lead - Plastic")),
(AND(G560="Non-lead - Plastic",J560="Non-lead - Other")),
(AND(G560="Non-lead - Plastic",J560="Non-lead")),
(AND(G560="Non-lead",J560="Non-lead - Copper")),
(AND(G560="Non-lead",J560="Non-lead - Plastic")),
(AND(G560="Non-lead",J560="Non-lead - Other")),
(AND(G560="Non-lead",J560="Non-lead")),
(AND(G560="Non-lead - Other",J560="Non-lead - Copper")),
(AND(G560="Non-Lead - Other",J560="Non-lead - Plastic")),
(AND(G560="Non-Lead - Other",J560="Non-lead")),
(AND(G560="Non-Lead - Other",J560="Non-lead - Other")))),"Non-Lead",
IF((OR((AND(G560="Galvanized",J560="Non-lead")),
(AND(G560="Galvanized",J560="Non-lead - Copper")),
(AND(G560="Galvanized",J560="Non-lead - Plastic")),
(AND(G560="Galvanized",J560="Non-lead")),
(AND(G560="Galvanized",J560="Non-lead - Other")))),"Non-Lead",
IF((OR((AND(G560="Non-lead - Copper",H560="No",J560="Galvanized")),
(AND(G560="Non-lead - Plastic",H560="No",J560="Galvanized")),
(AND(G560="Non-lead",H560="No",J560="Galvanized")),
(AND(G560="Galvanized",H560="No",J560="Galvanized")),
(AND(G560="Non-lead - Other",H560="No",J560="Galvanized")))),"Non-lead",
IF((OR((AND(G560="Unknown - Likely Lead",J560="Unknown - Likely Lead")),
(AND(G560="Unknown - Likely Lead",J560="Unknown - Unlikely Lead")),
(AND(G560="Unknown - Likely Lead",J560="Unknown - Material Unknown")),
(AND(G560="Unknown - Unlikely Lead",J560="Unknown - Likely Lead")),
(AND(G560="Unknown - Unlikely Lead",J560="Unknown - Unlikely Lead")),
(AND(G560="Unknown - Unlikely Lead",J560="Unknown - Material Unknown")),
(AND(G560="Unknown - Material Unknown",J560="Unknown - Likely Lead")),
(AND(G560="Unknown - Material Unknown",J560="Unknown - Unlikely Lead")),
(AND(G560="Unknown - Material Unknown",J560="Unknown - Material Unknown")))),"Unknown",
IF((OR((AND(G560="Unknown - Likely Lead",J560="Non-lead - Copper")),
(AND(G560="Unknown - Likely Lead",J560="Non-lead - Plastic")),
(AND(G560="Unknown - Likely Lead",J560="Non-lead")),
(AND(G560="Unknown - Likely Lead",J560="Non-lead - Other")),
(AND(G560="Unknown - Unlikely Lead",J560="Non-lead - Copper")),
(AND(G560="Unknown - Unlikely Lead",J560="Non-lead - Plastic")),
(AND(G560="Unknown - Unlikely Lead",J560="Non-lead")),
(AND(G560="Unknown - Unlikely Lead",J560="Non-lead - Other")),
(AND(G560="Unknown - Material Unknown",J560="Non-lead - Copper")),
(AND(G560="Unknown - Material Unknown",J560="Non-lead - Plastic")),
(AND(G560="Unknown - Material Unknown",J560="Non-lead")),
(AND(G560="Unknown - Material Unknown",J560="Non-lead - Other")))),"Unknown",
IF((OR((AND(G560="Non-lead - Copper",J560="Unknown - Likely Lead")),
(AND(G560="Non-lead - Copper",J560="Unknown - Unlikely Lead")),
(AND(G560="Non-lead - Copper",J560="Unknown - Material Unknown")),
(AND(G560="Non-lead - Plastic",J560="Unknown - Likely Lead")),
(AND(G560="Non-lead - Plastic",J560="Unknown - Unlikely Lead")),
(AND(G560="Non-lead - Plastic",J560="Unknown - Material Unknown")),
(AND(G560="Non-lead",J560="Unknown - Likely Lead")),
(AND(G560="Non-lead",J560="Unknown - Unlikely Lead")),
(AND(G560="Non-lead",J560="Unknown - Material Unknown")),
(AND(G560="Non-lead - Other",J560="Unknown - Likely Lead")),
(AND(G560="Non-Lead - Other",J560="Unknown - Unlikely Lead")),
(AND(G560="Non-Lead - Other",J560="Unknown - Material Unknown")))),"Unknown",
IF((OR((AND(G560="Galvanized",J560="Unknown - Likely Lead")),
(AND(G560="Galvanized",J560="Unknown - Unlikely Lead")),
(AND(G560="Galvanized",J560="Unknown - Material Unknown")))),"Unknown",
IF((OR((AND(G560="Galvanized",J560="")))),"Galvanized Requiring Replacement",
IF((OR((AND(G560="Non-lead - Copper",J560="")),
(AND(G560="Non-lead - Plastic",J560="")),
(AND(G560="Non-lead",J560="")),
(AND(G560="Non-lead - Other",J560="")))),"Non-lead",
IF((OR((AND(G560="Unknown - Likely Lead",J560="")),
(AND(G560="Unknown - Unlikely Lead",J560="")),
(AND(G560="Unknown - Material Unknown",J560="")))),"Unknown",
""))))))))))))))))</f>
        <v>Non-Lead</v>
      </c>
      <c r="N560" s="44" t="s">
        <v>39</v>
      </c>
    </row>
    <row r="561" spans="1:14" ht="30" x14ac:dyDescent="0.25">
      <c r="A561" s="34" t="s">
        <v>1452</v>
      </c>
      <c r="B561" s="35" t="s">
        <v>400</v>
      </c>
      <c r="C561" s="36" t="s">
        <v>1427</v>
      </c>
      <c r="D561" s="36" t="s">
        <v>32</v>
      </c>
      <c r="E561" s="36" t="s">
        <v>33</v>
      </c>
      <c r="F561" s="37" t="s">
        <v>1453</v>
      </c>
      <c r="G561" s="38" t="s">
        <v>35</v>
      </c>
      <c r="H561" s="39" t="s">
        <v>39</v>
      </c>
      <c r="I561" s="40" t="s">
        <v>37</v>
      </c>
      <c r="J561" s="42" t="s">
        <v>47</v>
      </c>
      <c r="K561" s="39" t="s">
        <v>37</v>
      </c>
      <c r="L561" s="35"/>
      <c r="M561" s="43" t="str">
        <f>IF((OR(G561="Lead")),"Lead",
IF((OR(J561="Lead")),"Lead",
IF((OR(G561="Lead-lined galvanized")),"Lead",
IF((OR(J561="Lead-lined galvanized")),"Lead",
IF((OR((AND(G561="Unknown - Likely Lead",J561="Galvanized")),
(AND(G561="Unknown - Unlikely Lead",J561="Galvanized")),
(AND(G561="Unknown - Material Unknown",J561="Galvanized")))),"Galvanized Requiring Replacement",
IF((OR((AND(G561="Non-lead - Copper",H561="Yes",J561="Galvanized")),
(AND(G561="Non-lead - Copper",H561="Don't know",J561="Galvanized")),
(AND(G561="Non-lead - Copper",H561="",J561="Galvanized")),
(AND(G561="Non-lead - Plastic",H561="Yes",J561="Galvanized")),
(AND(G561="Non-lead - Plastic",H561="Don't know",J561="Galvanized")),
(AND(G561="Non-lead - Plastic",H561="",J561="Galvanized")),
(AND(G561="Non-lead",H561="Yes",J561="Galvanized")),
(AND(G561="Non-lead",H561="Don't know",J561="Galvanized")),
(AND(G561="Non-lead",H561="",J561="Galvanized")),
(AND(G561="Non-lead - Other",H561="Yes",J561="Galvanized")),
(AND(G561="Non-Lead - Other",H561="Don't know",J561="Galvanized")),
(AND(G561="Galvanized",H561="Yes",J561="Galvanized")),
(AND(G561="Galvanized",H561="Don't know",J561="Galvanized")),
(AND(G561="Galvanized",H561="",J561="Galvanized")),
(AND(G561="Non-Lead - Other",H561="",J561="Galvanized")))),"Galvanized Requiring Replacement",
IF((OR((AND(G561="Non-lead - Copper",J561="Non-lead - Copper")),
(AND(G561="Non-lead - Copper",J561="Non-lead - Plastic")),
(AND(G561="Non-lead - Copper",J561="Non-lead - Other")),
(AND(G561="Non-lead - Copper",J561="Non-lead")),
(AND(G561="Non-lead - Plastic",J561="Non-lead - Copper")),
(AND(G561="Non-lead - Plastic",J561="Non-lead - Plastic")),
(AND(G561="Non-lead - Plastic",J561="Non-lead - Other")),
(AND(G561="Non-lead - Plastic",J561="Non-lead")),
(AND(G561="Non-lead",J561="Non-lead - Copper")),
(AND(G561="Non-lead",J561="Non-lead - Plastic")),
(AND(G561="Non-lead",J561="Non-lead - Other")),
(AND(G561="Non-lead",J561="Non-lead")),
(AND(G561="Non-lead - Other",J561="Non-lead - Copper")),
(AND(G561="Non-Lead - Other",J561="Non-lead - Plastic")),
(AND(G561="Non-Lead - Other",J561="Non-lead")),
(AND(G561="Non-Lead - Other",J561="Non-lead - Other")))),"Non-Lead",
IF((OR((AND(G561="Galvanized",J561="Non-lead")),
(AND(G561="Galvanized",J561="Non-lead - Copper")),
(AND(G561="Galvanized",J561="Non-lead - Plastic")),
(AND(G561="Galvanized",J561="Non-lead")),
(AND(G561="Galvanized",J561="Non-lead - Other")))),"Non-Lead",
IF((OR((AND(G561="Non-lead - Copper",H561="No",J561="Galvanized")),
(AND(G561="Non-lead - Plastic",H561="No",J561="Galvanized")),
(AND(G561="Non-lead",H561="No",J561="Galvanized")),
(AND(G561="Galvanized",H561="No",J561="Galvanized")),
(AND(G561="Non-lead - Other",H561="No",J561="Galvanized")))),"Non-lead",
IF((OR((AND(G561="Unknown - Likely Lead",J561="Unknown - Likely Lead")),
(AND(G561="Unknown - Likely Lead",J561="Unknown - Unlikely Lead")),
(AND(G561="Unknown - Likely Lead",J561="Unknown - Material Unknown")),
(AND(G561="Unknown - Unlikely Lead",J561="Unknown - Likely Lead")),
(AND(G561="Unknown - Unlikely Lead",J561="Unknown - Unlikely Lead")),
(AND(G561="Unknown - Unlikely Lead",J561="Unknown - Material Unknown")),
(AND(G561="Unknown - Material Unknown",J561="Unknown - Likely Lead")),
(AND(G561="Unknown - Material Unknown",J561="Unknown - Unlikely Lead")),
(AND(G561="Unknown - Material Unknown",J561="Unknown - Material Unknown")))),"Unknown",
IF((OR((AND(G561="Unknown - Likely Lead",J561="Non-lead - Copper")),
(AND(G561="Unknown - Likely Lead",J561="Non-lead - Plastic")),
(AND(G561="Unknown - Likely Lead",J561="Non-lead")),
(AND(G561="Unknown - Likely Lead",J561="Non-lead - Other")),
(AND(G561="Unknown - Unlikely Lead",J561="Non-lead - Copper")),
(AND(G561="Unknown - Unlikely Lead",J561="Non-lead - Plastic")),
(AND(G561="Unknown - Unlikely Lead",J561="Non-lead")),
(AND(G561="Unknown - Unlikely Lead",J561="Non-lead - Other")),
(AND(G561="Unknown - Material Unknown",J561="Non-lead - Copper")),
(AND(G561="Unknown - Material Unknown",J561="Non-lead - Plastic")),
(AND(G561="Unknown - Material Unknown",J561="Non-lead")),
(AND(G561="Unknown - Material Unknown",J561="Non-lead - Other")))),"Unknown",
IF((OR((AND(G561="Non-lead - Copper",J561="Unknown - Likely Lead")),
(AND(G561="Non-lead - Copper",J561="Unknown - Unlikely Lead")),
(AND(G561="Non-lead - Copper",J561="Unknown - Material Unknown")),
(AND(G561="Non-lead - Plastic",J561="Unknown - Likely Lead")),
(AND(G561="Non-lead - Plastic",J561="Unknown - Unlikely Lead")),
(AND(G561="Non-lead - Plastic",J561="Unknown - Material Unknown")),
(AND(G561="Non-lead",J561="Unknown - Likely Lead")),
(AND(G561="Non-lead",J561="Unknown - Unlikely Lead")),
(AND(G561="Non-lead",J561="Unknown - Material Unknown")),
(AND(G561="Non-lead - Other",J561="Unknown - Likely Lead")),
(AND(G561="Non-Lead - Other",J561="Unknown - Unlikely Lead")),
(AND(G561="Non-Lead - Other",J561="Unknown - Material Unknown")))),"Unknown",
IF((OR((AND(G561="Galvanized",J561="Unknown - Likely Lead")),
(AND(G561="Galvanized",J561="Unknown - Unlikely Lead")),
(AND(G561="Galvanized",J561="Unknown - Material Unknown")))),"Unknown",
IF((OR((AND(G561="Galvanized",J561="")))),"Galvanized Requiring Replacement",
IF((OR((AND(G561="Non-lead - Copper",J561="")),
(AND(G561="Non-lead - Plastic",J561="")),
(AND(G561="Non-lead",J561="")),
(AND(G561="Non-lead - Other",J561="")))),"Non-lead",
IF((OR((AND(G561="Unknown - Likely Lead",J561="")),
(AND(G561="Unknown - Unlikely Lead",J561="")),
(AND(G561="Unknown - Material Unknown",J561="")))),"Unknown",
""))))))))))))))))</f>
        <v>Non-Lead</v>
      </c>
      <c r="N561" s="44" t="s">
        <v>39</v>
      </c>
    </row>
    <row r="562" spans="1:14" ht="30" x14ac:dyDescent="0.25">
      <c r="A562" s="34" t="s">
        <v>1454</v>
      </c>
      <c r="B562" s="35" t="s">
        <v>400</v>
      </c>
      <c r="C562" s="36" t="s">
        <v>1427</v>
      </c>
      <c r="D562" s="36" t="s">
        <v>32</v>
      </c>
      <c r="E562" s="36" t="s">
        <v>33</v>
      </c>
      <c r="F562" s="37" t="s">
        <v>1455</v>
      </c>
      <c r="G562" s="38" t="s">
        <v>35</v>
      </c>
      <c r="H562" s="39" t="s">
        <v>39</v>
      </c>
      <c r="I562" s="40" t="s">
        <v>37</v>
      </c>
      <c r="J562" s="42" t="s">
        <v>47</v>
      </c>
      <c r="K562" s="39" t="s">
        <v>37</v>
      </c>
      <c r="L562" s="35"/>
      <c r="M562" s="43" t="str">
        <f>IF((OR(G562="Lead")),"Lead",
IF((OR(J562="Lead")),"Lead",
IF((OR(G562="Lead-lined galvanized")),"Lead",
IF((OR(J562="Lead-lined galvanized")),"Lead",
IF((OR((AND(G562="Unknown - Likely Lead",J562="Galvanized")),
(AND(G562="Unknown - Unlikely Lead",J562="Galvanized")),
(AND(G562="Unknown - Material Unknown",J562="Galvanized")))),"Galvanized Requiring Replacement",
IF((OR((AND(G562="Non-lead - Copper",H562="Yes",J562="Galvanized")),
(AND(G562="Non-lead - Copper",H562="Don't know",J562="Galvanized")),
(AND(G562="Non-lead - Copper",H562="",J562="Galvanized")),
(AND(G562="Non-lead - Plastic",H562="Yes",J562="Galvanized")),
(AND(G562="Non-lead - Plastic",H562="Don't know",J562="Galvanized")),
(AND(G562="Non-lead - Plastic",H562="",J562="Galvanized")),
(AND(G562="Non-lead",H562="Yes",J562="Galvanized")),
(AND(G562="Non-lead",H562="Don't know",J562="Galvanized")),
(AND(G562="Non-lead",H562="",J562="Galvanized")),
(AND(G562="Non-lead - Other",H562="Yes",J562="Galvanized")),
(AND(G562="Non-Lead - Other",H562="Don't know",J562="Galvanized")),
(AND(G562="Galvanized",H562="Yes",J562="Galvanized")),
(AND(G562="Galvanized",H562="Don't know",J562="Galvanized")),
(AND(G562="Galvanized",H562="",J562="Galvanized")),
(AND(G562="Non-Lead - Other",H562="",J562="Galvanized")))),"Galvanized Requiring Replacement",
IF((OR((AND(G562="Non-lead - Copper",J562="Non-lead - Copper")),
(AND(G562="Non-lead - Copper",J562="Non-lead - Plastic")),
(AND(G562="Non-lead - Copper",J562="Non-lead - Other")),
(AND(G562="Non-lead - Copper",J562="Non-lead")),
(AND(G562="Non-lead - Plastic",J562="Non-lead - Copper")),
(AND(G562="Non-lead - Plastic",J562="Non-lead - Plastic")),
(AND(G562="Non-lead - Plastic",J562="Non-lead - Other")),
(AND(G562="Non-lead - Plastic",J562="Non-lead")),
(AND(G562="Non-lead",J562="Non-lead - Copper")),
(AND(G562="Non-lead",J562="Non-lead - Plastic")),
(AND(G562="Non-lead",J562="Non-lead - Other")),
(AND(G562="Non-lead",J562="Non-lead")),
(AND(G562="Non-lead - Other",J562="Non-lead - Copper")),
(AND(G562="Non-Lead - Other",J562="Non-lead - Plastic")),
(AND(G562="Non-Lead - Other",J562="Non-lead")),
(AND(G562="Non-Lead - Other",J562="Non-lead - Other")))),"Non-Lead",
IF((OR((AND(G562="Galvanized",J562="Non-lead")),
(AND(G562="Galvanized",J562="Non-lead - Copper")),
(AND(G562="Galvanized",J562="Non-lead - Plastic")),
(AND(G562="Galvanized",J562="Non-lead")),
(AND(G562="Galvanized",J562="Non-lead - Other")))),"Non-Lead",
IF((OR((AND(G562="Non-lead - Copper",H562="No",J562="Galvanized")),
(AND(G562="Non-lead - Plastic",H562="No",J562="Galvanized")),
(AND(G562="Non-lead",H562="No",J562="Galvanized")),
(AND(G562="Galvanized",H562="No",J562="Galvanized")),
(AND(G562="Non-lead - Other",H562="No",J562="Galvanized")))),"Non-lead",
IF((OR((AND(G562="Unknown - Likely Lead",J562="Unknown - Likely Lead")),
(AND(G562="Unknown - Likely Lead",J562="Unknown - Unlikely Lead")),
(AND(G562="Unknown - Likely Lead",J562="Unknown - Material Unknown")),
(AND(G562="Unknown - Unlikely Lead",J562="Unknown - Likely Lead")),
(AND(G562="Unknown - Unlikely Lead",J562="Unknown - Unlikely Lead")),
(AND(G562="Unknown - Unlikely Lead",J562="Unknown - Material Unknown")),
(AND(G562="Unknown - Material Unknown",J562="Unknown - Likely Lead")),
(AND(G562="Unknown - Material Unknown",J562="Unknown - Unlikely Lead")),
(AND(G562="Unknown - Material Unknown",J562="Unknown - Material Unknown")))),"Unknown",
IF((OR((AND(G562="Unknown - Likely Lead",J562="Non-lead - Copper")),
(AND(G562="Unknown - Likely Lead",J562="Non-lead - Plastic")),
(AND(G562="Unknown - Likely Lead",J562="Non-lead")),
(AND(G562="Unknown - Likely Lead",J562="Non-lead - Other")),
(AND(G562="Unknown - Unlikely Lead",J562="Non-lead - Copper")),
(AND(G562="Unknown - Unlikely Lead",J562="Non-lead - Plastic")),
(AND(G562="Unknown - Unlikely Lead",J562="Non-lead")),
(AND(G562="Unknown - Unlikely Lead",J562="Non-lead - Other")),
(AND(G562="Unknown - Material Unknown",J562="Non-lead - Copper")),
(AND(G562="Unknown - Material Unknown",J562="Non-lead - Plastic")),
(AND(G562="Unknown - Material Unknown",J562="Non-lead")),
(AND(G562="Unknown - Material Unknown",J562="Non-lead - Other")))),"Unknown",
IF((OR((AND(G562="Non-lead - Copper",J562="Unknown - Likely Lead")),
(AND(G562="Non-lead - Copper",J562="Unknown - Unlikely Lead")),
(AND(G562="Non-lead - Copper",J562="Unknown - Material Unknown")),
(AND(G562="Non-lead - Plastic",J562="Unknown - Likely Lead")),
(AND(G562="Non-lead - Plastic",J562="Unknown - Unlikely Lead")),
(AND(G562="Non-lead - Plastic",J562="Unknown - Material Unknown")),
(AND(G562="Non-lead",J562="Unknown - Likely Lead")),
(AND(G562="Non-lead",J562="Unknown - Unlikely Lead")),
(AND(G562="Non-lead",J562="Unknown - Material Unknown")),
(AND(G562="Non-lead - Other",J562="Unknown - Likely Lead")),
(AND(G562="Non-Lead - Other",J562="Unknown - Unlikely Lead")),
(AND(G562="Non-Lead - Other",J562="Unknown - Material Unknown")))),"Unknown",
IF((OR((AND(G562="Galvanized",J562="Unknown - Likely Lead")),
(AND(G562="Galvanized",J562="Unknown - Unlikely Lead")),
(AND(G562="Galvanized",J562="Unknown - Material Unknown")))),"Unknown",
IF((OR((AND(G562="Galvanized",J562="")))),"Galvanized Requiring Replacement",
IF((OR((AND(G562="Non-lead - Copper",J562="")),
(AND(G562="Non-lead - Plastic",J562="")),
(AND(G562="Non-lead",J562="")),
(AND(G562="Non-lead - Other",J562="")))),"Non-lead",
IF((OR((AND(G562="Unknown - Likely Lead",J562="")),
(AND(G562="Unknown - Unlikely Lead",J562="")),
(AND(G562="Unknown - Material Unknown",J562="")))),"Unknown",
""))))))))))))))))</f>
        <v>Non-Lead</v>
      </c>
      <c r="N562" s="44" t="s">
        <v>39</v>
      </c>
    </row>
    <row r="563" spans="1:14" ht="30" x14ac:dyDescent="0.25">
      <c r="A563" s="34" t="s">
        <v>1456</v>
      </c>
      <c r="B563" s="35" t="s">
        <v>1457</v>
      </c>
      <c r="C563" s="36" t="s">
        <v>1425</v>
      </c>
      <c r="D563" s="36" t="s">
        <v>32</v>
      </c>
      <c r="E563" s="36" t="s">
        <v>33</v>
      </c>
      <c r="F563" s="37" t="s">
        <v>52</v>
      </c>
      <c r="G563" s="38" t="s">
        <v>35</v>
      </c>
      <c r="H563" s="39" t="s">
        <v>39</v>
      </c>
      <c r="I563" s="40" t="s">
        <v>37</v>
      </c>
      <c r="J563" s="42" t="s">
        <v>47</v>
      </c>
      <c r="K563" s="39" t="s">
        <v>37</v>
      </c>
      <c r="L563" s="35"/>
      <c r="M563" s="43" t="str">
        <f>IF((OR(G563="Lead")),"Lead",
IF((OR(J563="Lead")),"Lead",
IF((OR(G563="Lead-lined galvanized")),"Lead",
IF((OR(J563="Lead-lined galvanized")),"Lead",
IF((OR((AND(G563="Unknown - Likely Lead",J563="Galvanized")),
(AND(G563="Unknown - Unlikely Lead",J563="Galvanized")),
(AND(G563="Unknown - Material Unknown",J563="Galvanized")))),"Galvanized Requiring Replacement",
IF((OR((AND(G563="Non-lead - Copper",H563="Yes",J563="Galvanized")),
(AND(G563="Non-lead - Copper",H563="Don't know",J563="Galvanized")),
(AND(G563="Non-lead - Copper",H563="",J563="Galvanized")),
(AND(G563="Non-lead - Plastic",H563="Yes",J563="Galvanized")),
(AND(G563="Non-lead - Plastic",H563="Don't know",J563="Galvanized")),
(AND(G563="Non-lead - Plastic",H563="",J563="Galvanized")),
(AND(G563="Non-lead",H563="Yes",J563="Galvanized")),
(AND(G563="Non-lead",H563="Don't know",J563="Galvanized")),
(AND(G563="Non-lead",H563="",J563="Galvanized")),
(AND(G563="Non-lead - Other",H563="Yes",J563="Galvanized")),
(AND(G563="Non-Lead - Other",H563="Don't know",J563="Galvanized")),
(AND(G563="Galvanized",H563="Yes",J563="Galvanized")),
(AND(G563="Galvanized",H563="Don't know",J563="Galvanized")),
(AND(G563="Galvanized",H563="",J563="Galvanized")),
(AND(G563="Non-Lead - Other",H563="",J563="Galvanized")))),"Galvanized Requiring Replacement",
IF((OR((AND(G563="Non-lead - Copper",J563="Non-lead - Copper")),
(AND(G563="Non-lead - Copper",J563="Non-lead - Plastic")),
(AND(G563="Non-lead - Copper",J563="Non-lead - Other")),
(AND(G563="Non-lead - Copper",J563="Non-lead")),
(AND(G563="Non-lead - Plastic",J563="Non-lead - Copper")),
(AND(G563="Non-lead - Plastic",J563="Non-lead - Plastic")),
(AND(G563="Non-lead - Plastic",J563="Non-lead - Other")),
(AND(G563="Non-lead - Plastic",J563="Non-lead")),
(AND(G563="Non-lead",J563="Non-lead - Copper")),
(AND(G563="Non-lead",J563="Non-lead - Plastic")),
(AND(G563="Non-lead",J563="Non-lead - Other")),
(AND(G563="Non-lead",J563="Non-lead")),
(AND(G563="Non-lead - Other",J563="Non-lead - Copper")),
(AND(G563="Non-Lead - Other",J563="Non-lead - Plastic")),
(AND(G563="Non-Lead - Other",J563="Non-lead")),
(AND(G563="Non-Lead - Other",J563="Non-lead - Other")))),"Non-Lead",
IF((OR((AND(G563="Galvanized",J563="Non-lead")),
(AND(G563="Galvanized",J563="Non-lead - Copper")),
(AND(G563="Galvanized",J563="Non-lead - Plastic")),
(AND(G563="Galvanized",J563="Non-lead")),
(AND(G563="Galvanized",J563="Non-lead - Other")))),"Non-Lead",
IF((OR((AND(G563="Non-lead - Copper",H563="No",J563="Galvanized")),
(AND(G563="Non-lead - Plastic",H563="No",J563="Galvanized")),
(AND(G563="Non-lead",H563="No",J563="Galvanized")),
(AND(G563="Galvanized",H563="No",J563="Galvanized")),
(AND(G563="Non-lead - Other",H563="No",J563="Galvanized")))),"Non-lead",
IF((OR((AND(G563="Unknown - Likely Lead",J563="Unknown - Likely Lead")),
(AND(G563="Unknown - Likely Lead",J563="Unknown - Unlikely Lead")),
(AND(G563="Unknown - Likely Lead",J563="Unknown - Material Unknown")),
(AND(G563="Unknown - Unlikely Lead",J563="Unknown - Likely Lead")),
(AND(G563="Unknown - Unlikely Lead",J563="Unknown - Unlikely Lead")),
(AND(G563="Unknown - Unlikely Lead",J563="Unknown - Material Unknown")),
(AND(G563="Unknown - Material Unknown",J563="Unknown - Likely Lead")),
(AND(G563="Unknown - Material Unknown",J563="Unknown - Unlikely Lead")),
(AND(G563="Unknown - Material Unknown",J563="Unknown - Material Unknown")))),"Unknown",
IF((OR((AND(G563="Unknown - Likely Lead",J563="Non-lead - Copper")),
(AND(G563="Unknown - Likely Lead",J563="Non-lead - Plastic")),
(AND(G563="Unknown - Likely Lead",J563="Non-lead")),
(AND(G563="Unknown - Likely Lead",J563="Non-lead - Other")),
(AND(G563="Unknown - Unlikely Lead",J563="Non-lead - Copper")),
(AND(G563="Unknown - Unlikely Lead",J563="Non-lead - Plastic")),
(AND(G563="Unknown - Unlikely Lead",J563="Non-lead")),
(AND(G563="Unknown - Unlikely Lead",J563="Non-lead - Other")),
(AND(G563="Unknown - Material Unknown",J563="Non-lead - Copper")),
(AND(G563="Unknown - Material Unknown",J563="Non-lead - Plastic")),
(AND(G563="Unknown - Material Unknown",J563="Non-lead")),
(AND(G563="Unknown - Material Unknown",J563="Non-lead - Other")))),"Unknown",
IF((OR((AND(G563="Non-lead - Copper",J563="Unknown - Likely Lead")),
(AND(G563="Non-lead - Copper",J563="Unknown - Unlikely Lead")),
(AND(G563="Non-lead - Copper",J563="Unknown - Material Unknown")),
(AND(G563="Non-lead - Plastic",J563="Unknown - Likely Lead")),
(AND(G563="Non-lead - Plastic",J563="Unknown - Unlikely Lead")),
(AND(G563="Non-lead - Plastic",J563="Unknown - Material Unknown")),
(AND(G563="Non-lead",J563="Unknown - Likely Lead")),
(AND(G563="Non-lead",J563="Unknown - Unlikely Lead")),
(AND(G563="Non-lead",J563="Unknown - Material Unknown")),
(AND(G563="Non-lead - Other",J563="Unknown - Likely Lead")),
(AND(G563="Non-Lead - Other",J563="Unknown - Unlikely Lead")),
(AND(G563="Non-Lead - Other",J563="Unknown - Material Unknown")))),"Unknown",
IF((OR((AND(G563="Galvanized",J563="Unknown - Likely Lead")),
(AND(G563="Galvanized",J563="Unknown - Unlikely Lead")),
(AND(G563="Galvanized",J563="Unknown - Material Unknown")))),"Unknown",
IF((OR((AND(G563="Galvanized",J563="")))),"Galvanized Requiring Replacement",
IF((OR((AND(G563="Non-lead - Copper",J563="")),
(AND(G563="Non-lead - Plastic",J563="")),
(AND(G563="Non-lead",J563="")),
(AND(G563="Non-lead - Other",J563="")))),"Non-lead",
IF((OR((AND(G563="Unknown - Likely Lead",J563="")),
(AND(G563="Unknown - Unlikely Lead",J563="")),
(AND(G563="Unknown - Material Unknown",J563="")))),"Unknown",
""))))))))))))))))</f>
        <v>Non-Lead</v>
      </c>
      <c r="N563" s="44" t="s">
        <v>39</v>
      </c>
    </row>
    <row r="564" spans="1:14" ht="30" x14ac:dyDescent="0.25">
      <c r="A564" s="34" t="s">
        <v>1458</v>
      </c>
      <c r="B564" s="35" t="s">
        <v>512</v>
      </c>
      <c r="C564" s="36" t="s">
        <v>1459</v>
      </c>
      <c r="D564" s="36" t="s">
        <v>32</v>
      </c>
      <c r="E564" s="36" t="s">
        <v>33</v>
      </c>
      <c r="F564" s="37" t="s">
        <v>1460</v>
      </c>
      <c r="G564" s="38" t="s">
        <v>35</v>
      </c>
      <c r="H564" s="39" t="s">
        <v>39</v>
      </c>
      <c r="I564" s="40" t="s">
        <v>37</v>
      </c>
      <c r="J564" s="42" t="s">
        <v>47</v>
      </c>
      <c r="K564" s="39" t="s">
        <v>37</v>
      </c>
      <c r="L564" s="35"/>
      <c r="M564" s="43" t="str">
        <f>IF((OR(G564="Lead")),"Lead",
IF((OR(J564="Lead")),"Lead",
IF((OR(G564="Lead-lined galvanized")),"Lead",
IF((OR(J564="Lead-lined galvanized")),"Lead",
IF((OR((AND(G564="Unknown - Likely Lead",J564="Galvanized")),
(AND(G564="Unknown - Unlikely Lead",J564="Galvanized")),
(AND(G564="Unknown - Material Unknown",J564="Galvanized")))),"Galvanized Requiring Replacement",
IF((OR((AND(G564="Non-lead - Copper",H564="Yes",J564="Galvanized")),
(AND(G564="Non-lead - Copper",H564="Don't know",J564="Galvanized")),
(AND(G564="Non-lead - Copper",H564="",J564="Galvanized")),
(AND(G564="Non-lead - Plastic",H564="Yes",J564="Galvanized")),
(AND(G564="Non-lead - Plastic",H564="Don't know",J564="Galvanized")),
(AND(G564="Non-lead - Plastic",H564="",J564="Galvanized")),
(AND(G564="Non-lead",H564="Yes",J564="Galvanized")),
(AND(G564="Non-lead",H564="Don't know",J564="Galvanized")),
(AND(G564="Non-lead",H564="",J564="Galvanized")),
(AND(G564="Non-lead - Other",H564="Yes",J564="Galvanized")),
(AND(G564="Non-Lead - Other",H564="Don't know",J564="Galvanized")),
(AND(G564="Galvanized",H564="Yes",J564="Galvanized")),
(AND(G564="Galvanized",H564="Don't know",J564="Galvanized")),
(AND(G564="Galvanized",H564="",J564="Galvanized")),
(AND(G564="Non-Lead - Other",H564="",J564="Galvanized")))),"Galvanized Requiring Replacement",
IF((OR((AND(G564="Non-lead - Copper",J564="Non-lead - Copper")),
(AND(G564="Non-lead - Copper",J564="Non-lead - Plastic")),
(AND(G564="Non-lead - Copper",J564="Non-lead - Other")),
(AND(G564="Non-lead - Copper",J564="Non-lead")),
(AND(G564="Non-lead - Plastic",J564="Non-lead - Copper")),
(AND(G564="Non-lead - Plastic",J564="Non-lead - Plastic")),
(AND(G564="Non-lead - Plastic",J564="Non-lead - Other")),
(AND(G564="Non-lead - Plastic",J564="Non-lead")),
(AND(G564="Non-lead",J564="Non-lead - Copper")),
(AND(G564="Non-lead",J564="Non-lead - Plastic")),
(AND(G564="Non-lead",J564="Non-lead - Other")),
(AND(G564="Non-lead",J564="Non-lead")),
(AND(G564="Non-lead - Other",J564="Non-lead - Copper")),
(AND(G564="Non-Lead - Other",J564="Non-lead - Plastic")),
(AND(G564="Non-Lead - Other",J564="Non-lead")),
(AND(G564="Non-Lead - Other",J564="Non-lead - Other")))),"Non-Lead",
IF((OR((AND(G564="Galvanized",J564="Non-lead")),
(AND(G564="Galvanized",J564="Non-lead - Copper")),
(AND(G564="Galvanized",J564="Non-lead - Plastic")),
(AND(G564="Galvanized",J564="Non-lead")),
(AND(G564="Galvanized",J564="Non-lead - Other")))),"Non-Lead",
IF((OR((AND(G564="Non-lead - Copper",H564="No",J564="Galvanized")),
(AND(G564="Non-lead - Plastic",H564="No",J564="Galvanized")),
(AND(G564="Non-lead",H564="No",J564="Galvanized")),
(AND(G564="Galvanized",H564="No",J564="Galvanized")),
(AND(G564="Non-lead - Other",H564="No",J564="Galvanized")))),"Non-lead",
IF((OR((AND(G564="Unknown - Likely Lead",J564="Unknown - Likely Lead")),
(AND(G564="Unknown - Likely Lead",J564="Unknown - Unlikely Lead")),
(AND(G564="Unknown - Likely Lead",J564="Unknown - Material Unknown")),
(AND(G564="Unknown - Unlikely Lead",J564="Unknown - Likely Lead")),
(AND(G564="Unknown - Unlikely Lead",J564="Unknown - Unlikely Lead")),
(AND(G564="Unknown - Unlikely Lead",J564="Unknown - Material Unknown")),
(AND(G564="Unknown - Material Unknown",J564="Unknown - Likely Lead")),
(AND(G564="Unknown - Material Unknown",J564="Unknown - Unlikely Lead")),
(AND(G564="Unknown - Material Unknown",J564="Unknown - Material Unknown")))),"Unknown",
IF((OR((AND(G564="Unknown - Likely Lead",J564="Non-lead - Copper")),
(AND(G564="Unknown - Likely Lead",J564="Non-lead - Plastic")),
(AND(G564="Unknown - Likely Lead",J564="Non-lead")),
(AND(G564="Unknown - Likely Lead",J564="Non-lead - Other")),
(AND(G564="Unknown - Unlikely Lead",J564="Non-lead - Copper")),
(AND(G564="Unknown - Unlikely Lead",J564="Non-lead - Plastic")),
(AND(G564="Unknown - Unlikely Lead",J564="Non-lead")),
(AND(G564="Unknown - Unlikely Lead",J564="Non-lead - Other")),
(AND(G564="Unknown - Material Unknown",J564="Non-lead - Copper")),
(AND(G564="Unknown - Material Unknown",J564="Non-lead - Plastic")),
(AND(G564="Unknown - Material Unknown",J564="Non-lead")),
(AND(G564="Unknown - Material Unknown",J564="Non-lead - Other")))),"Unknown",
IF((OR((AND(G564="Non-lead - Copper",J564="Unknown - Likely Lead")),
(AND(G564="Non-lead - Copper",J564="Unknown - Unlikely Lead")),
(AND(G564="Non-lead - Copper",J564="Unknown - Material Unknown")),
(AND(G564="Non-lead - Plastic",J564="Unknown - Likely Lead")),
(AND(G564="Non-lead - Plastic",J564="Unknown - Unlikely Lead")),
(AND(G564="Non-lead - Plastic",J564="Unknown - Material Unknown")),
(AND(G564="Non-lead",J564="Unknown - Likely Lead")),
(AND(G564="Non-lead",J564="Unknown - Unlikely Lead")),
(AND(G564="Non-lead",J564="Unknown - Material Unknown")),
(AND(G564="Non-lead - Other",J564="Unknown - Likely Lead")),
(AND(G564="Non-Lead - Other",J564="Unknown - Unlikely Lead")),
(AND(G564="Non-Lead - Other",J564="Unknown - Material Unknown")))),"Unknown",
IF((OR((AND(G564="Galvanized",J564="Unknown - Likely Lead")),
(AND(G564="Galvanized",J564="Unknown - Unlikely Lead")),
(AND(G564="Galvanized",J564="Unknown - Material Unknown")))),"Unknown",
IF((OR((AND(G564="Galvanized",J564="")))),"Galvanized Requiring Replacement",
IF((OR((AND(G564="Non-lead - Copper",J564="")),
(AND(G564="Non-lead - Plastic",J564="")),
(AND(G564="Non-lead",J564="")),
(AND(G564="Non-lead - Other",J564="")))),"Non-lead",
IF((OR((AND(G564="Unknown - Likely Lead",J564="")),
(AND(G564="Unknown - Unlikely Lead",J564="")),
(AND(G564="Unknown - Material Unknown",J564="")))),"Unknown",
""))))))))))))))))</f>
        <v>Non-Lead</v>
      </c>
      <c r="N564" s="44" t="s">
        <v>39</v>
      </c>
    </row>
    <row r="565" spans="1:14" ht="30" x14ac:dyDescent="0.25">
      <c r="A565" s="34" t="s">
        <v>1461</v>
      </c>
      <c r="B565" s="35" t="s">
        <v>509</v>
      </c>
      <c r="C565" s="36" t="s">
        <v>1459</v>
      </c>
      <c r="D565" s="36" t="s">
        <v>32</v>
      </c>
      <c r="E565" s="36" t="s">
        <v>33</v>
      </c>
      <c r="F565" s="37" t="s">
        <v>1462</v>
      </c>
      <c r="G565" s="38" t="s">
        <v>35</v>
      </c>
      <c r="H565" s="39" t="s">
        <v>39</v>
      </c>
      <c r="I565" s="40" t="s">
        <v>37</v>
      </c>
      <c r="J565" s="42" t="s">
        <v>47</v>
      </c>
      <c r="K565" s="39" t="s">
        <v>37</v>
      </c>
      <c r="L565" s="35"/>
      <c r="M565" s="43" t="str">
        <f>IF((OR(G565="Lead")),"Lead",
IF((OR(J565="Lead")),"Lead",
IF((OR(G565="Lead-lined galvanized")),"Lead",
IF((OR(J565="Lead-lined galvanized")),"Lead",
IF((OR((AND(G565="Unknown - Likely Lead",J565="Galvanized")),
(AND(G565="Unknown - Unlikely Lead",J565="Galvanized")),
(AND(G565="Unknown - Material Unknown",J565="Galvanized")))),"Galvanized Requiring Replacement",
IF((OR((AND(G565="Non-lead - Copper",H565="Yes",J565="Galvanized")),
(AND(G565="Non-lead - Copper",H565="Don't know",J565="Galvanized")),
(AND(G565="Non-lead - Copper",H565="",J565="Galvanized")),
(AND(G565="Non-lead - Plastic",H565="Yes",J565="Galvanized")),
(AND(G565="Non-lead - Plastic",H565="Don't know",J565="Galvanized")),
(AND(G565="Non-lead - Plastic",H565="",J565="Galvanized")),
(AND(G565="Non-lead",H565="Yes",J565="Galvanized")),
(AND(G565="Non-lead",H565="Don't know",J565="Galvanized")),
(AND(G565="Non-lead",H565="",J565="Galvanized")),
(AND(G565="Non-lead - Other",H565="Yes",J565="Galvanized")),
(AND(G565="Non-Lead - Other",H565="Don't know",J565="Galvanized")),
(AND(G565="Galvanized",H565="Yes",J565="Galvanized")),
(AND(G565="Galvanized",H565="Don't know",J565="Galvanized")),
(AND(G565="Galvanized",H565="",J565="Galvanized")),
(AND(G565="Non-Lead - Other",H565="",J565="Galvanized")))),"Galvanized Requiring Replacement",
IF((OR((AND(G565="Non-lead - Copper",J565="Non-lead - Copper")),
(AND(G565="Non-lead - Copper",J565="Non-lead - Plastic")),
(AND(G565="Non-lead - Copper",J565="Non-lead - Other")),
(AND(G565="Non-lead - Copper",J565="Non-lead")),
(AND(G565="Non-lead - Plastic",J565="Non-lead - Copper")),
(AND(G565="Non-lead - Plastic",J565="Non-lead - Plastic")),
(AND(G565="Non-lead - Plastic",J565="Non-lead - Other")),
(AND(G565="Non-lead - Plastic",J565="Non-lead")),
(AND(G565="Non-lead",J565="Non-lead - Copper")),
(AND(G565="Non-lead",J565="Non-lead - Plastic")),
(AND(G565="Non-lead",J565="Non-lead - Other")),
(AND(G565="Non-lead",J565="Non-lead")),
(AND(G565="Non-lead - Other",J565="Non-lead - Copper")),
(AND(G565="Non-Lead - Other",J565="Non-lead - Plastic")),
(AND(G565="Non-Lead - Other",J565="Non-lead")),
(AND(G565="Non-Lead - Other",J565="Non-lead - Other")))),"Non-Lead",
IF((OR((AND(G565="Galvanized",J565="Non-lead")),
(AND(G565="Galvanized",J565="Non-lead - Copper")),
(AND(G565="Galvanized",J565="Non-lead - Plastic")),
(AND(G565="Galvanized",J565="Non-lead")),
(AND(G565="Galvanized",J565="Non-lead - Other")))),"Non-Lead",
IF((OR((AND(G565="Non-lead - Copper",H565="No",J565="Galvanized")),
(AND(G565="Non-lead - Plastic",H565="No",J565="Galvanized")),
(AND(G565="Non-lead",H565="No",J565="Galvanized")),
(AND(G565="Galvanized",H565="No",J565="Galvanized")),
(AND(G565="Non-lead - Other",H565="No",J565="Galvanized")))),"Non-lead",
IF((OR((AND(G565="Unknown - Likely Lead",J565="Unknown - Likely Lead")),
(AND(G565="Unknown - Likely Lead",J565="Unknown - Unlikely Lead")),
(AND(G565="Unknown - Likely Lead",J565="Unknown - Material Unknown")),
(AND(G565="Unknown - Unlikely Lead",J565="Unknown - Likely Lead")),
(AND(G565="Unknown - Unlikely Lead",J565="Unknown - Unlikely Lead")),
(AND(G565="Unknown - Unlikely Lead",J565="Unknown - Material Unknown")),
(AND(G565="Unknown - Material Unknown",J565="Unknown - Likely Lead")),
(AND(G565="Unknown - Material Unknown",J565="Unknown - Unlikely Lead")),
(AND(G565="Unknown - Material Unknown",J565="Unknown - Material Unknown")))),"Unknown",
IF((OR((AND(G565="Unknown - Likely Lead",J565="Non-lead - Copper")),
(AND(G565="Unknown - Likely Lead",J565="Non-lead - Plastic")),
(AND(G565="Unknown - Likely Lead",J565="Non-lead")),
(AND(G565="Unknown - Likely Lead",J565="Non-lead - Other")),
(AND(G565="Unknown - Unlikely Lead",J565="Non-lead - Copper")),
(AND(G565="Unknown - Unlikely Lead",J565="Non-lead - Plastic")),
(AND(G565="Unknown - Unlikely Lead",J565="Non-lead")),
(AND(G565="Unknown - Unlikely Lead",J565="Non-lead - Other")),
(AND(G565="Unknown - Material Unknown",J565="Non-lead - Copper")),
(AND(G565="Unknown - Material Unknown",J565="Non-lead - Plastic")),
(AND(G565="Unknown - Material Unknown",J565="Non-lead")),
(AND(G565="Unknown - Material Unknown",J565="Non-lead - Other")))),"Unknown",
IF((OR((AND(G565="Non-lead - Copper",J565="Unknown - Likely Lead")),
(AND(G565="Non-lead - Copper",J565="Unknown - Unlikely Lead")),
(AND(G565="Non-lead - Copper",J565="Unknown - Material Unknown")),
(AND(G565="Non-lead - Plastic",J565="Unknown - Likely Lead")),
(AND(G565="Non-lead - Plastic",J565="Unknown - Unlikely Lead")),
(AND(G565="Non-lead - Plastic",J565="Unknown - Material Unknown")),
(AND(G565="Non-lead",J565="Unknown - Likely Lead")),
(AND(G565="Non-lead",J565="Unknown - Unlikely Lead")),
(AND(G565="Non-lead",J565="Unknown - Material Unknown")),
(AND(G565="Non-lead - Other",J565="Unknown - Likely Lead")),
(AND(G565="Non-Lead - Other",J565="Unknown - Unlikely Lead")),
(AND(G565="Non-Lead - Other",J565="Unknown - Material Unknown")))),"Unknown",
IF((OR((AND(G565="Galvanized",J565="Unknown - Likely Lead")),
(AND(G565="Galvanized",J565="Unknown - Unlikely Lead")),
(AND(G565="Galvanized",J565="Unknown - Material Unknown")))),"Unknown",
IF((OR((AND(G565="Galvanized",J565="")))),"Galvanized Requiring Replacement",
IF((OR((AND(G565="Non-lead - Copper",J565="")),
(AND(G565="Non-lead - Plastic",J565="")),
(AND(G565="Non-lead",J565="")),
(AND(G565="Non-lead - Other",J565="")))),"Non-lead",
IF((OR((AND(G565="Unknown - Likely Lead",J565="")),
(AND(G565="Unknown - Unlikely Lead",J565="")),
(AND(G565="Unknown - Material Unknown",J565="")))),"Unknown",
""))))))))))))))))</f>
        <v>Non-Lead</v>
      </c>
      <c r="N565" s="44" t="s">
        <v>39</v>
      </c>
    </row>
    <row r="566" spans="1:14" ht="30" x14ac:dyDescent="0.25">
      <c r="A566" s="34" t="s">
        <v>1463</v>
      </c>
      <c r="B566" s="35" t="s">
        <v>913</v>
      </c>
      <c r="C566" s="36" t="s">
        <v>1459</v>
      </c>
      <c r="D566" s="36" t="s">
        <v>32</v>
      </c>
      <c r="E566" s="36" t="s">
        <v>33</v>
      </c>
      <c r="F566" s="37" t="s">
        <v>1464</v>
      </c>
      <c r="G566" s="38" t="s">
        <v>35</v>
      </c>
      <c r="H566" s="39" t="s">
        <v>39</v>
      </c>
      <c r="I566" s="40" t="s">
        <v>37</v>
      </c>
      <c r="J566" s="42" t="s">
        <v>47</v>
      </c>
      <c r="K566" s="39" t="s">
        <v>37</v>
      </c>
      <c r="L566" s="35"/>
      <c r="M566" s="43" t="str">
        <f>IF((OR(G566="Lead")),"Lead",
IF((OR(J566="Lead")),"Lead",
IF((OR(G566="Lead-lined galvanized")),"Lead",
IF((OR(J566="Lead-lined galvanized")),"Lead",
IF((OR((AND(G566="Unknown - Likely Lead",J566="Galvanized")),
(AND(G566="Unknown - Unlikely Lead",J566="Galvanized")),
(AND(G566="Unknown - Material Unknown",J566="Galvanized")))),"Galvanized Requiring Replacement",
IF((OR((AND(G566="Non-lead - Copper",H566="Yes",J566="Galvanized")),
(AND(G566="Non-lead - Copper",H566="Don't know",J566="Galvanized")),
(AND(G566="Non-lead - Copper",H566="",J566="Galvanized")),
(AND(G566="Non-lead - Plastic",H566="Yes",J566="Galvanized")),
(AND(G566="Non-lead - Plastic",H566="Don't know",J566="Galvanized")),
(AND(G566="Non-lead - Plastic",H566="",J566="Galvanized")),
(AND(G566="Non-lead",H566="Yes",J566="Galvanized")),
(AND(G566="Non-lead",H566="Don't know",J566="Galvanized")),
(AND(G566="Non-lead",H566="",J566="Galvanized")),
(AND(G566="Non-lead - Other",H566="Yes",J566="Galvanized")),
(AND(G566="Non-Lead - Other",H566="Don't know",J566="Galvanized")),
(AND(G566="Galvanized",H566="Yes",J566="Galvanized")),
(AND(G566="Galvanized",H566="Don't know",J566="Galvanized")),
(AND(G566="Galvanized",H566="",J566="Galvanized")),
(AND(G566="Non-Lead - Other",H566="",J566="Galvanized")))),"Galvanized Requiring Replacement",
IF((OR((AND(G566="Non-lead - Copper",J566="Non-lead - Copper")),
(AND(G566="Non-lead - Copper",J566="Non-lead - Plastic")),
(AND(G566="Non-lead - Copper",J566="Non-lead - Other")),
(AND(G566="Non-lead - Copper",J566="Non-lead")),
(AND(G566="Non-lead - Plastic",J566="Non-lead - Copper")),
(AND(G566="Non-lead - Plastic",J566="Non-lead - Plastic")),
(AND(G566="Non-lead - Plastic",J566="Non-lead - Other")),
(AND(G566="Non-lead - Plastic",J566="Non-lead")),
(AND(G566="Non-lead",J566="Non-lead - Copper")),
(AND(G566="Non-lead",J566="Non-lead - Plastic")),
(AND(G566="Non-lead",J566="Non-lead - Other")),
(AND(G566="Non-lead",J566="Non-lead")),
(AND(G566="Non-lead - Other",J566="Non-lead - Copper")),
(AND(G566="Non-Lead - Other",J566="Non-lead - Plastic")),
(AND(G566="Non-Lead - Other",J566="Non-lead")),
(AND(G566="Non-Lead - Other",J566="Non-lead - Other")))),"Non-Lead",
IF((OR((AND(G566="Galvanized",J566="Non-lead")),
(AND(G566="Galvanized",J566="Non-lead - Copper")),
(AND(G566="Galvanized",J566="Non-lead - Plastic")),
(AND(G566="Galvanized",J566="Non-lead")),
(AND(G566="Galvanized",J566="Non-lead - Other")))),"Non-Lead",
IF((OR((AND(G566="Non-lead - Copper",H566="No",J566="Galvanized")),
(AND(G566="Non-lead - Plastic",H566="No",J566="Galvanized")),
(AND(G566="Non-lead",H566="No",J566="Galvanized")),
(AND(G566="Galvanized",H566="No",J566="Galvanized")),
(AND(G566="Non-lead - Other",H566="No",J566="Galvanized")))),"Non-lead",
IF((OR((AND(G566="Unknown - Likely Lead",J566="Unknown - Likely Lead")),
(AND(G566="Unknown - Likely Lead",J566="Unknown - Unlikely Lead")),
(AND(G566="Unknown - Likely Lead",J566="Unknown - Material Unknown")),
(AND(G566="Unknown - Unlikely Lead",J566="Unknown - Likely Lead")),
(AND(G566="Unknown - Unlikely Lead",J566="Unknown - Unlikely Lead")),
(AND(G566="Unknown - Unlikely Lead",J566="Unknown - Material Unknown")),
(AND(G566="Unknown - Material Unknown",J566="Unknown - Likely Lead")),
(AND(G566="Unknown - Material Unknown",J566="Unknown - Unlikely Lead")),
(AND(G566="Unknown - Material Unknown",J566="Unknown - Material Unknown")))),"Unknown",
IF((OR((AND(G566="Unknown - Likely Lead",J566="Non-lead - Copper")),
(AND(G566="Unknown - Likely Lead",J566="Non-lead - Plastic")),
(AND(G566="Unknown - Likely Lead",J566="Non-lead")),
(AND(G566="Unknown - Likely Lead",J566="Non-lead - Other")),
(AND(G566="Unknown - Unlikely Lead",J566="Non-lead - Copper")),
(AND(G566="Unknown - Unlikely Lead",J566="Non-lead - Plastic")),
(AND(G566="Unknown - Unlikely Lead",J566="Non-lead")),
(AND(G566="Unknown - Unlikely Lead",J566="Non-lead - Other")),
(AND(G566="Unknown - Material Unknown",J566="Non-lead - Copper")),
(AND(G566="Unknown - Material Unknown",J566="Non-lead - Plastic")),
(AND(G566="Unknown - Material Unknown",J566="Non-lead")),
(AND(G566="Unknown - Material Unknown",J566="Non-lead - Other")))),"Unknown",
IF((OR((AND(G566="Non-lead - Copper",J566="Unknown - Likely Lead")),
(AND(G566="Non-lead - Copper",J566="Unknown - Unlikely Lead")),
(AND(G566="Non-lead - Copper",J566="Unknown - Material Unknown")),
(AND(G566="Non-lead - Plastic",J566="Unknown - Likely Lead")),
(AND(G566="Non-lead - Plastic",J566="Unknown - Unlikely Lead")),
(AND(G566="Non-lead - Plastic",J566="Unknown - Material Unknown")),
(AND(G566="Non-lead",J566="Unknown - Likely Lead")),
(AND(G566="Non-lead",J566="Unknown - Unlikely Lead")),
(AND(G566="Non-lead",J566="Unknown - Material Unknown")),
(AND(G566="Non-lead - Other",J566="Unknown - Likely Lead")),
(AND(G566="Non-Lead - Other",J566="Unknown - Unlikely Lead")),
(AND(G566="Non-Lead - Other",J566="Unknown - Material Unknown")))),"Unknown",
IF((OR((AND(G566="Galvanized",J566="Unknown - Likely Lead")),
(AND(G566="Galvanized",J566="Unknown - Unlikely Lead")),
(AND(G566="Galvanized",J566="Unknown - Material Unknown")))),"Unknown",
IF((OR((AND(G566="Galvanized",J566="")))),"Galvanized Requiring Replacement",
IF((OR((AND(G566="Non-lead - Copper",J566="")),
(AND(G566="Non-lead - Plastic",J566="")),
(AND(G566="Non-lead",J566="")),
(AND(G566="Non-lead - Other",J566="")))),"Non-lead",
IF((OR((AND(G566="Unknown - Likely Lead",J566="")),
(AND(G566="Unknown - Unlikely Lead",J566="")),
(AND(G566="Unknown - Material Unknown",J566="")))),"Unknown",
""))))))))))))))))</f>
        <v>Non-Lead</v>
      </c>
      <c r="N566" s="44" t="s">
        <v>39</v>
      </c>
    </row>
    <row r="567" spans="1:14" ht="30" x14ac:dyDescent="0.25">
      <c r="A567" s="34" t="s">
        <v>1465</v>
      </c>
      <c r="B567" s="35" t="s">
        <v>1466</v>
      </c>
      <c r="C567" s="36" t="s">
        <v>1459</v>
      </c>
      <c r="D567" s="36" t="s">
        <v>32</v>
      </c>
      <c r="E567" s="36" t="s">
        <v>33</v>
      </c>
      <c r="F567" s="37" t="s">
        <v>1467</v>
      </c>
      <c r="G567" s="38" t="s">
        <v>35</v>
      </c>
      <c r="H567" s="39" t="s">
        <v>39</v>
      </c>
      <c r="I567" s="40" t="s">
        <v>37</v>
      </c>
      <c r="J567" s="42" t="s">
        <v>47</v>
      </c>
      <c r="K567" s="39" t="s">
        <v>37</v>
      </c>
      <c r="L567" s="35"/>
      <c r="M567" s="43" t="str">
        <f>IF((OR(G567="Lead")),"Lead",
IF((OR(J567="Lead")),"Lead",
IF((OR(G567="Lead-lined galvanized")),"Lead",
IF((OR(J567="Lead-lined galvanized")),"Lead",
IF((OR((AND(G567="Unknown - Likely Lead",J567="Galvanized")),
(AND(G567="Unknown - Unlikely Lead",J567="Galvanized")),
(AND(G567="Unknown - Material Unknown",J567="Galvanized")))),"Galvanized Requiring Replacement",
IF((OR((AND(G567="Non-lead - Copper",H567="Yes",J567="Galvanized")),
(AND(G567="Non-lead - Copper",H567="Don't know",J567="Galvanized")),
(AND(G567="Non-lead - Copper",H567="",J567="Galvanized")),
(AND(G567="Non-lead - Plastic",H567="Yes",J567="Galvanized")),
(AND(G567="Non-lead - Plastic",H567="Don't know",J567="Galvanized")),
(AND(G567="Non-lead - Plastic",H567="",J567="Galvanized")),
(AND(G567="Non-lead",H567="Yes",J567="Galvanized")),
(AND(G567="Non-lead",H567="Don't know",J567="Galvanized")),
(AND(G567="Non-lead",H567="",J567="Galvanized")),
(AND(G567="Non-lead - Other",H567="Yes",J567="Galvanized")),
(AND(G567="Non-Lead - Other",H567="Don't know",J567="Galvanized")),
(AND(G567="Galvanized",H567="Yes",J567="Galvanized")),
(AND(G567="Galvanized",H567="Don't know",J567="Galvanized")),
(AND(G567="Galvanized",H567="",J567="Galvanized")),
(AND(G567="Non-Lead - Other",H567="",J567="Galvanized")))),"Galvanized Requiring Replacement",
IF((OR((AND(G567="Non-lead - Copper",J567="Non-lead - Copper")),
(AND(G567="Non-lead - Copper",J567="Non-lead - Plastic")),
(AND(G567="Non-lead - Copper",J567="Non-lead - Other")),
(AND(G567="Non-lead - Copper",J567="Non-lead")),
(AND(G567="Non-lead - Plastic",J567="Non-lead - Copper")),
(AND(G567="Non-lead - Plastic",J567="Non-lead - Plastic")),
(AND(G567="Non-lead - Plastic",J567="Non-lead - Other")),
(AND(G567="Non-lead - Plastic",J567="Non-lead")),
(AND(G567="Non-lead",J567="Non-lead - Copper")),
(AND(G567="Non-lead",J567="Non-lead - Plastic")),
(AND(G567="Non-lead",J567="Non-lead - Other")),
(AND(G567="Non-lead",J567="Non-lead")),
(AND(G567="Non-lead - Other",J567="Non-lead - Copper")),
(AND(G567="Non-Lead - Other",J567="Non-lead - Plastic")),
(AND(G567="Non-Lead - Other",J567="Non-lead")),
(AND(G567="Non-Lead - Other",J567="Non-lead - Other")))),"Non-Lead",
IF((OR((AND(G567="Galvanized",J567="Non-lead")),
(AND(G567="Galvanized",J567="Non-lead - Copper")),
(AND(G567="Galvanized",J567="Non-lead - Plastic")),
(AND(G567="Galvanized",J567="Non-lead")),
(AND(G567="Galvanized",J567="Non-lead - Other")))),"Non-Lead",
IF((OR((AND(G567="Non-lead - Copper",H567="No",J567="Galvanized")),
(AND(G567="Non-lead - Plastic",H567="No",J567="Galvanized")),
(AND(G567="Non-lead",H567="No",J567="Galvanized")),
(AND(G567="Galvanized",H567="No",J567="Galvanized")),
(AND(G567="Non-lead - Other",H567="No",J567="Galvanized")))),"Non-lead",
IF((OR((AND(G567="Unknown - Likely Lead",J567="Unknown - Likely Lead")),
(AND(G567="Unknown - Likely Lead",J567="Unknown - Unlikely Lead")),
(AND(G567="Unknown - Likely Lead",J567="Unknown - Material Unknown")),
(AND(G567="Unknown - Unlikely Lead",J567="Unknown - Likely Lead")),
(AND(G567="Unknown - Unlikely Lead",J567="Unknown - Unlikely Lead")),
(AND(G567="Unknown - Unlikely Lead",J567="Unknown - Material Unknown")),
(AND(G567="Unknown - Material Unknown",J567="Unknown - Likely Lead")),
(AND(G567="Unknown - Material Unknown",J567="Unknown - Unlikely Lead")),
(AND(G567="Unknown - Material Unknown",J567="Unknown - Material Unknown")))),"Unknown",
IF((OR((AND(G567="Unknown - Likely Lead",J567="Non-lead - Copper")),
(AND(G567="Unknown - Likely Lead",J567="Non-lead - Plastic")),
(AND(G567="Unknown - Likely Lead",J567="Non-lead")),
(AND(G567="Unknown - Likely Lead",J567="Non-lead - Other")),
(AND(G567="Unknown - Unlikely Lead",J567="Non-lead - Copper")),
(AND(G567="Unknown - Unlikely Lead",J567="Non-lead - Plastic")),
(AND(G567="Unknown - Unlikely Lead",J567="Non-lead")),
(AND(G567="Unknown - Unlikely Lead",J567="Non-lead - Other")),
(AND(G567="Unknown - Material Unknown",J567="Non-lead - Copper")),
(AND(G567="Unknown - Material Unknown",J567="Non-lead - Plastic")),
(AND(G567="Unknown - Material Unknown",J567="Non-lead")),
(AND(G567="Unknown - Material Unknown",J567="Non-lead - Other")))),"Unknown",
IF((OR((AND(G567="Non-lead - Copper",J567="Unknown - Likely Lead")),
(AND(G567="Non-lead - Copper",J567="Unknown - Unlikely Lead")),
(AND(G567="Non-lead - Copper",J567="Unknown - Material Unknown")),
(AND(G567="Non-lead - Plastic",J567="Unknown - Likely Lead")),
(AND(G567="Non-lead - Plastic",J567="Unknown - Unlikely Lead")),
(AND(G567="Non-lead - Plastic",J567="Unknown - Material Unknown")),
(AND(G567="Non-lead",J567="Unknown - Likely Lead")),
(AND(G567="Non-lead",J567="Unknown - Unlikely Lead")),
(AND(G567="Non-lead",J567="Unknown - Material Unknown")),
(AND(G567="Non-lead - Other",J567="Unknown - Likely Lead")),
(AND(G567="Non-Lead - Other",J567="Unknown - Unlikely Lead")),
(AND(G567="Non-Lead - Other",J567="Unknown - Material Unknown")))),"Unknown",
IF((OR((AND(G567="Galvanized",J567="Unknown - Likely Lead")),
(AND(G567="Galvanized",J567="Unknown - Unlikely Lead")),
(AND(G567="Galvanized",J567="Unknown - Material Unknown")))),"Unknown",
IF((OR((AND(G567="Galvanized",J567="")))),"Galvanized Requiring Replacement",
IF((OR((AND(G567="Non-lead - Copper",J567="")),
(AND(G567="Non-lead - Plastic",J567="")),
(AND(G567="Non-lead",J567="")),
(AND(G567="Non-lead - Other",J567="")))),"Non-lead",
IF((OR((AND(G567="Unknown - Likely Lead",J567="")),
(AND(G567="Unknown - Unlikely Lead",J567="")),
(AND(G567="Unknown - Material Unknown",J567="")))),"Unknown",
""))))))))))))))))</f>
        <v>Non-Lead</v>
      </c>
      <c r="N567" s="44" t="s">
        <v>39</v>
      </c>
    </row>
    <row r="568" spans="1:14" ht="30" x14ac:dyDescent="0.25">
      <c r="A568" s="34" t="s">
        <v>1468</v>
      </c>
      <c r="B568" s="35" t="s">
        <v>235</v>
      </c>
      <c r="C568" s="36" t="s">
        <v>1459</v>
      </c>
      <c r="D568" s="36" t="s">
        <v>32</v>
      </c>
      <c r="E568" s="36" t="s">
        <v>33</v>
      </c>
      <c r="F568" s="37" t="s">
        <v>1469</v>
      </c>
      <c r="G568" s="38" t="s">
        <v>35</v>
      </c>
      <c r="H568" s="39" t="s">
        <v>39</v>
      </c>
      <c r="I568" s="40" t="s">
        <v>37</v>
      </c>
      <c r="J568" s="42" t="s">
        <v>47</v>
      </c>
      <c r="K568" s="39" t="s">
        <v>37</v>
      </c>
      <c r="L568" s="35"/>
      <c r="M568" s="43" t="str">
        <f>IF((OR(G568="Lead")),"Lead",
IF((OR(J568="Lead")),"Lead",
IF((OR(G568="Lead-lined galvanized")),"Lead",
IF((OR(J568="Lead-lined galvanized")),"Lead",
IF((OR((AND(G568="Unknown - Likely Lead",J568="Galvanized")),
(AND(G568="Unknown - Unlikely Lead",J568="Galvanized")),
(AND(G568="Unknown - Material Unknown",J568="Galvanized")))),"Galvanized Requiring Replacement",
IF((OR((AND(G568="Non-lead - Copper",H568="Yes",J568="Galvanized")),
(AND(G568="Non-lead - Copper",H568="Don't know",J568="Galvanized")),
(AND(G568="Non-lead - Copper",H568="",J568="Galvanized")),
(AND(G568="Non-lead - Plastic",H568="Yes",J568="Galvanized")),
(AND(G568="Non-lead - Plastic",H568="Don't know",J568="Galvanized")),
(AND(G568="Non-lead - Plastic",H568="",J568="Galvanized")),
(AND(G568="Non-lead",H568="Yes",J568="Galvanized")),
(AND(G568="Non-lead",H568="Don't know",J568="Galvanized")),
(AND(G568="Non-lead",H568="",J568="Galvanized")),
(AND(G568="Non-lead - Other",H568="Yes",J568="Galvanized")),
(AND(G568="Non-Lead - Other",H568="Don't know",J568="Galvanized")),
(AND(G568="Galvanized",H568="Yes",J568="Galvanized")),
(AND(G568="Galvanized",H568="Don't know",J568="Galvanized")),
(AND(G568="Galvanized",H568="",J568="Galvanized")),
(AND(G568="Non-Lead - Other",H568="",J568="Galvanized")))),"Galvanized Requiring Replacement",
IF((OR((AND(G568="Non-lead - Copper",J568="Non-lead - Copper")),
(AND(G568="Non-lead - Copper",J568="Non-lead - Plastic")),
(AND(G568="Non-lead - Copper",J568="Non-lead - Other")),
(AND(G568="Non-lead - Copper",J568="Non-lead")),
(AND(G568="Non-lead - Plastic",J568="Non-lead - Copper")),
(AND(G568="Non-lead - Plastic",J568="Non-lead - Plastic")),
(AND(G568="Non-lead - Plastic",J568="Non-lead - Other")),
(AND(G568="Non-lead - Plastic",J568="Non-lead")),
(AND(G568="Non-lead",J568="Non-lead - Copper")),
(AND(G568="Non-lead",J568="Non-lead - Plastic")),
(AND(G568="Non-lead",J568="Non-lead - Other")),
(AND(G568="Non-lead",J568="Non-lead")),
(AND(G568="Non-lead - Other",J568="Non-lead - Copper")),
(AND(G568="Non-Lead - Other",J568="Non-lead - Plastic")),
(AND(G568="Non-Lead - Other",J568="Non-lead")),
(AND(G568="Non-Lead - Other",J568="Non-lead - Other")))),"Non-Lead",
IF((OR((AND(G568="Galvanized",J568="Non-lead")),
(AND(G568="Galvanized",J568="Non-lead - Copper")),
(AND(G568="Galvanized",J568="Non-lead - Plastic")),
(AND(G568="Galvanized",J568="Non-lead")),
(AND(G568="Galvanized",J568="Non-lead - Other")))),"Non-Lead",
IF((OR((AND(G568="Non-lead - Copper",H568="No",J568="Galvanized")),
(AND(G568="Non-lead - Plastic",H568="No",J568="Galvanized")),
(AND(G568="Non-lead",H568="No",J568="Galvanized")),
(AND(G568="Galvanized",H568="No",J568="Galvanized")),
(AND(G568="Non-lead - Other",H568="No",J568="Galvanized")))),"Non-lead",
IF((OR((AND(G568="Unknown - Likely Lead",J568="Unknown - Likely Lead")),
(AND(G568="Unknown - Likely Lead",J568="Unknown - Unlikely Lead")),
(AND(G568="Unknown - Likely Lead",J568="Unknown - Material Unknown")),
(AND(G568="Unknown - Unlikely Lead",J568="Unknown - Likely Lead")),
(AND(G568="Unknown - Unlikely Lead",J568="Unknown - Unlikely Lead")),
(AND(G568="Unknown - Unlikely Lead",J568="Unknown - Material Unknown")),
(AND(G568="Unknown - Material Unknown",J568="Unknown - Likely Lead")),
(AND(G568="Unknown - Material Unknown",J568="Unknown - Unlikely Lead")),
(AND(G568="Unknown - Material Unknown",J568="Unknown - Material Unknown")))),"Unknown",
IF((OR((AND(G568="Unknown - Likely Lead",J568="Non-lead - Copper")),
(AND(G568="Unknown - Likely Lead",J568="Non-lead - Plastic")),
(AND(G568="Unknown - Likely Lead",J568="Non-lead")),
(AND(G568="Unknown - Likely Lead",J568="Non-lead - Other")),
(AND(G568="Unknown - Unlikely Lead",J568="Non-lead - Copper")),
(AND(G568="Unknown - Unlikely Lead",J568="Non-lead - Plastic")),
(AND(G568="Unknown - Unlikely Lead",J568="Non-lead")),
(AND(G568="Unknown - Unlikely Lead",J568="Non-lead - Other")),
(AND(G568="Unknown - Material Unknown",J568="Non-lead - Copper")),
(AND(G568="Unknown - Material Unknown",J568="Non-lead - Plastic")),
(AND(G568="Unknown - Material Unknown",J568="Non-lead")),
(AND(G568="Unknown - Material Unknown",J568="Non-lead - Other")))),"Unknown",
IF((OR((AND(G568="Non-lead - Copper",J568="Unknown - Likely Lead")),
(AND(G568="Non-lead - Copper",J568="Unknown - Unlikely Lead")),
(AND(G568="Non-lead - Copper",J568="Unknown - Material Unknown")),
(AND(G568="Non-lead - Plastic",J568="Unknown - Likely Lead")),
(AND(G568="Non-lead - Plastic",J568="Unknown - Unlikely Lead")),
(AND(G568="Non-lead - Plastic",J568="Unknown - Material Unknown")),
(AND(G568="Non-lead",J568="Unknown - Likely Lead")),
(AND(G568="Non-lead",J568="Unknown - Unlikely Lead")),
(AND(G568="Non-lead",J568="Unknown - Material Unknown")),
(AND(G568="Non-lead - Other",J568="Unknown - Likely Lead")),
(AND(G568="Non-Lead - Other",J568="Unknown - Unlikely Lead")),
(AND(G568="Non-Lead - Other",J568="Unknown - Material Unknown")))),"Unknown",
IF((OR((AND(G568="Galvanized",J568="Unknown - Likely Lead")),
(AND(G568="Galvanized",J568="Unknown - Unlikely Lead")),
(AND(G568="Galvanized",J568="Unknown - Material Unknown")))),"Unknown",
IF((OR((AND(G568="Galvanized",J568="")))),"Galvanized Requiring Replacement",
IF((OR((AND(G568="Non-lead - Copper",J568="")),
(AND(G568="Non-lead - Plastic",J568="")),
(AND(G568="Non-lead",J568="")),
(AND(G568="Non-lead - Other",J568="")))),"Non-lead",
IF((OR((AND(G568="Unknown - Likely Lead",J568="")),
(AND(G568="Unknown - Unlikely Lead",J568="")),
(AND(G568="Unknown - Material Unknown",J568="")))),"Unknown",
""))))))))))))))))</f>
        <v>Non-Lead</v>
      </c>
      <c r="N568" s="44" t="s">
        <v>39</v>
      </c>
    </row>
    <row r="569" spans="1:14" ht="30" x14ac:dyDescent="0.25">
      <c r="A569" s="34" t="s">
        <v>1470</v>
      </c>
      <c r="B569" s="35" t="s">
        <v>1061</v>
      </c>
      <c r="C569" s="36" t="s">
        <v>1459</v>
      </c>
      <c r="D569" s="36" t="s">
        <v>32</v>
      </c>
      <c r="E569" s="36" t="s">
        <v>33</v>
      </c>
      <c r="F569" s="37" t="s">
        <v>1471</v>
      </c>
      <c r="G569" s="38" t="s">
        <v>35</v>
      </c>
      <c r="H569" s="39" t="s">
        <v>39</v>
      </c>
      <c r="I569" s="40" t="s">
        <v>37</v>
      </c>
      <c r="J569" s="42" t="s">
        <v>47</v>
      </c>
      <c r="K569" s="39" t="s">
        <v>37</v>
      </c>
      <c r="L569" s="35"/>
      <c r="M569" s="43" t="str">
        <f>IF((OR(G569="Lead")),"Lead",
IF((OR(J569="Lead")),"Lead",
IF((OR(G569="Lead-lined galvanized")),"Lead",
IF((OR(J569="Lead-lined galvanized")),"Lead",
IF((OR((AND(G569="Unknown - Likely Lead",J569="Galvanized")),
(AND(G569="Unknown - Unlikely Lead",J569="Galvanized")),
(AND(G569="Unknown - Material Unknown",J569="Galvanized")))),"Galvanized Requiring Replacement",
IF((OR((AND(G569="Non-lead - Copper",H569="Yes",J569="Galvanized")),
(AND(G569="Non-lead - Copper",H569="Don't know",J569="Galvanized")),
(AND(G569="Non-lead - Copper",H569="",J569="Galvanized")),
(AND(G569="Non-lead - Plastic",H569="Yes",J569="Galvanized")),
(AND(G569="Non-lead - Plastic",H569="Don't know",J569="Galvanized")),
(AND(G569="Non-lead - Plastic",H569="",J569="Galvanized")),
(AND(G569="Non-lead",H569="Yes",J569="Galvanized")),
(AND(G569="Non-lead",H569="Don't know",J569="Galvanized")),
(AND(G569="Non-lead",H569="",J569="Galvanized")),
(AND(G569="Non-lead - Other",H569="Yes",J569="Galvanized")),
(AND(G569="Non-Lead - Other",H569="Don't know",J569="Galvanized")),
(AND(G569="Galvanized",H569="Yes",J569="Galvanized")),
(AND(G569="Galvanized",H569="Don't know",J569="Galvanized")),
(AND(G569="Galvanized",H569="",J569="Galvanized")),
(AND(G569="Non-Lead - Other",H569="",J569="Galvanized")))),"Galvanized Requiring Replacement",
IF((OR((AND(G569="Non-lead - Copper",J569="Non-lead - Copper")),
(AND(G569="Non-lead - Copper",J569="Non-lead - Plastic")),
(AND(G569="Non-lead - Copper",J569="Non-lead - Other")),
(AND(G569="Non-lead - Copper",J569="Non-lead")),
(AND(G569="Non-lead - Plastic",J569="Non-lead - Copper")),
(AND(G569="Non-lead - Plastic",J569="Non-lead - Plastic")),
(AND(G569="Non-lead - Plastic",J569="Non-lead - Other")),
(AND(G569="Non-lead - Plastic",J569="Non-lead")),
(AND(G569="Non-lead",J569="Non-lead - Copper")),
(AND(G569="Non-lead",J569="Non-lead - Plastic")),
(AND(G569="Non-lead",J569="Non-lead - Other")),
(AND(G569="Non-lead",J569="Non-lead")),
(AND(G569="Non-lead - Other",J569="Non-lead - Copper")),
(AND(G569="Non-Lead - Other",J569="Non-lead - Plastic")),
(AND(G569="Non-Lead - Other",J569="Non-lead")),
(AND(G569="Non-Lead - Other",J569="Non-lead - Other")))),"Non-Lead",
IF((OR((AND(G569="Galvanized",J569="Non-lead")),
(AND(G569="Galvanized",J569="Non-lead - Copper")),
(AND(G569="Galvanized",J569="Non-lead - Plastic")),
(AND(G569="Galvanized",J569="Non-lead")),
(AND(G569="Galvanized",J569="Non-lead - Other")))),"Non-Lead",
IF((OR((AND(G569="Non-lead - Copper",H569="No",J569="Galvanized")),
(AND(G569="Non-lead - Plastic",H569="No",J569="Galvanized")),
(AND(G569="Non-lead",H569="No",J569="Galvanized")),
(AND(G569="Galvanized",H569="No",J569="Galvanized")),
(AND(G569="Non-lead - Other",H569="No",J569="Galvanized")))),"Non-lead",
IF((OR((AND(G569="Unknown - Likely Lead",J569="Unknown - Likely Lead")),
(AND(G569="Unknown - Likely Lead",J569="Unknown - Unlikely Lead")),
(AND(G569="Unknown - Likely Lead",J569="Unknown - Material Unknown")),
(AND(G569="Unknown - Unlikely Lead",J569="Unknown - Likely Lead")),
(AND(G569="Unknown - Unlikely Lead",J569="Unknown - Unlikely Lead")),
(AND(G569="Unknown - Unlikely Lead",J569="Unknown - Material Unknown")),
(AND(G569="Unknown - Material Unknown",J569="Unknown - Likely Lead")),
(AND(G569="Unknown - Material Unknown",J569="Unknown - Unlikely Lead")),
(AND(G569="Unknown - Material Unknown",J569="Unknown - Material Unknown")))),"Unknown",
IF((OR((AND(G569="Unknown - Likely Lead",J569="Non-lead - Copper")),
(AND(G569="Unknown - Likely Lead",J569="Non-lead - Plastic")),
(AND(G569="Unknown - Likely Lead",J569="Non-lead")),
(AND(G569="Unknown - Likely Lead",J569="Non-lead - Other")),
(AND(G569="Unknown - Unlikely Lead",J569="Non-lead - Copper")),
(AND(G569="Unknown - Unlikely Lead",J569="Non-lead - Plastic")),
(AND(G569="Unknown - Unlikely Lead",J569="Non-lead")),
(AND(G569="Unknown - Unlikely Lead",J569="Non-lead - Other")),
(AND(G569="Unknown - Material Unknown",J569="Non-lead - Copper")),
(AND(G569="Unknown - Material Unknown",J569="Non-lead - Plastic")),
(AND(G569="Unknown - Material Unknown",J569="Non-lead")),
(AND(G569="Unknown - Material Unknown",J569="Non-lead - Other")))),"Unknown",
IF((OR((AND(G569="Non-lead - Copper",J569="Unknown - Likely Lead")),
(AND(G569="Non-lead - Copper",J569="Unknown - Unlikely Lead")),
(AND(G569="Non-lead - Copper",J569="Unknown - Material Unknown")),
(AND(G569="Non-lead - Plastic",J569="Unknown - Likely Lead")),
(AND(G569="Non-lead - Plastic",J569="Unknown - Unlikely Lead")),
(AND(G569="Non-lead - Plastic",J569="Unknown - Material Unknown")),
(AND(G569="Non-lead",J569="Unknown - Likely Lead")),
(AND(G569="Non-lead",J569="Unknown - Unlikely Lead")),
(AND(G569="Non-lead",J569="Unknown - Material Unknown")),
(AND(G569="Non-lead - Other",J569="Unknown - Likely Lead")),
(AND(G569="Non-Lead - Other",J569="Unknown - Unlikely Lead")),
(AND(G569="Non-Lead - Other",J569="Unknown - Material Unknown")))),"Unknown",
IF((OR((AND(G569="Galvanized",J569="Unknown - Likely Lead")),
(AND(G569="Galvanized",J569="Unknown - Unlikely Lead")),
(AND(G569="Galvanized",J569="Unknown - Material Unknown")))),"Unknown",
IF((OR((AND(G569="Galvanized",J569="")))),"Galvanized Requiring Replacement",
IF((OR((AND(G569="Non-lead - Copper",J569="")),
(AND(G569="Non-lead - Plastic",J569="")),
(AND(G569="Non-lead",J569="")),
(AND(G569="Non-lead - Other",J569="")))),"Non-lead",
IF((OR((AND(G569="Unknown - Likely Lead",J569="")),
(AND(G569="Unknown - Unlikely Lead",J569="")),
(AND(G569="Unknown - Material Unknown",J569="")))),"Unknown",
""))))))))))))))))</f>
        <v>Non-Lead</v>
      </c>
      <c r="N569" s="44" t="s">
        <v>39</v>
      </c>
    </row>
    <row r="570" spans="1:14" ht="30" x14ac:dyDescent="0.25">
      <c r="A570" s="34" t="s">
        <v>1472</v>
      </c>
      <c r="B570" s="35" t="s">
        <v>164</v>
      </c>
      <c r="C570" s="36" t="s">
        <v>1473</v>
      </c>
      <c r="D570" s="36" t="s">
        <v>32</v>
      </c>
      <c r="E570" s="36" t="s">
        <v>33</v>
      </c>
      <c r="F570" s="37" t="s">
        <v>1474</v>
      </c>
      <c r="G570" s="38" t="s">
        <v>35</v>
      </c>
      <c r="H570" s="39" t="s">
        <v>39</v>
      </c>
      <c r="I570" s="40" t="s">
        <v>37</v>
      </c>
      <c r="J570" s="42" t="s">
        <v>47</v>
      </c>
      <c r="K570" s="39" t="s">
        <v>37</v>
      </c>
      <c r="L570" s="35"/>
      <c r="M570" s="43" t="str">
        <f>IF((OR(G570="Lead")),"Lead",
IF((OR(J570="Lead")),"Lead",
IF((OR(G570="Lead-lined galvanized")),"Lead",
IF((OR(J570="Lead-lined galvanized")),"Lead",
IF((OR((AND(G570="Unknown - Likely Lead",J570="Galvanized")),
(AND(G570="Unknown - Unlikely Lead",J570="Galvanized")),
(AND(G570="Unknown - Material Unknown",J570="Galvanized")))),"Galvanized Requiring Replacement",
IF((OR((AND(G570="Non-lead - Copper",H570="Yes",J570="Galvanized")),
(AND(G570="Non-lead - Copper",H570="Don't know",J570="Galvanized")),
(AND(G570="Non-lead - Copper",H570="",J570="Galvanized")),
(AND(G570="Non-lead - Plastic",H570="Yes",J570="Galvanized")),
(AND(G570="Non-lead - Plastic",H570="Don't know",J570="Galvanized")),
(AND(G570="Non-lead - Plastic",H570="",J570="Galvanized")),
(AND(G570="Non-lead",H570="Yes",J570="Galvanized")),
(AND(G570="Non-lead",H570="Don't know",J570="Galvanized")),
(AND(G570="Non-lead",H570="",J570="Galvanized")),
(AND(G570="Non-lead - Other",H570="Yes",J570="Galvanized")),
(AND(G570="Non-Lead - Other",H570="Don't know",J570="Galvanized")),
(AND(G570="Galvanized",H570="Yes",J570="Galvanized")),
(AND(G570="Galvanized",H570="Don't know",J570="Galvanized")),
(AND(G570="Galvanized",H570="",J570="Galvanized")),
(AND(G570="Non-Lead - Other",H570="",J570="Galvanized")))),"Galvanized Requiring Replacement",
IF((OR((AND(G570="Non-lead - Copper",J570="Non-lead - Copper")),
(AND(G570="Non-lead - Copper",J570="Non-lead - Plastic")),
(AND(G570="Non-lead - Copper",J570="Non-lead - Other")),
(AND(G570="Non-lead - Copper",J570="Non-lead")),
(AND(G570="Non-lead - Plastic",J570="Non-lead - Copper")),
(AND(G570="Non-lead - Plastic",J570="Non-lead - Plastic")),
(AND(G570="Non-lead - Plastic",J570="Non-lead - Other")),
(AND(G570="Non-lead - Plastic",J570="Non-lead")),
(AND(G570="Non-lead",J570="Non-lead - Copper")),
(AND(G570="Non-lead",J570="Non-lead - Plastic")),
(AND(G570="Non-lead",J570="Non-lead - Other")),
(AND(G570="Non-lead",J570="Non-lead")),
(AND(G570="Non-lead - Other",J570="Non-lead - Copper")),
(AND(G570="Non-Lead - Other",J570="Non-lead - Plastic")),
(AND(G570="Non-Lead - Other",J570="Non-lead")),
(AND(G570="Non-Lead - Other",J570="Non-lead - Other")))),"Non-Lead",
IF((OR((AND(G570="Galvanized",J570="Non-lead")),
(AND(G570="Galvanized",J570="Non-lead - Copper")),
(AND(G570="Galvanized",J570="Non-lead - Plastic")),
(AND(G570="Galvanized",J570="Non-lead")),
(AND(G570="Galvanized",J570="Non-lead - Other")))),"Non-Lead",
IF((OR((AND(G570="Non-lead - Copper",H570="No",J570="Galvanized")),
(AND(G570="Non-lead - Plastic",H570="No",J570="Galvanized")),
(AND(G570="Non-lead",H570="No",J570="Galvanized")),
(AND(G570="Galvanized",H570="No",J570="Galvanized")),
(AND(G570="Non-lead - Other",H570="No",J570="Galvanized")))),"Non-lead",
IF((OR((AND(G570="Unknown - Likely Lead",J570="Unknown - Likely Lead")),
(AND(G570="Unknown - Likely Lead",J570="Unknown - Unlikely Lead")),
(AND(G570="Unknown - Likely Lead",J570="Unknown - Material Unknown")),
(AND(G570="Unknown - Unlikely Lead",J570="Unknown - Likely Lead")),
(AND(G570="Unknown - Unlikely Lead",J570="Unknown - Unlikely Lead")),
(AND(G570="Unknown - Unlikely Lead",J570="Unknown - Material Unknown")),
(AND(G570="Unknown - Material Unknown",J570="Unknown - Likely Lead")),
(AND(G570="Unknown - Material Unknown",J570="Unknown - Unlikely Lead")),
(AND(G570="Unknown - Material Unknown",J570="Unknown - Material Unknown")))),"Unknown",
IF((OR((AND(G570="Unknown - Likely Lead",J570="Non-lead - Copper")),
(AND(G570="Unknown - Likely Lead",J570="Non-lead - Plastic")),
(AND(G570="Unknown - Likely Lead",J570="Non-lead")),
(AND(G570="Unknown - Likely Lead",J570="Non-lead - Other")),
(AND(G570="Unknown - Unlikely Lead",J570="Non-lead - Copper")),
(AND(G570="Unknown - Unlikely Lead",J570="Non-lead - Plastic")),
(AND(G570="Unknown - Unlikely Lead",J570="Non-lead")),
(AND(G570="Unknown - Unlikely Lead",J570="Non-lead - Other")),
(AND(G570="Unknown - Material Unknown",J570="Non-lead - Copper")),
(AND(G570="Unknown - Material Unknown",J570="Non-lead - Plastic")),
(AND(G570="Unknown - Material Unknown",J570="Non-lead")),
(AND(G570="Unknown - Material Unknown",J570="Non-lead - Other")))),"Unknown",
IF((OR((AND(G570="Non-lead - Copper",J570="Unknown - Likely Lead")),
(AND(G570="Non-lead - Copper",J570="Unknown - Unlikely Lead")),
(AND(G570="Non-lead - Copper",J570="Unknown - Material Unknown")),
(AND(G570="Non-lead - Plastic",J570="Unknown - Likely Lead")),
(AND(G570="Non-lead - Plastic",J570="Unknown - Unlikely Lead")),
(AND(G570="Non-lead - Plastic",J570="Unknown - Material Unknown")),
(AND(G570="Non-lead",J570="Unknown - Likely Lead")),
(AND(G570="Non-lead",J570="Unknown - Unlikely Lead")),
(AND(G570="Non-lead",J570="Unknown - Material Unknown")),
(AND(G570="Non-lead - Other",J570="Unknown - Likely Lead")),
(AND(G570="Non-Lead - Other",J570="Unknown - Unlikely Lead")),
(AND(G570="Non-Lead - Other",J570="Unknown - Material Unknown")))),"Unknown",
IF((OR((AND(G570="Galvanized",J570="Unknown - Likely Lead")),
(AND(G570="Galvanized",J570="Unknown - Unlikely Lead")),
(AND(G570="Galvanized",J570="Unknown - Material Unknown")))),"Unknown",
IF((OR((AND(G570="Galvanized",J570="")))),"Galvanized Requiring Replacement",
IF((OR((AND(G570="Non-lead - Copper",J570="")),
(AND(G570="Non-lead - Plastic",J570="")),
(AND(G570="Non-lead",J570="")),
(AND(G570="Non-lead - Other",J570="")))),"Non-lead",
IF((OR((AND(G570="Unknown - Likely Lead",J570="")),
(AND(G570="Unknown - Unlikely Lead",J570="")),
(AND(G570="Unknown - Material Unknown",J570="")))),"Unknown",
""))))))))))))))))</f>
        <v>Non-Lead</v>
      </c>
      <c r="N570" s="44" t="s">
        <v>39</v>
      </c>
    </row>
    <row r="571" spans="1:14" ht="30" x14ac:dyDescent="0.25">
      <c r="A571" s="34" t="s">
        <v>1475</v>
      </c>
      <c r="B571" s="35" t="s">
        <v>232</v>
      </c>
      <c r="C571" s="36" t="s">
        <v>1329</v>
      </c>
      <c r="D571" s="36" t="s">
        <v>32</v>
      </c>
      <c r="E571" s="36" t="s">
        <v>33</v>
      </c>
      <c r="F571" s="37" t="s">
        <v>1476</v>
      </c>
      <c r="G571" s="38" t="s">
        <v>35</v>
      </c>
      <c r="H571" s="39" t="s">
        <v>39</v>
      </c>
      <c r="I571" s="40" t="s">
        <v>37</v>
      </c>
      <c r="J571" s="42" t="s">
        <v>47</v>
      </c>
      <c r="K571" s="39" t="s">
        <v>37</v>
      </c>
      <c r="L571" s="35"/>
      <c r="M571" s="43" t="str">
        <f>IF((OR(G571="Lead")),"Lead",
IF((OR(J571="Lead")),"Lead",
IF((OR(G571="Lead-lined galvanized")),"Lead",
IF((OR(J571="Lead-lined galvanized")),"Lead",
IF((OR((AND(G571="Unknown - Likely Lead",J571="Galvanized")),
(AND(G571="Unknown - Unlikely Lead",J571="Galvanized")),
(AND(G571="Unknown - Material Unknown",J571="Galvanized")))),"Galvanized Requiring Replacement",
IF((OR((AND(G571="Non-lead - Copper",H571="Yes",J571="Galvanized")),
(AND(G571="Non-lead - Copper",H571="Don't know",J571="Galvanized")),
(AND(G571="Non-lead - Copper",H571="",J571="Galvanized")),
(AND(G571="Non-lead - Plastic",H571="Yes",J571="Galvanized")),
(AND(G571="Non-lead - Plastic",H571="Don't know",J571="Galvanized")),
(AND(G571="Non-lead - Plastic",H571="",J571="Galvanized")),
(AND(G571="Non-lead",H571="Yes",J571="Galvanized")),
(AND(G571="Non-lead",H571="Don't know",J571="Galvanized")),
(AND(G571="Non-lead",H571="",J571="Galvanized")),
(AND(G571="Non-lead - Other",H571="Yes",J571="Galvanized")),
(AND(G571="Non-Lead - Other",H571="Don't know",J571="Galvanized")),
(AND(G571="Galvanized",H571="Yes",J571="Galvanized")),
(AND(G571="Galvanized",H571="Don't know",J571="Galvanized")),
(AND(G571="Galvanized",H571="",J571="Galvanized")),
(AND(G571="Non-Lead - Other",H571="",J571="Galvanized")))),"Galvanized Requiring Replacement",
IF((OR((AND(G571="Non-lead - Copper",J571="Non-lead - Copper")),
(AND(G571="Non-lead - Copper",J571="Non-lead - Plastic")),
(AND(G571="Non-lead - Copper",J571="Non-lead - Other")),
(AND(G571="Non-lead - Copper",J571="Non-lead")),
(AND(G571="Non-lead - Plastic",J571="Non-lead - Copper")),
(AND(G571="Non-lead - Plastic",J571="Non-lead - Plastic")),
(AND(G571="Non-lead - Plastic",J571="Non-lead - Other")),
(AND(G571="Non-lead - Plastic",J571="Non-lead")),
(AND(G571="Non-lead",J571="Non-lead - Copper")),
(AND(G571="Non-lead",J571="Non-lead - Plastic")),
(AND(G571="Non-lead",J571="Non-lead - Other")),
(AND(G571="Non-lead",J571="Non-lead")),
(AND(G571="Non-lead - Other",J571="Non-lead - Copper")),
(AND(G571="Non-Lead - Other",J571="Non-lead - Plastic")),
(AND(G571="Non-Lead - Other",J571="Non-lead")),
(AND(G571="Non-Lead - Other",J571="Non-lead - Other")))),"Non-Lead",
IF((OR((AND(G571="Galvanized",J571="Non-lead")),
(AND(G571="Galvanized",J571="Non-lead - Copper")),
(AND(G571="Galvanized",J571="Non-lead - Plastic")),
(AND(G571="Galvanized",J571="Non-lead")),
(AND(G571="Galvanized",J571="Non-lead - Other")))),"Non-Lead",
IF((OR((AND(G571="Non-lead - Copper",H571="No",J571="Galvanized")),
(AND(G571="Non-lead - Plastic",H571="No",J571="Galvanized")),
(AND(G571="Non-lead",H571="No",J571="Galvanized")),
(AND(G571="Galvanized",H571="No",J571="Galvanized")),
(AND(G571="Non-lead - Other",H571="No",J571="Galvanized")))),"Non-lead",
IF((OR((AND(G571="Unknown - Likely Lead",J571="Unknown - Likely Lead")),
(AND(G571="Unknown - Likely Lead",J571="Unknown - Unlikely Lead")),
(AND(G571="Unknown - Likely Lead",J571="Unknown - Material Unknown")),
(AND(G571="Unknown - Unlikely Lead",J571="Unknown - Likely Lead")),
(AND(G571="Unknown - Unlikely Lead",J571="Unknown - Unlikely Lead")),
(AND(G571="Unknown - Unlikely Lead",J571="Unknown - Material Unknown")),
(AND(G571="Unknown - Material Unknown",J571="Unknown - Likely Lead")),
(AND(G571="Unknown - Material Unknown",J571="Unknown - Unlikely Lead")),
(AND(G571="Unknown - Material Unknown",J571="Unknown - Material Unknown")))),"Unknown",
IF((OR((AND(G571="Unknown - Likely Lead",J571="Non-lead - Copper")),
(AND(G571="Unknown - Likely Lead",J571="Non-lead - Plastic")),
(AND(G571="Unknown - Likely Lead",J571="Non-lead")),
(AND(G571="Unknown - Likely Lead",J571="Non-lead - Other")),
(AND(G571="Unknown - Unlikely Lead",J571="Non-lead - Copper")),
(AND(G571="Unknown - Unlikely Lead",J571="Non-lead - Plastic")),
(AND(G571="Unknown - Unlikely Lead",J571="Non-lead")),
(AND(G571="Unknown - Unlikely Lead",J571="Non-lead - Other")),
(AND(G571="Unknown - Material Unknown",J571="Non-lead - Copper")),
(AND(G571="Unknown - Material Unknown",J571="Non-lead - Plastic")),
(AND(G571="Unknown - Material Unknown",J571="Non-lead")),
(AND(G571="Unknown - Material Unknown",J571="Non-lead - Other")))),"Unknown",
IF((OR((AND(G571="Non-lead - Copper",J571="Unknown - Likely Lead")),
(AND(G571="Non-lead - Copper",J571="Unknown - Unlikely Lead")),
(AND(G571="Non-lead - Copper",J571="Unknown - Material Unknown")),
(AND(G571="Non-lead - Plastic",J571="Unknown - Likely Lead")),
(AND(G571="Non-lead - Plastic",J571="Unknown - Unlikely Lead")),
(AND(G571="Non-lead - Plastic",J571="Unknown - Material Unknown")),
(AND(G571="Non-lead",J571="Unknown - Likely Lead")),
(AND(G571="Non-lead",J571="Unknown - Unlikely Lead")),
(AND(G571="Non-lead",J571="Unknown - Material Unknown")),
(AND(G571="Non-lead - Other",J571="Unknown - Likely Lead")),
(AND(G571="Non-Lead - Other",J571="Unknown - Unlikely Lead")),
(AND(G571="Non-Lead - Other",J571="Unknown - Material Unknown")))),"Unknown",
IF((OR((AND(G571="Galvanized",J571="Unknown - Likely Lead")),
(AND(G571="Galvanized",J571="Unknown - Unlikely Lead")),
(AND(G571="Galvanized",J571="Unknown - Material Unknown")))),"Unknown",
IF((OR((AND(G571="Galvanized",J571="")))),"Galvanized Requiring Replacement",
IF((OR((AND(G571="Non-lead - Copper",J571="")),
(AND(G571="Non-lead - Plastic",J571="")),
(AND(G571="Non-lead",J571="")),
(AND(G571="Non-lead - Other",J571="")))),"Non-lead",
IF((OR((AND(G571="Unknown - Likely Lead",J571="")),
(AND(G571="Unknown - Unlikely Lead",J571="")),
(AND(G571="Unknown - Material Unknown",J571="")))),"Unknown",
""))))))))))))))))</f>
        <v>Non-Lead</v>
      </c>
      <c r="N571" s="44" t="s">
        <v>39</v>
      </c>
    </row>
    <row r="572" spans="1:14" ht="30" x14ac:dyDescent="0.25">
      <c r="A572" s="34" t="s">
        <v>1477</v>
      </c>
      <c r="B572" s="35" t="s">
        <v>1049</v>
      </c>
      <c r="C572" s="36" t="s">
        <v>1459</v>
      </c>
      <c r="D572" s="36" t="s">
        <v>32</v>
      </c>
      <c r="E572" s="36" t="s">
        <v>33</v>
      </c>
      <c r="F572" s="37" t="s">
        <v>1478</v>
      </c>
      <c r="G572" s="38" t="s">
        <v>35</v>
      </c>
      <c r="H572" s="39" t="s">
        <v>39</v>
      </c>
      <c r="I572" s="40" t="s">
        <v>37</v>
      </c>
      <c r="J572" s="42" t="s">
        <v>47</v>
      </c>
      <c r="K572" s="39" t="s">
        <v>37</v>
      </c>
      <c r="L572" s="35"/>
      <c r="M572" s="43" t="str">
        <f>IF((OR(G572="Lead")),"Lead",
IF((OR(J572="Lead")),"Lead",
IF((OR(G572="Lead-lined galvanized")),"Lead",
IF((OR(J572="Lead-lined galvanized")),"Lead",
IF((OR((AND(G572="Unknown - Likely Lead",J572="Galvanized")),
(AND(G572="Unknown - Unlikely Lead",J572="Galvanized")),
(AND(G572="Unknown - Material Unknown",J572="Galvanized")))),"Galvanized Requiring Replacement",
IF((OR((AND(G572="Non-lead - Copper",H572="Yes",J572="Galvanized")),
(AND(G572="Non-lead - Copper",H572="Don't know",J572="Galvanized")),
(AND(G572="Non-lead - Copper",H572="",J572="Galvanized")),
(AND(G572="Non-lead - Plastic",H572="Yes",J572="Galvanized")),
(AND(G572="Non-lead - Plastic",H572="Don't know",J572="Galvanized")),
(AND(G572="Non-lead - Plastic",H572="",J572="Galvanized")),
(AND(G572="Non-lead",H572="Yes",J572="Galvanized")),
(AND(G572="Non-lead",H572="Don't know",J572="Galvanized")),
(AND(G572="Non-lead",H572="",J572="Galvanized")),
(AND(G572="Non-lead - Other",H572="Yes",J572="Galvanized")),
(AND(G572="Non-Lead - Other",H572="Don't know",J572="Galvanized")),
(AND(G572="Galvanized",H572="Yes",J572="Galvanized")),
(AND(G572="Galvanized",H572="Don't know",J572="Galvanized")),
(AND(G572="Galvanized",H572="",J572="Galvanized")),
(AND(G572="Non-Lead - Other",H572="",J572="Galvanized")))),"Galvanized Requiring Replacement",
IF((OR((AND(G572="Non-lead - Copper",J572="Non-lead - Copper")),
(AND(G572="Non-lead - Copper",J572="Non-lead - Plastic")),
(AND(G572="Non-lead - Copper",J572="Non-lead - Other")),
(AND(G572="Non-lead - Copper",J572="Non-lead")),
(AND(G572="Non-lead - Plastic",J572="Non-lead - Copper")),
(AND(G572="Non-lead - Plastic",J572="Non-lead - Plastic")),
(AND(G572="Non-lead - Plastic",J572="Non-lead - Other")),
(AND(G572="Non-lead - Plastic",J572="Non-lead")),
(AND(G572="Non-lead",J572="Non-lead - Copper")),
(AND(G572="Non-lead",J572="Non-lead - Plastic")),
(AND(G572="Non-lead",J572="Non-lead - Other")),
(AND(G572="Non-lead",J572="Non-lead")),
(AND(G572="Non-lead - Other",J572="Non-lead - Copper")),
(AND(G572="Non-Lead - Other",J572="Non-lead - Plastic")),
(AND(G572="Non-Lead - Other",J572="Non-lead")),
(AND(G572="Non-Lead - Other",J572="Non-lead - Other")))),"Non-Lead",
IF((OR((AND(G572="Galvanized",J572="Non-lead")),
(AND(G572="Galvanized",J572="Non-lead - Copper")),
(AND(G572="Galvanized",J572="Non-lead - Plastic")),
(AND(G572="Galvanized",J572="Non-lead")),
(AND(G572="Galvanized",J572="Non-lead - Other")))),"Non-Lead",
IF((OR((AND(G572="Non-lead - Copper",H572="No",J572="Galvanized")),
(AND(G572="Non-lead - Plastic",H572="No",J572="Galvanized")),
(AND(G572="Non-lead",H572="No",J572="Galvanized")),
(AND(G572="Galvanized",H572="No",J572="Galvanized")),
(AND(G572="Non-lead - Other",H572="No",J572="Galvanized")))),"Non-lead",
IF((OR((AND(G572="Unknown - Likely Lead",J572="Unknown - Likely Lead")),
(AND(G572="Unknown - Likely Lead",J572="Unknown - Unlikely Lead")),
(AND(G572="Unknown - Likely Lead",J572="Unknown - Material Unknown")),
(AND(G572="Unknown - Unlikely Lead",J572="Unknown - Likely Lead")),
(AND(G572="Unknown - Unlikely Lead",J572="Unknown - Unlikely Lead")),
(AND(G572="Unknown - Unlikely Lead",J572="Unknown - Material Unknown")),
(AND(G572="Unknown - Material Unknown",J572="Unknown - Likely Lead")),
(AND(G572="Unknown - Material Unknown",J572="Unknown - Unlikely Lead")),
(AND(G572="Unknown - Material Unknown",J572="Unknown - Material Unknown")))),"Unknown",
IF((OR((AND(G572="Unknown - Likely Lead",J572="Non-lead - Copper")),
(AND(G572="Unknown - Likely Lead",J572="Non-lead - Plastic")),
(AND(G572="Unknown - Likely Lead",J572="Non-lead")),
(AND(G572="Unknown - Likely Lead",J572="Non-lead - Other")),
(AND(G572="Unknown - Unlikely Lead",J572="Non-lead - Copper")),
(AND(G572="Unknown - Unlikely Lead",J572="Non-lead - Plastic")),
(AND(G572="Unknown - Unlikely Lead",J572="Non-lead")),
(AND(G572="Unknown - Unlikely Lead",J572="Non-lead - Other")),
(AND(G572="Unknown - Material Unknown",J572="Non-lead - Copper")),
(AND(G572="Unknown - Material Unknown",J572="Non-lead - Plastic")),
(AND(G572="Unknown - Material Unknown",J572="Non-lead")),
(AND(G572="Unknown - Material Unknown",J572="Non-lead - Other")))),"Unknown",
IF((OR((AND(G572="Non-lead - Copper",J572="Unknown - Likely Lead")),
(AND(G572="Non-lead - Copper",J572="Unknown - Unlikely Lead")),
(AND(G572="Non-lead - Copper",J572="Unknown - Material Unknown")),
(AND(G572="Non-lead - Plastic",J572="Unknown - Likely Lead")),
(AND(G572="Non-lead - Plastic",J572="Unknown - Unlikely Lead")),
(AND(G572="Non-lead - Plastic",J572="Unknown - Material Unknown")),
(AND(G572="Non-lead",J572="Unknown - Likely Lead")),
(AND(G572="Non-lead",J572="Unknown - Unlikely Lead")),
(AND(G572="Non-lead",J572="Unknown - Material Unknown")),
(AND(G572="Non-lead - Other",J572="Unknown - Likely Lead")),
(AND(G572="Non-Lead - Other",J572="Unknown - Unlikely Lead")),
(AND(G572="Non-Lead - Other",J572="Unknown - Material Unknown")))),"Unknown",
IF((OR((AND(G572="Galvanized",J572="Unknown - Likely Lead")),
(AND(G572="Galvanized",J572="Unknown - Unlikely Lead")),
(AND(G572="Galvanized",J572="Unknown - Material Unknown")))),"Unknown",
IF((OR((AND(G572="Galvanized",J572="")))),"Galvanized Requiring Replacement",
IF((OR((AND(G572="Non-lead - Copper",J572="")),
(AND(G572="Non-lead - Plastic",J572="")),
(AND(G572="Non-lead",J572="")),
(AND(G572="Non-lead - Other",J572="")))),"Non-lead",
IF((OR((AND(G572="Unknown - Likely Lead",J572="")),
(AND(G572="Unknown - Unlikely Lead",J572="")),
(AND(G572="Unknown - Material Unknown",J572="")))),"Unknown",
""))))))))))))))))</f>
        <v>Non-Lead</v>
      </c>
      <c r="N572" s="44" t="s">
        <v>39</v>
      </c>
    </row>
    <row r="573" spans="1:14" ht="30" x14ac:dyDescent="0.25">
      <c r="A573" s="34" t="s">
        <v>1479</v>
      </c>
      <c r="B573" s="35" t="s">
        <v>1480</v>
      </c>
      <c r="C573" s="36" t="s">
        <v>1473</v>
      </c>
      <c r="D573" s="36" t="s">
        <v>32</v>
      </c>
      <c r="E573" s="36" t="s">
        <v>33</v>
      </c>
      <c r="F573" s="37" t="s">
        <v>1481</v>
      </c>
      <c r="G573" s="38" t="s">
        <v>35</v>
      </c>
      <c r="H573" s="39" t="s">
        <v>39</v>
      </c>
      <c r="I573" s="40" t="s">
        <v>37</v>
      </c>
      <c r="J573" s="42" t="s">
        <v>47</v>
      </c>
      <c r="K573" s="39" t="s">
        <v>37</v>
      </c>
      <c r="L573" s="35"/>
      <c r="M573" s="43" t="str">
        <f>IF((OR(G573="Lead")),"Lead",
IF((OR(J573="Lead")),"Lead",
IF((OR(G573="Lead-lined galvanized")),"Lead",
IF((OR(J573="Lead-lined galvanized")),"Lead",
IF((OR((AND(G573="Unknown - Likely Lead",J573="Galvanized")),
(AND(G573="Unknown - Unlikely Lead",J573="Galvanized")),
(AND(G573="Unknown - Material Unknown",J573="Galvanized")))),"Galvanized Requiring Replacement",
IF((OR((AND(G573="Non-lead - Copper",H573="Yes",J573="Galvanized")),
(AND(G573="Non-lead - Copper",H573="Don't know",J573="Galvanized")),
(AND(G573="Non-lead - Copper",H573="",J573="Galvanized")),
(AND(G573="Non-lead - Plastic",H573="Yes",J573="Galvanized")),
(AND(G573="Non-lead - Plastic",H573="Don't know",J573="Galvanized")),
(AND(G573="Non-lead - Plastic",H573="",J573="Galvanized")),
(AND(G573="Non-lead",H573="Yes",J573="Galvanized")),
(AND(G573="Non-lead",H573="Don't know",J573="Galvanized")),
(AND(G573="Non-lead",H573="",J573="Galvanized")),
(AND(G573="Non-lead - Other",H573="Yes",J573="Galvanized")),
(AND(G573="Non-Lead - Other",H573="Don't know",J573="Galvanized")),
(AND(G573="Galvanized",H573="Yes",J573="Galvanized")),
(AND(G573="Galvanized",H573="Don't know",J573="Galvanized")),
(AND(G573="Galvanized",H573="",J573="Galvanized")),
(AND(G573="Non-Lead - Other",H573="",J573="Galvanized")))),"Galvanized Requiring Replacement",
IF((OR((AND(G573="Non-lead - Copper",J573="Non-lead - Copper")),
(AND(G573="Non-lead - Copper",J573="Non-lead - Plastic")),
(AND(G573="Non-lead - Copper",J573="Non-lead - Other")),
(AND(G573="Non-lead - Copper",J573="Non-lead")),
(AND(G573="Non-lead - Plastic",J573="Non-lead - Copper")),
(AND(G573="Non-lead - Plastic",J573="Non-lead - Plastic")),
(AND(G573="Non-lead - Plastic",J573="Non-lead - Other")),
(AND(G573="Non-lead - Plastic",J573="Non-lead")),
(AND(G573="Non-lead",J573="Non-lead - Copper")),
(AND(G573="Non-lead",J573="Non-lead - Plastic")),
(AND(G573="Non-lead",J573="Non-lead - Other")),
(AND(G573="Non-lead",J573="Non-lead")),
(AND(G573="Non-lead - Other",J573="Non-lead - Copper")),
(AND(G573="Non-Lead - Other",J573="Non-lead - Plastic")),
(AND(G573="Non-Lead - Other",J573="Non-lead")),
(AND(G573="Non-Lead - Other",J573="Non-lead - Other")))),"Non-Lead",
IF((OR((AND(G573="Galvanized",J573="Non-lead")),
(AND(G573="Galvanized",J573="Non-lead - Copper")),
(AND(G573="Galvanized",J573="Non-lead - Plastic")),
(AND(G573="Galvanized",J573="Non-lead")),
(AND(G573="Galvanized",J573="Non-lead - Other")))),"Non-Lead",
IF((OR((AND(G573="Non-lead - Copper",H573="No",J573="Galvanized")),
(AND(G573="Non-lead - Plastic",H573="No",J573="Galvanized")),
(AND(G573="Non-lead",H573="No",J573="Galvanized")),
(AND(G573="Galvanized",H573="No",J573="Galvanized")),
(AND(G573="Non-lead - Other",H573="No",J573="Galvanized")))),"Non-lead",
IF((OR((AND(G573="Unknown - Likely Lead",J573="Unknown - Likely Lead")),
(AND(G573="Unknown - Likely Lead",J573="Unknown - Unlikely Lead")),
(AND(G573="Unknown - Likely Lead",J573="Unknown - Material Unknown")),
(AND(G573="Unknown - Unlikely Lead",J573="Unknown - Likely Lead")),
(AND(G573="Unknown - Unlikely Lead",J573="Unknown - Unlikely Lead")),
(AND(G573="Unknown - Unlikely Lead",J573="Unknown - Material Unknown")),
(AND(G573="Unknown - Material Unknown",J573="Unknown - Likely Lead")),
(AND(G573="Unknown - Material Unknown",J573="Unknown - Unlikely Lead")),
(AND(G573="Unknown - Material Unknown",J573="Unknown - Material Unknown")))),"Unknown",
IF((OR((AND(G573="Unknown - Likely Lead",J573="Non-lead - Copper")),
(AND(G573="Unknown - Likely Lead",J573="Non-lead - Plastic")),
(AND(G573="Unknown - Likely Lead",J573="Non-lead")),
(AND(G573="Unknown - Likely Lead",J573="Non-lead - Other")),
(AND(G573="Unknown - Unlikely Lead",J573="Non-lead - Copper")),
(AND(G573="Unknown - Unlikely Lead",J573="Non-lead - Plastic")),
(AND(G573="Unknown - Unlikely Lead",J573="Non-lead")),
(AND(G573="Unknown - Unlikely Lead",J573="Non-lead - Other")),
(AND(G573="Unknown - Material Unknown",J573="Non-lead - Copper")),
(AND(G573="Unknown - Material Unknown",J573="Non-lead - Plastic")),
(AND(G573="Unknown - Material Unknown",J573="Non-lead")),
(AND(G573="Unknown - Material Unknown",J573="Non-lead - Other")))),"Unknown",
IF((OR((AND(G573="Non-lead - Copper",J573="Unknown - Likely Lead")),
(AND(G573="Non-lead - Copper",J573="Unknown - Unlikely Lead")),
(AND(G573="Non-lead - Copper",J573="Unknown - Material Unknown")),
(AND(G573="Non-lead - Plastic",J573="Unknown - Likely Lead")),
(AND(G573="Non-lead - Plastic",J573="Unknown - Unlikely Lead")),
(AND(G573="Non-lead - Plastic",J573="Unknown - Material Unknown")),
(AND(G573="Non-lead",J573="Unknown - Likely Lead")),
(AND(G573="Non-lead",J573="Unknown - Unlikely Lead")),
(AND(G573="Non-lead",J573="Unknown - Material Unknown")),
(AND(G573="Non-lead - Other",J573="Unknown - Likely Lead")),
(AND(G573="Non-Lead - Other",J573="Unknown - Unlikely Lead")),
(AND(G573="Non-Lead - Other",J573="Unknown - Material Unknown")))),"Unknown",
IF((OR((AND(G573="Galvanized",J573="Unknown - Likely Lead")),
(AND(G573="Galvanized",J573="Unknown - Unlikely Lead")),
(AND(G573="Galvanized",J573="Unknown - Material Unknown")))),"Unknown",
IF((OR((AND(G573="Galvanized",J573="")))),"Galvanized Requiring Replacement",
IF((OR((AND(G573="Non-lead - Copper",J573="")),
(AND(G573="Non-lead - Plastic",J573="")),
(AND(G573="Non-lead",J573="")),
(AND(G573="Non-lead - Other",J573="")))),"Non-lead",
IF((OR((AND(G573="Unknown - Likely Lead",J573="")),
(AND(G573="Unknown - Unlikely Lead",J573="")),
(AND(G573="Unknown - Material Unknown",J573="")))),"Unknown",
""))))))))))))))))</f>
        <v>Non-Lead</v>
      </c>
      <c r="N573" s="44" t="s">
        <v>39</v>
      </c>
    </row>
    <row r="574" spans="1:14" ht="30" x14ac:dyDescent="0.25">
      <c r="A574" s="34" t="s">
        <v>1482</v>
      </c>
      <c r="B574" s="35" t="s">
        <v>1483</v>
      </c>
      <c r="C574" s="36" t="s">
        <v>58</v>
      </c>
      <c r="D574" s="36" t="s">
        <v>32</v>
      </c>
      <c r="E574" s="36" t="s">
        <v>33</v>
      </c>
      <c r="F574" s="37" t="s">
        <v>1484</v>
      </c>
      <c r="G574" s="38" t="s">
        <v>35</v>
      </c>
      <c r="H574" s="39" t="s">
        <v>39</v>
      </c>
      <c r="I574" s="40" t="s">
        <v>37</v>
      </c>
      <c r="J574" s="42" t="s">
        <v>47</v>
      </c>
      <c r="K574" s="39" t="s">
        <v>37</v>
      </c>
      <c r="L574" s="35"/>
      <c r="M574" s="43" t="str">
        <f>IF((OR(G574="Lead")),"Lead",
IF((OR(J574="Lead")),"Lead",
IF((OR(G574="Lead-lined galvanized")),"Lead",
IF((OR(J574="Lead-lined galvanized")),"Lead",
IF((OR((AND(G574="Unknown - Likely Lead",J574="Galvanized")),
(AND(G574="Unknown - Unlikely Lead",J574="Galvanized")),
(AND(G574="Unknown - Material Unknown",J574="Galvanized")))),"Galvanized Requiring Replacement",
IF((OR((AND(G574="Non-lead - Copper",H574="Yes",J574="Galvanized")),
(AND(G574="Non-lead - Copper",H574="Don't know",J574="Galvanized")),
(AND(G574="Non-lead - Copper",H574="",J574="Galvanized")),
(AND(G574="Non-lead - Plastic",H574="Yes",J574="Galvanized")),
(AND(G574="Non-lead - Plastic",H574="Don't know",J574="Galvanized")),
(AND(G574="Non-lead - Plastic",H574="",J574="Galvanized")),
(AND(G574="Non-lead",H574="Yes",J574="Galvanized")),
(AND(G574="Non-lead",H574="Don't know",J574="Galvanized")),
(AND(G574="Non-lead",H574="",J574="Galvanized")),
(AND(G574="Non-lead - Other",H574="Yes",J574="Galvanized")),
(AND(G574="Non-Lead - Other",H574="Don't know",J574="Galvanized")),
(AND(G574="Galvanized",H574="Yes",J574="Galvanized")),
(AND(G574="Galvanized",H574="Don't know",J574="Galvanized")),
(AND(G574="Galvanized",H574="",J574="Galvanized")),
(AND(G574="Non-Lead - Other",H574="",J574="Galvanized")))),"Galvanized Requiring Replacement",
IF((OR((AND(G574="Non-lead - Copper",J574="Non-lead - Copper")),
(AND(G574="Non-lead - Copper",J574="Non-lead - Plastic")),
(AND(G574="Non-lead - Copper",J574="Non-lead - Other")),
(AND(G574="Non-lead - Copper",J574="Non-lead")),
(AND(G574="Non-lead - Plastic",J574="Non-lead - Copper")),
(AND(G574="Non-lead - Plastic",J574="Non-lead - Plastic")),
(AND(G574="Non-lead - Plastic",J574="Non-lead - Other")),
(AND(G574="Non-lead - Plastic",J574="Non-lead")),
(AND(G574="Non-lead",J574="Non-lead - Copper")),
(AND(G574="Non-lead",J574="Non-lead - Plastic")),
(AND(G574="Non-lead",J574="Non-lead - Other")),
(AND(G574="Non-lead",J574="Non-lead")),
(AND(G574="Non-lead - Other",J574="Non-lead - Copper")),
(AND(G574="Non-Lead - Other",J574="Non-lead - Plastic")),
(AND(G574="Non-Lead - Other",J574="Non-lead")),
(AND(G574="Non-Lead - Other",J574="Non-lead - Other")))),"Non-Lead",
IF((OR((AND(G574="Galvanized",J574="Non-lead")),
(AND(G574="Galvanized",J574="Non-lead - Copper")),
(AND(G574="Galvanized",J574="Non-lead - Plastic")),
(AND(G574="Galvanized",J574="Non-lead")),
(AND(G574="Galvanized",J574="Non-lead - Other")))),"Non-Lead",
IF((OR((AND(G574="Non-lead - Copper",H574="No",J574="Galvanized")),
(AND(G574="Non-lead - Plastic",H574="No",J574="Galvanized")),
(AND(G574="Non-lead",H574="No",J574="Galvanized")),
(AND(G574="Galvanized",H574="No",J574="Galvanized")),
(AND(G574="Non-lead - Other",H574="No",J574="Galvanized")))),"Non-lead",
IF((OR((AND(G574="Unknown - Likely Lead",J574="Unknown - Likely Lead")),
(AND(G574="Unknown - Likely Lead",J574="Unknown - Unlikely Lead")),
(AND(G574="Unknown - Likely Lead",J574="Unknown - Material Unknown")),
(AND(G574="Unknown - Unlikely Lead",J574="Unknown - Likely Lead")),
(AND(G574="Unknown - Unlikely Lead",J574="Unknown - Unlikely Lead")),
(AND(G574="Unknown - Unlikely Lead",J574="Unknown - Material Unknown")),
(AND(G574="Unknown - Material Unknown",J574="Unknown - Likely Lead")),
(AND(G574="Unknown - Material Unknown",J574="Unknown - Unlikely Lead")),
(AND(G574="Unknown - Material Unknown",J574="Unknown - Material Unknown")))),"Unknown",
IF((OR((AND(G574="Unknown - Likely Lead",J574="Non-lead - Copper")),
(AND(G574="Unknown - Likely Lead",J574="Non-lead - Plastic")),
(AND(G574="Unknown - Likely Lead",J574="Non-lead")),
(AND(G574="Unknown - Likely Lead",J574="Non-lead - Other")),
(AND(G574="Unknown - Unlikely Lead",J574="Non-lead - Copper")),
(AND(G574="Unknown - Unlikely Lead",J574="Non-lead - Plastic")),
(AND(G574="Unknown - Unlikely Lead",J574="Non-lead")),
(AND(G574="Unknown - Unlikely Lead",J574="Non-lead - Other")),
(AND(G574="Unknown - Material Unknown",J574="Non-lead - Copper")),
(AND(G574="Unknown - Material Unknown",J574="Non-lead - Plastic")),
(AND(G574="Unknown - Material Unknown",J574="Non-lead")),
(AND(G574="Unknown - Material Unknown",J574="Non-lead - Other")))),"Unknown",
IF((OR((AND(G574="Non-lead - Copper",J574="Unknown - Likely Lead")),
(AND(G574="Non-lead - Copper",J574="Unknown - Unlikely Lead")),
(AND(G574="Non-lead - Copper",J574="Unknown - Material Unknown")),
(AND(G574="Non-lead - Plastic",J574="Unknown - Likely Lead")),
(AND(G574="Non-lead - Plastic",J574="Unknown - Unlikely Lead")),
(AND(G574="Non-lead - Plastic",J574="Unknown - Material Unknown")),
(AND(G574="Non-lead",J574="Unknown - Likely Lead")),
(AND(G574="Non-lead",J574="Unknown - Unlikely Lead")),
(AND(G574="Non-lead",J574="Unknown - Material Unknown")),
(AND(G574="Non-lead - Other",J574="Unknown - Likely Lead")),
(AND(G574="Non-Lead - Other",J574="Unknown - Unlikely Lead")),
(AND(G574="Non-Lead - Other",J574="Unknown - Material Unknown")))),"Unknown",
IF((OR((AND(G574="Galvanized",J574="Unknown - Likely Lead")),
(AND(G574="Galvanized",J574="Unknown - Unlikely Lead")),
(AND(G574="Galvanized",J574="Unknown - Material Unknown")))),"Unknown",
IF((OR((AND(G574="Galvanized",J574="")))),"Galvanized Requiring Replacement",
IF((OR((AND(G574="Non-lead - Copper",J574="")),
(AND(G574="Non-lead - Plastic",J574="")),
(AND(G574="Non-lead",J574="")),
(AND(G574="Non-lead - Other",J574="")))),"Non-lead",
IF((OR((AND(G574="Unknown - Likely Lead",J574="")),
(AND(G574="Unknown - Unlikely Lead",J574="")),
(AND(G574="Unknown - Material Unknown",J574="")))),"Unknown",
""))))))))))))))))</f>
        <v>Non-Lead</v>
      </c>
      <c r="N574" s="44" t="s">
        <v>39</v>
      </c>
    </row>
    <row r="575" spans="1:14" ht="30" x14ac:dyDescent="0.25">
      <c r="A575" s="34" t="s">
        <v>1485</v>
      </c>
      <c r="B575" s="35" t="s">
        <v>1486</v>
      </c>
      <c r="C575" s="36" t="s">
        <v>58</v>
      </c>
      <c r="D575" s="36" t="s">
        <v>32</v>
      </c>
      <c r="E575" s="36" t="s">
        <v>33</v>
      </c>
      <c r="F575" s="37" t="s">
        <v>1487</v>
      </c>
      <c r="G575" s="38" t="s">
        <v>35</v>
      </c>
      <c r="H575" s="39" t="s">
        <v>39</v>
      </c>
      <c r="I575" s="40" t="s">
        <v>37</v>
      </c>
      <c r="J575" s="42" t="s">
        <v>47</v>
      </c>
      <c r="K575" s="39" t="s">
        <v>37</v>
      </c>
      <c r="L575" s="35"/>
      <c r="M575" s="43" t="str">
        <f>IF((OR(G575="Lead")),"Lead",
IF((OR(J575="Lead")),"Lead",
IF((OR(G575="Lead-lined galvanized")),"Lead",
IF((OR(J575="Lead-lined galvanized")),"Lead",
IF((OR((AND(G575="Unknown - Likely Lead",J575="Galvanized")),
(AND(G575="Unknown - Unlikely Lead",J575="Galvanized")),
(AND(G575="Unknown - Material Unknown",J575="Galvanized")))),"Galvanized Requiring Replacement",
IF((OR((AND(G575="Non-lead - Copper",H575="Yes",J575="Galvanized")),
(AND(G575="Non-lead - Copper",H575="Don't know",J575="Galvanized")),
(AND(G575="Non-lead - Copper",H575="",J575="Galvanized")),
(AND(G575="Non-lead - Plastic",H575="Yes",J575="Galvanized")),
(AND(G575="Non-lead - Plastic",H575="Don't know",J575="Galvanized")),
(AND(G575="Non-lead - Plastic",H575="",J575="Galvanized")),
(AND(G575="Non-lead",H575="Yes",J575="Galvanized")),
(AND(G575="Non-lead",H575="Don't know",J575="Galvanized")),
(AND(G575="Non-lead",H575="",J575="Galvanized")),
(AND(G575="Non-lead - Other",H575="Yes",J575="Galvanized")),
(AND(G575="Non-Lead - Other",H575="Don't know",J575="Galvanized")),
(AND(G575="Galvanized",H575="Yes",J575="Galvanized")),
(AND(G575="Galvanized",H575="Don't know",J575="Galvanized")),
(AND(G575="Galvanized",H575="",J575="Galvanized")),
(AND(G575="Non-Lead - Other",H575="",J575="Galvanized")))),"Galvanized Requiring Replacement",
IF((OR((AND(G575="Non-lead - Copper",J575="Non-lead - Copper")),
(AND(G575="Non-lead - Copper",J575="Non-lead - Plastic")),
(AND(G575="Non-lead - Copper",J575="Non-lead - Other")),
(AND(G575="Non-lead - Copper",J575="Non-lead")),
(AND(G575="Non-lead - Plastic",J575="Non-lead - Copper")),
(AND(G575="Non-lead - Plastic",J575="Non-lead - Plastic")),
(AND(G575="Non-lead - Plastic",J575="Non-lead - Other")),
(AND(G575="Non-lead - Plastic",J575="Non-lead")),
(AND(G575="Non-lead",J575="Non-lead - Copper")),
(AND(G575="Non-lead",J575="Non-lead - Plastic")),
(AND(G575="Non-lead",J575="Non-lead - Other")),
(AND(G575="Non-lead",J575="Non-lead")),
(AND(G575="Non-lead - Other",J575="Non-lead - Copper")),
(AND(G575="Non-Lead - Other",J575="Non-lead - Plastic")),
(AND(G575="Non-Lead - Other",J575="Non-lead")),
(AND(G575="Non-Lead - Other",J575="Non-lead - Other")))),"Non-Lead",
IF((OR((AND(G575="Galvanized",J575="Non-lead")),
(AND(G575="Galvanized",J575="Non-lead - Copper")),
(AND(G575="Galvanized",J575="Non-lead - Plastic")),
(AND(G575="Galvanized",J575="Non-lead")),
(AND(G575="Galvanized",J575="Non-lead - Other")))),"Non-Lead",
IF((OR((AND(G575="Non-lead - Copper",H575="No",J575="Galvanized")),
(AND(G575="Non-lead - Plastic",H575="No",J575="Galvanized")),
(AND(G575="Non-lead",H575="No",J575="Galvanized")),
(AND(G575="Galvanized",H575="No",J575="Galvanized")),
(AND(G575="Non-lead - Other",H575="No",J575="Galvanized")))),"Non-lead",
IF((OR((AND(G575="Unknown - Likely Lead",J575="Unknown - Likely Lead")),
(AND(G575="Unknown - Likely Lead",J575="Unknown - Unlikely Lead")),
(AND(G575="Unknown - Likely Lead",J575="Unknown - Material Unknown")),
(AND(G575="Unknown - Unlikely Lead",J575="Unknown - Likely Lead")),
(AND(G575="Unknown - Unlikely Lead",J575="Unknown - Unlikely Lead")),
(AND(G575="Unknown - Unlikely Lead",J575="Unknown - Material Unknown")),
(AND(G575="Unknown - Material Unknown",J575="Unknown - Likely Lead")),
(AND(G575="Unknown - Material Unknown",J575="Unknown - Unlikely Lead")),
(AND(G575="Unknown - Material Unknown",J575="Unknown - Material Unknown")))),"Unknown",
IF((OR((AND(G575="Unknown - Likely Lead",J575="Non-lead - Copper")),
(AND(G575="Unknown - Likely Lead",J575="Non-lead - Plastic")),
(AND(G575="Unknown - Likely Lead",J575="Non-lead")),
(AND(G575="Unknown - Likely Lead",J575="Non-lead - Other")),
(AND(G575="Unknown - Unlikely Lead",J575="Non-lead - Copper")),
(AND(G575="Unknown - Unlikely Lead",J575="Non-lead - Plastic")),
(AND(G575="Unknown - Unlikely Lead",J575="Non-lead")),
(AND(G575="Unknown - Unlikely Lead",J575="Non-lead - Other")),
(AND(G575="Unknown - Material Unknown",J575="Non-lead - Copper")),
(AND(G575="Unknown - Material Unknown",J575="Non-lead - Plastic")),
(AND(G575="Unknown - Material Unknown",J575="Non-lead")),
(AND(G575="Unknown - Material Unknown",J575="Non-lead - Other")))),"Unknown",
IF((OR((AND(G575="Non-lead - Copper",J575="Unknown - Likely Lead")),
(AND(G575="Non-lead - Copper",J575="Unknown - Unlikely Lead")),
(AND(G575="Non-lead - Copper",J575="Unknown - Material Unknown")),
(AND(G575="Non-lead - Plastic",J575="Unknown - Likely Lead")),
(AND(G575="Non-lead - Plastic",J575="Unknown - Unlikely Lead")),
(AND(G575="Non-lead - Plastic",J575="Unknown - Material Unknown")),
(AND(G575="Non-lead",J575="Unknown - Likely Lead")),
(AND(G575="Non-lead",J575="Unknown - Unlikely Lead")),
(AND(G575="Non-lead",J575="Unknown - Material Unknown")),
(AND(G575="Non-lead - Other",J575="Unknown - Likely Lead")),
(AND(G575="Non-Lead - Other",J575="Unknown - Unlikely Lead")),
(AND(G575="Non-Lead - Other",J575="Unknown - Material Unknown")))),"Unknown",
IF((OR((AND(G575="Galvanized",J575="Unknown - Likely Lead")),
(AND(G575="Galvanized",J575="Unknown - Unlikely Lead")),
(AND(G575="Galvanized",J575="Unknown - Material Unknown")))),"Unknown",
IF((OR((AND(G575="Galvanized",J575="")))),"Galvanized Requiring Replacement",
IF((OR((AND(G575="Non-lead - Copper",J575="")),
(AND(G575="Non-lead - Plastic",J575="")),
(AND(G575="Non-lead",J575="")),
(AND(G575="Non-lead - Other",J575="")))),"Non-lead",
IF((OR((AND(G575="Unknown - Likely Lead",J575="")),
(AND(G575="Unknown - Unlikely Lead",J575="")),
(AND(G575="Unknown - Material Unknown",J575="")))),"Unknown",
""))))))))))))))))</f>
        <v>Non-Lead</v>
      </c>
      <c r="N575" s="44" t="s">
        <v>39</v>
      </c>
    </row>
    <row r="576" spans="1:14" ht="30" x14ac:dyDescent="0.25">
      <c r="A576" s="34" t="s">
        <v>1488</v>
      </c>
      <c r="B576" s="35" t="s">
        <v>1489</v>
      </c>
      <c r="C576" s="36" t="s">
        <v>1473</v>
      </c>
      <c r="D576" s="36" t="s">
        <v>32</v>
      </c>
      <c r="E576" s="36" t="s">
        <v>33</v>
      </c>
      <c r="F576" s="37" t="s">
        <v>1490</v>
      </c>
      <c r="G576" s="38" t="s">
        <v>35</v>
      </c>
      <c r="H576" s="39" t="s">
        <v>39</v>
      </c>
      <c r="I576" s="40" t="s">
        <v>37</v>
      </c>
      <c r="J576" s="42" t="s">
        <v>47</v>
      </c>
      <c r="K576" s="39" t="s">
        <v>37</v>
      </c>
      <c r="L576" s="35"/>
      <c r="M576" s="43" t="str">
        <f>IF((OR(G576="Lead")),"Lead",
IF((OR(J576="Lead")),"Lead",
IF((OR(G576="Lead-lined galvanized")),"Lead",
IF((OR(J576="Lead-lined galvanized")),"Lead",
IF((OR((AND(G576="Unknown - Likely Lead",J576="Galvanized")),
(AND(G576="Unknown - Unlikely Lead",J576="Galvanized")),
(AND(G576="Unknown - Material Unknown",J576="Galvanized")))),"Galvanized Requiring Replacement",
IF((OR((AND(G576="Non-lead - Copper",H576="Yes",J576="Galvanized")),
(AND(G576="Non-lead - Copper",H576="Don't know",J576="Galvanized")),
(AND(G576="Non-lead - Copper",H576="",J576="Galvanized")),
(AND(G576="Non-lead - Plastic",H576="Yes",J576="Galvanized")),
(AND(G576="Non-lead - Plastic",H576="Don't know",J576="Galvanized")),
(AND(G576="Non-lead - Plastic",H576="",J576="Galvanized")),
(AND(G576="Non-lead",H576="Yes",J576="Galvanized")),
(AND(G576="Non-lead",H576="Don't know",J576="Galvanized")),
(AND(G576="Non-lead",H576="",J576="Galvanized")),
(AND(G576="Non-lead - Other",H576="Yes",J576="Galvanized")),
(AND(G576="Non-Lead - Other",H576="Don't know",J576="Galvanized")),
(AND(G576="Galvanized",H576="Yes",J576="Galvanized")),
(AND(G576="Galvanized",H576="Don't know",J576="Galvanized")),
(AND(G576="Galvanized",H576="",J576="Galvanized")),
(AND(G576="Non-Lead - Other",H576="",J576="Galvanized")))),"Galvanized Requiring Replacement",
IF((OR((AND(G576="Non-lead - Copper",J576="Non-lead - Copper")),
(AND(G576="Non-lead - Copper",J576="Non-lead - Plastic")),
(AND(G576="Non-lead - Copper",J576="Non-lead - Other")),
(AND(G576="Non-lead - Copper",J576="Non-lead")),
(AND(G576="Non-lead - Plastic",J576="Non-lead - Copper")),
(AND(G576="Non-lead - Plastic",J576="Non-lead - Plastic")),
(AND(G576="Non-lead - Plastic",J576="Non-lead - Other")),
(AND(G576="Non-lead - Plastic",J576="Non-lead")),
(AND(G576="Non-lead",J576="Non-lead - Copper")),
(AND(G576="Non-lead",J576="Non-lead - Plastic")),
(AND(G576="Non-lead",J576="Non-lead - Other")),
(AND(G576="Non-lead",J576="Non-lead")),
(AND(G576="Non-lead - Other",J576="Non-lead - Copper")),
(AND(G576="Non-Lead - Other",J576="Non-lead - Plastic")),
(AND(G576="Non-Lead - Other",J576="Non-lead")),
(AND(G576="Non-Lead - Other",J576="Non-lead - Other")))),"Non-Lead",
IF((OR((AND(G576="Galvanized",J576="Non-lead")),
(AND(G576="Galvanized",J576="Non-lead - Copper")),
(AND(G576="Galvanized",J576="Non-lead - Plastic")),
(AND(G576="Galvanized",J576="Non-lead")),
(AND(G576="Galvanized",J576="Non-lead - Other")))),"Non-Lead",
IF((OR((AND(G576="Non-lead - Copper",H576="No",J576="Galvanized")),
(AND(G576="Non-lead - Plastic",H576="No",J576="Galvanized")),
(AND(G576="Non-lead",H576="No",J576="Galvanized")),
(AND(G576="Galvanized",H576="No",J576="Galvanized")),
(AND(G576="Non-lead - Other",H576="No",J576="Galvanized")))),"Non-lead",
IF((OR((AND(G576="Unknown - Likely Lead",J576="Unknown - Likely Lead")),
(AND(G576="Unknown - Likely Lead",J576="Unknown - Unlikely Lead")),
(AND(G576="Unknown - Likely Lead",J576="Unknown - Material Unknown")),
(AND(G576="Unknown - Unlikely Lead",J576="Unknown - Likely Lead")),
(AND(G576="Unknown - Unlikely Lead",J576="Unknown - Unlikely Lead")),
(AND(G576="Unknown - Unlikely Lead",J576="Unknown - Material Unknown")),
(AND(G576="Unknown - Material Unknown",J576="Unknown - Likely Lead")),
(AND(G576="Unknown - Material Unknown",J576="Unknown - Unlikely Lead")),
(AND(G576="Unknown - Material Unknown",J576="Unknown - Material Unknown")))),"Unknown",
IF((OR((AND(G576="Unknown - Likely Lead",J576="Non-lead - Copper")),
(AND(G576="Unknown - Likely Lead",J576="Non-lead - Plastic")),
(AND(G576="Unknown - Likely Lead",J576="Non-lead")),
(AND(G576="Unknown - Likely Lead",J576="Non-lead - Other")),
(AND(G576="Unknown - Unlikely Lead",J576="Non-lead - Copper")),
(AND(G576="Unknown - Unlikely Lead",J576="Non-lead - Plastic")),
(AND(G576="Unknown - Unlikely Lead",J576="Non-lead")),
(AND(G576="Unknown - Unlikely Lead",J576="Non-lead - Other")),
(AND(G576="Unknown - Material Unknown",J576="Non-lead - Copper")),
(AND(G576="Unknown - Material Unknown",J576="Non-lead - Plastic")),
(AND(G576="Unknown - Material Unknown",J576="Non-lead")),
(AND(G576="Unknown - Material Unknown",J576="Non-lead - Other")))),"Unknown",
IF((OR((AND(G576="Non-lead - Copper",J576="Unknown - Likely Lead")),
(AND(G576="Non-lead - Copper",J576="Unknown - Unlikely Lead")),
(AND(G576="Non-lead - Copper",J576="Unknown - Material Unknown")),
(AND(G576="Non-lead - Plastic",J576="Unknown - Likely Lead")),
(AND(G576="Non-lead - Plastic",J576="Unknown - Unlikely Lead")),
(AND(G576="Non-lead - Plastic",J576="Unknown - Material Unknown")),
(AND(G576="Non-lead",J576="Unknown - Likely Lead")),
(AND(G576="Non-lead",J576="Unknown - Unlikely Lead")),
(AND(G576="Non-lead",J576="Unknown - Material Unknown")),
(AND(G576="Non-lead - Other",J576="Unknown - Likely Lead")),
(AND(G576="Non-Lead - Other",J576="Unknown - Unlikely Lead")),
(AND(G576="Non-Lead - Other",J576="Unknown - Material Unknown")))),"Unknown",
IF((OR((AND(G576="Galvanized",J576="Unknown - Likely Lead")),
(AND(G576="Galvanized",J576="Unknown - Unlikely Lead")),
(AND(G576="Galvanized",J576="Unknown - Material Unknown")))),"Unknown",
IF((OR((AND(G576="Galvanized",J576="")))),"Galvanized Requiring Replacement",
IF((OR((AND(G576="Non-lead - Copper",J576="")),
(AND(G576="Non-lead - Plastic",J576="")),
(AND(G576="Non-lead",J576="")),
(AND(G576="Non-lead - Other",J576="")))),"Non-lead",
IF((OR((AND(G576="Unknown - Likely Lead",J576="")),
(AND(G576="Unknown - Unlikely Lead",J576="")),
(AND(G576="Unknown - Material Unknown",J576="")))),"Unknown",
""))))))))))))))))</f>
        <v>Non-Lead</v>
      </c>
      <c r="N576" s="44" t="s">
        <v>39</v>
      </c>
    </row>
    <row r="577" spans="1:14" ht="30" x14ac:dyDescent="0.25">
      <c r="A577" s="34" t="s">
        <v>1491</v>
      </c>
      <c r="B577" s="35" t="s">
        <v>1492</v>
      </c>
      <c r="C577" s="36" t="s">
        <v>58</v>
      </c>
      <c r="D577" s="36" t="s">
        <v>32</v>
      </c>
      <c r="E577" s="36" t="s">
        <v>33</v>
      </c>
      <c r="F577" s="37" t="s">
        <v>1493</v>
      </c>
      <c r="G577" s="38" t="s">
        <v>35</v>
      </c>
      <c r="H577" s="39" t="s">
        <v>39</v>
      </c>
      <c r="I577" s="40" t="s">
        <v>37</v>
      </c>
      <c r="J577" s="42" t="s">
        <v>47</v>
      </c>
      <c r="K577" s="39" t="s">
        <v>37</v>
      </c>
      <c r="L577" s="35"/>
      <c r="M577" s="43" t="str">
        <f>IF((OR(G577="Lead")),"Lead",
IF((OR(J577="Lead")),"Lead",
IF((OR(G577="Lead-lined galvanized")),"Lead",
IF((OR(J577="Lead-lined galvanized")),"Lead",
IF((OR((AND(G577="Unknown - Likely Lead",J577="Galvanized")),
(AND(G577="Unknown - Unlikely Lead",J577="Galvanized")),
(AND(G577="Unknown - Material Unknown",J577="Galvanized")))),"Galvanized Requiring Replacement",
IF((OR((AND(G577="Non-lead - Copper",H577="Yes",J577="Galvanized")),
(AND(G577="Non-lead - Copper",H577="Don't know",J577="Galvanized")),
(AND(G577="Non-lead - Copper",H577="",J577="Galvanized")),
(AND(G577="Non-lead - Plastic",H577="Yes",J577="Galvanized")),
(AND(G577="Non-lead - Plastic",H577="Don't know",J577="Galvanized")),
(AND(G577="Non-lead - Plastic",H577="",J577="Galvanized")),
(AND(G577="Non-lead",H577="Yes",J577="Galvanized")),
(AND(G577="Non-lead",H577="Don't know",J577="Galvanized")),
(AND(G577="Non-lead",H577="",J577="Galvanized")),
(AND(G577="Non-lead - Other",H577="Yes",J577="Galvanized")),
(AND(G577="Non-Lead - Other",H577="Don't know",J577="Galvanized")),
(AND(G577="Galvanized",H577="Yes",J577="Galvanized")),
(AND(G577="Galvanized",H577="Don't know",J577="Galvanized")),
(AND(G577="Galvanized",H577="",J577="Galvanized")),
(AND(G577="Non-Lead - Other",H577="",J577="Galvanized")))),"Galvanized Requiring Replacement",
IF((OR((AND(G577="Non-lead - Copper",J577="Non-lead - Copper")),
(AND(G577="Non-lead - Copper",J577="Non-lead - Plastic")),
(AND(G577="Non-lead - Copper",J577="Non-lead - Other")),
(AND(G577="Non-lead - Copper",J577="Non-lead")),
(AND(G577="Non-lead - Plastic",J577="Non-lead - Copper")),
(AND(G577="Non-lead - Plastic",J577="Non-lead - Plastic")),
(AND(G577="Non-lead - Plastic",J577="Non-lead - Other")),
(AND(G577="Non-lead - Plastic",J577="Non-lead")),
(AND(G577="Non-lead",J577="Non-lead - Copper")),
(AND(G577="Non-lead",J577="Non-lead - Plastic")),
(AND(G577="Non-lead",J577="Non-lead - Other")),
(AND(G577="Non-lead",J577="Non-lead")),
(AND(G577="Non-lead - Other",J577="Non-lead - Copper")),
(AND(G577="Non-Lead - Other",J577="Non-lead - Plastic")),
(AND(G577="Non-Lead - Other",J577="Non-lead")),
(AND(G577="Non-Lead - Other",J577="Non-lead - Other")))),"Non-Lead",
IF((OR((AND(G577="Galvanized",J577="Non-lead")),
(AND(G577="Galvanized",J577="Non-lead - Copper")),
(AND(G577="Galvanized",J577="Non-lead - Plastic")),
(AND(G577="Galvanized",J577="Non-lead")),
(AND(G577="Galvanized",J577="Non-lead - Other")))),"Non-Lead",
IF((OR((AND(G577="Non-lead - Copper",H577="No",J577="Galvanized")),
(AND(G577="Non-lead - Plastic",H577="No",J577="Galvanized")),
(AND(G577="Non-lead",H577="No",J577="Galvanized")),
(AND(G577="Galvanized",H577="No",J577="Galvanized")),
(AND(G577="Non-lead - Other",H577="No",J577="Galvanized")))),"Non-lead",
IF((OR((AND(G577="Unknown - Likely Lead",J577="Unknown - Likely Lead")),
(AND(G577="Unknown - Likely Lead",J577="Unknown - Unlikely Lead")),
(AND(G577="Unknown - Likely Lead",J577="Unknown - Material Unknown")),
(AND(G577="Unknown - Unlikely Lead",J577="Unknown - Likely Lead")),
(AND(G577="Unknown - Unlikely Lead",J577="Unknown - Unlikely Lead")),
(AND(G577="Unknown - Unlikely Lead",J577="Unknown - Material Unknown")),
(AND(G577="Unknown - Material Unknown",J577="Unknown - Likely Lead")),
(AND(G577="Unknown - Material Unknown",J577="Unknown - Unlikely Lead")),
(AND(G577="Unknown - Material Unknown",J577="Unknown - Material Unknown")))),"Unknown",
IF((OR((AND(G577="Unknown - Likely Lead",J577="Non-lead - Copper")),
(AND(G577="Unknown - Likely Lead",J577="Non-lead - Plastic")),
(AND(G577="Unknown - Likely Lead",J577="Non-lead")),
(AND(G577="Unknown - Likely Lead",J577="Non-lead - Other")),
(AND(G577="Unknown - Unlikely Lead",J577="Non-lead - Copper")),
(AND(G577="Unknown - Unlikely Lead",J577="Non-lead - Plastic")),
(AND(G577="Unknown - Unlikely Lead",J577="Non-lead")),
(AND(G577="Unknown - Unlikely Lead",J577="Non-lead - Other")),
(AND(G577="Unknown - Material Unknown",J577="Non-lead - Copper")),
(AND(G577="Unknown - Material Unknown",J577="Non-lead - Plastic")),
(AND(G577="Unknown - Material Unknown",J577="Non-lead")),
(AND(G577="Unknown - Material Unknown",J577="Non-lead - Other")))),"Unknown",
IF((OR((AND(G577="Non-lead - Copper",J577="Unknown - Likely Lead")),
(AND(G577="Non-lead - Copper",J577="Unknown - Unlikely Lead")),
(AND(G577="Non-lead - Copper",J577="Unknown - Material Unknown")),
(AND(G577="Non-lead - Plastic",J577="Unknown - Likely Lead")),
(AND(G577="Non-lead - Plastic",J577="Unknown - Unlikely Lead")),
(AND(G577="Non-lead - Plastic",J577="Unknown - Material Unknown")),
(AND(G577="Non-lead",J577="Unknown - Likely Lead")),
(AND(G577="Non-lead",J577="Unknown - Unlikely Lead")),
(AND(G577="Non-lead",J577="Unknown - Material Unknown")),
(AND(G577="Non-lead - Other",J577="Unknown - Likely Lead")),
(AND(G577="Non-Lead - Other",J577="Unknown - Unlikely Lead")),
(AND(G577="Non-Lead - Other",J577="Unknown - Material Unknown")))),"Unknown",
IF((OR((AND(G577="Galvanized",J577="Unknown - Likely Lead")),
(AND(G577="Galvanized",J577="Unknown - Unlikely Lead")),
(AND(G577="Galvanized",J577="Unknown - Material Unknown")))),"Unknown",
IF((OR((AND(G577="Galvanized",J577="")))),"Galvanized Requiring Replacement",
IF((OR((AND(G577="Non-lead - Copper",J577="")),
(AND(G577="Non-lead - Plastic",J577="")),
(AND(G577="Non-lead",J577="")),
(AND(G577="Non-lead - Other",J577="")))),"Non-lead",
IF((OR((AND(G577="Unknown - Likely Lead",J577="")),
(AND(G577="Unknown - Unlikely Lead",J577="")),
(AND(G577="Unknown - Material Unknown",J577="")))),"Unknown",
""))))))))))))))))</f>
        <v>Non-Lead</v>
      </c>
      <c r="N577" s="44" t="s">
        <v>39</v>
      </c>
    </row>
    <row r="578" spans="1:14" ht="30" x14ac:dyDescent="0.25">
      <c r="A578" s="34" t="s">
        <v>1494</v>
      </c>
      <c r="B578" s="35" t="s">
        <v>1495</v>
      </c>
      <c r="C578" s="36" t="s">
        <v>1496</v>
      </c>
      <c r="D578" s="36" t="s">
        <v>32</v>
      </c>
      <c r="E578" s="36" t="s">
        <v>33</v>
      </c>
      <c r="F578" s="37" t="s">
        <v>52</v>
      </c>
      <c r="G578" s="38" t="s">
        <v>35</v>
      </c>
      <c r="H578" s="39" t="s">
        <v>39</v>
      </c>
      <c r="I578" s="40" t="s">
        <v>37</v>
      </c>
      <c r="J578" s="42" t="s">
        <v>47</v>
      </c>
      <c r="K578" s="39" t="s">
        <v>37</v>
      </c>
      <c r="L578" s="35"/>
      <c r="M578" s="43" t="str">
        <f>IF((OR(G578="Lead")),"Lead",
IF((OR(J578="Lead")),"Lead",
IF((OR(G578="Lead-lined galvanized")),"Lead",
IF((OR(J578="Lead-lined galvanized")),"Lead",
IF((OR((AND(G578="Unknown - Likely Lead",J578="Galvanized")),
(AND(G578="Unknown - Unlikely Lead",J578="Galvanized")),
(AND(G578="Unknown - Material Unknown",J578="Galvanized")))),"Galvanized Requiring Replacement",
IF((OR((AND(G578="Non-lead - Copper",H578="Yes",J578="Galvanized")),
(AND(G578="Non-lead - Copper",H578="Don't know",J578="Galvanized")),
(AND(G578="Non-lead - Copper",H578="",J578="Galvanized")),
(AND(G578="Non-lead - Plastic",H578="Yes",J578="Galvanized")),
(AND(G578="Non-lead - Plastic",H578="Don't know",J578="Galvanized")),
(AND(G578="Non-lead - Plastic",H578="",J578="Galvanized")),
(AND(G578="Non-lead",H578="Yes",J578="Galvanized")),
(AND(G578="Non-lead",H578="Don't know",J578="Galvanized")),
(AND(G578="Non-lead",H578="",J578="Galvanized")),
(AND(G578="Non-lead - Other",H578="Yes",J578="Galvanized")),
(AND(G578="Non-Lead - Other",H578="Don't know",J578="Galvanized")),
(AND(G578="Galvanized",H578="Yes",J578="Galvanized")),
(AND(G578="Galvanized",H578="Don't know",J578="Galvanized")),
(AND(G578="Galvanized",H578="",J578="Galvanized")),
(AND(G578="Non-Lead - Other",H578="",J578="Galvanized")))),"Galvanized Requiring Replacement",
IF((OR((AND(G578="Non-lead - Copper",J578="Non-lead - Copper")),
(AND(G578="Non-lead - Copper",J578="Non-lead - Plastic")),
(AND(G578="Non-lead - Copper",J578="Non-lead - Other")),
(AND(G578="Non-lead - Copper",J578="Non-lead")),
(AND(G578="Non-lead - Plastic",J578="Non-lead - Copper")),
(AND(G578="Non-lead - Plastic",J578="Non-lead - Plastic")),
(AND(G578="Non-lead - Plastic",J578="Non-lead - Other")),
(AND(G578="Non-lead - Plastic",J578="Non-lead")),
(AND(G578="Non-lead",J578="Non-lead - Copper")),
(AND(G578="Non-lead",J578="Non-lead - Plastic")),
(AND(G578="Non-lead",J578="Non-lead - Other")),
(AND(G578="Non-lead",J578="Non-lead")),
(AND(G578="Non-lead - Other",J578="Non-lead - Copper")),
(AND(G578="Non-Lead - Other",J578="Non-lead - Plastic")),
(AND(G578="Non-Lead - Other",J578="Non-lead")),
(AND(G578="Non-Lead - Other",J578="Non-lead - Other")))),"Non-Lead",
IF((OR((AND(G578="Galvanized",J578="Non-lead")),
(AND(G578="Galvanized",J578="Non-lead - Copper")),
(AND(G578="Galvanized",J578="Non-lead - Plastic")),
(AND(G578="Galvanized",J578="Non-lead")),
(AND(G578="Galvanized",J578="Non-lead - Other")))),"Non-Lead",
IF((OR((AND(G578="Non-lead - Copper",H578="No",J578="Galvanized")),
(AND(G578="Non-lead - Plastic",H578="No",J578="Galvanized")),
(AND(G578="Non-lead",H578="No",J578="Galvanized")),
(AND(G578="Galvanized",H578="No",J578="Galvanized")),
(AND(G578="Non-lead - Other",H578="No",J578="Galvanized")))),"Non-lead",
IF((OR((AND(G578="Unknown - Likely Lead",J578="Unknown - Likely Lead")),
(AND(G578="Unknown - Likely Lead",J578="Unknown - Unlikely Lead")),
(AND(G578="Unknown - Likely Lead",J578="Unknown - Material Unknown")),
(AND(G578="Unknown - Unlikely Lead",J578="Unknown - Likely Lead")),
(AND(G578="Unknown - Unlikely Lead",J578="Unknown - Unlikely Lead")),
(AND(G578="Unknown - Unlikely Lead",J578="Unknown - Material Unknown")),
(AND(G578="Unknown - Material Unknown",J578="Unknown - Likely Lead")),
(AND(G578="Unknown - Material Unknown",J578="Unknown - Unlikely Lead")),
(AND(G578="Unknown - Material Unknown",J578="Unknown - Material Unknown")))),"Unknown",
IF((OR((AND(G578="Unknown - Likely Lead",J578="Non-lead - Copper")),
(AND(G578="Unknown - Likely Lead",J578="Non-lead - Plastic")),
(AND(G578="Unknown - Likely Lead",J578="Non-lead")),
(AND(G578="Unknown - Likely Lead",J578="Non-lead - Other")),
(AND(G578="Unknown - Unlikely Lead",J578="Non-lead - Copper")),
(AND(G578="Unknown - Unlikely Lead",J578="Non-lead - Plastic")),
(AND(G578="Unknown - Unlikely Lead",J578="Non-lead")),
(AND(G578="Unknown - Unlikely Lead",J578="Non-lead - Other")),
(AND(G578="Unknown - Material Unknown",J578="Non-lead - Copper")),
(AND(G578="Unknown - Material Unknown",J578="Non-lead - Plastic")),
(AND(G578="Unknown - Material Unknown",J578="Non-lead")),
(AND(G578="Unknown - Material Unknown",J578="Non-lead - Other")))),"Unknown",
IF((OR((AND(G578="Non-lead - Copper",J578="Unknown - Likely Lead")),
(AND(G578="Non-lead - Copper",J578="Unknown - Unlikely Lead")),
(AND(G578="Non-lead - Copper",J578="Unknown - Material Unknown")),
(AND(G578="Non-lead - Plastic",J578="Unknown - Likely Lead")),
(AND(G578="Non-lead - Plastic",J578="Unknown - Unlikely Lead")),
(AND(G578="Non-lead - Plastic",J578="Unknown - Material Unknown")),
(AND(G578="Non-lead",J578="Unknown - Likely Lead")),
(AND(G578="Non-lead",J578="Unknown - Unlikely Lead")),
(AND(G578="Non-lead",J578="Unknown - Material Unknown")),
(AND(G578="Non-lead - Other",J578="Unknown - Likely Lead")),
(AND(G578="Non-Lead - Other",J578="Unknown - Unlikely Lead")),
(AND(G578="Non-Lead - Other",J578="Unknown - Material Unknown")))),"Unknown",
IF((OR((AND(G578="Galvanized",J578="Unknown - Likely Lead")),
(AND(G578="Galvanized",J578="Unknown - Unlikely Lead")),
(AND(G578="Galvanized",J578="Unknown - Material Unknown")))),"Unknown",
IF((OR((AND(G578="Galvanized",J578="")))),"Galvanized Requiring Replacement",
IF((OR((AND(G578="Non-lead - Copper",J578="")),
(AND(G578="Non-lead - Plastic",J578="")),
(AND(G578="Non-lead",J578="")),
(AND(G578="Non-lead - Other",J578="")))),"Non-lead",
IF((OR((AND(G578="Unknown - Likely Lead",J578="")),
(AND(G578="Unknown - Unlikely Lead",J578="")),
(AND(G578="Unknown - Material Unknown",J578="")))),"Unknown",
""))))))))))))))))</f>
        <v>Non-Lead</v>
      </c>
      <c r="N578" s="44" t="s">
        <v>39</v>
      </c>
    </row>
    <row r="579" spans="1:14" ht="30" x14ac:dyDescent="0.25">
      <c r="A579" s="34" t="s">
        <v>1497</v>
      </c>
      <c r="B579" s="35" t="s">
        <v>1498</v>
      </c>
      <c r="C579" s="36" t="s">
        <v>58</v>
      </c>
      <c r="D579" s="36" t="s">
        <v>32</v>
      </c>
      <c r="E579" s="36" t="s">
        <v>33</v>
      </c>
      <c r="F579" s="37" t="s">
        <v>1499</v>
      </c>
      <c r="G579" s="38" t="s">
        <v>35</v>
      </c>
      <c r="H579" s="39" t="s">
        <v>39</v>
      </c>
      <c r="I579" s="40" t="s">
        <v>37</v>
      </c>
      <c r="J579" s="42" t="s">
        <v>47</v>
      </c>
      <c r="K579" s="39" t="s">
        <v>37</v>
      </c>
      <c r="L579" s="35"/>
      <c r="M579" s="43" t="str">
        <f>IF((OR(G579="Lead")),"Lead",
IF((OR(J579="Lead")),"Lead",
IF((OR(G579="Lead-lined galvanized")),"Lead",
IF((OR(J579="Lead-lined galvanized")),"Lead",
IF((OR((AND(G579="Unknown - Likely Lead",J579="Galvanized")),
(AND(G579="Unknown - Unlikely Lead",J579="Galvanized")),
(AND(G579="Unknown - Material Unknown",J579="Galvanized")))),"Galvanized Requiring Replacement",
IF((OR((AND(G579="Non-lead - Copper",H579="Yes",J579="Galvanized")),
(AND(G579="Non-lead - Copper",H579="Don't know",J579="Galvanized")),
(AND(G579="Non-lead - Copper",H579="",J579="Galvanized")),
(AND(G579="Non-lead - Plastic",H579="Yes",J579="Galvanized")),
(AND(G579="Non-lead - Plastic",H579="Don't know",J579="Galvanized")),
(AND(G579="Non-lead - Plastic",H579="",J579="Galvanized")),
(AND(G579="Non-lead",H579="Yes",J579="Galvanized")),
(AND(G579="Non-lead",H579="Don't know",J579="Galvanized")),
(AND(G579="Non-lead",H579="",J579="Galvanized")),
(AND(G579="Non-lead - Other",H579="Yes",J579="Galvanized")),
(AND(G579="Non-Lead - Other",H579="Don't know",J579="Galvanized")),
(AND(G579="Galvanized",H579="Yes",J579="Galvanized")),
(AND(G579="Galvanized",H579="Don't know",J579="Galvanized")),
(AND(G579="Galvanized",H579="",J579="Galvanized")),
(AND(G579="Non-Lead - Other",H579="",J579="Galvanized")))),"Galvanized Requiring Replacement",
IF((OR((AND(G579="Non-lead - Copper",J579="Non-lead - Copper")),
(AND(G579="Non-lead - Copper",J579="Non-lead - Plastic")),
(AND(G579="Non-lead - Copper",J579="Non-lead - Other")),
(AND(G579="Non-lead - Copper",J579="Non-lead")),
(AND(G579="Non-lead - Plastic",J579="Non-lead - Copper")),
(AND(G579="Non-lead - Plastic",J579="Non-lead - Plastic")),
(AND(G579="Non-lead - Plastic",J579="Non-lead - Other")),
(AND(G579="Non-lead - Plastic",J579="Non-lead")),
(AND(G579="Non-lead",J579="Non-lead - Copper")),
(AND(G579="Non-lead",J579="Non-lead - Plastic")),
(AND(G579="Non-lead",J579="Non-lead - Other")),
(AND(G579="Non-lead",J579="Non-lead")),
(AND(G579="Non-lead - Other",J579="Non-lead - Copper")),
(AND(G579="Non-Lead - Other",J579="Non-lead - Plastic")),
(AND(G579="Non-Lead - Other",J579="Non-lead")),
(AND(G579="Non-Lead - Other",J579="Non-lead - Other")))),"Non-Lead",
IF((OR((AND(G579="Galvanized",J579="Non-lead")),
(AND(G579="Galvanized",J579="Non-lead - Copper")),
(AND(G579="Galvanized",J579="Non-lead - Plastic")),
(AND(G579="Galvanized",J579="Non-lead")),
(AND(G579="Galvanized",J579="Non-lead - Other")))),"Non-Lead",
IF((OR((AND(G579="Non-lead - Copper",H579="No",J579="Galvanized")),
(AND(G579="Non-lead - Plastic",H579="No",J579="Galvanized")),
(AND(G579="Non-lead",H579="No",J579="Galvanized")),
(AND(G579="Galvanized",H579="No",J579="Galvanized")),
(AND(G579="Non-lead - Other",H579="No",J579="Galvanized")))),"Non-lead",
IF((OR((AND(G579="Unknown - Likely Lead",J579="Unknown - Likely Lead")),
(AND(G579="Unknown - Likely Lead",J579="Unknown - Unlikely Lead")),
(AND(G579="Unknown - Likely Lead",J579="Unknown - Material Unknown")),
(AND(G579="Unknown - Unlikely Lead",J579="Unknown - Likely Lead")),
(AND(G579="Unknown - Unlikely Lead",J579="Unknown - Unlikely Lead")),
(AND(G579="Unknown - Unlikely Lead",J579="Unknown - Material Unknown")),
(AND(G579="Unknown - Material Unknown",J579="Unknown - Likely Lead")),
(AND(G579="Unknown - Material Unknown",J579="Unknown - Unlikely Lead")),
(AND(G579="Unknown - Material Unknown",J579="Unknown - Material Unknown")))),"Unknown",
IF((OR((AND(G579="Unknown - Likely Lead",J579="Non-lead - Copper")),
(AND(G579="Unknown - Likely Lead",J579="Non-lead - Plastic")),
(AND(G579="Unknown - Likely Lead",J579="Non-lead")),
(AND(G579="Unknown - Likely Lead",J579="Non-lead - Other")),
(AND(G579="Unknown - Unlikely Lead",J579="Non-lead - Copper")),
(AND(G579="Unknown - Unlikely Lead",J579="Non-lead - Plastic")),
(AND(G579="Unknown - Unlikely Lead",J579="Non-lead")),
(AND(G579="Unknown - Unlikely Lead",J579="Non-lead - Other")),
(AND(G579="Unknown - Material Unknown",J579="Non-lead - Copper")),
(AND(G579="Unknown - Material Unknown",J579="Non-lead - Plastic")),
(AND(G579="Unknown - Material Unknown",J579="Non-lead")),
(AND(G579="Unknown - Material Unknown",J579="Non-lead - Other")))),"Unknown",
IF((OR((AND(G579="Non-lead - Copper",J579="Unknown - Likely Lead")),
(AND(G579="Non-lead - Copper",J579="Unknown - Unlikely Lead")),
(AND(G579="Non-lead - Copper",J579="Unknown - Material Unknown")),
(AND(G579="Non-lead - Plastic",J579="Unknown - Likely Lead")),
(AND(G579="Non-lead - Plastic",J579="Unknown - Unlikely Lead")),
(AND(G579="Non-lead - Plastic",J579="Unknown - Material Unknown")),
(AND(G579="Non-lead",J579="Unknown - Likely Lead")),
(AND(G579="Non-lead",J579="Unknown - Unlikely Lead")),
(AND(G579="Non-lead",J579="Unknown - Material Unknown")),
(AND(G579="Non-lead - Other",J579="Unknown - Likely Lead")),
(AND(G579="Non-Lead - Other",J579="Unknown - Unlikely Lead")),
(AND(G579="Non-Lead - Other",J579="Unknown - Material Unknown")))),"Unknown",
IF((OR((AND(G579="Galvanized",J579="Unknown - Likely Lead")),
(AND(G579="Galvanized",J579="Unknown - Unlikely Lead")),
(AND(G579="Galvanized",J579="Unknown - Material Unknown")))),"Unknown",
IF((OR((AND(G579="Galvanized",J579="")))),"Galvanized Requiring Replacement",
IF((OR((AND(G579="Non-lead - Copper",J579="")),
(AND(G579="Non-lead - Plastic",J579="")),
(AND(G579="Non-lead",J579="")),
(AND(G579="Non-lead - Other",J579="")))),"Non-lead",
IF((OR((AND(G579="Unknown - Likely Lead",J579="")),
(AND(G579="Unknown - Unlikely Lead",J579="")),
(AND(G579="Unknown - Material Unknown",J579="")))),"Unknown",
""))))))))))))))))</f>
        <v>Non-Lead</v>
      </c>
      <c r="N579" s="44" t="s">
        <v>39</v>
      </c>
    </row>
    <row r="580" spans="1:14" ht="30" x14ac:dyDescent="0.25">
      <c r="A580" s="34" t="s">
        <v>1500</v>
      </c>
      <c r="B580" s="35" t="s">
        <v>446</v>
      </c>
      <c r="C580" s="36" t="s">
        <v>1473</v>
      </c>
      <c r="D580" s="36" t="s">
        <v>32</v>
      </c>
      <c r="E580" s="36" t="s">
        <v>33</v>
      </c>
      <c r="F580" s="37" t="s">
        <v>1501</v>
      </c>
      <c r="G580" s="38" t="s">
        <v>35</v>
      </c>
      <c r="H580" s="39" t="s">
        <v>39</v>
      </c>
      <c r="I580" s="40" t="s">
        <v>37</v>
      </c>
      <c r="J580" s="42" t="s">
        <v>47</v>
      </c>
      <c r="K580" s="39" t="s">
        <v>37</v>
      </c>
      <c r="L580" s="35"/>
      <c r="M580" s="43" t="str">
        <f>IF((OR(G580="Lead")),"Lead",
IF((OR(J580="Lead")),"Lead",
IF((OR(G580="Lead-lined galvanized")),"Lead",
IF((OR(J580="Lead-lined galvanized")),"Lead",
IF((OR((AND(G580="Unknown - Likely Lead",J580="Galvanized")),
(AND(G580="Unknown - Unlikely Lead",J580="Galvanized")),
(AND(G580="Unknown - Material Unknown",J580="Galvanized")))),"Galvanized Requiring Replacement",
IF((OR((AND(G580="Non-lead - Copper",H580="Yes",J580="Galvanized")),
(AND(G580="Non-lead - Copper",H580="Don't know",J580="Galvanized")),
(AND(G580="Non-lead - Copper",H580="",J580="Galvanized")),
(AND(G580="Non-lead - Plastic",H580="Yes",J580="Galvanized")),
(AND(G580="Non-lead - Plastic",H580="Don't know",J580="Galvanized")),
(AND(G580="Non-lead - Plastic",H580="",J580="Galvanized")),
(AND(G580="Non-lead",H580="Yes",J580="Galvanized")),
(AND(G580="Non-lead",H580="Don't know",J580="Galvanized")),
(AND(G580="Non-lead",H580="",J580="Galvanized")),
(AND(G580="Non-lead - Other",H580="Yes",J580="Galvanized")),
(AND(G580="Non-Lead - Other",H580="Don't know",J580="Galvanized")),
(AND(G580="Galvanized",H580="Yes",J580="Galvanized")),
(AND(G580="Galvanized",H580="Don't know",J580="Galvanized")),
(AND(G580="Galvanized",H580="",J580="Galvanized")),
(AND(G580="Non-Lead - Other",H580="",J580="Galvanized")))),"Galvanized Requiring Replacement",
IF((OR((AND(G580="Non-lead - Copper",J580="Non-lead - Copper")),
(AND(G580="Non-lead - Copper",J580="Non-lead - Plastic")),
(AND(G580="Non-lead - Copper",J580="Non-lead - Other")),
(AND(G580="Non-lead - Copper",J580="Non-lead")),
(AND(G580="Non-lead - Plastic",J580="Non-lead - Copper")),
(AND(G580="Non-lead - Plastic",J580="Non-lead - Plastic")),
(AND(G580="Non-lead - Plastic",J580="Non-lead - Other")),
(AND(G580="Non-lead - Plastic",J580="Non-lead")),
(AND(G580="Non-lead",J580="Non-lead - Copper")),
(AND(G580="Non-lead",J580="Non-lead - Plastic")),
(AND(G580="Non-lead",J580="Non-lead - Other")),
(AND(G580="Non-lead",J580="Non-lead")),
(AND(G580="Non-lead - Other",J580="Non-lead - Copper")),
(AND(G580="Non-Lead - Other",J580="Non-lead - Plastic")),
(AND(G580="Non-Lead - Other",J580="Non-lead")),
(AND(G580="Non-Lead - Other",J580="Non-lead - Other")))),"Non-Lead",
IF((OR((AND(G580="Galvanized",J580="Non-lead")),
(AND(G580="Galvanized",J580="Non-lead - Copper")),
(AND(G580="Galvanized",J580="Non-lead - Plastic")),
(AND(G580="Galvanized",J580="Non-lead")),
(AND(G580="Galvanized",J580="Non-lead - Other")))),"Non-Lead",
IF((OR((AND(G580="Non-lead - Copper",H580="No",J580="Galvanized")),
(AND(G580="Non-lead - Plastic",H580="No",J580="Galvanized")),
(AND(G580="Non-lead",H580="No",J580="Galvanized")),
(AND(G580="Galvanized",H580="No",J580="Galvanized")),
(AND(G580="Non-lead - Other",H580="No",J580="Galvanized")))),"Non-lead",
IF((OR((AND(G580="Unknown - Likely Lead",J580="Unknown - Likely Lead")),
(AND(G580="Unknown - Likely Lead",J580="Unknown - Unlikely Lead")),
(AND(G580="Unknown - Likely Lead",J580="Unknown - Material Unknown")),
(AND(G580="Unknown - Unlikely Lead",J580="Unknown - Likely Lead")),
(AND(G580="Unknown - Unlikely Lead",J580="Unknown - Unlikely Lead")),
(AND(G580="Unknown - Unlikely Lead",J580="Unknown - Material Unknown")),
(AND(G580="Unknown - Material Unknown",J580="Unknown - Likely Lead")),
(AND(G580="Unknown - Material Unknown",J580="Unknown - Unlikely Lead")),
(AND(G580="Unknown - Material Unknown",J580="Unknown - Material Unknown")))),"Unknown",
IF((OR((AND(G580="Unknown - Likely Lead",J580="Non-lead - Copper")),
(AND(G580="Unknown - Likely Lead",J580="Non-lead - Plastic")),
(AND(G580="Unknown - Likely Lead",J580="Non-lead")),
(AND(G580="Unknown - Likely Lead",J580="Non-lead - Other")),
(AND(G580="Unknown - Unlikely Lead",J580="Non-lead - Copper")),
(AND(G580="Unknown - Unlikely Lead",J580="Non-lead - Plastic")),
(AND(G580="Unknown - Unlikely Lead",J580="Non-lead")),
(AND(G580="Unknown - Unlikely Lead",J580="Non-lead - Other")),
(AND(G580="Unknown - Material Unknown",J580="Non-lead - Copper")),
(AND(G580="Unknown - Material Unknown",J580="Non-lead - Plastic")),
(AND(G580="Unknown - Material Unknown",J580="Non-lead")),
(AND(G580="Unknown - Material Unknown",J580="Non-lead - Other")))),"Unknown",
IF((OR((AND(G580="Non-lead - Copper",J580="Unknown - Likely Lead")),
(AND(G580="Non-lead - Copper",J580="Unknown - Unlikely Lead")),
(AND(G580="Non-lead - Copper",J580="Unknown - Material Unknown")),
(AND(G580="Non-lead - Plastic",J580="Unknown - Likely Lead")),
(AND(G580="Non-lead - Plastic",J580="Unknown - Unlikely Lead")),
(AND(G580="Non-lead - Plastic",J580="Unknown - Material Unknown")),
(AND(G580="Non-lead",J580="Unknown - Likely Lead")),
(AND(G580="Non-lead",J580="Unknown - Unlikely Lead")),
(AND(G580="Non-lead",J580="Unknown - Material Unknown")),
(AND(G580="Non-lead - Other",J580="Unknown - Likely Lead")),
(AND(G580="Non-Lead - Other",J580="Unknown - Unlikely Lead")),
(AND(G580="Non-Lead - Other",J580="Unknown - Material Unknown")))),"Unknown",
IF((OR((AND(G580="Galvanized",J580="Unknown - Likely Lead")),
(AND(G580="Galvanized",J580="Unknown - Unlikely Lead")),
(AND(G580="Galvanized",J580="Unknown - Material Unknown")))),"Unknown",
IF((OR((AND(G580="Galvanized",J580="")))),"Galvanized Requiring Replacement",
IF((OR((AND(G580="Non-lead - Copper",J580="")),
(AND(G580="Non-lead - Plastic",J580="")),
(AND(G580="Non-lead",J580="")),
(AND(G580="Non-lead - Other",J580="")))),"Non-lead",
IF((OR((AND(G580="Unknown - Likely Lead",J580="")),
(AND(G580="Unknown - Unlikely Lead",J580="")),
(AND(G580="Unknown - Material Unknown",J580="")))),"Unknown",
""))))))))))))))))</f>
        <v>Non-Lead</v>
      </c>
      <c r="N580" s="44" t="s">
        <v>39</v>
      </c>
    </row>
    <row r="581" spans="1:14" ht="30" x14ac:dyDescent="0.25">
      <c r="A581" s="34" t="s">
        <v>1502</v>
      </c>
      <c r="B581" s="35" t="s">
        <v>452</v>
      </c>
      <c r="C581" s="36" t="s">
        <v>1473</v>
      </c>
      <c r="D581" s="36" t="s">
        <v>32</v>
      </c>
      <c r="E581" s="36" t="s">
        <v>33</v>
      </c>
      <c r="F581" s="37" t="s">
        <v>1503</v>
      </c>
      <c r="G581" s="38" t="s">
        <v>35</v>
      </c>
      <c r="H581" s="39" t="s">
        <v>39</v>
      </c>
      <c r="I581" s="40" t="s">
        <v>37</v>
      </c>
      <c r="J581" s="42" t="s">
        <v>47</v>
      </c>
      <c r="K581" s="39" t="s">
        <v>37</v>
      </c>
      <c r="L581" s="35"/>
      <c r="M581" s="43" t="str">
        <f>IF((OR(G581="Lead")),"Lead",
IF((OR(J581="Lead")),"Lead",
IF((OR(G581="Lead-lined galvanized")),"Lead",
IF((OR(J581="Lead-lined galvanized")),"Lead",
IF((OR((AND(G581="Unknown - Likely Lead",J581="Galvanized")),
(AND(G581="Unknown - Unlikely Lead",J581="Galvanized")),
(AND(G581="Unknown - Material Unknown",J581="Galvanized")))),"Galvanized Requiring Replacement",
IF((OR((AND(G581="Non-lead - Copper",H581="Yes",J581="Galvanized")),
(AND(G581="Non-lead - Copper",H581="Don't know",J581="Galvanized")),
(AND(G581="Non-lead - Copper",H581="",J581="Galvanized")),
(AND(G581="Non-lead - Plastic",H581="Yes",J581="Galvanized")),
(AND(G581="Non-lead - Plastic",H581="Don't know",J581="Galvanized")),
(AND(G581="Non-lead - Plastic",H581="",J581="Galvanized")),
(AND(G581="Non-lead",H581="Yes",J581="Galvanized")),
(AND(G581="Non-lead",H581="Don't know",J581="Galvanized")),
(AND(G581="Non-lead",H581="",J581="Galvanized")),
(AND(G581="Non-lead - Other",H581="Yes",J581="Galvanized")),
(AND(G581="Non-Lead - Other",H581="Don't know",J581="Galvanized")),
(AND(G581="Galvanized",H581="Yes",J581="Galvanized")),
(AND(G581="Galvanized",H581="Don't know",J581="Galvanized")),
(AND(G581="Galvanized",H581="",J581="Galvanized")),
(AND(G581="Non-Lead - Other",H581="",J581="Galvanized")))),"Galvanized Requiring Replacement",
IF((OR((AND(G581="Non-lead - Copper",J581="Non-lead - Copper")),
(AND(G581="Non-lead - Copper",J581="Non-lead - Plastic")),
(AND(G581="Non-lead - Copper",J581="Non-lead - Other")),
(AND(G581="Non-lead - Copper",J581="Non-lead")),
(AND(G581="Non-lead - Plastic",J581="Non-lead - Copper")),
(AND(G581="Non-lead - Plastic",J581="Non-lead - Plastic")),
(AND(G581="Non-lead - Plastic",J581="Non-lead - Other")),
(AND(G581="Non-lead - Plastic",J581="Non-lead")),
(AND(G581="Non-lead",J581="Non-lead - Copper")),
(AND(G581="Non-lead",J581="Non-lead - Plastic")),
(AND(G581="Non-lead",J581="Non-lead - Other")),
(AND(G581="Non-lead",J581="Non-lead")),
(AND(G581="Non-lead - Other",J581="Non-lead - Copper")),
(AND(G581="Non-Lead - Other",J581="Non-lead - Plastic")),
(AND(G581="Non-Lead - Other",J581="Non-lead")),
(AND(G581="Non-Lead - Other",J581="Non-lead - Other")))),"Non-Lead",
IF((OR((AND(G581="Galvanized",J581="Non-lead")),
(AND(G581="Galvanized",J581="Non-lead - Copper")),
(AND(G581="Galvanized",J581="Non-lead - Plastic")),
(AND(G581="Galvanized",J581="Non-lead")),
(AND(G581="Galvanized",J581="Non-lead - Other")))),"Non-Lead",
IF((OR((AND(G581="Non-lead - Copper",H581="No",J581="Galvanized")),
(AND(G581="Non-lead - Plastic",H581="No",J581="Galvanized")),
(AND(G581="Non-lead",H581="No",J581="Galvanized")),
(AND(G581="Galvanized",H581="No",J581="Galvanized")),
(AND(G581="Non-lead - Other",H581="No",J581="Galvanized")))),"Non-lead",
IF((OR((AND(G581="Unknown - Likely Lead",J581="Unknown - Likely Lead")),
(AND(G581="Unknown - Likely Lead",J581="Unknown - Unlikely Lead")),
(AND(G581="Unknown - Likely Lead",J581="Unknown - Material Unknown")),
(AND(G581="Unknown - Unlikely Lead",J581="Unknown - Likely Lead")),
(AND(G581="Unknown - Unlikely Lead",J581="Unknown - Unlikely Lead")),
(AND(G581="Unknown - Unlikely Lead",J581="Unknown - Material Unknown")),
(AND(G581="Unknown - Material Unknown",J581="Unknown - Likely Lead")),
(AND(G581="Unknown - Material Unknown",J581="Unknown - Unlikely Lead")),
(AND(G581="Unknown - Material Unknown",J581="Unknown - Material Unknown")))),"Unknown",
IF((OR((AND(G581="Unknown - Likely Lead",J581="Non-lead - Copper")),
(AND(G581="Unknown - Likely Lead",J581="Non-lead - Plastic")),
(AND(G581="Unknown - Likely Lead",J581="Non-lead")),
(AND(G581="Unknown - Likely Lead",J581="Non-lead - Other")),
(AND(G581="Unknown - Unlikely Lead",J581="Non-lead - Copper")),
(AND(G581="Unknown - Unlikely Lead",J581="Non-lead - Plastic")),
(AND(G581="Unknown - Unlikely Lead",J581="Non-lead")),
(AND(G581="Unknown - Unlikely Lead",J581="Non-lead - Other")),
(AND(G581="Unknown - Material Unknown",J581="Non-lead - Copper")),
(AND(G581="Unknown - Material Unknown",J581="Non-lead - Plastic")),
(AND(G581="Unknown - Material Unknown",J581="Non-lead")),
(AND(G581="Unknown - Material Unknown",J581="Non-lead - Other")))),"Unknown",
IF((OR((AND(G581="Non-lead - Copper",J581="Unknown - Likely Lead")),
(AND(G581="Non-lead - Copper",J581="Unknown - Unlikely Lead")),
(AND(G581="Non-lead - Copper",J581="Unknown - Material Unknown")),
(AND(G581="Non-lead - Plastic",J581="Unknown - Likely Lead")),
(AND(G581="Non-lead - Plastic",J581="Unknown - Unlikely Lead")),
(AND(G581="Non-lead - Plastic",J581="Unknown - Material Unknown")),
(AND(G581="Non-lead",J581="Unknown - Likely Lead")),
(AND(G581="Non-lead",J581="Unknown - Unlikely Lead")),
(AND(G581="Non-lead",J581="Unknown - Material Unknown")),
(AND(G581="Non-lead - Other",J581="Unknown - Likely Lead")),
(AND(G581="Non-Lead - Other",J581="Unknown - Unlikely Lead")),
(AND(G581="Non-Lead - Other",J581="Unknown - Material Unknown")))),"Unknown",
IF((OR((AND(G581="Galvanized",J581="Unknown - Likely Lead")),
(AND(G581="Galvanized",J581="Unknown - Unlikely Lead")),
(AND(G581="Galvanized",J581="Unknown - Material Unknown")))),"Unknown",
IF((OR((AND(G581="Galvanized",J581="")))),"Galvanized Requiring Replacement",
IF((OR((AND(G581="Non-lead - Copper",J581="")),
(AND(G581="Non-lead - Plastic",J581="")),
(AND(G581="Non-lead",J581="")),
(AND(G581="Non-lead - Other",J581="")))),"Non-lead",
IF((OR((AND(G581="Unknown - Likely Lead",J581="")),
(AND(G581="Unknown - Unlikely Lead",J581="")),
(AND(G581="Unknown - Material Unknown",J581="")))),"Unknown",
""))))))))))))))))</f>
        <v>Non-Lead</v>
      </c>
      <c r="N581" s="44" t="s">
        <v>39</v>
      </c>
    </row>
    <row r="582" spans="1:14" ht="30" x14ac:dyDescent="0.25">
      <c r="A582" s="34" t="s">
        <v>1504</v>
      </c>
      <c r="B582" s="35" t="s">
        <v>161</v>
      </c>
      <c r="C582" s="36" t="s">
        <v>1473</v>
      </c>
      <c r="D582" s="36" t="s">
        <v>32</v>
      </c>
      <c r="E582" s="36" t="s">
        <v>33</v>
      </c>
      <c r="F582" s="37" t="s">
        <v>1505</v>
      </c>
      <c r="G582" s="38" t="s">
        <v>35</v>
      </c>
      <c r="H582" s="39" t="s">
        <v>39</v>
      </c>
      <c r="I582" s="40" t="s">
        <v>37</v>
      </c>
      <c r="J582" s="42" t="s">
        <v>47</v>
      </c>
      <c r="K582" s="39" t="s">
        <v>37</v>
      </c>
      <c r="L582" s="35"/>
      <c r="M582" s="43" t="str">
        <f>IF((OR(G582="Lead")),"Lead",
IF((OR(J582="Lead")),"Lead",
IF((OR(G582="Lead-lined galvanized")),"Lead",
IF((OR(J582="Lead-lined galvanized")),"Lead",
IF((OR((AND(G582="Unknown - Likely Lead",J582="Galvanized")),
(AND(G582="Unknown - Unlikely Lead",J582="Galvanized")),
(AND(G582="Unknown - Material Unknown",J582="Galvanized")))),"Galvanized Requiring Replacement",
IF((OR((AND(G582="Non-lead - Copper",H582="Yes",J582="Galvanized")),
(AND(G582="Non-lead - Copper",H582="Don't know",J582="Galvanized")),
(AND(G582="Non-lead - Copper",H582="",J582="Galvanized")),
(AND(G582="Non-lead - Plastic",H582="Yes",J582="Galvanized")),
(AND(G582="Non-lead - Plastic",H582="Don't know",J582="Galvanized")),
(AND(G582="Non-lead - Plastic",H582="",J582="Galvanized")),
(AND(G582="Non-lead",H582="Yes",J582="Galvanized")),
(AND(G582="Non-lead",H582="Don't know",J582="Galvanized")),
(AND(G582="Non-lead",H582="",J582="Galvanized")),
(AND(G582="Non-lead - Other",H582="Yes",J582="Galvanized")),
(AND(G582="Non-Lead - Other",H582="Don't know",J582="Galvanized")),
(AND(G582="Galvanized",H582="Yes",J582="Galvanized")),
(AND(G582="Galvanized",H582="Don't know",J582="Galvanized")),
(AND(G582="Galvanized",H582="",J582="Galvanized")),
(AND(G582="Non-Lead - Other",H582="",J582="Galvanized")))),"Galvanized Requiring Replacement",
IF((OR((AND(G582="Non-lead - Copper",J582="Non-lead - Copper")),
(AND(G582="Non-lead - Copper",J582="Non-lead - Plastic")),
(AND(G582="Non-lead - Copper",J582="Non-lead - Other")),
(AND(G582="Non-lead - Copper",J582="Non-lead")),
(AND(G582="Non-lead - Plastic",J582="Non-lead - Copper")),
(AND(G582="Non-lead - Plastic",J582="Non-lead - Plastic")),
(AND(G582="Non-lead - Plastic",J582="Non-lead - Other")),
(AND(G582="Non-lead - Plastic",J582="Non-lead")),
(AND(G582="Non-lead",J582="Non-lead - Copper")),
(AND(G582="Non-lead",J582="Non-lead - Plastic")),
(AND(G582="Non-lead",J582="Non-lead - Other")),
(AND(G582="Non-lead",J582="Non-lead")),
(AND(G582="Non-lead - Other",J582="Non-lead - Copper")),
(AND(G582="Non-Lead - Other",J582="Non-lead - Plastic")),
(AND(G582="Non-Lead - Other",J582="Non-lead")),
(AND(G582="Non-Lead - Other",J582="Non-lead - Other")))),"Non-Lead",
IF((OR((AND(G582="Galvanized",J582="Non-lead")),
(AND(G582="Galvanized",J582="Non-lead - Copper")),
(AND(G582="Galvanized",J582="Non-lead - Plastic")),
(AND(G582="Galvanized",J582="Non-lead")),
(AND(G582="Galvanized",J582="Non-lead - Other")))),"Non-Lead",
IF((OR((AND(G582="Non-lead - Copper",H582="No",J582="Galvanized")),
(AND(G582="Non-lead - Plastic",H582="No",J582="Galvanized")),
(AND(G582="Non-lead",H582="No",J582="Galvanized")),
(AND(G582="Galvanized",H582="No",J582="Galvanized")),
(AND(G582="Non-lead - Other",H582="No",J582="Galvanized")))),"Non-lead",
IF((OR((AND(G582="Unknown - Likely Lead",J582="Unknown - Likely Lead")),
(AND(G582="Unknown - Likely Lead",J582="Unknown - Unlikely Lead")),
(AND(G582="Unknown - Likely Lead",J582="Unknown - Material Unknown")),
(AND(G582="Unknown - Unlikely Lead",J582="Unknown - Likely Lead")),
(AND(G582="Unknown - Unlikely Lead",J582="Unknown - Unlikely Lead")),
(AND(G582="Unknown - Unlikely Lead",J582="Unknown - Material Unknown")),
(AND(G582="Unknown - Material Unknown",J582="Unknown - Likely Lead")),
(AND(G582="Unknown - Material Unknown",J582="Unknown - Unlikely Lead")),
(AND(G582="Unknown - Material Unknown",J582="Unknown - Material Unknown")))),"Unknown",
IF((OR((AND(G582="Unknown - Likely Lead",J582="Non-lead - Copper")),
(AND(G582="Unknown - Likely Lead",J582="Non-lead - Plastic")),
(AND(G582="Unknown - Likely Lead",J582="Non-lead")),
(AND(G582="Unknown - Likely Lead",J582="Non-lead - Other")),
(AND(G582="Unknown - Unlikely Lead",J582="Non-lead - Copper")),
(AND(G582="Unknown - Unlikely Lead",J582="Non-lead - Plastic")),
(AND(G582="Unknown - Unlikely Lead",J582="Non-lead")),
(AND(G582="Unknown - Unlikely Lead",J582="Non-lead - Other")),
(AND(G582="Unknown - Material Unknown",J582="Non-lead - Copper")),
(AND(G582="Unknown - Material Unknown",J582="Non-lead - Plastic")),
(AND(G582="Unknown - Material Unknown",J582="Non-lead")),
(AND(G582="Unknown - Material Unknown",J582="Non-lead - Other")))),"Unknown",
IF((OR((AND(G582="Non-lead - Copper",J582="Unknown - Likely Lead")),
(AND(G582="Non-lead - Copper",J582="Unknown - Unlikely Lead")),
(AND(G582="Non-lead - Copper",J582="Unknown - Material Unknown")),
(AND(G582="Non-lead - Plastic",J582="Unknown - Likely Lead")),
(AND(G582="Non-lead - Plastic",J582="Unknown - Unlikely Lead")),
(AND(G582="Non-lead - Plastic",J582="Unknown - Material Unknown")),
(AND(G582="Non-lead",J582="Unknown - Likely Lead")),
(AND(G582="Non-lead",J582="Unknown - Unlikely Lead")),
(AND(G582="Non-lead",J582="Unknown - Material Unknown")),
(AND(G582="Non-lead - Other",J582="Unknown - Likely Lead")),
(AND(G582="Non-Lead - Other",J582="Unknown - Unlikely Lead")),
(AND(G582="Non-Lead - Other",J582="Unknown - Material Unknown")))),"Unknown",
IF((OR((AND(G582="Galvanized",J582="Unknown - Likely Lead")),
(AND(G582="Galvanized",J582="Unknown - Unlikely Lead")),
(AND(G582="Galvanized",J582="Unknown - Material Unknown")))),"Unknown",
IF((OR((AND(G582="Galvanized",J582="")))),"Galvanized Requiring Replacement",
IF((OR((AND(G582="Non-lead - Copper",J582="")),
(AND(G582="Non-lead - Plastic",J582="")),
(AND(G582="Non-lead",J582="")),
(AND(G582="Non-lead - Other",J582="")))),"Non-lead",
IF((OR((AND(G582="Unknown - Likely Lead",J582="")),
(AND(G582="Unknown - Unlikely Lead",J582="")),
(AND(G582="Unknown - Material Unknown",J582="")))),"Unknown",
""))))))))))))))))</f>
        <v>Non-Lead</v>
      </c>
      <c r="N582" s="44" t="s">
        <v>39</v>
      </c>
    </row>
    <row r="583" spans="1:14" ht="30" x14ac:dyDescent="0.25">
      <c r="A583" s="34" t="s">
        <v>1506</v>
      </c>
      <c r="B583" s="35" t="s">
        <v>1081</v>
      </c>
      <c r="C583" s="36" t="s">
        <v>1459</v>
      </c>
      <c r="D583" s="36" t="s">
        <v>32</v>
      </c>
      <c r="E583" s="36" t="s">
        <v>33</v>
      </c>
      <c r="F583" s="37" t="s">
        <v>1507</v>
      </c>
      <c r="G583" s="38" t="s">
        <v>35</v>
      </c>
      <c r="H583" s="39" t="s">
        <v>39</v>
      </c>
      <c r="I583" s="40" t="s">
        <v>37</v>
      </c>
      <c r="J583" s="42" t="s">
        <v>47</v>
      </c>
      <c r="K583" s="39" t="s">
        <v>37</v>
      </c>
      <c r="L583" s="35"/>
      <c r="M583" s="43" t="str">
        <f>IF((OR(G583="Lead")),"Lead",
IF((OR(J583="Lead")),"Lead",
IF((OR(G583="Lead-lined galvanized")),"Lead",
IF((OR(J583="Lead-lined galvanized")),"Lead",
IF((OR((AND(G583="Unknown - Likely Lead",J583="Galvanized")),
(AND(G583="Unknown - Unlikely Lead",J583="Galvanized")),
(AND(G583="Unknown - Material Unknown",J583="Galvanized")))),"Galvanized Requiring Replacement",
IF((OR((AND(G583="Non-lead - Copper",H583="Yes",J583="Galvanized")),
(AND(G583="Non-lead - Copper",H583="Don't know",J583="Galvanized")),
(AND(G583="Non-lead - Copper",H583="",J583="Galvanized")),
(AND(G583="Non-lead - Plastic",H583="Yes",J583="Galvanized")),
(AND(G583="Non-lead - Plastic",H583="Don't know",J583="Galvanized")),
(AND(G583="Non-lead - Plastic",H583="",J583="Galvanized")),
(AND(G583="Non-lead",H583="Yes",J583="Galvanized")),
(AND(G583="Non-lead",H583="Don't know",J583="Galvanized")),
(AND(G583="Non-lead",H583="",J583="Galvanized")),
(AND(G583="Non-lead - Other",H583="Yes",J583="Galvanized")),
(AND(G583="Non-Lead - Other",H583="Don't know",J583="Galvanized")),
(AND(G583="Galvanized",H583="Yes",J583="Galvanized")),
(AND(G583="Galvanized",H583="Don't know",J583="Galvanized")),
(AND(G583="Galvanized",H583="",J583="Galvanized")),
(AND(G583="Non-Lead - Other",H583="",J583="Galvanized")))),"Galvanized Requiring Replacement",
IF((OR((AND(G583="Non-lead - Copper",J583="Non-lead - Copper")),
(AND(G583="Non-lead - Copper",J583="Non-lead - Plastic")),
(AND(G583="Non-lead - Copper",J583="Non-lead - Other")),
(AND(G583="Non-lead - Copper",J583="Non-lead")),
(AND(G583="Non-lead - Plastic",J583="Non-lead - Copper")),
(AND(G583="Non-lead - Plastic",J583="Non-lead - Plastic")),
(AND(G583="Non-lead - Plastic",J583="Non-lead - Other")),
(AND(G583="Non-lead - Plastic",J583="Non-lead")),
(AND(G583="Non-lead",J583="Non-lead - Copper")),
(AND(G583="Non-lead",J583="Non-lead - Plastic")),
(AND(G583="Non-lead",J583="Non-lead - Other")),
(AND(G583="Non-lead",J583="Non-lead")),
(AND(G583="Non-lead - Other",J583="Non-lead - Copper")),
(AND(G583="Non-Lead - Other",J583="Non-lead - Plastic")),
(AND(G583="Non-Lead - Other",J583="Non-lead")),
(AND(G583="Non-Lead - Other",J583="Non-lead - Other")))),"Non-Lead",
IF((OR((AND(G583="Galvanized",J583="Non-lead")),
(AND(G583="Galvanized",J583="Non-lead - Copper")),
(AND(G583="Galvanized",J583="Non-lead - Plastic")),
(AND(G583="Galvanized",J583="Non-lead")),
(AND(G583="Galvanized",J583="Non-lead - Other")))),"Non-Lead",
IF((OR((AND(G583="Non-lead - Copper",H583="No",J583="Galvanized")),
(AND(G583="Non-lead - Plastic",H583="No",J583="Galvanized")),
(AND(G583="Non-lead",H583="No",J583="Galvanized")),
(AND(G583="Galvanized",H583="No",J583="Galvanized")),
(AND(G583="Non-lead - Other",H583="No",J583="Galvanized")))),"Non-lead",
IF((OR((AND(G583="Unknown - Likely Lead",J583="Unknown - Likely Lead")),
(AND(G583="Unknown - Likely Lead",J583="Unknown - Unlikely Lead")),
(AND(G583="Unknown - Likely Lead",J583="Unknown - Material Unknown")),
(AND(G583="Unknown - Unlikely Lead",J583="Unknown - Likely Lead")),
(AND(G583="Unknown - Unlikely Lead",J583="Unknown - Unlikely Lead")),
(AND(G583="Unknown - Unlikely Lead",J583="Unknown - Material Unknown")),
(AND(G583="Unknown - Material Unknown",J583="Unknown - Likely Lead")),
(AND(G583="Unknown - Material Unknown",J583="Unknown - Unlikely Lead")),
(AND(G583="Unknown - Material Unknown",J583="Unknown - Material Unknown")))),"Unknown",
IF((OR((AND(G583="Unknown - Likely Lead",J583="Non-lead - Copper")),
(AND(G583="Unknown - Likely Lead",J583="Non-lead - Plastic")),
(AND(G583="Unknown - Likely Lead",J583="Non-lead")),
(AND(G583="Unknown - Likely Lead",J583="Non-lead - Other")),
(AND(G583="Unknown - Unlikely Lead",J583="Non-lead - Copper")),
(AND(G583="Unknown - Unlikely Lead",J583="Non-lead - Plastic")),
(AND(G583="Unknown - Unlikely Lead",J583="Non-lead")),
(AND(G583="Unknown - Unlikely Lead",J583="Non-lead - Other")),
(AND(G583="Unknown - Material Unknown",J583="Non-lead - Copper")),
(AND(G583="Unknown - Material Unknown",J583="Non-lead - Plastic")),
(AND(G583="Unknown - Material Unknown",J583="Non-lead")),
(AND(G583="Unknown - Material Unknown",J583="Non-lead - Other")))),"Unknown",
IF((OR((AND(G583="Non-lead - Copper",J583="Unknown - Likely Lead")),
(AND(G583="Non-lead - Copper",J583="Unknown - Unlikely Lead")),
(AND(G583="Non-lead - Copper",J583="Unknown - Material Unknown")),
(AND(G583="Non-lead - Plastic",J583="Unknown - Likely Lead")),
(AND(G583="Non-lead - Plastic",J583="Unknown - Unlikely Lead")),
(AND(G583="Non-lead - Plastic",J583="Unknown - Material Unknown")),
(AND(G583="Non-lead",J583="Unknown - Likely Lead")),
(AND(G583="Non-lead",J583="Unknown - Unlikely Lead")),
(AND(G583="Non-lead",J583="Unknown - Material Unknown")),
(AND(G583="Non-lead - Other",J583="Unknown - Likely Lead")),
(AND(G583="Non-Lead - Other",J583="Unknown - Unlikely Lead")),
(AND(G583="Non-Lead - Other",J583="Unknown - Material Unknown")))),"Unknown",
IF((OR((AND(G583="Galvanized",J583="Unknown - Likely Lead")),
(AND(G583="Galvanized",J583="Unknown - Unlikely Lead")),
(AND(G583="Galvanized",J583="Unknown - Material Unknown")))),"Unknown",
IF((OR((AND(G583="Galvanized",J583="")))),"Galvanized Requiring Replacement",
IF((OR((AND(G583="Non-lead - Copper",J583="")),
(AND(G583="Non-lead - Plastic",J583="")),
(AND(G583="Non-lead",J583="")),
(AND(G583="Non-lead - Other",J583="")))),"Non-lead",
IF((OR((AND(G583="Unknown - Likely Lead",J583="")),
(AND(G583="Unknown - Unlikely Lead",J583="")),
(AND(G583="Unknown - Material Unknown",J583="")))),"Unknown",
""))))))))))))))))</f>
        <v>Non-Lead</v>
      </c>
      <c r="N583" s="44" t="s">
        <v>39</v>
      </c>
    </row>
    <row r="584" spans="1:14" ht="30" x14ac:dyDescent="0.25">
      <c r="A584" s="34" t="s">
        <v>1508</v>
      </c>
      <c r="B584" s="35" t="s">
        <v>765</v>
      </c>
      <c r="C584" s="36" t="s">
        <v>1459</v>
      </c>
      <c r="D584" s="36" t="s">
        <v>32</v>
      </c>
      <c r="E584" s="36" t="s">
        <v>33</v>
      </c>
      <c r="F584" s="37" t="s">
        <v>52</v>
      </c>
      <c r="G584" s="38" t="s">
        <v>35</v>
      </c>
      <c r="H584" s="39" t="s">
        <v>39</v>
      </c>
      <c r="I584" s="40" t="s">
        <v>37</v>
      </c>
      <c r="J584" s="42" t="s">
        <v>47</v>
      </c>
      <c r="K584" s="39" t="s">
        <v>37</v>
      </c>
      <c r="L584" s="35"/>
      <c r="M584" s="43" t="str">
        <f>IF((OR(G584="Lead")),"Lead",
IF((OR(J584="Lead")),"Lead",
IF((OR(G584="Lead-lined galvanized")),"Lead",
IF((OR(J584="Lead-lined galvanized")),"Lead",
IF((OR((AND(G584="Unknown - Likely Lead",J584="Galvanized")),
(AND(G584="Unknown - Unlikely Lead",J584="Galvanized")),
(AND(G584="Unknown - Material Unknown",J584="Galvanized")))),"Galvanized Requiring Replacement",
IF((OR((AND(G584="Non-lead - Copper",H584="Yes",J584="Galvanized")),
(AND(G584="Non-lead - Copper",H584="Don't know",J584="Galvanized")),
(AND(G584="Non-lead - Copper",H584="",J584="Galvanized")),
(AND(G584="Non-lead - Plastic",H584="Yes",J584="Galvanized")),
(AND(G584="Non-lead - Plastic",H584="Don't know",J584="Galvanized")),
(AND(G584="Non-lead - Plastic",H584="",J584="Galvanized")),
(AND(G584="Non-lead",H584="Yes",J584="Galvanized")),
(AND(G584="Non-lead",H584="Don't know",J584="Galvanized")),
(AND(G584="Non-lead",H584="",J584="Galvanized")),
(AND(G584="Non-lead - Other",H584="Yes",J584="Galvanized")),
(AND(G584="Non-Lead - Other",H584="Don't know",J584="Galvanized")),
(AND(G584="Galvanized",H584="Yes",J584="Galvanized")),
(AND(G584="Galvanized",H584="Don't know",J584="Galvanized")),
(AND(G584="Galvanized",H584="",J584="Galvanized")),
(AND(G584="Non-Lead - Other",H584="",J584="Galvanized")))),"Galvanized Requiring Replacement",
IF((OR((AND(G584="Non-lead - Copper",J584="Non-lead - Copper")),
(AND(G584="Non-lead - Copper",J584="Non-lead - Plastic")),
(AND(G584="Non-lead - Copper",J584="Non-lead - Other")),
(AND(G584="Non-lead - Copper",J584="Non-lead")),
(AND(G584="Non-lead - Plastic",J584="Non-lead - Copper")),
(AND(G584="Non-lead - Plastic",J584="Non-lead - Plastic")),
(AND(G584="Non-lead - Plastic",J584="Non-lead - Other")),
(AND(G584="Non-lead - Plastic",J584="Non-lead")),
(AND(G584="Non-lead",J584="Non-lead - Copper")),
(AND(G584="Non-lead",J584="Non-lead - Plastic")),
(AND(G584="Non-lead",J584="Non-lead - Other")),
(AND(G584="Non-lead",J584="Non-lead")),
(AND(G584="Non-lead - Other",J584="Non-lead - Copper")),
(AND(G584="Non-Lead - Other",J584="Non-lead - Plastic")),
(AND(G584="Non-Lead - Other",J584="Non-lead")),
(AND(G584="Non-Lead - Other",J584="Non-lead - Other")))),"Non-Lead",
IF((OR((AND(G584="Galvanized",J584="Non-lead")),
(AND(G584="Galvanized",J584="Non-lead - Copper")),
(AND(G584="Galvanized",J584="Non-lead - Plastic")),
(AND(G584="Galvanized",J584="Non-lead")),
(AND(G584="Galvanized",J584="Non-lead - Other")))),"Non-Lead",
IF((OR((AND(G584="Non-lead - Copper",H584="No",J584="Galvanized")),
(AND(G584="Non-lead - Plastic",H584="No",J584="Galvanized")),
(AND(G584="Non-lead",H584="No",J584="Galvanized")),
(AND(G584="Galvanized",H584="No",J584="Galvanized")),
(AND(G584="Non-lead - Other",H584="No",J584="Galvanized")))),"Non-lead",
IF((OR((AND(G584="Unknown - Likely Lead",J584="Unknown - Likely Lead")),
(AND(G584="Unknown - Likely Lead",J584="Unknown - Unlikely Lead")),
(AND(G584="Unknown - Likely Lead",J584="Unknown - Material Unknown")),
(AND(G584="Unknown - Unlikely Lead",J584="Unknown - Likely Lead")),
(AND(G584="Unknown - Unlikely Lead",J584="Unknown - Unlikely Lead")),
(AND(G584="Unknown - Unlikely Lead",J584="Unknown - Material Unknown")),
(AND(G584="Unknown - Material Unknown",J584="Unknown - Likely Lead")),
(AND(G584="Unknown - Material Unknown",J584="Unknown - Unlikely Lead")),
(AND(G584="Unknown - Material Unknown",J584="Unknown - Material Unknown")))),"Unknown",
IF((OR((AND(G584="Unknown - Likely Lead",J584="Non-lead - Copper")),
(AND(G584="Unknown - Likely Lead",J584="Non-lead - Plastic")),
(AND(G584="Unknown - Likely Lead",J584="Non-lead")),
(AND(G584="Unknown - Likely Lead",J584="Non-lead - Other")),
(AND(G584="Unknown - Unlikely Lead",J584="Non-lead - Copper")),
(AND(G584="Unknown - Unlikely Lead",J584="Non-lead - Plastic")),
(AND(G584="Unknown - Unlikely Lead",J584="Non-lead")),
(AND(G584="Unknown - Unlikely Lead",J584="Non-lead - Other")),
(AND(G584="Unknown - Material Unknown",J584="Non-lead - Copper")),
(AND(G584="Unknown - Material Unknown",J584="Non-lead - Plastic")),
(AND(G584="Unknown - Material Unknown",J584="Non-lead")),
(AND(G584="Unknown - Material Unknown",J584="Non-lead - Other")))),"Unknown",
IF((OR((AND(G584="Non-lead - Copper",J584="Unknown - Likely Lead")),
(AND(G584="Non-lead - Copper",J584="Unknown - Unlikely Lead")),
(AND(G584="Non-lead - Copper",J584="Unknown - Material Unknown")),
(AND(G584="Non-lead - Plastic",J584="Unknown - Likely Lead")),
(AND(G584="Non-lead - Plastic",J584="Unknown - Unlikely Lead")),
(AND(G584="Non-lead - Plastic",J584="Unknown - Material Unknown")),
(AND(G584="Non-lead",J584="Unknown - Likely Lead")),
(AND(G584="Non-lead",J584="Unknown - Unlikely Lead")),
(AND(G584="Non-lead",J584="Unknown - Material Unknown")),
(AND(G584="Non-lead - Other",J584="Unknown - Likely Lead")),
(AND(G584="Non-Lead - Other",J584="Unknown - Unlikely Lead")),
(AND(G584="Non-Lead - Other",J584="Unknown - Material Unknown")))),"Unknown",
IF((OR((AND(G584="Galvanized",J584="Unknown - Likely Lead")),
(AND(G584="Galvanized",J584="Unknown - Unlikely Lead")),
(AND(G584="Galvanized",J584="Unknown - Material Unknown")))),"Unknown",
IF((OR((AND(G584="Galvanized",J584="")))),"Galvanized Requiring Replacement",
IF((OR((AND(G584="Non-lead - Copper",J584="")),
(AND(G584="Non-lead - Plastic",J584="")),
(AND(G584="Non-lead",J584="")),
(AND(G584="Non-lead - Other",J584="")))),"Non-lead",
IF((OR((AND(G584="Unknown - Likely Lead",J584="")),
(AND(G584="Unknown - Unlikely Lead",J584="")),
(AND(G584="Unknown - Material Unknown",J584="")))),"Unknown",
""))))))))))))))))</f>
        <v>Non-Lead</v>
      </c>
      <c r="N584" s="44" t="s">
        <v>39</v>
      </c>
    </row>
    <row r="585" spans="1:14" ht="30" x14ac:dyDescent="0.25">
      <c r="A585" s="34" t="s">
        <v>1509</v>
      </c>
      <c r="B585" s="35" t="s">
        <v>782</v>
      </c>
      <c r="C585" s="36" t="s">
        <v>1459</v>
      </c>
      <c r="D585" s="36" t="s">
        <v>32</v>
      </c>
      <c r="E585" s="36" t="s">
        <v>33</v>
      </c>
      <c r="F585" s="37" t="s">
        <v>1510</v>
      </c>
      <c r="G585" s="38" t="s">
        <v>35</v>
      </c>
      <c r="H585" s="39" t="s">
        <v>39</v>
      </c>
      <c r="I585" s="40" t="s">
        <v>37</v>
      </c>
      <c r="J585" s="42" t="s">
        <v>47</v>
      </c>
      <c r="K585" s="39" t="s">
        <v>37</v>
      </c>
      <c r="L585" s="35"/>
      <c r="M585" s="43" t="str">
        <f>IF((OR(G585="Lead")),"Lead",
IF((OR(J585="Lead")),"Lead",
IF((OR(G585="Lead-lined galvanized")),"Lead",
IF((OR(J585="Lead-lined galvanized")),"Lead",
IF((OR((AND(G585="Unknown - Likely Lead",J585="Galvanized")),
(AND(G585="Unknown - Unlikely Lead",J585="Galvanized")),
(AND(G585="Unknown - Material Unknown",J585="Galvanized")))),"Galvanized Requiring Replacement",
IF((OR((AND(G585="Non-lead - Copper",H585="Yes",J585="Galvanized")),
(AND(G585="Non-lead - Copper",H585="Don't know",J585="Galvanized")),
(AND(G585="Non-lead - Copper",H585="",J585="Galvanized")),
(AND(G585="Non-lead - Plastic",H585="Yes",J585="Galvanized")),
(AND(G585="Non-lead - Plastic",H585="Don't know",J585="Galvanized")),
(AND(G585="Non-lead - Plastic",H585="",J585="Galvanized")),
(AND(G585="Non-lead",H585="Yes",J585="Galvanized")),
(AND(G585="Non-lead",H585="Don't know",J585="Galvanized")),
(AND(G585="Non-lead",H585="",J585="Galvanized")),
(AND(G585="Non-lead - Other",H585="Yes",J585="Galvanized")),
(AND(G585="Non-Lead - Other",H585="Don't know",J585="Galvanized")),
(AND(G585="Galvanized",H585="Yes",J585="Galvanized")),
(AND(G585="Galvanized",H585="Don't know",J585="Galvanized")),
(AND(G585="Galvanized",H585="",J585="Galvanized")),
(AND(G585="Non-Lead - Other",H585="",J585="Galvanized")))),"Galvanized Requiring Replacement",
IF((OR((AND(G585="Non-lead - Copper",J585="Non-lead - Copper")),
(AND(G585="Non-lead - Copper",J585="Non-lead - Plastic")),
(AND(G585="Non-lead - Copper",J585="Non-lead - Other")),
(AND(G585="Non-lead - Copper",J585="Non-lead")),
(AND(G585="Non-lead - Plastic",J585="Non-lead - Copper")),
(AND(G585="Non-lead - Plastic",J585="Non-lead - Plastic")),
(AND(G585="Non-lead - Plastic",J585="Non-lead - Other")),
(AND(G585="Non-lead - Plastic",J585="Non-lead")),
(AND(G585="Non-lead",J585="Non-lead - Copper")),
(AND(G585="Non-lead",J585="Non-lead - Plastic")),
(AND(G585="Non-lead",J585="Non-lead - Other")),
(AND(G585="Non-lead",J585="Non-lead")),
(AND(G585="Non-lead - Other",J585="Non-lead - Copper")),
(AND(G585="Non-Lead - Other",J585="Non-lead - Plastic")),
(AND(G585="Non-Lead - Other",J585="Non-lead")),
(AND(G585="Non-Lead - Other",J585="Non-lead - Other")))),"Non-Lead",
IF((OR((AND(G585="Galvanized",J585="Non-lead")),
(AND(G585="Galvanized",J585="Non-lead - Copper")),
(AND(G585="Galvanized",J585="Non-lead - Plastic")),
(AND(G585="Galvanized",J585="Non-lead")),
(AND(G585="Galvanized",J585="Non-lead - Other")))),"Non-Lead",
IF((OR((AND(G585="Non-lead - Copper",H585="No",J585="Galvanized")),
(AND(G585="Non-lead - Plastic",H585="No",J585="Galvanized")),
(AND(G585="Non-lead",H585="No",J585="Galvanized")),
(AND(G585="Galvanized",H585="No",J585="Galvanized")),
(AND(G585="Non-lead - Other",H585="No",J585="Galvanized")))),"Non-lead",
IF((OR((AND(G585="Unknown - Likely Lead",J585="Unknown - Likely Lead")),
(AND(G585="Unknown - Likely Lead",J585="Unknown - Unlikely Lead")),
(AND(G585="Unknown - Likely Lead",J585="Unknown - Material Unknown")),
(AND(G585="Unknown - Unlikely Lead",J585="Unknown - Likely Lead")),
(AND(G585="Unknown - Unlikely Lead",J585="Unknown - Unlikely Lead")),
(AND(G585="Unknown - Unlikely Lead",J585="Unknown - Material Unknown")),
(AND(G585="Unknown - Material Unknown",J585="Unknown - Likely Lead")),
(AND(G585="Unknown - Material Unknown",J585="Unknown - Unlikely Lead")),
(AND(G585="Unknown - Material Unknown",J585="Unknown - Material Unknown")))),"Unknown",
IF((OR((AND(G585="Unknown - Likely Lead",J585="Non-lead - Copper")),
(AND(G585="Unknown - Likely Lead",J585="Non-lead - Plastic")),
(AND(G585="Unknown - Likely Lead",J585="Non-lead")),
(AND(G585="Unknown - Likely Lead",J585="Non-lead - Other")),
(AND(G585="Unknown - Unlikely Lead",J585="Non-lead - Copper")),
(AND(G585="Unknown - Unlikely Lead",J585="Non-lead - Plastic")),
(AND(G585="Unknown - Unlikely Lead",J585="Non-lead")),
(AND(G585="Unknown - Unlikely Lead",J585="Non-lead - Other")),
(AND(G585="Unknown - Material Unknown",J585="Non-lead - Copper")),
(AND(G585="Unknown - Material Unknown",J585="Non-lead - Plastic")),
(AND(G585="Unknown - Material Unknown",J585="Non-lead")),
(AND(G585="Unknown - Material Unknown",J585="Non-lead - Other")))),"Unknown",
IF((OR((AND(G585="Non-lead - Copper",J585="Unknown - Likely Lead")),
(AND(G585="Non-lead - Copper",J585="Unknown - Unlikely Lead")),
(AND(G585="Non-lead - Copper",J585="Unknown - Material Unknown")),
(AND(G585="Non-lead - Plastic",J585="Unknown - Likely Lead")),
(AND(G585="Non-lead - Plastic",J585="Unknown - Unlikely Lead")),
(AND(G585="Non-lead - Plastic",J585="Unknown - Material Unknown")),
(AND(G585="Non-lead",J585="Unknown - Likely Lead")),
(AND(G585="Non-lead",J585="Unknown - Unlikely Lead")),
(AND(G585="Non-lead",J585="Unknown - Material Unknown")),
(AND(G585="Non-lead - Other",J585="Unknown - Likely Lead")),
(AND(G585="Non-Lead - Other",J585="Unknown - Unlikely Lead")),
(AND(G585="Non-Lead - Other",J585="Unknown - Material Unknown")))),"Unknown",
IF((OR((AND(G585="Galvanized",J585="Unknown - Likely Lead")),
(AND(G585="Galvanized",J585="Unknown - Unlikely Lead")),
(AND(G585="Galvanized",J585="Unknown - Material Unknown")))),"Unknown",
IF((OR((AND(G585="Galvanized",J585="")))),"Galvanized Requiring Replacement",
IF((OR((AND(G585="Non-lead - Copper",J585="")),
(AND(G585="Non-lead - Plastic",J585="")),
(AND(G585="Non-lead",J585="")),
(AND(G585="Non-lead - Other",J585="")))),"Non-lead",
IF((OR((AND(G585="Unknown - Likely Lead",J585="")),
(AND(G585="Unknown - Unlikely Lead",J585="")),
(AND(G585="Unknown - Material Unknown",J585="")))),"Unknown",
""))))))))))))))))</f>
        <v>Non-Lead</v>
      </c>
      <c r="N585" s="44" t="s">
        <v>39</v>
      </c>
    </row>
    <row r="586" spans="1:14" ht="30" x14ac:dyDescent="0.25">
      <c r="A586" s="34" t="s">
        <v>1511</v>
      </c>
      <c r="B586" s="35" t="s">
        <v>1512</v>
      </c>
      <c r="C586" s="36" t="s">
        <v>1329</v>
      </c>
      <c r="D586" s="36" t="s">
        <v>32</v>
      </c>
      <c r="E586" s="36" t="s">
        <v>33</v>
      </c>
      <c r="F586" s="37" t="s">
        <v>1513</v>
      </c>
      <c r="G586" s="38" t="s">
        <v>35</v>
      </c>
      <c r="H586" s="39" t="s">
        <v>39</v>
      </c>
      <c r="I586" s="40" t="s">
        <v>37</v>
      </c>
      <c r="J586" s="42" t="s">
        <v>47</v>
      </c>
      <c r="K586" s="39" t="s">
        <v>37</v>
      </c>
      <c r="L586" s="35"/>
      <c r="M586" s="43" t="str">
        <f>IF((OR(G586="Lead")),"Lead",
IF((OR(J586="Lead")),"Lead",
IF((OR(G586="Lead-lined galvanized")),"Lead",
IF((OR(J586="Lead-lined galvanized")),"Lead",
IF((OR((AND(G586="Unknown - Likely Lead",J586="Galvanized")),
(AND(G586="Unknown - Unlikely Lead",J586="Galvanized")),
(AND(G586="Unknown - Material Unknown",J586="Galvanized")))),"Galvanized Requiring Replacement",
IF((OR((AND(G586="Non-lead - Copper",H586="Yes",J586="Galvanized")),
(AND(G586="Non-lead - Copper",H586="Don't know",J586="Galvanized")),
(AND(G586="Non-lead - Copper",H586="",J586="Galvanized")),
(AND(G586="Non-lead - Plastic",H586="Yes",J586="Galvanized")),
(AND(G586="Non-lead - Plastic",H586="Don't know",J586="Galvanized")),
(AND(G586="Non-lead - Plastic",H586="",J586="Galvanized")),
(AND(G586="Non-lead",H586="Yes",J586="Galvanized")),
(AND(G586="Non-lead",H586="Don't know",J586="Galvanized")),
(AND(G586="Non-lead",H586="",J586="Galvanized")),
(AND(G586="Non-lead - Other",H586="Yes",J586="Galvanized")),
(AND(G586="Non-Lead - Other",H586="Don't know",J586="Galvanized")),
(AND(G586="Galvanized",H586="Yes",J586="Galvanized")),
(AND(G586="Galvanized",H586="Don't know",J586="Galvanized")),
(AND(G586="Galvanized",H586="",J586="Galvanized")),
(AND(G586="Non-Lead - Other",H586="",J586="Galvanized")))),"Galvanized Requiring Replacement",
IF((OR((AND(G586="Non-lead - Copper",J586="Non-lead - Copper")),
(AND(G586="Non-lead - Copper",J586="Non-lead - Plastic")),
(AND(G586="Non-lead - Copper",J586="Non-lead - Other")),
(AND(G586="Non-lead - Copper",J586="Non-lead")),
(AND(G586="Non-lead - Plastic",J586="Non-lead - Copper")),
(AND(G586="Non-lead - Plastic",J586="Non-lead - Plastic")),
(AND(G586="Non-lead - Plastic",J586="Non-lead - Other")),
(AND(G586="Non-lead - Plastic",J586="Non-lead")),
(AND(G586="Non-lead",J586="Non-lead - Copper")),
(AND(G586="Non-lead",J586="Non-lead - Plastic")),
(AND(G586="Non-lead",J586="Non-lead - Other")),
(AND(G586="Non-lead",J586="Non-lead")),
(AND(G586="Non-lead - Other",J586="Non-lead - Copper")),
(AND(G586="Non-Lead - Other",J586="Non-lead - Plastic")),
(AND(G586="Non-Lead - Other",J586="Non-lead")),
(AND(G586="Non-Lead - Other",J586="Non-lead - Other")))),"Non-Lead",
IF((OR((AND(G586="Galvanized",J586="Non-lead")),
(AND(G586="Galvanized",J586="Non-lead - Copper")),
(AND(G586="Galvanized",J586="Non-lead - Plastic")),
(AND(G586="Galvanized",J586="Non-lead")),
(AND(G586="Galvanized",J586="Non-lead - Other")))),"Non-Lead",
IF((OR((AND(G586="Non-lead - Copper",H586="No",J586="Galvanized")),
(AND(G586="Non-lead - Plastic",H586="No",J586="Galvanized")),
(AND(G586="Non-lead",H586="No",J586="Galvanized")),
(AND(G586="Galvanized",H586="No",J586="Galvanized")),
(AND(G586="Non-lead - Other",H586="No",J586="Galvanized")))),"Non-lead",
IF((OR((AND(G586="Unknown - Likely Lead",J586="Unknown - Likely Lead")),
(AND(G586="Unknown - Likely Lead",J586="Unknown - Unlikely Lead")),
(AND(G586="Unknown - Likely Lead",J586="Unknown - Material Unknown")),
(AND(G586="Unknown - Unlikely Lead",J586="Unknown - Likely Lead")),
(AND(G586="Unknown - Unlikely Lead",J586="Unknown - Unlikely Lead")),
(AND(G586="Unknown - Unlikely Lead",J586="Unknown - Material Unknown")),
(AND(G586="Unknown - Material Unknown",J586="Unknown - Likely Lead")),
(AND(G586="Unknown - Material Unknown",J586="Unknown - Unlikely Lead")),
(AND(G586="Unknown - Material Unknown",J586="Unknown - Material Unknown")))),"Unknown",
IF((OR((AND(G586="Unknown - Likely Lead",J586="Non-lead - Copper")),
(AND(G586="Unknown - Likely Lead",J586="Non-lead - Plastic")),
(AND(G586="Unknown - Likely Lead",J586="Non-lead")),
(AND(G586="Unknown - Likely Lead",J586="Non-lead - Other")),
(AND(G586="Unknown - Unlikely Lead",J586="Non-lead - Copper")),
(AND(G586="Unknown - Unlikely Lead",J586="Non-lead - Plastic")),
(AND(G586="Unknown - Unlikely Lead",J586="Non-lead")),
(AND(G586="Unknown - Unlikely Lead",J586="Non-lead - Other")),
(AND(G586="Unknown - Material Unknown",J586="Non-lead - Copper")),
(AND(G586="Unknown - Material Unknown",J586="Non-lead - Plastic")),
(AND(G586="Unknown - Material Unknown",J586="Non-lead")),
(AND(G586="Unknown - Material Unknown",J586="Non-lead - Other")))),"Unknown",
IF((OR((AND(G586="Non-lead - Copper",J586="Unknown - Likely Lead")),
(AND(G586="Non-lead - Copper",J586="Unknown - Unlikely Lead")),
(AND(G586="Non-lead - Copper",J586="Unknown - Material Unknown")),
(AND(G586="Non-lead - Plastic",J586="Unknown - Likely Lead")),
(AND(G586="Non-lead - Plastic",J586="Unknown - Unlikely Lead")),
(AND(G586="Non-lead - Plastic",J586="Unknown - Material Unknown")),
(AND(G586="Non-lead",J586="Unknown - Likely Lead")),
(AND(G586="Non-lead",J586="Unknown - Unlikely Lead")),
(AND(G586="Non-lead",J586="Unknown - Material Unknown")),
(AND(G586="Non-lead - Other",J586="Unknown - Likely Lead")),
(AND(G586="Non-Lead - Other",J586="Unknown - Unlikely Lead")),
(AND(G586="Non-Lead - Other",J586="Unknown - Material Unknown")))),"Unknown",
IF((OR((AND(G586="Galvanized",J586="Unknown - Likely Lead")),
(AND(G586="Galvanized",J586="Unknown - Unlikely Lead")),
(AND(G586="Galvanized",J586="Unknown - Material Unknown")))),"Unknown",
IF((OR((AND(G586="Galvanized",J586="")))),"Galvanized Requiring Replacement",
IF((OR((AND(G586="Non-lead - Copper",J586="")),
(AND(G586="Non-lead - Plastic",J586="")),
(AND(G586="Non-lead",J586="")),
(AND(G586="Non-lead - Other",J586="")))),"Non-lead",
IF((OR((AND(G586="Unknown - Likely Lead",J586="")),
(AND(G586="Unknown - Unlikely Lead",J586="")),
(AND(G586="Unknown - Material Unknown",J586="")))),"Unknown",
""))))))))))))))))</f>
        <v>Non-Lead</v>
      </c>
      <c r="N586" s="44" t="s">
        <v>39</v>
      </c>
    </row>
    <row r="587" spans="1:14" ht="30" x14ac:dyDescent="0.25">
      <c r="A587" s="34" t="s">
        <v>1514</v>
      </c>
      <c r="B587" s="35" t="s">
        <v>755</v>
      </c>
      <c r="C587" s="36" t="s">
        <v>1459</v>
      </c>
      <c r="D587" s="36" t="s">
        <v>32</v>
      </c>
      <c r="E587" s="36" t="s">
        <v>33</v>
      </c>
      <c r="F587" s="37" t="s">
        <v>1515</v>
      </c>
      <c r="G587" s="38" t="s">
        <v>35</v>
      </c>
      <c r="H587" s="39" t="s">
        <v>39</v>
      </c>
      <c r="I587" s="40" t="s">
        <v>37</v>
      </c>
      <c r="J587" s="42" t="s">
        <v>47</v>
      </c>
      <c r="K587" s="39" t="s">
        <v>37</v>
      </c>
      <c r="L587" s="35"/>
      <c r="M587" s="43" t="str">
        <f>IF((OR(G587="Lead")),"Lead",
IF((OR(J587="Lead")),"Lead",
IF((OR(G587="Lead-lined galvanized")),"Lead",
IF((OR(J587="Lead-lined galvanized")),"Lead",
IF((OR((AND(G587="Unknown - Likely Lead",J587="Galvanized")),
(AND(G587="Unknown - Unlikely Lead",J587="Galvanized")),
(AND(G587="Unknown - Material Unknown",J587="Galvanized")))),"Galvanized Requiring Replacement",
IF((OR((AND(G587="Non-lead - Copper",H587="Yes",J587="Galvanized")),
(AND(G587="Non-lead - Copper",H587="Don't know",J587="Galvanized")),
(AND(G587="Non-lead - Copper",H587="",J587="Galvanized")),
(AND(G587="Non-lead - Plastic",H587="Yes",J587="Galvanized")),
(AND(G587="Non-lead - Plastic",H587="Don't know",J587="Galvanized")),
(AND(G587="Non-lead - Plastic",H587="",J587="Galvanized")),
(AND(G587="Non-lead",H587="Yes",J587="Galvanized")),
(AND(G587="Non-lead",H587="Don't know",J587="Galvanized")),
(AND(G587="Non-lead",H587="",J587="Galvanized")),
(AND(G587="Non-lead - Other",H587="Yes",J587="Galvanized")),
(AND(G587="Non-Lead - Other",H587="Don't know",J587="Galvanized")),
(AND(G587="Galvanized",H587="Yes",J587="Galvanized")),
(AND(G587="Galvanized",H587="Don't know",J587="Galvanized")),
(AND(G587="Galvanized",H587="",J587="Galvanized")),
(AND(G587="Non-Lead - Other",H587="",J587="Galvanized")))),"Galvanized Requiring Replacement",
IF((OR((AND(G587="Non-lead - Copper",J587="Non-lead - Copper")),
(AND(G587="Non-lead - Copper",J587="Non-lead - Plastic")),
(AND(G587="Non-lead - Copper",J587="Non-lead - Other")),
(AND(G587="Non-lead - Copper",J587="Non-lead")),
(AND(G587="Non-lead - Plastic",J587="Non-lead - Copper")),
(AND(G587="Non-lead - Plastic",J587="Non-lead - Plastic")),
(AND(G587="Non-lead - Plastic",J587="Non-lead - Other")),
(AND(G587="Non-lead - Plastic",J587="Non-lead")),
(AND(G587="Non-lead",J587="Non-lead - Copper")),
(AND(G587="Non-lead",J587="Non-lead - Plastic")),
(AND(G587="Non-lead",J587="Non-lead - Other")),
(AND(G587="Non-lead",J587="Non-lead")),
(AND(G587="Non-lead - Other",J587="Non-lead - Copper")),
(AND(G587="Non-Lead - Other",J587="Non-lead - Plastic")),
(AND(G587="Non-Lead - Other",J587="Non-lead")),
(AND(G587="Non-Lead - Other",J587="Non-lead - Other")))),"Non-Lead",
IF((OR((AND(G587="Galvanized",J587="Non-lead")),
(AND(G587="Galvanized",J587="Non-lead - Copper")),
(AND(G587="Galvanized",J587="Non-lead - Plastic")),
(AND(G587="Galvanized",J587="Non-lead")),
(AND(G587="Galvanized",J587="Non-lead - Other")))),"Non-Lead",
IF((OR((AND(G587="Non-lead - Copper",H587="No",J587="Galvanized")),
(AND(G587="Non-lead - Plastic",H587="No",J587="Galvanized")),
(AND(G587="Non-lead",H587="No",J587="Galvanized")),
(AND(G587="Galvanized",H587="No",J587="Galvanized")),
(AND(G587="Non-lead - Other",H587="No",J587="Galvanized")))),"Non-lead",
IF((OR((AND(G587="Unknown - Likely Lead",J587="Unknown - Likely Lead")),
(AND(G587="Unknown - Likely Lead",J587="Unknown - Unlikely Lead")),
(AND(G587="Unknown - Likely Lead",J587="Unknown - Material Unknown")),
(AND(G587="Unknown - Unlikely Lead",J587="Unknown - Likely Lead")),
(AND(G587="Unknown - Unlikely Lead",J587="Unknown - Unlikely Lead")),
(AND(G587="Unknown - Unlikely Lead",J587="Unknown - Material Unknown")),
(AND(G587="Unknown - Material Unknown",J587="Unknown - Likely Lead")),
(AND(G587="Unknown - Material Unknown",J587="Unknown - Unlikely Lead")),
(AND(G587="Unknown - Material Unknown",J587="Unknown - Material Unknown")))),"Unknown",
IF((OR((AND(G587="Unknown - Likely Lead",J587="Non-lead - Copper")),
(AND(G587="Unknown - Likely Lead",J587="Non-lead - Plastic")),
(AND(G587="Unknown - Likely Lead",J587="Non-lead")),
(AND(G587="Unknown - Likely Lead",J587="Non-lead - Other")),
(AND(G587="Unknown - Unlikely Lead",J587="Non-lead - Copper")),
(AND(G587="Unknown - Unlikely Lead",J587="Non-lead - Plastic")),
(AND(G587="Unknown - Unlikely Lead",J587="Non-lead")),
(AND(G587="Unknown - Unlikely Lead",J587="Non-lead - Other")),
(AND(G587="Unknown - Material Unknown",J587="Non-lead - Copper")),
(AND(G587="Unknown - Material Unknown",J587="Non-lead - Plastic")),
(AND(G587="Unknown - Material Unknown",J587="Non-lead")),
(AND(G587="Unknown - Material Unknown",J587="Non-lead - Other")))),"Unknown",
IF((OR((AND(G587="Non-lead - Copper",J587="Unknown - Likely Lead")),
(AND(G587="Non-lead - Copper",J587="Unknown - Unlikely Lead")),
(AND(G587="Non-lead - Copper",J587="Unknown - Material Unknown")),
(AND(G587="Non-lead - Plastic",J587="Unknown - Likely Lead")),
(AND(G587="Non-lead - Plastic",J587="Unknown - Unlikely Lead")),
(AND(G587="Non-lead - Plastic",J587="Unknown - Material Unknown")),
(AND(G587="Non-lead",J587="Unknown - Likely Lead")),
(AND(G587="Non-lead",J587="Unknown - Unlikely Lead")),
(AND(G587="Non-lead",J587="Unknown - Material Unknown")),
(AND(G587="Non-lead - Other",J587="Unknown - Likely Lead")),
(AND(G587="Non-Lead - Other",J587="Unknown - Unlikely Lead")),
(AND(G587="Non-Lead - Other",J587="Unknown - Material Unknown")))),"Unknown",
IF((OR((AND(G587="Galvanized",J587="Unknown - Likely Lead")),
(AND(G587="Galvanized",J587="Unknown - Unlikely Lead")),
(AND(G587="Galvanized",J587="Unknown - Material Unknown")))),"Unknown",
IF((OR((AND(G587="Galvanized",J587="")))),"Galvanized Requiring Replacement",
IF((OR((AND(G587="Non-lead - Copper",J587="")),
(AND(G587="Non-lead - Plastic",J587="")),
(AND(G587="Non-lead",J587="")),
(AND(G587="Non-lead - Other",J587="")))),"Non-lead",
IF((OR((AND(G587="Unknown - Likely Lead",J587="")),
(AND(G587="Unknown - Unlikely Lead",J587="")),
(AND(G587="Unknown - Material Unknown",J587="")))),"Unknown",
""))))))))))))))))</f>
        <v>Non-Lead</v>
      </c>
      <c r="N587" s="44" t="s">
        <v>39</v>
      </c>
    </row>
    <row r="588" spans="1:14" ht="30" x14ac:dyDescent="0.25">
      <c r="A588" s="34" t="s">
        <v>1516</v>
      </c>
      <c r="B588" s="35" t="s">
        <v>828</v>
      </c>
      <c r="C588" s="36" t="s">
        <v>1459</v>
      </c>
      <c r="D588" s="36" t="s">
        <v>32</v>
      </c>
      <c r="E588" s="36" t="s">
        <v>33</v>
      </c>
      <c r="F588" s="37" t="s">
        <v>1517</v>
      </c>
      <c r="G588" s="38" t="s">
        <v>35</v>
      </c>
      <c r="H588" s="39" t="s">
        <v>39</v>
      </c>
      <c r="I588" s="40" t="s">
        <v>37</v>
      </c>
      <c r="J588" s="42" t="s">
        <v>47</v>
      </c>
      <c r="K588" s="39" t="s">
        <v>37</v>
      </c>
      <c r="L588" s="35"/>
      <c r="M588" s="43" t="str">
        <f>IF((OR(G588="Lead")),"Lead",
IF((OR(J588="Lead")),"Lead",
IF((OR(G588="Lead-lined galvanized")),"Lead",
IF((OR(J588="Lead-lined galvanized")),"Lead",
IF((OR((AND(G588="Unknown - Likely Lead",J588="Galvanized")),
(AND(G588="Unknown - Unlikely Lead",J588="Galvanized")),
(AND(G588="Unknown - Material Unknown",J588="Galvanized")))),"Galvanized Requiring Replacement",
IF((OR((AND(G588="Non-lead - Copper",H588="Yes",J588="Galvanized")),
(AND(G588="Non-lead - Copper",H588="Don't know",J588="Galvanized")),
(AND(G588="Non-lead - Copper",H588="",J588="Galvanized")),
(AND(G588="Non-lead - Plastic",H588="Yes",J588="Galvanized")),
(AND(G588="Non-lead - Plastic",H588="Don't know",J588="Galvanized")),
(AND(G588="Non-lead - Plastic",H588="",J588="Galvanized")),
(AND(G588="Non-lead",H588="Yes",J588="Galvanized")),
(AND(G588="Non-lead",H588="Don't know",J588="Galvanized")),
(AND(G588="Non-lead",H588="",J588="Galvanized")),
(AND(G588="Non-lead - Other",H588="Yes",J588="Galvanized")),
(AND(G588="Non-Lead - Other",H588="Don't know",J588="Galvanized")),
(AND(G588="Galvanized",H588="Yes",J588="Galvanized")),
(AND(G588="Galvanized",H588="Don't know",J588="Galvanized")),
(AND(G588="Galvanized",H588="",J588="Galvanized")),
(AND(G588="Non-Lead - Other",H588="",J588="Galvanized")))),"Galvanized Requiring Replacement",
IF((OR((AND(G588="Non-lead - Copper",J588="Non-lead - Copper")),
(AND(G588="Non-lead - Copper",J588="Non-lead - Plastic")),
(AND(G588="Non-lead - Copper",J588="Non-lead - Other")),
(AND(G588="Non-lead - Copper",J588="Non-lead")),
(AND(G588="Non-lead - Plastic",J588="Non-lead - Copper")),
(AND(G588="Non-lead - Plastic",J588="Non-lead - Plastic")),
(AND(G588="Non-lead - Plastic",J588="Non-lead - Other")),
(AND(G588="Non-lead - Plastic",J588="Non-lead")),
(AND(G588="Non-lead",J588="Non-lead - Copper")),
(AND(G588="Non-lead",J588="Non-lead - Plastic")),
(AND(G588="Non-lead",J588="Non-lead - Other")),
(AND(G588="Non-lead",J588="Non-lead")),
(AND(G588="Non-lead - Other",J588="Non-lead - Copper")),
(AND(G588="Non-Lead - Other",J588="Non-lead - Plastic")),
(AND(G588="Non-Lead - Other",J588="Non-lead")),
(AND(G588="Non-Lead - Other",J588="Non-lead - Other")))),"Non-Lead",
IF((OR((AND(G588="Galvanized",J588="Non-lead")),
(AND(G588="Galvanized",J588="Non-lead - Copper")),
(AND(G588="Galvanized",J588="Non-lead - Plastic")),
(AND(G588="Galvanized",J588="Non-lead")),
(AND(G588="Galvanized",J588="Non-lead - Other")))),"Non-Lead",
IF((OR((AND(G588="Non-lead - Copper",H588="No",J588="Galvanized")),
(AND(G588="Non-lead - Plastic",H588="No",J588="Galvanized")),
(AND(G588="Non-lead",H588="No",J588="Galvanized")),
(AND(G588="Galvanized",H588="No",J588="Galvanized")),
(AND(G588="Non-lead - Other",H588="No",J588="Galvanized")))),"Non-lead",
IF((OR((AND(G588="Unknown - Likely Lead",J588="Unknown - Likely Lead")),
(AND(G588="Unknown - Likely Lead",J588="Unknown - Unlikely Lead")),
(AND(G588="Unknown - Likely Lead",J588="Unknown - Material Unknown")),
(AND(G588="Unknown - Unlikely Lead",J588="Unknown - Likely Lead")),
(AND(G588="Unknown - Unlikely Lead",J588="Unknown - Unlikely Lead")),
(AND(G588="Unknown - Unlikely Lead",J588="Unknown - Material Unknown")),
(AND(G588="Unknown - Material Unknown",J588="Unknown - Likely Lead")),
(AND(G588="Unknown - Material Unknown",J588="Unknown - Unlikely Lead")),
(AND(G588="Unknown - Material Unknown",J588="Unknown - Material Unknown")))),"Unknown",
IF((OR((AND(G588="Unknown - Likely Lead",J588="Non-lead - Copper")),
(AND(G588="Unknown - Likely Lead",J588="Non-lead - Plastic")),
(AND(G588="Unknown - Likely Lead",J588="Non-lead")),
(AND(G588="Unknown - Likely Lead",J588="Non-lead - Other")),
(AND(G588="Unknown - Unlikely Lead",J588="Non-lead - Copper")),
(AND(G588="Unknown - Unlikely Lead",J588="Non-lead - Plastic")),
(AND(G588="Unknown - Unlikely Lead",J588="Non-lead")),
(AND(G588="Unknown - Unlikely Lead",J588="Non-lead - Other")),
(AND(G588="Unknown - Material Unknown",J588="Non-lead - Copper")),
(AND(G588="Unknown - Material Unknown",J588="Non-lead - Plastic")),
(AND(G588="Unknown - Material Unknown",J588="Non-lead")),
(AND(G588="Unknown - Material Unknown",J588="Non-lead - Other")))),"Unknown",
IF((OR((AND(G588="Non-lead - Copper",J588="Unknown - Likely Lead")),
(AND(G588="Non-lead - Copper",J588="Unknown - Unlikely Lead")),
(AND(G588="Non-lead - Copper",J588="Unknown - Material Unknown")),
(AND(G588="Non-lead - Plastic",J588="Unknown - Likely Lead")),
(AND(G588="Non-lead - Plastic",J588="Unknown - Unlikely Lead")),
(AND(G588="Non-lead - Plastic",J588="Unknown - Material Unknown")),
(AND(G588="Non-lead",J588="Unknown - Likely Lead")),
(AND(G588="Non-lead",J588="Unknown - Unlikely Lead")),
(AND(G588="Non-lead",J588="Unknown - Material Unknown")),
(AND(G588="Non-lead - Other",J588="Unknown - Likely Lead")),
(AND(G588="Non-Lead - Other",J588="Unknown - Unlikely Lead")),
(AND(G588="Non-Lead - Other",J588="Unknown - Material Unknown")))),"Unknown",
IF((OR((AND(G588="Galvanized",J588="Unknown - Likely Lead")),
(AND(G588="Galvanized",J588="Unknown - Unlikely Lead")),
(AND(G588="Galvanized",J588="Unknown - Material Unknown")))),"Unknown",
IF((OR((AND(G588="Galvanized",J588="")))),"Galvanized Requiring Replacement",
IF((OR((AND(G588="Non-lead - Copper",J588="")),
(AND(G588="Non-lead - Plastic",J588="")),
(AND(G588="Non-lead",J588="")),
(AND(G588="Non-lead - Other",J588="")))),"Non-lead",
IF((OR((AND(G588="Unknown - Likely Lead",J588="")),
(AND(G588="Unknown - Unlikely Lead",J588="")),
(AND(G588="Unknown - Material Unknown",J588="")))),"Unknown",
""))))))))))))))))</f>
        <v>Non-Lead</v>
      </c>
      <c r="N588" s="44" t="s">
        <v>39</v>
      </c>
    </row>
    <row r="589" spans="1:14" ht="30" x14ac:dyDescent="0.25">
      <c r="A589" s="34" t="s">
        <v>1518</v>
      </c>
      <c r="B589" s="35" t="s">
        <v>831</v>
      </c>
      <c r="C589" s="36" t="s">
        <v>1459</v>
      </c>
      <c r="D589" s="36" t="s">
        <v>32</v>
      </c>
      <c r="E589" s="36" t="s">
        <v>33</v>
      </c>
      <c r="F589" s="37" t="s">
        <v>1519</v>
      </c>
      <c r="G589" s="38" t="s">
        <v>35</v>
      </c>
      <c r="H589" s="39" t="s">
        <v>39</v>
      </c>
      <c r="I589" s="40" t="s">
        <v>37</v>
      </c>
      <c r="J589" s="42" t="s">
        <v>47</v>
      </c>
      <c r="K589" s="39" t="s">
        <v>37</v>
      </c>
      <c r="L589" s="35"/>
      <c r="M589" s="43" t="str">
        <f>IF((OR(G589="Lead")),"Lead",
IF((OR(J589="Lead")),"Lead",
IF((OR(G589="Lead-lined galvanized")),"Lead",
IF((OR(J589="Lead-lined galvanized")),"Lead",
IF((OR((AND(G589="Unknown - Likely Lead",J589="Galvanized")),
(AND(G589="Unknown - Unlikely Lead",J589="Galvanized")),
(AND(G589="Unknown - Material Unknown",J589="Galvanized")))),"Galvanized Requiring Replacement",
IF((OR((AND(G589="Non-lead - Copper",H589="Yes",J589="Galvanized")),
(AND(G589="Non-lead - Copper",H589="Don't know",J589="Galvanized")),
(AND(G589="Non-lead - Copper",H589="",J589="Galvanized")),
(AND(G589="Non-lead - Plastic",H589="Yes",J589="Galvanized")),
(AND(G589="Non-lead - Plastic",H589="Don't know",J589="Galvanized")),
(AND(G589="Non-lead - Plastic",H589="",J589="Galvanized")),
(AND(G589="Non-lead",H589="Yes",J589="Galvanized")),
(AND(G589="Non-lead",H589="Don't know",J589="Galvanized")),
(AND(G589="Non-lead",H589="",J589="Galvanized")),
(AND(G589="Non-lead - Other",H589="Yes",J589="Galvanized")),
(AND(G589="Non-Lead - Other",H589="Don't know",J589="Galvanized")),
(AND(G589="Galvanized",H589="Yes",J589="Galvanized")),
(AND(G589="Galvanized",H589="Don't know",J589="Galvanized")),
(AND(G589="Galvanized",H589="",J589="Galvanized")),
(AND(G589="Non-Lead - Other",H589="",J589="Galvanized")))),"Galvanized Requiring Replacement",
IF((OR((AND(G589="Non-lead - Copper",J589="Non-lead - Copper")),
(AND(G589="Non-lead - Copper",J589="Non-lead - Plastic")),
(AND(G589="Non-lead - Copper",J589="Non-lead - Other")),
(AND(G589="Non-lead - Copper",J589="Non-lead")),
(AND(G589="Non-lead - Plastic",J589="Non-lead - Copper")),
(AND(G589="Non-lead - Plastic",J589="Non-lead - Plastic")),
(AND(G589="Non-lead - Plastic",J589="Non-lead - Other")),
(AND(G589="Non-lead - Plastic",J589="Non-lead")),
(AND(G589="Non-lead",J589="Non-lead - Copper")),
(AND(G589="Non-lead",J589="Non-lead - Plastic")),
(AND(G589="Non-lead",J589="Non-lead - Other")),
(AND(G589="Non-lead",J589="Non-lead")),
(AND(G589="Non-lead - Other",J589="Non-lead - Copper")),
(AND(G589="Non-Lead - Other",J589="Non-lead - Plastic")),
(AND(G589="Non-Lead - Other",J589="Non-lead")),
(AND(G589="Non-Lead - Other",J589="Non-lead - Other")))),"Non-Lead",
IF((OR((AND(G589="Galvanized",J589="Non-lead")),
(AND(G589="Galvanized",J589="Non-lead - Copper")),
(AND(G589="Galvanized",J589="Non-lead - Plastic")),
(AND(G589="Galvanized",J589="Non-lead")),
(AND(G589="Galvanized",J589="Non-lead - Other")))),"Non-Lead",
IF((OR((AND(G589="Non-lead - Copper",H589="No",J589="Galvanized")),
(AND(G589="Non-lead - Plastic",H589="No",J589="Galvanized")),
(AND(G589="Non-lead",H589="No",J589="Galvanized")),
(AND(G589="Galvanized",H589="No",J589="Galvanized")),
(AND(G589="Non-lead - Other",H589="No",J589="Galvanized")))),"Non-lead",
IF((OR((AND(G589="Unknown - Likely Lead",J589="Unknown - Likely Lead")),
(AND(G589="Unknown - Likely Lead",J589="Unknown - Unlikely Lead")),
(AND(G589="Unknown - Likely Lead",J589="Unknown - Material Unknown")),
(AND(G589="Unknown - Unlikely Lead",J589="Unknown - Likely Lead")),
(AND(G589="Unknown - Unlikely Lead",J589="Unknown - Unlikely Lead")),
(AND(G589="Unknown - Unlikely Lead",J589="Unknown - Material Unknown")),
(AND(G589="Unknown - Material Unknown",J589="Unknown - Likely Lead")),
(AND(G589="Unknown - Material Unknown",J589="Unknown - Unlikely Lead")),
(AND(G589="Unknown - Material Unknown",J589="Unknown - Material Unknown")))),"Unknown",
IF((OR((AND(G589="Unknown - Likely Lead",J589="Non-lead - Copper")),
(AND(G589="Unknown - Likely Lead",J589="Non-lead - Plastic")),
(AND(G589="Unknown - Likely Lead",J589="Non-lead")),
(AND(G589="Unknown - Likely Lead",J589="Non-lead - Other")),
(AND(G589="Unknown - Unlikely Lead",J589="Non-lead - Copper")),
(AND(G589="Unknown - Unlikely Lead",J589="Non-lead - Plastic")),
(AND(G589="Unknown - Unlikely Lead",J589="Non-lead")),
(AND(G589="Unknown - Unlikely Lead",J589="Non-lead - Other")),
(AND(G589="Unknown - Material Unknown",J589="Non-lead - Copper")),
(AND(G589="Unknown - Material Unknown",J589="Non-lead - Plastic")),
(AND(G589="Unknown - Material Unknown",J589="Non-lead")),
(AND(G589="Unknown - Material Unknown",J589="Non-lead - Other")))),"Unknown",
IF((OR((AND(G589="Non-lead - Copper",J589="Unknown - Likely Lead")),
(AND(G589="Non-lead - Copper",J589="Unknown - Unlikely Lead")),
(AND(G589="Non-lead - Copper",J589="Unknown - Material Unknown")),
(AND(G589="Non-lead - Plastic",J589="Unknown - Likely Lead")),
(AND(G589="Non-lead - Plastic",J589="Unknown - Unlikely Lead")),
(AND(G589="Non-lead - Plastic",J589="Unknown - Material Unknown")),
(AND(G589="Non-lead",J589="Unknown - Likely Lead")),
(AND(G589="Non-lead",J589="Unknown - Unlikely Lead")),
(AND(G589="Non-lead",J589="Unknown - Material Unknown")),
(AND(G589="Non-lead - Other",J589="Unknown - Likely Lead")),
(AND(G589="Non-Lead - Other",J589="Unknown - Unlikely Lead")),
(AND(G589="Non-Lead - Other",J589="Unknown - Material Unknown")))),"Unknown",
IF((OR((AND(G589="Galvanized",J589="Unknown - Likely Lead")),
(AND(G589="Galvanized",J589="Unknown - Unlikely Lead")),
(AND(G589="Galvanized",J589="Unknown - Material Unknown")))),"Unknown",
IF((OR((AND(G589="Galvanized",J589="")))),"Galvanized Requiring Replacement",
IF((OR((AND(G589="Non-lead - Copper",J589="")),
(AND(G589="Non-lead - Plastic",J589="")),
(AND(G589="Non-lead",J589="")),
(AND(G589="Non-lead - Other",J589="")))),"Non-lead",
IF((OR((AND(G589="Unknown - Likely Lead",J589="")),
(AND(G589="Unknown - Unlikely Lead",J589="")),
(AND(G589="Unknown - Material Unknown",J589="")))),"Unknown",
""))))))))))))))))</f>
        <v>Non-Lead</v>
      </c>
      <c r="N589" s="44" t="s">
        <v>39</v>
      </c>
    </row>
    <row r="590" spans="1:14" ht="30" x14ac:dyDescent="0.25">
      <c r="A590" s="34" t="s">
        <v>1520</v>
      </c>
      <c r="B590" s="35" t="s">
        <v>221</v>
      </c>
      <c r="C590" s="36" t="s">
        <v>1459</v>
      </c>
      <c r="D590" s="36" t="s">
        <v>32</v>
      </c>
      <c r="E590" s="36" t="s">
        <v>33</v>
      </c>
      <c r="F590" s="37" t="s">
        <v>52</v>
      </c>
      <c r="G590" s="38" t="s">
        <v>35</v>
      </c>
      <c r="H590" s="39" t="s">
        <v>39</v>
      </c>
      <c r="I590" s="40" t="s">
        <v>37</v>
      </c>
      <c r="J590" s="42" t="s">
        <v>47</v>
      </c>
      <c r="K590" s="39" t="s">
        <v>37</v>
      </c>
      <c r="L590" s="35"/>
      <c r="M590" s="43" t="str">
        <f>IF((OR(G590="Lead")),"Lead",
IF((OR(J590="Lead")),"Lead",
IF((OR(G590="Lead-lined galvanized")),"Lead",
IF((OR(J590="Lead-lined galvanized")),"Lead",
IF((OR((AND(G590="Unknown - Likely Lead",J590="Galvanized")),
(AND(G590="Unknown - Unlikely Lead",J590="Galvanized")),
(AND(G590="Unknown - Material Unknown",J590="Galvanized")))),"Galvanized Requiring Replacement",
IF((OR((AND(G590="Non-lead - Copper",H590="Yes",J590="Galvanized")),
(AND(G590="Non-lead - Copper",H590="Don't know",J590="Galvanized")),
(AND(G590="Non-lead - Copper",H590="",J590="Galvanized")),
(AND(G590="Non-lead - Plastic",H590="Yes",J590="Galvanized")),
(AND(G590="Non-lead - Plastic",H590="Don't know",J590="Galvanized")),
(AND(G590="Non-lead - Plastic",H590="",J590="Galvanized")),
(AND(G590="Non-lead",H590="Yes",J590="Galvanized")),
(AND(G590="Non-lead",H590="Don't know",J590="Galvanized")),
(AND(G590="Non-lead",H590="",J590="Galvanized")),
(AND(G590="Non-lead - Other",H590="Yes",J590="Galvanized")),
(AND(G590="Non-Lead - Other",H590="Don't know",J590="Galvanized")),
(AND(G590="Galvanized",H590="Yes",J590="Galvanized")),
(AND(G590="Galvanized",H590="Don't know",J590="Galvanized")),
(AND(G590="Galvanized",H590="",J590="Galvanized")),
(AND(G590="Non-Lead - Other",H590="",J590="Galvanized")))),"Galvanized Requiring Replacement",
IF((OR((AND(G590="Non-lead - Copper",J590="Non-lead - Copper")),
(AND(G590="Non-lead - Copper",J590="Non-lead - Plastic")),
(AND(G590="Non-lead - Copper",J590="Non-lead - Other")),
(AND(G590="Non-lead - Copper",J590="Non-lead")),
(AND(G590="Non-lead - Plastic",J590="Non-lead - Copper")),
(AND(G590="Non-lead - Plastic",J590="Non-lead - Plastic")),
(AND(G590="Non-lead - Plastic",J590="Non-lead - Other")),
(AND(G590="Non-lead - Plastic",J590="Non-lead")),
(AND(G590="Non-lead",J590="Non-lead - Copper")),
(AND(G590="Non-lead",J590="Non-lead - Plastic")),
(AND(G590="Non-lead",J590="Non-lead - Other")),
(AND(G590="Non-lead",J590="Non-lead")),
(AND(G590="Non-lead - Other",J590="Non-lead - Copper")),
(AND(G590="Non-Lead - Other",J590="Non-lead - Plastic")),
(AND(G590="Non-Lead - Other",J590="Non-lead")),
(AND(G590="Non-Lead - Other",J590="Non-lead - Other")))),"Non-Lead",
IF((OR((AND(G590="Galvanized",J590="Non-lead")),
(AND(G590="Galvanized",J590="Non-lead - Copper")),
(AND(G590="Galvanized",J590="Non-lead - Plastic")),
(AND(G590="Galvanized",J590="Non-lead")),
(AND(G590="Galvanized",J590="Non-lead - Other")))),"Non-Lead",
IF((OR((AND(G590="Non-lead - Copper",H590="No",J590="Galvanized")),
(AND(G590="Non-lead - Plastic",H590="No",J590="Galvanized")),
(AND(G590="Non-lead",H590="No",J590="Galvanized")),
(AND(G590="Galvanized",H590="No",J590="Galvanized")),
(AND(G590="Non-lead - Other",H590="No",J590="Galvanized")))),"Non-lead",
IF((OR((AND(G590="Unknown - Likely Lead",J590="Unknown - Likely Lead")),
(AND(G590="Unknown - Likely Lead",J590="Unknown - Unlikely Lead")),
(AND(G590="Unknown - Likely Lead",J590="Unknown - Material Unknown")),
(AND(G590="Unknown - Unlikely Lead",J590="Unknown - Likely Lead")),
(AND(G590="Unknown - Unlikely Lead",J590="Unknown - Unlikely Lead")),
(AND(G590="Unknown - Unlikely Lead",J590="Unknown - Material Unknown")),
(AND(G590="Unknown - Material Unknown",J590="Unknown - Likely Lead")),
(AND(G590="Unknown - Material Unknown",J590="Unknown - Unlikely Lead")),
(AND(G590="Unknown - Material Unknown",J590="Unknown - Material Unknown")))),"Unknown",
IF((OR((AND(G590="Unknown - Likely Lead",J590="Non-lead - Copper")),
(AND(G590="Unknown - Likely Lead",J590="Non-lead - Plastic")),
(AND(G590="Unknown - Likely Lead",J590="Non-lead")),
(AND(G590="Unknown - Likely Lead",J590="Non-lead - Other")),
(AND(G590="Unknown - Unlikely Lead",J590="Non-lead - Copper")),
(AND(G590="Unknown - Unlikely Lead",J590="Non-lead - Plastic")),
(AND(G590="Unknown - Unlikely Lead",J590="Non-lead")),
(AND(G590="Unknown - Unlikely Lead",J590="Non-lead - Other")),
(AND(G590="Unknown - Material Unknown",J590="Non-lead - Copper")),
(AND(G590="Unknown - Material Unknown",J590="Non-lead - Plastic")),
(AND(G590="Unknown - Material Unknown",J590="Non-lead")),
(AND(G590="Unknown - Material Unknown",J590="Non-lead - Other")))),"Unknown",
IF((OR((AND(G590="Non-lead - Copper",J590="Unknown - Likely Lead")),
(AND(G590="Non-lead - Copper",J590="Unknown - Unlikely Lead")),
(AND(G590="Non-lead - Copper",J590="Unknown - Material Unknown")),
(AND(G590="Non-lead - Plastic",J590="Unknown - Likely Lead")),
(AND(G590="Non-lead - Plastic",J590="Unknown - Unlikely Lead")),
(AND(G590="Non-lead - Plastic",J590="Unknown - Material Unknown")),
(AND(G590="Non-lead",J590="Unknown - Likely Lead")),
(AND(G590="Non-lead",J590="Unknown - Unlikely Lead")),
(AND(G590="Non-lead",J590="Unknown - Material Unknown")),
(AND(G590="Non-lead - Other",J590="Unknown - Likely Lead")),
(AND(G590="Non-Lead - Other",J590="Unknown - Unlikely Lead")),
(AND(G590="Non-Lead - Other",J590="Unknown - Material Unknown")))),"Unknown",
IF((OR((AND(G590="Galvanized",J590="Unknown - Likely Lead")),
(AND(G590="Galvanized",J590="Unknown - Unlikely Lead")),
(AND(G590="Galvanized",J590="Unknown - Material Unknown")))),"Unknown",
IF((OR((AND(G590="Galvanized",J590="")))),"Galvanized Requiring Replacement",
IF((OR((AND(G590="Non-lead - Copper",J590="")),
(AND(G590="Non-lead - Plastic",J590="")),
(AND(G590="Non-lead",J590="")),
(AND(G590="Non-lead - Other",J590="")))),"Non-lead",
IF((OR((AND(G590="Unknown - Likely Lead",J590="")),
(AND(G590="Unknown - Unlikely Lead",J590="")),
(AND(G590="Unknown - Material Unknown",J590="")))),"Unknown",
""))))))))))))))))</f>
        <v>Non-Lead</v>
      </c>
      <c r="N590" s="44" t="s">
        <v>39</v>
      </c>
    </row>
    <row r="591" spans="1:14" ht="30" x14ac:dyDescent="0.25">
      <c r="A591" s="34" t="s">
        <v>1521</v>
      </c>
      <c r="B591" s="35" t="s">
        <v>964</v>
      </c>
      <c r="C591" s="36" t="s">
        <v>1459</v>
      </c>
      <c r="D591" s="36" t="s">
        <v>32</v>
      </c>
      <c r="E591" s="36" t="s">
        <v>33</v>
      </c>
      <c r="F591" s="37" t="s">
        <v>1522</v>
      </c>
      <c r="G591" s="38" t="s">
        <v>35</v>
      </c>
      <c r="H591" s="39" t="s">
        <v>39</v>
      </c>
      <c r="I591" s="40" t="s">
        <v>37</v>
      </c>
      <c r="J591" s="42" t="s">
        <v>47</v>
      </c>
      <c r="K591" s="39" t="s">
        <v>37</v>
      </c>
      <c r="L591" s="35"/>
      <c r="M591" s="43" t="str">
        <f>IF((OR(G591="Lead")),"Lead",
IF((OR(J591="Lead")),"Lead",
IF((OR(G591="Lead-lined galvanized")),"Lead",
IF((OR(J591="Lead-lined galvanized")),"Lead",
IF((OR((AND(G591="Unknown - Likely Lead",J591="Galvanized")),
(AND(G591="Unknown - Unlikely Lead",J591="Galvanized")),
(AND(G591="Unknown - Material Unknown",J591="Galvanized")))),"Galvanized Requiring Replacement",
IF((OR((AND(G591="Non-lead - Copper",H591="Yes",J591="Galvanized")),
(AND(G591="Non-lead - Copper",H591="Don't know",J591="Galvanized")),
(AND(G591="Non-lead - Copper",H591="",J591="Galvanized")),
(AND(G591="Non-lead - Plastic",H591="Yes",J591="Galvanized")),
(AND(G591="Non-lead - Plastic",H591="Don't know",J591="Galvanized")),
(AND(G591="Non-lead - Plastic",H591="",J591="Galvanized")),
(AND(G591="Non-lead",H591="Yes",J591="Galvanized")),
(AND(G591="Non-lead",H591="Don't know",J591="Galvanized")),
(AND(G591="Non-lead",H591="",J591="Galvanized")),
(AND(G591="Non-lead - Other",H591="Yes",J591="Galvanized")),
(AND(G591="Non-Lead - Other",H591="Don't know",J591="Galvanized")),
(AND(G591="Galvanized",H591="Yes",J591="Galvanized")),
(AND(G591="Galvanized",H591="Don't know",J591="Galvanized")),
(AND(G591="Galvanized",H591="",J591="Galvanized")),
(AND(G591="Non-Lead - Other",H591="",J591="Galvanized")))),"Galvanized Requiring Replacement",
IF((OR((AND(G591="Non-lead - Copper",J591="Non-lead - Copper")),
(AND(G591="Non-lead - Copper",J591="Non-lead - Plastic")),
(AND(G591="Non-lead - Copper",J591="Non-lead - Other")),
(AND(G591="Non-lead - Copper",J591="Non-lead")),
(AND(G591="Non-lead - Plastic",J591="Non-lead - Copper")),
(AND(G591="Non-lead - Plastic",J591="Non-lead - Plastic")),
(AND(G591="Non-lead - Plastic",J591="Non-lead - Other")),
(AND(G591="Non-lead - Plastic",J591="Non-lead")),
(AND(G591="Non-lead",J591="Non-lead - Copper")),
(AND(G591="Non-lead",J591="Non-lead - Plastic")),
(AND(G591="Non-lead",J591="Non-lead - Other")),
(AND(G591="Non-lead",J591="Non-lead")),
(AND(G591="Non-lead - Other",J591="Non-lead - Copper")),
(AND(G591="Non-Lead - Other",J591="Non-lead - Plastic")),
(AND(G591="Non-Lead - Other",J591="Non-lead")),
(AND(G591="Non-Lead - Other",J591="Non-lead - Other")))),"Non-Lead",
IF((OR((AND(G591="Galvanized",J591="Non-lead")),
(AND(G591="Galvanized",J591="Non-lead - Copper")),
(AND(G591="Galvanized",J591="Non-lead - Plastic")),
(AND(G591="Galvanized",J591="Non-lead")),
(AND(G591="Galvanized",J591="Non-lead - Other")))),"Non-Lead",
IF((OR((AND(G591="Non-lead - Copper",H591="No",J591="Galvanized")),
(AND(G591="Non-lead - Plastic",H591="No",J591="Galvanized")),
(AND(G591="Non-lead",H591="No",J591="Galvanized")),
(AND(G591="Galvanized",H591="No",J591="Galvanized")),
(AND(G591="Non-lead - Other",H591="No",J591="Galvanized")))),"Non-lead",
IF((OR((AND(G591="Unknown - Likely Lead",J591="Unknown - Likely Lead")),
(AND(G591="Unknown - Likely Lead",J591="Unknown - Unlikely Lead")),
(AND(G591="Unknown - Likely Lead",J591="Unknown - Material Unknown")),
(AND(G591="Unknown - Unlikely Lead",J591="Unknown - Likely Lead")),
(AND(G591="Unknown - Unlikely Lead",J591="Unknown - Unlikely Lead")),
(AND(G591="Unknown - Unlikely Lead",J591="Unknown - Material Unknown")),
(AND(G591="Unknown - Material Unknown",J591="Unknown - Likely Lead")),
(AND(G591="Unknown - Material Unknown",J591="Unknown - Unlikely Lead")),
(AND(G591="Unknown - Material Unknown",J591="Unknown - Material Unknown")))),"Unknown",
IF((OR((AND(G591="Unknown - Likely Lead",J591="Non-lead - Copper")),
(AND(G591="Unknown - Likely Lead",J591="Non-lead - Plastic")),
(AND(G591="Unknown - Likely Lead",J591="Non-lead")),
(AND(G591="Unknown - Likely Lead",J591="Non-lead - Other")),
(AND(G591="Unknown - Unlikely Lead",J591="Non-lead - Copper")),
(AND(G591="Unknown - Unlikely Lead",J591="Non-lead - Plastic")),
(AND(G591="Unknown - Unlikely Lead",J591="Non-lead")),
(AND(G591="Unknown - Unlikely Lead",J591="Non-lead - Other")),
(AND(G591="Unknown - Material Unknown",J591="Non-lead - Copper")),
(AND(G591="Unknown - Material Unknown",J591="Non-lead - Plastic")),
(AND(G591="Unknown - Material Unknown",J591="Non-lead")),
(AND(G591="Unknown - Material Unknown",J591="Non-lead - Other")))),"Unknown",
IF((OR((AND(G591="Non-lead - Copper",J591="Unknown - Likely Lead")),
(AND(G591="Non-lead - Copper",J591="Unknown - Unlikely Lead")),
(AND(G591="Non-lead - Copper",J591="Unknown - Material Unknown")),
(AND(G591="Non-lead - Plastic",J591="Unknown - Likely Lead")),
(AND(G591="Non-lead - Plastic",J591="Unknown - Unlikely Lead")),
(AND(G591="Non-lead - Plastic",J591="Unknown - Material Unknown")),
(AND(G591="Non-lead",J591="Unknown - Likely Lead")),
(AND(G591="Non-lead",J591="Unknown - Unlikely Lead")),
(AND(G591="Non-lead",J591="Unknown - Material Unknown")),
(AND(G591="Non-lead - Other",J591="Unknown - Likely Lead")),
(AND(G591="Non-Lead - Other",J591="Unknown - Unlikely Lead")),
(AND(G591="Non-Lead - Other",J591="Unknown - Material Unknown")))),"Unknown",
IF((OR((AND(G591="Galvanized",J591="Unknown - Likely Lead")),
(AND(G591="Galvanized",J591="Unknown - Unlikely Lead")),
(AND(G591="Galvanized",J591="Unknown - Material Unknown")))),"Unknown",
IF((OR((AND(G591="Galvanized",J591="")))),"Galvanized Requiring Replacement",
IF((OR((AND(G591="Non-lead - Copper",J591="")),
(AND(G591="Non-lead - Plastic",J591="")),
(AND(G591="Non-lead",J591="")),
(AND(G591="Non-lead - Other",J591="")))),"Non-lead",
IF((OR((AND(G591="Unknown - Likely Lead",J591="")),
(AND(G591="Unknown - Unlikely Lead",J591="")),
(AND(G591="Unknown - Material Unknown",J591="")))),"Unknown",
""))))))))))))))))</f>
        <v>Non-Lead</v>
      </c>
      <c r="N591" s="44" t="s">
        <v>39</v>
      </c>
    </row>
    <row r="592" spans="1:14" ht="30" x14ac:dyDescent="0.25">
      <c r="A592" s="34" t="s">
        <v>1523</v>
      </c>
      <c r="B592" s="35" t="s">
        <v>1367</v>
      </c>
      <c r="C592" s="36" t="s">
        <v>1459</v>
      </c>
      <c r="D592" s="36" t="s">
        <v>32</v>
      </c>
      <c r="E592" s="36" t="s">
        <v>33</v>
      </c>
      <c r="F592" s="37" t="s">
        <v>1524</v>
      </c>
      <c r="G592" s="38" t="s">
        <v>35</v>
      </c>
      <c r="H592" s="39" t="s">
        <v>39</v>
      </c>
      <c r="I592" s="40" t="s">
        <v>37</v>
      </c>
      <c r="J592" s="42" t="s">
        <v>47</v>
      </c>
      <c r="K592" s="39" t="s">
        <v>37</v>
      </c>
      <c r="L592" s="35"/>
      <c r="M592" s="43" t="str">
        <f>IF((OR(G592="Lead")),"Lead",
IF((OR(J592="Lead")),"Lead",
IF((OR(G592="Lead-lined galvanized")),"Lead",
IF((OR(J592="Lead-lined galvanized")),"Lead",
IF((OR((AND(G592="Unknown - Likely Lead",J592="Galvanized")),
(AND(G592="Unknown - Unlikely Lead",J592="Galvanized")),
(AND(G592="Unknown - Material Unknown",J592="Galvanized")))),"Galvanized Requiring Replacement",
IF((OR((AND(G592="Non-lead - Copper",H592="Yes",J592="Galvanized")),
(AND(G592="Non-lead - Copper",H592="Don't know",J592="Galvanized")),
(AND(G592="Non-lead - Copper",H592="",J592="Galvanized")),
(AND(G592="Non-lead - Plastic",H592="Yes",J592="Galvanized")),
(AND(G592="Non-lead - Plastic",H592="Don't know",J592="Galvanized")),
(AND(G592="Non-lead - Plastic",H592="",J592="Galvanized")),
(AND(G592="Non-lead",H592="Yes",J592="Galvanized")),
(AND(G592="Non-lead",H592="Don't know",J592="Galvanized")),
(AND(G592="Non-lead",H592="",J592="Galvanized")),
(AND(G592="Non-lead - Other",H592="Yes",J592="Galvanized")),
(AND(G592="Non-Lead - Other",H592="Don't know",J592="Galvanized")),
(AND(G592="Galvanized",H592="Yes",J592="Galvanized")),
(AND(G592="Galvanized",H592="Don't know",J592="Galvanized")),
(AND(G592="Galvanized",H592="",J592="Galvanized")),
(AND(G592="Non-Lead - Other",H592="",J592="Galvanized")))),"Galvanized Requiring Replacement",
IF((OR((AND(G592="Non-lead - Copper",J592="Non-lead - Copper")),
(AND(G592="Non-lead - Copper",J592="Non-lead - Plastic")),
(AND(G592="Non-lead - Copper",J592="Non-lead - Other")),
(AND(G592="Non-lead - Copper",J592="Non-lead")),
(AND(G592="Non-lead - Plastic",J592="Non-lead - Copper")),
(AND(G592="Non-lead - Plastic",J592="Non-lead - Plastic")),
(AND(G592="Non-lead - Plastic",J592="Non-lead - Other")),
(AND(G592="Non-lead - Plastic",J592="Non-lead")),
(AND(G592="Non-lead",J592="Non-lead - Copper")),
(AND(G592="Non-lead",J592="Non-lead - Plastic")),
(AND(G592="Non-lead",J592="Non-lead - Other")),
(AND(G592="Non-lead",J592="Non-lead")),
(AND(G592="Non-lead - Other",J592="Non-lead - Copper")),
(AND(G592="Non-Lead - Other",J592="Non-lead - Plastic")),
(AND(G592="Non-Lead - Other",J592="Non-lead")),
(AND(G592="Non-Lead - Other",J592="Non-lead - Other")))),"Non-Lead",
IF((OR((AND(G592="Galvanized",J592="Non-lead")),
(AND(G592="Galvanized",J592="Non-lead - Copper")),
(AND(G592="Galvanized",J592="Non-lead - Plastic")),
(AND(G592="Galvanized",J592="Non-lead")),
(AND(G592="Galvanized",J592="Non-lead - Other")))),"Non-Lead",
IF((OR((AND(G592="Non-lead - Copper",H592="No",J592="Galvanized")),
(AND(G592="Non-lead - Plastic",H592="No",J592="Galvanized")),
(AND(G592="Non-lead",H592="No",J592="Galvanized")),
(AND(G592="Galvanized",H592="No",J592="Galvanized")),
(AND(G592="Non-lead - Other",H592="No",J592="Galvanized")))),"Non-lead",
IF((OR((AND(G592="Unknown - Likely Lead",J592="Unknown - Likely Lead")),
(AND(G592="Unknown - Likely Lead",J592="Unknown - Unlikely Lead")),
(AND(G592="Unknown - Likely Lead",J592="Unknown - Material Unknown")),
(AND(G592="Unknown - Unlikely Lead",J592="Unknown - Likely Lead")),
(AND(G592="Unknown - Unlikely Lead",J592="Unknown - Unlikely Lead")),
(AND(G592="Unknown - Unlikely Lead",J592="Unknown - Material Unknown")),
(AND(G592="Unknown - Material Unknown",J592="Unknown - Likely Lead")),
(AND(G592="Unknown - Material Unknown",J592="Unknown - Unlikely Lead")),
(AND(G592="Unknown - Material Unknown",J592="Unknown - Material Unknown")))),"Unknown",
IF((OR((AND(G592="Unknown - Likely Lead",J592="Non-lead - Copper")),
(AND(G592="Unknown - Likely Lead",J592="Non-lead - Plastic")),
(AND(G592="Unknown - Likely Lead",J592="Non-lead")),
(AND(G592="Unknown - Likely Lead",J592="Non-lead - Other")),
(AND(G592="Unknown - Unlikely Lead",J592="Non-lead - Copper")),
(AND(G592="Unknown - Unlikely Lead",J592="Non-lead - Plastic")),
(AND(G592="Unknown - Unlikely Lead",J592="Non-lead")),
(AND(G592="Unknown - Unlikely Lead",J592="Non-lead - Other")),
(AND(G592="Unknown - Material Unknown",J592="Non-lead - Copper")),
(AND(G592="Unknown - Material Unknown",J592="Non-lead - Plastic")),
(AND(G592="Unknown - Material Unknown",J592="Non-lead")),
(AND(G592="Unknown - Material Unknown",J592="Non-lead - Other")))),"Unknown",
IF((OR((AND(G592="Non-lead - Copper",J592="Unknown - Likely Lead")),
(AND(G592="Non-lead - Copper",J592="Unknown - Unlikely Lead")),
(AND(G592="Non-lead - Copper",J592="Unknown - Material Unknown")),
(AND(G592="Non-lead - Plastic",J592="Unknown - Likely Lead")),
(AND(G592="Non-lead - Plastic",J592="Unknown - Unlikely Lead")),
(AND(G592="Non-lead - Plastic",J592="Unknown - Material Unknown")),
(AND(G592="Non-lead",J592="Unknown - Likely Lead")),
(AND(G592="Non-lead",J592="Unknown - Unlikely Lead")),
(AND(G592="Non-lead",J592="Unknown - Material Unknown")),
(AND(G592="Non-lead - Other",J592="Unknown - Likely Lead")),
(AND(G592="Non-Lead - Other",J592="Unknown - Unlikely Lead")),
(AND(G592="Non-Lead - Other",J592="Unknown - Material Unknown")))),"Unknown",
IF((OR((AND(G592="Galvanized",J592="Unknown - Likely Lead")),
(AND(G592="Galvanized",J592="Unknown - Unlikely Lead")),
(AND(G592="Galvanized",J592="Unknown - Material Unknown")))),"Unknown",
IF((OR((AND(G592="Galvanized",J592="")))),"Galvanized Requiring Replacement",
IF((OR((AND(G592="Non-lead - Copper",J592="")),
(AND(G592="Non-lead - Plastic",J592="")),
(AND(G592="Non-lead",J592="")),
(AND(G592="Non-lead - Other",J592="")))),"Non-lead",
IF((OR((AND(G592="Unknown - Likely Lead",J592="")),
(AND(G592="Unknown - Unlikely Lead",J592="")),
(AND(G592="Unknown - Material Unknown",J592="")))),"Unknown",
""))))))))))))))))</f>
        <v>Non-Lead</v>
      </c>
      <c r="N592" s="44" t="s">
        <v>39</v>
      </c>
    </row>
    <row r="593" spans="1:14" ht="30" x14ac:dyDescent="0.25">
      <c r="A593" s="34" t="s">
        <v>1525</v>
      </c>
      <c r="B593" s="35" t="s">
        <v>91</v>
      </c>
      <c r="C593" s="36" t="s">
        <v>1459</v>
      </c>
      <c r="D593" s="36" t="s">
        <v>32</v>
      </c>
      <c r="E593" s="36" t="s">
        <v>33</v>
      </c>
      <c r="F593" s="37" t="s">
        <v>1526</v>
      </c>
      <c r="G593" s="38" t="s">
        <v>35</v>
      </c>
      <c r="H593" s="39" t="s">
        <v>39</v>
      </c>
      <c r="I593" s="40" t="s">
        <v>37</v>
      </c>
      <c r="J593" s="42" t="s">
        <v>47</v>
      </c>
      <c r="K593" s="39" t="s">
        <v>37</v>
      </c>
      <c r="L593" s="35"/>
      <c r="M593" s="43" t="str">
        <f>IF((OR(G593="Lead")),"Lead",
IF((OR(J593="Lead")),"Lead",
IF((OR(G593="Lead-lined galvanized")),"Lead",
IF((OR(J593="Lead-lined galvanized")),"Lead",
IF((OR((AND(G593="Unknown - Likely Lead",J593="Galvanized")),
(AND(G593="Unknown - Unlikely Lead",J593="Galvanized")),
(AND(G593="Unknown - Material Unknown",J593="Galvanized")))),"Galvanized Requiring Replacement",
IF((OR((AND(G593="Non-lead - Copper",H593="Yes",J593="Galvanized")),
(AND(G593="Non-lead - Copper",H593="Don't know",J593="Galvanized")),
(AND(G593="Non-lead - Copper",H593="",J593="Galvanized")),
(AND(G593="Non-lead - Plastic",H593="Yes",J593="Galvanized")),
(AND(G593="Non-lead - Plastic",H593="Don't know",J593="Galvanized")),
(AND(G593="Non-lead - Plastic",H593="",J593="Galvanized")),
(AND(G593="Non-lead",H593="Yes",J593="Galvanized")),
(AND(G593="Non-lead",H593="Don't know",J593="Galvanized")),
(AND(G593="Non-lead",H593="",J593="Galvanized")),
(AND(G593="Non-lead - Other",H593="Yes",J593="Galvanized")),
(AND(G593="Non-Lead - Other",H593="Don't know",J593="Galvanized")),
(AND(G593="Galvanized",H593="Yes",J593="Galvanized")),
(AND(G593="Galvanized",H593="Don't know",J593="Galvanized")),
(AND(G593="Galvanized",H593="",J593="Galvanized")),
(AND(G593="Non-Lead - Other",H593="",J593="Galvanized")))),"Galvanized Requiring Replacement",
IF((OR((AND(G593="Non-lead - Copper",J593="Non-lead - Copper")),
(AND(G593="Non-lead - Copper",J593="Non-lead - Plastic")),
(AND(G593="Non-lead - Copper",J593="Non-lead - Other")),
(AND(G593="Non-lead - Copper",J593="Non-lead")),
(AND(G593="Non-lead - Plastic",J593="Non-lead - Copper")),
(AND(G593="Non-lead - Plastic",J593="Non-lead - Plastic")),
(AND(G593="Non-lead - Plastic",J593="Non-lead - Other")),
(AND(G593="Non-lead - Plastic",J593="Non-lead")),
(AND(G593="Non-lead",J593="Non-lead - Copper")),
(AND(G593="Non-lead",J593="Non-lead - Plastic")),
(AND(G593="Non-lead",J593="Non-lead - Other")),
(AND(G593="Non-lead",J593="Non-lead")),
(AND(G593="Non-lead - Other",J593="Non-lead - Copper")),
(AND(G593="Non-Lead - Other",J593="Non-lead - Plastic")),
(AND(G593="Non-Lead - Other",J593="Non-lead")),
(AND(G593="Non-Lead - Other",J593="Non-lead - Other")))),"Non-Lead",
IF((OR((AND(G593="Galvanized",J593="Non-lead")),
(AND(G593="Galvanized",J593="Non-lead - Copper")),
(AND(G593="Galvanized",J593="Non-lead - Plastic")),
(AND(G593="Galvanized",J593="Non-lead")),
(AND(G593="Galvanized",J593="Non-lead - Other")))),"Non-Lead",
IF((OR((AND(G593="Non-lead - Copper",H593="No",J593="Galvanized")),
(AND(G593="Non-lead - Plastic",H593="No",J593="Galvanized")),
(AND(G593="Non-lead",H593="No",J593="Galvanized")),
(AND(G593="Galvanized",H593="No",J593="Galvanized")),
(AND(G593="Non-lead - Other",H593="No",J593="Galvanized")))),"Non-lead",
IF((OR((AND(G593="Unknown - Likely Lead",J593="Unknown - Likely Lead")),
(AND(G593="Unknown - Likely Lead",J593="Unknown - Unlikely Lead")),
(AND(G593="Unknown - Likely Lead",J593="Unknown - Material Unknown")),
(AND(G593="Unknown - Unlikely Lead",J593="Unknown - Likely Lead")),
(AND(G593="Unknown - Unlikely Lead",J593="Unknown - Unlikely Lead")),
(AND(G593="Unknown - Unlikely Lead",J593="Unknown - Material Unknown")),
(AND(G593="Unknown - Material Unknown",J593="Unknown - Likely Lead")),
(AND(G593="Unknown - Material Unknown",J593="Unknown - Unlikely Lead")),
(AND(G593="Unknown - Material Unknown",J593="Unknown - Material Unknown")))),"Unknown",
IF((OR((AND(G593="Unknown - Likely Lead",J593="Non-lead - Copper")),
(AND(G593="Unknown - Likely Lead",J593="Non-lead - Plastic")),
(AND(G593="Unknown - Likely Lead",J593="Non-lead")),
(AND(G593="Unknown - Likely Lead",J593="Non-lead - Other")),
(AND(G593="Unknown - Unlikely Lead",J593="Non-lead - Copper")),
(AND(G593="Unknown - Unlikely Lead",J593="Non-lead - Plastic")),
(AND(G593="Unknown - Unlikely Lead",J593="Non-lead")),
(AND(G593="Unknown - Unlikely Lead",J593="Non-lead - Other")),
(AND(G593="Unknown - Material Unknown",J593="Non-lead - Copper")),
(AND(G593="Unknown - Material Unknown",J593="Non-lead - Plastic")),
(AND(G593="Unknown - Material Unknown",J593="Non-lead")),
(AND(G593="Unknown - Material Unknown",J593="Non-lead - Other")))),"Unknown",
IF((OR((AND(G593="Non-lead - Copper",J593="Unknown - Likely Lead")),
(AND(G593="Non-lead - Copper",J593="Unknown - Unlikely Lead")),
(AND(G593="Non-lead - Copper",J593="Unknown - Material Unknown")),
(AND(G593="Non-lead - Plastic",J593="Unknown - Likely Lead")),
(AND(G593="Non-lead - Plastic",J593="Unknown - Unlikely Lead")),
(AND(G593="Non-lead - Plastic",J593="Unknown - Material Unknown")),
(AND(G593="Non-lead",J593="Unknown - Likely Lead")),
(AND(G593="Non-lead",J593="Unknown - Unlikely Lead")),
(AND(G593="Non-lead",J593="Unknown - Material Unknown")),
(AND(G593="Non-lead - Other",J593="Unknown - Likely Lead")),
(AND(G593="Non-Lead - Other",J593="Unknown - Unlikely Lead")),
(AND(G593="Non-Lead - Other",J593="Unknown - Material Unknown")))),"Unknown",
IF((OR((AND(G593="Galvanized",J593="Unknown - Likely Lead")),
(AND(G593="Galvanized",J593="Unknown - Unlikely Lead")),
(AND(G593="Galvanized",J593="Unknown - Material Unknown")))),"Unknown",
IF((OR((AND(G593="Galvanized",J593="")))),"Galvanized Requiring Replacement",
IF((OR((AND(G593="Non-lead - Copper",J593="")),
(AND(G593="Non-lead - Plastic",J593="")),
(AND(G593="Non-lead",J593="")),
(AND(G593="Non-lead - Other",J593="")))),"Non-lead",
IF((OR((AND(G593="Unknown - Likely Lead",J593="")),
(AND(G593="Unknown - Unlikely Lead",J593="")),
(AND(G593="Unknown - Material Unknown",J593="")))),"Unknown",
""))))))))))))))))</f>
        <v>Non-Lead</v>
      </c>
      <c r="N593" s="44" t="s">
        <v>39</v>
      </c>
    </row>
    <row r="594" spans="1:14" ht="30" x14ac:dyDescent="0.25">
      <c r="A594" s="34" t="s">
        <v>1527</v>
      </c>
      <c r="B594" s="35" t="s">
        <v>88</v>
      </c>
      <c r="C594" s="36" t="s">
        <v>1459</v>
      </c>
      <c r="D594" s="36" t="s">
        <v>32</v>
      </c>
      <c r="E594" s="36" t="s">
        <v>33</v>
      </c>
      <c r="F594" s="41"/>
      <c r="G594" s="38" t="s">
        <v>35</v>
      </c>
      <c r="H594" s="39" t="s">
        <v>39</v>
      </c>
      <c r="I594" s="40" t="s">
        <v>37</v>
      </c>
      <c r="J594" s="42" t="s">
        <v>47</v>
      </c>
      <c r="K594" s="39" t="s">
        <v>37</v>
      </c>
      <c r="L594" s="35"/>
      <c r="M594" s="43" t="str">
        <f>IF((OR(G594="Lead")),"Lead",
IF((OR(J594="Lead")),"Lead",
IF((OR(G594="Lead-lined galvanized")),"Lead",
IF((OR(J594="Lead-lined galvanized")),"Lead",
IF((OR((AND(G594="Unknown - Likely Lead",J594="Galvanized")),
(AND(G594="Unknown - Unlikely Lead",J594="Galvanized")),
(AND(G594="Unknown - Material Unknown",J594="Galvanized")))),"Galvanized Requiring Replacement",
IF((OR((AND(G594="Non-lead - Copper",H594="Yes",J594="Galvanized")),
(AND(G594="Non-lead - Copper",H594="Don't know",J594="Galvanized")),
(AND(G594="Non-lead - Copper",H594="",J594="Galvanized")),
(AND(G594="Non-lead - Plastic",H594="Yes",J594="Galvanized")),
(AND(G594="Non-lead - Plastic",H594="Don't know",J594="Galvanized")),
(AND(G594="Non-lead - Plastic",H594="",J594="Galvanized")),
(AND(G594="Non-lead",H594="Yes",J594="Galvanized")),
(AND(G594="Non-lead",H594="Don't know",J594="Galvanized")),
(AND(G594="Non-lead",H594="",J594="Galvanized")),
(AND(G594="Non-lead - Other",H594="Yes",J594="Galvanized")),
(AND(G594="Non-Lead - Other",H594="Don't know",J594="Galvanized")),
(AND(G594="Galvanized",H594="Yes",J594="Galvanized")),
(AND(G594="Galvanized",H594="Don't know",J594="Galvanized")),
(AND(G594="Galvanized",H594="",J594="Galvanized")),
(AND(G594="Non-Lead - Other",H594="",J594="Galvanized")))),"Galvanized Requiring Replacement",
IF((OR((AND(G594="Non-lead - Copper",J594="Non-lead - Copper")),
(AND(G594="Non-lead - Copper",J594="Non-lead - Plastic")),
(AND(G594="Non-lead - Copper",J594="Non-lead - Other")),
(AND(G594="Non-lead - Copper",J594="Non-lead")),
(AND(G594="Non-lead - Plastic",J594="Non-lead - Copper")),
(AND(G594="Non-lead - Plastic",J594="Non-lead - Plastic")),
(AND(G594="Non-lead - Plastic",J594="Non-lead - Other")),
(AND(G594="Non-lead - Plastic",J594="Non-lead")),
(AND(G594="Non-lead",J594="Non-lead - Copper")),
(AND(G594="Non-lead",J594="Non-lead - Plastic")),
(AND(G594="Non-lead",J594="Non-lead - Other")),
(AND(G594="Non-lead",J594="Non-lead")),
(AND(G594="Non-lead - Other",J594="Non-lead - Copper")),
(AND(G594="Non-Lead - Other",J594="Non-lead - Plastic")),
(AND(G594="Non-Lead - Other",J594="Non-lead")),
(AND(G594="Non-Lead - Other",J594="Non-lead - Other")))),"Non-Lead",
IF((OR((AND(G594="Galvanized",J594="Non-lead")),
(AND(G594="Galvanized",J594="Non-lead - Copper")),
(AND(G594="Galvanized",J594="Non-lead - Plastic")),
(AND(G594="Galvanized",J594="Non-lead")),
(AND(G594="Galvanized",J594="Non-lead - Other")))),"Non-Lead",
IF((OR((AND(G594="Non-lead - Copper",H594="No",J594="Galvanized")),
(AND(G594="Non-lead - Plastic",H594="No",J594="Galvanized")),
(AND(G594="Non-lead",H594="No",J594="Galvanized")),
(AND(G594="Galvanized",H594="No",J594="Galvanized")),
(AND(G594="Non-lead - Other",H594="No",J594="Galvanized")))),"Non-lead",
IF((OR((AND(G594="Unknown - Likely Lead",J594="Unknown - Likely Lead")),
(AND(G594="Unknown - Likely Lead",J594="Unknown - Unlikely Lead")),
(AND(G594="Unknown - Likely Lead",J594="Unknown - Material Unknown")),
(AND(G594="Unknown - Unlikely Lead",J594="Unknown - Likely Lead")),
(AND(G594="Unknown - Unlikely Lead",J594="Unknown - Unlikely Lead")),
(AND(G594="Unknown - Unlikely Lead",J594="Unknown - Material Unknown")),
(AND(G594="Unknown - Material Unknown",J594="Unknown - Likely Lead")),
(AND(G594="Unknown - Material Unknown",J594="Unknown - Unlikely Lead")),
(AND(G594="Unknown - Material Unknown",J594="Unknown - Material Unknown")))),"Unknown",
IF((OR((AND(G594="Unknown - Likely Lead",J594="Non-lead - Copper")),
(AND(G594="Unknown - Likely Lead",J594="Non-lead - Plastic")),
(AND(G594="Unknown - Likely Lead",J594="Non-lead")),
(AND(G594="Unknown - Likely Lead",J594="Non-lead - Other")),
(AND(G594="Unknown - Unlikely Lead",J594="Non-lead - Copper")),
(AND(G594="Unknown - Unlikely Lead",J594="Non-lead - Plastic")),
(AND(G594="Unknown - Unlikely Lead",J594="Non-lead")),
(AND(G594="Unknown - Unlikely Lead",J594="Non-lead - Other")),
(AND(G594="Unknown - Material Unknown",J594="Non-lead - Copper")),
(AND(G594="Unknown - Material Unknown",J594="Non-lead - Plastic")),
(AND(G594="Unknown - Material Unknown",J594="Non-lead")),
(AND(G594="Unknown - Material Unknown",J594="Non-lead - Other")))),"Unknown",
IF((OR((AND(G594="Non-lead - Copper",J594="Unknown - Likely Lead")),
(AND(G594="Non-lead - Copper",J594="Unknown - Unlikely Lead")),
(AND(G594="Non-lead - Copper",J594="Unknown - Material Unknown")),
(AND(G594="Non-lead - Plastic",J594="Unknown - Likely Lead")),
(AND(G594="Non-lead - Plastic",J594="Unknown - Unlikely Lead")),
(AND(G594="Non-lead - Plastic",J594="Unknown - Material Unknown")),
(AND(G594="Non-lead",J594="Unknown - Likely Lead")),
(AND(G594="Non-lead",J594="Unknown - Unlikely Lead")),
(AND(G594="Non-lead",J594="Unknown - Material Unknown")),
(AND(G594="Non-lead - Other",J594="Unknown - Likely Lead")),
(AND(G594="Non-Lead - Other",J594="Unknown - Unlikely Lead")),
(AND(G594="Non-Lead - Other",J594="Unknown - Material Unknown")))),"Unknown",
IF((OR((AND(G594="Galvanized",J594="Unknown - Likely Lead")),
(AND(G594="Galvanized",J594="Unknown - Unlikely Lead")),
(AND(G594="Galvanized",J594="Unknown - Material Unknown")))),"Unknown",
IF((OR((AND(G594="Galvanized",J594="")))),"Galvanized Requiring Replacement",
IF((OR((AND(G594="Non-lead - Copper",J594="")),
(AND(G594="Non-lead - Plastic",J594="")),
(AND(G594="Non-lead",J594="")),
(AND(G594="Non-lead - Other",J594="")))),"Non-lead",
IF((OR((AND(G594="Unknown - Likely Lead",J594="")),
(AND(G594="Unknown - Unlikely Lead",J594="")),
(AND(G594="Unknown - Material Unknown",J594="")))),"Unknown",
""))))))))))))))))</f>
        <v>Non-Lead</v>
      </c>
      <c r="N594" s="44" t="s">
        <v>39</v>
      </c>
    </row>
    <row r="595" spans="1:14" ht="30" x14ac:dyDescent="0.25">
      <c r="A595" s="34" t="s">
        <v>1528</v>
      </c>
      <c r="B595" s="35" t="s">
        <v>261</v>
      </c>
      <c r="C595" s="36" t="s">
        <v>1459</v>
      </c>
      <c r="D595" s="36" t="s">
        <v>32</v>
      </c>
      <c r="E595" s="36" t="s">
        <v>33</v>
      </c>
      <c r="F595" s="37" t="s">
        <v>52</v>
      </c>
      <c r="G595" s="38" t="s">
        <v>35</v>
      </c>
      <c r="H595" s="39" t="s">
        <v>39</v>
      </c>
      <c r="I595" s="40" t="s">
        <v>37</v>
      </c>
      <c r="J595" s="42" t="s">
        <v>47</v>
      </c>
      <c r="K595" s="39" t="s">
        <v>37</v>
      </c>
      <c r="L595" s="35"/>
      <c r="M595" s="43" t="str">
        <f>IF((OR(G595="Lead")),"Lead",
IF((OR(J595="Lead")),"Lead",
IF((OR(G595="Lead-lined galvanized")),"Lead",
IF((OR(J595="Lead-lined galvanized")),"Lead",
IF((OR((AND(G595="Unknown - Likely Lead",J595="Galvanized")),
(AND(G595="Unknown - Unlikely Lead",J595="Galvanized")),
(AND(G595="Unknown - Material Unknown",J595="Galvanized")))),"Galvanized Requiring Replacement",
IF((OR((AND(G595="Non-lead - Copper",H595="Yes",J595="Galvanized")),
(AND(G595="Non-lead - Copper",H595="Don't know",J595="Galvanized")),
(AND(G595="Non-lead - Copper",H595="",J595="Galvanized")),
(AND(G595="Non-lead - Plastic",H595="Yes",J595="Galvanized")),
(AND(G595="Non-lead - Plastic",H595="Don't know",J595="Galvanized")),
(AND(G595="Non-lead - Plastic",H595="",J595="Galvanized")),
(AND(G595="Non-lead",H595="Yes",J595="Galvanized")),
(AND(G595="Non-lead",H595="Don't know",J595="Galvanized")),
(AND(G595="Non-lead",H595="",J595="Galvanized")),
(AND(G595="Non-lead - Other",H595="Yes",J595="Galvanized")),
(AND(G595="Non-Lead - Other",H595="Don't know",J595="Galvanized")),
(AND(G595="Galvanized",H595="Yes",J595="Galvanized")),
(AND(G595="Galvanized",H595="Don't know",J595="Galvanized")),
(AND(G595="Galvanized",H595="",J595="Galvanized")),
(AND(G595="Non-Lead - Other",H595="",J595="Galvanized")))),"Galvanized Requiring Replacement",
IF((OR((AND(G595="Non-lead - Copper",J595="Non-lead - Copper")),
(AND(G595="Non-lead - Copper",J595="Non-lead - Plastic")),
(AND(G595="Non-lead - Copper",J595="Non-lead - Other")),
(AND(G595="Non-lead - Copper",J595="Non-lead")),
(AND(G595="Non-lead - Plastic",J595="Non-lead - Copper")),
(AND(G595="Non-lead - Plastic",J595="Non-lead - Plastic")),
(AND(G595="Non-lead - Plastic",J595="Non-lead - Other")),
(AND(G595="Non-lead - Plastic",J595="Non-lead")),
(AND(G595="Non-lead",J595="Non-lead - Copper")),
(AND(G595="Non-lead",J595="Non-lead - Plastic")),
(AND(G595="Non-lead",J595="Non-lead - Other")),
(AND(G595="Non-lead",J595="Non-lead")),
(AND(G595="Non-lead - Other",J595="Non-lead - Copper")),
(AND(G595="Non-Lead - Other",J595="Non-lead - Plastic")),
(AND(G595="Non-Lead - Other",J595="Non-lead")),
(AND(G595="Non-Lead - Other",J595="Non-lead - Other")))),"Non-Lead",
IF((OR((AND(G595="Galvanized",J595="Non-lead")),
(AND(G595="Galvanized",J595="Non-lead - Copper")),
(AND(G595="Galvanized",J595="Non-lead - Plastic")),
(AND(G595="Galvanized",J595="Non-lead")),
(AND(G595="Galvanized",J595="Non-lead - Other")))),"Non-Lead",
IF((OR((AND(G595="Non-lead - Copper",H595="No",J595="Galvanized")),
(AND(G595="Non-lead - Plastic",H595="No",J595="Galvanized")),
(AND(G595="Non-lead",H595="No",J595="Galvanized")),
(AND(G595="Galvanized",H595="No",J595="Galvanized")),
(AND(G595="Non-lead - Other",H595="No",J595="Galvanized")))),"Non-lead",
IF((OR((AND(G595="Unknown - Likely Lead",J595="Unknown - Likely Lead")),
(AND(G595="Unknown - Likely Lead",J595="Unknown - Unlikely Lead")),
(AND(G595="Unknown - Likely Lead",J595="Unknown - Material Unknown")),
(AND(G595="Unknown - Unlikely Lead",J595="Unknown - Likely Lead")),
(AND(G595="Unknown - Unlikely Lead",J595="Unknown - Unlikely Lead")),
(AND(G595="Unknown - Unlikely Lead",J595="Unknown - Material Unknown")),
(AND(G595="Unknown - Material Unknown",J595="Unknown - Likely Lead")),
(AND(G595="Unknown - Material Unknown",J595="Unknown - Unlikely Lead")),
(AND(G595="Unknown - Material Unknown",J595="Unknown - Material Unknown")))),"Unknown",
IF((OR((AND(G595="Unknown - Likely Lead",J595="Non-lead - Copper")),
(AND(G595="Unknown - Likely Lead",J595="Non-lead - Plastic")),
(AND(G595="Unknown - Likely Lead",J595="Non-lead")),
(AND(G595="Unknown - Likely Lead",J595="Non-lead - Other")),
(AND(G595="Unknown - Unlikely Lead",J595="Non-lead - Copper")),
(AND(G595="Unknown - Unlikely Lead",J595="Non-lead - Plastic")),
(AND(G595="Unknown - Unlikely Lead",J595="Non-lead")),
(AND(G595="Unknown - Unlikely Lead",J595="Non-lead - Other")),
(AND(G595="Unknown - Material Unknown",J595="Non-lead - Copper")),
(AND(G595="Unknown - Material Unknown",J595="Non-lead - Plastic")),
(AND(G595="Unknown - Material Unknown",J595="Non-lead")),
(AND(G595="Unknown - Material Unknown",J595="Non-lead - Other")))),"Unknown",
IF((OR((AND(G595="Non-lead - Copper",J595="Unknown - Likely Lead")),
(AND(G595="Non-lead - Copper",J595="Unknown - Unlikely Lead")),
(AND(G595="Non-lead - Copper",J595="Unknown - Material Unknown")),
(AND(G595="Non-lead - Plastic",J595="Unknown - Likely Lead")),
(AND(G595="Non-lead - Plastic",J595="Unknown - Unlikely Lead")),
(AND(G595="Non-lead - Plastic",J595="Unknown - Material Unknown")),
(AND(G595="Non-lead",J595="Unknown - Likely Lead")),
(AND(G595="Non-lead",J595="Unknown - Unlikely Lead")),
(AND(G595="Non-lead",J595="Unknown - Material Unknown")),
(AND(G595="Non-lead - Other",J595="Unknown - Likely Lead")),
(AND(G595="Non-Lead - Other",J595="Unknown - Unlikely Lead")),
(AND(G595="Non-Lead - Other",J595="Unknown - Material Unknown")))),"Unknown",
IF((OR((AND(G595="Galvanized",J595="Unknown - Likely Lead")),
(AND(G595="Galvanized",J595="Unknown - Unlikely Lead")),
(AND(G595="Galvanized",J595="Unknown - Material Unknown")))),"Unknown",
IF((OR((AND(G595="Galvanized",J595="")))),"Galvanized Requiring Replacement",
IF((OR((AND(G595="Non-lead - Copper",J595="")),
(AND(G595="Non-lead - Plastic",J595="")),
(AND(G595="Non-lead",J595="")),
(AND(G595="Non-lead - Other",J595="")))),"Non-lead",
IF((OR((AND(G595="Unknown - Likely Lead",J595="")),
(AND(G595="Unknown - Unlikely Lead",J595="")),
(AND(G595="Unknown - Material Unknown",J595="")))),"Unknown",
""))))))))))))))))</f>
        <v>Non-Lead</v>
      </c>
      <c r="N595" s="44" t="s">
        <v>39</v>
      </c>
    </row>
    <row r="596" spans="1:14" ht="30" x14ac:dyDescent="0.25">
      <c r="A596" s="34" t="s">
        <v>1529</v>
      </c>
      <c r="B596" s="35" t="s">
        <v>258</v>
      </c>
      <c r="C596" s="36" t="s">
        <v>1459</v>
      </c>
      <c r="D596" s="36" t="s">
        <v>32</v>
      </c>
      <c r="E596" s="36" t="s">
        <v>33</v>
      </c>
      <c r="F596" s="37" t="s">
        <v>1530</v>
      </c>
      <c r="G596" s="38" t="s">
        <v>35</v>
      </c>
      <c r="H596" s="39" t="s">
        <v>39</v>
      </c>
      <c r="I596" s="40" t="s">
        <v>37</v>
      </c>
      <c r="J596" s="42" t="s">
        <v>47</v>
      </c>
      <c r="K596" s="39" t="s">
        <v>37</v>
      </c>
      <c r="L596" s="35"/>
      <c r="M596" s="43" t="str">
        <f>IF((OR(G596="Lead")),"Lead",
IF((OR(J596="Lead")),"Lead",
IF((OR(G596="Lead-lined galvanized")),"Lead",
IF((OR(J596="Lead-lined galvanized")),"Lead",
IF((OR((AND(G596="Unknown - Likely Lead",J596="Galvanized")),
(AND(G596="Unknown - Unlikely Lead",J596="Galvanized")),
(AND(G596="Unknown - Material Unknown",J596="Galvanized")))),"Galvanized Requiring Replacement",
IF((OR((AND(G596="Non-lead - Copper",H596="Yes",J596="Galvanized")),
(AND(G596="Non-lead - Copper",H596="Don't know",J596="Galvanized")),
(AND(G596="Non-lead - Copper",H596="",J596="Galvanized")),
(AND(G596="Non-lead - Plastic",H596="Yes",J596="Galvanized")),
(AND(G596="Non-lead - Plastic",H596="Don't know",J596="Galvanized")),
(AND(G596="Non-lead - Plastic",H596="",J596="Galvanized")),
(AND(G596="Non-lead",H596="Yes",J596="Galvanized")),
(AND(G596="Non-lead",H596="Don't know",J596="Galvanized")),
(AND(G596="Non-lead",H596="",J596="Galvanized")),
(AND(G596="Non-lead - Other",H596="Yes",J596="Galvanized")),
(AND(G596="Non-Lead - Other",H596="Don't know",J596="Galvanized")),
(AND(G596="Galvanized",H596="Yes",J596="Galvanized")),
(AND(G596="Galvanized",H596="Don't know",J596="Galvanized")),
(AND(G596="Galvanized",H596="",J596="Galvanized")),
(AND(G596="Non-Lead - Other",H596="",J596="Galvanized")))),"Galvanized Requiring Replacement",
IF((OR((AND(G596="Non-lead - Copper",J596="Non-lead - Copper")),
(AND(G596="Non-lead - Copper",J596="Non-lead - Plastic")),
(AND(G596="Non-lead - Copper",J596="Non-lead - Other")),
(AND(G596="Non-lead - Copper",J596="Non-lead")),
(AND(G596="Non-lead - Plastic",J596="Non-lead - Copper")),
(AND(G596="Non-lead - Plastic",J596="Non-lead - Plastic")),
(AND(G596="Non-lead - Plastic",J596="Non-lead - Other")),
(AND(G596="Non-lead - Plastic",J596="Non-lead")),
(AND(G596="Non-lead",J596="Non-lead - Copper")),
(AND(G596="Non-lead",J596="Non-lead - Plastic")),
(AND(G596="Non-lead",J596="Non-lead - Other")),
(AND(G596="Non-lead",J596="Non-lead")),
(AND(G596="Non-lead - Other",J596="Non-lead - Copper")),
(AND(G596="Non-Lead - Other",J596="Non-lead - Plastic")),
(AND(G596="Non-Lead - Other",J596="Non-lead")),
(AND(G596="Non-Lead - Other",J596="Non-lead - Other")))),"Non-Lead",
IF((OR((AND(G596="Galvanized",J596="Non-lead")),
(AND(G596="Galvanized",J596="Non-lead - Copper")),
(AND(G596="Galvanized",J596="Non-lead - Plastic")),
(AND(G596="Galvanized",J596="Non-lead")),
(AND(G596="Galvanized",J596="Non-lead - Other")))),"Non-Lead",
IF((OR((AND(G596="Non-lead - Copper",H596="No",J596="Galvanized")),
(AND(G596="Non-lead - Plastic",H596="No",J596="Galvanized")),
(AND(G596="Non-lead",H596="No",J596="Galvanized")),
(AND(G596="Galvanized",H596="No",J596="Galvanized")),
(AND(G596="Non-lead - Other",H596="No",J596="Galvanized")))),"Non-lead",
IF((OR((AND(G596="Unknown - Likely Lead",J596="Unknown - Likely Lead")),
(AND(G596="Unknown - Likely Lead",J596="Unknown - Unlikely Lead")),
(AND(G596="Unknown - Likely Lead",J596="Unknown - Material Unknown")),
(AND(G596="Unknown - Unlikely Lead",J596="Unknown - Likely Lead")),
(AND(G596="Unknown - Unlikely Lead",J596="Unknown - Unlikely Lead")),
(AND(G596="Unknown - Unlikely Lead",J596="Unknown - Material Unknown")),
(AND(G596="Unknown - Material Unknown",J596="Unknown - Likely Lead")),
(AND(G596="Unknown - Material Unknown",J596="Unknown - Unlikely Lead")),
(AND(G596="Unknown - Material Unknown",J596="Unknown - Material Unknown")))),"Unknown",
IF((OR((AND(G596="Unknown - Likely Lead",J596="Non-lead - Copper")),
(AND(G596="Unknown - Likely Lead",J596="Non-lead - Plastic")),
(AND(G596="Unknown - Likely Lead",J596="Non-lead")),
(AND(G596="Unknown - Likely Lead",J596="Non-lead - Other")),
(AND(G596="Unknown - Unlikely Lead",J596="Non-lead - Copper")),
(AND(G596="Unknown - Unlikely Lead",J596="Non-lead - Plastic")),
(AND(G596="Unknown - Unlikely Lead",J596="Non-lead")),
(AND(G596="Unknown - Unlikely Lead",J596="Non-lead - Other")),
(AND(G596="Unknown - Material Unknown",J596="Non-lead - Copper")),
(AND(G596="Unknown - Material Unknown",J596="Non-lead - Plastic")),
(AND(G596="Unknown - Material Unknown",J596="Non-lead")),
(AND(G596="Unknown - Material Unknown",J596="Non-lead - Other")))),"Unknown",
IF((OR((AND(G596="Non-lead - Copper",J596="Unknown - Likely Lead")),
(AND(G596="Non-lead - Copper",J596="Unknown - Unlikely Lead")),
(AND(G596="Non-lead - Copper",J596="Unknown - Material Unknown")),
(AND(G596="Non-lead - Plastic",J596="Unknown - Likely Lead")),
(AND(G596="Non-lead - Plastic",J596="Unknown - Unlikely Lead")),
(AND(G596="Non-lead - Plastic",J596="Unknown - Material Unknown")),
(AND(G596="Non-lead",J596="Unknown - Likely Lead")),
(AND(G596="Non-lead",J596="Unknown - Unlikely Lead")),
(AND(G596="Non-lead",J596="Unknown - Material Unknown")),
(AND(G596="Non-lead - Other",J596="Unknown - Likely Lead")),
(AND(G596="Non-Lead - Other",J596="Unknown - Unlikely Lead")),
(AND(G596="Non-Lead - Other",J596="Unknown - Material Unknown")))),"Unknown",
IF((OR((AND(G596="Galvanized",J596="Unknown - Likely Lead")),
(AND(G596="Galvanized",J596="Unknown - Unlikely Lead")),
(AND(G596="Galvanized",J596="Unknown - Material Unknown")))),"Unknown",
IF((OR((AND(G596="Galvanized",J596="")))),"Galvanized Requiring Replacement",
IF((OR((AND(G596="Non-lead - Copper",J596="")),
(AND(G596="Non-lead - Plastic",J596="")),
(AND(G596="Non-lead",J596="")),
(AND(G596="Non-lead - Other",J596="")))),"Non-lead",
IF((OR((AND(G596="Unknown - Likely Lead",J596="")),
(AND(G596="Unknown - Unlikely Lead",J596="")),
(AND(G596="Unknown - Material Unknown",J596="")))),"Unknown",
""))))))))))))))))</f>
        <v>Non-Lead</v>
      </c>
      <c r="N596" s="44" t="s">
        <v>39</v>
      </c>
    </row>
    <row r="597" spans="1:14" ht="30" x14ac:dyDescent="0.25">
      <c r="A597" s="34" t="s">
        <v>1531</v>
      </c>
      <c r="B597" s="35" t="s">
        <v>1532</v>
      </c>
      <c r="C597" s="36" t="s">
        <v>1459</v>
      </c>
      <c r="D597" s="36" t="s">
        <v>32</v>
      </c>
      <c r="E597" s="36" t="s">
        <v>33</v>
      </c>
      <c r="F597" s="37" t="s">
        <v>52</v>
      </c>
      <c r="G597" s="38" t="s">
        <v>35</v>
      </c>
      <c r="H597" s="39" t="s">
        <v>39</v>
      </c>
      <c r="I597" s="40" t="s">
        <v>37</v>
      </c>
      <c r="J597" s="42" t="s">
        <v>47</v>
      </c>
      <c r="K597" s="39" t="s">
        <v>37</v>
      </c>
      <c r="L597" s="35"/>
      <c r="M597" s="43" t="str">
        <f>IF((OR(G597="Lead")),"Lead",
IF((OR(J597="Lead")),"Lead",
IF((OR(G597="Lead-lined galvanized")),"Lead",
IF((OR(J597="Lead-lined galvanized")),"Lead",
IF((OR((AND(G597="Unknown - Likely Lead",J597="Galvanized")),
(AND(G597="Unknown - Unlikely Lead",J597="Galvanized")),
(AND(G597="Unknown - Material Unknown",J597="Galvanized")))),"Galvanized Requiring Replacement",
IF((OR((AND(G597="Non-lead - Copper",H597="Yes",J597="Galvanized")),
(AND(G597="Non-lead - Copper",H597="Don't know",J597="Galvanized")),
(AND(G597="Non-lead - Copper",H597="",J597="Galvanized")),
(AND(G597="Non-lead - Plastic",H597="Yes",J597="Galvanized")),
(AND(G597="Non-lead - Plastic",H597="Don't know",J597="Galvanized")),
(AND(G597="Non-lead - Plastic",H597="",J597="Galvanized")),
(AND(G597="Non-lead",H597="Yes",J597="Galvanized")),
(AND(G597="Non-lead",H597="Don't know",J597="Galvanized")),
(AND(G597="Non-lead",H597="",J597="Galvanized")),
(AND(G597="Non-lead - Other",H597="Yes",J597="Galvanized")),
(AND(G597="Non-Lead - Other",H597="Don't know",J597="Galvanized")),
(AND(G597="Galvanized",H597="Yes",J597="Galvanized")),
(AND(G597="Galvanized",H597="Don't know",J597="Galvanized")),
(AND(G597="Galvanized",H597="",J597="Galvanized")),
(AND(G597="Non-Lead - Other",H597="",J597="Galvanized")))),"Galvanized Requiring Replacement",
IF((OR((AND(G597="Non-lead - Copper",J597="Non-lead - Copper")),
(AND(G597="Non-lead - Copper",J597="Non-lead - Plastic")),
(AND(G597="Non-lead - Copper",J597="Non-lead - Other")),
(AND(G597="Non-lead - Copper",J597="Non-lead")),
(AND(G597="Non-lead - Plastic",J597="Non-lead - Copper")),
(AND(G597="Non-lead - Plastic",J597="Non-lead - Plastic")),
(AND(G597="Non-lead - Plastic",J597="Non-lead - Other")),
(AND(G597="Non-lead - Plastic",J597="Non-lead")),
(AND(G597="Non-lead",J597="Non-lead - Copper")),
(AND(G597="Non-lead",J597="Non-lead - Plastic")),
(AND(G597="Non-lead",J597="Non-lead - Other")),
(AND(G597="Non-lead",J597="Non-lead")),
(AND(G597="Non-lead - Other",J597="Non-lead - Copper")),
(AND(G597="Non-Lead - Other",J597="Non-lead - Plastic")),
(AND(G597="Non-Lead - Other",J597="Non-lead")),
(AND(G597="Non-Lead - Other",J597="Non-lead - Other")))),"Non-Lead",
IF((OR((AND(G597="Galvanized",J597="Non-lead")),
(AND(G597="Galvanized",J597="Non-lead - Copper")),
(AND(G597="Galvanized",J597="Non-lead - Plastic")),
(AND(G597="Galvanized",J597="Non-lead")),
(AND(G597="Galvanized",J597="Non-lead - Other")))),"Non-Lead",
IF((OR((AND(G597="Non-lead - Copper",H597="No",J597="Galvanized")),
(AND(G597="Non-lead - Plastic",H597="No",J597="Galvanized")),
(AND(G597="Non-lead",H597="No",J597="Galvanized")),
(AND(G597="Galvanized",H597="No",J597="Galvanized")),
(AND(G597="Non-lead - Other",H597="No",J597="Galvanized")))),"Non-lead",
IF((OR((AND(G597="Unknown - Likely Lead",J597="Unknown - Likely Lead")),
(AND(G597="Unknown - Likely Lead",J597="Unknown - Unlikely Lead")),
(AND(G597="Unknown - Likely Lead",J597="Unknown - Material Unknown")),
(AND(G597="Unknown - Unlikely Lead",J597="Unknown - Likely Lead")),
(AND(G597="Unknown - Unlikely Lead",J597="Unknown - Unlikely Lead")),
(AND(G597="Unknown - Unlikely Lead",J597="Unknown - Material Unknown")),
(AND(G597="Unknown - Material Unknown",J597="Unknown - Likely Lead")),
(AND(G597="Unknown - Material Unknown",J597="Unknown - Unlikely Lead")),
(AND(G597="Unknown - Material Unknown",J597="Unknown - Material Unknown")))),"Unknown",
IF((OR((AND(G597="Unknown - Likely Lead",J597="Non-lead - Copper")),
(AND(G597="Unknown - Likely Lead",J597="Non-lead - Plastic")),
(AND(G597="Unknown - Likely Lead",J597="Non-lead")),
(AND(G597="Unknown - Likely Lead",J597="Non-lead - Other")),
(AND(G597="Unknown - Unlikely Lead",J597="Non-lead - Copper")),
(AND(G597="Unknown - Unlikely Lead",J597="Non-lead - Plastic")),
(AND(G597="Unknown - Unlikely Lead",J597="Non-lead")),
(AND(G597="Unknown - Unlikely Lead",J597="Non-lead - Other")),
(AND(G597="Unknown - Material Unknown",J597="Non-lead - Copper")),
(AND(G597="Unknown - Material Unknown",J597="Non-lead - Plastic")),
(AND(G597="Unknown - Material Unknown",J597="Non-lead")),
(AND(G597="Unknown - Material Unknown",J597="Non-lead - Other")))),"Unknown",
IF((OR((AND(G597="Non-lead - Copper",J597="Unknown - Likely Lead")),
(AND(G597="Non-lead - Copper",J597="Unknown - Unlikely Lead")),
(AND(G597="Non-lead - Copper",J597="Unknown - Material Unknown")),
(AND(G597="Non-lead - Plastic",J597="Unknown - Likely Lead")),
(AND(G597="Non-lead - Plastic",J597="Unknown - Unlikely Lead")),
(AND(G597="Non-lead - Plastic",J597="Unknown - Material Unknown")),
(AND(G597="Non-lead",J597="Unknown - Likely Lead")),
(AND(G597="Non-lead",J597="Unknown - Unlikely Lead")),
(AND(G597="Non-lead",J597="Unknown - Material Unknown")),
(AND(G597="Non-lead - Other",J597="Unknown - Likely Lead")),
(AND(G597="Non-Lead - Other",J597="Unknown - Unlikely Lead")),
(AND(G597="Non-Lead - Other",J597="Unknown - Material Unknown")))),"Unknown",
IF((OR((AND(G597="Galvanized",J597="Unknown - Likely Lead")),
(AND(G597="Galvanized",J597="Unknown - Unlikely Lead")),
(AND(G597="Galvanized",J597="Unknown - Material Unknown")))),"Unknown",
IF((OR((AND(G597="Galvanized",J597="")))),"Galvanized Requiring Replacement",
IF((OR((AND(G597="Non-lead - Copper",J597="")),
(AND(G597="Non-lead - Plastic",J597="")),
(AND(G597="Non-lead",J597="")),
(AND(G597="Non-lead - Other",J597="")))),"Non-lead",
IF((OR((AND(G597="Unknown - Likely Lead",J597="")),
(AND(G597="Unknown - Unlikely Lead",J597="")),
(AND(G597="Unknown - Material Unknown",J597="")))),"Unknown",
""))))))))))))))))</f>
        <v>Non-Lead</v>
      </c>
      <c r="N597" s="44" t="s">
        <v>39</v>
      </c>
    </row>
    <row r="598" spans="1:14" ht="30" x14ac:dyDescent="0.25">
      <c r="A598" s="34" t="s">
        <v>1533</v>
      </c>
      <c r="B598" s="35" t="s">
        <v>418</v>
      </c>
      <c r="C598" s="36" t="s">
        <v>1534</v>
      </c>
      <c r="D598" s="36" t="s">
        <v>32</v>
      </c>
      <c r="E598" s="36" t="s">
        <v>33</v>
      </c>
      <c r="F598" s="37" t="s">
        <v>1535</v>
      </c>
      <c r="G598" s="38" t="s">
        <v>35</v>
      </c>
      <c r="H598" s="39" t="s">
        <v>39</v>
      </c>
      <c r="I598" s="40" t="s">
        <v>37</v>
      </c>
      <c r="J598" s="42" t="s">
        <v>47</v>
      </c>
      <c r="K598" s="39" t="s">
        <v>37</v>
      </c>
      <c r="L598" s="35"/>
      <c r="M598" s="43" t="str">
        <f>IF((OR(G598="Lead")),"Lead",
IF((OR(J598="Lead")),"Lead",
IF((OR(G598="Lead-lined galvanized")),"Lead",
IF((OR(J598="Lead-lined galvanized")),"Lead",
IF((OR((AND(G598="Unknown - Likely Lead",J598="Galvanized")),
(AND(G598="Unknown - Unlikely Lead",J598="Galvanized")),
(AND(G598="Unknown - Material Unknown",J598="Galvanized")))),"Galvanized Requiring Replacement",
IF((OR((AND(G598="Non-lead - Copper",H598="Yes",J598="Galvanized")),
(AND(G598="Non-lead - Copper",H598="Don't know",J598="Galvanized")),
(AND(G598="Non-lead - Copper",H598="",J598="Galvanized")),
(AND(G598="Non-lead - Plastic",H598="Yes",J598="Galvanized")),
(AND(G598="Non-lead - Plastic",H598="Don't know",J598="Galvanized")),
(AND(G598="Non-lead - Plastic",H598="",J598="Galvanized")),
(AND(G598="Non-lead",H598="Yes",J598="Galvanized")),
(AND(G598="Non-lead",H598="Don't know",J598="Galvanized")),
(AND(G598="Non-lead",H598="",J598="Galvanized")),
(AND(G598="Non-lead - Other",H598="Yes",J598="Galvanized")),
(AND(G598="Non-Lead - Other",H598="Don't know",J598="Galvanized")),
(AND(G598="Galvanized",H598="Yes",J598="Galvanized")),
(AND(G598="Galvanized",H598="Don't know",J598="Galvanized")),
(AND(G598="Galvanized",H598="",J598="Galvanized")),
(AND(G598="Non-Lead - Other",H598="",J598="Galvanized")))),"Galvanized Requiring Replacement",
IF((OR((AND(G598="Non-lead - Copper",J598="Non-lead - Copper")),
(AND(G598="Non-lead - Copper",J598="Non-lead - Plastic")),
(AND(G598="Non-lead - Copper",J598="Non-lead - Other")),
(AND(G598="Non-lead - Copper",J598="Non-lead")),
(AND(G598="Non-lead - Plastic",J598="Non-lead - Copper")),
(AND(G598="Non-lead - Plastic",J598="Non-lead - Plastic")),
(AND(G598="Non-lead - Plastic",J598="Non-lead - Other")),
(AND(G598="Non-lead - Plastic",J598="Non-lead")),
(AND(G598="Non-lead",J598="Non-lead - Copper")),
(AND(G598="Non-lead",J598="Non-lead - Plastic")),
(AND(G598="Non-lead",J598="Non-lead - Other")),
(AND(G598="Non-lead",J598="Non-lead")),
(AND(G598="Non-lead - Other",J598="Non-lead - Copper")),
(AND(G598="Non-Lead - Other",J598="Non-lead - Plastic")),
(AND(G598="Non-Lead - Other",J598="Non-lead")),
(AND(G598="Non-Lead - Other",J598="Non-lead - Other")))),"Non-Lead",
IF((OR((AND(G598="Galvanized",J598="Non-lead")),
(AND(G598="Galvanized",J598="Non-lead - Copper")),
(AND(G598="Galvanized",J598="Non-lead - Plastic")),
(AND(G598="Galvanized",J598="Non-lead")),
(AND(G598="Galvanized",J598="Non-lead - Other")))),"Non-Lead",
IF((OR((AND(G598="Non-lead - Copper",H598="No",J598="Galvanized")),
(AND(G598="Non-lead - Plastic",H598="No",J598="Galvanized")),
(AND(G598="Non-lead",H598="No",J598="Galvanized")),
(AND(G598="Galvanized",H598="No",J598="Galvanized")),
(AND(G598="Non-lead - Other",H598="No",J598="Galvanized")))),"Non-lead",
IF((OR((AND(G598="Unknown - Likely Lead",J598="Unknown - Likely Lead")),
(AND(G598="Unknown - Likely Lead",J598="Unknown - Unlikely Lead")),
(AND(G598="Unknown - Likely Lead",J598="Unknown - Material Unknown")),
(AND(G598="Unknown - Unlikely Lead",J598="Unknown - Likely Lead")),
(AND(G598="Unknown - Unlikely Lead",J598="Unknown - Unlikely Lead")),
(AND(G598="Unknown - Unlikely Lead",J598="Unknown - Material Unknown")),
(AND(G598="Unknown - Material Unknown",J598="Unknown - Likely Lead")),
(AND(G598="Unknown - Material Unknown",J598="Unknown - Unlikely Lead")),
(AND(G598="Unknown - Material Unknown",J598="Unknown - Material Unknown")))),"Unknown",
IF((OR((AND(G598="Unknown - Likely Lead",J598="Non-lead - Copper")),
(AND(G598="Unknown - Likely Lead",J598="Non-lead - Plastic")),
(AND(G598="Unknown - Likely Lead",J598="Non-lead")),
(AND(G598="Unknown - Likely Lead",J598="Non-lead - Other")),
(AND(G598="Unknown - Unlikely Lead",J598="Non-lead - Copper")),
(AND(G598="Unknown - Unlikely Lead",J598="Non-lead - Plastic")),
(AND(G598="Unknown - Unlikely Lead",J598="Non-lead")),
(AND(G598="Unknown - Unlikely Lead",J598="Non-lead - Other")),
(AND(G598="Unknown - Material Unknown",J598="Non-lead - Copper")),
(AND(G598="Unknown - Material Unknown",J598="Non-lead - Plastic")),
(AND(G598="Unknown - Material Unknown",J598="Non-lead")),
(AND(G598="Unknown - Material Unknown",J598="Non-lead - Other")))),"Unknown",
IF((OR((AND(G598="Non-lead - Copper",J598="Unknown - Likely Lead")),
(AND(G598="Non-lead - Copper",J598="Unknown - Unlikely Lead")),
(AND(G598="Non-lead - Copper",J598="Unknown - Material Unknown")),
(AND(G598="Non-lead - Plastic",J598="Unknown - Likely Lead")),
(AND(G598="Non-lead - Plastic",J598="Unknown - Unlikely Lead")),
(AND(G598="Non-lead - Plastic",J598="Unknown - Material Unknown")),
(AND(G598="Non-lead",J598="Unknown - Likely Lead")),
(AND(G598="Non-lead",J598="Unknown - Unlikely Lead")),
(AND(G598="Non-lead",J598="Unknown - Material Unknown")),
(AND(G598="Non-lead - Other",J598="Unknown - Likely Lead")),
(AND(G598="Non-Lead - Other",J598="Unknown - Unlikely Lead")),
(AND(G598="Non-Lead - Other",J598="Unknown - Material Unknown")))),"Unknown",
IF((OR((AND(G598="Galvanized",J598="Unknown - Likely Lead")),
(AND(G598="Galvanized",J598="Unknown - Unlikely Lead")),
(AND(G598="Galvanized",J598="Unknown - Material Unknown")))),"Unknown",
IF((OR((AND(G598="Galvanized",J598="")))),"Galvanized Requiring Replacement",
IF((OR((AND(G598="Non-lead - Copper",J598="")),
(AND(G598="Non-lead - Plastic",J598="")),
(AND(G598="Non-lead",J598="")),
(AND(G598="Non-lead - Other",J598="")))),"Non-lead",
IF((OR((AND(G598="Unknown - Likely Lead",J598="")),
(AND(G598="Unknown - Unlikely Lead",J598="")),
(AND(G598="Unknown - Material Unknown",J598="")))),"Unknown",
""))))))))))))))))</f>
        <v>Non-Lead</v>
      </c>
      <c r="N598" s="44" t="s">
        <v>39</v>
      </c>
    </row>
    <row r="599" spans="1:14" ht="30" x14ac:dyDescent="0.25">
      <c r="A599" s="34" t="s">
        <v>1536</v>
      </c>
      <c r="B599" s="35" t="s">
        <v>174</v>
      </c>
      <c r="C599" s="36" t="s">
        <v>1534</v>
      </c>
      <c r="D599" s="36" t="s">
        <v>32</v>
      </c>
      <c r="E599" s="36" t="s">
        <v>33</v>
      </c>
      <c r="F599" s="37" t="s">
        <v>1537</v>
      </c>
      <c r="G599" s="38" t="s">
        <v>35</v>
      </c>
      <c r="H599" s="39" t="s">
        <v>39</v>
      </c>
      <c r="I599" s="40" t="s">
        <v>37</v>
      </c>
      <c r="J599" s="42" t="s">
        <v>47</v>
      </c>
      <c r="K599" s="39" t="s">
        <v>37</v>
      </c>
      <c r="L599" s="35"/>
      <c r="M599" s="43" t="str">
        <f>IF((OR(G599="Lead")),"Lead",
IF((OR(J599="Lead")),"Lead",
IF((OR(G599="Lead-lined galvanized")),"Lead",
IF((OR(J599="Lead-lined galvanized")),"Lead",
IF((OR((AND(G599="Unknown - Likely Lead",J599="Galvanized")),
(AND(G599="Unknown - Unlikely Lead",J599="Galvanized")),
(AND(G599="Unknown - Material Unknown",J599="Galvanized")))),"Galvanized Requiring Replacement",
IF((OR((AND(G599="Non-lead - Copper",H599="Yes",J599="Galvanized")),
(AND(G599="Non-lead - Copper",H599="Don't know",J599="Galvanized")),
(AND(G599="Non-lead - Copper",H599="",J599="Galvanized")),
(AND(G599="Non-lead - Plastic",H599="Yes",J599="Galvanized")),
(AND(G599="Non-lead - Plastic",H599="Don't know",J599="Galvanized")),
(AND(G599="Non-lead - Plastic",H599="",J599="Galvanized")),
(AND(G599="Non-lead",H599="Yes",J599="Galvanized")),
(AND(G599="Non-lead",H599="Don't know",J599="Galvanized")),
(AND(G599="Non-lead",H599="",J599="Galvanized")),
(AND(G599="Non-lead - Other",H599="Yes",J599="Galvanized")),
(AND(G599="Non-Lead - Other",H599="Don't know",J599="Galvanized")),
(AND(G599="Galvanized",H599="Yes",J599="Galvanized")),
(AND(G599="Galvanized",H599="Don't know",J599="Galvanized")),
(AND(G599="Galvanized",H599="",J599="Galvanized")),
(AND(G599="Non-Lead - Other",H599="",J599="Galvanized")))),"Galvanized Requiring Replacement",
IF((OR((AND(G599="Non-lead - Copper",J599="Non-lead - Copper")),
(AND(G599="Non-lead - Copper",J599="Non-lead - Plastic")),
(AND(G599="Non-lead - Copper",J599="Non-lead - Other")),
(AND(G599="Non-lead - Copper",J599="Non-lead")),
(AND(G599="Non-lead - Plastic",J599="Non-lead - Copper")),
(AND(G599="Non-lead - Plastic",J599="Non-lead - Plastic")),
(AND(G599="Non-lead - Plastic",J599="Non-lead - Other")),
(AND(G599="Non-lead - Plastic",J599="Non-lead")),
(AND(G599="Non-lead",J599="Non-lead - Copper")),
(AND(G599="Non-lead",J599="Non-lead - Plastic")),
(AND(G599="Non-lead",J599="Non-lead - Other")),
(AND(G599="Non-lead",J599="Non-lead")),
(AND(G599="Non-lead - Other",J599="Non-lead - Copper")),
(AND(G599="Non-Lead - Other",J599="Non-lead - Plastic")),
(AND(G599="Non-Lead - Other",J599="Non-lead")),
(AND(G599="Non-Lead - Other",J599="Non-lead - Other")))),"Non-Lead",
IF((OR((AND(G599="Galvanized",J599="Non-lead")),
(AND(G599="Galvanized",J599="Non-lead - Copper")),
(AND(G599="Galvanized",J599="Non-lead - Plastic")),
(AND(G599="Galvanized",J599="Non-lead")),
(AND(G599="Galvanized",J599="Non-lead - Other")))),"Non-Lead",
IF((OR((AND(G599="Non-lead - Copper",H599="No",J599="Galvanized")),
(AND(G599="Non-lead - Plastic",H599="No",J599="Galvanized")),
(AND(G599="Non-lead",H599="No",J599="Galvanized")),
(AND(G599="Galvanized",H599="No",J599="Galvanized")),
(AND(G599="Non-lead - Other",H599="No",J599="Galvanized")))),"Non-lead",
IF((OR((AND(G599="Unknown - Likely Lead",J599="Unknown - Likely Lead")),
(AND(G599="Unknown - Likely Lead",J599="Unknown - Unlikely Lead")),
(AND(G599="Unknown - Likely Lead",J599="Unknown - Material Unknown")),
(AND(G599="Unknown - Unlikely Lead",J599="Unknown - Likely Lead")),
(AND(G599="Unknown - Unlikely Lead",J599="Unknown - Unlikely Lead")),
(AND(G599="Unknown - Unlikely Lead",J599="Unknown - Material Unknown")),
(AND(G599="Unknown - Material Unknown",J599="Unknown - Likely Lead")),
(AND(G599="Unknown - Material Unknown",J599="Unknown - Unlikely Lead")),
(AND(G599="Unknown - Material Unknown",J599="Unknown - Material Unknown")))),"Unknown",
IF((OR((AND(G599="Unknown - Likely Lead",J599="Non-lead - Copper")),
(AND(G599="Unknown - Likely Lead",J599="Non-lead - Plastic")),
(AND(G599="Unknown - Likely Lead",J599="Non-lead")),
(AND(G599="Unknown - Likely Lead",J599="Non-lead - Other")),
(AND(G599="Unknown - Unlikely Lead",J599="Non-lead - Copper")),
(AND(G599="Unknown - Unlikely Lead",J599="Non-lead - Plastic")),
(AND(G599="Unknown - Unlikely Lead",J599="Non-lead")),
(AND(G599="Unknown - Unlikely Lead",J599="Non-lead - Other")),
(AND(G599="Unknown - Material Unknown",J599="Non-lead - Copper")),
(AND(G599="Unknown - Material Unknown",J599="Non-lead - Plastic")),
(AND(G599="Unknown - Material Unknown",J599="Non-lead")),
(AND(G599="Unknown - Material Unknown",J599="Non-lead - Other")))),"Unknown",
IF((OR((AND(G599="Non-lead - Copper",J599="Unknown - Likely Lead")),
(AND(G599="Non-lead - Copper",J599="Unknown - Unlikely Lead")),
(AND(G599="Non-lead - Copper",J599="Unknown - Material Unknown")),
(AND(G599="Non-lead - Plastic",J599="Unknown - Likely Lead")),
(AND(G599="Non-lead - Plastic",J599="Unknown - Unlikely Lead")),
(AND(G599="Non-lead - Plastic",J599="Unknown - Material Unknown")),
(AND(G599="Non-lead",J599="Unknown - Likely Lead")),
(AND(G599="Non-lead",J599="Unknown - Unlikely Lead")),
(AND(G599="Non-lead",J599="Unknown - Material Unknown")),
(AND(G599="Non-lead - Other",J599="Unknown - Likely Lead")),
(AND(G599="Non-Lead - Other",J599="Unknown - Unlikely Lead")),
(AND(G599="Non-Lead - Other",J599="Unknown - Material Unknown")))),"Unknown",
IF((OR((AND(G599="Galvanized",J599="Unknown - Likely Lead")),
(AND(G599="Galvanized",J599="Unknown - Unlikely Lead")),
(AND(G599="Galvanized",J599="Unknown - Material Unknown")))),"Unknown",
IF((OR((AND(G599="Galvanized",J599="")))),"Galvanized Requiring Replacement",
IF((OR((AND(G599="Non-lead - Copper",J599="")),
(AND(G599="Non-lead - Plastic",J599="")),
(AND(G599="Non-lead",J599="")),
(AND(G599="Non-lead - Other",J599="")))),"Non-lead",
IF((OR((AND(G599="Unknown - Likely Lead",J599="")),
(AND(G599="Unknown - Unlikely Lead",J599="")),
(AND(G599="Unknown - Material Unknown",J599="")))),"Unknown",
""))))))))))))))))</f>
        <v>Non-Lead</v>
      </c>
      <c r="N599" s="44" t="s">
        <v>39</v>
      </c>
    </row>
    <row r="600" spans="1:14" ht="30" x14ac:dyDescent="0.25">
      <c r="A600" s="34" t="s">
        <v>1538</v>
      </c>
      <c r="B600" s="35" t="s">
        <v>1204</v>
      </c>
      <c r="C600" s="36" t="s">
        <v>1534</v>
      </c>
      <c r="D600" s="36" t="s">
        <v>32</v>
      </c>
      <c r="E600" s="36" t="s">
        <v>33</v>
      </c>
      <c r="F600" s="37" t="s">
        <v>1539</v>
      </c>
      <c r="G600" s="38" t="s">
        <v>35</v>
      </c>
      <c r="H600" s="39" t="s">
        <v>39</v>
      </c>
      <c r="I600" s="40" t="s">
        <v>37</v>
      </c>
      <c r="J600" s="42" t="s">
        <v>47</v>
      </c>
      <c r="K600" s="39" t="s">
        <v>37</v>
      </c>
      <c r="L600" s="35"/>
      <c r="M600" s="43" t="str">
        <f>IF((OR(G600="Lead")),"Lead",
IF((OR(J600="Lead")),"Lead",
IF((OR(G600="Lead-lined galvanized")),"Lead",
IF((OR(J600="Lead-lined galvanized")),"Lead",
IF((OR((AND(G600="Unknown - Likely Lead",J600="Galvanized")),
(AND(G600="Unknown - Unlikely Lead",J600="Galvanized")),
(AND(G600="Unknown - Material Unknown",J600="Galvanized")))),"Galvanized Requiring Replacement",
IF((OR((AND(G600="Non-lead - Copper",H600="Yes",J600="Galvanized")),
(AND(G600="Non-lead - Copper",H600="Don't know",J600="Galvanized")),
(AND(G600="Non-lead - Copper",H600="",J600="Galvanized")),
(AND(G600="Non-lead - Plastic",H600="Yes",J600="Galvanized")),
(AND(G600="Non-lead - Plastic",H600="Don't know",J600="Galvanized")),
(AND(G600="Non-lead - Plastic",H600="",J600="Galvanized")),
(AND(G600="Non-lead",H600="Yes",J600="Galvanized")),
(AND(G600="Non-lead",H600="Don't know",J600="Galvanized")),
(AND(G600="Non-lead",H600="",J600="Galvanized")),
(AND(G600="Non-lead - Other",H600="Yes",J600="Galvanized")),
(AND(G600="Non-Lead - Other",H600="Don't know",J600="Galvanized")),
(AND(G600="Galvanized",H600="Yes",J600="Galvanized")),
(AND(G600="Galvanized",H600="Don't know",J600="Galvanized")),
(AND(G600="Galvanized",H600="",J600="Galvanized")),
(AND(G600="Non-Lead - Other",H600="",J600="Galvanized")))),"Galvanized Requiring Replacement",
IF((OR((AND(G600="Non-lead - Copper",J600="Non-lead - Copper")),
(AND(G600="Non-lead - Copper",J600="Non-lead - Plastic")),
(AND(G600="Non-lead - Copper",J600="Non-lead - Other")),
(AND(G600="Non-lead - Copper",J600="Non-lead")),
(AND(G600="Non-lead - Plastic",J600="Non-lead - Copper")),
(AND(G600="Non-lead - Plastic",J600="Non-lead - Plastic")),
(AND(G600="Non-lead - Plastic",J600="Non-lead - Other")),
(AND(G600="Non-lead - Plastic",J600="Non-lead")),
(AND(G600="Non-lead",J600="Non-lead - Copper")),
(AND(G600="Non-lead",J600="Non-lead - Plastic")),
(AND(G600="Non-lead",J600="Non-lead - Other")),
(AND(G600="Non-lead",J600="Non-lead")),
(AND(G600="Non-lead - Other",J600="Non-lead - Copper")),
(AND(G600="Non-Lead - Other",J600="Non-lead - Plastic")),
(AND(G600="Non-Lead - Other",J600="Non-lead")),
(AND(G600="Non-Lead - Other",J600="Non-lead - Other")))),"Non-Lead",
IF((OR((AND(G600="Galvanized",J600="Non-lead")),
(AND(G600="Galvanized",J600="Non-lead - Copper")),
(AND(G600="Galvanized",J600="Non-lead - Plastic")),
(AND(G600="Galvanized",J600="Non-lead")),
(AND(G600="Galvanized",J600="Non-lead - Other")))),"Non-Lead",
IF((OR((AND(G600="Non-lead - Copper",H600="No",J600="Galvanized")),
(AND(G600="Non-lead - Plastic",H600="No",J600="Galvanized")),
(AND(G600="Non-lead",H600="No",J600="Galvanized")),
(AND(G600="Galvanized",H600="No",J600="Galvanized")),
(AND(G600="Non-lead - Other",H600="No",J600="Galvanized")))),"Non-lead",
IF((OR((AND(G600="Unknown - Likely Lead",J600="Unknown - Likely Lead")),
(AND(G600="Unknown - Likely Lead",J600="Unknown - Unlikely Lead")),
(AND(G600="Unknown - Likely Lead",J600="Unknown - Material Unknown")),
(AND(G600="Unknown - Unlikely Lead",J600="Unknown - Likely Lead")),
(AND(G600="Unknown - Unlikely Lead",J600="Unknown - Unlikely Lead")),
(AND(G600="Unknown - Unlikely Lead",J600="Unknown - Material Unknown")),
(AND(G600="Unknown - Material Unknown",J600="Unknown - Likely Lead")),
(AND(G600="Unknown - Material Unknown",J600="Unknown - Unlikely Lead")),
(AND(G600="Unknown - Material Unknown",J600="Unknown - Material Unknown")))),"Unknown",
IF((OR((AND(G600="Unknown - Likely Lead",J600="Non-lead - Copper")),
(AND(G600="Unknown - Likely Lead",J600="Non-lead - Plastic")),
(AND(G600="Unknown - Likely Lead",J600="Non-lead")),
(AND(G600="Unknown - Likely Lead",J600="Non-lead - Other")),
(AND(G600="Unknown - Unlikely Lead",J600="Non-lead - Copper")),
(AND(G600="Unknown - Unlikely Lead",J600="Non-lead - Plastic")),
(AND(G600="Unknown - Unlikely Lead",J600="Non-lead")),
(AND(G600="Unknown - Unlikely Lead",J600="Non-lead - Other")),
(AND(G600="Unknown - Material Unknown",J600="Non-lead - Copper")),
(AND(G600="Unknown - Material Unknown",J600="Non-lead - Plastic")),
(AND(G600="Unknown - Material Unknown",J600="Non-lead")),
(AND(G600="Unknown - Material Unknown",J600="Non-lead - Other")))),"Unknown",
IF((OR((AND(G600="Non-lead - Copper",J600="Unknown - Likely Lead")),
(AND(G600="Non-lead - Copper",J600="Unknown - Unlikely Lead")),
(AND(G600="Non-lead - Copper",J600="Unknown - Material Unknown")),
(AND(G600="Non-lead - Plastic",J600="Unknown - Likely Lead")),
(AND(G600="Non-lead - Plastic",J600="Unknown - Unlikely Lead")),
(AND(G600="Non-lead - Plastic",J600="Unknown - Material Unknown")),
(AND(G600="Non-lead",J600="Unknown - Likely Lead")),
(AND(G600="Non-lead",J600="Unknown - Unlikely Lead")),
(AND(G600="Non-lead",J600="Unknown - Material Unknown")),
(AND(G600="Non-lead - Other",J600="Unknown - Likely Lead")),
(AND(G600="Non-Lead - Other",J600="Unknown - Unlikely Lead")),
(AND(G600="Non-Lead - Other",J600="Unknown - Material Unknown")))),"Unknown",
IF((OR((AND(G600="Galvanized",J600="Unknown - Likely Lead")),
(AND(G600="Galvanized",J600="Unknown - Unlikely Lead")),
(AND(G600="Galvanized",J600="Unknown - Material Unknown")))),"Unknown",
IF((OR((AND(G600="Galvanized",J600="")))),"Galvanized Requiring Replacement",
IF((OR((AND(G600="Non-lead - Copper",J600="")),
(AND(G600="Non-lead - Plastic",J600="")),
(AND(G600="Non-lead",J600="")),
(AND(G600="Non-lead - Other",J600="")))),"Non-lead",
IF((OR((AND(G600="Unknown - Likely Lead",J600="")),
(AND(G600="Unknown - Unlikely Lead",J600="")),
(AND(G600="Unknown - Material Unknown",J600="")))),"Unknown",
""))))))))))))))))</f>
        <v>Non-Lead</v>
      </c>
      <c r="N600" s="44" t="s">
        <v>39</v>
      </c>
    </row>
    <row r="601" spans="1:14" ht="30" x14ac:dyDescent="0.25">
      <c r="A601" s="34" t="s">
        <v>1540</v>
      </c>
      <c r="B601" s="35" t="s">
        <v>421</v>
      </c>
      <c r="C601" s="36" t="s">
        <v>1534</v>
      </c>
      <c r="D601" s="36" t="s">
        <v>32</v>
      </c>
      <c r="E601" s="36" t="s">
        <v>33</v>
      </c>
      <c r="F601" s="37" t="s">
        <v>1541</v>
      </c>
      <c r="G601" s="38" t="s">
        <v>35</v>
      </c>
      <c r="H601" s="39" t="s">
        <v>39</v>
      </c>
      <c r="I601" s="40" t="s">
        <v>37</v>
      </c>
      <c r="J601" s="42" t="s">
        <v>47</v>
      </c>
      <c r="K601" s="39" t="s">
        <v>37</v>
      </c>
      <c r="L601" s="35"/>
      <c r="M601" s="43" t="str">
        <f>IF((OR(G601="Lead")),"Lead",
IF((OR(J601="Lead")),"Lead",
IF((OR(G601="Lead-lined galvanized")),"Lead",
IF((OR(J601="Lead-lined galvanized")),"Lead",
IF((OR((AND(G601="Unknown - Likely Lead",J601="Galvanized")),
(AND(G601="Unknown - Unlikely Lead",J601="Galvanized")),
(AND(G601="Unknown - Material Unknown",J601="Galvanized")))),"Galvanized Requiring Replacement",
IF((OR((AND(G601="Non-lead - Copper",H601="Yes",J601="Galvanized")),
(AND(G601="Non-lead - Copper",H601="Don't know",J601="Galvanized")),
(AND(G601="Non-lead - Copper",H601="",J601="Galvanized")),
(AND(G601="Non-lead - Plastic",H601="Yes",J601="Galvanized")),
(AND(G601="Non-lead - Plastic",H601="Don't know",J601="Galvanized")),
(AND(G601="Non-lead - Plastic",H601="",J601="Galvanized")),
(AND(G601="Non-lead",H601="Yes",J601="Galvanized")),
(AND(G601="Non-lead",H601="Don't know",J601="Galvanized")),
(AND(G601="Non-lead",H601="",J601="Galvanized")),
(AND(G601="Non-lead - Other",H601="Yes",J601="Galvanized")),
(AND(G601="Non-Lead - Other",H601="Don't know",J601="Galvanized")),
(AND(G601="Galvanized",H601="Yes",J601="Galvanized")),
(AND(G601="Galvanized",H601="Don't know",J601="Galvanized")),
(AND(G601="Galvanized",H601="",J601="Galvanized")),
(AND(G601="Non-Lead - Other",H601="",J601="Galvanized")))),"Galvanized Requiring Replacement",
IF((OR((AND(G601="Non-lead - Copper",J601="Non-lead - Copper")),
(AND(G601="Non-lead - Copper",J601="Non-lead - Plastic")),
(AND(G601="Non-lead - Copper",J601="Non-lead - Other")),
(AND(G601="Non-lead - Copper",J601="Non-lead")),
(AND(G601="Non-lead - Plastic",J601="Non-lead - Copper")),
(AND(G601="Non-lead - Plastic",J601="Non-lead - Plastic")),
(AND(G601="Non-lead - Plastic",J601="Non-lead - Other")),
(AND(G601="Non-lead - Plastic",J601="Non-lead")),
(AND(G601="Non-lead",J601="Non-lead - Copper")),
(AND(G601="Non-lead",J601="Non-lead - Plastic")),
(AND(G601="Non-lead",J601="Non-lead - Other")),
(AND(G601="Non-lead",J601="Non-lead")),
(AND(G601="Non-lead - Other",J601="Non-lead - Copper")),
(AND(G601="Non-Lead - Other",J601="Non-lead - Plastic")),
(AND(G601="Non-Lead - Other",J601="Non-lead")),
(AND(G601="Non-Lead - Other",J601="Non-lead - Other")))),"Non-Lead",
IF((OR((AND(G601="Galvanized",J601="Non-lead")),
(AND(G601="Galvanized",J601="Non-lead - Copper")),
(AND(G601="Galvanized",J601="Non-lead - Plastic")),
(AND(G601="Galvanized",J601="Non-lead")),
(AND(G601="Galvanized",J601="Non-lead - Other")))),"Non-Lead",
IF((OR((AND(G601="Non-lead - Copper",H601="No",J601="Galvanized")),
(AND(G601="Non-lead - Plastic",H601="No",J601="Galvanized")),
(AND(G601="Non-lead",H601="No",J601="Galvanized")),
(AND(G601="Galvanized",H601="No",J601="Galvanized")),
(AND(G601="Non-lead - Other",H601="No",J601="Galvanized")))),"Non-lead",
IF((OR((AND(G601="Unknown - Likely Lead",J601="Unknown - Likely Lead")),
(AND(G601="Unknown - Likely Lead",J601="Unknown - Unlikely Lead")),
(AND(G601="Unknown - Likely Lead",J601="Unknown - Material Unknown")),
(AND(G601="Unknown - Unlikely Lead",J601="Unknown - Likely Lead")),
(AND(G601="Unknown - Unlikely Lead",J601="Unknown - Unlikely Lead")),
(AND(G601="Unknown - Unlikely Lead",J601="Unknown - Material Unknown")),
(AND(G601="Unknown - Material Unknown",J601="Unknown - Likely Lead")),
(AND(G601="Unknown - Material Unknown",J601="Unknown - Unlikely Lead")),
(AND(G601="Unknown - Material Unknown",J601="Unknown - Material Unknown")))),"Unknown",
IF((OR((AND(G601="Unknown - Likely Lead",J601="Non-lead - Copper")),
(AND(G601="Unknown - Likely Lead",J601="Non-lead - Plastic")),
(AND(G601="Unknown - Likely Lead",J601="Non-lead")),
(AND(G601="Unknown - Likely Lead",J601="Non-lead - Other")),
(AND(G601="Unknown - Unlikely Lead",J601="Non-lead - Copper")),
(AND(G601="Unknown - Unlikely Lead",J601="Non-lead - Plastic")),
(AND(G601="Unknown - Unlikely Lead",J601="Non-lead")),
(AND(G601="Unknown - Unlikely Lead",J601="Non-lead - Other")),
(AND(G601="Unknown - Material Unknown",J601="Non-lead - Copper")),
(AND(G601="Unknown - Material Unknown",J601="Non-lead - Plastic")),
(AND(G601="Unknown - Material Unknown",J601="Non-lead")),
(AND(G601="Unknown - Material Unknown",J601="Non-lead - Other")))),"Unknown",
IF((OR((AND(G601="Non-lead - Copper",J601="Unknown - Likely Lead")),
(AND(G601="Non-lead - Copper",J601="Unknown - Unlikely Lead")),
(AND(G601="Non-lead - Copper",J601="Unknown - Material Unknown")),
(AND(G601="Non-lead - Plastic",J601="Unknown - Likely Lead")),
(AND(G601="Non-lead - Plastic",J601="Unknown - Unlikely Lead")),
(AND(G601="Non-lead - Plastic",J601="Unknown - Material Unknown")),
(AND(G601="Non-lead",J601="Unknown - Likely Lead")),
(AND(G601="Non-lead",J601="Unknown - Unlikely Lead")),
(AND(G601="Non-lead",J601="Unknown - Material Unknown")),
(AND(G601="Non-lead - Other",J601="Unknown - Likely Lead")),
(AND(G601="Non-Lead - Other",J601="Unknown - Unlikely Lead")),
(AND(G601="Non-Lead - Other",J601="Unknown - Material Unknown")))),"Unknown",
IF((OR((AND(G601="Galvanized",J601="Unknown - Likely Lead")),
(AND(G601="Galvanized",J601="Unknown - Unlikely Lead")),
(AND(G601="Galvanized",J601="Unknown - Material Unknown")))),"Unknown",
IF((OR((AND(G601="Galvanized",J601="")))),"Galvanized Requiring Replacement",
IF((OR((AND(G601="Non-lead - Copper",J601="")),
(AND(G601="Non-lead - Plastic",J601="")),
(AND(G601="Non-lead",J601="")),
(AND(G601="Non-lead - Other",J601="")))),"Non-lead",
IF((OR((AND(G601="Unknown - Likely Lead",J601="")),
(AND(G601="Unknown - Unlikely Lead",J601="")),
(AND(G601="Unknown - Material Unknown",J601="")))),"Unknown",
""))))))))))))))))</f>
        <v>Non-Lead</v>
      </c>
      <c r="N601" s="44" t="s">
        <v>39</v>
      </c>
    </row>
    <row r="602" spans="1:14" ht="30" x14ac:dyDescent="0.25">
      <c r="A602" s="34" t="s">
        <v>1542</v>
      </c>
      <c r="B602" s="35" t="s">
        <v>887</v>
      </c>
      <c r="C602" s="36" t="s">
        <v>1459</v>
      </c>
      <c r="D602" s="36" t="s">
        <v>32</v>
      </c>
      <c r="E602" s="36" t="s">
        <v>33</v>
      </c>
      <c r="F602" s="37" t="s">
        <v>1543</v>
      </c>
      <c r="G602" s="38" t="s">
        <v>35</v>
      </c>
      <c r="H602" s="39" t="s">
        <v>39</v>
      </c>
      <c r="I602" s="40" t="s">
        <v>37</v>
      </c>
      <c r="J602" s="42" t="s">
        <v>47</v>
      </c>
      <c r="K602" s="39" t="s">
        <v>37</v>
      </c>
      <c r="L602" s="35"/>
      <c r="M602" s="43" t="str">
        <f>IF((OR(G602="Lead")),"Lead",
IF((OR(J602="Lead")),"Lead",
IF((OR(G602="Lead-lined galvanized")),"Lead",
IF((OR(J602="Lead-lined galvanized")),"Lead",
IF((OR((AND(G602="Unknown - Likely Lead",J602="Galvanized")),
(AND(G602="Unknown - Unlikely Lead",J602="Galvanized")),
(AND(G602="Unknown - Material Unknown",J602="Galvanized")))),"Galvanized Requiring Replacement",
IF((OR((AND(G602="Non-lead - Copper",H602="Yes",J602="Galvanized")),
(AND(G602="Non-lead - Copper",H602="Don't know",J602="Galvanized")),
(AND(G602="Non-lead - Copper",H602="",J602="Galvanized")),
(AND(G602="Non-lead - Plastic",H602="Yes",J602="Galvanized")),
(AND(G602="Non-lead - Plastic",H602="Don't know",J602="Galvanized")),
(AND(G602="Non-lead - Plastic",H602="",J602="Galvanized")),
(AND(G602="Non-lead",H602="Yes",J602="Galvanized")),
(AND(G602="Non-lead",H602="Don't know",J602="Galvanized")),
(AND(G602="Non-lead",H602="",J602="Galvanized")),
(AND(G602="Non-lead - Other",H602="Yes",J602="Galvanized")),
(AND(G602="Non-Lead - Other",H602="Don't know",J602="Galvanized")),
(AND(G602="Galvanized",H602="Yes",J602="Galvanized")),
(AND(G602="Galvanized",H602="Don't know",J602="Galvanized")),
(AND(G602="Galvanized",H602="",J602="Galvanized")),
(AND(G602="Non-Lead - Other",H602="",J602="Galvanized")))),"Galvanized Requiring Replacement",
IF((OR((AND(G602="Non-lead - Copper",J602="Non-lead - Copper")),
(AND(G602="Non-lead - Copper",J602="Non-lead - Plastic")),
(AND(G602="Non-lead - Copper",J602="Non-lead - Other")),
(AND(G602="Non-lead - Copper",J602="Non-lead")),
(AND(G602="Non-lead - Plastic",J602="Non-lead - Copper")),
(AND(G602="Non-lead - Plastic",J602="Non-lead - Plastic")),
(AND(G602="Non-lead - Plastic",J602="Non-lead - Other")),
(AND(G602="Non-lead - Plastic",J602="Non-lead")),
(AND(G602="Non-lead",J602="Non-lead - Copper")),
(AND(G602="Non-lead",J602="Non-lead - Plastic")),
(AND(G602="Non-lead",J602="Non-lead - Other")),
(AND(G602="Non-lead",J602="Non-lead")),
(AND(G602="Non-lead - Other",J602="Non-lead - Copper")),
(AND(G602="Non-Lead - Other",J602="Non-lead - Plastic")),
(AND(G602="Non-Lead - Other",J602="Non-lead")),
(AND(G602="Non-Lead - Other",J602="Non-lead - Other")))),"Non-Lead",
IF((OR((AND(G602="Galvanized",J602="Non-lead")),
(AND(G602="Galvanized",J602="Non-lead - Copper")),
(AND(G602="Galvanized",J602="Non-lead - Plastic")),
(AND(G602="Galvanized",J602="Non-lead")),
(AND(G602="Galvanized",J602="Non-lead - Other")))),"Non-Lead",
IF((OR((AND(G602="Non-lead - Copper",H602="No",J602="Galvanized")),
(AND(G602="Non-lead - Plastic",H602="No",J602="Galvanized")),
(AND(G602="Non-lead",H602="No",J602="Galvanized")),
(AND(G602="Galvanized",H602="No",J602="Galvanized")),
(AND(G602="Non-lead - Other",H602="No",J602="Galvanized")))),"Non-lead",
IF((OR((AND(G602="Unknown - Likely Lead",J602="Unknown - Likely Lead")),
(AND(G602="Unknown - Likely Lead",J602="Unknown - Unlikely Lead")),
(AND(G602="Unknown - Likely Lead",J602="Unknown - Material Unknown")),
(AND(G602="Unknown - Unlikely Lead",J602="Unknown - Likely Lead")),
(AND(G602="Unknown - Unlikely Lead",J602="Unknown - Unlikely Lead")),
(AND(G602="Unknown - Unlikely Lead",J602="Unknown - Material Unknown")),
(AND(G602="Unknown - Material Unknown",J602="Unknown - Likely Lead")),
(AND(G602="Unknown - Material Unknown",J602="Unknown - Unlikely Lead")),
(AND(G602="Unknown - Material Unknown",J602="Unknown - Material Unknown")))),"Unknown",
IF((OR((AND(G602="Unknown - Likely Lead",J602="Non-lead - Copper")),
(AND(G602="Unknown - Likely Lead",J602="Non-lead - Plastic")),
(AND(G602="Unknown - Likely Lead",J602="Non-lead")),
(AND(G602="Unknown - Likely Lead",J602="Non-lead - Other")),
(AND(G602="Unknown - Unlikely Lead",J602="Non-lead - Copper")),
(AND(G602="Unknown - Unlikely Lead",J602="Non-lead - Plastic")),
(AND(G602="Unknown - Unlikely Lead",J602="Non-lead")),
(AND(G602="Unknown - Unlikely Lead",J602="Non-lead - Other")),
(AND(G602="Unknown - Material Unknown",J602="Non-lead - Copper")),
(AND(G602="Unknown - Material Unknown",J602="Non-lead - Plastic")),
(AND(G602="Unknown - Material Unknown",J602="Non-lead")),
(AND(G602="Unknown - Material Unknown",J602="Non-lead - Other")))),"Unknown",
IF((OR((AND(G602="Non-lead - Copper",J602="Unknown - Likely Lead")),
(AND(G602="Non-lead - Copper",J602="Unknown - Unlikely Lead")),
(AND(G602="Non-lead - Copper",J602="Unknown - Material Unknown")),
(AND(G602="Non-lead - Plastic",J602="Unknown - Likely Lead")),
(AND(G602="Non-lead - Plastic",J602="Unknown - Unlikely Lead")),
(AND(G602="Non-lead - Plastic",J602="Unknown - Material Unknown")),
(AND(G602="Non-lead",J602="Unknown - Likely Lead")),
(AND(G602="Non-lead",J602="Unknown - Unlikely Lead")),
(AND(G602="Non-lead",J602="Unknown - Material Unknown")),
(AND(G602="Non-lead - Other",J602="Unknown - Likely Lead")),
(AND(G602="Non-Lead - Other",J602="Unknown - Unlikely Lead")),
(AND(G602="Non-Lead - Other",J602="Unknown - Material Unknown")))),"Unknown",
IF((OR((AND(G602="Galvanized",J602="Unknown - Likely Lead")),
(AND(G602="Galvanized",J602="Unknown - Unlikely Lead")),
(AND(G602="Galvanized",J602="Unknown - Material Unknown")))),"Unknown",
IF((OR((AND(G602="Galvanized",J602="")))),"Galvanized Requiring Replacement",
IF((OR((AND(G602="Non-lead - Copper",J602="")),
(AND(G602="Non-lead - Plastic",J602="")),
(AND(G602="Non-lead",J602="")),
(AND(G602="Non-lead - Other",J602="")))),"Non-lead",
IF((OR((AND(G602="Unknown - Likely Lead",J602="")),
(AND(G602="Unknown - Unlikely Lead",J602="")),
(AND(G602="Unknown - Material Unknown",J602="")))),"Unknown",
""))))))))))))))))</f>
        <v>Non-Lead</v>
      </c>
      <c r="N602" s="44" t="s">
        <v>39</v>
      </c>
    </row>
    <row r="603" spans="1:14" ht="30" x14ac:dyDescent="0.25">
      <c r="A603" s="34" t="s">
        <v>1544</v>
      </c>
      <c r="B603" s="35" t="s">
        <v>472</v>
      </c>
      <c r="C603" s="36" t="s">
        <v>1545</v>
      </c>
      <c r="D603" s="36" t="s">
        <v>32</v>
      </c>
      <c r="E603" s="36" t="s">
        <v>33</v>
      </c>
      <c r="F603" s="37" t="s">
        <v>1546</v>
      </c>
      <c r="G603" s="38" t="s">
        <v>35</v>
      </c>
      <c r="H603" s="39" t="s">
        <v>36</v>
      </c>
      <c r="I603" s="40" t="s">
        <v>37</v>
      </c>
      <c r="J603" s="42" t="s">
        <v>47</v>
      </c>
      <c r="K603" s="39" t="s">
        <v>37</v>
      </c>
      <c r="L603" s="35"/>
      <c r="M603" s="43" t="str">
        <f>IF((OR(G603="Lead")),"Lead",
IF((OR(J603="Lead")),"Lead",
IF((OR(G603="Lead-lined galvanized")),"Lead",
IF((OR(J603="Lead-lined galvanized")),"Lead",
IF((OR((AND(G603="Unknown - Likely Lead",J603="Galvanized")),
(AND(G603="Unknown - Unlikely Lead",J603="Galvanized")),
(AND(G603="Unknown - Material Unknown",J603="Galvanized")))),"Galvanized Requiring Replacement",
IF((OR((AND(G603="Non-lead - Copper",H603="Yes",J603="Galvanized")),
(AND(G603="Non-lead - Copper",H603="Don't know",J603="Galvanized")),
(AND(G603="Non-lead - Copper",H603="",J603="Galvanized")),
(AND(G603="Non-lead - Plastic",H603="Yes",J603="Galvanized")),
(AND(G603="Non-lead - Plastic",H603="Don't know",J603="Galvanized")),
(AND(G603="Non-lead - Plastic",H603="",J603="Galvanized")),
(AND(G603="Non-lead",H603="Yes",J603="Galvanized")),
(AND(G603="Non-lead",H603="Don't know",J603="Galvanized")),
(AND(G603="Non-lead",H603="",J603="Galvanized")),
(AND(G603="Non-lead - Other",H603="Yes",J603="Galvanized")),
(AND(G603="Non-Lead - Other",H603="Don't know",J603="Galvanized")),
(AND(G603="Galvanized",H603="Yes",J603="Galvanized")),
(AND(G603="Galvanized",H603="Don't know",J603="Galvanized")),
(AND(G603="Galvanized",H603="",J603="Galvanized")),
(AND(G603="Non-Lead - Other",H603="",J603="Galvanized")))),"Galvanized Requiring Replacement",
IF((OR((AND(G603="Non-lead - Copper",J603="Non-lead - Copper")),
(AND(G603="Non-lead - Copper",J603="Non-lead - Plastic")),
(AND(G603="Non-lead - Copper",J603="Non-lead - Other")),
(AND(G603="Non-lead - Copper",J603="Non-lead")),
(AND(G603="Non-lead - Plastic",J603="Non-lead - Copper")),
(AND(G603="Non-lead - Plastic",J603="Non-lead - Plastic")),
(AND(G603="Non-lead - Plastic",J603="Non-lead - Other")),
(AND(G603="Non-lead - Plastic",J603="Non-lead")),
(AND(G603="Non-lead",J603="Non-lead - Copper")),
(AND(G603="Non-lead",J603="Non-lead - Plastic")),
(AND(G603="Non-lead",J603="Non-lead - Other")),
(AND(G603="Non-lead",J603="Non-lead")),
(AND(G603="Non-lead - Other",J603="Non-lead - Copper")),
(AND(G603="Non-Lead - Other",J603="Non-lead - Plastic")),
(AND(G603="Non-Lead - Other",J603="Non-lead")),
(AND(G603="Non-Lead - Other",J603="Non-lead - Other")))),"Non-Lead",
IF((OR((AND(G603="Galvanized",J603="Non-lead")),
(AND(G603="Galvanized",J603="Non-lead - Copper")),
(AND(G603="Galvanized",J603="Non-lead - Plastic")),
(AND(G603="Galvanized",J603="Non-lead")),
(AND(G603="Galvanized",J603="Non-lead - Other")))),"Non-Lead",
IF((OR((AND(G603="Non-lead - Copper",H603="No",J603="Galvanized")),
(AND(G603="Non-lead - Plastic",H603="No",J603="Galvanized")),
(AND(G603="Non-lead",H603="No",J603="Galvanized")),
(AND(G603="Galvanized",H603="No",J603="Galvanized")),
(AND(G603="Non-lead - Other",H603="No",J603="Galvanized")))),"Non-lead",
IF((OR((AND(G603="Unknown - Likely Lead",J603="Unknown - Likely Lead")),
(AND(G603="Unknown - Likely Lead",J603="Unknown - Unlikely Lead")),
(AND(G603="Unknown - Likely Lead",J603="Unknown - Material Unknown")),
(AND(G603="Unknown - Unlikely Lead",J603="Unknown - Likely Lead")),
(AND(G603="Unknown - Unlikely Lead",J603="Unknown - Unlikely Lead")),
(AND(G603="Unknown - Unlikely Lead",J603="Unknown - Material Unknown")),
(AND(G603="Unknown - Material Unknown",J603="Unknown - Likely Lead")),
(AND(G603="Unknown - Material Unknown",J603="Unknown - Unlikely Lead")),
(AND(G603="Unknown - Material Unknown",J603="Unknown - Material Unknown")))),"Unknown",
IF((OR((AND(G603="Unknown - Likely Lead",J603="Non-lead - Copper")),
(AND(G603="Unknown - Likely Lead",J603="Non-lead - Plastic")),
(AND(G603="Unknown - Likely Lead",J603="Non-lead")),
(AND(G603="Unknown - Likely Lead",J603="Non-lead - Other")),
(AND(G603="Unknown - Unlikely Lead",J603="Non-lead - Copper")),
(AND(G603="Unknown - Unlikely Lead",J603="Non-lead - Plastic")),
(AND(G603="Unknown - Unlikely Lead",J603="Non-lead")),
(AND(G603="Unknown - Unlikely Lead",J603="Non-lead - Other")),
(AND(G603="Unknown - Material Unknown",J603="Non-lead - Copper")),
(AND(G603="Unknown - Material Unknown",J603="Non-lead - Plastic")),
(AND(G603="Unknown - Material Unknown",J603="Non-lead")),
(AND(G603="Unknown - Material Unknown",J603="Non-lead - Other")))),"Unknown",
IF((OR((AND(G603="Non-lead - Copper",J603="Unknown - Likely Lead")),
(AND(G603="Non-lead - Copper",J603="Unknown - Unlikely Lead")),
(AND(G603="Non-lead - Copper",J603="Unknown - Material Unknown")),
(AND(G603="Non-lead - Plastic",J603="Unknown - Likely Lead")),
(AND(G603="Non-lead - Plastic",J603="Unknown - Unlikely Lead")),
(AND(G603="Non-lead - Plastic",J603="Unknown - Material Unknown")),
(AND(G603="Non-lead",J603="Unknown - Likely Lead")),
(AND(G603="Non-lead",J603="Unknown - Unlikely Lead")),
(AND(G603="Non-lead",J603="Unknown - Material Unknown")),
(AND(G603="Non-lead - Other",J603="Unknown - Likely Lead")),
(AND(G603="Non-Lead - Other",J603="Unknown - Unlikely Lead")),
(AND(G603="Non-Lead - Other",J603="Unknown - Material Unknown")))),"Unknown",
IF((OR((AND(G603="Galvanized",J603="Unknown - Likely Lead")),
(AND(G603="Galvanized",J603="Unknown - Unlikely Lead")),
(AND(G603="Galvanized",J603="Unknown - Material Unknown")))),"Unknown",
IF((OR((AND(G603="Galvanized",J603="")))),"Galvanized Requiring Replacement",
IF((OR((AND(G603="Non-lead - Copper",J603="")),
(AND(G603="Non-lead - Plastic",J603="")),
(AND(G603="Non-lead",J603="")),
(AND(G603="Non-lead - Other",J603="")))),"Non-lead",
IF((OR((AND(G603="Unknown - Likely Lead",J603="")),
(AND(G603="Unknown - Unlikely Lead",J603="")),
(AND(G603="Unknown - Material Unknown",J603="")))),"Unknown",
""))))))))))))))))</f>
        <v>Non-Lead</v>
      </c>
      <c r="N603" s="44" t="s">
        <v>39</v>
      </c>
    </row>
    <row r="604" spans="1:14" ht="30" x14ac:dyDescent="0.25">
      <c r="A604" s="34" t="s">
        <v>1547</v>
      </c>
      <c r="B604" s="35" t="s">
        <v>134</v>
      </c>
      <c r="C604" s="36" t="s">
        <v>1545</v>
      </c>
      <c r="D604" s="36" t="s">
        <v>32</v>
      </c>
      <c r="E604" s="36" t="s">
        <v>33</v>
      </c>
      <c r="F604" s="37" t="s">
        <v>1548</v>
      </c>
      <c r="G604" s="38" t="s">
        <v>35</v>
      </c>
      <c r="H604" s="39" t="s">
        <v>36</v>
      </c>
      <c r="I604" s="40" t="s">
        <v>37</v>
      </c>
      <c r="J604" s="42" t="s">
        <v>47</v>
      </c>
      <c r="K604" s="39" t="s">
        <v>37</v>
      </c>
      <c r="L604" s="35"/>
      <c r="M604" s="43" t="str">
        <f>IF((OR(G604="Lead")),"Lead",
IF((OR(J604="Lead")),"Lead",
IF((OR(G604="Lead-lined galvanized")),"Lead",
IF((OR(J604="Lead-lined galvanized")),"Lead",
IF((OR((AND(G604="Unknown - Likely Lead",J604="Galvanized")),
(AND(G604="Unknown - Unlikely Lead",J604="Galvanized")),
(AND(G604="Unknown - Material Unknown",J604="Galvanized")))),"Galvanized Requiring Replacement",
IF((OR((AND(G604="Non-lead - Copper",H604="Yes",J604="Galvanized")),
(AND(G604="Non-lead - Copper",H604="Don't know",J604="Galvanized")),
(AND(G604="Non-lead - Copper",H604="",J604="Galvanized")),
(AND(G604="Non-lead - Plastic",H604="Yes",J604="Galvanized")),
(AND(G604="Non-lead - Plastic",H604="Don't know",J604="Galvanized")),
(AND(G604="Non-lead - Plastic",H604="",J604="Galvanized")),
(AND(G604="Non-lead",H604="Yes",J604="Galvanized")),
(AND(G604="Non-lead",H604="Don't know",J604="Galvanized")),
(AND(G604="Non-lead",H604="",J604="Galvanized")),
(AND(G604="Non-lead - Other",H604="Yes",J604="Galvanized")),
(AND(G604="Non-Lead - Other",H604="Don't know",J604="Galvanized")),
(AND(G604="Galvanized",H604="Yes",J604="Galvanized")),
(AND(G604="Galvanized",H604="Don't know",J604="Galvanized")),
(AND(G604="Galvanized",H604="",J604="Galvanized")),
(AND(G604="Non-Lead - Other",H604="",J604="Galvanized")))),"Galvanized Requiring Replacement",
IF((OR((AND(G604="Non-lead - Copper",J604="Non-lead - Copper")),
(AND(G604="Non-lead - Copper",J604="Non-lead - Plastic")),
(AND(G604="Non-lead - Copper",J604="Non-lead - Other")),
(AND(G604="Non-lead - Copper",J604="Non-lead")),
(AND(G604="Non-lead - Plastic",J604="Non-lead - Copper")),
(AND(G604="Non-lead - Plastic",J604="Non-lead - Plastic")),
(AND(G604="Non-lead - Plastic",J604="Non-lead - Other")),
(AND(G604="Non-lead - Plastic",J604="Non-lead")),
(AND(G604="Non-lead",J604="Non-lead - Copper")),
(AND(G604="Non-lead",J604="Non-lead - Plastic")),
(AND(G604="Non-lead",J604="Non-lead - Other")),
(AND(G604="Non-lead",J604="Non-lead")),
(AND(G604="Non-lead - Other",J604="Non-lead - Copper")),
(AND(G604="Non-Lead - Other",J604="Non-lead - Plastic")),
(AND(G604="Non-Lead - Other",J604="Non-lead")),
(AND(G604="Non-Lead - Other",J604="Non-lead - Other")))),"Non-Lead",
IF((OR((AND(G604="Galvanized",J604="Non-lead")),
(AND(G604="Galvanized",J604="Non-lead - Copper")),
(AND(G604="Galvanized",J604="Non-lead - Plastic")),
(AND(G604="Galvanized",J604="Non-lead")),
(AND(G604="Galvanized",J604="Non-lead - Other")))),"Non-Lead",
IF((OR((AND(G604="Non-lead - Copper",H604="No",J604="Galvanized")),
(AND(G604="Non-lead - Plastic",H604="No",J604="Galvanized")),
(AND(G604="Non-lead",H604="No",J604="Galvanized")),
(AND(G604="Galvanized",H604="No",J604="Galvanized")),
(AND(G604="Non-lead - Other",H604="No",J604="Galvanized")))),"Non-lead",
IF((OR((AND(G604="Unknown - Likely Lead",J604="Unknown - Likely Lead")),
(AND(G604="Unknown - Likely Lead",J604="Unknown - Unlikely Lead")),
(AND(G604="Unknown - Likely Lead",J604="Unknown - Material Unknown")),
(AND(G604="Unknown - Unlikely Lead",J604="Unknown - Likely Lead")),
(AND(G604="Unknown - Unlikely Lead",J604="Unknown - Unlikely Lead")),
(AND(G604="Unknown - Unlikely Lead",J604="Unknown - Material Unknown")),
(AND(G604="Unknown - Material Unknown",J604="Unknown - Likely Lead")),
(AND(G604="Unknown - Material Unknown",J604="Unknown - Unlikely Lead")),
(AND(G604="Unknown - Material Unknown",J604="Unknown - Material Unknown")))),"Unknown",
IF((OR((AND(G604="Unknown - Likely Lead",J604="Non-lead - Copper")),
(AND(G604="Unknown - Likely Lead",J604="Non-lead - Plastic")),
(AND(G604="Unknown - Likely Lead",J604="Non-lead")),
(AND(G604="Unknown - Likely Lead",J604="Non-lead - Other")),
(AND(G604="Unknown - Unlikely Lead",J604="Non-lead - Copper")),
(AND(G604="Unknown - Unlikely Lead",J604="Non-lead - Plastic")),
(AND(G604="Unknown - Unlikely Lead",J604="Non-lead")),
(AND(G604="Unknown - Unlikely Lead",J604="Non-lead - Other")),
(AND(G604="Unknown - Material Unknown",J604="Non-lead - Copper")),
(AND(G604="Unknown - Material Unknown",J604="Non-lead - Plastic")),
(AND(G604="Unknown - Material Unknown",J604="Non-lead")),
(AND(G604="Unknown - Material Unknown",J604="Non-lead - Other")))),"Unknown",
IF((OR((AND(G604="Non-lead - Copper",J604="Unknown - Likely Lead")),
(AND(G604="Non-lead - Copper",J604="Unknown - Unlikely Lead")),
(AND(G604="Non-lead - Copper",J604="Unknown - Material Unknown")),
(AND(G604="Non-lead - Plastic",J604="Unknown - Likely Lead")),
(AND(G604="Non-lead - Plastic",J604="Unknown - Unlikely Lead")),
(AND(G604="Non-lead - Plastic",J604="Unknown - Material Unknown")),
(AND(G604="Non-lead",J604="Unknown - Likely Lead")),
(AND(G604="Non-lead",J604="Unknown - Unlikely Lead")),
(AND(G604="Non-lead",J604="Unknown - Material Unknown")),
(AND(G604="Non-lead - Other",J604="Unknown - Likely Lead")),
(AND(G604="Non-Lead - Other",J604="Unknown - Unlikely Lead")),
(AND(G604="Non-Lead - Other",J604="Unknown - Material Unknown")))),"Unknown",
IF((OR((AND(G604="Galvanized",J604="Unknown - Likely Lead")),
(AND(G604="Galvanized",J604="Unknown - Unlikely Lead")),
(AND(G604="Galvanized",J604="Unknown - Material Unknown")))),"Unknown",
IF((OR((AND(G604="Galvanized",J604="")))),"Galvanized Requiring Replacement",
IF((OR((AND(G604="Non-lead - Copper",J604="")),
(AND(G604="Non-lead - Plastic",J604="")),
(AND(G604="Non-lead",J604="")),
(AND(G604="Non-lead - Other",J604="")))),"Non-lead",
IF((OR((AND(G604="Unknown - Likely Lead",J604="")),
(AND(G604="Unknown - Unlikely Lead",J604="")),
(AND(G604="Unknown - Material Unknown",J604="")))),"Unknown",
""))))))))))))))))</f>
        <v>Non-Lead</v>
      </c>
      <c r="N604" s="44" t="s">
        <v>39</v>
      </c>
    </row>
    <row r="605" spans="1:14" ht="30" x14ac:dyDescent="0.25">
      <c r="A605" s="34" t="s">
        <v>1549</v>
      </c>
      <c r="B605" s="35" t="s">
        <v>424</v>
      </c>
      <c r="C605" s="36" t="s">
        <v>1545</v>
      </c>
      <c r="D605" s="36" t="s">
        <v>32</v>
      </c>
      <c r="E605" s="36" t="s">
        <v>33</v>
      </c>
      <c r="F605" s="37" t="s">
        <v>1550</v>
      </c>
      <c r="G605" s="38" t="s">
        <v>35</v>
      </c>
      <c r="H605" s="39" t="s">
        <v>36</v>
      </c>
      <c r="I605" s="40" t="s">
        <v>37</v>
      </c>
      <c r="J605" s="42" t="s">
        <v>47</v>
      </c>
      <c r="K605" s="39" t="s">
        <v>37</v>
      </c>
      <c r="L605" s="35"/>
      <c r="M605" s="43" t="str">
        <f>IF((OR(G605="Lead")),"Lead",
IF((OR(J605="Lead")),"Lead",
IF((OR(G605="Lead-lined galvanized")),"Lead",
IF((OR(J605="Lead-lined galvanized")),"Lead",
IF((OR((AND(G605="Unknown - Likely Lead",J605="Galvanized")),
(AND(G605="Unknown - Unlikely Lead",J605="Galvanized")),
(AND(G605="Unknown - Material Unknown",J605="Galvanized")))),"Galvanized Requiring Replacement",
IF((OR((AND(G605="Non-lead - Copper",H605="Yes",J605="Galvanized")),
(AND(G605="Non-lead - Copper",H605="Don't know",J605="Galvanized")),
(AND(G605="Non-lead - Copper",H605="",J605="Galvanized")),
(AND(G605="Non-lead - Plastic",H605="Yes",J605="Galvanized")),
(AND(G605="Non-lead - Plastic",H605="Don't know",J605="Galvanized")),
(AND(G605="Non-lead - Plastic",H605="",J605="Galvanized")),
(AND(G605="Non-lead",H605="Yes",J605="Galvanized")),
(AND(G605="Non-lead",H605="Don't know",J605="Galvanized")),
(AND(G605="Non-lead",H605="",J605="Galvanized")),
(AND(G605="Non-lead - Other",H605="Yes",J605="Galvanized")),
(AND(G605="Non-Lead - Other",H605="Don't know",J605="Galvanized")),
(AND(G605="Galvanized",H605="Yes",J605="Galvanized")),
(AND(G605="Galvanized",H605="Don't know",J605="Galvanized")),
(AND(G605="Galvanized",H605="",J605="Galvanized")),
(AND(G605="Non-Lead - Other",H605="",J605="Galvanized")))),"Galvanized Requiring Replacement",
IF((OR((AND(G605="Non-lead - Copper",J605="Non-lead - Copper")),
(AND(G605="Non-lead - Copper",J605="Non-lead - Plastic")),
(AND(G605="Non-lead - Copper",J605="Non-lead - Other")),
(AND(G605="Non-lead - Copper",J605="Non-lead")),
(AND(G605="Non-lead - Plastic",J605="Non-lead - Copper")),
(AND(G605="Non-lead - Plastic",J605="Non-lead - Plastic")),
(AND(G605="Non-lead - Plastic",J605="Non-lead - Other")),
(AND(G605="Non-lead - Plastic",J605="Non-lead")),
(AND(G605="Non-lead",J605="Non-lead - Copper")),
(AND(G605="Non-lead",J605="Non-lead - Plastic")),
(AND(G605="Non-lead",J605="Non-lead - Other")),
(AND(G605="Non-lead",J605="Non-lead")),
(AND(G605="Non-lead - Other",J605="Non-lead - Copper")),
(AND(G605="Non-Lead - Other",J605="Non-lead - Plastic")),
(AND(G605="Non-Lead - Other",J605="Non-lead")),
(AND(G605="Non-Lead - Other",J605="Non-lead - Other")))),"Non-Lead",
IF((OR((AND(G605="Galvanized",J605="Non-lead")),
(AND(G605="Galvanized",J605="Non-lead - Copper")),
(AND(G605="Galvanized",J605="Non-lead - Plastic")),
(AND(G605="Galvanized",J605="Non-lead")),
(AND(G605="Galvanized",J605="Non-lead - Other")))),"Non-Lead",
IF((OR((AND(G605="Non-lead - Copper",H605="No",J605="Galvanized")),
(AND(G605="Non-lead - Plastic",H605="No",J605="Galvanized")),
(AND(G605="Non-lead",H605="No",J605="Galvanized")),
(AND(G605="Galvanized",H605="No",J605="Galvanized")),
(AND(G605="Non-lead - Other",H605="No",J605="Galvanized")))),"Non-lead",
IF((OR((AND(G605="Unknown - Likely Lead",J605="Unknown - Likely Lead")),
(AND(G605="Unknown - Likely Lead",J605="Unknown - Unlikely Lead")),
(AND(G605="Unknown - Likely Lead",J605="Unknown - Material Unknown")),
(AND(G605="Unknown - Unlikely Lead",J605="Unknown - Likely Lead")),
(AND(G605="Unknown - Unlikely Lead",J605="Unknown - Unlikely Lead")),
(AND(G605="Unknown - Unlikely Lead",J605="Unknown - Material Unknown")),
(AND(G605="Unknown - Material Unknown",J605="Unknown - Likely Lead")),
(AND(G605="Unknown - Material Unknown",J605="Unknown - Unlikely Lead")),
(AND(G605="Unknown - Material Unknown",J605="Unknown - Material Unknown")))),"Unknown",
IF((OR((AND(G605="Unknown - Likely Lead",J605="Non-lead - Copper")),
(AND(G605="Unknown - Likely Lead",J605="Non-lead - Plastic")),
(AND(G605="Unknown - Likely Lead",J605="Non-lead")),
(AND(G605="Unknown - Likely Lead",J605="Non-lead - Other")),
(AND(G605="Unknown - Unlikely Lead",J605="Non-lead - Copper")),
(AND(G605="Unknown - Unlikely Lead",J605="Non-lead - Plastic")),
(AND(G605="Unknown - Unlikely Lead",J605="Non-lead")),
(AND(G605="Unknown - Unlikely Lead",J605="Non-lead - Other")),
(AND(G605="Unknown - Material Unknown",J605="Non-lead - Copper")),
(AND(G605="Unknown - Material Unknown",J605="Non-lead - Plastic")),
(AND(G605="Unknown - Material Unknown",J605="Non-lead")),
(AND(G605="Unknown - Material Unknown",J605="Non-lead - Other")))),"Unknown",
IF((OR((AND(G605="Non-lead - Copper",J605="Unknown - Likely Lead")),
(AND(G605="Non-lead - Copper",J605="Unknown - Unlikely Lead")),
(AND(G605="Non-lead - Copper",J605="Unknown - Material Unknown")),
(AND(G605="Non-lead - Plastic",J605="Unknown - Likely Lead")),
(AND(G605="Non-lead - Plastic",J605="Unknown - Unlikely Lead")),
(AND(G605="Non-lead - Plastic",J605="Unknown - Material Unknown")),
(AND(G605="Non-lead",J605="Unknown - Likely Lead")),
(AND(G605="Non-lead",J605="Unknown - Unlikely Lead")),
(AND(G605="Non-lead",J605="Unknown - Material Unknown")),
(AND(G605="Non-lead - Other",J605="Unknown - Likely Lead")),
(AND(G605="Non-Lead - Other",J605="Unknown - Unlikely Lead")),
(AND(G605="Non-Lead - Other",J605="Unknown - Material Unknown")))),"Unknown",
IF((OR((AND(G605="Galvanized",J605="Unknown - Likely Lead")),
(AND(G605="Galvanized",J605="Unknown - Unlikely Lead")),
(AND(G605="Galvanized",J605="Unknown - Material Unknown")))),"Unknown",
IF((OR((AND(G605="Galvanized",J605="")))),"Galvanized Requiring Replacement",
IF((OR((AND(G605="Non-lead - Copper",J605="")),
(AND(G605="Non-lead - Plastic",J605="")),
(AND(G605="Non-lead",J605="")),
(AND(G605="Non-lead - Other",J605="")))),"Non-lead",
IF((OR((AND(G605="Unknown - Likely Lead",J605="")),
(AND(G605="Unknown - Unlikely Lead",J605="")),
(AND(G605="Unknown - Material Unknown",J605="")))),"Unknown",
""))))))))))))))))</f>
        <v>Non-Lead</v>
      </c>
      <c r="N605" s="44" t="s">
        <v>39</v>
      </c>
    </row>
    <row r="606" spans="1:14" ht="30" x14ac:dyDescent="0.25">
      <c r="A606" s="34" t="s">
        <v>1551</v>
      </c>
      <c r="B606" s="35" t="s">
        <v>125</v>
      </c>
      <c r="C606" s="36" t="s">
        <v>1545</v>
      </c>
      <c r="D606" s="36" t="s">
        <v>32</v>
      </c>
      <c r="E606" s="36" t="s">
        <v>33</v>
      </c>
      <c r="F606" s="37" t="s">
        <v>1552</v>
      </c>
      <c r="G606" s="38" t="s">
        <v>35</v>
      </c>
      <c r="H606" s="39" t="s">
        <v>36</v>
      </c>
      <c r="I606" s="40" t="s">
        <v>37</v>
      </c>
      <c r="J606" s="42" t="s">
        <v>47</v>
      </c>
      <c r="K606" s="39" t="s">
        <v>37</v>
      </c>
      <c r="L606" s="35"/>
      <c r="M606" s="43" t="str">
        <f>IF((OR(G606="Lead")),"Lead",
IF((OR(J606="Lead")),"Lead",
IF((OR(G606="Lead-lined galvanized")),"Lead",
IF((OR(J606="Lead-lined galvanized")),"Lead",
IF((OR((AND(G606="Unknown - Likely Lead",J606="Galvanized")),
(AND(G606="Unknown - Unlikely Lead",J606="Galvanized")),
(AND(G606="Unknown - Material Unknown",J606="Galvanized")))),"Galvanized Requiring Replacement",
IF((OR((AND(G606="Non-lead - Copper",H606="Yes",J606="Galvanized")),
(AND(G606="Non-lead - Copper",H606="Don't know",J606="Galvanized")),
(AND(G606="Non-lead - Copper",H606="",J606="Galvanized")),
(AND(G606="Non-lead - Plastic",H606="Yes",J606="Galvanized")),
(AND(G606="Non-lead - Plastic",H606="Don't know",J606="Galvanized")),
(AND(G606="Non-lead - Plastic",H606="",J606="Galvanized")),
(AND(G606="Non-lead",H606="Yes",J606="Galvanized")),
(AND(G606="Non-lead",H606="Don't know",J606="Galvanized")),
(AND(G606="Non-lead",H606="",J606="Galvanized")),
(AND(G606="Non-lead - Other",H606="Yes",J606="Galvanized")),
(AND(G606="Non-Lead - Other",H606="Don't know",J606="Galvanized")),
(AND(G606="Galvanized",H606="Yes",J606="Galvanized")),
(AND(G606="Galvanized",H606="Don't know",J606="Galvanized")),
(AND(G606="Galvanized",H606="",J606="Galvanized")),
(AND(G606="Non-Lead - Other",H606="",J606="Galvanized")))),"Galvanized Requiring Replacement",
IF((OR((AND(G606="Non-lead - Copper",J606="Non-lead - Copper")),
(AND(G606="Non-lead - Copper",J606="Non-lead - Plastic")),
(AND(G606="Non-lead - Copper",J606="Non-lead - Other")),
(AND(G606="Non-lead - Copper",J606="Non-lead")),
(AND(G606="Non-lead - Plastic",J606="Non-lead - Copper")),
(AND(G606="Non-lead - Plastic",J606="Non-lead - Plastic")),
(AND(G606="Non-lead - Plastic",J606="Non-lead - Other")),
(AND(G606="Non-lead - Plastic",J606="Non-lead")),
(AND(G606="Non-lead",J606="Non-lead - Copper")),
(AND(G606="Non-lead",J606="Non-lead - Plastic")),
(AND(G606="Non-lead",J606="Non-lead - Other")),
(AND(G606="Non-lead",J606="Non-lead")),
(AND(G606="Non-lead - Other",J606="Non-lead - Copper")),
(AND(G606="Non-Lead - Other",J606="Non-lead - Plastic")),
(AND(G606="Non-Lead - Other",J606="Non-lead")),
(AND(G606="Non-Lead - Other",J606="Non-lead - Other")))),"Non-Lead",
IF((OR((AND(G606="Galvanized",J606="Non-lead")),
(AND(G606="Galvanized",J606="Non-lead - Copper")),
(AND(G606="Galvanized",J606="Non-lead - Plastic")),
(AND(G606="Galvanized",J606="Non-lead")),
(AND(G606="Galvanized",J606="Non-lead - Other")))),"Non-Lead",
IF((OR((AND(G606="Non-lead - Copper",H606="No",J606="Galvanized")),
(AND(G606="Non-lead - Plastic",H606="No",J606="Galvanized")),
(AND(G606="Non-lead",H606="No",J606="Galvanized")),
(AND(G606="Galvanized",H606="No",J606="Galvanized")),
(AND(G606="Non-lead - Other",H606="No",J606="Galvanized")))),"Non-lead",
IF((OR((AND(G606="Unknown - Likely Lead",J606="Unknown - Likely Lead")),
(AND(G606="Unknown - Likely Lead",J606="Unknown - Unlikely Lead")),
(AND(G606="Unknown - Likely Lead",J606="Unknown - Material Unknown")),
(AND(G606="Unknown - Unlikely Lead",J606="Unknown - Likely Lead")),
(AND(G606="Unknown - Unlikely Lead",J606="Unknown - Unlikely Lead")),
(AND(G606="Unknown - Unlikely Lead",J606="Unknown - Material Unknown")),
(AND(G606="Unknown - Material Unknown",J606="Unknown - Likely Lead")),
(AND(G606="Unknown - Material Unknown",J606="Unknown - Unlikely Lead")),
(AND(G606="Unknown - Material Unknown",J606="Unknown - Material Unknown")))),"Unknown",
IF((OR((AND(G606="Unknown - Likely Lead",J606="Non-lead - Copper")),
(AND(G606="Unknown - Likely Lead",J606="Non-lead - Plastic")),
(AND(G606="Unknown - Likely Lead",J606="Non-lead")),
(AND(G606="Unknown - Likely Lead",J606="Non-lead - Other")),
(AND(G606="Unknown - Unlikely Lead",J606="Non-lead - Copper")),
(AND(G606="Unknown - Unlikely Lead",J606="Non-lead - Plastic")),
(AND(G606="Unknown - Unlikely Lead",J606="Non-lead")),
(AND(G606="Unknown - Unlikely Lead",J606="Non-lead - Other")),
(AND(G606="Unknown - Material Unknown",J606="Non-lead - Copper")),
(AND(G606="Unknown - Material Unknown",J606="Non-lead - Plastic")),
(AND(G606="Unknown - Material Unknown",J606="Non-lead")),
(AND(G606="Unknown - Material Unknown",J606="Non-lead - Other")))),"Unknown",
IF((OR((AND(G606="Non-lead - Copper",J606="Unknown - Likely Lead")),
(AND(G606="Non-lead - Copper",J606="Unknown - Unlikely Lead")),
(AND(G606="Non-lead - Copper",J606="Unknown - Material Unknown")),
(AND(G606="Non-lead - Plastic",J606="Unknown - Likely Lead")),
(AND(G606="Non-lead - Plastic",J606="Unknown - Unlikely Lead")),
(AND(G606="Non-lead - Plastic",J606="Unknown - Material Unknown")),
(AND(G606="Non-lead",J606="Unknown - Likely Lead")),
(AND(G606="Non-lead",J606="Unknown - Unlikely Lead")),
(AND(G606="Non-lead",J606="Unknown - Material Unknown")),
(AND(G606="Non-lead - Other",J606="Unknown - Likely Lead")),
(AND(G606="Non-Lead - Other",J606="Unknown - Unlikely Lead")),
(AND(G606="Non-Lead - Other",J606="Unknown - Material Unknown")))),"Unknown",
IF((OR((AND(G606="Galvanized",J606="Unknown - Likely Lead")),
(AND(G606="Galvanized",J606="Unknown - Unlikely Lead")),
(AND(G606="Galvanized",J606="Unknown - Material Unknown")))),"Unknown",
IF((OR((AND(G606="Galvanized",J606="")))),"Galvanized Requiring Replacement",
IF((OR((AND(G606="Non-lead - Copper",J606="")),
(AND(G606="Non-lead - Plastic",J606="")),
(AND(G606="Non-lead",J606="")),
(AND(G606="Non-lead - Other",J606="")))),"Non-lead",
IF((OR((AND(G606="Unknown - Likely Lead",J606="")),
(AND(G606="Unknown - Unlikely Lead",J606="")),
(AND(G606="Unknown - Material Unknown",J606="")))),"Unknown",
""))))))))))))))))</f>
        <v>Non-Lead</v>
      </c>
      <c r="N606" s="44" t="s">
        <v>39</v>
      </c>
    </row>
    <row r="607" spans="1:14" ht="30" x14ac:dyDescent="0.25">
      <c r="A607" s="34" t="s">
        <v>1553</v>
      </c>
      <c r="B607" s="35" t="s">
        <v>139</v>
      </c>
      <c r="C607" s="36" t="s">
        <v>1545</v>
      </c>
      <c r="D607" s="36" t="s">
        <v>32</v>
      </c>
      <c r="E607" s="36" t="s">
        <v>33</v>
      </c>
      <c r="F607" s="37" t="s">
        <v>1554</v>
      </c>
      <c r="G607" s="38" t="s">
        <v>35</v>
      </c>
      <c r="H607" s="39" t="s">
        <v>36</v>
      </c>
      <c r="I607" s="40" t="s">
        <v>37</v>
      </c>
      <c r="J607" s="42" t="s">
        <v>47</v>
      </c>
      <c r="K607" s="39" t="s">
        <v>37</v>
      </c>
      <c r="L607" s="35"/>
      <c r="M607" s="43" t="str">
        <f>IF((OR(G607="Lead")),"Lead",
IF((OR(J607="Lead")),"Lead",
IF((OR(G607="Lead-lined galvanized")),"Lead",
IF((OR(J607="Lead-lined galvanized")),"Lead",
IF((OR((AND(G607="Unknown - Likely Lead",J607="Galvanized")),
(AND(G607="Unknown - Unlikely Lead",J607="Galvanized")),
(AND(G607="Unknown - Material Unknown",J607="Galvanized")))),"Galvanized Requiring Replacement",
IF((OR((AND(G607="Non-lead - Copper",H607="Yes",J607="Galvanized")),
(AND(G607="Non-lead - Copper",H607="Don't know",J607="Galvanized")),
(AND(G607="Non-lead - Copper",H607="",J607="Galvanized")),
(AND(G607="Non-lead - Plastic",H607="Yes",J607="Galvanized")),
(AND(G607="Non-lead - Plastic",H607="Don't know",J607="Galvanized")),
(AND(G607="Non-lead - Plastic",H607="",J607="Galvanized")),
(AND(G607="Non-lead",H607="Yes",J607="Galvanized")),
(AND(G607="Non-lead",H607="Don't know",J607="Galvanized")),
(AND(G607="Non-lead",H607="",J607="Galvanized")),
(AND(G607="Non-lead - Other",H607="Yes",J607="Galvanized")),
(AND(G607="Non-Lead - Other",H607="Don't know",J607="Galvanized")),
(AND(G607="Galvanized",H607="Yes",J607="Galvanized")),
(AND(G607="Galvanized",H607="Don't know",J607="Galvanized")),
(AND(G607="Galvanized",H607="",J607="Galvanized")),
(AND(G607="Non-Lead - Other",H607="",J607="Galvanized")))),"Galvanized Requiring Replacement",
IF((OR((AND(G607="Non-lead - Copper",J607="Non-lead - Copper")),
(AND(G607="Non-lead - Copper",J607="Non-lead - Plastic")),
(AND(G607="Non-lead - Copper",J607="Non-lead - Other")),
(AND(G607="Non-lead - Copper",J607="Non-lead")),
(AND(G607="Non-lead - Plastic",J607="Non-lead - Copper")),
(AND(G607="Non-lead - Plastic",J607="Non-lead - Plastic")),
(AND(G607="Non-lead - Plastic",J607="Non-lead - Other")),
(AND(G607="Non-lead - Plastic",J607="Non-lead")),
(AND(G607="Non-lead",J607="Non-lead - Copper")),
(AND(G607="Non-lead",J607="Non-lead - Plastic")),
(AND(G607="Non-lead",J607="Non-lead - Other")),
(AND(G607="Non-lead",J607="Non-lead")),
(AND(G607="Non-lead - Other",J607="Non-lead - Copper")),
(AND(G607="Non-Lead - Other",J607="Non-lead - Plastic")),
(AND(G607="Non-Lead - Other",J607="Non-lead")),
(AND(G607="Non-Lead - Other",J607="Non-lead - Other")))),"Non-Lead",
IF((OR((AND(G607="Galvanized",J607="Non-lead")),
(AND(G607="Galvanized",J607="Non-lead - Copper")),
(AND(G607="Galvanized",J607="Non-lead - Plastic")),
(AND(G607="Galvanized",J607="Non-lead")),
(AND(G607="Galvanized",J607="Non-lead - Other")))),"Non-Lead",
IF((OR((AND(G607="Non-lead - Copper",H607="No",J607="Galvanized")),
(AND(G607="Non-lead - Plastic",H607="No",J607="Galvanized")),
(AND(G607="Non-lead",H607="No",J607="Galvanized")),
(AND(G607="Galvanized",H607="No",J607="Galvanized")),
(AND(G607="Non-lead - Other",H607="No",J607="Galvanized")))),"Non-lead",
IF((OR((AND(G607="Unknown - Likely Lead",J607="Unknown - Likely Lead")),
(AND(G607="Unknown - Likely Lead",J607="Unknown - Unlikely Lead")),
(AND(G607="Unknown - Likely Lead",J607="Unknown - Material Unknown")),
(AND(G607="Unknown - Unlikely Lead",J607="Unknown - Likely Lead")),
(AND(G607="Unknown - Unlikely Lead",J607="Unknown - Unlikely Lead")),
(AND(G607="Unknown - Unlikely Lead",J607="Unknown - Material Unknown")),
(AND(G607="Unknown - Material Unknown",J607="Unknown - Likely Lead")),
(AND(G607="Unknown - Material Unknown",J607="Unknown - Unlikely Lead")),
(AND(G607="Unknown - Material Unknown",J607="Unknown - Material Unknown")))),"Unknown",
IF((OR((AND(G607="Unknown - Likely Lead",J607="Non-lead - Copper")),
(AND(G607="Unknown - Likely Lead",J607="Non-lead - Plastic")),
(AND(G607="Unknown - Likely Lead",J607="Non-lead")),
(AND(G607="Unknown - Likely Lead",J607="Non-lead - Other")),
(AND(G607="Unknown - Unlikely Lead",J607="Non-lead - Copper")),
(AND(G607="Unknown - Unlikely Lead",J607="Non-lead - Plastic")),
(AND(G607="Unknown - Unlikely Lead",J607="Non-lead")),
(AND(G607="Unknown - Unlikely Lead",J607="Non-lead - Other")),
(AND(G607="Unknown - Material Unknown",J607="Non-lead - Copper")),
(AND(G607="Unknown - Material Unknown",J607="Non-lead - Plastic")),
(AND(G607="Unknown - Material Unknown",J607="Non-lead")),
(AND(G607="Unknown - Material Unknown",J607="Non-lead - Other")))),"Unknown",
IF((OR((AND(G607="Non-lead - Copper",J607="Unknown - Likely Lead")),
(AND(G607="Non-lead - Copper",J607="Unknown - Unlikely Lead")),
(AND(G607="Non-lead - Copper",J607="Unknown - Material Unknown")),
(AND(G607="Non-lead - Plastic",J607="Unknown - Likely Lead")),
(AND(G607="Non-lead - Plastic",J607="Unknown - Unlikely Lead")),
(AND(G607="Non-lead - Plastic",J607="Unknown - Material Unknown")),
(AND(G607="Non-lead",J607="Unknown - Likely Lead")),
(AND(G607="Non-lead",J607="Unknown - Unlikely Lead")),
(AND(G607="Non-lead",J607="Unknown - Material Unknown")),
(AND(G607="Non-lead - Other",J607="Unknown - Likely Lead")),
(AND(G607="Non-Lead - Other",J607="Unknown - Unlikely Lead")),
(AND(G607="Non-Lead - Other",J607="Unknown - Material Unknown")))),"Unknown",
IF((OR((AND(G607="Galvanized",J607="Unknown - Likely Lead")),
(AND(G607="Galvanized",J607="Unknown - Unlikely Lead")),
(AND(G607="Galvanized",J607="Unknown - Material Unknown")))),"Unknown",
IF((OR((AND(G607="Galvanized",J607="")))),"Galvanized Requiring Replacement",
IF((OR((AND(G607="Non-lead - Copper",J607="")),
(AND(G607="Non-lead - Plastic",J607="")),
(AND(G607="Non-lead",J607="")),
(AND(G607="Non-lead - Other",J607="")))),"Non-lead",
IF((OR((AND(G607="Unknown - Likely Lead",J607="")),
(AND(G607="Unknown - Unlikely Lead",J607="")),
(AND(G607="Unknown - Material Unknown",J607="")))),"Unknown",
""))))))))))))))))</f>
        <v>Non-Lead</v>
      </c>
      <c r="N607" s="44" t="s">
        <v>39</v>
      </c>
    </row>
    <row r="608" spans="1:14" x14ac:dyDescent="0.25">
      <c r="A608" s="34" t="s">
        <v>1555</v>
      </c>
      <c r="B608" s="35" t="s">
        <v>174</v>
      </c>
      <c r="C608" s="36" t="s">
        <v>1545</v>
      </c>
      <c r="D608" s="36" t="s">
        <v>32</v>
      </c>
      <c r="E608" s="36" t="s">
        <v>33</v>
      </c>
      <c r="F608" s="37" t="s">
        <v>1556</v>
      </c>
      <c r="G608" s="38" t="s">
        <v>35</v>
      </c>
      <c r="H608" s="39" t="s">
        <v>36</v>
      </c>
      <c r="I608" s="40" t="s">
        <v>63</v>
      </c>
      <c r="J608" s="42" t="s">
        <v>38</v>
      </c>
      <c r="K608" s="39" t="s">
        <v>63</v>
      </c>
      <c r="L608" s="35"/>
      <c r="M608" s="43" t="str">
        <f>IF((OR(G608="Lead")),"Lead",
IF((OR(J608="Lead")),"Lead",
IF((OR(G608="Lead-lined galvanized")),"Lead",
IF((OR(J608="Lead-lined galvanized")),"Lead",
IF((OR((AND(G608="Unknown - Likely Lead",J608="Galvanized")),
(AND(G608="Unknown - Unlikely Lead",J608="Galvanized")),
(AND(G608="Unknown - Material Unknown",J608="Galvanized")))),"Galvanized Requiring Replacement",
IF((OR((AND(G608="Non-lead - Copper",H608="Yes",J608="Galvanized")),
(AND(G608="Non-lead - Copper",H608="Don't know",J608="Galvanized")),
(AND(G608="Non-lead - Copper",H608="",J608="Galvanized")),
(AND(G608="Non-lead - Plastic",H608="Yes",J608="Galvanized")),
(AND(G608="Non-lead - Plastic",H608="Don't know",J608="Galvanized")),
(AND(G608="Non-lead - Plastic",H608="",J608="Galvanized")),
(AND(G608="Non-lead",H608="Yes",J608="Galvanized")),
(AND(G608="Non-lead",H608="Don't know",J608="Galvanized")),
(AND(G608="Non-lead",H608="",J608="Galvanized")),
(AND(G608="Non-lead - Other",H608="Yes",J608="Galvanized")),
(AND(G608="Non-Lead - Other",H608="Don't know",J608="Galvanized")),
(AND(G608="Galvanized",H608="Yes",J608="Galvanized")),
(AND(G608="Galvanized",H608="Don't know",J608="Galvanized")),
(AND(G608="Galvanized",H608="",J608="Galvanized")),
(AND(G608="Non-Lead - Other",H608="",J608="Galvanized")))),"Galvanized Requiring Replacement",
IF((OR((AND(G608="Non-lead - Copper",J608="Non-lead - Copper")),
(AND(G608="Non-lead - Copper",J608="Non-lead - Plastic")),
(AND(G608="Non-lead - Copper",J608="Non-lead - Other")),
(AND(G608="Non-lead - Copper",J608="Non-lead")),
(AND(G608="Non-lead - Plastic",J608="Non-lead - Copper")),
(AND(G608="Non-lead - Plastic",J608="Non-lead - Plastic")),
(AND(G608="Non-lead - Plastic",J608="Non-lead - Other")),
(AND(G608="Non-lead - Plastic",J608="Non-lead")),
(AND(G608="Non-lead",J608="Non-lead - Copper")),
(AND(G608="Non-lead",J608="Non-lead - Plastic")),
(AND(G608="Non-lead",J608="Non-lead - Other")),
(AND(G608="Non-lead",J608="Non-lead")),
(AND(G608="Non-lead - Other",J608="Non-lead - Copper")),
(AND(G608="Non-Lead - Other",J608="Non-lead - Plastic")),
(AND(G608="Non-Lead - Other",J608="Non-lead")),
(AND(G608="Non-Lead - Other",J608="Non-lead - Other")))),"Non-Lead",
IF((OR((AND(G608="Galvanized",J608="Non-lead")),
(AND(G608="Galvanized",J608="Non-lead - Copper")),
(AND(G608="Galvanized",J608="Non-lead - Plastic")),
(AND(G608="Galvanized",J608="Non-lead")),
(AND(G608="Galvanized",J608="Non-lead - Other")))),"Non-Lead",
IF((OR((AND(G608="Non-lead - Copper",H608="No",J608="Galvanized")),
(AND(G608="Non-lead - Plastic",H608="No",J608="Galvanized")),
(AND(G608="Non-lead",H608="No",J608="Galvanized")),
(AND(G608="Galvanized",H608="No",J608="Galvanized")),
(AND(G608="Non-lead - Other",H608="No",J608="Galvanized")))),"Non-lead",
IF((OR((AND(G608="Unknown - Likely Lead",J608="Unknown - Likely Lead")),
(AND(G608="Unknown - Likely Lead",J608="Unknown - Unlikely Lead")),
(AND(G608="Unknown - Likely Lead",J608="Unknown - Material Unknown")),
(AND(G608="Unknown - Unlikely Lead",J608="Unknown - Likely Lead")),
(AND(G608="Unknown - Unlikely Lead",J608="Unknown - Unlikely Lead")),
(AND(G608="Unknown - Unlikely Lead",J608="Unknown - Material Unknown")),
(AND(G608="Unknown - Material Unknown",J608="Unknown - Likely Lead")),
(AND(G608="Unknown - Material Unknown",J608="Unknown - Unlikely Lead")),
(AND(G608="Unknown - Material Unknown",J608="Unknown - Material Unknown")))),"Unknown",
IF((OR((AND(G608="Unknown - Likely Lead",J608="Non-lead - Copper")),
(AND(G608="Unknown - Likely Lead",J608="Non-lead - Plastic")),
(AND(G608="Unknown - Likely Lead",J608="Non-lead")),
(AND(G608="Unknown - Likely Lead",J608="Non-lead - Other")),
(AND(G608="Unknown - Unlikely Lead",J608="Non-lead - Copper")),
(AND(G608="Unknown - Unlikely Lead",J608="Non-lead - Plastic")),
(AND(G608="Unknown - Unlikely Lead",J608="Non-lead")),
(AND(G608="Unknown - Unlikely Lead",J608="Non-lead - Other")),
(AND(G608="Unknown - Material Unknown",J608="Non-lead - Copper")),
(AND(G608="Unknown - Material Unknown",J608="Non-lead - Plastic")),
(AND(G608="Unknown - Material Unknown",J608="Non-lead")),
(AND(G608="Unknown - Material Unknown",J608="Non-lead - Other")))),"Unknown",
IF((OR((AND(G608="Non-lead - Copper",J608="Unknown - Likely Lead")),
(AND(G608="Non-lead - Copper",J608="Unknown - Unlikely Lead")),
(AND(G608="Non-lead - Copper",J608="Unknown - Material Unknown")),
(AND(G608="Non-lead - Plastic",J608="Unknown - Likely Lead")),
(AND(G608="Non-lead - Plastic",J608="Unknown - Unlikely Lead")),
(AND(G608="Non-lead - Plastic",J608="Unknown - Material Unknown")),
(AND(G608="Non-lead",J608="Unknown - Likely Lead")),
(AND(G608="Non-lead",J608="Unknown - Unlikely Lead")),
(AND(G608="Non-lead",J608="Unknown - Material Unknown")),
(AND(G608="Non-lead - Other",J608="Unknown - Likely Lead")),
(AND(G608="Non-Lead - Other",J608="Unknown - Unlikely Lead")),
(AND(G608="Non-Lead - Other",J608="Unknown - Material Unknown")))),"Unknown",
IF((OR((AND(G608="Galvanized",J608="Unknown - Likely Lead")),
(AND(G608="Galvanized",J608="Unknown - Unlikely Lead")),
(AND(G608="Galvanized",J608="Unknown - Material Unknown")))),"Unknown",
IF((OR((AND(G608="Galvanized",J608="")))),"Galvanized Requiring Replacement",
IF((OR((AND(G608="Non-lead - Copper",J608="")),
(AND(G608="Non-lead - Plastic",J608="")),
(AND(G608="Non-lead",J608="")),
(AND(G608="Non-lead - Other",J608="")))),"Non-lead",
IF((OR((AND(G608="Unknown - Likely Lead",J608="")),
(AND(G608="Unknown - Unlikely Lead",J608="")),
(AND(G608="Unknown - Material Unknown",J608="")))),"Unknown",
""))))))))))))))))</f>
        <v>Non-Lead</v>
      </c>
      <c r="N608" s="44" t="s">
        <v>39</v>
      </c>
    </row>
    <row r="609" spans="1:14" x14ac:dyDescent="0.25">
      <c r="A609" s="34" t="s">
        <v>1557</v>
      </c>
      <c r="B609" s="35" t="s">
        <v>142</v>
      </c>
      <c r="C609" s="36" t="s">
        <v>1545</v>
      </c>
      <c r="D609" s="36" t="s">
        <v>32</v>
      </c>
      <c r="E609" s="36" t="s">
        <v>33</v>
      </c>
      <c r="F609" s="37" t="s">
        <v>1558</v>
      </c>
      <c r="G609" s="38" t="s">
        <v>35</v>
      </c>
      <c r="H609" s="39" t="s">
        <v>36</v>
      </c>
      <c r="I609" s="40" t="s">
        <v>63</v>
      </c>
      <c r="J609" s="42" t="s">
        <v>38</v>
      </c>
      <c r="K609" s="39" t="s">
        <v>63</v>
      </c>
      <c r="L609" s="35"/>
      <c r="M609" s="43" t="str">
        <f>IF((OR(G609="Lead")),"Lead",
IF((OR(J609="Lead")),"Lead",
IF((OR(G609="Lead-lined galvanized")),"Lead",
IF((OR(J609="Lead-lined galvanized")),"Lead",
IF((OR((AND(G609="Unknown - Likely Lead",J609="Galvanized")),
(AND(G609="Unknown - Unlikely Lead",J609="Galvanized")),
(AND(G609="Unknown - Material Unknown",J609="Galvanized")))),"Galvanized Requiring Replacement",
IF((OR((AND(G609="Non-lead - Copper",H609="Yes",J609="Galvanized")),
(AND(G609="Non-lead - Copper",H609="Don't know",J609="Galvanized")),
(AND(G609="Non-lead - Copper",H609="",J609="Galvanized")),
(AND(G609="Non-lead - Plastic",H609="Yes",J609="Galvanized")),
(AND(G609="Non-lead - Plastic",H609="Don't know",J609="Galvanized")),
(AND(G609="Non-lead - Plastic",H609="",J609="Galvanized")),
(AND(G609="Non-lead",H609="Yes",J609="Galvanized")),
(AND(G609="Non-lead",H609="Don't know",J609="Galvanized")),
(AND(G609="Non-lead",H609="",J609="Galvanized")),
(AND(G609="Non-lead - Other",H609="Yes",J609="Galvanized")),
(AND(G609="Non-Lead - Other",H609="Don't know",J609="Galvanized")),
(AND(G609="Galvanized",H609="Yes",J609="Galvanized")),
(AND(G609="Galvanized",H609="Don't know",J609="Galvanized")),
(AND(G609="Galvanized",H609="",J609="Galvanized")),
(AND(G609="Non-Lead - Other",H609="",J609="Galvanized")))),"Galvanized Requiring Replacement",
IF((OR((AND(G609="Non-lead - Copper",J609="Non-lead - Copper")),
(AND(G609="Non-lead - Copper",J609="Non-lead - Plastic")),
(AND(G609="Non-lead - Copper",J609="Non-lead - Other")),
(AND(G609="Non-lead - Copper",J609="Non-lead")),
(AND(G609="Non-lead - Plastic",J609="Non-lead - Copper")),
(AND(G609="Non-lead - Plastic",J609="Non-lead - Plastic")),
(AND(G609="Non-lead - Plastic",J609="Non-lead - Other")),
(AND(G609="Non-lead - Plastic",J609="Non-lead")),
(AND(G609="Non-lead",J609="Non-lead - Copper")),
(AND(G609="Non-lead",J609="Non-lead - Plastic")),
(AND(G609="Non-lead",J609="Non-lead - Other")),
(AND(G609="Non-lead",J609="Non-lead")),
(AND(G609="Non-lead - Other",J609="Non-lead - Copper")),
(AND(G609="Non-Lead - Other",J609="Non-lead - Plastic")),
(AND(G609="Non-Lead - Other",J609="Non-lead")),
(AND(G609="Non-Lead - Other",J609="Non-lead - Other")))),"Non-Lead",
IF((OR((AND(G609="Galvanized",J609="Non-lead")),
(AND(G609="Galvanized",J609="Non-lead - Copper")),
(AND(G609="Galvanized",J609="Non-lead - Plastic")),
(AND(G609="Galvanized",J609="Non-lead")),
(AND(G609="Galvanized",J609="Non-lead - Other")))),"Non-Lead",
IF((OR((AND(G609="Non-lead - Copper",H609="No",J609="Galvanized")),
(AND(G609="Non-lead - Plastic",H609="No",J609="Galvanized")),
(AND(G609="Non-lead",H609="No",J609="Galvanized")),
(AND(G609="Galvanized",H609="No",J609="Galvanized")),
(AND(G609="Non-lead - Other",H609="No",J609="Galvanized")))),"Non-lead",
IF((OR((AND(G609="Unknown - Likely Lead",J609="Unknown - Likely Lead")),
(AND(G609="Unknown - Likely Lead",J609="Unknown - Unlikely Lead")),
(AND(G609="Unknown - Likely Lead",J609="Unknown - Material Unknown")),
(AND(G609="Unknown - Unlikely Lead",J609="Unknown - Likely Lead")),
(AND(G609="Unknown - Unlikely Lead",J609="Unknown - Unlikely Lead")),
(AND(G609="Unknown - Unlikely Lead",J609="Unknown - Material Unknown")),
(AND(G609="Unknown - Material Unknown",J609="Unknown - Likely Lead")),
(AND(G609="Unknown - Material Unknown",J609="Unknown - Unlikely Lead")),
(AND(G609="Unknown - Material Unknown",J609="Unknown - Material Unknown")))),"Unknown",
IF((OR((AND(G609="Unknown - Likely Lead",J609="Non-lead - Copper")),
(AND(G609="Unknown - Likely Lead",J609="Non-lead - Plastic")),
(AND(G609="Unknown - Likely Lead",J609="Non-lead")),
(AND(G609="Unknown - Likely Lead",J609="Non-lead - Other")),
(AND(G609="Unknown - Unlikely Lead",J609="Non-lead - Copper")),
(AND(G609="Unknown - Unlikely Lead",J609="Non-lead - Plastic")),
(AND(G609="Unknown - Unlikely Lead",J609="Non-lead")),
(AND(G609="Unknown - Unlikely Lead",J609="Non-lead - Other")),
(AND(G609="Unknown - Material Unknown",J609="Non-lead - Copper")),
(AND(G609="Unknown - Material Unknown",J609="Non-lead - Plastic")),
(AND(G609="Unknown - Material Unknown",J609="Non-lead")),
(AND(G609="Unknown - Material Unknown",J609="Non-lead - Other")))),"Unknown",
IF((OR((AND(G609="Non-lead - Copper",J609="Unknown - Likely Lead")),
(AND(G609="Non-lead - Copper",J609="Unknown - Unlikely Lead")),
(AND(G609="Non-lead - Copper",J609="Unknown - Material Unknown")),
(AND(G609="Non-lead - Plastic",J609="Unknown - Likely Lead")),
(AND(G609="Non-lead - Plastic",J609="Unknown - Unlikely Lead")),
(AND(G609="Non-lead - Plastic",J609="Unknown - Material Unknown")),
(AND(G609="Non-lead",J609="Unknown - Likely Lead")),
(AND(G609="Non-lead",J609="Unknown - Unlikely Lead")),
(AND(G609="Non-lead",J609="Unknown - Material Unknown")),
(AND(G609="Non-lead - Other",J609="Unknown - Likely Lead")),
(AND(G609="Non-Lead - Other",J609="Unknown - Unlikely Lead")),
(AND(G609="Non-Lead - Other",J609="Unknown - Material Unknown")))),"Unknown",
IF((OR((AND(G609="Galvanized",J609="Unknown - Likely Lead")),
(AND(G609="Galvanized",J609="Unknown - Unlikely Lead")),
(AND(G609="Galvanized",J609="Unknown - Material Unknown")))),"Unknown",
IF((OR((AND(G609="Galvanized",J609="")))),"Galvanized Requiring Replacement",
IF((OR((AND(G609="Non-lead - Copper",J609="")),
(AND(G609="Non-lead - Plastic",J609="")),
(AND(G609="Non-lead",J609="")),
(AND(G609="Non-lead - Other",J609="")))),"Non-lead",
IF((OR((AND(G609="Unknown - Likely Lead",J609="")),
(AND(G609="Unknown - Unlikely Lead",J609="")),
(AND(G609="Unknown - Material Unknown",J609="")))),"Unknown",
""))))))))))))))))</f>
        <v>Non-Lead</v>
      </c>
      <c r="N609" s="44" t="s">
        <v>467</v>
      </c>
    </row>
    <row r="610" spans="1:14" ht="30" x14ac:dyDescent="0.25">
      <c r="A610" s="34" t="s">
        <v>1559</v>
      </c>
      <c r="B610" s="35" t="s">
        <v>1560</v>
      </c>
      <c r="C610" s="36" t="s">
        <v>1545</v>
      </c>
      <c r="D610" s="36" t="s">
        <v>32</v>
      </c>
      <c r="E610" s="36" t="s">
        <v>33</v>
      </c>
      <c r="F610" s="37" t="s">
        <v>1561</v>
      </c>
      <c r="G610" s="38" t="s">
        <v>35</v>
      </c>
      <c r="H610" s="39" t="s">
        <v>36</v>
      </c>
      <c r="I610" s="40" t="s">
        <v>37</v>
      </c>
      <c r="J610" s="42" t="s">
        <v>47</v>
      </c>
      <c r="K610" s="39" t="s">
        <v>37</v>
      </c>
      <c r="L610" s="35"/>
      <c r="M610" s="43" t="str">
        <f>IF((OR(G610="Lead")),"Lead",
IF((OR(J610="Lead")),"Lead",
IF((OR(G610="Lead-lined galvanized")),"Lead",
IF((OR(J610="Lead-lined galvanized")),"Lead",
IF((OR((AND(G610="Unknown - Likely Lead",J610="Galvanized")),
(AND(G610="Unknown - Unlikely Lead",J610="Galvanized")),
(AND(G610="Unknown - Material Unknown",J610="Galvanized")))),"Galvanized Requiring Replacement",
IF((OR((AND(G610="Non-lead - Copper",H610="Yes",J610="Galvanized")),
(AND(G610="Non-lead - Copper",H610="Don't know",J610="Galvanized")),
(AND(G610="Non-lead - Copper",H610="",J610="Galvanized")),
(AND(G610="Non-lead - Plastic",H610="Yes",J610="Galvanized")),
(AND(G610="Non-lead - Plastic",H610="Don't know",J610="Galvanized")),
(AND(G610="Non-lead - Plastic",H610="",J610="Galvanized")),
(AND(G610="Non-lead",H610="Yes",J610="Galvanized")),
(AND(G610="Non-lead",H610="Don't know",J610="Galvanized")),
(AND(G610="Non-lead",H610="",J610="Galvanized")),
(AND(G610="Non-lead - Other",H610="Yes",J610="Galvanized")),
(AND(G610="Non-Lead - Other",H610="Don't know",J610="Galvanized")),
(AND(G610="Galvanized",H610="Yes",J610="Galvanized")),
(AND(G610="Galvanized",H610="Don't know",J610="Galvanized")),
(AND(G610="Galvanized",H610="",J610="Galvanized")),
(AND(G610="Non-Lead - Other",H610="",J610="Galvanized")))),"Galvanized Requiring Replacement",
IF((OR((AND(G610="Non-lead - Copper",J610="Non-lead - Copper")),
(AND(G610="Non-lead - Copper",J610="Non-lead - Plastic")),
(AND(G610="Non-lead - Copper",J610="Non-lead - Other")),
(AND(G610="Non-lead - Copper",J610="Non-lead")),
(AND(G610="Non-lead - Plastic",J610="Non-lead - Copper")),
(AND(G610="Non-lead - Plastic",J610="Non-lead - Plastic")),
(AND(G610="Non-lead - Plastic",J610="Non-lead - Other")),
(AND(G610="Non-lead - Plastic",J610="Non-lead")),
(AND(G610="Non-lead",J610="Non-lead - Copper")),
(AND(G610="Non-lead",J610="Non-lead - Plastic")),
(AND(G610="Non-lead",J610="Non-lead - Other")),
(AND(G610="Non-lead",J610="Non-lead")),
(AND(G610="Non-lead - Other",J610="Non-lead - Copper")),
(AND(G610="Non-Lead - Other",J610="Non-lead - Plastic")),
(AND(G610="Non-Lead - Other",J610="Non-lead")),
(AND(G610="Non-Lead - Other",J610="Non-lead - Other")))),"Non-Lead",
IF((OR((AND(G610="Galvanized",J610="Non-lead")),
(AND(G610="Galvanized",J610="Non-lead - Copper")),
(AND(G610="Galvanized",J610="Non-lead - Plastic")),
(AND(G610="Galvanized",J610="Non-lead")),
(AND(G610="Galvanized",J610="Non-lead - Other")))),"Non-Lead",
IF((OR((AND(G610="Non-lead - Copper",H610="No",J610="Galvanized")),
(AND(G610="Non-lead - Plastic",H610="No",J610="Galvanized")),
(AND(G610="Non-lead",H610="No",J610="Galvanized")),
(AND(G610="Galvanized",H610="No",J610="Galvanized")),
(AND(G610="Non-lead - Other",H610="No",J610="Galvanized")))),"Non-lead",
IF((OR((AND(G610="Unknown - Likely Lead",J610="Unknown - Likely Lead")),
(AND(G610="Unknown - Likely Lead",J610="Unknown - Unlikely Lead")),
(AND(G610="Unknown - Likely Lead",J610="Unknown - Material Unknown")),
(AND(G610="Unknown - Unlikely Lead",J610="Unknown - Likely Lead")),
(AND(G610="Unknown - Unlikely Lead",J610="Unknown - Unlikely Lead")),
(AND(G610="Unknown - Unlikely Lead",J610="Unknown - Material Unknown")),
(AND(G610="Unknown - Material Unknown",J610="Unknown - Likely Lead")),
(AND(G610="Unknown - Material Unknown",J610="Unknown - Unlikely Lead")),
(AND(G610="Unknown - Material Unknown",J610="Unknown - Material Unknown")))),"Unknown",
IF((OR((AND(G610="Unknown - Likely Lead",J610="Non-lead - Copper")),
(AND(G610="Unknown - Likely Lead",J610="Non-lead - Plastic")),
(AND(G610="Unknown - Likely Lead",J610="Non-lead")),
(AND(G610="Unknown - Likely Lead",J610="Non-lead - Other")),
(AND(G610="Unknown - Unlikely Lead",J610="Non-lead - Copper")),
(AND(G610="Unknown - Unlikely Lead",J610="Non-lead - Plastic")),
(AND(G610="Unknown - Unlikely Lead",J610="Non-lead")),
(AND(G610="Unknown - Unlikely Lead",J610="Non-lead - Other")),
(AND(G610="Unknown - Material Unknown",J610="Non-lead - Copper")),
(AND(G610="Unknown - Material Unknown",J610="Non-lead - Plastic")),
(AND(G610="Unknown - Material Unknown",J610="Non-lead")),
(AND(G610="Unknown - Material Unknown",J610="Non-lead - Other")))),"Unknown",
IF((OR((AND(G610="Non-lead - Copper",J610="Unknown - Likely Lead")),
(AND(G610="Non-lead - Copper",J610="Unknown - Unlikely Lead")),
(AND(G610="Non-lead - Copper",J610="Unknown - Material Unknown")),
(AND(G610="Non-lead - Plastic",J610="Unknown - Likely Lead")),
(AND(G610="Non-lead - Plastic",J610="Unknown - Unlikely Lead")),
(AND(G610="Non-lead - Plastic",J610="Unknown - Material Unknown")),
(AND(G610="Non-lead",J610="Unknown - Likely Lead")),
(AND(G610="Non-lead",J610="Unknown - Unlikely Lead")),
(AND(G610="Non-lead",J610="Unknown - Material Unknown")),
(AND(G610="Non-lead - Other",J610="Unknown - Likely Lead")),
(AND(G610="Non-Lead - Other",J610="Unknown - Unlikely Lead")),
(AND(G610="Non-Lead - Other",J610="Unknown - Material Unknown")))),"Unknown",
IF((OR((AND(G610="Galvanized",J610="Unknown - Likely Lead")),
(AND(G610="Galvanized",J610="Unknown - Unlikely Lead")),
(AND(G610="Galvanized",J610="Unknown - Material Unknown")))),"Unknown",
IF((OR((AND(G610="Galvanized",J610="")))),"Galvanized Requiring Replacement",
IF((OR((AND(G610="Non-lead - Copper",J610="")),
(AND(G610="Non-lead - Plastic",J610="")),
(AND(G610="Non-lead",J610="")),
(AND(G610="Non-lead - Other",J610="")))),"Non-lead",
IF((OR((AND(G610="Unknown - Likely Lead",J610="")),
(AND(G610="Unknown - Unlikely Lead",J610="")),
(AND(G610="Unknown - Material Unknown",J610="")))),"Unknown",
""))))))))))))))))</f>
        <v>Non-Lead</v>
      </c>
      <c r="N610" s="44" t="s">
        <v>39</v>
      </c>
    </row>
    <row r="611" spans="1:14" ht="30" x14ac:dyDescent="0.25">
      <c r="A611" s="34" t="s">
        <v>1562</v>
      </c>
      <c r="B611" s="35" t="s">
        <v>131</v>
      </c>
      <c r="C611" s="36" t="s">
        <v>1545</v>
      </c>
      <c r="D611" s="36" t="s">
        <v>32</v>
      </c>
      <c r="E611" s="36" t="s">
        <v>33</v>
      </c>
      <c r="F611" s="37" t="s">
        <v>1563</v>
      </c>
      <c r="G611" s="38" t="s">
        <v>35</v>
      </c>
      <c r="H611" s="39" t="s">
        <v>36</v>
      </c>
      <c r="I611" s="40" t="s">
        <v>37</v>
      </c>
      <c r="J611" s="42" t="s">
        <v>47</v>
      </c>
      <c r="K611" s="39" t="s">
        <v>37</v>
      </c>
      <c r="L611" s="35"/>
      <c r="M611" s="43" t="str">
        <f>IF((OR(G611="Lead")),"Lead",
IF((OR(J611="Lead")),"Lead",
IF((OR(G611="Lead-lined galvanized")),"Lead",
IF((OR(J611="Lead-lined galvanized")),"Lead",
IF((OR((AND(G611="Unknown - Likely Lead",J611="Galvanized")),
(AND(G611="Unknown - Unlikely Lead",J611="Galvanized")),
(AND(G611="Unknown - Material Unknown",J611="Galvanized")))),"Galvanized Requiring Replacement",
IF((OR((AND(G611="Non-lead - Copper",H611="Yes",J611="Galvanized")),
(AND(G611="Non-lead - Copper",H611="Don't know",J611="Galvanized")),
(AND(G611="Non-lead - Copper",H611="",J611="Galvanized")),
(AND(G611="Non-lead - Plastic",H611="Yes",J611="Galvanized")),
(AND(G611="Non-lead - Plastic",H611="Don't know",J611="Galvanized")),
(AND(G611="Non-lead - Plastic",H611="",J611="Galvanized")),
(AND(G611="Non-lead",H611="Yes",J611="Galvanized")),
(AND(G611="Non-lead",H611="Don't know",J611="Galvanized")),
(AND(G611="Non-lead",H611="",J611="Galvanized")),
(AND(G611="Non-lead - Other",H611="Yes",J611="Galvanized")),
(AND(G611="Non-Lead - Other",H611="Don't know",J611="Galvanized")),
(AND(G611="Galvanized",H611="Yes",J611="Galvanized")),
(AND(G611="Galvanized",H611="Don't know",J611="Galvanized")),
(AND(G611="Galvanized",H611="",J611="Galvanized")),
(AND(G611="Non-Lead - Other",H611="",J611="Galvanized")))),"Galvanized Requiring Replacement",
IF((OR((AND(G611="Non-lead - Copper",J611="Non-lead - Copper")),
(AND(G611="Non-lead - Copper",J611="Non-lead - Plastic")),
(AND(G611="Non-lead - Copper",J611="Non-lead - Other")),
(AND(G611="Non-lead - Copper",J611="Non-lead")),
(AND(G611="Non-lead - Plastic",J611="Non-lead - Copper")),
(AND(G611="Non-lead - Plastic",J611="Non-lead - Plastic")),
(AND(G611="Non-lead - Plastic",J611="Non-lead - Other")),
(AND(G611="Non-lead - Plastic",J611="Non-lead")),
(AND(G611="Non-lead",J611="Non-lead - Copper")),
(AND(G611="Non-lead",J611="Non-lead - Plastic")),
(AND(G611="Non-lead",J611="Non-lead - Other")),
(AND(G611="Non-lead",J611="Non-lead")),
(AND(G611="Non-lead - Other",J611="Non-lead - Copper")),
(AND(G611="Non-Lead - Other",J611="Non-lead - Plastic")),
(AND(G611="Non-Lead - Other",J611="Non-lead")),
(AND(G611="Non-Lead - Other",J611="Non-lead - Other")))),"Non-Lead",
IF((OR((AND(G611="Galvanized",J611="Non-lead")),
(AND(G611="Galvanized",J611="Non-lead - Copper")),
(AND(G611="Galvanized",J611="Non-lead - Plastic")),
(AND(G611="Galvanized",J611="Non-lead")),
(AND(G611="Galvanized",J611="Non-lead - Other")))),"Non-Lead",
IF((OR((AND(G611="Non-lead - Copper",H611="No",J611="Galvanized")),
(AND(G611="Non-lead - Plastic",H611="No",J611="Galvanized")),
(AND(G611="Non-lead",H611="No",J611="Galvanized")),
(AND(G611="Galvanized",H611="No",J611="Galvanized")),
(AND(G611="Non-lead - Other",H611="No",J611="Galvanized")))),"Non-lead",
IF((OR((AND(G611="Unknown - Likely Lead",J611="Unknown - Likely Lead")),
(AND(G611="Unknown - Likely Lead",J611="Unknown - Unlikely Lead")),
(AND(G611="Unknown - Likely Lead",J611="Unknown - Material Unknown")),
(AND(G611="Unknown - Unlikely Lead",J611="Unknown - Likely Lead")),
(AND(G611="Unknown - Unlikely Lead",J611="Unknown - Unlikely Lead")),
(AND(G611="Unknown - Unlikely Lead",J611="Unknown - Material Unknown")),
(AND(G611="Unknown - Material Unknown",J611="Unknown - Likely Lead")),
(AND(G611="Unknown - Material Unknown",J611="Unknown - Unlikely Lead")),
(AND(G611="Unknown - Material Unknown",J611="Unknown - Material Unknown")))),"Unknown",
IF((OR((AND(G611="Unknown - Likely Lead",J611="Non-lead - Copper")),
(AND(G611="Unknown - Likely Lead",J611="Non-lead - Plastic")),
(AND(G611="Unknown - Likely Lead",J611="Non-lead")),
(AND(G611="Unknown - Likely Lead",J611="Non-lead - Other")),
(AND(G611="Unknown - Unlikely Lead",J611="Non-lead - Copper")),
(AND(G611="Unknown - Unlikely Lead",J611="Non-lead - Plastic")),
(AND(G611="Unknown - Unlikely Lead",J611="Non-lead")),
(AND(G611="Unknown - Unlikely Lead",J611="Non-lead - Other")),
(AND(G611="Unknown - Material Unknown",J611="Non-lead - Copper")),
(AND(G611="Unknown - Material Unknown",J611="Non-lead - Plastic")),
(AND(G611="Unknown - Material Unknown",J611="Non-lead")),
(AND(G611="Unknown - Material Unknown",J611="Non-lead - Other")))),"Unknown",
IF((OR((AND(G611="Non-lead - Copper",J611="Unknown - Likely Lead")),
(AND(G611="Non-lead - Copper",J611="Unknown - Unlikely Lead")),
(AND(G611="Non-lead - Copper",J611="Unknown - Material Unknown")),
(AND(G611="Non-lead - Plastic",J611="Unknown - Likely Lead")),
(AND(G611="Non-lead - Plastic",J611="Unknown - Unlikely Lead")),
(AND(G611="Non-lead - Plastic",J611="Unknown - Material Unknown")),
(AND(G611="Non-lead",J611="Unknown - Likely Lead")),
(AND(G611="Non-lead",J611="Unknown - Unlikely Lead")),
(AND(G611="Non-lead",J611="Unknown - Material Unknown")),
(AND(G611="Non-lead - Other",J611="Unknown - Likely Lead")),
(AND(G611="Non-Lead - Other",J611="Unknown - Unlikely Lead")),
(AND(G611="Non-Lead - Other",J611="Unknown - Material Unknown")))),"Unknown",
IF((OR((AND(G611="Galvanized",J611="Unknown - Likely Lead")),
(AND(G611="Galvanized",J611="Unknown - Unlikely Lead")),
(AND(G611="Galvanized",J611="Unknown - Material Unknown")))),"Unknown",
IF((OR((AND(G611="Galvanized",J611="")))),"Galvanized Requiring Replacement",
IF((OR((AND(G611="Non-lead - Copper",J611="")),
(AND(G611="Non-lead - Plastic",J611="")),
(AND(G611="Non-lead",J611="")),
(AND(G611="Non-lead - Other",J611="")))),"Non-lead",
IF((OR((AND(G611="Unknown - Likely Lead",J611="")),
(AND(G611="Unknown - Unlikely Lead",J611="")),
(AND(G611="Unknown - Material Unknown",J611="")))),"Unknown",
""))))))))))))))))</f>
        <v>Non-Lead</v>
      </c>
      <c r="N611" s="44" t="s">
        <v>39</v>
      </c>
    </row>
    <row r="612" spans="1:14" ht="30" x14ac:dyDescent="0.25">
      <c r="A612" s="34" t="s">
        <v>1564</v>
      </c>
      <c r="B612" s="35" t="s">
        <v>1204</v>
      </c>
      <c r="C612" s="36" t="s">
        <v>1545</v>
      </c>
      <c r="D612" s="36" t="s">
        <v>32</v>
      </c>
      <c r="E612" s="36" t="s">
        <v>33</v>
      </c>
      <c r="F612" s="37" t="s">
        <v>1565</v>
      </c>
      <c r="G612" s="38" t="s">
        <v>35</v>
      </c>
      <c r="H612" s="39" t="s">
        <v>36</v>
      </c>
      <c r="I612" s="40" t="s">
        <v>37</v>
      </c>
      <c r="J612" s="42" t="s">
        <v>47</v>
      </c>
      <c r="K612" s="39" t="s">
        <v>37</v>
      </c>
      <c r="L612" s="35"/>
      <c r="M612" s="43" t="str">
        <f>IF((OR(G612="Lead")),"Lead",
IF((OR(J612="Lead")),"Lead",
IF((OR(G612="Lead-lined galvanized")),"Lead",
IF((OR(J612="Lead-lined galvanized")),"Lead",
IF((OR((AND(G612="Unknown - Likely Lead",J612="Galvanized")),
(AND(G612="Unknown - Unlikely Lead",J612="Galvanized")),
(AND(G612="Unknown - Material Unknown",J612="Galvanized")))),"Galvanized Requiring Replacement",
IF((OR((AND(G612="Non-lead - Copper",H612="Yes",J612="Galvanized")),
(AND(G612="Non-lead - Copper",H612="Don't know",J612="Galvanized")),
(AND(G612="Non-lead - Copper",H612="",J612="Galvanized")),
(AND(G612="Non-lead - Plastic",H612="Yes",J612="Galvanized")),
(AND(G612="Non-lead - Plastic",H612="Don't know",J612="Galvanized")),
(AND(G612="Non-lead - Plastic",H612="",J612="Galvanized")),
(AND(G612="Non-lead",H612="Yes",J612="Galvanized")),
(AND(G612="Non-lead",H612="Don't know",J612="Galvanized")),
(AND(G612="Non-lead",H612="",J612="Galvanized")),
(AND(G612="Non-lead - Other",H612="Yes",J612="Galvanized")),
(AND(G612="Non-Lead - Other",H612="Don't know",J612="Galvanized")),
(AND(G612="Galvanized",H612="Yes",J612="Galvanized")),
(AND(G612="Galvanized",H612="Don't know",J612="Galvanized")),
(AND(G612="Galvanized",H612="",J612="Galvanized")),
(AND(G612="Non-Lead - Other",H612="",J612="Galvanized")))),"Galvanized Requiring Replacement",
IF((OR((AND(G612="Non-lead - Copper",J612="Non-lead - Copper")),
(AND(G612="Non-lead - Copper",J612="Non-lead - Plastic")),
(AND(G612="Non-lead - Copper",J612="Non-lead - Other")),
(AND(G612="Non-lead - Copper",J612="Non-lead")),
(AND(G612="Non-lead - Plastic",J612="Non-lead - Copper")),
(AND(G612="Non-lead - Plastic",J612="Non-lead - Plastic")),
(AND(G612="Non-lead - Plastic",J612="Non-lead - Other")),
(AND(G612="Non-lead - Plastic",J612="Non-lead")),
(AND(G612="Non-lead",J612="Non-lead - Copper")),
(AND(G612="Non-lead",J612="Non-lead - Plastic")),
(AND(G612="Non-lead",J612="Non-lead - Other")),
(AND(G612="Non-lead",J612="Non-lead")),
(AND(G612="Non-lead - Other",J612="Non-lead - Copper")),
(AND(G612="Non-Lead - Other",J612="Non-lead - Plastic")),
(AND(G612="Non-Lead - Other",J612="Non-lead")),
(AND(G612="Non-Lead - Other",J612="Non-lead - Other")))),"Non-Lead",
IF((OR((AND(G612="Galvanized",J612="Non-lead")),
(AND(G612="Galvanized",J612="Non-lead - Copper")),
(AND(G612="Galvanized",J612="Non-lead - Plastic")),
(AND(G612="Galvanized",J612="Non-lead")),
(AND(G612="Galvanized",J612="Non-lead - Other")))),"Non-Lead",
IF((OR((AND(G612="Non-lead - Copper",H612="No",J612="Galvanized")),
(AND(G612="Non-lead - Plastic",H612="No",J612="Galvanized")),
(AND(G612="Non-lead",H612="No",J612="Galvanized")),
(AND(G612="Galvanized",H612="No",J612="Galvanized")),
(AND(G612="Non-lead - Other",H612="No",J612="Galvanized")))),"Non-lead",
IF((OR((AND(G612="Unknown - Likely Lead",J612="Unknown - Likely Lead")),
(AND(G612="Unknown - Likely Lead",J612="Unknown - Unlikely Lead")),
(AND(G612="Unknown - Likely Lead",J612="Unknown - Material Unknown")),
(AND(G612="Unknown - Unlikely Lead",J612="Unknown - Likely Lead")),
(AND(G612="Unknown - Unlikely Lead",J612="Unknown - Unlikely Lead")),
(AND(G612="Unknown - Unlikely Lead",J612="Unknown - Material Unknown")),
(AND(G612="Unknown - Material Unknown",J612="Unknown - Likely Lead")),
(AND(G612="Unknown - Material Unknown",J612="Unknown - Unlikely Lead")),
(AND(G612="Unknown - Material Unknown",J612="Unknown - Material Unknown")))),"Unknown",
IF((OR((AND(G612="Unknown - Likely Lead",J612="Non-lead - Copper")),
(AND(G612="Unknown - Likely Lead",J612="Non-lead - Plastic")),
(AND(G612="Unknown - Likely Lead",J612="Non-lead")),
(AND(G612="Unknown - Likely Lead",J612="Non-lead - Other")),
(AND(G612="Unknown - Unlikely Lead",J612="Non-lead - Copper")),
(AND(G612="Unknown - Unlikely Lead",J612="Non-lead - Plastic")),
(AND(G612="Unknown - Unlikely Lead",J612="Non-lead")),
(AND(G612="Unknown - Unlikely Lead",J612="Non-lead - Other")),
(AND(G612="Unknown - Material Unknown",J612="Non-lead - Copper")),
(AND(G612="Unknown - Material Unknown",J612="Non-lead - Plastic")),
(AND(G612="Unknown - Material Unknown",J612="Non-lead")),
(AND(G612="Unknown - Material Unknown",J612="Non-lead - Other")))),"Unknown",
IF((OR((AND(G612="Non-lead - Copper",J612="Unknown - Likely Lead")),
(AND(G612="Non-lead - Copper",J612="Unknown - Unlikely Lead")),
(AND(G612="Non-lead - Copper",J612="Unknown - Material Unknown")),
(AND(G612="Non-lead - Plastic",J612="Unknown - Likely Lead")),
(AND(G612="Non-lead - Plastic",J612="Unknown - Unlikely Lead")),
(AND(G612="Non-lead - Plastic",J612="Unknown - Material Unknown")),
(AND(G612="Non-lead",J612="Unknown - Likely Lead")),
(AND(G612="Non-lead",J612="Unknown - Unlikely Lead")),
(AND(G612="Non-lead",J612="Unknown - Material Unknown")),
(AND(G612="Non-lead - Other",J612="Unknown - Likely Lead")),
(AND(G612="Non-Lead - Other",J612="Unknown - Unlikely Lead")),
(AND(G612="Non-Lead - Other",J612="Unknown - Material Unknown")))),"Unknown",
IF((OR((AND(G612="Galvanized",J612="Unknown - Likely Lead")),
(AND(G612="Galvanized",J612="Unknown - Unlikely Lead")),
(AND(G612="Galvanized",J612="Unknown - Material Unknown")))),"Unknown",
IF((OR((AND(G612="Galvanized",J612="")))),"Galvanized Requiring Replacement",
IF((OR((AND(G612="Non-lead - Copper",J612="")),
(AND(G612="Non-lead - Plastic",J612="")),
(AND(G612="Non-lead",J612="")),
(AND(G612="Non-lead - Other",J612="")))),"Non-lead",
IF((OR((AND(G612="Unknown - Likely Lead",J612="")),
(AND(G612="Unknown - Unlikely Lead",J612="")),
(AND(G612="Unknown - Material Unknown",J612="")))),"Unknown",
""))))))))))))))))</f>
        <v>Non-Lead</v>
      </c>
      <c r="N612" s="44" t="s">
        <v>39</v>
      </c>
    </row>
    <row r="613" spans="1:14" ht="30" x14ac:dyDescent="0.25">
      <c r="A613" s="34" t="s">
        <v>1566</v>
      </c>
      <c r="B613" s="35" t="s">
        <v>418</v>
      </c>
      <c r="C613" s="36" t="s">
        <v>1545</v>
      </c>
      <c r="D613" s="36" t="s">
        <v>32</v>
      </c>
      <c r="E613" s="36" t="s">
        <v>33</v>
      </c>
      <c r="F613" s="37" t="s">
        <v>1567</v>
      </c>
      <c r="G613" s="38" t="s">
        <v>35</v>
      </c>
      <c r="H613" s="39" t="s">
        <v>36</v>
      </c>
      <c r="I613" s="40" t="s">
        <v>37</v>
      </c>
      <c r="J613" s="42" t="s">
        <v>47</v>
      </c>
      <c r="K613" s="39" t="s">
        <v>37</v>
      </c>
      <c r="L613" s="35"/>
      <c r="M613" s="43" t="str">
        <f>IF((OR(G613="Lead")),"Lead",
IF((OR(J613="Lead")),"Lead",
IF((OR(G613="Lead-lined galvanized")),"Lead",
IF((OR(J613="Lead-lined galvanized")),"Lead",
IF((OR((AND(G613="Unknown - Likely Lead",J613="Galvanized")),
(AND(G613="Unknown - Unlikely Lead",J613="Galvanized")),
(AND(G613="Unknown - Material Unknown",J613="Galvanized")))),"Galvanized Requiring Replacement",
IF((OR((AND(G613="Non-lead - Copper",H613="Yes",J613="Galvanized")),
(AND(G613="Non-lead - Copper",H613="Don't know",J613="Galvanized")),
(AND(G613="Non-lead - Copper",H613="",J613="Galvanized")),
(AND(G613="Non-lead - Plastic",H613="Yes",J613="Galvanized")),
(AND(G613="Non-lead - Plastic",H613="Don't know",J613="Galvanized")),
(AND(G613="Non-lead - Plastic",H613="",J613="Galvanized")),
(AND(G613="Non-lead",H613="Yes",J613="Galvanized")),
(AND(G613="Non-lead",H613="Don't know",J613="Galvanized")),
(AND(G613="Non-lead",H613="",J613="Galvanized")),
(AND(G613="Non-lead - Other",H613="Yes",J613="Galvanized")),
(AND(G613="Non-Lead - Other",H613="Don't know",J613="Galvanized")),
(AND(G613="Galvanized",H613="Yes",J613="Galvanized")),
(AND(G613="Galvanized",H613="Don't know",J613="Galvanized")),
(AND(G613="Galvanized",H613="",J613="Galvanized")),
(AND(G613="Non-Lead - Other",H613="",J613="Galvanized")))),"Galvanized Requiring Replacement",
IF((OR((AND(G613="Non-lead - Copper",J613="Non-lead - Copper")),
(AND(G613="Non-lead - Copper",J613="Non-lead - Plastic")),
(AND(G613="Non-lead - Copper",J613="Non-lead - Other")),
(AND(G613="Non-lead - Copper",J613="Non-lead")),
(AND(G613="Non-lead - Plastic",J613="Non-lead - Copper")),
(AND(G613="Non-lead - Plastic",J613="Non-lead - Plastic")),
(AND(G613="Non-lead - Plastic",J613="Non-lead - Other")),
(AND(G613="Non-lead - Plastic",J613="Non-lead")),
(AND(G613="Non-lead",J613="Non-lead - Copper")),
(AND(G613="Non-lead",J613="Non-lead - Plastic")),
(AND(G613="Non-lead",J613="Non-lead - Other")),
(AND(G613="Non-lead",J613="Non-lead")),
(AND(G613="Non-lead - Other",J613="Non-lead - Copper")),
(AND(G613="Non-Lead - Other",J613="Non-lead - Plastic")),
(AND(G613="Non-Lead - Other",J613="Non-lead")),
(AND(G613="Non-Lead - Other",J613="Non-lead - Other")))),"Non-Lead",
IF((OR((AND(G613="Galvanized",J613="Non-lead")),
(AND(G613="Galvanized",J613="Non-lead - Copper")),
(AND(G613="Galvanized",J613="Non-lead - Plastic")),
(AND(G613="Galvanized",J613="Non-lead")),
(AND(G613="Galvanized",J613="Non-lead - Other")))),"Non-Lead",
IF((OR((AND(G613="Non-lead - Copper",H613="No",J613="Galvanized")),
(AND(G613="Non-lead - Plastic",H613="No",J613="Galvanized")),
(AND(G613="Non-lead",H613="No",J613="Galvanized")),
(AND(G613="Galvanized",H613="No",J613="Galvanized")),
(AND(G613="Non-lead - Other",H613="No",J613="Galvanized")))),"Non-lead",
IF((OR((AND(G613="Unknown - Likely Lead",J613="Unknown - Likely Lead")),
(AND(G613="Unknown - Likely Lead",J613="Unknown - Unlikely Lead")),
(AND(G613="Unknown - Likely Lead",J613="Unknown - Material Unknown")),
(AND(G613="Unknown - Unlikely Lead",J613="Unknown - Likely Lead")),
(AND(G613="Unknown - Unlikely Lead",J613="Unknown - Unlikely Lead")),
(AND(G613="Unknown - Unlikely Lead",J613="Unknown - Material Unknown")),
(AND(G613="Unknown - Material Unknown",J613="Unknown - Likely Lead")),
(AND(G613="Unknown - Material Unknown",J613="Unknown - Unlikely Lead")),
(AND(G613="Unknown - Material Unknown",J613="Unknown - Material Unknown")))),"Unknown",
IF((OR((AND(G613="Unknown - Likely Lead",J613="Non-lead - Copper")),
(AND(G613="Unknown - Likely Lead",J613="Non-lead - Plastic")),
(AND(G613="Unknown - Likely Lead",J613="Non-lead")),
(AND(G613="Unknown - Likely Lead",J613="Non-lead - Other")),
(AND(G613="Unknown - Unlikely Lead",J613="Non-lead - Copper")),
(AND(G613="Unknown - Unlikely Lead",J613="Non-lead - Plastic")),
(AND(G613="Unknown - Unlikely Lead",J613="Non-lead")),
(AND(G613="Unknown - Unlikely Lead",J613="Non-lead - Other")),
(AND(G613="Unknown - Material Unknown",J613="Non-lead - Copper")),
(AND(G613="Unknown - Material Unknown",J613="Non-lead - Plastic")),
(AND(G613="Unknown - Material Unknown",J613="Non-lead")),
(AND(G613="Unknown - Material Unknown",J613="Non-lead - Other")))),"Unknown",
IF((OR((AND(G613="Non-lead - Copper",J613="Unknown - Likely Lead")),
(AND(G613="Non-lead - Copper",J613="Unknown - Unlikely Lead")),
(AND(G613="Non-lead - Copper",J613="Unknown - Material Unknown")),
(AND(G613="Non-lead - Plastic",J613="Unknown - Likely Lead")),
(AND(G613="Non-lead - Plastic",J613="Unknown - Unlikely Lead")),
(AND(G613="Non-lead - Plastic",J613="Unknown - Material Unknown")),
(AND(G613="Non-lead",J613="Unknown - Likely Lead")),
(AND(G613="Non-lead",J613="Unknown - Unlikely Lead")),
(AND(G613="Non-lead",J613="Unknown - Material Unknown")),
(AND(G613="Non-lead - Other",J613="Unknown - Likely Lead")),
(AND(G613="Non-Lead - Other",J613="Unknown - Unlikely Lead")),
(AND(G613="Non-Lead - Other",J613="Unknown - Material Unknown")))),"Unknown",
IF((OR((AND(G613="Galvanized",J613="Unknown - Likely Lead")),
(AND(G613="Galvanized",J613="Unknown - Unlikely Lead")),
(AND(G613="Galvanized",J613="Unknown - Material Unknown")))),"Unknown",
IF((OR((AND(G613="Galvanized",J613="")))),"Galvanized Requiring Replacement",
IF((OR((AND(G613="Non-lead - Copper",J613="")),
(AND(G613="Non-lead - Plastic",J613="")),
(AND(G613="Non-lead",J613="")),
(AND(G613="Non-lead - Other",J613="")))),"Non-lead",
IF((OR((AND(G613="Unknown - Likely Lead",J613="")),
(AND(G613="Unknown - Unlikely Lead",J613="")),
(AND(G613="Unknown - Material Unknown",J613="")))),"Unknown",
""))))))))))))))))</f>
        <v>Non-Lead</v>
      </c>
      <c r="N613" s="44" t="s">
        <v>39</v>
      </c>
    </row>
    <row r="614" spans="1:14" ht="30" x14ac:dyDescent="0.25">
      <c r="A614" s="34" t="s">
        <v>1568</v>
      </c>
      <c r="B614" s="35" t="s">
        <v>1569</v>
      </c>
      <c r="C614" s="36" t="s">
        <v>1545</v>
      </c>
      <c r="D614" s="36" t="s">
        <v>32</v>
      </c>
      <c r="E614" s="36" t="s">
        <v>33</v>
      </c>
      <c r="F614" s="37" t="s">
        <v>1570</v>
      </c>
      <c r="G614" s="38" t="s">
        <v>35</v>
      </c>
      <c r="H614" s="39" t="s">
        <v>36</v>
      </c>
      <c r="I614" s="40" t="s">
        <v>37</v>
      </c>
      <c r="J614" s="42" t="s">
        <v>47</v>
      </c>
      <c r="K614" s="39" t="s">
        <v>37</v>
      </c>
      <c r="L614" s="35"/>
      <c r="M614" s="43" t="str">
        <f>IF((OR(G614="Lead")),"Lead",
IF((OR(J614="Lead")),"Lead",
IF((OR(G614="Lead-lined galvanized")),"Lead",
IF((OR(J614="Lead-lined galvanized")),"Lead",
IF((OR((AND(G614="Unknown - Likely Lead",J614="Galvanized")),
(AND(G614="Unknown - Unlikely Lead",J614="Galvanized")),
(AND(G614="Unknown - Material Unknown",J614="Galvanized")))),"Galvanized Requiring Replacement",
IF((OR((AND(G614="Non-lead - Copper",H614="Yes",J614="Galvanized")),
(AND(G614="Non-lead - Copper",H614="Don't know",J614="Galvanized")),
(AND(G614="Non-lead - Copper",H614="",J614="Galvanized")),
(AND(G614="Non-lead - Plastic",H614="Yes",J614="Galvanized")),
(AND(G614="Non-lead - Plastic",H614="Don't know",J614="Galvanized")),
(AND(G614="Non-lead - Plastic",H614="",J614="Galvanized")),
(AND(G614="Non-lead",H614="Yes",J614="Galvanized")),
(AND(G614="Non-lead",H614="Don't know",J614="Galvanized")),
(AND(G614="Non-lead",H614="",J614="Galvanized")),
(AND(G614="Non-lead - Other",H614="Yes",J614="Galvanized")),
(AND(G614="Non-Lead - Other",H614="Don't know",J614="Galvanized")),
(AND(G614="Galvanized",H614="Yes",J614="Galvanized")),
(AND(G614="Galvanized",H614="Don't know",J614="Galvanized")),
(AND(G614="Galvanized",H614="",J614="Galvanized")),
(AND(G614="Non-Lead - Other",H614="",J614="Galvanized")))),"Galvanized Requiring Replacement",
IF((OR((AND(G614="Non-lead - Copper",J614="Non-lead - Copper")),
(AND(G614="Non-lead - Copper",J614="Non-lead - Plastic")),
(AND(G614="Non-lead - Copper",J614="Non-lead - Other")),
(AND(G614="Non-lead - Copper",J614="Non-lead")),
(AND(G614="Non-lead - Plastic",J614="Non-lead - Copper")),
(AND(G614="Non-lead - Plastic",J614="Non-lead - Plastic")),
(AND(G614="Non-lead - Plastic",J614="Non-lead - Other")),
(AND(G614="Non-lead - Plastic",J614="Non-lead")),
(AND(G614="Non-lead",J614="Non-lead - Copper")),
(AND(G614="Non-lead",J614="Non-lead - Plastic")),
(AND(G614="Non-lead",J614="Non-lead - Other")),
(AND(G614="Non-lead",J614="Non-lead")),
(AND(G614="Non-lead - Other",J614="Non-lead - Copper")),
(AND(G614="Non-Lead - Other",J614="Non-lead - Plastic")),
(AND(G614="Non-Lead - Other",J614="Non-lead")),
(AND(G614="Non-Lead - Other",J614="Non-lead - Other")))),"Non-Lead",
IF((OR((AND(G614="Galvanized",J614="Non-lead")),
(AND(G614="Galvanized",J614="Non-lead - Copper")),
(AND(G614="Galvanized",J614="Non-lead - Plastic")),
(AND(G614="Galvanized",J614="Non-lead")),
(AND(G614="Galvanized",J614="Non-lead - Other")))),"Non-Lead",
IF((OR((AND(G614="Non-lead - Copper",H614="No",J614="Galvanized")),
(AND(G614="Non-lead - Plastic",H614="No",J614="Galvanized")),
(AND(G614="Non-lead",H614="No",J614="Galvanized")),
(AND(G614="Galvanized",H614="No",J614="Galvanized")),
(AND(G614="Non-lead - Other",H614="No",J614="Galvanized")))),"Non-lead",
IF((OR((AND(G614="Unknown - Likely Lead",J614="Unknown - Likely Lead")),
(AND(G614="Unknown - Likely Lead",J614="Unknown - Unlikely Lead")),
(AND(G614="Unknown - Likely Lead",J614="Unknown - Material Unknown")),
(AND(G614="Unknown - Unlikely Lead",J614="Unknown - Likely Lead")),
(AND(G614="Unknown - Unlikely Lead",J614="Unknown - Unlikely Lead")),
(AND(G614="Unknown - Unlikely Lead",J614="Unknown - Material Unknown")),
(AND(G614="Unknown - Material Unknown",J614="Unknown - Likely Lead")),
(AND(G614="Unknown - Material Unknown",J614="Unknown - Unlikely Lead")),
(AND(G614="Unknown - Material Unknown",J614="Unknown - Material Unknown")))),"Unknown",
IF((OR((AND(G614="Unknown - Likely Lead",J614="Non-lead - Copper")),
(AND(G614="Unknown - Likely Lead",J614="Non-lead - Plastic")),
(AND(G614="Unknown - Likely Lead",J614="Non-lead")),
(AND(G614="Unknown - Likely Lead",J614="Non-lead - Other")),
(AND(G614="Unknown - Unlikely Lead",J614="Non-lead - Copper")),
(AND(G614="Unknown - Unlikely Lead",J614="Non-lead - Plastic")),
(AND(G614="Unknown - Unlikely Lead",J614="Non-lead")),
(AND(G614="Unknown - Unlikely Lead",J614="Non-lead - Other")),
(AND(G614="Unknown - Material Unknown",J614="Non-lead - Copper")),
(AND(G614="Unknown - Material Unknown",J614="Non-lead - Plastic")),
(AND(G614="Unknown - Material Unknown",J614="Non-lead")),
(AND(G614="Unknown - Material Unknown",J614="Non-lead - Other")))),"Unknown",
IF((OR((AND(G614="Non-lead - Copper",J614="Unknown - Likely Lead")),
(AND(G614="Non-lead - Copper",J614="Unknown - Unlikely Lead")),
(AND(G614="Non-lead - Copper",J614="Unknown - Material Unknown")),
(AND(G614="Non-lead - Plastic",J614="Unknown - Likely Lead")),
(AND(G614="Non-lead - Plastic",J614="Unknown - Unlikely Lead")),
(AND(G614="Non-lead - Plastic",J614="Unknown - Material Unknown")),
(AND(G614="Non-lead",J614="Unknown - Likely Lead")),
(AND(G614="Non-lead",J614="Unknown - Unlikely Lead")),
(AND(G614="Non-lead",J614="Unknown - Material Unknown")),
(AND(G614="Non-lead - Other",J614="Unknown - Likely Lead")),
(AND(G614="Non-Lead - Other",J614="Unknown - Unlikely Lead")),
(AND(G614="Non-Lead - Other",J614="Unknown - Material Unknown")))),"Unknown",
IF((OR((AND(G614="Galvanized",J614="Unknown - Likely Lead")),
(AND(G614="Galvanized",J614="Unknown - Unlikely Lead")),
(AND(G614="Galvanized",J614="Unknown - Material Unknown")))),"Unknown",
IF((OR((AND(G614="Galvanized",J614="")))),"Galvanized Requiring Replacement",
IF((OR((AND(G614="Non-lead - Copper",J614="")),
(AND(G614="Non-lead - Plastic",J614="")),
(AND(G614="Non-lead",J614="")),
(AND(G614="Non-lead - Other",J614="")))),"Non-lead",
IF((OR((AND(G614="Unknown - Likely Lead",J614="")),
(AND(G614="Unknown - Unlikely Lead",J614="")),
(AND(G614="Unknown - Material Unknown",J614="")))),"Unknown",
""))))))))))))))))</f>
        <v>Non-Lead</v>
      </c>
      <c r="N614" s="44" t="s">
        <v>39</v>
      </c>
    </row>
    <row r="615" spans="1:14" ht="30" x14ac:dyDescent="0.25">
      <c r="A615" s="34" t="s">
        <v>1571</v>
      </c>
      <c r="B615" s="35" t="s">
        <v>415</v>
      </c>
      <c r="C615" s="36" t="s">
        <v>1545</v>
      </c>
      <c r="D615" s="36" t="s">
        <v>32</v>
      </c>
      <c r="E615" s="36" t="s">
        <v>33</v>
      </c>
      <c r="F615" s="37" t="s">
        <v>1572</v>
      </c>
      <c r="G615" s="38" t="s">
        <v>35</v>
      </c>
      <c r="H615" s="39" t="s">
        <v>36</v>
      </c>
      <c r="I615" s="40" t="s">
        <v>37</v>
      </c>
      <c r="J615" s="42" t="s">
        <v>47</v>
      </c>
      <c r="K615" s="39" t="s">
        <v>37</v>
      </c>
      <c r="L615" s="35"/>
      <c r="M615" s="43" t="str">
        <f>IF((OR(G615="Lead")),"Lead",
IF((OR(J615="Lead")),"Lead",
IF((OR(G615="Lead-lined galvanized")),"Lead",
IF((OR(J615="Lead-lined galvanized")),"Lead",
IF((OR((AND(G615="Unknown - Likely Lead",J615="Galvanized")),
(AND(G615="Unknown - Unlikely Lead",J615="Galvanized")),
(AND(G615="Unknown - Material Unknown",J615="Galvanized")))),"Galvanized Requiring Replacement",
IF((OR((AND(G615="Non-lead - Copper",H615="Yes",J615="Galvanized")),
(AND(G615="Non-lead - Copper",H615="Don't know",J615="Galvanized")),
(AND(G615="Non-lead - Copper",H615="",J615="Galvanized")),
(AND(G615="Non-lead - Plastic",H615="Yes",J615="Galvanized")),
(AND(G615="Non-lead - Plastic",H615="Don't know",J615="Galvanized")),
(AND(G615="Non-lead - Plastic",H615="",J615="Galvanized")),
(AND(G615="Non-lead",H615="Yes",J615="Galvanized")),
(AND(G615="Non-lead",H615="Don't know",J615="Galvanized")),
(AND(G615="Non-lead",H615="",J615="Galvanized")),
(AND(G615="Non-lead - Other",H615="Yes",J615="Galvanized")),
(AND(G615="Non-Lead - Other",H615="Don't know",J615="Galvanized")),
(AND(G615="Galvanized",H615="Yes",J615="Galvanized")),
(AND(G615="Galvanized",H615="Don't know",J615="Galvanized")),
(AND(G615="Galvanized",H615="",J615="Galvanized")),
(AND(G615="Non-Lead - Other",H615="",J615="Galvanized")))),"Galvanized Requiring Replacement",
IF((OR((AND(G615="Non-lead - Copper",J615="Non-lead - Copper")),
(AND(G615="Non-lead - Copper",J615="Non-lead - Plastic")),
(AND(G615="Non-lead - Copper",J615="Non-lead - Other")),
(AND(G615="Non-lead - Copper",J615="Non-lead")),
(AND(G615="Non-lead - Plastic",J615="Non-lead - Copper")),
(AND(G615="Non-lead - Plastic",J615="Non-lead - Plastic")),
(AND(G615="Non-lead - Plastic",J615="Non-lead - Other")),
(AND(G615="Non-lead - Plastic",J615="Non-lead")),
(AND(G615="Non-lead",J615="Non-lead - Copper")),
(AND(G615="Non-lead",J615="Non-lead - Plastic")),
(AND(G615="Non-lead",J615="Non-lead - Other")),
(AND(G615="Non-lead",J615="Non-lead")),
(AND(G615="Non-lead - Other",J615="Non-lead - Copper")),
(AND(G615="Non-Lead - Other",J615="Non-lead - Plastic")),
(AND(G615="Non-Lead - Other",J615="Non-lead")),
(AND(G615="Non-Lead - Other",J615="Non-lead - Other")))),"Non-Lead",
IF((OR((AND(G615="Galvanized",J615="Non-lead")),
(AND(G615="Galvanized",J615="Non-lead - Copper")),
(AND(G615="Galvanized",J615="Non-lead - Plastic")),
(AND(G615="Galvanized",J615="Non-lead")),
(AND(G615="Galvanized",J615="Non-lead - Other")))),"Non-Lead",
IF((OR((AND(G615="Non-lead - Copper",H615="No",J615="Galvanized")),
(AND(G615="Non-lead - Plastic",H615="No",J615="Galvanized")),
(AND(G615="Non-lead",H615="No",J615="Galvanized")),
(AND(G615="Galvanized",H615="No",J615="Galvanized")),
(AND(G615="Non-lead - Other",H615="No",J615="Galvanized")))),"Non-lead",
IF((OR((AND(G615="Unknown - Likely Lead",J615="Unknown - Likely Lead")),
(AND(G615="Unknown - Likely Lead",J615="Unknown - Unlikely Lead")),
(AND(G615="Unknown - Likely Lead",J615="Unknown - Material Unknown")),
(AND(G615="Unknown - Unlikely Lead",J615="Unknown - Likely Lead")),
(AND(G615="Unknown - Unlikely Lead",J615="Unknown - Unlikely Lead")),
(AND(G615="Unknown - Unlikely Lead",J615="Unknown - Material Unknown")),
(AND(G615="Unknown - Material Unknown",J615="Unknown - Likely Lead")),
(AND(G615="Unknown - Material Unknown",J615="Unknown - Unlikely Lead")),
(AND(G615="Unknown - Material Unknown",J615="Unknown - Material Unknown")))),"Unknown",
IF((OR((AND(G615="Unknown - Likely Lead",J615="Non-lead - Copper")),
(AND(G615="Unknown - Likely Lead",J615="Non-lead - Plastic")),
(AND(G615="Unknown - Likely Lead",J615="Non-lead")),
(AND(G615="Unknown - Likely Lead",J615="Non-lead - Other")),
(AND(G615="Unknown - Unlikely Lead",J615="Non-lead - Copper")),
(AND(G615="Unknown - Unlikely Lead",J615="Non-lead - Plastic")),
(AND(G615="Unknown - Unlikely Lead",J615="Non-lead")),
(AND(G615="Unknown - Unlikely Lead",J615="Non-lead - Other")),
(AND(G615="Unknown - Material Unknown",J615="Non-lead - Copper")),
(AND(G615="Unknown - Material Unknown",J615="Non-lead - Plastic")),
(AND(G615="Unknown - Material Unknown",J615="Non-lead")),
(AND(G615="Unknown - Material Unknown",J615="Non-lead - Other")))),"Unknown",
IF((OR((AND(G615="Non-lead - Copper",J615="Unknown - Likely Lead")),
(AND(G615="Non-lead - Copper",J615="Unknown - Unlikely Lead")),
(AND(G615="Non-lead - Copper",J615="Unknown - Material Unknown")),
(AND(G615="Non-lead - Plastic",J615="Unknown - Likely Lead")),
(AND(G615="Non-lead - Plastic",J615="Unknown - Unlikely Lead")),
(AND(G615="Non-lead - Plastic",J615="Unknown - Material Unknown")),
(AND(G615="Non-lead",J615="Unknown - Likely Lead")),
(AND(G615="Non-lead",J615="Unknown - Unlikely Lead")),
(AND(G615="Non-lead",J615="Unknown - Material Unknown")),
(AND(G615="Non-lead - Other",J615="Unknown - Likely Lead")),
(AND(G615="Non-Lead - Other",J615="Unknown - Unlikely Lead")),
(AND(G615="Non-Lead - Other",J615="Unknown - Material Unknown")))),"Unknown",
IF((OR((AND(G615="Galvanized",J615="Unknown - Likely Lead")),
(AND(G615="Galvanized",J615="Unknown - Unlikely Lead")),
(AND(G615="Galvanized",J615="Unknown - Material Unknown")))),"Unknown",
IF((OR((AND(G615="Galvanized",J615="")))),"Galvanized Requiring Replacement",
IF((OR((AND(G615="Non-lead - Copper",J615="")),
(AND(G615="Non-lead - Plastic",J615="")),
(AND(G615="Non-lead",J615="")),
(AND(G615="Non-lead - Other",J615="")))),"Non-lead",
IF((OR((AND(G615="Unknown - Likely Lead",J615="")),
(AND(G615="Unknown - Unlikely Lead",J615="")),
(AND(G615="Unknown - Material Unknown",J615="")))),"Unknown",
""))))))))))))))))</f>
        <v>Non-Lead</v>
      </c>
      <c r="N615" s="44" t="s">
        <v>39</v>
      </c>
    </row>
    <row r="616" spans="1:14" ht="30" x14ac:dyDescent="0.25">
      <c r="A616" s="34" t="s">
        <v>1573</v>
      </c>
      <c r="B616" s="35" t="s">
        <v>406</v>
      </c>
      <c r="C616" s="36" t="s">
        <v>1545</v>
      </c>
      <c r="D616" s="36" t="s">
        <v>32</v>
      </c>
      <c r="E616" s="36" t="s">
        <v>33</v>
      </c>
      <c r="F616" s="37" t="s">
        <v>1574</v>
      </c>
      <c r="G616" s="38" t="s">
        <v>35</v>
      </c>
      <c r="H616" s="39" t="s">
        <v>36</v>
      </c>
      <c r="I616" s="40" t="s">
        <v>37</v>
      </c>
      <c r="J616" s="42" t="s">
        <v>47</v>
      </c>
      <c r="K616" s="39" t="s">
        <v>37</v>
      </c>
      <c r="L616" s="35"/>
      <c r="M616" s="43" t="str">
        <f>IF((OR(G616="Lead")),"Lead",
IF((OR(J616="Lead")),"Lead",
IF((OR(G616="Lead-lined galvanized")),"Lead",
IF((OR(J616="Lead-lined galvanized")),"Lead",
IF((OR((AND(G616="Unknown - Likely Lead",J616="Galvanized")),
(AND(G616="Unknown - Unlikely Lead",J616="Galvanized")),
(AND(G616="Unknown - Material Unknown",J616="Galvanized")))),"Galvanized Requiring Replacement",
IF((OR((AND(G616="Non-lead - Copper",H616="Yes",J616="Galvanized")),
(AND(G616="Non-lead - Copper",H616="Don't know",J616="Galvanized")),
(AND(G616="Non-lead - Copper",H616="",J616="Galvanized")),
(AND(G616="Non-lead - Plastic",H616="Yes",J616="Galvanized")),
(AND(G616="Non-lead - Plastic",H616="Don't know",J616="Galvanized")),
(AND(G616="Non-lead - Plastic",H616="",J616="Galvanized")),
(AND(G616="Non-lead",H616="Yes",J616="Galvanized")),
(AND(G616="Non-lead",H616="Don't know",J616="Galvanized")),
(AND(G616="Non-lead",H616="",J616="Galvanized")),
(AND(G616="Non-lead - Other",H616="Yes",J616="Galvanized")),
(AND(G616="Non-Lead - Other",H616="Don't know",J616="Galvanized")),
(AND(G616="Galvanized",H616="Yes",J616="Galvanized")),
(AND(G616="Galvanized",H616="Don't know",J616="Galvanized")),
(AND(G616="Galvanized",H616="",J616="Galvanized")),
(AND(G616="Non-Lead - Other",H616="",J616="Galvanized")))),"Galvanized Requiring Replacement",
IF((OR((AND(G616="Non-lead - Copper",J616="Non-lead - Copper")),
(AND(G616="Non-lead - Copper",J616="Non-lead - Plastic")),
(AND(G616="Non-lead - Copper",J616="Non-lead - Other")),
(AND(G616="Non-lead - Copper",J616="Non-lead")),
(AND(G616="Non-lead - Plastic",J616="Non-lead - Copper")),
(AND(G616="Non-lead - Plastic",J616="Non-lead - Plastic")),
(AND(G616="Non-lead - Plastic",J616="Non-lead - Other")),
(AND(G616="Non-lead - Plastic",J616="Non-lead")),
(AND(G616="Non-lead",J616="Non-lead - Copper")),
(AND(G616="Non-lead",J616="Non-lead - Plastic")),
(AND(G616="Non-lead",J616="Non-lead - Other")),
(AND(G616="Non-lead",J616="Non-lead")),
(AND(G616="Non-lead - Other",J616="Non-lead - Copper")),
(AND(G616="Non-Lead - Other",J616="Non-lead - Plastic")),
(AND(G616="Non-Lead - Other",J616="Non-lead")),
(AND(G616="Non-Lead - Other",J616="Non-lead - Other")))),"Non-Lead",
IF((OR((AND(G616="Galvanized",J616="Non-lead")),
(AND(G616="Galvanized",J616="Non-lead - Copper")),
(AND(G616="Galvanized",J616="Non-lead - Plastic")),
(AND(G616="Galvanized",J616="Non-lead")),
(AND(G616="Galvanized",J616="Non-lead - Other")))),"Non-Lead",
IF((OR((AND(G616="Non-lead - Copper",H616="No",J616="Galvanized")),
(AND(G616="Non-lead - Plastic",H616="No",J616="Galvanized")),
(AND(G616="Non-lead",H616="No",J616="Galvanized")),
(AND(G616="Galvanized",H616="No",J616="Galvanized")),
(AND(G616="Non-lead - Other",H616="No",J616="Galvanized")))),"Non-lead",
IF((OR((AND(G616="Unknown - Likely Lead",J616="Unknown - Likely Lead")),
(AND(G616="Unknown - Likely Lead",J616="Unknown - Unlikely Lead")),
(AND(G616="Unknown - Likely Lead",J616="Unknown - Material Unknown")),
(AND(G616="Unknown - Unlikely Lead",J616="Unknown - Likely Lead")),
(AND(G616="Unknown - Unlikely Lead",J616="Unknown - Unlikely Lead")),
(AND(G616="Unknown - Unlikely Lead",J616="Unknown - Material Unknown")),
(AND(G616="Unknown - Material Unknown",J616="Unknown - Likely Lead")),
(AND(G616="Unknown - Material Unknown",J616="Unknown - Unlikely Lead")),
(AND(G616="Unknown - Material Unknown",J616="Unknown - Material Unknown")))),"Unknown",
IF((OR((AND(G616="Unknown - Likely Lead",J616="Non-lead - Copper")),
(AND(G616="Unknown - Likely Lead",J616="Non-lead - Plastic")),
(AND(G616="Unknown - Likely Lead",J616="Non-lead")),
(AND(G616="Unknown - Likely Lead",J616="Non-lead - Other")),
(AND(G616="Unknown - Unlikely Lead",J616="Non-lead - Copper")),
(AND(G616="Unknown - Unlikely Lead",J616="Non-lead - Plastic")),
(AND(G616="Unknown - Unlikely Lead",J616="Non-lead")),
(AND(G616="Unknown - Unlikely Lead",J616="Non-lead - Other")),
(AND(G616="Unknown - Material Unknown",J616="Non-lead - Copper")),
(AND(G616="Unknown - Material Unknown",J616="Non-lead - Plastic")),
(AND(G616="Unknown - Material Unknown",J616="Non-lead")),
(AND(G616="Unknown - Material Unknown",J616="Non-lead - Other")))),"Unknown",
IF((OR((AND(G616="Non-lead - Copper",J616="Unknown - Likely Lead")),
(AND(G616="Non-lead - Copper",J616="Unknown - Unlikely Lead")),
(AND(G616="Non-lead - Copper",J616="Unknown - Material Unknown")),
(AND(G616="Non-lead - Plastic",J616="Unknown - Likely Lead")),
(AND(G616="Non-lead - Plastic",J616="Unknown - Unlikely Lead")),
(AND(G616="Non-lead - Plastic",J616="Unknown - Material Unknown")),
(AND(G616="Non-lead",J616="Unknown - Likely Lead")),
(AND(G616="Non-lead",J616="Unknown - Unlikely Lead")),
(AND(G616="Non-lead",J616="Unknown - Material Unknown")),
(AND(G616="Non-lead - Other",J616="Unknown - Likely Lead")),
(AND(G616="Non-Lead - Other",J616="Unknown - Unlikely Lead")),
(AND(G616="Non-Lead - Other",J616="Unknown - Material Unknown")))),"Unknown",
IF((OR((AND(G616="Galvanized",J616="Unknown - Likely Lead")),
(AND(G616="Galvanized",J616="Unknown - Unlikely Lead")),
(AND(G616="Galvanized",J616="Unknown - Material Unknown")))),"Unknown",
IF((OR((AND(G616="Galvanized",J616="")))),"Galvanized Requiring Replacement",
IF((OR((AND(G616="Non-lead - Copper",J616="")),
(AND(G616="Non-lead - Plastic",J616="")),
(AND(G616="Non-lead",J616="")),
(AND(G616="Non-lead - Other",J616="")))),"Non-lead",
IF((OR((AND(G616="Unknown - Likely Lead",J616="")),
(AND(G616="Unknown - Unlikely Lead",J616="")),
(AND(G616="Unknown - Material Unknown",J616="")))),"Unknown",
""))))))))))))))))</f>
        <v>Non-Lead</v>
      </c>
      <c r="N616" s="44" t="s">
        <v>39</v>
      </c>
    </row>
    <row r="617" spans="1:14" ht="30" x14ac:dyDescent="0.25">
      <c r="A617" s="34" t="s">
        <v>1575</v>
      </c>
      <c r="B617" s="35" t="s">
        <v>1258</v>
      </c>
      <c r="C617" s="36" t="s">
        <v>1545</v>
      </c>
      <c r="D617" s="36" t="s">
        <v>32</v>
      </c>
      <c r="E617" s="36" t="s">
        <v>33</v>
      </c>
      <c r="F617" s="37" t="s">
        <v>1576</v>
      </c>
      <c r="G617" s="38" t="s">
        <v>35</v>
      </c>
      <c r="H617" s="39" t="s">
        <v>36</v>
      </c>
      <c r="I617" s="40" t="s">
        <v>37</v>
      </c>
      <c r="J617" s="42" t="s">
        <v>47</v>
      </c>
      <c r="K617" s="39" t="s">
        <v>37</v>
      </c>
      <c r="L617" s="35"/>
      <c r="M617" s="43" t="str">
        <f>IF((OR(G617="Lead")),"Lead",
IF((OR(J617="Lead")),"Lead",
IF((OR(G617="Lead-lined galvanized")),"Lead",
IF((OR(J617="Lead-lined galvanized")),"Lead",
IF((OR((AND(G617="Unknown - Likely Lead",J617="Galvanized")),
(AND(G617="Unknown - Unlikely Lead",J617="Galvanized")),
(AND(G617="Unknown - Material Unknown",J617="Galvanized")))),"Galvanized Requiring Replacement",
IF((OR((AND(G617="Non-lead - Copper",H617="Yes",J617="Galvanized")),
(AND(G617="Non-lead - Copper",H617="Don't know",J617="Galvanized")),
(AND(G617="Non-lead - Copper",H617="",J617="Galvanized")),
(AND(G617="Non-lead - Plastic",H617="Yes",J617="Galvanized")),
(AND(G617="Non-lead - Plastic",H617="Don't know",J617="Galvanized")),
(AND(G617="Non-lead - Plastic",H617="",J617="Galvanized")),
(AND(G617="Non-lead",H617="Yes",J617="Galvanized")),
(AND(G617="Non-lead",H617="Don't know",J617="Galvanized")),
(AND(G617="Non-lead",H617="",J617="Galvanized")),
(AND(G617="Non-lead - Other",H617="Yes",J617="Galvanized")),
(AND(G617="Non-Lead - Other",H617="Don't know",J617="Galvanized")),
(AND(G617="Galvanized",H617="Yes",J617="Galvanized")),
(AND(G617="Galvanized",H617="Don't know",J617="Galvanized")),
(AND(G617="Galvanized",H617="",J617="Galvanized")),
(AND(G617="Non-Lead - Other",H617="",J617="Galvanized")))),"Galvanized Requiring Replacement",
IF((OR((AND(G617="Non-lead - Copper",J617="Non-lead - Copper")),
(AND(G617="Non-lead - Copper",J617="Non-lead - Plastic")),
(AND(G617="Non-lead - Copper",J617="Non-lead - Other")),
(AND(G617="Non-lead - Copper",J617="Non-lead")),
(AND(G617="Non-lead - Plastic",J617="Non-lead - Copper")),
(AND(G617="Non-lead - Plastic",J617="Non-lead - Plastic")),
(AND(G617="Non-lead - Plastic",J617="Non-lead - Other")),
(AND(G617="Non-lead - Plastic",J617="Non-lead")),
(AND(G617="Non-lead",J617="Non-lead - Copper")),
(AND(G617="Non-lead",J617="Non-lead - Plastic")),
(AND(G617="Non-lead",J617="Non-lead - Other")),
(AND(G617="Non-lead",J617="Non-lead")),
(AND(G617="Non-lead - Other",J617="Non-lead - Copper")),
(AND(G617="Non-Lead - Other",J617="Non-lead - Plastic")),
(AND(G617="Non-Lead - Other",J617="Non-lead")),
(AND(G617="Non-Lead - Other",J617="Non-lead - Other")))),"Non-Lead",
IF((OR((AND(G617="Galvanized",J617="Non-lead")),
(AND(G617="Galvanized",J617="Non-lead - Copper")),
(AND(G617="Galvanized",J617="Non-lead - Plastic")),
(AND(G617="Galvanized",J617="Non-lead")),
(AND(G617="Galvanized",J617="Non-lead - Other")))),"Non-Lead",
IF((OR((AND(G617="Non-lead - Copper",H617="No",J617="Galvanized")),
(AND(G617="Non-lead - Plastic",H617="No",J617="Galvanized")),
(AND(G617="Non-lead",H617="No",J617="Galvanized")),
(AND(G617="Galvanized",H617="No",J617="Galvanized")),
(AND(G617="Non-lead - Other",H617="No",J617="Galvanized")))),"Non-lead",
IF((OR((AND(G617="Unknown - Likely Lead",J617="Unknown - Likely Lead")),
(AND(G617="Unknown - Likely Lead",J617="Unknown - Unlikely Lead")),
(AND(G617="Unknown - Likely Lead",J617="Unknown - Material Unknown")),
(AND(G617="Unknown - Unlikely Lead",J617="Unknown - Likely Lead")),
(AND(G617="Unknown - Unlikely Lead",J617="Unknown - Unlikely Lead")),
(AND(G617="Unknown - Unlikely Lead",J617="Unknown - Material Unknown")),
(AND(G617="Unknown - Material Unknown",J617="Unknown - Likely Lead")),
(AND(G617="Unknown - Material Unknown",J617="Unknown - Unlikely Lead")),
(AND(G617="Unknown - Material Unknown",J617="Unknown - Material Unknown")))),"Unknown",
IF((OR((AND(G617="Unknown - Likely Lead",J617="Non-lead - Copper")),
(AND(G617="Unknown - Likely Lead",J617="Non-lead - Plastic")),
(AND(G617="Unknown - Likely Lead",J617="Non-lead")),
(AND(G617="Unknown - Likely Lead",J617="Non-lead - Other")),
(AND(G617="Unknown - Unlikely Lead",J617="Non-lead - Copper")),
(AND(G617="Unknown - Unlikely Lead",J617="Non-lead - Plastic")),
(AND(G617="Unknown - Unlikely Lead",J617="Non-lead")),
(AND(G617="Unknown - Unlikely Lead",J617="Non-lead - Other")),
(AND(G617="Unknown - Material Unknown",J617="Non-lead - Copper")),
(AND(G617="Unknown - Material Unknown",J617="Non-lead - Plastic")),
(AND(G617="Unknown - Material Unknown",J617="Non-lead")),
(AND(G617="Unknown - Material Unknown",J617="Non-lead - Other")))),"Unknown",
IF((OR((AND(G617="Non-lead - Copper",J617="Unknown - Likely Lead")),
(AND(G617="Non-lead - Copper",J617="Unknown - Unlikely Lead")),
(AND(G617="Non-lead - Copper",J617="Unknown - Material Unknown")),
(AND(G617="Non-lead - Plastic",J617="Unknown - Likely Lead")),
(AND(G617="Non-lead - Plastic",J617="Unknown - Unlikely Lead")),
(AND(G617="Non-lead - Plastic",J617="Unknown - Material Unknown")),
(AND(G617="Non-lead",J617="Unknown - Likely Lead")),
(AND(G617="Non-lead",J617="Unknown - Unlikely Lead")),
(AND(G617="Non-lead",J617="Unknown - Material Unknown")),
(AND(G617="Non-lead - Other",J617="Unknown - Likely Lead")),
(AND(G617="Non-Lead - Other",J617="Unknown - Unlikely Lead")),
(AND(G617="Non-Lead - Other",J617="Unknown - Material Unknown")))),"Unknown",
IF((OR((AND(G617="Galvanized",J617="Unknown - Likely Lead")),
(AND(G617="Galvanized",J617="Unknown - Unlikely Lead")),
(AND(G617="Galvanized",J617="Unknown - Material Unknown")))),"Unknown",
IF((OR((AND(G617="Galvanized",J617="")))),"Galvanized Requiring Replacement",
IF((OR((AND(G617="Non-lead - Copper",J617="")),
(AND(G617="Non-lead - Plastic",J617="")),
(AND(G617="Non-lead",J617="")),
(AND(G617="Non-lead - Other",J617="")))),"Non-lead",
IF((OR((AND(G617="Unknown - Likely Lead",J617="")),
(AND(G617="Unknown - Unlikely Lead",J617="")),
(AND(G617="Unknown - Material Unknown",J617="")))),"Unknown",
""))))))))))))))))</f>
        <v>Non-Lead</v>
      </c>
      <c r="N617" s="44" t="s">
        <v>39</v>
      </c>
    </row>
    <row r="618" spans="1:14" ht="30" x14ac:dyDescent="0.25">
      <c r="A618" s="34" t="s">
        <v>1577</v>
      </c>
      <c r="B618" s="35" t="s">
        <v>463</v>
      </c>
      <c r="C618" s="36" t="s">
        <v>1534</v>
      </c>
      <c r="D618" s="36" t="s">
        <v>32</v>
      </c>
      <c r="E618" s="36" t="s">
        <v>33</v>
      </c>
      <c r="F618" s="37" t="s">
        <v>1578</v>
      </c>
      <c r="G618" s="38" t="s">
        <v>35</v>
      </c>
      <c r="H618" s="39" t="s">
        <v>39</v>
      </c>
      <c r="I618" s="40" t="s">
        <v>37</v>
      </c>
      <c r="J618" s="42" t="s">
        <v>38</v>
      </c>
      <c r="K618" s="39" t="s">
        <v>37</v>
      </c>
      <c r="L618" s="35"/>
      <c r="M618" s="43" t="str">
        <f>IF((OR(G618="Lead")),"Lead",
IF((OR(J618="Lead")),"Lead",
IF((OR(G618="Lead-lined galvanized")),"Lead",
IF((OR(J618="Lead-lined galvanized")),"Lead",
IF((OR((AND(G618="Unknown - Likely Lead",J618="Galvanized")),
(AND(G618="Unknown - Unlikely Lead",J618="Galvanized")),
(AND(G618="Unknown - Material Unknown",J618="Galvanized")))),"Galvanized Requiring Replacement",
IF((OR((AND(G618="Non-lead - Copper",H618="Yes",J618="Galvanized")),
(AND(G618="Non-lead - Copper",H618="Don't know",J618="Galvanized")),
(AND(G618="Non-lead - Copper",H618="",J618="Galvanized")),
(AND(G618="Non-lead - Plastic",H618="Yes",J618="Galvanized")),
(AND(G618="Non-lead - Plastic",H618="Don't know",J618="Galvanized")),
(AND(G618="Non-lead - Plastic",H618="",J618="Galvanized")),
(AND(G618="Non-lead",H618="Yes",J618="Galvanized")),
(AND(G618="Non-lead",H618="Don't know",J618="Galvanized")),
(AND(G618="Non-lead",H618="",J618="Galvanized")),
(AND(G618="Non-lead - Other",H618="Yes",J618="Galvanized")),
(AND(G618="Non-Lead - Other",H618="Don't know",J618="Galvanized")),
(AND(G618="Galvanized",H618="Yes",J618="Galvanized")),
(AND(G618="Galvanized",H618="Don't know",J618="Galvanized")),
(AND(G618="Galvanized",H618="",J618="Galvanized")),
(AND(G618="Non-Lead - Other",H618="",J618="Galvanized")))),"Galvanized Requiring Replacement",
IF((OR((AND(G618="Non-lead - Copper",J618="Non-lead - Copper")),
(AND(G618="Non-lead - Copper",J618="Non-lead - Plastic")),
(AND(G618="Non-lead - Copper",J618="Non-lead - Other")),
(AND(G618="Non-lead - Copper",J618="Non-lead")),
(AND(G618="Non-lead - Plastic",J618="Non-lead - Copper")),
(AND(G618="Non-lead - Plastic",J618="Non-lead - Plastic")),
(AND(G618="Non-lead - Plastic",J618="Non-lead - Other")),
(AND(G618="Non-lead - Plastic",J618="Non-lead")),
(AND(G618="Non-lead",J618="Non-lead - Copper")),
(AND(G618="Non-lead",J618="Non-lead - Plastic")),
(AND(G618="Non-lead",J618="Non-lead - Other")),
(AND(G618="Non-lead",J618="Non-lead")),
(AND(G618="Non-lead - Other",J618="Non-lead - Copper")),
(AND(G618="Non-Lead - Other",J618="Non-lead - Plastic")),
(AND(G618="Non-Lead - Other",J618="Non-lead")),
(AND(G618="Non-Lead - Other",J618="Non-lead - Other")))),"Non-Lead",
IF((OR((AND(G618="Galvanized",J618="Non-lead")),
(AND(G618="Galvanized",J618="Non-lead - Copper")),
(AND(G618="Galvanized",J618="Non-lead - Plastic")),
(AND(G618="Galvanized",J618="Non-lead")),
(AND(G618="Galvanized",J618="Non-lead - Other")))),"Non-Lead",
IF((OR((AND(G618="Non-lead - Copper",H618="No",J618="Galvanized")),
(AND(G618="Non-lead - Plastic",H618="No",J618="Galvanized")),
(AND(G618="Non-lead",H618="No",J618="Galvanized")),
(AND(G618="Galvanized",H618="No",J618="Galvanized")),
(AND(G618="Non-lead - Other",H618="No",J618="Galvanized")))),"Non-lead",
IF((OR((AND(G618="Unknown - Likely Lead",J618="Unknown - Likely Lead")),
(AND(G618="Unknown - Likely Lead",J618="Unknown - Unlikely Lead")),
(AND(G618="Unknown - Likely Lead",J618="Unknown - Material Unknown")),
(AND(G618="Unknown - Unlikely Lead",J618="Unknown - Likely Lead")),
(AND(G618="Unknown - Unlikely Lead",J618="Unknown - Unlikely Lead")),
(AND(G618="Unknown - Unlikely Lead",J618="Unknown - Material Unknown")),
(AND(G618="Unknown - Material Unknown",J618="Unknown - Likely Lead")),
(AND(G618="Unknown - Material Unknown",J618="Unknown - Unlikely Lead")),
(AND(G618="Unknown - Material Unknown",J618="Unknown - Material Unknown")))),"Unknown",
IF((OR((AND(G618="Unknown - Likely Lead",J618="Non-lead - Copper")),
(AND(G618="Unknown - Likely Lead",J618="Non-lead - Plastic")),
(AND(G618="Unknown - Likely Lead",J618="Non-lead")),
(AND(G618="Unknown - Likely Lead",J618="Non-lead - Other")),
(AND(G618="Unknown - Unlikely Lead",J618="Non-lead - Copper")),
(AND(G618="Unknown - Unlikely Lead",J618="Non-lead - Plastic")),
(AND(G618="Unknown - Unlikely Lead",J618="Non-lead")),
(AND(G618="Unknown - Unlikely Lead",J618="Non-lead - Other")),
(AND(G618="Unknown - Material Unknown",J618="Non-lead - Copper")),
(AND(G618="Unknown - Material Unknown",J618="Non-lead - Plastic")),
(AND(G618="Unknown - Material Unknown",J618="Non-lead")),
(AND(G618="Unknown - Material Unknown",J618="Non-lead - Other")))),"Unknown",
IF((OR((AND(G618="Non-lead - Copper",J618="Unknown - Likely Lead")),
(AND(G618="Non-lead - Copper",J618="Unknown - Unlikely Lead")),
(AND(G618="Non-lead - Copper",J618="Unknown - Material Unknown")),
(AND(G618="Non-lead - Plastic",J618="Unknown - Likely Lead")),
(AND(G618="Non-lead - Plastic",J618="Unknown - Unlikely Lead")),
(AND(G618="Non-lead - Plastic",J618="Unknown - Material Unknown")),
(AND(G618="Non-lead",J618="Unknown - Likely Lead")),
(AND(G618="Non-lead",J618="Unknown - Unlikely Lead")),
(AND(G618="Non-lead",J618="Unknown - Material Unknown")),
(AND(G618="Non-lead - Other",J618="Unknown - Likely Lead")),
(AND(G618="Non-Lead - Other",J618="Unknown - Unlikely Lead")),
(AND(G618="Non-Lead - Other",J618="Unknown - Material Unknown")))),"Unknown",
IF((OR((AND(G618="Galvanized",J618="Unknown - Likely Lead")),
(AND(G618="Galvanized",J618="Unknown - Unlikely Lead")),
(AND(G618="Galvanized",J618="Unknown - Material Unknown")))),"Unknown",
IF((OR((AND(G618="Galvanized",J618="")))),"Galvanized Requiring Replacement",
IF((OR((AND(G618="Non-lead - Copper",J618="")),
(AND(G618="Non-lead - Plastic",J618="")),
(AND(G618="Non-lead",J618="")),
(AND(G618="Non-lead - Other",J618="")))),"Non-lead",
IF((OR((AND(G618="Unknown - Likely Lead",J618="")),
(AND(G618="Unknown - Unlikely Lead",J618="")),
(AND(G618="Unknown - Material Unknown",J618="")))),"Unknown",
""))))))))))))))))</f>
        <v>Non-Lead</v>
      </c>
      <c r="N618" s="44" t="s">
        <v>39</v>
      </c>
    </row>
    <row r="619" spans="1:14" ht="30" x14ac:dyDescent="0.25">
      <c r="A619" s="34" t="s">
        <v>1579</v>
      </c>
      <c r="B619" s="35" t="s">
        <v>139</v>
      </c>
      <c r="C619" s="36" t="s">
        <v>1534</v>
      </c>
      <c r="D619" s="36" t="s">
        <v>32</v>
      </c>
      <c r="E619" s="36" t="s">
        <v>33</v>
      </c>
      <c r="F619" s="37" t="s">
        <v>1580</v>
      </c>
      <c r="G619" s="38" t="s">
        <v>35</v>
      </c>
      <c r="H619" s="39" t="s">
        <v>39</v>
      </c>
      <c r="I619" s="40" t="s">
        <v>37</v>
      </c>
      <c r="J619" s="42" t="s">
        <v>38</v>
      </c>
      <c r="K619" s="39" t="s">
        <v>37</v>
      </c>
      <c r="L619" s="35"/>
      <c r="M619" s="43" t="str">
        <f>IF((OR(G619="Lead")),"Lead",
IF((OR(J619="Lead")),"Lead",
IF((OR(G619="Lead-lined galvanized")),"Lead",
IF((OR(J619="Lead-lined galvanized")),"Lead",
IF((OR((AND(G619="Unknown - Likely Lead",J619="Galvanized")),
(AND(G619="Unknown - Unlikely Lead",J619="Galvanized")),
(AND(G619="Unknown - Material Unknown",J619="Galvanized")))),"Galvanized Requiring Replacement",
IF((OR((AND(G619="Non-lead - Copper",H619="Yes",J619="Galvanized")),
(AND(G619="Non-lead - Copper",H619="Don't know",J619="Galvanized")),
(AND(G619="Non-lead - Copper",H619="",J619="Galvanized")),
(AND(G619="Non-lead - Plastic",H619="Yes",J619="Galvanized")),
(AND(G619="Non-lead - Plastic",H619="Don't know",J619="Galvanized")),
(AND(G619="Non-lead - Plastic",H619="",J619="Galvanized")),
(AND(G619="Non-lead",H619="Yes",J619="Galvanized")),
(AND(G619="Non-lead",H619="Don't know",J619="Galvanized")),
(AND(G619="Non-lead",H619="",J619="Galvanized")),
(AND(G619="Non-lead - Other",H619="Yes",J619="Galvanized")),
(AND(G619="Non-Lead - Other",H619="Don't know",J619="Galvanized")),
(AND(G619="Galvanized",H619="Yes",J619="Galvanized")),
(AND(G619="Galvanized",H619="Don't know",J619="Galvanized")),
(AND(G619="Galvanized",H619="",J619="Galvanized")),
(AND(G619="Non-Lead - Other",H619="",J619="Galvanized")))),"Galvanized Requiring Replacement",
IF((OR((AND(G619="Non-lead - Copper",J619="Non-lead - Copper")),
(AND(G619="Non-lead - Copper",J619="Non-lead - Plastic")),
(AND(G619="Non-lead - Copper",J619="Non-lead - Other")),
(AND(G619="Non-lead - Copper",J619="Non-lead")),
(AND(G619="Non-lead - Plastic",J619="Non-lead - Copper")),
(AND(G619="Non-lead - Plastic",J619="Non-lead - Plastic")),
(AND(G619="Non-lead - Plastic",J619="Non-lead - Other")),
(AND(G619="Non-lead - Plastic",J619="Non-lead")),
(AND(G619="Non-lead",J619="Non-lead - Copper")),
(AND(G619="Non-lead",J619="Non-lead - Plastic")),
(AND(G619="Non-lead",J619="Non-lead - Other")),
(AND(G619="Non-lead",J619="Non-lead")),
(AND(G619="Non-lead - Other",J619="Non-lead - Copper")),
(AND(G619="Non-Lead - Other",J619="Non-lead - Plastic")),
(AND(G619="Non-Lead - Other",J619="Non-lead")),
(AND(G619="Non-Lead - Other",J619="Non-lead - Other")))),"Non-Lead",
IF((OR((AND(G619="Galvanized",J619="Non-lead")),
(AND(G619="Galvanized",J619="Non-lead - Copper")),
(AND(G619="Galvanized",J619="Non-lead - Plastic")),
(AND(G619="Galvanized",J619="Non-lead")),
(AND(G619="Galvanized",J619="Non-lead - Other")))),"Non-Lead",
IF((OR((AND(G619="Non-lead - Copper",H619="No",J619="Galvanized")),
(AND(G619="Non-lead - Plastic",H619="No",J619="Galvanized")),
(AND(G619="Non-lead",H619="No",J619="Galvanized")),
(AND(G619="Galvanized",H619="No",J619="Galvanized")),
(AND(G619="Non-lead - Other",H619="No",J619="Galvanized")))),"Non-lead",
IF((OR((AND(G619="Unknown - Likely Lead",J619="Unknown - Likely Lead")),
(AND(G619="Unknown - Likely Lead",J619="Unknown - Unlikely Lead")),
(AND(G619="Unknown - Likely Lead",J619="Unknown - Material Unknown")),
(AND(G619="Unknown - Unlikely Lead",J619="Unknown - Likely Lead")),
(AND(G619="Unknown - Unlikely Lead",J619="Unknown - Unlikely Lead")),
(AND(G619="Unknown - Unlikely Lead",J619="Unknown - Material Unknown")),
(AND(G619="Unknown - Material Unknown",J619="Unknown - Likely Lead")),
(AND(G619="Unknown - Material Unknown",J619="Unknown - Unlikely Lead")),
(AND(G619="Unknown - Material Unknown",J619="Unknown - Material Unknown")))),"Unknown",
IF((OR((AND(G619="Unknown - Likely Lead",J619="Non-lead - Copper")),
(AND(G619="Unknown - Likely Lead",J619="Non-lead - Plastic")),
(AND(G619="Unknown - Likely Lead",J619="Non-lead")),
(AND(G619="Unknown - Likely Lead",J619="Non-lead - Other")),
(AND(G619="Unknown - Unlikely Lead",J619="Non-lead - Copper")),
(AND(G619="Unknown - Unlikely Lead",J619="Non-lead - Plastic")),
(AND(G619="Unknown - Unlikely Lead",J619="Non-lead")),
(AND(G619="Unknown - Unlikely Lead",J619="Non-lead - Other")),
(AND(G619="Unknown - Material Unknown",J619="Non-lead - Copper")),
(AND(G619="Unknown - Material Unknown",J619="Non-lead - Plastic")),
(AND(G619="Unknown - Material Unknown",J619="Non-lead")),
(AND(G619="Unknown - Material Unknown",J619="Non-lead - Other")))),"Unknown",
IF((OR((AND(G619="Non-lead - Copper",J619="Unknown - Likely Lead")),
(AND(G619="Non-lead - Copper",J619="Unknown - Unlikely Lead")),
(AND(G619="Non-lead - Copper",J619="Unknown - Material Unknown")),
(AND(G619="Non-lead - Plastic",J619="Unknown - Likely Lead")),
(AND(G619="Non-lead - Plastic",J619="Unknown - Unlikely Lead")),
(AND(G619="Non-lead - Plastic",J619="Unknown - Material Unknown")),
(AND(G619="Non-lead",J619="Unknown - Likely Lead")),
(AND(G619="Non-lead",J619="Unknown - Unlikely Lead")),
(AND(G619="Non-lead",J619="Unknown - Material Unknown")),
(AND(G619="Non-lead - Other",J619="Unknown - Likely Lead")),
(AND(G619="Non-Lead - Other",J619="Unknown - Unlikely Lead")),
(AND(G619="Non-Lead - Other",J619="Unknown - Material Unknown")))),"Unknown",
IF((OR((AND(G619="Galvanized",J619="Unknown - Likely Lead")),
(AND(G619="Galvanized",J619="Unknown - Unlikely Lead")),
(AND(G619="Galvanized",J619="Unknown - Material Unknown")))),"Unknown",
IF((OR((AND(G619="Galvanized",J619="")))),"Galvanized Requiring Replacement",
IF((OR((AND(G619="Non-lead - Copper",J619="")),
(AND(G619="Non-lead - Plastic",J619="")),
(AND(G619="Non-lead",J619="")),
(AND(G619="Non-lead - Other",J619="")))),"Non-lead",
IF((OR((AND(G619="Unknown - Likely Lead",J619="")),
(AND(G619="Unknown - Unlikely Lead",J619="")),
(AND(G619="Unknown - Material Unknown",J619="")))),"Unknown",
""))))))))))))))))</f>
        <v>Non-Lead</v>
      </c>
      <c r="N619" s="44" t="s">
        <v>39</v>
      </c>
    </row>
    <row r="620" spans="1:14" ht="30" x14ac:dyDescent="0.25">
      <c r="A620" s="34" t="s">
        <v>1581</v>
      </c>
      <c r="B620" s="35" t="s">
        <v>421</v>
      </c>
      <c r="C620" s="36" t="s">
        <v>1343</v>
      </c>
      <c r="D620" s="36" t="s">
        <v>32</v>
      </c>
      <c r="E620" s="36" t="s">
        <v>33</v>
      </c>
      <c r="F620" s="37" t="s">
        <v>1582</v>
      </c>
      <c r="G620" s="38" t="s">
        <v>35</v>
      </c>
      <c r="H620" s="39" t="s">
        <v>36</v>
      </c>
      <c r="I620" s="40" t="s">
        <v>37</v>
      </c>
      <c r="J620" s="42" t="s">
        <v>47</v>
      </c>
      <c r="K620" s="39" t="s">
        <v>37</v>
      </c>
      <c r="L620" s="35"/>
      <c r="M620" s="43" t="str">
        <f>IF((OR(G620="Lead")),"Lead",
IF((OR(J620="Lead")),"Lead",
IF((OR(G620="Lead-lined galvanized")),"Lead",
IF((OR(J620="Lead-lined galvanized")),"Lead",
IF((OR((AND(G620="Unknown - Likely Lead",J620="Galvanized")),
(AND(G620="Unknown - Unlikely Lead",J620="Galvanized")),
(AND(G620="Unknown - Material Unknown",J620="Galvanized")))),"Galvanized Requiring Replacement",
IF((OR((AND(G620="Non-lead - Copper",H620="Yes",J620="Galvanized")),
(AND(G620="Non-lead - Copper",H620="Don't know",J620="Galvanized")),
(AND(G620="Non-lead - Copper",H620="",J620="Galvanized")),
(AND(G620="Non-lead - Plastic",H620="Yes",J620="Galvanized")),
(AND(G620="Non-lead - Plastic",H620="Don't know",J620="Galvanized")),
(AND(G620="Non-lead - Plastic",H620="",J620="Galvanized")),
(AND(G620="Non-lead",H620="Yes",J620="Galvanized")),
(AND(G620="Non-lead",H620="Don't know",J620="Galvanized")),
(AND(G620="Non-lead",H620="",J620="Galvanized")),
(AND(G620="Non-lead - Other",H620="Yes",J620="Galvanized")),
(AND(G620="Non-Lead - Other",H620="Don't know",J620="Galvanized")),
(AND(G620="Galvanized",H620="Yes",J620="Galvanized")),
(AND(G620="Galvanized",H620="Don't know",J620="Galvanized")),
(AND(G620="Galvanized",H620="",J620="Galvanized")),
(AND(G620="Non-Lead - Other",H620="",J620="Galvanized")))),"Galvanized Requiring Replacement",
IF((OR((AND(G620="Non-lead - Copper",J620="Non-lead - Copper")),
(AND(G620="Non-lead - Copper",J620="Non-lead - Plastic")),
(AND(G620="Non-lead - Copper",J620="Non-lead - Other")),
(AND(G620="Non-lead - Copper",J620="Non-lead")),
(AND(G620="Non-lead - Plastic",J620="Non-lead - Copper")),
(AND(G620="Non-lead - Plastic",J620="Non-lead - Plastic")),
(AND(G620="Non-lead - Plastic",J620="Non-lead - Other")),
(AND(G620="Non-lead - Plastic",J620="Non-lead")),
(AND(G620="Non-lead",J620="Non-lead - Copper")),
(AND(G620="Non-lead",J620="Non-lead - Plastic")),
(AND(G620="Non-lead",J620="Non-lead - Other")),
(AND(G620="Non-lead",J620="Non-lead")),
(AND(G620="Non-lead - Other",J620="Non-lead - Copper")),
(AND(G620="Non-Lead - Other",J620="Non-lead - Plastic")),
(AND(G620="Non-Lead - Other",J620="Non-lead")),
(AND(G620="Non-Lead - Other",J620="Non-lead - Other")))),"Non-Lead",
IF((OR((AND(G620="Galvanized",J620="Non-lead")),
(AND(G620="Galvanized",J620="Non-lead - Copper")),
(AND(G620="Galvanized",J620="Non-lead - Plastic")),
(AND(G620="Galvanized",J620="Non-lead")),
(AND(G620="Galvanized",J620="Non-lead - Other")))),"Non-Lead",
IF((OR((AND(G620="Non-lead - Copper",H620="No",J620="Galvanized")),
(AND(G620="Non-lead - Plastic",H620="No",J620="Galvanized")),
(AND(G620="Non-lead",H620="No",J620="Galvanized")),
(AND(G620="Galvanized",H620="No",J620="Galvanized")),
(AND(G620="Non-lead - Other",H620="No",J620="Galvanized")))),"Non-lead",
IF((OR((AND(G620="Unknown - Likely Lead",J620="Unknown - Likely Lead")),
(AND(G620="Unknown - Likely Lead",J620="Unknown - Unlikely Lead")),
(AND(G620="Unknown - Likely Lead",J620="Unknown - Material Unknown")),
(AND(G620="Unknown - Unlikely Lead",J620="Unknown - Likely Lead")),
(AND(G620="Unknown - Unlikely Lead",J620="Unknown - Unlikely Lead")),
(AND(G620="Unknown - Unlikely Lead",J620="Unknown - Material Unknown")),
(AND(G620="Unknown - Material Unknown",J620="Unknown - Likely Lead")),
(AND(G620="Unknown - Material Unknown",J620="Unknown - Unlikely Lead")),
(AND(G620="Unknown - Material Unknown",J620="Unknown - Material Unknown")))),"Unknown",
IF((OR((AND(G620="Unknown - Likely Lead",J620="Non-lead - Copper")),
(AND(G620="Unknown - Likely Lead",J620="Non-lead - Plastic")),
(AND(G620="Unknown - Likely Lead",J620="Non-lead")),
(AND(G620="Unknown - Likely Lead",J620="Non-lead - Other")),
(AND(G620="Unknown - Unlikely Lead",J620="Non-lead - Copper")),
(AND(G620="Unknown - Unlikely Lead",J620="Non-lead - Plastic")),
(AND(G620="Unknown - Unlikely Lead",J620="Non-lead")),
(AND(G620="Unknown - Unlikely Lead",J620="Non-lead - Other")),
(AND(G620="Unknown - Material Unknown",J620="Non-lead - Copper")),
(AND(G620="Unknown - Material Unknown",J620="Non-lead - Plastic")),
(AND(G620="Unknown - Material Unknown",J620="Non-lead")),
(AND(G620="Unknown - Material Unknown",J620="Non-lead - Other")))),"Unknown",
IF((OR((AND(G620="Non-lead - Copper",J620="Unknown - Likely Lead")),
(AND(G620="Non-lead - Copper",J620="Unknown - Unlikely Lead")),
(AND(G620="Non-lead - Copper",J620="Unknown - Material Unknown")),
(AND(G620="Non-lead - Plastic",J620="Unknown - Likely Lead")),
(AND(G620="Non-lead - Plastic",J620="Unknown - Unlikely Lead")),
(AND(G620="Non-lead - Plastic",J620="Unknown - Material Unknown")),
(AND(G620="Non-lead",J620="Unknown - Likely Lead")),
(AND(G620="Non-lead",J620="Unknown - Unlikely Lead")),
(AND(G620="Non-lead",J620="Unknown - Material Unknown")),
(AND(G620="Non-lead - Other",J620="Unknown - Likely Lead")),
(AND(G620="Non-Lead - Other",J620="Unknown - Unlikely Lead")),
(AND(G620="Non-Lead - Other",J620="Unknown - Material Unknown")))),"Unknown",
IF((OR((AND(G620="Galvanized",J620="Unknown - Likely Lead")),
(AND(G620="Galvanized",J620="Unknown - Unlikely Lead")),
(AND(G620="Galvanized",J620="Unknown - Material Unknown")))),"Unknown",
IF((OR((AND(G620="Galvanized",J620="")))),"Galvanized Requiring Replacement",
IF((OR((AND(G620="Non-lead - Copper",J620="")),
(AND(G620="Non-lead - Plastic",J620="")),
(AND(G620="Non-lead",J620="")),
(AND(G620="Non-lead - Other",J620="")))),"Non-lead",
IF((OR((AND(G620="Unknown - Likely Lead",J620="")),
(AND(G620="Unknown - Unlikely Lead",J620="")),
(AND(G620="Unknown - Material Unknown",J620="")))),"Unknown",
""))))))))))))))))</f>
        <v>Non-Lead</v>
      </c>
      <c r="N620" s="44" t="s">
        <v>39</v>
      </c>
    </row>
    <row r="621" spans="1:14" ht="30" x14ac:dyDescent="0.25">
      <c r="A621" s="34" t="s">
        <v>1583</v>
      </c>
      <c r="B621" s="35" t="s">
        <v>1560</v>
      </c>
      <c r="C621" s="36" t="s">
        <v>1534</v>
      </c>
      <c r="D621" s="36" t="s">
        <v>32</v>
      </c>
      <c r="E621" s="36" t="s">
        <v>33</v>
      </c>
      <c r="F621" s="37" t="s">
        <v>1584</v>
      </c>
      <c r="G621" s="38" t="s">
        <v>35</v>
      </c>
      <c r="H621" s="39" t="s">
        <v>39</v>
      </c>
      <c r="I621" s="40" t="s">
        <v>37</v>
      </c>
      <c r="J621" s="42" t="s">
        <v>38</v>
      </c>
      <c r="K621" s="39" t="s">
        <v>37</v>
      </c>
      <c r="L621" s="35"/>
      <c r="M621" s="43" t="str">
        <f>IF((OR(G621="Lead")),"Lead",
IF((OR(J621="Lead")),"Lead",
IF((OR(G621="Lead-lined galvanized")),"Lead",
IF((OR(J621="Lead-lined galvanized")),"Lead",
IF((OR((AND(G621="Unknown - Likely Lead",J621="Galvanized")),
(AND(G621="Unknown - Unlikely Lead",J621="Galvanized")),
(AND(G621="Unknown - Material Unknown",J621="Galvanized")))),"Galvanized Requiring Replacement",
IF((OR((AND(G621="Non-lead - Copper",H621="Yes",J621="Galvanized")),
(AND(G621="Non-lead - Copper",H621="Don't know",J621="Galvanized")),
(AND(G621="Non-lead - Copper",H621="",J621="Galvanized")),
(AND(G621="Non-lead - Plastic",H621="Yes",J621="Galvanized")),
(AND(G621="Non-lead - Plastic",H621="Don't know",J621="Galvanized")),
(AND(G621="Non-lead - Plastic",H621="",J621="Galvanized")),
(AND(G621="Non-lead",H621="Yes",J621="Galvanized")),
(AND(G621="Non-lead",H621="Don't know",J621="Galvanized")),
(AND(G621="Non-lead",H621="",J621="Galvanized")),
(AND(G621="Non-lead - Other",H621="Yes",J621="Galvanized")),
(AND(G621="Non-Lead - Other",H621="Don't know",J621="Galvanized")),
(AND(G621="Galvanized",H621="Yes",J621="Galvanized")),
(AND(G621="Galvanized",H621="Don't know",J621="Galvanized")),
(AND(G621="Galvanized",H621="",J621="Galvanized")),
(AND(G621="Non-Lead - Other",H621="",J621="Galvanized")))),"Galvanized Requiring Replacement",
IF((OR((AND(G621="Non-lead - Copper",J621="Non-lead - Copper")),
(AND(G621="Non-lead - Copper",J621="Non-lead - Plastic")),
(AND(G621="Non-lead - Copper",J621="Non-lead - Other")),
(AND(G621="Non-lead - Copper",J621="Non-lead")),
(AND(G621="Non-lead - Plastic",J621="Non-lead - Copper")),
(AND(G621="Non-lead - Plastic",J621="Non-lead - Plastic")),
(AND(G621="Non-lead - Plastic",J621="Non-lead - Other")),
(AND(G621="Non-lead - Plastic",J621="Non-lead")),
(AND(G621="Non-lead",J621="Non-lead - Copper")),
(AND(G621="Non-lead",J621="Non-lead - Plastic")),
(AND(G621="Non-lead",J621="Non-lead - Other")),
(AND(G621="Non-lead",J621="Non-lead")),
(AND(G621="Non-lead - Other",J621="Non-lead - Copper")),
(AND(G621="Non-Lead - Other",J621="Non-lead - Plastic")),
(AND(G621="Non-Lead - Other",J621="Non-lead")),
(AND(G621="Non-Lead - Other",J621="Non-lead - Other")))),"Non-Lead",
IF((OR((AND(G621="Galvanized",J621="Non-lead")),
(AND(G621="Galvanized",J621="Non-lead - Copper")),
(AND(G621="Galvanized",J621="Non-lead - Plastic")),
(AND(G621="Galvanized",J621="Non-lead")),
(AND(G621="Galvanized",J621="Non-lead - Other")))),"Non-Lead",
IF((OR((AND(G621="Non-lead - Copper",H621="No",J621="Galvanized")),
(AND(G621="Non-lead - Plastic",H621="No",J621="Galvanized")),
(AND(G621="Non-lead",H621="No",J621="Galvanized")),
(AND(G621="Galvanized",H621="No",J621="Galvanized")),
(AND(G621="Non-lead - Other",H621="No",J621="Galvanized")))),"Non-lead",
IF((OR((AND(G621="Unknown - Likely Lead",J621="Unknown - Likely Lead")),
(AND(G621="Unknown - Likely Lead",J621="Unknown - Unlikely Lead")),
(AND(G621="Unknown - Likely Lead",J621="Unknown - Material Unknown")),
(AND(G621="Unknown - Unlikely Lead",J621="Unknown - Likely Lead")),
(AND(G621="Unknown - Unlikely Lead",J621="Unknown - Unlikely Lead")),
(AND(G621="Unknown - Unlikely Lead",J621="Unknown - Material Unknown")),
(AND(G621="Unknown - Material Unknown",J621="Unknown - Likely Lead")),
(AND(G621="Unknown - Material Unknown",J621="Unknown - Unlikely Lead")),
(AND(G621="Unknown - Material Unknown",J621="Unknown - Material Unknown")))),"Unknown",
IF((OR((AND(G621="Unknown - Likely Lead",J621="Non-lead - Copper")),
(AND(G621="Unknown - Likely Lead",J621="Non-lead - Plastic")),
(AND(G621="Unknown - Likely Lead",J621="Non-lead")),
(AND(G621="Unknown - Likely Lead",J621="Non-lead - Other")),
(AND(G621="Unknown - Unlikely Lead",J621="Non-lead - Copper")),
(AND(G621="Unknown - Unlikely Lead",J621="Non-lead - Plastic")),
(AND(G621="Unknown - Unlikely Lead",J621="Non-lead")),
(AND(G621="Unknown - Unlikely Lead",J621="Non-lead - Other")),
(AND(G621="Unknown - Material Unknown",J621="Non-lead - Copper")),
(AND(G621="Unknown - Material Unknown",J621="Non-lead - Plastic")),
(AND(G621="Unknown - Material Unknown",J621="Non-lead")),
(AND(G621="Unknown - Material Unknown",J621="Non-lead - Other")))),"Unknown",
IF((OR((AND(G621="Non-lead - Copper",J621="Unknown - Likely Lead")),
(AND(G621="Non-lead - Copper",J621="Unknown - Unlikely Lead")),
(AND(G621="Non-lead - Copper",J621="Unknown - Material Unknown")),
(AND(G621="Non-lead - Plastic",J621="Unknown - Likely Lead")),
(AND(G621="Non-lead - Plastic",J621="Unknown - Unlikely Lead")),
(AND(G621="Non-lead - Plastic",J621="Unknown - Material Unknown")),
(AND(G621="Non-lead",J621="Unknown - Likely Lead")),
(AND(G621="Non-lead",J621="Unknown - Unlikely Lead")),
(AND(G621="Non-lead",J621="Unknown - Material Unknown")),
(AND(G621="Non-lead - Other",J621="Unknown - Likely Lead")),
(AND(G621="Non-Lead - Other",J621="Unknown - Unlikely Lead")),
(AND(G621="Non-Lead - Other",J621="Unknown - Material Unknown")))),"Unknown",
IF((OR((AND(G621="Galvanized",J621="Unknown - Likely Lead")),
(AND(G621="Galvanized",J621="Unknown - Unlikely Lead")),
(AND(G621="Galvanized",J621="Unknown - Material Unknown")))),"Unknown",
IF((OR((AND(G621="Galvanized",J621="")))),"Galvanized Requiring Replacement",
IF((OR((AND(G621="Non-lead - Copper",J621="")),
(AND(G621="Non-lead - Plastic",J621="")),
(AND(G621="Non-lead",J621="")),
(AND(G621="Non-lead - Other",J621="")))),"Non-lead",
IF((OR((AND(G621="Unknown - Likely Lead",J621="")),
(AND(G621="Unknown - Unlikely Lead",J621="")),
(AND(G621="Unknown - Material Unknown",J621="")))),"Unknown",
""))))))))))))))))</f>
        <v>Non-Lead</v>
      </c>
      <c r="N621" s="44" t="s">
        <v>39</v>
      </c>
    </row>
    <row r="622" spans="1:14" ht="30" x14ac:dyDescent="0.25">
      <c r="A622" s="34" t="s">
        <v>1585</v>
      </c>
      <c r="B622" s="35" t="s">
        <v>831</v>
      </c>
      <c r="C622" s="36" t="s">
        <v>1329</v>
      </c>
      <c r="D622" s="36" t="s">
        <v>32</v>
      </c>
      <c r="E622" s="36" t="s">
        <v>33</v>
      </c>
      <c r="F622" s="37" t="s">
        <v>1586</v>
      </c>
      <c r="G622" s="38" t="s">
        <v>35</v>
      </c>
      <c r="H622" s="39" t="s">
        <v>36</v>
      </c>
      <c r="I622" s="40" t="s">
        <v>37</v>
      </c>
      <c r="J622" s="42" t="s">
        <v>47</v>
      </c>
      <c r="K622" s="39" t="s">
        <v>37</v>
      </c>
      <c r="L622" s="35"/>
      <c r="M622" s="43" t="str">
        <f>IF((OR(G622="Lead")),"Lead",
IF((OR(J622="Lead")),"Lead",
IF((OR(G622="Lead-lined galvanized")),"Lead",
IF((OR(J622="Lead-lined galvanized")),"Lead",
IF((OR((AND(G622="Unknown - Likely Lead",J622="Galvanized")),
(AND(G622="Unknown - Unlikely Lead",J622="Galvanized")),
(AND(G622="Unknown - Material Unknown",J622="Galvanized")))),"Galvanized Requiring Replacement",
IF((OR((AND(G622="Non-lead - Copper",H622="Yes",J622="Galvanized")),
(AND(G622="Non-lead - Copper",H622="Don't know",J622="Galvanized")),
(AND(G622="Non-lead - Copper",H622="",J622="Galvanized")),
(AND(G622="Non-lead - Plastic",H622="Yes",J622="Galvanized")),
(AND(G622="Non-lead - Plastic",H622="Don't know",J622="Galvanized")),
(AND(G622="Non-lead - Plastic",H622="",J622="Galvanized")),
(AND(G622="Non-lead",H622="Yes",J622="Galvanized")),
(AND(G622="Non-lead",H622="Don't know",J622="Galvanized")),
(AND(G622="Non-lead",H622="",J622="Galvanized")),
(AND(G622="Non-lead - Other",H622="Yes",J622="Galvanized")),
(AND(G622="Non-Lead - Other",H622="Don't know",J622="Galvanized")),
(AND(G622="Galvanized",H622="Yes",J622="Galvanized")),
(AND(G622="Galvanized",H622="Don't know",J622="Galvanized")),
(AND(G622="Galvanized",H622="",J622="Galvanized")),
(AND(G622="Non-Lead - Other",H622="",J622="Galvanized")))),"Galvanized Requiring Replacement",
IF((OR((AND(G622="Non-lead - Copper",J622="Non-lead - Copper")),
(AND(G622="Non-lead - Copper",J622="Non-lead - Plastic")),
(AND(G622="Non-lead - Copper",J622="Non-lead - Other")),
(AND(G622="Non-lead - Copper",J622="Non-lead")),
(AND(G622="Non-lead - Plastic",J622="Non-lead - Copper")),
(AND(G622="Non-lead - Plastic",J622="Non-lead - Plastic")),
(AND(G622="Non-lead - Plastic",J622="Non-lead - Other")),
(AND(G622="Non-lead - Plastic",J622="Non-lead")),
(AND(G622="Non-lead",J622="Non-lead - Copper")),
(AND(G622="Non-lead",J622="Non-lead - Plastic")),
(AND(G622="Non-lead",J622="Non-lead - Other")),
(AND(G622="Non-lead",J622="Non-lead")),
(AND(G622="Non-lead - Other",J622="Non-lead - Copper")),
(AND(G622="Non-Lead - Other",J622="Non-lead - Plastic")),
(AND(G622="Non-Lead - Other",J622="Non-lead")),
(AND(G622="Non-Lead - Other",J622="Non-lead - Other")))),"Non-Lead",
IF((OR((AND(G622="Galvanized",J622="Non-lead")),
(AND(G622="Galvanized",J622="Non-lead - Copper")),
(AND(G622="Galvanized",J622="Non-lead - Plastic")),
(AND(G622="Galvanized",J622="Non-lead")),
(AND(G622="Galvanized",J622="Non-lead - Other")))),"Non-Lead",
IF((OR((AND(G622="Non-lead - Copper",H622="No",J622="Galvanized")),
(AND(G622="Non-lead - Plastic",H622="No",J622="Galvanized")),
(AND(G622="Non-lead",H622="No",J622="Galvanized")),
(AND(G622="Galvanized",H622="No",J622="Galvanized")),
(AND(G622="Non-lead - Other",H622="No",J622="Galvanized")))),"Non-lead",
IF((OR((AND(G622="Unknown - Likely Lead",J622="Unknown - Likely Lead")),
(AND(G622="Unknown - Likely Lead",J622="Unknown - Unlikely Lead")),
(AND(G622="Unknown - Likely Lead",J622="Unknown - Material Unknown")),
(AND(G622="Unknown - Unlikely Lead",J622="Unknown - Likely Lead")),
(AND(G622="Unknown - Unlikely Lead",J622="Unknown - Unlikely Lead")),
(AND(G622="Unknown - Unlikely Lead",J622="Unknown - Material Unknown")),
(AND(G622="Unknown - Material Unknown",J622="Unknown - Likely Lead")),
(AND(G622="Unknown - Material Unknown",J622="Unknown - Unlikely Lead")),
(AND(G622="Unknown - Material Unknown",J622="Unknown - Material Unknown")))),"Unknown",
IF((OR((AND(G622="Unknown - Likely Lead",J622="Non-lead - Copper")),
(AND(G622="Unknown - Likely Lead",J622="Non-lead - Plastic")),
(AND(G622="Unknown - Likely Lead",J622="Non-lead")),
(AND(G622="Unknown - Likely Lead",J622="Non-lead - Other")),
(AND(G622="Unknown - Unlikely Lead",J622="Non-lead - Copper")),
(AND(G622="Unknown - Unlikely Lead",J622="Non-lead - Plastic")),
(AND(G622="Unknown - Unlikely Lead",J622="Non-lead")),
(AND(G622="Unknown - Unlikely Lead",J622="Non-lead - Other")),
(AND(G622="Unknown - Material Unknown",J622="Non-lead - Copper")),
(AND(G622="Unknown - Material Unknown",J622="Non-lead - Plastic")),
(AND(G622="Unknown - Material Unknown",J622="Non-lead")),
(AND(G622="Unknown - Material Unknown",J622="Non-lead - Other")))),"Unknown",
IF((OR((AND(G622="Non-lead - Copper",J622="Unknown - Likely Lead")),
(AND(G622="Non-lead - Copper",J622="Unknown - Unlikely Lead")),
(AND(G622="Non-lead - Copper",J622="Unknown - Material Unknown")),
(AND(G622="Non-lead - Plastic",J622="Unknown - Likely Lead")),
(AND(G622="Non-lead - Plastic",J622="Unknown - Unlikely Lead")),
(AND(G622="Non-lead - Plastic",J622="Unknown - Material Unknown")),
(AND(G622="Non-lead",J622="Unknown - Likely Lead")),
(AND(G622="Non-lead",J622="Unknown - Unlikely Lead")),
(AND(G622="Non-lead",J622="Unknown - Material Unknown")),
(AND(G622="Non-lead - Other",J622="Unknown - Likely Lead")),
(AND(G622="Non-Lead - Other",J622="Unknown - Unlikely Lead")),
(AND(G622="Non-Lead - Other",J622="Unknown - Material Unknown")))),"Unknown",
IF((OR((AND(G622="Galvanized",J622="Unknown - Likely Lead")),
(AND(G622="Galvanized",J622="Unknown - Unlikely Lead")),
(AND(G622="Galvanized",J622="Unknown - Material Unknown")))),"Unknown",
IF((OR((AND(G622="Galvanized",J622="")))),"Galvanized Requiring Replacement",
IF((OR((AND(G622="Non-lead - Copper",J622="")),
(AND(G622="Non-lead - Plastic",J622="")),
(AND(G622="Non-lead",J622="")),
(AND(G622="Non-lead - Other",J622="")))),"Non-lead",
IF((OR((AND(G622="Unknown - Likely Lead",J622="")),
(AND(G622="Unknown - Unlikely Lead",J622="")),
(AND(G622="Unknown - Material Unknown",J622="")))),"Unknown",
""))))))))))))))))</f>
        <v>Non-Lead</v>
      </c>
      <c r="N622" s="44" t="s">
        <v>39</v>
      </c>
    </row>
    <row r="623" spans="1:14" ht="30" x14ac:dyDescent="0.25">
      <c r="A623" s="34" t="s">
        <v>1587</v>
      </c>
      <c r="B623" s="35" t="s">
        <v>482</v>
      </c>
      <c r="C623" s="36" t="s">
        <v>1329</v>
      </c>
      <c r="D623" s="36" t="s">
        <v>32</v>
      </c>
      <c r="E623" s="36" t="s">
        <v>33</v>
      </c>
      <c r="F623" s="37" t="s">
        <v>1588</v>
      </c>
      <c r="G623" s="38" t="s">
        <v>35</v>
      </c>
      <c r="H623" s="39" t="s">
        <v>36</v>
      </c>
      <c r="I623" s="40" t="s">
        <v>37</v>
      </c>
      <c r="J623" s="42" t="s">
        <v>47</v>
      </c>
      <c r="K623" s="39" t="s">
        <v>37</v>
      </c>
      <c r="L623" s="35"/>
      <c r="M623" s="43" t="str">
        <f>IF((OR(G623="Lead")),"Lead",
IF((OR(J623="Lead")),"Lead",
IF((OR(G623="Lead-lined galvanized")),"Lead",
IF((OR(J623="Lead-lined galvanized")),"Lead",
IF((OR((AND(G623="Unknown - Likely Lead",J623="Galvanized")),
(AND(G623="Unknown - Unlikely Lead",J623="Galvanized")),
(AND(G623="Unknown - Material Unknown",J623="Galvanized")))),"Galvanized Requiring Replacement",
IF((OR((AND(G623="Non-lead - Copper",H623="Yes",J623="Galvanized")),
(AND(G623="Non-lead - Copper",H623="Don't know",J623="Galvanized")),
(AND(G623="Non-lead - Copper",H623="",J623="Galvanized")),
(AND(G623="Non-lead - Plastic",H623="Yes",J623="Galvanized")),
(AND(G623="Non-lead - Plastic",H623="Don't know",J623="Galvanized")),
(AND(G623="Non-lead - Plastic",H623="",J623="Galvanized")),
(AND(G623="Non-lead",H623="Yes",J623="Galvanized")),
(AND(G623="Non-lead",H623="Don't know",J623="Galvanized")),
(AND(G623="Non-lead",H623="",J623="Galvanized")),
(AND(G623="Non-lead - Other",H623="Yes",J623="Galvanized")),
(AND(G623="Non-Lead - Other",H623="Don't know",J623="Galvanized")),
(AND(G623="Galvanized",H623="Yes",J623="Galvanized")),
(AND(G623="Galvanized",H623="Don't know",J623="Galvanized")),
(AND(G623="Galvanized",H623="",J623="Galvanized")),
(AND(G623="Non-Lead - Other",H623="",J623="Galvanized")))),"Galvanized Requiring Replacement",
IF((OR((AND(G623="Non-lead - Copper",J623="Non-lead - Copper")),
(AND(G623="Non-lead - Copper",J623="Non-lead - Plastic")),
(AND(G623="Non-lead - Copper",J623="Non-lead - Other")),
(AND(G623="Non-lead - Copper",J623="Non-lead")),
(AND(G623="Non-lead - Plastic",J623="Non-lead - Copper")),
(AND(G623="Non-lead - Plastic",J623="Non-lead - Plastic")),
(AND(G623="Non-lead - Plastic",J623="Non-lead - Other")),
(AND(G623="Non-lead - Plastic",J623="Non-lead")),
(AND(G623="Non-lead",J623="Non-lead - Copper")),
(AND(G623="Non-lead",J623="Non-lead - Plastic")),
(AND(G623="Non-lead",J623="Non-lead - Other")),
(AND(G623="Non-lead",J623="Non-lead")),
(AND(G623="Non-lead - Other",J623="Non-lead - Copper")),
(AND(G623="Non-Lead - Other",J623="Non-lead - Plastic")),
(AND(G623="Non-Lead - Other",J623="Non-lead")),
(AND(G623="Non-Lead - Other",J623="Non-lead - Other")))),"Non-Lead",
IF((OR((AND(G623="Galvanized",J623="Non-lead")),
(AND(G623="Galvanized",J623="Non-lead - Copper")),
(AND(G623="Galvanized",J623="Non-lead - Plastic")),
(AND(G623="Galvanized",J623="Non-lead")),
(AND(G623="Galvanized",J623="Non-lead - Other")))),"Non-Lead",
IF((OR((AND(G623="Non-lead - Copper",H623="No",J623="Galvanized")),
(AND(G623="Non-lead - Plastic",H623="No",J623="Galvanized")),
(AND(G623="Non-lead",H623="No",J623="Galvanized")),
(AND(G623="Galvanized",H623="No",J623="Galvanized")),
(AND(G623="Non-lead - Other",H623="No",J623="Galvanized")))),"Non-lead",
IF((OR((AND(G623="Unknown - Likely Lead",J623="Unknown - Likely Lead")),
(AND(G623="Unknown - Likely Lead",J623="Unknown - Unlikely Lead")),
(AND(G623="Unknown - Likely Lead",J623="Unknown - Material Unknown")),
(AND(G623="Unknown - Unlikely Lead",J623="Unknown - Likely Lead")),
(AND(G623="Unknown - Unlikely Lead",J623="Unknown - Unlikely Lead")),
(AND(G623="Unknown - Unlikely Lead",J623="Unknown - Material Unknown")),
(AND(G623="Unknown - Material Unknown",J623="Unknown - Likely Lead")),
(AND(G623="Unknown - Material Unknown",J623="Unknown - Unlikely Lead")),
(AND(G623="Unknown - Material Unknown",J623="Unknown - Material Unknown")))),"Unknown",
IF((OR((AND(G623="Unknown - Likely Lead",J623="Non-lead - Copper")),
(AND(G623="Unknown - Likely Lead",J623="Non-lead - Plastic")),
(AND(G623="Unknown - Likely Lead",J623="Non-lead")),
(AND(G623="Unknown - Likely Lead",J623="Non-lead - Other")),
(AND(G623="Unknown - Unlikely Lead",J623="Non-lead - Copper")),
(AND(G623="Unknown - Unlikely Lead",J623="Non-lead - Plastic")),
(AND(G623="Unknown - Unlikely Lead",J623="Non-lead")),
(AND(G623="Unknown - Unlikely Lead",J623="Non-lead - Other")),
(AND(G623="Unknown - Material Unknown",J623="Non-lead - Copper")),
(AND(G623="Unknown - Material Unknown",J623="Non-lead - Plastic")),
(AND(G623="Unknown - Material Unknown",J623="Non-lead")),
(AND(G623="Unknown - Material Unknown",J623="Non-lead - Other")))),"Unknown",
IF((OR((AND(G623="Non-lead - Copper",J623="Unknown - Likely Lead")),
(AND(G623="Non-lead - Copper",J623="Unknown - Unlikely Lead")),
(AND(G623="Non-lead - Copper",J623="Unknown - Material Unknown")),
(AND(G623="Non-lead - Plastic",J623="Unknown - Likely Lead")),
(AND(G623="Non-lead - Plastic",J623="Unknown - Unlikely Lead")),
(AND(G623="Non-lead - Plastic",J623="Unknown - Material Unknown")),
(AND(G623="Non-lead",J623="Unknown - Likely Lead")),
(AND(G623="Non-lead",J623="Unknown - Unlikely Lead")),
(AND(G623="Non-lead",J623="Unknown - Material Unknown")),
(AND(G623="Non-lead - Other",J623="Unknown - Likely Lead")),
(AND(G623="Non-Lead - Other",J623="Unknown - Unlikely Lead")),
(AND(G623="Non-Lead - Other",J623="Unknown - Material Unknown")))),"Unknown",
IF((OR((AND(G623="Galvanized",J623="Unknown - Likely Lead")),
(AND(G623="Galvanized",J623="Unknown - Unlikely Lead")),
(AND(G623="Galvanized",J623="Unknown - Material Unknown")))),"Unknown",
IF((OR((AND(G623="Galvanized",J623="")))),"Galvanized Requiring Replacement",
IF((OR((AND(G623="Non-lead - Copper",J623="")),
(AND(G623="Non-lead - Plastic",J623="")),
(AND(G623="Non-lead",J623="")),
(AND(G623="Non-lead - Other",J623="")))),"Non-lead",
IF((OR((AND(G623="Unknown - Likely Lead",J623="")),
(AND(G623="Unknown - Unlikely Lead",J623="")),
(AND(G623="Unknown - Material Unknown",J623="")))),"Unknown",
""))))))))))))))))</f>
        <v>Non-Lead</v>
      </c>
      <c r="N623" s="44" t="s">
        <v>39</v>
      </c>
    </row>
    <row r="624" spans="1:14" ht="30" x14ac:dyDescent="0.25">
      <c r="A624" s="34" t="s">
        <v>1589</v>
      </c>
      <c r="B624" s="35" t="s">
        <v>1590</v>
      </c>
      <c r="C624" s="36" t="s">
        <v>58</v>
      </c>
      <c r="D624" s="36" t="s">
        <v>32</v>
      </c>
      <c r="E624" s="36" t="s">
        <v>33</v>
      </c>
      <c r="F624" s="37" t="s">
        <v>1591</v>
      </c>
      <c r="G624" s="38" t="s">
        <v>35</v>
      </c>
      <c r="H624" s="39" t="s">
        <v>39</v>
      </c>
      <c r="I624" s="40" t="s">
        <v>37</v>
      </c>
      <c r="J624" s="42" t="s">
        <v>38</v>
      </c>
      <c r="K624" s="39" t="s">
        <v>63</v>
      </c>
      <c r="L624" s="35"/>
      <c r="M624" s="43" t="str">
        <f>IF((OR(G624="Lead")),"Lead",
IF((OR(J624="Lead")),"Lead",
IF((OR(G624="Lead-lined galvanized")),"Lead",
IF((OR(J624="Lead-lined galvanized")),"Lead",
IF((OR((AND(G624="Unknown - Likely Lead",J624="Galvanized")),
(AND(G624="Unknown - Unlikely Lead",J624="Galvanized")),
(AND(G624="Unknown - Material Unknown",J624="Galvanized")))),"Galvanized Requiring Replacement",
IF((OR((AND(G624="Non-lead - Copper",H624="Yes",J624="Galvanized")),
(AND(G624="Non-lead - Copper",H624="Don't know",J624="Galvanized")),
(AND(G624="Non-lead - Copper",H624="",J624="Galvanized")),
(AND(G624="Non-lead - Plastic",H624="Yes",J624="Galvanized")),
(AND(G624="Non-lead - Plastic",H624="Don't know",J624="Galvanized")),
(AND(G624="Non-lead - Plastic",H624="",J624="Galvanized")),
(AND(G624="Non-lead",H624="Yes",J624="Galvanized")),
(AND(G624="Non-lead",H624="Don't know",J624="Galvanized")),
(AND(G624="Non-lead",H624="",J624="Galvanized")),
(AND(G624="Non-lead - Other",H624="Yes",J624="Galvanized")),
(AND(G624="Non-Lead - Other",H624="Don't know",J624="Galvanized")),
(AND(G624="Galvanized",H624="Yes",J624="Galvanized")),
(AND(G624="Galvanized",H624="Don't know",J624="Galvanized")),
(AND(G624="Galvanized",H624="",J624="Galvanized")),
(AND(G624="Non-Lead - Other",H624="",J624="Galvanized")))),"Galvanized Requiring Replacement",
IF((OR((AND(G624="Non-lead - Copper",J624="Non-lead - Copper")),
(AND(G624="Non-lead - Copper",J624="Non-lead - Plastic")),
(AND(G624="Non-lead - Copper",J624="Non-lead - Other")),
(AND(G624="Non-lead - Copper",J624="Non-lead")),
(AND(G624="Non-lead - Plastic",J624="Non-lead - Copper")),
(AND(G624="Non-lead - Plastic",J624="Non-lead - Plastic")),
(AND(G624="Non-lead - Plastic",J624="Non-lead - Other")),
(AND(G624="Non-lead - Plastic",J624="Non-lead")),
(AND(G624="Non-lead",J624="Non-lead - Copper")),
(AND(G624="Non-lead",J624="Non-lead - Plastic")),
(AND(G624="Non-lead",J624="Non-lead - Other")),
(AND(G624="Non-lead",J624="Non-lead")),
(AND(G624="Non-lead - Other",J624="Non-lead - Copper")),
(AND(G624="Non-Lead - Other",J624="Non-lead - Plastic")),
(AND(G624="Non-Lead - Other",J624="Non-lead")),
(AND(G624="Non-Lead - Other",J624="Non-lead - Other")))),"Non-Lead",
IF((OR((AND(G624="Galvanized",J624="Non-lead")),
(AND(G624="Galvanized",J624="Non-lead - Copper")),
(AND(G624="Galvanized",J624="Non-lead - Plastic")),
(AND(G624="Galvanized",J624="Non-lead")),
(AND(G624="Galvanized",J624="Non-lead - Other")))),"Non-Lead",
IF((OR((AND(G624="Non-lead - Copper",H624="No",J624="Galvanized")),
(AND(G624="Non-lead - Plastic",H624="No",J624="Galvanized")),
(AND(G624="Non-lead",H624="No",J624="Galvanized")),
(AND(G624="Galvanized",H624="No",J624="Galvanized")),
(AND(G624="Non-lead - Other",H624="No",J624="Galvanized")))),"Non-lead",
IF((OR((AND(G624="Unknown - Likely Lead",J624="Unknown - Likely Lead")),
(AND(G624="Unknown - Likely Lead",J624="Unknown - Unlikely Lead")),
(AND(G624="Unknown - Likely Lead",J624="Unknown - Material Unknown")),
(AND(G624="Unknown - Unlikely Lead",J624="Unknown - Likely Lead")),
(AND(G624="Unknown - Unlikely Lead",J624="Unknown - Unlikely Lead")),
(AND(G624="Unknown - Unlikely Lead",J624="Unknown - Material Unknown")),
(AND(G624="Unknown - Material Unknown",J624="Unknown - Likely Lead")),
(AND(G624="Unknown - Material Unknown",J624="Unknown - Unlikely Lead")),
(AND(G624="Unknown - Material Unknown",J624="Unknown - Material Unknown")))),"Unknown",
IF((OR((AND(G624="Unknown - Likely Lead",J624="Non-lead - Copper")),
(AND(G624="Unknown - Likely Lead",J624="Non-lead - Plastic")),
(AND(G624="Unknown - Likely Lead",J624="Non-lead")),
(AND(G624="Unknown - Likely Lead",J624="Non-lead - Other")),
(AND(G624="Unknown - Unlikely Lead",J624="Non-lead - Copper")),
(AND(G624="Unknown - Unlikely Lead",J624="Non-lead - Plastic")),
(AND(G624="Unknown - Unlikely Lead",J624="Non-lead")),
(AND(G624="Unknown - Unlikely Lead",J624="Non-lead - Other")),
(AND(G624="Unknown - Material Unknown",J624="Non-lead - Copper")),
(AND(G624="Unknown - Material Unknown",J624="Non-lead - Plastic")),
(AND(G624="Unknown - Material Unknown",J624="Non-lead")),
(AND(G624="Unknown - Material Unknown",J624="Non-lead - Other")))),"Unknown",
IF((OR((AND(G624="Non-lead - Copper",J624="Unknown - Likely Lead")),
(AND(G624="Non-lead - Copper",J624="Unknown - Unlikely Lead")),
(AND(G624="Non-lead - Copper",J624="Unknown - Material Unknown")),
(AND(G624="Non-lead - Plastic",J624="Unknown - Likely Lead")),
(AND(G624="Non-lead - Plastic",J624="Unknown - Unlikely Lead")),
(AND(G624="Non-lead - Plastic",J624="Unknown - Material Unknown")),
(AND(G624="Non-lead",J624="Unknown - Likely Lead")),
(AND(G624="Non-lead",J624="Unknown - Unlikely Lead")),
(AND(G624="Non-lead",J624="Unknown - Material Unknown")),
(AND(G624="Non-lead - Other",J624="Unknown - Likely Lead")),
(AND(G624="Non-Lead - Other",J624="Unknown - Unlikely Lead")),
(AND(G624="Non-Lead - Other",J624="Unknown - Material Unknown")))),"Unknown",
IF((OR((AND(G624="Galvanized",J624="Unknown - Likely Lead")),
(AND(G624="Galvanized",J624="Unknown - Unlikely Lead")),
(AND(G624="Galvanized",J624="Unknown - Material Unknown")))),"Unknown",
IF((OR((AND(G624="Galvanized",J624="")))),"Galvanized Requiring Replacement",
IF((OR((AND(G624="Non-lead - Copper",J624="")),
(AND(G624="Non-lead - Plastic",J624="")),
(AND(G624="Non-lead",J624="")),
(AND(G624="Non-lead - Other",J624="")))),"Non-lead",
IF((OR((AND(G624="Unknown - Likely Lead",J624="")),
(AND(G624="Unknown - Unlikely Lead",J624="")),
(AND(G624="Unknown - Material Unknown",J624="")))),"Unknown",
""))))))))))))))))</f>
        <v>Non-Lead</v>
      </c>
      <c r="N624" s="44" t="s">
        <v>39</v>
      </c>
    </row>
    <row r="625" spans="1:14" ht="30" x14ac:dyDescent="0.25">
      <c r="A625" s="34" t="s">
        <v>1592</v>
      </c>
      <c r="B625" s="35" t="s">
        <v>1593</v>
      </c>
      <c r="C625" s="36" t="s">
        <v>1375</v>
      </c>
      <c r="D625" s="36" t="s">
        <v>32</v>
      </c>
      <c r="E625" s="36" t="s">
        <v>33</v>
      </c>
      <c r="F625" s="37" t="s">
        <v>1594</v>
      </c>
      <c r="G625" s="38" t="s">
        <v>35</v>
      </c>
      <c r="H625" s="39" t="s">
        <v>36</v>
      </c>
      <c r="I625" s="40" t="s">
        <v>37</v>
      </c>
      <c r="J625" s="42" t="s">
        <v>47</v>
      </c>
      <c r="K625" s="39" t="s">
        <v>37</v>
      </c>
      <c r="L625" s="35"/>
      <c r="M625" s="43" t="str">
        <f>IF((OR(G625="Lead")),"Lead",
IF((OR(J625="Lead")),"Lead",
IF((OR(G625="Lead-lined galvanized")),"Lead",
IF((OR(J625="Lead-lined galvanized")),"Lead",
IF((OR((AND(G625="Unknown - Likely Lead",J625="Galvanized")),
(AND(G625="Unknown - Unlikely Lead",J625="Galvanized")),
(AND(G625="Unknown - Material Unknown",J625="Galvanized")))),"Galvanized Requiring Replacement",
IF((OR((AND(G625="Non-lead - Copper",H625="Yes",J625="Galvanized")),
(AND(G625="Non-lead - Copper",H625="Don't know",J625="Galvanized")),
(AND(G625="Non-lead - Copper",H625="",J625="Galvanized")),
(AND(G625="Non-lead - Plastic",H625="Yes",J625="Galvanized")),
(AND(G625="Non-lead - Plastic",H625="Don't know",J625="Galvanized")),
(AND(G625="Non-lead - Plastic",H625="",J625="Galvanized")),
(AND(G625="Non-lead",H625="Yes",J625="Galvanized")),
(AND(G625="Non-lead",H625="Don't know",J625="Galvanized")),
(AND(G625="Non-lead",H625="",J625="Galvanized")),
(AND(G625="Non-lead - Other",H625="Yes",J625="Galvanized")),
(AND(G625="Non-Lead - Other",H625="Don't know",J625="Galvanized")),
(AND(G625="Galvanized",H625="Yes",J625="Galvanized")),
(AND(G625="Galvanized",H625="Don't know",J625="Galvanized")),
(AND(G625="Galvanized",H625="",J625="Galvanized")),
(AND(G625="Non-Lead - Other",H625="",J625="Galvanized")))),"Galvanized Requiring Replacement",
IF((OR((AND(G625="Non-lead - Copper",J625="Non-lead - Copper")),
(AND(G625="Non-lead - Copper",J625="Non-lead - Plastic")),
(AND(G625="Non-lead - Copper",J625="Non-lead - Other")),
(AND(G625="Non-lead - Copper",J625="Non-lead")),
(AND(G625="Non-lead - Plastic",J625="Non-lead - Copper")),
(AND(G625="Non-lead - Plastic",J625="Non-lead - Plastic")),
(AND(G625="Non-lead - Plastic",J625="Non-lead - Other")),
(AND(G625="Non-lead - Plastic",J625="Non-lead")),
(AND(G625="Non-lead",J625="Non-lead - Copper")),
(AND(G625="Non-lead",J625="Non-lead - Plastic")),
(AND(G625="Non-lead",J625="Non-lead - Other")),
(AND(G625="Non-lead",J625="Non-lead")),
(AND(G625="Non-lead - Other",J625="Non-lead - Copper")),
(AND(G625="Non-Lead - Other",J625="Non-lead - Plastic")),
(AND(G625="Non-Lead - Other",J625="Non-lead")),
(AND(G625="Non-Lead - Other",J625="Non-lead - Other")))),"Non-Lead",
IF((OR((AND(G625="Galvanized",J625="Non-lead")),
(AND(G625="Galvanized",J625="Non-lead - Copper")),
(AND(G625="Galvanized",J625="Non-lead - Plastic")),
(AND(G625="Galvanized",J625="Non-lead")),
(AND(G625="Galvanized",J625="Non-lead - Other")))),"Non-Lead",
IF((OR((AND(G625="Non-lead - Copper",H625="No",J625="Galvanized")),
(AND(G625="Non-lead - Plastic",H625="No",J625="Galvanized")),
(AND(G625="Non-lead",H625="No",J625="Galvanized")),
(AND(G625="Galvanized",H625="No",J625="Galvanized")),
(AND(G625="Non-lead - Other",H625="No",J625="Galvanized")))),"Non-lead",
IF((OR((AND(G625="Unknown - Likely Lead",J625="Unknown - Likely Lead")),
(AND(G625="Unknown - Likely Lead",J625="Unknown - Unlikely Lead")),
(AND(G625="Unknown - Likely Lead",J625="Unknown - Material Unknown")),
(AND(G625="Unknown - Unlikely Lead",J625="Unknown - Likely Lead")),
(AND(G625="Unknown - Unlikely Lead",J625="Unknown - Unlikely Lead")),
(AND(G625="Unknown - Unlikely Lead",J625="Unknown - Material Unknown")),
(AND(G625="Unknown - Material Unknown",J625="Unknown - Likely Lead")),
(AND(G625="Unknown - Material Unknown",J625="Unknown - Unlikely Lead")),
(AND(G625="Unknown - Material Unknown",J625="Unknown - Material Unknown")))),"Unknown",
IF((OR((AND(G625="Unknown - Likely Lead",J625="Non-lead - Copper")),
(AND(G625="Unknown - Likely Lead",J625="Non-lead - Plastic")),
(AND(G625="Unknown - Likely Lead",J625="Non-lead")),
(AND(G625="Unknown - Likely Lead",J625="Non-lead - Other")),
(AND(G625="Unknown - Unlikely Lead",J625="Non-lead - Copper")),
(AND(G625="Unknown - Unlikely Lead",J625="Non-lead - Plastic")),
(AND(G625="Unknown - Unlikely Lead",J625="Non-lead")),
(AND(G625="Unknown - Unlikely Lead",J625="Non-lead - Other")),
(AND(G625="Unknown - Material Unknown",J625="Non-lead - Copper")),
(AND(G625="Unknown - Material Unknown",J625="Non-lead - Plastic")),
(AND(G625="Unknown - Material Unknown",J625="Non-lead")),
(AND(G625="Unknown - Material Unknown",J625="Non-lead - Other")))),"Unknown",
IF((OR((AND(G625="Non-lead - Copper",J625="Unknown - Likely Lead")),
(AND(G625="Non-lead - Copper",J625="Unknown - Unlikely Lead")),
(AND(G625="Non-lead - Copper",J625="Unknown - Material Unknown")),
(AND(G625="Non-lead - Plastic",J625="Unknown - Likely Lead")),
(AND(G625="Non-lead - Plastic",J625="Unknown - Unlikely Lead")),
(AND(G625="Non-lead - Plastic",J625="Unknown - Material Unknown")),
(AND(G625="Non-lead",J625="Unknown - Likely Lead")),
(AND(G625="Non-lead",J625="Unknown - Unlikely Lead")),
(AND(G625="Non-lead",J625="Unknown - Material Unknown")),
(AND(G625="Non-lead - Other",J625="Unknown - Likely Lead")),
(AND(G625="Non-Lead - Other",J625="Unknown - Unlikely Lead")),
(AND(G625="Non-Lead - Other",J625="Unknown - Material Unknown")))),"Unknown",
IF((OR((AND(G625="Galvanized",J625="Unknown - Likely Lead")),
(AND(G625="Galvanized",J625="Unknown - Unlikely Lead")),
(AND(G625="Galvanized",J625="Unknown - Material Unknown")))),"Unknown",
IF((OR((AND(G625="Galvanized",J625="")))),"Galvanized Requiring Replacement",
IF((OR((AND(G625="Non-lead - Copper",J625="")),
(AND(G625="Non-lead - Plastic",J625="")),
(AND(G625="Non-lead",J625="")),
(AND(G625="Non-lead - Other",J625="")))),"Non-lead",
IF((OR((AND(G625="Unknown - Likely Lead",J625="")),
(AND(G625="Unknown - Unlikely Lead",J625="")),
(AND(G625="Unknown - Material Unknown",J625="")))),"Unknown",
""))))))))))))))))</f>
        <v>Non-Lead</v>
      </c>
      <c r="N625" s="44" t="s">
        <v>39</v>
      </c>
    </row>
    <row r="626" spans="1:14" ht="30" x14ac:dyDescent="0.25">
      <c r="A626" s="34" t="s">
        <v>1595</v>
      </c>
      <c r="B626" s="35" t="s">
        <v>400</v>
      </c>
      <c r="C626" s="36" t="s">
        <v>1329</v>
      </c>
      <c r="D626" s="36" t="s">
        <v>32</v>
      </c>
      <c r="E626" s="36" t="s">
        <v>33</v>
      </c>
      <c r="F626" s="37" t="s">
        <v>1596</v>
      </c>
      <c r="G626" s="38" t="s">
        <v>35</v>
      </c>
      <c r="H626" s="39" t="s">
        <v>36</v>
      </c>
      <c r="I626" s="40" t="s">
        <v>37</v>
      </c>
      <c r="J626" s="42" t="s">
        <v>38</v>
      </c>
      <c r="K626" s="39" t="s">
        <v>63</v>
      </c>
      <c r="L626" s="35"/>
      <c r="M626" s="43" t="str">
        <f>IF((OR(G626="Lead")),"Lead",
IF((OR(J626="Lead")),"Lead",
IF((OR(G626="Lead-lined galvanized")),"Lead",
IF((OR(J626="Lead-lined galvanized")),"Lead",
IF((OR((AND(G626="Unknown - Likely Lead",J626="Galvanized")),
(AND(G626="Unknown - Unlikely Lead",J626="Galvanized")),
(AND(G626="Unknown - Material Unknown",J626="Galvanized")))),"Galvanized Requiring Replacement",
IF((OR((AND(G626="Non-lead - Copper",H626="Yes",J626="Galvanized")),
(AND(G626="Non-lead - Copper",H626="Don't know",J626="Galvanized")),
(AND(G626="Non-lead - Copper",H626="",J626="Galvanized")),
(AND(G626="Non-lead - Plastic",H626="Yes",J626="Galvanized")),
(AND(G626="Non-lead - Plastic",H626="Don't know",J626="Galvanized")),
(AND(G626="Non-lead - Plastic",H626="",J626="Galvanized")),
(AND(G626="Non-lead",H626="Yes",J626="Galvanized")),
(AND(G626="Non-lead",H626="Don't know",J626="Galvanized")),
(AND(G626="Non-lead",H626="",J626="Galvanized")),
(AND(G626="Non-lead - Other",H626="Yes",J626="Galvanized")),
(AND(G626="Non-Lead - Other",H626="Don't know",J626="Galvanized")),
(AND(G626="Galvanized",H626="Yes",J626="Galvanized")),
(AND(G626="Galvanized",H626="Don't know",J626="Galvanized")),
(AND(G626="Galvanized",H626="",J626="Galvanized")),
(AND(G626="Non-Lead - Other",H626="",J626="Galvanized")))),"Galvanized Requiring Replacement",
IF((OR((AND(G626="Non-lead - Copper",J626="Non-lead - Copper")),
(AND(G626="Non-lead - Copper",J626="Non-lead - Plastic")),
(AND(G626="Non-lead - Copper",J626="Non-lead - Other")),
(AND(G626="Non-lead - Copper",J626="Non-lead")),
(AND(G626="Non-lead - Plastic",J626="Non-lead - Copper")),
(AND(G626="Non-lead - Plastic",J626="Non-lead - Plastic")),
(AND(G626="Non-lead - Plastic",J626="Non-lead - Other")),
(AND(G626="Non-lead - Plastic",J626="Non-lead")),
(AND(G626="Non-lead",J626="Non-lead - Copper")),
(AND(G626="Non-lead",J626="Non-lead - Plastic")),
(AND(G626="Non-lead",J626="Non-lead - Other")),
(AND(G626="Non-lead",J626="Non-lead")),
(AND(G626="Non-lead - Other",J626="Non-lead - Copper")),
(AND(G626="Non-Lead - Other",J626="Non-lead - Plastic")),
(AND(G626="Non-Lead - Other",J626="Non-lead")),
(AND(G626="Non-Lead - Other",J626="Non-lead - Other")))),"Non-Lead",
IF((OR((AND(G626="Galvanized",J626="Non-lead")),
(AND(G626="Galvanized",J626="Non-lead - Copper")),
(AND(G626="Galvanized",J626="Non-lead - Plastic")),
(AND(G626="Galvanized",J626="Non-lead")),
(AND(G626="Galvanized",J626="Non-lead - Other")))),"Non-Lead",
IF((OR((AND(G626="Non-lead - Copper",H626="No",J626="Galvanized")),
(AND(G626="Non-lead - Plastic",H626="No",J626="Galvanized")),
(AND(G626="Non-lead",H626="No",J626="Galvanized")),
(AND(G626="Galvanized",H626="No",J626="Galvanized")),
(AND(G626="Non-lead - Other",H626="No",J626="Galvanized")))),"Non-lead",
IF((OR((AND(G626="Unknown - Likely Lead",J626="Unknown - Likely Lead")),
(AND(G626="Unknown - Likely Lead",J626="Unknown - Unlikely Lead")),
(AND(G626="Unknown - Likely Lead",J626="Unknown - Material Unknown")),
(AND(G626="Unknown - Unlikely Lead",J626="Unknown - Likely Lead")),
(AND(G626="Unknown - Unlikely Lead",J626="Unknown - Unlikely Lead")),
(AND(G626="Unknown - Unlikely Lead",J626="Unknown - Material Unknown")),
(AND(G626="Unknown - Material Unknown",J626="Unknown - Likely Lead")),
(AND(G626="Unknown - Material Unknown",J626="Unknown - Unlikely Lead")),
(AND(G626="Unknown - Material Unknown",J626="Unknown - Material Unknown")))),"Unknown",
IF((OR((AND(G626="Unknown - Likely Lead",J626="Non-lead - Copper")),
(AND(G626="Unknown - Likely Lead",J626="Non-lead - Plastic")),
(AND(G626="Unknown - Likely Lead",J626="Non-lead")),
(AND(G626="Unknown - Likely Lead",J626="Non-lead - Other")),
(AND(G626="Unknown - Unlikely Lead",J626="Non-lead - Copper")),
(AND(G626="Unknown - Unlikely Lead",J626="Non-lead - Plastic")),
(AND(G626="Unknown - Unlikely Lead",J626="Non-lead")),
(AND(G626="Unknown - Unlikely Lead",J626="Non-lead - Other")),
(AND(G626="Unknown - Material Unknown",J626="Non-lead - Copper")),
(AND(G626="Unknown - Material Unknown",J626="Non-lead - Plastic")),
(AND(G626="Unknown - Material Unknown",J626="Non-lead")),
(AND(G626="Unknown - Material Unknown",J626="Non-lead - Other")))),"Unknown",
IF((OR((AND(G626="Non-lead - Copper",J626="Unknown - Likely Lead")),
(AND(G626="Non-lead - Copper",J626="Unknown - Unlikely Lead")),
(AND(G626="Non-lead - Copper",J626="Unknown - Material Unknown")),
(AND(G626="Non-lead - Plastic",J626="Unknown - Likely Lead")),
(AND(G626="Non-lead - Plastic",J626="Unknown - Unlikely Lead")),
(AND(G626="Non-lead - Plastic",J626="Unknown - Material Unknown")),
(AND(G626="Non-lead",J626="Unknown - Likely Lead")),
(AND(G626="Non-lead",J626="Unknown - Unlikely Lead")),
(AND(G626="Non-lead",J626="Unknown - Material Unknown")),
(AND(G626="Non-lead - Other",J626="Unknown - Likely Lead")),
(AND(G626="Non-Lead - Other",J626="Unknown - Unlikely Lead")),
(AND(G626="Non-Lead - Other",J626="Unknown - Material Unknown")))),"Unknown",
IF((OR((AND(G626="Galvanized",J626="Unknown - Likely Lead")),
(AND(G626="Galvanized",J626="Unknown - Unlikely Lead")),
(AND(G626="Galvanized",J626="Unknown - Material Unknown")))),"Unknown",
IF((OR((AND(G626="Galvanized",J626="")))),"Galvanized Requiring Replacement",
IF((OR((AND(G626="Non-lead - Copper",J626="")),
(AND(G626="Non-lead - Plastic",J626="")),
(AND(G626="Non-lead",J626="")),
(AND(G626="Non-lead - Other",J626="")))),"Non-lead",
IF((OR((AND(G626="Unknown - Likely Lead",J626="")),
(AND(G626="Unknown - Unlikely Lead",J626="")),
(AND(G626="Unknown - Material Unknown",J626="")))),"Unknown",
""))))))))))))))))</f>
        <v>Non-Lead</v>
      </c>
      <c r="N626" s="44" t="s">
        <v>39</v>
      </c>
    </row>
    <row r="627" spans="1:14" ht="30" x14ac:dyDescent="0.25">
      <c r="A627" s="34" t="s">
        <v>1597</v>
      </c>
      <c r="B627" s="35" t="s">
        <v>218</v>
      </c>
      <c r="C627" s="36" t="s">
        <v>1459</v>
      </c>
      <c r="D627" s="36" t="s">
        <v>32</v>
      </c>
      <c r="E627" s="36" t="s">
        <v>33</v>
      </c>
      <c r="F627" s="37" t="s">
        <v>1598</v>
      </c>
      <c r="G627" s="38" t="s">
        <v>35</v>
      </c>
      <c r="H627" s="39" t="s">
        <v>39</v>
      </c>
      <c r="I627" s="40" t="s">
        <v>37</v>
      </c>
      <c r="J627" s="42" t="s">
        <v>47</v>
      </c>
      <c r="K627" s="39" t="s">
        <v>37</v>
      </c>
      <c r="L627" s="35"/>
      <c r="M627" s="43" t="str">
        <f>IF((OR(G627="Lead")),"Lead",
IF((OR(J627="Lead")),"Lead",
IF((OR(G627="Lead-lined galvanized")),"Lead",
IF((OR(J627="Lead-lined galvanized")),"Lead",
IF((OR((AND(G627="Unknown - Likely Lead",J627="Galvanized")),
(AND(G627="Unknown - Unlikely Lead",J627="Galvanized")),
(AND(G627="Unknown - Material Unknown",J627="Galvanized")))),"Galvanized Requiring Replacement",
IF((OR((AND(G627="Non-lead - Copper",H627="Yes",J627="Galvanized")),
(AND(G627="Non-lead - Copper",H627="Don't know",J627="Galvanized")),
(AND(G627="Non-lead - Copper",H627="",J627="Galvanized")),
(AND(G627="Non-lead - Plastic",H627="Yes",J627="Galvanized")),
(AND(G627="Non-lead - Plastic",H627="Don't know",J627="Galvanized")),
(AND(G627="Non-lead - Plastic",H627="",J627="Galvanized")),
(AND(G627="Non-lead",H627="Yes",J627="Galvanized")),
(AND(G627="Non-lead",H627="Don't know",J627="Galvanized")),
(AND(G627="Non-lead",H627="",J627="Galvanized")),
(AND(G627="Non-lead - Other",H627="Yes",J627="Galvanized")),
(AND(G627="Non-Lead - Other",H627="Don't know",J627="Galvanized")),
(AND(G627="Galvanized",H627="Yes",J627="Galvanized")),
(AND(G627="Galvanized",H627="Don't know",J627="Galvanized")),
(AND(G627="Galvanized",H627="",J627="Galvanized")),
(AND(G627="Non-Lead - Other",H627="",J627="Galvanized")))),"Galvanized Requiring Replacement",
IF((OR((AND(G627="Non-lead - Copper",J627="Non-lead - Copper")),
(AND(G627="Non-lead - Copper",J627="Non-lead - Plastic")),
(AND(G627="Non-lead - Copper",J627="Non-lead - Other")),
(AND(G627="Non-lead - Copper",J627="Non-lead")),
(AND(G627="Non-lead - Plastic",J627="Non-lead - Copper")),
(AND(G627="Non-lead - Plastic",J627="Non-lead - Plastic")),
(AND(G627="Non-lead - Plastic",J627="Non-lead - Other")),
(AND(G627="Non-lead - Plastic",J627="Non-lead")),
(AND(G627="Non-lead",J627="Non-lead - Copper")),
(AND(G627="Non-lead",J627="Non-lead - Plastic")),
(AND(G627="Non-lead",J627="Non-lead - Other")),
(AND(G627="Non-lead",J627="Non-lead")),
(AND(G627="Non-lead - Other",J627="Non-lead - Copper")),
(AND(G627="Non-Lead - Other",J627="Non-lead - Plastic")),
(AND(G627="Non-Lead - Other",J627="Non-lead")),
(AND(G627="Non-Lead - Other",J627="Non-lead - Other")))),"Non-Lead",
IF((OR((AND(G627="Galvanized",J627="Non-lead")),
(AND(G627="Galvanized",J627="Non-lead - Copper")),
(AND(G627="Galvanized",J627="Non-lead - Plastic")),
(AND(G627="Galvanized",J627="Non-lead")),
(AND(G627="Galvanized",J627="Non-lead - Other")))),"Non-Lead",
IF((OR((AND(G627="Non-lead - Copper",H627="No",J627="Galvanized")),
(AND(G627="Non-lead - Plastic",H627="No",J627="Galvanized")),
(AND(G627="Non-lead",H627="No",J627="Galvanized")),
(AND(G627="Galvanized",H627="No",J627="Galvanized")),
(AND(G627="Non-lead - Other",H627="No",J627="Galvanized")))),"Non-lead",
IF((OR((AND(G627="Unknown - Likely Lead",J627="Unknown - Likely Lead")),
(AND(G627="Unknown - Likely Lead",J627="Unknown - Unlikely Lead")),
(AND(G627="Unknown - Likely Lead",J627="Unknown - Material Unknown")),
(AND(G627="Unknown - Unlikely Lead",J627="Unknown - Likely Lead")),
(AND(G627="Unknown - Unlikely Lead",J627="Unknown - Unlikely Lead")),
(AND(G627="Unknown - Unlikely Lead",J627="Unknown - Material Unknown")),
(AND(G627="Unknown - Material Unknown",J627="Unknown - Likely Lead")),
(AND(G627="Unknown - Material Unknown",J627="Unknown - Unlikely Lead")),
(AND(G627="Unknown - Material Unknown",J627="Unknown - Material Unknown")))),"Unknown",
IF((OR((AND(G627="Unknown - Likely Lead",J627="Non-lead - Copper")),
(AND(G627="Unknown - Likely Lead",J627="Non-lead - Plastic")),
(AND(G627="Unknown - Likely Lead",J627="Non-lead")),
(AND(G627="Unknown - Likely Lead",J627="Non-lead - Other")),
(AND(G627="Unknown - Unlikely Lead",J627="Non-lead - Copper")),
(AND(G627="Unknown - Unlikely Lead",J627="Non-lead - Plastic")),
(AND(G627="Unknown - Unlikely Lead",J627="Non-lead")),
(AND(G627="Unknown - Unlikely Lead",J627="Non-lead - Other")),
(AND(G627="Unknown - Material Unknown",J627="Non-lead - Copper")),
(AND(G627="Unknown - Material Unknown",J627="Non-lead - Plastic")),
(AND(G627="Unknown - Material Unknown",J627="Non-lead")),
(AND(G627="Unknown - Material Unknown",J627="Non-lead - Other")))),"Unknown",
IF((OR((AND(G627="Non-lead - Copper",J627="Unknown - Likely Lead")),
(AND(G627="Non-lead - Copper",J627="Unknown - Unlikely Lead")),
(AND(G627="Non-lead - Copper",J627="Unknown - Material Unknown")),
(AND(G627="Non-lead - Plastic",J627="Unknown - Likely Lead")),
(AND(G627="Non-lead - Plastic",J627="Unknown - Unlikely Lead")),
(AND(G627="Non-lead - Plastic",J627="Unknown - Material Unknown")),
(AND(G627="Non-lead",J627="Unknown - Likely Lead")),
(AND(G627="Non-lead",J627="Unknown - Unlikely Lead")),
(AND(G627="Non-lead",J627="Unknown - Material Unknown")),
(AND(G627="Non-lead - Other",J627="Unknown - Likely Lead")),
(AND(G627="Non-Lead - Other",J627="Unknown - Unlikely Lead")),
(AND(G627="Non-Lead - Other",J627="Unknown - Material Unknown")))),"Unknown",
IF((OR((AND(G627="Galvanized",J627="Unknown - Likely Lead")),
(AND(G627="Galvanized",J627="Unknown - Unlikely Lead")),
(AND(G627="Galvanized",J627="Unknown - Material Unknown")))),"Unknown",
IF((OR((AND(G627="Galvanized",J627="")))),"Galvanized Requiring Replacement",
IF((OR((AND(G627="Non-lead - Copper",J627="")),
(AND(G627="Non-lead - Plastic",J627="")),
(AND(G627="Non-lead",J627="")),
(AND(G627="Non-lead - Other",J627="")))),"Non-lead",
IF((OR((AND(G627="Unknown - Likely Lead",J627="")),
(AND(G627="Unknown - Unlikely Lead",J627="")),
(AND(G627="Unknown - Material Unknown",J627="")))),"Unknown",
""))))))))))))))))</f>
        <v>Non-Lead</v>
      </c>
      <c r="N627" s="44" t="s">
        <v>39</v>
      </c>
    </row>
    <row r="628" spans="1:14" ht="30" x14ac:dyDescent="0.25">
      <c r="A628" s="34" t="s">
        <v>1599</v>
      </c>
      <c r="B628" s="35" t="s">
        <v>209</v>
      </c>
      <c r="C628" s="36" t="s">
        <v>1459</v>
      </c>
      <c r="D628" s="36" t="s">
        <v>32</v>
      </c>
      <c r="E628" s="36" t="s">
        <v>33</v>
      </c>
      <c r="F628" s="37" t="s">
        <v>1600</v>
      </c>
      <c r="G628" s="38" t="s">
        <v>35</v>
      </c>
      <c r="H628" s="39" t="s">
        <v>39</v>
      </c>
      <c r="I628" s="40" t="s">
        <v>37</v>
      </c>
      <c r="J628" s="42" t="s">
        <v>47</v>
      </c>
      <c r="K628" s="39" t="s">
        <v>37</v>
      </c>
      <c r="L628" s="35"/>
      <c r="M628" s="43" t="str">
        <f>IF((OR(G628="Lead")),"Lead",
IF((OR(J628="Lead")),"Lead",
IF((OR(G628="Lead-lined galvanized")),"Lead",
IF((OR(J628="Lead-lined galvanized")),"Lead",
IF((OR((AND(G628="Unknown - Likely Lead",J628="Galvanized")),
(AND(G628="Unknown - Unlikely Lead",J628="Galvanized")),
(AND(G628="Unknown - Material Unknown",J628="Galvanized")))),"Galvanized Requiring Replacement",
IF((OR((AND(G628="Non-lead - Copper",H628="Yes",J628="Galvanized")),
(AND(G628="Non-lead - Copper",H628="Don't know",J628="Galvanized")),
(AND(G628="Non-lead - Copper",H628="",J628="Galvanized")),
(AND(G628="Non-lead - Plastic",H628="Yes",J628="Galvanized")),
(AND(G628="Non-lead - Plastic",H628="Don't know",J628="Galvanized")),
(AND(G628="Non-lead - Plastic",H628="",J628="Galvanized")),
(AND(G628="Non-lead",H628="Yes",J628="Galvanized")),
(AND(G628="Non-lead",H628="Don't know",J628="Galvanized")),
(AND(G628="Non-lead",H628="",J628="Galvanized")),
(AND(G628="Non-lead - Other",H628="Yes",J628="Galvanized")),
(AND(G628="Non-Lead - Other",H628="Don't know",J628="Galvanized")),
(AND(G628="Galvanized",H628="Yes",J628="Galvanized")),
(AND(G628="Galvanized",H628="Don't know",J628="Galvanized")),
(AND(G628="Galvanized",H628="",J628="Galvanized")),
(AND(G628="Non-Lead - Other",H628="",J628="Galvanized")))),"Galvanized Requiring Replacement",
IF((OR((AND(G628="Non-lead - Copper",J628="Non-lead - Copper")),
(AND(G628="Non-lead - Copper",J628="Non-lead - Plastic")),
(AND(G628="Non-lead - Copper",J628="Non-lead - Other")),
(AND(G628="Non-lead - Copper",J628="Non-lead")),
(AND(G628="Non-lead - Plastic",J628="Non-lead - Copper")),
(AND(G628="Non-lead - Plastic",J628="Non-lead - Plastic")),
(AND(G628="Non-lead - Plastic",J628="Non-lead - Other")),
(AND(G628="Non-lead - Plastic",J628="Non-lead")),
(AND(G628="Non-lead",J628="Non-lead - Copper")),
(AND(G628="Non-lead",J628="Non-lead - Plastic")),
(AND(G628="Non-lead",J628="Non-lead - Other")),
(AND(G628="Non-lead",J628="Non-lead")),
(AND(G628="Non-lead - Other",J628="Non-lead - Copper")),
(AND(G628="Non-Lead - Other",J628="Non-lead - Plastic")),
(AND(G628="Non-Lead - Other",J628="Non-lead")),
(AND(G628="Non-Lead - Other",J628="Non-lead - Other")))),"Non-Lead",
IF((OR((AND(G628="Galvanized",J628="Non-lead")),
(AND(G628="Galvanized",J628="Non-lead - Copper")),
(AND(G628="Galvanized",J628="Non-lead - Plastic")),
(AND(G628="Galvanized",J628="Non-lead")),
(AND(G628="Galvanized",J628="Non-lead - Other")))),"Non-Lead",
IF((OR((AND(G628="Non-lead - Copper",H628="No",J628="Galvanized")),
(AND(G628="Non-lead - Plastic",H628="No",J628="Galvanized")),
(AND(G628="Non-lead",H628="No",J628="Galvanized")),
(AND(G628="Galvanized",H628="No",J628="Galvanized")),
(AND(G628="Non-lead - Other",H628="No",J628="Galvanized")))),"Non-lead",
IF((OR((AND(G628="Unknown - Likely Lead",J628="Unknown - Likely Lead")),
(AND(G628="Unknown - Likely Lead",J628="Unknown - Unlikely Lead")),
(AND(G628="Unknown - Likely Lead",J628="Unknown - Material Unknown")),
(AND(G628="Unknown - Unlikely Lead",J628="Unknown - Likely Lead")),
(AND(G628="Unknown - Unlikely Lead",J628="Unknown - Unlikely Lead")),
(AND(G628="Unknown - Unlikely Lead",J628="Unknown - Material Unknown")),
(AND(G628="Unknown - Material Unknown",J628="Unknown - Likely Lead")),
(AND(G628="Unknown - Material Unknown",J628="Unknown - Unlikely Lead")),
(AND(G628="Unknown - Material Unknown",J628="Unknown - Material Unknown")))),"Unknown",
IF((OR((AND(G628="Unknown - Likely Lead",J628="Non-lead - Copper")),
(AND(G628="Unknown - Likely Lead",J628="Non-lead - Plastic")),
(AND(G628="Unknown - Likely Lead",J628="Non-lead")),
(AND(G628="Unknown - Likely Lead",J628="Non-lead - Other")),
(AND(G628="Unknown - Unlikely Lead",J628="Non-lead - Copper")),
(AND(G628="Unknown - Unlikely Lead",J628="Non-lead - Plastic")),
(AND(G628="Unknown - Unlikely Lead",J628="Non-lead")),
(AND(G628="Unknown - Unlikely Lead",J628="Non-lead - Other")),
(AND(G628="Unknown - Material Unknown",J628="Non-lead - Copper")),
(AND(G628="Unknown - Material Unknown",J628="Non-lead - Plastic")),
(AND(G628="Unknown - Material Unknown",J628="Non-lead")),
(AND(G628="Unknown - Material Unknown",J628="Non-lead - Other")))),"Unknown",
IF((OR((AND(G628="Non-lead - Copper",J628="Unknown - Likely Lead")),
(AND(G628="Non-lead - Copper",J628="Unknown - Unlikely Lead")),
(AND(G628="Non-lead - Copper",J628="Unknown - Material Unknown")),
(AND(G628="Non-lead - Plastic",J628="Unknown - Likely Lead")),
(AND(G628="Non-lead - Plastic",J628="Unknown - Unlikely Lead")),
(AND(G628="Non-lead - Plastic",J628="Unknown - Material Unknown")),
(AND(G628="Non-lead",J628="Unknown - Likely Lead")),
(AND(G628="Non-lead",J628="Unknown - Unlikely Lead")),
(AND(G628="Non-lead",J628="Unknown - Material Unknown")),
(AND(G628="Non-lead - Other",J628="Unknown - Likely Lead")),
(AND(G628="Non-Lead - Other",J628="Unknown - Unlikely Lead")),
(AND(G628="Non-Lead - Other",J628="Unknown - Material Unknown")))),"Unknown",
IF((OR((AND(G628="Galvanized",J628="Unknown - Likely Lead")),
(AND(G628="Galvanized",J628="Unknown - Unlikely Lead")),
(AND(G628="Galvanized",J628="Unknown - Material Unknown")))),"Unknown",
IF((OR((AND(G628="Galvanized",J628="")))),"Galvanized Requiring Replacement",
IF((OR((AND(G628="Non-lead - Copper",J628="")),
(AND(G628="Non-lead - Plastic",J628="")),
(AND(G628="Non-lead",J628="")),
(AND(G628="Non-lead - Other",J628="")))),"Non-lead",
IF((OR((AND(G628="Unknown - Likely Lead",J628="")),
(AND(G628="Unknown - Unlikely Lead",J628="")),
(AND(G628="Unknown - Material Unknown",J628="")))),"Unknown",
""))))))))))))))))</f>
        <v>Non-Lead</v>
      </c>
      <c r="N628" s="44" t="s">
        <v>39</v>
      </c>
    </row>
    <row r="629" spans="1:14" x14ac:dyDescent="0.25">
      <c r="A629" s="34" t="s">
        <v>1601</v>
      </c>
      <c r="B629" s="35" t="s">
        <v>843</v>
      </c>
      <c r="C629" s="36" t="s">
        <v>1602</v>
      </c>
      <c r="D629" s="36" t="s">
        <v>32</v>
      </c>
      <c r="E629" s="36" t="s">
        <v>33</v>
      </c>
      <c r="F629" s="37" t="s">
        <v>1603</v>
      </c>
      <c r="G629" s="38" t="s">
        <v>35</v>
      </c>
      <c r="H629" s="39" t="s">
        <v>39</v>
      </c>
      <c r="I629" s="40" t="s">
        <v>63</v>
      </c>
      <c r="J629" s="42" t="s">
        <v>38</v>
      </c>
      <c r="K629" s="39" t="s">
        <v>63</v>
      </c>
      <c r="L629" s="35"/>
      <c r="M629" s="43" t="str">
        <f>IF((OR(G629="Lead")),"Lead",
IF((OR(J629="Lead")),"Lead",
IF((OR(G629="Lead-lined galvanized")),"Lead",
IF((OR(J629="Lead-lined galvanized")),"Lead",
IF((OR((AND(G629="Unknown - Likely Lead",J629="Galvanized")),
(AND(G629="Unknown - Unlikely Lead",J629="Galvanized")),
(AND(G629="Unknown - Material Unknown",J629="Galvanized")))),"Galvanized Requiring Replacement",
IF((OR((AND(G629="Non-lead - Copper",H629="Yes",J629="Galvanized")),
(AND(G629="Non-lead - Copper",H629="Don't know",J629="Galvanized")),
(AND(G629="Non-lead - Copper",H629="",J629="Galvanized")),
(AND(G629="Non-lead - Plastic",H629="Yes",J629="Galvanized")),
(AND(G629="Non-lead - Plastic",H629="Don't know",J629="Galvanized")),
(AND(G629="Non-lead - Plastic",H629="",J629="Galvanized")),
(AND(G629="Non-lead",H629="Yes",J629="Galvanized")),
(AND(G629="Non-lead",H629="Don't know",J629="Galvanized")),
(AND(G629="Non-lead",H629="",J629="Galvanized")),
(AND(G629="Non-lead - Other",H629="Yes",J629="Galvanized")),
(AND(G629="Non-Lead - Other",H629="Don't know",J629="Galvanized")),
(AND(G629="Galvanized",H629="Yes",J629="Galvanized")),
(AND(G629="Galvanized",H629="Don't know",J629="Galvanized")),
(AND(G629="Galvanized",H629="",J629="Galvanized")),
(AND(G629="Non-Lead - Other",H629="",J629="Galvanized")))),"Galvanized Requiring Replacement",
IF((OR((AND(G629="Non-lead - Copper",J629="Non-lead - Copper")),
(AND(G629="Non-lead - Copper",J629="Non-lead - Plastic")),
(AND(G629="Non-lead - Copper",J629="Non-lead - Other")),
(AND(G629="Non-lead - Copper",J629="Non-lead")),
(AND(G629="Non-lead - Plastic",J629="Non-lead - Copper")),
(AND(G629="Non-lead - Plastic",J629="Non-lead - Plastic")),
(AND(G629="Non-lead - Plastic",J629="Non-lead - Other")),
(AND(G629="Non-lead - Plastic",J629="Non-lead")),
(AND(G629="Non-lead",J629="Non-lead - Copper")),
(AND(G629="Non-lead",J629="Non-lead - Plastic")),
(AND(G629="Non-lead",J629="Non-lead - Other")),
(AND(G629="Non-lead",J629="Non-lead")),
(AND(G629="Non-lead - Other",J629="Non-lead - Copper")),
(AND(G629="Non-Lead - Other",J629="Non-lead - Plastic")),
(AND(G629="Non-Lead - Other",J629="Non-lead")),
(AND(G629="Non-Lead - Other",J629="Non-lead - Other")))),"Non-Lead",
IF((OR((AND(G629="Galvanized",J629="Non-lead")),
(AND(G629="Galvanized",J629="Non-lead - Copper")),
(AND(G629="Galvanized",J629="Non-lead - Plastic")),
(AND(G629="Galvanized",J629="Non-lead")),
(AND(G629="Galvanized",J629="Non-lead - Other")))),"Non-Lead",
IF((OR((AND(G629="Non-lead - Copper",H629="No",J629="Galvanized")),
(AND(G629="Non-lead - Plastic",H629="No",J629="Galvanized")),
(AND(G629="Non-lead",H629="No",J629="Galvanized")),
(AND(G629="Galvanized",H629="No",J629="Galvanized")),
(AND(G629="Non-lead - Other",H629="No",J629="Galvanized")))),"Non-lead",
IF((OR((AND(G629="Unknown - Likely Lead",J629="Unknown - Likely Lead")),
(AND(G629="Unknown - Likely Lead",J629="Unknown - Unlikely Lead")),
(AND(G629="Unknown - Likely Lead",J629="Unknown - Material Unknown")),
(AND(G629="Unknown - Unlikely Lead",J629="Unknown - Likely Lead")),
(AND(G629="Unknown - Unlikely Lead",J629="Unknown - Unlikely Lead")),
(AND(G629="Unknown - Unlikely Lead",J629="Unknown - Material Unknown")),
(AND(G629="Unknown - Material Unknown",J629="Unknown - Likely Lead")),
(AND(G629="Unknown - Material Unknown",J629="Unknown - Unlikely Lead")),
(AND(G629="Unknown - Material Unknown",J629="Unknown - Material Unknown")))),"Unknown",
IF((OR((AND(G629="Unknown - Likely Lead",J629="Non-lead - Copper")),
(AND(G629="Unknown - Likely Lead",J629="Non-lead - Plastic")),
(AND(G629="Unknown - Likely Lead",J629="Non-lead")),
(AND(G629="Unknown - Likely Lead",J629="Non-lead - Other")),
(AND(G629="Unknown - Unlikely Lead",J629="Non-lead - Copper")),
(AND(G629="Unknown - Unlikely Lead",J629="Non-lead - Plastic")),
(AND(G629="Unknown - Unlikely Lead",J629="Non-lead")),
(AND(G629="Unknown - Unlikely Lead",J629="Non-lead - Other")),
(AND(G629="Unknown - Material Unknown",J629="Non-lead - Copper")),
(AND(G629="Unknown - Material Unknown",J629="Non-lead - Plastic")),
(AND(G629="Unknown - Material Unknown",J629="Non-lead")),
(AND(G629="Unknown - Material Unknown",J629="Non-lead - Other")))),"Unknown",
IF((OR((AND(G629="Non-lead - Copper",J629="Unknown - Likely Lead")),
(AND(G629="Non-lead - Copper",J629="Unknown - Unlikely Lead")),
(AND(G629="Non-lead - Copper",J629="Unknown - Material Unknown")),
(AND(G629="Non-lead - Plastic",J629="Unknown - Likely Lead")),
(AND(G629="Non-lead - Plastic",J629="Unknown - Unlikely Lead")),
(AND(G629="Non-lead - Plastic",J629="Unknown - Material Unknown")),
(AND(G629="Non-lead",J629="Unknown - Likely Lead")),
(AND(G629="Non-lead",J629="Unknown - Unlikely Lead")),
(AND(G629="Non-lead",J629="Unknown - Material Unknown")),
(AND(G629="Non-lead - Other",J629="Unknown - Likely Lead")),
(AND(G629="Non-Lead - Other",J629="Unknown - Unlikely Lead")),
(AND(G629="Non-Lead - Other",J629="Unknown - Material Unknown")))),"Unknown",
IF((OR((AND(G629="Galvanized",J629="Unknown - Likely Lead")),
(AND(G629="Galvanized",J629="Unknown - Unlikely Lead")),
(AND(G629="Galvanized",J629="Unknown - Material Unknown")))),"Unknown",
IF((OR((AND(G629="Galvanized",J629="")))),"Galvanized Requiring Replacement",
IF((OR((AND(G629="Non-lead - Copper",J629="")),
(AND(G629="Non-lead - Plastic",J629="")),
(AND(G629="Non-lead",J629="")),
(AND(G629="Non-lead - Other",J629="")))),"Non-lead",
IF((OR((AND(G629="Unknown - Likely Lead",J629="")),
(AND(G629="Unknown - Unlikely Lead",J629="")),
(AND(G629="Unknown - Material Unknown",J629="")))),"Unknown",
""))))))))))))))))</f>
        <v>Non-Lead</v>
      </c>
      <c r="N629" s="44" t="s">
        <v>39</v>
      </c>
    </row>
    <row r="630" spans="1:14" x14ac:dyDescent="0.25">
      <c r="A630" s="34" t="s">
        <v>1604</v>
      </c>
      <c r="B630" s="35" t="s">
        <v>1235</v>
      </c>
      <c r="C630" s="36" t="s">
        <v>1183</v>
      </c>
      <c r="D630" s="36" t="s">
        <v>32</v>
      </c>
      <c r="E630" s="36" t="s">
        <v>33</v>
      </c>
      <c r="F630" s="37" t="s">
        <v>1605</v>
      </c>
      <c r="G630" s="38" t="s">
        <v>35</v>
      </c>
      <c r="H630" s="39" t="s">
        <v>36</v>
      </c>
      <c r="I630" s="40" t="s">
        <v>48</v>
      </c>
      <c r="J630" s="42" t="s">
        <v>38</v>
      </c>
      <c r="K630" s="39" t="s">
        <v>63</v>
      </c>
      <c r="L630" s="35"/>
      <c r="M630" s="43" t="str">
        <f>IF((OR(G630="Lead")),"Lead",
IF((OR(J630="Lead")),"Lead",
IF((OR(G630="Lead-lined galvanized")),"Lead",
IF((OR(J630="Lead-lined galvanized")),"Lead",
IF((OR((AND(G630="Unknown - Likely Lead",J630="Galvanized")),
(AND(G630="Unknown - Unlikely Lead",J630="Galvanized")),
(AND(G630="Unknown - Material Unknown",J630="Galvanized")))),"Galvanized Requiring Replacement",
IF((OR((AND(G630="Non-lead - Copper",H630="Yes",J630="Galvanized")),
(AND(G630="Non-lead - Copper",H630="Don't know",J630="Galvanized")),
(AND(G630="Non-lead - Copper",H630="",J630="Galvanized")),
(AND(G630="Non-lead - Plastic",H630="Yes",J630="Galvanized")),
(AND(G630="Non-lead - Plastic",H630="Don't know",J630="Galvanized")),
(AND(G630="Non-lead - Plastic",H630="",J630="Galvanized")),
(AND(G630="Non-lead",H630="Yes",J630="Galvanized")),
(AND(G630="Non-lead",H630="Don't know",J630="Galvanized")),
(AND(G630="Non-lead",H630="",J630="Galvanized")),
(AND(G630="Non-lead - Other",H630="Yes",J630="Galvanized")),
(AND(G630="Non-Lead - Other",H630="Don't know",J630="Galvanized")),
(AND(G630="Galvanized",H630="Yes",J630="Galvanized")),
(AND(G630="Galvanized",H630="Don't know",J630="Galvanized")),
(AND(G630="Galvanized",H630="",J630="Galvanized")),
(AND(G630="Non-Lead - Other",H630="",J630="Galvanized")))),"Galvanized Requiring Replacement",
IF((OR((AND(G630="Non-lead - Copper",J630="Non-lead - Copper")),
(AND(G630="Non-lead - Copper",J630="Non-lead - Plastic")),
(AND(G630="Non-lead - Copper",J630="Non-lead - Other")),
(AND(G630="Non-lead - Copper",J630="Non-lead")),
(AND(G630="Non-lead - Plastic",J630="Non-lead - Copper")),
(AND(G630="Non-lead - Plastic",J630="Non-lead - Plastic")),
(AND(G630="Non-lead - Plastic",J630="Non-lead - Other")),
(AND(G630="Non-lead - Plastic",J630="Non-lead")),
(AND(G630="Non-lead",J630="Non-lead - Copper")),
(AND(G630="Non-lead",J630="Non-lead - Plastic")),
(AND(G630="Non-lead",J630="Non-lead - Other")),
(AND(G630="Non-lead",J630="Non-lead")),
(AND(G630="Non-lead - Other",J630="Non-lead - Copper")),
(AND(G630="Non-Lead - Other",J630="Non-lead - Plastic")),
(AND(G630="Non-Lead - Other",J630="Non-lead")),
(AND(G630="Non-Lead - Other",J630="Non-lead - Other")))),"Non-Lead",
IF((OR((AND(G630="Galvanized",J630="Non-lead")),
(AND(G630="Galvanized",J630="Non-lead - Copper")),
(AND(G630="Galvanized",J630="Non-lead - Plastic")),
(AND(G630="Galvanized",J630="Non-lead")),
(AND(G630="Galvanized",J630="Non-lead - Other")))),"Non-Lead",
IF((OR((AND(G630="Non-lead - Copper",H630="No",J630="Galvanized")),
(AND(G630="Non-lead - Plastic",H630="No",J630="Galvanized")),
(AND(G630="Non-lead",H630="No",J630="Galvanized")),
(AND(G630="Galvanized",H630="No",J630="Galvanized")),
(AND(G630="Non-lead - Other",H630="No",J630="Galvanized")))),"Non-lead",
IF((OR((AND(G630="Unknown - Likely Lead",J630="Unknown - Likely Lead")),
(AND(G630="Unknown - Likely Lead",J630="Unknown - Unlikely Lead")),
(AND(G630="Unknown - Likely Lead",J630="Unknown - Material Unknown")),
(AND(G630="Unknown - Unlikely Lead",J630="Unknown - Likely Lead")),
(AND(G630="Unknown - Unlikely Lead",J630="Unknown - Unlikely Lead")),
(AND(G630="Unknown - Unlikely Lead",J630="Unknown - Material Unknown")),
(AND(G630="Unknown - Material Unknown",J630="Unknown - Likely Lead")),
(AND(G630="Unknown - Material Unknown",J630="Unknown - Unlikely Lead")),
(AND(G630="Unknown - Material Unknown",J630="Unknown - Material Unknown")))),"Unknown",
IF((OR((AND(G630="Unknown - Likely Lead",J630="Non-lead - Copper")),
(AND(G630="Unknown - Likely Lead",J630="Non-lead - Plastic")),
(AND(G630="Unknown - Likely Lead",J630="Non-lead")),
(AND(G630="Unknown - Likely Lead",J630="Non-lead - Other")),
(AND(G630="Unknown - Unlikely Lead",J630="Non-lead - Copper")),
(AND(G630="Unknown - Unlikely Lead",J630="Non-lead - Plastic")),
(AND(G630="Unknown - Unlikely Lead",J630="Non-lead")),
(AND(G630="Unknown - Unlikely Lead",J630="Non-lead - Other")),
(AND(G630="Unknown - Material Unknown",J630="Non-lead - Copper")),
(AND(G630="Unknown - Material Unknown",J630="Non-lead - Plastic")),
(AND(G630="Unknown - Material Unknown",J630="Non-lead")),
(AND(G630="Unknown - Material Unknown",J630="Non-lead - Other")))),"Unknown",
IF((OR((AND(G630="Non-lead - Copper",J630="Unknown - Likely Lead")),
(AND(G630="Non-lead - Copper",J630="Unknown - Unlikely Lead")),
(AND(G630="Non-lead - Copper",J630="Unknown - Material Unknown")),
(AND(G630="Non-lead - Plastic",J630="Unknown - Likely Lead")),
(AND(G630="Non-lead - Plastic",J630="Unknown - Unlikely Lead")),
(AND(G630="Non-lead - Plastic",J630="Unknown - Material Unknown")),
(AND(G630="Non-lead",J630="Unknown - Likely Lead")),
(AND(G630="Non-lead",J630="Unknown - Unlikely Lead")),
(AND(G630="Non-lead",J630="Unknown - Material Unknown")),
(AND(G630="Non-lead - Other",J630="Unknown - Likely Lead")),
(AND(G630="Non-Lead - Other",J630="Unknown - Unlikely Lead")),
(AND(G630="Non-Lead - Other",J630="Unknown - Material Unknown")))),"Unknown",
IF((OR((AND(G630="Galvanized",J630="Unknown - Likely Lead")),
(AND(G630="Galvanized",J630="Unknown - Unlikely Lead")),
(AND(G630="Galvanized",J630="Unknown - Material Unknown")))),"Unknown",
IF((OR((AND(G630="Galvanized",J630="")))),"Galvanized Requiring Replacement",
IF((OR((AND(G630="Non-lead - Copper",J630="")),
(AND(G630="Non-lead - Plastic",J630="")),
(AND(G630="Non-lead",J630="")),
(AND(G630="Non-lead - Other",J630="")))),"Non-lead",
IF((OR((AND(G630="Unknown - Likely Lead",J630="")),
(AND(G630="Unknown - Unlikely Lead",J630="")),
(AND(G630="Unknown - Material Unknown",J630="")))),"Unknown",
""))))))))))))))))</f>
        <v>Non-Lead</v>
      </c>
      <c r="N630" s="44" t="s">
        <v>39</v>
      </c>
    </row>
    <row r="631" spans="1:14" ht="30" x14ac:dyDescent="0.25">
      <c r="A631" s="34" t="s">
        <v>1606</v>
      </c>
      <c r="B631" s="35" t="s">
        <v>1607</v>
      </c>
      <c r="C631" s="36" t="s">
        <v>1608</v>
      </c>
      <c r="D631" s="36" t="s">
        <v>32</v>
      </c>
      <c r="E631" s="36" t="s">
        <v>33</v>
      </c>
      <c r="F631" s="37" t="s">
        <v>1609</v>
      </c>
      <c r="G631" s="38" t="s">
        <v>35</v>
      </c>
      <c r="H631" s="39" t="s">
        <v>36</v>
      </c>
      <c r="I631" s="40" t="s">
        <v>48</v>
      </c>
      <c r="J631" s="42" t="s">
        <v>38</v>
      </c>
      <c r="K631" s="39" t="s">
        <v>37</v>
      </c>
      <c r="L631" s="35"/>
      <c r="M631" s="43" t="str">
        <f>IF((OR(G631="Lead")),"Lead",
IF((OR(J631="Lead")),"Lead",
IF((OR(G631="Lead-lined galvanized")),"Lead",
IF((OR(J631="Lead-lined galvanized")),"Lead",
IF((OR((AND(G631="Unknown - Likely Lead",J631="Galvanized")),
(AND(G631="Unknown - Unlikely Lead",J631="Galvanized")),
(AND(G631="Unknown - Material Unknown",J631="Galvanized")))),"Galvanized Requiring Replacement",
IF((OR((AND(G631="Non-lead - Copper",H631="Yes",J631="Galvanized")),
(AND(G631="Non-lead - Copper",H631="Don't know",J631="Galvanized")),
(AND(G631="Non-lead - Copper",H631="",J631="Galvanized")),
(AND(G631="Non-lead - Plastic",H631="Yes",J631="Galvanized")),
(AND(G631="Non-lead - Plastic",H631="Don't know",J631="Galvanized")),
(AND(G631="Non-lead - Plastic",H631="",J631="Galvanized")),
(AND(G631="Non-lead",H631="Yes",J631="Galvanized")),
(AND(G631="Non-lead",H631="Don't know",J631="Galvanized")),
(AND(G631="Non-lead",H631="",J631="Galvanized")),
(AND(G631="Non-lead - Other",H631="Yes",J631="Galvanized")),
(AND(G631="Non-Lead - Other",H631="Don't know",J631="Galvanized")),
(AND(G631="Galvanized",H631="Yes",J631="Galvanized")),
(AND(G631="Galvanized",H631="Don't know",J631="Galvanized")),
(AND(G631="Galvanized",H631="",J631="Galvanized")),
(AND(G631="Non-Lead - Other",H631="",J631="Galvanized")))),"Galvanized Requiring Replacement",
IF((OR((AND(G631="Non-lead - Copper",J631="Non-lead - Copper")),
(AND(G631="Non-lead - Copper",J631="Non-lead - Plastic")),
(AND(G631="Non-lead - Copper",J631="Non-lead - Other")),
(AND(G631="Non-lead - Copper",J631="Non-lead")),
(AND(G631="Non-lead - Plastic",J631="Non-lead - Copper")),
(AND(G631="Non-lead - Plastic",J631="Non-lead - Plastic")),
(AND(G631="Non-lead - Plastic",J631="Non-lead - Other")),
(AND(G631="Non-lead - Plastic",J631="Non-lead")),
(AND(G631="Non-lead",J631="Non-lead - Copper")),
(AND(G631="Non-lead",J631="Non-lead - Plastic")),
(AND(G631="Non-lead",J631="Non-lead - Other")),
(AND(G631="Non-lead",J631="Non-lead")),
(AND(G631="Non-lead - Other",J631="Non-lead - Copper")),
(AND(G631="Non-Lead - Other",J631="Non-lead - Plastic")),
(AND(G631="Non-Lead - Other",J631="Non-lead")),
(AND(G631="Non-Lead - Other",J631="Non-lead - Other")))),"Non-Lead",
IF((OR((AND(G631="Galvanized",J631="Non-lead")),
(AND(G631="Galvanized",J631="Non-lead - Copper")),
(AND(G631="Galvanized",J631="Non-lead - Plastic")),
(AND(G631="Galvanized",J631="Non-lead")),
(AND(G631="Galvanized",J631="Non-lead - Other")))),"Non-Lead",
IF((OR((AND(G631="Non-lead - Copper",H631="No",J631="Galvanized")),
(AND(G631="Non-lead - Plastic",H631="No",J631="Galvanized")),
(AND(G631="Non-lead",H631="No",J631="Galvanized")),
(AND(G631="Galvanized",H631="No",J631="Galvanized")),
(AND(G631="Non-lead - Other",H631="No",J631="Galvanized")))),"Non-lead",
IF((OR((AND(G631="Unknown - Likely Lead",J631="Unknown - Likely Lead")),
(AND(G631="Unknown - Likely Lead",J631="Unknown - Unlikely Lead")),
(AND(G631="Unknown - Likely Lead",J631="Unknown - Material Unknown")),
(AND(G631="Unknown - Unlikely Lead",J631="Unknown - Likely Lead")),
(AND(G631="Unknown - Unlikely Lead",J631="Unknown - Unlikely Lead")),
(AND(G631="Unknown - Unlikely Lead",J631="Unknown - Material Unknown")),
(AND(G631="Unknown - Material Unknown",J631="Unknown - Likely Lead")),
(AND(G631="Unknown - Material Unknown",J631="Unknown - Unlikely Lead")),
(AND(G631="Unknown - Material Unknown",J631="Unknown - Material Unknown")))),"Unknown",
IF((OR((AND(G631="Unknown - Likely Lead",J631="Non-lead - Copper")),
(AND(G631="Unknown - Likely Lead",J631="Non-lead - Plastic")),
(AND(G631="Unknown - Likely Lead",J631="Non-lead")),
(AND(G631="Unknown - Likely Lead",J631="Non-lead - Other")),
(AND(G631="Unknown - Unlikely Lead",J631="Non-lead - Copper")),
(AND(G631="Unknown - Unlikely Lead",J631="Non-lead - Plastic")),
(AND(G631="Unknown - Unlikely Lead",J631="Non-lead")),
(AND(G631="Unknown - Unlikely Lead",J631="Non-lead - Other")),
(AND(G631="Unknown - Material Unknown",J631="Non-lead - Copper")),
(AND(G631="Unknown - Material Unknown",J631="Non-lead - Plastic")),
(AND(G631="Unknown - Material Unknown",J631="Non-lead")),
(AND(G631="Unknown - Material Unknown",J631="Non-lead - Other")))),"Unknown",
IF((OR((AND(G631="Non-lead - Copper",J631="Unknown - Likely Lead")),
(AND(G631="Non-lead - Copper",J631="Unknown - Unlikely Lead")),
(AND(G631="Non-lead - Copper",J631="Unknown - Material Unknown")),
(AND(G631="Non-lead - Plastic",J631="Unknown - Likely Lead")),
(AND(G631="Non-lead - Plastic",J631="Unknown - Unlikely Lead")),
(AND(G631="Non-lead - Plastic",J631="Unknown - Material Unknown")),
(AND(G631="Non-lead",J631="Unknown - Likely Lead")),
(AND(G631="Non-lead",J631="Unknown - Unlikely Lead")),
(AND(G631="Non-lead",J631="Unknown - Material Unknown")),
(AND(G631="Non-lead - Other",J631="Unknown - Likely Lead")),
(AND(G631="Non-Lead - Other",J631="Unknown - Unlikely Lead")),
(AND(G631="Non-Lead - Other",J631="Unknown - Material Unknown")))),"Unknown",
IF((OR((AND(G631="Galvanized",J631="Unknown - Likely Lead")),
(AND(G631="Galvanized",J631="Unknown - Unlikely Lead")),
(AND(G631="Galvanized",J631="Unknown - Material Unknown")))),"Unknown",
IF((OR((AND(G631="Galvanized",J631="")))),"Galvanized Requiring Replacement",
IF((OR((AND(G631="Non-lead - Copper",J631="")),
(AND(G631="Non-lead - Plastic",J631="")),
(AND(G631="Non-lead",J631="")),
(AND(G631="Non-lead - Other",J631="")))),"Non-lead",
IF((OR((AND(G631="Unknown - Likely Lead",J631="")),
(AND(G631="Unknown - Unlikely Lead",J631="")),
(AND(G631="Unknown - Material Unknown",J631="")))),"Unknown",
""))))))))))))))))</f>
        <v>Non-Lead</v>
      </c>
      <c r="N631" s="44" t="s">
        <v>39</v>
      </c>
    </row>
    <row r="632" spans="1:14" ht="30" x14ac:dyDescent="0.25">
      <c r="A632" s="34" t="s">
        <v>1610</v>
      </c>
      <c r="B632" s="35" t="s">
        <v>512</v>
      </c>
      <c r="C632" s="36" t="s">
        <v>246</v>
      </c>
      <c r="D632" s="36" t="s">
        <v>32</v>
      </c>
      <c r="E632" s="36" t="s">
        <v>33</v>
      </c>
      <c r="F632" s="37" t="s">
        <v>1611</v>
      </c>
      <c r="G632" s="38" t="s">
        <v>35</v>
      </c>
      <c r="H632" s="39" t="s">
        <v>36</v>
      </c>
      <c r="I632" s="40" t="s">
        <v>63</v>
      </c>
      <c r="J632" s="42" t="s">
        <v>47</v>
      </c>
      <c r="K632" s="39" t="s">
        <v>37</v>
      </c>
      <c r="L632" s="35"/>
      <c r="M632" s="43" t="str">
        <f>IF((OR(G632="Lead")),"Lead",
IF((OR(J632="Lead")),"Lead",
IF((OR(G632="Lead-lined galvanized")),"Lead",
IF((OR(J632="Lead-lined galvanized")),"Lead",
IF((OR((AND(G632="Unknown - Likely Lead",J632="Galvanized")),
(AND(G632="Unknown - Unlikely Lead",J632="Galvanized")),
(AND(G632="Unknown - Material Unknown",J632="Galvanized")))),"Galvanized Requiring Replacement",
IF((OR((AND(G632="Non-lead - Copper",H632="Yes",J632="Galvanized")),
(AND(G632="Non-lead - Copper",H632="Don't know",J632="Galvanized")),
(AND(G632="Non-lead - Copper",H632="",J632="Galvanized")),
(AND(G632="Non-lead - Plastic",H632="Yes",J632="Galvanized")),
(AND(G632="Non-lead - Plastic",H632="Don't know",J632="Galvanized")),
(AND(G632="Non-lead - Plastic",H632="",J632="Galvanized")),
(AND(G632="Non-lead",H632="Yes",J632="Galvanized")),
(AND(G632="Non-lead",H632="Don't know",J632="Galvanized")),
(AND(G632="Non-lead",H632="",J632="Galvanized")),
(AND(G632="Non-lead - Other",H632="Yes",J632="Galvanized")),
(AND(G632="Non-Lead - Other",H632="Don't know",J632="Galvanized")),
(AND(G632="Galvanized",H632="Yes",J632="Galvanized")),
(AND(G632="Galvanized",H632="Don't know",J632="Galvanized")),
(AND(G632="Galvanized",H632="",J632="Galvanized")),
(AND(G632="Non-Lead - Other",H632="",J632="Galvanized")))),"Galvanized Requiring Replacement",
IF((OR((AND(G632="Non-lead - Copper",J632="Non-lead - Copper")),
(AND(G632="Non-lead - Copper",J632="Non-lead - Plastic")),
(AND(G632="Non-lead - Copper",J632="Non-lead - Other")),
(AND(G632="Non-lead - Copper",J632="Non-lead")),
(AND(G632="Non-lead - Plastic",J632="Non-lead - Copper")),
(AND(G632="Non-lead - Plastic",J632="Non-lead - Plastic")),
(AND(G632="Non-lead - Plastic",J632="Non-lead - Other")),
(AND(G632="Non-lead - Plastic",J632="Non-lead")),
(AND(G632="Non-lead",J632="Non-lead - Copper")),
(AND(G632="Non-lead",J632="Non-lead - Plastic")),
(AND(G632="Non-lead",J632="Non-lead - Other")),
(AND(G632="Non-lead",J632="Non-lead")),
(AND(G632="Non-lead - Other",J632="Non-lead - Copper")),
(AND(G632="Non-Lead - Other",J632="Non-lead - Plastic")),
(AND(G632="Non-Lead - Other",J632="Non-lead")),
(AND(G632="Non-Lead - Other",J632="Non-lead - Other")))),"Non-Lead",
IF((OR((AND(G632="Galvanized",J632="Non-lead")),
(AND(G632="Galvanized",J632="Non-lead - Copper")),
(AND(G632="Galvanized",J632="Non-lead - Plastic")),
(AND(G632="Galvanized",J632="Non-lead")),
(AND(G632="Galvanized",J632="Non-lead - Other")))),"Non-Lead",
IF((OR((AND(G632="Non-lead - Copper",H632="No",J632="Galvanized")),
(AND(G632="Non-lead - Plastic",H632="No",J632="Galvanized")),
(AND(G632="Non-lead",H632="No",J632="Galvanized")),
(AND(G632="Galvanized",H632="No",J632="Galvanized")),
(AND(G632="Non-lead - Other",H632="No",J632="Galvanized")))),"Non-lead",
IF((OR((AND(G632="Unknown - Likely Lead",J632="Unknown - Likely Lead")),
(AND(G632="Unknown - Likely Lead",J632="Unknown - Unlikely Lead")),
(AND(G632="Unknown - Likely Lead",J632="Unknown - Material Unknown")),
(AND(G632="Unknown - Unlikely Lead",J632="Unknown - Likely Lead")),
(AND(G632="Unknown - Unlikely Lead",J632="Unknown - Unlikely Lead")),
(AND(G632="Unknown - Unlikely Lead",J632="Unknown - Material Unknown")),
(AND(G632="Unknown - Material Unknown",J632="Unknown - Likely Lead")),
(AND(G632="Unknown - Material Unknown",J632="Unknown - Unlikely Lead")),
(AND(G632="Unknown - Material Unknown",J632="Unknown - Material Unknown")))),"Unknown",
IF((OR((AND(G632="Unknown - Likely Lead",J632="Non-lead - Copper")),
(AND(G632="Unknown - Likely Lead",J632="Non-lead - Plastic")),
(AND(G632="Unknown - Likely Lead",J632="Non-lead")),
(AND(G632="Unknown - Likely Lead",J632="Non-lead - Other")),
(AND(G632="Unknown - Unlikely Lead",J632="Non-lead - Copper")),
(AND(G632="Unknown - Unlikely Lead",J632="Non-lead - Plastic")),
(AND(G632="Unknown - Unlikely Lead",J632="Non-lead")),
(AND(G632="Unknown - Unlikely Lead",J632="Non-lead - Other")),
(AND(G632="Unknown - Material Unknown",J632="Non-lead - Copper")),
(AND(G632="Unknown - Material Unknown",J632="Non-lead - Plastic")),
(AND(G632="Unknown - Material Unknown",J632="Non-lead")),
(AND(G632="Unknown - Material Unknown",J632="Non-lead - Other")))),"Unknown",
IF((OR((AND(G632="Non-lead - Copper",J632="Unknown - Likely Lead")),
(AND(G632="Non-lead - Copper",J632="Unknown - Unlikely Lead")),
(AND(G632="Non-lead - Copper",J632="Unknown - Material Unknown")),
(AND(G632="Non-lead - Plastic",J632="Unknown - Likely Lead")),
(AND(G632="Non-lead - Plastic",J632="Unknown - Unlikely Lead")),
(AND(G632="Non-lead - Plastic",J632="Unknown - Material Unknown")),
(AND(G632="Non-lead",J632="Unknown - Likely Lead")),
(AND(G632="Non-lead",J632="Unknown - Unlikely Lead")),
(AND(G632="Non-lead",J632="Unknown - Material Unknown")),
(AND(G632="Non-lead - Other",J632="Unknown - Likely Lead")),
(AND(G632="Non-Lead - Other",J632="Unknown - Unlikely Lead")),
(AND(G632="Non-Lead - Other",J632="Unknown - Material Unknown")))),"Unknown",
IF((OR((AND(G632="Galvanized",J632="Unknown - Likely Lead")),
(AND(G632="Galvanized",J632="Unknown - Unlikely Lead")),
(AND(G632="Galvanized",J632="Unknown - Material Unknown")))),"Unknown",
IF((OR((AND(G632="Galvanized",J632="")))),"Galvanized Requiring Replacement",
IF((OR((AND(G632="Non-lead - Copper",J632="")),
(AND(G632="Non-lead - Plastic",J632="")),
(AND(G632="Non-lead",J632="")),
(AND(G632="Non-lead - Other",J632="")))),"Non-lead",
IF((OR((AND(G632="Unknown - Likely Lead",J632="")),
(AND(G632="Unknown - Unlikely Lead",J632="")),
(AND(G632="Unknown - Material Unknown",J632="")))),"Unknown",
""))))))))))))))))</f>
        <v>Non-Lead</v>
      </c>
      <c r="N632" s="44" t="s">
        <v>39</v>
      </c>
    </row>
    <row r="633" spans="1:14" x14ac:dyDescent="0.25">
      <c r="A633" s="34" t="s">
        <v>1612</v>
      </c>
      <c r="B633" s="35" t="s">
        <v>57</v>
      </c>
      <c r="C633" s="36" t="s">
        <v>1602</v>
      </c>
      <c r="D633" s="36" t="s">
        <v>32</v>
      </c>
      <c r="E633" s="36">
        <v>76049</v>
      </c>
      <c r="F633" s="37" t="s">
        <v>1613</v>
      </c>
      <c r="G633" s="38" t="s">
        <v>35</v>
      </c>
      <c r="H633" s="39" t="s">
        <v>39</v>
      </c>
      <c r="I633" s="40" t="s">
        <v>63</v>
      </c>
      <c r="J633" s="42" t="s">
        <v>38</v>
      </c>
      <c r="K633" s="39" t="s">
        <v>63</v>
      </c>
      <c r="L633" s="35"/>
      <c r="M633" s="43" t="str">
        <f>IF((OR(G633="Lead")),"Lead",
IF((OR(J633="Lead")),"Lead",
IF((OR(G633="Lead-lined galvanized")),"Lead",
IF((OR(J633="Lead-lined galvanized")),"Lead",
IF((OR((AND(G633="Unknown - Likely Lead",J633="Galvanized")),
(AND(G633="Unknown - Unlikely Lead",J633="Galvanized")),
(AND(G633="Unknown - Material Unknown",J633="Galvanized")))),"Galvanized Requiring Replacement",
IF((OR((AND(G633="Non-lead - Copper",H633="Yes",J633="Galvanized")),
(AND(G633="Non-lead - Copper",H633="Don't know",J633="Galvanized")),
(AND(G633="Non-lead - Copper",H633="",J633="Galvanized")),
(AND(G633="Non-lead - Plastic",H633="Yes",J633="Galvanized")),
(AND(G633="Non-lead - Plastic",H633="Don't know",J633="Galvanized")),
(AND(G633="Non-lead - Plastic",H633="",J633="Galvanized")),
(AND(G633="Non-lead",H633="Yes",J633="Galvanized")),
(AND(G633="Non-lead",H633="Don't know",J633="Galvanized")),
(AND(G633="Non-lead",H633="",J633="Galvanized")),
(AND(G633="Non-lead - Other",H633="Yes",J633="Galvanized")),
(AND(G633="Non-Lead - Other",H633="Don't know",J633="Galvanized")),
(AND(G633="Galvanized",H633="Yes",J633="Galvanized")),
(AND(G633="Galvanized",H633="Don't know",J633="Galvanized")),
(AND(G633="Galvanized",H633="",J633="Galvanized")),
(AND(G633="Non-Lead - Other",H633="",J633="Galvanized")))),"Galvanized Requiring Replacement",
IF((OR((AND(G633="Non-lead - Copper",J633="Non-lead - Copper")),
(AND(G633="Non-lead - Copper",J633="Non-lead - Plastic")),
(AND(G633="Non-lead - Copper",J633="Non-lead - Other")),
(AND(G633="Non-lead - Copper",J633="Non-lead")),
(AND(G633="Non-lead - Plastic",J633="Non-lead - Copper")),
(AND(G633="Non-lead - Plastic",J633="Non-lead - Plastic")),
(AND(G633="Non-lead - Plastic",J633="Non-lead - Other")),
(AND(G633="Non-lead - Plastic",J633="Non-lead")),
(AND(G633="Non-lead",J633="Non-lead - Copper")),
(AND(G633="Non-lead",J633="Non-lead - Plastic")),
(AND(G633="Non-lead",J633="Non-lead - Other")),
(AND(G633="Non-lead",J633="Non-lead")),
(AND(G633="Non-lead - Other",J633="Non-lead - Copper")),
(AND(G633="Non-Lead - Other",J633="Non-lead - Plastic")),
(AND(G633="Non-Lead - Other",J633="Non-lead")),
(AND(G633="Non-Lead - Other",J633="Non-lead - Other")))),"Non-Lead",
IF((OR((AND(G633="Galvanized",J633="Non-lead")),
(AND(G633="Galvanized",J633="Non-lead - Copper")),
(AND(G633="Galvanized",J633="Non-lead - Plastic")),
(AND(G633="Galvanized",J633="Non-lead")),
(AND(G633="Galvanized",J633="Non-lead - Other")))),"Non-Lead",
IF((OR((AND(G633="Non-lead - Copper",H633="No",J633="Galvanized")),
(AND(G633="Non-lead - Plastic",H633="No",J633="Galvanized")),
(AND(G633="Non-lead",H633="No",J633="Galvanized")),
(AND(G633="Galvanized",H633="No",J633="Galvanized")),
(AND(G633="Non-lead - Other",H633="No",J633="Galvanized")))),"Non-lead",
IF((OR((AND(G633="Unknown - Likely Lead",J633="Unknown - Likely Lead")),
(AND(G633="Unknown - Likely Lead",J633="Unknown - Unlikely Lead")),
(AND(G633="Unknown - Likely Lead",J633="Unknown - Material Unknown")),
(AND(G633="Unknown - Unlikely Lead",J633="Unknown - Likely Lead")),
(AND(G633="Unknown - Unlikely Lead",J633="Unknown - Unlikely Lead")),
(AND(G633="Unknown - Unlikely Lead",J633="Unknown - Material Unknown")),
(AND(G633="Unknown - Material Unknown",J633="Unknown - Likely Lead")),
(AND(G633="Unknown - Material Unknown",J633="Unknown - Unlikely Lead")),
(AND(G633="Unknown - Material Unknown",J633="Unknown - Material Unknown")))),"Unknown",
IF((OR((AND(G633="Unknown - Likely Lead",J633="Non-lead - Copper")),
(AND(G633="Unknown - Likely Lead",J633="Non-lead - Plastic")),
(AND(G633="Unknown - Likely Lead",J633="Non-lead")),
(AND(G633="Unknown - Likely Lead",J633="Non-lead - Other")),
(AND(G633="Unknown - Unlikely Lead",J633="Non-lead - Copper")),
(AND(G633="Unknown - Unlikely Lead",J633="Non-lead - Plastic")),
(AND(G633="Unknown - Unlikely Lead",J633="Non-lead")),
(AND(G633="Unknown - Unlikely Lead",J633="Non-lead - Other")),
(AND(G633="Unknown - Material Unknown",J633="Non-lead - Copper")),
(AND(G633="Unknown - Material Unknown",J633="Non-lead - Plastic")),
(AND(G633="Unknown - Material Unknown",J633="Non-lead")),
(AND(G633="Unknown - Material Unknown",J633="Non-lead - Other")))),"Unknown",
IF((OR((AND(G633="Non-lead - Copper",J633="Unknown - Likely Lead")),
(AND(G633="Non-lead - Copper",J633="Unknown - Unlikely Lead")),
(AND(G633="Non-lead - Copper",J633="Unknown - Material Unknown")),
(AND(G633="Non-lead - Plastic",J633="Unknown - Likely Lead")),
(AND(G633="Non-lead - Plastic",J633="Unknown - Unlikely Lead")),
(AND(G633="Non-lead - Plastic",J633="Unknown - Material Unknown")),
(AND(G633="Non-lead",J633="Unknown - Likely Lead")),
(AND(G633="Non-lead",J633="Unknown - Unlikely Lead")),
(AND(G633="Non-lead",J633="Unknown - Material Unknown")),
(AND(G633="Non-lead - Other",J633="Unknown - Likely Lead")),
(AND(G633="Non-Lead - Other",J633="Unknown - Unlikely Lead")),
(AND(G633="Non-Lead - Other",J633="Unknown - Material Unknown")))),"Unknown",
IF((OR((AND(G633="Galvanized",J633="Unknown - Likely Lead")),
(AND(G633="Galvanized",J633="Unknown - Unlikely Lead")),
(AND(G633="Galvanized",J633="Unknown - Material Unknown")))),"Unknown",
IF((OR((AND(G633="Galvanized",J633="")))),"Galvanized Requiring Replacement",
IF((OR((AND(G633="Non-lead - Copper",J633="")),
(AND(G633="Non-lead - Plastic",J633="")),
(AND(G633="Non-lead",J633="")),
(AND(G633="Non-lead - Other",J633="")))),"Non-lead",
IF((OR((AND(G633="Unknown - Likely Lead",J633="")),
(AND(G633="Unknown - Unlikely Lead",J633="")),
(AND(G633="Unknown - Material Unknown",J633="")))),"Unknown",
""))))))))))))))))</f>
        <v>Non-Lead</v>
      </c>
      <c r="N633" s="44" t="s">
        <v>39</v>
      </c>
    </row>
    <row r="634" spans="1:14" ht="30" x14ac:dyDescent="0.25">
      <c r="A634" s="34" t="s">
        <v>1614</v>
      </c>
      <c r="B634" s="35" t="s">
        <v>1615</v>
      </c>
      <c r="C634" s="36" t="s">
        <v>1616</v>
      </c>
      <c r="D634" s="36" t="s">
        <v>32</v>
      </c>
      <c r="E634" s="36" t="s">
        <v>33</v>
      </c>
      <c r="F634" s="37" t="s">
        <v>1617</v>
      </c>
      <c r="G634" s="38" t="s">
        <v>35</v>
      </c>
      <c r="H634" s="39" t="s">
        <v>39</v>
      </c>
      <c r="I634" s="40" t="s">
        <v>37</v>
      </c>
      <c r="J634" s="42" t="s">
        <v>38</v>
      </c>
      <c r="K634" s="39" t="s">
        <v>37</v>
      </c>
      <c r="L634" s="35"/>
      <c r="M634" s="43" t="str">
        <f>IF((OR(G634="Lead")),"Lead",
IF((OR(J634="Lead")),"Lead",
IF((OR(G634="Lead-lined galvanized")),"Lead",
IF((OR(J634="Lead-lined galvanized")),"Lead",
IF((OR((AND(G634="Unknown - Likely Lead",J634="Galvanized")),
(AND(G634="Unknown - Unlikely Lead",J634="Galvanized")),
(AND(G634="Unknown - Material Unknown",J634="Galvanized")))),"Galvanized Requiring Replacement",
IF((OR((AND(G634="Non-lead - Copper",H634="Yes",J634="Galvanized")),
(AND(G634="Non-lead - Copper",H634="Don't know",J634="Galvanized")),
(AND(G634="Non-lead - Copper",H634="",J634="Galvanized")),
(AND(G634="Non-lead - Plastic",H634="Yes",J634="Galvanized")),
(AND(G634="Non-lead - Plastic",H634="Don't know",J634="Galvanized")),
(AND(G634="Non-lead - Plastic",H634="",J634="Galvanized")),
(AND(G634="Non-lead",H634="Yes",J634="Galvanized")),
(AND(G634="Non-lead",H634="Don't know",J634="Galvanized")),
(AND(G634="Non-lead",H634="",J634="Galvanized")),
(AND(G634="Non-lead - Other",H634="Yes",J634="Galvanized")),
(AND(G634="Non-Lead - Other",H634="Don't know",J634="Galvanized")),
(AND(G634="Galvanized",H634="Yes",J634="Galvanized")),
(AND(G634="Galvanized",H634="Don't know",J634="Galvanized")),
(AND(G634="Galvanized",H634="",J634="Galvanized")),
(AND(G634="Non-Lead - Other",H634="",J634="Galvanized")))),"Galvanized Requiring Replacement",
IF((OR((AND(G634="Non-lead - Copper",J634="Non-lead - Copper")),
(AND(G634="Non-lead - Copper",J634="Non-lead - Plastic")),
(AND(G634="Non-lead - Copper",J634="Non-lead - Other")),
(AND(G634="Non-lead - Copper",J634="Non-lead")),
(AND(G634="Non-lead - Plastic",J634="Non-lead - Copper")),
(AND(G634="Non-lead - Plastic",J634="Non-lead - Plastic")),
(AND(G634="Non-lead - Plastic",J634="Non-lead - Other")),
(AND(G634="Non-lead - Plastic",J634="Non-lead")),
(AND(G634="Non-lead",J634="Non-lead - Copper")),
(AND(G634="Non-lead",J634="Non-lead - Plastic")),
(AND(G634="Non-lead",J634="Non-lead - Other")),
(AND(G634="Non-lead",J634="Non-lead")),
(AND(G634="Non-lead - Other",J634="Non-lead - Copper")),
(AND(G634="Non-Lead - Other",J634="Non-lead - Plastic")),
(AND(G634="Non-Lead - Other",J634="Non-lead")),
(AND(G634="Non-Lead - Other",J634="Non-lead - Other")))),"Non-Lead",
IF((OR((AND(G634="Galvanized",J634="Non-lead")),
(AND(G634="Galvanized",J634="Non-lead - Copper")),
(AND(G634="Galvanized",J634="Non-lead - Plastic")),
(AND(G634="Galvanized",J634="Non-lead")),
(AND(G634="Galvanized",J634="Non-lead - Other")))),"Non-Lead",
IF((OR((AND(G634="Non-lead - Copper",H634="No",J634="Galvanized")),
(AND(G634="Non-lead - Plastic",H634="No",J634="Galvanized")),
(AND(G634="Non-lead",H634="No",J634="Galvanized")),
(AND(G634="Galvanized",H634="No",J634="Galvanized")),
(AND(G634="Non-lead - Other",H634="No",J634="Galvanized")))),"Non-lead",
IF((OR((AND(G634="Unknown - Likely Lead",J634="Unknown - Likely Lead")),
(AND(G634="Unknown - Likely Lead",J634="Unknown - Unlikely Lead")),
(AND(G634="Unknown - Likely Lead",J634="Unknown - Material Unknown")),
(AND(G634="Unknown - Unlikely Lead",J634="Unknown - Likely Lead")),
(AND(G634="Unknown - Unlikely Lead",J634="Unknown - Unlikely Lead")),
(AND(G634="Unknown - Unlikely Lead",J634="Unknown - Material Unknown")),
(AND(G634="Unknown - Material Unknown",J634="Unknown - Likely Lead")),
(AND(G634="Unknown - Material Unknown",J634="Unknown - Unlikely Lead")),
(AND(G634="Unknown - Material Unknown",J634="Unknown - Material Unknown")))),"Unknown",
IF((OR((AND(G634="Unknown - Likely Lead",J634="Non-lead - Copper")),
(AND(G634="Unknown - Likely Lead",J634="Non-lead - Plastic")),
(AND(G634="Unknown - Likely Lead",J634="Non-lead")),
(AND(G634="Unknown - Likely Lead",J634="Non-lead - Other")),
(AND(G634="Unknown - Unlikely Lead",J634="Non-lead - Copper")),
(AND(G634="Unknown - Unlikely Lead",J634="Non-lead - Plastic")),
(AND(G634="Unknown - Unlikely Lead",J634="Non-lead")),
(AND(G634="Unknown - Unlikely Lead",J634="Non-lead - Other")),
(AND(G634="Unknown - Material Unknown",J634="Non-lead - Copper")),
(AND(G634="Unknown - Material Unknown",J634="Non-lead - Plastic")),
(AND(G634="Unknown - Material Unknown",J634="Non-lead")),
(AND(G634="Unknown - Material Unknown",J634="Non-lead - Other")))),"Unknown",
IF((OR((AND(G634="Non-lead - Copper",J634="Unknown - Likely Lead")),
(AND(G634="Non-lead - Copper",J634="Unknown - Unlikely Lead")),
(AND(G634="Non-lead - Copper",J634="Unknown - Material Unknown")),
(AND(G634="Non-lead - Plastic",J634="Unknown - Likely Lead")),
(AND(G634="Non-lead - Plastic",J634="Unknown - Unlikely Lead")),
(AND(G634="Non-lead - Plastic",J634="Unknown - Material Unknown")),
(AND(G634="Non-lead",J634="Unknown - Likely Lead")),
(AND(G634="Non-lead",J634="Unknown - Unlikely Lead")),
(AND(G634="Non-lead",J634="Unknown - Material Unknown")),
(AND(G634="Non-lead - Other",J634="Unknown - Likely Lead")),
(AND(G634="Non-Lead - Other",J634="Unknown - Unlikely Lead")),
(AND(G634="Non-Lead - Other",J634="Unknown - Material Unknown")))),"Unknown",
IF((OR((AND(G634="Galvanized",J634="Unknown - Likely Lead")),
(AND(G634="Galvanized",J634="Unknown - Unlikely Lead")),
(AND(G634="Galvanized",J634="Unknown - Material Unknown")))),"Unknown",
IF((OR((AND(G634="Galvanized",J634="")))),"Galvanized Requiring Replacement",
IF((OR((AND(G634="Non-lead - Copper",J634="")),
(AND(G634="Non-lead - Plastic",J634="")),
(AND(G634="Non-lead",J634="")),
(AND(G634="Non-lead - Other",J634="")))),"Non-lead",
IF((OR((AND(G634="Unknown - Likely Lead",J634="")),
(AND(G634="Unknown - Unlikely Lead",J634="")),
(AND(G634="Unknown - Material Unknown",J634="")))),"Unknown",
""))))))))))))))))</f>
        <v>Non-Lead</v>
      </c>
      <c r="N634" s="44" t="s">
        <v>39</v>
      </c>
    </row>
    <row r="635" spans="1:14" ht="30" x14ac:dyDescent="0.25">
      <c r="A635" s="34" t="s">
        <v>1618</v>
      </c>
      <c r="B635" s="45" t="s">
        <v>1615</v>
      </c>
      <c r="C635" s="34" t="s">
        <v>1616</v>
      </c>
      <c r="D635" s="34" t="s">
        <v>32</v>
      </c>
      <c r="E635" s="36" t="s">
        <v>33</v>
      </c>
      <c r="F635" s="37" t="s">
        <v>1619</v>
      </c>
      <c r="G635" s="38" t="s">
        <v>35</v>
      </c>
      <c r="H635" s="39" t="s">
        <v>39</v>
      </c>
      <c r="I635" s="40" t="s">
        <v>37</v>
      </c>
      <c r="J635" s="42" t="s">
        <v>38</v>
      </c>
      <c r="K635" s="39" t="s">
        <v>37</v>
      </c>
      <c r="L635" s="45"/>
      <c r="M635" s="43" t="str">
        <f>IF((OR(G635="Lead")),"Lead",
IF((OR(J635="Lead")),"Lead",
IF((OR(G635="Lead-lined galvanized")),"Lead",
IF((OR(J635="Lead-lined galvanized")),"Lead",
IF((OR((AND(G635="Unknown - Likely Lead",J635="Galvanized")),
(AND(G635="Unknown - Unlikely Lead",J635="Galvanized")),
(AND(G635="Unknown - Material Unknown",J635="Galvanized")))),"Galvanized Requiring Replacement",
IF((OR((AND(G635="Non-lead - Copper",H635="Yes",J635="Galvanized")),
(AND(G635="Non-lead - Copper",H635="Don't know",J635="Galvanized")),
(AND(G635="Non-lead - Copper",H635="",J635="Galvanized")),
(AND(G635="Non-lead - Plastic",H635="Yes",J635="Galvanized")),
(AND(G635="Non-lead - Plastic",H635="Don't know",J635="Galvanized")),
(AND(G635="Non-lead - Plastic",H635="",J635="Galvanized")),
(AND(G635="Non-lead",H635="Yes",J635="Galvanized")),
(AND(G635="Non-lead",H635="Don't know",J635="Galvanized")),
(AND(G635="Non-lead",H635="",J635="Galvanized")),
(AND(G635="Non-lead - Other",H635="Yes",J635="Galvanized")),
(AND(G635="Non-Lead - Other",H635="Don't know",J635="Galvanized")),
(AND(G635="Galvanized",H635="Yes",J635="Galvanized")),
(AND(G635="Galvanized",H635="Don't know",J635="Galvanized")),
(AND(G635="Galvanized",H635="",J635="Galvanized")),
(AND(G635="Non-Lead - Other",H635="",J635="Galvanized")))),"Galvanized Requiring Replacement",
IF((OR((AND(G635="Non-lead - Copper",J635="Non-lead - Copper")),
(AND(G635="Non-lead - Copper",J635="Non-lead - Plastic")),
(AND(G635="Non-lead - Copper",J635="Non-lead - Other")),
(AND(G635="Non-lead - Copper",J635="Non-lead")),
(AND(G635="Non-lead - Plastic",J635="Non-lead - Copper")),
(AND(G635="Non-lead - Plastic",J635="Non-lead - Plastic")),
(AND(G635="Non-lead - Plastic",J635="Non-lead - Other")),
(AND(G635="Non-lead - Plastic",J635="Non-lead")),
(AND(G635="Non-lead",J635="Non-lead - Copper")),
(AND(G635="Non-lead",J635="Non-lead - Plastic")),
(AND(G635="Non-lead",J635="Non-lead - Other")),
(AND(G635="Non-lead",J635="Non-lead")),
(AND(G635="Non-lead - Other",J635="Non-lead - Copper")),
(AND(G635="Non-Lead - Other",J635="Non-lead - Plastic")),
(AND(G635="Non-Lead - Other",J635="Non-lead")),
(AND(G635="Non-Lead - Other",J635="Non-lead - Other")))),"Non-Lead",
IF((OR((AND(G635="Galvanized",J635="Non-lead")),
(AND(G635="Galvanized",J635="Non-lead - Copper")),
(AND(G635="Galvanized",J635="Non-lead - Plastic")),
(AND(G635="Galvanized",J635="Non-lead")),
(AND(G635="Galvanized",J635="Non-lead - Other")))),"Non-Lead",
IF((OR((AND(G635="Non-lead - Copper",H635="No",J635="Galvanized")),
(AND(G635="Non-lead - Plastic",H635="No",J635="Galvanized")),
(AND(G635="Non-lead",H635="No",J635="Galvanized")),
(AND(G635="Galvanized",H635="No",J635="Galvanized")),
(AND(G635="Non-lead - Other",H635="No",J635="Galvanized")))),"Non-lead",
IF((OR((AND(G635="Unknown - Likely Lead",J635="Unknown - Likely Lead")),
(AND(G635="Unknown - Likely Lead",J635="Unknown - Unlikely Lead")),
(AND(G635="Unknown - Likely Lead",J635="Unknown - Material Unknown")),
(AND(G635="Unknown - Unlikely Lead",J635="Unknown - Likely Lead")),
(AND(G635="Unknown - Unlikely Lead",J635="Unknown - Unlikely Lead")),
(AND(G635="Unknown - Unlikely Lead",J635="Unknown - Material Unknown")),
(AND(G635="Unknown - Material Unknown",J635="Unknown - Likely Lead")),
(AND(G635="Unknown - Material Unknown",J635="Unknown - Unlikely Lead")),
(AND(G635="Unknown - Material Unknown",J635="Unknown - Material Unknown")))),"Unknown",
IF((OR((AND(G635="Unknown - Likely Lead",J635="Non-lead - Copper")),
(AND(G635="Unknown - Likely Lead",J635="Non-lead - Plastic")),
(AND(G635="Unknown - Likely Lead",J635="Non-lead")),
(AND(G635="Unknown - Likely Lead",J635="Non-lead - Other")),
(AND(G635="Unknown - Unlikely Lead",J635="Non-lead - Copper")),
(AND(G635="Unknown - Unlikely Lead",J635="Non-lead - Plastic")),
(AND(G635="Unknown - Unlikely Lead",J635="Non-lead")),
(AND(G635="Unknown - Unlikely Lead",J635="Non-lead - Other")),
(AND(G635="Unknown - Material Unknown",J635="Non-lead - Copper")),
(AND(G635="Unknown - Material Unknown",J635="Non-lead - Plastic")),
(AND(G635="Unknown - Material Unknown",J635="Non-lead")),
(AND(G635="Unknown - Material Unknown",J635="Non-lead - Other")))),"Unknown",
IF((OR((AND(G635="Non-lead - Copper",J635="Unknown - Likely Lead")),
(AND(G635="Non-lead - Copper",J635="Unknown - Unlikely Lead")),
(AND(G635="Non-lead - Copper",J635="Unknown - Material Unknown")),
(AND(G635="Non-lead - Plastic",J635="Unknown - Likely Lead")),
(AND(G635="Non-lead - Plastic",J635="Unknown - Unlikely Lead")),
(AND(G635="Non-lead - Plastic",J635="Unknown - Material Unknown")),
(AND(G635="Non-lead",J635="Unknown - Likely Lead")),
(AND(G635="Non-lead",J635="Unknown - Unlikely Lead")),
(AND(G635="Non-lead",J635="Unknown - Material Unknown")),
(AND(G635="Non-lead - Other",J635="Unknown - Likely Lead")),
(AND(G635="Non-Lead - Other",J635="Unknown - Unlikely Lead")),
(AND(G635="Non-Lead - Other",J635="Unknown - Material Unknown")))),"Unknown",
IF((OR((AND(G635="Galvanized",J635="Unknown - Likely Lead")),
(AND(G635="Galvanized",J635="Unknown - Unlikely Lead")),
(AND(G635="Galvanized",J635="Unknown - Material Unknown")))),"Unknown",
IF((OR((AND(G635="Galvanized",J635="")))),"Galvanized Requiring Replacement",
IF((OR((AND(G635="Non-lead - Copper",J635="")),
(AND(G635="Non-lead - Plastic",J635="")),
(AND(G635="Non-lead",J635="")),
(AND(G635="Non-lead - Other",J635="")))),"Non-lead",
IF((OR((AND(G635="Unknown - Likely Lead",J635="")),
(AND(G635="Unknown - Unlikely Lead",J635="")),
(AND(G635="Unknown - Material Unknown",J635="")))),"Unknown",
""))))))))))))))))</f>
        <v>Non-Lead</v>
      </c>
      <c r="N635" s="44" t="s">
        <v>39</v>
      </c>
    </row>
    <row r="636" spans="1:14" ht="30" x14ac:dyDescent="0.25">
      <c r="A636" s="34" t="s">
        <v>1620</v>
      </c>
      <c r="B636" s="45" t="s">
        <v>785</v>
      </c>
      <c r="C636" s="34" t="s">
        <v>1616</v>
      </c>
      <c r="D636" s="34" t="s">
        <v>32</v>
      </c>
      <c r="E636" s="36" t="s">
        <v>33</v>
      </c>
      <c r="F636" s="37" t="s">
        <v>1621</v>
      </c>
      <c r="G636" s="38" t="s">
        <v>35</v>
      </c>
      <c r="H636" s="39" t="s">
        <v>39</v>
      </c>
      <c r="I636" s="40" t="s">
        <v>37</v>
      </c>
      <c r="J636" s="42" t="s">
        <v>38</v>
      </c>
      <c r="K636" s="39" t="s">
        <v>37</v>
      </c>
      <c r="L636" s="45"/>
      <c r="M636" s="43" t="str">
        <f>IF((OR(G636="Lead")),"Lead",
IF((OR(J636="Lead")),"Lead",
IF((OR(G636="Lead-lined galvanized")),"Lead",
IF((OR(J636="Lead-lined galvanized")),"Lead",
IF((OR((AND(G636="Unknown - Likely Lead",J636="Galvanized")),
(AND(G636="Unknown - Unlikely Lead",J636="Galvanized")),
(AND(G636="Unknown - Material Unknown",J636="Galvanized")))),"Galvanized Requiring Replacement",
IF((OR((AND(G636="Non-lead - Copper",H636="Yes",J636="Galvanized")),
(AND(G636="Non-lead - Copper",H636="Don't know",J636="Galvanized")),
(AND(G636="Non-lead - Copper",H636="",J636="Galvanized")),
(AND(G636="Non-lead - Plastic",H636="Yes",J636="Galvanized")),
(AND(G636="Non-lead - Plastic",H636="Don't know",J636="Galvanized")),
(AND(G636="Non-lead - Plastic",H636="",J636="Galvanized")),
(AND(G636="Non-lead",H636="Yes",J636="Galvanized")),
(AND(G636="Non-lead",H636="Don't know",J636="Galvanized")),
(AND(G636="Non-lead",H636="",J636="Galvanized")),
(AND(G636="Non-lead - Other",H636="Yes",J636="Galvanized")),
(AND(G636="Non-Lead - Other",H636="Don't know",J636="Galvanized")),
(AND(G636="Galvanized",H636="Yes",J636="Galvanized")),
(AND(G636="Galvanized",H636="Don't know",J636="Galvanized")),
(AND(G636="Galvanized",H636="",J636="Galvanized")),
(AND(G636="Non-Lead - Other",H636="",J636="Galvanized")))),"Galvanized Requiring Replacement",
IF((OR((AND(G636="Non-lead - Copper",J636="Non-lead - Copper")),
(AND(G636="Non-lead - Copper",J636="Non-lead - Plastic")),
(AND(G636="Non-lead - Copper",J636="Non-lead - Other")),
(AND(G636="Non-lead - Copper",J636="Non-lead")),
(AND(G636="Non-lead - Plastic",J636="Non-lead - Copper")),
(AND(G636="Non-lead - Plastic",J636="Non-lead - Plastic")),
(AND(G636="Non-lead - Plastic",J636="Non-lead - Other")),
(AND(G636="Non-lead - Plastic",J636="Non-lead")),
(AND(G636="Non-lead",J636="Non-lead - Copper")),
(AND(G636="Non-lead",J636="Non-lead - Plastic")),
(AND(G636="Non-lead",J636="Non-lead - Other")),
(AND(G636="Non-lead",J636="Non-lead")),
(AND(G636="Non-lead - Other",J636="Non-lead - Copper")),
(AND(G636="Non-Lead - Other",J636="Non-lead - Plastic")),
(AND(G636="Non-Lead - Other",J636="Non-lead")),
(AND(G636="Non-Lead - Other",J636="Non-lead - Other")))),"Non-Lead",
IF((OR((AND(G636="Galvanized",J636="Non-lead")),
(AND(G636="Galvanized",J636="Non-lead - Copper")),
(AND(G636="Galvanized",J636="Non-lead - Plastic")),
(AND(G636="Galvanized",J636="Non-lead")),
(AND(G636="Galvanized",J636="Non-lead - Other")))),"Non-Lead",
IF((OR((AND(G636="Non-lead - Copper",H636="No",J636="Galvanized")),
(AND(G636="Non-lead - Plastic",H636="No",J636="Galvanized")),
(AND(G636="Non-lead",H636="No",J636="Galvanized")),
(AND(G636="Galvanized",H636="No",J636="Galvanized")),
(AND(G636="Non-lead - Other",H636="No",J636="Galvanized")))),"Non-lead",
IF((OR((AND(G636="Unknown - Likely Lead",J636="Unknown - Likely Lead")),
(AND(G636="Unknown - Likely Lead",J636="Unknown - Unlikely Lead")),
(AND(G636="Unknown - Likely Lead",J636="Unknown - Material Unknown")),
(AND(G636="Unknown - Unlikely Lead",J636="Unknown - Likely Lead")),
(AND(G636="Unknown - Unlikely Lead",J636="Unknown - Unlikely Lead")),
(AND(G636="Unknown - Unlikely Lead",J636="Unknown - Material Unknown")),
(AND(G636="Unknown - Material Unknown",J636="Unknown - Likely Lead")),
(AND(G636="Unknown - Material Unknown",J636="Unknown - Unlikely Lead")),
(AND(G636="Unknown - Material Unknown",J636="Unknown - Material Unknown")))),"Unknown",
IF((OR((AND(G636="Unknown - Likely Lead",J636="Non-lead - Copper")),
(AND(G636="Unknown - Likely Lead",J636="Non-lead - Plastic")),
(AND(G636="Unknown - Likely Lead",J636="Non-lead")),
(AND(G636="Unknown - Likely Lead",J636="Non-lead - Other")),
(AND(G636="Unknown - Unlikely Lead",J636="Non-lead - Copper")),
(AND(G636="Unknown - Unlikely Lead",J636="Non-lead - Plastic")),
(AND(G636="Unknown - Unlikely Lead",J636="Non-lead")),
(AND(G636="Unknown - Unlikely Lead",J636="Non-lead - Other")),
(AND(G636="Unknown - Material Unknown",J636="Non-lead - Copper")),
(AND(G636="Unknown - Material Unknown",J636="Non-lead - Plastic")),
(AND(G636="Unknown - Material Unknown",J636="Non-lead")),
(AND(G636="Unknown - Material Unknown",J636="Non-lead - Other")))),"Unknown",
IF((OR((AND(G636="Non-lead - Copper",J636="Unknown - Likely Lead")),
(AND(G636="Non-lead - Copper",J636="Unknown - Unlikely Lead")),
(AND(G636="Non-lead - Copper",J636="Unknown - Material Unknown")),
(AND(G636="Non-lead - Plastic",J636="Unknown - Likely Lead")),
(AND(G636="Non-lead - Plastic",J636="Unknown - Unlikely Lead")),
(AND(G636="Non-lead - Plastic",J636="Unknown - Material Unknown")),
(AND(G636="Non-lead",J636="Unknown - Likely Lead")),
(AND(G636="Non-lead",J636="Unknown - Unlikely Lead")),
(AND(G636="Non-lead",J636="Unknown - Material Unknown")),
(AND(G636="Non-lead - Other",J636="Unknown - Likely Lead")),
(AND(G636="Non-Lead - Other",J636="Unknown - Unlikely Lead")),
(AND(G636="Non-Lead - Other",J636="Unknown - Material Unknown")))),"Unknown",
IF((OR((AND(G636="Galvanized",J636="Unknown - Likely Lead")),
(AND(G636="Galvanized",J636="Unknown - Unlikely Lead")),
(AND(G636="Galvanized",J636="Unknown - Material Unknown")))),"Unknown",
IF((OR((AND(G636="Galvanized",J636="")))),"Galvanized Requiring Replacement",
IF((OR((AND(G636="Non-lead - Copper",J636="")),
(AND(G636="Non-lead - Plastic",J636="")),
(AND(G636="Non-lead",J636="")),
(AND(G636="Non-lead - Other",J636="")))),"Non-lead",
IF((OR((AND(G636="Unknown - Likely Lead",J636="")),
(AND(G636="Unknown - Unlikely Lead",J636="")),
(AND(G636="Unknown - Material Unknown",J636="")))),"Unknown",
""))))))))))))))))</f>
        <v>Non-Lead</v>
      </c>
      <c r="N636" s="44" t="s">
        <v>39</v>
      </c>
    </row>
    <row r="637" spans="1:14" x14ac:dyDescent="0.25">
      <c r="A637" s="34" t="s">
        <v>1622</v>
      </c>
      <c r="B637" s="45" t="s">
        <v>1623</v>
      </c>
      <c r="C637" s="34" t="s">
        <v>721</v>
      </c>
      <c r="D637" s="34" t="s">
        <v>32</v>
      </c>
      <c r="E637" s="34">
        <v>76049</v>
      </c>
      <c r="F637" s="37" t="s">
        <v>1624</v>
      </c>
      <c r="G637" s="38" t="s">
        <v>35</v>
      </c>
      <c r="H637" s="39" t="s">
        <v>39</v>
      </c>
      <c r="I637" s="40" t="s">
        <v>63</v>
      </c>
      <c r="J637" s="42" t="s">
        <v>38</v>
      </c>
      <c r="K637" s="39" t="s">
        <v>63</v>
      </c>
      <c r="L637" s="45"/>
      <c r="M637" s="43" t="str">
        <f>IF((OR(G637="Lead")),"Lead",
IF((OR(J637="Lead")),"Lead",
IF((OR(G637="Lead-lined galvanized")),"Lead",
IF((OR(J637="Lead-lined galvanized")),"Lead",
IF((OR((AND(G637="Unknown - Likely Lead",J637="Galvanized")),
(AND(G637="Unknown - Unlikely Lead",J637="Galvanized")),
(AND(G637="Unknown - Material Unknown",J637="Galvanized")))),"Galvanized Requiring Replacement",
IF((OR((AND(G637="Non-lead - Copper",H637="Yes",J637="Galvanized")),
(AND(G637="Non-lead - Copper",H637="Don't know",J637="Galvanized")),
(AND(G637="Non-lead - Copper",H637="",J637="Galvanized")),
(AND(G637="Non-lead - Plastic",H637="Yes",J637="Galvanized")),
(AND(G637="Non-lead - Plastic",H637="Don't know",J637="Galvanized")),
(AND(G637="Non-lead - Plastic",H637="",J637="Galvanized")),
(AND(G637="Non-lead",H637="Yes",J637="Galvanized")),
(AND(G637="Non-lead",H637="Don't know",J637="Galvanized")),
(AND(G637="Non-lead",H637="",J637="Galvanized")),
(AND(G637="Non-lead - Other",H637="Yes",J637="Galvanized")),
(AND(G637="Non-Lead - Other",H637="Don't know",J637="Galvanized")),
(AND(G637="Galvanized",H637="Yes",J637="Galvanized")),
(AND(G637="Galvanized",H637="Don't know",J637="Galvanized")),
(AND(G637="Galvanized",H637="",J637="Galvanized")),
(AND(G637="Non-Lead - Other",H637="",J637="Galvanized")))),"Galvanized Requiring Replacement",
IF((OR((AND(G637="Non-lead - Copper",J637="Non-lead - Copper")),
(AND(G637="Non-lead - Copper",J637="Non-lead - Plastic")),
(AND(G637="Non-lead - Copper",J637="Non-lead - Other")),
(AND(G637="Non-lead - Copper",J637="Non-lead")),
(AND(G637="Non-lead - Plastic",J637="Non-lead - Copper")),
(AND(G637="Non-lead - Plastic",J637="Non-lead - Plastic")),
(AND(G637="Non-lead - Plastic",J637="Non-lead - Other")),
(AND(G637="Non-lead - Plastic",J637="Non-lead")),
(AND(G637="Non-lead",J637="Non-lead - Copper")),
(AND(G637="Non-lead",J637="Non-lead - Plastic")),
(AND(G637="Non-lead",J637="Non-lead - Other")),
(AND(G637="Non-lead",J637="Non-lead")),
(AND(G637="Non-lead - Other",J637="Non-lead - Copper")),
(AND(G637="Non-Lead - Other",J637="Non-lead - Plastic")),
(AND(G637="Non-Lead - Other",J637="Non-lead")),
(AND(G637="Non-Lead - Other",J637="Non-lead - Other")))),"Non-Lead",
IF((OR((AND(G637="Galvanized",J637="Non-lead")),
(AND(G637="Galvanized",J637="Non-lead - Copper")),
(AND(G637="Galvanized",J637="Non-lead - Plastic")),
(AND(G637="Galvanized",J637="Non-lead")),
(AND(G637="Galvanized",J637="Non-lead - Other")))),"Non-Lead",
IF((OR((AND(G637="Non-lead - Copper",H637="No",J637="Galvanized")),
(AND(G637="Non-lead - Plastic",H637="No",J637="Galvanized")),
(AND(G637="Non-lead",H637="No",J637="Galvanized")),
(AND(G637="Galvanized",H637="No",J637="Galvanized")),
(AND(G637="Non-lead - Other",H637="No",J637="Galvanized")))),"Non-lead",
IF((OR((AND(G637="Unknown - Likely Lead",J637="Unknown - Likely Lead")),
(AND(G637="Unknown - Likely Lead",J637="Unknown - Unlikely Lead")),
(AND(G637="Unknown - Likely Lead",J637="Unknown - Material Unknown")),
(AND(G637="Unknown - Unlikely Lead",J637="Unknown - Likely Lead")),
(AND(G637="Unknown - Unlikely Lead",J637="Unknown - Unlikely Lead")),
(AND(G637="Unknown - Unlikely Lead",J637="Unknown - Material Unknown")),
(AND(G637="Unknown - Material Unknown",J637="Unknown - Likely Lead")),
(AND(G637="Unknown - Material Unknown",J637="Unknown - Unlikely Lead")),
(AND(G637="Unknown - Material Unknown",J637="Unknown - Material Unknown")))),"Unknown",
IF((OR((AND(G637="Unknown - Likely Lead",J637="Non-lead - Copper")),
(AND(G637="Unknown - Likely Lead",J637="Non-lead - Plastic")),
(AND(G637="Unknown - Likely Lead",J637="Non-lead")),
(AND(G637="Unknown - Likely Lead",J637="Non-lead - Other")),
(AND(G637="Unknown - Unlikely Lead",J637="Non-lead - Copper")),
(AND(G637="Unknown - Unlikely Lead",J637="Non-lead - Plastic")),
(AND(G637="Unknown - Unlikely Lead",J637="Non-lead")),
(AND(G637="Unknown - Unlikely Lead",J637="Non-lead - Other")),
(AND(G637="Unknown - Material Unknown",J637="Non-lead - Copper")),
(AND(G637="Unknown - Material Unknown",J637="Non-lead - Plastic")),
(AND(G637="Unknown - Material Unknown",J637="Non-lead")),
(AND(G637="Unknown - Material Unknown",J637="Non-lead - Other")))),"Unknown",
IF((OR((AND(G637="Non-lead - Copper",J637="Unknown - Likely Lead")),
(AND(G637="Non-lead - Copper",J637="Unknown - Unlikely Lead")),
(AND(G637="Non-lead - Copper",J637="Unknown - Material Unknown")),
(AND(G637="Non-lead - Plastic",J637="Unknown - Likely Lead")),
(AND(G637="Non-lead - Plastic",J637="Unknown - Unlikely Lead")),
(AND(G637="Non-lead - Plastic",J637="Unknown - Material Unknown")),
(AND(G637="Non-lead",J637="Unknown - Likely Lead")),
(AND(G637="Non-lead",J637="Unknown - Unlikely Lead")),
(AND(G637="Non-lead",J637="Unknown - Material Unknown")),
(AND(G637="Non-lead - Other",J637="Unknown - Likely Lead")),
(AND(G637="Non-Lead - Other",J637="Unknown - Unlikely Lead")),
(AND(G637="Non-Lead - Other",J637="Unknown - Material Unknown")))),"Unknown",
IF((OR((AND(G637="Galvanized",J637="Unknown - Likely Lead")),
(AND(G637="Galvanized",J637="Unknown - Unlikely Lead")),
(AND(G637="Galvanized",J637="Unknown - Material Unknown")))),"Unknown",
IF((OR((AND(G637="Galvanized",J637="")))),"Galvanized Requiring Replacement",
IF((OR((AND(G637="Non-lead - Copper",J637="")),
(AND(G637="Non-lead - Plastic",J637="")),
(AND(G637="Non-lead",J637="")),
(AND(G637="Non-lead - Other",J637="")))),"Non-lead",
IF((OR((AND(G637="Unknown - Likely Lead",J637="")),
(AND(G637="Unknown - Unlikely Lead",J637="")),
(AND(G637="Unknown - Material Unknown",J637="")))),"Unknown",
""))))))))))))))))</f>
        <v>Non-Lead</v>
      </c>
      <c r="N637" s="44" t="s">
        <v>39</v>
      </c>
    </row>
    <row r="638" spans="1:14" x14ac:dyDescent="0.25">
      <c r="A638" s="34" t="s">
        <v>1625</v>
      </c>
      <c r="B638" s="35" t="s">
        <v>312</v>
      </c>
      <c r="C638" s="36" t="s">
        <v>401</v>
      </c>
      <c r="D638" s="36" t="s">
        <v>32</v>
      </c>
      <c r="E638" s="36" t="s">
        <v>33</v>
      </c>
      <c r="F638" s="37" t="s">
        <v>1626</v>
      </c>
      <c r="G638" s="38" t="s">
        <v>35</v>
      </c>
      <c r="H638" s="39" t="s">
        <v>36</v>
      </c>
      <c r="I638" s="40" t="s">
        <v>48</v>
      </c>
      <c r="J638" s="42" t="s">
        <v>47</v>
      </c>
      <c r="K638" s="39" t="s">
        <v>48</v>
      </c>
      <c r="L638" s="35"/>
      <c r="M638" s="43" t="str">
        <f>IF((OR(G638="Lead")),"Lead",
IF((OR(J638="Lead")),"Lead",
IF((OR(G638="Lead-lined galvanized")),"Lead",
IF((OR(J638="Lead-lined galvanized")),"Lead",
IF((OR((AND(G638="Unknown - Likely Lead",J638="Galvanized")),
(AND(G638="Unknown - Unlikely Lead",J638="Galvanized")),
(AND(G638="Unknown - Material Unknown",J638="Galvanized")))),"Galvanized Requiring Replacement",
IF((OR((AND(G638="Non-lead - Copper",H638="Yes",J638="Galvanized")),
(AND(G638="Non-lead - Copper",H638="Don't know",J638="Galvanized")),
(AND(G638="Non-lead - Copper",H638="",J638="Galvanized")),
(AND(G638="Non-lead - Plastic",H638="Yes",J638="Galvanized")),
(AND(G638="Non-lead - Plastic",H638="Don't know",J638="Galvanized")),
(AND(G638="Non-lead - Plastic",H638="",J638="Galvanized")),
(AND(G638="Non-lead",H638="Yes",J638="Galvanized")),
(AND(G638="Non-lead",H638="Don't know",J638="Galvanized")),
(AND(G638="Non-lead",H638="",J638="Galvanized")),
(AND(G638="Non-lead - Other",H638="Yes",J638="Galvanized")),
(AND(G638="Non-Lead - Other",H638="Don't know",J638="Galvanized")),
(AND(G638="Galvanized",H638="Yes",J638="Galvanized")),
(AND(G638="Galvanized",H638="Don't know",J638="Galvanized")),
(AND(G638="Galvanized",H638="",J638="Galvanized")),
(AND(G638="Non-Lead - Other",H638="",J638="Galvanized")))),"Galvanized Requiring Replacement",
IF((OR((AND(G638="Non-lead - Copper",J638="Non-lead - Copper")),
(AND(G638="Non-lead - Copper",J638="Non-lead - Plastic")),
(AND(G638="Non-lead - Copper",J638="Non-lead - Other")),
(AND(G638="Non-lead - Copper",J638="Non-lead")),
(AND(G638="Non-lead - Plastic",J638="Non-lead - Copper")),
(AND(G638="Non-lead - Plastic",J638="Non-lead - Plastic")),
(AND(G638="Non-lead - Plastic",J638="Non-lead - Other")),
(AND(G638="Non-lead - Plastic",J638="Non-lead")),
(AND(G638="Non-lead",J638="Non-lead - Copper")),
(AND(G638="Non-lead",J638="Non-lead - Plastic")),
(AND(G638="Non-lead",J638="Non-lead - Other")),
(AND(G638="Non-lead",J638="Non-lead")),
(AND(G638="Non-lead - Other",J638="Non-lead - Copper")),
(AND(G638="Non-Lead - Other",J638="Non-lead - Plastic")),
(AND(G638="Non-Lead - Other",J638="Non-lead")),
(AND(G638="Non-Lead - Other",J638="Non-lead - Other")))),"Non-Lead",
IF((OR((AND(G638="Galvanized",J638="Non-lead")),
(AND(G638="Galvanized",J638="Non-lead - Copper")),
(AND(G638="Galvanized",J638="Non-lead - Plastic")),
(AND(G638="Galvanized",J638="Non-lead")),
(AND(G638="Galvanized",J638="Non-lead - Other")))),"Non-Lead",
IF((OR((AND(G638="Non-lead - Copper",H638="No",J638="Galvanized")),
(AND(G638="Non-lead - Plastic",H638="No",J638="Galvanized")),
(AND(G638="Non-lead",H638="No",J638="Galvanized")),
(AND(G638="Galvanized",H638="No",J638="Galvanized")),
(AND(G638="Non-lead - Other",H638="No",J638="Galvanized")))),"Non-lead",
IF((OR((AND(G638="Unknown - Likely Lead",J638="Unknown - Likely Lead")),
(AND(G638="Unknown - Likely Lead",J638="Unknown - Unlikely Lead")),
(AND(G638="Unknown - Likely Lead",J638="Unknown - Material Unknown")),
(AND(G638="Unknown - Unlikely Lead",J638="Unknown - Likely Lead")),
(AND(G638="Unknown - Unlikely Lead",J638="Unknown - Unlikely Lead")),
(AND(G638="Unknown - Unlikely Lead",J638="Unknown - Material Unknown")),
(AND(G638="Unknown - Material Unknown",J638="Unknown - Likely Lead")),
(AND(G638="Unknown - Material Unknown",J638="Unknown - Unlikely Lead")),
(AND(G638="Unknown - Material Unknown",J638="Unknown - Material Unknown")))),"Unknown",
IF((OR((AND(G638="Unknown - Likely Lead",J638="Non-lead - Copper")),
(AND(G638="Unknown - Likely Lead",J638="Non-lead - Plastic")),
(AND(G638="Unknown - Likely Lead",J638="Non-lead")),
(AND(G638="Unknown - Likely Lead",J638="Non-lead - Other")),
(AND(G638="Unknown - Unlikely Lead",J638="Non-lead - Copper")),
(AND(G638="Unknown - Unlikely Lead",J638="Non-lead - Plastic")),
(AND(G638="Unknown - Unlikely Lead",J638="Non-lead")),
(AND(G638="Unknown - Unlikely Lead",J638="Non-lead - Other")),
(AND(G638="Unknown - Material Unknown",J638="Non-lead - Copper")),
(AND(G638="Unknown - Material Unknown",J638="Non-lead - Plastic")),
(AND(G638="Unknown - Material Unknown",J638="Non-lead")),
(AND(G638="Unknown - Material Unknown",J638="Non-lead - Other")))),"Unknown",
IF((OR((AND(G638="Non-lead - Copper",J638="Unknown - Likely Lead")),
(AND(G638="Non-lead - Copper",J638="Unknown - Unlikely Lead")),
(AND(G638="Non-lead - Copper",J638="Unknown - Material Unknown")),
(AND(G638="Non-lead - Plastic",J638="Unknown - Likely Lead")),
(AND(G638="Non-lead - Plastic",J638="Unknown - Unlikely Lead")),
(AND(G638="Non-lead - Plastic",J638="Unknown - Material Unknown")),
(AND(G638="Non-lead",J638="Unknown - Likely Lead")),
(AND(G638="Non-lead",J638="Unknown - Unlikely Lead")),
(AND(G638="Non-lead",J638="Unknown - Material Unknown")),
(AND(G638="Non-lead - Other",J638="Unknown - Likely Lead")),
(AND(G638="Non-Lead - Other",J638="Unknown - Unlikely Lead")),
(AND(G638="Non-Lead - Other",J638="Unknown - Material Unknown")))),"Unknown",
IF((OR((AND(G638="Galvanized",J638="Unknown - Likely Lead")),
(AND(G638="Galvanized",J638="Unknown - Unlikely Lead")),
(AND(G638="Galvanized",J638="Unknown - Material Unknown")))),"Unknown",
IF((OR((AND(G638="Galvanized",J638="")))),"Galvanized Requiring Replacement",
IF((OR((AND(G638="Non-lead - Copper",J638="")),
(AND(G638="Non-lead - Plastic",J638="")),
(AND(G638="Non-lead",J638="")),
(AND(G638="Non-lead - Other",J638="")))),"Non-lead",
IF((OR((AND(G638="Unknown - Likely Lead",J638="")),
(AND(G638="Unknown - Unlikely Lead",J638="")),
(AND(G638="Unknown - Material Unknown",J638="")))),"Unknown",
""))))))))))))))))</f>
        <v>Non-Lead</v>
      </c>
      <c r="N638" s="44" t="s">
        <v>39</v>
      </c>
    </row>
    <row r="639" spans="1:14" x14ac:dyDescent="0.25">
      <c r="A639" s="34" t="s">
        <v>1627</v>
      </c>
      <c r="B639" s="35" t="s">
        <v>104</v>
      </c>
      <c r="C639" s="36" t="s">
        <v>401</v>
      </c>
      <c r="D639" s="36" t="s">
        <v>32</v>
      </c>
      <c r="E639" s="36" t="s">
        <v>33</v>
      </c>
      <c r="F639" s="37" t="s">
        <v>1628</v>
      </c>
      <c r="G639" s="38" t="s">
        <v>35</v>
      </c>
      <c r="H639" s="39" t="s">
        <v>36</v>
      </c>
      <c r="I639" s="40" t="s">
        <v>48</v>
      </c>
      <c r="J639" s="42" t="s">
        <v>47</v>
      </c>
      <c r="K639" s="39" t="s">
        <v>48</v>
      </c>
      <c r="L639" s="35"/>
      <c r="M639" s="43" t="str">
        <f>IF((OR(G639="Lead")),"Lead",
IF((OR(J639="Lead")),"Lead",
IF((OR(G639="Lead-lined galvanized")),"Lead",
IF((OR(J639="Lead-lined galvanized")),"Lead",
IF((OR((AND(G639="Unknown - Likely Lead",J639="Galvanized")),
(AND(G639="Unknown - Unlikely Lead",J639="Galvanized")),
(AND(G639="Unknown - Material Unknown",J639="Galvanized")))),"Galvanized Requiring Replacement",
IF((OR((AND(G639="Non-lead - Copper",H639="Yes",J639="Galvanized")),
(AND(G639="Non-lead - Copper",H639="Don't know",J639="Galvanized")),
(AND(G639="Non-lead - Copper",H639="",J639="Galvanized")),
(AND(G639="Non-lead - Plastic",H639="Yes",J639="Galvanized")),
(AND(G639="Non-lead - Plastic",H639="Don't know",J639="Galvanized")),
(AND(G639="Non-lead - Plastic",H639="",J639="Galvanized")),
(AND(G639="Non-lead",H639="Yes",J639="Galvanized")),
(AND(G639="Non-lead",H639="Don't know",J639="Galvanized")),
(AND(G639="Non-lead",H639="",J639="Galvanized")),
(AND(G639="Non-lead - Other",H639="Yes",J639="Galvanized")),
(AND(G639="Non-Lead - Other",H639="Don't know",J639="Galvanized")),
(AND(G639="Galvanized",H639="Yes",J639="Galvanized")),
(AND(G639="Galvanized",H639="Don't know",J639="Galvanized")),
(AND(G639="Galvanized",H639="",J639="Galvanized")),
(AND(G639="Non-Lead - Other",H639="",J639="Galvanized")))),"Galvanized Requiring Replacement",
IF((OR((AND(G639="Non-lead - Copper",J639="Non-lead - Copper")),
(AND(G639="Non-lead - Copper",J639="Non-lead - Plastic")),
(AND(G639="Non-lead - Copper",J639="Non-lead - Other")),
(AND(G639="Non-lead - Copper",J639="Non-lead")),
(AND(G639="Non-lead - Plastic",J639="Non-lead - Copper")),
(AND(G639="Non-lead - Plastic",J639="Non-lead - Plastic")),
(AND(G639="Non-lead - Plastic",J639="Non-lead - Other")),
(AND(G639="Non-lead - Plastic",J639="Non-lead")),
(AND(G639="Non-lead",J639="Non-lead - Copper")),
(AND(G639="Non-lead",J639="Non-lead - Plastic")),
(AND(G639="Non-lead",J639="Non-lead - Other")),
(AND(G639="Non-lead",J639="Non-lead")),
(AND(G639="Non-lead - Other",J639="Non-lead - Copper")),
(AND(G639="Non-Lead - Other",J639="Non-lead - Plastic")),
(AND(G639="Non-Lead - Other",J639="Non-lead")),
(AND(G639="Non-Lead - Other",J639="Non-lead - Other")))),"Non-Lead",
IF((OR((AND(G639="Galvanized",J639="Non-lead")),
(AND(G639="Galvanized",J639="Non-lead - Copper")),
(AND(G639="Galvanized",J639="Non-lead - Plastic")),
(AND(G639="Galvanized",J639="Non-lead")),
(AND(G639="Galvanized",J639="Non-lead - Other")))),"Non-Lead",
IF((OR((AND(G639="Non-lead - Copper",H639="No",J639="Galvanized")),
(AND(G639="Non-lead - Plastic",H639="No",J639="Galvanized")),
(AND(G639="Non-lead",H639="No",J639="Galvanized")),
(AND(G639="Galvanized",H639="No",J639="Galvanized")),
(AND(G639="Non-lead - Other",H639="No",J639="Galvanized")))),"Non-lead",
IF((OR((AND(G639="Unknown - Likely Lead",J639="Unknown - Likely Lead")),
(AND(G639="Unknown - Likely Lead",J639="Unknown - Unlikely Lead")),
(AND(G639="Unknown - Likely Lead",J639="Unknown - Material Unknown")),
(AND(G639="Unknown - Unlikely Lead",J639="Unknown - Likely Lead")),
(AND(G639="Unknown - Unlikely Lead",J639="Unknown - Unlikely Lead")),
(AND(G639="Unknown - Unlikely Lead",J639="Unknown - Material Unknown")),
(AND(G639="Unknown - Material Unknown",J639="Unknown - Likely Lead")),
(AND(G639="Unknown - Material Unknown",J639="Unknown - Unlikely Lead")),
(AND(G639="Unknown - Material Unknown",J639="Unknown - Material Unknown")))),"Unknown",
IF((OR((AND(G639="Unknown - Likely Lead",J639="Non-lead - Copper")),
(AND(G639="Unknown - Likely Lead",J639="Non-lead - Plastic")),
(AND(G639="Unknown - Likely Lead",J639="Non-lead")),
(AND(G639="Unknown - Likely Lead",J639="Non-lead - Other")),
(AND(G639="Unknown - Unlikely Lead",J639="Non-lead - Copper")),
(AND(G639="Unknown - Unlikely Lead",J639="Non-lead - Plastic")),
(AND(G639="Unknown - Unlikely Lead",J639="Non-lead")),
(AND(G639="Unknown - Unlikely Lead",J639="Non-lead - Other")),
(AND(G639="Unknown - Material Unknown",J639="Non-lead - Copper")),
(AND(G639="Unknown - Material Unknown",J639="Non-lead - Plastic")),
(AND(G639="Unknown - Material Unknown",J639="Non-lead")),
(AND(G639="Unknown - Material Unknown",J639="Non-lead - Other")))),"Unknown",
IF((OR((AND(G639="Non-lead - Copper",J639="Unknown - Likely Lead")),
(AND(G639="Non-lead - Copper",J639="Unknown - Unlikely Lead")),
(AND(G639="Non-lead - Copper",J639="Unknown - Material Unknown")),
(AND(G639="Non-lead - Plastic",J639="Unknown - Likely Lead")),
(AND(G639="Non-lead - Plastic",J639="Unknown - Unlikely Lead")),
(AND(G639="Non-lead - Plastic",J639="Unknown - Material Unknown")),
(AND(G639="Non-lead",J639="Unknown - Likely Lead")),
(AND(G639="Non-lead",J639="Unknown - Unlikely Lead")),
(AND(G639="Non-lead",J639="Unknown - Material Unknown")),
(AND(G639="Non-lead - Other",J639="Unknown - Likely Lead")),
(AND(G639="Non-Lead - Other",J639="Unknown - Unlikely Lead")),
(AND(G639="Non-Lead - Other",J639="Unknown - Material Unknown")))),"Unknown",
IF((OR((AND(G639="Galvanized",J639="Unknown - Likely Lead")),
(AND(G639="Galvanized",J639="Unknown - Unlikely Lead")),
(AND(G639="Galvanized",J639="Unknown - Material Unknown")))),"Unknown",
IF((OR((AND(G639="Galvanized",J639="")))),"Galvanized Requiring Replacement",
IF((OR((AND(G639="Non-lead - Copper",J639="")),
(AND(G639="Non-lead - Plastic",J639="")),
(AND(G639="Non-lead",J639="")),
(AND(G639="Non-lead - Other",J639="")))),"Non-lead",
IF((OR((AND(G639="Unknown - Likely Lead",J639="")),
(AND(G639="Unknown - Unlikely Lead",J639="")),
(AND(G639="Unknown - Material Unknown",J639="")))),"Unknown",
""))))))))))))))))</f>
        <v>Non-Lead</v>
      </c>
      <c r="N639" s="44" t="s">
        <v>39</v>
      </c>
    </row>
    <row r="640" spans="1:14" x14ac:dyDescent="0.25">
      <c r="A640" s="34" t="s">
        <v>1629</v>
      </c>
      <c r="B640" s="35" t="s">
        <v>1176</v>
      </c>
      <c r="C640" s="36" t="s">
        <v>401</v>
      </c>
      <c r="D640" s="36" t="s">
        <v>32</v>
      </c>
      <c r="E640" s="36" t="s">
        <v>33</v>
      </c>
      <c r="F640" s="37" t="s">
        <v>1630</v>
      </c>
      <c r="G640" s="38" t="s">
        <v>35</v>
      </c>
      <c r="H640" s="39" t="s">
        <v>36</v>
      </c>
      <c r="I640" s="40" t="s">
        <v>48</v>
      </c>
      <c r="J640" s="42" t="s">
        <v>47</v>
      </c>
      <c r="K640" s="39" t="s">
        <v>48</v>
      </c>
      <c r="L640" s="35"/>
      <c r="M640" s="43" t="str">
        <f>IF((OR(G640="Lead")),"Lead",
IF((OR(J640="Lead")),"Lead",
IF((OR(G640="Lead-lined galvanized")),"Lead",
IF((OR(J640="Lead-lined galvanized")),"Lead",
IF((OR((AND(G640="Unknown - Likely Lead",J640="Galvanized")),
(AND(G640="Unknown - Unlikely Lead",J640="Galvanized")),
(AND(G640="Unknown - Material Unknown",J640="Galvanized")))),"Galvanized Requiring Replacement",
IF((OR((AND(G640="Non-lead - Copper",H640="Yes",J640="Galvanized")),
(AND(G640="Non-lead - Copper",H640="Don't know",J640="Galvanized")),
(AND(G640="Non-lead - Copper",H640="",J640="Galvanized")),
(AND(G640="Non-lead - Plastic",H640="Yes",J640="Galvanized")),
(AND(G640="Non-lead - Plastic",H640="Don't know",J640="Galvanized")),
(AND(G640="Non-lead - Plastic",H640="",J640="Galvanized")),
(AND(G640="Non-lead",H640="Yes",J640="Galvanized")),
(AND(G640="Non-lead",H640="Don't know",J640="Galvanized")),
(AND(G640="Non-lead",H640="",J640="Galvanized")),
(AND(G640="Non-lead - Other",H640="Yes",J640="Galvanized")),
(AND(G640="Non-Lead - Other",H640="Don't know",J640="Galvanized")),
(AND(G640="Galvanized",H640="Yes",J640="Galvanized")),
(AND(G640="Galvanized",H640="Don't know",J640="Galvanized")),
(AND(G640="Galvanized",H640="",J640="Galvanized")),
(AND(G640="Non-Lead - Other",H640="",J640="Galvanized")))),"Galvanized Requiring Replacement",
IF((OR((AND(G640="Non-lead - Copper",J640="Non-lead - Copper")),
(AND(G640="Non-lead - Copper",J640="Non-lead - Plastic")),
(AND(G640="Non-lead - Copper",J640="Non-lead - Other")),
(AND(G640="Non-lead - Copper",J640="Non-lead")),
(AND(G640="Non-lead - Plastic",J640="Non-lead - Copper")),
(AND(G640="Non-lead - Plastic",J640="Non-lead - Plastic")),
(AND(G640="Non-lead - Plastic",J640="Non-lead - Other")),
(AND(G640="Non-lead - Plastic",J640="Non-lead")),
(AND(G640="Non-lead",J640="Non-lead - Copper")),
(AND(G640="Non-lead",J640="Non-lead - Plastic")),
(AND(G640="Non-lead",J640="Non-lead - Other")),
(AND(G640="Non-lead",J640="Non-lead")),
(AND(G640="Non-lead - Other",J640="Non-lead - Copper")),
(AND(G640="Non-Lead - Other",J640="Non-lead - Plastic")),
(AND(G640="Non-Lead - Other",J640="Non-lead")),
(AND(G640="Non-Lead - Other",J640="Non-lead - Other")))),"Non-Lead",
IF((OR((AND(G640="Galvanized",J640="Non-lead")),
(AND(G640="Galvanized",J640="Non-lead - Copper")),
(AND(G640="Galvanized",J640="Non-lead - Plastic")),
(AND(G640="Galvanized",J640="Non-lead")),
(AND(G640="Galvanized",J640="Non-lead - Other")))),"Non-Lead",
IF((OR((AND(G640="Non-lead - Copper",H640="No",J640="Galvanized")),
(AND(G640="Non-lead - Plastic",H640="No",J640="Galvanized")),
(AND(G640="Non-lead",H640="No",J640="Galvanized")),
(AND(G640="Galvanized",H640="No",J640="Galvanized")),
(AND(G640="Non-lead - Other",H640="No",J640="Galvanized")))),"Non-lead",
IF((OR((AND(G640="Unknown - Likely Lead",J640="Unknown - Likely Lead")),
(AND(G640="Unknown - Likely Lead",J640="Unknown - Unlikely Lead")),
(AND(G640="Unknown - Likely Lead",J640="Unknown - Material Unknown")),
(AND(G640="Unknown - Unlikely Lead",J640="Unknown - Likely Lead")),
(AND(G640="Unknown - Unlikely Lead",J640="Unknown - Unlikely Lead")),
(AND(G640="Unknown - Unlikely Lead",J640="Unknown - Material Unknown")),
(AND(G640="Unknown - Material Unknown",J640="Unknown - Likely Lead")),
(AND(G640="Unknown - Material Unknown",J640="Unknown - Unlikely Lead")),
(AND(G640="Unknown - Material Unknown",J640="Unknown - Material Unknown")))),"Unknown",
IF((OR((AND(G640="Unknown - Likely Lead",J640="Non-lead - Copper")),
(AND(G640="Unknown - Likely Lead",J640="Non-lead - Plastic")),
(AND(G640="Unknown - Likely Lead",J640="Non-lead")),
(AND(G640="Unknown - Likely Lead",J640="Non-lead - Other")),
(AND(G640="Unknown - Unlikely Lead",J640="Non-lead - Copper")),
(AND(G640="Unknown - Unlikely Lead",J640="Non-lead - Plastic")),
(AND(G640="Unknown - Unlikely Lead",J640="Non-lead")),
(AND(G640="Unknown - Unlikely Lead",J640="Non-lead - Other")),
(AND(G640="Unknown - Material Unknown",J640="Non-lead - Copper")),
(AND(G640="Unknown - Material Unknown",J640="Non-lead - Plastic")),
(AND(G640="Unknown - Material Unknown",J640="Non-lead")),
(AND(G640="Unknown - Material Unknown",J640="Non-lead - Other")))),"Unknown",
IF((OR((AND(G640="Non-lead - Copper",J640="Unknown - Likely Lead")),
(AND(G640="Non-lead - Copper",J640="Unknown - Unlikely Lead")),
(AND(G640="Non-lead - Copper",J640="Unknown - Material Unknown")),
(AND(G640="Non-lead - Plastic",J640="Unknown - Likely Lead")),
(AND(G640="Non-lead - Plastic",J640="Unknown - Unlikely Lead")),
(AND(G640="Non-lead - Plastic",J640="Unknown - Material Unknown")),
(AND(G640="Non-lead",J640="Unknown - Likely Lead")),
(AND(G640="Non-lead",J640="Unknown - Unlikely Lead")),
(AND(G640="Non-lead",J640="Unknown - Material Unknown")),
(AND(G640="Non-lead - Other",J640="Unknown - Likely Lead")),
(AND(G640="Non-Lead - Other",J640="Unknown - Unlikely Lead")),
(AND(G640="Non-Lead - Other",J640="Unknown - Material Unknown")))),"Unknown",
IF((OR((AND(G640="Galvanized",J640="Unknown - Likely Lead")),
(AND(G640="Galvanized",J640="Unknown - Unlikely Lead")),
(AND(G640="Galvanized",J640="Unknown - Material Unknown")))),"Unknown",
IF((OR((AND(G640="Galvanized",J640="")))),"Galvanized Requiring Replacement",
IF((OR((AND(G640="Non-lead - Copper",J640="")),
(AND(G640="Non-lead - Plastic",J640="")),
(AND(G640="Non-lead",J640="")),
(AND(G640="Non-lead - Other",J640="")))),"Non-lead",
IF((OR((AND(G640="Unknown - Likely Lead",J640="")),
(AND(G640="Unknown - Unlikely Lead",J640="")),
(AND(G640="Unknown - Material Unknown",J640="")))),"Unknown",
""))))))))))))))))</f>
        <v>Non-Lead</v>
      </c>
      <c r="N640" s="44" t="s">
        <v>39</v>
      </c>
    </row>
    <row r="641" spans="1:14" x14ac:dyDescent="0.25">
      <c r="A641" s="34" t="s">
        <v>1631</v>
      </c>
      <c r="B641" s="35" t="s">
        <v>276</v>
      </c>
      <c r="C641" s="36" t="s">
        <v>401</v>
      </c>
      <c r="D641" s="36" t="s">
        <v>32</v>
      </c>
      <c r="E641" s="36" t="s">
        <v>33</v>
      </c>
      <c r="F641" s="37" t="s">
        <v>1632</v>
      </c>
      <c r="G641" s="38" t="s">
        <v>35</v>
      </c>
      <c r="H641" s="39" t="s">
        <v>36</v>
      </c>
      <c r="I641" s="40" t="s">
        <v>48</v>
      </c>
      <c r="J641" s="42" t="s">
        <v>47</v>
      </c>
      <c r="K641" s="39" t="s">
        <v>48</v>
      </c>
      <c r="L641" s="35"/>
      <c r="M641" s="43" t="str">
        <f>IF((OR(G641="Lead")),"Lead",
IF((OR(J641="Lead")),"Lead",
IF((OR(G641="Lead-lined galvanized")),"Lead",
IF((OR(J641="Lead-lined galvanized")),"Lead",
IF((OR((AND(G641="Unknown - Likely Lead",J641="Galvanized")),
(AND(G641="Unknown - Unlikely Lead",J641="Galvanized")),
(AND(G641="Unknown - Material Unknown",J641="Galvanized")))),"Galvanized Requiring Replacement",
IF((OR((AND(G641="Non-lead - Copper",H641="Yes",J641="Galvanized")),
(AND(G641="Non-lead - Copper",H641="Don't know",J641="Galvanized")),
(AND(G641="Non-lead - Copper",H641="",J641="Galvanized")),
(AND(G641="Non-lead - Plastic",H641="Yes",J641="Galvanized")),
(AND(G641="Non-lead - Plastic",H641="Don't know",J641="Galvanized")),
(AND(G641="Non-lead - Plastic",H641="",J641="Galvanized")),
(AND(G641="Non-lead",H641="Yes",J641="Galvanized")),
(AND(G641="Non-lead",H641="Don't know",J641="Galvanized")),
(AND(G641="Non-lead",H641="",J641="Galvanized")),
(AND(G641="Non-lead - Other",H641="Yes",J641="Galvanized")),
(AND(G641="Non-Lead - Other",H641="Don't know",J641="Galvanized")),
(AND(G641="Galvanized",H641="Yes",J641="Galvanized")),
(AND(G641="Galvanized",H641="Don't know",J641="Galvanized")),
(AND(G641="Galvanized",H641="",J641="Galvanized")),
(AND(G641="Non-Lead - Other",H641="",J641="Galvanized")))),"Galvanized Requiring Replacement",
IF((OR((AND(G641="Non-lead - Copper",J641="Non-lead - Copper")),
(AND(G641="Non-lead - Copper",J641="Non-lead - Plastic")),
(AND(G641="Non-lead - Copper",J641="Non-lead - Other")),
(AND(G641="Non-lead - Copper",J641="Non-lead")),
(AND(G641="Non-lead - Plastic",J641="Non-lead - Copper")),
(AND(G641="Non-lead - Plastic",J641="Non-lead - Plastic")),
(AND(G641="Non-lead - Plastic",J641="Non-lead - Other")),
(AND(G641="Non-lead - Plastic",J641="Non-lead")),
(AND(G641="Non-lead",J641="Non-lead - Copper")),
(AND(G641="Non-lead",J641="Non-lead - Plastic")),
(AND(G641="Non-lead",J641="Non-lead - Other")),
(AND(G641="Non-lead",J641="Non-lead")),
(AND(G641="Non-lead - Other",J641="Non-lead - Copper")),
(AND(G641="Non-Lead - Other",J641="Non-lead - Plastic")),
(AND(G641="Non-Lead - Other",J641="Non-lead")),
(AND(G641="Non-Lead - Other",J641="Non-lead - Other")))),"Non-Lead",
IF((OR((AND(G641="Galvanized",J641="Non-lead")),
(AND(G641="Galvanized",J641="Non-lead - Copper")),
(AND(G641="Galvanized",J641="Non-lead - Plastic")),
(AND(G641="Galvanized",J641="Non-lead")),
(AND(G641="Galvanized",J641="Non-lead - Other")))),"Non-Lead",
IF((OR((AND(G641="Non-lead - Copper",H641="No",J641="Galvanized")),
(AND(G641="Non-lead - Plastic",H641="No",J641="Galvanized")),
(AND(G641="Non-lead",H641="No",J641="Galvanized")),
(AND(G641="Galvanized",H641="No",J641="Galvanized")),
(AND(G641="Non-lead - Other",H641="No",J641="Galvanized")))),"Non-lead",
IF((OR((AND(G641="Unknown - Likely Lead",J641="Unknown - Likely Lead")),
(AND(G641="Unknown - Likely Lead",J641="Unknown - Unlikely Lead")),
(AND(G641="Unknown - Likely Lead",J641="Unknown - Material Unknown")),
(AND(G641="Unknown - Unlikely Lead",J641="Unknown - Likely Lead")),
(AND(G641="Unknown - Unlikely Lead",J641="Unknown - Unlikely Lead")),
(AND(G641="Unknown - Unlikely Lead",J641="Unknown - Material Unknown")),
(AND(G641="Unknown - Material Unknown",J641="Unknown - Likely Lead")),
(AND(G641="Unknown - Material Unknown",J641="Unknown - Unlikely Lead")),
(AND(G641="Unknown - Material Unknown",J641="Unknown - Material Unknown")))),"Unknown",
IF((OR((AND(G641="Unknown - Likely Lead",J641="Non-lead - Copper")),
(AND(G641="Unknown - Likely Lead",J641="Non-lead - Plastic")),
(AND(G641="Unknown - Likely Lead",J641="Non-lead")),
(AND(G641="Unknown - Likely Lead",J641="Non-lead - Other")),
(AND(G641="Unknown - Unlikely Lead",J641="Non-lead - Copper")),
(AND(G641="Unknown - Unlikely Lead",J641="Non-lead - Plastic")),
(AND(G641="Unknown - Unlikely Lead",J641="Non-lead")),
(AND(G641="Unknown - Unlikely Lead",J641="Non-lead - Other")),
(AND(G641="Unknown - Material Unknown",J641="Non-lead - Copper")),
(AND(G641="Unknown - Material Unknown",J641="Non-lead - Plastic")),
(AND(G641="Unknown - Material Unknown",J641="Non-lead")),
(AND(G641="Unknown - Material Unknown",J641="Non-lead - Other")))),"Unknown",
IF((OR((AND(G641="Non-lead - Copper",J641="Unknown - Likely Lead")),
(AND(G641="Non-lead - Copper",J641="Unknown - Unlikely Lead")),
(AND(G641="Non-lead - Copper",J641="Unknown - Material Unknown")),
(AND(G641="Non-lead - Plastic",J641="Unknown - Likely Lead")),
(AND(G641="Non-lead - Plastic",J641="Unknown - Unlikely Lead")),
(AND(G641="Non-lead - Plastic",J641="Unknown - Material Unknown")),
(AND(G641="Non-lead",J641="Unknown - Likely Lead")),
(AND(G641="Non-lead",J641="Unknown - Unlikely Lead")),
(AND(G641="Non-lead",J641="Unknown - Material Unknown")),
(AND(G641="Non-lead - Other",J641="Unknown - Likely Lead")),
(AND(G641="Non-Lead - Other",J641="Unknown - Unlikely Lead")),
(AND(G641="Non-Lead - Other",J641="Unknown - Material Unknown")))),"Unknown",
IF((OR((AND(G641="Galvanized",J641="Unknown - Likely Lead")),
(AND(G641="Galvanized",J641="Unknown - Unlikely Lead")),
(AND(G641="Galvanized",J641="Unknown - Material Unknown")))),"Unknown",
IF((OR((AND(G641="Galvanized",J641="")))),"Galvanized Requiring Replacement",
IF((OR((AND(G641="Non-lead - Copper",J641="")),
(AND(G641="Non-lead - Plastic",J641="")),
(AND(G641="Non-lead",J641="")),
(AND(G641="Non-lead - Other",J641="")))),"Non-lead",
IF((OR((AND(G641="Unknown - Likely Lead",J641="")),
(AND(G641="Unknown - Unlikely Lead",J641="")),
(AND(G641="Unknown - Material Unknown",J641="")))),"Unknown",
""))))))))))))))))</f>
        <v>Non-Lead</v>
      </c>
      <c r="N641" s="44" t="s">
        <v>39</v>
      </c>
    </row>
    <row r="642" spans="1:14" x14ac:dyDescent="0.25">
      <c r="A642" s="34" t="s">
        <v>1633</v>
      </c>
      <c r="B642" s="35" t="s">
        <v>279</v>
      </c>
      <c r="C642" s="36" t="s">
        <v>401</v>
      </c>
      <c r="D642" s="36" t="s">
        <v>32</v>
      </c>
      <c r="E642" s="36" t="s">
        <v>33</v>
      </c>
      <c r="F642" s="37" t="s">
        <v>1634</v>
      </c>
      <c r="G642" s="38" t="s">
        <v>35</v>
      </c>
      <c r="H642" s="39" t="s">
        <v>36</v>
      </c>
      <c r="I642" s="40" t="s">
        <v>48</v>
      </c>
      <c r="J642" s="42" t="s">
        <v>47</v>
      </c>
      <c r="K642" s="39" t="s">
        <v>48</v>
      </c>
      <c r="L642" s="35"/>
      <c r="M642" s="43" t="str">
        <f>IF((OR(G642="Lead")),"Lead",
IF((OR(J642="Lead")),"Lead",
IF((OR(G642="Lead-lined galvanized")),"Lead",
IF((OR(J642="Lead-lined galvanized")),"Lead",
IF((OR((AND(G642="Unknown - Likely Lead",J642="Galvanized")),
(AND(G642="Unknown - Unlikely Lead",J642="Galvanized")),
(AND(G642="Unknown - Material Unknown",J642="Galvanized")))),"Galvanized Requiring Replacement",
IF((OR((AND(G642="Non-lead - Copper",H642="Yes",J642="Galvanized")),
(AND(G642="Non-lead - Copper",H642="Don't know",J642="Galvanized")),
(AND(G642="Non-lead - Copper",H642="",J642="Galvanized")),
(AND(G642="Non-lead - Plastic",H642="Yes",J642="Galvanized")),
(AND(G642="Non-lead - Plastic",H642="Don't know",J642="Galvanized")),
(AND(G642="Non-lead - Plastic",H642="",J642="Galvanized")),
(AND(G642="Non-lead",H642="Yes",J642="Galvanized")),
(AND(G642="Non-lead",H642="Don't know",J642="Galvanized")),
(AND(G642="Non-lead",H642="",J642="Galvanized")),
(AND(G642="Non-lead - Other",H642="Yes",J642="Galvanized")),
(AND(G642="Non-Lead - Other",H642="Don't know",J642="Galvanized")),
(AND(G642="Galvanized",H642="Yes",J642="Galvanized")),
(AND(G642="Galvanized",H642="Don't know",J642="Galvanized")),
(AND(G642="Galvanized",H642="",J642="Galvanized")),
(AND(G642="Non-Lead - Other",H642="",J642="Galvanized")))),"Galvanized Requiring Replacement",
IF((OR((AND(G642="Non-lead - Copper",J642="Non-lead - Copper")),
(AND(G642="Non-lead - Copper",J642="Non-lead - Plastic")),
(AND(G642="Non-lead - Copper",J642="Non-lead - Other")),
(AND(G642="Non-lead - Copper",J642="Non-lead")),
(AND(G642="Non-lead - Plastic",J642="Non-lead - Copper")),
(AND(G642="Non-lead - Plastic",J642="Non-lead - Plastic")),
(AND(G642="Non-lead - Plastic",J642="Non-lead - Other")),
(AND(G642="Non-lead - Plastic",J642="Non-lead")),
(AND(G642="Non-lead",J642="Non-lead - Copper")),
(AND(G642="Non-lead",J642="Non-lead - Plastic")),
(AND(G642="Non-lead",J642="Non-lead - Other")),
(AND(G642="Non-lead",J642="Non-lead")),
(AND(G642="Non-lead - Other",J642="Non-lead - Copper")),
(AND(G642="Non-Lead - Other",J642="Non-lead - Plastic")),
(AND(G642="Non-Lead - Other",J642="Non-lead")),
(AND(G642="Non-Lead - Other",J642="Non-lead - Other")))),"Non-Lead",
IF((OR((AND(G642="Galvanized",J642="Non-lead")),
(AND(G642="Galvanized",J642="Non-lead - Copper")),
(AND(G642="Galvanized",J642="Non-lead - Plastic")),
(AND(G642="Galvanized",J642="Non-lead")),
(AND(G642="Galvanized",J642="Non-lead - Other")))),"Non-Lead",
IF((OR((AND(G642="Non-lead - Copper",H642="No",J642="Galvanized")),
(AND(G642="Non-lead - Plastic",H642="No",J642="Galvanized")),
(AND(G642="Non-lead",H642="No",J642="Galvanized")),
(AND(G642="Galvanized",H642="No",J642="Galvanized")),
(AND(G642="Non-lead - Other",H642="No",J642="Galvanized")))),"Non-lead",
IF((OR((AND(G642="Unknown - Likely Lead",J642="Unknown - Likely Lead")),
(AND(G642="Unknown - Likely Lead",J642="Unknown - Unlikely Lead")),
(AND(G642="Unknown - Likely Lead",J642="Unknown - Material Unknown")),
(AND(G642="Unknown - Unlikely Lead",J642="Unknown - Likely Lead")),
(AND(G642="Unknown - Unlikely Lead",J642="Unknown - Unlikely Lead")),
(AND(G642="Unknown - Unlikely Lead",J642="Unknown - Material Unknown")),
(AND(G642="Unknown - Material Unknown",J642="Unknown - Likely Lead")),
(AND(G642="Unknown - Material Unknown",J642="Unknown - Unlikely Lead")),
(AND(G642="Unknown - Material Unknown",J642="Unknown - Material Unknown")))),"Unknown",
IF((OR((AND(G642="Unknown - Likely Lead",J642="Non-lead - Copper")),
(AND(G642="Unknown - Likely Lead",J642="Non-lead - Plastic")),
(AND(G642="Unknown - Likely Lead",J642="Non-lead")),
(AND(G642="Unknown - Likely Lead",J642="Non-lead - Other")),
(AND(G642="Unknown - Unlikely Lead",J642="Non-lead - Copper")),
(AND(G642="Unknown - Unlikely Lead",J642="Non-lead - Plastic")),
(AND(G642="Unknown - Unlikely Lead",J642="Non-lead")),
(AND(G642="Unknown - Unlikely Lead",J642="Non-lead - Other")),
(AND(G642="Unknown - Material Unknown",J642="Non-lead - Copper")),
(AND(G642="Unknown - Material Unknown",J642="Non-lead - Plastic")),
(AND(G642="Unknown - Material Unknown",J642="Non-lead")),
(AND(G642="Unknown - Material Unknown",J642="Non-lead - Other")))),"Unknown",
IF((OR((AND(G642="Non-lead - Copper",J642="Unknown - Likely Lead")),
(AND(G642="Non-lead - Copper",J642="Unknown - Unlikely Lead")),
(AND(G642="Non-lead - Copper",J642="Unknown - Material Unknown")),
(AND(G642="Non-lead - Plastic",J642="Unknown - Likely Lead")),
(AND(G642="Non-lead - Plastic",J642="Unknown - Unlikely Lead")),
(AND(G642="Non-lead - Plastic",J642="Unknown - Material Unknown")),
(AND(G642="Non-lead",J642="Unknown - Likely Lead")),
(AND(G642="Non-lead",J642="Unknown - Unlikely Lead")),
(AND(G642="Non-lead",J642="Unknown - Material Unknown")),
(AND(G642="Non-lead - Other",J642="Unknown - Likely Lead")),
(AND(G642="Non-Lead - Other",J642="Unknown - Unlikely Lead")),
(AND(G642="Non-Lead - Other",J642="Unknown - Material Unknown")))),"Unknown",
IF((OR((AND(G642="Galvanized",J642="Unknown - Likely Lead")),
(AND(G642="Galvanized",J642="Unknown - Unlikely Lead")),
(AND(G642="Galvanized",J642="Unknown - Material Unknown")))),"Unknown",
IF((OR((AND(G642="Galvanized",J642="")))),"Galvanized Requiring Replacement",
IF((OR((AND(G642="Non-lead - Copper",J642="")),
(AND(G642="Non-lead - Plastic",J642="")),
(AND(G642="Non-lead",J642="")),
(AND(G642="Non-lead - Other",J642="")))),"Non-lead",
IF((OR((AND(G642="Unknown - Likely Lead",J642="")),
(AND(G642="Unknown - Unlikely Lead",J642="")),
(AND(G642="Unknown - Material Unknown",J642="")))),"Unknown",
""))))))))))))))))</f>
        <v>Non-Lead</v>
      </c>
      <c r="N642" s="44" t="s">
        <v>39</v>
      </c>
    </row>
    <row r="643" spans="1:14" x14ac:dyDescent="0.25">
      <c r="A643" s="34" t="s">
        <v>1635</v>
      </c>
      <c r="B643" s="35" t="s">
        <v>1636</v>
      </c>
      <c r="C643" s="36" t="s">
        <v>401</v>
      </c>
      <c r="D643" s="36" t="s">
        <v>32</v>
      </c>
      <c r="E643" s="36" t="s">
        <v>33</v>
      </c>
      <c r="F643" s="37" t="s">
        <v>1637</v>
      </c>
      <c r="G643" s="38" t="s">
        <v>35</v>
      </c>
      <c r="H643" s="39" t="s">
        <v>36</v>
      </c>
      <c r="I643" s="40" t="s">
        <v>48</v>
      </c>
      <c r="J643" s="42" t="s">
        <v>47</v>
      </c>
      <c r="K643" s="39" t="s">
        <v>48</v>
      </c>
      <c r="L643" s="35"/>
      <c r="M643" s="43" t="str">
        <f>IF((OR(G643="Lead")),"Lead",
IF((OR(J643="Lead")),"Lead",
IF((OR(G643="Lead-lined galvanized")),"Lead",
IF((OR(J643="Lead-lined galvanized")),"Lead",
IF((OR((AND(G643="Unknown - Likely Lead",J643="Galvanized")),
(AND(G643="Unknown - Unlikely Lead",J643="Galvanized")),
(AND(G643="Unknown - Material Unknown",J643="Galvanized")))),"Galvanized Requiring Replacement",
IF((OR((AND(G643="Non-lead - Copper",H643="Yes",J643="Galvanized")),
(AND(G643="Non-lead - Copper",H643="Don't know",J643="Galvanized")),
(AND(G643="Non-lead - Copper",H643="",J643="Galvanized")),
(AND(G643="Non-lead - Plastic",H643="Yes",J643="Galvanized")),
(AND(G643="Non-lead - Plastic",H643="Don't know",J643="Galvanized")),
(AND(G643="Non-lead - Plastic",H643="",J643="Galvanized")),
(AND(G643="Non-lead",H643="Yes",J643="Galvanized")),
(AND(G643="Non-lead",H643="Don't know",J643="Galvanized")),
(AND(G643="Non-lead",H643="",J643="Galvanized")),
(AND(G643="Non-lead - Other",H643="Yes",J643="Galvanized")),
(AND(G643="Non-Lead - Other",H643="Don't know",J643="Galvanized")),
(AND(G643="Galvanized",H643="Yes",J643="Galvanized")),
(AND(G643="Galvanized",H643="Don't know",J643="Galvanized")),
(AND(G643="Galvanized",H643="",J643="Galvanized")),
(AND(G643="Non-Lead - Other",H643="",J643="Galvanized")))),"Galvanized Requiring Replacement",
IF((OR((AND(G643="Non-lead - Copper",J643="Non-lead - Copper")),
(AND(G643="Non-lead - Copper",J643="Non-lead - Plastic")),
(AND(G643="Non-lead - Copper",J643="Non-lead - Other")),
(AND(G643="Non-lead - Copper",J643="Non-lead")),
(AND(G643="Non-lead - Plastic",J643="Non-lead - Copper")),
(AND(G643="Non-lead - Plastic",J643="Non-lead - Plastic")),
(AND(G643="Non-lead - Plastic",J643="Non-lead - Other")),
(AND(G643="Non-lead - Plastic",J643="Non-lead")),
(AND(G643="Non-lead",J643="Non-lead - Copper")),
(AND(G643="Non-lead",J643="Non-lead - Plastic")),
(AND(G643="Non-lead",J643="Non-lead - Other")),
(AND(G643="Non-lead",J643="Non-lead")),
(AND(G643="Non-lead - Other",J643="Non-lead - Copper")),
(AND(G643="Non-Lead - Other",J643="Non-lead - Plastic")),
(AND(G643="Non-Lead - Other",J643="Non-lead")),
(AND(G643="Non-Lead - Other",J643="Non-lead - Other")))),"Non-Lead",
IF((OR((AND(G643="Galvanized",J643="Non-lead")),
(AND(G643="Galvanized",J643="Non-lead - Copper")),
(AND(G643="Galvanized",J643="Non-lead - Plastic")),
(AND(G643="Galvanized",J643="Non-lead")),
(AND(G643="Galvanized",J643="Non-lead - Other")))),"Non-Lead",
IF((OR((AND(G643="Non-lead - Copper",H643="No",J643="Galvanized")),
(AND(G643="Non-lead - Plastic",H643="No",J643="Galvanized")),
(AND(G643="Non-lead",H643="No",J643="Galvanized")),
(AND(G643="Galvanized",H643="No",J643="Galvanized")),
(AND(G643="Non-lead - Other",H643="No",J643="Galvanized")))),"Non-lead",
IF((OR((AND(G643="Unknown - Likely Lead",J643="Unknown - Likely Lead")),
(AND(G643="Unknown - Likely Lead",J643="Unknown - Unlikely Lead")),
(AND(G643="Unknown - Likely Lead",J643="Unknown - Material Unknown")),
(AND(G643="Unknown - Unlikely Lead",J643="Unknown - Likely Lead")),
(AND(G643="Unknown - Unlikely Lead",J643="Unknown - Unlikely Lead")),
(AND(G643="Unknown - Unlikely Lead",J643="Unknown - Material Unknown")),
(AND(G643="Unknown - Material Unknown",J643="Unknown - Likely Lead")),
(AND(G643="Unknown - Material Unknown",J643="Unknown - Unlikely Lead")),
(AND(G643="Unknown - Material Unknown",J643="Unknown - Material Unknown")))),"Unknown",
IF((OR((AND(G643="Unknown - Likely Lead",J643="Non-lead - Copper")),
(AND(G643="Unknown - Likely Lead",J643="Non-lead - Plastic")),
(AND(G643="Unknown - Likely Lead",J643="Non-lead")),
(AND(G643="Unknown - Likely Lead",J643="Non-lead - Other")),
(AND(G643="Unknown - Unlikely Lead",J643="Non-lead - Copper")),
(AND(G643="Unknown - Unlikely Lead",J643="Non-lead - Plastic")),
(AND(G643="Unknown - Unlikely Lead",J643="Non-lead")),
(AND(G643="Unknown - Unlikely Lead",J643="Non-lead - Other")),
(AND(G643="Unknown - Material Unknown",J643="Non-lead - Copper")),
(AND(G643="Unknown - Material Unknown",J643="Non-lead - Plastic")),
(AND(G643="Unknown - Material Unknown",J643="Non-lead")),
(AND(G643="Unknown - Material Unknown",J643="Non-lead - Other")))),"Unknown",
IF((OR((AND(G643="Non-lead - Copper",J643="Unknown - Likely Lead")),
(AND(G643="Non-lead - Copper",J643="Unknown - Unlikely Lead")),
(AND(G643="Non-lead - Copper",J643="Unknown - Material Unknown")),
(AND(G643="Non-lead - Plastic",J643="Unknown - Likely Lead")),
(AND(G643="Non-lead - Plastic",J643="Unknown - Unlikely Lead")),
(AND(G643="Non-lead - Plastic",J643="Unknown - Material Unknown")),
(AND(G643="Non-lead",J643="Unknown - Likely Lead")),
(AND(G643="Non-lead",J643="Unknown - Unlikely Lead")),
(AND(G643="Non-lead",J643="Unknown - Material Unknown")),
(AND(G643="Non-lead - Other",J643="Unknown - Likely Lead")),
(AND(G643="Non-Lead - Other",J643="Unknown - Unlikely Lead")),
(AND(G643="Non-Lead - Other",J643="Unknown - Material Unknown")))),"Unknown",
IF((OR((AND(G643="Galvanized",J643="Unknown - Likely Lead")),
(AND(G643="Galvanized",J643="Unknown - Unlikely Lead")),
(AND(G643="Galvanized",J643="Unknown - Material Unknown")))),"Unknown",
IF((OR((AND(G643="Galvanized",J643="")))),"Galvanized Requiring Replacement",
IF((OR((AND(G643="Non-lead - Copper",J643="")),
(AND(G643="Non-lead - Plastic",J643="")),
(AND(G643="Non-lead",J643="")),
(AND(G643="Non-lead - Other",J643="")))),"Non-lead",
IF((OR((AND(G643="Unknown - Likely Lead",J643="")),
(AND(G643="Unknown - Unlikely Lead",J643="")),
(AND(G643="Unknown - Material Unknown",J643="")))),"Unknown",
""))))))))))))))))</f>
        <v>Non-Lead</v>
      </c>
      <c r="N643" s="44" t="s">
        <v>39</v>
      </c>
    </row>
    <row r="644" spans="1:14" ht="30" x14ac:dyDescent="0.25">
      <c r="A644" s="34" t="s">
        <v>1638</v>
      </c>
      <c r="B644" s="35" t="s">
        <v>1639</v>
      </c>
      <c r="C644" s="36" t="s">
        <v>1640</v>
      </c>
      <c r="D644" s="36" t="s">
        <v>32</v>
      </c>
      <c r="E644" s="36" t="s">
        <v>33</v>
      </c>
      <c r="F644" s="37" t="s">
        <v>1641</v>
      </c>
      <c r="G644" s="38" t="s">
        <v>35</v>
      </c>
      <c r="H644" s="39" t="s">
        <v>36</v>
      </c>
      <c r="I644" s="40" t="s">
        <v>48</v>
      </c>
      <c r="J644" s="42" t="s">
        <v>47</v>
      </c>
      <c r="K644" s="39" t="s">
        <v>37</v>
      </c>
      <c r="L644" s="35"/>
      <c r="M644" s="43" t="str">
        <f>IF((OR(G644="Lead")),"Lead",
IF((OR(J644="Lead")),"Lead",
IF((OR(G644="Lead-lined galvanized")),"Lead",
IF((OR(J644="Lead-lined galvanized")),"Lead",
IF((OR((AND(G644="Unknown - Likely Lead",J644="Galvanized")),
(AND(G644="Unknown - Unlikely Lead",J644="Galvanized")),
(AND(G644="Unknown - Material Unknown",J644="Galvanized")))),"Galvanized Requiring Replacement",
IF((OR((AND(G644="Non-lead - Copper",H644="Yes",J644="Galvanized")),
(AND(G644="Non-lead - Copper",H644="Don't know",J644="Galvanized")),
(AND(G644="Non-lead - Copper",H644="",J644="Galvanized")),
(AND(G644="Non-lead - Plastic",H644="Yes",J644="Galvanized")),
(AND(G644="Non-lead - Plastic",H644="Don't know",J644="Galvanized")),
(AND(G644="Non-lead - Plastic",H644="",J644="Galvanized")),
(AND(G644="Non-lead",H644="Yes",J644="Galvanized")),
(AND(G644="Non-lead",H644="Don't know",J644="Galvanized")),
(AND(G644="Non-lead",H644="",J644="Galvanized")),
(AND(G644="Non-lead - Other",H644="Yes",J644="Galvanized")),
(AND(G644="Non-Lead - Other",H644="Don't know",J644="Galvanized")),
(AND(G644="Galvanized",H644="Yes",J644="Galvanized")),
(AND(G644="Galvanized",H644="Don't know",J644="Galvanized")),
(AND(G644="Galvanized",H644="",J644="Galvanized")),
(AND(G644="Non-Lead - Other",H644="",J644="Galvanized")))),"Galvanized Requiring Replacement",
IF((OR((AND(G644="Non-lead - Copper",J644="Non-lead - Copper")),
(AND(G644="Non-lead - Copper",J644="Non-lead - Plastic")),
(AND(G644="Non-lead - Copper",J644="Non-lead - Other")),
(AND(G644="Non-lead - Copper",J644="Non-lead")),
(AND(G644="Non-lead - Plastic",J644="Non-lead - Copper")),
(AND(G644="Non-lead - Plastic",J644="Non-lead - Plastic")),
(AND(G644="Non-lead - Plastic",J644="Non-lead - Other")),
(AND(G644="Non-lead - Plastic",J644="Non-lead")),
(AND(G644="Non-lead",J644="Non-lead - Copper")),
(AND(G644="Non-lead",J644="Non-lead - Plastic")),
(AND(G644="Non-lead",J644="Non-lead - Other")),
(AND(G644="Non-lead",J644="Non-lead")),
(AND(G644="Non-lead - Other",J644="Non-lead - Copper")),
(AND(G644="Non-Lead - Other",J644="Non-lead - Plastic")),
(AND(G644="Non-Lead - Other",J644="Non-lead")),
(AND(G644="Non-Lead - Other",J644="Non-lead - Other")))),"Non-Lead",
IF((OR((AND(G644="Galvanized",J644="Non-lead")),
(AND(G644="Galvanized",J644="Non-lead - Copper")),
(AND(G644="Galvanized",J644="Non-lead - Plastic")),
(AND(G644="Galvanized",J644="Non-lead")),
(AND(G644="Galvanized",J644="Non-lead - Other")))),"Non-Lead",
IF((OR((AND(G644="Non-lead - Copper",H644="No",J644="Galvanized")),
(AND(G644="Non-lead - Plastic",H644="No",J644="Galvanized")),
(AND(G644="Non-lead",H644="No",J644="Galvanized")),
(AND(G644="Galvanized",H644="No",J644="Galvanized")),
(AND(G644="Non-lead - Other",H644="No",J644="Galvanized")))),"Non-lead",
IF((OR((AND(G644="Unknown - Likely Lead",J644="Unknown - Likely Lead")),
(AND(G644="Unknown - Likely Lead",J644="Unknown - Unlikely Lead")),
(AND(G644="Unknown - Likely Lead",J644="Unknown - Material Unknown")),
(AND(G644="Unknown - Unlikely Lead",J644="Unknown - Likely Lead")),
(AND(G644="Unknown - Unlikely Lead",J644="Unknown - Unlikely Lead")),
(AND(G644="Unknown - Unlikely Lead",J644="Unknown - Material Unknown")),
(AND(G644="Unknown - Material Unknown",J644="Unknown - Likely Lead")),
(AND(G644="Unknown - Material Unknown",J644="Unknown - Unlikely Lead")),
(AND(G644="Unknown - Material Unknown",J644="Unknown - Material Unknown")))),"Unknown",
IF((OR((AND(G644="Unknown - Likely Lead",J644="Non-lead - Copper")),
(AND(G644="Unknown - Likely Lead",J644="Non-lead - Plastic")),
(AND(G644="Unknown - Likely Lead",J644="Non-lead")),
(AND(G644="Unknown - Likely Lead",J644="Non-lead - Other")),
(AND(G644="Unknown - Unlikely Lead",J644="Non-lead - Copper")),
(AND(G644="Unknown - Unlikely Lead",J644="Non-lead - Plastic")),
(AND(G644="Unknown - Unlikely Lead",J644="Non-lead")),
(AND(G644="Unknown - Unlikely Lead",J644="Non-lead - Other")),
(AND(G644="Unknown - Material Unknown",J644="Non-lead - Copper")),
(AND(G644="Unknown - Material Unknown",J644="Non-lead - Plastic")),
(AND(G644="Unknown - Material Unknown",J644="Non-lead")),
(AND(G644="Unknown - Material Unknown",J644="Non-lead - Other")))),"Unknown",
IF((OR((AND(G644="Non-lead - Copper",J644="Unknown - Likely Lead")),
(AND(G644="Non-lead - Copper",J644="Unknown - Unlikely Lead")),
(AND(G644="Non-lead - Copper",J644="Unknown - Material Unknown")),
(AND(G644="Non-lead - Plastic",J644="Unknown - Likely Lead")),
(AND(G644="Non-lead - Plastic",J644="Unknown - Unlikely Lead")),
(AND(G644="Non-lead - Plastic",J644="Unknown - Material Unknown")),
(AND(G644="Non-lead",J644="Unknown - Likely Lead")),
(AND(G644="Non-lead",J644="Unknown - Unlikely Lead")),
(AND(G644="Non-lead",J644="Unknown - Material Unknown")),
(AND(G644="Non-lead - Other",J644="Unknown - Likely Lead")),
(AND(G644="Non-Lead - Other",J644="Unknown - Unlikely Lead")),
(AND(G644="Non-Lead - Other",J644="Unknown - Material Unknown")))),"Unknown",
IF((OR((AND(G644="Galvanized",J644="Unknown - Likely Lead")),
(AND(G644="Galvanized",J644="Unknown - Unlikely Lead")),
(AND(G644="Galvanized",J644="Unknown - Material Unknown")))),"Unknown",
IF((OR((AND(G644="Galvanized",J644="")))),"Galvanized Requiring Replacement",
IF((OR((AND(G644="Non-lead - Copper",J644="")),
(AND(G644="Non-lead - Plastic",J644="")),
(AND(G644="Non-lead",J644="")),
(AND(G644="Non-lead - Other",J644="")))),"Non-lead",
IF((OR((AND(G644="Unknown - Likely Lead",J644="")),
(AND(G644="Unknown - Unlikely Lead",J644="")),
(AND(G644="Unknown - Material Unknown",J644="")))),"Unknown",
""))))))))))))))))</f>
        <v>Non-Lead</v>
      </c>
      <c r="N644" s="44" t="s">
        <v>39</v>
      </c>
    </row>
    <row r="645" spans="1:14" ht="30" x14ac:dyDescent="0.25">
      <c r="A645" s="34" t="s">
        <v>1642</v>
      </c>
      <c r="B645" s="35" t="s">
        <v>186</v>
      </c>
      <c r="C645" s="36" t="s">
        <v>1643</v>
      </c>
      <c r="D645" s="36" t="s">
        <v>32</v>
      </c>
      <c r="E645" s="36" t="s">
        <v>33</v>
      </c>
      <c r="F645" s="37" t="s">
        <v>1644</v>
      </c>
      <c r="G645" s="38" t="s">
        <v>35</v>
      </c>
      <c r="H645" s="39" t="s">
        <v>39</v>
      </c>
      <c r="I645" s="40" t="s">
        <v>37</v>
      </c>
      <c r="J645" s="42" t="s">
        <v>38</v>
      </c>
      <c r="K645" s="39" t="s">
        <v>37</v>
      </c>
      <c r="L645" s="35"/>
      <c r="M645" s="43" t="str">
        <f>IF((OR(G645="Lead")),"Lead",
IF((OR(J645="Lead")),"Lead",
IF((OR(G645="Lead-lined galvanized")),"Lead",
IF((OR(J645="Lead-lined galvanized")),"Lead",
IF((OR((AND(G645="Unknown - Likely Lead",J645="Galvanized")),
(AND(G645="Unknown - Unlikely Lead",J645="Galvanized")),
(AND(G645="Unknown - Material Unknown",J645="Galvanized")))),"Galvanized Requiring Replacement",
IF((OR((AND(G645="Non-lead - Copper",H645="Yes",J645="Galvanized")),
(AND(G645="Non-lead - Copper",H645="Don't know",J645="Galvanized")),
(AND(G645="Non-lead - Copper",H645="",J645="Galvanized")),
(AND(G645="Non-lead - Plastic",H645="Yes",J645="Galvanized")),
(AND(G645="Non-lead - Plastic",H645="Don't know",J645="Galvanized")),
(AND(G645="Non-lead - Plastic",H645="",J645="Galvanized")),
(AND(G645="Non-lead",H645="Yes",J645="Galvanized")),
(AND(G645="Non-lead",H645="Don't know",J645="Galvanized")),
(AND(G645="Non-lead",H645="",J645="Galvanized")),
(AND(G645="Non-lead - Other",H645="Yes",J645="Galvanized")),
(AND(G645="Non-Lead - Other",H645="Don't know",J645="Galvanized")),
(AND(G645="Galvanized",H645="Yes",J645="Galvanized")),
(AND(G645="Galvanized",H645="Don't know",J645="Galvanized")),
(AND(G645="Galvanized",H645="",J645="Galvanized")),
(AND(G645="Non-Lead - Other",H645="",J645="Galvanized")))),"Galvanized Requiring Replacement",
IF((OR((AND(G645="Non-lead - Copper",J645="Non-lead - Copper")),
(AND(G645="Non-lead - Copper",J645="Non-lead - Plastic")),
(AND(G645="Non-lead - Copper",J645="Non-lead - Other")),
(AND(G645="Non-lead - Copper",J645="Non-lead")),
(AND(G645="Non-lead - Plastic",J645="Non-lead - Copper")),
(AND(G645="Non-lead - Plastic",J645="Non-lead - Plastic")),
(AND(G645="Non-lead - Plastic",J645="Non-lead - Other")),
(AND(G645="Non-lead - Plastic",J645="Non-lead")),
(AND(G645="Non-lead",J645="Non-lead - Copper")),
(AND(G645="Non-lead",J645="Non-lead - Plastic")),
(AND(G645="Non-lead",J645="Non-lead - Other")),
(AND(G645="Non-lead",J645="Non-lead")),
(AND(G645="Non-lead - Other",J645="Non-lead - Copper")),
(AND(G645="Non-Lead - Other",J645="Non-lead - Plastic")),
(AND(G645="Non-Lead - Other",J645="Non-lead")),
(AND(G645="Non-Lead - Other",J645="Non-lead - Other")))),"Non-Lead",
IF((OR((AND(G645="Galvanized",J645="Non-lead")),
(AND(G645="Galvanized",J645="Non-lead - Copper")),
(AND(G645="Galvanized",J645="Non-lead - Plastic")),
(AND(G645="Galvanized",J645="Non-lead")),
(AND(G645="Galvanized",J645="Non-lead - Other")))),"Non-Lead",
IF((OR((AND(G645="Non-lead - Copper",H645="No",J645="Galvanized")),
(AND(G645="Non-lead - Plastic",H645="No",J645="Galvanized")),
(AND(G645="Non-lead",H645="No",J645="Galvanized")),
(AND(G645="Galvanized",H645="No",J645="Galvanized")),
(AND(G645="Non-lead - Other",H645="No",J645="Galvanized")))),"Non-lead",
IF((OR((AND(G645="Unknown - Likely Lead",J645="Unknown - Likely Lead")),
(AND(G645="Unknown - Likely Lead",J645="Unknown - Unlikely Lead")),
(AND(G645="Unknown - Likely Lead",J645="Unknown - Material Unknown")),
(AND(G645="Unknown - Unlikely Lead",J645="Unknown - Likely Lead")),
(AND(G645="Unknown - Unlikely Lead",J645="Unknown - Unlikely Lead")),
(AND(G645="Unknown - Unlikely Lead",J645="Unknown - Material Unknown")),
(AND(G645="Unknown - Material Unknown",J645="Unknown - Likely Lead")),
(AND(G645="Unknown - Material Unknown",J645="Unknown - Unlikely Lead")),
(AND(G645="Unknown - Material Unknown",J645="Unknown - Material Unknown")))),"Unknown",
IF((OR((AND(G645="Unknown - Likely Lead",J645="Non-lead - Copper")),
(AND(G645="Unknown - Likely Lead",J645="Non-lead - Plastic")),
(AND(G645="Unknown - Likely Lead",J645="Non-lead")),
(AND(G645="Unknown - Likely Lead",J645="Non-lead - Other")),
(AND(G645="Unknown - Unlikely Lead",J645="Non-lead - Copper")),
(AND(G645="Unknown - Unlikely Lead",J645="Non-lead - Plastic")),
(AND(G645="Unknown - Unlikely Lead",J645="Non-lead")),
(AND(G645="Unknown - Unlikely Lead",J645="Non-lead - Other")),
(AND(G645="Unknown - Material Unknown",J645="Non-lead - Copper")),
(AND(G645="Unknown - Material Unknown",J645="Non-lead - Plastic")),
(AND(G645="Unknown - Material Unknown",J645="Non-lead")),
(AND(G645="Unknown - Material Unknown",J645="Non-lead - Other")))),"Unknown",
IF((OR((AND(G645="Non-lead - Copper",J645="Unknown - Likely Lead")),
(AND(G645="Non-lead - Copper",J645="Unknown - Unlikely Lead")),
(AND(G645="Non-lead - Copper",J645="Unknown - Material Unknown")),
(AND(G645="Non-lead - Plastic",J645="Unknown - Likely Lead")),
(AND(G645="Non-lead - Plastic",J645="Unknown - Unlikely Lead")),
(AND(G645="Non-lead - Plastic",J645="Unknown - Material Unknown")),
(AND(G645="Non-lead",J645="Unknown - Likely Lead")),
(AND(G645="Non-lead",J645="Unknown - Unlikely Lead")),
(AND(G645="Non-lead",J645="Unknown - Material Unknown")),
(AND(G645="Non-lead - Other",J645="Unknown - Likely Lead")),
(AND(G645="Non-Lead - Other",J645="Unknown - Unlikely Lead")),
(AND(G645="Non-Lead - Other",J645="Unknown - Material Unknown")))),"Unknown",
IF((OR((AND(G645="Galvanized",J645="Unknown - Likely Lead")),
(AND(G645="Galvanized",J645="Unknown - Unlikely Lead")),
(AND(G645="Galvanized",J645="Unknown - Material Unknown")))),"Unknown",
IF((OR((AND(G645="Galvanized",J645="")))),"Galvanized Requiring Replacement",
IF((OR((AND(G645="Non-lead - Copper",J645="")),
(AND(G645="Non-lead - Plastic",J645="")),
(AND(G645="Non-lead",J645="")),
(AND(G645="Non-lead - Other",J645="")))),"Non-lead",
IF((OR((AND(G645="Unknown - Likely Lead",J645="")),
(AND(G645="Unknown - Unlikely Lead",J645="")),
(AND(G645="Unknown - Material Unknown",J645="")))),"Unknown",
""))))))))))))))))</f>
        <v>Non-Lead</v>
      </c>
      <c r="N645" s="44" t="s">
        <v>39</v>
      </c>
    </row>
    <row r="646" spans="1:14" x14ac:dyDescent="0.25">
      <c r="A646" s="34" t="s">
        <v>1645</v>
      </c>
      <c r="B646" s="35" t="s">
        <v>1312</v>
      </c>
      <c r="C646" s="36" t="s">
        <v>401</v>
      </c>
      <c r="D646" s="36" t="s">
        <v>32</v>
      </c>
      <c r="E646" s="36" t="s">
        <v>33</v>
      </c>
      <c r="F646" s="37" t="s">
        <v>1646</v>
      </c>
      <c r="G646" s="38" t="s">
        <v>35</v>
      </c>
      <c r="H646" s="39" t="s">
        <v>39</v>
      </c>
      <c r="I646" s="40" t="s">
        <v>63</v>
      </c>
      <c r="J646" s="42" t="s">
        <v>47</v>
      </c>
      <c r="K646" s="39" t="s">
        <v>48</v>
      </c>
      <c r="L646" s="35"/>
      <c r="M646" s="43" t="str">
        <f>IF((OR(G646="Lead")),"Lead",
IF((OR(J646="Lead")),"Lead",
IF((OR(G646="Lead-lined galvanized")),"Lead",
IF((OR(J646="Lead-lined galvanized")),"Lead",
IF((OR((AND(G646="Unknown - Likely Lead",J646="Galvanized")),
(AND(G646="Unknown - Unlikely Lead",J646="Galvanized")),
(AND(G646="Unknown - Material Unknown",J646="Galvanized")))),"Galvanized Requiring Replacement",
IF((OR((AND(G646="Non-lead - Copper",H646="Yes",J646="Galvanized")),
(AND(G646="Non-lead - Copper",H646="Don't know",J646="Galvanized")),
(AND(G646="Non-lead - Copper",H646="",J646="Galvanized")),
(AND(G646="Non-lead - Plastic",H646="Yes",J646="Galvanized")),
(AND(G646="Non-lead - Plastic",H646="Don't know",J646="Galvanized")),
(AND(G646="Non-lead - Plastic",H646="",J646="Galvanized")),
(AND(G646="Non-lead",H646="Yes",J646="Galvanized")),
(AND(G646="Non-lead",H646="Don't know",J646="Galvanized")),
(AND(G646="Non-lead",H646="",J646="Galvanized")),
(AND(G646="Non-lead - Other",H646="Yes",J646="Galvanized")),
(AND(G646="Non-Lead - Other",H646="Don't know",J646="Galvanized")),
(AND(G646="Galvanized",H646="Yes",J646="Galvanized")),
(AND(G646="Galvanized",H646="Don't know",J646="Galvanized")),
(AND(G646="Galvanized",H646="",J646="Galvanized")),
(AND(G646="Non-Lead - Other",H646="",J646="Galvanized")))),"Galvanized Requiring Replacement",
IF((OR((AND(G646="Non-lead - Copper",J646="Non-lead - Copper")),
(AND(G646="Non-lead - Copper",J646="Non-lead - Plastic")),
(AND(G646="Non-lead - Copper",J646="Non-lead - Other")),
(AND(G646="Non-lead - Copper",J646="Non-lead")),
(AND(G646="Non-lead - Plastic",J646="Non-lead - Copper")),
(AND(G646="Non-lead - Plastic",J646="Non-lead - Plastic")),
(AND(G646="Non-lead - Plastic",J646="Non-lead - Other")),
(AND(G646="Non-lead - Plastic",J646="Non-lead")),
(AND(G646="Non-lead",J646="Non-lead - Copper")),
(AND(G646="Non-lead",J646="Non-lead - Plastic")),
(AND(G646="Non-lead",J646="Non-lead - Other")),
(AND(G646="Non-lead",J646="Non-lead")),
(AND(G646="Non-lead - Other",J646="Non-lead - Copper")),
(AND(G646="Non-Lead - Other",J646="Non-lead - Plastic")),
(AND(G646="Non-Lead - Other",J646="Non-lead")),
(AND(G646="Non-Lead - Other",J646="Non-lead - Other")))),"Non-Lead",
IF((OR((AND(G646="Galvanized",J646="Non-lead")),
(AND(G646="Galvanized",J646="Non-lead - Copper")),
(AND(G646="Galvanized",J646="Non-lead - Plastic")),
(AND(G646="Galvanized",J646="Non-lead")),
(AND(G646="Galvanized",J646="Non-lead - Other")))),"Non-Lead",
IF((OR((AND(G646="Non-lead - Copper",H646="No",J646="Galvanized")),
(AND(G646="Non-lead - Plastic",H646="No",J646="Galvanized")),
(AND(G646="Non-lead",H646="No",J646="Galvanized")),
(AND(G646="Galvanized",H646="No",J646="Galvanized")),
(AND(G646="Non-lead - Other",H646="No",J646="Galvanized")))),"Non-lead",
IF((OR((AND(G646="Unknown - Likely Lead",J646="Unknown - Likely Lead")),
(AND(G646="Unknown - Likely Lead",J646="Unknown - Unlikely Lead")),
(AND(G646="Unknown - Likely Lead",J646="Unknown - Material Unknown")),
(AND(G646="Unknown - Unlikely Lead",J646="Unknown - Likely Lead")),
(AND(G646="Unknown - Unlikely Lead",J646="Unknown - Unlikely Lead")),
(AND(G646="Unknown - Unlikely Lead",J646="Unknown - Material Unknown")),
(AND(G646="Unknown - Material Unknown",J646="Unknown - Likely Lead")),
(AND(G646="Unknown - Material Unknown",J646="Unknown - Unlikely Lead")),
(AND(G646="Unknown - Material Unknown",J646="Unknown - Material Unknown")))),"Unknown",
IF((OR((AND(G646="Unknown - Likely Lead",J646="Non-lead - Copper")),
(AND(G646="Unknown - Likely Lead",J646="Non-lead - Plastic")),
(AND(G646="Unknown - Likely Lead",J646="Non-lead")),
(AND(G646="Unknown - Likely Lead",J646="Non-lead - Other")),
(AND(G646="Unknown - Unlikely Lead",J646="Non-lead - Copper")),
(AND(G646="Unknown - Unlikely Lead",J646="Non-lead - Plastic")),
(AND(G646="Unknown - Unlikely Lead",J646="Non-lead")),
(AND(G646="Unknown - Unlikely Lead",J646="Non-lead - Other")),
(AND(G646="Unknown - Material Unknown",J646="Non-lead - Copper")),
(AND(G646="Unknown - Material Unknown",J646="Non-lead - Plastic")),
(AND(G646="Unknown - Material Unknown",J646="Non-lead")),
(AND(G646="Unknown - Material Unknown",J646="Non-lead - Other")))),"Unknown",
IF((OR((AND(G646="Non-lead - Copper",J646="Unknown - Likely Lead")),
(AND(G646="Non-lead - Copper",J646="Unknown - Unlikely Lead")),
(AND(G646="Non-lead - Copper",J646="Unknown - Material Unknown")),
(AND(G646="Non-lead - Plastic",J646="Unknown - Likely Lead")),
(AND(G646="Non-lead - Plastic",J646="Unknown - Unlikely Lead")),
(AND(G646="Non-lead - Plastic",J646="Unknown - Material Unknown")),
(AND(G646="Non-lead",J646="Unknown - Likely Lead")),
(AND(G646="Non-lead",J646="Unknown - Unlikely Lead")),
(AND(G646="Non-lead",J646="Unknown - Material Unknown")),
(AND(G646="Non-lead - Other",J646="Unknown - Likely Lead")),
(AND(G646="Non-Lead - Other",J646="Unknown - Unlikely Lead")),
(AND(G646="Non-Lead - Other",J646="Unknown - Material Unknown")))),"Unknown",
IF((OR((AND(G646="Galvanized",J646="Unknown - Likely Lead")),
(AND(G646="Galvanized",J646="Unknown - Unlikely Lead")),
(AND(G646="Galvanized",J646="Unknown - Material Unknown")))),"Unknown",
IF((OR((AND(G646="Galvanized",J646="")))),"Galvanized Requiring Replacement",
IF((OR((AND(G646="Non-lead - Copper",J646="")),
(AND(G646="Non-lead - Plastic",J646="")),
(AND(G646="Non-lead",J646="")),
(AND(G646="Non-lead - Other",J646="")))),"Non-lead",
IF((OR((AND(G646="Unknown - Likely Lead",J646="")),
(AND(G646="Unknown - Unlikely Lead",J646="")),
(AND(G646="Unknown - Material Unknown",J646="")))),"Unknown",
""))))))))))))))))</f>
        <v>Non-Lead</v>
      </c>
      <c r="N646" s="44" t="s">
        <v>39</v>
      </c>
    </row>
    <row r="647" spans="1:14" ht="30" x14ac:dyDescent="0.25">
      <c r="A647" s="34" t="s">
        <v>1647</v>
      </c>
      <c r="B647" s="35" t="s">
        <v>353</v>
      </c>
      <c r="C647" s="36" t="s">
        <v>401</v>
      </c>
      <c r="D647" s="36" t="s">
        <v>32</v>
      </c>
      <c r="E647" s="36" t="s">
        <v>33</v>
      </c>
      <c r="F647" s="37" t="s">
        <v>1648</v>
      </c>
      <c r="G647" s="38" t="s">
        <v>35</v>
      </c>
      <c r="H647" s="39" t="s">
        <v>36</v>
      </c>
      <c r="I647" s="40" t="s">
        <v>37</v>
      </c>
      <c r="J647" s="42" t="s">
        <v>47</v>
      </c>
      <c r="K647" s="39" t="s">
        <v>48</v>
      </c>
      <c r="L647" s="35"/>
      <c r="M647" s="43" t="str">
        <f>IF((OR(G647="Lead")),"Lead",
IF((OR(J647="Lead")),"Lead",
IF((OR(G647="Lead-lined galvanized")),"Lead",
IF((OR(J647="Lead-lined galvanized")),"Lead",
IF((OR((AND(G647="Unknown - Likely Lead",J647="Galvanized")),
(AND(G647="Unknown - Unlikely Lead",J647="Galvanized")),
(AND(G647="Unknown - Material Unknown",J647="Galvanized")))),"Galvanized Requiring Replacement",
IF((OR((AND(G647="Non-lead - Copper",H647="Yes",J647="Galvanized")),
(AND(G647="Non-lead - Copper",H647="Don't know",J647="Galvanized")),
(AND(G647="Non-lead - Copper",H647="",J647="Galvanized")),
(AND(G647="Non-lead - Plastic",H647="Yes",J647="Galvanized")),
(AND(G647="Non-lead - Plastic",H647="Don't know",J647="Galvanized")),
(AND(G647="Non-lead - Plastic",H647="",J647="Galvanized")),
(AND(G647="Non-lead",H647="Yes",J647="Galvanized")),
(AND(G647="Non-lead",H647="Don't know",J647="Galvanized")),
(AND(G647="Non-lead",H647="",J647="Galvanized")),
(AND(G647="Non-lead - Other",H647="Yes",J647="Galvanized")),
(AND(G647="Non-Lead - Other",H647="Don't know",J647="Galvanized")),
(AND(G647="Galvanized",H647="Yes",J647="Galvanized")),
(AND(G647="Galvanized",H647="Don't know",J647="Galvanized")),
(AND(G647="Galvanized",H647="",J647="Galvanized")),
(AND(G647="Non-Lead - Other",H647="",J647="Galvanized")))),"Galvanized Requiring Replacement",
IF((OR((AND(G647="Non-lead - Copper",J647="Non-lead - Copper")),
(AND(G647="Non-lead - Copper",J647="Non-lead - Plastic")),
(AND(G647="Non-lead - Copper",J647="Non-lead - Other")),
(AND(G647="Non-lead - Copper",J647="Non-lead")),
(AND(G647="Non-lead - Plastic",J647="Non-lead - Copper")),
(AND(G647="Non-lead - Plastic",J647="Non-lead - Plastic")),
(AND(G647="Non-lead - Plastic",J647="Non-lead - Other")),
(AND(G647="Non-lead - Plastic",J647="Non-lead")),
(AND(G647="Non-lead",J647="Non-lead - Copper")),
(AND(G647="Non-lead",J647="Non-lead - Plastic")),
(AND(G647="Non-lead",J647="Non-lead - Other")),
(AND(G647="Non-lead",J647="Non-lead")),
(AND(G647="Non-lead - Other",J647="Non-lead - Copper")),
(AND(G647="Non-Lead - Other",J647="Non-lead - Plastic")),
(AND(G647="Non-Lead - Other",J647="Non-lead")),
(AND(G647="Non-Lead - Other",J647="Non-lead - Other")))),"Non-Lead",
IF((OR((AND(G647="Galvanized",J647="Non-lead")),
(AND(G647="Galvanized",J647="Non-lead - Copper")),
(AND(G647="Galvanized",J647="Non-lead - Plastic")),
(AND(G647="Galvanized",J647="Non-lead")),
(AND(G647="Galvanized",J647="Non-lead - Other")))),"Non-Lead",
IF((OR((AND(G647="Non-lead - Copper",H647="No",J647="Galvanized")),
(AND(G647="Non-lead - Plastic",H647="No",J647="Galvanized")),
(AND(G647="Non-lead",H647="No",J647="Galvanized")),
(AND(G647="Galvanized",H647="No",J647="Galvanized")),
(AND(G647="Non-lead - Other",H647="No",J647="Galvanized")))),"Non-lead",
IF((OR((AND(G647="Unknown - Likely Lead",J647="Unknown - Likely Lead")),
(AND(G647="Unknown - Likely Lead",J647="Unknown - Unlikely Lead")),
(AND(G647="Unknown - Likely Lead",J647="Unknown - Material Unknown")),
(AND(G647="Unknown - Unlikely Lead",J647="Unknown - Likely Lead")),
(AND(G647="Unknown - Unlikely Lead",J647="Unknown - Unlikely Lead")),
(AND(G647="Unknown - Unlikely Lead",J647="Unknown - Material Unknown")),
(AND(G647="Unknown - Material Unknown",J647="Unknown - Likely Lead")),
(AND(G647="Unknown - Material Unknown",J647="Unknown - Unlikely Lead")),
(AND(G647="Unknown - Material Unknown",J647="Unknown - Material Unknown")))),"Unknown",
IF((OR((AND(G647="Unknown - Likely Lead",J647="Non-lead - Copper")),
(AND(G647="Unknown - Likely Lead",J647="Non-lead - Plastic")),
(AND(G647="Unknown - Likely Lead",J647="Non-lead")),
(AND(G647="Unknown - Likely Lead",J647="Non-lead - Other")),
(AND(G647="Unknown - Unlikely Lead",J647="Non-lead - Copper")),
(AND(G647="Unknown - Unlikely Lead",J647="Non-lead - Plastic")),
(AND(G647="Unknown - Unlikely Lead",J647="Non-lead")),
(AND(G647="Unknown - Unlikely Lead",J647="Non-lead - Other")),
(AND(G647="Unknown - Material Unknown",J647="Non-lead - Copper")),
(AND(G647="Unknown - Material Unknown",J647="Non-lead - Plastic")),
(AND(G647="Unknown - Material Unknown",J647="Non-lead")),
(AND(G647="Unknown - Material Unknown",J647="Non-lead - Other")))),"Unknown",
IF((OR((AND(G647="Non-lead - Copper",J647="Unknown - Likely Lead")),
(AND(G647="Non-lead - Copper",J647="Unknown - Unlikely Lead")),
(AND(G647="Non-lead - Copper",J647="Unknown - Material Unknown")),
(AND(G647="Non-lead - Plastic",J647="Unknown - Likely Lead")),
(AND(G647="Non-lead - Plastic",J647="Unknown - Unlikely Lead")),
(AND(G647="Non-lead - Plastic",J647="Unknown - Material Unknown")),
(AND(G647="Non-lead",J647="Unknown - Likely Lead")),
(AND(G647="Non-lead",J647="Unknown - Unlikely Lead")),
(AND(G647="Non-lead",J647="Unknown - Material Unknown")),
(AND(G647="Non-lead - Other",J647="Unknown - Likely Lead")),
(AND(G647="Non-Lead - Other",J647="Unknown - Unlikely Lead")),
(AND(G647="Non-Lead - Other",J647="Unknown - Material Unknown")))),"Unknown",
IF((OR((AND(G647="Galvanized",J647="Unknown - Likely Lead")),
(AND(G647="Galvanized",J647="Unknown - Unlikely Lead")),
(AND(G647="Galvanized",J647="Unknown - Material Unknown")))),"Unknown",
IF((OR((AND(G647="Galvanized",J647="")))),"Galvanized Requiring Replacement",
IF((OR((AND(G647="Non-lead - Copper",J647="")),
(AND(G647="Non-lead - Plastic",J647="")),
(AND(G647="Non-lead",J647="")),
(AND(G647="Non-lead - Other",J647="")))),"Non-lead",
IF((OR((AND(G647="Unknown - Likely Lead",J647="")),
(AND(G647="Unknown - Unlikely Lead",J647="")),
(AND(G647="Unknown - Material Unknown",J647="")))),"Unknown",
""))))))))))))))))</f>
        <v>Non-Lead</v>
      </c>
      <c r="N647" s="44" t="s">
        <v>39</v>
      </c>
    </row>
    <row r="648" spans="1:14" x14ac:dyDescent="0.25">
      <c r="A648" s="34" t="s">
        <v>1649</v>
      </c>
      <c r="B648" s="35" t="s">
        <v>512</v>
      </c>
      <c r="C648" s="36" t="s">
        <v>401</v>
      </c>
      <c r="D648" s="36" t="s">
        <v>32</v>
      </c>
      <c r="E648" s="36" t="s">
        <v>33</v>
      </c>
      <c r="F648" s="37" t="s">
        <v>1650</v>
      </c>
      <c r="G648" s="38" t="s">
        <v>35</v>
      </c>
      <c r="H648" s="39" t="s">
        <v>36</v>
      </c>
      <c r="I648" s="40" t="s">
        <v>48</v>
      </c>
      <c r="J648" s="42" t="s">
        <v>47</v>
      </c>
      <c r="K648" s="39" t="s">
        <v>48</v>
      </c>
      <c r="L648" s="35"/>
      <c r="M648" s="43" t="str">
        <f>IF((OR(G648="Lead")),"Lead",
IF((OR(J648="Lead")),"Lead",
IF((OR(G648="Lead-lined galvanized")),"Lead",
IF((OR(J648="Lead-lined galvanized")),"Lead",
IF((OR((AND(G648="Unknown - Likely Lead",J648="Galvanized")),
(AND(G648="Unknown - Unlikely Lead",J648="Galvanized")),
(AND(G648="Unknown - Material Unknown",J648="Galvanized")))),"Galvanized Requiring Replacement",
IF((OR((AND(G648="Non-lead - Copper",H648="Yes",J648="Galvanized")),
(AND(G648="Non-lead - Copper",H648="Don't know",J648="Galvanized")),
(AND(G648="Non-lead - Copper",H648="",J648="Galvanized")),
(AND(G648="Non-lead - Plastic",H648="Yes",J648="Galvanized")),
(AND(G648="Non-lead - Plastic",H648="Don't know",J648="Galvanized")),
(AND(G648="Non-lead - Plastic",H648="",J648="Galvanized")),
(AND(G648="Non-lead",H648="Yes",J648="Galvanized")),
(AND(G648="Non-lead",H648="Don't know",J648="Galvanized")),
(AND(G648="Non-lead",H648="",J648="Galvanized")),
(AND(G648="Non-lead - Other",H648="Yes",J648="Galvanized")),
(AND(G648="Non-Lead - Other",H648="Don't know",J648="Galvanized")),
(AND(G648="Galvanized",H648="Yes",J648="Galvanized")),
(AND(G648="Galvanized",H648="Don't know",J648="Galvanized")),
(AND(G648="Galvanized",H648="",J648="Galvanized")),
(AND(G648="Non-Lead - Other",H648="",J648="Galvanized")))),"Galvanized Requiring Replacement",
IF((OR((AND(G648="Non-lead - Copper",J648="Non-lead - Copper")),
(AND(G648="Non-lead - Copper",J648="Non-lead - Plastic")),
(AND(G648="Non-lead - Copper",J648="Non-lead - Other")),
(AND(G648="Non-lead - Copper",J648="Non-lead")),
(AND(G648="Non-lead - Plastic",J648="Non-lead - Copper")),
(AND(G648="Non-lead - Plastic",J648="Non-lead - Plastic")),
(AND(G648="Non-lead - Plastic",J648="Non-lead - Other")),
(AND(G648="Non-lead - Plastic",J648="Non-lead")),
(AND(G648="Non-lead",J648="Non-lead - Copper")),
(AND(G648="Non-lead",J648="Non-lead - Plastic")),
(AND(G648="Non-lead",J648="Non-lead - Other")),
(AND(G648="Non-lead",J648="Non-lead")),
(AND(G648="Non-lead - Other",J648="Non-lead - Copper")),
(AND(G648="Non-Lead - Other",J648="Non-lead - Plastic")),
(AND(G648="Non-Lead - Other",J648="Non-lead")),
(AND(G648="Non-Lead - Other",J648="Non-lead - Other")))),"Non-Lead",
IF((OR((AND(G648="Galvanized",J648="Non-lead")),
(AND(G648="Galvanized",J648="Non-lead - Copper")),
(AND(G648="Galvanized",J648="Non-lead - Plastic")),
(AND(G648="Galvanized",J648="Non-lead")),
(AND(G648="Galvanized",J648="Non-lead - Other")))),"Non-Lead",
IF((OR((AND(G648="Non-lead - Copper",H648="No",J648="Galvanized")),
(AND(G648="Non-lead - Plastic",H648="No",J648="Galvanized")),
(AND(G648="Non-lead",H648="No",J648="Galvanized")),
(AND(G648="Galvanized",H648="No",J648="Galvanized")),
(AND(G648="Non-lead - Other",H648="No",J648="Galvanized")))),"Non-lead",
IF((OR((AND(G648="Unknown - Likely Lead",J648="Unknown - Likely Lead")),
(AND(G648="Unknown - Likely Lead",J648="Unknown - Unlikely Lead")),
(AND(G648="Unknown - Likely Lead",J648="Unknown - Material Unknown")),
(AND(G648="Unknown - Unlikely Lead",J648="Unknown - Likely Lead")),
(AND(G648="Unknown - Unlikely Lead",J648="Unknown - Unlikely Lead")),
(AND(G648="Unknown - Unlikely Lead",J648="Unknown - Material Unknown")),
(AND(G648="Unknown - Material Unknown",J648="Unknown - Likely Lead")),
(AND(G648="Unknown - Material Unknown",J648="Unknown - Unlikely Lead")),
(AND(G648="Unknown - Material Unknown",J648="Unknown - Material Unknown")))),"Unknown",
IF((OR((AND(G648="Unknown - Likely Lead",J648="Non-lead - Copper")),
(AND(G648="Unknown - Likely Lead",J648="Non-lead - Plastic")),
(AND(G648="Unknown - Likely Lead",J648="Non-lead")),
(AND(G648="Unknown - Likely Lead",J648="Non-lead - Other")),
(AND(G648="Unknown - Unlikely Lead",J648="Non-lead - Copper")),
(AND(G648="Unknown - Unlikely Lead",J648="Non-lead - Plastic")),
(AND(G648="Unknown - Unlikely Lead",J648="Non-lead")),
(AND(G648="Unknown - Unlikely Lead",J648="Non-lead - Other")),
(AND(G648="Unknown - Material Unknown",J648="Non-lead - Copper")),
(AND(G648="Unknown - Material Unknown",J648="Non-lead - Plastic")),
(AND(G648="Unknown - Material Unknown",J648="Non-lead")),
(AND(G648="Unknown - Material Unknown",J648="Non-lead - Other")))),"Unknown",
IF((OR((AND(G648="Non-lead - Copper",J648="Unknown - Likely Lead")),
(AND(G648="Non-lead - Copper",J648="Unknown - Unlikely Lead")),
(AND(G648="Non-lead - Copper",J648="Unknown - Material Unknown")),
(AND(G648="Non-lead - Plastic",J648="Unknown - Likely Lead")),
(AND(G648="Non-lead - Plastic",J648="Unknown - Unlikely Lead")),
(AND(G648="Non-lead - Plastic",J648="Unknown - Material Unknown")),
(AND(G648="Non-lead",J648="Unknown - Likely Lead")),
(AND(G648="Non-lead",J648="Unknown - Unlikely Lead")),
(AND(G648="Non-lead",J648="Unknown - Material Unknown")),
(AND(G648="Non-lead - Other",J648="Unknown - Likely Lead")),
(AND(G648="Non-Lead - Other",J648="Unknown - Unlikely Lead")),
(AND(G648="Non-Lead - Other",J648="Unknown - Material Unknown")))),"Unknown",
IF((OR((AND(G648="Galvanized",J648="Unknown - Likely Lead")),
(AND(G648="Galvanized",J648="Unknown - Unlikely Lead")),
(AND(G648="Galvanized",J648="Unknown - Material Unknown")))),"Unknown",
IF((OR((AND(G648="Galvanized",J648="")))),"Galvanized Requiring Replacement",
IF((OR((AND(G648="Non-lead - Copper",J648="")),
(AND(G648="Non-lead - Plastic",J648="")),
(AND(G648="Non-lead",J648="")),
(AND(G648="Non-lead - Other",J648="")))),"Non-lead",
IF((OR((AND(G648="Unknown - Likely Lead",J648="")),
(AND(G648="Unknown - Unlikely Lead",J648="")),
(AND(G648="Unknown - Material Unknown",J648="")))),"Unknown",
""))))))))))))))))</f>
        <v>Non-Lead</v>
      </c>
      <c r="N648" s="44" t="s">
        <v>39</v>
      </c>
    </row>
    <row r="649" spans="1:14" x14ac:dyDescent="0.25">
      <c r="A649" s="34" t="s">
        <v>1651</v>
      </c>
      <c r="B649" s="35" t="s">
        <v>1652</v>
      </c>
      <c r="C649" s="36" t="s">
        <v>401</v>
      </c>
      <c r="D649" s="36" t="s">
        <v>32</v>
      </c>
      <c r="E649" s="36" t="s">
        <v>33</v>
      </c>
      <c r="F649" s="37" t="s">
        <v>1653</v>
      </c>
      <c r="G649" s="38" t="s">
        <v>35</v>
      </c>
      <c r="H649" s="39" t="s">
        <v>36</v>
      </c>
      <c r="I649" s="40" t="s">
        <v>48</v>
      </c>
      <c r="J649" s="42" t="s">
        <v>38</v>
      </c>
      <c r="K649" s="39" t="s">
        <v>48</v>
      </c>
      <c r="L649" s="35"/>
      <c r="M649" s="43" t="str">
        <f>IF((OR(G649="Lead")),"Lead",
IF((OR(J649="Lead")),"Lead",
IF((OR(G649="Lead-lined galvanized")),"Lead",
IF((OR(J649="Lead-lined galvanized")),"Lead",
IF((OR((AND(G649="Unknown - Likely Lead",J649="Galvanized")),
(AND(G649="Unknown - Unlikely Lead",J649="Galvanized")),
(AND(G649="Unknown - Material Unknown",J649="Galvanized")))),"Galvanized Requiring Replacement",
IF((OR((AND(G649="Non-lead - Copper",H649="Yes",J649="Galvanized")),
(AND(G649="Non-lead - Copper",H649="Don't know",J649="Galvanized")),
(AND(G649="Non-lead - Copper",H649="",J649="Galvanized")),
(AND(G649="Non-lead - Plastic",H649="Yes",J649="Galvanized")),
(AND(G649="Non-lead - Plastic",H649="Don't know",J649="Galvanized")),
(AND(G649="Non-lead - Plastic",H649="",J649="Galvanized")),
(AND(G649="Non-lead",H649="Yes",J649="Galvanized")),
(AND(G649="Non-lead",H649="Don't know",J649="Galvanized")),
(AND(G649="Non-lead",H649="",J649="Galvanized")),
(AND(G649="Non-lead - Other",H649="Yes",J649="Galvanized")),
(AND(G649="Non-Lead - Other",H649="Don't know",J649="Galvanized")),
(AND(G649="Galvanized",H649="Yes",J649="Galvanized")),
(AND(G649="Galvanized",H649="Don't know",J649="Galvanized")),
(AND(G649="Galvanized",H649="",J649="Galvanized")),
(AND(G649="Non-Lead - Other",H649="",J649="Galvanized")))),"Galvanized Requiring Replacement",
IF((OR((AND(G649="Non-lead - Copper",J649="Non-lead - Copper")),
(AND(G649="Non-lead - Copper",J649="Non-lead - Plastic")),
(AND(G649="Non-lead - Copper",J649="Non-lead - Other")),
(AND(G649="Non-lead - Copper",J649="Non-lead")),
(AND(G649="Non-lead - Plastic",J649="Non-lead - Copper")),
(AND(G649="Non-lead - Plastic",J649="Non-lead - Plastic")),
(AND(G649="Non-lead - Plastic",J649="Non-lead - Other")),
(AND(G649="Non-lead - Plastic",J649="Non-lead")),
(AND(G649="Non-lead",J649="Non-lead - Copper")),
(AND(G649="Non-lead",J649="Non-lead - Plastic")),
(AND(G649="Non-lead",J649="Non-lead - Other")),
(AND(G649="Non-lead",J649="Non-lead")),
(AND(G649="Non-lead - Other",J649="Non-lead - Copper")),
(AND(G649="Non-Lead - Other",J649="Non-lead - Plastic")),
(AND(G649="Non-Lead - Other",J649="Non-lead")),
(AND(G649="Non-Lead - Other",J649="Non-lead - Other")))),"Non-Lead",
IF((OR((AND(G649="Galvanized",J649="Non-lead")),
(AND(G649="Galvanized",J649="Non-lead - Copper")),
(AND(G649="Galvanized",J649="Non-lead - Plastic")),
(AND(G649="Galvanized",J649="Non-lead")),
(AND(G649="Galvanized",J649="Non-lead - Other")))),"Non-Lead",
IF((OR((AND(G649="Non-lead - Copper",H649="No",J649="Galvanized")),
(AND(G649="Non-lead - Plastic",H649="No",J649="Galvanized")),
(AND(G649="Non-lead",H649="No",J649="Galvanized")),
(AND(G649="Galvanized",H649="No",J649="Galvanized")),
(AND(G649="Non-lead - Other",H649="No",J649="Galvanized")))),"Non-lead",
IF((OR((AND(G649="Unknown - Likely Lead",J649="Unknown - Likely Lead")),
(AND(G649="Unknown - Likely Lead",J649="Unknown - Unlikely Lead")),
(AND(G649="Unknown - Likely Lead",J649="Unknown - Material Unknown")),
(AND(G649="Unknown - Unlikely Lead",J649="Unknown - Likely Lead")),
(AND(G649="Unknown - Unlikely Lead",J649="Unknown - Unlikely Lead")),
(AND(G649="Unknown - Unlikely Lead",J649="Unknown - Material Unknown")),
(AND(G649="Unknown - Material Unknown",J649="Unknown - Likely Lead")),
(AND(G649="Unknown - Material Unknown",J649="Unknown - Unlikely Lead")),
(AND(G649="Unknown - Material Unknown",J649="Unknown - Material Unknown")))),"Unknown",
IF((OR((AND(G649="Unknown - Likely Lead",J649="Non-lead - Copper")),
(AND(G649="Unknown - Likely Lead",J649="Non-lead - Plastic")),
(AND(G649="Unknown - Likely Lead",J649="Non-lead")),
(AND(G649="Unknown - Likely Lead",J649="Non-lead - Other")),
(AND(G649="Unknown - Unlikely Lead",J649="Non-lead - Copper")),
(AND(G649="Unknown - Unlikely Lead",J649="Non-lead - Plastic")),
(AND(G649="Unknown - Unlikely Lead",J649="Non-lead")),
(AND(G649="Unknown - Unlikely Lead",J649="Non-lead - Other")),
(AND(G649="Unknown - Material Unknown",J649="Non-lead - Copper")),
(AND(G649="Unknown - Material Unknown",J649="Non-lead - Plastic")),
(AND(G649="Unknown - Material Unknown",J649="Non-lead")),
(AND(G649="Unknown - Material Unknown",J649="Non-lead - Other")))),"Unknown",
IF((OR((AND(G649="Non-lead - Copper",J649="Unknown - Likely Lead")),
(AND(G649="Non-lead - Copper",J649="Unknown - Unlikely Lead")),
(AND(G649="Non-lead - Copper",J649="Unknown - Material Unknown")),
(AND(G649="Non-lead - Plastic",J649="Unknown - Likely Lead")),
(AND(G649="Non-lead - Plastic",J649="Unknown - Unlikely Lead")),
(AND(G649="Non-lead - Plastic",J649="Unknown - Material Unknown")),
(AND(G649="Non-lead",J649="Unknown - Likely Lead")),
(AND(G649="Non-lead",J649="Unknown - Unlikely Lead")),
(AND(G649="Non-lead",J649="Unknown - Material Unknown")),
(AND(G649="Non-lead - Other",J649="Unknown - Likely Lead")),
(AND(G649="Non-Lead - Other",J649="Unknown - Unlikely Lead")),
(AND(G649="Non-Lead - Other",J649="Unknown - Material Unknown")))),"Unknown",
IF((OR((AND(G649="Galvanized",J649="Unknown - Likely Lead")),
(AND(G649="Galvanized",J649="Unknown - Unlikely Lead")),
(AND(G649="Galvanized",J649="Unknown - Material Unknown")))),"Unknown",
IF((OR((AND(G649="Galvanized",J649="")))),"Galvanized Requiring Replacement",
IF((OR((AND(G649="Non-lead - Copper",J649="")),
(AND(G649="Non-lead - Plastic",J649="")),
(AND(G649="Non-lead",J649="")),
(AND(G649="Non-lead - Other",J649="")))),"Non-lead",
IF((OR((AND(G649="Unknown - Likely Lead",J649="")),
(AND(G649="Unknown - Unlikely Lead",J649="")),
(AND(G649="Unknown - Material Unknown",J649="")))),"Unknown",
""))))))))))))))))</f>
        <v>Non-Lead</v>
      </c>
      <c r="N649" s="44" t="s">
        <v>39</v>
      </c>
    </row>
    <row r="650" spans="1:14" x14ac:dyDescent="0.25">
      <c r="A650" s="34" t="s">
        <v>1654</v>
      </c>
      <c r="B650" s="35" t="s">
        <v>825</v>
      </c>
      <c r="C650" s="36" t="s">
        <v>401</v>
      </c>
      <c r="D650" s="36" t="s">
        <v>32</v>
      </c>
      <c r="E650" s="36" t="s">
        <v>33</v>
      </c>
      <c r="F650" s="37" t="s">
        <v>1655</v>
      </c>
      <c r="G650" s="38" t="s">
        <v>35</v>
      </c>
      <c r="H650" s="39" t="s">
        <v>36</v>
      </c>
      <c r="I650" s="40" t="s">
        <v>48</v>
      </c>
      <c r="J650" s="42" t="s">
        <v>47</v>
      </c>
      <c r="K650" s="39" t="s">
        <v>48</v>
      </c>
      <c r="L650" s="35"/>
      <c r="M650" s="43" t="str">
        <f>IF((OR(G650="Lead")),"Lead",
IF((OR(J650="Lead")),"Lead",
IF((OR(G650="Lead-lined galvanized")),"Lead",
IF((OR(J650="Lead-lined galvanized")),"Lead",
IF((OR((AND(G650="Unknown - Likely Lead",J650="Galvanized")),
(AND(G650="Unknown - Unlikely Lead",J650="Galvanized")),
(AND(G650="Unknown - Material Unknown",J650="Galvanized")))),"Galvanized Requiring Replacement",
IF((OR((AND(G650="Non-lead - Copper",H650="Yes",J650="Galvanized")),
(AND(G650="Non-lead - Copper",H650="Don't know",J650="Galvanized")),
(AND(G650="Non-lead - Copper",H650="",J650="Galvanized")),
(AND(G650="Non-lead - Plastic",H650="Yes",J650="Galvanized")),
(AND(G650="Non-lead - Plastic",H650="Don't know",J650="Galvanized")),
(AND(G650="Non-lead - Plastic",H650="",J650="Galvanized")),
(AND(G650="Non-lead",H650="Yes",J650="Galvanized")),
(AND(G650="Non-lead",H650="Don't know",J650="Galvanized")),
(AND(G650="Non-lead",H650="",J650="Galvanized")),
(AND(G650="Non-lead - Other",H650="Yes",J650="Galvanized")),
(AND(G650="Non-Lead - Other",H650="Don't know",J650="Galvanized")),
(AND(G650="Galvanized",H650="Yes",J650="Galvanized")),
(AND(G650="Galvanized",H650="Don't know",J650="Galvanized")),
(AND(G650="Galvanized",H650="",J650="Galvanized")),
(AND(G650="Non-Lead - Other",H650="",J650="Galvanized")))),"Galvanized Requiring Replacement",
IF((OR((AND(G650="Non-lead - Copper",J650="Non-lead - Copper")),
(AND(G650="Non-lead - Copper",J650="Non-lead - Plastic")),
(AND(G650="Non-lead - Copper",J650="Non-lead - Other")),
(AND(G650="Non-lead - Copper",J650="Non-lead")),
(AND(G650="Non-lead - Plastic",J650="Non-lead - Copper")),
(AND(G650="Non-lead - Plastic",J650="Non-lead - Plastic")),
(AND(G650="Non-lead - Plastic",J650="Non-lead - Other")),
(AND(G650="Non-lead - Plastic",J650="Non-lead")),
(AND(G650="Non-lead",J650="Non-lead - Copper")),
(AND(G650="Non-lead",J650="Non-lead - Plastic")),
(AND(G650="Non-lead",J650="Non-lead - Other")),
(AND(G650="Non-lead",J650="Non-lead")),
(AND(G650="Non-lead - Other",J650="Non-lead - Copper")),
(AND(G650="Non-Lead - Other",J650="Non-lead - Plastic")),
(AND(G650="Non-Lead - Other",J650="Non-lead")),
(AND(G650="Non-Lead - Other",J650="Non-lead - Other")))),"Non-Lead",
IF((OR((AND(G650="Galvanized",J650="Non-lead")),
(AND(G650="Galvanized",J650="Non-lead - Copper")),
(AND(G650="Galvanized",J650="Non-lead - Plastic")),
(AND(G650="Galvanized",J650="Non-lead")),
(AND(G650="Galvanized",J650="Non-lead - Other")))),"Non-Lead",
IF((OR((AND(G650="Non-lead - Copper",H650="No",J650="Galvanized")),
(AND(G650="Non-lead - Plastic",H650="No",J650="Galvanized")),
(AND(G650="Non-lead",H650="No",J650="Galvanized")),
(AND(G650="Galvanized",H650="No",J650="Galvanized")),
(AND(G650="Non-lead - Other",H650="No",J650="Galvanized")))),"Non-lead",
IF((OR((AND(G650="Unknown - Likely Lead",J650="Unknown - Likely Lead")),
(AND(G650="Unknown - Likely Lead",J650="Unknown - Unlikely Lead")),
(AND(G650="Unknown - Likely Lead",J650="Unknown - Material Unknown")),
(AND(G650="Unknown - Unlikely Lead",J650="Unknown - Likely Lead")),
(AND(G650="Unknown - Unlikely Lead",J650="Unknown - Unlikely Lead")),
(AND(G650="Unknown - Unlikely Lead",J650="Unknown - Material Unknown")),
(AND(G650="Unknown - Material Unknown",J650="Unknown - Likely Lead")),
(AND(G650="Unknown - Material Unknown",J650="Unknown - Unlikely Lead")),
(AND(G650="Unknown - Material Unknown",J650="Unknown - Material Unknown")))),"Unknown",
IF((OR((AND(G650="Unknown - Likely Lead",J650="Non-lead - Copper")),
(AND(G650="Unknown - Likely Lead",J650="Non-lead - Plastic")),
(AND(G650="Unknown - Likely Lead",J650="Non-lead")),
(AND(G650="Unknown - Likely Lead",J650="Non-lead - Other")),
(AND(G650="Unknown - Unlikely Lead",J650="Non-lead - Copper")),
(AND(G650="Unknown - Unlikely Lead",J650="Non-lead - Plastic")),
(AND(G650="Unknown - Unlikely Lead",J650="Non-lead")),
(AND(G650="Unknown - Unlikely Lead",J650="Non-lead - Other")),
(AND(G650="Unknown - Material Unknown",J650="Non-lead - Copper")),
(AND(G650="Unknown - Material Unknown",J650="Non-lead - Plastic")),
(AND(G650="Unknown - Material Unknown",J650="Non-lead")),
(AND(G650="Unknown - Material Unknown",J650="Non-lead - Other")))),"Unknown",
IF((OR((AND(G650="Non-lead - Copper",J650="Unknown - Likely Lead")),
(AND(G650="Non-lead - Copper",J650="Unknown - Unlikely Lead")),
(AND(G650="Non-lead - Copper",J650="Unknown - Material Unknown")),
(AND(G650="Non-lead - Plastic",J650="Unknown - Likely Lead")),
(AND(G650="Non-lead - Plastic",J650="Unknown - Unlikely Lead")),
(AND(G650="Non-lead - Plastic",J650="Unknown - Material Unknown")),
(AND(G650="Non-lead",J650="Unknown - Likely Lead")),
(AND(G650="Non-lead",J650="Unknown - Unlikely Lead")),
(AND(G650="Non-lead",J650="Unknown - Material Unknown")),
(AND(G650="Non-lead - Other",J650="Unknown - Likely Lead")),
(AND(G650="Non-Lead - Other",J650="Unknown - Unlikely Lead")),
(AND(G650="Non-Lead - Other",J650="Unknown - Material Unknown")))),"Unknown",
IF((OR((AND(G650="Galvanized",J650="Unknown - Likely Lead")),
(AND(G650="Galvanized",J650="Unknown - Unlikely Lead")),
(AND(G650="Galvanized",J650="Unknown - Material Unknown")))),"Unknown",
IF((OR((AND(G650="Galvanized",J650="")))),"Galvanized Requiring Replacement",
IF((OR((AND(G650="Non-lead - Copper",J650="")),
(AND(G650="Non-lead - Plastic",J650="")),
(AND(G650="Non-lead",J650="")),
(AND(G650="Non-lead - Other",J650="")))),"Non-lead",
IF((OR((AND(G650="Unknown - Likely Lead",J650="")),
(AND(G650="Unknown - Unlikely Lead",J650="")),
(AND(G650="Unknown - Material Unknown",J650="")))),"Unknown",
""))))))))))))))))</f>
        <v>Non-Lead</v>
      </c>
      <c r="N650" s="44" t="s">
        <v>39</v>
      </c>
    </row>
    <row r="651" spans="1:14" x14ac:dyDescent="0.25">
      <c r="A651" s="34" t="s">
        <v>1656</v>
      </c>
      <c r="B651" s="35" t="s">
        <v>261</v>
      </c>
      <c r="C651" s="36" t="s">
        <v>401</v>
      </c>
      <c r="D651" s="36" t="s">
        <v>32</v>
      </c>
      <c r="E651" s="36" t="s">
        <v>33</v>
      </c>
      <c r="F651" s="37" t="s">
        <v>1657</v>
      </c>
      <c r="G651" s="38" t="s">
        <v>35</v>
      </c>
      <c r="H651" s="39" t="s">
        <v>39</v>
      </c>
      <c r="I651" s="40" t="s">
        <v>48</v>
      </c>
      <c r="J651" s="42" t="s">
        <v>47</v>
      </c>
      <c r="K651" s="39" t="s">
        <v>48</v>
      </c>
      <c r="L651" s="35"/>
      <c r="M651" s="43" t="str">
        <f>IF((OR(G651="Lead")),"Lead",
IF((OR(J651="Lead")),"Lead",
IF((OR(G651="Lead-lined galvanized")),"Lead",
IF((OR(J651="Lead-lined galvanized")),"Lead",
IF((OR((AND(G651="Unknown - Likely Lead",J651="Galvanized")),
(AND(G651="Unknown - Unlikely Lead",J651="Galvanized")),
(AND(G651="Unknown - Material Unknown",J651="Galvanized")))),"Galvanized Requiring Replacement",
IF((OR((AND(G651="Non-lead - Copper",H651="Yes",J651="Galvanized")),
(AND(G651="Non-lead - Copper",H651="Don't know",J651="Galvanized")),
(AND(G651="Non-lead - Copper",H651="",J651="Galvanized")),
(AND(G651="Non-lead - Plastic",H651="Yes",J651="Galvanized")),
(AND(G651="Non-lead - Plastic",H651="Don't know",J651="Galvanized")),
(AND(G651="Non-lead - Plastic",H651="",J651="Galvanized")),
(AND(G651="Non-lead",H651="Yes",J651="Galvanized")),
(AND(G651="Non-lead",H651="Don't know",J651="Galvanized")),
(AND(G651="Non-lead",H651="",J651="Galvanized")),
(AND(G651="Non-lead - Other",H651="Yes",J651="Galvanized")),
(AND(G651="Non-Lead - Other",H651="Don't know",J651="Galvanized")),
(AND(G651="Galvanized",H651="Yes",J651="Galvanized")),
(AND(G651="Galvanized",H651="Don't know",J651="Galvanized")),
(AND(G651="Galvanized",H651="",J651="Galvanized")),
(AND(G651="Non-Lead - Other",H651="",J651="Galvanized")))),"Galvanized Requiring Replacement",
IF((OR((AND(G651="Non-lead - Copper",J651="Non-lead - Copper")),
(AND(G651="Non-lead - Copper",J651="Non-lead - Plastic")),
(AND(G651="Non-lead - Copper",J651="Non-lead - Other")),
(AND(G651="Non-lead - Copper",J651="Non-lead")),
(AND(G651="Non-lead - Plastic",J651="Non-lead - Copper")),
(AND(G651="Non-lead - Plastic",J651="Non-lead - Plastic")),
(AND(G651="Non-lead - Plastic",J651="Non-lead - Other")),
(AND(G651="Non-lead - Plastic",J651="Non-lead")),
(AND(G651="Non-lead",J651="Non-lead - Copper")),
(AND(G651="Non-lead",J651="Non-lead - Plastic")),
(AND(G651="Non-lead",J651="Non-lead - Other")),
(AND(G651="Non-lead",J651="Non-lead")),
(AND(G651="Non-lead - Other",J651="Non-lead - Copper")),
(AND(G651="Non-Lead - Other",J651="Non-lead - Plastic")),
(AND(G651="Non-Lead - Other",J651="Non-lead")),
(AND(G651="Non-Lead - Other",J651="Non-lead - Other")))),"Non-Lead",
IF((OR((AND(G651="Galvanized",J651="Non-lead")),
(AND(G651="Galvanized",J651="Non-lead - Copper")),
(AND(G651="Galvanized",J651="Non-lead - Plastic")),
(AND(G651="Galvanized",J651="Non-lead")),
(AND(G651="Galvanized",J651="Non-lead - Other")))),"Non-Lead",
IF((OR((AND(G651="Non-lead - Copper",H651="No",J651="Galvanized")),
(AND(G651="Non-lead - Plastic",H651="No",J651="Galvanized")),
(AND(G651="Non-lead",H651="No",J651="Galvanized")),
(AND(G651="Galvanized",H651="No",J651="Galvanized")),
(AND(G651="Non-lead - Other",H651="No",J651="Galvanized")))),"Non-lead",
IF((OR((AND(G651="Unknown - Likely Lead",J651="Unknown - Likely Lead")),
(AND(G651="Unknown - Likely Lead",J651="Unknown - Unlikely Lead")),
(AND(G651="Unknown - Likely Lead",J651="Unknown - Material Unknown")),
(AND(G651="Unknown - Unlikely Lead",J651="Unknown - Likely Lead")),
(AND(G651="Unknown - Unlikely Lead",J651="Unknown - Unlikely Lead")),
(AND(G651="Unknown - Unlikely Lead",J651="Unknown - Material Unknown")),
(AND(G651="Unknown - Material Unknown",J651="Unknown - Likely Lead")),
(AND(G651="Unknown - Material Unknown",J651="Unknown - Unlikely Lead")),
(AND(G651="Unknown - Material Unknown",J651="Unknown - Material Unknown")))),"Unknown",
IF((OR((AND(G651="Unknown - Likely Lead",J651="Non-lead - Copper")),
(AND(G651="Unknown - Likely Lead",J651="Non-lead - Plastic")),
(AND(G651="Unknown - Likely Lead",J651="Non-lead")),
(AND(G651="Unknown - Likely Lead",J651="Non-lead - Other")),
(AND(G651="Unknown - Unlikely Lead",J651="Non-lead - Copper")),
(AND(G651="Unknown - Unlikely Lead",J651="Non-lead - Plastic")),
(AND(G651="Unknown - Unlikely Lead",J651="Non-lead")),
(AND(G651="Unknown - Unlikely Lead",J651="Non-lead - Other")),
(AND(G651="Unknown - Material Unknown",J651="Non-lead - Copper")),
(AND(G651="Unknown - Material Unknown",J651="Non-lead - Plastic")),
(AND(G651="Unknown - Material Unknown",J651="Non-lead")),
(AND(G651="Unknown - Material Unknown",J651="Non-lead - Other")))),"Unknown",
IF((OR((AND(G651="Non-lead - Copper",J651="Unknown - Likely Lead")),
(AND(G651="Non-lead - Copper",J651="Unknown - Unlikely Lead")),
(AND(G651="Non-lead - Copper",J651="Unknown - Material Unknown")),
(AND(G651="Non-lead - Plastic",J651="Unknown - Likely Lead")),
(AND(G651="Non-lead - Plastic",J651="Unknown - Unlikely Lead")),
(AND(G651="Non-lead - Plastic",J651="Unknown - Material Unknown")),
(AND(G651="Non-lead",J651="Unknown - Likely Lead")),
(AND(G651="Non-lead",J651="Unknown - Unlikely Lead")),
(AND(G651="Non-lead",J651="Unknown - Material Unknown")),
(AND(G651="Non-lead - Other",J651="Unknown - Likely Lead")),
(AND(G651="Non-Lead - Other",J651="Unknown - Unlikely Lead")),
(AND(G651="Non-Lead - Other",J651="Unknown - Material Unknown")))),"Unknown",
IF((OR((AND(G651="Galvanized",J651="Unknown - Likely Lead")),
(AND(G651="Galvanized",J651="Unknown - Unlikely Lead")),
(AND(G651="Galvanized",J651="Unknown - Material Unknown")))),"Unknown",
IF((OR((AND(G651="Galvanized",J651="")))),"Galvanized Requiring Replacement",
IF((OR((AND(G651="Non-lead - Copper",J651="")),
(AND(G651="Non-lead - Plastic",J651="")),
(AND(G651="Non-lead",J651="")),
(AND(G651="Non-lead - Other",J651="")))),"Non-lead",
IF((OR((AND(G651="Unknown - Likely Lead",J651="")),
(AND(G651="Unknown - Unlikely Lead",J651="")),
(AND(G651="Unknown - Material Unknown",J651="")))),"Unknown",
""))))))))))))))))</f>
        <v>Non-Lead</v>
      </c>
      <c r="N651" s="44" t="s">
        <v>39</v>
      </c>
    </row>
    <row r="652" spans="1:14" x14ac:dyDescent="0.25">
      <c r="A652" s="34" t="s">
        <v>1658</v>
      </c>
      <c r="B652" s="35" t="s">
        <v>204</v>
      </c>
      <c r="C652" s="36" t="s">
        <v>401</v>
      </c>
      <c r="D652" s="36" t="s">
        <v>32</v>
      </c>
      <c r="E652" s="36" t="s">
        <v>33</v>
      </c>
      <c r="F652" s="37" t="s">
        <v>1659</v>
      </c>
      <c r="G652" s="38" t="s">
        <v>35</v>
      </c>
      <c r="H652" s="39" t="s">
        <v>39</v>
      </c>
      <c r="I652" s="40" t="s">
        <v>48</v>
      </c>
      <c r="J652" s="42" t="s">
        <v>47</v>
      </c>
      <c r="K652" s="39" t="s">
        <v>48</v>
      </c>
      <c r="L652" s="35"/>
      <c r="M652" s="43" t="str">
        <f>IF((OR(G652="Lead")),"Lead",
IF((OR(J652="Lead")),"Lead",
IF((OR(G652="Lead-lined galvanized")),"Lead",
IF((OR(J652="Lead-lined galvanized")),"Lead",
IF((OR((AND(G652="Unknown - Likely Lead",J652="Galvanized")),
(AND(G652="Unknown - Unlikely Lead",J652="Galvanized")),
(AND(G652="Unknown - Material Unknown",J652="Galvanized")))),"Galvanized Requiring Replacement",
IF((OR((AND(G652="Non-lead - Copper",H652="Yes",J652="Galvanized")),
(AND(G652="Non-lead - Copper",H652="Don't know",J652="Galvanized")),
(AND(G652="Non-lead - Copper",H652="",J652="Galvanized")),
(AND(G652="Non-lead - Plastic",H652="Yes",J652="Galvanized")),
(AND(G652="Non-lead - Plastic",H652="Don't know",J652="Galvanized")),
(AND(G652="Non-lead - Plastic",H652="",J652="Galvanized")),
(AND(G652="Non-lead",H652="Yes",J652="Galvanized")),
(AND(G652="Non-lead",H652="Don't know",J652="Galvanized")),
(AND(G652="Non-lead",H652="",J652="Galvanized")),
(AND(G652="Non-lead - Other",H652="Yes",J652="Galvanized")),
(AND(G652="Non-Lead - Other",H652="Don't know",J652="Galvanized")),
(AND(G652="Galvanized",H652="Yes",J652="Galvanized")),
(AND(G652="Galvanized",H652="Don't know",J652="Galvanized")),
(AND(G652="Galvanized",H652="",J652="Galvanized")),
(AND(G652="Non-Lead - Other",H652="",J652="Galvanized")))),"Galvanized Requiring Replacement",
IF((OR((AND(G652="Non-lead - Copper",J652="Non-lead - Copper")),
(AND(G652="Non-lead - Copper",J652="Non-lead - Plastic")),
(AND(G652="Non-lead - Copper",J652="Non-lead - Other")),
(AND(G652="Non-lead - Copper",J652="Non-lead")),
(AND(G652="Non-lead - Plastic",J652="Non-lead - Copper")),
(AND(G652="Non-lead - Plastic",J652="Non-lead - Plastic")),
(AND(G652="Non-lead - Plastic",J652="Non-lead - Other")),
(AND(G652="Non-lead - Plastic",J652="Non-lead")),
(AND(G652="Non-lead",J652="Non-lead - Copper")),
(AND(G652="Non-lead",J652="Non-lead - Plastic")),
(AND(G652="Non-lead",J652="Non-lead - Other")),
(AND(G652="Non-lead",J652="Non-lead")),
(AND(G652="Non-lead - Other",J652="Non-lead - Copper")),
(AND(G652="Non-Lead - Other",J652="Non-lead - Plastic")),
(AND(G652="Non-Lead - Other",J652="Non-lead")),
(AND(G652="Non-Lead - Other",J652="Non-lead - Other")))),"Non-Lead",
IF((OR((AND(G652="Galvanized",J652="Non-lead")),
(AND(G652="Galvanized",J652="Non-lead - Copper")),
(AND(G652="Galvanized",J652="Non-lead - Plastic")),
(AND(G652="Galvanized",J652="Non-lead")),
(AND(G652="Galvanized",J652="Non-lead - Other")))),"Non-Lead",
IF((OR((AND(G652="Non-lead - Copper",H652="No",J652="Galvanized")),
(AND(G652="Non-lead - Plastic",H652="No",J652="Galvanized")),
(AND(G652="Non-lead",H652="No",J652="Galvanized")),
(AND(G652="Galvanized",H652="No",J652="Galvanized")),
(AND(G652="Non-lead - Other",H652="No",J652="Galvanized")))),"Non-lead",
IF((OR((AND(G652="Unknown - Likely Lead",J652="Unknown - Likely Lead")),
(AND(G652="Unknown - Likely Lead",J652="Unknown - Unlikely Lead")),
(AND(G652="Unknown - Likely Lead",J652="Unknown - Material Unknown")),
(AND(G652="Unknown - Unlikely Lead",J652="Unknown - Likely Lead")),
(AND(G652="Unknown - Unlikely Lead",J652="Unknown - Unlikely Lead")),
(AND(G652="Unknown - Unlikely Lead",J652="Unknown - Material Unknown")),
(AND(G652="Unknown - Material Unknown",J652="Unknown - Likely Lead")),
(AND(G652="Unknown - Material Unknown",J652="Unknown - Unlikely Lead")),
(AND(G652="Unknown - Material Unknown",J652="Unknown - Material Unknown")))),"Unknown",
IF((OR((AND(G652="Unknown - Likely Lead",J652="Non-lead - Copper")),
(AND(G652="Unknown - Likely Lead",J652="Non-lead - Plastic")),
(AND(G652="Unknown - Likely Lead",J652="Non-lead")),
(AND(G652="Unknown - Likely Lead",J652="Non-lead - Other")),
(AND(G652="Unknown - Unlikely Lead",J652="Non-lead - Copper")),
(AND(G652="Unknown - Unlikely Lead",J652="Non-lead - Plastic")),
(AND(G652="Unknown - Unlikely Lead",J652="Non-lead")),
(AND(G652="Unknown - Unlikely Lead",J652="Non-lead - Other")),
(AND(G652="Unknown - Material Unknown",J652="Non-lead - Copper")),
(AND(G652="Unknown - Material Unknown",J652="Non-lead - Plastic")),
(AND(G652="Unknown - Material Unknown",J652="Non-lead")),
(AND(G652="Unknown - Material Unknown",J652="Non-lead - Other")))),"Unknown",
IF((OR((AND(G652="Non-lead - Copper",J652="Unknown - Likely Lead")),
(AND(G652="Non-lead - Copper",J652="Unknown - Unlikely Lead")),
(AND(G652="Non-lead - Copper",J652="Unknown - Material Unknown")),
(AND(G652="Non-lead - Plastic",J652="Unknown - Likely Lead")),
(AND(G652="Non-lead - Plastic",J652="Unknown - Unlikely Lead")),
(AND(G652="Non-lead - Plastic",J652="Unknown - Material Unknown")),
(AND(G652="Non-lead",J652="Unknown - Likely Lead")),
(AND(G652="Non-lead",J652="Unknown - Unlikely Lead")),
(AND(G652="Non-lead",J652="Unknown - Material Unknown")),
(AND(G652="Non-lead - Other",J652="Unknown - Likely Lead")),
(AND(G652="Non-Lead - Other",J652="Unknown - Unlikely Lead")),
(AND(G652="Non-Lead - Other",J652="Unknown - Material Unknown")))),"Unknown",
IF((OR((AND(G652="Galvanized",J652="Unknown - Likely Lead")),
(AND(G652="Galvanized",J652="Unknown - Unlikely Lead")),
(AND(G652="Galvanized",J652="Unknown - Material Unknown")))),"Unknown",
IF((OR((AND(G652="Galvanized",J652="")))),"Galvanized Requiring Replacement",
IF((OR((AND(G652="Non-lead - Copper",J652="")),
(AND(G652="Non-lead - Plastic",J652="")),
(AND(G652="Non-lead",J652="")),
(AND(G652="Non-lead - Other",J652="")))),"Non-lead",
IF((OR((AND(G652="Unknown - Likely Lead",J652="")),
(AND(G652="Unknown - Unlikely Lead",J652="")),
(AND(G652="Unknown - Material Unknown",J652="")))),"Unknown",
""))))))))))))))))</f>
        <v>Non-Lead</v>
      </c>
      <c r="N652" s="44" t="s">
        <v>39</v>
      </c>
    </row>
    <row r="653" spans="1:14" x14ac:dyDescent="0.25">
      <c r="A653" s="34" t="s">
        <v>1660</v>
      </c>
      <c r="B653" s="35" t="s">
        <v>475</v>
      </c>
      <c r="C653" s="36" t="s">
        <v>401</v>
      </c>
      <c r="D653" s="36" t="s">
        <v>32</v>
      </c>
      <c r="E653" s="36" t="s">
        <v>33</v>
      </c>
      <c r="F653" s="37" t="s">
        <v>52</v>
      </c>
      <c r="G653" s="38" t="s">
        <v>35</v>
      </c>
      <c r="H653" s="39" t="s">
        <v>36</v>
      </c>
      <c r="I653" s="40" t="s">
        <v>48</v>
      </c>
      <c r="J653" s="42" t="s">
        <v>47</v>
      </c>
      <c r="K653" s="39" t="s">
        <v>48</v>
      </c>
      <c r="L653" s="35"/>
      <c r="M653" s="43" t="str">
        <f>IF((OR(G653="Lead")),"Lead",
IF((OR(J653="Lead")),"Lead",
IF((OR(G653="Lead-lined galvanized")),"Lead",
IF((OR(J653="Lead-lined galvanized")),"Lead",
IF((OR((AND(G653="Unknown - Likely Lead",J653="Galvanized")),
(AND(G653="Unknown - Unlikely Lead",J653="Galvanized")),
(AND(G653="Unknown - Material Unknown",J653="Galvanized")))),"Galvanized Requiring Replacement",
IF((OR((AND(G653="Non-lead - Copper",H653="Yes",J653="Galvanized")),
(AND(G653="Non-lead - Copper",H653="Don't know",J653="Galvanized")),
(AND(G653="Non-lead - Copper",H653="",J653="Galvanized")),
(AND(G653="Non-lead - Plastic",H653="Yes",J653="Galvanized")),
(AND(G653="Non-lead - Plastic",H653="Don't know",J653="Galvanized")),
(AND(G653="Non-lead - Plastic",H653="",J653="Galvanized")),
(AND(G653="Non-lead",H653="Yes",J653="Galvanized")),
(AND(G653="Non-lead",H653="Don't know",J653="Galvanized")),
(AND(G653="Non-lead",H653="",J653="Galvanized")),
(AND(G653="Non-lead - Other",H653="Yes",J653="Galvanized")),
(AND(G653="Non-Lead - Other",H653="Don't know",J653="Galvanized")),
(AND(G653="Galvanized",H653="Yes",J653="Galvanized")),
(AND(G653="Galvanized",H653="Don't know",J653="Galvanized")),
(AND(G653="Galvanized",H653="",J653="Galvanized")),
(AND(G653="Non-Lead - Other",H653="",J653="Galvanized")))),"Galvanized Requiring Replacement",
IF((OR((AND(G653="Non-lead - Copper",J653="Non-lead - Copper")),
(AND(G653="Non-lead - Copper",J653="Non-lead - Plastic")),
(AND(G653="Non-lead - Copper",J653="Non-lead - Other")),
(AND(G653="Non-lead - Copper",J653="Non-lead")),
(AND(G653="Non-lead - Plastic",J653="Non-lead - Copper")),
(AND(G653="Non-lead - Plastic",J653="Non-lead - Plastic")),
(AND(G653="Non-lead - Plastic",J653="Non-lead - Other")),
(AND(G653="Non-lead - Plastic",J653="Non-lead")),
(AND(G653="Non-lead",J653="Non-lead - Copper")),
(AND(G653="Non-lead",J653="Non-lead - Plastic")),
(AND(G653="Non-lead",J653="Non-lead - Other")),
(AND(G653="Non-lead",J653="Non-lead")),
(AND(G653="Non-lead - Other",J653="Non-lead - Copper")),
(AND(G653="Non-Lead - Other",J653="Non-lead - Plastic")),
(AND(G653="Non-Lead - Other",J653="Non-lead")),
(AND(G653="Non-Lead - Other",J653="Non-lead - Other")))),"Non-Lead",
IF((OR((AND(G653="Galvanized",J653="Non-lead")),
(AND(G653="Galvanized",J653="Non-lead - Copper")),
(AND(G653="Galvanized",J653="Non-lead - Plastic")),
(AND(G653="Galvanized",J653="Non-lead")),
(AND(G653="Galvanized",J653="Non-lead - Other")))),"Non-Lead",
IF((OR((AND(G653="Non-lead - Copper",H653="No",J653="Galvanized")),
(AND(G653="Non-lead - Plastic",H653="No",J653="Galvanized")),
(AND(G653="Non-lead",H653="No",J653="Galvanized")),
(AND(G653="Galvanized",H653="No",J653="Galvanized")),
(AND(G653="Non-lead - Other",H653="No",J653="Galvanized")))),"Non-lead",
IF((OR((AND(G653="Unknown - Likely Lead",J653="Unknown - Likely Lead")),
(AND(G653="Unknown - Likely Lead",J653="Unknown - Unlikely Lead")),
(AND(G653="Unknown - Likely Lead",J653="Unknown - Material Unknown")),
(AND(G653="Unknown - Unlikely Lead",J653="Unknown - Likely Lead")),
(AND(G653="Unknown - Unlikely Lead",J653="Unknown - Unlikely Lead")),
(AND(G653="Unknown - Unlikely Lead",J653="Unknown - Material Unknown")),
(AND(G653="Unknown - Material Unknown",J653="Unknown - Likely Lead")),
(AND(G653="Unknown - Material Unknown",J653="Unknown - Unlikely Lead")),
(AND(G653="Unknown - Material Unknown",J653="Unknown - Material Unknown")))),"Unknown",
IF((OR((AND(G653="Unknown - Likely Lead",J653="Non-lead - Copper")),
(AND(G653="Unknown - Likely Lead",J653="Non-lead - Plastic")),
(AND(G653="Unknown - Likely Lead",J653="Non-lead")),
(AND(G653="Unknown - Likely Lead",J653="Non-lead - Other")),
(AND(G653="Unknown - Unlikely Lead",J653="Non-lead - Copper")),
(AND(G653="Unknown - Unlikely Lead",J653="Non-lead - Plastic")),
(AND(G653="Unknown - Unlikely Lead",J653="Non-lead")),
(AND(G653="Unknown - Unlikely Lead",J653="Non-lead - Other")),
(AND(G653="Unknown - Material Unknown",J653="Non-lead - Copper")),
(AND(G653="Unknown - Material Unknown",J653="Non-lead - Plastic")),
(AND(G653="Unknown - Material Unknown",J653="Non-lead")),
(AND(G653="Unknown - Material Unknown",J653="Non-lead - Other")))),"Unknown",
IF((OR((AND(G653="Non-lead - Copper",J653="Unknown - Likely Lead")),
(AND(G653="Non-lead - Copper",J653="Unknown - Unlikely Lead")),
(AND(G653="Non-lead - Copper",J653="Unknown - Material Unknown")),
(AND(G653="Non-lead - Plastic",J653="Unknown - Likely Lead")),
(AND(G653="Non-lead - Plastic",J653="Unknown - Unlikely Lead")),
(AND(G653="Non-lead - Plastic",J653="Unknown - Material Unknown")),
(AND(G653="Non-lead",J653="Unknown - Likely Lead")),
(AND(G653="Non-lead",J653="Unknown - Unlikely Lead")),
(AND(G653="Non-lead",J653="Unknown - Material Unknown")),
(AND(G653="Non-lead - Other",J653="Unknown - Likely Lead")),
(AND(G653="Non-Lead - Other",J653="Unknown - Unlikely Lead")),
(AND(G653="Non-Lead - Other",J653="Unknown - Material Unknown")))),"Unknown",
IF((OR((AND(G653="Galvanized",J653="Unknown - Likely Lead")),
(AND(G653="Galvanized",J653="Unknown - Unlikely Lead")),
(AND(G653="Galvanized",J653="Unknown - Material Unknown")))),"Unknown",
IF((OR((AND(G653="Galvanized",J653="")))),"Galvanized Requiring Replacement",
IF((OR((AND(G653="Non-lead - Copper",J653="")),
(AND(G653="Non-lead - Plastic",J653="")),
(AND(G653="Non-lead",J653="")),
(AND(G653="Non-lead - Other",J653="")))),"Non-lead",
IF((OR((AND(G653="Unknown - Likely Lead",J653="")),
(AND(G653="Unknown - Unlikely Lead",J653="")),
(AND(G653="Unknown - Material Unknown",J653="")))),"Unknown",
""))))))))))))))))</f>
        <v>Non-Lead</v>
      </c>
      <c r="N653" s="44" t="s">
        <v>39</v>
      </c>
    </row>
    <row r="654" spans="1:14" x14ac:dyDescent="0.25">
      <c r="A654" s="34" t="s">
        <v>1661</v>
      </c>
      <c r="B654" s="35" t="s">
        <v>475</v>
      </c>
      <c r="C654" s="36" t="s">
        <v>401</v>
      </c>
      <c r="D654" s="36" t="s">
        <v>32</v>
      </c>
      <c r="E654" s="36" t="s">
        <v>33</v>
      </c>
      <c r="F654" s="37" t="s">
        <v>1662</v>
      </c>
      <c r="G654" s="38" t="s">
        <v>35</v>
      </c>
      <c r="H654" s="39" t="s">
        <v>36</v>
      </c>
      <c r="I654" s="40" t="s">
        <v>48</v>
      </c>
      <c r="J654" s="42" t="s">
        <v>47</v>
      </c>
      <c r="K654" s="39" t="s">
        <v>48</v>
      </c>
      <c r="L654" s="35"/>
      <c r="M654" s="43" t="str">
        <f>IF((OR(G654="Lead")),"Lead",
IF((OR(J654="Lead")),"Lead",
IF((OR(G654="Lead-lined galvanized")),"Lead",
IF((OR(J654="Lead-lined galvanized")),"Lead",
IF((OR((AND(G654="Unknown - Likely Lead",J654="Galvanized")),
(AND(G654="Unknown - Unlikely Lead",J654="Galvanized")),
(AND(G654="Unknown - Material Unknown",J654="Galvanized")))),"Galvanized Requiring Replacement",
IF((OR((AND(G654="Non-lead - Copper",H654="Yes",J654="Galvanized")),
(AND(G654="Non-lead - Copper",H654="Don't know",J654="Galvanized")),
(AND(G654="Non-lead - Copper",H654="",J654="Galvanized")),
(AND(G654="Non-lead - Plastic",H654="Yes",J654="Galvanized")),
(AND(G654="Non-lead - Plastic",H654="Don't know",J654="Galvanized")),
(AND(G654="Non-lead - Plastic",H654="",J654="Galvanized")),
(AND(G654="Non-lead",H654="Yes",J654="Galvanized")),
(AND(G654="Non-lead",H654="Don't know",J654="Galvanized")),
(AND(G654="Non-lead",H654="",J654="Galvanized")),
(AND(G654="Non-lead - Other",H654="Yes",J654="Galvanized")),
(AND(G654="Non-Lead - Other",H654="Don't know",J654="Galvanized")),
(AND(G654="Galvanized",H654="Yes",J654="Galvanized")),
(AND(G654="Galvanized",H654="Don't know",J654="Galvanized")),
(AND(G654="Galvanized",H654="",J654="Galvanized")),
(AND(G654="Non-Lead - Other",H654="",J654="Galvanized")))),"Galvanized Requiring Replacement",
IF((OR((AND(G654="Non-lead - Copper",J654="Non-lead - Copper")),
(AND(G654="Non-lead - Copper",J654="Non-lead - Plastic")),
(AND(G654="Non-lead - Copper",J654="Non-lead - Other")),
(AND(G654="Non-lead - Copper",J654="Non-lead")),
(AND(G654="Non-lead - Plastic",J654="Non-lead - Copper")),
(AND(G654="Non-lead - Plastic",J654="Non-lead - Plastic")),
(AND(G654="Non-lead - Plastic",J654="Non-lead - Other")),
(AND(G654="Non-lead - Plastic",J654="Non-lead")),
(AND(G654="Non-lead",J654="Non-lead - Copper")),
(AND(G654="Non-lead",J654="Non-lead - Plastic")),
(AND(G654="Non-lead",J654="Non-lead - Other")),
(AND(G654="Non-lead",J654="Non-lead")),
(AND(G654="Non-lead - Other",J654="Non-lead - Copper")),
(AND(G654="Non-Lead - Other",J654="Non-lead - Plastic")),
(AND(G654="Non-Lead - Other",J654="Non-lead")),
(AND(G654="Non-Lead - Other",J654="Non-lead - Other")))),"Non-Lead",
IF((OR((AND(G654="Galvanized",J654="Non-lead")),
(AND(G654="Galvanized",J654="Non-lead - Copper")),
(AND(G654="Galvanized",J654="Non-lead - Plastic")),
(AND(G654="Galvanized",J654="Non-lead")),
(AND(G654="Galvanized",J654="Non-lead - Other")))),"Non-Lead",
IF((OR((AND(G654="Non-lead - Copper",H654="No",J654="Galvanized")),
(AND(G654="Non-lead - Plastic",H654="No",J654="Galvanized")),
(AND(G654="Non-lead",H654="No",J654="Galvanized")),
(AND(G654="Galvanized",H654="No",J654="Galvanized")),
(AND(G654="Non-lead - Other",H654="No",J654="Galvanized")))),"Non-lead",
IF((OR((AND(G654="Unknown - Likely Lead",J654="Unknown - Likely Lead")),
(AND(G654="Unknown - Likely Lead",J654="Unknown - Unlikely Lead")),
(AND(G654="Unknown - Likely Lead",J654="Unknown - Material Unknown")),
(AND(G654="Unknown - Unlikely Lead",J654="Unknown - Likely Lead")),
(AND(G654="Unknown - Unlikely Lead",J654="Unknown - Unlikely Lead")),
(AND(G654="Unknown - Unlikely Lead",J654="Unknown - Material Unknown")),
(AND(G654="Unknown - Material Unknown",J654="Unknown - Likely Lead")),
(AND(G654="Unknown - Material Unknown",J654="Unknown - Unlikely Lead")),
(AND(G654="Unknown - Material Unknown",J654="Unknown - Material Unknown")))),"Unknown",
IF((OR((AND(G654="Unknown - Likely Lead",J654="Non-lead - Copper")),
(AND(G654="Unknown - Likely Lead",J654="Non-lead - Plastic")),
(AND(G654="Unknown - Likely Lead",J654="Non-lead")),
(AND(G654="Unknown - Likely Lead",J654="Non-lead - Other")),
(AND(G654="Unknown - Unlikely Lead",J654="Non-lead - Copper")),
(AND(G654="Unknown - Unlikely Lead",J654="Non-lead - Plastic")),
(AND(G654="Unknown - Unlikely Lead",J654="Non-lead")),
(AND(G654="Unknown - Unlikely Lead",J654="Non-lead - Other")),
(AND(G654="Unknown - Material Unknown",J654="Non-lead - Copper")),
(AND(G654="Unknown - Material Unknown",J654="Non-lead - Plastic")),
(AND(G654="Unknown - Material Unknown",J654="Non-lead")),
(AND(G654="Unknown - Material Unknown",J654="Non-lead - Other")))),"Unknown",
IF((OR((AND(G654="Non-lead - Copper",J654="Unknown - Likely Lead")),
(AND(G654="Non-lead - Copper",J654="Unknown - Unlikely Lead")),
(AND(G654="Non-lead - Copper",J654="Unknown - Material Unknown")),
(AND(G654="Non-lead - Plastic",J654="Unknown - Likely Lead")),
(AND(G654="Non-lead - Plastic",J654="Unknown - Unlikely Lead")),
(AND(G654="Non-lead - Plastic",J654="Unknown - Material Unknown")),
(AND(G654="Non-lead",J654="Unknown - Likely Lead")),
(AND(G654="Non-lead",J654="Unknown - Unlikely Lead")),
(AND(G654="Non-lead",J654="Unknown - Material Unknown")),
(AND(G654="Non-lead - Other",J654="Unknown - Likely Lead")),
(AND(G654="Non-Lead - Other",J654="Unknown - Unlikely Lead")),
(AND(G654="Non-Lead - Other",J654="Unknown - Material Unknown")))),"Unknown",
IF((OR((AND(G654="Galvanized",J654="Unknown - Likely Lead")),
(AND(G654="Galvanized",J654="Unknown - Unlikely Lead")),
(AND(G654="Galvanized",J654="Unknown - Material Unknown")))),"Unknown",
IF((OR((AND(G654="Galvanized",J654="")))),"Galvanized Requiring Replacement",
IF((OR((AND(G654="Non-lead - Copper",J654="")),
(AND(G654="Non-lead - Plastic",J654="")),
(AND(G654="Non-lead",J654="")),
(AND(G654="Non-lead - Other",J654="")))),"Non-lead",
IF((OR((AND(G654="Unknown - Likely Lead",J654="")),
(AND(G654="Unknown - Unlikely Lead",J654="")),
(AND(G654="Unknown - Material Unknown",J654="")))),"Unknown",
""))))))))))))))))</f>
        <v>Non-Lead</v>
      </c>
      <c r="N654" s="44" t="s">
        <v>39</v>
      </c>
    </row>
    <row r="655" spans="1:14" x14ac:dyDescent="0.25">
      <c r="A655" s="34" t="s">
        <v>1663</v>
      </c>
      <c r="B655" s="35" t="s">
        <v>125</v>
      </c>
      <c r="C655" s="36" t="s">
        <v>401</v>
      </c>
      <c r="D655" s="36" t="s">
        <v>32</v>
      </c>
      <c r="E655" s="36" t="s">
        <v>33</v>
      </c>
      <c r="F655" s="37" t="s">
        <v>1664</v>
      </c>
      <c r="G655" s="38" t="s">
        <v>35</v>
      </c>
      <c r="H655" s="39" t="s">
        <v>36</v>
      </c>
      <c r="I655" s="40" t="s">
        <v>48</v>
      </c>
      <c r="J655" s="42" t="s">
        <v>47</v>
      </c>
      <c r="K655" s="39" t="s">
        <v>48</v>
      </c>
      <c r="L655" s="35"/>
      <c r="M655" s="43" t="str">
        <f>IF((OR(G655="Lead")),"Lead",
IF((OR(J655="Lead")),"Lead",
IF((OR(G655="Lead-lined galvanized")),"Lead",
IF((OR(J655="Lead-lined galvanized")),"Lead",
IF((OR((AND(G655="Unknown - Likely Lead",J655="Galvanized")),
(AND(G655="Unknown - Unlikely Lead",J655="Galvanized")),
(AND(G655="Unknown - Material Unknown",J655="Galvanized")))),"Galvanized Requiring Replacement",
IF((OR((AND(G655="Non-lead - Copper",H655="Yes",J655="Galvanized")),
(AND(G655="Non-lead - Copper",H655="Don't know",J655="Galvanized")),
(AND(G655="Non-lead - Copper",H655="",J655="Galvanized")),
(AND(G655="Non-lead - Plastic",H655="Yes",J655="Galvanized")),
(AND(G655="Non-lead - Plastic",H655="Don't know",J655="Galvanized")),
(AND(G655="Non-lead - Plastic",H655="",J655="Galvanized")),
(AND(G655="Non-lead",H655="Yes",J655="Galvanized")),
(AND(G655="Non-lead",H655="Don't know",J655="Galvanized")),
(AND(G655="Non-lead",H655="",J655="Galvanized")),
(AND(G655="Non-lead - Other",H655="Yes",J655="Galvanized")),
(AND(G655="Non-Lead - Other",H655="Don't know",J655="Galvanized")),
(AND(G655="Galvanized",H655="Yes",J655="Galvanized")),
(AND(G655="Galvanized",H655="Don't know",J655="Galvanized")),
(AND(G655="Galvanized",H655="",J655="Galvanized")),
(AND(G655="Non-Lead - Other",H655="",J655="Galvanized")))),"Galvanized Requiring Replacement",
IF((OR((AND(G655="Non-lead - Copper",J655="Non-lead - Copper")),
(AND(G655="Non-lead - Copper",J655="Non-lead - Plastic")),
(AND(G655="Non-lead - Copper",J655="Non-lead - Other")),
(AND(G655="Non-lead - Copper",J655="Non-lead")),
(AND(G655="Non-lead - Plastic",J655="Non-lead - Copper")),
(AND(G655="Non-lead - Plastic",J655="Non-lead - Plastic")),
(AND(G655="Non-lead - Plastic",J655="Non-lead - Other")),
(AND(G655="Non-lead - Plastic",J655="Non-lead")),
(AND(G655="Non-lead",J655="Non-lead - Copper")),
(AND(G655="Non-lead",J655="Non-lead - Plastic")),
(AND(G655="Non-lead",J655="Non-lead - Other")),
(AND(G655="Non-lead",J655="Non-lead")),
(AND(G655="Non-lead - Other",J655="Non-lead - Copper")),
(AND(G655="Non-Lead - Other",J655="Non-lead - Plastic")),
(AND(G655="Non-Lead - Other",J655="Non-lead")),
(AND(G655="Non-Lead - Other",J655="Non-lead - Other")))),"Non-Lead",
IF((OR((AND(G655="Galvanized",J655="Non-lead")),
(AND(G655="Galvanized",J655="Non-lead - Copper")),
(AND(G655="Galvanized",J655="Non-lead - Plastic")),
(AND(G655="Galvanized",J655="Non-lead")),
(AND(G655="Galvanized",J655="Non-lead - Other")))),"Non-Lead",
IF((OR((AND(G655="Non-lead - Copper",H655="No",J655="Galvanized")),
(AND(G655="Non-lead - Plastic",H655="No",J655="Galvanized")),
(AND(G655="Non-lead",H655="No",J655="Galvanized")),
(AND(G655="Galvanized",H655="No",J655="Galvanized")),
(AND(G655="Non-lead - Other",H655="No",J655="Galvanized")))),"Non-lead",
IF((OR((AND(G655="Unknown - Likely Lead",J655="Unknown - Likely Lead")),
(AND(G655="Unknown - Likely Lead",J655="Unknown - Unlikely Lead")),
(AND(G655="Unknown - Likely Lead",J655="Unknown - Material Unknown")),
(AND(G655="Unknown - Unlikely Lead",J655="Unknown - Likely Lead")),
(AND(G655="Unknown - Unlikely Lead",J655="Unknown - Unlikely Lead")),
(AND(G655="Unknown - Unlikely Lead",J655="Unknown - Material Unknown")),
(AND(G655="Unknown - Material Unknown",J655="Unknown - Likely Lead")),
(AND(G655="Unknown - Material Unknown",J655="Unknown - Unlikely Lead")),
(AND(G655="Unknown - Material Unknown",J655="Unknown - Material Unknown")))),"Unknown",
IF((OR((AND(G655="Unknown - Likely Lead",J655="Non-lead - Copper")),
(AND(G655="Unknown - Likely Lead",J655="Non-lead - Plastic")),
(AND(G655="Unknown - Likely Lead",J655="Non-lead")),
(AND(G655="Unknown - Likely Lead",J655="Non-lead - Other")),
(AND(G655="Unknown - Unlikely Lead",J655="Non-lead - Copper")),
(AND(G655="Unknown - Unlikely Lead",J655="Non-lead - Plastic")),
(AND(G655="Unknown - Unlikely Lead",J655="Non-lead")),
(AND(G655="Unknown - Unlikely Lead",J655="Non-lead - Other")),
(AND(G655="Unknown - Material Unknown",J655="Non-lead - Copper")),
(AND(G655="Unknown - Material Unknown",J655="Non-lead - Plastic")),
(AND(G655="Unknown - Material Unknown",J655="Non-lead")),
(AND(G655="Unknown - Material Unknown",J655="Non-lead - Other")))),"Unknown",
IF((OR((AND(G655="Non-lead - Copper",J655="Unknown - Likely Lead")),
(AND(G655="Non-lead - Copper",J655="Unknown - Unlikely Lead")),
(AND(G655="Non-lead - Copper",J655="Unknown - Material Unknown")),
(AND(G655="Non-lead - Plastic",J655="Unknown - Likely Lead")),
(AND(G655="Non-lead - Plastic",J655="Unknown - Unlikely Lead")),
(AND(G655="Non-lead - Plastic",J655="Unknown - Material Unknown")),
(AND(G655="Non-lead",J655="Unknown - Likely Lead")),
(AND(G655="Non-lead",J655="Unknown - Unlikely Lead")),
(AND(G655="Non-lead",J655="Unknown - Material Unknown")),
(AND(G655="Non-lead - Other",J655="Unknown - Likely Lead")),
(AND(G655="Non-Lead - Other",J655="Unknown - Unlikely Lead")),
(AND(G655="Non-Lead - Other",J655="Unknown - Material Unknown")))),"Unknown",
IF((OR((AND(G655="Galvanized",J655="Unknown - Likely Lead")),
(AND(G655="Galvanized",J655="Unknown - Unlikely Lead")),
(AND(G655="Galvanized",J655="Unknown - Material Unknown")))),"Unknown",
IF((OR((AND(G655="Galvanized",J655="")))),"Galvanized Requiring Replacement",
IF((OR((AND(G655="Non-lead - Copper",J655="")),
(AND(G655="Non-lead - Plastic",J655="")),
(AND(G655="Non-lead",J655="")),
(AND(G655="Non-lead - Other",J655="")))),"Non-lead",
IF((OR((AND(G655="Unknown - Likely Lead",J655="")),
(AND(G655="Unknown - Unlikely Lead",J655="")),
(AND(G655="Unknown - Material Unknown",J655="")))),"Unknown",
""))))))))))))))))</f>
        <v>Non-Lead</v>
      </c>
      <c r="N655" s="44" t="s">
        <v>39</v>
      </c>
    </row>
    <row r="656" spans="1:14" x14ac:dyDescent="0.25">
      <c r="A656" s="34" t="s">
        <v>1665</v>
      </c>
      <c r="B656" s="35" t="s">
        <v>287</v>
      </c>
      <c r="C656" s="36" t="s">
        <v>401</v>
      </c>
      <c r="D656" s="36" t="s">
        <v>32</v>
      </c>
      <c r="E656" s="36" t="s">
        <v>33</v>
      </c>
      <c r="F656" s="37" t="s">
        <v>1666</v>
      </c>
      <c r="G656" s="38" t="s">
        <v>35</v>
      </c>
      <c r="H656" s="39" t="s">
        <v>36</v>
      </c>
      <c r="I656" s="40" t="s">
        <v>48</v>
      </c>
      <c r="J656" s="42" t="s">
        <v>47</v>
      </c>
      <c r="K656" s="39" t="s">
        <v>48</v>
      </c>
      <c r="L656" s="35"/>
      <c r="M656" s="43" t="str">
        <f>IF((OR(G656="Lead")),"Lead",
IF((OR(J656="Lead")),"Lead",
IF((OR(G656="Lead-lined galvanized")),"Lead",
IF((OR(J656="Lead-lined galvanized")),"Lead",
IF((OR((AND(G656="Unknown - Likely Lead",J656="Galvanized")),
(AND(G656="Unknown - Unlikely Lead",J656="Galvanized")),
(AND(G656="Unknown - Material Unknown",J656="Galvanized")))),"Galvanized Requiring Replacement",
IF((OR((AND(G656="Non-lead - Copper",H656="Yes",J656="Galvanized")),
(AND(G656="Non-lead - Copper",H656="Don't know",J656="Galvanized")),
(AND(G656="Non-lead - Copper",H656="",J656="Galvanized")),
(AND(G656="Non-lead - Plastic",H656="Yes",J656="Galvanized")),
(AND(G656="Non-lead - Plastic",H656="Don't know",J656="Galvanized")),
(AND(G656="Non-lead - Plastic",H656="",J656="Galvanized")),
(AND(G656="Non-lead",H656="Yes",J656="Galvanized")),
(AND(G656="Non-lead",H656="Don't know",J656="Galvanized")),
(AND(G656="Non-lead",H656="",J656="Galvanized")),
(AND(G656="Non-lead - Other",H656="Yes",J656="Galvanized")),
(AND(G656="Non-Lead - Other",H656="Don't know",J656="Galvanized")),
(AND(G656="Galvanized",H656="Yes",J656="Galvanized")),
(AND(G656="Galvanized",H656="Don't know",J656="Galvanized")),
(AND(G656="Galvanized",H656="",J656="Galvanized")),
(AND(G656="Non-Lead - Other",H656="",J656="Galvanized")))),"Galvanized Requiring Replacement",
IF((OR((AND(G656="Non-lead - Copper",J656="Non-lead - Copper")),
(AND(G656="Non-lead - Copper",J656="Non-lead - Plastic")),
(AND(G656="Non-lead - Copper",J656="Non-lead - Other")),
(AND(G656="Non-lead - Copper",J656="Non-lead")),
(AND(G656="Non-lead - Plastic",J656="Non-lead - Copper")),
(AND(G656="Non-lead - Plastic",J656="Non-lead - Plastic")),
(AND(G656="Non-lead - Plastic",J656="Non-lead - Other")),
(AND(G656="Non-lead - Plastic",J656="Non-lead")),
(AND(G656="Non-lead",J656="Non-lead - Copper")),
(AND(G656="Non-lead",J656="Non-lead - Plastic")),
(AND(G656="Non-lead",J656="Non-lead - Other")),
(AND(G656="Non-lead",J656="Non-lead")),
(AND(G656="Non-lead - Other",J656="Non-lead - Copper")),
(AND(G656="Non-Lead - Other",J656="Non-lead - Plastic")),
(AND(G656="Non-Lead - Other",J656="Non-lead")),
(AND(G656="Non-Lead - Other",J656="Non-lead - Other")))),"Non-Lead",
IF((OR((AND(G656="Galvanized",J656="Non-lead")),
(AND(G656="Galvanized",J656="Non-lead - Copper")),
(AND(G656="Galvanized",J656="Non-lead - Plastic")),
(AND(G656="Galvanized",J656="Non-lead")),
(AND(G656="Galvanized",J656="Non-lead - Other")))),"Non-Lead",
IF((OR((AND(G656="Non-lead - Copper",H656="No",J656="Galvanized")),
(AND(G656="Non-lead - Plastic",H656="No",J656="Galvanized")),
(AND(G656="Non-lead",H656="No",J656="Galvanized")),
(AND(G656="Galvanized",H656="No",J656="Galvanized")),
(AND(G656="Non-lead - Other",H656="No",J656="Galvanized")))),"Non-lead",
IF((OR((AND(G656="Unknown - Likely Lead",J656="Unknown - Likely Lead")),
(AND(G656="Unknown - Likely Lead",J656="Unknown - Unlikely Lead")),
(AND(G656="Unknown - Likely Lead",J656="Unknown - Material Unknown")),
(AND(G656="Unknown - Unlikely Lead",J656="Unknown - Likely Lead")),
(AND(G656="Unknown - Unlikely Lead",J656="Unknown - Unlikely Lead")),
(AND(G656="Unknown - Unlikely Lead",J656="Unknown - Material Unknown")),
(AND(G656="Unknown - Material Unknown",J656="Unknown - Likely Lead")),
(AND(G656="Unknown - Material Unknown",J656="Unknown - Unlikely Lead")),
(AND(G656="Unknown - Material Unknown",J656="Unknown - Material Unknown")))),"Unknown",
IF((OR((AND(G656="Unknown - Likely Lead",J656="Non-lead - Copper")),
(AND(G656="Unknown - Likely Lead",J656="Non-lead - Plastic")),
(AND(G656="Unknown - Likely Lead",J656="Non-lead")),
(AND(G656="Unknown - Likely Lead",J656="Non-lead - Other")),
(AND(G656="Unknown - Unlikely Lead",J656="Non-lead - Copper")),
(AND(G656="Unknown - Unlikely Lead",J656="Non-lead - Plastic")),
(AND(G656="Unknown - Unlikely Lead",J656="Non-lead")),
(AND(G656="Unknown - Unlikely Lead",J656="Non-lead - Other")),
(AND(G656="Unknown - Material Unknown",J656="Non-lead - Copper")),
(AND(G656="Unknown - Material Unknown",J656="Non-lead - Plastic")),
(AND(G656="Unknown - Material Unknown",J656="Non-lead")),
(AND(G656="Unknown - Material Unknown",J656="Non-lead - Other")))),"Unknown",
IF((OR((AND(G656="Non-lead - Copper",J656="Unknown - Likely Lead")),
(AND(G656="Non-lead - Copper",J656="Unknown - Unlikely Lead")),
(AND(G656="Non-lead - Copper",J656="Unknown - Material Unknown")),
(AND(G656="Non-lead - Plastic",J656="Unknown - Likely Lead")),
(AND(G656="Non-lead - Plastic",J656="Unknown - Unlikely Lead")),
(AND(G656="Non-lead - Plastic",J656="Unknown - Material Unknown")),
(AND(G656="Non-lead",J656="Unknown - Likely Lead")),
(AND(G656="Non-lead",J656="Unknown - Unlikely Lead")),
(AND(G656="Non-lead",J656="Unknown - Material Unknown")),
(AND(G656="Non-lead - Other",J656="Unknown - Likely Lead")),
(AND(G656="Non-Lead - Other",J656="Unknown - Unlikely Lead")),
(AND(G656="Non-Lead - Other",J656="Unknown - Material Unknown")))),"Unknown",
IF((OR((AND(G656="Galvanized",J656="Unknown - Likely Lead")),
(AND(G656="Galvanized",J656="Unknown - Unlikely Lead")),
(AND(G656="Galvanized",J656="Unknown - Material Unknown")))),"Unknown",
IF((OR((AND(G656="Galvanized",J656="")))),"Galvanized Requiring Replacement",
IF((OR((AND(G656="Non-lead - Copper",J656="")),
(AND(G656="Non-lead - Plastic",J656="")),
(AND(G656="Non-lead",J656="")),
(AND(G656="Non-lead - Other",J656="")))),"Non-lead",
IF((OR((AND(G656="Unknown - Likely Lead",J656="")),
(AND(G656="Unknown - Unlikely Lead",J656="")),
(AND(G656="Unknown - Material Unknown",J656="")))),"Unknown",
""))))))))))))))))</f>
        <v>Non-Lead</v>
      </c>
      <c r="N656" s="44" t="s">
        <v>39</v>
      </c>
    </row>
    <row r="657" spans="1:14" x14ac:dyDescent="0.25">
      <c r="A657" s="34" t="s">
        <v>1667</v>
      </c>
      <c r="B657" s="35" t="s">
        <v>287</v>
      </c>
      <c r="C657" s="36" t="s">
        <v>401</v>
      </c>
      <c r="D657" s="36" t="s">
        <v>32</v>
      </c>
      <c r="E657" s="36" t="s">
        <v>33</v>
      </c>
      <c r="F657" s="37" t="s">
        <v>1668</v>
      </c>
      <c r="G657" s="38" t="s">
        <v>35</v>
      </c>
      <c r="H657" s="39" t="s">
        <v>36</v>
      </c>
      <c r="I657" s="40" t="s">
        <v>48</v>
      </c>
      <c r="J657" s="42" t="s">
        <v>47</v>
      </c>
      <c r="K657" s="39" t="s">
        <v>48</v>
      </c>
      <c r="L657" s="35"/>
      <c r="M657" s="43" t="str">
        <f>IF((OR(G657="Lead")),"Lead",
IF((OR(J657="Lead")),"Lead",
IF((OR(G657="Lead-lined galvanized")),"Lead",
IF((OR(J657="Lead-lined galvanized")),"Lead",
IF((OR((AND(G657="Unknown - Likely Lead",J657="Galvanized")),
(AND(G657="Unknown - Unlikely Lead",J657="Galvanized")),
(AND(G657="Unknown - Material Unknown",J657="Galvanized")))),"Galvanized Requiring Replacement",
IF((OR((AND(G657="Non-lead - Copper",H657="Yes",J657="Galvanized")),
(AND(G657="Non-lead - Copper",H657="Don't know",J657="Galvanized")),
(AND(G657="Non-lead - Copper",H657="",J657="Galvanized")),
(AND(G657="Non-lead - Plastic",H657="Yes",J657="Galvanized")),
(AND(G657="Non-lead - Plastic",H657="Don't know",J657="Galvanized")),
(AND(G657="Non-lead - Plastic",H657="",J657="Galvanized")),
(AND(G657="Non-lead",H657="Yes",J657="Galvanized")),
(AND(G657="Non-lead",H657="Don't know",J657="Galvanized")),
(AND(G657="Non-lead",H657="",J657="Galvanized")),
(AND(G657="Non-lead - Other",H657="Yes",J657="Galvanized")),
(AND(G657="Non-Lead - Other",H657="Don't know",J657="Galvanized")),
(AND(G657="Galvanized",H657="Yes",J657="Galvanized")),
(AND(G657="Galvanized",H657="Don't know",J657="Galvanized")),
(AND(G657="Galvanized",H657="",J657="Galvanized")),
(AND(G657="Non-Lead - Other",H657="",J657="Galvanized")))),"Galvanized Requiring Replacement",
IF((OR((AND(G657="Non-lead - Copper",J657="Non-lead - Copper")),
(AND(G657="Non-lead - Copper",J657="Non-lead - Plastic")),
(AND(G657="Non-lead - Copper",J657="Non-lead - Other")),
(AND(G657="Non-lead - Copper",J657="Non-lead")),
(AND(G657="Non-lead - Plastic",J657="Non-lead - Copper")),
(AND(G657="Non-lead - Plastic",J657="Non-lead - Plastic")),
(AND(G657="Non-lead - Plastic",J657="Non-lead - Other")),
(AND(G657="Non-lead - Plastic",J657="Non-lead")),
(AND(G657="Non-lead",J657="Non-lead - Copper")),
(AND(G657="Non-lead",J657="Non-lead - Plastic")),
(AND(G657="Non-lead",J657="Non-lead - Other")),
(AND(G657="Non-lead",J657="Non-lead")),
(AND(G657="Non-lead - Other",J657="Non-lead - Copper")),
(AND(G657="Non-Lead - Other",J657="Non-lead - Plastic")),
(AND(G657="Non-Lead - Other",J657="Non-lead")),
(AND(G657="Non-Lead - Other",J657="Non-lead - Other")))),"Non-Lead",
IF((OR((AND(G657="Galvanized",J657="Non-lead")),
(AND(G657="Galvanized",J657="Non-lead - Copper")),
(AND(G657="Galvanized",J657="Non-lead - Plastic")),
(AND(G657="Galvanized",J657="Non-lead")),
(AND(G657="Galvanized",J657="Non-lead - Other")))),"Non-Lead",
IF((OR((AND(G657="Non-lead - Copper",H657="No",J657="Galvanized")),
(AND(G657="Non-lead - Plastic",H657="No",J657="Galvanized")),
(AND(G657="Non-lead",H657="No",J657="Galvanized")),
(AND(G657="Galvanized",H657="No",J657="Galvanized")),
(AND(G657="Non-lead - Other",H657="No",J657="Galvanized")))),"Non-lead",
IF((OR((AND(G657="Unknown - Likely Lead",J657="Unknown - Likely Lead")),
(AND(G657="Unknown - Likely Lead",J657="Unknown - Unlikely Lead")),
(AND(G657="Unknown - Likely Lead",J657="Unknown - Material Unknown")),
(AND(G657="Unknown - Unlikely Lead",J657="Unknown - Likely Lead")),
(AND(G657="Unknown - Unlikely Lead",J657="Unknown - Unlikely Lead")),
(AND(G657="Unknown - Unlikely Lead",J657="Unknown - Material Unknown")),
(AND(G657="Unknown - Material Unknown",J657="Unknown - Likely Lead")),
(AND(G657="Unknown - Material Unknown",J657="Unknown - Unlikely Lead")),
(AND(G657="Unknown - Material Unknown",J657="Unknown - Material Unknown")))),"Unknown",
IF((OR((AND(G657="Unknown - Likely Lead",J657="Non-lead - Copper")),
(AND(G657="Unknown - Likely Lead",J657="Non-lead - Plastic")),
(AND(G657="Unknown - Likely Lead",J657="Non-lead")),
(AND(G657="Unknown - Likely Lead",J657="Non-lead - Other")),
(AND(G657="Unknown - Unlikely Lead",J657="Non-lead - Copper")),
(AND(G657="Unknown - Unlikely Lead",J657="Non-lead - Plastic")),
(AND(G657="Unknown - Unlikely Lead",J657="Non-lead")),
(AND(G657="Unknown - Unlikely Lead",J657="Non-lead - Other")),
(AND(G657="Unknown - Material Unknown",J657="Non-lead - Copper")),
(AND(G657="Unknown - Material Unknown",J657="Non-lead - Plastic")),
(AND(G657="Unknown - Material Unknown",J657="Non-lead")),
(AND(G657="Unknown - Material Unknown",J657="Non-lead - Other")))),"Unknown",
IF((OR((AND(G657="Non-lead - Copper",J657="Unknown - Likely Lead")),
(AND(G657="Non-lead - Copper",J657="Unknown - Unlikely Lead")),
(AND(G657="Non-lead - Copper",J657="Unknown - Material Unknown")),
(AND(G657="Non-lead - Plastic",J657="Unknown - Likely Lead")),
(AND(G657="Non-lead - Plastic",J657="Unknown - Unlikely Lead")),
(AND(G657="Non-lead - Plastic",J657="Unknown - Material Unknown")),
(AND(G657="Non-lead",J657="Unknown - Likely Lead")),
(AND(G657="Non-lead",J657="Unknown - Unlikely Lead")),
(AND(G657="Non-lead",J657="Unknown - Material Unknown")),
(AND(G657="Non-lead - Other",J657="Unknown - Likely Lead")),
(AND(G657="Non-Lead - Other",J657="Unknown - Unlikely Lead")),
(AND(G657="Non-Lead - Other",J657="Unknown - Material Unknown")))),"Unknown",
IF((OR((AND(G657="Galvanized",J657="Unknown - Likely Lead")),
(AND(G657="Galvanized",J657="Unknown - Unlikely Lead")),
(AND(G657="Galvanized",J657="Unknown - Material Unknown")))),"Unknown",
IF((OR((AND(G657="Galvanized",J657="")))),"Galvanized Requiring Replacement",
IF((OR((AND(G657="Non-lead - Copper",J657="")),
(AND(G657="Non-lead - Plastic",J657="")),
(AND(G657="Non-lead",J657="")),
(AND(G657="Non-lead - Other",J657="")))),"Non-lead",
IF((OR((AND(G657="Unknown - Likely Lead",J657="")),
(AND(G657="Unknown - Unlikely Lead",J657="")),
(AND(G657="Unknown - Material Unknown",J657="")))),"Unknown",
""))))))))))))))))</f>
        <v>Non-Lead</v>
      </c>
      <c r="N657" s="44" t="s">
        <v>39</v>
      </c>
    </row>
    <row r="658" spans="1:14" ht="30" x14ac:dyDescent="0.25">
      <c r="A658" s="34" t="s">
        <v>1669</v>
      </c>
      <c r="B658" s="35" t="s">
        <v>60</v>
      </c>
      <c r="C658" s="36" t="s">
        <v>479</v>
      </c>
      <c r="D658" s="36" t="s">
        <v>32</v>
      </c>
      <c r="E658" s="36" t="s">
        <v>33</v>
      </c>
      <c r="F658" s="37" t="s">
        <v>1670</v>
      </c>
      <c r="G658" s="38" t="s">
        <v>35</v>
      </c>
      <c r="H658" s="39" t="s">
        <v>36</v>
      </c>
      <c r="I658" s="40" t="s">
        <v>37</v>
      </c>
      <c r="J658" s="42" t="s">
        <v>47</v>
      </c>
      <c r="K658" s="39" t="s">
        <v>48</v>
      </c>
      <c r="L658" s="35"/>
      <c r="M658" s="43" t="str">
        <f>IF((OR(G658="Lead")),"Lead",
IF((OR(J658="Lead")),"Lead",
IF((OR(G658="Lead-lined galvanized")),"Lead",
IF((OR(J658="Lead-lined galvanized")),"Lead",
IF((OR((AND(G658="Unknown - Likely Lead",J658="Galvanized")),
(AND(G658="Unknown - Unlikely Lead",J658="Galvanized")),
(AND(G658="Unknown - Material Unknown",J658="Galvanized")))),"Galvanized Requiring Replacement",
IF((OR((AND(G658="Non-lead - Copper",H658="Yes",J658="Galvanized")),
(AND(G658="Non-lead - Copper",H658="Don't know",J658="Galvanized")),
(AND(G658="Non-lead - Copper",H658="",J658="Galvanized")),
(AND(G658="Non-lead - Plastic",H658="Yes",J658="Galvanized")),
(AND(G658="Non-lead - Plastic",H658="Don't know",J658="Galvanized")),
(AND(G658="Non-lead - Plastic",H658="",J658="Galvanized")),
(AND(G658="Non-lead",H658="Yes",J658="Galvanized")),
(AND(G658="Non-lead",H658="Don't know",J658="Galvanized")),
(AND(G658="Non-lead",H658="",J658="Galvanized")),
(AND(G658="Non-lead - Other",H658="Yes",J658="Galvanized")),
(AND(G658="Non-Lead - Other",H658="Don't know",J658="Galvanized")),
(AND(G658="Galvanized",H658="Yes",J658="Galvanized")),
(AND(G658="Galvanized",H658="Don't know",J658="Galvanized")),
(AND(G658="Galvanized",H658="",J658="Galvanized")),
(AND(G658="Non-Lead - Other",H658="",J658="Galvanized")))),"Galvanized Requiring Replacement",
IF((OR((AND(G658="Non-lead - Copper",J658="Non-lead - Copper")),
(AND(G658="Non-lead - Copper",J658="Non-lead - Plastic")),
(AND(G658="Non-lead - Copper",J658="Non-lead - Other")),
(AND(G658="Non-lead - Copper",J658="Non-lead")),
(AND(G658="Non-lead - Plastic",J658="Non-lead - Copper")),
(AND(G658="Non-lead - Plastic",J658="Non-lead - Plastic")),
(AND(G658="Non-lead - Plastic",J658="Non-lead - Other")),
(AND(G658="Non-lead - Plastic",J658="Non-lead")),
(AND(G658="Non-lead",J658="Non-lead - Copper")),
(AND(G658="Non-lead",J658="Non-lead - Plastic")),
(AND(G658="Non-lead",J658="Non-lead - Other")),
(AND(G658="Non-lead",J658="Non-lead")),
(AND(G658="Non-lead - Other",J658="Non-lead - Copper")),
(AND(G658="Non-Lead - Other",J658="Non-lead - Plastic")),
(AND(G658="Non-Lead - Other",J658="Non-lead")),
(AND(G658="Non-Lead - Other",J658="Non-lead - Other")))),"Non-Lead",
IF((OR((AND(G658="Galvanized",J658="Non-lead")),
(AND(G658="Galvanized",J658="Non-lead - Copper")),
(AND(G658="Galvanized",J658="Non-lead - Plastic")),
(AND(G658="Galvanized",J658="Non-lead")),
(AND(G658="Galvanized",J658="Non-lead - Other")))),"Non-Lead",
IF((OR((AND(G658="Non-lead - Copper",H658="No",J658="Galvanized")),
(AND(G658="Non-lead - Plastic",H658="No",J658="Galvanized")),
(AND(G658="Non-lead",H658="No",J658="Galvanized")),
(AND(G658="Galvanized",H658="No",J658="Galvanized")),
(AND(G658="Non-lead - Other",H658="No",J658="Galvanized")))),"Non-lead",
IF((OR((AND(G658="Unknown - Likely Lead",J658="Unknown - Likely Lead")),
(AND(G658="Unknown - Likely Lead",J658="Unknown - Unlikely Lead")),
(AND(G658="Unknown - Likely Lead",J658="Unknown - Material Unknown")),
(AND(G658="Unknown - Unlikely Lead",J658="Unknown - Likely Lead")),
(AND(G658="Unknown - Unlikely Lead",J658="Unknown - Unlikely Lead")),
(AND(G658="Unknown - Unlikely Lead",J658="Unknown - Material Unknown")),
(AND(G658="Unknown - Material Unknown",J658="Unknown - Likely Lead")),
(AND(G658="Unknown - Material Unknown",J658="Unknown - Unlikely Lead")),
(AND(G658="Unknown - Material Unknown",J658="Unknown - Material Unknown")))),"Unknown",
IF((OR((AND(G658="Unknown - Likely Lead",J658="Non-lead - Copper")),
(AND(G658="Unknown - Likely Lead",J658="Non-lead - Plastic")),
(AND(G658="Unknown - Likely Lead",J658="Non-lead")),
(AND(G658="Unknown - Likely Lead",J658="Non-lead - Other")),
(AND(G658="Unknown - Unlikely Lead",J658="Non-lead - Copper")),
(AND(G658="Unknown - Unlikely Lead",J658="Non-lead - Plastic")),
(AND(G658="Unknown - Unlikely Lead",J658="Non-lead")),
(AND(G658="Unknown - Unlikely Lead",J658="Non-lead - Other")),
(AND(G658="Unknown - Material Unknown",J658="Non-lead - Copper")),
(AND(G658="Unknown - Material Unknown",J658="Non-lead - Plastic")),
(AND(G658="Unknown - Material Unknown",J658="Non-lead")),
(AND(G658="Unknown - Material Unknown",J658="Non-lead - Other")))),"Unknown",
IF((OR((AND(G658="Non-lead - Copper",J658="Unknown - Likely Lead")),
(AND(G658="Non-lead - Copper",J658="Unknown - Unlikely Lead")),
(AND(G658="Non-lead - Copper",J658="Unknown - Material Unknown")),
(AND(G658="Non-lead - Plastic",J658="Unknown - Likely Lead")),
(AND(G658="Non-lead - Plastic",J658="Unknown - Unlikely Lead")),
(AND(G658="Non-lead - Plastic",J658="Unknown - Material Unknown")),
(AND(G658="Non-lead",J658="Unknown - Likely Lead")),
(AND(G658="Non-lead",J658="Unknown - Unlikely Lead")),
(AND(G658="Non-lead",J658="Unknown - Material Unknown")),
(AND(G658="Non-lead - Other",J658="Unknown - Likely Lead")),
(AND(G658="Non-Lead - Other",J658="Unknown - Unlikely Lead")),
(AND(G658="Non-Lead - Other",J658="Unknown - Material Unknown")))),"Unknown",
IF((OR((AND(G658="Galvanized",J658="Unknown - Likely Lead")),
(AND(G658="Galvanized",J658="Unknown - Unlikely Lead")),
(AND(G658="Galvanized",J658="Unknown - Material Unknown")))),"Unknown",
IF((OR((AND(G658="Galvanized",J658="")))),"Galvanized Requiring Replacement",
IF((OR((AND(G658="Non-lead - Copper",J658="")),
(AND(G658="Non-lead - Plastic",J658="")),
(AND(G658="Non-lead",J658="")),
(AND(G658="Non-lead - Other",J658="")))),"Non-lead",
IF((OR((AND(G658="Unknown - Likely Lead",J658="")),
(AND(G658="Unknown - Unlikely Lead",J658="")),
(AND(G658="Unknown - Material Unknown",J658="")))),"Unknown",
""))))))))))))))))</f>
        <v>Non-Lead</v>
      </c>
      <c r="N658" s="44" t="s">
        <v>39</v>
      </c>
    </row>
    <row r="659" spans="1:14" x14ac:dyDescent="0.25">
      <c r="A659" s="34" t="s">
        <v>1671</v>
      </c>
      <c r="B659" s="35" t="s">
        <v>1258</v>
      </c>
      <c r="C659" s="36" t="s">
        <v>401</v>
      </c>
      <c r="D659" s="36" t="s">
        <v>32</v>
      </c>
      <c r="E659" s="36" t="s">
        <v>33</v>
      </c>
      <c r="F659" s="37" t="s">
        <v>1672</v>
      </c>
      <c r="G659" s="38" t="s">
        <v>35</v>
      </c>
      <c r="H659" s="39" t="s">
        <v>36</v>
      </c>
      <c r="I659" s="40" t="s">
        <v>48</v>
      </c>
      <c r="J659" s="42" t="s">
        <v>47</v>
      </c>
      <c r="K659" s="39" t="s">
        <v>48</v>
      </c>
      <c r="L659" s="35"/>
      <c r="M659" s="43" t="str">
        <f>IF((OR(G659="Lead")),"Lead",
IF((OR(J659="Lead")),"Lead",
IF((OR(G659="Lead-lined galvanized")),"Lead",
IF((OR(J659="Lead-lined galvanized")),"Lead",
IF((OR((AND(G659="Unknown - Likely Lead",J659="Galvanized")),
(AND(G659="Unknown - Unlikely Lead",J659="Galvanized")),
(AND(G659="Unknown - Material Unknown",J659="Galvanized")))),"Galvanized Requiring Replacement",
IF((OR((AND(G659="Non-lead - Copper",H659="Yes",J659="Galvanized")),
(AND(G659="Non-lead - Copper",H659="Don't know",J659="Galvanized")),
(AND(G659="Non-lead - Copper",H659="",J659="Galvanized")),
(AND(G659="Non-lead - Plastic",H659="Yes",J659="Galvanized")),
(AND(G659="Non-lead - Plastic",H659="Don't know",J659="Galvanized")),
(AND(G659="Non-lead - Plastic",H659="",J659="Galvanized")),
(AND(G659="Non-lead",H659="Yes",J659="Galvanized")),
(AND(G659="Non-lead",H659="Don't know",J659="Galvanized")),
(AND(G659="Non-lead",H659="",J659="Galvanized")),
(AND(G659="Non-lead - Other",H659="Yes",J659="Galvanized")),
(AND(G659="Non-Lead - Other",H659="Don't know",J659="Galvanized")),
(AND(G659="Galvanized",H659="Yes",J659="Galvanized")),
(AND(G659="Galvanized",H659="Don't know",J659="Galvanized")),
(AND(G659="Galvanized",H659="",J659="Galvanized")),
(AND(G659="Non-Lead - Other",H659="",J659="Galvanized")))),"Galvanized Requiring Replacement",
IF((OR((AND(G659="Non-lead - Copper",J659="Non-lead - Copper")),
(AND(G659="Non-lead - Copper",J659="Non-lead - Plastic")),
(AND(G659="Non-lead - Copper",J659="Non-lead - Other")),
(AND(G659="Non-lead - Copper",J659="Non-lead")),
(AND(G659="Non-lead - Plastic",J659="Non-lead - Copper")),
(AND(G659="Non-lead - Plastic",J659="Non-lead - Plastic")),
(AND(G659="Non-lead - Plastic",J659="Non-lead - Other")),
(AND(G659="Non-lead - Plastic",J659="Non-lead")),
(AND(G659="Non-lead",J659="Non-lead - Copper")),
(AND(G659="Non-lead",J659="Non-lead - Plastic")),
(AND(G659="Non-lead",J659="Non-lead - Other")),
(AND(G659="Non-lead",J659="Non-lead")),
(AND(G659="Non-lead - Other",J659="Non-lead - Copper")),
(AND(G659="Non-Lead - Other",J659="Non-lead - Plastic")),
(AND(G659="Non-Lead - Other",J659="Non-lead")),
(AND(G659="Non-Lead - Other",J659="Non-lead - Other")))),"Non-Lead",
IF((OR((AND(G659="Galvanized",J659="Non-lead")),
(AND(G659="Galvanized",J659="Non-lead - Copper")),
(AND(G659="Galvanized",J659="Non-lead - Plastic")),
(AND(G659="Galvanized",J659="Non-lead")),
(AND(G659="Galvanized",J659="Non-lead - Other")))),"Non-Lead",
IF((OR((AND(G659="Non-lead - Copper",H659="No",J659="Galvanized")),
(AND(G659="Non-lead - Plastic",H659="No",J659="Galvanized")),
(AND(G659="Non-lead",H659="No",J659="Galvanized")),
(AND(G659="Galvanized",H659="No",J659="Galvanized")),
(AND(G659="Non-lead - Other",H659="No",J659="Galvanized")))),"Non-lead",
IF((OR((AND(G659="Unknown - Likely Lead",J659="Unknown - Likely Lead")),
(AND(G659="Unknown - Likely Lead",J659="Unknown - Unlikely Lead")),
(AND(G659="Unknown - Likely Lead",J659="Unknown - Material Unknown")),
(AND(G659="Unknown - Unlikely Lead",J659="Unknown - Likely Lead")),
(AND(G659="Unknown - Unlikely Lead",J659="Unknown - Unlikely Lead")),
(AND(G659="Unknown - Unlikely Lead",J659="Unknown - Material Unknown")),
(AND(G659="Unknown - Material Unknown",J659="Unknown - Likely Lead")),
(AND(G659="Unknown - Material Unknown",J659="Unknown - Unlikely Lead")),
(AND(G659="Unknown - Material Unknown",J659="Unknown - Material Unknown")))),"Unknown",
IF((OR((AND(G659="Unknown - Likely Lead",J659="Non-lead - Copper")),
(AND(G659="Unknown - Likely Lead",J659="Non-lead - Plastic")),
(AND(G659="Unknown - Likely Lead",J659="Non-lead")),
(AND(G659="Unknown - Likely Lead",J659="Non-lead - Other")),
(AND(G659="Unknown - Unlikely Lead",J659="Non-lead - Copper")),
(AND(G659="Unknown - Unlikely Lead",J659="Non-lead - Plastic")),
(AND(G659="Unknown - Unlikely Lead",J659="Non-lead")),
(AND(G659="Unknown - Unlikely Lead",J659="Non-lead - Other")),
(AND(G659="Unknown - Material Unknown",J659="Non-lead - Copper")),
(AND(G659="Unknown - Material Unknown",J659="Non-lead - Plastic")),
(AND(G659="Unknown - Material Unknown",J659="Non-lead")),
(AND(G659="Unknown - Material Unknown",J659="Non-lead - Other")))),"Unknown",
IF((OR((AND(G659="Non-lead - Copper",J659="Unknown - Likely Lead")),
(AND(G659="Non-lead - Copper",J659="Unknown - Unlikely Lead")),
(AND(G659="Non-lead - Copper",J659="Unknown - Material Unknown")),
(AND(G659="Non-lead - Plastic",J659="Unknown - Likely Lead")),
(AND(G659="Non-lead - Plastic",J659="Unknown - Unlikely Lead")),
(AND(G659="Non-lead - Plastic",J659="Unknown - Material Unknown")),
(AND(G659="Non-lead",J659="Unknown - Likely Lead")),
(AND(G659="Non-lead",J659="Unknown - Unlikely Lead")),
(AND(G659="Non-lead",J659="Unknown - Material Unknown")),
(AND(G659="Non-lead - Other",J659="Unknown - Likely Lead")),
(AND(G659="Non-Lead - Other",J659="Unknown - Unlikely Lead")),
(AND(G659="Non-Lead - Other",J659="Unknown - Material Unknown")))),"Unknown",
IF((OR((AND(G659="Galvanized",J659="Unknown - Likely Lead")),
(AND(G659="Galvanized",J659="Unknown - Unlikely Lead")),
(AND(G659="Galvanized",J659="Unknown - Material Unknown")))),"Unknown",
IF((OR((AND(G659="Galvanized",J659="")))),"Galvanized Requiring Replacement",
IF((OR((AND(G659="Non-lead - Copper",J659="")),
(AND(G659="Non-lead - Plastic",J659="")),
(AND(G659="Non-lead",J659="")),
(AND(G659="Non-lead - Other",J659="")))),"Non-lead",
IF((OR((AND(G659="Unknown - Likely Lead",J659="")),
(AND(G659="Unknown - Unlikely Lead",J659="")),
(AND(G659="Unknown - Material Unknown",J659="")))),"Unknown",
""))))))))))))))))</f>
        <v>Non-Lead</v>
      </c>
      <c r="N659" s="44" t="s">
        <v>39</v>
      </c>
    </row>
    <row r="660" spans="1:14" x14ac:dyDescent="0.25">
      <c r="A660" s="34" t="s">
        <v>1673</v>
      </c>
      <c r="B660" s="35" t="s">
        <v>131</v>
      </c>
      <c r="C660" s="36" t="s">
        <v>401</v>
      </c>
      <c r="D660" s="36" t="s">
        <v>32</v>
      </c>
      <c r="E660" s="36" t="s">
        <v>33</v>
      </c>
      <c r="F660" s="37" t="s">
        <v>1674</v>
      </c>
      <c r="G660" s="38" t="s">
        <v>35</v>
      </c>
      <c r="H660" s="39" t="s">
        <v>36</v>
      </c>
      <c r="I660" s="40" t="s">
        <v>48</v>
      </c>
      <c r="J660" s="42" t="s">
        <v>47</v>
      </c>
      <c r="K660" s="39" t="s">
        <v>48</v>
      </c>
      <c r="L660" s="35"/>
      <c r="M660" s="43" t="str">
        <f>IF((OR(G660="Lead")),"Lead",
IF((OR(J660="Lead")),"Lead",
IF((OR(G660="Lead-lined galvanized")),"Lead",
IF((OR(J660="Lead-lined galvanized")),"Lead",
IF((OR((AND(G660="Unknown - Likely Lead",J660="Galvanized")),
(AND(G660="Unknown - Unlikely Lead",J660="Galvanized")),
(AND(G660="Unknown - Material Unknown",J660="Galvanized")))),"Galvanized Requiring Replacement",
IF((OR((AND(G660="Non-lead - Copper",H660="Yes",J660="Galvanized")),
(AND(G660="Non-lead - Copper",H660="Don't know",J660="Galvanized")),
(AND(G660="Non-lead - Copper",H660="",J660="Galvanized")),
(AND(G660="Non-lead - Plastic",H660="Yes",J660="Galvanized")),
(AND(G660="Non-lead - Plastic",H660="Don't know",J660="Galvanized")),
(AND(G660="Non-lead - Plastic",H660="",J660="Galvanized")),
(AND(G660="Non-lead",H660="Yes",J660="Galvanized")),
(AND(G660="Non-lead",H660="Don't know",J660="Galvanized")),
(AND(G660="Non-lead",H660="",J660="Galvanized")),
(AND(G660="Non-lead - Other",H660="Yes",J660="Galvanized")),
(AND(G660="Non-Lead - Other",H660="Don't know",J660="Galvanized")),
(AND(G660="Galvanized",H660="Yes",J660="Galvanized")),
(AND(G660="Galvanized",H660="Don't know",J660="Galvanized")),
(AND(G660="Galvanized",H660="",J660="Galvanized")),
(AND(G660="Non-Lead - Other",H660="",J660="Galvanized")))),"Galvanized Requiring Replacement",
IF((OR((AND(G660="Non-lead - Copper",J660="Non-lead - Copper")),
(AND(G660="Non-lead - Copper",J660="Non-lead - Plastic")),
(AND(G660="Non-lead - Copper",J660="Non-lead - Other")),
(AND(G660="Non-lead - Copper",J660="Non-lead")),
(AND(G660="Non-lead - Plastic",J660="Non-lead - Copper")),
(AND(G660="Non-lead - Plastic",J660="Non-lead - Plastic")),
(AND(G660="Non-lead - Plastic",J660="Non-lead - Other")),
(AND(G660="Non-lead - Plastic",J660="Non-lead")),
(AND(G660="Non-lead",J660="Non-lead - Copper")),
(AND(G660="Non-lead",J660="Non-lead - Plastic")),
(AND(G660="Non-lead",J660="Non-lead - Other")),
(AND(G660="Non-lead",J660="Non-lead")),
(AND(G660="Non-lead - Other",J660="Non-lead - Copper")),
(AND(G660="Non-Lead - Other",J660="Non-lead - Plastic")),
(AND(G660="Non-Lead - Other",J660="Non-lead")),
(AND(G660="Non-Lead - Other",J660="Non-lead - Other")))),"Non-Lead",
IF((OR((AND(G660="Galvanized",J660="Non-lead")),
(AND(G660="Galvanized",J660="Non-lead - Copper")),
(AND(G660="Galvanized",J660="Non-lead - Plastic")),
(AND(G660="Galvanized",J660="Non-lead")),
(AND(G660="Galvanized",J660="Non-lead - Other")))),"Non-Lead",
IF((OR((AND(G660="Non-lead - Copper",H660="No",J660="Galvanized")),
(AND(G660="Non-lead - Plastic",H660="No",J660="Galvanized")),
(AND(G660="Non-lead",H660="No",J660="Galvanized")),
(AND(G660="Galvanized",H660="No",J660="Galvanized")),
(AND(G660="Non-lead - Other",H660="No",J660="Galvanized")))),"Non-lead",
IF((OR((AND(G660="Unknown - Likely Lead",J660="Unknown - Likely Lead")),
(AND(G660="Unknown - Likely Lead",J660="Unknown - Unlikely Lead")),
(AND(G660="Unknown - Likely Lead",J660="Unknown - Material Unknown")),
(AND(G660="Unknown - Unlikely Lead",J660="Unknown - Likely Lead")),
(AND(G660="Unknown - Unlikely Lead",J660="Unknown - Unlikely Lead")),
(AND(G660="Unknown - Unlikely Lead",J660="Unknown - Material Unknown")),
(AND(G660="Unknown - Material Unknown",J660="Unknown - Likely Lead")),
(AND(G660="Unknown - Material Unknown",J660="Unknown - Unlikely Lead")),
(AND(G660="Unknown - Material Unknown",J660="Unknown - Material Unknown")))),"Unknown",
IF((OR((AND(G660="Unknown - Likely Lead",J660="Non-lead - Copper")),
(AND(G660="Unknown - Likely Lead",J660="Non-lead - Plastic")),
(AND(G660="Unknown - Likely Lead",J660="Non-lead")),
(AND(G660="Unknown - Likely Lead",J660="Non-lead - Other")),
(AND(G660="Unknown - Unlikely Lead",J660="Non-lead - Copper")),
(AND(G660="Unknown - Unlikely Lead",J660="Non-lead - Plastic")),
(AND(G660="Unknown - Unlikely Lead",J660="Non-lead")),
(AND(G660="Unknown - Unlikely Lead",J660="Non-lead - Other")),
(AND(G660="Unknown - Material Unknown",J660="Non-lead - Copper")),
(AND(G660="Unknown - Material Unknown",J660="Non-lead - Plastic")),
(AND(G660="Unknown - Material Unknown",J660="Non-lead")),
(AND(G660="Unknown - Material Unknown",J660="Non-lead - Other")))),"Unknown",
IF((OR((AND(G660="Non-lead - Copper",J660="Unknown - Likely Lead")),
(AND(G660="Non-lead - Copper",J660="Unknown - Unlikely Lead")),
(AND(G660="Non-lead - Copper",J660="Unknown - Material Unknown")),
(AND(G660="Non-lead - Plastic",J660="Unknown - Likely Lead")),
(AND(G660="Non-lead - Plastic",J660="Unknown - Unlikely Lead")),
(AND(G660="Non-lead - Plastic",J660="Unknown - Material Unknown")),
(AND(G660="Non-lead",J660="Unknown - Likely Lead")),
(AND(G660="Non-lead",J660="Unknown - Unlikely Lead")),
(AND(G660="Non-lead",J660="Unknown - Material Unknown")),
(AND(G660="Non-lead - Other",J660="Unknown - Likely Lead")),
(AND(G660="Non-Lead - Other",J660="Unknown - Unlikely Lead")),
(AND(G660="Non-Lead - Other",J660="Unknown - Material Unknown")))),"Unknown",
IF((OR((AND(G660="Galvanized",J660="Unknown - Likely Lead")),
(AND(G660="Galvanized",J660="Unknown - Unlikely Lead")),
(AND(G660="Galvanized",J660="Unknown - Material Unknown")))),"Unknown",
IF((OR((AND(G660="Galvanized",J660="")))),"Galvanized Requiring Replacement",
IF((OR((AND(G660="Non-lead - Copper",J660="")),
(AND(G660="Non-lead - Plastic",J660="")),
(AND(G660="Non-lead",J660="")),
(AND(G660="Non-lead - Other",J660="")))),"Non-lead",
IF((OR((AND(G660="Unknown - Likely Lead",J660="")),
(AND(G660="Unknown - Unlikely Lead",J660="")),
(AND(G660="Unknown - Material Unknown",J660="")))),"Unknown",
""))))))))))))))))</f>
        <v>Non-Lead</v>
      </c>
      <c r="N660" s="44" t="s">
        <v>39</v>
      </c>
    </row>
    <row r="661" spans="1:14" x14ac:dyDescent="0.25">
      <c r="A661" s="34" t="s">
        <v>1675</v>
      </c>
      <c r="B661" s="35" t="s">
        <v>1676</v>
      </c>
      <c r="C661" s="36" t="s">
        <v>401</v>
      </c>
      <c r="D661" s="36" t="s">
        <v>32</v>
      </c>
      <c r="E661" s="36" t="s">
        <v>33</v>
      </c>
      <c r="F661" s="37" t="s">
        <v>1677</v>
      </c>
      <c r="G661" s="38" t="s">
        <v>35</v>
      </c>
      <c r="H661" s="39" t="s">
        <v>36</v>
      </c>
      <c r="I661" s="40" t="s">
        <v>48</v>
      </c>
      <c r="J661" s="42" t="s">
        <v>47</v>
      </c>
      <c r="K661" s="39" t="s">
        <v>48</v>
      </c>
      <c r="L661" s="35"/>
      <c r="M661" s="43" t="str">
        <f>IF((OR(G661="Lead")),"Lead",
IF((OR(J661="Lead")),"Lead",
IF((OR(G661="Lead-lined galvanized")),"Lead",
IF((OR(J661="Lead-lined galvanized")),"Lead",
IF((OR((AND(G661="Unknown - Likely Lead",J661="Galvanized")),
(AND(G661="Unknown - Unlikely Lead",J661="Galvanized")),
(AND(G661="Unknown - Material Unknown",J661="Galvanized")))),"Galvanized Requiring Replacement",
IF((OR((AND(G661="Non-lead - Copper",H661="Yes",J661="Galvanized")),
(AND(G661="Non-lead - Copper",H661="Don't know",J661="Galvanized")),
(AND(G661="Non-lead - Copper",H661="",J661="Galvanized")),
(AND(G661="Non-lead - Plastic",H661="Yes",J661="Galvanized")),
(AND(G661="Non-lead - Plastic",H661="Don't know",J661="Galvanized")),
(AND(G661="Non-lead - Plastic",H661="",J661="Galvanized")),
(AND(G661="Non-lead",H661="Yes",J661="Galvanized")),
(AND(G661="Non-lead",H661="Don't know",J661="Galvanized")),
(AND(G661="Non-lead",H661="",J661="Galvanized")),
(AND(G661="Non-lead - Other",H661="Yes",J661="Galvanized")),
(AND(G661="Non-Lead - Other",H661="Don't know",J661="Galvanized")),
(AND(G661="Galvanized",H661="Yes",J661="Galvanized")),
(AND(G661="Galvanized",H661="Don't know",J661="Galvanized")),
(AND(G661="Galvanized",H661="",J661="Galvanized")),
(AND(G661="Non-Lead - Other",H661="",J661="Galvanized")))),"Galvanized Requiring Replacement",
IF((OR((AND(G661="Non-lead - Copper",J661="Non-lead - Copper")),
(AND(G661="Non-lead - Copper",J661="Non-lead - Plastic")),
(AND(G661="Non-lead - Copper",J661="Non-lead - Other")),
(AND(G661="Non-lead - Copper",J661="Non-lead")),
(AND(G661="Non-lead - Plastic",J661="Non-lead - Copper")),
(AND(G661="Non-lead - Plastic",J661="Non-lead - Plastic")),
(AND(G661="Non-lead - Plastic",J661="Non-lead - Other")),
(AND(G661="Non-lead - Plastic",J661="Non-lead")),
(AND(G661="Non-lead",J661="Non-lead - Copper")),
(AND(G661="Non-lead",J661="Non-lead - Plastic")),
(AND(G661="Non-lead",J661="Non-lead - Other")),
(AND(G661="Non-lead",J661="Non-lead")),
(AND(G661="Non-lead - Other",J661="Non-lead - Copper")),
(AND(G661="Non-Lead - Other",J661="Non-lead - Plastic")),
(AND(G661="Non-Lead - Other",J661="Non-lead")),
(AND(G661="Non-Lead - Other",J661="Non-lead - Other")))),"Non-Lead",
IF((OR((AND(G661="Galvanized",J661="Non-lead")),
(AND(G661="Galvanized",J661="Non-lead - Copper")),
(AND(G661="Galvanized",J661="Non-lead - Plastic")),
(AND(G661="Galvanized",J661="Non-lead")),
(AND(G661="Galvanized",J661="Non-lead - Other")))),"Non-Lead",
IF((OR((AND(G661="Non-lead - Copper",H661="No",J661="Galvanized")),
(AND(G661="Non-lead - Plastic",H661="No",J661="Galvanized")),
(AND(G661="Non-lead",H661="No",J661="Galvanized")),
(AND(G661="Galvanized",H661="No",J661="Galvanized")),
(AND(G661="Non-lead - Other",H661="No",J661="Galvanized")))),"Non-lead",
IF((OR((AND(G661="Unknown - Likely Lead",J661="Unknown - Likely Lead")),
(AND(G661="Unknown - Likely Lead",J661="Unknown - Unlikely Lead")),
(AND(G661="Unknown - Likely Lead",J661="Unknown - Material Unknown")),
(AND(G661="Unknown - Unlikely Lead",J661="Unknown - Likely Lead")),
(AND(G661="Unknown - Unlikely Lead",J661="Unknown - Unlikely Lead")),
(AND(G661="Unknown - Unlikely Lead",J661="Unknown - Material Unknown")),
(AND(G661="Unknown - Material Unknown",J661="Unknown - Likely Lead")),
(AND(G661="Unknown - Material Unknown",J661="Unknown - Unlikely Lead")),
(AND(G661="Unknown - Material Unknown",J661="Unknown - Material Unknown")))),"Unknown",
IF((OR((AND(G661="Unknown - Likely Lead",J661="Non-lead - Copper")),
(AND(G661="Unknown - Likely Lead",J661="Non-lead - Plastic")),
(AND(G661="Unknown - Likely Lead",J661="Non-lead")),
(AND(G661="Unknown - Likely Lead",J661="Non-lead - Other")),
(AND(G661="Unknown - Unlikely Lead",J661="Non-lead - Copper")),
(AND(G661="Unknown - Unlikely Lead",J661="Non-lead - Plastic")),
(AND(G661="Unknown - Unlikely Lead",J661="Non-lead")),
(AND(G661="Unknown - Unlikely Lead",J661="Non-lead - Other")),
(AND(G661="Unknown - Material Unknown",J661="Non-lead - Copper")),
(AND(G661="Unknown - Material Unknown",J661="Non-lead - Plastic")),
(AND(G661="Unknown - Material Unknown",J661="Non-lead")),
(AND(G661="Unknown - Material Unknown",J661="Non-lead - Other")))),"Unknown",
IF((OR((AND(G661="Non-lead - Copper",J661="Unknown - Likely Lead")),
(AND(G661="Non-lead - Copper",J661="Unknown - Unlikely Lead")),
(AND(G661="Non-lead - Copper",J661="Unknown - Material Unknown")),
(AND(G661="Non-lead - Plastic",J661="Unknown - Likely Lead")),
(AND(G661="Non-lead - Plastic",J661="Unknown - Unlikely Lead")),
(AND(G661="Non-lead - Plastic",J661="Unknown - Material Unknown")),
(AND(G661="Non-lead",J661="Unknown - Likely Lead")),
(AND(G661="Non-lead",J661="Unknown - Unlikely Lead")),
(AND(G661="Non-lead",J661="Unknown - Material Unknown")),
(AND(G661="Non-lead - Other",J661="Unknown - Likely Lead")),
(AND(G661="Non-Lead - Other",J661="Unknown - Unlikely Lead")),
(AND(G661="Non-Lead - Other",J661="Unknown - Material Unknown")))),"Unknown",
IF((OR((AND(G661="Galvanized",J661="Unknown - Likely Lead")),
(AND(G661="Galvanized",J661="Unknown - Unlikely Lead")),
(AND(G661="Galvanized",J661="Unknown - Material Unknown")))),"Unknown",
IF((OR((AND(G661="Galvanized",J661="")))),"Galvanized Requiring Replacement",
IF((OR((AND(G661="Non-lead - Copper",J661="")),
(AND(G661="Non-lead - Plastic",J661="")),
(AND(G661="Non-lead",J661="")),
(AND(G661="Non-lead - Other",J661="")))),"Non-lead",
IF((OR((AND(G661="Unknown - Likely Lead",J661="")),
(AND(G661="Unknown - Unlikely Lead",J661="")),
(AND(G661="Unknown - Material Unknown",J661="")))),"Unknown",
""))))))))))))))))</f>
        <v>Non-Lead</v>
      </c>
      <c r="N661" s="44" t="s">
        <v>39</v>
      </c>
    </row>
    <row r="662" spans="1:14" x14ac:dyDescent="0.25">
      <c r="A662" s="34" t="s">
        <v>1678</v>
      </c>
      <c r="B662" s="35" t="s">
        <v>463</v>
      </c>
      <c r="C662" s="36" t="s">
        <v>401</v>
      </c>
      <c r="D662" s="36" t="s">
        <v>32</v>
      </c>
      <c r="E662" s="36" t="s">
        <v>33</v>
      </c>
      <c r="F662" s="37" t="s">
        <v>1679</v>
      </c>
      <c r="G662" s="38" t="s">
        <v>35</v>
      </c>
      <c r="H662" s="39" t="s">
        <v>36</v>
      </c>
      <c r="I662" s="40" t="s">
        <v>48</v>
      </c>
      <c r="J662" s="42" t="s">
        <v>47</v>
      </c>
      <c r="K662" s="39" t="s">
        <v>48</v>
      </c>
      <c r="L662" s="35"/>
      <c r="M662" s="43" t="str">
        <f>IF((OR(G662="Lead")),"Lead",
IF((OR(J662="Lead")),"Lead",
IF((OR(G662="Lead-lined galvanized")),"Lead",
IF((OR(J662="Lead-lined galvanized")),"Lead",
IF((OR((AND(G662="Unknown - Likely Lead",J662="Galvanized")),
(AND(G662="Unknown - Unlikely Lead",J662="Galvanized")),
(AND(G662="Unknown - Material Unknown",J662="Galvanized")))),"Galvanized Requiring Replacement",
IF((OR((AND(G662="Non-lead - Copper",H662="Yes",J662="Galvanized")),
(AND(G662="Non-lead - Copper",H662="Don't know",J662="Galvanized")),
(AND(G662="Non-lead - Copper",H662="",J662="Galvanized")),
(AND(G662="Non-lead - Plastic",H662="Yes",J662="Galvanized")),
(AND(G662="Non-lead - Plastic",H662="Don't know",J662="Galvanized")),
(AND(G662="Non-lead - Plastic",H662="",J662="Galvanized")),
(AND(G662="Non-lead",H662="Yes",J662="Galvanized")),
(AND(G662="Non-lead",H662="Don't know",J662="Galvanized")),
(AND(G662="Non-lead",H662="",J662="Galvanized")),
(AND(G662="Non-lead - Other",H662="Yes",J662="Galvanized")),
(AND(G662="Non-Lead - Other",H662="Don't know",J662="Galvanized")),
(AND(G662="Galvanized",H662="Yes",J662="Galvanized")),
(AND(G662="Galvanized",H662="Don't know",J662="Galvanized")),
(AND(G662="Galvanized",H662="",J662="Galvanized")),
(AND(G662="Non-Lead - Other",H662="",J662="Galvanized")))),"Galvanized Requiring Replacement",
IF((OR((AND(G662="Non-lead - Copper",J662="Non-lead - Copper")),
(AND(G662="Non-lead - Copper",J662="Non-lead - Plastic")),
(AND(G662="Non-lead - Copper",J662="Non-lead - Other")),
(AND(G662="Non-lead - Copper",J662="Non-lead")),
(AND(G662="Non-lead - Plastic",J662="Non-lead - Copper")),
(AND(G662="Non-lead - Plastic",J662="Non-lead - Plastic")),
(AND(G662="Non-lead - Plastic",J662="Non-lead - Other")),
(AND(G662="Non-lead - Plastic",J662="Non-lead")),
(AND(G662="Non-lead",J662="Non-lead - Copper")),
(AND(G662="Non-lead",J662="Non-lead - Plastic")),
(AND(G662="Non-lead",J662="Non-lead - Other")),
(AND(G662="Non-lead",J662="Non-lead")),
(AND(G662="Non-lead - Other",J662="Non-lead - Copper")),
(AND(G662="Non-Lead - Other",J662="Non-lead - Plastic")),
(AND(G662="Non-Lead - Other",J662="Non-lead")),
(AND(G662="Non-Lead - Other",J662="Non-lead - Other")))),"Non-Lead",
IF((OR((AND(G662="Galvanized",J662="Non-lead")),
(AND(G662="Galvanized",J662="Non-lead - Copper")),
(AND(G662="Galvanized",J662="Non-lead - Plastic")),
(AND(G662="Galvanized",J662="Non-lead")),
(AND(G662="Galvanized",J662="Non-lead - Other")))),"Non-Lead",
IF((OR((AND(G662="Non-lead - Copper",H662="No",J662="Galvanized")),
(AND(G662="Non-lead - Plastic",H662="No",J662="Galvanized")),
(AND(G662="Non-lead",H662="No",J662="Galvanized")),
(AND(G662="Galvanized",H662="No",J662="Galvanized")),
(AND(G662="Non-lead - Other",H662="No",J662="Galvanized")))),"Non-lead",
IF((OR((AND(G662="Unknown - Likely Lead",J662="Unknown - Likely Lead")),
(AND(G662="Unknown - Likely Lead",J662="Unknown - Unlikely Lead")),
(AND(G662="Unknown - Likely Lead",J662="Unknown - Material Unknown")),
(AND(G662="Unknown - Unlikely Lead",J662="Unknown - Likely Lead")),
(AND(G662="Unknown - Unlikely Lead",J662="Unknown - Unlikely Lead")),
(AND(G662="Unknown - Unlikely Lead",J662="Unknown - Material Unknown")),
(AND(G662="Unknown - Material Unknown",J662="Unknown - Likely Lead")),
(AND(G662="Unknown - Material Unknown",J662="Unknown - Unlikely Lead")),
(AND(G662="Unknown - Material Unknown",J662="Unknown - Material Unknown")))),"Unknown",
IF((OR((AND(G662="Unknown - Likely Lead",J662="Non-lead - Copper")),
(AND(G662="Unknown - Likely Lead",J662="Non-lead - Plastic")),
(AND(G662="Unknown - Likely Lead",J662="Non-lead")),
(AND(G662="Unknown - Likely Lead",J662="Non-lead - Other")),
(AND(G662="Unknown - Unlikely Lead",J662="Non-lead - Copper")),
(AND(G662="Unknown - Unlikely Lead",J662="Non-lead - Plastic")),
(AND(G662="Unknown - Unlikely Lead",J662="Non-lead")),
(AND(G662="Unknown - Unlikely Lead",J662="Non-lead - Other")),
(AND(G662="Unknown - Material Unknown",J662="Non-lead - Copper")),
(AND(G662="Unknown - Material Unknown",J662="Non-lead - Plastic")),
(AND(G662="Unknown - Material Unknown",J662="Non-lead")),
(AND(G662="Unknown - Material Unknown",J662="Non-lead - Other")))),"Unknown",
IF((OR((AND(G662="Non-lead - Copper",J662="Unknown - Likely Lead")),
(AND(G662="Non-lead - Copper",J662="Unknown - Unlikely Lead")),
(AND(G662="Non-lead - Copper",J662="Unknown - Material Unknown")),
(AND(G662="Non-lead - Plastic",J662="Unknown - Likely Lead")),
(AND(G662="Non-lead - Plastic",J662="Unknown - Unlikely Lead")),
(AND(G662="Non-lead - Plastic",J662="Unknown - Material Unknown")),
(AND(G662="Non-lead",J662="Unknown - Likely Lead")),
(AND(G662="Non-lead",J662="Unknown - Unlikely Lead")),
(AND(G662="Non-lead",J662="Unknown - Material Unknown")),
(AND(G662="Non-lead - Other",J662="Unknown - Likely Lead")),
(AND(G662="Non-Lead - Other",J662="Unknown - Unlikely Lead")),
(AND(G662="Non-Lead - Other",J662="Unknown - Material Unknown")))),"Unknown",
IF((OR((AND(G662="Galvanized",J662="Unknown - Likely Lead")),
(AND(G662="Galvanized",J662="Unknown - Unlikely Lead")),
(AND(G662="Galvanized",J662="Unknown - Material Unknown")))),"Unknown",
IF((OR((AND(G662="Galvanized",J662="")))),"Galvanized Requiring Replacement",
IF((OR((AND(G662="Non-lead - Copper",J662="")),
(AND(G662="Non-lead - Plastic",J662="")),
(AND(G662="Non-lead",J662="")),
(AND(G662="Non-lead - Other",J662="")))),"Non-lead",
IF((OR((AND(G662="Unknown - Likely Lead",J662="")),
(AND(G662="Unknown - Unlikely Lead",J662="")),
(AND(G662="Unknown - Material Unknown",J662="")))),"Unknown",
""))))))))))))))))</f>
        <v>Non-Lead</v>
      </c>
      <c r="N662" s="44" t="s">
        <v>39</v>
      </c>
    </row>
    <row r="663" spans="1:14" x14ac:dyDescent="0.25">
      <c r="A663" s="34" t="s">
        <v>1680</v>
      </c>
      <c r="B663" s="35" t="s">
        <v>1681</v>
      </c>
      <c r="C663" s="36" t="s">
        <v>401</v>
      </c>
      <c r="D663" s="36" t="s">
        <v>32</v>
      </c>
      <c r="E663" s="36" t="s">
        <v>33</v>
      </c>
      <c r="F663" s="37" t="s">
        <v>1682</v>
      </c>
      <c r="G663" s="38" t="s">
        <v>35</v>
      </c>
      <c r="H663" s="39" t="s">
        <v>36</v>
      </c>
      <c r="I663" s="40" t="s">
        <v>48</v>
      </c>
      <c r="J663" s="42" t="s">
        <v>47</v>
      </c>
      <c r="K663" s="39" t="s">
        <v>48</v>
      </c>
      <c r="L663" s="35"/>
      <c r="M663" s="43" t="str">
        <f>IF((OR(G663="Lead")),"Lead",
IF((OR(J663="Lead")),"Lead",
IF((OR(G663="Lead-lined galvanized")),"Lead",
IF((OR(J663="Lead-lined galvanized")),"Lead",
IF((OR((AND(G663="Unknown - Likely Lead",J663="Galvanized")),
(AND(G663="Unknown - Unlikely Lead",J663="Galvanized")),
(AND(G663="Unknown - Material Unknown",J663="Galvanized")))),"Galvanized Requiring Replacement",
IF((OR((AND(G663="Non-lead - Copper",H663="Yes",J663="Galvanized")),
(AND(G663="Non-lead - Copper",H663="Don't know",J663="Galvanized")),
(AND(G663="Non-lead - Copper",H663="",J663="Galvanized")),
(AND(G663="Non-lead - Plastic",H663="Yes",J663="Galvanized")),
(AND(G663="Non-lead - Plastic",H663="Don't know",J663="Galvanized")),
(AND(G663="Non-lead - Plastic",H663="",J663="Galvanized")),
(AND(G663="Non-lead",H663="Yes",J663="Galvanized")),
(AND(G663="Non-lead",H663="Don't know",J663="Galvanized")),
(AND(G663="Non-lead",H663="",J663="Galvanized")),
(AND(G663="Non-lead - Other",H663="Yes",J663="Galvanized")),
(AND(G663="Non-Lead - Other",H663="Don't know",J663="Galvanized")),
(AND(G663="Galvanized",H663="Yes",J663="Galvanized")),
(AND(G663="Galvanized",H663="Don't know",J663="Galvanized")),
(AND(G663="Galvanized",H663="",J663="Galvanized")),
(AND(G663="Non-Lead - Other",H663="",J663="Galvanized")))),"Galvanized Requiring Replacement",
IF((OR((AND(G663="Non-lead - Copper",J663="Non-lead - Copper")),
(AND(G663="Non-lead - Copper",J663="Non-lead - Plastic")),
(AND(G663="Non-lead - Copper",J663="Non-lead - Other")),
(AND(G663="Non-lead - Copper",J663="Non-lead")),
(AND(G663="Non-lead - Plastic",J663="Non-lead - Copper")),
(AND(G663="Non-lead - Plastic",J663="Non-lead - Plastic")),
(AND(G663="Non-lead - Plastic",J663="Non-lead - Other")),
(AND(G663="Non-lead - Plastic",J663="Non-lead")),
(AND(G663="Non-lead",J663="Non-lead - Copper")),
(AND(G663="Non-lead",J663="Non-lead - Plastic")),
(AND(G663="Non-lead",J663="Non-lead - Other")),
(AND(G663="Non-lead",J663="Non-lead")),
(AND(G663="Non-lead - Other",J663="Non-lead - Copper")),
(AND(G663="Non-Lead - Other",J663="Non-lead - Plastic")),
(AND(G663="Non-Lead - Other",J663="Non-lead")),
(AND(G663="Non-Lead - Other",J663="Non-lead - Other")))),"Non-Lead",
IF((OR((AND(G663="Galvanized",J663="Non-lead")),
(AND(G663="Galvanized",J663="Non-lead - Copper")),
(AND(G663="Galvanized",J663="Non-lead - Plastic")),
(AND(G663="Galvanized",J663="Non-lead")),
(AND(G663="Galvanized",J663="Non-lead - Other")))),"Non-Lead",
IF((OR((AND(G663="Non-lead - Copper",H663="No",J663="Galvanized")),
(AND(G663="Non-lead - Plastic",H663="No",J663="Galvanized")),
(AND(G663="Non-lead",H663="No",J663="Galvanized")),
(AND(G663="Galvanized",H663="No",J663="Galvanized")),
(AND(G663="Non-lead - Other",H663="No",J663="Galvanized")))),"Non-lead",
IF((OR((AND(G663="Unknown - Likely Lead",J663="Unknown - Likely Lead")),
(AND(G663="Unknown - Likely Lead",J663="Unknown - Unlikely Lead")),
(AND(G663="Unknown - Likely Lead",J663="Unknown - Material Unknown")),
(AND(G663="Unknown - Unlikely Lead",J663="Unknown - Likely Lead")),
(AND(G663="Unknown - Unlikely Lead",J663="Unknown - Unlikely Lead")),
(AND(G663="Unknown - Unlikely Lead",J663="Unknown - Material Unknown")),
(AND(G663="Unknown - Material Unknown",J663="Unknown - Likely Lead")),
(AND(G663="Unknown - Material Unknown",J663="Unknown - Unlikely Lead")),
(AND(G663="Unknown - Material Unknown",J663="Unknown - Material Unknown")))),"Unknown",
IF((OR((AND(G663="Unknown - Likely Lead",J663="Non-lead - Copper")),
(AND(G663="Unknown - Likely Lead",J663="Non-lead - Plastic")),
(AND(G663="Unknown - Likely Lead",J663="Non-lead")),
(AND(G663="Unknown - Likely Lead",J663="Non-lead - Other")),
(AND(G663="Unknown - Unlikely Lead",J663="Non-lead - Copper")),
(AND(G663="Unknown - Unlikely Lead",J663="Non-lead - Plastic")),
(AND(G663="Unknown - Unlikely Lead",J663="Non-lead")),
(AND(G663="Unknown - Unlikely Lead",J663="Non-lead - Other")),
(AND(G663="Unknown - Material Unknown",J663="Non-lead - Copper")),
(AND(G663="Unknown - Material Unknown",J663="Non-lead - Plastic")),
(AND(G663="Unknown - Material Unknown",J663="Non-lead")),
(AND(G663="Unknown - Material Unknown",J663="Non-lead - Other")))),"Unknown",
IF((OR((AND(G663="Non-lead - Copper",J663="Unknown - Likely Lead")),
(AND(G663="Non-lead - Copper",J663="Unknown - Unlikely Lead")),
(AND(G663="Non-lead - Copper",J663="Unknown - Material Unknown")),
(AND(G663="Non-lead - Plastic",J663="Unknown - Likely Lead")),
(AND(G663="Non-lead - Plastic",J663="Unknown - Unlikely Lead")),
(AND(G663="Non-lead - Plastic",J663="Unknown - Material Unknown")),
(AND(G663="Non-lead",J663="Unknown - Likely Lead")),
(AND(G663="Non-lead",J663="Unknown - Unlikely Lead")),
(AND(G663="Non-lead",J663="Unknown - Material Unknown")),
(AND(G663="Non-lead - Other",J663="Unknown - Likely Lead")),
(AND(G663="Non-Lead - Other",J663="Unknown - Unlikely Lead")),
(AND(G663="Non-Lead - Other",J663="Unknown - Material Unknown")))),"Unknown",
IF((OR((AND(G663="Galvanized",J663="Unknown - Likely Lead")),
(AND(G663="Galvanized",J663="Unknown - Unlikely Lead")),
(AND(G663="Galvanized",J663="Unknown - Material Unknown")))),"Unknown",
IF((OR((AND(G663="Galvanized",J663="")))),"Galvanized Requiring Replacement",
IF((OR((AND(G663="Non-lead - Copper",J663="")),
(AND(G663="Non-lead - Plastic",J663="")),
(AND(G663="Non-lead",J663="")),
(AND(G663="Non-lead - Other",J663="")))),"Non-lead",
IF((OR((AND(G663="Unknown - Likely Lead",J663="")),
(AND(G663="Unknown - Unlikely Lead",J663="")),
(AND(G663="Unknown - Material Unknown",J663="")))),"Unknown",
""))))))))))))))))</f>
        <v>Non-Lead</v>
      </c>
      <c r="N663" s="44" t="s">
        <v>39</v>
      </c>
    </row>
    <row r="664" spans="1:14" ht="30" x14ac:dyDescent="0.25">
      <c r="A664" s="34" t="s">
        <v>1683</v>
      </c>
      <c r="B664" s="35" t="s">
        <v>1560</v>
      </c>
      <c r="C664" s="36" t="s">
        <v>401</v>
      </c>
      <c r="D664" s="36" t="s">
        <v>32</v>
      </c>
      <c r="E664" s="36" t="s">
        <v>33</v>
      </c>
      <c r="F664" s="37" t="s">
        <v>1684</v>
      </c>
      <c r="G664" s="38" t="s">
        <v>35</v>
      </c>
      <c r="H664" s="39" t="s">
        <v>36</v>
      </c>
      <c r="I664" s="40" t="s">
        <v>48</v>
      </c>
      <c r="J664" s="42" t="s">
        <v>47</v>
      </c>
      <c r="K664" s="39" t="s">
        <v>37</v>
      </c>
      <c r="L664" s="35"/>
      <c r="M664" s="43" t="str">
        <f>IF((OR(G664="Lead")),"Lead",
IF((OR(J664="Lead")),"Lead",
IF((OR(G664="Lead-lined galvanized")),"Lead",
IF((OR(J664="Lead-lined galvanized")),"Lead",
IF((OR((AND(G664="Unknown - Likely Lead",J664="Galvanized")),
(AND(G664="Unknown - Unlikely Lead",J664="Galvanized")),
(AND(G664="Unknown - Material Unknown",J664="Galvanized")))),"Galvanized Requiring Replacement",
IF((OR((AND(G664="Non-lead - Copper",H664="Yes",J664="Galvanized")),
(AND(G664="Non-lead - Copper",H664="Don't know",J664="Galvanized")),
(AND(G664="Non-lead - Copper",H664="",J664="Galvanized")),
(AND(G664="Non-lead - Plastic",H664="Yes",J664="Galvanized")),
(AND(G664="Non-lead - Plastic",H664="Don't know",J664="Galvanized")),
(AND(G664="Non-lead - Plastic",H664="",J664="Galvanized")),
(AND(G664="Non-lead",H664="Yes",J664="Galvanized")),
(AND(G664="Non-lead",H664="Don't know",J664="Galvanized")),
(AND(G664="Non-lead",H664="",J664="Galvanized")),
(AND(G664="Non-lead - Other",H664="Yes",J664="Galvanized")),
(AND(G664="Non-Lead - Other",H664="Don't know",J664="Galvanized")),
(AND(G664="Galvanized",H664="Yes",J664="Galvanized")),
(AND(G664="Galvanized",H664="Don't know",J664="Galvanized")),
(AND(G664="Galvanized",H664="",J664="Galvanized")),
(AND(G664="Non-Lead - Other",H664="",J664="Galvanized")))),"Galvanized Requiring Replacement",
IF((OR((AND(G664="Non-lead - Copper",J664="Non-lead - Copper")),
(AND(G664="Non-lead - Copper",J664="Non-lead - Plastic")),
(AND(G664="Non-lead - Copper",J664="Non-lead - Other")),
(AND(G664="Non-lead - Copper",J664="Non-lead")),
(AND(G664="Non-lead - Plastic",J664="Non-lead - Copper")),
(AND(G664="Non-lead - Plastic",J664="Non-lead - Plastic")),
(AND(G664="Non-lead - Plastic",J664="Non-lead - Other")),
(AND(G664="Non-lead - Plastic",J664="Non-lead")),
(AND(G664="Non-lead",J664="Non-lead - Copper")),
(AND(G664="Non-lead",J664="Non-lead - Plastic")),
(AND(G664="Non-lead",J664="Non-lead - Other")),
(AND(G664="Non-lead",J664="Non-lead")),
(AND(G664="Non-lead - Other",J664="Non-lead - Copper")),
(AND(G664="Non-Lead - Other",J664="Non-lead - Plastic")),
(AND(G664="Non-Lead - Other",J664="Non-lead")),
(AND(G664="Non-Lead - Other",J664="Non-lead - Other")))),"Non-Lead",
IF((OR((AND(G664="Galvanized",J664="Non-lead")),
(AND(G664="Galvanized",J664="Non-lead - Copper")),
(AND(G664="Galvanized",J664="Non-lead - Plastic")),
(AND(G664="Galvanized",J664="Non-lead")),
(AND(G664="Galvanized",J664="Non-lead - Other")))),"Non-Lead",
IF((OR((AND(G664="Non-lead - Copper",H664="No",J664="Galvanized")),
(AND(G664="Non-lead - Plastic",H664="No",J664="Galvanized")),
(AND(G664="Non-lead",H664="No",J664="Galvanized")),
(AND(G664="Galvanized",H664="No",J664="Galvanized")),
(AND(G664="Non-lead - Other",H664="No",J664="Galvanized")))),"Non-lead",
IF((OR((AND(G664="Unknown - Likely Lead",J664="Unknown - Likely Lead")),
(AND(G664="Unknown - Likely Lead",J664="Unknown - Unlikely Lead")),
(AND(G664="Unknown - Likely Lead",J664="Unknown - Material Unknown")),
(AND(G664="Unknown - Unlikely Lead",J664="Unknown - Likely Lead")),
(AND(G664="Unknown - Unlikely Lead",J664="Unknown - Unlikely Lead")),
(AND(G664="Unknown - Unlikely Lead",J664="Unknown - Material Unknown")),
(AND(G664="Unknown - Material Unknown",J664="Unknown - Likely Lead")),
(AND(G664="Unknown - Material Unknown",J664="Unknown - Unlikely Lead")),
(AND(G664="Unknown - Material Unknown",J664="Unknown - Material Unknown")))),"Unknown",
IF((OR((AND(G664="Unknown - Likely Lead",J664="Non-lead - Copper")),
(AND(G664="Unknown - Likely Lead",J664="Non-lead - Plastic")),
(AND(G664="Unknown - Likely Lead",J664="Non-lead")),
(AND(G664="Unknown - Likely Lead",J664="Non-lead - Other")),
(AND(G664="Unknown - Unlikely Lead",J664="Non-lead - Copper")),
(AND(G664="Unknown - Unlikely Lead",J664="Non-lead - Plastic")),
(AND(G664="Unknown - Unlikely Lead",J664="Non-lead")),
(AND(G664="Unknown - Unlikely Lead",J664="Non-lead - Other")),
(AND(G664="Unknown - Material Unknown",J664="Non-lead - Copper")),
(AND(G664="Unknown - Material Unknown",J664="Non-lead - Plastic")),
(AND(G664="Unknown - Material Unknown",J664="Non-lead")),
(AND(G664="Unknown - Material Unknown",J664="Non-lead - Other")))),"Unknown",
IF((OR((AND(G664="Non-lead - Copper",J664="Unknown - Likely Lead")),
(AND(G664="Non-lead - Copper",J664="Unknown - Unlikely Lead")),
(AND(G664="Non-lead - Copper",J664="Unknown - Material Unknown")),
(AND(G664="Non-lead - Plastic",J664="Unknown - Likely Lead")),
(AND(G664="Non-lead - Plastic",J664="Unknown - Unlikely Lead")),
(AND(G664="Non-lead - Plastic",J664="Unknown - Material Unknown")),
(AND(G664="Non-lead",J664="Unknown - Likely Lead")),
(AND(G664="Non-lead",J664="Unknown - Unlikely Lead")),
(AND(G664="Non-lead",J664="Unknown - Material Unknown")),
(AND(G664="Non-lead - Other",J664="Unknown - Likely Lead")),
(AND(G664="Non-Lead - Other",J664="Unknown - Unlikely Lead")),
(AND(G664="Non-Lead - Other",J664="Unknown - Material Unknown")))),"Unknown",
IF((OR((AND(G664="Galvanized",J664="Unknown - Likely Lead")),
(AND(G664="Galvanized",J664="Unknown - Unlikely Lead")),
(AND(G664="Galvanized",J664="Unknown - Material Unknown")))),"Unknown",
IF((OR((AND(G664="Galvanized",J664="")))),"Galvanized Requiring Replacement",
IF((OR((AND(G664="Non-lead - Copper",J664="")),
(AND(G664="Non-lead - Plastic",J664="")),
(AND(G664="Non-lead",J664="")),
(AND(G664="Non-lead - Other",J664="")))),"Non-lead",
IF((OR((AND(G664="Unknown - Likely Lead",J664="")),
(AND(G664="Unknown - Unlikely Lead",J664="")),
(AND(G664="Unknown - Material Unknown",J664="")))),"Unknown",
""))))))))))))))))</f>
        <v>Non-Lead</v>
      </c>
      <c r="N664" s="44" t="s">
        <v>39</v>
      </c>
    </row>
    <row r="665" spans="1:14" x14ac:dyDescent="0.25">
      <c r="A665" s="34" t="s">
        <v>1685</v>
      </c>
      <c r="B665" s="35" t="s">
        <v>147</v>
      </c>
      <c r="C665" s="36" t="s">
        <v>401</v>
      </c>
      <c r="D665" s="36" t="s">
        <v>32</v>
      </c>
      <c r="E665" s="36" t="s">
        <v>33</v>
      </c>
      <c r="F665" s="37" t="s">
        <v>1686</v>
      </c>
      <c r="G665" s="38" t="s">
        <v>35</v>
      </c>
      <c r="H665" s="39" t="s">
        <v>36</v>
      </c>
      <c r="I665" s="40" t="s">
        <v>48</v>
      </c>
      <c r="J665" s="42" t="s">
        <v>47</v>
      </c>
      <c r="K665" s="39" t="s">
        <v>48</v>
      </c>
      <c r="L665" s="35"/>
      <c r="M665" s="43" t="str">
        <f>IF((OR(G665="Lead")),"Lead",
IF((OR(J665="Lead")),"Lead",
IF((OR(G665="Lead-lined galvanized")),"Lead",
IF((OR(J665="Lead-lined galvanized")),"Lead",
IF((OR((AND(G665="Unknown - Likely Lead",J665="Galvanized")),
(AND(G665="Unknown - Unlikely Lead",J665="Galvanized")),
(AND(G665="Unknown - Material Unknown",J665="Galvanized")))),"Galvanized Requiring Replacement",
IF((OR((AND(G665="Non-lead - Copper",H665="Yes",J665="Galvanized")),
(AND(G665="Non-lead - Copper",H665="Don't know",J665="Galvanized")),
(AND(G665="Non-lead - Copper",H665="",J665="Galvanized")),
(AND(G665="Non-lead - Plastic",H665="Yes",J665="Galvanized")),
(AND(G665="Non-lead - Plastic",H665="Don't know",J665="Galvanized")),
(AND(G665="Non-lead - Plastic",H665="",J665="Galvanized")),
(AND(G665="Non-lead",H665="Yes",J665="Galvanized")),
(AND(G665="Non-lead",H665="Don't know",J665="Galvanized")),
(AND(G665="Non-lead",H665="",J665="Galvanized")),
(AND(G665="Non-lead - Other",H665="Yes",J665="Galvanized")),
(AND(G665="Non-Lead - Other",H665="Don't know",J665="Galvanized")),
(AND(G665="Galvanized",H665="Yes",J665="Galvanized")),
(AND(G665="Galvanized",H665="Don't know",J665="Galvanized")),
(AND(G665="Galvanized",H665="",J665="Galvanized")),
(AND(G665="Non-Lead - Other",H665="",J665="Galvanized")))),"Galvanized Requiring Replacement",
IF((OR((AND(G665="Non-lead - Copper",J665="Non-lead - Copper")),
(AND(G665="Non-lead - Copper",J665="Non-lead - Plastic")),
(AND(G665="Non-lead - Copper",J665="Non-lead - Other")),
(AND(G665="Non-lead - Copper",J665="Non-lead")),
(AND(G665="Non-lead - Plastic",J665="Non-lead - Copper")),
(AND(G665="Non-lead - Plastic",J665="Non-lead - Plastic")),
(AND(G665="Non-lead - Plastic",J665="Non-lead - Other")),
(AND(G665="Non-lead - Plastic",J665="Non-lead")),
(AND(G665="Non-lead",J665="Non-lead - Copper")),
(AND(G665="Non-lead",J665="Non-lead - Plastic")),
(AND(G665="Non-lead",J665="Non-lead - Other")),
(AND(G665="Non-lead",J665="Non-lead")),
(AND(G665="Non-lead - Other",J665="Non-lead - Copper")),
(AND(G665="Non-Lead - Other",J665="Non-lead - Plastic")),
(AND(G665="Non-Lead - Other",J665="Non-lead")),
(AND(G665="Non-Lead - Other",J665="Non-lead - Other")))),"Non-Lead",
IF((OR((AND(G665="Galvanized",J665="Non-lead")),
(AND(G665="Galvanized",J665="Non-lead - Copper")),
(AND(G665="Galvanized",J665="Non-lead - Plastic")),
(AND(G665="Galvanized",J665="Non-lead")),
(AND(G665="Galvanized",J665="Non-lead - Other")))),"Non-Lead",
IF((OR((AND(G665="Non-lead - Copper",H665="No",J665="Galvanized")),
(AND(G665="Non-lead - Plastic",H665="No",J665="Galvanized")),
(AND(G665="Non-lead",H665="No",J665="Galvanized")),
(AND(G665="Galvanized",H665="No",J665="Galvanized")),
(AND(G665="Non-lead - Other",H665="No",J665="Galvanized")))),"Non-lead",
IF((OR((AND(G665="Unknown - Likely Lead",J665="Unknown - Likely Lead")),
(AND(G665="Unknown - Likely Lead",J665="Unknown - Unlikely Lead")),
(AND(G665="Unknown - Likely Lead",J665="Unknown - Material Unknown")),
(AND(G665="Unknown - Unlikely Lead",J665="Unknown - Likely Lead")),
(AND(G665="Unknown - Unlikely Lead",J665="Unknown - Unlikely Lead")),
(AND(G665="Unknown - Unlikely Lead",J665="Unknown - Material Unknown")),
(AND(G665="Unknown - Material Unknown",J665="Unknown - Likely Lead")),
(AND(G665="Unknown - Material Unknown",J665="Unknown - Unlikely Lead")),
(AND(G665="Unknown - Material Unknown",J665="Unknown - Material Unknown")))),"Unknown",
IF((OR((AND(G665="Unknown - Likely Lead",J665="Non-lead - Copper")),
(AND(G665="Unknown - Likely Lead",J665="Non-lead - Plastic")),
(AND(G665="Unknown - Likely Lead",J665="Non-lead")),
(AND(G665="Unknown - Likely Lead",J665="Non-lead - Other")),
(AND(G665="Unknown - Unlikely Lead",J665="Non-lead - Copper")),
(AND(G665="Unknown - Unlikely Lead",J665="Non-lead - Plastic")),
(AND(G665="Unknown - Unlikely Lead",J665="Non-lead")),
(AND(G665="Unknown - Unlikely Lead",J665="Non-lead - Other")),
(AND(G665="Unknown - Material Unknown",J665="Non-lead - Copper")),
(AND(G665="Unknown - Material Unknown",J665="Non-lead - Plastic")),
(AND(G665="Unknown - Material Unknown",J665="Non-lead")),
(AND(G665="Unknown - Material Unknown",J665="Non-lead - Other")))),"Unknown",
IF((OR((AND(G665="Non-lead - Copper",J665="Unknown - Likely Lead")),
(AND(G665="Non-lead - Copper",J665="Unknown - Unlikely Lead")),
(AND(G665="Non-lead - Copper",J665="Unknown - Material Unknown")),
(AND(G665="Non-lead - Plastic",J665="Unknown - Likely Lead")),
(AND(G665="Non-lead - Plastic",J665="Unknown - Unlikely Lead")),
(AND(G665="Non-lead - Plastic",J665="Unknown - Material Unknown")),
(AND(G665="Non-lead",J665="Unknown - Likely Lead")),
(AND(G665="Non-lead",J665="Unknown - Unlikely Lead")),
(AND(G665="Non-lead",J665="Unknown - Material Unknown")),
(AND(G665="Non-lead - Other",J665="Unknown - Likely Lead")),
(AND(G665="Non-Lead - Other",J665="Unknown - Unlikely Lead")),
(AND(G665="Non-Lead - Other",J665="Unknown - Material Unknown")))),"Unknown",
IF((OR((AND(G665="Galvanized",J665="Unknown - Likely Lead")),
(AND(G665="Galvanized",J665="Unknown - Unlikely Lead")),
(AND(G665="Galvanized",J665="Unknown - Material Unknown")))),"Unknown",
IF((OR((AND(G665="Galvanized",J665="")))),"Galvanized Requiring Replacement",
IF((OR((AND(G665="Non-lead - Copper",J665="")),
(AND(G665="Non-lead - Plastic",J665="")),
(AND(G665="Non-lead",J665="")),
(AND(G665="Non-lead - Other",J665="")))),"Non-lead",
IF((OR((AND(G665="Unknown - Likely Lead",J665="")),
(AND(G665="Unknown - Unlikely Lead",J665="")),
(AND(G665="Unknown - Material Unknown",J665="")))),"Unknown",
""))))))))))))))))</f>
        <v>Non-Lead</v>
      </c>
      <c r="N665" s="44" t="s">
        <v>39</v>
      </c>
    </row>
    <row r="666" spans="1:14" x14ac:dyDescent="0.25">
      <c r="A666" s="34" t="s">
        <v>1687</v>
      </c>
      <c r="B666" s="35" t="s">
        <v>60</v>
      </c>
      <c r="C666" s="36" t="s">
        <v>1688</v>
      </c>
      <c r="D666" s="36" t="s">
        <v>32</v>
      </c>
      <c r="E666" s="36" t="s">
        <v>33</v>
      </c>
      <c r="F666" s="37" t="s">
        <v>1689</v>
      </c>
      <c r="G666" s="38" t="s">
        <v>35</v>
      </c>
      <c r="H666" s="39" t="s">
        <v>36</v>
      </c>
      <c r="I666" s="40" t="s">
        <v>48</v>
      </c>
      <c r="J666" s="42" t="s">
        <v>47</v>
      </c>
      <c r="K666" s="39" t="s">
        <v>48</v>
      </c>
      <c r="L666" s="35"/>
      <c r="M666" s="43" t="str">
        <f>IF((OR(G666="Lead")),"Lead",
IF((OR(J666="Lead")),"Lead",
IF((OR(G666="Lead-lined galvanized")),"Lead",
IF((OR(J666="Lead-lined galvanized")),"Lead",
IF((OR((AND(G666="Unknown - Likely Lead",J666="Galvanized")),
(AND(G666="Unknown - Unlikely Lead",J666="Galvanized")),
(AND(G666="Unknown - Material Unknown",J666="Galvanized")))),"Galvanized Requiring Replacement",
IF((OR((AND(G666="Non-lead - Copper",H666="Yes",J666="Galvanized")),
(AND(G666="Non-lead - Copper",H666="Don't know",J666="Galvanized")),
(AND(G666="Non-lead - Copper",H666="",J666="Galvanized")),
(AND(G666="Non-lead - Plastic",H666="Yes",J666="Galvanized")),
(AND(G666="Non-lead - Plastic",H666="Don't know",J666="Galvanized")),
(AND(G666="Non-lead - Plastic",H666="",J666="Galvanized")),
(AND(G666="Non-lead",H666="Yes",J666="Galvanized")),
(AND(G666="Non-lead",H666="Don't know",J666="Galvanized")),
(AND(G666="Non-lead",H666="",J666="Galvanized")),
(AND(G666="Non-lead - Other",H666="Yes",J666="Galvanized")),
(AND(G666="Non-Lead - Other",H666="Don't know",J666="Galvanized")),
(AND(G666="Galvanized",H666="Yes",J666="Galvanized")),
(AND(G666="Galvanized",H666="Don't know",J666="Galvanized")),
(AND(G666="Galvanized",H666="",J666="Galvanized")),
(AND(G666="Non-Lead - Other",H666="",J666="Galvanized")))),"Galvanized Requiring Replacement",
IF((OR((AND(G666="Non-lead - Copper",J666="Non-lead - Copper")),
(AND(G666="Non-lead - Copper",J666="Non-lead - Plastic")),
(AND(G666="Non-lead - Copper",J666="Non-lead - Other")),
(AND(G666="Non-lead - Copper",J666="Non-lead")),
(AND(G666="Non-lead - Plastic",J666="Non-lead - Copper")),
(AND(G666="Non-lead - Plastic",J666="Non-lead - Plastic")),
(AND(G666="Non-lead - Plastic",J666="Non-lead - Other")),
(AND(G666="Non-lead - Plastic",J666="Non-lead")),
(AND(G666="Non-lead",J666="Non-lead - Copper")),
(AND(G666="Non-lead",J666="Non-lead - Plastic")),
(AND(G666="Non-lead",J666="Non-lead - Other")),
(AND(G666="Non-lead",J666="Non-lead")),
(AND(G666="Non-lead - Other",J666="Non-lead - Copper")),
(AND(G666="Non-Lead - Other",J666="Non-lead - Plastic")),
(AND(G666="Non-Lead - Other",J666="Non-lead")),
(AND(G666="Non-Lead - Other",J666="Non-lead - Other")))),"Non-Lead",
IF((OR((AND(G666="Galvanized",J666="Non-lead")),
(AND(G666="Galvanized",J666="Non-lead - Copper")),
(AND(G666="Galvanized",J666="Non-lead - Plastic")),
(AND(G666="Galvanized",J666="Non-lead")),
(AND(G666="Galvanized",J666="Non-lead - Other")))),"Non-Lead",
IF((OR((AND(G666="Non-lead - Copper",H666="No",J666="Galvanized")),
(AND(G666="Non-lead - Plastic",H666="No",J666="Galvanized")),
(AND(G666="Non-lead",H666="No",J666="Galvanized")),
(AND(G666="Galvanized",H666="No",J666="Galvanized")),
(AND(G666="Non-lead - Other",H666="No",J666="Galvanized")))),"Non-lead",
IF((OR((AND(G666="Unknown - Likely Lead",J666="Unknown - Likely Lead")),
(AND(G666="Unknown - Likely Lead",J666="Unknown - Unlikely Lead")),
(AND(G666="Unknown - Likely Lead",J666="Unknown - Material Unknown")),
(AND(G666="Unknown - Unlikely Lead",J666="Unknown - Likely Lead")),
(AND(G666="Unknown - Unlikely Lead",J666="Unknown - Unlikely Lead")),
(AND(G666="Unknown - Unlikely Lead",J666="Unknown - Material Unknown")),
(AND(G666="Unknown - Material Unknown",J666="Unknown - Likely Lead")),
(AND(G666="Unknown - Material Unknown",J666="Unknown - Unlikely Lead")),
(AND(G666="Unknown - Material Unknown",J666="Unknown - Material Unknown")))),"Unknown",
IF((OR((AND(G666="Unknown - Likely Lead",J666="Non-lead - Copper")),
(AND(G666="Unknown - Likely Lead",J666="Non-lead - Plastic")),
(AND(G666="Unknown - Likely Lead",J666="Non-lead")),
(AND(G666="Unknown - Likely Lead",J666="Non-lead - Other")),
(AND(G666="Unknown - Unlikely Lead",J666="Non-lead - Copper")),
(AND(G666="Unknown - Unlikely Lead",J666="Non-lead - Plastic")),
(AND(G666="Unknown - Unlikely Lead",J666="Non-lead")),
(AND(G666="Unknown - Unlikely Lead",J666="Non-lead - Other")),
(AND(G666="Unknown - Material Unknown",J666="Non-lead - Copper")),
(AND(G666="Unknown - Material Unknown",J666="Non-lead - Plastic")),
(AND(G666="Unknown - Material Unknown",J666="Non-lead")),
(AND(G666="Unknown - Material Unknown",J666="Non-lead - Other")))),"Unknown",
IF((OR((AND(G666="Non-lead - Copper",J666="Unknown - Likely Lead")),
(AND(G666="Non-lead - Copper",J666="Unknown - Unlikely Lead")),
(AND(G666="Non-lead - Copper",J666="Unknown - Material Unknown")),
(AND(G666="Non-lead - Plastic",J666="Unknown - Likely Lead")),
(AND(G666="Non-lead - Plastic",J666="Unknown - Unlikely Lead")),
(AND(G666="Non-lead - Plastic",J666="Unknown - Material Unknown")),
(AND(G666="Non-lead",J666="Unknown - Likely Lead")),
(AND(G666="Non-lead",J666="Unknown - Unlikely Lead")),
(AND(G666="Non-lead",J666="Unknown - Material Unknown")),
(AND(G666="Non-lead - Other",J666="Unknown - Likely Lead")),
(AND(G666="Non-Lead - Other",J666="Unknown - Unlikely Lead")),
(AND(G666="Non-Lead - Other",J666="Unknown - Material Unknown")))),"Unknown",
IF((OR((AND(G666="Galvanized",J666="Unknown - Likely Lead")),
(AND(G666="Galvanized",J666="Unknown - Unlikely Lead")),
(AND(G666="Galvanized",J666="Unknown - Material Unknown")))),"Unknown",
IF((OR((AND(G666="Galvanized",J666="")))),"Galvanized Requiring Replacement",
IF((OR((AND(G666="Non-lead - Copper",J666="")),
(AND(G666="Non-lead - Plastic",J666="")),
(AND(G666="Non-lead",J666="")),
(AND(G666="Non-lead - Other",J666="")))),"Non-lead",
IF((OR((AND(G666="Unknown - Likely Lead",J666="")),
(AND(G666="Unknown - Unlikely Lead",J666="")),
(AND(G666="Unknown - Material Unknown",J666="")))),"Unknown",
""))))))))))))))))</f>
        <v>Non-Lead</v>
      </c>
      <c r="N666" s="44" t="s">
        <v>39</v>
      </c>
    </row>
    <row r="667" spans="1:14" x14ac:dyDescent="0.25">
      <c r="A667" s="34" t="s">
        <v>1690</v>
      </c>
      <c r="B667" s="35" t="s">
        <v>1691</v>
      </c>
      <c r="C667" s="36" t="s">
        <v>401</v>
      </c>
      <c r="D667" s="36" t="s">
        <v>32</v>
      </c>
      <c r="E667" s="36" t="s">
        <v>33</v>
      </c>
      <c r="F667" s="37" t="s">
        <v>1692</v>
      </c>
      <c r="G667" s="38" t="s">
        <v>35</v>
      </c>
      <c r="H667" s="39" t="s">
        <v>36</v>
      </c>
      <c r="I667" s="40" t="s">
        <v>48</v>
      </c>
      <c r="J667" s="42" t="s">
        <v>47</v>
      </c>
      <c r="K667" s="39" t="s">
        <v>48</v>
      </c>
      <c r="L667" s="35"/>
      <c r="M667" s="43" t="str">
        <f>IF((OR(G667="Lead")),"Lead",
IF((OR(J667="Lead")),"Lead",
IF((OR(G667="Lead-lined galvanized")),"Lead",
IF((OR(J667="Lead-lined galvanized")),"Lead",
IF((OR((AND(G667="Unknown - Likely Lead",J667="Galvanized")),
(AND(G667="Unknown - Unlikely Lead",J667="Galvanized")),
(AND(G667="Unknown - Material Unknown",J667="Galvanized")))),"Galvanized Requiring Replacement",
IF((OR((AND(G667="Non-lead - Copper",H667="Yes",J667="Galvanized")),
(AND(G667="Non-lead - Copper",H667="Don't know",J667="Galvanized")),
(AND(G667="Non-lead - Copper",H667="",J667="Galvanized")),
(AND(G667="Non-lead - Plastic",H667="Yes",J667="Galvanized")),
(AND(G667="Non-lead - Plastic",H667="Don't know",J667="Galvanized")),
(AND(G667="Non-lead - Plastic",H667="",J667="Galvanized")),
(AND(G667="Non-lead",H667="Yes",J667="Galvanized")),
(AND(G667="Non-lead",H667="Don't know",J667="Galvanized")),
(AND(G667="Non-lead",H667="",J667="Galvanized")),
(AND(G667="Non-lead - Other",H667="Yes",J667="Galvanized")),
(AND(G667="Non-Lead - Other",H667="Don't know",J667="Galvanized")),
(AND(G667="Galvanized",H667="Yes",J667="Galvanized")),
(AND(G667="Galvanized",H667="Don't know",J667="Galvanized")),
(AND(G667="Galvanized",H667="",J667="Galvanized")),
(AND(G667="Non-Lead - Other",H667="",J667="Galvanized")))),"Galvanized Requiring Replacement",
IF((OR((AND(G667="Non-lead - Copper",J667="Non-lead - Copper")),
(AND(G667="Non-lead - Copper",J667="Non-lead - Plastic")),
(AND(G667="Non-lead - Copper",J667="Non-lead - Other")),
(AND(G667="Non-lead - Copper",J667="Non-lead")),
(AND(G667="Non-lead - Plastic",J667="Non-lead - Copper")),
(AND(G667="Non-lead - Plastic",J667="Non-lead - Plastic")),
(AND(G667="Non-lead - Plastic",J667="Non-lead - Other")),
(AND(G667="Non-lead - Plastic",J667="Non-lead")),
(AND(G667="Non-lead",J667="Non-lead - Copper")),
(AND(G667="Non-lead",J667="Non-lead - Plastic")),
(AND(G667="Non-lead",J667="Non-lead - Other")),
(AND(G667="Non-lead",J667="Non-lead")),
(AND(G667="Non-lead - Other",J667="Non-lead - Copper")),
(AND(G667="Non-Lead - Other",J667="Non-lead - Plastic")),
(AND(G667="Non-Lead - Other",J667="Non-lead")),
(AND(G667="Non-Lead - Other",J667="Non-lead - Other")))),"Non-Lead",
IF((OR((AND(G667="Galvanized",J667="Non-lead")),
(AND(G667="Galvanized",J667="Non-lead - Copper")),
(AND(G667="Galvanized",J667="Non-lead - Plastic")),
(AND(G667="Galvanized",J667="Non-lead")),
(AND(G667="Galvanized",J667="Non-lead - Other")))),"Non-Lead",
IF((OR((AND(G667="Non-lead - Copper",H667="No",J667="Galvanized")),
(AND(G667="Non-lead - Plastic",H667="No",J667="Galvanized")),
(AND(G667="Non-lead",H667="No",J667="Galvanized")),
(AND(G667="Galvanized",H667="No",J667="Galvanized")),
(AND(G667="Non-lead - Other",H667="No",J667="Galvanized")))),"Non-lead",
IF((OR((AND(G667="Unknown - Likely Lead",J667="Unknown - Likely Lead")),
(AND(G667="Unknown - Likely Lead",J667="Unknown - Unlikely Lead")),
(AND(G667="Unknown - Likely Lead",J667="Unknown - Material Unknown")),
(AND(G667="Unknown - Unlikely Lead",J667="Unknown - Likely Lead")),
(AND(G667="Unknown - Unlikely Lead",J667="Unknown - Unlikely Lead")),
(AND(G667="Unknown - Unlikely Lead",J667="Unknown - Material Unknown")),
(AND(G667="Unknown - Material Unknown",J667="Unknown - Likely Lead")),
(AND(G667="Unknown - Material Unknown",J667="Unknown - Unlikely Lead")),
(AND(G667="Unknown - Material Unknown",J667="Unknown - Material Unknown")))),"Unknown",
IF((OR((AND(G667="Unknown - Likely Lead",J667="Non-lead - Copper")),
(AND(G667="Unknown - Likely Lead",J667="Non-lead - Plastic")),
(AND(G667="Unknown - Likely Lead",J667="Non-lead")),
(AND(G667="Unknown - Likely Lead",J667="Non-lead - Other")),
(AND(G667="Unknown - Unlikely Lead",J667="Non-lead - Copper")),
(AND(G667="Unknown - Unlikely Lead",J667="Non-lead - Plastic")),
(AND(G667="Unknown - Unlikely Lead",J667="Non-lead")),
(AND(G667="Unknown - Unlikely Lead",J667="Non-lead - Other")),
(AND(G667="Unknown - Material Unknown",J667="Non-lead - Copper")),
(AND(G667="Unknown - Material Unknown",J667="Non-lead - Plastic")),
(AND(G667="Unknown - Material Unknown",J667="Non-lead")),
(AND(G667="Unknown - Material Unknown",J667="Non-lead - Other")))),"Unknown",
IF((OR((AND(G667="Non-lead - Copper",J667="Unknown - Likely Lead")),
(AND(G667="Non-lead - Copper",J667="Unknown - Unlikely Lead")),
(AND(G667="Non-lead - Copper",J667="Unknown - Material Unknown")),
(AND(G667="Non-lead - Plastic",J667="Unknown - Likely Lead")),
(AND(G667="Non-lead - Plastic",J667="Unknown - Unlikely Lead")),
(AND(G667="Non-lead - Plastic",J667="Unknown - Material Unknown")),
(AND(G667="Non-lead",J667="Unknown - Likely Lead")),
(AND(G667="Non-lead",J667="Unknown - Unlikely Lead")),
(AND(G667="Non-lead",J667="Unknown - Material Unknown")),
(AND(G667="Non-lead - Other",J667="Unknown - Likely Lead")),
(AND(G667="Non-Lead - Other",J667="Unknown - Unlikely Lead")),
(AND(G667="Non-Lead - Other",J667="Unknown - Material Unknown")))),"Unknown",
IF((OR((AND(G667="Galvanized",J667="Unknown - Likely Lead")),
(AND(G667="Galvanized",J667="Unknown - Unlikely Lead")),
(AND(G667="Galvanized",J667="Unknown - Material Unknown")))),"Unknown",
IF((OR((AND(G667="Galvanized",J667="")))),"Galvanized Requiring Replacement",
IF((OR((AND(G667="Non-lead - Copper",J667="")),
(AND(G667="Non-lead - Plastic",J667="")),
(AND(G667="Non-lead",J667="")),
(AND(G667="Non-lead - Other",J667="")))),"Non-lead",
IF((OR((AND(G667="Unknown - Likely Lead",J667="")),
(AND(G667="Unknown - Unlikely Lead",J667="")),
(AND(G667="Unknown - Material Unknown",J667="")))),"Unknown",
""))))))))))))))))</f>
        <v>Non-Lead</v>
      </c>
      <c r="N667" s="44" t="s">
        <v>39</v>
      </c>
    </row>
    <row r="668" spans="1:14" x14ac:dyDescent="0.25">
      <c r="A668" s="34" t="s">
        <v>1693</v>
      </c>
      <c r="B668" s="35" t="s">
        <v>1691</v>
      </c>
      <c r="C668" s="36" t="s">
        <v>401</v>
      </c>
      <c r="D668" s="36" t="s">
        <v>32</v>
      </c>
      <c r="E668" s="36" t="s">
        <v>33</v>
      </c>
      <c r="F668" s="37" t="s">
        <v>52</v>
      </c>
      <c r="G668" s="38" t="s">
        <v>35</v>
      </c>
      <c r="H668" s="39" t="s">
        <v>36</v>
      </c>
      <c r="I668" s="40" t="s">
        <v>48</v>
      </c>
      <c r="J668" s="42" t="s">
        <v>47</v>
      </c>
      <c r="K668" s="39" t="s">
        <v>48</v>
      </c>
      <c r="L668" s="35"/>
      <c r="M668" s="43" t="str">
        <f>IF((OR(G668="Lead")),"Lead",
IF((OR(J668="Lead")),"Lead",
IF((OR(G668="Lead-lined galvanized")),"Lead",
IF((OR(J668="Lead-lined galvanized")),"Lead",
IF((OR((AND(G668="Unknown - Likely Lead",J668="Galvanized")),
(AND(G668="Unknown - Unlikely Lead",J668="Galvanized")),
(AND(G668="Unknown - Material Unknown",J668="Galvanized")))),"Galvanized Requiring Replacement",
IF((OR((AND(G668="Non-lead - Copper",H668="Yes",J668="Galvanized")),
(AND(G668="Non-lead - Copper",H668="Don't know",J668="Galvanized")),
(AND(G668="Non-lead - Copper",H668="",J668="Galvanized")),
(AND(G668="Non-lead - Plastic",H668="Yes",J668="Galvanized")),
(AND(G668="Non-lead - Plastic",H668="Don't know",J668="Galvanized")),
(AND(G668="Non-lead - Plastic",H668="",J668="Galvanized")),
(AND(G668="Non-lead",H668="Yes",J668="Galvanized")),
(AND(G668="Non-lead",H668="Don't know",J668="Galvanized")),
(AND(G668="Non-lead",H668="",J668="Galvanized")),
(AND(G668="Non-lead - Other",H668="Yes",J668="Galvanized")),
(AND(G668="Non-Lead - Other",H668="Don't know",J668="Galvanized")),
(AND(G668="Galvanized",H668="Yes",J668="Galvanized")),
(AND(G668="Galvanized",H668="Don't know",J668="Galvanized")),
(AND(G668="Galvanized",H668="",J668="Galvanized")),
(AND(G668="Non-Lead - Other",H668="",J668="Galvanized")))),"Galvanized Requiring Replacement",
IF((OR((AND(G668="Non-lead - Copper",J668="Non-lead - Copper")),
(AND(G668="Non-lead - Copper",J668="Non-lead - Plastic")),
(AND(G668="Non-lead - Copper",J668="Non-lead - Other")),
(AND(G668="Non-lead - Copper",J668="Non-lead")),
(AND(G668="Non-lead - Plastic",J668="Non-lead - Copper")),
(AND(G668="Non-lead - Plastic",J668="Non-lead - Plastic")),
(AND(G668="Non-lead - Plastic",J668="Non-lead - Other")),
(AND(G668="Non-lead - Plastic",J668="Non-lead")),
(AND(G668="Non-lead",J668="Non-lead - Copper")),
(AND(G668="Non-lead",J668="Non-lead - Plastic")),
(AND(G668="Non-lead",J668="Non-lead - Other")),
(AND(G668="Non-lead",J668="Non-lead")),
(AND(G668="Non-lead - Other",J668="Non-lead - Copper")),
(AND(G668="Non-Lead - Other",J668="Non-lead - Plastic")),
(AND(G668="Non-Lead - Other",J668="Non-lead")),
(AND(G668="Non-Lead - Other",J668="Non-lead - Other")))),"Non-Lead",
IF((OR((AND(G668="Galvanized",J668="Non-lead")),
(AND(G668="Galvanized",J668="Non-lead - Copper")),
(AND(G668="Galvanized",J668="Non-lead - Plastic")),
(AND(G668="Galvanized",J668="Non-lead")),
(AND(G668="Galvanized",J668="Non-lead - Other")))),"Non-Lead",
IF((OR((AND(G668="Non-lead - Copper",H668="No",J668="Galvanized")),
(AND(G668="Non-lead - Plastic",H668="No",J668="Galvanized")),
(AND(G668="Non-lead",H668="No",J668="Galvanized")),
(AND(G668="Galvanized",H668="No",J668="Galvanized")),
(AND(G668="Non-lead - Other",H668="No",J668="Galvanized")))),"Non-lead",
IF((OR((AND(G668="Unknown - Likely Lead",J668="Unknown - Likely Lead")),
(AND(G668="Unknown - Likely Lead",J668="Unknown - Unlikely Lead")),
(AND(G668="Unknown - Likely Lead",J668="Unknown - Material Unknown")),
(AND(G668="Unknown - Unlikely Lead",J668="Unknown - Likely Lead")),
(AND(G668="Unknown - Unlikely Lead",J668="Unknown - Unlikely Lead")),
(AND(G668="Unknown - Unlikely Lead",J668="Unknown - Material Unknown")),
(AND(G668="Unknown - Material Unknown",J668="Unknown - Likely Lead")),
(AND(G668="Unknown - Material Unknown",J668="Unknown - Unlikely Lead")),
(AND(G668="Unknown - Material Unknown",J668="Unknown - Material Unknown")))),"Unknown",
IF((OR((AND(G668="Unknown - Likely Lead",J668="Non-lead - Copper")),
(AND(G668="Unknown - Likely Lead",J668="Non-lead - Plastic")),
(AND(G668="Unknown - Likely Lead",J668="Non-lead")),
(AND(G668="Unknown - Likely Lead",J668="Non-lead - Other")),
(AND(G668="Unknown - Unlikely Lead",J668="Non-lead - Copper")),
(AND(G668="Unknown - Unlikely Lead",J668="Non-lead - Plastic")),
(AND(G668="Unknown - Unlikely Lead",J668="Non-lead")),
(AND(G668="Unknown - Unlikely Lead",J668="Non-lead - Other")),
(AND(G668="Unknown - Material Unknown",J668="Non-lead - Copper")),
(AND(G668="Unknown - Material Unknown",J668="Non-lead - Plastic")),
(AND(G668="Unknown - Material Unknown",J668="Non-lead")),
(AND(G668="Unknown - Material Unknown",J668="Non-lead - Other")))),"Unknown",
IF((OR((AND(G668="Non-lead - Copper",J668="Unknown - Likely Lead")),
(AND(G668="Non-lead - Copper",J668="Unknown - Unlikely Lead")),
(AND(G668="Non-lead - Copper",J668="Unknown - Material Unknown")),
(AND(G668="Non-lead - Plastic",J668="Unknown - Likely Lead")),
(AND(G668="Non-lead - Plastic",J668="Unknown - Unlikely Lead")),
(AND(G668="Non-lead - Plastic",J668="Unknown - Material Unknown")),
(AND(G668="Non-lead",J668="Unknown - Likely Lead")),
(AND(G668="Non-lead",J668="Unknown - Unlikely Lead")),
(AND(G668="Non-lead",J668="Unknown - Material Unknown")),
(AND(G668="Non-lead - Other",J668="Unknown - Likely Lead")),
(AND(G668="Non-Lead - Other",J668="Unknown - Unlikely Lead")),
(AND(G668="Non-Lead - Other",J668="Unknown - Material Unknown")))),"Unknown",
IF((OR((AND(G668="Galvanized",J668="Unknown - Likely Lead")),
(AND(G668="Galvanized",J668="Unknown - Unlikely Lead")),
(AND(G668="Galvanized",J668="Unknown - Material Unknown")))),"Unknown",
IF((OR((AND(G668="Galvanized",J668="")))),"Galvanized Requiring Replacement",
IF((OR((AND(G668="Non-lead - Copper",J668="")),
(AND(G668="Non-lead - Plastic",J668="")),
(AND(G668="Non-lead",J668="")),
(AND(G668="Non-lead - Other",J668="")))),"Non-lead",
IF((OR((AND(G668="Unknown - Likely Lead",J668="")),
(AND(G668="Unknown - Unlikely Lead",J668="")),
(AND(G668="Unknown - Material Unknown",J668="")))),"Unknown",
""))))))))))))))))</f>
        <v>Non-Lead</v>
      </c>
      <c r="N668" s="44" t="s">
        <v>39</v>
      </c>
    </row>
    <row r="669" spans="1:14" x14ac:dyDescent="0.25">
      <c r="A669" s="34" t="s">
        <v>1694</v>
      </c>
      <c r="B669" s="35" t="s">
        <v>1695</v>
      </c>
      <c r="C669" s="36" t="s">
        <v>401</v>
      </c>
      <c r="D669" s="36" t="s">
        <v>32</v>
      </c>
      <c r="E669" s="36" t="s">
        <v>33</v>
      </c>
      <c r="F669" s="37" t="s">
        <v>1696</v>
      </c>
      <c r="G669" s="38" t="s">
        <v>35</v>
      </c>
      <c r="H669" s="39" t="s">
        <v>36</v>
      </c>
      <c r="I669" s="40" t="s">
        <v>48</v>
      </c>
      <c r="J669" s="42" t="s">
        <v>47</v>
      </c>
      <c r="K669" s="39" t="s">
        <v>48</v>
      </c>
      <c r="L669" s="35"/>
      <c r="M669" s="43" t="str">
        <f>IF((OR(G669="Lead")),"Lead",
IF((OR(J669="Lead")),"Lead",
IF((OR(G669="Lead-lined galvanized")),"Lead",
IF((OR(J669="Lead-lined galvanized")),"Lead",
IF((OR((AND(G669="Unknown - Likely Lead",J669="Galvanized")),
(AND(G669="Unknown - Unlikely Lead",J669="Galvanized")),
(AND(G669="Unknown - Material Unknown",J669="Galvanized")))),"Galvanized Requiring Replacement",
IF((OR((AND(G669="Non-lead - Copper",H669="Yes",J669="Galvanized")),
(AND(G669="Non-lead - Copper",H669="Don't know",J669="Galvanized")),
(AND(G669="Non-lead - Copper",H669="",J669="Galvanized")),
(AND(G669="Non-lead - Plastic",H669="Yes",J669="Galvanized")),
(AND(G669="Non-lead - Plastic",H669="Don't know",J669="Galvanized")),
(AND(G669="Non-lead - Plastic",H669="",J669="Galvanized")),
(AND(G669="Non-lead",H669="Yes",J669="Galvanized")),
(AND(G669="Non-lead",H669="Don't know",J669="Galvanized")),
(AND(G669="Non-lead",H669="",J669="Galvanized")),
(AND(G669="Non-lead - Other",H669="Yes",J669="Galvanized")),
(AND(G669="Non-Lead - Other",H669="Don't know",J669="Galvanized")),
(AND(G669="Galvanized",H669="Yes",J669="Galvanized")),
(AND(G669="Galvanized",H669="Don't know",J669="Galvanized")),
(AND(G669="Galvanized",H669="",J669="Galvanized")),
(AND(G669="Non-Lead - Other",H669="",J669="Galvanized")))),"Galvanized Requiring Replacement",
IF((OR((AND(G669="Non-lead - Copper",J669="Non-lead - Copper")),
(AND(G669="Non-lead - Copper",J669="Non-lead - Plastic")),
(AND(G669="Non-lead - Copper",J669="Non-lead - Other")),
(AND(G669="Non-lead - Copper",J669="Non-lead")),
(AND(G669="Non-lead - Plastic",J669="Non-lead - Copper")),
(AND(G669="Non-lead - Plastic",J669="Non-lead - Plastic")),
(AND(G669="Non-lead - Plastic",J669="Non-lead - Other")),
(AND(G669="Non-lead - Plastic",J669="Non-lead")),
(AND(G669="Non-lead",J669="Non-lead - Copper")),
(AND(G669="Non-lead",J669="Non-lead - Plastic")),
(AND(G669="Non-lead",J669="Non-lead - Other")),
(AND(G669="Non-lead",J669="Non-lead")),
(AND(G669="Non-lead - Other",J669="Non-lead - Copper")),
(AND(G669="Non-Lead - Other",J669="Non-lead - Plastic")),
(AND(G669="Non-Lead - Other",J669="Non-lead")),
(AND(G669="Non-Lead - Other",J669="Non-lead - Other")))),"Non-Lead",
IF((OR((AND(G669="Galvanized",J669="Non-lead")),
(AND(G669="Galvanized",J669="Non-lead - Copper")),
(AND(G669="Galvanized",J669="Non-lead - Plastic")),
(AND(G669="Galvanized",J669="Non-lead")),
(AND(G669="Galvanized",J669="Non-lead - Other")))),"Non-Lead",
IF((OR((AND(G669="Non-lead - Copper",H669="No",J669="Galvanized")),
(AND(G669="Non-lead - Plastic",H669="No",J669="Galvanized")),
(AND(G669="Non-lead",H669="No",J669="Galvanized")),
(AND(G669="Galvanized",H669="No",J669="Galvanized")),
(AND(G669="Non-lead - Other",H669="No",J669="Galvanized")))),"Non-lead",
IF((OR((AND(G669="Unknown - Likely Lead",J669="Unknown - Likely Lead")),
(AND(G669="Unknown - Likely Lead",J669="Unknown - Unlikely Lead")),
(AND(G669="Unknown - Likely Lead",J669="Unknown - Material Unknown")),
(AND(G669="Unknown - Unlikely Lead",J669="Unknown - Likely Lead")),
(AND(G669="Unknown - Unlikely Lead",J669="Unknown - Unlikely Lead")),
(AND(G669="Unknown - Unlikely Lead",J669="Unknown - Material Unknown")),
(AND(G669="Unknown - Material Unknown",J669="Unknown - Likely Lead")),
(AND(G669="Unknown - Material Unknown",J669="Unknown - Unlikely Lead")),
(AND(G669="Unknown - Material Unknown",J669="Unknown - Material Unknown")))),"Unknown",
IF((OR((AND(G669="Unknown - Likely Lead",J669="Non-lead - Copper")),
(AND(G669="Unknown - Likely Lead",J669="Non-lead - Plastic")),
(AND(G669="Unknown - Likely Lead",J669="Non-lead")),
(AND(G669="Unknown - Likely Lead",J669="Non-lead - Other")),
(AND(G669="Unknown - Unlikely Lead",J669="Non-lead - Copper")),
(AND(G669="Unknown - Unlikely Lead",J669="Non-lead - Plastic")),
(AND(G669="Unknown - Unlikely Lead",J669="Non-lead")),
(AND(G669="Unknown - Unlikely Lead",J669="Non-lead - Other")),
(AND(G669="Unknown - Material Unknown",J669="Non-lead - Copper")),
(AND(G669="Unknown - Material Unknown",J669="Non-lead - Plastic")),
(AND(G669="Unknown - Material Unknown",J669="Non-lead")),
(AND(G669="Unknown - Material Unknown",J669="Non-lead - Other")))),"Unknown",
IF((OR((AND(G669="Non-lead - Copper",J669="Unknown - Likely Lead")),
(AND(G669="Non-lead - Copper",J669="Unknown - Unlikely Lead")),
(AND(G669="Non-lead - Copper",J669="Unknown - Material Unknown")),
(AND(G669="Non-lead - Plastic",J669="Unknown - Likely Lead")),
(AND(G669="Non-lead - Plastic",J669="Unknown - Unlikely Lead")),
(AND(G669="Non-lead - Plastic",J669="Unknown - Material Unknown")),
(AND(G669="Non-lead",J669="Unknown - Likely Lead")),
(AND(G669="Non-lead",J669="Unknown - Unlikely Lead")),
(AND(G669="Non-lead",J669="Unknown - Material Unknown")),
(AND(G669="Non-lead - Other",J669="Unknown - Likely Lead")),
(AND(G669="Non-Lead - Other",J669="Unknown - Unlikely Lead")),
(AND(G669="Non-Lead - Other",J669="Unknown - Material Unknown")))),"Unknown",
IF((OR((AND(G669="Galvanized",J669="Unknown - Likely Lead")),
(AND(G669="Galvanized",J669="Unknown - Unlikely Lead")),
(AND(G669="Galvanized",J669="Unknown - Material Unknown")))),"Unknown",
IF((OR((AND(G669="Galvanized",J669="")))),"Galvanized Requiring Replacement",
IF((OR((AND(G669="Non-lead - Copper",J669="")),
(AND(G669="Non-lead - Plastic",J669="")),
(AND(G669="Non-lead",J669="")),
(AND(G669="Non-lead - Other",J669="")))),"Non-lead",
IF((OR((AND(G669="Unknown - Likely Lead",J669="")),
(AND(G669="Unknown - Unlikely Lead",J669="")),
(AND(G669="Unknown - Material Unknown",J669="")))),"Unknown",
""))))))))))))))))</f>
        <v>Non-Lead</v>
      </c>
      <c r="N669" s="44" t="s">
        <v>39</v>
      </c>
    </row>
    <row r="670" spans="1:14" x14ac:dyDescent="0.25">
      <c r="A670" s="34" t="s">
        <v>1697</v>
      </c>
      <c r="B670" s="35" t="s">
        <v>1698</v>
      </c>
      <c r="C670" s="36" t="s">
        <v>401</v>
      </c>
      <c r="D670" s="36" t="s">
        <v>32</v>
      </c>
      <c r="E670" s="36" t="s">
        <v>33</v>
      </c>
      <c r="F670" s="37" t="s">
        <v>1699</v>
      </c>
      <c r="G670" s="38" t="s">
        <v>35</v>
      </c>
      <c r="H670" s="39" t="s">
        <v>36</v>
      </c>
      <c r="I670" s="40" t="s">
        <v>48</v>
      </c>
      <c r="J670" s="42" t="s">
        <v>47</v>
      </c>
      <c r="K670" s="39" t="s">
        <v>48</v>
      </c>
      <c r="L670" s="35"/>
      <c r="M670" s="43" t="str">
        <f>IF((OR(G670="Lead")),"Lead",
IF((OR(J670="Lead")),"Lead",
IF((OR(G670="Lead-lined galvanized")),"Lead",
IF((OR(J670="Lead-lined galvanized")),"Lead",
IF((OR((AND(G670="Unknown - Likely Lead",J670="Galvanized")),
(AND(G670="Unknown - Unlikely Lead",J670="Galvanized")),
(AND(G670="Unknown - Material Unknown",J670="Galvanized")))),"Galvanized Requiring Replacement",
IF((OR((AND(G670="Non-lead - Copper",H670="Yes",J670="Galvanized")),
(AND(G670="Non-lead - Copper",H670="Don't know",J670="Galvanized")),
(AND(G670="Non-lead - Copper",H670="",J670="Galvanized")),
(AND(G670="Non-lead - Plastic",H670="Yes",J670="Galvanized")),
(AND(G670="Non-lead - Plastic",H670="Don't know",J670="Galvanized")),
(AND(G670="Non-lead - Plastic",H670="",J670="Galvanized")),
(AND(G670="Non-lead",H670="Yes",J670="Galvanized")),
(AND(G670="Non-lead",H670="Don't know",J670="Galvanized")),
(AND(G670="Non-lead",H670="",J670="Galvanized")),
(AND(G670="Non-lead - Other",H670="Yes",J670="Galvanized")),
(AND(G670="Non-Lead - Other",H670="Don't know",J670="Galvanized")),
(AND(G670="Galvanized",H670="Yes",J670="Galvanized")),
(AND(G670="Galvanized",H670="Don't know",J670="Galvanized")),
(AND(G670="Galvanized",H670="",J670="Galvanized")),
(AND(G670="Non-Lead - Other",H670="",J670="Galvanized")))),"Galvanized Requiring Replacement",
IF((OR((AND(G670="Non-lead - Copper",J670="Non-lead - Copper")),
(AND(G670="Non-lead - Copper",J670="Non-lead - Plastic")),
(AND(G670="Non-lead - Copper",J670="Non-lead - Other")),
(AND(G670="Non-lead - Copper",J670="Non-lead")),
(AND(G670="Non-lead - Plastic",J670="Non-lead - Copper")),
(AND(G670="Non-lead - Plastic",J670="Non-lead - Plastic")),
(AND(G670="Non-lead - Plastic",J670="Non-lead - Other")),
(AND(G670="Non-lead - Plastic",J670="Non-lead")),
(AND(G670="Non-lead",J670="Non-lead - Copper")),
(AND(G670="Non-lead",J670="Non-lead - Plastic")),
(AND(G670="Non-lead",J670="Non-lead - Other")),
(AND(G670="Non-lead",J670="Non-lead")),
(AND(G670="Non-lead - Other",J670="Non-lead - Copper")),
(AND(G670="Non-Lead - Other",J670="Non-lead - Plastic")),
(AND(G670="Non-Lead - Other",J670="Non-lead")),
(AND(G670="Non-Lead - Other",J670="Non-lead - Other")))),"Non-Lead",
IF((OR((AND(G670="Galvanized",J670="Non-lead")),
(AND(G670="Galvanized",J670="Non-lead - Copper")),
(AND(G670="Galvanized",J670="Non-lead - Plastic")),
(AND(G670="Galvanized",J670="Non-lead")),
(AND(G670="Galvanized",J670="Non-lead - Other")))),"Non-Lead",
IF((OR((AND(G670="Non-lead - Copper",H670="No",J670="Galvanized")),
(AND(G670="Non-lead - Plastic",H670="No",J670="Galvanized")),
(AND(G670="Non-lead",H670="No",J670="Galvanized")),
(AND(G670="Galvanized",H670="No",J670="Galvanized")),
(AND(G670="Non-lead - Other",H670="No",J670="Galvanized")))),"Non-lead",
IF((OR((AND(G670="Unknown - Likely Lead",J670="Unknown - Likely Lead")),
(AND(G670="Unknown - Likely Lead",J670="Unknown - Unlikely Lead")),
(AND(G670="Unknown - Likely Lead",J670="Unknown - Material Unknown")),
(AND(G670="Unknown - Unlikely Lead",J670="Unknown - Likely Lead")),
(AND(G670="Unknown - Unlikely Lead",J670="Unknown - Unlikely Lead")),
(AND(G670="Unknown - Unlikely Lead",J670="Unknown - Material Unknown")),
(AND(G670="Unknown - Material Unknown",J670="Unknown - Likely Lead")),
(AND(G670="Unknown - Material Unknown",J670="Unknown - Unlikely Lead")),
(AND(G670="Unknown - Material Unknown",J670="Unknown - Material Unknown")))),"Unknown",
IF((OR((AND(G670="Unknown - Likely Lead",J670="Non-lead - Copper")),
(AND(G670="Unknown - Likely Lead",J670="Non-lead - Plastic")),
(AND(G670="Unknown - Likely Lead",J670="Non-lead")),
(AND(G670="Unknown - Likely Lead",J670="Non-lead - Other")),
(AND(G670="Unknown - Unlikely Lead",J670="Non-lead - Copper")),
(AND(G670="Unknown - Unlikely Lead",J670="Non-lead - Plastic")),
(AND(G670="Unknown - Unlikely Lead",J670="Non-lead")),
(AND(G670="Unknown - Unlikely Lead",J670="Non-lead - Other")),
(AND(G670="Unknown - Material Unknown",J670="Non-lead - Copper")),
(AND(G670="Unknown - Material Unknown",J670="Non-lead - Plastic")),
(AND(G670="Unknown - Material Unknown",J670="Non-lead")),
(AND(G670="Unknown - Material Unknown",J670="Non-lead - Other")))),"Unknown",
IF((OR((AND(G670="Non-lead - Copper",J670="Unknown - Likely Lead")),
(AND(G670="Non-lead - Copper",J670="Unknown - Unlikely Lead")),
(AND(G670="Non-lead - Copper",J670="Unknown - Material Unknown")),
(AND(G670="Non-lead - Plastic",J670="Unknown - Likely Lead")),
(AND(G670="Non-lead - Plastic",J670="Unknown - Unlikely Lead")),
(AND(G670="Non-lead - Plastic",J670="Unknown - Material Unknown")),
(AND(G670="Non-lead",J670="Unknown - Likely Lead")),
(AND(G670="Non-lead",J670="Unknown - Unlikely Lead")),
(AND(G670="Non-lead",J670="Unknown - Material Unknown")),
(AND(G670="Non-lead - Other",J670="Unknown - Likely Lead")),
(AND(G670="Non-Lead - Other",J670="Unknown - Unlikely Lead")),
(AND(G670="Non-Lead - Other",J670="Unknown - Material Unknown")))),"Unknown",
IF((OR((AND(G670="Galvanized",J670="Unknown - Likely Lead")),
(AND(G670="Galvanized",J670="Unknown - Unlikely Lead")),
(AND(G670="Galvanized",J670="Unknown - Material Unknown")))),"Unknown",
IF((OR((AND(G670="Galvanized",J670="")))),"Galvanized Requiring Replacement",
IF((OR((AND(G670="Non-lead - Copper",J670="")),
(AND(G670="Non-lead - Plastic",J670="")),
(AND(G670="Non-lead",J670="")),
(AND(G670="Non-lead - Other",J670="")))),"Non-lead",
IF((OR((AND(G670="Unknown - Likely Lead",J670="")),
(AND(G670="Unknown - Unlikely Lead",J670="")),
(AND(G670="Unknown - Material Unknown",J670="")))),"Unknown",
""))))))))))))))))</f>
        <v>Non-Lead</v>
      </c>
      <c r="N670" s="44" t="s">
        <v>39</v>
      </c>
    </row>
    <row r="671" spans="1:14" x14ac:dyDescent="0.25">
      <c r="A671" s="34" t="s">
        <v>1700</v>
      </c>
      <c r="B671" s="35" t="s">
        <v>1701</v>
      </c>
      <c r="C671" s="36" t="s">
        <v>1702</v>
      </c>
      <c r="D671" s="36" t="s">
        <v>32</v>
      </c>
      <c r="E671" s="36" t="s">
        <v>33</v>
      </c>
      <c r="F671" s="37" t="s">
        <v>1703</v>
      </c>
      <c r="G671" s="38" t="s">
        <v>35</v>
      </c>
      <c r="H671" s="39" t="s">
        <v>36</v>
      </c>
      <c r="I671" s="40" t="s">
        <v>48</v>
      </c>
      <c r="J671" s="42" t="s">
        <v>47</v>
      </c>
      <c r="K671" s="39" t="s">
        <v>48</v>
      </c>
      <c r="L671" s="35"/>
      <c r="M671" s="43" t="str">
        <f>IF((OR(G671="Lead")),"Lead",
IF((OR(J671="Lead")),"Lead",
IF((OR(G671="Lead-lined galvanized")),"Lead",
IF((OR(J671="Lead-lined galvanized")),"Lead",
IF((OR((AND(G671="Unknown - Likely Lead",J671="Galvanized")),
(AND(G671="Unknown - Unlikely Lead",J671="Galvanized")),
(AND(G671="Unknown - Material Unknown",J671="Galvanized")))),"Galvanized Requiring Replacement",
IF((OR((AND(G671="Non-lead - Copper",H671="Yes",J671="Galvanized")),
(AND(G671="Non-lead - Copper",H671="Don't know",J671="Galvanized")),
(AND(G671="Non-lead - Copper",H671="",J671="Galvanized")),
(AND(G671="Non-lead - Plastic",H671="Yes",J671="Galvanized")),
(AND(G671="Non-lead - Plastic",H671="Don't know",J671="Galvanized")),
(AND(G671="Non-lead - Plastic",H671="",J671="Galvanized")),
(AND(G671="Non-lead",H671="Yes",J671="Galvanized")),
(AND(G671="Non-lead",H671="Don't know",J671="Galvanized")),
(AND(G671="Non-lead",H671="",J671="Galvanized")),
(AND(G671="Non-lead - Other",H671="Yes",J671="Galvanized")),
(AND(G671="Non-Lead - Other",H671="Don't know",J671="Galvanized")),
(AND(G671="Galvanized",H671="Yes",J671="Galvanized")),
(AND(G671="Galvanized",H671="Don't know",J671="Galvanized")),
(AND(G671="Galvanized",H671="",J671="Galvanized")),
(AND(G671="Non-Lead - Other",H671="",J671="Galvanized")))),"Galvanized Requiring Replacement",
IF((OR((AND(G671="Non-lead - Copper",J671="Non-lead - Copper")),
(AND(G671="Non-lead - Copper",J671="Non-lead - Plastic")),
(AND(G671="Non-lead - Copper",J671="Non-lead - Other")),
(AND(G671="Non-lead - Copper",J671="Non-lead")),
(AND(G671="Non-lead - Plastic",J671="Non-lead - Copper")),
(AND(G671="Non-lead - Plastic",J671="Non-lead - Plastic")),
(AND(G671="Non-lead - Plastic",J671="Non-lead - Other")),
(AND(G671="Non-lead - Plastic",J671="Non-lead")),
(AND(G671="Non-lead",J671="Non-lead - Copper")),
(AND(G671="Non-lead",J671="Non-lead - Plastic")),
(AND(G671="Non-lead",J671="Non-lead - Other")),
(AND(G671="Non-lead",J671="Non-lead")),
(AND(G671="Non-lead - Other",J671="Non-lead - Copper")),
(AND(G671="Non-Lead - Other",J671="Non-lead - Plastic")),
(AND(G671="Non-Lead - Other",J671="Non-lead")),
(AND(G671="Non-Lead - Other",J671="Non-lead - Other")))),"Non-Lead",
IF((OR((AND(G671="Galvanized",J671="Non-lead")),
(AND(G671="Galvanized",J671="Non-lead - Copper")),
(AND(G671="Galvanized",J671="Non-lead - Plastic")),
(AND(G671="Galvanized",J671="Non-lead")),
(AND(G671="Galvanized",J671="Non-lead - Other")))),"Non-Lead",
IF((OR((AND(G671="Non-lead - Copper",H671="No",J671="Galvanized")),
(AND(G671="Non-lead - Plastic",H671="No",J671="Galvanized")),
(AND(G671="Non-lead",H671="No",J671="Galvanized")),
(AND(G671="Galvanized",H671="No",J671="Galvanized")),
(AND(G671="Non-lead - Other",H671="No",J671="Galvanized")))),"Non-lead",
IF((OR((AND(G671="Unknown - Likely Lead",J671="Unknown - Likely Lead")),
(AND(G671="Unknown - Likely Lead",J671="Unknown - Unlikely Lead")),
(AND(G671="Unknown - Likely Lead",J671="Unknown - Material Unknown")),
(AND(G671="Unknown - Unlikely Lead",J671="Unknown - Likely Lead")),
(AND(G671="Unknown - Unlikely Lead",J671="Unknown - Unlikely Lead")),
(AND(G671="Unknown - Unlikely Lead",J671="Unknown - Material Unknown")),
(AND(G671="Unknown - Material Unknown",J671="Unknown - Likely Lead")),
(AND(G671="Unknown - Material Unknown",J671="Unknown - Unlikely Lead")),
(AND(G671="Unknown - Material Unknown",J671="Unknown - Material Unknown")))),"Unknown",
IF((OR((AND(G671="Unknown - Likely Lead",J671="Non-lead - Copper")),
(AND(G671="Unknown - Likely Lead",J671="Non-lead - Plastic")),
(AND(G671="Unknown - Likely Lead",J671="Non-lead")),
(AND(G671="Unknown - Likely Lead",J671="Non-lead - Other")),
(AND(G671="Unknown - Unlikely Lead",J671="Non-lead - Copper")),
(AND(G671="Unknown - Unlikely Lead",J671="Non-lead - Plastic")),
(AND(G671="Unknown - Unlikely Lead",J671="Non-lead")),
(AND(G671="Unknown - Unlikely Lead",J671="Non-lead - Other")),
(AND(G671="Unknown - Material Unknown",J671="Non-lead - Copper")),
(AND(G671="Unknown - Material Unknown",J671="Non-lead - Plastic")),
(AND(G671="Unknown - Material Unknown",J671="Non-lead")),
(AND(G671="Unknown - Material Unknown",J671="Non-lead - Other")))),"Unknown",
IF((OR((AND(G671="Non-lead - Copper",J671="Unknown - Likely Lead")),
(AND(G671="Non-lead - Copper",J671="Unknown - Unlikely Lead")),
(AND(G671="Non-lead - Copper",J671="Unknown - Material Unknown")),
(AND(G671="Non-lead - Plastic",J671="Unknown - Likely Lead")),
(AND(G671="Non-lead - Plastic",J671="Unknown - Unlikely Lead")),
(AND(G671="Non-lead - Plastic",J671="Unknown - Material Unknown")),
(AND(G671="Non-lead",J671="Unknown - Likely Lead")),
(AND(G671="Non-lead",J671="Unknown - Unlikely Lead")),
(AND(G671="Non-lead",J671="Unknown - Material Unknown")),
(AND(G671="Non-lead - Other",J671="Unknown - Likely Lead")),
(AND(G671="Non-Lead - Other",J671="Unknown - Unlikely Lead")),
(AND(G671="Non-Lead - Other",J671="Unknown - Material Unknown")))),"Unknown",
IF((OR((AND(G671="Galvanized",J671="Unknown - Likely Lead")),
(AND(G671="Galvanized",J671="Unknown - Unlikely Lead")),
(AND(G671="Galvanized",J671="Unknown - Material Unknown")))),"Unknown",
IF((OR((AND(G671="Galvanized",J671="")))),"Galvanized Requiring Replacement",
IF((OR((AND(G671="Non-lead - Copper",J671="")),
(AND(G671="Non-lead - Plastic",J671="")),
(AND(G671="Non-lead",J671="")),
(AND(G671="Non-lead - Other",J671="")))),"Non-lead",
IF((OR((AND(G671="Unknown - Likely Lead",J671="")),
(AND(G671="Unknown - Unlikely Lead",J671="")),
(AND(G671="Unknown - Material Unknown",J671="")))),"Unknown",
""))))))))))))))))</f>
        <v>Non-Lead</v>
      </c>
      <c r="N671" s="44" t="s">
        <v>39</v>
      </c>
    </row>
    <row r="672" spans="1:14" x14ac:dyDescent="0.25">
      <c r="A672" s="34" t="s">
        <v>1704</v>
      </c>
      <c r="B672" s="35" t="s">
        <v>1705</v>
      </c>
      <c r="C672" s="36" t="s">
        <v>401</v>
      </c>
      <c r="D672" s="36" t="s">
        <v>32</v>
      </c>
      <c r="E672" s="36" t="s">
        <v>33</v>
      </c>
      <c r="F672" s="37" t="s">
        <v>1706</v>
      </c>
      <c r="G672" s="38" t="s">
        <v>35</v>
      </c>
      <c r="H672" s="39" t="s">
        <v>36</v>
      </c>
      <c r="I672" s="40" t="s">
        <v>48</v>
      </c>
      <c r="J672" s="42" t="s">
        <v>47</v>
      </c>
      <c r="K672" s="39" t="s">
        <v>48</v>
      </c>
      <c r="L672" s="35"/>
      <c r="M672" s="43" t="str">
        <f>IF((OR(G672="Lead")),"Lead",
IF((OR(J672="Lead")),"Lead",
IF((OR(G672="Lead-lined galvanized")),"Lead",
IF((OR(J672="Lead-lined galvanized")),"Lead",
IF((OR((AND(G672="Unknown - Likely Lead",J672="Galvanized")),
(AND(G672="Unknown - Unlikely Lead",J672="Galvanized")),
(AND(G672="Unknown - Material Unknown",J672="Galvanized")))),"Galvanized Requiring Replacement",
IF((OR((AND(G672="Non-lead - Copper",H672="Yes",J672="Galvanized")),
(AND(G672="Non-lead - Copper",H672="Don't know",J672="Galvanized")),
(AND(G672="Non-lead - Copper",H672="",J672="Galvanized")),
(AND(G672="Non-lead - Plastic",H672="Yes",J672="Galvanized")),
(AND(G672="Non-lead - Plastic",H672="Don't know",J672="Galvanized")),
(AND(G672="Non-lead - Plastic",H672="",J672="Galvanized")),
(AND(G672="Non-lead",H672="Yes",J672="Galvanized")),
(AND(G672="Non-lead",H672="Don't know",J672="Galvanized")),
(AND(G672="Non-lead",H672="",J672="Galvanized")),
(AND(G672="Non-lead - Other",H672="Yes",J672="Galvanized")),
(AND(G672="Non-Lead - Other",H672="Don't know",J672="Galvanized")),
(AND(G672="Galvanized",H672="Yes",J672="Galvanized")),
(AND(G672="Galvanized",H672="Don't know",J672="Galvanized")),
(AND(G672="Galvanized",H672="",J672="Galvanized")),
(AND(G672="Non-Lead - Other",H672="",J672="Galvanized")))),"Galvanized Requiring Replacement",
IF((OR((AND(G672="Non-lead - Copper",J672="Non-lead - Copper")),
(AND(G672="Non-lead - Copper",J672="Non-lead - Plastic")),
(AND(G672="Non-lead - Copper",J672="Non-lead - Other")),
(AND(G672="Non-lead - Copper",J672="Non-lead")),
(AND(G672="Non-lead - Plastic",J672="Non-lead - Copper")),
(AND(G672="Non-lead - Plastic",J672="Non-lead - Plastic")),
(AND(G672="Non-lead - Plastic",J672="Non-lead - Other")),
(AND(G672="Non-lead - Plastic",J672="Non-lead")),
(AND(G672="Non-lead",J672="Non-lead - Copper")),
(AND(G672="Non-lead",J672="Non-lead - Plastic")),
(AND(G672="Non-lead",J672="Non-lead - Other")),
(AND(G672="Non-lead",J672="Non-lead")),
(AND(G672="Non-lead - Other",J672="Non-lead - Copper")),
(AND(G672="Non-Lead - Other",J672="Non-lead - Plastic")),
(AND(G672="Non-Lead - Other",J672="Non-lead")),
(AND(G672="Non-Lead - Other",J672="Non-lead - Other")))),"Non-Lead",
IF((OR((AND(G672="Galvanized",J672="Non-lead")),
(AND(G672="Galvanized",J672="Non-lead - Copper")),
(AND(G672="Galvanized",J672="Non-lead - Plastic")),
(AND(G672="Galvanized",J672="Non-lead")),
(AND(G672="Galvanized",J672="Non-lead - Other")))),"Non-Lead",
IF((OR((AND(G672="Non-lead - Copper",H672="No",J672="Galvanized")),
(AND(G672="Non-lead - Plastic",H672="No",J672="Galvanized")),
(AND(G672="Non-lead",H672="No",J672="Galvanized")),
(AND(G672="Galvanized",H672="No",J672="Galvanized")),
(AND(G672="Non-lead - Other",H672="No",J672="Galvanized")))),"Non-lead",
IF((OR((AND(G672="Unknown - Likely Lead",J672="Unknown - Likely Lead")),
(AND(G672="Unknown - Likely Lead",J672="Unknown - Unlikely Lead")),
(AND(G672="Unknown - Likely Lead",J672="Unknown - Material Unknown")),
(AND(G672="Unknown - Unlikely Lead",J672="Unknown - Likely Lead")),
(AND(G672="Unknown - Unlikely Lead",J672="Unknown - Unlikely Lead")),
(AND(G672="Unknown - Unlikely Lead",J672="Unknown - Material Unknown")),
(AND(G672="Unknown - Material Unknown",J672="Unknown - Likely Lead")),
(AND(G672="Unknown - Material Unknown",J672="Unknown - Unlikely Lead")),
(AND(G672="Unknown - Material Unknown",J672="Unknown - Material Unknown")))),"Unknown",
IF((OR((AND(G672="Unknown - Likely Lead",J672="Non-lead - Copper")),
(AND(G672="Unknown - Likely Lead",J672="Non-lead - Plastic")),
(AND(G672="Unknown - Likely Lead",J672="Non-lead")),
(AND(G672="Unknown - Likely Lead",J672="Non-lead - Other")),
(AND(G672="Unknown - Unlikely Lead",J672="Non-lead - Copper")),
(AND(G672="Unknown - Unlikely Lead",J672="Non-lead - Plastic")),
(AND(G672="Unknown - Unlikely Lead",J672="Non-lead")),
(AND(G672="Unknown - Unlikely Lead",J672="Non-lead - Other")),
(AND(G672="Unknown - Material Unknown",J672="Non-lead - Copper")),
(AND(G672="Unknown - Material Unknown",J672="Non-lead - Plastic")),
(AND(G672="Unknown - Material Unknown",J672="Non-lead")),
(AND(G672="Unknown - Material Unknown",J672="Non-lead - Other")))),"Unknown",
IF((OR((AND(G672="Non-lead - Copper",J672="Unknown - Likely Lead")),
(AND(G672="Non-lead - Copper",J672="Unknown - Unlikely Lead")),
(AND(G672="Non-lead - Copper",J672="Unknown - Material Unknown")),
(AND(G672="Non-lead - Plastic",J672="Unknown - Likely Lead")),
(AND(G672="Non-lead - Plastic",J672="Unknown - Unlikely Lead")),
(AND(G672="Non-lead - Plastic",J672="Unknown - Material Unknown")),
(AND(G672="Non-lead",J672="Unknown - Likely Lead")),
(AND(G672="Non-lead",J672="Unknown - Unlikely Lead")),
(AND(G672="Non-lead",J672="Unknown - Material Unknown")),
(AND(G672="Non-lead - Other",J672="Unknown - Likely Lead")),
(AND(G672="Non-Lead - Other",J672="Unknown - Unlikely Lead")),
(AND(G672="Non-Lead - Other",J672="Unknown - Material Unknown")))),"Unknown",
IF((OR((AND(G672="Galvanized",J672="Unknown - Likely Lead")),
(AND(G672="Galvanized",J672="Unknown - Unlikely Lead")),
(AND(G672="Galvanized",J672="Unknown - Material Unknown")))),"Unknown",
IF((OR((AND(G672="Galvanized",J672="")))),"Galvanized Requiring Replacement",
IF((OR((AND(G672="Non-lead - Copper",J672="")),
(AND(G672="Non-lead - Plastic",J672="")),
(AND(G672="Non-lead",J672="")),
(AND(G672="Non-lead - Other",J672="")))),"Non-lead",
IF((OR((AND(G672="Unknown - Likely Lead",J672="")),
(AND(G672="Unknown - Unlikely Lead",J672="")),
(AND(G672="Unknown - Material Unknown",J672="")))),"Unknown",
""))))))))))))))))</f>
        <v>Non-Lead</v>
      </c>
      <c r="N672" s="44" t="s">
        <v>39</v>
      </c>
    </row>
    <row r="673" spans="1:14" x14ac:dyDescent="0.25">
      <c r="A673" s="34" t="s">
        <v>1707</v>
      </c>
      <c r="B673" s="35" t="s">
        <v>1708</v>
      </c>
      <c r="C673" s="36" t="s">
        <v>1709</v>
      </c>
      <c r="D673" s="36" t="s">
        <v>32</v>
      </c>
      <c r="E673" s="36" t="s">
        <v>33</v>
      </c>
      <c r="F673" s="37" t="s">
        <v>1710</v>
      </c>
      <c r="G673" s="38" t="s">
        <v>35</v>
      </c>
      <c r="H673" s="39" t="s">
        <v>36</v>
      </c>
      <c r="I673" s="40" t="s">
        <v>48</v>
      </c>
      <c r="J673" s="42" t="s">
        <v>47</v>
      </c>
      <c r="K673" s="39" t="s">
        <v>48</v>
      </c>
      <c r="L673" s="35"/>
      <c r="M673" s="43" t="str">
        <f>IF((OR(G673="Lead")),"Lead",
IF((OR(J673="Lead")),"Lead",
IF((OR(G673="Lead-lined galvanized")),"Lead",
IF((OR(J673="Lead-lined galvanized")),"Lead",
IF((OR((AND(G673="Unknown - Likely Lead",J673="Galvanized")),
(AND(G673="Unknown - Unlikely Lead",J673="Galvanized")),
(AND(G673="Unknown - Material Unknown",J673="Galvanized")))),"Galvanized Requiring Replacement",
IF((OR((AND(G673="Non-lead - Copper",H673="Yes",J673="Galvanized")),
(AND(G673="Non-lead - Copper",H673="Don't know",J673="Galvanized")),
(AND(G673="Non-lead - Copper",H673="",J673="Galvanized")),
(AND(G673="Non-lead - Plastic",H673="Yes",J673="Galvanized")),
(AND(G673="Non-lead - Plastic",H673="Don't know",J673="Galvanized")),
(AND(G673="Non-lead - Plastic",H673="",J673="Galvanized")),
(AND(G673="Non-lead",H673="Yes",J673="Galvanized")),
(AND(G673="Non-lead",H673="Don't know",J673="Galvanized")),
(AND(G673="Non-lead",H673="",J673="Galvanized")),
(AND(G673="Non-lead - Other",H673="Yes",J673="Galvanized")),
(AND(G673="Non-Lead - Other",H673="Don't know",J673="Galvanized")),
(AND(G673="Galvanized",H673="Yes",J673="Galvanized")),
(AND(G673="Galvanized",H673="Don't know",J673="Galvanized")),
(AND(G673="Galvanized",H673="",J673="Galvanized")),
(AND(G673="Non-Lead - Other",H673="",J673="Galvanized")))),"Galvanized Requiring Replacement",
IF((OR((AND(G673="Non-lead - Copper",J673="Non-lead - Copper")),
(AND(G673="Non-lead - Copper",J673="Non-lead - Plastic")),
(AND(G673="Non-lead - Copper",J673="Non-lead - Other")),
(AND(G673="Non-lead - Copper",J673="Non-lead")),
(AND(G673="Non-lead - Plastic",J673="Non-lead - Copper")),
(AND(G673="Non-lead - Plastic",J673="Non-lead - Plastic")),
(AND(G673="Non-lead - Plastic",J673="Non-lead - Other")),
(AND(G673="Non-lead - Plastic",J673="Non-lead")),
(AND(G673="Non-lead",J673="Non-lead - Copper")),
(AND(G673="Non-lead",J673="Non-lead - Plastic")),
(AND(G673="Non-lead",J673="Non-lead - Other")),
(AND(G673="Non-lead",J673="Non-lead")),
(AND(G673="Non-lead - Other",J673="Non-lead - Copper")),
(AND(G673="Non-Lead - Other",J673="Non-lead - Plastic")),
(AND(G673="Non-Lead - Other",J673="Non-lead")),
(AND(G673="Non-Lead - Other",J673="Non-lead - Other")))),"Non-Lead",
IF((OR((AND(G673="Galvanized",J673="Non-lead")),
(AND(G673="Galvanized",J673="Non-lead - Copper")),
(AND(G673="Galvanized",J673="Non-lead - Plastic")),
(AND(G673="Galvanized",J673="Non-lead")),
(AND(G673="Galvanized",J673="Non-lead - Other")))),"Non-Lead",
IF((OR((AND(G673="Non-lead - Copper",H673="No",J673="Galvanized")),
(AND(G673="Non-lead - Plastic",H673="No",J673="Galvanized")),
(AND(G673="Non-lead",H673="No",J673="Galvanized")),
(AND(G673="Galvanized",H673="No",J673="Galvanized")),
(AND(G673="Non-lead - Other",H673="No",J673="Galvanized")))),"Non-lead",
IF((OR((AND(G673="Unknown - Likely Lead",J673="Unknown - Likely Lead")),
(AND(G673="Unknown - Likely Lead",J673="Unknown - Unlikely Lead")),
(AND(G673="Unknown - Likely Lead",J673="Unknown - Material Unknown")),
(AND(G673="Unknown - Unlikely Lead",J673="Unknown - Likely Lead")),
(AND(G673="Unknown - Unlikely Lead",J673="Unknown - Unlikely Lead")),
(AND(G673="Unknown - Unlikely Lead",J673="Unknown - Material Unknown")),
(AND(G673="Unknown - Material Unknown",J673="Unknown - Likely Lead")),
(AND(G673="Unknown - Material Unknown",J673="Unknown - Unlikely Lead")),
(AND(G673="Unknown - Material Unknown",J673="Unknown - Material Unknown")))),"Unknown",
IF((OR((AND(G673="Unknown - Likely Lead",J673="Non-lead - Copper")),
(AND(G673="Unknown - Likely Lead",J673="Non-lead - Plastic")),
(AND(G673="Unknown - Likely Lead",J673="Non-lead")),
(AND(G673="Unknown - Likely Lead",J673="Non-lead - Other")),
(AND(G673="Unknown - Unlikely Lead",J673="Non-lead - Copper")),
(AND(G673="Unknown - Unlikely Lead",J673="Non-lead - Plastic")),
(AND(G673="Unknown - Unlikely Lead",J673="Non-lead")),
(AND(G673="Unknown - Unlikely Lead",J673="Non-lead - Other")),
(AND(G673="Unknown - Material Unknown",J673="Non-lead - Copper")),
(AND(G673="Unknown - Material Unknown",J673="Non-lead - Plastic")),
(AND(G673="Unknown - Material Unknown",J673="Non-lead")),
(AND(G673="Unknown - Material Unknown",J673="Non-lead - Other")))),"Unknown",
IF((OR((AND(G673="Non-lead - Copper",J673="Unknown - Likely Lead")),
(AND(G673="Non-lead - Copper",J673="Unknown - Unlikely Lead")),
(AND(G673="Non-lead - Copper",J673="Unknown - Material Unknown")),
(AND(G673="Non-lead - Plastic",J673="Unknown - Likely Lead")),
(AND(G673="Non-lead - Plastic",J673="Unknown - Unlikely Lead")),
(AND(G673="Non-lead - Plastic",J673="Unknown - Material Unknown")),
(AND(G673="Non-lead",J673="Unknown - Likely Lead")),
(AND(G673="Non-lead",J673="Unknown - Unlikely Lead")),
(AND(G673="Non-lead",J673="Unknown - Material Unknown")),
(AND(G673="Non-lead - Other",J673="Unknown - Likely Lead")),
(AND(G673="Non-Lead - Other",J673="Unknown - Unlikely Lead")),
(AND(G673="Non-Lead - Other",J673="Unknown - Material Unknown")))),"Unknown",
IF((OR((AND(G673="Galvanized",J673="Unknown - Likely Lead")),
(AND(G673="Galvanized",J673="Unknown - Unlikely Lead")),
(AND(G673="Galvanized",J673="Unknown - Material Unknown")))),"Unknown",
IF((OR((AND(G673="Galvanized",J673="")))),"Galvanized Requiring Replacement",
IF((OR((AND(G673="Non-lead - Copper",J673="")),
(AND(G673="Non-lead - Plastic",J673="")),
(AND(G673="Non-lead",J673="")),
(AND(G673="Non-lead - Other",J673="")))),"Non-lead",
IF((OR((AND(G673="Unknown - Likely Lead",J673="")),
(AND(G673="Unknown - Unlikely Lead",J673="")),
(AND(G673="Unknown - Material Unknown",J673="")))),"Unknown",
""))))))))))))))))</f>
        <v>Non-Lead</v>
      </c>
      <c r="N673" s="44" t="s">
        <v>39</v>
      </c>
    </row>
    <row r="674" spans="1:14" x14ac:dyDescent="0.25">
      <c r="A674" s="34" t="s">
        <v>1711</v>
      </c>
      <c r="B674" s="35" t="s">
        <v>1708</v>
      </c>
      <c r="C674" s="36" t="s">
        <v>1712</v>
      </c>
      <c r="D674" s="36" t="s">
        <v>32</v>
      </c>
      <c r="E674" s="36" t="s">
        <v>33</v>
      </c>
      <c r="F674" s="37" t="s">
        <v>52</v>
      </c>
      <c r="G674" s="38" t="s">
        <v>35</v>
      </c>
      <c r="H674" s="39" t="s">
        <v>36</v>
      </c>
      <c r="I674" s="40" t="s">
        <v>48</v>
      </c>
      <c r="J674" s="42" t="s">
        <v>47</v>
      </c>
      <c r="K674" s="39" t="s">
        <v>48</v>
      </c>
      <c r="L674" s="35"/>
      <c r="M674" s="43" t="str">
        <f>IF((OR(G674="Lead")),"Lead",
IF((OR(J674="Lead")),"Lead",
IF((OR(G674="Lead-lined galvanized")),"Lead",
IF((OR(J674="Lead-lined galvanized")),"Lead",
IF((OR((AND(G674="Unknown - Likely Lead",J674="Galvanized")),
(AND(G674="Unknown - Unlikely Lead",J674="Galvanized")),
(AND(G674="Unknown - Material Unknown",J674="Galvanized")))),"Galvanized Requiring Replacement",
IF((OR((AND(G674="Non-lead - Copper",H674="Yes",J674="Galvanized")),
(AND(G674="Non-lead - Copper",H674="Don't know",J674="Galvanized")),
(AND(G674="Non-lead - Copper",H674="",J674="Galvanized")),
(AND(G674="Non-lead - Plastic",H674="Yes",J674="Galvanized")),
(AND(G674="Non-lead - Plastic",H674="Don't know",J674="Galvanized")),
(AND(G674="Non-lead - Plastic",H674="",J674="Galvanized")),
(AND(G674="Non-lead",H674="Yes",J674="Galvanized")),
(AND(G674="Non-lead",H674="Don't know",J674="Galvanized")),
(AND(G674="Non-lead",H674="",J674="Galvanized")),
(AND(G674="Non-lead - Other",H674="Yes",J674="Galvanized")),
(AND(G674="Non-Lead - Other",H674="Don't know",J674="Galvanized")),
(AND(G674="Galvanized",H674="Yes",J674="Galvanized")),
(AND(G674="Galvanized",H674="Don't know",J674="Galvanized")),
(AND(G674="Galvanized",H674="",J674="Galvanized")),
(AND(G674="Non-Lead - Other",H674="",J674="Galvanized")))),"Galvanized Requiring Replacement",
IF((OR((AND(G674="Non-lead - Copper",J674="Non-lead - Copper")),
(AND(G674="Non-lead - Copper",J674="Non-lead - Plastic")),
(AND(G674="Non-lead - Copper",J674="Non-lead - Other")),
(AND(G674="Non-lead - Copper",J674="Non-lead")),
(AND(G674="Non-lead - Plastic",J674="Non-lead - Copper")),
(AND(G674="Non-lead - Plastic",J674="Non-lead - Plastic")),
(AND(G674="Non-lead - Plastic",J674="Non-lead - Other")),
(AND(G674="Non-lead - Plastic",J674="Non-lead")),
(AND(G674="Non-lead",J674="Non-lead - Copper")),
(AND(G674="Non-lead",J674="Non-lead - Plastic")),
(AND(G674="Non-lead",J674="Non-lead - Other")),
(AND(G674="Non-lead",J674="Non-lead")),
(AND(G674="Non-lead - Other",J674="Non-lead - Copper")),
(AND(G674="Non-Lead - Other",J674="Non-lead - Plastic")),
(AND(G674="Non-Lead - Other",J674="Non-lead")),
(AND(G674="Non-Lead - Other",J674="Non-lead - Other")))),"Non-Lead",
IF((OR((AND(G674="Galvanized",J674="Non-lead")),
(AND(G674="Galvanized",J674="Non-lead - Copper")),
(AND(G674="Galvanized",J674="Non-lead - Plastic")),
(AND(G674="Galvanized",J674="Non-lead")),
(AND(G674="Galvanized",J674="Non-lead - Other")))),"Non-Lead",
IF((OR((AND(G674="Non-lead - Copper",H674="No",J674="Galvanized")),
(AND(G674="Non-lead - Plastic",H674="No",J674="Galvanized")),
(AND(G674="Non-lead",H674="No",J674="Galvanized")),
(AND(G674="Galvanized",H674="No",J674="Galvanized")),
(AND(G674="Non-lead - Other",H674="No",J674="Galvanized")))),"Non-lead",
IF((OR((AND(G674="Unknown - Likely Lead",J674="Unknown - Likely Lead")),
(AND(G674="Unknown - Likely Lead",J674="Unknown - Unlikely Lead")),
(AND(G674="Unknown - Likely Lead",J674="Unknown - Material Unknown")),
(AND(G674="Unknown - Unlikely Lead",J674="Unknown - Likely Lead")),
(AND(G674="Unknown - Unlikely Lead",J674="Unknown - Unlikely Lead")),
(AND(G674="Unknown - Unlikely Lead",J674="Unknown - Material Unknown")),
(AND(G674="Unknown - Material Unknown",J674="Unknown - Likely Lead")),
(AND(G674="Unknown - Material Unknown",J674="Unknown - Unlikely Lead")),
(AND(G674="Unknown - Material Unknown",J674="Unknown - Material Unknown")))),"Unknown",
IF((OR((AND(G674="Unknown - Likely Lead",J674="Non-lead - Copper")),
(AND(G674="Unknown - Likely Lead",J674="Non-lead - Plastic")),
(AND(G674="Unknown - Likely Lead",J674="Non-lead")),
(AND(G674="Unknown - Likely Lead",J674="Non-lead - Other")),
(AND(G674="Unknown - Unlikely Lead",J674="Non-lead - Copper")),
(AND(G674="Unknown - Unlikely Lead",J674="Non-lead - Plastic")),
(AND(G674="Unknown - Unlikely Lead",J674="Non-lead")),
(AND(G674="Unknown - Unlikely Lead",J674="Non-lead - Other")),
(AND(G674="Unknown - Material Unknown",J674="Non-lead - Copper")),
(AND(G674="Unknown - Material Unknown",J674="Non-lead - Plastic")),
(AND(G674="Unknown - Material Unknown",J674="Non-lead")),
(AND(G674="Unknown - Material Unknown",J674="Non-lead - Other")))),"Unknown",
IF((OR((AND(G674="Non-lead - Copper",J674="Unknown - Likely Lead")),
(AND(G674="Non-lead - Copper",J674="Unknown - Unlikely Lead")),
(AND(G674="Non-lead - Copper",J674="Unknown - Material Unknown")),
(AND(G674="Non-lead - Plastic",J674="Unknown - Likely Lead")),
(AND(G674="Non-lead - Plastic",J674="Unknown - Unlikely Lead")),
(AND(G674="Non-lead - Plastic",J674="Unknown - Material Unknown")),
(AND(G674="Non-lead",J674="Unknown - Likely Lead")),
(AND(G674="Non-lead",J674="Unknown - Unlikely Lead")),
(AND(G674="Non-lead",J674="Unknown - Material Unknown")),
(AND(G674="Non-lead - Other",J674="Unknown - Likely Lead")),
(AND(G674="Non-Lead - Other",J674="Unknown - Unlikely Lead")),
(AND(G674="Non-Lead - Other",J674="Unknown - Material Unknown")))),"Unknown",
IF((OR((AND(G674="Galvanized",J674="Unknown - Likely Lead")),
(AND(G674="Galvanized",J674="Unknown - Unlikely Lead")),
(AND(G674="Galvanized",J674="Unknown - Material Unknown")))),"Unknown",
IF((OR((AND(G674="Galvanized",J674="")))),"Galvanized Requiring Replacement",
IF((OR((AND(G674="Non-lead - Copper",J674="")),
(AND(G674="Non-lead - Plastic",J674="")),
(AND(G674="Non-lead",J674="")),
(AND(G674="Non-lead - Other",J674="")))),"Non-lead",
IF((OR((AND(G674="Unknown - Likely Lead",J674="")),
(AND(G674="Unknown - Unlikely Lead",J674="")),
(AND(G674="Unknown - Material Unknown",J674="")))),"Unknown",
""))))))))))))))))</f>
        <v>Non-Lead</v>
      </c>
      <c r="N674" s="44" t="s">
        <v>39</v>
      </c>
    </row>
    <row r="675" spans="1:14" ht="30" x14ac:dyDescent="0.25">
      <c r="A675" s="34" t="s">
        <v>1713</v>
      </c>
      <c r="B675" s="35" t="s">
        <v>1714</v>
      </c>
      <c r="C675" s="36" t="s">
        <v>401</v>
      </c>
      <c r="D675" s="36" t="s">
        <v>32</v>
      </c>
      <c r="E675" s="36" t="s">
        <v>33</v>
      </c>
      <c r="F675" s="37" t="s">
        <v>1715</v>
      </c>
      <c r="G675" s="38" t="s">
        <v>35</v>
      </c>
      <c r="H675" s="39" t="s">
        <v>36</v>
      </c>
      <c r="I675" s="40" t="s">
        <v>48</v>
      </c>
      <c r="J675" s="42" t="s">
        <v>38</v>
      </c>
      <c r="K675" s="39" t="s">
        <v>37</v>
      </c>
      <c r="L675" s="35"/>
      <c r="M675" s="43" t="str">
        <f>IF((OR(G675="Lead")),"Lead",
IF((OR(J675="Lead")),"Lead",
IF((OR(G675="Lead-lined galvanized")),"Lead",
IF((OR(J675="Lead-lined galvanized")),"Lead",
IF((OR((AND(G675="Unknown - Likely Lead",J675="Galvanized")),
(AND(G675="Unknown - Unlikely Lead",J675="Galvanized")),
(AND(G675="Unknown - Material Unknown",J675="Galvanized")))),"Galvanized Requiring Replacement",
IF((OR((AND(G675="Non-lead - Copper",H675="Yes",J675="Galvanized")),
(AND(G675="Non-lead - Copper",H675="Don't know",J675="Galvanized")),
(AND(G675="Non-lead - Copper",H675="",J675="Galvanized")),
(AND(G675="Non-lead - Plastic",H675="Yes",J675="Galvanized")),
(AND(G675="Non-lead - Plastic",H675="Don't know",J675="Galvanized")),
(AND(G675="Non-lead - Plastic",H675="",J675="Galvanized")),
(AND(G675="Non-lead",H675="Yes",J675="Galvanized")),
(AND(G675="Non-lead",H675="Don't know",J675="Galvanized")),
(AND(G675="Non-lead",H675="",J675="Galvanized")),
(AND(G675="Non-lead - Other",H675="Yes",J675="Galvanized")),
(AND(G675="Non-Lead - Other",H675="Don't know",J675="Galvanized")),
(AND(G675="Galvanized",H675="Yes",J675="Galvanized")),
(AND(G675="Galvanized",H675="Don't know",J675="Galvanized")),
(AND(G675="Galvanized",H675="",J675="Galvanized")),
(AND(G675="Non-Lead - Other",H675="",J675="Galvanized")))),"Galvanized Requiring Replacement",
IF((OR((AND(G675="Non-lead - Copper",J675="Non-lead - Copper")),
(AND(G675="Non-lead - Copper",J675="Non-lead - Plastic")),
(AND(G675="Non-lead - Copper",J675="Non-lead - Other")),
(AND(G675="Non-lead - Copper",J675="Non-lead")),
(AND(G675="Non-lead - Plastic",J675="Non-lead - Copper")),
(AND(G675="Non-lead - Plastic",J675="Non-lead - Plastic")),
(AND(G675="Non-lead - Plastic",J675="Non-lead - Other")),
(AND(G675="Non-lead - Plastic",J675="Non-lead")),
(AND(G675="Non-lead",J675="Non-lead - Copper")),
(AND(G675="Non-lead",J675="Non-lead - Plastic")),
(AND(G675="Non-lead",J675="Non-lead - Other")),
(AND(G675="Non-lead",J675="Non-lead")),
(AND(G675="Non-lead - Other",J675="Non-lead - Copper")),
(AND(G675="Non-Lead - Other",J675="Non-lead - Plastic")),
(AND(G675="Non-Lead - Other",J675="Non-lead")),
(AND(G675="Non-Lead - Other",J675="Non-lead - Other")))),"Non-Lead",
IF((OR((AND(G675="Galvanized",J675="Non-lead")),
(AND(G675="Galvanized",J675="Non-lead - Copper")),
(AND(G675="Galvanized",J675="Non-lead - Plastic")),
(AND(G675="Galvanized",J675="Non-lead")),
(AND(G675="Galvanized",J675="Non-lead - Other")))),"Non-Lead",
IF((OR((AND(G675="Non-lead - Copper",H675="No",J675="Galvanized")),
(AND(G675="Non-lead - Plastic",H675="No",J675="Galvanized")),
(AND(G675="Non-lead",H675="No",J675="Galvanized")),
(AND(G675="Galvanized",H675="No",J675="Galvanized")),
(AND(G675="Non-lead - Other",H675="No",J675="Galvanized")))),"Non-lead",
IF((OR((AND(G675="Unknown - Likely Lead",J675="Unknown - Likely Lead")),
(AND(G675="Unknown - Likely Lead",J675="Unknown - Unlikely Lead")),
(AND(G675="Unknown - Likely Lead",J675="Unknown - Material Unknown")),
(AND(G675="Unknown - Unlikely Lead",J675="Unknown - Likely Lead")),
(AND(G675="Unknown - Unlikely Lead",J675="Unknown - Unlikely Lead")),
(AND(G675="Unknown - Unlikely Lead",J675="Unknown - Material Unknown")),
(AND(G675="Unknown - Material Unknown",J675="Unknown - Likely Lead")),
(AND(G675="Unknown - Material Unknown",J675="Unknown - Unlikely Lead")),
(AND(G675="Unknown - Material Unknown",J675="Unknown - Material Unknown")))),"Unknown",
IF((OR((AND(G675="Unknown - Likely Lead",J675="Non-lead - Copper")),
(AND(G675="Unknown - Likely Lead",J675="Non-lead - Plastic")),
(AND(G675="Unknown - Likely Lead",J675="Non-lead")),
(AND(G675="Unknown - Likely Lead",J675="Non-lead - Other")),
(AND(G675="Unknown - Unlikely Lead",J675="Non-lead - Copper")),
(AND(G675="Unknown - Unlikely Lead",J675="Non-lead - Plastic")),
(AND(G675="Unknown - Unlikely Lead",J675="Non-lead")),
(AND(G675="Unknown - Unlikely Lead",J675="Non-lead - Other")),
(AND(G675="Unknown - Material Unknown",J675="Non-lead - Copper")),
(AND(G675="Unknown - Material Unknown",J675="Non-lead - Plastic")),
(AND(G675="Unknown - Material Unknown",J675="Non-lead")),
(AND(G675="Unknown - Material Unknown",J675="Non-lead - Other")))),"Unknown",
IF((OR((AND(G675="Non-lead - Copper",J675="Unknown - Likely Lead")),
(AND(G675="Non-lead - Copper",J675="Unknown - Unlikely Lead")),
(AND(G675="Non-lead - Copper",J675="Unknown - Material Unknown")),
(AND(G675="Non-lead - Plastic",J675="Unknown - Likely Lead")),
(AND(G675="Non-lead - Plastic",J675="Unknown - Unlikely Lead")),
(AND(G675="Non-lead - Plastic",J675="Unknown - Material Unknown")),
(AND(G675="Non-lead",J675="Unknown - Likely Lead")),
(AND(G675="Non-lead",J675="Unknown - Unlikely Lead")),
(AND(G675="Non-lead",J675="Unknown - Material Unknown")),
(AND(G675="Non-lead - Other",J675="Unknown - Likely Lead")),
(AND(G675="Non-Lead - Other",J675="Unknown - Unlikely Lead")),
(AND(G675="Non-Lead - Other",J675="Unknown - Material Unknown")))),"Unknown",
IF((OR((AND(G675="Galvanized",J675="Unknown - Likely Lead")),
(AND(G675="Galvanized",J675="Unknown - Unlikely Lead")),
(AND(G675="Galvanized",J675="Unknown - Material Unknown")))),"Unknown",
IF((OR((AND(G675="Galvanized",J675="")))),"Galvanized Requiring Replacement",
IF((OR((AND(G675="Non-lead - Copper",J675="")),
(AND(G675="Non-lead - Plastic",J675="")),
(AND(G675="Non-lead",J675="")),
(AND(G675="Non-lead - Other",J675="")))),"Non-lead",
IF((OR((AND(G675="Unknown - Likely Lead",J675="")),
(AND(G675="Unknown - Unlikely Lead",J675="")),
(AND(G675="Unknown - Material Unknown",J675="")))),"Unknown",
""))))))))))))))))</f>
        <v>Non-Lead</v>
      </c>
      <c r="N675" s="44" t="s">
        <v>39</v>
      </c>
    </row>
    <row r="676" spans="1:14" x14ac:dyDescent="0.25">
      <c r="A676" s="34" t="s">
        <v>1716</v>
      </c>
      <c r="B676" s="35" t="s">
        <v>186</v>
      </c>
      <c r="C676" s="36" t="s">
        <v>1702</v>
      </c>
      <c r="D676" s="36" t="s">
        <v>32</v>
      </c>
      <c r="E676" s="36" t="s">
        <v>33</v>
      </c>
      <c r="F676" s="37" t="s">
        <v>1717</v>
      </c>
      <c r="G676" s="38" t="s">
        <v>35</v>
      </c>
      <c r="H676" s="39" t="s">
        <v>36</v>
      </c>
      <c r="I676" s="40" t="s">
        <v>48</v>
      </c>
      <c r="J676" s="42" t="s">
        <v>38</v>
      </c>
      <c r="K676" s="39" t="s">
        <v>63</v>
      </c>
      <c r="L676" s="35"/>
      <c r="M676" s="43" t="str">
        <f>IF((OR(G676="Lead")),"Lead",
IF((OR(J676="Lead")),"Lead",
IF((OR(G676="Lead-lined galvanized")),"Lead",
IF((OR(J676="Lead-lined galvanized")),"Lead",
IF((OR((AND(G676="Unknown - Likely Lead",J676="Galvanized")),
(AND(G676="Unknown - Unlikely Lead",J676="Galvanized")),
(AND(G676="Unknown - Material Unknown",J676="Galvanized")))),"Galvanized Requiring Replacement",
IF((OR((AND(G676="Non-lead - Copper",H676="Yes",J676="Galvanized")),
(AND(G676="Non-lead - Copper",H676="Don't know",J676="Galvanized")),
(AND(G676="Non-lead - Copper",H676="",J676="Galvanized")),
(AND(G676="Non-lead - Plastic",H676="Yes",J676="Galvanized")),
(AND(G676="Non-lead - Plastic",H676="Don't know",J676="Galvanized")),
(AND(G676="Non-lead - Plastic",H676="",J676="Galvanized")),
(AND(G676="Non-lead",H676="Yes",J676="Galvanized")),
(AND(G676="Non-lead",H676="Don't know",J676="Galvanized")),
(AND(G676="Non-lead",H676="",J676="Galvanized")),
(AND(G676="Non-lead - Other",H676="Yes",J676="Galvanized")),
(AND(G676="Non-Lead - Other",H676="Don't know",J676="Galvanized")),
(AND(G676="Galvanized",H676="Yes",J676="Galvanized")),
(AND(G676="Galvanized",H676="Don't know",J676="Galvanized")),
(AND(G676="Galvanized",H676="",J676="Galvanized")),
(AND(G676="Non-Lead - Other",H676="",J676="Galvanized")))),"Galvanized Requiring Replacement",
IF((OR((AND(G676="Non-lead - Copper",J676="Non-lead - Copper")),
(AND(G676="Non-lead - Copper",J676="Non-lead - Plastic")),
(AND(G676="Non-lead - Copper",J676="Non-lead - Other")),
(AND(G676="Non-lead - Copper",J676="Non-lead")),
(AND(G676="Non-lead - Plastic",J676="Non-lead - Copper")),
(AND(G676="Non-lead - Plastic",J676="Non-lead - Plastic")),
(AND(G676="Non-lead - Plastic",J676="Non-lead - Other")),
(AND(G676="Non-lead - Plastic",J676="Non-lead")),
(AND(G676="Non-lead",J676="Non-lead - Copper")),
(AND(G676="Non-lead",J676="Non-lead - Plastic")),
(AND(G676="Non-lead",J676="Non-lead - Other")),
(AND(G676="Non-lead",J676="Non-lead")),
(AND(G676="Non-lead - Other",J676="Non-lead - Copper")),
(AND(G676="Non-Lead - Other",J676="Non-lead - Plastic")),
(AND(G676="Non-Lead - Other",J676="Non-lead")),
(AND(G676="Non-Lead - Other",J676="Non-lead - Other")))),"Non-Lead",
IF((OR((AND(G676="Galvanized",J676="Non-lead")),
(AND(G676="Galvanized",J676="Non-lead - Copper")),
(AND(G676="Galvanized",J676="Non-lead - Plastic")),
(AND(G676="Galvanized",J676="Non-lead")),
(AND(G676="Galvanized",J676="Non-lead - Other")))),"Non-Lead",
IF((OR((AND(G676="Non-lead - Copper",H676="No",J676="Galvanized")),
(AND(G676="Non-lead - Plastic",H676="No",J676="Galvanized")),
(AND(G676="Non-lead",H676="No",J676="Galvanized")),
(AND(G676="Galvanized",H676="No",J676="Galvanized")),
(AND(G676="Non-lead - Other",H676="No",J676="Galvanized")))),"Non-lead",
IF((OR((AND(G676="Unknown - Likely Lead",J676="Unknown - Likely Lead")),
(AND(G676="Unknown - Likely Lead",J676="Unknown - Unlikely Lead")),
(AND(G676="Unknown - Likely Lead",J676="Unknown - Material Unknown")),
(AND(G676="Unknown - Unlikely Lead",J676="Unknown - Likely Lead")),
(AND(G676="Unknown - Unlikely Lead",J676="Unknown - Unlikely Lead")),
(AND(G676="Unknown - Unlikely Lead",J676="Unknown - Material Unknown")),
(AND(G676="Unknown - Material Unknown",J676="Unknown - Likely Lead")),
(AND(G676="Unknown - Material Unknown",J676="Unknown - Unlikely Lead")),
(AND(G676="Unknown - Material Unknown",J676="Unknown - Material Unknown")))),"Unknown",
IF((OR((AND(G676="Unknown - Likely Lead",J676="Non-lead - Copper")),
(AND(G676="Unknown - Likely Lead",J676="Non-lead - Plastic")),
(AND(G676="Unknown - Likely Lead",J676="Non-lead")),
(AND(G676="Unknown - Likely Lead",J676="Non-lead - Other")),
(AND(G676="Unknown - Unlikely Lead",J676="Non-lead - Copper")),
(AND(G676="Unknown - Unlikely Lead",J676="Non-lead - Plastic")),
(AND(G676="Unknown - Unlikely Lead",J676="Non-lead")),
(AND(G676="Unknown - Unlikely Lead",J676="Non-lead - Other")),
(AND(G676="Unknown - Material Unknown",J676="Non-lead - Copper")),
(AND(G676="Unknown - Material Unknown",J676="Non-lead - Plastic")),
(AND(G676="Unknown - Material Unknown",J676="Non-lead")),
(AND(G676="Unknown - Material Unknown",J676="Non-lead - Other")))),"Unknown",
IF((OR((AND(G676="Non-lead - Copper",J676="Unknown - Likely Lead")),
(AND(G676="Non-lead - Copper",J676="Unknown - Unlikely Lead")),
(AND(G676="Non-lead - Copper",J676="Unknown - Material Unknown")),
(AND(G676="Non-lead - Plastic",J676="Unknown - Likely Lead")),
(AND(G676="Non-lead - Plastic",J676="Unknown - Unlikely Lead")),
(AND(G676="Non-lead - Plastic",J676="Unknown - Material Unknown")),
(AND(G676="Non-lead",J676="Unknown - Likely Lead")),
(AND(G676="Non-lead",J676="Unknown - Unlikely Lead")),
(AND(G676="Non-lead",J676="Unknown - Material Unknown")),
(AND(G676="Non-lead - Other",J676="Unknown - Likely Lead")),
(AND(G676="Non-Lead - Other",J676="Unknown - Unlikely Lead")),
(AND(G676="Non-Lead - Other",J676="Unknown - Material Unknown")))),"Unknown",
IF((OR((AND(G676="Galvanized",J676="Unknown - Likely Lead")),
(AND(G676="Galvanized",J676="Unknown - Unlikely Lead")),
(AND(G676="Galvanized",J676="Unknown - Material Unknown")))),"Unknown",
IF((OR((AND(G676="Galvanized",J676="")))),"Galvanized Requiring Replacement",
IF((OR((AND(G676="Non-lead - Copper",J676="")),
(AND(G676="Non-lead - Plastic",J676="")),
(AND(G676="Non-lead",J676="")),
(AND(G676="Non-lead - Other",J676="")))),"Non-lead",
IF((OR((AND(G676="Unknown - Likely Lead",J676="")),
(AND(G676="Unknown - Unlikely Lead",J676="")),
(AND(G676="Unknown - Material Unknown",J676="")))),"Unknown",
""))))))))))))))))</f>
        <v>Non-Lead</v>
      </c>
      <c r="N676" s="44" t="s">
        <v>39</v>
      </c>
    </row>
    <row r="677" spans="1:14" ht="30" x14ac:dyDescent="0.25">
      <c r="A677" s="34" t="s">
        <v>1718</v>
      </c>
      <c r="B677" s="35" t="s">
        <v>848</v>
      </c>
      <c r="C677" s="36" t="s">
        <v>1719</v>
      </c>
      <c r="D677" s="36" t="s">
        <v>32</v>
      </c>
      <c r="E677" s="36" t="s">
        <v>33</v>
      </c>
      <c r="F677" s="37" t="s">
        <v>1720</v>
      </c>
      <c r="G677" s="38" t="s">
        <v>35</v>
      </c>
      <c r="H677" s="39" t="s">
        <v>36</v>
      </c>
      <c r="I677" s="40" t="s">
        <v>48</v>
      </c>
      <c r="J677" s="42" t="s">
        <v>47</v>
      </c>
      <c r="K677" s="39" t="s">
        <v>37</v>
      </c>
      <c r="L677" s="35"/>
      <c r="M677" s="43" t="str">
        <f>IF((OR(G677="Lead")),"Lead",
IF((OR(J677="Lead")),"Lead",
IF((OR(G677="Lead-lined galvanized")),"Lead",
IF((OR(J677="Lead-lined galvanized")),"Lead",
IF((OR((AND(G677="Unknown - Likely Lead",J677="Galvanized")),
(AND(G677="Unknown - Unlikely Lead",J677="Galvanized")),
(AND(G677="Unknown - Material Unknown",J677="Galvanized")))),"Galvanized Requiring Replacement",
IF((OR((AND(G677="Non-lead - Copper",H677="Yes",J677="Galvanized")),
(AND(G677="Non-lead - Copper",H677="Don't know",J677="Galvanized")),
(AND(G677="Non-lead - Copper",H677="",J677="Galvanized")),
(AND(G677="Non-lead - Plastic",H677="Yes",J677="Galvanized")),
(AND(G677="Non-lead - Plastic",H677="Don't know",J677="Galvanized")),
(AND(G677="Non-lead - Plastic",H677="",J677="Galvanized")),
(AND(G677="Non-lead",H677="Yes",J677="Galvanized")),
(AND(G677="Non-lead",H677="Don't know",J677="Galvanized")),
(AND(G677="Non-lead",H677="",J677="Galvanized")),
(AND(G677="Non-lead - Other",H677="Yes",J677="Galvanized")),
(AND(G677="Non-Lead - Other",H677="Don't know",J677="Galvanized")),
(AND(G677="Galvanized",H677="Yes",J677="Galvanized")),
(AND(G677="Galvanized",H677="Don't know",J677="Galvanized")),
(AND(G677="Galvanized",H677="",J677="Galvanized")),
(AND(G677="Non-Lead - Other",H677="",J677="Galvanized")))),"Galvanized Requiring Replacement",
IF((OR((AND(G677="Non-lead - Copper",J677="Non-lead - Copper")),
(AND(G677="Non-lead - Copper",J677="Non-lead - Plastic")),
(AND(G677="Non-lead - Copper",J677="Non-lead - Other")),
(AND(G677="Non-lead - Copper",J677="Non-lead")),
(AND(G677="Non-lead - Plastic",J677="Non-lead - Copper")),
(AND(G677="Non-lead - Plastic",J677="Non-lead - Plastic")),
(AND(G677="Non-lead - Plastic",J677="Non-lead - Other")),
(AND(G677="Non-lead - Plastic",J677="Non-lead")),
(AND(G677="Non-lead",J677="Non-lead - Copper")),
(AND(G677="Non-lead",J677="Non-lead - Plastic")),
(AND(G677="Non-lead",J677="Non-lead - Other")),
(AND(G677="Non-lead",J677="Non-lead")),
(AND(G677="Non-lead - Other",J677="Non-lead - Copper")),
(AND(G677="Non-Lead - Other",J677="Non-lead - Plastic")),
(AND(G677="Non-Lead - Other",J677="Non-lead")),
(AND(G677="Non-Lead - Other",J677="Non-lead - Other")))),"Non-Lead",
IF((OR((AND(G677="Galvanized",J677="Non-lead")),
(AND(G677="Galvanized",J677="Non-lead - Copper")),
(AND(G677="Galvanized",J677="Non-lead - Plastic")),
(AND(G677="Galvanized",J677="Non-lead")),
(AND(G677="Galvanized",J677="Non-lead - Other")))),"Non-Lead",
IF((OR((AND(G677="Non-lead - Copper",H677="No",J677="Galvanized")),
(AND(G677="Non-lead - Plastic",H677="No",J677="Galvanized")),
(AND(G677="Non-lead",H677="No",J677="Galvanized")),
(AND(G677="Galvanized",H677="No",J677="Galvanized")),
(AND(G677="Non-lead - Other",H677="No",J677="Galvanized")))),"Non-lead",
IF((OR((AND(G677="Unknown - Likely Lead",J677="Unknown - Likely Lead")),
(AND(G677="Unknown - Likely Lead",J677="Unknown - Unlikely Lead")),
(AND(G677="Unknown - Likely Lead",J677="Unknown - Material Unknown")),
(AND(G677="Unknown - Unlikely Lead",J677="Unknown - Likely Lead")),
(AND(G677="Unknown - Unlikely Lead",J677="Unknown - Unlikely Lead")),
(AND(G677="Unknown - Unlikely Lead",J677="Unknown - Material Unknown")),
(AND(G677="Unknown - Material Unknown",J677="Unknown - Likely Lead")),
(AND(G677="Unknown - Material Unknown",J677="Unknown - Unlikely Lead")),
(AND(G677="Unknown - Material Unknown",J677="Unknown - Material Unknown")))),"Unknown",
IF((OR((AND(G677="Unknown - Likely Lead",J677="Non-lead - Copper")),
(AND(G677="Unknown - Likely Lead",J677="Non-lead - Plastic")),
(AND(G677="Unknown - Likely Lead",J677="Non-lead")),
(AND(G677="Unknown - Likely Lead",J677="Non-lead - Other")),
(AND(G677="Unknown - Unlikely Lead",J677="Non-lead - Copper")),
(AND(G677="Unknown - Unlikely Lead",J677="Non-lead - Plastic")),
(AND(G677="Unknown - Unlikely Lead",J677="Non-lead")),
(AND(G677="Unknown - Unlikely Lead",J677="Non-lead - Other")),
(AND(G677="Unknown - Material Unknown",J677="Non-lead - Copper")),
(AND(G677="Unknown - Material Unknown",J677="Non-lead - Plastic")),
(AND(G677="Unknown - Material Unknown",J677="Non-lead")),
(AND(G677="Unknown - Material Unknown",J677="Non-lead - Other")))),"Unknown",
IF((OR((AND(G677="Non-lead - Copper",J677="Unknown - Likely Lead")),
(AND(G677="Non-lead - Copper",J677="Unknown - Unlikely Lead")),
(AND(G677="Non-lead - Copper",J677="Unknown - Material Unknown")),
(AND(G677="Non-lead - Plastic",J677="Unknown - Likely Lead")),
(AND(G677="Non-lead - Plastic",J677="Unknown - Unlikely Lead")),
(AND(G677="Non-lead - Plastic",J677="Unknown - Material Unknown")),
(AND(G677="Non-lead",J677="Unknown - Likely Lead")),
(AND(G677="Non-lead",J677="Unknown - Unlikely Lead")),
(AND(G677="Non-lead",J677="Unknown - Material Unknown")),
(AND(G677="Non-lead - Other",J677="Unknown - Likely Lead")),
(AND(G677="Non-Lead - Other",J677="Unknown - Unlikely Lead")),
(AND(G677="Non-Lead - Other",J677="Unknown - Material Unknown")))),"Unknown",
IF((OR((AND(G677="Galvanized",J677="Unknown - Likely Lead")),
(AND(G677="Galvanized",J677="Unknown - Unlikely Lead")),
(AND(G677="Galvanized",J677="Unknown - Material Unknown")))),"Unknown",
IF((OR((AND(G677="Galvanized",J677="")))),"Galvanized Requiring Replacement",
IF((OR((AND(G677="Non-lead - Copper",J677="")),
(AND(G677="Non-lead - Plastic",J677="")),
(AND(G677="Non-lead",J677="")),
(AND(G677="Non-lead - Other",J677="")))),"Non-lead",
IF((OR((AND(G677="Unknown - Likely Lead",J677="")),
(AND(G677="Unknown - Unlikely Lead",J677="")),
(AND(G677="Unknown - Material Unknown",J677="")))),"Unknown",
""))))))))))))))))</f>
        <v>Non-Lead</v>
      </c>
      <c r="N677" s="44" t="s">
        <v>39</v>
      </c>
    </row>
    <row r="678" spans="1:14" ht="30" x14ac:dyDescent="0.25">
      <c r="A678" s="34" t="s">
        <v>1721</v>
      </c>
      <c r="B678" s="35" t="s">
        <v>71</v>
      </c>
      <c r="C678" s="36" t="s">
        <v>1702</v>
      </c>
      <c r="D678" s="36" t="s">
        <v>32</v>
      </c>
      <c r="E678" s="36" t="s">
        <v>33</v>
      </c>
      <c r="F678" s="37" t="s">
        <v>1722</v>
      </c>
      <c r="G678" s="38" t="s">
        <v>35</v>
      </c>
      <c r="H678" s="39" t="s">
        <v>36</v>
      </c>
      <c r="I678" s="40" t="s">
        <v>48</v>
      </c>
      <c r="J678" s="42" t="s">
        <v>47</v>
      </c>
      <c r="K678" s="39" t="s">
        <v>37</v>
      </c>
      <c r="L678" s="35"/>
      <c r="M678" s="43" t="str">
        <f>IF((OR(G678="Lead")),"Lead",
IF((OR(J678="Lead")),"Lead",
IF((OR(G678="Lead-lined galvanized")),"Lead",
IF((OR(J678="Lead-lined galvanized")),"Lead",
IF((OR((AND(G678="Unknown - Likely Lead",J678="Galvanized")),
(AND(G678="Unknown - Unlikely Lead",J678="Galvanized")),
(AND(G678="Unknown - Material Unknown",J678="Galvanized")))),"Galvanized Requiring Replacement",
IF((OR((AND(G678="Non-lead - Copper",H678="Yes",J678="Galvanized")),
(AND(G678="Non-lead - Copper",H678="Don't know",J678="Galvanized")),
(AND(G678="Non-lead - Copper",H678="",J678="Galvanized")),
(AND(G678="Non-lead - Plastic",H678="Yes",J678="Galvanized")),
(AND(G678="Non-lead - Plastic",H678="Don't know",J678="Galvanized")),
(AND(G678="Non-lead - Plastic",H678="",J678="Galvanized")),
(AND(G678="Non-lead",H678="Yes",J678="Galvanized")),
(AND(G678="Non-lead",H678="Don't know",J678="Galvanized")),
(AND(G678="Non-lead",H678="",J678="Galvanized")),
(AND(G678="Non-lead - Other",H678="Yes",J678="Galvanized")),
(AND(G678="Non-Lead - Other",H678="Don't know",J678="Galvanized")),
(AND(G678="Galvanized",H678="Yes",J678="Galvanized")),
(AND(G678="Galvanized",H678="Don't know",J678="Galvanized")),
(AND(G678="Galvanized",H678="",J678="Galvanized")),
(AND(G678="Non-Lead - Other",H678="",J678="Galvanized")))),"Galvanized Requiring Replacement",
IF((OR((AND(G678="Non-lead - Copper",J678="Non-lead - Copper")),
(AND(G678="Non-lead - Copper",J678="Non-lead - Plastic")),
(AND(G678="Non-lead - Copper",J678="Non-lead - Other")),
(AND(G678="Non-lead - Copper",J678="Non-lead")),
(AND(G678="Non-lead - Plastic",J678="Non-lead - Copper")),
(AND(G678="Non-lead - Plastic",J678="Non-lead - Plastic")),
(AND(G678="Non-lead - Plastic",J678="Non-lead - Other")),
(AND(G678="Non-lead - Plastic",J678="Non-lead")),
(AND(G678="Non-lead",J678="Non-lead - Copper")),
(AND(G678="Non-lead",J678="Non-lead - Plastic")),
(AND(G678="Non-lead",J678="Non-lead - Other")),
(AND(G678="Non-lead",J678="Non-lead")),
(AND(G678="Non-lead - Other",J678="Non-lead - Copper")),
(AND(G678="Non-Lead - Other",J678="Non-lead - Plastic")),
(AND(G678="Non-Lead - Other",J678="Non-lead")),
(AND(G678="Non-Lead - Other",J678="Non-lead - Other")))),"Non-Lead",
IF((OR((AND(G678="Galvanized",J678="Non-lead")),
(AND(G678="Galvanized",J678="Non-lead - Copper")),
(AND(G678="Galvanized",J678="Non-lead - Plastic")),
(AND(G678="Galvanized",J678="Non-lead")),
(AND(G678="Galvanized",J678="Non-lead - Other")))),"Non-Lead",
IF((OR((AND(G678="Non-lead - Copper",H678="No",J678="Galvanized")),
(AND(G678="Non-lead - Plastic",H678="No",J678="Galvanized")),
(AND(G678="Non-lead",H678="No",J678="Galvanized")),
(AND(G678="Galvanized",H678="No",J678="Galvanized")),
(AND(G678="Non-lead - Other",H678="No",J678="Galvanized")))),"Non-lead",
IF((OR((AND(G678="Unknown - Likely Lead",J678="Unknown - Likely Lead")),
(AND(G678="Unknown - Likely Lead",J678="Unknown - Unlikely Lead")),
(AND(G678="Unknown - Likely Lead",J678="Unknown - Material Unknown")),
(AND(G678="Unknown - Unlikely Lead",J678="Unknown - Likely Lead")),
(AND(G678="Unknown - Unlikely Lead",J678="Unknown - Unlikely Lead")),
(AND(G678="Unknown - Unlikely Lead",J678="Unknown - Material Unknown")),
(AND(G678="Unknown - Material Unknown",J678="Unknown - Likely Lead")),
(AND(G678="Unknown - Material Unknown",J678="Unknown - Unlikely Lead")),
(AND(G678="Unknown - Material Unknown",J678="Unknown - Material Unknown")))),"Unknown",
IF((OR((AND(G678="Unknown - Likely Lead",J678="Non-lead - Copper")),
(AND(G678="Unknown - Likely Lead",J678="Non-lead - Plastic")),
(AND(G678="Unknown - Likely Lead",J678="Non-lead")),
(AND(G678="Unknown - Likely Lead",J678="Non-lead - Other")),
(AND(G678="Unknown - Unlikely Lead",J678="Non-lead - Copper")),
(AND(G678="Unknown - Unlikely Lead",J678="Non-lead - Plastic")),
(AND(G678="Unknown - Unlikely Lead",J678="Non-lead")),
(AND(G678="Unknown - Unlikely Lead",J678="Non-lead - Other")),
(AND(G678="Unknown - Material Unknown",J678="Non-lead - Copper")),
(AND(G678="Unknown - Material Unknown",J678="Non-lead - Plastic")),
(AND(G678="Unknown - Material Unknown",J678="Non-lead")),
(AND(G678="Unknown - Material Unknown",J678="Non-lead - Other")))),"Unknown",
IF((OR((AND(G678="Non-lead - Copper",J678="Unknown - Likely Lead")),
(AND(G678="Non-lead - Copper",J678="Unknown - Unlikely Lead")),
(AND(G678="Non-lead - Copper",J678="Unknown - Material Unknown")),
(AND(G678="Non-lead - Plastic",J678="Unknown - Likely Lead")),
(AND(G678="Non-lead - Plastic",J678="Unknown - Unlikely Lead")),
(AND(G678="Non-lead - Plastic",J678="Unknown - Material Unknown")),
(AND(G678="Non-lead",J678="Unknown - Likely Lead")),
(AND(G678="Non-lead",J678="Unknown - Unlikely Lead")),
(AND(G678="Non-lead",J678="Unknown - Material Unknown")),
(AND(G678="Non-lead - Other",J678="Unknown - Likely Lead")),
(AND(G678="Non-Lead - Other",J678="Unknown - Unlikely Lead")),
(AND(G678="Non-Lead - Other",J678="Unknown - Material Unknown")))),"Unknown",
IF((OR((AND(G678="Galvanized",J678="Unknown - Likely Lead")),
(AND(G678="Galvanized",J678="Unknown - Unlikely Lead")),
(AND(G678="Galvanized",J678="Unknown - Material Unknown")))),"Unknown",
IF((OR((AND(G678="Galvanized",J678="")))),"Galvanized Requiring Replacement",
IF((OR((AND(G678="Non-lead - Copper",J678="")),
(AND(G678="Non-lead - Plastic",J678="")),
(AND(G678="Non-lead",J678="")),
(AND(G678="Non-lead - Other",J678="")))),"Non-lead",
IF((OR((AND(G678="Unknown - Likely Lead",J678="")),
(AND(G678="Unknown - Unlikely Lead",J678="")),
(AND(G678="Unknown - Material Unknown",J678="")))),"Unknown",
""))))))))))))))))</f>
        <v>Non-Lead</v>
      </c>
      <c r="N678" s="44" t="s">
        <v>39</v>
      </c>
    </row>
    <row r="679" spans="1:14" ht="30" x14ac:dyDescent="0.25">
      <c r="A679" s="34" t="s">
        <v>1723</v>
      </c>
      <c r="B679" s="35" t="s">
        <v>60</v>
      </c>
      <c r="C679" s="36" t="s">
        <v>1702</v>
      </c>
      <c r="D679" s="36" t="s">
        <v>32</v>
      </c>
      <c r="E679" s="36" t="s">
        <v>33</v>
      </c>
      <c r="F679" s="37" t="s">
        <v>52</v>
      </c>
      <c r="G679" s="38" t="s">
        <v>35</v>
      </c>
      <c r="H679" s="39" t="s">
        <v>36</v>
      </c>
      <c r="I679" s="40" t="s">
        <v>48</v>
      </c>
      <c r="J679" s="42" t="s">
        <v>47</v>
      </c>
      <c r="K679" s="39" t="s">
        <v>37</v>
      </c>
      <c r="L679" s="35"/>
      <c r="M679" s="43" t="str">
        <f>IF((OR(G679="Lead")),"Lead",
IF((OR(J679="Lead")),"Lead",
IF((OR(G679="Lead-lined galvanized")),"Lead",
IF((OR(J679="Lead-lined galvanized")),"Lead",
IF((OR((AND(G679="Unknown - Likely Lead",J679="Galvanized")),
(AND(G679="Unknown - Unlikely Lead",J679="Galvanized")),
(AND(G679="Unknown - Material Unknown",J679="Galvanized")))),"Galvanized Requiring Replacement",
IF((OR((AND(G679="Non-lead - Copper",H679="Yes",J679="Galvanized")),
(AND(G679="Non-lead - Copper",H679="Don't know",J679="Galvanized")),
(AND(G679="Non-lead - Copper",H679="",J679="Galvanized")),
(AND(G679="Non-lead - Plastic",H679="Yes",J679="Galvanized")),
(AND(G679="Non-lead - Plastic",H679="Don't know",J679="Galvanized")),
(AND(G679="Non-lead - Plastic",H679="",J679="Galvanized")),
(AND(G679="Non-lead",H679="Yes",J679="Galvanized")),
(AND(G679="Non-lead",H679="Don't know",J679="Galvanized")),
(AND(G679="Non-lead",H679="",J679="Galvanized")),
(AND(G679="Non-lead - Other",H679="Yes",J679="Galvanized")),
(AND(G679="Non-Lead - Other",H679="Don't know",J679="Galvanized")),
(AND(G679="Galvanized",H679="Yes",J679="Galvanized")),
(AND(G679="Galvanized",H679="Don't know",J679="Galvanized")),
(AND(G679="Galvanized",H679="",J679="Galvanized")),
(AND(G679="Non-Lead - Other",H679="",J679="Galvanized")))),"Galvanized Requiring Replacement",
IF((OR((AND(G679="Non-lead - Copper",J679="Non-lead - Copper")),
(AND(G679="Non-lead - Copper",J679="Non-lead - Plastic")),
(AND(G679="Non-lead - Copper",J679="Non-lead - Other")),
(AND(G679="Non-lead - Copper",J679="Non-lead")),
(AND(G679="Non-lead - Plastic",J679="Non-lead - Copper")),
(AND(G679="Non-lead - Plastic",J679="Non-lead - Plastic")),
(AND(G679="Non-lead - Plastic",J679="Non-lead - Other")),
(AND(G679="Non-lead - Plastic",J679="Non-lead")),
(AND(G679="Non-lead",J679="Non-lead - Copper")),
(AND(G679="Non-lead",J679="Non-lead - Plastic")),
(AND(G679="Non-lead",J679="Non-lead - Other")),
(AND(G679="Non-lead",J679="Non-lead")),
(AND(G679="Non-lead - Other",J679="Non-lead - Copper")),
(AND(G679="Non-Lead - Other",J679="Non-lead - Plastic")),
(AND(G679="Non-Lead - Other",J679="Non-lead")),
(AND(G679="Non-Lead - Other",J679="Non-lead - Other")))),"Non-Lead",
IF((OR((AND(G679="Galvanized",J679="Non-lead")),
(AND(G679="Galvanized",J679="Non-lead - Copper")),
(AND(G679="Galvanized",J679="Non-lead - Plastic")),
(AND(G679="Galvanized",J679="Non-lead")),
(AND(G679="Galvanized",J679="Non-lead - Other")))),"Non-Lead",
IF((OR((AND(G679="Non-lead - Copper",H679="No",J679="Galvanized")),
(AND(G679="Non-lead - Plastic",H679="No",J679="Galvanized")),
(AND(G679="Non-lead",H679="No",J679="Galvanized")),
(AND(G679="Galvanized",H679="No",J679="Galvanized")),
(AND(G679="Non-lead - Other",H679="No",J679="Galvanized")))),"Non-lead",
IF((OR((AND(G679="Unknown - Likely Lead",J679="Unknown - Likely Lead")),
(AND(G679="Unknown - Likely Lead",J679="Unknown - Unlikely Lead")),
(AND(G679="Unknown - Likely Lead",J679="Unknown - Material Unknown")),
(AND(G679="Unknown - Unlikely Lead",J679="Unknown - Likely Lead")),
(AND(G679="Unknown - Unlikely Lead",J679="Unknown - Unlikely Lead")),
(AND(G679="Unknown - Unlikely Lead",J679="Unknown - Material Unknown")),
(AND(G679="Unknown - Material Unknown",J679="Unknown - Likely Lead")),
(AND(G679="Unknown - Material Unknown",J679="Unknown - Unlikely Lead")),
(AND(G679="Unknown - Material Unknown",J679="Unknown - Material Unknown")))),"Unknown",
IF((OR((AND(G679="Unknown - Likely Lead",J679="Non-lead - Copper")),
(AND(G679="Unknown - Likely Lead",J679="Non-lead - Plastic")),
(AND(G679="Unknown - Likely Lead",J679="Non-lead")),
(AND(G679="Unknown - Likely Lead",J679="Non-lead - Other")),
(AND(G679="Unknown - Unlikely Lead",J679="Non-lead - Copper")),
(AND(G679="Unknown - Unlikely Lead",J679="Non-lead - Plastic")),
(AND(G679="Unknown - Unlikely Lead",J679="Non-lead")),
(AND(G679="Unknown - Unlikely Lead",J679="Non-lead - Other")),
(AND(G679="Unknown - Material Unknown",J679="Non-lead - Copper")),
(AND(G679="Unknown - Material Unknown",J679="Non-lead - Plastic")),
(AND(G679="Unknown - Material Unknown",J679="Non-lead")),
(AND(G679="Unknown - Material Unknown",J679="Non-lead - Other")))),"Unknown",
IF((OR((AND(G679="Non-lead - Copper",J679="Unknown - Likely Lead")),
(AND(G679="Non-lead - Copper",J679="Unknown - Unlikely Lead")),
(AND(G679="Non-lead - Copper",J679="Unknown - Material Unknown")),
(AND(G679="Non-lead - Plastic",J679="Unknown - Likely Lead")),
(AND(G679="Non-lead - Plastic",J679="Unknown - Unlikely Lead")),
(AND(G679="Non-lead - Plastic",J679="Unknown - Material Unknown")),
(AND(G679="Non-lead",J679="Unknown - Likely Lead")),
(AND(G679="Non-lead",J679="Unknown - Unlikely Lead")),
(AND(G679="Non-lead",J679="Unknown - Material Unknown")),
(AND(G679="Non-lead - Other",J679="Unknown - Likely Lead")),
(AND(G679="Non-Lead - Other",J679="Unknown - Unlikely Lead")),
(AND(G679="Non-Lead - Other",J679="Unknown - Material Unknown")))),"Unknown",
IF((OR((AND(G679="Galvanized",J679="Unknown - Likely Lead")),
(AND(G679="Galvanized",J679="Unknown - Unlikely Lead")),
(AND(G679="Galvanized",J679="Unknown - Material Unknown")))),"Unknown",
IF((OR((AND(G679="Galvanized",J679="")))),"Galvanized Requiring Replacement",
IF((OR((AND(G679="Non-lead - Copper",J679="")),
(AND(G679="Non-lead - Plastic",J679="")),
(AND(G679="Non-lead",J679="")),
(AND(G679="Non-lead - Other",J679="")))),"Non-lead",
IF((OR((AND(G679="Unknown - Likely Lead",J679="")),
(AND(G679="Unknown - Unlikely Lead",J679="")),
(AND(G679="Unknown - Material Unknown",J679="")))),"Unknown",
""))))))))))))))))</f>
        <v>Non-Lead</v>
      </c>
      <c r="N679" s="44" t="s">
        <v>39</v>
      </c>
    </row>
    <row r="680" spans="1:14" ht="30" x14ac:dyDescent="0.25">
      <c r="A680" s="34" t="s">
        <v>1724</v>
      </c>
      <c r="B680" s="35" t="s">
        <v>1235</v>
      </c>
      <c r="C680" s="36" t="s">
        <v>1702</v>
      </c>
      <c r="D680" s="36" t="s">
        <v>32</v>
      </c>
      <c r="E680" s="36" t="s">
        <v>33</v>
      </c>
      <c r="F680" s="37" t="s">
        <v>52</v>
      </c>
      <c r="G680" s="38" t="s">
        <v>35</v>
      </c>
      <c r="H680" s="39" t="s">
        <v>36</v>
      </c>
      <c r="I680" s="40" t="s">
        <v>48</v>
      </c>
      <c r="J680" s="42" t="s">
        <v>47</v>
      </c>
      <c r="K680" s="39" t="s">
        <v>37</v>
      </c>
      <c r="L680" s="35"/>
      <c r="M680" s="43" t="str">
        <f>IF((OR(G680="Lead")),"Lead",
IF((OR(J680="Lead")),"Lead",
IF((OR(G680="Lead-lined galvanized")),"Lead",
IF((OR(J680="Lead-lined galvanized")),"Lead",
IF((OR((AND(G680="Unknown - Likely Lead",J680="Galvanized")),
(AND(G680="Unknown - Unlikely Lead",J680="Galvanized")),
(AND(G680="Unknown - Material Unknown",J680="Galvanized")))),"Galvanized Requiring Replacement",
IF((OR((AND(G680="Non-lead - Copper",H680="Yes",J680="Galvanized")),
(AND(G680="Non-lead - Copper",H680="Don't know",J680="Galvanized")),
(AND(G680="Non-lead - Copper",H680="",J680="Galvanized")),
(AND(G680="Non-lead - Plastic",H680="Yes",J680="Galvanized")),
(AND(G680="Non-lead - Plastic",H680="Don't know",J680="Galvanized")),
(AND(G680="Non-lead - Plastic",H680="",J680="Galvanized")),
(AND(G680="Non-lead",H680="Yes",J680="Galvanized")),
(AND(G680="Non-lead",H680="Don't know",J680="Galvanized")),
(AND(G680="Non-lead",H680="",J680="Galvanized")),
(AND(G680="Non-lead - Other",H680="Yes",J680="Galvanized")),
(AND(G680="Non-Lead - Other",H680="Don't know",J680="Galvanized")),
(AND(G680="Galvanized",H680="Yes",J680="Galvanized")),
(AND(G680="Galvanized",H680="Don't know",J680="Galvanized")),
(AND(G680="Galvanized",H680="",J680="Galvanized")),
(AND(G680="Non-Lead - Other",H680="",J680="Galvanized")))),"Galvanized Requiring Replacement",
IF((OR((AND(G680="Non-lead - Copper",J680="Non-lead - Copper")),
(AND(G680="Non-lead - Copper",J680="Non-lead - Plastic")),
(AND(G680="Non-lead - Copper",J680="Non-lead - Other")),
(AND(G680="Non-lead - Copper",J680="Non-lead")),
(AND(G680="Non-lead - Plastic",J680="Non-lead - Copper")),
(AND(G680="Non-lead - Plastic",J680="Non-lead - Plastic")),
(AND(G680="Non-lead - Plastic",J680="Non-lead - Other")),
(AND(G680="Non-lead - Plastic",J680="Non-lead")),
(AND(G680="Non-lead",J680="Non-lead - Copper")),
(AND(G680="Non-lead",J680="Non-lead - Plastic")),
(AND(G680="Non-lead",J680="Non-lead - Other")),
(AND(G680="Non-lead",J680="Non-lead")),
(AND(G680="Non-lead - Other",J680="Non-lead - Copper")),
(AND(G680="Non-Lead - Other",J680="Non-lead - Plastic")),
(AND(G680="Non-Lead - Other",J680="Non-lead")),
(AND(G680="Non-Lead - Other",J680="Non-lead - Other")))),"Non-Lead",
IF((OR((AND(G680="Galvanized",J680="Non-lead")),
(AND(G680="Galvanized",J680="Non-lead - Copper")),
(AND(G680="Galvanized",J680="Non-lead - Plastic")),
(AND(G680="Galvanized",J680="Non-lead")),
(AND(G680="Galvanized",J680="Non-lead - Other")))),"Non-Lead",
IF((OR((AND(G680="Non-lead - Copper",H680="No",J680="Galvanized")),
(AND(G680="Non-lead - Plastic",H680="No",J680="Galvanized")),
(AND(G680="Non-lead",H680="No",J680="Galvanized")),
(AND(G680="Galvanized",H680="No",J680="Galvanized")),
(AND(G680="Non-lead - Other",H680="No",J680="Galvanized")))),"Non-lead",
IF((OR((AND(G680="Unknown - Likely Lead",J680="Unknown - Likely Lead")),
(AND(G680="Unknown - Likely Lead",J680="Unknown - Unlikely Lead")),
(AND(G680="Unknown - Likely Lead",J680="Unknown - Material Unknown")),
(AND(G680="Unknown - Unlikely Lead",J680="Unknown - Likely Lead")),
(AND(G680="Unknown - Unlikely Lead",J680="Unknown - Unlikely Lead")),
(AND(G680="Unknown - Unlikely Lead",J680="Unknown - Material Unknown")),
(AND(G680="Unknown - Material Unknown",J680="Unknown - Likely Lead")),
(AND(G680="Unknown - Material Unknown",J680="Unknown - Unlikely Lead")),
(AND(G680="Unknown - Material Unknown",J680="Unknown - Material Unknown")))),"Unknown",
IF((OR((AND(G680="Unknown - Likely Lead",J680="Non-lead - Copper")),
(AND(G680="Unknown - Likely Lead",J680="Non-lead - Plastic")),
(AND(G680="Unknown - Likely Lead",J680="Non-lead")),
(AND(G680="Unknown - Likely Lead",J680="Non-lead - Other")),
(AND(G680="Unknown - Unlikely Lead",J680="Non-lead - Copper")),
(AND(G680="Unknown - Unlikely Lead",J680="Non-lead - Plastic")),
(AND(G680="Unknown - Unlikely Lead",J680="Non-lead")),
(AND(G680="Unknown - Unlikely Lead",J680="Non-lead - Other")),
(AND(G680="Unknown - Material Unknown",J680="Non-lead - Copper")),
(AND(G680="Unknown - Material Unknown",J680="Non-lead - Plastic")),
(AND(G680="Unknown - Material Unknown",J680="Non-lead")),
(AND(G680="Unknown - Material Unknown",J680="Non-lead - Other")))),"Unknown",
IF((OR((AND(G680="Non-lead - Copper",J680="Unknown - Likely Lead")),
(AND(G680="Non-lead - Copper",J680="Unknown - Unlikely Lead")),
(AND(G680="Non-lead - Copper",J680="Unknown - Material Unknown")),
(AND(G680="Non-lead - Plastic",J680="Unknown - Likely Lead")),
(AND(G680="Non-lead - Plastic",J680="Unknown - Unlikely Lead")),
(AND(G680="Non-lead - Plastic",J680="Unknown - Material Unknown")),
(AND(G680="Non-lead",J680="Unknown - Likely Lead")),
(AND(G680="Non-lead",J680="Unknown - Unlikely Lead")),
(AND(G680="Non-lead",J680="Unknown - Material Unknown")),
(AND(G680="Non-lead - Other",J680="Unknown - Likely Lead")),
(AND(G680="Non-Lead - Other",J680="Unknown - Unlikely Lead")),
(AND(G680="Non-Lead - Other",J680="Unknown - Material Unknown")))),"Unknown",
IF((OR((AND(G680="Galvanized",J680="Unknown - Likely Lead")),
(AND(G680="Galvanized",J680="Unknown - Unlikely Lead")),
(AND(G680="Galvanized",J680="Unknown - Material Unknown")))),"Unknown",
IF((OR((AND(G680="Galvanized",J680="")))),"Galvanized Requiring Replacement",
IF((OR((AND(G680="Non-lead - Copper",J680="")),
(AND(G680="Non-lead - Plastic",J680="")),
(AND(G680="Non-lead",J680="")),
(AND(G680="Non-lead - Other",J680="")))),"Non-lead",
IF((OR((AND(G680="Unknown - Likely Lead",J680="")),
(AND(G680="Unknown - Unlikely Lead",J680="")),
(AND(G680="Unknown - Material Unknown",J680="")))),"Unknown",
""))))))))))))))))</f>
        <v>Non-Lead</v>
      </c>
      <c r="N680" s="44" t="s">
        <v>39</v>
      </c>
    </row>
    <row r="681" spans="1:14" ht="30" x14ac:dyDescent="0.25">
      <c r="A681" s="34" t="s">
        <v>1725</v>
      </c>
      <c r="B681" s="35" t="s">
        <v>366</v>
      </c>
      <c r="C681" s="36" t="s">
        <v>1702</v>
      </c>
      <c r="D681" s="36" t="s">
        <v>32</v>
      </c>
      <c r="E681" s="36" t="s">
        <v>33</v>
      </c>
      <c r="F681" s="37" t="s">
        <v>1726</v>
      </c>
      <c r="G681" s="38" t="s">
        <v>35</v>
      </c>
      <c r="H681" s="39" t="s">
        <v>36</v>
      </c>
      <c r="I681" s="40" t="s">
        <v>48</v>
      </c>
      <c r="J681" s="42" t="s">
        <v>47</v>
      </c>
      <c r="K681" s="39" t="s">
        <v>37</v>
      </c>
      <c r="L681" s="35"/>
      <c r="M681" s="43" t="str">
        <f>IF((OR(G681="Lead")),"Lead",
IF((OR(J681="Lead")),"Lead",
IF((OR(G681="Lead-lined galvanized")),"Lead",
IF((OR(J681="Lead-lined galvanized")),"Lead",
IF((OR((AND(G681="Unknown - Likely Lead",J681="Galvanized")),
(AND(G681="Unknown - Unlikely Lead",J681="Galvanized")),
(AND(G681="Unknown - Material Unknown",J681="Galvanized")))),"Galvanized Requiring Replacement",
IF((OR((AND(G681="Non-lead - Copper",H681="Yes",J681="Galvanized")),
(AND(G681="Non-lead - Copper",H681="Don't know",J681="Galvanized")),
(AND(G681="Non-lead - Copper",H681="",J681="Galvanized")),
(AND(G681="Non-lead - Plastic",H681="Yes",J681="Galvanized")),
(AND(G681="Non-lead - Plastic",H681="Don't know",J681="Galvanized")),
(AND(G681="Non-lead - Plastic",H681="",J681="Galvanized")),
(AND(G681="Non-lead",H681="Yes",J681="Galvanized")),
(AND(G681="Non-lead",H681="Don't know",J681="Galvanized")),
(AND(G681="Non-lead",H681="",J681="Galvanized")),
(AND(G681="Non-lead - Other",H681="Yes",J681="Galvanized")),
(AND(G681="Non-Lead - Other",H681="Don't know",J681="Galvanized")),
(AND(G681="Galvanized",H681="Yes",J681="Galvanized")),
(AND(G681="Galvanized",H681="Don't know",J681="Galvanized")),
(AND(G681="Galvanized",H681="",J681="Galvanized")),
(AND(G681="Non-Lead - Other",H681="",J681="Galvanized")))),"Galvanized Requiring Replacement",
IF((OR((AND(G681="Non-lead - Copper",J681="Non-lead - Copper")),
(AND(G681="Non-lead - Copper",J681="Non-lead - Plastic")),
(AND(G681="Non-lead - Copper",J681="Non-lead - Other")),
(AND(G681="Non-lead - Copper",J681="Non-lead")),
(AND(G681="Non-lead - Plastic",J681="Non-lead - Copper")),
(AND(G681="Non-lead - Plastic",J681="Non-lead - Plastic")),
(AND(G681="Non-lead - Plastic",J681="Non-lead - Other")),
(AND(G681="Non-lead - Plastic",J681="Non-lead")),
(AND(G681="Non-lead",J681="Non-lead - Copper")),
(AND(G681="Non-lead",J681="Non-lead - Plastic")),
(AND(G681="Non-lead",J681="Non-lead - Other")),
(AND(G681="Non-lead",J681="Non-lead")),
(AND(G681="Non-lead - Other",J681="Non-lead - Copper")),
(AND(G681="Non-Lead - Other",J681="Non-lead - Plastic")),
(AND(G681="Non-Lead - Other",J681="Non-lead")),
(AND(G681="Non-Lead - Other",J681="Non-lead - Other")))),"Non-Lead",
IF((OR((AND(G681="Galvanized",J681="Non-lead")),
(AND(G681="Galvanized",J681="Non-lead - Copper")),
(AND(G681="Galvanized",J681="Non-lead - Plastic")),
(AND(G681="Galvanized",J681="Non-lead")),
(AND(G681="Galvanized",J681="Non-lead - Other")))),"Non-Lead",
IF((OR((AND(G681="Non-lead - Copper",H681="No",J681="Galvanized")),
(AND(G681="Non-lead - Plastic",H681="No",J681="Galvanized")),
(AND(G681="Non-lead",H681="No",J681="Galvanized")),
(AND(G681="Galvanized",H681="No",J681="Galvanized")),
(AND(G681="Non-lead - Other",H681="No",J681="Galvanized")))),"Non-lead",
IF((OR((AND(G681="Unknown - Likely Lead",J681="Unknown - Likely Lead")),
(AND(G681="Unknown - Likely Lead",J681="Unknown - Unlikely Lead")),
(AND(G681="Unknown - Likely Lead",J681="Unknown - Material Unknown")),
(AND(G681="Unknown - Unlikely Lead",J681="Unknown - Likely Lead")),
(AND(G681="Unknown - Unlikely Lead",J681="Unknown - Unlikely Lead")),
(AND(G681="Unknown - Unlikely Lead",J681="Unknown - Material Unknown")),
(AND(G681="Unknown - Material Unknown",J681="Unknown - Likely Lead")),
(AND(G681="Unknown - Material Unknown",J681="Unknown - Unlikely Lead")),
(AND(G681="Unknown - Material Unknown",J681="Unknown - Material Unknown")))),"Unknown",
IF((OR((AND(G681="Unknown - Likely Lead",J681="Non-lead - Copper")),
(AND(G681="Unknown - Likely Lead",J681="Non-lead - Plastic")),
(AND(G681="Unknown - Likely Lead",J681="Non-lead")),
(AND(G681="Unknown - Likely Lead",J681="Non-lead - Other")),
(AND(G681="Unknown - Unlikely Lead",J681="Non-lead - Copper")),
(AND(G681="Unknown - Unlikely Lead",J681="Non-lead - Plastic")),
(AND(G681="Unknown - Unlikely Lead",J681="Non-lead")),
(AND(G681="Unknown - Unlikely Lead",J681="Non-lead - Other")),
(AND(G681="Unknown - Material Unknown",J681="Non-lead - Copper")),
(AND(G681="Unknown - Material Unknown",J681="Non-lead - Plastic")),
(AND(G681="Unknown - Material Unknown",J681="Non-lead")),
(AND(G681="Unknown - Material Unknown",J681="Non-lead - Other")))),"Unknown",
IF((OR((AND(G681="Non-lead - Copper",J681="Unknown - Likely Lead")),
(AND(G681="Non-lead - Copper",J681="Unknown - Unlikely Lead")),
(AND(G681="Non-lead - Copper",J681="Unknown - Material Unknown")),
(AND(G681="Non-lead - Plastic",J681="Unknown - Likely Lead")),
(AND(G681="Non-lead - Plastic",J681="Unknown - Unlikely Lead")),
(AND(G681="Non-lead - Plastic",J681="Unknown - Material Unknown")),
(AND(G681="Non-lead",J681="Unknown - Likely Lead")),
(AND(G681="Non-lead",J681="Unknown - Unlikely Lead")),
(AND(G681="Non-lead",J681="Unknown - Material Unknown")),
(AND(G681="Non-lead - Other",J681="Unknown - Likely Lead")),
(AND(G681="Non-Lead - Other",J681="Unknown - Unlikely Lead")),
(AND(G681="Non-Lead - Other",J681="Unknown - Material Unknown")))),"Unknown",
IF((OR((AND(G681="Galvanized",J681="Unknown - Likely Lead")),
(AND(G681="Galvanized",J681="Unknown - Unlikely Lead")),
(AND(G681="Galvanized",J681="Unknown - Material Unknown")))),"Unknown",
IF((OR((AND(G681="Galvanized",J681="")))),"Galvanized Requiring Replacement",
IF((OR((AND(G681="Non-lead - Copper",J681="")),
(AND(G681="Non-lead - Plastic",J681="")),
(AND(G681="Non-lead",J681="")),
(AND(G681="Non-lead - Other",J681="")))),"Non-lead",
IF((OR((AND(G681="Unknown - Likely Lead",J681="")),
(AND(G681="Unknown - Unlikely Lead",J681="")),
(AND(G681="Unknown - Material Unknown",J681="")))),"Unknown",
""))))))))))))))))</f>
        <v>Non-Lead</v>
      </c>
      <c r="N681" s="44" t="s">
        <v>39</v>
      </c>
    </row>
    <row r="682" spans="1:14" ht="30" x14ac:dyDescent="0.25">
      <c r="A682" s="34" t="s">
        <v>1727</v>
      </c>
      <c r="B682" s="35" t="s">
        <v>1701</v>
      </c>
      <c r="C682" s="36" t="s">
        <v>1702</v>
      </c>
      <c r="D682" s="36" t="s">
        <v>32</v>
      </c>
      <c r="E682" s="36" t="s">
        <v>33</v>
      </c>
      <c r="F682" s="41"/>
      <c r="G682" s="38" t="s">
        <v>35</v>
      </c>
      <c r="H682" s="39" t="s">
        <v>36</v>
      </c>
      <c r="I682" s="40" t="s">
        <v>48</v>
      </c>
      <c r="J682" s="42" t="s">
        <v>47</v>
      </c>
      <c r="K682" s="39" t="s">
        <v>37</v>
      </c>
      <c r="L682" s="35"/>
      <c r="M682" s="43" t="str">
        <f>IF((OR(G682="Lead")),"Lead",
IF((OR(J682="Lead")),"Lead",
IF((OR(G682="Lead-lined galvanized")),"Lead",
IF((OR(J682="Lead-lined galvanized")),"Lead",
IF((OR((AND(G682="Unknown - Likely Lead",J682="Galvanized")),
(AND(G682="Unknown - Unlikely Lead",J682="Galvanized")),
(AND(G682="Unknown - Material Unknown",J682="Galvanized")))),"Galvanized Requiring Replacement",
IF((OR((AND(G682="Non-lead - Copper",H682="Yes",J682="Galvanized")),
(AND(G682="Non-lead - Copper",H682="Don't know",J682="Galvanized")),
(AND(G682="Non-lead - Copper",H682="",J682="Galvanized")),
(AND(G682="Non-lead - Plastic",H682="Yes",J682="Galvanized")),
(AND(G682="Non-lead - Plastic",H682="Don't know",J682="Galvanized")),
(AND(G682="Non-lead - Plastic",H682="",J682="Galvanized")),
(AND(G682="Non-lead",H682="Yes",J682="Galvanized")),
(AND(G682="Non-lead",H682="Don't know",J682="Galvanized")),
(AND(G682="Non-lead",H682="",J682="Galvanized")),
(AND(G682="Non-lead - Other",H682="Yes",J682="Galvanized")),
(AND(G682="Non-Lead - Other",H682="Don't know",J682="Galvanized")),
(AND(G682="Galvanized",H682="Yes",J682="Galvanized")),
(AND(G682="Galvanized",H682="Don't know",J682="Galvanized")),
(AND(G682="Galvanized",H682="",J682="Galvanized")),
(AND(G682="Non-Lead - Other",H682="",J682="Galvanized")))),"Galvanized Requiring Replacement",
IF((OR((AND(G682="Non-lead - Copper",J682="Non-lead - Copper")),
(AND(G682="Non-lead - Copper",J682="Non-lead - Plastic")),
(AND(G682="Non-lead - Copper",J682="Non-lead - Other")),
(AND(G682="Non-lead - Copper",J682="Non-lead")),
(AND(G682="Non-lead - Plastic",J682="Non-lead - Copper")),
(AND(G682="Non-lead - Plastic",J682="Non-lead - Plastic")),
(AND(G682="Non-lead - Plastic",J682="Non-lead - Other")),
(AND(G682="Non-lead - Plastic",J682="Non-lead")),
(AND(G682="Non-lead",J682="Non-lead - Copper")),
(AND(G682="Non-lead",J682="Non-lead - Plastic")),
(AND(G682="Non-lead",J682="Non-lead - Other")),
(AND(G682="Non-lead",J682="Non-lead")),
(AND(G682="Non-lead - Other",J682="Non-lead - Copper")),
(AND(G682="Non-Lead - Other",J682="Non-lead - Plastic")),
(AND(G682="Non-Lead - Other",J682="Non-lead")),
(AND(G682="Non-Lead - Other",J682="Non-lead - Other")))),"Non-Lead",
IF((OR((AND(G682="Galvanized",J682="Non-lead")),
(AND(G682="Galvanized",J682="Non-lead - Copper")),
(AND(G682="Galvanized",J682="Non-lead - Plastic")),
(AND(G682="Galvanized",J682="Non-lead")),
(AND(G682="Galvanized",J682="Non-lead - Other")))),"Non-Lead",
IF((OR((AND(G682="Non-lead - Copper",H682="No",J682="Galvanized")),
(AND(G682="Non-lead - Plastic",H682="No",J682="Galvanized")),
(AND(G682="Non-lead",H682="No",J682="Galvanized")),
(AND(G682="Galvanized",H682="No",J682="Galvanized")),
(AND(G682="Non-lead - Other",H682="No",J682="Galvanized")))),"Non-lead",
IF((OR((AND(G682="Unknown - Likely Lead",J682="Unknown - Likely Lead")),
(AND(G682="Unknown - Likely Lead",J682="Unknown - Unlikely Lead")),
(AND(G682="Unknown - Likely Lead",J682="Unknown - Material Unknown")),
(AND(G682="Unknown - Unlikely Lead",J682="Unknown - Likely Lead")),
(AND(G682="Unknown - Unlikely Lead",J682="Unknown - Unlikely Lead")),
(AND(G682="Unknown - Unlikely Lead",J682="Unknown - Material Unknown")),
(AND(G682="Unknown - Material Unknown",J682="Unknown - Likely Lead")),
(AND(G682="Unknown - Material Unknown",J682="Unknown - Unlikely Lead")),
(AND(G682="Unknown - Material Unknown",J682="Unknown - Material Unknown")))),"Unknown",
IF((OR((AND(G682="Unknown - Likely Lead",J682="Non-lead - Copper")),
(AND(G682="Unknown - Likely Lead",J682="Non-lead - Plastic")),
(AND(G682="Unknown - Likely Lead",J682="Non-lead")),
(AND(G682="Unknown - Likely Lead",J682="Non-lead - Other")),
(AND(G682="Unknown - Unlikely Lead",J682="Non-lead - Copper")),
(AND(G682="Unknown - Unlikely Lead",J682="Non-lead - Plastic")),
(AND(G682="Unknown - Unlikely Lead",J682="Non-lead")),
(AND(G682="Unknown - Unlikely Lead",J682="Non-lead - Other")),
(AND(G682="Unknown - Material Unknown",J682="Non-lead - Copper")),
(AND(G682="Unknown - Material Unknown",J682="Non-lead - Plastic")),
(AND(G682="Unknown - Material Unknown",J682="Non-lead")),
(AND(G682="Unknown - Material Unknown",J682="Non-lead - Other")))),"Unknown",
IF((OR((AND(G682="Non-lead - Copper",J682="Unknown - Likely Lead")),
(AND(G682="Non-lead - Copper",J682="Unknown - Unlikely Lead")),
(AND(G682="Non-lead - Copper",J682="Unknown - Material Unknown")),
(AND(G682="Non-lead - Plastic",J682="Unknown - Likely Lead")),
(AND(G682="Non-lead - Plastic",J682="Unknown - Unlikely Lead")),
(AND(G682="Non-lead - Plastic",J682="Unknown - Material Unknown")),
(AND(G682="Non-lead",J682="Unknown - Likely Lead")),
(AND(G682="Non-lead",J682="Unknown - Unlikely Lead")),
(AND(G682="Non-lead",J682="Unknown - Material Unknown")),
(AND(G682="Non-lead - Other",J682="Unknown - Likely Lead")),
(AND(G682="Non-Lead - Other",J682="Unknown - Unlikely Lead")),
(AND(G682="Non-Lead - Other",J682="Unknown - Material Unknown")))),"Unknown",
IF((OR((AND(G682="Galvanized",J682="Unknown - Likely Lead")),
(AND(G682="Galvanized",J682="Unknown - Unlikely Lead")),
(AND(G682="Galvanized",J682="Unknown - Material Unknown")))),"Unknown",
IF((OR((AND(G682="Galvanized",J682="")))),"Galvanized Requiring Replacement",
IF((OR((AND(G682="Non-lead - Copper",J682="")),
(AND(G682="Non-lead - Plastic",J682="")),
(AND(G682="Non-lead",J682="")),
(AND(G682="Non-lead - Other",J682="")))),"Non-lead",
IF((OR((AND(G682="Unknown - Likely Lead",J682="")),
(AND(G682="Unknown - Unlikely Lead",J682="")),
(AND(G682="Unknown - Material Unknown",J682="")))),"Unknown",
""))))))))))))))))</f>
        <v>Non-Lead</v>
      </c>
      <c r="N682" s="44" t="s">
        <v>39</v>
      </c>
    </row>
    <row r="683" spans="1:14" ht="30" x14ac:dyDescent="0.25">
      <c r="A683" s="34" t="s">
        <v>1728</v>
      </c>
      <c r="B683" s="35" t="s">
        <v>1729</v>
      </c>
      <c r="C683" s="36" t="s">
        <v>401</v>
      </c>
      <c r="D683" s="36" t="s">
        <v>32</v>
      </c>
      <c r="E683" s="36" t="s">
        <v>33</v>
      </c>
      <c r="F683" s="37" t="s">
        <v>1730</v>
      </c>
      <c r="G683" s="38" t="s">
        <v>35</v>
      </c>
      <c r="H683" s="39" t="s">
        <v>36</v>
      </c>
      <c r="I683" s="40" t="s">
        <v>48</v>
      </c>
      <c r="J683" s="42" t="s">
        <v>38</v>
      </c>
      <c r="K683" s="39" t="s">
        <v>37</v>
      </c>
      <c r="L683" s="35"/>
      <c r="M683" s="43" t="str">
        <f>IF((OR(G683="Lead")),"Lead",
IF((OR(J683="Lead")),"Lead",
IF((OR(G683="Lead-lined galvanized")),"Lead",
IF((OR(J683="Lead-lined galvanized")),"Lead",
IF((OR((AND(G683="Unknown - Likely Lead",J683="Galvanized")),
(AND(G683="Unknown - Unlikely Lead",J683="Galvanized")),
(AND(G683="Unknown - Material Unknown",J683="Galvanized")))),"Galvanized Requiring Replacement",
IF((OR((AND(G683="Non-lead - Copper",H683="Yes",J683="Galvanized")),
(AND(G683="Non-lead - Copper",H683="Don't know",J683="Galvanized")),
(AND(G683="Non-lead - Copper",H683="",J683="Galvanized")),
(AND(G683="Non-lead - Plastic",H683="Yes",J683="Galvanized")),
(AND(G683="Non-lead - Plastic",H683="Don't know",J683="Galvanized")),
(AND(G683="Non-lead - Plastic",H683="",J683="Galvanized")),
(AND(G683="Non-lead",H683="Yes",J683="Galvanized")),
(AND(G683="Non-lead",H683="Don't know",J683="Galvanized")),
(AND(G683="Non-lead",H683="",J683="Galvanized")),
(AND(G683="Non-lead - Other",H683="Yes",J683="Galvanized")),
(AND(G683="Non-Lead - Other",H683="Don't know",J683="Galvanized")),
(AND(G683="Galvanized",H683="Yes",J683="Galvanized")),
(AND(G683="Galvanized",H683="Don't know",J683="Galvanized")),
(AND(G683="Galvanized",H683="",J683="Galvanized")),
(AND(G683="Non-Lead - Other",H683="",J683="Galvanized")))),"Galvanized Requiring Replacement",
IF((OR((AND(G683="Non-lead - Copper",J683="Non-lead - Copper")),
(AND(G683="Non-lead - Copper",J683="Non-lead - Plastic")),
(AND(G683="Non-lead - Copper",J683="Non-lead - Other")),
(AND(G683="Non-lead - Copper",J683="Non-lead")),
(AND(G683="Non-lead - Plastic",J683="Non-lead - Copper")),
(AND(G683="Non-lead - Plastic",J683="Non-lead - Plastic")),
(AND(G683="Non-lead - Plastic",J683="Non-lead - Other")),
(AND(G683="Non-lead - Plastic",J683="Non-lead")),
(AND(G683="Non-lead",J683="Non-lead - Copper")),
(AND(G683="Non-lead",J683="Non-lead - Plastic")),
(AND(G683="Non-lead",J683="Non-lead - Other")),
(AND(G683="Non-lead",J683="Non-lead")),
(AND(G683="Non-lead - Other",J683="Non-lead - Copper")),
(AND(G683="Non-Lead - Other",J683="Non-lead - Plastic")),
(AND(G683="Non-Lead - Other",J683="Non-lead")),
(AND(G683="Non-Lead - Other",J683="Non-lead - Other")))),"Non-Lead",
IF((OR((AND(G683="Galvanized",J683="Non-lead")),
(AND(G683="Galvanized",J683="Non-lead - Copper")),
(AND(G683="Galvanized",J683="Non-lead - Plastic")),
(AND(G683="Galvanized",J683="Non-lead")),
(AND(G683="Galvanized",J683="Non-lead - Other")))),"Non-Lead",
IF((OR((AND(G683="Non-lead - Copper",H683="No",J683="Galvanized")),
(AND(G683="Non-lead - Plastic",H683="No",J683="Galvanized")),
(AND(G683="Non-lead",H683="No",J683="Galvanized")),
(AND(G683="Galvanized",H683="No",J683="Galvanized")),
(AND(G683="Non-lead - Other",H683="No",J683="Galvanized")))),"Non-lead",
IF((OR((AND(G683="Unknown - Likely Lead",J683="Unknown - Likely Lead")),
(AND(G683="Unknown - Likely Lead",J683="Unknown - Unlikely Lead")),
(AND(G683="Unknown - Likely Lead",J683="Unknown - Material Unknown")),
(AND(G683="Unknown - Unlikely Lead",J683="Unknown - Likely Lead")),
(AND(G683="Unknown - Unlikely Lead",J683="Unknown - Unlikely Lead")),
(AND(G683="Unknown - Unlikely Lead",J683="Unknown - Material Unknown")),
(AND(G683="Unknown - Material Unknown",J683="Unknown - Likely Lead")),
(AND(G683="Unknown - Material Unknown",J683="Unknown - Unlikely Lead")),
(AND(G683="Unknown - Material Unknown",J683="Unknown - Material Unknown")))),"Unknown",
IF((OR((AND(G683="Unknown - Likely Lead",J683="Non-lead - Copper")),
(AND(G683="Unknown - Likely Lead",J683="Non-lead - Plastic")),
(AND(G683="Unknown - Likely Lead",J683="Non-lead")),
(AND(G683="Unknown - Likely Lead",J683="Non-lead - Other")),
(AND(G683="Unknown - Unlikely Lead",J683="Non-lead - Copper")),
(AND(G683="Unknown - Unlikely Lead",J683="Non-lead - Plastic")),
(AND(G683="Unknown - Unlikely Lead",J683="Non-lead")),
(AND(G683="Unknown - Unlikely Lead",J683="Non-lead - Other")),
(AND(G683="Unknown - Material Unknown",J683="Non-lead - Copper")),
(AND(G683="Unknown - Material Unknown",J683="Non-lead - Plastic")),
(AND(G683="Unknown - Material Unknown",J683="Non-lead")),
(AND(G683="Unknown - Material Unknown",J683="Non-lead - Other")))),"Unknown",
IF((OR((AND(G683="Non-lead - Copper",J683="Unknown - Likely Lead")),
(AND(G683="Non-lead - Copper",J683="Unknown - Unlikely Lead")),
(AND(G683="Non-lead - Copper",J683="Unknown - Material Unknown")),
(AND(G683="Non-lead - Plastic",J683="Unknown - Likely Lead")),
(AND(G683="Non-lead - Plastic",J683="Unknown - Unlikely Lead")),
(AND(G683="Non-lead - Plastic",J683="Unknown - Material Unknown")),
(AND(G683="Non-lead",J683="Unknown - Likely Lead")),
(AND(G683="Non-lead",J683="Unknown - Unlikely Lead")),
(AND(G683="Non-lead",J683="Unknown - Material Unknown")),
(AND(G683="Non-lead - Other",J683="Unknown - Likely Lead")),
(AND(G683="Non-Lead - Other",J683="Unknown - Unlikely Lead")),
(AND(G683="Non-Lead - Other",J683="Unknown - Material Unknown")))),"Unknown",
IF((OR((AND(G683="Galvanized",J683="Unknown - Likely Lead")),
(AND(G683="Galvanized",J683="Unknown - Unlikely Lead")),
(AND(G683="Galvanized",J683="Unknown - Material Unknown")))),"Unknown",
IF((OR((AND(G683="Galvanized",J683="")))),"Galvanized Requiring Replacement",
IF((OR((AND(G683="Non-lead - Copper",J683="")),
(AND(G683="Non-lead - Plastic",J683="")),
(AND(G683="Non-lead",J683="")),
(AND(G683="Non-lead - Other",J683="")))),"Non-lead",
IF((OR((AND(G683="Unknown - Likely Lead",J683="")),
(AND(G683="Unknown - Unlikely Lead",J683="")),
(AND(G683="Unknown - Material Unknown",J683="")))),"Unknown",
""))))))))))))))))</f>
        <v>Non-Lead</v>
      </c>
      <c r="N683" s="44" t="s">
        <v>39</v>
      </c>
    </row>
    <row r="684" spans="1:14" x14ac:dyDescent="0.25">
      <c r="A684" s="34" t="s">
        <v>1731</v>
      </c>
      <c r="B684" s="35" t="s">
        <v>1732</v>
      </c>
      <c r="C684" s="36" t="s">
        <v>401</v>
      </c>
      <c r="D684" s="36" t="s">
        <v>32</v>
      </c>
      <c r="E684" s="36" t="s">
        <v>33</v>
      </c>
      <c r="F684" s="37" t="s">
        <v>1733</v>
      </c>
      <c r="G684" s="38" t="s">
        <v>35</v>
      </c>
      <c r="H684" s="39" t="s">
        <v>36</v>
      </c>
      <c r="I684" s="40" t="s">
        <v>48</v>
      </c>
      <c r="J684" s="42" t="s">
        <v>38</v>
      </c>
      <c r="K684" s="39" t="s">
        <v>63</v>
      </c>
      <c r="L684" s="35"/>
      <c r="M684" s="43" t="str">
        <f>IF((OR(G684="Lead")),"Lead",
IF((OR(J684="Lead")),"Lead",
IF((OR(G684="Lead-lined galvanized")),"Lead",
IF((OR(J684="Lead-lined galvanized")),"Lead",
IF((OR((AND(G684="Unknown - Likely Lead",J684="Galvanized")),
(AND(G684="Unknown - Unlikely Lead",J684="Galvanized")),
(AND(G684="Unknown - Material Unknown",J684="Galvanized")))),"Galvanized Requiring Replacement",
IF((OR((AND(G684="Non-lead - Copper",H684="Yes",J684="Galvanized")),
(AND(G684="Non-lead - Copper",H684="Don't know",J684="Galvanized")),
(AND(G684="Non-lead - Copper",H684="",J684="Galvanized")),
(AND(G684="Non-lead - Plastic",H684="Yes",J684="Galvanized")),
(AND(G684="Non-lead - Plastic",H684="Don't know",J684="Galvanized")),
(AND(G684="Non-lead - Plastic",H684="",J684="Galvanized")),
(AND(G684="Non-lead",H684="Yes",J684="Galvanized")),
(AND(G684="Non-lead",H684="Don't know",J684="Galvanized")),
(AND(G684="Non-lead",H684="",J684="Galvanized")),
(AND(G684="Non-lead - Other",H684="Yes",J684="Galvanized")),
(AND(G684="Non-Lead - Other",H684="Don't know",J684="Galvanized")),
(AND(G684="Galvanized",H684="Yes",J684="Galvanized")),
(AND(G684="Galvanized",H684="Don't know",J684="Galvanized")),
(AND(G684="Galvanized",H684="",J684="Galvanized")),
(AND(G684="Non-Lead - Other",H684="",J684="Galvanized")))),"Galvanized Requiring Replacement",
IF((OR((AND(G684="Non-lead - Copper",J684="Non-lead - Copper")),
(AND(G684="Non-lead - Copper",J684="Non-lead - Plastic")),
(AND(G684="Non-lead - Copper",J684="Non-lead - Other")),
(AND(G684="Non-lead - Copper",J684="Non-lead")),
(AND(G684="Non-lead - Plastic",J684="Non-lead - Copper")),
(AND(G684="Non-lead - Plastic",J684="Non-lead - Plastic")),
(AND(G684="Non-lead - Plastic",J684="Non-lead - Other")),
(AND(G684="Non-lead - Plastic",J684="Non-lead")),
(AND(G684="Non-lead",J684="Non-lead - Copper")),
(AND(G684="Non-lead",J684="Non-lead - Plastic")),
(AND(G684="Non-lead",J684="Non-lead - Other")),
(AND(G684="Non-lead",J684="Non-lead")),
(AND(G684="Non-lead - Other",J684="Non-lead - Copper")),
(AND(G684="Non-Lead - Other",J684="Non-lead - Plastic")),
(AND(G684="Non-Lead - Other",J684="Non-lead")),
(AND(G684="Non-Lead - Other",J684="Non-lead - Other")))),"Non-Lead",
IF((OR((AND(G684="Galvanized",J684="Non-lead")),
(AND(G684="Galvanized",J684="Non-lead - Copper")),
(AND(G684="Galvanized",J684="Non-lead - Plastic")),
(AND(G684="Galvanized",J684="Non-lead")),
(AND(G684="Galvanized",J684="Non-lead - Other")))),"Non-Lead",
IF((OR((AND(G684="Non-lead - Copper",H684="No",J684="Galvanized")),
(AND(G684="Non-lead - Plastic",H684="No",J684="Galvanized")),
(AND(G684="Non-lead",H684="No",J684="Galvanized")),
(AND(G684="Galvanized",H684="No",J684="Galvanized")),
(AND(G684="Non-lead - Other",H684="No",J684="Galvanized")))),"Non-lead",
IF((OR((AND(G684="Unknown - Likely Lead",J684="Unknown - Likely Lead")),
(AND(G684="Unknown - Likely Lead",J684="Unknown - Unlikely Lead")),
(AND(G684="Unknown - Likely Lead",J684="Unknown - Material Unknown")),
(AND(G684="Unknown - Unlikely Lead",J684="Unknown - Likely Lead")),
(AND(G684="Unknown - Unlikely Lead",J684="Unknown - Unlikely Lead")),
(AND(G684="Unknown - Unlikely Lead",J684="Unknown - Material Unknown")),
(AND(G684="Unknown - Material Unknown",J684="Unknown - Likely Lead")),
(AND(G684="Unknown - Material Unknown",J684="Unknown - Unlikely Lead")),
(AND(G684="Unknown - Material Unknown",J684="Unknown - Material Unknown")))),"Unknown",
IF((OR((AND(G684="Unknown - Likely Lead",J684="Non-lead - Copper")),
(AND(G684="Unknown - Likely Lead",J684="Non-lead - Plastic")),
(AND(G684="Unknown - Likely Lead",J684="Non-lead")),
(AND(G684="Unknown - Likely Lead",J684="Non-lead - Other")),
(AND(G684="Unknown - Unlikely Lead",J684="Non-lead - Copper")),
(AND(G684="Unknown - Unlikely Lead",J684="Non-lead - Plastic")),
(AND(G684="Unknown - Unlikely Lead",J684="Non-lead")),
(AND(G684="Unknown - Unlikely Lead",J684="Non-lead - Other")),
(AND(G684="Unknown - Material Unknown",J684="Non-lead - Copper")),
(AND(G684="Unknown - Material Unknown",J684="Non-lead - Plastic")),
(AND(G684="Unknown - Material Unknown",J684="Non-lead")),
(AND(G684="Unknown - Material Unknown",J684="Non-lead - Other")))),"Unknown",
IF((OR((AND(G684="Non-lead - Copper",J684="Unknown - Likely Lead")),
(AND(G684="Non-lead - Copper",J684="Unknown - Unlikely Lead")),
(AND(G684="Non-lead - Copper",J684="Unknown - Material Unknown")),
(AND(G684="Non-lead - Plastic",J684="Unknown - Likely Lead")),
(AND(G684="Non-lead - Plastic",J684="Unknown - Unlikely Lead")),
(AND(G684="Non-lead - Plastic",J684="Unknown - Material Unknown")),
(AND(G684="Non-lead",J684="Unknown - Likely Lead")),
(AND(G684="Non-lead",J684="Unknown - Unlikely Lead")),
(AND(G684="Non-lead",J684="Unknown - Material Unknown")),
(AND(G684="Non-lead - Other",J684="Unknown - Likely Lead")),
(AND(G684="Non-Lead - Other",J684="Unknown - Unlikely Lead")),
(AND(G684="Non-Lead - Other",J684="Unknown - Material Unknown")))),"Unknown",
IF((OR((AND(G684="Galvanized",J684="Unknown - Likely Lead")),
(AND(G684="Galvanized",J684="Unknown - Unlikely Lead")),
(AND(G684="Galvanized",J684="Unknown - Material Unknown")))),"Unknown",
IF((OR((AND(G684="Galvanized",J684="")))),"Galvanized Requiring Replacement",
IF((OR((AND(G684="Non-lead - Copper",J684="")),
(AND(G684="Non-lead - Plastic",J684="")),
(AND(G684="Non-lead",J684="")),
(AND(G684="Non-lead - Other",J684="")))),"Non-lead",
IF((OR((AND(G684="Unknown - Likely Lead",J684="")),
(AND(G684="Unknown - Unlikely Lead",J684="")),
(AND(G684="Unknown - Material Unknown",J684="")))),"Unknown",
""))))))))))))))))</f>
        <v>Non-Lead</v>
      </c>
      <c r="N684" s="44" t="s">
        <v>39</v>
      </c>
    </row>
    <row r="685" spans="1:14" x14ac:dyDescent="0.25">
      <c r="A685" s="34" t="s">
        <v>1734</v>
      </c>
      <c r="B685" s="35" t="s">
        <v>455</v>
      </c>
      <c r="C685" s="36" t="s">
        <v>401</v>
      </c>
      <c r="D685" s="36" t="s">
        <v>32</v>
      </c>
      <c r="E685" s="36" t="s">
        <v>33</v>
      </c>
      <c r="F685" s="37" t="s">
        <v>52</v>
      </c>
      <c r="G685" s="38" t="s">
        <v>35</v>
      </c>
      <c r="H685" s="39" t="s">
        <v>36</v>
      </c>
      <c r="I685" s="40" t="s">
        <v>48</v>
      </c>
      <c r="J685" s="42" t="s">
        <v>47</v>
      </c>
      <c r="K685" s="39" t="s">
        <v>48</v>
      </c>
      <c r="L685" s="35"/>
      <c r="M685" s="43" t="str">
        <f>IF((OR(G685="Lead")),"Lead",
IF((OR(J685="Lead")),"Lead",
IF((OR(G685="Lead-lined galvanized")),"Lead",
IF((OR(J685="Lead-lined galvanized")),"Lead",
IF((OR((AND(G685="Unknown - Likely Lead",J685="Galvanized")),
(AND(G685="Unknown - Unlikely Lead",J685="Galvanized")),
(AND(G685="Unknown - Material Unknown",J685="Galvanized")))),"Galvanized Requiring Replacement",
IF((OR((AND(G685="Non-lead - Copper",H685="Yes",J685="Galvanized")),
(AND(G685="Non-lead - Copper",H685="Don't know",J685="Galvanized")),
(AND(G685="Non-lead - Copper",H685="",J685="Galvanized")),
(AND(G685="Non-lead - Plastic",H685="Yes",J685="Galvanized")),
(AND(G685="Non-lead - Plastic",H685="Don't know",J685="Galvanized")),
(AND(G685="Non-lead - Plastic",H685="",J685="Galvanized")),
(AND(G685="Non-lead",H685="Yes",J685="Galvanized")),
(AND(G685="Non-lead",H685="Don't know",J685="Galvanized")),
(AND(G685="Non-lead",H685="",J685="Galvanized")),
(AND(G685="Non-lead - Other",H685="Yes",J685="Galvanized")),
(AND(G685="Non-Lead - Other",H685="Don't know",J685="Galvanized")),
(AND(G685="Galvanized",H685="Yes",J685="Galvanized")),
(AND(G685="Galvanized",H685="Don't know",J685="Galvanized")),
(AND(G685="Galvanized",H685="",J685="Galvanized")),
(AND(G685="Non-Lead - Other",H685="",J685="Galvanized")))),"Galvanized Requiring Replacement",
IF((OR((AND(G685="Non-lead - Copper",J685="Non-lead - Copper")),
(AND(G685="Non-lead - Copper",J685="Non-lead - Plastic")),
(AND(G685="Non-lead - Copper",J685="Non-lead - Other")),
(AND(G685="Non-lead - Copper",J685="Non-lead")),
(AND(G685="Non-lead - Plastic",J685="Non-lead - Copper")),
(AND(G685="Non-lead - Plastic",J685="Non-lead - Plastic")),
(AND(G685="Non-lead - Plastic",J685="Non-lead - Other")),
(AND(G685="Non-lead - Plastic",J685="Non-lead")),
(AND(G685="Non-lead",J685="Non-lead - Copper")),
(AND(G685="Non-lead",J685="Non-lead - Plastic")),
(AND(G685="Non-lead",J685="Non-lead - Other")),
(AND(G685="Non-lead",J685="Non-lead")),
(AND(G685="Non-lead - Other",J685="Non-lead - Copper")),
(AND(G685="Non-Lead - Other",J685="Non-lead - Plastic")),
(AND(G685="Non-Lead - Other",J685="Non-lead")),
(AND(G685="Non-Lead - Other",J685="Non-lead - Other")))),"Non-Lead",
IF((OR((AND(G685="Galvanized",J685="Non-lead")),
(AND(G685="Galvanized",J685="Non-lead - Copper")),
(AND(G685="Galvanized",J685="Non-lead - Plastic")),
(AND(G685="Galvanized",J685="Non-lead")),
(AND(G685="Galvanized",J685="Non-lead - Other")))),"Non-Lead",
IF((OR((AND(G685="Non-lead - Copper",H685="No",J685="Galvanized")),
(AND(G685="Non-lead - Plastic",H685="No",J685="Galvanized")),
(AND(G685="Non-lead",H685="No",J685="Galvanized")),
(AND(G685="Galvanized",H685="No",J685="Galvanized")),
(AND(G685="Non-lead - Other",H685="No",J685="Galvanized")))),"Non-lead",
IF((OR((AND(G685="Unknown - Likely Lead",J685="Unknown - Likely Lead")),
(AND(G685="Unknown - Likely Lead",J685="Unknown - Unlikely Lead")),
(AND(G685="Unknown - Likely Lead",J685="Unknown - Material Unknown")),
(AND(G685="Unknown - Unlikely Lead",J685="Unknown - Likely Lead")),
(AND(G685="Unknown - Unlikely Lead",J685="Unknown - Unlikely Lead")),
(AND(G685="Unknown - Unlikely Lead",J685="Unknown - Material Unknown")),
(AND(G685="Unknown - Material Unknown",J685="Unknown - Likely Lead")),
(AND(G685="Unknown - Material Unknown",J685="Unknown - Unlikely Lead")),
(AND(G685="Unknown - Material Unknown",J685="Unknown - Material Unknown")))),"Unknown",
IF((OR((AND(G685="Unknown - Likely Lead",J685="Non-lead - Copper")),
(AND(G685="Unknown - Likely Lead",J685="Non-lead - Plastic")),
(AND(G685="Unknown - Likely Lead",J685="Non-lead")),
(AND(G685="Unknown - Likely Lead",J685="Non-lead - Other")),
(AND(G685="Unknown - Unlikely Lead",J685="Non-lead - Copper")),
(AND(G685="Unknown - Unlikely Lead",J685="Non-lead - Plastic")),
(AND(G685="Unknown - Unlikely Lead",J685="Non-lead")),
(AND(G685="Unknown - Unlikely Lead",J685="Non-lead - Other")),
(AND(G685="Unknown - Material Unknown",J685="Non-lead - Copper")),
(AND(G685="Unknown - Material Unknown",J685="Non-lead - Plastic")),
(AND(G685="Unknown - Material Unknown",J685="Non-lead")),
(AND(G685="Unknown - Material Unknown",J685="Non-lead - Other")))),"Unknown",
IF((OR((AND(G685="Non-lead - Copper",J685="Unknown - Likely Lead")),
(AND(G685="Non-lead - Copper",J685="Unknown - Unlikely Lead")),
(AND(G685="Non-lead - Copper",J685="Unknown - Material Unknown")),
(AND(G685="Non-lead - Plastic",J685="Unknown - Likely Lead")),
(AND(G685="Non-lead - Plastic",J685="Unknown - Unlikely Lead")),
(AND(G685="Non-lead - Plastic",J685="Unknown - Material Unknown")),
(AND(G685="Non-lead",J685="Unknown - Likely Lead")),
(AND(G685="Non-lead",J685="Unknown - Unlikely Lead")),
(AND(G685="Non-lead",J685="Unknown - Material Unknown")),
(AND(G685="Non-lead - Other",J685="Unknown - Likely Lead")),
(AND(G685="Non-Lead - Other",J685="Unknown - Unlikely Lead")),
(AND(G685="Non-Lead - Other",J685="Unknown - Material Unknown")))),"Unknown",
IF((OR((AND(G685="Galvanized",J685="Unknown - Likely Lead")),
(AND(G685="Galvanized",J685="Unknown - Unlikely Lead")),
(AND(G685="Galvanized",J685="Unknown - Material Unknown")))),"Unknown",
IF((OR((AND(G685="Galvanized",J685="")))),"Galvanized Requiring Replacement",
IF((OR((AND(G685="Non-lead - Copper",J685="")),
(AND(G685="Non-lead - Plastic",J685="")),
(AND(G685="Non-lead",J685="")),
(AND(G685="Non-lead - Other",J685="")))),"Non-lead",
IF((OR((AND(G685="Unknown - Likely Lead",J685="")),
(AND(G685="Unknown - Unlikely Lead",J685="")),
(AND(G685="Unknown - Material Unknown",J685="")))),"Unknown",
""))))))))))))))))</f>
        <v>Non-Lead</v>
      </c>
      <c r="N685" s="44" t="s">
        <v>39</v>
      </c>
    </row>
    <row r="686" spans="1:14" x14ac:dyDescent="0.25">
      <c r="A686" s="34" t="s">
        <v>1735</v>
      </c>
      <c r="B686" s="35" t="s">
        <v>427</v>
      </c>
      <c r="C686" s="36" t="s">
        <v>401</v>
      </c>
      <c r="D686" s="36" t="s">
        <v>32</v>
      </c>
      <c r="E686" s="36" t="s">
        <v>33</v>
      </c>
      <c r="F686" s="37" t="s">
        <v>1736</v>
      </c>
      <c r="G686" s="38" t="s">
        <v>35</v>
      </c>
      <c r="H686" s="39" t="s">
        <v>36</v>
      </c>
      <c r="I686" s="40" t="s">
        <v>48</v>
      </c>
      <c r="J686" s="42" t="s">
        <v>47</v>
      </c>
      <c r="K686" s="39" t="s">
        <v>48</v>
      </c>
      <c r="L686" s="35"/>
      <c r="M686" s="43" t="str">
        <f>IF((OR(G686="Lead")),"Lead",
IF((OR(J686="Lead")),"Lead",
IF((OR(G686="Lead-lined galvanized")),"Lead",
IF((OR(J686="Lead-lined galvanized")),"Lead",
IF((OR((AND(G686="Unknown - Likely Lead",J686="Galvanized")),
(AND(G686="Unknown - Unlikely Lead",J686="Galvanized")),
(AND(G686="Unknown - Material Unknown",J686="Galvanized")))),"Galvanized Requiring Replacement",
IF((OR((AND(G686="Non-lead - Copper",H686="Yes",J686="Galvanized")),
(AND(G686="Non-lead - Copper",H686="Don't know",J686="Galvanized")),
(AND(G686="Non-lead - Copper",H686="",J686="Galvanized")),
(AND(G686="Non-lead - Plastic",H686="Yes",J686="Galvanized")),
(AND(G686="Non-lead - Plastic",H686="Don't know",J686="Galvanized")),
(AND(G686="Non-lead - Plastic",H686="",J686="Galvanized")),
(AND(G686="Non-lead",H686="Yes",J686="Galvanized")),
(AND(G686="Non-lead",H686="Don't know",J686="Galvanized")),
(AND(G686="Non-lead",H686="",J686="Galvanized")),
(AND(G686="Non-lead - Other",H686="Yes",J686="Galvanized")),
(AND(G686="Non-Lead - Other",H686="Don't know",J686="Galvanized")),
(AND(G686="Galvanized",H686="Yes",J686="Galvanized")),
(AND(G686="Galvanized",H686="Don't know",J686="Galvanized")),
(AND(G686="Galvanized",H686="",J686="Galvanized")),
(AND(G686="Non-Lead - Other",H686="",J686="Galvanized")))),"Galvanized Requiring Replacement",
IF((OR((AND(G686="Non-lead - Copper",J686="Non-lead - Copper")),
(AND(G686="Non-lead - Copper",J686="Non-lead - Plastic")),
(AND(G686="Non-lead - Copper",J686="Non-lead - Other")),
(AND(G686="Non-lead - Copper",J686="Non-lead")),
(AND(G686="Non-lead - Plastic",J686="Non-lead - Copper")),
(AND(G686="Non-lead - Plastic",J686="Non-lead - Plastic")),
(AND(G686="Non-lead - Plastic",J686="Non-lead - Other")),
(AND(G686="Non-lead - Plastic",J686="Non-lead")),
(AND(G686="Non-lead",J686="Non-lead - Copper")),
(AND(G686="Non-lead",J686="Non-lead - Plastic")),
(AND(G686="Non-lead",J686="Non-lead - Other")),
(AND(G686="Non-lead",J686="Non-lead")),
(AND(G686="Non-lead - Other",J686="Non-lead - Copper")),
(AND(G686="Non-Lead - Other",J686="Non-lead - Plastic")),
(AND(G686="Non-Lead - Other",J686="Non-lead")),
(AND(G686="Non-Lead - Other",J686="Non-lead - Other")))),"Non-Lead",
IF((OR((AND(G686="Galvanized",J686="Non-lead")),
(AND(G686="Galvanized",J686="Non-lead - Copper")),
(AND(G686="Galvanized",J686="Non-lead - Plastic")),
(AND(G686="Galvanized",J686="Non-lead")),
(AND(G686="Galvanized",J686="Non-lead - Other")))),"Non-Lead",
IF((OR((AND(G686="Non-lead - Copper",H686="No",J686="Galvanized")),
(AND(G686="Non-lead - Plastic",H686="No",J686="Galvanized")),
(AND(G686="Non-lead",H686="No",J686="Galvanized")),
(AND(G686="Galvanized",H686="No",J686="Galvanized")),
(AND(G686="Non-lead - Other",H686="No",J686="Galvanized")))),"Non-lead",
IF((OR((AND(G686="Unknown - Likely Lead",J686="Unknown - Likely Lead")),
(AND(G686="Unknown - Likely Lead",J686="Unknown - Unlikely Lead")),
(AND(G686="Unknown - Likely Lead",J686="Unknown - Material Unknown")),
(AND(G686="Unknown - Unlikely Lead",J686="Unknown - Likely Lead")),
(AND(G686="Unknown - Unlikely Lead",J686="Unknown - Unlikely Lead")),
(AND(G686="Unknown - Unlikely Lead",J686="Unknown - Material Unknown")),
(AND(G686="Unknown - Material Unknown",J686="Unknown - Likely Lead")),
(AND(G686="Unknown - Material Unknown",J686="Unknown - Unlikely Lead")),
(AND(G686="Unknown - Material Unknown",J686="Unknown - Material Unknown")))),"Unknown",
IF((OR((AND(G686="Unknown - Likely Lead",J686="Non-lead - Copper")),
(AND(G686="Unknown - Likely Lead",J686="Non-lead - Plastic")),
(AND(G686="Unknown - Likely Lead",J686="Non-lead")),
(AND(G686="Unknown - Likely Lead",J686="Non-lead - Other")),
(AND(G686="Unknown - Unlikely Lead",J686="Non-lead - Copper")),
(AND(G686="Unknown - Unlikely Lead",J686="Non-lead - Plastic")),
(AND(G686="Unknown - Unlikely Lead",J686="Non-lead")),
(AND(G686="Unknown - Unlikely Lead",J686="Non-lead - Other")),
(AND(G686="Unknown - Material Unknown",J686="Non-lead - Copper")),
(AND(G686="Unknown - Material Unknown",J686="Non-lead - Plastic")),
(AND(G686="Unknown - Material Unknown",J686="Non-lead")),
(AND(G686="Unknown - Material Unknown",J686="Non-lead - Other")))),"Unknown",
IF((OR((AND(G686="Non-lead - Copper",J686="Unknown - Likely Lead")),
(AND(G686="Non-lead - Copper",J686="Unknown - Unlikely Lead")),
(AND(G686="Non-lead - Copper",J686="Unknown - Material Unknown")),
(AND(G686="Non-lead - Plastic",J686="Unknown - Likely Lead")),
(AND(G686="Non-lead - Plastic",J686="Unknown - Unlikely Lead")),
(AND(G686="Non-lead - Plastic",J686="Unknown - Material Unknown")),
(AND(G686="Non-lead",J686="Unknown - Likely Lead")),
(AND(G686="Non-lead",J686="Unknown - Unlikely Lead")),
(AND(G686="Non-lead",J686="Unknown - Material Unknown")),
(AND(G686="Non-lead - Other",J686="Unknown - Likely Lead")),
(AND(G686="Non-Lead - Other",J686="Unknown - Unlikely Lead")),
(AND(G686="Non-Lead - Other",J686="Unknown - Material Unknown")))),"Unknown",
IF((OR((AND(G686="Galvanized",J686="Unknown - Likely Lead")),
(AND(G686="Galvanized",J686="Unknown - Unlikely Lead")),
(AND(G686="Galvanized",J686="Unknown - Material Unknown")))),"Unknown",
IF((OR((AND(G686="Galvanized",J686="")))),"Galvanized Requiring Replacement",
IF((OR((AND(G686="Non-lead - Copper",J686="")),
(AND(G686="Non-lead - Plastic",J686="")),
(AND(G686="Non-lead",J686="")),
(AND(G686="Non-lead - Other",J686="")))),"Non-lead",
IF((OR((AND(G686="Unknown - Likely Lead",J686="")),
(AND(G686="Unknown - Unlikely Lead",J686="")),
(AND(G686="Unknown - Material Unknown",J686="")))),"Unknown",
""))))))))))))))))</f>
        <v>Non-Lead</v>
      </c>
      <c r="N686" s="44" t="s">
        <v>39</v>
      </c>
    </row>
    <row r="687" spans="1:14" x14ac:dyDescent="0.25">
      <c r="A687" s="34" t="s">
        <v>1737</v>
      </c>
      <c r="B687" s="35" t="s">
        <v>1738</v>
      </c>
      <c r="C687" s="36" t="s">
        <v>401</v>
      </c>
      <c r="D687" s="36" t="s">
        <v>32</v>
      </c>
      <c r="E687" s="36" t="s">
        <v>33</v>
      </c>
      <c r="F687" s="37" t="s">
        <v>1739</v>
      </c>
      <c r="G687" s="38" t="s">
        <v>35</v>
      </c>
      <c r="H687" s="39" t="s">
        <v>36</v>
      </c>
      <c r="I687" s="40" t="s">
        <v>48</v>
      </c>
      <c r="J687" s="42" t="s">
        <v>47</v>
      </c>
      <c r="K687" s="39" t="s">
        <v>48</v>
      </c>
      <c r="L687" s="35"/>
      <c r="M687" s="43" t="str">
        <f>IF((OR(G687="Lead")),"Lead",
IF((OR(J687="Lead")),"Lead",
IF((OR(G687="Lead-lined galvanized")),"Lead",
IF((OR(J687="Lead-lined galvanized")),"Lead",
IF((OR((AND(G687="Unknown - Likely Lead",J687="Galvanized")),
(AND(G687="Unknown - Unlikely Lead",J687="Galvanized")),
(AND(G687="Unknown - Material Unknown",J687="Galvanized")))),"Galvanized Requiring Replacement",
IF((OR((AND(G687="Non-lead - Copper",H687="Yes",J687="Galvanized")),
(AND(G687="Non-lead - Copper",H687="Don't know",J687="Galvanized")),
(AND(G687="Non-lead - Copper",H687="",J687="Galvanized")),
(AND(G687="Non-lead - Plastic",H687="Yes",J687="Galvanized")),
(AND(G687="Non-lead - Plastic",H687="Don't know",J687="Galvanized")),
(AND(G687="Non-lead - Plastic",H687="",J687="Galvanized")),
(AND(G687="Non-lead",H687="Yes",J687="Galvanized")),
(AND(G687="Non-lead",H687="Don't know",J687="Galvanized")),
(AND(G687="Non-lead",H687="",J687="Galvanized")),
(AND(G687="Non-lead - Other",H687="Yes",J687="Galvanized")),
(AND(G687="Non-Lead - Other",H687="Don't know",J687="Galvanized")),
(AND(G687="Galvanized",H687="Yes",J687="Galvanized")),
(AND(G687="Galvanized",H687="Don't know",J687="Galvanized")),
(AND(G687="Galvanized",H687="",J687="Galvanized")),
(AND(G687="Non-Lead - Other",H687="",J687="Galvanized")))),"Galvanized Requiring Replacement",
IF((OR((AND(G687="Non-lead - Copper",J687="Non-lead - Copper")),
(AND(G687="Non-lead - Copper",J687="Non-lead - Plastic")),
(AND(G687="Non-lead - Copper",J687="Non-lead - Other")),
(AND(G687="Non-lead - Copper",J687="Non-lead")),
(AND(G687="Non-lead - Plastic",J687="Non-lead - Copper")),
(AND(G687="Non-lead - Plastic",J687="Non-lead - Plastic")),
(AND(G687="Non-lead - Plastic",J687="Non-lead - Other")),
(AND(G687="Non-lead - Plastic",J687="Non-lead")),
(AND(G687="Non-lead",J687="Non-lead - Copper")),
(AND(G687="Non-lead",J687="Non-lead - Plastic")),
(AND(G687="Non-lead",J687="Non-lead - Other")),
(AND(G687="Non-lead",J687="Non-lead")),
(AND(G687="Non-lead - Other",J687="Non-lead - Copper")),
(AND(G687="Non-Lead - Other",J687="Non-lead - Plastic")),
(AND(G687="Non-Lead - Other",J687="Non-lead")),
(AND(G687="Non-Lead - Other",J687="Non-lead - Other")))),"Non-Lead",
IF((OR((AND(G687="Galvanized",J687="Non-lead")),
(AND(G687="Galvanized",J687="Non-lead - Copper")),
(AND(G687="Galvanized",J687="Non-lead - Plastic")),
(AND(G687="Galvanized",J687="Non-lead")),
(AND(G687="Galvanized",J687="Non-lead - Other")))),"Non-Lead",
IF((OR((AND(G687="Non-lead - Copper",H687="No",J687="Galvanized")),
(AND(G687="Non-lead - Plastic",H687="No",J687="Galvanized")),
(AND(G687="Non-lead",H687="No",J687="Galvanized")),
(AND(G687="Galvanized",H687="No",J687="Galvanized")),
(AND(G687="Non-lead - Other",H687="No",J687="Galvanized")))),"Non-lead",
IF((OR((AND(G687="Unknown - Likely Lead",J687="Unknown - Likely Lead")),
(AND(G687="Unknown - Likely Lead",J687="Unknown - Unlikely Lead")),
(AND(G687="Unknown - Likely Lead",J687="Unknown - Material Unknown")),
(AND(G687="Unknown - Unlikely Lead",J687="Unknown - Likely Lead")),
(AND(G687="Unknown - Unlikely Lead",J687="Unknown - Unlikely Lead")),
(AND(G687="Unknown - Unlikely Lead",J687="Unknown - Material Unknown")),
(AND(G687="Unknown - Material Unknown",J687="Unknown - Likely Lead")),
(AND(G687="Unknown - Material Unknown",J687="Unknown - Unlikely Lead")),
(AND(G687="Unknown - Material Unknown",J687="Unknown - Material Unknown")))),"Unknown",
IF((OR((AND(G687="Unknown - Likely Lead",J687="Non-lead - Copper")),
(AND(G687="Unknown - Likely Lead",J687="Non-lead - Plastic")),
(AND(G687="Unknown - Likely Lead",J687="Non-lead")),
(AND(G687="Unknown - Likely Lead",J687="Non-lead - Other")),
(AND(G687="Unknown - Unlikely Lead",J687="Non-lead - Copper")),
(AND(G687="Unknown - Unlikely Lead",J687="Non-lead - Plastic")),
(AND(G687="Unknown - Unlikely Lead",J687="Non-lead")),
(AND(G687="Unknown - Unlikely Lead",J687="Non-lead - Other")),
(AND(G687="Unknown - Material Unknown",J687="Non-lead - Copper")),
(AND(G687="Unknown - Material Unknown",J687="Non-lead - Plastic")),
(AND(G687="Unknown - Material Unknown",J687="Non-lead")),
(AND(G687="Unknown - Material Unknown",J687="Non-lead - Other")))),"Unknown",
IF((OR((AND(G687="Non-lead - Copper",J687="Unknown - Likely Lead")),
(AND(G687="Non-lead - Copper",J687="Unknown - Unlikely Lead")),
(AND(G687="Non-lead - Copper",J687="Unknown - Material Unknown")),
(AND(G687="Non-lead - Plastic",J687="Unknown - Likely Lead")),
(AND(G687="Non-lead - Plastic",J687="Unknown - Unlikely Lead")),
(AND(G687="Non-lead - Plastic",J687="Unknown - Material Unknown")),
(AND(G687="Non-lead",J687="Unknown - Likely Lead")),
(AND(G687="Non-lead",J687="Unknown - Unlikely Lead")),
(AND(G687="Non-lead",J687="Unknown - Material Unknown")),
(AND(G687="Non-lead - Other",J687="Unknown - Likely Lead")),
(AND(G687="Non-Lead - Other",J687="Unknown - Unlikely Lead")),
(AND(G687="Non-Lead - Other",J687="Unknown - Material Unknown")))),"Unknown",
IF((OR((AND(G687="Galvanized",J687="Unknown - Likely Lead")),
(AND(G687="Galvanized",J687="Unknown - Unlikely Lead")),
(AND(G687="Galvanized",J687="Unknown - Material Unknown")))),"Unknown",
IF((OR((AND(G687="Galvanized",J687="")))),"Galvanized Requiring Replacement",
IF((OR((AND(G687="Non-lead - Copper",J687="")),
(AND(G687="Non-lead - Plastic",J687="")),
(AND(G687="Non-lead",J687="")),
(AND(G687="Non-lead - Other",J687="")))),"Non-lead",
IF((OR((AND(G687="Unknown - Likely Lead",J687="")),
(AND(G687="Unknown - Unlikely Lead",J687="")),
(AND(G687="Unknown - Material Unknown",J687="")))),"Unknown",
""))))))))))))))))</f>
        <v>Non-Lead</v>
      </c>
      <c r="N687" s="44" t="s">
        <v>39</v>
      </c>
    </row>
    <row r="688" spans="1:14" x14ac:dyDescent="0.25">
      <c r="A688" s="34" t="s">
        <v>1740</v>
      </c>
      <c r="B688" s="35" t="s">
        <v>421</v>
      </c>
      <c r="C688" s="36" t="s">
        <v>401</v>
      </c>
      <c r="D688" s="36" t="s">
        <v>32</v>
      </c>
      <c r="E688" s="36" t="s">
        <v>33</v>
      </c>
      <c r="F688" s="37" t="s">
        <v>1741</v>
      </c>
      <c r="G688" s="38" t="s">
        <v>1742</v>
      </c>
      <c r="H688" s="39" t="s">
        <v>467</v>
      </c>
      <c r="I688" s="40" t="s">
        <v>48</v>
      </c>
      <c r="J688" s="42" t="s">
        <v>1743</v>
      </c>
      <c r="K688" s="39" t="s">
        <v>48</v>
      </c>
      <c r="L688" s="35"/>
      <c r="M688" s="43" t="str">
        <f>IF((OR(G688="Lead")),"Lead",
IF((OR(J688="Lead")),"Lead",
IF((OR(G688="Lead-lined galvanized")),"Lead",
IF((OR(J688="Lead-lined galvanized")),"Lead",
IF((OR((AND(G688="Unknown - Likely Lead",J688="Galvanized")),
(AND(G688="Unknown - Unlikely Lead",J688="Galvanized")),
(AND(G688="Unknown - Material Unknown",J688="Galvanized")))),"Galvanized Requiring Replacement",
IF((OR((AND(G688="Non-lead - Copper",H688="Yes",J688="Galvanized")),
(AND(G688="Non-lead - Copper",H688="Don't know",J688="Galvanized")),
(AND(G688="Non-lead - Copper",H688="",J688="Galvanized")),
(AND(G688="Non-lead - Plastic",H688="Yes",J688="Galvanized")),
(AND(G688="Non-lead - Plastic",H688="Don't know",J688="Galvanized")),
(AND(G688="Non-lead - Plastic",H688="",J688="Galvanized")),
(AND(G688="Non-lead",H688="Yes",J688="Galvanized")),
(AND(G688="Non-lead",H688="Don't know",J688="Galvanized")),
(AND(G688="Non-lead",H688="",J688="Galvanized")),
(AND(G688="Non-lead - Other",H688="Yes",J688="Galvanized")),
(AND(G688="Non-Lead - Other",H688="Don't know",J688="Galvanized")),
(AND(G688="Galvanized",H688="Yes",J688="Galvanized")),
(AND(G688="Galvanized",H688="Don't know",J688="Galvanized")),
(AND(G688="Galvanized",H688="",J688="Galvanized")),
(AND(G688="Non-Lead - Other",H688="",J688="Galvanized")))),"Galvanized Requiring Replacement",
IF((OR((AND(G688="Non-lead - Copper",J688="Non-lead - Copper")),
(AND(G688="Non-lead - Copper",J688="Non-lead - Plastic")),
(AND(G688="Non-lead - Copper",J688="Non-lead - Other")),
(AND(G688="Non-lead - Copper",J688="Non-lead")),
(AND(G688="Non-lead - Plastic",J688="Non-lead - Copper")),
(AND(G688="Non-lead - Plastic",J688="Non-lead - Plastic")),
(AND(G688="Non-lead - Plastic",J688="Non-lead - Other")),
(AND(G688="Non-lead - Plastic",J688="Non-lead")),
(AND(G688="Non-lead",J688="Non-lead - Copper")),
(AND(G688="Non-lead",J688="Non-lead - Plastic")),
(AND(G688="Non-lead",J688="Non-lead - Other")),
(AND(G688="Non-lead",J688="Non-lead")),
(AND(G688="Non-lead - Other",J688="Non-lead - Copper")),
(AND(G688="Non-Lead - Other",J688="Non-lead - Plastic")),
(AND(G688="Non-Lead - Other",J688="Non-lead")),
(AND(G688="Non-Lead - Other",J688="Non-lead - Other")))),"Non-Lead",
IF((OR((AND(G688="Galvanized",J688="Non-lead")),
(AND(G688="Galvanized",J688="Non-lead - Copper")),
(AND(G688="Galvanized",J688="Non-lead - Plastic")),
(AND(G688="Galvanized",J688="Non-lead")),
(AND(G688="Galvanized",J688="Non-lead - Other")))),"Non-Lead",
IF((OR((AND(G688="Non-lead - Copper",H688="No",J688="Galvanized")),
(AND(G688="Non-lead - Plastic",H688="No",J688="Galvanized")),
(AND(G688="Non-lead",H688="No",J688="Galvanized")),
(AND(G688="Galvanized",H688="No",J688="Galvanized")),
(AND(G688="Non-lead - Other",H688="No",J688="Galvanized")))),"Non-lead",
IF((OR((AND(G688="Unknown - Likely Lead",J688="Unknown - Likely Lead")),
(AND(G688="Unknown - Likely Lead",J688="Unknown - Unlikely Lead")),
(AND(G688="Unknown - Likely Lead",J688="Unknown - Material Unknown")),
(AND(G688="Unknown - Unlikely Lead",J688="Unknown - Likely Lead")),
(AND(G688="Unknown - Unlikely Lead",J688="Unknown - Unlikely Lead")),
(AND(G688="Unknown - Unlikely Lead",J688="Unknown - Material Unknown")),
(AND(G688="Unknown - Material Unknown",J688="Unknown - Likely Lead")),
(AND(G688="Unknown - Material Unknown",J688="Unknown - Unlikely Lead")),
(AND(G688="Unknown - Material Unknown",J688="Unknown - Material Unknown")))),"Unknown",
IF((OR((AND(G688="Unknown - Likely Lead",J688="Non-lead - Copper")),
(AND(G688="Unknown - Likely Lead",J688="Non-lead - Plastic")),
(AND(G688="Unknown - Likely Lead",J688="Non-lead")),
(AND(G688="Unknown - Likely Lead",J688="Non-lead - Other")),
(AND(G688="Unknown - Unlikely Lead",J688="Non-lead - Copper")),
(AND(G688="Unknown - Unlikely Lead",J688="Non-lead - Plastic")),
(AND(G688="Unknown - Unlikely Lead",J688="Non-lead")),
(AND(G688="Unknown - Unlikely Lead",J688="Non-lead - Other")),
(AND(G688="Unknown - Material Unknown",J688="Non-lead - Copper")),
(AND(G688="Unknown - Material Unknown",J688="Non-lead - Plastic")),
(AND(G688="Unknown - Material Unknown",J688="Non-lead")),
(AND(G688="Unknown - Material Unknown",J688="Non-lead - Other")))),"Unknown",
IF((OR((AND(G688="Non-lead - Copper",J688="Unknown - Likely Lead")),
(AND(G688="Non-lead - Copper",J688="Unknown - Unlikely Lead")),
(AND(G688="Non-lead - Copper",J688="Unknown - Material Unknown")),
(AND(G688="Non-lead - Plastic",J688="Unknown - Likely Lead")),
(AND(G688="Non-lead - Plastic",J688="Unknown - Unlikely Lead")),
(AND(G688="Non-lead - Plastic",J688="Unknown - Material Unknown")),
(AND(G688="Non-lead",J688="Unknown - Likely Lead")),
(AND(G688="Non-lead",J688="Unknown - Unlikely Lead")),
(AND(G688="Non-lead",J688="Unknown - Material Unknown")),
(AND(G688="Non-lead - Other",J688="Unknown - Likely Lead")),
(AND(G688="Non-Lead - Other",J688="Unknown - Unlikely Lead")),
(AND(G688="Non-Lead - Other",J688="Unknown - Material Unknown")))),"Unknown",
IF((OR((AND(G688="Galvanized",J688="Unknown - Likely Lead")),
(AND(G688="Galvanized",J688="Unknown - Unlikely Lead")),
(AND(G688="Galvanized",J688="Unknown - Material Unknown")))),"Unknown",
IF((OR((AND(G688="Galvanized",J688="")))),"Galvanized Requiring Replacement",
IF((OR((AND(G688="Non-lead - Copper",J688="")),
(AND(G688="Non-lead - Plastic",J688="")),
(AND(G688="Non-lead",J688="")),
(AND(G688="Non-lead - Other",J688="")))),"Non-lead",
IF((OR((AND(G688="Unknown - Likely Lead",J688="")),
(AND(G688="Unknown - Unlikely Lead",J688="")),
(AND(G688="Unknown - Material Unknown",J688="")))),"Unknown",
""))))))))))))))))</f>
        <v>Lead</v>
      </c>
      <c r="N688" s="44" t="s">
        <v>467</v>
      </c>
    </row>
    <row r="689" spans="1:14" x14ac:dyDescent="0.25">
      <c r="A689" s="34" t="s">
        <v>1744</v>
      </c>
      <c r="B689" s="35" t="s">
        <v>1745</v>
      </c>
      <c r="C689" s="36" t="s">
        <v>401</v>
      </c>
      <c r="D689" s="36" t="s">
        <v>32</v>
      </c>
      <c r="E689" s="36" t="s">
        <v>33</v>
      </c>
      <c r="F689" s="37" t="s">
        <v>1746</v>
      </c>
      <c r="G689" s="38" t="s">
        <v>1742</v>
      </c>
      <c r="H689" s="39" t="s">
        <v>467</v>
      </c>
      <c r="I689" s="40" t="s">
        <v>48</v>
      </c>
      <c r="J689" s="42" t="s">
        <v>1743</v>
      </c>
      <c r="K689" s="39" t="s">
        <v>48</v>
      </c>
      <c r="L689" s="35"/>
      <c r="M689" s="43" t="str">
        <f>IF((OR(G689="Lead")),"Lead",
IF((OR(J689="Lead")),"Lead",
IF((OR(G689="Lead-lined galvanized")),"Lead",
IF((OR(J689="Lead-lined galvanized")),"Lead",
IF((OR((AND(G689="Unknown - Likely Lead",J689="Galvanized")),
(AND(G689="Unknown - Unlikely Lead",J689="Galvanized")),
(AND(G689="Unknown - Material Unknown",J689="Galvanized")))),"Galvanized Requiring Replacement",
IF((OR((AND(G689="Non-lead - Copper",H689="Yes",J689="Galvanized")),
(AND(G689="Non-lead - Copper",H689="Don't know",J689="Galvanized")),
(AND(G689="Non-lead - Copper",H689="",J689="Galvanized")),
(AND(G689="Non-lead - Plastic",H689="Yes",J689="Galvanized")),
(AND(G689="Non-lead - Plastic",H689="Don't know",J689="Galvanized")),
(AND(G689="Non-lead - Plastic",H689="",J689="Galvanized")),
(AND(G689="Non-lead",H689="Yes",J689="Galvanized")),
(AND(G689="Non-lead",H689="Don't know",J689="Galvanized")),
(AND(G689="Non-lead",H689="",J689="Galvanized")),
(AND(G689="Non-lead - Other",H689="Yes",J689="Galvanized")),
(AND(G689="Non-Lead - Other",H689="Don't know",J689="Galvanized")),
(AND(G689="Galvanized",H689="Yes",J689="Galvanized")),
(AND(G689="Galvanized",H689="Don't know",J689="Galvanized")),
(AND(G689="Galvanized",H689="",J689="Galvanized")),
(AND(G689="Non-Lead - Other",H689="",J689="Galvanized")))),"Galvanized Requiring Replacement",
IF((OR((AND(G689="Non-lead - Copper",J689="Non-lead - Copper")),
(AND(G689="Non-lead - Copper",J689="Non-lead - Plastic")),
(AND(G689="Non-lead - Copper",J689="Non-lead - Other")),
(AND(G689="Non-lead - Copper",J689="Non-lead")),
(AND(G689="Non-lead - Plastic",J689="Non-lead - Copper")),
(AND(G689="Non-lead - Plastic",J689="Non-lead - Plastic")),
(AND(G689="Non-lead - Plastic",J689="Non-lead - Other")),
(AND(G689="Non-lead - Plastic",J689="Non-lead")),
(AND(G689="Non-lead",J689="Non-lead - Copper")),
(AND(G689="Non-lead",J689="Non-lead - Plastic")),
(AND(G689="Non-lead",J689="Non-lead - Other")),
(AND(G689="Non-lead",J689="Non-lead")),
(AND(G689="Non-lead - Other",J689="Non-lead - Copper")),
(AND(G689="Non-Lead - Other",J689="Non-lead - Plastic")),
(AND(G689="Non-Lead - Other",J689="Non-lead")),
(AND(G689="Non-Lead - Other",J689="Non-lead - Other")))),"Non-Lead",
IF((OR((AND(G689="Galvanized",J689="Non-lead")),
(AND(G689="Galvanized",J689="Non-lead - Copper")),
(AND(G689="Galvanized",J689="Non-lead - Plastic")),
(AND(G689="Galvanized",J689="Non-lead")),
(AND(G689="Galvanized",J689="Non-lead - Other")))),"Non-Lead",
IF((OR((AND(G689="Non-lead - Copper",H689="No",J689="Galvanized")),
(AND(G689="Non-lead - Plastic",H689="No",J689="Galvanized")),
(AND(G689="Non-lead",H689="No",J689="Galvanized")),
(AND(G689="Galvanized",H689="No",J689="Galvanized")),
(AND(G689="Non-lead - Other",H689="No",J689="Galvanized")))),"Non-lead",
IF((OR((AND(G689="Unknown - Likely Lead",J689="Unknown - Likely Lead")),
(AND(G689="Unknown - Likely Lead",J689="Unknown - Unlikely Lead")),
(AND(G689="Unknown - Likely Lead",J689="Unknown - Material Unknown")),
(AND(G689="Unknown - Unlikely Lead",J689="Unknown - Likely Lead")),
(AND(G689="Unknown - Unlikely Lead",J689="Unknown - Unlikely Lead")),
(AND(G689="Unknown - Unlikely Lead",J689="Unknown - Material Unknown")),
(AND(G689="Unknown - Material Unknown",J689="Unknown - Likely Lead")),
(AND(G689="Unknown - Material Unknown",J689="Unknown - Unlikely Lead")),
(AND(G689="Unknown - Material Unknown",J689="Unknown - Material Unknown")))),"Unknown",
IF((OR((AND(G689="Unknown - Likely Lead",J689="Non-lead - Copper")),
(AND(G689="Unknown - Likely Lead",J689="Non-lead - Plastic")),
(AND(G689="Unknown - Likely Lead",J689="Non-lead")),
(AND(G689="Unknown - Likely Lead",J689="Non-lead - Other")),
(AND(G689="Unknown - Unlikely Lead",J689="Non-lead - Copper")),
(AND(G689="Unknown - Unlikely Lead",J689="Non-lead - Plastic")),
(AND(G689="Unknown - Unlikely Lead",J689="Non-lead")),
(AND(G689="Unknown - Unlikely Lead",J689="Non-lead - Other")),
(AND(G689="Unknown - Material Unknown",J689="Non-lead - Copper")),
(AND(G689="Unknown - Material Unknown",J689="Non-lead - Plastic")),
(AND(G689="Unknown - Material Unknown",J689="Non-lead")),
(AND(G689="Unknown - Material Unknown",J689="Non-lead - Other")))),"Unknown",
IF((OR((AND(G689="Non-lead - Copper",J689="Unknown - Likely Lead")),
(AND(G689="Non-lead - Copper",J689="Unknown - Unlikely Lead")),
(AND(G689="Non-lead - Copper",J689="Unknown - Material Unknown")),
(AND(G689="Non-lead - Plastic",J689="Unknown - Likely Lead")),
(AND(G689="Non-lead - Plastic",J689="Unknown - Unlikely Lead")),
(AND(G689="Non-lead - Plastic",J689="Unknown - Material Unknown")),
(AND(G689="Non-lead",J689="Unknown - Likely Lead")),
(AND(G689="Non-lead",J689="Unknown - Unlikely Lead")),
(AND(G689="Non-lead",J689="Unknown - Material Unknown")),
(AND(G689="Non-lead - Other",J689="Unknown - Likely Lead")),
(AND(G689="Non-Lead - Other",J689="Unknown - Unlikely Lead")),
(AND(G689="Non-Lead - Other",J689="Unknown - Material Unknown")))),"Unknown",
IF((OR((AND(G689="Galvanized",J689="Unknown - Likely Lead")),
(AND(G689="Galvanized",J689="Unknown - Unlikely Lead")),
(AND(G689="Galvanized",J689="Unknown - Material Unknown")))),"Unknown",
IF((OR((AND(G689="Galvanized",J689="")))),"Galvanized Requiring Replacement",
IF((OR((AND(G689="Non-lead - Copper",J689="")),
(AND(G689="Non-lead - Plastic",J689="")),
(AND(G689="Non-lead",J689="")),
(AND(G689="Non-lead - Other",J689="")))),"Non-lead",
IF((OR((AND(G689="Unknown - Likely Lead",J689="")),
(AND(G689="Unknown - Unlikely Lead",J689="")),
(AND(G689="Unknown - Material Unknown",J689="")))),"Unknown",
""))))))))))))))))</f>
        <v>Lead</v>
      </c>
      <c r="N689" s="44" t="s">
        <v>39</v>
      </c>
    </row>
    <row r="690" spans="1:14" x14ac:dyDescent="0.25">
      <c r="A690" s="34" t="s">
        <v>1747</v>
      </c>
      <c r="B690" s="35" t="s">
        <v>362</v>
      </c>
      <c r="C690" s="36" t="s">
        <v>1272</v>
      </c>
      <c r="D690" s="36" t="s">
        <v>32</v>
      </c>
      <c r="E690" s="36" t="s">
        <v>33</v>
      </c>
      <c r="F690" s="37" t="s">
        <v>1748</v>
      </c>
      <c r="G690" s="38" t="s">
        <v>1742</v>
      </c>
      <c r="H690" s="39" t="s">
        <v>467</v>
      </c>
      <c r="I690" s="40" t="s">
        <v>48</v>
      </c>
      <c r="J690" s="42" t="s">
        <v>1743</v>
      </c>
      <c r="K690" s="39" t="s">
        <v>48</v>
      </c>
      <c r="L690" s="35"/>
      <c r="M690" s="43" t="str">
        <f>IF((OR(G690="Lead")),"Lead",
IF((OR(J690="Lead")),"Lead",
IF((OR(G690="Lead-lined galvanized")),"Lead",
IF((OR(J690="Lead-lined galvanized")),"Lead",
IF((OR((AND(G690="Unknown - Likely Lead",J690="Galvanized")),
(AND(G690="Unknown - Unlikely Lead",J690="Galvanized")),
(AND(G690="Unknown - Material Unknown",J690="Galvanized")))),"Galvanized Requiring Replacement",
IF((OR((AND(G690="Non-lead - Copper",H690="Yes",J690="Galvanized")),
(AND(G690="Non-lead - Copper",H690="Don't know",J690="Galvanized")),
(AND(G690="Non-lead - Copper",H690="",J690="Galvanized")),
(AND(G690="Non-lead - Plastic",H690="Yes",J690="Galvanized")),
(AND(G690="Non-lead - Plastic",H690="Don't know",J690="Galvanized")),
(AND(G690="Non-lead - Plastic",H690="",J690="Galvanized")),
(AND(G690="Non-lead",H690="Yes",J690="Galvanized")),
(AND(G690="Non-lead",H690="Don't know",J690="Galvanized")),
(AND(G690="Non-lead",H690="",J690="Galvanized")),
(AND(G690="Non-lead - Other",H690="Yes",J690="Galvanized")),
(AND(G690="Non-Lead - Other",H690="Don't know",J690="Galvanized")),
(AND(G690="Galvanized",H690="Yes",J690="Galvanized")),
(AND(G690="Galvanized",H690="Don't know",J690="Galvanized")),
(AND(G690="Galvanized",H690="",J690="Galvanized")),
(AND(G690="Non-Lead - Other",H690="",J690="Galvanized")))),"Galvanized Requiring Replacement",
IF((OR((AND(G690="Non-lead - Copper",J690="Non-lead - Copper")),
(AND(G690="Non-lead - Copper",J690="Non-lead - Plastic")),
(AND(G690="Non-lead - Copper",J690="Non-lead - Other")),
(AND(G690="Non-lead - Copper",J690="Non-lead")),
(AND(G690="Non-lead - Plastic",J690="Non-lead - Copper")),
(AND(G690="Non-lead - Plastic",J690="Non-lead - Plastic")),
(AND(G690="Non-lead - Plastic",J690="Non-lead - Other")),
(AND(G690="Non-lead - Plastic",J690="Non-lead")),
(AND(G690="Non-lead",J690="Non-lead - Copper")),
(AND(G690="Non-lead",J690="Non-lead - Plastic")),
(AND(G690="Non-lead",J690="Non-lead - Other")),
(AND(G690="Non-lead",J690="Non-lead")),
(AND(G690="Non-lead - Other",J690="Non-lead - Copper")),
(AND(G690="Non-Lead - Other",J690="Non-lead - Plastic")),
(AND(G690="Non-Lead - Other",J690="Non-lead")),
(AND(G690="Non-Lead - Other",J690="Non-lead - Other")))),"Non-Lead",
IF((OR((AND(G690="Galvanized",J690="Non-lead")),
(AND(G690="Galvanized",J690="Non-lead - Copper")),
(AND(G690="Galvanized",J690="Non-lead - Plastic")),
(AND(G690="Galvanized",J690="Non-lead")),
(AND(G690="Galvanized",J690="Non-lead - Other")))),"Non-Lead",
IF((OR((AND(G690="Non-lead - Copper",H690="No",J690="Galvanized")),
(AND(G690="Non-lead - Plastic",H690="No",J690="Galvanized")),
(AND(G690="Non-lead",H690="No",J690="Galvanized")),
(AND(G690="Galvanized",H690="No",J690="Galvanized")),
(AND(G690="Non-lead - Other",H690="No",J690="Galvanized")))),"Non-lead",
IF((OR((AND(G690="Unknown - Likely Lead",J690="Unknown - Likely Lead")),
(AND(G690="Unknown - Likely Lead",J690="Unknown - Unlikely Lead")),
(AND(G690="Unknown - Likely Lead",J690="Unknown - Material Unknown")),
(AND(G690="Unknown - Unlikely Lead",J690="Unknown - Likely Lead")),
(AND(G690="Unknown - Unlikely Lead",J690="Unknown - Unlikely Lead")),
(AND(G690="Unknown - Unlikely Lead",J690="Unknown - Material Unknown")),
(AND(G690="Unknown - Material Unknown",J690="Unknown - Likely Lead")),
(AND(G690="Unknown - Material Unknown",J690="Unknown - Unlikely Lead")),
(AND(G690="Unknown - Material Unknown",J690="Unknown - Material Unknown")))),"Unknown",
IF((OR((AND(G690="Unknown - Likely Lead",J690="Non-lead - Copper")),
(AND(G690="Unknown - Likely Lead",J690="Non-lead - Plastic")),
(AND(G690="Unknown - Likely Lead",J690="Non-lead")),
(AND(G690="Unknown - Likely Lead",J690="Non-lead - Other")),
(AND(G690="Unknown - Unlikely Lead",J690="Non-lead - Copper")),
(AND(G690="Unknown - Unlikely Lead",J690="Non-lead - Plastic")),
(AND(G690="Unknown - Unlikely Lead",J690="Non-lead")),
(AND(G690="Unknown - Unlikely Lead",J690="Non-lead - Other")),
(AND(G690="Unknown - Material Unknown",J690="Non-lead - Copper")),
(AND(G690="Unknown - Material Unknown",J690="Non-lead - Plastic")),
(AND(G690="Unknown - Material Unknown",J690="Non-lead")),
(AND(G690="Unknown - Material Unknown",J690="Non-lead - Other")))),"Unknown",
IF((OR((AND(G690="Non-lead - Copper",J690="Unknown - Likely Lead")),
(AND(G690="Non-lead - Copper",J690="Unknown - Unlikely Lead")),
(AND(G690="Non-lead - Copper",J690="Unknown - Material Unknown")),
(AND(G690="Non-lead - Plastic",J690="Unknown - Likely Lead")),
(AND(G690="Non-lead - Plastic",J690="Unknown - Unlikely Lead")),
(AND(G690="Non-lead - Plastic",J690="Unknown - Material Unknown")),
(AND(G690="Non-lead",J690="Unknown - Likely Lead")),
(AND(G690="Non-lead",J690="Unknown - Unlikely Lead")),
(AND(G690="Non-lead",J690="Unknown - Material Unknown")),
(AND(G690="Non-lead - Other",J690="Unknown - Likely Lead")),
(AND(G690="Non-Lead - Other",J690="Unknown - Unlikely Lead")),
(AND(G690="Non-Lead - Other",J690="Unknown - Material Unknown")))),"Unknown",
IF((OR((AND(G690="Galvanized",J690="Unknown - Likely Lead")),
(AND(G690="Galvanized",J690="Unknown - Unlikely Lead")),
(AND(G690="Galvanized",J690="Unknown - Material Unknown")))),"Unknown",
IF((OR((AND(G690="Galvanized",J690="")))),"Galvanized Requiring Replacement",
IF((OR((AND(G690="Non-lead - Copper",J690="")),
(AND(G690="Non-lead - Plastic",J690="")),
(AND(G690="Non-lead",J690="")),
(AND(G690="Non-lead - Other",J690="")))),"Non-lead",
IF((OR((AND(G690="Unknown - Likely Lead",J690="")),
(AND(G690="Unknown - Unlikely Lead",J690="")),
(AND(G690="Unknown - Material Unknown",J690="")))),"Unknown",
""))))))))))))))))</f>
        <v>Lead</v>
      </c>
      <c r="N690" s="44" t="s">
        <v>39</v>
      </c>
    </row>
    <row r="691" spans="1:14" x14ac:dyDescent="0.25">
      <c r="A691" s="34" t="s">
        <v>1749</v>
      </c>
      <c r="B691" s="35" t="s">
        <v>57</v>
      </c>
      <c r="C691" s="36" t="s">
        <v>1157</v>
      </c>
      <c r="D691" s="36" t="s">
        <v>32</v>
      </c>
      <c r="E691" s="36" t="s">
        <v>33</v>
      </c>
      <c r="F691" s="37" t="s">
        <v>1750</v>
      </c>
      <c r="G691" s="38" t="s">
        <v>1742</v>
      </c>
      <c r="H691" s="39" t="s">
        <v>467</v>
      </c>
      <c r="I691" s="40" t="s">
        <v>48</v>
      </c>
      <c r="J691" s="42" t="s">
        <v>47</v>
      </c>
      <c r="K691" s="39" t="s">
        <v>48</v>
      </c>
      <c r="L691" s="35"/>
      <c r="M691" s="43" t="str">
        <f>IF((OR(G691="Lead")),"Lead",
IF((OR(J691="Lead")),"Lead",
IF((OR(G691="Lead-lined galvanized")),"Lead",
IF((OR(J691="Lead-lined galvanized")),"Lead",
IF((OR((AND(G691="Unknown - Likely Lead",J691="Galvanized")),
(AND(G691="Unknown - Unlikely Lead",J691="Galvanized")),
(AND(G691="Unknown - Material Unknown",J691="Galvanized")))),"Galvanized Requiring Replacement",
IF((OR((AND(G691="Non-lead - Copper",H691="Yes",J691="Galvanized")),
(AND(G691="Non-lead - Copper",H691="Don't know",J691="Galvanized")),
(AND(G691="Non-lead - Copper",H691="",J691="Galvanized")),
(AND(G691="Non-lead - Plastic",H691="Yes",J691="Galvanized")),
(AND(G691="Non-lead - Plastic",H691="Don't know",J691="Galvanized")),
(AND(G691="Non-lead - Plastic",H691="",J691="Galvanized")),
(AND(G691="Non-lead",H691="Yes",J691="Galvanized")),
(AND(G691="Non-lead",H691="Don't know",J691="Galvanized")),
(AND(G691="Non-lead",H691="",J691="Galvanized")),
(AND(G691="Non-lead - Other",H691="Yes",J691="Galvanized")),
(AND(G691="Non-Lead - Other",H691="Don't know",J691="Galvanized")),
(AND(G691="Galvanized",H691="Yes",J691="Galvanized")),
(AND(G691="Galvanized",H691="Don't know",J691="Galvanized")),
(AND(G691="Galvanized",H691="",J691="Galvanized")),
(AND(G691="Non-Lead - Other",H691="",J691="Galvanized")))),"Galvanized Requiring Replacement",
IF((OR((AND(G691="Non-lead - Copper",J691="Non-lead - Copper")),
(AND(G691="Non-lead - Copper",J691="Non-lead - Plastic")),
(AND(G691="Non-lead - Copper",J691="Non-lead - Other")),
(AND(G691="Non-lead - Copper",J691="Non-lead")),
(AND(G691="Non-lead - Plastic",J691="Non-lead - Copper")),
(AND(G691="Non-lead - Plastic",J691="Non-lead - Plastic")),
(AND(G691="Non-lead - Plastic",J691="Non-lead - Other")),
(AND(G691="Non-lead - Plastic",J691="Non-lead")),
(AND(G691="Non-lead",J691="Non-lead - Copper")),
(AND(G691="Non-lead",J691="Non-lead - Plastic")),
(AND(G691="Non-lead",J691="Non-lead - Other")),
(AND(G691="Non-lead",J691="Non-lead")),
(AND(G691="Non-lead - Other",J691="Non-lead - Copper")),
(AND(G691="Non-Lead - Other",J691="Non-lead - Plastic")),
(AND(G691="Non-Lead - Other",J691="Non-lead")),
(AND(G691="Non-Lead - Other",J691="Non-lead - Other")))),"Non-Lead",
IF((OR((AND(G691="Galvanized",J691="Non-lead")),
(AND(G691="Galvanized",J691="Non-lead - Copper")),
(AND(G691="Galvanized",J691="Non-lead - Plastic")),
(AND(G691="Galvanized",J691="Non-lead")),
(AND(G691="Galvanized",J691="Non-lead - Other")))),"Non-Lead",
IF((OR((AND(G691="Non-lead - Copper",H691="No",J691="Galvanized")),
(AND(G691="Non-lead - Plastic",H691="No",J691="Galvanized")),
(AND(G691="Non-lead",H691="No",J691="Galvanized")),
(AND(G691="Galvanized",H691="No",J691="Galvanized")),
(AND(G691="Non-lead - Other",H691="No",J691="Galvanized")))),"Non-lead",
IF((OR((AND(G691="Unknown - Likely Lead",J691="Unknown - Likely Lead")),
(AND(G691="Unknown - Likely Lead",J691="Unknown - Unlikely Lead")),
(AND(G691="Unknown - Likely Lead",J691="Unknown - Material Unknown")),
(AND(G691="Unknown - Unlikely Lead",J691="Unknown - Likely Lead")),
(AND(G691="Unknown - Unlikely Lead",J691="Unknown - Unlikely Lead")),
(AND(G691="Unknown - Unlikely Lead",J691="Unknown - Material Unknown")),
(AND(G691="Unknown - Material Unknown",J691="Unknown - Likely Lead")),
(AND(G691="Unknown - Material Unknown",J691="Unknown - Unlikely Lead")),
(AND(G691="Unknown - Material Unknown",J691="Unknown - Material Unknown")))),"Unknown",
IF((OR((AND(G691="Unknown - Likely Lead",J691="Non-lead - Copper")),
(AND(G691="Unknown - Likely Lead",J691="Non-lead - Plastic")),
(AND(G691="Unknown - Likely Lead",J691="Non-lead")),
(AND(G691="Unknown - Likely Lead",J691="Non-lead - Other")),
(AND(G691="Unknown - Unlikely Lead",J691="Non-lead - Copper")),
(AND(G691="Unknown - Unlikely Lead",J691="Non-lead - Plastic")),
(AND(G691="Unknown - Unlikely Lead",J691="Non-lead")),
(AND(G691="Unknown - Unlikely Lead",J691="Non-lead - Other")),
(AND(G691="Unknown - Material Unknown",J691="Non-lead - Copper")),
(AND(G691="Unknown - Material Unknown",J691="Non-lead - Plastic")),
(AND(G691="Unknown - Material Unknown",J691="Non-lead")),
(AND(G691="Unknown - Material Unknown",J691="Non-lead - Other")))),"Unknown",
IF((OR((AND(G691="Non-lead - Copper",J691="Unknown - Likely Lead")),
(AND(G691="Non-lead - Copper",J691="Unknown - Unlikely Lead")),
(AND(G691="Non-lead - Copper",J691="Unknown - Material Unknown")),
(AND(G691="Non-lead - Plastic",J691="Unknown - Likely Lead")),
(AND(G691="Non-lead - Plastic",J691="Unknown - Unlikely Lead")),
(AND(G691="Non-lead - Plastic",J691="Unknown - Material Unknown")),
(AND(G691="Non-lead",J691="Unknown - Likely Lead")),
(AND(G691="Non-lead",J691="Unknown - Unlikely Lead")),
(AND(G691="Non-lead",J691="Unknown - Material Unknown")),
(AND(G691="Non-lead - Other",J691="Unknown - Likely Lead")),
(AND(G691="Non-Lead - Other",J691="Unknown - Unlikely Lead")),
(AND(G691="Non-Lead - Other",J691="Unknown - Material Unknown")))),"Unknown",
IF((OR((AND(G691="Galvanized",J691="Unknown - Likely Lead")),
(AND(G691="Galvanized",J691="Unknown - Unlikely Lead")),
(AND(G691="Galvanized",J691="Unknown - Material Unknown")))),"Unknown",
IF((OR((AND(G691="Galvanized",J691="")))),"Galvanized Requiring Replacement",
IF((OR((AND(G691="Non-lead - Copper",J691="")),
(AND(G691="Non-lead - Plastic",J691="")),
(AND(G691="Non-lead",J691="")),
(AND(G691="Non-lead - Other",J691="")))),"Non-lead",
IF((OR((AND(G691="Unknown - Likely Lead",J691="")),
(AND(G691="Unknown - Unlikely Lead",J691="")),
(AND(G691="Unknown - Material Unknown",J691="")))),"Unknown",
""))))))))))))))))</f>
        <v>Lead</v>
      </c>
      <c r="N691" s="44" t="s">
        <v>39</v>
      </c>
    </row>
    <row r="692" spans="1:14" x14ac:dyDescent="0.25">
      <c r="A692" s="34" t="s">
        <v>1751</v>
      </c>
      <c r="B692" s="35" t="s">
        <v>57</v>
      </c>
      <c r="C692" s="36" t="s">
        <v>1752</v>
      </c>
      <c r="D692" s="36" t="s">
        <v>32</v>
      </c>
      <c r="E692" s="36" t="s">
        <v>33</v>
      </c>
      <c r="F692" s="37" t="s">
        <v>1753</v>
      </c>
      <c r="G692" s="38" t="s">
        <v>35</v>
      </c>
      <c r="H692" s="39" t="s">
        <v>36</v>
      </c>
      <c r="I692" s="40" t="s">
        <v>48</v>
      </c>
      <c r="J692" s="42" t="s">
        <v>47</v>
      </c>
      <c r="K692" s="39" t="s">
        <v>48</v>
      </c>
      <c r="L692" s="35"/>
      <c r="M692" s="43" t="str">
        <f>IF((OR(G692="Lead")),"Lead",
IF((OR(J692="Lead")),"Lead",
IF((OR(G692="Lead-lined galvanized")),"Lead",
IF((OR(J692="Lead-lined galvanized")),"Lead",
IF((OR((AND(G692="Unknown - Likely Lead",J692="Galvanized")),
(AND(G692="Unknown - Unlikely Lead",J692="Galvanized")),
(AND(G692="Unknown - Material Unknown",J692="Galvanized")))),"Galvanized Requiring Replacement",
IF((OR((AND(G692="Non-lead - Copper",H692="Yes",J692="Galvanized")),
(AND(G692="Non-lead - Copper",H692="Don't know",J692="Galvanized")),
(AND(G692="Non-lead - Copper",H692="",J692="Galvanized")),
(AND(G692="Non-lead - Plastic",H692="Yes",J692="Galvanized")),
(AND(G692="Non-lead - Plastic",H692="Don't know",J692="Galvanized")),
(AND(G692="Non-lead - Plastic",H692="",J692="Galvanized")),
(AND(G692="Non-lead",H692="Yes",J692="Galvanized")),
(AND(G692="Non-lead",H692="Don't know",J692="Galvanized")),
(AND(G692="Non-lead",H692="",J692="Galvanized")),
(AND(G692="Non-lead - Other",H692="Yes",J692="Galvanized")),
(AND(G692="Non-Lead - Other",H692="Don't know",J692="Galvanized")),
(AND(G692="Galvanized",H692="Yes",J692="Galvanized")),
(AND(G692="Galvanized",H692="Don't know",J692="Galvanized")),
(AND(G692="Galvanized",H692="",J692="Galvanized")),
(AND(G692="Non-Lead - Other",H692="",J692="Galvanized")))),"Galvanized Requiring Replacement",
IF((OR((AND(G692="Non-lead - Copper",J692="Non-lead - Copper")),
(AND(G692="Non-lead - Copper",J692="Non-lead - Plastic")),
(AND(G692="Non-lead - Copper",J692="Non-lead - Other")),
(AND(G692="Non-lead - Copper",J692="Non-lead")),
(AND(G692="Non-lead - Plastic",J692="Non-lead - Copper")),
(AND(G692="Non-lead - Plastic",J692="Non-lead - Plastic")),
(AND(G692="Non-lead - Plastic",J692="Non-lead - Other")),
(AND(G692="Non-lead - Plastic",J692="Non-lead")),
(AND(G692="Non-lead",J692="Non-lead - Copper")),
(AND(G692="Non-lead",J692="Non-lead - Plastic")),
(AND(G692="Non-lead",J692="Non-lead - Other")),
(AND(G692="Non-lead",J692="Non-lead")),
(AND(G692="Non-lead - Other",J692="Non-lead - Copper")),
(AND(G692="Non-Lead - Other",J692="Non-lead - Plastic")),
(AND(G692="Non-Lead - Other",J692="Non-lead")),
(AND(G692="Non-Lead - Other",J692="Non-lead - Other")))),"Non-Lead",
IF((OR((AND(G692="Galvanized",J692="Non-lead")),
(AND(G692="Galvanized",J692="Non-lead - Copper")),
(AND(G692="Galvanized",J692="Non-lead - Plastic")),
(AND(G692="Galvanized",J692="Non-lead")),
(AND(G692="Galvanized",J692="Non-lead - Other")))),"Non-Lead",
IF((OR((AND(G692="Non-lead - Copper",H692="No",J692="Galvanized")),
(AND(G692="Non-lead - Plastic",H692="No",J692="Galvanized")),
(AND(G692="Non-lead",H692="No",J692="Galvanized")),
(AND(G692="Galvanized",H692="No",J692="Galvanized")),
(AND(G692="Non-lead - Other",H692="No",J692="Galvanized")))),"Non-lead",
IF((OR((AND(G692="Unknown - Likely Lead",J692="Unknown - Likely Lead")),
(AND(G692="Unknown - Likely Lead",J692="Unknown - Unlikely Lead")),
(AND(G692="Unknown - Likely Lead",J692="Unknown - Material Unknown")),
(AND(G692="Unknown - Unlikely Lead",J692="Unknown - Likely Lead")),
(AND(G692="Unknown - Unlikely Lead",J692="Unknown - Unlikely Lead")),
(AND(G692="Unknown - Unlikely Lead",J692="Unknown - Material Unknown")),
(AND(G692="Unknown - Material Unknown",J692="Unknown - Likely Lead")),
(AND(G692="Unknown - Material Unknown",J692="Unknown - Unlikely Lead")),
(AND(G692="Unknown - Material Unknown",J692="Unknown - Material Unknown")))),"Unknown",
IF((OR((AND(G692="Unknown - Likely Lead",J692="Non-lead - Copper")),
(AND(G692="Unknown - Likely Lead",J692="Non-lead - Plastic")),
(AND(G692="Unknown - Likely Lead",J692="Non-lead")),
(AND(G692="Unknown - Likely Lead",J692="Non-lead - Other")),
(AND(G692="Unknown - Unlikely Lead",J692="Non-lead - Copper")),
(AND(G692="Unknown - Unlikely Lead",J692="Non-lead - Plastic")),
(AND(G692="Unknown - Unlikely Lead",J692="Non-lead")),
(AND(G692="Unknown - Unlikely Lead",J692="Non-lead - Other")),
(AND(G692="Unknown - Material Unknown",J692="Non-lead - Copper")),
(AND(G692="Unknown - Material Unknown",J692="Non-lead - Plastic")),
(AND(G692="Unknown - Material Unknown",J692="Non-lead")),
(AND(G692="Unknown - Material Unknown",J692="Non-lead - Other")))),"Unknown",
IF((OR((AND(G692="Non-lead - Copper",J692="Unknown - Likely Lead")),
(AND(G692="Non-lead - Copper",J692="Unknown - Unlikely Lead")),
(AND(G692="Non-lead - Copper",J692="Unknown - Material Unknown")),
(AND(G692="Non-lead - Plastic",J692="Unknown - Likely Lead")),
(AND(G692="Non-lead - Plastic",J692="Unknown - Unlikely Lead")),
(AND(G692="Non-lead - Plastic",J692="Unknown - Material Unknown")),
(AND(G692="Non-lead",J692="Unknown - Likely Lead")),
(AND(G692="Non-lead",J692="Unknown - Unlikely Lead")),
(AND(G692="Non-lead",J692="Unknown - Material Unknown")),
(AND(G692="Non-lead - Other",J692="Unknown - Likely Lead")),
(AND(G692="Non-Lead - Other",J692="Unknown - Unlikely Lead")),
(AND(G692="Non-Lead - Other",J692="Unknown - Material Unknown")))),"Unknown",
IF((OR((AND(G692="Galvanized",J692="Unknown - Likely Lead")),
(AND(G692="Galvanized",J692="Unknown - Unlikely Lead")),
(AND(G692="Galvanized",J692="Unknown - Material Unknown")))),"Unknown",
IF((OR((AND(G692="Galvanized",J692="")))),"Galvanized Requiring Replacement",
IF((OR((AND(G692="Non-lead - Copper",J692="")),
(AND(G692="Non-lead - Plastic",J692="")),
(AND(G692="Non-lead",J692="")),
(AND(G692="Non-lead - Other",J692="")))),"Non-lead",
IF((OR((AND(G692="Unknown - Likely Lead",J692="")),
(AND(G692="Unknown - Unlikely Lead",J692="")),
(AND(G692="Unknown - Material Unknown",J692="")))),"Unknown",
""))))))))))))))))</f>
        <v>Non-Lead</v>
      </c>
      <c r="N692" s="44" t="s">
        <v>39</v>
      </c>
    </row>
    <row r="693" spans="1:14" x14ac:dyDescent="0.25">
      <c r="A693" s="34" t="s">
        <v>1754</v>
      </c>
      <c r="B693" s="35" t="s">
        <v>60</v>
      </c>
      <c r="C693" s="36" t="s">
        <v>1752</v>
      </c>
      <c r="D693" s="36" t="s">
        <v>32</v>
      </c>
      <c r="E693" s="36" t="s">
        <v>33</v>
      </c>
      <c r="F693" s="37" t="s">
        <v>1755</v>
      </c>
      <c r="G693" s="38" t="s">
        <v>35</v>
      </c>
      <c r="H693" s="39" t="s">
        <v>36</v>
      </c>
      <c r="I693" s="40" t="s">
        <v>48</v>
      </c>
      <c r="J693" s="42" t="s">
        <v>47</v>
      </c>
      <c r="K693" s="39" t="s">
        <v>48</v>
      </c>
      <c r="L693" s="35"/>
      <c r="M693" s="43" t="str">
        <f>IF((OR(G693="Lead")),"Lead",
IF((OR(J693="Lead")),"Lead",
IF((OR(G693="Lead-lined galvanized")),"Lead",
IF((OR(J693="Lead-lined galvanized")),"Lead",
IF((OR((AND(G693="Unknown - Likely Lead",J693="Galvanized")),
(AND(G693="Unknown - Unlikely Lead",J693="Galvanized")),
(AND(G693="Unknown - Material Unknown",J693="Galvanized")))),"Galvanized Requiring Replacement",
IF((OR((AND(G693="Non-lead - Copper",H693="Yes",J693="Galvanized")),
(AND(G693="Non-lead - Copper",H693="Don't know",J693="Galvanized")),
(AND(G693="Non-lead - Copper",H693="",J693="Galvanized")),
(AND(G693="Non-lead - Plastic",H693="Yes",J693="Galvanized")),
(AND(G693="Non-lead - Plastic",H693="Don't know",J693="Galvanized")),
(AND(G693="Non-lead - Plastic",H693="",J693="Galvanized")),
(AND(G693="Non-lead",H693="Yes",J693="Galvanized")),
(AND(G693="Non-lead",H693="Don't know",J693="Galvanized")),
(AND(G693="Non-lead",H693="",J693="Galvanized")),
(AND(G693="Non-lead - Other",H693="Yes",J693="Galvanized")),
(AND(G693="Non-Lead - Other",H693="Don't know",J693="Galvanized")),
(AND(G693="Galvanized",H693="Yes",J693="Galvanized")),
(AND(G693="Galvanized",H693="Don't know",J693="Galvanized")),
(AND(G693="Galvanized",H693="",J693="Galvanized")),
(AND(G693="Non-Lead - Other",H693="",J693="Galvanized")))),"Galvanized Requiring Replacement",
IF((OR((AND(G693="Non-lead - Copper",J693="Non-lead - Copper")),
(AND(G693="Non-lead - Copper",J693="Non-lead - Plastic")),
(AND(G693="Non-lead - Copper",J693="Non-lead - Other")),
(AND(G693="Non-lead - Copper",J693="Non-lead")),
(AND(G693="Non-lead - Plastic",J693="Non-lead - Copper")),
(AND(G693="Non-lead - Plastic",J693="Non-lead - Plastic")),
(AND(G693="Non-lead - Plastic",J693="Non-lead - Other")),
(AND(G693="Non-lead - Plastic",J693="Non-lead")),
(AND(G693="Non-lead",J693="Non-lead - Copper")),
(AND(G693="Non-lead",J693="Non-lead - Plastic")),
(AND(G693="Non-lead",J693="Non-lead - Other")),
(AND(G693="Non-lead",J693="Non-lead")),
(AND(G693="Non-lead - Other",J693="Non-lead - Copper")),
(AND(G693="Non-Lead - Other",J693="Non-lead - Plastic")),
(AND(G693="Non-Lead - Other",J693="Non-lead")),
(AND(G693="Non-Lead - Other",J693="Non-lead - Other")))),"Non-Lead",
IF((OR((AND(G693="Galvanized",J693="Non-lead")),
(AND(G693="Galvanized",J693="Non-lead - Copper")),
(AND(G693="Galvanized",J693="Non-lead - Plastic")),
(AND(G693="Galvanized",J693="Non-lead")),
(AND(G693="Galvanized",J693="Non-lead - Other")))),"Non-Lead",
IF((OR((AND(G693="Non-lead - Copper",H693="No",J693="Galvanized")),
(AND(G693="Non-lead - Plastic",H693="No",J693="Galvanized")),
(AND(G693="Non-lead",H693="No",J693="Galvanized")),
(AND(G693="Galvanized",H693="No",J693="Galvanized")),
(AND(G693="Non-lead - Other",H693="No",J693="Galvanized")))),"Non-lead",
IF((OR((AND(G693="Unknown - Likely Lead",J693="Unknown - Likely Lead")),
(AND(G693="Unknown - Likely Lead",J693="Unknown - Unlikely Lead")),
(AND(G693="Unknown - Likely Lead",J693="Unknown - Material Unknown")),
(AND(G693="Unknown - Unlikely Lead",J693="Unknown - Likely Lead")),
(AND(G693="Unknown - Unlikely Lead",J693="Unknown - Unlikely Lead")),
(AND(G693="Unknown - Unlikely Lead",J693="Unknown - Material Unknown")),
(AND(G693="Unknown - Material Unknown",J693="Unknown - Likely Lead")),
(AND(G693="Unknown - Material Unknown",J693="Unknown - Unlikely Lead")),
(AND(G693="Unknown - Material Unknown",J693="Unknown - Material Unknown")))),"Unknown",
IF((OR((AND(G693="Unknown - Likely Lead",J693="Non-lead - Copper")),
(AND(G693="Unknown - Likely Lead",J693="Non-lead - Plastic")),
(AND(G693="Unknown - Likely Lead",J693="Non-lead")),
(AND(G693="Unknown - Likely Lead",J693="Non-lead - Other")),
(AND(G693="Unknown - Unlikely Lead",J693="Non-lead - Copper")),
(AND(G693="Unknown - Unlikely Lead",J693="Non-lead - Plastic")),
(AND(G693="Unknown - Unlikely Lead",J693="Non-lead")),
(AND(G693="Unknown - Unlikely Lead",J693="Non-lead - Other")),
(AND(G693="Unknown - Material Unknown",J693="Non-lead - Copper")),
(AND(G693="Unknown - Material Unknown",J693="Non-lead - Plastic")),
(AND(G693="Unknown - Material Unknown",J693="Non-lead")),
(AND(G693="Unknown - Material Unknown",J693="Non-lead - Other")))),"Unknown",
IF((OR((AND(G693="Non-lead - Copper",J693="Unknown - Likely Lead")),
(AND(G693="Non-lead - Copper",J693="Unknown - Unlikely Lead")),
(AND(G693="Non-lead - Copper",J693="Unknown - Material Unknown")),
(AND(G693="Non-lead - Plastic",J693="Unknown - Likely Lead")),
(AND(G693="Non-lead - Plastic",J693="Unknown - Unlikely Lead")),
(AND(G693="Non-lead - Plastic",J693="Unknown - Material Unknown")),
(AND(G693="Non-lead",J693="Unknown - Likely Lead")),
(AND(G693="Non-lead",J693="Unknown - Unlikely Lead")),
(AND(G693="Non-lead",J693="Unknown - Material Unknown")),
(AND(G693="Non-lead - Other",J693="Unknown - Likely Lead")),
(AND(G693="Non-Lead - Other",J693="Unknown - Unlikely Lead")),
(AND(G693="Non-Lead - Other",J693="Unknown - Material Unknown")))),"Unknown",
IF((OR((AND(G693="Galvanized",J693="Unknown - Likely Lead")),
(AND(G693="Galvanized",J693="Unknown - Unlikely Lead")),
(AND(G693="Galvanized",J693="Unknown - Material Unknown")))),"Unknown",
IF((OR((AND(G693="Galvanized",J693="")))),"Galvanized Requiring Replacement",
IF((OR((AND(G693="Non-lead - Copper",J693="")),
(AND(G693="Non-lead - Plastic",J693="")),
(AND(G693="Non-lead",J693="")),
(AND(G693="Non-lead - Other",J693="")))),"Non-lead",
IF((OR((AND(G693="Unknown - Likely Lead",J693="")),
(AND(G693="Unknown - Unlikely Lead",J693="")),
(AND(G693="Unknown - Material Unknown",J693="")))),"Unknown",
""))))))))))))))))</f>
        <v>Non-Lead</v>
      </c>
      <c r="N693" s="44" t="s">
        <v>39</v>
      </c>
    </row>
    <row r="694" spans="1:14" ht="30" x14ac:dyDescent="0.25">
      <c r="A694" s="34" t="s">
        <v>1756</v>
      </c>
      <c r="B694" s="35" t="s">
        <v>338</v>
      </c>
      <c r="C694" s="36" t="s">
        <v>401</v>
      </c>
      <c r="D694" s="36" t="s">
        <v>32</v>
      </c>
      <c r="E694" s="36" t="s">
        <v>33</v>
      </c>
      <c r="F694" s="37" t="s">
        <v>1757</v>
      </c>
      <c r="G694" s="38" t="s">
        <v>35</v>
      </c>
      <c r="H694" s="39" t="s">
        <v>36</v>
      </c>
      <c r="I694" s="40" t="s">
        <v>48</v>
      </c>
      <c r="J694" s="42" t="s">
        <v>47</v>
      </c>
      <c r="K694" s="39" t="s">
        <v>37</v>
      </c>
      <c r="L694" s="35"/>
      <c r="M694" s="43" t="str">
        <f>IF((OR(G694="Lead")),"Lead",
IF((OR(J694="Lead")),"Lead",
IF((OR(G694="Lead-lined galvanized")),"Lead",
IF((OR(J694="Lead-lined galvanized")),"Lead",
IF((OR((AND(G694="Unknown - Likely Lead",J694="Galvanized")),
(AND(G694="Unknown - Unlikely Lead",J694="Galvanized")),
(AND(G694="Unknown - Material Unknown",J694="Galvanized")))),"Galvanized Requiring Replacement",
IF((OR((AND(G694="Non-lead - Copper",H694="Yes",J694="Galvanized")),
(AND(G694="Non-lead - Copper",H694="Don't know",J694="Galvanized")),
(AND(G694="Non-lead - Copper",H694="",J694="Galvanized")),
(AND(G694="Non-lead - Plastic",H694="Yes",J694="Galvanized")),
(AND(G694="Non-lead - Plastic",H694="Don't know",J694="Galvanized")),
(AND(G694="Non-lead - Plastic",H694="",J694="Galvanized")),
(AND(G694="Non-lead",H694="Yes",J694="Galvanized")),
(AND(G694="Non-lead",H694="Don't know",J694="Galvanized")),
(AND(G694="Non-lead",H694="",J694="Galvanized")),
(AND(G694="Non-lead - Other",H694="Yes",J694="Galvanized")),
(AND(G694="Non-Lead - Other",H694="Don't know",J694="Galvanized")),
(AND(G694="Galvanized",H694="Yes",J694="Galvanized")),
(AND(G694="Galvanized",H694="Don't know",J694="Galvanized")),
(AND(G694="Galvanized",H694="",J694="Galvanized")),
(AND(G694="Non-Lead - Other",H694="",J694="Galvanized")))),"Galvanized Requiring Replacement",
IF((OR((AND(G694="Non-lead - Copper",J694="Non-lead - Copper")),
(AND(G694="Non-lead - Copper",J694="Non-lead - Plastic")),
(AND(G694="Non-lead - Copper",J694="Non-lead - Other")),
(AND(G694="Non-lead - Copper",J694="Non-lead")),
(AND(G694="Non-lead - Plastic",J694="Non-lead - Copper")),
(AND(G694="Non-lead - Plastic",J694="Non-lead - Plastic")),
(AND(G694="Non-lead - Plastic",J694="Non-lead - Other")),
(AND(G694="Non-lead - Plastic",J694="Non-lead")),
(AND(G694="Non-lead",J694="Non-lead - Copper")),
(AND(G694="Non-lead",J694="Non-lead - Plastic")),
(AND(G694="Non-lead",J694="Non-lead - Other")),
(AND(G694="Non-lead",J694="Non-lead")),
(AND(G694="Non-lead - Other",J694="Non-lead - Copper")),
(AND(G694="Non-Lead - Other",J694="Non-lead - Plastic")),
(AND(G694="Non-Lead - Other",J694="Non-lead")),
(AND(G694="Non-Lead - Other",J694="Non-lead - Other")))),"Non-Lead",
IF((OR((AND(G694="Galvanized",J694="Non-lead")),
(AND(G694="Galvanized",J694="Non-lead - Copper")),
(AND(G694="Galvanized",J694="Non-lead - Plastic")),
(AND(G694="Galvanized",J694="Non-lead")),
(AND(G694="Galvanized",J694="Non-lead - Other")))),"Non-Lead",
IF((OR((AND(G694="Non-lead - Copper",H694="No",J694="Galvanized")),
(AND(G694="Non-lead - Plastic",H694="No",J694="Galvanized")),
(AND(G694="Non-lead",H694="No",J694="Galvanized")),
(AND(G694="Galvanized",H694="No",J694="Galvanized")),
(AND(G694="Non-lead - Other",H694="No",J694="Galvanized")))),"Non-lead",
IF((OR((AND(G694="Unknown - Likely Lead",J694="Unknown - Likely Lead")),
(AND(G694="Unknown - Likely Lead",J694="Unknown - Unlikely Lead")),
(AND(G694="Unknown - Likely Lead",J694="Unknown - Material Unknown")),
(AND(G694="Unknown - Unlikely Lead",J694="Unknown - Likely Lead")),
(AND(G694="Unknown - Unlikely Lead",J694="Unknown - Unlikely Lead")),
(AND(G694="Unknown - Unlikely Lead",J694="Unknown - Material Unknown")),
(AND(G694="Unknown - Material Unknown",J694="Unknown - Likely Lead")),
(AND(G694="Unknown - Material Unknown",J694="Unknown - Unlikely Lead")),
(AND(G694="Unknown - Material Unknown",J694="Unknown - Material Unknown")))),"Unknown",
IF((OR((AND(G694="Unknown - Likely Lead",J694="Non-lead - Copper")),
(AND(G694="Unknown - Likely Lead",J694="Non-lead - Plastic")),
(AND(G694="Unknown - Likely Lead",J694="Non-lead")),
(AND(G694="Unknown - Likely Lead",J694="Non-lead - Other")),
(AND(G694="Unknown - Unlikely Lead",J694="Non-lead - Copper")),
(AND(G694="Unknown - Unlikely Lead",J694="Non-lead - Plastic")),
(AND(G694="Unknown - Unlikely Lead",J694="Non-lead")),
(AND(G694="Unknown - Unlikely Lead",J694="Non-lead - Other")),
(AND(G694="Unknown - Material Unknown",J694="Non-lead - Copper")),
(AND(G694="Unknown - Material Unknown",J694="Non-lead - Plastic")),
(AND(G694="Unknown - Material Unknown",J694="Non-lead")),
(AND(G694="Unknown - Material Unknown",J694="Non-lead - Other")))),"Unknown",
IF((OR((AND(G694="Non-lead - Copper",J694="Unknown - Likely Lead")),
(AND(G694="Non-lead - Copper",J694="Unknown - Unlikely Lead")),
(AND(G694="Non-lead - Copper",J694="Unknown - Material Unknown")),
(AND(G694="Non-lead - Plastic",J694="Unknown - Likely Lead")),
(AND(G694="Non-lead - Plastic",J694="Unknown - Unlikely Lead")),
(AND(G694="Non-lead - Plastic",J694="Unknown - Material Unknown")),
(AND(G694="Non-lead",J694="Unknown - Likely Lead")),
(AND(G694="Non-lead",J694="Unknown - Unlikely Lead")),
(AND(G694="Non-lead",J694="Unknown - Material Unknown")),
(AND(G694="Non-lead - Other",J694="Unknown - Likely Lead")),
(AND(G694="Non-Lead - Other",J694="Unknown - Unlikely Lead")),
(AND(G694="Non-Lead - Other",J694="Unknown - Material Unknown")))),"Unknown",
IF((OR((AND(G694="Galvanized",J694="Unknown - Likely Lead")),
(AND(G694="Galvanized",J694="Unknown - Unlikely Lead")),
(AND(G694="Galvanized",J694="Unknown - Material Unknown")))),"Unknown",
IF((OR((AND(G694="Galvanized",J694="")))),"Galvanized Requiring Replacement",
IF((OR((AND(G694="Non-lead - Copper",J694="")),
(AND(G694="Non-lead - Plastic",J694="")),
(AND(G694="Non-lead",J694="")),
(AND(G694="Non-lead - Other",J694="")))),"Non-lead",
IF((OR((AND(G694="Unknown - Likely Lead",J694="")),
(AND(G694="Unknown - Unlikely Lead",J694="")),
(AND(G694="Unknown - Material Unknown",J694="")))),"Unknown",
""))))))))))))))))</f>
        <v>Non-Lead</v>
      </c>
      <c r="N694" s="44" t="s">
        <v>39</v>
      </c>
    </row>
    <row r="695" spans="1:14" x14ac:dyDescent="0.25">
      <c r="A695" s="34" t="s">
        <v>1758</v>
      </c>
      <c r="B695" s="35" t="s">
        <v>41</v>
      </c>
      <c r="C695" s="36" t="s">
        <v>401</v>
      </c>
      <c r="D695" s="36" t="s">
        <v>32</v>
      </c>
      <c r="E695" s="36" t="s">
        <v>33</v>
      </c>
      <c r="F695" s="37" t="s">
        <v>1759</v>
      </c>
      <c r="G695" s="38" t="s">
        <v>35</v>
      </c>
      <c r="H695" s="39" t="s">
        <v>36</v>
      </c>
      <c r="I695" s="40" t="s">
        <v>48</v>
      </c>
      <c r="J695" s="42" t="s">
        <v>47</v>
      </c>
      <c r="K695" s="39" t="s">
        <v>48</v>
      </c>
      <c r="L695" s="35"/>
      <c r="M695" s="43" t="str">
        <f>IF((OR(G695="Lead")),"Lead",
IF((OR(J695="Lead")),"Lead",
IF((OR(G695="Lead-lined galvanized")),"Lead",
IF((OR(J695="Lead-lined galvanized")),"Lead",
IF((OR((AND(G695="Unknown - Likely Lead",J695="Galvanized")),
(AND(G695="Unknown - Unlikely Lead",J695="Galvanized")),
(AND(G695="Unknown - Material Unknown",J695="Galvanized")))),"Galvanized Requiring Replacement",
IF((OR((AND(G695="Non-lead - Copper",H695="Yes",J695="Galvanized")),
(AND(G695="Non-lead - Copper",H695="Don't know",J695="Galvanized")),
(AND(G695="Non-lead - Copper",H695="",J695="Galvanized")),
(AND(G695="Non-lead - Plastic",H695="Yes",J695="Galvanized")),
(AND(G695="Non-lead - Plastic",H695="Don't know",J695="Galvanized")),
(AND(G695="Non-lead - Plastic",H695="",J695="Galvanized")),
(AND(G695="Non-lead",H695="Yes",J695="Galvanized")),
(AND(G695="Non-lead",H695="Don't know",J695="Galvanized")),
(AND(G695="Non-lead",H695="",J695="Galvanized")),
(AND(G695="Non-lead - Other",H695="Yes",J695="Galvanized")),
(AND(G695="Non-Lead - Other",H695="Don't know",J695="Galvanized")),
(AND(G695="Galvanized",H695="Yes",J695="Galvanized")),
(AND(G695="Galvanized",H695="Don't know",J695="Galvanized")),
(AND(G695="Galvanized",H695="",J695="Galvanized")),
(AND(G695="Non-Lead - Other",H695="",J695="Galvanized")))),"Galvanized Requiring Replacement",
IF((OR((AND(G695="Non-lead - Copper",J695="Non-lead - Copper")),
(AND(G695="Non-lead - Copper",J695="Non-lead - Plastic")),
(AND(G695="Non-lead - Copper",J695="Non-lead - Other")),
(AND(G695="Non-lead - Copper",J695="Non-lead")),
(AND(G695="Non-lead - Plastic",J695="Non-lead - Copper")),
(AND(G695="Non-lead - Plastic",J695="Non-lead - Plastic")),
(AND(G695="Non-lead - Plastic",J695="Non-lead - Other")),
(AND(G695="Non-lead - Plastic",J695="Non-lead")),
(AND(G695="Non-lead",J695="Non-lead - Copper")),
(AND(G695="Non-lead",J695="Non-lead - Plastic")),
(AND(G695="Non-lead",J695="Non-lead - Other")),
(AND(G695="Non-lead",J695="Non-lead")),
(AND(G695="Non-lead - Other",J695="Non-lead - Copper")),
(AND(G695="Non-Lead - Other",J695="Non-lead - Plastic")),
(AND(G695="Non-Lead - Other",J695="Non-lead")),
(AND(G695="Non-Lead - Other",J695="Non-lead - Other")))),"Non-Lead",
IF((OR((AND(G695="Galvanized",J695="Non-lead")),
(AND(G695="Galvanized",J695="Non-lead - Copper")),
(AND(G695="Galvanized",J695="Non-lead - Plastic")),
(AND(G695="Galvanized",J695="Non-lead")),
(AND(G695="Galvanized",J695="Non-lead - Other")))),"Non-Lead",
IF((OR((AND(G695="Non-lead - Copper",H695="No",J695="Galvanized")),
(AND(G695="Non-lead - Plastic",H695="No",J695="Galvanized")),
(AND(G695="Non-lead",H695="No",J695="Galvanized")),
(AND(G695="Galvanized",H695="No",J695="Galvanized")),
(AND(G695="Non-lead - Other",H695="No",J695="Galvanized")))),"Non-lead",
IF((OR((AND(G695="Unknown - Likely Lead",J695="Unknown - Likely Lead")),
(AND(G695="Unknown - Likely Lead",J695="Unknown - Unlikely Lead")),
(AND(G695="Unknown - Likely Lead",J695="Unknown - Material Unknown")),
(AND(G695="Unknown - Unlikely Lead",J695="Unknown - Likely Lead")),
(AND(G695="Unknown - Unlikely Lead",J695="Unknown - Unlikely Lead")),
(AND(G695="Unknown - Unlikely Lead",J695="Unknown - Material Unknown")),
(AND(G695="Unknown - Material Unknown",J695="Unknown - Likely Lead")),
(AND(G695="Unknown - Material Unknown",J695="Unknown - Unlikely Lead")),
(AND(G695="Unknown - Material Unknown",J695="Unknown - Material Unknown")))),"Unknown",
IF((OR((AND(G695="Unknown - Likely Lead",J695="Non-lead - Copper")),
(AND(G695="Unknown - Likely Lead",J695="Non-lead - Plastic")),
(AND(G695="Unknown - Likely Lead",J695="Non-lead")),
(AND(G695="Unknown - Likely Lead",J695="Non-lead - Other")),
(AND(G695="Unknown - Unlikely Lead",J695="Non-lead - Copper")),
(AND(G695="Unknown - Unlikely Lead",J695="Non-lead - Plastic")),
(AND(G695="Unknown - Unlikely Lead",J695="Non-lead")),
(AND(G695="Unknown - Unlikely Lead",J695="Non-lead - Other")),
(AND(G695="Unknown - Material Unknown",J695="Non-lead - Copper")),
(AND(G695="Unknown - Material Unknown",J695="Non-lead - Plastic")),
(AND(G695="Unknown - Material Unknown",J695="Non-lead")),
(AND(G695="Unknown - Material Unknown",J695="Non-lead - Other")))),"Unknown",
IF((OR((AND(G695="Non-lead - Copper",J695="Unknown - Likely Lead")),
(AND(G695="Non-lead - Copper",J695="Unknown - Unlikely Lead")),
(AND(G695="Non-lead - Copper",J695="Unknown - Material Unknown")),
(AND(G695="Non-lead - Plastic",J695="Unknown - Likely Lead")),
(AND(G695="Non-lead - Plastic",J695="Unknown - Unlikely Lead")),
(AND(G695="Non-lead - Plastic",J695="Unknown - Material Unknown")),
(AND(G695="Non-lead",J695="Unknown - Likely Lead")),
(AND(G695="Non-lead",J695="Unknown - Unlikely Lead")),
(AND(G695="Non-lead",J695="Unknown - Material Unknown")),
(AND(G695="Non-lead - Other",J695="Unknown - Likely Lead")),
(AND(G695="Non-Lead - Other",J695="Unknown - Unlikely Lead")),
(AND(G695="Non-Lead - Other",J695="Unknown - Material Unknown")))),"Unknown",
IF((OR((AND(G695="Galvanized",J695="Unknown - Likely Lead")),
(AND(G695="Galvanized",J695="Unknown - Unlikely Lead")),
(AND(G695="Galvanized",J695="Unknown - Material Unknown")))),"Unknown",
IF((OR((AND(G695="Galvanized",J695="")))),"Galvanized Requiring Replacement",
IF((OR((AND(G695="Non-lead - Copper",J695="")),
(AND(G695="Non-lead - Plastic",J695="")),
(AND(G695="Non-lead",J695="")),
(AND(G695="Non-lead - Other",J695="")))),"Non-lead",
IF((OR((AND(G695="Unknown - Likely Lead",J695="")),
(AND(G695="Unknown - Unlikely Lead",J695="")),
(AND(G695="Unknown - Material Unknown",J695="")))),"Unknown",
""))))))))))))))))</f>
        <v>Non-Lead</v>
      </c>
      <c r="N695" s="44" t="s">
        <v>39</v>
      </c>
    </row>
    <row r="696" spans="1:14" x14ac:dyDescent="0.25">
      <c r="A696" s="34" t="s">
        <v>1760</v>
      </c>
      <c r="B696" s="35" t="s">
        <v>335</v>
      </c>
      <c r="C696" s="36" t="s">
        <v>401</v>
      </c>
      <c r="D696" s="36" t="s">
        <v>32</v>
      </c>
      <c r="E696" s="36" t="s">
        <v>33</v>
      </c>
      <c r="F696" s="37" t="s">
        <v>1761</v>
      </c>
      <c r="G696" s="38" t="s">
        <v>35</v>
      </c>
      <c r="H696" s="39" t="s">
        <v>36</v>
      </c>
      <c r="I696" s="40" t="s">
        <v>48</v>
      </c>
      <c r="J696" s="42" t="s">
        <v>47</v>
      </c>
      <c r="K696" s="39" t="s">
        <v>48</v>
      </c>
      <c r="L696" s="35"/>
      <c r="M696" s="43" t="str">
        <f>IF((OR(G696="Lead")),"Lead",
IF((OR(J696="Lead")),"Lead",
IF((OR(G696="Lead-lined galvanized")),"Lead",
IF((OR(J696="Lead-lined galvanized")),"Lead",
IF((OR((AND(G696="Unknown - Likely Lead",J696="Galvanized")),
(AND(G696="Unknown - Unlikely Lead",J696="Galvanized")),
(AND(G696="Unknown - Material Unknown",J696="Galvanized")))),"Galvanized Requiring Replacement",
IF((OR((AND(G696="Non-lead - Copper",H696="Yes",J696="Galvanized")),
(AND(G696="Non-lead - Copper",H696="Don't know",J696="Galvanized")),
(AND(G696="Non-lead - Copper",H696="",J696="Galvanized")),
(AND(G696="Non-lead - Plastic",H696="Yes",J696="Galvanized")),
(AND(G696="Non-lead - Plastic",H696="Don't know",J696="Galvanized")),
(AND(G696="Non-lead - Plastic",H696="",J696="Galvanized")),
(AND(G696="Non-lead",H696="Yes",J696="Galvanized")),
(AND(G696="Non-lead",H696="Don't know",J696="Galvanized")),
(AND(G696="Non-lead",H696="",J696="Galvanized")),
(AND(G696="Non-lead - Other",H696="Yes",J696="Galvanized")),
(AND(G696="Non-Lead - Other",H696="Don't know",J696="Galvanized")),
(AND(G696="Galvanized",H696="Yes",J696="Galvanized")),
(AND(G696="Galvanized",H696="Don't know",J696="Galvanized")),
(AND(G696="Galvanized",H696="",J696="Galvanized")),
(AND(G696="Non-Lead - Other",H696="",J696="Galvanized")))),"Galvanized Requiring Replacement",
IF((OR((AND(G696="Non-lead - Copper",J696="Non-lead - Copper")),
(AND(G696="Non-lead - Copper",J696="Non-lead - Plastic")),
(AND(G696="Non-lead - Copper",J696="Non-lead - Other")),
(AND(G696="Non-lead - Copper",J696="Non-lead")),
(AND(G696="Non-lead - Plastic",J696="Non-lead - Copper")),
(AND(G696="Non-lead - Plastic",J696="Non-lead - Plastic")),
(AND(G696="Non-lead - Plastic",J696="Non-lead - Other")),
(AND(G696="Non-lead - Plastic",J696="Non-lead")),
(AND(G696="Non-lead",J696="Non-lead - Copper")),
(AND(G696="Non-lead",J696="Non-lead - Plastic")),
(AND(G696="Non-lead",J696="Non-lead - Other")),
(AND(G696="Non-lead",J696="Non-lead")),
(AND(G696="Non-lead - Other",J696="Non-lead - Copper")),
(AND(G696="Non-Lead - Other",J696="Non-lead - Plastic")),
(AND(G696="Non-Lead - Other",J696="Non-lead")),
(AND(G696="Non-Lead - Other",J696="Non-lead - Other")))),"Non-Lead",
IF((OR((AND(G696="Galvanized",J696="Non-lead")),
(AND(G696="Galvanized",J696="Non-lead - Copper")),
(AND(G696="Galvanized",J696="Non-lead - Plastic")),
(AND(G696="Galvanized",J696="Non-lead")),
(AND(G696="Galvanized",J696="Non-lead - Other")))),"Non-Lead",
IF((OR((AND(G696="Non-lead - Copper",H696="No",J696="Galvanized")),
(AND(G696="Non-lead - Plastic",H696="No",J696="Galvanized")),
(AND(G696="Non-lead",H696="No",J696="Galvanized")),
(AND(G696="Galvanized",H696="No",J696="Galvanized")),
(AND(G696="Non-lead - Other",H696="No",J696="Galvanized")))),"Non-lead",
IF((OR((AND(G696="Unknown - Likely Lead",J696="Unknown - Likely Lead")),
(AND(G696="Unknown - Likely Lead",J696="Unknown - Unlikely Lead")),
(AND(G696="Unknown - Likely Lead",J696="Unknown - Material Unknown")),
(AND(G696="Unknown - Unlikely Lead",J696="Unknown - Likely Lead")),
(AND(G696="Unknown - Unlikely Lead",J696="Unknown - Unlikely Lead")),
(AND(G696="Unknown - Unlikely Lead",J696="Unknown - Material Unknown")),
(AND(G696="Unknown - Material Unknown",J696="Unknown - Likely Lead")),
(AND(G696="Unknown - Material Unknown",J696="Unknown - Unlikely Lead")),
(AND(G696="Unknown - Material Unknown",J696="Unknown - Material Unknown")))),"Unknown",
IF((OR((AND(G696="Unknown - Likely Lead",J696="Non-lead - Copper")),
(AND(G696="Unknown - Likely Lead",J696="Non-lead - Plastic")),
(AND(G696="Unknown - Likely Lead",J696="Non-lead")),
(AND(G696="Unknown - Likely Lead",J696="Non-lead - Other")),
(AND(G696="Unknown - Unlikely Lead",J696="Non-lead - Copper")),
(AND(G696="Unknown - Unlikely Lead",J696="Non-lead - Plastic")),
(AND(G696="Unknown - Unlikely Lead",J696="Non-lead")),
(AND(G696="Unknown - Unlikely Lead",J696="Non-lead - Other")),
(AND(G696="Unknown - Material Unknown",J696="Non-lead - Copper")),
(AND(G696="Unknown - Material Unknown",J696="Non-lead - Plastic")),
(AND(G696="Unknown - Material Unknown",J696="Non-lead")),
(AND(G696="Unknown - Material Unknown",J696="Non-lead - Other")))),"Unknown",
IF((OR((AND(G696="Non-lead - Copper",J696="Unknown - Likely Lead")),
(AND(G696="Non-lead - Copper",J696="Unknown - Unlikely Lead")),
(AND(G696="Non-lead - Copper",J696="Unknown - Material Unknown")),
(AND(G696="Non-lead - Plastic",J696="Unknown - Likely Lead")),
(AND(G696="Non-lead - Plastic",J696="Unknown - Unlikely Lead")),
(AND(G696="Non-lead - Plastic",J696="Unknown - Material Unknown")),
(AND(G696="Non-lead",J696="Unknown - Likely Lead")),
(AND(G696="Non-lead",J696="Unknown - Unlikely Lead")),
(AND(G696="Non-lead",J696="Unknown - Material Unknown")),
(AND(G696="Non-lead - Other",J696="Unknown - Likely Lead")),
(AND(G696="Non-Lead - Other",J696="Unknown - Unlikely Lead")),
(AND(G696="Non-Lead - Other",J696="Unknown - Material Unknown")))),"Unknown",
IF((OR((AND(G696="Galvanized",J696="Unknown - Likely Lead")),
(AND(G696="Galvanized",J696="Unknown - Unlikely Lead")),
(AND(G696="Galvanized",J696="Unknown - Material Unknown")))),"Unknown",
IF((OR((AND(G696="Galvanized",J696="")))),"Galvanized Requiring Replacement",
IF((OR((AND(G696="Non-lead - Copper",J696="")),
(AND(G696="Non-lead - Plastic",J696="")),
(AND(G696="Non-lead",J696="")),
(AND(G696="Non-lead - Other",J696="")))),"Non-lead",
IF((OR((AND(G696="Unknown - Likely Lead",J696="")),
(AND(G696="Unknown - Unlikely Lead",J696="")),
(AND(G696="Unknown - Material Unknown",J696="")))),"Unknown",
""))))))))))))))))</f>
        <v>Non-Lead</v>
      </c>
      <c r="N696" s="44" t="s">
        <v>39</v>
      </c>
    </row>
    <row r="697" spans="1:14" ht="30" x14ac:dyDescent="0.25">
      <c r="A697" s="34" t="s">
        <v>1762</v>
      </c>
      <c r="B697" s="35" t="s">
        <v>366</v>
      </c>
      <c r="C697" s="36" t="s">
        <v>1763</v>
      </c>
      <c r="D697" s="36" t="s">
        <v>32</v>
      </c>
      <c r="E697" s="36" t="s">
        <v>33</v>
      </c>
      <c r="F697" s="37" t="s">
        <v>1764</v>
      </c>
      <c r="G697" s="38" t="s">
        <v>35</v>
      </c>
      <c r="H697" s="39" t="s">
        <v>36</v>
      </c>
      <c r="I697" s="40" t="s">
        <v>37</v>
      </c>
      <c r="J697" s="42" t="s">
        <v>47</v>
      </c>
      <c r="K697" s="39" t="s">
        <v>48</v>
      </c>
      <c r="L697" s="35"/>
      <c r="M697" s="43" t="str">
        <f>IF((OR(G697="Lead")),"Lead",
IF((OR(J697="Lead")),"Lead",
IF((OR(G697="Lead-lined galvanized")),"Lead",
IF((OR(J697="Lead-lined galvanized")),"Lead",
IF((OR((AND(G697="Unknown - Likely Lead",J697="Galvanized")),
(AND(G697="Unknown - Unlikely Lead",J697="Galvanized")),
(AND(G697="Unknown - Material Unknown",J697="Galvanized")))),"Galvanized Requiring Replacement",
IF((OR((AND(G697="Non-lead - Copper",H697="Yes",J697="Galvanized")),
(AND(G697="Non-lead - Copper",H697="Don't know",J697="Galvanized")),
(AND(G697="Non-lead - Copper",H697="",J697="Galvanized")),
(AND(G697="Non-lead - Plastic",H697="Yes",J697="Galvanized")),
(AND(G697="Non-lead - Plastic",H697="Don't know",J697="Galvanized")),
(AND(G697="Non-lead - Plastic",H697="",J697="Galvanized")),
(AND(G697="Non-lead",H697="Yes",J697="Galvanized")),
(AND(G697="Non-lead",H697="Don't know",J697="Galvanized")),
(AND(G697="Non-lead",H697="",J697="Galvanized")),
(AND(G697="Non-lead - Other",H697="Yes",J697="Galvanized")),
(AND(G697="Non-Lead - Other",H697="Don't know",J697="Galvanized")),
(AND(G697="Galvanized",H697="Yes",J697="Galvanized")),
(AND(G697="Galvanized",H697="Don't know",J697="Galvanized")),
(AND(G697="Galvanized",H697="",J697="Galvanized")),
(AND(G697="Non-Lead - Other",H697="",J697="Galvanized")))),"Galvanized Requiring Replacement",
IF((OR((AND(G697="Non-lead - Copper",J697="Non-lead - Copper")),
(AND(G697="Non-lead - Copper",J697="Non-lead - Plastic")),
(AND(G697="Non-lead - Copper",J697="Non-lead - Other")),
(AND(G697="Non-lead - Copper",J697="Non-lead")),
(AND(G697="Non-lead - Plastic",J697="Non-lead - Copper")),
(AND(G697="Non-lead - Plastic",J697="Non-lead - Plastic")),
(AND(G697="Non-lead - Plastic",J697="Non-lead - Other")),
(AND(G697="Non-lead - Plastic",J697="Non-lead")),
(AND(G697="Non-lead",J697="Non-lead - Copper")),
(AND(G697="Non-lead",J697="Non-lead - Plastic")),
(AND(G697="Non-lead",J697="Non-lead - Other")),
(AND(G697="Non-lead",J697="Non-lead")),
(AND(G697="Non-lead - Other",J697="Non-lead - Copper")),
(AND(G697="Non-Lead - Other",J697="Non-lead - Plastic")),
(AND(G697="Non-Lead - Other",J697="Non-lead")),
(AND(G697="Non-Lead - Other",J697="Non-lead - Other")))),"Non-Lead",
IF((OR((AND(G697="Galvanized",J697="Non-lead")),
(AND(G697="Galvanized",J697="Non-lead - Copper")),
(AND(G697="Galvanized",J697="Non-lead - Plastic")),
(AND(G697="Galvanized",J697="Non-lead")),
(AND(G697="Galvanized",J697="Non-lead - Other")))),"Non-Lead",
IF((OR((AND(G697="Non-lead - Copper",H697="No",J697="Galvanized")),
(AND(G697="Non-lead - Plastic",H697="No",J697="Galvanized")),
(AND(G697="Non-lead",H697="No",J697="Galvanized")),
(AND(G697="Galvanized",H697="No",J697="Galvanized")),
(AND(G697="Non-lead - Other",H697="No",J697="Galvanized")))),"Non-lead",
IF((OR((AND(G697="Unknown - Likely Lead",J697="Unknown - Likely Lead")),
(AND(G697="Unknown - Likely Lead",J697="Unknown - Unlikely Lead")),
(AND(G697="Unknown - Likely Lead",J697="Unknown - Material Unknown")),
(AND(G697="Unknown - Unlikely Lead",J697="Unknown - Likely Lead")),
(AND(G697="Unknown - Unlikely Lead",J697="Unknown - Unlikely Lead")),
(AND(G697="Unknown - Unlikely Lead",J697="Unknown - Material Unknown")),
(AND(G697="Unknown - Material Unknown",J697="Unknown - Likely Lead")),
(AND(G697="Unknown - Material Unknown",J697="Unknown - Unlikely Lead")),
(AND(G697="Unknown - Material Unknown",J697="Unknown - Material Unknown")))),"Unknown",
IF((OR((AND(G697="Unknown - Likely Lead",J697="Non-lead - Copper")),
(AND(G697="Unknown - Likely Lead",J697="Non-lead - Plastic")),
(AND(G697="Unknown - Likely Lead",J697="Non-lead")),
(AND(G697="Unknown - Likely Lead",J697="Non-lead - Other")),
(AND(G697="Unknown - Unlikely Lead",J697="Non-lead - Copper")),
(AND(G697="Unknown - Unlikely Lead",J697="Non-lead - Plastic")),
(AND(G697="Unknown - Unlikely Lead",J697="Non-lead")),
(AND(G697="Unknown - Unlikely Lead",J697="Non-lead - Other")),
(AND(G697="Unknown - Material Unknown",J697="Non-lead - Copper")),
(AND(G697="Unknown - Material Unknown",J697="Non-lead - Plastic")),
(AND(G697="Unknown - Material Unknown",J697="Non-lead")),
(AND(G697="Unknown - Material Unknown",J697="Non-lead - Other")))),"Unknown",
IF((OR((AND(G697="Non-lead - Copper",J697="Unknown - Likely Lead")),
(AND(G697="Non-lead - Copper",J697="Unknown - Unlikely Lead")),
(AND(G697="Non-lead - Copper",J697="Unknown - Material Unknown")),
(AND(G697="Non-lead - Plastic",J697="Unknown - Likely Lead")),
(AND(G697="Non-lead - Plastic",J697="Unknown - Unlikely Lead")),
(AND(G697="Non-lead - Plastic",J697="Unknown - Material Unknown")),
(AND(G697="Non-lead",J697="Unknown - Likely Lead")),
(AND(G697="Non-lead",J697="Unknown - Unlikely Lead")),
(AND(G697="Non-lead",J697="Unknown - Material Unknown")),
(AND(G697="Non-lead - Other",J697="Unknown - Likely Lead")),
(AND(G697="Non-Lead - Other",J697="Unknown - Unlikely Lead")),
(AND(G697="Non-Lead - Other",J697="Unknown - Material Unknown")))),"Unknown",
IF((OR((AND(G697="Galvanized",J697="Unknown - Likely Lead")),
(AND(G697="Galvanized",J697="Unknown - Unlikely Lead")),
(AND(G697="Galvanized",J697="Unknown - Material Unknown")))),"Unknown",
IF((OR((AND(G697="Galvanized",J697="")))),"Galvanized Requiring Replacement",
IF((OR((AND(G697="Non-lead - Copper",J697="")),
(AND(G697="Non-lead - Plastic",J697="")),
(AND(G697="Non-lead",J697="")),
(AND(G697="Non-lead - Other",J697="")))),"Non-lead",
IF((OR((AND(G697="Unknown - Likely Lead",J697="")),
(AND(G697="Unknown - Unlikely Lead",J697="")),
(AND(G697="Unknown - Material Unknown",J697="")))),"Unknown",
""))))))))))))))))</f>
        <v>Non-Lead</v>
      </c>
      <c r="N697" s="44" t="s">
        <v>39</v>
      </c>
    </row>
    <row r="698" spans="1:14" x14ac:dyDescent="0.25">
      <c r="A698" s="34" t="s">
        <v>1765</v>
      </c>
      <c r="B698" s="35" t="s">
        <v>1766</v>
      </c>
      <c r="C698" s="36" t="s">
        <v>401</v>
      </c>
      <c r="D698" s="36" t="s">
        <v>32</v>
      </c>
      <c r="E698" s="36" t="s">
        <v>33</v>
      </c>
      <c r="F698" s="37" t="s">
        <v>1767</v>
      </c>
      <c r="G698" s="38" t="s">
        <v>35</v>
      </c>
      <c r="H698" s="39" t="s">
        <v>36</v>
      </c>
      <c r="I698" s="40" t="s">
        <v>48</v>
      </c>
      <c r="J698" s="42" t="s">
        <v>47</v>
      </c>
      <c r="K698" s="39" t="s">
        <v>48</v>
      </c>
      <c r="L698" s="35"/>
      <c r="M698" s="43" t="str">
        <f>IF((OR(G698="Lead")),"Lead",
IF((OR(J698="Lead")),"Lead",
IF((OR(G698="Lead-lined galvanized")),"Lead",
IF((OR(J698="Lead-lined galvanized")),"Lead",
IF((OR((AND(G698="Unknown - Likely Lead",J698="Galvanized")),
(AND(G698="Unknown - Unlikely Lead",J698="Galvanized")),
(AND(G698="Unknown - Material Unknown",J698="Galvanized")))),"Galvanized Requiring Replacement",
IF((OR((AND(G698="Non-lead - Copper",H698="Yes",J698="Galvanized")),
(AND(G698="Non-lead - Copper",H698="Don't know",J698="Galvanized")),
(AND(G698="Non-lead - Copper",H698="",J698="Galvanized")),
(AND(G698="Non-lead - Plastic",H698="Yes",J698="Galvanized")),
(AND(G698="Non-lead - Plastic",H698="Don't know",J698="Galvanized")),
(AND(G698="Non-lead - Plastic",H698="",J698="Galvanized")),
(AND(G698="Non-lead",H698="Yes",J698="Galvanized")),
(AND(G698="Non-lead",H698="Don't know",J698="Galvanized")),
(AND(G698="Non-lead",H698="",J698="Galvanized")),
(AND(G698="Non-lead - Other",H698="Yes",J698="Galvanized")),
(AND(G698="Non-Lead - Other",H698="Don't know",J698="Galvanized")),
(AND(G698="Galvanized",H698="Yes",J698="Galvanized")),
(AND(G698="Galvanized",H698="Don't know",J698="Galvanized")),
(AND(G698="Galvanized",H698="",J698="Galvanized")),
(AND(G698="Non-Lead - Other",H698="",J698="Galvanized")))),"Galvanized Requiring Replacement",
IF((OR((AND(G698="Non-lead - Copper",J698="Non-lead - Copper")),
(AND(G698="Non-lead - Copper",J698="Non-lead - Plastic")),
(AND(G698="Non-lead - Copper",J698="Non-lead - Other")),
(AND(G698="Non-lead - Copper",J698="Non-lead")),
(AND(G698="Non-lead - Plastic",J698="Non-lead - Copper")),
(AND(G698="Non-lead - Plastic",J698="Non-lead - Plastic")),
(AND(G698="Non-lead - Plastic",J698="Non-lead - Other")),
(AND(G698="Non-lead - Plastic",J698="Non-lead")),
(AND(G698="Non-lead",J698="Non-lead - Copper")),
(AND(G698="Non-lead",J698="Non-lead - Plastic")),
(AND(G698="Non-lead",J698="Non-lead - Other")),
(AND(G698="Non-lead",J698="Non-lead")),
(AND(G698="Non-lead - Other",J698="Non-lead - Copper")),
(AND(G698="Non-Lead - Other",J698="Non-lead - Plastic")),
(AND(G698="Non-Lead - Other",J698="Non-lead")),
(AND(G698="Non-Lead - Other",J698="Non-lead - Other")))),"Non-Lead",
IF((OR((AND(G698="Galvanized",J698="Non-lead")),
(AND(G698="Galvanized",J698="Non-lead - Copper")),
(AND(G698="Galvanized",J698="Non-lead - Plastic")),
(AND(G698="Galvanized",J698="Non-lead")),
(AND(G698="Galvanized",J698="Non-lead - Other")))),"Non-Lead",
IF((OR((AND(G698="Non-lead - Copper",H698="No",J698="Galvanized")),
(AND(G698="Non-lead - Plastic",H698="No",J698="Galvanized")),
(AND(G698="Non-lead",H698="No",J698="Galvanized")),
(AND(G698="Galvanized",H698="No",J698="Galvanized")),
(AND(G698="Non-lead - Other",H698="No",J698="Galvanized")))),"Non-lead",
IF((OR((AND(G698="Unknown - Likely Lead",J698="Unknown - Likely Lead")),
(AND(G698="Unknown - Likely Lead",J698="Unknown - Unlikely Lead")),
(AND(G698="Unknown - Likely Lead",J698="Unknown - Material Unknown")),
(AND(G698="Unknown - Unlikely Lead",J698="Unknown - Likely Lead")),
(AND(G698="Unknown - Unlikely Lead",J698="Unknown - Unlikely Lead")),
(AND(G698="Unknown - Unlikely Lead",J698="Unknown - Material Unknown")),
(AND(G698="Unknown - Material Unknown",J698="Unknown - Likely Lead")),
(AND(G698="Unknown - Material Unknown",J698="Unknown - Unlikely Lead")),
(AND(G698="Unknown - Material Unknown",J698="Unknown - Material Unknown")))),"Unknown",
IF((OR((AND(G698="Unknown - Likely Lead",J698="Non-lead - Copper")),
(AND(G698="Unknown - Likely Lead",J698="Non-lead - Plastic")),
(AND(G698="Unknown - Likely Lead",J698="Non-lead")),
(AND(G698="Unknown - Likely Lead",J698="Non-lead - Other")),
(AND(G698="Unknown - Unlikely Lead",J698="Non-lead - Copper")),
(AND(G698="Unknown - Unlikely Lead",J698="Non-lead - Plastic")),
(AND(G698="Unknown - Unlikely Lead",J698="Non-lead")),
(AND(G698="Unknown - Unlikely Lead",J698="Non-lead - Other")),
(AND(G698="Unknown - Material Unknown",J698="Non-lead - Copper")),
(AND(G698="Unknown - Material Unknown",J698="Non-lead - Plastic")),
(AND(G698="Unknown - Material Unknown",J698="Non-lead")),
(AND(G698="Unknown - Material Unknown",J698="Non-lead - Other")))),"Unknown",
IF((OR((AND(G698="Non-lead - Copper",J698="Unknown - Likely Lead")),
(AND(G698="Non-lead - Copper",J698="Unknown - Unlikely Lead")),
(AND(G698="Non-lead - Copper",J698="Unknown - Material Unknown")),
(AND(G698="Non-lead - Plastic",J698="Unknown - Likely Lead")),
(AND(G698="Non-lead - Plastic",J698="Unknown - Unlikely Lead")),
(AND(G698="Non-lead - Plastic",J698="Unknown - Material Unknown")),
(AND(G698="Non-lead",J698="Unknown - Likely Lead")),
(AND(G698="Non-lead",J698="Unknown - Unlikely Lead")),
(AND(G698="Non-lead",J698="Unknown - Material Unknown")),
(AND(G698="Non-lead - Other",J698="Unknown - Likely Lead")),
(AND(G698="Non-Lead - Other",J698="Unknown - Unlikely Lead")),
(AND(G698="Non-Lead - Other",J698="Unknown - Material Unknown")))),"Unknown",
IF((OR((AND(G698="Galvanized",J698="Unknown - Likely Lead")),
(AND(G698="Galvanized",J698="Unknown - Unlikely Lead")),
(AND(G698="Galvanized",J698="Unknown - Material Unknown")))),"Unknown",
IF((OR((AND(G698="Galvanized",J698="")))),"Galvanized Requiring Replacement",
IF((OR((AND(G698="Non-lead - Copper",J698="")),
(AND(G698="Non-lead - Plastic",J698="")),
(AND(G698="Non-lead",J698="")),
(AND(G698="Non-lead - Other",J698="")))),"Non-lead",
IF((OR((AND(G698="Unknown - Likely Lead",J698="")),
(AND(G698="Unknown - Unlikely Lead",J698="")),
(AND(G698="Unknown - Material Unknown",J698="")))),"Unknown",
""))))))))))))))))</f>
        <v>Non-Lead</v>
      </c>
      <c r="N698" s="44" t="s">
        <v>39</v>
      </c>
    </row>
    <row r="699" spans="1:14" x14ac:dyDescent="0.25">
      <c r="A699" s="34" t="s">
        <v>1768</v>
      </c>
      <c r="B699" s="35" t="s">
        <v>386</v>
      </c>
      <c r="C699" s="36" t="s">
        <v>401</v>
      </c>
      <c r="D699" s="36" t="s">
        <v>32</v>
      </c>
      <c r="E699" s="36" t="s">
        <v>33</v>
      </c>
      <c r="F699" s="37" t="s">
        <v>1769</v>
      </c>
      <c r="G699" s="38" t="s">
        <v>35</v>
      </c>
      <c r="H699" s="39" t="s">
        <v>36</v>
      </c>
      <c r="I699" s="40" t="s">
        <v>48</v>
      </c>
      <c r="J699" s="42" t="s">
        <v>47</v>
      </c>
      <c r="K699" s="39" t="s">
        <v>48</v>
      </c>
      <c r="L699" s="35"/>
      <c r="M699" s="43" t="str">
        <f>IF((OR(G699="Lead")),"Lead",
IF((OR(J699="Lead")),"Lead",
IF((OR(G699="Lead-lined galvanized")),"Lead",
IF((OR(J699="Lead-lined galvanized")),"Lead",
IF((OR((AND(G699="Unknown - Likely Lead",J699="Galvanized")),
(AND(G699="Unknown - Unlikely Lead",J699="Galvanized")),
(AND(G699="Unknown - Material Unknown",J699="Galvanized")))),"Galvanized Requiring Replacement",
IF((OR((AND(G699="Non-lead - Copper",H699="Yes",J699="Galvanized")),
(AND(G699="Non-lead - Copper",H699="Don't know",J699="Galvanized")),
(AND(G699="Non-lead - Copper",H699="",J699="Galvanized")),
(AND(G699="Non-lead - Plastic",H699="Yes",J699="Galvanized")),
(AND(G699="Non-lead - Plastic",H699="Don't know",J699="Galvanized")),
(AND(G699="Non-lead - Plastic",H699="",J699="Galvanized")),
(AND(G699="Non-lead",H699="Yes",J699="Galvanized")),
(AND(G699="Non-lead",H699="Don't know",J699="Galvanized")),
(AND(G699="Non-lead",H699="",J699="Galvanized")),
(AND(G699="Non-lead - Other",H699="Yes",J699="Galvanized")),
(AND(G699="Non-Lead - Other",H699="Don't know",J699="Galvanized")),
(AND(G699="Galvanized",H699="Yes",J699="Galvanized")),
(AND(G699="Galvanized",H699="Don't know",J699="Galvanized")),
(AND(G699="Galvanized",H699="",J699="Galvanized")),
(AND(G699="Non-Lead - Other",H699="",J699="Galvanized")))),"Galvanized Requiring Replacement",
IF((OR((AND(G699="Non-lead - Copper",J699="Non-lead - Copper")),
(AND(G699="Non-lead - Copper",J699="Non-lead - Plastic")),
(AND(G699="Non-lead - Copper",J699="Non-lead - Other")),
(AND(G699="Non-lead - Copper",J699="Non-lead")),
(AND(G699="Non-lead - Plastic",J699="Non-lead - Copper")),
(AND(G699="Non-lead - Plastic",J699="Non-lead - Plastic")),
(AND(G699="Non-lead - Plastic",J699="Non-lead - Other")),
(AND(G699="Non-lead - Plastic",J699="Non-lead")),
(AND(G699="Non-lead",J699="Non-lead - Copper")),
(AND(G699="Non-lead",J699="Non-lead - Plastic")),
(AND(G699="Non-lead",J699="Non-lead - Other")),
(AND(G699="Non-lead",J699="Non-lead")),
(AND(G699="Non-lead - Other",J699="Non-lead - Copper")),
(AND(G699="Non-Lead - Other",J699="Non-lead - Plastic")),
(AND(G699="Non-Lead - Other",J699="Non-lead")),
(AND(G699="Non-Lead - Other",J699="Non-lead - Other")))),"Non-Lead",
IF((OR((AND(G699="Galvanized",J699="Non-lead")),
(AND(G699="Galvanized",J699="Non-lead - Copper")),
(AND(G699="Galvanized",J699="Non-lead - Plastic")),
(AND(G699="Galvanized",J699="Non-lead")),
(AND(G699="Galvanized",J699="Non-lead - Other")))),"Non-Lead",
IF((OR((AND(G699="Non-lead - Copper",H699="No",J699="Galvanized")),
(AND(G699="Non-lead - Plastic",H699="No",J699="Galvanized")),
(AND(G699="Non-lead",H699="No",J699="Galvanized")),
(AND(G699="Galvanized",H699="No",J699="Galvanized")),
(AND(G699="Non-lead - Other",H699="No",J699="Galvanized")))),"Non-lead",
IF((OR((AND(G699="Unknown - Likely Lead",J699="Unknown - Likely Lead")),
(AND(G699="Unknown - Likely Lead",J699="Unknown - Unlikely Lead")),
(AND(G699="Unknown - Likely Lead",J699="Unknown - Material Unknown")),
(AND(G699="Unknown - Unlikely Lead",J699="Unknown - Likely Lead")),
(AND(G699="Unknown - Unlikely Lead",J699="Unknown - Unlikely Lead")),
(AND(G699="Unknown - Unlikely Lead",J699="Unknown - Material Unknown")),
(AND(G699="Unknown - Material Unknown",J699="Unknown - Likely Lead")),
(AND(G699="Unknown - Material Unknown",J699="Unknown - Unlikely Lead")),
(AND(G699="Unknown - Material Unknown",J699="Unknown - Material Unknown")))),"Unknown",
IF((OR((AND(G699="Unknown - Likely Lead",J699="Non-lead - Copper")),
(AND(G699="Unknown - Likely Lead",J699="Non-lead - Plastic")),
(AND(G699="Unknown - Likely Lead",J699="Non-lead")),
(AND(G699="Unknown - Likely Lead",J699="Non-lead - Other")),
(AND(G699="Unknown - Unlikely Lead",J699="Non-lead - Copper")),
(AND(G699="Unknown - Unlikely Lead",J699="Non-lead - Plastic")),
(AND(G699="Unknown - Unlikely Lead",J699="Non-lead")),
(AND(G699="Unknown - Unlikely Lead",J699="Non-lead - Other")),
(AND(G699="Unknown - Material Unknown",J699="Non-lead - Copper")),
(AND(G699="Unknown - Material Unknown",J699="Non-lead - Plastic")),
(AND(G699="Unknown - Material Unknown",J699="Non-lead")),
(AND(G699="Unknown - Material Unknown",J699="Non-lead - Other")))),"Unknown",
IF((OR((AND(G699="Non-lead - Copper",J699="Unknown - Likely Lead")),
(AND(G699="Non-lead - Copper",J699="Unknown - Unlikely Lead")),
(AND(G699="Non-lead - Copper",J699="Unknown - Material Unknown")),
(AND(G699="Non-lead - Plastic",J699="Unknown - Likely Lead")),
(AND(G699="Non-lead - Plastic",J699="Unknown - Unlikely Lead")),
(AND(G699="Non-lead - Plastic",J699="Unknown - Material Unknown")),
(AND(G699="Non-lead",J699="Unknown - Likely Lead")),
(AND(G699="Non-lead",J699="Unknown - Unlikely Lead")),
(AND(G699="Non-lead",J699="Unknown - Material Unknown")),
(AND(G699="Non-lead - Other",J699="Unknown - Likely Lead")),
(AND(G699="Non-Lead - Other",J699="Unknown - Unlikely Lead")),
(AND(G699="Non-Lead - Other",J699="Unknown - Material Unknown")))),"Unknown",
IF((OR((AND(G699="Galvanized",J699="Unknown - Likely Lead")),
(AND(G699="Galvanized",J699="Unknown - Unlikely Lead")),
(AND(G699="Galvanized",J699="Unknown - Material Unknown")))),"Unknown",
IF((OR((AND(G699="Galvanized",J699="")))),"Galvanized Requiring Replacement",
IF((OR((AND(G699="Non-lead - Copper",J699="")),
(AND(G699="Non-lead - Plastic",J699="")),
(AND(G699="Non-lead",J699="")),
(AND(G699="Non-lead - Other",J699="")))),"Non-lead",
IF((OR((AND(G699="Unknown - Likely Lead",J699="")),
(AND(G699="Unknown - Unlikely Lead",J699="")),
(AND(G699="Unknown - Material Unknown",J699="")))),"Unknown",
""))))))))))))))))</f>
        <v>Non-Lead</v>
      </c>
      <c r="N699" s="44" t="s">
        <v>39</v>
      </c>
    </row>
    <row r="700" spans="1:14" x14ac:dyDescent="0.25">
      <c r="A700" s="34" t="s">
        <v>1770</v>
      </c>
      <c r="B700" s="35" t="s">
        <v>1338</v>
      </c>
      <c r="C700" s="36" t="s">
        <v>401</v>
      </c>
      <c r="D700" s="36" t="s">
        <v>32</v>
      </c>
      <c r="E700" s="36" t="s">
        <v>33</v>
      </c>
      <c r="F700" s="37" t="s">
        <v>1771</v>
      </c>
      <c r="G700" s="38" t="s">
        <v>35</v>
      </c>
      <c r="H700" s="39" t="s">
        <v>36</v>
      </c>
      <c r="I700" s="40" t="s">
        <v>48</v>
      </c>
      <c r="J700" s="42" t="s">
        <v>47</v>
      </c>
      <c r="K700" s="39" t="s">
        <v>48</v>
      </c>
      <c r="L700" s="35"/>
      <c r="M700" s="43" t="str">
        <f>IF((OR(G700="Lead")),"Lead",
IF((OR(J700="Lead")),"Lead",
IF((OR(G700="Lead-lined galvanized")),"Lead",
IF((OR(J700="Lead-lined galvanized")),"Lead",
IF((OR((AND(G700="Unknown - Likely Lead",J700="Galvanized")),
(AND(G700="Unknown - Unlikely Lead",J700="Galvanized")),
(AND(G700="Unknown - Material Unknown",J700="Galvanized")))),"Galvanized Requiring Replacement",
IF((OR((AND(G700="Non-lead - Copper",H700="Yes",J700="Galvanized")),
(AND(G700="Non-lead - Copper",H700="Don't know",J700="Galvanized")),
(AND(G700="Non-lead - Copper",H700="",J700="Galvanized")),
(AND(G700="Non-lead - Plastic",H700="Yes",J700="Galvanized")),
(AND(G700="Non-lead - Plastic",H700="Don't know",J700="Galvanized")),
(AND(G700="Non-lead - Plastic",H700="",J700="Galvanized")),
(AND(G700="Non-lead",H700="Yes",J700="Galvanized")),
(AND(G700="Non-lead",H700="Don't know",J700="Galvanized")),
(AND(G700="Non-lead",H700="",J700="Galvanized")),
(AND(G700="Non-lead - Other",H700="Yes",J700="Galvanized")),
(AND(G700="Non-Lead - Other",H700="Don't know",J700="Galvanized")),
(AND(G700="Galvanized",H700="Yes",J700="Galvanized")),
(AND(G700="Galvanized",H700="Don't know",J700="Galvanized")),
(AND(G700="Galvanized",H700="",J700="Galvanized")),
(AND(G700="Non-Lead - Other",H700="",J700="Galvanized")))),"Galvanized Requiring Replacement",
IF((OR((AND(G700="Non-lead - Copper",J700="Non-lead - Copper")),
(AND(G700="Non-lead - Copper",J700="Non-lead - Plastic")),
(AND(G700="Non-lead - Copper",J700="Non-lead - Other")),
(AND(G700="Non-lead - Copper",J700="Non-lead")),
(AND(G700="Non-lead - Plastic",J700="Non-lead - Copper")),
(AND(G700="Non-lead - Plastic",J700="Non-lead - Plastic")),
(AND(G700="Non-lead - Plastic",J700="Non-lead - Other")),
(AND(G700="Non-lead - Plastic",J700="Non-lead")),
(AND(G700="Non-lead",J700="Non-lead - Copper")),
(AND(G700="Non-lead",J700="Non-lead - Plastic")),
(AND(G700="Non-lead",J700="Non-lead - Other")),
(AND(G700="Non-lead",J700="Non-lead")),
(AND(G700="Non-lead - Other",J700="Non-lead - Copper")),
(AND(G700="Non-Lead - Other",J700="Non-lead - Plastic")),
(AND(G700="Non-Lead - Other",J700="Non-lead")),
(AND(G700="Non-Lead - Other",J700="Non-lead - Other")))),"Non-Lead",
IF((OR((AND(G700="Galvanized",J700="Non-lead")),
(AND(G700="Galvanized",J700="Non-lead - Copper")),
(AND(G700="Galvanized",J700="Non-lead - Plastic")),
(AND(G700="Galvanized",J700="Non-lead")),
(AND(G700="Galvanized",J700="Non-lead - Other")))),"Non-Lead",
IF((OR((AND(G700="Non-lead - Copper",H700="No",J700="Galvanized")),
(AND(G700="Non-lead - Plastic",H700="No",J700="Galvanized")),
(AND(G700="Non-lead",H700="No",J700="Galvanized")),
(AND(G700="Galvanized",H700="No",J700="Galvanized")),
(AND(G700="Non-lead - Other",H700="No",J700="Galvanized")))),"Non-lead",
IF((OR((AND(G700="Unknown - Likely Lead",J700="Unknown - Likely Lead")),
(AND(G700="Unknown - Likely Lead",J700="Unknown - Unlikely Lead")),
(AND(G700="Unknown - Likely Lead",J700="Unknown - Material Unknown")),
(AND(G700="Unknown - Unlikely Lead",J700="Unknown - Likely Lead")),
(AND(G700="Unknown - Unlikely Lead",J700="Unknown - Unlikely Lead")),
(AND(G700="Unknown - Unlikely Lead",J700="Unknown - Material Unknown")),
(AND(G700="Unknown - Material Unknown",J700="Unknown - Likely Lead")),
(AND(G700="Unknown - Material Unknown",J700="Unknown - Unlikely Lead")),
(AND(G700="Unknown - Material Unknown",J700="Unknown - Material Unknown")))),"Unknown",
IF((OR((AND(G700="Unknown - Likely Lead",J700="Non-lead - Copper")),
(AND(G700="Unknown - Likely Lead",J700="Non-lead - Plastic")),
(AND(G700="Unknown - Likely Lead",J700="Non-lead")),
(AND(G700="Unknown - Likely Lead",J700="Non-lead - Other")),
(AND(G700="Unknown - Unlikely Lead",J700="Non-lead - Copper")),
(AND(G700="Unknown - Unlikely Lead",J700="Non-lead - Plastic")),
(AND(G700="Unknown - Unlikely Lead",J700="Non-lead")),
(AND(G700="Unknown - Unlikely Lead",J700="Non-lead - Other")),
(AND(G700="Unknown - Material Unknown",J700="Non-lead - Copper")),
(AND(G700="Unknown - Material Unknown",J700="Non-lead - Plastic")),
(AND(G700="Unknown - Material Unknown",J700="Non-lead")),
(AND(G700="Unknown - Material Unknown",J700="Non-lead - Other")))),"Unknown",
IF((OR((AND(G700="Non-lead - Copper",J700="Unknown - Likely Lead")),
(AND(G700="Non-lead - Copper",J700="Unknown - Unlikely Lead")),
(AND(G700="Non-lead - Copper",J700="Unknown - Material Unknown")),
(AND(G700="Non-lead - Plastic",J700="Unknown - Likely Lead")),
(AND(G700="Non-lead - Plastic",J700="Unknown - Unlikely Lead")),
(AND(G700="Non-lead - Plastic",J700="Unknown - Material Unknown")),
(AND(G700="Non-lead",J700="Unknown - Likely Lead")),
(AND(G700="Non-lead",J700="Unknown - Unlikely Lead")),
(AND(G700="Non-lead",J700="Unknown - Material Unknown")),
(AND(G700="Non-lead - Other",J700="Unknown - Likely Lead")),
(AND(G700="Non-Lead - Other",J700="Unknown - Unlikely Lead")),
(AND(G700="Non-Lead - Other",J700="Unknown - Material Unknown")))),"Unknown",
IF((OR((AND(G700="Galvanized",J700="Unknown - Likely Lead")),
(AND(G700="Galvanized",J700="Unknown - Unlikely Lead")),
(AND(G700="Galvanized",J700="Unknown - Material Unknown")))),"Unknown",
IF((OR((AND(G700="Galvanized",J700="")))),"Galvanized Requiring Replacement",
IF((OR((AND(G700="Non-lead - Copper",J700="")),
(AND(G700="Non-lead - Plastic",J700="")),
(AND(G700="Non-lead",J700="")),
(AND(G700="Non-lead - Other",J700="")))),"Non-lead",
IF((OR((AND(G700="Unknown - Likely Lead",J700="")),
(AND(G700="Unknown - Unlikely Lead",J700="")),
(AND(G700="Unknown - Material Unknown",J700="")))),"Unknown",
""))))))))))))))))</f>
        <v>Non-Lead</v>
      </c>
      <c r="N700" s="44" t="s">
        <v>39</v>
      </c>
    </row>
    <row r="701" spans="1:14" ht="30" x14ac:dyDescent="0.25">
      <c r="A701" s="34" t="s">
        <v>1772</v>
      </c>
      <c r="B701" s="35" t="s">
        <v>1773</v>
      </c>
      <c r="C701" s="36" t="s">
        <v>401</v>
      </c>
      <c r="D701" s="36" t="s">
        <v>32</v>
      </c>
      <c r="E701" s="36" t="s">
        <v>33</v>
      </c>
      <c r="F701" s="37" t="s">
        <v>1774</v>
      </c>
      <c r="G701" s="38" t="s">
        <v>35</v>
      </c>
      <c r="H701" s="39" t="s">
        <v>36</v>
      </c>
      <c r="I701" s="40" t="s">
        <v>48</v>
      </c>
      <c r="J701" s="42" t="s">
        <v>47</v>
      </c>
      <c r="K701" s="39" t="s">
        <v>37</v>
      </c>
      <c r="L701" s="35"/>
      <c r="M701" s="43" t="str">
        <f>IF((OR(G701="Lead")),"Lead",
IF((OR(J701="Lead")),"Lead",
IF((OR(G701="Lead-lined galvanized")),"Lead",
IF((OR(J701="Lead-lined galvanized")),"Lead",
IF((OR((AND(G701="Unknown - Likely Lead",J701="Galvanized")),
(AND(G701="Unknown - Unlikely Lead",J701="Galvanized")),
(AND(G701="Unknown - Material Unknown",J701="Galvanized")))),"Galvanized Requiring Replacement",
IF((OR((AND(G701="Non-lead - Copper",H701="Yes",J701="Galvanized")),
(AND(G701="Non-lead - Copper",H701="Don't know",J701="Galvanized")),
(AND(G701="Non-lead - Copper",H701="",J701="Galvanized")),
(AND(G701="Non-lead - Plastic",H701="Yes",J701="Galvanized")),
(AND(G701="Non-lead - Plastic",H701="Don't know",J701="Galvanized")),
(AND(G701="Non-lead - Plastic",H701="",J701="Galvanized")),
(AND(G701="Non-lead",H701="Yes",J701="Galvanized")),
(AND(G701="Non-lead",H701="Don't know",J701="Galvanized")),
(AND(G701="Non-lead",H701="",J701="Galvanized")),
(AND(G701="Non-lead - Other",H701="Yes",J701="Galvanized")),
(AND(G701="Non-Lead - Other",H701="Don't know",J701="Galvanized")),
(AND(G701="Galvanized",H701="Yes",J701="Galvanized")),
(AND(G701="Galvanized",H701="Don't know",J701="Galvanized")),
(AND(G701="Galvanized",H701="",J701="Galvanized")),
(AND(G701="Non-Lead - Other",H701="",J701="Galvanized")))),"Galvanized Requiring Replacement",
IF((OR((AND(G701="Non-lead - Copper",J701="Non-lead - Copper")),
(AND(G701="Non-lead - Copper",J701="Non-lead - Plastic")),
(AND(G701="Non-lead - Copper",J701="Non-lead - Other")),
(AND(G701="Non-lead - Copper",J701="Non-lead")),
(AND(G701="Non-lead - Plastic",J701="Non-lead - Copper")),
(AND(G701="Non-lead - Plastic",J701="Non-lead - Plastic")),
(AND(G701="Non-lead - Plastic",J701="Non-lead - Other")),
(AND(G701="Non-lead - Plastic",J701="Non-lead")),
(AND(G701="Non-lead",J701="Non-lead - Copper")),
(AND(G701="Non-lead",J701="Non-lead - Plastic")),
(AND(G701="Non-lead",J701="Non-lead - Other")),
(AND(G701="Non-lead",J701="Non-lead")),
(AND(G701="Non-lead - Other",J701="Non-lead - Copper")),
(AND(G701="Non-Lead - Other",J701="Non-lead - Plastic")),
(AND(G701="Non-Lead - Other",J701="Non-lead")),
(AND(G701="Non-Lead - Other",J701="Non-lead - Other")))),"Non-Lead",
IF((OR((AND(G701="Galvanized",J701="Non-lead")),
(AND(G701="Galvanized",J701="Non-lead - Copper")),
(AND(G701="Galvanized",J701="Non-lead - Plastic")),
(AND(G701="Galvanized",J701="Non-lead")),
(AND(G701="Galvanized",J701="Non-lead - Other")))),"Non-Lead",
IF((OR((AND(G701="Non-lead - Copper",H701="No",J701="Galvanized")),
(AND(G701="Non-lead - Plastic",H701="No",J701="Galvanized")),
(AND(G701="Non-lead",H701="No",J701="Galvanized")),
(AND(G701="Galvanized",H701="No",J701="Galvanized")),
(AND(G701="Non-lead - Other",H701="No",J701="Galvanized")))),"Non-lead",
IF((OR((AND(G701="Unknown - Likely Lead",J701="Unknown - Likely Lead")),
(AND(G701="Unknown - Likely Lead",J701="Unknown - Unlikely Lead")),
(AND(G701="Unknown - Likely Lead",J701="Unknown - Material Unknown")),
(AND(G701="Unknown - Unlikely Lead",J701="Unknown - Likely Lead")),
(AND(G701="Unknown - Unlikely Lead",J701="Unknown - Unlikely Lead")),
(AND(G701="Unknown - Unlikely Lead",J701="Unknown - Material Unknown")),
(AND(G701="Unknown - Material Unknown",J701="Unknown - Likely Lead")),
(AND(G701="Unknown - Material Unknown",J701="Unknown - Unlikely Lead")),
(AND(G701="Unknown - Material Unknown",J701="Unknown - Material Unknown")))),"Unknown",
IF((OR((AND(G701="Unknown - Likely Lead",J701="Non-lead - Copper")),
(AND(G701="Unknown - Likely Lead",J701="Non-lead - Plastic")),
(AND(G701="Unknown - Likely Lead",J701="Non-lead")),
(AND(G701="Unknown - Likely Lead",J701="Non-lead - Other")),
(AND(G701="Unknown - Unlikely Lead",J701="Non-lead - Copper")),
(AND(G701="Unknown - Unlikely Lead",J701="Non-lead - Plastic")),
(AND(G701="Unknown - Unlikely Lead",J701="Non-lead")),
(AND(G701="Unknown - Unlikely Lead",J701="Non-lead - Other")),
(AND(G701="Unknown - Material Unknown",J701="Non-lead - Copper")),
(AND(G701="Unknown - Material Unknown",J701="Non-lead - Plastic")),
(AND(G701="Unknown - Material Unknown",J701="Non-lead")),
(AND(G701="Unknown - Material Unknown",J701="Non-lead - Other")))),"Unknown",
IF((OR((AND(G701="Non-lead - Copper",J701="Unknown - Likely Lead")),
(AND(G701="Non-lead - Copper",J701="Unknown - Unlikely Lead")),
(AND(G701="Non-lead - Copper",J701="Unknown - Material Unknown")),
(AND(G701="Non-lead - Plastic",J701="Unknown - Likely Lead")),
(AND(G701="Non-lead - Plastic",J701="Unknown - Unlikely Lead")),
(AND(G701="Non-lead - Plastic",J701="Unknown - Material Unknown")),
(AND(G701="Non-lead",J701="Unknown - Likely Lead")),
(AND(G701="Non-lead",J701="Unknown - Unlikely Lead")),
(AND(G701="Non-lead",J701="Unknown - Material Unknown")),
(AND(G701="Non-lead - Other",J701="Unknown - Likely Lead")),
(AND(G701="Non-Lead - Other",J701="Unknown - Unlikely Lead")),
(AND(G701="Non-Lead - Other",J701="Unknown - Material Unknown")))),"Unknown",
IF((OR((AND(G701="Galvanized",J701="Unknown - Likely Lead")),
(AND(G701="Galvanized",J701="Unknown - Unlikely Lead")),
(AND(G701="Galvanized",J701="Unknown - Material Unknown")))),"Unknown",
IF((OR((AND(G701="Galvanized",J701="")))),"Galvanized Requiring Replacement",
IF((OR((AND(G701="Non-lead - Copper",J701="")),
(AND(G701="Non-lead - Plastic",J701="")),
(AND(G701="Non-lead",J701="")),
(AND(G701="Non-lead - Other",J701="")))),"Non-lead",
IF((OR((AND(G701="Unknown - Likely Lead",J701="")),
(AND(G701="Unknown - Unlikely Lead",J701="")),
(AND(G701="Unknown - Material Unknown",J701="")))),"Unknown",
""))))))))))))))))</f>
        <v>Non-Lead</v>
      </c>
      <c r="N701" s="44" t="s">
        <v>467</v>
      </c>
    </row>
    <row r="702" spans="1:14" x14ac:dyDescent="0.25">
      <c r="A702" s="34" t="s">
        <v>1775</v>
      </c>
      <c r="B702" s="35" t="s">
        <v>1776</v>
      </c>
      <c r="C702" s="36" t="s">
        <v>401</v>
      </c>
      <c r="D702" s="36" t="s">
        <v>32</v>
      </c>
      <c r="E702" s="36" t="s">
        <v>33</v>
      </c>
      <c r="F702" s="37" t="s">
        <v>1777</v>
      </c>
      <c r="G702" s="38" t="s">
        <v>35</v>
      </c>
      <c r="H702" s="39" t="s">
        <v>36</v>
      </c>
      <c r="I702" s="40" t="s">
        <v>48</v>
      </c>
      <c r="J702" s="42" t="s">
        <v>47</v>
      </c>
      <c r="K702" s="39" t="s">
        <v>48</v>
      </c>
      <c r="L702" s="35"/>
      <c r="M702" s="43" t="str">
        <f>IF((OR(G702="Lead")),"Lead",
IF((OR(J702="Lead")),"Lead",
IF((OR(G702="Lead-lined galvanized")),"Lead",
IF((OR(J702="Lead-lined galvanized")),"Lead",
IF((OR((AND(G702="Unknown - Likely Lead",J702="Galvanized")),
(AND(G702="Unknown - Unlikely Lead",J702="Galvanized")),
(AND(G702="Unknown - Material Unknown",J702="Galvanized")))),"Galvanized Requiring Replacement",
IF((OR((AND(G702="Non-lead - Copper",H702="Yes",J702="Galvanized")),
(AND(G702="Non-lead - Copper",H702="Don't know",J702="Galvanized")),
(AND(G702="Non-lead - Copper",H702="",J702="Galvanized")),
(AND(G702="Non-lead - Plastic",H702="Yes",J702="Galvanized")),
(AND(G702="Non-lead - Plastic",H702="Don't know",J702="Galvanized")),
(AND(G702="Non-lead - Plastic",H702="",J702="Galvanized")),
(AND(G702="Non-lead",H702="Yes",J702="Galvanized")),
(AND(G702="Non-lead",H702="Don't know",J702="Galvanized")),
(AND(G702="Non-lead",H702="",J702="Galvanized")),
(AND(G702="Non-lead - Other",H702="Yes",J702="Galvanized")),
(AND(G702="Non-Lead - Other",H702="Don't know",J702="Galvanized")),
(AND(G702="Galvanized",H702="Yes",J702="Galvanized")),
(AND(G702="Galvanized",H702="Don't know",J702="Galvanized")),
(AND(G702="Galvanized",H702="",J702="Galvanized")),
(AND(G702="Non-Lead - Other",H702="",J702="Galvanized")))),"Galvanized Requiring Replacement",
IF((OR((AND(G702="Non-lead - Copper",J702="Non-lead - Copper")),
(AND(G702="Non-lead - Copper",J702="Non-lead - Plastic")),
(AND(G702="Non-lead - Copper",J702="Non-lead - Other")),
(AND(G702="Non-lead - Copper",J702="Non-lead")),
(AND(G702="Non-lead - Plastic",J702="Non-lead - Copper")),
(AND(G702="Non-lead - Plastic",J702="Non-lead - Plastic")),
(AND(G702="Non-lead - Plastic",J702="Non-lead - Other")),
(AND(G702="Non-lead - Plastic",J702="Non-lead")),
(AND(G702="Non-lead",J702="Non-lead - Copper")),
(AND(G702="Non-lead",J702="Non-lead - Plastic")),
(AND(G702="Non-lead",J702="Non-lead - Other")),
(AND(G702="Non-lead",J702="Non-lead")),
(AND(G702="Non-lead - Other",J702="Non-lead - Copper")),
(AND(G702="Non-Lead - Other",J702="Non-lead - Plastic")),
(AND(G702="Non-Lead - Other",J702="Non-lead")),
(AND(G702="Non-Lead - Other",J702="Non-lead - Other")))),"Non-Lead",
IF((OR((AND(G702="Galvanized",J702="Non-lead")),
(AND(G702="Galvanized",J702="Non-lead - Copper")),
(AND(G702="Galvanized",J702="Non-lead - Plastic")),
(AND(G702="Galvanized",J702="Non-lead")),
(AND(G702="Galvanized",J702="Non-lead - Other")))),"Non-Lead",
IF((OR((AND(G702="Non-lead - Copper",H702="No",J702="Galvanized")),
(AND(G702="Non-lead - Plastic",H702="No",J702="Galvanized")),
(AND(G702="Non-lead",H702="No",J702="Galvanized")),
(AND(G702="Galvanized",H702="No",J702="Galvanized")),
(AND(G702="Non-lead - Other",H702="No",J702="Galvanized")))),"Non-lead",
IF((OR((AND(G702="Unknown - Likely Lead",J702="Unknown - Likely Lead")),
(AND(G702="Unknown - Likely Lead",J702="Unknown - Unlikely Lead")),
(AND(G702="Unknown - Likely Lead",J702="Unknown - Material Unknown")),
(AND(G702="Unknown - Unlikely Lead",J702="Unknown - Likely Lead")),
(AND(G702="Unknown - Unlikely Lead",J702="Unknown - Unlikely Lead")),
(AND(G702="Unknown - Unlikely Lead",J702="Unknown - Material Unknown")),
(AND(G702="Unknown - Material Unknown",J702="Unknown - Likely Lead")),
(AND(G702="Unknown - Material Unknown",J702="Unknown - Unlikely Lead")),
(AND(G702="Unknown - Material Unknown",J702="Unknown - Material Unknown")))),"Unknown",
IF((OR((AND(G702="Unknown - Likely Lead",J702="Non-lead - Copper")),
(AND(G702="Unknown - Likely Lead",J702="Non-lead - Plastic")),
(AND(G702="Unknown - Likely Lead",J702="Non-lead")),
(AND(G702="Unknown - Likely Lead",J702="Non-lead - Other")),
(AND(G702="Unknown - Unlikely Lead",J702="Non-lead - Copper")),
(AND(G702="Unknown - Unlikely Lead",J702="Non-lead - Plastic")),
(AND(G702="Unknown - Unlikely Lead",J702="Non-lead")),
(AND(G702="Unknown - Unlikely Lead",J702="Non-lead - Other")),
(AND(G702="Unknown - Material Unknown",J702="Non-lead - Copper")),
(AND(G702="Unknown - Material Unknown",J702="Non-lead - Plastic")),
(AND(G702="Unknown - Material Unknown",J702="Non-lead")),
(AND(G702="Unknown - Material Unknown",J702="Non-lead - Other")))),"Unknown",
IF((OR((AND(G702="Non-lead - Copper",J702="Unknown - Likely Lead")),
(AND(G702="Non-lead - Copper",J702="Unknown - Unlikely Lead")),
(AND(G702="Non-lead - Copper",J702="Unknown - Material Unknown")),
(AND(G702="Non-lead - Plastic",J702="Unknown - Likely Lead")),
(AND(G702="Non-lead - Plastic",J702="Unknown - Unlikely Lead")),
(AND(G702="Non-lead - Plastic",J702="Unknown - Material Unknown")),
(AND(G702="Non-lead",J702="Unknown - Likely Lead")),
(AND(G702="Non-lead",J702="Unknown - Unlikely Lead")),
(AND(G702="Non-lead",J702="Unknown - Material Unknown")),
(AND(G702="Non-lead - Other",J702="Unknown - Likely Lead")),
(AND(G702="Non-Lead - Other",J702="Unknown - Unlikely Lead")),
(AND(G702="Non-Lead - Other",J702="Unknown - Material Unknown")))),"Unknown",
IF((OR((AND(G702="Galvanized",J702="Unknown - Likely Lead")),
(AND(G702="Galvanized",J702="Unknown - Unlikely Lead")),
(AND(G702="Galvanized",J702="Unknown - Material Unknown")))),"Unknown",
IF((OR((AND(G702="Galvanized",J702="")))),"Galvanized Requiring Replacement",
IF((OR((AND(G702="Non-lead - Copper",J702="")),
(AND(G702="Non-lead - Plastic",J702="")),
(AND(G702="Non-lead",J702="")),
(AND(G702="Non-lead - Other",J702="")))),"Non-lead",
IF((OR((AND(G702="Unknown - Likely Lead",J702="")),
(AND(G702="Unknown - Unlikely Lead",J702="")),
(AND(G702="Unknown - Material Unknown",J702="")))),"Unknown",
""))))))))))))))))</f>
        <v>Non-Lead</v>
      </c>
      <c r="N702" s="44" t="s">
        <v>39</v>
      </c>
    </row>
    <row r="703" spans="1:14" x14ac:dyDescent="0.25">
      <c r="A703" s="34" t="s">
        <v>1778</v>
      </c>
      <c r="B703" s="35" t="s">
        <v>884</v>
      </c>
      <c r="C703" s="36" t="s">
        <v>401</v>
      </c>
      <c r="D703" s="36" t="s">
        <v>32</v>
      </c>
      <c r="E703" s="36" t="s">
        <v>33</v>
      </c>
      <c r="F703" s="37" t="s">
        <v>1779</v>
      </c>
      <c r="G703" s="38" t="s">
        <v>35</v>
      </c>
      <c r="H703" s="39" t="s">
        <v>36</v>
      </c>
      <c r="I703" s="40" t="s">
        <v>48</v>
      </c>
      <c r="J703" s="42" t="s">
        <v>47</v>
      </c>
      <c r="K703" s="39" t="s">
        <v>48</v>
      </c>
      <c r="L703" s="35"/>
      <c r="M703" s="43" t="str">
        <f>IF((OR(G703="Lead")),"Lead",
IF((OR(J703="Lead")),"Lead",
IF((OR(G703="Lead-lined galvanized")),"Lead",
IF((OR(J703="Lead-lined galvanized")),"Lead",
IF((OR((AND(G703="Unknown - Likely Lead",J703="Galvanized")),
(AND(G703="Unknown - Unlikely Lead",J703="Galvanized")),
(AND(G703="Unknown - Material Unknown",J703="Galvanized")))),"Galvanized Requiring Replacement",
IF((OR((AND(G703="Non-lead - Copper",H703="Yes",J703="Galvanized")),
(AND(G703="Non-lead - Copper",H703="Don't know",J703="Galvanized")),
(AND(G703="Non-lead - Copper",H703="",J703="Galvanized")),
(AND(G703="Non-lead - Plastic",H703="Yes",J703="Galvanized")),
(AND(G703="Non-lead - Plastic",H703="Don't know",J703="Galvanized")),
(AND(G703="Non-lead - Plastic",H703="",J703="Galvanized")),
(AND(G703="Non-lead",H703="Yes",J703="Galvanized")),
(AND(G703="Non-lead",H703="Don't know",J703="Galvanized")),
(AND(G703="Non-lead",H703="",J703="Galvanized")),
(AND(G703="Non-lead - Other",H703="Yes",J703="Galvanized")),
(AND(G703="Non-Lead - Other",H703="Don't know",J703="Galvanized")),
(AND(G703="Galvanized",H703="Yes",J703="Galvanized")),
(AND(G703="Galvanized",H703="Don't know",J703="Galvanized")),
(AND(G703="Galvanized",H703="",J703="Galvanized")),
(AND(G703="Non-Lead - Other",H703="",J703="Galvanized")))),"Galvanized Requiring Replacement",
IF((OR((AND(G703="Non-lead - Copper",J703="Non-lead - Copper")),
(AND(G703="Non-lead - Copper",J703="Non-lead - Plastic")),
(AND(G703="Non-lead - Copper",J703="Non-lead - Other")),
(AND(G703="Non-lead - Copper",J703="Non-lead")),
(AND(G703="Non-lead - Plastic",J703="Non-lead - Copper")),
(AND(G703="Non-lead - Plastic",J703="Non-lead - Plastic")),
(AND(G703="Non-lead - Plastic",J703="Non-lead - Other")),
(AND(G703="Non-lead - Plastic",J703="Non-lead")),
(AND(G703="Non-lead",J703="Non-lead - Copper")),
(AND(G703="Non-lead",J703="Non-lead - Plastic")),
(AND(G703="Non-lead",J703="Non-lead - Other")),
(AND(G703="Non-lead",J703="Non-lead")),
(AND(G703="Non-lead - Other",J703="Non-lead - Copper")),
(AND(G703="Non-Lead - Other",J703="Non-lead - Plastic")),
(AND(G703="Non-Lead - Other",J703="Non-lead")),
(AND(G703="Non-Lead - Other",J703="Non-lead - Other")))),"Non-Lead",
IF((OR((AND(G703="Galvanized",J703="Non-lead")),
(AND(G703="Galvanized",J703="Non-lead - Copper")),
(AND(G703="Galvanized",J703="Non-lead - Plastic")),
(AND(G703="Galvanized",J703="Non-lead")),
(AND(G703="Galvanized",J703="Non-lead - Other")))),"Non-Lead",
IF((OR((AND(G703="Non-lead - Copper",H703="No",J703="Galvanized")),
(AND(G703="Non-lead - Plastic",H703="No",J703="Galvanized")),
(AND(G703="Non-lead",H703="No",J703="Galvanized")),
(AND(G703="Galvanized",H703="No",J703="Galvanized")),
(AND(G703="Non-lead - Other",H703="No",J703="Galvanized")))),"Non-lead",
IF((OR((AND(G703="Unknown - Likely Lead",J703="Unknown - Likely Lead")),
(AND(G703="Unknown - Likely Lead",J703="Unknown - Unlikely Lead")),
(AND(G703="Unknown - Likely Lead",J703="Unknown - Material Unknown")),
(AND(G703="Unknown - Unlikely Lead",J703="Unknown - Likely Lead")),
(AND(G703="Unknown - Unlikely Lead",J703="Unknown - Unlikely Lead")),
(AND(G703="Unknown - Unlikely Lead",J703="Unknown - Material Unknown")),
(AND(G703="Unknown - Material Unknown",J703="Unknown - Likely Lead")),
(AND(G703="Unknown - Material Unknown",J703="Unknown - Unlikely Lead")),
(AND(G703="Unknown - Material Unknown",J703="Unknown - Material Unknown")))),"Unknown",
IF((OR((AND(G703="Unknown - Likely Lead",J703="Non-lead - Copper")),
(AND(G703="Unknown - Likely Lead",J703="Non-lead - Plastic")),
(AND(G703="Unknown - Likely Lead",J703="Non-lead")),
(AND(G703="Unknown - Likely Lead",J703="Non-lead - Other")),
(AND(G703="Unknown - Unlikely Lead",J703="Non-lead - Copper")),
(AND(G703="Unknown - Unlikely Lead",J703="Non-lead - Plastic")),
(AND(G703="Unknown - Unlikely Lead",J703="Non-lead")),
(AND(G703="Unknown - Unlikely Lead",J703="Non-lead - Other")),
(AND(G703="Unknown - Material Unknown",J703="Non-lead - Copper")),
(AND(G703="Unknown - Material Unknown",J703="Non-lead - Plastic")),
(AND(G703="Unknown - Material Unknown",J703="Non-lead")),
(AND(G703="Unknown - Material Unknown",J703="Non-lead - Other")))),"Unknown",
IF((OR((AND(G703="Non-lead - Copper",J703="Unknown - Likely Lead")),
(AND(G703="Non-lead - Copper",J703="Unknown - Unlikely Lead")),
(AND(G703="Non-lead - Copper",J703="Unknown - Material Unknown")),
(AND(G703="Non-lead - Plastic",J703="Unknown - Likely Lead")),
(AND(G703="Non-lead - Plastic",J703="Unknown - Unlikely Lead")),
(AND(G703="Non-lead - Plastic",J703="Unknown - Material Unknown")),
(AND(G703="Non-lead",J703="Unknown - Likely Lead")),
(AND(G703="Non-lead",J703="Unknown - Unlikely Lead")),
(AND(G703="Non-lead",J703="Unknown - Material Unknown")),
(AND(G703="Non-lead - Other",J703="Unknown - Likely Lead")),
(AND(G703="Non-Lead - Other",J703="Unknown - Unlikely Lead")),
(AND(G703="Non-Lead - Other",J703="Unknown - Material Unknown")))),"Unknown",
IF((OR((AND(G703="Galvanized",J703="Unknown - Likely Lead")),
(AND(G703="Galvanized",J703="Unknown - Unlikely Lead")),
(AND(G703="Galvanized",J703="Unknown - Material Unknown")))),"Unknown",
IF((OR((AND(G703="Galvanized",J703="")))),"Galvanized Requiring Replacement",
IF((OR((AND(G703="Non-lead - Copper",J703="")),
(AND(G703="Non-lead - Plastic",J703="")),
(AND(G703="Non-lead",J703="")),
(AND(G703="Non-lead - Other",J703="")))),"Non-lead",
IF((OR((AND(G703="Unknown - Likely Lead",J703="")),
(AND(G703="Unknown - Unlikely Lead",J703="")),
(AND(G703="Unknown - Material Unknown",J703="")))),"Unknown",
""))))))))))))))))</f>
        <v>Non-Lead</v>
      </c>
      <c r="N703" s="44" t="s">
        <v>39</v>
      </c>
    </row>
    <row r="704" spans="1:14" x14ac:dyDescent="0.25">
      <c r="A704" s="34" t="s">
        <v>1780</v>
      </c>
      <c r="B704" s="35" t="s">
        <v>890</v>
      </c>
      <c r="C704" s="36" t="s">
        <v>401</v>
      </c>
      <c r="D704" s="36" t="s">
        <v>32</v>
      </c>
      <c r="E704" s="36" t="s">
        <v>33</v>
      </c>
      <c r="F704" s="37" t="s">
        <v>52</v>
      </c>
      <c r="G704" s="38" t="s">
        <v>35</v>
      </c>
      <c r="H704" s="39" t="s">
        <v>36</v>
      </c>
      <c r="I704" s="40" t="s">
        <v>48</v>
      </c>
      <c r="J704" s="42" t="s">
        <v>47</v>
      </c>
      <c r="K704" s="39" t="s">
        <v>48</v>
      </c>
      <c r="L704" s="35"/>
      <c r="M704" s="43" t="str">
        <f>IF((OR(G704="Lead")),"Lead",
IF((OR(J704="Lead")),"Lead",
IF((OR(G704="Lead-lined galvanized")),"Lead",
IF((OR(J704="Lead-lined galvanized")),"Lead",
IF((OR((AND(G704="Unknown - Likely Lead",J704="Galvanized")),
(AND(G704="Unknown - Unlikely Lead",J704="Galvanized")),
(AND(G704="Unknown - Material Unknown",J704="Galvanized")))),"Galvanized Requiring Replacement",
IF((OR((AND(G704="Non-lead - Copper",H704="Yes",J704="Galvanized")),
(AND(G704="Non-lead - Copper",H704="Don't know",J704="Galvanized")),
(AND(G704="Non-lead - Copper",H704="",J704="Galvanized")),
(AND(G704="Non-lead - Plastic",H704="Yes",J704="Galvanized")),
(AND(G704="Non-lead - Plastic",H704="Don't know",J704="Galvanized")),
(AND(G704="Non-lead - Plastic",H704="",J704="Galvanized")),
(AND(G704="Non-lead",H704="Yes",J704="Galvanized")),
(AND(G704="Non-lead",H704="Don't know",J704="Galvanized")),
(AND(G704="Non-lead",H704="",J704="Galvanized")),
(AND(G704="Non-lead - Other",H704="Yes",J704="Galvanized")),
(AND(G704="Non-Lead - Other",H704="Don't know",J704="Galvanized")),
(AND(G704="Galvanized",H704="Yes",J704="Galvanized")),
(AND(G704="Galvanized",H704="Don't know",J704="Galvanized")),
(AND(G704="Galvanized",H704="",J704="Galvanized")),
(AND(G704="Non-Lead - Other",H704="",J704="Galvanized")))),"Galvanized Requiring Replacement",
IF((OR((AND(G704="Non-lead - Copper",J704="Non-lead - Copper")),
(AND(G704="Non-lead - Copper",J704="Non-lead - Plastic")),
(AND(G704="Non-lead - Copper",J704="Non-lead - Other")),
(AND(G704="Non-lead - Copper",J704="Non-lead")),
(AND(G704="Non-lead - Plastic",J704="Non-lead - Copper")),
(AND(G704="Non-lead - Plastic",J704="Non-lead - Plastic")),
(AND(G704="Non-lead - Plastic",J704="Non-lead - Other")),
(AND(G704="Non-lead - Plastic",J704="Non-lead")),
(AND(G704="Non-lead",J704="Non-lead - Copper")),
(AND(G704="Non-lead",J704="Non-lead - Plastic")),
(AND(G704="Non-lead",J704="Non-lead - Other")),
(AND(G704="Non-lead",J704="Non-lead")),
(AND(G704="Non-lead - Other",J704="Non-lead - Copper")),
(AND(G704="Non-Lead - Other",J704="Non-lead - Plastic")),
(AND(G704="Non-Lead - Other",J704="Non-lead")),
(AND(G704="Non-Lead - Other",J704="Non-lead - Other")))),"Non-Lead",
IF((OR((AND(G704="Galvanized",J704="Non-lead")),
(AND(G704="Galvanized",J704="Non-lead - Copper")),
(AND(G704="Galvanized",J704="Non-lead - Plastic")),
(AND(G704="Galvanized",J704="Non-lead")),
(AND(G704="Galvanized",J704="Non-lead - Other")))),"Non-Lead",
IF((OR((AND(G704="Non-lead - Copper",H704="No",J704="Galvanized")),
(AND(G704="Non-lead - Plastic",H704="No",J704="Galvanized")),
(AND(G704="Non-lead",H704="No",J704="Galvanized")),
(AND(G704="Galvanized",H704="No",J704="Galvanized")),
(AND(G704="Non-lead - Other",H704="No",J704="Galvanized")))),"Non-lead",
IF((OR((AND(G704="Unknown - Likely Lead",J704="Unknown - Likely Lead")),
(AND(G704="Unknown - Likely Lead",J704="Unknown - Unlikely Lead")),
(AND(G704="Unknown - Likely Lead",J704="Unknown - Material Unknown")),
(AND(G704="Unknown - Unlikely Lead",J704="Unknown - Likely Lead")),
(AND(G704="Unknown - Unlikely Lead",J704="Unknown - Unlikely Lead")),
(AND(G704="Unknown - Unlikely Lead",J704="Unknown - Material Unknown")),
(AND(G704="Unknown - Material Unknown",J704="Unknown - Likely Lead")),
(AND(G704="Unknown - Material Unknown",J704="Unknown - Unlikely Lead")),
(AND(G704="Unknown - Material Unknown",J704="Unknown - Material Unknown")))),"Unknown",
IF((OR((AND(G704="Unknown - Likely Lead",J704="Non-lead - Copper")),
(AND(G704="Unknown - Likely Lead",J704="Non-lead - Plastic")),
(AND(G704="Unknown - Likely Lead",J704="Non-lead")),
(AND(G704="Unknown - Likely Lead",J704="Non-lead - Other")),
(AND(G704="Unknown - Unlikely Lead",J704="Non-lead - Copper")),
(AND(G704="Unknown - Unlikely Lead",J704="Non-lead - Plastic")),
(AND(G704="Unknown - Unlikely Lead",J704="Non-lead")),
(AND(G704="Unknown - Unlikely Lead",J704="Non-lead - Other")),
(AND(G704="Unknown - Material Unknown",J704="Non-lead - Copper")),
(AND(G704="Unknown - Material Unknown",J704="Non-lead - Plastic")),
(AND(G704="Unknown - Material Unknown",J704="Non-lead")),
(AND(G704="Unknown - Material Unknown",J704="Non-lead - Other")))),"Unknown",
IF((OR((AND(G704="Non-lead - Copper",J704="Unknown - Likely Lead")),
(AND(G704="Non-lead - Copper",J704="Unknown - Unlikely Lead")),
(AND(G704="Non-lead - Copper",J704="Unknown - Material Unknown")),
(AND(G704="Non-lead - Plastic",J704="Unknown - Likely Lead")),
(AND(G704="Non-lead - Plastic",J704="Unknown - Unlikely Lead")),
(AND(G704="Non-lead - Plastic",J704="Unknown - Material Unknown")),
(AND(G704="Non-lead",J704="Unknown - Likely Lead")),
(AND(G704="Non-lead",J704="Unknown - Unlikely Lead")),
(AND(G704="Non-lead",J704="Unknown - Material Unknown")),
(AND(G704="Non-lead - Other",J704="Unknown - Likely Lead")),
(AND(G704="Non-Lead - Other",J704="Unknown - Unlikely Lead")),
(AND(G704="Non-Lead - Other",J704="Unknown - Material Unknown")))),"Unknown",
IF((OR((AND(G704="Galvanized",J704="Unknown - Likely Lead")),
(AND(G704="Galvanized",J704="Unknown - Unlikely Lead")),
(AND(G704="Galvanized",J704="Unknown - Material Unknown")))),"Unknown",
IF((OR((AND(G704="Galvanized",J704="")))),"Galvanized Requiring Replacement",
IF((OR((AND(G704="Non-lead - Copper",J704="")),
(AND(G704="Non-lead - Plastic",J704="")),
(AND(G704="Non-lead",J704="")),
(AND(G704="Non-lead - Other",J704="")))),"Non-lead",
IF((OR((AND(G704="Unknown - Likely Lead",J704="")),
(AND(G704="Unknown - Unlikely Lead",J704="")),
(AND(G704="Unknown - Material Unknown",J704="")))),"Unknown",
""))))))))))))))))</f>
        <v>Non-Lead</v>
      </c>
      <c r="N704" s="44" t="s">
        <v>39</v>
      </c>
    </row>
    <row r="705" spans="1:14" x14ac:dyDescent="0.25">
      <c r="A705" s="34" t="s">
        <v>1781</v>
      </c>
      <c r="B705" s="35" t="s">
        <v>884</v>
      </c>
      <c r="C705" s="36" t="s">
        <v>401</v>
      </c>
      <c r="D705" s="36" t="s">
        <v>32</v>
      </c>
      <c r="E705" s="36" t="s">
        <v>33</v>
      </c>
      <c r="F705" s="37" t="s">
        <v>1782</v>
      </c>
      <c r="G705" s="38" t="s">
        <v>35</v>
      </c>
      <c r="H705" s="39" t="s">
        <v>36</v>
      </c>
      <c r="I705" s="40" t="s">
        <v>48</v>
      </c>
      <c r="J705" s="42" t="s">
        <v>47</v>
      </c>
      <c r="K705" s="39" t="s">
        <v>48</v>
      </c>
      <c r="L705" s="35"/>
      <c r="M705" s="43" t="str">
        <f>IF((OR(G705="Lead")),"Lead",
IF((OR(J705="Lead")),"Lead",
IF((OR(G705="Lead-lined galvanized")),"Lead",
IF((OR(J705="Lead-lined galvanized")),"Lead",
IF((OR((AND(G705="Unknown - Likely Lead",J705="Galvanized")),
(AND(G705="Unknown - Unlikely Lead",J705="Galvanized")),
(AND(G705="Unknown - Material Unknown",J705="Galvanized")))),"Galvanized Requiring Replacement",
IF((OR((AND(G705="Non-lead - Copper",H705="Yes",J705="Galvanized")),
(AND(G705="Non-lead - Copper",H705="Don't know",J705="Galvanized")),
(AND(G705="Non-lead - Copper",H705="",J705="Galvanized")),
(AND(G705="Non-lead - Plastic",H705="Yes",J705="Galvanized")),
(AND(G705="Non-lead - Plastic",H705="Don't know",J705="Galvanized")),
(AND(G705="Non-lead - Plastic",H705="",J705="Galvanized")),
(AND(G705="Non-lead",H705="Yes",J705="Galvanized")),
(AND(G705="Non-lead",H705="Don't know",J705="Galvanized")),
(AND(G705="Non-lead",H705="",J705="Galvanized")),
(AND(G705="Non-lead - Other",H705="Yes",J705="Galvanized")),
(AND(G705="Non-Lead - Other",H705="Don't know",J705="Galvanized")),
(AND(G705="Galvanized",H705="Yes",J705="Galvanized")),
(AND(G705="Galvanized",H705="Don't know",J705="Galvanized")),
(AND(G705="Galvanized",H705="",J705="Galvanized")),
(AND(G705="Non-Lead - Other",H705="",J705="Galvanized")))),"Galvanized Requiring Replacement",
IF((OR((AND(G705="Non-lead - Copper",J705="Non-lead - Copper")),
(AND(G705="Non-lead - Copper",J705="Non-lead - Plastic")),
(AND(G705="Non-lead - Copper",J705="Non-lead - Other")),
(AND(G705="Non-lead - Copper",J705="Non-lead")),
(AND(G705="Non-lead - Plastic",J705="Non-lead - Copper")),
(AND(G705="Non-lead - Plastic",J705="Non-lead - Plastic")),
(AND(G705="Non-lead - Plastic",J705="Non-lead - Other")),
(AND(G705="Non-lead - Plastic",J705="Non-lead")),
(AND(G705="Non-lead",J705="Non-lead - Copper")),
(AND(G705="Non-lead",J705="Non-lead - Plastic")),
(AND(G705="Non-lead",J705="Non-lead - Other")),
(AND(G705="Non-lead",J705="Non-lead")),
(AND(G705="Non-lead - Other",J705="Non-lead - Copper")),
(AND(G705="Non-Lead - Other",J705="Non-lead - Plastic")),
(AND(G705="Non-Lead - Other",J705="Non-lead")),
(AND(G705="Non-Lead - Other",J705="Non-lead - Other")))),"Non-Lead",
IF((OR((AND(G705="Galvanized",J705="Non-lead")),
(AND(G705="Galvanized",J705="Non-lead - Copper")),
(AND(G705="Galvanized",J705="Non-lead - Plastic")),
(AND(G705="Galvanized",J705="Non-lead")),
(AND(G705="Galvanized",J705="Non-lead - Other")))),"Non-Lead",
IF((OR((AND(G705="Non-lead - Copper",H705="No",J705="Galvanized")),
(AND(G705="Non-lead - Plastic",H705="No",J705="Galvanized")),
(AND(G705="Non-lead",H705="No",J705="Galvanized")),
(AND(G705="Galvanized",H705="No",J705="Galvanized")),
(AND(G705="Non-lead - Other",H705="No",J705="Galvanized")))),"Non-lead",
IF((OR((AND(G705="Unknown - Likely Lead",J705="Unknown - Likely Lead")),
(AND(G705="Unknown - Likely Lead",J705="Unknown - Unlikely Lead")),
(AND(G705="Unknown - Likely Lead",J705="Unknown - Material Unknown")),
(AND(G705="Unknown - Unlikely Lead",J705="Unknown - Likely Lead")),
(AND(G705="Unknown - Unlikely Lead",J705="Unknown - Unlikely Lead")),
(AND(G705="Unknown - Unlikely Lead",J705="Unknown - Material Unknown")),
(AND(G705="Unknown - Material Unknown",J705="Unknown - Likely Lead")),
(AND(G705="Unknown - Material Unknown",J705="Unknown - Unlikely Lead")),
(AND(G705="Unknown - Material Unknown",J705="Unknown - Material Unknown")))),"Unknown",
IF((OR((AND(G705="Unknown - Likely Lead",J705="Non-lead - Copper")),
(AND(G705="Unknown - Likely Lead",J705="Non-lead - Plastic")),
(AND(G705="Unknown - Likely Lead",J705="Non-lead")),
(AND(G705="Unknown - Likely Lead",J705="Non-lead - Other")),
(AND(G705="Unknown - Unlikely Lead",J705="Non-lead - Copper")),
(AND(G705="Unknown - Unlikely Lead",J705="Non-lead - Plastic")),
(AND(G705="Unknown - Unlikely Lead",J705="Non-lead")),
(AND(G705="Unknown - Unlikely Lead",J705="Non-lead - Other")),
(AND(G705="Unknown - Material Unknown",J705="Non-lead - Copper")),
(AND(G705="Unknown - Material Unknown",J705="Non-lead - Plastic")),
(AND(G705="Unknown - Material Unknown",J705="Non-lead")),
(AND(G705="Unknown - Material Unknown",J705="Non-lead - Other")))),"Unknown",
IF((OR((AND(G705="Non-lead - Copper",J705="Unknown - Likely Lead")),
(AND(G705="Non-lead - Copper",J705="Unknown - Unlikely Lead")),
(AND(G705="Non-lead - Copper",J705="Unknown - Material Unknown")),
(AND(G705="Non-lead - Plastic",J705="Unknown - Likely Lead")),
(AND(G705="Non-lead - Plastic",J705="Unknown - Unlikely Lead")),
(AND(G705="Non-lead - Plastic",J705="Unknown - Material Unknown")),
(AND(G705="Non-lead",J705="Unknown - Likely Lead")),
(AND(G705="Non-lead",J705="Unknown - Unlikely Lead")),
(AND(G705="Non-lead",J705="Unknown - Material Unknown")),
(AND(G705="Non-lead - Other",J705="Unknown - Likely Lead")),
(AND(G705="Non-Lead - Other",J705="Unknown - Unlikely Lead")),
(AND(G705="Non-Lead - Other",J705="Unknown - Material Unknown")))),"Unknown",
IF((OR((AND(G705="Galvanized",J705="Unknown - Likely Lead")),
(AND(G705="Galvanized",J705="Unknown - Unlikely Lead")),
(AND(G705="Galvanized",J705="Unknown - Material Unknown")))),"Unknown",
IF((OR((AND(G705="Galvanized",J705="")))),"Galvanized Requiring Replacement",
IF((OR((AND(G705="Non-lead - Copper",J705="")),
(AND(G705="Non-lead - Plastic",J705="")),
(AND(G705="Non-lead",J705="")),
(AND(G705="Non-lead - Other",J705="")))),"Non-lead",
IF((OR((AND(G705="Unknown - Likely Lead",J705="")),
(AND(G705="Unknown - Unlikely Lead",J705="")),
(AND(G705="Unknown - Material Unknown",J705="")))),"Unknown",
""))))))))))))))))</f>
        <v>Non-Lead</v>
      </c>
      <c r="N705" s="44" t="s">
        <v>39</v>
      </c>
    </row>
    <row r="706" spans="1:14" x14ac:dyDescent="0.25">
      <c r="A706" s="34" t="s">
        <v>1783</v>
      </c>
      <c r="B706" s="35" t="s">
        <v>1784</v>
      </c>
      <c r="C706" s="36" t="s">
        <v>401</v>
      </c>
      <c r="D706" s="36" t="s">
        <v>32</v>
      </c>
      <c r="E706" s="36" t="s">
        <v>33</v>
      </c>
      <c r="F706" s="37" t="s">
        <v>1785</v>
      </c>
      <c r="G706" s="38" t="s">
        <v>35</v>
      </c>
      <c r="H706" s="39" t="s">
        <v>36</v>
      </c>
      <c r="I706" s="40" t="s">
        <v>48</v>
      </c>
      <c r="J706" s="42" t="s">
        <v>47</v>
      </c>
      <c r="K706" s="39" t="s">
        <v>48</v>
      </c>
      <c r="L706" s="35"/>
      <c r="M706" s="43" t="str">
        <f>IF((OR(G706="Lead")),"Lead",
IF((OR(J706="Lead")),"Lead",
IF((OR(G706="Lead-lined galvanized")),"Lead",
IF((OR(J706="Lead-lined galvanized")),"Lead",
IF((OR((AND(G706="Unknown - Likely Lead",J706="Galvanized")),
(AND(G706="Unknown - Unlikely Lead",J706="Galvanized")),
(AND(G706="Unknown - Material Unknown",J706="Galvanized")))),"Galvanized Requiring Replacement",
IF((OR((AND(G706="Non-lead - Copper",H706="Yes",J706="Galvanized")),
(AND(G706="Non-lead - Copper",H706="Don't know",J706="Galvanized")),
(AND(G706="Non-lead - Copper",H706="",J706="Galvanized")),
(AND(G706="Non-lead - Plastic",H706="Yes",J706="Galvanized")),
(AND(G706="Non-lead - Plastic",H706="Don't know",J706="Galvanized")),
(AND(G706="Non-lead - Plastic",H706="",J706="Galvanized")),
(AND(G706="Non-lead",H706="Yes",J706="Galvanized")),
(AND(G706="Non-lead",H706="Don't know",J706="Galvanized")),
(AND(G706="Non-lead",H706="",J706="Galvanized")),
(AND(G706="Non-lead - Other",H706="Yes",J706="Galvanized")),
(AND(G706="Non-Lead - Other",H706="Don't know",J706="Galvanized")),
(AND(G706="Galvanized",H706="Yes",J706="Galvanized")),
(AND(G706="Galvanized",H706="Don't know",J706="Galvanized")),
(AND(G706="Galvanized",H706="",J706="Galvanized")),
(AND(G706="Non-Lead - Other",H706="",J706="Galvanized")))),"Galvanized Requiring Replacement",
IF((OR((AND(G706="Non-lead - Copper",J706="Non-lead - Copper")),
(AND(G706="Non-lead - Copper",J706="Non-lead - Plastic")),
(AND(G706="Non-lead - Copper",J706="Non-lead - Other")),
(AND(G706="Non-lead - Copper",J706="Non-lead")),
(AND(G706="Non-lead - Plastic",J706="Non-lead - Copper")),
(AND(G706="Non-lead - Plastic",J706="Non-lead - Plastic")),
(AND(G706="Non-lead - Plastic",J706="Non-lead - Other")),
(AND(G706="Non-lead - Plastic",J706="Non-lead")),
(AND(G706="Non-lead",J706="Non-lead - Copper")),
(AND(G706="Non-lead",J706="Non-lead - Plastic")),
(AND(G706="Non-lead",J706="Non-lead - Other")),
(AND(G706="Non-lead",J706="Non-lead")),
(AND(G706="Non-lead - Other",J706="Non-lead - Copper")),
(AND(G706="Non-Lead - Other",J706="Non-lead - Plastic")),
(AND(G706="Non-Lead - Other",J706="Non-lead")),
(AND(G706="Non-Lead - Other",J706="Non-lead - Other")))),"Non-Lead",
IF((OR((AND(G706="Galvanized",J706="Non-lead")),
(AND(G706="Galvanized",J706="Non-lead - Copper")),
(AND(G706="Galvanized",J706="Non-lead - Plastic")),
(AND(G706="Galvanized",J706="Non-lead")),
(AND(G706="Galvanized",J706="Non-lead - Other")))),"Non-Lead",
IF((OR((AND(G706="Non-lead - Copper",H706="No",J706="Galvanized")),
(AND(G706="Non-lead - Plastic",H706="No",J706="Galvanized")),
(AND(G706="Non-lead",H706="No",J706="Galvanized")),
(AND(G706="Galvanized",H706="No",J706="Galvanized")),
(AND(G706="Non-lead - Other",H706="No",J706="Galvanized")))),"Non-lead",
IF((OR((AND(G706="Unknown - Likely Lead",J706="Unknown - Likely Lead")),
(AND(G706="Unknown - Likely Lead",J706="Unknown - Unlikely Lead")),
(AND(G706="Unknown - Likely Lead",J706="Unknown - Material Unknown")),
(AND(G706="Unknown - Unlikely Lead",J706="Unknown - Likely Lead")),
(AND(G706="Unknown - Unlikely Lead",J706="Unknown - Unlikely Lead")),
(AND(G706="Unknown - Unlikely Lead",J706="Unknown - Material Unknown")),
(AND(G706="Unknown - Material Unknown",J706="Unknown - Likely Lead")),
(AND(G706="Unknown - Material Unknown",J706="Unknown - Unlikely Lead")),
(AND(G706="Unknown - Material Unknown",J706="Unknown - Material Unknown")))),"Unknown",
IF((OR((AND(G706="Unknown - Likely Lead",J706="Non-lead - Copper")),
(AND(G706="Unknown - Likely Lead",J706="Non-lead - Plastic")),
(AND(G706="Unknown - Likely Lead",J706="Non-lead")),
(AND(G706="Unknown - Likely Lead",J706="Non-lead - Other")),
(AND(G706="Unknown - Unlikely Lead",J706="Non-lead - Copper")),
(AND(G706="Unknown - Unlikely Lead",J706="Non-lead - Plastic")),
(AND(G706="Unknown - Unlikely Lead",J706="Non-lead")),
(AND(G706="Unknown - Unlikely Lead",J706="Non-lead - Other")),
(AND(G706="Unknown - Material Unknown",J706="Non-lead - Copper")),
(AND(G706="Unknown - Material Unknown",J706="Non-lead - Plastic")),
(AND(G706="Unknown - Material Unknown",J706="Non-lead")),
(AND(G706="Unknown - Material Unknown",J706="Non-lead - Other")))),"Unknown",
IF((OR((AND(G706="Non-lead - Copper",J706="Unknown - Likely Lead")),
(AND(G706="Non-lead - Copper",J706="Unknown - Unlikely Lead")),
(AND(G706="Non-lead - Copper",J706="Unknown - Material Unknown")),
(AND(G706="Non-lead - Plastic",J706="Unknown - Likely Lead")),
(AND(G706="Non-lead - Plastic",J706="Unknown - Unlikely Lead")),
(AND(G706="Non-lead - Plastic",J706="Unknown - Material Unknown")),
(AND(G706="Non-lead",J706="Unknown - Likely Lead")),
(AND(G706="Non-lead",J706="Unknown - Unlikely Lead")),
(AND(G706="Non-lead",J706="Unknown - Material Unknown")),
(AND(G706="Non-lead - Other",J706="Unknown - Likely Lead")),
(AND(G706="Non-Lead - Other",J706="Unknown - Unlikely Lead")),
(AND(G706="Non-Lead - Other",J706="Unknown - Material Unknown")))),"Unknown",
IF((OR((AND(G706="Galvanized",J706="Unknown - Likely Lead")),
(AND(G706="Galvanized",J706="Unknown - Unlikely Lead")),
(AND(G706="Galvanized",J706="Unknown - Material Unknown")))),"Unknown",
IF((OR((AND(G706="Galvanized",J706="")))),"Galvanized Requiring Replacement",
IF((OR((AND(G706="Non-lead - Copper",J706="")),
(AND(G706="Non-lead - Plastic",J706="")),
(AND(G706="Non-lead",J706="")),
(AND(G706="Non-lead - Other",J706="")))),"Non-lead",
IF((OR((AND(G706="Unknown - Likely Lead",J706="")),
(AND(G706="Unknown - Unlikely Lead",J706="")),
(AND(G706="Unknown - Material Unknown",J706="")))),"Unknown",
""))))))))))))))))</f>
        <v>Non-Lead</v>
      </c>
      <c r="N706" s="44" t="s">
        <v>467</v>
      </c>
    </row>
    <row r="707" spans="1:14" x14ac:dyDescent="0.25">
      <c r="A707" s="34" t="s">
        <v>1786</v>
      </c>
      <c r="B707" s="35" t="s">
        <v>491</v>
      </c>
      <c r="C707" s="36" t="s">
        <v>401</v>
      </c>
      <c r="D707" s="36" t="s">
        <v>32</v>
      </c>
      <c r="E707" s="36" t="s">
        <v>33</v>
      </c>
      <c r="F707" s="37" t="s">
        <v>1787</v>
      </c>
      <c r="G707" s="38" t="s">
        <v>35</v>
      </c>
      <c r="H707" s="39" t="s">
        <v>36</v>
      </c>
      <c r="I707" s="40" t="s">
        <v>48</v>
      </c>
      <c r="J707" s="42" t="s">
        <v>47</v>
      </c>
      <c r="K707" s="39" t="s">
        <v>48</v>
      </c>
      <c r="L707" s="35"/>
      <c r="M707" s="43" t="str">
        <f>IF((OR(G707="Lead")),"Lead",
IF((OR(J707="Lead")),"Lead",
IF((OR(G707="Lead-lined galvanized")),"Lead",
IF((OR(J707="Lead-lined galvanized")),"Lead",
IF((OR((AND(G707="Unknown - Likely Lead",J707="Galvanized")),
(AND(G707="Unknown - Unlikely Lead",J707="Galvanized")),
(AND(G707="Unknown - Material Unknown",J707="Galvanized")))),"Galvanized Requiring Replacement",
IF((OR((AND(G707="Non-lead - Copper",H707="Yes",J707="Galvanized")),
(AND(G707="Non-lead - Copper",H707="Don't know",J707="Galvanized")),
(AND(G707="Non-lead - Copper",H707="",J707="Galvanized")),
(AND(G707="Non-lead - Plastic",H707="Yes",J707="Galvanized")),
(AND(G707="Non-lead - Plastic",H707="Don't know",J707="Galvanized")),
(AND(G707="Non-lead - Plastic",H707="",J707="Galvanized")),
(AND(G707="Non-lead",H707="Yes",J707="Galvanized")),
(AND(G707="Non-lead",H707="Don't know",J707="Galvanized")),
(AND(G707="Non-lead",H707="",J707="Galvanized")),
(AND(G707="Non-lead - Other",H707="Yes",J707="Galvanized")),
(AND(G707="Non-Lead - Other",H707="Don't know",J707="Galvanized")),
(AND(G707="Galvanized",H707="Yes",J707="Galvanized")),
(AND(G707="Galvanized",H707="Don't know",J707="Galvanized")),
(AND(G707="Galvanized",H707="",J707="Galvanized")),
(AND(G707="Non-Lead - Other",H707="",J707="Galvanized")))),"Galvanized Requiring Replacement",
IF((OR((AND(G707="Non-lead - Copper",J707="Non-lead - Copper")),
(AND(G707="Non-lead - Copper",J707="Non-lead - Plastic")),
(AND(G707="Non-lead - Copper",J707="Non-lead - Other")),
(AND(G707="Non-lead - Copper",J707="Non-lead")),
(AND(G707="Non-lead - Plastic",J707="Non-lead - Copper")),
(AND(G707="Non-lead - Plastic",J707="Non-lead - Plastic")),
(AND(G707="Non-lead - Plastic",J707="Non-lead - Other")),
(AND(G707="Non-lead - Plastic",J707="Non-lead")),
(AND(G707="Non-lead",J707="Non-lead - Copper")),
(AND(G707="Non-lead",J707="Non-lead - Plastic")),
(AND(G707="Non-lead",J707="Non-lead - Other")),
(AND(G707="Non-lead",J707="Non-lead")),
(AND(G707="Non-lead - Other",J707="Non-lead - Copper")),
(AND(G707="Non-Lead - Other",J707="Non-lead - Plastic")),
(AND(G707="Non-Lead - Other",J707="Non-lead")),
(AND(G707="Non-Lead - Other",J707="Non-lead - Other")))),"Non-Lead",
IF((OR((AND(G707="Galvanized",J707="Non-lead")),
(AND(G707="Galvanized",J707="Non-lead - Copper")),
(AND(G707="Galvanized",J707="Non-lead - Plastic")),
(AND(G707="Galvanized",J707="Non-lead")),
(AND(G707="Galvanized",J707="Non-lead - Other")))),"Non-Lead",
IF((OR((AND(G707="Non-lead - Copper",H707="No",J707="Galvanized")),
(AND(G707="Non-lead - Plastic",H707="No",J707="Galvanized")),
(AND(G707="Non-lead",H707="No",J707="Galvanized")),
(AND(G707="Galvanized",H707="No",J707="Galvanized")),
(AND(G707="Non-lead - Other",H707="No",J707="Galvanized")))),"Non-lead",
IF((OR((AND(G707="Unknown - Likely Lead",J707="Unknown - Likely Lead")),
(AND(G707="Unknown - Likely Lead",J707="Unknown - Unlikely Lead")),
(AND(G707="Unknown - Likely Lead",J707="Unknown - Material Unknown")),
(AND(G707="Unknown - Unlikely Lead",J707="Unknown - Likely Lead")),
(AND(G707="Unknown - Unlikely Lead",J707="Unknown - Unlikely Lead")),
(AND(G707="Unknown - Unlikely Lead",J707="Unknown - Material Unknown")),
(AND(G707="Unknown - Material Unknown",J707="Unknown - Likely Lead")),
(AND(G707="Unknown - Material Unknown",J707="Unknown - Unlikely Lead")),
(AND(G707="Unknown - Material Unknown",J707="Unknown - Material Unknown")))),"Unknown",
IF((OR((AND(G707="Unknown - Likely Lead",J707="Non-lead - Copper")),
(AND(G707="Unknown - Likely Lead",J707="Non-lead - Plastic")),
(AND(G707="Unknown - Likely Lead",J707="Non-lead")),
(AND(G707="Unknown - Likely Lead",J707="Non-lead - Other")),
(AND(G707="Unknown - Unlikely Lead",J707="Non-lead - Copper")),
(AND(G707="Unknown - Unlikely Lead",J707="Non-lead - Plastic")),
(AND(G707="Unknown - Unlikely Lead",J707="Non-lead")),
(AND(G707="Unknown - Unlikely Lead",J707="Non-lead - Other")),
(AND(G707="Unknown - Material Unknown",J707="Non-lead - Copper")),
(AND(G707="Unknown - Material Unknown",J707="Non-lead - Plastic")),
(AND(G707="Unknown - Material Unknown",J707="Non-lead")),
(AND(G707="Unknown - Material Unknown",J707="Non-lead - Other")))),"Unknown",
IF((OR((AND(G707="Non-lead - Copper",J707="Unknown - Likely Lead")),
(AND(G707="Non-lead - Copper",J707="Unknown - Unlikely Lead")),
(AND(G707="Non-lead - Copper",J707="Unknown - Material Unknown")),
(AND(G707="Non-lead - Plastic",J707="Unknown - Likely Lead")),
(AND(G707="Non-lead - Plastic",J707="Unknown - Unlikely Lead")),
(AND(G707="Non-lead - Plastic",J707="Unknown - Material Unknown")),
(AND(G707="Non-lead",J707="Unknown - Likely Lead")),
(AND(G707="Non-lead",J707="Unknown - Unlikely Lead")),
(AND(G707="Non-lead",J707="Unknown - Material Unknown")),
(AND(G707="Non-lead - Other",J707="Unknown - Likely Lead")),
(AND(G707="Non-Lead - Other",J707="Unknown - Unlikely Lead")),
(AND(G707="Non-Lead - Other",J707="Unknown - Material Unknown")))),"Unknown",
IF((OR((AND(G707="Galvanized",J707="Unknown - Likely Lead")),
(AND(G707="Galvanized",J707="Unknown - Unlikely Lead")),
(AND(G707="Galvanized",J707="Unknown - Material Unknown")))),"Unknown",
IF((OR((AND(G707="Galvanized",J707="")))),"Galvanized Requiring Replacement",
IF((OR((AND(G707="Non-lead - Copper",J707="")),
(AND(G707="Non-lead - Plastic",J707="")),
(AND(G707="Non-lead",J707="")),
(AND(G707="Non-lead - Other",J707="")))),"Non-lead",
IF((OR((AND(G707="Unknown - Likely Lead",J707="")),
(AND(G707="Unknown - Unlikely Lead",J707="")),
(AND(G707="Unknown - Material Unknown",J707="")))),"Unknown",
""))))))))))))))))</f>
        <v>Non-Lead</v>
      </c>
      <c r="N707" s="44" t="s">
        <v>39</v>
      </c>
    </row>
    <row r="708" spans="1:14" x14ac:dyDescent="0.25">
      <c r="A708" s="34" t="s">
        <v>1788</v>
      </c>
      <c r="B708" s="35" t="s">
        <v>485</v>
      </c>
      <c r="C708" s="36" t="s">
        <v>401</v>
      </c>
      <c r="D708" s="36" t="s">
        <v>32</v>
      </c>
      <c r="E708" s="36" t="s">
        <v>33</v>
      </c>
      <c r="F708" s="37" t="s">
        <v>1789</v>
      </c>
      <c r="G708" s="38" t="s">
        <v>35</v>
      </c>
      <c r="H708" s="39" t="s">
        <v>36</v>
      </c>
      <c r="I708" s="40" t="s">
        <v>48</v>
      </c>
      <c r="J708" s="42" t="s">
        <v>47</v>
      </c>
      <c r="K708" s="39" t="s">
        <v>48</v>
      </c>
      <c r="L708" s="35"/>
      <c r="M708" s="43" t="str">
        <f>IF((OR(G708="Lead")),"Lead",
IF((OR(J708="Lead")),"Lead",
IF((OR(G708="Lead-lined galvanized")),"Lead",
IF((OR(J708="Lead-lined galvanized")),"Lead",
IF((OR((AND(G708="Unknown - Likely Lead",J708="Galvanized")),
(AND(G708="Unknown - Unlikely Lead",J708="Galvanized")),
(AND(G708="Unknown - Material Unknown",J708="Galvanized")))),"Galvanized Requiring Replacement",
IF((OR((AND(G708="Non-lead - Copper",H708="Yes",J708="Galvanized")),
(AND(G708="Non-lead - Copper",H708="Don't know",J708="Galvanized")),
(AND(G708="Non-lead - Copper",H708="",J708="Galvanized")),
(AND(G708="Non-lead - Plastic",H708="Yes",J708="Galvanized")),
(AND(G708="Non-lead - Plastic",H708="Don't know",J708="Galvanized")),
(AND(G708="Non-lead - Plastic",H708="",J708="Galvanized")),
(AND(G708="Non-lead",H708="Yes",J708="Galvanized")),
(AND(G708="Non-lead",H708="Don't know",J708="Galvanized")),
(AND(G708="Non-lead",H708="",J708="Galvanized")),
(AND(G708="Non-lead - Other",H708="Yes",J708="Galvanized")),
(AND(G708="Non-Lead - Other",H708="Don't know",J708="Galvanized")),
(AND(G708="Galvanized",H708="Yes",J708="Galvanized")),
(AND(G708="Galvanized",H708="Don't know",J708="Galvanized")),
(AND(G708="Galvanized",H708="",J708="Galvanized")),
(AND(G708="Non-Lead - Other",H708="",J708="Galvanized")))),"Galvanized Requiring Replacement",
IF((OR((AND(G708="Non-lead - Copper",J708="Non-lead - Copper")),
(AND(G708="Non-lead - Copper",J708="Non-lead - Plastic")),
(AND(G708="Non-lead - Copper",J708="Non-lead - Other")),
(AND(G708="Non-lead - Copper",J708="Non-lead")),
(AND(G708="Non-lead - Plastic",J708="Non-lead - Copper")),
(AND(G708="Non-lead - Plastic",J708="Non-lead - Plastic")),
(AND(G708="Non-lead - Plastic",J708="Non-lead - Other")),
(AND(G708="Non-lead - Plastic",J708="Non-lead")),
(AND(G708="Non-lead",J708="Non-lead - Copper")),
(AND(G708="Non-lead",J708="Non-lead - Plastic")),
(AND(G708="Non-lead",J708="Non-lead - Other")),
(AND(G708="Non-lead",J708="Non-lead")),
(AND(G708="Non-lead - Other",J708="Non-lead - Copper")),
(AND(G708="Non-Lead - Other",J708="Non-lead - Plastic")),
(AND(G708="Non-Lead - Other",J708="Non-lead")),
(AND(G708="Non-Lead - Other",J708="Non-lead - Other")))),"Non-Lead",
IF((OR((AND(G708="Galvanized",J708="Non-lead")),
(AND(G708="Galvanized",J708="Non-lead - Copper")),
(AND(G708="Galvanized",J708="Non-lead - Plastic")),
(AND(G708="Galvanized",J708="Non-lead")),
(AND(G708="Galvanized",J708="Non-lead - Other")))),"Non-Lead",
IF((OR((AND(G708="Non-lead - Copper",H708="No",J708="Galvanized")),
(AND(G708="Non-lead - Plastic",H708="No",J708="Galvanized")),
(AND(G708="Non-lead",H708="No",J708="Galvanized")),
(AND(G708="Galvanized",H708="No",J708="Galvanized")),
(AND(G708="Non-lead - Other",H708="No",J708="Galvanized")))),"Non-lead",
IF((OR((AND(G708="Unknown - Likely Lead",J708="Unknown - Likely Lead")),
(AND(G708="Unknown - Likely Lead",J708="Unknown - Unlikely Lead")),
(AND(G708="Unknown - Likely Lead",J708="Unknown - Material Unknown")),
(AND(G708="Unknown - Unlikely Lead",J708="Unknown - Likely Lead")),
(AND(G708="Unknown - Unlikely Lead",J708="Unknown - Unlikely Lead")),
(AND(G708="Unknown - Unlikely Lead",J708="Unknown - Material Unknown")),
(AND(G708="Unknown - Material Unknown",J708="Unknown - Likely Lead")),
(AND(G708="Unknown - Material Unknown",J708="Unknown - Unlikely Lead")),
(AND(G708="Unknown - Material Unknown",J708="Unknown - Material Unknown")))),"Unknown",
IF((OR((AND(G708="Unknown - Likely Lead",J708="Non-lead - Copper")),
(AND(G708="Unknown - Likely Lead",J708="Non-lead - Plastic")),
(AND(G708="Unknown - Likely Lead",J708="Non-lead")),
(AND(G708="Unknown - Likely Lead",J708="Non-lead - Other")),
(AND(G708="Unknown - Unlikely Lead",J708="Non-lead - Copper")),
(AND(G708="Unknown - Unlikely Lead",J708="Non-lead - Plastic")),
(AND(G708="Unknown - Unlikely Lead",J708="Non-lead")),
(AND(G708="Unknown - Unlikely Lead",J708="Non-lead - Other")),
(AND(G708="Unknown - Material Unknown",J708="Non-lead - Copper")),
(AND(G708="Unknown - Material Unknown",J708="Non-lead - Plastic")),
(AND(G708="Unknown - Material Unknown",J708="Non-lead")),
(AND(G708="Unknown - Material Unknown",J708="Non-lead - Other")))),"Unknown",
IF((OR((AND(G708="Non-lead - Copper",J708="Unknown - Likely Lead")),
(AND(G708="Non-lead - Copper",J708="Unknown - Unlikely Lead")),
(AND(G708="Non-lead - Copper",J708="Unknown - Material Unknown")),
(AND(G708="Non-lead - Plastic",J708="Unknown - Likely Lead")),
(AND(G708="Non-lead - Plastic",J708="Unknown - Unlikely Lead")),
(AND(G708="Non-lead - Plastic",J708="Unknown - Material Unknown")),
(AND(G708="Non-lead",J708="Unknown - Likely Lead")),
(AND(G708="Non-lead",J708="Unknown - Unlikely Lead")),
(AND(G708="Non-lead",J708="Unknown - Material Unknown")),
(AND(G708="Non-lead - Other",J708="Unknown - Likely Lead")),
(AND(G708="Non-Lead - Other",J708="Unknown - Unlikely Lead")),
(AND(G708="Non-Lead - Other",J708="Unknown - Material Unknown")))),"Unknown",
IF((OR((AND(G708="Galvanized",J708="Unknown - Likely Lead")),
(AND(G708="Galvanized",J708="Unknown - Unlikely Lead")),
(AND(G708="Galvanized",J708="Unknown - Material Unknown")))),"Unknown",
IF((OR((AND(G708="Galvanized",J708="")))),"Galvanized Requiring Replacement",
IF((OR((AND(G708="Non-lead - Copper",J708="")),
(AND(G708="Non-lead - Plastic",J708="")),
(AND(G708="Non-lead",J708="")),
(AND(G708="Non-lead - Other",J708="")))),"Non-lead",
IF((OR((AND(G708="Unknown - Likely Lead",J708="")),
(AND(G708="Unknown - Unlikely Lead",J708="")),
(AND(G708="Unknown - Material Unknown",J708="")))),"Unknown",
""))))))))))))))))</f>
        <v>Non-Lead</v>
      </c>
      <c r="N708" s="44" t="s">
        <v>39</v>
      </c>
    </row>
    <row r="709" spans="1:14" x14ac:dyDescent="0.25">
      <c r="A709" s="34" t="s">
        <v>1790</v>
      </c>
      <c r="B709" s="35" t="s">
        <v>110</v>
      </c>
      <c r="C709" s="36" t="s">
        <v>401</v>
      </c>
      <c r="D709" s="36" t="s">
        <v>32</v>
      </c>
      <c r="E709" s="36" t="s">
        <v>33</v>
      </c>
      <c r="F709" s="37" t="s">
        <v>1791</v>
      </c>
      <c r="G709" s="38" t="s">
        <v>35</v>
      </c>
      <c r="H709" s="39" t="s">
        <v>36</v>
      </c>
      <c r="I709" s="40" t="s">
        <v>48</v>
      </c>
      <c r="J709" s="42" t="s">
        <v>47</v>
      </c>
      <c r="K709" s="39" t="s">
        <v>48</v>
      </c>
      <c r="L709" s="35"/>
      <c r="M709" s="43" t="str">
        <f>IF((OR(G709="Lead")),"Lead",
IF((OR(J709="Lead")),"Lead",
IF((OR(G709="Lead-lined galvanized")),"Lead",
IF((OR(J709="Lead-lined galvanized")),"Lead",
IF((OR((AND(G709="Unknown - Likely Lead",J709="Galvanized")),
(AND(G709="Unknown - Unlikely Lead",J709="Galvanized")),
(AND(G709="Unknown - Material Unknown",J709="Galvanized")))),"Galvanized Requiring Replacement",
IF((OR((AND(G709="Non-lead - Copper",H709="Yes",J709="Galvanized")),
(AND(G709="Non-lead - Copper",H709="Don't know",J709="Galvanized")),
(AND(G709="Non-lead - Copper",H709="",J709="Galvanized")),
(AND(G709="Non-lead - Plastic",H709="Yes",J709="Galvanized")),
(AND(G709="Non-lead - Plastic",H709="Don't know",J709="Galvanized")),
(AND(G709="Non-lead - Plastic",H709="",J709="Galvanized")),
(AND(G709="Non-lead",H709="Yes",J709="Galvanized")),
(AND(G709="Non-lead",H709="Don't know",J709="Galvanized")),
(AND(G709="Non-lead",H709="",J709="Galvanized")),
(AND(G709="Non-lead - Other",H709="Yes",J709="Galvanized")),
(AND(G709="Non-Lead - Other",H709="Don't know",J709="Galvanized")),
(AND(G709="Galvanized",H709="Yes",J709="Galvanized")),
(AND(G709="Galvanized",H709="Don't know",J709="Galvanized")),
(AND(G709="Galvanized",H709="",J709="Galvanized")),
(AND(G709="Non-Lead - Other",H709="",J709="Galvanized")))),"Galvanized Requiring Replacement",
IF((OR((AND(G709="Non-lead - Copper",J709="Non-lead - Copper")),
(AND(G709="Non-lead - Copper",J709="Non-lead - Plastic")),
(AND(G709="Non-lead - Copper",J709="Non-lead - Other")),
(AND(G709="Non-lead - Copper",J709="Non-lead")),
(AND(G709="Non-lead - Plastic",J709="Non-lead - Copper")),
(AND(G709="Non-lead - Plastic",J709="Non-lead - Plastic")),
(AND(G709="Non-lead - Plastic",J709="Non-lead - Other")),
(AND(G709="Non-lead - Plastic",J709="Non-lead")),
(AND(G709="Non-lead",J709="Non-lead - Copper")),
(AND(G709="Non-lead",J709="Non-lead - Plastic")),
(AND(G709="Non-lead",J709="Non-lead - Other")),
(AND(G709="Non-lead",J709="Non-lead")),
(AND(G709="Non-lead - Other",J709="Non-lead - Copper")),
(AND(G709="Non-Lead - Other",J709="Non-lead - Plastic")),
(AND(G709="Non-Lead - Other",J709="Non-lead")),
(AND(G709="Non-Lead - Other",J709="Non-lead - Other")))),"Non-Lead",
IF((OR((AND(G709="Galvanized",J709="Non-lead")),
(AND(G709="Galvanized",J709="Non-lead - Copper")),
(AND(G709="Galvanized",J709="Non-lead - Plastic")),
(AND(G709="Galvanized",J709="Non-lead")),
(AND(G709="Galvanized",J709="Non-lead - Other")))),"Non-Lead",
IF((OR((AND(G709="Non-lead - Copper",H709="No",J709="Galvanized")),
(AND(G709="Non-lead - Plastic",H709="No",J709="Galvanized")),
(AND(G709="Non-lead",H709="No",J709="Galvanized")),
(AND(G709="Galvanized",H709="No",J709="Galvanized")),
(AND(G709="Non-lead - Other",H709="No",J709="Galvanized")))),"Non-lead",
IF((OR((AND(G709="Unknown - Likely Lead",J709="Unknown - Likely Lead")),
(AND(G709="Unknown - Likely Lead",J709="Unknown - Unlikely Lead")),
(AND(G709="Unknown - Likely Lead",J709="Unknown - Material Unknown")),
(AND(G709="Unknown - Unlikely Lead",J709="Unknown - Likely Lead")),
(AND(G709="Unknown - Unlikely Lead",J709="Unknown - Unlikely Lead")),
(AND(G709="Unknown - Unlikely Lead",J709="Unknown - Material Unknown")),
(AND(G709="Unknown - Material Unknown",J709="Unknown - Likely Lead")),
(AND(G709="Unknown - Material Unknown",J709="Unknown - Unlikely Lead")),
(AND(G709="Unknown - Material Unknown",J709="Unknown - Material Unknown")))),"Unknown",
IF((OR((AND(G709="Unknown - Likely Lead",J709="Non-lead - Copper")),
(AND(G709="Unknown - Likely Lead",J709="Non-lead - Plastic")),
(AND(G709="Unknown - Likely Lead",J709="Non-lead")),
(AND(G709="Unknown - Likely Lead",J709="Non-lead - Other")),
(AND(G709="Unknown - Unlikely Lead",J709="Non-lead - Copper")),
(AND(G709="Unknown - Unlikely Lead",J709="Non-lead - Plastic")),
(AND(G709="Unknown - Unlikely Lead",J709="Non-lead")),
(AND(G709="Unknown - Unlikely Lead",J709="Non-lead - Other")),
(AND(G709="Unknown - Material Unknown",J709="Non-lead - Copper")),
(AND(G709="Unknown - Material Unknown",J709="Non-lead - Plastic")),
(AND(G709="Unknown - Material Unknown",J709="Non-lead")),
(AND(G709="Unknown - Material Unknown",J709="Non-lead - Other")))),"Unknown",
IF((OR((AND(G709="Non-lead - Copper",J709="Unknown - Likely Lead")),
(AND(G709="Non-lead - Copper",J709="Unknown - Unlikely Lead")),
(AND(G709="Non-lead - Copper",J709="Unknown - Material Unknown")),
(AND(G709="Non-lead - Plastic",J709="Unknown - Likely Lead")),
(AND(G709="Non-lead - Plastic",J709="Unknown - Unlikely Lead")),
(AND(G709="Non-lead - Plastic",J709="Unknown - Material Unknown")),
(AND(G709="Non-lead",J709="Unknown - Likely Lead")),
(AND(G709="Non-lead",J709="Unknown - Unlikely Lead")),
(AND(G709="Non-lead",J709="Unknown - Material Unknown")),
(AND(G709="Non-lead - Other",J709="Unknown - Likely Lead")),
(AND(G709="Non-Lead - Other",J709="Unknown - Unlikely Lead")),
(AND(G709="Non-Lead - Other",J709="Unknown - Material Unknown")))),"Unknown",
IF((OR((AND(G709="Galvanized",J709="Unknown - Likely Lead")),
(AND(G709="Galvanized",J709="Unknown - Unlikely Lead")),
(AND(G709="Galvanized",J709="Unknown - Material Unknown")))),"Unknown",
IF((OR((AND(G709="Galvanized",J709="")))),"Galvanized Requiring Replacement",
IF((OR((AND(G709="Non-lead - Copper",J709="")),
(AND(G709="Non-lead - Plastic",J709="")),
(AND(G709="Non-lead",J709="")),
(AND(G709="Non-lead - Other",J709="")))),"Non-lead",
IF((OR((AND(G709="Unknown - Likely Lead",J709="")),
(AND(G709="Unknown - Unlikely Lead",J709="")),
(AND(G709="Unknown - Material Unknown",J709="")))),"Unknown",
""))))))))))))))))</f>
        <v>Non-Lead</v>
      </c>
      <c r="N709" s="44" t="s">
        <v>39</v>
      </c>
    </row>
    <row r="710" spans="1:14" ht="30" x14ac:dyDescent="0.25">
      <c r="A710" s="34" t="s">
        <v>1792</v>
      </c>
      <c r="B710" s="35" t="s">
        <v>843</v>
      </c>
      <c r="C710" s="36" t="s">
        <v>1793</v>
      </c>
      <c r="D710" s="36" t="s">
        <v>32</v>
      </c>
      <c r="E710" s="36" t="s">
        <v>33</v>
      </c>
      <c r="F710" s="37" t="s">
        <v>1794</v>
      </c>
      <c r="G710" s="38" t="s">
        <v>35</v>
      </c>
      <c r="H710" s="39" t="s">
        <v>36</v>
      </c>
      <c r="I710" s="40" t="s">
        <v>37</v>
      </c>
      <c r="J710" s="42" t="s">
        <v>47</v>
      </c>
      <c r="K710" s="39" t="s">
        <v>37</v>
      </c>
      <c r="L710" s="35"/>
      <c r="M710" s="43" t="str">
        <f>IF((OR(G710="Lead")),"Lead",
IF((OR(J710="Lead")),"Lead",
IF((OR(G710="Lead-lined galvanized")),"Lead",
IF((OR(J710="Lead-lined galvanized")),"Lead",
IF((OR((AND(G710="Unknown - Likely Lead",J710="Galvanized")),
(AND(G710="Unknown - Unlikely Lead",J710="Galvanized")),
(AND(G710="Unknown - Material Unknown",J710="Galvanized")))),"Galvanized Requiring Replacement",
IF((OR((AND(G710="Non-lead - Copper",H710="Yes",J710="Galvanized")),
(AND(G710="Non-lead - Copper",H710="Don't know",J710="Galvanized")),
(AND(G710="Non-lead - Copper",H710="",J710="Galvanized")),
(AND(G710="Non-lead - Plastic",H710="Yes",J710="Galvanized")),
(AND(G710="Non-lead - Plastic",H710="Don't know",J710="Galvanized")),
(AND(G710="Non-lead - Plastic",H710="",J710="Galvanized")),
(AND(G710="Non-lead",H710="Yes",J710="Galvanized")),
(AND(G710="Non-lead",H710="Don't know",J710="Galvanized")),
(AND(G710="Non-lead",H710="",J710="Galvanized")),
(AND(G710="Non-lead - Other",H710="Yes",J710="Galvanized")),
(AND(G710="Non-Lead - Other",H710="Don't know",J710="Galvanized")),
(AND(G710="Galvanized",H710="Yes",J710="Galvanized")),
(AND(G710="Galvanized",H710="Don't know",J710="Galvanized")),
(AND(G710="Galvanized",H710="",J710="Galvanized")),
(AND(G710="Non-Lead - Other",H710="",J710="Galvanized")))),"Galvanized Requiring Replacement",
IF((OR((AND(G710="Non-lead - Copper",J710="Non-lead - Copper")),
(AND(G710="Non-lead - Copper",J710="Non-lead - Plastic")),
(AND(G710="Non-lead - Copper",J710="Non-lead - Other")),
(AND(G710="Non-lead - Copper",J710="Non-lead")),
(AND(G710="Non-lead - Plastic",J710="Non-lead - Copper")),
(AND(G710="Non-lead - Plastic",J710="Non-lead - Plastic")),
(AND(G710="Non-lead - Plastic",J710="Non-lead - Other")),
(AND(G710="Non-lead - Plastic",J710="Non-lead")),
(AND(G710="Non-lead",J710="Non-lead - Copper")),
(AND(G710="Non-lead",J710="Non-lead - Plastic")),
(AND(G710="Non-lead",J710="Non-lead - Other")),
(AND(G710="Non-lead",J710="Non-lead")),
(AND(G710="Non-lead - Other",J710="Non-lead - Copper")),
(AND(G710="Non-Lead - Other",J710="Non-lead - Plastic")),
(AND(G710="Non-Lead - Other",J710="Non-lead")),
(AND(G710="Non-Lead - Other",J710="Non-lead - Other")))),"Non-Lead",
IF((OR((AND(G710="Galvanized",J710="Non-lead")),
(AND(G710="Galvanized",J710="Non-lead - Copper")),
(AND(G710="Galvanized",J710="Non-lead - Plastic")),
(AND(G710="Galvanized",J710="Non-lead")),
(AND(G710="Galvanized",J710="Non-lead - Other")))),"Non-Lead",
IF((OR((AND(G710="Non-lead - Copper",H710="No",J710="Galvanized")),
(AND(G710="Non-lead - Plastic",H710="No",J710="Galvanized")),
(AND(G710="Non-lead",H710="No",J710="Galvanized")),
(AND(G710="Galvanized",H710="No",J710="Galvanized")),
(AND(G710="Non-lead - Other",H710="No",J710="Galvanized")))),"Non-lead",
IF((OR((AND(G710="Unknown - Likely Lead",J710="Unknown - Likely Lead")),
(AND(G710="Unknown - Likely Lead",J710="Unknown - Unlikely Lead")),
(AND(G710="Unknown - Likely Lead",J710="Unknown - Material Unknown")),
(AND(G710="Unknown - Unlikely Lead",J710="Unknown - Likely Lead")),
(AND(G710="Unknown - Unlikely Lead",J710="Unknown - Unlikely Lead")),
(AND(G710="Unknown - Unlikely Lead",J710="Unknown - Material Unknown")),
(AND(G710="Unknown - Material Unknown",J710="Unknown - Likely Lead")),
(AND(G710="Unknown - Material Unknown",J710="Unknown - Unlikely Lead")),
(AND(G710="Unknown - Material Unknown",J710="Unknown - Material Unknown")))),"Unknown",
IF((OR((AND(G710="Unknown - Likely Lead",J710="Non-lead - Copper")),
(AND(G710="Unknown - Likely Lead",J710="Non-lead - Plastic")),
(AND(G710="Unknown - Likely Lead",J710="Non-lead")),
(AND(G710="Unknown - Likely Lead",J710="Non-lead - Other")),
(AND(G710="Unknown - Unlikely Lead",J710="Non-lead - Copper")),
(AND(G710="Unknown - Unlikely Lead",J710="Non-lead - Plastic")),
(AND(G710="Unknown - Unlikely Lead",J710="Non-lead")),
(AND(G710="Unknown - Unlikely Lead",J710="Non-lead - Other")),
(AND(G710="Unknown - Material Unknown",J710="Non-lead - Copper")),
(AND(G710="Unknown - Material Unknown",J710="Non-lead - Plastic")),
(AND(G710="Unknown - Material Unknown",J710="Non-lead")),
(AND(G710="Unknown - Material Unknown",J710="Non-lead - Other")))),"Unknown",
IF((OR((AND(G710="Non-lead - Copper",J710="Unknown - Likely Lead")),
(AND(G710="Non-lead - Copper",J710="Unknown - Unlikely Lead")),
(AND(G710="Non-lead - Copper",J710="Unknown - Material Unknown")),
(AND(G710="Non-lead - Plastic",J710="Unknown - Likely Lead")),
(AND(G710="Non-lead - Plastic",J710="Unknown - Unlikely Lead")),
(AND(G710="Non-lead - Plastic",J710="Unknown - Material Unknown")),
(AND(G710="Non-lead",J710="Unknown - Likely Lead")),
(AND(G710="Non-lead",J710="Unknown - Unlikely Lead")),
(AND(G710="Non-lead",J710="Unknown - Material Unknown")),
(AND(G710="Non-lead - Other",J710="Unknown - Likely Lead")),
(AND(G710="Non-Lead - Other",J710="Unknown - Unlikely Lead")),
(AND(G710="Non-Lead - Other",J710="Unknown - Material Unknown")))),"Unknown",
IF((OR((AND(G710="Galvanized",J710="Unknown - Likely Lead")),
(AND(G710="Galvanized",J710="Unknown - Unlikely Lead")),
(AND(G710="Galvanized",J710="Unknown - Material Unknown")))),"Unknown",
IF((OR((AND(G710="Galvanized",J710="")))),"Galvanized Requiring Replacement",
IF((OR((AND(G710="Non-lead - Copper",J710="")),
(AND(G710="Non-lead - Plastic",J710="")),
(AND(G710="Non-lead",J710="")),
(AND(G710="Non-lead - Other",J710="")))),"Non-lead",
IF((OR((AND(G710="Unknown - Likely Lead",J710="")),
(AND(G710="Unknown - Unlikely Lead",J710="")),
(AND(G710="Unknown - Material Unknown",J710="")))),"Unknown",
""))))))))))))))))</f>
        <v>Non-Lead</v>
      </c>
      <c r="N710" s="44" t="s">
        <v>39</v>
      </c>
    </row>
    <row r="711" spans="1:14" ht="30" x14ac:dyDescent="0.25">
      <c r="A711" s="34" t="s">
        <v>1795</v>
      </c>
      <c r="B711" s="35" t="s">
        <v>848</v>
      </c>
      <c r="C711" s="36" t="s">
        <v>1255</v>
      </c>
      <c r="D711" s="36" t="s">
        <v>32</v>
      </c>
      <c r="E711" s="36" t="s">
        <v>33</v>
      </c>
      <c r="F711" s="37" t="s">
        <v>1796</v>
      </c>
      <c r="G711" s="38" t="s">
        <v>35</v>
      </c>
      <c r="H711" s="39" t="s">
        <v>36</v>
      </c>
      <c r="I711" s="40" t="s">
        <v>37</v>
      </c>
      <c r="J711" s="42" t="s">
        <v>47</v>
      </c>
      <c r="K711" s="39" t="s">
        <v>37</v>
      </c>
      <c r="L711" s="35"/>
      <c r="M711" s="43" t="str">
        <f>IF((OR(G711="Lead")),"Lead",
IF((OR(J711="Lead")),"Lead",
IF((OR(G711="Lead-lined galvanized")),"Lead",
IF((OR(J711="Lead-lined galvanized")),"Lead",
IF((OR((AND(G711="Unknown - Likely Lead",J711="Galvanized")),
(AND(G711="Unknown - Unlikely Lead",J711="Galvanized")),
(AND(G711="Unknown - Material Unknown",J711="Galvanized")))),"Galvanized Requiring Replacement",
IF((OR((AND(G711="Non-lead - Copper",H711="Yes",J711="Galvanized")),
(AND(G711="Non-lead - Copper",H711="Don't know",J711="Galvanized")),
(AND(G711="Non-lead - Copper",H711="",J711="Galvanized")),
(AND(G711="Non-lead - Plastic",H711="Yes",J711="Galvanized")),
(AND(G711="Non-lead - Plastic",H711="Don't know",J711="Galvanized")),
(AND(G711="Non-lead - Plastic",H711="",J711="Galvanized")),
(AND(G711="Non-lead",H711="Yes",J711="Galvanized")),
(AND(G711="Non-lead",H711="Don't know",J711="Galvanized")),
(AND(G711="Non-lead",H711="",J711="Galvanized")),
(AND(G711="Non-lead - Other",H711="Yes",J711="Galvanized")),
(AND(G711="Non-Lead - Other",H711="Don't know",J711="Galvanized")),
(AND(G711="Galvanized",H711="Yes",J711="Galvanized")),
(AND(G711="Galvanized",H711="Don't know",J711="Galvanized")),
(AND(G711="Galvanized",H711="",J711="Galvanized")),
(AND(G711="Non-Lead - Other",H711="",J711="Galvanized")))),"Galvanized Requiring Replacement",
IF((OR((AND(G711="Non-lead - Copper",J711="Non-lead - Copper")),
(AND(G711="Non-lead - Copper",J711="Non-lead - Plastic")),
(AND(G711="Non-lead - Copper",J711="Non-lead - Other")),
(AND(G711="Non-lead - Copper",J711="Non-lead")),
(AND(G711="Non-lead - Plastic",J711="Non-lead - Copper")),
(AND(G711="Non-lead - Plastic",J711="Non-lead - Plastic")),
(AND(G711="Non-lead - Plastic",J711="Non-lead - Other")),
(AND(G711="Non-lead - Plastic",J711="Non-lead")),
(AND(G711="Non-lead",J711="Non-lead - Copper")),
(AND(G711="Non-lead",J711="Non-lead - Plastic")),
(AND(G711="Non-lead",J711="Non-lead - Other")),
(AND(G711="Non-lead",J711="Non-lead")),
(AND(G711="Non-lead - Other",J711="Non-lead - Copper")),
(AND(G711="Non-Lead - Other",J711="Non-lead - Plastic")),
(AND(G711="Non-Lead - Other",J711="Non-lead")),
(AND(G711="Non-Lead - Other",J711="Non-lead - Other")))),"Non-Lead",
IF((OR((AND(G711="Galvanized",J711="Non-lead")),
(AND(G711="Galvanized",J711="Non-lead - Copper")),
(AND(G711="Galvanized",J711="Non-lead - Plastic")),
(AND(G711="Galvanized",J711="Non-lead")),
(AND(G711="Galvanized",J711="Non-lead - Other")))),"Non-Lead",
IF((OR((AND(G711="Non-lead - Copper",H711="No",J711="Galvanized")),
(AND(G711="Non-lead - Plastic",H711="No",J711="Galvanized")),
(AND(G711="Non-lead",H711="No",J711="Galvanized")),
(AND(G711="Galvanized",H711="No",J711="Galvanized")),
(AND(G711="Non-lead - Other",H711="No",J711="Galvanized")))),"Non-lead",
IF((OR((AND(G711="Unknown - Likely Lead",J711="Unknown - Likely Lead")),
(AND(G711="Unknown - Likely Lead",J711="Unknown - Unlikely Lead")),
(AND(G711="Unknown - Likely Lead",J711="Unknown - Material Unknown")),
(AND(G711="Unknown - Unlikely Lead",J711="Unknown - Likely Lead")),
(AND(G711="Unknown - Unlikely Lead",J711="Unknown - Unlikely Lead")),
(AND(G711="Unknown - Unlikely Lead",J711="Unknown - Material Unknown")),
(AND(G711="Unknown - Material Unknown",J711="Unknown - Likely Lead")),
(AND(G711="Unknown - Material Unknown",J711="Unknown - Unlikely Lead")),
(AND(G711="Unknown - Material Unknown",J711="Unknown - Material Unknown")))),"Unknown",
IF((OR((AND(G711="Unknown - Likely Lead",J711="Non-lead - Copper")),
(AND(G711="Unknown - Likely Lead",J711="Non-lead - Plastic")),
(AND(G711="Unknown - Likely Lead",J711="Non-lead")),
(AND(G711="Unknown - Likely Lead",J711="Non-lead - Other")),
(AND(G711="Unknown - Unlikely Lead",J711="Non-lead - Copper")),
(AND(G711="Unknown - Unlikely Lead",J711="Non-lead - Plastic")),
(AND(G711="Unknown - Unlikely Lead",J711="Non-lead")),
(AND(G711="Unknown - Unlikely Lead",J711="Non-lead - Other")),
(AND(G711="Unknown - Material Unknown",J711="Non-lead - Copper")),
(AND(G711="Unknown - Material Unknown",J711="Non-lead - Plastic")),
(AND(G711="Unknown - Material Unknown",J711="Non-lead")),
(AND(G711="Unknown - Material Unknown",J711="Non-lead - Other")))),"Unknown",
IF((OR((AND(G711="Non-lead - Copper",J711="Unknown - Likely Lead")),
(AND(G711="Non-lead - Copper",J711="Unknown - Unlikely Lead")),
(AND(G711="Non-lead - Copper",J711="Unknown - Material Unknown")),
(AND(G711="Non-lead - Plastic",J711="Unknown - Likely Lead")),
(AND(G711="Non-lead - Plastic",J711="Unknown - Unlikely Lead")),
(AND(G711="Non-lead - Plastic",J711="Unknown - Material Unknown")),
(AND(G711="Non-lead",J711="Unknown - Likely Lead")),
(AND(G711="Non-lead",J711="Unknown - Unlikely Lead")),
(AND(G711="Non-lead",J711="Unknown - Material Unknown")),
(AND(G711="Non-lead - Other",J711="Unknown - Likely Lead")),
(AND(G711="Non-Lead - Other",J711="Unknown - Unlikely Lead")),
(AND(G711="Non-Lead - Other",J711="Unknown - Material Unknown")))),"Unknown",
IF((OR((AND(G711="Galvanized",J711="Unknown - Likely Lead")),
(AND(G711="Galvanized",J711="Unknown - Unlikely Lead")),
(AND(G711="Galvanized",J711="Unknown - Material Unknown")))),"Unknown",
IF((OR((AND(G711="Galvanized",J711="")))),"Galvanized Requiring Replacement",
IF((OR((AND(G711="Non-lead - Copper",J711="")),
(AND(G711="Non-lead - Plastic",J711="")),
(AND(G711="Non-lead",J711="")),
(AND(G711="Non-lead - Other",J711="")))),"Non-lead",
IF((OR((AND(G711="Unknown - Likely Lead",J711="")),
(AND(G711="Unknown - Unlikely Lead",J711="")),
(AND(G711="Unknown - Material Unknown",J711="")))),"Unknown",
""))))))))))))))))</f>
        <v>Non-Lead</v>
      </c>
      <c r="N711" s="44" t="s">
        <v>39</v>
      </c>
    </row>
    <row r="712" spans="1:14" ht="30" x14ac:dyDescent="0.25">
      <c r="A712" s="34" t="s">
        <v>1797</v>
      </c>
      <c r="B712" s="35" t="s">
        <v>1798</v>
      </c>
      <c r="C712" s="36" t="s">
        <v>1793</v>
      </c>
      <c r="D712" s="36" t="s">
        <v>32</v>
      </c>
      <c r="E712" s="36" t="s">
        <v>33</v>
      </c>
      <c r="F712" s="37" t="s">
        <v>1799</v>
      </c>
      <c r="G712" s="38" t="s">
        <v>35</v>
      </c>
      <c r="H712" s="39" t="s">
        <v>36</v>
      </c>
      <c r="I712" s="40" t="s">
        <v>37</v>
      </c>
      <c r="J712" s="42" t="s">
        <v>47</v>
      </c>
      <c r="K712" s="39" t="s">
        <v>37</v>
      </c>
      <c r="L712" s="35"/>
      <c r="M712" s="43" t="str">
        <f>IF((OR(G712="Lead")),"Lead",
IF((OR(J712="Lead")),"Lead",
IF((OR(G712="Lead-lined galvanized")),"Lead",
IF((OR(J712="Lead-lined galvanized")),"Lead",
IF((OR((AND(G712="Unknown - Likely Lead",J712="Galvanized")),
(AND(G712="Unknown - Unlikely Lead",J712="Galvanized")),
(AND(G712="Unknown - Material Unknown",J712="Galvanized")))),"Galvanized Requiring Replacement",
IF((OR((AND(G712="Non-lead - Copper",H712="Yes",J712="Galvanized")),
(AND(G712="Non-lead - Copper",H712="Don't know",J712="Galvanized")),
(AND(G712="Non-lead - Copper",H712="",J712="Galvanized")),
(AND(G712="Non-lead - Plastic",H712="Yes",J712="Galvanized")),
(AND(G712="Non-lead - Plastic",H712="Don't know",J712="Galvanized")),
(AND(G712="Non-lead - Plastic",H712="",J712="Galvanized")),
(AND(G712="Non-lead",H712="Yes",J712="Galvanized")),
(AND(G712="Non-lead",H712="Don't know",J712="Galvanized")),
(AND(G712="Non-lead",H712="",J712="Galvanized")),
(AND(G712="Non-lead - Other",H712="Yes",J712="Galvanized")),
(AND(G712="Non-Lead - Other",H712="Don't know",J712="Galvanized")),
(AND(G712="Galvanized",H712="Yes",J712="Galvanized")),
(AND(G712="Galvanized",H712="Don't know",J712="Galvanized")),
(AND(G712="Galvanized",H712="",J712="Galvanized")),
(AND(G712="Non-Lead - Other",H712="",J712="Galvanized")))),"Galvanized Requiring Replacement",
IF((OR((AND(G712="Non-lead - Copper",J712="Non-lead - Copper")),
(AND(G712="Non-lead - Copper",J712="Non-lead - Plastic")),
(AND(G712="Non-lead - Copper",J712="Non-lead - Other")),
(AND(G712="Non-lead - Copper",J712="Non-lead")),
(AND(G712="Non-lead - Plastic",J712="Non-lead - Copper")),
(AND(G712="Non-lead - Plastic",J712="Non-lead - Plastic")),
(AND(G712="Non-lead - Plastic",J712="Non-lead - Other")),
(AND(G712="Non-lead - Plastic",J712="Non-lead")),
(AND(G712="Non-lead",J712="Non-lead - Copper")),
(AND(G712="Non-lead",J712="Non-lead - Plastic")),
(AND(G712="Non-lead",J712="Non-lead - Other")),
(AND(G712="Non-lead",J712="Non-lead")),
(AND(G712="Non-lead - Other",J712="Non-lead - Copper")),
(AND(G712="Non-Lead - Other",J712="Non-lead - Plastic")),
(AND(G712="Non-Lead - Other",J712="Non-lead")),
(AND(G712="Non-Lead - Other",J712="Non-lead - Other")))),"Non-Lead",
IF((OR((AND(G712="Galvanized",J712="Non-lead")),
(AND(G712="Galvanized",J712="Non-lead - Copper")),
(AND(G712="Galvanized",J712="Non-lead - Plastic")),
(AND(G712="Galvanized",J712="Non-lead")),
(AND(G712="Galvanized",J712="Non-lead - Other")))),"Non-Lead",
IF((OR((AND(G712="Non-lead - Copper",H712="No",J712="Galvanized")),
(AND(G712="Non-lead - Plastic",H712="No",J712="Galvanized")),
(AND(G712="Non-lead",H712="No",J712="Galvanized")),
(AND(G712="Galvanized",H712="No",J712="Galvanized")),
(AND(G712="Non-lead - Other",H712="No",J712="Galvanized")))),"Non-lead",
IF((OR((AND(G712="Unknown - Likely Lead",J712="Unknown - Likely Lead")),
(AND(G712="Unknown - Likely Lead",J712="Unknown - Unlikely Lead")),
(AND(G712="Unknown - Likely Lead",J712="Unknown - Material Unknown")),
(AND(G712="Unknown - Unlikely Lead",J712="Unknown - Likely Lead")),
(AND(G712="Unknown - Unlikely Lead",J712="Unknown - Unlikely Lead")),
(AND(G712="Unknown - Unlikely Lead",J712="Unknown - Material Unknown")),
(AND(G712="Unknown - Material Unknown",J712="Unknown - Likely Lead")),
(AND(G712="Unknown - Material Unknown",J712="Unknown - Unlikely Lead")),
(AND(G712="Unknown - Material Unknown",J712="Unknown - Material Unknown")))),"Unknown",
IF((OR((AND(G712="Unknown - Likely Lead",J712="Non-lead - Copper")),
(AND(G712="Unknown - Likely Lead",J712="Non-lead - Plastic")),
(AND(G712="Unknown - Likely Lead",J712="Non-lead")),
(AND(G712="Unknown - Likely Lead",J712="Non-lead - Other")),
(AND(G712="Unknown - Unlikely Lead",J712="Non-lead - Copper")),
(AND(G712="Unknown - Unlikely Lead",J712="Non-lead - Plastic")),
(AND(G712="Unknown - Unlikely Lead",J712="Non-lead")),
(AND(G712="Unknown - Unlikely Lead",J712="Non-lead - Other")),
(AND(G712="Unknown - Material Unknown",J712="Non-lead - Copper")),
(AND(G712="Unknown - Material Unknown",J712="Non-lead - Plastic")),
(AND(G712="Unknown - Material Unknown",J712="Non-lead")),
(AND(G712="Unknown - Material Unknown",J712="Non-lead - Other")))),"Unknown",
IF((OR((AND(G712="Non-lead - Copper",J712="Unknown - Likely Lead")),
(AND(G712="Non-lead - Copper",J712="Unknown - Unlikely Lead")),
(AND(G712="Non-lead - Copper",J712="Unknown - Material Unknown")),
(AND(G712="Non-lead - Plastic",J712="Unknown - Likely Lead")),
(AND(G712="Non-lead - Plastic",J712="Unknown - Unlikely Lead")),
(AND(G712="Non-lead - Plastic",J712="Unknown - Material Unknown")),
(AND(G712="Non-lead",J712="Unknown - Likely Lead")),
(AND(G712="Non-lead",J712="Unknown - Unlikely Lead")),
(AND(G712="Non-lead",J712="Unknown - Material Unknown")),
(AND(G712="Non-lead - Other",J712="Unknown - Likely Lead")),
(AND(G712="Non-Lead - Other",J712="Unknown - Unlikely Lead")),
(AND(G712="Non-Lead - Other",J712="Unknown - Material Unknown")))),"Unknown",
IF((OR((AND(G712="Galvanized",J712="Unknown - Likely Lead")),
(AND(G712="Galvanized",J712="Unknown - Unlikely Lead")),
(AND(G712="Galvanized",J712="Unknown - Material Unknown")))),"Unknown",
IF((OR((AND(G712="Galvanized",J712="")))),"Galvanized Requiring Replacement",
IF((OR((AND(G712="Non-lead - Copper",J712="")),
(AND(G712="Non-lead - Plastic",J712="")),
(AND(G712="Non-lead",J712="")),
(AND(G712="Non-lead - Other",J712="")))),"Non-lead",
IF((OR((AND(G712="Unknown - Likely Lead",J712="")),
(AND(G712="Unknown - Unlikely Lead",J712="")),
(AND(G712="Unknown - Material Unknown",J712="")))),"Unknown",
""))))))))))))))))</f>
        <v>Non-Lead</v>
      </c>
      <c r="N712" s="44" t="s">
        <v>39</v>
      </c>
    </row>
    <row r="713" spans="1:14" ht="30" x14ac:dyDescent="0.25">
      <c r="A713" s="34" t="s">
        <v>1800</v>
      </c>
      <c r="B713" s="35" t="s">
        <v>1801</v>
      </c>
      <c r="C713" s="36" t="s">
        <v>1793</v>
      </c>
      <c r="D713" s="36" t="s">
        <v>32</v>
      </c>
      <c r="E713" s="36" t="s">
        <v>33</v>
      </c>
      <c r="F713" s="37" t="s">
        <v>1802</v>
      </c>
      <c r="G713" s="38" t="s">
        <v>35</v>
      </c>
      <c r="H713" s="39" t="s">
        <v>36</v>
      </c>
      <c r="I713" s="40" t="s">
        <v>37</v>
      </c>
      <c r="J713" s="42" t="s">
        <v>47</v>
      </c>
      <c r="K713" s="39" t="s">
        <v>37</v>
      </c>
      <c r="L713" s="35"/>
      <c r="M713" s="43" t="str">
        <f>IF((OR(G713="Lead")),"Lead",
IF((OR(J713="Lead")),"Lead",
IF((OR(G713="Lead-lined galvanized")),"Lead",
IF((OR(J713="Lead-lined galvanized")),"Lead",
IF((OR((AND(G713="Unknown - Likely Lead",J713="Galvanized")),
(AND(G713="Unknown - Unlikely Lead",J713="Galvanized")),
(AND(G713="Unknown - Material Unknown",J713="Galvanized")))),"Galvanized Requiring Replacement",
IF((OR((AND(G713="Non-lead - Copper",H713="Yes",J713="Galvanized")),
(AND(G713="Non-lead - Copper",H713="Don't know",J713="Galvanized")),
(AND(G713="Non-lead - Copper",H713="",J713="Galvanized")),
(AND(G713="Non-lead - Plastic",H713="Yes",J713="Galvanized")),
(AND(G713="Non-lead - Plastic",H713="Don't know",J713="Galvanized")),
(AND(G713="Non-lead - Plastic",H713="",J713="Galvanized")),
(AND(G713="Non-lead",H713="Yes",J713="Galvanized")),
(AND(G713="Non-lead",H713="Don't know",J713="Galvanized")),
(AND(G713="Non-lead",H713="",J713="Galvanized")),
(AND(G713="Non-lead - Other",H713="Yes",J713="Galvanized")),
(AND(G713="Non-Lead - Other",H713="Don't know",J713="Galvanized")),
(AND(G713="Galvanized",H713="Yes",J713="Galvanized")),
(AND(G713="Galvanized",H713="Don't know",J713="Galvanized")),
(AND(G713="Galvanized",H713="",J713="Galvanized")),
(AND(G713="Non-Lead - Other",H713="",J713="Galvanized")))),"Galvanized Requiring Replacement",
IF((OR((AND(G713="Non-lead - Copper",J713="Non-lead - Copper")),
(AND(G713="Non-lead - Copper",J713="Non-lead - Plastic")),
(AND(G713="Non-lead - Copper",J713="Non-lead - Other")),
(AND(G713="Non-lead - Copper",J713="Non-lead")),
(AND(G713="Non-lead - Plastic",J713="Non-lead - Copper")),
(AND(G713="Non-lead - Plastic",J713="Non-lead - Plastic")),
(AND(G713="Non-lead - Plastic",J713="Non-lead - Other")),
(AND(G713="Non-lead - Plastic",J713="Non-lead")),
(AND(G713="Non-lead",J713="Non-lead - Copper")),
(AND(G713="Non-lead",J713="Non-lead - Plastic")),
(AND(G713="Non-lead",J713="Non-lead - Other")),
(AND(G713="Non-lead",J713="Non-lead")),
(AND(G713="Non-lead - Other",J713="Non-lead - Copper")),
(AND(G713="Non-Lead - Other",J713="Non-lead - Plastic")),
(AND(G713="Non-Lead - Other",J713="Non-lead")),
(AND(G713="Non-Lead - Other",J713="Non-lead - Other")))),"Non-Lead",
IF((OR((AND(G713="Galvanized",J713="Non-lead")),
(AND(G713="Galvanized",J713="Non-lead - Copper")),
(AND(G713="Galvanized",J713="Non-lead - Plastic")),
(AND(G713="Galvanized",J713="Non-lead")),
(AND(G713="Galvanized",J713="Non-lead - Other")))),"Non-Lead",
IF((OR((AND(G713="Non-lead - Copper",H713="No",J713="Galvanized")),
(AND(G713="Non-lead - Plastic",H713="No",J713="Galvanized")),
(AND(G713="Non-lead",H713="No",J713="Galvanized")),
(AND(G713="Galvanized",H713="No",J713="Galvanized")),
(AND(G713="Non-lead - Other",H713="No",J713="Galvanized")))),"Non-lead",
IF((OR((AND(G713="Unknown - Likely Lead",J713="Unknown - Likely Lead")),
(AND(G713="Unknown - Likely Lead",J713="Unknown - Unlikely Lead")),
(AND(G713="Unknown - Likely Lead",J713="Unknown - Material Unknown")),
(AND(G713="Unknown - Unlikely Lead",J713="Unknown - Likely Lead")),
(AND(G713="Unknown - Unlikely Lead",J713="Unknown - Unlikely Lead")),
(AND(G713="Unknown - Unlikely Lead",J713="Unknown - Material Unknown")),
(AND(G713="Unknown - Material Unknown",J713="Unknown - Likely Lead")),
(AND(G713="Unknown - Material Unknown",J713="Unknown - Unlikely Lead")),
(AND(G713="Unknown - Material Unknown",J713="Unknown - Material Unknown")))),"Unknown",
IF((OR((AND(G713="Unknown - Likely Lead",J713="Non-lead - Copper")),
(AND(G713="Unknown - Likely Lead",J713="Non-lead - Plastic")),
(AND(G713="Unknown - Likely Lead",J713="Non-lead")),
(AND(G713="Unknown - Likely Lead",J713="Non-lead - Other")),
(AND(G713="Unknown - Unlikely Lead",J713="Non-lead - Copper")),
(AND(G713="Unknown - Unlikely Lead",J713="Non-lead - Plastic")),
(AND(G713="Unknown - Unlikely Lead",J713="Non-lead")),
(AND(G713="Unknown - Unlikely Lead",J713="Non-lead - Other")),
(AND(G713="Unknown - Material Unknown",J713="Non-lead - Copper")),
(AND(G713="Unknown - Material Unknown",J713="Non-lead - Plastic")),
(AND(G713="Unknown - Material Unknown",J713="Non-lead")),
(AND(G713="Unknown - Material Unknown",J713="Non-lead - Other")))),"Unknown",
IF((OR((AND(G713="Non-lead - Copper",J713="Unknown - Likely Lead")),
(AND(G713="Non-lead - Copper",J713="Unknown - Unlikely Lead")),
(AND(G713="Non-lead - Copper",J713="Unknown - Material Unknown")),
(AND(G713="Non-lead - Plastic",J713="Unknown - Likely Lead")),
(AND(G713="Non-lead - Plastic",J713="Unknown - Unlikely Lead")),
(AND(G713="Non-lead - Plastic",J713="Unknown - Material Unknown")),
(AND(G713="Non-lead",J713="Unknown - Likely Lead")),
(AND(G713="Non-lead",J713="Unknown - Unlikely Lead")),
(AND(G713="Non-lead",J713="Unknown - Material Unknown")),
(AND(G713="Non-lead - Other",J713="Unknown - Likely Lead")),
(AND(G713="Non-Lead - Other",J713="Unknown - Unlikely Lead")),
(AND(G713="Non-Lead - Other",J713="Unknown - Material Unknown")))),"Unknown",
IF((OR((AND(G713="Galvanized",J713="Unknown - Likely Lead")),
(AND(G713="Galvanized",J713="Unknown - Unlikely Lead")),
(AND(G713="Galvanized",J713="Unknown - Material Unknown")))),"Unknown",
IF((OR((AND(G713="Galvanized",J713="")))),"Galvanized Requiring Replacement",
IF((OR((AND(G713="Non-lead - Copper",J713="")),
(AND(G713="Non-lead - Plastic",J713="")),
(AND(G713="Non-lead",J713="")),
(AND(G713="Non-lead - Other",J713="")))),"Non-lead",
IF((OR((AND(G713="Unknown - Likely Lead",J713="")),
(AND(G713="Unknown - Unlikely Lead",J713="")),
(AND(G713="Unknown - Material Unknown",J713="")))),"Unknown",
""))))))))))))))))</f>
        <v>Non-Lead</v>
      </c>
      <c r="N713" s="44" t="s">
        <v>39</v>
      </c>
    </row>
    <row r="714" spans="1:14" ht="30" x14ac:dyDescent="0.25">
      <c r="A714" s="34" t="s">
        <v>1803</v>
      </c>
      <c r="B714" s="35" t="s">
        <v>321</v>
      </c>
      <c r="C714" s="36" t="s">
        <v>1793</v>
      </c>
      <c r="D714" s="36" t="s">
        <v>32</v>
      </c>
      <c r="E714" s="36" t="s">
        <v>33</v>
      </c>
      <c r="F714" s="37" t="s">
        <v>1804</v>
      </c>
      <c r="G714" s="38" t="s">
        <v>35</v>
      </c>
      <c r="H714" s="39" t="s">
        <v>36</v>
      </c>
      <c r="I714" s="40" t="s">
        <v>37</v>
      </c>
      <c r="J714" s="42" t="s">
        <v>47</v>
      </c>
      <c r="K714" s="39" t="s">
        <v>37</v>
      </c>
      <c r="L714" s="35"/>
      <c r="M714" s="43" t="str">
        <f>IF((OR(G714="Lead")),"Lead",
IF((OR(J714="Lead")),"Lead",
IF((OR(G714="Lead-lined galvanized")),"Lead",
IF((OR(J714="Lead-lined galvanized")),"Lead",
IF((OR((AND(G714="Unknown - Likely Lead",J714="Galvanized")),
(AND(G714="Unknown - Unlikely Lead",J714="Galvanized")),
(AND(G714="Unknown - Material Unknown",J714="Galvanized")))),"Galvanized Requiring Replacement",
IF((OR((AND(G714="Non-lead - Copper",H714="Yes",J714="Galvanized")),
(AND(G714="Non-lead - Copper",H714="Don't know",J714="Galvanized")),
(AND(G714="Non-lead - Copper",H714="",J714="Galvanized")),
(AND(G714="Non-lead - Plastic",H714="Yes",J714="Galvanized")),
(AND(G714="Non-lead - Plastic",H714="Don't know",J714="Galvanized")),
(AND(G714="Non-lead - Plastic",H714="",J714="Galvanized")),
(AND(G714="Non-lead",H714="Yes",J714="Galvanized")),
(AND(G714="Non-lead",H714="Don't know",J714="Galvanized")),
(AND(G714="Non-lead",H714="",J714="Galvanized")),
(AND(G714="Non-lead - Other",H714="Yes",J714="Galvanized")),
(AND(G714="Non-Lead - Other",H714="Don't know",J714="Galvanized")),
(AND(G714="Galvanized",H714="Yes",J714="Galvanized")),
(AND(G714="Galvanized",H714="Don't know",J714="Galvanized")),
(AND(G714="Galvanized",H714="",J714="Galvanized")),
(AND(G714="Non-Lead - Other",H714="",J714="Galvanized")))),"Galvanized Requiring Replacement",
IF((OR((AND(G714="Non-lead - Copper",J714="Non-lead - Copper")),
(AND(G714="Non-lead - Copper",J714="Non-lead - Plastic")),
(AND(G714="Non-lead - Copper",J714="Non-lead - Other")),
(AND(G714="Non-lead - Copper",J714="Non-lead")),
(AND(G714="Non-lead - Plastic",J714="Non-lead - Copper")),
(AND(G714="Non-lead - Plastic",J714="Non-lead - Plastic")),
(AND(G714="Non-lead - Plastic",J714="Non-lead - Other")),
(AND(G714="Non-lead - Plastic",J714="Non-lead")),
(AND(G714="Non-lead",J714="Non-lead - Copper")),
(AND(G714="Non-lead",J714="Non-lead - Plastic")),
(AND(G714="Non-lead",J714="Non-lead - Other")),
(AND(G714="Non-lead",J714="Non-lead")),
(AND(G714="Non-lead - Other",J714="Non-lead - Copper")),
(AND(G714="Non-Lead - Other",J714="Non-lead - Plastic")),
(AND(G714="Non-Lead - Other",J714="Non-lead")),
(AND(G714="Non-Lead - Other",J714="Non-lead - Other")))),"Non-Lead",
IF((OR((AND(G714="Galvanized",J714="Non-lead")),
(AND(G714="Galvanized",J714="Non-lead - Copper")),
(AND(G714="Galvanized",J714="Non-lead - Plastic")),
(AND(G714="Galvanized",J714="Non-lead")),
(AND(G714="Galvanized",J714="Non-lead - Other")))),"Non-Lead",
IF((OR((AND(G714="Non-lead - Copper",H714="No",J714="Galvanized")),
(AND(G714="Non-lead - Plastic",H714="No",J714="Galvanized")),
(AND(G714="Non-lead",H714="No",J714="Galvanized")),
(AND(G714="Galvanized",H714="No",J714="Galvanized")),
(AND(G714="Non-lead - Other",H714="No",J714="Galvanized")))),"Non-lead",
IF((OR((AND(G714="Unknown - Likely Lead",J714="Unknown - Likely Lead")),
(AND(G714="Unknown - Likely Lead",J714="Unknown - Unlikely Lead")),
(AND(G714="Unknown - Likely Lead",J714="Unknown - Material Unknown")),
(AND(G714="Unknown - Unlikely Lead",J714="Unknown - Likely Lead")),
(AND(G714="Unknown - Unlikely Lead",J714="Unknown - Unlikely Lead")),
(AND(G714="Unknown - Unlikely Lead",J714="Unknown - Material Unknown")),
(AND(G714="Unknown - Material Unknown",J714="Unknown - Likely Lead")),
(AND(G714="Unknown - Material Unknown",J714="Unknown - Unlikely Lead")),
(AND(G714="Unknown - Material Unknown",J714="Unknown - Material Unknown")))),"Unknown",
IF((OR((AND(G714="Unknown - Likely Lead",J714="Non-lead - Copper")),
(AND(G714="Unknown - Likely Lead",J714="Non-lead - Plastic")),
(AND(G714="Unknown - Likely Lead",J714="Non-lead")),
(AND(G714="Unknown - Likely Lead",J714="Non-lead - Other")),
(AND(G714="Unknown - Unlikely Lead",J714="Non-lead - Copper")),
(AND(G714="Unknown - Unlikely Lead",J714="Non-lead - Plastic")),
(AND(G714="Unknown - Unlikely Lead",J714="Non-lead")),
(AND(G714="Unknown - Unlikely Lead",J714="Non-lead - Other")),
(AND(G714="Unknown - Material Unknown",J714="Non-lead - Copper")),
(AND(G714="Unknown - Material Unknown",J714="Non-lead - Plastic")),
(AND(G714="Unknown - Material Unknown",J714="Non-lead")),
(AND(G714="Unknown - Material Unknown",J714="Non-lead - Other")))),"Unknown",
IF((OR((AND(G714="Non-lead - Copper",J714="Unknown - Likely Lead")),
(AND(G714="Non-lead - Copper",J714="Unknown - Unlikely Lead")),
(AND(G714="Non-lead - Copper",J714="Unknown - Material Unknown")),
(AND(G714="Non-lead - Plastic",J714="Unknown - Likely Lead")),
(AND(G714="Non-lead - Plastic",J714="Unknown - Unlikely Lead")),
(AND(G714="Non-lead - Plastic",J714="Unknown - Material Unknown")),
(AND(G714="Non-lead",J714="Unknown - Likely Lead")),
(AND(G714="Non-lead",J714="Unknown - Unlikely Lead")),
(AND(G714="Non-lead",J714="Unknown - Material Unknown")),
(AND(G714="Non-lead - Other",J714="Unknown - Likely Lead")),
(AND(G714="Non-Lead - Other",J714="Unknown - Unlikely Lead")),
(AND(G714="Non-Lead - Other",J714="Unknown - Material Unknown")))),"Unknown",
IF((OR((AND(G714="Galvanized",J714="Unknown - Likely Lead")),
(AND(G714="Galvanized",J714="Unknown - Unlikely Lead")),
(AND(G714="Galvanized",J714="Unknown - Material Unknown")))),"Unknown",
IF((OR((AND(G714="Galvanized",J714="")))),"Galvanized Requiring Replacement",
IF((OR((AND(G714="Non-lead - Copper",J714="")),
(AND(G714="Non-lead - Plastic",J714="")),
(AND(G714="Non-lead",J714="")),
(AND(G714="Non-lead - Other",J714="")))),"Non-lead",
IF((OR((AND(G714="Unknown - Likely Lead",J714="")),
(AND(G714="Unknown - Unlikely Lead",J714="")),
(AND(G714="Unknown - Material Unknown",J714="")))),"Unknown",
""))))))))))))))))</f>
        <v>Non-Lead</v>
      </c>
      <c r="N714" s="44" t="s">
        <v>39</v>
      </c>
    </row>
    <row r="715" spans="1:14" ht="30" x14ac:dyDescent="0.25">
      <c r="A715" s="34" t="s">
        <v>1805</v>
      </c>
      <c r="B715" s="35" t="s">
        <v>488</v>
      </c>
      <c r="C715" s="36" t="s">
        <v>1793</v>
      </c>
      <c r="D715" s="36" t="s">
        <v>32</v>
      </c>
      <c r="E715" s="36" t="s">
        <v>33</v>
      </c>
      <c r="F715" s="37" t="s">
        <v>1806</v>
      </c>
      <c r="G715" s="38" t="s">
        <v>35</v>
      </c>
      <c r="H715" s="39" t="s">
        <v>36</v>
      </c>
      <c r="I715" s="40" t="s">
        <v>37</v>
      </c>
      <c r="J715" s="42" t="s">
        <v>47</v>
      </c>
      <c r="K715" s="39" t="s">
        <v>37</v>
      </c>
      <c r="L715" s="35"/>
      <c r="M715" s="43" t="str">
        <f>IF((OR(G715="Lead")),"Lead",
IF((OR(J715="Lead")),"Lead",
IF((OR(G715="Lead-lined galvanized")),"Lead",
IF((OR(J715="Lead-lined galvanized")),"Lead",
IF((OR((AND(G715="Unknown - Likely Lead",J715="Galvanized")),
(AND(G715="Unknown - Unlikely Lead",J715="Galvanized")),
(AND(G715="Unknown - Material Unknown",J715="Galvanized")))),"Galvanized Requiring Replacement",
IF((OR((AND(G715="Non-lead - Copper",H715="Yes",J715="Galvanized")),
(AND(G715="Non-lead - Copper",H715="Don't know",J715="Galvanized")),
(AND(G715="Non-lead - Copper",H715="",J715="Galvanized")),
(AND(G715="Non-lead - Plastic",H715="Yes",J715="Galvanized")),
(AND(G715="Non-lead - Plastic",H715="Don't know",J715="Galvanized")),
(AND(G715="Non-lead - Plastic",H715="",J715="Galvanized")),
(AND(G715="Non-lead",H715="Yes",J715="Galvanized")),
(AND(G715="Non-lead",H715="Don't know",J715="Galvanized")),
(AND(G715="Non-lead",H715="",J715="Galvanized")),
(AND(G715="Non-lead - Other",H715="Yes",J715="Galvanized")),
(AND(G715="Non-Lead - Other",H715="Don't know",J715="Galvanized")),
(AND(G715="Galvanized",H715="Yes",J715="Galvanized")),
(AND(G715="Galvanized",H715="Don't know",J715="Galvanized")),
(AND(G715="Galvanized",H715="",J715="Galvanized")),
(AND(G715="Non-Lead - Other",H715="",J715="Galvanized")))),"Galvanized Requiring Replacement",
IF((OR((AND(G715="Non-lead - Copper",J715="Non-lead - Copper")),
(AND(G715="Non-lead - Copper",J715="Non-lead - Plastic")),
(AND(G715="Non-lead - Copper",J715="Non-lead - Other")),
(AND(G715="Non-lead - Copper",J715="Non-lead")),
(AND(G715="Non-lead - Plastic",J715="Non-lead - Copper")),
(AND(G715="Non-lead - Plastic",J715="Non-lead - Plastic")),
(AND(G715="Non-lead - Plastic",J715="Non-lead - Other")),
(AND(G715="Non-lead - Plastic",J715="Non-lead")),
(AND(G715="Non-lead",J715="Non-lead - Copper")),
(AND(G715="Non-lead",J715="Non-lead - Plastic")),
(AND(G715="Non-lead",J715="Non-lead - Other")),
(AND(G715="Non-lead",J715="Non-lead")),
(AND(G715="Non-lead - Other",J715="Non-lead - Copper")),
(AND(G715="Non-Lead - Other",J715="Non-lead - Plastic")),
(AND(G715="Non-Lead - Other",J715="Non-lead")),
(AND(G715="Non-Lead - Other",J715="Non-lead - Other")))),"Non-Lead",
IF((OR((AND(G715="Galvanized",J715="Non-lead")),
(AND(G715="Galvanized",J715="Non-lead - Copper")),
(AND(G715="Galvanized",J715="Non-lead - Plastic")),
(AND(G715="Galvanized",J715="Non-lead")),
(AND(G715="Galvanized",J715="Non-lead - Other")))),"Non-Lead",
IF((OR((AND(G715="Non-lead - Copper",H715="No",J715="Galvanized")),
(AND(G715="Non-lead - Plastic",H715="No",J715="Galvanized")),
(AND(G715="Non-lead",H715="No",J715="Galvanized")),
(AND(G715="Galvanized",H715="No",J715="Galvanized")),
(AND(G715="Non-lead - Other",H715="No",J715="Galvanized")))),"Non-lead",
IF((OR((AND(G715="Unknown - Likely Lead",J715="Unknown - Likely Lead")),
(AND(G715="Unknown - Likely Lead",J715="Unknown - Unlikely Lead")),
(AND(G715="Unknown - Likely Lead",J715="Unknown - Material Unknown")),
(AND(G715="Unknown - Unlikely Lead",J715="Unknown - Likely Lead")),
(AND(G715="Unknown - Unlikely Lead",J715="Unknown - Unlikely Lead")),
(AND(G715="Unknown - Unlikely Lead",J715="Unknown - Material Unknown")),
(AND(G715="Unknown - Material Unknown",J715="Unknown - Likely Lead")),
(AND(G715="Unknown - Material Unknown",J715="Unknown - Unlikely Lead")),
(AND(G715="Unknown - Material Unknown",J715="Unknown - Material Unknown")))),"Unknown",
IF((OR((AND(G715="Unknown - Likely Lead",J715="Non-lead - Copper")),
(AND(G715="Unknown - Likely Lead",J715="Non-lead - Plastic")),
(AND(G715="Unknown - Likely Lead",J715="Non-lead")),
(AND(G715="Unknown - Likely Lead",J715="Non-lead - Other")),
(AND(G715="Unknown - Unlikely Lead",J715="Non-lead - Copper")),
(AND(G715="Unknown - Unlikely Lead",J715="Non-lead - Plastic")),
(AND(G715="Unknown - Unlikely Lead",J715="Non-lead")),
(AND(G715="Unknown - Unlikely Lead",J715="Non-lead - Other")),
(AND(G715="Unknown - Material Unknown",J715="Non-lead - Copper")),
(AND(G715="Unknown - Material Unknown",J715="Non-lead - Plastic")),
(AND(G715="Unknown - Material Unknown",J715="Non-lead")),
(AND(G715="Unknown - Material Unknown",J715="Non-lead - Other")))),"Unknown",
IF((OR((AND(G715="Non-lead - Copper",J715="Unknown - Likely Lead")),
(AND(G715="Non-lead - Copper",J715="Unknown - Unlikely Lead")),
(AND(G715="Non-lead - Copper",J715="Unknown - Material Unknown")),
(AND(G715="Non-lead - Plastic",J715="Unknown - Likely Lead")),
(AND(G715="Non-lead - Plastic",J715="Unknown - Unlikely Lead")),
(AND(G715="Non-lead - Plastic",J715="Unknown - Material Unknown")),
(AND(G715="Non-lead",J715="Unknown - Likely Lead")),
(AND(G715="Non-lead",J715="Unknown - Unlikely Lead")),
(AND(G715="Non-lead",J715="Unknown - Material Unknown")),
(AND(G715="Non-lead - Other",J715="Unknown - Likely Lead")),
(AND(G715="Non-Lead - Other",J715="Unknown - Unlikely Lead")),
(AND(G715="Non-Lead - Other",J715="Unknown - Material Unknown")))),"Unknown",
IF((OR((AND(G715="Galvanized",J715="Unknown - Likely Lead")),
(AND(G715="Galvanized",J715="Unknown - Unlikely Lead")),
(AND(G715="Galvanized",J715="Unknown - Material Unknown")))),"Unknown",
IF((OR((AND(G715="Galvanized",J715="")))),"Galvanized Requiring Replacement",
IF((OR((AND(G715="Non-lead - Copper",J715="")),
(AND(G715="Non-lead - Plastic",J715="")),
(AND(G715="Non-lead",J715="")),
(AND(G715="Non-lead - Other",J715="")))),"Non-lead",
IF((OR((AND(G715="Unknown - Likely Lead",J715="")),
(AND(G715="Unknown - Unlikely Lead",J715="")),
(AND(G715="Unknown - Material Unknown",J715="")))),"Unknown",
""))))))))))))))))</f>
        <v>Non-Lead</v>
      </c>
      <c r="N715" s="44" t="s">
        <v>39</v>
      </c>
    </row>
    <row r="716" spans="1:14" ht="30" x14ac:dyDescent="0.25">
      <c r="A716" s="34" t="s">
        <v>1807</v>
      </c>
      <c r="B716" s="35" t="s">
        <v>1808</v>
      </c>
      <c r="C716" s="36" t="s">
        <v>1255</v>
      </c>
      <c r="D716" s="36" t="s">
        <v>32</v>
      </c>
      <c r="E716" s="36" t="s">
        <v>33</v>
      </c>
      <c r="F716" s="37" t="s">
        <v>1809</v>
      </c>
      <c r="G716" s="38" t="s">
        <v>35</v>
      </c>
      <c r="H716" s="39" t="s">
        <v>36</v>
      </c>
      <c r="I716" s="40" t="s">
        <v>37</v>
      </c>
      <c r="J716" s="42" t="s">
        <v>47</v>
      </c>
      <c r="K716" s="39" t="s">
        <v>37</v>
      </c>
      <c r="L716" s="35"/>
      <c r="M716" s="43" t="str">
        <f>IF((OR(G716="Lead")),"Lead",
IF((OR(J716="Lead")),"Lead",
IF((OR(G716="Lead-lined galvanized")),"Lead",
IF((OR(J716="Lead-lined galvanized")),"Lead",
IF((OR((AND(G716="Unknown - Likely Lead",J716="Galvanized")),
(AND(G716="Unknown - Unlikely Lead",J716="Galvanized")),
(AND(G716="Unknown - Material Unknown",J716="Galvanized")))),"Galvanized Requiring Replacement",
IF((OR((AND(G716="Non-lead - Copper",H716="Yes",J716="Galvanized")),
(AND(G716="Non-lead - Copper",H716="Don't know",J716="Galvanized")),
(AND(G716="Non-lead - Copper",H716="",J716="Galvanized")),
(AND(G716="Non-lead - Plastic",H716="Yes",J716="Galvanized")),
(AND(G716="Non-lead - Plastic",H716="Don't know",J716="Galvanized")),
(AND(G716="Non-lead - Plastic",H716="",J716="Galvanized")),
(AND(G716="Non-lead",H716="Yes",J716="Galvanized")),
(AND(G716="Non-lead",H716="Don't know",J716="Galvanized")),
(AND(G716="Non-lead",H716="",J716="Galvanized")),
(AND(G716="Non-lead - Other",H716="Yes",J716="Galvanized")),
(AND(G716="Non-Lead - Other",H716="Don't know",J716="Galvanized")),
(AND(G716="Galvanized",H716="Yes",J716="Galvanized")),
(AND(G716="Galvanized",H716="Don't know",J716="Galvanized")),
(AND(G716="Galvanized",H716="",J716="Galvanized")),
(AND(G716="Non-Lead - Other",H716="",J716="Galvanized")))),"Galvanized Requiring Replacement",
IF((OR((AND(G716="Non-lead - Copper",J716="Non-lead - Copper")),
(AND(G716="Non-lead - Copper",J716="Non-lead - Plastic")),
(AND(G716="Non-lead - Copper",J716="Non-lead - Other")),
(AND(G716="Non-lead - Copper",J716="Non-lead")),
(AND(G716="Non-lead - Plastic",J716="Non-lead - Copper")),
(AND(G716="Non-lead - Plastic",J716="Non-lead - Plastic")),
(AND(G716="Non-lead - Plastic",J716="Non-lead - Other")),
(AND(G716="Non-lead - Plastic",J716="Non-lead")),
(AND(G716="Non-lead",J716="Non-lead - Copper")),
(AND(G716="Non-lead",J716="Non-lead - Plastic")),
(AND(G716="Non-lead",J716="Non-lead - Other")),
(AND(G716="Non-lead",J716="Non-lead")),
(AND(G716="Non-lead - Other",J716="Non-lead - Copper")),
(AND(G716="Non-Lead - Other",J716="Non-lead - Plastic")),
(AND(G716="Non-Lead - Other",J716="Non-lead")),
(AND(G716="Non-Lead - Other",J716="Non-lead - Other")))),"Non-Lead",
IF((OR((AND(G716="Galvanized",J716="Non-lead")),
(AND(G716="Galvanized",J716="Non-lead - Copper")),
(AND(G716="Galvanized",J716="Non-lead - Plastic")),
(AND(G716="Galvanized",J716="Non-lead")),
(AND(G716="Galvanized",J716="Non-lead - Other")))),"Non-Lead",
IF((OR((AND(G716="Non-lead - Copper",H716="No",J716="Galvanized")),
(AND(G716="Non-lead - Plastic",H716="No",J716="Galvanized")),
(AND(G716="Non-lead",H716="No",J716="Galvanized")),
(AND(G716="Galvanized",H716="No",J716="Galvanized")),
(AND(G716="Non-lead - Other",H716="No",J716="Galvanized")))),"Non-lead",
IF((OR((AND(G716="Unknown - Likely Lead",J716="Unknown - Likely Lead")),
(AND(G716="Unknown - Likely Lead",J716="Unknown - Unlikely Lead")),
(AND(G716="Unknown - Likely Lead",J716="Unknown - Material Unknown")),
(AND(G716="Unknown - Unlikely Lead",J716="Unknown - Likely Lead")),
(AND(G716="Unknown - Unlikely Lead",J716="Unknown - Unlikely Lead")),
(AND(G716="Unknown - Unlikely Lead",J716="Unknown - Material Unknown")),
(AND(G716="Unknown - Material Unknown",J716="Unknown - Likely Lead")),
(AND(G716="Unknown - Material Unknown",J716="Unknown - Unlikely Lead")),
(AND(G716="Unknown - Material Unknown",J716="Unknown - Material Unknown")))),"Unknown",
IF((OR((AND(G716="Unknown - Likely Lead",J716="Non-lead - Copper")),
(AND(G716="Unknown - Likely Lead",J716="Non-lead - Plastic")),
(AND(G716="Unknown - Likely Lead",J716="Non-lead")),
(AND(G716="Unknown - Likely Lead",J716="Non-lead - Other")),
(AND(G716="Unknown - Unlikely Lead",J716="Non-lead - Copper")),
(AND(G716="Unknown - Unlikely Lead",J716="Non-lead - Plastic")),
(AND(G716="Unknown - Unlikely Lead",J716="Non-lead")),
(AND(G716="Unknown - Unlikely Lead",J716="Non-lead - Other")),
(AND(G716="Unknown - Material Unknown",J716="Non-lead - Copper")),
(AND(G716="Unknown - Material Unknown",J716="Non-lead - Plastic")),
(AND(G716="Unknown - Material Unknown",J716="Non-lead")),
(AND(G716="Unknown - Material Unknown",J716="Non-lead - Other")))),"Unknown",
IF((OR((AND(G716="Non-lead - Copper",J716="Unknown - Likely Lead")),
(AND(G716="Non-lead - Copper",J716="Unknown - Unlikely Lead")),
(AND(G716="Non-lead - Copper",J716="Unknown - Material Unknown")),
(AND(G716="Non-lead - Plastic",J716="Unknown - Likely Lead")),
(AND(G716="Non-lead - Plastic",J716="Unknown - Unlikely Lead")),
(AND(G716="Non-lead - Plastic",J716="Unknown - Material Unknown")),
(AND(G716="Non-lead",J716="Unknown - Likely Lead")),
(AND(G716="Non-lead",J716="Unknown - Unlikely Lead")),
(AND(G716="Non-lead",J716="Unknown - Material Unknown")),
(AND(G716="Non-lead - Other",J716="Unknown - Likely Lead")),
(AND(G716="Non-Lead - Other",J716="Unknown - Unlikely Lead")),
(AND(G716="Non-Lead - Other",J716="Unknown - Material Unknown")))),"Unknown",
IF((OR((AND(G716="Galvanized",J716="Unknown - Likely Lead")),
(AND(G716="Galvanized",J716="Unknown - Unlikely Lead")),
(AND(G716="Galvanized",J716="Unknown - Material Unknown")))),"Unknown",
IF((OR((AND(G716="Galvanized",J716="")))),"Galvanized Requiring Replacement",
IF((OR((AND(G716="Non-lead - Copper",J716="")),
(AND(G716="Non-lead - Plastic",J716="")),
(AND(G716="Non-lead",J716="")),
(AND(G716="Non-lead - Other",J716="")))),"Non-lead",
IF((OR((AND(G716="Unknown - Likely Lead",J716="")),
(AND(G716="Unknown - Unlikely Lead",J716="")),
(AND(G716="Unknown - Material Unknown",J716="")))),"Unknown",
""))))))))))))))))</f>
        <v>Non-Lead</v>
      </c>
      <c r="N716" s="44" t="s">
        <v>39</v>
      </c>
    </row>
    <row r="717" spans="1:14" ht="30" x14ac:dyDescent="0.25">
      <c r="A717" s="34" t="s">
        <v>1810</v>
      </c>
      <c r="B717" s="35" t="s">
        <v>1811</v>
      </c>
      <c r="C717" s="36" t="s">
        <v>1255</v>
      </c>
      <c r="D717" s="36" t="s">
        <v>32</v>
      </c>
      <c r="E717" s="36" t="s">
        <v>33</v>
      </c>
      <c r="F717" s="37" t="s">
        <v>1812</v>
      </c>
      <c r="G717" s="38" t="s">
        <v>35</v>
      </c>
      <c r="H717" s="39" t="s">
        <v>36</v>
      </c>
      <c r="I717" s="40" t="s">
        <v>37</v>
      </c>
      <c r="J717" s="42" t="s">
        <v>38</v>
      </c>
      <c r="K717" s="39" t="s">
        <v>63</v>
      </c>
      <c r="L717" s="35"/>
      <c r="M717" s="43" t="str">
        <f>IF((OR(G717="Lead")),"Lead",
IF((OR(J717="Lead")),"Lead",
IF((OR(G717="Lead-lined galvanized")),"Lead",
IF((OR(J717="Lead-lined galvanized")),"Lead",
IF((OR((AND(G717="Unknown - Likely Lead",J717="Galvanized")),
(AND(G717="Unknown - Unlikely Lead",J717="Galvanized")),
(AND(G717="Unknown - Material Unknown",J717="Galvanized")))),"Galvanized Requiring Replacement",
IF((OR((AND(G717="Non-lead - Copper",H717="Yes",J717="Galvanized")),
(AND(G717="Non-lead - Copper",H717="Don't know",J717="Galvanized")),
(AND(G717="Non-lead - Copper",H717="",J717="Galvanized")),
(AND(G717="Non-lead - Plastic",H717="Yes",J717="Galvanized")),
(AND(G717="Non-lead - Plastic",H717="Don't know",J717="Galvanized")),
(AND(G717="Non-lead - Plastic",H717="",J717="Galvanized")),
(AND(G717="Non-lead",H717="Yes",J717="Galvanized")),
(AND(G717="Non-lead",H717="Don't know",J717="Galvanized")),
(AND(G717="Non-lead",H717="",J717="Galvanized")),
(AND(G717="Non-lead - Other",H717="Yes",J717="Galvanized")),
(AND(G717="Non-Lead - Other",H717="Don't know",J717="Galvanized")),
(AND(G717="Galvanized",H717="Yes",J717="Galvanized")),
(AND(G717="Galvanized",H717="Don't know",J717="Galvanized")),
(AND(G717="Galvanized",H717="",J717="Galvanized")),
(AND(G717="Non-Lead - Other",H717="",J717="Galvanized")))),"Galvanized Requiring Replacement",
IF((OR((AND(G717="Non-lead - Copper",J717="Non-lead - Copper")),
(AND(G717="Non-lead - Copper",J717="Non-lead - Plastic")),
(AND(G717="Non-lead - Copper",J717="Non-lead - Other")),
(AND(G717="Non-lead - Copper",J717="Non-lead")),
(AND(G717="Non-lead - Plastic",J717="Non-lead - Copper")),
(AND(G717="Non-lead - Plastic",J717="Non-lead - Plastic")),
(AND(G717="Non-lead - Plastic",J717="Non-lead - Other")),
(AND(G717="Non-lead - Plastic",J717="Non-lead")),
(AND(G717="Non-lead",J717="Non-lead - Copper")),
(AND(G717="Non-lead",J717="Non-lead - Plastic")),
(AND(G717="Non-lead",J717="Non-lead - Other")),
(AND(G717="Non-lead",J717="Non-lead")),
(AND(G717="Non-lead - Other",J717="Non-lead - Copper")),
(AND(G717="Non-Lead - Other",J717="Non-lead - Plastic")),
(AND(G717="Non-Lead - Other",J717="Non-lead")),
(AND(G717="Non-Lead - Other",J717="Non-lead - Other")))),"Non-Lead",
IF((OR((AND(G717="Galvanized",J717="Non-lead")),
(AND(G717="Galvanized",J717="Non-lead - Copper")),
(AND(G717="Galvanized",J717="Non-lead - Plastic")),
(AND(G717="Galvanized",J717="Non-lead")),
(AND(G717="Galvanized",J717="Non-lead - Other")))),"Non-Lead",
IF((OR((AND(G717="Non-lead - Copper",H717="No",J717="Galvanized")),
(AND(G717="Non-lead - Plastic",H717="No",J717="Galvanized")),
(AND(G717="Non-lead",H717="No",J717="Galvanized")),
(AND(G717="Galvanized",H717="No",J717="Galvanized")),
(AND(G717="Non-lead - Other",H717="No",J717="Galvanized")))),"Non-lead",
IF((OR((AND(G717="Unknown - Likely Lead",J717="Unknown - Likely Lead")),
(AND(G717="Unknown - Likely Lead",J717="Unknown - Unlikely Lead")),
(AND(G717="Unknown - Likely Lead",J717="Unknown - Material Unknown")),
(AND(G717="Unknown - Unlikely Lead",J717="Unknown - Likely Lead")),
(AND(G717="Unknown - Unlikely Lead",J717="Unknown - Unlikely Lead")),
(AND(G717="Unknown - Unlikely Lead",J717="Unknown - Material Unknown")),
(AND(G717="Unknown - Material Unknown",J717="Unknown - Likely Lead")),
(AND(G717="Unknown - Material Unknown",J717="Unknown - Unlikely Lead")),
(AND(G717="Unknown - Material Unknown",J717="Unknown - Material Unknown")))),"Unknown",
IF((OR((AND(G717="Unknown - Likely Lead",J717="Non-lead - Copper")),
(AND(G717="Unknown - Likely Lead",J717="Non-lead - Plastic")),
(AND(G717="Unknown - Likely Lead",J717="Non-lead")),
(AND(G717="Unknown - Likely Lead",J717="Non-lead - Other")),
(AND(G717="Unknown - Unlikely Lead",J717="Non-lead - Copper")),
(AND(G717="Unknown - Unlikely Lead",J717="Non-lead - Plastic")),
(AND(G717="Unknown - Unlikely Lead",J717="Non-lead")),
(AND(G717="Unknown - Unlikely Lead",J717="Non-lead - Other")),
(AND(G717="Unknown - Material Unknown",J717="Non-lead - Copper")),
(AND(G717="Unknown - Material Unknown",J717="Non-lead - Plastic")),
(AND(G717="Unknown - Material Unknown",J717="Non-lead")),
(AND(G717="Unknown - Material Unknown",J717="Non-lead - Other")))),"Unknown",
IF((OR((AND(G717="Non-lead - Copper",J717="Unknown - Likely Lead")),
(AND(G717="Non-lead - Copper",J717="Unknown - Unlikely Lead")),
(AND(G717="Non-lead - Copper",J717="Unknown - Material Unknown")),
(AND(G717="Non-lead - Plastic",J717="Unknown - Likely Lead")),
(AND(G717="Non-lead - Plastic",J717="Unknown - Unlikely Lead")),
(AND(G717="Non-lead - Plastic",J717="Unknown - Material Unknown")),
(AND(G717="Non-lead",J717="Unknown - Likely Lead")),
(AND(G717="Non-lead",J717="Unknown - Unlikely Lead")),
(AND(G717="Non-lead",J717="Unknown - Material Unknown")),
(AND(G717="Non-lead - Other",J717="Unknown - Likely Lead")),
(AND(G717="Non-Lead - Other",J717="Unknown - Unlikely Lead")),
(AND(G717="Non-Lead - Other",J717="Unknown - Material Unknown")))),"Unknown",
IF((OR((AND(G717="Galvanized",J717="Unknown - Likely Lead")),
(AND(G717="Galvanized",J717="Unknown - Unlikely Lead")),
(AND(G717="Galvanized",J717="Unknown - Material Unknown")))),"Unknown",
IF((OR((AND(G717="Galvanized",J717="")))),"Galvanized Requiring Replacement",
IF((OR((AND(G717="Non-lead - Copper",J717="")),
(AND(G717="Non-lead - Plastic",J717="")),
(AND(G717="Non-lead",J717="")),
(AND(G717="Non-lead - Other",J717="")))),"Non-lead",
IF((OR((AND(G717="Unknown - Likely Lead",J717="")),
(AND(G717="Unknown - Unlikely Lead",J717="")),
(AND(G717="Unknown - Material Unknown",J717="")))),"Unknown",
""))))))))))))))))</f>
        <v>Non-Lead</v>
      </c>
      <c r="N717" s="44" t="s">
        <v>39</v>
      </c>
    </row>
    <row r="718" spans="1:14" ht="30" x14ac:dyDescent="0.25">
      <c r="A718" s="34" t="s">
        <v>1813</v>
      </c>
      <c r="B718" s="35" t="s">
        <v>60</v>
      </c>
      <c r="C718" s="36" t="s">
        <v>1255</v>
      </c>
      <c r="D718" s="36" t="s">
        <v>32</v>
      </c>
      <c r="E718" s="36" t="s">
        <v>33</v>
      </c>
      <c r="F718" s="37" t="s">
        <v>1814</v>
      </c>
      <c r="G718" s="38" t="s">
        <v>35</v>
      </c>
      <c r="H718" s="39" t="s">
        <v>36</v>
      </c>
      <c r="I718" s="40" t="s">
        <v>37</v>
      </c>
      <c r="J718" s="42" t="s">
        <v>47</v>
      </c>
      <c r="K718" s="39" t="s">
        <v>37</v>
      </c>
      <c r="L718" s="35"/>
      <c r="M718" s="43" t="str">
        <f>IF((OR(G718="Lead")),"Lead",
IF((OR(J718="Lead")),"Lead",
IF((OR(G718="Lead-lined galvanized")),"Lead",
IF((OR(J718="Lead-lined galvanized")),"Lead",
IF((OR((AND(G718="Unknown - Likely Lead",J718="Galvanized")),
(AND(G718="Unknown - Unlikely Lead",J718="Galvanized")),
(AND(G718="Unknown - Material Unknown",J718="Galvanized")))),"Galvanized Requiring Replacement",
IF((OR((AND(G718="Non-lead - Copper",H718="Yes",J718="Galvanized")),
(AND(G718="Non-lead - Copper",H718="Don't know",J718="Galvanized")),
(AND(G718="Non-lead - Copper",H718="",J718="Galvanized")),
(AND(G718="Non-lead - Plastic",H718="Yes",J718="Galvanized")),
(AND(G718="Non-lead - Plastic",H718="Don't know",J718="Galvanized")),
(AND(G718="Non-lead - Plastic",H718="",J718="Galvanized")),
(AND(G718="Non-lead",H718="Yes",J718="Galvanized")),
(AND(G718="Non-lead",H718="Don't know",J718="Galvanized")),
(AND(G718="Non-lead",H718="",J718="Galvanized")),
(AND(G718="Non-lead - Other",H718="Yes",J718="Galvanized")),
(AND(G718="Non-Lead - Other",H718="Don't know",J718="Galvanized")),
(AND(G718="Galvanized",H718="Yes",J718="Galvanized")),
(AND(G718="Galvanized",H718="Don't know",J718="Galvanized")),
(AND(G718="Galvanized",H718="",J718="Galvanized")),
(AND(G718="Non-Lead - Other",H718="",J718="Galvanized")))),"Galvanized Requiring Replacement",
IF((OR((AND(G718="Non-lead - Copper",J718="Non-lead - Copper")),
(AND(G718="Non-lead - Copper",J718="Non-lead - Plastic")),
(AND(G718="Non-lead - Copper",J718="Non-lead - Other")),
(AND(G718="Non-lead - Copper",J718="Non-lead")),
(AND(G718="Non-lead - Plastic",J718="Non-lead - Copper")),
(AND(G718="Non-lead - Plastic",J718="Non-lead - Plastic")),
(AND(G718="Non-lead - Plastic",J718="Non-lead - Other")),
(AND(G718="Non-lead - Plastic",J718="Non-lead")),
(AND(G718="Non-lead",J718="Non-lead - Copper")),
(AND(G718="Non-lead",J718="Non-lead - Plastic")),
(AND(G718="Non-lead",J718="Non-lead - Other")),
(AND(G718="Non-lead",J718="Non-lead")),
(AND(G718="Non-lead - Other",J718="Non-lead - Copper")),
(AND(G718="Non-Lead - Other",J718="Non-lead - Plastic")),
(AND(G718="Non-Lead - Other",J718="Non-lead")),
(AND(G718="Non-Lead - Other",J718="Non-lead - Other")))),"Non-Lead",
IF((OR((AND(G718="Galvanized",J718="Non-lead")),
(AND(G718="Galvanized",J718="Non-lead - Copper")),
(AND(G718="Galvanized",J718="Non-lead - Plastic")),
(AND(G718="Galvanized",J718="Non-lead")),
(AND(G718="Galvanized",J718="Non-lead - Other")))),"Non-Lead",
IF((OR((AND(G718="Non-lead - Copper",H718="No",J718="Galvanized")),
(AND(G718="Non-lead - Plastic",H718="No",J718="Galvanized")),
(AND(G718="Non-lead",H718="No",J718="Galvanized")),
(AND(G718="Galvanized",H718="No",J718="Galvanized")),
(AND(G718="Non-lead - Other",H718="No",J718="Galvanized")))),"Non-lead",
IF((OR((AND(G718="Unknown - Likely Lead",J718="Unknown - Likely Lead")),
(AND(G718="Unknown - Likely Lead",J718="Unknown - Unlikely Lead")),
(AND(G718="Unknown - Likely Lead",J718="Unknown - Material Unknown")),
(AND(G718="Unknown - Unlikely Lead",J718="Unknown - Likely Lead")),
(AND(G718="Unknown - Unlikely Lead",J718="Unknown - Unlikely Lead")),
(AND(G718="Unknown - Unlikely Lead",J718="Unknown - Material Unknown")),
(AND(G718="Unknown - Material Unknown",J718="Unknown - Likely Lead")),
(AND(G718="Unknown - Material Unknown",J718="Unknown - Unlikely Lead")),
(AND(G718="Unknown - Material Unknown",J718="Unknown - Material Unknown")))),"Unknown",
IF((OR((AND(G718="Unknown - Likely Lead",J718="Non-lead - Copper")),
(AND(G718="Unknown - Likely Lead",J718="Non-lead - Plastic")),
(AND(G718="Unknown - Likely Lead",J718="Non-lead")),
(AND(G718="Unknown - Likely Lead",J718="Non-lead - Other")),
(AND(G718="Unknown - Unlikely Lead",J718="Non-lead - Copper")),
(AND(G718="Unknown - Unlikely Lead",J718="Non-lead - Plastic")),
(AND(G718="Unknown - Unlikely Lead",J718="Non-lead")),
(AND(G718="Unknown - Unlikely Lead",J718="Non-lead - Other")),
(AND(G718="Unknown - Material Unknown",J718="Non-lead - Copper")),
(AND(G718="Unknown - Material Unknown",J718="Non-lead - Plastic")),
(AND(G718="Unknown - Material Unknown",J718="Non-lead")),
(AND(G718="Unknown - Material Unknown",J718="Non-lead - Other")))),"Unknown",
IF((OR((AND(G718="Non-lead - Copper",J718="Unknown - Likely Lead")),
(AND(G718="Non-lead - Copper",J718="Unknown - Unlikely Lead")),
(AND(G718="Non-lead - Copper",J718="Unknown - Material Unknown")),
(AND(G718="Non-lead - Plastic",J718="Unknown - Likely Lead")),
(AND(G718="Non-lead - Plastic",J718="Unknown - Unlikely Lead")),
(AND(G718="Non-lead - Plastic",J718="Unknown - Material Unknown")),
(AND(G718="Non-lead",J718="Unknown - Likely Lead")),
(AND(G718="Non-lead",J718="Unknown - Unlikely Lead")),
(AND(G718="Non-lead",J718="Unknown - Material Unknown")),
(AND(G718="Non-lead - Other",J718="Unknown - Likely Lead")),
(AND(G718="Non-Lead - Other",J718="Unknown - Unlikely Lead")),
(AND(G718="Non-Lead - Other",J718="Unknown - Material Unknown")))),"Unknown",
IF((OR((AND(G718="Galvanized",J718="Unknown - Likely Lead")),
(AND(G718="Galvanized",J718="Unknown - Unlikely Lead")),
(AND(G718="Galvanized",J718="Unknown - Material Unknown")))),"Unknown",
IF((OR((AND(G718="Galvanized",J718="")))),"Galvanized Requiring Replacement",
IF((OR((AND(G718="Non-lead - Copper",J718="")),
(AND(G718="Non-lead - Plastic",J718="")),
(AND(G718="Non-lead",J718="")),
(AND(G718="Non-lead - Other",J718="")))),"Non-lead",
IF((OR((AND(G718="Unknown - Likely Lead",J718="")),
(AND(G718="Unknown - Unlikely Lead",J718="")),
(AND(G718="Unknown - Material Unknown",J718="")))),"Unknown",
""))))))))))))))))</f>
        <v>Non-Lead</v>
      </c>
      <c r="N718" s="44" t="s">
        <v>39</v>
      </c>
    </row>
    <row r="719" spans="1:14" ht="30" x14ac:dyDescent="0.25">
      <c r="A719" s="34" t="s">
        <v>1815</v>
      </c>
      <c r="B719" s="35" t="s">
        <v>1639</v>
      </c>
      <c r="C719" s="36" t="s">
        <v>1255</v>
      </c>
      <c r="D719" s="36" t="s">
        <v>32</v>
      </c>
      <c r="E719" s="36" t="s">
        <v>33</v>
      </c>
      <c r="F719" s="37" t="s">
        <v>1816</v>
      </c>
      <c r="G719" s="38" t="s">
        <v>35</v>
      </c>
      <c r="H719" s="39" t="s">
        <v>36</v>
      </c>
      <c r="I719" s="40" t="s">
        <v>37</v>
      </c>
      <c r="J719" s="42" t="s">
        <v>47</v>
      </c>
      <c r="K719" s="39" t="s">
        <v>37</v>
      </c>
      <c r="L719" s="35"/>
      <c r="M719" s="43" t="str">
        <f>IF((OR(G719="Lead")),"Lead",
IF((OR(J719="Lead")),"Lead",
IF((OR(G719="Lead-lined galvanized")),"Lead",
IF((OR(J719="Lead-lined galvanized")),"Lead",
IF((OR((AND(G719="Unknown - Likely Lead",J719="Galvanized")),
(AND(G719="Unknown - Unlikely Lead",J719="Galvanized")),
(AND(G719="Unknown - Material Unknown",J719="Galvanized")))),"Galvanized Requiring Replacement",
IF((OR((AND(G719="Non-lead - Copper",H719="Yes",J719="Galvanized")),
(AND(G719="Non-lead - Copper",H719="Don't know",J719="Galvanized")),
(AND(G719="Non-lead - Copper",H719="",J719="Galvanized")),
(AND(G719="Non-lead - Plastic",H719="Yes",J719="Galvanized")),
(AND(G719="Non-lead - Plastic",H719="Don't know",J719="Galvanized")),
(AND(G719="Non-lead - Plastic",H719="",J719="Galvanized")),
(AND(G719="Non-lead",H719="Yes",J719="Galvanized")),
(AND(G719="Non-lead",H719="Don't know",J719="Galvanized")),
(AND(G719="Non-lead",H719="",J719="Galvanized")),
(AND(G719="Non-lead - Other",H719="Yes",J719="Galvanized")),
(AND(G719="Non-Lead - Other",H719="Don't know",J719="Galvanized")),
(AND(G719="Galvanized",H719="Yes",J719="Galvanized")),
(AND(G719="Galvanized",H719="Don't know",J719="Galvanized")),
(AND(G719="Galvanized",H719="",J719="Galvanized")),
(AND(G719="Non-Lead - Other",H719="",J719="Galvanized")))),"Galvanized Requiring Replacement",
IF((OR((AND(G719="Non-lead - Copper",J719="Non-lead - Copper")),
(AND(G719="Non-lead - Copper",J719="Non-lead - Plastic")),
(AND(G719="Non-lead - Copper",J719="Non-lead - Other")),
(AND(G719="Non-lead - Copper",J719="Non-lead")),
(AND(G719="Non-lead - Plastic",J719="Non-lead - Copper")),
(AND(G719="Non-lead - Plastic",J719="Non-lead - Plastic")),
(AND(G719="Non-lead - Plastic",J719="Non-lead - Other")),
(AND(G719="Non-lead - Plastic",J719="Non-lead")),
(AND(G719="Non-lead",J719="Non-lead - Copper")),
(AND(G719="Non-lead",J719="Non-lead - Plastic")),
(AND(G719="Non-lead",J719="Non-lead - Other")),
(AND(G719="Non-lead",J719="Non-lead")),
(AND(G719="Non-lead - Other",J719="Non-lead - Copper")),
(AND(G719="Non-Lead - Other",J719="Non-lead - Plastic")),
(AND(G719="Non-Lead - Other",J719="Non-lead")),
(AND(G719="Non-Lead - Other",J719="Non-lead - Other")))),"Non-Lead",
IF((OR((AND(G719="Galvanized",J719="Non-lead")),
(AND(G719="Galvanized",J719="Non-lead - Copper")),
(AND(G719="Galvanized",J719="Non-lead - Plastic")),
(AND(G719="Galvanized",J719="Non-lead")),
(AND(G719="Galvanized",J719="Non-lead - Other")))),"Non-Lead",
IF((OR((AND(G719="Non-lead - Copper",H719="No",J719="Galvanized")),
(AND(G719="Non-lead - Plastic",H719="No",J719="Galvanized")),
(AND(G719="Non-lead",H719="No",J719="Galvanized")),
(AND(G719="Galvanized",H719="No",J719="Galvanized")),
(AND(G719="Non-lead - Other",H719="No",J719="Galvanized")))),"Non-lead",
IF((OR((AND(G719="Unknown - Likely Lead",J719="Unknown - Likely Lead")),
(AND(G719="Unknown - Likely Lead",J719="Unknown - Unlikely Lead")),
(AND(G719="Unknown - Likely Lead",J719="Unknown - Material Unknown")),
(AND(G719="Unknown - Unlikely Lead",J719="Unknown - Likely Lead")),
(AND(G719="Unknown - Unlikely Lead",J719="Unknown - Unlikely Lead")),
(AND(G719="Unknown - Unlikely Lead",J719="Unknown - Material Unknown")),
(AND(G719="Unknown - Material Unknown",J719="Unknown - Likely Lead")),
(AND(G719="Unknown - Material Unknown",J719="Unknown - Unlikely Lead")),
(AND(G719="Unknown - Material Unknown",J719="Unknown - Material Unknown")))),"Unknown",
IF((OR((AND(G719="Unknown - Likely Lead",J719="Non-lead - Copper")),
(AND(G719="Unknown - Likely Lead",J719="Non-lead - Plastic")),
(AND(G719="Unknown - Likely Lead",J719="Non-lead")),
(AND(G719="Unknown - Likely Lead",J719="Non-lead - Other")),
(AND(G719="Unknown - Unlikely Lead",J719="Non-lead - Copper")),
(AND(G719="Unknown - Unlikely Lead",J719="Non-lead - Plastic")),
(AND(G719="Unknown - Unlikely Lead",J719="Non-lead")),
(AND(G719="Unknown - Unlikely Lead",J719="Non-lead - Other")),
(AND(G719="Unknown - Material Unknown",J719="Non-lead - Copper")),
(AND(G719="Unknown - Material Unknown",J719="Non-lead - Plastic")),
(AND(G719="Unknown - Material Unknown",J719="Non-lead")),
(AND(G719="Unknown - Material Unknown",J719="Non-lead - Other")))),"Unknown",
IF((OR((AND(G719="Non-lead - Copper",J719="Unknown - Likely Lead")),
(AND(G719="Non-lead - Copper",J719="Unknown - Unlikely Lead")),
(AND(G719="Non-lead - Copper",J719="Unknown - Material Unknown")),
(AND(G719="Non-lead - Plastic",J719="Unknown - Likely Lead")),
(AND(G719="Non-lead - Plastic",J719="Unknown - Unlikely Lead")),
(AND(G719="Non-lead - Plastic",J719="Unknown - Material Unknown")),
(AND(G719="Non-lead",J719="Unknown - Likely Lead")),
(AND(G719="Non-lead",J719="Unknown - Unlikely Lead")),
(AND(G719="Non-lead",J719="Unknown - Material Unknown")),
(AND(G719="Non-lead - Other",J719="Unknown - Likely Lead")),
(AND(G719="Non-Lead - Other",J719="Unknown - Unlikely Lead")),
(AND(G719="Non-Lead - Other",J719="Unknown - Material Unknown")))),"Unknown",
IF((OR((AND(G719="Galvanized",J719="Unknown - Likely Lead")),
(AND(G719="Galvanized",J719="Unknown - Unlikely Lead")),
(AND(G719="Galvanized",J719="Unknown - Material Unknown")))),"Unknown",
IF((OR((AND(G719="Galvanized",J719="")))),"Galvanized Requiring Replacement",
IF((OR((AND(G719="Non-lead - Copper",J719="")),
(AND(G719="Non-lead - Plastic",J719="")),
(AND(G719="Non-lead",J719="")),
(AND(G719="Non-lead - Other",J719="")))),"Non-lead",
IF((OR((AND(G719="Unknown - Likely Lead",J719="")),
(AND(G719="Unknown - Unlikely Lead",J719="")),
(AND(G719="Unknown - Material Unknown",J719="")))),"Unknown",
""))))))))))))))))</f>
        <v>Non-Lead</v>
      </c>
      <c r="N719" s="44" t="s">
        <v>39</v>
      </c>
    </row>
    <row r="720" spans="1:14" ht="30" x14ac:dyDescent="0.25">
      <c r="A720" s="34" t="s">
        <v>1817</v>
      </c>
      <c r="B720" s="35" t="s">
        <v>1798</v>
      </c>
      <c r="C720" s="36" t="s">
        <v>1255</v>
      </c>
      <c r="D720" s="36" t="s">
        <v>32</v>
      </c>
      <c r="E720" s="36" t="s">
        <v>33</v>
      </c>
      <c r="F720" s="37" t="s">
        <v>1818</v>
      </c>
      <c r="G720" s="38" t="s">
        <v>35</v>
      </c>
      <c r="H720" s="39" t="s">
        <v>36</v>
      </c>
      <c r="I720" s="40" t="s">
        <v>37</v>
      </c>
      <c r="J720" s="42" t="s">
        <v>47</v>
      </c>
      <c r="K720" s="39" t="s">
        <v>37</v>
      </c>
      <c r="L720" s="35"/>
      <c r="M720" s="43" t="str">
        <f>IF((OR(G720="Lead")),"Lead",
IF((OR(J720="Lead")),"Lead",
IF((OR(G720="Lead-lined galvanized")),"Lead",
IF((OR(J720="Lead-lined galvanized")),"Lead",
IF((OR((AND(G720="Unknown - Likely Lead",J720="Galvanized")),
(AND(G720="Unknown - Unlikely Lead",J720="Galvanized")),
(AND(G720="Unknown - Material Unknown",J720="Galvanized")))),"Galvanized Requiring Replacement",
IF((OR((AND(G720="Non-lead - Copper",H720="Yes",J720="Galvanized")),
(AND(G720="Non-lead - Copper",H720="Don't know",J720="Galvanized")),
(AND(G720="Non-lead - Copper",H720="",J720="Galvanized")),
(AND(G720="Non-lead - Plastic",H720="Yes",J720="Galvanized")),
(AND(G720="Non-lead - Plastic",H720="Don't know",J720="Galvanized")),
(AND(G720="Non-lead - Plastic",H720="",J720="Galvanized")),
(AND(G720="Non-lead",H720="Yes",J720="Galvanized")),
(AND(G720="Non-lead",H720="Don't know",J720="Galvanized")),
(AND(G720="Non-lead",H720="",J720="Galvanized")),
(AND(G720="Non-lead - Other",H720="Yes",J720="Galvanized")),
(AND(G720="Non-Lead - Other",H720="Don't know",J720="Galvanized")),
(AND(G720="Galvanized",H720="Yes",J720="Galvanized")),
(AND(G720="Galvanized",H720="Don't know",J720="Galvanized")),
(AND(G720="Galvanized",H720="",J720="Galvanized")),
(AND(G720="Non-Lead - Other",H720="",J720="Galvanized")))),"Galvanized Requiring Replacement",
IF((OR((AND(G720="Non-lead - Copper",J720="Non-lead - Copper")),
(AND(G720="Non-lead - Copper",J720="Non-lead - Plastic")),
(AND(G720="Non-lead - Copper",J720="Non-lead - Other")),
(AND(G720="Non-lead - Copper",J720="Non-lead")),
(AND(G720="Non-lead - Plastic",J720="Non-lead - Copper")),
(AND(G720="Non-lead - Plastic",J720="Non-lead - Plastic")),
(AND(G720="Non-lead - Plastic",J720="Non-lead - Other")),
(AND(G720="Non-lead - Plastic",J720="Non-lead")),
(AND(G720="Non-lead",J720="Non-lead - Copper")),
(AND(G720="Non-lead",J720="Non-lead - Plastic")),
(AND(G720="Non-lead",J720="Non-lead - Other")),
(AND(G720="Non-lead",J720="Non-lead")),
(AND(G720="Non-lead - Other",J720="Non-lead - Copper")),
(AND(G720="Non-Lead - Other",J720="Non-lead - Plastic")),
(AND(G720="Non-Lead - Other",J720="Non-lead")),
(AND(G720="Non-Lead - Other",J720="Non-lead - Other")))),"Non-Lead",
IF((OR((AND(G720="Galvanized",J720="Non-lead")),
(AND(G720="Galvanized",J720="Non-lead - Copper")),
(AND(G720="Galvanized",J720="Non-lead - Plastic")),
(AND(G720="Galvanized",J720="Non-lead")),
(AND(G720="Galvanized",J720="Non-lead - Other")))),"Non-Lead",
IF((OR((AND(G720="Non-lead - Copper",H720="No",J720="Galvanized")),
(AND(G720="Non-lead - Plastic",H720="No",J720="Galvanized")),
(AND(G720="Non-lead",H720="No",J720="Galvanized")),
(AND(G720="Galvanized",H720="No",J720="Galvanized")),
(AND(G720="Non-lead - Other",H720="No",J720="Galvanized")))),"Non-lead",
IF((OR((AND(G720="Unknown - Likely Lead",J720="Unknown - Likely Lead")),
(AND(G720="Unknown - Likely Lead",J720="Unknown - Unlikely Lead")),
(AND(G720="Unknown - Likely Lead",J720="Unknown - Material Unknown")),
(AND(G720="Unknown - Unlikely Lead",J720="Unknown - Likely Lead")),
(AND(G720="Unknown - Unlikely Lead",J720="Unknown - Unlikely Lead")),
(AND(G720="Unknown - Unlikely Lead",J720="Unknown - Material Unknown")),
(AND(G720="Unknown - Material Unknown",J720="Unknown - Likely Lead")),
(AND(G720="Unknown - Material Unknown",J720="Unknown - Unlikely Lead")),
(AND(G720="Unknown - Material Unknown",J720="Unknown - Material Unknown")))),"Unknown",
IF((OR((AND(G720="Unknown - Likely Lead",J720="Non-lead - Copper")),
(AND(G720="Unknown - Likely Lead",J720="Non-lead - Plastic")),
(AND(G720="Unknown - Likely Lead",J720="Non-lead")),
(AND(G720="Unknown - Likely Lead",J720="Non-lead - Other")),
(AND(G720="Unknown - Unlikely Lead",J720="Non-lead - Copper")),
(AND(G720="Unknown - Unlikely Lead",J720="Non-lead - Plastic")),
(AND(G720="Unknown - Unlikely Lead",J720="Non-lead")),
(AND(G720="Unknown - Unlikely Lead",J720="Non-lead - Other")),
(AND(G720="Unknown - Material Unknown",J720="Non-lead - Copper")),
(AND(G720="Unknown - Material Unknown",J720="Non-lead - Plastic")),
(AND(G720="Unknown - Material Unknown",J720="Non-lead")),
(AND(G720="Unknown - Material Unknown",J720="Non-lead - Other")))),"Unknown",
IF((OR((AND(G720="Non-lead - Copper",J720="Unknown - Likely Lead")),
(AND(G720="Non-lead - Copper",J720="Unknown - Unlikely Lead")),
(AND(G720="Non-lead - Copper",J720="Unknown - Material Unknown")),
(AND(G720="Non-lead - Plastic",J720="Unknown - Likely Lead")),
(AND(G720="Non-lead - Plastic",J720="Unknown - Unlikely Lead")),
(AND(G720="Non-lead - Plastic",J720="Unknown - Material Unknown")),
(AND(G720="Non-lead",J720="Unknown - Likely Lead")),
(AND(G720="Non-lead",J720="Unknown - Unlikely Lead")),
(AND(G720="Non-lead",J720="Unknown - Material Unknown")),
(AND(G720="Non-lead - Other",J720="Unknown - Likely Lead")),
(AND(G720="Non-Lead - Other",J720="Unknown - Unlikely Lead")),
(AND(G720="Non-Lead - Other",J720="Unknown - Material Unknown")))),"Unknown",
IF((OR((AND(G720="Galvanized",J720="Unknown - Likely Lead")),
(AND(G720="Galvanized",J720="Unknown - Unlikely Lead")),
(AND(G720="Galvanized",J720="Unknown - Material Unknown")))),"Unknown",
IF((OR((AND(G720="Galvanized",J720="")))),"Galvanized Requiring Replacement",
IF((OR((AND(G720="Non-lead - Copper",J720="")),
(AND(G720="Non-lead - Plastic",J720="")),
(AND(G720="Non-lead",J720="")),
(AND(G720="Non-lead - Other",J720="")))),"Non-lead",
IF((OR((AND(G720="Unknown - Likely Lead",J720="")),
(AND(G720="Unknown - Unlikely Lead",J720="")),
(AND(G720="Unknown - Material Unknown",J720="")))),"Unknown",
""))))))))))))))))</f>
        <v>Non-Lead</v>
      </c>
      <c r="N720" s="44" t="s">
        <v>39</v>
      </c>
    </row>
    <row r="721" spans="1:14" ht="30" x14ac:dyDescent="0.25">
      <c r="A721" s="34" t="s">
        <v>1819</v>
      </c>
      <c r="B721" s="35" t="s">
        <v>197</v>
      </c>
      <c r="C721" s="36" t="s">
        <v>1793</v>
      </c>
      <c r="D721" s="36" t="s">
        <v>32</v>
      </c>
      <c r="E721" s="36" t="s">
        <v>33</v>
      </c>
      <c r="F721" s="37" t="s">
        <v>1820</v>
      </c>
      <c r="G721" s="38" t="s">
        <v>35</v>
      </c>
      <c r="H721" s="39" t="s">
        <v>36</v>
      </c>
      <c r="I721" s="40" t="s">
        <v>37</v>
      </c>
      <c r="J721" s="42" t="s">
        <v>47</v>
      </c>
      <c r="K721" s="39" t="s">
        <v>37</v>
      </c>
      <c r="L721" s="35"/>
      <c r="M721" s="43" t="str">
        <f>IF((OR(G721="Lead")),"Lead",
IF((OR(J721="Lead")),"Lead",
IF((OR(G721="Lead-lined galvanized")),"Lead",
IF((OR(J721="Lead-lined galvanized")),"Lead",
IF((OR((AND(G721="Unknown - Likely Lead",J721="Galvanized")),
(AND(G721="Unknown - Unlikely Lead",J721="Galvanized")),
(AND(G721="Unknown - Material Unknown",J721="Galvanized")))),"Galvanized Requiring Replacement",
IF((OR((AND(G721="Non-lead - Copper",H721="Yes",J721="Galvanized")),
(AND(G721="Non-lead - Copper",H721="Don't know",J721="Galvanized")),
(AND(G721="Non-lead - Copper",H721="",J721="Galvanized")),
(AND(G721="Non-lead - Plastic",H721="Yes",J721="Galvanized")),
(AND(G721="Non-lead - Plastic",H721="Don't know",J721="Galvanized")),
(AND(G721="Non-lead - Plastic",H721="",J721="Galvanized")),
(AND(G721="Non-lead",H721="Yes",J721="Galvanized")),
(AND(G721="Non-lead",H721="Don't know",J721="Galvanized")),
(AND(G721="Non-lead",H721="",J721="Galvanized")),
(AND(G721="Non-lead - Other",H721="Yes",J721="Galvanized")),
(AND(G721="Non-Lead - Other",H721="Don't know",J721="Galvanized")),
(AND(G721="Galvanized",H721="Yes",J721="Galvanized")),
(AND(G721="Galvanized",H721="Don't know",J721="Galvanized")),
(AND(G721="Galvanized",H721="",J721="Galvanized")),
(AND(G721="Non-Lead - Other",H721="",J721="Galvanized")))),"Galvanized Requiring Replacement",
IF((OR((AND(G721="Non-lead - Copper",J721="Non-lead - Copper")),
(AND(G721="Non-lead - Copper",J721="Non-lead - Plastic")),
(AND(G721="Non-lead - Copper",J721="Non-lead - Other")),
(AND(G721="Non-lead - Copper",J721="Non-lead")),
(AND(G721="Non-lead - Plastic",J721="Non-lead - Copper")),
(AND(G721="Non-lead - Plastic",J721="Non-lead - Plastic")),
(AND(G721="Non-lead - Plastic",J721="Non-lead - Other")),
(AND(G721="Non-lead - Plastic",J721="Non-lead")),
(AND(G721="Non-lead",J721="Non-lead - Copper")),
(AND(G721="Non-lead",J721="Non-lead - Plastic")),
(AND(G721="Non-lead",J721="Non-lead - Other")),
(AND(G721="Non-lead",J721="Non-lead")),
(AND(G721="Non-lead - Other",J721="Non-lead - Copper")),
(AND(G721="Non-Lead - Other",J721="Non-lead - Plastic")),
(AND(G721="Non-Lead - Other",J721="Non-lead")),
(AND(G721="Non-Lead - Other",J721="Non-lead - Other")))),"Non-Lead",
IF((OR((AND(G721="Galvanized",J721="Non-lead")),
(AND(G721="Galvanized",J721="Non-lead - Copper")),
(AND(G721="Galvanized",J721="Non-lead - Plastic")),
(AND(G721="Galvanized",J721="Non-lead")),
(AND(G721="Galvanized",J721="Non-lead - Other")))),"Non-Lead",
IF((OR((AND(G721="Non-lead - Copper",H721="No",J721="Galvanized")),
(AND(G721="Non-lead - Plastic",H721="No",J721="Galvanized")),
(AND(G721="Non-lead",H721="No",J721="Galvanized")),
(AND(G721="Galvanized",H721="No",J721="Galvanized")),
(AND(G721="Non-lead - Other",H721="No",J721="Galvanized")))),"Non-lead",
IF((OR((AND(G721="Unknown - Likely Lead",J721="Unknown - Likely Lead")),
(AND(G721="Unknown - Likely Lead",J721="Unknown - Unlikely Lead")),
(AND(G721="Unknown - Likely Lead",J721="Unknown - Material Unknown")),
(AND(G721="Unknown - Unlikely Lead",J721="Unknown - Likely Lead")),
(AND(G721="Unknown - Unlikely Lead",J721="Unknown - Unlikely Lead")),
(AND(G721="Unknown - Unlikely Lead",J721="Unknown - Material Unknown")),
(AND(G721="Unknown - Material Unknown",J721="Unknown - Likely Lead")),
(AND(G721="Unknown - Material Unknown",J721="Unknown - Unlikely Lead")),
(AND(G721="Unknown - Material Unknown",J721="Unknown - Material Unknown")))),"Unknown",
IF((OR((AND(G721="Unknown - Likely Lead",J721="Non-lead - Copper")),
(AND(G721="Unknown - Likely Lead",J721="Non-lead - Plastic")),
(AND(G721="Unknown - Likely Lead",J721="Non-lead")),
(AND(G721="Unknown - Likely Lead",J721="Non-lead - Other")),
(AND(G721="Unknown - Unlikely Lead",J721="Non-lead - Copper")),
(AND(G721="Unknown - Unlikely Lead",J721="Non-lead - Plastic")),
(AND(G721="Unknown - Unlikely Lead",J721="Non-lead")),
(AND(G721="Unknown - Unlikely Lead",J721="Non-lead - Other")),
(AND(G721="Unknown - Material Unknown",J721="Non-lead - Copper")),
(AND(G721="Unknown - Material Unknown",J721="Non-lead - Plastic")),
(AND(G721="Unknown - Material Unknown",J721="Non-lead")),
(AND(G721="Unknown - Material Unknown",J721="Non-lead - Other")))),"Unknown",
IF((OR((AND(G721="Non-lead - Copper",J721="Unknown - Likely Lead")),
(AND(G721="Non-lead - Copper",J721="Unknown - Unlikely Lead")),
(AND(G721="Non-lead - Copper",J721="Unknown - Material Unknown")),
(AND(G721="Non-lead - Plastic",J721="Unknown - Likely Lead")),
(AND(G721="Non-lead - Plastic",J721="Unknown - Unlikely Lead")),
(AND(G721="Non-lead - Plastic",J721="Unknown - Material Unknown")),
(AND(G721="Non-lead",J721="Unknown - Likely Lead")),
(AND(G721="Non-lead",J721="Unknown - Unlikely Lead")),
(AND(G721="Non-lead",J721="Unknown - Material Unknown")),
(AND(G721="Non-lead - Other",J721="Unknown - Likely Lead")),
(AND(G721="Non-Lead - Other",J721="Unknown - Unlikely Lead")),
(AND(G721="Non-Lead - Other",J721="Unknown - Material Unknown")))),"Unknown",
IF((OR((AND(G721="Galvanized",J721="Unknown - Likely Lead")),
(AND(G721="Galvanized",J721="Unknown - Unlikely Lead")),
(AND(G721="Galvanized",J721="Unknown - Material Unknown")))),"Unknown",
IF((OR((AND(G721="Galvanized",J721="")))),"Galvanized Requiring Replacement",
IF((OR((AND(G721="Non-lead - Copper",J721="")),
(AND(G721="Non-lead - Plastic",J721="")),
(AND(G721="Non-lead",J721="")),
(AND(G721="Non-lead - Other",J721="")))),"Non-lead",
IF((OR((AND(G721="Unknown - Likely Lead",J721="")),
(AND(G721="Unknown - Unlikely Lead",J721="")),
(AND(G721="Unknown - Material Unknown",J721="")))),"Unknown",
""))))))))))))))))</f>
        <v>Non-Lead</v>
      </c>
      <c r="N721" s="44" t="s">
        <v>39</v>
      </c>
    </row>
    <row r="722" spans="1:14" ht="30" x14ac:dyDescent="0.25">
      <c r="A722" s="34" t="s">
        <v>1821</v>
      </c>
      <c r="B722" s="35" t="s">
        <v>935</v>
      </c>
      <c r="C722" s="36" t="s">
        <v>1255</v>
      </c>
      <c r="D722" s="36" t="s">
        <v>32</v>
      </c>
      <c r="E722" s="36" t="s">
        <v>33</v>
      </c>
      <c r="F722" s="37" t="s">
        <v>1822</v>
      </c>
      <c r="G722" s="38" t="s">
        <v>35</v>
      </c>
      <c r="H722" s="39" t="s">
        <v>36</v>
      </c>
      <c r="I722" s="40" t="s">
        <v>37</v>
      </c>
      <c r="J722" s="42" t="s">
        <v>38</v>
      </c>
      <c r="K722" s="39" t="s">
        <v>63</v>
      </c>
      <c r="L722" s="35"/>
      <c r="M722" s="43" t="str">
        <f>IF((OR(G722="Lead")),"Lead",
IF((OR(J722="Lead")),"Lead",
IF((OR(G722="Lead-lined galvanized")),"Lead",
IF((OR(J722="Lead-lined galvanized")),"Lead",
IF((OR((AND(G722="Unknown - Likely Lead",J722="Galvanized")),
(AND(G722="Unknown - Unlikely Lead",J722="Galvanized")),
(AND(G722="Unknown - Material Unknown",J722="Galvanized")))),"Galvanized Requiring Replacement",
IF((OR((AND(G722="Non-lead - Copper",H722="Yes",J722="Galvanized")),
(AND(G722="Non-lead - Copper",H722="Don't know",J722="Galvanized")),
(AND(G722="Non-lead - Copper",H722="",J722="Galvanized")),
(AND(G722="Non-lead - Plastic",H722="Yes",J722="Galvanized")),
(AND(G722="Non-lead - Plastic",H722="Don't know",J722="Galvanized")),
(AND(G722="Non-lead - Plastic",H722="",J722="Galvanized")),
(AND(G722="Non-lead",H722="Yes",J722="Galvanized")),
(AND(G722="Non-lead",H722="Don't know",J722="Galvanized")),
(AND(G722="Non-lead",H722="",J722="Galvanized")),
(AND(G722="Non-lead - Other",H722="Yes",J722="Galvanized")),
(AND(G722="Non-Lead - Other",H722="Don't know",J722="Galvanized")),
(AND(G722="Galvanized",H722="Yes",J722="Galvanized")),
(AND(G722="Galvanized",H722="Don't know",J722="Galvanized")),
(AND(G722="Galvanized",H722="",J722="Galvanized")),
(AND(G722="Non-Lead - Other",H722="",J722="Galvanized")))),"Galvanized Requiring Replacement",
IF((OR((AND(G722="Non-lead - Copper",J722="Non-lead - Copper")),
(AND(G722="Non-lead - Copper",J722="Non-lead - Plastic")),
(AND(G722="Non-lead - Copper",J722="Non-lead - Other")),
(AND(G722="Non-lead - Copper",J722="Non-lead")),
(AND(G722="Non-lead - Plastic",J722="Non-lead - Copper")),
(AND(G722="Non-lead - Plastic",J722="Non-lead - Plastic")),
(AND(G722="Non-lead - Plastic",J722="Non-lead - Other")),
(AND(G722="Non-lead - Plastic",J722="Non-lead")),
(AND(G722="Non-lead",J722="Non-lead - Copper")),
(AND(G722="Non-lead",J722="Non-lead - Plastic")),
(AND(G722="Non-lead",J722="Non-lead - Other")),
(AND(G722="Non-lead",J722="Non-lead")),
(AND(G722="Non-lead - Other",J722="Non-lead - Copper")),
(AND(G722="Non-Lead - Other",J722="Non-lead - Plastic")),
(AND(G722="Non-Lead - Other",J722="Non-lead")),
(AND(G722="Non-Lead - Other",J722="Non-lead - Other")))),"Non-Lead",
IF((OR((AND(G722="Galvanized",J722="Non-lead")),
(AND(G722="Galvanized",J722="Non-lead - Copper")),
(AND(G722="Galvanized",J722="Non-lead - Plastic")),
(AND(G722="Galvanized",J722="Non-lead")),
(AND(G722="Galvanized",J722="Non-lead - Other")))),"Non-Lead",
IF((OR((AND(G722="Non-lead - Copper",H722="No",J722="Galvanized")),
(AND(G722="Non-lead - Plastic",H722="No",J722="Galvanized")),
(AND(G722="Non-lead",H722="No",J722="Galvanized")),
(AND(G722="Galvanized",H722="No",J722="Galvanized")),
(AND(G722="Non-lead - Other",H722="No",J722="Galvanized")))),"Non-lead",
IF((OR((AND(G722="Unknown - Likely Lead",J722="Unknown - Likely Lead")),
(AND(G722="Unknown - Likely Lead",J722="Unknown - Unlikely Lead")),
(AND(G722="Unknown - Likely Lead",J722="Unknown - Material Unknown")),
(AND(G722="Unknown - Unlikely Lead",J722="Unknown - Likely Lead")),
(AND(G722="Unknown - Unlikely Lead",J722="Unknown - Unlikely Lead")),
(AND(G722="Unknown - Unlikely Lead",J722="Unknown - Material Unknown")),
(AND(G722="Unknown - Material Unknown",J722="Unknown - Likely Lead")),
(AND(G722="Unknown - Material Unknown",J722="Unknown - Unlikely Lead")),
(AND(G722="Unknown - Material Unknown",J722="Unknown - Material Unknown")))),"Unknown",
IF((OR((AND(G722="Unknown - Likely Lead",J722="Non-lead - Copper")),
(AND(G722="Unknown - Likely Lead",J722="Non-lead - Plastic")),
(AND(G722="Unknown - Likely Lead",J722="Non-lead")),
(AND(G722="Unknown - Likely Lead",J722="Non-lead - Other")),
(AND(G722="Unknown - Unlikely Lead",J722="Non-lead - Copper")),
(AND(G722="Unknown - Unlikely Lead",J722="Non-lead - Plastic")),
(AND(G722="Unknown - Unlikely Lead",J722="Non-lead")),
(AND(G722="Unknown - Unlikely Lead",J722="Non-lead - Other")),
(AND(G722="Unknown - Material Unknown",J722="Non-lead - Copper")),
(AND(G722="Unknown - Material Unknown",J722="Non-lead - Plastic")),
(AND(G722="Unknown - Material Unknown",J722="Non-lead")),
(AND(G722="Unknown - Material Unknown",J722="Non-lead - Other")))),"Unknown",
IF((OR((AND(G722="Non-lead - Copper",J722="Unknown - Likely Lead")),
(AND(G722="Non-lead - Copper",J722="Unknown - Unlikely Lead")),
(AND(G722="Non-lead - Copper",J722="Unknown - Material Unknown")),
(AND(G722="Non-lead - Plastic",J722="Unknown - Likely Lead")),
(AND(G722="Non-lead - Plastic",J722="Unknown - Unlikely Lead")),
(AND(G722="Non-lead - Plastic",J722="Unknown - Material Unknown")),
(AND(G722="Non-lead",J722="Unknown - Likely Lead")),
(AND(G722="Non-lead",J722="Unknown - Unlikely Lead")),
(AND(G722="Non-lead",J722="Unknown - Material Unknown")),
(AND(G722="Non-lead - Other",J722="Unknown - Likely Lead")),
(AND(G722="Non-Lead - Other",J722="Unknown - Unlikely Lead")),
(AND(G722="Non-Lead - Other",J722="Unknown - Material Unknown")))),"Unknown",
IF((OR((AND(G722="Galvanized",J722="Unknown - Likely Lead")),
(AND(G722="Galvanized",J722="Unknown - Unlikely Lead")),
(AND(G722="Galvanized",J722="Unknown - Material Unknown")))),"Unknown",
IF((OR((AND(G722="Galvanized",J722="")))),"Galvanized Requiring Replacement",
IF((OR((AND(G722="Non-lead - Copper",J722="")),
(AND(G722="Non-lead - Plastic",J722="")),
(AND(G722="Non-lead",J722="")),
(AND(G722="Non-lead - Other",J722="")))),"Non-lead",
IF((OR((AND(G722="Unknown - Likely Lead",J722="")),
(AND(G722="Unknown - Unlikely Lead",J722="")),
(AND(G722="Unknown - Material Unknown",J722="")))),"Unknown",
""))))))))))))))))</f>
        <v>Non-Lead</v>
      </c>
      <c r="N722" s="44" t="s">
        <v>39</v>
      </c>
    </row>
    <row r="723" spans="1:14" ht="30" x14ac:dyDescent="0.25">
      <c r="A723" s="34" t="s">
        <v>1823</v>
      </c>
      <c r="B723" s="35" t="s">
        <v>232</v>
      </c>
      <c r="C723" s="36" t="s">
        <v>1255</v>
      </c>
      <c r="D723" s="36" t="s">
        <v>32</v>
      </c>
      <c r="E723" s="36" t="s">
        <v>33</v>
      </c>
      <c r="F723" s="37" t="s">
        <v>1824</v>
      </c>
      <c r="G723" s="38" t="s">
        <v>35</v>
      </c>
      <c r="H723" s="39" t="s">
        <v>36</v>
      </c>
      <c r="I723" s="40" t="s">
        <v>37</v>
      </c>
      <c r="J723" s="42" t="s">
        <v>38</v>
      </c>
      <c r="K723" s="39" t="s">
        <v>63</v>
      </c>
      <c r="L723" s="35"/>
      <c r="M723" s="43" t="str">
        <f>IF((OR(G723="Lead")),"Lead",
IF((OR(J723="Lead")),"Lead",
IF((OR(G723="Lead-lined galvanized")),"Lead",
IF((OR(J723="Lead-lined galvanized")),"Lead",
IF((OR((AND(G723="Unknown - Likely Lead",J723="Galvanized")),
(AND(G723="Unknown - Unlikely Lead",J723="Galvanized")),
(AND(G723="Unknown - Material Unknown",J723="Galvanized")))),"Galvanized Requiring Replacement",
IF((OR((AND(G723="Non-lead - Copper",H723="Yes",J723="Galvanized")),
(AND(G723="Non-lead - Copper",H723="Don't know",J723="Galvanized")),
(AND(G723="Non-lead - Copper",H723="",J723="Galvanized")),
(AND(G723="Non-lead - Plastic",H723="Yes",J723="Galvanized")),
(AND(G723="Non-lead - Plastic",H723="Don't know",J723="Galvanized")),
(AND(G723="Non-lead - Plastic",H723="",J723="Galvanized")),
(AND(G723="Non-lead",H723="Yes",J723="Galvanized")),
(AND(G723="Non-lead",H723="Don't know",J723="Galvanized")),
(AND(G723="Non-lead",H723="",J723="Galvanized")),
(AND(G723="Non-lead - Other",H723="Yes",J723="Galvanized")),
(AND(G723="Non-Lead - Other",H723="Don't know",J723="Galvanized")),
(AND(G723="Galvanized",H723="Yes",J723="Galvanized")),
(AND(G723="Galvanized",H723="Don't know",J723="Galvanized")),
(AND(G723="Galvanized",H723="",J723="Galvanized")),
(AND(G723="Non-Lead - Other",H723="",J723="Galvanized")))),"Galvanized Requiring Replacement",
IF((OR((AND(G723="Non-lead - Copper",J723="Non-lead - Copper")),
(AND(G723="Non-lead - Copper",J723="Non-lead - Plastic")),
(AND(G723="Non-lead - Copper",J723="Non-lead - Other")),
(AND(G723="Non-lead - Copper",J723="Non-lead")),
(AND(G723="Non-lead - Plastic",J723="Non-lead - Copper")),
(AND(G723="Non-lead - Plastic",J723="Non-lead - Plastic")),
(AND(G723="Non-lead - Plastic",J723="Non-lead - Other")),
(AND(G723="Non-lead - Plastic",J723="Non-lead")),
(AND(G723="Non-lead",J723="Non-lead - Copper")),
(AND(G723="Non-lead",J723="Non-lead - Plastic")),
(AND(G723="Non-lead",J723="Non-lead - Other")),
(AND(G723="Non-lead",J723="Non-lead")),
(AND(G723="Non-lead - Other",J723="Non-lead - Copper")),
(AND(G723="Non-Lead - Other",J723="Non-lead - Plastic")),
(AND(G723="Non-Lead - Other",J723="Non-lead")),
(AND(G723="Non-Lead - Other",J723="Non-lead - Other")))),"Non-Lead",
IF((OR((AND(G723="Galvanized",J723="Non-lead")),
(AND(G723="Galvanized",J723="Non-lead - Copper")),
(AND(G723="Galvanized",J723="Non-lead - Plastic")),
(AND(G723="Galvanized",J723="Non-lead")),
(AND(G723="Galvanized",J723="Non-lead - Other")))),"Non-Lead",
IF((OR((AND(G723="Non-lead - Copper",H723="No",J723="Galvanized")),
(AND(G723="Non-lead - Plastic",H723="No",J723="Galvanized")),
(AND(G723="Non-lead",H723="No",J723="Galvanized")),
(AND(G723="Galvanized",H723="No",J723="Galvanized")),
(AND(G723="Non-lead - Other",H723="No",J723="Galvanized")))),"Non-lead",
IF((OR((AND(G723="Unknown - Likely Lead",J723="Unknown - Likely Lead")),
(AND(G723="Unknown - Likely Lead",J723="Unknown - Unlikely Lead")),
(AND(G723="Unknown - Likely Lead",J723="Unknown - Material Unknown")),
(AND(G723="Unknown - Unlikely Lead",J723="Unknown - Likely Lead")),
(AND(G723="Unknown - Unlikely Lead",J723="Unknown - Unlikely Lead")),
(AND(G723="Unknown - Unlikely Lead",J723="Unknown - Material Unknown")),
(AND(G723="Unknown - Material Unknown",J723="Unknown - Likely Lead")),
(AND(G723="Unknown - Material Unknown",J723="Unknown - Unlikely Lead")),
(AND(G723="Unknown - Material Unknown",J723="Unknown - Material Unknown")))),"Unknown",
IF((OR((AND(G723="Unknown - Likely Lead",J723="Non-lead - Copper")),
(AND(G723="Unknown - Likely Lead",J723="Non-lead - Plastic")),
(AND(G723="Unknown - Likely Lead",J723="Non-lead")),
(AND(G723="Unknown - Likely Lead",J723="Non-lead - Other")),
(AND(G723="Unknown - Unlikely Lead",J723="Non-lead - Copper")),
(AND(G723="Unknown - Unlikely Lead",J723="Non-lead - Plastic")),
(AND(G723="Unknown - Unlikely Lead",J723="Non-lead")),
(AND(G723="Unknown - Unlikely Lead",J723="Non-lead - Other")),
(AND(G723="Unknown - Material Unknown",J723="Non-lead - Copper")),
(AND(G723="Unknown - Material Unknown",J723="Non-lead - Plastic")),
(AND(G723="Unknown - Material Unknown",J723="Non-lead")),
(AND(G723="Unknown - Material Unknown",J723="Non-lead - Other")))),"Unknown",
IF((OR((AND(G723="Non-lead - Copper",J723="Unknown - Likely Lead")),
(AND(G723="Non-lead - Copper",J723="Unknown - Unlikely Lead")),
(AND(G723="Non-lead - Copper",J723="Unknown - Material Unknown")),
(AND(G723="Non-lead - Plastic",J723="Unknown - Likely Lead")),
(AND(G723="Non-lead - Plastic",J723="Unknown - Unlikely Lead")),
(AND(G723="Non-lead - Plastic",J723="Unknown - Material Unknown")),
(AND(G723="Non-lead",J723="Unknown - Likely Lead")),
(AND(G723="Non-lead",J723="Unknown - Unlikely Lead")),
(AND(G723="Non-lead",J723="Unknown - Material Unknown")),
(AND(G723="Non-lead - Other",J723="Unknown - Likely Lead")),
(AND(G723="Non-Lead - Other",J723="Unknown - Unlikely Lead")),
(AND(G723="Non-Lead - Other",J723="Unknown - Material Unknown")))),"Unknown",
IF((OR((AND(G723="Galvanized",J723="Unknown - Likely Lead")),
(AND(G723="Galvanized",J723="Unknown - Unlikely Lead")),
(AND(G723="Galvanized",J723="Unknown - Material Unknown")))),"Unknown",
IF((OR((AND(G723="Galvanized",J723="")))),"Galvanized Requiring Replacement",
IF((OR((AND(G723="Non-lead - Copper",J723="")),
(AND(G723="Non-lead - Plastic",J723="")),
(AND(G723="Non-lead",J723="")),
(AND(G723="Non-lead - Other",J723="")))),"Non-lead",
IF((OR((AND(G723="Unknown - Likely Lead",J723="")),
(AND(G723="Unknown - Unlikely Lead",J723="")),
(AND(G723="Unknown - Material Unknown",J723="")))),"Unknown",
""))))))))))))))))</f>
        <v>Non-Lead</v>
      </c>
      <c r="N723" s="44" t="s">
        <v>39</v>
      </c>
    </row>
    <row r="724" spans="1:14" ht="30" x14ac:dyDescent="0.25">
      <c r="A724" s="34" t="s">
        <v>1825</v>
      </c>
      <c r="B724" s="35" t="s">
        <v>633</v>
      </c>
      <c r="C724" s="36" t="s">
        <v>401</v>
      </c>
      <c r="D724" s="36" t="s">
        <v>32</v>
      </c>
      <c r="E724" s="36" t="s">
        <v>33</v>
      </c>
      <c r="F724" s="37" t="s">
        <v>1826</v>
      </c>
      <c r="G724" s="38" t="s">
        <v>35</v>
      </c>
      <c r="H724" s="39" t="s">
        <v>36</v>
      </c>
      <c r="I724" s="40" t="s">
        <v>37</v>
      </c>
      <c r="J724" s="42" t="s">
        <v>47</v>
      </c>
      <c r="K724" s="39" t="s">
        <v>48</v>
      </c>
      <c r="L724" s="35"/>
      <c r="M724" s="43" t="str">
        <f>IF((OR(G724="Lead")),"Lead",
IF((OR(J724="Lead")),"Lead",
IF((OR(G724="Lead-lined galvanized")),"Lead",
IF((OR(J724="Lead-lined galvanized")),"Lead",
IF((OR((AND(G724="Unknown - Likely Lead",J724="Galvanized")),
(AND(G724="Unknown - Unlikely Lead",J724="Galvanized")),
(AND(G724="Unknown - Material Unknown",J724="Galvanized")))),"Galvanized Requiring Replacement",
IF((OR((AND(G724="Non-lead - Copper",H724="Yes",J724="Galvanized")),
(AND(G724="Non-lead - Copper",H724="Don't know",J724="Galvanized")),
(AND(G724="Non-lead - Copper",H724="",J724="Galvanized")),
(AND(G724="Non-lead - Plastic",H724="Yes",J724="Galvanized")),
(AND(G724="Non-lead - Plastic",H724="Don't know",J724="Galvanized")),
(AND(G724="Non-lead - Plastic",H724="",J724="Galvanized")),
(AND(G724="Non-lead",H724="Yes",J724="Galvanized")),
(AND(G724="Non-lead",H724="Don't know",J724="Galvanized")),
(AND(G724="Non-lead",H724="",J724="Galvanized")),
(AND(G724="Non-lead - Other",H724="Yes",J724="Galvanized")),
(AND(G724="Non-Lead - Other",H724="Don't know",J724="Galvanized")),
(AND(G724="Galvanized",H724="Yes",J724="Galvanized")),
(AND(G724="Galvanized",H724="Don't know",J724="Galvanized")),
(AND(G724="Galvanized",H724="",J724="Galvanized")),
(AND(G724="Non-Lead - Other",H724="",J724="Galvanized")))),"Galvanized Requiring Replacement",
IF((OR((AND(G724="Non-lead - Copper",J724="Non-lead - Copper")),
(AND(G724="Non-lead - Copper",J724="Non-lead - Plastic")),
(AND(G724="Non-lead - Copper",J724="Non-lead - Other")),
(AND(G724="Non-lead - Copper",J724="Non-lead")),
(AND(G724="Non-lead - Plastic",J724="Non-lead - Copper")),
(AND(G724="Non-lead - Plastic",J724="Non-lead - Plastic")),
(AND(G724="Non-lead - Plastic",J724="Non-lead - Other")),
(AND(G724="Non-lead - Plastic",J724="Non-lead")),
(AND(G724="Non-lead",J724="Non-lead - Copper")),
(AND(G724="Non-lead",J724="Non-lead - Plastic")),
(AND(G724="Non-lead",J724="Non-lead - Other")),
(AND(G724="Non-lead",J724="Non-lead")),
(AND(G724="Non-lead - Other",J724="Non-lead - Copper")),
(AND(G724="Non-Lead - Other",J724="Non-lead - Plastic")),
(AND(G724="Non-Lead - Other",J724="Non-lead")),
(AND(G724="Non-Lead - Other",J724="Non-lead - Other")))),"Non-Lead",
IF((OR((AND(G724="Galvanized",J724="Non-lead")),
(AND(G724="Galvanized",J724="Non-lead - Copper")),
(AND(G724="Galvanized",J724="Non-lead - Plastic")),
(AND(G724="Galvanized",J724="Non-lead")),
(AND(G724="Galvanized",J724="Non-lead - Other")))),"Non-Lead",
IF((OR((AND(G724="Non-lead - Copper",H724="No",J724="Galvanized")),
(AND(G724="Non-lead - Plastic",H724="No",J724="Galvanized")),
(AND(G724="Non-lead",H724="No",J724="Galvanized")),
(AND(G724="Galvanized",H724="No",J724="Galvanized")),
(AND(G724="Non-lead - Other",H724="No",J724="Galvanized")))),"Non-lead",
IF((OR((AND(G724="Unknown - Likely Lead",J724="Unknown - Likely Lead")),
(AND(G724="Unknown - Likely Lead",J724="Unknown - Unlikely Lead")),
(AND(G724="Unknown - Likely Lead",J724="Unknown - Material Unknown")),
(AND(G724="Unknown - Unlikely Lead",J724="Unknown - Likely Lead")),
(AND(G724="Unknown - Unlikely Lead",J724="Unknown - Unlikely Lead")),
(AND(G724="Unknown - Unlikely Lead",J724="Unknown - Material Unknown")),
(AND(G724="Unknown - Material Unknown",J724="Unknown - Likely Lead")),
(AND(G724="Unknown - Material Unknown",J724="Unknown - Unlikely Lead")),
(AND(G724="Unknown - Material Unknown",J724="Unknown - Material Unknown")))),"Unknown",
IF((OR((AND(G724="Unknown - Likely Lead",J724="Non-lead - Copper")),
(AND(G724="Unknown - Likely Lead",J724="Non-lead - Plastic")),
(AND(G724="Unknown - Likely Lead",J724="Non-lead")),
(AND(G724="Unknown - Likely Lead",J724="Non-lead - Other")),
(AND(G724="Unknown - Unlikely Lead",J724="Non-lead - Copper")),
(AND(G724="Unknown - Unlikely Lead",J724="Non-lead - Plastic")),
(AND(G724="Unknown - Unlikely Lead",J724="Non-lead")),
(AND(G724="Unknown - Unlikely Lead",J724="Non-lead - Other")),
(AND(G724="Unknown - Material Unknown",J724="Non-lead - Copper")),
(AND(G724="Unknown - Material Unknown",J724="Non-lead - Plastic")),
(AND(G724="Unknown - Material Unknown",J724="Non-lead")),
(AND(G724="Unknown - Material Unknown",J724="Non-lead - Other")))),"Unknown",
IF((OR((AND(G724="Non-lead - Copper",J724="Unknown - Likely Lead")),
(AND(G724="Non-lead - Copper",J724="Unknown - Unlikely Lead")),
(AND(G724="Non-lead - Copper",J724="Unknown - Material Unknown")),
(AND(G724="Non-lead - Plastic",J724="Unknown - Likely Lead")),
(AND(G724="Non-lead - Plastic",J724="Unknown - Unlikely Lead")),
(AND(G724="Non-lead - Plastic",J724="Unknown - Material Unknown")),
(AND(G724="Non-lead",J724="Unknown - Likely Lead")),
(AND(G724="Non-lead",J724="Unknown - Unlikely Lead")),
(AND(G724="Non-lead",J724="Unknown - Material Unknown")),
(AND(G724="Non-lead - Other",J724="Unknown - Likely Lead")),
(AND(G724="Non-Lead - Other",J724="Unknown - Unlikely Lead")),
(AND(G724="Non-Lead - Other",J724="Unknown - Material Unknown")))),"Unknown",
IF((OR((AND(G724="Galvanized",J724="Unknown - Likely Lead")),
(AND(G724="Galvanized",J724="Unknown - Unlikely Lead")),
(AND(G724="Galvanized",J724="Unknown - Material Unknown")))),"Unknown",
IF((OR((AND(G724="Galvanized",J724="")))),"Galvanized Requiring Replacement",
IF((OR((AND(G724="Non-lead - Copper",J724="")),
(AND(G724="Non-lead - Plastic",J724="")),
(AND(G724="Non-lead",J724="")),
(AND(G724="Non-lead - Other",J724="")))),"Non-lead",
IF((OR((AND(G724="Unknown - Likely Lead",J724="")),
(AND(G724="Unknown - Unlikely Lead",J724="")),
(AND(G724="Unknown - Material Unknown",J724="")))),"Unknown",
""))))))))))))))))</f>
        <v>Non-Lead</v>
      </c>
      <c r="N724" s="44" t="s">
        <v>39</v>
      </c>
    </row>
    <row r="725" spans="1:14" ht="30" x14ac:dyDescent="0.25">
      <c r="A725" s="34" t="s">
        <v>1827</v>
      </c>
      <c r="B725" s="35" t="s">
        <v>1828</v>
      </c>
      <c r="C725" s="36" t="s">
        <v>401</v>
      </c>
      <c r="D725" s="36" t="s">
        <v>32</v>
      </c>
      <c r="E725" s="36" t="s">
        <v>33</v>
      </c>
      <c r="F725" s="37" t="s">
        <v>1829</v>
      </c>
      <c r="G725" s="38" t="s">
        <v>35</v>
      </c>
      <c r="H725" s="39" t="s">
        <v>36</v>
      </c>
      <c r="I725" s="40" t="s">
        <v>37</v>
      </c>
      <c r="J725" s="42" t="s">
        <v>47</v>
      </c>
      <c r="K725" s="39" t="s">
        <v>48</v>
      </c>
      <c r="L725" s="35" t="s">
        <v>1830</v>
      </c>
      <c r="M725" s="43" t="str">
        <f>IF((OR(G725="Lead")),"Lead",
IF((OR(J725="Lead")),"Lead",
IF((OR(G725="Lead-lined galvanized")),"Lead",
IF((OR(J725="Lead-lined galvanized")),"Lead",
IF((OR((AND(G725="Unknown - Likely Lead",J725="Galvanized")),
(AND(G725="Unknown - Unlikely Lead",J725="Galvanized")),
(AND(G725="Unknown - Material Unknown",J725="Galvanized")))),"Galvanized Requiring Replacement",
IF((OR((AND(G725="Non-lead - Copper",H725="Yes",J725="Galvanized")),
(AND(G725="Non-lead - Copper",H725="Don't know",J725="Galvanized")),
(AND(G725="Non-lead - Copper",H725="",J725="Galvanized")),
(AND(G725="Non-lead - Plastic",H725="Yes",J725="Galvanized")),
(AND(G725="Non-lead - Plastic",H725="Don't know",J725="Galvanized")),
(AND(G725="Non-lead - Plastic",H725="",J725="Galvanized")),
(AND(G725="Non-lead",H725="Yes",J725="Galvanized")),
(AND(G725="Non-lead",H725="Don't know",J725="Galvanized")),
(AND(G725="Non-lead",H725="",J725="Galvanized")),
(AND(G725="Non-lead - Other",H725="Yes",J725="Galvanized")),
(AND(G725="Non-Lead - Other",H725="Don't know",J725="Galvanized")),
(AND(G725="Galvanized",H725="Yes",J725="Galvanized")),
(AND(G725="Galvanized",H725="Don't know",J725="Galvanized")),
(AND(G725="Galvanized",H725="",J725="Galvanized")),
(AND(G725="Non-Lead - Other",H725="",J725="Galvanized")))),"Galvanized Requiring Replacement",
IF((OR((AND(G725="Non-lead - Copper",J725="Non-lead - Copper")),
(AND(G725="Non-lead - Copper",J725="Non-lead - Plastic")),
(AND(G725="Non-lead - Copper",J725="Non-lead - Other")),
(AND(G725="Non-lead - Copper",J725="Non-lead")),
(AND(G725="Non-lead - Plastic",J725="Non-lead - Copper")),
(AND(G725="Non-lead - Plastic",J725="Non-lead - Plastic")),
(AND(G725="Non-lead - Plastic",J725="Non-lead - Other")),
(AND(G725="Non-lead - Plastic",J725="Non-lead")),
(AND(G725="Non-lead",J725="Non-lead - Copper")),
(AND(G725="Non-lead",J725="Non-lead - Plastic")),
(AND(G725="Non-lead",J725="Non-lead - Other")),
(AND(G725="Non-lead",J725="Non-lead")),
(AND(G725="Non-lead - Other",J725="Non-lead - Copper")),
(AND(G725="Non-Lead - Other",J725="Non-lead - Plastic")),
(AND(G725="Non-Lead - Other",J725="Non-lead")),
(AND(G725="Non-Lead - Other",J725="Non-lead - Other")))),"Non-Lead",
IF((OR((AND(G725="Galvanized",J725="Non-lead")),
(AND(G725="Galvanized",J725="Non-lead - Copper")),
(AND(G725="Galvanized",J725="Non-lead - Plastic")),
(AND(G725="Galvanized",J725="Non-lead")),
(AND(G725="Galvanized",J725="Non-lead - Other")))),"Non-Lead",
IF((OR((AND(G725="Non-lead - Copper",H725="No",J725="Galvanized")),
(AND(G725="Non-lead - Plastic",H725="No",J725="Galvanized")),
(AND(G725="Non-lead",H725="No",J725="Galvanized")),
(AND(G725="Galvanized",H725="No",J725="Galvanized")),
(AND(G725="Non-lead - Other",H725="No",J725="Galvanized")))),"Non-lead",
IF((OR((AND(G725="Unknown - Likely Lead",J725="Unknown - Likely Lead")),
(AND(G725="Unknown - Likely Lead",J725="Unknown - Unlikely Lead")),
(AND(G725="Unknown - Likely Lead",J725="Unknown - Material Unknown")),
(AND(G725="Unknown - Unlikely Lead",J725="Unknown - Likely Lead")),
(AND(G725="Unknown - Unlikely Lead",J725="Unknown - Unlikely Lead")),
(AND(G725="Unknown - Unlikely Lead",J725="Unknown - Material Unknown")),
(AND(G725="Unknown - Material Unknown",J725="Unknown - Likely Lead")),
(AND(G725="Unknown - Material Unknown",J725="Unknown - Unlikely Lead")),
(AND(G725="Unknown - Material Unknown",J725="Unknown - Material Unknown")))),"Unknown",
IF((OR((AND(G725="Unknown - Likely Lead",J725="Non-lead - Copper")),
(AND(G725="Unknown - Likely Lead",J725="Non-lead - Plastic")),
(AND(G725="Unknown - Likely Lead",J725="Non-lead")),
(AND(G725="Unknown - Likely Lead",J725="Non-lead - Other")),
(AND(G725="Unknown - Unlikely Lead",J725="Non-lead - Copper")),
(AND(G725="Unknown - Unlikely Lead",J725="Non-lead - Plastic")),
(AND(G725="Unknown - Unlikely Lead",J725="Non-lead")),
(AND(G725="Unknown - Unlikely Lead",J725="Non-lead - Other")),
(AND(G725="Unknown - Material Unknown",J725="Non-lead - Copper")),
(AND(G725="Unknown - Material Unknown",J725="Non-lead - Plastic")),
(AND(G725="Unknown - Material Unknown",J725="Non-lead")),
(AND(G725="Unknown - Material Unknown",J725="Non-lead - Other")))),"Unknown",
IF((OR((AND(G725="Non-lead - Copper",J725="Unknown - Likely Lead")),
(AND(G725="Non-lead - Copper",J725="Unknown - Unlikely Lead")),
(AND(G725="Non-lead - Copper",J725="Unknown - Material Unknown")),
(AND(G725="Non-lead - Plastic",J725="Unknown - Likely Lead")),
(AND(G725="Non-lead - Plastic",J725="Unknown - Unlikely Lead")),
(AND(G725="Non-lead - Plastic",J725="Unknown - Material Unknown")),
(AND(G725="Non-lead",J725="Unknown - Likely Lead")),
(AND(G725="Non-lead",J725="Unknown - Unlikely Lead")),
(AND(G725="Non-lead",J725="Unknown - Material Unknown")),
(AND(G725="Non-lead - Other",J725="Unknown - Likely Lead")),
(AND(G725="Non-Lead - Other",J725="Unknown - Unlikely Lead")),
(AND(G725="Non-Lead - Other",J725="Unknown - Material Unknown")))),"Unknown",
IF((OR((AND(G725="Galvanized",J725="Unknown - Likely Lead")),
(AND(G725="Galvanized",J725="Unknown - Unlikely Lead")),
(AND(G725="Galvanized",J725="Unknown - Material Unknown")))),"Unknown",
IF((OR((AND(G725="Galvanized",J725="")))),"Galvanized Requiring Replacement",
IF((OR((AND(G725="Non-lead - Copper",J725="")),
(AND(G725="Non-lead - Plastic",J725="")),
(AND(G725="Non-lead",J725="")),
(AND(G725="Non-lead - Other",J725="")))),"Non-lead",
IF((OR((AND(G725="Unknown - Likely Lead",J725="")),
(AND(G725="Unknown - Unlikely Lead",J725="")),
(AND(G725="Unknown - Material Unknown",J725="")))),"Unknown",
""))))))))))))))))</f>
        <v>Non-Lead</v>
      </c>
      <c r="N725" s="44" t="s">
        <v>39</v>
      </c>
    </row>
    <row r="726" spans="1:14" ht="30" x14ac:dyDescent="0.25">
      <c r="A726" s="34" t="s">
        <v>1831</v>
      </c>
      <c r="B726" s="35" t="s">
        <v>638</v>
      </c>
      <c r="C726" s="36" t="s">
        <v>401</v>
      </c>
      <c r="D726" s="36" t="s">
        <v>32</v>
      </c>
      <c r="E726" s="36" t="s">
        <v>33</v>
      </c>
      <c r="F726" s="37" t="s">
        <v>1832</v>
      </c>
      <c r="G726" s="38" t="s">
        <v>35</v>
      </c>
      <c r="H726" s="39" t="s">
        <v>36</v>
      </c>
      <c r="I726" s="40" t="s">
        <v>37</v>
      </c>
      <c r="J726" s="42" t="s">
        <v>38</v>
      </c>
      <c r="K726" s="39" t="s">
        <v>37</v>
      </c>
      <c r="L726" s="35"/>
      <c r="M726" s="43" t="str">
        <f>IF((OR(G726="Lead")),"Lead",
IF((OR(J726="Lead")),"Lead",
IF((OR(G726="Lead-lined galvanized")),"Lead",
IF((OR(J726="Lead-lined galvanized")),"Lead",
IF((OR((AND(G726="Unknown - Likely Lead",J726="Galvanized")),
(AND(G726="Unknown - Unlikely Lead",J726="Galvanized")),
(AND(G726="Unknown - Material Unknown",J726="Galvanized")))),"Galvanized Requiring Replacement",
IF((OR((AND(G726="Non-lead - Copper",H726="Yes",J726="Galvanized")),
(AND(G726="Non-lead - Copper",H726="Don't know",J726="Galvanized")),
(AND(G726="Non-lead - Copper",H726="",J726="Galvanized")),
(AND(G726="Non-lead - Plastic",H726="Yes",J726="Galvanized")),
(AND(G726="Non-lead - Plastic",H726="Don't know",J726="Galvanized")),
(AND(G726="Non-lead - Plastic",H726="",J726="Galvanized")),
(AND(G726="Non-lead",H726="Yes",J726="Galvanized")),
(AND(G726="Non-lead",H726="Don't know",J726="Galvanized")),
(AND(G726="Non-lead",H726="",J726="Galvanized")),
(AND(G726="Non-lead - Other",H726="Yes",J726="Galvanized")),
(AND(G726="Non-Lead - Other",H726="Don't know",J726="Galvanized")),
(AND(G726="Galvanized",H726="Yes",J726="Galvanized")),
(AND(G726="Galvanized",H726="Don't know",J726="Galvanized")),
(AND(G726="Galvanized",H726="",J726="Galvanized")),
(AND(G726="Non-Lead - Other",H726="",J726="Galvanized")))),"Galvanized Requiring Replacement",
IF((OR((AND(G726="Non-lead - Copper",J726="Non-lead - Copper")),
(AND(G726="Non-lead - Copper",J726="Non-lead - Plastic")),
(AND(G726="Non-lead - Copper",J726="Non-lead - Other")),
(AND(G726="Non-lead - Copper",J726="Non-lead")),
(AND(G726="Non-lead - Plastic",J726="Non-lead - Copper")),
(AND(G726="Non-lead - Plastic",J726="Non-lead - Plastic")),
(AND(G726="Non-lead - Plastic",J726="Non-lead - Other")),
(AND(G726="Non-lead - Plastic",J726="Non-lead")),
(AND(G726="Non-lead",J726="Non-lead - Copper")),
(AND(G726="Non-lead",J726="Non-lead - Plastic")),
(AND(G726="Non-lead",J726="Non-lead - Other")),
(AND(G726="Non-lead",J726="Non-lead")),
(AND(G726="Non-lead - Other",J726="Non-lead - Copper")),
(AND(G726="Non-Lead - Other",J726="Non-lead - Plastic")),
(AND(G726="Non-Lead - Other",J726="Non-lead")),
(AND(G726="Non-Lead - Other",J726="Non-lead - Other")))),"Non-Lead",
IF((OR((AND(G726="Galvanized",J726="Non-lead")),
(AND(G726="Galvanized",J726="Non-lead - Copper")),
(AND(G726="Galvanized",J726="Non-lead - Plastic")),
(AND(G726="Galvanized",J726="Non-lead")),
(AND(G726="Galvanized",J726="Non-lead - Other")))),"Non-Lead",
IF((OR((AND(G726="Non-lead - Copper",H726="No",J726="Galvanized")),
(AND(G726="Non-lead - Plastic",H726="No",J726="Galvanized")),
(AND(G726="Non-lead",H726="No",J726="Galvanized")),
(AND(G726="Galvanized",H726="No",J726="Galvanized")),
(AND(G726="Non-lead - Other",H726="No",J726="Galvanized")))),"Non-lead",
IF((OR((AND(G726="Unknown - Likely Lead",J726="Unknown - Likely Lead")),
(AND(G726="Unknown - Likely Lead",J726="Unknown - Unlikely Lead")),
(AND(G726="Unknown - Likely Lead",J726="Unknown - Material Unknown")),
(AND(G726="Unknown - Unlikely Lead",J726="Unknown - Likely Lead")),
(AND(G726="Unknown - Unlikely Lead",J726="Unknown - Unlikely Lead")),
(AND(G726="Unknown - Unlikely Lead",J726="Unknown - Material Unknown")),
(AND(G726="Unknown - Material Unknown",J726="Unknown - Likely Lead")),
(AND(G726="Unknown - Material Unknown",J726="Unknown - Unlikely Lead")),
(AND(G726="Unknown - Material Unknown",J726="Unknown - Material Unknown")))),"Unknown",
IF((OR((AND(G726="Unknown - Likely Lead",J726="Non-lead - Copper")),
(AND(G726="Unknown - Likely Lead",J726="Non-lead - Plastic")),
(AND(G726="Unknown - Likely Lead",J726="Non-lead")),
(AND(G726="Unknown - Likely Lead",J726="Non-lead - Other")),
(AND(G726="Unknown - Unlikely Lead",J726="Non-lead - Copper")),
(AND(G726="Unknown - Unlikely Lead",J726="Non-lead - Plastic")),
(AND(G726="Unknown - Unlikely Lead",J726="Non-lead")),
(AND(G726="Unknown - Unlikely Lead",J726="Non-lead - Other")),
(AND(G726="Unknown - Material Unknown",J726="Non-lead - Copper")),
(AND(G726="Unknown - Material Unknown",J726="Non-lead - Plastic")),
(AND(G726="Unknown - Material Unknown",J726="Non-lead")),
(AND(G726="Unknown - Material Unknown",J726="Non-lead - Other")))),"Unknown",
IF((OR((AND(G726="Non-lead - Copper",J726="Unknown - Likely Lead")),
(AND(G726="Non-lead - Copper",J726="Unknown - Unlikely Lead")),
(AND(G726="Non-lead - Copper",J726="Unknown - Material Unknown")),
(AND(G726="Non-lead - Plastic",J726="Unknown - Likely Lead")),
(AND(G726="Non-lead - Plastic",J726="Unknown - Unlikely Lead")),
(AND(G726="Non-lead - Plastic",J726="Unknown - Material Unknown")),
(AND(G726="Non-lead",J726="Unknown - Likely Lead")),
(AND(G726="Non-lead",J726="Unknown - Unlikely Lead")),
(AND(G726="Non-lead",J726="Unknown - Material Unknown")),
(AND(G726="Non-lead - Other",J726="Unknown - Likely Lead")),
(AND(G726="Non-Lead - Other",J726="Unknown - Unlikely Lead")),
(AND(G726="Non-Lead - Other",J726="Unknown - Material Unknown")))),"Unknown",
IF((OR((AND(G726="Galvanized",J726="Unknown - Likely Lead")),
(AND(G726="Galvanized",J726="Unknown - Unlikely Lead")),
(AND(G726="Galvanized",J726="Unknown - Material Unknown")))),"Unknown",
IF((OR((AND(G726="Galvanized",J726="")))),"Galvanized Requiring Replacement",
IF((OR((AND(G726="Non-lead - Copper",J726="")),
(AND(G726="Non-lead - Plastic",J726="")),
(AND(G726="Non-lead",J726="")),
(AND(G726="Non-lead - Other",J726="")))),"Non-lead",
IF((OR((AND(G726="Unknown - Likely Lead",J726="")),
(AND(G726="Unknown - Unlikely Lead",J726="")),
(AND(G726="Unknown - Material Unknown",J726="")))),"Unknown",
""))))))))))))))))</f>
        <v>Non-Lead</v>
      </c>
      <c r="N726" s="44" t="s">
        <v>39</v>
      </c>
    </row>
    <row r="727" spans="1:14" ht="30" x14ac:dyDescent="0.25">
      <c r="A727" s="34" t="s">
        <v>1833</v>
      </c>
      <c r="B727" s="35" t="s">
        <v>1834</v>
      </c>
      <c r="C727" s="36" t="s">
        <v>401</v>
      </c>
      <c r="D727" s="36" t="s">
        <v>32</v>
      </c>
      <c r="E727" s="36" t="s">
        <v>33</v>
      </c>
      <c r="F727" s="37" t="s">
        <v>1835</v>
      </c>
      <c r="G727" s="38" t="s">
        <v>35</v>
      </c>
      <c r="H727" s="39" t="s">
        <v>36</v>
      </c>
      <c r="I727" s="40" t="s">
        <v>37</v>
      </c>
      <c r="J727" s="42" t="s">
        <v>38</v>
      </c>
      <c r="K727" s="39" t="s">
        <v>37</v>
      </c>
      <c r="L727" s="35"/>
      <c r="M727" s="43" t="str">
        <f>IF((OR(G727="Lead")),"Lead",
IF((OR(J727="Lead")),"Lead",
IF((OR(G727="Lead-lined galvanized")),"Lead",
IF((OR(J727="Lead-lined galvanized")),"Lead",
IF((OR((AND(G727="Unknown - Likely Lead",J727="Galvanized")),
(AND(G727="Unknown - Unlikely Lead",J727="Galvanized")),
(AND(G727="Unknown - Material Unknown",J727="Galvanized")))),"Galvanized Requiring Replacement",
IF((OR((AND(G727="Non-lead - Copper",H727="Yes",J727="Galvanized")),
(AND(G727="Non-lead - Copper",H727="Don't know",J727="Galvanized")),
(AND(G727="Non-lead - Copper",H727="",J727="Galvanized")),
(AND(G727="Non-lead - Plastic",H727="Yes",J727="Galvanized")),
(AND(G727="Non-lead - Plastic",H727="Don't know",J727="Galvanized")),
(AND(G727="Non-lead - Plastic",H727="",J727="Galvanized")),
(AND(G727="Non-lead",H727="Yes",J727="Galvanized")),
(AND(G727="Non-lead",H727="Don't know",J727="Galvanized")),
(AND(G727="Non-lead",H727="",J727="Galvanized")),
(AND(G727="Non-lead - Other",H727="Yes",J727="Galvanized")),
(AND(G727="Non-Lead - Other",H727="Don't know",J727="Galvanized")),
(AND(G727="Galvanized",H727="Yes",J727="Galvanized")),
(AND(G727="Galvanized",H727="Don't know",J727="Galvanized")),
(AND(G727="Galvanized",H727="",J727="Galvanized")),
(AND(G727="Non-Lead - Other",H727="",J727="Galvanized")))),"Galvanized Requiring Replacement",
IF((OR((AND(G727="Non-lead - Copper",J727="Non-lead - Copper")),
(AND(G727="Non-lead - Copper",J727="Non-lead - Plastic")),
(AND(G727="Non-lead - Copper",J727="Non-lead - Other")),
(AND(G727="Non-lead - Copper",J727="Non-lead")),
(AND(G727="Non-lead - Plastic",J727="Non-lead - Copper")),
(AND(G727="Non-lead - Plastic",J727="Non-lead - Plastic")),
(AND(G727="Non-lead - Plastic",J727="Non-lead - Other")),
(AND(G727="Non-lead - Plastic",J727="Non-lead")),
(AND(G727="Non-lead",J727="Non-lead - Copper")),
(AND(G727="Non-lead",J727="Non-lead - Plastic")),
(AND(G727="Non-lead",J727="Non-lead - Other")),
(AND(G727="Non-lead",J727="Non-lead")),
(AND(G727="Non-lead - Other",J727="Non-lead - Copper")),
(AND(G727="Non-Lead - Other",J727="Non-lead - Plastic")),
(AND(G727="Non-Lead - Other",J727="Non-lead")),
(AND(G727="Non-Lead - Other",J727="Non-lead - Other")))),"Non-Lead",
IF((OR((AND(G727="Galvanized",J727="Non-lead")),
(AND(G727="Galvanized",J727="Non-lead - Copper")),
(AND(G727="Galvanized",J727="Non-lead - Plastic")),
(AND(G727="Galvanized",J727="Non-lead")),
(AND(G727="Galvanized",J727="Non-lead - Other")))),"Non-Lead",
IF((OR((AND(G727="Non-lead - Copper",H727="No",J727="Galvanized")),
(AND(G727="Non-lead - Plastic",H727="No",J727="Galvanized")),
(AND(G727="Non-lead",H727="No",J727="Galvanized")),
(AND(G727="Galvanized",H727="No",J727="Galvanized")),
(AND(G727="Non-lead - Other",H727="No",J727="Galvanized")))),"Non-lead",
IF((OR((AND(G727="Unknown - Likely Lead",J727="Unknown - Likely Lead")),
(AND(G727="Unknown - Likely Lead",J727="Unknown - Unlikely Lead")),
(AND(G727="Unknown - Likely Lead",J727="Unknown - Material Unknown")),
(AND(G727="Unknown - Unlikely Lead",J727="Unknown - Likely Lead")),
(AND(G727="Unknown - Unlikely Lead",J727="Unknown - Unlikely Lead")),
(AND(G727="Unknown - Unlikely Lead",J727="Unknown - Material Unknown")),
(AND(G727="Unknown - Material Unknown",J727="Unknown - Likely Lead")),
(AND(G727="Unknown - Material Unknown",J727="Unknown - Unlikely Lead")),
(AND(G727="Unknown - Material Unknown",J727="Unknown - Material Unknown")))),"Unknown",
IF((OR((AND(G727="Unknown - Likely Lead",J727="Non-lead - Copper")),
(AND(G727="Unknown - Likely Lead",J727="Non-lead - Plastic")),
(AND(G727="Unknown - Likely Lead",J727="Non-lead")),
(AND(G727="Unknown - Likely Lead",J727="Non-lead - Other")),
(AND(G727="Unknown - Unlikely Lead",J727="Non-lead - Copper")),
(AND(G727="Unknown - Unlikely Lead",J727="Non-lead - Plastic")),
(AND(G727="Unknown - Unlikely Lead",J727="Non-lead")),
(AND(G727="Unknown - Unlikely Lead",J727="Non-lead - Other")),
(AND(G727="Unknown - Material Unknown",J727="Non-lead - Copper")),
(AND(G727="Unknown - Material Unknown",J727="Non-lead - Plastic")),
(AND(G727="Unknown - Material Unknown",J727="Non-lead")),
(AND(G727="Unknown - Material Unknown",J727="Non-lead - Other")))),"Unknown",
IF((OR((AND(G727="Non-lead - Copper",J727="Unknown - Likely Lead")),
(AND(G727="Non-lead - Copper",J727="Unknown - Unlikely Lead")),
(AND(G727="Non-lead - Copper",J727="Unknown - Material Unknown")),
(AND(G727="Non-lead - Plastic",J727="Unknown - Likely Lead")),
(AND(G727="Non-lead - Plastic",J727="Unknown - Unlikely Lead")),
(AND(G727="Non-lead - Plastic",J727="Unknown - Material Unknown")),
(AND(G727="Non-lead",J727="Unknown - Likely Lead")),
(AND(G727="Non-lead",J727="Unknown - Unlikely Lead")),
(AND(G727="Non-lead",J727="Unknown - Material Unknown")),
(AND(G727="Non-lead - Other",J727="Unknown - Likely Lead")),
(AND(G727="Non-Lead - Other",J727="Unknown - Unlikely Lead")),
(AND(G727="Non-Lead - Other",J727="Unknown - Material Unknown")))),"Unknown",
IF((OR((AND(G727="Galvanized",J727="Unknown - Likely Lead")),
(AND(G727="Galvanized",J727="Unknown - Unlikely Lead")),
(AND(G727="Galvanized",J727="Unknown - Material Unknown")))),"Unknown",
IF((OR((AND(G727="Galvanized",J727="")))),"Galvanized Requiring Replacement",
IF((OR((AND(G727="Non-lead - Copper",J727="")),
(AND(G727="Non-lead - Plastic",J727="")),
(AND(G727="Non-lead",J727="")),
(AND(G727="Non-lead - Other",J727="")))),"Non-lead",
IF((OR((AND(G727="Unknown - Likely Lead",J727="")),
(AND(G727="Unknown - Unlikely Lead",J727="")),
(AND(G727="Unknown - Material Unknown",J727="")))),"Unknown",
""))))))))))))))))</f>
        <v>Non-Lead</v>
      </c>
      <c r="N727" s="44" t="s">
        <v>39</v>
      </c>
    </row>
    <row r="728" spans="1:14" ht="30" x14ac:dyDescent="0.25">
      <c r="A728" s="34" t="s">
        <v>1836</v>
      </c>
      <c r="B728" s="35" t="s">
        <v>555</v>
      </c>
      <c r="C728" s="36" t="s">
        <v>401</v>
      </c>
      <c r="D728" s="36" t="s">
        <v>32</v>
      </c>
      <c r="E728" s="36" t="s">
        <v>33</v>
      </c>
      <c r="F728" s="37" t="s">
        <v>1837</v>
      </c>
      <c r="G728" s="38" t="s">
        <v>35</v>
      </c>
      <c r="H728" s="39" t="s">
        <v>36</v>
      </c>
      <c r="I728" s="40" t="s">
        <v>37</v>
      </c>
      <c r="J728" s="42" t="s">
        <v>38</v>
      </c>
      <c r="K728" s="39" t="s">
        <v>37</v>
      </c>
      <c r="L728" s="35"/>
      <c r="M728" s="43" t="str">
        <f>IF((OR(G728="Lead")),"Lead",
IF((OR(J728="Lead")),"Lead",
IF((OR(G728="Lead-lined galvanized")),"Lead",
IF((OR(J728="Lead-lined galvanized")),"Lead",
IF((OR((AND(G728="Unknown - Likely Lead",J728="Galvanized")),
(AND(G728="Unknown - Unlikely Lead",J728="Galvanized")),
(AND(G728="Unknown - Material Unknown",J728="Galvanized")))),"Galvanized Requiring Replacement",
IF((OR((AND(G728="Non-lead - Copper",H728="Yes",J728="Galvanized")),
(AND(G728="Non-lead - Copper",H728="Don't know",J728="Galvanized")),
(AND(G728="Non-lead - Copper",H728="",J728="Galvanized")),
(AND(G728="Non-lead - Plastic",H728="Yes",J728="Galvanized")),
(AND(G728="Non-lead - Plastic",H728="Don't know",J728="Galvanized")),
(AND(G728="Non-lead - Plastic",H728="",J728="Galvanized")),
(AND(G728="Non-lead",H728="Yes",J728="Galvanized")),
(AND(G728="Non-lead",H728="Don't know",J728="Galvanized")),
(AND(G728="Non-lead",H728="",J728="Galvanized")),
(AND(G728="Non-lead - Other",H728="Yes",J728="Galvanized")),
(AND(G728="Non-Lead - Other",H728="Don't know",J728="Galvanized")),
(AND(G728="Galvanized",H728="Yes",J728="Galvanized")),
(AND(G728="Galvanized",H728="Don't know",J728="Galvanized")),
(AND(G728="Galvanized",H728="",J728="Galvanized")),
(AND(G728="Non-Lead - Other",H728="",J728="Galvanized")))),"Galvanized Requiring Replacement",
IF((OR((AND(G728="Non-lead - Copper",J728="Non-lead - Copper")),
(AND(G728="Non-lead - Copper",J728="Non-lead - Plastic")),
(AND(G728="Non-lead - Copper",J728="Non-lead - Other")),
(AND(G728="Non-lead - Copper",J728="Non-lead")),
(AND(G728="Non-lead - Plastic",J728="Non-lead - Copper")),
(AND(G728="Non-lead - Plastic",J728="Non-lead - Plastic")),
(AND(G728="Non-lead - Plastic",J728="Non-lead - Other")),
(AND(G728="Non-lead - Plastic",J728="Non-lead")),
(AND(G728="Non-lead",J728="Non-lead - Copper")),
(AND(G728="Non-lead",J728="Non-lead - Plastic")),
(AND(G728="Non-lead",J728="Non-lead - Other")),
(AND(G728="Non-lead",J728="Non-lead")),
(AND(G728="Non-lead - Other",J728="Non-lead - Copper")),
(AND(G728="Non-Lead - Other",J728="Non-lead - Plastic")),
(AND(G728="Non-Lead - Other",J728="Non-lead")),
(AND(G728="Non-Lead - Other",J728="Non-lead - Other")))),"Non-Lead",
IF((OR((AND(G728="Galvanized",J728="Non-lead")),
(AND(G728="Galvanized",J728="Non-lead - Copper")),
(AND(G728="Galvanized",J728="Non-lead - Plastic")),
(AND(G728="Galvanized",J728="Non-lead")),
(AND(G728="Galvanized",J728="Non-lead - Other")))),"Non-Lead",
IF((OR((AND(G728="Non-lead - Copper",H728="No",J728="Galvanized")),
(AND(G728="Non-lead - Plastic",H728="No",J728="Galvanized")),
(AND(G728="Non-lead",H728="No",J728="Galvanized")),
(AND(G728="Galvanized",H728="No",J728="Galvanized")),
(AND(G728="Non-lead - Other",H728="No",J728="Galvanized")))),"Non-lead",
IF((OR((AND(G728="Unknown - Likely Lead",J728="Unknown - Likely Lead")),
(AND(G728="Unknown - Likely Lead",J728="Unknown - Unlikely Lead")),
(AND(G728="Unknown - Likely Lead",J728="Unknown - Material Unknown")),
(AND(G728="Unknown - Unlikely Lead",J728="Unknown - Likely Lead")),
(AND(G728="Unknown - Unlikely Lead",J728="Unknown - Unlikely Lead")),
(AND(G728="Unknown - Unlikely Lead",J728="Unknown - Material Unknown")),
(AND(G728="Unknown - Material Unknown",J728="Unknown - Likely Lead")),
(AND(G728="Unknown - Material Unknown",J728="Unknown - Unlikely Lead")),
(AND(G728="Unknown - Material Unknown",J728="Unknown - Material Unknown")))),"Unknown",
IF((OR((AND(G728="Unknown - Likely Lead",J728="Non-lead - Copper")),
(AND(G728="Unknown - Likely Lead",J728="Non-lead - Plastic")),
(AND(G728="Unknown - Likely Lead",J728="Non-lead")),
(AND(G728="Unknown - Likely Lead",J728="Non-lead - Other")),
(AND(G728="Unknown - Unlikely Lead",J728="Non-lead - Copper")),
(AND(G728="Unknown - Unlikely Lead",J728="Non-lead - Plastic")),
(AND(G728="Unknown - Unlikely Lead",J728="Non-lead")),
(AND(G728="Unknown - Unlikely Lead",J728="Non-lead - Other")),
(AND(G728="Unknown - Material Unknown",J728="Non-lead - Copper")),
(AND(G728="Unknown - Material Unknown",J728="Non-lead - Plastic")),
(AND(G728="Unknown - Material Unknown",J728="Non-lead")),
(AND(G728="Unknown - Material Unknown",J728="Non-lead - Other")))),"Unknown",
IF((OR((AND(G728="Non-lead - Copper",J728="Unknown - Likely Lead")),
(AND(G728="Non-lead - Copper",J728="Unknown - Unlikely Lead")),
(AND(G728="Non-lead - Copper",J728="Unknown - Material Unknown")),
(AND(G728="Non-lead - Plastic",J728="Unknown - Likely Lead")),
(AND(G728="Non-lead - Plastic",J728="Unknown - Unlikely Lead")),
(AND(G728="Non-lead - Plastic",J728="Unknown - Material Unknown")),
(AND(G728="Non-lead",J728="Unknown - Likely Lead")),
(AND(G728="Non-lead",J728="Unknown - Unlikely Lead")),
(AND(G728="Non-lead",J728="Unknown - Material Unknown")),
(AND(G728="Non-lead - Other",J728="Unknown - Likely Lead")),
(AND(G728="Non-Lead - Other",J728="Unknown - Unlikely Lead")),
(AND(G728="Non-Lead - Other",J728="Unknown - Material Unknown")))),"Unknown",
IF((OR((AND(G728="Galvanized",J728="Unknown - Likely Lead")),
(AND(G728="Galvanized",J728="Unknown - Unlikely Lead")),
(AND(G728="Galvanized",J728="Unknown - Material Unknown")))),"Unknown",
IF((OR((AND(G728="Galvanized",J728="")))),"Galvanized Requiring Replacement",
IF((OR((AND(G728="Non-lead - Copper",J728="")),
(AND(G728="Non-lead - Plastic",J728="")),
(AND(G728="Non-lead",J728="")),
(AND(G728="Non-lead - Other",J728="")))),"Non-lead",
IF((OR((AND(G728="Unknown - Likely Lead",J728="")),
(AND(G728="Unknown - Unlikely Lead",J728="")),
(AND(G728="Unknown - Material Unknown",J728="")))),"Unknown",
""))))))))))))))))</f>
        <v>Non-Lead</v>
      </c>
      <c r="N728" s="44" t="s">
        <v>39</v>
      </c>
    </row>
    <row r="729" spans="1:14" ht="30" x14ac:dyDescent="0.25">
      <c r="A729" s="34" t="s">
        <v>1838</v>
      </c>
      <c r="B729" s="35" t="s">
        <v>1839</v>
      </c>
      <c r="C729" s="36" t="s">
        <v>401</v>
      </c>
      <c r="D729" s="36" t="s">
        <v>32</v>
      </c>
      <c r="E729" s="36" t="s">
        <v>33</v>
      </c>
      <c r="F729" s="37" t="s">
        <v>1840</v>
      </c>
      <c r="G729" s="38" t="s">
        <v>35</v>
      </c>
      <c r="H729" s="39" t="s">
        <v>36</v>
      </c>
      <c r="I729" s="40" t="s">
        <v>37</v>
      </c>
      <c r="J729" s="42" t="s">
        <v>38</v>
      </c>
      <c r="K729" s="39" t="s">
        <v>37</v>
      </c>
      <c r="L729" s="35"/>
      <c r="M729" s="43" t="str">
        <f>IF((OR(G729="Lead")),"Lead",
IF((OR(J729="Lead")),"Lead",
IF((OR(G729="Lead-lined galvanized")),"Lead",
IF((OR(J729="Lead-lined galvanized")),"Lead",
IF((OR((AND(G729="Unknown - Likely Lead",J729="Galvanized")),
(AND(G729="Unknown - Unlikely Lead",J729="Galvanized")),
(AND(G729="Unknown - Material Unknown",J729="Galvanized")))),"Galvanized Requiring Replacement",
IF((OR((AND(G729="Non-lead - Copper",H729="Yes",J729="Galvanized")),
(AND(G729="Non-lead - Copper",H729="Don't know",J729="Galvanized")),
(AND(G729="Non-lead - Copper",H729="",J729="Galvanized")),
(AND(G729="Non-lead - Plastic",H729="Yes",J729="Galvanized")),
(AND(G729="Non-lead - Plastic",H729="Don't know",J729="Galvanized")),
(AND(G729="Non-lead - Plastic",H729="",J729="Galvanized")),
(AND(G729="Non-lead",H729="Yes",J729="Galvanized")),
(AND(G729="Non-lead",H729="Don't know",J729="Galvanized")),
(AND(G729="Non-lead",H729="",J729="Galvanized")),
(AND(G729="Non-lead - Other",H729="Yes",J729="Galvanized")),
(AND(G729="Non-Lead - Other",H729="Don't know",J729="Galvanized")),
(AND(G729="Galvanized",H729="Yes",J729="Galvanized")),
(AND(G729="Galvanized",H729="Don't know",J729="Galvanized")),
(AND(G729="Galvanized",H729="",J729="Galvanized")),
(AND(G729="Non-Lead - Other",H729="",J729="Galvanized")))),"Galvanized Requiring Replacement",
IF((OR((AND(G729="Non-lead - Copper",J729="Non-lead - Copper")),
(AND(G729="Non-lead - Copper",J729="Non-lead - Plastic")),
(AND(G729="Non-lead - Copper",J729="Non-lead - Other")),
(AND(G729="Non-lead - Copper",J729="Non-lead")),
(AND(G729="Non-lead - Plastic",J729="Non-lead - Copper")),
(AND(G729="Non-lead - Plastic",J729="Non-lead - Plastic")),
(AND(G729="Non-lead - Plastic",J729="Non-lead - Other")),
(AND(G729="Non-lead - Plastic",J729="Non-lead")),
(AND(G729="Non-lead",J729="Non-lead - Copper")),
(AND(G729="Non-lead",J729="Non-lead - Plastic")),
(AND(G729="Non-lead",J729="Non-lead - Other")),
(AND(G729="Non-lead",J729="Non-lead")),
(AND(G729="Non-lead - Other",J729="Non-lead - Copper")),
(AND(G729="Non-Lead - Other",J729="Non-lead - Plastic")),
(AND(G729="Non-Lead - Other",J729="Non-lead")),
(AND(G729="Non-Lead - Other",J729="Non-lead - Other")))),"Non-Lead",
IF((OR((AND(G729="Galvanized",J729="Non-lead")),
(AND(G729="Galvanized",J729="Non-lead - Copper")),
(AND(G729="Galvanized",J729="Non-lead - Plastic")),
(AND(G729="Galvanized",J729="Non-lead")),
(AND(G729="Galvanized",J729="Non-lead - Other")))),"Non-Lead",
IF((OR((AND(G729="Non-lead - Copper",H729="No",J729="Galvanized")),
(AND(G729="Non-lead - Plastic",H729="No",J729="Galvanized")),
(AND(G729="Non-lead",H729="No",J729="Galvanized")),
(AND(G729="Galvanized",H729="No",J729="Galvanized")),
(AND(G729="Non-lead - Other",H729="No",J729="Galvanized")))),"Non-lead",
IF((OR((AND(G729="Unknown - Likely Lead",J729="Unknown - Likely Lead")),
(AND(G729="Unknown - Likely Lead",J729="Unknown - Unlikely Lead")),
(AND(G729="Unknown - Likely Lead",J729="Unknown - Material Unknown")),
(AND(G729="Unknown - Unlikely Lead",J729="Unknown - Likely Lead")),
(AND(G729="Unknown - Unlikely Lead",J729="Unknown - Unlikely Lead")),
(AND(G729="Unknown - Unlikely Lead",J729="Unknown - Material Unknown")),
(AND(G729="Unknown - Material Unknown",J729="Unknown - Likely Lead")),
(AND(G729="Unknown - Material Unknown",J729="Unknown - Unlikely Lead")),
(AND(G729="Unknown - Material Unknown",J729="Unknown - Material Unknown")))),"Unknown",
IF((OR((AND(G729="Unknown - Likely Lead",J729="Non-lead - Copper")),
(AND(G729="Unknown - Likely Lead",J729="Non-lead - Plastic")),
(AND(G729="Unknown - Likely Lead",J729="Non-lead")),
(AND(G729="Unknown - Likely Lead",J729="Non-lead - Other")),
(AND(G729="Unknown - Unlikely Lead",J729="Non-lead - Copper")),
(AND(G729="Unknown - Unlikely Lead",J729="Non-lead - Plastic")),
(AND(G729="Unknown - Unlikely Lead",J729="Non-lead")),
(AND(G729="Unknown - Unlikely Lead",J729="Non-lead - Other")),
(AND(G729="Unknown - Material Unknown",J729="Non-lead - Copper")),
(AND(G729="Unknown - Material Unknown",J729="Non-lead - Plastic")),
(AND(G729="Unknown - Material Unknown",J729="Non-lead")),
(AND(G729="Unknown - Material Unknown",J729="Non-lead - Other")))),"Unknown",
IF((OR((AND(G729="Non-lead - Copper",J729="Unknown - Likely Lead")),
(AND(G729="Non-lead - Copper",J729="Unknown - Unlikely Lead")),
(AND(G729="Non-lead - Copper",J729="Unknown - Material Unknown")),
(AND(G729="Non-lead - Plastic",J729="Unknown - Likely Lead")),
(AND(G729="Non-lead - Plastic",J729="Unknown - Unlikely Lead")),
(AND(G729="Non-lead - Plastic",J729="Unknown - Material Unknown")),
(AND(G729="Non-lead",J729="Unknown - Likely Lead")),
(AND(G729="Non-lead",J729="Unknown - Unlikely Lead")),
(AND(G729="Non-lead",J729="Unknown - Material Unknown")),
(AND(G729="Non-lead - Other",J729="Unknown - Likely Lead")),
(AND(G729="Non-Lead - Other",J729="Unknown - Unlikely Lead")),
(AND(G729="Non-Lead - Other",J729="Unknown - Material Unknown")))),"Unknown",
IF((OR((AND(G729="Galvanized",J729="Unknown - Likely Lead")),
(AND(G729="Galvanized",J729="Unknown - Unlikely Lead")),
(AND(G729="Galvanized",J729="Unknown - Material Unknown")))),"Unknown",
IF((OR((AND(G729="Galvanized",J729="")))),"Galvanized Requiring Replacement",
IF((OR((AND(G729="Non-lead - Copper",J729="")),
(AND(G729="Non-lead - Plastic",J729="")),
(AND(G729="Non-lead",J729="")),
(AND(G729="Non-lead - Other",J729="")))),"Non-lead",
IF((OR((AND(G729="Unknown - Likely Lead",J729="")),
(AND(G729="Unknown - Unlikely Lead",J729="")),
(AND(G729="Unknown - Material Unknown",J729="")))),"Unknown",
""))))))))))))))))</f>
        <v>Non-Lead</v>
      </c>
      <c r="N729" s="44" t="s">
        <v>39</v>
      </c>
    </row>
    <row r="730" spans="1:14" ht="30" x14ac:dyDescent="0.25">
      <c r="A730" s="34" t="s">
        <v>1841</v>
      </c>
      <c r="B730" s="35" t="s">
        <v>1842</v>
      </c>
      <c r="C730" s="36" t="s">
        <v>401</v>
      </c>
      <c r="D730" s="36" t="s">
        <v>32</v>
      </c>
      <c r="E730" s="36" t="s">
        <v>33</v>
      </c>
      <c r="F730" s="37" t="s">
        <v>1843</v>
      </c>
      <c r="G730" s="38" t="s">
        <v>35</v>
      </c>
      <c r="H730" s="39" t="s">
        <v>36</v>
      </c>
      <c r="I730" s="40" t="s">
        <v>37</v>
      </c>
      <c r="J730" s="42" t="s">
        <v>38</v>
      </c>
      <c r="K730" s="39" t="s">
        <v>37</v>
      </c>
      <c r="L730" s="35"/>
      <c r="M730" s="43" t="str">
        <f>IF((OR(G730="Lead")),"Lead",
IF((OR(J730="Lead")),"Lead",
IF((OR(G730="Lead-lined galvanized")),"Lead",
IF((OR(J730="Lead-lined galvanized")),"Lead",
IF((OR((AND(G730="Unknown - Likely Lead",J730="Galvanized")),
(AND(G730="Unknown - Unlikely Lead",J730="Galvanized")),
(AND(G730="Unknown - Material Unknown",J730="Galvanized")))),"Galvanized Requiring Replacement",
IF((OR((AND(G730="Non-lead - Copper",H730="Yes",J730="Galvanized")),
(AND(G730="Non-lead - Copper",H730="Don't know",J730="Galvanized")),
(AND(G730="Non-lead - Copper",H730="",J730="Galvanized")),
(AND(G730="Non-lead - Plastic",H730="Yes",J730="Galvanized")),
(AND(G730="Non-lead - Plastic",H730="Don't know",J730="Galvanized")),
(AND(G730="Non-lead - Plastic",H730="",J730="Galvanized")),
(AND(G730="Non-lead",H730="Yes",J730="Galvanized")),
(AND(G730="Non-lead",H730="Don't know",J730="Galvanized")),
(AND(G730="Non-lead",H730="",J730="Galvanized")),
(AND(G730="Non-lead - Other",H730="Yes",J730="Galvanized")),
(AND(G730="Non-Lead - Other",H730="Don't know",J730="Galvanized")),
(AND(G730="Galvanized",H730="Yes",J730="Galvanized")),
(AND(G730="Galvanized",H730="Don't know",J730="Galvanized")),
(AND(G730="Galvanized",H730="",J730="Galvanized")),
(AND(G730="Non-Lead - Other",H730="",J730="Galvanized")))),"Galvanized Requiring Replacement",
IF((OR((AND(G730="Non-lead - Copper",J730="Non-lead - Copper")),
(AND(G730="Non-lead - Copper",J730="Non-lead - Plastic")),
(AND(G730="Non-lead - Copper",J730="Non-lead - Other")),
(AND(G730="Non-lead - Copper",J730="Non-lead")),
(AND(G730="Non-lead - Plastic",J730="Non-lead - Copper")),
(AND(G730="Non-lead - Plastic",J730="Non-lead - Plastic")),
(AND(G730="Non-lead - Plastic",J730="Non-lead - Other")),
(AND(G730="Non-lead - Plastic",J730="Non-lead")),
(AND(G730="Non-lead",J730="Non-lead - Copper")),
(AND(G730="Non-lead",J730="Non-lead - Plastic")),
(AND(G730="Non-lead",J730="Non-lead - Other")),
(AND(G730="Non-lead",J730="Non-lead")),
(AND(G730="Non-lead - Other",J730="Non-lead - Copper")),
(AND(G730="Non-Lead - Other",J730="Non-lead - Plastic")),
(AND(G730="Non-Lead - Other",J730="Non-lead")),
(AND(G730="Non-Lead - Other",J730="Non-lead - Other")))),"Non-Lead",
IF((OR((AND(G730="Galvanized",J730="Non-lead")),
(AND(G730="Galvanized",J730="Non-lead - Copper")),
(AND(G730="Galvanized",J730="Non-lead - Plastic")),
(AND(G730="Galvanized",J730="Non-lead")),
(AND(G730="Galvanized",J730="Non-lead - Other")))),"Non-Lead",
IF((OR((AND(G730="Non-lead - Copper",H730="No",J730="Galvanized")),
(AND(G730="Non-lead - Plastic",H730="No",J730="Galvanized")),
(AND(G730="Non-lead",H730="No",J730="Galvanized")),
(AND(G730="Galvanized",H730="No",J730="Galvanized")),
(AND(G730="Non-lead - Other",H730="No",J730="Galvanized")))),"Non-lead",
IF((OR((AND(G730="Unknown - Likely Lead",J730="Unknown - Likely Lead")),
(AND(G730="Unknown - Likely Lead",J730="Unknown - Unlikely Lead")),
(AND(G730="Unknown - Likely Lead",J730="Unknown - Material Unknown")),
(AND(G730="Unknown - Unlikely Lead",J730="Unknown - Likely Lead")),
(AND(G730="Unknown - Unlikely Lead",J730="Unknown - Unlikely Lead")),
(AND(G730="Unknown - Unlikely Lead",J730="Unknown - Material Unknown")),
(AND(G730="Unknown - Material Unknown",J730="Unknown - Likely Lead")),
(AND(G730="Unknown - Material Unknown",J730="Unknown - Unlikely Lead")),
(AND(G730="Unknown - Material Unknown",J730="Unknown - Material Unknown")))),"Unknown",
IF((OR((AND(G730="Unknown - Likely Lead",J730="Non-lead - Copper")),
(AND(G730="Unknown - Likely Lead",J730="Non-lead - Plastic")),
(AND(G730="Unknown - Likely Lead",J730="Non-lead")),
(AND(G730="Unknown - Likely Lead",J730="Non-lead - Other")),
(AND(G730="Unknown - Unlikely Lead",J730="Non-lead - Copper")),
(AND(G730="Unknown - Unlikely Lead",J730="Non-lead - Plastic")),
(AND(G730="Unknown - Unlikely Lead",J730="Non-lead")),
(AND(G730="Unknown - Unlikely Lead",J730="Non-lead - Other")),
(AND(G730="Unknown - Material Unknown",J730="Non-lead - Copper")),
(AND(G730="Unknown - Material Unknown",J730="Non-lead - Plastic")),
(AND(G730="Unknown - Material Unknown",J730="Non-lead")),
(AND(G730="Unknown - Material Unknown",J730="Non-lead - Other")))),"Unknown",
IF((OR((AND(G730="Non-lead - Copper",J730="Unknown - Likely Lead")),
(AND(G730="Non-lead - Copper",J730="Unknown - Unlikely Lead")),
(AND(G730="Non-lead - Copper",J730="Unknown - Material Unknown")),
(AND(G730="Non-lead - Plastic",J730="Unknown - Likely Lead")),
(AND(G730="Non-lead - Plastic",J730="Unknown - Unlikely Lead")),
(AND(G730="Non-lead - Plastic",J730="Unknown - Material Unknown")),
(AND(G730="Non-lead",J730="Unknown - Likely Lead")),
(AND(G730="Non-lead",J730="Unknown - Unlikely Lead")),
(AND(G730="Non-lead",J730="Unknown - Material Unknown")),
(AND(G730="Non-lead - Other",J730="Unknown - Likely Lead")),
(AND(G730="Non-Lead - Other",J730="Unknown - Unlikely Lead")),
(AND(G730="Non-Lead - Other",J730="Unknown - Material Unknown")))),"Unknown",
IF((OR((AND(G730="Galvanized",J730="Unknown - Likely Lead")),
(AND(G730="Galvanized",J730="Unknown - Unlikely Lead")),
(AND(G730="Galvanized",J730="Unknown - Material Unknown")))),"Unknown",
IF((OR((AND(G730="Galvanized",J730="")))),"Galvanized Requiring Replacement",
IF((OR((AND(G730="Non-lead - Copper",J730="")),
(AND(G730="Non-lead - Plastic",J730="")),
(AND(G730="Non-lead",J730="")),
(AND(G730="Non-lead - Other",J730="")))),"Non-lead",
IF((OR((AND(G730="Unknown - Likely Lead",J730="")),
(AND(G730="Unknown - Unlikely Lead",J730="")),
(AND(G730="Unknown - Material Unknown",J730="")))),"Unknown",
""))))))))))))))))</f>
        <v>Non-Lead</v>
      </c>
      <c r="N730" s="44" t="s">
        <v>39</v>
      </c>
    </row>
    <row r="731" spans="1:14" ht="30" x14ac:dyDescent="0.25">
      <c r="A731" s="34" t="s">
        <v>1844</v>
      </c>
      <c r="B731" s="35" t="s">
        <v>848</v>
      </c>
      <c r="C731" s="36" t="s">
        <v>1845</v>
      </c>
      <c r="D731" s="36" t="s">
        <v>32</v>
      </c>
      <c r="E731" s="36" t="s">
        <v>33</v>
      </c>
      <c r="F731" s="37" t="s">
        <v>1846</v>
      </c>
      <c r="G731" s="38" t="s">
        <v>35</v>
      </c>
      <c r="H731" s="39" t="s">
        <v>36</v>
      </c>
      <c r="I731" s="40" t="s">
        <v>37</v>
      </c>
      <c r="J731" s="42" t="s">
        <v>38</v>
      </c>
      <c r="K731" s="39" t="s">
        <v>63</v>
      </c>
      <c r="L731" s="35"/>
      <c r="M731" s="43" t="str">
        <f>IF((OR(G731="Lead")),"Lead",
IF((OR(J731="Lead")),"Lead",
IF((OR(G731="Lead-lined galvanized")),"Lead",
IF((OR(J731="Lead-lined galvanized")),"Lead",
IF((OR((AND(G731="Unknown - Likely Lead",J731="Galvanized")),
(AND(G731="Unknown - Unlikely Lead",J731="Galvanized")),
(AND(G731="Unknown - Material Unknown",J731="Galvanized")))),"Galvanized Requiring Replacement",
IF((OR((AND(G731="Non-lead - Copper",H731="Yes",J731="Galvanized")),
(AND(G731="Non-lead - Copper",H731="Don't know",J731="Galvanized")),
(AND(G731="Non-lead - Copper",H731="",J731="Galvanized")),
(AND(G731="Non-lead - Plastic",H731="Yes",J731="Galvanized")),
(AND(G731="Non-lead - Plastic",H731="Don't know",J731="Galvanized")),
(AND(G731="Non-lead - Plastic",H731="",J731="Galvanized")),
(AND(G731="Non-lead",H731="Yes",J731="Galvanized")),
(AND(G731="Non-lead",H731="Don't know",J731="Galvanized")),
(AND(G731="Non-lead",H731="",J731="Galvanized")),
(AND(G731="Non-lead - Other",H731="Yes",J731="Galvanized")),
(AND(G731="Non-Lead - Other",H731="Don't know",J731="Galvanized")),
(AND(G731="Galvanized",H731="Yes",J731="Galvanized")),
(AND(G731="Galvanized",H731="Don't know",J731="Galvanized")),
(AND(G731="Galvanized",H731="",J731="Galvanized")),
(AND(G731="Non-Lead - Other",H731="",J731="Galvanized")))),"Galvanized Requiring Replacement",
IF((OR((AND(G731="Non-lead - Copper",J731="Non-lead - Copper")),
(AND(G731="Non-lead - Copper",J731="Non-lead - Plastic")),
(AND(G731="Non-lead - Copper",J731="Non-lead - Other")),
(AND(G731="Non-lead - Copper",J731="Non-lead")),
(AND(G731="Non-lead - Plastic",J731="Non-lead - Copper")),
(AND(G731="Non-lead - Plastic",J731="Non-lead - Plastic")),
(AND(G731="Non-lead - Plastic",J731="Non-lead - Other")),
(AND(G731="Non-lead - Plastic",J731="Non-lead")),
(AND(G731="Non-lead",J731="Non-lead - Copper")),
(AND(G731="Non-lead",J731="Non-lead - Plastic")),
(AND(G731="Non-lead",J731="Non-lead - Other")),
(AND(G731="Non-lead",J731="Non-lead")),
(AND(G731="Non-lead - Other",J731="Non-lead - Copper")),
(AND(G731="Non-Lead - Other",J731="Non-lead - Plastic")),
(AND(G731="Non-Lead - Other",J731="Non-lead")),
(AND(G731="Non-Lead - Other",J731="Non-lead - Other")))),"Non-Lead",
IF((OR((AND(G731="Galvanized",J731="Non-lead")),
(AND(G731="Galvanized",J731="Non-lead - Copper")),
(AND(G731="Galvanized",J731="Non-lead - Plastic")),
(AND(G731="Galvanized",J731="Non-lead")),
(AND(G731="Galvanized",J731="Non-lead - Other")))),"Non-Lead",
IF((OR((AND(G731="Non-lead - Copper",H731="No",J731="Galvanized")),
(AND(G731="Non-lead - Plastic",H731="No",J731="Galvanized")),
(AND(G731="Non-lead",H731="No",J731="Galvanized")),
(AND(G731="Galvanized",H731="No",J731="Galvanized")),
(AND(G731="Non-lead - Other",H731="No",J731="Galvanized")))),"Non-lead",
IF((OR((AND(G731="Unknown - Likely Lead",J731="Unknown - Likely Lead")),
(AND(G731="Unknown - Likely Lead",J731="Unknown - Unlikely Lead")),
(AND(G731="Unknown - Likely Lead",J731="Unknown - Material Unknown")),
(AND(G731="Unknown - Unlikely Lead",J731="Unknown - Likely Lead")),
(AND(G731="Unknown - Unlikely Lead",J731="Unknown - Unlikely Lead")),
(AND(G731="Unknown - Unlikely Lead",J731="Unknown - Material Unknown")),
(AND(G731="Unknown - Material Unknown",J731="Unknown - Likely Lead")),
(AND(G731="Unknown - Material Unknown",J731="Unknown - Unlikely Lead")),
(AND(G731="Unknown - Material Unknown",J731="Unknown - Material Unknown")))),"Unknown",
IF((OR((AND(G731="Unknown - Likely Lead",J731="Non-lead - Copper")),
(AND(G731="Unknown - Likely Lead",J731="Non-lead - Plastic")),
(AND(G731="Unknown - Likely Lead",J731="Non-lead")),
(AND(G731="Unknown - Likely Lead",J731="Non-lead - Other")),
(AND(G731="Unknown - Unlikely Lead",J731="Non-lead - Copper")),
(AND(G731="Unknown - Unlikely Lead",J731="Non-lead - Plastic")),
(AND(G731="Unknown - Unlikely Lead",J731="Non-lead")),
(AND(G731="Unknown - Unlikely Lead",J731="Non-lead - Other")),
(AND(G731="Unknown - Material Unknown",J731="Non-lead - Copper")),
(AND(G731="Unknown - Material Unknown",J731="Non-lead - Plastic")),
(AND(G731="Unknown - Material Unknown",J731="Non-lead")),
(AND(G731="Unknown - Material Unknown",J731="Non-lead - Other")))),"Unknown",
IF((OR((AND(G731="Non-lead - Copper",J731="Unknown - Likely Lead")),
(AND(G731="Non-lead - Copper",J731="Unknown - Unlikely Lead")),
(AND(G731="Non-lead - Copper",J731="Unknown - Material Unknown")),
(AND(G731="Non-lead - Plastic",J731="Unknown - Likely Lead")),
(AND(G731="Non-lead - Plastic",J731="Unknown - Unlikely Lead")),
(AND(G731="Non-lead - Plastic",J731="Unknown - Material Unknown")),
(AND(G731="Non-lead",J731="Unknown - Likely Lead")),
(AND(G731="Non-lead",J731="Unknown - Unlikely Lead")),
(AND(G731="Non-lead",J731="Unknown - Material Unknown")),
(AND(G731="Non-lead - Other",J731="Unknown - Likely Lead")),
(AND(G731="Non-Lead - Other",J731="Unknown - Unlikely Lead")),
(AND(G731="Non-Lead - Other",J731="Unknown - Material Unknown")))),"Unknown",
IF((OR((AND(G731="Galvanized",J731="Unknown - Likely Lead")),
(AND(G731="Galvanized",J731="Unknown - Unlikely Lead")),
(AND(G731="Galvanized",J731="Unknown - Material Unknown")))),"Unknown",
IF((OR((AND(G731="Galvanized",J731="")))),"Galvanized Requiring Replacement",
IF((OR((AND(G731="Non-lead - Copper",J731="")),
(AND(G731="Non-lead - Plastic",J731="")),
(AND(G731="Non-lead",J731="")),
(AND(G731="Non-lead - Other",J731="")))),"Non-lead",
IF((OR((AND(G731="Unknown - Likely Lead",J731="")),
(AND(G731="Unknown - Unlikely Lead",J731="")),
(AND(G731="Unknown - Material Unknown",J731="")))),"Unknown",
""))))))))))))))))</f>
        <v>Non-Lead</v>
      </c>
      <c r="N731" s="44" t="s">
        <v>39</v>
      </c>
    </row>
    <row r="732" spans="1:14" ht="30" x14ac:dyDescent="0.25">
      <c r="A732" s="34" t="s">
        <v>1847</v>
      </c>
      <c r="B732" s="35" t="s">
        <v>110</v>
      </c>
      <c r="C732" s="36" t="s">
        <v>1845</v>
      </c>
      <c r="D732" s="36" t="s">
        <v>32</v>
      </c>
      <c r="E732" s="36" t="s">
        <v>33</v>
      </c>
      <c r="F732" s="37" t="s">
        <v>1848</v>
      </c>
      <c r="G732" s="38" t="s">
        <v>35</v>
      </c>
      <c r="H732" s="39" t="s">
        <v>36</v>
      </c>
      <c r="I732" s="40" t="s">
        <v>37</v>
      </c>
      <c r="J732" s="42" t="s">
        <v>38</v>
      </c>
      <c r="K732" s="39" t="s">
        <v>63</v>
      </c>
      <c r="L732" s="35"/>
      <c r="M732" s="43" t="str">
        <f>IF((OR(G732="Lead")),"Lead",
IF((OR(J732="Lead")),"Lead",
IF((OR(G732="Lead-lined galvanized")),"Lead",
IF((OR(J732="Lead-lined galvanized")),"Lead",
IF((OR((AND(G732="Unknown - Likely Lead",J732="Galvanized")),
(AND(G732="Unknown - Unlikely Lead",J732="Galvanized")),
(AND(G732="Unknown - Material Unknown",J732="Galvanized")))),"Galvanized Requiring Replacement",
IF((OR((AND(G732="Non-lead - Copper",H732="Yes",J732="Galvanized")),
(AND(G732="Non-lead - Copper",H732="Don't know",J732="Galvanized")),
(AND(G732="Non-lead - Copper",H732="",J732="Galvanized")),
(AND(G732="Non-lead - Plastic",H732="Yes",J732="Galvanized")),
(AND(G732="Non-lead - Plastic",H732="Don't know",J732="Galvanized")),
(AND(G732="Non-lead - Plastic",H732="",J732="Galvanized")),
(AND(G732="Non-lead",H732="Yes",J732="Galvanized")),
(AND(G732="Non-lead",H732="Don't know",J732="Galvanized")),
(AND(G732="Non-lead",H732="",J732="Galvanized")),
(AND(G732="Non-lead - Other",H732="Yes",J732="Galvanized")),
(AND(G732="Non-Lead - Other",H732="Don't know",J732="Galvanized")),
(AND(G732="Galvanized",H732="Yes",J732="Galvanized")),
(AND(G732="Galvanized",H732="Don't know",J732="Galvanized")),
(AND(G732="Galvanized",H732="",J732="Galvanized")),
(AND(G732="Non-Lead - Other",H732="",J732="Galvanized")))),"Galvanized Requiring Replacement",
IF((OR((AND(G732="Non-lead - Copper",J732="Non-lead - Copper")),
(AND(G732="Non-lead - Copper",J732="Non-lead - Plastic")),
(AND(G732="Non-lead - Copper",J732="Non-lead - Other")),
(AND(G732="Non-lead - Copper",J732="Non-lead")),
(AND(G732="Non-lead - Plastic",J732="Non-lead - Copper")),
(AND(G732="Non-lead - Plastic",J732="Non-lead - Plastic")),
(AND(G732="Non-lead - Plastic",J732="Non-lead - Other")),
(AND(G732="Non-lead - Plastic",J732="Non-lead")),
(AND(G732="Non-lead",J732="Non-lead - Copper")),
(AND(G732="Non-lead",J732="Non-lead - Plastic")),
(AND(G732="Non-lead",J732="Non-lead - Other")),
(AND(G732="Non-lead",J732="Non-lead")),
(AND(G732="Non-lead - Other",J732="Non-lead - Copper")),
(AND(G732="Non-Lead - Other",J732="Non-lead - Plastic")),
(AND(G732="Non-Lead - Other",J732="Non-lead")),
(AND(G732="Non-Lead - Other",J732="Non-lead - Other")))),"Non-Lead",
IF((OR((AND(G732="Galvanized",J732="Non-lead")),
(AND(G732="Galvanized",J732="Non-lead - Copper")),
(AND(G732="Galvanized",J732="Non-lead - Plastic")),
(AND(G732="Galvanized",J732="Non-lead")),
(AND(G732="Galvanized",J732="Non-lead - Other")))),"Non-Lead",
IF((OR((AND(G732="Non-lead - Copper",H732="No",J732="Galvanized")),
(AND(G732="Non-lead - Plastic",H732="No",J732="Galvanized")),
(AND(G732="Non-lead",H732="No",J732="Galvanized")),
(AND(G732="Galvanized",H732="No",J732="Galvanized")),
(AND(G732="Non-lead - Other",H732="No",J732="Galvanized")))),"Non-lead",
IF((OR((AND(G732="Unknown - Likely Lead",J732="Unknown - Likely Lead")),
(AND(G732="Unknown - Likely Lead",J732="Unknown - Unlikely Lead")),
(AND(G732="Unknown - Likely Lead",J732="Unknown - Material Unknown")),
(AND(G732="Unknown - Unlikely Lead",J732="Unknown - Likely Lead")),
(AND(G732="Unknown - Unlikely Lead",J732="Unknown - Unlikely Lead")),
(AND(G732="Unknown - Unlikely Lead",J732="Unknown - Material Unknown")),
(AND(G732="Unknown - Material Unknown",J732="Unknown - Likely Lead")),
(AND(G732="Unknown - Material Unknown",J732="Unknown - Unlikely Lead")),
(AND(G732="Unknown - Material Unknown",J732="Unknown - Material Unknown")))),"Unknown",
IF((OR((AND(G732="Unknown - Likely Lead",J732="Non-lead - Copper")),
(AND(G732="Unknown - Likely Lead",J732="Non-lead - Plastic")),
(AND(G732="Unknown - Likely Lead",J732="Non-lead")),
(AND(G732="Unknown - Likely Lead",J732="Non-lead - Other")),
(AND(G732="Unknown - Unlikely Lead",J732="Non-lead - Copper")),
(AND(G732="Unknown - Unlikely Lead",J732="Non-lead - Plastic")),
(AND(G732="Unknown - Unlikely Lead",J732="Non-lead")),
(AND(G732="Unknown - Unlikely Lead",J732="Non-lead - Other")),
(AND(G732="Unknown - Material Unknown",J732="Non-lead - Copper")),
(AND(G732="Unknown - Material Unknown",J732="Non-lead - Plastic")),
(AND(G732="Unknown - Material Unknown",J732="Non-lead")),
(AND(G732="Unknown - Material Unknown",J732="Non-lead - Other")))),"Unknown",
IF((OR((AND(G732="Non-lead - Copper",J732="Unknown - Likely Lead")),
(AND(G732="Non-lead - Copper",J732="Unknown - Unlikely Lead")),
(AND(G732="Non-lead - Copper",J732="Unknown - Material Unknown")),
(AND(G732="Non-lead - Plastic",J732="Unknown - Likely Lead")),
(AND(G732="Non-lead - Plastic",J732="Unknown - Unlikely Lead")),
(AND(G732="Non-lead - Plastic",J732="Unknown - Material Unknown")),
(AND(G732="Non-lead",J732="Unknown - Likely Lead")),
(AND(G732="Non-lead",J732="Unknown - Unlikely Lead")),
(AND(G732="Non-lead",J732="Unknown - Material Unknown")),
(AND(G732="Non-lead - Other",J732="Unknown - Likely Lead")),
(AND(G732="Non-Lead - Other",J732="Unknown - Unlikely Lead")),
(AND(G732="Non-Lead - Other",J732="Unknown - Material Unknown")))),"Unknown",
IF((OR((AND(G732="Galvanized",J732="Unknown - Likely Lead")),
(AND(G732="Galvanized",J732="Unknown - Unlikely Lead")),
(AND(G732="Galvanized",J732="Unknown - Material Unknown")))),"Unknown",
IF((OR((AND(G732="Galvanized",J732="")))),"Galvanized Requiring Replacement",
IF((OR((AND(G732="Non-lead - Copper",J732="")),
(AND(G732="Non-lead - Plastic",J732="")),
(AND(G732="Non-lead",J732="")),
(AND(G732="Non-lead - Other",J732="")))),"Non-lead",
IF((OR((AND(G732="Unknown - Likely Lead",J732="")),
(AND(G732="Unknown - Unlikely Lead",J732="")),
(AND(G732="Unknown - Material Unknown",J732="")))),"Unknown",
""))))))))))))))))</f>
        <v>Non-Lead</v>
      </c>
      <c r="N732" s="44" t="s">
        <v>39</v>
      </c>
    </row>
    <row r="733" spans="1:14" ht="30" x14ac:dyDescent="0.25">
      <c r="A733" s="34" t="s">
        <v>1849</v>
      </c>
      <c r="B733" s="35" t="s">
        <v>1850</v>
      </c>
      <c r="C733" s="36" t="s">
        <v>1255</v>
      </c>
      <c r="D733" s="36" t="s">
        <v>32</v>
      </c>
      <c r="E733" s="36" t="s">
        <v>33</v>
      </c>
      <c r="F733" s="37" t="s">
        <v>1851</v>
      </c>
      <c r="G733" s="38" t="s">
        <v>35</v>
      </c>
      <c r="H733" s="39" t="s">
        <v>36</v>
      </c>
      <c r="I733" s="40" t="s">
        <v>37</v>
      </c>
      <c r="J733" s="42" t="s">
        <v>47</v>
      </c>
      <c r="K733" s="39" t="s">
        <v>48</v>
      </c>
      <c r="L733" s="35"/>
      <c r="M733" s="43" t="str">
        <f>IF((OR(G733="Lead")),"Lead",
IF((OR(J733="Lead")),"Lead",
IF((OR(G733="Lead-lined galvanized")),"Lead",
IF((OR(J733="Lead-lined galvanized")),"Lead",
IF((OR((AND(G733="Unknown - Likely Lead",J733="Galvanized")),
(AND(G733="Unknown - Unlikely Lead",J733="Galvanized")),
(AND(G733="Unknown - Material Unknown",J733="Galvanized")))),"Galvanized Requiring Replacement",
IF((OR((AND(G733="Non-lead - Copper",H733="Yes",J733="Galvanized")),
(AND(G733="Non-lead - Copper",H733="Don't know",J733="Galvanized")),
(AND(G733="Non-lead - Copper",H733="",J733="Galvanized")),
(AND(G733="Non-lead - Plastic",H733="Yes",J733="Galvanized")),
(AND(G733="Non-lead - Plastic",H733="Don't know",J733="Galvanized")),
(AND(G733="Non-lead - Plastic",H733="",J733="Galvanized")),
(AND(G733="Non-lead",H733="Yes",J733="Galvanized")),
(AND(G733="Non-lead",H733="Don't know",J733="Galvanized")),
(AND(G733="Non-lead",H733="",J733="Galvanized")),
(AND(G733="Non-lead - Other",H733="Yes",J733="Galvanized")),
(AND(G733="Non-Lead - Other",H733="Don't know",J733="Galvanized")),
(AND(G733="Galvanized",H733="Yes",J733="Galvanized")),
(AND(G733="Galvanized",H733="Don't know",J733="Galvanized")),
(AND(G733="Galvanized",H733="",J733="Galvanized")),
(AND(G733="Non-Lead - Other",H733="",J733="Galvanized")))),"Galvanized Requiring Replacement",
IF((OR((AND(G733="Non-lead - Copper",J733="Non-lead - Copper")),
(AND(G733="Non-lead - Copper",J733="Non-lead - Plastic")),
(AND(G733="Non-lead - Copper",J733="Non-lead - Other")),
(AND(G733="Non-lead - Copper",J733="Non-lead")),
(AND(G733="Non-lead - Plastic",J733="Non-lead - Copper")),
(AND(G733="Non-lead - Plastic",J733="Non-lead - Plastic")),
(AND(G733="Non-lead - Plastic",J733="Non-lead - Other")),
(AND(G733="Non-lead - Plastic",J733="Non-lead")),
(AND(G733="Non-lead",J733="Non-lead - Copper")),
(AND(G733="Non-lead",J733="Non-lead - Plastic")),
(AND(G733="Non-lead",J733="Non-lead - Other")),
(AND(G733="Non-lead",J733="Non-lead")),
(AND(G733="Non-lead - Other",J733="Non-lead - Copper")),
(AND(G733="Non-Lead - Other",J733="Non-lead - Plastic")),
(AND(G733="Non-Lead - Other",J733="Non-lead")),
(AND(G733="Non-Lead - Other",J733="Non-lead - Other")))),"Non-Lead",
IF((OR((AND(G733="Galvanized",J733="Non-lead")),
(AND(G733="Galvanized",J733="Non-lead - Copper")),
(AND(G733="Galvanized",J733="Non-lead - Plastic")),
(AND(G733="Galvanized",J733="Non-lead")),
(AND(G733="Galvanized",J733="Non-lead - Other")))),"Non-Lead",
IF((OR((AND(G733="Non-lead - Copper",H733="No",J733="Galvanized")),
(AND(G733="Non-lead - Plastic",H733="No",J733="Galvanized")),
(AND(G733="Non-lead",H733="No",J733="Galvanized")),
(AND(G733="Galvanized",H733="No",J733="Galvanized")),
(AND(G733="Non-lead - Other",H733="No",J733="Galvanized")))),"Non-lead",
IF((OR((AND(G733="Unknown - Likely Lead",J733="Unknown - Likely Lead")),
(AND(G733="Unknown - Likely Lead",J733="Unknown - Unlikely Lead")),
(AND(G733="Unknown - Likely Lead",J733="Unknown - Material Unknown")),
(AND(G733="Unknown - Unlikely Lead",J733="Unknown - Likely Lead")),
(AND(G733="Unknown - Unlikely Lead",J733="Unknown - Unlikely Lead")),
(AND(G733="Unknown - Unlikely Lead",J733="Unknown - Material Unknown")),
(AND(G733="Unknown - Material Unknown",J733="Unknown - Likely Lead")),
(AND(G733="Unknown - Material Unknown",J733="Unknown - Unlikely Lead")),
(AND(G733="Unknown - Material Unknown",J733="Unknown - Material Unknown")))),"Unknown",
IF((OR((AND(G733="Unknown - Likely Lead",J733="Non-lead - Copper")),
(AND(G733="Unknown - Likely Lead",J733="Non-lead - Plastic")),
(AND(G733="Unknown - Likely Lead",J733="Non-lead")),
(AND(G733="Unknown - Likely Lead",J733="Non-lead - Other")),
(AND(G733="Unknown - Unlikely Lead",J733="Non-lead - Copper")),
(AND(G733="Unknown - Unlikely Lead",J733="Non-lead - Plastic")),
(AND(G733="Unknown - Unlikely Lead",J733="Non-lead")),
(AND(G733="Unknown - Unlikely Lead",J733="Non-lead - Other")),
(AND(G733="Unknown - Material Unknown",J733="Non-lead - Copper")),
(AND(G733="Unknown - Material Unknown",J733="Non-lead - Plastic")),
(AND(G733="Unknown - Material Unknown",J733="Non-lead")),
(AND(G733="Unknown - Material Unknown",J733="Non-lead - Other")))),"Unknown",
IF((OR((AND(G733="Non-lead - Copper",J733="Unknown - Likely Lead")),
(AND(G733="Non-lead - Copper",J733="Unknown - Unlikely Lead")),
(AND(G733="Non-lead - Copper",J733="Unknown - Material Unknown")),
(AND(G733="Non-lead - Plastic",J733="Unknown - Likely Lead")),
(AND(G733="Non-lead - Plastic",J733="Unknown - Unlikely Lead")),
(AND(G733="Non-lead - Plastic",J733="Unknown - Material Unknown")),
(AND(G733="Non-lead",J733="Unknown - Likely Lead")),
(AND(G733="Non-lead",J733="Unknown - Unlikely Lead")),
(AND(G733="Non-lead",J733="Unknown - Material Unknown")),
(AND(G733="Non-lead - Other",J733="Unknown - Likely Lead")),
(AND(G733="Non-Lead - Other",J733="Unknown - Unlikely Lead")),
(AND(G733="Non-Lead - Other",J733="Unknown - Material Unknown")))),"Unknown",
IF((OR((AND(G733="Galvanized",J733="Unknown - Likely Lead")),
(AND(G733="Galvanized",J733="Unknown - Unlikely Lead")),
(AND(G733="Galvanized",J733="Unknown - Material Unknown")))),"Unknown",
IF((OR((AND(G733="Galvanized",J733="")))),"Galvanized Requiring Replacement",
IF((OR((AND(G733="Non-lead - Copper",J733="")),
(AND(G733="Non-lead - Plastic",J733="")),
(AND(G733="Non-lead",J733="")),
(AND(G733="Non-lead - Other",J733="")))),"Non-lead",
IF((OR((AND(G733="Unknown - Likely Lead",J733="")),
(AND(G733="Unknown - Unlikely Lead",J733="")),
(AND(G733="Unknown - Material Unknown",J733="")))),"Unknown",
""))))))))))))))))</f>
        <v>Non-Lead</v>
      </c>
      <c r="N733" s="44" t="s">
        <v>39</v>
      </c>
    </row>
    <row r="734" spans="1:14" ht="30" x14ac:dyDescent="0.25">
      <c r="A734" s="34" t="s">
        <v>1852</v>
      </c>
      <c r="B734" s="35" t="s">
        <v>1853</v>
      </c>
      <c r="C734" s="36" t="s">
        <v>1255</v>
      </c>
      <c r="D734" s="36" t="s">
        <v>32</v>
      </c>
      <c r="E734" s="36" t="s">
        <v>33</v>
      </c>
      <c r="F734" s="37" t="s">
        <v>1854</v>
      </c>
      <c r="G734" s="38" t="s">
        <v>35</v>
      </c>
      <c r="H734" s="39" t="s">
        <v>36</v>
      </c>
      <c r="I734" s="40" t="s">
        <v>37</v>
      </c>
      <c r="J734" s="42" t="s">
        <v>47</v>
      </c>
      <c r="K734" s="39" t="s">
        <v>48</v>
      </c>
      <c r="L734" s="35"/>
      <c r="M734" s="43" t="str">
        <f>IF((OR(G734="Lead")),"Lead",
IF((OR(J734="Lead")),"Lead",
IF((OR(G734="Lead-lined galvanized")),"Lead",
IF((OR(J734="Lead-lined galvanized")),"Lead",
IF((OR((AND(G734="Unknown - Likely Lead",J734="Galvanized")),
(AND(G734="Unknown - Unlikely Lead",J734="Galvanized")),
(AND(G734="Unknown - Material Unknown",J734="Galvanized")))),"Galvanized Requiring Replacement",
IF((OR((AND(G734="Non-lead - Copper",H734="Yes",J734="Galvanized")),
(AND(G734="Non-lead - Copper",H734="Don't know",J734="Galvanized")),
(AND(G734="Non-lead - Copper",H734="",J734="Galvanized")),
(AND(G734="Non-lead - Plastic",H734="Yes",J734="Galvanized")),
(AND(G734="Non-lead - Plastic",H734="Don't know",J734="Galvanized")),
(AND(G734="Non-lead - Plastic",H734="",J734="Galvanized")),
(AND(G734="Non-lead",H734="Yes",J734="Galvanized")),
(AND(G734="Non-lead",H734="Don't know",J734="Galvanized")),
(AND(G734="Non-lead",H734="",J734="Galvanized")),
(AND(G734="Non-lead - Other",H734="Yes",J734="Galvanized")),
(AND(G734="Non-Lead - Other",H734="Don't know",J734="Galvanized")),
(AND(G734="Galvanized",H734="Yes",J734="Galvanized")),
(AND(G734="Galvanized",H734="Don't know",J734="Galvanized")),
(AND(G734="Galvanized",H734="",J734="Galvanized")),
(AND(G734="Non-Lead - Other",H734="",J734="Galvanized")))),"Galvanized Requiring Replacement",
IF((OR((AND(G734="Non-lead - Copper",J734="Non-lead - Copper")),
(AND(G734="Non-lead - Copper",J734="Non-lead - Plastic")),
(AND(G734="Non-lead - Copper",J734="Non-lead - Other")),
(AND(G734="Non-lead - Copper",J734="Non-lead")),
(AND(G734="Non-lead - Plastic",J734="Non-lead - Copper")),
(AND(G734="Non-lead - Plastic",J734="Non-lead - Plastic")),
(AND(G734="Non-lead - Plastic",J734="Non-lead - Other")),
(AND(G734="Non-lead - Plastic",J734="Non-lead")),
(AND(G734="Non-lead",J734="Non-lead - Copper")),
(AND(G734="Non-lead",J734="Non-lead - Plastic")),
(AND(G734="Non-lead",J734="Non-lead - Other")),
(AND(G734="Non-lead",J734="Non-lead")),
(AND(G734="Non-lead - Other",J734="Non-lead - Copper")),
(AND(G734="Non-Lead - Other",J734="Non-lead - Plastic")),
(AND(G734="Non-Lead - Other",J734="Non-lead")),
(AND(G734="Non-Lead - Other",J734="Non-lead - Other")))),"Non-Lead",
IF((OR((AND(G734="Galvanized",J734="Non-lead")),
(AND(G734="Galvanized",J734="Non-lead - Copper")),
(AND(G734="Galvanized",J734="Non-lead - Plastic")),
(AND(G734="Galvanized",J734="Non-lead")),
(AND(G734="Galvanized",J734="Non-lead - Other")))),"Non-Lead",
IF((OR((AND(G734="Non-lead - Copper",H734="No",J734="Galvanized")),
(AND(G734="Non-lead - Plastic",H734="No",J734="Galvanized")),
(AND(G734="Non-lead",H734="No",J734="Galvanized")),
(AND(G734="Galvanized",H734="No",J734="Galvanized")),
(AND(G734="Non-lead - Other",H734="No",J734="Galvanized")))),"Non-lead",
IF((OR((AND(G734="Unknown - Likely Lead",J734="Unknown - Likely Lead")),
(AND(G734="Unknown - Likely Lead",J734="Unknown - Unlikely Lead")),
(AND(G734="Unknown - Likely Lead",J734="Unknown - Material Unknown")),
(AND(G734="Unknown - Unlikely Lead",J734="Unknown - Likely Lead")),
(AND(G734="Unknown - Unlikely Lead",J734="Unknown - Unlikely Lead")),
(AND(G734="Unknown - Unlikely Lead",J734="Unknown - Material Unknown")),
(AND(G734="Unknown - Material Unknown",J734="Unknown - Likely Lead")),
(AND(G734="Unknown - Material Unknown",J734="Unknown - Unlikely Lead")),
(AND(G734="Unknown - Material Unknown",J734="Unknown - Material Unknown")))),"Unknown",
IF((OR((AND(G734="Unknown - Likely Lead",J734="Non-lead - Copper")),
(AND(G734="Unknown - Likely Lead",J734="Non-lead - Plastic")),
(AND(G734="Unknown - Likely Lead",J734="Non-lead")),
(AND(G734="Unknown - Likely Lead",J734="Non-lead - Other")),
(AND(G734="Unknown - Unlikely Lead",J734="Non-lead - Copper")),
(AND(G734="Unknown - Unlikely Lead",J734="Non-lead - Plastic")),
(AND(G734="Unknown - Unlikely Lead",J734="Non-lead")),
(AND(G734="Unknown - Unlikely Lead",J734="Non-lead - Other")),
(AND(G734="Unknown - Material Unknown",J734="Non-lead - Copper")),
(AND(G734="Unknown - Material Unknown",J734="Non-lead - Plastic")),
(AND(G734="Unknown - Material Unknown",J734="Non-lead")),
(AND(G734="Unknown - Material Unknown",J734="Non-lead - Other")))),"Unknown",
IF((OR((AND(G734="Non-lead - Copper",J734="Unknown - Likely Lead")),
(AND(G734="Non-lead - Copper",J734="Unknown - Unlikely Lead")),
(AND(G734="Non-lead - Copper",J734="Unknown - Material Unknown")),
(AND(G734="Non-lead - Plastic",J734="Unknown - Likely Lead")),
(AND(G734="Non-lead - Plastic",J734="Unknown - Unlikely Lead")),
(AND(G734="Non-lead - Plastic",J734="Unknown - Material Unknown")),
(AND(G734="Non-lead",J734="Unknown - Likely Lead")),
(AND(G734="Non-lead",J734="Unknown - Unlikely Lead")),
(AND(G734="Non-lead",J734="Unknown - Material Unknown")),
(AND(G734="Non-lead - Other",J734="Unknown - Likely Lead")),
(AND(G734="Non-Lead - Other",J734="Unknown - Unlikely Lead")),
(AND(G734="Non-Lead - Other",J734="Unknown - Material Unknown")))),"Unknown",
IF((OR((AND(G734="Galvanized",J734="Unknown - Likely Lead")),
(AND(G734="Galvanized",J734="Unknown - Unlikely Lead")),
(AND(G734="Galvanized",J734="Unknown - Material Unknown")))),"Unknown",
IF((OR((AND(G734="Galvanized",J734="")))),"Galvanized Requiring Replacement",
IF((OR((AND(G734="Non-lead - Copper",J734="")),
(AND(G734="Non-lead - Plastic",J734="")),
(AND(G734="Non-lead",J734="")),
(AND(G734="Non-lead - Other",J734="")))),"Non-lead",
IF((OR((AND(G734="Unknown - Likely Lead",J734="")),
(AND(G734="Unknown - Unlikely Lead",J734="")),
(AND(G734="Unknown - Material Unknown",J734="")))),"Unknown",
""))))))))))))))))</f>
        <v>Non-Lead</v>
      </c>
      <c r="N734" s="44" t="s">
        <v>39</v>
      </c>
    </row>
    <row r="735" spans="1:14" ht="30" x14ac:dyDescent="0.25">
      <c r="A735" s="34" t="s">
        <v>1855</v>
      </c>
      <c r="B735" s="35" t="s">
        <v>1856</v>
      </c>
      <c r="C735" s="36" t="s">
        <v>401</v>
      </c>
      <c r="D735" s="36" t="s">
        <v>32</v>
      </c>
      <c r="E735" s="36" t="s">
        <v>33</v>
      </c>
      <c r="F735" s="37" t="s">
        <v>1857</v>
      </c>
      <c r="G735" s="38" t="s">
        <v>35</v>
      </c>
      <c r="H735" s="39" t="s">
        <v>36</v>
      </c>
      <c r="I735" s="40" t="s">
        <v>37</v>
      </c>
      <c r="J735" s="42" t="s">
        <v>38</v>
      </c>
      <c r="K735" s="39" t="s">
        <v>37</v>
      </c>
      <c r="L735" s="35"/>
      <c r="M735" s="43" t="str">
        <f>IF((OR(G735="Lead")),"Lead",
IF((OR(J735="Lead")),"Lead",
IF((OR(G735="Lead-lined galvanized")),"Lead",
IF((OR(J735="Lead-lined galvanized")),"Lead",
IF((OR((AND(G735="Unknown - Likely Lead",J735="Galvanized")),
(AND(G735="Unknown - Unlikely Lead",J735="Galvanized")),
(AND(G735="Unknown - Material Unknown",J735="Galvanized")))),"Galvanized Requiring Replacement",
IF((OR((AND(G735="Non-lead - Copper",H735="Yes",J735="Galvanized")),
(AND(G735="Non-lead - Copper",H735="Don't know",J735="Galvanized")),
(AND(G735="Non-lead - Copper",H735="",J735="Galvanized")),
(AND(G735="Non-lead - Plastic",H735="Yes",J735="Galvanized")),
(AND(G735="Non-lead - Plastic",H735="Don't know",J735="Galvanized")),
(AND(G735="Non-lead - Plastic",H735="",J735="Galvanized")),
(AND(G735="Non-lead",H735="Yes",J735="Galvanized")),
(AND(G735="Non-lead",H735="Don't know",J735="Galvanized")),
(AND(G735="Non-lead",H735="",J735="Galvanized")),
(AND(G735="Non-lead - Other",H735="Yes",J735="Galvanized")),
(AND(G735="Non-Lead - Other",H735="Don't know",J735="Galvanized")),
(AND(G735="Galvanized",H735="Yes",J735="Galvanized")),
(AND(G735="Galvanized",H735="Don't know",J735="Galvanized")),
(AND(G735="Galvanized",H735="",J735="Galvanized")),
(AND(G735="Non-Lead - Other",H735="",J735="Galvanized")))),"Galvanized Requiring Replacement",
IF((OR((AND(G735="Non-lead - Copper",J735="Non-lead - Copper")),
(AND(G735="Non-lead - Copper",J735="Non-lead - Plastic")),
(AND(G735="Non-lead - Copper",J735="Non-lead - Other")),
(AND(G735="Non-lead - Copper",J735="Non-lead")),
(AND(G735="Non-lead - Plastic",J735="Non-lead - Copper")),
(AND(G735="Non-lead - Plastic",J735="Non-lead - Plastic")),
(AND(G735="Non-lead - Plastic",J735="Non-lead - Other")),
(AND(G735="Non-lead - Plastic",J735="Non-lead")),
(AND(G735="Non-lead",J735="Non-lead - Copper")),
(AND(G735="Non-lead",J735="Non-lead - Plastic")),
(AND(G735="Non-lead",J735="Non-lead - Other")),
(AND(G735="Non-lead",J735="Non-lead")),
(AND(G735="Non-lead - Other",J735="Non-lead - Copper")),
(AND(G735="Non-Lead - Other",J735="Non-lead - Plastic")),
(AND(G735="Non-Lead - Other",J735="Non-lead")),
(AND(G735="Non-Lead - Other",J735="Non-lead - Other")))),"Non-Lead",
IF((OR((AND(G735="Galvanized",J735="Non-lead")),
(AND(G735="Galvanized",J735="Non-lead - Copper")),
(AND(G735="Galvanized",J735="Non-lead - Plastic")),
(AND(G735="Galvanized",J735="Non-lead")),
(AND(G735="Galvanized",J735="Non-lead - Other")))),"Non-Lead",
IF((OR((AND(G735="Non-lead - Copper",H735="No",J735="Galvanized")),
(AND(G735="Non-lead - Plastic",H735="No",J735="Galvanized")),
(AND(G735="Non-lead",H735="No",J735="Galvanized")),
(AND(G735="Galvanized",H735="No",J735="Galvanized")),
(AND(G735="Non-lead - Other",H735="No",J735="Galvanized")))),"Non-lead",
IF((OR((AND(G735="Unknown - Likely Lead",J735="Unknown - Likely Lead")),
(AND(G735="Unknown - Likely Lead",J735="Unknown - Unlikely Lead")),
(AND(G735="Unknown - Likely Lead",J735="Unknown - Material Unknown")),
(AND(G735="Unknown - Unlikely Lead",J735="Unknown - Likely Lead")),
(AND(G735="Unknown - Unlikely Lead",J735="Unknown - Unlikely Lead")),
(AND(G735="Unknown - Unlikely Lead",J735="Unknown - Material Unknown")),
(AND(G735="Unknown - Material Unknown",J735="Unknown - Likely Lead")),
(AND(G735="Unknown - Material Unknown",J735="Unknown - Unlikely Lead")),
(AND(G735="Unknown - Material Unknown",J735="Unknown - Material Unknown")))),"Unknown",
IF((OR((AND(G735="Unknown - Likely Lead",J735="Non-lead - Copper")),
(AND(G735="Unknown - Likely Lead",J735="Non-lead - Plastic")),
(AND(G735="Unknown - Likely Lead",J735="Non-lead")),
(AND(G735="Unknown - Likely Lead",J735="Non-lead - Other")),
(AND(G735="Unknown - Unlikely Lead",J735="Non-lead - Copper")),
(AND(G735="Unknown - Unlikely Lead",J735="Non-lead - Plastic")),
(AND(G735="Unknown - Unlikely Lead",J735="Non-lead")),
(AND(G735="Unknown - Unlikely Lead",J735="Non-lead - Other")),
(AND(G735="Unknown - Material Unknown",J735="Non-lead - Copper")),
(AND(G735="Unknown - Material Unknown",J735="Non-lead - Plastic")),
(AND(G735="Unknown - Material Unknown",J735="Non-lead")),
(AND(G735="Unknown - Material Unknown",J735="Non-lead - Other")))),"Unknown",
IF((OR((AND(G735="Non-lead - Copper",J735="Unknown - Likely Lead")),
(AND(G735="Non-lead - Copper",J735="Unknown - Unlikely Lead")),
(AND(G735="Non-lead - Copper",J735="Unknown - Material Unknown")),
(AND(G735="Non-lead - Plastic",J735="Unknown - Likely Lead")),
(AND(G735="Non-lead - Plastic",J735="Unknown - Unlikely Lead")),
(AND(G735="Non-lead - Plastic",J735="Unknown - Material Unknown")),
(AND(G735="Non-lead",J735="Unknown - Likely Lead")),
(AND(G735="Non-lead",J735="Unknown - Unlikely Lead")),
(AND(G735="Non-lead",J735="Unknown - Material Unknown")),
(AND(G735="Non-lead - Other",J735="Unknown - Likely Lead")),
(AND(G735="Non-Lead - Other",J735="Unknown - Unlikely Lead")),
(AND(G735="Non-Lead - Other",J735="Unknown - Material Unknown")))),"Unknown",
IF((OR((AND(G735="Galvanized",J735="Unknown - Likely Lead")),
(AND(G735="Galvanized",J735="Unknown - Unlikely Lead")),
(AND(G735="Galvanized",J735="Unknown - Material Unknown")))),"Unknown",
IF((OR((AND(G735="Galvanized",J735="")))),"Galvanized Requiring Replacement",
IF((OR((AND(G735="Non-lead - Copper",J735="")),
(AND(G735="Non-lead - Plastic",J735="")),
(AND(G735="Non-lead",J735="")),
(AND(G735="Non-lead - Other",J735="")))),"Non-lead",
IF((OR((AND(G735="Unknown - Likely Lead",J735="")),
(AND(G735="Unknown - Unlikely Lead",J735="")),
(AND(G735="Unknown - Material Unknown",J735="")))),"Unknown",
""))))))))))))))))</f>
        <v>Non-Lead</v>
      </c>
      <c r="N735" s="44" t="s">
        <v>39</v>
      </c>
    </row>
    <row r="736" spans="1:14" ht="30" x14ac:dyDescent="0.25">
      <c r="A736" s="34" t="s">
        <v>1858</v>
      </c>
      <c r="B736" s="35" t="s">
        <v>1856</v>
      </c>
      <c r="C736" s="36" t="s">
        <v>401</v>
      </c>
      <c r="D736" s="36" t="s">
        <v>32</v>
      </c>
      <c r="E736" s="36" t="s">
        <v>33</v>
      </c>
      <c r="F736" s="37" t="s">
        <v>1859</v>
      </c>
      <c r="G736" s="38" t="s">
        <v>35</v>
      </c>
      <c r="H736" s="39" t="s">
        <v>36</v>
      </c>
      <c r="I736" s="40" t="s">
        <v>37</v>
      </c>
      <c r="J736" s="42" t="s">
        <v>38</v>
      </c>
      <c r="K736" s="39" t="s">
        <v>37</v>
      </c>
      <c r="L736" s="35"/>
      <c r="M736" s="43" t="str">
        <f>IF((OR(G736="Lead")),"Lead",
IF((OR(J736="Lead")),"Lead",
IF((OR(G736="Lead-lined galvanized")),"Lead",
IF((OR(J736="Lead-lined galvanized")),"Lead",
IF((OR((AND(G736="Unknown - Likely Lead",J736="Galvanized")),
(AND(G736="Unknown - Unlikely Lead",J736="Galvanized")),
(AND(G736="Unknown - Material Unknown",J736="Galvanized")))),"Galvanized Requiring Replacement",
IF((OR((AND(G736="Non-lead - Copper",H736="Yes",J736="Galvanized")),
(AND(G736="Non-lead - Copper",H736="Don't know",J736="Galvanized")),
(AND(G736="Non-lead - Copper",H736="",J736="Galvanized")),
(AND(G736="Non-lead - Plastic",H736="Yes",J736="Galvanized")),
(AND(G736="Non-lead - Plastic",H736="Don't know",J736="Galvanized")),
(AND(G736="Non-lead - Plastic",H736="",J736="Galvanized")),
(AND(G736="Non-lead",H736="Yes",J736="Galvanized")),
(AND(G736="Non-lead",H736="Don't know",J736="Galvanized")),
(AND(G736="Non-lead",H736="",J736="Galvanized")),
(AND(G736="Non-lead - Other",H736="Yes",J736="Galvanized")),
(AND(G736="Non-Lead - Other",H736="Don't know",J736="Galvanized")),
(AND(G736="Galvanized",H736="Yes",J736="Galvanized")),
(AND(G736="Galvanized",H736="Don't know",J736="Galvanized")),
(AND(G736="Galvanized",H736="",J736="Galvanized")),
(AND(G736="Non-Lead - Other",H736="",J736="Galvanized")))),"Galvanized Requiring Replacement",
IF((OR((AND(G736="Non-lead - Copper",J736="Non-lead - Copper")),
(AND(G736="Non-lead - Copper",J736="Non-lead - Plastic")),
(AND(G736="Non-lead - Copper",J736="Non-lead - Other")),
(AND(G736="Non-lead - Copper",J736="Non-lead")),
(AND(G736="Non-lead - Plastic",J736="Non-lead - Copper")),
(AND(G736="Non-lead - Plastic",J736="Non-lead - Plastic")),
(AND(G736="Non-lead - Plastic",J736="Non-lead - Other")),
(AND(G736="Non-lead - Plastic",J736="Non-lead")),
(AND(G736="Non-lead",J736="Non-lead - Copper")),
(AND(G736="Non-lead",J736="Non-lead - Plastic")),
(AND(G736="Non-lead",J736="Non-lead - Other")),
(AND(G736="Non-lead",J736="Non-lead")),
(AND(G736="Non-lead - Other",J736="Non-lead - Copper")),
(AND(G736="Non-Lead - Other",J736="Non-lead - Plastic")),
(AND(G736="Non-Lead - Other",J736="Non-lead")),
(AND(G736="Non-Lead - Other",J736="Non-lead - Other")))),"Non-Lead",
IF((OR((AND(G736="Galvanized",J736="Non-lead")),
(AND(G736="Galvanized",J736="Non-lead - Copper")),
(AND(G736="Galvanized",J736="Non-lead - Plastic")),
(AND(G736="Galvanized",J736="Non-lead")),
(AND(G736="Galvanized",J736="Non-lead - Other")))),"Non-Lead",
IF((OR((AND(G736="Non-lead - Copper",H736="No",J736="Galvanized")),
(AND(G736="Non-lead - Plastic",H736="No",J736="Galvanized")),
(AND(G736="Non-lead",H736="No",J736="Galvanized")),
(AND(G736="Galvanized",H736="No",J736="Galvanized")),
(AND(G736="Non-lead - Other",H736="No",J736="Galvanized")))),"Non-lead",
IF((OR((AND(G736="Unknown - Likely Lead",J736="Unknown - Likely Lead")),
(AND(G736="Unknown - Likely Lead",J736="Unknown - Unlikely Lead")),
(AND(G736="Unknown - Likely Lead",J736="Unknown - Material Unknown")),
(AND(G736="Unknown - Unlikely Lead",J736="Unknown - Likely Lead")),
(AND(G736="Unknown - Unlikely Lead",J736="Unknown - Unlikely Lead")),
(AND(G736="Unknown - Unlikely Lead",J736="Unknown - Material Unknown")),
(AND(G736="Unknown - Material Unknown",J736="Unknown - Likely Lead")),
(AND(G736="Unknown - Material Unknown",J736="Unknown - Unlikely Lead")),
(AND(G736="Unknown - Material Unknown",J736="Unknown - Material Unknown")))),"Unknown",
IF((OR((AND(G736="Unknown - Likely Lead",J736="Non-lead - Copper")),
(AND(G736="Unknown - Likely Lead",J736="Non-lead - Plastic")),
(AND(G736="Unknown - Likely Lead",J736="Non-lead")),
(AND(G736="Unknown - Likely Lead",J736="Non-lead - Other")),
(AND(G736="Unknown - Unlikely Lead",J736="Non-lead - Copper")),
(AND(G736="Unknown - Unlikely Lead",J736="Non-lead - Plastic")),
(AND(G736="Unknown - Unlikely Lead",J736="Non-lead")),
(AND(G736="Unknown - Unlikely Lead",J736="Non-lead - Other")),
(AND(G736="Unknown - Material Unknown",J736="Non-lead - Copper")),
(AND(G736="Unknown - Material Unknown",J736="Non-lead - Plastic")),
(AND(G736="Unknown - Material Unknown",J736="Non-lead")),
(AND(G736="Unknown - Material Unknown",J736="Non-lead - Other")))),"Unknown",
IF((OR((AND(G736="Non-lead - Copper",J736="Unknown - Likely Lead")),
(AND(G736="Non-lead - Copper",J736="Unknown - Unlikely Lead")),
(AND(G736="Non-lead - Copper",J736="Unknown - Material Unknown")),
(AND(G736="Non-lead - Plastic",J736="Unknown - Likely Lead")),
(AND(G736="Non-lead - Plastic",J736="Unknown - Unlikely Lead")),
(AND(G736="Non-lead - Plastic",J736="Unknown - Material Unknown")),
(AND(G736="Non-lead",J736="Unknown - Likely Lead")),
(AND(G736="Non-lead",J736="Unknown - Unlikely Lead")),
(AND(G736="Non-lead",J736="Unknown - Material Unknown")),
(AND(G736="Non-lead - Other",J736="Unknown - Likely Lead")),
(AND(G736="Non-Lead - Other",J736="Unknown - Unlikely Lead")),
(AND(G736="Non-Lead - Other",J736="Unknown - Material Unknown")))),"Unknown",
IF((OR((AND(G736="Galvanized",J736="Unknown - Likely Lead")),
(AND(G736="Galvanized",J736="Unknown - Unlikely Lead")),
(AND(G736="Galvanized",J736="Unknown - Material Unknown")))),"Unknown",
IF((OR((AND(G736="Galvanized",J736="")))),"Galvanized Requiring Replacement",
IF((OR((AND(G736="Non-lead - Copper",J736="")),
(AND(G736="Non-lead - Plastic",J736="")),
(AND(G736="Non-lead",J736="")),
(AND(G736="Non-lead - Other",J736="")))),"Non-lead",
IF((OR((AND(G736="Unknown - Likely Lead",J736="")),
(AND(G736="Unknown - Unlikely Lead",J736="")),
(AND(G736="Unknown - Material Unknown",J736="")))),"Unknown",
""))))))))))))))))</f>
        <v>Non-Lead</v>
      </c>
      <c r="N736" s="44" t="s">
        <v>39</v>
      </c>
    </row>
    <row r="737" spans="1:14" ht="30" x14ac:dyDescent="0.25">
      <c r="A737" s="34" t="s">
        <v>1860</v>
      </c>
      <c r="B737" s="35" t="s">
        <v>1861</v>
      </c>
      <c r="C737" s="36" t="s">
        <v>699</v>
      </c>
      <c r="D737" s="36" t="s">
        <v>32</v>
      </c>
      <c r="E737" s="36" t="s">
        <v>33</v>
      </c>
      <c r="F737" s="37" t="s">
        <v>1862</v>
      </c>
      <c r="G737" s="38" t="s">
        <v>35</v>
      </c>
      <c r="H737" s="39" t="s">
        <v>39</v>
      </c>
      <c r="I737" s="40" t="s">
        <v>37</v>
      </c>
      <c r="J737" s="42" t="s">
        <v>47</v>
      </c>
      <c r="K737" s="39" t="s">
        <v>37</v>
      </c>
      <c r="L737" s="35"/>
      <c r="M737" s="43" t="str">
        <f>IF((OR(G737="Lead")),"Lead",
IF((OR(J737="Lead")),"Lead",
IF((OR(G737="Lead-lined galvanized")),"Lead",
IF((OR(J737="Lead-lined galvanized")),"Lead",
IF((OR((AND(G737="Unknown - Likely Lead",J737="Galvanized")),
(AND(G737="Unknown - Unlikely Lead",J737="Galvanized")),
(AND(G737="Unknown - Material Unknown",J737="Galvanized")))),"Galvanized Requiring Replacement",
IF((OR((AND(G737="Non-lead - Copper",H737="Yes",J737="Galvanized")),
(AND(G737="Non-lead - Copper",H737="Don't know",J737="Galvanized")),
(AND(G737="Non-lead - Copper",H737="",J737="Galvanized")),
(AND(G737="Non-lead - Plastic",H737="Yes",J737="Galvanized")),
(AND(G737="Non-lead - Plastic",H737="Don't know",J737="Galvanized")),
(AND(G737="Non-lead - Plastic",H737="",J737="Galvanized")),
(AND(G737="Non-lead",H737="Yes",J737="Galvanized")),
(AND(G737="Non-lead",H737="Don't know",J737="Galvanized")),
(AND(G737="Non-lead",H737="",J737="Galvanized")),
(AND(G737="Non-lead - Other",H737="Yes",J737="Galvanized")),
(AND(G737="Non-Lead - Other",H737="Don't know",J737="Galvanized")),
(AND(G737="Galvanized",H737="Yes",J737="Galvanized")),
(AND(G737="Galvanized",H737="Don't know",J737="Galvanized")),
(AND(G737="Galvanized",H737="",J737="Galvanized")),
(AND(G737="Non-Lead - Other",H737="",J737="Galvanized")))),"Galvanized Requiring Replacement",
IF((OR((AND(G737="Non-lead - Copper",J737="Non-lead - Copper")),
(AND(G737="Non-lead - Copper",J737="Non-lead - Plastic")),
(AND(G737="Non-lead - Copper",J737="Non-lead - Other")),
(AND(G737="Non-lead - Copper",J737="Non-lead")),
(AND(G737="Non-lead - Plastic",J737="Non-lead - Copper")),
(AND(G737="Non-lead - Plastic",J737="Non-lead - Plastic")),
(AND(G737="Non-lead - Plastic",J737="Non-lead - Other")),
(AND(G737="Non-lead - Plastic",J737="Non-lead")),
(AND(G737="Non-lead",J737="Non-lead - Copper")),
(AND(G737="Non-lead",J737="Non-lead - Plastic")),
(AND(G737="Non-lead",J737="Non-lead - Other")),
(AND(G737="Non-lead",J737="Non-lead")),
(AND(G737="Non-lead - Other",J737="Non-lead - Copper")),
(AND(G737="Non-Lead - Other",J737="Non-lead - Plastic")),
(AND(G737="Non-Lead - Other",J737="Non-lead")),
(AND(G737="Non-Lead - Other",J737="Non-lead - Other")))),"Non-Lead",
IF((OR((AND(G737="Galvanized",J737="Non-lead")),
(AND(G737="Galvanized",J737="Non-lead - Copper")),
(AND(G737="Galvanized",J737="Non-lead - Plastic")),
(AND(G737="Galvanized",J737="Non-lead")),
(AND(G737="Galvanized",J737="Non-lead - Other")))),"Non-Lead",
IF((OR((AND(G737="Non-lead - Copper",H737="No",J737="Galvanized")),
(AND(G737="Non-lead - Plastic",H737="No",J737="Galvanized")),
(AND(G737="Non-lead",H737="No",J737="Galvanized")),
(AND(G737="Galvanized",H737="No",J737="Galvanized")),
(AND(G737="Non-lead - Other",H737="No",J737="Galvanized")))),"Non-lead",
IF((OR((AND(G737="Unknown - Likely Lead",J737="Unknown - Likely Lead")),
(AND(G737="Unknown - Likely Lead",J737="Unknown - Unlikely Lead")),
(AND(G737="Unknown - Likely Lead",J737="Unknown - Material Unknown")),
(AND(G737="Unknown - Unlikely Lead",J737="Unknown - Likely Lead")),
(AND(G737="Unknown - Unlikely Lead",J737="Unknown - Unlikely Lead")),
(AND(G737="Unknown - Unlikely Lead",J737="Unknown - Material Unknown")),
(AND(G737="Unknown - Material Unknown",J737="Unknown - Likely Lead")),
(AND(G737="Unknown - Material Unknown",J737="Unknown - Unlikely Lead")),
(AND(G737="Unknown - Material Unknown",J737="Unknown - Material Unknown")))),"Unknown",
IF((OR((AND(G737="Unknown - Likely Lead",J737="Non-lead - Copper")),
(AND(G737="Unknown - Likely Lead",J737="Non-lead - Plastic")),
(AND(G737="Unknown - Likely Lead",J737="Non-lead")),
(AND(G737="Unknown - Likely Lead",J737="Non-lead - Other")),
(AND(G737="Unknown - Unlikely Lead",J737="Non-lead - Copper")),
(AND(G737="Unknown - Unlikely Lead",J737="Non-lead - Plastic")),
(AND(G737="Unknown - Unlikely Lead",J737="Non-lead")),
(AND(G737="Unknown - Unlikely Lead",J737="Non-lead - Other")),
(AND(G737="Unknown - Material Unknown",J737="Non-lead - Copper")),
(AND(G737="Unknown - Material Unknown",J737="Non-lead - Plastic")),
(AND(G737="Unknown - Material Unknown",J737="Non-lead")),
(AND(G737="Unknown - Material Unknown",J737="Non-lead - Other")))),"Unknown",
IF((OR((AND(G737="Non-lead - Copper",J737="Unknown - Likely Lead")),
(AND(G737="Non-lead - Copper",J737="Unknown - Unlikely Lead")),
(AND(G737="Non-lead - Copper",J737="Unknown - Material Unknown")),
(AND(G737="Non-lead - Plastic",J737="Unknown - Likely Lead")),
(AND(G737="Non-lead - Plastic",J737="Unknown - Unlikely Lead")),
(AND(G737="Non-lead - Plastic",J737="Unknown - Material Unknown")),
(AND(G737="Non-lead",J737="Unknown - Likely Lead")),
(AND(G737="Non-lead",J737="Unknown - Unlikely Lead")),
(AND(G737="Non-lead",J737="Unknown - Material Unknown")),
(AND(G737="Non-lead - Other",J737="Unknown - Likely Lead")),
(AND(G737="Non-Lead - Other",J737="Unknown - Unlikely Lead")),
(AND(G737="Non-Lead - Other",J737="Unknown - Material Unknown")))),"Unknown",
IF((OR((AND(G737="Galvanized",J737="Unknown - Likely Lead")),
(AND(G737="Galvanized",J737="Unknown - Unlikely Lead")),
(AND(G737="Galvanized",J737="Unknown - Material Unknown")))),"Unknown",
IF((OR((AND(G737="Galvanized",J737="")))),"Galvanized Requiring Replacement",
IF((OR((AND(G737="Non-lead - Copper",J737="")),
(AND(G737="Non-lead - Plastic",J737="")),
(AND(G737="Non-lead",J737="")),
(AND(G737="Non-lead - Other",J737="")))),"Non-lead",
IF((OR((AND(G737="Unknown - Likely Lead",J737="")),
(AND(G737="Unknown - Unlikely Lead",J737="")),
(AND(G737="Unknown - Material Unknown",J737="")))),"Unknown",
""))))))))))))))))</f>
        <v>Non-Lead</v>
      </c>
      <c r="N737" s="44" t="s">
        <v>39</v>
      </c>
    </row>
    <row r="738" spans="1:14" ht="30" x14ac:dyDescent="0.25">
      <c r="A738" s="34" t="s">
        <v>1863</v>
      </c>
      <c r="B738" s="35" t="s">
        <v>1864</v>
      </c>
      <c r="C738" s="36" t="s">
        <v>699</v>
      </c>
      <c r="D738" s="36" t="s">
        <v>32</v>
      </c>
      <c r="E738" s="36" t="s">
        <v>33</v>
      </c>
      <c r="F738" s="37" t="s">
        <v>1865</v>
      </c>
      <c r="G738" s="38" t="s">
        <v>35</v>
      </c>
      <c r="H738" s="39" t="s">
        <v>39</v>
      </c>
      <c r="I738" s="40" t="s">
        <v>37</v>
      </c>
      <c r="J738" s="42" t="s">
        <v>47</v>
      </c>
      <c r="K738" s="39" t="s">
        <v>37</v>
      </c>
      <c r="L738" s="35"/>
      <c r="M738" s="43" t="str">
        <f>IF((OR(G738="Lead")),"Lead",
IF((OR(J738="Lead")),"Lead",
IF((OR(G738="Lead-lined galvanized")),"Lead",
IF((OR(J738="Lead-lined galvanized")),"Lead",
IF((OR((AND(G738="Unknown - Likely Lead",J738="Galvanized")),
(AND(G738="Unknown - Unlikely Lead",J738="Galvanized")),
(AND(G738="Unknown - Material Unknown",J738="Galvanized")))),"Galvanized Requiring Replacement",
IF((OR((AND(G738="Non-lead - Copper",H738="Yes",J738="Galvanized")),
(AND(G738="Non-lead - Copper",H738="Don't know",J738="Galvanized")),
(AND(G738="Non-lead - Copper",H738="",J738="Galvanized")),
(AND(G738="Non-lead - Plastic",H738="Yes",J738="Galvanized")),
(AND(G738="Non-lead - Plastic",H738="Don't know",J738="Galvanized")),
(AND(G738="Non-lead - Plastic",H738="",J738="Galvanized")),
(AND(G738="Non-lead",H738="Yes",J738="Galvanized")),
(AND(G738="Non-lead",H738="Don't know",J738="Galvanized")),
(AND(G738="Non-lead",H738="",J738="Galvanized")),
(AND(G738="Non-lead - Other",H738="Yes",J738="Galvanized")),
(AND(G738="Non-Lead - Other",H738="Don't know",J738="Galvanized")),
(AND(G738="Galvanized",H738="Yes",J738="Galvanized")),
(AND(G738="Galvanized",H738="Don't know",J738="Galvanized")),
(AND(G738="Galvanized",H738="",J738="Galvanized")),
(AND(G738="Non-Lead - Other",H738="",J738="Galvanized")))),"Galvanized Requiring Replacement",
IF((OR((AND(G738="Non-lead - Copper",J738="Non-lead - Copper")),
(AND(G738="Non-lead - Copper",J738="Non-lead - Plastic")),
(AND(G738="Non-lead - Copper",J738="Non-lead - Other")),
(AND(G738="Non-lead - Copper",J738="Non-lead")),
(AND(G738="Non-lead - Plastic",J738="Non-lead - Copper")),
(AND(G738="Non-lead - Plastic",J738="Non-lead - Plastic")),
(AND(G738="Non-lead - Plastic",J738="Non-lead - Other")),
(AND(G738="Non-lead - Plastic",J738="Non-lead")),
(AND(G738="Non-lead",J738="Non-lead - Copper")),
(AND(G738="Non-lead",J738="Non-lead - Plastic")),
(AND(G738="Non-lead",J738="Non-lead - Other")),
(AND(G738="Non-lead",J738="Non-lead")),
(AND(G738="Non-lead - Other",J738="Non-lead - Copper")),
(AND(G738="Non-Lead - Other",J738="Non-lead - Plastic")),
(AND(G738="Non-Lead - Other",J738="Non-lead")),
(AND(G738="Non-Lead - Other",J738="Non-lead - Other")))),"Non-Lead",
IF((OR((AND(G738="Galvanized",J738="Non-lead")),
(AND(G738="Galvanized",J738="Non-lead - Copper")),
(AND(G738="Galvanized",J738="Non-lead - Plastic")),
(AND(G738="Galvanized",J738="Non-lead")),
(AND(G738="Galvanized",J738="Non-lead - Other")))),"Non-Lead",
IF((OR((AND(G738="Non-lead - Copper",H738="No",J738="Galvanized")),
(AND(G738="Non-lead - Plastic",H738="No",J738="Galvanized")),
(AND(G738="Non-lead",H738="No",J738="Galvanized")),
(AND(G738="Galvanized",H738="No",J738="Galvanized")),
(AND(G738="Non-lead - Other",H738="No",J738="Galvanized")))),"Non-lead",
IF((OR((AND(G738="Unknown - Likely Lead",J738="Unknown - Likely Lead")),
(AND(G738="Unknown - Likely Lead",J738="Unknown - Unlikely Lead")),
(AND(G738="Unknown - Likely Lead",J738="Unknown - Material Unknown")),
(AND(G738="Unknown - Unlikely Lead",J738="Unknown - Likely Lead")),
(AND(G738="Unknown - Unlikely Lead",J738="Unknown - Unlikely Lead")),
(AND(G738="Unknown - Unlikely Lead",J738="Unknown - Material Unknown")),
(AND(G738="Unknown - Material Unknown",J738="Unknown - Likely Lead")),
(AND(G738="Unknown - Material Unknown",J738="Unknown - Unlikely Lead")),
(AND(G738="Unknown - Material Unknown",J738="Unknown - Material Unknown")))),"Unknown",
IF((OR((AND(G738="Unknown - Likely Lead",J738="Non-lead - Copper")),
(AND(G738="Unknown - Likely Lead",J738="Non-lead - Plastic")),
(AND(G738="Unknown - Likely Lead",J738="Non-lead")),
(AND(G738="Unknown - Likely Lead",J738="Non-lead - Other")),
(AND(G738="Unknown - Unlikely Lead",J738="Non-lead - Copper")),
(AND(G738="Unknown - Unlikely Lead",J738="Non-lead - Plastic")),
(AND(G738="Unknown - Unlikely Lead",J738="Non-lead")),
(AND(G738="Unknown - Unlikely Lead",J738="Non-lead - Other")),
(AND(G738="Unknown - Material Unknown",J738="Non-lead - Copper")),
(AND(G738="Unknown - Material Unknown",J738="Non-lead - Plastic")),
(AND(G738="Unknown - Material Unknown",J738="Non-lead")),
(AND(G738="Unknown - Material Unknown",J738="Non-lead - Other")))),"Unknown",
IF((OR((AND(G738="Non-lead - Copper",J738="Unknown - Likely Lead")),
(AND(G738="Non-lead - Copper",J738="Unknown - Unlikely Lead")),
(AND(G738="Non-lead - Copper",J738="Unknown - Material Unknown")),
(AND(G738="Non-lead - Plastic",J738="Unknown - Likely Lead")),
(AND(G738="Non-lead - Plastic",J738="Unknown - Unlikely Lead")),
(AND(G738="Non-lead - Plastic",J738="Unknown - Material Unknown")),
(AND(G738="Non-lead",J738="Unknown - Likely Lead")),
(AND(G738="Non-lead",J738="Unknown - Unlikely Lead")),
(AND(G738="Non-lead",J738="Unknown - Material Unknown")),
(AND(G738="Non-lead - Other",J738="Unknown - Likely Lead")),
(AND(G738="Non-Lead - Other",J738="Unknown - Unlikely Lead")),
(AND(G738="Non-Lead - Other",J738="Unknown - Material Unknown")))),"Unknown",
IF((OR((AND(G738="Galvanized",J738="Unknown - Likely Lead")),
(AND(G738="Galvanized",J738="Unknown - Unlikely Lead")),
(AND(G738="Galvanized",J738="Unknown - Material Unknown")))),"Unknown",
IF((OR((AND(G738="Galvanized",J738="")))),"Galvanized Requiring Replacement",
IF((OR((AND(G738="Non-lead - Copper",J738="")),
(AND(G738="Non-lead - Plastic",J738="")),
(AND(G738="Non-lead",J738="")),
(AND(G738="Non-lead - Other",J738="")))),"Non-lead",
IF((OR((AND(G738="Unknown - Likely Lead",J738="")),
(AND(G738="Unknown - Unlikely Lead",J738="")),
(AND(G738="Unknown - Material Unknown",J738="")))),"Unknown",
""))))))))))))))))</f>
        <v>Non-Lead</v>
      </c>
      <c r="N738" s="44" t="s">
        <v>39</v>
      </c>
    </row>
    <row r="739" spans="1:14" ht="30" x14ac:dyDescent="0.25">
      <c r="A739" s="34" t="s">
        <v>1866</v>
      </c>
      <c r="B739" s="35" t="s">
        <v>1864</v>
      </c>
      <c r="C739" s="36" t="s">
        <v>699</v>
      </c>
      <c r="D739" s="36" t="s">
        <v>32</v>
      </c>
      <c r="E739" s="36" t="s">
        <v>33</v>
      </c>
      <c r="F739" s="37" t="s">
        <v>1867</v>
      </c>
      <c r="G739" s="38" t="s">
        <v>35</v>
      </c>
      <c r="H739" s="39" t="s">
        <v>39</v>
      </c>
      <c r="I739" s="40" t="s">
        <v>37</v>
      </c>
      <c r="J739" s="42" t="s">
        <v>47</v>
      </c>
      <c r="K739" s="39" t="s">
        <v>37</v>
      </c>
      <c r="L739" s="35"/>
      <c r="M739" s="43" t="str">
        <f>IF((OR(G739="Lead")),"Lead",
IF((OR(J739="Lead")),"Lead",
IF((OR(G739="Lead-lined galvanized")),"Lead",
IF((OR(J739="Lead-lined galvanized")),"Lead",
IF((OR((AND(G739="Unknown - Likely Lead",J739="Galvanized")),
(AND(G739="Unknown - Unlikely Lead",J739="Galvanized")),
(AND(G739="Unknown - Material Unknown",J739="Galvanized")))),"Galvanized Requiring Replacement",
IF((OR((AND(G739="Non-lead - Copper",H739="Yes",J739="Galvanized")),
(AND(G739="Non-lead - Copper",H739="Don't know",J739="Galvanized")),
(AND(G739="Non-lead - Copper",H739="",J739="Galvanized")),
(AND(G739="Non-lead - Plastic",H739="Yes",J739="Galvanized")),
(AND(G739="Non-lead - Plastic",H739="Don't know",J739="Galvanized")),
(AND(G739="Non-lead - Plastic",H739="",J739="Galvanized")),
(AND(G739="Non-lead",H739="Yes",J739="Galvanized")),
(AND(G739="Non-lead",H739="Don't know",J739="Galvanized")),
(AND(G739="Non-lead",H739="",J739="Galvanized")),
(AND(G739="Non-lead - Other",H739="Yes",J739="Galvanized")),
(AND(G739="Non-Lead - Other",H739="Don't know",J739="Galvanized")),
(AND(G739="Galvanized",H739="Yes",J739="Galvanized")),
(AND(G739="Galvanized",H739="Don't know",J739="Galvanized")),
(AND(G739="Galvanized",H739="",J739="Galvanized")),
(AND(G739="Non-Lead - Other",H739="",J739="Galvanized")))),"Galvanized Requiring Replacement",
IF((OR((AND(G739="Non-lead - Copper",J739="Non-lead - Copper")),
(AND(G739="Non-lead - Copper",J739="Non-lead - Plastic")),
(AND(G739="Non-lead - Copper",J739="Non-lead - Other")),
(AND(G739="Non-lead - Copper",J739="Non-lead")),
(AND(G739="Non-lead - Plastic",J739="Non-lead - Copper")),
(AND(G739="Non-lead - Plastic",J739="Non-lead - Plastic")),
(AND(G739="Non-lead - Plastic",J739="Non-lead - Other")),
(AND(G739="Non-lead - Plastic",J739="Non-lead")),
(AND(G739="Non-lead",J739="Non-lead - Copper")),
(AND(G739="Non-lead",J739="Non-lead - Plastic")),
(AND(G739="Non-lead",J739="Non-lead - Other")),
(AND(G739="Non-lead",J739="Non-lead")),
(AND(G739="Non-lead - Other",J739="Non-lead - Copper")),
(AND(G739="Non-Lead - Other",J739="Non-lead - Plastic")),
(AND(G739="Non-Lead - Other",J739="Non-lead")),
(AND(G739="Non-Lead - Other",J739="Non-lead - Other")))),"Non-Lead",
IF((OR((AND(G739="Galvanized",J739="Non-lead")),
(AND(G739="Galvanized",J739="Non-lead - Copper")),
(AND(G739="Galvanized",J739="Non-lead - Plastic")),
(AND(G739="Galvanized",J739="Non-lead")),
(AND(G739="Galvanized",J739="Non-lead - Other")))),"Non-Lead",
IF((OR((AND(G739="Non-lead - Copper",H739="No",J739="Galvanized")),
(AND(G739="Non-lead - Plastic",H739="No",J739="Galvanized")),
(AND(G739="Non-lead",H739="No",J739="Galvanized")),
(AND(G739="Galvanized",H739="No",J739="Galvanized")),
(AND(G739="Non-lead - Other",H739="No",J739="Galvanized")))),"Non-lead",
IF((OR((AND(G739="Unknown - Likely Lead",J739="Unknown - Likely Lead")),
(AND(G739="Unknown - Likely Lead",J739="Unknown - Unlikely Lead")),
(AND(G739="Unknown - Likely Lead",J739="Unknown - Material Unknown")),
(AND(G739="Unknown - Unlikely Lead",J739="Unknown - Likely Lead")),
(AND(G739="Unknown - Unlikely Lead",J739="Unknown - Unlikely Lead")),
(AND(G739="Unknown - Unlikely Lead",J739="Unknown - Material Unknown")),
(AND(G739="Unknown - Material Unknown",J739="Unknown - Likely Lead")),
(AND(G739="Unknown - Material Unknown",J739="Unknown - Unlikely Lead")),
(AND(G739="Unknown - Material Unknown",J739="Unknown - Material Unknown")))),"Unknown",
IF((OR((AND(G739="Unknown - Likely Lead",J739="Non-lead - Copper")),
(AND(G739="Unknown - Likely Lead",J739="Non-lead - Plastic")),
(AND(G739="Unknown - Likely Lead",J739="Non-lead")),
(AND(G739="Unknown - Likely Lead",J739="Non-lead - Other")),
(AND(G739="Unknown - Unlikely Lead",J739="Non-lead - Copper")),
(AND(G739="Unknown - Unlikely Lead",J739="Non-lead - Plastic")),
(AND(G739="Unknown - Unlikely Lead",J739="Non-lead")),
(AND(G739="Unknown - Unlikely Lead",J739="Non-lead - Other")),
(AND(G739="Unknown - Material Unknown",J739="Non-lead - Copper")),
(AND(G739="Unknown - Material Unknown",J739="Non-lead - Plastic")),
(AND(G739="Unknown - Material Unknown",J739="Non-lead")),
(AND(G739="Unknown - Material Unknown",J739="Non-lead - Other")))),"Unknown",
IF((OR((AND(G739="Non-lead - Copper",J739="Unknown - Likely Lead")),
(AND(G739="Non-lead - Copper",J739="Unknown - Unlikely Lead")),
(AND(G739="Non-lead - Copper",J739="Unknown - Material Unknown")),
(AND(G739="Non-lead - Plastic",J739="Unknown - Likely Lead")),
(AND(G739="Non-lead - Plastic",J739="Unknown - Unlikely Lead")),
(AND(G739="Non-lead - Plastic",J739="Unknown - Material Unknown")),
(AND(G739="Non-lead",J739="Unknown - Likely Lead")),
(AND(G739="Non-lead",J739="Unknown - Unlikely Lead")),
(AND(G739="Non-lead",J739="Unknown - Material Unknown")),
(AND(G739="Non-lead - Other",J739="Unknown - Likely Lead")),
(AND(G739="Non-Lead - Other",J739="Unknown - Unlikely Lead")),
(AND(G739="Non-Lead - Other",J739="Unknown - Material Unknown")))),"Unknown",
IF((OR((AND(G739="Galvanized",J739="Unknown - Likely Lead")),
(AND(G739="Galvanized",J739="Unknown - Unlikely Lead")),
(AND(G739="Galvanized",J739="Unknown - Material Unknown")))),"Unknown",
IF((OR((AND(G739="Galvanized",J739="")))),"Galvanized Requiring Replacement",
IF((OR((AND(G739="Non-lead - Copper",J739="")),
(AND(G739="Non-lead - Plastic",J739="")),
(AND(G739="Non-lead",J739="")),
(AND(G739="Non-lead - Other",J739="")))),"Non-lead",
IF((OR((AND(G739="Unknown - Likely Lead",J739="")),
(AND(G739="Unknown - Unlikely Lead",J739="")),
(AND(G739="Unknown - Material Unknown",J739="")))),"Unknown",
""))))))))))))))))</f>
        <v>Non-Lead</v>
      </c>
      <c r="N739" s="44" t="s">
        <v>39</v>
      </c>
    </row>
    <row r="740" spans="1:14" ht="30" x14ac:dyDescent="0.25">
      <c r="A740" s="34" t="s">
        <v>1868</v>
      </c>
      <c r="B740" s="35" t="s">
        <v>1869</v>
      </c>
      <c r="C740" s="36" t="s">
        <v>401</v>
      </c>
      <c r="D740" s="36" t="s">
        <v>32</v>
      </c>
      <c r="E740" s="36" t="s">
        <v>33</v>
      </c>
      <c r="F740" s="37" t="s">
        <v>1870</v>
      </c>
      <c r="G740" s="38" t="s">
        <v>35</v>
      </c>
      <c r="H740" s="39" t="s">
        <v>36</v>
      </c>
      <c r="I740" s="40" t="s">
        <v>37</v>
      </c>
      <c r="J740" s="42" t="s">
        <v>47</v>
      </c>
      <c r="K740" s="39" t="s">
        <v>48</v>
      </c>
      <c r="L740" s="35"/>
      <c r="M740" s="43" t="str">
        <f>IF((OR(G740="Lead")),"Lead",
IF((OR(J740="Lead")),"Lead",
IF((OR(G740="Lead-lined galvanized")),"Lead",
IF((OR(J740="Lead-lined galvanized")),"Lead",
IF((OR((AND(G740="Unknown - Likely Lead",J740="Galvanized")),
(AND(G740="Unknown - Unlikely Lead",J740="Galvanized")),
(AND(G740="Unknown - Material Unknown",J740="Galvanized")))),"Galvanized Requiring Replacement",
IF((OR((AND(G740="Non-lead - Copper",H740="Yes",J740="Galvanized")),
(AND(G740="Non-lead - Copper",H740="Don't know",J740="Galvanized")),
(AND(G740="Non-lead - Copper",H740="",J740="Galvanized")),
(AND(G740="Non-lead - Plastic",H740="Yes",J740="Galvanized")),
(AND(G740="Non-lead - Plastic",H740="Don't know",J740="Galvanized")),
(AND(G740="Non-lead - Plastic",H740="",J740="Galvanized")),
(AND(G740="Non-lead",H740="Yes",J740="Galvanized")),
(AND(G740="Non-lead",H740="Don't know",J740="Galvanized")),
(AND(G740="Non-lead",H740="",J740="Galvanized")),
(AND(G740="Non-lead - Other",H740="Yes",J740="Galvanized")),
(AND(G740="Non-Lead - Other",H740="Don't know",J740="Galvanized")),
(AND(G740="Galvanized",H740="Yes",J740="Galvanized")),
(AND(G740="Galvanized",H740="Don't know",J740="Galvanized")),
(AND(G740="Galvanized",H740="",J740="Galvanized")),
(AND(G740="Non-Lead - Other",H740="",J740="Galvanized")))),"Galvanized Requiring Replacement",
IF((OR((AND(G740="Non-lead - Copper",J740="Non-lead - Copper")),
(AND(G740="Non-lead - Copper",J740="Non-lead - Plastic")),
(AND(G740="Non-lead - Copper",J740="Non-lead - Other")),
(AND(G740="Non-lead - Copper",J740="Non-lead")),
(AND(G740="Non-lead - Plastic",J740="Non-lead - Copper")),
(AND(G740="Non-lead - Plastic",J740="Non-lead - Plastic")),
(AND(G740="Non-lead - Plastic",J740="Non-lead - Other")),
(AND(G740="Non-lead - Plastic",J740="Non-lead")),
(AND(G740="Non-lead",J740="Non-lead - Copper")),
(AND(G740="Non-lead",J740="Non-lead - Plastic")),
(AND(G740="Non-lead",J740="Non-lead - Other")),
(AND(G740="Non-lead",J740="Non-lead")),
(AND(G740="Non-lead - Other",J740="Non-lead - Copper")),
(AND(G740="Non-Lead - Other",J740="Non-lead - Plastic")),
(AND(G740="Non-Lead - Other",J740="Non-lead")),
(AND(G740="Non-Lead - Other",J740="Non-lead - Other")))),"Non-Lead",
IF((OR((AND(G740="Galvanized",J740="Non-lead")),
(AND(G740="Galvanized",J740="Non-lead - Copper")),
(AND(G740="Galvanized",J740="Non-lead - Plastic")),
(AND(G740="Galvanized",J740="Non-lead")),
(AND(G740="Galvanized",J740="Non-lead - Other")))),"Non-Lead",
IF((OR((AND(G740="Non-lead - Copper",H740="No",J740="Galvanized")),
(AND(G740="Non-lead - Plastic",H740="No",J740="Galvanized")),
(AND(G740="Non-lead",H740="No",J740="Galvanized")),
(AND(G740="Galvanized",H740="No",J740="Galvanized")),
(AND(G740="Non-lead - Other",H740="No",J740="Galvanized")))),"Non-lead",
IF((OR((AND(G740="Unknown - Likely Lead",J740="Unknown - Likely Lead")),
(AND(G740="Unknown - Likely Lead",J740="Unknown - Unlikely Lead")),
(AND(G740="Unknown - Likely Lead",J740="Unknown - Material Unknown")),
(AND(G740="Unknown - Unlikely Lead",J740="Unknown - Likely Lead")),
(AND(G740="Unknown - Unlikely Lead",J740="Unknown - Unlikely Lead")),
(AND(G740="Unknown - Unlikely Lead",J740="Unknown - Material Unknown")),
(AND(G740="Unknown - Material Unknown",J740="Unknown - Likely Lead")),
(AND(G740="Unknown - Material Unknown",J740="Unknown - Unlikely Lead")),
(AND(G740="Unknown - Material Unknown",J740="Unknown - Material Unknown")))),"Unknown",
IF((OR((AND(G740="Unknown - Likely Lead",J740="Non-lead - Copper")),
(AND(G740="Unknown - Likely Lead",J740="Non-lead - Plastic")),
(AND(G740="Unknown - Likely Lead",J740="Non-lead")),
(AND(G740="Unknown - Likely Lead",J740="Non-lead - Other")),
(AND(G740="Unknown - Unlikely Lead",J740="Non-lead - Copper")),
(AND(G740="Unknown - Unlikely Lead",J740="Non-lead - Plastic")),
(AND(G740="Unknown - Unlikely Lead",J740="Non-lead")),
(AND(G740="Unknown - Unlikely Lead",J740="Non-lead - Other")),
(AND(G740="Unknown - Material Unknown",J740="Non-lead - Copper")),
(AND(G740="Unknown - Material Unknown",J740="Non-lead - Plastic")),
(AND(G740="Unknown - Material Unknown",J740="Non-lead")),
(AND(G740="Unknown - Material Unknown",J740="Non-lead - Other")))),"Unknown",
IF((OR((AND(G740="Non-lead - Copper",J740="Unknown - Likely Lead")),
(AND(G740="Non-lead - Copper",J740="Unknown - Unlikely Lead")),
(AND(G740="Non-lead - Copper",J740="Unknown - Material Unknown")),
(AND(G740="Non-lead - Plastic",J740="Unknown - Likely Lead")),
(AND(G740="Non-lead - Plastic",J740="Unknown - Unlikely Lead")),
(AND(G740="Non-lead - Plastic",J740="Unknown - Material Unknown")),
(AND(G740="Non-lead",J740="Unknown - Likely Lead")),
(AND(G740="Non-lead",J740="Unknown - Unlikely Lead")),
(AND(G740="Non-lead",J740="Unknown - Material Unknown")),
(AND(G740="Non-lead - Other",J740="Unknown - Likely Lead")),
(AND(G740="Non-Lead - Other",J740="Unknown - Unlikely Lead")),
(AND(G740="Non-Lead - Other",J740="Unknown - Material Unknown")))),"Unknown",
IF((OR((AND(G740="Galvanized",J740="Unknown - Likely Lead")),
(AND(G740="Galvanized",J740="Unknown - Unlikely Lead")),
(AND(G740="Galvanized",J740="Unknown - Material Unknown")))),"Unknown",
IF((OR((AND(G740="Galvanized",J740="")))),"Galvanized Requiring Replacement",
IF((OR((AND(G740="Non-lead - Copper",J740="")),
(AND(G740="Non-lead - Plastic",J740="")),
(AND(G740="Non-lead",J740="")),
(AND(G740="Non-lead - Other",J740="")))),"Non-lead",
IF((OR((AND(G740="Unknown - Likely Lead",J740="")),
(AND(G740="Unknown - Unlikely Lead",J740="")),
(AND(G740="Unknown - Material Unknown",J740="")))),"Unknown",
""))))))))))))))))</f>
        <v>Non-Lead</v>
      </c>
      <c r="N740" s="44" t="s">
        <v>39</v>
      </c>
    </row>
    <row r="741" spans="1:14" ht="30" x14ac:dyDescent="0.25">
      <c r="A741" s="34" t="s">
        <v>1871</v>
      </c>
      <c r="B741" s="35" t="s">
        <v>57</v>
      </c>
      <c r="C741" s="36" t="s">
        <v>1872</v>
      </c>
      <c r="D741" s="36" t="s">
        <v>32</v>
      </c>
      <c r="E741" s="36" t="s">
        <v>33</v>
      </c>
      <c r="F741" s="37" t="s">
        <v>1873</v>
      </c>
      <c r="G741" s="38" t="s">
        <v>35</v>
      </c>
      <c r="H741" s="39" t="s">
        <v>39</v>
      </c>
      <c r="I741" s="40" t="s">
        <v>37</v>
      </c>
      <c r="J741" s="42" t="s">
        <v>47</v>
      </c>
      <c r="K741" s="39" t="s">
        <v>37</v>
      </c>
      <c r="L741" s="35"/>
      <c r="M741" s="43" t="str">
        <f>IF((OR(G741="Lead")),"Lead",
IF((OR(J741="Lead")),"Lead",
IF((OR(G741="Lead-lined galvanized")),"Lead",
IF((OR(J741="Lead-lined galvanized")),"Lead",
IF((OR((AND(G741="Unknown - Likely Lead",J741="Galvanized")),
(AND(G741="Unknown - Unlikely Lead",J741="Galvanized")),
(AND(G741="Unknown - Material Unknown",J741="Galvanized")))),"Galvanized Requiring Replacement",
IF((OR((AND(G741="Non-lead - Copper",H741="Yes",J741="Galvanized")),
(AND(G741="Non-lead - Copper",H741="Don't know",J741="Galvanized")),
(AND(G741="Non-lead - Copper",H741="",J741="Galvanized")),
(AND(G741="Non-lead - Plastic",H741="Yes",J741="Galvanized")),
(AND(G741="Non-lead - Plastic",H741="Don't know",J741="Galvanized")),
(AND(G741="Non-lead - Plastic",H741="",J741="Galvanized")),
(AND(G741="Non-lead",H741="Yes",J741="Galvanized")),
(AND(G741="Non-lead",H741="Don't know",J741="Galvanized")),
(AND(G741="Non-lead",H741="",J741="Galvanized")),
(AND(G741="Non-lead - Other",H741="Yes",J741="Galvanized")),
(AND(G741="Non-Lead - Other",H741="Don't know",J741="Galvanized")),
(AND(G741="Galvanized",H741="Yes",J741="Galvanized")),
(AND(G741="Galvanized",H741="Don't know",J741="Galvanized")),
(AND(G741="Galvanized",H741="",J741="Galvanized")),
(AND(G741="Non-Lead - Other",H741="",J741="Galvanized")))),"Galvanized Requiring Replacement",
IF((OR((AND(G741="Non-lead - Copper",J741="Non-lead - Copper")),
(AND(G741="Non-lead - Copper",J741="Non-lead - Plastic")),
(AND(G741="Non-lead - Copper",J741="Non-lead - Other")),
(AND(G741="Non-lead - Copper",J741="Non-lead")),
(AND(G741="Non-lead - Plastic",J741="Non-lead - Copper")),
(AND(G741="Non-lead - Plastic",J741="Non-lead - Plastic")),
(AND(G741="Non-lead - Plastic",J741="Non-lead - Other")),
(AND(G741="Non-lead - Plastic",J741="Non-lead")),
(AND(G741="Non-lead",J741="Non-lead - Copper")),
(AND(G741="Non-lead",J741="Non-lead - Plastic")),
(AND(G741="Non-lead",J741="Non-lead - Other")),
(AND(G741="Non-lead",J741="Non-lead")),
(AND(G741="Non-lead - Other",J741="Non-lead - Copper")),
(AND(G741="Non-Lead - Other",J741="Non-lead - Plastic")),
(AND(G741="Non-Lead - Other",J741="Non-lead")),
(AND(G741="Non-Lead - Other",J741="Non-lead - Other")))),"Non-Lead",
IF((OR((AND(G741="Galvanized",J741="Non-lead")),
(AND(G741="Galvanized",J741="Non-lead - Copper")),
(AND(G741="Galvanized",J741="Non-lead - Plastic")),
(AND(G741="Galvanized",J741="Non-lead")),
(AND(G741="Galvanized",J741="Non-lead - Other")))),"Non-Lead",
IF((OR((AND(G741="Non-lead - Copper",H741="No",J741="Galvanized")),
(AND(G741="Non-lead - Plastic",H741="No",J741="Galvanized")),
(AND(G741="Non-lead",H741="No",J741="Galvanized")),
(AND(G741="Galvanized",H741="No",J741="Galvanized")),
(AND(G741="Non-lead - Other",H741="No",J741="Galvanized")))),"Non-lead",
IF((OR((AND(G741="Unknown - Likely Lead",J741="Unknown - Likely Lead")),
(AND(G741="Unknown - Likely Lead",J741="Unknown - Unlikely Lead")),
(AND(G741="Unknown - Likely Lead",J741="Unknown - Material Unknown")),
(AND(G741="Unknown - Unlikely Lead",J741="Unknown - Likely Lead")),
(AND(G741="Unknown - Unlikely Lead",J741="Unknown - Unlikely Lead")),
(AND(G741="Unknown - Unlikely Lead",J741="Unknown - Material Unknown")),
(AND(G741="Unknown - Material Unknown",J741="Unknown - Likely Lead")),
(AND(G741="Unknown - Material Unknown",J741="Unknown - Unlikely Lead")),
(AND(G741="Unknown - Material Unknown",J741="Unknown - Material Unknown")))),"Unknown",
IF((OR((AND(G741="Unknown - Likely Lead",J741="Non-lead - Copper")),
(AND(G741="Unknown - Likely Lead",J741="Non-lead - Plastic")),
(AND(G741="Unknown - Likely Lead",J741="Non-lead")),
(AND(G741="Unknown - Likely Lead",J741="Non-lead - Other")),
(AND(G741="Unknown - Unlikely Lead",J741="Non-lead - Copper")),
(AND(G741="Unknown - Unlikely Lead",J741="Non-lead - Plastic")),
(AND(G741="Unknown - Unlikely Lead",J741="Non-lead")),
(AND(G741="Unknown - Unlikely Lead",J741="Non-lead - Other")),
(AND(G741="Unknown - Material Unknown",J741="Non-lead - Copper")),
(AND(G741="Unknown - Material Unknown",J741="Non-lead - Plastic")),
(AND(G741="Unknown - Material Unknown",J741="Non-lead")),
(AND(G741="Unknown - Material Unknown",J741="Non-lead - Other")))),"Unknown",
IF((OR((AND(G741="Non-lead - Copper",J741="Unknown - Likely Lead")),
(AND(G741="Non-lead - Copper",J741="Unknown - Unlikely Lead")),
(AND(G741="Non-lead - Copper",J741="Unknown - Material Unknown")),
(AND(G741="Non-lead - Plastic",J741="Unknown - Likely Lead")),
(AND(G741="Non-lead - Plastic",J741="Unknown - Unlikely Lead")),
(AND(G741="Non-lead - Plastic",J741="Unknown - Material Unknown")),
(AND(G741="Non-lead",J741="Unknown - Likely Lead")),
(AND(G741="Non-lead",J741="Unknown - Unlikely Lead")),
(AND(G741="Non-lead",J741="Unknown - Material Unknown")),
(AND(G741="Non-lead - Other",J741="Unknown - Likely Lead")),
(AND(G741="Non-Lead - Other",J741="Unknown - Unlikely Lead")),
(AND(G741="Non-Lead - Other",J741="Unknown - Material Unknown")))),"Unknown",
IF((OR((AND(G741="Galvanized",J741="Unknown - Likely Lead")),
(AND(G741="Galvanized",J741="Unknown - Unlikely Lead")),
(AND(G741="Galvanized",J741="Unknown - Material Unknown")))),"Unknown",
IF((OR((AND(G741="Galvanized",J741="")))),"Galvanized Requiring Replacement",
IF((OR((AND(G741="Non-lead - Copper",J741="")),
(AND(G741="Non-lead - Plastic",J741="")),
(AND(G741="Non-lead",J741="")),
(AND(G741="Non-lead - Other",J741="")))),"Non-lead",
IF((OR((AND(G741="Unknown - Likely Lead",J741="")),
(AND(G741="Unknown - Unlikely Lead",J741="")),
(AND(G741="Unknown - Material Unknown",J741="")))),"Unknown",
""))))))))))))))))</f>
        <v>Non-Lead</v>
      </c>
      <c r="N741" s="44" t="s">
        <v>39</v>
      </c>
    </row>
    <row r="742" spans="1:14" ht="30" x14ac:dyDescent="0.25">
      <c r="A742" s="34" t="s">
        <v>1874</v>
      </c>
      <c r="B742" s="35" t="s">
        <v>1232</v>
      </c>
      <c r="C742" s="36" t="s">
        <v>1872</v>
      </c>
      <c r="D742" s="36" t="s">
        <v>32</v>
      </c>
      <c r="E742" s="36" t="s">
        <v>33</v>
      </c>
      <c r="F742" s="37" t="s">
        <v>52</v>
      </c>
      <c r="G742" s="38" t="s">
        <v>35</v>
      </c>
      <c r="H742" s="39" t="s">
        <v>39</v>
      </c>
      <c r="I742" s="40" t="s">
        <v>37</v>
      </c>
      <c r="J742" s="42" t="s">
        <v>47</v>
      </c>
      <c r="K742" s="39" t="s">
        <v>37</v>
      </c>
      <c r="L742" s="35"/>
      <c r="M742" s="43" t="str">
        <f>IF((OR(G742="Lead")),"Lead",
IF((OR(J742="Lead")),"Lead",
IF((OR(G742="Lead-lined galvanized")),"Lead",
IF((OR(J742="Lead-lined galvanized")),"Lead",
IF((OR((AND(G742="Unknown - Likely Lead",J742="Galvanized")),
(AND(G742="Unknown - Unlikely Lead",J742="Galvanized")),
(AND(G742="Unknown - Material Unknown",J742="Galvanized")))),"Galvanized Requiring Replacement",
IF((OR((AND(G742="Non-lead - Copper",H742="Yes",J742="Galvanized")),
(AND(G742="Non-lead - Copper",H742="Don't know",J742="Galvanized")),
(AND(G742="Non-lead - Copper",H742="",J742="Galvanized")),
(AND(G742="Non-lead - Plastic",H742="Yes",J742="Galvanized")),
(AND(G742="Non-lead - Plastic",H742="Don't know",J742="Galvanized")),
(AND(G742="Non-lead - Plastic",H742="",J742="Galvanized")),
(AND(G742="Non-lead",H742="Yes",J742="Galvanized")),
(AND(G742="Non-lead",H742="Don't know",J742="Galvanized")),
(AND(G742="Non-lead",H742="",J742="Galvanized")),
(AND(G742="Non-lead - Other",H742="Yes",J742="Galvanized")),
(AND(G742="Non-Lead - Other",H742="Don't know",J742="Galvanized")),
(AND(G742="Galvanized",H742="Yes",J742="Galvanized")),
(AND(G742="Galvanized",H742="Don't know",J742="Galvanized")),
(AND(G742="Galvanized",H742="",J742="Galvanized")),
(AND(G742="Non-Lead - Other",H742="",J742="Galvanized")))),"Galvanized Requiring Replacement",
IF((OR((AND(G742="Non-lead - Copper",J742="Non-lead - Copper")),
(AND(G742="Non-lead - Copper",J742="Non-lead - Plastic")),
(AND(G742="Non-lead - Copper",J742="Non-lead - Other")),
(AND(G742="Non-lead - Copper",J742="Non-lead")),
(AND(G742="Non-lead - Plastic",J742="Non-lead - Copper")),
(AND(G742="Non-lead - Plastic",J742="Non-lead - Plastic")),
(AND(G742="Non-lead - Plastic",J742="Non-lead - Other")),
(AND(G742="Non-lead - Plastic",J742="Non-lead")),
(AND(G742="Non-lead",J742="Non-lead - Copper")),
(AND(G742="Non-lead",J742="Non-lead - Plastic")),
(AND(G742="Non-lead",J742="Non-lead - Other")),
(AND(G742="Non-lead",J742="Non-lead")),
(AND(G742="Non-lead - Other",J742="Non-lead - Copper")),
(AND(G742="Non-Lead - Other",J742="Non-lead - Plastic")),
(AND(G742="Non-Lead - Other",J742="Non-lead")),
(AND(G742="Non-Lead - Other",J742="Non-lead - Other")))),"Non-Lead",
IF((OR((AND(G742="Galvanized",J742="Non-lead")),
(AND(G742="Galvanized",J742="Non-lead - Copper")),
(AND(G742="Galvanized",J742="Non-lead - Plastic")),
(AND(G742="Galvanized",J742="Non-lead")),
(AND(G742="Galvanized",J742="Non-lead - Other")))),"Non-Lead",
IF((OR((AND(G742="Non-lead - Copper",H742="No",J742="Galvanized")),
(AND(G742="Non-lead - Plastic",H742="No",J742="Galvanized")),
(AND(G742="Non-lead",H742="No",J742="Galvanized")),
(AND(G742="Galvanized",H742="No",J742="Galvanized")),
(AND(G742="Non-lead - Other",H742="No",J742="Galvanized")))),"Non-lead",
IF((OR((AND(G742="Unknown - Likely Lead",J742="Unknown - Likely Lead")),
(AND(G742="Unknown - Likely Lead",J742="Unknown - Unlikely Lead")),
(AND(G742="Unknown - Likely Lead",J742="Unknown - Material Unknown")),
(AND(G742="Unknown - Unlikely Lead",J742="Unknown - Likely Lead")),
(AND(G742="Unknown - Unlikely Lead",J742="Unknown - Unlikely Lead")),
(AND(G742="Unknown - Unlikely Lead",J742="Unknown - Material Unknown")),
(AND(G742="Unknown - Material Unknown",J742="Unknown - Likely Lead")),
(AND(G742="Unknown - Material Unknown",J742="Unknown - Unlikely Lead")),
(AND(G742="Unknown - Material Unknown",J742="Unknown - Material Unknown")))),"Unknown",
IF((OR((AND(G742="Unknown - Likely Lead",J742="Non-lead - Copper")),
(AND(G742="Unknown - Likely Lead",J742="Non-lead - Plastic")),
(AND(G742="Unknown - Likely Lead",J742="Non-lead")),
(AND(G742="Unknown - Likely Lead",J742="Non-lead - Other")),
(AND(G742="Unknown - Unlikely Lead",J742="Non-lead - Copper")),
(AND(G742="Unknown - Unlikely Lead",J742="Non-lead - Plastic")),
(AND(G742="Unknown - Unlikely Lead",J742="Non-lead")),
(AND(G742="Unknown - Unlikely Lead",J742="Non-lead - Other")),
(AND(G742="Unknown - Material Unknown",J742="Non-lead - Copper")),
(AND(G742="Unknown - Material Unknown",J742="Non-lead - Plastic")),
(AND(G742="Unknown - Material Unknown",J742="Non-lead")),
(AND(G742="Unknown - Material Unknown",J742="Non-lead - Other")))),"Unknown",
IF((OR((AND(G742="Non-lead - Copper",J742="Unknown - Likely Lead")),
(AND(G742="Non-lead - Copper",J742="Unknown - Unlikely Lead")),
(AND(G742="Non-lead - Copper",J742="Unknown - Material Unknown")),
(AND(G742="Non-lead - Plastic",J742="Unknown - Likely Lead")),
(AND(G742="Non-lead - Plastic",J742="Unknown - Unlikely Lead")),
(AND(G742="Non-lead - Plastic",J742="Unknown - Material Unknown")),
(AND(G742="Non-lead",J742="Unknown - Likely Lead")),
(AND(G742="Non-lead",J742="Unknown - Unlikely Lead")),
(AND(G742="Non-lead",J742="Unknown - Material Unknown")),
(AND(G742="Non-lead - Other",J742="Unknown - Likely Lead")),
(AND(G742="Non-Lead - Other",J742="Unknown - Unlikely Lead")),
(AND(G742="Non-Lead - Other",J742="Unknown - Material Unknown")))),"Unknown",
IF((OR((AND(G742="Galvanized",J742="Unknown - Likely Lead")),
(AND(G742="Galvanized",J742="Unknown - Unlikely Lead")),
(AND(G742="Galvanized",J742="Unknown - Material Unknown")))),"Unknown",
IF((OR((AND(G742="Galvanized",J742="")))),"Galvanized Requiring Replacement",
IF((OR((AND(G742="Non-lead - Copper",J742="")),
(AND(G742="Non-lead - Plastic",J742="")),
(AND(G742="Non-lead",J742="")),
(AND(G742="Non-lead - Other",J742="")))),"Non-lead",
IF((OR((AND(G742="Unknown - Likely Lead",J742="")),
(AND(G742="Unknown - Unlikely Lead",J742="")),
(AND(G742="Unknown - Material Unknown",J742="")))),"Unknown",
""))))))))))))))))</f>
        <v>Non-Lead</v>
      </c>
      <c r="N742" s="44" t="s">
        <v>39</v>
      </c>
    </row>
    <row r="743" spans="1:14" ht="30" x14ac:dyDescent="0.25">
      <c r="A743" s="34" t="s">
        <v>1875</v>
      </c>
      <c r="B743" s="35" t="s">
        <v>110</v>
      </c>
      <c r="C743" s="36" t="s">
        <v>1872</v>
      </c>
      <c r="D743" s="36" t="s">
        <v>32</v>
      </c>
      <c r="E743" s="36" t="s">
        <v>33</v>
      </c>
      <c r="F743" s="37" t="s">
        <v>1876</v>
      </c>
      <c r="G743" s="38" t="s">
        <v>35</v>
      </c>
      <c r="H743" s="39" t="s">
        <v>39</v>
      </c>
      <c r="I743" s="40" t="s">
        <v>37</v>
      </c>
      <c r="J743" s="42" t="s">
        <v>47</v>
      </c>
      <c r="K743" s="39" t="s">
        <v>37</v>
      </c>
      <c r="L743" s="35"/>
      <c r="M743" s="43" t="str">
        <f>IF((OR(G743="Lead")),"Lead",
IF((OR(J743="Lead")),"Lead",
IF((OR(G743="Lead-lined galvanized")),"Lead",
IF((OR(J743="Lead-lined galvanized")),"Lead",
IF((OR((AND(G743="Unknown - Likely Lead",J743="Galvanized")),
(AND(G743="Unknown - Unlikely Lead",J743="Galvanized")),
(AND(G743="Unknown - Material Unknown",J743="Galvanized")))),"Galvanized Requiring Replacement",
IF((OR((AND(G743="Non-lead - Copper",H743="Yes",J743="Galvanized")),
(AND(G743="Non-lead - Copper",H743="Don't know",J743="Galvanized")),
(AND(G743="Non-lead - Copper",H743="",J743="Galvanized")),
(AND(G743="Non-lead - Plastic",H743="Yes",J743="Galvanized")),
(AND(G743="Non-lead - Plastic",H743="Don't know",J743="Galvanized")),
(AND(G743="Non-lead - Plastic",H743="",J743="Galvanized")),
(AND(G743="Non-lead",H743="Yes",J743="Galvanized")),
(AND(G743="Non-lead",H743="Don't know",J743="Galvanized")),
(AND(G743="Non-lead",H743="",J743="Galvanized")),
(AND(G743="Non-lead - Other",H743="Yes",J743="Galvanized")),
(AND(G743="Non-Lead - Other",H743="Don't know",J743="Galvanized")),
(AND(G743="Galvanized",H743="Yes",J743="Galvanized")),
(AND(G743="Galvanized",H743="Don't know",J743="Galvanized")),
(AND(G743="Galvanized",H743="",J743="Galvanized")),
(AND(G743="Non-Lead - Other",H743="",J743="Galvanized")))),"Galvanized Requiring Replacement",
IF((OR((AND(G743="Non-lead - Copper",J743="Non-lead - Copper")),
(AND(G743="Non-lead - Copper",J743="Non-lead - Plastic")),
(AND(G743="Non-lead - Copper",J743="Non-lead - Other")),
(AND(G743="Non-lead - Copper",J743="Non-lead")),
(AND(G743="Non-lead - Plastic",J743="Non-lead - Copper")),
(AND(G743="Non-lead - Plastic",J743="Non-lead - Plastic")),
(AND(G743="Non-lead - Plastic",J743="Non-lead - Other")),
(AND(G743="Non-lead - Plastic",J743="Non-lead")),
(AND(G743="Non-lead",J743="Non-lead - Copper")),
(AND(G743="Non-lead",J743="Non-lead - Plastic")),
(AND(G743="Non-lead",J743="Non-lead - Other")),
(AND(G743="Non-lead",J743="Non-lead")),
(AND(G743="Non-lead - Other",J743="Non-lead - Copper")),
(AND(G743="Non-Lead - Other",J743="Non-lead - Plastic")),
(AND(G743="Non-Lead - Other",J743="Non-lead")),
(AND(G743="Non-Lead - Other",J743="Non-lead - Other")))),"Non-Lead",
IF((OR((AND(G743="Galvanized",J743="Non-lead")),
(AND(G743="Galvanized",J743="Non-lead - Copper")),
(AND(G743="Galvanized",J743="Non-lead - Plastic")),
(AND(G743="Galvanized",J743="Non-lead")),
(AND(G743="Galvanized",J743="Non-lead - Other")))),"Non-Lead",
IF((OR((AND(G743="Non-lead - Copper",H743="No",J743="Galvanized")),
(AND(G743="Non-lead - Plastic",H743="No",J743="Galvanized")),
(AND(G743="Non-lead",H743="No",J743="Galvanized")),
(AND(G743="Galvanized",H743="No",J743="Galvanized")),
(AND(G743="Non-lead - Other",H743="No",J743="Galvanized")))),"Non-lead",
IF((OR((AND(G743="Unknown - Likely Lead",J743="Unknown - Likely Lead")),
(AND(G743="Unknown - Likely Lead",J743="Unknown - Unlikely Lead")),
(AND(G743="Unknown - Likely Lead",J743="Unknown - Material Unknown")),
(AND(G743="Unknown - Unlikely Lead",J743="Unknown - Likely Lead")),
(AND(G743="Unknown - Unlikely Lead",J743="Unknown - Unlikely Lead")),
(AND(G743="Unknown - Unlikely Lead",J743="Unknown - Material Unknown")),
(AND(G743="Unknown - Material Unknown",J743="Unknown - Likely Lead")),
(AND(G743="Unknown - Material Unknown",J743="Unknown - Unlikely Lead")),
(AND(G743="Unknown - Material Unknown",J743="Unknown - Material Unknown")))),"Unknown",
IF((OR((AND(G743="Unknown - Likely Lead",J743="Non-lead - Copper")),
(AND(G743="Unknown - Likely Lead",J743="Non-lead - Plastic")),
(AND(G743="Unknown - Likely Lead",J743="Non-lead")),
(AND(G743="Unknown - Likely Lead",J743="Non-lead - Other")),
(AND(G743="Unknown - Unlikely Lead",J743="Non-lead - Copper")),
(AND(G743="Unknown - Unlikely Lead",J743="Non-lead - Plastic")),
(AND(G743="Unknown - Unlikely Lead",J743="Non-lead")),
(AND(G743="Unknown - Unlikely Lead",J743="Non-lead - Other")),
(AND(G743="Unknown - Material Unknown",J743="Non-lead - Copper")),
(AND(G743="Unknown - Material Unknown",J743="Non-lead - Plastic")),
(AND(G743="Unknown - Material Unknown",J743="Non-lead")),
(AND(G743="Unknown - Material Unknown",J743="Non-lead - Other")))),"Unknown",
IF((OR((AND(G743="Non-lead - Copper",J743="Unknown - Likely Lead")),
(AND(G743="Non-lead - Copper",J743="Unknown - Unlikely Lead")),
(AND(G743="Non-lead - Copper",J743="Unknown - Material Unknown")),
(AND(G743="Non-lead - Plastic",J743="Unknown - Likely Lead")),
(AND(G743="Non-lead - Plastic",J743="Unknown - Unlikely Lead")),
(AND(G743="Non-lead - Plastic",J743="Unknown - Material Unknown")),
(AND(G743="Non-lead",J743="Unknown - Likely Lead")),
(AND(G743="Non-lead",J743="Unknown - Unlikely Lead")),
(AND(G743="Non-lead",J743="Unknown - Material Unknown")),
(AND(G743="Non-lead - Other",J743="Unknown - Likely Lead")),
(AND(G743="Non-Lead - Other",J743="Unknown - Unlikely Lead")),
(AND(G743="Non-Lead - Other",J743="Unknown - Material Unknown")))),"Unknown",
IF((OR((AND(G743="Galvanized",J743="Unknown - Likely Lead")),
(AND(G743="Galvanized",J743="Unknown - Unlikely Lead")),
(AND(G743="Galvanized",J743="Unknown - Material Unknown")))),"Unknown",
IF((OR((AND(G743="Galvanized",J743="")))),"Galvanized Requiring Replacement",
IF((OR((AND(G743="Non-lead - Copper",J743="")),
(AND(G743="Non-lead - Plastic",J743="")),
(AND(G743="Non-lead",J743="")),
(AND(G743="Non-lead - Other",J743="")))),"Non-lead",
IF((OR((AND(G743="Unknown - Likely Lead",J743="")),
(AND(G743="Unknown - Unlikely Lead",J743="")),
(AND(G743="Unknown - Material Unknown",J743="")))),"Unknown",
""))))))))))))))))</f>
        <v>Non-Lead</v>
      </c>
      <c r="N743" s="44" t="s">
        <v>39</v>
      </c>
    </row>
    <row r="744" spans="1:14" ht="30" x14ac:dyDescent="0.25">
      <c r="A744" s="34" t="s">
        <v>1877</v>
      </c>
      <c r="B744" s="35" t="s">
        <v>312</v>
      </c>
      <c r="C744" s="36" t="s">
        <v>1872</v>
      </c>
      <c r="D744" s="36" t="s">
        <v>32</v>
      </c>
      <c r="E744" s="36" t="s">
        <v>33</v>
      </c>
      <c r="F744" s="37" t="s">
        <v>1878</v>
      </c>
      <c r="G744" s="38" t="s">
        <v>35</v>
      </c>
      <c r="H744" s="39" t="s">
        <v>39</v>
      </c>
      <c r="I744" s="40" t="s">
        <v>37</v>
      </c>
      <c r="J744" s="42" t="s">
        <v>47</v>
      </c>
      <c r="K744" s="39" t="s">
        <v>37</v>
      </c>
      <c r="L744" s="35"/>
      <c r="M744" s="43" t="str">
        <f>IF((OR(G744="Lead")),"Lead",
IF((OR(J744="Lead")),"Lead",
IF((OR(G744="Lead-lined galvanized")),"Lead",
IF((OR(J744="Lead-lined galvanized")),"Lead",
IF((OR((AND(G744="Unknown - Likely Lead",J744="Galvanized")),
(AND(G744="Unknown - Unlikely Lead",J744="Galvanized")),
(AND(G744="Unknown - Material Unknown",J744="Galvanized")))),"Galvanized Requiring Replacement",
IF((OR((AND(G744="Non-lead - Copper",H744="Yes",J744="Galvanized")),
(AND(G744="Non-lead - Copper",H744="Don't know",J744="Galvanized")),
(AND(G744="Non-lead - Copper",H744="",J744="Galvanized")),
(AND(G744="Non-lead - Plastic",H744="Yes",J744="Galvanized")),
(AND(G744="Non-lead - Plastic",H744="Don't know",J744="Galvanized")),
(AND(G744="Non-lead - Plastic",H744="",J744="Galvanized")),
(AND(G744="Non-lead",H744="Yes",J744="Galvanized")),
(AND(G744="Non-lead",H744="Don't know",J744="Galvanized")),
(AND(G744="Non-lead",H744="",J744="Galvanized")),
(AND(G744="Non-lead - Other",H744="Yes",J744="Galvanized")),
(AND(G744="Non-Lead - Other",H744="Don't know",J744="Galvanized")),
(AND(G744="Galvanized",H744="Yes",J744="Galvanized")),
(AND(G744="Galvanized",H744="Don't know",J744="Galvanized")),
(AND(G744="Galvanized",H744="",J744="Galvanized")),
(AND(G744="Non-Lead - Other",H744="",J744="Galvanized")))),"Galvanized Requiring Replacement",
IF((OR((AND(G744="Non-lead - Copper",J744="Non-lead - Copper")),
(AND(G744="Non-lead - Copper",J744="Non-lead - Plastic")),
(AND(G744="Non-lead - Copper",J744="Non-lead - Other")),
(AND(G744="Non-lead - Copper",J744="Non-lead")),
(AND(G744="Non-lead - Plastic",J744="Non-lead - Copper")),
(AND(G744="Non-lead - Plastic",J744="Non-lead - Plastic")),
(AND(G744="Non-lead - Plastic",J744="Non-lead - Other")),
(AND(G744="Non-lead - Plastic",J744="Non-lead")),
(AND(G744="Non-lead",J744="Non-lead - Copper")),
(AND(G744="Non-lead",J744="Non-lead - Plastic")),
(AND(G744="Non-lead",J744="Non-lead - Other")),
(AND(G744="Non-lead",J744="Non-lead")),
(AND(G744="Non-lead - Other",J744="Non-lead - Copper")),
(AND(G744="Non-Lead - Other",J744="Non-lead - Plastic")),
(AND(G744="Non-Lead - Other",J744="Non-lead")),
(AND(G744="Non-Lead - Other",J744="Non-lead - Other")))),"Non-Lead",
IF((OR((AND(G744="Galvanized",J744="Non-lead")),
(AND(G744="Galvanized",J744="Non-lead - Copper")),
(AND(G744="Galvanized",J744="Non-lead - Plastic")),
(AND(G744="Galvanized",J744="Non-lead")),
(AND(G744="Galvanized",J744="Non-lead - Other")))),"Non-Lead",
IF((OR((AND(G744="Non-lead - Copper",H744="No",J744="Galvanized")),
(AND(G744="Non-lead - Plastic",H744="No",J744="Galvanized")),
(AND(G744="Non-lead",H744="No",J744="Galvanized")),
(AND(G744="Galvanized",H744="No",J744="Galvanized")),
(AND(G744="Non-lead - Other",H744="No",J744="Galvanized")))),"Non-lead",
IF((OR((AND(G744="Unknown - Likely Lead",J744="Unknown - Likely Lead")),
(AND(G744="Unknown - Likely Lead",J744="Unknown - Unlikely Lead")),
(AND(G744="Unknown - Likely Lead",J744="Unknown - Material Unknown")),
(AND(G744="Unknown - Unlikely Lead",J744="Unknown - Likely Lead")),
(AND(G744="Unknown - Unlikely Lead",J744="Unknown - Unlikely Lead")),
(AND(G744="Unknown - Unlikely Lead",J744="Unknown - Material Unknown")),
(AND(G744="Unknown - Material Unknown",J744="Unknown - Likely Lead")),
(AND(G744="Unknown - Material Unknown",J744="Unknown - Unlikely Lead")),
(AND(G744="Unknown - Material Unknown",J744="Unknown - Material Unknown")))),"Unknown",
IF((OR((AND(G744="Unknown - Likely Lead",J744="Non-lead - Copper")),
(AND(G744="Unknown - Likely Lead",J744="Non-lead - Plastic")),
(AND(G744="Unknown - Likely Lead",J744="Non-lead")),
(AND(G744="Unknown - Likely Lead",J744="Non-lead - Other")),
(AND(G744="Unknown - Unlikely Lead",J744="Non-lead - Copper")),
(AND(G744="Unknown - Unlikely Lead",J744="Non-lead - Plastic")),
(AND(G744="Unknown - Unlikely Lead",J744="Non-lead")),
(AND(G744="Unknown - Unlikely Lead",J744="Non-lead - Other")),
(AND(G744="Unknown - Material Unknown",J744="Non-lead - Copper")),
(AND(G744="Unknown - Material Unknown",J744="Non-lead - Plastic")),
(AND(G744="Unknown - Material Unknown",J744="Non-lead")),
(AND(G744="Unknown - Material Unknown",J744="Non-lead - Other")))),"Unknown",
IF((OR((AND(G744="Non-lead - Copper",J744="Unknown - Likely Lead")),
(AND(G744="Non-lead - Copper",J744="Unknown - Unlikely Lead")),
(AND(G744="Non-lead - Copper",J744="Unknown - Material Unknown")),
(AND(G744="Non-lead - Plastic",J744="Unknown - Likely Lead")),
(AND(G744="Non-lead - Plastic",J744="Unknown - Unlikely Lead")),
(AND(G744="Non-lead - Plastic",J744="Unknown - Material Unknown")),
(AND(G744="Non-lead",J744="Unknown - Likely Lead")),
(AND(G744="Non-lead",J744="Unknown - Unlikely Lead")),
(AND(G744="Non-lead",J744="Unknown - Material Unknown")),
(AND(G744="Non-lead - Other",J744="Unknown - Likely Lead")),
(AND(G744="Non-Lead - Other",J744="Unknown - Unlikely Lead")),
(AND(G744="Non-Lead - Other",J744="Unknown - Material Unknown")))),"Unknown",
IF((OR((AND(G744="Galvanized",J744="Unknown - Likely Lead")),
(AND(G744="Galvanized",J744="Unknown - Unlikely Lead")),
(AND(G744="Galvanized",J744="Unknown - Material Unknown")))),"Unknown",
IF((OR((AND(G744="Galvanized",J744="")))),"Galvanized Requiring Replacement",
IF((OR((AND(G744="Non-lead - Copper",J744="")),
(AND(G744="Non-lead - Plastic",J744="")),
(AND(G744="Non-lead",J744="")),
(AND(G744="Non-lead - Other",J744="")))),"Non-lead",
IF((OR((AND(G744="Unknown - Likely Lead",J744="")),
(AND(G744="Unknown - Unlikely Lead",J744="")),
(AND(G744="Unknown - Material Unknown",J744="")))),"Unknown",
""))))))))))))))))</f>
        <v>Non-Lead</v>
      </c>
      <c r="N744" s="44" t="s">
        <v>39</v>
      </c>
    </row>
    <row r="745" spans="1:14" ht="30" x14ac:dyDescent="0.25">
      <c r="A745" s="34" t="s">
        <v>1879</v>
      </c>
      <c r="B745" s="35" t="s">
        <v>1039</v>
      </c>
      <c r="C745" s="36" t="s">
        <v>1872</v>
      </c>
      <c r="D745" s="36" t="s">
        <v>32</v>
      </c>
      <c r="E745" s="36" t="s">
        <v>33</v>
      </c>
      <c r="F745" s="37" t="s">
        <v>1880</v>
      </c>
      <c r="G745" s="38" t="s">
        <v>35</v>
      </c>
      <c r="H745" s="39" t="s">
        <v>39</v>
      </c>
      <c r="I745" s="40" t="s">
        <v>37</v>
      </c>
      <c r="J745" s="42" t="s">
        <v>47</v>
      </c>
      <c r="K745" s="39" t="s">
        <v>37</v>
      </c>
      <c r="L745" s="35"/>
      <c r="M745" s="43" t="str">
        <f>IF((OR(G745="Lead")),"Lead",
IF((OR(J745="Lead")),"Lead",
IF((OR(G745="Lead-lined galvanized")),"Lead",
IF((OR(J745="Lead-lined galvanized")),"Lead",
IF((OR((AND(G745="Unknown - Likely Lead",J745="Galvanized")),
(AND(G745="Unknown - Unlikely Lead",J745="Galvanized")),
(AND(G745="Unknown - Material Unknown",J745="Galvanized")))),"Galvanized Requiring Replacement",
IF((OR((AND(G745="Non-lead - Copper",H745="Yes",J745="Galvanized")),
(AND(G745="Non-lead - Copper",H745="Don't know",J745="Galvanized")),
(AND(G745="Non-lead - Copper",H745="",J745="Galvanized")),
(AND(G745="Non-lead - Plastic",H745="Yes",J745="Galvanized")),
(AND(G745="Non-lead - Plastic",H745="Don't know",J745="Galvanized")),
(AND(G745="Non-lead - Plastic",H745="",J745="Galvanized")),
(AND(G745="Non-lead",H745="Yes",J745="Galvanized")),
(AND(G745="Non-lead",H745="Don't know",J745="Galvanized")),
(AND(G745="Non-lead",H745="",J745="Galvanized")),
(AND(G745="Non-lead - Other",H745="Yes",J745="Galvanized")),
(AND(G745="Non-Lead - Other",H745="Don't know",J745="Galvanized")),
(AND(G745="Galvanized",H745="Yes",J745="Galvanized")),
(AND(G745="Galvanized",H745="Don't know",J745="Galvanized")),
(AND(G745="Galvanized",H745="",J745="Galvanized")),
(AND(G745="Non-Lead - Other",H745="",J745="Galvanized")))),"Galvanized Requiring Replacement",
IF((OR((AND(G745="Non-lead - Copper",J745="Non-lead - Copper")),
(AND(G745="Non-lead - Copper",J745="Non-lead - Plastic")),
(AND(G745="Non-lead - Copper",J745="Non-lead - Other")),
(AND(G745="Non-lead - Copper",J745="Non-lead")),
(AND(G745="Non-lead - Plastic",J745="Non-lead - Copper")),
(AND(G745="Non-lead - Plastic",J745="Non-lead - Plastic")),
(AND(G745="Non-lead - Plastic",J745="Non-lead - Other")),
(AND(G745="Non-lead - Plastic",J745="Non-lead")),
(AND(G745="Non-lead",J745="Non-lead - Copper")),
(AND(G745="Non-lead",J745="Non-lead - Plastic")),
(AND(G745="Non-lead",J745="Non-lead - Other")),
(AND(G745="Non-lead",J745="Non-lead")),
(AND(G745="Non-lead - Other",J745="Non-lead - Copper")),
(AND(G745="Non-Lead - Other",J745="Non-lead - Plastic")),
(AND(G745="Non-Lead - Other",J745="Non-lead")),
(AND(G745="Non-Lead - Other",J745="Non-lead - Other")))),"Non-Lead",
IF((OR((AND(G745="Galvanized",J745="Non-lead")),
(AND(G745="Galvanized",J745="Non-lead - Copper")),
(AND(G745="Galvanized",J745="Non-lead - Plastic")),
(AND(G745="Galvanized",J745="Non-lead")),
(AND(G745="Galvanized",J745="Non-lead - Other")))),"Non-Lead",
IF((OR((AND(G745="Non-lead - Copper",H745="No",J745="Galvanized")),
(AND(G745="Non-lead - Plastic",H745="No",J745="Galvanized")),
(AND(G745="Non-lead",H745="No",J745="Galvanized")),
(AND(G745="Galvanized",H745="No",J745="Galvanized")),
(AND(G745="Non-lead - Other",H745="No",J745="Galvanized")))),"Non-lead",
IF((OR((AND(G745="Unknown - Likely Lead",J745="Unknown - Likely Lead")),
(AND(G745="Unknown - Likely Lead",J745="Unknown - Unlikely Lead")),
(AND(G745="Unknown - Likely Lead",J745="Unknown - Material Unknown")),
(AND(G745="Unknown - Unlikely Lead",J745="Unknown - Likely Lead")),
(AND(G745="Unknown - Unlikely Lead",J745="Unknown - Unlikely Lead")),
(AND(G745="Unknown - Unlikely Lead",J745="Unknown - Material Unknown")),
(AND(G745="Unknown - Material Unknown",J745="Unknown - Likely Lead")),
(AND(G745="Unknown - Material Unknown",J745="Unknown - Unlikely Lead")),
(AND(G745="Unknown - Material Unknown",J745="Unknown - Material Unknown")))),"Unknown",
IF((OR((AND(G745="Unknown - Likely Lead",J745="Non-lead - Copper")),
(AND(G745="Unknown - Likely Lead",J745="Non-lead - Plastic")),
(AND(G745="Unknown - Likely Lead",J745="Non-lead")),
(AND(G745="Unknown - Likely Lead",J745="Non-lead - Other")),
(AND(G745="Unknown - Unlikely Lead",J745="Non-lead - Copper")),
(AND(G745="Unknown - Unlikely Lead",J745="Non-lead - Plastic")),
(AND(G745="Unknown - Unlikely Lead",J745="Non-lead")),
(AND(G745="Unknown - Unlikely Lead",J745="Non-lead - Other")),
(AND(G745="Unknown - Material Unknown",J745="Non-lead - Copper")),
(AND(G745="Unknown - Material Unknown",J745="Non-lead - Plastic")),
(AND(G745="Unknown - Material Unknown",J745="Non-lead")),
(AND(G745="Unknown - Material Unknown",J745="Non-lead - Other")))),"Unknown",
IF((OR((AND(G745="Non-lead - Copper",J745="Unknown - Likely Lead")),
(AND(G745="Non-lead - Copper",J745="Unknown - Unlikely Lead")),
(AND(G745="Non-lead - Copper",J745="Unknown - Material Unknown")),
(AND(G745="Non-lead - Plastic",J745="Unknown - Likely Lead")),
(AND(G745="Non-lead - Plastic",J745="Unknown - Unlikely Lead")),
(AND(G745="Non-lead - Plastic",J745="Unknown - Material Unknown")),
(AND(G745="Non-lead",J745="Unknown - Likely Lead")),
(AND(G745="Non-lead",J745="Unknown - Unlikely Lead")),
(AND(G745="Non-lead",J745="Unknown - Material Unknown")),
(AND(G745="Non-lead - Other",J745="Unknown - Likely Lead")),
(AND(G745="Non-Lead - Other",J745="Unknown - Unlikely Lead")),
(AND(G745="Non-Lead - Other",J745="Unknown - Material Unknown")))),"Unknown",
IF((OR((AND(G745="Galvanized",J745="Unknown - Likely Lead")),
(AND(G745="Galvanized",J745="Unknown - Unlikely Lead")),
(AND(G745="Galvanized",J745="Unknown - Material Unknown")))),"Unknown",
IF((OR((AND(G745="Galvanized",J745="")))),"Galvanized Requiring Replacement",
IF((OR((AND(G745="Non-lead - Copper",J745="")),
(AND(G745="Non-lead - Plastic",J745="")),
(AND(G745="Non-lead",J745="")),
(AND(G745="Non-lead - Other",J745="")))),"Non-lead",
IF((OR((AND(G745="Unknown - Likely Lead",J745="")),
(AND(G745="Unknown - Unlikely Lead",J745="")),
(AND(G745="Unknown - Material Unknown",J745="")))),"Unknown",
""))))))))))))))))</f>
        <v>Non-Lead</v>
      </c>
      <c r="N745" s="44" t="s">
        <v>39</v>
      </c>
    </row>
    <row r="746" spans="1:14" ht="30" x14ac:dyDescent="0.25">
      <c r="A746" s="34" t="s">
        <v>1881</v>
      </c>
      <c r="B746" s="35" t="s">
        <v>321</v>
      </c>
      <c r="C746" s="36" t="s">
        <v>1872</v>
      </c>
      <c r="D746" s="36" t="s">
        <v>32</v>
      </c>
      <c r="E746" s="36" t="s">
        <v>33</v>
      </c>
      <c r="F746" s="37" t="s">
        <v>1882</v>
      </c>
      <c r="G746" s="38" t="s">
        <v>35</v>
      </c>
      <c r="H746" s="39" t="s">
        <v>39</v>
      </c>
      <c r="I746" s="40" t="s">
        <v>37</v>
      </c>
      <c r="J746" s="42" t="s">
        <v>47</v>
      </c>
      <c r="K746" s="39" t="s">
        <v>37</v>
      </c>
      <c r="L746" s="35"/>
      <c r="M746" s="43" t="str">
        <f>IF((OR(G746="Lead")),"Lead",
IF((OR(J746="Lead")),"Lead",
IF((OR(G746="Lead-lined galvanized")),"Lead",
IF((OR(J746="Lead-lined galvanized")),"Lead",
IF((OR((AND(G746="Unknown - Likely Lead",J746="Galvanized")),
(AND(G746="Unknown - Unlikely Lead",J746="Galvanized")),
(AND(G746="Unknown - Material Unknown",J746="Galvanized")))),"Galvanized Requiring Replacement",
IF((OR((AND(G746="Non-lead - Copper",H746="Yes",J746="Galvanized")),
(AND(G746="Non-lead - Copper",H746="Don't know",J746="Galvanized")),
(AND(G746="Non-lead - Copper",H746="",J746="Galvanized")),
(AND(G746="Non-lead - Plastic",H746="Yes",J746="Galvanized")),
(AND(G746="Non-lead - Plastic",H746="Don't know",J746="Galvanized")),
(AND(G746="Non-lead - Plastic",H746="",J746="Galvanized")),
(AND(G746="Non-lead",H746="Yes",J746="Galvanized")),
(AND(G746="Non-lead",H746="Don't know",J746="Galvanized")),
(AND(G746="Non-lead",H746="",J746="Galvanized")),
(AND(G746="Non-lead - Other",H746="Yes",J746="Galvanized")),
(AND(G746="Non-Lead - Other",H746="Don't know",J746="Galvanized")),
(AND(G746="Galvanized",H746="Yes",J746="Galvanized")),
(AND(G746="Galvanized",H746="Don't know",J746="Galvanized")),
(AND(G746="Galvanized",H746="",J746="Galvanized")),
(AND(G746="Non-Lead - Other",H746="",J746="Galvanized")))),"Galvanized Requiring Replacement",
IF((OR((AND(G746="Non-lead - Copper",J746="Non-lead - Copper")),
(AND(G746="Non-lead - Copper",J746="Non-lead - Plastic")),
(AND(G746="Non-lead - Copper",J746="Non-lead - Other")),
(AND(G746="Non-lead - Copper",J746="Non-lead")),
(AND(G746="Non-lead - Plastic",J746="Non-lead - Copper")),
(AND(G746="Non-lead - Plastic",J746="Non-lead - Plastic")),
(AND(G746="Non-lead - Plastic",J746="Non-lead - Other")),
(AND(G746="Non-lead - Plastic",J746="Non-lead")),
(AND(G746="Non-lead",J746="Non-lead - Copper")),
(AND(G746="Non-lead",J746="Non-lead - Plastic")),
(AND(G746="Non-lead",J746="Non-lead - Other")),
(AND(G746="Non-lead",J746="Non-lead")),
(AND(G746="Non-lead - Other",J746="Non-lead - Copper")),
(AND(G746="Non-Lead - Other",J746="Non-lead - Plastic")),
(AND(G746="Non-Lead - Other",J746="Non-lead")),
(AND(G746="Non-Lead - Other",J746="Non-lead - Other")))),"Non-Lead",
IF((OR((AND(G746="Galvanized",J746="Non-lead")),
(AND(G746="Galvanized",J746="Non-lead - Copper")),
(AND(G746="Galvanized",J746="Non-lead - Plastic")),
(AND(G746="Galvanized",J746="Non-lead")),
(AND(G746="Galvanized",J746="Non-lead - Other")))),"Non-Lead",
IF((OR((AND(G746="Non-lead - Copper",H746="No",J746="Galvanized")),
(AND(G746="Non-lead - Plastic",H746="No",J746="Galvanized")),
(AND(G746="Non-lead",H746="No",J746="Galvanized")),
(AND(G746="Galvanized",H746="No",J746="Galvanized")),
(AND(G746="Non-lead - Other",H746="No",J746="Galvanized")))),"Non-lead",
IF((OR((AND(G746="Unknown - Likely Lead",J746="Unknown - Likely Lead")),
(AND(G746="Unknown - Likely Lead",J746="Unknown - Unlikely Lead")),
(AND(G746="Unknown - Likely Lead",J746="Unknown - Material Unknown")),
(AND(G746="Unknown - Unlikely Lead",J746="Unknown - Likely Lead")),
(AND(G746="Unknown - Unlikely Lead",J746="Unknown - Unlikely Lead")),
(AND(G746="Unknown - Unlikely Lead",J746="Unknown - Material Unknown")),
(AND(G746="Unknown - Material Unknown",J746="Unknown - Likely Lead")),
(AND(G746="Unknown - Material Unknown",J746="Unknown - Unlikely Lead")),
(AND(G746="Unknown - Material Unknown",J746="Unknown - Material Unknown")))),"Unknown",
IF((OR((AND(G746="Unknown - Likely Lead",J746="Non-lead - Copper")),
(AND(G746="Unknown - Likely Lead",J746="Non-lead - Plastic")),
(AND(G746="Unknown - Likely Lead",J746="Non-lead")),
(AND(G746="Unknown - Likely Lead",J746="Non-lead - Other")),
(AND(G746="Unknown - Unlikely Lead",J746="Non-lead - Copper")),
(AND(G746="Unknown - Unlikely Lead",J746="Non-lead - Plastic")),
(AND(G746="Unknown - Unlikely Lead",J746="Non-lead")),
(AND(G746="Unknown - Unlikely Lead",J746="Non-lead - Other")),
(AND(G746="Unknown - Material Unknown",J746="Non-lead - Copper")),
(AND(G746="Unknown - Material Unknown",J746="Non-lead - Plastic")),
(AND(G746="Unknown - Material Unknown",J746="Non-lead")),
(AND(G746="Unknown - Material Unknown",J746="Non-lead - Other")))),"Unknown",
IF((OR((AND(G746="Non-lead - Copper",J746="Unknown - Likely Lead")),
(AND(G746="Non-lead - Copper",J746="Unknown - Unlikely Lead")),
(AND(G746="Non-lead - Copper",J746="Unknown - Material Unknown")),
(AND(G746="Non-lead - Plastic",J746="Unknown - Likely Lead")),
(AND(G746="Non-lead - Plastic",J746="Unknown - Unlikely Lead")),
(AND(G746="Non-lead - Plastic",J746="Unknown - Material Unknown")),
(AND(G746="Non-lead",J746="Unknown - Likely Lead")),
(AND(G746="Non-lead",J746="Unknown - Unlikely Lead")),
(AND(G746="Non-lead",J746="Unknown - Material Unknown")),
(AND(G746="Non-lead - Other",J746="Unknown - Likely Lead")),
(AND(G746="Non-Lead - Other",J746="Unknown - Unlikely Lead")),
(AND(G746="Non-Lead - Other",J746="Unknown - Material Unknown")))),"Unknown",
IF((OR((AND(G746="Galvanized",J746="Unknown - Likely Lead")),
(AND(G746="Galvanized",J746="Unknown - Unlikely Lead")),
(AND(G746="Galvanized",J746="Unknown - Material Unknown")))),"Unknown",
IF((OR((AND(G746="Galvanized",J746="")))),"Galvanized Requiring Replacement",
IF((OR((AND(G746="Non-lead - Copper",J746="")),
(AND(G746="Non-lead - Plastic",J746="")),
(AND(G746="Non-lead",J746="")),
(AND(G746="Non-lead - Other",J746="")))),"Non-lead",
IF((OR((AND(G746="Unknown - Likely Lead",J746="")),
(AND(G746="Unknown - Unlikely Lead",J746="")),
(AND(G746="Unknown - Material Unknown",J746="")))),"Unknown",
""))))))))))))))))</f>
        <v>Non-Lead</v>
      </c>
      <c r="N746" s="44" t="s">
        <v>39</v>
      </c>
    </row>
    <row r="747" spans="1:14" ht="30" x14ac:dyDescent="0.25">
      <c r="A747" s="34" t="s">
        <v>1883</v>
      </c>
      <c r="B747" s="35" t="s">
        <v>1005</v>
      </c>
      <c r="C747" s="36" t="s">
        <v>1183</v>
      </c>
      <c r="D747" s="36" t="s">
        <v>32</v>
      </c>
      <c r="E747" s="36" t="s">
        <v>33</v>
      </c>
      <c r="F747" s="37" t="s">
        <v>1884</v>
      </c>
      <c r="G747" s="38" t="s">
        <v>35</v>
      </c>
      <c r="H747" s="39" t="s">
        <v>39</v>
      </c>
      <c r="I747" s="40" t="s">
        <v>37</v>
      </c>
      <c r="J747" s="42" t="s">
        <v>47</v>
      </c>
      <c r="K747" s="39" t="s">
        <v>37</v>
      </c>
      <c r="L747" s="35"/>
      <c r="M747" s="43" t="str">
        <f>IF((OR(G747="Lead")),"Lead",
IF((OR(J747="Lead")),"Lead",
IF((OR(G747="Lead-lined galvanized")),"Lead",
IF((OR(J747="Lead-lined galvanized")),"Lead",
IF((OR((AND(G747="Unknown - Likely Lead",J747="Galvanized")),
(AND(G747="Unknown - Unlikely Lead",J747="Galvanized")),
(AND(G747="Unknown - Material Unknown",J747="Galvanized")))),"Galvanized Requiring Replacement",
IF((OR((AND(G747="Non-lead - Copper",H747="Yes",J747="Galvanized")),
(AND(G747="Non-lead - Copper",H747="Don't know",J747="Galvanized")),
(AND(G747="Non-lead - Copper",H747="",J747="Galvanized")),
(AND(G747="Non-lead - Plastic",H747="Yes",J747="Galvanized")),
(AND(G747="Non-lead - Plastic",H747="Don't know",J747="Galvanized")),
(AND(G747="Non-lead - Plastic",H747="",J747="Galvanized")),
(AND(G747="Non-lead",H747="Yes",J747="Galvanized")),
(AND(G747="Non-lead",H747="Don't know",J747="Galvanized")),
(AND(G747="Non-lead",H747="",J747="Galvanized")),
(AND(G747="Non-lead - Other",H747="Yes",J747="Galvanized")),
(AND(G747="Non-Lead - Other",H747="Don't know",J747="Galvanized")),
(AND(G747="Galvanized",H747="Yes",J747="Galvanized")),
(AND(G747="Galvanized",H747="Don't know",J747="Galvanized")),
(AND(G747="Galvanized",H747="",J747="Galvanized")),
(AND(G747="Non-Lead - Other",H747="",J747="Galvanized")))),"Galvanized Requiring Replacement",
IF((OR((AND(G747="Non-lead - Copper",J747="Non-lead - Copper")),
(AND(G747="Non-lead - Copper",J747="Non-lead - Plastic")),
(AND(G747="Non-lead - Copper",J747="Non-lead - Other")),
(AND(G747="Non-lead - Copper",J747="Non-lead")),
(AND(G747="Non-lead - Plastic",J747="Non-lead - Copper")),
(AND(G747="Non-lead - Plastic",J747="Non-lead - Plastic")),
(AND(G747="Non-lead - Plastic",J747="Non-lead - Other")),
(AND(G747="Non-lead - Plastic",J747="Non-lead")),
(AND(G747="Non-lead",J747="Non-lead - Copper")),
(AND(G747="Non-lead",J747="Non-lead - Plastic")),
(AND(G747="Non-lead",J747="Non-lead - Other")),
(AND(G747="Non-lead",J747="Non-lead")),
(AND(G747="Non-lead - Other",J747="Non-lead - Copper")),
(AND(G747="Non-Lead - Other",J747="Non-lead - Plastic")),
(AND(G747="Non-Lead - Other",J747="Non-lead")),
(AND(G747="Non-Lead - Other",J747="Non-lead - Other")))),"Non-Lead",
IF((OR((AND(G747="Galvanized",J747="Non-lead")),
(AND(G747="Galvanized",J747="Non-lead - Copper")),
(AND(G747="Galvanized",J747="Non-lead - Plastic")),
(AND(G747="Galvanized",J747="Non-lead")),
(AND(G747="Galvanized",J747="Non-lead - Other")))),"Non-Lead",
IF((OR((AND(G747="Non-lead - Copper",H747="No",J747="Galvanized")),
(AND(G747="Non-lead - Plastic",H747="No",J747="Galvanized")),
(AND(G747="Non-lead",H747="No",J747="Galvanized")),
(AND(G747="Galvanized",H747="No",J747="Galvanized")),
(AND(G747="Non-lead - Other",H747="No",J747="Galvanized")))),"Non-lead",
IF((OR((AND(G747="Unknown - Likely Lead",J747="Unknown - Likely Lead")),
(AND(G747="Unknown - Likely Lead",J747="Unknown - Unlikely Lead")),
(AND(G747="Unknown - Likely Lead",J747="Unknown - Material Unknown")),
(AND(G747="Unknown - Unlikely Lead",J747="Unknown - Likely Lead")),
(AND(G747="Unknown - Unlikely Lead",J747="Unknown - Unlikely Lead")),
(AND(G747="Unknown - Unlikely Lead",J747="Unknown - Material Unknown")),
(AND(G747="Unknown - Material Unknown",J747="Unknown - Likely Lead")),
(AND(G747="Unknown - Material Unknown",J747="Unknown - Unlikely Lead")),
(AND(G747="Unknown - Material Unknown",J747="Unknown - Material Unknown")))),"Unknown",
IF((OR((AND(G747="Unknown - Likely Lead",J747="Non-lead - Copper")),
(AND(G747="Unknown - Likely Lead",J747="Non-lead - Plastic")),
(AND(G747="Unknown - Likely Lead",J747="Non-lead")),
(AND(G747="Unknown - Likely Lead",J747="Non-lead - Other")),
(AND(G747="Unknown - Unlikely Lead",J747="Non-lead - Copper")),
(AND(G747="Unknown - Unlikely Lead",J747="Non-lead - Plastic")),
(AND(G747="Unknown - Unlikely Lead",J747="Non-lead")),
(AND(G747="Unknown - Unlikely Lead",J747="Non-lead - Other")),
(AND(G747="Unknown - Material Unknown",J747="Non-lead - Copper")),
(AND(G747="Unknown - Material Unknown",J747="Non-lead - Plastic")),
(AND(G747="Unknown - Material Unknown",J747="Non-lead")),
(AND(G747="Unknown - Material Unknown",J747="Non-lead - Other")))),"Unknown",
IF((OR((AND(G747="Non-lead - Copper",J747="Unknown - Likely Lead")),
(AND(G747="Non-lead - Copper",J747="Unknown - Unlikely Lead")),
(AND(G747="Non-lead - Copper",J747="Unknown - Material Unknown")),
(AND(G747="Non-lead - Plastic",J747="Unknown - Likely Lead")),
(AND(G747="Non-lead - Plastic",J747="Unknown - Unlikely Lead")),
(AND(G747="Non-lead - Plastic",J747="Unknown - Material Unknown")),
(AND(G747="Non-lead",J747="Unknown - Likely Lead")),
(AND(G747="Non-lead",J747="Unknown - Unlikely Lead")),
(AND(G747="Non-lead",J747="Unknown - Material Unknown")),
(AND(G747="Non-lead - Other",J747="Unknown - Likely Lead")),
(AND(G747="Non-Lead - Other",J747="Unknown - Unlikely Lead")),
(AND(G747="Non-Lead - Other",J747="Unknown - Material Unknown")))),"Unknown",
IF((OR((AND(G747="Galvanized",J747="Unknown - Likely Lead")),
(AND(G747="Galvanized",J747="Unknown - Unlikely Lead")),
(AND(G747="Galvanized",J747="Unknown - Material Unknown")))),"Unknown",
IF((OR((AND(G747="Galvanized",J747="")))),"Galvanized Requiring Replacement",
IF((OR((AND(G747="Non-lead - Copper",J747="")),
(AND(G747="Non-lead - Plastic",J747="")),
(AND(G747="Non-lead",J747="")),
(AND(G747="Non-lead - Other",J747="")))),"Non-lead",
IF((OR((AND(G747="Unknown - Likely Lead",J747="")),
(AND(G747="Unknown - Unlikely Lead",J747="")),
(AND(G747="Unknown - Material Unknown",J747="")))),"Unknown",
""))))))))))))))))</f>
        <v>Non-Lead</v>
      </c>
      <c r="N747" s="44" t="s">
        <v>39</v>
      </c>
    </row>
    <row r="748" spans="1:14" ht="30" x14ac:dyDescent="0.25">
      <c r="A748" s="34" t="s">
        <v>1885</v>
      </c>
      <c r="B748" s="35" t="s">
        <v>482</v>
      </c>
      <c r="C748" s="36" t="s">
        <v>1872</v>
      </c>
      <c r="D748" s="36" t="s">
        <v>32</v>
      </c>
      <c r="E748" s="36" t="s">
        <v>33</v>
      </c>
      <c r="F748" s="37" t="s">
        <v>1886</v>
      </c>
      <c r="G748" s="38" t="s">
        <v>35</v>
      </c>
      <c r="H748" s="39" t="s">
        <v>39</v>
      </c>
      <c r="I748" s="40" t="s">
        <v>37</v>
      </c>
      <c r="J748" s="42" t="s">
        <v>47</v>
      </c>
      <c r="K748" s="39" t="s">
        <v>48</v>
      </c>
      <c r="L748" s="35"/>
      <c r="M748" s="43" t="str">
        <f>IF((OR(G748="Lead")),"Lead",
IF((OR(J748="Lead")),"Lead",
IF((OR(G748="Lead-lined galvanized")),"Lead",
IF((OR(J748="Lead-lined galvanized")),"Lead",
IF((OR((AND(G748="Unknown - Likely Lead",J748="Galvanized")),
(AND(G748="Unknown - Unlikely Lead",J748="Galvanized")),
(AND(G748="Unknown - Material Unknown",J748="Galvanized")))),"Galvanized Requiring Replacement",
IF((OR((AND(G748="Non-lead - Copper",H748="Yes",J748="Galvanized")),
(AND(G748="Non-lead - Copper",H748="Don't know",J748="Galvanized")),
(AND(G748="Non-lead - Copper",H748="",J748="Galvanized")),
(AND(G748="Non-lead - Plastic",H748="Yes",J748="Galvanized")),
(AND(G748="Non-lead - Plastic",H748="Don't know",J748="Galvanized")),
(AND(G748="Non-lead - Plastic",H748="",J748="Galvanized")),
(AND(G748="Non-lead",H748="Yes",J748="Galvanized")),
(AND(G748="Non-lead",H748="Don't know",J748="Galvanized")),
(AND(G748="Non-lead",H748="",J748="Galvanized")),
(AND(G748="Non-lead - Other",H748="Yes",J748="Galvanized")),
(AND(G748="Non-Lead - Other",H748="Don't know",J748="Galvanized")),
(AND(G748="Galvanized",H748="Yes",J748="Galvanized")),
(AND(G748="Galvanized",H748="Don't know",J748="Galvanized")),
(AND(G748="Galvanized",H748="",J748="Galvanized")),
(AND(G748="Non-Lead - Other",H748="",J748="Galvanized")))),"Galvanized Requiring Replacement",
IF((OR((AND(G748="Non-lead - Copper",J748="Non-lead - Copper")),
(AND(G748="Non-lead - Copper",J748="Non-lead - Plastic")),
(AND(G748="Non-lead - Copper",J748="Non-lead - Other")),
(AND(G748="Non-lead - Copper",J748="Non-lead")),
(AND(G748="Non-lead - Plastic",J748="Non-lead - Copper")),
(AND(G748="Non-lead - Plastic",J748="Non-lead - Plastic")),
(AND(G748="Non-lead - Plastic",J748="Non-lead - Other")),
(AND(G748="Non-lead - Plastic",J748="Non-lead")),
(AND(G748="Non-lead",J748="Non-lead - Copper")),
(AND(G748="Non-lead",J748="Non-lead - Plastic")),
(AND(G748="Non-lead",J748="Non-lead - Other")),
(AND(G748="Non-lead",J748="Non-lead")),
(AND(G748="Non-lead - Other",J748="Non-lead - Copper")),
(AND(G748="Non-Lead - Other",J748="Non-lead - Plastic")),
(AND(G748="Non-Lead - Other",J748="Non-lead")),
(AND(G748="Non-Lead - Other",J748="Non-lead - Other")))),"Non-Lead",
IF((OR((AND(G748="Galvanized",J748="Non-lead")),
(AND(G748="Galvanized",J748="Non-lead - Copper")),
(AND(G748="Galvanized",J748="Non-lead - Plastic")),
(AND(G748="Galvanized",J748="Non-lead")),
(AND(G748="Galvanized",J748="Non-lead - Other")))),"Non-Lead",
IF((OR((AND(G748="Non-lead - Copper",H748="No",J748="Galvanized")),
(AND(G748="Non-lead - Plastic",H748="No",J748="Galvanized")),
(AND(G748="Non-lead",H748="No",J748="Galvanized")),
(AND(G748="Galvanized",H748="No",J748="Galvanized")),
(AND(G748="Non-lead - Other",H748="No",J748="Galvanized")))),"Non-lead",
IF((OR((AND(G748="Unknown - Likely Lead",J748="Unknown - Likely Lead")),
(AND(G748="Unknown - Likely Lead",J748="Unknown - Unlikely Lead")),
(AND(G748="Unknown - Likely Lead",J748="Unknown - Material Unknown")),
(AND(G748="Unknown - Unlikely Lead",J748="Unknown - Likely Lead")),
(AND(G748="Unknown - Unlikely Lead",J748="Unknown - Unlikely Lead")),
(AND(G748="Unknown - Unlikely Lead",J748="Unknown - Material Unknown")),
(AND(G748="Unknown - Material Unknown",J748="Unknown - Likely Lead")),
(AND(G748="Unknown - Material Unknown",J748="Unknown - Unlikely Lead")),
(AND(G748="Unknown - Material Unknown",J748="Unknown - Material Unknown")))),"Unknown",
IF((OR((AND(G748="Unknown - Likely Lead",J748="Non-lead - Copper")),
(AND(G748="Unknown - Likely Lead",J748="Non-lead - Plastic")),
(AND(G748="Unknown - Likely Lead",J748="Non-lead")),
(AND(G748="Unknown - Likely Lead",J748="Non-lead - Other")),
(AND(G748="Unknown - Unlikely Lead",J748="Non-lead - Copper")),
(AND(G748="Unknown - Unlikely Lead",J748="Non-lead - Plastic")),
(AND(G748="Unknown - Unlikely Lead",J748="Non-lead")),
(AND(G748="Unknown - Unlikely Lead",J748="Non-lead - Other")),
(AND(G748="Unknown - Material Unknown",J748="Non-lead - Copper")),
(AND(G748="Unknown - Material Unknown",J748="Non-lead - Plastic")),
(AND(G748="Unknown - Material Unknown",J748="Non-lead")),
(AND(G748="Unknown - Material Unknown",J748="Non-lead - Other")))),"Unknown",
IF((OR((AND(G748="Non-lead - Copper",J748="Unknown - Likely Lead")),
(AND(G748="Non-lead - Copper",J748="Unknown - Unlikely Lead")),
(AND(G748="Non-lead - Copper",J748="Unknown - Material Unknown")),
(AND(G748="Non-lead - Plastic",J748="Unknown - Likely Lead")),
(AND(G748="Non-lead - Plastic",J748="Unknown - Unlikely Lead")),
(AND(G748="Non-lead - Plastic",J748="Unknown - Material Unknown")),
(AND(G748="Non-lead",J748="Unknown - Likely Lead")),
(AND(G748="Non-lead",J748="Unknown - Unlikely Lead")),
(AND(G748="Non-lead",J748="Unknown - Material Unknown")),
(AND(G748="Non-lead - Other",J748="Unknown - Likely Lead")),
(AND(G748="Non-Lead - Other",J748="Unknown - Unlikely Lead")),
(AND(G748="Non-Lead - Other",J748="Unknown - Material Unknown")))),"Unknown",
IF((OR((AND(G748="Galvanized",J748="Unknown - Likely Lead")),
(AND(G748="Galvanized",J748="Unknown - Unlikely Lead")),
(AND(G748="Galvanized",J748="Unknown - Material Unknown")))),"Unknown",
IF((OR((AND(G748="Galvanized",J748="")))),"Galvanized Requiring Replacement",
IF((OR((AND(G748="Non-lead - Copper",J748="")),
(AND(G748="Non-lead - Plastic",J748="")),
(AND(G748="Non-lead",J748="")),
(AND(G748="Non-lead - Other",J748="")))),"Non-lead",
IF((OR((AND(G748="Unknown - Likely Lead",J748="")),
(AND(G748="Unknown - Unlikely Lead",J748="")),
(AND(G748="Unknown - Material Unknown",J748="")))),"Unknown",
""))))))))))))))))</f>
        <v>Non-Lead</v>
      </c>
      <c r="N748" s="44" t="s">
        <v>39</v>
      </c>
    </row>
    <row r="749" spans="1:14" ht="30" x14ac:dyDescent="0.25">
      <c r="A749" s="34" t="s">
        <v>1887</v>
      </c>
      <c r="B749" s="35" t="s">
        <v>1869</v>
      </c>
      <c r="C749" s="36" t="s">
        <v>1255</v>
      </c>
      <c r="D749" s="36" t="s">
        <v>32</v>
      </c>
      <c r="E749" s="36" t="s">
        <v>33</v>
      </c>
      <c r="F749" s="37" t="s">
        <v>1888</v>
      </c>
      <c r="G749" s="38" t="s">
        <v>35</v>
      </c>
      <c r="H749" s="39" t="s">
        <v>39</v>
      </c>
      <c r="I749" s="40" t="s">
        <v>37</v>
      </c>
      <c r="J749" s="42" t="s">
        <v>47</v>
      </c>
      <c r="K749" s="39" t="s">
        <v>48</v>
      </c>
      <c r="L749" s="35"/>
      <c r="M749" s="43" t="str">
        <f>IF((OR(G749="Lead")),"Lead",
IF((OR(J749="Lead")),"Lead",
IF((OR(G749="Lead-lined galvanized")),"Lead",
IF((OR(J749="Lead-lined galvanized")),"Lead",
IF((OR((AND(G749="Unknown - Likely Lead",J749="Galvanized")),
(AND(G749="Unknown - Unlikely Lead",J749="Galvanized")),
(AND(G749="Unknown - Material Unknown",J749="Galvanized")))),"Galvanized Requiring Replacement",
IF((OR((AND(G749="Non-lead - Copper",H749="Yes",J749="Galvanized")),
(AND(G749="Non-lead - Copper",H749="Don't know",J749="Galvanized")),
(AND(G749="Non-lead - Copper",H749="",J749="Galvanized")),
(AND(G749="Non-lead - Plastic",H749="Yes",J749="Galvanized")),
(AND(G749="Non-lead - Plastic",H749="Don't know",J749="Galvanized")),
(AND(G749="Non-lead - Plastic",H749="",J749="Galvanized")),
(AND(G749="Non-lead",H749="Yes",J749="Galvanized")),
(AND(G749="Non-lead",H749="Don't know",J749="Galvanized")),
(AND(G749="Non-lead",H749="",J749="Galvanized")),
(AND(G749="Non-lead - Other",H749="Yes",J749="Galvanized")),
(AND(G749="Non-Lead - Other",H749="Don't know",J749="Galvanized")),
(AND(G749="Galvanized",H749="Yes",J749="Galvanized")),
(AND(G749="Galvanized",H749="Don't know",J749="Galvanized")),
(AND(G749="Galvanized",H749="",J749="Galvanized")),
(AND(G749="Non-Lead - Other",H749="",J749="Galvanized")))),"Galvanized Requiring Replacement",
IF((OR((AND(G749="Non-lead - Copper",J749="Non-lead - Copper")),
(AND(G749="Non-lead - Copper",J749="Non-lead - Plastic")),
(AND(G749="Non-lead - Copper",J749="Non-lead - Other")),
(AND(G749="Non-lead - Copper",J749="Non-lead")),
(AND(G749="Non-lead - Plastic",J749="Non-lead - Copper")),
(AND(G749="Non-lead - Plastic",J749="Non-lead - Plastic")),
(AND(G749="Non-lead - Plastic",J749="Non-lead - Other")),
(AND(G749="Non-lead - Plastic",J749="Non-lead")),
(AND(G749="Non-lead",J749="Non-lead - Copper")),
(AND(G749="Non-lead",J749="Non-lead - Plastic")),
(AND(G749="Non-lead",J749="Non-lead - Other")),
(AND(G749="Non-lead",J749="Non-lead")),
(AND(G749="Non-lead - Other",J749="Non-lead - Copper")),
(AND(G749="Non-Lead - Other",J749="Non-lead - Plastic")),
(AND(G749="Non-Lead - Other",J749="Non-lead")),
(AND(G749="Non-Lead - Other",J749="Non-lead - Other")))),"Non-Lead",
IF((OR((AND(G749="Galvanized",J749="Non-lead")),
(AND(G749="Galvanized",J749="Non-lead - Copper")),
(AND(G749="Galvanized",J749="Non-lead - Plastic")),
(AND(G749="Galvanized",J749="Non-lead")),
(AND(G749="Galvanized",J749="Non-lead - Other")))),"Non-Lead",
IF((OR((AND(G749="Non-lead - Copper",H749="No",J749="Galvanized")),
(AND(G749="Non-lead - Plastic",H749="No",J749="Galvanized")),
(AND(G749="Non-lead",H749="No",J749="Galvanized")),
(AND(G749="Galvanized",H749="No",J749="Galvanized")),
(AND(G749="Non-lead - Other",H749="No",J749="Galvanized")))),"Non-lead",
IF((OR((AND(G749="Unknown - Likely Lead",J749="Unknown - Likely Lead")),
(AND(G749="Unknown - Likely Lead",J749="Unknown - Unlikely Lead")),
(AND(G749="Unknown - Likely Lead",J749="Unknown - Material Unknown")),
(AND(G749="Unknown - Unlikely Lead",J749="Unknown - Likely Lead")),
(AND(G749="Unknown - Unlikely Lead",J749="Unknown - Unlikely Lead")),
(AND(G749="Unknown - Unlikely Lead",J749="Unknown - Material Unknown")),
(AND(G749="Unknown - Material Unknown",J749="Unknown - Likely Lead")),
(AND(G749="Unknown - Material Unknown",J749="Unknown - Unlikely Lead")),
(AND(G749="Unknown - Material Unknown",J749="Unknown - Material Unknown")))),"Unknown",
IF((OR((AND(G749="Unknown - Likely Lead",J749="Non-lead - Copper")),
(AND(G749="Unknown - Likely Lead",J749="Non-lead - Plastic")),
(AND(G749="Unknown - Likely Lead",J749="Non-lead")),
(AND(G749="Unknown - Likely Lead",J749="Non-lead - Other")),
(AND(G749="Unknown - Unlikely Lead",J749="Non-lead - Copper")),
(AND(G749="Unknown - Unlikely Lead",J749="Non-lead - Plastic")),
(AND(G749="Unknown - Unlikely Lead",J749="Non-lead")),
(AND(G749="Unknown - Unlikely Lead",J749="Non-lead - Other")),
(AND(G749="Unknown - Material Unknown",J749="Non-lead - Copper")),
(AND(G749="Unknown - Material Unknown",J749="Non-lead - Plastic")),
(AND(G749="Unknown - Material Unknown",J749="Non-lead")),
(AND(G749="Unknown - Material Unknown",J749="Non-lead - Other")))),"Unknown",
IF((OR((AND(G749="Non-lead - Copper",J749="Unknown - Likely Lead")),
(AND(G749="Non-lead - Copper",J749="Unknown - Unlikely Lead")),
(AND(G749="Non-lead - Copper",J749="Unknown - Material Unknown")),
(AND(G749="Non-lead - Plastic",J749="Unknown - Likely Lead")),
(AND(G749="Non-lead - Plastic",J749="Unknown - Unlikely Lead")),
(AND(G749="Non-lead - Plastic",J749="Unknown - Material Unknown")),
(AND(G749="Non-lead",J749="Unknown - Likely Lead")),
(AND(G749="Non-lead",J749="Unknown - Unlikely Lead")),
(AND(G749="Non-lead",J749="Unknown - Material Unknown")),
(AND(G749="Non-lead - Other",J749="Unknown - Likely Lead")),
(AND(G749="Non-Lead - Other",J749="Unknown - Unlikely Lead")),
(AND(G749="Non-Lead - Other",J749="Unknown - Material Unknown")))),"Unknown",
IF((OR((AND(G749="Galvanized",J749="Unknown - Likely Lead")),
(AND(G749="Galvanized",J749="Unknown - Unlikely Lead")),
(AND(G749="Galvanized",J749="Unknown - Material Unknown")))),"Unknown",
IF((OR((AND(G749="Galvanized",J749="")))),"Galvanized Requiring Replacement",
IF((OR((AND(G749="Non-lead - Copper",J749="")),
(AND(G749="Non-lead - Plastic",J749="")),
(AND(G749="Non-lead",J749="")),
(AND(G749="Non-lead - Other",J749="")))),"Non-lead",
IF((OR((AND(G749="Unknown - Likely Lead",J749="")),
(AND(G749="Unknown - Unlikely Lead",J749="")),
(AND(G749="Unknown - Material Unknown",J749="")))),"Unknown",
""))))))))))))))))</f>
        <v>Non-Lead</v>
      </c>
      <c r="N749" s="44" t="s">
        <v>39</v>
      </c>
    </row>
    <row r="750" spans="1:14" x14ac:dyDescent="0.25">
      <c r="A750" s="34" t="s">
        <v>1889</v>
      </c>
      <c r="B750" s="35" t="s">
        <v>1890</v>
      </c>
      <c r="C750" s="36" t="s">
        <v>401</v>
      </c>
      <c r="D750" s="36" t="s">
        <v>32</v>
      </c>
      <c r="E750" s="36" t="s">
        <v>33</v>
      </c>
      <c r="F750" s="37" t="s">
        <v>1891</v>
      </c>
      <c r="G750" s="38" t="s">
        <v>35</v>
      </c>
      <c r="H750" s="39" t="s">
        <v>39</v>
      </c>
      <c r="I750" s="40" t="s">
        <v>48</v>
      </c>
      <c r="J750" s="42" t="s">
        <v>47</v>
      </c>
      <c r="K750" s="39" t="s">
        <v>48</v>
      </c>
      <c r="L750" s="35"/>
      <c r="M750" s="43" t="str">
        <f>IF((OR(G750="Lead")),"Lead",
IF((OR(J750="Lead")),"Lead",
IF((OR(G750="Lead-lined galvanized")),"Lead",
IF((OR(J750="Lead-lined galvanized")),"Lead",
IF((OR((AND(G750="Unknown - Likely Lead",J750="Galvanized")),
(AND(G750="Unknown - Unlikely Lead",J750="Galvanized")),
(AND(G750="Unknown - Material Unknown",J750="Galvanized")))),"Galvanized Requiring Replacement",
IF((OR((AND(G750="Non-lead - Copper",H750="Yes",J750="Galvanized")),
(AND(G750="Non-lead - Copper",H750="Don't know",J750="Galvanized")),
(AND(G750="Non-lead - Copper",H750="",J750="Galvanized")),
(AND(G750="Non-lead - Plastic",H750="Yes",J750="Galvanized")),
(AND(G750="Non-lead - Plastic",H750="Don't know",J750="Galvanized")),
(AND(G750="Non-lead - Plastic",H750="",J750="Galvanized")),
(AND(G750="Non-lead",H750="Yes",J750="Galvanized")),
(AND(G750="Non-lead",H750="Don't know",J750="Galvanized")),
(AND(G750="Non-lead",H750="",J750="Galvanized")),
(AND(G750="Non-lead - Other",H750="Yes",J750="Galvanized")),
(AND(G750="Non-Lead - Other",H750="Don't know",J750="Galvanized")),
(AND(G750="Galvanized",H750="Yes",J750="Galvanized")),
(AND(G750="Galvanized",H750="Don't know",J750="Galvanized")),
(AND(G750="Galvanized",H750="",J750="Galvanized")),
(AND(G750="Non-Lead - Other",H750="",J750="Galvanized")))),"Galvanized Requiring Replacement",
IF((OR((AND(G750="Non-lead - Copper",J750="Non-lead - Copper")),
(AND(G750="Non-lead - Copper",J750="Non-lead - Plastic")),
(AND(G750="Non-lead - Copper",J750="Non-lead - Other")),
(AND(G750="Non-lead - Copper",J750="Non-lead")),
(AND(G750="Non-lead - Plastic",J750="Non-lead - Copper")),
(AND(G750="Non-lead - Plastic",J750="Non-lead - Plastic")),
(AND(G750="Non-lead - Plastic",J750="Non-lead - Other")),
(AND(G750="Non-lead - Plastic",J750="Non-lead")),
(AND(G750="Non-lead",J750="Non-lead - Copper")),
(AND(G750="Non-lead",J750="Non-lead - Plastic")),
(AND(G750="Non-lead",J750="Non-lead - Other")),
(AND(G750="Non-lead",J750="Non-lead")),
(AND(G750="Non-lead - Other",J750="Non-lead - Copper")),
(AND(G750="Non-Lead - Other",J750="Non-lead - Plastic")),
(AND(G750="Non-Lead - Other",J750="Non-lead")),
(AND(G750="Non-Lead - Other",J750="Non-lead - Other")))),"Non-Lead",
IF((OR((AND(G750="Galvanized",J750="Non-lead")),
(AND(G750="Galvanized",J750="Non-lead - Copper")),
(AND(G750="Galvanized",J750="Non-lead - Plastic")),
(AND(G750="Galvanized",J750="Non-lead")),
(AND(G750="Galvanized",J750="Non-lead - Other")))),"Non-Lead",
IF((OR((AND(G750="Non-lead - Copper",H750="No",J750="Galvanized")),
(AND(G750="Non-lead - Plastic",H750="No",J750="Galvanized")),
(AND(G750="Non-lead",H750="No",J750="Galvanized")),
(AND(G750="Galvanized",H750="No",J750="Galvanized")),
(AND(G750="Non-lead - Other",H750="No",J750="Galvanized")))),"Non-lead",
IF((OR((AND(G750="Unknown - Likely Lead",J750="Unknown - Likely Lead")),
(AND(G750="Unknown - Likely Lead",J750="Unknown - Unlikely Lead")),
(AND(G750="Unknown - Likely Lead",J750="Unknown - Material Unknown")),
(AND(G750="Unknown - Unlikely Lead",J750="Unknown - Likely Lead")),
(AND(G750="Unknown - Unlikely Lead",J750="Unknown - Unlikely Lead")),
(AND(G750="Unknown - Unlikely Lead",J750="Unknown - Material Unknown")),
(AND(G750="Unknown - Material Unknown",J750="Unknown - Likely Lead")),
(AND(G750="Unknown - Material Unknown",J750="Unknown - Unlikely Lead")),
(AND(G750="Unknown - Material Unknown",J750="Unknown - Material Unknown")))),"Unknown",
IF((OR((AND(G750="Unknown - Likely Lead",J750="Non-lead - Copper")),
(AND(G750="Unknown - Likely Lead",J750="Non-lead - Plastic")),
(AND(G750="Unknown - Likely Lead",J750="Non-lead")),
(AND(G750="Unknown - Likely Lead",J750="Non-lead - Other")),
(AND(G750="Unknown - Unlikely Lead",J750="Non-lead - Copper")),
(AND(G750="Unknown - Unlikely Lead",J750="Non-lead - Plastic")),
(AND(G750="Unknown - Unlikely Lead",J750="Non-lead")),
(AND(G750="Unknown - Unlikely Lead",J750="Non-lead - Other")),
(AND(G750="Unknown - Material Unknown",J750="Non-lead - Copper")),
(AND(G750="Unknown - Material Unknown",J750="Non-lead - Plastic")),
(AND(G750="Unknown - Material Unknown",J750="Non-lead")),
(AND(G750="Unknown - Material Unknown",J750="Non-lead - Other")))),"Unknown",
IF((OR((AND(G750="Non-lead - Copper",J750="Unknown - Likely Lead")),
(AND(G750="Non-lead - Copper",J750="Unknown - Unlikely Lead")),
(AND(G750="Non-lead - Copper",J750="Unknown - Material Unknown")),
(AND(G750="Non-lead - Plastic",J750="Unknown - Likely Lead")),
(AND(G750="Non-lead - Plastic",J750="Unknown - Unlikely Lead")),
(AND(G750="Non-lead - Plastic",J750="Unknown - Material Unknown")),
(AND(G750="Non-lead",J750="Unknown - Likely Lead")),
(AND(G750="Non-lead",J750="Unknown - Unlikely Lead")),
(AND(G750="Non-lead",J750="Unknown - Material Unknown")),
(AND(G750="Non-lead - Other",J750="Unknown - Likely Lead")),
(AND(G750="Non-Lead - Other",J750="Unknown - Unlikely Lead")),
(AND(G750="Non-Lead - Other",J750="Unknown - Material Unknown")))),"Unknown",
IF((OR((AND(G750="Galvanized",J750="Unknown - Likely Lead")),
(AND(G750="Galvanized",J750="Unknown - Unlikely Lead")),
(AND(G750="Galvanized",J750="Unknown - Material Unknown")))),"Unknown",
IF((OR((AND(G750="Galvanized",J750="")))),"Galvanized Requiring Replacement",
IF((OR((AND(G750="Non-lead - Copper",J750="")),
(AND(G750="Non-lead - Plastic",J750="")),
(AND(G750="Non-lead",J750="")),
(AND(G750="Non-lead - Other",J750="")))),"Non-lead",
IF((OR((AND(G750="Unknown - Likely Lead",J750="")),
(AND(G750="Unknown - Unlikely Lead",J750="")),
(AND(G750="Unknown - Material Unknown",J750="")))),"Unknown",
""))))))))))))))))</f>
        <v>Non-Lead</v>
      </c>
      <c r="N750" s="44" t="s">
        <v>39</v>
      </c>
    </row>
    <row r="751" spans="1:14" x14ac:dyDescent="0.25">
      <c r="A751" s="34" t="s">
        <v>1892</v>
      </c>
      <c r="B751" s="35" t="s">
        <v>1893</v>
      </c>
      <c r="C751" s="36" t="s">
        <v>1894</v>
      </c>
      <c r="D751" s="36" t="s">
        <v>32</v>
      </c>
      <c r="E751" s="36" t="s">
        <v>33</v>
      </c>
      <c r="F751" s="37" t="s">
        <v>1895</v>
      </c>
      <c r="G751" s="38" t="s">
        <v>35</v>
      </c>
      <c r="H751" s="39" t="s">
        <v>39</v>
      </c>
      <c r="I751" s="40" t="s">
        <v>48</v>
      </c>
      <c r="J751" s="42" t="s">
        <v>47</v>
      </c>
      <c r="K751" s="39" t="s">
        <v>48</v>
      </c>
      <c r="L751" s="35"/>
      <c r="M751" s="43" t="str">
        <f>IF((OR(G751="Lead")),"Lead",
IF((OR(J751="Lead")),"Lead",
IF((OR(G751="Lead-lined galvanized")),"Lead",
IF((OR(J751="Lead-lined galvanized")),"Lead",
IF((OR((AND(G751="Unknown - Likely Lead",J751="Galvanized")),
(AND(G751="Unknown - Unlikely Lead",J751="Galvanized")),
(AND(G751="Unknown - Material Unknown",J751="Galvanized")))),"Galvanized Requiring Replacement",
IF((OR((AND(G751="Non-lead - Copper",H751="Yes",J751="Galvanized")),
(AND(G751="Non-lead - Copper",H751="Don't know",J751="Galvanized")),
(AND(G751="Non-lead - Copper",H751="",J751="Galvanized")),
(AND(G751="Non-lead - Plastic",H751="Yes",J751="Galvanized")),
(AND(G751="Non-lead - Plastic",H751="Don't know",J751="Galvanized")),
(AND(G751="Non-lead - Plastic",H751="",J751="Galvanized")),
(AND(G751="Non-lead",H751="Yes",J751="Galvanized")),
(AND(G751="Non-lead",H751="Don't know",J751="Galvanized")),
(AND(G751="Non-lead",H751="",J751="Galvanized")),
(AND(G751="Non-lead - Other",H751="Yes",J751="Galvanized")),
(AND(G751="Non-Lead - Other",H751="Don't know",J751="Galvanized")),
(AND(G751="Galvanized",H751="Yes",J751="Galvanized")),
(AND(G751="Galvanized",H751="Don't know",J751="Galvanized")),
(AND(G751="Galvanized",H751="",J751="Galvanized")),
(AND(G751="Non-Lead - Other",H751="",J751="Galvanized")))),"Galvanized Requiring Replacement",
IF((OR((AND(G751="Non-lead - Copper",J751="Non-lead - Copper")),
(AND(G751="Non-lead - Copper",J751="Non-lead - Plastic")),
(AND(G751="Non-lead - Copper",J751="Non-lead - Other")),
(AND(G751="Non-lead - Copper",J751="Non-lead")),
(AND(G751="Non-lead - Plastic",J751="Non-lead - Copper")),
(AND(G751="Non-lead - Plastic",J751="Non-lead - Plastic")),
(AND(G751="Non-lead - Plastic",J751="Non-lead - Other")),
(AND(G751="Non-lead - Plastic",J751="Non-lead")),
(AND(G751="Non-lead",J751="Non-lead - Copper")),
(AND(G751="Non-lead",J751="Non-lead - Plastic")),
(AND(G751="Non-lead",J751="Non-lead - Other")),
(AND(G751="Non-lead",J751="Non-lead")),
(AND(G751="Non-lead - Other",J751="Non-lead - Copper")),
(AND(G751="Non-Lead - Other",J751="Non-lead - Plastic")),
(AND(G751="Non-Lead - Other",J751="Non-lead")),
(AND(G751="Non-Lead - Other",J751="Non-lead - Other")))),"Non-Lead",
IF((OR((AND(G751="Galvanized",J751="Non-lead")),
(AND(G751="Galvanized",J751="Non-lead - Copper")),
(AND(G751="Galvanized",J751="Non-lead - Plastic")),
(AND(G751="Galvanized",J751="Non-lead")),
(AND(G751="Galvanized",J751="Non-lead - Other")))),"Non-Lead",
IF((OR((AND(G751="Non-lead - Copper",H751="No",J751="Galvanized")),
(AND(G751="Non-lead - Plastic",H751="No",J751="Galvanized")),
(AND(G751="Non-lead",H751="No",J751="Galvanized")),
(AND(G751="Galvanized",H751="No",J751="Galvanized")),
(AND(G751="Non-lead - Other",H751="No",J751="Galvanized")))),"Non-lead",
IF((OR((AND(G751="Unknown - Likely Lead",J751="Unknown - Likely Lead")),
(AND(G751="Unknown - Likely Lead",J751="Unknown - Unlikely Lead")),
(AND(G751="Unknown - Likely Lead",J751="Unknown - Material Unknown")),
(AND(G751="Unknown - Unlikely Lead",J751="Unknown - Likely Lead")),
(AND(G751="Unknown - Unlikely Lead",J751="Unknown - Unlikely Lead")),
(AND(G751="Unknown - Unlikely Lead",J751="Unknown - Material Unknown")),
(AND(G751="Unknown - Material Unknown",J751="Unknown - Likely Lead")),
(AND(G751="Unknown - Material Unknown",J751="Unknown - Unlikely Lead")),
(AND(G751="Unknown - Material Unknown",J751="Unknown - Material Unknown")))),"Unknown",
IF((OR((AND(G751="Unknown - Likely Lead",J751="Non-lead - Copper")),
(AND(G751="Unknown - Likely Lead",J751="Non-lead - Plastic")),
(AND(G751="Unknown - Likely Lead",J751="Non-lead")),
(AND(G751="Unknown - Likely Lead",J751="Non-lead - Other")),
(AND(G751="Unknown - Unlikely Lead",J751="Non-lead - Copper")),
(AND(G751="Unknown - Unlikely Lead",J751="Non-lead - Plastic")),
(AND(G751="Unknown - Unlikely Lead",J751="Non-lead")),
(AND(G751="Unknown - Unlikely Lead",J751="Non-lead - Other")),
(AND(G751="Unknown - Material Unknown",J751="Non-lead - Copper")),
(AND(G751="Unknown - Material Unknown",J751="Non-lead - Plastic")),
(AND(G751="Unknown - Material Unknown",J751="Non-lead")),
(AND(G751="Unknown - Material Unknown",J751="Non-lead - Other")))),"Unknown",
IF((OR((AND(G751="Non-lead - Copper",J751="Unknown - Likely Lead")),
(AND(G751="Non-lead - Copper",J751="Unknown - Unlikely Lead")),
(AND(G751="Non-lead - Copper",J751="Unknown - Material Unknown")),
(AND(G751="Non-lead - Plastic",J751="Unknown - Likely Lead")),
(AND(G751="Non-lead - Plastic",J751="Unknown - Unlikely Lead")),
(AND(G751="Non-lead - Plastic",J751="Unknown - Material Unknown")),
(AND(G751="Non-lead",J751="Unknown - Likely Lead")),
(AND(G751="Non-lead",J751="Unknown - Unlikely Lead")),
(AND(G751="Non-lead",J751="Unknown - Material Unknown")),
(AND(G751="Non-lead - Other",J751="Unknown - Likely Lead")),
(AND(G751="Non-Lead - Other",J751="Unknown - Unlikely Lead")),
(AND(G751="Non-Lead - Other",J751="Unknown - Material Unknown")))),"Unknown",
IF((OR((AND(G751="Galvanized",J751="Unknown - Likely Lead")),
(AND(G751="Galvanized",J751="Unknown - Unlikely Lead")),
(AND(G751="Galvanized",J751="Unknown - Material Unknown")))),"Unknown",
IF((OR((AND(G751="Galvanized",J751="")))),"Galvanized Requiring Replacement",
IF((OR((AND(G751="Non-lead - Copper",J751="")),
(AND(G751="Non-lead - Plastic",J751="")),
(AND(G751="Non-lead",J751="")),
(AND(G751="Non-lead - Other",J751="")))),"Non-lead",
IF((OR((AND(G751="Unknown - Likely Lead",J751="")),
(AND(G751="Unknown - Unlikely Lead",J751="")),
(AND(G751="Unknown - Material Unknown",J751="")))),"Unknown",
""))))))))))))))))</f>
        <v>Non-Lead</v>
      </c>
      <c r="N751" s="44" t="s">
        <v>39</v>
      </c>
    </row>
    <row r="752" spans="1:14" x14ac:dyDescent="0.25">
      <c r="A752" s="34" t="s">
        <v>1896</v>
      </c>
      <c r="B752" s="35" t="s">
        <v>1893</v>
      </c>
      <c r="C752" s="36" t="s">
        <v>1712</v>
      </c>
      <c r="D752" s="36" t="s">
        <v>32</v>
      </c>
      <c r="E752" s="36" t="s">
        <v>33</v>
      </c>
      <c r="F752" s="37" t="s">
        <v>1897</v>
      </c>
      <c r="G752" s="38" t="s">
        <v>35</v>
      </c>
      <c r="H752" s="39" t="s">
        <v>39</v>
      </c>
      <c r="I752" s="40" t="s">
        <v>48</v>
      </c>
      <c r="J752" s="42" t="s">
        <v>47</v>
      </c>
      <c r="K752" s="39" t="s">
        <v>48</v>
      </c>
      <c r="L752" s="35"/>
      <c r="M752" s="43" t="str">
        <f>IF((OR(G752="Lead")),"Lead",
IF((OR(J752="Lead")),"Lead",
IF((OR(G752="Lead-lined galvanized")),"Lead",
IF((OR(J752="Lead-lined galvanized")),"Lead",
IF((OR((AND(G752="Unknown - Likely Lead",J752="Galvanized")),
(AND(G752="Unknown - Unlikely Lead",J752="Galvanized")),
(AND(G752="Unknown - Material Unknown",J752="Galvanized")))),"Galvanized Requiring Replacement",
IF((OR((AND(G752="Non-lead - Copper",H752="Yes",J752="Galvanized")),
(AND(G752="Non-lead - Copper",H752="Don't know",J752="Galvanized")),
(AND(G752="Non-lead - Copper",H752="",J752="Galvanized")),
(AND(G752="Non-lead - Plastic",H752="Yes",J752="Galvanized")),
(AND(G752="Non-lead - Plastic",H752="Don't know",J752="Galvanized")),
(AND(G752="Non-lead - Plastic",H752="",J752="Galvanized")),
(AND(G752="Non-lead",H752="Yes",J752="Galvanized")),
(AND(G752="Non-lead",H752="Don't know",J752="Galvanized")),
(AND(G752="Non-lead",H752="",J752="Galvanized")),
(AND(G752="Non-lead - Other",H752="Yes",J752="Galvanized")),
(AND(G752="Non-Lead - Other",H752="Don't know",J752="Galvanized")),
(AND(G752="Galvanized",H752="Yes",J752="Galvanized")),
(AND(G752="Galvanized",H752="Don't know",J752="Galvanized")),
(AND(G752="Galvanized",H752="",J752="Galvanized")),
(AND(G752="Non-Lead - Other",H752="",J752="Galvanized")))),"Galvanized Requiring Replacement",
IF((OR((AND(G752="Non-lead - Copper",J752="Non-lead - Copper")),
(AND(G752="Non-lead - Copper",J752="Non-lead - Plastic")),
(AND(G752="Non-lead - Copper",J752="Non-lead - Other")),
(AND(G752="Non-lead - Copper",J752="Non-lead")),
(AND(G752="Non-lead - Plastic",J752="Non-lead - Copper")),
(AND(G752="Non-lead - Plastic",J752="Non-lead - Plastic")),
(AND(G752="Non-lead - Plastic",J752="Non-lead - Other")),
(AND(G752="Non-lead - Plastic",J752="Non-lead")),
(AND(G752="Non-lead",J752="Non-lead - Copper")),
(AND(G752="Non-lead",J752="Non-lead - Plastic")),
(AND(G752="Non-lead",J752="Non-lead - Other")),
(AND(G752="Non-lead",J752="Non-lead")),
(AND(G752="Non-lead - Other",J752="Non-lead - Copper")),
(AND(G752="Non-Lead - Other",J752="Non-lead - Plastic")),
(AND(G752="Non-Lead - Other",J752="Non-lead")),
(AND(G752="Non-Lead - Other",J752="Non-lead - Other")))),"Non-Lead",
IF((OR((AND(G752="Galvanized",J752="Non-lead")),
(AND(G752="Galvanized",J752="Non-lead - Copper")),
(AND(G752="Galvanized",J752="Non-lead - Plastic")),
(AND(G752="Galvanized",J752="Non-lead")),
(AND(G752="Galvanized",J752="Non-lead - Other")))),"Non-Lead",
IF((OR((AND(G752="Non-lead - Copper",H752="No",J752="Galvanized")),
(AND(G752="Non-lead - Plastic",H752="No",J752="Galvanized")),
(AND(G752="Non-lead",H752="No",J752="Galvanized")),
(AND(G752="Galvanized",H752="No",J752="Galvanized")),
(AND(G752="Non-lead - Other",H752="No",J752="Galvanized")))),"Non-lead",
IF((OR((AND(G752="Unknown - Likely Lead",J752="Unknown - Likely Lead")),
(AND(G752="Unknown - Likely Lead",J752="Unknown - Unlikely Lead")),
(AND(G752="Unknown - Likely Lead",J752="Unknown - Material Unknown")),
(AND(G752="Unknown - Unlikely Lead",J752="Unknown - Likely Lead")),
(AND(G752="Unknown - Unlikely Lead",J752="Unknown - Unlikely Lead")),
(AND(G752="Unknown - Unlikely Lead",J752="Unknown - Material Unknown")),
(AND(G752="Unknown - Material Unknown",J752="Unknown - Likely Lead")),
(AND(G752="Unknown - Material Unknown",J752="Unknown - Unlikely Lead")),
(AND(G752="Unknown - Material Unknown",J752="Unknown - Material Unknown")))),"Unknown",
IF((OR((AND(G752="Unknown - Likely Lead",J752="Non-lead - Copper")),
(AND(G752="Unknown - Likely Lead",J752="Non-lead - Plastic")),
(AND(G752="Unknown - Likely Lead",J752="Non-lead")),
(AND(G752="Unknown - Likely Lead",J752="Non-lead - Other")),
(AND(G752="Unknown - Unlikely Lead",J752="Non-lead - Copper")),
(AND(G752="Unknown - Unlikely Lead",J752="Non-lead - Plastic")),
(AND(G752="Unknown - Unlikely Lead",J752="Non-lead")),
(AND(G752="Unknown - Unlikely Lead",J752="Non-lead - Other")),
(AND(G752="Unknown - Material Unknown",J752="Non-lead - Copper")),
(AND(G752="Unknown - Material Unknown",J752="Non-lead - Plastic")),
(AND(G752="Unknown - Material Unknown",J752="Non-lead")),
(AND(G752="Unknown - Material Unknown",J752="Non-lead - Other")))),"Unknown",
IF((OR((AND(G752="Non-lead - Copper",J752="Unknown - Likely Lead")),
(AND(G752="Non-lead - Copper",J752="Unknown - Unlikely Lead")),
(AND(G752="Non-lead - Copper",J752="Unknown - Material Unknown")),
(AND(G752="Non-lead - Plastic",J752="Unknown - Likely Lead")),
(AND(G752="Non-lead - Plastic",J752="Unknown - Unlikely Lead")),
(AND(G752="Non-lead - Plastic",J752="Unknown - Material Unknown")),
(AND(G752="Non-lead",J752="Unknown - Likely Lead")),
(AND(G752="Non-lead",J752="Unknown - Unlikely Lead")),
(AND(G752="Non-lead",J752="Unknown - Material Unknown")),
(AND(G752="Non-lead - Other",J752="Unknown - Likely Lead")),
(AND(G752="Non-Lead - Other",J752="Unknown - Unlikely Lead")),
(AND(G752="Non-Lead - Other",J752="Unknown - Material Unknown")))),"Unknown",
IF((OR((AND(G752="Galvanized",J752="Unknown - Likely Lead")),
(AND(G752="Galvanized",J752="Unknown - Unlikely Lead")),
(AND(G752="Galvanized",J752="Unknown - Material Unknown")))),"Unknown",
IF((OR((AND(G752="Galvanized",J752="")))),"Galvanized Requiring Replacement",
IF((OR((AND(G752="Non-lead - Copper",J752="")),
(AND(G752="Non-lead - Plastic",J752="")),
(AND(G752="Non-lead",J752="")),
(AND(G752="Non-lead - Other",J752="")))),"Non-lead",
IF((OR((AND(G752="Unknown - Likely Lead",J752="")),
(AND(G752="Unknown - Unlikely Lead",J752="")),
(AND(G752="Unknown - Material Unknown",J752="")))),"Unknown",
""))))))))))))))))</f>
        <v>Non-Lead</v>
      </c>
      <c r="N752" s="44" t="s">
        <v>39</v>
      </c>
    </row>
    <row r="753" spans="1:14" x14ac:dyDescent="0.25">
      <c r="A753" s="34" t="s">
        <v>1898</v>
      </c>
      <c r="B753" s="35" t="s">
        <v>1893</v>
      </c>
      <c r="C753" s="36" t="s">
        <v>1899</v>
      </c>
      <c r="D753" s="36" t="s">
        <v>32</v>
      </c>
      <c r="E753" s="36" t="s">
        <v>33</v>
      </c>
      <c r="F753" s="37" t="s">
        <v>1900</v>
      </c>
      <c r="G753" s="38" t="s">
        <v>35</v>
      </c>
      <c r="H753" s="39" t="s">
        <v>39</v>
      </c>
      <c r="I753" s="40" t="s">
        <v>48</v>
      </c>
      <c r="J753" s="42" t="s">
        <v>47</v>
      </c>
      <c r="K753" s="39" t="s">
        <v>48</v>
      </c>
      <c r="L753" s="35"/>
      <c r="M753" s="43" t="str">
        <f>IF((OR(G753="Lead")),"Lead",
IF((OR(J753="Lead")),"Lead",
IF((OR(G753="Lead-lined galvanized")),"Lead",
IF((OR(J753="Lead-lined galvanized")),"Lead",
IF((OR((AND(G753="Unknown - Likely Lead",J753="Galvanized")),
(AND(G753="Unknown - Unlikely Lead",J753="Galvanized")),
(AND(G753="Unknown - Material Unknown",J753="Galvanized")))),"Galvanized Requiring Replacement",
IF((OR((AND(G753="Non-lead - Copper",H753="Yes",J753="Galvanized")),
(AND(G753="Non-lead - Copper",H753="Don't know",J753="Galvanized")),
(AND(G753="Non-lead - Copper",H753="",J753="Galvanized")),
(AND(G753="Non-lead - Plastic",H753="Yes",J753="Galvanized")),
(AND(G753="Non-lead - Plastic",H753="Don't know",J753="Galvanized")),
(AND(G753="Non-lead - Plastic",H753="",J753="Galvanized")),
(AND(G753="Non-lead",H753="Yes",J753="Galvanized")),
(AND(G753="Non-lead",H753="Don't know",J753="Galvanized")),
(AND(G753="Non-lead",H753="",J753="Galvanized")),
(AND(G753="Non-lead - Other",H753="Yes",J753="Galvanized")),
(AND(G753="Non-Lead - Other",H753="Don't know",J753="Galvanized")),
(AND(G753="Galvanized",H753="Yes",J753="Galvanized")),
(AND(G753="Galvanized",H753="Don't know",J753="Galvanized")),
(AND(G753="Galvanized",H753="",J753="Galvanized")),
(AND(G753="Non-Lead - Other",H753="",J753="Galvanized")))),"Galvanized Requiring Replacement",
IF((OR((AND(G753="Non-lead - Copper",J753="Non-lead - Copper")),
(AND(G753="Non-lead - Copper",J753="Non-lead - Plastic")),
(AND(G753="Non-lead - Copper",J753="Non-lead - Other")),
(AND(G753="Non-lead - Copper",J753="Non-lead")),
(AND(G753="Non-lead - Plastic",J753="Non-lead - Copper")),
(AND(G753="Non-lead - Plastic",J753="Non-lead - Plastic")),
(AND(G753="Non-lead - Plastic",J753="Non-lead - Other")),
(AND(G753="Non-lead - Plastic",J753="Non-lead")),
(AND(G753="Non-lead",J753="Non-lead - Copper")),
(AND(G753="Non-lead",J753="Non-lead - Plastic")),
(AND(G753="Non-lead",J753="Non-lead - Other")),
(AND(G753="Non-lead",J753="Non-lead")),
(AND(G753="Non-lead - Other",J753="Non-lead - Copper")),
(AND(G753="Non-Lead - Other",J753="Non-lead - Plastic")),
(AND(G753="Non-Lead - Other",J753="Non-lead")),
(AND(G753="Non-Lead - Other",J753="Non-lead - Other")))),"Non-Lead",
IF((OR((AND(G753="Galvanized",J753="Non-lead")),
(AND(G753="Galvanized",J753="Non-lead - Copper")),
(AND(G753="Galvanized",J753="Non-lead - Plastic")),
(AND(G753="Galvanized",J753="Non-lead")),
(AND(G753="Galvanized",J753="Non-lead - Other")))),"Non-Lead",
IF((OR((AND(G753="Non-lead - Copper",H753="No",J753="Galvanized")),
(AND(G753="Non-lead - Plastic",H753="No",J753="Galvanized")),
(AND(G753="Non-lead",H753="No",J753="Galvanized")),
(AND(G753="Galvanized",H753="No",J753="Galvanized")),
(AND(G753="Non-lead - Other",H753="No",J753="Galvanized")))),"Non-lead",
IF((OR((AND(G753="Unknown - Likely Lead",J753="Unknown - Likely Lead")),
(AND(G753="Unknown - Likely Lead",J753="Unknown - Unlikely Lead")),
(AND(G753="Unknown - Likely Lead",J753="Unknown - Material Unknown")),
(AND(G753="Unknown - Unlikely Lead",J753="Unknown - Likely Lead")),
(AND(G753="Unknown - Unlikely Lead",J753="Unknown - Unlikely Lead")),
(AND(G753="Unknown - Unlikely Lead",J753="Unknown - Material Unknown")),
(AND(G753="Unknown - Material Unknown",J753="Unknown - Likely Lead")),
(AND(G753="Unknown - Material Unknown",J753="Unknown - Unlikely Lead")),
(AND(G753="Unknown - Material Unknown",J753="Unknown - Material Unknown")))),"Unknown",
IF((OR((AND(G753="Unknown - Likely Lead",J753="Non-lead - Copper")),
(AND(G753="Unknown - Likely Lead",J753="Non-lead - Plastic")),
(AND(G753="Unknown - Likely Lead",J753="Non-lead")),
(AND(G753="Unknown - Likely Lead",J753="Non-lead - Other")),
(AND(G753="Unknown - Unlikely Lead",J753="Non-lead - Copper")),
(AND(G753="Unknown - Unlikely Lead",J753="Non-lead - Plastic")),
(AND(G753="Unknown - Unlikely Lead",J753="Non-lead")),
(AND(G753="Unknown - Unlikely Lead",J753="Non-lead - Other")),
(AND(G753="Unknown - Material Unknown",J753="Non-lead - Copper")),
(AND(G753="Unknown - Material Unknown",J753="Non-lead - Plastic")),
(AND(G753="Unknown - Material Unknown",J753="Non-lead")),
(AND(G753="Unknown - Material Unknown",J753="Non-lead - Other")))),"Unknown",
IF((OR((AND(G753="Non-lead - Copper",J753="Unknown - Likely Lead")),
(AND(G753="Non-lead - Copper",J753="Unknown - Unlikely Lead")),
(AND(G753="Non-lead - Copper",J753="Unknown - Material Unknown")),
(AND(G753="Non-lead - Plastic",J753="Unknown - Likely Lead")),
(AND(G753="Non-lead - Plastic",J753="Unknown - Unlikely Lead")),
(AND(G753="Non-lead - Plastic",J753="Unknown - Material Unknown")),
(AND(G753="Non-lead",J753="Unknown - Likely Lead")),
(AND(G753="Non-lead",J753="Unknown - Unlikely Lead")),
(AND(G753="Non-lead",J753="Unknown - Material Unknown")),
(AND(G753="Non-lead - Other",J753="Unknown - Likely Lead")),
(AND(G753="Non-Lead - Other",J753="Unknown - Unlikely Lead")),
(AND(G753="Non-Lead - Other",J753="Unknown - Material Unknown")))),"Unknown",
IF((OR((AND(G753="Galvanized",J753="Unknown - Likely Lead")),
(AND(G753="Galvanized",J753="Unknown - Unlikely Lead")),
(AND(G753="Galvanized",J753="Unknown - Material Unknown")))),"Unknown",
IF((OR((AND(G753="Galvanized",J753="")))),"Galvanized Requiring Replacement",
IF((OR((AND(G753="Non-lead - Copper",J753="")),
(AND(G753="Non-lead - Plastic",J753="")),
(AND(G753="Non-lead",J753="")),
(AND(G753="Non-lead - Other",J753="")))),"Non-lead",
IF((OR((AND(G753="Unknown - Likely Lead",J753="")),
(AND(G753="Unknown - Unlikely Lead",J753="")),
(AND(G753="Unknown - Material Unknown",J753="")))),"Unknown",
""))))))))))))))))</f>
        <v>Non-Lead</v>
      </c>
      <c r="N753" s="44" t="s">
        <v>39</v>
      </c>
    </row>
    <row r="754" spans="1:14" x14ac:dyDescent="0.25">
      <c r="A754" s="34" t="s">
        <v>1901</v>
      </c>
      <c r="B754" s="35" t="s">
        <v>1893</v>
      </c>
      <c r="C754" s="36" t="s">
        <v>1902</v>
      </c>
      <c r="D754" s="36" t="s">
        <v>32</v>
      </c>
      <c r="E754" s="36" t="s">
        <v>33</v>
      </c>
      <c r="F754" s="37" t="s">
        <v>1903</v>
      </c>
      <c r="G754" s="38" t="s">
        <v>35</v>
      </c>
      <c r="H754" s="39" t="s">
        <v>39</v>
      </c>
      <c r="I754" s="40" t="s">
        <v>48</v>
      </c>
      <c r="J754" s="42" t="s">
        <v>47</v>
      </c>
      <c r="K754" s="39" t="s">
        <v>48</v>
      </c>
      <c r="L754" s="35"/>
      <c r="M754" s="43" t="str">
        <f>IF((OR(G754="Lead")),"Lead",
IF((OR(J754="Lead")),"Lead",
IF((OR(G754="Lead-lined galvanized")),"Lead",
IF((OR(J754="Lead-lined galvanized")),"Lead",
IF((OR((AND(G754="Unknown - Likely Lead",J754="Galvanized")),
(AND(G754="Unknown - Unlikely Lead",J754="Galvanized")),
(AND(G754="Unknown - Material Unknown",J754="Galvanized")))),"Galvanized Requiring Replacement",
IF((OR((AND(G754="Non-lead - Copper",H754="Yes",J754="Galvanized")),
(AND(G754="Non-lead - Copper",H754="Don't know",J754="Galvanized")),
(AND(G754="Non-lead - Copper",H754="",J754="Galvanized")),
(AND(G754="Non-lead - Plastic",H754="Yes",J754="Galvanized")),
(AND(G754="Non-lead - Plastic",H754="Don't know",J754="Galvanized")),
(AND(G754="Non-lead - Plastic",H754="",J754="Galvanized")),
(AND(G754="Non-lead",H754="Yes",J754="Galvanized")),
(AND(G754="Non-lead",H754="Don't know",J754="Galvanized")),
(AND(G754="Non-lead",H754="",J754="Galvanized")),
(AND(G754="Non-lead - Other",H754="Yes",J754="Galvanized")),
(AND(G754="Non-Lead - Other",H754="Don't know",J754="Galvanized")),
(AND(G754="Galvanized",H754="Yes",J754="Galvanized")),
(AND(G754="Galvanized",H754="Don't know",J754="Galvanized")),
(AND(G754="Galvanized",H754="",J754="Galvanized")),
(AND(G754="Non-Lead - Other",H754="",J754="Galvanized")))),"Galvanized Requiring Replacement",
IF((OR((AND(G754="Non-lead - Copper",J754="Non-lead - Copper")),
(AND(G754="Non-lead - Copper",J754="Non-lead - Plastic")),
(AND(G754="Non-lead - Copper",J754="Non-lead - Other")),
(AND(G754="Non-lead - Copper",J754="Non-lead")),
(AND(G754="Non-lead - Plastic",J754="Non-lead - Copper")),
(AND(G754="Non-lead - Plastic",J754="Non-lead - Plastic")),
(AND(G754="Non-lead - Plastic",J754="Non-lead - Other")),
(AND(G754="Non-lead - Plastic",J754="Non-lead")),
(AND(G754="Non-lead",J754="Non-lead - Copper")),
(AND(G754="Non-lead",J754="Non-lead - Plastic")),
(AND(G754="Non-lead",J754="Non-lead - Other")),
(AND(G754="Non-lead",J754="Non-lead")),
(AND(G754="Non-lead - Other",J754="Non-lead - Copper")),
(AND(G754="Non-Lead - Other",J754="Non-lead - Plastic")),
(AND(G754="Non-Lead - Other",J754="Non-lead")),
(AND(G754="Non-Lead - Other",J754="Non-lead - Other")))),"Non-Lead",
IF((OR((AND(G754="Galvanized",J754="Non-lead")),
(AND(G754="Galvanized",J754="Non-lead - Copper")),
(AND(G754="Galvanized",J754="Non-lead - Plastic")),
(AND(G754="Galvanized",J754="Non-lead")),
(AND(G754="Galvanized",J754="Non-lead - Other")))),"Non-Lead",
IF((OR((AND(G754="Non-lead - Copper",H754="No",J754="Galvanized")),
(AND(G754="Non-lead - Plastic",H754="No",J754="Galvanized")),
(AND(G754="Non-lead",H754="No",J754="Galvanized")),
(AND(G754="Galvanized",H754="No",J754="Galvanized")),
(AND(G754="Non-lead - Other",H754="No",J754="Galvanized")))),"Non-lead",
IF((OR((AND(G754="Unknown - Likely Lead",J754="Unknown - Likely Lead")),
(AND(G754="Unknown - Likely Lead",J754="Unknown - Unlikely Lead")),
(AND(G754="Unknown - Likely Lead",J754="Unknown - Material Unknown")),
(AND(G754="Unknown - Unlikely Lead",J754="Unknown - Likely Lead")),
(AND(G754="Unknown - Unlikely Lead",J754="Unknown - Unlikely Lead")),
(AND(G754="Unknown - Unlikely Lead",J754="Unknown - Material Unknown")),
(AND(G754="Unknown - Material Unknown",J754="Unknown - Likely Lead")),
(AND(G754="Unknown - Material Unknown",J754="Unknown - Unlikely Lead")),
(AND(G754="Unknown - Material Unknown",J754="Unknown - Material Unknown")))),"Unknown",
IF((OR((AND(G754="Unknown - Likely Lead",J754="Non-lead - Copper")),
(AND(G754="Unknown - Likely Lead",J754="Non-lead - Plastic")),
(AND(G754="Unknown - Likely Lead",J754="Non-lead")),
(AND(G754="Unknown - Likely Lead",J754="Non-lead - Other")),
(AND(G754="Unknown - Unlikely Lead",J754="Non-lead - Copper")),
(AND(G754="Unknown - Unlikely Lead",J754="Non-lead - Plastic")),
(AND(G754="Unknown - Unlikely Lead",J754="Non-lead")),
(AND(G754="Unknown - Unlikely Lead",J754="Non-lead - Other")),
(AND(G754="Unknown - Material Unknown",J754="Non-lead - Copper")),
(AND(G754="Unknown - Material Unknown",J754="Non-lead - Plastic")),
(AND(G754="Unknown - Material Unknown",J754="Non-lead")),
(AND(G754="Unknown - Material Unknown",J754="Non-lead - Other")))),"Unknown",
IF((OR((AND(G754="Non-lead - Copper",J754="Unknown - Likely Lead")),
(AND(G754="Non-lead - Copper",J754="Unknown - Unlikely Lead")),
(AND(G754="Non-lead - Copper",J754="Unknown - Material Unknown")),
(AND(G754="Non-lead - Plastic",J754="Unknown - Likely Lead")),
(AND(G754="Non-lead - Plastic",J754="Unknown - Unlikely Lead")),
(AND(G754="Non-lead - Plastic",J754="Unknown - Material Unknown")),
(AND(G754="Non-lead",J754="Unknown - Likely Lead")),
(AND(G754="Non-lead",J754="Unknown - Unlikely Lead")),
(AND(G754="Non-lead",J754="Unknown - Material Unknown")),
(AND(G754="Non-lead - Other",J754="Unknown - Likely Lead")),
(AND(G754="Non-Lead - Other",J754="Unknown - Unlikely Lead")),
(AND(G754="Non-Lead - Other",J754="Unknown - Material Unknown")))),"Unknown",
IF((OR((AND(G754="Galvanized",J754="Unknown - Likely Lead")),
(AND(G754="Galvanized",J754="Unknown - Unlikely Lead")),
(AND(G754="Galvanized",J754="Unknown - Material Unknown")))),"Unknown",
IF((OR((AND(G754="Galvanized",J754="")))),"Galvanized Requiring Replacement",
IF((OR((AND(G754="Non-lead - Copper",J754="")),
(AND(G754="Non-lead - Plastic",J754="")),
(AND(G754="Non-lead",J754="")),
(AND(G754="Non-lead - Other",J754="")))),"Non-lead",
IF((OR((AND(G754="Unknown - Likely Lead",J754="")),
(AND(G754="Unknown - Unlikely Lead",J754="")),
(AND(G754="Unknown - Material Unknown",J754="")))),"Unknown",
""))))))))))))))))</f>
        <v>Non-Lead</v>
      </c>
      <c r="N754" s="44" t="s">
        <v>39</v>
      </c>
    </row>
    <row r="755" spans="1:14" x14ac:dyDescent="0.25">
      <c r="A755" s="34" t="s">
        <v>1904</v>
      </c>
      <c r="B755" s="35" t="s">
        <v>1905</v>
      </c>
      <c r="C755" s="36" t="s">
        <v>401</v>
      </c>
      <c r="D755" s="36" t="s">
        <v>32</v>
      </c>
      <c r="E755" s="36" t="s">
        <v>33</v>
      </c>
      <c r="F755" s="37" t="s">
        <v>1906</v>
      </c>
      <c r="G755" s="38" t="s">
        <v>35</v>
      </c>
      <c r="H755" s="39" t="s">
        <v>39</v>
      </c>
      <c r="I755" s="40" t="s">
        <v>48</v>
      </c>
      <c r="J755" s="42" t="s">
        <v>47</v>
      </c>
      <c r="K755" s="39" t="s">
        <v>48</v>
      </c>
      <c r="L755" s="35"/>
      <c r="M755" s="43" t="str">
        <f>IF((OR(G755="Lead")),"Lead",
IF((OR(J755="Lead")),"Lead",
IF((OR(G755="Lead-lined galvanized")),"Lead",
IF((OR(J755="Lead-lined galvanized")),"Lead",
IF((OR((AND(G755="Unknown - Likely Lead",J755="Galvanized")),
(AND(G755="Unknown - Unlikely Lead",J755="Galvanized")),
(AND(G755="Unknown - Material Unknown",J755="Galvanized")))),"Galvanized Requiring Replacement",
IF((OR((AND(G755="Non-lead - Copper",H755="Yes",J755="Galvanized")),
(AND(G755="Non-lead - Copper",H755="Don't know",J755="Galvanized")),
(AND(G755="Non-lead - Copper",H755="",J755="Galvanized")),
(AND(G755="Non-lead - Plastic",H755="Yes",J755="Galvanized")),
(AND(G755="Non-lead - Plastic",H755="Don't know",J755="Galvanized")),
(AND(G755="Non-lead - Plastic",H755="",J755="Galvanized")),
(AND(G755="Non-lead",H755="Yes",J755="Galvanized")),
(AND(G755="Non-lead",H755="Don't know",J755="Galvanized")),
(AND(G755="Non-lead",H755="",J755="Galvanized")),
(AND(G755="Non-lead - Other",H755="Yes",J755="Galvanized")),
(AND(G755="Non-Lead - Other",H755="Don't know",J755="Galvanized")),
(AND(G755="Galvanized",H755="Yes",J755="Galvanized")),
(AND(G755="Galvanized",H755="Don't know",J755="Galvanized")),
(AND(G755="Galvanized",H755="",J755="Galvanized")),
(AND(G755="Non-Lead - Other",H755="",J755="Galvanized")))),"Galvanized Requiring Replacement",
IF((OR((AND(G755="Non-lead - Copper",J755="Non-lead - Copper")),
(AND(G755="Non-lead - Copper",J755="Non-lead - Plastic")),
(AND(G755="Non-lead - Copper",J755="Non-lead - Other")),
(AND(G755="Non-lead - Copper",J755="Non-lead")),
(AND(G755="Non-lead - Plastic",J755="Non-lead - Copper")),
(AND(G755="Non-lead - Plastic",J755="Non-lead - Plastic")),
(AND(G755="Non-lead - Plastic",J755="Non-lead - Other")),
(AND(G755="Non-lead - Plastic",J755="Non-lead")),
(AND(G755="Non-lead",J755="Non-lead - Copper")),
(AND(G755="Non-lead",J755="Non-lead - Plastic")),
(AND(G755="Non-lead",J755="Non-lead - Other")),
(AND(G755="Non-lead",J755="Non-lead")),
(AND(G755="Non-lead - Other",J755="Non-lead - Copper")),
(AND(G755="Non-Lead - Other",J755="Non-lead - Plastic")),
(AND(G755="Non-Lead - Other",J755="Non-lead")),
(AND(G755="Non-Lead - Other",J755="Non-lead - Other")))),"Non-Lead",
IF((OR((AND(G755="Galvanized",J755="Non-lead")),
(AND(G755="Galvanized",J755="Non-lead - Copper")),
(AND(G755="Galvanized",J755="Non-lead - Plastic")),
(AND(G755="Galvanized",J755="Non-lead")),
(AND(G755="Galvanized",J755="Non-lead - Other")))),"Non-Lead",
IF((OR((AND(G755="Non-lead - Copper",H755="No",J755="Galvanized")),
(AND(G755="Non-lead - Plastic",H755="No",J755="Galvanized")),
(AND(G755="Non-lead",H755="No",J755="Galvanized")),
(AND(G755="Galvanized",H755="No",J755="Galvanized")),
(AND(G755="Non-lead - Other",H755="No",J755="Galvanized")))),"Non-lead",
IF((OR((AND(G755="Unknown - Likely Lead",J755="Unknown - Likely Lead")),
(AND(G755="Unknown - Likely Lead",J755="Unknown - Unlikely Lead")),
(AND(G755="Unknown - Likely Lead",J755="Unknown - Material Unknown")),
(AND(G755="Unknown - Unlikely Lead",J755="Unknown - Likely Lead")),
(AND(G755="Unknown - Unlikely Lead",J755="Unknown - Unlikely Lead")),
(AND(G755="Unknown - Unlikely Lead",J755="Unknown - Material Unknown")),
(AND(G755="Unknown - Material Unknown",J755="Unknown - Likely Lead")),
(AND(G755="Unknown - Material Unknown",J755="Unknown - Unlikely Lead")),
(AND(G755="Unknown - Material Unknown",J755="Unknown - Material Unknown")))),"Unknown",
IF((OR((AND(G755="Unknown - Likely Lead",J755="Non-lead - Copper")),
(AND(G755="Unknown - Likely Lead",J755="Non-lead - Plastic")),
(AND(G755="Unknown - Likely Lead",J755="Non-lead")),
(AND(G755="Unknown - Likely Lead",J755="Non-lead - Other")),
(AND(G755="Unknown - Unlikely Lead",J755="Non-lead - Copper")),
(AND(G755="Unknown - Unlikely Lead",J755="Non-lead - Plastic")),
(AND(G755="Unknown - Unlikely Lead",J755="Non-lead")),
(AND(G755="Unknown - Unlikely Lead",J755="Non-lead - Other")),
(AND(G755="Unknown - Material Unknown",J755="Non-lead - Copper")),
(AND(G755="Unknown - Material Unknown",J755="Non-lead - Plastic")),
(AND(G755="Unknown - Material Unknown",J755="Non-lead")),
(AND(G755="Unknown - Material Unknown",J755="Non-lead - Other")))),"Unknown",
IF((OR((AND(G755="Non-lead - Copper",J755="Unknown - Likely Lead")),
(AND(G755="Non-lead - Copper",J755="Unknown - Unlikely Lead")),
(AND(G755="Non-lead - Copper",J755="Unknown - Material Unknown")),
(AND(G755="Non-lead - Plastic",J755="Unknown - Likely Lead")),
(AND(G755="Non-lead - Plastic",J755="Unknown - Unlikely Lead")),
(AND(G755="Non-lead - Plastic",J755="Unknown - Material Unknown")),
(AND(G755="Non-lead",J755="Unknown - Likely Lead")),
(AND(G755="Non-lead",J755="Unknown - Unlikely Lead")),
(AND(G755="Non-lead",J755="Unknown - Material Unknown")),
(AND(G755="Non-lead - Other",J755="Unknown - Likely Lead")),
(AND(G755="Non-Lead - Other",J755="Unknown - Unlikely Lead")),
(AND(G755="Non-Lead - Other",J755="Unknown - Material Unknown")))),"Unknown",
IF((OR((AND(G755="Galvanized",J755="Unknown - Likely Lead")),
(AND(G755="Galvanized",J755="Unknown - Unlikely Lead")),
(AND(G755="Galvanized",J755="Unknown - Material Unknown")))),"Unknown",
IF((OR((AND(G755="Galvanized",J755="")))),"Galvanized Requiring Replacement",
IF((OR((AND(G755="Non-lead - Copper",J755="")),
(AND(G755="Non-lead - Plastic",J755="")),
(AND(G755="Non-lead",J755="")),
(AND(G755="Non-lead - Other",J755="")))),"Non-lead",
IF((OR((AND(G755="Unknown - Likely Lead",J755="")),
(AND(G755="Unknown - Unlikely Lead",J755="")),
(AND(G755="Unknown - Material Unknown",J755="")))),"Unknown",
""))))))))))))))))</f>
        <v>Non-Lead</v>
      </c>
      <c r="N755" s="44" t="s">
        <v>39</v>
      </c>
    </row>
    <row r="756" spans="1:14" x14ac:dyDescent="0.25">
      <c r="A756" s="34" t="s">
        <v>1907</v>
      </c>
      <c r="B756" s="35" t="s">
        <v>1908</v>
      </c>
      <c r="C756" s="36" t="s">
        <v>401</v>
      </c>
      <c r="D756" s="36" t="s">
        <v>32</v>
      </c>
      <c r="E756" s="36" t="s">
        <v>33</v>
      </c>
      <c r="F756" s="37" t="s">
        <v>52</v>
      </c>
      <c r="G756" s="38" t="s">
        <v>35</v>
      </c>
      <c r="H756" s="39" t="s">
        <v>39</v>
      </c>
      <c r="I756" s="40" t="s">
        <v>48</v>
      </c>
      <c r="J756" s="42" t="s">
        <v>47</v>
      </c>
      <c r="K756" s="39" t="s">
        <v>48</v>
      </c>
      <c r="L756" s="35"/>
      <c r="M756" s="43" t="str">
        <f>IF((OR(G756="Lead")),"Lead",
IF((OR(J756="Lead")),"Lead",
IF((OR(G756="Lead-lined galvanized")),"Lead",
IF((OR(J756="Lead-lined galvanized")),"Lead",
IF((OR((AND(G756="Unknown - Likely Lead",J756="Galvanized")),
(AND(G756="Unknown - Unlikely Lead",J756="Galvanized")),
(AND(G756="Unknown - Material Unknown",J756="Galvanized")))),"Galvanized Requiring Replacement",
IF((OR((AND(G756="Non-lead - Copper",H756="Yes",J756="Galvanized")),
(AND(G756="Non-lead - Copper",H756="Don't know",J756="Galvanized")),
(AND(G756="Non-lead - Copper",H756="",J756="Galvanized")),
(AND(G756="Non-lead - Plastic",H756="Yes",J756="Galvanized")),
(AND(G756="Non-lead - Plastic",H756="Don't know",J756="Galvanized")),
(AND(G756="Non-lead - Plastic",H756="",J756="Galvanized")),
(AND(G756="Non-lead",H756="Yes",J756="Galvanized")),
(AND(G756="Non-lead",H756="Don't know",J756="Galvanized")),
(AND(G756="Non-lead",H756="",J756="Galvanized")),
(AND(G756="Non-lead - Other",H756="Yes",J756="Galvanized")),
(AND(G756="Non-Lead - Other",H756="Don't know",J756="Galvanized")),
(AND(G756="Galvanized",H756="Yes",J756="Galvanized")),
(AND(G756="Galvanized",H756="Don't know",J756="Galvanized")),
(AND(G756="Galvanized",H756="",J756="Galvanized")),
(AND(G756="Non-Lead - Other",H756="",J756="Galvanized")))),"Galvanized Requiring Replacement",
IF((OR((AND(G756="Non-lead - Copper",J756="Non-lead - Copper")),
(AND(G756="Non-lead - Copper",J756="Non-lead - Plastic")),
(AND(G756="Non-lead - Copper",J756="Non-lead - Other")),
(AND(G756="Non-lead - Copper",J756="Non-lead")),
(AND(G756="Non-lead - Plastic",J756="Non-lead - Copper")),
(AND(G756="Non-lead - Plastic",J756="Non-lead - Plastic")),
(AND(G756="Non-lead - Plastic",J756="Non-lead - Other")),
(AND(G756="Non-lead - Plastic",J756="Non-lead")),
(AND(G756="Non-lead",J756="Non-lead - Copper")),
(AND(G756="Non-lead",J756="Non-lead - Plastic")),
(AND(G756="Non-lead",J756="Non-lead - Other")),
(AND(G756="Non-lead",J756="Non-lead")),
(AND(G756="Non-lead - Other",J756="Non-lead - Copper")),
(AND(G756="Non-Lead - Other",J756="Non-lead - Plastic")),
(AND(G756="Non-Lead - Other",J756="Non-lead")),
(AND(G756="Non-Lead - Other",J756="Non-lead - Other")))),"Non-Lead",
IF((OR((AND(G756="Galvanized",J756="Non-lead")),
(AND(G756="Galvanized",J756="Non-lead - Copper")),
(AND(G756="Galvanized",J756="Non-lead - Plastic")),
(AND(G756="Galvanized",J756="Non-lead")),
(AND(G756="Galvanized",J756="Non-lead - Other")))),"Non-Lead",
IF((OR((AND(G756="Non-lead - Copper",H756="No",J756="Galvanized")),
(AND(G756="Non-lead - Plastic",H756="No",J756="Galvanized")),
(AND(G756="Non-lead",H756="No",J756="Galvanized")),
(AND(G756="Galvanized",H756="No",J756="Galvanized")),
(AND(G756="Non-lead - Other",H756="No",J756="Galvanized")))),"Non-lead",
IF((OR((AND(G756="Unknown - Likely Lead",J756="Unknown - Likely Lead")),
(AND(G756="Unknown - Likely Lead",J756="Unknown - Unlikely Lead")),
(AND(G756="Unknown - Likely Lead",J756="Unknown - Material Unknown")),
(AND(G756="Unknown - Unlikely Lead",J756="Unknown - Likely Lead")),
(AND(G756="Unknown - Unlikely Lead",J756="Unknown - Unlikely Lead")),
(AND(G756="Unknown - Unlikely Lead",J756="Unknown - Material Unknown")),
(AND(G756="Unknown - Material Unknown",J756="Unknown - Likely Lead")),
(AND(G756="Unknown - Material Unknown",J756="Unknown - Unlikely Lead")),
(AND(G756="Unknown - Material Unknown",J756="Unknown - Material Unknown")))),"Unknown",
IF((OR((AND(G756="Unknown - Likely Lead",J756="Non-lead - Copper")),
(AND(G756="Unknown - Likely Lead",J756="Non-lead - Plastic")),
(AND(G756="Unknown - Likely Lead",J756="Non-lead")),
(AND(G756="Unknown - Likely Lead",J756="Non-lead - Other")),
(AND(G756="Unknown - Unlikely Lead",J756="Non-lead - Copper")),
(AND(G756="Unknown - Unlikely Lead",J756="Non-lead - Plastic")),
(AND(G756="Unknown - Unlikely Lead",J756="Non-lead")),
(AND(G756="Unknown - Unlikely Lead",J756="Non-lead - Other")),
(AND(G756="Unknown - Material Unknown",J756="Non-lead - Copper")),
(AND(G756="Unknown - Material Unknown",J756="Non-lead - Plastic")),
(AND(G756="Unknown - Material Unknown",J756="Non-lead")),
(AND(G756="Unknown - Material Unknown",J756="Non-lead - Other")))),"Unknown",
IF((OR((AND(G756="Non-lead - Copper",J756="Unknown - Likely Lead")),
(AND(G756="Non-lead - Copper",J756="Unknown - Unlikely Lead")),
(AND(G756="Non-lead - Copper",J756="Unknown - Material Unknown")),
(AND(G756="Non-lead - Plastic",J756="Unknown - Likely Lead")),
(AND(G756="Non-lead - Plastic",J756="Unknown - Unlikely Lead")),
(AND(G756="Non-lead - Plastic",J756="Unknown - Material Unknown")),
(AND(G756="Non-lead",J756="Unknown - Likely Lead")),
(AND(G756="Non-lead",J756="Unknown - Unlikely Lead")),
(AND(G756="Non-lead",J756="Unknown - Material Unknown")),
(AND(G756="Non-lead - Other",J756="Unknown - Likely Lead")),
(AND(G756="Non-Lead - Other",J756="Unknown - Unlikely Lead")),
(AND(G756="Non-Lead - Other",J756="Unknown - Material Unknown")))),"Unknown",
IF((OR((AND(G756="Galvanized",J756="Unknown - Likely Lead")),
(AND(G756="Galvanized",J756="Unknown - Unlikely Lead")),
(AND(G756="Galvanized",J756="Unknown - Material Unknown")))),"Unknown",
IF((OR((AND(G756="Galvanized",J756="")))),"Galvanized Requiring Replacement",
IF((OR((AND(G756="Non-lead - Copper",J756="")),
(AND(G756="Non-lead - Plastic",J756="")),
(AND(G756="Non-lead",J756="")),
(AND(G756="Non-lead - Other",J756="")))),"Non-lead",
IF((OR((AND(G756="Unknown - Likely Lead",J756="")),
(AND(G756="Unknown - Unlikely Lead",J756="")),
(AND(G756="Unknown - Material Unknown",J756="")))),"Unknown",
""))))))))))))))))</f>
        <v>Non-Lead</v>
      </c>
      <c r="N756" s="44" t="s">
        <v>39</v>
      </c>
    </row>
    <row r="757" spans="1:14" x14ac:dyDescent="0.25">
      <c r="A757" s="34" t="s">
        <v>1909</v>
      </c>
      <c r="B757" s="35" t="s">
        <v>1910</v>
      </c>
      <c r="C757" s="36" t="s">
        <v>401</v>
      </c>
      <c r="D757" s="36" t="s">
        <v>32</v>
      </c>
      <c r="E757" s="36" t="s">
        <v>33</v>
      </c>
      <c r="F757" s="37" t="s">
        <v>1911</v>
      </c>
      <c r="G757" s="38" t="s">
        <v>35</v>
      </c>
      <c r="H757" s="39" t="s">
        <v>39</v>
      </c>
      <c r="I757" s="40" t="s">
        <v>48</v>
      </c>
      <c r="J757" s="42" t="s">
        <v>47</v>
      </c>
      <c r="K757" s="39" t="s">
        <v>48</v>
      </c>
      <c r="L757" s="35"/>
      <c r="M757" s="43" t="str">
        <f>IF((OR(G757="Lead")),"Lead",
IF((OR(J757="Lead")),"Lead",
IF((OR(G757="Lead-lined galvanized")),"Lead",
IF((OR(J757="Lead-lined galvanized")),"Lead",
IF((OR((AND(G757="Unknown - Likely Lead",J757="Galvanized")),
(AND(G757="Unknown - Unlikely Lead",J757="Galvanized")),
(AND(G757="Unknown - Material Unknown",J757="Galvanized")))),"Galvanized Requiring Replacement",
IF((OR((AND(G757="Non-lead - Copper",H757="Yes",J757="Galvanized")),
(AND(G757="Non-lead - Copper",H757="Don't know",J757="Galvanized")),
(AND(G757="Non-lead - Copper",H757="",J757="Galvanized")),
(AND(G757="Non-lead - Plastic",H757="Yes",J757="Galvanized")),
(AND(G757="Non-lead - Plastic",H757="Don't know",J757="Galvanized")),
(AND(G757="Non-lead - Plastic",H757="",J757="Galvanized")),
(AND(G757="Non-lead",H757="Yes",J757="Galvanized")),
(AND(G757="Non-lead",H757="Don't know",J757="Galvanized")),
(AND(G757="Non-lead",H757="",J757="Galvanized")),
(AND(G757="Non-lead - Other",H757="Yes",J757="Galvanized")),
(AND(G757="Non-Lead - Other",H757="Don't know",J757="Galvanized")),
(AND(G757="Galvanized",H757="Yes",J757="Galvanized")),
(AND(G757="Galvanized",H757="Don't know",J757="Galvanized")),
(AND(G757="Galvanized",H757="",J757="Galvanized")),
(AND(G757="Non-Lead - Other",H757="",J757="Galvanized")))),"Galvanized Requiring Replacement",
IF((OR((AND(G757="Non-lead - Copper",J757="Non-lead - Copper")),
(AND(G757="Non-lead - Copper",J757="Non-lead - Plastic")),
(AND(G757="Non-lead - Copper",J757="Non-lead - Other")),
(AND(G757="Non-lead - Copper",J757="Non-lead")),
(AND(G757="Non-lead - Plastic",J757="Non-lead - Copper")),
(AND(G757="Non-lead - Plastic",J757="Non-lead - Plastic")),
(AND(G757="Non-lead - Plastic",J757="Non-lead - Other")),
(AND(G757="Non-lead - Plastic",J757="Non-lead")),
(AND(G757="Non-lead",J757="Non-lead - Copper")),
(AND(G757="Non-lead",J757="Non-lead - Plastic")),
(AND(G757="Non-lead",J757="Non-lead - Other")),
(AND(G757="Non-lead",J757="Non-lead")),
(AND(G757="Non-lead - Other",J757="Non-lead - Copper")),
(AND(G757="Non-Lead - Other",J757="Non-lead - Plastic")),
(AND(G757="Non-Lead - Other",J757="Non-lead")),
(AND(G757="Non-Lead - Other",J757="Non-lead - Other")))),"Non-Lead",
IF((OR((AND(G757="Galvanized",J757="Non-lead")),
(AND(G757="Galvanized",J757="Non-lead - Copper")),
(AND(G757="Galvanized",J757="Non-lead - Plastic")),
(AND(G757="Galvanized",J757="Non-lead")),
(AND(G757="Galvanized",J757="Non-lead - Other")))),"Non-Lead",
IF((OR((AND(G757="Non-lead - Copper",H757="No",J757="Galvanized")),
(AND(G757="Non-lead - Plastic",H757="No",J757="Galvanized")),
(AND(G757="Non-lead",H757="No",J757="Galvanized")),
(AND(G757="Galvanized",H757="No",J757="Galvanized")),
(AND(G757="Non-lead - Other",H757="No",J757="Galvanized")))),"Non-lead",
IF((OR((AND(G757="Unknown - Likely Lead",J757="Unknown - Likely Lead")),
(AND(G757="Unknown - Likely Lead",J757="Unknown - Unlikely Lead")),
(AND(G757="Unknown - Likely Lead",J757="Unknown - Material Unknown")),
(AND(G757="Unknown - Unlikely Lead",J757="Unknown - Likely Lead")),
(AND(G757="Unknown - Unlikely Lead",J757="Unknown - Unlikely Lead")),
(AND(G757="Unknown - Unlikely Lead",J757="Unknown - Material Unknown")),
(AND(G757="Unknown - Material Unknown",J757="Unknown - Likely Lead")),
(AND(G757="Unknown - Material Unknown",J757="Unknown - Unlikely Lead")),
(AND(G757="Unknown - Material Unknown",J757="Unknown - Material Unknown")))),"Unknown",
IF((OR((AND(G757="Unknown - Likely Lead",J757="Non-lead - Copper")),
(AND(G757="Unknown - Likely Lead",J757="Non-lead - Plastic")),
(AND(G757="Unknown - Likely Lead",J757="Non-lead")),
(AND(G757="Unknown - Likely Lead",J757="Non-lead - Other")),
(AND(G757="Unknown - Unlikely Lead",J757="Non-lead - Copper")),
(AND(G757="Unknown - Unlikely Lead",J757="Non-lead - Plastic")),
(AND(G757="Unknown - Unlikely Lead",J757="Non-lead")),
(AND(G757="Unknown - Unlikely Lead",J757="Non-lead - Other")),
(AND(G757="Unknown - Material Unknown",J757="Non-lead - Copper")),
(AND(G757="Unknown - Material Unknown",J757="Non-lead - Plastic")),
(AND(G757="Unknown - Material Unknown",J757="Non-lead")),
(AND(G757="Unknown - Material Unknown",J757="Non-lead - Other")))),"Unknown",
IF((OR((AND(G757="Non-lead - Copper",J757="Unknown - Likely Lead")),
(AND(G757="Non-lead - Copper",J757="Unknown - Unlikely Lead")),
(AND(G757="Non-lead - Copper",J757="Unknown - Material Unknown")),
(AND(G757="Non-lead - Plastic",J757="Unknown - Likely Lead")),
(AND(G757="Non-lead - Plastic",J757="Unknown - Unlikely Lead")),
(AND(G757="Non-lead - Plastic",J757="Unknown - Material Unknown")),
(AND(G757="Non-lead",J757="Unknown - Likely Lead")),
(AND(G757="Non-lead",J757="Unknown - Unlikely Lead")),
(AND(G757="Non-lead",J757="Unknown - Material Unknown")),
(AND(G757="Non-lead - Other",J757="Unknown - Likely Lead")),
(AND(G757="Non-Lead - Other",J757="Unknown - Unlikely Lead")),
(AND(G757="Non-Lead - Other",J757="Unknown - Material Unknown")))),"Unknown",
IF((OR((AND(G757="Galvanized",J757="Unknown - Likely Lead")),
(AND(G757="Galvanized",J757="Unknown - Unlikely Lead")),
(AND(G757="Galvanized",J757="Unknown - Material Unknown")))),"Unknown",
IF((OR((AND(G757="Galvanized",J757="")))),"Galvanized Requiring Replacement",
IF((OR((AND(G757="Non-lead - Copper",J757="")),
(AND(G757="Non-lead - Plastic",J757="")),
(AND(G757="Non-lead",J757="")),
(AND(G757="Non-lead - Other",J757="")))),"Non-lead",
IF((OR((AND(G757="Unknown - Likely Lead",J757="")),
(AND(G757="Unknown - Unlikely Lead",J757="")),
(AND(G757="Unknown - Material Unknown",J757="")))),"Unknown",
""))))))))))))))))</f>
        <v>Non-Lead</v>
      </c>
      <c r="N757" s="44" t="s">
        <v>39</v>
      </c>
    </row>
    <row r="758" spans="1:14" ht="30" x14ac:dyDescent="0.25">
      <c r="A758" s="34" t="s">
        <v>1912</v>
      </c>
      <c r="B758" s="35" t="s">
        <v>186</v>
      </c>
      <c r="C758" s="36" t="s">
        <v>1913</v>
      </c>
      <c r="D758" s="36" t="s">
        <v>32</v>
      </c>
      <c r="E758" s="36" t="s">
        <v>33</v>
      </c>
      <c r="F758" s="37" t="s">
        <v>1914</v>
      </c>
      <c r="G758" s="38" t="s">
        <v>35</v>
      </c>
      <c r="H758" s="39" t="s">
        <v>39</v>
      </c>
      <c r="I758" s="40" t="s">
        <v>37</v>
      </c>
      <c r="J758" s="42" t="s">
        <v>47</v>
      </c>
      <c r="K758" s="39" t="s">
        <v>37</v>
      </c>
      <c r="L758" s="35"/>
      <c r="M758" s="43" t="str">
        <f>IF((OR(G758="Lead")),"Lead",
IF((OR(J758="Lead")),"Lead",
IF((OR(G758="Lead-lined galvanized")),"Lead",
IF((OR(J758="Lead-lined galvanized")),"Lead",
IF((OR((AND(G758="Unknown - Likely Lead",J758="Galvanized")),
(AND(G758="Unknown - Unlikely Lead",J758="Galvanized")),
(AND(G758="Unknown - Material Unknown",J758="Galvanized")))),"Galvanized Requiring Replacement",
IF((OR((AND(G758="Non-lead - Copper",H758="Yes",J758="Galvanized")),
(AND(G758="Non-lead - Copper",H758="Don't know",J758="Galvanized")),
(AND(G758="Non-lead - Copper",H758="",J758="Galvanized")),
(AND(G758="Non-lead - Plastic",H758="Yes",J758="Galvanized")),
(AND(G758="Non-lead - Plastic",H758="Don't know",J758="Galvanized")),
(AND(G758="Non-lead - Plastic",H758="",J758="Galvanized")),
(AND(G758="Non-lead",H758="Yes",J758="Galvanized")),
(AND(G758="Non-lead",H758="Don't know",J758="Galvanized")),
(AND(G758="Non-lead",H758="",J758="Galvanized")),
(AND(G758="Non-lead - Other",H758="Yes",J758="Galvanized")),
(AND(G758="Non-Lead - Other",H758="Don't know",J758="Galvanized")),
(AND(G758="Galvanized",H758="Yes",J758="Galvanized")),
(AND(G758="Galvanized",H758="Don't know",J758="Galvanized")),
(AND(G758="Galvanized",H758="",J758="Galvanized")),
(AND(G758="Non-Lead - Other",H758="",J758="Galvanized")))),"Galvanized Requiring Replacement",
IF((OR((AND(G758="Non-lead - Copper",J758="Non-lead - Copper")),
(AND(G758="Non-lead - Copper",J758="Non-lead - Plastic")),
(AND(G758="Non-lead - Copper",J758="Non-lead - Other")),
(AND(G758="Non-lead - Copper",J758="Non-lead")),
(AND(G758="Non-lead - Plastic",J758="Non-lead - Copper")),
(AND(G758="Non-lead - Plastic",J758="Non-lead - Plastic")),
(AND(G758="Non-lead - Plastic",J758="Non-lead - Other")),
(AND(G758="Non-lead - Plastic",J758="Non-lead")),
(AND(G758="Non-lead",J758="Non-lead - Copper")),
(AND(G758="Non-lead",J758="Non-lead - Plastic")),
(AND(G758="Non-lead",J758="Non-lead - Other")),
(AND(G758="Non-lead",J758="Non-lead")),
(AND(G758="Non-lead - Other",J758="Non-lead - Copper")),
(AND(G758="Non-Lead - Other",J758="Non-lead - Plastic")),
(AND(G758="Non-Lead - Other",J758="Non-lead")),
(AND(G758="Non-Lead - Other",J758="Non-lead - Other")))),"Non-Lead",
IF((OR((AND(G758="Galvanized",J758="Non-lead")),
(AND(G758="Galvanized",J758="Non-lead - Copper")),
(AND(G758="Galvanized",J758="Non-lead - Plastic")),
(AND(G758="Galvanized",J758="Non-lead")),
(AND(G758="Galvanized",J758="Non-lead - Other")))),"Non-Lead",
IF((OR((AND(G758="Non-lead - Copper",H758="No",J758="Galvanized")),
(AND(G758="Non-lead - Plastic",H758="No",J758="Galvanized")),
(AND(G758="Non-lead",H758="No",J758="Galvanized")),
(AND(G758="Galvanized",H758="No",J758="Galvanized")),
(AND(G758="Non-lead - Other",H758="No",J758="Galvanized")))),"Non-lead",
IF((OR((AND(G758="Unknown - Likely Lead",J758="Unknown - Likely Lead")),
(AND(G758="Unknown - Likely Lead",J758="Unknown - Unlikely Lead")),
(AND(G758="Unknown - Likely Lead",J758="Unknown - Material Unknown")),
(AND(G758="Unknown - Unlikely Lead",J758="Unknown - Likely Lead")),
(AND(G758="Unknown - Unlikely Lead",J758="Unknown - Unlikely Lead")),
(AND(G758="Unknown - Unlikely Lead",J758="Unknown - Material Unknown")),
(AND(G758="Unknown - Material Unknown",J758="Unknown - Likely Lead")),
(AND(G758="Unknown - Material Unknown",J758="Unknown - Unlikely Lead")),
(AND(G758="Unknown - Material Unknown",J758="Unknown - Material Unknown")))),"Unknown",
IF((OR((AND(G758="Unknown - Likely Lead",J758="Non-lead - Copper")),
(AND(G758="Unknown - Likely Lead",J758="Non-lead - Plastic")),
(AND(G758="Unknown - Likely Lead",J758="Non-lead")),
(AND(G758="Unknown - Likely Lead",J758="Non-lead - Other")),
(AND(G758="Unknown - Unlikely Lead",J758="Non-lead - Copper")),
(AND(G758="Unknown - Unlikely Lead",J758="Non-lead - Plastic")),
(AND(G758="Unknown - Unlikely Lead",J758="Non-lead")),
(AND(G758="Unknown - Unlikely Lead",J758="Non-lead - Other")),
(AND(G758="Unknown - Material Unknown",J758="Non-lead - Copper")),
(AND(G758="Unknown - Material Unknown",J758="Non-lead - Plastic")),
(AND(G758="Unknown - Material Unknown",J758="Non-lead")),
(AND(G758="Unknown - Material Unknown",J758="Non-lead - Other")))),"Unknown",
IF((OR((AND(G758="Non-lead - Copper",J758="Unknown - Likely Lead")),
(AND(G758="Non-lead - Copper",J758="Unknown - Unlikely Lead")),
(AND(G758="Non-lead - Copper",J758="Unknown - Material Unknown")),
(AND(G758="Non-lead - Plastic",J758="Unknown - Likely Lead")),
(AND(G758="Non-lead - Plastic",J758="Unknown - Unlikely Lead")),
(AND(G758="Non-lead - Plastic",J758="Unknown - Material Unknown")),
(AND(G758="Non-lead",J758="Unknown - Likely Lead")),
(AND(G758="Non-lead",J758="Unknown - Unlikely Lead")),
(AND(G758="Non-lead",J758="Unknown - Material Unknown")),
(AND(G758="Non-lead - Other",J758="Unknown - Likely Lead")),
(AND(G758="Non-Lead - Other",J758="Unknown - Unlikely Lead")),
(AND(G758="Non-Lead - Other",J758="Unknown - Material Unknown")))),"Unknown",
IF((OR((AND(G758="Galvanized",J758="Unknown - Likely Lead")),
(AND(G758="Galvanized",J758="Unknown - Unlikely Lead")),
(AND(G758="Galvanized",J758="Unknown - Material Unknown")))),"Unknown",
IF((OR((AND(G758="Galvanized",J758="")))),"Galvanized Requiring Replacement",
IF((OR((AND(G758="Non-lead - Copper",J758="")),
(AND(G758="Non-lead - Plastic",J758="")),
(AND(G758="Non-lead",J758="")),
(AND(G758="Non-lead - Other",J758="")))),"Non-lead",
IF((OR((AND(G758="Unknown - Likely Lead",J758="")),
(AND(G758="Unknown - Unlikely Lead",J758="")),
(AND(G758="Unknown - Material Unknown",J758="")))),"Unknown",
""))))))))))))))))</f>
        <v>Non-Lead</v>
      </c>
      <c r="N758" s="44" t="s">
        <v>39</v>
      </c>
    </row>
    <row r="759" spans="1:14" ht="30" x14ac:dyDescent="0.25">
      <c r="A759" s="34" t="s">
        <v>1915</v>
      </c>
      <c r="B759" s="35" t="s">
        <v>848</v>
      </c>
      <c r="C759" s="36" t="s">
        <v>1913</v>
      </c>
      <c r="D759" s="36" t="s">
        <v>32</v>
      </c>
      <c r="E759" s="36" t="s">
        <v>33</v>
      </c>
      <c r="F759" s="37" t="s">
        <v>1916</v>
      </c>
      <c r="G759" s="38" t="s">
        <v>35</v>
      </c>
      <c r="H759" s="39" t="s">
        <v>39</v>
      </c>
      <c r="I759" s="40" t="s">
        <v>37</v>
      </c>
      <c r="J759" s="42" t="s">
        <v>47</v>
      </c>
      <c r="K759" s="39" t="s">
        <v>37</v>
      </c>
      <c r="L759" s="35"/>
      <c r="M759" s="43" t="str">
        <f>IF((OR(G759="Lead")),"Lead",
IF((OR(J759="Lead")),"Lead",
IF((OR(G759="Lead-lined galvanized")),"Lead",
IF((OR(J759="Lead-lined galvanized")),"Lead",
IF((OR((AND(G759="Unknown - Likely Lead",J759="Galvanized")),
(AND(G759="Unknown - Unlikely Lead",J759="Galvanized")),
(AND(G759="Unknown - Material Unknown",J759="Galvanized")))),"Galvanized Requiring Replacement",
IF((OR((AND(G759="Non-lead - Copper",H759="Yes",J759="Galvanized")),
(AND(G759="Non-lead - Copper",H759="Don't know",J759="Galvanized")),
(AND(G759="Non-lead - Copper",H759="",J759="Galvanized")),
(AND(G759="Non-lead - Plastic",H759="Yes",J759="Galvanized")),
(AND(G759="Non-lead - Plastic",H759="Don't know",J759="Galvanized")),
(AND(G759="Non-lead - Plastic",H759="",J759="Galvanized")),
(AND(G759="Non-lead",H759="Yes",J759="Galvanized")),
(AND(G759="Non-lead",H759="Don't know",J759="Galvanized")),
(AND(G759="Non-lead",H759="",J759="Galvanized")),
(AND(G759="Non-lead - Other",H759="Yes",J759="Galvanized")),
(AND(G759="Non-Lead - Other",H759="Don't know",J759="Galvanized")),
(AND(G759="Galvanized",H759="Yes",J759="Galvanized")),
(AND(G759="Galvanized",H759="Don't know",J759="Galvanized")),
(AND(G759="Galvanized",H759="",J759="Galvanized")),
(AND(G759="Non-Lead - Other",H759="",J759="Galvanized")))),"Galvanized Requiring Replacement",
IF((OR((AND(G759="Non-lead - Copper",J759="Non-lead - Copper")),
(AND(G759="Non-lead - Copper",J759="Non-lead - Plastic")),
(AND(G759="Non-lead - Copper",J759="Non-lead - Other")),
(AND(G759="Non-lead - Copper",J759="Non-lead")),
(AND(G759="Non-lead - Plastic",J759="Non-lead - Copper")),
(AND(G759="Non-lead - Plastic",J759="Non-lead - Plastic")),
(AND(G759="Non-lead - Plastic",J759="Non-lead - Other")),
(AND(G759="Non-lead - Plastic",J759="Non-lead")),
(AND(G759="Non-lead",J759="Non-lead - Copper")),
(AND(G759="Non-lead",J759="Non-lead - Plastic")),
(AND(G759="Non-lead",J759="Non-lead - Other")),
(AND(G759="Non-lead",J759="Non-lead")),
(AND(G759="Non-lead - Other",J759="Non-lead - Copper")),
(AND(G759="Non-Lead - Other",J759="Non-lead - Plastic")),
(AND(G759="Non-Lead - Other",J759="Non-lead")),
(AND(G759="Non-Lead - Other",J759="Non-lead - Other")))),"Non-Lead",
IF((OR((AND(G759="Galvanized",J759="Non-lead")),
(AND(G759="Galvanized",J759="Non-lead - Copper")),
(AND(G759="Galvanized",J759="Non-lead - Plastic")),
(AND(G759="Galvanized",J759="Non-lead")),
(AND(G759="Galvanized",J759="Non-lead - Other")))),"Non-Lead",
IF((OR((AND(G759="Non-lead - Copper",H759="No",J759="Galvanized")),
(AND(G759="Non-lead - Plastic",H759="No",J759="Galvanized")),
(AND(G759="Non-lead",H759="No",J759="Galvanized")),
(AND(G759="Galvanized",H759="No",J759="Galvanized")),
(AND(G759="Non-lead - Other",H759="No",J759="Galvanized")))),"Non-lead",
IF((OR((AND(G759="Unknown - Likely Lead",J759="Unknown - Likely Lead")),
(AND(G759="Unknown - Likely Lead",J759="Unknown - Unlikely Lead")),
(AND(G759="Unknown - Likely Lead",J759="Unknown - Material Unknown")),
(AND(G759="Unknown - Unlikely Lead",J759="Unknown - Likely Lead")),
(AND(G759="Unknown - Unlikely Lead",J759="Unknown - Unlikely Lead")),
(AND(G759="Unknown - Unlikely Lead",J759="Unknown - Material Unknown")),
(AND(G759="Unknown - Material Unknown",J759="Unknown - Likely Lead")),
(AND(G759="Unknown - Material Unknown",J759="Unknown - Unlikely Lead")),
(AND(G759="Unknown - Material Unknown",J759="Unknown - Material Unknown")))),"Unknown",
IF((OR((AND(G759="Unknown - Likely Lead",J759="Non-lead - Copper")),
(AND(G759="Unknown - Likely Lead",J759="Non-lead - Plastic")),
(AND(G759="Unknown - Likely Lead",J759="Non-lead")),
(AND(G759="Unknown - Likely Lead",J759="Non-lead - Other")),
(AND(G759="Unknown - Unlikely Lead",J759="Non-lead - Copper")),
(AND(G759="Unknown - Unlikely Lead",J759="Non-lead - Plastic")),
(AND(G759="Unknown - Unlikely Lead",J759="Non-lead")),
(AND(G759="Unknown - Unlikely Lead",J759="Non-lead - Other")),
(AND(G759="Unknown - Material Unknown",J759="Non-lead - Copper")),
(AND(G759="Unknown - Material Unknown",J759="Non-lead - Plastic")),
(AND(G759="Unknown - Material Unknown",J759="Non-lead")),
(AND(G759="Unknown - Material Unknown",J759="Non-lead - Other")))),"Unknown",
IF((OR((AND(G759="Non-lead - Copper",J759="Unknown - Likely Lead")),
(AND(G759="Non-lead - Copper",J759="Unknown - Unlikely Lead")),
(AND(G759="Non-lead - Copper",J759="Unknown - Material Unknown")),
(AND(G759="Non-lead - Plastic",J759="Unknown - Likely Lead")),
(AND(G759="Non-lead - Plastic",J759="Unknown - Unlikely Lead")),
(AND(G759="Non-lead - Plastic",J759="Unknown - Material Unknown")),
(AND(G759="Non-lead",J759="Unknown - Likely Lead")),
(AND(G759="Non-lead",J759="Unknown - Unlikely Lead")),
(AND(G759="Non-lead",J759="Unknown - Material Unknown")),
(AND(G759="Non-lead - Other",J759="Unknown - Likely Lead")),
(AND(G759="Non-Lead - Other",J759="Unknown - Unlikely Lead")),
(AND(G759="Non-Lead - Other",J759="Unknown - Material Unknown")))),"Unknown",
IF((OR((AND(G759="Galvanized",J759="Unknown - Likely Lead")),
(AND(G759="Galvanized",J759="Unknown - Unlikely Lead")),
(AND(G759="Galvanized",J759="Unknown - Material Unknown")))),"Unknown",
IF((OR((AND(G759="Galvanized",J759="")))),"Galvanized Requiring Replacement",
IF((OR((AND(G759="Non-lead - Copper",J759="")),
(AND(G759="Non-lead - Plastic",J759="")),
(AND(G759="Non-lead",J759="")),
(AND(G759="Non-lead - Other",J759="")))),"Non-lead",
IF((OR((AND(G759="Unknown - Likely Lead",J759="")),
(AND(G759="Unknown - Unlikely Lead",J759="")),
(AND(G759="Unknown - Material Unknown",J759="")))),"Unknown",
""))))))))))))))))</f>
        <v>Non-Lead</v>
      </c>
      <c r="N759" s="44" t="s">
        <v>39</v>
      </c>
    </row>
    <row r="760" spans="1:14" ht="30" x14ac:dyDescent="0.25">
      <c r="A760" s="34" t="s">
        <v>1917</v>
      </c>
      <c r="B760" s="35" t="s">
        <v>312</v>
      </c>
      <c r="C760" s="36" t="s">
        <v>1913</v>
      </c>
      <c r="D760" s="36" t="s">
        <v>32</v>
      </c>
      <c r="E760" s="36" t="s">
        <v>33</v>
      </c>
      <c r="F760" s="37" t="s">
        <v>1918</v>
      </c>
      <c r="G760" s="38" t="s">
        <v>35</v>
      </c>
      <c r="H760" s="39" t="s">
        <v>39</v>
      </c>
      <c r="I760" s="40" t="s">
        <v>37</v>
      </c>
      <c r="J760" s="42" t="s">
        <v>47</v>
      </c>
      <c r="K760" s="39" t="s">
        <v>37</v>
      </c>
      <c r="L760" s="35"/>
      <c r="M760" s="43" t="str">
        <f>IF((OR(G760="Lead")),"Lead",
IF((OR(J760="Lead")),"Lead",
IF((OR(G760="Lead-lined galvanized")),"Lead",
IF((OR(J760="Lead-lined galvanized")),"Lead",
IF((OR((AND(G760="Unknown - Likely Lead",J760="Galvanized")),
(AND(G760="Unknown - Unlikely Lead",J760="Galvanized")),
(AND(G760="Unknown - Material Unknown",J760="Galvanized")))),"Galvanized Requiring Replacement",
IF((OR((AND(G760="Non-lead - Copper",H760="Yes",J760="Galvanized")),
(AND(G760="Non-lead - Copper",H760="Don't know",J760="Galvanized")),
(AND(G760="Non-lead - Copper",H760="",J760="Galvanized")),
(AND(G760="Non-lead - Plastic",H760="Yes",J760="Galvanized")),
(AND(G760="Non-lead - Plastic",H760="Don't know",J760="Galvanized")),
(AND(G760="Non-lead - Plastic",H760="",J760="Galvanized")),
(AND(G760="Non-lead",H760="Yes",J760="Galvanized")),
(AND(G760="Non-lead",H760="Don't know",J760="Galvanized")),
(AND(G760="Non-lead",H760="",J760="Galvanized")),
(AND(G760="Non-lead - Other",H760="Yes",J760="Galvanized")),
(AND(G760="Non-Lead - Other",H760="Don't know",J760="Galvanized")),
(AND(G760="Galvanized",H760="Yes",J760="Galvanized")),
(AND(G760="Galvanized",H760="Don't know",J760="Galvanized")),
(AND(G760="Galvanized",H760="",J760="Galvanized")),
(AND(G760="Non-Lead - Other",H760="",J760="Galvanized")))),"Galvanized Requiring Replacement",
IF((OR((AND(G760="Non-lead - Copper",J760="Non-lead - Copper")),
(AND(G760="Non-lead - Copper",J760="Non-lead - Plastic")),
(AND(G760="Non-lead - Copper",J760="Non-lead - Other")),
(AND(G760="Non-lead - Copper",J760="Non-lead")),
(AND(G760="Non-lead - Plastic",J760="Non-lead - Copper")),
(AND(G760="Non-lead - Plastic",J760="Non-lead - Plastic")),
(AND(G760="Non-lead - Plastic",J760="Non-lead - Other")),
(AND(G760="Non-lead - Plastic",J760="Non-lead")),
(AND(G760="Non-lead",J760="Non-lead - Copper")),
(AND(G760="Non-lead",J760="Non-lead - Plastic")),
(AND(G760="Non-lead",J760="Non-lead - Other")),
(AND(G760="Non-lead",J760="Non-lead")),
(AND(G760="Non-lead - Other",J760="Non-lead - Copper")),
(AND(G760="Non-Lead - Other",J760="Non-lead - Plastic")),
(AND(G760="Non-Lead - Other",J760="Non-lead")),
(AND(G760="Non-Lead - Other",J760="Non-lead - Other")))),"Non-Lead",
IF((OR((AND(G760="Galvanized",J760="Non-lead")),
(AND(G760="Galvanized",J760="Non-lead - Copper")),
(AND(G760="Galvanized",J760="Non-lead - Plastic")),
(AND(G760="Galvanized",J760="Non-lead")),
(AND(G760="Galvanized",J760="Non-lead - Other")))),"Non-Lead",
IF((OR((AND(G760="Non-lead - Copper",H760="No",J760="Galvanized")),
(AND(G760="Non-lead - Plastic",H760="No",J760="Galvanized")),
(AND(G760="Non-lead",H760="No",J760="Galvanized")),
(AND(G760="Galvanized",H760="No",J760="Galvanized")),
(AND(G760="Non-lead - Other",H760="No",J760="Galvanized")))),"Non-lead",
IF((OR((AND(G760="Unknown - Likely Lead",J760="Unknown - Likely Lead")),
(AND(G760="Unknown - Likely Lead",J760="Unknown - Unlikely Lead")),
(AND(G760="Unknown - Likely Lead",J760="Unknown - Material Unknown")),
(AND(G760="Unknown - Unlikely Lead",J760="Unknown - Likely Lead")),
(AND(G760="Unknown - Unlikely Lead",J760="Unknown - Unlikely Lead")),
(AND(G760="Unknown - Unlikely Lead",J760="Unknown - Material Unknown")),
(AND(G760="Unknown - Material Unknown",J760="Unknown - Likely Lead")),
(AND(G760="Unknown - Material Unknown",J760="Unknown - Unlikely Lead")),
(AND(G760="Unknown - Material Unknown",J760="Unknown - Material Unknown")))),"Unknown",
IF((OR((AND(G760="Unknown - Likely Lead",J760="Non-lead - Copper")),
(AND(G760="Unknown - Likely Lead",J760="Non-lead - Plastic")),
(AND(G760="Unknown - Likely Lead",J760="Non-lead")),
(AND(G760="Unknown - Likely Lead",J760="Non-lead - Other")),
(AND(G760="Unknown - Unlikely Lead",J760="Non-lead - Copper")),
(AND(G760="Unknown - Unlikely Lead",J760="Non-lead - Plastic")),
(AND(G760="Unknown - Unlikely Lead",J760="Non-lead")),
(AND(G760="Unknown - Unlikely Lead",J760="Non-lead - Other")),
(AND(G760="Unknown - Material Unknown",J760="Non-lead - Copper")),
(AND(G760="Unknown - Material Unknown",J760="Non-lead - Plastic")),
(AND(G760="Unknown - Material Unknown",J760="Non-lead")),
(AND(G760="Unknown - Material Unknown",J760="Non-lead - Other")))),"Unknown",
IF((OR((AND(G760="Non-lead - Copper",J760="Unknown - Likely Lead")),
(AND(G760="Non-lead - Copper",J760="Unknown - Unlikely Lead")),
(AND(G760="Non-lead - Copper",J760="Unknown - Material Unknown")),
(AND(G760="Non-lead - Plastic",J760="Unknown - Likely Lead")),
(AND(G760="Non-lead - Plastic",J760="Unknown - Unlikely Lead")),
(AND(G760="Non-lead - Plastic",J760="Unknown - Material Unknown")),
(AND(G760="Non-lead",J760="Unknown - Likely Lead")),
(AND(G760="Non-lead",J760="Unknown - Unlikely Lead")),
(AND(G760="Non-lead",J760="Unknown - Material Unknown")),
(AND(G760="Non-lead - Other",J760="Unknown - Likely Lead")),
(AND(G760="Non-Lead - Other",J760="Unknown - Unlikely Lead")),
(AND(G760="Non-Lead - Other",J760="Unknown - Material Unknown")))),"Unknown",
IF((OR((AND(G760="Galvanized",J760="Unknown - Likely Lead")),
(AND(G760="Galvanized",J760="Unknown - Unlikely Lead")),
(AND(G760="Galvanized",J760="Unknown - Material Unknown")))),"Unknown",
IF((OR((AND(G760="Galvanized",J760="")))),"Galvanized Requiring Replacement",
IF((OR((AND(G760="Non-lead - Copper",J760="")),
(AND(G760="Non-lead - Plastic",J760="")),
(AND(G760="Non-lead",J760="")),
(AND(G760="Non-lead - Other",J760="")))),"Non-lead",
IF((OR((AND(G760="Unknown - Likely Lead",J760="")),
(AND(G760="Unknown - Unlikely Lead",J760="")),
(AND(G760="Unknown - Material Unknown",J760="")))),"Unknown",
""))))))))))))))))</f>
        <v>Non-Lead</v>
      </c>
      <c r="N760" s="44" t="s">
        <v>39</v>
      </c>
    </row>
    <row r="761" spans="1:14" ht="30" x14ac:dyDescent="0.25">
      <c r="A761" s="34" t="s">
        <v>1919</v>
      </c>
      <c r="B761" s="35" t="s">
        <v>85</v>
      </c>
      <c r="C761" s="36" t="s">
        <v>1913</v>
      </c>
      <c r="D761" s="36" t="s">
        <v>32</v>
      </c>
      <c r="E761" s="36" t="s">
        <v>33</v>
      </c>
      <c r="F761" s="37" t="s">
        <v>1920</v>
      </c>
      <c r="G761" s="38" t="s">
        <v>35</v>
      </c>
      <c r="H761" s="39" t="s">
        <v>39</v>
      </c>
      <c r="I761" s="40" t="s">
        <v>37</v>
      </c>
      <c r="J761" s="42" t="s">
        <v>47</v>
      </c>
      <c r="K761" s="39" t="s">
        <v>37</v>
      </c>
      <c r="L761" s="35"/>
      <c r="M761" s="43" t="str">
        <f>IF((OR(G761="Lead")),"Lead",
IF((OR(J761="Lead")),"Lead",
IF((OR(G761="Lead-lined galvanized")),"Lead",
IF((OR(J761="Lead-lined galvanized")),"Lead",
IF((OR((AND(G761="Unknown - Likely Lead",J761="Galvanized")),
(AND(G761="Unknown - Unlikely Lead",J761="Galvanized")),
(AND(G761="Unknown - Material Unknown",J761="Galvanized")))),"Galvanized Requiring Replacement",
IF((OR((AND(G761="Non-lead - Copper",H761="Yes",J761="Galvanized")),
(AND(G761="Non-lead - Copper",H761="Don't know",J761="Galvanized")),
(AND(G761="Non-lead - Copper",H761="",J761="Galvanized")),
(AND(G761="Non-lead - Plastic",H761="Yes",J761="Galvanized")),
(AND(G761="Non-lead - Plastic",H761="Don't know",J761="Galvanized")),
(AND(G761="Non-lead - Plastic",H761="",J761="Galvanized")),
(AND(G761="Non-lead",H761="Yes",J761="Galvanized")),
(AND(G761="Non-lead",H761="Don't know",J761="Galvanized")),
(AND(G761="Non-lead",H761="",J761="Galvanized")),
(AND(G761="Non-lead - Other",H761="Yes",J761="Galvanized")),
(AND(G761="Non-Lead - Other",H761="Don't know",J761="Galvanized")),
(AND(G761="Galvanized",H761="Yes",J761="Galvanized")),
(AND(G761="Galvanized",H761="Don't know",J761="Galvanized")),
(AND(G761="Galvanized",H761="",J761="Galvanized")),
(AND(G761="Non-Lead - Other",H761="",J761="Galvanized")))),"Galvanized Requiring Replacement",
IF((OR((AND(G761="Non-lead - Copper",J761="Non-lead - Copper")),
(AND(G761="Non-lead - Copper",J761="Non-lead - Plastic")),
(AND(G761="Non-lead - Copper",J761="Non-lead - Other")),
(AND(G761="Non-lead - Copper",J761="Non-lead")),
(AND(G761="Non-lead - Plastic",J761="Non-lead - Copper")),
(AND(G761="Non-lead - Plastic",J761="Non-lead - Plastic")),
(AND(G761="Non-lead - Plastic",J761="Non-lead - Other")),
(AND(G761="Non-lead - Plastic",J761="Non-lead")),
(AND(G761="Non-lead",J761="Non-lead - Copper")),
(AND(G761="Non-lead",J761="Non-lead - Plastic")),
(AND(G761="Non-lead",J761="Non-lead - Other")),
(AND(G761="Non-lead",J761="Non-lead")),
(AND(G761="Non-lead - Other",J761="Non-lead - Copper")),
(AND(G761="Non-Lead - Other",J761="Non-lead - Plastic")),
(AND(G761="Non-Lead - Other",J761="Non-lead")),
(AND(G761="Non-Lead - Other",J761="Non-lead - Other")))),"Non-Lead",
IF((OR((AND(G761="Galvanized",J761="Non-lead")),
(AND(G761="Galvanized",J761="Non-lead - Copper")),
(AND(G761="Galvanized",J761="Non-lead - Plastic")),
(AND(G761="Galvanized",J761="Non-lead")),
(AND(G761="Galvanized",J761="Non-lead - Other")))),"Non-Lead",
IF((OR((AND(G761="Non-lead - Copper",H761="No",J761="Galvanized")),
(AND(G761="Non-lead - Plastic",H761="No",J761="Galvanized")),
(AND(G761="Non-lead",H761="No",J761="Galvanized")),
(AND(G761="Galvanized",H761="No",J761="Galvanized")),
(AND(G761="Non-lead - Other",H761="No",J761="Galvanized")))),"Non-lead",
IF((OR((AND(G761="Unknown - Likely Lead",J761="Unknown - Likely Lead")),
(AND(G761="Unknown - Likely Lead",J761="Unknown - Unlikely Lead")),
(AND(G761="Unknown - Likely Lead",J761="Unknown - Material Unknown")),
(AND(G761="Unknown - Unlikely Lead",J761="Unknown - Likely Lead")),
(AND(G761="Unknown - Unlikely Lead",J761="Unknown - Unlikely Lead")),
(AND(G761="Unknown - Unlikely Lead",J761="Unknown - Material Unknown")),
(AND(G761="Unknown - Material Unknown",J761="Unknown - Likely Lead")),
(AND(G761="Unknown - Material Unknown",J761="Unknown - Unlikely Lead")),
(AND(G761="Unknown - Material Unknown",J761="Unknown - Material Unknown")))),"Unknown",
IF((OR((AND(G761="Unknown - Likely Lead",J761="Non-lead - Copper")),
(AND(G761="Unknown - Likely Lead",J761="Non-lead - Plastic")),
(AND(G761="Unknown - Likely Lead",J761="Non-lead")),
(AND(G761="Unknown - Likely Lead",J761="Non-lead - Other")),
(AND(G761="Unknown - Unlikely Lead",J761="Non-lead - Copper")),
(AND(G761="Unknown - Unlikely Lead",J761="Non-lead - Plastic")),
(AND(G761="Unknown - Unlikely Lead",J761="Non-lead")),
(AND(G761="Unknown - Unlikely Lead",J761="Non-lead - Other")),
(AND(G761="Unknown - Material Unknown",J761="Non-lead - Copper")),
(AND(G761="Unknown - Material Unknown",J761="Non-lead - Plastic")),
(AND(G761="Unknown - Material Unknown",J761="Non-lead")),
(AND(G761="Unknown - Material Unknown",J761="Non-lead - Other")))),"Unknown",
IF((OR((AND(G761="Non-lead - Copper",J761="Unknown - Likely Lead")),
(AND(G761="Non-lead - Copper",J761="Unknown - Unlikely Lead")),
(AND(G761="Non-lead - Copper",J761="Unknown - Material Unknown")),
(AND(G761="Non-lead - Plastic",J761="Unknown - Likely Lead")),
(AND(G761="Non-lead - Plastic",J761="Unknown - Unlikely Lead")),
(AND(G761="Non-lead - Plastic",J761="Unknown - Material Unknown")),
(AND(G761="Non-lead",J761="Unknown - Likely Lead")),
(AND(G761="Non-lead",J761="Unknown - Unlikely Lead")),
(AND(G761="Non-lead",J761="Unknown - Material Unknown")),
(AND(G761="Non-lead - Other",J761="Unknown - Likely Lead")),
(AND(G761="Non-Lead - Other",J761="Unknown - Unlikely Lead")),
(AND(G761="Non-Lead - Other",J761="Unknown - Material Unknown")))),"Unknown",
IF((OR((AND(G761="Galvanized",J761="Unknown - Likely Lead")),
(AND(G761="Galvanized",J761="Unknown - Unlikely Lead")),
(AND(G761="Galvanized",J761="Unknown - Material Unknown")))),"Unknown",
IF((OR((AND(G761="Galvanized",J761="")))),"Galvanized Requiring Replacement",
IF((OR((AND(G761="Non-lead - Copper",J761="")),
(AND(G761="Non-lead - Plastic",J761="")),
(AND(G761="Non-lead",J761="")),
(AND(G761="Non-lead - Other",J761="")))),"Non-lead",
IF((OR((AND(G761="Unknown - Likely Lead",J761="")),
(AND(G761="Unknown - Unlikely Lead",J761="")),
(AND(G761="Unknown - Material Unknown",J761="")))),"Unknown",
""))))))))))))))))</f>
        <v>Non-Lead</v>
      </c>
      <c r="N761" s="44" t="s">
        <v>39</v>
      </c>
    </row>
    <row r="762" spans="1:14" ht="30" x14ac:dyDescent="0.25">
      <c r="A762" s="34" t="s">
        <v>1921</v>
      </c>
      <c r="B762" s="35" t="s">
        <v>529</v>
      </c>
      <c r="C762" s="36" t="s">
        <v>1913</v>
      </c>
      <c r="D762" s="36" t="s">
        <v>32</v>
      </c>
      <c r="E762" s="36" t="s">
        <v>33</v>
      </c>
      <c r="F762" s="37" t="s">
        <v>1922</v>
      </c>
      <c r="G762" s="38" t="s">
        <v>35</v>
      </c>
      <c r="H762" s="39" t="s">
        <v>39</v>
      </c>
      <c r="I762" s="40" t="s">
        <v>37</v>
      </c>
      <c r="J762" s="42" t="s">
        <v>47</v>
      </c>
      <c r="K762" s="39" t="s">
        <v>37</v>
      </c>
      <c r="L762" s="35"/>
      <c r="M762" s="43" t="str">
        <f>IF((OR(G762="Lead")),"Lead",
IF((OR(J762="Lead")),"Lead",
IF((OR(G762="Lead-lined galvanized")),"Lead",
IF((OR(J762="Lead-lined galvanized")),"Lead",
IF((OR((AND(G762="Unknown - Likely Lead",J762="Galvanized")),
(AND(G762="Unknown - Unlikely Lead",J762="Galvanized")),
(AND(G762="Unknown - Material Unknown",J762="Galvanized")))),"Galvanized Requiring Replacement",
IF((OR((AND(G762="Non-lead - Copper",H762="Yes",J762="Galvanized")),
(AND(G762="Non-lead - Copper",H762="Don't know",J762="Galvanized")),
(AND(G762="Non-lead - Copper",H762="",J762="Galvanized")),
(AND(G762="Non-lead - Plastic",H762="Yes",J762="Galvanized")),
(AND(G762="Non-lead - Plastic",H762="Don't know",J762="Galvanized")),
(AND(G762="Non-lead - Plastic",H762="",J762="Galvanized")),
(AND(G762="Non-lead",H762="Yes",J762="Galvanized")),
(AND(G762="Non-lead",H762="Don't know",J762="Galvanized")),
(AND(G762="Non-lead",H762="",J762="Galvanized")),
(AND(G762="Non-lead - Other",H762="Yes",J762="Galvanized")),
(AND(G762="Non-Lead - Other",H762="Don't know",J762="Galvanized")),
(AND(G762="Galvanized",H762="Yes",J762="Galvanized")),
(AND(G762="Galvanized",H762="Don't know",J762="Galvanized")),
(AND(G762="Galvanized",H762="",J762="Galvanized")),
(AND(G762="Non-Lead - Other",H762="",J762="Galvanized")))),"Galvanized Requiring Replacement",
IF((OR((AND(G762="Non-lead - Copper",J762="Non-lead - Copper")),
(AND(G762="Non-lead - Copper",J762="Non-lead - Plastic")),
(AND(G762="Non-lead - Copper",J762="Non-lead - Other")),
(AND(G762="Non-lead - Copper",J762="Non-lead")),
(AND(G762="Non-lead - Plastic",J762="Non-lead - Copper")),
(AND(G762="Non-lead - Plastic",J762="Non-lead - Plastic")),
(AND(G762="Non-lead - Plastic",J762="Non-lead - Other")),
(AND(G762="Non-lead - Plastic",J762="Non-lead")),
(AND(G762="Non-lead",J762="Non-lead - Copper")),
(AND(G762="Non-lead",J762="Non-lead - Plastic")),
(AND(G762="Non-lead",J762="Non-lead - Other")),
(AND(G762="Non-lead",J762="Non-lead")),
(AND(G762="Non-lead - Other",J762="Non-lead - Copper")),
(AND(G762="Non-Lead - Other",J762="Non-lead - Plastic")),
(AND(G762="Non-Lead - Other",J762="Non-lead")),
(AND(G762="Non-Lead - Other",J762="Non-lead - Other")))),"Non-Lead",
IF((OR((AND(G762="Galvanized",J762="Non-lead")),
(AND(G762="Galvanized",J762="Non-lead - Copper")),
(AND(G762="Galvanized",J762="Non-lead - Plastic")),
(AND(G762="Galvanized",J762="Non-lead")),
(AND(G762="Galvanized",J762="Non-lead - Other")))),"Non-Lead",
IF((OR((AND(G762="Non-lead - Copper",H762="No",J762="Galvanized")),
(AND(G762="Non-lead - Plastic",H762="No",J762="Galvanized")),
(AND(G762="Non-lead",H762="No",J762="Galvanized")),
(AND(G762="Galvanized",H762="No",J762="Galvanized")),
(AND(G762="Non-lead - Other",H762="No",J762="Galvanized")))),"Non-lead",
IF((OR((AND(G762="Unknown - Likely Lead",J762="Unknown - Likely Lead")),
(AND(G762="Unknown - Likely Lead",J762="Unknown - Unlikely Lead")),
(AND(G762="Unknown - Likely Lead",J762="Unknown - Material Unknown")),
(AND(G762="Unknown - Unlikely Lead",J762="Unknown - Likely Lead")),
(AND(G762="Unknown - Unlikely Lead",J762="Unknown - Unlikely Lead")),
(AND(G762="Unknown - Unlikely Lead",J762="Unknown - Material Unknown")),
(AND(G762="Unknown - Material Unknown",J762="Unknown - Likely Lead")),
(AND(G762="Unknown - Material Unknown",J762="Unknown - Unlikely Lead")),
(AND(G762="Unknown - Material Unknown",J762="Unknown - Material Unknown")))),"Unknown",
IF((OR((AND(G762="Unknown - Likely Lead",J762="Non-lead - Copper")),
(AND(G762="Unknown - Likely Lead",J762="Non-lead - Plastic")),
(AND(G762="Unknown - Likely Lead",J762="Non-lead")),
(AND(G762="Unknown - Likely Lead",J762="Non-lead - Other")),
(AND(G762="Unknown - Unlikely Lead",J762="Non-lead - Copper")),
(AND(G762="Unknown - Unlikely Lead",J762="Non-lead - Plastic")),
(AND(G762="Unknown - Unlikely Lead",J762="Non-lead")),
(AND(G762="Unknown - Unlikely Lead",J762="Non-lead - Other")),
(AND(G762="Unknown - Material Unknown",J762="Non-lead - Copper")),
(AND(G762="Unknown - Material Unknown",J762="Non-lead - Plastic")),
(AND(G762="Unknown - Material Unknown",J762="Non-lead")),
(AND(G762="Unknown - Material Unknown",J762="Non-lead - Other")))),"Unknown",
IF((OR((AND(G762="Non-lead - Copper",J762="Unknown - Likely Lead")),
(AND(G762="Non-lead - Copper",J762="Unknown - Unlikely Lead")),
(AND(G762="Non-lead - Copper",J762="Unknown - Material Unknown")),
(AND(G762="Non-lead - Plastic",J762="Unknown - Likely Lead")),
(AND(G762="Non-lead - Plastic",J762="Unknown - Unlikely Lead")),
(AND(G762="Non-lead - Plastic",J762="Unknown - Material Unknown")),
(AND(G762="Non-lead",J762="Unknown - Likely Lead")),
(AND(G762="Non-lead",J762="Unknown - Unlikely Lead")),
(AND(G762="Non-lead",J762="Unknown - Material Unknown")),
(AND(G762="Non-lead - Other",J762="Unknown - Likely Lead")),
(AND(G762="Non-Lead - Other",J762="Unknown - Unlikely Lead")),
(AND(G762="Non-Lead - Other",J762="Unknown - Material Unknown")))),"Unknown",
IF((OR((AND(G762="Galvanized",J762="Unknown - Likely Lead")),
(AND(G762="Galvanized",J762="Unknown - Unlikely Lead")),
(AND(G762="Galvanized",J762="Unknown - Material Unknown")))),"Unknown",
IF((OR((AND(G762="Galvanized",J762="")))),"Galvanized Requiring Replacement",
IF((OR((AND(G762="Non-lead - Copper",J762="")),
(AND(G762="Non-lead - Plastic",J762="")),
(AND(G762="Non-lead",J762="")),
(AND(G762="Non-lead - Other",J762="")))),"Non-lead",
IF((OR((AND(G762="Unknown - Likely Lead",J762="")),
(AND(G762="Unknown - Unlikely Lead",J762="")),
(AND(G762="Unknown - Material Unknown",J762="")))),"Unknown",
""))))))))))))))))</f>
        <v>Non-Lead</v>
      </c>
      <c r="N762" s="44" t="s">
        <v>39</v>
      </c>
    </row>
    <row r="763" spans="1:14" ht="30" x14ac:dyDescent="0.25">
      <c r="A763" s="34" t="s">
        <v>1923</v>
      </c>
      <c r="B763" s="35" t="s">
        <v>789</v>
      </c>
      <c r="C763" s="36" t="s">
        <v>1913</v>
      </c>
      <c r="D763" s="36" t="s">
        <v>32</v>
      </c>
      <c r="E763" s="36" t="s">
        <v>33</v>
      </c>
      <c r="F763" s="37" t="s">
        <v>1924</v>
      </c>
      <c r="G763" s="38" t="s">
        <v>35</v>
      </c>
      <c r="H763" s="39" t="s">
        <v>39</v>
      </c>
      <c r="I763" s="40" t="s">
        <v>37</v>
      </c>
      <c r="J763" s="42" t="s">
        <v>47</v>
      </c>
      <c r="K763" s="39" t="s">
        <v>37</v>
      </c>
      <c r="L763" s="35"/>
      <c r="M763" s="43" t="str">
        <f>IF((OR(G763="Lead")),"Lead",
IF((OR(J763="Lead")),"Lead",
IF((OR(G763="Lead-lined galvanized")),"Lead",
IF((OR(J763="Lead-lined galvanized")),"Lead",
IF((OR((AND(G763="Unknown - Likely Lead",J763="Galvanized")),
(AND(G763="Unknown - Unlikely Lead",J763="Galvanized")),
(AND(G763="Unknown - Material Unknown",J763="Galvanized")))),"Galvanized Requiring Replacement",
IF((OR((AND(G763="Non-lead - Copper",H763="Yes",J763="Galvanized")),
(AND(G763="Non-lead - Copper",H763="Don't know",J763="Galvanized")),
(AND(G763="Non-lead - Copper",H763="",J763="Galvanized")),
(AND(G763="Non-lead - Plastic",H763="Yes",J763="Galvanized")),
(AND(G763="Non-lead - Plastic",H763="Don't know",J763="Galvanized")),
(AND(G763="Non-lead - Plastic",H763="",J763="Galvanized")),
(AND(G763="Non-lead",H763="Yes",J763="Galvanized")),
(AND(G763="Non-lead",H763="Don't know",J763="Galvanized")),
(AND(G763="Non-lead",H763="",J763="Galvanized")),
(AND(G763="Non-lead - Other",H763="Yes",J763="Galvanized")),
(AND(G763="Non-Lead - Other",H763="Don't know",J763="Galvanized")),
(AND(G763="Galvanized",H763="Yes",J763="Galvanized")),
(AND(G763="Galvanized",H763="Don't know",J763="Galvanized")),
(AND(G763="Galvanized",H763="",J763="Galvanized")),
(AND(G763="Non-Lead - Other",H763="",J763="Galvanized")))),"Galvanized Requiring Replacement",
IF((OR((AND(G763="Non-lead - Copper",J763="Non-lead - Copper")),
(AND(G763="Non-lead - Copper",J763="Non-lead - Plastic")),
(AND(G763="Non-lead - Copper",J763="Non-lead - Other")),
(AND(G763="Non-lead - Copper",J763="Non-lead")),
(AND(G763="Non-lead - Plastic",J763="Non-lead - Copper")),
(AND(G763="Non-lead - Plastic",J763="Non-lead - Plastic")),
(AND(G763="Non-lead - Plastic",J763="Non-lead - Other")),
(AND(G763="Non-lead - Plastic",J763="Non-lead")),
(AND(G763="Non-lead",J763="Non-lead - Copper")),
(AND(G763="Non-lead",J763="Non-lead - Plastic")),
(AND(G763="Non-lead",J763="Non-lead - Other")),
(AND(G763="Non-lead",J763="Non-lead")),
(AND(G763="Non-lead - Other",J763="Non-lead - Copper")),
(AND(G763="Non-Lead - Other",J763="Non-lead - Plastic")),
(AND(G763="Non-Lead - Other",J763="Non-lead")),
(AND(G763="Non-Lead - Other",J763="Non-lead - Other")))),"Non-Lead",
IF((OR((AND(G763="Galvanized",J763="Non-lead")),
(AND(G763="Galvanized",J763="Non-lead - Copper")),
(AND(G763="Galvanized",J763="Non-lead - Plastic")),
(AND(G763="Galvanized",J763="Non-lead")),
(AND(G763="Galvanized",J763="Non-lead - Other")))),"Non-Lead",
IF((OR((AND(G763="Non-lead - Copper",H763="No",J763="Galvanized")),
(AND(G763="Non-lead - Plastic",H763="No",J763="Galvanized")),
(AND(G763="Non-lead",H763="No",J763="Galvanized")),
(AND(G763="Galvanized",H763="No",J763="Galvanized")),
(AND(G763="Non-lead - Other",H763="No",J763="Galvanized")))),"Non-lead",
IF((OR((AND(G763="Unknown - Likely Lead",J763="Unknown - Likely Lead")),
(AND(G763="Unknown - Likely Lead",J763="Unknown - Unlikely Lead")),
(AND(G763="Unknown - Likely Lead",J763="Unknown - Material Unknown")),
(AND(G763="Unknown - Unlikely Lead",J763="Unknown - Likely Lead")),
(AND(G763="Unknown - Unlikely Lead",J763="Unknown - Unlikely Lead")),
(AND(G763="Unknown - Unlikely Lead",J763="Unknown - Material Unknown")),
(AND(G763="Unknown - Material Unknown",J763="Unknown - Likely Lead")),
(AND(G763="Unknown - Material Unknown",J763="Unknown - Unlikely Lead")),
(AND(G763="Unknown - Material Unknown",J763="Unknown - Material Unknown")))),"Unknown",
IF((OR((AND(G763="Unknown - Likely Lead",J763="Non-lead - Copper")),
(AND(G763="Unknown - Likely Lead",J763="Non-lead - Plastic")),
(AND(G763="Unknown - Likely Lead",J763="Non-lead")),
(AND(G763="Unknown - Likely Lead",J763="Non-lead - Other")),
(AND(G763="Unknown - Unlikely Lead",J763="Non-lead - Copper")),
(AND(G763="Unknown - Unlikely Lead",J763="Non-lead - Plastic")),
(AND(G763="Unknown - Unlikely Lead",J763="Non-lead")),
(AND(G763="Unknown - Unlikely Lead",J763="Non-lead - Other")),
(AND(G763="Unknown - Material Unknown",J763="Non-lead - Copper")),
(AND(G763="Unknown - Material Unknown",J763="Non-lead - Plastic")),
(AND(G763="Unknown - Material Unknown",J763="Non-lead")),
(AND(G763="Unknown - Material Unknown",J763="Non-lead - Other")))),"Unknown",
IF((OR((AND(G763="Non-lead - Copper",J763="Unknown - Likely Lead")),
(AND(G763="Non-lead - Copper",J763="Unknown - Unlikely Lead")),
(AND(G763="Non-lead - Copper",J763="Unknown - Material Unknown")),
(AND(G763="Non-lead - Plastic",J763="Unknown - Likely Lead")),
(AND(G763="Non-lead - Plastic",J763="Unknown - Unlikely Lead")),
(AND(G763="Non-lead - Plastic",J763="Unknown - Material Unknown")),
(AND(G763="Non-lead",J763="Unknown - Likely Lead")),
(AND(G763="Non-lead",J763="Unknown - Unlikely Lead")),
(AND(G763="Non-lead",J763="Unknown - Material Unknown")),
(AND(G763="Non-lead - Other",J763="Unknown - Likely Lead")),
(AND(G763="Non-Lead - Other",J763="Unknown - Unlikely Lead")),
(AND(G763="Non-Lead - Other",J763="Unknown - Material Unknown")))),"Unknown",
IF((OR((AND(G763="Galvanized",J763="Unknown - Likely Lead")),
(AND(G763="Galvanized",J763="Unknown - Unlikely Lead")),
(AND(G763="Galvanized",J763="Unknown - Material Unknown")))),"Unknown",
IF((OR((AND(G763="Galvanized",J763="")))),"Galvanized Requiring Replacement",
IF((OR((AND(G763="Non-lead - Copper",J763="")),
(AND(G763="Non-lead - Plastic",J763="")),
(AND(G763="Non-lead",J763="")),
(AND(G763="Non-lead - Other",J763="")))),"Non-lead",
IF((OR((AND(G763="Unknown - Likely Lead",J763="")),
(AND(G763="Unknown - Unlikely Lead",J763="")),
(AND(G763="Unknown - Material Unknown",J763="")))),"Unknown",
""))))))))))))))))</f>
        <v>Non-Lead</v>
      </c>
      <c r="N763" s="44" t="s">
        <v>39</v>
      </c>
    </row>
    <row r="764" spans="1:14" ht="30" x14ac:dyDescent="0.25">
      <c r="A764" s="34" t="s">
        <v>1925</v>
      </c>
      <c r="B764" s="35" t="s">
        <v>273</v>
      </c>
      <c r="C764" s="36" t="s">
        <v>1913</v>
      </c>
      <c r="D764" s="36" t="s">
        <v>32</v>
      </c>
      <c r="E764" s="36" t="s">
        <v>33</v>
      </c>
      <c r="F764" s="37" t="s">
        <v>1926</v>
      </c>
      <c r="G764" s="38" t="s">
        <v>35</v>
      </c>
      <c r="H764" s="39" t="s">
        <v>39</v>
      </c>
      <c r="I764" s="40" t="s">
        <v>37</v>
      </c>
      <c r="J764" s="42" t="s">
        <v>47</v>
      </c>
      <c r="K764" s="39" t="s">
        <v>37</v>
      </c>
      <c r="L764" s="35"/>
      <c r="M764" s="43" t="str">
        <f>IF((OR(G764="Lead")),"Lead",
IF((OR(J764="Lead")),"Lead",
IF((OR(G764="Lead-lined galvanized")),"Lead",
IF((OR(J764="Lead-lined galvanized")),"Lead",
IF((OR((AND(G764="Unknown - Likely Lead",J764="Galvanized")),
(AND(G764="Unknown - Unlikely Lead",J764="Galvanized")),
(AND(G764="Unknown - Material Unknown",J764="Galvanized")))),"Galvanized Requiring Replacement",
IF((OR((AND(G764="Non-lead - Copper",H764="Yes",J764="Galvanized")),
(AND(G764="Non-lead - Copper",H764="Don't know",J764="Galvanized")),
(AND(G764="Non-lead - Copper",H764="",J764="Galvanized")),
(AND(G764="Non-lead - Plastic",H764="Yes",J764="Galvanized")),
(AND(G764="Non-lead - Plastic",H764="Don't know",J764="Galvanized")),
(AND(G764="Non-lead - Plastic",H764="",J764="Galvanized")),
(AND(G764="Non-lead",H764="Yes",J764="Galvanized")),
(AND(G764="Non-lead",H764="Don't know",J764="Galvanized")),
(AND(G764="Non-lead",H764="",J764="Galvanized")),
(AND(G764="Non-lead - Other",H764="Yes",J764="Galvanized")),
(AND(G764="Non-Lead - Other",H764="Don't know",J764="Galvanized")),
(AND(G764="Galvanized",H764="Yes",J764="Galvanized")),
(AND(G764="Galvanized",H764="Don't know",J764="Galvanized")),
(AND(G764="Galvanized",H764="",J764="Galvanized")),
(AND(G764="Non-Lead - Other",H764="",J764="Galvanized")))),"Galvanized Requiring Replacement",
IF((OR((AND(G764="Non-lead - Copper",J764="Non-lead - Copper")),
(AND(G764="Non-lead - Copper",J764="Non-lead - Plastic")),
(AND(G764="Non-lead - Copper",J764="Non-lead - Other")),
(AND(G764="Non-lead - Copper",J764="Non-lead")),
(AND(G764="Non-lead - Plastic",J764="Non-lead - Copper")),
(AND(G764="Non-lead - Plastic",J764="Non-lead - Plastic")),
(AND(G764="Non-lead - Plastic",J764="Non-lead - Other")),
(AND(G764="Non-lead - Plastic",J764="Non-lead")),
(AND(G764="Non-lead",J764="Non-lead - Copper")),
(AND(G764="Non-lead",J764="Non-lead - Plastic")),
(AND(G764="Non-lead",J764="Non-lead - Other")),
(AND(G764="Non-lead",J764="Non-lead")),
(AND(G764="Non-lead - Other",J764="Non-lead - Copper")),
(AND(G764="Non-Lead - Other",J764="Non-lead - Plastic")),
(AND(G764="Non-Lead - Other",J764="Non-lead")),
(AND(G764="Non-Lead - Other",J764="Non-lead - Other")))),"Non-Lead",
IF((OR((AND(G764="Galvanized",J764="Non-lead")),
(AND(G764="Galvanized",J764="Non-lead - Copper")),
(AND(G764="Galvanized",J764="Non-lead - Plastic")),
(AND(G764="Galvanized",J764="Non-lead")),
(AND(G764="Galvanized",J764="Non-lead - Other")))),"Non-Lead",
IF((OR((AND(G764="Non-lead - Copper",H764="No",J764="Galvanized")),
(AND(G764="Non-lead - Plastic",H764="No",J764="Galvanized")),
(AND(G764="Non-lead",H764="No",J764="Galvanized")),
(AND(G764="Galvanized",H764="No",J764="Galvanized")),
(AND(G764="Non-lead - Other",H764="No",J764="Galvanized")))),"Non-lead",
IF((OR((AND(G764="Unknown - Likely Lead",J764="Unknown - Likely Lead")),
(AND(G764="Unknown - Likely Lead",J764="Unknown - Unlikely Lead")),
(AND(G764="Unknown - Likely Lead",J764="Unknown - Material Unknown")),
(AND(G764="Unknown - Unlikely Lead",J764="Unknown - Likely Lead")),
(AND(G764="Unknown - Unlikely Lead",J764="Unknown - Unlikely Lead")),
(AND(G764="Unknown - Unlikely Lead",J764="Unknown - Material Unknown")),
(AND(G764="Unknown - Material Unknown",J764="Unknown - Likely Lead")),
(AND(G764="Unknown - Material Unknown",J764="Unknown - Unlikely Lead")),
(AND(G764="Unknown - Material Unknown",J764="Unknown - Material Unknown")))),"Unknown",
IF((OR((AND(G764="Unknown - Likely Lead",J764="Non-lead - Copper")),
(AND(G764="Unknown - Likely Lead",J764="Non-lead - Plastic")),
(AND(G764="Unknown - Likely Lead",J764="Non-lead")),
(AND(G764="Unknown - Likely Lead",J764="Non-lead - Other")),
(AND(G764="Unknown - Unlikely Lead",J764="Non-lead - Copper")),
(AND(G764="Unknown - Unlikely Lead",J764="Non-lead - Plastic")),
(AND(G764="Unknown - Unlikely Lead",J764="Non-lead")),
(AND(G764="Unknown - Unlikely Lead",J764="Non-lead - Other")),
(AND(G764="Unknown - Material Unknown",J764="Non-lead - Copper")),
(AND(G764="Unknown - Material Unknown",J764="Non-lead - Plastic")),
(AND(G764="Unknown - Material Unknown",J764="Non-lead")),
(AND(G764="Unknown - Material Unknown",J764="Non-lead - Other")))),"Unknown",
IF((OR((AND(G764="Non-lead - Copper",J764="Unknown - Likely Lead")),
(AND(G764="Non-lead - Copper",J764="Unknown - Unlikely Lead")),
(AND(G764="Non-lead - Copper",J764="Unknown - Material Unknown")),
(AND(G764="Non-lead - Plastic",J764="Unknown - Likely Lead")),
(AND(G764="Non-lead - Plastic",J764="Unknown - Unlikely Lead")),
(AND(G764="Non-lead - Plastic",J764="Unknown - Material Unknown")),
(AND(G764="Non-lead",J764="Unknown - Likely Lead")),
(AND(G764="Non-lead",J764="Unknown - Unlikely Lead")),
(AND(G764="Non-lead",J764="Unknown - Material Unknown")),
(AND(G764="Non-lead - Other",J764="Unknown - Likely Lead")),
(AND(G764="Non-Lead - Other",J764="Unknown - Unlikely Lead")),
(AND(G764="Non-Lead - Other",J764="Unknown - Material Unknown")))),"Unknown",
IF((OR((AND(G764="Galvanized",J764="Unknown - Likely Lead")),
(AND(G764="Galvanized",J764="Unknown - Unlikely Lead")),
(AND(G764="Galvanized",J764="Unknown - Material Unknown")))),"Unknown",
IF((OR((AND(G764="Galvanized",J764="")))),"Galvanized Requiring Replacement",
IF((OR((AND(G764="Non-lead - Copper",J764="")),
(AND(G764="Non-lead - Plastic",J764="")),
(AND(G764="Non-lead",J764="")),
(AND(G764="Non-lead - Other",J764="")))),"Non-lead",
IF((OR((AND(G764="Unknown - Likely Lead",J764="")),
(AND(G764="Unknown - Unlikely Lead",J764="")),
(AND(G764="Unknown - Material Unknown",J764="")))),"Unknown",
""))))))))))))))))</f>
        <v>Non-Lead</v>
      </c>
      <c r="N764" s="44" t="s">
        <v>39</v>
      </c>
    </row>
    <row r="765" spans="1:14" ht="30" x14ac:dyDescent="0.25">
      <c r="A765" s="34" t="s">
        <v>1927</v>
      </c>
      <c r="B765" s="35" t="s">
        <v>276</v>
      </c>
      <c r="C765" s="36" t="s">
        <v>1913</v>
      </c>
      <c r="D765" s="36" t="s">
        <v>32</v>
      </c>
      <c r="E765" s="36" t="s">
        <v>33</v>
      </c>
      <c r="F765" s="37" t="s">
        <v>1928</v>
      </c>
      <c r="G765" s="38" t="s">
        <v>35</v>
      </c>
      <c r="H765" s="39" t="s">
        <v>39</v>
      </c>
      <c r="I765" s="40" t="s">
        <v>37</v>
      </c>
      <c r="J765" s="42" t="s">
        <v>47</v>
      </c>
      <c r="K765" s="39" t="s">
        <v>37</v>
      </c>
      <c r="L765" s="35"/>
      <c r="M765" s="43" t="str">
        <f>IF((OR(G765="Lead")),"Lead",
IF((OR(J765="Lead")),"Lead",
IF((OR(G765="Lead-lined galvanized")),"Lead",
IF((OR(J765="Lead-lined galvanized")),"Lead",
IF((OR((AND(G765="Unknown - Likely Lead",J765="Galvanized")),
(AND(G765="Unknown - Unlikely Lead",J765="Galvanized")),
(AND(G765="Unknown - Material Unknown",J765="Galvanized")))),"Galvanized Requiring Replacement",
IF((OR((AND(G765="Non-lead - Copper",H765="Yes",J765="Galvanized")),
(AND(G765="Non-lead - Copper",H765="Don't know",J765="Galvanized")),
(AND(G765="Non-lead - Copper",H765="",J765="Galvanized")),
(AND(G765="Non-lead - Plastic",H765="Yes",J765="Galvanized")),
(AND(G765="Non-lead - Plastic",H765="Don't know",J765="Galvanized")),
(AND(G765="Non-lead - Plastic",H765="",J765="Galvanized")),
(AND(G765="Non-lead",H765="Yes",J765="Galvanized")),
(AND(G765="Non-lead",H765="Don't know",J765="Galvanized")),
(AND(G765="Non-lead",H765="",J765="Galvanized")),
(AND(G765="Non-lead - Other",H765="Yes",J765="Galvanized")),
(AND(G765="Non-Lead - Other",H765="Don't know",J765="Galvanized")),
(AND(G765="Galvanized",H765="Yes",J765="Galvanized")),
(AND(G765="Galvanized",H765="Don't know",J765="Galvanized")),
(AND(G765="Galvanized",H765="",J765="Galvanized")),
(AND(G765="Non-Lead - Other",H765="",J765="Galvanized")))),"Galvanized Requiring Replacement",
IF((OR((AND(G765="Non-lead - Copper",J765="Non-lead - Copper")),
(AND(G765="Non-lead - Copper",J765="Non-lead - Plastic")),
(AND(G765="Non-lead - Copper",J765="Non-lead - Other")),
(AND(G765="Non-lead - Copper",J765="Non-lead")),
(AND(G765="Non-lead - Plastic",J765="Non-lead - Copper")),
(AND(G765="Non-lead - Plastic",J765="Non-lead - Plastic")),
(AND(G765="Non-lead - Plastic",J765="Non-lead - Other")),
(AND(G765="Non-lead - Plastic",J765="Non-lead")),
(AND(G765="Non-lead",J765="Non-lead - Copper")),
(AND(G765="Non-lead",J765="Non-lead - Plastic")),
(AND(G765="Non-lead",J765="Non-lead - Other")),
(AND(G765="Non-lead",J765="Non-lead")),
(AND(G765="Non-lead - Other",J765="Non-lead - Copper")),
(AND(G765="Non-Lead - Other",J765="Non-lead - Plastic")),
(AND(G765="Non-Lead - Other",J765="Non-lead")),
(AND(G765="Non-Lead - Other",J765="Non-lead - Other")))),"Non-Lead",
IF((OR((AND(G765="Galvanized",J765="Non-lead")),
(AND(G765="Galvanized",J765="Non-lead - Copper")),
(AND(G765="Galvanized",J765="Non-lead - Plastic")),
(AND(G765="Galvanized",J765="Non-lead")),
(AND(G765="Galvanized",J765="Non-lead - Other")))),"Non-Lead",
IF((OR((AND(G765="Non-lead - Copper",H765="No",J765="Galvanized")),
(AND(G765="Non-lead - Plastic",H765="No",J765="Galvanized")),
(AND(G765="Non-lead",H765="No",J765="Galvanized")),
(AND(G765="Galvanized",H765="No",J765="Galvanized")),
(AND(G765="Non-lead - Other",H765="No",J765="Galvanized")))),"Non-lead",
IF((OR((AND(G765="Unknown - Likely Lead",J765="Unknown - Likely Lead")),
(AND(G765="Unknown - Likely Lead",J765="Unknown - Unlikely Lead")),
(AND(G765="Unknown - Likely Lead",J765="Unknown - Material Unknown")),
(AND(G765="Unknown - Unlikely Lead",J765="Unknown - Likely Lead")),
(AND(G765="Unknown - Unlikely Lead",J765="Unknown - Unlikely Lead")),
(AND(G765="Unknown - Unlikely Lead",J765="Unknown - Material Unknown")),
(AND(G765="Unknown - Material Unknown",J765="Unknown - Likely Lead")),
(AND(G765="Unknown - Material Unknown",J765="Unknown - Unlikely Lead")),
(AND(G765="Unknown - Material Unknown",J765="Unknown - Material Unknown")))),"Unknown",
IF((OR((AND(G765="Unknown - Likely Lead",J765="Non-lead - Copper")),
(AND(G765="Unknown - Likely Lead",J765="Non-lead - Plastic")),
(AND(G765="Unknown - Likely Lead",J765="Non-lead")),
(AND(G765="Unknown - Likely Lead",J765="Non-lead - Other")),
(AND(G765="Unknown - Unlikely Lead",J765="Non-lead - Copper")),
(AND(G765="Unknown - Unlikely Lead",J765="Non-lead - Plastic")),
(AND(G765="Unknown - Unlikely Lead",J765="Non-lead")),
(AND(G765="Unknown - Unlikely Lead",J765="Non-lead - Other")),
(AND(G765="Unknown - Material Unknown",J765="Non-lead - Copper")),
(AND(G765="Unknown - Material Unknown",J765="Non-lead - Plastic")),
(AND(G765="Unknown - Material Unknown",J765="Non-lead")),
(AND(G765="Unknown - Material Unknown",J765="Non-lead - Other")))),"Unknown",
IF((OR((AND(G765="Non-lead - Copper",J765="Unknown - Likely Lead")),
(AND(G765="Non-lead - Copper",J765="Unknown - Unlikely Lead")),
(AND(G765="Non-lead - Copper",J765="Unknown - Material Unknown")),
(AND(G765="Non-lead - Plastic",J765="Unknown - Likely Lead")),
(AND(G765="Non-lead - Plastic",J765="Unknown - Unlikely Lead")),
(AND(G765="Non-lead - Plastic",J765="Unknown - Material Unknown")),
(AND(G765="Non-lead",J765="Unknown - Likely Lead")),
(AND(G765="Non-lead",J765="Unknown - Unlikely Lead")),
(AND(G765="Non-lead",J765="Unknown - Material Unknown")),
(AND(G765="Non-lead - Other",J765="Unknown - Likely Lead")),
(AND(G765="Non-Lead - Other",J765="Unknown - Unlikely Lead")),
(AND(G765="Non-Lead - Other",J765="Unknown - Material Unknown")))),"Unknown",
IF((OR((AND(G765="Galvanized",J765="Unknown - Likely Lead")),
(AND(G765="Galvanized",J765="Unknown - Unlikely Lead")),
(AND(G765="Galvanized",J765="Unknown - Material Unknown")))),"Unknown",
IF((OR((AND(G765="Galvanized",J765="")))),"Galvanized Requiring Replacement",
IF((OR((AND(G765="Non-lead - Copper",J765="")),
(AND(G765="Non-lead - Plastic",J765="")),
(AND(G765="Non-lead",J765="")),
(AND(G765="Non-lead - Other",J765="")))),"Non-lead",
IF((OR((AND(G765="Unknown - Likely Lead",J765="")),
(AND(G765="Unknown - Unlikely Lead",J765="")),
(AND(G765="Unknown - Material Unknown",J765="")))),"Unknown",
""))))))))))))))))</f>
        <v>Non-Lead</v>
      </c>
      <c r="N765" s="44" t="s">
        <v>39</v>
      </c>
    </row>
    <row r="766" spans="1:14" ht="30" x14ac:dyDescent="0.25">
      <c r="A766" s="34" t="s">
        <v>1929</v>
      </c>
      <c r="B766" s="35" t="s">
        <v>872</v>
      </c>
      <c r="C766" s="36" t="s">
        <v>1913</v>
      </c>
      <c r="D766" s="36" t="s">
        <v>32</v>
      </c>
      <c r="E766" s="36" t="s">
        <v>33</v>
      </c>
      <c r="F766" s="37" t="s">
        <v>1930</v>
      </c>
      <c r="G766" s="38" t="s">
        <v>35</v>
      </c>
      <c r="H766" s="39" t="s">
        <v>39</v>
      </c>
      <c r="I766" s="40" t="s">
        <v>37</v>
      </c>
      <c r="J766" s="42" t="s">
        <v>47</v>
      </c>
      <c r="K766" s="39" t="s">
        <v>37</v>
      </c>
      <c r="L766" s="35"/>
      <c r="M766" s="43" t="str">
        <f>IF((OR(G766="Lead")),"Lead",
IF((OR(J766="Lead")),"Lead",
IF((OR(G766="Lead-lined galvanized")),"Lead",
IF((OR(J766="Lead-lined galvanized")),"Lead",
IF((OR((AND(G766="Unknown - Likely Lead",J766="Galvanized")),
(AND(G766="Unknown - Unlikely Lead",J766="Galvanized")),
(AND(G766="Unknown - Material Unknown",J766="Galvanized")))),"Galvanized Requiring Replacement",
IF((OR((AND(G766="Non-lead - Copper",H766="Yes",J766="Galvanized")),
(AND(G766="Non-lead - Copper",H766="Don't know",J766="Galvanized")),
(AND(G766="Non-lead - Copper",H766="",J766="Galvanized")),
(AND(G766="Non-lead - Plastic",H766="Yes",J766="Galvanized")),
(AND(G766="Non-lead - Plastic",H766="Don't know",J766="Galvanized")),
(AND(G766="Non-lead - Plastic",H766="",J766="Galvanized")),
(AND(G766="Non-lead",H766="Yes",J766="Galvanized")),
(AND(G766="Non-lead",H766="Don't know",J766="Galvanized")),
(AND(G766="Non-lead",H766="",J766="Galvanized")),
(AND(G766="Non-lead - Other",H766="Yes",J766="Galvanized")),
(AND(G766="Non-Lead - Other",H766="Don't know",J766="Galvanized")),
(AND(G766="Galvanized",H766="Yes",J766="Galvanized")),
(AND(G766="Galvanized",H766="Don't know",J766="Galvanized")),
(AND(G766="Galvanized",H766="",J766="Galvanized")),
(AND(G766="Non-Lead - Other",H766="",J766="Galvanized")))),"Galvanized Requiring Replacement",
IF((OR((AND(G766="Non-lead - Copper",J766="Non-lead - Copper")),
(AND(G766="Non-lead - Copper",J766="Non-lead - Plastic")),
(AND(G766="Non-lead - Copper",J766="Non-lead - Other")),
(AND(G766="Non-lead - Copper",J766="Non-lead")),
(AND(G766="Non-lead - Plastic",J766="Non-lead - Copper")),
(AND(G766="Non-lead - Plastic",J766="Non-lead - Plastic")),
(AND(G766="Non-lead - Plastic",J766="Non-lead - Other")),
(AND(G766="Non-lead - Plastic",J766="Non-lead")),
(AND(G766="Non-lead",J766="Non-lead - Copper")),
(AND(G766="Non-lead",J766="Non-lead - Plastic")),
(AND(G766="Non-lead",J766="Non-lead - Other")),
(AND(G766="Non-lead",J766="Non-lead")),
(AND(G766="Non-lead - Other",J766="Non-lead - Copper")),
(AND(G766="Non-Lead - Other",J766="Non-lead - Plastic")),
(AND(G766="Non-Lead - Other",J766="Non-lead")),
(AND(G766="Non-Lead - Other",J766="Non-lead - Other")))),"Non-Lead",
IF((OR((AND(G766="Galvanized",J766="Non-lead")),
(AND(G766="Galvanized",J766="Non-lead - Copper")),
(AND(G766="Galvanized",J766="Non-lead - Plastic")),
(AND(G766="Galvanized",J766="Non-lead")),
(AND(G766="Galvanized",J766="Non-lead - Other")))),"Non-Lead",
IF((OR((AND(G766="Non-lead - Copper",H766="No",J766="Galvanized")),
(AND(G766="Non-lead - Plastic",H766="No",J766="Galvanized")),
(AND(G766="Non-lead",H766="No",J766="Galvanized")),
(AND(G766="Galvanized",H766="No",J766="Galvanized")),
(AND(G766="Non-lead - Other",H766="No",J766="Galvanized")))),"Non-lead",
IF((OR((AND(G766="Unknown - Likely Lead",J766="Unknown - Likely Lead")),
(AND(G766="Unknown - Likely Lead",J766="Unknown - Unlikely Lead")),
(AND(G766="Unknown - Likely Lead",J766="Unknown - Material Unknown")),
(AND(G766="Unknown - Unlikely Lead",J766="Unknown - Likely Lead")),
(AND(G766="Unknown - Unlikely Lead",J766="Unknown - Unlikely Lead")),
(AND(G766="Unknown - Unlikely Lead",J766="Unknown - Material Unknown")),
(AND(G766="Unknown - Material Unknown",J766="Unknown - Likely Lead")),
(AND(G766="Unknown - Material Unknown",J766="Unknown - Unlikely Lead")),
(AND(G766="Unknown - Material Unknown",J766="Unknown - Material Unknown")))),"Unknown",
IF((OR((AND(G766="Unknown - Likely Lead",J766="Non-lead - Copper")),
(AND(G766="Unknown - Likely Lead",J766="Non-lead - Plastic")),
(AND(G766="Unknown - Likely Lead",J766="Non-lead")),
(AND(G766="Unknown - Likely Lead",J766="Non-lead - Other")),
(AND(G766="Unknown - Unlikely Lead",J766="Non-lead - Copper")),
(AND(G766="Unknown - Unlikely Lead",J766="Non-lead - Plastic")),
(AND(G766="Unknown - Unlikely Lead",J766="Non-lead")),
(AND(G766="Unknown - Unlikely Lead",J766="Non-lead - Other")),
(AND(G766="Unknown - Material Unknown",J766="Non-lead - Copper")),
(AND(G766="Unknown - Material Unknown",J766="Non-lead - Plastic")),
(AND(G766="Unknown - Material Unknown",J766="Non-lead")),
(AND(G766="Unknown - Material Unknown",J766="Non-lead - Other")))),"Unknown",
IF((OR((AND(G766="Non-lead - Copper",J766="Unknown - Likely Lead")),
(AND(G766="Non-lead - Copper",J766="Unknown - Unlikely Lead")),
(AND(G766="Non-lead - Copper",J766="Unknown - Material Unknown")),
(AND(G766="Non-lead - Plastic",J766="Unknown - Likely Lead")),
(AND(G766="Non-lead - Plastic",J766="Unknown - Unlikely Lead")),
(AND(G766="Non-lead - Plastic",J766="Unknown - Material Unknown")),
(AND(G766="Non-lead",J766="Unknown - Likely Lead")),
(AND(G766="Non-lead",J766="Unknown - Unlikely Lead")),
(AND(G766="Non-lead",J766="Unknown - Material Unknown")),
(AND(G766="Non-lead - Other",J766="Unknown - Likely Lead")),
(AND(G766="Non-Lead - Other",J766="Unknown - Unlikely Lead")),
(AND(G766="Non-Lead - Other",J766="Unknown - Material Unknown")))),"Unknown",
IF((OR((AND(G766="Galvanized",J766="Unknown - Likely Lead")),
(AND(G766="Galvanized",J766="Unknown - Unlikely Lead")),
(AND(G766="Galvanized",J766="Unknown - Material Unknown")))),"Unknown",
IF((OR((AND(G766="Galvanized",J766="")))),"Galvanized Requiring Replacement",
IF((OR((AND(G766="Non-lead - Copper",J766="")),
(AND(G766="Non-lead - Plastic",J766="")),
(AND(G766="Non-lead",J766="")),
(AND(G766="Non-lead - Other",J766="")))),"Non-lead",
IF((OR((AND(G766="Unknown - Likely Lead",J766="")),
(AND(G766="Unknown - Unlikely Lead",J766="")),
(AND(G766="Unknown - Material Unknown",J766="")))),"Unknown",
""))))))))))))))))</f>
        <v>Non-Lead</v>
      </c>
      <c r="N766" s="44" t="s">
        <v>39</v>
      </c>
    </row>
    <row r="767" spans="1:14" ht="30" x14ac:dyDescent="0.25">
      <c r="A767" s="34" t="s">
        <v>1931</v>
      </c>
      <c r="B767" s="35" t="s">
        <v>1615</v>
      </c>
      <c r="C767" s="36" t="s">
        <v>1932</v>
      </c>
      <c r="D767" s="36" t="s">
        <v>32</v>
      </c>
      <c r="E767" s="36" t="s">
        <v>33</v>
      </c>
      <c r="F767" s="37" t="s">
        <v>1933</v>
      </c>
      <c r="G767" s="38" t="s">
        <v>35</v>
      </c>
      <c r="H767" s="39" t="s">
        <v>39</v>
      </c>
      <c r="I767" s="40" t="s">
        <v>37</v>
      </c>
      <c r="J767" s="42" t="s">
        <v>47</v>
      </c>
      <c r="K767" s="39" t="s">
        <v>37</v>
      </c>
      <c r="L767" s="35"/>
      <c r="M767" s="43" t="str">
        <f>IF((OR(G767="Lead")),"Lead",
IF((OR(J767="Lead")),"Lead",
IF((OR(G767="Lead-lined galvanized")),"Lead",
IF((OR(J767="Lead-lined galvanized")),"Lead",
IF((OR((AND(G767="Unknown - Likely Lead",J767="Galvanized")),
(AND(G767="Unknown - Unlikely Lead",J767="Galvanized")),
(AND(G767="Unknown - Material Unknown",J767="Galvanized")))),"Galvanized Requiring Replacement",
IF((OR((AND(G767="Non-lead - Copper",H767="Yes",J767="Galvanized")),
(AND(G767="Non-lead - Copper",H767="Don't know",J767="Galvanized")),
(AND(G767="Non-lead - Copper",H767="",J767="Galvanized")),
(AND(G767="Non-lead - Plastic",H767="Yes",J767="Galvanized")),
(AND(G767="Non-lead - Plastic",H767="Don't know",J767="Galvanized")),
(AND(G767="Non-lead - Plastic",H767="",J767="Galvanized")),
(AND(G767="Non-lead",H767="Yes",J767="Galvanized")),
(AND(G767="Non-lead",H767="Don't know",J767="Galvanized")),
(AND(G767="Non-lead",H767="",J767="Galvanized")),
(AND(G767="Non-lead - Other",H767="Yes",J767="Galvanized")),
(AND(G767="Non-Lead - Other",H767="Don't know",J767="Galvanized")),
(AND(G767="Galvanized",H767="Yes",J767="Galvanized")),
(AND(G767="Galvanized",H767="Don't know",J767="Galvanized")),
(AND(G767="Galvanized",H767="",J767="Galvanized")),
(AND(G767="Non-Lead - Other",H767="",J767="Galvanized")))),"Galvanized Requiring Replacement",
IF((OR((AND(G767="Non-lead - Copper",J767="Non-lead - Copper")),
(AND(G767="Non-lead - Copper",J767="Non-lead - Plastic")),
(AND(G767="Non-lead - Copper",J767="Non-lead - Other")),
(AND(G767="Non-lead - Copper",J767="Non-lead")),
(AND(G767="Non-lead - Plastic",J767="Non-lead - Copper")),
(AND(G767="Non-lead - Plastic",J767="Non-lead - Plastic")),
(AND(G767="Non-lead - Plastic",J767="Non-lead - Other")),
(AND(G767="Non-lead - Plastic",J767="Non-lead")),
(AND(G767="Non-lead",J767="Non-lead - Copper")),
(AND(G767="Non-lead",J767="Non-lead - Plastic")),
(AND(G767="Non-lead",J767="Non-lead - Other")),
(AND(G767="Non-lead",J767="Non-lead")),
(AND(G767="Non-lead - Other",J767="Non-lead - Copper")),
(AND(G767="Non-Lead - Other",J767="Non-lead - Plastic")),
(AND(G767="Non-Lead - Other",J767="Non-lead")),
(AND(G767="Non-Lead - Other",J767="Non-lead - Other")))),"Non-Lead",
IF((OR((AND(G767="Galvanized",J767="Non-lead")),
(AND(G767="Galvanized",J767="Non-lead - Copper")),
(AND(G767="Galvanized",J767="Non-lead - Plastic")),
(AND(G767="Galvanized",J767="Non-lead")),
(AND(G767="Galvanized",J767="Non-lead - Other")))),"Non-Lead",
IF((OR((AND(G767="Non-lead - Copper",H767="No",J767="Galvanized")),
(AND(G767="Non-lead - Plastic",H767="No",J767="Galvanized")),
(AND(G767="Non-lead",H767="No",J767="Galvanized")),
(AND(G767="Galvanized",H767="No",J767="Galvanized")),
(AND(G767="Non-lead - Other",H767="No",J767="Galvanized")))),"Non-lead",
IF((OR((AND(G767="Unknown - Likely Lead",J767="Unknown - Likely Lead")),
(AND(G767="Unknown - Likely Lead",J767="Unknown - Unlikely Lead")),
(AND(G767="Unknown - Likely Lead",J767="Unknown - Material Unknown")),
(AND(G767="Unknown - Unlikely Lead",J767="Unknown - Likely Lead")),
(AND(G767="Unknown - Unlikely Lead",J767="Unknown - Unlikely Lead")),
(AND(G767="Unknown - Unlikely Lead",J767="Unknown - Material Unknown")),
(AND(G767="Unknown - Material Unknown",J767="Unknown - Likely Lead")),
(AND(G767="Unknown - Material Unknown",J767="Unknown - Unlikely Lead")),
(AND(G767="Unknown - Material Unknown",J767="Unknown - Material Unknown")))),"Unknown",
IF((OR((AND(G767="Unknown - Likely Lead",J767="Non-lead - Copper")),
(AND(G767="Unknown - Likely Lead",J767="Non-lead - Plastic")),
(AND(G767="Unknown - Likely Lead",J767="Non-lead")),
(AND(G767="Unknown - Likely Lead",J767="Non-lead - Other")),
(AND(G767="Unknown - Unlikely Lead",J767="Non-lead - Copper")),
(AND(G767="Unknown - Unlikely Lead",J767="Non-lead - Plastic")),
(AND(G767="Unknown - Unlikely Lead",J767="Non-lead")),
(AND(G767="Unknown - Unlikely Lead",J767="Non-lead - Other")),
(AND(G767="Unknown - Material Unknown",J767="Non-lead - Copper")),
(AND(G767="Unknown - Material Unknown",J767="Non-lead - Plastic")),
(AND(G767="Unknown - Material Unknown",J767="Non-lead")),
(AND(G767="Unknown - Material Unknown",J767="Non-lead - Other")))),"Unknown",
IF((OR((AND(G767="Non-lead - Copper",J767="Unknown - Likely Lead")),
(AND(G767="Non-lead - Copper",J767="Unknown - Unlikely Lead")),
(AND(G767="Non-lead - Copper",J767="Unknown - Material Unknown")),
(AND(G767="Non-lead - Plastic",J767="Unknown - Likely Lead")),
(AND(G767="Non-lead - Plastic",J767="Unknown - Unlikely Lead")),
(AND(G767="Non-lead - Plastic",J767="Unknown - Material Unknown")),
(AND(G767="Non-lead",J767="Unknown - Likely Lead")),
(AND(G767="Non-lead",J767="Unknown - Unlikely Lead")),
(AND(G767="Non-lead",J767="Unknown - Material Unknown")),
(AND(G767="Non-lead - Other",J767="Unknown - Likely Lead")),
(AND(G767="Non-Lead - Other",J767="Unknown - Unlikely Lead")),
(AND(G767="Non-Lead - Other",J767="Unknown - Material Unknown")))),"Unknown",
IF((OR((AND(G767="Galvanized",J767="Unknown - Likely Lead")),
(AND(G767="Galvanized",J767="Unknown - Unlikely Lead")),
(AND(G767="Galvanized",J767="Unknown - Material Unknown")))),"Unknown",
IF((OR((AND(G767="Galvanized",J767="")))),"Galvanized Requiring Replacement",
IF((OR((AND(G767="Non-lead - Copper",J767="")),
(AND(G767="Non-lead - Plastic",J767="")),
(AND(G767="Non-lead",J767="")),
(AND(G767="Non-lead - Other",J767="")))),"Non-lead",
IF((OR((AND(G767="Unknown - Likely Lead",J767="")),
(AND(G767="Unknown - Unlikely Lead",J767="")),
(AND(G767="Unknown - Material Unknown",J767="")))),"Unknown",
""))))))))))))))))</f>
        <v>Non-Lead</v>
      </c>
      <c r="N767" s="44" t="s">
        <v>39</v>
      </c>
    </row>
    <row r="768" spans="1:14" ht="30" x14ac:dyDescent="0.25">
      <c r="A768" s="34" t="s">
        <v>1934</v>
      </c>
      <c r="B768" s="35" t="s">
        <v>1142</v>
      </c>
      <c r="C768" s="36" t="s">
        <v>1913</v>
      </c>
      <c r="D768" s="36" t="s">
        <v>32</v>
      </c>
      <c r="E768" s="36" t="s">
        <v>33</v>
      </c>
      <c r="F768" s="37" t="s">
        <v>1935</v>
      </c>
      <c r="G768" s="38" t="s">
        <v>35</v>
      </c>
      <c r="H768" s="39" t="s">
        <v>39</v>
      </c>
      <c r="I768" s="40" t="s">
        <v>37</v>
      </c>
      <c r="J768" s="42" t="s">
        <v>47</v>
      </c>
      <c r="K768" s="39" t="s">
        <v>48</v>
      </c>
      <c r="L768" s="35"/>
      <c r="M768" s="43" t="str">
        <f>IF((OR(G768="Lead")),"Lead",
IF((OR(J768="Lead")),"Lead",
IF((OR(G768="Lead-lined galvanized")),"Lead",
IF((OR(J768="Lead-lined galvanized")),"Lead",
IF((OR((AND(G768="Unknown - Likely Lead",J768="Galvanized")),
(AND(G768="Unknown - Unlikely Lead",J768="Galvanized")),
(AND(G768="Unknown - Material Unknown",J768="Galvanized")))),"Galvanized Requiring Replacement",
IF((OR((AND(G768="Non-lead - Copper",H768="Yes",J768="Galvanized")),
(AND(G768="Non-lead - Copper",H768="Don't know",J768="Galvanized")),
(AND(G768="Non-lead - Copper",H768="",J768="Galvanized")),
(AND(G768="Non-lead - Plastic",H768="Yes",J768="Galvanized")),
(AND(G768="Non-lead - Plastic",H768="Don't know",J768="Galvanized")),
(AND(G768="Non-lead - Plastic",H768="",J768="Galvanized")),
(AND(G768="Non-lead",H768="Yes",J768="Galvanized")),
(AND(G768="Non-lead",H768="Don't know",J768="Galvanized")),
(AND(G768="Non-lead",H768="",J768="Galvanized")),
(AND(G768="Non-lead - Other",H768="Yes",J768="Galvanized")),
(AND(G768="Non-Lead - Other",H768="Don't know",J768="Galvanized")),
(AND(G768="Galvanized",H768="Yes",J768="Galvanized")),
(AND(G768="Galvanized",H768="Don't know",J768="Galvanized")),
(AND(G768="Galvanized",H768="",J768="Galvanized")),
(AND(G768="Non-Lead - Other",H768="",J768="Galvanized")))),"Galvanized Requiring Replacement",
IF((OR((AND(G768="Non-lead - Copper",J768="Non-lead - Copper")),
(AND(G768="Non-lead - Copper",J768="Non-lead - Plastic")),
(AND(G768="Non-lead - Copper",J768="Non-lead - Other")),
(AND(G768="Non-lead - Copper",J768="Non-lead")),
(AND(G768="Non-lead - Plastic",J768="Non-lead - Copper")),
(AND(G768="Non-lead - Plastic",J768="Non-lead - Plastic")),
(AND(G768="Non-lead - Plastic",J768="Non-lead - Other")),
(AND(G768="Non-lead - Plastic",J768="Non-lead")),
(AND(G768="Non-lead",J768="Non-lead - Copper")),
(AND(G768="Non-lead",J768="Non-lead - Plastic")),
(AND(G768="Non-lead",J768="Non-lead - Other")),
(AND(G768="Non-lead",J768="Non-lead")),
(AND(G768="Non-lead - Other",J768="Non-lead - Copper")),
(AND(G768="Non-Lead - Other",J768="Non-lead - Plastic")),
(AND(G768="Non-Lead - Other",J768="Non-lead")),
(AND(G768="Non-Lead - Other",J768="Non-lead - Other")))),"Non-Lead",
IF((OR((AND(G768="Galvanized",J768="Non-lead")),
(AND(G768="Galvanized",J768="Non-lead - Copper")),
(AND(G768="Galvanized",J768="Non-lead - Plastic")),
(AND(G768="Galvanized",J768="Non-lead")),
(AND(G768="Galvanized",J768="Non-lead - Other")))),"Non-Lead",
IF((OR((AND(G768="Non-lead - Copper",H768="No",J768="Galvanized")),
(AND(G768="Non-lead - Plastic",H768="No",J768="Galvanized")),
(AND(G768="Non-lead",H768="No",J768="Galvanized")),
(AND(G768="Galvanized",H768="No",J768="Galvanized")),
(AND(G768="Non-lead - Other",H768="No",J768="Galvanized")))),"Non-lead",
IF((OR((AND(G768="Unknown - Likely Lead",J768="Unknown - Likely Lead")),
(AND(G768="Unknown - Likely Lead",J768="Unknown - Unlikely Lead")),
(AND(G768="Unknown - Likely Lead",J768="Unknown - Material Unknown")),
(AND(G768="Unknown - Unlikely Lead",J768="Unknown - Likely Lead")),
(AND(G768="Unknown - Unlikely Lead",J768="Unknown - Unlikely Lead")),
(AND(G768="Unknown - Unlikely Lead",J768="Unknown - Material Unknown")),
(AND(G768="Unknown - Material Unknown",J768="Unknown - Likely Lead")),
(AND(G768="Unknown - Material Unknown",J768="Unknown - Unlikely Lead")),
(AND(G768="Unknown - Material Unknown",J768="Unknown - Material Unknown")))),"Unknown",
IF((OR((AND(G768="Unknown - Likely Lead",J768="Non-lead - Copper")),
(AND(G768="Unknown - Likely Lead",J768="Non-lead - Plastic")),
(AND(G768="Unknown - Likely Lead",J768="Non-lead")),
(AND(G768="Unknown - Likely Lead",J768="Non-lead - Other")),
(AND(G768="Unknown - Unlikely Lead",J768="Non-lead - Copper")),
(AND(G768="Unknown - Unlikely Lead",J768="Non-lead - Plastic")),
(AND(G768="Unknown - Unlikely Lead",J768="Non-lead")),
(AND(G768="Unknown - Unlikely Lead",J768="Non-lead - Other")),
(AND(G768="Unknown - Material Unknown",J768="Non-lead - Copper")),
(AND(G768="Unknown - Material Unknown",J768="Non-lead - Plastic")),
(AND(G768="Unknown - Material Unknown",J768="Non-lead")),
(AND(G768="Unknown - Material Unknown",J768="Non-lead - Other")))),"Unknown",
IF((OR((AND(G768="Non-lead - Copper",J768="Unknown - Likely Lead")),
(AND(G768="Non-lead - Copper",J768="Unknown - Unlikely Lead")),
(AND(G768="Non-lead - Copper",J768="Unknown - Material Unknown")),
(AND(G768="Non-lead - Plastic",J768="Unknown - Likely Lead")),
(AND(G768="Non-lead - Plastic",J768="Unknown - Unlikely Lead")),
(AND(G768="Non-lead - Plastic",J768="Unknown - Material Unknown")),
(AND(G768="Non-lead",J768="Unknown - Likely Lead")),
(AND(G768="Non-lead",J768="Unknown - Unlikely Lead")),
(AND(G768="Non-lead",J768="Unknown - Material Unknown")),
(AND(G768="Non-lead - Other",J768="Unknown - Likely Lead")),
(AND(G768="Non-Lead - Other",J768="Unknown - Unlikely Lead")),
(AND(G768="Non-Lead - Other",J768="Unknown - Material Unknown")))),"Unknown",
IF((OR((AND(G768="Galvanized",J768="Unknown - Likely Lead")),
(AND(G768="Galvanized",J768="Unknown - Unlikely Lead")),
(AND(G768="Galvanized",J768="Unknown - Material Unknown")))),"Unknown",
IF((OR((AND(G768="Galvanized",J768="")))),"Galvanized Requiring Replacement",
IF((OR((AND(G768="Non-lead - Copper",J768="")),
(AND(G768="Non-lead - Plastic",J768="")),
(AND(G768="Non-lead",J768="")),
(AND(G768="Non-lead - Other",J768="")))),"Non-lead",
IF((OR((AND(G768="Unknown - Likely Lead",J768="")),
(AND(G768="Unknown - Unlikely Lead",J768="")),
(AND(G768="Unknown - Material Unknown",J768="")))),"Unknown",
""))))))))))))))))</f>
        <v>Non-Lead</v>
      </c>
      <c r="N768" s="44" t="s">
        <v>39</v>
      </c>
    </row>
    <row r="769" spans="1:14" ht="30" x14ac:dyDescent="0.25">
      <c r="A769" s="34" t="s">
        <v>1936</v>
      </c>
      <c r="B769" s="35" t="s">
        <v>878</v>
      </c>
      <c r="C769" s="36" t="s">
        <v>1913</v>
      </c>
      <c r="D769" s="36" t="s">
        <v>32</v>
      </c>
      <c r="E769" s="36" t="s">
        <v>33</v>
      </c>
      <c r="F769" s="37" t="s">
        <v>1937</v>
      </c>
      <c r="G769" s="38" t="s">
        <v>35</v>
      </c>
      <c r="H769" s="39" t="s">
        <v>39</v>
      </c>
      <c r="I769" s="40" t="s">
        <v>37</v>
      </c>
      <c r="J769" s="42" t="s">
        <v>47</v>
      </c>
      <c r="K769" s="39" t="s">
        <v>48</v>
      </c>
      <c r="L769" s="35"/>
      <c r="M769" s="43" t="str">
        <f>IF((OR(G769="Lead")),"Lead",
IF((OR(J769="Lead")),"Lead",
IF((OR(G769="Lead-lined galvanized")),"Lead",
IF((OR(J769="Lead-lined galvanized")),"Lead",
IF((OR((AND(G769="Unknown - Likely Lead",J769="Galvanized")),
(AND(G769="Unknown - Unlikely Lead",J769="Galvanized")),
(AND(G769="Unknown - Material Unknown",J769="Galvanized")))),"Galvanized Requiring Replacement",
IF((OR((AND(G769="Non-lead - Copper",H769="Yes",J769="Galvanized")),
(AND(G769="Non-lead - Copper",H769="Don't know",J769="Galvanized")),
(AND(G769="Non-lead - Copper",H769="",J769="Galvanized")),
(AND(G769="Non-lead - Plastic",H769="Yes",J769="Galvanized")),
(AND(G769="Non-lead - Plastic",H769="Don't know",J769="Galvanized")),
(AND(G769="Non-lead - Plastic",H769="",J769="Galvanized")),
(AND(G769="Non-lead",H769="Yes",J769="Galvanized")),
(AND(G769="Non-lead",H769="Don't know",J769="Galvanized")),
(AND(G769="Non-lead",H769="",J769="Galvanized")),
(AND(G769="Non-lead - Other",H769="Yes",J769="Galvanized")),
(AND(G769="Non-Lead - Other",H769="Don't know",J769="Galvanized")),
(AND(G769="Galvanized",H769="Yes",J769="Galvanized")),
(AND(G769="Galvanized",H769="Don't know",J769="Galvanized")),
(AND(G769="Galvanized",H769="",J769="Galvanized")),
(AND(G769="Non-Lead - Other",H769="",J769="Galvanized")))),"Galvanized Requiring Replacement",
IF((OR((AND(G769="Non-lead - Copper",J769="Non-lead - Copper")),
(AND(G769="Non-lead - Copper",J769="Non-lead - Plastic")),
(AND(G769="Non-lead - Copper",J769="Non-lead - Other")),
(AND(G769="Non-lead - Copper",J769="Non-lead")),
(AND(G769="Non-lead - Plastic",J769="Non-lead - Copper")),
(AND(G769="Non-lead - Plastic",J769="Non-lead - Plastic")),
(AND(G769="Non-lead - Plastic",J769="Non-lead - Other")),
(AND(G769="Non-lead - Plastic",J769="Non-lead")),
(AND(G769="Non-lead",J769="Non-lead - Copper")),
(AND(G769="Non-lead",J769="Non-lead - Plastic")),
(AND(G769="Non-lead",J769="Non-lead - Other")),
(AND(G769="Non-lead",J769="Non-lead")),
(AND(G769="Non-lead - Other",J769="Non-lead - Copper")),
(AND(G769="Non-Lead - Other",J769="Non-lead - Plastic")),
(AND(G769="Non-Lead - Other",J769="Non-lead")),
(AND(G769="Non-Lead - Other",J769="Non-lead - Other")))),"Non-Lead",
IF((OR((AND(G769="Galvanized",J769="Non-lead")),
(AND(G769="Galvanized",J769="Non-lead - Copper")),
(AND(G769="Galvanized",J769="Non-lead - Plastic")),
(AND(G769="Galvanized",J769="Non-lead")),
(AND(G769="Galvanized",J769="Non-lead - Other")))),"Non-Lead",
IF((OR((AND(G769="Non-lead - Copper",H769="No",J769="Galvanized")),
(AND(G769="Non-lead - Plastic",H769="No",J769="Galvanized")),
(AND(G769="Non-lead",H769="No",J769="Galvanized")),
(AND(G769="Galvanized",H769="No",J769="Galvanized")),
(AND(G769="Non-lead - Other",H769="No",J769="Galvanized")))),"Non-lead",
IF((OR((AND(G769="Unknown - Likely Lead",J769="Unknown - Likely Lead")),
(AND(G769="Unknown - Likely Lead",J769="Unknown - Unlikely Lead")),
(AND(G769="Unknown - Likely Lead",J769="Unknown - Material Unknown")),
(AND(G769="Unknown - Unlikely Lead",J769="Unknown - Likely Lead")),
(AND(G769="Unknown - Unlikely Lead",J769="Unknown - Unlikely Lead")),
(AND(G769="Unknown - Unlikely Lead",J769="Unknown - Material Unknown")),
(AND(G769="Unknown - Material Unknown",J769="Unknown - Likely Lead")),
(AND(G769="Unknown - Material Unknown",J769="Unknown - Unlikely Lead")),
(AND(G769="Unknown - Material Unknown",J769="Unknown - Material Unknown")))),"Unknown",
IF((OR((AND(G769="Unknown - Likely Lead",J769="Non-lead - Copper")),
(AND(G769="Unknown - Likely Lead",J769="Non-lead - Plastic")),
(AND(G769="Unknown - Likely Lead",J769="Non-lead")),
(AND(G769="Unknown - Likely Lead",J769="Non-lead - Other")),
(AND(G769="Unknown - Unlikely Lead",J769="Non-lead - Copper")),
(AND(G769="Unknown - Unlikely Lead",J769="Non-lead - Plastic")),
(AND(G769="Unknown - Unlikely Lead",J769="Non-lead")),
(AND(G769="Unknown - Unlikely Lead",J769="Non-lead - Other")),
(AND(G769="Unknown - Material Unknown",J769="Non-lead - Copper")),
(AND(G769="Unknown - Material Unknown",J769="Non-lead - Plastic")),
(AND(G769="Unknown - Material Unknown",J769="Non-lead")),
(AND(G769="Unknown - Material Unknown",J769="Non-lead - Other")))),"Unknown",
IF((OR((AND(G769="Non-lead - Copper",J769="Unknown - Likely Lead")),
(AND(G769="Non-lead - Copper",J769="Unknown - Unlikely Lead")),
(AND(G769="Non-lead - Copper",J769="Unknown - Material Unknown")),
(AND(G769="Non-lead - Plastic",J769="Unknown - Likely Lead")),
(AND(G769="Non-lead - Plastic",J769="Unknown - Unlikely Lead")),
(AND(G769="Non-lead - Plastic",J769="Unknown - Material Unknown")),
(AND(G769="Non-lead",J769="Unknown - Likely Lead")),
(AND(G769="Non-lead",J769="Unknown - Unlikely Lead")),
(AND(G769="Non-lead",J769="Unknown - Material Unknown")),
(AND(G769="Non-lead - Other",J769="Unknown - Likely Lead")),
(AND(G769="Non-Lead - Other",J769="Unknown - Unlikely Lead")),
(AND(G769="Non-Lead - Other",J769="Unknown - Material Unknown")))),"Unknown",
IF((OR((AND(G769="Galvanized",J769="Unknown - Likely Lead")),
(AND(G769="Galvanized",J769="Unknown - Unlikely Lead")),
(AND(G769="Galvanized",J769="Unknown - Material Unknown")))),"Unknown",
IF((OR((AND(G769="Galvanized",J769="")))),"Galvanized Requiring Replacement",
IF((OR((AND(G769="Non-lead - Copper",J769="")),
(AND(G769="Non-lead - Plastic",J769="")),
(AND(G769="Non-lead",J769="")),
(AND(G769="Non-lead - Other",J769="")))),"Non-lead",
IF((OR((AND(G769="Unknown - Likely Lead",J769="")),
(AND(G769="Unknown - Unlikely Lead",J769="")),
(AND(G769="Unknown - Material Unknown",J769="")))),"Unknown",
""))))))))))))))))</f>
        <v>Non-Lead</v>
      </c>
      <c r="N769" s="44" t="s">
        <v>39</v>
      </c>
    </row>
    <row r="770" spans="1:14" ht="30" x14ac:dyDescent="0.25">
      <c r="A770" s="34" t="s">
        <v>1938</v>
      </c>
      <c r="B770" s="35" t="s">
        <v>881</v>
      </c>
      <c r="C770" s="36" t="s">
        <v>1913</v>
      </c>
      <c r="D770" s="36" t="s">
        <v>32</v>
      </c>
      <c r="E770" s="36" t="s">
        <v>33</v>
      </c>
      <c r="F770" s="37" t="s">
        <v>1939</v>
      </c>
      <c r="G770" s="38" t="s">
        <v>35</v>
      </c>
      <c r="H770" s="39" t="s">
        <v>39</v>
      </c>
      <c r="I770" s="40" t="s">
        <v>37</v>
      </c>
      <c r="J770" s="42" t="s">
        <v>47</v>
      </c>
      <c r="K770" s="39" t="s">
        <v>48</v>
      </c>
      <c r="L770" s="35"/>
      <c r="M770" s="43" t="str">
        <f>IF((OR(G770="Lead")),"Lead",
IF((OR(J770="Lead")),"Lead",
IF((OR(G770="Lead-lined galvanized")),"Lead",
IF((OR(J770="Lead-lined galvanized")),"Lead",
IF((OR((AND(G770="Unknown - Likely Lead",J770="Galvanized")),
(AND(G770="Unknown - Unlikely Lead",J770="Galvanized")),
(AND(G770="Unknown - Material Unknown",J770="Galvanized")))),"Galvanized Requiring Replacement",
IF((OR((AND(G770="Non-lead - Copper",H770="Yes",J770="Galvanized")),
(AND(G770="Non-lead - Copper",H770="Don't know",J770="Galvanized")),
(AND(G770="Non-lead - Copper",H770="",J770="Galvanized")),
(AND(G770="Non-lead - Plastic",H770="Yes",J770="Galvanized")),
(AND(G770="Non-lead - Plastic",H770="Don't know",J770="Galvanized")),
(AND(G770="Non-lead - Plastic",H770="",J770="Galvanized")),
(AND(G770="Non-lead",H770="Yes",J770="Galvanized")),
(AND(G770="Non-lead",H770="Don't know",J770="Galvanized")),
(AND(G770="Non-lead",H770="",J770="Galvanized")),
(AND(G770="Non-lead - Other",H770="Yes",J770="Galvanized")),
(AND(G770="Non-Lead - Other",H770="Don't know",J770="Galvanized")),
(AND(G770="Galvanized",H770="Yes",J770="Galvanized")),
(AND(G770="Galvanized",H770="Don't know",J770="Galvanized")),
(AND(G770="Galvanized",H770="",J770="Galvanized")),
(AND(G770="Non-Lead - Other",H770="",J770="Galvanized")))),"Galvanized Requiring Replacement",
IF((OR((AND(G770="Non-lead - Copper",J770="Non-lead - Copper")),
(AND(G770="Non-lead - Copper",J770="Non-lead - Plastic")),
(AND(G770="Non-lead - Copper",J770="Non-lead - Other")),
(AND(G770="Non-lead - Copper",J770="Non-lead")),
(AND(G770="Non-lead - Plastic",J770="Non-lead - Copper")),
(AND(G770="Non-lead - Plastic",J770="Non-lead - Plastic")),
(AND(G770="Non-lead - Plastic",J770="Non-lead - Other")),
(AND(G770="Non-lead - Plastic",J770="Non-lead")),
(AND(G770="Non-lead",J770="Non-lead - Copper")),
(AND(G770="Non-lead",J770="Non-lead - Plastic")),
(AND(G770="Non-lead",J770="Non-lead - Other")),
(AND(G770="Non-lead",J770="Non-lead")),
(AND(G770="Non-lead - Other",J770="Non-lead - Copper")),
(AND(G770="Non-Lead - Other",J770="Non-lead - Plastic")),
(AND(G770="Non-Lead - Other",J770="Non-lead")),
(AND(G770="Non-Lead - Other",J770="Non-lead - Other")))),"Non-Lead",
IF((OR((AND(G770="Galvanized",J770="Non-lead")),
(AND(G770="Galvanized",J770="Non-lead - Copper")),
(AND(G770="Galvanized",J770="Non-lead - Plastic")),
(AND(G770="Galvanized",J770="Non-lead")),
(AND(G770="Galvanized",J770="Non-lead - Other")))),"Non-Lead",
IF((OR((AND(G770="Non-lead - Copper",H770="No",J770="Galvanized")),
(AND(G770="Non-lead - Plastic",H770="No",J770="Galvanized")),
(AND(G770="Non-lead",H770="No",J770="Galvanized")),
(AND(G770="Galvanized",H770="No",J770="Galvanized")),
(AND(G770="Non-lead - Other",H770="No",J770="Galvanized")))),"Non-lead",
IF((OR((AND(G770="Unknown - Likely Lead",J770="Unknown - Likely Lead")),
(AND(G770="Unknown - Likely Lead",J770="Unknown - Unlikely Lead")),
(AND(G770="Unknown - Likely Lead",J770="Unknown - Material Unknown")),
(AND(G770="Unknown - Unlikely Lead",J770="Unknown - Likely Lead")),
(AND(G770="Unknown - Unlikely Lead",J770="Unknown - Unlikely Lead")),
(AND(G770="Unknown - Unlikely Lead",J770="Unknown - Material Unknown")),
(AND(G770="Unknown - Material Unknown",J770="Unknown - Likely Lead")),
(AND(G770="Unknown - Material Unknown",J770="Unknown - Unlikely Lead")),
(AND(G770="Unknown - Material Unknown",J770="Unknown - Material Unknown")))),"Unknown",
IF((OR((AND(G770="Unknown - Likely Lead",J770="Non-lead - Copper")),
(AND(G770="Unknown - Likely Lead",J770="Non-lead - Plastic")),
(AND(G770="Unknown - Likely Lead",J770="Non-lead")),
(AND(G770="Unknown - Likely Lead",J770="Non-lead - Other")),
(AND(G770="Unknown - Unlikely Lead",J770="Non-lead - Copper")),
(AND(G770="Unknown - Unlikely Lead",J770="Non-lead - Plastic")),
(AND(G770="Unknown - Unlikely Lead",J770="Non-lead")),
(AND(G770="Unknown - Unlikely Lead",J770="Non-lead - Other")),
(AND(G770="Unknown - Material Unknown",J770="Non-lead - Copper")),
(AND(G770="Unknown - Material Unknown",J770="Non-lead - Plastic")),
(AND(G770="Unknown - Material Unknown",J770="Non-lead")),
(AND(G770="Unknown - Material Unknown",J770="Non-lead - Other")))),"Unknown",
IF((OR((AND(G770="Non-lead - Copper",J770="Unknown - Likely Lead")),
(AND(G770="Non-lead - Copper",J770="Unknown - Unlikely Lead")),
(AND(G770="Non-lead - Copper",J770="Unknown - Material Unknown")),
(AND(G770="Non-lead - Plastic",J770="Unknown - Likely Lead")),
(AND(G770="Non-lead - Plastic",J770="Unknown - Unlikely Lead")),
(AND(G770="Non-lead - Plastic",J770="Unknown - Material Unknown")),
(AND(G770="Non-lead",J770="Unknown - Likely Lead")),
(AND(G770="Non-lead",J770="Unknown - Unlikely Lead")),
(AND(G770="Non-lead",J770="Unknown - Material Unknown")),
(AND(G770="Non-lead - Other",J770="Unknown - Likely Lead")),
(AND(G770="Non-Lead - Other",J770="Unknown - Unlikely Lead")),
(AND(G770="Non-Lead - Other",J770="Unknown - Material Unknown")))),"Unknown",
IF((OR((AND(G770="Galvanized",J770="Unknown - Likely Lead")),
(AND(G770="Galvanized",J770="Unknown - Unlikely Lead")),
(AND(G770="Galvanized",J770="Unknown - Material Unknown")))),"Unknown",
IF((OR((AND(G770="Galvanized",J770="")))),"Galvanized Requiring Replacement",
IF((OR((AND(G770="Non-lead - Copper",J770="")),
(AND(G770="Non-lead - Plastic",J770="")),
(AND(G770="Non-lead",J770="")),
(AND(G770="Non-lead - Other",J770="")))),"Non-lead",
IF((OR((AND(G770="Unknown - Likely Lead",J770="")),
(AND(G770="Unknown - Unlikely Lead",J770="")),
(AND(G770="Unknown - Material Unknown",J770="")))),"Unknown",
""))))))))))))))))</f>
        <v>Non-Lead</v>
      </c>
      <c r="N770" s="44" t="s">
        <v>39</v>
      </c>
    </row>
    <row r="771" spans="1:14" ht="30" x14ac:dyDescent="0.25">
      <c r="A771" s="34" t="s">
        <v>1940</v>
      </c>
      <c r="B771" s="35" t="s">
        <v>887</v>
      </c>
      <c r="C771" s="36" t="s">
        <v>1913</v>
      </c>
      <c r="D771" s="36" t="s">
        <v>32</v>
      </c>
      <c r="E771" s="36" t="s">
        <v>33</v>
      </c>
      <c r="F771" s="37" t="s">
        <v>1941</v>
      </c>
      <c r="G771" s="38" t="s">
        <v>35</v>
      </c>
      <c r="H771" s="39" t="s">
        <v>39</v>
      </c>
      <c r="I771" s="40" t="s">
        <v>37</v>
      </c>
      <c r="J771" s="42" t="s">
        <v>47</v>
      </c>
      <c r="K771" s="39" t="s">
        <v>48</v>
      </c>
      <c r="L771" s="35"/>
      <c r="M771" s="43" t="str">
        <f>IF((OR(G771="Lead")),"Lead",
IF((OR(J771="Lead")),"Lead",
IF((OR(G771="Lead-lined galvanized")),"Lead",
IF((OR(J771="Lead-lined galvanized")),"Lead",
IF((OR((AND(G771="Unknown - Likely Lead",J771="Galvanized")),
(AND(G771="Unknown - Unlikely Lead",J771="Galvanized")),
(AND(G771="Unknown - Material Unknown",J771="Galvanized")))),"Galvanized Requiring Replacement",
IF((OR((AND(G771="Non-lead - Copper",H771="Yes",J771="Galvanized")),
(AND(G771="Non-lead - Copper",H771="Don't know",J771="Galvanized")),
(AND(G771="Non-lead - Copper",H771="",J771="Galvanized")),
(AND(G771="Non-lead - Plastic",H771="Yes",J771="Galvanized")),
(AND(G771="Non-lead - Plastic",H771="Don't know",J771="Galvanized")),
(AND(G771="Non-lead - Plastic",H771="",J771="Galvanized")),
(AND(G771="Non-lead",H771="Yes",J771="Galvanized")),
(AND(G771="Non-lead",H771="Don't know",J771="Galvanized")),
(AND(G771="Non-lead",H771="",J771="Galvanized")),
(AND(G771="Non-lead - Other",H771="Yes",J771="Galvanized")),
(AND(G771="Non-Lead - Other",H771="Don't know",J771="Galvanized")),
(AND(G771="Galvanized",H771="Yes",J771="Galvanized")),
(AND(G771="Galvanized",H771="Don't know",J771="Galvanized")),
(AND(G771="Galvanized",H771="",J771="Galvanized")),
(AND(G771="Non-Lead - Other",H771="",J771="Galvanized")))),"Galvanized Requiring Replacement",
IF((OR((AND(G771="Non-lead - Copper",J771="Non-lead - Copper")),
(AND(G771="Non-lead - Copper",J771="Non-lead - Plastic")),
(AND(G771="Non-lead - Copper",J771="Non-lead - Other")),
(AND(G771="Non-lead - Copper",J771="Non-lead")),
(AND(G771="Non-lead - Plastic",J771="Non-lead - Copper")),
(AND(G771="Non-lead - Plastic",J771="Non-lead - Plastic")),
(AND(G771="Non-lead - Plastic",J771="Non-lead - Other")),
(AND(G771="Non-lead - Plastic",J771="Non-lead")),
(AND(G771="Non-lead",J771="Non-lead - Copper")),
(AND(G771="Non-lead",J771="Non-lead - Plastic")),
(AND(G771="Non-lead",J771="Non-lead - Other")),
(AND(G771="Non-lead",J771="Non-lead")),
(AND(G771="Non-lead - Other",J771="Non-lead - Copper")),
(AND(G771="Non-Lead - Other",J771="Non-lead - Plastic")),
(AND(G771="Non-Lead - Other",J771="Non-lead")),
(AND(G771="Non-Lead - Other",J771="Non-lead - Other")))),"Non-Lead",
IF((OR((AND(G771="Galvanized",J771="Non-lead")),
(AND(G771="Galvanized",J771="Non-lead - Copper")),
(AND(G771="Galvanized",J771="Non-lead - Plastic")),
(AND(G771="Galvanized",J771="Non-lead")),
(AND(G771="Galvanized",J771="Non-lead - Other")))),"Non-Lead",
IF((OR((AND(G771="Non-lead - Copper",H771="No",J771="Galvanized")),
(AND(G771="Non-lead - Plastic",H771="No",J771="Galvanized")),
(AND(G771="Non-lead",H771="No",J771="Galvanized")),
(AND(G771="Galvanized",H771="No",J771="Galvanized")),
(AND(G771="Non-lead - Other",H771="No",J771="Galvanized")))),"Non-lead",
IF((OR((AND(G771="Unknown - Likely Lead",J771="Unknown - Likely Lead")),
(AND(G771="Unknown - Likely Lead",J771="Unknown - Unlikely Lead")),
(AND(G771="Unknown - Likely Lead",J771="Unknown - Material Unknown")),
(AND(G771="Unknown - Unlikely Lead",J771="Unknown - Likely Lead")),
(AND(G771="Unknown - Unlikely Lead",J771="Unknown - Unlikely Lead")),
(AND(G771="Unknown - Unlikely Lead",J771="Unknown - Material Unknown")),
(AND(G771="Unknown - Material Unknown",J771="Unknown - Likely Lead")),
(AND(G771="Unknown - Material Unknown",J771="Unknown - Unlikely Lead")),
(AND(G771="Unknown - Material Unknown",J771="Unknown - Material Unknown")))),"Unknown",
IF((OR((AND(G771="Unknown - Likely Lead",J771="Non-lead - Copper")),
(AND(G771="Unknown - Likely Lead",J771="Non-lead - Plastic")),
(AND(G771="Unknown - Likely Lead",J771="Non-lead")),
(AND(G771="Unknown - Likely Lead",J771="Non-lead - Other")),
(AND(G771="Unknown - Unlikely Lead",J771="Non-lead - Copper")),
(AND(G771="Unknown - Unlikely Lead",J771="Non-lead - Plastic")),
(AND(G771="Unknown - Unlikely Lead",J771="Non-lead")),
(AND(G771="Unknown - Unlikely Lead",J771="Non-lead - Other")),
(AND(G771="Unknown - Material Unknown",J771="Non-lead - Copper")),
(AND(G771="Unknown - Material Unknown",J771="Non-lead - Plastic")),
(AND(G771="Unknown - Material Unknown",J771="Non-lead")),
(AND(G771="Unknown - Material Unknown",J771="Non-lead - Other")))),"Unknown",
IF((OR((AND(G771="Non-lead - Copper",J771="Unknown - Likely Lead")),
(AND(G771="Non-lead - Copper",J771="Unknown - Unlikely Lead")),
(AND(G771="Non-lead - Copper",J771="Unknown - Material Unknown")),
(AND(G771="Non-lead - Plastic",J771="Unknown - Likely Lead")),
(AND(G771="Non-lead - Plastic",J771="Unknown - Unlikely Lead")),
(AND(G771="Non-lead - Plastic",J771="Unknown - Material Unknown")),
(AND(G771="Non-lead",J771="Unknown - Likely Lead")),
(AND(G771="Non-lead",J771="Unknown - Unlikely Lead")),
(AND(G771="Non-lead",J771="Unknown - Material Unknown")),
(AND(G771="Non-lead - Other",J771="Unknown - Likely Lead")),
(AND(G771="Non-Lead - Other",J771="Unknown - Unlikely Lead")),
(AND(G771="Non-Lead - Other",J771="Unknown - Material Unknown")))),"Unknown",
IF((OR((AND(G771="Galvanized",J771="Unknown - Likely Lead")),
(AND(G771="Galvanized",J771="Unknown - Unlikely Lead")),
(AND(G771="Galvanized",J771="Unknown - Material Unknown")))),"Unknown",
IF((OR((AND(G771="Galvanized",J771="")))),"Galvanized Requiring Replacement",
IF((OR((AND(G771="Non-lead - Copper",J771="")),
(AND(G771="Non-lead - Plastic",J771="")),
(AND(G771="Non-lead",J771="")),
(AND(G771="Non-lead - Other",J771="")))),"Non-lead",
IF((OR((AND(G771="Unknown - Likely Lead",J771="")),
(AND(G771="Unknown - Unlikely Lead",J771="")),
(AND(G771="Unknown - Material Unknown",J771="")))),"Unknown",
""))))))))))))))))</f>
        <v>Non-Lead</v>
      </c>
      <c r="N771" s="44" t="s">
        <v>39</v>
      </c>
    </row>
    <row r="772" spans="1:14" ht="30" x14ac:dyDescent="0.25">
      <c r="A772" s="34" t="s">
        <v>1942</v>
      </c>
      <c r="B772" s="35" t="s">
        <v>890</v>
      </c>
      <c r="C772" s="36" t="s">
        <v>1913</v>
      </c>
      <c r="D772" s="36" t="s">
        <v>32</v>
      </c>
      <c r="E772" s="36" t="s">
        <v>33</v>
      </c>
      <c r="F772" s="37" t="s">
        <v>1943</v>
      </c>
      <c r="G772" s="38" t="s">
        <v>35</v>
      </c>
      <c r="H772" s="39" t="s">
        <v>39</v>
      </c>
      <c r="I772" s="40" t="s">
        <v>37</v>
      </c>
      <c r="J772" s="42" t="s">
        <v>47</v>
      </c>
      <c r="K772" s="39" t="s">
        <v>48</v>
      </c>
      <c r="L772" s="35"/>
      <c r="M772" s="43" t="str">
        <f>IF((OR(G772="Lead")),"Lead",
IF((OR(J772="Lead")),"Lead",
IF((OR(G772="Lead-lined galvanized")),"Lead",
IF((OR(J772="Lead-lined galvanized")),"Lead",
IF((OR((AND(G772="Unknown - Likely Lead",J772="Galvanized")),
(AND(G772="Unknown - Unlikely Lead",J772="Galvanized")),
(AND(G772="Unknown - Material Unknown",J772="Galvanized")))),"Galvanized Requiring Replacement",
IF((OR((AND(G772="Non-lead - Copper",H772="Yes",J772="Galvanized")),
(AND(G772="Non-lead - Copper",H772="Don't know",J772="Galvanized")),
(AND(G772="Non-lead - Copper",H772="",J772="Galvanized")),
(AND(G772="Non-lead - Plastic",H772="Yes",J772="Galvanized")),
(AND(G772="Non-lead - Plastic",H772="Don't know",J772="Galvanized")),
(AND(G772="Non-lead - Plastic",H772="",J772="Galvanized")),
(AND(G772="Non-lead",H772="Yes",J772="Galvanized")),
(AND(G772="Non-lead",H772="Don't know",J772="Galvanized")),
(AND(G772="Non-lead",H772="",J772="Galvanized")),
(AND(G772="Non-lead - Other",H772="Yes",J772="Galvanized")),
(AND(G772="Non-Lead - Other",H772="Don't know",J772="Galvanized")),
(AND(G772="Galvanized",H772="Yes",J772="Galvanized")),
(AND(G772="Galvanized",H772="Don't know",J772="Galvanized")),
(AND(G772="Galvanized",H772="",J772="Galvanized")),
(AND(G772="Non-Lead - Other",H772="",J772="Galvanized")))),"Galvanized Requiring Replacement",
IF((OR((AND(G772="Non-lead - Copper",J772="Non-lead - Copper")),
(AND(G772="Non-lead - Copper",J772="Non-lead - Plastic")),
(AND(G772="Non-lead - Copper",J772="Non-lead - Other")),
(AND(G772="Non-lead - Copper",J772="Non-lead")),
(AND(G772="Non-lead - Plastic",J772="Non-lead - Copper")),
(AND(G772="Non-lead - Plastic",J772="Non-lead - Plastic")),
(AND(G772="Non-lead - Plastic",J772="Non-lead - Other")),
(AND(G772="Non-lead - Plastic",J772="Non-lead")),
(AND(G772="Non-lead",J772="Non-lead - Copper")),
(AND(G772="Non-lead",J772="Non-lead - Plastic")),
(AND(G772="Non-lead",J772="Non-lead - Other")),
(AND(G772="Non-lead",J772="Non-lead")),
(AND(G772="Non-lead - Other",J772="Non-lead - Copper")),
(AND(G772="Non-Lead - Other",J772="Non-lead - Plastic")),
(AND(G772="Non-Lead - Other",J772="Non-lead")),
(AND(G772="Non-Lead - Other",J772="Non-lead - Other")))),"Non-Lead",
IF((OR((AND(G772="Galvanized",J772="Non-lead")),
(AND(G772="Galvanized",J772="Non-lead - Copper")),
(AND(G772="Galvanized",J772="Non-lead - Plastic")),
(AND(G772="Galvanized",J772="Non-lead")),
(AND(G772="Galvanized",J772="Non-lead - Other")))),"Non-Lead",
IF((OR((AND(G772="Non-lead - Copper",H772="No",J772="Galvanized")),
(AND(G772="Non-lead - Plastic",H772="No",J772="Galvanized")),
(AND(G772="Non-lead",H772="No",J772="Galvanized")),
(AND(G772="Galvanized",H772="No",J772="Galvanized")),
(AND(G772="Non-lead - Other",H772="No",J772="Galvanized")))),"Non-lead",
IF((OR((AND(G772="Unknown - Likely Lead",J772="Unknown - Likely Lead")),
(AND(G772="Unknown - Likely Lead",J772="Unknown - Unlikely Lead")),
(AND(G772="Unknown - Likely Lead",J772="Unknown - Material Unknown")),
(AND(G772="Unknown - Unlikely Lead",J772="Unknown - Likely Lead")),
(AND(G772="Unknown - Unlikely Lead",J772="Unknown - Unlikely Lead")),
(AND(G772="Unknown - Unlikely Lead",J772="Unknown - Material Unknown")),
(AND(G772="Unknown - Material Unknown",J772="Unknown - Likely Lead")),
(AND(G772="Unknown - Material Unknown",J772="Unknown - Unlikely Lead")),
(AND(G772="Unknown - Material Unknown",J772="Unknown - Material Unknown")))),"Unknown",
IF((OR((AND(G772="Unknown - Likely Lead",J772="Non-lead - Copper")),
(AND(G772="Unknown - Likely Lead",J772="Non-lead - Plastic")),
(AND(G772="Unknown - Likely Lead",J772="Non-lead")),
(AND(G772="Unknown - Likely Lead",J772="Non-lead - Other")),
(AND(G772="Unknown - Unlikely Lead",J772="Non-lead - Copper")),
(AND(G772="Unknown - Unlikely Lead",J772="Non-lead - Plastic")),
(AND(G772="Unknown - Unlikely Lead",J772="Non-lead")),
(AND(G772="Unknown - Unlikely Lead",J772="Non-lead - Other")),
(AND(G772="Unknown - Material Unknown",J772="Non-lead - Copper")),
(AND(G772="Unknown - Material Unknown",J772="Non-lead - Plastic")),
(AND(G772="Unknown - Material Unknown",J772="Non-lead")),
(AND(G772="Unknown - Material Unknown",J772="Non-lead - Other")))),"Unknown",
IF((OR((AND(G772="Non-lead - Copper",J772="Unknown - Likely Lead")),
(AND(G772="Non-lead - Copper",J772="Unknown - Unlikely Lead")),
(AND(G772="Non-lead - Copper",J772="Unknown - Material Unknown")),
(AND(G772="Non-lead - Plastic",J772="Unknown - Likely Lead")),
(AND(G772="Non-lead - Plastic",J772="Unknown - Unlikely Lead")),
(AND(G772="Non-lead - Plastic",J772="Unknown - Material Unknown")),
(AND(G772="Non-lead",J772="Unknown - Likely Lead")),
(AND(G772="Non-lead",J772="Unknown - Unlikely Lead")),
(AND(G772="Non-lead",J772="Unknown - Material Unknown")),
(AND(G772="Non-lead - Other",J772="Unknown - Likely Lead")),
(AND(G772="Non-Lead - Other",J772="Unknown - Unlikely Lead")),
(AND(G772="Non-Lead - Other",J772="Unknown - Material Unknown")))),"Unknown",
IF((OR((AND(G772="Galvanized",J772="Unknown - Likely Lead")),
(AND(G772="Galvanized",J772="Unknown - Unlikely Lead")),
(AND(G772="Galvanized",J772="Unknown - Material Unknown")))),"Unknown",
IF((OR((AND(G772="Galvanized",J772="")))),"Galvanized Requiring Replacement",
IF((OR((AND(G772="Non-lead - Copper",J772="")),
(AND(G772="Non-lead - Plastic",J772="")),
(AND(G772="Non-lead",J772="")),
(AND(G772="Non-lead - Other",J772="")))),"Non-lead",
IF((OR((AND(G772="Unknown - Likely Lead",J772="")),
(AND(G772="Unknown - Unlikely Lead",J772="")),
(AND(G772="Unknown - Material Unknown",J772="")))),"Unknown",
""))))))))))))))))</f>
        <v>Non-Lead</v>
      </c>
      <c r="N772" s="44" t="s">
        <v>39</v>
      </c>
    </row>
    <row r="773" spans="1:14" ht="30" x14ac:dyDescent="0.25">
      <c r="A773" s="34" t="s">
        <v>1944</v>
      </c>
      <c r="B773" s="35" t="s">
        <v>372</v>
      </c>
      <c r="C773" s="36" t="s">
        <v>1913</v>
      </c>
      <c r="D773" s="36" t="s">
        <v>32</v>
      </c>
      <c r="E773" s="36" t="s">
        <v>33</v>
      </c>
      <c r="F773" s="37" t="s">
        <v>1945</v>
      </c>
      <c r="G773" s="38" t="s">
        <v>35</v>
      </c>
      <c r="H773" s="39" t="s">
        <v>39</v>
      </c>
      <c r="I773" s="40" t="s">
        <v>37</v>
      </c>
      <c r="J773" s="42" t="s">
        <v>47</v>
      </c>
      <c r="K773" s="39" t="s">
        <v>48</v>
      </c>
      <c r="L773" s="35"/>
      <c r="M773" s="43" t="str">
        <f>IF((OR(G773="Lead")),"Lead",
IF((OR(J773="Lead")),"Lead",
IF((OR(G773="Lead-lined galvanized")),"Lead",
IF((OR(J773="Lead-lined galvanized")),"Lead",
IF((OR((AND(G773="Unknown - Likely Lead",J773="Galvanized")),
(AND(G773="Unknown - Unlikely Lead",J773="Galvanized")),
(AND(G773="Unknown - Material Unknown",J773="Galvanized")))),"Galvanized Requiring Replacement",
IF((OR((AND(G773="Non-lead - Copper",H773="Yes",J773="Galvanized")),
(AND(G773="Non-lead - Copper",H773="Don't know",J773="Galvanized")),
(AND(G773="Non-lead - Copper",H773="",J773="Galvanized")),
(AND(G773="Non-lead - Plastic",H773="Yes",J773="Galvanized")),
(AND(G773="Non-lead - Plastic",H773="Don't know",J773="Galvanized")),
(AND(G773="Non-lead - Plastic",H773="",J773="Galvanized")),
(AND(G773="Non-lead",H773="Yes",J773="Galvanized")),
(AND(G773="Non-lead",H773="Don't know",J773="Galvanized")),
(AND(G773="Non-lead",H773="",J773="Galvanized")),
(AND(G773="Non-lead - Other",H773="Yes",J773="Galvanized")),
(AND(G773="Non-Lead - Other",H773="Don't know",J773="Galvanized")),
(AND(G773="Galvanized",H773="Yes",J773="Galvanized")),
(AND(G773="Galvanized",H773="Don't know",J773="Galvanized")),
(AND(G773="Galvanized",H773="",J773="Galvanized")),
(AND(G773="Non-Lead - Other",H773="",J773="Galvanized")))),"Galvanized Requiring Replacement",
IF((OR((AND(G773="Non-lead - Copper",J773="Non-lead - Copper")),
(AND(G773="Non-lead - Copper",J773="Non-lead - Plastic")),
(AND(G773="Non-lead - Copper",J773="Non-lead - Other")),
(AND(G773="Non-lead - Copper",J773="Non-lead")),
(AND(G773="Non-lead - Plastic",J773="Non-lead - Copper")),
(AND(G773="Non-lead - Plastic",J773="Non-lead - Plastic")),
(AND(G773="Non-lead - Plastic",J773="Non-lead - Other")),
(AND(G773="Non-lead - Plastic",J773="Non-lead")),
(AND(G773="Non-lead",J773="Non-lead - Copper")),
(AND(G773="Non-lead",J773="Non-lead - Plastic")),
(AND(G773="Non-lead",J773="Non-lead - Other")),
(AND(G773="Non-lead",J773="Non-lead")),
(AND(G773="Non-lead - Other",J773="Non-lead - Copper")),
(AND(G773="Non-Lead - Other",J773="Non-lead - Plastic")),
(AND(G773="Non-Lead - Other",J773="Non-lead")),
(AND(G773="Non-Lead - Other",J773="Non-lead - Other")))),"Non-Lead",
IF((OR((AND(G773="Galvanized",J773="Non-lead")),
(AND(G773="Galvanized",J773="Non-lead - Copper")),
(AND(G773="Galvanized",J773="Non-lead - Plastic")),
(AND(G773="Galvanized",J773="Non-lead")),
(AND(G773="Galvanized",J773="Non-lead - Other")))),"Non-Lead",
IF((OR((AND(G773="Non-lead - Copper",H773="No",J773="Galvanized")),
(AND(G773="Non-lead - Plastic",H773="No",J773="Galvanized")),
(AND(G773="Non-lead",H773="No",J773="Galvanized")),
(AND(G773="Galvanized",H773="No",J773="Galvanized")),
(AND(G773="Non-lead - Other",H773="No",J773="Galvanized")))),"Non-lead",
IF((OR((AND(G773="Unknown - Likely Lead",J773="Unknown - Likely Lead")),
(AND(G773="Unknown - Likely Lead",J773="Unknown - Unlikely Lead")),
(AND(G773="Unknown - Likely Lead",J773="Unknown - Material Unknown")),
(AND(G773="Unknown - Unlikely Lead",J773="Unknown - Likely Lead")),
(AND(G773="Unknown - Unlikely Lead",J773="Unknown - Unlikely Lead")),
(AND(G773="Unknown - Unlikely Lead",J773="Unknown - Material Unknown")),
(AND(G773="Unknown - Material Unknown",J773="Unknown - Likely Lead")),
(AND(G773="Unknown - Material Unknown",J773="Unknown - Unlikely Lead")),
(AND(G773="Unknown - Material Unknown",J773="Unknown - Material Unknown")))),"Unknown",
IF((OR((AND(G773="Unknown - Likely Lead",J773="Non-lead - Copper")),
(AND(G773="Unknown - Likely Lead",J773="Non-lead - Plastic")),
(AND(G773="Unknown - Likely Lead",J773="Non-lead")),
(AND(G773="Unknown - Likely Lead",J773="Non-lead - Other")),
(AND(G773="Unknown - Unlikely Lead",J773="Non-lead - Copper")),
(AND(G773="Unknown - Unlikely Lead",J773="Non-lead - Plastic")),
(AND(G773="Unknown - Unlikely Lead",J773="Non-lead")),
(AND(G773="Unknown - Unlikely Lead",J773="Non-lead - Other")),
(AND(G773="Unknown - Material Unknown",J773="Non-lead - Copper")),
(AND(G773="Unknown - Material Unknown",J773="Non-lead - Plastic")),
(AND(G773="Unknown - Material Unknown",J773="Non-lead")),
(AND(G773="Unknown - Material Unknown",J773="Non-lead - Other")))),"Unknown",
IF((OR((AND(G773="Non-lead - Copper",J773="Unknown - Likely Lead")),
(AND(G773="Non-lead - Copper",J773="Unknown - Unlikely Lead")),
(AND(G773="Non-lead - Copper",J773="Unknown - Material Unknown")),
(AND(G773="Non-lead - Plastic",J773="Unknown - Likely Lead")),
(AND(G773="Non-lead - Plastic",J773="Unknown - Unlikely Lead")),
(AND(G773="Non-lead - Plastic",J773="Unknown - Material Unknown")),
(AND(G773="Non-lead",J773="Unknown - Likely Lead")),
(AND(G773="Non-lead",J773="Unknown - Unlikely Lead")),
(AND(G773="Non-lead",J773="Unknown - Material Unknown")),
(AND(G773="Non-lead - Other",J773="Unknown - Likely Lead")),
(AND(G773="Non-Lead - Other",J773="Unknown - Unlikely Lead")),
(AND(G773="Non-Lead - Other",J773="Unknown - Material Unknown")))),"Unknown",
IF((OR((AND(G773="Galvanized",J773="Unknown - Likely Lead")),
(AND(G773="Galvanized",J773="Unknown - Unlikely Lead")),
(AND(G773="Galvanized",J773="Unknown - Material Unknown")))),"Unknown",
IF((OR((AND(G773="Galvanized",J773="")))),"Galvanized Requiring Replacement",
IF((OR((AND(G773="Non-lead - Copper",J773="")),
(AND(G773="Non-lead - Plastic",J773="")),
(AND(G773="Non-lead",J773="")),
(AND(G773="Non-lead - Other",J773="")))),"Non-lead",
IF((OR((AND(G773="Unknown - Likely Lead",J773="")),
(AND(G773="Unknown - Unlikely Lead",J773="")),
(AND(G773="Unknown - Material Unknown",J773="")))),"Unknown",
""))))))))))))))))</f>
        <v>Non-Lead</v>
      </c>
      <c r="N773" s="44" t="s">
        <v>39</v>
      </c>
    </row>
    <row r="774" spans="1:14" ht="30" x14ac:dyDescent="0.25">
      <c r="A774" s="34" t="s">
        <v>1946</v>
      </c>
      <c r="B774" s="35" t="s">
        <v>884</v>
      </c>
      <c r="C774" s="36" t="s">
        <v>1913</v>
      </c>
      <c r="D774" s="36" t="s">
        <v>32</v>
      </c>
      <c r="E774" s="36" t="s">
        <v>33</v>
      </c>
      <c r="F774" s="37" t="s">
        <v>1947</v>
      </c>
      <c r="G774" s="38" t="s">
        <v>35</v>
      </c>
      <c r="H774" s="39" t="s">
        <v>39</v>
      </c>
      <c r="I774" s="40" t="s">
        <v>37</v>
      </c>
      <c r="J774" s="42" t="s">
        <v>47</v>
      </c>
      <c r="K774" s="39" t="s">
        <v>48</v>
      </c>
      <c r="L774" s="35"/>
      <c r="M774" s="43" t="str">
        <f>IF((OR(G774="Lead")),"Lead",
IF((OR(J774="Lead")),"Lead",
IF((OR(G774="Lead-lined galvanized")),"Lead",
IF((OR(J774="Lead-lined galvanized")),"Lead",
IF((OR((AND(G774="Unknown - Likely Lead",J774="Galvanized")),
(AND(G774="Unknown - Unlikely Lead",J774="Galvanized")),
(AND(G774="Unknown - Material Unknown",J774="Galvanized")))),"Galvanized Requiring Replacement",
IF((OR((AND(G774="Non-lead - Copper",H774="Yes",J774="Galvanized")),
(AND(G774="Non-lead - Copper",H774="Don't know",J774="Galvanized")),
(AND(G774="Non-lead - Copper",H774="",J774="Galvanized")),
(AND(G774="Non-lead - Plastic",H774="Yes",J774="Galvanized")),
(AND(G774="Non-lead - Plastic",H774="Don't know",J774="Galvanized")),
(AND(G774="Non-lead - Plastic",H774="",J774="Galvanized")),
(AND(G774="Non-lead",H774="Yes",J774="Galvanized")),
(AND(G774="Non-lead",H774="Don't know",J774="Galvanized")),
(AND(G774="Non-lead",H774="",J774="Galvanized")),
(AND(G774="Non-lead - Other",H774="Yes",J774="Galvanized")),
(AND(G774="Non-Lead - Other",H774="Don't know",J774="Galvanized")),
(AND(G774="Galvanized",H774="Yes",J774="Galvanized")),
(AND(G774="Galvanized",H774="Don't know",J774="Galvanized")),
(AND(G774="Galvanized",H774="",J774="Galvanized")),
(AND(G774="Non-Lead - Other",H774="",J774="Galvanized")))),"Galvanized Requiring Replacement",
IF((OR((AND(G774="Non-lead - Copper",J774="Non-lead - Copper")),
(AND(G774="Non-lead - Copper",J774="Non-lead - Plastic")),
(AND(G774="Non-lead - Copper",J774="Non-lead - Other")),
(AND(G774="Non-lead - Copper",J774="Non-lead")),
(AND(G774="Non-lead - Plastic",J774="Non-lead - Copper")),
(AND(G774="Non-lead - Plastic",J774="Non-lead - Plastic")),
(AND(G774="Non-lead - Plastic",J774="Non-lead - Other")),
(AND(G774="Non-lead - Plastic",J774="Non-lead")),
(AND(G774="Non-lead",J774="Non-lead - Copper")),
(AND(G774="Non-lead",J774="Non-lead - Plastic")),
(AND(G774="Non-lead",J774="Non-lead - Other")),
(AND(G774="Non-lead",J774="Non-lead")),
(AND(G774="Non-lead - Other",J774="Non-lead - Copper")),
(AND(G774="Non-Lead - Other",J774="Non-lead - Plastic")),
(AND(G774="Non-Lead - Other",J774="Non-lead")),
(AND(G774="Non-Lead - Other",J774="Non-lead - Other")))),"Non-Lead",
IF((OR((AND(G774="Galvanized",J774="Non-lead")),
(AND(G774="Galvanized",J774="Non-lead - Copper")),
(AND(G774="Galvanized",J774="Non-lead - Plastic")),
(AND(G774="Galvanized",J774="Non-lead")),
(AND(G774="Galvanized",J774="Non-lead - Other")))),"Non-Lead",
IF((OR((AND(G774="Non-lead - Copper",H774="No",J774="Galvanized")),
(AND(G774="Non-lead - Plastic",H774="No",J774="Galvanized")),
(AND(G774="Non-lead",H774="No",J774="Galvanized")),
(AND(G774="Galvanized",H774="No",J774="Galvanized")),
(AND(G774="Non-lead - Other",H774="No",J774="Galvanized")))),"Non-lead",
IF((OR((AND(G774="Unknown - Likely Lead",J774="Unknown - Likely Lead")),
(AND(G774="Unknown - Likely Lead",J774="Unknown - Unlikely Lead")),
(AND(G774="Unknown - Likely Lead",J774="Unknown - Material Unknown")),
(AND(G774="Unknown - Unlikely Lead",J774="Unknown - Likely Lead")),
(AND(G774="Unknown - Unlikely Lead",J774="Unknown - Unlikely Lead")),
(AND(G774="Unknown - Unlikely Lead",J774="Unknown - Material Unknown")),
(AND(G774="Unknown - Material Unknown",J774="Unknown - Likely Lead")),
(AND(G774="Unknown - Material Unknown",J774="Unknown - Unlikely Lead")),
(AND(G774="Unknown - Material Unknown",J774="Unknown - Material Unknown")))),"Unknown",
IF((OR((AND(G774="Unknown - Likely Lead",J774="Non-lead - Copper")),
(AND(G774="Unknown - Likely Lead",J774="Non-lead - Plastic")),
(AND(G774="Unknown - Likely Lead",J774="Non-lead")),
(AND(G774="Unknown - Likely Lead",J774="Non-lead - Other")),
(AND(G774="Unknown - Unlikely Lead",J774="Non-lead - Copper")),
(AND(G774="Unknown - Unlikely Lead",J774="Non-lead - Plastic")),
(AND(G774="Unknown - Unlikely Lead",J774="Non-lead")),
(AND(G774="Unknown - Unlikely Lead",J774="Non-lead - Other")),
(AND(G774="Unknown - Material Unknown",J774="Non-lead - Copper")),
(AND(G774="Unknown - Material Unknown",J774="Non-lead - Plastic")),
(AND(G774="Unknown - Material Unknown",J774="Non-lead")),
(AND(G774="Unknown - Material Unknown",J774="Non-lead - Other")))),"Unknown",
IF((OR((AND(G774="Non-lead - Copper",J774="Unknown - Likely Lead")),
(AND(G774="Non-lead - Copper",J774="Unknown - Unlikely Lead")),
(AND(G774="Non-lead - Copper",J774="Unknown - Material Unknown")),
(AND(G774="Non-lead - Plastic",J774="Unknown - Likely Lead")),
(AND(G774="Non-lead - Plastic",J774="Unknown - Unlikely Lead")),
(AND(G774="Non-lead - Plastic",J774="Unknown - Material Unknown")),
(AND(G774="Non-lead",J774="Unknown - Likely Lead")),
(AND(G774="Non-lead",J774="Unknown - Unlikely Lead")),
(AND(G774="Non-lead",J774="Unknown - Material Unknown")),
(AND(G774="Non-lead - Other",J774="Unknown - Likely Lead")),
(AND(G774="Non-Lead - Other",J774="Unknown - Unlikely Lead")),
(AND(G774="Non-Lead - Other",J774="Unknown - Material Unknown")))),"Unknown",
IF((OR((AND(G774="Galvanized",J774="Unknown - Likely Lead")),
(AND(G774="Galvanized",J774="Unknown - Unlikely Lead")),
(AND(G774="Galvanized",J774="Unknown - Material Unknown")))),"Unknown",
IF((OR((AND(G774="Galvanized",J774="")))),"Galvanized Requiring Replacement",
IF((OR((AND(G774="Non-lead - Copper",J774="")),
(AND(G774="Non-lead - Plastic",J774="")),
(AND(G774="Non-lead",J774="")),
(AND(G774="Non-lead - Other",J774="")))),"Non-lead",
IF((OR((AND(G774="Unknown - Likely Lead",J774="")),
(AND(G774="Unknown - Unlikely Lead",J774="")),
(AND(G774="Unknown - Material Unknown",J774="")))),"Unknown",
""))))))))))))))))</f>
        <v>Non-Lead</v>
      </c>
      <c r="N774" s="44" t="s">
        <v>39</v>
      </c>
    </row>
    <row r="775" spans="1:14" ht="30" x14ac:dyDescent="0.25">
      <c r="A775" s="34" t="s">
        <v>1948</v>
      </c>
      <c r="B775" s="35" t="s">
        <v>478</v>
      </c>
      <c r="C775" s="36" t="s">
        <v>1913</v>
      </c>
      <c r="D775" s="36" t="s">
        <v>32</v>
      </c>
      <c r="E775" s="36" t="s">
        <v>33</v>
      </c>
      <c r="F775" s="37" t="s">
        <v>1949</v>
      </c>
      <c r="G775" s="38" t="s">
        <v>35</v>
      </c>
      <c r="H775" s="39" t="s">
        <v>39</v>
      </c>
      <c r="I775" s="40" t="s">
        <v>37</v>
      </c>
      <c r="J775" s="42" t="s">
        <v>47</v>
      </c>
      <c r="K775" s="39" t="s">
        <v>48</v>
      </c>
      <c r="L775" s="35"/>
      <c r="M775" s="43" t="str">
        <f>IF((OR(G775="Lead")),"Lead",
IF((OR(J775="Lead")),"Lead",
IF((OR(G775="Lead-lined galvanized")),"Lead",
IF((OR(J775="Lead-lined galvanized")),"Lead",
IF((OR((AND(G775="Unknown - Likely Lead",J775="Galvanized")),
(AND(G775="Unknown - Unlikely Lead",J775="Galvanized")),
(AND(G775="Unknown - Material Unknown",J775="Galvanized")))),"Galvanized Requiring Replacement",
IF((OR((AND(G775="Non-lead - Copper",H775="Yes",J775="Galvanized")),
(AND(G775="Non-lead - Copper",H775="Don't know",J775="Galvanized")),
(AND(G775="Non-lead - Copper",H775="",J775="Galvanized")),
(AND(G775="Non-lead - Plastic",H775="Yes",J775="Galvanized")),
(AND(G775="Non-lead - Plastic",H775="Don't know",J775="Galvanized")),
(AND(G775="Non-lead - Plastic",H775="",J775="Galvanized")),
(AND(G775="Non-lead",H775="Yes",J775="Galvanized")),
(AND(G775="Non-lead",H775="Don't know",J775="Galvanized")),
(AND(G775="Non-lead",H775="",J775="Galvanized")),
(AND(G775="Non-lead - Other",H775="Yes",J775="Galvanized")),
(AND(G775="Non-Lead - Other",H775="Don't know",J775="Galvanized")),
(AND(G775="Galvanized",H775="Yes",J775="Galvanized")),
(AND(G775="Galvanized",H775="Don't know",J775="Galvanized")),
(AND(G775="Galvanized",H775="",J775="Galvanized")),
(AND(G775="Non-Lead - Other",H775="",J775="Galvanized")))),"Galvanized Requiring Replacement",
IF((OR((AND(G775="Non-lead - Copper",J775="Non-lead - Copper")),
(AND(G775="Non-lead - Copper",J775="Non-lead - Plastic")),
(AND(G775="Non-lead - Copper",J775="Non-lead - Other")),
(AND(G775="Non-lead - Copper",J775="Non-lead")),
(AND(G775="Non-lead - Plastic",J775="Non-lead - Copper")),
(AND(G775="Non-lead - Plastic",J775="Non-lead - Plastic")),
(AND(G775="Non-lead - Plastic",J775="Non-lead - Other")),
(AND(G775="Non-lead - Plastic",J775="Non-lead")),
(AND(G775="Non-lead",J775="Non-lead - Copper")),
(AND(G775="Non-lead",J775="Non-lead - Plastic")),
(AND(G775="Non-lead",J775="Non-lead - Other")),
(AND(G775="Non-lead",J775="Non-lead")),
(AND(G775="Non-lead - Other",J775="Non-lead - Copper")),
(AND(G775="Non-Lead - Other",J775="Non-lead - Plastic")),
(AND(G775="Non-Lead - Other",J775="Non-lead")),
(AND(G775="Non-Lead - Other",J775="Non-lead - Other")))),"Non-Lead",
IF((OR((AND(G775="Galvanized",J775="Non-lead")),
(AND(G775="Galvanized",J775="Non-lead - Copper")),
(AND(G775="Galvanized",J775="Non-lead - Plastic")),
(AND(G775="Galvanized",J775="Non-lead")),
(AND(G775="Galvanized",J775="Non-lead - Other")))),"Non-Lead",
IF((OR((AND(G775="Non-lead - Copper",H775="No",J775="Galvanized")),
(AND(G775="Non-lead - Plastic",H775="No",J775="Galvanized")),
(AND(G775="Non-lead",H775="No",J775="Galvanized")),
(AND(G775="Galvanized",H775="No",J775="Galvanized")),
(AND(G775="Non-lead - Other",H775="No",J775="Galvanized")))),"Non-lead",
IF((OR((AND(G775="Unknown - Likely Lead",J775="Unknown - Likely Lead")),
(AND(G775="Unknown - Likely Lead",J775="Unknown - Unlikely Lead")),
(AND(G775="Unknown - Likely Lead",J775="Unknown - Material Unknown")),
(AND(G775="Unknown - Unlikely Lead",J775="Unknown - Likely Lead")),
(AND(G775="Unknown - Unlikely Lead",J775="Unknown - Unlikely Lead")),
(AND(G775="Unknown - Unlikely Lead",J775="Unknown - Material Unknown")),
(AND(G775="Unknown - Material Unknown",J775="Unknown - Likely Lead")),
(AND(G775="Unknown - Material Unknown",J775="Unknown - Unlikely Lead")),
(AND(G775="Unknown - Material Unknown",J775="Unknown - Material Unknown")))),"Unknown",
IF((OR((AND(G775="Unknown - Likely Lead",J775="Non-lead - Copper")),
(AND(G775="Unknown - Likely Lead",J775="Non-lead - Plastic")),
(AND(G775="Unknown - Likely Lead",J775="Non-lead")),
(AND(G775="Unknown - Likely Lead",J775="Non-lead - Other")),
(AND(G775="Unknown - Unlikely Lead",J775="Non-lead - Copper")),
(AND(G775="Unknown - Unlikely Lead",J775="Non-lead - Plastic")),
(AND(G775="Unknown - Unlikely Lead",J775="Non-lead")),
(AND(G775="Unknown - Unlikely Lead",J775="Non-lead - Other")),
(AND(G775="Unknown - Material Unknown",J775="Non-lead - Copper")),
(AND(G775="Unknown - Material Unknown",J775="Non-lead - Plastic")),
(AND(G775="Unknown - Material Unknown",J775="Non-lead")),
(AND(G775="Unknown - Material Unknown",J775="Non-lead - Other")))),"Unknown",
IF((OR((AND(G775="Non-lead - Copper",J775="Unknown - Likely Lead")),
(AND(G775="Non-lead - Copper",J775="Unknown - Unlikely Lead")),
(AND(G775="Non-lead - Copper",J775="Unknown - Material Unknown")),
(AND(G775="Non-lead - Plastic",J775="Unknown - Likely Lead")),
(AND(G775="Non-lead - Plastic",J775="Unknown - Unlikely Lead")),
(AND(G775="Non-lead - Plastic",J775="Unknown - Material Unknown")),
(AND(G775="Non-lead",J775="Unknown - Likely Lead")),
(AND(G775="Non-lead",J775="Unknown - Unlikely Lead")),
(AND(G775="Non-lead",J775="Unknown - Material Unknown")),
(AND(G775="Non-lead - Other",J775="Unknown - Likely Lead")),
(AND(G775="Non-Lead - Other",J775="Unknown - Unlikely Lead")),
(AND(G775="Non-Lead - Other",J775="Unknown - Material Unknown")))),"Unknown",
IF((OR((AND(G775="Galvanized",J775="Unknown - Likely Lead")),
(AND(G775="Galvanized",J775="Unknown - Unlikely Lead")),
(AND(G775="Galvanized",J775="Unknown - Material Unknown")))),"Unknown",
IF((OR((AND(G775="Galvanized",J775="")))),"Galvanized Requiring Replacement",
IF((OR((AND(G775="Non-lead - Copper",J775="")),
(AND(G775="Non-lead - Plastic",J775="")),
(AND(G775="Non-lead",J775="")),
(AND(G775="Non-lead - Other",J775="")))),"Non-lead",
IF((OR((AND(G775="Unknown - Likely Lead",J775="")),
(AND(G775="Unknown - Unlikely Lead",J775="")),
(AND(G775="Unknown - Material Unknown",J775="")))),"Unknown",
""))))))))))))))))</f>
        <v>Non-Lead</v>
      </c>
      <c r="N775" s="44" t="s">
        <v>39</v>
      </c>
    </row>
    <row r="776" spans="1:14" ht="30" x14ac:dyDescent="0.25">
      <c r="A776" s="34" t="s">
        <v>1950</v>
      </c>
      <c r="B776" s="35" t="s">
        <v>101</v>
      </c>
      <c r="C776" s="36" t="s">
        <v>1913</v>
      </c>
      <c r="D776" s="36" t="s">
        <v>32</v>
      </c>
      <c r="E776" s="36" t="s">
        <v>33</v>
      </c>
      <c r="F776" s="37" t="s">
        <v>1951</v>
      </c>
      <c r="G776" s="38" t="s">
        <v>35</v>
      </c>
      <c r="H776" s="39" t="s">
        <v>39</v>
      </c>
      <c r="I776" s="40" t="s">
        <v>37</v>
      </c>
      <c r="J776" s="42" t="s">
        <v>47</v>
      </c>
      <c r="K776" s="39" t="s">
        <v>48</v>
      </c>
      <c r="L776" s="35"/>
      <c r="M776" s="43" t="str">
        <f>IF((OR(G776="Lead")),"Lead",
IF((OR(J776="Lead")),"Lead",
IF((OR(G776="Lead-lined galvanized")),"Lead",
IF((OR(J776="Lead-lined galvanized")),"Lead",
IF((OR((AND(G776="Unknown - Likely Lead",J776="Galvanized")),
(AND(G776="Unknown - Unlikely Lead",J776="Galvanized")),
(AND(G776="Unknown - Material Unknown",J776="Galvanized")))),"Galvanized Requiring Replacement",
IF((OR((AND(G776="Non-lead - Copper",H776="Yes",J776="Galvanized")),
(AND(G776="Non-lead - Copper",H776="Don't know",J776="Galvanized")),
(AND(G776="Non-lead - Copper",H776="",J776="Galvanized")),
(AND(G776="Non-lead - Plastic",H776="Yes",J776="Galvanized")),
(AND(G776="Non-lead - Plastic",H776="Don't know",J776="Galvanized")),
(AND(G776="Non-lead - Plastic",H776="",J776="Galvanized")),
(AND(G776="Non-lead",H776="Yes",J776="Galvanized")),
(AND(G776="Non-lead",H776="Don't know",J776="Galvanized")),
(AND(G776="Non-lead",H776="",J776="Galvanized")),
(AND(G776="Non-lead - Other",H776="Yes",J776="Galvanized")),
(AND(G776="Non-Lead - Other",H776="Don't know",J776="Galvanized")),
(AND(G776="Galvanized",H776="Yes",J776="Galvanized")),
(AND(G776="Galvanized",H776="Don't know",J776="Galvanized")),
(AND(G776="Galvanized",H776="",J776="Galvanized")),
(AND(G776="Non-Lead - Other",H776="",J776="Galvanized")))),"Galvanized Requiring Replacement",
IF((OR((AND(G776="Non-lead - Copper",J776="Non-lead - Copper")),
(AND(G776="Non-lead - Copper",J776="Non-lead - Plastic")),
(AND(G776="Non-lead - Copper",J776="Non-lead - Other")),
(AND(G776="Non-lead - Copper",J776="Non-lead")),
(AND(G776="Non-lead - Plastic",J776="Non-lead - Copper")),
(AND(G776="Non-lead - Plastic",J776="Non-lead - Plastic")),
(AND(G776="Non-lead - Plastic",J776="Non-lead - Other")),
(AND(G776="Non-lead - Plastic",J776="Non-lead")),
(AND(G776="Non-lead",J776="Non-lead - Copper")),
(AND(G776="Non-lead",J776="Non-lead - Plastic")),
(AND(G776="Non-lead",J776="Non-lead - Other")),
(AND(G776="Non-lead",J776="Non-lead")),
(AND(G776="Non-lead - Other",J776="Non-lead - Copper")),
(AND(G776="Non-Lead - Other",J776="Non-lead - Plastic")),
(AND(G776="Non-Lead - Other",J776="Non-lead")),
(AND(G776="Non-Lead - Other",J776="Non-lead - Other")))),"Non-Lead",
IF((OR((AND(G776="Galvanized",J776="Non-lead")),
(AND(G776="Galvanized",J776="Non-lead - Copper")),
(AND(G776="Galvanized",J776="Non-lead - Plastic")),
(AND(G776="Galvanized",J776="Non-lead")),
(AND(G776="Galvanized",J776="Non-lead - Other")))),"Non-Lead",
IF((OR((AND(G776="Non-lead - Copper",H776="No",J776="Galvanized")),
(AND(G776="Non-lead - Plastic",H776="No",J776="Galvanized")),
(AND(G776="Non-lead",H776="No",J776="Galvanized")),
(AND(G776="Galvanized",H776="No",J776="Galvanized")),
(AND(G776="Non-lead - Other",H776="No",J776="Galvanized")))),"Non-lead",
IF((OR((AND(G776="Unknown - Likely Lead",J776="Unknown - Likely Lead")),
(AND(G776="Unknown - Likely Lead",J776="Unknown - Unlikely Lead")),
(AND(G776="Unknown - Likely Lead",J776="Unknown - Material Unknown")),
(AND(G776="Unknown - Unlikely Lead",J776="Unknown - Likely Lead")),
(AND(G776="Unknown - Unlikely Lead",J776="Unknown - Unlikely Lead")),
(AND(G776="Unknown - Unlikely Lead",J776="Unknown - Material Unknown")),
(AND(G776="Unknown - Material Unknown",J776="Unknown - Likely Lead")),
(AND(G776="Unknown - Material Unknown",J776="Unknown - Unlikely Lead")),
(AND(G776="Unknown - Material Unknown",J776="Unknown - Material Unknown")))),"Unknown",
IF((OR((AND(G776="Unknown - Likely Lead",J776="Non-lead - Copper")),
(AND(G776="Unknown - Likely Lead",J776="Non-lead - Plastic")),
(AND(G776="Unknown - Likely Lead",J776="Non-lead")),
(AND(G776="Unknown - Likely Lead",J776="Non-lead - Other")),
(AND(G776="Unknown - Unlikely Lead",J776="Non-lead - Copper")),
(AND(G776="Unknown - Unlikely Lead",J776="Non-lead - Plastic")),
(AND(G776="Unknown - Unlikely Lead",J776="Non-lead")),
(AND(G776="Unknown - Unlikely Lead",J776="Non-lead - Other")),
(AND(G776="Unknown - Material Unknown",J776="Non-lead - Copper")),
(AND(G776="Unknown - Material Unknown",J776="Non-lead - Plastic")),
(AND(G776="Unknown - Material Unknown",J776="Non-lead")),
(AND(G776="Unknown - Material Unknown",J776="Non-lead - Other")))),"Unknown",
IF((OR((AND(G776="Non-lead - Copper",J776="Unknown - Likely Lead")),
(AND(G776="Non-lead - Copper",J776="Unknown - Unlikely Lead")),
(AND(G776="Non-lead - Copper",J776="Unknown - Material Unknown")),
(AND(G776="Non-lead - Plastic",J776="Unknown - Likely Lead")),
(AND(G776="Non-lead - Plastic",J776="Unknown - Unlikely Lead")),
(AND(G776="Non-lead - Plastic",J776="Unknown - Material Unknown")),
(AND(G776="Non-lead",J776="Unknown - Likely Lead")),
(AND(G776="Non-lead",J776="Unknown - Unlikely Lead")),
(AND(G776="Non-lead",J776="Unknown - Material Unknown")),
(AND(G776="Non-lead - Other",J776="Unknown - Likely Lead")),
(AND(G776="Non-Lead - Other",J776="Unknown - Unlikely Lead")),
(AND(G776="Non-Lead - Other",J776="Unknown - Material Unknown")))),"Unknown",
IF((OR((AND(G776="Galvanized",J776="Unknown - Likely Lead")),
(AND(G776="Galvanized",J776="Unknown - Unlikely Lead")),
(AND(G776="Galvanized",J776="Unknown - Material Unknown")))),"Unknown",
IF((OR((AND(G776="Galvanized",J776="")))),"Galvanized Requiring Replacement",
IF((OR((AND(G776="Non-lead - Copper",J776="")),
(AND(G776="Non-lead - Plastic",J776="")),
(AND(G776="Non-lead",J776="")),
(AND(G776="Non-lead - Other",J776="")))),"Non-lead",
IF((OR((AND(G776="Unknown - Likely Lead",J776="")),
(AND(G776="Unknown - Unlikely Lead",J776="")),
(AND(G776="Unknown - Material Unknown",J776="")))),"Unknown",
""))))))))))))))))</f>
        <v>Non-Lead</v>
      </c>
      <c r="N776" s="44" t="s">
        <v>39</v>
      </c>
    </row>
    <row r="777" spans="1:14" ht="30" x14ac:dyDescent="0.25">
      <c r="A777" s="34" t="s">
        <v>1952</v>
      </c>
      <c r="B777" s="35" t="s">
        <v>238</v>
      </c>
      <c r="C777" s="36" t="s">
        <v>1913</v>
      </c>
      <c r="D777" s="36" t="s">
        <v>32</v>
      </c>
      <c r="E777" s="36" t="s">
        <v>33</v>
      </c>
      <c r="F777" s="37" t="s">
        <v>1953</v>
      </c>
      <c r="G777" s="38" t="s">
        <v>35</v>
      </c>
      <c r="H777" s="39" t="s">
        <v>39</v>
      </c>
      <c r="I777" s="40" t="s">
        <v>37</v>
      </c>
      <c r="J777" s="42" t="s">
        <v>47</v>
      </c>
      <c r="K777" s="39" t="s">
        <v>48</v>
      </c>
      <c r="L777" s="35"/>
      <c r="M777" s="43" t="str">
        <f>IF((OR(G777="Lead")),"Lead",
IF((OR(J777="Lead")),"Lead",
IF((OR(G777="Lead-lined galvanized")),"Lead",
IF((OR(J777="Lead-lined galvanized")),"Lead",
IF((OR((AND(G777="Unknown - Likely Lead",J777="Galvanized")),
(AND(G777="Unknown - Unlikely Lead",J777="Galvanized")),
(AND(G777="Unknown - Material Unknown",J777="Galvanized")))),"Galvanized Requiring Replacement",
IF((OR((AND(G777="Non-lead - Copper",H777="Yes",J777="Galvanized")),
(AND(G777="Non-lead - Copper",H777="Don't know",J777="Galvanized")),
(AND(G777="Non-lead - Copper",H777="",J777="Galvanized")),
(AND(G777="Non-lead - Plastic",H777="Yes",J777="Galvanized")),
(AND(G777="Non-lead - Plastic",H777="Don't know",J777="Galvanized")),
(AND(G777="Non-lead - Plastic",H777="",J777="Galvanized")),
(AND(G777="Non-lead",H777="Yes",J777="Galvanized")),
(AND(G777="Non-lead",H777="Don't know",J777="Galvanized")),
(AND(G777="Non-lead",H777="",J777="Galvanized")),
(AND(G777="Non-lead - Other",H777="Yes",J777="Galvanized")),
(AND(G777="Non-Lead - Other",H777="Don't know",J777="Galvanized")),
(AND(G777="Galvanized",H777="Yes",J777="Galvanized")),
(AND(G777="Galvanized",H777="Don't know",J777="Galvanized")),
(AND(G777="Galvanized",H777="",J777="Galvanized")),
(AND(G777="Non-Lead - Other",H777="",J777="Galvanized")))),"Galvanized Requiring Replacement",
IF((OR((AND(G777="Non-lead - Copper",J777="Non-lead - Copper")),
(AND(G777="Non-lead - Copper",J777="Non-lead - Plastic")),
(AND(G777="Non-lead - Copper",J777="Non-lead - Other")),
(AND(G777="Non-lead - Copper",J777="Non-lead")),
(AND(G777="Non-lead - Plastic",J777="Non-lead - Copper")),
(AND(G777="Non-lead - Plastic",J777="Non-lead - Plastic")),
(AND(G777="Non-lead - Plastic",J777="Non-lead - Other")),
(AND(G777="Non-lead - Plastic",J777="Non-lead")),
(AND(G777="Non-lead",J777="Non-lead - Copper")),
(AND(G777="Non-lead",J777="Non-lead - Plastic")),
(AND(G777="Non-lead",J777="Non-lead - Other")),
(AND(G777="Non-lead",J777="Non-lead")),
(AND(G777="Non-lead - Other",J777="Non-lead - Copper")),
(AND(G777="Non-Lead - Other",J777="Non-lead - Plastic")),
(AND(G777="Non-Lead - Other",J777="Non-lead")),
(AND(G777="Non-Lead - Other",J777="Non-lead - Other")))),"Non-Lead",
IF((OR((AND(G777="Galvanized",J777="Non-lead")),
(AND(G777="Galvanized",J777="Non-lead - Copper")),
(AND(G777="Galvanized",J777="Non-lead - Plastic")),
(AND(G777="Galvanized",J777="Non-lead")),
(AND(G777="Galvanized",J777="Non-lead - Other")))),"Non-Lead",
IF((OR((AND(G777="Non-lead - Copper",H777="No",J777="Galvanized")),
(AND(G777="Non-lead - Plastic",H777="No",J777="Galvanized")),
(AND(G777="Non-lead",H777="No",J777="Galvanized")),
(AND(G777="Galvanized",H777="No",J777="Galvanized")),
(AND(G777="Non-lead - Other",H777="No",J777="Galvanized")))),"Non-lead",
IF((OR((AND(G777="Unknown - Likely Lead",J777="Unknown - Likely Lead")),
(AND(G777="Unknown - Likely Lead",J777="Unknown - Unlikely Lead")),
(AND(G777="Unknown - Likely Lead",J777="Unknown - Material Unknown")),
(AND(G777="Unknown - Unlikely Lead",J777="Unknown - Likely Lead")),
(AND(G777="Unknown - Unlikely Lead",J777="Unknown - Unlikely Lead")),
(AND(G777="Unknown - Unlikely Lead",J777="Unknown - Material Unknown")),
(AND(G777="Unknown - Material Unknown",J777="Unknown - Likely Lead")),
(AND(G777="Unknown - Material Unknown",J777="Unknown - Unlikely Lead")),
(AND(G777="Unknown - Material Unknown",J777="Unknown - Material Unknown")))),"Unknown",
IF((OR((AND(G777="Unknown - Likely Lead",J777="Non-lead - Copper")),
(AND(G777="Unknown - Likely Lead",J777="Non-lead - Plastic")),
(AND(G777="Unknown - Likely Lead",J777="Non-lead")),
(AND(G777="Unknown - Likely Lead",J777="Non-lead - Other")),
(AND(G777="Unknown - Unlikely Lead",J777="Non-lead - Copper")),
(AND(G777="Unknown - Unlikely Lead",J777="Non-lead - Plastic")),
(AND(G777="Unknown - Unlikely Lead",J777="Non-lead")),
(AND(G777="Unknown - Unlikely Lead",J777="Non-lead - Other")),
(AND(G777="Unknown - Material Unknown",J777="Non-lead - Copper")),
(AND(G777="Unknown - Material Unknown",J777="Non-lead - Plastic")),
(AND(G777="Unknown - Material Unknown",J777="Non-lead")),
(AND(G777="Unknown - Material Unknown",J777="Non-lead - Other")))),"Unknown",
IF((OR((AND(G777="Non-lead - Copper",J777="Unknown - Likely Lead")),
(AND(G777="Non-lead - Copper",J777="Unknown - Unlikely Lead")),
(AND(G777="Non-lead - Copper",J777="Unknown - Material Unknown")),
(AND(G777="Non-lead - Plastic",J777="Unknown - Likely Lead")),
(AND(G777="Non-lead - Plastic",J777="Unknown - Unlikely Lead")),
(AND(G777="Non-lead - Plastic",J777="Unknown - Material Unknown")),
(AND(G777="Non-lead",J777="Unknown - Likely Lead")),
(AND(G777="Non-lead",J777="Unknown - Unlikely Lead")),
(AND(G777="Non-lead",J777="Unknown - Material Unknown")),
(AND(G777="Non-lead - Other",J777="Unknown - Likely Lead")),
(AND(G777="Non-Lead - Other",J777="Unknown - Unlikely Lead")),
(AND(G777="Non-Lead - Other",J777="Unknown - Material Unknown")))),"Unknown",
IF((OR((AND(G777="Galvanized",J777="Unknown - Likely Lead")),
(AND(G777="Galvanized",J777="Unknown - Unlikely Lead")),
(AND(G777="Galvanized",J777="Unknown - Material Unknown")))),"Unknown",
IF((OR((AND(G777="Galvanized",J777="")))),"Galvanized Requiring Replacement",
IF((OR((AND(G777="Non-lead - Copper",J777="")),
(AND(G777="Non-lead - Plastic",J777="")),
(AND(G777="Non-lead",J777="")),
(AND(G777="Non-lead - Other",J777="")))),"Non-lead",
IF((OR((AND(G777="Unknown - Likely Lead",J777="")),
(AND(G777="Unknown - Unlikely Lead",J777="")),
(AND(G777="Unknown - Material Unknown",J777="")))),"Unknown",
""))))))))))))))))</f>
        <v>Non-Lead</v>
      </c>
      <c r="N777" s="44" t="s">
        <v>39</v>
      </c>
    </row>
    <row r="778" spans="1:14" ht="30" x14ac:dyDescent="0.25">
      <c r="A778" s="34" t="s">
        <v>1954</v>
      </c>
      <c r="B778" s="35" t="s">
        <v>1955</v>
      </c>
      <c r="C778" s="36" t="s">
        <v>1255</v>
      </c>
      <c r="D778" s="36" t="s">
        <v>32</v>
      </c>
      <c r="E778" s="36" t="s">
        <v>33</v>
      </c>
      <c r="F778" s="37" t="s">
        <v>1956</v>
      </c>
      <c r="G778" s="38" t="s">
        <v>35</v>
      </c>
      <c r="H778" s="39" t="s">
        <v>39</v>
      </c>
      <c r="I778" s="40" t="s">
        <v>37</v>
      </c>
      <c r="J778" s="42" t="s">
        <v>47</v>
      </c>
      <c r="K778" s="39" t="s">
        <v>37</v>
      </c>
      <c r="L778" s="35"/>
      <c r="M778" s="43" t="str">
        <f>IF((OR(G778="Lead")),"Lead",
IF((OR(J778="Lead")),"Lead",
IF((OR(G778="Lead-lined galvanized")),"Lead",
IF((OR(J778="Lead-lined galvanized")),"Lead",
IF((OR((AND(G778="Unknown - Likely Lead",J778="Galvanized")),
(AND(G778="Unknown - Unlikely Lead",J778="Galvanized")),
(AND(G778="Unknown - Material Unknown",J778="Galvanized")))),"Galvanized Requiring Replacement",
IF((OR((AND(G778="Non-lead - Copper",H778="Yes",J778="Galvanized")),
(AND(G778="Non-lead - Copper",H778="Don't know",J778="Galvanized")),
(AND(G778="Non-lead - Copper",H778="",J778="Galvanized")),
(AND(G778="Non-lead - Plastic",H778="Yes",J778="Galvanized")),
(AND(G778="Non-lead - Plastic",H778="Don't know",J778="Galvanized")),
(AND(G778="Non-lead - Plastic",H778="",J778="Galvanized")),
(AND(G778="Non-lead",H778="Yes",J778="Galvanized")),
(AND(G778="Non-lead",H778="Don't know",J778="Galvanized")),
(AND(G778="Non-lead",H778="",J778="Galvanized")),
(AND(G778="Non-lead - Other",H778="Yes",J778="Galvanized")),
(AND(G778="Non-Lead - Other",H778="Don't know",J778="Galvanized")),
(AND(G778="Galvanized",H778="Yes",J778="Galvanized")),
(AND(G778="Galvanized",H778="Don't know",J778="Galvanized")),
(AND(G778="Galvanized",H778="",J778="Galvanized")),
(AND(G778="Non-Lead - Other",H778="",J778="Galvanized")))),"Galvanized Requiring Replacement",
IF((OR((AND(G778="Non-lead - Copper",J778="Non-lead - Copper")),
(AND(G778="Non-lead - Copper",J778="Non-lead - Plastic")),
(AND(G778="Non-lead - Copper",J778="Non-lead - Other")),
(AND(G778="Non-lead - Copper",J778="Non-lead")),
(AND(G778="Non-lead - Plastic",J778="Non-lead - Copper")),
(AND(G778="Non-lead - Plastic",J778="Non-lead - Plastic")),
(AND(G778="Non-lead - Plastic",J778="Non-lead - Other")),
(AND(G778="Non-lead - Plastic",J778="Non-lead")),
(AND(G778="Non-lead",J778="Non-lead - Copper")),
(AND(G778="Non-lead",J778="Non-lead - Plastic")),
(AND(G778="Non-lead",J778="Non-lead - Other")),
(AND(G778="Non-lead",J778="Non-lead")),
(AND(G778="Non-lead - Other",J778="Non-lead - Copper")),
(AND(G778="Non-Lead - Other",J778="Non-lead - Plastic")),
(AND(G778="Non-Lead - Other",J778="Non-lead")),
(AND(G778="Non-Lead - Other",J778="Non-lead - Other")))),"Non-Lead",
IF((OR((AND(G778="Galvanized",J778="Non-lead")),
(AND(G778="Galvanized",J778="Non-lead - Copper")),
(AND(G778="Galvanized",J778="Non-lead - Plastic")),
(AND(G778="Galvanized",J778="Non-lead")),
(AND(G778="Galvanized",J778="Non-lead - Other")))),"Non-Lead",
IF((OR((AND(G778="Non-lead - Copper",H778="No",J778="Galvanized")),
(AND(G778="Non-lead - Plastic",H778="No",J778="Galvanized")),
(AND(G778="Non-lead",H778="No",J778="Galvanized")),
(AND(G778="Galvanized",H778="No",J778="Galvanized")),
(AND(G778="Non-lead - Other",H778="No",J778="Galvanized")))),"Non-lead",
IF((OR((AND(G778="Unknown - Likely Lead",J778="Unknown - Likely Lead")),
(AND(G778="Unknown - Likely Lead",J778="Unknown - Unlikely Lead")),
(AND(G778="Unknown - Likely Lead",J778="Unknown - Material Unknown")),
(AND(G778="Unknown - Unlikely Lead",J778="Unknown - Likely Lead")),
(AND(G778="Unknown - Unlikely Lead",J778="Unknown - Unlikely Lead")),
(AND(G778="Unknown - Unlikely Lead",J778="Unknown - Material Unknown")),
(AND(G778="Unknown - Material Unknown",J778="Unknown - Likely Lead")),
(AND(G778="Unknown - Material Unknown",J778="Unknown - Unlikely Lead")),
(AND(G778="Unknown - Material Unknown",J778="Unknown - Material Unknown")))),"Unknown",
IF((OR((AND(G778="Unknown - Likely Lead",J778="Non-lead - Copper")),
(AND(G778="Unknown - Likely Lead",J778="Non-lead - Plastic")),
(AND(G778="Unknown - Likely Lead",J778="Non-lead")),
(AND(G778="Unknown - Likely Lead",J778="Non-lead - Other")),
(AND(G778="Unknown - Unlikely Lead",J778="Non-lead - Copper")),
(AND(G778="Unknown - Unlikely Lead",J778="Non-lead - Plastic")),
(AND(G778="Unknown - Unlikely Lead",J778="Non-lead")),
(AND(G778="Unknown - Unlikely Lead",J778="Non-lead - Other")),
(AND(G778="Unknown - Material Unknown",J778="Non-lead - Copper")),
(AND(G778="Unknown - Material Unknown",J778="Non-lead - Plastic")),
(AND(G778="Unknown - Material Unknown",J778="Non-lead")),
(AND(G778="Unknown - Material Unknown",J778="Non-lead - Other")))),"Unknown",
IF((OR((AND(G778="Non-lead - Copper",J778="Unknown - Likely Lead")),
(AND(G778="Non-lead - Copper",J778="Unknown - Unlikely Lead")),
(AND(G778="Non-lead - Copper",J778="Unknown - Material Unknown")),
(AND(G778="Non-lead - Plastic",J778="Unknown - Likely Lead")),
(AND(G778="Non-lead - Plastic",J778="Unknown - Unlikely Lead")),
(AND(G778="Non-lead - Plastic",J778="Unknown - Material Unknown")),
(AND(G778="Non-lead",J778="Unknown - Likely Lead")),
(AND(G778="Non-lead",J778="Unknown - Unlikely Lead")),
(AND(G778="Non-lead",J778="Unknown - Material Unknown")),
(AND(G778="Non-lead - Other",J778="Unknown - Likely Lead")),
(AND(G778="Non-Lead - Other",J778="Unknown - Unlikely Lead")),
(AND(G778="Non-Lead - Other",J778="Unknown - Material Unknown")))),"Unknown",
IF((OR((AND(G778="Galvanized",J778="Unknown - Likely Lead")),
(AND(G778="Galvanized",J778="Unknown - Unlikely Lead")),
(AND(G778="Galvanized",J778="Unknown - Material Unknown")))),"Unknown",
IF((OR((AND(G778="Galvanized",J778="")))),"Galvanized Requiring Replacement",
IF((OR((AND(G778="Non-lead - Copper",J778="")),
(AND(G778="Non-lead - Plastic",J778="")),
(AND(G778="Non-lead",J778="")),
(AND(G778="Non-lead - Other",J778="")))),"Non-lead",
IF((OR((AND(G778="Unknown - Likely Lead",J778="")),
(AND(G778="Unknown - Unlikely Lead",J778="")),
(AND(G778="Unknown - Material Unknown",J778="")))),"Unknown",
""))))))))))))))))</f>
        <v>Non-Lead</v>
      </c>
      <c r="N778" s="44" t="s">
        <v>39</v>
      </c>
    </row>
    <row r="779" spans="1:14" ht="30" x14ac:dyDescent="0.25">
      <c r="A779" s="34" t="s">
        <v>1957</v>
      </c>
      <c r="B779" s="35" t="s">
        <v>1958</v>
      </c>
      <c r="C779" s="36" t="s">
        <v>1255</v>
      </c>
      <c r="D779" s="36" t="s">
        <v>32</v>
      </c>
      <c r="E779" s="36" t="s">
        <v>33</v>
      </c>
      <c r="F779" s="37" t="s">
        <v>1959</v>
      </c>
      <c r="G779" s="38" t="s">
        <v>35</v>
      </c>
      <c r="H779" s="39" t="s">
        <v>39</v>
      </c>
      <c r="I779" s="40" t="s">
        <v>37</v>
      </c>
      <c r="J779" s="42" t="s">
        <v>47</v>
      </c>
      <c r="K779" s="39" t="s">
        <v>37</v>
      </c>
      <c r="L779" s="35"/>
      <c r="M779" s="43" t="str">
        <f>IF((OR(G779="Lead")),"Lead",
IF((OR(J779="Lead")),"Lead",
IF((OR(G779="Lead-lined galvanized")),"Lead",
IF((OR(J779="Lead-lined galvanized")),"Lead",
IF((OR((AND(G779="Unknown - Likely Lead",J779="Galvanized")),
(AND(G779="Unknown - Unlikely Lead",J779="Galvanized")),
(AND(G779="Unknown - Material Unknown",J779="Galvanized")))),"Galvanized Requiring Replacement",
IF((OR((AND(G779="Non-lead - Copper",H779="Yes",J779="Galvanized")),
(AND(G779="Non-lead - Copper",H779="Don't know",J779="Galvanized")),
(AND(G779="Non-lead - Copper",H779="",J779="Galvanized")),
(AND(G779="Non-lead - Plastic",H779="Yes",J779="Galvanized")),
(AND(G779="Non-lead - Plastic",H779="Don't know",J779="Galvanized")),
(AND(G779="Non-lead - Plastic",H779="",J779="Galvanized")),
(AND(G779="Non-lead",H779="Yes",J779="Galvanized")),
(AND(G779="Non-lead",H779="Don't know",J779="Galvanized")),
(AND(G779="Non-lead",H779="",J779="Galvanized")),
(AND(G779="Non-lead - Other",H779="Yes",J779="Galvanized")),
(AND(G779="Non-Lead - Other",H779="Don't know",J779="Galvanized")),
(AND(G779="Galvanized",H779="Yes",J779="Galvanized")),
(AND(G779="Galvanized",H779="Don't know",J779="Galvanized")),
(AND(G779="Galvanized",H779="",J779="Galvanized")),
(AND(G779="Non-Lead - Other",H779="",J779="Galvanized")))),"Galvanized Requiring Replacement",
IF((OR((AND(G779="Non-lead - Copper",J779="Non-lead - Copper")),
(AND(G779="Non-lead - Copper",J779="Non-lead - Plastic")),
(AND(G779="Non-lead - Copper",J779="Non-lead - Other")),
(AND(G779="Non-lead - Copper",J779="Non-lead")),
(AND(G779="Non-lead - Plastic",J779="Non-lead - Copper")),
(AND(G779="Non-lead - Plastic",J779="Non-lead - Plastic")),
(AND(G779="Non-lead - Plastic",J779="Non-lead - Other")),
(AND(G779="Non-lead - Plastic",J779="Non-lead")),
(AND(G779="Non-lead",J779="Non-lead - Copper")),
(AND(G779="Non-lead",J779="Non-lead - Plastic")),
(AND(G779="Non-lead",J779="Non-lead - Other")),
(AND(G779="Non-lead",J779="Non-lead")),
(AND(G779="Non-lead - Other",J779="Non-lead - Copper")),
(AND(G779="Non-Lead - Other",J779="Non-lead - Plastic")),
(AND(G779="Non-Lead - Other",J779="Non-lead")),
(AND(G779="Non-Lead - Other",J779="Non-lead - Other")))),"Non-Lead",
IF((OR((AND(G779="Galvanized",J779="Non-lead")),
(AND(G779="Galvanized",J779="Non-lead - Copper")),
(AND(G779="Galvanized",J779="Non-lead - Plastic")),
(AND(G779="Galvanized",J779="Non-lead")),
(AND(G779="Galvanized",J779="Non-lead - Other")))),"Non-Lead",
IF((OR((AND(G779="Non-lead - Copper",H779="No",J779="Galvanized")),
(AND(G779="Non-lead - Plastic",H779="No",J779="Galvanized")),
(AND(G779="Non-lead",H779="No",J779="Galvanized")),
(AND(G779="Galvanized",H779="No",J779="Galvanized")),
(AND(G779="Non-lead - Other",H779="No",J779="Galvanized")))),"Non-lead",
IF((OR((AND(G779="Unknown - Likely Lead",J779="Unknown - Likely Lead")),
(AND(G779="Unknown - Likely Lead",J779="Unknown - Unlikely Lead")),
(AND(G779="Unknown - Likely Lead",J779="Unknown - Material Unknown")),
(AND(G779="Unknown - Unlikely Lead",J779="Unknown - Likely Lead")),
(AND(G779="Unknown - Unlikely Lead",J779="Unknown - Unlikely Lead")),
(AND(G779="Unknown - Unlikely Lead",J779="Unknown - Material Unknown")),
(AND(G779="Unknown - Material Unknown",J779="Unknown - Likely Lead")),
(AND(G779="Unknown - Material Unknown",J779="Unknown - Unlikely Lead")),
(AND(G779="Unknown - Material Unknown",J779="Unknown - Material Unknown")))),"Unknown",
IF((OR((AND(G779="Unknown - Likely Lead",J779="Non-lead - Copper")),
(AND(G779="Unknown - Likely Lead",J779="Non-lead - Plastic")),
(AND(G779="Unknown - Likely Lead",J779="Non-lead")),
(AND(G779="Unknown - Likely Lead",J779="Non-lead - Other")),
(AND(G779="Unknown - Unlikely Lead",J779="Non-lead - Copper")),
(AND(G779="Unknown - Unlikely Lead",J779="Non-lead - Plastic")),
(AND(G779="Unknown - Unlikely Lead",J779="Non-lead")),
(AND(G779="Unknown - Unlikely Lead",J779="Non-lead - Other")),
(AND(G779="Unknown - Material Unknown",J779="Non-lead - Copper")),
(AND(G779="Unknown - Material Unknown",J779="Non-lead - Plastic")),
(AND(G779="Unknown - Material Unknown",J779="Non-lead")),
(AND(G779="Unknown - Material Unknown",J779="Non-lead - Other")))),"Unknown",
IF((OR((AND(G779="Non-lead - Copper",J779="Unknown - Likely Lead")),
(AND(G779="Non-lead - Copper",J779="Unknown - Unlikely Lead")),
(AND(G779="Non-lead - Copper",J779="Unknown - Material Unknown")),
(AND(G779="Non-lead - Plastic",J779="Unknown - Likely Lead")),
(AND(G779="Non-lead - Plastic",J779="Unknown - Unlikely Lead")),
(AND(G779="Non-lead - Plastic",J779="Unknown - Material Unknown")),
(AND(G779="Non-lead",J779="Unknown - Likely Lead")),
(AND(G779="Non-lead",J779="Unknown - Unlikely Lead")),
(AND(G779="Non-lead",J779="Unknown - Material Unknown")),
(AND(G779="Non-lead - Other",J779="Unknown - Likely Lead")),
(AND(G779="Non-Lead - Other",J779="Unknown - Unlikely Lead")),
(AND(G779="Non-Lead - Other",J779="Unknown - Material Unknown")))),"Unknown",
IF((OR((AND(G779="Galvanized",J779="Unknown - Likely Lead")),
(AND(G779="Galvanized",J779="Unknown - Unlikely Lead")),
(AND(G779="Galvanized",J779="Unknown - Material Unknown")))),"Unknown",
IF((OR((AND(G779="Galvanized",J779="")))),"Galvanized Requiring Replacement",
IF((OR((AND(G779="Non-lead - Copper",J779="")),
(AND(G779="Non-lead - Plastic",J779="")),
(AND(G779="Non-lead",J779="")),
(AND(G779="Non-lead - Other",J779="")))),"Non-lead",
IF((OR((AND(G779="Unknown - Likely Lead",J779="")),
(AND(G779="Unknown - Unlikely Lead",J779="")),
(AND(G779="Unknown - Material Unknown",J779="")))),"Unknown",
""))))))))))))))))</f>
        <v>Non-Lead</v>
      </c>
      <c r="N779" s="44" t="s">
        <v>39</v>
      </c>
    </row>
    <row r="780" spans="1:14" ht="30" x14ac:dyDescent="0.25">
      <c r="A780" s="34" t="s">
        <v>1960</v>
      </c>
      <c r="B780" s="35" t="s">
        <v>1961</v>
      </c>
      <c r="C780" s="36" t="s">
        <v>1913</v>
      </c>
      <c r="D780" s="36" t="s">
        <v>32</v>
      </c>
      <c r="E780" s="36" t="s">
        <v>33</v>
      </c>
      <c r="F780" s="37" t="s">
        <v>1962</v>
      </c>
      <c r="G780" s="38" t="s">
        <v>35</v>
      </c>
      <c r="H780" s="39" t="s">
        <v>39</v>
      </c>
      <c r="I780" s="40" t="s">
        <v>37</v>
      </c>
      <c r="J780" s="42" t="s">
        <v>47</v>
      </c>
      <c r="K780" s="39" t="s">
        <v>48</v>
      </c>
      <c r="L780" s="35"/>
      <c r="M780" s="43" t="str">
        <f>IF((OR(G780="Lead")),"Lead",
IF((OR(J780="Lead")),"Lead",
IF((OR(G780="Lead-lined galvanized")),"Lead",
IF((OR(J780="Lead-lined galvanized")),"Lead",
IF((OR((AND(G780="Unknown - Likely Lead",J780="Galvanized")),
(AND(G780="Unknown - Unlikely Lead",J780="Galvanized")),
(AND(G780="Unknown - Material Unknown",J780="Galvanized")))),"Galvanized Requiring Replacement",
IF((OR((AND(G780="Non-lead - Copper",H780="Yes",J780="Galvanized")),
(AND(G780="Non-lead - Copper",H780="Don't know",J780="Galvanized")),
(AND(G780="Non-lead - Copper",H780="",J780="Galvanized")),
(AND(G780="Non-lead - Plastic",H780="Yes",J780="Galvanized")),
(AND(G780="Non-lead - Plastic",H780="Don't know",J780="Galvanized")),
(AND(G780="Non-lead - Plastic",H780="",J780="Galvanized")),
(AND(G780="Non-lead",H780="Yes",J780="Galvanized")),
(AND(G780="Non-lead",H780="Don't know",J780="Galvanized")),
(AND(G780="Non-lead",H780="",J780="Galvanized")),
(AND(G780="Non-lead - Other",H780="Yes",J780="Galvanized")),
(AND(G780="Non-Lead - Other",H780="Don't know",J780="Galvanized")),
(AND(G780="Galvanized",H780="Yes",J780="Galvanized")),
(AND(G780="Galvanized",H780="Don't know",J780="Galvanized")),
(AND(G780="Galvanized",H780="",J780="Galvanized")),
(AND(G780="Non-Lead - Other",H780="",J780="Galvanized")))),"Galvanized Requiring Replacement",
IF((OR((AND(G780="Non-lead - Copper",J780="Non-lead - Copper")),
(AND(G780="Non-lead - Copper",J780="Non-lead - Plastic")),
(AND(G780="Non-lead - Copper",J780="Non-lead - Other")),
(AND(G780="Non-lead - Copper",J780="Non-lead")),
(AND(G780="Non-lead - Plastic",J780="Non-lead - Copper")),
(AND(G780="Non-lead - Plastic",J780="Non-lead - Plastic")),
(AND(G780="Non-lead - Plastic",J780="Non-lead - Other")),
(AND(G780="Non-lead - Plastic",J780="Non-lead")),
(AND(G780="Non-lead",J780="Non-lead - Copper")),
(AND(G780="Non-lead",J780="Non-lead - Plastic")),
(AND(G780="Non-lead",J780="Non-lead - Other")),
(AND(G780="Non-lead",J780="Non-lead")),
(AND(G780="Non-lead - Other",J780="Non-lead - Copper")),
(AND(G780="Non-Lead - Other",J780="Non-lead - Plastic")),
(AND(G780="Non-Lead - Other",J780="Non-lead")),
(AND(G780="Non-Lead - Other",J780="Non-lead - Other")))),"Non-Lead",
IF((OR((AND(G780="Galvanized",J780="Non-lead")),
(AND(G780="Galvanized",J780="Non-lead - Copper")),
(AND(G780="Galvanized",J780="Non-lead - Plastic")),
(AND(G780="Galvanized",J780="Non-lead")),
(AND(G780="Galvanized",J780="Non-lead - Other")))),"Non-Lead",
IF((OR((AND(G780="Non-lead - Copper",H780="No",J780="Galvanized")),
(AND(G780="Non-lead - Plastic",H780="No",J780="Galvanized")),
(AND(G780="Non-lead",H780="No",J780="Galvanized")),
(AND(G780="Galvanized",H780="No",J780="Galvanized")),
(AND(G780="Non-lead - Other",H780="No",J780="Galvanized")))),"Non-lead",
IF((OR((AND(G780="Unknown - Likely Lead",J780="Unknown - Likely Lead")),
(AND(G780="Unknown - Likely Lead",J780="Unknown - Unlikely Lead")),
(AND(G780="Unknown - Likely Lead",J780="Unknown - Material Unknown")),
(AND(G780="Unknown - Unlikely Lead",J780="Unknown - Likely Lead")),
(AND(G780="Unknown - Unlikely Lead",J780="Unknown - Unlikely Lead")),
(AND(G780="Unknown - Unlikely Lead",J780="Unknown - Material Unknown")),
(AND(G780="Unknown - Material Unknown",J780="Unknown - Likely Lead")),
(AND(G780="Unknown - Material Unknown",J780="Unknown - Unlikely Lead")),
(AND(G780="Unknown - Material Unknown",J780="Unknown - Material Unknown")))),"Unknown",
IF((OR((AND(G780="Unknown - Likely Lead",J780="Non-lead - Copper")),
(AND(G780="Unknown - Likely Lead",J780="Non-lead - Plastic")),
(AND(G780="Unknown - Likely Lead",J780="Non-lead")),
(AND(G780="Unknown - Likely Lead",J780="Non-lead - Other")),
(AND(G780="Unknown - Unlikely Lead",J780="Non-lead - Copper")),
(AND(G780="Unknown - Unlikely Lead",J780="Non-lead - Plastic")),
(AND(G780="Unknown - Unlikely Lead",J780="Non-lead")),
(AND(G780="Unknown - Unlikely Lead",J780="Non-lead - Other")),
(AND(G780="Unknown - Material Unknown",J780="Non-lead - Copper")),
(AND(G780="Unknown - Material Unknown",J780="Non-lead - Plastic")),
(AND(G780="Unknown - Material Unknown",J780="Non-lead")),
(AND(G780="Unknown - Material Unknown",J780="Non-lead - Other")))),"Unknown",
IF((OR((AND(G780="Non-lead - Copper",J780="Unknown - Likely Lead")),
(AND(G780="Non-lead - Copper",J780="Unknown - Unlikely Lead")),
(AND(G780="Non-lead - Copper",J780="Unknown - Material Unknown")),
(AND(G780="Non-lead - Plastic",J780="Unknown - Likely Lead")),
(AND(G780="Non-lead - Plastic",J780="Unknown - Unlikely Lead")),
(AND(G780="Non-lead - Plastic",J780="Unknown - Material Unknown")),
(AND(G780="Non-lead",J780="Unknown - Likely Lead")),
(AND(G780="Non-lead",J780="Unknown - Unlikely Lead")),
(AND(G780="Non-lead",J780="Unknown - Material Unknown")),
(AND(G780="Non-lead - Other",J780="Unknown - Likely Lead")),
(AND(G780="Non-Lead - Other",J780="Unknown - Unlikely Lead")),
(AND(G780="Non-Lead - Other",J780="Unknown - Material Unknown")))),"Unknown",
IF((OR((AND(G780="Galvanized",J780="Unknown - Likely Lead")),
(AND(G780="Galvanized",J780="Unknown - Unlikely Lead")),
(AND(G780="Galvanized",J780="Unknown - Material Unknown")))),"Unknown",
IF((OR((AND(G780="Galvanized",J780="")))),"Galvanized Requiring Replacement",
IF((OR((AND(G780="Non-lead - Copper",J780="")),
(AND(G780="Non-lead - Plastic",J780="")),
(AND(G780="Non-lead",J780="")),
(AND(G780="Non-lead - Other",J780="")))),"Non-lead",
IF((OR((AND(G780="Unknown - Likely Lead",J780="")),
(AND(G780="Unknown - Unlikely Lead",J780="")),
(AND(G780="Unknown - Material Unknown",J780="")))),"Unknown",
""))))))))))))))))</f>
        <v>Non-Lead</v>
      </c>
      <c r="N780" s="44" t="s">
        <v>39</v>
      </c>
    </row>
    <row r="781" spans="1:14" x14ac:dyDescent="0.25">
      <c r="A781" s="34" t="s">
        <v>1963</v>
      </c>
      <c r="B781" s="35" t="s">
        <v>1964</v>
      </c>
      <c r="C781" s="36" t="s">
        <v>401</v>
      </c>
      <c r="D781" s="36" t="s">
        <v>32</v>
      </c>
      <c r="E781" s="36" t="s">
        <v>33</v>
      </c>
      <c r="F781" s="37" t="s">
        <v>1965</v>
      </c>
      <c r="G781" s="38" t="s">
        <v>35</v>
      </c>
      <c r="H781" s="39" t="s">
        <v>39</v>
      </c>
      <c r="I781" s="40" t="s">
        <v>48</v>
      </c>
      <c r="J781" s="42" t="s">
        <v>47</v>
      </c>
      <c r="K781" s="39" t="s">
        <v>48</v>
      </c>
      <c r="L781" s="35"/>
      <c r="M781" s="43" t="str">
        <f>IF((OR(G781="Lead")),"Lead",
IF((OR(J781="Lead")),"Lead",
IF((OR(G781="Lead-lined galvanized")),"Lead",
IF((OR(J781="Lead-lined galvanized")),"Lead",
IF((OR((AND(G781="Unknown - Likely Lead",J781="Galvanized")),
(AND(G781="Unknown - Unlikely Lead",J781="Galvanized")),
(AND(G781="Unknown - Material Unknown",J781="Galvanized")))),"Galvanized Requiring Replacement",
IF((OR((AND(G781="Non-lead - Copper",H781="Yes",J781="Galvanized")),
(AND(G781="Non-lead - Copper",H781="Don't know",J781="Galvanized")),
(AND(G781="Non-lead - Copper",H781="",J781="Galvanized")),
(AND(G781="Non-lead - Plastic",H781="Yes",J781="Galvanized")),
(AND(G781="Non-lead - Plastic",H781="Don't know",J781="Galvanized")),
(AND(G781="Non-lead - Plastic",H781="",J781="Galvanized")),
(AND(G781="Non-lead",H781="Yes",J781="Galvanized")),
(AND(G781="Non-lead",H781="Don't know",J781="Galvanized")),
(AND(G781="Non-lead",H781="",J781="Galvanized")),
(AND(G781="Non-lead - Other",H781="Yes",J781="Galvanized")),
(AND(G781="Non-Lead - Other",H781="Don't know",J781="Galvanized")),
(AND(G781="Galvanized",H781="Yes",J781="Galvanized")),
(AND(G781="Galvanized",H781="Don't know",J781="Galvanized")),
(AND(G781="Galvanized",H781="",J781="Galvanized")),
(AND(G781="Non-Lead - Other",H781="",J781="Galvanized")))),"Galvanized Requiring Replacement",
IF((OR((AND(G781="Non-lead - Copper",J781="Non-lead - Copper")),
(AND(G781="Non-lead - Copper",J781="Non-lead - Plastic")),
(AND(G781="Non-lead - Copper",J781="Non-lead - Other")),
(AND(G781="Non-lead - Copper",J781="Non-lead")),
(AND(G781="Non-lead - Plastic",J781="Non-lead - Copper")),
(AND(G781="Non-lead - Plastic",J781="Non-lead - Plastic")),
(AND(G781="Non-lead - Plastic",J781="Non-lead - Other")),
(AND(G781="Non-lead - Plastic",J781="Non-lead")),
(AND(G781="Non-lead",J781="Non-lead - Copper")),
(AND(G781="Non-lead",J781="Non-lead - Plastic")),
(AND(G781="Non-lead",J781="Non-lead - Other")),
(AND(G781="Non-lead",J781="Non-lead")),
(AND(G781="Non-lead - Other",J781="Non-lead - Copper")),
(AND(G781="Non-Lead - Other",J781="Non-lead - Plastic")),
(AND(G781="Non-Lead - Other",J781="Non-lead")),
(AND(G781="Non-Lead - Other",J781="Non-lead - Other")))),"Non-Lead",
IF((OR((AND(G781="Galvanized",J781="Non-lead")),
(AND(G781="Galvanized",J781="Non-lead - Copper")),
(AND(G781="Galvanized",J781="Non-lead - Plastic")),
(AND(G781="Galvanized",J781="Non-lead")),
(AND(G781="Galvanized",J781="Non-lead - Other")))),"Non-Lead",
IF((OR((AND(G781="Non-lead - Copper",H781="No",J781="Galvanized")),
(AND(G781="Non-lead - Plastic",H781="No",J781="Galvanized")),
(AND(G781="Non-lead",H781="No",J781="Galvanized")),
(AND(G781="Galvanized",H781="No",J781="Galvanized")),
(AND(G781="Non-lead - Other",H781="No",J781="Galvanized")))),"Non-lead",
IF((OR((AND(G781="Unknown - Likely Lead",J781="Unknown - Likely Lead")),
(AND(G781="Unknown - Likely Lead",J781="Unknown - Unlikely Lead")),
(AND(G781="Unknown - Likely Lead",J781="Unknown - Material Unknown")),
(AND(G781="Unknown - Unlikely Lead",J781="Unknown - Likely Lead")),
(AND(G781="Unknown - Unlikely Lead",J781="Unknown - Unlikely Lead")),
(AND(G781="Unknown - Unlikely Lead",J781="Unknown - Material Unknown")),
(AND(G781="Unknown - Material Unknown",J781="Unknown - Likely Lead")),
(AND(G781="Unknown - Material Unknown",J781="Unknown - Unlikely Lead")),
(AND(G781="Unknown - Material Unknown",J781="Unknown - Material Unknown")))),"Unknown",
IF((OR((AND(G781="Unknown - Likely Lead",J781="Non-lead - Copper")),
(AND(G781="Unknown - Likely Lead",J781="Non-lead - Plastic")),
(AND(G781="Unknown - Likely Lead",J781="Non-lead")),
(AND(G781="Unknown - Likely Lead",J781="Non-lead - Other")),
(AND(G781="Unknown - Unlikely Lead",J781="Non-lead - Copper")),
(AND(G781="Unknown - Unlikely Lead",J781="Non-lead - Plastic")),
(AND(G781="Unknown - Unlikely Lead",J781="Non-lead")),
(AND(G781="Unknown - Unlikely Lead",J781="Non-lead - Other")),
(AND(G781="Unknown - Material Unknown",J781="Non-lead - Copper")),
(AND(G781="Unknown - Material Unknown",J781="Non-lead - Plastic")),
(AND(G781="Unknown - Material Unknown",J781="Non-lead")),
(AND(G781="Unknown - Material Unknown",J781="Non-lead - Other")))),"Unknown",
IF((OR((AND(G781="Non-lead - Copper",J781="Unknown - Likely Lead")),
(AND(G781="Non-lead - Copper",J781="Unknown - Unlikely Lead")),
(AND(G781="Non-lead - Copper",J781="Unknown - Material Unknown")),
(AND(G781="Non-lead - Plastic",J781="Unknown - Likely Lead")),
(AND(G781="Non-lead - Plastic",J781="Unknown - Unlikely Lead")),
(AND(G781="Non-lead - Plastic",J781="Unknown - Material Unknown")),
(AND(G781="Non-lead",J781="Unknown - Likely Lead")),
(AND(G781="Non-lead",J781="Unknown - Unlikely Lead")),
(AND(G781="Non-lead",J781="Unknown - Material Unknown")),
(AND(G781="Non-lead - Other",J781="Unknown - Likely Lead")),
(AND(G781="Non-Lead - Other",J781="Unknown - Unlikely Lead")),
(AND(G781="Non-Lead - Other",J781="Unknown - Material Unknown")))),"Unknown",
IF((OR((AND(G781="Galvanized",J781="Unknown - Likely Lead")),
(AND(G781="Galvanized",J781="Unknown - Unlikely Lead")),
(AND(G781="Galvanized",J781="Unknown - Material Unknown")))),"Unknown",
IF((OR((AND(G781="Galvanized",J781="")))),"Galvanized Requiring Replacement",
IF((OR((AND(G781="Non-lead - Copper",J781="")),
(AND(G781="Non-lead - Plastic",J781="")),
(AND(G781="Non-lead",J781="")),
(AND(G781="Non-lead - Other",J781="")))),"Non-lead",
IF((OR((AND(G781="Unknown - Likely Lead",J781="")),
(AND(G781="Unknown - Unlikely Lead",J781="")),
(AND(G781="Unknown - Material Unknown",J781="")))),"Unknown",
""))))))))))))))))</f>
        <v>Non-Lead</v>
      </c>
      <c r="N781" s="44" t="s">
        <v>39</v>
      </c>
    </row>
    <row r="782" spans="1:14" ht="30" x14ac:dyDescent="0.25">
      <c r="A782" s="34" t="s">
        <v>1966</v>
      </c>
      <c r="B782" s="35" t="s">
        <v>994</v>
      </c>
      <c r="C782" s="36" t="s">
        <v>401</v>
      </c>
      <c r="D782" s="36" t="s">
        <v>32</v>
      </c>
      <c r="E782" s="36" t="s">
        <v>33</v>
      </c>
      <c r="F782" s="37" t="s">
        <v>1967</v>
      </c>
      <c r="G782" s="38" t="s">
        <v>35</v>
      </c>
      <c r="H782" s="39" t="s">
        <v>39</v>
      </c>
      <c r="I782" s="40" t="s">
        <v>37</v>
      </c>
      <c r="J782" s="42" t="s">
        <v>47</v>
      </c>
      <c r="K782" s="39" t="s">
        <v>48</v>
      </c>
      <c r="L782" s="35"/>
      <c r="M782" s="43" t="str">
        <f>IF((OR(G782="Lead")),"Lead",
IF((OR(J782="Lead")),"Lead",
IF((OR(G782="Lead-lined galvanized")),"Lead",
IF((OR(J782="Lead-lined galvanized")),"Lead",
IF((OR((AND(G782="Unknown - Likely Lead",J782="Galvanized")),
(AND(G782="Unknown - Unlikely Lead",J782="Galvanized")),
(AND(G782="Unknown - Material Unknown",J782="Galvanized")))),"Galvanized Requiring Replacement",
IF((OR((AND(G782="Non-lead - Copper",H782="Yes",J782="Galvanized")),
(AND(G782="Non-lead - Copper",H782="Don't know",J782="Galvanized")),
(AND(G782="Non-lead - Copper",H782="",J782="Galvanized")),
(AND(G782="Non-lead - Plastic",H782="Yes",J782="Galvanized")),
(AND(G782="Non-lead - Plastic",H782="Don't know",J782="Galvanized")),
(AND(G782="Non-lead - Plastic",H782="",J782="Galvanized")),
(AND(G782="Non-lead",H782="Yes",J782="Galvanized")),
(AND(G782="Non-lead",H782="Don't know",J782="Galvanized")),
(AND(G782="Non-lead",H782="",J782="Galvanized")),
(AND(G782="Non-lead - Other",H782="Yes",J782="Galvanized")),
(AND(G782="Non-Lead - Other",H782="Don't know",J782="Galvanized")),
(AND(G782="Galvanized",H782="Yes",J782="Galvanized")),
(AND(G782="Galvanized",H782="Don't know",J782="Galvanized")),
(AND(G782="Galvanized",H782="",J782="Galvanized")),
(AND(G782="Non-Lead - Other",H782="",J782="Galvanized")))),"Galvanized Requiring Replacement",
IF((OR((AND(G782="Non-lead - Copper",J782="Non-lead - Copper")),
(AND(G782="Non-lead - Copper",J782="Non-lead - Plastic")),
(AND(G782="Non-lead - Copper",J782="Non-lead - Other")),
(AND(G782="Non-lead - Copper",J782="Non-lead")),
(AND(G782="Non-lead - Plastic",J782="Non-lead - Copper")),
(AND(G782="Non-lead - Plastic",J782="Non-lead - Plastic")),
(AND(G782="Non-lead - Plastic",J782="Non-lead - Other")),
(AND(G782="Non-lead - Plastic",J782="Non-lead")),
(AND(G782="Non-lead",J782="Non-lead - Copper")),
(AND(G782="Non-lead",J782="Non-lead - Plastic")),
(AND(G782="Non-lead",J782="Non-lead - Other")),
(AND(G782="Non-lead",J782="Non-lead")),
(AND(G782="Non-lead - Other",J782="Non-lead - Copper")),
(AND(G782="Non-Lead - Other",J782="Non-lead - Plastic")),
(AND(G782="Non-Lead - Other",J782="Non-lead")),
(AND(G782="Non-Lead - Other",J782="Non-lead - Other")))),"Non-Lead",
IF((OR((AND(G782="Galvanized",J782="Non-lead")),
(AND(G782="Galvanized",J782="Non-lead - Copper")),
(AND(G782="Galvanized",J782="Non-lead - Plastic")),
(AND(G782="Galvanized",J782="Non-lead")),
(AND(G782="Galvanized",J782="Non-lead - Other")))),"Non-Lead",
IF((OR((AND(G782="Non-lead - Copper",H782="No",J782="Galvanized")),
(AND(G782="Non-lead - Plastic",H782="No",J782="Galvanized")),
(AND(G782="Non-lead",H782="No",J782="Galvanized")),
(AND(G782="Galvanized",H782="No",J782="Galvanized")),
(AND(G782="Non-lead - Other",H782="No",J782="Galvanized")))),"Non-lead",
IF((OR((AND(G782="Unknown - Likely Lead",J782="Unknown - Likely Lead")),
(AND(G782="Unknown - Likely Lead",J782="Unknown - Unlikely Lead")),
(AND(G782="Unknown - Likely Lead",J782="Unknown - Material Unknown")),
(AND(G782="Unknown - Unlikely Lead",J782="Unknown - Likely Lead")),
(AND(G782="Unknown - Unlikely Lead",J782="Unknown - Unlikely Lead")),
(AND(G782="Unknown - Unlikely Lead",J782="Unknown - Material Unknown")),
(AND(G782="Unknown - Material Unknown",J782="Unknown - Likely Lead")),
(AND(G782="Unknown - Material Unknown",J782="Unknown - Unlikely Lead")),
(AND(G782="Unknown - Material Unknown",J782="Unknown - Material Unknown")))),"Unknown",
IF((OR((AND(G782="Unknown - Likely Lead",J782="Non-lead - Copper")),
(AND(G782="Unknown - Likely Lead",J782="Non-lead - Plastic")),
(AND(G782="Unknown - Likely Lead",J782="Non-lead")),
(AND(G782="Unknown - Likely Lead",J782="Non-lead - Other")),
(AND(G782="Unknown - Unlikely Lead",J782="Non-lead - Copper")),
(AND(G782="Unknown - Unlikely Lead",J782="Non-lead - Plastic")),
(AND(G782="Unknown - Unlikely Lead",J782="Non-lead")),
(AND(G782="Unknown - Unlikely Lead",J782="Non-lead - Other")),
(AND(G782="Unknown - Material Unknown",J782="Non-lead - Copper")),
(AND(G782="Unknown - Material Unknown",J782="Non-lead - Plastic")),
(AND(G782="Unknown - Material Unknown",J782="Non-lead")),
(AND(G782="Unknown - Material Unknown",J782="Non-lead - Other")))),"Unknown",
IF((OR((AND(G782="Non-lead - Copper",J782="Unknown - Likely Lead")),
(AND(G782="Non-lead - Copper",J782="Unknown - Unlikely Lead")),
(AND(G782="Non-lead - Copper",J782="Unknown - Material Unknown")),
(AND(G782="Non-lead - Plastic",J782="Unknown - Likely Lead")),
(AND(G782="Non-lead - Plastic",J782="Unknown - Unlikely Lead")),
(AND(G782="Non-lead - Plastic",J782="Unknown - Material Unknown")),
(AND(G782="Non-lead",J782="Unknown - Likely Lead")),
(AND(G782="Non-lead",J782="Unknown - Unlikely Lead")),
(AND(G782="Non-lead",J782="Unknown - Material Unknown")),
(AND(G782="Non-lead - Other",J782="Unknown - Likely Lead")),
(AND(G782="Non-Lead - Other",J782="Unknown - Unlikely Lead")),
(AND(G782="Non-Lead - Other",J782="Unknown - Material Unknown")))),"Unknown",
IF((OR((AND(G782="Galvanized",J782="Unknown - Likely Lead")),
(AND(G782="Galvanized",J782="Unknown - Unlikely Lead")),
(AND(G782="Galvanized",J782="Unknown - Material Unknown")))),"Unknown",
IF((OR((AND(G782="Galvanized",J782="")))),"Galvanized Requiring Replacement",
IF((OR((AND(G782="Non-lead - Copper",J782="")),
(AND(G782="Non-lead - Plastic",J782="")),
(AND(G782="Non-lead",J782="")),
(AND(G782="Non-lead - Other",J782="")))),"Non-lead",
IF((OR((AND(G782="Unknown - Likely Lead",J782="")),
(AND(G782="Unknown - Unlikely Lead",J782="")),
(AND(G782="Unknown - Material Unknown",J782="")))),"Unknown",
""))))))))))))))))</f>
        <v>Non-Lead</v>
      </c>
      <c r="N782" s="44" t="s">
        <v>39</v>
      </c>
    </row>
    <row r="783" spans="1:14" ht="30" x14ac:dyDescent="0.25">
      <c r="A783" s="34" t="s">
        <v>1968</v>
      </c>
      <c r="B783" s="35" t="s">
        <v>999</v>
      </c>
      <c r="C783" s="36" t="s">
        <v>401</v>
      </c>
      <c r="D783" s="36" t="s">
        <v>32</v>
      </c>
      <c r="E783" s="36" t="s">
        <v>33</v>
      </c>
      <c r="F783" s="37" t="s">
        <v>1969</v>
      </c>
      <c r="G783" s="38" t="s">
        <v>35</v>
      </c>
      <c r="H783" s="39" t="s">
        <v>39</v>
      </c>
      <c r="I783" s="40" t="s">
        <v>37</v>
      </c>
      <c r="J783" s="42" t="s">
        <v>47</v>
      </c>
      <c r="K783" s="39" t="s">
        <v>48</v>
      </c>
      <c r="L783" s="35"/>
      <c r="M783" s="43" t="str">
        <f>IF((OR(G783="Lead")),"Lead",
IF((OR(J783="Lead")),"Lead",
IF((OR(G783="Lead-lined galvanized")),"Lead",
IF((OR(J783="Lead-lined galvanized")),"Lead",
IF((OR((AND(G783="Unknown - Likely Lead",J783="Galvanized")),
(AND(G783="Unknown - Unlikely Lead",J783="Galvanized")),
(AND(G783="Unknown - Material Unknown",J783="Galvanized")))),"Galvanized Requiring Replacement",
IF((OR((AND(G783="Non-lead - Copper",H783="Yes",J783="Galvanized")),
(AND(G783="Non-lead - Copper",H783="Don't know",J783="Galvanized")),
(AND(G783="Non-lead - Copper",H783="",J783="Galvanized")),
(AND(G783="Non-lead - Plastic",H783="Yes",J783="Galvanized")),
(AND(G783="Non-lead - Plastic",H783="Don't know",J783="Galvanized")),
(AND(G783="Non-lead - Plastic",H783="",J783="Galvanized")),
(AND(G783="Non-lead",H783="Yes",J783="Galvanized")),
(AND(G783="Non-lead",H783="Don't know",J783="Galvanized")),
(AND(G783="Non-lead",H783="",J783="Galvanized")),
(AND(G783="Non-lead - Other",H783="Yes",J783="Galvanized")),
(AND(G783="Non-Lead - Other",H783="Don't know",J783="Galvanized")),
(AND(G783="Galvanized",H783="Yes",J783="Galvanized")),
(AND(G783="Galvanized",H783="Don't know",J783="Galvanized")),
(AND(G783="Galvanized",H783="",J783="Galvanized")),
(AND(G783="Non-Lead - Other",H783="",J783="Galvanized")))),"Galvanized Requiring Replacement",
IF((OR((AND(G783="Non-lead - Copper",J783="Non-lead - Copper")),
(AND(G783="Non-lead - Copper",J783="Non-lead - Plastic")),
(AND(G783="Non-lead - Copper",J783="Non-lead - Other")),
(AND(G783="Non-lead - Copper",J783="Non-lead")),
(AND(G783="Non-lead - Plastic",J783="Non-lead - Copper")),
(AND(G783="Non-lead - Plastic",J783="Non-lead - Plastic")),
(AND(G783="Non-lead - Plastic",J783="Non-lead - Other")),
(AND(G783="Non-lead - Plastic",J783="Non-lead")),
(AND(G783="Non-lead",J783="Non-lead - Copper")),
(AND(G783="Non-lead",J783="Non-lead - Plastic")),
(AND(G783="Non-lead",J783="Non-lead - Other")),
(AND(G783="Non-lead",J783="Non-lead")),
(AND(G783="Non-lead - Other",J783="Non-lead - Copper")),
(AND(G783="Non-Lead - Other",J783="Non-lead - Plastic")),
(AND(G783="Non-Lead - Other",J783="Non-lead")),
(AND(G783="Non-Lead - Other",J783="Non-lead - Other")))),"Non-Lead",
IF((OR((AND(G783="Galvanized",J783="Non-lead")),
(AND(G783="Galvanized",J783="Non-lead - Copper")),
(AND(G783="Galvanized",J783="Non-lead - Plastic")),
(AND(G783="Galvanized",J783="Non-lead")),
(AND(G783="Galvanized",J783="Non-lead - Other")))),"Non-Lead",
IF((OR((AND(G783="Non-lead - Copper",H783="No",J783="Galvanized")),
(AND(G783="Non-lead - Plastic",H783="No",J783="Galvanized")),
(AND(G783="Non-lead",H783="No",J783="Galvanized")),
(AND(G783="Galvanized",H783="No",J783="Galvanized")),
(AND(G783="Non-lead - Other",H783="No",J783="Galvanized")))),"Non-lead",
IF((OR((AND(G783="Unknown - Likely Lead",J783="Unknown - Likely Lead")),
(AND(G783="Unknown - Likely Lead",J783="Unknown - Unlikely Lead")),
(AND(G783="Unknown - Likely Lead",J783="Unknown - Material Unknown")),
(AND(G783="Unknown - Unlikely Lead",J783="Unknown - Likely Lead")),
(AND(G783="Unknown - Unlikely Lead",J783="Unknown - Unlikely Lead")),
(AND(G783="Unknown - Unlikely Lead",J783="Unknown - Material Unknown")),
(AND(G783="Unknown - Material Unknown",J783="Unknown - Likely Lead")),
(AND(G783="Unknown - Material Unknown",J783="Unknown - Unlikely Lead")),
(AND(G783="Unknown - Material Unknown",J783="Unknown - Material Unknown")))),"Unknown",
IF((OR((AND(G783="Unknown - Likely Lead",J783="Non-lead - Copper")),
(AND(G783="Unknown - Likely Lead",J783="Non-lead - Plastic")),
(AND(G783="Unknown - Likely Lead",J783="Non-lead")),
(AND(G783="Unknown - Likely Lead",J783="Non-lead - Other")),
(AND(G783="Unknown - Unlikely Lead",J783="Non-lead - Copper")),
(AND(G783="Unknown - Unlikely Lead",J783="Non-lead - Plastic")),
(AND(G783="Unknown - Unlikely Lead",J783="Non-lead")),
(AND(G783="Unknown - Unlikely Lead",J783="Non-lead - Other")),
(AND(G783="Unknown - Material Unknown",J783="Non-lead - Copper")),
(AND(G783="Unknown - Material Unknown",J783="Non-lead - Plastic")),
(AND(G783="Unknown - Material Unknown",J783="Non-lead")),
(AND(G783="Unknown - Material Unknown",J783="Non-lead - Other")))),"Unknown",
IF((OR((AND(G783="Non-lead - Copper",J783="Unknown - Likely Lead")),
(AND(G783="Non-lead - Copper",J783="Unknown - Unlikely Lead")),
(AND(G783="Non-lead - Copper",J783="Unknown - Material Unknown")),
(AND(G783="Non-lead - Plastic",J783="Unknown - Likely Lead")),
(AND(G783="Non-lead - Plastic",J783="Unknown - Unlikely Lead")),
(AND(G783="Non-lead - Plastic",J783="Unknown - Material Unknown")),
(AND(G783="Non-lead",J783="Unknown - Likely Lead")),
(AND(G783="Non-lead",J783="Unknown - Unlikely Lead")),
(AND(G783="Non-lead",J783="Unknown - Material Unknown")),
(AND(G783="Non-lead - Other",J783="Unknown - Likely Lead")),
(AND(G783="Non-Lead - Other",J783="Unknown - Unlikely Lead")),
(AND(G783="Non-Lead - Other",J783="Unknown - Material Unknown")))),"Unknown",
IF((OR((AND(G783="Galvanized",J783="Unknown - Likely Lead")),
(AND(G783="Galvanized",J783="Unknown - Unlikely Lead")),
(AND(G783="Galvanized",J783="Unknown - Material Unknown")))),"Unknown",
IF((OR((AND(G783="Galvanized",J783="")))),"Galvanized Requiring Replacement",
IF((OR((AND(G783="Non-lead - Copper",J783="")),
(AND(G783="Non-lead - Plastic",J783="")),
(AND(G783="Non-lead",J783="")),
(AND(G783="Non-lead - Other",J783="")))),"Non-lead",
IF((OR((AND(G783="Unknown - Likely Lead",J783="")),
(AND(G783="Unknown - Unlikely Lead",J783="")),
(AND(G783="Unknown - Material Unknown",J783="")))),"Unknown",
""))))))))))))))))</f>
        <v>Non-Lead</v>
      </c>
      <c r="N783" s="44" t="s">
        <v>39</v>
      </c>
    </row>
    <row r="784" spans="1:14" ht="30" x14ac:dyDescent="0.25">
      <c r="A784" s="34" t="s">
        <v>1970</v>
      </c>
      <c r="B784" s="35" t="s">
        <v>961</v>
      </c>
      <c r="C784" s="36" t="s">
        <v>401</v>
      </c>
      <c r="D784" s="36" t="s">
        <v>32</v>
      </c>
      <c r="E784" s="36" t="s">
        <v>33</v>
      </c>
      <c r="F784" s="37" t="s">
        <v>1971</v>
      </c>
      <c r="G784" s="38" t="s">
        <v>35</v>
      </c>
      <c r="H784" s="39" t="s">
        <v>39</v>
      </c>
      <c r="I784" s="40" t="s">
        <v>37</v>
      </c>
      <c r="J784" s="42" t="s">
        <v>47</v>
      </c>
      <c r="K784" s="39" t="s">
        <v>48</v>
      </c>
      <c r="L784" s="35"/>
      <c r="M784" s="43" t="str">
        <f>IF((OR(G784="Lead")),"Lead",
IF((OR(J784="Lead")),"Lead",
IF((OR(G784="Lead-lined galvanized")),"Lead",
IF((OR(J784="Lead-lined galvanized")),"Lead",
IF((OR((AND(G784="Unknown - Likely Lead",J784="Galvanized")),
(AND(G784="Unknown - Unlikely Lead",J784="Galvanized")),
(AND(G784="Unknown - Material Unknown",J784="Galvanized")))),"Galvanized Requiring Replacement",
IF((OR((AND(G784="Non-lead - Copper",H784="Yes",J784="Galvanized")),
(AND(G784="Non-lead - Copper",H784="Don't know",J784="Galvanized")),
(AND(G784="Non-lead - Copper",H784="",J784="Galvanized")),
(AND(G784="Non-lead - Plastic",H784="Yes",J784="Galvanized")),
(AND(G784="Non-lead - Plastic",H784="Don't know",J784="Galvanized")),
(AND(G784="Non-lead - Plastic",H784="",J784="Galvanized")),
(AND(G784="Non-lead",H784="Yes",J784="Galvanized")),
(AND(G784="Non-lead",H784="Don't know",J784="Galvanized")),
(AND(G784="Non-lead",H784="",J784="Galvanized")),
(AND(G784="Non-lead - Other",H784="Yes",J784="Galvanized")),
(AND(G784="Non-Lead - Other",H784="Don't know",J784="Galvanized")),
(AND(G784="Galvanized",H784="Yes",J784="Galvanized")),
(AND(G784="Galvanized",H784="Don't know",J784="Galvanized")),
(AND(G784="Galvanized",H784="",J784="Galvanized")),
(AND(G784="Non-Lead - Other",H784="",J784="Galvanized")))),"Galvanized Requiring Replacement",
IF((OR((AND(G784="Non-lead - Copper",J784="Non-lead - Copper")),
(AND(G784="Non-lead - Copper",J784="Non-lead - Plastic")),
(AND(G784="Non-lead - Copper",J784="Non-lead - Other")),
(AND(G784="Non-lead - Copper",J784="Non-lead")),
(AND(G784="Non-lead - Plastic",J784="Non-lead - Copper")),
(AND(G784="Non-lead - Plastic",J784="Non-lead - Plastic")),
(AND(G784="Non-lead - Plastic",J784="Non-lead - Other")),
(AND(G784="Non-lead - Plastic",J784="Non-lead")),
(AND(G784="Non-lead",J784="Non-lead - Copper")),
(AND(G784="Non-lead",J784="Non-lead - Plastic")),
(AND(G784="Non-lead",J784="Non-lead - Other")),
(AND(G784="Non-lead",J784="Non-lead")),
(AND(G784="Non-lead - Other",J784="Non-lead - Copper")),
(AND(G784="Non-Lead - Other",J784="Non-lead - Plastic")),
(AND(G784="Non-Lead - Other",J784="Non-lead")),
(AND(G784="Non-Lead - Other",J784="Non-lead - Other")))),"Non-Lead",
IF((OR((AND(G784="Galvanized",J784="Non-lead")),
(AND(G784="Galvanized",J784="Non-lead - Copper")),
(AND(G784="Galvanized",J784="Non-lead - Plastic")),
(AND(G784="Galvanized",J784="Non-lead")),
(AND(G784="Galvanized",J784="Non-lead - Other")))),"Non-Lead",
IF((OR((AND(G784="Non-lead - Copper",H784="No",J784="Galvanized")),
(AND(G784="Non-lead - Plastic",H784="No",J784="Galvanized")),
(AND(G784="Non-lead",H784="No",J784="Galvanized")),
(AND(G784="Galvanized",H784="No",J784="Galvanized")),
(AND(G784="Non-lead - Other",H784="No",J784="Galvanized")))),"Non-lead",
IF((OR((AND(G784="Unknown - Likely Lead",J784="Unknown - Likely Lead")),
(AND(G784="Unknown - Likely Lead",J784="Unknown - Unlikely Lead")),
(AND(G784="Unknown - Likely Lead",J784="Unknown - Material Unknown")),
(AND(G784="Unknown - Unlikely Lead",J784="Unknown - Likely Lead")),
(AND(G784="Unknown - Unlikely Lead",J784="Unknown - Unlikely Lead")),
(AND(G784="Unknown - Unlikely Lead",J784="Unknown - Material Unknown")),
(AND(G784="Unknown - Material Unknown",J784="Unknown - Likely Lead")),
(AND(G784="Unknown - Material Unknown",J784="Unknown - Unlikely Lead")),
(AND(G784="Unknown - Material Unknown",J784="Unknown - Material Unknown")))),"Unknown",
IF((OR((AND(G784="Unknown - Likely Lead",J784="Non-lead - Copper")),
(AND(G784="Unknown - Likely Lead",J784="Non-lead - Plastic")),
(AND(G784="Unknown - Likely Lead",J784="Non-lead")),
(AND(G784="Unknown - Likely Lead",J784="Non-lead - Other")),
(AND(G784="Unknown - Unlikely Lead",J784="Non-lead - Copper")),
(AND(G784="Unknown - Unlikely Lead",J784="Non-lead - Plastic")),
(AND(G784="Unknown - Unlikely Lead",J784="Non-lead")),
(AND(G784="Unknown - Unlikely Lead",J784="Non-lead - Other")),
(AND(G784="Unknown - Material Unknown",J784="Non-lead - Copper")),
(AND(G784="Unknown - Material Unknown",J784="Non-lead - Plastic")),
(AND(G784="Unknown - Material Unknown",J784="Non-lead")),
(AND(G784="Unknown - Material Unknown",J784="Non-lead - Other")))),"Unknown",
IF((OR((AND(G784="Non-lead - Copper",J784="Unknown - Likely Lead")),
(AND(G784="Non-lead - Copper",J784="Unknown - Unlikely Lead")),
(AND(G784="Non-lead - Copper",J784="Unknown - Material Unknown")),
(AND(G784="Non-lead - Plastic",J784="Unknown - Likely Lead")),
(AND(G784="Non-lead - Plastic",J784="Unknown - Unlikely Lead")),
(AND(G784="Non-lead - Plastic",J784="Unknown - Material Unknown")),
(AND(G784="Non-lead",J784="Unknown - Likely Lead")),
(AND(G784="Non-lead",J784="Unknown - Unlikely Lead")),
(AND(G784="Non-lead",J784="Unknown - Material Unknown")),
(AND(G784="Non-lead - Other",J784="Unknown - Likely Lead")),
(AND(G784="Non-Lead - Other",J784="Unknown - Unlikely Lead")),
(AND(G784="Non-Lead - Other",J784="Unknown - Material Unknown")))),"Unknown",
IF((OR((AND(G784="Galvanized",J784="Unknown - Likely Lead")),
(AND(G784="Galvanized",J784="Unknown - Unlikely Lead")),
(AND(G784="Galvanized",J784="Unknown - Material Unknown")))),"Unknown",
IF((OR((AND(G784="Galvanized",J784="")))),"Galvanized Requiring Replacement",
IF((OR((AND(G784="Non-lead - Copper",J784="")),
(AND(G784="Non-lead - Plastic",J784="")),
(AND(G784="Non-lead",J784="")),
(AND(G784="Non-lead - Other",J784="")))),"Non-lead",
IF((OR((AND(G784="Unknown - Likely Lead",J784="")),
(AND(G784="Unknown - Unlikely Lead",J784="")),
(AND(G784="Unknown - Material Unknown",J784="")))),"Unknown",
""))))))))))))))))</f>
        <v>Non-Lead</v>
      </c>
      <c r="N784" s="44" t="s">
        <v>39</v>
      </c>
    </row>
    <row r="785" spans="1:14" ht="30" x14ac:dyDescent="0.25">
      <c r="A785" s="34" t="s">
        <v>1972</v>
      </c>
      <c r="B785" s="35" t="s">
        <v>1973</v>
      </c>
      <c r="C785" s="36" t="s">
        <v>401</v>
      </c>
      <c r="D785" s="36" t="s">
        <v>32</v>
      </c>
      <c r="E785" s="36" t="s">
        <v>33</v>
      </c>
      <c r="F785" s="37" t="s">
        <v>1974</v>
      </c>
      <c r="G785" s="38" t="s">
        <v>35</v>
      </c>
      <c r="H785" s="39" t="s">
        <v>39</v>
      </c>
      <c r="I785" s="40" t="s">
        <v>37</v>
      </c>
      <c r="J785" s="42" t="s">
        <v>47</v>
      </c>
      <c r="K785" s="39" t="s">
        <v>48</v>
      </c>
      <c r="L785" s="35"/>
      <c r="M785" s="43" t="str">
        <f>IF((OR(G785="Lead")),"Lead",
IF((OR(J785="Lead")),"Lead",
IF((OR(G785="Lead-lined galvanized")),"Lead",
IF((OR(J785="Lead-lined galvanized")),"Lead",
IF((OR((AND(G785="Unknown - Likely Lead",J785="Galvanized")),
(AND(G785="Unknown - Unlikely Lead",J785="Galvanized")),
(AND(G785="Unknown - Material Unknown",J785="Galvanized")))),"Galvanized Requiring Replacement",
IF((OR((AND(G785="Non-lead - Copper",H785="Yes",J785="Galvanized")),
(AND(G785="Non-lead - Copper",H785="Don't know",J785="Galvanized")),
(AND(G785="Non-lead - Copper",H785="",J785="Galvanized")),
(AND(G785="Non-lead - Plastic",H785="Yes",J785="Galvanized")),
(AND(G785="Non-lead - Plastic",H785="Don't know",J785="Galvanized")),
(AND(G785="Non-lead - Plastic",H785="",J785="Galvanized")),
(AND(G785="Non-lead",H785="Yes",J785="Galvanized")),
(AND(G785="Non-lead",H785="Don't know",J785="Galvanized")),
(AND(G785="Non-lead",H785="",J785="Galvanized")),
(AND(G785="Non-lead - Other",H785="Yes",J785="Galvanized")),
(AND(G785="Non-Lead - Other",H785="Don't know",J785="Galvanized")),
(AND(G785="Galvanized",H785="Yes",J785="Galvanized")),
(AND(G785="Galvanized",H785="Don't know",J785="Galvanized")),
(AND(G785="Galvanized",H785="",J785="Galvanized")),
(AND(G785="Non-Lead - Other",H785="",J785="Galvanized")))),"Galvanized Requiring Replacement",
IF((OR((AND(G785="Non-lead - Copper",J785="Non-lead - Copper")),
(AND(G785="Non-lead - Copper",J785="Non-lead - Plastic")),
(AND(G785="Non-lead - Copper",J785="Non-lead - Other")),
(AND(G785="Non-lead - Copper",J785="Non-lead")),
(AND(G785="Non-lead - Plastic",J785="Non-lead - Copper")),
(AND(G785="Non-lead - Plastic",J785="Non-lead - Plastic")),
(AND(G785="Non-lead - Plastic",J785="Non-lead - Other")),
(AND(G785="Non-lead - Plastic",J785="Non-lead")),
(AND(G785="Non-lead",J785="Non-lead - Copper")),
(AND(G785="Non-lead",J785="Non-lead - Plastic")),
(AND(G785="Non-lead",J785="Non-lead - Other")),
(AND(G785="Non-lead",J785="Non-lead")),
(AND(G785="Non-lead - Other",J785="Non-lead - Copper")),
(AND(G785="Non-Lead - Other",J785="Non-lead - Plastic")),
(AND(G785="Non-Lead - Other",J785="Non-lead")),
(AND(G785="Non-Lead - Other",J785="Non-lead - Other")))),"Non-Lead",
IF((OR((AND(G785="Galvanized",J785="Non-lead")),
(AND(G785="Galvanized",J785="Non-lead - Copper")),
(AND(G785="Galvanized",J785="Non-lead - Plastic")),
(AND(G785="Galvanized",J785="Non-lead")),
(AND(G785="Galvanized",J785="Non-lead - Other")))),"Non-Lead",
IF((OR((AND(G785="Non-lead - Copper",H785="No",J785="Galvanized")),
(AND(G785="Non-lead - Plastic",H785="No",J785="Galvanized")),
(AND(G785="Non-lead",H785="No",J785="Galvanized")),
(AND(G785="Galvanized",H785="No",J785="Galvanized")),
(AND(G785="Non-lead - Other",H785="No",J785="Galvanized")))),"Non-lead",
IF((OR((AND(G785="Unknown - Likely Lead",J785="Unknown - Likely Lead")),
(AND(G785="Unknown - Likely Lead",J785="Unknown - Unlikely Lead")),
(AND(G785="Unknown - Likely Lead",J785="Unknown - Material Unknown")),
(AND(G785="Unknown - Unlikely Lead",J785="Unknown - Likely Lead")),
(AND(G785="Unknown - Unlikely Lead",J785="Unknown - Unlikely Lead")),
(AND(G785="Unknown - Unlikely Lead",J785="Unknown - Material Unknown")),
(AND(G785="Unknown - Material Unknown",J785="Unknown - Likely Lead")),
(AND(G785="Unknown - Material Unknown",J785="Unknown - Unlikely Lead")),
(AND(G785="Unknown - Material Unknown",J785="Unknown - Material Unknown")))),"Unknown",
IF((OR((AND(G785="Unknown - Likely Lead",J785="Non-lead - Copper")),
(AND(G785="Unknown - Likely Lead",J785="Non-lead - Plastic")),
(AND(G785="Unknown - Likely Lead",J785="Non-lead")),
(AND(G785="Unknown - Likely Lead",J785="Non-lead - Other")),
(AND(G785="Unknown - Unlikely Lead",J785="Non-lead - Copper")),
(AND(G785="Unknown - Unlikely Lead",J785="Non-lead - Plastic")),
(AND(G785="Unknown - Unlikely Lead",J785="Non-lead")),
(AND(G785="Unknown - Unlikely Lead",J785="Non-lead - Other")),
(AND(G785="Unknown - Material Unknown",J785="Non-lead - Copper")),
(AND(G785="Unknown - Material Unknown",J785="Non-lead - Plastic")),
(AND(G785="Unknown - Material Unknown",J785="Non-lead")),
(AND(G785="Unknown - Material Unknown",J785="Non-lead - Other")))),"Unknown",
IF((OR((AND(G785="Non-lead - Copper",J785="Unknown - Likely Lead")),
(AND(G785="Non-lead - Copper",J785="Unknown - Unlikely Lead")),
(AND(G785="Non-lead - Copper",J785="Unknown - Material Unknown")),
(AND(G785="Non-lead - Plastic",J785="Unknown - Likely Lead")),
(AND(G785="Non-lead - Plastic",J785="Unknown - Unlikely Lead")),
(AND(G785="Non-lead - Plastic",J785="Unknown - Material Unknown")),
(AND(G785="Non-lead",J785="Unknown - Likely Lead")),
(AND(G785="Non-lead",J785="Unknown - Unlikely Lead")),
(AND(G785="Non-lead",J785="Unknown - Material Unknown")),
(AND(G785="Non-lead - Other",J785="Unknown - Likely Lead")),
(AND(G785="Non-Lead - Other",J785="Unknown - Unlikely Lead")),
(AND(G785="Non-Lead - Other",J785="Unknown - Material Unknown")))),"Unknown",
IF((OR((AND(G785="Galvanized",J785="Unknown - Likely Lead")),
(AND(G785="Galvanized",J785="Unknown - Unlikely Lead")),
(AND(G785="Galvanized",J785="Unknown - Material Unknown")))),"Unknown",
IF((OR((AND(G785="Galvanized",J785="")))),"Galvanized Requiring Replacement",
IF((OR((AND(G785="Non-lead - Copper",J785="")),
(AND(G785="Non-lead - Plastic",J785="")),
(AND(G785="Non-lead",J785="")),
(AND(G785="Non-lead - Other",J785="")))),"Non-lead",
IF((OR((AND(G785="Unknown - Likely Lead",J785="")),
(AND(G785="Unknown - Unlikely Lead",J785="")),
(AND(G785="Unknown - Material Unknown",J785="")))),"Unknown",
""))))))))))))))))</f>
        <v>Non-Lead</v>
      </c>
      <c r="N785" s="44" t="s">
        <v>39</v>
      </c>
    </row>
    <row r="786" spans="1:14" x14ac:dyDescent="0.25">
      <c r="A786" s="34" t="s">
        <v>1975</v>
      </c>
      <c r="B786" s="35" t="s">
        <v>1976</v>
      </c>
      <c r="C786" s="36" t="s">
        <v>401</v>
      </c>
      <c r="D786" s="36" t="s">
        <v>32</v>
      </c>
      <c r="E786" s="36" t="s">
        <v>33</v>
      </c>
      <c r="F786" s="37" t="s">
        <v>1977</v>
      </c>
      <c r="G786" s="38" t="s">
        <v>35</v>
      </c>
      <c r="H786" s="39" t="s">
        <v>39</v>
      </c>
      <c r="I786" s="40" t="s">
        <v>63</v>
      </c>
      <c r="J786" s="42" t="s">
        <v>47</v>
      </c>
      <c r="K786" s="39" t="s">
        <v>48</v>
      </c>
      <c r="L786" s="35"/>
      <c r="M786" s="43" t="str">
        <f>IF((OR(G786="Lead")),"Lead",
IF((OR(J786="Lead")),"Lead",
IF((OR(G786="Lead-lined galvanized")),"Lead",
IF((OR(J786="Lead-lined galvanized")),"Lead",
IF((OR((AND(G786="Unknown - Likely Lead",J786="Galvanized")),
(AND(G786="Unknown - Unlikely Lead",J786="Galvanized")),
(AND(G786="Unknown - Material Unknown",J786="Galvanized")))),"Galvanized Requiring Replacement",
IF((OR((AND(G786="Non-lead - Copper",H786="Yes",J786="Galvanized")),
(AND(G786="Non-lead - Copper",H786="Don't know",J786="Galvanized")),
(AND(G786="Non-lead - Copper",H786="",J786="Galvanized")),
(AND(G786="Non-lead - Plastic",H786="Yes",J786="Galvanized")),
(AND(G786="Non-lead - Plastic",H786="Don't know",J786="Galvanized")),
(AND(G786="Non-lead - Plastic",H786="",J786="Galvanized")),
(AND(G786="Non-lead",H786="Yes",J786="Galvanized")),
(AND(G786="Non-lead",H786="Don't know",J786="Galvanized")),
(AND(G786="Non-lead",H786="",J786="Galvanized")),
(AND(G786="Non-lead - Other",H786="Yes",J786="Galvanized")),
(AND(G786="Non-Lead - Other",H786="Don't know",J786="Galvanized")),
(AND(G786="Galvanized",H786="Yes",J786="Galvanized")),
(AND(G786="Galvanized",H786="Don't know",J786="Galvanized")),
(AND(G786="Galvanized",H786="",J786="Galvanized")),
(AND(G786="Non-Lead - Other",H786="",J786="Galvanized")))),"Galvanized Requiring Replacement",
IF((OR((AND(G786="Non-lead - Copper",J786="Non-lead - Copper")),
(AND(G786="Non-lead - Copper",J786="Non-lead - Plastic")),
(AND(G786="Non-lead - Copper",J786="Non-lead - Other")),
(AND(G786="Non-lead - Copper",J786="Non-lead")),
(AND(G786="Non-lead - Plastic",J786="Non-lead - Copper")),
(AND(G786="Non-lead - Plastic",J786="Non-lead - Plastic")),
(AND(G786="Non-lead - Plastic",J786="Non-lead - Other")),
(AND(G786="Non-lead - Plastic",J786="Non-lead")),
(AND(G786="Non-lead",J786="Non-lead - Copper")),
(AND(G786="Non-lead",J786="Non-lead - Plastic")),
(AND(G786="Non-lead",J786="Non-lead - Other")),
(AND(G786="Non-lead",J786="Non-lead")),
(AND(G786="Non-lead - Other",J786="Non-lead - Copper")),
(AND(G786="Non-Lead - Other",J786="Non-lead - Plastic")),
(AND(G786="Non-Lead - Other",J786="Non-lead")),
(AND(G786="Non-Lead - Other",J786="Non-lead - Other")))),"Non-Lead",
IF((OR((AND(G786="Galvanized",J786="Non-lead")),
(AND(G786="Galvanized",J786="Non-lead - Copper")),
(AND(G786="Galvanized",J786="Non-lead - Plastic")),
(AND(G786="Galvanized",J786="Non-lead")),
(AND(G786="Galvanized",J786="Non-lead - Other")))),"Non-Lead",
IF((OR((AND(G786="Non-lead - Copper",H786="No",J786="Galvanized")),
(AND(G786="Non-lead - Plastic",H786="No",J786="Galvanized")),
(AND(G786="Non-lead",H786="No",J786="Galvanized")),
(AND(G786="Galvanized",H786="No",J786="Galvanized")),
(AND(G786="Non-lead - Other",H786="No",J786="Galvanized")))),"Non-lead",
IF((OR((AND(G786="Unknown - Likely Lead",J786="Unknown - Likely Lead")),
(AND(G786="Unknown - Likely Lead",J786="Unknown - Unlikely Lead")),
(AND(G786="Unknown - Likely Lead",J786="Unknown - Material Unknown")),
(AND(G786="Unknown - Unlikely Lead",J786="Unknown - Likely Lead")),
(AND(G786="Unknown - Unlikely Lead",J786="Unknown - Unlikely Lead")),
(AND(G786="Unknown - Unlikely Lead",J786="Unknown - Material Unknown")),
(AND(G786="Unknown - Material Unknown",J786="Unknown - Likely Lead")),
(AND(G786="Unknown - Material Unknown",J786="Unknown - Unlikely Lead")),
(AND(G786="Unknown - Material Unknown",J786="Unknown - Material Unknown")))),"Unknown",
IF((OR((AND(G786="Unknown - Likely Lead",J786="Non-lead - Copper")),
(AND(G786="Unknown - Likely Lead",J786="Non-lead - Plastic")),
(AND(G786="Unknown - Likely Lead",J786="Non-lead")),
(AND(G786="Unknown - Likely Lead",J786="Non-lead - Other")),
(AND(G786="Unknown - Unlikely Lead",J786="Non-lead - Copper")),
(AND(G786="Unknown - Unlikely Lead",J786="Non-lead - Plastic")),
(AND(G786="Unknown - Unlikely Lead",J786="Non-lead")),
(AND(G786="Unknown - Unlikely Lead",J786="Non-lead - Other")),
(AND(G786="Unknown - Material Unknown",J786="Non-lead - Copper")),
(AND(G786="Unknown - Material Unknown",J786="Non-lead - Plastic")),
(AND(G786="Unknown - Material Unknown",J786="Non-lead")),
(AND(G786="Unknown - Material Unknown",J786="Non-lead - Other")))),"Unknown",
IF((OR((AND(G786="Non-lead - Copper",J786="Unknown - Likely Lead")),
(AND(G786="Non-lead - Copper",J786="Unknown - Unlikely Lead")),
(AND(G786="Non-lead - Copper",J786="Unknown - Material Unknown")),
(AND(G786="Non-lead - Plastic",J786="Unknown - Likely Lead")),
(AND(G786="Non-lead - Plastic",J786="Unknown - Unlikely Lead")),
(AND(G786="Non-lead - Plastic",J786="Unknown - Material Unknown")),
(AND(G786="Non-lead",J786="Unknown - Likely Lead")),
(AND(G786="Non-lead",J786="Unknown - Unlikely Lead")),
(AND(G786="Non-lead",J786="Unknown - Material Unknown")),
(AND(G786="Non-lead - Other",J786="Unknown - Likely Lead")),
(AND(G786="Non-Lead - Other",J786="Unknown - Unlikely Lead")),
(AND(G786="Non-Lead - Other",J786="Unknown - Material Unknown")))),"Unknown",
IF((OR((AND(G786="Galvanized",J786="Unknown - Likely Lead")),
(AND(G786="Galvanized",J786="Unknown - Unlikely Lead")),
(AND(G786="Galvanized",J786="Unknown - Material Unknown")))),"Unknown",
IF((OR((AND(G786="Galvanized",J786="")))),"Galvanized Requiring Replacement",
IF((OR((AND(G786="Non-lead - Copper",J786="")),
(AND(G786="Non-lead - Plastic",J786="")),
(AND(G786="Non-lead",J786="")),
(AND(G786="Non-lead - Other",J786="")))),"Non-lead",
IF((OR((AND(G786="Unknown - Likely Lead",J786="")),
(AND(G786="Unknown - Unlikely Lead",J786="")),
(AND(G786="Unknown - Material Unknown",J786="")))),"Unknown",
""))))))))))))))))</f>
        <v>Non-Lead</v>
      </c>
      <c r="N786" s="44" t="s">
        <v>39</v>
      </c>
    </row>
    <row r="787" spans="1:14" x14ac:dyDescent="0.25">
      <c r="A787" s="34" t="s">
        <v>1978</v>
      </c>
      <c r="B787" s="35" t="s">
        <v>57</v>
      </c>
      <c r="C787" s="36" t="s">
        <v>1979</v>
      </c>
      <c r="D787" s="36" t="s">
        <v>32</v>
      </c>
      <c r="E787" s="36" t="s">
        <v>33</v>
      </c>
      <c r="F787" s="37" t="s">
        <v>1980</v>
      </c>
      <c r="G787" s="38" t="s">
        <v>35</v>
      </c>
      <c r="H787" s="39" t="s">
        <v>39</v>
      </c>
      <c r="I787" s="40" t="s">
        <v>48</v>
      </c>
      <c r="J787" s="42" t="s">
        <v>47</v>
      </c>
      <c r="K787" s="39" t="s">
        <v>48</v>
      </c>
      <c r="L787" s="35"/>
      <c r="M787" s="43" t="str">
        <f>IF((OR(G787="Lead")),"Lead",
IF((OR(J787="Lead")),"Lead",
IF((OR(G787="Lead-lined galvanized")),"Lead",
IF((OR(J787="Lead-lined galvanized")),"Lead",
IF((OR((AND(G787="Unknown - Likely Lead",J787="Galvanized")),
(AND(G787="Unknown - Unlikely Lead",J787="Galvanized")),
(AND(G787="Unknown - Material Unknown",J787="Galvanized")))),"Galvanized Requiring Replacement",
IF((OR((AND(G787="Non-lead - Copper",H787="Yes",J787="Galvanized")),
(AND(G787="Non-lead - Copper",H787="Don't know",J787="Galvanized")),
(AND(G787="Non-lead - Copper",H787="",J787="Galvanized")),
(AND(G787="Non-lead - Plastic",H787="Yes",J787="Galvanized")),
(AND(G787="Non-lead - Plastic",H787="Don't know",J787="Galvanized")),
(AND(G787="Non-lead - Plastic",H787="",J787="Galvanized")),
(AND(G787="Non-lead",H787="Yes",J787="Galvanized")),
(AND(G787="Non-lead",H787="Don't know",J787="Galvanized")),
(AND(G787="Non-lead",H787="",J787="Galvanized")),
(AND(G787="Non-lead - Other",H787="Yes",J787="Galvanized")),
(AND(G787="Non-Lead - Other",H787="Don't know",J787="Galvanized")),
(AND(G787="Galvanized",H787="Yes",J787="Galvanized")),
(AND(G787="Galvanized",H787="Don't know",J787="Galvanized")),
(AND(G787="Galvanized",H787="",J787="Galvanized")),
(AND(G787="Non-Lead - Other",H787="",J787="Galvanized")))),"Galvanized Requiring Replacement",
IF((OR((AND(G787="Non-lead - Copper",J787="Non-lead - Copper")),
(AND(G787="Non-lead - Copper",J787="Non-lead - Plastic")),
(AND(G787="Non-lead - Copper",J787="Non-lead - Other")),
(AND(G787="Non-lead - Copper",J787="Non-lead")),
(AND(G787="Non-lead - Plastic",J787="Non-lead - Copper")),
(AND(G787="Non-lead - Plastic",J787="Non-lead - Plastic")),
(AND(G787="Non-lead - Plastic",J787="Non-lead - Other")),
(AND(G787="Non-lead - Plastic",J787="Non-lead")),
(AND(G787="Non-lead",J787="Non-lead - Copper")),
(AND(G787="Non-lead",J787="Non-lead - Plastic")),
(AND(G787="Non-lead",J787="Non-lead - Other")),
(AND(G787="Non-lead",J787="Non-lead")),
(AND(G787="Non-lead - Other",J787="Non-lead - Copper")),
(AND(G787="Non-Lead - Other",J787="Non-lead - Plastic")),
(AND(G787="Non-Lead - Other",J787="Non-lead")),
(AND(G787="Non-Lead - Other",J787="Non-lead - Other")))),"Non-Lead",
IF((OR((AND(G787="Galvanized",J787="Non-lead")),
(AND(G787="Galvanized",J787="Non-lead - Copper")),
(AND(G787="Galvanized",J787="Non-lead - Plastic")),
(AND(G787="Galvanized",J787="Non-lead")),
(AND(G787="Galvanized",J787="Non-lead - Other")))),"Non-Lead",
IF((OR((AND(G787="Non-lead - Copper",H787="No",J787="Galvanized")),
(AND(G787="Non-lead - Plastic",H787="No",J787="Galvanized")),
(AND(G787="Non-lead",H787="No",J787="Galvanized")),
(AND(G787="Galvanized",H787="No",J787="Galvanized")),
(AND(G787="Non-lead - Other",H787="No",J787="Galvanized")))),"Non-lead",
IF((OR((AND(G787="Unknown - Likely Lead",J787="Unknown - Likely Lead")),
(AND(G787="Unknown - Likely Lead",J787="Unknown - Unlikely Lead")),
(AND(G787="Unknown - Likely Lead",J787="Unknown - Material Unknown")),
(AND(G787="Unknown - Unlikely Lead",J787="Unknown - Likely Lead")),
(AND(G787="Unknown - Unlikely Lead",J787="Unknown - Unlikely Lead")),
(AND(G787="Unknown - Unlikely Lead",J787="Unknown - Material Unknown")),
(AND(G787="Unknown - Material Unknown",J787="Unknown - Likely Lead")),
(AND(G787="Unknown - Material Unknown",J787="Unknown - Unlikely Lead")),
(AND(G787="Unknown - Material Unknown",J787="Unknown - Material Unknown")))),"Unknown",
IF((OR((AND(G787="Unknown - Likely Lead",J787="Non-lead - Copper")),
(AND(G787="Unknown - Likely Lead",J787="Non-lead - Plastic")),
(AND(G787="Unknown - Likely Lead",J787="Non-lead")),
(AND(G787="Unknown - Likely Lead",J787="Non-lead - Other")),
(AND(G787="Unknown - Unlikely Lead",J787="Non-lead - Copper")),
(AND(G787="Unknown - Unlikely Lead",J787="Non-lead - Plastic")),
(AND(G787="Unknown - Unlikely Lead",J787="Non-lead")),
(AND(G787="Unknown - Unlikely Lead",J787="Non-lead - Other")),
(AND(G787="Unknown - Material Unknown",J787="Non-lead - Copper")),
(AND(G787="Unknown - Material Unknown",J787="Non-lead - Plastic")),
(AND(G787="Unknown - Material Unknown",J787="Non-lead")),
(AND(G787="Unknown - Material Unknown",J787="Non-lead - Other")))),"Unknown",
IF((OR((AND(G787="Non-lead - Copper",J787="Unknown - Likely Lead")),
(AND(G787="Non-lead - Copper",J787="Unknown - Unlikely Lead")),
(AND(G787="Non-lead - Copper",J787="Unknown - Material Unknown")),
(AND(G787="Non-lead - Plastic",J787="Unknown - Likely Lead")),
(AND(G787="Non-lead - Plastic",J787="Unknown - Unlikely Lead")),
(AND(G787="Non-lead - Plastic",J787="Unknown - Material Unknown")),
(AND(G787="Non-lead",J787="Unknown - Likely Lead")),
(AND(G787="Non-lead",J787="Unknown - Unlikely Lead")),
(AND(G787="Non-lead",J787="Unknown - Material Unknown")),
(AND(G787="Non-lead - Other",J787="Unknown - Likely Lead")),
(AND(G787="Non-Lead - Other",J787="Unknown - Unlikely Lead")),
(AND(G787="Non-Lead - Other",J787="Unknown - Material Unknown")))),"Unknown",
IF((OR((AND(G787="Galvanized",J787="Unknown - Likely Lead")),
(AND(G787="Galvanized",J787="Unknown - Unlikely Lead")),
(AND(G787="Galvanized",J787="Unknown - Material Unknown")))),"Unknown",
IF((OR((AND(G787="Galvanized",J787="")))),"Galvanized Requiring Replacement",
IF((OR((AND(G787="Non-lead - Copper",J787="")),
(AND(G787="Non-lead - Plastic",J787="")),
(AND(G787="Non-lead",J787="")),
(AND(G787="Non-lead - Other",J787="")))),"Non-lead",
IF((OR((AND(G787="Unknown - Likely Lead",J787="")),
(AND(G787="Unknown - Unlikely Lead",J787="")),
(AND(G787="Unknown - Material Unknown",J787="")))),"Unknown",
""))))))))))))))))</f>
        <v>Non-Lead</v>
      </c>
      <c r="N787" s="44" t="s">
        <v>39</v>
      </c>
    </row>
    <row r="788" spans="1:14" ht="30" x14ac:dyDescent="0.25">
      <c r="A788" s="34" t="s">
        <v>1981</v>
      </c>
      <c r="B788" s="35" t="s">
        <v>1982</v>
      </c>
      <c r="C788" s="36" t="s">
        <v>1983</v>
      </c>
      <c r="D788" s="36" t="s">
        <v>32</v>
      </c>
      <c r="E788" s="36" t="s">
        <v>33</v>
      </c>
      <c r="F788" s="37" t="s">
        <v>1984</v>
      </c>
      <c r="G788" s="38" t="s">
        <v>38</v>
      </c>
      <c r="H788" s="39" t="s">
        <v>39</v>
      </c>
      <c r="I788" s="40" t="s">
        <v>37</v>
      </c>
      <c r="J788" s="42" t="s">
        <v>38</v>
      </c>
      <c r="K788" s="39" t="s">
        <v>37</v>
      </c>
      <c r="L788" s="35"/>
      <c r="M788" s="43" t="str">
        <f>IF((OR(G788="Lead")),"Lead",
IF((OR(J788="Lead")),"Lead",
IF((OR(G788="Lead-lined galvanized")),"Lead",
IF((OR(J788="Lead-lined galvanized")),"Lead",
IF((OR((AND(G788="Unknown - Likely Lead",J788="Galvanized")),
(AND(G788="Unknown - Unlikely Lead",J788="Galvanized")),
(AND(G788="Unknown - Material Unknown",J788="Galvanized")))),"Galvanized Requiring Replacement",
IF((OR((AND(G788="Non-lead - Copper",H788="Yes",J788="Galvanized")),
(AND(G788="Non-lead - Copper",H788="Don't know",J788="Galvanized")),
(AND(G788="Non-lead - Copper",H788="",J788="Galvanized")),
(AND(G788="Non-lead - Plastic",H788="Yes",J788="Galvanized")),
(AND(G788="Non-lead - Plastic",H788="Don't know",J788="Galvanized")),
(AND(G788="Non-lead - Plastic",H788="",J788="Galvanized")),
(AND(G788="Non-lead",H788="Yes",J788="Galvanized")),
(AND(G788="Non-lead",H788="Don't know",J788="Galvanized")),
(AND(G788="Non-lead",H788="",J788="Galvanized")),
(AND(G788="Non-lead - Other",H788="Yes",J788="Galvanized")),
(AND(G788="Non-Lead - Other",H788="Don't know",J788="Galvanized")),
(AND(G788="Galvanized",H788="Yes",J788="Galvanized")),
(AND(G788="Galvanized",H788="Don't know",J788="Galvanized")),
(AND(G788="Galvanized",H788="",J788="Galvanized")),
(AND(G788="Non-Lead - Other",H788="",J788="Galvanized")))),"Galvanized Requiring Replacement",
IF((OR((AND(G788="Non-lead - Copper",J788="Non-lead - Copper")),
(AND(G788="Non-lead - Copper",J788="Non-lead - Plastic")),
(AND(G788="Non-lead - Copper",J788="Non-lead - Other")),
(AND(G788="Non-lead - Copper",J788="Non-lead")),
(AND(G788="Non-lead - Plastic",J788="Non-lead - Copper")),
(AND(G788="Non-lead - Plastic",J788="Non-lead - Plastic")),
(AND(G788="Non-lead - Plastic",J788="Non-lead - Other")),
(AND(G788="Non-lead - Plastic",J788="Non-lead")),
(AND(G788="Non-lead",J788="Non-lead - Copper")),
(AND(G788="Non-lead",J788="Non-lead - Plastic")),
(AND(G788="Non-lead",J788="Non-lead - Other")),
(AND(G788="Non-lead",J788="Non-lead")),
(AND(G788="Non-lead - Other",J788="Non-lead - Copper")),
(AND(G788="Non-Lead - Other",J788="Non-lead - Plastic")),
(AND(G788="Non-Lead - Other",J788="Non-lead")),
(AND(G788="Non-Lead - Other",J788="Non-lead - Other")))),"Non-Lead",
IF((OR((AND(G788="Galvanized",J788="Non-lead")),
(AND(G788="Galvanized",J788="Non-lead - Copper")),
(AND(G788="Galvanized",J788="Non-lead - Plastic")),
(AND(G788="Galvanized",J788="Non-lead")),
(AND(G788="Galvanized",J788="Non-lead - Other")))),"Non-Lead",
IF((OR((AND(G788="Non-lead - Copper",H788="No",J788="Galvanized")),
(AND(G788="Non-lead - Plastic",H788="No",J788="Galvanized")),
(AND(G788="Non-lead",H788="No",J788="Galvanized")),
(AND(G788="Galvanized",H788="No",J788="Galvanized")),
(AND(G788="Non-lead - Other",H788="No",J788="Galvanized")))),"Non-lead",
IF((OR((AND(G788="Unknown - Likely Lead",J788="Unknown - Likely Lead")),
(AND(G788="Unknown - Likely Lead",J788="Unknown - Unlikely Lead")),
(AND(G788="Unknown - Likely Lead",J788="Unknown - Material Unknown")),
(AND(G788="Unknown - Unlikely Lead",J788="Unknown - Likely Lead")),
(AND(G788="Unknown - Unlikely Lead",J788="Unknown - Unlikely Lead")),
(AND(G788="Unknown - Unlikely Lead",J788="Unknown - Material Unknown")),
(AND(G788="Unknown - Material Unknown",J788="Unknown - Likely Lead")),
(AND(G788="Unknown - Material Unknown",J788="Unknown - Unlikely Lead")),
(AND(G788="Unknown - Material Unknown",J788="Unknown - Material Unknown")))),"Unknown",
IF((OR((AND(G788="Unknown - Likely Lead",J788="Non-lead - Copper")),
(AND(G788="Unknown - Likely Lead",J788="Non-lead - Plastic")),
(AND(G788="Unknown - Likely Lead",J788="Non-lead")),
(AND(G788="Unknown - Likely Lead",J788="Non-lead - Other")),
(AND(G788="Unknown - Unlikely Lead",J788="Non-lead - Copper")),
(AND(G788="Unknown - Unlikely Lead",J788="Non-lead - Plastic")),
(AND(G788="Unknown - Unlikely Lead",J788="Non-lead")),
(AND(G788="Unknown - Unlikely Lead",J788="Non-lead - Other")),
(AND(G788="Unknown - Material Unknown",J788="Non-lead - Copper")),
(AND(G788="Unknown - Material Unknown",J788="Non-lead - Plastic")),
(AND(G788="Unknown - Material Unknown",J788="Non-lead")),
(AND(G788="Unknown - Material Unknown",J788="Non-lead - Other")))),"Unknown",
IF((OR((AND(G788="Non-lead - Copper",J788="Unknown - Likely Lead")),
(AND(G788="Non-lead - Copper",J788="Unknown - Unlikely Lead")),
(AND(G788="Non-lead - Copper",J788="Unknown - Material Unknown")),
(AND(G788="Non-lead - Plastic",J788="Unknown - Likely Lead")),
(AND(G788="Non-lead - Plastic",J788="Unknown - Unlikely Lead")),
(AND(G788="Non-lead - Plastic",J788="Unknown - Material Unknown")),
(AND(G788="Non-lead",J788="Unknown - Likely Lead")),
(AND(G788="Non-lead",J788="Unknown - Unlikely Lead")),
(AND(G788="Non-lead",J788="Unknown - Material Unknown")),
(AND(G788="Non-lead - Other",J788="Unknown - Likely Lead")),
(AND(G788="Non-Lead - Other",J788="Unknown - Unlikely Lead")),
(AND(G788="Non-Lead - Other",J788="Unknown - Material Unknown")))),"Unknown",
IF((OR((AND(G788="Galvanized",J788="Unknown - Likely Lead")),
(AND(G788="Galvanized",J788="Unknown - Unlikely Lead")),
(AND(G788="Galvanized",J788="Unknown - Material Unknown")))),"Unknown",
IF((OR((AND(G788="Galvanized",J788="")))),"Galvanized Requiring Replacement",
IF((OR((AND(G788="Non-lead - Copper",J788="")),
(AND(G788="Non-lead - Plastic",J788="")),
(AND(G788="Non-lead",J788="")),
(AND(G788="Non-lead - Other",J788="")))),"Non-lead",
IF((OR((AND(G788="Unknown - Likely Lead",J788="")),
(AND(G788="Unknown - Unlikely Lead",J788="")),
(AND(G788="Unknown - Material Unknown",J788="")))),"Unknown",
""))))))))))))))))</f>
        <v>Non-Lead</v>
      </c>
      <c r="N788" s="44" t="s">
        <v>39</v>
      </c>
    </row>
    <row r="789" spans="1:14" ht="30" x14ac:dyDescent="0.25">
      <c r="A789" s="34" t="s">
        <v>1985</v>
      </c>
      <c r="B789" s="35" t="s">
        <v>1982</v>
      </c>
      <c r="C789" s="36" t="s">
        <v>1986</v>
      </c>
      <c r="D789" s="36" t="s">
        <v>32</v>
      </c>
      <c r="E789" s="36" t="s">
        <v>33</v>
      </c>
      <c r="F789" s="37" t="s">
        <v>1987</v>
      </c>
      <c r="G789" s="38" t="s">
        <v>38</v>
      </c>
      <c r="H789" s="39" t="s">
        <v>39</v>
      </c>
      <c r="I789" s="40" t="s">
        <v>37</v>
      </c>
      <c r="J789" s="42" t="s">
        <v>38</v>
      </c>
      <c r="K789" s="39" t="s">
        <v>37</v>
      </c>
      <c r="L789" s="35"/>
      <c r="M789" s="43" t="str">
        <f>IF((OR(G789="Lead")),"Lead",
IF((OR(J789="Lead")),"Lead",
IF((OR(G789="Lead-lined galvanized")),"Lead",
IF((OR(J789="Lead-lined galvanized")),"Lead",
IF((OR((AND(G789="Unknown - Likely Lead",J789="Galvanized")),
(AND(G789="Unknown - Unlikely Lead",J789="Galvanized")),
(AND(G789="Unknown - Material Unknown",J789="Galvanized")))),"Galvanized Requiring Replacement",
IF((OR((AND(G789="Non-lead - Copper",H789="Yes",J789="Galvanized")),
(AND(G789="Non-lead - Copper",H789="Don't know",J789="Galvanized")),
(AND(G789="Non-lead - Copper",H789="",J789="Galvanized")),
(AND(G789="Non-lead - Plastic",H789="Yes",J789="Galvanized")),
(AND(G789="Non-lead - Plastic",H789="Don't know",J789="Galvanized")),
(AND(G789="Non-lead - Plastic",H789="",J789="Galvanized")),
(AND(G789="Non-lead",H789="Yes",J789="Galvanized")),
(AND(G789="Non-lead",H789="Don't know",J789="Galvanized")),
(AND(G789="Non-lead",H789="",J789="Galvanized")),
(AND(G789="Non-lead - Other",H789="Yes",J789="Galvanized")),
(AND(G789="Non-Lead - Other",H789="Don't know",J789="Galvanized")),
(AND(G789="Galvanized",H789="Yes",J789="Galvanized")),
(AND(G789="Galvanized",H789="Don't know",J789="Galvanized")),
(AND(G789="Galvanized",H789="",J789="Galvanized")),
(AND(G789="Non-Lead - Other",H789="",J789="Galvanized")))),"Galvanized Requiring Replacement",
IF((OR((AND(G789="Non-lead - Copper",J789="Non-lead - Copper")),
(AND(G789="Non-lead - Copper",J789="Non-lead - Plastic")),
(AND(G789="Non-lead - Copper",J789="Non-lead - Other")),
(AND(G789="Non-lead - Copper",J789="Non-lead")),
(AND(G789="Non-lead - Plastic",J789="Non-lead - Copper")),
(AND(G789="Non-lead - Plastic",J789="Non-lead - Plastic")),
(AND(G789="Non-lead - Plastic",J789="Non-lead - Other")),
(AND(G789="Non-lead - Plastic",J789="Non-lead")),
(AND(G789="Non-lead",J789="Non-lead - Copper")),
(AND(G789="Non-lead",J789="Non-lead - Plastic")),
(AND(G789="Non-lead",J789="Non-lead - Other")),
(AND(G789="Non-lead",J789="Non-lead")),
(AND(G789="Non-lead - Other",J789="Non-lead - Copper")),
(AND(G789="Non-Lead - Other",J789="Non-lead - Plastic")),
(AND(G789="Non-Lead - Other",J789="Non-lead")),
(AND(G789="Non-Lead - Other",J789="Non-lead - Other")))),"Non-Lead",
IF((OR((AND(G789="Galvanized",J789="Non-lead")),
(AND(G789="Galvanized",J789="Non-lead - Copper")),
(AND(G789="Galvanized",J789="Non-lead - Plastic")),
(AND(G789="Galvanized",J789="Non-lead")),
(AND(G789="Galvanized",J789="Non-lead - Other")))),"Non-Lead",
IF((OR((AND(G789="Non-lead - Copper",H789="No",J789="Galvanized")),
(AND(G789="Non-lead - Plastic",H789="No",J789="Galvanized")),
(AND(G789="Non-lead",H789="No",J789="Galvanized")),
(AND(G789="Galvanized",H789="No",J789="Galvanized")),
(AND(G789="Non-lead - Other",H789="No",J789="Galvanized")))),"Non-lead",
IF((OR((AND(G789="Unknown - Likely Lead",J789="Unknown - Likely Lead")),
(AND(G789="Unknown - Likely Lead",J789="Unknown - Unlikely Lead")),
(AND(G789="Unknown - Likely Lead",J789="Unknown - Material Unknown")),
(AND(G789="Unknown - Unlikely Lead",J789="Unknown - Likely Lead")),
(AND(G789="Unknown - Unlikely Lead",J789="Unknown - Unlikely Lead")),
(AND(G789="Unknown - Unlikely Lead",J789="Unknown - Material Unknown")),
(AND(G789="Unknown - Material Unknown",J789="Unknown - Likely Lead")),
(AND(G789="Unknown - Material Unknown",J789="Unknown - Unlikely Lead")),
(AND(G789="Unknown - Material Unknown",J789="Unknown - Material Unknown")))),"Unknown",
IF((OR((AND(G789="Unknown - Likely Lead",J789="Non-lead - Copper")),
(AND(G789="Unknown - Likely Lead",J789="Non-lead - Plastic")),
(AND(G789="Unknown - Likely Lead",J789="Non-lead")),
(AND(G789="Unknown - Likely Lead",J789="Non-lead - Other")),
(AND(G789="Unknown - Unlikely Lead",J789="Non-lead - Copper")),
(AND(G789="Unknown - Unlikely Lead",J789="Non-lead - Plastic")),
(AND(G789="Unknown - Unlikely Lead",J789="Non-lead")),
(AND(G789="Unknown - Unlikely Lead",J789="Non-lead - Other")),
(AND(G789="Unknown - Material Unknown",J789="Non-lead - Copper")),
(AND(G789="Unknown - Material Unknown",J789="Non-lead - Plastic")),
(AND(G789="Unknown - Material Unknown",J789="Non-lead")),
(AND(G789="Unknown - Material Unknown",J789="Non-lead - Other")))),"Unknown",
IF((OR((AND(G789="Non-lead - Copper",J789="Unknown - Likely Lead")),
(AND(G789="Non-lead - Copper",J789="Unknown - Unlikely Lead")),
(AND(G789="Non-lead - Copper",J789="Unknown - Material Unknown")),
(AND(G789="Non-lead - Plastic",J789="Unknown - Likely Lead")),
(AND(G789="Non-lead - Plastic",J789="Unknown - Unlikely Lead")),
(AND(G789="Non-lead - Plastic",J789="Unknown - Material Unknown")),
(AND(G789="Non-lead",J789="Unknown - Likely Lead")),
(AND(G789="Non-lead",J789="Unknown - Unlikely Lead")),
(AND(G789="Non-lead",J789="Unknown - Material Unknown")),
(AND(G789="Non-lead - Other",J789="Unknown - Likely Lead")),
(AND(G789="Non-Lead - Other",J789="Unknown - Unlikely Lead")),
(AND(G789="Non-Lead - Other",J789="Unknown - Material Unknown")))),"Unknown",
IF((OR((AND(G789="Galvanized",J789="Unknown - Likely Lead")),
(AND(G789="Galvanized",J789="Unknown - Unlikely Lead")),
(AND(G789="Galvanized",J789="Unknown - Material Unknown")))),"Unknown",
IF((OR((AND(G789="Galvanized",J789="")))),"Galvanized Requiring Replacement",
IF((OR((AND(G789="Non-lead - Copper",J789="")),
(AND(G789="Non-lead - Plastic",J789="")),
(AND(G789="Non-lead",J789="")),
(AND(G789="Non-lead - Other",J789="")))),"Non-lead",
IF((OR((AND(G789="Unknown - Likely Lead",J789="")),
(AND(G789="Unknown - Unlikely Lead",J789="")),
(AND(G789="Unknown - Material Unknown",J789="")))),"Unknown",
""))))))))))))))))</f>
        <v>Non-Lead</v>
      </c>
      <c r="N789" s="44" t="s">
        <v>39</v>
      </c>
    </row>
    <row r="790" spans="1:14" ht="30" x14ac:dyDescent="0.25">
      <c r="A790" s="34" t="s">
        <v>1988</v>
      </c>
      <c r="B790" s="35" t="s">
        <v>1989</v>
      </c>
      <c r="C790" s="36" t="s">
        <v>401</v>
      </c>
      <c r="D790" s="36" t="s">
        <v>32</v>
      </c>
      <c r="E790" s="36" t="s">
        <v>33</v>
      </c>
      <c r="F790" s="37" t="s">
        <v>1990</v>
      </c>
      <c r="G790" s="38" t="s">
        <v>38</v>
      </c>
      <c r="H790" s="39" t="s">
        <v>39</v>
      </c>
      <c r="I790" s="40" t="s">
        <v>37</v>
      </c>
      <c r="J790" s="42" t="s">
        <v>38</v>
      </c>
      <c r="K790" s="39" t="s">
        <v>37</v>
      </c>
      <c r="L790" s="35"/>
      <c r="M790" s="43" t="str">
        <f>IF((OR(G790="Lead")),"Lead",
IF((OR(J790="Lead")),"Lead",
IF((OR(G790="Lead-lined galvanized")),"Lead",
IF((OR(J790="Lead-lined galvanized")),"Lead",
IF((OR((AND(G790="Unknown - Likely Lead",J790="Galvanized")),
(AND(G790="Unknown - Unlikely Lead",J790="Galvanized")),
(AND(G790="Unknown - Material Unknown",J790="Galvanized")))),"Galvanized Requiring Replacement",
IF((OR((AND(G790="Non-lead - Copper",H790="Yes",J790="Galvanized")),
(AND(G790="Non-lead - Copper",H790="Don't know",J790="Galvanized")),
(AND(G790="Non-lead - Copper",H790="",J790="Galvanized")),
(AND(G790="Non-lead - Plastic",H790="Yes",J790="Galvanized")),
(AND(G790="Non-lead - Plastic",H790="Don't know",J790="Galvanized")),
(AND(G790="Non-lead - Plastic",H790="",J790="Galvanized")),
(AND(G790="Non-lead",H790="Yes",J790="Galvanized")),
(AND(G790="Non-lead",H790="Don't know",J790="Galvanized")),
(AND(G790="Non-lead",H790="",J790="Galvanized")),
(AND(G790="Non-lead - Other",H790="Yes",J790="Galvanized")),
(AND(G790="Non-Lead - Other",H790="Don't know",J790="Galvanized")),
(AND(G790="Galvanized",H790="Yes",J790="Galvanized")),
(AND(G790="Galvanized",H790="Don't know",J790="Galvanized")),
(AND(G790="Galvanized",H790="",J790="Galvanized")),
(AND(G790="Non-Lead - Other",H790="",J790="Galvanized")))),"Galvanized Requiring Replacement",
IF((OR((AND(G790="Non-lead - Copper",J790="Non-lead - Copper")),
(AND(G790="Non-lead - Copper",J790="Non-lead - Plastic")),
(AND(G790="Non-lead - Copper",J790="Non-lead - Other")),
(AND(G790="Non-lead - Copper",J790="Non-lead")),
(AND(G790="Non-lead - Plastic",J790="Non-lead - Copper")),
(AND(G790="Non-lead - Plastic",J790="Non-lead - Plastic")),
(AND(G790="Non-lead - Plastic",J790="Non-lead - Other")),
(AND(G790="Non-lead - Plastic",J790="Non-lead")),
(AND(G790="Non-lead",J790="Non-lead - Copper")),
(AND(G790="Non-lead",J790="Non-lead - Plastic")),
(AND(G790="Non-lead",J790="Non-lead - Other")),
(AND(G790="Non-lead",J790="Non-lead")),
(AND(G790="Non-lead - Other",J790="Non-lead - Copper")),
(AND(G790="Non-Lead - Other",J790="Non-lead - Plastic")),
(AND(G790="Non-Lead - Other",J790="Non-lead")),
(AND(G790="Non-Lead - Other",J790="Non-lead - Other")))),"Non-Lead",
IF((OR((AND(G790="Galvanized",J790="Non-lead")),
(AND(G790="Galvanized",J790="Non-lead - Copper")),
(AND(G790="Galvanized",J790="Non-lead - Plastic")),
(AND(G790="Galvanized",J790="Non-lead")),
(AND(G790="Galvanized",J790="Non-lead - Other")))),"Non-Lead",
IF((OR((AND(G790="Non-lead - Copper",H790="No",J790="Galvanized")),
(AND(G790="Non-lead - Plastic",H790="No",J790="Galvanized")),
(AND(G790="Non-lead",H790="No",J790="Galvanized")),
(AND(G790="Galvanized",H790="No",J790="Galvanized")),
(AND(G790="Non-lead - Other",H790="No",J790="Galvanized")))),"Non-lead",
IF((OR((AND(G790="Unknown - Likely Lead",J790="Unknown - Likely Lead")),
(AND(G790="Unknown - Likely Lead",J790="Unknown - Unlikely Lead")),
(AND(G790="Unknown - Likely Lead",J790="Unknown - Material Unknown")),
(AND(G790="Unknown - Unlikely Lead",J790="Unknown - Likely Lead")),
(AND(G790="Unknown - Unlikely Lead",J790="Unknown - Unlikely Lead")),
(AND(G790="Unknown - Unlikely Lead",J790="Unknown - Material Unknown")),
(AND(G790="Unknown - Material Unknown",J790="Unknown - Likely Lead")),
(AND(G790="Unknown - Material Unknown",J790="Unknown - Unlikely Lead")),
(AND(G790="Unknown - Material Unknown",J790="Unknown - Material Unknown")))),"Unknown",
IF((OR((AND(G790="Unknown - Likely Lead",J790="Non-lead - Copper")),
(AND(G790="Unknown - Likely Lead",J790="Non-lead - Plastic")),
(AND(G790="Unknown - Likely Lead",J790="Non-lead")),
(AND(G790="Unknown - Likely Lead",J790="Non-lead - Other")),
(AND(G790="Unknown - Unlikely Lead",J790="Non-lead - Copper")),
(AND(G790="Unknown - Unlikely Lead",J790="Non-lead - Plastic")),
(AND(G790="Unknown - Unlikely Lead",J790="Non-lead")),
(AND(G790="Unknown - Unlikely Lead",J790="Non-lead - Other")),
(AND(G790="Unknown - Material Unknown",J790="Non-lead - Copper")),
(AND(G790="Unknown - Material Unknown",J790="Non-lead - Plastic")),
(AND(G790="Unknown - Material Unknown",J790="Non-lead")),
(AND(G790="Unknown - Material Unknown",J790="Non-lead - Other")))),"Unknown",
IF((OR((AND(G790="Non-lead - Copper",J790="Unknown - Likely Lead")),
(AND(G790="Non-lead - Copper",J790="Unknown - Unlikely Lead")),
(AND(G790="Non-lead - Copper",J790="Unknown - Material Unknown")),
(AND(G790="Non-lead - Plastic",J790="Unknown - Likely Lead")),
(AND(G790="Non-lead - Plastic",J790="Unknown - Unlikely Lead")),
(AND(G790="Non-lead - Plastic",J790="Unknown - Material Unknown")),
(AND(G790="Non-lead",J790="Unknown - Likely Lead")),
(AND(G790="Non-lead",J790="Unknown - Unlikely Lead")),
(AND(G790="Non-lead",J790="Unknown - Material Unknown")),
(AND(G790="Non-lead - Other",J790="Unknown - Likely Lead")),
(AND(G790="Non-Lead - Other",J790="Unknown - Unlikely Lead")),
(AND(G790="Non-Lead - Other",J790="Unknown - Material Unknown")))),"Unknown",
IF((OR((AND(G790="Galvanized",J790="Unknown - Likely Lead")),
(AND(G790="Galvanized",J790="Unknown - Unlikely Lead")),
(AND(G790="Galvanized",J790="Unknown - Material Unknown")))),"Unknown",
IF((OR((AND(G790="Galvanized",J790="")))),"Galvanized Requiring Replacement",
IF((OR((AND(G790="Non-lead - Copper",J790="")),
(AND(G790="Non-lead - Plastic",J790="")),
(AND(G790="Non-lead",J790="")),
(AND(G790="Non-lead - Other",J790="")))),"Non-lead",
IF((OR((AND(G790="Unknown - Likely Lead",J790="")),
(AND(G790="Unknown - Unlikely Lead",J790="")),
(AND(G790="Unknown - Material Unknown",J790="")))),"Unknown",
""))))))))))))))))</f>
        <v>Non-Lead</v>
      </c>
      <c r="N790" s="44" t="s">
        <v>39</v>
      </c>
    </row>
    <row r="791" spans="1:14" x14ac:dyDescent="0.25">
      <c r="A791" s="34" t="s">
        <v>1991</v>
      </c>
      <c r="B791" s="35" t="s">
        <v>843</v>
      </c>
      <c r="C791" s="36" t="s">
        <v>1979</v>
      </c>
      <c r="D791" s="36" t="s">
        <v>32</v>
      </c>
      <c r="E791" s="36" t="s">
        <v>33</v>
      </c>
      <c r="F791" s="37" t="s">
        <v>1992</v>
      </c>
      <c r="G791" s="38" t="s">
        <v>35</v>
      </c>
      <c r="H791" s="39" t="s">
        <v>39</v>
      </c>
      <c r="I791" s="40" t="s">
        <v>48</v>
      </c>
      <c r="J791" s="42" t="s">
        <v>47</v>
      </c>
      <c r="K791" s="39" t="s">
        <v>48</v>
      </c>
      <c r="L791" s="35"/>
      <c r="M791" s="43" t="str">
        <f>IF((OR(G791="Lead")),"Lead",
IF((OR(J791="Lead")),"Lead",
IF((OR(G791="Lead-lined galvanized")),"Lead",
IF((OR(J791="Lead-lined galvanized")),"Lead",
IF((OR((AND(G791="Unknown - Likely Lead",J791="Galvanized")),
(AND(G791="Unknown - Unlikely Lead",J791="Galvanized")),
(AND(G791="Unknown - Material Unknown",J791="Galvanized")))),"Galvanized Requiring Replacement",
IF((OR((AND(G791="Non-lead - Copper",H791="Yes",J791="Galvanized")),
(AND(G791="Non-lead - Copper",H791="Don't know",J791="Galvanized")),
(AND(G791="Non-lead - Copper",H791="",J791="Galvanized")),
(AND(G791="Non-lead - Plastic",H791="Yes",J791="Galvanized")),
(AND(G791="Non-lead - Plastic",H791="Don't know",J791="Galvanized")),
(AND(G791="Non-lead - Plastic",H791="",J791="Galvanized")),
(AND(G791="Non-lead",H791="Yes",J791="Galvanized")),
(AND(G791="Non-lead",H791="Don't know",J791="Galvanized")),
(AND(G791="Non-lead",H791="",J791="Galvanized")),
(AND(G791="Non-lead - Other",H791="Yes",J791="Galvanized")),
(AND(G791="Non-Lead - Other",H791="Don't know",J791="Galvanized")),
(AND(G791="Galvanized",H791="Yes",J791="Galvanized")),
(AND(G791="Galvanized",H791="Don't know",J791="Galvanized")),
(AND(G791="Galvanized",H791="",J791="Galvanized")),
(AND(G791="Non-Lead - Other",H791="",J791="Galvanized")))),"Galvanized Requiring Replacement",
IF((OR((AND(G791="Non-lead - Copper",J791="Non-lead - Copper")),
(AND(G791="Non-lead - Copper",J791="Non-lead - Plastic")),
(AND(G791="Non-lead - Copper",J791="Non-lead - Other")),
(AND(G791="Non-lead - Copper",J791="Non-lead")),
(AND(G791="Non-lead - Plastic",J791="Non-lead - Copper")),
(AND(G791="Non-lead - Plastic",J791="Non-lead - Plastic")),
(AND(G791="Non-lead - Plastic",J791="Non-lead - Other")),
(AND(G791="Non-lead - Plastic",J791="Non-lead")),
(AND(G791="Non-lead",J791="Non-lead - Copper")),
(AND(G791="Non-lead",J791="Non-lead - Plastic")),
(AND(G791="Non-lead",J791="Non-lead - Other")),
(AND(G791="Non-lead",J791="Non-lead")),
(AND(G791="Non-lead - Other",J791="Non-lead - Copper")),
(AND(G791="Non-Lead - Other",J791="Non-lead - Plastic")),
(AND(G791="Non-Lead - Other",J791="Non-lead")),
(AND(G791="Non-Lead - Other",J791="Non-lead - Other")))),"Non-Lead",
IF((OR((AND(G791="Galvanized",J791="Non-lead")),
(AND(G791="Galvanized",J791="Non-lead - Copper")),
(AND(G791="Galvanized",J791="Non-lead - Plastic")),
(AND(G791="Galvanized",J791="Non-lead")),
(AND(G791="Galvanized",J791="Non-lead - Other")))),"Non-Lead",
IF((OR((AND(G791="Non-lead - Copper",H791="No",J791="Galvanized")),
(AND(G791="Non-lead - Plastic",H791="No",J791="Galvanized")),
(AND(G791="Non-lead",H791="No",J791="Galvanized")),
(AND(G791="Galvanized",H791="No",J791="Galvanized")),
(AND(G791="Non-lead - Other",H791="No",J791="Galvanized")))),"Non-lead",
IF((OR((AND(G791="Unknown - Likely Lead",J791="Unknown - Likely Lead")),
(AND(G791="Unknown - Likely Lead",J791="Unknown - Unlikely Lead")),
(AND(G791="Unknown - Likely Lead",J791="Unknown - Material Unknown")),
(AND(G791="Unknown - Unlikely Lead",J791="Unknown - Likely Lead")),
(AND(G791="Unknown - Unlikely Lead",J791="Unknown - Unlikely Lead")),
(AND(G791="Unknown - Unlikely Lead",J791="Unknown - Material Unknown")),
(AND(G791="Unknown - Material Unknown",J791="Unknown - Likely Lead")),
(AND(G791="Unknown - Material Unknown",J791="Unknown - Unlikely Lead")),
(AND(G791="Unknown - Material Unknown",J791="Unknown - Material Unknown")))),"Unknown",
IF((OR((AND(G791="Unknown - Likely Lead",J791="Non-lead - Copper")),
(AND(G791="Unknown - Likely Lead",J791="Non-lead - Plastic")),
(AND(G791="Unknown - Likely Lead",J791="Non-lead")),
(AND(G791="Unknown - Likely Lead",J791="Non-lead - Other")),
(AND(G791="Unknown - Unlikely Lead",J791="Non-lead - Copper")),
(AND(G791="Unknown - Unlikely Lead",J791="Non-lead - Plastic")),
(AND(G791="Unknown - Unlikely Lead",J791="Non-lead")),
(AND(G791="Unknown - Unlikely Lead",J791="Non-lead - Other")),
(AND(G791="Unknown - Material Unknown",J791="Non-lead - Copper")),
(AND(G791="Unknown - Material Unknown",J791="Non-lead - Plastic")),
(AND(G791="Unknown - Material Unknown",J791="Non-lead")),
(AND(G791="Unknown - Material Unknown",J791="Non-lead - Other")))),"Unknown",
IF((OR((AND(G791="Non-lead - Copper",J791="Unknown - Likely Lead")),
(AND(G791="Non-lead - Copper",J791="Unknown - Unlikely Lead")),
(AND(G791="Non-lead - Copper",J791="Unknown - Material Unknown")),
(AND(G791="Non-lead - Plastic",J791="Unknown - Likely Lead")),
(AND(G791="Non-lead - Plastic",J791="Unknown - Unlikely Lead")),
(AND(G791="Non-lead - Plastic",J791="Unknown - Material Unknown")),
(AND(G791="Non-lead",J791="Unknown - Likely Lead")),
(AND(G791="Non-lead",J791="Unknown - Unlikely Lead")),
(AND(G791="Non-lead",J791="Unknown - Material Unknown")),
(AND(G791="Non-lead - Other",J791="Unknown - Likely Lead")),
(AND(G791="Non-Lead - Other",J791="Unknown - Unlikely Lead")),
(AND(G791="Non-Lead - Other",J791="Unknown - Material Unknown")))),"Unknown",
IF((OR((AND(G791="Galvanized",J791="Unknown - Likely Lead")),
(AND(G791="Galvanized",J791="Unknown - Unlikely Lead")),
(AND(G791="Galvanized",J791="Unknown - Material Unknown")))),"Unknown",
IF((OR((AND(G791="Galvanized",J791="")))),"Galvanized Requiring Replacement",
IF((OR((AND(G791="Non-lead - Copper",J791="")),
(AND(G791="Non-lead - Plastic",J791="")),
(AND(G791="Non-lead",J791="")),
(AND(G791="Non-lead - Other",J791="")))),"Non-lead",
IF((OR((AND(G791="Unknown - Likely Lead",J791="")),
(AND(G791="Unknown - Unlikely Lead",J791="")),
(AND(G791="Unknown - Material Unknown",J791="")))),"Unknown",
""))))))))))))))))</f>
        <v>Non-Lead</v>
      </c>
      <c r="N791" s="44" t="s">
        <v>39</v>
      </c>
    </row>
    <row r="792" spans="1:14" ht="30" x14ac:dyDescent="0.25">
      <c r="A792" s="34" t="s">
        <v>1993</v>
      </c>
      <c r="B792" s="35" t="s">
        <v>1994</v>
      </c>
      <c r="C792" s="36" t="s">
        <v>401</v>
      </c>
      <c r="D792" s="36" t="s">
        <v>32</v>
      </c>
      <c r="E792" s="36" t="s">
        <v>33</v>
      </c>
      <c r="F792" s="37" t="s">
        <v>1995</v>
      </c>
      <c r="G792" s="38" t="s">
        <v>38</v>
      </c>
      <c r="H792" s="39" t="s">
        <v>39</v>
      </c>
      <c r="I792" s="40" t="s">
        <v>37</v>
      </c>
      <c r="J792" s="42" t="s">
        <v>38</v>
      </c>
      <c r="K792" s="39" t="s">
        <v>37</v>
      </c>
      <c r="L792" s="35"/>
      <c r="M792" s="43" t="str">
        <f>IF((OR(G792="Lead")),"Lead",
IF((OR(J792="Lead")),"Lead",
IF((OR(G792="Lead-lined galvanized")),"Lead",
IF((OR(J792="Lead-lined galvanized")),"Lead",
IF((OR((AND(G792="Unknown - Likely Lead",J792="Galvanized")),
(AND(G792="Unknown - Unlikely Lead",J792="Galvanized")),
(AND(G792="Unknown - Material Unknown",J792="Galvanized")))),"Galvanized Requiring Replacement",
IF((OR((AND(G792="Non-lead - Copper",H792="Yes",J792="Galvanized")),
(AND(G792="Non-lead - Copper",H792="Don't know",J792="Galvanized")),
(AND(G792="Non-lead - Copper",H792="",J792="Galvanized")),
(AND(G792="Non-lead - Plastic",H792="Yes",J792="Galvanized")),
(AND(G792="Non-lead - Plastic",H792="Don't know",J792="Galvanized")),
(AND(G792="Non-lead - Plastic",H792="",J792="Galvanized")),
(AND(G792="Non-lead",H792="Yes",J792="Galvanized")),
(AND(G792="Non-lead",H792="Don't know",J792="Galvanized")),
(AND(G792="Non-lead",H792="",J792="Galvanized")),
(AND(G792="Non-lead - Other",H792="Yes",J792="Galvanized")),
(AND(G792="Non-Lead - Other",H792="Don't know",J792="Galvanized")),
(AND(G792="Galvanized",H792="Yes",J792="Galvanized")),
(AND(G792="Galvanized",H792="Don't know",J792="Galvanized")),
(AND(G792="Galvanized",H792="",J792="Galvanized")),
(AND(G792="Non-Lead - Other",H792="",J792="Galvanized")))),"Galvanized Requiring Replacement",
IF((OR((AND(G792="Non-lead - Copper",J792="Non-lead - Copper")),
(AND(G792="Non-lead - Copper",J792="Non-lead - Plastic")),
(AND(G792="Non-lead - Copper",J792="Non-lead - Other")),
(AND(G792="Non-lead - Copper",J792="Non-lead")),
(AND(G792="Non-lead - Plastic",J792="Non-lead - Copper")),
(AND(G792="Non-lead - Plastic",J792="Non-lead - Plastic")),
(AND(G792="Non-lead - Plastic",J792="Non-lead - Other")),
(AND(G792="Non-lead - Plastic",J792="Non-lead")),
(AND(G792="Non-lead",J792="Non-lead - Copper")),
(AND(G792="Non-lead",J792="Non-lead - Plastic")),
(AND(G792="Non-lead",J792="Non-lead - Other")),
(AND(G792="Non-lead",J792="Non-lead")),
(AND(G792="Non-lead - Other",J792="Non-lead - Copper")),
(AND(G792="Non-Lead - Other",J792="Non-lead - Plastic")),
(AND(G792="Non-Lead - Other",J792="Non-lead")),
(AND(G792="Non-Lead - Other",J792="Non-lead - Other")))),"Non-Lead",
IF((OR((AND(G792="Galvanized",J792="Non-lead")),
(AND(G792="Galvanized",J792="Non-lead - Copper")),
(AND(G792="Galvanized",J792="Non-lead - Plastic")),
(AND(G792="Galvanized",J792="Non-lead")),
(AND(G792="Galvanized",J792="Non-lead - Other")))),"Non-Lead",
IF((OR((AND(G792="Non-lead - Copper",H792="No",J792="Galvanized")),
(AND(G792="Non-lead - Plastic",H792="No",J792="Galvanized")),
(AND(G792="Non-lead",H792="No",J792="Galvanized")),
(AND(G792="Galvanized",H792="No",J792="Galvanized")),
(AND(G792="Non-lead - Other",H792="No",J792="Galvanized")))),"Non-lead",
IF((OR((AND(G792="Unknown - Likely Lead",J792="Unknown - Likely Lead")),
(AND(G792="Unknown - Likely Lead",J792="Unknown - Unlikely Lead")),
(AND(G792="Unknown - Likely Lead",J792="Unknown - Material Unknown")),
(AND(G792="Unknown - Unlikely Lead",J792="Unknown - Likely Lead")),
(AND(G792="Unknown - Unlikely Lead",J792="Unknown - Unlikely Lead")),
(AND(G792="Unknown - Unlikely Lead",J792="Unknown - Material Unknown")),
(AND(G792="Unknown - Material Unknown",J792="Unknown - Likely Lead")),
(AND(G792="Unknown - Material Unknown",J792="Unknown - Unlikely Lead")),
(AND(G792="Unknown - Material Unknown",J792="Unknown - Material Unknown")))),"Unknown",
IF((OR((AND(G792="Unknown - Likely Lead",J792="Non-lead - Copper")),
(AND(G792="Unknown - Likely Lead",J792="Non-lead - Plastic")),
(AND(G792="Unknown - Likely Lead",J792="Non-lead")),
(AND(G792="Unknown - Likely Lead",J792="Non-lead - Other")),
(AND(G792="Unknown - Unlikely Lead",J792="Non-lead - Copper")),
(AND(G792="Unknown - Unlikely Lead",J792="Non-lead - Plastic")),
(AND(G792="Unknown - Unlikely Lead",J792="Non-lead")),
(AND(G792="Unknown - Unlikely Lead",J792="Non-lead - Other")),
(AND(G792="Unknown - Material Unknown",J792="Non-lead - Copper")),
(AND(G792="Unknown - Material Unknown",J792="Non-lead - Plastic")),
(AND(G792="Unknown - Material Unknown",J792="Non-lead")),
(AND(G792="Unknown - Material Unknown",J792="Non-lead - Other")))),"Unknown",
IF((OR((AND(G792="Non-lead - Copper",J792="Unknown - Likely Lead")),
(AND(G792="Non-lead - Copper",J792="Unknown - Unlikely Lead")),
(AND(G792="Non-lead - Copper",J792="Unknown - Material Unknown")),
(AND(G792="Non-lead - Plastic",J792="Unknown - Likely Lead")),
(AND(G792="Non-lead - Plastic",J792="Unknown - Unlikely Lead")),
(AND(G792="Non-lead - Plastic",J792="Unknown - Material Unknown")),
(AND(G792="Non-lead",J792="Unknown - Likely Lead")),
(AND(G792="Non-lead",J792="Unknown - Unlikely Lead")),
(AND(G792="Non-lead",J792="Unknown - Material Unknown")),
(AND(G792="Non-lead - Other",J792="Unknown - Likely Lead")),
(AND(G792="Non-Lead - Other",J792="Unknown - Unlikely Lead")),
(AND(G792="Non-Lead - Other",J792="Unknown - Material Unknown")))),"Unknown",
IF((OR((AND(G792="Galvanized",J792="Unknown - Likely Lead")),
(AND(G792="Galvanized",J792="Unknown - Unlikely Lead")),
(AND(G792="Galvanized",J792="Unknown - Material Unknown")))),"Unknown",
IF((OR((AND(G792="Galvanized",J792="")))),"Galvanized Requiring Replacement",
IF((OR((AND(G792="Non-lead - Copper",J792="")),
(AND(G792="Non-lead - Plastic",J792="")),
(AND(G792="Non-lead",J792="")),
(AND(G792="Non-lead - Other",J792="")))),"Non-lead",
IF((OR((AND(G792="Unknown - Likely Lead",J792="")),
(AND(G792="Unknown - Unlikely Lead",J792="")),
(AND(G792="Unknown - Material Unknown",J792="")))),"Unknown",
""))))))))))))))))</f>
        <v>Non-Lead</v>
      </c>
      <c r="N792" s="44" t="s">
        <v>39</v>
      </c>
    </row>
    <row r="793" spans="1:14" ht="30" x14ac:dyDescent="0.25">
      <c r="A793" s="34" t="s">
        <v>1996</v>
      </c>
      <c r="B793" s="35" t="s">
        <v>1997</v>
      </c>
      <c r="C793" s="36" t="s">
        <v>401</v>
      </c>
      <c r="D793" s="36" t="s">
        <v>32</v>
      </c>
      <c r="E793" s="36" t="s">
        <v>33</v>
      </c>
      <c r="F793" s="37" t="s">
        <v>52</v>
      </c>
      <c r="G793" s="38" t="s">
        <v>38</v>
      </c>
      <c r="H793" s="39" t="s">
        <v>39</v>
      </c>
      <c r="I793" s="40" t="s">
        <v>37</v>
      </c>
      <c r="J793" s="42" t="s">
        <v>38</v>
      </c>
      <c r="K793" s="39" t="s">
        <v>37</v>
      </c>
      <c r="L793" s="35"/>
      <c r="M793" s="43" t="str">
        <f>IF((OR(G793="Lead")),"Lead",
IF((OR(J793="Lead")),"Lead",
IF((OR(G793="Lead-lined galvanized")),"Lead",
IF((OR(J793="Lead-lined galvanized")),"Lead",
IF((OR((AND(G793="Unknown - Likely Lead",J793="Galvanized")),
(AND(G793="Unknown - Unlikely Lead",J793="Galvanized")),
(AND(G793="Unknown - Material Unknown",J793="Galvanized")))),"Galvanized Requiring Replacement",
IF((OR((AND(G793="Non-lead - Copper",H793="Yes",J793="Galvanized")),
(AND(G793="Non-lead - Copper",H793="Don't know",J793="Galvanized")),
(AND(G793="Non-lead - Copper",H793="",J793="Galvanized")),
(AND(G793="Non-lead - Plastic",H793="Yes",J793="Galvanized")),
(AND(G793="Non-lead - Plastic",H793="Don't know",J793="Galvanized")),
(AND(G793="Non-lead - Plastic",H793="",J793="Galvanized")),
(AND(G793="Non-lead",H793="Yes",J793="Galvanized")),
(AND(G793="Non-lead",H793="Don't know",J793="Galvanized")),
(AND(G793="Non-lead",H793="",J793="Galvanized")),
(AND(G793="Non-lead - Other",H793="Yes",J793="Galvanized")),
(AND(G793="Non-Lead - Other",H793="Don't know",J793="Galvanized")),
(AND(G793="Galvanized",H793="Yes",J793="Galvanized")),
(AND(G793="Galvanized",H793="Don't know",J793="Galvanized")),
(AND(G793="Galvanized",H793="",J793="Galvanized")),
(AND(G793="Non-Lead - Other",H793="",J793="Galvanized")))),"Galvanized Requiring Replacement",
IF((OR((AND(G793="Non-lead - Copper",J793="Non-lead - Copper")),
(AND(G793="Non-lead - Copper",J793="Non-lead - Plastic")),
(AND(G793="Non-lead - Copper",J793="Non-lead - Other")),
(AND(G793="Non-lead - Copper",J793="Non-lead")),
(AND(G793="Non-lead - Plastic",J793="Non-lead - Copper")),
(AND(G793="Non-lead - Plastic",J793="Non-lead - Plastic")),
(AND(G793="Non-lead - Plastic",J793="Non-lead - Other")),
(AND(G793="Non-lead - Plastic",J793="Non-lead")),
(AND(G793="Non-lead",J793="Non-lead - Copper")),
(AND(G793="Non-lead",J793="Non-lead - Plastic")),
(AND(G793="Non-lead",J793="Non-lead - Other")),
(AND(G793="Non-lead",J793="Non-lead")),
(AND(G793="Non-lead - Other",J793="Non-lead - Copper")),
(AND(G793="Non-Lead - Other",J793="Non-lead - Plastic")),
(AND(G793="Non-Lead - Other",J793="Non-lead")),
(AND(G793="Non-Lead - Other",J793="Non-lead - Other")))),"Non-Lead",
IF((OR((AND(G793="Galvanized",J793="Non-lead")),
(AND(G793="Galvanized",J793="Non-lead - Copper")),
(AND(G793="Galvanized",J793="Non-lead - Plastic")),
(AND(G793="Galvanized",J793="Non-lead")),
(AND(G793="Galvanized",J793="Non-lead - Other")))),"Non-Lead",
IF((OR((AND(G793="Non-lead - Copper",H793="No",J793="Galvanized")),
(AND(G793="Non-lead - Plastic",H793="No",J793="Galvanized")),
(AND(G793="Non-lead",H793="No",J793="Galvanized")),
(AND(G793="Galvanized",H793="No",J793="Galvanized")),
(AND(G793="Non-lead - Other",H793="No",J793="Galvanized")))),"Non-lead",
IF((OR((AND(G793="Unknown - Likely Lead",J793="Unknown - Likely Lead")),
(AND(G793="Unknown - Likely Lead",J793="Unknown - Unlikely Lead")),
(AND(G793="Unknown - Likely Lead",J793="Unknown - Material Unknown")),
(AND(G793="Unknown - Unlikely Lead",J793="Unknown - Likely Lead")),
(AND(G793="Unknown - Unlikely Lead",J793="Unknown - Unlikely Lead")),
(AND(G793="Unknown - Unlikely Lead",J793="Unknown - Material Unknown")),
(AND(G793="Unknown - Material Unknown",J793="Unknown - Likely Lead")),
(AND(G793="Unknown - Material Unknown",J793="Unknown - Unlikely Lead")),
(AND(G793="Unknown - Material Unknown",J793="Unknown - Material Unknown")))),"Unknown",
IF((OR((AND(G793="Unknown - Likely Lead",J793="Non-lead - Copper")),
(AND(G793="Unknown - Likely Lead",J793="Non-lead - Plastic")),
(AND(G793="Unknown - Likely Lead",J793="Non-lead")),
(AND(G793="Unknown - Likely Lead",J793="Non-lead - Other")),
(AND(G793="Unknown - Unlikely Lead",J793="Non-lead - Copper")),
(AND(G793="Unknown - Unlikely Lead",J793="Non-lead - Plastic")),
(AND(G793="Unknown - Unlikely Lead",J793="Non-lead")),
(AND(G793="Unknown - Unlikely Lead",J793="Non-lead - Other")),
(AND(G793="Unknown - Material Unknown",J793="Non-lead - Copper")),
(AND(G793="Unknown - Material Unknown",J793="Non-lead - Plastic")),
(AND(G793="Unknown - Material Unknown",J793="Non-lead")),
(AND(G793="Unknown - Material Unknown",J793="Non-lead - Other")))),"Unknown",
IF((OR((AND(G793="Non-lead - Copper",J793="Unknown - Likely Lead")),
(AND(G793="Non-lead - Copper",J793="Unknown - Unlikely Lead")),
(AND(G793="Non-lead - Copper",J793="Unknown - Material Unknown")),
(AND(G793="Non-lead - Plastic",J793="Unknown - Likely Lead")),
(AND(G793="Non-lead - Plastic",J793="Unknown - Unlikely Lead")),
(AND(G793="Non-lead - Plastic",J793="Unknown - Material Unknown")),
(AND(G793="Non-lead",J793="Unknown - Likely Lead")),
(AND(G793="Non-lead",J793="Unknown - Unlikely Lead")),
(AND(G793="Non-lead",J793="Unknown - Material Unknown")),
(AND(G793="Non-lead - Other",J793="Unknown - Likely Lead")),
(AND(G793="Non-Lead - Other",J793="Unknown - Unlikely Lead")),
(AND(G793="Non-Lead - Other",J793="Unknown - Material Unknown")))),"Unknown",
IF((OR((AND(G793="Galvanized",J793="Unknown - Likely Lead")),
(AND(G793="Galvanized",J793="Unknown - Unlikely Lead")),
(AND(G793="Galvanized",J793="Unknown - Material Unknown")))),"Unknown",
IF((OR((AND(G793="Galvanized",J793="")))),"Galvanized Requiring Replacement",
IF((OR((AND(G793="Non-lead - Copper",J793="")),
(AND(G793="Non-lead - Plastic",J793="")),
(AND(G793="Non-lead",J793="")),
(AND(G793="Non-lead - Other",J793="")))),"Non-lead",
IF((OR((AND(G793="Unknown - Likely Lead",J793="")),
(AND(G793="Unknown - Unlikely Lead",J793="")),
(AND(G793="Unknown - Material Unknown",J793="")))),"Unknown",
""))))))))))))))))</f>
        <v>Non-Lead</v>
      </c>
      <c r="N793" s="44" t="s">
        <v>39</v>
      </c>
    </row>
    <row r="794" spans="1:14" ht="30" x14ac:dyDescent="0.25">
      <c r="A794" s="34" t="s">
        <v>1998</v>
      </c>
      <c r="B794" s="35" t="s">
        <v>1982</v>
      </c>
      <c r="C794" s="36" t="s">
        <v>1999</v>
      </c>
      <c r="D794" s="36" t="s">
        <v>32</v>
      </c>
      <c r="E794" s="36" t="s">
        <v>33</v>
      </c>
      <c r="F794" s="37" t="s">
        <v>2000</v>
      </c>
      <c r="G794" s="38" t="s">
        <v>38</v>
      </c>
      <c r="H794" s="39" t="s">
        <v>39</v>
      </c>
      <c r="I794" s="40" t="s">
        <v>37</v>
      </c>
      <c r="J794" s="42" t="s">
        <v>38</v>
      </c>
      <c r="K794" s="39" t="s">
        <v>37</v>
      </c>
      <c r="L794" s="35"/>
      <c r="M794" s="43" t="str">
        <f>IF((OR(G794="Lead")),"Lead",
IF((OR(J794="Lead")),"Lead",
IF((OR(G794="Lead-lined galvanized")),"Lead",
IF((OR(J794="Lead-lined galvanized")),"Lead",
IF((OR((AND(G794="Unknown - Likely Lead",J794="Galvanized")),
(AND(G794="Unknown - Unlikely Lead",J794="Galvanized")),
(AND(G794="Unknown - Material Unknown",J794="Galvanized")))),"Galvanized Requiring Replacement",
IF((OR((AND(G794="Non-lead - Copper",H794="Yes",J794="Galvanized")),
(AND(G794="Non-lead - Copper",H794="Don't know",J794="Galvanized")),
(AND(G794="Non-lead - Copper",H794="",J794="Galvanized")),
(AND(G794="Non-lead - Plastic",H794="Yes",J794="Galvanized")),
(AND(G794="Non-lead - Plastic",H794="Don't know",J794="Galvanized")),
(AND(G794="Non-lead - Plastic",H794="",J794="Galvanized")),
(AND(G794="Non-lead",H794="Yes",J794="Galvanized")),
(AND(G794="Non-lead",H794="Don't know",J794="Galvanized")),
(AND(G794="Non-lead",H794="",J794="Galvanized")),
(AND(G794="Non-lead - Other",H794="Yes",J794="Galvanized")),
(AND(G794="Non-Lead - Other",H794="Don't know",J794="Galvanized")),
(AND(G794="Galvanized",H794="Yes",J794="Galvanized")),
(AND(G794="Galvanized",H794="Don't know",J794="Galvanized")),
(AND(G794="Galvanized",H794="",J794="Galvanized")),
(AND(G794="Non-Lead - Other",H794="",J794="Galvanized")))),"Galvanized Requiring Replacement",
IF((OR((AND(G794="Non-lead - Copper",J794="Non-lead - Copper")),
(AND(G794="Non-lead - Copper",J794="Non-lead - Plastic")),
(AND(G794="Non-lead - Copper",J794="Non-lead - Other")),
(AND(G794="Non-lead - Copper",J794="Non-lead")),
(AND(G794="Non-lead - Plastic",J794="Non-lead - Copper")),
(AND(G794="Non-lead - Plastic",J794="Non-lead - Plastic")),
(AND(G794="Non-lead - Plastic",J794="Non-lead - Other")),
(AND(G794="Non-lead - Plastic",J794="Non-lead")),
(AND(G794="Non-lead",J794="Non-lead - Copper")),
(AND(G794="Non-lead",J794="Non-lead - Plastic")),
(AND(G794="Non-lead",J794="Non-lead - Other")),
(AND(G794="Non-lead",J794="Non-lead")),
(AND(G794="Non-lead - Other",J794="Non-lead - Copper")),
(AND(G794="Non-Lead - Other",J794="Non-lead - Plastic")),
(AND(G794="Non-Lead - Other",J794="Non-lead")),
(AND(G794="Non-Lead - Other",J794="Non-lead - Other")))),"Non-Lead",
IF((OR((AND(G794="Galvanized",J794="Non-lead")),
(AND(G794="Galvanized",J794="Non-lead - Copper")),
(AND(G794="Galvanized",J794="Non-lead - Plastic")),
(AND(G794="Galvanized",J794="Non-lead")),
(AND(G794="Galvanized",J794="Non-lead - Other")))),"Non-Lead",
IF((OR((AND(G794="Non-lead - Copper",H794="No",J794="Galvanized")),
(AND(G794="Non-lead - Plastic",H794="No",J794="Galvanized")),
(AND(G794="Non-lead",H794="No",J794="Galvanized")),
(AND(G794="Galvanized",H794="No",J794="Galvanized")),
(AND(G794="Non-lead - Other",H794="No",J794="Galvanized")))),"Non-lead",
IF((OR((AND(G794="Unknown - Likely Lead",J794="Unknown - Likely Lead")),
(AND(G794="Unknown - Likely Lead",J794="Unknown - Unlikely Lead")),
(AND(G794="Unknown - Likely Lead",J794="Unknown - Material Unknown")),
(AND(G794="Unknown - Unlikely Lead",J794="Unknown - Likely Lead")),
(AND(G794="Unknown - Unlikely Lead",J794="Unknown - Unlikely Lead")),
(AND(G794="Unknown - Unlikely Lead",J794="Unknown - Material Unknown")),
(AND(G794="Unknown - Material Unknown",J794="Unknown - Likely Lead")),
(AND(G794="Unknown - Material Unknown",J794="Unknown - Unlikely Lead")),
(AND(G794="Unknown - Material Unknown",J794="Unknown - Material Unknown")))),"Unknown",
IF((OR((AND(G794="Unknown - Likely Lead",J794="Non-lead - Copper")),
(AND(G794="Unknown - Likely Lead",J794="Non-lead - Plastic")),
(AND(G794="Unknown - Likely Lead",J794="Non-lead")),
(AND(G794="Unknown - Likely Lead",J794="Non-lead - Other")),
(AND(G794="Unknown - Unlikely Lead",J794="Non-lead - Copper")),
(AND(G794="Unknown - Unlikely Lead",J794="Non-lead - Plastic")),
(AND(G794="Unknown - Unlikely Lead",J794="Non-lead")),
(AND(G794="Unknown - Unlikely Lead",J794="Non-lead - Other")),
(AND(G794="Unknown - Material Unknown",J794="Non-lead - Copper")),
(AND(G794="Unknown - Material Unknown",J794="Non-lead - Plastic")),
(AND(G794="Unknown - Material Unknown",J794="Non-lead")),
(AND(G794="Unknown - Material Unknown",J794="Non-lead - Other")))),"Unknown",
IF((OR((AND(G794="Non-lead - Copper",J794="Unknown - Likely Lead")),
(AND(G794="Non-lead - Copper",J794="Unknown - Unlikely Lead")),
(AND(G794="Non-lead - Copper",J794="Unknown - Material Unknown")),
(AND(G794="Non-lead - Plastic",J794="Unknown - Likely Lead")),
(AND(G794="Non-lead - Plastic",J794="Unknown - Unlikely Lead")),
(AND(G794="Non-lead - Plastic",J794="Unknown - Material Unknown")),
(AND(G794="Non-lead",J794="Unknown - Likely Lead")),
(AND(G794="Non-lead",J794="Unknown - Unlikely Lead")),
(AND(G794="Non-lead",J794="Unknown - Material Unknown")),
(AND(G794="Non-lead - Other",J794="Unknown - Likely Lead")),
(AND(G794="Non-Lead - Other",J794="Unknown - Unlikely Lead")),
(AND(G794="Non-Lead - Other",J794="Unknown - Material Unknown")))),"Unknown",
IF((OR((AND(G794="Galvanized",J794="Unknown - Likely Lead")),
(AND(G794="Galvanized",J794="Unknown - Unlikely Lead")),
(AND(G794="Galvanized",J794="Unknown - Material Unknown")))),"Unknown",
IF((OR((AND(G794="Galvanized",J794="")))),"Galvanized Requiring Replacement",
IF((OR((AND(G794="Non-lead - Copper",J794="")),
(AND(G794="Non-lead - Plastic",J794="")),
(AND(G794="Non-lead",J794="")),
(AND(G794="Non-lead - Other",J794="")))),"Non-lead",
IF((OR((AND(G794="Unknown - Likely Lead",J794="")),
(AND(G794="Unknown - Unlikely Lead",J794="")),
(AND(G794="Unknown - Material Unknown",J794="")))),"Unknown",
""))))))))))))))))</f>
        <v>Non-Lead</v>
      </c>
      <c r="N794" s="44" t="s">
        <v>39</v>
      </c>
    </row>
    <row r="795" spans="1:14" ht="30" x14ac:dyDescent="0.25">
      <c r="A795" s="34" t="s">
        <v>2001</v>
      </c>
      <c r="B795" s="35" t="s">
        <v>1982</v>
      </c>
      <c r="C795" s="36" t="s">
        <v>2002</v>
      </c>
      <c r="D795" s="36" t="s">
        <v>32</v>
      </c>
      <c r="E795" s="36" t="s">
        <v>33</v>
      </c>
      <c r="F795" s="37" t="s">
        <v>2003</v>
      </c>
      <c r="G795" s="38" t="s">
        <v>38</v>
      </c>
      <c r="H795" s="39" t="s">
        <v>39</v>
      </c>
      <c r="I795" s="40" t="s">
        <v>37</v>
      </c>
      <c r="J795" s="42" t="s">
        <v>38</v>
      </c>
      <c r="K795" s="39" t="s">
        <v>37</v>
      </c>
      <c r="L795" s="35"/>
      <c r="M795" s="43" t="str">
        <f>IF((OR(G795="Lead")),"Lead",
IF((OR(J795="Lead")),"Lead",
IF((OR(G795="Lead-lined galvanized")),"Lead",
IF((OR(J795="Lead-lined galvanized")),"Lead",
IF((OR((AND(G795="Unknown - Likely Lead",J795="Galvanized")),
(AND(G795="Unknown - Unlikely Lead",J795="Galvanized")),
(AND(G795="Unknown - Material Unknown",J795="Galvanized")))),"Galvanized Requiring Replacement",
IF((OR((AND(G795="Non-lead - Copper",H795="Yes",J795="Galvanized")),
(AND(G795="Non-lead - Copper",H795="Don't know",J795="Galvanized")),
(AND(G795="Non-lead - Copper",H795="",J795="Galvanized")),
(AND(G795="Non-lead - Plastic",H795="Yes",J795="Galvanized")),
(AND(G795="Non-lead - Plastic",H795="Don't know",J795="Galvanized")),
(AND(G795="Non-lead - Plastic",H795="",J795="Galvanized")),
(AND(G795="Non-lead",H795="Yes",J795="Galvanized")),
(AND(G795="Non-lead",H795="Don't know",J795="Galvanized")),
(AND(G795="Non-lead",H795="",J795="Galvanized")),
(AND(G795="Non-lead - Other",H795="Yes",J795="Galvanized")),
(AND(G795="Non-Lead - Other",H795="Don't know",J795="Galvanized")),
(AND(G795="Galvanized",H795="Yes",J795="Galvanized")),
(AND(G795="Galvanized",H795="Don't know",J795="Galvanized")),
(AND(G795="Galvanized",H795="",J795="Galvanized")),
(AND(G795="Non-Lead - Other",H795="",J795="Galvanized")))),"Galvanized Requiring Replacement",
IF((OR((AND(G795="Non-lead - Copper",J795="Non-lead - Copper")),
(AND(G795="Non-lead - Copper",J795="Non-lead - Plastic")),
(AND(G795="Non-lead - Copper",J795="Non-lead - Other")),
(AND(G795="Non-lead - Copper",J795="Non-lead")),
(AND(G795="Non-lead - Plastic",J795="Non-lead - Copper")),
(AND(G795="Non-lead - Plastic",J795="Non-lead - Plastic")),
(AND(G795="Non-lead - Plastic",J795="Non-lead - Other")),
(AND(G795="Non-lead - Plastic",J795="Non-lead")),
(AND(G795="Non-lead",J795="Non-lead - Copper")),
(AND(G795="Non-lead",J795="Non-lead - Plastic")),
(AND(G795="Non-lead",J795="Non-lead - Other")),
(AND(G795="Non-lead",J795="Non-lead")),
(AND(G795="Non-lead - Other",J795="Non-lead - Copper")),
(AND(G795="Non-Lead - Other",J795="Non-lead - Plastic")),
(AND(G795="Non-Lead - Other",J795="Non-lead")),
(AND(G795="Non-Lead - Other",J795="Non-lead - Other")))),"Non-Lead",
IF((OR((AND(G795="Galvanized",J795="Non-lead")),
(AND(G795="Galvanized",J795="Non-lead - Copper")),
(AND(G795="Galvanized",J795="Non-lead - Plastic")),
(AND(G795="Galvanized",J795="Non-lead")),
(AND(G795="Galvanized",J795="Non-lead - Other")))),"Non-Lead",
IF((OR((AND(G795="Non-lead - Copper",H795="No",J795="Galvanized")),
(AND(G795="Non-lead - Plastic",H795="No",J795="Galvanized")),
(AND(G795="Non-lead",H795="No",J795="Galvanized")),
(AND(G795="Galvanized",H795="No",J795="Galvanized")),
(AND(G795="Non-lead - Other",H795="No",J795="Galvanized")))),"Non-lead",
IF((OR((AND(G795="Unknown - Likely Lead",J795="Unknown - Likely Lead")),
(AND(G795="Unknown - Likely Lead",J795="Unknown - Unlikely Lead")),
(AND(G795="Unknown - Likely Lead",J795="Unknown - Material Unknown")),
(AND(G795="Unknown - Unlikely Lead",J795="Unknown - Likely Lead")),
(AND(G795="Unknown - Unlikely Lead",J795="Unknown - Unlikely Lead")),
(AND(G795="Unknown - Unlikely Lead",J795="Unknown - Material Unknown")),
(AND(G795="Unknown - Material Unknown",J795="Unknown - Likely Lead")),
(AND(G795="Unknown - Material Unknown",J795="Unknown - Unlikely Lead")),
(AND(G795="Unknown - Material Unknown",J795="Unknown - Material Unknown")))),"Unknown",
IF((OR((AND(G795="Unknown - Likely Lead",J795="Non-lead - Copper")),
(AND(G795="Unknown - Likely Lead",J795="Non-lead - Plastic")),
(AND(G795="Unknown - Likely Lead",J795="Non-lead")),
(AND(G795="Unknown - Likely Lead",J795="Non-lead - Other")),
(AND(G795="Unknown - Unlikely Lead",J795="Non-lead - Copper")),
(AND(G795="Unknown - Unlikely Lead",J795="Non-lead - Plastic")),
(AND(G795="Unknown - Unlikely Lead",J795="Non-lead")),
(AND(G795="Unknown - Unlikely Lead",J795="Non-lead - Other")),
(AND(G795="Unknown - Material Unknown",J795="Non-lead - Copper")),
(AND(G795="Unknown - Material Unknown",J795="Non-lead - Plastic")),
(AND(G795="Unknown - Material Unknown",J795="Non-lead")),
(AND(G795="Unknown - Material Unknown",J795="Non-lead - Other")))),"Unknown",
IF((OR((AND(G795="Non-lead - Copper",J795="Unknown - Likely Lead")),
(AND(G795="Non-lead - Copper",J795="Unknown - Unlikely Lead")),
(AND(G795="Non-lead - Copper",J795="Unknown - Material Unknown")),
(AND(G795="Non-lead - Plastic",J795="Unknown - Likely Lead")),
(AND(G795="Non-lead - Plastic",J795="Unknown - Unlikely Lead")),
(AND(G795="Non-lead - Plastic",J795="Unknown - Material Unknown")),
(AND(G795="Non-lead",J795="Unknown - Likely Lead")),
(AND(G795="Non-lead",J795="Unknown - Unlikely Lead")),
(AND(G795="Non-lead",J795="Unknown - Material Unknown")),
(AND(G795="Non-lead - Other",J795="Unknown - Likely Lead")),
(AND(G795="Non-Lead - Other",J795="Unknown - Unlikely Lead")),
(AND(G795="Non-Lead - Other",J795="Unknown - Material Unknown")))),"Unknown",
IF((OR((AND(G795="Galvanized",J795="Unknown - Likely Lead")),
(AND(G795="Galvanized",J795="Unknown - Unlikely Lead")),
(AND(G795="Galvanized",J795="Unknown - Material Unknown")))),"Unknown",
IF((OR((AND(G795="Galvanized",J795="")))),"Galvanized Requiring Replacement",
IF((OR((AND(G795="Non-lead - Copper",J795="")),
(AND(G795="Non-lead - Plastic",J795="")),
(AND(G795="Non-lead",J795="")),
(AND(G795="Non-lead - Other",J795="")))),"Non-lead",
IF((OR((AND(G795="Unknown - Likely Lead",J795="")),
(AND(G795="Unknown - Unlikely Lead",J795="")),
(AND(G795="Unknown - Material Unknown",J795="")))),"Unknown",
""))))))))))))))))</f>
        <v>Non-Lead</v>
      </c>
      <c r="N795" s="44" t="s">
        <v>39</v>
      </c>
    </row>
    <row r="796" spans="1:14" ht="30" x14ac:dyDescent="0.25">
      <c r="A796" s="34" t="s">
        <v>2004</v>
      </c>
      <c r="B796" s="35" t="s">
        <v>1982</v>
      </c>
      <c r="C796" s="36" t="s">
        <v>2005</v>
      </c>
      <c r="D796" s="36" t="s">
        <v>32</v>
      </c>
      <c r="E796" s="36" t="s">
        <v>33</v>
      </c>
      <c r="F796" s="37" t="s">
        <v>2006</v>
      </c>
      <c r="G796" s="38" t="s">
        <v>38</v>
      </c>
      <c r="H796" s="39" t="s">
        <v>39</v>
      </c>
      <c r="I796" s="40" t="s">
        <v>37</v>
      </c>
      <c r="J796" s="42" t="s">
        <v>38</v>
      </c>
      <c r="K796" s="39" t="s">
        <v>37</v>
      </c>
      <c r="L796" s="35"/>
      <c r="M796" s="43" t="str">
        <f>IF((OR(G796="Lead")),"Lead",
IF((OR(J796="Lead")),"Lead",
IF((OR(G796="Lead-lined galvanized")),"Lead",
IF((OR(J796="Lead-lined galvanized")),"Lead",
IF((OR((AND(G796="Unknown - Likely Lead",J796="Galvanized")),
(AND(G796="Unknown - Unlikely Lead",J796="Galvanized")),
(AND(G796="Unknown - Material Unknown",J796="Galvanized")))),"Galvanized Requiring Replacement",
IF((OR((AND(G796="Non-lead - Copper",H796="Yes",J796="Galvanized")),
(AND(G796="Non-lead - Copper",H796="Don't know",J796="Galvanized")),
(AND(G796="Non-lead - Copper",H796="",J796="Galvanized")),
(AND(G796="Non-lead - Plastic",H796="Yes",J796="Galvanized")),
(AND(G796="Non-lead - Plastic",H796="Don't know",J796="Galvanized")),
(AND(G796="Non-lead - Plastic",H796="",J796="Galvanized")),
(AND(G796="Non-lead",H796="Yes",J796="Galvanized")),
(AND(G796="Non-lead",H796="Don't know",J796="Galvanized")),
(AND(G796="Non-lead",H796="",J796="Galvanized")),
(AND(G796="Non-lead - Other",H796="Yes",J796="Galvanized")),
(AND(G796="Non-Lead - Other",H796="Don't know",J796="Galvanized")),
(AND(G796="Galvanized",H796="Yes",J796="Galvanized")),
(AND(G796="Galvanized",H796="Don't know",J796="Galvanized")),
(AND(G796="Galvanized",H796="",J796="Galvanized")),
(AND(G796="Non-Lead - Other",H796="",J796="Galvanized")))),"Galvanized Requiring Replacement",
IF((OR((AND(G796="Non-lead - Copper",J796="Non-lead - Copper")),
(AND(G796="Non-lead - Copper",J796="Non-lead - Plastic")),
(AND(G796="Non-lead - Copper",J796="Non-lead - Other")),
(AND(G796="Non-lead - Copper",J796="Non-lead")),
(AND(G796="Non-lead - Plastic",J796="Non-lead - Copper")),
(AND(G796="Non-lead - Plastic",J796="Non-lead - Plastic")),
(AND(G796="Non-lead - Plastic",J796="Non-lead - Other")),
(AND(G796="Non-lead - Plastic",J796="Non-lead")),
(AND(G796="Non-lead",J796="Non-lead - Copper")),
(AND(G796="Non-lead",J796="Non-lead - Plastic")),
(AND(G796="Non-lead",J796="Non-lead - Other")),
(AND(G796="Non-lead",J796="Non-lead")),
(AND(G796="Non-lead - Other",J796="Non-lead - Copper")),
(AND(G796="Non-Lead - Other",J796="Non-lead - Plastic")),
(AND(G796="Non-Lead - Other",J796="Non-lead")),
(AND(G796="Non-Lead - Other",J796="Non-lead - Other")))),"Non-Lead",
IF((OR((AND(G796="Galvanized",J796="Non-lead")),
(AND(G796="Galvanized",J796="Non-lead - Copper")),
(AND(G796="Galvanized",J796="Non-lead - Plastic")),
(AND(G796="Galvanized",J796="Non-lead")),
(AND(G796="Galvanized",J796="Non-lead - Other")))),"Non-Lead",
IF((OR((AND(G796="Non-lead - Copper",H796="No",J796="Galvanized")),
(AND(G796="Non-lead - Plastic",H796="No",J796="Galvanized")),
(AND(G796="Non-lead",H796="No",J796="Galvanized")),
(AND(G796="Galvanized",H796="No",J796="Galvanized")),
(AND(G796="Non-lead - Other",H796="No",J796="Galvanized")))),"Non-lead",
IF((OR((AND(G796="Unknown - Likely Lead",J796="Unknown - Likely Lead")),
(AND(G796="Unknown - Likely Lead",J796="Unknown - Unlikely Lead")),
(AND(G796="Unknown - Likely Lead",J796="Unknown - Material Unknown")),
(AND(G796="Unknown - Unlikely Lead",J796="Unknown - Likely Lead")),
(AND(G796="Unknown - Unlikely Lead",J796="Unknown - Unlikely Lead")),
(AND(G796="Unknown - Unlikely Lead",J796="Unknown - Material Unknown")),
(AND(G796="Unknown - Material Unknown",J796="Unknown - Likely Lead")),
(AND(G796="Unknown - Material Unknown",J796="Unknown - Unlikely Lead")),
(AND(G796="Unknown - Material Unknown",J796="Unknown - Material Unknown")))),"Unknown",
IF((OR((AND(G796="Unknown - Likely Lead",J796="Non-lead - Copper")),
(AND(G796="Unknown - Likely Lead",J796="Non-lead - Plastic")),
(AND(G796="Unknown - Likely Lead",J796="Non-lead")),
(AND(G796="Unknown - Likely Lead",J796="Non-lead - Other")),
(AND(G796="Unknown - Unlikely Lead",J796="Non-lead - Copper")),
(AND(G796="Unknown - Unlikely Lead",J796="Non-lead - Plastic")),
(AND(G796="Unknown - Unlikely Lead",J796="Non-lead")),
(AND(G796="Unknown - Unlikely Lead",J796="Non-lead - Other")),
(AND(G796="Unknown - Material Unknown",J796="Non-lead - Copper")),
(AND(G796="Unknown - Material Unknown",J796="Non-lead - Plastic")),
(AND(G796="Unknown - Material Unknown",J796="Non-lead")),
(AND(G796="Unknown - Material Unknown",J796="Non-lead - Other")))),"Unknown",
IF((OR((AND(G796="Non-lead - Copper",J796="Unknown - Likely Lead")),
(AND(G796="Non-lead - Copper",J796="Unknown - Unlikely Lead")),
(AND(G796="Non-lead - Copper",J796="Unknown - Material Unknown")),
(AND(G796="Non-lead - Plastic",J796="Unknown - Likely Lead")),
(AND(G796="Non-lead - Plastic",J796="Unknown - Unlikely Lead")),
(AND(G796="Non-lead - Plastic",J796="Unknown - Material Unknown")),
(AND(G796="Non-lead",J796="Unknown - Likely Lead")),
(AND(G796="Non-lead",J796="Unknown - Unlikely Lead")),
(AND(G796="Non-lead",J796="Unknown - Material Unknown")),
(AND(G796="Non-lead - Other",J796="Unknown - Likely Lead")),
(AND(G796="Non-Lead - Other",J796="Unknown - Unlikely Lead")),
(AND(G796="Non-Lead - Other",J796="Unknown - Material Unknown")))),"Unknown",
IF((OR((AND(G796="Galvanized",J796="Unknown - Likely Lead")),
(AND(G796="Galvanized",J796="Unknown - Unlikely Lead")),
(AND(G796="Galvanized",J796="Unknown - Material Unknown")))),"Unknown",
IF((OR((AND(G796="Galvanized",J796="")))),"Galvanized Requiring Replacement",
IF((OR((AND(G796="Non-lead - Copper",J796="")),
(AND(G796="Non-lead - Plastic",J796="")),
(AND(G796="Non-lead",J796="")),
(AND(G796="Non-lead - Other",J796="")))),"Non-lead",
IF((OR((AND(G796="Unknown - Likely Lead",J796="")),
(AND(G796="Unknown - Unlikely Lead",J796="")),
(AND(G796="Unknown - Material Unknown",J796="")))),"Unknown",
""))))))))))))))))</f>
        <v>Non-Lead</v>
      </c>
      <c r="N796" s="44" t="s">
        <v>39</v>
      </c>
    </row>
    <row r="797" spans="1:14" x14ac:dyDescent="0.25">
      <c r="A797" s="34" t="s">
        <v>2007</v>
      </c>
      <c r="B797" s="35" t="s">
        <v>186</v>
      </c>
      <c r="C797" s="36" t="s">
        <v>1979</v>
      </c>
      <c r="D797" s="36" t="s">
        <v>32</v>
      </c>
      <c r="E797" s="36" t="s">
        <v>33</v>
      </c>
      <c r="F797" s="37" t="s">
        <v>2008</v>
      </c>
      <c r="G797" s="38" t="s">
        <v>35</v>
      </c>
      <c r="H797" s="39" t="s">
        <v>39</v>
      </c>
      <c r="I797" s="40" t="s">
        <v>48</v>
      </c>
      <c r="J797" s="42" t="s">
        <v>47</v>
      </c>
      <c r="K797" s="39" t="s">
        <v>48</v>
      </c>
      <c r="L797" s="35"/>
      <c r="M797" s="43" t="str">
        <f>IF((OR(G797="Lead")),"Lead",
IF((OR(J797="Lead")),"Lead",
IF((OR(G797="Lead-lined galvanized")),"Lead",
IF((OR(J797="Lead-lined galvanized")),"Lead",
IF((OR((AND(G797="Unknown - Likely Lead",J797="Galvanized")),
(AND(G797="Unknown - Unlikely Lead",J797="Galvanized")),
(AND(G797="Unknown - Material Unknown",J797="Galvanized")))),"Galvanized Requiring Replacement",
IF((OR((AND(G797="Non-lead - Copper",H797="Yes",J797="Galvanized")),
(AND(G797="Non-lead - Copper",H797="Don't know",J797="Galvanized")),
(AND(G797="Non-lead - Copper",H797="",J797="Galvanized")),
(AND(G797="Non-lead - Plastic",H797="Yes",J797="Galvanized")),
(AND(G797="Non-lead - Plastic",H797="Don't know",J797="Galvanized")),
(AND(G797="Non-lead - Plastic",H797="",J797="Galvanized")),
(AND(G797="Non-lead",H797="Yes",J797="Galvanized")),
(AND(G797="Non-lead",H797="Don't know",J797="Galvanized")),
(AND(G797="Non-lead",H797="",J797="Galvanized")),
(AND(G797="Non-lead - Other",H797="Yes",J797="Galvanized")),
(AND(G797="Non-Lead - Other",H797="Don't know",J797="Galvanized")),
(AND(G797="Galvanized",H797="Yes",J797="Galvanized")),
(AND(G797="Galvanized",H797="Don't know",J797="Galvanized")),
(AND(G797="Galvanized",H797="",J797="Galvanized")),
(AND(G797="Non-Lead - Other",H797="",J797="Galvanized")))),"Galvanized Requiring Replacement",
IF((OR((AND(G797="Non-lead - Copper",J797="Non-lead - Copper")),
(AND(G797="Non-lead - Copper",J797="Non-lead - Plastic")),
(AND(G797="Non-lead - Copper",J797="Non-lead - Other")),
(AND(G797="Non-lead - Copper",J797="Non-lead")),
(AND(G797="Non-lead - Plastic",J797="Non-lead - Copper")),
(AND(G797="Non-lead - Plastic",J797="Non-lead - Plastic")),
(AND(G797="Non-lead - Plastic",J797="Non-lead - Other")),
(AND(G797="Non-lead - Plastic",J797="Non-lead")),
(AND(G797="Non-lead",J797="Non-lead - Copper")),
(AND(G797="Non-lead",J797="Non-lead - Plastic")),
(AND(G797="Non-lead",J797="Non-lead - Other")),
(AND(G797="Non-lead",J797="Non-lead")),
(AND(G797="Non-lead - Other",J797="Non-lead - Copper")),
(AND(G797="Non-Lead - Other",J797="Non-lead - Plastic")),
(AND(G797="Non-Lead - Other",J797="Non-lead")),
(AND(G797="Non-Lead - Other",J797="Non-lead - Other")))),"Non-Lead",
IF((OR((AND(G797="Galvanized",J797="Non-lead")),
(AND(G797="Galvanized",J797="Non-lead - Copper")),
(AND(G797="Galvanized",J797="Non-lead - Plastic")),
(AND(G797="Galvanized",J797="Non-lead")),
(AND(G797="Galvanized",J797="Non-lead - Other")))),"Non-Lead",
IF((OR((AND(G797="Non-lead - Copper",H797="No",J797="Galvanized")),
(AND(G797="Non-lead - Plastic",H797="No",J797="Galvanized")),
(AND(G797="Non-lead",H797="No",J797="Galvanized")),
(AND(G797="Galvanized",H797="No",J797="Galvanized")),
(AND(G797="Non-lead - Other",H797="No",J797="Galvanized")))),"Non-lead",
IF((OR((AND(G797="Unknown - Likely Lead",J797="Unknown - Likely Lead")),
(AND(G797="Unknown - Likely Lead",J797="Unknown - Unlikely Lead")),
(AND(G797="Unknown - Likely Lead",J797="Unknown - Material Unknown")),
(AND(G797="Unknown - Unlikely Lead",J797="Unknown - Likely Lead")),
(AND(G797="Unknown - Unlikely Lead",J797="Unknown - Unlikely Lead")),
(AND(G797="Unknown - Unlikely Lead",J797="Unknown - Material Unknown")),
(AND(G797="Unknown - Material Unknown",J797="Unknown - Likely Lead")),
(AND(G797="Unknown - Material Unknown",J797="Unknown - Unlikely Lead")),
(AND(G797="Unknown - Material Unknown",J797="Unknown - Material Unknown")))),"Unknown",
IF((OR((AND(G797="Unknown - Likely Lead",J797="Non-lead - Copper")),
(AND(G797="Unknown - Likely Lead",J797="Non-lead - Plastic")),
(AND(G797="Unknown - Likely Lead",J797="Non-lead")),
(AND(G797="Unknown - Likely Lead",J797="Non-lead - Other")),
(AND(G797="Unknown - Unlikely Lead",J797="Non-lead - Copper")),
(AND(G797="Unknown - Unlikely Lead",J797="Non-lead - Plastic")),
(AND(G797="Unknown - Unlikely Lead",J797="Non-lead")),
(AND(G797="Unknown - Unlikely Lead",J797="Non-lead - Other")),
(AND(G797="Unknown - Material Unknown",J797="Non-lead - Copper")),
(AND(G797="Unknown - Material Unknown",J797="Non-lead - Plastic")),
(AND(G797="Unknown - Material Unknown",J797="Non-lead")),
(AND(G797="Unknown - Material Unknown",J797="Non-lead - Other")))),"Unknown",
IF((OR((AND(G797="Non-lead - Copper",J797="Unknown - Likely Lead")),
(AND(G797="Non-lead - Copper",J797="Unknown - Unlikely Lead")),
(AND(G797="Non-lead - Copper",J797="Unknown - Material Unknown")),
(AND(G797="Non-lead - Plastic",J797="Unknown - Likely Lead")),
(AND(G797="Non-lead - Plastic",J797="Unknown - Unlikely Lead")),
(AND(G797="Non-lead - Plastic",J797="Unknown - Material Unknown")),
(AND(G797="Non-lead",J797="Unknown - Likely Lead")),
(AND(G797="Non-lead",J797="Unknown - Unlikely Lead")),
(AND(G797="Non-lead",J797="Unknown - Material Unknown")),
(AND(G797="Non-lead - Other",J797="Unknown - Likely Lead")),
(AND(G797="Non-Lead - Other",J797="Unknown - Unlikely Lead")),
(AND(G797="Non-Lead - Other",J797="Unknown - Material Unknown")))),"Unknown",
IF((OR((AND(G797="Galvanized",J797="Unknown - Likely Lead")),
(AND(G797="Galvanized",J797="Unknown - Unlikely Lead")),
(AND(G797="Galvanized",J797="Unknown - Material Unknown")))),"Unknown",
IF((OR((AND(G797="Galvanized",J797="")))),"Galvanized Requiring Replacement",
IF((OR((AND(G797="Non-lead - Copper",J797="")),
(AND(G797="Non-lead - Plastic",J797="")),
(AND(G797="Non-lead",J797="")),
(AND(G797="Non-lead - Other",J797="")))),"Non-lead",
IF((OR((AND(G797="Unknown - Likely Lead",J797="")),
(AND(G797="Unknown - Unlikely Lead",J797="")),
(AND(G797="Unknown - Material Unknown",J797="")))),"Unknown",
""))))))))))))))))</f>
        <v>Non-Lead</v>
      </c>
      <c r="N797" s="44" t="s">
        <v>39</v>
      </c>
    </row>
    <row r="798" spans="1:14" x14ac:dyDescent="0.25">
      <c r="A798" s="34" t="s">
        <v>2009</v>
      </c>
      <c r="B798" s="35" t="s">
        <v>362</v>
      </c>
      <c r="C798" s="36" t="s">
        <v>1979</v>
      </c>
      <c r="D798" s="36" t="s">
        <v>32</v>
      </c>
      <c r="E798" s="36" t="s">
        <v>33</v>
      </c>
      <c r="F798" s="37" t="s">
        <v>2010</v>
      </c>
      <c r="G798" s="38" t="s">
        <v>35</v>
      </c>
      <c r="H798" s="39" t="s">
        <v>39</v>
      </c>
      <c r="I798" s="40" t="s">
        <v>48</v>
      </c>
      <c r="J798" s="42" t="s">
        <v>47</v>
      </c>
      <c r="K798" s="39" t="s">
        <v>48</v>
      </c>
      <c r="L798" s="35"/>
      <c r="M798" s="43" t="str">
        <f>IF((OR(G798="Lead")),"Lead",
IF((OR(J798="Lead")),"Lead",
IF((OR(G798="Lead-lined galvanized")),"Lead",
IF((OR(J798="Lead-lined galvanized")),"Lead",
IF((OR((AND(G798="Unknown - Likely Lead",J798="Galvanized")),
(AND(G798="Unknown - Unlikely Lead",J798="Galvanized")),
(AND(G798="Unknown - Material Unknown",J798="Galvanized")))),"Galvanized Requiring Replacement",
IF((OR((AND(G798="Non-lead - Copper",H798="Yes",J798="Galvanized")),
(AND(G798="Non-lead - Copper",H798="Don't know",J798="Galvanized")),
(AND(G798="Non-lead - Copper",H798="",J798="Galvanized")),
(AND(G798="Non-lead - Plastic",H798="Yes",J798="Galvanized")),
(AND(G798="Non-lead - Plastic",H798="Don't know",J798="Galvanized")),
(AND(G798="Non-lead - Plastic",H798="",J798="Galvanized")),
(AND(G798="Non-lead",H798="Yes",J798="Galvanized")),
(AND(G798="Non-lead",H798="Don't know",J798="Galvanized")),
(AND(G798="Non-lead",H798="",J798="Galvanized")),
(AND(G798="Non-lead - Other",H798="Yes",J798="Galvanized")),
(AND(G798="Non-Lead - Other",H798="Don't know",J798="Galvanized")),
(AND(G798="Galvanized",H798="Yes",J798="Galvanized")),
(AND(G798="Galvanized",H798="Don't know",J798="Galvanized")),
(AND(G798="Galvanized",H798="",J798="Galvanized")),
(AND(G798="Non-Lead - Other",H798="",J798="Galvanized")))),"Galvanized Requiring Replacement",
IF((OR((AND(G798="Non-lead - Copper",J798="Non-lead - Copper")),
(AND(G798="Non-lead - Copper",J798="Non-lead - Plastic")),
(AND(G798="Non-lead - Copper",J798="Non-lead - Other")),
(AND(G798="Non-lead - Copper",J798="Non-lead")),
(AND(G798="Non-lead - Plastic",J798="Non-lead - Copper")),
(AND(G798="Non-lead - Plastic",J798="Non-lead - Plastic")),
(AND(G798="Non-lead - Plastic",J798="Non-lead - Other")),
(AND(G798="Non-lead - Plastic",J798="Non-lead")),
(AND(G798="Non-lead",J798="Non-lead - Copper")),
(AND(G798="Non-lead",J798="Non-lead - Plastic")),
(AND(G798="Non-lead",J798="Non-lead - Other")),
(AND(G798="Non-lead",J798="Non-lead")),
(AND(G798="Non-lead - Other",J798="Non-lead - Copper")),
(AND(G798="Non-Lead - Other",J798="Non-lead - Plastic")),
(AND(G798="Non-Lead - Other",J798="Non-lead")),
(AND(G798="Non-Lead - Other",J798="Non-lead - Other")))),"Non-Lead",
IF((OR((AND(G798="Galvanized",J798="Non-lead")),
(AND(G798="Galvanized",J798="Non-lead - Copper")),
(AND(G798="Galvanized",J798="Non-lead - Plastic")),
(AND(G798="Galvanized",J798="Non-lead")),
(AND(G798="Galvanized",J798="Non-lead - Other")))),"Non-Lead",
IF((OR((AND(G798="Non-lead - Copper",H798="No",J798="Galvanized")),
(AND(G798="Non-lead - Plastic",H798="No",J798="Galvanized")),
(AND(G798="Non-lead",H798="No",J798="Galvanized")),
(AND(G798="Galvanized",H798="No",J798="Galvanized")),
(AND(G798="Non-lead - Other",H798="No",J798="Galvanized")))),"Non-lead",
IF((OR((AND(G798="Unknown - Likely Lead",J798="Unknown - Likely Lead")),
(AND(G798="Unknown - Likely Lead",J798="Unknown - Unlikely Lead")),
(AND(G798="Unknown - Likely Lead",J798="Unknown - Material Unknown")),
(AND(G798="Unknown - Unlikely Lead",J798="Unknown - Likely Lead")),
(AND(G798="Unknown - Unlikely Lead",J798="Unknown - Unlikely Lead")),
(AND(G798="Unknown - Unlikely Lead",J798="Unknown - Material Unknown")),
(AND(G798="Unknown - Material Unknown",J798="Unknown - Likely Lead")),
(AND(G798="Unknown - Material Unknown",J798="Unknown - Unlikely Lead")),
(AND(G798="Unknown - Material Unknown",J798="Unknown - Material Unknown")))),"Unknown",
IF((OR((AND(G798="Unknown - Likely Lead",J798="Non-lead - Copper")),
(AND(G798="Unknown - Likely Lead",J798="Non-lead - Plastic")),
(AND(G798="Unknown - Likely Lead",J798="Non-lead")),
(AND(G798="Unknown - Likely Lead",J798="Non-lead - Other")),
(AND(G798="Unknown - Unlikely Lead",J798="Non-lead - Copper")),
(AND(G798="Unknown - Unlikely Lead",J798="Non-lead - Plastic")),
(AND(G798="Unknown - Unlikely Lead",J798="Non-lead")),
(AND(G798="Unknown - Unlikely Lead",J798="Non-lead - Other")),
(AND(G798="Unknown - Material Unknown",J798="Non-lead - Copper")),
(AND(G798="Unknown - Material Unknown",J798="Non-lead - Plastic")),
(AND(G798="Unknown - Material Unknown",J798="Non-lead")),
(AND(G798="Unknown - Material Unknown",J798="Non-lead - Other")))),"Unknown",
IF((OR((AND(G798="Non-lead - Copper",J798="Unknown - Likely Lead")),
(AND(G798="Non-lead - Copper",J798="Unknown - Unlikely Lead")),
(AND(G798="Non-lead - Copper",J798="Unknown - Material Unknown")),
(AND(G798="Non-lead - Plastic",J798="Unknown - Likely Lead")),
(AND(G798="Non-lead - Plastic",J798="Unknown - Unlikely Lead")),
(AND(G798="Non-lead - Plastic",J798="Unknown - Material Unknown")),
(AND(G798="Non-lead",J798="Unknown - Likely Lead")),
(AND(G798="Non-lead",J798="Unknown - Unlikely Lead")),
(AND(G798="Non-lead",J798="Unknown - Material Unknown")),
(AND(G798="Non-lead - Other",J798="Unknown - Likely Lead")),
(AND(G798="Non-Lead - Other",J798="Unknown - Unlikely Lead")),
(AND(G798="Non-Lead - Other",J798="Unknown - Material Unknown")))),"Unknown",
IF((OR((AND(G798="Galvanized",J798="Unknown - Likely Lead")),
(AND(G798="Galvanized",J798="Unknown - Unlikely Lead")),
(AND(G798="Galvanized",J798="Unknown - Material Unknown")))),"Unknown",
IF((OR((AND(G798="Galvanized",J798="")))),"Galvanized Requiring Replacement",
IF((OR((AND(G798="Non-lead - Copper",J798="")),
(AND(G798="Non-lead - Plastic",J798="")),
(AND(G798="Non-lead",J798="")),
(AND(G798="Non-lead - Other",J798="")))),"Non-lead",
IF((OR((AND(G798="Unknown - Likely Lead",J798="")),
(AND(G798="Unknown - Unlikely Lead",J798="")),
(AND(G798="Unknown - Material Unknown",J798="")))),"Unknown",
""))))))))))))))))</f>
        <v>Non-Lead</v>
      </c>
      <c r="N798" s="44" t="s">
        <v>39</v>
      </c>
    </row>
    <row r="799" spans="1:14" x14ac:dyDescent="0.25">
      <c r="A799" s="34" t="s">
        <v>2011</v>
      </c>
      <c r="B799" s="35" t="s">
        <v>194</v>
      </c>
      <c r="C799" s="36" t="s">
        <v>1979</v>
      </c>
      <c r="D799" s="36" t="s">
        <v>32</v>
      </c>
      <c r="E799" s="36" t="s">
        <v>33</v>
      </c>
      <c r="F799" s="37" t="s">
        <v>2012</v>
      </c>
      <c r="G799" s="38" t="s">
        <v>35</v>
      </c>
      <c r="H799" s="39" t="s">
        <v>39</v>
      </c>
      <c r="I799" s="40" t="s">
        <v>48</v>
      </c>
      <c r="J799" s="42" t="s">
        <v>47</v>
      </c>
      <c r="K799" s="39" t="s">
        <v>48</v>
      </c>
      <c r="L799" s="35"/>
      <c r="M799" s="43" t="str">
        <f>IF((OR(G799="Lead")),"Lead",
IF((OR(J799="Lead")),"Lead",
IF((OR(G799="Lead-lined galvanized")),"Lead",
IF((OR(J799="Lead-lined galvanized")),"Lead",
IF((OR((AND(G799="Unknown - Likely Lead",J799="Galvanized")),
(AND(G799="Unknown - Unlikely Lead",J799="Galvanized")),
(AND(G799="Unknown - Material Unknown",J799="Galvanized")))),"Galvanized Requiring Replacement",
IF((OR((AND(G799="Non-lead - Copper",H799="Yes",J799="Galvanized")),
(AND(G799="Non-lead - Copper",H799="Don't know",J799="Galvanized")),
(AND(G799="Non-lead - Copper",H799="",J799="Galvanized")),
(AND(G799="Non-lead - Plastic",H799="Yes",J799="Galvanized")),
(AND(G799="Non-lead - Plastic",H799="Don't know",J799="Galvanized")),
(AND(G799="Non-lead - Plastic",H799="",J799="Galvanized")),
(AND(G799="Non-lead",H799="Yes",J799="Galvanized")),
(AND(G799="Non-lead",H799="Don't know",J799="Galvanized")),
(AND(G799="Non-lead",H799="",J799="Galvanized")),
(AND(G799="Non-lead - Other",H799="Yes",J799="Galvanized")),
(AND(G799="Non-Lead - Other",H799="Don't know",J799="Galvanized")),
(AND(G799="Galvanized",H799="Yes",J799="Galvanized")),
(AND(G799="Galvanized",H799="Don't know",J799="Galvanized")),
(AND(G799="Galvanized",H799="",J799="Galvanized")),
(AND(G799="Non-Lead - Other",H799="",J799="Galvanized")))),"Galvanized Requiring Replacement",
IF((OR((AND(G799="Non-lead - Copper",J799="Non-lead - Copper")),
(AND(G799="Non-lead - Copper",J799="Non-lead - Plastic")),
(AND(G799="Non-lead - Copper",J799="Non-lead - Other")),
(AND(G799="Non-lead - Copper",J799="Non-lead")),
(AND(G799="Non-lead - Plastic",J799="Non-lead - Copper")),
(AND(G799="Non-lead - Plastic",J799="Non-lead - Plastic")),
(AND(G799="Non-lead - Plastic",J799="Non-lead - Other")),
(AND(G799="Non-lead - Plastic",J799="Non-lead")),
(AND(G799="Non-lead",J799="Non-lead - Copper")),
(AND(G799="Non-lead",J799="Non-lead - Plastic")),
(AND(G799="Non-lead",J799="Non-lead - Other")),
(AND(G799="Non-lead",J799="Non-lead")),
(AND(G799="Non-lead - Other",J799="Non-lead - Copper")),
(AND(G799="Non-Lead - Other",J799="Non-lead - Plastic")),
(AND(G799="Non-Lead - Other",J799="Non-lead")),
(AND(G799="Non-Lead - Other",J799="Non-lead - Other")))),"Non-Lead",
IF((OR((AND(G799="Galvanized",J799="Non-lead")),
(AND(G799="Galvanized",J799="Non-lead - Copper")),
(AND(G799="Galvanized",J799="Non-lead - Plastic")),
(AND(G799="Galvanized",J799="Non-lead")),
(AND(G799="Galvanized",J799="Non-lead - Other")))),"Non-Lead",
IF((OR((AND(G799="Non-lead - Copper",H799="No",J799="Galvanized")),
(AND(G799="Non-lead - Plastic",H799="No",J799="Galvanized")),
(AND(G799="Non-lead",H799="No",J799="Galvanized")),
(AND(G799="Galvanized",H799="No",J799="Galvanized")),
(AND(G799="Non-lead - Other",H799="No",J799="Galvanized")))),"Non-lead",
IF((OR((AND(G799="Unknown - Likely Lead",J799="Unknown - Likely Lead")),
(AND(G799="Unknown - Likely Lead",J799="Unknown - Unlikely Lead")),
(AND(G799="Unknown - Likely Lead",J799="Unknown - Material Unknown")),
(AND(G799="Unknown - Unlikely Lead",J799="Unknown - Likely Lead")),
(AND(G799="Unknown - Unlikely Lead",J799="Unknown - Unlikely Lead")),
(AND(G799="Unknown - Unlikely Lead",J799="Unknown - Material Unknown")),
(AND(G799="Unknown - Material Unknown",J799="Unknown - Likely Lead")),
(AND(G799="Unknown - Material Unknown",J799="Unknown - Unlikely Lead")),
(AND(G799="Unknown - Material Unknown",J799="Unknown - Material Unknown")))),"Unknown",
IF((OR((AND(G799="Unknown - Likely Lead",J799="Non-lead - Copper")),
(AND(G799="Unknown - Likely Lead",J799="Non-lead - Plastic")),
(AND(G799="Unknown - Likely Lead",J799="Non-lead")),
(AND(G799="Unknown - Likely Lead",J799="Non-lead - Other")),
(AND(G799="Unknown - Unlikely Lead",J799="Non-lead - Copper")),
(AND(G799="Unknown - Unlikely Lead",J799="Non-lead - Plastic")),
(AND(G799="Unknown - Unlikely Lead",J799="Non-lead")),
(AND(G799="Unknown - Unlikely Lead",J799="Non-lead - Other")),
(AND(G799="Unknown - Material Unknown",J799="Non-lead - Copper")),
(AND(G799="Unknown - Material Unknown",J799="Non-lead - Plastic")),
(AND(G799="Unknown - Material Unknown",J799="Non-lead")),
(AND(G799="Unknown - Material Unknown",J799="Non-lead - Other")))),"Unknown",
IF((OR((AND(G799="Non-lead - Copper",J799="Unknown - Likely Lead")),
(AND(G799="Non-lead - Copper",J799="Unknown - Unlikely Lead")),
(AND(G799="Non-lead - Copper",J799="Unknown - Material Unknown")),
(AND(G799="Non-lead - Plastic",J799="Unknown - Likely Lead")),
(AND(G799="Non-lead - Plastic",J799="Unknown - Unlikely Lead")),
(AND(G799="Non-lead - Plastic",J799="Unknown - Material Unknown")),
(AND(G799="Non-lead",J799="Unknown - Likely Lead")),
(AND(G799="Non-lead",J799="Unknown - Unlikely Lead")),
(AND(G799="Non-lead",J799="Unknown - Material Unknown")),
(AND(G799="Non-lead - Other",J799="Unknown - Likely Lead")),
(AND(G799="Non-Lead - Other",J799="Unknown - Unlikely Lead")),
(AND(G799="Non-Lead - Other",J799="Unknown - Material Unknown")))),"Unknown",
IF((OR((AND(G799="Galvanized",J799="Unknown - Likely Lead")),
(AND(G799="Galvanized",J799="Unknown - Unlikely Lead")),
(AND(G799="Galvanized",J799="Unknown - Material Unknown")))),"Unknown",
IF((OR((AND(G799="Galvanized",J799="")))),"Galvanized Requiring Replacement",
IF((OR((AND(G799="Non-lead - Copper",J799="")),
(AND(G799="Non-lead - Plastic",J799="")),
(AND(G799="Non-lead",J799="")),
(AND(G799="Non-lead - Other",J799="")))),"Non-lead",
IF((OR((AND(G799="Unknown - Likely Lead",J799="")),
(AND(G799="Unknown - Unlikely Lead",J799="")),
(AND(G799="Unknown - Material Unknown",J799="")))),"Unknown",
""))))))))))))))))</f>
        <v>Non-Lead</v>
      </c>
      <c r="N799" s="44" t="s">
        <v>39</v>
      </c>
    </row>
    <row r="800" spans="1:14" x14ac:dyDescent="0.25">
      <c r="A800" s="34" t="s">
        <v>2013</v>
      </c>
      <c r="B800" s="35" t="s">
        <v>65</v>
      </c>
      <c r="C800" s="36" t="s">
        <v>1979</v>
      </c>
      <c r="D800" s="36" t="s">
        <v>32</v>
      </c>
      <c r="E800" s="36" t="s">
        <v>33</v>
      </c>
      <c r="F800" s="37" t="s">
        <v>2014</v>
      </c>
      <c r="G800" s="38" t="s">
        <v>35</v>
      </c>
      <c r="H800" s="39" t="s">
        <v>39</v>
      </c>
      <c r="I800" s="40" t="s">
        <v>48</v>
      </c>
      <c r="J800" s="42" t="s">
        <v>47</v>
      </c>
      <c r="K800" s="39" t="s">
        <v>48</v>
      </c>
      <c r="L800" s="35"/>
      <c r="M800" s="43" t="str">
        <f>IF((OR(G800="Lead")),"Lead",
IF((OR(J800="Lead")),"Lead",
IF((OR(G800="Lead-lined galvanized")),"Lead",
IF((OR(J800="Lead-lined galvanized")),"Lead",
IF((OR((AND(G800="Unknown - Likely Lead",J800="Galvanized")),
(AND(G800="Unknown - Unlikely Lead",J800="Galvanized")),
(AND(G800="Unknown - Material Unknown",J800="Galvanized")))),"Galvanized Requiring Replacement",
IF((OR((AND(G800="Non-lead - Copper",H800="Yes",J800="Galvanized")),
(AND(G800="Non-lead - Copper",H800="Don't know",J800="Galvanized")),
(AND(G800="Non-lead - Copper",H800="",J800="Galvanized")),
(AND(G800="Non-lead - Plastic",H800="Yes",J800="Galvanized")),
(AND(G800="Non-lead - Plastic",H800="Don't know",J800="Galvanized")),
(AND(G800="Non-lead - Plastic",H800="",J800="Galvanized")),
(AND(G800="Non-lead",H800="Yes",J800="Galvanized")),
(AND(G800="Non-lead",H800="Don't know",J800="Galvanized")),
(AND(G800="Non-lead",H800="",J800="Galvanized")),
(AND(G800="Non-lead - Other",H800="Yes",J800="Galvanized")),
(AND(G800="Non-Lead - Other",H800="Don't know",J800="Galvanized")),
(AND(G800="Galvanized",H800="Yes",J800="Galvanized")),
(AND(G800="Galvanized",H800="Don't know",J800="Galvanized")),
(AND(G800="Galvanized",H800="",J800="Galvanized")),
(AND(G800="Non-Lead - Other",H800="",J800="Galvanized")))),"Galvanized Requiring Replacement",
IF((OR((AND(G800="Non-lead - Copper",J800="Non-lead - Copper")),
(AND(G800="Non-lead - Copper",J800="Non-lead - Plastic")),
(AND(G800="Non-lead - Copper",J800="Non-lead - Other")),
(AND(G800="Non-lead - Copper",J800="Non-lead")),
(AND(G800="Non-lead - Plastic",J800="Non-lead - Copper")),
(AND(G800="Non-lead - Plastic",J800="Non-lead - Plastic")),
(AND(G800="Non-lead - Plastic",J800="Non-lead - Other")),
(AND(G800="Non-lead - Plastic",J800="Non-lead")),
(AND(G800="Non-lead",J800="Non-lead - Copper")),
(AND(G800="Non-lead",J800="Non-lead - Plastic")),
(AND(G800="Non-lead",J800="Non-lead - Other")),
(AND(G800="Non-lead",J800="Non-lead")),
(AND(G800="Non-lead - Other",J800="Non-lead - Copper")),
(AND(G800="Non-Lead - Other",J800="Non-lead - Plastic")),
(AND(G800="Non-Lead - Other",J800="Non-lead")),
(AND(G800="Non-Lead - Other",J800="Non-lead - Other")))),"Non-Lead",
IF((OR((AND(G800="Galvanized",J800="Non-lead")),
(AND(G800="Galvanized",J800="Non-lead - Copper")),
(AND(G800="Galvanized",J800="Non-lead - Plastic")),
(AND(G800="Galvanized",J800="Non-lead")),
(AND(G800="Galvanized",J800="Non-lead - Other")))),"Non-Lead",
IF((OR((AND(G800="Non-lead - Copper",H800="No",J800="Galvanized")),
(AND(G800="Non-lead - Plastic",H800="No",J800="Galvanized")),
(AND(G800="Non-lead",H800="No",J800="Galvanized")),
(AND(G800="Galvanized",H800="No",J800="Galvanized")),
(AND(G800="Non-lead - Other",H800="No",J800="Galvanized")))),"Non-lead",
IF((OR((AND(G800="Unknown - Likely Lead",J800="Unknown - Likely Lead")),
(AND(G800="Unknown - Likely Lead",J800="Unknown - Unlikely Lead")),
(AND(G800="Unknown - Likely Lead",J800="Unknown - Material Unknown")),
(AND(G800="Unknown - Unlikely Lead",J800="Unknown - Likely Lead")),
(AND(G800="Unknown - Unlikely Lead",J800="Unknown - Unlikely Lead")),
(AND(G800="Unknown - Unlikely Lead",J800="Unknown - Material Unknown")),
(AND(G800="Unknown - Material Unknown",J800="Unknown - Likely Lead")),
(AND(G800="Unknown - Material Unknown",J800="Unknown - Unlikely Lead")),
(AND(G800="Unknown - Material Unknown",J800="Unknown - Material Unknown")))),"Unknown",
IF((OR((AND(G800="Unknown - Likely Lead",J800="Non-lead - Copper")),
(AND(G800="Unknown - Likely Lead",J800="Non-lead - Plastic")),
(AND(G800="Unknown - Likely Lead",J800="Non-lead")),
(AND(G800="Unknown - Likely Lead",J800="Non-lead - Other")),
(AND(G800="Unknown - Unlikely Lead",J800="Non-lead - Copper")),
(AND(G800="Unknown - Unlikely Lead",J800="Non-lead - Plastic")),
(AND(G800="Unknown - Unlikely Lead",J800="Non-lead")),
(AND(G800="Unknown - Unlikely Lead",J800="Non-lead - Other")),
(AND(G800="Unknown - Material Unknown",J800="Non-lead - Copper")),
(AND(G800="Unknown - Material Unknown",J800="Non-lead - Plastic")),
(AND(G800="Unknown - Material Unknown",J800="Non-lead")),
(AND(G800="Unknown - Material Unknown",J800="Non-lead - Other")))),"Unknown",
IF((OR((AND(G800="Non-lead - Copper",J800="Unknown - Likely Lead")),
(AND(G800="Non-lead - Copper",J800="Unknown - Unlikely Lead")),
(AND(G800="Non-lead - Copper",J800="Unknown - Material Unknown")),
(AND(G800="Non-lead - Plastic",J800="Unknown - Likely Lead")),
(AND(G800="Non-lead - Plastic",J800="Unknown - Unlikely Lead")),
(AND(G800="Non-lead - Plastic",J800="Unknown - Material Unknown")),
(AND(G800="Non-lead",J800="Unknown - Likely Lead")),
(AND(G800="Non-lead",J800="Unknown - Unlikely Lead")),
(AND(G800="Non-lead",J800="Unknown - Material Unknown")),
(AND(G800="Non-lead - Other",J800="Unknown - Likely Lead")),
(AND(G800="Non-Lead - Other",J800="Unknown - Unlikely Lead")),
(AND(G800="Non-Lead - Other",J800="Unknown - Material Unknown")))),"Unknown",
IF((OR((AND(G800="Galvanized",J800="Unknown - Likely Lead")),
(AND(G800="Galvanized",J800="Unknown - Unlikely Lead")),
(AND(G800="Galvanized",J800="Unknown - Material Unknown")))),"Unknown",
IF((OR((AND(G800="Galvanized",J800="")))),"Galvanized Requiring Replacement",
IF((OR((AND(G800="Non-lead - Copper",J800="")),
(AND(G800="Non-lead - Plastic",J800="")),
(AND(G800="Non-lead",J800="")),
(AND(G800="Non-lead - Other",J800="")))),"Non-lead",
IF((OR((AND(G800="Unknown - Likely Lead",J800="")),
(AND(G800="Unknown - Unlikely Lead",J800="")),
(AND(G800="Unknown - Material Unknown",J800="")))),"Unknown",
""))))))))))))))))</f>
        <v>Non-Lead</v>
      </c>
      <c r="N800" s="44" t="s">
        <v>39</v>
      </c>
    </row>
    <row r="801" spans="1:14" x14ac:dyDescent="0.25">
      <c r="A801" s="34" t="s">
        <v>2015</v>
      </c>
      <c r="B801" s="35" t="s">
        <v>366</v>
      </c>
      <c r="C801" s="36" t="s">
        <v>1979</v>
      </c>
      <c r="D801" s="36" t="s">
        <v>32</v>
      </c>
      <c r="E801" s="36" t="s">
        <v>33</v>
      </c>
      <c r="F801" s="37" t="s">
        <v>2016</v>
      </c>
      <c r="G801" s="38" t="s">
        <v>35</v>
      </c>
      <c r="H801" s="39" t="s">
        <v>39</v>
      </c>
      <c r="I801" s="40" t="s">
        <v>48</v>
      </c>
      <c r="J801" s="42" t="s">
        <v>47</v>
      </c>
      <c r="K801" s="39" t="s">
        <v>48</v>
      </c>
      <c r="L801" s="35"/>
      <c r="M801" s="43" t="str">
        <f>IF((OR(G801="Lead")),"Lead",
IF((OR(J801="Lead")),"Lead",
IF((OR(G801="Lead-lined galvanized")),"Lead",
IF((OR(J801="Lead-lined galvanized")),"Lead",
IF((OR((AND(G801="Unknown - Likely Lead",J801="Galvanized")),
(AND(G801="Unknown - Unlikely Lead",J801="Galvanized")),
(AND(G801="Unknown - Material Unknown",J801="Galvanized")))),"Galvanized Requiring Replacement",
IF((OR((AND(G801="Non-lead - Copper",H801="Yes",J801="Galvanized")),
(AND(G801="Non-lead - Copper",H801="Don't know",J801="Galvanized")),
(AND(G801="Non-lead - Copper",H801="",J801="Galvanized")),
(AND(G801="Non-lead - Plastic",H801="Yes",J801="Galvanized")),
(AND(G801="Non-lead - Plastic",H801="Don't know",J801="Galvanized")),
(AND(G801="Non-lead - Plastic",H801="",J801="Galvanized")),
(AND(G801="Non-lead",H801="Yes",J801="Galvanized")),
(AND(G801="Non-lead",H801="Don't know",J801="Galvanized")),
(AND(G801="Non-lead",H801="",J801="Galvanized")),
(AND(G801="Non-lead - Other",H801="Yes",J801="Galvanized")),
(AND(G801="Non-Lead - Other",H801="Don't know",J801="Galvanized")),
(AND(G801="Galvanized",H801="Yes",J801="Galvanized")),
(AND(G801="Galvanized",H801="Don't know",J801="Galvanized")),
(AND(G801="Galvanized",H801="",J801="Galvanized")),
(AND(G801="Non-Lead - Other",H801="",J801="Galvanized")))),"Galvanized Requiring Replacement",
IF((OR((AND(G801="Non-lead - Copper",J801="Non-lead - Copper")),
(AND(G801="Non-lead - Copper",J801="Non-lead - Plastic")),
(AND(G801="Non-lead - Copper",J801="Non-lead - Other")),
(AND(G801="Non-lead - Copper",J801="Non-lead")),
(AND(G801="Non-lead - Plastic",J801="Non-lead - Copper")),
(AND(G801="Non-lead - Plastic",J801="Non-lead - Plastic")),
(AND(G801="Non-lead - Plastic",J801="Non-lead - Other")),
(AND(G801="Non-lead - Plastic",J801="Non-lead")),
(AND(G801="Non-lead",J801="Non-lead - Copper")),
(AND(G801="Non-lead",J801="Non-lead - Plastic")),
(AND(G801="Non-lead",J801="Non-lead - Other")),
(AND(G801="Non-lead",J801="Non-lead")),
(AND(G801="Non-lead - Other",J801="Non-lead - Copper")),
(AND(G801="Non-Lead - Other",J801="Non-lead - Plastic")),
(AND(G801="Non-Lead - Other",J801="Non-lead")),
(AND(G801="Non-Lead - Other",J801="Non-lead - Other")))),"Non-Lead",
IF((OR((AND(G801="Galvanized",J801="Non-lead")),
(AND(G801="Galvanized",J801="Non-lead - Copper")),
(AND(G801="Galvanized",J801="Non-lead - Plastic")),
(AND(G801="Galvanized",J801="Non-lead")),
(AND(G801="Galvanized",J801="Non-lead - Other")))),"Non-Lead",
IF((OR((AND(G801="Non-lead - Copper",H801="No",J801="Galvanized")),
(AND(G801="Non-lead - Plastic",H801="No",J801="Galvanized")),
(AND(G801="Non-lead",H801="No",J801="Galvanized")),
(AND(G801="Galvanized",H801="No",J801="Galvanized")),
(AND(G801="Non-lead - Other",H801="No",J801="Galvanized")))),"Non-lead",
IF((OR((AND(G801="Unknown - Likely Lead",J801="Unknown - Likely Lead")),
(AND(G801="Unknown - Likely Lead",J801="Unknown - Unlikely Lead")),
(AND(G801="Unknown - Likely Lead",J801="Unknown - Material Unknown")),
(AND(G801="Unknown - Unlikely Lead",J801="Unknown - Likely Lead")),
(AND(G801="Unknown - Unlikely Lead",J801="Unknown - Unlikely Lead")),
(AND(G801="Unknown - Unlikely Lead",J801="Unknown - Material Unknown")),
(AND(G801="Unknown - Material Unknown",J801="Unknown - Likely Lead")),
(AND(G801="Unknown - Material Unknown",J801="Unknown - Unlikely Lead")),
(AND(G801="Unknown - Material Unknown",J801="Unknown - Material Unknown")))),"Unknown",
IF((OR((AND(G801="Unknown - Likely Lead",J801="Non-lead - Copper")),
(AND(G801="Unknown - Likely Lead",J801="Non-lead - Plastic")),
(AND(G801="Unknown - Likely Lead",J801="Non-lead")),
(AND(G801="Unknown - Likely Lead",J801="Non-lead - Other")),
(AND(G801="Unknown - Unlikely Lead",J801="Non-lead - Copper")),
(AND(G801="Unknown - Unlikely Lead",J801="Non-lead - Plastic")),
(AND(G801="Unknown - Unlikely Lead",J801="Non-lead")),
(AND(G801="Unknown - Unlikely Lead",J801="Non-lead - Other")),
(AND(G801="Unknown - Material Unknown",J801="Non-lead - Copper")),
(AND(G801="Unknown - Material Unknown",J801="Non-lead - Plastic")),
(AND(G801="Unknown - Material Unknown",J801="Non-lead")),
(AND(G801="Unknown - Material Unknown",J801="Non-lead - Other")))),"Unknown",
IF((OR((AND(G801="Non-lead - Copper",J801="Unknown - Likely Lead")),
(AND(G801="Non-lead - Copper",J801="Unknown - Unlikely Lead")),
(AND(G801="Non-lead - Copper",J801="Unknown - Material Unknown")),
(AND(G801="Non-lead - Plastic",J801="Unknown - Likely Lead")),
(AND(G801="Non-lead - Plastic",J801="Unknown - Unlikely Lead")),
(AND(G801="Non-lead - Plastic",J801="Unknown - Material Unknown")),
(AND(G801="Non-lead",J801="Unknown - Likely Lead")),
(AND(G801="Non-lead",J801="Unknown - Unlikely Lead")),
(AND(G801="Non-lead",J801="Unknown - Material Unknown")),
(AND(G801="Non-lead - Other",J801="Unknown - Likely Lead")),
(AND(G801="Non-Lead - Other",J801="Unknown - Unlikely Lead")),
(AND(G801="Non-Lead - Other",J801="Unknown - Material Unknown")))),"Unknown",
IF((OR((AND(G801="Galvanized",J801="Unknown - Likely Lead")),
(AND(G801="Galvanized",J801="Unknown - Unlikely Lead")),
(AND(G801="Galvanized",J801="Unknown - Material Unknown")))),"Unknown",
IF((OR((AND(G801="Galvanized",J801="")))),"Galvanized Requiring Replacement",
IF((OR((AND(G801="Non-lead - Copper",J801="")),
(AND(G801="Non-lead - Plastic",J801="")),
(AND(G801="Non-lead",J801="")),
(AND(G801="Non-lead - Other",J801="")))),"Non-lead",
IF((OR((AND(G801="Unknown - Likely Lead",J801="")),
(AND(G801="Unknown - Unlikely Lead",J801="")),
(AND(G801="Unknown - Material Unknown",J801="")))),"Unknown",
""))))))))))))))))</f>
        <v>Non-Lead</v>
      </c>
      <c r="N801" s="44" t="s">
        <v>39</v>
      </c>
    </row>
    <row r="802" spans="1:14" x14ac:dyDescent="0.25">
      <c r="A802" s="34" t="s">
        <v>2017</v>
      </c>
      <c r="B802" s="35" t="s">
        <v>1701</v>
      </c>
      <c r="C802" s="36" t="s">
        <v>1979</v>
      </c>
      <c r="D802" s="36" t="s">
        <v>32</v>
      </c>
      <c r="E802" s="36" t="s">
        <v>33</v>
      </c>
      <c r="F802" s="37" t="s">
        <v>2018</v>
      </c>
      <c r="G802" s="38" t="s">
        <v>35</v>
      </c>
      <c r="H802" s="39" t="s">
        <v>39</v>
      </c>
      <c r="I802" s="40" t="s">
        <v>48</v>
      </c>
      <c r="J802" s="42" t="s">
        <v>47</v>
      </c>
      <c r="K802" s="39" t="s">
        <v>48</v>
      </c>
      <c r="L802" s="35"/>
      <c r="M802" s="43" t="str">
        <f>IF((OR(G802="Lead")),"Lead",
IF((OR(J802="Lead")),"Lead",
IF((OR(G802="Lead-lined galvanized")),"Lead",
IF((OR(J802="Lead-lined galvanized")),"Lead",
IF((OR((AND(G802="Unknown - Likely Lead",J802="Galvanized")),
(AND(G802="Unknown - Unlikely Lead",J802="Galvanized")),
(AND(G802="Unknown - Material Unknown",J802="Galvanized")))),"Galvanized Requiring Replacement",
IF((OR((AND(G802="Non-lead - Copper",H802="Yes",J802="Galvanized")),
(AND(G802="Non-lead - Copper",H802="Don't know",J802="Galvanized")),
(AND(G802="Non-lead - Copper",H802="",J802="Galvanized")),
(AND(G802="Non-lead - Plastic",H802="Yes",J802="Galvanized")),
(AND(G802="Non-lead - Plastic",H802="Don't know",J802="Galvanized")),
(AND(G802="Non-lead - Plastic",H802="",J802="Galvanized")),
(AND(G802="Non-lead",H802="Yes",J802="Galvanized")),
(AND(G802="Non-lead",H802="Don't know",J802="Galvanized")),
(AND(G802="Non-lead",H802="",J802="Galvanized")),
(AND(G802="Non-lead - Other",H802="Yes",J802="Galvanized")),
(AND(G802="Non-Lead - Other",H802="Don't know",J802="Galvanized")),
(AND(G802="Galvanized",H802="Yes",J802="Galvanized")),
(AND(G802="Galvanized",H802="Don't know",J802="Galvanized")),
(AND(G802="Galvanized",H802="",J802="Galvanized")),
(AND(G802="Non-Lead - Other",H802="",J802="Galvanized")))),"Galvanized Requiring Replacement",
IF((OR((AND(G802="Non-lead - Copper",J802="Non-lead - Copper")),
(AND(G802="Non-lead - Copper",J802="Non-lead - Plastic")),
(AND(G802="Non-lead - Copper",J802="Non-lead - Other")),
(AND(G802="Non-lead - Copper",J802="Non-lead")),
(AND(G802="Non-lead - Plastic",J802="Non-lead - Copper")),
(AND(G802="Non-lead - Plastic",J802="Non-lead - Plastic")),
(AND(G802="Non-lead - Plastic",J802="Non-lead - Other")),
(AND(G802="Non-lead - Plastic",J802="Non-lead")),
(AND(G802="Non-lead",J802="Non-lead - Copper")),
(AND(G802="Non-lead",J802="Non-lead - Plastic")),
(AND(G802="Non-lead",J802="Non-lead - Other")),
(AND(G802="Non-lead",J802="Non-lead")),
(AND(G802="Non-lead - Other",J802="Non-lead - Copper")),
(AND(G802="Non-Lead - Other",J802="Non-lead - Plastic")),
(AND(G802="Non-Lead - Other",J802="Non-lead")),
(AND(G802="Non-Lead - Other",J802="Non-lead - Other")))),"Non-Lead",
IF((OR((AND(G802="Galvanized",J802="Non-lead")),
(AND(G802="Galvanized",J802="Non-lead - Copper")),
(AND(G802="Galvanized",J802="Non-lead - Plastic")),
(AND(G802="Galvanized",J802="Non-lead")),
(AND(G802="Galvanized",J802="Non-lead - Other")))),"Non-Lead",
IF((OR((AND(G802="Non-lead - Copper",H802="No",J802="Galvanized")),
(AND(G802="Non-lead - Plastic",H802="No",J802="Galvanized")),
(AND(G802="Non-lead",H802="No",J802="Galvanized")),
(AND(G802="Galvanized",H802="No",J802="Galvanized")),
(AND(G802="Non-lead - Other",H802="No",J802="Galvanized")))),"Non-lead",
IF((OR((AND(G802="Unknown - Likely Lead",J802="Unknown - Likely Lead")),
(AND(G802="Unknown - Likely Lead",J802="Unknown - Unlikely Lead")),
(AND(G802="Unknown - Likely Lead",J802="Unknown - Material Unknown")),
(AND(G802="Unknown - Unlikely Lead",J802="Unknown - Likely Lead")),
(AND(G802="Unknown - Unlikely Lead",J802="Unknown - Unlikely Lead")),
(AND(G802="Unknown - Unlikely Lead",J802="Unknown - Material Unknown")),
(AND(G802="Unknown - Material Unknown",J802="Unknown - Likely Lead")),
(AND(G802="Unknown - Material Unknown",J802="Unknown - Unlikely Lead")),
(AND(G802="Unknown - Material Unknown",J802="Unknown - Material Unknown")))),"Unknown",
IF((OR((AND(G802="Unknown - Likely Lead",J802="Non-lead - Copper")),
(AND(G802="Unknown - Likely Lead",J802="Non-lead - Plastic")),
(AND(G802="Unknown - Likely Lead",J802="Non-lead")),
(AND(G802="Unknown - Likely Lead",J802="Non-lead - Other")),
(AND(G802="Unknown - Unlikely Lead",J802="Non-lead - Copper")),
(AND(G802="Unknown - Unlikely Lead",J802="Non-lead - Plastic")),
(AND(G802="Unknown - Unlikely Lead",J802="Non-lead")),
(AND(G802="Unknown - Unlikely Lead",J802="Non-lead - Other")),
(AND(G802="Unknown - Material Unknown",J802="Non-lead - Copper")),
(AND(G802="Unknown - Material Unknown",J802="Non-lead - Plastic")),
(AND(G802="Unknown - Material Unknown",J802="Non-lead")),
(AND(G802="Unknown - Material Unknown",J802="Non-lead - Other")))),"Unknown",
IF((OR((AND(G802="Non-lead - Copper",J802="Unknown - Likely Lead")),
(AND(G802="Non-lead - Copper",J802="Unknown - Unlikely Lead")),
(AND(G802="Non-lead - Copper",J802="Unknown - Material Unknown")),
(AND(G802="Non-lead - Plastic",J802="Unknown - Likely Lead")),
(AND(G802="Non-lead - Plastic",J802="Unknown - Unlikely Lead")),
(AND(G802="Non-lead - Plastic",J802="Unknown - Material Unknown")),
(AND(G802="Non-lead",J802="Unknown - Likely Lead")),
(AND(G802="Non-lead",J802="Unknown - Unlikely Lead")),
(AND(G802="Non-lead",J802="Unknown - Material Unknown")),
(AND(G802="Non-lead - Other",J802="Unknown - Likely Lead")),
(AND(G802="Non-Lead - Other",J802="Unknown - Unlikely Lead")),
(AND(G802="Non-Lead - Other",J802="Unknown - Material Unknown")))),"Unknown",
IF((OR((AND(G802="Galvanized",J802="Unknown - Likely Lead")),
(AND(G802="Galvanized",J802="Unknown - Unlikely Lead")),
(AND(G802="Galvanized",J802="Unknown - Material Unknown")))),"Unknown",
IF((OR((AND(G802="Galvanized",J802="")))),"Galvanized Requiring Replacement",
IF((OR((AND(G802="Non-lead - Copper",J802="")),
(AND(G802="Non-lead - Plastic",J802="")),
(AND(G802="Non-lead",J802="")),
(AND(G802="Non-lead - Other",J802="")))),"Non-lead",
IF((OR((AND(G802="Unknown - Likely Lead",J802="")),
(AND(G802="Unknown - Unlikely Lead",J802="")),
(AND(G802="Unknown - Material Unknown",J802="")))),"Unknown",
""))))))))))))))))</f>
        <v>Non-Lead</v>
      </c>
      <c r="N802" s="44" t="s">
        <v>39</v>
      </c>
    </row>
    <row r="803" spans="1:14" x14ac:dyDescent="0.25">
      <c r="A803" s="34" t="s">
        <v>2019</v>
      </c>
      <c r="B803" s="35" t="s">
        <v>191</v>
      </c>
      <c r="C803" s="36" t="s">
        <v>1979</v>
      </c>
      <c r="D803" s="36" t="s">
        <v>32</v>
      </c>
      <c r="E803" s="36" t="s">
        <v>33</v>
      </c>
      <c r="F803" s="37" t="s">
        <v>2020</v>
      </c>
      <c r="G803" s="38" t="s">
        <v>35</v>
      </c>
      <c r="H803" s="39" t="s">
        <v>39</v>
      </c>
      <c r="I803" s="40" t="s">
        <v>48</v>
      </c>
      <c r="J803" s="42" t="s">
        <v>47</v>
      </c>
      <c r="K803" s="39" t="s">
        <v>48</v>
      </c>
      <c r="L803" s="35"/>
      <c r="M803" s="43" t="str">
        <f>IF((OR(G803="Lead")),"Lead",
IF((OR(J803="Lead")),"Lead",
IF((OR(G803="Lead-lined galvanized")),"Lead",
IF((OR(J803="Lead-lined galvanized")),"Lead",
IF((OR((AND(G803="Unknown - Likely Lead",J803="Galvanized")),
(AND(G803="Unknown - Unlikely Lead",J803="Galvanized")),
(AND(G803="Unknown - Material Unknown",J803="Galvanized")))),"Galvanized Requiring Replacement",
IF((OR((AND(G803="Non-lead - Copper",H803="Yes",J803="Galvanized")),
(AND(G803="Non-lead - Copper",H803="Don't know",J803="Galvanized")),
(AND(G803="Non-lead - Copper",H803="",J803="Galvanized")),
(AND(G803="Non-lead - Plastic",H803="Yes",J803="Galvanized")),
(AND(G803="Non-lead - Plastic",H803="Don't know",J803="Galvanized")),
(AND(G803="Non-lead - Plastic",H803="",J803="Galvanized")),
(AND(G803="Non-lead",H803="Yes",J803="Galvanized")),
(AND(G803="Non-lead",H803="Don't know",J803="Galvanized")),
(AND(G803="Non-lead",H803="",J803="Galvanized")),
(AND(G803="Non-lead - Other",H803="Yes",J803="Galvanized")),
(AND(G803="Non-Lead - Other",H803="Don't know",J803="Galvanized")),
(AND(G803="Galvanized",H803="Yes",J803="Galvanized")),
(AND(G803="Galvanized",H803="Don't know",J803="Galvanized")),
(AND(G803="Galvanized",H803="",J803="Galvanized")),
(AND(G803="Non-Lead - Other",H803="",J803="Galvanized")))),"Galvanized Requiring Replacement",
IF((OR((AND(G803="Non-lead - Copper",J803="Non-lead - Copper")),
(AND(G803="Non-lead - Copper",J803="Non-lead - Plastic")),
(AND(G803="Non-lead - Copper",J803="Non-lead - Other")),
(AND(G803="Non-lead - Copper",J803="Non-lead")),
(AND(G803="Non-lead - Plastic",J803="Non-lead - Copper")),
(AND(G803="Non-lead - Plastic",J803="Non-lead - Plastic")),
(AND(G803="Non-lead - Plastic",J803="Non-lead - Other")),
(AND(G803="Non-lead - Plastic",J803="Non-lead")),
(AND(G803="Non-lead",J803="Non-lead - Copper")),
(AND(G803="Non-lead",J803="Non-lead - Plastic")),
(AND(G803="Non-lead",J803="Non-lead - Other")),
(AND(G803="Non-lead",J803="Non-lead")),
(AND(G803="Non-lead - Other",J803="Non-lead - Copper")),
(AND(G803="Non-Lead - Other",J803="Non-lead - Plastic")),
(AND(G803="Non-Lead - Other",J803="Non-lead")),
(AND(G803="Non-Lead - Other",J803="Non-lead - Other")))),"Non-Lead",
IF((OR((AND(G803="Galvanized",J803="Non-lead")),
(AND(G803="Galvanized",J803="Non-lead - Copper")),
(AND(G803="Galvanized",J803="Non-lead - Plastic")),
(AND(G803="Galvanized",J803="Non-lead")),
(AND(G803="Galvanized",J803="Non-lead - Other")))),"Non-Lead",
IF((OR((AND(G803="Non-lead - Copper",H803="No",J803="Galvanized")),
(AND(G803="Non-lead - Plastic",H803="No",J803="Galvanized")),
(AND(G803="Non-lead",H803="No",J803="Galvanized")),
(AND(G803="Galvanized",H803="No",J803="Galvanized")),
(AND(G803="Non-lead - Other",H803="No",J803="Galvanized")))),"Non-lead",
IF((OR((AND(G803="Unknown - Likely Lead",J803="Unknown - Likely Lead")),
(AND(G803="Unknown - Likely Lead",J803="Unknown - Unlikely Lead")),
(AND(G803="Unknown - Likely Lead",J803="Unknown - Material Unknown")),
(AND(G803="Unknown - Unlikely Lead",J803="Unknown - Likely Lead")),
(AND(G803="Unknown - Unlikely Lead",J803="Unknown - Unlikely Lead")),
(AND(G803="Unknown - Unlikely Lead",J803="Unknown - Material Unknown")),
(AND(G803="Unknown - Material Unknown",J803="Unknown - Likely Lead")),
(AND(G803="Unknown - Material Unknown",J803="Unknown - Unlikely Lead")),
(AND(G803="Unknown - Material Unknown",J803="Unknown - Material Unknown")))),"Unknown",
IF((OR((AND(G803="Unknown - Likely Lead",J803="Non-lead - Copper")),
(AND(G803="Unknown - Likely Lead",J803="Non-lead - Plastic")),
(AND(G803="Unknown - Likely Lead",J803="Non-lead")),
(AND(G803="Unknown - Likely Lead",J803="Non-lead - Other")),
(AND(G803="Unknown - Unlikely Lead",J803="Non-lead - Copper")),
(AND(G803="Unknown - Unlikely Lead",J803="Non-lead - Plastic")),
(AND(G803="Unknown - Unlikely Lead",J803="Non-lead")),
(AND(G803="Unknown - Unlikely Lead",J803="Non-lead - Other")),
(AND(G803="Unknown - Material Unknown",J803="Non-lead - Copper")),
(AND(G803="Unknown - Material Unknown",J803="Non-lead - Plastic")),
(AND(G803="Unknown - Material Unknown",J803="Non-lead")),
(AND(G803="Unknown - Material Unknown",J803="Non-lead - Other")))),"Unknown",
IF((OR((AND(G803="Non-lead - Copper",J803="Unknown - Likely Lead")),
(AND(G803="Non-lead - Copper",J803="Unknown - Unlikely Lead")),
(AND(G803="Non-lead - Copper",J803="Unknown - Material Unknown")),
(AND(G803="Non-lead - Plastic",J803="Unknown - Likely Lead")),
(AND(G803="Non-lead - Plastic",J803="Unknown - Unlikely Lead")),
(AND(G803="Non-lead - Plastic",J803="Unknown - Material Unknown")),
(AND(G803="Non-lead",J803="Unknown - Likely Lead")),
(AND(G803="Non-lead",J803="Unknown - Unlikely Lead")),
(AND(G803="Non-lead",J803="Unknown - Material Unknown")),
(AND(G803="Non-lead - Other",J803="Unknown - Likely Lead")),
(AND(G803="Non-Lead - Other",J803="Unknown - Unlikely Lead")),
(AND(G803="Non-Lead - Other",J803="Unknown - Material Unknown")))),"Unknown",
IF((OR((AND(G803="Galvanized",J803="Unknown - Likely Lead")),
(AND(G803="Galvanized",J803="Unknown - Unlikely Lead")),
(AND(G803="Galvanized",J803="Unknown - Material Unknown")))),"Unknown",
IF((OR((AND(G803="Galvanized",J803="")))),"Galvanized Requiring Replacement",
IF((OR((AND(G803="Non-lead - Copper",J803="")),
(AND(G803="Non-lead - Plastic",J803="")),
(AND(G803="Non-lead",J803="")),
(AND(G803="Non-lead - Other",J803="")))),"Non-lead",
IF((OR((AND(G803="Unknown - Likely Lead",J803="")),
(AND(G803="Unknown - Unlikely Lead",J803="")),
(AND(G803="Unknown - Material Unknown",J803="")))),"Unknown",
""))))))))))))))))</f>
        <v>Non-Lead</v>
      </c>
      <c r="N803" s="44" t="s">
        <v>39</v>
      </c>
    </row>
    <row r="804" spans="1:14" x14ac:dyDescent="0.25">
      <c r="A804" s="34" t="s">
        <v>2021</v>
      </c>
      <c r="B804" s="35" t="s">
        <v>1639</v>
      </c>
      <c r="C804" s="36" t="s">
        <v>1979</v>
      </c>
      <c r="D804" s="36" t="s">
        <v>32</v>
      </c>
      <c r="E804" s="36" t="s">
        <v>33</v>
      </c>
      <c r="F804" s="37" t="s">
        <v>2022</v>
      </c>
      <c r="G804" s="38" t="s">
        <v>35</v>
      </c>
      <c r="H804" s="39" t="s">
        <v>39</v>
      </c>
      <c r="I804" s="40" t="s">
        <v>48</v>
      </c>
      <c r="J804" s="42" t="s">
        <v>47</v>
      </c>
      <c r="K804" s="39" t="s">
        <v>48</v>
      </c>
      <c r="L804" s="35"/>
      <c r="M804" s="43" t="str">
        <f>IF((OR(G804="Lead")),"Lead",
IF((OR(J804="Lead")),"Lead",
IF((OR(G804="Lead-lined galvanized")),"Lead",
IF((OR(J804="Lead-lined galvanized")),"Lead",
IF((OR((AND(G804="Unknown - Likely Lead",J804="Galvanized")),
(AND(G804="Unknown - Unlikely Lead",J804="Galvanized")),
(AND(G804="Unknown - Material Unknown",J804="Galvanized")))),"Galvanized Requiring Replacement",
IF((OR((AND(G804="Non-lead - Copper",H804="Yes",J804="Galvanized")),
(AND(G804="Non-lead - Copper",H804="Don't know",J804="Galvanized")),
(AND(G804="Non-lead - Copper",H804="",J804="Galvanized")),
(AND(G804="Non-lead - Plastic",H804="Yes",J804="Galvanized")),
(AND(G804="Non-lead - Plastic",H804="Don't know",J804="Galvanized")),
(AND(G804="Non-lead - Plastic",H804="",J804="Galvanized")),
(AND(G804="Non-lead",H804="Yes",J804="Galvanized")),
(AND(G804="Non-lead",H804="Don't know",J804="Galvanized")),
(AND(G804="Non-lead",H804="",J804="Galvanized")),
(AND(G804="Non-lead - Other",H804="Yes",J804="Galvanized")),
(AND(G804="Non-Lead - Other",H804="Don't know",J804="Galvanized")),
(AND(G804="Galvanized",H804="Yes",J804="Galvanized")),
(AND(G804="Galvanized",H804="Don't know",J804="Galvanized")),
(AND(G804="Galvanized",H804="",J804="Galvanized")),
(AND(G804="Non-Lead - Other",H804="",J804="Galvanized")))),"Galvanized Requiring Replacement",
IF((OR((AND(G804="Non-lead - Copper",J804="Non-lead - Copper")),
(AND(G804="Non-lead - Copper",J804="Non-lead - Plastic")),
(AND(G804="Non-lead - Copper",J804="Non-lead - Other")),
(AND(G804="Non-lead - Copper",J804="Non-lead")),
(AND(G804="Non-lead - Plastic",J804="Non-lead - Copper")),
(AND(G804="Non-lead - Plastic",J804="Non-lead - Plastic")),
(AND(G804="Non-lead - Plastic",J804="Non-lead - Other")),
(AND(G804="Non-lead - Plastic",J804="Non-lead")),
(AND(G804="Non-lead",J804="Non-lead - Copper")),
(AND(G804="Non-lead",J804="Non-lead - Plastic")),
(AND(G804="Non-lead",J804="Non-lead - Other")),
(AND(G804="Non-lead",J804="Non-lead")),
(AND(G804="Non-lead - Other",J804="Non-lead - Copper")),
(AND(G804="Non-Lead - Other",J804="Non-lead - Plastic")),
(AND(G804="Non-Lead - Other",J804="Non-lead")),
(AND(G804="Non-Lead - Other",J804="Non-lead - Other")))),"Non-Lead",
IF((OR((AND(G804="Galvanized",J804="Non-lead")),
(AND(G804="Galvanized",J804="Non-lead - Copper")),
(AND(G804="Galvanized",J804="Non-lead - Plastic")),
(AND(G804="Galvanized",J804="Non-lead")),
(AND(G804="Galvanized",J804="Non-lead - Other")))),"Non-Lead",
IF((OR((AND(G804="Non-lead - Copper",H804="No",J804="Galvanized")),
(AND(G804="Non-lead - Plastic",H804="No",J804="Galvanized")),
(AND(G804="Non-lead",H804="No",J804="Galvanized")),
(AND(G804="Galvanized",H804="No",J804="Galvanized")),
(AND(G804="Non-lead - Other",H804="No",J804="Galvanized")))),"Non-lead",
IF((OR((AND(G804="Unknown - Likely Lead",J804="Unknown - Likely Lead")),
(AND(G804="Unknown - Likely Lead",J804="Unknown - Unlikely Lead")),
(AND(G804="Unknown - Likely Lead",J804="Unknown - Material Unknown")),
(AND(G804="Unknown - Unlikely Lead",J804="Unknown - Likely Lead")),
(AND(G804="Unknown - Unlikely Lead",J804="Unknown - Unlikely Lead")),
(AND(G804="Unknown - Unlikely Lead",J804="Unknown - Material Unknown")),
(AND(G804="Unknown - Material Unknown",J804="Unknown - Likely Lead")),
(AND(G804="Unknown - Material Unknown",J804="Unknown - Unlikely Lead")),
(AND(G804="Unknown - Material Unknown",J804="Unknown - Material Unknown")))),"Unknown",
IF((OR((AND(G804="Unknown - Likely Lead",J804="Non-lead - Copper")),
(AND(G804="Unknown - Likely Lead",J804="Non-lead - Plastic")),
(AND(G804="Unknown - Likely Lead",J804="Non-lead")),
(AND(G804="Unknown - Likely Lead",J804="Non-lead - Other")),
(AND(G804="Unknown - Unlikely Lead",J804="Non-lead - Copper")),
(AND(G804="Unknown - Unlikely Lead",J804="Non-lead - Plastic")),
(AND(G804="Unknown - Unlikely Lead",J804="Non-lead")),
(AND(G804="Unknown - Unlikely Lead",J804="Non-lead - Other")),
(AND(G804="Unknown - Material Unknown",J804="Non-lead - Copper")),
(AND(G804="Unknown - Material Unknown",J804="Non-lead - Plastic")),
(AND(G804="Unknown - Material Unknown",J804="Non-lead")),
(AND(G804="Unknown - Material Unknown",J804="Non-lead - Other")))),"Unknown",
IF((OR((AND(G804="Non-lead - Copper",J804="Unknown - Likely Lead")),
(AND(G804="Non-lead - Copper",J804="Unknown - Unlikely Lead")),
(AND(G804="Non-lead - Copper",J804="Unknown - Material Unknown")),
(AND(G804="Non-lead - Plastic",J804="Unknown - Likely Lead")),
(AND(G804="Non-lead - Plastic",J804="Unknown - Unlikely Lead")),
(AND(G804="Non-lead - Plastic",J804="Unknown - Material Unknown")),
(AND(G804="Non-lead",J804="Unknown - Likely Lead")),
(AND(G804="Non-lead",J804="Unknown - Unlikely Lead")),
(AND(G804="Non-lead",J804="Unknown - Material Unknown")),
(AND(G804="Non-lead - Other",J804="Unknown - Likely Lead")),
(AND(G804="Non-Lead - Other",J804="Unknown - Unlikely Lead")),
(AND(G804="Non-Lead - Other",J804="Unknown - Material Unknown")))),"Unknown",
IF((OR((AND(G804="Galvanized",J804="Unknown - Likely Lead")),
(AND(G804="Galvanized",J804="Unknown - Unlikely Lead")),
(AND(G804="Galvanized",J804="Unknown - Material Unknown")))),"Unknown",
IF((OR((AND(G804="Galvanized",J804="")))),"Galvanized Requiring Replacement",
IF((OR((AND(G804="Non-lead - Copper",J804="")),
(AND(G804="Non-lead - Plastic",J804="")),
(AND(G804="Non-lead",J804="")),
(AND(G804="Non-lead - Other",J804="")))),"Non-lead",
IF((OR((AND(G804="Unknown - Likely Lead",J804="")),
(AND(G804="Unknown - Unlikely Lead",J804="")),
(AND(G804="Unknown - Material Unknown",J804="")))),"Unknown",
""))))))))))))))))</f>
        <v>Non-Lead</v>
      </c>
      <c r="N804" s="44" t="s">
        <v>39</v>
      </c>
    </row>
    <row r="805" spans="1:14" x14ac:dyDescent="0.25">
      <c r="A805" s="34" t="s">
        <v>2023</v>
      </c>
      <c r="B805" s="35" t="s">
        <v>197</v>
      </c>
      <c r="C805" s="36" t="s">
        <v>1979</v>
      </c>
      <c r="D805" s="36" t="s">
        <v>32</v>
      </c>
      <c r="E805" s="36" t="s">
        <v>33</v>
      </c>
      <c r="F805" s="37" t="s">
        <v>2024</v>
      </c>
      <c r="G805" s="38" t="s">
        <v>35</v>
      </c>
      <c r="H805" s="39" t="s">
        <v>39</v>
      </c>
      <c r="I805" s="40" t="s">
        <v>48</v>
      </c>
      <c r="J805" s="42" t="s">
        <v>47</v>
      </c>
      <c r="K805" s="39" t="s">
        <v>48</v>
      </c>
      <c r="L805" s="35"/>
      <c r="M805" s="43" t="str">
        <f>IF((OR(G805="Lead")),"Lead",
IF((OR(J805="Lead")),"Lead",
IF((OR(G805="Lead-lined galvanized")),"Lead",
IF((OR(J805="Lead-lined galvanized")),"Lead",
IF((OR((AND(G805="Unknown - Likely Lead",J805="Galvanized")),
(AND(G805="Unknown - Unlikely Lead",J805="Galvanized")),
(AND(G805="Unknown - Material Unknown",J805="Galvanized")))),"Galvanized Requiring Replacement",
IF((OR((AND(G805="Non-lead - Copper",H805="Yes",J805="Galvanized")),
(AND(G805="Non-lead - Copper",H805="Don't know",J805="Galvanized")),
(AND(G805="Non-lead - Copper",H805="",J805="Galvanized")),
(AND(G805="Non-lead - Plastic",H805="Yes",J805="Galvanized")),
(AND(G805="Non-lead - Plastic",H805="Don't know",J805="Galvanized")),
(AND(G805="Non-lead - Plastic",H805="",J805="Galvanized")),
(AND(G805="Non-lead",H805="Yes",J805="Galvanized")),
(AND(G805="Non-lead",H805="Don't know",J805="Galvanized")),
(AND(G805="Non-lead",H805="",J805="Galvanized")),
(AND(G805="Non-lead - Other",H805="Yes",J805="Galvanized")),
(AND(G805="Non-Lead - Other",H805="Don't know",J805="Galvanized")),
(AND(G805="Galvanized",H805="Yes",J805="Galvanized")),
(AND(G805="Galvanized",H805="Don't know",J805="Galvanized")),
(AND(G805="Galvanized",H805="",J805="Galvanized")),
(AND(G805="Non-Lead - Other",H805="",J805="Galvanized")))),"Galvanized Requiring Replacement",
IF((OR((AND(G805="Non-lead - Copper",J805="Non-lead - Copper")),
(AND(G805="Non-lead - Copper",J805="Non-lead - Plastic")),
(AND(G805="Non-lead - Copper",J805="Non-lead - Other")),
(AND(G805="Non-lead - Copper",J805="Non-lead")),
(AND(G805="Non-lead - Plastic",J805="Non-lead - Copper")),
(AND(G805="Non-lead - Plastic",J805="Non-lead - Plastic")),
(AND(G805="Non-lead - Plastic",J805="Non-lead - Other")),
(AND(G805="Non-lead - Plastic",J805="Non-lead")),
(AND(G805="Non-lead",J805="Non-lead - Copper")),
(AND(G805="Non-lead",J805="Non-lead - Plastic")),
(AND(G805="Non-lead",J805="Non-lead - Other")),
(AND(G805="Non-lead",J805="Non-lead")),
(AND(G805="Non-lead - Other",J805="Non-lead - Copper")),
(AND(G805="Non-Lead - Other",J805="Non-lead - Plastic")),
(AND(G805="Non-Lead - Other",J805="Non-lead")),
(AND(G805="Non-Lead - Other",J805="Non-lead - Other")))),"Non-Lead",
IF((OR((AND(G805="Galvanized",J805="Non-lead")),
(AND(G805="Galvanized",J805="Non-lead - Copper")),
(AND(G805="Galvanized",J805="Non-lead - Plastic")),
(AND(G805="Galvanized",J805="Non-lead")),
(AND(G805="Galvanized",J805="Non-lead - Other")))),"Non-Lead",
IF((OR((AND(G805="Non-lead - Copper",H805="No",J805="Galvanized")),
(AND(G805="Non-lead - Plastic",H805="No",J805="Galvanized")),
(AND(G805="Non-lead",H805="No",J805="Galvanized")),
(AND(G805="Galvanized",H805="No",J805="Galvanized")),
(AND(G805="Non-lead - Other",H805="No",J805="Galvanized")))),"Non-lead",
IF((OR((AND(G805="Unknown - Likely Lead",J805="Unknown - Likely Lead")),
(AND(G805="Unknown - Likely Lead",J805="Unknown - Unlikely Lead")),
(AND(G805="Unknown - Likely Lead",J805="Unknown - Material Unknown")),
(AND(G805="Unknown - Unlikely Lead",J805="Unknown - Likely Lead")),
(AND(G805="Unknown - Unlikely Lead",J805="Unknown - Unlikely Lead")),
(AND(G805="Unknown - Unlikely Lead",J805="Unknown - Material Unknown")),
(AND(G805="Unknown - Material Unknown",J805="Unknown - Likely Lead")),
(AND(G805="Unknown - Material Unknown",J805="Unknown - Unlikely Lead")),
(AND(G805="Unknown - Material Unknown",J805="Unknown - Material Unknown")))),"Unknown",
IF((OR((AND(G805="Unknown - Likely Lead",J805="Non-lead - Copper")),
(AND(G805="Unknown - Likely Lead",J805="Non-lead - Plastic")),
(AND(G805="Unknown - Likely Lead",J805="Non-lead")),
(AND(G805="Unknown - Likely Lead",J805="Non-lead - Other")),
(AND(G805="Unknown - Unlikely Lead",J805="Non-lead - Copper")),
(AND(G805="Unknown - Unlikely Lead",J805="Non-lead - Plastic")),
(AND(G805="Unknown - Unlikely Lead",J805="Non-lead")),
(AND(G805="Unknown - Unlikely Lead",J805="Non-lead - Other")),
(AND(G805="Unknown - Material Unknown",J805="Non-lead - Copper")),
(AND(G805="Unknown - Material Unknown",J805="Non-lead - Plastic")),
(AND(G805="Unknown - Material Unknown",J805="Non-lead")),
(AND(G805="Unknown - Material Unknown",J805="Non-lead - Other")))),"Unknown",
IF((OR((AND(G805="Non-lead - Copper",J805="Unknown - Likely Lead")),
(AND(G805="Non-lead - Copper",J805="Unknown - Unlikely Lead")),
(AND(G805="Non-lead - Copper",J805="Unknown - Material Unknown")),
(AND(G805="Non-lead - Plastic",J805="Unknown - Likely Lead")),
(AND(G805="Non-lead - Plastic",J805="Unknown - Unlikely Lead")),
(AND(G805="Non-lead - Plastic",J805="Unknown - Material Unknown")),
(AND(G805="Non-lead",J805="Unknown - Likely Lead")),
(AND(G805="Non-lead",J805="Unknown - Unlikely Lead")),
(AND(G805="Non-lead",J805="Unknown - Material Unknown")),
(AND(G805="Non-lead - Other",J805="Unknown - Likely Lead")),
(AND(G805="Non-Lead - Other",J805="Unknown - Unlikely Lead")),
(AND(G805="Non-Lead - Other",J805="Unknown - Material Unknown")))),"Unknown",
IF((OR((AND(G805="Galvanized",J805="Unknown - Likely Lead")),
(AND(G805="Galvanized",J805="Unknown - Unlikely Lead")),
(AND(G805="Galvanized",J805="Unknown - Material Unknown")))),"Unknown",
IF((OR((AND(G805="Galvanized",J805="")))),"Galvanized Requiring Replacement",
IF((OR((AND(G805="Non-lead - Copper",J805="")),
(AND(G805="Non-lead - Plastic",J805="")),
(AND(G805="Non-lead",J805="")),
(AND(G805="Non-lead - Other",J805="")))),"Non-lead",
IF((OR((AND(G805="Unknown - Likely Lead",J805="")),
(AND(G805="Unknown - Unlikely Lead",J805="")),
(AND(G805="Unknown - Material Unknown",J805="")))),"Unknown",
""))))))))))))))))</f>
        <v>Non-Lead</v>
      </c>
      <c r="N805" s="44" t="s">
        <v>39</v>
      </c>
    </row>
    <row r="806" spans="1:14" x14ac:dyDescent="0.25">
      <c r="A806" s="34" t="s">
        <v>2025</v>
      </c>
      <c r="B806" s="35" t="s">
        <v>1798</v>
      </c>
      <c r="C806" s="36" t="s">
        <v>1979</v>
      </c>
      <c r="D806" s="36" t="s">
        <v>32</v>
      </c>
      <c r="E806" s="36" t="s">
        <v>33</v>
      </c>
      <c r="F806" s="37" t="s">
        <v>2026</v>
      </c>
      <c r="G806" s="38" t="s">
        <v>35</v>
      </c>
      <c r="H806" s="39" t="s">
        <v>39</v>
      </c>
      <c r="I806" s="40" t="s">
        <v>48</v>
      </c>
      <c r="J806" s="42" t="s">
        <v>47</v>
      </c>
      <c r="K806" s="39" t="s">
        <v>48</v>
      </c>
      <c r="L806" s="35"/>
      <c r="M806" s="43" t="str">
        <f>IF((OR(G806="Lead")),"Lead",
IF((OR(J806="Lead")),"Lead",
IF((OR(G806="Lead-lined galvanized")),"Lead",
IF((OR(J806="Lead-lined galvanized")),"Lead",
IF((OR((AND(G806="Unknown - Likely Lead",J806="Galvanized")),
(AND(G806="Unknown - Unlikely Lead",J806="Galvanized")),
(AND(G806="Unknown - Material Unknown",J806="Galvanized")))),"Galvanized Requiring Replacement",
IF((OR((AND(G806="Non-lead - Copper",H806="Yes",J806="Galvanized")),
(AND(G806="Non-lead - Copper",H806="Don't know",J806="Galvanized")),
(AND(G806="Non-lead - Copper",H806="",J806="Galvanized")),
(AND(G806="Non-lead - Plastic",H806="Yes",J806="Galvanized")),
(AND(G806="Non-lead - Plastic",H806="Don't know",J806="Galvanized")),
(AND(G806="Non-lead - Plastic",H806="",J806="Galvanized")),
(AND(G806="Non-lead",H806="Yes",J806="Galvanized")),
(AND(G806="Non-lead",H806="Don't know",J806="Galvanized")),
(AND(G806="Non-lead",H806="",J806="Galvanized")),
(AND(G806="Non-lead - Other",H806="Yes",J806="Galvanized")),
(AND(G806="Non-Lead - Other",H806="Don't know",J806="Galvanized")),
(AND(G806="Galvanized",H806="Yes",J806="Galvanized")),
(AND(G806="Galvanized",H806="Don't know",J806="Galvanized")),
(AND(G806="Galvanized",H806="",J806="Galvanized")),
(AND(G806="Non-Lead - Other",H806="",J806="Galvanized")))),"Galvanized Requiring Replacement",
IF((OR((AND(G806="Non-lead - Copper",J806="Non-lead - Copper")),
(AND(G806="Non-lead - Copper",J806="Non-lead - Plastic")),
(AND(G806="Non-lead - Copper",J806="Non-lead - Other")),
(AND(G806="Non-lead - Copper",J806="Non-lead")),
(AND(G806="Non-lead - Plastic",J806="Non-lead - Copper")),
(AND(G806="Non-lead - Plastic",J806="Non-lead - Plastic")),
(AND(G806="Non-lead - Plastic",J806="Non-lead - Other")),
(AND(G806="Non-lead - Plastic",J806="Non-lead")),
(AND(G806="Non-lead",J806="Non-lead - Copper")),
(AND(G806="Non-lead",J806="Non-lead - Plastic")),
(AND(G806="Non-lead",J806="Non-lead - Other")),
(AND(G806="Non-lead",J806="Non-lead")),
(AND(G806="Non-lead - Other",J806="Non-lead - Copper")),
(AND(G806="Non-Lead - Other",J806="Non-lead - Plastic")),
(AND(G806="Non-Lead - Other",J806="Non-lead")),
(AND(G806="Non-Lead - Other",J806="Non-lead - Other")))),"Non-Lead",
IF((OR((AND(G806="Galvanized",J806="Non-lead")),
(AND(G806="Galvanized",J806="Non-lead - Copper")),
(AND(G806="Galvanized",J806="Non-lead - Plastic")),
(AND(G806="Galvanized",J806="Non-lead")),
(AND(G806="Galvanized",J806="Non-lead - Other")))),"Non-Lead",
IF((OR((AND(G806="Non-lead - Copper",H806="No",J806="Galvanized")),
(AND(G806="Non-lead - Plastic",H806="No",J806="Galvanized")),
(AND(G806="Non-lead",H806="No",J806="Galvanized")),
(AND(G806="Galvanized",H806="No",J806="Galvanized")),
(AND(G806="Non-lead - Other",H806="No",J806="Galvanized")))),"Non-lead",
IF((OR((AND(G806="Unknown - Likely Lead",J806="Unknown - Likely Lead")),
(AND(G806="Unknown - Likely Lead",J806="Unknown - Unlikely Lead")),
(AND(G806="Unknown - Likely Lead",J806="Unknown - Material Unknown")),
(AND(G806="Unknown - Unlikely Lead",J806="Unknown - Likely Lead")),
(AND(G806="Unknown - Unlikely Lead",J806="Unknown - Unlikely Lead")),
(AND(G806="Unknown - Unlikely Lead",J806="Unknown - Material Unknown")),
(AND(G806="Unknown - Material Unknown",J806="Unknown - Likely Lead")),
(AND(G806="Unknown - Material Unknown",J806="Unknown - Unlikely Lead")),
(AND(G806="Unknown - Material Unknown",J806="Unknown - Material Unknown")))),"Unknown",
IF((OR((AND(G806="Unknown - Likely Lead",J806="Non-lead - Copper")),
(AND(G806="Unknown - Likely Lead",J806="Non-lead - Plastic")),
(AND(G806="Unknown - Likely Lead",J806="Non-lead")),
(AND(G806="Unknown - Likely Lead",J806="Non-lead - Other")),
(AND(G806="Unknown - Unlikely Lead",J806="Non-lead - Copper")),
(AND(G806="Unknown - Unlikely Lead",J806="Non-lead - Plastic")),
(AND(G806="Unknown - Unlikely Lead",J806="Non-lead")),
(AND(G806="Unknown - Unlikely Lead",J806="Non-lead - Other")),
(AND(G806="Unknown - Material Unknown",J806="Non-lead - Copper")),
(AND(G806="Unknown - Material Unknown",J806="Non-lead - Plastic")),
(AND(G806="Unknown - Material Unknown",J806="Non-lead")),
(AND(G806="Unknown - Material Unknown",J806="Non-lead - Other")))),"Unknown",
IF((OR((AND(G806="Non-lead - Copper",J806="Unknown - Likely Lead")),
(AND(G806="Non-lead - Copper",J806="Unknown - Unlikely Lead")),
(AND(G806="Non-lead - Copper",J806="Unknown - Material Unknown")),
(AND(G806="Non-lead - Plastic",J806="Unknown - Likely Lead")),
(AND(G806="Non-lead - Plastic",J806="Unknown - Unlikely Lead")),
(AND(G806="Non-lead - Plastic",J806="Unknown - Material Unknown")),
(AND(G806="Non-lead",J806="Unknown - Likely Lead")),
(AND(G806="Non-lead",J806="Unknown - Unlikely Lead")),
(AND(G806="Non-lead",J806="Unknown - Material Unknown")),
(AND(G806="Non-lead - Other",J806="Unknown - Likely Lead")),
(AND(G806="Non-Lead - Other",J806="Unknown - Unlikely Lead")),
(AND(G806="Non-Lead - Other",J806="Unknown - Material Unknown")))),"Unknown",
IF((OR((AND(G806="Galvanized",J806="Unknown - Likely Lead")),
(AND(G806="Galvanized",J806="Unknown - Unlikely Lead")),
(AND(G806="Galvanized",J806="Unknown - Material Unknown")))),"Unknown",
IF((OR((AND(G806="Galvanized",J806="")))),"Galvanized Requiring Replacement",
IF((OR((AND(G806="Non-lead - Copper",J806="")),
(AND(G806="Non-lead - Plastic",J806="")),
(AND(G806="Non-lead",J806="")),
(AND(G806="Non-lead - Other",J806="")))),"Non-lead",
IF((OR((AND(G806="Unknown - Likely Lead",J806="")),
(AND(G806="Unknown - Unlikely Lead",J806="")),
(AND(G806="Unknown - Material Unknown",J806="")))),"Unknown",
""))))))))))))))))</f>
        <v>Non-Lead</v>
      </c>
      <c r="N806" s="44" t="s">
        <v>39</v>
      </c>
    </row>
    <row r="807" spans="1:14" x14ac:dyDescent="0.25">
      <c r="A807" s="34" t="s">
        <v>2027</v>
      </c>
      <c r="B807" s="35" t="s">
        <v>2028</v>
      </c>
      <c r="C807" s="36" t="s">
        <v>1979</v>
      </c>
      <c r="D807" s="36" t="s">
        <v>32</v>
      </c>
      <c r="E807" s="36" t="s">
        <v>33</v>
      </c>
      <c r="F807" s="37" t="s">
        <v>2029</v>
      </c>
      <c r="G807" s="38" t="s">
        <v>35</v>
      </c>
      <c r="H807" s="39" t="s">
        <v>39</v>
      </c>
      <c r="I807" s="40" t="s">
        <v>48</v>
      </c>
      <c r="J807" s="42" t="s">
        <v>47</v>
      </c>
      <c r="K807" s="39" t="s">
        <v>48</v>
      </c>
      <c r="L807" s="35"/>
      <c r="M807" s="43" t="str">
        <f>IF((OR(G807="Lead")),"Lead",
IF((OR(J807="Lead")),"Lead",
IF((OR(G807="Lead-lined galvanized")),"Lead",
IF((OR(J807="Lead-lined galvanized")),"Lead",
IF((OR((AND(G807="Unknown - Likely Lead",J807="Galvanized")),
(AND(G807="Unknown - Unlikely Lead",J807="Galvanized")),
(AND(G807="Unknown - Material Unknown",J807="Galvanized")))),"Galvanized Requiring Replacement",
IF((OR((AND(G807="Non-lead - Copper",H807="Yes",J807="Galvanized")),
(AND(G807="Non-lead - Copper",H807="Don't know",J807="Galvanized")),
(AND(G807="Non-lead - Copper",H807="",J807="Galvanized")),
(AND(G807="Non-lead - Plastic",H807="Yes",J807="Galvanized")),
(AND(G807="Non-lead - Plastic",H807="Don't know",J807="Galvanized")),
(AND(G807="Non-lead - Plastic",H807="",J807="Galvanized")),
(AND(G807="Non-lead",H807="Yes",J807="Galvanized")),
(AND(G807="Non-lead",H807="Don't know",J807="Galvanized")),
(AND(G807="Non-lead",H807="",J807="Galvanized")),
(AND(G807="Non-lead - Other",H807="Yes",J807="Galvanized")),
(AND(G807="Non-Lead - Other",H807="Don't know",J807="Galvanized")),
(AND(G807="Galvanized",H807="Yes",J807="Galvanized")),
(AND(G807="Galvanized",H807="Don't know",J807="Galvanized")),
(AND(G807="Galvanized",H807="",J807="Galvanized")),
(AND(G807="Non-Lead - Other",H807="",J807="Galvanized")))),"Galvanized Requiring Replacement",
IF((OR((AND(G807="Non-lead - Copper",J807="Non-lead - Copper")),
(AND(G807="Non-lead - Copper",J807="Non-lead - Plastic")),
(AND(G807="Non-lead - Copper",J807="Non-lead - Other")),
(AND(G807="Non-lead - Copper",J807="Non-lead")),
(AND(G807="Non-lead - Plastic",J807="Non-lead - Copper")),
(AND(G807="Non-lead - Plastic",J807="Non-lead - Plastic")),
(AND(G807="Non-lead - Plastic",J807="Non-lead - Other")),
(AND(G807="Non-lead - Plastic",J807="Non-lead")),
(AND(G807="Non-lead",J807="Non-lead - Copper")),
(AND(G807="Non-lead",J807="Non-lead - Plastic")),
(AND(G807="Non-lead",J807="Non-lead - Other")),
(AND(G807="Non-lead",J807="Non-lead")),
(AND(G807="Non-lead - Other",J807="Non-lead - Copper")),
(AND(G807="Non-Lead - Other",J807="Non-lead - Plastic")),
(AND(G807="Non-Lead - Other",J807="Non-lead")),
(AND(G807="Non-Lead - Other",J807="Non-lead - Other")))),"Non-Lead",
IF((OR((AND(G807="Galvanized",J807="Non-lead")),
(AND(G807="Galvanized",J807="Non-lead - Copper")),
(AND(G807="Galvanized",J807="Non-lead - Plastic")),
(AND(G807="Galvanized",J807="Non-lead")),
(AND(G807="Galvanized",J807="Non-lead - Other")))),"Non-Lead",
IF((OR((AND(G807="Non-lead - Copper",H807="No",J807="Galvanized")),
(AND(G807="Non-lead - Plastic",H807="No",J807="Galvanized")),
(AND(G807="Non-lead",H807="No",J807="Galvanized")),
(AND(G807="Galvanized",H807="No",J807="Galvanized")),
(AND(G807="Non-lead - Other",H807="No",J807="Galvanized")))),"Non-lead",
IF((OR((AND(G807="Unknown - Likely Lead",J807="Unknown - Likely Lead")),
(AND(G807="Unknown - Likely Lead",J807="Unknown - Unlikely Lead")),
(AND(G807="Unknown - Likely Lead",J807="Unknown - Material Unknown")),
(AND(G807="Unknown - Unlikely Lead",J807="Unknown - Likely Lead")),
(AND(G807="Unknown - Unlikely Lead",J807="Unknown - Unlikely Lead")),
(AND(G807="Unknown - Unlikely Lead",J807="Unknown - Material Unknown")),
(AND(G807="Unknown - Material Unknown",J807="Unknown - Likely Lead")),
(AND(G807="Unknown - Material Unknown",J807="Unknown - Unlikely Lead")),
(AND(G807="Unknown - Material Unknown",J807="Unknown - Material Unknown")))),"Unknown",
IF((OR((AND(G807="Unknown - Likely Lead",J807="Non-lead - Copper")),
(AND(G807="Unknown - Likely Lead",J807="Non-lead - Plastic")),
(AND(G807="Unknown - Likely Lead",J807="Non-lead")),
(AND(G807="Unknown - Likely Lead",J807="Non-lead - Other")),
(AND(G807="Unknown - Unlikely Lead",J807="Non-lead - Copper")),
(AND(G807="Unknown - Unlikely Lead",J807="Non-lead - Plastic")),
(AND(G807="Unknown - Unlikely Lead",J807="Non-lead")),
(AND(G807="Unknown - Unlikely Lead",J807="Non-lead - Other")),
(AND(G807="Unknown - Material Unknown",J807="Non-lead - Copper")),
(AND(G807="Unknown - Material Unknown",J807="Non-lead - Plastic")),
(AND(G807="Unknown - Material Unknown",J807="Non-lead")),
(AND(G807="Unknown - Material Unknown",J807="Non-lead - Other")))),"Unknown",
IF((OR((AND(G807="Non-lead - Copper",J807="Unknown - Likely Lead")),
(AND(G807="Non-lead - Copper",J807="Unknown - Unlikely Lead")),
(AND(G807="Non-lead - Copper",J807="Unknown - Material Unknown")),
(AND(G807="Non-lead - Plastic",J807="Unknown - Likely Lead")),
(AND(G807="Non-lead - Plastic",J807="Unknown - Unlikely Lead")),
(AND(G807="Non-lead - Plastic",J807="Unknown - Material Unknown")),
(AND(G807="Non-lead",J807="Unknown - Likely Lead")),
(AND(G807="Non-lead",J807="Unknown - Unlikely Lead")),
(AND(G807="Non-lead",J807="Unknown - Material Unknown")),
(AND(G807="Non-lead - Other",J807="Unknown - Likely Lead")),
(AND(G807="Non-Lead - Other",J807="Unknown - Unlikely Lead")),
(AND(G807="Non-Lead - Other",J807="Unknown - Material Unknown")))),"Unknown",
IF((OR((AND(G807="Galvanized",J807="Unknown - Likely Lead")),
(AND(G807="Galvanized",J807="Unknown - Unlikely Lead")),
(AND(G807="Galvanized",J807="Unknown - Material Unknown")))),"Unknown",
IF((OR((AND(G807="Galvanized",J807="")))),"Galvanized Requiring Replacement",
IF((OR((AND(G807="Non-lead - Copper",J807="")),
(AND(G807="Non-lead - Plastic",J807="")),
(AND(G807="Non-lead",J807="")),
(AND(G807="Non-lead - Other",J807="")))),"Non-lead",
IF((OR((AND(G807="Unknown - Likely Lead",J807="")),
(AND(G807="Unknown - Unlikely Lead",J807="")),
(AND(G807="Unknown - Material Unknown",J807="")))),"Unknown",
""))))))))))))))))</f>
        <v>Non-Lead</v>
      </c>
      <c r="N807" s="44" t="s">
        <v>39</v>
      </c>
    </row>
    <row r="808" spans="1:14" x14ac:dyDescent="0.25">
      <c r="A808" s="34" t="s">
        <v>2030</v>
      </c>
      <c r="B808" s="35" t="s">
        <v>1808</v>
      </c>
      <c r="C808" s="36" t="s">
        <v>1979</v>
      </c>
      <c r="D808" s="36" t="s">
        <v>32</v>
      </c>
      <c r="E808" s="36" t="s">
        <v>33</v>
      </c>
      <c r="F808" s="37" t="s">
        <v>2031</v>
      </c>
      <c r="G808" s="38" t="s">
        <v>35</v>
      </c>
      <c r="H808" s="39" t="s">
        <v>39</v>
      </c>
      <c r="I808" s="40" t="s">
        <v>48</v>
      </c>
      <c r="J808" s="42" t="s">
        <v>47</v>
      </c>
      <c r="K808" s="39" t="s">
        <v>48</v>
      </c>
      <c r="L808" s="35"/>
      <c r="M808" s="43" t="str">
        <f>IF((OR(G808="Lead")),"Lead",
IF((OR(J808="Lead")),"Lead",
IF((OR(G808="Lead-lined galvanized")),"Lead",
IF((OR(J808="Lead-lined galvanized")),"Lead",
IF((OR((AND(G808="Unknown - Likely Lead",J808="Galvanized")),
(AND(G808="Unknown - Unlikely Lead",J808="Galvanized")),
(AND(G808="Unknown - Material Unknown",J808="Galvanized")))),"Galvanized Requiring Replacement",
IF((OR((AND(G808="Non-lead - Copper",H808="Yes",J808="Galvanized")),
(AND(G808="Non-lead - Copper",H808="Don't know",J808="Galvanized")),
(AND(G808="Non-lead - Copper",H808="",J808="Galvanized")),
(AND(G808="Non-lead - Plastic",H808="Yes",J808="Galvanized")),
(AND(G808="Non-lead - Plastic",H808="Don't know",J808="Galvanized")),
(AND(G808="Non-lead - Plastic",H808="",J808="Galvanized")),
(AND(G808="Non-lead",H808="Yes",J808="Galvanized")),
(AND(G808="Non-lead",H808="Don't know",J808="Galvanized")),
(AND(G808="Non-lead",H808="",J808="Galvanized")),
(AND(G808="Non-lead - Other",H808="Yes",J808="Galvanized")),
(AND(G808="Non-Lead - Other",H808="Don't know",J808="Galvanized")),
(AND(G808="Galvanized",H808="Yes",J808="Galvanized")),
(AND(G808="Galvanized",H808="Don't know",J808="Galvanized")),
(AND(G808="Galvanized",H808="",J808="Galvanized")),
(AND(G808="Non-Lead - Other",H808="",J808="Galvanized")))),"Galvanized Requiring Replacement",
IF((OR((AND(G808="Non-lead - Copper",J808="Non-lead - Copper")),
(AND(G808="Non-lead - Copper",J808="Non-lead - Plastic")),
(AND(G808="Non-lead - Copper",J808="Non-lead - Other")),
(AND(G808="Non-lead - Copper",J808="Non-lead")),
(AND(G808="Non-lead - Plastic",J808="Non-lead - Copper")),
(AND(G808="Non-lead - Plastic",J808="Non-lead - Plastic")),
(AND(G808="Non-lead - Plastic",J808="Non-lead - Other")),
(AND(G808="Non-lead - Plastic",J808="Non-lead")),
(AND(G808="Non-lead",J808="Non-lead - Copper")),
(AND(G808="Non-lead",J808="Non-lead - Plastic")),
(AND(G808="Non-lead",J808="Non-lead - Other")),
(AND(G808="Non-lead",J808="Non-lead")),
(AND(G808="Non-lead - Other",J808="Non-lead - Copper")),
(AND(G808="Non-Lead - Other",J808="Non-lead - Plastic")),
(AND(G808="Non-Lead - Other",J808="Non-lead")),
(AND(G808="Non-Lead - Other",J808="Non-lead - Other")))),"Non-Lead",
IF((OR((AND(G808="Galvanized",J808="Non-lead")),
(AND(G808="Galvanized",J808="Non-lead - Copper")),
(AND(G808="Galvanized",J808="Non-lead - Plastic")),
(AND(G808="Galvanized",J808="Non-lead")),
(AND(G808="Galvanized",J808="Non-lead - Other")))),"Non-Lead",
IF((OR((AND(G808="Non-lead - Copper",H808="No",J808="Galvanized")),
(AND(G808="Non-lead - Plastic",H808="No",J808="Galvanized")),
(AND(G808="Non-lead",H808="No",J808="Galvanized")),
(AND(G808="Galvanized",H808="No",J808="Galvanized")),
(AND(G808="Non-lead - Other",H808="No",J808="Galvanized")))),"Non-lead",
IF((OR((AND(G808="Unknown - Likely Lead",J808="Unknown - Likely Lead")),
(AND(G808="Unknown - Likely Lead",J808="Unknown - Unlikely Lead")),
(AND(G808="Unknown - Likely Lead",J808="Unknown - Material Unknown")),
(AND(G808="Unknown - Unlikely Lead",J808="Unknown - Likely Lead")),
(AND(G808="Unknown - Unlikely Lead",J808="Unknown - Unlikely Lead")),
(AND(G808="Unknown - Unlikely Lead",J808="Unknown - Material Unknown")),
(AND(G808="Unknown - Material Unknown",J808="Unknown - Likely Lead")),
(AND(G808="Unknown - Material Unknown",J808="Unknown - Unlikely Lead")),
(AND(G808="Unknown - Material Unknown",J808="Unknown - Material Unknown")))),"Unknown",
IF((OR((AND(G808="Unknown - Likely Lead",J808="Non-lead - Copper")),
(AND(G808="Unknown - Likely Lead",J808="Non-lead - Plastic")),
(AND(G808="Unknown - Likely Lead",J808="Non-lead")),
(AND(G808="Unknown - Likely Lead",J808="Non-lead - Other")),
(AND(G808="Unknown - Unlikely Lead",J808="Non-lead - Copper")),
(AND(G808="Unknown - Unlikely Lead",J808="Non-lead - Plastic")),
(AND(G808="Unknown - Unlikely Lead",J808="Non-lead")),
(AND(G808="Unknown - Unlikely Lead",J808="Non-lead - Other")),
(AND(G808="Unknown - Material Unknown",J808="Non-lead - Copper")),
(AND(G808="Unknown - Material Unknown",J808="Non-lead - Plastic")),
(AND(G808="Unknown - Material Unknown",J808="Non-lead")),
(AND(G808="Unknown - Material Unknown",J808="Non-lead - Other")))),"Unknown",
IF((OR((AND(G808="Non-lead - Copper",J808="Unknown - Likely Lead")),
(AND(G808="Non-lead - Copper",J808="Unknown - Unlikely Lead")),
(AND(G808="Non-lead - Copper",J808="Unknown - Material Unknown")),
(AND(G808="Non-lead - Plastic",J808="Unknown - Likely Lead")),
(AND(G808="Non-lead - Plastic",J808="Unknown - Unlikely Lead")),
(AND(G808="Non-lead - Plastic",J808="Unknown - Material Unknown")),
(AND(G808="Non-lead",J808="Unknown - Likely Lead")),
(AND(G808="Non-lead",J808="Unknown - Unlikely Lead")),
(AND(G808="Non-lead",J808="Unknown - Material Unknown")),
(AND(G808="Non-lead - Other",J808="Unknown - Likely Lead")),
(AND(G808="Non-Lead - Other",J808="Unknown - Unlikely Lead")),
(AND(G808="Non-Lead - Other",J808="Unknown - Material Unknown")))),"Unknown",
IF((OR((AND(G808="Galvanized",J808="Unknown - Likely Lead")),
(AND(G808="Galvanized",J808="Unknown - Unlikely Lead")),
(AND(G808="Galvanized",J808="Unknown - Material Unknown")))),"Unknown",
IF((OR((AND(G808="Galvanized",J808="")))),"Galvanized Requiring Replacement",
IF((OR((AND(G808="Non-lead - Copper",J808="")),
(AND(G808="Non-lead - Plastic",J808="")),
(AND(G808="Non-lead",J808="")),
(AND(G808="Non-lead - Other",J808="")))),"Non-lead",
IF((OR((AND(G808="Unknown - Likely Lead",J808="")),
(AND(G808="Unknown - Unlikely Lead",J808="")),
(AND(G808="Unknown - Material Unknown",J808="")))),"Unknown",
""))))))))))))))))</f>
        <v>Non-Lead</v>
      </c>
      <c r="N808" s="44" t="s">
        <v>39</v>
      </c>
    </row>
    <row r="809" spans="1:14" x14ac:dyDescent="0.25">
      <c r="A809" s="34" t="s">
        <v>2032</v>
      </c>
      <c r="B809" s="35" t="s">
        <v>1811</v>
      </c>
      <c r="C809" s="36" t="s">
        <v>1979</v>
      </c>
      <c r="D809" s="36" t="s">
        <v>32</v>
      </c>
      <c r="E809" s="36" t="s">
        <v>33</v>
      </c>
      <c r="F809" s="37" t="s">
        <v>2033</v>
      </c>
      <c r="G809" s="38" t="s">
        <v>35</v>
      </c>
      <c r="H809" s="39" t="s">
        <v>39</v>
      </c>
      <c r="I809" s="40" t="s">
        <v>48</v>
      </c>
      <c r="J809" s="42" t="s">
        <v>47</v>
      </c>
      <c r="K809" s="39" t="s">
        <v>48</v>
      </c>
      <c r="L809" s="35"/>
      <c r="M809" s="43" t="str">
        <f>IF((OR(G809="Lead")),"Lead",
IF((OR(J809="Lead")),"Lead",
IF((OR(G809="Lead-lined galvanized")),"Lead",
IF((OR(J809="Lead-lined galvanized")),"Lead",
IF((OR((AND(G809="Unknown - Likely Lead",J809="Galvanized")),
(AND(G809="Unknown - Unlikely Lead",J809="Galvanized")),
(AND(G809="Unknown - Material Unknown",J809="Galvanized")))),"Galvanized Requiring Replacement",
IF((OR((AND(G809="Non-lead - Copper",H809="Yes",J809="Galvanized")),
(AND(G809="Non-lead - Copper",H809="Don't know",J809="Galvanized")),
(AND(G809="Non-lead - Copper",H809="",J809="Galvanized")),
(AND(G809="Non-lead - Plastic",H809="Yes",J809="Galvanized")),
(AND(G809="Non-lead - Plastic",H809="Don't know",J809="Galvanized")),
(AND(G809="Non-lead - Plastic",H809="",J809="Galvanized")),
(AND(G809="Non-lead",H809="Yes",J809="Galvanized")),
(AND(G809="Non-lead",H809="Don't know",J809="Galvanized")),
(AND(G809="Non-lead",H809="",J809="Galvanized")),
(AND(G809="Non-lead - Other",H809="Yes",J809="Galvanized")),
(AND(G809="Non-Lead - Other",H809="Don't know",J809="Galvanized")),
(AND(G809="Galvanized",H809="Yes",J809="Galvanized")),
(AND(G809="Galvanized",H809="Don't know",J809="Galvanized")),
(AND(G809="Galvanized",H809="",J809="Galvanized")),
(AND(G809="Non-Lead - Other",H809="",J809="Galvanized")))),"Galvanized Requiring Replacement",
IF((OR((AND(G809="Non-lead - Copper",J809="Non-lead - Copper")),
(AND(G809="Non-lead - Copper",J809="Non-lead - Plastic")),
(AND(G809="Non-lead - Copper",J809="Non-lead - Other")),
(AND(G809="Non-lead - Copper",J809="Non-lead")),
(AND(G809="Non-lead - Plastic",J809="Non-lead - Copper")),
(AND(G809="Non-lead - Plastic",J809="Non-lead - Plastic")),
(AND(G809="Non-lead - Plastic",J809="Non-lead - Other")),
(AND(G809="Non-lead - Plastic",J809="Non-lead")),
(AND(G809="Non-lead",J809="Non-lead - Copper")),
(AND(G809="Non-lead",J809="Non-lead - Plastic")),
(AND(G809="Non-lead",J809="Non-lead - Other")),
(AND(G809="Non-lead",J809="Non-lead")),
(AND(G809="Non-lead - Other",J809="Non-lead - Copper")),
(AND(G809="Non-Lead - Other",J809="Non-lead - Plastic")),
(AND(G809="Non-Lead - Other",J809="Non-lead")),
(AND(G809="Non-Lead - Other",J809="Non-lead - Other")))),"Non-Lead",
IF((OR((AND(G809="Galvanized",J809="Non-lead")),
(AND(G809="Galvanized",J809="Non-lead - Copper")),
(AND(G809="Galvanized",J809="Non-lead - Plastic")),
(AND(G809="Galvanized",J809="Non-lead")),
(AND(G809="Galvanized",J809="Non-lead - Other")))),"Non-Lead",
IF((OR((AND(G809="Non-lead - Copper",H809="No",J809="Galvanized")),
(AND(G809="Non-lead - Plastic",H809="No",J809="Galvanized")),
(AND(G809="Non-lead",H809="No",J809="Galvanized")),
(AND(G809="Galvanized",H809="No",J809="Galvanized")),
(AND(G809="Non-lead - Other",H809="No",J809="Galvanized")))),"Non-lead",
IF((OR((AND(G809="Unknown - Likely Lead",J809="Unknown - Likely Lead")),
(AND(G809="Unknown - Likely Lead",J809="Unknown - Unlikely Lead")),
(AND(G809="Unknown - Likely Lead",J809="Unknown - Material Unknown")),
(AND(G809="Unknown - Unlikely Lead",J809="Unknown - Likely Lead")),
(AND(G809="Unknown - Unlikely Lead",J809="Unknown - Unlikely Lead")),
(AND(G809="Unknown - Unlikely Lead",J809="Unknown - Material Unknown")),
(AND(G809="Unknown - Material Unknown",J809="Unknown - Likely Lead")),
(AND(G809="Unknown - Material Unknown",J809="Unknown - Unlikely Lead")),
(AND(G809="Unknown - Material Unknown",J809="Unknown - Material Unknown")))),"Unknown",
IF((OR((AND(G809="Unknown - Likely Lead",J809="Non-lead - Copper")),
(AND(G809="Unknown - Likely Lead",J809="Non-lead - Plastic")),
(AND(G809="Unknown - Likely Lead",J809="Non-lead")),
(AND(G809="Unknown - Likely Lead",J809="Non-lead - Other")),
(AND(G809="Unknown - Unlikely Lead",J809="Non-lead - Copper")),
(AND(G809="Unknown - Unlikely Lead",J809="Non-lead - Plastic")),
(AND(G809="Unknown - Unlikely Lead",J809="Non-lead")),
(AND(G809="Unknown - Unlikely Lead",J809="Non-lead - Other")),
(AND(G809="Unknown - Material Unknown",J809="Non-lead - Copper")),
(AND(G809="Unknown - Material Unknown",J809="Non-lead - Plastic")),
(AND(G809="Unknown - Material Unknown",J809="Non-lead")),
(AND(G809="Unknown - Material Unknown",J809="Non-lead - Other")))),"Unknown",
IF((OR((AND(G809="Non-lead - Copper",J809="Unknown - Likely Lead")),
(AND(G809="Non-lead - Copper",J809="Unknown - Unlikely Lead")),
(AND(G809="Non-lead - Copper",J809="Unknown - Material Unknown")),
(AND(G809="Non-lead - Plastic",J809="Unknown - Likely Lead")),
(AND(G809="Non-lead - Plastic",J809="Unknown - Unlikely Lead")),
(AND(G809="Non-lead - Plastic",J809="Unknown - Material Unknown")),
(AND(G809="Non-lead",J809="Unknown - Likely Lead")),
(AND(G809="Non-lead",J809="Unknown - Unlikely Lead")),
(AND(G809="Non-lead",J809="Unknown - Material Unknown")),
(AND(G809="Non-lead - Other",J809="Unknown - Likely Lead")),
(AND(G809="Non-Lead - Other",J809="Unknown - Unlikely Lead")),
(AND(G809="Non-Lead - Other",J809="Unknown - Material Unknown")))),"Unknown",
IF((OR((AND(G809="Galvanized",J809="Unknown - Likely Lead")),
(AND(G809="Galvanized",J809="Unknown - Unlikely Lead")),
(AND(G809="Galvanized",J809="Unknown - Material Unknown")))),"Unknown",
IF((OR((AND(G809="Galvanized",J809="")))),"Galvanized Requiring Replacement",
IF((OR((AND(G809="Non-lead - Copper",J809="")),
(AND(G809="Non-lead - Plastic",J809="")),
(AND(G809="Non-lead",J809="")),
(AND(G809="Non-lead - Other",J809="")))),"Non-lead",
IF((OR((AND(G809="Unknown - Likely Lead",J809="")),
(AND(G809="Unknown - Unlikely Lead",J809="")),
(AND(G809="Unknown - Material Unknown",J809="")))),"Unknown",
""))))))))))))))))</f>
        <v>Non-Lead</v>
      </c>
      <c r="N809" s="44" t="s">
        <v>39</v>
      </c>
    </row>
    <row r="810" spans="1:14" x14ac:dyDescent="0.25">
      <c r="A810" s="34" t="s">
        <v>2034</v>
      </c>
      <c r="B810" s="35" t="s">
        <v>150</v>
      </c>
      <c r="C810" s="36" t="s">
        <v>1979</v>
      </c>
      <c r="D810" s="36" t="s">
        <v>32</v>
      </c>
      <c r="E810" s="36" t="s">
        <v>33</v>
      </c>
      <c r="F810" s="37" t="s">
        <v>2035</v>
      </c>
      <c r="G810" s="38" t="s">
        <v>35</v>
      </c>
      <c r="H810" s="39" t="s">
        <v>39</v>
      </c>
      <c r="I810" s="40" t="s">
        <v>48</v>
      </c>
      <c r="J810" s="42" t="s">
        <v>47</v>
      </c>
      <c r="K810" s="39" t="s">
        <v>48</v>
      </c>
      <c r="L810" s="35"/>
      <c r="M810" s="43" t="str">
        <f>IF((OR(G810="Lead")),"Lead",
IF((OR(J810="Lead")),"Lead",
IF((OR(G810="Lead-lined galvanized")),"Lead",
IF((OR(J810="Lead-lined galvanized")),"Lead",
IF((OR((AND(G810="Unknown - Likely Lead",J810="Galvanized")),
(AND(G810="Unknown - Unlikely Lead",J810="Galvanized")),
(AND(G810="Unknown - Material Unknown",J810="Galvanized")))),"Galvanized Requiring Replacement",
IF((OR((AND(G810="Non-lead - Copper",H810="Yes",J810="Galvanized")),
(AND(G810="Non-lead - Copper",H810="Don't know",J810="Galvanized")),
(AND(G810="Non-lead - Copper",H810="",J810="Galvanized")),
(AND(G810="Non-lead - Plastic",H810="Yes",J810="Galvanized")),
(AND(G810="Non-lead - Plastic",H810="Don't know",J810="Galvanized")),
(AND(G810="Non-lead - Plastic",H810="",J810="Galvanized")),
(AND(G810="Non-lead",H810="Yes",J810="Galvanized")),
(AND(G810="Non-lead",H810="Don't know",J810="Galvanized")),
(AND(G810="Non-lead",H810="",J810="Galvanized")),
(AND(G810="Non-lead - Other",H810="Yes",J810="Galvanized")),
(AND(G810="Non-Lead - Other",H810="Don't know",J810="Galvanized")),
(AND(G810="Galvanized",H810="Yes",J810="Galvanized")),
(AND(G810="Galvanized",H810="Don't know",J810="Galvanized")),
(AND(G810="Galvanized",H810="",J810="Galvanized")),
(AND(G810="Non-Lead - Other",H810="",J810="Galvanized")))),"Galvanized Requiring Replacement",
IF((OR((AND(G810="Non-lead - Copper",J810="Non-lead - Copper")),
(AND(G810="Non-lead - Copper",J810="Non-lead - Plastic")),
(AND(G810="Non-lead - Copper",J810="Non-lead - Other")),
(AND(G810="Non-lead - Copper",J810="Non-lead")),
(AND(G810="Non-lead - Plastic",J810="Non-lead - Copper")),
(AND(G810="Non-lead - Plastic",J810="Non-lead - Plastic")),
(AND(G810="Non-lead - Plastic",J810="Non-lead - Other")),
(AND(G810="Non-lead - Plastic",J810="Non-lead")),
(AND(G810="Non-lead",J810="Non-lead - Copper")),
(AND(G810="Non-lead",J810="Non-lead - Plastic")),
(AND(G810="Non-lead",J810="Non-lead - Other")),
(AND(G810="Non-lead",J810="Non-lead")),
(AND(G810="Non-lead - Other",J810="Non-lead - Copper")),
(AND(G810="Non-Lead - Other",J810="Non-lead - Plastic")),
(AND(G810="Non-Lead - Other",J810="Non-lead")),
(AND(G810="Non-Lead - Other",J810="Non-lead - Other")))),"Non-Lead",
IF((OR((AND(G810="Galvanized",J810="Non-lead")),
(AND(G810="Galvanized",J810="Non-lead - Copper")),
(AND(G810="Galvanized",J810="Non-lead - Plastic")),
(AND(G810="Galvanized",J810="Non-lead")),
(AND(G810="Galvanized",J810="Non-lead - Other")))),"Non-Lead",
IF((OR((AND(G810="Non-lead - Copper",H810="No",J810="Galvanized")),
(AND(G810="Non-lead - Plastic",H810="No",J810="Galvanized")),
(AND(G810="Non-lead",H810="No",J810="Galvanized")),
(AND(G810="Galvanized",H810="No",J810="Galvanized")),
(AND(G810="Non-lead - Other",H810="No",J810="Galvanized")))),"Non-lead",
IF((OR((AND(G810="Unknown - Likely Lead",J810="Unknown - Likely Lead")),
(AND(G810="Unknown - Likely Lead",J810="Unknown - Unlikely Lead")),
(AND(G810="Unknown - Likely Lead",J810="Unknown - Material Unknown")),
(AND(G810="Unknown - Unlikely Lead",J810="Unknown - Likely Lead")),
(AND(G810="Unknown - Unlikely Lead",J810="Unknown - Unlikely Lead")),
(AND(G810="Unknown - Unlikely Lead",J810="Unknown - Material Unknown")),
(AND(G810="Unknown - Material Unknown",J810="Unknown - Likely Lead")),
(AND(G810="Unknown - Material Unknown",J810="Unknown - Unlikely Lead")),
(AND(G810="Unknown - Material Unknown",J810="Unknown - Material Unknown")))),"Unknown",
IF((OR((AND(G810="Unknown - Likely Lead",J810="Non-lead - Copper")),
(AND(G810="Unknown - Likely Lead",J810="Non-lead - Plastic")),
(AND(G810="Unknown - Likely Lead",J810="Non-lead")),
(AND(G810="Unknown - Likely Lead",J810="Non-lead - Other")),
(AND(G810="Unknown - Unlikely Lead",J810="Non-lead - Copper")),
(AND(G810="Unknown - Unlikely Lead",J810="Non-lead - Plastic")),
(AND(G810="Unknown - Unlikely Lead",J810="Non-lead")),
(AND(G810="Unknown - Unlikely Lead",J810="Non-lead - Other")),
(AND(G810="Unknown - Material Unknown",J810="Non-lead - Copper")),
(AND(G810="Unknown - Material Unknown",J810="Non-lead - Plastic")),
(AND(G810="Unknown - Material Unknown",J810="Non-lead")),
(AND(G810="Unknown - Material Unknown",J810="Non-lead - Other")))),"Unknown",
IF((OR((AND(G810="Non-lead - Copper",J810="Unknown - Likely Lead")),
(AND(G810="Non-lead - Copper",J810="Unknown - Unlikely Lead")),
(AND(G810="Non-lead - Copper",J810="Unknown - Material Unknown")),
(AND(G810="Non-lead - Plastic",J810="Unknown - Likely Lead")),
(AND(G810="Non-lead - Plastic",J810="Unknown - Unlikely Lead")),
(AND(G810="Non-lead - Plastic",J810="Unknown - Material Unknown")),
(AND(G810="Non-lead",J810="Unknown - Likely Lead")),
(AND(G810="Non-lead",J810="Unknown - Unlikely Lead")),
(AND(G810="Non-lead",J810="Unknown - Material Unknown")),
(AND(G810="Non-lead - Other",J810="Unknown - Likely Lead")),
(AND(G810="Non-Lead - Other",J810="Unknown - Unlikely Lead")),
(AND(G810="Non-Lead - Other",J810="Unknown - Material Unknown")))),"Unknown",
IF((OR((AND(G810="Galvanized",J810="Unknown - Likely Lead")),
(AND(G810="Galvanized",J810="Unknown - Unlikely Lead")),
(AND(G810="Galvanized",J810="Unknown - Material Unknown")))),"Unknown",
IF((OR((AND(G810="Galvanized",J810="")))),"Galvanized Requiring Replacement",
IF((OR((AND(G810="Non-lead - Copper",J810="")),
(AND(G810="Non-lead - Plastic",J810="")),
(AND(G810="Non-lead",J810="")),
(AND(G810="Non-lead - Other",J810="")))),"Non-lead",
IF((OR((AND(G810="Unknown - Likely Lead",J810="")),
(AND(G810="Unknown - Unlikely Lead",J810="")),
(AND(G810="Unknown - Material Unknown",J810="")))),"Unknown",
""))))))))))))))))</f>
        <v>Non-Lead</v>
      </c>
      <c r="N810" s="44" t="s">
        <v>39</v>
      </c>
    </row>
    <row r="811" spans="1:14" x14ac:dyDescent="0.25">
      <c r="A811" s="34" t="s">
        <v>2036</v>
      </c>
      <c r="B811" s="35" t="s">
        <v>154</v>
      </c>
      <c r="C811" s="36" t="s">
        <v>1979</v>
      </c>
      <c r="D811" s="36" t="s">
        <v>32</v>
      </c>
      <c r="E811" s="36" t="s">
        <v>33</v>
      </c>
      <c r="F811" s="37" t="s">
        <v>2037</v>
      </c>
      <c r="G811" s="38" t="s">
        <v>35</v>
      </c>
      <c r="H811" s="39" t="s">
        <v>39</v>
      </c>
      <c r="I811" s="40" t="s">
        <v>48</v>
      </c>
      <c r="J811" s="42" t="s">
        <v>47</v>
      </c>
      <c r="K811" s="39" t="s">
        <v>48</v>
      </c>
      <c r="L811" s="35"/>
      <c r="M811" s="43" t="str">
        <f>IF((OR(G811="Lead")),"Lead",
IF((OR(J811="Lead")),"Lead",
IF((OR(G811="Lead-lined galvanized")),"Lead",
IF((OR(J811="Lead-lined galvanized")),"Lead",
IF((OR((AND(G811="Unknown - Likely Lead",J811="Galvanized")),
(AND(G811="Unknown - Unlikely Lead",J811="Galvanized")),
(AND(G811="Unknown - Material Unknown",J811="Galvanized")))),"Galvanized Requiring Replacement",
IF((OR((AND(G811="Non-lead - Copper",H811="Yes",J811="Galvanized")),
(AND(G811="Non-lead - Copper",H811="Don't know",J811="Galvanized")),
(AND(G811="Non-lead - Copper",H811="",J811="Galvanized")),
(AND(G811="Non-lead - Plastic",H811="Yes",J811="Galvanized")),
(AND(G811="Non-lead - Plastic",H811="Don't know",J811="Galvanized")),
(AND(G811="Non-lead - Plastic",H811="",J811="Galvanized")),
(AND(G811="Non-lead",H811="Yes",J811="Galvanized")),
(AND(G811="Non-lead",H811="Don't know",J811="Galvanized")),
(AND(G811="Non-lead",H811="",J811="Galvanized")),
(AND(G811="Non-lead - Other",H811="Yes",J811="Galvanized")),
(AND(G811="Non-Lead - Other",H811="Don't know",J811="Galvanized")),
(AND(G811="Galvanized",H811="Yes",J811="Galvanized")),
(AND(G811="Galvanized",H811="Don't know",J811="Galvanized")),
(AND(G811="Galvanized",H811="",J811="Galvanized")),
(AND(G811="Non-Lead - Other",H811="",J811="Galvanized")))),"Galvanized Requiring Replacement",
IF((OR((AND(G811="Non-lead - Copper",J811="Non-lead - Copper")),
(AND(G811="Non-lead - Copper",J811="Non-lead - Plastic")),
(AND(G811="Non-lead - Copper",J811="Non-lead - Other")),
(AND(G811="Non-lead - Copper",J811="Non-lead")),
(AND(G811="Non-lead - Plastic",J811="Non-lead - Copper")),
(AND(G811="Non-lead - Plastic",J811="Non-lead - Plastic")),
(AND(G811="Non-lead - Plastic",J811="Non-lead - Other")),
(AND(G811="Non-lead - Plastic",J811="Non-lead")),
(AND(G811="Non-lead",J811="Non-lead - Copper")),
(AND(G811="Non-lead",J811="Non-lead - Plastic")),
(AND(G811="Non-lead",J811="Non-lead - Other")),
(AND(G811="Non-lead",J811="Non-lead")),
(AND(G811="Non-lead - Other",J811="Non-lead - Copper")),
(AND(G811="Non-Lead - Other",J811="Non-lead - Plastic")),
(AND(G811="Non-Lead - Other",J811="Non-lead")),
(AND(G811="Non-Lead - Other",J811="Non-lead - Other")))),"Non-Lead",
IF((OR((AND(G811="Galvanized",J811="Non-lead")),
(AND(G811="Galvanized",J811="Non-lead - Copper")),
(AND(G811="Galvanized",J811="Non-lead - Plastic")),
(AND(G811="Galvanized",J811="Non-lead")),
(AND(G811="Galvanized",J811="Non-lead - Other")))),"Non-Lead",
IF((OR((AND(G811="Non-lead - Copper",H811="No",J811="Galvanized")),
(AND(G811="Non-lead - Plastic",H811="No",J811="Galvanized")),
(AND(G811="Non-lead",H811="No",J811="Galvanized")),
(AND(G811="Galvanized",H811="No",J811="Galvanized")),
(AND(G811="Non-lead - Other",H811="No",J811="Galvanized")))),"Non-lead",
IF((OR((AND(G811="Unknown - Likely Lead",J811="Unknown - Likely Lead")),
(AND(G811="Unknown - Likely Lead",J811="Unknown - Unlikely Lead")),
(AND(G811="Unknown - Likely Lead",J811="Unknown - Material Unknown")),
(AND(G811="Unknown - Unlikely Lead",J811="Unknown - Likely Lead")),
(AND(G811="Unknown - Unlikely Lead",J811="Unknown - Unlikely Lead")),
(AND(G811="Unknown - Unlikely Lead",J811="Unknown - Material Unknown")),
(AND(G811="Unknown - Material Unknown",J811="Unknown - Likely Lead")),
(AND(G811="Unknown - Material Unknown",J811="Unknown - Unlikely Lead")),
(AND(G811="Unknown - Material Unknown",J811="Unknown - Material Unknown")))),"Unknown",
IF((OR((AND(G811="Unknown - Likely Lead",J811="Non-lead - Copper")),
(AND(G811="Unknown - Likely Lead",J811="Non-lead - Plastic")),
(AND(G811="Unknown - Likely Lead",J811="Non-lead")),
(AND(G811="Unknown - Likely Lead",J811="Non-lead - Other")),
(AND(G811="Unknown - Unlikely Lead",J811="Non-lead - Copper")),
(AND(G811="Unknown - Unlikely Lead",J811="Non-lead - Plastic")),
(AND(G811="Unknown - Unlikely Lead",J811="Non-lead")),
(AND(G811="Unknown - Unlikely Lead",J811="Non-lead - Other")),
(AND(G811="Unknown - Material Unknown",J811="Non-lead - Copper")),
(AND(G811="Unknown - Material Unknown",J811="Non-lead - Plastic")),
(AND(G811="Unknown - Material Unknown",J811="Non-lead")),
(AND(G811="Unknown - Material Unknown",J811="Non-lead - Other")))),"Unknown",
IF((OR((AND(G811="Non-lead - Copper",J811="Unknown - Likely Lead")),
(AND(G811="Non-lead - Copper",J811="Unknown - Unlikely Lead")),
(AND(G811="Non-lead - Copper",J811="Unknown - Material Unknown")),
(AND(G811="Non-lead - Plastic",J811="Unknown - Likely Lead")),
(AND(G811="Non-lead - Plastic",J811="Unknown - Unlikely Lead")),
(AND(G811="Non-lead - Plastic",J811="Unknown - Material Unknown")),
(AND(G811="Non-lead",J811="Unknown - Likely Lead")),
(AND(G811="Non-lead",J811="Unknown - Unlikely Lead")),
(AND(G811="Non-lead",J811="Unknown - Material Unknown")),
(AND(G811="Non-lead - Other",J811="Unknown - Likely Lead")),
(AND(G811="Non-Lead - Other",J811="Unknown - Unlikely Lead")),
(AND(G811="Non-Lead - Other",J811="Unknown - Material Unknown")))),"Unknown",
IF((OR((AND(G811="Galvanized",J811="Unknown - Likely Lead")),
(AND(G811="Galvanized",J811="Unknown - Unlikely Lead")),
(AND(G811="Galvanized",J811="Unknown - Material Unknown")))),"Unknown",
IF((OR((AND(G811="Galvanized",J811="")))),"Galvanized Requiring Replacement",
IF((OR((AND(G811="Non-lead - Copper",J811="")),
(AND(G811="Non-lead - Plastic",J811="")),
(AND(G811="Non-lead",J811="")),
(AND(G811="Non-lead - Other",J811="")))),"Non-lead",
IF((OR((AND(G811="Unknown - Likely Lead",J811="")),
(AND(G811="Unknown - Unlikely Lead",J811="")),
(AND(G811="Unknown - Material Unknown",J811="")))),"Unknown",
""))))))))))))))))</f>
        <v>Non-Lead</v>
      </c>
      <c r="N811" s="44" t="s">
        <v>39</v>
      </c>
    </row>
    <row r="812" spans="1:14" x14ac:dyDescent="0.25">
      <c r="A812" s="34" t="s">
        <v>2038</v>
      </c>
      <c r="B812" s="35" t="s">
        <v>67</v>
      </c>
      <c r="C812" s="36" t="s">
        <v>1979</v>
      </c>
      <c r="D812" s="36" t="s">
        <v>32</v>
      </c>
      <c r="E812" s="36" t="s">
        <v>33</v>
      </c>
      <c r="F812" s="37" t="s">
        <v>2039</v>
      </c>
      <c r="G812" s="38" t="s">
        <v>35</v>
      </c>
      <c r="H812" s="39" t="s">
        <v>39</v>
      </c>
      <c r="I812" s="40" t="s">
        <v>48</v>
      </c>
      <c r="J812" s="42" t="s">
        <v>47</v>
      </c>
      <c r="K812" s="39" t="s">
        <v>48</v>
      </c>
      <c r="L812" s="35"/>
      <c r="M812" s="43" t="str">
        <f>IF((OR(G812="Lead")),"Lead",
IF((OR(J812="Lead")),"Lead",
IF((OR(G812="Lead-lined galvanized")),"Lead",
IF((OR(J812="Lead-lined galvanized")),"Lead",
IF((OR((AND(G812="Unknown - Likely Lead",J812="Galvanized")),
(AND(G812="Unknown - Unlikely Lead",J812="Galvanized")),
(AND(G812="Unknown - Material Unknown",J812="Galvanized")))),"Galvanized Requiring Replacement",
IF((OR((AND(G812="Non-lead - Copper",H812="Yes",J812="Galvanized")),
(AND(G812="Non-lead - Copper",H812="Don't know",J812="Galvanized")),
(AND(G812="Non-lead - Copper",H812="",J812="Galvanized")),
(AND(G812="Non-lead - Plastic",H812="Yes",J812="Galvanized")),
(AND(G812="Non-lead - Plastic",H812="Don't know",J812="Galvanized")),
(AND(G812="Non-lead - Plastic",H812="",J812="Galvanized")),
(AND(G812="Non-lead",H812="Yes",J812="Galvanized")),
(AND(G812="Non-lead",H812="Don't know",J812="Galvanized")),
(AND(G812="Non-lead",H812="",J812="Galvanized")),
(AND(G812="Non-lead - Other",H812="Yes",J812="Galvanized")),
(AND(G812="Non-Lead - Other",H812="Don't know",J812="Galvanized")),
(AND(G812="Galvanized",H812="Yes",J812="Galvanized")),
(AND(G812="Galvanized",H812="Don't know",J812="Galvanized")),
(AND(G812="Galvanized",H812="",J812="Galvanized")),
(AND(G812="Non-Lead - Other",H812="",J812="Galvanized")))),"Galvanized Requiring Replacement",
IF((OR((AND(G812="Non-lead - Copper",J812="Non-lead - Copper")),
(AND(G812="Non-lead - Copper",J812="Non-lead - Plastic")),
(AND(G812="Non-lead - Copper",J812="Non-lead - Other")),
(AND(G812="Non-lead - Copper",J812="Non-lead")),
(AND(G812="Non-lead - Plastic",J812="Non-lead - Copper")),
(AND(G812="Non-lead - Plastic",J812="Non-lead - Plastic")),
(AND(G812="Non-lead - Plastic",J812="Non-lead - Other")),
(AND(G812="Non-lead - Plastic",J812="Non-lead")),
(AND(G812="Non-lead",J812="Non-lead - Copper")),
(AND(G812="Non-lead",J812="Non-lead - Plastic")),
(AND(G812="Non-lead",J812="Non-lead - Other")),
(AND(G812="Non-lead",J812="Non-lead")),
(AND(G812="Non-lead - Other",J812="Non-lead - Copper")),
(AND(G812="Non-Lead - Other",J812="Non-lead - Plastic")),
(AND(G812="Non-Lead - Other",J812="Non-lead")),
(AND(G812="Non-Lead - Other",J812="Non-lead - Other")))),"Non-Lead",
IF((OR((AND(G812="Galvanized",J812="Non-lead")),
(AND(G812="Galvanized",J812="Non-lead - Copper")),
(AND(G812="Galvanized",J812="Non-lead - Plastic")),
(AND(G812="Galvanized",J812="Non-lead")),
(AND(G812="Galvanized",J812="Non-lead - Other")))),"Non-Lead",
IF((OR((AND(G812="Non-lead - Copper",H812="No",J812="Galvanized")),
(AND(G812="Non-lead - Plastic",H812="No",J812="Galvanized")),
(AND(G812="Non-lead",H812="No",J812="Galvanized")),
(AND(G812="Galvanized",H812="No",J812="Galvanized")),
(AND(G812="Non-lead - Other",H812="No",J812="Galvanized")))),"Non-lead",
IF((OR((AND(G812="Unknown - Likely Lead",J812="Unknown - Likely Lead")),
(AND(G812="Unknown - Likely Lead",J812="Unknown - Unlikely Lead")),
(AND(G812="Unknown - Likely Lead",J812="Unknown - Material Unknown")),
(AND(G812="Unknown - Unlikely Lead",J812="Unknown - Likely Lead")),
(AND(G812="Unknown - Unlikely Lead",J812="Unknown - Unlikely Lead")),
(AND(G812="Unknown - Unlikely Lead",J812="Unknown - Material Unknown")),
(AND(G812="Unknown - Material Unknown",J812="Unknown - Likely Lead")),
(AND(G812="Unknown - Material Unknown",J812="Unknown - Unlikely Lead")),
(AND(G812="Unknown - Material Unknown",J812="Unknown - Material Unknown")))),"Unknown",
IF((OR((AND(G812="Unknown - Likely Lead",J812="Non-lead - Copper")),
(AND(G812="Unknown - Likely Lead",J812="Non-lead - Plastic")),
(AND(G812="Unknown - Likely Lead",J812="Non-lead")),
(AND(G812="Unknown - Likely Lead",J812="Non-lead - Other")),
(AND(G812="Unknown - Unlikely Lead",J812="Non-lead - Copper")),
(AND(G812="Unknown - Unlikely Lead",J812="Non-lead - Plastic")),
(AND(G812="Unknown - Unlikely Lead",J812="Non-lead")),
(AND(G812="Unknown - Unlikely Lead",J812="Non-lead - Other")),
(AND(G812="Unknown - Material Unknown",J812="Non-lead - Copper")),
(AND(G812="Unknown - Material Unknown",J812="Non-lead - Plastic")),
(AND(G812="Unknown - Material Unknown",J812="Non-lead")),
(AND(G812="Unknown - Material Unknown",J812="Non-lead - Other")))),"Unknown",
IF((OR((AND(G812="Non-lead - Copper",J812="Unknown - Likely Lead")),
(AND(G812="Non-lead - Copper",J812="Unknown - Unlikely Lead")),
(AND(G812="Non-lead - Copper",J812="Unknown - Material Unknown")),
(AND(G812="Non-lead - Plastic",J812="Unknown - Likely Lead")),
(AND(G812="Non-lead - Plastic",J812="Unknown - Unlikely Lead")),
(AND(G812="Non-lead - Plastic",J812="Unknown - Material Unknown")),
(AND(G812="Non-lead",J812="Unknown - Likely Lead")),
(AND(G812="Non-lead",J812="Unknown - Unlikely Lead")),
(AND(G812="Non-lead",J812="Unknown - Material Unknown")),
(AND(G812="Non-lead - Other",J812="Unknown - Likely Lead")),
(AND(G812="Non-Lead - Other",J812="Unknown - Unlikely Lead")),
(AND(G812="Non-Lead - Other",J812="Unknown - Material Unknown")))),"Unknown",
IF((OR((AND(G812="Galvanized",J812="Unknown - Likely Lead")),
(AND(G812="Galvanized",J812="Unknown - Unlikely Lead")),
(AND(G812="Galvanized",J812="Unknown - Material Unknown")))),"Unknown",
IF((OR((AND(G812="Galvanized",J812="")))),"Galvanized Requiring Replacement",
IF((OR((AND(G812="Non-lead - Copper",J812="")),
(AND(G812="Non-lead - Plastic",J812="")),
(AND(G812="Non-lead",J812="")),
(AND(G812="Non-lead - Other",J812="")))),"Non-lead",
IF((OR((AND(G812="Unknown - Likely Lead",J812="")),
(AND(G812="Unknown - Unlikely Lead",J812="")),
(AND(G812="Unknown - Material Unknown",J812="")))),"Unknown",
""))))))))))))))))</f>
        <v>Non-Lead</v>
      </c>
      <c r="N812" s="44" t="s">
        <v>39</v>
      </c>
    </row>
    <row r="813" spans="1:14" x14ac:dyDescent="0.25">
      <c r="A813" s="34" t="s">
        <v>2040</v>
      </c>
      <c r="B813" s="35" t="s">
        <v>71</v>
      </c>
      <c r="C813" s="36" t="s">
        <v>1979</v>
      </c>
      <c r="D813" s="36" t="s">
        <v>32</v>
      </c>
      <c r="E813" s="36" t="s">
        <v>33</v>
      </c>
      <c r="F813" s="37" t="s">
        <v>2041</v>
      </c>
      <c r="G813" s="38" t="s">
        <v>35</v>
      </c>
      <c r="H813" s="39" t="s">
        <v>39</v>
      </c>
      <c r="I813" s="40" t="s">
        <v>48</v>
      </c>
      <c r="J813" s="42" t="s">
        <v>47</v>
      </c>
      <c r="K813" s="39" t="s">
        <v>48</v>
      </c>
      <c r="L813" s="35"/>
      <c r="M813" s="43" t="str">
        <f>IF((OR(G813="Lead")),"Lead",
IF((OR(J813="Lead")),"Lead",
IF((OR(G813="Lead-lined galvanized")),"Lead",
IF((OR(J813="Lead-lined galvanized")),"Lead",
IF((OR((AND(G813="Unknown - Likely Lead",J813="Galvanized")),
(AND(G813="Unknown - Unlikely Lead",J813="Galvanized")),
(AND(G813="Unknown - Material Unknown",J813="Galvanized")))),"Galvanized Requiring Replacement",
IF((OR((AND(G813="Non-lead - Copper",H813="Yes",J813="Galvanized")),
(AND(G813="Non-lead - Copper",H813="Don't know",J813="Galvanized")),
(AND(G813="Non-lead - Copper",H813="",J813="Galvanized")),
(AND(G813="Non-lead - Plastic",H813="Yes",J813="Galvanized")),
(AND(G813="Non-lead - Plastic",H813="Don't know",J813="Galvanized")),
(AND(G813="Non-lead - Plastic",H813="",J813="Galvanized")),
(AND(G813="Non-lead",H813="Yes",J813="Galvanized")),
(AND(G813="Non-lead",H813="Don't know",J813="Galvanized")),
(AND(G813="Non-lead",H813="",J813="Galvanized")),
(AND(G813="Non-lead - Other",H813="Yes",J813="Galvanized")),
(AND(G813="Non-Lead - Other",H813="Don't know",J813="Galvanized")),
(AND(G813="Galvanized",H813="Yes",J813="Galvanized")),
(AND(G813="Galvanized",H813="Don't know",J813="Galvanized")),
(AND(G813="Galvanized",H813="",J813="Galvanized")),
(AND(G813="Non-Lead - Other",H813="",J813="Galvanized")))),"Galvanized Requiring Replacement",
IF((OR((AND(G813="Non-lead - Copper",J813="Non-lead - Copper")),
(AND(G813="Non-lead - Copper",J813="Non-lead - Plastic")),
(AND(G813="Non-lead - Copper",J813="Non-lead - Other")),
(AND(G813="Non-lead - Copper",J813="Non-lead")),
(AND(G813="Non-lead - Plastic",J813="Non-lead - Copper")),
(AND(G813="Non-lead - Plastic",J813="Non-lead - Plastic")),
(AND(G813="Non-lead - Plastic",J813="Non-lead - Other")),
(AND(G813="Non-lead - Plastic",J813="Non-lead")),
(AND(G813="Non-lead",J813="Non-lead - Copper")),
(AND(G813="Non-lead",J813="Non-lead - Plastic")),
(AND(G813="Non-lead",J813="Non-lead - Other")),
(AND(G813="Non-lead",J813="Non-lead")),
(AND(G813="Non-lead - Other",J813="Non-lead - Copper")),
(AND(G813="Non-Lead - Other",J813="Non-lead - Plastic")),
(AND(G813="Non-Lead - Other",J813="Non-lead")),
(AND(G813="Non-Lead - Other",J813="Non-lead - Other")))),"Non-Lead",
IF((OR((AND(G813="Galvanized",J813="Non-lead")),
(AND(G813="Galvanized",J813="Non-lead - Copper")),
(AND(G813="Galvanized",J813="Non-lead - Plastic")),
(AND(G813="Galvanized",J813="Non-lead")),
(AND(G813="Galvanized",J813="Non-lead - Other")))),"Non-Lead",
IF((OR((AND(G813="Non-lead - Copper",H813="No",J813="Galvanized")),
(AND(G813="Non-lead - Plastic",H813="No",J813="Galvanized")),
(AND(G813="Non-lead",H813="No",J813="Galvanized")),
(AND(G813="Galvanized",H813="No",J813="Galvanized")),
(AND(G813="Non-lead - Other",H813="No",J813="Galvanized")))),"Non-lead",
IF((OR((AND(G813="Unknown - Likely Lead",J813="Unknown - Likely Lead")),
(AND(G813="Unknown - Likely Lead",J813="Unknown - Unlikely Lead")),
(AND(G813="Unknown - Likely Lead",J813="Unknown - Material Unknown")),
(AND(G813="Unknown - Unlikely Lead",J813="Unknown - Likely Lead")),
(AND(G813="Unknown - Unlikely Lead",J813="Unknown - Unlikely Lead")),
(AND(G813="Unknown - Unlikely Lead",J813="Unknown - Material Unknown")),
(AND(G813="Unknown - Material Unknown",J813="Unknown - Likely Lead")),
(AND(G813="Unknown - Material Unknown",J813="Unknown - Unlikely Lead")),
(AND(G813="Unknown - Material Unknown",J813="Unknown - Material Unknown")))),"Unknown",
IF((OR((AND(G813="Unknown - Likely Lead",J813="Non-lead - Copper")),
(AND(G813="Unknown - Likely Lead",J813="Non-lead - Plastic")),
(AND(G813="Unknown - Likely Lead",J813="Non-lead")),
(AND(G813="Unknown - Likely Lead",J813="Non-lead - Other")),
(AND(G813="Unknown - Unlikely Lead",J813="Non-lead - Copper")),
(AND(G813="Unknown - Unlikely Lead",J813="Non-lead - Plastic")),
(AND(G813="Unknown - Unlikely Lead",J813="Non-lead")),
(AND(G813="Unknown - Unlikely Lead",J813="Non-lead - Other")),
(AND(G813="Unknown - Material Unknown",J813="Non-lead - Copper")),
(AND(G813="Unknown - Material Unknown",J813="Non-lead - Plastic")),
(AND(G813="Unknown - Material Unknown",J813="Non-lead")),
(AND(G813="Unknown - Material Unknown",J813="Non-lead - Other")))),"Unknown",
IF((OR((AND(G813="Non-lead - Copper",J813="Unknown - Likely Lead")),
(AND(G813="Non-lead - Copper",J813="Unknown - Unlikely Lead")),
(AND(G813="Non-lead - Copper",J813="Unknown - Material Unknown")),
(AND(G813="Non-lead - Plastic",J813="Unknown - Likely Lead")),
(AND(G813="Non-lead - Plastic",J813="Unknown - Unlikely Lead")),
(AND(G813="Non-lead - Plastic",J813="Unknown - Material Unknown")),
(AND(G813="Non-lead",J813="Unknown - Likely Lead")),
(AND(G813="Non-lead",J813="Unknown - Unlikely Lead")),
(AND(G813="Non-lead",J813="Unknown - Material Unknown")),
(AND(G813="Non-lead - Other",J813="Unknown - Likely Lead")),
(AND(G813="Non-Lead - Other",J813="Unknown - Unlikely Lead")),
(AND(G813="Non-Lead - Other",J813="Unknown - Material Unknown")))),"Unknown",
IF((OR((AND(G813="Galvanized",J813="Unknown - Likely Lead")),
(AND(G813="Galvanized",J813="Unknown - Unlikely Lead")),
(AND(G813="Galvanized",J813="Unknown - Material Unknown")))),"Unknown",
IF((OR((AND(G813="Galvanized",J813="")))),"Galvanized Requiring Replacement",
IF((OR((AND(G813="Non-lead - Copper",J813="")),
(AND(G813="Non-lead - Plastic",J813="")),
(AND(G813="Non-lead",J813="")),
(AND(G813="Non-lead - Other",J813="")))),"Non-lead",
IF((OR((AND(G813="Unknown - Likely Lead",J813="")),
(AND(G813="Unknown - Unlikely Lead",J813="")),
(AND(G813="Unknown - Material Unknown",J813="")))),"Unknown",
""))))))))))))))))</f>
        <v>Non-Lead</v>
      </c>
      <c r="N813" s="44" t="s">
        <v>39</v>
      </c>
    </row>
    <row r="814" spans="1:14" x14ac:dyDescent="0.25">
      <c r="A814" s="34" t="s">
        <v>2042</v>
      </c>
      <c r="B814" s="35" t="s">
        <v>60</v>
      </c>
      <c r="C814" s="36" t="s">
        <v>1979</v>
      </c>
      <c r="D814" s="36" t="s">
        <v>32</v>
      </c>
      <c r="E814" s="36" t="s">
        <v>33</v>
      </c>
      <c r="F814" s="37" t="s">
        <v>2043</v>
      </c>
      <c r="G814" s="38" t="s">
        <v>35</v>
      </c>
      <c r="H814" s="39" t="s">
        <v>39</v>
      </c>
      <c r="I814" s="40" t="s">
        <v>48</v>
      </c>
      <c r="J814" s="42" t="s">
        <v>47</v>
      </c>
      <c r="K814" s="39" t="s">
        <v>48</v>
      </c>
      <c r="L814" s="35"/>
      <c r="M814" s="43" t="str">
        <f>IF((OR(G814="Lead")),"Lead",
IF((OR(J814="Lead")),"Lead",
IF((OR(G814="Lead-lined galvanized")),"Lead",
IF((OR(J814="Lead-lined galvanized")),"Lead",
IF((OR((AND(G814="Unknown - Likely Lead",J814="Galvanized")),
(AND(G814="Unknown - Unlikely Lead",J814="Galvanized")),
(AND(G814="Unknown - Material Unknown",J814="Galvanized")))),"Galvanized Requiring Replacement",
IF((OR((AND(G814="Non-lead - Copper",H814="Yes",J814="Galvanized")),
(AND(G814="Non-lead - Copper",H814="Don't know",J814="Galvanized")),
(AND(G814="Non-lead - Copper",H814="",J814="Galvanized")),
(AND(G814="Non-lead - Plastic",H814="Yes",J814="Galvanized")),
(AND(G814="Non-lead - Plastic",H814="Don't know",J814="Galvanized")),
(AND(G814="Non-lead - Plastic",H814="",J814="Galvanized")),
(AND(G814="Non-lead",H814="Yes",J814="Galvanized")),
(AND(G814="Non-lead",H814="Don't know",J814="Galvanized")),
(AND(G814="Non-lead",H814="",J814="Galvanized")),
(AND(G814="Non-lead - Other",H814="Yes",J814="Galvanized")),
(AND(G814="Non-Lead - Other",H814="Don't know",J814="Galvanized")),
(AND(G814="Galvanized",H814="Yes",J814="Galvanized")),
(AND(G814="Galvanized",H814="Don't know",J814="Galvanized")),
(AND(G814="Galvanized",H814="",J814="Galvanized")),
(AND(G814="Non-Lead - Other",H814="",J814="Galvanized")))),"Galvanized Requiring Replacement",
IF((OR((AND(G814="Non-lead - Copper",J814="Non-lead - Copper")),
(AND(G814="Non-lead - Copper",J814="Non-lead - Plastic")),
(AND(G814="Non-lead - Copper",J814="Non-lead - Other")),
(AND(G814="Non-lead - Copper",J814="Non-lead")),
(AND(G814="Non-lead - Plastic",J814="Non-lead - Copper")),
(AND(G814="Non-lead - Plastic",J814="Non-lead - Plastic")),
(AND(G814="Non-lead - Plastic",J814="Non-lead - Other")),
(AND(G814="Non-lead - Plastic",J814="Non-lead")),
(AND(G814="Non-lead",J814="Non-lead - Copper")),
(AND(G814="Non-lead",J814="Non-lead - Plastic")),
(AND(G814="Non-lead",J814="Non-lead - Other")),
(AND(G814="Non-lead",J814="Non-lead")),
(AND(G814="Non-lead - Other",J814="Non-lead - Copper")),
(AND(G814="Non-Lead - Other",J814="Non-lead - Plastic")),
(AND(G814="Non-Lead - Other",J814="Non-lead")),
(AND(G814="Non-Lead - Other",J814="Non-lead - Other")))),"Non-Lead",
IF((OR((AND(G814="Galvanized",J814="Non-lead")),
(AND(G814="Galvanized",J814="Non-lead - Copper")),
(AND(G814="Galvanized",J814="Non-lead - Plastic")),
(AND(G814="Galvanized",J814="Non-lead")),
(AND(G814="Galvanized",J814="Non-lead - Other")))),"Non-Lead",
IF((OR((AND(G814="Non-lead - Copper",H814="No",J814="Galvanized")),
(AND(G814="Non-lead - Plastic",H814="No",J814="Galvanized")),
(AND(G814="Non-lead",H814="No",J814="Galvanized")),
(AND(G814="Galvanized",H814="No",J814="Galvanized")),
(AND(G814="Non-lead - Other",H814="No",J814="Galvanized")))),"Non-lead",
IF((OR((AND(G814="Unknown - Likely Lead",J814="Unknown - Likely Lead")),
(AND(G814="Unknown - Likely Lead",J814="Unknown - Unlikely Lead")),
(AND(G814="Unknown - Likely Lead",J814="Unknown - Material Unknown")),
(AND(G814="Unknown - Unlikely Lead",J814="Unknown - Likely Lead")),
(AND(G814="Unknown - Unlikely Lead",J814="Unknown - Unlikely Lead")),
(AND(G814="Unknown - Unlikely Lead",J814="Unknown - Material Unknown")),
(AND(G814="Unknown - Material Unknown",J814="Unknown - Likely Lead")),
(AND(G814="Unknown - Material Unknown",J814="Unknown - Unlikely Lead")),
(AND(G814="Unknown - Material Unknown",J814="Unknown - Material Unknown")))),"Unknown",
IF((OR((AND(G814="Unknown - Likely Lead",J814="Non-lead - Copper")),
(AND(G814="Unknown - Likely Lead",J814="Non-lead - Plastic")),
(AND(G814="Unknown - Likely Lead",J814="Non-lead")),
(AND(G814="Unknown - Likely Lead",J814="Non-lead - Other")),
(AND(G814="Unknown - Unlikely Lead",J814="Non-lead - Copper")),
(AND(G814="Unknown - Unlikely Lead",J814="Non-lead - Plastic")),
(AND(G814="Unknown - Unlikely Lead",J814="Non-lead")),
(AND(G814="Unknown - Unlikely Lead",J814="Non-lead - Other")),
(AND(G814="Unknown - Material Unknown",J814="Non-lead - Copper")),
(AND(G814="Unknown - Material Unknown",J814="Non-lead - Plastic")),
(AND(G814="Unknown - Material Unknown",J814="Non-lead")),
(AND(G814="Unknown - Material Unknown",J814="Non-lead - Other")))),"Unknown",
IF((OR((AND(G814="Non-lead - Copper",J814="Unknown - Likely Lead")),
(AND(G814="Non-lead - Copper",J814="Unknown - Unlikely Lead")),
(AND(G814="Non-lead - Copper",J814="Unknown - Material Unknown")),
(AND(G814="Non-lead - Plastic",J814="Unknown - Likely Lead")),
(AND(G814="Non-lead - Plastic",J814="Unknown - Unlikely Lead")),
(AND(G814="Non-lead - Plastic",J814="Unknown - Material Unknown")),
(AND(G814="Non-lead",J814="Unknown - Likely Lead")),
(AND(G814="Non-lead",J814="Unknown - Unlikely Lead")),
(AND(G814="Non-lead",J814="Unknown - Material Unknown")),
(AND(G814="Non-lead - Other",J814="Unknown - Likely Lead")),
(AND(G814="Non-Lead - Other",J814="Unknown - Unlikely Lead")),
(AND(G814="Non-Lead - Other",J814="Unknown - Material Unknown")))),"Unknown",
IF((OR((AND(G814="Galvanized",J814="Unknown - Likely Lead")),
(AND(G814="Galvanized",J814="Unknown - Unlikely Lead")),
(AND(G814="Galvanized",J814="Unknown - Material Unknown")))),"Unknown",
IF((OR((AND(G814="Galvanized",J814="")))),"Galvanized Requiring Replacement",
IF((OR((AND(G814="Non-lead - Copper",J814="")),
(AND(G814="Non-lead - Plastic",J814="")),
(AND(G814="Non-lead",J814="")),
(AND(G814="Non-lead - Other",J814="")))),"Non-lead",
IF((OR((AND(G814="Unknown - Likely Lead",J814="")),
(AND(G814="Unknown - Unlikely Lead",J814="")),
(AND(G814="Unknown - Material Unknown",J814="")))),"Unknown",
""))))))))))))))))</f>
        <v>Non-Lead</v>
      </c>
      <c r="N814" s="44" t="s">
        <v>39</v>
      </c>
    </row>
    <row r="815" spans="1:14" x14ac:dyDescent="0.25">
      <c r="A815" s="34" t="s">
        <v>2044</v>
      </c>
      <c r="B815" s="35" t="s">
        <v>1235</v>
      </c>
      <c r="C815" s="36" t="s">
        <v>1979</v>
      </c>
      <c r="D815" s="36" t="s">
        <v>32</v>
      </c>
      <c r="E815" s="36" t="s">
        <v>33</v>
      </c>
      <c r="F815" s="37" t="s">
        <v>2045</v>
      </c>
      <c r="G815" s="38" t="s">
        <v>35</v>
      </c>
      <c r="H815" s="39" t="s">
        <v>39</v>
      </c>
      <c r="I815" s="40" t="s">
        <v>48</v>
      </c>
      <c r="J815" s="42" t="s">
        <v>47</v>
      </c>
      <c r="K815" s="39" t="s">
        <v>48</v>
      </c>
      <c r="L815" s="35"/>
      <c r="M815" s="43" t="str">
        <f>IF((OR(G815="Lead")),"Lead",
IF((OR(J815="Lead")),"Lead",
IF((OR(G815="Lead-lined galvanized")),"Lead",
IF((OR(J815="Lead-lined galvanized")),"Lead",
IF((OR((AND(G815="Unknown - Likely Lead",J815="Galvanized")),
(AND(G815="Unknown - Unlikely Lead",J815="Galvanized")),
(AND(G815="Unknown - Material Unknown",J815="Galvanized")))),"Galvanized Requiring Replacement",
IF((OR((AND(G815="Non-lead - Copper",H815="Yes",J815="Galvanized")),
(AND(G815="Non-lead - Copper",H815="Don't know",J815="Galvanized")),
(AND(G815="Non-lead - Copper",H815="",J815="Galvanized")),
(AND(G815="Non-lead - Plastic",H815="Yes",J815="Galvanized")),
(AND(G815="Non-lead - Plastic",H815="Don't know",J815="Galvanized")),
(AND(G815="Non-lead - Plastic",H815="",J815="Galvanized")),
(AND(G815="Non-lead",H815="Yes",J815="Galvanized")),
(AND(G815="Non-lead",H815="Don't know",J815="Galvanized")),
(AND(G815="Non-lead",H815="",J815="Galvanized")),
(AND(G815="Non-lead - Other",H815="Yes",J815="Galvanized")),
(AND(G815="Non-Lead - Other",H815="Don't know",J815="Galvanized")),
(AND(G815="Galvanized",H815="Yes",J815="Galvanized")),
(AND(G815="Galvanized",H815="Don't know",J815="Galvanized")),
(AND(G815="Galvanized",H815="",J815="Galvanized")),
(AND(G815="Non-Lead - Other",H815="",J815="Galvanized")))),"Galvanized Requiring Replacement",
IF((OR((AND(G815="Non-lead - Copper",J815="Non-lead - Copper")),
(AND(G815="Non-lead - Copper",J815="Non-lead - Plastic")),
(AND(G815="Non-lead - Copper",J815="Non-lead - Other")),
(AND(G815="Non-lead - Copper",J815="Non-lead")),
(AND(G815="Non-lead - Plastic",J815="Non-lead - Copper")),
(AND(G815="Non-lead - Plastic",J815="Non-lead - Plastic")),
(AND(G815="Non-lead - Plastic",J815="Non-lead - Other")),
(AND(G815="Non-lead - Plastic",J815="Non-lead")),
(AND(G815="Non-lead",J815="Non-lead - Copper")),
(AND(G815="Non-lead",J815="Non-lead - Plastic")),
(AND(G815="Non-lead",J815="Non-lead - Other")),
(AND(G815="Non-lead",J815="Non-lead")),
(AND(G815="Non-lead - Other",J815="Non-lead - Copper")),
(AND(G815="Non-Lead - Other",J815="Non-lead - Plastic")),
(AND(G815="Non-Lead - Other",J815="Non-lead")),
(AND(G815="Non-Lead - Other",J815="Non-lead - Other")))),"Non-Lead",
IF((OR((AND(G815="Galvanized",J815="Non-lead")),
(AND(G815="Galvanized",J815="Non-lead - Copper")),
(AND(G815="Galvanized",J815="Non-lead - Plastic")),
(AND(G815="Galvanized",J815="Non-lead")),
(AND(G815="Galvanized",J815="Non-lead - Other")))),"Non-Lead",
IF((OR((AND(G815="Non-lead - Copper",H815="No",J815="Galvanized")),
(AND(G815="Non-lead - Plastic",H815="No",J815="Galvanized")),
(AND(G815="Non-lead",H815="No",J815="Galvanized")),
(AND(G815="Galvanized",H815="No",J815="Galvanized")),
(AND(G815="Non-lead - Other",H815="No",J815="Galvanized")))),"Non-lead",
IF((OR((AND(G815="Unknown - Likely Lead",J815="Unknown - Likely Lead")),
(AND(G815="Unknown - Likely Lead",J815="Unknown - Unlikely Lead")),
(AND(G815="Unknown - Likely Lead",J815="Unknown - Material Unknown")),
(AND(G815="Unknown - Unlikely Lead",J815="Unknown - Likely Lead")),
(AND(G815="Unknown - Unlikely Lead",J815="Unknown - Unlikely Lead")),
(AND(G815="Unknown - Unlikely Lead",J815="Unknown - Material Unknown")),
(AND(G815="Unknown - Material Unknown",J815="Unknown - Likely Lead")),
(AND(G815="Unknown - Material Unknown",J815="Unknown - Unlikely Lead")),
(AND(G815="Unknown - Material Unknown",J815="Unknown - Material Unknown")))),"Unknown",
IF((OR((AND(G815="Unknown - Likely Lead",J815="Non-lead - Copper")),
(AND(G815="Unknown - Likely Lead",J815="Non-lead - Plastic")),
(AND(G815="Unknown - Likely Lead",J815="Non-lead")),
(AND(G815="Unknown - Likely Lead",J815="Non-lead - Other")),
(AND(G815="Unknown - Unlikely Lead",J815="Non-lead - Copper")),
(AND(G815="Unknown - Unlikely Lead",J815="Non-lead - Plastic")),
(AND(G815="Unknown - Unlikely Lead",J815="Non-lead")),
(AND(G815="Unknown - Unlikely Lead",J815="Non-lead - Other")),
(AND(G815="Unknown - Material Unknown",J815="Non-lead - Copper")),
(AND(G815="Unknown - Material Unknown",J815="Non-lead - Plastic")),
(AND(G815="Unknown - Material Unknown",J815="Non-lead")),
(AND(G815="Unknown - Material Unknown",J815="Non-lead - Other")))),"Unknown",
IF((OR((AND(G815="Non-lead - Copper",J815="Unknown - Likely Lead")),
(AND(G815="Non-lead - Copper",J815="Unknown - Unlikely Lead")),
(AND(G815="Non-lead - Copper",J815="Unknown - Material Unknown")),
(AND(G815="Non-lead - Plastic",J815="Unknown - Likely Lead")),
(AND(G815="Non-lead - Plastic",J815="Unknown - Unlikely Lead")),
(AND(G815="Non-lead - Plastic",J815="Unknown - Material Unknown")),
(AND(G815="Non-lead",J815="Unknown - Likely Lead")),
(AND(G815="Non-lead",J815="Unknown - Unlikely Lead")),
(AND(G815="Non-lead",J815="Unknown - Material Unknown")),
(AND(G815="Non-lead - Other",J815="Unknown - Likely Lead")),
(AND(G815="Non-Lead - Other",J815="Unknown - Unlikely Lead")),
(AND(G815="Non-Lead - Other",J815="Unknown - Material Unknown")))),"Unknown",
IF((OR((AND(G815="Galvanized",J815="Unknown - Likely Lead")),
(AND(G815="Galvanized",J815="Unknown - Unlikely Lead")),
(AND(G815="Galvanized",J815="Unknown - Material Unknown")))),"Unknown",
IF((OR((AND(G815="Galvanized",J815="")))),"Galvanized Requiring Replacement",
IF((OR((AND(G815="Non-lead - Copper",J815="")),
(AND(G815="Non-lead - Plastic",J815="")),
(AND(G815="Non-lead",J815="")),
(AND(G815="Non-lead - Other",J815="")))),"Non-lead",
IF((OR((AND(G815="Unknown - Likely Lead",J815="")),
(AND(G815="Unknown - Unlikely Lead",J815="")),
(AND(G815="Unknown - Material Unknown",J815="")))),"Unknown",
""))))))))))))))))</f>
        <v>Non-Lead</v>
      </c>
      <c r="N815" s="44" t="s">
        <v>39</v>
      </c>
    </row>
    <row r="816" spans="1:14" x14ac:dyDescent="0.25">
      <c r="A816" s="34" t="s">
        <v>2046</v>
      </c>
      <c r="B816" s="35" t="s">
        <v>1232</v>
      </c>
      <c r="C816" s="36" t="s">
        <v>1979</v>
      </c>
      <c r="D816" s="36" t="s">
        <v>32</v>
      </c>
      <c r="E816" s="36" t="s">
        <v>33</v>
      </c>
      <c r="F816" s="37" t="s">
        <v>2047</v>
      </c>
      <c r="G816" s="38" t="s">
        <v>35</v>
      </c>
      <c r="H816" s="39" t="s">
        <v>39</v>
      </c>
      <c r="I816" s="40" t="s">
        <v>48</v>
      </c>
      <c r="J816" s="42" t="s">
        <v>47</v>
      </c>
      <c r="K816" s="39" t="s">
        <v>48</v>
      </c>
      <c r="L816" s="35"/>
      <c r="M816" s="43" t="str">
        <f>IF((OR(G816="Lead")),"Lead",
IF((OR(J816="Lead")),"Lead",
IF((OR(G816="Lead-lined galvanized")),"Lead",
IF((OR(J816="Lead-lined galvanized")),"Lead",
IF((OR((AND(G816="Unknown - Likely Lead",J816="Galvanized")),
(AND(G816="Unknown - Unlikely Lead",J816="Galvanized")),
(AND(G816="Unknown - Material Unknown",J816="Galvanized")))),"Galvanized Requiring Replacement",
IF((OR((AND(G816="Non-lead - Copper",H816="Yes",J816="Galvanized")),
(AND(G816="Non-lead - Copper",H816="Don't know",J816="Galvanized")),
(AND(G816="Non-lead - Copper",H816="",J816="Galvanized")),
(AND(G816="Non-lead - Plastic",H816="Yes",J816="Galvanized")),
(AND(G816="Non-lead - Plastic",H816="Don't know",J816="Galvanized")),
(AND(G816="Non-lead - Plastic",H816="",J816="Galvanized")),
(AND(G816="Non-lead",H816="Yes",J816="Galvanized")),
(AND(G816="Non-lead",H816="Don't know",J816="Galvanized")),
(AND(G816="Non-lead",H816="",J816="Galvanized")),
(AND(G816="Non-lead - Other",H816="Yes",J816="Galvanized")),
(AND(G816="Non-Lead - Other",H816="Don't know",J816="Galvanized")),
(AND(G816="Galvanized",H816="Yes",J816="Galvanized")),
(AND(G816="Galvanized",H816="Don't know",J816="Galvanized")),
(AND(G816="Galvanized",H816="",J816="Galvanized")),
(AND(G816="Non-Lead - Other",H816="",J816="Galvanized")))),"Galvanized Requiring Replacement",
IF((OR((AND(G816="Non-lead - Copper",J816="Non-lead - Copper")),
(AND(G816="Non-lead - Copper",J816="Non-lead - Plastic")),
(AND(G816="Non-lead - Copper",J816="Non-lead - Other")),
(AND(G816="Non-lead - Copper",J816="Non-lead")),
(AND(G816="Non-lead - Plastic",J816="Non-lead - Copper")),
(AND(G816="Non-lead - Plastic",J816="Non-lead - Plastic")),
(AND(G816="Non-lead - Plastic",J816="Non-lead - Other")),
(AND(G816="Non-lead - Plastic",J816="Non-lead")),
(AND(G816="Non-lead",J816="Non-lead - Copper")),
(AND(G816="Non-lead",J816="Non-lead - Plastic")),
(AND(G816="Non-lead",J816="Non-lead - Other")),
(AND(G816="Non-lead",J816="Non-lead")),
(AND(G816="Non-lead - Other",J816="Non-lead - Copper")),
(AND(G816="Non-Lead - Other",J816="Non-lead - Plastic")),
(AND(G816="Non-Lead - Other",J816="Non-lead")),
(AND(G816="Non-Lead - Other",J816="Non-lead - Other")))),"Non-Lead",
IF((OR((AND(G816="Galvanized",J816="Non-lead")),
(AND(G816="Galvanized",J816="Non-lead - Copper")),
(AND(G816="Galvanized",J816="Non-lead - Plastic")),
(AND(G816="Galvanized",J816="Non-lead")),
(AND(G816="Galvanized",J816="Non-lead - Other")))),"Non-Lead",
IF((OR((AND(G816="Non-lead - Copper",H816="No",J816="Galvanized")),
(AND(G816="Non-lead - Plastic",H816="No",J816="Galvanized")),
(AND(G816="Non-lead",H816="No",J816="Galvanized")),
(AND(G816="Galvanized",H816="No",J816="Galvanized")),
(AND(G816="Non-lead - Other",H816="No",J816="Galvanized")))),"Non-lead",
IF((OR((AND(G816="Unknown - Likely Lead",J816="Unknown - Likely Lead")),
(AND(G816="Unknown - Likely Lead",J816="Unknown - Unlikely Lead")),
(AND(G816="Unknown - Likely Lead",J816="Unknown - Material Unknown")),
(AND(G816="Unknown - Unlikely Lead",J816="Unknown - Likely Lead")),
(AND(G816="Unknown - Unlikely Lead",J816="Unknown - Unlikely Lead")),
(AND(G816="Unknown - Unlikely Lead",J816="Unknown - Material Unknown")),
(AND(G816="Unknown - Material Unknown",J816="Unknown - Likely Lead")),
(AND(G816="Unknown - Material Unknown",J816="Unknown - Unlikely Lead")),
(AND(G816="Unknown - Material Unknown",J816="Unknown - Material Unknown")))),"Unknown",
IF((OR((AND(G816="Unknown - Likely Lead",J816="Non-lead - Copper")),
(AND(G816="Unknown - Likely Lead",J816="Non-lead - Plastic")),
(AND(G816="Unknown - Likely Lead",J816="Non-lead")),
(AND(G816="Unknown - Likely Lead",J816="Non-lead - Other")),
(AND(G816="Unknown - Unlikely Lead",J816="Non-lead - Copper")),
(AND(G816="Unknown - Unlikely Lead",J816="Non-lead - Plastic")),
(AND(G816="Unknown - Unlikely Lead",J816="Non-lead")),
(AND(G816="Unknown - Unlikely Lead",J816="Non-lead - Other")),
(AND(G816="Unknown - Material Unknown",J816="Non-lead - Copper")),
(AND(G816="Unknown - Material Unknown",J816="Non-lead - Plastic")),
(AND(G816="Unknown - Material Unknown",J816="Non-lead")),
(AND(G816="Unknown - Material Unknown",J816="Non-lead - Other")))),"Unknown",
IF((OR((AND(G816="Non-lead - Copper",J816="Unknown - Likely Lead")),
(AND(G816="Non-lead - Copper",J816="Unknown - Unlikely Lead")),
(AND(G816="Non-lead - Copper",J816="Unknown - Material Unknown")),
(AND(G816="Non-lead - Plastic",J816="Unknown - Likely Lead")),
(AND(G816="Non-lead - Plastic",J816="Unknown - Unlikely Lead")),
(AND(G816="Non-lead - Plastic",J816="Unknown - Material Unknown")),
(AND(G816="Non-lead",J816="Unknown - Likely Lead")),
(AND(G816="Non-lead",J816="Unknown - Unlikely Lead")),
(AND(G816="Non-lead",J816="Unknown - Material Unknown")),
(AND(G816="Non-lead - Other",J816="Unknown - Likely Lead")),
(AND(G816="Non-Lead - Other",J816="Unknown - Unlikely Lead")),
(AND(G816="Non-Lead - Other",J816="Unknown - Material Unknown")))),"Unknown",
IF((OR((AND(G816="Galvanized",J816="Unknown - Likely Lead")),
(AND(G816="Galvanized",J816="Unknown - Unlikely Lead")),
(AND(G816="Galvanized",J816="Unknown - Material Unknown")))),"Unknown",
IF((OR((AND(G816="Galvanized",J816="")))),"Galvanized Requiring Replacement",
IF((OR((AND(G816="Non-lead - Copper",J816="")),
(AND(G816="Non-lead - Plastic",J816="")),
(AND(G816="Non-lead",J816="")),
(AND(G816="Non-lead - Other",J816="")))),"Non-lead",
IF((OR((AND(G816="Unknown - Likely Lead",J816="")),
(AND(G816="Unknown - Unlikely Lead",J816="")),
(AND(G816="Unknown - Material Unknown",J816="")))),"Unknown",
""))))))))))))))))</f>
        <v>Non-Lead</v>
      </c>
      <c r="N816" s="44" t="s">
        <v>39</v>
      </c>
    </row>
    <row r="817" spans="1:14" x14ac:dyDescent="0.25">
      <c r="A817" s="34" t="s">
        <v>2048</v>
      </c>
      <c r="B817" s="35" t="s">
        <v>2049</v>
      </c>
      <c r="C817" s="36" t="s">
        <v>401</v>
      </c>
      <c r="D817" s="36" t="s">
        <v>32</v>
      </c>
      <c r="E817" s="36" t="s">
        <v>33</v>
      </c>
      <c r="F817" s="37" t="s">
        <v>2050</v>
      </c>
      <c r="G817" s="38" t="s">
        <v>35</v>
      </c>
      <c r="H817" s="39" t="s">
        <v>39</v>
      </c>
      <c r="I817" s="40" t="s">
        <v>48</v>
      </c>
      <c r="J817" s="42" t="s">
        <v>47</v>
      </c>
      <c r="K817" s="39" t="s">
        <v>48</v>
      </c>
      <c r="L817" s="35"/>
      <c r="M817" s="43" t="str">
        <f>IF((OR(G817="Lead")),"Lead",
IF((OR(J817="Lead")),"Lead",
IF((OR(G817="Lead-lined galvanized")),"Lead",
IF((OR(J817="Lead-lined galvanized")),"Lead",
IF((OR((AND(G817="Unknown - Likely Lead",J817="Galvanized")),
(AND(G817="Unknown - Unlikely Lead",J817="Galvanized")),
(AND(G817="Unknown - Material Unknown",J817="Galvanized")))),"Galvanized Requiring Replacement",
IF((OR((AND(G817="Non-lead - Copper",H817="Yes",J817="Galvanized")),
(AND(G817="Non-lead - Copper",H817="Don't know",J817="Galvanized")),
(AND(G817="Non-lead - Copper",H817="",J817="Galvanized")),
(AND(G817="Non-lead - Plastic",H817="Yes",J817="Galvanized")),
(AND(G817="Non-lead - Plastic",H817="Don't know",J817="Galvanized")),
(AND(G817="Non-lead - Plastic",H817="",J817="Galvanized")),
(AND(G817="Non-lead",H817="Yes",J817="Galvanized")),
(AND(G817="Non-lead",H817="Don't know",J817="Galvanized")),
(AND(G817="Non-lead",H817="",J817="Galvanized")),
(AND(G817="Non-lead - Other",H817="Yes",J817="Galvanized")),
(AND(G817="Non-Lead - Other",H817="Don't know",J817="Galvanized")),
(AND(G817="Galvanized",H817="Yes",J817="Galvanized")),
(AND(G817="Galvanized",H817="Don't know",J817="Galvanized")),
(AND(G817="Galvanized",H817="",J817="Galvanized")),
(AND(G817="Non-Lead - Other",H817="",J817="Galvanized")))),"Galvanized Requiring Replacement",
IF((OR((AND(G817="Non-lead - Copper",J817="Non-lead - Copper")),
(AND(G817="Non-lead - Copper",J817="Non-lead - Plastic")),
(AND(G817="Non-lead - Copper",J817="Non-lead - Other")),
(AND(G817="Non-lead - Copper",J817="Non-lead")),
(AND(G817="Non-lead - Plastic",J817="Non-lead - Copper")),
(AND(G817="Non-lead - Plastic",J817="Non-lead - Plastic")),
(AND(G817="Non-lead - Plastic",J817="Non-lead - Other")),
(AND(G817="Non-lead - Plastic",J817="Non-lead")),
(AND(G817="Non-lead",J817="Non-lead - Copper")),
(AND(G817="Non-lead",J817="Non-lead - Plastic")),
(AND(G817="Non-lead",J817="Non-lead - Other")),
(AND(G817="Non-lead",J817="Non-lead")),
(AND(G817="Non-lead - Other",J817="Non-lead - Copper")),
(AND(G817="Non-Lead - Other",J817="Non-lead - Plastic")),
(AND(G817="Non-Lead - Other",J817="Non-lead")),
(AND(G817="Non-Lead - Other",J817="Non-lead - Other")))),"Non-Lead",
IF((OR((AND(G817="Galvanized",J817="Non-lead")),
(AND(G817="Galvanized",J817="Non-lead - Copper")),
(AND(G817="Galvanized",J817="Non-lead - Plastic")),
(AND(G817="Galvanized",J817="Non-lead")),
(AND(G817="Galvanized",J817="Non-lead - Other")))),"Non-Lead",
IF((OR((AND(G817="Non-lead - Copper",H817="No",J817="Galvanized")),
(AND(G817="Non-lead - Plastic",H817="No",J817="Galvanized")),
(AND(G817="Non-lead",H817="No",J817="Galvanized")),
(AND(G817="Galvanized",H817="No",J817="Galvanized")),
(AND(G817="Non-lead - Other",H817="No",J817="Galvanized")))),"Non-lead",
IF((OR((AND(G817="Unknown - Likely Lead",J817="Unknown - Likely Lead")),
(AND(G817="Unknown - Likely Lead",J817="Unknown - Unlikely Lead")),
(AND(G817="Unknown - Likely Lead",J817="Unknown - Material Unknown")),
(AND(G817="Unknown - Unlikely Lead",J817="Unknown - Likely Lead")),
(AND(G817="Unknown - Unlikely Lead",J817="Unknown - Unlikely Lead")),
(AND(G817="Unknown - Unlikely Lead",J817="Unknown - Material Unknown")),
(AND(G817="Unknown - Material Unknown",J817="Unknown - Likely Lead")),
(AND(G817="Unknown - Material Unknown",J817="Unknown - Unlikely Lead")),
(AND(G817="Unknown - Material Unknown",J817="Unknown - Material Unknown")))),"Unknown",
IF((OR((AND(G817="Unknown - Likely Lead",J817="Non-lead - Copper")),
(AND(G817="Unknown - Likely Lead",J817="Non-lead - Plastic")),
(AND(G817="Unknown - Likely Lead",J817="Non-lead")),
(AND(G817="Unknown - Likely Lead",J817="Non-lead - Other")),
(AND(G817="Unknown - Unlikely Lead",J817="Non-lead - Copper")),
(AND(G817="Unknown - Unlikely Lead",J817="Non-lead - Plastic")),
(AND(G817="Unknown - Unlikely Lead",J817="Non-lead")),
(AND(G817="Unknown - Unlikely Lead",J817="Non-lead - Other")),
(AND(G817="Unknown - Material Unknown",J817="Non-lead - Copper")),
(AND(G817="Unknown - Material Unknown",J817="Non-lead - Plastic")),
(AND(G817="Unknown - Material Unknown",J817="Non-lead")),
(AND(G817="Unknown - Material Unknown",J817="Non-lead - Other")))),"Unknown",
IF((OR((AND(G817="Non-lead - Copper",J817="Unknown - Likely Lead")),
(AND(G817="Non-lead - Copper",J817="Unknown - Unlikely Lead")),
(AND(G817="Non-lead - Copper",J817="Unknown - Material Unknown")),
(AND(G817="Non-lead - Plastic",J817="Unknown - Likely Lead")),
(AND(G817="Non-lead - Plastic",J817="Unknown - Unlikely Lead")),
(AND(G817="Non-lead - Plastic",J817="Unknown - Material Unknown")),
(AND(G817="Non-lead",J817="Unknown - Likely Lead")),
(AND(G817="Non-lead",J817="Unknown - Unlikely Lead")),
(AND(G817="Non-lead",J817="Unknown - Material Unknown")),
(AND(G817="Non-lead - Other",J817="Unknown - Likely Lead")),
(AND(G817="Non-Lead - Other",J817="Unknown - Unlikely Lead")),
(AND(G817="Non-Lead - Other",J817="Unknown - Material Unknown")))),"Unknown",
IF((OR((AND(G817="Galvanized",J817="Unknown - Likely Lead")),
(AND(G817="Galvanized",J817="Unknown - Unlikely Lead")),
(AND(G817="Galvanized",J817="Unknown - Material Unknown")))),"Unknown",
IF((OR((AND(G817="Galvanized",J817="")))),"Galvanized Requiring Replacement",
IF((OR((AND(G817="Non-lead - Copper",J817="")),
(AND(G817="Non-lead - Plastic",J817="")),
(AND(G817="Non-lead",J817="")),
(AND(G817="Non-lead - Other",J817="")))),"Non-lead",
IF((OR((AND(G817="Unknown - Likely Lead",J817="")),
(AND(G817="Unknown - Unlikely Lead",J817="")),
(AND(G817="Unknown - Material Unknown",J817="")))),"Unknown",
""))))))))))))))))</f>
        <v>Non-Lead</v>
      </c>
      <c r="N817" s="44" t="s">
        <v>39</v>
      </c>
    </row>
    <row r="818" spans="1:14" x14ac:dyDescent="0.25">
      <c r="A818" s="34" t="s">
        <v>2051</v>
      </c>
      <c r="B818" s="35" t="s">
        <v>2052</v>
      </c>
      <c r="C818" s="36" t="s">
        <v>401</v>
      </c>
      <c r="D818" s="36" t="s">
        <v>32</v>
      </c>
      <c r="E818" s="36" t="s">
        <v>33</v>
      </c>
      <c r="F818" s="37" t="s">
        <v>2053</v>
      </c>
      <c r="G818" s="38" t="s">
        <v>35</v>
      </c>
      <c r="H818" s="39" t="s">
        <v>39</v>
      </c>
      <c r="I818" s="40" t="s">
        <v>48</v>
      </c>
      <c r="J818" s="42" t="s">
        <v>47</v>
      </c>
      <c r="K818" s="39" t="s">
        <v>48</v>
      </c>
      <c r="L818" s="35"/>
      <c r="M818" s="43" t="str">
        <f>IF((OR(G818="Lead")),"Lead",
IF((OR(J818="Lead")),"Lead",
IF((OR(G818="Lead-lined galvanized")),"Lead",
IF((OR(J818="Lead-lined galvanized")),"Lead",
IF((OR((AND(G818="Unknown - Likely Lead",J818="Galvanized")),
(AND(G818="Unknown - Unlikely Lead",J818="Galvanized")),
(AND(G818="Unknown - Material Unknown",J818="Galvanized")))),"Galvanized Requiring Replacement",
IF((OR((AND(G818="Non-lead - Copper",H818="Yes",J818="Galvanized")),
(AND(G818="Non-lead - Copper",H818="Don't know",J818="Galvanized")),
(AND(G818="Non-lead - Copper",H818="",J818="Galvanized")),
(AND(G818="Non-lead - Plastic",H818="Yes",J818="Galvanized")),
(AND(G818="Non-lead - Plastic",H818="Don't know",J818="Galvanized")),
(AND(G818="Non-lead - Plastic",H818="",J818="Galvanized")),
(AND(G818="Non-lead",H818="Yes",J818="Galvanized")),
(AND(G818="Non-lead",H818="Don't know",J818="Galvanized")),
(AND(G818="Non-lead",H818="",J818="Galvanized")),
(AND(G818="Non-lead - Other",H818="Yes",J818="Galvanized")),
(AND(G818="Non-Lead - Other",H818="Don't know",J818="Galvanized")),
(AND(G818="Galvanized",H818="Yes",J818="Galvanized")),
(AND(G818="Galvanized",H818="Don't know",J818="Galvanized")),
(AND(G818="Galvanized",H818="",J818="Galvanized")),
(AND(G818="Non-Lead - Other",H818="",J818="Galvanized")))),"Galvanized Requiring Replacement",
IF((OR((AND(G818="Non-lead - Copper",J818="Non-lead - Copper")),
(AND(G818="Non-lead - Copper",J818="Non-lead - Plastic")),
(AND(G818="Non-lead - Copper",J818="Non-lead - Other")),
(AND(G818="Non-lead - Copper",J818="Non-lead")),
(AND(G818="Non-lead - Plastic",J818="Non-lead - Copper")),
(AND(G818="Non-lead - Plastic",J818="Non-lead - Plastic")),
(AND(G818="Non-lead - Plastic",J818="Non-lead - Other")),
(AND(G818="Non-lead - Plastic",J818="Non-lead")),
(AND(G818="Non-lead",J818="Non-lead - Copper")),
(AND(G818="Non-lead",J818="Non-lead - Plastic")),
(AND(G818="Non-lead",J818="Non-lead - Other")),
(AND(G818="Non-lead",J818="Non-lead")),
(AND(G818="Non-lead - Other",J818="Non-lead - Copper")),
(AND(G818="Non-Lead - Other",J818="Non-lead - Plastic")),
(AND(G818="Non-Lead - Other",J818="Non-lead")),
(AND(G818="Non-Lead - Other",J818="Non-lead - Other")))),"Non-Lead",
IF((OR((AND(G818="Galvanized",J818="Non-lead")),
(AND(G818="Galvanized",J818="Non-lead - Copper")),
(AND(G818="Galvanized",J818="Non-lead - Plastic")),
(AND(G818="Galvanized",J818="Non-lead")),
(AND(G818="Galvanized",J818="Non-lead - Other")))),"Non-Lead",
IF((OR((AND(G818="Non-lead - Copper",H818="No",J818="Galvanized")),
(AND(G818="Non-lead - Plastic",H818="No",J818="Galvanized")),
(AND(G818="Non-lead",H818="No",J818="Galvanized")),
(AND(G818="Galvanized",H818="No",J818="Galvanized")),
(AND(G818="Non-lead - Other",H818="No",J818="Galvanized")))),"Non-lead",
IF((OR((AND(G818="Unknown - Likely Lead",J818="Unknown - Likely Lead")),
(AND(G818="Unknown - Likely Lead",J818="Unknown - Unlikely Lead")),
(AND(G818="Unknown - Likely Lead",J818="Unknown - Material Unknown")),
(AND(G818="Unknown - Unlikely Lead",J818="Unknown - Likely Lead")),
(AND(G818="Unknown - Unlikely Lead",J818="Unknown - Unlikely Lead")),
(AND(G818="Unknown - Unlikely Lead",J818="Unknown - Material Unknown")),
(AND(G818="Unknown - Material Unknown",J818="Unknown - Likely Lead")),
(AND(G818="Unknown - Material Unknown",J818="Unknown - Unlikely Lead")),
(AND(G818="Unknown - Material Unknown",J818="Unknown - Material Unknown")))),"Unknown",
IF((OR((AND(G818="Unknown - Likely Lead",J818="Non-lead - Copper")),
(AND(G818="Unknown - Likely Lead",J818="Non-lead - Plastic")),
(AND(G818="Unknown - Likely Lead",J818="Non-lead")),
(AND(G818="Unknown - Likely Lead",J818="Non-lead - Other")),
(AND(G818="Unknown - Unlikely Lead",J818="Non-lead - Copper")),
(AND(G818="Unknown - Unlikely Lead",J818="Non-lead - Plastic")),
(AND(G818="Unknown - Unlikely Lead",J818="Non-lead")),
(AND(G818="Unknown - Unlikely Lead",J818="Non-lead - Other")),
(AND(G818="Unknown - Material Unknown",J818="Non-lead - Copper")),
(AND(G818="Unknown - Material Unknown",J818="Non-lead - Plastic")),
(AND(G818="Unknown - Material Unknown",J818="Non-lead")),
(AND(G818="Unknown - Material Unknown",J818="Non-lead - Other")))),"Unknown",
IF((OR((AND(G818="Non-lead - Copper",J818="Unknown - Likely Lead")),
(AND(G818="Non-lead - Copper",J818="Unknown - Unlikely Lead")),
(AND(G818="Non-lead - Copper",J818="Unknown - Material Unknown")),
(AND(G818="Non-lead - Plastic",J818="Unknown - Likely Lead")),
(AND(G818="Non-lead - Plastic",J818="Unknown - Unlikely Lead")),
(AND(G818="Non-lead - Plastic",J818="Unknown - Material Unknown")),
(AND(G818="Non-lead",J818="Unknown - Likely Lead")),
(AND(G818="Non-lead",J818="Unknown - Unlikely Lead")),
(AND(G818="Non-lead",J818="Unknown - Material Unknown")),
(AND(G818="Non-lead - Other",J818="Unknown - Likely Lead")),
(AND(G818="Non-Lead - Other",J818="Unknown - Unlikely Lead")),
(AND(G818="Non-Lead - Other",J818="Unknown - Material Unknown")))),"Unknown",
IF((OR((AND(G818="Galvanized",J818="Unknown - Likely Lead")),
(AND(G818="Galvanized",J818="Unknown - Unlikely Lead")),
(AND(G818="Galvanized",J818="Unknown - Material Unknown")))),"Unknown",
IF((OR((AND(G818="Galvanized",J818="")))),"Galvanized Requiring Replacement",
IF((OR((AND(G818="Non-lead - Copper",J818="")),
(AND(G818="Non-lead - Plastic",J818="")),
(AND(G818="Non-lead",J818="")),
(AND(G818="Non-lead - Other",J818="")))),"Non-lead",
IF((OR((AND(G818="Unknown - Likely Lead",J818="")),
(AND(G818="Unknown - Unlikely Lead",J818="")),
(AND(G818="Unknown - Material Unknown",J818="")))),"Unknown",
""))))))))))))))))</f>
        <v>Non-Lead</v>
      </c>
      <c r="N818" s="44" t="s">
        <v>39</v>
      </c>
    </row>
    <row r="819" spans="1:14" x14ac:dyDescent="0.25">
      <c r="A819" s="34" t="s">
        <v>2054</v>
      </c>
      <c r="B819" s="35" t="s">
        <v>2055</v>
      </c>
      <c r="C819" s="36" t="s">
        <v>401</v>
      </c>
      <c r="D819" s="36" t="s">
        <v>32</v>
      </c>
      <c r="E819" s="36" t="s">
        <v>33</v>
      </c>
      <c r="F819" s="37" t="s">
        <v>2056</v>
      </c>
      <c r="G819" s="38" t="s">
        <v>35</v>
      </c>
      <c r="H819" s="39" t="s">
        <v>39</v>
      </c>
      <c r="I819" s="40" t="s">
        <v>48</v>
      </c>
      <c r="J819" s="42" t="s">
        <v>47</v>
      </c>
      <c r="K819" s="39" t="s">
        <v>48</v>
      </c>
      <c r="L819" s="35"/>
      <c r="M819" s="43" t="str">
        <f>IF((OR(G819="Lead")),"Lead",
IF((OR(J819="Lead")),"Lead",
IF((OR(G819="Lead-lined galvanized")),"Lead",
IF((OR(J819="Lead-lined galvanized")),"Lead",
IF((OR((AND(G819="Unknown - Likely Lead",J819="Galvanized")),
(AND(G819="Unknown - Unlikely Lead",J819="Galvanized")),
(AND(G819="Unknown - Material Unknown",J819="Galvanized")))),"Galvanized Requiring Replacement",
IF((OR((AND(G819="Non-lead - Copper",H819="Yes",J819="Galvanized")),
(AND(G819="Non-lead - Copper",H819="Don't know",J819="Galvanized")),
(AND(G819="Non-lead - Copper",H819="",J819="Galvanized")),
(AND(G819="Non-lead - Plastic",H819="Yes",J819="Galvanized")),
(AND(G819="Non-lead - Plastic",H819="Don't know",J819="Galvanized")),
(AND(G819="Non-lead - Plastic",H819="",J819="Galvanized")),
(AND(G819="Non-lead",H819="Yes",J819="Galvanized")),
(AND(G819="Non-lead",H819="Don't know",J819="Galvanized")),
(AND(G819="Non-lead",H819="",J819="Galvanized")),
(AND(G819="Non-lead - Other",H819="Yes",J819="Galvanized")),
(AND(G819="Non-Lead - Other",H819="Don't know",J819="Galvanized")),
(AND(G819="Galvanized",H819="Yes",J819="Galvanized")),
(AND(G819="Galvanized",H819="Don't know",J819="Galvanized")),
(AND(G819="Galvanized",H819="",J819="Galvanized")),
(AND(G819="Non-Lead - Other",H819="",J819="Galvanized")))),"Galvanized Requiring Replacement",
IF((OR((AND(G819="Non-lead - Copper",J819="Non-lead - Copper")),
(AND(G819="Non-lead - Copper",J819="Non-lead - Plastic")),
(AND(G819="Non-lead - Copper",J819="Non-lead - Other")),
(AND(G819="Non-lead - Copper",J819="Non-lead")),
(AND(G819="Non-lead - Plastic",J819="Non-lead - Copper")),
(AND(G819="Non-lead - Plastic",J819="Non-lead - Plastic")),
(AND(G819="Non-lead - Plastic",J819="Non-lead - Other")),
(AND(G819="Non-lead - Plastic",J819="Non-lead")),
(AND(G819="Non-lead",J819="Non-lead - Copper")),
(AND(G819="Non-lead",J819="Non-lead - Plastic")),
(AND(G819="Non-lead",J819="Non-lead - Other")),
(AND(G819="Non-lead",J819="Non-lead")),
(AND(G819="Non-lead - Other",J819="Non-lead - Copper")),
(AND(G819="Non-Lead - Other",J819="Non-lead - Plastic")),
(AND(G819="Non-Lead - Other",J819="Non-lead")),
(AND(G819="Non-Lead - Other",J819="Non-lead - Other")))),"Non-Lead",
IF((OR((AND(G819="Galvanized",J819="Non-lead")),
(AND(G819="Galvanized",J819="Non-lead - Copper")),
(AND(G819="Galvanized",J819="Non-lead - Plastic")),
(AND(G819="Galvanized",J819="Non-lead")),
(AND(G819="Galvanized",J819="Non-lead - Other")))),"Non-Lead",
IF((OR((AND(G819="Non-lead - Copper",H819="No",J819="Galvanized")),
(AND(G819="Non-lead - Plastic",H819="No",J819="Galvanized")),
(AND(G819="Non-lead",H819="No",J819="Galvanized")),
(AND(G819="Galvanized",H819="No",J819="Galvanized")),
(AND(G819="Non-lead - Other",H819="No",J819="Galvanized")))),"Non-lead",
IF((OR((AND(G819="Unknown - Likely Lead",J819="Unknown - Likely Lead")),
(AND(G819="Unknown - Likely Lead",J819="Unknown - Unlikely Lead")),
(AND(G819="Unknown - Likely Lead",J819="Unknown - Material Unknown")),
(AND(G819="Unknown - Unlikely Lead",J819="Unknown - Likely Lead")),
(AND(G819="Unknown - Unlikely Lead",J819="Unknown - Unlikely Lead")),
(AND(G819="Unknown - Unlikely Lead",J819="Unknown - Material Unknown")),
(AND(G819="Unknown - Material Unknown",J819="Unknown - Likely Lead")),
(AND(G819="Unknown - Material Unknown",J819="Unknown - Unlikely Lead")),
(AND(G819="Unknown - Material Unknown",J819="Unknown - Material Unknown")))),"Unknown",
IF((OR((AND(G819="Unknown - Likely Lead",J819="Non-lead - Copper")),
(AND(G819="Unknown - Likely Lead",J819="Non-lead - Plastic")),
(AND(G819="Unknown - Likely Lead",J819="Non-lead")),
(AND(G819="Unknown - Likely Lead",J819="Non-lead - Other")),
(AND(G819="Unknown - Unlikely Lead",J819="Non-lead - Copper")),
(AND(G819="Unknown - Unlikely Lead",J819="Non-lead - Plastic")),
(AND(G819="Unknown - Unlikely Lead",J819="Non-lead")),
(AND(G819="Unknown - Unlikely Lead",J819="Non-lead - Other")),
(AND(G819="Unknown - Material Unknown",J819="Non-lead - Copper")),
(AND(G819="Unknown - Material Unknown",J819="Non-lead - Plastic")),
(AND(G819="Unknown - Material Unknown",J819="Non-lead")),
(AND(G819="Unknown - Material Unknown",J819="Non-lead - Other")))),"Unknown",
IF((OR((AND(G819="Non-lead - Copper",J819="Unknown - Likely Lead")),
(AND(G819="Non-lead - Copper",J819="Unknown - Unlikely Lead")),
(AND(G819="Non-lead - Copper",J819="Unknown - Material Unknown")),
(AND(G819="Non-lead - Plastic",J819="Unknown - Likely Lead")),
(AND(G819="Non-lead - Plastic",J819="Unknown - Unlikely Lead")),
(AND(G819="Non-lead - Plastic",J819="Unknown - Material Unknown")),
(AND(G819="Non-lead",J819="Unknown - Likely Lead")),
(AND(G819="Non-lead",J819="Unknown - Unlikely Lead")),
(AND(G819="Non-lead",J819="Unknown - Material Unknown")),
(AND(G819="Non-lead - Other",J819="Unknown - Likely Lead")),
(AND(G819="Non-Lead - Other",J819="Unknown - Unlikely Lead")),
(AND(G819="Non-Lead - Other",J819="Unknown - Material Unknown")))),"Unknown",
IF((OR((AND(G819="Galvanized",J819="Unknown - Likely Lead")),
(AND(G819="Galvanized",J819="Unknown - Unlikely Lead")),
(AND(G819="Galvanized",J819="Unknown - Material Unknown")))),"Unknown",
IF((OR((AND(G819="Galvanized",J819="")))),"Galvanized Requiring Replacement",
IF((OR((AND(G819="Non-lead - Copper",J819="")),
(AND(G819="Non-lead - Plastic",J819="")),
(AND(G819="Non-lead",J819="")),
(AND(G819="Non-lead - Other",J819="")))),"Non-lead",
IF((OR((AND(G819="Unknown - Likely Lead",J819="")),
(AND(G819="Unknown - Unlikely Lead",J819="")),
(AND(G819="Unknown - Material Unknown",J819="")))),"Unknown",
""))))))))))))))))</f>
        <v>Non-Lead</v>
      </c>
      <c r="N819" s="44" t="s">
        <v>39</v>
      </c>
    </row>
    <row r="820" spans="1:14" x14ac:dyDescent="0.25">
      <c r="A820" s="34" t="s">
        <v>2057</v>
      </c>
      <c r="B820" s="35" t="s">
        <v>1864</v>
      </c>
      <c r="C820" s="36" t="s">
        <v>401</v>
      </c>
      <c r="D820" s="36" t="s">
        <v>32</v>
      </c>
      <c r="E820" s="36" t="s">
        <v>33</v>
      </c>
      <c r="F820" s="37" t="s">
        <v>2058</v>
      </c>
      <c r="G820" s="38" t="s">
        <v>35</v>
      </c>
      <c r="H820" s="39" t="s">
        <v>39</v>
      </c>
      <c r="I820" s="40" t="s">
        <v>48</v>
      </c>
      <c r="J820" s="42" t="s">
        <v>47</v>
      </c>
      <c r="K820" s="39" t="s">
        <v>48</v>
      </c>
      <c r="L820" s="35"/>
      <c r="M820" s="43" t="str">
        <f>IF((OR(G820="Lead")),"Lead",
IF((OR(J820="Lead")),"Lead",
IF((OR(G820="Lead-lined galvanized")),"Lead",
IF((OR(J820="Lead-lined galvanized")),"Lead",
IF((OR((AND(G820="Unknown - Likely Lead",J820="Galvanized")),
(AND(G820="Unknown - Unlikely Lead",J820="Galvanized")),
(AND(G820="Unknown - Material Unknown",J820="Galvanized")))),"Galvanized Requiring Replacement",
IF((OR((AND(G820="Non-lead - Copper",H820="Yes",J820="Galvanized")),
(AND(G820="Non-lead - Copper",H820="Don't know",J820="Galvanized")),
(AND(G820="Non-lead - Copper",H820="",J820="Galvanized")),
(AND(G820="Non-lead - Plastic",H820="Yes",J820="Galvanized")),
(AND(G820="Non-lead - Plastic",H820="Don't know",J820="Galvanized")),
(AND(G820="Non-lead - Plastic",H820="",J820="Galvanized")),
(AND(G820="Non-lead",H820="Yes",J820="Galvanized")),
(AND(G820="Non-lead",H820="Don't know",J820="Galvanized")),
(AND(G820="Non-lead",H820="",J820="Galvanized")),
(AND(G820="Non-lead - Other",H820="Yes",J820="Galvanized")),
(AND(G820="Non-Lead - Other",H820="Don't know",J820="Galvanized")),
(AND(G820="Galvanized",H820="Yes",J820="Galvanized")),
(AND(G820="Galvanized",H820="Don't know",J820="Galvanized")),
(AND(G820="Galvanized",H820="",J820="Galvanized")),
(AND(G820="Non-Lead - Other",H820="",J820="Galvanized")))),"Galvanized Requiring Replacement",
IF((OR((AND(G820="Non-lead - Copper",J820="Non-lead - Copper")),
(AND(G820="Non-lead - Copper",J820="Non-lead - Plastic")),
(AND(G820="Non-lead - Copper",J820="Non-lead - Other")),
(AND(G820="Non-lead - Copper",J820="Non-lead")),
(AND(G820="Non-lead - Plastic",J820="Non-lead - Copper")),
(AND(G820="Non-lead - Plastic",J820="Non-lead - Plastic")),
(AND(G820="Non-lead - Plastic",J820="Non-lead - Other")),
(AND(G820="Non-lead - Plastic",J820="Non-lead")),
(AND(G820="Non-lead",J820="Non-lead - Copper")),
(AND(G820="Non-lead",J820="Non-lead - Plastic")),
(AND(G820="Non-lead",J820="Non-lead - Other")),
(AND(G820="Non-lead",J820="Non-lead")),
(AND(G820="Non-lead - Other",J820="Non-lead - Copper")),
(AND(G820="Non-Lead - Other",J820="Non-lead - Plastic")),
(AND(G820="Non-Lead - Other",J820="Non-lead")),
(AND(G820="Non-Lead - Other",J820="Non-lead - Other")))),"Non-Lead",
IF((OR((AND(G820="Galvanized",J820="Non-lead")),
(AND(G820="Galvanized",J820="Non-lead - Copper")),
(AND(G820="Galvanized",J820="Non-lead - Plastic")),
(AND(G820="Galvanized",J820="Non-lead")),
(AND(G820="Galvanized",J820="Non-lead - Other")))),"Non-Lead",
IF((OR((AND(G820="Non-lead - Copper",H820="No",J820="Galvanized")),
(AND(G820="Non-lead - Plastic",H820="No",J820="Galvanized")),
(AND(G820="Non-lead",H820="No",J820="Galvanized")),
(AND(G820="Galvanized",H820="No",J820="Galvanized")),
(AND(G820="Non-lead - Other",H820="No",J820="Galvanized")))),"Non-lead",
IF((OR((AND(G820="Unknown - Likely Lead",J820="Unknown - Likely Lead")),
(AND(G820="Unknown - Likely Lead",J820="Unknown - Unlikely Lead")),
(AND(G820="Unknown - Likely Lead",J820="Unknown - Material Unknown")),
(AND(G820="Unknown - Unlikely Lead",J820="Unknown - Likely Lead")),
(AND(G820="Unknown - Unlikely Lead",J820="Unknown - Unlikely Lead")),
(AND(G820="Unknown - Unlikely Lead",J820="Unknown - Material Unknown")),
(AND(G820="Unknown - Material Unknown",J820="Unknown - Likely Lead")),
(AND(G820="Unknown - Material Unknown",J820="Unknown - Unlikely Lead")),
(AND(G820="Unknown - Material Unknown",J820="Unknown - Material Unknown")))),"Unknown",
IF((OR((AND(G820="Unknown - Likely Lead",J820="Non-lead - Copper")),
(AND(G820="Unknown - Likely Lead",J820="Non-lead - Plastic")),
(AND(G820="Unknown - Likely Lead",J820="Non-lead")),
(AND(G820="Unknown - Likely Lead",J820="Non-lead - Other")),
(AND(G820="Unknown - Unlikely Lead",J820="Non-lead - Copper")),
(AND(G820="Unknown - Unlikely Lead",J820="Non-lead - Plastic")),
(AND(G820="Unknown - Unlikely Lead",J820="Non-lead")),
(AND(G820="Unknown - Unlikely Lead",J820="Non-lead - Other")),
(AND(G820="Unknown - Material Unknown",J820="Non-lead - Copper")),
(AND(G820="Unknown - Material Unknown",J820="Non-lead - Plastic")),
(AND(G820="Unknown - Material Unknown",J820="Non-lead")),
(AND(G820="Unknown - Material Unknown",J820="Non-lead - Other")))),"Unknown",
IF((OR((AND(G820="Non-lead - Copper",J820="Unknown - Likely Lead")),
(AND(G820="Non-lead - Copper",J820="Unknown - Unlikely Lead")),
(AND(G820="Non-lead - Copper",J820="Unknown - Material Unknown")),
(AND(G820="Non-lead - Plastic",J820="Unknown - Likely Lead")),
(AND(G820="Non-lead - Plastic",J820="Unknown - Unlikely Lead")),
(AND(G820="Non-lead - Plastic",J820="Unknown - Material Unknown")),
(AND(G820="Non-lead",J820="Unknown - Likely Lead")),
(AND(G820="Non-lead",J820="Unknown - Unlikely Lead")),
(AND(G820="Non-lead",J820="Unknown - Material Unknown")),
(AND(G820="Non-lead - Other",J820="Unknown - Likely Lead")),
(AND(G820="Non-Lead - Other",J820="Unknown - Unlikely Lead")),
(AND(G820="Non-Lead - Other",J820="Unknown - Material Unknown")))),"Unknown",
IF((OR((AND(G820="Galvanized",J820="Unknown - Likely Lead")),
(AND(G820="Galvanized",J820="Unknown - Unlikely Lead")),
(AND(G820="Galvanized",J820="Unknown - Material Unknown")))),"Unknown",
IF((OR((AND(G820="Galvanized",J820="")))),"Galvanized Requiring Replacement",
IF((OR((AND(G820="Non-lead - Copper",J820="")),
(AND(G820="Non-lead - Plastic",J820="")),
(AND(G820="Non-lead",J820="")),
(AND(G820="Non-lead - Other",J820="")))),"Non-lead",
IF((OR((AND(G820="Unknown - Likely Lead",J820="")),
(AND(G820="Unknown - Unlikely Lead",J820="")),
(AND(G820="Unknown - Material Unknown",J820="")))),"Unknown",
""))))))))))))))))</f>
        <v>Non-Lead</v>
      </c>
      <c r="N820" s="44" t="s">
        <v>39</v>
      </c>
    </row>
    <row r="821" spans="1:14" ht="30" x14ac:dyDescent="0.25">
      <c r="A821" s="34" t="s">
        <v>2059</v>
      </c>
      <c r="B821" s="35" t="s">
        <v>1639</v>
      </c>
      <c r="C821" s="36" t="s">
        <v>2060</v>
      </c>
      <c r="D821" s="36" t="s">
        <v>32</v>
      </c>
      <c r="E821" s="36" t="s">
        <v>33</v>
      </c>
      <c r="F821" s="37" t="s">
        <v>2061</v>
      </c>
      <c r="G821" s="38" t="s">
        <v>35</v>
      </c>
      <c r="H821" s="39" t="s">
        <v>39</v>
      </c>
      <c r="I821" s="40" t="s">
        <v>37</v>
      </c>
      <c r="J821" s="42" t="s">
        <v>47</v>
      </c>
      <c r="K821" s="39" t="s">
        <v>37</v>
      </c>
      <c r="L821" s="35"/>
      <c r="M821" s="43" t="str">
        <f>IF((OR(G821="Lead")),"Lead",
IF((OR(J821="Lead")),"Lead",
IF((OR(G821="Lead-lined galvanized")),"Lead",
IF((OR(J821="Lead-lined galvanized")),"Lead",
IF((OR((AND(G821="Unknown - Likely Lead",J821="Galvanized")),
(AND(G821="Unknown - Unlikely Lead",J821="Galvanized")),
(AND(G821="Unknown - Material Unknown",J821="Galvanized")))),"Galvanized Requiring Replacement",
IF((OR((AND(G821="Non-lead - Copper",H821="Yes",J821="Galvanized")),
(AND(G821="Non-lead - Copper",H821="Don't know",J821="Galvanized")),
(AND(G821="Non-lead - Copper",H821="",J821="Galvanized")),
(AND(G821="Non-lead - Plastic",H821="Yes",J821="Galvanized")),
(AND(G821="Non-lead - Plastic",H821="Don't know",J821="Galvanized")),
(AND(G821="Non-lead - Plastic",H821="",J821="Galvanized")),
(AND(G821="Non-lead",H821="Yes",J821="Galvanized")),
(AND(G821="Non-lead",H821="Don't know",J821="Galvanized")),
(AND(G821="Non-lead",H821="",J821="Galvanized")),
(AND(G821="Non-lead - Other",H821="Yes",J821="Galvanized")),
(AND(G821="Non-Lead - Other",H821="Don't know",J821="Galvanized")),
(AND(G821="Galvanized",H821="Yes",J821="Galvanized")),
(AND(G821="Galvanized",H821="Don't know",J821="Galvanized")),
(AND(G821="Galvanized",H821="",J821="Galvanized")),
(AND(G821="Non-Lead - Other",H821="",J821="Galvanized")))),"Galvanized Requiring Replacement",
IF((OR((AND(G821="Non-lead - Copper",J821="Non-lead - Copper")),
(AND(G821="Non-lead - Copper",J821="Non-lead - Plastic")),
(AND(G821="Non-lead - Copper",J821="Non-lead - Other")),
(AND(G821="Non-lead - Copper",J821="Non-lead")),
(AND(G821="Non-lead - Plastic",J821="Non-lead - Copper")),
(AND(G821="Non-lead - Plastic",J821="Non-lead - Plastic")),
(AND(G821="Non-lead - Plastic",J821="Non-lead - Other")),
(AND(G821="Non-lead - Plastic",J821="Non-lead")),
(AND(G821="Non-lead",J821="Non-lead - Copper")),
(AND(G821="Non-lead",J821="Non-lead - Plastic")),
(AND(G821="Non-lead",J821="Non-lead - Other")),
(AND(G821="Non-lead",J821="Non-lead")),
(AND(G821="Non-lead - Other",J821="Non-lead - Copper")),
(AND(G821="Non-Lead - Other",J821="Non-lead - Plastic")),
(AND(G821="Non-Lead - Other",J821="Non-lead")),
(AND(G821="Non-Lead - Other",J821="Non-lead - Other")))),"Non-Lead",
IF((OR((AND(G821="Galvanized",J821="Non-lead")),
(AND(G821="Galvanized",J821="Non-lead - Copper")),
(AND(G821="Galvanized",J821="Non-lead - Plastic")),
(AND(G821="Galvanized",J821="Non-lead")),
(AND(G821="Galvanized",J821="Non-lead - Other")))),"Non-Lead",
IF((OR((AND(G821="Non-lead - Copper",H821="No",J821="Galvanized")),
(AND(G821="Non-lead - Plastic",H821="No",J821="Galvanized")),
(AND(G821="Non-lead",H821="No",J821="Galvanized")),
(AND(G821="Galvanized",H821="No",J821="Galvanized")),
(AND(G821="Non-lead - Other",H821="No",J821="Galvanized")))),"Non-lead",
IF((OR((AND(G821="Unknown - Likely Lead",J821="Unknown - Likely Lead")),
(AND(G821="Unknown - Likely Lead",J821="Unknown - Unlikely Lead")),
(AND(G821="Unknown - Likely Lead",J821="Unknown - Material Unknown")),
(AND(G821="Unknown - Unlikely Lead",J821="Unknown - Likely Lead")),
(AND(G821="Unknown - Unlikely Lead",J821="Unknown - Unlikely Lead")),
(AND(G821="Unknown - Unlikely Lead",J821="Unknown - Material Unknown")),
(AND(G821="Unknown - Material Unknown",J821="Unknown - Likely Lead")),
(AND(G821="Unknown - Material Unknown",J821="Unknown - Unlikely Lead")),
(AND(G821="Unknown - Material Unknown",J821="Unknown - Material Unknown")))),"Unknown",
IF((OR((AND(G821="Unknown - Likely Lead",J821="Non-lead - Copper")),
(AND(G821="Unknown - Likely Lead",J821="Non-lead - Plastic")),
(AND(G821="Unknown - Likely Lead",J821="Non-lead")),
(AND(G821="Unknown - Likely Lead",J821="Non-lead - Other")),
(AND(G821="Unknown - Unlikely Lead",J821="Non-lead - Copper")),
(AND(G821="Unknown - Unlikely Lead",J821="Non-lead - Plastic")),
(AND(G821="Unknown - Unlikely Lead",J821="Non-lead")),
(AND(G821="Unknown - Unlikely Lead",J821="Non-lead - Other")),
(AND(G821="Unknown - Material Unknown",J821="Non-lead - Copper")),
(AND(G821="Unknown - Material Unknown",J821="Non-lead - Plastic")),
(AND(G821="Unknown - Material Unknown",J821="Non-lead")),
(AND(G821="Unknown - Material Unknown",J821="Non-lead - Other")))),"Unknown",
IF((OR((AND(G821="Non-lead - Copper",J821="Unknown - Likely Lead")),
(AND(G821="Non-lead - Copper",J821="Unknown - Unlikely Lead")),
(AND(G821="Non-lead - Copper",J821="Unknown - Material Unknown")),
(AND(G821="Non-lead - Plastic",J821="Unknown - Likely Lead")),
(AND(G821="Non-lead - Plastic",J821="Unknown - Unlikely Lead")),
(AND(G821="Non-lead - Plastic",J821="Unknown - Material Unknown")),
(AND(G821="Non-lead",J821="Unknown - Likely Lead")),
(AND(G821="Non-lead",J821="Unknown - Unlikely Lead")),
(AND(G821="Non-lead",J821="Unknown - Material Unknown")),
(AND(G821="Non-lead - Other",J821="Unknown - Likely Lead")),
(AND(G821="Non-Lead - Other",J821="Unknown - Unlikely Lead")),
(AND(G821="Non-Lead - Other",J821="Unknown - Material Unknown")))),"Unknown",
IF((OR((AND(G821="Galvanized",J821="Unknown - Likely Lead")),
(AND(G821="Galvanized",J821="Unknown - Unlikely Lead")),
(AND(G821="Galvanized",J821="Unknown - Material Unknown")))),"Unknown",
IF((OR((AND(G821="Galvanized",J821="")))),"Galvanized Requiring Replacement",
IF((OR((AND(G821="Non-lead - Copper",J821="")),
(AND(G821="Non-lead - Plastic",J821="")),
(AND(G821="Non-lead",J821="")),
(AND(G821="Non-lead - Other",J821="")))),"Non-lead",
IF((OR((AND(G821="Unknown - Likely Lead",J821="")),
(AND(G821="Unknown - Unlikely Lead",J821="")),
(AND(G821="Unknown - Material Unknown",J821="")))),"Unknown",
""))))))))))))))))</f>
        <v>Non-Lead</v>
      </c>
      <c r="N821" s="44" t="s">
        <v>39</v>
      </c>
    </row>
    <row r="822" spans="1:14" ht="30" x14ac:dyDescent="0.25">
      <c r="A822" s="34" t="s">
        <v>2062</v>
      </c>
      <c r="B822" s="35" t="s">
        <v>67</v>
      </c>
      <c r="C822" s="36" t="s">
        <v>2060</v>
      </c>
      <c r="D822" s="36" t="s">
        <v>32</v>
      </c>
      <c r="E822" s="36" t="s">
        <v>33</v>
      </c>
      <c r="F822" s="37" t="s">
        <v>2063</v>
      </c>
      <c r="G822" s="38" t="s">
        <v>35</v>
      </c>
      <c r="H822" s="39" t="s">
        <v>39</v>
      </c>
      <c r="I822" s="40" t="s">
        <v>37</v>
      </c>
      <c r="J822" s="42" t="s">
        <v>47</v>
      </c>
      <c r="K822" s="39" t="s">
        <v>37</v>
      </c>
      <c r="L822" s="35"/>
      <c r="M822" s="43" t="str">
        <f>IF((OR(G822="Lead")),"Lead",
IF((OR(J822="Lead")),"Lead",
IF((OR(G822="Lead-lined galvanized")),"Lead",
IF((OR(J822="Lead-lined galvanized")),"Lead",
IF((OR((AND(G822="Unknown - Likely Lead",J822="Galvanized")),
(AND(G822="Unknown - Unlikely Lead",J822="Galvanized")),
(AND(G822="Unknown - Material Unknown",J822="Galvanized")))),"Galvanized Requiring Replacement",
IF((OR((AND(G822="Non-lead - Copper",H822="Yes",J822="Galvanized")),
(AND(G822="Non-lead - Copper",H822="Don't know",J822="Galvanized")),
(AND(G822="Non-lead - Copper",H822="",J822="Galvanized")),
(AND(G822="Non-lead - Plastic",H822="Yes",J822="Galvanized")),
(AND(G822="Non-lead - Plastic",H822="Don't know",J822="Galvanized")),
(AND(G822="Non-lead - Plastic",H822="",J822="Galvanized")),
(AND(G822="Non-lead",H822="Yes",J822="Galvanized")),
(AND(G822="Non-lead",H822="Don't know",J822="Galvanized")),
(AND(G822="Non-lead",H822="",J822="Galvanized")),
(AND(G822="Non-lead - Other",H822="Yes",J822="Galvanized")),
(AND(G822="Non-Lead - Other",H822="Don't know",J822="Galvanized")),
(AND(G822="Galvanized",H822="Yes",J822="Galvanized")),
(AND(G822="Galvanized",H822="Don't know",J822="Galvanized")),
(AND(G822="Galvanized",H822="",J822="Galvanized")),
(AND(G822="Non-Lead - Other",H822="",J822="Galvanized")))),"Galvanized Requiring Replacement",
IF((OR((AND(G822="Non-lead - Copper",J822="Non-lead - Copper")),
(AND(G822="Non-lead - Copper",J822="Non-lead - Plastic")),
(AND(G822="Non-lead - Copper",J822="Non-lead - Other")),
(AND(G822="Non-lead - Copper",J822="Non-lead")),
(AND(G822="Non-lead - Plastic",J822="Non-lead - Copper")),
(AND(G822="Non-lead - Plastic",J822="Non-lead - Plastic")),
(AND(G822="Non-lead - Plastic",J822="Non-lead - Other")),
(AND(G822="Non-lead - Plastic",J822="Non-lead")),
(AND(G822="Non-lead",J822="Non-lead - Copper")),
(AND(G822="Non-lead",J822="Non-lead - Plastic")),
(AND(G822="Non-lead",J822="Non-lead - Other")),
(AND(G822="Non-lead",J822="Non-lead")),
(AND(G822="Non-lead - Other",J822="Non-lead - Copper")),
(AND(G822="Non-Lead - Other",J822="Non-lead - Plastic")),
(AND(G822="Non-Lead - Other",J822="Non-lead")),
(AND(G822="Non-Lead - Other",J822="Non-lead - Other")))),"Non-Lead",
IF((OR((AND(G822="Galvanized",J822="Non-lead")),
(AND(G822="Galvanized",J822="Non-lead - Copper")),
(AND(G822="Galvanized",J822="Non-lead - Plastic")),
(AND(G822="Galvanized",J822="Non-lead")),
(AND(G822="Galvanized",J822="Non-lead - Other")))),"Non-Lead",
IF((OR((AND(G822="Non-lead - Copper",H822="No",J822="Galvanized")),
(AND(G822="Non-lead - Plastic",H822="No",J822="Galvanized")),
(AND(G822="Non-lead",H822="No",J822="Galvanized")),
(AND(G822="Galvanized",H822="No",J822="Galvanized")),
(AND(G822="Non-lead - Other",H822="No",J822="Galvanized")))),"Non-lead",
IF((OR((AND(G822="Unknown - Likely Lead",J822="Unknown - Likely Lead")),
(AND(G822="Unknown - Likely Lead",J822="Unknown - Unlikely Lead")),
(AND(G822="Unknown - Likely Lead",J822="Unknown - Material Unknown")),
(AND(G822="Unknown - Unlikely Lead",J822="Unknown - Likely Lead")),
(AND(G822="Unknown - Unlikely Lead",J822="Unknown - Unlikely Lead")),
(AND(G822="Unknown - Unlikely Lead",J822="Unknown - Material Unknown")),
(AND(G822="Unknown - Material Unknown",J822="Unknown - Likely Lead")),
(AND(G822="Unknown - Material Unknown",J822="Unknown - Unlikely Lead")),
(AND(G822="Unknown - Material Unknown",J822="Unknown - Material Unknown")))),"Unknown",
IF((OR((AND(G822="Unknown - Likely Lead",J822="Non-lead - Copper")),
(AND(G822="Unknown - Likely Lead",J822="Non-lead - Plastic")),
(AND(G822="Unknown - Likely Lead",J822="Non-lead")),
(AND(G822="Unknown - Likely Lead",J822="Non-lead - Other")),
(AND(G822="Unknown - Unlikely Lead",J822="Non-lead - Copper")),
(AND(G822="Unknown - Unlikely Lead",J822="Non-lead - Plastic")),
(AND(G822="Unknown - Unlikely Lead",J822="Non-lead")),
(AND(G822="Unknown - Unlikely Lead",J822="Non-lead - Other")),
(AND(G822="Unknown - Material Unknown",J822="Non-lead - Copper")),
(AND(G822="Unknown - Material Unknown",J822="Non-lead - Plastic")),
(AND(G822="Unknown - Material Unknown",J822="Non-lead")),
(AND(G822="Unknown - Material Unknown",J822="Non-lead - Other")))),"Unknown",
IF((OR((AND(G822="Non-lead - Copper",J822="Unknown - Likely Lead")),
(AND(G822="Non-lead - Copper",J822="Unknown - Unlikely Lead")),
(AND(G822="Non-lead - Copper",J822="Unknown - Material Unknown")),
(AND(G822="Non-lead - Plastic",J822="Unknown - Likely Lead")),
(AND(G822="Non-lead - Plastic",J822="Unknown - Unlikely Lead")),
(AND(G822="Non-lead - Plastic",J822="Unknown - Material Unknown")),
(AND(G822="Non-lead",J822="Unknown - Likely Lead")),
(AND(G822="Non-lead",J822="Unknown - Unlikely Lead")),
(AND(G822="Non-lead",J822="Unknown - Material Unknown")),
(AND(G822="Non-lead - Other",J822="Unknown - Likely Lead")),
(AND(G822="Non-Lead - Other",J822="Unknown - Unlikely Lead")),
(AND(G822="Non-Lead - Other",J822="Unknown - Material Unknown")))),"Unknown",
IF((OR((AND(G822="Galvanized",J822="Unknown - Likely Lead")),
(AND(G822="Galvanized",J822="Unknown - Unlikely Lead")),
(AND(G822="Galvanized",J822="Unknown - Material Unknown")))),"Unknown",
IF((OR((AND(G822="Galvanized",J822="")))),"Galvanized Requiring Replacement",
IF((OR((AND(G822="Non-lead - Copper",J822="")),
(AND(G822="Non-lead - Plastic",J822="")),
(AND(G822="Non-lead",J822="")),
(AND(G822="Non-lead - Other",J822="")))),"Non-lead",
IF((OR((AND(G822="Unknown - Likely Lead",J822="")),
(AND(G822="Unknown - Unlikely Lead",J822="")),
(AND(G822="Unknown - Material Unknown",J822="")))),"Unknown",
""))))))))))))))))</f>
        <v>Non-Lead</v>
      </c>
      <c r="N822" s="44" t="s">
        <v>39</v>
      </c>
    </row>
    <row r="823" spans="1:14" ht="30" x14ac:dyDescent="0.25">
      <c r="A823" s="34" t="s">
        <v>2064</v>
      </c>
      <c r="B823" s="35" t="s">
        <v>85</v>
      </c>
      <c r="C823" s="36" t="s">
        <v>2060</v>
      </c>
      <c r="D823" s="36" t="s">
        <v>32</v>
      </c>
      <c r="E823" s="36" t="s">
        <v>33</v>
      </c>
      <c r="F823" s="37" t="s">
        <v>2065</v>
      </c>
      <c r="G823" s="38" t="s">
        <v>35</v>
      </c>
      <c r="H823" s="39" t="s">
        <v>39</v>
      </c>
      <c r="I823" s="40" t="s">
        <v>37</v>
      </c>
      <c r="J823" s="42" t="s">
        <v>47</v>
      </c>
      <c r="K823" s="39" t="s">
        <v>37</v>
      </c>
      <c r="L823" s="35"/>
      <c r="M823" s="43" t="str">
        <f>IF((OR(G823="Lead")),"Lead",
IF((OR(J823="Lead")),"Lead",
IF((OR(G823="Lead-lined galvanized")),"Lead",
IF((OR(J823="Lead-lined galvanized")),"Lead",
IF((OR((AND(G823="Unknown - Likely Lead",J823="Galvanized")),
(AND(G823="Unknown - Unlikely Lead",J823="Galvanized")),
(AND(G823="Unknown - Material Unknown",J823="Galvanized")))),"Galvanized Requiring Replacement",
IF((OR((AND(G823="Non-lead - Copper",H823="Yes",J823="Galvanized")),
(AND(G823="Non-lead - Copper",H823="Don't know",J823="Galvanized")),
(AND(G823="Non-lead - Copper",H823="",J823="Galvanized")),
(AND(G823="Non-lead - Plastic",H823="Yes",J823="Galvanized")),
(AND(G823="Non-lead - Plastic",H823="Don't know",J823="Galvanized")),
(AND(G823="Non-lead - Plastic",H823="",J823="Galvanized")),
(AND(G823="Non-lead",H823="Yes",J823="Galvanized")),
(AND(G823="Non-lead",H823="Don't know",J823="Galvanized")),
(AND(G823="Non-lead",H823="",J823="Galvanized")),
(AND(G823="Non-lead - Other",H823="Yes",J823="Galvanized")),
(AND(G823="Non-Lead - Other",H823="Don't know",J823="Galvanized")),
(AND(G823="Galvanized",H823="Yes",J823="Galvanized")),
(AND(G823="Galvanized",H823="Don't know",J823="Galvanized")),
(AND(G823="Galvanized",H823="",J823="Galvanized")),
(AND(G823="Non-Lead - Other",H823="",J823="Galvanized")))),"Galvanized Requiring Replacement",
IF((OR((AND(G823="Non-lead - Copper",J823="Non-lead - Copper")),
(AND(G823="Non-lead - Copper",J823="Non-lead - Plastic")),
(AND(G823="Non-lead - Copper",J823="Non-lead - Other")),
(AND(G823="Non-lead - Copper",J823="Non-lead")),
(AND(G823="Non-lead - Plastic",J823="Non-lead - Copper")),
(AND(G823="Non-lead - Plastic",J823="Non-lead - Plastic")),
(AND(G823="Non-lead - Plastic",J823="Non-lead - Other")),
(AND(G823="Non-lead - Plastic",J823="Non-lead")),
(AND(G823="Non-lead",J823="Non-lead - Copper")),
(AND(G823="Non-lead",J823="Non-lead - Plastic")),
(AND(G823="Non-lead",J823="Non-lead - Other")),
(AND(G823="Non-lead",J823="Non-lead")),
(AND(G823="Non-lead - Other",J823="Non-lead - Copper")),
(AND(G823="Non-Lead - Other",J823="Non-lead - Plastic")),
(AND(G823="Non-Lead - Other",J823="Non-lead")),
(AND(G823="Non-Lead - Other",J823="Non-lead - Other")))),"Non-Lead",
IF((OR((AND(G823="Galvanized",J823="Non-lead")),
(AND(G823="Galvanized",J823="Non-lead - Copper")),
(AND(G823="Galvanized",J823="Non-lead - Plastic")),
(AND(G823="Galvanized",J823="Non-lead")),
(AND(G823="Galvanized",J823="Non-lead - Other")))),"Non-Lead",
IF((OR((AND(G823="Non-lead - Copper",H823="No",J823="Galvanized")),
(AND(G823="Non-lead - Plastic",H823="No",J823="Galvanized")),
(AND(G823="Non-lead",H823="No",J823="Galvanized")),
(AND(G823="Galvanized",H823="No",J823="Galvanized")),
(AND(G823="Non-lead - Other",H823="No",J823="Galvanized")))),"Non-lead",
IF((OR((AND(G823="Unknown - Likely Lead",J823="Unknown - Likely Lead")),
(AND(G823="Unknown - Likely Lead",J823="Unknown - Unlikely Lead")),
(AND(G823="Unknown - Likely Lead",J823="Unknown - Material Unknown")),
(AND(G823="Unknown - Unlikely Lead",J823="Unknown - Likely Lead")),
(AND(G823="Unknown - Unlikely Lead",J823="Unknown - Unlikely Lead")),
(AND(G823="Unknown - Unlikely Lead",J823="Unknown - Material Unknown")),
(AND(G823="Unknown - Material Unknown",J823="Unknown - Likely Lead")),
(AND(G823="Unknown - Material Unknown",J823="Unknown - Unlikely Lead")),
(AND(G823="Unknown - Material Unknown",J823="Unknown - Material Unknown")))),"Unknown",
IF((OR((AND(G823="Unknown - Likely Lead",J823="Non-lead - Copper")),
(AND(G823="Unknown - Likely Lead",J823="Non-lead - Plastic")),
(AND(G823="Unknown - Likely Lead",J823="Non-lead")),
(AND(G823="Unknown - Likely Lead",J823="Non-lead - Other")),
(AND(G823="Unknown - Unlikely Lead",J823="Non-lead - Copper")),
(AND(G823="Unknown - Unlikely Lead",J823="Non-lead - Plastic")),
(AND(G823="Unknown - Unlikely Lead",J823="Non-lead")),
(AND(G823="Unknown - Unlikely Lead",J823="Non-lead - Other")),
(AND(G823="Unknown - Material Unknown",J823="Non-lead - Copper")),
(AND(G823="Unknown - Material Unknown",J823="Non-lead - Plastic")),
(AND(G823="Unknown - Material Unknown",J823="Non-lead")),
(AND(G823="Unknown - Material Unknown",J823="Non-lead - Other")))),"Unknown",
IF((OR((AND(G823="Non-lead - Copper",J823="Unknown - Likely Lead")),
(AND(G823="Non-lead - Copper",J823="Unknown - Unlikely Lead")),
(AND(G823="Non-lead - Copper",J823="Unknown - Material Unknown")),
(AND(G823="Non-lead - Plastic",J823="Unknown - Likely Lead")),
(AND(G823="Non-lead - Plastic",J823="Unknown - Unlikely Lead")),
(AND(G823="Non-lead - Plastic",J823="Unknown - Material Unknown")),
(AND(G823="Non-lead",J823="Unknown - Likely Lead")),
(AND(G823="Non-lead",J823="Unknown - Unlikely Lead")),
(AND(G823="Non-lead",J823="Unknown - Material Unknown")),
(AND(G823="Non-lead - Other",J823="Unknown - Likely Lead")),
(AND(G823="Non-Lead - Other",J823="Unknown - Unlikely Lead")),
(AND(G823="Non-Lead - Other",J823="Unknown - Material Unknown")))),"Unknown",
IF((OR((AND(G823="Galvanized",J823="Unknown - Likely Lead")),
(AND(G823="Galvanized",J823="Unknown - Unlikely Lead")),
(AND(G823="Galvanized",J823="Unknown - Material Unknown")))),"Unknown",
IF((OR((AND(G823="Galvanized",J823="")))),"Galvanized Requiring Replacement",
IF((OR((AND(G823="Non-lead - Copper",J823="")),
(AND(G823="Non-lead - Plastic",J823="")),
(AND(G823="Non-lead",J823="")),
(AND(G823="Non-lead - Other",J823="")))),"Non-lead",
IF((OR((AND(G823="Unknown - Likely Lead",J823="")),
(AND(G823="Unknown - Unlikely Lead",J823="")),
(AND(G823="Unknown - Material Unknown",J823="")))),"Unknown",
""))))))))))))))))</f>
        <v>Non-Lead</v>
      </c>
      <c r="N823" s="44" t="s">
        <v>39</v>
      </c>
    </row>
    <row r="824" spans="1:14" ht="30" x14ac:dyDescent="0.25">
      <c r="A824" s="34" t="s">
        <v>2066</v>
      </c>
      <c r="B824" s="35" t="s">
        <v>2067</v>
      </c>
      <c r="C824" s="36" t="s">
        <v>699</v>
      </c>
      <c r="D824" s="36" t="s">
        <v>32</v>
      </c>
      <c r="E824" s="36" t="s">
        <v>33</v>
      </c>
      <c r="F824" s="37" t="s">
        <v>2068</v>
      </c>
      <c r="G824" s="38" t="s">
        <v>35</v>
      </c>
      <c r="H824" s="39" t="s">
        <v>39</v>
      </c>
      <c r="I824" s="40" t="s">
        <v>37</v>
      </c>
      <c r="J824" s="42" t="s">
        <v>47</v>
      </c>
      <c r="K824" s="39" t="s">
        <v>37</v>
      </c>
      <c r="L824" s="35"/>
      <c r="M824" s="43" t="str">
        <f>IF((OR(G824="Lead")),"Lead",
IF((OR(J824="Lead")),"Lead",
IF((OR(G824="Lead-lined galvanized")),"Lead",
IF((OR(J824="Lead-lined galvanized")),"Lead",
IF((OR((AND(G824="Unknown - Likely Lead",J824="Galvanized")),
(AND(G824="Unknown - Unlikely Lead",J824="Galvanized")),
(AND(G824="Unknown - Material Unknown",J824="Galvanized")))),"Galvanized Requiring Replacement",
IF((OR((AND(G824="Non-lead - Copper",H824="Yes",J824="Galvanized")),
(AND(G824="Non-lead - Copper",H824="Don't know",J824="Galvanized")),
(AND(G824="Non-lead - Copper",H824="",J824="Galvanized")),
(AND(G824="Non-lead - Plastic",H824="Yes",J824="Galvanized")),
(AND(G824="Non-lead - Plastic",H824="Don't know",J824="Galvanized")),
(AND(G824="Non-lead - Plastic",H824="",J824="Galvanized")),
(AND(G824="Non-lead",H824="Yes",J824="Galvanized")),
(AND(G824="Non-lead",H824="Don't know",J824="Galvanized")),
(AND(G824="Non-lead",H824="",J824="Galvanized")),
(AND(G824="Non-lead - Other",H824="Yes",J824="Galvanized")),
(AND(G824="Non-Lead - Other",H824="Don't know",J824="Galvanized")),
(AND(G824="Galvanized",H824="Yes",J824="Galvanized")),
(AND(G824="Galvanized",H824="Don't know",J824="Galvanized")),
(AND(G824="Galvanized",H824="",J824="Galvanized")),
(AND(G824="Non-Lead - Other",H824="",J824="Galvanized")))),"Galvanized Requiring Replacement",
IF((OR((AND(G824="Non-lead - Copper",J824="Non-lead - Copper")),
(AND(G824="Non-lead - Copper",J824="Non-lead - Plastic")),
(AND(G824="Non-lead - Copper",J824="Non-lead - Other")),
(AND(G824="Non-lead - Copper",J824="Non-lead")),
(AND(G824="Non-lead - Plastic",J824="Non-lead - Copper")),
(AND(G824="Non-lead - Plastic",J824="Non-lead - Plastic")),
(AND(G824="Non-lead - Plastic",J824="Non-lead - Other")),
(AND(G824="Non-lead - Plastic",J824="Non-lead")),
(AND(G824="Non-lead",J824="Non-lead - Copper")),
(AND(G824="Non-lead",J824="Non-lead - Plastic")),
(AND(G824="Non-lead",J824="Non-lead - Other")),
(AND(G824="Non-lead",J824="Non-lead")),
(AND(G824="Non-lead - Other",J824="Non-lead - Copper")),
(AND(G824="Non-Lead - Other",J824="Non-lead - Plastic")),
(AND(G824="Non-Lead - Other",J824="Non-lead")),
(AND(G824="Non-Lead - Other",J824="Non-lead - Other")))),"Non-Lead",
IF((OR((AND(G824="Galvanized",J824="Non-lead")),
(AND(G824="Galvanized",J824="Non-lead - Copper")),
(AND(G824="Galvanized",J824="Non-lead - Plastic")),
(AND(G824="Galvanized",J824="Non-lead")),
(AND(G824="Galvanized",J824="Non-lead - Other")))),"Non-Lead",
IF((OR((AND(G824="Non-lead - Copper",H824="No",J824="Galvanized")),
(AND(G824="Non-lead - Plastic",H824="No",J824="Galvanized")),
(AND(G824="Non-lead",H824="No",J824="Galvanized")),
(AND(G824="Galvanized",H824="No",J824="Galvanized")),
(AND(G824="Non-lead - Other",H824="No",J824="Galvanized")))),"Non-lead",
IF((OR((AND(G824="Unknown - Likely Lead",J824="Unknown - Likely Lead")),
(AND(G824="Unknown - Likely Lead",J824="Unknown - Unlikely Lead")),
(AND(G824="Unknown - Likely Lead",J824="Unknown - Material Unknown")),
(AND(G824="Unknown - Unlikely Lead",J824="Unknown - Likely Lead")),
(AND(G824="Unknown - Unlikely Lead",J824="Unknown - Unlikely Lead")),
(AND(G824="Unknown - Unlikely Lead",J824="Unknown - Material Unknown")),
(AND(G824="Unknown - Material Unknown",J824="Unknown - Likely Lead")),
(AND(G824="Unknown - Material Unknown",J824="Unknown - Unlikely Lead")),
(AND(G824="Unknown - Material Unknown",J824="Unknown - Material Unknown")))),"Unknown",
IF((OR((AND(G824="Unknown - Likely Lead",J824="Non-lead - Copper")),
(AND(G824="Unknown - Likely Lead",J824="Non-lead - Plastic")),
(AND(G824="Unknown - Likely Lead",J824="Non-lead")),
(AND(G824="Unknown - Likely Lead",J824="Non-lead - Other")),
(AND(G824="Unknown - Unlikely Lead",J824="Non-lead - Copper")),
(AND(G824="Unknown - Unlikely Lead",J824="Non-lead - Plastic")),
(AND(G824="Unknown - Unlikely Lead",J824="Non-lead")),
(AND(G824="Unknown - Unlikely Lead",J824="Non-lead - Other")),
(AND(G824="Unknown - Material Unknown",J824="Non-lead - Copper")),
(AND(G824="Unknown - Material Unknown",J824="Non-lead - Plastic")),
(AND(G824="Unknown - Material Unknown",J824="Non-lead")),
(AND(G824="Unknown - Material Unknown",J824="Non-lead - Other")))),"Unknown",
IF((OR((AND(G824="Non-lead - Copper",J824="Unknown - Likely Lead")),
(AND(G824="Non-lead - Copper",J824="Unknown - Unlikely Lead")),
(AND(G824="Non-lead - Copper",J824="Unknown - Material Unknown")),
(AND(G824="Non-lead - Plastic",J824="Unknown - Likely Lead")),
(AND(G824="Non-lead - Plastic",J824="Unknown - Unlikely Lead")),
(AND(G824="Non-lead - Plastic",J824="Unknown - Material Unknown")),
(AND(G824="Non-lead",J824="Unknown - Likely Lead")),
(AND(G824="Non-lead",J824="Unknown - Unlikely Lead")),
(AND(G824="Non-lead",J824="Unknown - Material Unknown")),
(AND(G824="Non-lead - Other",J824="Unknown - Likely Lead")),
(AND(G824="Non-Lead - Other",J824="Unknown - Unlikely Lead")),
(AND(G824="Non-Lead - Other",J824="Unknown - Material Unknown")))),"Unknown",
IF((OR((AND(G824="Galvanized",J824="Unknown - Likely Lead")),
(AND(G824="Galvanized",J824="Unknown - Unlikely Lead")),
(AND(G824="Galvanized",J824="Unknown - Material Unknown")))),"Unknown",
IF((OR((AND(G824="Galvanized",J824="")))),"Galvanized Requiring Replacement",
IF((OR((AND(G824="Non-lead - Copper",J824="")),
(AND(G824="Non-lead - Plastic",J824="")),
(AND(G824="Non-lead",J824="")),
(AND(G824="Non-lead - Other",J824="")))),"Non-lead",
IF((OR((AND(G824="Unknown - Likely Lead",J824="")),
(AND(G824="Unknown - Unlikely Lead",J824="")),
(AND(G824="Unknown - Material Unknown",J824="")))),"Unknown",
""))))))))))))))))</f>
        <v>Non-Lead</v>
      </c>
      <c r="N824" s="44" t="s">
        <v>39</v>
      </c>
    </row>
    <row r="825" spans="1:14" ht="30" x14ac:dyDescent="0.25">
      <c r="A825" s="34" t="s">
        <v>2069</v>
      </c>
      <c r="B825" s="35" t="s">
        <v>482</v>
      </c>
      <c r="C825" s="36" t="s">
        <v>2060</v>
      </c>
      <c r="D825" s="36" t="s">
        <v>32</v>
      </c>
      <c r="E825" s="36" t="s">
        <v>33</v>
      </c>
      <c r="F825" s="37" t="s">
        <v>52</v>
      </c>
      <c r="G825" s="38" t="s">
        <v>35</v>
      </c>
      <c r="H825" s="39" t="s">
        <v>39</v>
      </c>
      <c r="I825" s="40" t="s">
        <v>37</v>
      </c>
      <c r="J825" s="42" t="s">
        <v>47</v>
      </c>
      <c r="K825" s="39" t="s">
        <v>37</v>
      </c>
      <c r="L825" s="35"/>
      <c r="M825" s="43" t="str">
        <f>IF((OR(G825="Lead")),"Lead",
IF((OR(J825="Lead")),"Lead",
IF((OR(G825="Lead-lined galvanized")),"Lead",
IF((OR(J825="Lead-lined galvanized")),"Lead",
IF((OR((AND(G825="Unknown - Likely Lead",J825="Galvanized")),
(AND(G825="Unknown - Unlikely Lead",J825="Galvanized")),
(AND(G825="Unknown - Material Unknown",J825="Galvanized")))),"Galvanized Requiring Replacement",
IF((OR((AND(G825="Non-lead - Copper",H825="Yes",J825="Galvanized")),
(AND(G825="Non-lead - Copper",H825="Don't know",J825="Galvanized")),
(AND(G825="Non-lead - Copper",H825="",J825="Galvanized")),
(AND(G825="Non-lead - Plastic",H825="Yes",J825="Galvanized")),
(AND(G825="Non-lead - Plastic",H825="Don't know",J825="Galvanized")),
(AND(G825="Non-lead - Plastic",H825="",J825="Galvanized")),
(AND(G825="Non-lead",H825="Yes",J825="Galvanized")),
(AND(G825="Non-lead",H825="Don't know",J825="Galvanized")),
(AND(G825="Non-lead",H825="",J825="Galvanized")),
(AND(G825="Non-lead - Other",H825="Yes",J825="Galvanized")),
(AND(G825="Non-Lead - Other",H825="Don't know",J825="Galvanized")),
(AND(G825="Galvanized",H825="Yes",J825="Galvanized")),
(AND(G825="Galvanized",H825="Don't know",J825="Galvanized")),
(AND(G825="Galvanized",H825="",J825="Galvanized")),
(AND(G825="Non-Lead - Other",H825="",J825="Galvanized")))),"Galvanized Requiring Replacement",
IF((OR((AND(G825="Non-lead - Copper",J825="Non-lead - Copper")),
(AND(G825="Non-lead - Copper",J825="Non-lead - Plastic")),
(AND(G825="Non-lead - Copper",J825="Non-lead - Other")),
(AND(G825="Non-lead - Copper",J825="Non-lead")),
(AND(G825="Non-lead - Plastic",J825="Non-lead - Copper")),
(AND(G825="Non-lead - Plastic",J825="Non-lead - Plastic")),
(AND(G825="Non-lead - Plastic",J825="Non-lead - Other")),
(AND(G825="Non-lead - Plastic",J825="Non-lead")),
(AND(G825="Non-lead",J825="Non-lead - Copper")),
(AND(G825="Non-lead",J825="Non-lead - Plastic")),
(AND(G825="Non-lead",J825="Non-lead - Other")),
(AND(G825="Non-lead",J825="Non-lead")),
(AND(G825="Non-lead - Other",J825="Non-lead - Copper")),
(AND(G825="Non-Lead - Other",J825="Non-lead - Plastic")),
(AND(G825="Non-Lead - Other",J825="Non-lead")),
(AND(G825="Non-Lead - Other",J825="Non-lead - Other")))),"Non-Lead",
IF((OR((AND(G825="Galvanized",J825="Non-lead")),
(AND(G825="Galvanized",J825="Non-lead - Copper")),
(AND(G825="Galvanized",J825="Non-lead - Plastic")),
(AND(G825="Galvanized",J825="Non-lead")),
(AND(G825="Galvanized",J825="Non-lead - Other")))),"Non-Lead",
IF((OR((AND(G825="Non-lead - Copper",H825="No",J825="Galvanized")),
(AND(G825="Non-lead - Plastic",H825="No",J825="Galvanized")),
(AND(G825="Non-lead",H825="No",J825="Galvanized")),
(AND(G825="Galvanized",H825="No",J825="Galvanized")),
(AND(G825="Non-lead - Other",H825="No",J825="Galvanized")))),"Non-lead",
IF((OR((AND(G825="Unknown - Likely Lead",J825="Unknown - Likely Lead")),
(AND(G825="Unknown - Likely Lead",J825="Unknown - Unlikely Lead")),
(AND(G825="Unknown - Likely Lead",J825="Unknown - Material Unknown")),
(AND(G825="Unknown - Unlikely Lead",J825="Unknown - Likely Lead")),
(AND(G825="Unknown - Unlikely Lead",J825="Unknown - Unlikely Lead")),
(AND(G825="Unknown - Unlikely Lead",J825="Unknown - Material Unknown")),
(AND(G825="Unknown - Material Unknown",J825="Unknown - Likely Lead")),
(AND(G825="Unknown - Material Unknown",J825="Unknown - Unlikely Lead")),
(AND(G825="Unknown - Material Unknown",J825="Unknown - Material Unknown")))),"Unknown",
IF((OR((AND(G825="Unknown - Likely Lead",J825="Non-lead - Copper")),
(AND(G825="Unknown - Likely Lead",J825="Non-lead - Plastic")),
(AND(G825="Unknown - Likely Lead",J825="Non-lead")),
(AND(G825="Unknown - Likely Lead",J825="Non-lead - Other")),
(AND(G825="Unknown - Unlikely Lead",J825="Non-lead - Copper")),
(AND(G825="Unknown - Unlikely Lead",J825="Non-lead - Plastic")),
(AND(G825="Unknown - Unlikely Lead",J825="Non-lead")),
(AND(G825="Unknown - Unlikely Lead",J825="Non-lead - Other")),
(AND(G825="Unknown - Material Unknown",J825="Non-lead - Copper")),
(AND(G825="Unknown - Material Unknown",J825="Non-lead - Plastic")),
(AND(G825="Unknown - Material Unknown",J825="Non-lead")),
(AND(G825="Unknown - Material Unknown",J825="Non-lead - Other")))),"Unknown",
IF((OR((AND(G825="Non-lead - Copper",J825="Unknown - Likely Lead")),
(AND(G825="Non-lead - Copper",J825="Unknown - Unlikely Lead")),
(AND(G825="Non-lead - Copper",J825="Unknown - Material Unknown")),
(AND(G825="Non-lead - Plastic",J825="Unknown - Likely Lead")),
(AND(G825="Non-lead - Plastic",J825="Unknown - Unlikely Lead")),
(AND(G825="Non-lead - Plastic",J825="Unknown - Material Unknown")),
(AND(G825="Non-lead",J825="Unknown - Likely Lead")),
(AND(G825="Non-lead",J825="Unknown - Unlikely Lead")),
(AND(G825="Non-lead",J825="Unknown - Material Unknown")),
(AND(G825="Non-lead - Other",J825="Unknown - Likely Lead")),
(AND(G825="Non-Lead - Other",J825="Unknown - Unlikely Lead")),
(AND(G825="Non-Lead - Other",J825="Unknown - Material Unknown")))),"Unknown",
IF((OR((AND(G825="Galvanized",J825="Unknown - Likely Lead")),
(AND(G825="Galvanized",J825="Unknown - Unlikely Lead")),
(AND(G825="Galvanized",J825="Unknown - Material Unknown")))),"Unknown",
IF((OR((AND(G825="Galvanized",J825="")))),"Galvanized Requiring Replacement",
IF((OR((AND(G825="Non-lead - Copper",J825="")),
(AND(G825="Non-lead - Plastic",J825="")),
(AND(G825="Non-lead",J825="")),
(AND(G825="Non-lead - Other",J825="")))),"Non-lead",
IF((OR((AND(G825="Unknown - Likely Lead",J825="")),
(AND(G825="Unknown - Unlikely Lead",J825="")),
(AND(G825="Unknown - Material Unknown",J825="")))),"Unknown",
""))))))))))))))))</f>
        <v>Non-Lead</v>
      </c>
      <c r="N825" s="44" t="s">
        <v>39</v>
      </c>
    </row>
    <row r="826" spans="1:14" ht="30" x14ac:dyDescent="0.25">
      <c r="A826" s="34" t="s">
        <v>2070</v>
      </c>
      <c r="B826" s="35" t="s">
        <v>98</v>
      </c>
      <c r="C826" s="36" t="s">
        <v>2060</v>
      </c>
      <c r="D826" s="36" t="s">
        <v>32</v>
      </c>
      <c r="E826" s="36" t="s">
        <v>33</v>
      </c>
      <c r="F826" s="37" t="s">
        <v>2071</v>
      </c>
      <c r="G826" s="38" t="s">
        <v>35</v>
      </c>
      <c r="H826" s="39" t="s">
        <v>39</v>
      </c>
      <c r="I826" s="40" t="s">
        <v>37</v>
      </c>
      <c r="J826" s="42" t="s">
        <v>47</v>
      </c>
      <c r="K826" s="39" t="s">
        <v>37</v>
      </c>
      <c r="L826" s="35"/>
      <c r="M826" s="43" t="str">
        <f>IF((OR(G826="Lead")),"Lead",
IF((OR(J826="Lead")),"Lead",
IF((OR(G826="Lead-lined galvanized")),"Lead",
IF((OR(J826="Lead-lined galvanized")),"Lead",
IF((OR((AND(G826="Unknown - Likely Lead",J826="Galvanized")),
(AND(G826="Unknown - Unlikely Lead",J826="Galvanized")),
(AND(G826="Unknown - Material Unknown",J826="Galvanized")))),"Galvanized Requiring Replacement",
IF((OR((AND(G826="Non-lead - Copper",H826="Yes",J826="Galvanized")),
(AND(G826="Non-lead - Copper",H826="Don't know",J826="Galvanized")),
(AND(G826="Non-lead - Copper",H826="",J826="Galvanized")),
(AND(G826="Non-lead - Plastic",H826="Yes",J826="Galvanized")),
(AND(G826="Non-lead - Plastic",H826="Don't know",J826="Galvanized")),
(AND(G826="Non-lead - Plastic",H826="",J826="Galvanized")),
(AND(G826="Non-lead",H826="Yes",J826="Galvanized")),
(AND(G826="Non-lead",H826="Don't know",J826="Galvanized")),
(AND(G826="Non-lead",H826="",J826="Galvanized")),
(AND(G826="Non-lead - Other",H826="Yes",J826="Galvanized")),
(AND(G826="Non-Lead - Other",H826="Don't know",J826="Galvanized")),
(AND(G826="Galvanized",H826="Yes",J826="Galvanized")),
(AND(G826="Galvanized",H826="Don't know",J826="Galvanized")),
(AND(G826="Galvanized",H826="",J826="Galvanized")),
(AND(G826="Non-Lead - Other",H826="",J826="Galvanized")))),"Galvanized Requiring Replacement",
IF((OR((AND(G826="Non-lead - Copper",J826="Non-lead - Copper")),
(AND(G826="Non-lead - Copper",J826="Non-lead - Plastic")),
(AND(G826="Non-lead - Copper",J826="Non-lead - Other")),
(AND(G826="Non-lead - Copper",J826="Non-lead")),
(AND(G826="Non-lead - Plastic",J826="Non-lead - Copper")),
(AND(G826="Non-lead - Plastic",J826="Non-lead - Plastic")),
(AND(G826="Non-lead - Plastic",J826="Non-lead - Other")),
(AND(G826="Non-lead - Plastic",J826="Non-lead")),
(AND(G826="Non-lead",J826="Non-lead - Copper")),
(AND(G826="Non-lead",J826="Non-lead - Plastic")),
(AND(G826="Non-lead",J826="Non-lead - Other")),
(AND(G826="Non-lead",J826="Non-lead")),
(AND(G826="Non-lead - Other",J826="Non-lead - Copper")),
(AND(G826="Non-Lead - Other",J826="Non-lead - Plastic")),
(AND(G826="Non-Lead - Other",J826="Non-lead")),
(AND(G826="Non-Lead - Other",J826="Non-lead - Other")))),"Non-Lead",
IF((OR((AND(G826="Galvanized",J826="Non-lead")),
(AND(G826="Galvanized",J826="Non-lead - Copper")),
(AND(G826="Galvanized",J826="Non-lead - Plastic")),
(AND(G826="Galvanized",J826="Non-lead")),
(AND(G826="Galvanized",J826="Non-lead - Other")))),"Non-Lead",
IF((OR((AND(G826="Non-lead - Copper",H826="No",J826="Galvanized")),
(AND(G826="Non-lead - Plastic",H826="No",J826="Galvanized")),
(AND(G826="Non-lead",H826="No",J826="Galvanized")),
(AND(G826="Galvanized",H826="No",J826="Galvanized")),
(AND(G826="Non-lead - Other",H826="No",J826="Galvanized")))),"Non-lead",
IF((OR((AND(G826="Unknown - Likely Lead",J826="Unknown - Likely Lead")),
(AND(G826="Unknown - Likely Lead",J826="Unknown - Unlikely Lead")),
(AND(G826="Unknown - Likely Lead",J826="Unknown - Material Unknown")),
(AND(G826="Unknown - Unlikely Lead",J826="Unknown - Likely Lead")),
(AND(G826="Unknown - Unlikely Lead",J826="Unknown - Unlikely Lead")),
(AND(G826="Unknown - Unlikely Lead",J826="Unknown - Material Unknown")),
(AND(G826="Unknown - Material Unknown",J826="Unknown - Likely Lead")),
(AND(G826="Unknown - Material Unknown",J826="Unknown - Unlikely Lead")),
(AND(G826="Unknown - Material Unknown",J826="Unknown - Material Unknown")))),"Unknown",
IF((OR((AND(G826="Unknown - Likely Lead",J826="Non-lead - Copper")),
(AND(G826="Unknown - Likely Lead",J826="Non-lead - Plastic")),
(AND(G826="Unknown - Likely Lead",J826="Non-lead")),
(AND(G826="Unknown - Likely Lead",J826="Non-lead - Other")),
(AND(G826="Unknown - Unlikely Lead",J826="Non-lead - Copper")),
(AND(G826="Unknown - Unlikely Lead",J826="Non-lead - Plastic")),
(AND(G826="Unknown - Unlikely Lead",J826="Non-lead")),
(AND(G826="Unknown - Unlikely Lead",J826="Non-lead - Other")),
(AND(G826="Unknown - Material Unknown",J826="Non-lead - Copper")),
(AND(G826="Unknown - Material Unknown",J826="Non-lead - Plastic")),
(AND(G826="Unknown - Material Unknown",J826="Non-lead")),
(AND(G826="Unknown - Material Unknown",J826="Non-lead - Other")))),"Unknown",
IF((OR((AND(G826="Non-lead - Copper",J826="Unknown - Likely Lead")),
(AND(G826="Non-lead - Copper",J826="Unknown - Unlikely Lead")),
(AND(G826="Non-lead - Copper",J826="Unknown - Material Unknown")),
(AND(G826="Non-lead - Plastic",J826="Unknown - Likely Lead")),
(AND(G826="Non-lead - Plastic",J826="Unknown - Unlikely Lead")),
(AND(G826="Non-lead - Plastic",J826="Unknown - Material Unknown")),
(AND(G826="Non-lead",J826="Unknown - Likely Lead")),
(AND(G826="Non-lead",J826="Unknown - Unlikely Lead")),
(AND(G826="Non-lead",J826="Unknown - Material Unknown")),
(AND(G826="Non-lead - Other",J826="Unknown - Likely Lead")),
(AND(G826="Non-Lead - Other",J826="Unknown - Unlikely Lead")),
(AND(G826="Non-Lead - Other",J826="Unknown - Material Unknown")))),"Unknown",
IF((OR((AND(G826="Galvanized",J826="Unknown - Likely Lead")),
(AND(G826="Galvanized",J826="Unknown - Unlikely Lead")),
(AND(G826="Galvanized",J826="Unknown - Material Unknown")))),"Unknown",
IF((OR((AND(G826="Galvanized",J826="")))),"Galvanized Requiring Replacement",
IF((OR((AND(G826="Non-lead - Copper",J826="")),
(AND(G826="Non-lead - Plastic",J826="")),
(AND(G826="Non-lead",J826="")),
(AND(G826="Non-lead - Other",J826="")))),"Non-lead",
IF((OR((AND(G826="Unknown - Likely Lead",J826="")),
(AND(G826="Unknown - Unlikely Lead",J826="")),
(AND(G826="Unknown - Material Unknown",J826="")))),"Unknown",
""))))))))))))))))</f>
        <v>Non-Lead</v>
      </c>
      <c r="N826" s="44" t="s">
        <v>39</v>
      </c>
    </row>
    <row r="827" spans="1:14" ht="30" x14ac:dyDescent="0.25">
      <c r="A827" s="34" t="s">
        <v>2072</v>
      </c>
      <c r="B827" s="35" t="s">
        <v>478</v>
      </c>
      <c r="C827" s="36" t="s">
        <v>2060</v>
      </c>
      <c r="D827" s="36" t="s">
        <v>32</v>
      </c>
      <c r="E827" s="36" t="s">
        <v>33</v>
      </c>
      <c r="F827" s="37" t="s">
        <v>2073</v>
      </c>
      <c r="G827" s="38" t="s">
        <v>35</v>
      </c>
      <c r="H827" s="39" t="s">
        <v>39</v>
      </c>
      <c r="I827" s="40" t="s">
        <v>37</v>
      </c>
      <c r="J827" s="42" t="s">
        <v>47</v>
      </c>
      <c r="K827" s="39" t="s">
        <v>37</v>
      </c>
      <c r="L827" s="35"/>
      <c r="M827" s="43" t="str">
        <f>IF((OR(G827="Lead")),"Lead",
IF((OR(J827="Lead")),"Lead",
IF((OR(G827="Lead-lined galvanized")),"Lead",
IF((OR(J827="Lead-lined galvanized")),"Lead",
IF((OR((AND(G827="Unknown - Likely Lead",J827="Galvanized")),
(AND(G827="Unknown - Unlikely Lead",J827="Galvanized")),
(AND(G827="Unknown - Material Unknown",J827="Galvanized")))),"Galvanized Requiring Replacement",
IF((OR((AND(G827="Non-lead - Copper",H827="Yes",J827="Galvanized")),
(AND(G827="Non-lead - Copper",H827="Don't know",J827="Galvanized")),
(AND(G827="Non-lead - Copper",H827="",J827="Galvanized")),
(AND(G827="Non-lead - Plastic",H827="Yes",J827="Galvanized")),
(AND(G827="Non-lead - Plastic",H827="Don't know",J827="Galvanized")),
(AND(G827="Non-lead - Plastic",H827="",J827="Galvanized")),
(AND(G827="Non-lead",H827="Yes",J827="Galvanized")),
(AND(G827="Non-lead",H827="Don't know",J827="Galvanized")),
(AND(G827="Non-lead",H827="",J827="Galvanized")),
(AND(G827="Non-lead - Other",H827="Yes",J827="Galvanized")),
(AND(G827="Non-Lead - Other",H827="Don't know",J827="Galvanized")),
(AND(G827="Galvanized",H827="Yes",J827="Galvanized")),
(AND(G827="Galvanized",H827="Don't know",J827="Galvanized")),
(AND(G827="Galvanized",H827="",J827="Galvanized")),
(AND(G827="Non-Lead - Other",H827="",J827="Galvanized")))),"Galvanized Requiring Replacement",
IF((OR((AND(G827="Non-lead - Copper",J827="Non-lead - Copper")),
(AND(G827="Non-lead - Copper",J827="Non-lead - Plastic")),
(AND(G827="Non-lead - Copper",J827="Non-lead - Other")),
(AND(G827="Non-lead - Copper",J827="Non-lead")),
(AND(G827="Non-lead - Plastic",J827="Non-lead - Copper")),
(AND(G827="Non-lead - Plastic",J827="Non-lead - Plastic")),
(AND(G827="Non-lead - Plastic",J827="Non-lead - Other")),
(AND(G827="Non-lead - Plastic",J827="Non-lead")),
(AND(G827="Non-lead",J827="Non-lead - Copper")),
(AND(G827="Non-lead",J827="Non-lead - Plastic")),
(AND(G827="Non-lead",J827="Non-lead - Other")),
(AND(G827="Non-lead",J827="Non-lead")),
(AND(G827="Non-lead - Other",J827="Non-lead - Copper")),
(AND(G827="Non-Lead - Other",J827="Non-lead - Plastic")),
(AND(G827="Non-Lead - Other",J827="Non-lead")),
(AND(G827="Non-Lead - Other",J827="Non-lead - Other")))),"Non-Lead",
IF((OR((AND(G827="Galvanized",J827="Non-lead")),
(AND(G827="Galvanized",J827="Non-lead - Copper")),
(AND(G827="Galvanized",J827="Non-lead - Plastic")),
(AND(G827="Galvanized",J827="Non-lead")),
(AND(G827="Galvanized",J827="Non-lead - Other")))),"Non-Lead",
IF((OR((AND(G827="Non-lead - Copper",H827="No",J827="Galvanized")),
(AND(G827="Non-lead - Plastic",H827="No",J827="Galvanized")),
(AND(G827="Non-lead",H827="No",J827="Galvanized")),
(AND(G827="Galvanized",H827="No",J827="Galvanized")),
(AND(G827="Non-lead - Other",H827="No",J827="Galvanized")))),"Non-lead",
IF((OR((AND(G827="Unknown - Likely Lead",J827="Unknown - Likely Lead")),
(AND(G827="Unknown - Likely Lead",J827="Unknown - Unlikely Lead")),
(AND(G827="Unknown - Likely Lead",J827="Unknown - Material Unknown")),
(AND(G827="Unknown - Unlikely Lead",J827="Unknown - Likely Lead")),
(AND(G827="Unknown - Unlikely Lead",J827="Unknown - Unlikely Lead")),
(AND(G827="Unknown - Unlikely Lead",J827="Unknown - Material Unknown")),
(AND(G827="Unknown - Material Unknown",J827="Unknown - Likely Lead")),
(AND(G827="Unknown - Material Unknown",J827="Unknown - Unlikely Lead")),
(AND(G827="Unknown - Material Unknown",J827="Unknown - Material Unknown")))),"Unknown",
IF((OR((AND(G827="Unknown - Likely Lead",J827="Non-lead - Copper")),
(AND(G827="Unknown - Likely Lead",J827="Non-lead - Plastic")),
(AND(G827="Unknown - Likely Lead",J827="Non-lead")),
(AND(G827="Unknown - Likely Lead",J827="Non-lead - Other")),
(AND(G827="Unknown - Unlikely Lead",J827="Non-lead - Copper")),
(AND(G827="Unknown - Unlikely Lead",J827="Non-lead - Plastic")),
(AND(G827="Unknown - Unlikely Lead",J827="Non-lead")),
(AND(G827="Unknown - Unlikely Lead",J827="Non-lead - Other")),
(AND(G827="Unknown - Material Unknown",J827="Non-lead - Copper")),
(AND(G827="Unknown - Material Unknown",J827="Non-lead - Plastic")),
(AND(G827="Unknown - Material Unknown",J827="Non-lead")),
(AND(G827="Unknown - Material Unknown",J827="Non-lead - Other")))),"Unknown",
IF((OR((AND(G827="Non-lead - Copper",J827="Unknown - Likely Lead")),
(AND(G827="Non-lead - Copper",J827="Unknown - Unlikely Lead")),
(AND(G827="Non-lead - Copper",J827="Unknown - Material Unknown")),
(AND(G827="Non-lead - Plastic",J827="Unknown - Likely Lead")),
(AND(G827="Non-lead - Plastic",J827="Unknown - Unlikely Lead")),
(AND(G827="Non-lead - Plastic",J827="Unknown - Material Unknown")),
(AND(G827="Non-lead",J827="Unknown - Likely Lead")),
(AND(G827="Non-lead",J827="Unknown - Unlikely Lead")),
(AND(G827="Non-lead",J827="Unknown - Material Unknown")),
(AND(G827="Non-lead - Other",J827="Unknown - Likely Lead")),
(AND(G827="Non-Lead - Other",J827="Unknown - Unlikely Lead")),
(AND(G827="Non-Lead - Other",J827="Unknown - Material Unknown")))),"Unknown",
IF((OR((AND(G827="Galvanized",J827="Unknown - Likely Lead")),
(AND(G827="Galvanized",J827="Unknown - Unlikely Lead")),
(AND(G827="Galvanized",J827="Unknown - Material Unknown")))),"Unknown",
IF((OR((AND(G827="Galvanized",J827="")))),"Galvanized Requiring Replacement",
IF((OR((AND(G827="Non-lead - Copper",J827="")),
(AND(G827="Non-lead - Plastic",J827="")),
(AND(G827="Non-lead",J827="")),
(AND(G827="Non-lead - Other",J827="")))),"Non-lead",
IF((OR((AND(G827="Unknown - Likely Lead",J827="")),
(AND(G827="Unknown - Unlikely Lead",J827="")),
(AND(G827="Unknown - Material Unknown",J827="")))),"Unknown",
""))))))))))))))))</f>
        <v>Non-Lead</v>
      </c>
      <c r="N827" s="44" t="s">
        <v>39</v>
      </c>
    </row>
    <row r="828" spans="1:14" ht="30" x14ac:dyDescent="0.25">
      <c r="A828" s="34" t="s">
        <v>2074</v>
      </c>
      <c r="B828" s="35" t="s">
        <v>491</v>
      </c>
      <c r="C828" s="36" t="s">
        <v>2060</v>
      </c>
      <c r="D828" s="36" t="s">
        <v>32</v>
      </c>
      <c r="E828" s="36" t="s">
        <v>33</v>
      </c>
      <c r="F828" s="37" t="s">
        <v>2075</v>
      </c>
      <c r="G828" s="38" t="s">
        <v>35</v>
      </c>
      <c r="H828" s="39" t="s">
        <v>39</v>
      </c>
      <c r="I828" s="40" t="s">
        <v>37</v>
      </c>
      <c r="J828" s="42" t="s">
        <v>47</v>
      </c>
      <c r="K828" s="39" t="s">
        <v>37</v>
      </c>
      <c r="L828" s="35"/>
      <c r="M828" s="43" t="str">
        <f>IF((OR(G828="Lead")),"Lead",
IF((OR(J828="Lead")),"Lead",
IF((OR(G828="Lead-lined galvanized")),"Lead",
IF((OR(J828="Lead-lined galvanized")),"Lead",
IF((OR((AND(G828="Unknown - Likely Lead",J828="Galvanized")),
(AND(G828="Unknown - Unlikely Lead",J828="Galvanized")),
(AND(G828="Unknown - Material Unknown",J828="Galvanized")))),"Galvanized Requiring Replacement",
IF((OR((AND(G828="Non-lead - Copper",H828="Yes",J828="Galvanized")),
(AND(G828="Non-lead - Copper",H828="Don't know",J828="Galvanized")),
(AND(G828="Non-lead - Copper",H828="",J828="Galvanized")),
(AND(G828="Non-lead - Plastic",H828="Yes",J828="Galvanized")),
(AND(G828="Non-lead - Plastic",H828="Don't know",J828="Galvanized")),
(AND(G828="Non-lead - Plastic",H828="",J828="Galvanized")),
(AND(G828="Non-lead",H828="Yes",J828="Galvanized")),
(AND(G828="Non-lead",H828="Don't know",J828="Galvanized")),
(AND(G828="Non-lead",H828="",J828="Galvanized")),
(AND(G828="Non-lead - Other",H828="Yes",J828="Galvanized")),
(AND(G828="Non-Lead - Other",H828="Don't know",J828="Galvanized")),
(AND(G828="Galvanized",H828="Yes",J828="Galvanized")),
(AND(G828="Galvanized",H828="Don't know",J828="Galvanized")),
(AND(G828="Galvanized",H828="",J828="Galvanized")),
(AND(G828="Non-Lead - Other",H828="",J828="Galvanized")))),"Galvanized Requiring Replacement",
IF((OR((AND(G828="Non-lead - Copper",J828="Non-lead - Copper")),
(AND(G828="Non-lead - Copper",J828="Non-lead - Plastic")),
(AND(G828="Non-lead - Copper",J828="Non-lead - Other")),
(AND(G828="Non-lead - Copper",J828="Non-lead")),
(AND(G828="Non-lead - Plastic",J828="Non-lead - Copper")),
(AND(G828="Non-lead - Plastic",J828="Non-lead - Plastic")),
(AND(G828="Non-lead - Plastic",J828="Non-lead - Other")),
(AND(G828="Non-lead - Plastic",J828="Non-lead")),
(AND(G828="Non-lead",J828="Non-lead - Copper")),
(AND(G828="Non-lead",J828="Non-lead - Plastic")),
(AND(G828="Non-lead",J828="Non-lead - Other")),
(AND(G828="Non-lead",J828="Non-lead")),
(AND(G828="Non-lead - Other",J828="Non-lead - Copper")),
(AND(G828="Non-Lead - Other",J828="Non-lead - Plastic")),
(AND(G828="Non-Lead - Other",J828="Non-lead")),
(AND(G828="Non-Lead - Other",J828="Non-lead - Other")))),"Non-Lead",
IF((OR((AND(G828="Galvanized",J828="Non-lead")),
(AND(G828="Galvanized",J828="Non-lead - Copper")),
(AND(G828="Galvanized",J828="Non-lead - Plastic")),
(AND(G828="Galvanized",J828="Non-lead")),
(AND(G828="Galvanized",J828="Non-lead - Other")))),"Non-Lead",
IF((OR((AND(G828="Non-lead - Copper",H828="No",J828="Galvanized")),
(AND(G828="Non-lead - Plastic",H828="No",J828="Galvanized")),
(AND(G828="Non-lead",H828="No",J828="Galvanized")),
(AND(G828="Galvanized",H828="No",J828="Galvanized")),
(AND(G828="Non-lead - Other",H828="No",J828="Galvanized")))),"Non-lead",
IF((OR((AND(G828="Unknown - Likely Lead",J828="Unknown - Likely Lead")),
(AND(G828="Unknown - Likely Lead",J828="Unknown - Unlikely Lead")),
(AND(G828="Unknown - Likely Lead",J828="Unknown - Material Unknown")),
(AND(G828="Unknown - Unlikely Lead",J828="Unknown - Likely Lead")),
(AND(G828="Unknown - Unlikely Lead",J828="Unknown - Unlikely Lead")),
(AND(G828="Unknown - Unlikely Lead",J828="Unknown - Material Unknown")),
(AND(G828="Unknown - Material Unknown",J828="Unknown - Likely Lead")),
(AND(G828="Unknown - Material Unknown",J828="Unknown - Unlikely Lead")),
(AND(G828="Unknown - Material Unknown",J828="Unknown - Material Unknown")))),"Unknown",
IF((OR((AND(G828="Unknown - Likely Lead",J828="Non-lead - Copper")),
(AND(G828="Unknown - Likely Lead",J828="Non-lead - Plastic")),
(AND(G828="Unknown - Likely Lead",J828="Non-lead")),
(AND(G828="Unknown - Likely Lead",J828="Non-lead - Other")),
(AND(G828="Unknown - Unlikely Lead",J828="Non-lead - Copper")),
(AND(G828="Unknown - Unlikely Lead",J828="Non-lead - Plastic")),
(AND(G828="Unknown - Unlikely Lead",J828="Non-lead")),
(AND(G828="Unknown - Unlikely Lead",J828="Non-lead - Other")),
(AND(G828="Unknown - Material Unknown",J828="Non-lead - Copper")),
(AND(G828="Unknown - Material Unknown",J828="Non-lead - Plastic")),
(AND(G828="Unknown - Material Unknown",J828="Non-lead")),
(AND(G828="Unknown - Material Unknown",J828="Non-lead - Other")))),"Unknown",
IF((OR((AND(G828="Non-lead - Copper",J828="Unknown - Likely Lead")),
(AND(G828="Non-lead - Copper",J828="Unknown - Unlikely Lead")),
(AND(G828="Non-lead - Copper",J828="Unknown - Material Unknown")),
(AND(G828="Non-lead - Plastic",J828="Unknown - Likely Lead")),
(AND(G828="Non-lead - Plastic",J828="Unknown - Unlikely Lead")),
(AND(G828="Non-lead - Plastic",J828="Unknown - Material Unknown")),
(AND(G828="Non-lead",J828="Unknown - Likely Lead")),
(AND(G828="Non-lead",J828="Unknown - Unlikely Lead")),
(AND(G828="Non-lead",J828="Unknown - Material Unknown")),
(AND(G828="Non-lead - Other",J828="Unknown - Likely Lead")),
(AND(G828="Non-Lead - Other",J828="Unknown - Unlikely Lead")),
(AND(G828="Non-Lead - Other",J828="Unknown - Material Unknown")))),"Unknown",
IF((OR((AND(G828="Galvanized",J828="Unknown - Likely Lead")),
(AND(G828="Galvanized",J828="Unknown - Unlikely Lead")),
(AND(G828="Galvanized",J828="Unknown - Material Unknown")))),"Unknown",
IF((OR((AND(G828="Galvanized",J828="")))),"Galvanized Requiring Replacement",
IF((OR((AND(G828="Non-lead - Copper",J828="")),
(AND(G828="Non-lead - Plastic",J828="")),
(AND(G828="Non-lead",J828="")),
(AND(G828="Non-lead - Other",J828="")))),"Non-lead",
IF((OR((AND(G828="Unknown - Likely Lead",J828="")),
(AND(G828="Unknown - Unlikely Lead",J828="")),
(AND(G828="Unknown - Material Unknown",J828="")))),"Unknown",
""))))))))))))))))</f>
        <v>Non-Lead</v>
      </c>
      <c r="N828" s="44" t="s">
        <v>39</v>
      </c>
    </row>
    <row r="829" spans="1:14" ht="30" x14ac:dyDescent="0.25">
      <c r="A829" s="34" t="s">
        <v>2076</v>
      </c>
      <c r="B829" s="35" t="s">
        <v>498</v>
      </c>
      <c r="C829" s="36" t="s">
        <v>2060</v>
      </c>
      <c r="D829" s="36" t="s">
        <v>32</v>
      </c>
      <c r="E829" s="36" t="s">
        <v>33</v>
      </c>
      <c r="F829" s="37" t="s">
        <v>2077</v>
      </c>
      <c r="G829" s="38" t="s">
        <v>35</v>
      </c>
      <c r="H829" s="39" t="s">
        <v>39</v>
      </c>
      <c r="I829" s="40" t="s">
        <v>37</v>
      </c>
      <c r="J829" s="42" t="s">
        <v>47</v>
      </c>
      <c r="K829" s="39" t="s">
        <v>37</v>
      </c>
      <c r="L829" s="35"/>
      <c r="M829" s="43" t="str">
        <f>IF((OR(G829="Lead")),"Lead",
IF((OR(J829="Lead")),"Lead",
IF((OR(G829="Lead-lined galvanized")),"Lead",
IF((OR(J829="Lead-lined galvanized")),"Lead",
IF((OR((AND(G829="Unknown - Likely Lead",J829="Galvanized")),
(AND(G829="Unknown - Unlikely Lead",J829="Galvanized")),
(AND(G829="Unknown - Material Unknown",J829="Galvanized")))),"Galvanized Requiring Replacement",
IF((OR((AND(G829="Non-lead - Copper",H829="Yes",J829="Galvanized")),
(AND(G829="Non-lead - Copper",H829="Don't know",J829="Galvanized")),
(AND(G829="Non-lead - Copper",H829="",J829="Galvanized")),
(AND(G829="Non-lead - Plastic",H829="Yes",J829="Galvanized")),
(AND(G829="Non-lead - Plastic",H829="Don't know",J829="Galvanized")),
(AND(G829="Non-lead - Plastic",H829="",J829="Galvanized")),
(AND(G829="Non-lead",H829="Yes",J829="Galvanized")),
(AND(G829="Non-lead",H829="Don't know",J829="Galvanized")),
(AND(G829="Non-lead",H829="",J829="Galvanized")),
(AND(G829="Non-lead - Other",H829="Yes",J829="Galvanized")),
(AND(G829="Non-Lead - Other",H829="Don't know",J829="Galvanized")),
(AND(G829="Galvanized",H829="Yes",J829="Galvanized")),
(AND(G829="Galvanized",H829="Don't know",J829="Galvanized")),
(AND(G829="Galvanized",H829="",J829="Galvanized")),
(AND(G829="Non-Lead - Other",H829="",J829="Galvanized")))),"Galvanized Requiring Replacement",
IF((OR((AND(G829="Non-lead - Copper",J829="Non-lead - Copper")),
(AND(G829="Non-lead - Copper",J829="Non-lead - Plastic")),
(AND(G829="Non-lead - Copper",J829="Non-lead - Other")),
(AND(G829="Non-lead - Copper",J829="Non-lead")),
(AND(G829="Non-lead - Plastic",J829="Non-lead - Copper")),
(AND(G829="Non-lead - Plastic",J829="Non-lead - Plastic")),
(AND(G829="Non-lead - Plastic",J829="Non-lead - Other")),
(AND(G829="Non-lead - Plastic",J829="Non-lead")),
(AND(G829="Non-lead",J829="Non-lead - Copper")),
(AND(G829="Non-lead",J829="Non-lead - Plastic")),
(AND(G829="Non-lead",J829="Non-lead - Other")),
(AND(G829="Non-lead",J829="Non-lead")),
(AND(G829="Non-lead - Other",J829="Non-lead - Copper")),
(AND(G829="Non-Lead - Other",J829="Non-lead - Plastic")),
(AND(G829="Non-Lead - Other",J829="Non-lead")),
(AND(G829="Non-Lead - Other",J829="Non-lead - Other")))),"Non-Lead",
IF((OR((AND(G829="Galvanized",J829="Non-lead")),
(AND(G829="Galvanized",J829="Non-lead - Copper")),
(AND(G829="Galvanized",J829="Non-lead - Plastic")),
(AND(G829="Galvanized",J829="Non-lead")),
(AND(G829="Galvanized",J829="Non-lead - Other")))),"Non-Lead",
IF((OR((AND(G829="Non-lead - Copper",H829="No",J829="Galvanized")),
(AND(G829="Non-lead - Plastic",H829="No",J829="Galvanized")),
(AND(G829="Non-lead",H829="No",J829="Galvanized")),
(AND(G829="Galvanized",H829="No",J829="Galvanized")),
(AND(G829="Non-lead - Other",H829="No",J829="Galvanized")))),"Non-lead",
IF((OR((AND(G829="Unknown - Likely Lead",J829="Unknown - Likely Lead")),
(AND(G829="Unknown - Likely Lead",J829="Unknown - Unlikely Lead")),
(AND(G829="Unknown - Likely Lead",J829="Unknown - Material Unknown")),
(AND(G829="Unknown - Unlikely Lead",J829="Unknown - Likely Lead")),
(AND(G829="Unknown - Unlikely Lead",J829="Unknown - Unlikely Lead")),
(AND(G829="Unknown - Unlikely Lead",J829="Unknown - Material Unknown")),
(AND(G829="Unknown - Material Unknown",J829="Unknown - Likely Lead")),
(AND(G829="Unknown - Material Unknown",J829="Unknown - Unlikely Lead")),
(AND(G829="Unknown - Material Unknown",J829="Unknown - Material Unknown")))),"Unknown",
IF((OR((AND(G829="Unknown - Likely Lead",J829="Non-lead - Copper")),
(AND(G829="Unknown - Likely Lead",J829="Non-lead - Plastic")),
(AND(G829="Unknown - Likely Lead",J829="Non-lead")),
(AND(G829="Unknown - Likely Lead",J829="Non-lead - Other")),
(AND(G829="Unknown - Unlikely Lead",J829="Non-lead - Copper")),
(AND(G829="Unknown - Unlikely Lead",J829="Non-lead - Plastic")),
(AND(G829="Unknown - Unlikely Lead",J829="Non-lead")),
(AND(G829="Unknown - Unlikely Lead",J829="Non-lead - Other")),
(AND(G829="Unknown - Material Unknown",J829="Non-lead - Copper")),
(AND(G829="Unknown - Material Unknown",J829="Non-lead - Plastic")),
(AND(G829="Unknown - Material Unknown",J829="Non-lead")),
(AND(G829="Unknown - Material Unknown",J829="Non-lead - Other")))),"Unknown",
IF((OR((AND(G829="Non-lead - Copper",J829="Unknown - Likely Lead")),
(AND(G829="Non-lead - Copper",J829="Unknown - Unlikely Lead")),
(AND(G829="Non-lead - Copper",J829="Unknown - Material Unknown")),
(AND(G829="Non-lead - Plastic",J829="Unknown - Likely Lead")),
(AND(G829="Non-lead - Plastic",J829="Unknown - Unlikely Lead")),
(AND(G829="Non-lead - Plastic",J829="Unknown - Material Unknown")),
(AND(G829="Non-lead",J829="Unknown - Likely Lead")),
(AND(G829="Non-lead",J829="Unknown - Unlikely Lead")),
(AND(G829="Non-lead",J829="Unknown - Material Unknown")),
(AND(G829="Non-lead - Other",J829="Unknown - Likely Lead")),
(AND(G829="Non-Lead - Other",J829="Unknown - Unlikely Lead")),
(AND(G829="Non-Lead - Other",J829="Unknown - Material Unknown")))),"Unknown",
IF((OR((AND(G829="Galvanized",J829="Unknown - Likely Lead")),
(AND(G829="Galvanized",J829="Unknown - Unlikely Lead")),
(AND(G829="Galvanized",J829="Unknown - Material Unknown")))),"Unknown",
IF((OR((AND(G829="Galvanized",J829="")))),"Galvanized Requiring Replacement",
IF((OR((AND(G829="Non-lead - Copper",J829="")),
(AND(G829="Non-lead - Plastic",J829="")),
(AND(G829="Non-lead",J829="")),
(AND(G829="Non-lead - Other",J829="")))),"Non-lead",
IF((OR((AND(G829="Unknown - Likely Lead",J829="")),
(AND(G829="Unknown - Unlikely Lead",J829="")),
(AND(G829="Unknown - Material Unknown",J829="")))),"Unknown",
""))))))))))))))))</f>
        <v>Non-Lead</v>
      </c>
      <c r="N829" s="44" t="s">
        <v>39</v>
      </c>
    </row>
    <row r="830" spans="1:14" ht="30" x14ac:dyDescent="0.25">
      <c r="A830" s="34" t="s">
        <v>2078</v>
      </c>
      <c r="B830" s="35" t="s">
        <v>478</v>
      </c>
      <c r="C830" s="36" t="s">
        <v>1932</v>
      </c>
      <c r="D830" s="36" t="s">
        <v>32</v>
      </c>
      <c r="E830" s="36" t="s">
        <v>33</v>
      </c>
      <c r="F830" s="37" t="s">
        <v>2079</v>
      </c>
      <c r="G830" s="38" t="s">
        <v>35</v>
      </c>
      <c r="H830" s="39" t="s">
        <v>39</v>
      </c>
      <c r="I830" s="40" t="s">
        <v>37</v>
      </c>
      <c r="J830" s="42" t="s">
        <v>47</v>
      </c>
      <c r="K830" s="39" t="s">
        <v>37</v>
      </c>
      <c r="L830" s="35"/>
      <c r="M830" s="43" t="str">
        <f>IF((OR(G830="Lead")),"Lead",
IF((OR(J830="Lead")),"Lead",
IF((OR(G830="Lead-lined galvanized")),"Lead",
IF((OR(J830="Lead-lined galvanized")),"Lead",
IF((OR((AND(G830="Unknown - Likely Lead",J830="Galvanized")),
(AND(G830="Unknown - Unlikely Lead",J830="Galvanized")),
(AND(G830="Unknown - Material Unknown",J830="Galvanized")))),"Galvanized Requiring Replacement",
IF((OR((AND(G830="Non-lead - Copper",H830="Yes",J830="Galvanized")),
(AND(G830="Non-lead - Copper",H830="Don't know",J830="Galvanized")),
(AND(G830="Non-lead - Copper",H830="",J830="Galvanized")),
(AND(G830="Non-lead - Plastic",H830="Yes",J830="Galvanized")),
(AND(G830="Non-lead - Plastic",H830="Don't know",J830="Galvanized")),
(AND(G830="Non-lead - Plastic",H830="",J830="Galvanized")),
(AND(G830="Non-lead",H830="Yes",J830="Galvanized")),
(AND(G830="Non-lead",H830="Don't know",J830="Galvanized")),
(AND(G830="Non-lead",H830="",J830="Galvanized")),
(AND(G830="Non-lead - Other",H830="Yes",J830="Galvanized")),
(AND(G830="Non-Lead - Other",H830="Don't know",J830="Galvanized")),
(AND(G830="Galvanized",H830="Yes",J830="Galvanized")),
(AND(G830="Galvanized",H830="Don't know",J830="Galvanized")),
(AND(G830="Galvanized",H830="",J830="Galvanized")),
(AND(G830="Non-Lead - Other",H830="",J830="Galvanized")))),"Galvanized Requiring Replacement",
IF((OR((AND(G830="Non-lead - Copper",J830="Non-lead - Copper")),
(AND(G830="Non-lead - Copper",J830="Non-lead - Plastic")),
(AND(G830="Non-lead - Copper",J830="Non-lead - Other")),
(AND(G830="Non-lead - Copper",J830="Non-lead")),
(AND(G830="Non-lead - Plastic",J830="Non-lead - Copper")),
(AND(G830="Non-lead - Plastic",J830="Non-lead - Plastic")),
(AND(G830="Non-lead - Plastic",J830="Non-lead - Other")),
(AND(G830="Non-lead - Plastic",J830="Non-lead")),
(AND(G830="Non-lead",J830="Non-lead - Copper")),
(AND(G830="Non-lead",J830="Non-lead - Plastic")),
(AND(G830="Non-lead",J830="Non-lead - Other")),
(AND(G830="Non-lead",J830="Non-lead")),
(AND(G830="Non-lead - Other",J830="Non-lead - Copper")),
(AND(G830="Non-Lead - Other",J830="Non-lead - Plastic")),
(AND(G830="Non-Lead - Other",J830="Non-lead")),
(AND(G830="Non-Lead - Other",J830="Non-lead - Other")))),"Non-Lead",
IF((OR((AND(G830="Galvanized",J830="Non-lead")),
(AND(G830="Galvanized",J830="Non-lead - Copper")),
(AND(G830="Galvanized",J830="Non-lead - Plastic")),
(AND(G830="Galvanized",J830="Non-lead")),
(AND(G830="Galvanized",J830="Non-lead - Other")))),"Non-Lead",
IF((OR((AND(G830="Non-lead - Copper",H830="No",J830="Galvanized")),
(AND(G830="Non-lead - Plastic",H830="No",J830="Galvanized")),
(AND(G830="Non-lead",H830="No",J830="Galvanized")),
(AND(G830="Galvanized",H830="No",J830="Galvanized")),
(AND(G830="Non-lead - Other",H830="No",J830="Galvanized")))),"Non-lead",
IF((OR((AND(G830="Unknown - Likely Lead",J830="Unknown - Likely Lead")),
(AND(G830="Unknown - Likely Lead",J830="Unknown - Unlikely Lead")),
(AND(G830="Unknown - Likely Lead",J830="Unknown - Material Unknown")),
(AND(G830="Unknown - Unlikely Lead",J830="Unknown - Likely Lead")),
(AND(G830="Unknown - Unlikely Lead",J830="Unknown - Unlikely Lead")),
(AND(G830="Unknown - Unlikely Lead",J830="Unknown - Material Unknown")),
(AND(G830="Unknown - Material Unknown",J830="Unknown - Likely Lead")),
(AND(G830="Unknown - Material Unknown",J830="Unknown - Unlikely Lead")),
(AND(G830="Unknown - Material Unknown",J830="Unknown - Material Unknown")))),"Unknown",
IF((OR((AND(G830="Unknown - Likely Lead",J830="Non-lead - Copper")),
(AND(G830="Unknown - Likely Lead",J830="Non-lead - Plastic")),
(AND(G830="Unknown - Likely Lead",J830="Non-lead")),
(AND(G830="Unknown - Likely Lead",J830="Non-lead - Other")),
(AND(G830="Unknown - Unlikely Lead",J830="Non-lead - Copper")),
(AND(G830="Unknown - Unlikely Lead",J830="Non-lead - Plastic")),
(AND(G830="Unknown - Unlikely Lead",J830="Non-lead")),
(AND(G830="Unknown - Unlikely Lead",J830="Non-lead - Other")),
(AND(G830="Unknown - Material Unknown",J830="Non-lead - Copper")),
(AND(G830="Unknown - Material Unknown",J830="Non-lead - Plastic")),
(AND(G830="Unknown - Material Unknown",J830="Non-lead")),
(AND(G830="Unknown - Material Unknown",J830="Non-lead - Other")))),"Unknown",
IF((OR((AND(G830="Non-lead - Copper",J830="Unknown - Likely Lead")),
(AND(G830="Non-lead - Copper",J830="Unknown - Unlikely Lead")),
(AND(G830="Non-lead - Copper",J830="Unknown - Material Unknown")),
(AND(G830="Non-lead - Plastic",J830="Unknown - Likely Lead")),
(AND(G830="Non-lead - Plastic",J830="Unknown - Unlikely Lead")),
(AND(G830="Non-lead - Plastic",J830="Unknown - Material Unknown")),
(AND(G830="Non-lead",J830="Unknown - Likely Lead")),
(AND(G830="Non-lead",J830="Unknown - Unlikely Lead")),
(AND(G830="Non-lead",J830="Unknown - Material Unknown")),
(AND(G830="Non-lead - Other",J830="Unknown - Likely Lead")),
(AND(G830="Non-Lead - Other",J830="Unknown - Unlikely Lead")),
(AND(G830="Non-Lead - Other",J830="Unknown - Material Unknown")))),"Unknown",
IF((OR((AND(G830="Galvanized",J830="Unknown - Likely Lead")),
(AND(G830="Galvanized",J830="Unknown - Unlikely Lead")),
(AND(G830="Galvanized",J830="Unknown - Material Unknown")))),"Unknown",
IF((OR((AND(G830="Galvanized",J830="")))),"Galvanized Requiring Replacement",
IF((OR((AND(G830="Non-lead - Copper",J830="")),
(AND(G830="Non-lead - Plastic",J830="")),
(AND(G830="Non-lead",J830="")),
(AND(G830="Non-lead - Other",J830="")))),"Non-lead",
IF((OR((AND(G830="Unknown - Likely Lead",J830="")),
(AND(G830="Unknown - Unlikely Lead",J830="")),
(AND(G830="Unknown - Material Unknown",J830="")))),"Unknown",
""))))))))))))))))</f>
        <v>Non-Lead</v>
      </c>
      <c r="N830" s="44" t="s">
        <v>39</v>
      </c>
    </row>
    <row r="831" spans="1:14" ht="30" x14ac:dyDescent="0.25">
      <c r="A831" s="34" t="s">
        <v>2080</v>
      </c>
      <c r="B831" s="35" t="s">
        <v>482</v>
      </c>
      <c r="C831" s="36" t="s">
        <v>1932</v>
      </c>
      <c r="D831" s="36" t="s">
        <v>32</v>
      </c>
      <c r="E831" s="36" t="s">
        <v>33</v>
      </c>
      <c r="F831" s="37" t="s">
        <v>2081</v>
      </c>
      <c r="G831" s="38" t="s">
        <v>35</v>
      </c>
      <c r="H831" s="39" t="s">
        <v>39</v>
      </c>
      <c r="I831" s="40" t="s">
        <v>37</v>
      </c>
      <c r="J831" s="42" t="s">
        <v>47</v>
      </c>
      <c r="K831" s="39" t="s">
        <v>37</v>
      </c>
      <c r="L831" s="35"/>
      <c r="M831" s="43" t="str">
        <f>IF((OR(G831="Lead")),"Lead",
IF((OR(J831="Lead")),"Lead",
IF((OR(G831="Lead-lined galvanized")),"Lead",
IF((OR(J831="Lead-lined galvanized")),"Lead",
IF((OR((AND(G831="Unknown - Likely Lead",J831="Galvanized")),
(AND(G831="Unknown - Unlikely Lead",J831="Galvanized")),
(AND(G831="Unknown - Material Unknown",J831="Galvanized")))),"Galvanized Requiring Replacement",
IF((OR((AND(G831="Non-lead - Copper",H831="Yes",J831="Galvanized")),
(AND(G831="Non-lead - Copper",H831="Don't know",J831="Galvanized")),
(AND(G831="Non-lead - Copper",H831="",J831="Galvanized")),
(AND(G831="Non-lead - Plastic",H831="Yes",J831="Galvanized")),
(AND(G831="Non-lead - Plastic",H831="Don't know",J831="Galvanized")),
(AND(G831="Non-lead - Plastic",H831="",J831="Galvanized")),
(AND(G831="Non-lead",H831="Yes",J831="Galvanized")),
(AND(G831="Non-lead",H831="Don't know",J831="Galvanized")),
(AND(G831="Non-lead",H831="",J831="Galvanized")),
(AND(G831="Non-lead - Other",H831="Yes",J831="Galvanized")),
(AND(G831="Non-Lead - Other",H831="Don't know",J831="Galvanized")),
(AND(G831="Galvanized",H831="Yes",J831="Galvanized")),
(AND(G831="Galvanized",H831="Don't know",J831="Galvanized")),
(AND(G831="Galvanized",H831="",J831="Galvanized")),
(AND(G831="Non-Lead - Other",H831="",J831="Galvanized")))),"Galvanized Requiring Replacement",
IF((OR((AND(G831="Non-lead - Copper",J831="Non-lead - Copper")),
(AND(G831="Non-lead - Copper",J831="Non-lead - Plastic")),
(AND(G831="Non-lead - Copper",J831="Non-lead - Other")),
(AND(G831="Non-lead - Copper",J831="Non-lead")),
(AND(G831="Non-lead - Plastic",J831="Non-lead - Copper")),
(AND(G831="Non-lead - Plastic",J831="Non-lead - Plastic")),
(AND(G831="Non-lead - Plastic",J831="Non-lead - Other")),
(AND(G831="Non-lead - Plastic",J831="Non-lead")),
(AND(G831="Non-lead",J831="Non-lead - Copper")),
(AND(G831="Non-lead",J831="Non-lead - Plastic")),
(AND(G831="Non-lead",J831="Non-lead - Other")),
(AND(G831="Non-lead",J831="Non-lead")),
(AND(G831="Non-lead - Other",J831="Non-lead - Copper")),
(AND(G831="Non-Lead - Other",J831="Non-lead - Plastic")),
(AND(G831="Non-Lead - Other",J831="Non-lead")),
(AND(G831="Non-Lead - Other",J831="Non-lead - Other")))),"Non-Lead",
IF((OR((AND(G831="Galvanized",J831="Non-lead")),
(AND(G831="Galvanized",J831="Non-lead - Copper")),
(AND(G831="Galvanized",J831="Non-lead - Plastic")),
(AND(G831="Galvanized",J831="Non-lead")),
(AND(G831="Galvanized",J831="Non-lead - Other")))),"Non-Lead",
IF((OR((AND(G831="Non-lead - Copper",H831="No",J831="Galvanized")),
(AND(G831="Non-lead - Plastic",H831="No",J831="Galvanized")),
(AND(G831="Non-lead",H831="No",J831="Galvanized")),
(AND(G831="Galvanized",H831="No",J831="Galvanized")),
(AND(G831="Non-lead - Other",H831="No",J831="Galvanized")))),"Non-lead",
IF((OR((AND(G831="Unknown - Likely Lead",J831="Unknown - Likely Lead")),
(AND(G831="Unknown - Likely Lead",J831="Unknown - Unlikely Lead")),
(AND(G831="Unknown - Likely Lead",J831="Unknown - Material Unknown")),
(AND(G831="Unknown - Unlikely Lead",J831="Unknown - Likely Lead")),
(AND(G831="Unknown - Unlikely Lead",J831="Unknown - Unlikely Lead")),
(AND(G831="Unknown - Unlikely Lead",J831="Unknown - Material Unknown")),
(AND(G831="Unknown - Material Unknown",J831="Unknown - Likely Lead")),
(AND(G831="Unknown - Material Unknown",J831="Unknown - Unlikely Lead")),
(AND(G831="Unknown - Material Unknown",J831="Unknown - Material Unknown")))),"Unknown",
IF((OR((AND(G831="Unknown - Likely Lead",J831="Non-lead - Copper")),
(AND(G831="Unknown - Likely Lead",J831="Non-lead - Plastic")),
(AND(G831="Unknown - Likely Lead",J831="Non-lead")),
(AND(G831="Unknown - Likely Lead",J831="Non-lead - Other")),
(AND(G831="Unknown - Unlikely Lead",J831="Non-lead - Copper")),
(AND(G831="Unknown - Unlikely Lead",J831="Non-lead - Plastic")),
(AND(G831="Unknown - Unlikely Lead",J831="Non-lead")),
(AND(G831="Unknown - Unlikely Lead",J831="Non-lead - Other")),
(AND(G831="Unknown - Material Unknown",J831="Non-lead - Copper")),
(AND(G831="Unknown - Material Unknown",J831="Non-lead - Plastic")),
(AND(G831="Unknown - Material Unknown",J831="Non-lead")),
(AND(G831="Unknown - Material Unknown",J831="Non-lead - Other")))),"Unknown",
IF((OR((AND(G831="Non-lead - Copper",J831="Unknown - Likely Lead")),
(AND(G831="Non-lead - Copper",J831="Unknown - Unlikely Lead")),
(AND(G831="Non-lead - Copper",J831="Unknown - Material Unknown")),
(AND(G831="Non-lead - Plastic",J831="Unknown - Likely Lead")),
(AND(G831="Non-lead - Plastic",J831="Unknown - Unlikely Lead")),
(AND(G831="Non-lead - Plastic",J831="Unknown - Material Unknown")),
(AND(G831="Non-lead",J831="Unknown - Likely Lead")),
(AND(G831="Non-lead",J831="Unknown - Unlikely Lead")),
(AND(G831="Non-lead",J831="Unknown - Material Unknown")),
(AND(G831="Non-lead - Other",J831="Unknown - Likely Lead")),
(AND(G831="Non-Lead - Other",J831="Unknown - Unlikely Lead")),
(AND(G831="Non-Lead - Other",J831="Unknown - Material Unknown")))),"Unknown",
IF((OR((AND(G831="Galvanized",J831="Unknown - Likely Lead")),
(AND(G831="Galvanized",J831="Unknown - Unlikely Lead")),
(AND(G831="Galvanized",J831="Unknown - Material Unknown")))),"Unknown",
IF((OR((AND(G831="Galvanized",J831="")))),"Galvanized Requiring Replacement",
IF((OR((AND(G831="Non-lead - Copper",J831="")),
(AND(G831="Non-lead - Plastic",J831="")),
(AND(G831="Non-lead",J831="")),
(AND(G831="Non-lead - Other",J831="")))),"Non-lead",
IF((OR((AND(G831="Unknown - Likely Lead",J831="")),
(AND(G831="Unknown - Unlikely Lead",J831="")),
(AND(G831="Unknown - Material Unknown",J831="")))),"Unknown",
""))))))))))))))))</f>
        <v>Non-Lead</v>
      </c>
      <c r="N831" s="44" t="s">
        <v>39</v>
      </c>
    </row>
    <row r="832" spans="1:14" ht="30" x14ac:dyDescent="0.25">
      <c r="A832" s="34" t="s">
        <v>2082</v>
      </c>
      <c r="B832" s="35" t="s">
        <v>110</v>
      </c>
      <c r="C832" s="36" t="s">
        <v>1932</v>
      </c>
      <c r="D832" s="36" t="s">
        <v>32</v>
      </c>
      <c r="E832" s="36" t="s">
        <v>33</v>
      </c>
      <c r="F832" s="37" t="s">
        <v>2083</v>
      </c>
      <c r="G832" s="38" t="s">
        <v>35</v>
      </c>
      <c r="H832" s="39" t="s">
        <v>39</v>
      </c>
      <c r="I832" s="40" t="s">
        <v>37</v>
      </c>
      <c r="J832" s="42" t="s">
        <v>47</v>
      </c>
      <c r="K832" s="39" t="s">
        <v>37</v>
      </c>
      <c r="L832" s="35"/>
      <c r="M832" s="43" t="str">
        <f>IF((OR(G832="Lead")),"Lead",
IF((OR(J832="Lead")),"Lead",
IF((OR(G832="Lead-lined galvanized")),"Lead",
IF((OR(J832="Lead-lined galvanized")),"Lead",
IF((OR((AND(G832="Unknown - Likely Lead",J832="Galvanized")),
(AND(G832="Unknown - Unlikely Lead",J832="Galvanized")),
(AND(G832="Unknown - Material Unknown",J832="Galvanized")))),"Galvanized Requiring Replacement",
IF((OR((AND(G832="Non-lead - Copper",H832="Yes",J832="Galvanized")),
(AND(G832="Non-lead - Copper",H832="Don't know",J832="Galvanized")),
(AND(G832="Non-lead - Copper",H832="",J832="Galvanized")),
(AND(G832="Non-lead - Plastic",H832="Yes",J832="Galvanized")),
(AND(G832="Non-lead - Plastic",H832="Don't know",J832="Galvanized")),
(AND(G832="Non-lead - Plastic",H832="",J832="Galvanized")),
(AND(G832="Non-lead",H832="Yes",J832="Galvanized")),
(AND(G832="Non-lead",H832="Don't know",J832="Galvanized")),
(AND(G832="Non-lead",H832="",J832="Galvanized")),
(AND(G832="Non-lead - Other",H832="Yes",J832="Galvanized")),
(AND(G832="Non-Lead - Other",H832="Don't know",J832="Galvanized")),
(AND(G832="Galvanized",H832="Yes",J832="Galvanized")),
(AND(G832="Galvanized",H832="Don't know",J832="Galvanized")),
(AND(G832="Galvanized",H832="",J832="Galvanized")),
(AND(G832="Non-Lead - Other",H832="",J832="Galvanized")))),"Galvanized Requiring Replacement",
IF((OR((AND(G832="Non-lead - Copper",J832="Non-lead - Copper")),
(AND(G832="Non-lead - Copper",J832="Non-lead - Plastic")),
(AND(G832="Non-lead - Copper",J832="Non-lead - Other")),
(AND(G832="Non-lead - Copper",J832="Non-lead")),
(AND(G832="Non-lead - Plastic",J832="Non-lead - Copper")),
(AND(G832="Non-lead - Plastic",J832="Non-lead - Plastic")),
(AND(G832="Non-lead - Plastic",J832="Non-lead - Other")),
(AND(G832="Non-lead - Plastic",J832="Non-lead")),
(AND(G832="Non-lead",J832="Non-lead - Copper")),
(AND(G832="Non-lead",J832="Non-lead - Plastic")),
(AND(G832="Non-lead",J832="Non-lead - Other")),
(AND(G832="Non-lead",J832="Non-lead")),
(AND(G832="Non-lead - Other",J832="Non-lead - Copper")),
(AND(G832="Non-Lead - Other",J832="Non-lead - Plastic")),
(AND(G832="Non-Lead - Other",J832="Non-lead")),
(AND(G832="Non-Lead - Other",J832="Non-lead - Other")))),"Non-Lead",
IF((OR((AND(G832="Galvanized",J832="Non-lead")),
(AND(G832="Galvanized",J832="Non-lead - Copper")),
(AND(G832="Galvanized",J832="Non-lead - Plastic")),
(AND(G832="Galvanized",J832="Non-lead")),
(AND(G832="Galvanized",J832="Non-lead - Other")))),"Non-Lead",
IF((OR((AND(G832="Non-lead - Copper",H832="No",J832="Galvanized")),
(AND(G832="Non-lead - Plastic",H832="No",J832="Galvanized")),
(AND(G832="Non-lead",H832="No",J832="Galvanized")),
(AND(G832="Galvanized",H832="No",J832="Galvanized")),
(AND(G832="Non-lead - Other",H832="No",J832="Galvanized")))),"Non-lead",
IF((OR((AND(G832="Unknown - Likely Lead",J832="Unknown - Likely Lead")),
(AND(G832="Unknown - Likely Lead",J832="Unknown - Unlikely Lead")),
(AND(G832="Unknown - Likely Lead",J832="Unknown - Material Unknown")),
(AND(G832="Unknown - Unlikely Lead",J832="Unknown - Likely Lead")),
(AND(G832="Unknown - Unlikely Lead",J832="Unknown - Unlikely Lead")),
(AND(G832="Unknown - Unlikely Lead",J832="Unknown - Material Unknown")),
(AND(G832="Unknown - Material Unknown",J832="Unknown - Likely Lead")),
(AND(G832="Unknown - Material Unknown",J832="Unknown - Unlikely Lead")),
(AND(G832="Unknown - Material Unknown",J832="Unknown - Material Unknown")))),"Unknown",
IF((OR((AND(G832="Unknown - Likely Lead",J832="Non-lead - Copper")),
(AND(G832="Unknown - Likely Lead",J832="Non-lead - Plastic")),
(AND(G832="Unknown - Likely Lead",J832="Non-lead")),
(AND(G832="Unknown - Likely Lead",J832="Non-lead - Other")),
(AND(G832="Unknown - Unlikely Lead",J832="Non-lead - Copper")),
(AND(G832="Unknown - Unlikely Lead",J832="Non-lead - Plastic")),
(AND(G832="Unknown - Unlikely Lead",J832="Non-lead")),
(AND(G832="Unknown - Unlikely Lead",J832="Non-lead - Other")),
(AND(G832="Unknown - Material Unknown",J832="Non-lead - Copper")),
(AND(G832="Unknown - Material Unknown",J832="Non-lead - Plastic")),
(AND(G832="Unknown - Material Unknown",J832="Non-lead")),
(AND(G832="Unknown - Material Unknown",J832="Non-lead - Other")))),"Unknown",
IF((OR((AND(G832="Non-lead - Copper",J832="Unknown - Likely Lead")),
(AND(G832="Non-lead - Copper",J832="Unknown - Unlikely Lead")),
(AND(G832="Non-lead - Copper",J832="Unknown - Material Unknown")),
(AND(G832="Non-lead - Plastic",J832="Unknown - Likely Lead")),
(AND(G832="Non-lead - Plastic",J832="Unknown - Unlikely Lead")),
(AND(G832="Non-lead - Plastic",J832="Unknown - Material Unknown")),
(AND(G832="Non-lead",J832="Unknown - Likely Lead")),
(AND(G832="Non-lead",J832="Unknown - Unlikely Lead")),
(AND(G832="Non-lead",J832="Unknown - Material Unknown")),
(AND(G832="Non-lead - Other",J832="Unknown - Likely Lead")),
(AND(G832="Non-Lead - Other",J832="Unknown - Unlikely Lead")),
(AND(G832="Non-Lead - Other",J832="Unknown - Material Unknown")))),"Unknown",
IF((OR((AND(G832="Galvanized",J832="Unknown - Likely Lead")),
(AND(G832="Galvanized",J832="Unknown - Unlikely Lead")),
(AND(G832="Galvanized",J832="Unknown - Material Unknown")))),"Unknown",
IF((OR((AND(G832="Galvanized",J832="")))),"Galvanized Requiring Replacement",
IF((OR((AND(G832="Non-lead - Copper",J832="")),
(AND(G832="Non-lead - Plastic",J832="")),
(AND(G832="Non-lead",J832="")),
(AND(G832="Non-lead - Other",J832="")))),"Non-lead",
IF((OR((AND(G832="Unknown - Likely Lead",J832="")),
(AND(G832="Unknown - Unlikely Lead",J832="")),
(AND(G832="Unknown - Material Unknown",J832="")))),"Unknown",
""))))))))))))))))</f>
        <v>Non-Lead</v>
      </c>
      <c r="N832" s="44" t="s">
        <v>39</v>
      </c>
    </row>
    <row r="833" spans="1:14" ht="30" x14ac:dyDescent="0.25">
      <c r="A833" s="34" t="s">
        <v>2084</v>
      </c>
      <c r="B833" s="35" t="s">
        <v>848</v>
      </c>
      <c r="C833" s="36" t="s">
        <v>1932</v>
      </c>
      <c r="D833" s="36" t="s">
        <v>32</v>
      </c>
      <c r="E833" s="36" t="s">
        <v>33</v>
      </c>
      <c r="F833" s="37" t="s">
        <v>2085</v>
      </c>
      <c r="G833" s="38" t="s">
        <v>35</v>
      </c>
      <c r="H833" s="39" t="s">
        <v>39</v>
      </c>
      <c r="I833" s="40" t="s">
        <v>37</v>
      </c>
      <c r="J833" s="42" t="s">
        <v>47</v>
      </c>
      <c r="K833" s="39" t="s">
        <v>37</v>
      </c>
      <c r="L833" s="35"/>
      <c r="M833" s="43" t="str">
        <f>IF((OR(G833="Lead")),"Lead",
IF((OR(J833="Lead")),"Lead",
IF((OR(G833="Lead-lined galvanized")),"Lead",
IF((OR(J833="Lead-lined galvanized")),"Lead",
IF((OR((AND(G833="Unknown - Likely Lead",J833="Galvanized")),
(AND(G833="Unknown - Unlikely Lead",J833="Galvanized")),
(AND(G833="Unknown - Material Unknown",J833="Galvanized")))),"Galvanized Requiring Replacement",
IF((OR((AND(G833="Non-lead - Copper",H833="Yes",J833="Galvanized")),
(AND(G833="Non-lead - Copper",H833="Don't know",J833="Galvanized")),
(AND(G833="Non-lead - Copper",H833="",J833="Galvanized")),
(AND(G833="Non-lead - Plastic",H833="Yes",J833="Galvanized")),
(AND(G833="Non-lead - Plastic",H833="Don't know",J833="Galvanized")),
(AND(G833="Non-lead - Plastic",H833="",J833="Galvanized")),
(AND(G833="Non-lead",H833="Yes",J833="Galvanized")),
(AND(G833="Non-lead",H833="Don't know",J833="Galvanized")),
(AND(G833="Non-lead",H833="",J833="Galvanized")),
(AND(G833="Non-lead - Other",H833="Yes",J833="Galvanized")),
(AND(G833="Non-Lead - Other",H833="Don't know",J833="Galvanized")),
(AND(G833="Galvanized",H833="Yes",J833="Galvanized")),
(AND(G833="Galvanized",H833="Don't know",J833="Galvanized")),
(AND(G833="Galvanized",H833="",J833="Galvanized")),
(AND(G833="Non-Lead - Other",H833="",J833="Galvanized")))),"Galvanized Requiring Replacement",
IF((OR((AND(G833="Non-lead - Copper",J833="Non-lead - Copper")),
(AND(G833="Non-lead - Copper",J833="Non-lead - Plastic")),
(AND(G833="Non-lead - Copper",J833="Non-lead - Other")),
(AND(G833="Non-lead - Copper",J833="Non-lead")),
(AND(G833="Non-lead - Plastic",J833="Non-lead - Copper")),
(AND(G833="Non-lead - Plastic",J833="Non-lead - Plastic")),
(AND(G833="Non-lead - Plastic",J833="Non-lead - Other")),
(AND(G833="Non-lead - Plastic",J833="Non-lead")),
(AND(G833="Non-lead",J833="Non-lead - Copper")),
(AND(G833="Non-lead",J833="Non-lead - Plastic")),
(AND(G833="Non-lead",J833="Non-lead - Other")),
(AND(G833="Non-lead",J833="Non-lead")),
(AND(G833="Non-lead - Other",J833="Non-lead - Copper")),
(AND(G833="Non-Lead - Other",J833="Non-lead - Plastic")),
(AND(G833="Non-Lead - Other",J833="Non-lead")),
(AND(G833="Non-Lead - Other",J833="Non-lead - Other")))),"Non-Lead",
IF((OR((AND(G833="Galvanized",J833="Non-lead")),
(AND(G833="Galvanized",J833="Non-lead - Copper")),
(AND(G833="Galvanized",J833="Non-lead - Plastic")),
(AND(G833="Galvanized",J833="Non-lead")),
(AND(G833="Galvanized",J833="Non-lead - Other")))),"Non-Lead",
IF((OR((AND(G833="Non-lead - Copper",H833="No",J833="Galvanized")),
(AND(G833="Non-lead - Plastic",H833="No",J833="Galvanized")),
(AND(G833="Non-lead",H833="No",J833="Galvanized")),
(AND(G833="Galvanized",H833="No",J833="Galvanized")),
(AND(G833="Non-lead - Other",H833="No",J833="Galvanized")))),"Non-lead",
IF((OR((AND(G833="Unknown - Likely Lead",J833="Unknown - Likely Lead")),
(AND(G833="Unknown - Likely Lead",J833="Unknown - Unlikely Lead")),
(AND(G833="Unknown - Likely Lead",J833="Unknown - Material Unknown")),
(AND(G833="Unknown - Unlikely Lead",J833="Unknown - Likely Lead")),
(AND(G833="Unknown - Unlikely Lead",J833="Unknown - Unlikely Lead")),
(AND(G833="Unknown - Unlikely Lead",J833="Unknown - Material Unknown")),
(AND(G833="Unknown - Material Unknown",J833="Unknown - Likely Lead")),
(AND(G833="Unknown - Material Unknown",J833="Unknown - Unlikely Lead")),
(AND(G833="Unknown - Material Unknown",J833="Unknown - Material Unknown")))),"Unknown",
IF((OR((AND(G833="Unknown - Likely Lead",J833="Non-lead - Copper")),
(AND(G833="Unknown - Likely Lead",J833="Non-lead - Plastic")),
(AND(G833="Unknown - Likely Lead",J833="Non-lead")),
(AND(G833="Unknown - Likely Lead",J833="Non-lead - Other")),
(AND(G833="Unknown - Unlikely Lead",J833="Non-lead - Copper")),
(AND(G833="Unknown - Unlikely Lead",J833="Non-lead - Plastic")),
(AND(G833="Unknown - Unlikely Lead",J833="Non-lead")),
(AND(G833="Unknown - Unlikely Lead",J833="Non-lead - Other")),
(AND(G833="Unknown - Material Unknown",J833="Non-lead - Copper")),
(AND(G833="Unknown - Material Unknown",J833="Non-lead - Plastic")),
(AND(G833="Unknown - Material Unknown",J833="Non-lead")),
(AND(G833="Unknown - Material Unknown",J833="Non-lead - Other")))),"Unknown",
IF((OR((AND(G833="Non-lead - Copper",J833="Unknown - Likely Lead")),
(AND(G833="Non-lead - Copper",J833="Unknown - Unlikely Lead")),
(AND(G833="Non-lead - Copper",J833="Unknown - Material Unknown")),
(AND(G833="Non-lead - Plastic",J833="Unknown - Likely Lead")),
(AND(G833="Non-lead - Plastic",J833="Unknown - Unlikely Lead")),
(AND(G833="Non-lead - Plastic",J833="Unknown - Material Unknown")),
(AND(G833="Non-lead",J833="Unknown - Likely Lead")),
(AND(G833="Non-lead",J833="Unknown - Unlikely Lead")),
(AND(G833="Non-lead",J833="Unknown - Material Unknown")),
(AND(G833="Non-lead - Other",J833="Unknown - Likely Lead")),
(AND(G833="Non-Lead - Other",J833="Unknown - Unlikely Lead")),
(AND(G833="Non-Lead - Other",J833="Unknown - Material Unknown")))),"Unknown",
IF((OR((AND(G833="Galvanized",J833="Unknown - Likely Lead")),
(AND(G833="Galvanized",J833="Unknown - Unlikely Lead")),
(AND(G833="Galvanized",J833="Unknown - Material Unknown")))),"Unknown",
IF((OR((AND(G833="Galvanized",J833="")))),"Galvanized Requiring Replacement",
IF((OR((AND(G833="Non-lead - Copper",J833="")),
(AND(G833="Non-lead - Plastic",J833="")),
(AND(G833="Non-lead",J833="")),
(AND(G833="Non-lead - Other",J833="")))),"Non-lead",
IF((OR((AND(G833="Unknown - Likely Lead",J833="")),
(AND(G833="Unknown - Unlikely Lead",J833="")),
(AND(G833="Unknown - Material Unknown",J833="")))),"Unknown",
""))))))))))))))))</f>
        <v>Non-Lead</v>
      </c>
      <c r="N833" s="44" t="s">
        <v>39</v>
      </c>
    </row>
    <row r="834" spans="1:14" ht="30" x14ac:dyDescent="0.25">
      <c r="A834" s="34" t="s">
        <v>2086</v>
      </c>
      <c r="B834" s="35" t="s">
        <v>1853</v>
      </c>
      <c r="C834" s="36" t="s">
        <v>401</v>
      </c>
      <c r="D834" s="36" t="s">
        <v>32</v>
      </c>
      <c r="E834" s="36" t="s">
        <v>33</v>
      </c>
      <c r="F834" s="37" t="s">
        <v>2087</v>
      </c>
      <c r="G834" s="38" t="s">
        <v>35</v>
      </c>
      <c r="H834" s="39" t="s">
        <v>39</v>
      </c>
      <c r="I834" s="40" t="s">
        <v>37</v>
      </c>
      <c r="J834" s="42" t="s">
        <v>47</v>
      </c>
      <c r="K834" s="39" t="s">
        <v>37</v>
      </c>
      <c r="L834" s="35"/>
      <c r="M834" s="43" t="str">
        <f>IF((OR(G834="Lead")),"Lead",
IF((OR(J834="Lead")),"Lead",
IF((OR(G834="Lead-lined galvanized")),"Lead",
IF((OR(J834="Lead-lined galvanized")),"Lead",
IF((OR((AND(G834="Unknown - Likely Lead",J834="Galvanized")),
(AND(G834="Unknown - Unlikely Lead",J834="Galvanized")),
(AND(G834="Unknown - Material Unknown",J834="Galvanized")))),"Galvanized Requiring Replacement",
IF((OR((AND(G834="Non-lead - Copper",H834="Yes",J834="Galvanized")),
(AND(G834="Non-lead - Copper",H834="Don't know",J834="Galvanized")),
(AND(G834="Non-lead - Copper",H834="",J834="Galvanized")),
(AND(G834="Non-lead - Plastic",H834="Yes",J834="Galvanized")),
(AND(G834="Non-lead - Plastic",H834="Don't know",J834="Galvanized")),
(AND(G834="Non-lead - Plastic",H834="",J834="Galvanized")),
(AND(G834="Non-lead",H834="Yes",J834="Galvanized")),
(AND(G834="Non-lead",H834="Don't know",J834="Galvanized")),
(AND(G834="Non-lead",H834="",J834="Galvanized")),
(AND(G834="Non-lead - Other",H834="Yes",J834="Galvanized")),
(AND(G834="Non-Lead - Other",H834="Don't know",J834="Galvanized")),
(AND(G834="Galvanized",H834="Yes",J834="Galvanized")),
(AND(G834="Galvanized",H834="Don't know",J834="Galvanized")),
(AND(G834="Galvanized",H834="",J834="Galvanized")),
(AND(G834="Non-Lead - Other",H834="",J834="Galvanized")))),"Galvanized Requiring Replacement",
IF((OR((AND(G834="Non-lead - Copper",J834="Non-lead - Copper")),
(AND(G834="Non-lead - Copper",J834="Non-lead - Plastic")),
(AND(G834="Non-lead - Copper",J834="Non-lead - Other")),
(AND(G834="Non-lead - Copper",J834="Non-lead")),
(AND(G834="Non-lead - Plastic",J834="Non-lead - Copper")),
(AND(G834="Non-lead - Plastic",J834="Non-lead - Plastic")),
(AND(G834="Non-lead - Plastic",J834="Non-lead - Other")),
(AND(G834="Non-lead - Plastic",J834="Non-lead")),
(AND(G834="Non-lead",J834="Non-lead - Copper")),
(AND(G834="Non-lead",J834="Non-lead - Plastic")),
(AND(G834="Non-lead",J834="Non-lead - Other")),
(AND(G834="Non-lead",J834="Non-lead")),
(AND(G834="Non-lead - Other",J834="Non-lead - Copper")),
(AND(G834="Non-Lead - Other",J834="Non-lead - Plastic")),
(AND(G834="Non-Lead - Other",J834="Non-lead")),
(AND(G834="Non-Lead - Other",J834="Non-lead - Other")))),"Non-Lead",
IF((OR((AND(G834="Galvanized",J834="Non-lead")),
(AND(G834="Galvanized",J834="Non-lead - Copper")),
(AND(G834="Galvanized",J834="Non-lead - Plastic")),
(AND(G834="Galvanized",J834="Non-lead")),
(AND(G834="Galvanized",J834="Non-lead - Other")))),"Non-Lead",
IF((OR((AND(G834="Non-lead - Copper",H834="No",J834="Galvanized")),
(AND(G834="Non-lead - Plastic",H834="No",J834="Galvanized")),
(AND(G834="Non-lead",H834="No",J834="Galvanized")),
(AND(G834="Galvanized",H834="No",J834="Galvanized")),
(AND(G834="Non-lead - Other",H834="No",J834="Galvanized")))),"Non-lead",
IF((OR((AND(G834="Unknown - Likely Lead",J834="Unknown - Likely Lead")),
(AND(G834="Unknown - Likely Lead",J834="Unknown - Unlikely Lead")),
(AND(G834="Unknown - Likely Lead",J834="Unknown - Material Unknown")),
(AND(G834="Unknown - Unlikely Lead",J834="Unknown - Likely Lead")),
(AND(G834="Unknown - Unlikely Lead",J834="Unknown - Unlikely Lead")),
(AND(G834="Unknown - Unlikely Lead",J834="Unknown - Material Unknown")),
(AND(G834="Unknown - Material Unknown",J834="Unknown - Likely Lead")),
(AND(G834="Unknown - Material Unknown",J834="Unknown - Unlikely Lead")),
(AND(G834="Unknown - Material Unknown",J834="Unknown - Material Unknown")))),"Unknown",
IF((OR((AND(G834="Unknown - Likely Lead",J834="Non-lead - Copper")),
(AND(G834="Unknown - Likely Lead",J834="Non-lead - Plastic")),
(AND(G834="Unknown - Likely Lead",J834="Non-lead")),
(AND(G834="Unknown - Likely Lead",J834="Non-lead - Other")),
(AND(G834="Unknown - Unlikely Lead",J834="Non-lead - Copper")),
(AND(G834="Unknown - Unlikely Lead",J834="Non-lead - Plastic")),
(AND(G834="Unknown - Unlikely Lead",J834="Non-lead")),
(AND(G834="Unknown - Unlikely Lead",J834="Non-lead - Other")),
(AND(G834="Unknown - Material Unknown",J834="Non-lead - Copper")),
(AND(G834="Unknown - Material Unknown",J834="Non-lead - Plastic")),
(AND(G834="Unknown - Material Unknown",J834="Non-lead")),
(AND(G834="Unknown - Material Unknown",J834="Non-lead - Other")))),"Unknown",
IF((OR((AND(G834="Non-lead - Copper",J834="Unknown - Likely Lead")),
(AND(G834="Non-lead - Copper",J834="Unknown - Unlikely Lead")),
(AND(G834="Non-lead - Copper",J834="Unknown - Material Unknown")),
(AND(G834="Non-lead - Plastic",J834="Unknown - Likely Lead")),
(AND(G834="Non-lead - Plastic",J834="Unknown - Unlikely Lead")),
(AND(G834="Non-lead - Plastic",J834="Unknown - Material Unknown")),
(AND(G834="Non-lead",J834="Unknown - Likely Lead")),
(AND(G834="Non-lead",J834="Unknown - Unlikely Lead")),
(AND(G834="Non-lead",J834="Unknown - Material Unknown")),
(AND(G834="Non-lead - Other",J834="Unknown - Likely Lead")),
(AND(G834="Non-Lead - Other",J834="Unknown - Unlikely Lead")),
(AND(G834="Non-Lead - Other",J834="Unknown - Material Unknown")))),"Unknown",
IF((OR((AND(G834="Galvanized",J834="Unknown - Likely Lead")),
(AND(G834="Galvanized",J834="Unknown - Unlikely Lead")),
(AND(G834="Galvanized",J834="Unknown - Material Unknown")))),"Unknown",
IF((OR((AND(G834="Galvanized",J834="")))),"Galvanized Requiring Replacement",
IF((OR((AND(G834="Non-lead - Copper",J834="")),
(AND(G834="Non-lead - Plastic",J834="")),
(AND(G834="Non-lead",J834="")),
(AND(G834="Non-lead - Other",J834="")))),"Non-lead",
IF((OR((AND(G834="Unknown - Likely Lead",J834="")),
(AND(G834="Unknown - Unlikely Lead",J834="")),
(AND(G834="Unknown - Material Unknown",J834="")))),"Unknown",
""))))))))))))))))</f>
        <v>Non-Lead</v>
      </c>
      <c r="N834" s="44" t="s">
        <v>39</v>
      </c>
    </row>
    <row r="835" spans="1:14" ht="30" x14ac:dyDescent="0.25">
      <c r="A835" s="34" t="s">
        <v>2088</v>
      </c>
      <c r="B835" s="35" t="s">
        <v>785</v>
      </c>
      <c r="C835" s="36" t="s">
        <v>2089</v>
      </c>
      <c r="D835" s="36" t="s">
        <v>32</v>
      </c>
      <c r="E835" s="36" t="s">
        <v>33</v>
      </c>
      <c r="F835" s="37" t="s">
        <v>2090</v>
      </c>
      <c r="G835" s="38" t="s">
        <v>35</v>
      </c>
      <c r="H835" s="39" t="s">
        <v>39</v>
      </c>
      <c r="I835" s="40" t="s">
        <v>37</v>
      </c>
      <c r="J835" s="42" t="s">
        <v>47</v>
      </c>
      <c r="K835" s="39" t="s">
        <v>37</v>
      </c>
      <c r="L835" s="35"/>
      <c r="M835" s="43" t="str">
        <f>IF((OR(G835="Lead")),"Lead",
IF((OR(J835="Lead")),"Lead",
IF((OR(G835="Lead-lined galvanized")),"Lead",
IF((OR(J835="Lead-lined galvanized")),"Lead",
IF((OR((AND(G835="Unknown - Likely Lead",J835="Galvanized")),
(AND(G835="Unknown - Unlikely Lead",J835="Galvanized")),
(AND(G835="Unknown - Material Unknown",J835="Galvanized")))),"Galvanized Requiring Replacement",
IF((OR((AND(G835="Non-lead - Copper",H835="Yes",J835="Galvanized")),
(AND(G835="Non-lead - Copper",H835="Don't know",J835="Galvanized")),
(AND(G835="Non-lead - Copper",H835="",J835="Galvanized")),
(AND(G835="Non-lead - Plastic",H835="Yes",J835="Galvanized")),
(AND(G835="Non-lead - Plastic",H835="Don't know",J835="Galvanized")),
(AND(G835="Non-lead - Plastic",H835="",J835="Galvanized")),
(AND(G835="Non-lead",H835="Yes",J835="Galvanized")),
(AND(G835="Non-lead",H835="Don't know",J835="Galvanized")),
(AND(G835="Non-lead",H835="",J835="Galvanized")),
(AND(G835="Non-lead - Other",H835="Yes",J835="Galvanized")),
(AND(G835="Non-Lead - Other",H835="Don't know",J835="Galvanized")),
(AND(G835="Galvanized",H835="Yes",J835="Galvanized")),
(AND(G835="Galvanized",H835="Don't know",J835="Galvanized")),
(AND(G835="Galvanized",H835="",J835="Galvanized")),
(AND(G835="Non-Lead - Other",H835="",J835="Galvanized")))),"Galvanized Requiring Replacement",
IF((OR((AND(G835="Non-lead - Copper",J835="Non-lead - Copper")),
(AND(G835="Non-lead - Copper",J835="Non-lead - Plastic")),
(AND(G835="Non-lead - Copper",J835="Non-lead - Other")),
(AND(G835="Non-lead - Copper",J835="Non-lead")),
(AND(G835="Non-lead - Plastic",J835="Non-lead - Copper")),
(AND(G835="Non-lead - Plastic",J835="Non-lead - Plastic")),
(AND(G835="Non-lead - Plastic",J835="Non-lead - Other")),
(AND(G835="Non-lead - Plastic",J835="Non-lead")),
(AND(G835="Non-lead",J835="Non-lead - Copper")),
(AND(G835="Non-lead",J835="Non-lead - Plastic")),
(AND(G835="Non-lead",J835="Non-lead - Other")),
(AND(G835="Non-lead",J835="Non-lead")),
(AND(G835="Non-lead - Other",J835="Non-lead - Copper")),
(AND(G835="Non-Lead - Other",J835="Non-lead - Plastic")),
(AND(G835="Non-Lead - Other",J835="Non-lead")),
(AND(G835="Non-Lead - Other",J835="Non-lead - Other")))),"Non-Lead",
IF((OR((AND(G835="Galvanized",J835="Non-lead")),
(AND(G835="Galvanized",J835="Non-lead - Copper")),
(AND(G835="Galvanized",J835="Non-lead - Plastic")),
(AND(G835="Galvanized",J835="Non-lead")),
(AND(G835="Galvanized",J835="Non-lead - Other")))),"Non-Lead",
IF((OR((AND(G835="Non-lead - Copper",H835="No",J835="Galvanized")),
(AND(G835="Non-lead - Plastic",H835="No",J835="Galvanized")),
(AND(G835="Non-lead",H835="No",J835="Galvanized")),
(AND(G835="Galvanized",H835="No",J835="Galvanized")),
(AND(G835="Non-lead - Other",H835="No",J835="Galvanized")))),"Non-lead",
IF((OR((AND(G835="Unknown - Likely Lead",J835="Unknown - Likely Lead")),
(AND(G835="Unknown - Likely Lead",J835="Unknown - Unlikely Lead")),
(AND(G835="Unknown - Likely Lead",J835="Unknown - Material Unknown")),
(AND(G835="Unknown - Unlikely Lead",J835="Unknown - Likely Lead")),
(AND(G835="Unknown - Unlikely Lead",J835="Unknown - Unlikely Lead")),
(AND(G835="Unknown - Unlikely Lead",J835="Unknown - Material Unknown")),
(AND(G835="Unknown - Material Unknown",J835="Unknown - Likely Lead")),
(AND(G835="Unknown - Material Unknown",J835="Unknown - Unlikely Lead")),
(AND(G835="Unknown - Material Unknown",J835="Unknown - Material Unknown")))),"Unknown",
IF((OR((AND(G835="Unknown - Likely Lead",J835="Non-lead - Copper")),
(AND(G835="Unknown - Likely Lead",J835="Non-lead - Plastic")),
(AND(G835="Unknown - Likely Lead",J835="Non-lead")),
(AND(G835="Unknown - Likely Lead",J835="Non-lead - Other")),
(AND(G835="Unknown - Unlikely Lead",J835="Non-lead - Copper")),
(AND(G835="Unknown - Unlikely Lead",J835="Non-lead - Plastic")),
(AND(G835="Unknown - Unlikely Lead",J835="Non-lead")),
(AND(G835="Unknown - Unlikely Lead",J835="Non-lead - Other")),
(AND(G835="Unknown - Material Unknown",J835="Non-lead - Copper")),
(AND(G835="Unknown - Material Unknown",J835="Non-lead - Plastic")),
(AND(G835="Unknown - Material Unknown",J835="Non-lead")),
(AND(G835="Unknown - Material Unknown",J835="Non-lead - Other")))),"Unknown",
IF((OR((AND(G835="Non-lead - Copper",J835="Unknown - Likely Lead")),
(AND(G835="Non-lead - Copper",J835="Unknown - Unlikely Lead")),
(AND(G835="Non-lead - Copper",J835="Unknown - Material Unknown")),
(AND(G835="Non-lead - Plastic",J835="Unknown - Likely Lead")),
(AND(G835="Non-lead - Plastic",J835="Unknown - Unlikely Lead")),
(AND(G835="Non-lead - Plastic",J835="Unknown - Material Unknown")),
(AND(G835="Non-lead",J835="Unknown - Likely Lead")),
(AND(G835="Non-lead",J835="Unknown - Unlikely Lead")),
(AND(G835="Non-lead",J835="Unknown - Material Unknown")),
(AND(G835="Non-lead - Other",J835="Unknown - Likely Lead")),
(AND(G835="Non-Lead - Other",J835="Unknown - Unlikely Lead")),
(AND(G835="Non-Lead - Other",J835="Unknown - Material Unknown")))),"Unknown",
IF((OR((AND(G835="Galvanized",J835="Unknown - Likely Lead")),
(AND(G835="Galvanized",J835="Unknown - Unlikely Lead")),
(AND(G835="Galvanized",J835="Unknown - Material Unknown")))),"Unknown",
IF((OR((AND(G835="Galvanized",J835="")))),"Galvanized Requiring Replacement",
IF((OR((AND(G835="Non-lead - Copper",J835="")),
(AND(G835="Non-lead - Plastic",J835="")),
(AND(G835="Non-lead",J835="")),
(AND(G835="Non-lead - Other",J835="")))),"Non-lead",
IF((OR((AND(G835="Unknown - Likely Lead",J835="")),
(AND(G835="Unknown - Unlikely Lead",J835="")),
(AND(G835="Unknown - Material Unknown",J835="")))),"Unknown",
""))))))))))))))))</f>
        <v>Non-Lead</v>
      </c>
      <c r="N835" s="44" t="s">
        <v>39</v>
      </c>
    </row>
    <row r="836" spans="1:14" ht="30" x14ac:dyDescent="0.25">
      <c r="A836" s="34" t="s">
        <v>2091</v>
      </c>
      <c r="B836" s="35" t="s">
        <v>1098</v>
      </c>
      <c r="C836" s="36" t="s">
        <v>401</v>
      </c>
      <c r="D836" s="36" t="s">
        <v>32</v>
      </c>
      <c r="E836" s="36" t="s">
        <v>33</v>
      </c>
      <c r="F836" s="37" t="s">
        <v>2092</v>
      </c>
      <c r="G836" s="38" t="s">
        <v>35</v>
      </c>
      <c r="H836" s="39" t="s">
        <v>39</v>
      </c>
      <c r="I836" s="40" t="s">
        <v>37</v>
      </c>
      <c r="J836" s="42" t="s">
        <v>47</v>
      </c>
      <c r="K836" s="39" t="s">
        <v>37</v>
      </c>
      <c r="L836" s="35"/>
      <c r="M836" s="43" t="str">
        <f>IF((OR(G836="Lead")),"Lead",
IF((OR(J836="Lead")),"Lead",
IF((OR(G836="Lead-lined galvanized")),"Lead",
IF((OR(J836="Lead-lined galvanized")),"Lead",
IF((OR((AND(G836="Unknown - Likely Lead",J836="Galvanized")),
(AND(G836="Unknown - Unlikely Lead",J836="Galvanized")),
(AND(G836="Unknown - Material Unknown",J836="Galvanized")))),"Galvanized Requiring Replacement",
IF((OR((AND(G836="Non-lead - Copper",H836="Yes",J836="Galvanized")),
(AND(G836="Non-lead - Copper",H836="Don't know",J836="Galvanized")),
(AND(G836="Non-lead - Copper",H836="",J836="Galvanized")),
(AND(G836="Non-lead - Plastic",H836="Yes",J836="Galvanized")),
(AND(G836="Non-lead - Plastic",H836="Don't know",J836="Galvanized")),
(AND(G836="Non-lead - Plastic",H836="",J836="Galvanized")),
(AND(G836="Non-lead",H836="Yes",J836="Galvanized")),
(AND(G836="Non-lead",H836="Don't know",J836="Galvanized")),
(AND(G836="Non-lead",H836="",J836="Galvanized")),
(AND(G836="Non-lead - Other",H836="Yes",J836="Galvanized")),
(AND(G836="Non-Lead - Other",H836="Don't know",J836="Galvanized")),
(AND(G836="Galvanized",H836="Yes",J836="Galvanized")),
(AND(G836="Galvanized",H836="Don't know",J836="Galvanized")),
(AND(G836="Galvanized",H836="",J836="Galvanized")),
(AND(G836="Non-Lead - Other",H836="",J836="Galvanized")))),"Galvanized Requiring Replacement",
IF((OR((AND(G836="Non-lead - Copper",J836="Non-lead - Copper")),
(AND(G836="Non-lead - Copper",J836="Non-lead - Plastic")),
(AND(G836="Non-lead - Copper",J836="Non-lead - Other")),
(AND(G836="Non-lead - Copper",J836="Non-lead")),
(AND(G836="Non-lead - Plastic",J836="Non-lead - Copper")),
(AND(G836="Non-lead - Plastic",J836="Non-lead - Plastic")),
(AND(G836="Non-lead - Plastic",J836="Non-lead - Other")),
(AND(G836="Non-lead - Plastic",J836="Non-lead")),
(AND(G836="Non-lead",J836="Non-lead - Copper")),
(AND(G836="Non-lead",J836="Non-lead - Plastic")),
(AND(G836="Non-lead",J836="Non-lead - Other")),
(AND(G836="Non-lead",J836="Non-lead")),
(AND(G836="Non-lead - Other",J836="Non-lead - Copper")),
(AND(G836="Non-Lead - Other",J836="Non-lead - Plastic")),
(AND(G836="Non-Lead - Other",J836="Non-lead")),
(AND(G836="Non-Lead - Other",J836="Non-lead - Other")))),"Non-Lead",
IF((OR((AND(G836="Galvanized",J836="Non-lead")),
(AND(G836="Galvanized",J836="Non-lead - Copper")),
(AND(G836="Galvanized",J836="Non-lead - Plastic")),
(AND(G836="Galvanized",J836="Non-lead")),
(AND(G836="Galvanized",J836="Non-lead - Other")))),"Non-Lead",
IF((OR((AND(G836="Non-lead - Copper",H836="No",J836="Galvanized")),
(AND(G836="Non-lead - Plastic",H836="No",J836="Galvanized")),
(AND(G836="Non-lead",H836="No",J836="Galvanized")),
(AND(G836="Galvanized",H836="No",J836="Galvanized")),
(AND(G836="Non-lead - Other",H836="No",J836="Galvanized")))),"Non-lead",
IF((OR((AND(G836="Unknown - Likely Lead",J836="Unknown - Likely Lead")),
(AND(G836="Unknown - Likely Lead",J836="Unknown - Unlikely Lead")),
(AND(G836="Unknown - Likely Lead",J836="Unknown - Material Unknown")),
(AND(G836="Unknown - Unlikely Lead",J836="Unknown - Likely Lead")),
(AND(G836="Unknown - Unlikely Lead",J836="Unknown - Unlikely Lead")),
(AND(G836="Unknown - Unlikely Lead",J836="Unknown - Material Unknown")),
(AND(G836="Unknown - Material Unknown",J836="Unknown - Likely Lead")),
(AND(G836="Unknown - Material Unknown",J836="Unknown - Unlikely Lead")),
(AND(G836="Unknown - Material Unknown",J836="Unknown - Material Unknown")))),"Unknown",
IF((OR((AND(G836="Unknown - Likely Lead",J836="Non-lead - Copper")),
(AND(G836="Unknown - Likely Lead",J836="Non-lead - Plastic")),
(AND(G836="Unknown - Likely Lead",J836="Non-lead")),
(AND(G836="Unknown - Likely Lead",J836="Non-lead - Other")),
(AND(G836="Unknown - Unlikely Lead",J836="Non-lead - Copper")),
(AND(G836="Unknown - Unlikely Lead",J836="Non-lead - Plastic")),
(AND(G836="Unknown - Unlikely Lead",J836="Non-lead")),
(AND(G836="Unknown - Unlikely Lead",J836="Non-lead - Other")),
(AND(G836="Unknown - Material Unknown",J836="Non-lead - Copper")),
(AND(G836="Unknown - Material Unknown",J836="Non-lead - Plastic")),
(AND(G836="Unknown - Material Unknown",J836="Non-lead")),
(AND(G836="Unknown - Material Unknown",J836="Non-lead - Other")))),"Unknown",
IF((OR((AND(G836="Non-lead - Copper",J836="Unknown - Likely Lead")),
(AND(G836="Non-lead - Copper",J836="Unknown - Unlikely Lead")),
(AND(G836="Non-lead - Copper",J836="Unknown - Material Unknown")),
(AND(G836="Non-lead - Plastic",J836="Unknown - Likely Lead")),
(AND(G836="Non-lead - Plastic",J836="Unknown - Unlikely Lead")),
(AND(G836="Non-lead - Plastic",J836="Unknown - Material Unknown")),
(AND(G836="Non-lead",J836="Unknown - Likely Lead")),
(AND(G836="Non-lead",J836="Unknown - Unlikely Lead")),
(AND(G836="Non-lead",J836="Unknown - Material Unknown")),
(AND(G836="Non-lead - Other",J836="Unknown - Likely Lead")),
(AND(G836="Non-Lead - Other",J836="Unknown - Unlikely Lead")),
(AND(G836="Non-Lead - Other",J836="Unknown - Material Unknown")))),"Unknown",
IF((OR((AND(G836="Galvanized",J836="Unknown - Likely Lead")),
(AND(G836="Galvanized",J836="Unknown - Unlikely Lead")),
(AND(G836="Galvanized",J836="Unknown - Material Unknown")))),"Unknown",
IF((OR((AND(G836="Galvanized",J836="")))),"Galvanized Requiring Replacement",
IF((OR((AND(G836="Non-lead - Copper",J836="")),
(AND(G836="Non-lead - Plastic",J836="")),
(AND(G836="Non-lead",J836="")),
(AND(G836="Non-lead - Other",J836="")))),"Non-lead",
IF((OR((AND(G836="Unknown - Likely Lead",J836="")),
(AND(G836="Unknown - Unlikely Lead",J836="")),
(AND(G836="Unknown - Material Unknown",J836="")))),"Unknown",
""))))))))))))))))</f>
        <v>Non-Lead</v>
      </c>
      <c r="N836" s="44" t="s">
        <v>39</v>
      </c>
    </row>
    <row r="837" spans="1:14" ht="30" x14ac:dyDescent="0.25">
      <c r="A837" s="34" t="s">
        <v>2093</v>
      </c>
      <c r="B837" s="35" t="s">
        <v>2094</v>
      </c>
      <c r="C837" s="36" t="s">
        <v>401</v>
      </c>
      <c r="D837" s="36" t="s">
        <v>32</v>
      </c>
      <c r="E837" s="36" t="s">
        <v>33</v>
      </c>
      <c r="F837" s="37" t="s">
        <v>2095</v>
      </c>
      <c r="G837" s="38" t="s">
        <v>35</v>
      </c>
      <c r="H837" s="39" t="s">
        <v>39</v>
      </c>
      <c r="I837" s="40" t="s">
        <v>37</v>
      </c>
      <c r="J837" s="42" t="s">
        <v>47</v>
      </c>
      <c r="K837" s="39" t="s">
        <v>37</v>
      </c>
      <c r="L837" s="35"/>
      <c r="M837" s="43" t="str">
        <f>IF((OR(G837="Lead")),"Lead",
IF((OR(J837="Lead")),"Lead",
IF((OR(G837="Lead-lined galvanized")),"Lead",
IF((OR(J837="Lead-lined galvanized")),"Lead",
IF((OR((AND(G837="Unknown - Likely Lead",J837="Galvanized")),
(AND(G837="Unknown - Unlikely Lead",J837="Galvanized")),
(AND(G837="Unknown - Material Unknown",J837="Galvanized")))),"Galvanized Requiring Replacement",
IF((OR((AND(G837="Non-lead - Copper",H837="Yes",J837="Galvanized")),
(AND(G837="Non-lead - Copper",H837="Don't know",J837="Galvanized")),
(AND(G837="Non-lead - Copper",H837="",J837="Galvanized")),
(AND(G837="Non-lead - Plastic",H837="Yes",J837="Galvanized")),
(AND(G837="Non-lead - Plastic",H837="Don't know",J837="Galvanized")),
(AND(G837="Non-lead - Plastic",H837="",J837="Galvanized")),
(AND(G837="Non-lead",H837="Yes",J837="Galvanized")),
(AND(G837="Non-lead",H837="Don't know",J837="Galvanized")),
(AND(G837="Non-lead",H837="",J837="Galvanized")),
(AND(G837="Non-lead - Other",H837="Yes",J837="Galvanized")),
(AND(G837="Non-Lead - Other",H837="Don't know",J837="Galvanized")),
(AND(G837="Galvanized",H837="Yes",J837="Galvanized")),
(AND(G837="Galvanized",H837="Don't know",J837="Galvanized")),
(AND(G837="Galvanized",H837="",J837="Galvanized")),
(AND(G837="Non-Lead - Other",H837="",J837="Galvanized")))),"Galvanized Requiring Replacement",
IF((OR((AND(G837="Non-lead - Copper",J837="Non-lead - Copper")),
(AND(G837="Non-lead - Copper",J837="Non-lead - Plastic")),
(AND(G837="Non-lead - Copper",J837="Non-lead - Other")),
(AND(G837="Non-lead - Copper",J837="Non-lead")),
(AND(G837="Non-lead - Plastic",J837="Non-lead - Copper")),
(AND(G837="Non-lead - Plastic",J837="Non-lead - Plastic")),
(AND(G837="Non-lead - Plastic",J837="Non-lead - Other")),
(AND(G837="Non-lead - Plastic",J837="Non-lead")),
(AND(G837="Non-lead",J837="Non-lead - Copper")),
(AND(G837="Non-lead",J837="Non-lead - Plastic")),
(AND(G837="Non-lead",J837="Non-lead - Other")),
(AND(G837="Non-lead",J837="Non-lead")),
(AND(G837="Non-lead - Other",J837="Non-lead - Copper")),
(AND(G837="Non-Lead - Other",J837="Non-lead - Plastic")),
(AND(G837="Non-Lead - Other",J837="Non-lead")),
(AND(G837="Non-Lead - Other",J837="Non-lead - Other")))),"Non-Lead",
IF((OR((AND(G837="Galvanized",J837="Non-lead")),
(AND(G837="Galvanized",J837="Non-lead - Copper")),
(AND(G837="Galvanized",J837="Non-lead - Plastic")),
(AND(G837="Galvanized",J837="Non-lead")),
(AND(G837="Galvanized",J837="Non-lead - Other")))),"Non-Lead",
IF((OR((AND(G837="Non-lead - Copper",H837="No",J837="Galvanized")),
(AND(G837="Non-lead - Plastic",H837="No",J837="Galvanized")),
(AND(G837="Non-lead",H837="No",J837="Galvanized")),
(AND(G837="Galvanized",H837="No",J837="Galvanized")),
(AND(G837="Non-lead - Other",H837="No",J837="Galvanized")))),"Non-lead",
IF((OR((AND(G837="Unknown - Likely Lead",J837="Unknown - Likely Lead")),
(AND(G837="Unknown - Likely Lead",J837="Unknown - Unlikely Lead")),
(AND(G837="Unknown - Likely Lead",J837="Unknown - Material Unknown")),
(AND(G837="Unknown - Unlikely Lead",J837="Unknown - Likely Lead")),
(AND(G837="Unknown - Unlikely Lead",J837="Unknown - Unlikely Lead")),
(AND(G837="Unknown - Unlikely Lead",J837="Unknown - Material Unknown")),
(AND(G837="Unknown - Material Unknown",J837="Unknown - Likely Lead")),
(AND(G837="Unknown - Material Unknown",J837="Unknown - Unlikely Lead")),
(AND(G837="Unknown - Material Unknown",J837="Unknown - Material Unknown")))),"Unknown",
IF((OR((AND(G837="Unknown - Likely Lead",J837="Non-lead - Copper")),
(AND(G837="Unknown - Likely Lead",J837="Non-lead - Plastic")),
(AND(G837="Unknown - Likely Lead",J837="Non-lead")),
(AND(G837="Unknown - Likely Lead",J837="Non-lead - Other")),
(AND(G837="Unknown - Unlikely Lead",J837="Non-lead - Copper")),
(AND(G837="Unknown - Unlikely Lead",J837="Non-lead - Plastic")),
(AND(G837="Unknown - Unlikely Lead",J837="Non-lead")),
(AND(G837="Unknown - Unlikely Lead",J837="Non-lead - Other")),
(AND(G837="Unknown - Material Unknown",J837="Non-lead - Copper")),
(AND(G837="Unknown - Material Unknown",J837="Non-lead - Plastic")),
(AND(G837="Unknown - Material Unknown",J837="Non-lead")),
(AND(G837="Unknown - Material Unknown",J837="Non-lead - Other")))),"Unknown",
IF((OR((AND(G837="Non-lead - Copper",J837="Unknown - Likely Lead")),
(AND(G837="Non-lead - Copper",J837="Unknown - Unlikely Lead")),
(AND(G837="Non-lead - Copper",J837="Unknown - Material Unknown")),
(AND(G837="Non-lead - Plastic",J837="Unknown - Likely Lead")),
(AND(G837="Non-lead - Plastic",J837="Unknown - Unlikely Lead")),
(AND(G837="Non-lead - Plastic",J837="Unknown - Material Unknown")),
(AND(G837="Non-lead",J837="Unknown - Likely Lead")),
(AND(G837="Non-lead",J837="Unknown - Unlikely Lead")),
(AND(G837="Non-lead",J837="Unknown - Material Unknown")),
(AND(G837="Non-lead - Other",J837="Unknown - Likely Lead")),
(AND(G837="Non-Lead - Other",J837="Unknown - Unlikely Lead")),
(AND(G837="Non-Lead - Other",J837="Unknown - Material Unknown")))),"Unknown",
IF((OR((AND(G837="Galvanized",J837="Unknown - Likely Lead")),
(AND(G837="Galvanized",J837="Unknown - Unlikely Lead")),
(AND(G837="Galvanized",J837="Unknown - Material Unknown")))),"Unknown",
IF((OR((AND(G837="Galvanized",J837="")))),"Galvanized Requiring Replacement",
IF((OR((AND(G837="Non-lead - Copper",J837="")),
(AND(G837="Non-lead - Plastic",J837="")),
(AND(G837="Non-lead",J837="")),
(AND(G837="Non-lead - Other",J837="")))),"Non-lead",
IF((OR((AND(G837="Unknown - Likely Lead",J837="")),
(AND(G837="Unknown - Unlikely Lead",J837="")),
(AND(G837="Unknown - Material Unknown",J837="")))),"Unknown",
""))))))))))))))))</f>
        <v>Non-Lead</v>
      </c>
      <c r="N837" s="44" t="s">
        <v>39</v>
      </c>
    </row>
    <row r="838" spans="1:14" ht="30" x14ac:dyDescent="0.25">
      <c r="A838" s="34" t="s">
        <v>2096</v>
      </c>
      <c r="B838" s="35" t="s">
        <v>1005</v>
      </c>
      <c r="C838" s="36" t="s">
        <v>401</v>
      </c>
      <c r="D838" s="36" t="s">
        <v>32</v>
      </c>
      <c r="E838" s="36" t="s">
        <v>33</v>
      </c>
      <c r="F838" s="37" t="s">
        <v>2097</v>
      </c>
      <c r="G838" s="38" t="s">
        <v>35</v>
      </c>
      <c r="H838" s="39" t="s">
        <v>39</v>
      </c>
      <c r="I838" s="40" t="s">
        <v>37</v>
      </c>
      <c r="J838" s="42" t="s">
        <v>47</v>
      </c>
      <c r="K838" s="39" t="s">
        <v>37</v>
      </c>
      <c r="L838" s="35"/>
      <c r="M838" s="43" t="str">
        <f>IF((OR(G838="Lead")),"Lead",
IF((OR(J838="Lead")),"Lead",
IF((OR(G838="Lead-lined galvanized")),"Lead",
IF((OR(J838="Lead-lined galvanized")),"Lead",
IF((OR((AND(G838="Unknown - Likely Lead",J838="Galvanized")),
(AND(G838="Unknown - Unlikely Lead",J838="Galvanized")),
(AND(G838="Unknown - Material Unknown",J838="Galvanized")))),"Galvanized Requiring Replacement",
IF((OR((AND(G838="Non-lead - Copper",H838="Yes",J838="Galvanized")),
(AND(G838="Non-lead - Copper",H838="Don't know",J838="Galvanized")),
(AND(G838="Non-lead - Copper",H838="",J838="Galvanized")),
(AND(G838="Non-lead - Plastic",H838="Yes",J838="Galvanized")),
(AND(G838="Non-lead - Plastic",H838="Don't know",J838="Galvanized")),
(AND(G838="Non-lead - Plastic",H838="",J838="Galvanized")),
(AND(G838="Non-lead",H838="Yes",J838="Galvanized")),
(AND(G838="Non-lead",H838="Don't know",J838="Galvanized")),
(AND(G838="Non-lead",H838="",J838="Galvanized")),
(AND(G838="Non-lead - Other",H838="Yes",J838="Galvanized")),
(AND(G838="Non-Lead - Other",H838="Don't know",J838="Galvanized")),
(AND(G838="Galvanized",H838="Yes",J838="Galvanized")),
(AND(G838="Galvanized",H838="Don't know",J838="Galvanized")),
(AND(G838="Galvanized",H838="",J838="Galvanized")),
(AND(G838="Non-Lead - Other",H838="",J838="Galvanized")))),"Galvanized Requiring Replacement",
IF((OR((AND(G838="Non-lead - Copper",J838="Non-lead - Copper")),
(AND(G838="Non-lead - Copper",J838="Non-lead - Plastic")),
(AND(G838="Non-lead - Copper",J838="Non-lead - Other")),
(AND(G838="Non-lead - Copper",J838="Non-lead")),
(AND(G838="Non-lead - Plastic",J838="Non-lead - Copper")),
(AND(G838="Non-lead - Plastic",J838="Non-lead - Plastic")),
(AND(G838="Non-lead - Plastic",J838="Non-lead - Other")),
(AND(G838="Non-lead - Plastic",J838="Non-lead")),
(AND(G838="Non-lead",J838="Non-lead - Copper")),
(AND(G838="Non-lead",J838="Non-lead - Plastic")),
(AND(G838="Non-lead",J838="Non-lead - Other")),
(AND(G838="Non-lead",J838="Non-lead")),
(AND(G838="Non-lead - Other",J838="Non-lead - Copper")),
(AND(G838="Non-Lead - Other",J838="Non-lead - Plastic")),
(AND(G838="Non-Lead - Other",J838="Non-lead")),
(AND(G838="Non-Lead - Other",J838="Non-lead - Other")))),"Non-Lead",
IF((OR((AND(G838="Galvanized",J838="Non-lead")),
(AND(G838="Galvanized",J838="Non-lead - Copper")),
(AND(G838="Galvanized",J838="Non-lead - Plastic")),
(AND(G838="Galvanized",J838="Non-lead")),
(AND(G838="Galvanized",J838="Non-lead - Other")))),"Non-Lead",
IF((OR((AND(G838="Non-lead - Copper",H838="No",J838="Galvanized")),
(AND(G838="Non-lead - Plastic",H838="No",J838="Galvanized")),
(AND(G838="Non-lead",H838="No",J838="Galvanized")),
(AND(G838="Galvanized",H838="No",J838="Galvanized")),
(AND(G838="Non-lead - Other",H838="No",J838="Galvanized")))),"Non-lead",
IF((OR((AND(G838="Unknown - Likely Lead",J838="Unknown - Likely Lead")),
(AND(G838="Unknown - Likely Lead",J838="Unknown - Unlikely Lead")),
(AND(G838="Unknown - Likely Lead",J838="Unknown - Material Unknown")),
(AND(G838="Unknown - Unlikely Lead",J838="Unknown - Likely Lead")),
(AND(G838="Unknown - Unlikely Lead",J838="Unknown - Unlikely Lead")),
(AND(G838="Unknown - Unlikely Lead",J838="Unknown - Material Unknown")),
(AND(G838="Unknown - Material Unknown",J838="Unknown - Likely Lead")),
(AND(G838="Unknown - Material Unknown",J838="Unknown - Unlikely Lead")),
(AND(G838="Unknown - Material Unknown",J838="Unknown - Material Unknown")))),"Unknown",
IF((OR((AND(G838="Unknown - Likely Lead",J838="Non-lead - Copper")),
(AND(G838="Unknown - Likely Lead",J838="Non-lead - Plastic")),
(AND(G838="Unknown - Likely Lead",J838="Non-lead")),
(AND(G838="Unknown - Likely Lead",J838="Non-lead - Other")),
(AND(G838="Unknown - Unlikely Lead",J838="Non-lead - Copper")),
(AND(G838="Unknown - Unlikely Lead",J838="Non-lead - Plastic")),
(AND(G838="Unknown - Unlikely Lead",J838="Non-lead")),
(AND(G838="Unknown - Unlikely Lead",J838="Non-lead - Other")),
(AND(G838="Unknown - Material Unknown",J838="Non-lead - Copper")),
(AND(G838="Unknown - Material Unknown",J838="Non-lead - Plastic")),
(AND(G838="Unknown - Material Unknown",J838="Non-lead")),
(AND(G838="Unknown - Material Unknown",J838="Non-lead - Other")))),"Unknown",
IF((OR((AND(G838="Non-lead - Copper",J838="Unknown - Likely Lead")),
(AND(G838="Non-lead - Copper",J838="Unknown - Unlikely Lead")),
(AND(G838="Non-lead - Copper",J838="Unknown - Material Unknown")),
(AND(G838="Non-lead - Plastic",J838="Unknown - Likely Lead")),
(AND(G838="Non-lead - Plastic",J838="Unknown - Unlikely Lead")),
(AND(G838="Non-lead - Plastic",J838="Unknown - Material Unknown")),
(AND(G838="Non-lead",J838="Unknown - Likely Lead")),
(AND(G838="Non-lead",J838="Unknown - Unlikely Lead")),
(AND(G838="Non-lead",J838="Unknown - Material Unknown")),
(AND(G838="Non-lead - Other",J838="Unknown - Likely Lead")),
(AND(G838="Non-Lead - Other",J838="Unknown - Unlikely Lead")),
(AND(G838="Non-Lead - Other",J838="Unknown - Material Unknown")))),"Unknown",
IF((OR((AND(G838="Galvanized",J838="Unknown - Likely Lead")),
(AND(G838="Galvanized",J838="Unknown - Unlikely Lead")),
(AND(G838="Galvanized",J838="Unknown - Material Unknown")))),"Unknown",
IF((OR((AND(G838="Galvanized",J838="")))),"Galvanized Requiring Replacement",
IF((OR((AND(G838="Non-lead - Copper",J838="")),
(AND(G838="Non-lead - Plastic",J838="")),
(AND(G838="Non-lead",J838="")),
(AND(G838="Non-lead - Other",J838="")))),"Non-lead",
IF((OR((AND(G838="Unknown - Likely Lead",J838="")),
(AND(G838="Unknown - Unlikely Lead",J838="")),
(AND(G838="Unknown - Material Unknown",J838="")))),"Unknown",
""))))))))))))))))</f>
        <v>Non-Lead</v>
      </c>
      <c r="N838" s="44" t="s">
        <v>39</v>
      </c>
    </row>
    <row r="839" spans="1:14" ht="30" x14ac:dyDescent="0.25">
      <c r="A839" s="34" t="s">
        <v>2098</v>
      </c>
      <c r="B839" s="35" t="s">
        <v>1005</v>
      </c>
      <c r="C839" s="36" t="s">
        <v>401</v>
      </c>
      <c r="D839" s="36" t="s">
        <v>32</v>
      </c>
      <c r="E839" s="36" t="s">
        <v>33</v>
      </c>
      <c r="F839" s="37" t="s">
        <v>2099</v>
      </c>
      <c r="G839" s="38" t="s">
        <v>35</v>
      </c>
      <c r="H839" s="39" t="s">
        <v>39</v>
      </c>
      <c r="I839" s="40" t="s">
        <v>37</v>
      </c>
      <c r="J839" s="42" t="s">
        <v>47</v>
      </c>
      <c r="K839" s="39" t="s">
        <v>37</v>
      </c>
      <c r="L839" s="35"/>
      <c r="M839" s="43" t="str">
        <f>IF((OR(G839="Lead")),"Lead",
IF((OR(J839="Lead")),"Lead",
IF((OR(G839="Lead-lined galvanized")),"Lead",
IF((OR(J839="Lead-lined galvanized")),"Lead",
IF((OR((AND(G839="Unknown - Likely Lead",J839="Galvanized")),
(AND(G839="Unknown - Unlikely Lead",J839="Galvanized")),
(AND(G839="Unknown - Material Unknown",J839="Galvanized")))),"Galvanized Requiring Replacement",
IF((OR((AND(G839="Non-lead - Copper",H839="Yes",J839="Galvanized")),
(AND(G839="Non-lead - Copper",H839="Don't know",J839="Galvanized")),
(AND(G839="Non-lead - Copper",H839="",J839="Galvanized")),
(AND(G839="Non-lead - Plastic",H839="Yes",J839="Galvanized")),
(AND(G839="Non-lead - Plastic",H839="Don't know",J839="Galvanized")),
(AND(G839="Non-lead - Plastic",H839="",J839="Galvanized")),
(AND(G839="Non-lead",H839="Yes",J839="Galvanized")),
(AND(G839="Non-lead",H839="Don't know",J839="Galvanized")),
(AND(G839="Non-lead",H839="",J839="Galvanized")),
(AND(G839="Non-lead - Other",H839="Yes",J839="Galvanized")),
(AND(G839="Non-Lead - Other",H839="Don't know",J839="Galvanized")),
(AND(G839="Galvanized",H839="Yes",J839="Galvanized")),
(AND(G839="Galvanized",H839="Don't know",J839="Galvanized")),
(AND(G839="Galvanized",H839="",J839="Galvanized")),
(AND(G839="Non-Lead - Other",H839="",J839="Galvanized")))),"Galvanized Requiring Replacement",
IF((OR((AND(G839="Non-lead - Copper",J839="Non-lead - Copper")),
(AND(G839="Non-lead - Copper",J839="Non-lead - Plastic")),
(AND(G839="Non-lead - Copper",J839="Non-lead - Other")),
(AND(G839="Non-lead - Copper",J839="Non-lead")),
(AND(G839="Non-lead - Plastic",J839="Non-lead - Copper")),
(AND(G839="Non-lead - Plastic",J839="Non-lead - Plastic")),
(AND(G839="Non-lead - Plastic",J839="Non-lead - Other")),
(AND(G839="Non-lead - Plastic",J839="Non-lead")),
(AND(G839="Non-lead",J839="Non-lead - Copper")),
(AND(G839="Non-lead",J839="Non-lead - Plastic")),
(AND(G839="Non-lead",J839="Non-lead - Other")),
(AND(G839="Non-lead",J839="Non-lead")),
(AND(G839="Non-lead - Other",J839="Non-lead - Copper")),
(AND(G839="Non-Lead - Other",J839="Non-lead - Plastic")),
(AND(G839="Non-Lead - Other",J839="Non-lead")),
(AND(G839="Non-Lead - Other",J839="Non-lead - Other")))),"Non-Lead",
IF((OR((AND(G839="Galvanized",J839="Non-lead")),
(AND(G839="Galvanized",J839="Non-lead - Copper")),
(AND(G839="Galvanized",J839="Non-lead - Plastic")),
(AND(G839="Galvanized",J839="Non-lead")),
(AND(G839="Galvanized",J839="Non-lead - Other")))),"Non-Lead",
IF((OR((AND(G839="Non-lead - Copper",H839="No",J839="Galvanized")),
(AND(G839="Non-lead - Plastic",H839="No",J839="Galvanized")),
(AND(G839="Non-lead",H839="No",J839="Galvanized")),
(AND(G839="Galvanized",H839="No",J839="Galvanized")),
(AND(G839="Non-lead - Other",H839="No",J839="Galvanized")))),"Non-lead",
IF((OR((AND(G839="Unknown - Likely Lead",J839="Unknown - Likely Lead")),
(AND(G839="Unknown - Likely Lead",J839="Unknown - Unlikely Lead")),
(AND(G839="Unknown - Likely Lead",J839="Unknown - Material Unknown")),
(AND(G839="Unknown - Unlikely Lead",J839="Unknown - Likely Lead")),
(AND(G839="Unknown - Unlikely Lead",J839="Unknown - Unlikely Lead")),
(AND(G839="Unknown - Unlikely Lead",J839="Unknown - Material Unknown")),
(AND(G839="Unknown - Material Unknown",J839="Unknown - Likely Lead")),
(AND(G839="Unknown - Material Unknown",J839="Unknown - Unlikely Lead")),
(AND(G839="Unknown - Material Unknown",J839="Unknown - Material Unknown")))),"Unknown",
IF((OR((AND(G839="Unknown - Likely Lead",J839="Non-lead - Copper")),
(AND(G839="Unknown - Likely Lead",J839="Non-lead - Plastic")),
(AND(G839="Unknown - Likely Lead",J839="Non-lead")),
(AND(G839="Unknown - Likely Lead",J839="Non-lead - Other")),
(AND(G839="Unknown - Unlikely Lead",J839="Non-lead - Copper")),
(AND(G839="Unknown - Unlikely Lead",J839="Non-lead - Plastic")),
(AND(G839="Unknown - Unlikely Lead",J839="Non-lead")),
(AND(G839="Unknown - Unlikely Lead",J839="Non-lead - Other")),
(AND(G839="Unknown - Material Unknown",J839="Non-lead - Copper")),
(AND(G839="Unknown - Material Unknown",J839="Non-lead - Plastic")),
(AND(G839="Unknown - Material Unknown",J839="Non-lead")),
(AND(G839="Unknown - Material Unknown",J839="Non-lead - Other")))),"Unknown",
IF((OR((AND(G839="Non-lead - Copper",J839="Unknown - Likely Lead")),
(AND(G839="Non-lead - Copper",J839="Unknown - Unlikely Lead")),
(AND(G839="Non-lead - Copper",J839="Unknown - Material Unknown")),
(AND(G839="Non-lead - Plastic",J839="Unknown - Likely Lead")),
(AND(G839="Non-lead - Plastic",J839="Unknown - Unlikely Lead")),
(AND(G839="Non-lead - Plastic",J839="Unknown - Material Unknown")),
(AND(G839="Non-lead",J839="Unknown - Likely Lead")),
(AND(G839="Non-lead",J839="Unknown - Unlikely Lead")),
(AND(G839="Non-lead",J839="Unknown - Material Unknown")),
(AND(G839="Non-lead - Other",J839="Unknown - Likely Lead")),
(AND(G839="Non-Lead - Other",J839="Unknown - Unlikely Lead")),
(AND(G839="Non-Lead - Other",J839="Unknown - Material Unknown")))),"Unknown",
IF((OR((AND(G839="Galvanized",J839="Unknown - Likely Lead")),
(AND(G839="Galvanized",J839="Unknown - Unlikely Lead")),
(AND(G839="Galvanized",J839="Unknown - Material Unknown")))),"Unknown",
IF((OR((AND(G839="Galvanized",J839="")))),"Galvanized Requiring Replacement",
IF((OR((AND(G839="Non-lead - Copper",J839="")),
(AND(G839="Non-lead - Plastic",J839="")),
(AND(G839="Non-lead",J839="")),
(AND(G839="Non-lead - Other",J839="")))),"Non-lead",
IF((OR((AND(G839="Unknown - Likely Lead",J839="")),
(AND(G839="Unknown - Unlikely Lead",J839="")),
(AND(G839="Unknown - Material Unknown",J839="")))),"Unknown",
""))))))))))))))))</f>
        <v>Non-Lead</v>
      </c>
      <c r="N839" s="44" t="s">
        <v>39</v>
      </c>
    </row>
    <row r="840" spans="1:14" ht="30" x14ac:dyDescent="0.25">
      <c r="A840" s="34" t="s">
        <v>2100</v>
      </c>
      <c r="B840" s="35" t="s">
        <v>707</v>
      </c>
      <c r="C840" s="36" t="s">
        <v>1932</v>
      </c>
      <c r="D840" s="36" t="s">
        <v>32</v>
      </c>
      <c r="E840" s="36" t="s">
        <v>33</v>
      </c>
      <c r="F840" s="37" t="s">
        <v>2101</v>
      </c>
      <c r="G840" s="38" t="s">
        <v>35</v>
      </c>
      <c r="H840" s="39" t="s">
        <v>39</v>
      </c>
      <c r="I840" s="40" t="s">
        <v>37</v>
      </c>
      <c r="J840" s="42" t="s">
        <v>47</v>
      </c>
      <c r="K840" s="39" t="s">
        <v>37</v>
      </c>
      <c r="L840" s="35"/>
      <c r="M840" s="43" t="str">
        <f>IF((OR(G840="Lead")),"Lead",
IF((OR(J840="Lead")),"Lead",
IF((OR(G840="Lead-lined galvanized")),"Lead",
IF((OR(J840="Lead-lined galvanized")),"Lead",
IF((OR((AND(G840="Unknown - Likely Lead",J840="Galvanized")),
(AND(G840="Unknown - Unlikely Lead",J840="Galvanized")),
(AND(G840="Unknown - Material Unknown",J840="Galvanized")))),"Galvanized Requiring Replacement",
IF((OR((AND(G840="Non-lead - Copper",H840="Yes",J840="Galvanized")),
(AND(G840="Non-lead - Copper",H840="Don't know",J840="Galvanized")),
(AND(G840="Non-lead - Copper",H840="",J840="Galvanized")),
(AND(G840="Non-lead - Plastic",H840="Yes",J840="Galvanized")),
(AND(G840="Non-lead - Plastic",H840="Don't know",J840="Galvanized")),
(AND(G840="Non-lead - Plastic",H840="",J840="Galvanized")),
(AND(G840="Non-lead",H840="Yes",J840="Galvanized")),
(AND(G840="Non-lead",H840="Don't know",J840="Galvanized")),
(AND(G840="Non-lead",H840="",J840="Galvanized")),
(AND(G840="Non-lead - Other",H840="Yes",J840="Galvanized")),
(AND(G840="Non-Lead - Other",H840="Don't know",J840="Galvanized")),
(AND(G840="Galvanized",H840="Yes",J840="Galvanized")),
(AND(G840="Galvanized",H840="Don't know",J840="Galvanized")),
(AND(G840="Galvanized",H840="",J840="Galvanized")),
(AND(G840="Non-Lead - Other",H840="",J840="Galvanized")))),"Galvanized Requiring Replacement",
IF((OR((AND(G840="Non-lead - Copper",J840="Non-lead - Copper")),
(AND(G840="Non-lead - Copper",J840="Non-lead - Plastic")),
(AND(G840="Non-lead - Copper",J840="Non-lead - Other")),
(AND(G840="Non-lead - Copper",J840="Non-lead")),
(AND(G840="Non-lead - Plastic",J840="Non-lead - Copper")),
(AND(G840="Non-lead - Plastic",J840="Non-lead - Plastic")),
(AND(G840="Non-lead - Plastic",J840="Non-lead - Other")),
(AND(G840="Non-lead - Plastic",J840="Non-lead")),
(AND(G840="Non-lead",J840="Non-lead - Copper")),
(AND(G840="Non-lead",J840="Non-lead - Plastic")),
(AND(G840="Non-lead",J840="Non-lead - Other")),
(AND(G840="Non-lead",J840="Non-lead")),
(AND(G840="Non-lead - Other",J840="Non-lead - Copper")),
(AND(G840="Non-Lead - Other",J840="Non-lead - Plastic")),
(AND(G840="Non-Lead - Other",J840="Non-lead")),
(AND(G840="Non-Lead - Other",J840="Non-lead - Other")))),"Non-Lead",
IF((OR((AND(G840="Galvanized",J840="Non-lead")),
(AND(G840="Galvanized",J840="Non-lead - Copper")),
(AND(G840="Galvanized",J840="Non-lead - Plastic")),
(AND(G840="Galvanized",J840="Non-lead")),
(AND(G840="Galvanized",J840="Non-lead - Other")))),"Non-Lead",
IF((OR((AND(G840="Non-lead - Copper",H840="No",J840="Galvanized")),
(AND(G840="Non-lead - Plastic",H840="No",J840="Galvanized")),
(AND(G840="Non-lead",H840="No",J840="Galvanized")),
(AND(G840="Galvanized",H840="No",J840="Galvanized")),
(AND(G840="Non-lead - Other",H840="No",J840="Galvanized")))),"Non-lead",
IF((OR((AND(G840="Unknown - Likely Lead",J840="Unknown - Likely Lead")),
(AND(G840="Unknown - Likely Lead",J840="Unknown - Unlikely Lead")),
(AND(G840="Unknown - Likely Lead",J840="Unknown - Material Unknown")),
(AND(G840="Unknown - Unlikely Lead",J840="Unknown - Likely Lead")),
(AND(G840="Unknown - Unlikely Lead",J840="Unknown - Unlikely Lead")),
(AND(G840="Unknown - Unlikely Lead",J840="Unknown - Material Unknown")),
(AND(G840="Unknown - Material Unknown",J840="Unknown - Likely Lead")),
(AND(G840="Unknown - Material Unknown",J840="Unknown - Unlikely Lead")),
(AND(G840="Unknown - Material Unknown",J840="Unknown - Material Unknown")))),"Unknown",
IF((OR((AND(G840="Unknown - Likely Lead",J840="Non-lead - Copper")),
(AND(G840="Unknown - Likely Lead",J840="Non-lead - Plastic")),
(AND(G840="Unknown - Likely Lead",J840="Non-lead")),
(AND(G840="Unknown - Likely Lead",J840="Non-lead - Other")),
(AND(G840="Unknown - Unlikely Lead",J840="Non-lead - Copper")),
(AND(G840="Unknown - Unlikely Lead",J840="Non-lead - Plastic")),
(AND(G840="Unknown - Unlikely Lead",J840="Non-lead")),
(AND(G840="Unknown - Unlikely Lead",J840="Non-lead - Other")),
(AND(G840="Unknown - Material Unknown",J840="Non-lead - Copper")),
(AND(G840="Unknown - Material Unknown",J840="Non-lead - Plastic")),
(AND(G840="Unknown - Material Unknown",J840="Non-lead")),
(AND(G840="Unknown - Material Unknown",J840="Non-lead - Other")))),"Unknown",
IF((OR((AND(G840="Non-lead - Copper",J840="Unknown - Likely Lead")),
(AND(G840="Non-lead - Copper",J840="Unknown - Unlikely Lead")),
(AND(G840="Non-lead - Copper",J840="Unknown - Material Unknown")),
(AND(G840="Non-lead - Plastic",J840="Unknown - Likely Lead")),
(AND(G840="Non-lead - Plastic",J840="Unknown - Unlikely Lead")),
(AND(G840="Non-lead - Plastic",J840="Unknown - Material Unknown")),
(AND(G840="Non-lead",J840="Unknown - Likely Lead")),
(AND(G840="Non-lead",J840="Unknown - Unlikely Lead")),
(AND(G840="Non-lead",J840="Unknown - Material Unknown")),
(AND(G840="Non-lead - Other",J840="Unknown - Likely Lead")),
(AND(G840="Non-Lead - Other",J840="Unknown - Unlikely Lead")),
(AND(G840="Non-Lead - Other",J840="Unknown - Material Unknown")))),"Unknown",
IF((OR((AND(G840="Galvanized",J840="Unknown - Likely Lead")),
(AND(G840="Galvanized",J840="Unknown - Unlikely Lead")),
(AND(G840="Galvanized",J840="Unknown - Material Unknown")))),"Unknown",
IF((OR((AND(G840="Galvanized",J840="")))),"Galvanized Requiring Replacement",
IF((OR((AND(G840="Non-lead - Copper",J840="")),
(AND(G840="Non-lead - Plastic",J840="")),
(AND(G840="Non-lead",J840="")),
(AND(G840="Non-lead - Other",J840="")))),"Non-lead",
IF((OR((AND(G840="Unknown - Likely Lead",J840="")),
(AND(G840="Unknown - Unlikely Lead",J840="")),
(AND(G840="Unknown - Material Unknown",J840="")))),"Unknown",
""))))))))))))))))</f>
        <v>Non-Lead</v>
      </c>
      <c r="N840" s="44" t="s">
        <v>39</v>
      </c>
    </row>
    <row r="841" spans="1:14" ht="30" x14ac:dyDescent="0.25">
      <c r="A841" s="34" t="s">
        <v>2102</v>
      </c>
      <c r="B841" s="35" t="s">
        <v>2103</v>
      </c>
      <c r="C841" s="36" t="s">
        <v>699</v>
      </c>
      <c r="D841" s="36" t="s">
        <v>32</v>
      </c>
      <c r="E841" s="36" t="s">
        <v>33</v>
      </c>
      <c r="F841" s="37" t="s">
        <v>2104</v>
      </c>
      <c r="G841" s="38" t="s">
        <v>35</v>
      </c>
      <c r="H841" s="39" t="s">
        <v>39</v>
      </c>
      <c r="I841" s="40" t="s">
        <v>37</v>
      </c>
      <c r="J841" s="42" t="s">
        <v>47</v>
      </c>
      <c r="K841" s="39" t="s">
        <v>37</v>
      </c>
      <c r="L841" s="35"/>
      <c r="M841" s="43" t="str">
        <f>IF((OR(G841="Lead")),"Lead",
IF((OR(J841="Lead")),"Lead",
IF((OR(G841="Lead-lined galvanized")),"Lead",
IF((OR(J841="Lead-lined galvanized")),"Lead",
IF((OR((AND(G841="Unknown - Likely Lead",J841="Galvanized")),
(AND(G841="Unknown - Unlikely Lead",J841="Galvanized")),
(AND(G841="Unknown - Material Unknown",J841="Galvanized")))),"Galvanized Requiring Replacement",
IF((OR((AND(G841="Non-lead - Copper",H841="Yes",J841="Galvanized")),
(AND(G841="Non-lead - Copper",H841="Don't know",J841="Galvanized")),
(AND(G841="Non-lead - Copper",H841="",J841="Galvanized")),
(AND(G841="Non-lead - Plastic",H841="Yes",J841="Galvanized")),
(AND(G841="Non-lead - Plastic",H841="Don't know",J841="Galvanized")),
(AND(G841="Non-lead - Plastic",H841="",J841="Galvanized")),
(AND(G841="Non-lead",H841="Yes",J841="Galvanized")),
(AND(G841="Non-lead",H841="Don't know",J841="Galvanized")),
(AND(G841="Non-lead",H841="",J841="Galvanized")),
(AND(G841="Non-lead - Other",H841="Yes",J841="Galvanized")),
(AND(G841="Non-Lead - Other",H841="Don't know",J841="Galvanized")),
(AND(G841="Galvanized",H841="Yes",J841="Galvanized")),
(AND(G841="Galvanized",H841="Don't know",J841="Galvanized")),
(AND(G841="Galvanized",H841="",J841="Galvanized")),
(AND(G841="Non-Lead - Other",H841="",J841="Galvanized")))),"Galvanized Requiring Replacement",
IF((OR((AND(G841="Non-lead - Copper",J841="Non-lead - Copper")),
(AND(G841="Non-lead - Copper",J841="Non-lead - Plastic")),
(AND(G841="Non-lead - Copper",J841="Non-lead - Other")),
(AND(G841="Non-lead - Copper",J841="Non-lead")),
(AND(G841="Non-lead - Plastic",J841="Non-lead - Copper")),
(AND(G841="Non-lead - Plastic",J841="Non-lead - Plastic")),
(AND(G841="Non-lead - Plastic",J841="Non-lead - Other")),
(AND(G841="Non-lead - Plastic",J841="Non-lead")),
(AND(G841="Non-lead",J841="Non-lead - Copper")),
(AND(G841="Non-lead",J841="Non-lead - Plastic")),
(AND(G841="Non-lead",J841="Non-lead - Other")),
(AND(G841="Non-lead",J841="Non-lead")),
(AND(G841="Non-lead - Other",J841="Non-lead - Copper")),
(AND(G841="Non-Lead - Other",J841="Non-lead - Plastic")),
(AND(G841="Non-Lead - Other",J841="Non-lead")),
(AND(G841="Non-Lead - Other",J841="Non-lead - Other")))),"Non-Lead",
IF((OR((AND(G841="Galvanized",J841="Non-lead")),
(AND(G841="Galvanized",J841="Non-lead - Copper")),
(AND(G841="Galvanized",J841="Non-lead - Plastic")),
(AND(G841="Galvanized",J841="Non-lead")),
(AND(G841="Galvanized",J841="Non-lead - Other")))),"Non-Lead",
IF((OR((AND(G841="Non-lead - Copper",H841="No",J841="Galvanized")),
(AND(G841="Non-lead - Plastic",H841="No",J841="Galvanized")),
(AND(G841="Non-lead",H841="No",J841="Galvanized")),
(AND(G841="Galvanized",H841="No",J841="Galvanized")),
(AND(G841="Non-lead - Other",H841="No",J841="Galvanized")))),"Non-lead",
IF((OR((AND(G841="Unknown - Likely Lead",J841="Unknown - Likely Lead")),
(AND(G841="Unknown - Likely Lead",J841="Unknown - Unlikely Lead")),
(AND(G841="Unknown - Likely Lead",J841="Unknown - Material Unknown")),
(AND(G841="Unknown - Unlikely Lead",J841="Unknown - Likely Lead")),
(AND(G841="Unknown - Unlikely Lead",J841="Unknown - Unlikely Lead")),
(AND(G841="Unknown - Unlikely Lead",J841="Unknown - Material Unknown")),
(AND(G841="Unknown - Material Unknown",J841="Unknown - Likely Lead")),
(AND(G841="Unknown - Material Unknown",J841="Unknown - Unlikely Lead")),
(AND(G841="Unknown - Material Unknown",J841="Unknown - Material Unknown")))),"Unknown",
IF((OR((AND(G841="Unknown - Likely Lead",J841="Non-lead - Copper")),
(AND(G841="Unknown - Likely Lead",J841="Non-lead - Plastic")),
(AND(G841="Unknown - Likely Lead",J841="Non-lead")),
(AND(G841="Unknown - Likely Lead",J841="Non-lead - Other")),
(AND(G841="Unknown - Unlikely Lead",J841="Non-lead - Copper")),
(AND(G841="Unknown - Unlikely Lead",J841="Non-lead - Plastic")),
(AND(G841="Unknown - Unlikely Lead",J841="Non-lead")),
(AND(G841="Unknown - Unlikely Lead",J841="Non-lead - Other")),
(AND(G841="Unknown - Material Unknown",J841="Non-lead - Copper")),
(AND(G841="Unknown - Material Unknown",J841="Non-lead - Plastic")),
(AND(G841="Unknown - Material Unknown",J841="Non-lead")),
(AND(G841="Unknown - Material Unknown",J841="Non-lead - Other")))),"Unknown",
IF((OR((AND(G841="Non-lead - Copper",J841="Unknown - Likely Lead")),
(AND(G841="Non-lead - Copper",J841="Unknown - Unlikely Lead")),
(AND(G841="Non-lead - Copper",J841="Unknown - Material Unknown")),
(AND(G841="Non-lead - Plastic",J841="Unknown - Likely Lead")),
(AND(G841="Non-lead - Plastic",J841="Unknown - Unlikely Lead")),
(AND(G841="Non-lead - Plastic",J841="Unknown - Material Unknown")),
(AND(G841="Non-lead",J841="Unknown - Likely Lead")),
(AND(G841="Non-lead",J841="Unknown - Unlikely Lead")),
(AND(G841="Non-lead",J841="Unknown - Material Unknown")),
(AND(G841="Non-lead - Other",J841="Unknown - Likely Lead")),
(AND(G841="Non-Lead - Other",J841="Unknown - Unlikely Lead")),
(AND(G841="Non-Lead - Other",J841="Unknown - Material Unknown")))),"Unknown",
IF((OR((AND(G841="Galvanized",J841="Unknown - Likely Lead")),
(AND(G841="Galvanized",J841="Unknown - Unlikely Lead")),
(AND(G841="Galvanized",J841="Unknown - Material Unknown")))),"Unknown",
IF((OR((AND(G841="Galvanized",J841="")))),"Galvanized Requiring Replacement",
IF((OR((AND(G841="Non-lead - Copper",J841="")),
(AND(G841="Non-lead - Plastic",J841="")),
(AND(G841="Non-lead",J841="")),
(AND(G841="Non-lead - Other",J841="")))),"Non-lead",
IF((OR((AND(G841="Unknown - Likely Lead",J841="")),
(AND(G841="Unknown - Unlikely Lead",J841="")),
(AND(G841="Unknown - Material Unknown",J841="")))),"Unknown",
""))))))))))))))))</f>
        <v>Non-Lead</v>
      </c>
      <c r="N841" s="44" t="s">
        <v>39</v>
      </c>
    </row>
    <row r="842" spans="1:14" ht="30" x14ac:dyDescent="0.25">
      <c r="A842" s="34" t="s">
        <v>2105</v>
      </c>
      <c r="B842" s="35" t="s">
        <v>273</v>
      </c>
      <c r="C842" s="36" t="s">
        <v>1719</v>
      </c>
      <c r="D842" s="36" t="s">
        <v>32</v>
      </c>
      <c r="E842" s="36" t="s">
        <v>33</v>
      </c>
      <c r="F842" s="37" t="s">
        <v>2106</v>
      </c>
      <c r="G842" s="38" t="s">
        <v>35</v>
      </c>
      <c r="H842" s="39" t="s">
        <v>39</v>
      </c>
      <c r="I842" s="40" t="s">
        <v>37</v>
      </c>
      <c r="J842" s="42" t="s">
        <v>47</v>
      </c>
      <c r="K842" s="39" t="s">
        <v>37</v>
      </c>
      <c r="L842" s="35"/>
      <c r="M842" s="43" t="str">
        <f>IF((OR(G842="Lead")),"Lead",
IF((OR(J842="Lead")),"Lead",
IF((OR(G842="Lead-lined galvanized")),"Lead",
IF((OR(J842="Lead-lined galvanized")),"Lead",
IF((OR((AND(G842="Unknown - Likely Lead",J842="Galvanized")),
(AND(G842="Unknown - Unlikely Lead",J842="Galvanized")),
(AND(G842="Unknown - Material Unknown",J842="Galvanized")))),"Galvanized Requiring Replacement",
IF((OR((AND(G842="Non-lead - Copper",H842="Yes",J842="Galvanized")),
(AND(G842="Non-lead - Copper",H842="Don't know",J842="Galvanized")),
(AND(G842="Non-lead - Copper",H842="",J842="Galvanized")),
(AND(G842="Non-lead - Plastic",H842="Yes",J842="Galvanized")),
(AND(G842="Non-lead - Plastic",H842="Don't know",J842="Galvanized")),
(AND(G842="Non-lead - Plastic",H842="",J842="Galvanized")),
(AND(G842="Non-lead",H842="Yes",J842="Galvanized")),
(AND(G842="Non-lead",H842="Don't know",J842="Galvanized")),
(AND(G842="Non-lead",H842="",J842="Galvanized")),
(AND(G842="Non-lead - Other",H842="Yes",J842="Galvanized")),
(AND(G842="Non-Lead - Other",H842="Don't know",J842="Galvanized")),
(AND(G842="Galvanized",H842="Yes",J842="Galvanized")),
(AND(G842="Galvanized",H842="Don't know",J842="Galvanized")),
(AND(G842="Galvanized",H842="",J842="Galvanized")),
(AND(G842="Non-Lead - Other",H842="",J842="Galvanized")))),"Galvanized Requiring Replacement",
IF((OR((AND(G842="Non-lead - Copper",J842="Non-lead - Copper")),
(AND(G842="Non-lead - Copper",J842="Non-lead - Plastic")),
(AND(G842="Non-lead - Copper",J842="Non-lead - Other")),
(AND(G842="Non-lead - Copper",J842="Non-lead")),
(AND(G842="Non-lead - Plastic",J842="Non-lead - Copper")),
(AND(G842="Non-lead - Plastic",J842="Non-lead - Plastic")),
(AND(G842="Non-lead - Plastic",J842="Non-lead - Other")),
(AND(G842="Non-lead - Plastic",J842="Non-lead")),
(AND(G842="Non-lead",J842="Non-lead - Copper")),
(AND(G842="Non-lead",J842="Non-lead - Plastic")),
(AND(G842="Non-lead",J842="Non-lead - Other")),
(AND(G842="Non-lead",J842="Non-lead")),
(AND(G842="Non-lead - Other",J842="Non-lead - Copper")),
(AND(G842="Non-Lead - Other",J842="Non-lead - Plastic")),
(AND(G842="Non-Lead - Other",J842="Non-lead")),
(AND(G842="Non-Lead - Other",J842="Non-lead - Other")))),"Non-Lead",
IF((OR((AND(G842="Galvanized",J842="Non-lead")),
(AND(G842="Galvanized",J842="Non-lead - Copper")),
(AND(G842="Galvanized",J842="Non-lead - Plastic")),
(AND(G842="Galvanized",J842="Non-lead")),
(AND(G842="Galvanized",J842="Non-lead - Other")))),"Non-Lead",
IF((OR((AND(G842="Non-lead - Copper",H842="No",J842="Galvanized")),
(AND(G842="Non-lead - Plastic",H842="No",J842="Galvanized")),
(AND(G842="Non-lead",H842="No",J842="Galvanized")),
(AND(G842="Galvanized",H842="No",J842="Galvanized")),
(AND(G842="Non-lead - Other",H842="No",J842="Galvanized")))),"Non-lead",
IF((OR((AND(G842="Unknown - Likely Lead",J842="Unknown - Likely Lead")),
(AND(G842="Unknown - Likely Lead",J842="Unknown - Unlikely Lead")),
(AND(G842="Unknown - Likely Lead",J842="Unknown - Material Unknown")),
(AND(G842="Unknown - Unlikely Lead",J842="Unknown - Likely Lead")),
(AND(G842="Unknown - Unlikely Lead",J842="Unknown - Unlikely Lead")),
(AND(G842="Unknown - Unlikely Lead",J842="Unknown - Material Unknown")),
(AND(G842="Unknown - Material Unknown",J842="Unknown - Likely Lead")),
(AND(G842="Unknown - Material Unknown",J842="Unknown - Unlikely Lead")),
(AND(G842="Unknown - Material Unknown",J842="Unknown - Material Unknown")))),"Unknown",
IF((OR((AND(G842="Unknown - Likely Lead",J842="Non-lead - Copper")),
(AND(G842="Unknown - Likely Lead",J842="Non-lead - Plastic")),
(AND(G842="Unknown - Likely Lead",J842="Non-lead")),
(AND(G842="Unknown - Likely Lead",J842="Non-lead - Other")),
(AND(G842="Unknown - Unlikely Lead",J842="Non-lead - Copper")),
(AND(G842="Unknown - Unlikely Lead",J842="Non-lead - Plastic")),
(AND(G842="Unknown - Unlikely Lead",J842="Non-lead")),
(AND(G842="Unknown - Unlikely Lead",J842="Non-lead - Other")),
(AND(G842="Unknown - Material Unknown",J842="Non-lead - Copper")),
(AND(G842="Unknown - Material Unknown",J842="Non-lead - Plastic")),
(AND(G842="Unknown - Material Unknown",J842="Non-lead")),
(AND(G842="Unknown - Material Unknown",J842="Non-lead - Other")))),"Unknown",
IF((OR((AND(G842="Non-lead - Copper",J842="Unknown - Likely Lead")),
(AND(G842="Non-lead - Copper",J842="Unknown - Unlikely Lead")),
(AND(G842="Non-lead - Copper",J842="Unknown - Material Unknown")),
(AND(G842="Non-lead - Plastic",J842="Unknown - Likely Lead")),
(AND(G842="Non-lead - Plastic",J842="Unknown - Unlikely Lead")),
(AND(G842="Non-lead - Plastic",J842="Unknown - Material Unknown")),
(AND(G842="Non-lead",J842="Unknown - Likely Lead")),
(AND(G842="Non-lead",J842="Unknown - Unlikely Lead")),
(AND(G842="Non-lead",J842="Unknown - Material Unknown")),
(AND(G842="Non-lead - Other",J842="Unknown - Likely Lead")),
(AND(G842="Non-Lead - Other",J842="Unknown - Unlikely Lead")),
(AND(G842="Non-Lead - Other",J842="Unknown - Material Unknown")))),"Unknown",
IF((OR((AND(G842="Galvanized",J842="Unknown - Likely Lead")),
(AND(G842="Galvanized",J842="Unknown - Unlikely Lead")),
(AND(G842="Galvanized",J842="Unknown - Material Unknown")))),"Unknown",
IF((OR((AND(G842="Galvanized",J842="")))),"Galvanized Requiring Replacement",
IF((OR((AND(G842="Non-lead - Copper",J842="")),
(AND(G842="Non-lead - Plastic",J842="")),
(AND(G842="Non-lead",J842="")),
(AND(G842="Non-lead - Other",J842="")))),"Non-lead",
IF((OR((AND(G842="Unknown - Likely Lead",J842="")),
(AND(G842="Unknown - Unlikely Lead",J842="")),
(AND(G842="Unknown - Material Unknown",J842="")))),"Unknown",
""))))))))))))))))</f>
        <v>Non-Lead</v>
      </c>
      <c r="N842" s="44" t="s">
        <v>39</v>
      </c>
    </row>
    <row r="843" spans="1:14" ht="30" x14ac:dyDescent="0.25">
      <c r="A843" s="34" t="s">
        <v>2107</v>
      </c>
      <c r="B843" s="35" t="s">
        <v>2108</v>
      </c>
      <c r="C843" s="36" t="s">
        <v>401</v>
      </c>
      <c r="D843" s="36" t="s">
        <v>32</v>
      </c>
      <c r="E843" s="36" t="s">
        <v>33</v>
      </c>
      <c r="F843" s="37" t="s">
        <v>2109</v>
      </c>
      <c r="G843" s="38" t="s">
        <v>38</v>
      </c>
      <c r="H843" s="39" t="s">
        <v>39</v>
      </c>
      <c r="I843" s="40" t="s">
        <v>37</v>
      </c>
      <c r="J843" s="42" t="s">
        <v>47</v>
      </c>
      <c r="K843" s="39" t="s">
        <v>37</v>
      </c>
      <c r="L843" s="35"/>
      <c r="M843" s="43" t="str">
        <f>IF((OR(G843="Lead")),"Lead",
IF((OR(J843="Lead")),"Lead",
IF((OR(G843="Lead-lined galvanized")),"Lead",
IF((OR(J843="Lead-lined galvanized")),"Lead",
IF((OR((AND(G843="Unknown - Likely Lead",J843="Galvanized")),
(AND(G843="Unknown - Unlikely Lead",J843="Galvanized")),
(AND(G843="Unknown - Material Unknown",J843="Galvanized")))),"Galvanized Requiring Replacement",
IF((OR((AND(G843="Non-lead - Copper",H843="Yes",J843="Galvanized")),
(AND(G843="Non-lead - Copper",H843="Don't know",J843="Galvanized")),
(AND(G843="Non-lead - Copper",H843="",J843="Galvanized")),
(AND(G843="Non-lead - Plastic",H843="Yes",J843="Galvanized")),
(AND(G843="Non-lead - Plastic",H843="Don't know",J843="Galvanized")),
(AND(G843="Non-lead - Plastic",H843="",J843="Galvanized")),
(AND(G843="Non-lead",H843="Yes",J843="Galvanized")),
(AND(G843="Non-lead",H843="Don't know",J843="Galvanized")),
(AND(G843="Non-lead",H843="",J843="Galvanized")),
(AND(G843="Non-lead - Other",H843="Yes",J843="Galvanized")),
(AND(G843="Non-Lead - Other",H843="Don't know",J843="Galvanized")),
(AND(G843="Galvanized",H843="Yes",J843="Galvanized")),
(AND(G843="Galvanized",H843="Don't know",J843="Galvanized")),
(AND(G843="Galvanized",H843="",J843="Galvanized")),
(AND(G843="Non-Lead - Other",H843="",J843="Galvanized")))),"Galvanized Requiring Replacement",
IF((OR((AND(G843="Non-lead - Copper",J843="Non-lead - Copper")),
(AND(G843="Non-lead - Copper",J843="Non-lead - Plastic")),
(AND(G843="Non-lead - Copper",J843="Non-lead - Other")),
(AND(G843="Non-lead - Copper",J843="Non-lead")),
(AND(G843="Non-lead - Plastic",J843="Non-lead - Copper")),
(AND(G843="Non-lead - Plastic",J843="Non-lead - Plastic")),
(AND(G843="Non-lead - Plastic",J843="Non-lead - Other")),
(AND(G843="Non-lead - Plastic",J843="Non-lead")),
(AND(G843="Non-lead",J843="Non-lead - Copper")),
(AND(G843="Non-lead",J843="Non-lead - Plastic")),
(AND(G843="Non-lead",J843="Non-lead - Other")),
(AND(G843="Non-lead",J843="Non-lead")),
(AND(G843="Non-lead - Other",J843="Non-lead - Copper")),
(AND(G843="Non-Lead - Other",J843="Non-lead - Plastic")),
(AND(G843="Non-Lead - Other",J843="Non-lead")),
(AND(G843="Non-Lead - Other",J843="Non-lead - Other")))),"Non-Lead",
IF((OR((AND(G843="Galvanized",J843="Non-lead")),
(AND(G843="Galvanized",J843="Non-lead - Copper")),
(AND(G843="Galvanized",J843="Non-lead - Plastic")),
(AND(G843="Galvanized",J843="Non-lead")),
(AND(G843="Galvanized",J843="Non-lead - Other")))),"Non-Lead",
IF((OR((AND(G843="Non-lead - Copper",H843="No",J843="Galvanized")),
(AND(G843="Non-lead - Plastic",H843="No",J843="Galvanized")),
(AND(G843="Non-lead",H843="No",J843="Galvanized")),
(AND(G843="Galvanized",H843="No",J843="Galvanized")),
(AND(G843="Non-lead - Other",H843="No",J843="Galvanized")))),"Non-lead",
IF((OR((AND(G843="Unknown - Likely Lead",J843="Unknown - Likely Lead")),
(AND(G843="Unknown - Likely Lead",J843="Unknown - Unlikely Lead")),
(AND(G843="Unknown - Likely Lead",J843="Unknown - Material Unknown")),
(AND(G843="Unknown - Unlikely Lead",J843="Unknown - Likely Lead")),
(AND(G843="Unknown - Unlikely Lead",J843="Unknown - Unlikely Lead")),
(AND(G843="Unknown - Unlikely Lead",J843="Unknown - Material Unknown")),
(AND(G843="Unknown - Material Unknown",J843="Unknown - Likely Lead")),
(AND(G843="Unknown - Material Unknown",J843="Unknown - Unlikely Lead")),
(AND(G843="Unknown - Material Unknown",J843="Unknown - Material Unknown")))),"Unknown",
IF((OR((AND(G843="Unknown - Likely Lead",J843="Non-lead - Copper")),
(AND(G843="Unknown - Likely Lead",J843="Non-lead - Plastic")),
(AND(G843="Unknown - Likely Lead",J843="Non-lead")),
(AND(G843="Unknown - Likely Lead",J843="Non-lead - Other")),
(AND(G843="Unknown - Unlikely Lead",J843="Non-lead - Copper")),
(AND(G843="Unknown - Unlikely Lead",J843="Non-lead - Plastic")),
(AND(G843="Unknown - Unlikely Lead",J843="Non-lead")),
(AND(G843="Unknown - Unlikely Lead",J843="Non-lead - Other")),
(AND(G843="Unknown - Material Unknown",J843="Non-lead - Copper")),
(AND(G843="Unknown - Material Unknown",J843="Non-lead - Plastic")),
(AND(G843="Unknown - Material Unknown",J843="Non-lead")),
(AND(G843="Unknown - Material Unknown",J843="Non-lead - Other")))),"Unknown",
IF((OR((AND(G843="Non-lead - Copper",J843="Unknown - Likely Lead")),
(AND(G843="Non-lead - Copper",J843="Unknown - Unlikely Lead")),
(AND(G843="Non-lead - Copper",J843="Unknown - Material Unknown")),
(AND(G843="Non-lead - Plastic",J843="Unknown - Likely Lead")),
(AND(G843="Non-lead - Plastic",J843="Unknown - Unlikely Lead")),
(AND(G843="Non-lead - Plastic",J843="Unknown - Material Unknown")),
(AND(G843="Non-lead",J843="Unknown - Likely Lead")),
(AND(G843="Non-lead",J843="Unknown - Unlikely Lead")),
(AND(G843="Non-lead",J843="Unknown - Material Unknown")),
(AND(G843="Non-lead - Other",J843="Unknown - Likely Lead")),
(AND(G843="Non-Lead - Other",J843="Unknown - Unlikely Lead")),
(AND(G843="Non-Lead - Other",J843="Unknown - Material Unknown")))),"Unknown",
IF((OR((AND(G843="Galvanized",J843="Unknown - Likely Lead")),
(AND(G843="Galvanized",J843="Unknown - Unlikely Lead")),
(AND(G843="Galvanized",J843="Unknown - Material Unknown")))),"Unknown",
IF((OR((AND(G843="Galvanized",J843="")))),"Galvanized Requiring Replacement",
IF((OR((AND(G843="Non-lead - Copper",J843="")),
(AND(G843="Non-lead - Plastic",J843="")),
(AND(G843="Non-lead",J843="")),
(AND(G843="Non-lead - Other",J843="")))),"Non-lead",
IF((OR((AND(G843="Unknown - Likely Lead",J843="")),
(AND(G843="Unknown - Unlikely Lead",J843="")),
(AND(G843="Unknown - Material Unknown",J843="")))),"Unknown",
""))))))))))))))))</f>
        <v>Non-Lead</v>
      </c>
      <c r="N843" s="44" t="s">
        <v>39</v>
      </c>
    </row>
    <row r="844" spans="1:14" ht="30" x14ac:dyDescent="0.25">
      <c r="A844" s="34" t="s">
        <v>2110</v>
      </c>
      <c r="B844" s="35" t="s">
        <v>2111</v>
      </c>
      <c r="C844" s="36" t="s">
        <v>401</v>
      </c>
      <c r="D844" s="36" t="s">
        <v>32</v>
      </c>
      <c r="E844" s="36" t="s">
        <v>33</v>
      </c>
      <c r="F844" s="37" t="s">
        <v>2112</v>
      </c>
      <c r="G844" s="38" t="s">
        <v>38</v>
      </c>
      <c r="H844" s="39" t="s">
        <v>39</v>
      </c>
      <c r="I844" s="40" t="s">
        <v>37</v>
      </c>
      <c r="J844" s="42" t="s">
        <v>47</v>
      </c>
      <c r="K844" s="39" t="s">
        <v>37</v>
      </c>
      <c r="L844" s="35"/>
      <c r="M844" s="43" t="str">
        <f>IF((OR(G844="Lead")),"Lead",
IF((OR(J844="Lead")),"Lead",
IF((OR(G844="Lead-lined galvanized")),"Lead",
IF((OR(J844="Lead-lined galvanized")),"Lead",
IF((OR((AND(G844="Unknown - Likely Lead",J844="Galvanized")),
(AND(G844="Unknown - Unlikely Lead",J844="Galvanized")),
(AND(G844="Unknown - Material Unknown",J844="Galvanized")))),"Galvanized Requiring Replacement",
IF((OR((AND(G844="Non-lead - Copper",H844="Yes",J844="Galvanized")),
(AND(G844="Non-lead - Copper",H844="Don't know",J844="Galvanized")),
(AND(G844="Non-lead - Copper",H844="",J844="Galvanized")),
(AND(G844="Non-lead - Plastic",H844="Yes",J844="Galvanized")),
(AND(G844="Non-lead - Plastic",H844="Don't know",J844="Galvanized")),
(AND(G844="Non-lead - Plastic",H844="",J844="Galvanized")),
(AND(G844="Non-lead",H844="Yes",J844="Galvanized")),
(AND(G844="Non-lead",H844="Don't know",J844="Galvanized")),
(AND(G844="Non-lead",H844="",J844="Galvanized")),
(AND(G844="Non-lead - Other",H844="Yes",J844="Galvanized")),
(AND(G844="Non-Lead - Other",H844="Don't know",J844="Galvanized")),
(AND(G844="Galvanized",H844="Yes",J844="Galvanized")),
(AND(G844="Galvanized",H844="Don't know",J844="Galvanized")),
(AND(G844="Galvanized",H844="",J844="Galvanized")),
(AND(G844="Non-Lead - Other",H844="",J844="Galvanized")))),"Galvanized Requiring Replacement",
IF((OR((AND(G844="Non-lead - Copper",J844="Non-lead - Copper")),
(AND(G844="Non-lead - Copper",J844="Non-lead - Plastic")),
(AND(G844="Non-lead - Copper",J844="Non-lead - Other")),
(AND(G844="Non-lead - Copper",J844="Non-lead")),
(AND(G844="Non-lead - Plastic",J844="Non-lead - Copper")),
(AND(G844="Non-lead - Plastic",J844="Non-lead - Plastic")),
(AND(G844="Non-lead - Plastic",J844="Non-lead - Other")),
(AND(G844="Non-lead - Plastic",J844="Non-lead")),
(AND(G844="Non-lead",J844="Non-lead - Copper")),
(AND(G844="Non-lead",J844="Non-lead - Plastic")),
(AND(G844="Non-lead",J844="Non-lead - Other")),
(AND(G844="Non-lead",J844="Non-lead")),
(AND(G844="Non-lead - Other",J844="Non-lead - Copper")),
(AND(G844="Non-Lead - Other",J844="Non-lead - Plastic")),
(AND(G844="Non-Lead - Other",J844="Non-lead")),
(AND(G844="Non-Lead - Other",J844="Non-lead - Other")))),"Non-Lead",
IF((OR((AND(G844="Galvanized",J844="Non-lead")),
(AND(G844="Galvanized",J844="Non-lead - Copper")),
(AND(G844="Galvanized",J844="Non-lead - Plastic")),
(AND(G844="Galvanized",J844="Non-lead")),
(AND(G844="Galvanized",J844="Non-lead - Other")))),"Non-Lead",
IF((OR((AND(G844="Non-lead - Copper",H844="No",J844="Galvanized")),
(AND(G844="Non-lead - Plastic",H844="No",J844="Galvanized")),
(AND(G844="Non-lead",H844="No",J844="Galvanized")),
(AND(G844="Galvanized",H844="No",J844="Galvanized")),
(AND(G844="Non-lead - Other",H844="No",J844="Galvanized")))),"Non-lead",
IF((OR((AND(G844="Unknown - Likely Lead",J844="Unknown - Likely Lead")),
(AND(G844="Unknown - Likely Lead",J844="Unknown - Unlikely Lead")),
(AND(G844="Unknown - Likely Lead",J844="Unknown - Material Unknown")),
(AND(G844="Unknown - Unlikely Lead",J844="Unknown - Likely Lead")),
(AND(G844="Unknown - Unlikely Lead",J844="Unknown - Unlikely Lead")),
(AND(G844="Unknown - Unlikely Lead",J844="Unknown - Material Unknown")),
(AND(G844="Unknown - Material Unknown",J844="Unknown - Likely Lead")),
(AND(G844="Unknown - Material Unknown",J844="Unknown - Unlikely Lead")),
(AND(G844="Unknown - Material Unknown",J844="Unknown - Material Unknown")))),"Unknown",
IF((OR((AND(G844="Unknown - Likely Lead",J844="Non-lead - Copper")),
(AND(G844="Unknown - Likely Lead",J844="Non-lead - Plastic")),
(AND(G844="Unknown - Likely Lead",J844="Non-lead")),
(AND(G844="Unknown - Likely Lead",J844="Non-lead - Other")),
(AND(G844="Unknown - Unlikely Lead",J844="Non-lead - Copper")),
(AND(G844="Unknown - Unlikely Lead",J844="Non-lead - Plastic")),
(AND(G844="Unknown - Unlikely Lead",J844="Non-lead")),
(AND(G844="Unknown - Unlikely Lead",J844="Non-lead - Other")),
(AND(G844="Unknown - Material Unknown",J844="Non-lead - Copper")),
(AND(G844="Unknown - Material Unknown",J844="Non-lead - Plastic")),
(AND(G844="Unknown - Material Unknown",J844="Non-lead")),
(AND(G844="Unknown - Material Unknown",J844="Non-lead - Other")))),"Unknown",
IF((OR((AND(G844="Non-lead - Copper",J844="Unknown - Likely Lead")),
(AND(G844="Non-lead - Copper",J844="Unknown - Unlikely Lead")),
(AND(G844="Non-lead - Copper",J844="Unknown - Material Unknown")),
(AND(G844="Non-lead - Plastic",J844="Unknown - Likely Lead")),
(AND(G844="Non-lead - Plastic",J844="Unknown - Unlikely Lead")),
(AND(G844="Non-lead - Plastic",J844="Unknown - Material Unknown")),
(AND(G844="Non-lead",J844="Unknown - Likely Lead")),
(AND(G844="Non-lead",J844="Unknown - Unlikely Lead")),
(AND(G844="Non-lead",J844="Unknown - Material Unknown")),
(AND(G844="Non-lead - Other",J844="Unknown - Likely Lead")),
(AND(G844="Non-Lead - Other",J844="Unknown - Unlikely Lead")),
(AND(G844="Non-Lead - Other",J844="Unknown - Material Unknown")))),"Unknown",
IF((OR((AND(G844="Galvanized",J844="Unknown - Likely Lead")),
(AND(G844="Galvanized",J844="Unknown - Unlikely Lead")),
(AND(G844="Galvanized",J844="Unknown - Material Unknown")))),"Unknown",
IF((OR((AND(G844="Galvanized",J844="")))),"Galvanized Requiring Replacement",
IF((OR((AND(G844="Non-lead - Copper",J844="")),
(AND(G844="Non-lead - Plastic",J844="")),
(AND(G844="Non-lead",J844="")),
(AND(G844="Non-lead - Other",J844="")))),"Non-lead",
IF((OR((AND(G844="Unknown - Likely Lead",J844="")),
(AND(G844="Unknown - Unlikely Lead",J844="")),
(AND(G844="Unknown - Material Unknown",J844="")))),"Unknown",
""))))))))))))))))</f>
        <v>Non-Lead</v>
      </c>
      <c r="N844" s="44" t="s">
        <v>39</v>
      </c>
    </row>
    <row r="845" spans="1:14" ht="30" x14ac:dyDescent="0.25">
      <c r="A845" s="34" t="s">
        <v>2113</v>
      </c>
      <c r="B845" s="35" t="s">
        <v>2114</v>
      </c>
      <c r="C845" s="36" t="s">
        <v>2115</v>
      </c>
      <c r="D845" s="36" t="s">
        <v>32</v>
      </c>
      <c r="E845" s="36" t="s">
        <v>33</v>
      </c>
      <c r="F845" s="37" t="s">
        <v>2116</v>
      </c>
      <c r="G845" s="38" t="s">
        <v>38</v>
      </c>
      <c r="H845" s="39" t="s">
        <v>39</v>
      </c>
      <c r="I845" s="40" t="s">
        <v>37</v>
      </c>
      <c r="J845" s="42" t="s">
        <v>47</v>
      </c>
      <c r="K845" s="39" t="s">
        <v>37</v>
      </c>
      <c r="L845" s="35"/>
      <c r="M845" s="43" t="str">
        <f>IF((OR(G845="Lead")),"Lead",
IF((OR(J845="Lead")),"Lead",
IF((OR(G845="Lead-lined galvanized")),"Lead",
IF((OR(J845="Lead-lined galvanized")),"Lead",
IF((OR((AND(G845="Unknown - Likely Lead",J845="Galvanized")),
(AND(G845="Unknown - Unlikely Lead",J845="Galvanized")),
(AND(G845="Unknown - Material Unknown",J845="Galvanized")))),"Galvanized Requiring Replacement",
IF((OR((AND(G845="Non-lead - Copper",H845="Yes",J845="Galvanized")),
(AND(G845="Non-lead - Copper",H845="Don't know",J845="Galvanized")),
(AND(G845="Non-lead - Copper",H845="",J845="Galvanized")),
(AND(G845="Non-lead - Plastic",H845="Yes",J845="Galvanized")),
(AND(G845="Non-lead - Plastic",H845="Don't know",J845="Galvanized")),
(AND(G845="Non-lead - Plastic",H845="",J845="Galvanized")),
(AND(G845="Non-lead",H845="Yes",J845="Galvanized")),
(AND(G845="Non-lead",H845="Don't know",J845="Galvanized")),
(AND(G845="Non-lead",H845="",J845="Galvanized")),
(AND(G845="Non-lead - Other",H845="Yes",J845="Galvanized")),
(AND(G845="Non-Lead - Other",H845="Don't know",J845="Galvanized")),
(AND(G845="Galvanized",H845="Yes",J845="Galvanized")),
(AND(G845="Galvanized",H845="Don't know",J845="Galvanized")),
(AND(G845="Galvanized",H845="",J845="Galvanized")),
(AND(G845="Non-Lead - Other",H845="",J845="Galvanized")))),"Galvanized Requiring Replacement",
IF((OR((AND(G845="Non-lead - Copper",J845="Non-lead - Copper")),
(AND(G845="Non-lead - Copper",J845="Non-lead - Plastic")),
(AND(G845="Non-lead - Copper",J845="Non-lead - Other")),
(AND(G845="Non-lead - Copper",J845="Non-lead")),
(AND(G845="Non-lead - Plastic",J845="Non-lead - Copper")),
(AND(G845="Non-lead - Plastic",J845="Non-lead - Plastic")),
(AND(G845="Non-lead - Plastic",J845="Non-lead - Other")),
(AND(G845="Non-lead - Plastic",J845="Non-lead")),
(AND(G845="Non-lead",J845="Non-lead - Copper")),
(AND(G845="Non-lead",J845="Non-lead - Plastic")),
(AND(G845="Non-lead",J845="Non-lead - Other")),
(AND(G845="Non-lead",J845="Non-lead")),
(AND(G845="Non-lead - Other",J845="Non-lead - Copper")),
(AND(G845="Non-Lead - Other",J845="Non-lead - Plastic")),
(AND(G845="Non-Lead - Other",J845="Non-lead")),
(AND(G845="Non-Lead - Other",J845="Non-lead - Other")))),"Non-Lead",
IF((OR((AND(G845="Galvanized",J845="Non-lead")),
(AND(G845="Galvanized",J845="Non-lead - Copper")),
(AND(G845="Galvanized",J845="Non-lead - Plastic")),
(AND(G845="Galvanized",J845="Non-lead")),
(AND(G845="Galvanized",J845="Non-lead - Other")))),"Non-Lead",
IF((OR((AND(G845="Non-lead - Copper",H845="No",J845="Galvanized")),
(AND(G845="Non-lead - Plastic",H845="No",J845="Galvanized")),
(AND(G845="Non-lead",H845="No",J845="Galvanized")),
(AND(G845="Galvanized",H845="No",J845="Galvanized")),
(AND(G845="Non-lead - Other",H845="No",J845="Galvanized")))),"Non-lead",
IF((OR((AND(G845="Unknown - Likely Lead",J845="Unknown - Likely Lead")),
(AND(G845="Unknown - Likely Lead",J845="Unknown - Unlikely Lead")),
(AND(G845="Unknown - Likely Lead",J845="Unknown - Material Unknown")),
(AND(G845="Unknown - Unlikely Lead",J845="Unknown - Likely Lead")),
(AND(G845="Unknown - Unlikely Lead",J845="Unknown - Unlikely Lead")),
(AND(G845="Unknown - Unlikely Lead",J845="Unknown - Material Unknown")),
(AND(G845="Unknown - Material Unknown",J845="Unknown - Likely Lead")),
(AND(G845="Unknown - Material Unknown",J845="Unknown - Unlikely Lead")),
(AND(G845="Unknown - Material Unknown",J845="Unknown - Material Unknown")))),"Unknown",
IF((OR((AND(G845="Unknown - Likely Lead",J845="Non-lead - Copper")),
(AND(G845="Unknown - Likely Lead",J845="Non-lead - Plastic")),
(AND(G845="Unknown - Likely Lead",J845="Non-lead")),
(AND(G845="Unknown - Likely Lead",J845="Non-lead - Other")),
(AND(G845="Unknown - Unlikely Lead",J845="Non-lead - Copper")),
(AND(G845="Unknown - Unlikely Lead",J845="Non-lead - Plastic")),
(AND(G845="Unknown - Unlikely Lead",J845="Non-lead")),
(AND(G845="Unknown - Unlikely Lead",J845="Non-lead - Other")),
(AND(G845="Unknown - Material Unknown",J845="Non-lead - Copper")),
(AND(G845="Unknown - Material Unknown",J845="Non-lead - Plastic")),
(AND(G845="Unknown - Material Unknown",J845="Non-lead")),
(AND(G845="Unknown - Material Unknown",J845="Non-lead - Other")))),"Unknown",
IF((OR((AND(G845="Non-lead - Copper",J845="Unknown - Likely Lead")),
(AND(G845="Non-lead - Copper",J845="Unknown - Unlikely Lead")),
(AND(G845="Non-lead - Copper",J845="Unknown - Material Unknown")),
(AND(G845="Non-lead - Plastic",J845="Unknown - Likely Lead")),
(AND(G845="Non-lead - Plastic",J845="Unknown - Unlikely Lead")),
(AND(G845="Non-lead - Plastic",J845="Unknown - Material Unknown")),
(AND(G845="Non-lead",J845="Unknown - Likely Lead")),
(AND(G845="Non-lead",J845="Unknown - Unlikely Lead")),
(AND(G845="Non-lead",J845="Unknown - Material Unknown")),
(AND(G845="Non-lead - Other",J845="Unknown - Likely Lead")),
(AND(G845="Non-Lead - Other",J845="Unknown - Unlikely Lead")),
(AND(G845="Non-Lead - Other",J845="Unknown - Material Unknown")))),"Unknown",
IF((OR((AND(G845="Galvanized",J845="Unknown - Likely Lead")),
(AND(G845="Galvanized",J845="Unknown - Unlikely Lead")),
(AND(G845="Galvanized",J845="Unknown - Material Unknown")))),"Unknown",
IF((OR((AND(G845="Galvanized",J845="")))),"Galvanized Requiring Replacement",
IF((OR((AND(G845="Non-lead - Copper",J845="")),
(AND(G845="Non-lead - Plastic",J845="")),
(AND(G845="Non-lead",J845="")),
(AND(G845="Non-lead - Other",J845="")))),"Non-lead",
IF((OR((AND(G845="Unknown - Likely Lead",J845="")),
(AND(G845="Unknown - Unlikely Lead",J845="")),
(AND(G845="Unknown - Material Unknown",J845="")))),"Unknown",
""))))))))))))))))</f>
        <v>Non-Lead</v>
      </c>
      <c r="N845" s="44" t="s">
        <v>39</v>
      </c>
    </row>
    <row r="846" spans="1:14" ht="30" x14ac:dyDescent="0.25">
      <c r="A846" s="34" t="s">
        <v>2117</v>
      </c>
      <c r="B846" s="35" t="s">
        <v>2118</v>
      </c>
      <c r="C846" s="36" t="s">
        <v>401</v>
      </c>
      <c r="D846" s="36" t="s">
        <v>32</v>
      </c>
      <c r="E846" s="36" t="s">
        <v>33</v>
      </c>
      <c r="F846" s="37" t="s">
        <v>2119</v>
      </c>
      <c r="G846" s="38" t="s">
        <v>38</v>
      </c>
      <c r="H846" s="39" t="s">
        <v>39</v>
      </c>
      <c r="I846" s="40" t="s">
        <v>37</v>
      </c>
      <c r="J846" s="42" t="s">
        <v>47</v>
      </c>
      <c r="K846" s="39" t="s">
        <v>37</v>
      </c>
      <c r="L846" s="35"/>
      <c r="M846" s="43" t="str">
        <f>IF((OR(G846="Lead")),"Lead",
IF((OR(J846="Lead")),"Lead",
IF((OR(G846="Lead-lined galvanized")),"Lead",
IF((OR(J846="Lead-lined galvanized")),"Lead",
IF((OR((AND(G846="Unknown - Likely Lead",J846="Galvanized")),
(AND(G846="Unknown - Unlikely Lead",J846="Galvanized")),
(AND(G846="Unknown - Material Unknown",J846="Galvanized")))),"Galvanized Requiring Replacement",
IF((OR((AND(G846="Non-lead - Copper",H846="Yes",J846="Galvanized")),
(AND(G846="Non-lead - Copper",H846="Don't know",J846="Galvanized")),
(AND(G846="Non-lead - Copper",H846="",J846="Galvanized")),
(AND(G846="Non-lead - Plastic",H846="Yes",J846="Galvanized")),
(AND(G846="Non-lead - Plastic",H846="Don't know",J846="Galvanized")),
(AND(G846="Non-lead - Plastic",H846="",J846="Galvanized")),
(AND(G846="Non-lead",H846="Yes",J846="Galvanized")),
(AND(G846="Non-lead",H846="Don't know",J846="Galvanized")),
(AND(G846="Non-lead",H846="",J846="Galvanized")),
(AND(G846="Non-lead - Other",H846="Yes",J846="Galvanized")),
(AND(G846="Non-Lead - Other",H846="Don't know",J846="Galvanized")),
(AND(G846="Galvanized",H846="Yes",J846="Galvanized")),
(AND(G846="Galvanized",H846="Don't know",J846="Galvanized")),
(AND(G846="Galvanized",H846="",J846="Galvanized")),
(AND(G846="Non-Lead - Other",H846="",J846="Galvanized")))),"Galvanized Requiring Replacement",
IF((OR((AND(G846="Non-lead - Copper",J846="Non-lead - Copper")),
(AND(G846="Non-lead - Copper",J846="Non-lead - Plastic")),
(AND(G846="Non-lead - Copper",J846="Non-lead - Other")),
(AND(G846="Non-lead - Copper",J846="Non-lead")),
(AND(G846="Non-lead - Plastic",J846="Non-lead - Copper")),
(AND(G846="Non-lead - Plastic",J846="Non-lead - Plastic")),
(AND(G846="Non-lead - Plastic",J846="Non-lead - Other")),
(AND(G846="Non-lead - Plastic",J846="Non-lead")),
(AND(G846="Non-lead",J846="Non-lead - Copper")),
(AND(G846="Non-lead",J846="Non-lead - Plastic")),
(AND(G846="Non-lead",J846="Non-lead - Other")),
(AND(G846="Non-lead",J846="Non-lead")),
(AND(G846="Non-lead - Other",J846="Non-lead - Copper")),
(AND(G846="Non-Lead - Other",J846="Non-lead - Plastic")),
(AND(G846="Non-Lead - Other",J846="Non-lead")),
(AND(G846="Non-Lead - Other",J846="Non-lead - Other")))),"Non-Lead",
IF((OR((AND(G846="Galvanized",J846="Non-lead")),
(AND(G846="Galvanized",J846="Non-lead - Copper")),
(AND(G846="Galvanized",J846="Non-lead - Plastic")),
(AND(G846="Galvanized",J846="Non-lead")),
(AND(G846="Galvanized",J846="Non-lead - Other")))),"Non-Lead",
IF((OR((AND(G846="Non-lead - Copper",H846="No",J846="Galvanized")),
(AND(G846="Non-lead - Plastic",H846="No",J846="Galvanized")),
(AND(G846="Non-lead",H846="No",J846="Galvanized")),
(AND(G846="Galvanized",H846="No",J846="Galvanized")),
(AND(G846="Non-lead - Other",H846="No",J846="Galvanized")))),"Non-lead",
IF((OR((AND(G846="Unknown - Likely Lead",J846="Unknown - Likely Lead")),
(AND(G846="Unknown - Likely Lead",J846="Unknown - Unlikely Lead")),
(AND(G846="Unknown - Likely Lead",J846="Unknown - Material Unknown")),
(AND(G846="Unknown - Unlikely Lead",J846="Unknown - Likely Lead")),
(AND(G846="Unknown - Unlikely Lead",J846="Unknown - Unlikely Lead")),
(AND(G846="Unknown - Unlikely Lead",J846="Unknown - Material Unknown")),
(AND(G846="Unknown - Material Unknown",J846="Unknown - Likely Lead")),
(AND(G846="Unknown - Material Unknown",J846="Unknown - Unlikely Lead")),
(AND(G846="Unknown - Material Unknown",J846="Unknown - Material Unknown")))),"Unknown",
IF((OR((AND(G846="Unknown - Likely Lead",J846="Non-lead - Copper")),
(AND(G846="Unknown - Likely Lead",J846="Non-lead - Plastic")),
(AND(G846="Unknown - Likely Lead",J846="Non-lead")),
(AND(G846="Unknown - Likely Lead",J846="Non-lead - Other")),
(AND(G846="Unknown - Unlikely Lead",J846="Non-lead - Copper")),
(AND(G846="Unknown - Unlikely Lead",J846="Non-lead - Plastic")),
(AND(G846="Unknown - Unlikely Lead",J846="Non-lead")),
(AND(G846="Unknown - Unlikely Lead",J846="Non-lead - Other")),
(AND(G846="Unknown - Material Unknown",J846="Non-lead - Copper")),
(AND(G846="Unknown - Material Unknown",J846="Non-lead - Plastic")),
(AND(G846="Unknown - Material Unknown",J846="Non-lead")),
(AND(G846="Unknown - Material Unknown",J846="Non-lead - Other")))),"Unknown",
IF((OR((AND(G846="Non-lead - Copper",J846="Unknown - Likely Lead")),
(AND(G846="Non-lead - Copper",J846="Unknown - Unlikely Lead")),
(AND(G846="Non-lead - Copper",J846="Unknown - Material Unknown")),
(AND(G846="Non-lead - Plastic",J846="Unknown - Likely Lead")),
(AND(G846="Non-lead - Plastic",J846="Unknown - Unlikely Lead")),
(AND(G846="Non-lead - Plastic",J846="Unknown - Material Unknown")),
(AND(G846="Non-lead",J846="Unknown - Likely Lead")),
(AND(G846="Non-lead",J846="Unknown - Unlikely Lead")),
(AND(G846="Non-lead",J846="Unknown - Material Unknown")),
(AND(G846="Non-lead - Other",J846="Unknown - Likely Lead")),
(AND(G846="Non-Lead - Other",J846="Unknown - Unlikely Lead")),
(AND(G846="Non-Lead - Other",J846="Unknown - Material Unknown")))),"Unknown",
IF((OR((AND(G846="Galvanized",J846="Unknown - Likely Lead")),
(AND(G846="Galvanized",J846="Unknown - Unlikely Lead")),
(AND(G846="Galvanized",J846="Unknown - Material Unknown")))),"Unknown",
IF((OR((AND(G846="Galvanized",J846="")))),"Galvanized Requiring Replacement",
IF((OR((AND(G846="Non-lead - Copper",J846="")),
(AND(G846="Non-lead - Plastic",J846="")),
(AND(G846="Non-lead",J846="")),
(AND(G846="Non-lead - Other",J846="")))),"Non-lead",
IF((OR((AND(G846="Unknown - Likely Lead",J846="")),
(AND(G846="Unknown - Unlikely Lead",J846="")),
(AND(G846="Unknown - Material Unknown",J846="")))),"Unknown",
""))))))))))))))))</f>
        <v>Non-Lead</v>
      </c>
      <c r="N846" s="44" t="s">
        <v>39</v>
      </c>
    </row>
    <row r="847" spans="1:14" ht="30" x14ac:dyDescent="0.25">
      <c r="A847" s="34" t="s">
        <v>2120</v>
      </c>
      <c r="B847" s="35" t="s">
        <v>2121</v>
      </c>
      <c r="C847" s="36" t="s">
        <v>401</v>
      </c>
      <c r="D847" s="36" t="s">
        <v>32</v>
      </c>
      <c r="E847" s="36" t="s">
        <v>33</v>
      </c>
      <c r="F847" s="37" t="s">
        <v>2122</v>
      </c>
      <c r="G847" s="38" t="s">
        <v>38</v>
      </c>
      <c r="H847" s="39" t="s">
        <v>39</v>
      </c>
      <c r="I847" s="40" t="s">
        <v>37</v>
      </c>
      <c r="J847" s="42" t="s">
        <v>47</v>
      </c>
      <c r="K847" s="39" t="s">
        <v>37</v>
      </c>
      <c r="L847" s="35"/>
      <c r="M847" s="43" t="str">
        <f>IF((OR(G847="Lead")),"Lead",
IF((OR(J847="Lead")),"Lead",
IF((OR(G847="Lead-lined galvanized")),"Lead",
IF((OR(J847="Lead-lined galvanized")),"Lead",
IF((OR((AND(G847="Unknown - Likely Lead",J847="Galvanized")),
(AND(G847="Unknown - Unlikely Lead",J847="Galvanized")),
(AND(G847="Unknown - Material Unknown",J847="Galvanized")))),"Galvanized Requiring Replacement",
IF((OR((AND(G847="Non-lead - Copper",H847="Yes",J847="Galvanized")),
(AND(G847="Non-lead - Copper",H847="Don't know",J847="Galvanized")),
(AND(G847="Non-lead - Copper",H847="",J847="Galvanized")),
(AND(G847="Non-lead - Plastic",H847="Yes",J847="Galvanized")),
(AND(G847="Non-lead - Plastic",H847="Don't know",J847="Galvanized")),
(AND(G847="Non-lead - Plastic",H847="",J847="Galvanized")),
(AND(G847="Non-lead",H847="Yes",J847="Galvanized")),
(AND(G847="Non-lead",H847="Don't know",J847="Galvanized")),
(AND(G847="Non-lead",H847="",J847="Galvanized")),
(AND(G847="Non-lead - Other",H847="Yes",J847="Galvanized")),
(AND(G847="Non-Lead - Other",H847="Don't know",J847="Galvanized")),
(AND(G847="Galvanized",H847="Yes",J847="Galvanized")),
(AND(G847="Galvanized",H847="Don't know",J847="Galvanized")),
(AND(G847="Galvanized",H847="",J847="Galvanized")),
(AND(G847="Non-Lead - Other",H847="",J847="Galvanized")))),"Galvanized Requiring Replacement",
IF((OR((AND(G847="Non-lead - Copper",J847="Non-lead - Copper")),
(AND(G847="Non-lead - Copper",J847="Non-lead - Plastic")),
(AND(G847="Non-lead - Copper",J847="Non-lead - Other")),
(AND(G847="Non-lead - Copper",J847="Non-lead")),
(AND(G847="Non-lead - Plastic",J847="Non-lead - Copper")),
(AND(G847="Non-lead - Plastic",J847="Non-lead - Plastic")),
(AND(G847="Non-lead - Plastic",J847="Non-lead - Other")),
(AND(G847="Non-lead - Plastic",J847="Non-lead")),
(AND(G847="Non-lead",J847="Non-lead - Copper")),
(AND(G847="Non-lead",J847="Non-lead - Plastic")),
(AND(G847="Non-lead",J847="Non-lead - Other")),
(AND(G847="Non-lead",J847="Non-lead")),
(AND(G847="Non-lead - Other",J847="Non-lead - Copper")),
(AND(G847="Non-Lead - Other",J847="Non-lead - Plastic")),
(AND(G847="Non-Lead - Other",J847="Non-lead")),
(AND(G847="Non-Lead - Other",J847="Non-lead - Other")))),"Non-Lead",
IF((OR((AND(G847="Galvanized",J847="Non-lead")),
(AND(G847="Galvanized",J847="Non-lead - Copper")),
(AND(G847="Galvanized",J847="Non-lead - Plastic")),
(AND(G847="Galvanized",J847="Non-lead")),
(AND(G847="Galvanized",J847="Non-lead - Other")))),"Non-Lead",
IF((OR((AND(G847="Non-lead - Copper",H847="No",J847="Galvanized")),
(AND(G847="Non-lead - Plastic",H847="No",J847="Galvanized")),
(AND(G847="Non-lead",H847="No",J847="Galvanized")),
(AND(G847="Galvanized",H847="No",J847="Galvanized")),
(AND(G847="Non-lead - Other",H847="No",J847="Galvanized")))),"Non-lead",
IF((OR((AND(G847="Unknown - Likely Lead",J847="Unknown - Likely Lead")),
(AND(G847="Unknown - Likely Lead",J847="Unknown - Unlikely Lead")),
(AND(G847="Unknown - Likely Lead",J847="Unknown - Material Unknown")),
(AND(G847="Unknown - Unlikely Lead",J847="Unknown - Likely Lead")),
(AND(G847="Unknown - Unlikely Lead",J847="Unknown - Unlikely Lead")),
(AND(G847="Unknown - Unlikely Lead",J847="Unknown - Material Unknown")),
(AND(G847="Unknown - Material Unknown",J847="Unknown - Likely Lead")),
(AND(G847="Unknown - Material Unknown",J847="Unknown - Unlikely Lead")),
(AND(G847="Unknown - Material Unknown",J847="Unknown - Material Unknown")))),"Unknown",
IF((OR((AND(G847="Unknown - Likely Lead",J847="Non-lead - Copper")),
(AND(G847="Unknown - Likely Lead",J847="Non-lead - Plastic")),
(AND(G847="Unknown - Likely Lead",J847="Non-lead")),
(AND(G847="Unknown - Likely Lead",J847="Non-lead - Other")),
(AND(G847="Unknown - Unlikely Lead",J847="Non-lead - Copper")),
(AND(G847="Unknown - Unlikely Lead",J847="Non-lead - Plastic")),
(AND(G847="Unknown - Unlikely Lead",J847="Non-lead")),
(AND(G847="Unknown - Unlikely Lead",J847="Non-lead - Other")),
(AND(G847="Unknown - Material Unknown",J847="Non-lead - Copper")),
(AND(G847="Unknown - Material Unknown",J847="Non-lead - Plastic")),
(AND(G847="Unknown - Material Unknown",J847="Non-lead")),
(AND(G847="Unknown - Material Unknown",J847="Non-lead - Other")))),"Unknown",
IF((OR((AND(G847="Non-lead - Copper",J847="Unknown - Likely Lead")),
(AND(G847="Non-lead - Copper",J847="Unknown - Unlikely Lead")),
(AND(G847="Non-lead - Copper",J847="Unknown - Material Unknown")),
(AND(G847="Non-lead - Plastic",J847="Unknown - Likely Lead")),
(AND(G847="Non-lead - Plastic",J847="Unknown - Unlikely Lead")),
(AND(G847="Non-lead - Plastic",J847="Unknown - Material Unknown")),
(AND(G847="Non-lead",J847="Unknown - Likely Lead")),
(AND(G847="Non-lead",J847="Unknown - Unlikely Lead")),
(AND(G847="Non-lead",J847="Unknown - Material Unknown")),
(AND(G847="Non-lead - Other",J847="Unknown - Likely Lead")),
(AND(G847="Non-Lead - Other",J847="Unknown - Unlikely Lead")),
(AND(G847="Non-Lead - Other",J847="Unknown - Material Unknown")))),"Unknown",
IF((OR((AND(G847="Galvanized",J847="Unknown - Likely Lead")),
(AND(G847="Galvanized",J847="Unknown - Unlikely Lead")),
(AND(G847="Galvanized",J847="Unknown - Material Unknown")))),"Unknown",
IF((OR((AND(G847="Galvanized",J847="")))),"Galvanized Requiring Replacement",
IF((OR((AND(G847="Non-lead - Copper",J847="")),
(AND(G847="Non-lead - Plastic",J847="")),
(AND(G847="Non-lead",J847="")),
(AND(G847="Non-lead - Other",J847="")))),"Non-lead",
IF((OR((AND(G847="Unknown - Likely Lead",J847="")),
(AND(G847="Unknown - Unlikely Lead",J847="")),
(AND(G847="Unknown - Material Unknown",J847="")))),"Unknown",
""))))))))))))))))</f>
        <v>Non-Lead</v>
      </c>
      <c r="N847" s="44" t="s">
        <v>39</v>
      </c>
    </row>
    <row r="848" spans="1:14" ht="30" x14ac:dyDescent="0.25">
      <c r="A848" s="34" t="s">
        <v>2123</v>
      </c>
      <c r="B848" s="35" t="s">
        <v>2124</v>
      </c>
      <c r="C848" s="36" t="s">
        <v>401</v>
      </c>
      <c r="D848" s="36" t="s">
        <v>32</v>
      </c>
      <c r="E848" s="36" t="s">
        <v>33</v>
      </c>
      <c r="F848" s="37" t="s">
        <v>2125</v>
      </c>
      <c r="G848" s="38" t="s">
        <v>35</v>
      </c>
      <c r="H848" s="39" t="s">
        <v>39</v>
      </c>
      <c r="I848" s="40" t="s">
        <v>48</v>
      </c>
      <c r="J848" s="42" t="s">
        <v>47</v>
      </c>
      <c r="K848" s="39" t="s">
        <v>37</v>
      </c>
      <c r="L848" s="35"/>
      <c r="M848" s="43" t="str">
        <f>IF((OR(G848="Lead")),"Lead",
IF((OR(J848="Lead")),"Lead",
IF((OR(G848="Lead-lined galvanized")),"Lead",
IF((OR(J848="Lead-lined galvanized")),"Lead",
IF((OR((AND(G848="Unknown - Likely Lead",J848="Galvanized")),
(AND(G848="Unknown - Unlikely Lead",J848="Galvanized")),
(AND(G848="Unknown - Material Unknown",J848="Galvanized")))),"Galvanized Requiring Replacement",
IF((OR((AND(G848="Non-lead - Copper",H848="Yes",J848="Galvanized")),
(AND(G848="Non-lead - Copper",H848="Don't know",J848="Galvanized")),
(AND(G848="Non-lead - Copper",H848="",J848="Galvanized")),
(AND(G848="Non-lead - Plastic",H848="Yes",J848="Galvanized")),
(AND(G848="Non-lead - Plastic",H848="Don't know",J848="Galvanized")),
(AND(G848="Non-lead - Plastic",H848="",J848="Galvanized")),
(AND(G848="Non-lead",H848="Yes",J848="Galvanized")),
(AND(G848="Non-lead",H848="Don't know",J848="Galvanized")),
(AND(G848="Non-lead",H848="",J848="Galvanized")),
(AND(G848="Non-lead - Other",H848="Yes",J848="Galvanized")),
(AND(G848="Non-Lead - Other",H848="Don't know",J848="Galvanized")),
(AND(G848="Galvanized",H848="Yes",J848="Galvanized")),
(AND(G848="Galvanized",H848="Don't know",J848="Galvanized")),
(AND(G848="Galvanized",H848="",J848="Galvanized")),
(AND(G848="Non-Lead - Other",H848="",J848="Galvanized")))),"Galvanized Requiring Replacement",
IF((OR((AND(G848="Non-lead - Copper",J848="Non-lead - Copper")),
(AND(G848="Non-lead - Copper",J848="Non-lead - Plastic")),
(AND(G848="Non-lead - Copper",J848="Non-lead - Other")),
(AND(G848="Non-lead - Copper",J848="Non-lead")),
(AND(G848="Non-lead - Plastic",J848="Non-lead - Copper")),
(AND(G848="Non-lead - Plastic",J848="Non-lead - Plastic")),
(AND(G848="Non-lead - Plastic",J848="Non-lead - Other")),
(AND(G848="Non-lead - Plastic",J848="Non-lead")),
(AND(G848="Non-lead",J848="Non-lead - Copper")),
(AND(G848="Non-lead",J848="Non-lead - Plastic")),
(AND(G848="Non-lead",J848="Non-lead - Other")),
(AND(G848="Non-lead",J848="Non-lead")),
(AND(G848="Non-lead - Other",J848="Non-lead - Copper")),
(AND(G848="Non-Lead - Other",J848="Non-lead - Plastic")),
(AND(G848="Non-Lead - Other",J848="Non-lead")),
(AND(G848="Non-Lead - Other",J848="Non-lead - Other")))),"Non-Lead",
IF((OR((AND(G848="Galvanized",J848="Non-lead")),
(AND(G848="Galvanized",J848="Non-lead - Copper")),
(AND(G848="Galvanized",J848="Non-lead - Plastic")),
(AND(G848="Galvanized",J848="Non-lead")),
(AND(G848="Galvanized",J848="Non-lead - Other")))),"Non-Lead",
IF((OR((AND(G848="Non-lead - Copper",H848="No",J848="Galvanized")),
(AND(G848="Non-lead - Plastic",H848="No",J848="Galvanized")),
(AND(G848="Non-lead",H848="No",J848="Galvanized")),
(AND(G848="Galvanized",H848="No",J848="Galvanized")),
(AND(G848="Non-lead - Other",H848="No",J848="Galvanized")))),"Non-lead",
IF((OR((AND(G848="Unknown - Likely Lead",J848="Unknown - Likely Lead")),
(AND(G848="Unknown - Likely Lead",J848="Unknown - Unlikely Lead")),
(AND(G848="Unknown - Likely Lead",J848="Unknown - Material Unknown")),
(AND(G848="Unknown - Unlikely Lead",J848="Unknown - Likely Lead")),
(AND(G848="Unknown - Unlikely Lead",J848="Unknown - Unlikely Lead")),
(AND(G848="Unknown - Unlikely Lead",J848="Unknown - Material Unknown")),
(AND(G848="Unknown - Material Unknown",J848="Unknown - Likely Lead")),
(AND(G848="Unknown - Material Unknown",J848="Unknown - Unlikely Lead")),
(AND(G848="Unknown - Material Unknown",J848="Unknown - Material Unknown")))),"Unknown",
IF((OR((AND(G848="Unknown - Likely Lead",J848="Non-lead - Copper")),
(AND(G848="Unknown - Likely Lead",J848="Non-lead - Plastic")),
(AND(G848="Unknown - Likely Lead",J848="Non-lead")),
(AND(G848="Unknown - Likely Lead",J848="Non-lead - Other")),
(AND(G848="Unknown - Unlikely Lead",J848="Non-lead - Copper")),
(AND(G848="Unknown - Unlikely Lead",J848="Non-lead - Plastic")),
(AND(G848="Unknown - Unlikely Lead",J848="Non-lead")),
(AND(G848="Unknown - Unlikely Lead",J848="Non-lead - Other")),
(AND(G848="Unknown - Material Unknown",J848="Non-lead - Copper")),
(AND(G848="Unknown - Material Unknown",J848="Non-lead - Plastic")),
(AND(G848="Unknown - Material Unknown",J848="Non-lead")),
(AND(G848="Unknown - Material Unknown",J848="Non-lead - Other")))),"Unknown",
IF((OR((AND(G848="Non-lead - Copper",J848="Unknown - Likely Lead")),
(AND(G848="Non-lead - Copper",J848="Unknown - Unlikely Lead")),
(AND(G848="Non-lead - Copper",J848="Unknown - Material Unknown")),
(AND(G848="Non-lead - Plastic",J848="Unknown - Likely Lead")),
(AND(G848="Non-lead - Plastic",J848="Unknown - Unlikely Lead")),
(AND(G848="Non-lead - Plastic",J848="Unknown - Material Unknown")),
(AND(G848="Non-lead",J848="Unknown - Likely Lead")),
(AND(G848="Non-lead",J848="Unknown - Unlikely Lead")),
(AND(G848="Non-lead",J848="Unknown - Material Unknown")),
(AND(G848="Non-lead - Other",J848="Unknown - Likely Lead")),
(AND(G848="Non-Lead - Other",J848="Unknown - Unlikely Lead")),
(AND(G848="Non-Lead - Other",J848="Unknown - Material Unknown")))),"Unknown",
IF((OR((AND(G848="Galvanized",J848="Unknown - Likely Lead")),
(AND(G848="Galvanized",J848="Unknown - Unlikely Lead")),
(AND(G848="Galvanized",J848="Unknown - Material Unknown")))),"Unknown",
IF((OR((AND(G848="Galvanized",J848="")))),"Galvanized Requiring Replacement",
IF((OR((AND(G848="Non-lead - Copper",J848="")),
(AND(G848="Non-lead - Plastic",J848="")),
(AND(G848="Non-lead",J848="")),
(AND(G848="Non-lead - Other",J848="")))),"Non-lead",
IF((OR((AND(G848="Unknown - Likely Lead",J848="")),
(AND(G848="Unknown - Unlikely Lead",J848="")),
(AND(G848="Unknown - Material Unknown",J848="")))),"Unknown",
""))))))))))))))))</f>
        <v>Non-Lead</v>
      </c>
      <c r="N848" s="44" t="s">
        <v>39</v>
      </c>
    </row>
    <row r="849" spans="1:14" ht="30" x14ac:dyDescent="0.25">
      <c r="A849" s="34" t="s">
        <v>2126</v>
      </c>
      <c r="B849" s="35" t="s">
        <v>443</v>
      </c>
      <c r="C849" s="36" t="s">
        <v>401</v>
      </c>
      <c r="D849" s="36" t="s">
        <v>32</v>
      </c>
      <c r="E849" s="36" t="s">
        <v>33</v>
      </c>
      <c r="F849" s="37" t="s">
        <v>2127</v>
      </c>
      <c r="G849" s="38" t="s">
        <v>35</v>
      </c>
      <c r="H849" s="39" t="s">
        <v>39</v>
      </c>
      <c r="I849" s="40" t="s">
        <v>48</v>
      </c>
      <c r="J849" s="42" t="s">
        <v>47</v>
      </c>
      <c r="K849" s="39" t="s">
        <v>37</v>
      </c>
      <c r="L849" s="35"/>
      <c r="M849" s="43" t="str">
        <f>IF((OR(G849="Lead")),"Lead",
IF((OR(J849="Lead")),"Lead",
IF((OR(G849="Lead-lined galvanized")),"Lead",
IF((OR(J849="Lead-lined galvanized")),"Lead",
IF((OR((AND(G849="Unknown - Likely Lead",J849="Galvanized")),
(AND(G849="Unknown - Unlikely Lead",J849="Galvanized")),
(AND(G849="Unknown - Material Unknown",J849="Galvanized")))),"Galvanized Requiring Replacement",
IF((OR((AND(G849="Non-lead - Copper",H849="Yes",J849="Galvanized")),
(AND(G849="Non-lead - Copper",H849="Don't know",J849="Galvanized")),
(AND(G849="Non-lead - Copper",H849="",J849="Galvanized")),
(AND(G849="Non-lead - Plastic",H849="Yes",J849="Galvanized")),
(AND(G849="Non-lead - Plastic",H849="Don't know",J849="Galvanized")),
(AND(G849="Non-lead - Plastic",H849="",J849="Galvanized")),
(AND(G849="Non-lead",H849="Yes",J849="Galvanized")),
(AND(G849="Non-lead",H849="Don't know",J849="Galvanized")),
(AND(G849="Non-lead",H849="",J849="Galvanized")),
(AND(G849="Non-lead - Other",H849="Yes",J849="Galvanized")),
(AND(G849="Non-Lead - Other",H849="Don't know",J849="Galvanized")),
(AND(G849="Galvanized",H849="Yes",J849="Galvanized")),
(AND(G849="Galvanized",H849="Don't know",J849="Galvanized")),
(AND(G849="Galvanized",H849="",J849="Galvanized")),
(AND(G849="Non-Lead - Other",H849="",J849="Galvanized")))),"Galvanized Requiring Replacement",
IF((OR((AND(G849="Non-lead - Copper",J849="Non-lead - Copper")),
(AND(G849="Non-lead - Copper",J849="Non-lead - Plastic")),
(AND(G849="Non-lead - Copper",J849="Non-lead - Other")),
(AND(G849="Non-lead - Copper",J849="Non-lead")),
(AND(G849="Non-lead - Plastic",J849="Non-lead - Copper")),
(AND(G849="Non-lead - Plastic",J849="Non-lead - Plastic")),
(AND(G849="Non-lead - Plastic",J849="Non-lead - Other")),
(AND(G849="Non-lead - Plastic",J849="Non-lead")),
(AND(G849="Non-lead",J849="Non-lead - Copper")),
(AND(G849="Non-lead",J849="Non-lead - Plastic")),
(AND(G849="Non-lead",J849="Non-lead - Other")),
(AND(G849="Non-lead",J849="Non-lead")),
(AND(G849="Non-lead - Other",J849="Non-lead - Copper")),
(AND(G849="Non-Lead - Other",J849="Non-lead - Plastic")),
(AND(G849="Non-Lead - Other",J849="Non-lead")),
(AND(G849="Non-Lead - Other",J849="Non-lead - Other")))),"Non-Lead",
IF((OR((AND(G849="Galvanized",J849="Non-lead")),
(AND(G849="Galvanized",J849="Non-lead - Copper")),
(AND(G849="Galvanized",J849="Non-lead - Plastic")),
(AND(G849="Galvanized",J849="Non-lead")),
(AND(G849="Galvanized",J849="Non-lead - Other")))),"Non-Lead",
IF((OR((AND(G849="Non-lead - Copper",H849="No",J849="Galvanized")),
(AND(G849="Non-lead - Plastic",H849="No",J849="Galvanized")),
(AND(G849="Non-lead",H849="No",J849="Galvanized")),
(AND(G849="Galvanized",H849="No",J849="Galvanized")),
(AND(G849="Non-lead - Other",H849="No",J849="Galvanized")))),"Non-lead",
IF((OR((AND(G849="Unknown - Likely Lead",J849="Unknown - Likely Lead")),
(AND(G849="Unknown - Likely Lead",J849="Unknown - Unlikely Lead")),
(AND(G849="Unknown - Likely Lead",J849="Unknown - Material Unknown")),
(AND(G849="Unknown - Unlikely Lead",J849="Unknown - Likely Lead")),
(AND(G849="Unknown - Unlikely Lead",J849="Unknown - Unlikely Lead")),
(AND(G849="Unknown - Unlikely Lead",J849="Unknown - Material Unknown")),
(AND(G849="Unknown - Material Unknown",J849="Unknown - Likely Lead")),
(AND(G849="Unknown - Material Unknown",J849="Unknown - Unlikely Lead")),
(AND(G849="Unknown - Material Unknown",J849="Unknown - Material Unknown")))),"Unknown",
IF((OR((AND(G849="Unknown - Likely Lead",J849="Non-lead - Copper")),
(AND(G849="Unknown - Likely Lead",J849="Non-lead - Plastic")),
(AND(G849="Unknown - Likely Lead",J849="Non-lead")),
(AND(G849="Unknown - Likely Lead",J849="Non-lead - Other")),
(AND(G849="Unknown - Unlikely Lead",J849="Non-lead - Copper")),
(AND(G849="Unknown - Unlikely Lead",J849="Non-lead - Plastic")),
(AND(G849="Unknown - Unlikely Lead",J849="Non-lead")),
(AND(G849="Unknown - Unlikely Lead",J849="Non-lead - Other")),
(AND(G849="Unknown - Material Unknown",J849="Non-lead - Copper")),
(AND(G849="Unknown - Material Unknown",J849="Non-lead - Plastic")),
(AND(G849="Unknown - Material Unknown",J849="Non-lead")),
(AND(G849="Unknown - Material Unknown",J849="Non-lead - Other")))),"Unknown",
IF((OR((AND(G849="Non-lead - Copper",J849="Unknown - Likely Lead")),
(AND(G849="Non-lead - Copper",J849="Unknown - Unlikely Lead")),
(AND(G849="Non-lead - Copper",J849="Unknown - Material Unknown")),
(AND(G849="Non-lead - Plastic",J849="Unknown - Likely Lead")),
(AND(G849="Non-lead - Plastic",J849="Unknown - Unlikely Lead")),
(AND(G849="Non-lead - Plastic",J849="Unknown - Material Unknown")),
(AND(G849="Non-lead",J849="Unknown - Likely Lead")),
(AND(G849="Non-lead",J849="Unknown - Unlikely Lead")),
(AND(G849="Non-lead",J849="Unknown - Material Unknown")),
(AND(G849="Non-lead - Other",J849="Unknown - Likely Lead")),
(AND(G849="Non-Lead - Other",J849="Unknown - Unlikely Lead")),
(AND(G849="Non-Lead - Other",J849="Unknown - Material Unknown")))),"Unknown",
IF((OR((AND(G849="Galvanized",J849="Unknown - Likely Lead")),
(AND(G849="Galvanized",J849="Unknown - Unlikely Lead")),
(AND(G849="Galvanized",J849="Unknown - Material Unknown")))),"Unknown",
IF((OR((AND(G849="Galvanized",J849="")))),"Galvanized Requiring Replacement",
IF((OR((AND(G849="Non-lead - Copper",J849="")),
(AND(G849="Non-lead - Plastic",J849="")),
(AND(G849="Non-lead",J849="")),
(AND(G849="Non-lead - Other",J849="")))),"Non-lead",
IF((OR((AND(G849="Unknown - Likely Lead",J849="")),
(AND(G849="Unknown - Unlikely Lead",J849="")),
(AND(G849="Unknown - Material Unknown",J849="")))),"Unknown",
""))))))))))))))))</f>
        <v>Non-Lead</v>
      </c>
      <c r="N849" s="44" t="s">
        <v>39</v>
      </c>
    </row>
    <row r="850" spans="1:14" ht="30" x14ac:dyDescent="0.25">
      <c r="A850" s="34" t="s">
        <v>2128</v>
      </c>
      <c r="B850" s="35" t="s">
        <v>2129</v>
      </c>
      <c r="C850" s="36" t="s">
        <v>401</v>
      </c>
      <c r="D850" s="36" t="s">
        <v>32</v>
      </c>
      <c r="E850" s="36" t="s">
        <v>33</v>
      </c>
      <c r="F850" s="37" t="s">
        <v>2130</v>
      </c>
      <c r="G850" s="38" t="s">
        <v>38</v>
      </c>
      <c r="H850" s="39" t="s">
        <v>39</v>
      </c>
      <c r="I850" s="40" t="s">
        <v>37</v>
      </c>
      <c r="J850" s="42" t="s">
        <v>47</v>
      </c>
      <c r="K850" s="39" t="s">
        <v>37</v>
      </c>
      <c r="L850" s="35"/>
      <c r="M850" s="43" t="str">
        <f>IF((OR(G850="Lead")),"Lead",
IF((OR(J850="Lead")),"Lead",
IF((OR(G850="Lead-lined galvanized")),"Lead",
IF((OR(J850="Lead-lined galvanized")),"Lead",
IF((OR((AND(G850="Unknown - Likely Lead",J850="Galvanized")),
(AND(G850="Unknown - Unlikely Lead",J850="Galvanized")),
(AND(G850="Unknown - Material Unknown",J850="Galvanized")))),"Galvanized Requiring Replacement",
IF((OR((AND(G850="Non-lead - Copper",H850="Yes",J850="Galvanized")),
(AND(G850="Non-lead - Copper",H850="Don't know",J850="Galvanized")),
(AND(G850="Non-lead - Copper",H850="",J850="Galvanized")),
(AND(G850="Non-lead - Plastic",H850="Yes",J850="Galvanized")),
(AND(G850="Non-lead - Plastic",H850="Don't know",J850="Galvanized")),
(AND(G850="Non-lead - Plastic",H850="",J850="Galvanized")),
(AND(G850="Non-lead",H850="Yes",J850="Galvanized")),
(AND(G850="Non-lead",H850="Don't know",J850="Galvanized")),
(AND(G850="Non-lead",H850="",J850="Galvanized")),
(AND(G850="Non-lead - Other",H850="Yes",J850="Galvanized")),
(AND(G850="Non-Lead - Other",H850="Don't know",J850="Galvanized")),
(AND(G850="Galvanized",H850="Yes",J850="Galvanized")),
(AND(G850="Galvanized",H850="Don't know",J850="Galvanized")),
(AND(G850="Galvanized",H850="",J850="Galvanized")),
(AND(G850="Non-Lead - Other",H850="",J850="Galvanized")))),"Galvanized Requiring Replacement",
IF((OR((AND(G850="Non-lead - Copper",J850="Non-lead - Copper")),
(AND(G850="Non-lead - Copper",J850="Non-lead - Plastic")),
(AND(G850="Non-lead - Copper",J850="Non-lead - Other")),
(AND(G850="Non-lead - Copper",J850="Non-lead")),
(AND(G850="Non-lead - Plastic",J850="Non-lead - Copper")),
(AND(G850="Non-lead - Plastic",J850="Non-lead - Plastic")),
(AND(G850="Non-lead - Plastic",J850="Non-lead - Other")),
(AND(G850="Non-lead - Plastic",J850="Non-lead")),
(AND(G850="Non-lead",J850="Non-lead - Copper")),
(AND(G850="Non-lead",J850="Non-lead - Plastic")),
(AND(G850="Non-lead",J850="Non-lead - Other")),
(AND(G850="Non-lead",J850="Non-lead")),
(AND(G850="Non-lead - Other",J850="Non-lead - Copper")),
(AND(G850="Non-Lead - Other",J850="Non-lead - Plastic")),
(AND(G850="Non-Lead - Other",J850="Non-lead")),
(AND(G850="Non-Lead - Other",J850="Non-lead - Other")))),"Non-Lead",
IF((OR((AND(G850="Galvanized",J850="Non-lead")),
(AND(G850="Galvanized",J850="Non-lead - Copper")),
(AND(G850="Galvanized",J850="Non-lead - Plastic")),
(AND(G850="Galvanized",J850="Non-lead")),
(AND(G850="Galvanized",J850="Non-lead - Other")))),"Non-Lead",
IF((OR((AND(G850="Non-lead - Copper",H850="No",J850="Galvanized")),
(AND(G850="Non-lead - Plastic",H850="No",J850="Galvanized")),
(AND(G850="Non-lead",H850="No",J850="Galvanized")),
(AND(G850="Galvanized",H850="No",J850="Galvanized")),
(AND(G850="Non-lead - Other",H850="No",J850="Galvanized")))),"Non-lead",
IF((OR((AND(G850="Unknown - Likely Lead",J850="Unknown - Likely Lead")),
(AND(G850="Unknown - Likely Lead",J850="Unknown - Unlikely Lead")),
(AND(G850="Unknown - Likely Lead",J850="Unknown - Material Unknown")),
(AND(G850="Unknown - Unlikely Lead",J850="Unknown - Likely Lead")),
(AND(G850="Unknown - Unlikely Lead",J850="Unknown - Unlikely Lead")),
(AND(G850="Unknown - Unlikely Lead",J850="Unknown - Material Unknown")),
(AND(G850="Unknown - Material Unknown",J850="Unknown - Likely Lead")),
(AND(G850="Unknown - Material Unknown",J850="Unknown - Unlikely Lead")),
(AND(G850="Unknown - Material Unknown",J850="Unknown - Material Unknown")))),"Unknown",
IF((OR((AND(G850="Unknown - Likely Lead",J850="Non-lead - Copper")),
(AND(G850="Unknown - Likely Lead",J850="Non-lead - Plastic")),
(AND(G850="Unknown - Likely Lead",J850="Non-lead")),
(AND(G850="Unknown - Likely Lead",J850="Non-lead - Other")),
(AND(G850="Unknown - Unlikely Lead",J850="Non-lead - Copper")),
(AND(G850="Unknown - Unlikely Lead",J850="Non-lead - Plastic")),
(AND(G850="Unknown - Unlikely Lead",J850="Non-lead")),
(AND(G850="Unknown - Unlikely Lead",J850="Non-lead - Other")),
(AND(G850="Unknown - Material Unknown",J850="Non-lead - Copper")),
(AND(G850="Unknown - Material Unknown",J850="Non-lead - Plastic")),
(AND(G850="Unknown - Material Unknown",J850="Non-lead")),
(AND(G850="Unknown - Material Unknown",J850="Non-lead - Other")))),"Unknown",
IF((OR((AND(G850="Non-lead - Copper",J850="Unknown - Likely Lead")),
(AND(G850="Non-lead - Copper",J850="Unknown - Unlikely Lead")),
(AND(G850="Non-lead - Copper",J850="Unknown - Material Unknown")),
(AND(G850="Non-lead - Plastic",J850="Unknown - Likely Lead")),
(AND(G850="Non-lead - Plastic",J850="Unknown - Unlikely Lead")),
(AND(G850="Non-lead - Plastic",J850="Unknown - Material Unknown")),
(AND(G850="Non-lead",J850="Unknown - Likely Lead")),
(AND(G850="Non-lead",J850="Unknown - Unlikely Lead")),
(AND(G850="Non-lead",J850="Unknown - Material Unknown")),
(AND(G850="Non-lead - Other",J850="Unknown - Likely Lead")),
(AND(G850="Non-Lead - Other",J850="Unknown - Unlikely Lead")),
(AND(G850="Non-Lead - Other",J850="Unknown - Material Unknown")))),"Unknown",
IF((OR((AND(G850="Galvanized",J850="Unknown - Likely Lead")),
(AND(G850="Galvanized",J850="Unknown - Unlikely Lead")),
(AND(G850="Galvanized",J850="Unknown - Material Unknown")))),"Unknown",
IF((OR((AND(G850="Galvanized",J850="")))),"Galvanized Requiring Replacement",
IF((OR((AND(G850="Non-lead - Copper",J850="")),
(AND(G850="Non-lead - Plastic",J850="")),
(AND(G850="Non-lead",J850="")),
(AND(G850="Non-lead - Other",J850="")))),"Non-lead",
IF((OR((AND(G850="Unknown - Likely Lead",J850="")),
(AND(G850="Unknown - Unlikely Lead",J850="")),
(AND(G850="Unknown - Material Unknown",J850="")))),"Unknown",
""))))))))))))))))</f>
        <v>Non-Lead</v>
      </c>
      <c r="N850" s="44" t="s">
        <v>39</v>
      </c>
    </row>
    <row r="851" spans="1:14" ht="30" x14ac:dyDescent="0.25">
      <c r="A851" s="34" t="s">
        <v>2131</v>
      </c>
      <c r="B851" s="35" t="s">
        <v>1961</v>
      </c>
      <c r="C851" s="36" t="s">
        <v>2132</v>
      </c>
      <c r="D851" s="36" t="s">
        <v>32</v>
      </c>
      <c r="E851" s="36" t="s">
        <v>33</v>
      </c>
      <c r="F851" s="37" t="s">
        <v>2133</v>
      </c>
      <c r="G851" s="38" t="s">
        <v>35</v>
      </c>
      <c r="H851" s="39" t="s">
        <v>39</v>
      </c>
      <c r="I851" s="40" t="s">
        <v>37</v>
      </c>
      <c r="J851" s="42" t="s">
        <v>47</v>
      </c>
      <c r="K851" s="39" t="s">
        <v>37</v>
      </c>
      <c r="L851" s="35"/>
      <c r="M851" s="43" t="str">
        <f>IF((OR(G851="Lead")),"Lead",
IF((OR(J851="Lead")),"Lead",
IF((OR(G851="Lead-lined galvanized")),"Lead",
IF((OR(J851="Lead-lined galvanized")),"Lead",
IF((OR((AND(G851="Unknown - Likely Lead",J851="Galvanized")),
(AND(G851="Unknown - Unlikely Lead",J851="Galvanized")),
(AND(G851="Unknown - Material Unknown",J851="Galvanized")))),"Galvanized Requiring Replacement",
IF((OR((AND(G851="Non-lead - Copper",H851="Yes",J851="Galvanized")),
(AND(G851="Non-lead - Copper",H851="Don't know",J851="Galvanized")),
(AND(G851="Non-lead - Copper",H851="",J851="Galvanized")),
(AND(G851="Non-lead - Plastic",H851="Yes",J851="Galvanized")),
(AND(G851="Non-lead - Plastic",H851="Don't know",J851="Galvanized")),
(AND(G851="Non-lead - Plastic",H851="",J851="Galvanized")),
(AND(G851="Non-lead",H851="Yes",J851="Galvanized")),
(AND(G851="Non-lead",H851="Don't know",J851="Galvanized")),
(AND(G851="Non-lead",H851="",J851="Galvanized")),
(AND(G851="Non-lead - Other",H851="Yes",J851="Galvanized")),
(AND(G851="Non-Lead - Other",H851="Don't know",J851="Galvanized")),
(AND(G851="Galvanized",H851="Yes",J851="Galvanized")),
(AND(G851="Galvanized",H851="Don't know",J851="Galvanized")),
(AND(G851="Galvanized",H851="",J851="Galvanized")),
(AND(G851="Non-Lead - Other",H851="",J851="Galvanized")))),"Galvanized Requiring Replacement",
IF((OR((AND(G851="Non-lead - Copper",J851="Non-lead - Copper")),
(AND(G851="Non-lead - Copper",J851="Non-lead - Plastic")),
(AND(G851="Non-lead - Copper",J851="Non-lead - Other")),
(AND(G851="Non-lead - Copper",J851="Non-lead")),
(AND(G851="Non-lead - Plastic",J851="Non-lead - Copper")),
(AND(G851="Non-lead - Plastic",J851="Non-lead - Plastic")),
(AND(G851="Non-lead - Plastic",J851="Non-lead - Other")),
(AND(G851="Non-lead - Plastic",J851="Non-lead")),
(AND(G851="Non-lead",J851="Non-lead - Copper")),
(AND(G851="Non-lead",J851="Non-lead - Plastic")),
(AND(G851="Non-lead",J851="Non-lead - Other")),
(AND(G851="Non-lead",J851="Non-lead")),
(AND(G851="Non-lead - Other",J851="Non-lead - Copper")),
(AND(G851="Non-Lead - Other",J851="Non-lead - Plastic")),
(AND(G851="Non-Lead - Other",J851="Non-lead")),
(AND(G851="Non-Lead - Other",J851="Non-lead - Other")))),"Non-Lead",
IF((OR((AND(G851="Galvanized",J851="Non-lead")),
(AND(G851="Galvanized",J851="Non-lead - Copper")),
(AND(G851="Galvanized",J851="Non-lead - Plastic")),
(AND(G851="Galvanized",J851="Non-lead")),
(AND(G851="Galvanized",J851="Non-lead - Other")))),"Non-Lead",
IF((OR((AND(G851="Non-lead - Copper",H851="No",J851="Galvanized")),
(AND(G851="Non-lead - Plastic",H851="No",J851="Galvanized")),
(AND(G851="Non-lead",H851="No",J851="Galvanized")),
(AND(G851="Galvanized",H851="No",J851="Galvanized")),
(AND(G851="Non-lead - Other",H851="No",J851="Galvanized")))),"Non-lead",
IF((OR((AND(G851="Unknown - Likely Lead",J851="Unknown - Likely Lead")),
(AND(G851="Unknown - Likely Lead",J851="Unknown - Unlikely Lead")),
(AND(G851="Unknown - Likely Lead",J851="Unknown - Material Unknown")),
(AND(G851="Unknown - Unlikely Lead",J851="Unknown - Likely Lead")),
(AND(G851="Unknown - Unlikely Lead",J851="Unknown - Unlikely Lead")),
(AND(G851="Unknown - Unlikely Lead",J851="Unknown - Material Unknown")),
(AND(G851="Unknown - Material Unknown",J851="Unknown - Likely Lead")),
(AND(G851="Unknown - Material Unknown",J851="Unknown - Unlikely Lead")),
(AND(G851="Unknown - Material Unknown",J851="Unknown - Material Unknown")))),"Unknown",
IF((OR((AND(G851="Unknown - Likely Lead",J851="Non-lead - Copper")),
(AND(G851="Unknown - Likely Lead",J851="Non-lead - Plastic")),
(AND(G851="Unknown - Likely Lead",J851="Non-lead")),
(AND(G851="Unknown - Likely Lead",J851="Non-lead - Other")),
(AND(G851="Unknown - Unlikely Lead",J851="Non-lead - Copper")),
(AND(G851="Unknown - Unlikely Lead",J851="Non-lead - Plastic")),
(AND(G851="Unknown - Unlikely Lead",J851="Non-lead")),
(AND(G851="Unknown - Unlikely Lead",J851="Non-lead - Other")),
(AND(G851="Unknown - Material Unknown",J851="Non-lead - Copper")),
(AND(G851="Unknown - Material Unknown",J851="Non-lead - Plastic")),
(AND(G851="Unknown - Material Unknown",J851="Non-lead")),
(AND(G851="Unknown - Material Unknown",J851="Non-lead - Other")))),"Unknown",
IF((OR((AND(G851="Non-lead - Copper",J851="Unknown - Likely Lead")),
(AND(G851="Non-lead - Copper",J851="Unknown - Unlikely Lead")),
(AND(G851="Non-lead - Copper",J851="Unknown - Material Unknown")),
(AND(G851="Non-lead - Plastic",J851="Unknown - Likely Lead")),
(AND(G851="Non-lead - Plastic",J851="Unknown - Unlikely Lead")),
(AND(G851="Non-lead - Plastic",J851="Unknown - Material Unknown")),
(AND(G851="Non-lead",J851="Unknown - Likely Lead")),
(AND(G851="Non-lead",J851="Unknown - Unlikely Lead")),
(AND(G851="Non-lead",J851="Unknown - Material Unknown")),
(AND(G851="Non-lead - Other",J851="Unknown - Likely Lead")),
(AND(G851="Non-Lead - Other",J851="Unknown - Unlikely Lead")),
(AND(G851="Non-Lead - Other",J851="Unknown - Material Unknown")))),"Unknown",
IF((OR((AND(G851="Galvanized",J851="Unknown - Likely Lead")),
(AND(G851="Galvanized",J851="Unknown - Unlikely Lead")),
(AND(G851="Galvanized",J851="Unknown - Material Unknown")))),"Unknown",
IF((OR((AND(G851="Galvanized",J851="")))),"Galvanized Requiring Replacement",
IF((OR((AND(G851="Non-lead - Copper",J851="")),
(AND(G851="Non-lead - Plastic",J851="")),
(AND(G851="Non-lead",J851="")),
(AND(G851="Non-lead - Other",J851="")))),"Non-lead",
IF((OR((AND(G851="Unknown - Likely Lead",J851="")),
(AND(G851="Unknown - Unlikely Lead",J851="")),
(AND(G851="Unknown - Material Unknown",J851="")))),"Unknown",
""))))))))))))))))</f>
        <v>Non-Lead</v>
      </c>
      <c r="N851" s="44" t="s">
        <v>39</v>
      </c>
    </row>
    <row r="852" spans="1:14" ht="30" x14ac:dyDescent="0.25">
      <c r="A852" s="34" t="s">
        <v>2134</v>
      </c>
      <c r="B852" s="35" t="s">
        <v>1235</v>
      </c>
      <c r="C852" s="36" t="s">
        <v>2132</v>
      </c>
      <c r="D852" s="36" t="s">
        <v>32</v>
      </c>
      <c r="E852" s="36" t="s">
        <v>33</v>
      </c>
      <c r="F852" s="37" t="s">
        <v>2135</v>
      </c>
      <c r="G852" s="38" t="s">
        <v>35</v>
      </c>
      <c r="H852" s="39" t="s">
        <v>39</v>
      </c>
      <c r="I852" s="40" t="s">
        <v>37</v>
      </c>
      <c r="J852" s="42" t="s">
        <v>47</v>
      </c>
      <c r="K852" s="39" t="s">
        <v>37</v>
      </c>
      <c r="L852" s="35"/>
      <c r="M852" s="43" t="str">
        <f>IF((OR(G852="Lead")),"Lead",
IF((OR(J852="Lead")),"Lead",
IF((OR(G852="Lead-lined galvanized")),"Lead",
IF((OR(J852="Lead-lined galvanized")),"Lead",
IF((OR((AND(G852="Unknown - Likely Lead",J852="Galvanized")),
(AND(G852="Unknown - Unlikely Lead",J852="Galvanized")),
(AND(G852="Unknown - Material Unknown",J852="Galvanized")))),"Galvanized Requiring Replacement",
IF((OR((AND(G852="Non-lead - Copper",H852="Yes",J852="Galvanized")),
(AND(G852="Non-lead - Copper",H852="Don't know",J852="Galvanized")),
(AND(G852="Non-lead - Copper",H852="",J852="Galvanized")),
(AND(G852="Non-lead - Plastic",H852="Yes",J852="Galvanized")),
(AND(G852="Non-lead - Plastic",H852="Don't know",J852="Galvanized")),
(AND(G852="Non-lead - Plastic",H852="",J852="Galvanized")),
(AND(G852="Non-lead",H852="Yes",J852="Galvanized")),
(AND(G852="Non-lead",H852="Don't know",J852="Galvanized")),
(AND(G852="Non-lead",H852="",J852="Galvanized")),
(AND(G852="Non-lead - Other",H852="Yes",J852="Galvanized")),
(AND(G852="Non-Lead - Other",H852="Don't know",J852="Galvanized")),
(AND(G852="Galvanized",H852="Yes",J852="Galvanized")),
(AND(G852="Galvanized",H852="Don't know",J852="Galvanized")),
(AND(G852="Galvanized",H852="",J852="Galvanized")),
(AND(G852="Non-Lead - Other",H852="",J852="Galvanized")))),"Galvanized Requiring Replacement",
IF((OR((AND(G852="Non-lead - Copper",J852="Non-lead - Copper")),
(AND(G852="Non-lead - Copper",J852="Non-lead - Plastic")),
(AND(G852="Non-lead - Copper",J852="Non-lead - Other")),
(AND(G852="Non-lead - Copper",J852="Non-lead")),
(AND(G852="Non-lead - Plastic",J852="Non-lead - Copper")),
(AND(G852="Non-lead - Plastic",J852="Non-lead - Plastic")),
(AND(G852="Non-lead - Plastic",J852="Non-lead - Other")),
(AND(G852="Non-lead - Plastic",J852="Non-lead")),
(AND(G852="Non-lead",J852="Non-lead - Copper")),
(AND(G852="Non-lead",J852="Non-lead - Plastic")),
(AND(G852="Non-lead",J852="Non-lead - Other")),
(AND(G852="Non-lead",J852="Non-lead")),
(AND(G852="Non-lead - Other",J852="Non-lead - Copper")),
(AND(G852="Non-Lead - Other",J852="Non-lead - Plastic")),
(AND(G852="Non-Lead - Other",J852="Non-lead")),
(AND(G852="Non-Lead - Other",J852="Non-lead - Other")))),"Non-Lead",
IF((OR((AND(G852="Galvanized",J852="Non-lead")),
(AND(G852="Galvanized",J852="Non-lead - Copper")),
(AND(G852="Galvanized",J852="Non-lead - Plastic")),
(AND(G852="Galvanized",J852="Non-lead")),
(AND(G852="Galvanized",J852="Non-lead - Other")))),"Non-Lead",
IF((OR((AND(G852="Non-lead - Copper",H852="No",J852="Galvanized")),
(AND(G852="Non-lead - Plastic",H852="No",J852="Galvanized")),
(AND(G852="Non-lead",H852="No",J852="Galvanized")),
(AND(G852="Galvanized",H852="No",J852="Galvanized")),
(AND(G852="Non-lead - Other",H852="No",J852="Galvanized")))),"Non-lead",
IF((OR((AND(G852="Unknown - Likely Lead",J852="Unknown - Likely Lead")),
(AND(G852="Unknown - Likely Lead",J852="Unknown - Unlikely Lead")),
(AND(G852="Unknown - Likely Lead",J852="Unknown - Material Unknown")),
(AND(G852="Unknown - Unlikely Lead",J852="Unknown - Likely Lead")),
(AND(G852="Unknown - Unlikely Lead",J852="Unknown - Unlikely Lead")),
(AND(G852="Unknown - Unlikely Lead",J852="Unknown - Material Unknown")),
(AND(G852="Unknown - Material Unknown",J852="Unknown - Likely Lead")),
(AND(G852="Unknown - Material Unknown",J852="Unknown - Unlikely Lead")),
(AND(G852="Unknown - Material Unknown",J852="Unknown - Material Unknown")))),"Unknown",
IF((OR((AND(G852="Unknown - Likely Lead",J852="Non-lead - Copper")),
(AND(G852="Unknown - Likely Lead",J852="Non-lead - Plastic")),
(AND(G852="Unknown - Likely Lead",J852="Non-lead")),
(AND(G852="Unknown - Likely Lead",J852="Non-lead - Other")),
(AND(G852="Unknown - Unlikely Lead",J852="Non-lead - Copper")),
(AND(G852="Unknown - Unlikely Lead",J852="Non-lead - Plastic")),
(AND(G852="Unknown - Unlikely Lead",J852="Non-lead")),
(AND(G852="Unknown - Unlikely Lead",J852="Non-lead - Other")),
(AND(G852="Unknown - Material Unknown",J852="Non-lead - Copper")),
(AND(G852="Unknown - Material Unknown",J852="Non-lead - Plastic")),
(AND(G852="Unknown - Material Unknown",J852="Non-lead")),
(AND(G852="Unknown - Material Unknown",J852="Non-lead - Other")))),"Unknown",
IF((OR((AND(G852="Non-lead - Copper",J852="Unknown - Likely Lead")),
(AND(G852="Non-lead - Copper",J852="Unknown - Unlikely Lead")),
(AND(G852="Non-lead - Copper",J852="Unknown - Material Unknown")),
(AND(G852="Non-lead - Plastic",J852="Unknown - Likely Lead")),
(AND(G852="Non-lead - Plastic",J852="Unknown - Unlikely Lead")),
(AND(G852="Non-lead - Plastic",J852="Unknown - Material Unknown")),
(AND(G852="Non-lead",J852="Unknown - Likely Lead")),
(AND(G852="Non-lead",J852="Unknown - Unlikely Lead")),
(AND(G852="Non-lead",J852="Unknown - Material Unknown")),
(AND(G852="Non-lead - Other",J852="Unknown - Likely Lead")),
(AND(G852="Non-Lead - Other",J852="Unknown - Unlikely Lead")),
(AND(G852="Non-Lead - Other",J852="Unknown - Material Unknown")))),"Unknown",
IF((OR((AND(G852="Galvanized",J852="Unknown - Likely Lead")),
(AND(G852="Galvanized",J852="Unknown - Unlikely Lead")),
(AND(G852="Galvanized",J852="Unknown - Material Unknown")))),"Unknown",
IF((OR((AND(G852="Galvanized",J852="")))),"Galvanized Requiring Replacement",
IF((OR((AND(G852="Non-lead - Copper",J852="")),
(AND(G852="Non-lead - Plastic",J852="")),
(AND(G852="Non-lead",J852="")),
(AND(G852="Non-lead - Other",J852="")))),"Non-lead",
IF((OR((AND(G852="Unknown - Likely Lead",J852="")),
(AND(G852="Unknown - Unlikely Lead",J852="")),
(AND(G852="Unknown - Material Unknown",J852="")))),"Unknown",
""))))))))))))))))</f>
        <v>Non-Lead</v>
      </c>
      <c r="N852" s="44" t="s">
        <v>39</v>
      </c>
    </row>
    <row r="853" spans="1:14" ht="30" x14ac:dyDescent="0.25">
      <c r="A853" s="34" t="s">
        <v>2136</v>
      </c>
      <c r="B853" s="35" t="s">
        <v>312</v>
      </c>
      <c r="C853" s="36" t="s">
        <v>2137</v>
      </c>
      <c r="D853" s="36" t="s">
        <v>32</v>
      </c>
      <c r="E853" s="36" t="s">
        <v>33</v>
      </c>
      <c r="F853" s="37" t="s">
        <v>2138</v>
      </c>
      <c r="G853" s="38" t="s">
        <v>35</v>
      </c>
      <c r="H853" s="39" t="s">
        <v>39</v>
      </c>
      <c r="I853" s="40" t="s">
        <v>37</v>
      </c>
      <c r="J853" s="42" t="s">
        <v>47</v>
      </c>
      <c r="K853" s="39" t="s">
        <v>37</v>
      </c>
      <c r="L853" s="35"/>
      <c r="M853" s="43" t="str">
        <f>IF((OR(G853="Lead")),"Lead",
IF((OR(J853="Lead")),"Lead",
IF((OR(G853="Lead-lined galvanized")),"Lead",
IF((OR(J853="Lead-lined galvanized")),"Lead",
IF((OR((AND(G853="Unknown - Likely Lead",J853="Galvanized")),
(AND(G853="Unknown - Unlikely Lead",J853="Galvanized")),
(AND(G853="Unknown - Material Unknown",J853="Galvanized")))),"Galvanized Requiring Replacement",
IF((OR((AND(G853="Non-lead - Copper",H853="Yes",J853="Galvanized")),
(AND(G853="Non-lead - Copper",H853="Don't know",J853="Galvanized")),
(AND(G853="Non-lead - Copper",H853="",J853="Galvanized")),
(AND(G853="Non-lead - Plastic",H853="Yes",J853="Galvanized")),
(AND(G853="Non-lead - Plastic",H853="Don't know",J853="Galvanized")),
(AND(G853="Non-lead - Plastic",H853="",J853="Galvanized")),
(AND(G853="Non-lead",H853="Yes",J853="Galvanized")),
(AND(G853="Non-lead",H853="Don't know",J853="Galvanized")),
(AND(G853="Non-lead",H853="",J853="Galvanized")),
(AND(G853="Non-lead - Other",H853="Yes",J853="Galvanized")),
(AND(G853="Non-Lead - Other",H853="Don't know",J853="Galvanized")),
(AND(G853="Galvanized",H853="Yes",J853="Galvanized")),
(AND(G853="Galvanized",H853="Don't know",J853="Galvanized")),
(AND(G853="Galvanized",H853="",J853="Galvanized")),
(AND(G853="Non-Lead - Other",H853="",J853="Galvanized")))),"Galvanized Requiring Replacement",
IF((OR((AND(G853="Non-lead - Copper",J853="Non-lead - Copper")),
(AND(G853="Non-lead - Copper",J853="Non-lead - Plastic")),
(AND(G853="Non-lead - Copper",J853="Non-lead - Other")),
(AND(G853="Non-lead - Copper",J853="Non-lead")),
(AND(G853="Non-lead - Plastic",J853="Non-lead - Copper")),
(AND(G853="Non-lead - Plastic",J853="Non-lead - Plastic")),
(AND(G853="Non-lead - Plastic",J853="Non-lead - Other")),
(AND(G853="Non-lead - Plastic",J853="Non-lead")),
(AND(G853="Non-lead",J853="Non-lead - Copper")),
(AND(G853="Non-lead",J853="Non-lead - Plastic")),
(AND(G853="Non-lead",J853="Non-lead - Other")),
(AND(G853="Non-lead",J853="Non-lead")),
(AND(G853="Non-lead - Other",J853="Non-lead - Copper")),
(AND(G853="Non-Lead - Other",J853="Non-lead - Plastic")),
(AND(G853="Non-Lead - Other",J853="Non-lead")),
(AND(G853="Non-Lead - Other",J853="Non-lead - Other")))),"Non-Lead",
IF((OR((AND(G853="Galvanized",J853="Non-lead")),
(AND(G853="Galvanized",J853="Non-lead - Copper")),
(AND(G853="Galvanized",J853="Non-lead - Plastic")),
(AND(G853="Galvanized",J853="Non-lead")),
(AND(G853="Galvanized",J853="Non-lead - Other")))),"Non-Lead",
IF((OR((AND(G853="Non-lead - Copper",H853="No",J853="Galvanized")),
(AND(G853="Non-lead - Plastic",H853="No",J853="Galvanized")),
(AND(G853="Non-lead",H853="No",J853="Galvanized")),
(AND(G853="Galvanized",H853="No",J853="Galvanized")),
(AND(G853="Non-lead - Other",H853="No",J853="Galvanized")))),"Non-lead",
IF((OR((AND(G853="Unknown - Likely Lead",J853="Unknown - Likely Lead")),
(AND(G853="Unknown - Likely Lead",J853="Unknown - Unlikely Lead")),
(AND(G853="Unknown - Likely Lead",J853="Unknown - Material Unknown")),
(AND(G853="Unknown - Unlikely Lead",J853="Unknown - Likely Lead")),
(AND(G853="Unknown - Unlikely Lead",J853="Unknown - Unlikely Lead")),
(AND(G853="Unknown - Unlikely Lead",J853="Unknown - Material Unknown")),
(AND(G853="Unknown - Material Unknown",J853="Unknown - Likely Lead")),
(AND(G853="Unknown - Material Unknown",J853="Unknown - Unlikely Lead")),
(AND(G853="Unknown - Material Unknown",J853="Unknown - Material Unknown")))),"Unknown",
IF((OR((AND(G853="Unknown - Likely Lead",J853="Non-lead - Copper")),
(AND(G853="Unknown - Likely Lead",J853="Non-lead - Plastic")),
(AND(G853="Unknown - Likely Lead",J853="Non-lead")),
(AND(G853="Unknown - Likely Lead",J853="Non-lead - Other")),
(AND(G853="Unknown - Unlikely Lead",J853="Non-lead - Copper")),
(AND(G853="Unknown - Unlikely Lead",J853="Non-lead - Plastic")),
(AND(G853="Unknown - Unlikely Lead",J853="Non-lead")),
(AND(G853="Unknown - Unlikely Lead",J853="Non-lead - Other")),
(AND(G853="Unknown - Material Unknown",J853="Non-lead - Copper")),
(AND(G853="Unknown - Material Unknown",J853="Non-lead - Plastic")),
(AND(G853="Unknown - Material Unknown",J853="Non-lead")),
(AND(G853="Unknown - Material Unknown",J853="Non-lead - Other")))),"Unknown",
IF((OR((AND(G853="Non-lead - Copper",J853="Unknown - Likely Lead")),
(AND(G853="Non-lead - Copper",J853="Unknown - Unlikely Lead")),
(AND(G853="Non-lead - Copper",J853="Unknown - Material Unknown")),
(AND(G853="Non-lead - Plastic",J853="Unknown - Likely Lead")),
(AND(G853="Non-lead - Plastic",J853="Unknown - Unlikely Lead")),
(AND(G853="Non-lead - Plastic",J853="Unknown - Material Unknown")),
(AND(G853="Non-lead",J853="Unknown - Likely Lead")),
(AND(G853="Non-lead",J853="Unknown - Unlikely Lead")),
(AND(G853="Non-lead",J853="Unknown - Material Unknown")),
(AND(G853="Non-lead - Other",J853="Unknown - Likely Lead")),
(AND(G853="Non-Lead - Other",J853="Unknown - Unlikely Lead")),
(AND(G853="Non-Lead - Other",J853="Unknown - Material Unknown")))),"Unknown",
IF((OR((AND(G853="Galvanized",J853="Unknown - Likely Lead")),
(AND(G853="Galvanized",J853="Unknown - Unlikely Lead")),
(AND(G853="Galvanized",J853="Unknown - Material Unknown")))),"Unknown",
IF((OR((AND(G853="Galvanized",J853="")))),"Galvanized Requiring Replacement",
IF((OR((AND(G853="Non-lead - Copper",J853="")),
(AND(G853="Non-lead - Plastic",J853="")),
(AND(G853="Non-lead",J853="")),
(AND(G853="Non-lead - Other",J853="")))),"Non-lead",
IF((OR((AND(G853="Unknown - Likely Lead",J853="")),
(AND(G853="Unknown - Unlikely Lead",J853="")),
(AND(G853="Unknown - Material Unknown",J853="")))),"Unknown",
""))))))))))))))))</f>
        <v>Non-Lead</v>
      </c>
      <c r="N853" s="44" t="s">
        <v>39</v>
      </c>
    </row>
    <row r="854" spans="1:14" ht="30" x14ac:dyDescent="0.25">
      <c r="A854" s="34" t="s">
        <v>2139</v>
      </c>
      <c r="B854" s="35" t="s">
        <v>41</v>
      </c>
      <c r="C854" s="36" t="s">
        <v>1616</v>
      </c>
      <c r="D854" s="36" t="s">
        <v>32</v>
      </c>
      <c r="E854" s="36" t="s">
        <v>33</v>
      </c>
      <c r="F854" s="37" t="s">
        <v>52</v>
      </c>
      <c r="G854" s="38" t="s">
        <v>35</v>
      </c>
      <c r="H854" s="39" t="s">
        <v>39</v>
      </c>
      <c r="I854" s="40" t="s">
        <v>37</v>
      </c>
      <c r="J854" s="42" t="s">
        <v>47</v>
      </c>
      <c r="K854" s="39" t="s">
        <v>37</v>
      </c>
      <c r="L854" s="35"/>
      <c r="M854" s="43" t="str">
        <f>IF((OR(G854="Lead")),"Lead",
IF((OR(J854="Lead")),"Lead",
IF((OR(G854="Lead-lined galvanized")),"Lead",
IF((OR(J854="Lead-lined galvanized")),"Lead",
IF((OR((AND(G854="Unknown - Likely Lead",J854="Galvanized")),
(AND(G854="Unknown - Unlikely Lead",J854="Galvanized")),
(AND(G854="Unknown - Material Unknown",J854="Galvanized")))),"Galvanized Requiring Replacement",
IF((OR((AND(G854="Non-lead - Copper",H854="Yes",J854="Galvanized")),
(AND(G854="Non-lead - Copper",H854="Don't know",J854="Galvanized")),
(AND(G854="Non-lead - Copper",H854="",J854="Galvanized")),
(AND(G854="Non-lead - Plastic",H854="Yes",J854="Galvanized")),
(AND(G854="Non-lead - Plastic",H854="Don't know",J854="Galvanized")),
(AND(G854="Non-lead - Plastic",H854="",J854="Galvanized")),
(AND(G854="Non-lead",H854="Yes",J854="Galvanized")),
(AND(G854="Non-lead",H854="Don't know",J854="Galvanized")),
(AND(G854="Non-lead",H854="",J854="Galvanized")),
(AND(G854="Non-lead - Other",H854="Yes",J854="Galvanized")),
(AND(G854="Non-Lead - Other",H854="Don't know",J854="Galvanized")),
(AND(G854="Galvanized",H854="Yes",J854="Galvanized")),
(AND(G854="Galvanized",H854="Don't know",J854="Galvanized")),
(AND(G854="Galvanized",H854="",J854="Galvanized")),
(AND(G854="Non-Lead - Other",H854="",J854="Galvanized")))),"Galvanized Requiring Replacement",
IF((OR((AND(G854="Non-lead - Copper",J854="Non-lead - Copper")),
(AND(G854="Non-lead - Copper",J854="Non-lead - Plastic")),
(AND(G854="Non-lead - Copper",J854="Non-lead - Other")),
(AND(G854="Non-lead - Copper",J854="Non-lead")),
(AND(G854="Non-lead - Plastic",J854="Non-lead - Copper")),
(AND(G854="Non-lead - Plastic",J854="Non-lead - Plastic")),
(AND(G854="Non-lead - Plastic",J854="Non-lead - Other")),
(AND(G854="Non-lead - Plastic",J854="Non-lead")),
(AND(G854="Non-lead",J854="Non-lead - Copper")),
(AND(G854="Non-lead",J854="Non-lead - Plastic")),
(AND(G854="Non-lead",J854="Non-lead - Other")),
(AND(G854="Non-lead",J854="Non-lead")),
(AND(G854="Non-lead - Other",J854="Non-lead - Copper")),
(AND(G854="Non-Lead - Other",J854="Non-lead - Plastic")),
(AND(G854="Non-Lead - Other",J854="Non-lead")),
(AND(G854="Non-Lead - Other",J854="Non-lead - Other")))),"Non-Lead",
IF((OR((AND(G854="Galvanized",J854="Non-lead")),
(AND(G854="Galvanized",J854="Non-lead - Copper")),
(AND(G854="Galvanized",J854="Non-lead - Plastic")),
(AND(G854="Galvanized",J854="Non-lead")),
(AND(G854="Galvanized",J854="Non-lead - Other")))),"Non-Lead",
IF((OR((AND(G854="Non-lead - Copper",H854="No",J854="Galvanized")),
(AND(G854="Non-lead - Plastic",H854="No",J854="Galvanized")),
(AND(G854="Non-lead",H854="No",J854="Galvanized")),
(AND(G854="Galvanized",H854="No",J854="Galvanized")),
(AND(G854="Non-lead - Other",H854="No",J854="Galvanized")))),"Non-lead",
IF((OR((AND(G854="Unknown - Likely Lead",J854="Unknown - Likely Lead")),
(AND(G854="Unknown - Likely Lead",J854="Unknown - Unlikely Lead")),
(AND(G854="Unknown - Likely Lead",J854="Unknown - Material Unknown")),
(AND(G854="Unknown - Unlikely Lead",J854="Unknown - Likely Lead")),
(AND(G854="Unknown - Unlikely Lead",J854="Unknown - Unlikely Lead")),
(AND(G854="Unknown - Unlikely Lead",J854="Unknown - Material Unknown")),
(AND(G854="Unknown - Material Unknown",J854="Unknown - Likely Lead")),
(AND(G854="Unknown - Material Unknown",J854="Unknown - Unlikely Lead")),
(AND(G854="Unknown - Material Unknown",J854="Unknown - Material Unknown")))),"Unknown",
IF((OR((AND(G854="Unknown - Likely Lead",J854="Non-lead - Copper")),
(AND(G854="Unknown - Likely Lead",J854="Non-lead - Plastic")),
(AND(G854="Unknown - Likely Lead",J854="Non-lead")),
(AND(G854="Unknown - Likely Lead",J854="Non-lead - Other")),
(AND(G854="Unknown - Unlikely Lead",J854="Non-lead - Copper")),
(AND(G854="Unknown - Unlikely Lead",J854="Non-lead - Plastic")),
(AND(G854="Unknown - Unlikely Lead",J854="Non-lead")),
(AND(G854="Unknown - Unlikely Lead",J854="Non-lead - Other")),
(AND(G854="Unknown - Material Unknown",J854="Non-lead - Copper")),
(AND(G854="Unknown - Material Unknown",J854="Non-lead - Plastic")),
(AND(G854="Unknown - Material Unknown",J854="Non-lead")),
(AND(G854="Unknown - Material Unknown",J854="Non-lead - Other")))),"Unknown",
IF((OR((AND(G854="Non-lead - Copper",J854="Unknown - Likely Lead")),
(AND(G854="Non-lead - Copper",J854="Unknown - Unlikely Lead")),
(AND(G854="Non-lead - Copper",J854="Unknown - Material Unknown")),
(AND(G854="Non-lead - Plastic",J854="Unknown - Likely Lead")),
(AND(G854="Non-lead - Plastic",J854="Unknown - Unlikely Lead")),
(AND(G854="Non-lead - Plastic",J854="Unknown - Material Unknown")),
(AND(G854="Non-lead",J854="Unknown - Likely Lead")),
(AND(G854="Non-lead",J854="Unknown - Unlikely Lead")),
(AND(G854="Non-lead",J854="Unknown - Material Unknown")),
(AND(G854="Non-lead - Other",J854="Unknown - Likely Lead")),
(AND(G854="Non-Lead - Other",J854="Unknown - Unlikely Lead")),
(AND(G854="Non-Lead - Other",J854="Unknown - Material Unknown")))),"Unknown",
IF((OR((AND(G854="Galvanized",J854="Unknown - Likely Lead")),
(AND(G854="Galvanized",J854="Unknown - Unlikely Lead")),
(AND(G854="Galvanized",J854="Unknown - Material Unknown")))),"Unknown",
IF((OR((AND(G854="Galvanized",J854="")))),"Galvanized Requiring Replacement",
IF((OR((AND(G854="Non-lead - Copper",J854="")),
(AND(G854="Non-lead - Plastic",J854="")),
(AND(G854="Non-lead",J854="")),
(AND(G854="Non-lead - Other",J854="")))),"Non-lead",
IF((OR((AND(G854="Unknown - Likely Lead",J854="")),
(AND(G854="Unknown - Unlikely Lead",J854="")),
(AND(G854="Unknown - Material Unknown",J854="")))),"Unknown",
""))))))))))))))))</f>
        <v>Non-Lead</v>
      </c>
      <c r="N854" s="44" t="s">
        <v>39</v>
      </c>
    </row>
    <row r="855" spans="1:14" ht="30" x14ac:dyDescent="0.25">
      <c r="A855" s="34" t="s">
        <v>2140</v>
      </c>
      <c r="B855" s="35" t="s">
        <v>848</v>
      </c>
      <c r="C855" s="36" t="s">
        <v>1616</v>
      </c>
      <c r="D855" s="36" t="s">
        <v>32</v>
      </c>
      <c r="E855" s="36" t="s">
        <v>33</v>
      </c>
      <c r="F855" s="37" t="s">
        <v>2141</v>
      </c>
      <c r="G855" s="38" t="s">
        <v>35</v>
      </c>
      <c r="H855" s="39" t="s">
        <v>39</v>
      </c>
      <c r="I855" s="40" t="s">
        <v>37</v>
      </c>
      <c r="J855" s="42" t="s">
        <v>47</v>
      </c>
      <c r="K855" s="39" t="s">
        <v>37</v>
      </c>
      <c r="L855" s="35"/>
      <c r="M855" s="43" t="str">
        <f>IF((OR(G855="Lead")),"Lead",
IF((OR(J855="Lead")),"Lead",
IF((OR(G855="Lead-lined galvanized")),"Lead",
IF((OR(J855="Lead-lined galvanized")),"Lead",
IF((OR((AND(G855="Unknown - Likely Lead",J855="Galvanized")),
(AND(G855="Unknown - Unlikely Lead",J855="Galvanized")),
(AND(G855="Unknown - Material Unknown",J855="Galvanized")))),"Galvanized Requiring Replacement",
IF((OR((AND(G855="Non-lead - Copper",H855="Yes",J855="Galvanized")),
(AND(G855="Non-lead - Copper",H855="Don't know",J855="Galvanized")),
(AND(G855="Non-lead - Copper",H855="",J855="Galvanized")),
(AND(G855="Non-lead - Plastic",H855="Yes",J855="Galvanized")),
(AND(G855="Non-lead - Plastic",H855="Don't know",J855="Galvanized")),
(AND(G855="Non-lead - Plastic",H855="",J855="Galvanized")),
(AND(G855="Non-lead",H855="Yes",J855="Galvanized")),
(AND(G855="Non-lead",H855="Don't know",J855="Galvanized")),
(AND(G855="Non-lead",H855="",J855="Galvanized")),
(AND(G855="Non-lead - Other",H855="Yes",J855="Galvanized")),
(AND(G855="Non-Lead - Other",H855="Don't know",J855="Galvanized")),
(AND(G855="Galvanized",H855="Yes",J855="Galvanized")),
(AND(G855="Galvanized",H855="Don't know",J855="Galvanized")),
(AND(G855="Galvanized",H855="",J855="Galvanized")),
(AND(G855="Non-Lead - Other",H855="",J855="Galvanized")))),"Galvanized Requiring Replacement",
IF((OR((AND(G855="Non-lead - Copper",J855="Non-lead - Copper")),
(AND(G855="Non-lead - Copper",J855="Non-lead - Plastic")),
(AND(G855="Non-lead - Copper",J855="Non-lead - Other")),
(AND(G855="Non-lead - Copper",J855="Non-lead")),
(AND(G855="Non-lead - Plastic",J855="Non-lead - Copper")),
(AND(G855="Non-lead - Plastic",J855="Non-lead - Plastic")),
(AND(G855="Non-lead - Plastic",J855="Non-lead - Other")),
(AND(G855="Non-lead - Plastic",J855="Non-lead")),
(AND(G855="Non-lead",J855="Non-lead - Copper")),
(AND(G855="Non-lead",J855="Non-lead - Plastic")),
(AND(G855="Non-lead",J855="Non-lead - Other")),
(AND(G855="Non-lead",J855="Non-lead")),
(AND(G855="Non-lead - Other",J855="Non-lead - Copper")),
(AND(G855="Non-Lead - Other",J855="Non-lead - Plastic")),
(AND(G855="Non-Lead - Other",J855="Non-lead")),
(AND(G855="Non-Lead - Other",J855="Non-lead - Other")))),"Non-Lead",
IF((OR((AND(G855="Galvanized",J855="Non-lead")),
(AND(G855="Galvanized",J855="Non-lead - Copper")),
(AND(G855="Galvanized",J855="Non-lead - Plastic")),
(AND(G855="Galvanized",J855="Non-lead")),
(AND(G855="Galvanized",J855="Non-lead - Other")))),"Non-Lead",
IF((OR((AND(G855="Non-lead - Copper",H855="No",J855="Galvanized")),
(AND(G855="Non-lead - Plastic",H855="No",J855="Galvanized")),
(AND(G855="Non-lead",H855="No",J855="Galvanized")),
(AND(G855="Galvanized",H855="No",J855="Galvanized")),
(AND(G855="Non-lead - Other",H855="No",J855="Galvanized")))),"Non-lead",
IF((OR((AND(G855="Unknown - Likely Lead",J855="Unknown - Likely Lead")),
(AND(G855="Unknown - Likely Lead",J855="Unknown - Unlikely Lead")),
(AND(G855="Unknown - Likely Lead",J855="Unknown - Material Unknown")),
(AND(G855="Unknown - Unlikely Lead",J855="Unknown - Likely Lead")),
(AND(G855="Unknown - Unlikely Lead",J855="Unknown - Unlikely Lead")),
(AND(G855="Unknown - Unlikely Lead",J855="Unknown - Material Unknown")),
(AND(G855="Unknown - Material Unknown",J855="Unknown - Likely Lead")),
(AND(G855="Unknown - Material Unknown",J855="Unknown - Unlikely Lead")),
(AND(G855="Unknown - Material Unknown",J855="Unknown - Material Unknown")))),"Unknown",
IF((OR((AND(G855="Unknown - Likely Lead",J855="Non-lead - Copper")),
(AND(G855="Unknown - Likely Lead",J855="Non-lead - Plastic")),
(AND(G855="Unknown - Likely Lead",J855="Non-lead")),
(AND(G855="Unknown - Likely Lead",J855="Non-lead - Other")),
(AND(G855="Unknown - Unlikely Lead",J855="Non-lead - Copper")),
(AND(G855="Unknown - Unlikely Lead",J855="Non-lead - Plastic")),
(AND(G855="Unknown - Unlikely Lead",J855="Non-lead")),
(AND(G855="Unknown - Unlikely Lead",J855="Non-lead - Other")),
(AND(G855="Unknown - Material Unknown",J855="Non-lead - Copper")),
(AND(G855="Unknown - Material Unknown",J855="Non-lead - Plastic")),
(AND(G855="Unknown - Material Unknown",J855="Non-lead")),
(AND(G855="Unknown - Material Unknown",J855="Non-lead - Other")))),"Unknown",
IF((OR((AND(G855="Non-lead - Copper",J855="Unknown - Likely Lead")),
(AND(G855="Non-lead - Copper",J855="Unknown - Unlikely Lead")),
(AND(G855="Non-lead - Copper",J855="Unknown - Material Unknown")),
(AND(G855="Non-lead - Plastic",J855="Unknown - Likely Lead")),
(AND(G855="Non-lead - Plastic",J855="Unknown - Unlikely Lead")),
(AND(G855="Non-lead - Plastic",J855="Unknown - Material Unknown")),
(AND(G855="Non-lead",J855="Unknown - Likely Lead")),
(AND(G855="Non-lead",J855="Unknown - Unlikely Lead")),
(AND(G855="Non-lead",J855="Unknown - Material Unknown")),
(AND(G855="Non-lead - Other",J855="Unknown - Likely Lead")),
(AND(G855="Non-Lead - Other",J855="Unknown - Unlikely Lead")),
(AND(G855="Non-Lead - Other",J855="Unknown - Material Unknown")))),"Unknown",
IF((OR((AND(G855="Galvanized",J855="Unknown - Likely Lead")),
(AND(G855="Galvanized",J855="Unknown - Unlikely Lead")),
(AND(G855="Galvanized",J855="Unknown - Material Unknown")))),"Unknown",
IF((OR((AND(G855="Galvanized",J855="")))),"Galvanized Requiring Replacement",
IF((OR((AND(G855="Non-lead - Copper",J855="")),
(AND(G855="Non-lead - Plastic",J855="")),
(AND(G855="Non-lead",J855="")),
(AND(G855="Non-lead - Other",J855="")))),"Non-lead",
IF((OR((AND(G855="Unknown - Likely Lead",J855="")),
(AND(G855="Unknown - Unlikely Lead",J855="")),
(AND(G855="Unknown - Material Unknown",J855="")))),"Unknown",
""))))))))))))))))</f>
        <v>Non-Lead</v>
      </c>
      <c r="N855" s="44" t="s">
        <v>39</v>
      </c>
    </row>
    <row r="856" spans="1:14" ht="30" x14ac:dyDescent="0.25">
      <c r="A856" s="45"/>
      <c r="B856" s="35"/>
      <c r="C856" s="35"/>
      <c r="D856" s="36" t="s">
        <v>32</v>
      </c>
      <c r="E856" s="36" t="s">
        <v>33</v>
      </c>
      <c r="F856" s="37" t="s">
        <v>52</v>
      </c>
      <c r="G856" s="38" t="s">
        <v>35</v>
      </c>
      <c r="H856" s="39" t="s">
        <v>39</v>
      </c>
      <c r="I856" s="40" t="s">
        <v>37</v>
      </c>
      <c r="J856" s="42" t="s">
        <v>47</v>
      </c>
      <c r="K856" s="39" t="s">
        <v>37</v>
      </c>
      <c r="L856" s="35"/>
      <c r="M856" s="43" t="str">
        <f>IF((OR(G856="Lead")),"Lead",
IF((OR(J856="Lead")),"Lead",
IF((OR(G856="Lead-lined galvanized")),"Lead",
IF((OR(J856="Lead-lined galvanized")),"Lead",
IF((OR((AND(G856="Unknown - Likely Lead",J856="Galvanized")),
(AND(G856="Unknown - Unlikely Lead",J856="Galvanized")),
(AND(G856="Unknown - Material Unknown",J856="Galvanized")))),"Galvanized Requiring Replacement",
IF((OR((AND(G856="Non-lead - Copper",H856="Yes",J856="Galvanized")),
(AND(G856="Non-lead - Copper",H856="Don't know",J856="Galvanized")),
(AND(G856="Non-lead - Copper",H856="",J856="Galvanized")),
(AND(G856="Non-lead - Plastic",H856="Yes",J856="Galvanized")),
(AND(G856="Non-lead - Plastic",H856="Don't know",J856="Galvanized")),
(AND(G856="Non-lead - Plastic",H856="",J856="Galvanized")),
(AND(G856="Non-lead",H856="Yes",J856="Galvanized")),
(AND(G856="Non-lead",H856="Don't know",J856="Galvanized")),
(AND(G856="Non-lead",H856="",J856="Galvanized")),
(AND(G856="Non-lead - Other",H856="Yes",J856="Galvanized")),
(AND(G856="Non-Lead - Other",H856="Don't know",J856="Galvanized")),
(AND(G856="Galvanized",H856="Yes",J856="Galvanized")),
(AND(G856="Galvanized",H856="Don't know",J856="Galvanized")),
(AND(G856="Galvanized",H856="",J856="Galvanized")),
(AND(G856="Non-Lead - Other",H856="",J856="Galvanized")))),"Galvanized Requiring Replacement",
IF((OR((AND(G856="Non-lead - Copper",J856="Non-lead - Copper")),
(AND(G856="Non-lead - Copper",J856="Non-lead - Plastic")),
(AND(G856="Non-lead - Copper",J856="Non-lead - Other")),
(AND(G856="Non-lead - Copper",J856="Non-lead")),
(AND(G856="Non-lead - Plastic",J856="Non-lead - Copper")),
(AND(G856="Non-lead - Plastic",J856="Non-lead - Plastic")),
(AND(G856="Non-lead - Plastic",J856="Non-lead - Other")),
(AND(G856="Non-lead - Plastic",J856="Non-lead")),
(AND(G856="Non-lead",J856="Non-lead - Copper")),
(AND(G856="Non-lead",J856="Non-lead - Plastic")),
(AND(G856="Non-lead",J856="Non-lead - Other")),
(AND(G856="Non-lead",J856="Non-lead")),
(AND(G856="Non-lead - Other",J856="Non-lead - Copper")),
(AND(G856="Non-Lead - Other",J856="Non-lead - Plastic")),
(AND(G856="Non-Lead - Other",J856="Non-lead")),
(AND(G856="Non-Lead - Other",J856="Non-lead - Other")))),"Non-Lead",
IF((OR((AND(G856="Galvanized",J856="Non-lead")),
(AND(G856="Galvanized",J856="Non-lead - Copper")),
(AND(G856="Galvanized",J856="Non-lead - Plastic")),
(AND(G856="Galvanized",J856="Non-lead")),
(AND(G856="Galvanized",J856="Non-lead - Other")))),"Non-Lead",
IF((OR((AND(G856="Non-lead - Copper",H856="No",J856="Galvanized")),
(AND(G856="Non-lead - Plastic",H856="No",J856="Galvanized")),
(AND(G856="Non-lead",H856="No",J856="Galvanized")),
(AND(G856="Galvanized",H856="No",J856="Galvanized")),
(AND(G856="Non-lead - Other",H856="No",J856="Galvanized")))),"Non-lead",
IF((OR((AND(G856="Unknown - Likely Lead",J856="Unknown - Likely Lead")),
(AND(G856="Unknown - Likely Lead",J856="Unknown - Unlikely Lead")),
(AND(G856="Unknown - Likely Lead",J856="Unknown - Material Unknown")),
(AND(G856="Unknown - Unlikely Lead",J856="Unknown - Likely Lead")),
(AND(G856="Unknown - Unlikely Lead",J856="Unknown - Unlikely Lead")),
(AND(G856="Unknown - Unlikely Lead",J856="Unknown - Material Unknown")),
(AND(G856="Unknown - Material Unknown",J856="Unknown - Likely Lead")),
(AND(G856="Unknown - Material Unknown",J856="Unknown - Unlikely Lead")),
(AND(G856="Unknown - Material Unknown",J856="Unknown - Material Unknown")))),"Unknown",
IF((OR((AND(G856="Unknown - Likely Lead",J856="Non-lead - Copper")),
(AND(G856="Unknown - Likely Lead",J856="Non-lead - Plastic")),
(AND(G856="Unknown - Likely Lead",J856="Non-lead")),
(AND(G856="Unknown - Likely Lead",J856="Non-lead - Other")),
(AND(G856="Unknown - Unlikely Lead",J856="Non-lead - Copper")),
(AND(G856="Unknown - Unlikely Lead",J856="Non-lead - Plastic")),
(AND(G856="Unknown - Unlikely Lead",J856="Non-lead")),
(AND(G856="Unknown - Unlikely Lead",J856="Non-lead - Other")),
(AND(G856="Unknown - Material Unknown",J856="Non-lead - Copper")),
(AND(G856="Unknown - Material Unknown",J856="Non-lead - Plastic")),
(AND(G856="Unknown - Material Unknown",J856="Non-lead")),
(AND(G856="Unknown - Material Unknown",J856="Non-lead - Other")))),"Unknown",
IF((OR((AND(G856="Non-lead - Copper",J856="Unknown - Likely Lead")),
(AND(G856="Non-lead - Copper",J856="Unknown - Unlikely Lead")),
(AND(G856="Non-lead - Copper",J856="Unknown - Material Unknown")),
(AND(G856="Non-lead - Plastic",J856="Unknown - Likely Lead")),
(AND(G856="Non-lead - Plastic",J856="Unknown - Unlikely Lead")),
(AND(G856="Non-lead - Plastic",J856="Unknown - Material Unknown")),
(AND(G856="Non-lead",J856="Unknown - Likely Lead")),
(AND(G856="Non-lead",J856="Unknown - Unlikely Lead")),
(AND(G856="Non-lead",J856="Unknown - Material Unknown")),
(AND(G856="Non-lead - Other",J856="Unknown - Likely Lead")),
(AND(G856="Non-Lead - Other",J856="Unknown - Unlikely Lead")),
(AND(G856="Non-Lead - Other",J856="Unknown - Material Unknown")))),"Unknown",
IF((OR((AND(G856="Galvanized",J856="Unknown - Likely Lead")),
(AND(G856="Galvanized",J856="Unknown - Unlikely Lead")),
(AND(G856="Galvanized",J856="Unknown - Material Unknown")))),"Unknown",
IF((OR((AND(G856="Galvanized",J856="")))),"Galvanized Requiring Replacement",
IF((OR((AND(G856="Non-lead - Copper",J856="")),
(AND(G856="Non-lead - Plastic",J856="")),
(AND(G856="Non-lead",J856="")),
(AND(G856="Non-lead - Other",J856="")))),"Non-lead",
IF((OR((AND(G856="Unknown - Likely Lead",J856="")),
(AND(G856="Unknown - Unlikely Lead",J856="")),
(AND(G856="Unknown - Material Unknown",J856="")))),"Unknown",
""))))))))))))))))</f>
        <v>Non-Lead</v>
      </c>
      <c r="N856" s="44" t="s">
        <v>39</v>
      </c>
    </row>
    <row r="857" spans="1:14" ht="30" x14ac:dyDescent="0.25">
      <c r="A857" s="34" t="s">
        <v>2142</v>
      </c>
      <c r="B857" s="35" t="s">
        <v>101</v>
      </c>
      <c r="C857" s="36" t="s">
        <v>2143</v>
      </c>
      <c r="D857" s="36" t="s">
        <v>32</v>
      </c>
      <c r="E857" s="36" t="s">
        <v>33</v>
      </c>
      <c r="F857" s="37" t="s">
        <v>2144</v>
      </c>
      <c r="G857" s="38" t="s">
        <v>35</v>
      </c>
      <c r="H857" s="39" t="s">
        <v>36</v>
      </c>
      <c r="I857" s="40" t="s">
        <v>37</v>
      </c>
      <c r="J857" s="42" t="s">
        <v>47</v>
      </c>
      <c r="K857" s="39" t="s">
        <v>37</v>
      </c>
      <c r="L857" s="35"/>
      <c r="M857" s="43" t="str">
        <f>IF((OR(G857="Lead")),"Lead",
IF((OR(J857="Lead")),"Lead",
IF((OR(G857="Lead-lined galvanized")),"Lead",
IF((OR(J857="Lead-lined galvanized")),"Lead",
IF((OR((AND(G857="Unknown - Likely Lead",J857="Galvanized")),
(AND(G857="Unknown - Unlikely Lead",J857="Galvanized")),
(AND(G857="Unknown - Material Unknown",J857="Galvanized")))),"Galvanized Requiring Replacement",
IF((OR((AND(G857="Non-lead - Copper",H857="Yes",J857="Galvanized")),
(AND(G857="Non-lead - Copper",H857="Don't know",J857="Galvanized")),
(AND(G857="Non-lead - Copper",H857="",J857="Galvanized")),
(AND(G857="Non-lead - Plastic",H857="Yes",J857="Galvanized")),
(AND(G857="Non-lead - Plastic",H857="Don't know",J857="Galvanized")),
(AND(G857="Non-lead - Plastic",H857="",J857="Galvanized")),
(AND(G857="Non-lead",H857="Yes",J857="Galvanized")),
(AND(G857="Non-lead",H857="Don't know",J857="Galvanized")),
(AND(G857="Non-lead",H857="",J857="Galvanized")),
(AND(G857="Non-lead - Other",H857="Yes",J857="Galvanized")),
(AND(G857="Non-Lead - Other",H857="Don't know",J857="Galvanized")),
(AND(G857="Galvanized",H857="Yes",J857="Galvanized")),
(AND(G857="Galvanized",H857="Don't know",J857="Galvanized")),
(AND(G857="Galvanized",H857="",J857="Galvanized")),
(AND(G857="Non-Lead - Other",H857="",J857="Galvanized")))),"Galvanized Requiring Replacement",
IF((OR((AND(G857="Non-lead - Copper",J857="Non-lead - Copper")),
(AND(G857="Non-lead - Copper",J857="Non-lead - Plastic")),
(AND(G857="Non-lead - Copper",J857="Non-lead - Other")),
(AND(G857="Non-lead - Copper",J857="Non-lead")),
(AND(G857="Non-lead - Plastic",J857="Non-lead - Copper")),
(AND(G857="Non-lead - Plastic",J857="Non-lead - Plastic")),
(AND(G857="Non-lead - Plastic",J857="Non-lead - Other")),
(AND(G857="Non-lead - Plastic",J857="Non-lead")),
(AND(G857="Non-lead",J857="Non-lead - Copper")),
(AND(G857="Non-lead",J857="Non-lead - Plastic")),
(AND(G857="Non-lead",J857="Non-lead - Other")),
(AND(G857="Non-lead",J857="Non-lead")),
(AND(G857="Non-lead - Other",J857="Non-lead - Copper")),
(AND(G857="Non-Lead - Other",J857="Non-lead - Plastic")),
(AND(G857="Non-Lead - Other",J857="Non-lead")),
(AND(G857="Non-Lead - Other",J857="Non-lead - Other")))),"Non-Lead",
IF((OR((AND(G857="Galvanized",J857="Non-lead")),
(AND(G857="Galvanized",J857="Non-lead - Copper")),
(AND(G857="Galvanized",J857="Non-lead - Plastic")),
(AND(G857="Galvanized",J857="Non-lead")),
(AND(G857="Galvanized",J857="Non-lead - Other")))),"Non-Lead",
IF((OR((AND(G857="Non-lead - Copper",H857="No",J857="Galvanized")),
(AND(G857="Non-lead - Plastic",H857="No",J857="Galvanized")),
(AND(G857="Non-lead",H857="No",J857="Galvanized")),
(AND(G857="Galvanized",H857="No",J857="Galvanized")),
(AND(G857="Non-lead - Other",H857="No",J857="Galvanized")))),"Non-lead",
IF((OR((AND(G857="Unknown - Likely Lead",J857="Unknown - Likely Lead")),
(AND(G857="Unknown - Likely Lead",J857="Unknown - Unlikely Lead")),
(AND(G857="Unknown - Likely Lead",J857="Unknown - Material Unknown")),
(AND(G857="Unknown - Unlikely Lead",J857="Unknown - Likely Lead")),
(AND(G857="Unknown - Unlikely Lead",J857="Unknown - Unlikely Lead")),
(AND(G857="Unknown - Unlikely Lead",J857="Unknown - Material Unknown")),
(AND(G857="Unknown - Material Unknown",J857="Unknown - Likely Lead")),
(AND(G857="Unknown - Material Unknown",J857="Unknown - Unlikely Lead")),
(AND(G857="Unknown - Material Unknown",J857="Unknown - Material Unknown")))),"Unknown",
IF((OR((AND(G857="Unknown - Likely Lead",J857="Non-lead - Copper")),
(AND(G857="Unknown - Likely Lead",J857="Non-lead - Plastic")),
(AND(G857="Unknown - Likely Lead",J857="Non-lead")),
(AND(G857="Unknown - Likely Lead",J857="Non-lead - Other")),
(AND(G857="Unknown - Unlikely Lead",J857="Non-lead - Copper")),
(AND(G857="Unknown - Unlikely Lead",J857="Non-lead - Plastic")),
(AND(G857="Unknown - Unlikely Lead",J857="Non-lead")),
(AND(G857="Unknown - Unlikely Lead",J857="Non-lead - Other")),
(AND(G857="Unknown - Material Unknown",J857="Non-lead - Copper")),
(AND(G857="Unknown - Material Unknown",J857="Non-lead - Plastic")),
(AND(G857="Unknown - Material Unknown",J857="Non-lead")),
(AND(G857="Unknown - Material Unknown",J857="Non-lead - Other")))),"Unknown",
IF((OR((AND(G857="Non-lead - Copper",J857="Unknown - Likely Lead")),
(AND(G857="Non-lead - Copper",J857="Unknown - Unlikely Lead")),
(AND(G857="Non-lead - Copper",J857="Unknown - Material Unknown")),
(AND(G857="Non-lead - Plastic",J857="Unknown - Likely Lead")),
(AND(G857="Non-lead - Plastic",J857="Unknown - Unlikely Lead")),
(AND(G857="Non-lead - Plastic",J857="Unknown - Material Unknown")),
(AND(G857="Non-lead",J857="Unknown - Likely Lead")),
(AND(G857="Non-lead",J857="Unknown - Unlikely Lead")),
(AND(G857="Non-lead",J857="Unknown - Material Unknown")),
(AND(G857="Non-lead - Other",J857="Unknown - Likely Lead")),
(AND(G857="Non-Lead - Other",J857="Unknown - Unlikely Lead")),
(AND(G857="Non-Lead - Other",J857="Unknown - Material Unknown")))),"Unknown",
IF((OR((AND(G857="Galvanized",J857="Unknown - Likely Lead")),
(AND(G857="Galvanized",J857="Unknown - Unlikely Lead")),
(AND(G857="Galvanized",J857="Unknown - Material Unknown")))),"Unknown",
IF((OR((AND(G857="Galvanized",J857="")))),"Galvanized Requiring Replacement",
IF((OR((AND(G857="Non-lead - Copper",J857="")),
(AND(G857="Non-lead - Plastic",J857="")),
(AND(G857="Non-lead",J857="")),
(AND(G857="Non-lead - Other",J857="")))),"Non-lead",
IF((OR((AND(G857="Unknown - Likely Lead",J857="")),
(AND(G857="Unknown - Unlikely Lead",J857="")),
(AND(G857="Unknown - Material Unknown",J857="")))),"Unknown",
""))))))))))))))))</f>
        <v>Non-Lead</v>
      </c>
      <c r="N857" s="44" t="s">
        <v>39</v>
      </c>
    </row>
    <row r="858" spans="1:14" ht="30" x14ac:dyDescent="0.25">
      <c r="A858" s="34" t="s">
        <v>2145</v>
      </c>
      <c r="B858" s="35" t="s">
        <v>238</v>
      </c>
      <c r="C858" s="36" t="s">
        <v>2137</v>
      </c>
      <c r="D858" s="36" t="s">
        <v>32</v>
      </c>
      <c r="E858" s="36" t="s">
        <v>33</v>
      </c>
      <c r="F858" s="37" t="s">
        <v>2146</v>
      </c>
      <c r="G858" s="38" t="s">
        <v>35</v>
      </c>
      <c r="H858" s="39" t="s">
        <v>36</v>
      </c>
      <c r="I858" s="40" t="s">
        <v>37</v>
      </c>
      <c r="J858" s="42" t="s">
        <v>47</v>
      </c>
      <c r="K858" s="39" t="s">
        <v>37</v>
      </c>
      <c r="L858" s="35"/>
      <c r="M858" s="43" t="str">
        <f>IF((OR(G858="Lead")),"Lead",
IF((OR(J858="Lead")),"Lead",
IF((OR(G858="Lead-lined galvanized")),"Lead",
IF((OR(J858="Lead-lined galvanized")),"Lead",
IF((OR((AND(G858="Unknown - Likely Lead",J858="Galvanized")),
(AND(G858="Unknown - Unlikely Lead",J858="Galvanized")),
(AND(G858="Unknown - Material Unknown",J858="Galvanized")))),"Galvanized Requiring Replacement",
IF((OR((AND(G858="Non-lead - Copper",H858="Yes",J858="Galvanized")),
(AND(G858="Non-lead - Copper",H858="Don't know",J858="Galvanized")),
(AND(G858="Non-lead - Copper",H858="",J858="Galvanized")),
(AND(G858="Non-lead - Plastic",H858="Yes",J858="Galvanized")),
(AND(G858="Non-lead - Plastic",H858="Don't know",J858="Galvanized")),
(AND(G858="Non-lead - Plastic",H858="",J858="Galvanized")),
(AND(G858="Non-lead",H858="Yes",J858="Galvanized")),
(AND(G858="Non-lead",H858="Don't know",J858="Galvanized")),
(AND(G858="Non-lead",H858="",J858="Galvanized")),
(AND(G858="Non-lead - Other",H858="Yes",J858="Galvanized")),
(AND(G858="Non-Lead - Other",H858="Don't know",J858="Galvanized")),
(AND(G858="Galvanized",H858="Yes",J858="Galvanized")),
(AND(G858="Galvanized",H858="Don't know",J858="Galvanized")),
(AND(G858="Galvanized",H858="",J858="Galvanized")),
(AND(G858="Non-Lead - Other",H858="",J858="Galvanized")))),"Galvanized Requiring Replacement",
IF((OR((AND(G858="Non-lead - Copper",J858="Non-lead - Copper")),
(AND(G858="Non-lead - Copper",J858="Non-lead - Plastic")),
(AND(G858="Non-lead - Copper",J858="Non-lead - Other")),
(AND(G858="Non-lead - Copper",J858="Non-lead")),
(AND(G858="Non-lead - Plastic",J858="Non-lead - Copper")),
(AND(G858="Non-lead - Plastic",J858="Non-lead - Plastic")),
(AND(G858="Non-lead - Plastic",J858="Non-lead - Other")),
(AND(G858="Non-lead - Plastic",J858="Non-lead")),
(AND(G858="Non-lead",J858="Non-lead - Copper")),
(AND(G858="Non-lead",J858="Non-lead - Plastic")),
(AND(G858="Non-lead",J858="Non-lead - Other")),
(AND(G858="Non-lead",J858="Non-lead")),
(AND(G858="Non-lead - Other",J858="Non-lead - Copper")),
(AND(G858="Non-Lead - Other",J858="Non-lead - Plastic")),
(AND(G858="Non-Lead - Other",J858="Non-lead")),
(AND(G858="Non-Lead - Other",J858="Non-lead - Other")))),"Non-Lead",
IF((OR((AND(G858="Galvanized",J858="Non-lead")),
(AND(G858="Galvanized",J858="Non-lead - Copper")),
(AND(G858="Galvanized",J858="Non-lead - Plastic")),
(AND(G858="Galvanized",J858="Non-lead")),
(AND(G858="Galvanized",J858="Non-lead - Other")))),"Non-Lead",
IF((OR((AND(G858="Non-lead - Copper",H858="No",J858="Galvanized")),
(AND(G858="Non-lead - Plastic",H858="No",J858="Galvanized")),
(AND(G858="Non-lead",H858="No",J858="Galvanized")),
(AND(G858="Galvanized",H858="No",J858="Galvanized")),
(AND(G858="Non-lead - Other",H858="No",J858="Galvanized")))),"Non-lead",
IF((OR((AND(G858="Unknown - Likely Lead",J858="Unknown - Likely Lead")),
(AND(G858="Unknown - Likely Lead",J858="Unknown - Unlikely Lead")),
(AND(G858="Unknown - Likely Lead",J858="Unknown - Material Unknown")),
(AND(G858="Unknown - Unlikely Lead",J858="Unknown - Likely Lead")),
(AND(G858="Unknown - Unlikely Lead",J858="Unknown - Unlikely Lead")),
(AND(G858="Unknown - Unlikely Lead",J858="Unknown - Material Unknown")),
(AND(G858="Unknown - Material Unknown",J858="Unknown - Likely Lead")),
(AND(G858="Unknown - Material Unknown",J858="Unknown - Unlikely Lead")),
(AND(G858="Unknown - Material Unknown",J858="Unknown - Material Unknown")))),"Unknown",
IF((OR((AND(G858="Unknown - Likely Lead",J858="Non-lead - Copper")),
(AND(G858="Unknown - Likely Lead",J858="Non-lead - Plastic")),
(AND(G858="Unknown - Likely Lead",J858="Non-lead")),
(AND(G858="Unknown - Likely Lead",J858="Non-lead - Other")),
(AND(G858="Unknown - Unlikely Lead",J858="Non-lead - Copper")),
(AND(G858="Unknown - Unlikely Lead",J858="Non-lead - Plastic")),
(AND(G858="Unknown - Unlikely Lead",J858="Non-lead")),
(AND(G858="Unknown - Unlikely Lead",J858="Non-lead - Other")),
(AND(G858="Unknown - Material Unknown",J858="Non-lead - Copper")),
(AND(G858="Unknown - Material Unknown",J858="Non-lead - Plastic")),
(AND(G858="Unknown - Material Unknown",J858="Non-lead")),
(AND(G858="Unknown - Material Unknown",J858="Non-lead - Other")))),"Unknown",
IF((OR((AND(G858="Non-lead - Copper",J858="Unknown - Likely Lead")),
(AND(G858="Non-lead - Copper",J858="Unknown - Unlikely Lead")),
(AND(G858="Non-lead - Copper",J858="Unknown - Material Unknown")),
(AND(G858="Non-lead - Plastic",J858="Unknown - Likely Lead")),
(AND(G858="Non-lead - Plastic",J858="Unknown - Unlikely Lead")),
(AND(G858="Non-lead - Plastic",J858="Unknown - Material Unknown")),
(AND(G858="Non-lead",J858="Unknown - Likely Lead")),
(AND(G858="Non-lead",J858="Unknown - Unlikely Lead")),
(AND(G858="Non-lead",J858="Unknown - Material Unknown")),
(AND(G858="Non-lead - Other",J858="Unknown - Likely Lead")),
(AND(G858="Non-Lead - Other",J858="Unknown - Unlikely Lead")),
(AND(G858="Non-Lead - Other",J858="Unknown - Material Unknown")))),"Unknown",
IF((OR((AND(G858="Galvanized",J858="Unknown - Likely Lead")),
(AND(G858="Galvanized",J858="Unknown - Unlikely Lead")),
(AND(G858="Galvanized",J858="Unknown - Material Unknown")))),"Unknown",
IF((OR((AND(G858="Galvanized",J858="")))),"Galvanized Requiring Replacement",
IF((OR((AND(G858="Non-lead - Copper",J858="")),
(AND(G858="Non-lead - Plastic",J858="")),
(AND(G858="Non-lead",J858="")),
(AND(G858="Non-lead - Other",J858="")))),"Non-lead",
IF((OR((AND(G858="Unknown - Likely Lead",J858="")),
(AND(G858="Unknown - Unlikely Lead",J858="")),
(AND(G858="Unknown - Material Unknown",J858="")))),"Unknown",
""))))))))))))))))</f>
        <v>Non-Lead</v>
      </c>
      <c r="N858" s="44" t="s">
        <v>39</v>
      </c>
    </row>
    <row r="859" spans="1:14" ht="30" x14ac:dyDescent="0.25">
      <c r="A859" s="34" t="s">
        <v>2147</v>
      </c>
      <c r="B859" s="35" t="s">
        <v>478</v>
      </c>
      <c r="C859" s="36" t="s">
        <v>2143</v>
      </c>
      <c r="D859" s="36" t="s">
        <v>32</v>
      </c>
      <c r="E859" s="36" t="s">
        <v>33</v>
      </c>
      <c r="F859" s="37" t="s">
        <v>2148</v>
      </c>
      <c r="G859" s="38" t="s">
        <v>35</v>
      </c>
      <c r="H859" s="39" t="s">
        <v>36</v>
      </c>
      <c r="I859" s="40" t="s">
        <v>37</v>
      </c>
      <c r="J859" s="42" t="s">
        <v>47</v>
      </c>
      <c r="K859" s="39" t="s">
        <v>37</v>
      </c>
      <c r="L859" s="35"/>
      <c r="M859" s="43" t="str">
        <f>IF((OR(G859="Lead")),"Lead",
IF((OR(J859="Lead")),"Lead",
IF((OR(G859="Lead-lined galvanized")),"Lead",
IF((OR(J859="Lead-lined galvanized")),"Lead",
IF((OR((AND(G859="Unknown - Likely Lead",J859="Galvanized")),
(AND(G859="Unknown - Unlikely Lead",J859="Galvanized")),
(AND(G859="Unknown - Material Unknown",J859="Galvanized")))),"Galvanized Requiring Replacement",
IF((OR((AND(G859="Non-lead - Copper",H859="Yes",J859="Galvanized")),
(AND(G859="Non-lead - Copper",H859="Don't know",J859="Galvanized")),
(AND(G859="Non-lead - Copper",H859="",J859="Galvanized")),
(AND(G859="Non-lead - Plastic",H859="Yes",J859="Galvanized")),
(AND(G859="Non-lead - Plastic",H859="Don't know",J859="Galvanized")),
(AND(G859="Non-lead - Plastic",H859="",J859="Galvanized")),
(AND(G859="Non-lead",H859="Yes",J859="Galvanized")),
(AND(G859="Non-lead",H859="Don't know",J859="Galvanized")),
(AND(G859="Non-lead",H859="",J859="Galvanized")),
(AND(G859="Non-lead - Other",H859="Yes",J859="Galvanized")),
(AND(G859="Non-Lead - Other",H859="Don't know",J859="Galvanized")),
(AND(G859="Galvanized",H859="Yes",J859="Galvanized")),
(AND(G859="Galvanized",H859="Don't know",J859="Galvanized")),
(AND(G859="Galvanized",H859="",J859="Galvanized")),
(AND(G859="Non-Lead - Other",H859="",J859="Galvanized")))),"Galvanized Requiring Replacement",
IF((OR((AND(G859="Non-lead - Copper",J859="Non-lead - Copper")),
(AND(G859="Non-lead - Copper",J859="Non-lead - Plastic")),
(AND(G859="Non-lead - Copper",J859="Non-lead - Other")),
(AND(G859="Non-lead - Copper",J859="Non-lead")),
(AND(G859="Non-lead - Plastic",J859="Non-lead - Copper")),
(AND(G859="Non-lead - Plastic",J859="Non-lead - Plastic")),
(AND(G859="Non-lead - Plastic",J859="Non-lead - Other")),
(AND(G859="Non-lead - Plastic",J859="Non-lead")),
(AND(G859="Non-lead",J859="Non-lead - Copper")),
(AND(G859="Non-lead",J859="Non-lead - Plastic")),
(AND(G859="Non-lead",J859="Non-lead - Other")),
(AND(G859="Non-lead",J859="Non-lead")),
(AND(G859="Non-lead - Other",J859="Non-lead - Copper")),
(AND(G859="Non-Lead - Other",J859="Non-lead - Plastic")),
(AND(G859="Non-Lead - Other",J859="Non-lead")),
(AND(G859="Non-Lead - Other",J859="Non-lead - Other")))),"Non-Lead",
IF((OR((AND(G859="Galvanized",J859="Non-lead")),
(AND(G859="Galvanized",J859="Non-lead - Copper")),
(AND(G859="Galvanized",J859="Non-lead - Plastic")),
(AND(G859="Galvanized",J859="Non-lead")),
(AND(G859="Galvanized",J859="Non-lead - Other")))),"Non-Lead",
IF((OR((AND(G859="Non-lead - Copper",H859="No",J859="Galvanized")),
(AND(G859="Non-lead - Plastic",H859="No",J859="Galvanized")),
(AND(G859="Non-lead",H859="No",J859="Galvanized")),
(AND(G859="Galvanized",H859="No",J859="Galvanized")),
(AND(G859="Non-lead - Other",H859="No",J859="Galvanized")))),"Non-lead",
IF((OR((AND(G859="Unknown - Likely Lead",J859="Unknown - Likely Lead")),
(AND(G859="Unknown - Likely Lead",J859="Unknown - Unlikely Lead")),
(AND(G859="Unknown - Likely Lead",J859="Unknown - Material Unknown")),
(AND(G859="Unknown - Unlikely Lead",J859="Unknown - Likely Lead")),
(AND(G859="Unknown - Unlikely Lead",J859="Unknown - Unlikely Lead")),
(AND(G859="Unknown - Unlikely Lead",J859="Unknown - Material Unknown")),
(AND(G859="Unknown - Material Unknown",J859="Unknown - Likely Lead")),
(AND(G859="Unknown - Material Unknown",J859="Unknown - Unlikely Lead")),
(AND(G859="Unknown - Material Unknown",J859="Unknown - Material Unknown")))),"Unknown",
IF((OR((AND(G859="Unknown - Likely Lead",J859="Non-lead - Copper")),
(AND(G859="Unknown - Likely Lead",J859="Non-lead - Plastic")),
(AND(G859="Unknown - Likely Lead",J859="Non-lead")),
(AND(G859="Unknown - Likely Lead",J859="Non-lead - Other")),
(AND(G859="Unknown - Unlikely Lead",J859="Non-lead - Copper")),
(AND(G859="Unknown - Unlikely Lead",J859="Non-lead - Plastic")),
(AND(G859="Unknown - Unlikely Lead",J859="Non-lead")),
(AND(G859="Unknown - Unlikely Lead",J859="Non-lead - Other")),
(AND(G859="Unknown - Material Unknown",J859="Non-lead - Copper")),
(AND(G859="Unknown - Material Unknown",J859="Non-lead - Plastic")),
(AND(G859="Unknown - Material Unknown",J859="Non-lead")),
(AND(G859="Unknown - Material Unknown",J859="Non-lead - Other")))),"Unknown",
IF((OR((AND(G859="Non-lead - Copper",J859="Unknown - Likely Lead")),
(AND(G859="Non-lead - Copper",J859="Unknown - Unlikely Lead")),
(AND(G859="Non-lead - Copper",J859="Unknown - Material Unknown")),
(AND(G859="Non-lead - Plastic",J859="Unknown - Likely Lead")),
(AND(G859="Non-lead - Plastic",J859="Unknown - Unlikely Lead")),
(AND(G859="Non-lead - Plastic",J859="Unknown - Material Unknown")),
(AND(G859="Non-lead",J859="Unknown - Likely Lead")),
(AND(G859="Non-lead",J859="Unknown - Unlikely Lead")),
(AND(G859="Non-lead",J859="Unknown - Material Unknown")),
(AND(G859="Non-lead - Other",J859="Unknown - Likely Lead")),
(AND(G859="Non-Lead - Other",J859="Unknown - Unlikely Lead")),
(AND(G859="Non-Lead - Other",J859="Unknown - Material Unknown")))),"Unknown",
IF((OR((AND(G859="Galvanized",J859="Unknown - Likely Lead")),
(AND(G859="Galvanized",J859="Unknown - Unlikely Lead")),
(AND(G859="Galvanized",J859="Unknown - Material Unknown")))),"Unknown",
IF((OR((AND(G859="Galvanized",J859="")))),"Galvanized Requiring Replacement",
IF((OR((AND(G859="Non-lead - Copper",J859="")),
(AND(G859="Non-lead - Plastic",J859="")),
(AND(G859="Non-lead",J859="")),
(AND(G859="Non-lead - Other",J859="")))),"Non-lead",
IF((OR((AND(G859="Unknown - Likely Lead",J859="")),
(AND(G859="Unknown - Unlikely Lead",J859="")),
(AND(G859="Unknown - Material Unknown",J859="")))),"Unknown",
""))))))))))))))))</f>
        <v>Non-Lead</v>
      </c>
      <c r="N859" s="44" t="s">
        <v>39</v>
      </c>
    </row>
    <row r="860" spans="1:14" ht="30" x14ac:dyDescent="0.25">
      <c r="A860" s="34" t="s">
        <v>2149</v>
      </c>
      <c r="B860" s="35" t="s">
        <v>478</v>
      </c>
      <c r="C860" s="36" t="s">
        <v>2150</v>
      </c>
      <c r="D860" s="36" t="s">
        <v>32</v>
      </c>
      <c r="E860" s="36" t="s">
        <v>33</v>
      </c>
      <c r="F860" s="37" t="s">
        <v>2151</v>
      </c>
      <c r="G860" s="38" t="s">
        <v>35</v>
      </c>
      <c r="H860" s="39" t="s">
        <v>36</v>
      </c>
      <c r="I860" s="40" t="s">
        <v>37</v>
      </c>
      <c r="J860" s="42" t="s">
        <v>47</v>
      </c>
      <c r="K860" s="39" t="s">
        <v>37</v>
      </c>
      <c r="L860" s="35"/>
      <c r="M860" s="43" t="str">
        <f>IF((OR(G860="Lead")),"Lead",
IF((OR(J860="Lead")),"Lead",
IF((OR(G860="Lead-lined galvanized")),"Lead",
IF((OR(J860="Lead-lined galvanized")),"Lead",
IF((OR((AND(G860="Unknown - Likely Lead",J860="Galvanized")),
(AND(G860="Unknown - Unlikely Lead",J860="Galvanized")),
(AND(G860="Unknown - Material Unknown",J860="Galvanized")))),"Galvanized Requiring Replacement",
IF((OR((AND(G860="Non-lead - Copper",H860="Yes",J860="Galvanized")),
(AND(G860="Non-lead - Copper",H860="Don't know",J860="Galvanized")),
(AND(G860="Non-lead - Copper",H860="",J860="Galvanized")),
(AND(G860="Non-lead - Plastic",H860="Yes",J860="Galvanized")),
(AND(G860="Non-lead - Plastic",H860="Don't know",J860="Galvanized")),
(AND(G860="Non-lead - Plastic",H860="",J860="Galvanized")),
(AND(G860="Non-lead",H860="Yes",J860="Galvanized")),
(AND(G860="Non-lead",H860="Don't know",J860="Galvanized")),
(AND(G860="Non-lead",H860="",J860="Galvanized")),
(AND(G860="Non-lead - Other",H860="Yes",J860="Galvanized")),
(AND(G860="Non-Lead - Other",H860="Don't know",J860="Galvanized")),
(AND(G860="Galvanized",H860="Yes",J860="Galvanized")),
(AND(G860="Galvanized",H860="Don't know",J860="Galvanized")),
(AND(G860="Galvanized",H860="",J860="Galvanized")),
(AND(G860="Non-Lead - Other",H860="",J860="Galvanized")))),"Galvanized Requiring Replacement",
IF((OR((AND(G860="Non-lead - Copper",J860="Non-lead - Copper")),
(AND(G860="Non-lead - Copper",J860="Non-lead - Plastic")),
(AND(G860="Non-lead - Copper",J860="Non-lead - Other")),
(AND(G860="Non-lead - Copper",J860="Non-lead")),
(AND(G860="Non-lead - Plastic",J860="Non-lead - Copper")),
(AND(G860="Non-lead - Plastic",J860="Non-lead - Plastic")),
(AND(G860="Non-lead - Plastic",J860="Non-lead - Other")),
(AND(G860="Non-lead - Plastic",J860="Non-lead")),
(AND(G860="Non-lead",J860="Non-lead - Copper")),
(AND(G860="Non-lead",J860="Non-lead - Plastic")),
(AND(G860="Non-lead",J860="Non-lead - Other")),
(AND(G860="Non-lead",J860="Non-lead")),
(AND(G860="Non-lead - Other",J860="Non-lead - Copper")),
(AND(G860="Non-Lead - Other",J860="Non-lead - Plastic")),
(AND(G860="Non-Lead - Other",J860="Non-lead")),
(AND(G860="Non-Lead - Other",J860="Non-lead - Other")))),"Non-Lead",
IF((OR((AND(G860="Galvanized",J860="Non-lead")),
(AND(G860="Galvanized",J860="Non-lead - Copper")),
(AND(G860="Galvanized",J860="Non-lead - Plastic")),
(AND(G860="Galvanized",J860="Non-lead")),
(AND(G860="Galvanized",J860="Non-lead - Other")))),"Non-Lead",
IF((OR((AND(G860="Non-lead - Copper",H860="No",J860="Galvanized")),
(AND(G860="Non-lead - Plastic",H860="No",J860="Galvanized")),
(AND(G860="Non-lead",H860="No",J860="Galvanized")),
(AND(G860="Galvanized",H860="No",J860="Galvanized")),
(AND(G860="Non-lead - Other",H860="No",J860="Galvanized")))),"Non-lead",
IF((OR((AND(G860="Unknown - Likely Lead",J860="Unknown - Likely Lead")),
(AND(G860="Unknown - Likely Lead",J860="Unknown - Unlikely Lead")),
(AND(G860="Unknown - Likely Lead",J860="Unknown - Material Unknown")),
(AND(G860="Unknown - Unlikely Lead",J860="Unknown - Likely Lead")),
(AND(G860="Unknown - Unlikely Lead",J860="Unknown - Unlikely Lead")),
(AND(G860="Unknown - Unlikely Lead",J860="Unknown - Material Unknown")),
(AND(G860="Unknown - Material Unknown",J860="Unknown - Likely Lead")),
(AND(G860="Unknown - Material Unknown",J860="Unknown - Unlikely Lead")),
(AND(G860="Unknown - Material Unknown",J860="Unknown - Material Unknown")))),"Unknown",
IF((OR((AND(G860="Unknown - Likely Lead",J860="Non-lead - Copper")),
(AND(G860="Unknown - Likely Lead",J860="Non-lead - Plastic")),
(AND(G860="Unknown - Likely Lead",J860="Non-lead")),
(AND(G860="Unknown - Likely Lead",J860="Non-lead - Other")),
(AND(G860="Unknown - Unlikely Lead",J860="Non-lead - Copper")),
(AND(G860="Unknown - Unlikely Lead",J860="Non-lead - Plastic")),
(AND(G860="Unknown - Unlikely Lead",J860="Non-lead")),
(AND(G860="Unknown - Unlikely Lead",J860="Non-lead - Other")),
(AND(G860="Unknown - Material Unknown",J860="Non-lead - Copper")),
(AND(G860="Unknown - Material Unknown",J860="Non-lead - Plastic")),
(AND(G860="Unknown - Material Unknown",J860="Non-lead")),
(AND(G860="Unknown - Material Unknown",J860="Non-lead - Other")))),"Unknown",
IF((OR((AND(G860="Non-lead - Copper",J860="Unknown - Likely Lead")),
(AND(G860="Non-lead - Copper",J860="Unknown - Unlikely Lead")),
(AND(G860="Non-lead - Copper",J860="Unknown - Material Unknown")),
(AND(G860="Non-lead - Plastic",J860="Unknown - Likely Lead")),
(AND(G860="Non-lead - Plastic",J860="Unknown - Unlikely Lead")),
(AND(G860="Non-lead - Plastic",J860="Unknown - Material Unknown")),
(AND(G860="Non-lead",J860="Unknown - Likely Lead")),
(AND(G860="Non-lead",J860="Unknown - Unlikely Lead")),
(AND(G860="Non-lead",J860="Unknown - Material Unknown")),
(AND(G860="Non-lead - Other",J860="Unknown - Likely Lead")),
(AND(G860="Non-Lead - Other",J860="Unknown - Unlikely Lead")),
(AND(G860="Non-Lead - Other",J860="Unknown - Material Unknown")))),"Unknown",
IF((OR((AND(G860="Galvanized",J860="Unknown - Likely Lead")),
(AND(G860="Galvanized",J860="Unknown - Unlikely Lead")),
(AND(G860="Galvanized",J860="Unknown - Material Unknown")))),"Unknown",
IF((OR((AND(G860="Galvanized",J860="")))),"Galvanized Requiring Replacement",
IF((OR((AND(G860="Non-lead - Copper",J860="")),
(AND(G860="Non-lead - Plastic",J860="")),
(AND(G860="Non-lead",J860="")),
(AND(G860="Non-lead - Other",J860="")))),"Non-lead",
IF((OR((AND(G860="Unknown - Likely Lead",J860="")),
(AND(G860="Unknown - Unlikely Lead",J860="")),
(AND(G860="Unknown - Material Unknown",J860="")))),"Unknown",
""))))))))))))))))</f>
        <v>Non-Lead</v>
      </c>
      <c r="N860" s="44" t="s">
        <v>39</v>
      </c>
    </row>
    <row r="861" spans="1:14" ht="30" x14ac:dyDescent="0.25">
      <c r="A861" s="34" t="s">
        <v>2152</v>
      </c>
      <c r="B861" s="35" t="s">
        <v>1808</v>
      </c>
      <c r="C861" s="36" t="s">
        <v>2143</v>
      </c>
      <c r="D861" s="36" t="s">
        <v>32</v>
      </c>
      <c r="E861" s="36" t="s">
        <v>33</v>
      </c>
      <c r="F861" s="37" t="s">
        <v>2153</v>
      </c>
      <c r="G861" s="38" t="s">
        <v>35</v>
      </c>
      <c r="H861" s="39" t="s">
        <v>36</v>
      </c>
      <c r="I861" s="40" t="s">
        <v>37</v>
      </c>
      <c r="J861" s="42" t="s">
        <v>47</v>
      </c>
      <c r="K861" s="39" t="s">
        <v>37</v>
      </c>
      <c r="L861" s="35"/>
      <c r="M861" s="43" t="str">
        <f>IF((OR(G861="Lead")),"Lead",
IF((OR(J861="Lead")),"Lead",
IF((OR(G861="Lead-lined galvanized")),"Lead",
IF((OR(J861="Lead-lined galvanized")),"Lead",
IF((OR((AND(G861="Unknown - Likely Lead",J861="Galvanized")),
(AND(G861="Unknown - Unlikely Lead",J861="Galvanized")),
(AND(G861="Unknown - Material Unknown",J861="Galvanized")))),"Galvanized Requiring Replacement",
IF((OR((AND(G861="Non-lead - Copper",H861="Yes",J861="Galvanized")),
(AND(G861="Non-lead - Copper",H861="Don't know",J861="Galvanized")),
(AND(G861="Non-lead - Copper",H861="",J861="Galvanized")),
(AND(G861="Non-lead - Plastic",H861="Yes",J861="Galvanized")),
(AND(G861="Non-lead - Plastic",H861="Don't know",J861="Galvanized")),
(AND(G861="Non-lead - Plastic",H861="",J861="Galvanized")),
(AND(G861="Non-lead",H861="Yes",J861="Galvanized")),
(AND(G861="Non-lead",H861="Don't know",J861="Galvanized")),
(AND(G861="Non-lead",H861="",J861="Galvanized")),
(AND(G861="Non-lead - Other",H861="Yes",J861="Galvanized")),
(AND(G861="Non-Lead - Other",H861="Don't know",J861="Galvanized")),
(AND(G861="Galvanized",H861="Yes",J861="Galvanized")),
(AND(G861="Galvanized",H861="Don't know",J861="Galvanized")),
(AND(G861="Galvanized",H861="",J861="Galvanized")),
(AND(G861="Non-Lead - Other",H861="",J861="Galvanized")))),"Galvanized Requiring Replacement",
IF((OR((AND(G861="Non-lead - Copper",J861="Non-lead - Copper")),
(AND(G861="Non-lead - Copper",J861="Non-lead - Plastic")),
(AND(G861="Non-lead - Copper",J861="Non-lead - Other")),
(AND(G861="Non-lead - Copper",J861="Non-lead")),
(AND(G861="Non-lead - Plastic",J861="Non-lead - Copper")),
(AND(G861="Non-lead - Plastic",J861="Non-lead - Plastic")),
(AND(G861="Non-lead - Plastic",J861="Non-lead - Other")),
(AND(G861="Non-lead - Plastic",J861="Non-lead")),
(AND(G861="Non-lead",J861="Non-lead - Copper")),
(AND(G861="Non-lead",J861="Non-lead - Plastic")),
(AND(G861="Non-lead",J861="Non-lead - Other")),
(AND(G861="Non-lead",J861="Non-lead")),
(AND(G861="Non-lead - Other",J861="Non-lead - Copper")),
(AND(G861="Non-Lead - Other",J861="Non-lead - Plastic")),
(AND(G861="Non-Lead - Other",J861="Non-lead")),
(AND(G861="Non-Lead - Other",J861="Non-lead - Other")))),"Non-Lead",
IF((OR((AND(G861="Galvanized",J861="Non-lead")),
(AND(G861="Galvanized",J861="Non-lead - Copper")),
(AND(G861="Galvanized",J861="Non-lead - Plastic")),
(AND(G861="Galvanized",J861="Non-lead")),
(AND(G861="Galvanized",J861="Non-lead - Other")))),"Non-Lead",
IF((OR((AND(G861="Non-lead - Copper",H861="No",J861="Galvanized")),
(AND(G861="Non-lead - Plastic",H861="No",J861="Galvanized")),
(AND(G861="Non-lead",H861="No",J861="Galvanized")),
(AND(G861="Galvanized",H861="No",J861="Galvanized")),
(AND(G861="Non-lead - Other",H861="No",J861="Galvanized")))),"Non-lead",
IF((OR((AND(G861="Unknown - Likely Lead",J861="Unknown - Likely Lead")),
(AND(G861="Unknown - Likely Lead",J861="Unknown - Unlikely Lead")),
(AND(G861="Unknown - Likely Lead",J861="Unknown - Material Unknown")),
(AND(G861="Unknown - Unlikely Lead",J861="Unknown - Likely Lead")),
(AND(G861="Unknown - Unlikely Lead",J861="Unknown - Unlikely Lead")),
(AND(G861="Unknown - Unlikely Lead",J861="Unknown - Material Unknown")),
(AND(G861="Unknown - Material Unknown",J861="Unknown - Likely Lead")),
(AND(G861="Unknown - Material Unknown",J861="Unknown - Unlikely Lead")),
(AND(G861="Unknown - Material Unknown",J861="Unknown - Material Unknown")))),"Unknown",
IF((OR((AND(G861="Unknown - Likely Lead",J861="Non-lead - Copper")),
(AND(G861="Unknown - Likely Lead",J861="Non-lead - Plastic")),
(AND(G861="Unknown - Likely Lead",J861="Non-lead")),
(AND(G861="Unknown - Likely Lead",J861="Non-lead - Other")),
(AND(G861="Unknown - Unlikely Lead",J861="Non-lead - Copper")),
(AND(G861="Unknown - Unlikely Lead",J861="Non-lead - Plastic")),
(AND(G861="Unknown - Unlikely Lead",J861="Non-lead")),
(AND(G861="Unknown - Unlikely Lead",J861="Non-lead - Other")),
(AND(G861="Unknown - Material Unknown",J861="Non-lead - Copper")),
(AND(G861="Unknown - Material Unknown",J861="Non-lead - Plastic")),
(AND(G861="Unknown - Material Unknown",J861="Non-lead")),
(AND(G861="Unknown - Material Unknown",J861="Non-lead - Other")))),"Unknown",
IF((OR((AND(G861="Non-lead - Copper",J861="Unknown - Likely Lead")),
(AND(G861="Non-lead - Copper",J861="Unknown - Unlikely Lead")),
(AND(G861="Non-lead - Copper",J861="Unknown - Material Unknown")),
(AND(G861="Non-lead - Plastic",J861="Unknown - Likely Lead")),
(AND(G861="Non-lead - Plastic",J861="Unknown - Unlikely Lead")),
(AND(G861="Non-lead - Plastic",J861="Unknown - Material Unknown")),
(AND(G861="Non-lead",J861="Unknown - Likely Lead")),
(AND(G861="Non-lead",J861="Unknown - Unlikely Lead")),
(AND(G861="Non-lead",J861="Unknown - Material Unknown")),
(AND(G861="Non-lead - Other",J861="Unknown - Likely Lead")),
(AND(G861="Non-Lead - Other",J861="Unknown - Unlikely Lead")),
(AND(G861="Non-Lead - Other",J861="Unknown - Material Unknown")))),"Unknown",
IF((OR((AND(G861="Galvanized",J861="Unknown - Likely Lead")),
(AND(G861="Galvanized",J861="Unknown - Unlikely Lead")),
(AND(G861="Galvanized",J861="Unknown - Material Unknown")))),"Unknown",
IF((OR((AND(G861="Galvanized",J861="")))),"Galvanized Requiring Replacement",
IF((OR((AND(G861="Non-lead - Copper",J861="")),
(AND(G861="Non-lead - Plastic",J861="")),
(AND(G861="Non-lead",J861="")),
(AND(G861="Non-lead - Other",J861="")))),"Non-lead",
IF((OR((AND(G861="Unknown - Likely Lead",J861="")),
(AND(G861="Unknown - Unlikely Lead",J861="")),
(AND(G861="Unknown - Material Unknown",J861="")))),"Unknown",
""))))))))))))))))</f>
        <v>Non-Lead</v>
      </c>
      <c r="N861" s="44" t="s">
        <v>39</v>
      </c>
    </row>
    <row r="862" spans="1:14" ht="30" x14ac:dyDescent="0.25">
      <c r="A862" s="34" t="s">
        <v>2154</v>
      </c>
      <c r="B862" s="35" t="s">
        <v>303</v>
      </c>
      <c r="C862" s="36" t="s">
        <v>1616</v>
      </c>
      <c r="D862" s="36" t="s">
        <v>32</v>
      </c>
      <c r="E862" s="36" t="s">
        <v>33</v>
      </c>
      <c r="F862" s="37" t="s">
        <v>2155</v>
      </c>
      <c r="G862" s="38" t="s">
        <v>35</v>
      </c>
      <c r="H862" s="39" t="s">
        <v>36</v>
      </c>
      <c r="I862" s="40" t="s">
        <v>63</v>
      </c>
      <c r="J862" s="42" t="s">
        <v>47</v>
      </c>
      <c r="K862" s="39" t="s">
        <v>37</v>
      </c>
      <c r="L862" s="35"/>
      <c r="M862" s="43" t="str">
        <f>IF((OR(G862="Lead")),"Lead",
IF((OR(J862="Lead")),"Lead",
IF((OR(G862="Lead-lined galvanized")),"Lead",
IF((OR(J862="Lead-lined galvanized")),"Lead",
IF((OR((AND(G862="Unknown - Likely Lead",J862="Galvanized")),
(AND(G862="Unknown - Unlikely Lead",J862="Galvanized")),
(AND(G862="Unknown - Material Unknown",J862="Galvanized")))),"Galvanized Requiring Replacement",
IF((OR((AND(G862="Non-lead - Copper",H862="Yes",J862="Galvanized")),
(AND(G862="Non-lead - Copper",H862="Don't know",J862="Galvanized")),
(AND(G862="Non-lead - Copper",H862="",J862="Galvanized")),
(AND(G862="Non-lead - Plastic",H862="Yes",J862="Galvanized")),
(AND(G862="Non-lead - Plastic",H862="Don't know",J862="Galvanized")),
(AND(G862="Non-lead - Plastic",H862="",J862="Galvanized")),
(AND(G862="Non-lead",H862="Yes",J862="Galvanized")),
(AND(G862="Non-lead",H862="Don't know",J862="Galvanized")),
(AND(G862="Non-lead",H862="",J862="Galvanized")),
(AND(G862="Non-lead - Other",H862="Yes",J862="Galvanized")),
(AND(G862="Non-Lead - Other",H862="Don't know",J862="Galvanized")),
(AND(G862="Galvanized",H862="Yes",J862="Galvanized")),
(AND(G862="Galvanized",H862="Don't know",J862="Galvanized")),
(AND(G862="Galvanized",H862="",J862="Galvanized")),
(AND(G862="Non-Lead - Other",H862="",J862="Galvanized")))),"Galvanized Requiring Replacement",
IF((OR((AND(G862="Non-lead - Copper",J862="Non-lead - Copper")),
(AND(G862="Non-lead - Copper",J862="Non-lead - Plastic")),
(AND(G862="Non-lead - Copper",J862="Non-lead - Other")),
(AND(G862="Non-lead - Copper",J862="Non-lead")),
(AND(G862="Non-lead - Plastic",J862="Non-lead - Copper")),
(AND(G862="Non-lead - Plastic",J862="Non-lead - Plastic")),
(AND(G862="Non-lead - Plastic",J862="Non-lead - Other")),
(AND(G862="Non-lead - Plastic",J862="Non-lead")),
(AND(G862="Non-lead",J862="Non-lead - Copper")),
(AND(G862="Non-lead",J862="Non-lead - Plastic")),
(AND(G862="Non-lead",J862="Non-lead - Other")),
(AND(G862="Non-lead",J862="Non-lead")),
(AND(G862="Non-lead - Other",J862="Non-lead - Copper")),
(AND(G862="Non-Lead - Other",J862="Non-lead - Plastic")),
(AND(G862="Non-Lead - Other",J862="Non-lead")),
(AND(G862="Non-Lead - Other",J862="Non-lead - Other")))),"Non-Lead",
IF((OR((AND(G862="Galvanized",J862="Non-lead")),
(AND(G862="Galvanized",J862="Non-lead - Copper")),
(AND(G862="Galvanized",J862="Non-lead - Plastic")),
(AND(G862="Galvanized",J862="Non-lead")),
(AND(G862="Galvanized",J862="Non-lead - Other")))),"Non-Lead",
IF((OR((AND(G862="Non-lead - Copper",H862="No",J862="Galvanized")),
(AND(G862="Non-lead - Plastic",H862="No",J862="Galvanized")),
(AND(G862="Non-lead",H862="No",J862="Galvanized")),
(AND(G862="Galvanized",H862="No",J862="Galvanized")),
(AND(G862="Non-lead - Other",H862="No",J862="Galvanized")))),"Non-lead",
IF((OR((AND(G862="Unknown - Likely Lead",J862="Unknown - Likely Lead")),
(AND(G862="Unknown - Likely Lead",J862="Unknown - Unlikely Lead")),
(AND(G862="Unknown - Likely Lead",J862="Unknown - Material Unknown")),
(AND(G862="Unknown - Unlikely Lead",J862="Unknown - Likely Lead")),
(AND(G862="Unknown - Unlikely Lead",J862="Unknown - Unlikely Lead")),
(AND(G862="Unknown - Unlikely Lead",J862="Unknown - Material Unknown")),
(AND(G862="Unknown - Material Unknown",J862="Unknown - Likely Lead")),
(AND(G862="Unknown - Material Unknown",J862="Unknown - Unlikely Lead")),
(AND(G862="Unknown - Material Unknown",J862="Unknown - Material Unknown")))),"Unknown",
IF((OR((AND(G862="Unknown - Likely Lead",J862="Non-lead - Copper")),
(AND(G862="Unknown - Likely Lead",J862="Non-lead - Plastic")),
(AND(G862="Unknown - Likely Lead",J862="Non-lead")),
(AND(G862="Unknown - Likely Lead",J862="Non-lead - Other")),
(AND(G862="Unknown - Unlikely Lead",J862="Non-lead - Copper")),
(AND(G862="Unknown - Unlikely Lead",J862="Non-lead - Plastic")),
(AND(G862="Unknown - Unlikely Lead",J862="Non-lead")),
(AND(G862="Unknown - Unlikely Lead",J862="Non-lead - Other")),
(AND(G862="Unknown - Material Unknown",J862="Non-lead - Copper")),
(AND(G862="Unknown - Material Unknown",J862="Non-lead - Plastic")),
(AND(G862="Unknown - Material Unknown",J862="Non-lead")),
(AND(G862="Unknown - Material Unknown",J862="Non-lead - Other")))),"Unknown",
IF((OR((AND(G862="Non-lead - Copper",J862="Unknown - Likely Lead")),
(AND(G862="Non-lead - Copper",J862="Unknown - Unlikely Lead")),
(AND(G862="Non-lead - Copper",J862="Unknown - Material Unknown")),
(AND(G862="Non-lead - Plastic",J862="Unknown - Likely Lead")),
(AND(G862="Non-lead - Plastic",J862="Unknown - Unlikely Lead")),
(AND(G862="Non-lead - Plastic",J862="Unknown - Material Unknown")),
(AND(G862="Non-lead",J862="Unknown - Likely Lead")),
(AND(G862="Non-lead",J862="Unknown - Unlikely Lead")),
(AND(G862="Non-lead",J862="Unknown - Material Unknown")),
(AND(G862="Non-lead - Other",J862="Unknown - Likely Lead")),
(AND(G862="Non-Lead - Other",J862="Unknown - Unlikely Lead")),
(AND(G862="Non-Lead - Other",J862="Unknown - Material Unknown")))),"Unknown",
IF((OR((AND(G862="Galvanized",J862="Unknown - Likely Lead")),
(AND(G862="Galvanized",J862="Unknown - Unlikely Lead")),
(AND(G862="Galvanized",J862="Unknown - Material Unknown")))),"Unknown",
IF((OR((AND(G862="Galvanized",J862="")))),"Galvanized Requiring Replacement",
IF((OR((AND(G862="Non-lead - Copper",J862="")),
(AND(G862="Non-lead - Plastic",J862="")),
(AND(G862="Non-lead",J862="")),
(AND(G862="Non-lead - Other",J862="")))),"Non-lead",
IF((OR((AND(G862="Unknown - Likely Lead",J862="")),
(AND(G862="Unknown - Unlikely Lead",J862="")),
(AND(G862="Unknown - Material Unknown",J862="")))),"Unknown",
""))))))))))))))))</f>
        <v>Non-Lead</v>
      </c>
      <c r="N862" s="44" t="s">
        <v>39</v>
      </c>
    </row>
    <row r="863" spans="1:14" ht="30" x14ac:dyDescent="0.25">
      <c r="A863" s="34" t="s">
        <v>2156</v>
      </c>
      <c r="B863" s="35" t="s">
        <v>859</v>
      </c>
      <c r="C863" s="36" t="s">
        <v>1370</v>
      </c>
      <c r="D863" s="36" t="s">
        <v>32</v>
      </c>
      <c r="E863" s="36" t="s">
        <v>33</v>
      </c>
      <c r="F863" s="37" t="s">
        <v>2157</v>
      </c>
      <c r="G863" s="38" t="s">
        <v>35</v>
      </c>
      <c r="H863" s="39" t="s">
        <v>36</v>
      </c>
      <c r="I863" s="40" t="s">
        <v>37</v>
      </c>
      <c r="J863" s="42" t="s">
        <v>38</v>
      </c>
      <c r="K863" s="39" t="s">
        <v>63</v>
      </c>
      <c r="L863" s="35"/>
      <c r="M863" s="43" t="str">
        <f>IF((OR(G863="Lead")),"Lead",
IF((OR(J863="Lead")),"Lead",
IF((OR(G863="Lead-lined galvanized")),"Lead",
IF((OR(J863="Lead-lined galvanized")),"Lead",
IF((OR((AND(G863="Unknown - Likely Lead",J863="Galvanized")),
(AND(G863="Unknown - Unlikely Lead",J863="Galvanized")),
(AND(G863="Unknown - Material Unknown",J863="Galvanized")))),"Galvanized Requiring Replacement",
IF((OR((AND(G863="Non-lead - Copper",H863="Yes",J863="Galvanized")),
(AND(G863="Non-lead - Copper",H863="Don't know",J863="Galvanized")),
(AND(G863="Non-lead - Copper",H863="",J863="Galvanized")),
(AND(G863="Non-lead - Plastic",H863="Yes",J863="Galvanized")),
(AND(G863="Non-lead - Plastic",H863="Don't know",J863="Galvanized")),
(AND(G863="Non-lead - Plastic",H863="",J863="Galvanized")),
(AND(G863="Non-lead",H863="Yes",J863="Galvanized")),
(AND(G863="Non-lead",H863="Don't know",J863="Galvanized")),
(AND(G863="Non-lead",H863="",J863="Galvanized")),
(AND(G863="Non-lead - Other",H863="Yes",J863="Galvanized")),
(AND(G863="Non-Lead - Other",H863="Don't know",J863="Galvanized")),
(AND(G863="Galvanized",H863="Yes",J863="Galvanized")),
(AND(G863="Galvanized",H863="Don't know",J863="Galvanized")),
(AND(G863="Galvanized",H863="",J863="Galvanized")),
(AND(G863="Non-Lead - Other",H863="",J863="Galvanized")))),"Galvanized Requiring Replacement",
IF((OR((AND(G863="Non-lead - Copper",J863="Non-lead - Copper")),
(AND(G863="Non-lead - Copper",J863="Non-lead - Plastic")),
(AND(G863="Non-lead - Copper",J863="Non-lead - Other")),
(AND(G863="Non-lead - Copper",J863="Non-lead")),
(AND(G863="Non-lead - Plastic",J863="Non-lead - Copper")),
(AND(G863="Non-lead - Plastic",J863="Non-lead - Plastic")),
(AND(G863="Non-lead - Plastic",J863="Non-lead - Other")),
(AND(G863="Non-lead - Plastic",J863="Non-lead")),
(AND(G863="Non-lead",J863="Non-lead - Copper")),
(AND(G863="Non-lead",J863="Non-lead - Plastic")),
(AND(G863="Non-lead",J863="Non-lead - Other")),
(AND(G863="Non-lead",J863="Non-lead")),
(AND(G863="Non-lead - Other",J863="Non-lead - Copper")),
(AND(G863="Non-Lead - Other",J863="Non-lead - Plastic")),
(AND(G863="Non-Lead - Other",J863="Non-lead")),
(AND(G863="Non-Lead - Other",J863="Non-lead - Other")))),"Non-Lead",
IF((OR((AND(G863="Galvanized",J863="Non-lead")),
(AND(G863="Galvanized",J863="Non-lead - Copper")),
(AND(G863="Galvanized",J863="Non-lead - Plastic")),
(AND(G863="Galvanized",J863="Non-lead")),
(AND(G863="Galvanized",J863="Non-lead - Other")))),"Non-Lead",
IF((OR((AND(G863="Non-lead - Copper",H863="No",J863="Galvanized")),
(AND(G863="Non-lead - Plastic",H863="No",J863="Galvanized")),
(AND(G863="Non-lead",H863="No",J863="Galvanized")),
(AND(G863="Galvanized",H863="No",J863="Galvanized")),
(AND(G863="Non-lead - Other",H863="No",J863="Galvanized")))),"Non-lead",
IF((OR((AND(G863="Unknown - Likely Lead",J863="Unknown - Likely Lead")),
(AND(G863="Unknown - Likely Lead",J863="Unknown - Unlikely Lead")),
(AND(G863="Unknown - Likely Lead",J863="Unknown - Material Unknown")),
(AND(G863="Unknown - Unlikely Lead",J863="Unknown - Likely Lead")),
(AND(G863="Unknown - Unlikely Lead",J863="Unknown - Unlikely Lead")),
(AND(G863="Unknown - Unlikely Lead",J863="Unknown - Material Unknown")),
(AND(G863="Unknown - Material Unknown",J863="Unknown - Likely Lead")),
(AND(G863="Unknown - Material Unknown",J863="Unknown - Unlikely Lead")),
(AND(G863="Unknown - Material Unknown",J863="Unknown - Material Unknown")))),"Unknown",
IF((OR((AND(G863="Unknown - Likely Lead",J863="Non-lead - Copper")),
(AND(G863="Unknown - Likely Lead",J863="Non-lead - Plastic")),
(AND(G863="Unknown - Likely Lead",J863="Non-lead")),
(AND(G863="Unknown - Likely Lead",J863="Non-lead - Other")),
(AND(G863="Unknown - Unlikely Lead",J863="Non-lead - Copper")),
(AND(G863="Unknown - Unlikely Lead",J863="Non-lead - Plastic")),
(AND(G863="Unknown - Unlikely Lead",J863="Non-lead")),
(AND(G863="Unknown - Unlikely Lead",J863="Non-lead - Other")),
(AND(G863="Unknown - Material Unknown",J863="Non-lead - Copper")),
(AND(G863="Unknown - Material Unknown",J863="Non-lead - Plastic")),
(AND(G863="Unknown - Material Unknown",J863="Non-lead")),
(AND(G863="Unknown - Material Unknown",J863="Non-lead - Other")))),"Unknown",
IF((OR((AND(G863="Non-lead - Copper",J863="Unknown - Likely Lead")),
(AND(G863="Non-lead - Copper",J863="Unknown - Unlikely Lead")),
(AND(G863="Non-lead - Copper",J863="Unknown - Material Unknown")),
(AND(G863="Non-lead - Plastic",J863="Unknown - Likely Lead")),
(AND(G863="Non-lead - Plastic",J863="Unknown - Unlikely Lead")),
(AND(G863="Non-lead - Plastic",J863="Unknown - Material Unknown")),
(AND(G863="Non-lead",J863="Unknown - Likely Lead")),
(AND(G863="Non-lead",J863="Unknown - Unlikely Lead")),
(AND(G863="Non-lead",J863="Unknown - Material Unknown")),
(AND(G863="Non-lead - Other",J863="Unknown - Likely Lead")),
(AND(G863="Non-Lead - Other",J863="Unknown - Unlikely Lead")),
(AND(G863="Non-Lead - Other",J863="Unknown - Material Unknown")))),"Unknown",
IF((OR((AND(G863="Galvanized",J863="Unknown - Likely Lead")),
(AND(G863="Galvanized",J863="Unknown - Unlikely Lead")),
(AND(G863="Galvanized",J863="Unknown - Material Unknown")))),"Unknown",
IF((OR((AND(G863="Galvanized",J863="")))),"Galvanized Requiring Replacement",
IF((OR((AND(G863="Non-lead - Copper",J863="")),
(AND(G863="Non-lead - Plastic",J863="")),
(AND(G863="Non-lead",J863="")),
(AND(G863="Non-lead - Other",J863="")))),"Non-lead",
IF((OR((AND(G863="Unknown - Likely Lead",J863="")),
(AND(G863="Unknown - Unlikely Lead",J863="")),
(AND(G863="Unknown - Material Unknown",J863="")))),"Unknown",
""))))))))))))))))</f>
        <v>Non-Lead</v>
      </c>
      <c r="N863" s="44" t="s">
        <v>39</v>
      </c>
    </row>
    <row r="864" spans="1:14" ht="30" x14ac:dyDescent="0.25">
      <c r="A864" s="34" t="s">
        <v>2158</v>
      </c>
      <c r="B864" s="35" t="s">
        <v>1324</v>
      </c>
      <c r="C864" s="36" t="s">
        <v>1616</v>
      </c>
      <c r="D864" s="36" t="s">
        <v>32</v>
      </c>
      <c r="E864" s="36" t="s">
        <v>33</v>
      </c>
      <c r="F864" s="37" t="s">
        <v>2159</v>
      </c>
      <c r="G864" s="38" t="s">
        <v>35</v>
      </c>
      <c r="H864" s="39" t="s">
        <v>36</v>
      </c>
      <c r="I864" s="40" t="s">
        <v>37</v>
      </c>
      <c r="J864" s="42" t="s">
        <v>47</v>
      </c>
      <c r="K864" s="39" t="s">
        <v>37</v>
      </c>
      <c r="L864" s="35"/>
      <c r="M864" s="43" t="str">
        <f>IF((OR(G864="Lead")),"Lead",
IF((OR(J864="Lead")),"Lead",
IF((OR(G864="Lead-lined galvanized")),"Lead",
IF((OR(J864="Lead-lined galvanized")),"Lead",
IF((OR((AND(G864="Unknown - Likely Lead",J864="Galvanized")),
(AND(G864="Unknown - Unlikely Lead",J864="Galvanized")),
(AND(G864="Unknown - Material Unknown",J864="Galvanized")))),"Galvanized Requiring Replacement",
IF((OR((AND(G864="Non-lead - Copper",H864="Yes",J864="Galvanized")),
(AND(G864="Non-lead - Copper",H864="Don't know",J864="Galvanized")),
(AND(G864="Non-lead - Copper",H864="",J864="Galvanized")),
(AND(G864="Non-lead - Plastic",H864="Yes",J864="Galvanized")),
(AND(G864="Non-lead - Plastic",H864="Don't know",J864="Galvanized")),
(AND(G864="Non-lead - Plastic",H864="",J864="Galvanized")),
(AND(G864="Non-lead",H864="Yes",J864="Galvanized")),
(AND(G864="Non-lead",H864="Don't know",J864="Galvanized")),
(AND(G864="Non-lead",H864="",J864="Galvanized")),
(AND(G864="Non-lead - Other",H864="Yes",J864="Galvanized")),
(AND(G864="Non-Lead - Other",H864="Don't know",J864="Galvanized")),
(AND(G864="Galvanized",H864="Yes",J864="Galvanized")),
(AND(G864="Galvanized",H864="Don't know",J864="Galvanized")),
(AND(G864="Galvanized",H864="",J864="Galvanized")),
(AND(G864="Non-Lead - Other",H864="",J864="Galvanized")))),"Galvanized Requiring Replacement",
IF((OR((AND(G864="Non-lead - Copper",J864="Non-lead - Copper")),
(AND(G864="Non-lead - Copper",J864="Non-lead - Plastic")),
(AND(G864="Non-lead - Copper",J864="Non-lead - Other")),
(AND(G864="Non-lead - Copper",J864="Non-lead")),
(AND(G864="Non-lead - Plastic",J864="Non-lead - Copper")),
(AND(G864="Non-lead - Plastic",J864="Non-lead - Plastic")),
(AND(G864="Non-lead - Plastic",J864="Non-lead - Other")),
(AND(G864="Non-lead - Plastic",J864="Non-lead")),
(AND(G864="Non-lead",J864="Non-lead - Copper")),
(AND(G864="Non-lead",J864="Non-lead - Plastic")),
(AND(G864="Non-lead",J864="Non-lead - Other")),
(AND(G864="Non-lead",J864="Non-lead")),
(AND(G864="Non-lead - Other",J864="Non-lead - Copper")),
(AND(G864="Non-Lead - Other",J864="Non-lead - Plastic")),
(AND(G864="Non-Lead - Other",J864="Non-lead")),
(AND(G864="Non-Lead - Other",J864="Non-lead - Other")))),"Non-Lead",
IF((OR((AND(G864="Galvanized",J864="Non-lead")),
(AND(G864="Galvanized",J864="Non-lead - Copper")),
(AND(G864="Galvanized",J864="Non-lead - Plastic")),
(AND(G864="Galvanized",J864="Non-lead")),
(AND(G864="Galvanized",J864="Non-lead - Other")))),"Non-Lead",
IF((OR((AND(G864="Non-lead - Copper",H864="No",J864="Galvanized")),
(AND(G864="Non-lead - Plastic",H864="No",J864="Galvanized")),
(AND(G864="Non-lead",H864="No",J864="Galvanized")),
(AND(G864="Galvanized",H864="No",J864="Galvanized")),
(AND(G864="Non-lead - Other",H864="No",J864="Galvanized")))),"Non-lead",
IF((OR((AND(G864="Unknown - Likely Lead",J864="Unknown - Likely Lead")),
(AND(G864="Unknown - Likely Lead",J864="Unknown - Unlikely Lead")),
(AND(G864="Unknown - Likely Lead",J864="Unknown - Material Unknown")),
(AND(G864="Unknown - Unlikely Lead",J864="Unknown - Likely Lead")),
(AND(G864="Unknown - Unlikely Lead",J864="Unknown - Unlikely Lead")),
(AND(G864="Unknown - Unlikely Lead",J864="Unknown - Material Unknown")),
(AND(G864="Unknown - Material Unknown",J864="Unknown - Likely Lead")),
(AND(G864="Unknown - Material Unknown",J864="Unknown - Unlikely Lead")),
(AND(G864="Unknown - Material Unknown",J864="Unknown - Material Unknown")))),"Unknown",
IF((OR((AND(G864="Unknown - Likely Lead",J864="Non-lead - Copper")),
(AND(G864="Unknown - Likely Lead",J864="Non-lead - Plastic")),
(AND(G864="Unknown - Likely Lead",J864="Non-lead")),
(AND(G864="Unknown - Likely Lead",J864="Non-lead - Other")),
(AND(G864="Unknown - Unlikely Lead",J864="Non-lead - Copper")),
(AND(G864="Unknown - Unlikely Lead",J864="Non-lead - Plastic")),
(AND(G864="Unknown - Unlikely Lead",J864="Non-lead")),
(AND(G864="Unknown - Unlikely Lead",J864="Non-lead - Other")),
(AND(G864="Unknown - Material Unknown",J864="Non-lead - Copper")),
(AND(G864="Unknown - Material Unknown",J864="Non-lead - Plastic")),
(AND(G864="Unknown - Material Unknown",J864="Non-lead")),
(AND(G864="Unknown - Material Unknown",J864="Non-lead - Other")))),"Unknown",
IF((OR((AND(G864="Non-lead - Copper",J864="Unknown - Likely Lead")),
(AND(G864="Non-lead - Copper",J864="Unknown - Unlikely Lead")),
(AND(G864="Non-lead - Copper",J864="Unknown - Material Unknown")),
(AND(G864="Non-lead - Plastic",J864="Unknown - Likely Lead")),
(AND(G864="Non-lead - Plastic",J864="Unknown - Unlikely Lead")),
(AND(G864="Non-lead - Plastic",J864="Unknown - Material Unknown")),
(AND(G864="Non-lead",J864="Unknown - Likely Lead")),
(AND(G864="Non-lead",J864="Unknown - Unlikely Lead")),
(AND(G864="Non-lead",J864="Unknown - Material Unknown")),
(AND(G864="Non-lead - Other",J864="Unknown - Likely Lead")),
(AND(G864="Non-Lead - Other",J864="Unknown - Unlikely Lead")),
(AND(G864="Non-Lead - Other",J864="Unknown - Material Unknown")))),"Unknown",
IF((OR((AND(G864="Galvanized",J864="Unknown - Likely Lead")),
(AND(G864="Galvanized",J864="Unknown - Unlikely Lead")),
(AND(G864="Galvanized",J864="Unknown - Material Unknown")))),"Unknown",
IF((OR((AND(G864="Galvanized",J864="")))),"Galvanized Requiring Replacement",
IF((OR((AND(G864="Non-lead - Copper",J864="")),
(AND(G864="Non-lead - Plastic",J864="")),
(AND(G864="Non-lead",J864="")),
(AND(G864="Non-lead - Other",J864="")))),"Non-lead",
IF((OR((AND(G864="Unknown - Likely Lead",J864="")),
(AND(G864="Unknown - Unlikely Lead",J864="")),
(AND(G864="Unknown - Material Unknown",J864="")))),"Unknown",
""))))))))))))))))</f>
        <v>Non-Lead</v>
      </c>
      <c r="N864" s="44" t="s">
        <v>39</v>
      </c>
    </row>
    <row r="865" spans="1:14" ht="30" x14ac:dyDescent="0.25">
      <c r="A865" s="34" t="s">
        <v>2160</v>
      </c>
      <c r="B865" s="35" t="s">
        <v>2161</v>
      </c>
      <c r="C865" s="36" t="s">
        <v>1616</v>
      </c>
      <c r="D865" s="36" t="s">
        <v>32</v>
      </c>
      <c r="E865" s="36" t="s">
        <v>33</v>
      </c>
      <c r="F865" s="37" t="s">
        <v>2162</v>
      </c>
      <c r="G865" s="38" t="s">
        <v>35</v>
      </c>
      <c r="H865" s="39" t="s">
        <v>36</v>
      </c>
      <c r="I865" s="40" t="s">
        <v>37</v>
      </c>
      <c r="J865" s="42" t="s">
        <v>47</v>
      </c>
      <c r="K865" s="39" t="s">
        <v>37</v>
      </c>
      <c r="L865" s="35"/>
      <c r="M865" s="43" t="str">
        <f>IF((OR(G865="Lead")),"Lead",
IF((OR(J865="Lead")),"Lead",
IF((OR(G865="Lead-lined galvanized")),"Lead",
IF((OR(J865="Lead-lined galvanized")),"Lead",
IF((OR((AND(G865="Unknown - Likely Lead",J865="Galvanized")),
(AND(G865="Unknown - Unlikely Lead",J865="Galvanized")),
(AND(G865="Unknown - Material Unknown",J865="Galvanized")))),"Galvanized Requiring Replacement",
IF((OR((AND(G865="Non-lead - Copper",H865="Yes",J865="Galvanized")),
(AND(G865="Non-lead - Copper",H865="Don't know",J865="Galvanized")),
(AND(G865="Non-lead - Copper",H865="",J865="Galvanized")),
(AND(G865="Non-lead - Plastic",H865="Yes",J865="Galvanized")),
(AND(G865="Non-lead - Plastic",H865="Don't know",J865="Galvanized")),
(AND(G865="Non-lead - Plastic",H865="",J865="Galvanized")),
(AND(G865="Non-lead",H865="Yes",J865="Galvanized")),
(AND(G865="Non-lead",H865="Don't know",J865="Galvanized")),
(AND(G865="Non-lead",H865="",J865="Galvanized")),
(AND(G865="Non-lead - Other",H865="Yes",J865="Galvanized")),
(AND(G865="Non-Lead - Other",H865="Don't know",J865="Galvanized")),
(AND(G865="Galvanized",H865="Yes",J865="Galvanized")),
(AND(G865="Galvanized",H865="Don't know",J865="Galvanized")),
(AND(G865="Galvanized",H865="",J865="Galvanized")),
(AND(G865="Non-Lead - Other",H865="",J865="Galvanized")))),"Galvanized Requiring Replacement",
IF((OR((AND(G865="Non-lead - Copper",J865="Non-lead - Copper")),
(AND(G865="Non-lead - Copper",J865="Non-lead - Plastic")),
(AND(G865="Non-lead - Copper",J865="Non-lead - Other")),
(AND(G865="Non-lead - Copper",J865="Non-lead")),
(AND(G865="Non-lead - Plastic",J865="Non-lead - Copper")),
(AND(G865="Non-lead - Plastic",J865="Non-lead - Plastic")),
(AND(G865="Non-lead - Plastic",J865="Non-lead - Other")),
(AND(G865="Non-lead - Plastic",J865="Non-lead")),
(AND(G865="Non-lead",J865="Non-lead - Copper")),
(AND(G865="Non-lead",J865="Non-lead - Plastic")),
(AND(G865="Non-lead",J865="Non-lead - Other")),
(AND(G865="Non-lead",J865="Non-lead")),
(AND(G865="Non-lead - Other",J865="Non-lead - Copper")),
(AND(G865="Non-Lead - Other",J865="Non-lead - Plastic")),
(AND(G865="Non-Lead - Other",J865="Non-lead")),
(AND(G865="Non-Lead - Other",J865="Non-lead - Other")))),"Non-Lead",
IF((OR((AND(G865="Galvanized",J865="Non-lead")),
(AND(G865="Galvanized",J865="Non-lead - Copper")),
(AND(G865="Galvanized",J865="Non-lead - Plastic")),
(AND(G865="Galvanized",J865="Non-lead")),
(AND(G865="Galvanized",J865="Non-lead - Other")))),"Non-Lead",
IF((OR((AND(G865="Non-lead - Copper",H865="No",J865="Galvanized")),
(AND(G865="Non-lead - Plastic",H865="No",J865="Galvanized")),
(AND(G865="Non-lead",H865="No",J865="Galvanized")),
(AND(G865="Galvanized",H865="No",J865="Galvanized")),
(AND(G865="Non-lead - Other",H865="No",J865="Galvanized")))),"Non-lead",
IF((OR((AND(G865="Unknown - Likely Lead",J865="Unknown - Likely Lead")),
(AND(G865="Unknown - Likely Lead",J865="Unknown - Unlikely Lead")),
(AND(G865="Unknown - Likely Lead",J865="Unknown - Material Unknown")),
(AND(G865="Unknown - Unlikely Lead",J865="Unknown - Likely Lead")),
(AND(G865="Unknown - Unlikely Lead",J865="Unknown - Unlikely Lead")),
(AND(G865="Unknown - Unlikely Lead",J865="Unknown - Material Unknown")),
(AND(G865="Unknown - Material Unknown",J865="Unknown - Likely Lead")),
(AND(G865="Unknown - Material Unknown",J865="Unknown - Unlikely Lead")),
(AND(G865="Unknown - Material Unknown",J865="Unknown - Material Unknown")))),"Unknown",
IF((OR((AND(G865="Unknown - Likely Lead",J865="Non-lead - Copper")),
(AND(G865="Unknown - Likely Lead",J865="Non-lead - Plastic")),
(AND(G865="Unknown - Likely Lead",J865="Non-lead")),
(AND(G865="Unknown - Likely Lead",J865="Non-lead - Other")),
(AND(G865="Unknown - Unlikely Lead",J865="Non-lead - Copper")),
(AND(G865="Unknown - Unlikely Lead",J865="Non-lead - Plastic")),
(AND(G865="Unknown - Unlikely Lead",J865="Non-lead")),
(AND(G865="Unknown - Unlikely Lead",J865="Non-lead - Other")),
(AND(G865="Unknown - Material Unknown",J865="Non-lead - Copper")),
(AND(G865="Unknown - Material Unknown",J865="Non-lead - Plastic")),
(AND(G865="Unknown - Material Unknown",J865="Non-lead")),
(AND(G865="Unknown - Material Unknown",J865="Non-lead - Other")))),"Unknown",
IF((OR((AND(G865="Non-lead - Copper",J865="Unknown - Likely Lead")),
(AND(G865="Non-lead - Copper",J865="Unknown - Unlikely Lead")),
(AND(G865="Non-lead - Copper",J865="Unknown - Material Unknown")),
(AND(G865="Non-lead - Plastic",J865="Unknown - Likely Lead")),
(AND(G865="Non-lead - Plastic",J865="Unknown - Unlikely Lead")),
(AND(G865="Non-lead - Plastic",J865="Unknown - Material Unknown")),
(AND(G865="Non-lead",J865="Unknown - Likely Lead")),
(AND(G865="Non-lead",J865="Unknown - Unlikely Lead")),
(AND(G865="Non-lead",J865="Unknown - Material Unknown")),
(AND(G865="Non-lead - Other",J865="Unknown - Likely Lead")),
(AND(G865="Non-Lead - Other",J865="Unknown - Unlikely Lead")),
(AND(G865="Non-Lead - Other",J865="Unknown - Material Unknown")))),"Unknown",
IF((OR((AND(G865="Galvanized",J865="Unknown - Likely Lead")),
(AND(G865="Galvanized",J865="Unknown - Unlikely Lead")),
(AND(G865="Galvanized",J865="Unknown - Material Unknown")))),"Unknown",
IF((OR((AND(G865="Galvanized",J865="")))),"Galvanized Requiring Replacement",
IF((OR((AND(G865="Non-lead - Copper",J865="")),
(AND(G865="Non-lead - Plastic",J865="")),
(AND(G865="Non-lead",J865="")),
(AND(G865="Non-lead - Other",J865="")))),"Non-lead",
IF((OR((AND(G865="Unknown - Likely Lead",J865="")),
(AND(G865="Unknown - Unlikely Lead",J865="")),
(AND(G865="Unknown - Material Unknown",J865="")))),"Unknown",
""))))))))))))))))</f>
        <v>Non-Lead</v>
      </c>
      <c r="N865" s="44" t="s">
        <v>39</v>
      </c>
    </row>
    <row r="866" spans="1:14" ht="30" x14ac:dyDescent="0.25">
      <c r="A866" s="34" t="s">
        <v>2163</v>
      </c>
      <c r="B866" s="35" t="s">
        <v>400</v>
      </c>
      <c r="C866" s="36" t="s">
        <v>1616</v>
      </c>
      <c r="D866" s="36" t="s">
        <v>32</v>
      </c>
      <c r="E866" s="36" t="s">
        <v>33</v>
      </c>
      <c r="F866" s="37" t="s">
        <v>2164</v>
      </c>
      <c r="G866" s="38" t="s">
        <v>35</v>
      </c>
      <c r="H866" s="39" t="s">
        <v>36</v>
      </c>
      <c r="I866" s="40" t="s">
        <v>63</v>
      </c>
      <c r="J866" s="42" t="s">
        <v>47</v>
      </c>
      <c r="K866" s="39" t="s">
        <v>37</v>
      </c>
      <c r="L866" s="35"/>
      <c r="M866" s="43" t="str">
        <f>IF((OR(G866="Lead")),"Lead",
IF((OR(J866="Lead")),"Lead",
IF((OR(G866="Lead-lined galvanized")),"Lead",
IF((OR(J866="Lead-lined galvanized")),"Lead",
IF((OR((AND(G866="Unknown - Likely Lead",J866="Galvanized")),
(AND(G866="Unknown - Unlikely Lead",J866="Galvanized")),
(AND(G866="Unknown - Material Unknown",J866="Galvanized")))),"Galvanized Requiring Replacement",
IF((OR((AND(G866="Non-lead - Copper",H866="Yes",J866="Galvanized")),
(AND(G866="Non-lead - Copper",H866="Don't know",J866="Galvanized")),
(AND(G866="Non-lead - Copper",H866="",J866="Galvanized")),
(AND(G866="Non-lead - Plastic",H866="Yes",J866="Galvanized")),
(AND(G866="Non-lead - Plastic",H866="Don't know",J866="Galvanized")),
(AND(G866="Non-lead - Plastic",H866="",J866="Galvanized")),
(AND(G866="Non-lead",H866="Yes",J866="Galvanized")),
(AND(G866="Non-lead",H866="Don't know",J866="Galvanized")),
(AND(G866="Non-lead",H866="",J866="Galvanized")),
(AND(G866="Non-lead - Other",H866="Yes",J866="Galvanized")),
(AND(G866="Non-Lead - Other",H866="Don't know",J866="Galvanized")),
(AND(G866="Galvanized",H866="Yes",J866="Galvanized")),
(AND(G866="Galvanized",H866="Don't know",J866="Galvanized")),
(AND(G866="Galvanized",H866="",J866="Galvanized")),
(AND(G866="Non-Lead - Other",H866="",J866="Galvanized")))),"Galvanized Requiring Replacement",
IF((OR((AND(G866="Non-lead - Copper",J866="Non-lead - Copper")),
(AND(G866="Non-lead - Copper",J866="Non-lead - Plastic")),
(AND(G866="Non-lead - Copper",J866="Non-lead - Other")),
(AND(G866="Non-lead - Copper",J866="Non-lead")),
(AND(G866="Non-lead - Plastic",J866="Non-lead - Copper")),
(AND(G866="Non-lead - Plastic",J866="Non-lead - Plastic")),
(AND(G866="Non-lead - Plastic",J866="Non-lead - Other")),
(AND(G866="Non-lead - Plastic",J866="Non-lead")),
(AND(G866="Non-lead",J866="Non-lead - Copper")),
(AND(G866="Non-lead",J866="Non-lead - Plastic")),
(AND(G866="Non-lead",J866="Non-lead - Other")),
(AND(G866="Non-lead",J866="Non-lead")),
(AND(G866="Non-lead - Other",J866="Non-lead - Copper")),
(AND(G866="Non-Lead - Other",J866="Non-lead - Plastic")),
(AND(G866="Non-Lead - Other",J866="Non-lead")),
(AND(G866="Non-Lead - Other",J866="Non-lead - Other")))),"Non-Lead",
IF((OR((AND(G866="Galvanized",J866="Non-lead")),
(AND(G866="Galvanized",J866="Non-lead - Copper")),
(AND(G866="Galvanized",J866="Non-lead - Plastic")),
(AND(G866="Galvanized",J866="Non-lead")),
(AND(G866="Galvanized",J866="Non-lead - Other")))),"Non-Lead",
IF((OR((AND(G866="Non-lead - Copper",H866="No",J866="Galvanized")),
(AND(G866="Non-lead - Plastic",H866="No",J866="Galvanized")),
(AND(G866="Non-lead",H866="No",J866="Galvanized")),
(AND(G866="Galvanized",H866="No",J866="Galvanized")),
(AND(G866="Non-lead - Other",H866="No",J866="Galvanized")))),"Non-lead",
IF((OR((AND(G866="Unknown - Likely Lead",J866="Unknown - Likely Lead")),
(AND(G866="Unknown - Likely Lead",J866="Unknown - Unlikely Lead")),
(AND(G866="Unknown - Likely Lead",J866="Unknown - Material Unknown")),
(AND(G866="Unknown - Unlikely Lead",J866="Unknown - Likely Lead")),
(AND(G866="Unknown - Unlikely Lead",J866="Unknown - Unlikely Lead")),
(AND(G866="Unknown - Unlikely Lead",J866="Unknown - Material Unknown")),
(AND(G866="Unknown - Material Unknown",J866="Unknown - Likely Lead")),
(AND(G866="Unknown - Material Unknown",J866="Unknown - Unlikely Lead")),
(AND(G866="Unknown - Material Unknown",J866="Unknown - Material Unknown")))),"Unknown",
IF((OR((AND(G866="Unknown - Likely Lead",J866="Non-lead - Copper")),
(AND(G866="Unknown - Likely Lead",J866="Non-lead - Plastic")),
(AND(G866="Unknown - Likely Lead",J866="Non-lead")),
(AND(G866="Unknown - Likely Lead",J866="Non-lead - Other")),
(AND(G866="Unknown - Unlikely Lead",J866="Non-lead - Copper")),
(AND(G866="Unknown - Unlikely Lead",J866="Non-lead - Plastic")),
(AND(G866="Unknown - Unlikely Lead",J866="Non-lead")),
(AND(G866="Unknown - Unlikely Lead",J866="Non-lead - Other")),
(AND(G866="Unknown - Material Unknown",J866="Non-lead - Copper")),
(AND(G866="Unknown - Material Unknown",J866="Non-lead - Plastic")),
(AND(G866="Unknown - Material Unknown",J866="Non-lead")),
(AND(G866="Unknown - Material Unknown",J866="Non-lead - Other")))),"Unknown",
IF((OR((AND(G866="Non-lead - Copper",J866="Unknown - Likely Lead")),
(AND(G866="Non-lead - Copper",J866="Unknown - Unlikely Lead")),
(AND(G866="Non-lead - Copper",J866="Unknown - Material Unknown")),
(AND(G866="Non-lead - Plastic",J866="Unknown - Likely Lead")),
(AND(G866="Non-lead - Plastic",J866="Unknown - Unlikely Lead")),
(AND(G866="Non-lead - Plastic",J866="Unknown - Material Unknown")),
(AND(G866="Non-lead",J866="Unknown - Likely Lead")),
(AND(G866="Non-lead",J866="Unknown - Unlikely Lead")),
(AND(G866="Non-lead",J866="Unknown - Material Unknown")),
(AND(G866="Non-lead - Other",J866="Unknown - Likely Lead")),
(AND(G866="Non-Lead - Other",J866="Unknown - Unlikely Lead")),
(AND(G866="Non-Lead - Other",J866="Unknown - Material Unknown")))),"Unknown",
IF((OR((AND(G866="Galvanized",J866="Unknown - Likely Lead")),
(AND(G866="Galvanized",J866="Unknown - Unlikely Lead")),
(AND(G866="Galvanized",J866="Unknown - Material Unknown")))),"Unknown",
IF((OR((AND(G866="Galvanized",J866="")))),"Galvanized Requiring Replacement",
IF((OR((AND(G866="Non-lead - Copper",J866="")),
(AND(G866="Non-lead - Plastic",J866="")),
(AND(G866="Non-lead",J866="")),
(AND(G866="Non-lead - Other",J866="")))),"Non-lead",
IF((OR((AND(G866="Unknown - Likely Lead",J866="")),
(AND(G866="Unknown - Unlikely Lead",J866="")),
(AND(G866="Unknown - Material Unknown",J866="")))),"Unknown",
""))))))))))))))))</f>
        <v>Non-Lead</v>
      </c>
      <c r="N866" s="44" t="s">
        <v>39</v>
      </c>
    </row>
    <row r="867" spans="1:14" ht="30" x14ac:dyDescent="0.25">
      <c r="A867" s="34" t="s">
        <v>2165</v>
      </c>
      <c r="B867" s="35" t="s">
        <v>300</v>
      </c>
      <c r="C867" s="36" t="s">
        <v>1616</v>
      </c>
      <c r="D867" s="36" t="s">
        <v>32</v>
      </c>
      <c r="E867" s="36" t="s">
        <v>33</v>
      </c>
      <c r="F867" s="37" t="s">
        <v>2166</v>
      </c>
      <c r="G867" s="38" t="s">
        <v>35</v>
      </c>
      <c r="H867" s="39" t="s">
        <v>36</v>
      </c>
      <c r="I867" s="40" t="s">
        <v>63</v>
      </c>
      <c r="J867" s="42" t="s">
        <v>47</v>
      </c>
      <c r="K867" s="39" t="s">
        <v>37</v>
      </c>
      <c r="L867" s="35"/>
      <c r="M867" s="43" t="str">
        <f>IF((OR(G867="Lead")),"Lead",
IF((OR(J867="Lead")),"Lead",
IF((OR(G867="Lead-lined galvanized")),"Lead",
IF((OR(J867="Lead-lined galvanized")),"Lead",
IF((OR((AND(G867="Unknown - Likely Lead",J867="Galvanized")),
(AND(G867="Unknown - Unlikely Lead",J867="Galvanized")),
(AND(G867="Unknown - Material Unknown",J867="Galvanized")))),"Galvanized Requiring Replacement",
IF((OR((AND(G867="Non-lead - Copper",H867="Yes",J867="Galvanized")),
(AND(G867="Non-lead - Copper",H867="Don't know",J867="Galvanized")),
(AND(G867="Non-lead - Copper",H867="",J867="Galvanized")),
(AND(G867="Non-lead - Plastic",H867="Yes",J867="Galvanized")),
(AND(G867="Non-lead - Plastic",H867="Don't know",J867="Galvanized")),
(AND(G867="Non-lead - Plastic",H867="",J867="Galvanized")),
(AND(G867="Non-lead",H867="Yes",J867="Galvanized")),
(AND(G867="Non-lead",H867="Don't know",J867="Galvanized")),
(AND(G867="Non-lead",H867="",J867="Galvanized")),
(AND(G867="Non-lead - Other",H867="Yes",J867="Galvanized")),
(AND(G867="Non-Lead - Other",H867="Don't know",J867="Galvanized")),
(AND(G867="Galvanized",H867="Yes",J867="Galvanized")),
(AND(G867="Galvanized",H867="Don't know",J867="Galvanized")),
(AND(G867="Galvanized",H867="",J867="Galvanized")),
(AND(G867="Non-Lead - Other",H867="",J867="Galvanized")))),"Galvanized Requiring Replacement",
IF((OR((AND(G867="Non-lead - Copper",J867="Non-lead - Copper")),
(AND(G867="Non-lead - Copper",J867="Non-lead - Plastic")),
(AND(G867="Non-lead - Copper",J867="Non-lead - Other")),
(AND(G867="Non-lead - Copper",J867="Non-lead")),
(AND(G867="Non-lead - Plastic",J867="Non-lead - Copper")),
(AND(G867="Non-lead - Plastic",J867="Non-lead - Plastic")),
(AND(G867="Non-lead - Plastic",J867="Non-lead - Other")),
(AND(G867="Non-lead - Plastic",J867="Non-lead")),
(AND(G867="Non-lead",J867="Non-lead - Copper")),
(AND(G867="Non-lead",J867="Non-lead - Plastic")),
(AND(G867="Non-lead",J867="Non-lead - Other")),
(AND(G867="Non-lead",J867="Non-lead")),
(AND(G867="Non-lead - Other",J867="Non-lead - Copper")),
(AND(G867="Non-Lead - Other",J867="Non-lead - Plastic")),
(AND(G867="Non-Lead - Other",J867="Non-lead")),
(AND(G867="Non-Lead - Other",J867="Non-lead - Other")))),"Non-Lead",
IF((OR((AND(G867="Galvanized",J867="Non-lead")),
(AND(G867="Galvanized",J867="Non-lead - Copper")),
(AND(G867="Galvanized",J867="Non-lead - Plastic")),
(AND(G867="Galvanized",J867="Non-lead")),
(AND(G867="Galvanized",J867="Non-lead - Other")))),"Non-Lead",
IF((OR((AND(G867="Non-lead - Copper",H867="No",J867="Galvanized")),
(AND(G867="Non-lead - Plastic",H867="No",J867="Galvanized")),
(AND(G867="Non-lead",H867="No",J867="Galvanized")),
(AND(G867="Galvanized",H867="No",J867="Galvanized")),
(AND(G867="Non-lead - Other",H867="No",J867="Galvanized")))),"Non-lead",
IF((OR((AND(G867="Unknown - Likely Lead",J867="Unknown - Likely Lead")),
(AND(G867="Unknown - Likely Lead",J867="Unknown - Unlikely Lead")),
(AND(G867="Unknown - Likely Lead",J867="Unknown - Material Unknown")),
(AND(G867="Unknown - Unlikely Lead",J867="Unknown - Likely Lead")),
(AND(G867="Unknown - Unlikely Lead",J867="Unknown - Unlikely Lead")),
(AND(G867="Unknown - Unlikely Lead",J867="Unknown - Material Unknown")),
(AND(G867="Unknown - Material Unknown",J867="Unknown - Likely Lead")),
(AND(G867="Unknown - Material Unknown",J867="Unknown - Unlikely Lead")),
(AND(G867="Unknown - Material Unknown",J867="Unknown - Material Unknown")))),"Unknown",
IF((OR((AND(G867="Unknown - Likely Lead",J867="Non-lead - Copper")),
(AND(G867="Unknown - Likely Lead",J867="Non-lead - Plastic")),
(AND(G867="Unknown - Likely Lead",J867="Non-lead")),
(AND(G867="Unknown - Likely Lead",J867="Non-lead - Other")),
(AND(G867="Unknown - Unlikely Lead",J867="Non-lead - Copper")),
(AND(G867="Unknown - Unlikely Lead",J867="Non-lead - Plastic")),
(AND(G867="Unknown - Unlikely Lead",J867="Non-lead")),
(AND(G867="Unknown - Unlikely Lead",J867="Non-lead - Other")),
(AND(G867="Unknown - Material Unknown",J867="Non-lead - Copper")),
(AND(G867="Unknown - Material Unknown",J867="Non-lead - Plastic")),
(AND(G867="Unknown - Material Unknown",J867="Non-lead")),
(AND(G867="Unknown - Material Unknown",J867="Non-lead - Other")))),"Unknown",
IF((OR((AND(G867="Non-lead - Copper",J867="Unknown - Likely Lead")),
(AND(G867="Non-lead - Copper",J867="Unknown - Unlikely Lead")),
(AND(G867="Non-lead - Copper",J867="Unknown - Material Unknown")),
(AND(G867="Non-lead - Plastic",J867="Unknown - Likely Lead")),
(AND(G867="Non-lead - Plastic",J867="Unknown - Unlikely Lead")),
(AND(G867="Non-lead - Plastic",J867="Unknown - Material Unknown")),
(AND(G867="Non-lead",J867="Unknown - Likely Lead")),
(AND(G867="Non-lead",J867="Unknown - Unlikely Lead")),
(AND(G867="Non-lead",J867="Unknown - Material Unknown")),
(AND(G867="Non-lead - Other",J867="Unknown - Likely Lead")),
(AND(G867="Non-Lead - Other",J867="Unknown - Unlikely Lead")),
(AND(G867="Non-Lead - Other",J867="Unknown - Material Unknown")))),"Unknown",
IF((OR((AND(G867="Galvanized",J867="Unknown - Likely Lead")),
(AND(G867="Galvanized",J867="Unknown - Unlikely Lead")),
(AND(G867="Galvanized",J867="Unknown - Material Unknown")))),"Unknown",
IF((OR((AND(G867="Galvanized",J867="")))),"Galvanized Requiring Replacement",
IF((OR((AND(G867="Non-lead - Copper",J867="")),
(AND(G867="Non-lead - Plastic",J867="")),
(AND(G867="Non-lead",J867="")),
(AND(G867="Non-lead - Other",J867="")))),"Non-lead",
IF((OR((AND(G867="Unknown - Likely Lead",J867="")),
(AND(G867="Unknown - Unlikely Lead",J867="")),
(AND(G867="Unknown - Material Unknown",J867="")))),"Unknown",
""))))))))))))))))</f>
        <v>Non-Lead</v>
      </c>
      <c r="N867" s="44" t="s">
        <v>39</v>
      </c>
    </row>
    <row r="868" spans="1:14" x14ac:dyDescent="0.25">
      <c r="A868" s="34" t="s">
        <v>2167</v>
      </c>
      <c r="B868" s="35" t="s">
        <v>2168</v>
      </c>
      <c r="C868" s="36" t="s">
        <v>1616</v>
      </c>
      <c r="D868" s="36" t="s">
        <v>32</v>
      </c>
      <c r="E868" s="36" t="s">
        <v>33</v>
      </c>
      <c r="F868" s="37" t="s">
        <v>2169</v>
      </c>
      <c r="G868" s="38" t="s">
        <v>35</v>
      </c>
      <c r="H868" s="39" t="s">
        <v>36</v>
      </c>
      <c r="I868" s="40" t="s">
        <v>63</v>
      </c>
      <c r="J868" s="42" t="s">
        <v>38</v>
      </c>
      <c r="K868" s="39" t="s">
        <v>63</v>
      </c>
      <c r="L868" s="35"/>
      <c r="M868" s="43" t="str">
        <f>IF((OR(G868="Lead")),"Lead",
IF((OR(J868="Lead")),"Lead",
IF((OR(G868="Lead-lined galvanized")),"Lead",
IF((OR(J868="Lead-lined galvanized")),"Lead",
IF((OR((AND(G868="Unknown - Likely Lead",J868="Galvanized")),
(AND(G868="Unknown - Unlikely Lead",J868="Galvanized")),
(AND(G868="Unknown - Material Unknown",J868="Galvanized")))),"Galvanized Requiring Replacement",
IF((OR((AND(G868="Non-lead - Copper",H868="Yes",J868="Galvanized")),
(AND(G868="Non-lead - Copper",H868="Don't know",J868="Galvanized")),
(AND(G868="Non-lead - Copper",H868="",J868="Galvanized")),
(AND(G868="Non-lead - Plastic",H868="Yes",J868="Galvanized")),
(AND(G868="Non-lead - Plastic",H868="Don't know",J868="Galvanized")),
(AND(G868="Non-lead - Plastic",H868="",J868="Galvanized")),
(AND(G868="Non-lead",H868="Yes",J868="Galvanized")),
(AND(G868="Non-lead",H868="Don't know",J868="Galvanized")),
(AND(G868="Non-lead",H868="",J868="Galvanized")),
(AND(G868="Non-lead - Other",H868="Yes",J868="Galvanized")),
(AND(G868="Non-Lead - Other",H868="Don't know",J868="Galvanized")),
(AND(G868="Galvanized",H868="Yes",J868="Galvanized")),
(AND(G868="Galvanized",H868="Don't know",J868="Galvanized")),
(AND(G868="Galvanized",H868="",J868="Galvanized")),
(AND(G868="Non-Lead - Other",H868="",J868="Galvanized")))),"Galvanized Requiring Replacement",
IF((OR((AND(G868="Non-lead - Copper",J868="Non-lead - Copper")),
(AND(G868="Non-lead - Copper",J868="Non-lead - Plastic")),
(AND(G868="Non-lead - Copper",J868="Non-lead - Other")),
(AND(G868="Non-lead - Copper",J868="Non-lead")),
(AND(G868="Non-lead - Plastic",J868="Non-lead - Copper")),
(AND(G868="Non-lead - Plastic",J868="Non-lead - Plastic")),
(AND(G868="Non-lead - Plastic",J868="Non-lead - Other")),
(AND(G868="Non-lead - Plastic",J868="Non-lead")),
(AND(G868="Non-lead",J868="Non-lead - Copper")),
(AND(G868="Non-lead",J868="Non-lead - Plastic")),
(AND(G868="Non-lead",J868="Non-lead - Other")),
(AND(G868="Non-lead",J868="Non-lead")),
(AND(G868="Non-lead - Other",J868="Non-lead - Copper")),
(AND(G868="Non-Lead - Other",J868="Non-lead - Plastic")),
(AND(G868="Non-Lead - Other",J868="Non-lead")),
(AND(G868="Non-Lead - Other",J868="Non-lead - Other")))),"Non-Lead",
IF((OR((AND(G868="Galvanized",J868="Non-lead")),
(AND(G868="Galvanized",J868="Non-lead - Copper")),
(AND(G868="Galvanized",J868="Non-lead - Plastic")),
(AND(G868="Galvanized",J868="Non-lead")),
(AND(G868="Galvanized",J868="Non-lead - Other")))),"Non-Lead",
IF((OR((AND(G868="Non-lead - Copper",H868="No",J868="Galvanized")),
(AND(G868="Non-lead - Plastic",H868="No",J868="Galvanized")),
(AND(G868="Non-lead",H868="No",J868="Galvanized")),
(AND(G868="Galvanized",H868="No",J868="Galvanized")),
(AND(G868="Non-lead - Other",H868="No",J868="Galvanized")))),"Non-lead",
IF((OR((AND(G868="Unknown - Likely Lead",J868="Unknown - Likely Lead")),
(AND(G868="Unknown - Likely Lead",J868="Unknown - Unlikely Lead")),
(AND(G868="Unknown - Likely Lead",J868="Unknown - Material Unknown")),
(AND(G868="Unknown - Unlikely Lead",J868="Unknown - Likely Lead")),
(AND(G868="Unknown - Unlikely Lead",J868="Unknown - Unlikely Lead")),
(AND(G868="Unknown - Unlikely Lead",J868="Unknown - Material Unknown")),
(AND(G868="Unknown - Material Unknown",J868="Unknown - Likely Lead")),
(AND(G868="Unknown - Material Unknown",J868="Unknown - Unlikely Lead")),
(AND(G868="Unknown - Material Unknown",J868="Unknown - Material Unknown")))),"Unknown",
IF((OR((AND(G868="Unknown - Likely Lead",J868="Non-lead - Copper")),
(AND(G868="Unknown - Likely Lead",J868="Non-lead - Plastic")),
(AND(G868="Unknown - Likely Lead",J868="Non-lead")),
(AND(G868="Unknown - Likely Lead",J868="Non-lead - Other")),
(AND(G868="Unknown - Unlikely Lead",J868="Non-lead - Copper")),
(AND(G868="Unknown - Unlikely Lead",J868="Non-lead - Plastic")),
(AND(G868="Unknown - Unlikely Lead",J868="Non-lead")),
(AND(G868="Unknown - Unlikely Lead",J868="Non-lead - Other")),
(AND(G868="Unknown - Material Unknown",J868="Non-lead - Copper")),
(AND(G868="Unknown - Material Unknown",J868="Non-lead - Plastic")),
(AND(G868="Unknown - Material Unknown",J868="Non-lead")),
(AND(G868="Unknown - Material Unknown",J868="Non-lead - Other")))),"Unknown",
IF((OR((AND(G868="Non-lead - Copper",J868="Unknown - Likely Lead")),
(AND(G868="Non-lead - Copper",J868="Unknown - Unlikely Lead")),
(AND(G868="Non-lead - Copper",J868="Unknown - Material Unknown")),
(AND(G868="Non-lead - Plastic",J868="Unknown - Likely Lead")),
(AND(G868="Non-lead - Plastic",J868="Unknown - Unlikely Lead")),
(AND(G868="Non-lead - Plastic",J868="Unknown - Material Unknown")),
(AND(G868="Non-lead",J868="Unknown - Likely Lead")),
(AND(G868="Non-lead",J868="Unknown - Unlikely Lead")),
(AND(G868="Non-lead",J868="Unknown - Material Unknown")),
(AND(G868="Non-lead - Other",J868="Unknown - Likely Lead")),
(AND(G868="Non-Lead - Other",J868="Unknown - Unlikely Lead")),
(AND(G868="Non-Lead - Other",J868="Unknown - Material Unknown")))),"Unknown",
IF((OR((AND(G868="Galvanized",J868="Unknown - Likely Lead")),
(AND(G868="Galvanized",J868="Unknown - Unlikely Lead")),
(AND(G868="Galvanized",J868="Unknown - Material Unknown")))),"Unknown",
IF((OR((AND(G868="Galvanized",J868="")))),"Galvanized Requiring Replacement",
IF((OR((AND(G868="Non-lead - Copper",J868="")),
(AND(G868="Non-lead - Plastic",J868="")),
(AND(G868="Non-lead",J868="")),
(AND(G868="Non-lead - Other",J868="")))),"Non-lead",
IF((OR((AND(G868="Unknown - Likely Lead",J868="")),
(AND(G868="Unknown - Unlikely Lead",J868="")),
(AND(G868="Unknown - Material Unknown",J868="")))),"Unknown",
""))))))))))))))))</f>
        <v>Non-Lead</v>
      </c>
      <c r="N868" s="44" t="s">
        <v>39</v>
      </c>
    </row>
    <row r="869" spans="1:14" ht="30" x14ac:dyDescent="0.25">
      <c r="A869" s="34" t="s">
        <v>2170</v>
      </c>
      <c r="B869" s="35" t="s">
        <v>875</v>
      </c>
      <c r="C869" s="36" t="s">
        <v>2171</v>
      </c>
      <c r="D869" s="36" t="s">
        <v>32</v>
      </c>
      <c r="E869" s="36" t="s">
        <v>33</v>
      </c>
      <c r="F869" s="37" t="s">
        <v>52</v>
      </c>
      <c r="G869" s="38" t="s">
        <v>35</v>
      </c>
      <c r="H869" s="39" t="s">
        <v>39</v>
      </c>
      <c r="I869" s="40" t="s">
        <v>37</v>
      </c>
      <c r="J869" s="42" t="s">
        <v>47</v>
      </c>
      <c r="K869" s="39" t="s">
        <v>37</v>
      </c>
      <c r="L869" s="35"/>
      <c r="M869" s="43" t="str">
        <f>IF((OR(G869="Lead")),"Lead",
IF((OR(J869="Lead")),"Lead",
IF((OR(G869="Lead-lined galvanized")),"Lead",
IF((OR(J869="Lead-lined galvanized")),"Lead",
IF((OR((AND(G869="Unknown - Likely Lead",J869="Galvanized")),
(AND(G869="Unknown - Unlikely Lead",J869="Galvanized")),
(AND(G869="Unknown - Material Unknown",J869="Galvanized")))),"Galvanized Requiring Replacement",
IF((OR((AND(G869="Non-lead - Copper",H869="Yes",J869="Galvanized")),
(AND(G869="Non-lead - Copper",H869="Don't know",J869="Galvanized")),
(AND(G869="Non-lead - Copper",H869="",J869="Galvanized")),
(AND(G869="Non-lead - Plastic",H869="Yes",J869="Galvanized")),
(AND(G869="Non-lead - Plastic",H869="Don't know",J869="Galvanized")),
(AND(G869="Non-lead - Plastic",H869="",J869="Galvanized")),
(AND(G869="Non-lead",H869="Yes",J869="Galvanized")),
(AND(G869="Non-lead",H869="Don't know",J869="Galvanized")),
(AND(G869="Non-lead",H869="",J869="Galvanized")),
(AND(G869="Non-lead - Other",H869="Yes",J869="Galvanized")),
(AND(G869="Non-Lead - Other",H869="Don't know",J869="Galvanized")),
(AND(G869="Galvanized",H869="Yes",J869="Galvanized")),
(AND(G869="Galvanized",H869="Don't know",J869="Galvanized")),
(AND(G869="Galvanized",H869="",J869="Galvanized")),
(AND(G869="Non-Lead - Other",H869="",J869="Galvanized")))),"Galvanized Requiring Replacement",
IF((OR((AND(G869="Non-lead - Copper",J869="Non-lead - Copper")),
(AND(G869="Non-lead - Copper",J869="Non-lead - Plastic")),
(AND(G869="Non-lead - Copper",J869="Non-lead - Other")),
(AND(G869="Non-lead - Copper",J869="Non-lead")),
(AND(G869="Non-lead - Plastic",J869="Non-lead - Copper")),
(AND(G869="Non-lead - Plastic",J869="Non-lead - Plastic")),
(AND(G869="Non-lead - Plastic",J869="Non-lead - Other")),
(AND(G869="Non-lead - Plastic",J869="Non-lead")),
(AND(G869="Non-lead",J869="Non-lead - Copper")),
(AND(G869="Non-lead",J869="Non-lead - Plastic")),
(AND(G869="Non-lead",J869="Non-lead - Other")),
(AND(G869="Non-lead",J869="Non-lead")),
(AND(G869="Non-lead - Other",J869="Non-lead - Copper")),
(AND(G869="Non-Lead - Other",J869="Non-lead - Plastic")),
(AND(G869="Non-Lead - Other",J869="Non-lead")),
(AND(G869="Non-Lead - Other",J869="Non-lead - Other")))),"Non-Lead",
IF((OR((AND(G869="Galvanized",J869="Non-lead")),
(AND(G869="Galvanized",J869="Non-lead - Copper")),
(AND(G869="Galvanized",J869="Non-lead - Plastic")),
(AND(G869="Galvanized",J869="Non-lead")),
(AND(G869="Galvanized",J869="Non-lead - Other")))),"Non-Lead",
IF((OR((AND(G869="Non-lead - Copper",H869="No",J869="Galvanized")),
(AND(G869="Non-lead - Plastic",H869="No",J869="Galvanized")),
(AND(G869="Non-lead",H869="No",J869="Galvanized")),
(AND(G869="Galvanized",H869="No",J869="Galvanized")),
(AND(G869="Non-lead - Other",H869="No",J869="Galvanized")))),"Non-lead",
IF((OR((AND(G869="Unknown - Likely Lead",J869="Unknown - Likely Lead")),
(AND(G869="Unknown - Likely Lead",J869="Unknown - Unlikely Lead")),
(AND(G869="Unknown - Likely Lead",J869="Unknown - Material Unknown")),
(AND(G869="Unknown - Unlikely Lead",J869="Unknown - Likely Lead")),
(AND(G869="Unknown - Unlikely Lead",J869="Unknown - Unlikely Lead")),
(AND(G869="Unknown - Unlikely Lead",J869="Unknown - Material Unknown")),
(AND(G869="Unknown - Material Unknown",J869="Unknown - Likely Lead")),
(AND(G869="Unknown - Material Unknown",J869="Unknown - Unlikely Lead")),
(AND(G869="Unknown - Material Unknown",J869="Unknown - Material Unknown")))),"Unknown",
IF((OR((AND(G869="Unknown - Likely Lead",J869="Non-lead - Copper")),
(AND(G869="Unknown - Likely Lead",J869="Non-lead - Plastic")),
(AND(G869="Unknown - Likely Lead",J869="Non-lead")),
(AND(G869="Unknown - Likely Lead",J869="Non-lead - Other")),
(AND(G869="Unknown - Unlikely Lead",J869="Non-lead - Copper")),
(AND(G869="Unknown - Unlikely Lead",J869="Non-lead - Plastic")),
(AND(G869="Unknown - Unlikely Lead",J869="Non-lead")),
(AND(G869="Unknown - Unlikely Lead",J869="Non-lead - Other")),
(AND(G869="Unknown - Material Unknown",J869="Non-lead - Copper")),
(AND(G869="Unknown - Material Unknown",J869="Non-lead - Plastic")),
(AND(G869="Unknown - Material Unknown",J869="Non-lead")),
(AND(G869="Unknown - Material Unknown",J869="Non-lead - Other")))),"Unknown",
IF((OR((AND(G869="Non-lead - Copper",J869="Unknown - Likely Lead")),
(AND(G869="Non-lead - Copper",J869="Unknown - Unlikely Lead")),
(AND(G869="Non-lead - Copper",J869="Unknown - Material Unknown")),
(AND(G869="Non-lead - Plastic",J869="Unknown - Likely Lead")),
(AND(G869="Non-lead - Plastic",J869="Unknown - Unlikely Lead")),
(AND(G869="Non-lead - Plastic",J869="Unknown - Material Unknown")),
(AND(G869="Non-lead",J869="Unknown - Likely Lead")),
(AND(G869="Non-lead",J869="Unknown - Unlikely Lead")),
(AND(G869="Non-lead",J869="Unknown - Material Unknown")),
(AND(G869="Non-lead - Other",J869="Unknown - Likely Lead")),
(AND(G869="Non-Lead - Other",J869="Unknown - Unlikely Lead")),
(AND(G869="Non-Lead - Other",J869="Unknown - Material Unknown")))),"Unknown",
IF((OR((AND(G869="Galvanized",J869="Unknown - Likely Lead")),
(AND(G869="Galvanized",J869="Unknown - Unlikely Lead")),
(AND(G869="Galvanized",J869="Unknown - Material Unknown")))),"Unknown",
IF((OR((AND(G869="Galvanized",J869="")))),"Galvanized Requiring Replacement",
IF((OR((AND(G869="Non-lead - Copper",J869="")),
(AND(G869="Non-lead - Plastic",J869="")),
(AND(G869="Non-lead",J869="")),
(AND(G869="Non-lead - Other",J869="")))),"Non-lead",
IF((OR((AND(G869="Unknown - Likely Lead",J869="")),
(AND(G869="Unknown - Unlikely Lead",J869="")),
(AND(G869="Unknown - Material Unknown",J869="")))),"Unknown",
""))))))))))))))))</f>
        <v>Non-Lead</v>
      </c>
      <c r="N869" s="44" t="s">
        <v>39</v>
      </c>
    </row>
    <row r="870" spans="1:14" ht="30" x14ac:dyDescent="0.25">
      <c r="A870" s="34" t="s">
        <v>2172</v>
      </c>
      <c r="B870" s="35" t="s">
        <v>1776</v>
      </c>
      <c r="C870" s="36" t="s">
        <v>2171</v>
      </c>
      <c r="D870" s="36" t="s">
        <v>32</v>
      </c>
      <c r="E870" s="36" t="s">
        <v>33</v>
      </c>
      <c r="F870" s="37" t="s">
        <v>2173</v>
      </c>
      <c r="G870" s="38" t="s">
        <v>35</v>
      </c>
      <c r="H870" s="39" t="s">
        <v>39</v>
      </c>
      <c r="I870" s="40" t="s">
        <v>37</v>
      </c>
      <c r="J870" s="42" t="s">
        <v>38</v>
      </c>
      <c r="K870" s="39" t="s">
        <v>63</v>
      </c>
      <c r="L870" s="35"/>
      <c r="M870" s="43" t="str">
        <f>IF((OR(G870="Lead")),"Lead",
IF((OR(J870="Lead")),"Lead",
IF((OR(G870="Lead-lined galvanized")),"Lead",
IF((OR(J870="Lead-lined galvanized")),"Lead",
IF((OR((AND(G870="Unknown - Likely Lead",J870="Galvanized")),
(AND(G870="Unknown - Unlikely Lead",J870="Galvanized")),
(AND(G870="Unknown - Material Unknown",J870="Galvanized")))),"Galvanized Requiring Replacement",
IF((OR((AND(G870="Non-lead - Copper",H870="Yes",J870="Galvanized")),
(AND(G870="Non-lead - Copper",H870="Don't know",J870="Galvanized")),
(AND(G870="Non-lead - Copper",H870="",J870="Galvanized")),
(AND(G870="Non-lead - Plastic",H870="Yes",J870="Galvanized")),
(AND(G870="Non-lead - Plastic",H870="Don't know",J870="Galvanized")),
(AND(G870="Non-lead - Plastic",H870="",J870="Galvanized")),
(AND(G870="Non-lead",H870="Yes",J870="Galvanized")),
(AND(G870="Non-lead",H870="Don't know",J870="Galvanized")),
(AND(G870="Non-lead",H870="",J870="Galvanized")),
(AND(G870="Non-lead - Other",H870="Yes",J870="Galvanized")),
(AND(G870="Non-Lead - Other",H870="Don't know",J870="Galvanized")),
(AND(G870="Galvanized",H870="Yes",J870="Galvanized")),
(AND(G870="Galvanized",H870="Don't know",J870="Galvanized")),
(AND(G870="Galvanized",H870="",J870="Galvanized")),
(AND(G870="Non-Lead - Other",H870="",J870="Galvanized")))),"Galvanized Requiring Replacement",
IF((OR((AND(G870="Non-lead - Copper",J870="Non-lead - Copper")),
(AND(G870="Non-lead - Copper",J870="Non-lead - Plastic")),
(AND(G870="Non-lead - Copper",J870="Non-lead - Other")),
(AND(G870="Non-lead - Copper",J870="Non-lead")),
(AND(G870="Non-lead - Plastic",J870="Non-lead - Copper")),
(AND(G870="Non-lead - Plastic",J870="Non-lead - Plastic")),
(AND(G870="Non-lead - Plastic",J870="Non-lead - Other")),
(AND(G870="Non-lead - Plastic",J870="Non-lead")),
(AND(G870="Non-lead",J870="Non-lead - Copper")),
(AND(G870="Non-lead",J870="Non-lead - Plastic")),
(AND(G870="Non-lead",J870="Non-lead - Other")),
(AND(G870="Non-lead",J870="Non-lead")),
(AND(G870="Non-lead - Other",J870="Non-lead - Copper")),
(AND(G870="Non-Lead - Other",J870="Non-lead - Plastic")),
(AND(G870="Non-Lead - Other",J870="Non-lead")),
(AND(G870="Non-Lead - Other",J870="Non-lead - Other")))),"Non-Lead",
IF((OR((AND(G870="Galvanized",J870="Non-lead")),
(AND(G870="Galvanized",J870="Non-lead - Copper")),
(AND(G870="Galvanized",J870="Non-lead - Plastic")),
(AND(G870="Galvanized",J870="Non-lead")),
(AND(G870="Galvanized",J870="Non-lead - Other")))),"Non-Lead",
IF((OR((AND(G870="Non-lead - Copper",H870="No",J870="Galvanized")),
(AND(G870="Non-lead - Plastic",H870="No",J870="Galvanized")),
(AND(G870="Non-lead",H870="No",J870="Galvanized")),
(AND(G870="Galvanized",H870="No",J870="Galvanized")),
(AND(G870="Non-lead - Other",H870="No",J870="Galvanized")))),"Non-lead",
IF((OR((AND(G870="Unknown - Likely Lead",J870="Unknown - Likely Lead")),
(AND(G870="Unknown - Likely Lead",J870="Unknown - Unlikely Lead")),
(AND(G870="Unknown - Likely Lead",J870="Unknown - Material Unknown")),
(AND(G870="Unknown - Unlikely Lead",J870="Unknown - Likely Lead")),
(AND(G870="Unknown - Unlikely Lead",J870="Unknown - Unlikely Lead")),
(AND(G870="Unknown - Unlikely Lead",J870="Unknown - Material Unknown")),
(AND(G870="Unknown - Material Unknown",J870="Unknown - Likely Lead")),
(AND(G870="Unknown - Material Unknown",J870="Unknown - Unlikely Lead")),
(AND(G870="Unknown - Material Unknown",J870="Unknown - Material Unknown")))),"Unknown",
IF((OR((AND(G870="Unknown - Likely Lead",J870="Non-lead - Copper")),
(AND(G870="Unknown - Likely Lead",J870="Non-lead - Plastic")),
(AND(G870="Unknown - Likely Lead",J870="Non-lead")),
(AND(G870="Unknown - Likely Lead",J870="Non-lead - Other")),
(AND(G870="Unknown - Unlikely Lead",J870="Non-lead - Copper")),
(AND(G870="Unknown - Unlikely Lead",J870="Non-lead - Plastic")),
(AND(G870="Unknown - Unlikely Lead",J870="Non-lead")),
(AND(G870="Unknown - Unlikely Lead",J870="Non-lead - Other")),
(AND(G870="Unknown - Material Unknown",J870="Non-lead - Copper")),
(AND(G870="Unknown - Material Unknown",J870="Non-lead - Plastic")),
(AND(G870="Unknown - Material Unknown",J870="Non-lead")),
(AND(G870="Unknown - Material Unknown",J870="Non-lead - Other")))),"Unknown",
IF((OR((AND(G870="Non-lead - Copper",J870="Unknown - Likely Lead")),
(AND(G870="Non-lead - Copper",J870="Unknown - Unlikely Lead")),
(AND(G870="Non-lead - Copper",J870="Unknown - Material Unknown")),
(AND(G870="Non-lead - Plastic",J870="Unknown - Likely Lead")),
(AND(G870="Non-lead - Plastic",J870="Unknown - Unlikely Lead")),
(AND(G870="Non-lead - Plastic",J870="Unknown - Material Unknown")),
(AND(G870="Non-lead",J870="Unknown - Likely Lead")),
(AND(G870="Non-lead",J870="Unknown - Unlikely Lead")),
(AND(G870="Non-lead",J870="Unknown - Material Unknown")),
(AND(G870="Non-lead - Other",J870="Unknown - Likely Lead")),
(AND(G870="Non-Lead - Other",J870="Unknown - Unlikely Lead")),
(AND(G870="Non-Lead - Other",J870="Unknown - Material Unknown")))),"Unknown",
IF((OR((AND(G870="Galvanized",J870="Unknown - Likely Lead")),
(AND(G870="Galvanized",J870="Unknown - Unlikely Lead")),
(AND(G870="Galvanized",J870="Unknown - Material Unknown")))),"Unknown",
IF((OR((AND(G870="Galvanized",J870="")))),"Galvanized Requiring Replacement",
IF((OR((AND(G870="Non-lead - Copper",J870="")),
(AND(G870="Non-lead - Plastic",J870="")),
(AND(G870="Non-lead",J870="")),
(AND(G870="Non-lead - Other",J870="")))),"Non-lead",
IF((OR((AND(G870="Unknown - Likely Lead",J870="")),
(AND(G870="Unknown - Unlikely Lead",J870="")),
(AND(G870="Unknown - Material Unknown",J870="")))),"Unknown",
""))))))))))))))))</f>
        <v>Non-Lead</v>
      </c>
      <c r="N870" s="44" t="s">
        <v>39</v>
      </c>
    </row>
    <row r="871" spans="1:14" ht="30" x14ac:dyDescent="0.25">
      <c r="A871" s="34" t="s">
        <v>2174</v>
      </c>
      <c r="B871" s="35" t="s">
        <v>279</v>
      </c>
      <c r="C871" s="36" t="s">
        <v>2171</v>
      </c>
      <c r="D871" s="36" t="s">
        <v>32</v>
      </c>
      <c r="E871" s="36" t="s">
        <v>33</v>
      </c>
      <c r="F871" s="37" t="s">
        <v>2175</v>
      </c>
      <c r="G871" s="38" t="s">
        <v>35</v>
      </c>
      <c r="H871" s="39" t="s">
        <v>39</v>
      </c>
      <c r="I871" s="40" t="s">
        <v>37</v>
      </c>
      <c r="J871" s="42" t="s">
        <v>38</v>
      </c>
      <c r="K871" s="39" t="s">
        <v>63</v>
      </c>
      <c r="L871" s="35"/>
      <c r="M871" s="43" t="str">
        <f>IF((OR(G871="Lead")),"Lead",
IF((OR(J871="Lead")),"Lead",
IF((OR(G871="Lead-lined galvanized")),"Lead",
IF((OR(J871="Lead-lined galvanized")),"Lead",
IF((OR((AND(G871="Unknown - Likely Lead",J871="Galvanized")),
(AND(G871="Unknown - Unlikely Lead",J871="Galvanized")),
(AND(G871="Unknown - Material Unknown",J871="Galvanized")))),"Galvanized Requiring Replacement",
IF((OR((AND(G871="Non-lead - Copper",H871="Yes",J871="Galvanized")),
(AND(G871="Non-lead - Copper",H871="Don't know",J871="Galvanized")),
(AND(G871="Non-lead - Copper",H871="",J871="Galvanized")),
(AND(G871="Non-lead - Plastic",H871="Yes",J871="Galvanized")),
(AND(G871="Non-lead - Plastic",H871="Don't know",J871="Galvanized")),
(AND(G871="Non-lead - Plastic",H871="",J871="Galvanized")),
(AND(G871="Non-lead",H871="Yes",J871="Galvanized")),
(AND(G871="Non-lead",H871="Don't know",J871="Galvanized")),
(AND(G871="Non-lead",H871="",J871="Galvanized")),
(AND(G871="Non-lead - Other",H871="Yes",J871="Galvanized")),
(AND(G871="Non-Lead - Other",H871="Don't know",J871="Galvanized")),
(AND(G871="Galvanized",H871="Yes",J871="Galvanized")),
(AND(G871="Galvanized",H871="Don't know",J871="Galvanized")),
(AND(G871="Galvanized",H871="",J871="Galvanized")),
(AND(G871="Non-Lead - Other",H871="",J871="Galvanized")))),"Galvanized Requiring Replacement",
IF((OR((AND(G871="Non-lead - Copper",J871="Non-lead - Copper")),
(AND(G871="Non-lead - Copper",J871="Non-lead - Plastic")),
(AND(G871="Non-lead - Copper",J871="Non-lead - Other")),
(AND(G871="Non-lead - Copper",J871="Non-lead")),
(AND(G871="Non-lead - Plastic",J871="Non-lead - Copper")),
(AND(G871="Non-lead - Plastic",J871="Non-lead - Plastic")),
(AND(G871="Non-lead - Plastic",J871="Non-lead - Other")),
(AND(G871="Non-lead - Plastic",J871="Non-lead")),
(AND(G871="Non-lead",J871="Non-lead - Copper")),
(AND(G871="Non-lead",J871="Non-lead - Plastic")),
(AND(G871="Non-lead",J871="Non-lead - Other")),
(AND(G871="Non-lead",J871="Non-lead")),
(AND(G871="Non-lead - Other",J871="Non-lead - Copper")),
(AND(G871="Non-Lead - Other",J871="Non-lead - Plastic")),
(AND(G871="Non-Lead - Other",J871="Non-lead")),
(AND(G871="Non-Lead - Other",J871="Non-lead - Other")))),"Non-Lead",
IF((OR((AND(G871="Galvanized",J871="Non-lead")),
(AND(G871="Galvanized",J871="Non-lead - Copper")),
(AND(G871="Galvanized",J871="Non-lead - Plastic")),
(AND(G871="Galvanized",J871="Non-lead")),
(AND(G871="Galvanized",J871="Non-lead - Other")))),"Non-Lead",
IF((OR((AND(G871="Non-lead - Copper",H871="No",J871="Galvanized")),
(AND(G871="Non-lead - Plastic",H871="No",J871="Galvanized")),
(AND(G871="Non-lead",H871="No",J871="Galvanized")),
(AND(G871="Galvanized",H871="No",J871="Galvanized")),
(AND(G871="Non-lead - Other",H871="No",J871="Galvanized")))),"Non-lead",
IF((OR((AND(G871="Unknown - Likely Lead",J871="Unknown - Likely Lead")),
(AND(G871="Unknown - Likely Lead",J871="Unknown - Unlikely Lead")),
(AND(G871="Unknown - Likely Lead",J871="Unknown - Material Unknown")),
(AND(G871="Unknown - Unlikely Lead",J871="Unknown - Likely Lead")),
(AND(G871="Unknown - Unlikely Lead",J871="Unknown - Unlikely Lead")),
(AND(G871="Unknown - Unlikely Lead",J871="Unknown - Material Unknown")),
(AND(G871="Unknown - Material Unknown",J871="Unknown - Likely Lead")),
(AND(G871="Unknown - Material Unknown",J871="Unknown - Unlikely Lead")),
(AND(G871="Unknown - Material Unknown",J871="Unknown - Material Unknown")))),"Unknown",
IF((OR((AND(G871="Unknown - Likely Lead",J871="Non-lead - Copper")),
(AND(G871="Unknown - Likely Lead",J871="Non-lead - Plastic")),
(AND(G871="Unknown - Likely Lead",J871="Non-lead")),
(AND(G871="Unknown - Likely Lead",J871="Non-lead - Other")),
(AND(G871="Unknown - Unlikely Lead",J871="Non-lead - Copper")),
(AND(G871="Unknown - Unlikely Lead",J871="Non-lead - Plastic")),
(AND(G871="Unknown - Unlikely Lead",J871="Non-lead")),
(AND(G871="Unknown - Unlikely Lead",J871="Non-lead - Other")),
(AND(G871="Unknown - Material Unknown",J871="Non-lead - Copper")),
(AND(G871="Unknown - Material Unknown",J871="Non-lead - Plastic")),
(AND(G871="Unknown - Material Unknown",J871="Non-lead")),
(AND(G871="Unknown - Material Unknown",J871="Non-lead - Other")))),"Unknown",
IF((OR((AND(G871="Non-lead - Copper",J871="Unknown - Likely Lead")),
(AND(G871="Non-lead - Copper",J871="Unknown - Unlikely Lead")),
(AND(G871="Non-lead - Copper",J871="Unknown - Material Unknown")),
(AND(G871="Non-lead - Plastic",J871="Unknown - Likely Lead")),
(AND(G871="Non-lead - Plastic",J871="Unknown - Unlikely Lead")),
(AND(G871="Non-lead - Plastic",J871="Unknown - Material Unknown")),
(AND(G871="Non-lead",J871="Unknown - Likely Lead")),
(AND(G871="Non-lead",J871="Unknown - Unlikely Lead")),
(AND(G871="Non-lead",J871="Unknown - Material Unknown")),
(AND(G871="Non-lead - Other",J871="Unknown - Likely Lead")),
(AND(G871="Non-Lead - Other",J871="Unknown - Unlikely Lead")),
(AND(G871="Non-Lead - Other",J871="Unknown - Material Unknown")))),"Unknown",
IF((OR((AND(G871="Galvanized",J871="Unknown - Likely Lead")),
(AND(G871="Galvanized",J871="Unknown - Unlikely Lead")),
(AND(G871="Galvanized",J871="Unknown - Material Unknown")))),"Unknown",
IF((OR((AND(G871="Galvanized",J871="")))),"Galvanized Requiring Replacement",
IF((OR((AND(G871="Non-lead - Copper",J871="")),
(AND(G871="Non-lead - Plastic",J871="")),
(AND(G871="Non-lead",J871="")),
(AND(G871="Non-lead - Other",J871="")))),"Non-lead",
IF((OR((AND(G871="Unknown - Likely Lead",J871="")),
(AND(G871="Unknown - Unlikely Lead",J871="")),
(AND(G871="Unknown - Material Unknown",J871="")))),"Unknown",
""))))))))))))))))</f>
        <v>Non-Lead</v>
      </c>
      <c r="N871" s="44" t="s">
        <v>39</v>
      </c>
    </row>
    <row r="872" spans="1:14" ht="30" x14ac:dyDescent="0.25">
      <c r="A872" s="34" t="s">
        <v>2176</v>
      </c>
      <c r="B872" s="35" t="s">
        <v>2177</v>
      </c>
      <c r="C872" s="36" t="s">
        <v>1616</v>
      </c>
      <c r="D872" s="36" t="s">
        <v>32</v>
      </c>
      <c r="E872" s="36" t="s">
        <v>33</v>
      </c>
      <c r="F872" s="37" t="s">
        <v>2178</v>
      </c>
      <c r="G872" s="38" t="s">
        <v>35</v>
      </c>
      <c r="H872" s="39" t="s">
        <v>36</v>
      </c>
      <c r="I872" s="40" t="s">
        <v>37</v>
      </c>
      <c r="J872" s="42" t="s">
        <v>47</v>
      </c>
      <c r="K872" s="39" t="s">
        <v>37</v>
      </c>
      <c r="L872" s="35"/>
      <c r="M872" s="43" t="str">
        <f>IF((OR(G872="Lead")),"Lead",
IF((OR(J872="Lead")),"Lead",
IF((OR(G872="Lead-lined galvanized")),"Lead",
IF((OR(J872="Lead-lined galvanized")),"Lead",
IF((OR((AND(G872="Unknown - Likely Lead",J872="Galvanized")),
(AND(G872="Unknown - Unlikely Lead",J872="Galvanized")),
(AND(G872="Unknown - Material Unknown",J872="Galvanized")))),"Galvanized Requiring Replacement",
IF((OR((AND(G872="Non-lead - Copper",H872="Yes",J872="Galvanized")),
(AND(G872="Non-lead - Copper",H872="Don't know",J872="Galvanized")),
(AND(G872="Non-lead - Copper",H872="",J872="Galvanized")),
(AND(G872="Non-lead - Plastic",H872="Yes",J872="Galvanized")),
(AND(G872="Non-lead - Plastic",H872="Don't know",J872="Galvanized")),
(AND(G872="Non-lead - Plastic",H872="",J872="Galvanized")),
(AND(G872="Non-lead",H872="Yes",J872="Galvanized")),
(AND(G872="Non-lead",H872="Don't know",J872="Galvanized")),
(AND(G872="Non-lead",H872="",J872="Galvanized")),
(AND(G872="Non-lead - Other",H872="Yes",J872="Galvanized")),
(AND(G872="Non-Lead - Other",H872="Don't know",J872="Galvanized")),
(AND(G872="Galvanized",H872="Yes",J872="Galvanized")),
(AND(G872="Galvanized",H872="Don't know",J872="Galvanized")),
(AND(G872="Galvanized",H872="",J872="Galvanized")),
(AND(G872="Non-Lead - Other",H872="",J872="Galvanized")))),"Galvanized Requiring Replacement",
IF((OR((AND(G872="Non-lead - Copper",J872="Non-lead - Copper")),
(AND(G872="Non-lead - Copper",J872="Non-lead - Plastic")),
(AND(G872="Non-lead - Copper",J872="Non-lead - Other")),
(AND(G872="Non-lead - Copper",J872="Non-lead")),
(AND(G872="Non-lead - Plastic",J872="Non-lead - Copper")),
(AND(G872="Non-lead - Plastic",J872="Non-lead - Plastic")),
(AND(G872="Non-lead - Plastic",J872="Non-lead - Other")),
(AND(G872="Non-lead - Plastic",J872="Non-lead")),
(AND(G872="Non-lead",J872="Non-lead - Copper")),
(AND(G872="Non-lead",J872="Non-lead - Plastic")),
(AND(G872="Non-lead",J872="Non-lead - Other")),
(AND(G872="Non-lead",J872="Non-lead")),
(AND(G872="Non-lead - Other",J872="Non-lead - Copper")),
(AND(G872="Non-Lead - Other",J872="Non-lead - Plastic")),
(AND(G872="Non-Lead - Other",J872="Non-lead")),
(AND(G872="Non-Lead - Other",J872="Non-lead - Other")))),"Non-Lead",
IF((OR((AND(G872="Galvanized",J872="Non-lead")),
(AND(G872="Galvanized",J872="Non-lead - Copper")),
(AND(G872="Galvanized",J872="Non-lead - Plastic")),
(AND(G872="Galvanized",J872="Non-lead")),
(AND(G872="Galvanized",J872="Non-lead - Other")))),"Non-Lead",
IF((OR((AND(G872="Non-lead - Copper",H872="No",J872="Galvanized")),
(AND(G872="Non-lead - Plastic",H872="No",J872="Galvanized")),
(AND(G872="Non-lead",H872="No",J872="Galvanized")),
(AND(G872="Galvanized",H872="No",J872="Galvanized")),
(AND(G872="Non-lead - Other",H872="No",J872="Galvanized")))),"Non-lead",
IF((OR((AND(G872="Unknown - Likely Lead",J872="Unknown - Likely Lead")),
(AND(G872="Unknown - Likely Lead",J872="Unknown - Unlikely Lead")),
(AND(G872="Unknown - Likely Lead",J872="Unknown - Material Unknown")),
(AND(G872="Unknown - Unlikely Lead",J872="Unknown - Likely Lead")),
(AND(G872="Unknown - Unlikely Lead",J872="Unknown - Unlikely Lead")),
(AND(G872="Unknown - Unlikely Lead",J872="Unknown - Material Unknown")),
(AND(G872="Unknown - Material Unknown",J872="Unknown - Likely Lead")),
(AND(G872="Unknown - Material Unknown",J872="Unknown - Unlikely Lead")),
(AND(G872="Unknown - Material Unknown",J872="Unknown - Material Unknown")))),"Unknown",
IF((OR((AND(G872="Unknown - Likely Lead",J872="Non-lead - Copper")),
(AND(G872="Unknown - Likely Lead",J872="Non-lead - Plastic")),
(AND(G872="Unknown - Likely Lead",J872="Non-lead")),
(AND(G872="Unknown - Likely Lead",J872="Non-lead - Other")),
(AND(G872="Unknown - Unlikely Lead",J872="Non-lead - Copper")),
(AND(G872="Unknown - Unlikely Lead",J872="Non-lead - Plastic")),
(AND(G872="Unknown - Unlikely Lead",J872="Non-lead")),
(AND(G872="Unknown - Unlikely Lead",J872="Non-lead - Other")),
(AND(G872="Unknown - Material Unknown",J872="Non-lead - Copper")),
(AND(G872="Unknown - Material Unknown",J872="Non-lead - Plastic")),
(AND(G872="Unknown - Material Unknown",J872="Non-lead")),
(AND(G872="Unknown - Material Unknown",J872="Non-lead - Other")))),"Unknown",
IF((OR((AND(G872="Non-lead - Copper",J872="Unknown - Likely Lead")),
(AND(G872="Non-lead - Copper",J872="Unknown - Unlikely Lead")),
(AND(G872="Non-lead - Copper",J872="Unknown - Material Unknown")),
(AND(G872="Non-lead - Plastic",J872="Unknown - Likely Lead")),
(AND(G872="Non-lead - Plastic",J872="Unknown - Unlikely Lead")),
(AND(G872="Non-lead - Plastic",J872="Unknown - Material Unknown")),
(AND(G872="Non-lead",J872="Unknown - Likely Lead")),
(AND(G872="Non-lead",J872="Unknown - Unlikely Lead")),
(AND(G872="Non-lead",J872="Unknown - Material Unknown")),
(AND(G872="Non-lead - Other",J872="Unknown - Likely Lead")),
(AND(G872="Non-Lead - Other",J872="Unknown - Unlikely Lead")),
(AND(G872="Non-Lead - Other",J872="Unknown - Material Unknown")))),"Unknown",
IF((OR((AND(G872="Galvanized",J872="Unknown - Likely Lead")),
(AND(G872="Galvanized",J872="Unknown - Unlikely Lead")),
(AND(G872="Galvanized",J872="Unknown - Material Unknown")))),"Unknown",
IF((OR((AND(G872="Galvanized",J872="")))),"Galvanized Requiring Replacement",
IF((OR((AND(G872="Non-lead - Copper",J872="")),
(AND(G872="Non-lead - Plastic",J872="")),
(AND(G872="Non-lead",J872="")),
(AND(G872="Non-lead - Other",J872="")))),"Non-lead",
IF((OR((AND(G872="Unknown - Likely Lead",J872="")),
(AND(G872="Unknown - Unlikely Lead",J872="")),
(AND(G872="Unknown - Material Unknown",J872="")))),"Unknown",
""))))))))))))))))</f>
        <v>Non-Lead</v>
      </c>
      <c r="N872" s="44" t="s">
        <v>39</v>
      </c>
    </row>
    <row r="873" spans="1:14" ht="30" x14ac:dyDescent="0.25">
      <c r="A873" s="34" t="s">
        <v>2179</v>
      </c>
      <c r="B873" s="35" t="s">
        <v>2177</v>
      </c>
      <c r="C873" s="36" t="s">
        <v>1616</v>
      </c>
      <c r="D873" s="36" t="s">
        <v>32</v>
      </c>
      <c r="E873" s="36" t="s">
        <v>33</v>
      </c>
      <c r="F873" s="37" t="s">
        <v>2180</v>
      </c>
      <c r="G873" s="38" t="s">
        <v>35</v>
      </c>
      <c r="H873" s="39" t="s">
        <v>36</v>
      </c>
      <c r="I873" s="40" t="s">
        <v>37</v>
      </c>
      <c r="J873" s="42" t="s">
        <v>47</v>
      </c>
      <c r="K873" s="39" t="s">
        <v>37</v>
      </c>
      <c r="L873" s="35"/>
      <c r="M873" s="43" t="str">
        <f>IF((OR(G873="Lead")),"Lead",
IF((OR(J873="Lead")),"Lead",
IF((OR(G873="Lead-lined galvanized")),"Lead",
IF((OR(J873="Lead-lined galvanized")),"Lead",
IF((OR((AND(G873="Unknown - Likely Lead",J873="Galvanized")),
(AND(G873="Unknown - Unlikely Lead",J873="Galvanized")),
(AND(G873="Unknown - Material Unknown",J873="Galvanized")))),"Galvanized Requiring Replacement",
IF((OR((AND(G873="Non-lead - Copper",H873="Yes",J873="Galvanized")),
(AND(G873="Non-lead - Copper",H873="Don't know",J873="Galvanized")),
(AND(G873="Non-lead - Copper",H873="",J873="Galvanized")),
(AND(G873="Non-lead - Plastic",H873="Yes",J873="Galvanized")),
(AND(G873="Non-lead - Plastic",H873="Don't know",J873="Galvanized")),
(AND(G873="Non-lead - Plastic",H873="",J873="Galvanized")),
(AND(G873="Non-lead",H873="Yes",J873="Galvanized")),
(AND(G873="Non-lead",H873="Don't know",J873="Galvanized")),
(AND(G873="Non-lead",H873="",J873="Galvanized")),
(AND(G873="Non-lead - Other",H873="Yes",J873="Galvanized")),
(AND(G873="Non-Lead - Other",H873="Don't know",J873="Galvanized")),
(AND(G873="Galvanized",H873="Yes",J873="Galvanized")),
(AND(G873="Galvanized",H873="Don't know",J873="Galvanized")),
(AND(G873="Galvanized",H873="",J873="Galvanized")),
(AND(G873="Non-Lead - Other",H873="",J873="Galvanized")))),"Galvanized Requiring Replacement",
IF((OR((AND(G873="Non-lead - Copper",J873="Non-lead - Copper")),
(AND(G873="Non-lead - Copper",J873="Non-lead - Plastic")),
(AND(G873="Non-lead - Copper",J873="Non-lead - Other")),
(AND(G873="Non-lead - Copper",J873="Non-lead")),
(AND(G873="Non-lead - Plastic",J873="Non-lead - Copper")),
(AND(G873="Non-lead - Plastic",J873="Non-lead - Plastic")),
(AND(G873="Non-lead - Plastic",J873="Non-lead - Other")),
(AND(G873="Non-lead - Plastic",J873="Non-lead")),
(AND(G873="Non-lead",J873="Non-lead - Copper")),
(AND(G873="Non-lead",J873="Non-lead - Plastic")),
(AND(G873="Non-lead",J873="Non-lead - Other")),
(AND(G873="Non-lead",J873="Non-lead")),
(AND(G873="Non-lead - Other",J873="Non-lead - Copper")),
(AND(G873="Non-Lead - Other",J873="Non-lead - Plastic")),
(AND(G873="Non-Lead - Other",J873="Non-lead")),
(AND(G873="Non-Lead - Other",J873="Non-lead - Other")))),"Non-Lead",
IF((OR((AND(G873="Galvanized",J873="Non-lead")),
(AND(G873="Galvanized",J873="Non-lead - Copper")),
(AND(G873="Galvanized",J873="Non-lead - Plastic")),
(AND(G873="Galvanized",J873="Non-lead")),
(AND(G873="Galvanized",J873="Non-lead - Other")))),"Non-Lead",
IF((OR((AND(G873="Non-lead - Copper",H873="No",J873="Galvanized")),
(AND(G873="Non-lead - Plastic",H873="No",J873="Galvanized")),
(AND(G873="Non-lead",H873="No",J873="Galvanized")),
(AND(G873="Galvanized",H873="No",J873="Galvanized")),
(AND(G873="Non-lead - Other",H873="No",J873="Galvanized")))),"Non-lead",
IF((OR((AND(G873="Unknown - Likely Lead",J873="Unknown - Likely Lead")),
(AND(G873="Unknown - Likely Lead",J873="Unknown - Unlikely Lead")),
(AND(G873="Unknown - Likely Lead",J873="Unknown - Material Unknown")),
(AND(G873="Unknown - Unlikely Lead",J873="Unknown - Likely Lead")),
(AND(G873="Unknown - Unlikely Lead",J873="Unknown - Unlikely Lead")),
(AND(G873="Unknown - Unlikely Lead",J873="Unknown - Material Unknown")),
(AND(G873="Unknown - Material Unknown",J873="Unknown - Likely Lead")),
(AND(G873="Unknown - Material Unknown",J873="Unknown - Unlikely Lead")),
(AND(G873="Unknown - Material Unknown",J873="Unknown - Material Unknown")))),"Unknown",
IF((OR((AND(G873="Unknown - Likely Lead",J873="Non-lead - Copper")),
(AND(G873="Unknown - Likely Lead",J873="Non-lead - Plastic")),
(AND(G873="Unknown - Likely Lead",J873="Non-lead")),
(AND(G873="Unknown - Likely Lead",J873="Non-lead - Other")),
(AND(G873="Unknown - Unlikely Lead",J873="Non-lead - Copper")),
(AND(G873="Unknown - Unlikely Lead",J873="Non-lead - Plastic")),
(AND(G873="Unknown - Unlikely Lead",J873="Non-lead")),
(AND(G873="Unknown - Unlikely Lead",J873="Non-lead - Other")),
(AND(G873="Unknown - Material Unknown",J873="Non-lead - Copper")),
(AND(G873="Unknown - Material Unknown",J873="Non-lead - Plastic")),
(AND(G873="Unknown - Material Unknown",J873="Non-lead")),
(AND(G873="Unknown - Material Unknown",J873="Non-lead - Other")))),"Unknown",
IF((OR((AND(G873="Non-lead - Copper",J873="Unknown - Likely Lead")),
(AND(G873="Non-lead - Copper",J873="Unknown - Unlikely Lead")),
(AND(G873="Non-lead - Copper",J873="Unknown - Material Unknown")),
(AND(G873="Non-lead - Plastic",J873="Unknown - Likely Lead")),
(AND(G873="Non-lead - Plastic",J873="Unknown - Unlikely Lead")),
(AND(G873="Non-lead - Plastic",J873="Unknown - Material Unknown")),
(AND(G873="Non-lead",J873="Unknown - Likely Lead")),
(AND(G873="Non-lead",J873="Unknown - Unlikely Lead")),
(AND(G873="Non-lead",J873="Unknown - Material Unknown")),
(AND(G873="Non-lead - Other",J873="Unknown - Likely Lead")),
(AND(G873="Non-Lead - Other",J873="Unknown - Unlikely Lead")),
(AND(G873="Non-Lead - Other",J873="Unknown - Material Unknown")))),"Unknown",
IF((OR((AND(G873="Galvanized",J873="Unknown - Likely Lead")),
(AND(G873="Galvanized",J873="Unknown - Unlikely Lead")),
(AND(G873="Galvanized",J873="Unknown - Material Unknown")))),"Unknown",
IF((OR((AND(G873="Galvanized",J873="")))),"Galvanized Requiring Replacement",
IF((OR((AND(G873="Non-lead - Copper",J873="")),
(AND(G873="Non-lead - Plastic",J873="")),
(AND(G873="Non-lead",J873="")),
(AND(G873="Non-lead - Other",J873="")))),"Non-lead",
IF((OR((AND(G873="Unknown - Likely Lead",J873="")),
(AND(G873="Unknown - Unlikely Lead",J873="")),
(AND(G873="Unknown - Material Unknown",J873="")))),"Unknown",
""))))))))))))))))</f>
        <v>Non-Lead</v>
      </c>
      <c r="N873" s="44" t="s">
        <v>39</v>
      </c>
    </row>
    <row r="874" spans="1:14" ht="30" x14ac:dyDescent="0.25">
      <c r="A874" s="34" t="s">
        <v>2181</v>
      </c>
      <c r="B874" s="35" t="s">
        <v>290</v>
      </c>
      <c r="C874" s="36" t="s">
        <v>1616</v>
      </c>
      <c r="D874" s="36" t="s">
        <v>32</v>
      </c>
      <c r="E874" s="36" t="s">
        <v>33</v>
      </c>
      <c r="F874" s="37" t="s">
        <v>2182</v>
      </c>
      <c r="G874" s="38" t="s">
        <v>35</v>
      </c>
      <c r="H874" s="39" t="s">
        <v>36</v>
      </c>
      <c r="I874" s="40" t="s">
        <v>63</v>
      </c>
      <c r="J874" s="42" t="s">
        <v>47</v>
      </c>
      <c r="K874" s="39" t="s">
        <v>37</v>
      </c>
      <c r="L874" s="35"/>
      <c r="M874" s="43" t="str">
        <f>IF((OR(G874="Lead")),"Lead",
IF((OR(J874="Lead")),"Lead",
IF((OR(G874="Lead-lined galvanized")),"Lead",
IF((OR(J874="Lead-lined galvanized")),"Lead",
IF((OR((AND(G874="Unknown - Likely Lead",J874="Galvanized")),
(AND(G874="Unknown - Unlikely Lead",J874="Galvanized")),
(AND(G874="Unknown - Material Unknown",J874="Galvanized")))),"Galvanized Requiring Replacement",
IF((OR((AND(G874="Non-lead - Copper",H874="Yes",J874="Galvanized")),
(AND(G874="Non-lead - Copper",H874="Don't know",J874="Galvanized")),
(AND(G874="Non-lead - Copper",H874="",J874="Galvanized")),
(AND(G874="Non-lead - Plastic",H874="Yes",J874="Galvanized")),
(AND(G874="Non-lead - Plastic",H874="Don't know",J874="Galvanized")),
(AND(G874="Non-lead - Plastic",H874="",J874="Galvanized")),
(AND(G874="Non-lead",H874="Yes",J874="Galvanized")),
(AND(G874="Non-lead",H874="Don't know",J874="Galvanized")),
(AND(G874="Non-lead",H874="",J874="Galvanized")),
(AND(G874="Non-lead - Other",H874="Yes",J874="Galvanized")),
(AND(G874="Non-Lead - Other",H874="Don't know",J874="Galvanized")),
(AND(G874="Galvanized",H874="Yes",J874="Galvanized")),
(AND(G874="Galvanized",H874="Don't know",J874="Galvanized")),
(AND(G874="Galvanized",H874="",J874="Galvanized")),
(AND(G874="Non-Lead - Other",H874="",J874="Galvanized")))),"Galvanized Requiring Replacement",
IF((OR((AND(G874="Non-lead - Copper",J874="Non-lead - Copper")),
(AND(G874="Non-lead - Copper",J874="Non-lead - Plastic")),
(AND(G874="Non-lead - Copper",J874="Non-lead - Other")),
(AND(G874="Non-lead - Copper",J874="Non-lead")),
(AND(G874="Non-lead - Plastic",J874="Non-lead - Copper")),
(AND(G874="Non-lead - Plastic",J874="Non-lead - Plastic")),
(AND(G874="Non-lead - Plastic",J874="Non-lead - Other")),
(AND(G874="Non-lead - Plastic",J874="Non-lead")),
(AND(G874="Non-lead",J874="Non-lead - Copper")),
(AND(G874="Non-lead",J874="Non-lead - Plastic")),
(AND(G874="Non-lead",J874="Non-lead - Other")),
(AND(G874="Non-lead",J874="Non-lead")),
(AND(G874="Non-lead - Other",J874="Non-lead - Copper")),
(AND(G874="Non-Lead - Other",J874="Non-lead - Plastic")),
(AND(G874="Non-Lead - Other",J874="Non-lead")),
(AND(G874="Non-Lead - Other",J874="Non-lead - Other")))),"Non-Lead",
IF((OR((AND(G874="Galvanized",J874="Non-lead")),
(AND(G874="Galvanized",J874="Non-lead - Copper")),
(AND(G874="Galvanized",J874="Non-lead - Plastic")),
(AND(G874="Galvanized",J874="Non-lead")),
(AND(G874="Galvanized",J874="Non-lead - Other")))),"Non-Lead",
IF((OR((AND(G874="Non-lead - Copper",H874="No",J874="Galvanized")),
(AND(G874="Non-lead - Plastic",H874="No",J874="Galvanized")),
(AND(G874="Non-lead",H874="No",J874="Galvanized")),
(AND(G874="Galvanized",H874="No",J874="Galvanized")),
(AND(G874="Non-lead - Other",H874="No",J874="Galvanized")))),"Non-lead",
IF((OR((AND(G874="Unknown - Likely Lead",J874="Unknown - Likely Lead")),
(AND(G874="Unknown - Likely Lead",J874="Unknown - Unlikely Lead")),
(AND(G874="Unknown - Likely Lead",J874="Unknown - Material Unknown")),
(AND(G874="Unknown - Unlikely Lead",J874="Unknown - Likely Lead")),
(AND(G874="Unknown - Unlikely Lead",J874="Unknown - Unlikely Lead")),
(AND(G874="Unknown - Unlikely Lead",J874="Unknown - Material Unknown")),
(AND(G874="Unknown - Material Unknown",J874="Unknown - Likely Lead")),
(AND(G874="Unknown - Material Unknown",J874="Unknown - Unlikely Lead")),
(AND(G874="Unknown - Material Unknown",J874="Unknown - Material Unknown")))),"Unknown",
IF((OR((AND(G874="Unknown - Likely Lead",J874="Non-lead - Copper")),
(AND(G874="Unknown - Likely Lead",J874="Non-lead - Plastic")),
(AND(G874="Unknown - Likely Lead",J874="Non-lead")),
(AND(G874="Unknown - Likely Lead",J874="Non-lead - Other")),
(AND(G874="Unknown - Unlikely Lead",J874="Non-lead - Copper")),
(AND(G874="Unknown - Unlikely Lead",J874="Non-lead - Plastic")),
(AND(G874="Unknown - Unlikely Lead",J874="Non-lead")),
(AND(G874="Unknown - Unlikely Lead",J874="Non-lead - Other")),
(AND(G874="Unknown - Material Unknown",J874="Non-lead - Copper")),
(AND(G874="Unknown - Material Unknown",J874="Non-lead - Plastic")),
(AND(G874="Unknown - Material Unknown",J874="Non-lead")),
(AND(G874="Unknown - Material Unknown",J874="Non-lead - Other")))),"Unknown",
IF((OR((AND(G874="Non-lead - Copper",J874="Unknown - Likely Lead")),
(AND(G874="Non-lead - Copper",J874="Unknown - Unlikely Lead")),
(AND(G874="Non-lead - Copper",J874="Unknown - Material Unknown")),
(AND(G874="Non-lead - Plastic",J874="Unknown - Likely Lead")),
(AND(G874="Non-lead - Plastic",J874="Unknown - Unlikely Lead")),
(AND(G874="Non-lead - Plastic",J874="Unknown - Material Unknown")),
(AND(G874="Non-lead",J874="Unknown - Likely Lead")),
(AND(G874="Non-lead",J874="Unknown - Unlikely Lead")),
(AND(G874="Non-lead",J874="Unknown - Material Unknown")),
(AND(G874="Non-lead - Other",J874="Unknown - Likely Lead")),
(AND(G874="Non-Lead - Other",J874="Unknown - Unlikely Lead")),
(AND(G874="Non-Lead - Other",J874="Unknown - Material Unknown")))),"Unknown",
IF((OR((AND(G874="Galvanized",J874="Unknown - Likely Lead")),
(AND(G874="Galvanized",J874="Unknown - Unlikely Lead")),
(AND(G874="Galvanized",J874="Unknown - Material Unknown")))),"Unknown",
IF((OR((AND(G874="Galvanized",J874="")))),"Galvanized Requiring Replacement",
IF((OR((AND(G874="Non-lead - Copper",J874="")),
(AND(G874="Non-lead - Plastic",J874="")),
(AND(G874="Non-lead",J874="")),
(AND(G874="Non-lead - Other",J874="")))),"Non-lead",
IF((OR((AND(G874="Unknown - Likely Lead",J874="")),
(AND(G874="Unknown - Unlikely Lead",J874="")),
(AND(G874="Unknown - Material Unknown",J874="")))),"Unknown",
""))))))))))))))))</f>
        <v>Non-Lead</v>
      </c>
      <c r="N874" s="44" t="s">
        <v>39</v>
      </c>
    </row>
    <row r="875" spans="1:14" ht="30" x14ac:dyDescent="0.25">
      <c r="A875" s="34" t="s">
        <v>2183</v>
      </c>
      <c r="B875" s="35" t="s">
        <v>154</v>
      </c>
      <c r="C875" s="36" t="s">
        <v>2184</v>
      </c>
      <c r="D875" s="36" t="s">
        <v>32</v>
      </c>
      <c r="E875" s="36" t="s">
        <v>33</v>
      </c>
      <c r="F875" s="37" t="s">
        <v>2185</v>
      </c>
      <c r="G875" s="38" t="s">
        <v>35</v>
      </c>
      <c r="H875" s="39" t="s">
        <v>36</v>
      </c>
      <c r="I875" s="40" t="s">
        <v>37</v>
      </c>
      <c r="J875" s="42" t="s">
        <v>47</v>
      </c>
      <c r="K875" s="39" t="s">
        <v>37</v>
      </c>
      <c r="L875" s="35"/>
      <c r="M875" s="43" t="str">
        <f>IF((OR(G875="Lead")),"Lead",
IF((OR(J875="Lead")),"Lead",
IF((OR(G875="Lead-lined galvanized")),"Lead",
IF((OR(J875="Lead-lined galvanized")),"Lead",
IF((OR((AND(G875="Unknown - Likely Lead",J875="Galvanized")),
(AND(G875="Unknown - Unlikely Lead",J875="Galvanized")),
(AND(G875="Unknown - Material Unknown",J875="Galvanized")))),"Galvanized Requiring Replacement",
IF((OR((AND(G875="Non-lead - Copper",H875="Yes",J875="Galvanized")),
(AND(G875="Non-lead - Copper",H875="Don't know",J875="Galvanized")),
(AND(G875="Non-lead - Copper",H875="",J875="Galvanized")),
(AND(G875="Non-lead - Plastic",H875="Yes",J875="Galvanized")),
(AND(G875="Non-lead - Plastic",H875="Don't know",J875="Galvanized")),
(AND(G875="Non-lead - Plastic",H875="",J875="Galvanized")),
(AND(G875="Non-lead",H875="Yes",J875="Galvanized")),
(AND(G875="Non-lead",H875="Don't know",J875="Galvanized")),
(AND(G875="Non-lead",H875="",J875="Galvanized")),
(AND(G875="Non-lead - Other",H875="Yes",J875="Galvanized")),
(AND(G875="Non-Lead - Other",H875="Don't know",J875="Galvanized")),
(AND(G875="Galvanized",H875="Yes",J875="Galvanized")),
(AND(G875="Galvanized",H875="Don't know",J875="Galvanized")),
(AND(G875="Galvanized",H875="",J875="Galvanized")),
(AND(G875="Non-Lead - Other",H875="",J875="Galvanized")))),"Galvanized Requiring Replacement",
IF((OR((AND(G875="Non-lead - Copper",J875="Non-lead - Copper")),
(AND(G875="Non-lead - Copper",J875="Non-lead - Plastic")),
(AND(G875="Non-lead - Copper",J875="Non-lead - Other")),
(AND(G875="Non-lead - Copper",J875="Non-lead")),
(AND(G875="Non-lead - Plastic",J875="Non-lead - Copper")),
(AND(G875="Non-lead - Plastic",J875="Non-lead - Plastic")),
(AND(G875="Non-lead - Plastic",J875="Non-lead - Other")),
(AND(G875="Non-lead - Plastic",J875="Non-lead")),
(AND(G875="Non-lead",J875="Non-lead - Copper")),
(AND(G875="Non-lead",J875="Non-lead - Plastic")),
(AND(G875="Non-lead",J875="Non-lead - Other")),
(AND(G875="Non-lead",J875="Non-lead")),
(AND(G875="Non-lead - Other",J875="Non-lead - Copper")),
(AND(G875="Non-Lead - Other",J875="Non-lead - Plastic")),
(AND(G875="Non-Lead - Other",J875="Non-lead")),
(AND(G875="Non-Lead - Other",J875="Non-lead - Other")))),"Non-Lead",
IF((OR((AND(G875="Galvanized",J875="Non-lead")),
(AND(G875="Galvanized",J875="Non-lead - Copper")),
(AND(G875="Galvanized",J875="Non-lead - Plastic")),
(AND(G875="Galvanized",J875="Non-lead")),
(AND(G875="Galvanized",J875="Non-lead - Other")))),"Non-Lead",
IF((OR((AND(G875="Non-lead - Copper",H875="No",J875="Galvanized")),
(AND(G875="Non-lead - Plastic",H875="No",J875="Galvanized")),
(AND(G875="Non-lead",H875="No",J875="Galvanized")),
(AND(G875="Galvanized",H875="No",J875="Galvanized")),
(AND(G875="Non-lead - Other",H875="No",J875="Galvanized")))),"Non-lead",
IF((OR((AND(G875="Unknown - Likely Lead",J875="Unknown - Likely Lead")),
(AND(G875="Unknown - Likely Lead",J875="Unknown - Unlikely Lead")),
(AND(G875="Unknown - Likely Lead",J875="Unknown - Material Unknown")),
(AND(G875="Unknown - Unlikely Lead",J875="Unknown - Likely Lead")),
(AND(G875="Unknown - Unlikely Lead",J875="Unknown - Unlikely Lead")),
(AND(G875="Unknown - Unlikely Lead",J875="Unknown - Material Unknown")),
(AND(G875="Unknown - Material Unknown",J875="Unknown - Likely Lead")),
(AND(G875="Unknown - Material Unknown",J875="Unknown - Unlikely Lead")),
(AND(G875="Unknown - Material Unknown",J875="Unknown - Material Unknown")))),"Unknown",
IF((OR((AND(G875="Unknown - Likely Lead",J875="Non-lead - Copper")),
(AND(G875="Unknown - Likely Lead",J875="Non-lead - Plastic")),
(AND(G875="Unknown - Likely Lead",J875="Non-lead")),
(AND(G875="Unknown - Likely Lead",J875="Non-lead - Other")),
(AND(G875="Unknown - Unlikely Lead",J875="Non-lead - Copper")),
(AND(G875="Unknown - Unlikely Lead",J875="Non-lead - Plastic")),
(AND(G875="Unknown - Unlikely Lead",J875="Non-lead")),
(AND(G875="Unknown - Unlikely Lead",J875="Non-lead - Other")),
(AND(G875="Unknown - Material Unknown",J875="Non-lead - Copper")),
(AND(G875="Unknown - Material Unknown",J875="Non-lead - Plastic")),
(AND(G875="Unknown - Material Unknown",J875="Non-lead")),
(AND(G875="Unknown - Material Unknown",J875="Non-lead - Other")))),"Unknown",
IF((OR((AND(G875="Non-lead - Copper",J875="Unknown - Likely Lead")),
(AND(G875="Non-lead - Copper",J875="Unknown - Unlikely Lead")),
(AND(G875="Non-lead - Copper",J875="Unknown - Material Unknown")),
(AND(G875="Non-lead - Plastic",J875="Unknown - Likely Lead")),
(AND(G875="Non-lead - Plastic",J875="Unknown - Unlikely Lead")),
(AND(G875="Non-lead - Plastic",J875="Unknown - Material Unknown")),
(AND(G875="Non-lead",J875="Unknown - Likely Lead")),
(AND(G875="Non-lead",J875="Unknown - Unlikely Lead")),
(AND(G875="Non-lead",J875="Unknown - Material Unknown")),
(AND(G875="Non-lead - Other",J875="Unknown - Likely Lead")),
(AND(G875="Non-Lead - Other",J875="Unknown - Unlikely Lead")),
(AND(G875="Non-Lead - Other",J875="Unknown - Material Unknown")))),"Unknown",
IF((OR((AND(G875="Galvanized",J875="Unknown - Likely Lead")),
(AND(G875="Galvanized",J875="Unknown - Unlikely Lead")),
(AND(G875="Galvanized",J875="Unknown - Material Unknown")))),"Unknown",
IF((OR((AND(G875="Galvanized",J875="")))),"Galvanized Requiring Replacement",
IF((OR((AND(G875="Non-lead - Copper",J875="")),
(AND(G875="Non-lead - Plastic",J875="")),
(AND(G875="Non-lead",J875="")),
(AND(G875="Non-lead - Other",J875="")))),"Non-lead",
IF((OR((AND(G875="Unknown - Likely Lead",J875="")),
(AND(G875="Unknown - Unlikely Lead",J875="")),
(AND(G875="Unknown - Material Unknown",J875="")))),"Unknown",
""))))))))))))))))</f>
        <v>Non-Lead</v>
      </c>
      <c r="N875" s="44" t="s">
        <v>39</v>
      </c>
    </row>
    <row r="876" spans="1:14" ht="30" x14ac:dyDescent="0.25">
      <c r="A876" s="34" t="s">
        <v>2186</v>
      </c>
      <c r="B876" s="35" t="s">
        <v>1701</v>
      </c>
      <c r="C876" s="36" t="s">
        <v>2184</v>
      </c>
      <c r="D876" s="36" t="s">
        <v>32</v>
      </c>
      <c r="E876" s="36" t="s">
        <v>33</v>
      </c>
      <c r="F876" s="37" t="s">
        <v>52</v>
      </c>
      <c r="G876" s="38" t="s">
        <v>35</v>
      </c>
      <c r="H876" s="39" t="s">
        <v>36</v>
      </c>
      <c r="I876" s="40" t="s">
        <v>37</v>
      </c>
      <c r="J876" s="42" t="s">
        <v>38</v>
      </c>
      <c r="K876" s="39" t="s">
        <v>63</v>
      </c>
      <c r="L876" s="35"/>
      <c r="M876" s="43" t="str">
        <f>IF((OR(G876="Lead")),"Lead",
IF((OR(J876="Lead")),"Lead",
IF((OR(G876="Lead-lined galvanized")),"Lead",
IF((OR(J876="Lead-lined galvanized")),"Lead",
IF((OR((AND(G876="Unknown - Likely Lead",J876="Galvanized")),
(AND(G876="Unknown - Unlikely Lead",J876="Galvanized")),
(AND(G876="Unknown - Material Unknown",J876="Galvanized")))),"Galvanized Requiring Replacement",
IF((OR((AND(G876="Non-lead - Copper",H876="Yes",J876="Galvanized")),
(AND(G876="Non-lead - Copper",H876="Don't know",J876="Galvanized")),
(AND(G876="Non-lead - Copper",H876="",J876="Galvanized")),
(AND(G876="Non-lead - Plastic",H876="Yes",J876="Galvanized")),
(AND(G876="Non-lead - Plastic",H876="Don't know",J876="Galvanized")),
(AND(G876="Non-lead - Plastic",H876="",J876="Galvanized")),
(AND(G876="Non-lead",H876="Yes",J876="Galvanized")),
(AND(G876="Non-lead",H876="Don't know",J876="Galvanized")),
(AND(G876="Non-lead",H876="",J876="Galvanized")),
(AND(G876="Non-lead - Other",H876="Yes",J876="Galvanized")),
(AND(G876="Non-Lead - Other",H876="Don't know",J876="Galvanized")),
(AND(G876="Galvanized",H876="Yes",J876="Galvanized")),
(AND(G876="Galvanized",H876="Don't know",J876="Galvanized")),
(AND(G876="Galvanized",H876="",J876="Galvanized")),
(AND(G876="Non-Lead - Other",H876="",J876="Galvanized")))),"Galvanized Requiring Replacement",
IF((OR((AND(G876="Non-lead - Copper",J876="Non-lead - Copper")),
(AND(G876="Non-lead - Copper",J876="Non-lead - Plastic")),
(AND(G876="Non-lead - Copper",J876="Non-lead - Other")),
(AND(G876="Non-lead - Copper",J876="Non-lead")),
(AND(G876="Non-lead - Plastic",J876="Non-lead - Copper")),
(AND(G876="Non-lead - Plastic",J876="Non-lead - Plastic")),
(AND(G876="Non-lead - Plastic",J876="Non-lead - Other")),
(AND(G876="Non-lead - Plastic",J876="Non-lead")),
(AND(G876="Non-lead",J876="Non-lead - Copper")),
(AND(G876="Non-lead",J876="Non-lead - Plastic")),
(AND(G876="Non-lead",J876="Non-lead - Other")),
(AND(G876="Non-lead",J876="Non-lead")),
(AND(G876="Non-lead - Other",J876="Non-lead - Copper")),
(AND(G876="Non-Lead - Other",J876="Non-lead - Plastic")),
(AND(G876="Non-Lead - Other",J876="Non-lead")),
(AND(G876="Non-Lead - Other",J876="Non-lead - Other")))),"Non-Lead",
IF((OR((AND(G876="Galvanized",J876="Non-lead")),
(AND(G876="Galvanized",J876="Non-lead - Copper")),
(AND(G876="Galvanized",J876="Non-lead - Plastic")),
(AND(G876="Galvanized",J876="Non-lead")),
(AND(G876="Galvanized",J876="Non-lead - Other")))),"Non-Lead",
IF((OR((AND(G876="Non-lead - Copper",H876="No",J876="Galvanized")),
(AND(G876="Non-lead - Plastic",H876="No",J876="Galvanized")),
(AND(G876="Non-lead",H876="No",J876="Galvanized")),
(AND(G876="Galvanized",H876="No",J876="Galvanized")),
(AND(G876="Non-lead - Other",H876="No",J876="Galvanized")))),"Non-lead",
IF((OR((AND(G876="Unknown - Likely Lead",J876="Unknown - Likely Lead")),
(AND(G876="Unknown - Likely Lead",J876="Unknown - Unlikely Lead")),
(AND(G876="Unknown - Likely Lead",J876="Unknown - Material Unknown")),
(AND(G876="Unknown - Unlikely Lead",J876="Unknown - Likely Lead")),
(AND(G876="Unknown - Unlikely Lead",J876="Unknown - Unlikely Lead")),
(AND(G876="Unknown - Unlikely Lead",J876="Unknown - Material Unknown")),
(AND(G876="Unknown - Material Unknown",J876="Unknown - Likely Lead")),
(AND(G876="Unknown - Material Unknown",J876="Unknown - Unlikely Lead")),
(AND(G876="Unknown - Material Unknown",J876="Unknown - Material Unknown")))),"Unknown",
IF((OR((AND(G876="Unknown - Likely Lead",J876="Non-lead - Copper")),
(AND(G876="Unknown - Likely Lead",J876="Non-lead - Plastic")),
(AND(G876="Unknown - Likely Lead",J876="Non-lead")),
(AND(G876="Unknown - Likely Lead",J876="Non-lead - Other")),
(AND(G876="Unknown - Unlikely Lead",J876="Non-lead - Copper")),
(AND(G876="Unknown - Unlikely Lead",J876="Non-lead - Plastic")),
(AND(G876="Unknown - Unlikely Lead",J876="Non-lead")),
(AND(G876="Unknown - Unlikely Lead",J876="Non-lead - Other")),
(AND(G876="Unknown - Material Unknown",J876="Non-lead - Copper")),
(AND(G876="Unknown - Material Unknown",J876="Non-lead - Plastic")),
(AND(G876="Unknown - Material Unknown",J876="Non-lead")),
(AND(G876="Unknown - Material Unknown",J876="Non-lead - Other")))),"Unknown",
IF((OR((AND(G876="Non-lead - Copper",J876="Unknown - Likely Lead")),
(AND(G876="Non-lead - Copper",J876="Unknown - Unlikely Lead")),
(AND(G876="Non-lead - Copper",J876="Unknown - Material Unknown")),
(AND(G876="Non-lead - Plastic",J876="Unknown - Likely Lead")),
(AND(G876="Non-lead - Plastic",J876="Unknown - Unlikely Lead")),
(AND(G876="Non-lead - Plastic",J876="Unknown - Material Unknown")),
(AND(G876="Non-lead",J876="Unknown - Likely Lead")),
(AND(G876="Non-lead",J876="Unknown - Unlikely Lead")),
(AND(G876="Non-lead",J876="Unknown - Material Unknown")),
(AND(G876="Non-lead - Other",J876="Unknown - Likely Lead")),
(AND(G876="Non-Lead - Other",J876="Unknown - Unlikely Lead")),
(AND(G876="Non-Lead - Other",J876="Unknown - Material Unknown")))),"Unknown",
IF((OR((AND(G876="Galvanized",J876="Unknown - Likely Lead")),
(AND(G876="Galvanized",J876="Unknown - Unlikely Lead")),
(AND(G876="Galvanized",J876="Unknown - Material Unknown")))),"Unknown",
IF((OR((AND(G876="Galvanized",J876="")))),"Galvanized Requiring Replacement",
IF((OR((AND(G876="Non-lead - Copper",J876="")),
(AND(G876="Non-lead - Plastic",J876="")),
(AND(G876="Non-lead",J876="")),
(AND(G876="Non-lead - Other",J876="")))),"Non-lead",
IF((OR((AND(G876="Unknown - Likely Lead",J876="")),
(AND(G876="Unknown - Unlikely Lead",J876="")),
(AND(G876="Unknown - Material Unknown",J876="")))),"Unknown",
""))))))))))))))))</f>
        <v>Non-Lead</v>
      </c>
      <c r="N876" s="44" t="s">
        <v>39</v>
      </c>
    </row>
    <row r="877" spans="1:14" ht="30" x14ac:dyDescent="0.25">
      <c r="A877" s="34" t="s">
        <v>2187</v>
      </c>
      <c r="B877" s="35" t="s">
        <v>1303</v>
      </c>
      <c r="C877" s="36" t="s">
        <v>2188</v>
      </c>
      <c r="D877" s="36" t="s">
        <v>32</v>
      </c>
      <c r="E877" s="36" t="s">
        <v>33</v>
      </c>
      <c r="F877" s="37" t="s">
        <v>2189</v>
      </c>
      <c r="G877" s="38" t="s">
        <v>35</v>
      </c>
      <c r="H877" s="39" t="s">
        <v>39</v>
      </c>
      <c r="I877" s="40" t="s">
        <v>37</v>
      </c>
      <c r="J877" s="42" t="s">
        <v>38</v>
      </c>
      <c r="K877" s="39" t="s">
        <v>63</v>
      </c>
      <c r="L877" s="35"/>
      <c r="M877" s="43" t="str">
        <f>IF((OR(G877="Lead")),"Lead",
IF((OR(J877="Lead")),"Lead",
IF((OR(G877="Lead-lined galvanized")),"Lead",
IF((OR(J877="Lead-lined galvanized")),"Lead",
IF((OR((AND(G877="Unknown - Likely Lead",J877="Galvanized")),
(AND(G877="Unknown - Unlikely Lead",J877="Galvanized")),
(AND(G877="Unknown - Material Unknown",J877="Galvanized")))),"Galvanized Requiring Replacement",
IF((OR((AND(G877="Non-lead - Copper",H877="Yes",J877="Galvanized")),
(AND(G877="Non-lead - Copper",H877="Don't know",J877="Galvanized")),
(AND(G877="Non-lead - Copper",H877="",J877="Galvanized")),
(AND(G877="Non-lead - Plastic",H877="Yes",J877="Galvanized")),
(AND(G877="Non-lead - Plastic",H877="Don't know",J877="Galvanized")),
(AND(G877="Non-lead - Plastic",H877="",J877="Galvanized")),
(AND(G877="Non-lead",H877="Yes",J877="Galvanized")),
(AND(G877="Non-lead",H877="Don't know",J877="Galvanized")),
(AND(G877="Non-lead",H877="",J877="Galvanized")),
(AND(G877="Non-lead - Other",H877="Yes",J877="Galvanized")),
(AND(G877="Non-Lead - Other",H877="Don't know",J877="Galvanized")),
(AND(G877="Galvanized",H877="Yes",J877="Galvanized")),
(AND(G877="Galvanized",H877="Don't know",J877="Galvanized")),
(AND(G877="Galvanized",H877="",J877="Galvanized")),
(AND(G877="Non-Lead - Other",H877="",J877="Galvanized")))),"Galvanized Requiring Replacement",
IF((OR((AND(G877="Non-lead - Copper",J877="Non-lead - Copper")),
(AND(G877="Non-lead - Copper",J877="Non-lead - Plastic")),
(AND(G877="Non-lead - Copper",J877="Non-lead - Other")),
(AND(G877="Non-lead - Copper",J877="Non-lead")),
(AND(G877="Non-lead - Plastic",J877="Non-lead - Copper")),
(AND(G877="Non-lead - Plastic",J877="Non-lead - Plastic")),
(AND(G877="Non-lead - Plastic",J877="Non-lead - Other")),
(AND(G877="Non-lead - Plastic",J877="Non-lead")),
(AND(G877="Non-lead",J877="Non-lead - Copper")),
(AND(G877="Non-lead",J877="Non-lead - Plastic")),
(AND(G877="Non-lead",J877="Non-lead - Other")),
(AND(G877="Non-lead",J877="Non-lead")),
(AND(G877="Non-lead - Other",J877="Non-lead - Copper")),
(AND(G877="Non-Lead - Other",J877="Non-lead - Plastic")),
(AND(G877="Non-Lead - Other",J877="Non-lead")),
(AND(G877="Non-Lead - Other",J877="Non-lead - Other")))),"Non-Lead",
IF((OR((AND(G877="Galvanized",J877="Non-lead")),
(AND(G877="Galvanized",J877="Non-lead - Copper")),
(AND(G877="Galvanized",J877="Non-lead - Plastic")),
(AND(G877="Galvanized",J877="Non-lead")),
(AND(G877="Galvanized",J877="Non-lead - Other")))),"Non-Lead",
IF((OR((AND(G877="Non-lead - Copper",H877="No",J877="Galvanized")),
(AND(G877="Non-lead - Plastic",H877="No",J877="Galvanized")),
(AND(G877="Non-lead",H877="No",J877="Galvanized")),
(AND(G877="Galvanized",H877="No",J877="Galvanized")),
(AND(G877="Non-lead - Other",H877="No",J877="Galvanized")))),"Non-lead",
IF((OR((AND(G877="Unknown - Likely Lead",J877="Unknown - Likely Lead")),
(AND(G877="Unknown - Likely Lead",J877="Unknown - Unlikely Lead")),
(AND(G877="Unknown - Likely Lead",J877="Unknown - Material Unknown")),
(AND(G877="Unknown - Unlikely Lead",J877="Unknown - Likely Lead")),
(AND(G877="Unknown - Unlikely Lead",J877="Unknown - Unlikely Lead")),
(AND(G877="Unknown - Unlikely Lead",J877="Unknown - Material Unknown")),
(AND(G877="Unknown - Material Unknown",J877="Unknown - Likely Lead")),
(AND(G877="Unknown - Material Unknown",J877="Unknown - Unlikely Lead")),
(AND(G877="Unknown - Material Unknown",J877="Unknown - Material Unknown")))),"Unknown",
IF((OR((AND(G877="Unknown - Likely Lead",J877="Non-lead - Copper")),
(AND(G877="Unknown - Likely Lead",J877="Non-lead - Plastic")),
(AND(G877="Unknown - Likely Lead",J877="Non-lead")),
(AND(G877="Unknown - Likely Lead",J877="Non-lead - Other")),
(AND(G877="Unknown - Unlikely Lead",J877="Non-lead - Copper")),
(AND(G877="Unknown - Unlikely Lead",J877="Non-lead - Plastic")),
(AND(G877="Unknown - Unlikely Lead",J877="Non-lead")),
(AND(G877="Unknown - Unlikely Lead",J877="Non-lead - Other")),
(AND(G877="Unknown - Material Unknown",J877="Non-lead - Copper")),
(AND(G877="Unknown - Material Unknown",J877="Non-lead - Plastic")),
(AND(G877="Unknown - Material Unknown",J877="Non-lead")),
(AND(G877="Unknown - Material Unknown",J877="Non-lead - Other")))),"Unknown",
IF((OR((AND(G877="Non-lead - Copper",J877="Unknown - Likely Lead")),
(AND(G877="Non-lead - Copper",J877="Unknown - Unlikely Lead")),
(AND(G877="Non-lead - Copper",J877="Unknown - Material Unknown")),
(AND(G877="Non-lead - Plastic",J877="Unknown - Likely Lead")),
(AND(G877="Non-lead - Plastic",J877="Unknown - Unlikely Lead")),
(AND(G877="Non-lead - Plastic",J877="Unknown - Material Unknown")),
(AND(G877="Non-lead",J877="Unknown - Likely Lead")),
(AND(G877="Non-lead",J877="Unknown - Unlikely Lead")),
(AND(G877="Non-lead",J877="Unknown - Material Unknown")),
(AND(G877="Non-lead - Other",J877="Unknown - Likely Lead")),
(AND(G877="Non-Lead - Other",J877="Unknown - Unlikely Lead")),
(AND(G877="Non-Lead - Other",J877="Unknown - Material Unknown")))),"Unknown",
IF((OR((AND(G877="Galvanized",J877="Unknown - Likely Lead")),
(AND(G877="Galvanized",J877="Unknown - Unlikely Lead")),
(AND(G877="Galvanized",J877="Unknown - Material Unknown")))),"Unknown",
IF((OR((AND(G877="Galvanized",J877="")))),"Galvanized Requiring Replacement",
IF((OR((AND(G877="Non-lead - Copper",J877="")),
(AND(G877="Non-lead - Plastic",J877="")),
(AND(G877="Non-lead",J877="")),
(AND(G877="Non-lead - Other",J877="")))),"Non-lead",
IF((OR((AND(G877="Unknown - Likely Lead",J877="")),
(AND(G877="Unknown - Unlikely Lead",J877="")),
(AND(G877="Unknown - Material Unknown",J877="")))),"Unknown",
""))))))))))))))))</f>
        <v>Non-Lead</v>
      </c>
      <c r="N877" s="44" t="s">
        <v>39</v>
      </c>
    </row>
    <row r="878" spans="1:14" ht="30" x14ac:dyDescent="0.25">
      <c r="A878" s="34" t="s">
        <v>2190</v>
      </c>
      <c r="B878" s="35" t="s">
        <v>2191</v>
      </c>
      <c r="C878" s="36" t="s">
        <v>2192</v>
      </c>
      <c r="D878" s="36" t="s">
        <v>32</v>
      </c>
      <c r="E878" s="36" t="s">
        <v>33</v>
      </c>
      <c r="F878" s="37" t="s">
        <v>2193</v>
      </c>
      <c r="G878" s="38" t="s">
        <v>35</v>
      </c>
      <c r="H878" s="39" t="s">
        <v>39</v>
      </c>
      <c r="I878" s="40" t="s">
        <v>37</v>
      </c>
      <c r="J878" s="42" t="s">
        <v>38</v>
      </c>
      <c r="K878" s="39" t="s">
        <v>63</v>
      </c>
      <c r="L878" s="35"/>
      <c r="M878" s="43" t="str">
        <f>IF((OR(G878="Lead")),"Lead",
IF((OR(J878="Lead")),"Lead",
IF((OR(G878="Lead-lined galvanized")),"Lead",
IF((OR(J878="Lead-lined galvanized")),"Lead",
IF((OR((AND(G878="Unknown - Likely Lead",J878="Galvanized")),
(AND(G878="Unknown - Unlikely Lead",J878="Galvanized")),
(AND(G878="Unknown - Material Unknown",J878="Galvanized")))),"Galvanized Requiring Replacement",
IF((OR((AND(G878="Non-lead - Copper",H878="Yes",J878="Galvanized")),
(AND(G878="Non-lead - Copper",H878="Don't know",J878="Galvanized")),
(AND(G878="Non-lead - Copper",H878="",J878="Galvanized")),
(AND(G878="Non-lead - Plastic",H878="Yes",J878="Galvanized")),
(AND(G878="Non-lead - Plastic",H878="Don't know",J878="Galvanized")),
(AND(G878="Non-lead - Plastic",H878="",J878="Galvanized")),
(AND(G878="Non-lead",H878="Yes",J878="Galvanized")),
(AND(G878="Non-lead",H878="Don't know",J878="Galvanized")),
(AND(G878="Non-lead",H878="",J878="Galvanized")),
(AND(G878="Non-lead - Other",H878="Yes",J878="Galvanized")),
(AND(G878="Non-Lead - Other",H878="Don't know",J878="Galvanized")),
(AND(G878="Galvanized",H878="Yes",J878="Galvanized")),
(AND(G878="Galvanized",H878="Don't know",J878="Galvanized")),
(AND(G878="Galvanized",H878="",J878="Galvanized")),
(AND(G878="Non-Lead - Other",H878="",J878="Galvanized")))),"Galvanized Requiring Replacement",
IF((OR((AND(G878="Non-lead - Copper",J878="Non-lead - Copper")),
(AND(G878="Non-lead - Copper",J878="Non-lead - Plastic")),
(AND(G878="Non-lead - Copper",J878="Non-lead - Other")),
(AND(G878="Non-lead - Copper",J878="Non-lead")),
(AND(G878="Non-lead - Plastic",J878="Non-lead - Copper")),
(AND(G878="Non-lead - Plastic",J878="Non-lead - Plastic")),
(AND(G878="Non-lead - Plastic",J878="Non-lead - Other")),
(AND(G878="Non-lead - Plastic",J878="Non-lead")),
(AND(G878="Non-lead",J878="Non-lead - Copper")),
(AND(G878="Non-lead",J878="Non-lead - Plastic")),
(AND(G878="Non-lead",J878="Non-lead - Other")),
(AND(G878="Non-lead",J878="Non-lead")),
(AND(G878="Non-lead - Other",J878="Non-lead - Copper")),
(AND(G878="Non-Lead - Other",J878="Non-lead - Plastic")),
(AND(G878="Non-Lead - Other",J878="Non-lead")),
(AND(G878="Non-Lead - Other",J878="Non-lead - Other")))),"Non-Lead",
IF((OR((AND(G878="Galvanized",J878="Non-lead")),
(AND(G878="Galvanized",J878="Non-lead - Copper")),
(AND(G878="Galvanized",J878="Non-lead - Plastic")),
(AND(G878="Galvanized",J878="Non-lead")),
(AND(G878="Galvanized",J878="Non-lead - Other")))),"Non-Lead",
IF((OR((AND(G878="Non-lead - Copper",H878="No",J878="Galvanized")),
(AND(G878="Non-lead - Plastic",H878="No",J878="Galvanized")),
(AND(G878="Non-lead",H878="No",J878="Galvanized")),
(AND(G878="Galvanized",H878="No",J878="Galvanized")),
(AND(G878="Non-lead - Other",H878="No",J878="Galvanized")))),"Non-lead",
IF((OR((AND(G878="Unknown - Likely Lead",J878="Unknown - Likely Lead")),
(AND(G878="Unknown - Likely Lead",J878="Unknown - Unlikely Lead")),
(AND(G878="Unknown - Likely Lead",J878="Unknown - Material Unknown")),
(AND(G878="Unknown - Unlikely Lead",J878="Unknown - Likely Lead")),
(AND(G878="Unknown - Unlikely Lead",J878="Unknown - Unlikely Lead")),
(AND(G878="Unknown - Unlikely Lead",J878="Unknown - Material Unknown")),
(AND(G878="Unknown - Material Unknown",J878="Unknown - Likely Lead")),
(AND(G878="Unknown - Material Unknown",J878="Unknown - Unlikely Lead")),
(AND(G878="Unknown - Material Unknown",J878="Unknown - Material Unknown")))),"Unknown",
IF((OR((AND(G878="Unknown - Likely Lead",J878="Non-lead - Copper")),
(AND(G878="Unknown - Likely Lead",J878="Non-lead - Plastic")),
(AND(G878="Unknown - Likely Lead",J878="Non-lead")),
(AND(G878="Unknown - Likely Lead",J878="Non-lead - Other")),
(AND(G878="Unknown - Unlikely Lead",J878="Non-lead - Copper")),
(AND(G878="Unknown - Unlikely Lead",J878="Non-lead - Plastic")),
(AND(G878="Unknown - Unlikely Lead",J878="Non-lead")),
(AND(G878="Unknown - Unlikely Lead",J878="Non-lead - Other")),
(AND(G878="Unknown - Material Unknown",J878="Non-lead - Copper")),
(AND(G878="Unknown - Material Unknown",J878="Non-lead - Plastic")),
(AND(G878="Unknown - Material Unknown",J878="Non-lead")),
(AND(G878="Unknown - Material Unknown",J878="Non-lead - Other")))),"Unknown",
IF((OR((AND(G878="Non-lead - Copper",J878="Unknown - Likely Lead")),
(AND(G878="Non-lead - Copper",J878="Unknown - Unlikely Lead")),
(AND(G878="Non-lead - Copper",J878="Unknown - Material Unknown")),
(AND(G878="Non-lead - Plastic",J878="Unknown - Likely Lead")),
(AND(G878="Non-lead - Plastic",J878="Unknown - Unlikely Lead")),
(AND(G878="Non-lead - Plastic",J878="Unknown - Material Unknown")),
(AND(G878="Non-lead",J878="Unknown - Likely Lead")),
(AND(G878="Non-lead",J878="Unknown - Unlikely Lead")),
(AND(G878="Non-lead",J878="Unknown - Material Unknown")),
(AND(G878="Non-lead - Other",J878="Unknown - Likely Lead")),
(AND(G878="Non-Lead - Other",J878="Unknown - Unlikely Lead")),
(AND(G878="Non-Lead - Other",J878="Unknown - Material Unknown")))),"Unknown",
IF((OR((AND(G878="Galvanized",J878="Unknown - Likely Lead")),
(AND(G878="Galvanized",J878="Unknown - Unlikely Lead")),
(AND(G878="Galvanized",J878="Unknown - Material Unknown")))),"Unknown",
IF((OR((AND(G878="Galvanized",J878="")))),"Galvanized Requiring Replacement",
IF((OR((AND(G878="Non-lead - Copper",J878="")),
(AND(G878="Non-lead - Plastic",J878="")),
(AND(G878="Non-lead",J878="")),
(AND(G878="Non-lead - Other",J878="")))),"Non-lead",
IF((OR((AND(G878="Unknown - Likely Lead",J878="")),
(AND(G878="Unknown - Unlikely Lead",J878="")),
(AND(G878="Unknown - Material Unknown",J878="")))),"Unknown",
""))))))))))))))))</f>
        <v>Non-Lead</v>
      </c>
      <c r="N878" s="44" t="s">
        <v>39</v>
      </c>
    </row>
    <row r="879" spans="1:14" x14ac:dyDescent="0.25">
      <c r="A879" s="34" t="s">
        <v>2194</v>
      </c>
      <c r="B879" s="35" t="s">
        <v>515</v>
      </c>
      <c r="C879" s="36" t="s">
        <v>1608</v>
      </c>
      <c r="D879" s="36" t="s">
        <v>32</v>
      </c>
      <c r="E879" s="36" t="s">
        <v>33</v>
      </c>
      <c r="F879" s="37" t="s">
        <v>2195</v>
      </c>
      <c r="G879" s="38" t="s">
        <v>35</v>
      </c>
      <c r="H879" s="39" t="s">
        <v>36</v>
      </c>
      <c r="I879" s="40" t="s">
        <v>48</v>
      </c>
      <c r="J879" s="42" t="s">
        <v>38</v>
      </c>
      <c r="K879" s="39" t="s">
        <v>63</v>
      </c>
      <c r="L879" s="35"/>
      <c r="M879" s="43" t="str">
        <f>IF((OR(G879="Lead")),"Lead",
IF((OR(J879="Lead")),"Lead",
IF((OR(G879="Lead-lined galvanized")),"Lead",
IF((OR(J879="Lead-lined galvanized")),"Lead",
IF((OR((AND(G879="Unknown - Likely Lead",J879="Galvanized")),
(AND(G879="Unknown - Unlikely Lead",J879="Galvanized")),
(AND(G879="Unknown - Material Unknown",J879="Galvanized")))),"Galvanized Requiring Replacement",
IF((OR((AND(G879="Non-lead - Copper",H879="Yes",J879="Galvanized")),
(AND(G879="Non-lead - Copper",H879="Don't know",J879="Galvanized")),
(AND(G879="Non-lead - Copper",H879="",J879="Galvanized")),
(AND(G879="Non-lead - Plastic",H879="Yes",J879="Galvanized")),
(AND(G879="Non-lead - Plastic",H879="Don't know",J879="Galvanized")),
(AND(G879="Non-lead - Plastic",H879="",J879="Galvanized")),
(AND(G879="Non-lead",H879="Yes",J879="Galvanized")),
(AND(G879="Non-lead",H879="Don't know",J879="Galvanized")),
(AND(G879="Non-lead",H879="",J879="Galvanized")),
(AND(G879="Non-lead - Other",H879="Yes",J879="Galvanized")),
(AND(G879="Non-Lead - Other",H879="Don't know",J879="Galvanized")),
(AND(G879="Galvanized",H879="Yes",J879="Galvanized")),
(AND(G879="Galvanized",H879="Don't know",J879="Galvanized")),
(AND(G879="Galvanized",H879="",J879="Galvanized")),
(AND(G879="Non-Lead - Other",H879="",J879="Galvanized")))),"Galvanized Requiring Replacement",
IF((OR((AND(G879="Non-lead - Copper",J879="Non-lead - Copper")),
(AND(G879="Non-lead - Copper",J879="Non-lead - Plastic")),
(AND(G879="Non-lead - Copper",J879="Non-lead - Other")),
(AND(G879="Non-lead - Copper",J879="Non-lead")),
(AND(G879="Non-lead - Plastic",J879="Non-lead - Copper")),
(AND(G879="Non-lead - Plastic",J879="Non-lead - Plastic")),
(AND(G879="Non-lead - Plastic",J879="Non-lead - Other")),
(AND(G879="Non-lead - Plastic",J879="Non-lead")),
(AND(G879="Non-lead",J879="Non-lead - Copper")),
(AND(G879="Non-lead",J879="Non-lead - Plastic")),
(AND(G879="Non-lead",J879="Non-lead - Other")),
(AND(G879="Non-lead",J879="Non-lead")),
(AND(G879="Non-lead - Other",J879="Non-lead - Copper")),
(AND(G879="Non-Lead - Other",J879="Non-lead - Plastic")),
(AND(G879="Non-Lead - Other",J879="Non-lead")),
(AND(G879="Non-Lead - Other",J879="Non-lead - Other")))),"Non-Lead",
IF((OR((AND(G879="Galvanized",J879="Non-lead")),
(AND(G879="Galvanized",J879="Non-lead - Copper")),
(AND(G879="Galvanized",J879="Non-lead - Plastic")),
(AND(G879="Galvanized",J879="Non-lead")),
(AND(G879="Galvanized",J879="Non-lead - Other")))),"Non-Lead",
IF((OR((AND(G879="Non-lead - Copper",H879="No",J879="Galvanized")),
(AND(G879="Non-lead - Plastic",H879="No",J879="Galvanized")),
(AND(G879="Non-lead",H879="No",J879="Galvanized")),
(AND(G879="Galvanized",H879="No",J879="Galvanized")),
(AND(G879="Non-lead - Other",H879="No",J879="Galvanized")))),"Non-lead",
IF((OR((AND(G879="Unknown - Likely Lead",J879="Unknown - Likely Lead")),
(AND(G879="Unknown - Likely Lead",J879="Unknown - Unlikely Lead")),
(AND(G879="Unknown - Likely Lead",J879="Unknown - Material Unknown")),
(AND(G879="Unknown - Unlikely Lead",J879="Unknown - Likely Lead")),
(AND(G879="Unknown - Unlikely Lead",J879="Unknown - Unlikely Lead")),
(AND(G879="Unknown - Unlikely Lead",J879="Unknown - Material Unknown")),
(AND(G879="Unknown - Material Unknown",J879="Unknown - Likely Lead")),
(AND(G879="Unknown - Material Unknown",J879="Unknown - Unlikely Lead")),
(AND(G879="Unknown - Material Unknown",J879="Unknown - Material Unknown")))),"Unknown",
IF((OR((AND(G879="Unknown - Likely Lead",J879="Non-lead - Copper")),
(AND(G879="Unknown - Likely Lead",J879="Non-lead - Plastic")),
(AND(G879="Unknown - Likely Lead",J879="Non-lead")),
(AND(G879="Unknown - Likely Lead",J879="Non-lead - Other")),
(AND(G879="Unknown - Unlikely Lead",J879="Non-lead - Copper")),
(AND(G879="Unknown - Unlikely Lead",J879="Non-lead - Plastic")),
(AND(G879="Unknown - Unlikely Lead",J879="Non-lead")),
(AND(G879="Unknown - Unlikely Lead",J879="Non-lead - Other")),
(AND(G879="Unknown - Material Unknown",J879="Non-lead - Copper")),
(AND(G879="Unknown - Material Unknown",J879="Non-lead - Plastic")),
(AND(G879="Unknown - Material Unknown",J879="Non-lead")),
(AND(G879="Unknown - Material Unknown",J879="Non-lead - Other")))),"Unknown",
IF((OR((AND(G879="Non-lead - Copper",J879="Unknown - Likely Lead")),
(AND(G879="Non-lead - Copper",J879="Unknown - Unlikely Lead")),
(AND(G879="Non-lead - Copper",J879="Unknown - Material Unknown")),
(AND(G879="Non-lead - Plastic",J879="Unknown - Likely Lead")),
(AND(G879="Non-lead - Plastic",J879="Unknown - Unlikely Lead")),
(AND(G879="Non-lead - Plastic",J879="Unknown - Material Unknown")),
(AND(G879="Non-lead",J879="Unknown - Likely Lead")),
(AND(G879="Non-lead",J879="Unknown - Unlikely Lead")),
(AND(G879="Non-lead",J879="Unknown - Material Unknown")),
(AND(G879="Non-lead - Other",J879="Unknown - Likely Lead")),
(AND(G879="Non-Lead - Other",J879="Unknown - Unlikely Lead")),
(AND(G879="Non-Lead - Other",J879="Unknown - Material Unknown")))),"Unknown",
IF((OR((AND(G879="Galvanized",J879="Unknown - Likely Lead")),
(AND(G879="Galvanized",J879="Unknown - Unlikely Lead")),
(AND(G879="Galvanized",J879="Unknown - Material Unknown")))),"Unknown",
IF((OR((AND(G879="Galvanized",J879="")))),"Galvanized Requiring Replacement",
IF((OR((AND(G879="Non-lead - Copper",J879="")),
(AND(G879="Non-lead - Plastic",J879="")),
(AND(G879="Non-lead",J879="")),
(AND(G879="Non-lead - Other",J879="")))),"Non-lead",
IF((OR((AND(G879="Unknown - Likely Lead",J879="")),
(AND(G879="Unknown - Unlikely Lead",J879="")),
(AND(G879="Unknown - Material Unknown",J879="")))),"Unknown",
""))))))))))))))))</f>
        <v>Non-Lead</v>
      </c>
      <c r="N879" s="44" t="s">
        <v>39</v>
      </c>
    </row>
    <row r="880" spans="1:14" x14ac:dyDescent="0.25">
      <c r="A880" s="34" t="s">
        <v>2196</v>
      </c>
      <c r="B880" s="35" t="s">
        <v>512</v>
      </c>
      <c r="C880" s="36" t="s">
        <v>1608</v>
      </c>
      <c r="D880" s="36" t="s">
        <v>32</v>
      </c>
      <c r="E880" s="36" t="s">
        <v>33</v>
      </c>
      <c r="F880" s="37" t="s">
        <v>2197</v>
      </c>
      <c r="G880" s="38" t="s">
        <v>35</v>
      </c>
      <c r="H880" s="39" t="s">
        <v>36</v>
      </c>
      <c r="I880" s="40" t="s">
        <v>48</v>
      </c>
      <c r="J880" s="42" t="s">
        <v>38</v>
      </c>
      <c r="K880" s="39" t="s">
        <v>63</v>
      </c>
      <c r="L880" s="35"/>
      <c r="M880" s="43" t="str">
        <f>IF((OR(G880="Lead")),"Lead",
IF((OR(J880="Lead")),"Lead",
IF((OR(G880="Lead-lined galvanized")),"Lead",
IF((OR(J880="Lead-lined galvanized")),"Lead",
IF((OR((AND(G880="Unknown - Likely Lead",J880="Galvanized")),
(AND(G880="Unknown - Unlikely Lead",J880="Galvanized")),
(AND(G880="Unknown - Material Unknown",J880="Galvanized")))),"Galvanized Requiring Replacement",
IF((OR((AND(G880="Non-lead - Copper",H880="Yes",J880="Galvanized")),
(AND(G880="Non-lead - Copper",H880="Don't know",J880="Galvanized")),
(AND(G880="Non-lead - Copper",H880="",J880="Galvanized")),
(AND(G880="Non-lead - Plastic",H880="Yes",J880="Galvanized")),
(AND(G880="Non-lead - Plastic",H880="Don't know",J880="Galvanized")),
(AND(G880="Non-lead - Plastic",H880="",J880="Galvanized")),
(AND(G880="Non-lead",H880="Yes",J880="Galvanized")),
(AND(G880="Non-lead",H880="Don't know",J880="Galvanized")),
(AND(G880="Non-lead",H880="",J880="Galvanized")),
(AND(G880="Non-lead - Other",H880="Yes",J880="Galvanized")),
(AND(G880="Non-Lead - Other",H880="Don't know",J880="Galvanized")),
(AND(G880="Galvanized",H880="Yes",J880="Galvanized")),
(AND(G880="Galvanized",H880="Don't know",J880="Galvanized")),
(AND(G880="Galvanized",H880="",J880="Galvanized")),
(AND(G880="Non-Lead - Other",H880="",J880="Galvanized")))),"Galvanized Requiring Replacement",
IF((OR((AND(G880="Non-lead - Copper",J880="Non-lead - Copper")),
(AND(G880="Non-lead - Copper",J880="Non-lead - Plastic")),
(AND(G880="Non-lead - Copper",J880="Non-lead - Other")),
(AND(G880="Non-lead - Copper",J880="Non-lead")),
(AND(G880="Non-lead - Plastic",J880="Non-lead - Copper")),
(AND(G880="Non-lead - Plastic",J880="Non-lead - Plastic")),
(AND(G880="Non-lead - Plastic",J880="Non-lead - Other")),
(AND(G880="Non-lead - Plastic",J880="Non-lead")),
(AND(G880="Non-lead",J880="Non-lead - Copper")),
(AND(G880="Non-lead",J880="Non-lead - Plastic")),
(AND(G880="Non-lead",J880="Non-lead - Other")),
(AND(G880="Non-lead",J880="Non-lead")),
(AND(G880="Non-lead - Other",J880="Non-lead - Copper")),
(AND(G880="Non-Lead - Other",J880="Non-lead - Plastic")),
(AND(G880="Non-Lead - Other",J880="Non-lead")),
(AND(G880="Non-Lead - Other",J880="Non-lead - Other")))),"Non-Lead",
IF((OR((AND(G880="Galvanized",J880="Non-lead")),
(AND(G880="Galvanized",J880="Non-lead - Copper")),
(AND(G880="Galvanized",J880="Non-lead - Plastic")),
(AND(G880="Galvanized",J880="Non-lead")),
(AND(G880="Galvanized",J880="Non-lead - Other")))),"Non-Lead",
IF((OR((AND(G880="Non-lead - Copper",H880="No",J880="Galvanized")),
(AND(G880="Non-lead - Plastic",H880="No",J880="Galvanized")),
(AND(G880="Non-lead",H880="No",J880="Galvanized")),
(AND(G880="Galvanized",H880="No",J880="Galvanized")),
(AND(G880="Non-lead - Other",H880="No",J880="Galvanized")))),"Non-lead",
IF((OR((AND(G880="Unknown - Likely Lead",J880="Unknown - Likely Lead")),
(AND(G880="Unknown - Likely Lead",J880="Unknown - Unlikely Lead")),
(AND(G880="Unknown - Likely Lead",J880="Unknown - Material Unknown")),
(AND(G880="Unknown - Unlikely Lead",J880="Unknown - Likely Lead")),
(AND(G880="Unknown - Unlikely Lead",J880="Unknown - Unlikely Lead")),
(AND(G880="Unknown - Unlikely Lead",J880="Unknown - Material Unknown")),
(AND(G880="Unknown - Material Unknown",J880="Unknown - Likely Lead")),
(AND(G880="Unknown - Material Unknown",J880="Unknown - Unlikely Lead")),
(AND(G880="Unknown - Material Unknown",J880="Unknown - Material Unknown")))),"Unknown",
IF((OR((AND(G880="Unknown - Likely Lead",J880="Non-lead - Copper")),
(AND(G880="Unknown - Likely Lead",J880="Non-lead - Plastic")),
(AND(G880="Unknown - Likely Lead",J880="Non-lead")),
(AND(G880="Unknown - Likely Lead",J880="Non-lead - Other")),
(AND(G880="Unknown - Unlikely Lead",J880="Non-lead - Copper")),
(AND(G880="Unknown - Unlikely Lead",J880="Non-lead - Plastic")),
(AND(G880="Unknown - Unlikely Lead",J880="Non-lead")),
(AND(G880="Unknown - Unlikely Lead",J880="Non-lead - Other")),
(AND(G880="Unknown - Material Unknown",J880="Non-lead - Copper")),
(AND(G880="Unknown - Material Unknown",J880="Non-lead - Plastic")),
(AND(G880="Unknown - Material Unknown",J880="Non-lead")),
(AND(G880="Unknown - Material Unknown",J880="Non-lead - Other")))),"Unknown",
IF((OR((AND(G880="Non-lead - Copper",J880="Unknown - Likely Lead")),
(AND(G880="Non-lead - Copper",J880="Unknown - Unlikely Lead")),
(AND(G880="Non-lead - Copper",J880="Unknown - Material Unknown")),
(AND(G880="Non-lead - Plastic",J880="Unknown - Likely Lead")),
(AND(G880="Non-lead - Plastic",J880="Unknown - Unlikely Lead")),
(AND(G880="Non-lead - Plastic",J880="Unknown - Material Unknown")),
(AND(G880="Non-lead",J880="Unknown - Likely Lead")),
(AND(G880="Non-lead",J880="Unknown - Unlikely Lead")),
(AND(G880="Non-lead",J880="Unknown - Material Unknown")),
(AND(G880="Non-lead - Other",J880="Unknown - Likely Lead")),
(AND(G880="Non-Lead - Other",J880="Unknown - Unlikely Lead")),
(AND(G880="Non-Lead - Other",J880="Unknown - Material Unknown")))),"Unknown",
IF((OR((AND(G880="Galvanized",J880="Unknown - Likely Lead")),
(AND(G880="Galvanized",J880="Unknown - Unlikely Lead")),
(AND(G880="Galvanized",J880="Unknown - Material Unknown")))),"Unknown",
IF((OR((AND(G880="Galvanized",J880="")))),"Galvanized Requiring Replacement",
IF((OR((AND(G880="Non-lead - Copper",J880="")),
(AND(G880="Non-lead - Plastic",J880="")),
(AND(G880="Non-lead",J880="")),
(AND(G880="Non-lead - Other",J880="")))),"Non-lead",
IF((OR((AND(G880="Unknown - Likely Lead",J880="")),
(AND(G880="Unknown - Unlikely Lead",J880="")),
(AND(G880="Unknown - Material Unknown",J880="")))),"Unknown",
""))))))))))))))))</f>
        <v>Non-Lead</v>
      </c>
      <c r="N880" s="44" t="s">
        <v>39</v>
      </c>
    </row>
    <row r="881" spans="1:14" x14ac:dyDescent="0.25">
      <c r="A881" s="34" t="s">
        <v>2198</v>
      </c>
      <c r="B881" s="35" t="s">
        <v>309</v>
      </c>
      <c r="C881" s="36" t="s">
        <v>1608</v>
      </c>
      <c r="D881" s="36" t="s">
        <v>32</v>
      </c>
      <c r="E881" s="36" t="s">
        <v>33</v>
      </c>
      <c r="F881" s="37" t="s">
        <v>2199</v>
      </c>
      <c r="G881" s="38" t="s">
        <v>35</v>
      </c>
      <c r="H881" s="39" t="s">
        <v>36</v>
      </c>
      <c r="I881" s="40" t="s">
        <v>48</v>
      </c>
      <c r="J881" s="42" t="s">
        <v>38</v>
      </c>
      <c r="K881" s="39" t="s">
        <v>63</v>
      </c>
      <c r="L881" s="35"/>
      <c r="M881" s="43" t="str">
        <f>IF((OR(G881="Lead")),"Lead",
IF((OR(J881="Lead")),"Lead",
IF((OR(G881="Lead-lined galvanized")),"Lead",
IF((OR(J881="Lead-lined galvanized")),"Lead",
IF((OR((AND(G881="Unknown - Likely Lead",J881="Galvanized")),
(AND(G881="Unknown - Unlikely Lead",J881="Galvanized")),
(AND(G881="Unknown - Material Unknown",J881="Galvanized")))),"Galvanized Requiring Replacement",
IF((OR((AND(G881="Non-lead - Copper",H881="Yes",J881="Galvanized")),
(AND(G881="Non-lead - Copper",H881="Don't know",J881="Galvanized")),
(AND(G881="Non-lead - Copper",H881="",J881="Galvanized")),
(AND(G881="Non-lead - Plastic",H881="Yes",J881="Galvanized")),
(AND(G881="Non-lead - Plastic",H881="Don't know",J881="Galvanized")),
(AND(G881="Non-lead - Plastic",H881="",J881="Galvanized")),
(AND(G881="Non-lead",H881="Yes",J881="Galvanized")),
(AND(G881="Non-lead",H881="Don't know",J881="Galvanized")),
(AND(G881="Non-lead",H881="",J881="Galvanized")),
(AND(G881="Non-lead - Other",H881="Yes",J881="Galvanized")),
(AND(G881="Non-Lead - Other",H881="Don't know",J881="Galvanized")),
(AND(G881="Galvanized",H881="Yes",J881="Galvanized")),
(AND(G881="Galvanized",H881="Don't know",J881="Galvanized")),
(AND(G881="Galvanized",H881="",J881="Galvanized")),
(AND(G881="Non-Lead - Other",H881="",J881="Galvanized")))),"Galvanized Requiring Replacement",
IF((OR((AND(G881="Non-lead - Copper",J881="Non-lead - Copper")),
(AND(G881="Non-lead - Copper",J881="Non-lead - Plastic")),
(AND(G881="Non-lead - Copper",J881="Non-lead - Other")),
(AND(G881="Non-lead - Copper",J881="Non-lead")),
(AND(G881="Non-lead - Plastic",J881="Non-lead - Copper")),
(AND(G881="Non-lead - Plastic",J881="Non-lead - Plastic")),
(AND(G881="Non-lead - Plastic",J881="Non-lead - Other")),
(AND(G881="Non-lead - Plastic",J881="Non-lead")),
(AND(G881="Non-lead",J881="Non-lead - Copper")),
(AND(G881="Non-lead",J881="Non-lead - Plastic")),
(AND(G881="Non-lead",J881="Non-lead - Other")),
(AND(G881="Non-lead",J881="Non-lead")),
(AND(G881="Non-lead - Other",J881="Non-lead - Copper")),
(AND(G881="Non-Lead - Other",J881="Non-lead - Plastic")),
(AND(G881="Non-Lead - Other",J881="Non-lead")),
(AND(G881="Non-Lead - Other",J881="Non-lead - Other")))),"Non-Lead",
IF((OR((AND(G881="Galvanized",J881="Non-lead")),
(AND(G881="Galvanized",J881="Non-lead - Copper")),
(AND(G881="Galvanized",J881="Non-lead - Plastic")),
(AND(G881="Galvanized",J881="Non-lead")),
(AND(G881="Galvanized",J881="Non-lead - Other")))),"Non-Lead",
IF((OR((AND(G881="Non-lead - Copper",H881="No",J881="Galvanized")),
(AND(G881="Non-lead - Plastic",H881="No",J881="Galvanized")),
(AND(G881="Non-lead",H881="No",J881="Galvanized")),
(AND(G881="Galvanized",H881="No",J881="Galvanized")),
(AND(G881="Non-lead - Other",H881="No",J881="Galvanized")))),"Non-lead",
IF((OR((AND(G881="Unknown - Likely Lead",J881="Unknown - Likely Lead")),
(AND(G881="Unknown - Likely Lead",J881="Unknown - Unlikely Lead")),
(AND(G881="Unknown - Likely Lead",J881="Unknown - Material Unknown")),
(AND(G881="Unknown - Unlikely Lead",J881="Unknown - Likely Lead")),
(AND(G881="Unknown - Unlikely Lead",J881="Unknown - Unlikely Lead")),
(AND(G881="Unknown - Unlikely Lead",J881="Unknown - Material Unknown")),
(AND(G881="Unknown - Material Unknown",J881="Unknown - Likely Lead")),
(AND(G881="Unknown - Material Unknown",J881="Unknown - Unlikely Lead")),
(AND(G881="Unknown - Material Unknown",J881="Unknown - Material Unknown")))),"Unknown",
IF((OR((AND(G881="Unknown - Likely Lead",J881="Non-lead - Copper")),
(AND(G881="Unknown - Likely Lead",J881="Non-lead - Plastic")),
(AND(G881="Unknown - Likely Lead",J881="Non-lead")),
(AND(G881="Unknown - Likely Lead",J881="Non-lead - Other")),
(AND(G881="Unknown - Unlikely Lead",J881="Non-lead - Copper")),
(AND(G881="Unknown - Unlikely Lead",J881="Non-lead - Plastic")),
(AND(G881="Unknown - Unlikely Lead",J881="Non-lead")),
(AND(G881="Unknown - Unlikely Lead",J881="Non-lead - Other")),
(AND(G881="Unknown - Material Unknown",J881="Non-lead - Copper")),
(AND(G881="Unknown - Material Unknown",J881="Non-lead - Plastic")),
(AND(G881="Unknown - Material Unknown",J881="Non-lead")),
(AND(G881="Unknown - Material Unknown",J881="Non-lead - Other")))),"Unknown",
IF((OR((AND(G881="Non-lead - Copper",J881="Unknown - Likely Lead")),
(AND(G881="Non-lead - Copper",J881="Unknown - Unlikely Lead")),
(AND(G881="Non-lead - Copper",J881="Unknown - Material Unknown")),
(AND(G881="Non-lead - Plastic",J881="Unknown - Likely Lead")),
(AND(G881="Non-lead - Plastic",J881="Unknown - Unlikely Lead")),
(AND(G881="Non-lead - Plastic",J881="Unknown - Material Unknown")),
(AND(G881="Non-lead",J881="Unknown - Likely Lead")),
(AND(G881="Non-lead",J881="Unknown - Unlikely Lead")),
(AND(G881="Non-lead",J881="Unknown - Material Unknown")),
(AND(G881="Non-lead - Other",J881="Unknown - Likely Lead")),
(AND(G881="Non-Lead - Other",J881="Unknown - Unlikely Lead")),
(AND(G881="Non-Lead - Other",J881="Unknown - Material Unknown")))),"Unknown",
IF((OR((AND(G881="Galvanized",J881="Unknown - Likely Lead")),
(AND(G881="Galvanized",J881="Unknown - Unlikely Lead")),
(AND(G881="Galvanized",J881="Unknown - Material Unknown")))),"Unknown",
IF((OR((AND(G881="Galvanized",J881="")))),"Galvanized Requiring Replacement",
IF((OR((AND(G881="Non-lead - Copper",J881="")),
(AND(G881="Non-lead - Plastic",J881="")),
(AND(G881="Non-lead",J881="")),
(AND(G881="Non-lead - Other",J881="")))),"Non-lead",
IF((OR((AND(G881="Unknown - Likely Lead",J881="")),
(AND(G881="Unknown - Unlikely Lead",J881="")),
(AND(G881="Unknown - Material Unknown",J881="")))),"Unknown",
""))))))))))))))))</f>
        <v>Non-Lead</v>
      </c>
      <c r="N881" s="44" t="s">
        <v>39</v>
      </c>
    </row>
    <row r="882" spans="1:14" x14ac:dyDescent="0.25">
      <c r="A882" s="34" t="s">
        <v>2200</v>
      </c>
      <c r="B882" s="35" t="s">
        <v>913</v>
      </c>
      <c r="C882" s="36" t="s">
        <v>1608</v>
      </c>
      <c r="D882" s="36" t="s">
        <v>32</v>
      </c>
      <c r="E882" s="36" t="s">
        <v>33</v>
      </c>
      <c r="F882" s="37" t="s">
        <v>2201</v>
      </c>
      <c r="G882" s="38" t="s">
        <v>35</v>
      </c>
      <c r="H882" s="39" t="s">
        <v>36</v>
      </c>
      <c r="I882" s="40" t="s">
        <v>48</v>
      </c>
      <c r="J882" s="42" t="s">
        <v>38</v>
      </c>
      <c r="K882" s="39" t="s">
        <v>63</v>
      </c>
      <c r="L882" s="35"/>
      <c r="M882" s="43" t="str">
        <f>IF((OR(G882="Lead")),"Lead",
IF((OR(J882="Lead")),"Lead",
IF((OR(G882="Lead-lined galvanized")),"Lead",
IF((OR(J882="Lead-lined galvanized")),"Lead",
IF((OR((AND(G882="Unknown - Likely Lead",J882="Galvanized")),
(AND(G882="Unknown - Unlikely Lead",J882="Galvanized")),
(AND(G882="Unknown - Material Unknown",J882="Galvanized")))),"Galvanized Requiring Replacement",
IF((OR((AND(G882="Non-lead - Copper",H882="Yes",J882="Galvanized")),
(AND(G882="Non-lead - Copper",H882="Don't know",J882="Galvanized")),
(AND(G882="Non-lead - Copper",H882="",J882="Galvanized")),
(AND(G882="Non-lead - Plastic",H882="Yes",J882="Galvanized")),
(AND(G882="Non-lead - Plastic",H882="Don't know",J882="Galvanized")),
(AND(G882="Non-lead - Plastic",H882="",J882="Galvanized")),
(AND(G882="Non-lead",H882="Yes",J882="Galvanized")),
(AND(G882="Non-lead",H882="Don't know",J882="Galvanized")),
(AND(G882="Non-lead",H882="",J882="Galvanized")),
(AND(G882="Non-lead - Other",H882="Yes",J882="Galvanized")),
(AND(G882="Non-Lead - Other",H882="Don't know",J882="Galvanized")),
(AND(G882="Galvanized",H882="Yes",J882="Galvanized")),
(AND(G882="Galvanized",H882="Don't know",J882="Galvanized")),
(AND(G882="Galvanized",H882="",J882="Galvanized")),
(AND(G882="Non-Lead - Other",H882="",J882="Galvanized")))),"Galvanized Requiring Replacement",
IF((OR((AND(G882="Non-lead - Copper",J882="Non-lead - Copper")),
(AND(G882="Non-lead - Copper",J882="Non-lead - Plastic")),
(AND(G882="Non-lead - Copper",J882="Non-lead - Other")),
(AND(G882="Non-lead - Copper",J882="Non-lead")),
(AND(G882="Non-lead - Plastic",J882="Non-lead - Copper")),
(AND(G882="Non-lead - Plastic",J882="Non-lead - Plastic")),
(AND(G882="Non-lead - Plastic",J882="Non-lead - Other")),
(AND(G882="Non-lead - Plastic",J882="Non-lead")),
(AND(G882="Non-lead",J882="Non-lead - Copper")),
(AND(G882="Non-lead",J882="Non-lead - Plastic")),
(AND(G882="Non-lead",J882="Non-lead - Other")),
(AND(G882="Non-lead",J882="Non-lead")),
(AND(G882="Non-lead - Other",J882="Non-lead - Copper")),
(AND(G882="Non-Lead - Other",J882="Non-lead - Plastic")),
(AND(G882="Non-Lead - Other",J882="Non-lead")),
(AND(G882="Non-Lead - Other",J882="Non-lead - Other")))),"Non-Lead",
IF((OR((AND(G882="Galvanized",J882="Non-lead")),
(AND(G882="Galvanized",J882="Non-lead - Copper")),
(AND(G882="Galvanized",J882="Non-lead - Plastic")),
(AND(G882="Galvanized",J882="Non-lead")),
(AND(G882="Galvanized",J882="Non-lead - Other")))),"Non-Lead",
IF((OR((AND(G882="Non-lead - Copper",H882="No",J882="Galvanized")),
(AND(G882="Non-lead - Plastic",H882="No",J882="Galvanized")),
(AND(G882="Non-lead",H882="No",J882="Galvanized")),
(AND(G882="Galvanized",H882="No",J882="Galvanized")),
(AND(G882="Non-lead - Other",H882="No",J882="Galvanized")))),"Non-lead",
IF((OR((AND(G882="Unknown - Likely Lead",J882="Unknown - Likely Lead")),
(AND(G882="Unknown - Likely Lead",J882="Unknown - Unlikely Lead")),
(AND(G882="Unknown - Likely Lead",J882="Unknown - Material Unknown")),
(AND(G882="Unknown - Unlikely Lead",J882="Unknown - Likely Lead")),
(AND(G882="Unknown - Unlikely Lead",J882="Unknown - Unlikely Lead")),
(AND(G882="Unknown - Unlikely Lead",J882="Unknown - Material Unknown")),
(AND(G882="Unknown - Material Unknown",J882="Unknown - Likely Lead")),
(AND(G882="Unknown - Material Unknown",J882="Unknown - Unlikely Lead")),
(AND(G882="Unknown - Material Unknown",J882="Unknown - Material Unknown")))),"Unknown",
IF((OR((AND(G882="Unknown - Likely Lead",J882="Non-lead - Copper")),
(AND(G882="Unknown - Likely Lead",J882="Non-lead - Plastic")),
(AND(G882="Unknown - Likely Lead",J882="Non-lead")),
(AND(G882="Unknown - Likely Lead",J882="Non-lead - Other")),
(AND(G882="Unknown - Unlikely Lead",J882="Non-lead - Copper")),
(AND(G882="Unknown - Unlikely Lead",J882="Non-lead - Plastic")),
(AND(G882="Unknown - Unlikely Lead",J882="Non-lead")),
(AND(G882="Unknown - Unlikely Lead",J882="Non-lead - Other")),
(AND(G882="Unknown - Material Unknown",J882="Non-lead - Copper")),
(AND(G882="Unknown - Material Unknown",J882="Non-lead - Plastic")),
(AND(G882="Unknown - Material Unknown",J882="Non-lead")),
(AND(G882="Unknown - Material Unknown",J882="Non-lead - Other")))),"Unknown",
IF((OR((AND(G882="Non-lead - Copper",J882="Unknown - Likely Lead")),
(AND(G882="Non-lead - Copper",J882="Unknown - Unlikely Lead")),
(AND(G882="Non-lead - Copper",J882="Unknown - Material Unknown")),
(AND(G882="Non-lead - Plastic",J882="Unknown - Likely Lead")),
(AND(G882="Non-lead - Plastic",J882="Unknown - Unlikely Lead")),
(AND(G882="Non-lead - Plastic",J882="Unknown - Material Unknown")),
(AND(G882="Non-lead",J882="Unknown - Likely Lead")),
(AND(G882="Non-lead",J882="Unknown - Unlikely Lead")),
(AND(G882="Non-lead",J882="Unknown - Material Unknown")),
(AND(G882="Non-lead - Other",J882="Unknown - Likely Lead")),
(AND(G882="Non-Lead - Other",J882="Unknown - Unlikely Lead")),
(AND(G882="Non-Lead - Other",J882="Unknown - Material Unknown")))),"Unknown",
IF((OR((AND(G882="Galvanized",J882="Unknown - Likely Lead")),
(AND(G882="Galvanized",J882="Unknown - Unlikely Lead")),
(AND(G882="Galvanized",J882="Unknown - Material Unknown")))),"Unknown",
IF((OR((AND(G882="Galvanized",J882="")))),"Galvanized Requiring Replacement",
IF((OR((AND(G882="Non-lead - Copper",J882="")),
(AND(G882="Non-lead - Plastic",J882="")),
(AND(G882="Non-lead",J882="")),
(AND(G882="Non-lead - Other",J882="")))),"Non-lead",
IF((OR((AND(G882="Unknown - Likely Lead",J882="")),
(AND(G882="Unknown - Unlikely Lead",J882="")),
(AND(G882="Unknown - Material Unknown",J882="")))),"Unknown",
""))))))))))))))))</f>
        <v>Non-Lead</v>
      </c>
      <c r="N882" s="44" t="s">
        <v>39</v>
      </c>
    </row>
    <row r="883" spans="1:14" x14ac:dyDescent="0.25">
      <c r="A883" s="34" t="s">
        <v>2202</v>
      </c>
      <c r="B883" s="35" t="s">
        <v>822</v>
      </c>
      <c r="C883" s="36" t="s">
        <v>1608</v>
      </c>
      <c r="D883" s="36" t="s">
        <v>32</v>
      </c>
      <c r="E883" s="36" t="s">
        <v>33</v>
      </c>
      <c r="F883" s="37" t="s">
        <v>2203</v>
      </c>
      <c r="G883" s="38" t="s">
        <v>35</v>
      </c>
      <c r="H883" s="39" t="s">
        <v>36</v>
      </c>
      <c r="I883" s="40" t="s">
        <v>48</v>
      </c>
      <c r="J883" s="42" t="s">
        <v>38</v>
      </c>
      <c r="K883" s="39" t="s">
        <v>63</v>
      </c>
      <c r="L883" s="35"/>
      <c r="M883" s="43" t="str">
        <f>IF((OR(G883="Lead")),"Lead",
IF((OR(J883="Lead")),"Lead",
IF((OR(G883="Lead-lined galvanized")),"Lead",
IF((OR(J883="Lead-lined galvanized")),"Lead",
IF((OR((AND(G883="Unknown - Likely Lead",J883="Galvanized")),
(AND(G883="Unknown - Unlikely Lead",J883="Galvanized")),
(AND(G883="Unknown - Material Unknown",J883="Galvanized")))),"Galvanized Requiring Replacement",
IF((OR((AND(G883="Non-lead - Copper",H883="Yes",J883="Galvanized")),
(AND(G883="Non-lead - Copper",H883="Don't know",J883="Galvanized")),
(AND(G883="Non-lead - Copper",H883="",J883="Galvanized")),
(AND(G883="Non-lead - Plastic",H883="Yes",J883="Galvanized")),
(AND(G883="Non-lead - Plastic",H883="Don't know",J883="Galvanized")),
(AND(G883="Non-lead - Plastic",H883="",J883="Galvanized")),
(AND(G883="Non-lead",H883="Yes",J883="Galvanized")),
(AND(G883="Non-lead",H883="Don't know",J883="Galvanized")),
(AND(G883="Non-lead",H883="",J883="Galvanized")),
(AND(G883="Non-lead - Other",H883="Yes",J883="Galvanized")),
(AND(G883="Non-Lead - Other",H883="Don't know",J883="Galvanized")),
(AND(G883="Galvanized",H883="Yes",J883="Galvanized")),
(AND(G883="Galvanized",H883="Don't know",J883="Galvanized")),
(AND(G883="Galvanized",H883="",J883="Galvanized")),
(AND(G883="Non-Lead - Other",H883="",J883="Galvanized")))),"Galvanized Requiring Replacement",
IF((OR((AND(G883="Non-lead - Copper",J883="Non-lead - Copper")),
(AND(G883="Non-lead - Copper",J883="Non-lead - Plastic")),
(AND(G883="Non-lead - Copper",J883="Non-lead - Other")),
(AND(G883="Non-lead - Copper",J883="Non-lead")),
(AND(G883="Non-lead - Plastic",J883="Non-lead - Copper")),
(AND(G883="Non-lead - Plastic",J883="Non-lead - Plastic")),
(AND(G883="Non-lead - Plastic",J883="Non-lead - Other")),
(AND(G883="Non-lead - Plastic",J883="Non-lead")),
(AND(G883="Non-lead",J883="Non-lead - Copper")),
(AND(G883="Non-lead",J883="Non-lead - Plastic")),
(AND(G883="Non-lead",J883="Non-lead - Other")),
(AND(G883="Non-lead",J883="Non-lead")),
(AND(G883="Non-lead - Other",J883="Non-lead - Copper")),
(AND(G883="Non-Lead - Other",J883="Non-lead - Plastic")),
(AND(G883="Non-Lead - Other",J883="Non-lead")),
(AND(G883="Non-Lead - Other",J883="Non-lead - Other")))),"Non-Lead",
IF((OR((AND(G883="Galvanized",J883="Non-lead")),
(AND(G883="Galvanized",J883="Non-lead - Copper")),
(AND(G883="Galvanized",J883="Non-lead - Plastic")),
(AND(G883="Galvanized",J883="Non-lead")),
(AND(G883="Galvanized",J883="Non-lead - Other")))),"Non-Lead",
IF((OR((AND(G883="Non-lead - Copper",H883="No",J883="Galvanized")),
(AND(G883="Non-lead - Plastic",H883="No",J883="Galvanized")),
(AND(G883="Non-lead",H883="No",J883="Galvanized")),
(AND(G883="Galvanized",H883="No",J883="Galvanized")),
(AND(G883="Non-lead - Other",H883="No",J883="Galvanized")))),"Non-lead",
IF((OR((AND(G883="Unknown - Likely Lead",J883="Unknown - Likely Lead")),
(AND(G883="Unknown - Likely Lead",J883="Unknown - Unlikely Lead")),
(AND(G883="Unknown - Likely Lead",J883="Unknown - Material Unknown")),
(AND(G883="Unknown - Unlikely Lead",J883="Unknown - Likely Lead")),
(AND(G883="Unknown - Unlikely Lead",J883="Unknown - Unlikely Lead")),
(AND(G883="Unknown - Unlikely Lead",J883="Unknown - Material Unknown")),
(AND(G883="Unknown - Material Unknown",J883="Unknown - Likely Lead")),
(AND(G883="Unknown - Material Unknown",J883="Unknown - Unlikely Lead")),
(AND(G883="Unknown - Material Unknown",J883="Unknown - Material Unknown")))),"Unknown",
IF((OR((AND(G883="Unknown - Likely Lead",J883="Non-lead - Copper")),
(AND(G883="Unknown - Likely Lead",J883="Non-lead - Plastic")),
(AND(G883="Unknown - Likely Lead",J883="Non-lead")),
(AND(G883="Unknown - Likely Lead",J883="Non-lead - Other")),
(AND(G883="Unknown - Unlikely Lead",J883="Non-lead - Copper")),
(AND(G883="Unknown - Unlikely Lead",J883="Non-lead - Plastic")),
(AND(G883="Unknown - Unlikely Lead",J883="Non-lead")),
(AND(G883="Unknown - Unlikely Lead",J883="Non-lead - Other")),
(AND(G883="Unknown - Material Unknown",J883="Non-lead - Copper")),
(AND(G883="Unknown - Material Unknown",J883="Non-lead - Plastic")),
(AND(G883="Unknown - Material Unknown",J883="Non-lead")),
(AND(G883="Unknown - Material Unknown",J883="Non-lead - Other")))),"Unknown",
IF((OR((AND(G883="Non-lead - Copper",J883="Unknown - Likely Lead")),
(AND(G883="Non-lead - Copper",J883="Unknown - Unlikely Lead")),
(AND(G883="Non-lead - Copper",J883="Unknown - Material Unknown")),
(AND(G883="Non-lead - Plastic",J883="Unknown - Likely Lead")),
(AND(G883="Non-lead - Plastic",J883="Unknown - Unlikely Lead")),
(AND(G883="Non-lead - Plastic",J883="Unknown - Material Unknown")),
(AND(G883="Non-lead",J883="Unknown - Likely Lead")),
(AND(G883="Non-lead",J883="Unknown - Unlikely Lead")),
(AND(G883="Non-lead",J883="Unknown - Material Unknown")),
(AND(G883="Non-lead - Other",J883="Unknown - Likely Lead")),
(AND(G883="Non-Lead - Other",J883="Unknown - Unlikely Lead")),
(AND(G883="Non-Lead - Other",J883="Unknown - Material Unknown")))),"Unknown",
IF((OR((AND(G883="Galvanized",J883="Unknown - Likely Lead")),
(AND(G883="Galvanized",J883="Unknown - Unlikely Lead")),
(AND(G883="Galvanized",J883="Unknown - Material Unknown")))),"Unknown",
IF((OR((AND(G883="Galvanized",J883="")))),"Galvanized Requiring Replacement",
IF((OR((AND(G883="Non-lead - Copper",J883="")),
(AND(G883="Non-lead - Plastic",J883="")),
(AND(G883="Non-lead",J883="")),
(AND(G883="Non-lead - Other",J883="")))),"Non-lead",
IF((OR((AND(G883="Unknown - Likely Lead",J883="")),
(AND(G883="Unknown - Unlikely Lead",J883="")),
(AND(G883="Unknown - Material Unknown",J883="")))),"Unknown",
""))))))))))))))))</f>
        <v>Non-Lead</v>
      </c>
      <c r="N883" s="44" t="s">
        <v>467</v>
      </c>
    </row>
    <row r="884" spans="1:14" x14ac:dyDescent="0.25">
      <c r="A884" s="34" t="s">
        <v>2204</v>
      </c>
      <c r="B884" s="35" t="s">
        <v>1049</v>
      </c>
      <c r="C884" s="36" t="s">
        <v>1608</v>
      </c>
      <c r="D884" s="36" t="s">
        <v>32</v>
      </c>
      <c r="E884" s="36" t="s">
        <v>33</v>
      </c>
      <c r="F884" s="37" t="s">
        <v>2205</v>
      </c>
      <c r="G884" s="38" t="s">
        <v>35</v>
      </c>
      <c r="H884" s="39" t="s">
        <v>36</v>
      </c>
      <c r="I884" s="40" t="s">
        <v>48</v>
      </c>
      <c r="J884" s="42" t="s">
        <v>38</v>
      </c>
      <c r="K884" s="39" t="s">
        <v>63</v>
      </c>
      <c r="L884" s="35"/>
      <c r="M884" s="43" t="str">
        <f>IF((OR(G884="Lead")),"Lead",
IF((OR(J884="Lead")),"Lead",
IF((OR(G884="Lead-lined galvanized")),"Lead",
IF((OR(J884="Lead-lined galvanized")),"Lead",
IF((OR((AND(G884="Unknown - Likely Lead",J884="Galvanized")),
(AND(G884="Unknown - Unlikely Lead",J884="Galvanized")),
(AND(G884="Unknown - Material Unknown",J884="Galvanized")))),"Galvanized Requiring Replacement",
IF((OR((AND(G884="Non-lead - Copper",H884="Yes",J884="Galvanized")),
(AND(G884="Non-lead - Copper",H884="Don't know",J884="Galvanized")),
(AND(G884="Non-lead - Copper",H884="",J884="Galvanized")),
(AND(G884="Non-lead - Plastic",H884="Yes",J884="Galvanized")),
(AND(G884="Non-lead - Plastic",H884="Don't know",J884="Galvanized")),
(AND(G884="Non-lead - Plastic",H884="",J884="Galvanized")),
(AND(G884="Non-lead",H884="Yes",J884="Galvanized")),
(AND(G884="Non-lead",H884="Don't know",J884="Galvanized")),
(AND(G884="Non-lead",H884="",J884="Galvanized")),
(AND(G884="Non-lead - Other",H884="Yes",J884="Galvanized")),
(AND(G884="Non-Lead - Other",H884="Don't know",J884="Galvanized")),
(AND(G884="Galvanized",H884="Yes",J884="Galvanized")),
(AND(G884="Galvanized",H884="Don't know",J884="Galvanized")),
(AND(G884="Galvanized",H884="",J884="Galvanized")),
(AND(G884="Non-Lead - Other",H884="",J884="Galvanized")))),"Galvanized Requiring Replacement",
IF((OR((AND(G884="Non-lead - Copper",J884="Non-lead - Copper")),
(AND(G884="Non-lead - Copper",J884="Non-lead - Plastic")),
(AND(G884="Non-lead - Copper",J884="Non-lead - Other")),
(AND(G884="Non-lead - Copper",J884="Non-lead")),
(AND(G884="Non-lead - Plastic",J884="Non-lead - Copper")),
(AND(G884="Non-lead - Plastic",J884="Non-lead - Plastic")),
(AND(G884="Non-lead - Plastic",J884="Non-lead - Other")),
(AND(G884="Non-lead - Plastic",J884="Non-lead")),
(AND(G884="Non-lead",J884="Non-lead - Copper")),
(AND(G884="Non-lead",J884="Non-lead - Plastic")),
(AND(G884="Non-lead",J884="Non-lead - Other")),
(AND(G884="Non-lead",J884="Non-lead")),
(AND(G884="Non-lead - Other",J884="Non-lead - Copper")),
(AND(G884="Non-Lead - Other",J884="Non-lead - Plastic")),
(AND(G884="Non-Lead - Other",J884="Non-lead")),
(AND(G884="Non-Lead - Other",J884="Non-lead - Other")))),"Non-Lead",
IF((OR((AND(G884="Galvanized",J884="Non-lead")),
(AND(G884="Galvanized",J884="Non-lead - Copper")),
(AND(G884="Galvanized",J884="Non-lead - Plastic")),
(AND(G884="Galvanized",J884="Non-lead")),
(AND(G884="Galvanized",J884="Non-lead - Other")))),"Non-Lead",
IF((OR((AND(G884="Non-lead - Copper",H884="No",J884="Galvanized")),
(AND(G884="Non-lead - Plastic",H884="No",J884="Galvanized")),
(AND(G884="Non-lead",H884="No",J884="Galvanized")),
(AND(G884="Galvanized",H884="No",J884="Galvanized")),
(AND(G884="Non-lead - Other",H884="No",J884="Galvanized")))),"Non-lead",
IF((OR((AND(G884="Unknown - Likely Lead",J884="Unknown - Likely Lead")),
(AND(G884="Unknown - Likely Lead",J884="Unknown - Unlikely Lead")),
(AND(G884="Unknown - Likely Lead",J884="Unknown - Material Unknown")),
(AND(G884="Unknown - Unlikely Lead",J884="Unknown - Likely Lead")),
(AND(G884="Unknown - Unlikely Lead",J884="Unknown - Unlikely Lead")),
(AND(G884="Unknown - Unlikely Lead",J884="Unknown - Material Unknown")),
(AND(G884="Unknown - Material Unknown",J884="Unknown - Likely Lead")),
(AND(G884="Unknown - Material Unknown",J884="Unknown - Unlikely Lead")),
(AND(G884="Unknown - Material Unknown",J884="Unknown - Material Unknown")))),"Unknown",
IF((OR((AND(G884="Unknown - Likely Lead",J884="Non-lead - Copper")),
(AND(G884="Unknown - Likely Lead",J884="Non-lead - Plastic")),
(AND(G884="Unknown - Likely Lead",J884="Non-lead")),
(AND(G884="Unknown - Likely Lead",J884="Non-lead - Other")),
(AND(G884="Unknown - Unlikely Lead",J884="Non-lead - Copper")),
(AND(G884="Unknown - Unlikely Lead",J884="Non-lead - Plastic")),
(AND(G884="Unknown - Unlikely Lead",J884="Non-lead")),
(AND(G884="Unknown - Unlikely Lead",J884="Non-lead - Other")),
(AND(G884="Unknown - Material Unknown",J884="Non-lead - Copper")),
(AND(G884="Unknown - Material Unknown",J884="Non-lead - Plastic")),
(AND(G884="Unknown - Material Unknown",J884="Non-lead")),
(AND(G884="Unknown - Material Unknown",J884="Non-lead - Other")))),"Unknown",
IF((OR((AND(G884="Non-lead - Copper",J884="Unknown - Likely Lead")),
(AND(G884="Non-lead - Copper",J884="Unknown - Unlikely Lead")),
(AND(G884="Non-lead - Copper",J884="Unknown - Material Unknown")),
(AND(G884="Non-lead - Plastic",J884="Unknown - Likely Lead")),
(AND(G884="Non-lead - Plastic",J884="Unknown - Unlikely Lead")),
(AND(G884="Non-lead - Plastic",J884="Unknown - Material Unknown")),
(AND(G884="Non-lead",J884="Unknown - Likely Lead")),
(AND(G884="Non-lead",J884="Unknown - Unlikely Lead")),
(AND(G884="Non-lead",J884="Unknown - Material Unknown")),
(AND(G884="Non-lead - Other",J884="Unknown - Likely Lead")),
(AND(G884="Non-Lead - Other",J884="Unknown - Unlikely Lead")),
(AND(G884="Non-Lead - Other",J884="Unknown - Material Unknown")))),"Unknown",
IF((OR((AND(G884="Galvanized",J884="Unknown - Likely Lead")),
(AND(G884="Galvanized",J884="Unknown - Unlikely Lead")),
(AND(G884="Galvanized",J884="Unknown - Material Unknown")))),"Unknown",
IF((OR((AND(G884="Galvanized",J884="")))),"Galvanized Requiring Replacement",
IF((OR((AND(G884="Non-lead - Copper",J884="")),
(AND(G884="Non-lead - Plastic",J884="")),
(AND(G884="Non-lead",J884="")),
(AND(G884="Non-lead - Other",J884="")))),"Non-lead",
IF((OR((AND(G884="Unknown - Likely Lead",J884="")),
(AND(G884="Unknown - Unlikely Lead",J884="")),
(AND(G884="Unknown - Material Unknown",J884="")))),"Unknown",
""))))))))))))))))</f>
        <v>Non-Lead</v>
      </c>
      <c r="N884" s="44" t="s">
        <v>39</v>
      </c>
    </row>
    <row r="885" spans="1:14" x14ac:dyDescent="0.25">
      <c r="A885" s="34" t="s">
        <v>2206</v>
      </c>
      <c r="B885" s="35" t="s">
        <v>290</v>
      </c>
      <c r="C885" s="36" t="s">
        <v>1608</v>
      </c>
      <c r="D885" s="36" t="s">
        <v>32</v>
      </c>
      <c r="E885" s="36" t="s">
        <v>33</v>
      </c>
      <c r="F885" s="37" t="s">
        <v>2207</v>
      </c>
      <c r="G885" s="38" t="s">
        <v>35</v>
      </c>
      <c r="H885" s="39" t="s">
        <v>36</v>
      </c>
      <c r="I885" s="40" t="s">
        <v>48</v>
      </c>
      <c r="J885" s="42" t="s">
        <v>38</v>
      </c>
      <c r="K885" s="39" t="s">
        <v>63</v>
      </c>
      <c r="L885" s="35"/>
      <c r="M885" s="43" t="str">
        <f>IF((OR(G885="Lead")),"Lead",
IF((OR(J885="Lead")),"Lead",
IF((OR(G885="Lead-lined galvanized")),"Lead",
IF((OR(J885="Lead-lined galvanized")),"Lead",
IF((OR((AND(G885="Unknown - Likely Lead",J885="Galvanized")),
(AND(G885="Unknown - Unlikely Lead",J885="Galvanized")),
(AND(G885="Unknown - Material Unknown",J885="Galvanized")))),"Galvanized Requiring Replacement",
IF((OR((AND(G885="Non-lead - Copper",H885="Yes",J885="Galvanized")),
(AND(G885="Non-lead - Copper",H885="Don't know",J885="Galvanized")),
(AND(G885="Non-lead - Copper",H885="",J885="Galvanized")),
(AND(G885="Non-lead - Plastic",H885="Yes",J885="Galvanized")),
(AND(G885="Non-lead - Plastic",H885="Don't know",J885="Galvanized")),
(AND(G885="Non-lead - Plastic",H885="",J885="Galvanized")),
(AND(G885="Non-lead",H885="Yes",J885="Galvanized")),
(AND(G885="Non-lead",H885="Don't know",J885="Galvanized")),
(AND(G885="Non-lead",H885="",J885="Galvanized")),
(AND(G885="Non-lead - Other",H885="Yes",J885="Galvanized")),
(AND(G885="Non-Lead - Other",H885="Don't know",J885="Galvanized")),
(AND(G885="Galvanized",H885="Yes",J885="Galvanized")),
(AND(G885="Galvanized",H885="Don't know",J885="Galvanized")),
(AND(G885="Galvanized",H885="",J885="Galvanized")),
(AND(G885="Non-Lead - Other",H885="",J885="Galvanized")))),"Galvanized Requiring Replacement",
IF((OR((AND(G885="Non-lead - Copper",J885="Non-lead - Copper")),
(AND(G885="Non-lead - Copper",J885="Non-lead - Plastic")),
(AND(G885="Non-lead - Copper",J885="Non-lead - Other")),
(AND(G885="Non-lead - Copper",J885="Non-lead")),
(AND(G885="Non-lead - Plastic",J885="Non-lead - Copper")),
(AND(G885="Non-lead - Plastic",J885="Non-lead - Plastic")),
(AND(G885="Non-lead - Plastic",J885="Non-lead - Other")),
(AND(G885="Non-lead - Plastic",J885="Non-lead")),
(AND(G885="Non-lead",J885="Non-lead - Copper")),
(AND(G885="Non-lead",J885="Non-lead - Plastic")),
(AND(G885="Non-lead",J885="Non-lead - Other")),
(AND(G885="Non-lead",J885="Non-lead")),
(AND(G885="Non-lead - Other",J885="Non-lead - Copper")),
(AND(G885="Non-Lead - Other",J885="Non-lead - Plastic")),
(AND(G885="Non-Lead - Other",J885="Non-lead")),
(AND(G885="Non-Lead - Other",J885="Non-lead - Other")))),"Non-Lead",
IF((OR((AND(G885="Galvanized",J885="Non-lead")),
(AND(G885="Galvanized",J885="Non-lead - Copper")),
(AND(G885="Galvanized",J885="Non-lead - Plastic")),
(AND(G885="Galvanized",J885="Non-lead")),
(AND(G885="Galvanized",J885="Non-lead - Other")))),"Non-Lead",
IF((OR((AND(G885="Non-lead - Copper",H885="No",J885="Galvanized")),
(AND(G885="Non-lead - Plastic",H885="No",J885="Galvanized")),
(AND(G885="Non-lead",H885="No",J885="Galvanized")),
(AND(G885="Galvanized",H885="No",J885="Galvanized")),
(AND(G885="Non-lead - Other",H885="No",J885="Galvanized")))),"Non-lead",
IF((OR((AND(G885="Unknown - Likely Lead",J885="Unknown - Likely Lead")),
(AND(G885="Unknown - Likely Lead",J885="Unknown - Unlikely Lead")),
(AND(G885="Unknown - Likely Lead",J885="Unknown - Material Unknown")),
(AND(G885="Unknown - Unlikely Lead",J885="Unknown - Likely Lead")),
(AND(G885="Unknown - Unlikely Lead",J885="Unknown - Unlikely Lead")),
(AND(G885="Unknown - Unlikely Lead",J885="Unknown - Material Unknown")),
(AND(G885="Unknown - Material Unknown",J885="Unknown - Likely Lead")),
(AND(G885="Unknown - Material Unknown",J885="Unknown - Unlikely Lead")),
(AND(G885="Unknown - Material Unknown",J885="Unknown - Material Unknown")))),"Unknown",
IF((OR((AND(G885="Unknown - Likely Lead",J885="Non-lead - Copper")),
(AND(G885="Unknown - Likely Lead",J885="Non-lead - Plastic")),
(AND(G885="Unknown - Likely Lead",J885="Non-lead")),
(AND(G885="Unknown - Likely Lead",J885="Non-lead - Other")),
(AND(G885="Unknown - Unlikely Lead",J885="Non-lead - Copper")),
(AND(G885="Unknown - Unlikely Lead",J885="Non-lead - Plastic")),
(AND(G885="Unknown - Unlikely Lead",J885="Non-lead")),
(AND(G885="Unknown - Unlikely Lead",J885="Non-lead - Other")),
(AND(G885="Unknown - Material Unknown",J885="Non-lead - Copper")),
(AND(G885="Unknown - Material Unknown",J885="Non-lead - Plastic")),
(AND(G885="Unknown - Material Unknown",J885="Non-lead")),
(AND(G885="Unknown - Material Unknown",J885="Non-lead - Other")))),"Unknown",
IF((OR((AND(G885="Non-lead - Copper",J885="Unknown - Likely Lead")),
(AND(G885="Non-lead - Copper",J885="Unknown - Unlikely Lead")),
(AND(G885="Non-lead - Copper",J885="Unknown - Material Unknown")),
(AND(G885="Non-lead - Plastic",J885="Unknown - Likely Lead")),
(AND(G885="Non-lead - Plastic",J885="Unknown - Unlikely Lead")),
(AND(G885="Non-lead - Plastic",J885="Unknown - Material Unknown")),
(AND(G885="Non-lead",J885="Unknown - Likely Lead")),
(AND(G885="Non-lead",J885="Unknown - Unlikely Lead")),
(AND(G885="Non-lead",J885="Unknown - Material Unknown")),
(AND(G885="Non-lead - Other",J885="Unknown - Likely Lead")),
(AND(G885="Non-Lead - Other",J885="Unknown - Unlikely Lead")),
(AND(G885="Non-Lead - Other",J885="Unknown - Material Unknown")))),"Unknown",
IF((OR((AND(G885="Galvanized",J885="Unknown - Likely Lead")),
(AND(G885="Galvanized",J885="Unknown - Unlikely Lead")),
(AND(G885="Galvanized",J885="Unknown - Material Unknown")))),"Unknown",
IF((OR((AND(G885="Galvanized",J885="")))),"Galvanized Requiring Replacement",
IF((OR((AND(G885="Non-lead - Copper",J885="")),
(AND(G885="Non-lead - Plastic",J885="")),
(AND(G885="Non-lead",J885="")),
(AND(G885="Non-lead - Other",J885="")))),"Non-lead",
IF((OR((AND(G885="Unknown - Likely Lead",J885="")),
(AND(G885="Unknown - Unlikely Lead",J885="")),
(AND(G885="Unknown - Material Unknown",J885="")))),"Unknown",
""))))))))))))))))</f>
        <v>Non-Lead</v>
      </c>
      <c r="N885" s="44" t="s">
        <v>39</v>
      </c>
    </row>
    <row r="886" spans="1:14" x14ac:dyDescent="0.25">
      <c r="A886" s="34" t="s">
        <v>2208</v>
      </c>
      <c r="B886" s="35" t="s">
        <v>2209</v>
      </c>
      <c r="C886" s="36" t="s">
        <v>1608</v>
      </c>
      <c r="D886" s="36" t="s">
        <v>32</v>
      </c>
      <c r="E886" s="36" t="s">
        <v>33</v>
      </c>
      <c r="F886" s="37" t="s">
        <v>2210</v>
      </c>
      <c r="G886" s="38" t="s">
        <v>35</v>
      </c>
      <c r="H886" s="39" t="s">
        <v>36</v>
      </c>
      <c r="I886" s="40" t="s">
        <v>48</v>
      </c>
      <c r="J886" s="42" t="s">
        <v>38</v>
      </c>
      <c r="K886" s="39" t="s">
        <v>63</v>
      </c>
      <c r="L886" s="35"/>
      <c r="M886" s="43" t="str">
        <f>IF((OR(G886="Lead")),"Lead",
IF((OR(J886="Lead")),"Lead",
IF((OR(G886="Lead-lined galvanized")),"Lead",
IF((OR(J886="Lead-lined galvanized")),"Lead",
IF((OR((AND(G886="Unknown - Likely Lead",J886="Galvanized")),
(AND(G886="Unknown - Unlikely Lead",J886="Galvanized")),
(AND(G886="Unknown - Material Unknown",J886="Galvanized")))),"Galvanized Requiring Replacement",
IF((OR((AND(G886="Non-lead - Copper",H886="Yes",J886="Galvanized")),
(AND(G886="Non-lead - Copper",H886="Don't know",J886="Galvanized")),
(AND(G886="Non-lead - Copper",H886="",J886="Galvanized")),
(AND(G886="Non-lead - Plastic",H886="Yes",J886="Galvanized")),
(AND(G886="Non-lead - Plastic",H886="Don't know",J886="Galvanized")),
(AND(G886="Non-lead - Plastic",H886="",J886="Galvanized")),
(AND(G886="Non-lead",H886="Yes",J886="Galvanized")),
(AND(G886="Non-lead",H886="Don't know",J886="Galvanized")),
(AND(G886="Non-lead",H886="",J886="Galvanized")),
(AND(G886="Non-lead - Other",H886="Yes",J886="Galvanized")),
(AND(G886="Non-Lead - Other",H886="Don't know",J886="Galvanized")),
(AND(G886="Galvanized",H886="Yes",J886="Galvanized")),
(AND(G886="Galvanized",H886="Don't know",J886="Galvanized")),
(AND(G886="Galvanized",H886="",J886="Galvanized")),
(AND(G886="Non-Lead - Other",H886="",J886="Galvanized")))),"Galvanized Requiring Replacement",
IF((OR((AND(G886="Non-lead - Copper",J886="Non-lead - Copper")),
(AND(G886="Non-lead - Copper",J886="Non-lead - Plastic")),
(AND(G886="Non-lead - Copper",J886="Non-lead - Other")),
(AND(G886="Non-lead - Copper",J886="Non-lead")),
(AND(G886="Non-lead - Plastic",J886="Non-lead - Copper")),
(AND(G886="Non-lead - Plastic",J886="Non-lead - Plastic")),
(AND(G886="Non-lead - Plastic",J886="Non-lead - Other")),
(AND(G886="Non-lead - Plastic",J886="Non-lead")),
(AND(G886="Non-lead",J886="Non-lead - Copper")),
(AND(G886="Non-lead",J886="Non-lead - Plastic")),
(AND(G886="Non-lead",J886="Non-lead - Other")),
(AND(G886="Non-lead",J886="Non-lead")),
(AND(G886="Non-lead - Other",J886="Non-lead - Copper")),
(AND(G886="Non-Lead - Other",J886="Non-lead - Plastic")),
(AND(G886="Non-Lead - Other",J886="Non-lead")),
(AND(G886="Non-Lead - Other",J886="Non-lead - Other")))),"Non-Lead",
IF((OR((AND(G886="Galvanized",J886="Non-lead")),
(AND(G886="Galvanized",J886="Non-lead - Copper")),
(AND(G886="Galvanized",J886="Non-lead - Plastic")),
(AND(G886="Galvanized",J886="Non-lead")),
(AND(G886="Galvanized",J886="Non-lead - Other")))),"Non-Lead",
IF((OR((AND(G886="Non-lead - Copper",H886="No",J886="Galvanized")),
(AND(G886="Non-lead - Plastic",H886="No",J886="Galvanized")),
(AND(G886="Non-lead",H886="No",J886="Galvanized")),
(AND(G886="Galvanized",H886="No",J886="Galvanized")),
(AND(G886="Non-lead - Other",H886="No",J886="Galvanized")))),"Non-lead",
IF((OR((AND(G886="Unknown - Likely Lead",J886="Unknown - Likely Lead")),
(AND(G886="Unknown - Likely Lead",J886="Unknown - Unlikely Lead")),
(AND(G886="Unknown - Likely Lead",J886="Unknown - Material Unknown")),
(AND(G886="Unknown - Unlikely Lead",J886="Unknown - Likely Lead")),
(AND(G886="Unknown - Unlikely Lead",J886="Unknown - Unlikely Lead")),
(AND(G886="Unknown - Unlikely Lead",J886="Unknown - Material Unknown")),
(AND(G886="Unknown - Material Unknown",J886="Unknown - Likely Lead")),
(AND(G886="Unknown - Material Unknown",J886="Unknown - Unlikely Lead")),
(AND(G886="Unknown - Material Unknown",J886="Unknown - Material Unknown")))),"Unknown",
IF((OR((AND(G886="Unknown - Likely Lead",J886="Non-lead - Copper")),
(AND(G886="Unknown - Likely Lead",J886="Non-lead - Plastic")),
(AND(G886="Unknown - Likely Lead",J886="Non-lead")),
(AND(G886="Unknown - Likely Lead",J886="Non-lead - Other")),
(AND(G886="Unknown - Unlikely Lead",J886="Non-lead - Copper")),
(AND(G886="Unknown - Unlikely Lead",J886="Non-lead - Plastic")),
(AND(G886="Unknown - Unlikely Lead",J886="Non-lead")),
(AND(G886="Unknown - Unlikely Lead",J886="Non-lead - Other")),
(AND(G886="Unknown - Material Unknown",J886="Non-lead - Copper")),
(AND(G886="Unknown - Material Unknown",J886="Non-lead - Plastic")),
(AND(G886="Unknown - Material Unknown",J886="Non-lead")),
(AND(G886="Unknown - Material Unknown",J886="Non-lead - Other")))),"Unknown",
IF((OR((AND(G886="Non-lead - Copper",J886="Unknown - Likely Lead")),
(AND(G886="Non-lead - Copper",J886="Unknown - Unlikely Lead")),
(AND(G886="Non-lead - Copper",J886="Unknown - Material Unknown")),
(AND(G886="Non-lead - Plastic",J886="Unknown - Likely Lead")),
(AND(G886="Non-lead - Plastic",J886="Unknown - Unlikely Lead")),
(AND(G886="Non-lead - Plastic",J886="Unknown - Material Unknown")),
(AND(G886="Non-lead",J886="Unknown - Likely Lead")),
(AND(G886="Non-lead",J886="Unknown - Unlikely Lead")),
(AND(G886="Non-lead",J886="Unknown - Material Unknown")),
(AND(G886="Non-lead - Other",J886="Unknown - Likely Lead")),
(AND(G886="Non-Lead - Other",J886="Unknown - Unlikely Lead")),
(AND(G886="Non-Lead - Other",J886="Unknown - Material Unknown")))),"Unknown",
IF((OR((AND(G886="Galvanized",J886="Unknown - Likely Lead")),
(AND(G886="Galvanized",J886="Unknown - Unlikely Lead")),
(AND(G886="Galvanized",J886="Unknown - Material Unknown")))),"Unknown",
IF((OR((AND(G886="Galvanized",J886="")))),"Galvanized Requiring Replacement",
IF((OR((AND(G886="Non-lead - Copper",J886="")),
(AND(G886="Non-lead - Plastic",J886="")),
(AND(G886="Non-lead",J886="")),
(AND(G886="Non-lead - Other",J886="")))),"Non-lead",
IF((OR((AND(G886="Unknown - Likely Lead",J886="")),
(AND(G886="Unknown - Unlikely Lead",J886="")),
(AND(G886="Unknown - Material Unknown",J886="")))),"Unknown",
""))))))))))))))))</f>
        <v>Non-Lead</v>
      </c>
      <c r="N886" s="44" t="s">
        <v>39</v>
      </c>
    </row>
    <row r="887" spans="1:14" x14ac:dyDescent="0.25">
      <c r="A887" s="34" t="s">
        <v>2211</v>
      </c>
      <c r="B887" s="35" t="s">
        <v>2212</v>
      </c>
      <c r="C887" s="36" t="s">
        <v>1608</v>
      </c>
      <c r="D887" s="36" t="s">
        <v>32</v>
      </c>
      <c r="E887" s="36" t="s">
        <v>33</v>
      </c>
      <c r="F887" s="37" t="s">
        <v>52</v>
      </c>
      <c r="G887" s="38" t="s">
        <v>35</v>
      </c>
      <c r="H887" s="39" t="s">
        <v>36</v>
      </c>
      <c r="I887" s="40" t="s">
        <v>48</v>
      </c>
      <c r="J887" s="42" t="s">
        <v>47</v>
      </c>
      <c r="K887" s="39" t="s">
        <v>63</v>
      </c>
      <c r="L887" s="35"/>
      <c r="M887" s="43" t="str">
        <f>IF((OR(G887="Lead")),"Lead",
IF((OR(J887="Lead")),"Lead",
IF((OR(G887="Lead-lined galvanized")),"Lead",
IF((OR(J887="Lead-lined galvanized")),"Lead",
IF((OR((AND(G887="Unknown - Likely Lead",J887="Galvanized")),
(AND(G887="Unknown - Unlikely Lead",J887="Galvanized")),
(AND(G887="Unknown - Material Unknown",J887="Galvanized")))),"Galvanized Requiring Replacement",
IF((OR((AND(G887="Non-lead - Copper",H887="Yes",J887="Galvanized")),
(AND(G887="Non-lead - Copper",H887="Don't know",J887="Galvanized")),
(AND(G887="Non-lead - Copper",H887="",J887="Galvanized")),
(AND(G887="Non-lead - Plastic",H887="Yes",J887="Galvanized")),
(AND(G887="Non-lead - Plastic",H887="Don't know",J887="Galvanized")),
(AND(G887="Non-lead - Plastic",H887="",J887="Galvanized")),
(AND(G887="Non-lead",H887="Yes",J887="Galvanized")),
(AND(G887="Non-lead",H887="Don't know",J887="Galvanized")),
(AND(G887="Non-lead",H887="",J887="Galvanized")),
(AND(G887="Non-lead - Other",H887="Yes",J887="Galvanized")),
(AND(G887="Non-Lead - Other",H887="Don't know",J887="Galvanized")),
(AND(G887="Galvanized",H887="Yes",J887="Galvanized")),
(AND(G887="Galvanized",H887="Don't know",J887="Galvanized")),
(AND(G887="Galvanized",H887="",J887="Galvanized")),
(AND(G887="Non-Lead - Other",H887="",J887="Galvanized")))),"Galvanized Requiring Replacement",
IF((OR((AND(G887="Non-lead - Copper",J887="Non-lead - Copper")),
(AND(G887="Non-lead - Copper",J887="Non-lead - Plastic")),
(AND(G887="Non-lead - Copper",J887="Non-lead - Other")),
(AND(G887="Non-lead - Copper",J887="Non-lead")),
(AND(G887="Non-lead - Plastic",J887="Non-lead - Copper")),
(AND(G887="Non-lead - Plastic",J887="Non-lead - Plastic")),
(AND(G887="Non-lead - Plastic",J887="Non-lead - Other")),
(AND(G887="Non-lead - Plastic",J887="Non-lead")),
(AND(G887="Non-lead",J887="Non-lead - Copper")),
(AND(G887="Non-lead",J887="Non-lead - Plastic")),
(AND(G887="Non-lead",J887="Non-lead - Other")),
(AND(G887="Non-lead",J887="Non-lead")),
(AND(G887="Non-lead - Other",J887="Non-lead - Copper")),
(AND(G887="Non-Lead - Other",J887="Non-lead - Plastic")),
(AND(G887="Non-Lead - Other",J887="Non-lead")),
(AND(G887="Non-Lead - Other",J887="Non-lead - Other")))),"Non-Lead",
IF((OR((AND(G887="Galvanized",J887="Non-lead")),
(AND(G887="Galvanized",J887="Non-lead - Copper")),
(AND(G887="Galvanized",J887="Non-lead - Plastic")),
(AND(G887="Galvanized",J887="Non-lead")),
(AND(G887="Galvanized",J887="Non-lead - Other")))),"Non-Lead",
IF((OR((AND(G887="Non-lead - Copper",H887="No",J887="Galvanized")),
(AND(G887="Non-lead - Plastic",H887="No",J887="Galvanized")),
(AND(G887="Non-lead",H887="No",J887="Galvanized")),
(AND(G887="Galvanized",H887="No",J887="Galvanized")),
(AND(G887="Non-lead - Other",H887="No",J887="Galvanized")))),"Non-lead",
IF((OR((AND(G887="Unknown - Likely Lead",J887="Unknown - Likely Lead")),
(AND(G887="Unknown - Likely Lead",J887="Unknown - Unlikely Lead")),
(AND(G887="Unknown - Likely Lead",J887="Unknown - Material Unknown")),
(AND(G887="Unknown - Unlikely Lead",J887="Unknown - Likely Lead")),
(AND(G887="Unknown - Unlikely Lead",J887="Unknown - Unlikely Lead")),
(AND(G887="Unknown - Unlikely Lead",J887="Unknown - Material Unknown")),
(AND(G887="Unknown - Material Unknown",J887="Unknown - Likely Lead")),
(AND(G887="Unknown - Material Unknown",J887="Unknown - Unlikely Lead")),
(AND(G887="Unknown - Material Unknown",J887="Unknown - Material Unknown")))),"Unknown",
IF((OR((AND(G887="Unknown - Likely Lead",J887="Non-lead - Copper")),
(AND(G887="Unknown - Likely Lead",J887="Non-lead - Plastic")),
(AND(G887="Unknown - Likely Lead",J887="Non-lead")),
(AND(G887="Unknown - Likely Lead",J887="Non-lead - Other")),
(AND(G887="Unknown - Unlikely Lead",J887="Non-lead - Copper")),
(AND(G887="Unknown - Unlikely Lead",J887="Non-lead - Plastic")),
(AND(G887="Unknown - Unlikely Lead",J887="Non-lead")),
(AND(G887="Unknown - Unlikely Lead",J887="Non-lead - Other")),
(AND(G887="Unknown - Material Unknown",J887="Non-lead - Copper")),
(AND(G887="Unknown - Material Unknown",J887="Non-lead - Plastic")),
(AND(G887="Unknown - Material Unknown",J887="Non-lead")),
(AND(G887="Unknown - Material Unknown",J887="Non-lead - Other")))),"Unknown",
IF((OR((AND(G887="Non-lead - Copper",J887="Unknown - Likely Lead")),
(AND(G887="Non-lead - Copper",J887="Unknown - Unlikely Lead")),
(AND(G887="Non-lead - Copper",J887="Unknown - Material Unknown")),
(AND(G887="Non-lead - Plastic",J887="Unknown - Likely Lead")),
(AND(G887="Non-lead - Plastic",J887="Unknown - Unlikely Lead")),
(AND(G887="Non-lead - Plastic",J887="Unknown - Material Unknown")),
(AND(G887="Non-lead",J887="Unknown - Likely Lead")),
(AND(G887="Non-lead",J887="Unknown - Unlikely Lead")),
(AND(G887="Non-lead",J887="Unknown - Material Unknown")),
(AND(G887="Non-lead - Other",J887="Unknown - Likely Lead")),
(AND(G887="Non-Lead - Other",J887="Unknown - Unlikely Lead")),
(AND(G887="Non-Lead - Other",J887="Unknown - Material Unknown")))),"Unknown",
IF((OR((AND(G887="Galvanized",J887="Unknown - Likely Lead")),
(AND(G887="Galvanized",J887="Unknown - Unlikely Lead")),
(AND(G887="Galvanized",J887="Unknown - Material Unknown")))),"Unknown",
IF((OR((AND(G887="Galvanized",J887="")))),"Galvanized Requiring Replacement",
IF((OR((AND(G887="Non-lead - Copper",J887="")),
(AND(G887="Non-lead - Plastic",J887="")),
(AND(G887="Non-lead",J887="")),
(AND(G887="Non-lead - Other",J887="")))),"Non-lead",
IF((OR((AND(G887="Unknown - Likely Lead",J887="")),
(AND(G887="Unknown - Unlikely Lead",J887="")),
(AND(G887="Unknown - Material Unknown",J887="")))),"Unknown",
""))))))))))))))))</f>
        <v>Non-Lead</v>
      </c>
      <c r="N887" s="44" t="s">
        <v>39</v>
      </c>
    </row>
    <row r="888" spans="1:14" ht="30" x14ac:dyDescent="0.25">
      <c r="A888" s="34" t="s">
        <v>2213</v>
      </c>
      <c r="B888" s="35" t="s">
        <v>515</v>
      </c>
      <c r="C888" s="36" t="s">
        <v>2188</v>
      </c>
      <c r="D888" s="36" t="s">
        <v>32</v>
      </c>
      <c r="E888" s="36" t="s">
        <v>33</v>
      </c>
      <c r="F888" s="37" t="s">
        <v>2214</v>
      </c>
      <c r="G888" s="38" t="s">
        <v>35</v>
      </c>
      <c r="H888" s="39" t="s">
        <v>39</v>
      </c>
      <c r="I888" s="40" t="s">
        <v>37</v>
      </c>
      <c r="J888" s="42" t="s">
        <v>38</v>
      </c>
      <c r="K888" s="39" t="s">
        <v>63</v>
      </c>
      <c r="L888" s="35"/>
      <c r="M888" s="43" t="str">
        <f>IF((OR(G888="Lead")),"Lead",
IF((OR(J888="Lead")),"Lead",
IF((OR(G888="Lead-lined galvanized")),"Lead",
IF((OR(J888="Lead-lined galvanized")),"Lead",
IF((OR((AND(G888="Unknown - Likely Lead",J888="Galvanized")),
(AND(G888="Unknown - Unlikely Lead",J888="Galvanized")),
(AND(G888="Unknown - Material Unknown",J888="Galvanized")))),"Galvanized Requiring Replacement",
IF((OR((AND(G888="Non-lead - Copper",H888="Yes",J888="Galvanized")),
(AND(G888="Non-lead - Copper",H888="Don't know",J888="Galvanized")),
(AND(G888="Non-lead - Copper",H888="",J888="Galvanized")),
(AND(G888="Non-lead - Plastic",H888="Yes",J888="Galvanized")),
(AND(G888="Non-lead - Plastic",H888="Don't know",J888="Galvanized")),
(AND(G888="Non-lead - Plastic",H888="",J888="Galvanized")),
(AND(G888="Non-lead",H888="Yes",J888="Galvanized")),
(AND(G888="Non-lead",H888="Don't know",J888="Galvanized")),
(AND(G888="Non-lead",H888="",J888="Galvanized")),
(AND(G888="Non-lead - Other",H888="Yes",J888="Galvanized")),
(AND(G888="Non-Lead - Other",H888="Don't know",J888="Galvanized")),
(AND(G888="Galvanized",H888="Yes",J888="Galvanized")),
(AND(G888="Galvanized",H888="Don't know",J888="Galvanized")),
(AND(G888="Galvanized",H888="",J888="Galvanized")),
(AND(G888="Non-Lead - Other",H888="",J888="Galvanized")))),"Galvanized Requiring Replacement",
IF((OR((AND(G888="Non-lead - Copper",J888="Non-lead - Copper")),
(AND(G888="Non-lead - Copper",J888="Non-lead - Plastic")),
(AND(G888="Non-lead - Copper",J888="Non-lead - Other")),
(AND(G888="Non-lead - Copper",J888="Non-lead")),
(AND(G888="Non-lead - Plastic",J888="Non-lead - Copper")),
(AND(G888="Non-lead - Plastic",J888="Non-lead - Plastic")),
(AND(G888="Non-lead - Plastic",J888="Non-lead - Other")),
(AND(G888="Non-lead - Plastic",J888="Non-lead")),
(AND(G888="Non-lead",J888="Non-lead - Copper")),
(AND(G888="Non-lead",J888="Non-lead - Plastic")),
(AND(G888="Non-lead",J888="Non-lead - Other")),
(AND(G888="Non-lead",J888="Non-lead")),
(AND(G888="Non-lead - Other",J888="Non-lead - Copper")),
(AND(G888="Non-Lead - Other",J888="Non-lead - Plastic")),
(AND(G888="Non-Lead - Other",J888="Non-lead")),
(AND(G888="Non-Lead - Other",J888="Non-lead - Other")))),"Non-Lead",
IF((OR((AND(G888="Galvanized",J888="Non-lead")),
(AND(G888="Galvanized",J888="Non-lead - Copper")),
(AND(G888="Galvanized",J888="Non-lead - Plastic")),
(AND(G888="Galvanized",J888="Non-lead")),
(AND(G888="Galvanized",J888="Non-lead - Other")))),"Non-Lead",
IF((OR((AND(G888="Non-lead - Copper",H888="No",J888="Galvanized")),
(AND(G888="Non-lead - Plastic",H888="No",J888="Galvanized")),
(AND(G888="Non-lead",H888="No",J888="Galvanized")),
(AND(G888="Galvanized",H888="No",J888="Galvanized")),
(AND(G888="Non-lead - Other",H888="No",J888="Galvanized")))),"Non-lead",
IF((OR((AND(G888="Unknown - Likely Lead",J888="Unknown - Likely Lead")),
(AND(G888="Unknown - Likely Lead",J888="Unknown - Unlikely Lead")),
(AND(G888="Unknown - Likely Lead",J888="Unknown - Material Unknown")),
(AND(G888="Unknown - Unlikely Lead",J888="Unknown - Likely Lead")),
(AND(G888="Unknown - Unlikely Lead",J888="Unknown - Unlikely Lead")),
(AND(G888="Unknown - Unlikely Lead",J888="Unknown - Material Unknown")),
(AND(G888="Unknown - Material Unknown",J888="Unknown - Likely Lead")),
(AND(G888="Unknown - Material Unknown",J888="Unknown - Unlikely Lead")),
(AND(G888="Unknown - Material Unknown",J888="Unknown - Material Unknown")))),"Unknown",
IF((OR((AND(G888="Unknown - Likely Lead",J888="Non-lead - Copper")),
(AND(G888="Unknown - Likely Lead",J888="Non-lead - Plastic")),
(AND(G888="Unknown - Likely Lead",J888="Non-lead")),
(AND(G888="Unknown - Likely Lead",J888="Non-lead - Other")),
(AND(G888="Unknown - Unlikely Lead",J888="Non-lead - Copper")),
(AND(G888="Unknown - Unlikely Lead",J888="Non-lead - Plastic")),
(AND(G888="Unknown - Unlikely Lead",J888="Non-lead")),
(AND(G888="Unknown - Unlikely Lead",J888="Non-lead - Other")),
(AND(G888="Unknown - Material Unknown",J888="Non-lead - Copper")),
(AND(G888="Unknown - Material Unknown",J888="Non-lead - Plastic")),
(AND(G888="Unknown - Material Unknown",J888="Non-lead")),
(AND(G888="Unknown - Material Unknown",J888="Non-lead - Other")))),"Unknown",
IF((OR((AND(G888="Non-lead - Copper",J888="Unknown - Likely Lead")),
(AND(G888="Non-lead - Copper",J888="Unknown - Unlikely Lead")),
(AND(G888="Non-lead - Copper",J888="Unknown - Material Unknown")),
(AND(G888="Non-lead - Plastic",J888="Unknown - Likely Lead")),
(AND(G888="Non-lead - Plastic",J888="Unknown - Unlikely Lead")),
(AND(G888="Non-lead - Plastic",J888="Unknown - Material Unknown")),
(AND(G888="Non-lead",J888="Unknown - Likely Lead")),
(AND(G888="Non-lead",J888="Unknown - Unlikely Lead")),
(AND(G888="Non-lead",J888="Unknown - Material Unknown")),
(AND(G888="Non-lead - Other",J888="Unknown - Likely Lead")),
(AND(G888="Non-Lead - Other",J888="Unknown - Unlikely Lead")),
(AND(G888="Non-Lead - Other",J888="Unknown - Material Unknown")))),"Unknown",
IF((OR((AND(G888="Galvanized",J888="Unknown - Likely Lead")),
(AND(G888="Galvanized",J888="Unknown - Unlikely Lead")),
(AND(G888="Galvanized",J888="Unknown - Material Unknown")))),"Unknown",
IF((OR((AND(G888="Galvanized",J888="")))),"Galvanized Requiring Replacement",
IF((OR((AND(G888="Non-lead - Copper",J888="")),
(AND(G888="Non-lead - Plastic",J888="")),
(AND(G888="Non-lead",J888="")),
(AND(G888="Non-lead - Other",J888="")))),"Non-lead",
IF((OR((AND(G888="Unknown - Likely Lead",J888="")),
(AND(G888="Unknown - Unlikely Lead",J888="")),
(AND(G888="Unknown - Material Unknown",J888="")))),"Unknown",
""))))))))))))))))</f>
        <v>Non-Lead</v>
      </c>
      <c r="N888" s="44" t="s">
        <v>39</v>
      </c>
    </row>
    <row r="889" spans="1:14" x14ac:dyDescent="0.25">
      <c r="A889" s="34" t="s">
        <v>2215</v>
      </c>
      <c r="B889" s="35" t="s">
        <v>2177</v>
      </c>
      <c r="C889" s="36" t="s">
        <v>1608</v>
      </c>
      <c r="D889" s="36" t="s">
        <v>32</v>
      </c>
      <c r="E889" s="36" t="s">
        <v>33</v>
      </c>
      <c r="F889" s="37" t="s">
        <v>2216</v>
      </c>
      <c r="G889" s="38" t="s">
        <v>35</v>
      </c>
      <c r="H889" s="39" t="s">
        <v>36</v>
      </c>
      <c r="I889" s="40" t="s">
        <v>48</v>
      </c>
      <c r="J889" s="42" t="s">
        <v>47</v>
      </c>
      <c r="K889" s="39" t="s">
        <v>48</v>
      </c>
      <c r="L889" s="35"/>
      <c r="M889" s="43" t="str">
        <f>IF((OR(G889="Lead")),"Lead",
IF((OR(J889="Lead")),"Lead",
IF((OR(G889="Lead-lined galvanized")),"Lead",
IF((OR(J889="Lead-lined galvanized")),"Lead",
IF((OR((AND(G889="Unknown - Likely Lead",J889="Galvanized")),
(AND(G889="Unknown - Unlikely Lead",J889="Galvanized")),
(AND(G889="Unknown - Material Unknown",J889="Galvanized")))),"Galvanized Requiring Replacement",
IF((OR((AND(G889="Non-lead - Copper",H889="Yes",J889="Galvanized")),
(AND(G889="Non-lead - Copper",H889="Don't know",J889="Galvanized")),
(AND(G889="Non-lead - Copper",H889="",J889="Galvanized")),
(AND(G889="Non-lead - Plastic",H889="Yes",J889="Galvanized")),
(AND(G889="Non-lead - Plastic",H889="Don't know",J889="Galvanized")),
(AND(G889="Non-lead - Plastic",H889="",J889="Galvanized")),
(AND(G889="Non-lead",H889="Yes",J889="Galvanized")),
(AND(G889="Non-lead",H889="Don't know",J889="Galvanized")),
(AND(G889="Non-lead",H889="",J889="Galvanized")),
(AND(G889="Non-lead - Other",H889="Yes",J889="Galvanized")),
(AND(G889="Non-Lead - Other",H889="Don't know",J889="Galvanized")),
(AND(G889="Galvanized",H889="Yes",J889="Galvanized")),
(AND(G889="Galvanized",H889="Don't know",J889="Galvanized")),
(AND(G889="Galvanized",H889="",J889="Galvanized")),
(AND(G889="Non-Lead - Other",H889="",J889="Galvanized")))),"Galvanized Requiring Replacement",
IF((OR((AND(G889="Non-lead - Copper",J889="Non-lead - Copper")),
(AND(G889="Non-lead - Copper",J889="Non-lead - Plastic")),
(AND(G889="Non-lead - Copper",J889="Non-lead - Other")),
(AND(G889="Non-lead - Copper",J889="Non-lead")),
(AND(G889="Non-lead - Plastic",J889="Non-lead - Copper")),
(AND(G889="Non-lead - Plastic",J889="Non-lead - Plastic")),
(AND(G889="Non-lead - Plastic",J889="Non-lead - Other")),
(AND(G889="Non-lead - Plastic",J889="Non-lead")),
(AND(G889="Non-lead",J889="Non-lead - Copper")),
(AND(G889="Non-lead",J889="Non-lead - Plastic")),
(AND(G889="Non-lead",J889="Non-lead - Other")),
(AND(G889="Non-lead",J889="Non-lead")),
(AND(G889="Non-lead - Other",J889="Non-lead - Copper")),
(AND(G889="Non-Lead - Other",J889="Non-lead - Plastic")),
(AND(G889="Non-Lead - Other",J889="Non-lead")),
(AND(G889="Non-Lead - Other",J889="Non-lead - Other")))),"Non-Lead",
IF((OR((AND(G889="Galvanized",J889="Non-lead")),
(AND(G889="Galvanized",J889="Non-lead - Copper")),
(AND(G889="Galvanized",J889="Non-lead - Plastic")),
(AND(G889="Galvanized",J889="Non-lead")),
(AND(G889="Galvanized",J889="Non-lead - Other")))),"Non-Lead",
IF((OR((AND(G889="Non-lead - Copper",H889="No",J889="Galvanized")),
(AND(G889="Non-lead - Plastic",H889="No",J889="Galvanized")),
(AND(G889="Non-lead",H889="No",J889="Galvanized")),
(AND(G889="Galvanized",H889="No",J889="Galvanized")),
(AND(G889="Non-lead - Other",H889="No",J889="Galvanized")))),"Non-lead",
IF((OR((AND(G889="Unknown - Likely Lead",J889="Unknown - Likely Lead")),
(AND(G889="Unknown - Likely Lead",J889="Unknown - Unlikely Lead")),
(AND(G889="Unknown - Likely Lead",J889="Unknown - Material Unknown")),
(AND(G889="Unknown - Unlikely Lead",J889="Unknown - Likely Lead")),
(AND(G889="Unknown - Unlikely Lead",J889="Unknown - Unlikely Lead")),
(AND(G889="Unknown - Unlikely Lead",J889="Unknown - Material Unknown")),
(AND(G889="Unknown - Material Unknown",J889="Unknown - Likely Lead")),
(AND(G889="Unknown - Material Unknown",J889="Unknown - Unlikely Lead")),
(AND(G889="Unknown - Material Unknown",J889="Unknown - Material Unknown")))),"Unknown",
IF((OR((AND(G889="Unknown - Likely Lead",J889="Non-lead - Copper")),
(AND(G889="Unknown - Likely Lead",J889="Non-lead - Plastic")),
(AND(G889="Unknown - Likely Lead",J889="Non-lead")),
(AND(G889="Unknown - Likely Lead",J889="Non-lead - Other")),
(AND(G889="Unknown - Unlikely Lead",J889="Non-lead - Copper")),
(AND(G889="Unknown - Unlikely Lead",J889="Non-lead - Plastic")),
(AND(G889="Unknown - Unlikely Lead",J889="Non-lead")),
(AND(G889="Unknown - Unlikely Lead",J889="Non-lead - Other")),
(AND(G889="Unknown - Material Unknown",J889="Non-lead - Copper")),
(AND(G889="Unknown - Material Unknown",J889="Non-lead - Plastic")),
(AND(G889="Unknown - Material Unknown",J889="Non-lead")),
(AND(G889="Unknown - Material Unknown",J889="Non-lead - Other")))),"Unknown",
IF((OR((AND(G889="Non-lead - Copper",J889="Unknown - Likely Lead")),
(AND(G889="Non-lead - Copper",J889="Unknown - Unlikely Lead")),
(AND(G889="Non-lead - Copper",J889="Unknown - Material Unknown")),
(AND(G889="Non-lead - Plastic",J889="Unknown - Likely Lead")),
(AND(G889="Non-lead - Plastic",J889="Unknown - Unlikely Lead")),
(AND(G889="Non-lead - Plastic",J889="Unknown - Material Unknown")),
(AND(G889="Non-lead",J889="Unknown - Likely Lead")),
(AND(G889="Non-lead",J889="Unknown - Unlikely Lead")),
(AND(G889="Non-lead",J889="Unknown - Material Unknown")),
(AND(G889="Non-lead - Other",J889="Unknown - Likely Lead")),
(AND(G889="Non-Lead - Other",J889="Unknown - Unlikely Lead")),
(AND(G889="Non-Lead - Other",J889="Unknown - Material Unknown")))),"Unknown",
IF((OR((AND(G889="Galvanized",J889="Unknown - Likely Lead")),
(AND(G889="Galvanized",J889="Unknown - Unlikely Lead")),
(AND(G889="Galvanized",J889="Unknown - Material Unknown")))),"Unknown",
IF((OR((AND(G889="Galvanized",J889="")))),"Galvanized Requiring Replacement",
IF((OR((AND(G889="Non-lead - Copper",J889="")),
(AND(G889="Non-lead - Plastic",J889="")),
(AND(G889="Non-lead",J889="")),
(AND(G889="Non-lead - Other",J889="")))),"Non-lead",
IF((OR((AND(G889="Unknown - Likely Lead",J889="")),
(AND(G889="Unknown - Unlikely Lead",J889="")),
(AND(G889="Unknown - Material Unknown",J889="")))),"Unknown",
""))))))))))))))))</f>
        <v>Non-Lead</v>
      </c>
      <c r="N889" s="44" t="s">
        <v>39</v>
      </c>
    </row>
    <row r="890" spans="1:14" ht="30" x14ac:dyDescent="0.25">
      <c r="A890" s="34" t="s">
        <v>2217</v>
      </c>
      <c r="B890" s="35" t="s">
        <v>518</v>
      </c>
      <c r="C890" s="36" t="s">
        <v>2188</v>
      </c>
      <c r="D890" s="36" t="s">
        <v>32</v>
      </c>
      <c r="E890" s="36" t="s">
        <v>33</v>
      </c>
      <c r="F890" s="37" t="s">
        <v>2218</v>
      </c>
      <c r="G890" s="38" t="s">
        <v>35</v>
      </c>
      <c r="H890" s="39" t="s">
        <v>39</v>
      </c>
      <c r="I890" s="40" t="s">
        <v>37</v>
      </c>
      <c r="J890" s="42" t="s">
        <v>38</v>
      </c>
      <c r="K890" s="39" t="s">
        <v>63</v>
      </c>
      <c r="L890" s="35"/>
      <c r="M890" s="43" t="str">
        <f>IF((OR(G890="Lead")),"Lead",
IF((OR(J890="Lead")),"Lead",
IF((OR(G890="Lead-lined galvanized")),"Lead",
IF((OR(J890="Lead-lined galvanized")),"Lead",
IF((OR((AND(G890="Unknown - Likely Lead",J890="Galvanized")),
(AND(G890="Unknown - Unlikely Lead",J890="Galvanized")),
(AND(G890="Unknown - Material Unknown",J890="Galvanized")))),"Galvanized Requiring Replacement",
IF((OR((AND(G890="Non-lead - Copper",H890="Yes",J890="Galvanized")),
(AND(G890="Non-lead - Copper",H890="Don't know",J890="Galvanized")),
(AND(G890="Non-lead - Copper",H890="",J890="Galvanized")),
(AND(G890="Non-lead - Plastic",H890="Yes",J890="Galvanized")),
(AND(G890="Non-lead - Plastic",H890="Don't know",J890="Galvanized")),
(AND(G890="Non-lead - Plastic",H890="",J890="Galvanized")),
(AND(G890="Non-lead",H890="Yes",J890="Galvanized")),
(AND(G890="Non-lead",H890="Don't know",J890="Galvanized")),
(AND(G890="Non-lead",H890="",J890="Galvanized")),
(AND(G890="Non-lead - Other",H890="Yes",J890="Galvanized")),
(AND(G890="Non-Lead - Other",H890="Don't know",J890="Galvanized")),
(AND(G890="Galvanized",H890="Yes",J890="Galvanized")),
(AND(G890="Galvanized",H890="Don't know",J890="Galvanized")),
(AND(G890="Galvanized",H890="",J890="Galvanized")),
(AND(G890="Non-Lead - Other",H890="",J890="Galvanized")))),"Galvanized Requiring Replacement",
IF((OR((AND(G890="Non-lead - Copper",J890="Non-lead - Copper")),
(AND(G890="Non-lead - Copper",J890="Non-lead - Plastic")),
(AND(G890="Non-lead - Copper",J890="Non-lead - Other")),
(AND(G890="Non-lead - Copper",J890="Non-lead")),
(AND(G890="Non-lead - Plastic",J890="Non-lead - Copper")),
(AND(G890="Non-lead - Plastic",J890="Non-lead - Plastic")),
(AND(G890="Non-lead - Plastic",J890="Non-lead - Other")),
(AND(G890="Non-lead - Plastic",J890="Non-lead")),
(AND(G890="Non-lead",J890="Non-lead - Copper")),
(AND(G890="Non-lead",J890="Non-lead - Plastic")),
(AND(G890="Non-lead",J890="Non-lead - Other")),
(AND(G890="Non-lead",J890="Non-lead")),
(AND(G890="Non-lead - Other",J890="Non-lead - Copper")),
(AND(G890="Non-Lead - Other",J890="Non-lead - Plastic")),
(AND(G890="Non-Lead - Other",J890="Non-lead")),
(AND(G890="Non-Lead - Other",J890="Non-lead - Other")))),"Non-Lead",
IF((OR((AND(G890="Galvanized",J890="Non-lead")),
(AND(G890="Galvanized",J890="Non-lead - Copper")),
(AND(G890="Galvanized",J890="Non-lead - Plastic")),
(AND(G890="Galvanized",J890="Non-lead")),
(AND(G890="Galvanized",J890="Non-lead - Other")))),"Non-Lead",
IF((OR((AND(G890="Non-lead - Copper",H890="No",J890="Galvanized")),
(AND(G890="Non-lead - Plastic",H890="No",J890="Galvanized")),
(AND(G890="Non-lead",H890="No",J890="Galvanized")),
(AND(G890="Galvanized",H890="No",J890="Galvanized")),
(AND(G890="Non-lead - Other",H890="No",J890="Galvanized")))),"Non-lead",
IF((OR((AND(G890="Unknown - Likely Lead",J890="Unknown - Likely Lead")),
(AND(G890="Unknown - Likely Lead",J890="Unknown - Unlikely Lead")),
(AND(G890="Unknown - Likely Lead",J890="Unknown - Material Unknown")),
(AND(G890="Unknown - Unlikely Lead",J890="Unknown - Likely Lead")),
(AND(G890="Unknown - Unlikely Lead",J890="Unknown - Unlikely Lead")),
(AND(G890="Unknown - Unlikely Lead",J890="Unknown - Material Unknown")),
(AND(G890="Unknown - Material Unknown",J890="Unknown - Likely Lead")),
(AND(G890="Unknown - Material Unknown",J890="Unknown - Unlikely Lead")),
(AND(G890="Unknown - Material Unknown",J890="Unknown - Material Unknown")))),"Unknown",
IF((OR((AND(G890="Unknown - Likely Lead",J890="Non-lead - Copper")),
(AND(G890="Unknown - Likely Lead",J890="Non-lead - Plastic")),
(AND(G890="Unknown - Likely Lead",J890="Non-lead")),
(AND(G890="Unknown - Likely Lead",J890="Non-lead - Other")),
(AND(G890="Unknown - Unlikely Lead",J890="Non-lead - Copper")),
(AND(G890="Unknown - Unlikely Lead",J890="Non-lead - Plastic")),
(AND(G890="Unknown - Unlikely Lead",J890="Non-lead")),
(AND(G890="Unknown - Unlikely Lead",J890="Non-lead - Other")),
(AND(G890="Unknown - Material Unknown",J890="Non-lead - Copper")),
(AND(G890="Unknown - Material Unknown",J890="Non-lead - Plastic")),
(AND(G890="Unknown - Material Unknown",J890="Non-lead")),
(AND(G890="Unknown - Material Unknown",J890="Non-lead - Other")))),"Unknown",
IF((OR((AND(G890="Non-lead - Copper",J890="Unknown - Likely Lead")),
(AND(G890="Non-lead - Copper",J890="Unknown - Unlikely Lead")),
(AND(G890="Non-lead - Copper",J890="Unknown - Material Unknown")),
(AND(G890="Non-lead - Plastic",J890="Unknown - Likely Lead")),
(AND(G890="Non-lead - Plastic",J890="Unknown - Unlikely Lead")),
(AND(G890="Non-lead - Plastic",J890="Unknown - Material Unknown")),
(AND(G890="Non-lead",J890="Unknown - Likely Lead")),
(AND(G890="Non-lead",J890="Unknown - Unlikely Lead")),
(AND(G890="Non-lead",J890="Unknown - Material Unknown")),
(AND(G890="Non-lead - Other",J890="Unknown - Likely Lead")),
(AND(G890="Non-Lead - Other",J890="Unknown - Unlikely Lead")),
(AND(G890="Non-Lead - Other",J890="Unknown - Material Unknown")))),"Unknown",
IF((OR((AND(G890="Galvanized",J890="Unknown - Likely Lead")),
(AND(G890="Galvanized",J890="Unknown - Unlikely Lead")),
(AND(G890="Galvanized",J890="Unknown - Material Unknown")))),"Unknown",
IF((OR((AND(G890="Galvanized",J890="")))),"Galvanized Requiring Replacement",
IF((OR((AND(G890="Non-lead - Copper",J890="")),
(AND(G890="Non-lead - Plastic",J890="")),
(AND(G890="Non-lead",J890="")),
(AND(G890="Non-lead - Other",J890="")))),"Non-lead",
IF((OR((AND(G890="Unknown - Likely Lead",J890="")),
(AND(G890="Unknown - Unlikely Lead",J890="")),
(AND(G890="Unknown - Material Unknown",J890="")))),"Unknown",
""))))))))))))))))</f>
        <v>Non-Lead</v>
      </c>
      <c r="N890" s="44" t="s">
        <v>39</v>
      </c>
    </row>
    <row r="891" spans="1:14" ht="30" x14ac:dyDescent="0.25">
      <c r="A891" s="34" t="s">
        <v>2219</v>
      </c>
      <c r="B891" s="35" t="s">
        <v>331</v>
      </c>
      <c r="C891" s="36" t="s">
        <v>2188</v>
      </c>
      <c r="D891" s="36" t="s">
        <v>32</v>
      </c>
      <c r="E891" s="36" t="s">
        <v>33</v>
      </c>
      <c r="F891" s="37" t="s">
        <v>2220</v>
      </c>
      <c r="G891" s="38" t="s">
        <v>35</v>
      </c>
      <c r="H891" s="39" t="s">
        <v>39</v>
      </c>
      <c r="I891" s="40" t="s">
        <v>37</v>
      </c>
      <c r="J891" s="42" t="s">
        <v>38</v>
      </c>
      <c r="K891" s="39" t="s">
        <v>63</v>
      </c>
      <c r="L891" s="35"/>
      <c r="M891" s="43" t="str">
        <f>IF((OR(G891="Lead")),"Lead",
IF((OR(J891="Lead")),"Lead",
IF((OR(G891="Lead-lined galvanized")),"Lead",
IF((OR(J891="Lead-lined galvanized")),"Lead",
IF((OR((AND(G891="Unknown - Likely Lead",J891="Galvanized")),
(AND(G891="Unknown - Unlikely Lead",J891="Galvanized")),
(AND(G891="Unknown - Material Unknown",J891="Galvanized")))),"Galvanized Requiring Replacement",
IF((OR((AND(G891="Non-lead - Copper",H891="Yes",J891="Galvanized")),
(AND(G891="Non-lead - Copper",H891="Don't know",J891="Galvanized")),
(AND(G891="Non-lead - Copper",H891="",J891="Galvanized")),
(AND(G891="Non-lead - Plastic",H891="Yes",J891="Galvanized")),
(AND(G891="Non-lead - Plastic",H891="Don't know",J891="Galvanized")),
(AND(G891="Non-lead - Plastic",H891="",J891="Galvanized")),
(AND(G891="Non-lead",H891="Yes",J891="Galvanized")),
(AND(G891="Non-lead",H891="Don't know",J891="Galvanized")),
(AND(G891="Non-lead",H891="",J891="Galvanized")),
(AND(G891="Non-lead - Other",H891="Yes",J891="Galvanized")),
(AND(G891="Non-Lead - Other",H891="Don't know",J891="Galvanized")),
(AND(G891="Galvanized",H891="Yes",J891="Galvanized")),
(AND(G891="Galvanized",H891="Don't know",J891="Galvanized")),
(AND(G891="Galvanized",H891="",J891="Galvanized")),
(AND(G891="Non-Lead - Other",H891="",J891="Galvanized")))),"Galvanized Requiring Replacement",
IF((OR((AND(G891="Non-lead - Copper",J891="Non-lead - Copper")),
(AND(G891="Non-lead - Copper",J891="Non-lead - Plastic")),
(AND(G891="Non-lead - Copper",J891="Non-lead - Other")),
(AND(G891="Non-lead - Copper",J891="Non-lead")),
(AND(G891="Non-lead - Plastic",J891="Non-lead - Copper")),
(AND(G891="Non-lead - Plastic",J891="Non-lead - Plastic")),
(AND(G891="Non-lead - Plastic",J891="Non-lead - Other")),
(AND(G891="Non-lead - Plastic",J891="Non-lead")),
(AND(G891="Non-lead",J891="Non-lead - Copper")),
(AND(G891="Non-lead",J891="Non-lead - Plastic")),
(AND(G891="Non-lead",J891="Non-lead - Other")),
(AND(G891="Non-lead",J891="Non-lead")),
(AND(G891="Non-lead - Other",J891="Non-lead - Copper")),
(AND(G891="Non-Lead - Other",J891="Non-lead - Plastic")),
(AND(G891="Non-Lead - Other",J891="Non-lead")),
(AND(G891="Non-Lead - Other",J891="Non-lead - Other")))),"Non-Lead",
IF((OR((AND(G891="Galvanized",J891="Non-lead")),
(AND(G891="Galvanized",J891="Non-lead - Copper")),
(AND(G891="Galvanized",J891="Non-lead - Plastic")),
(AND(G891="Galvanized",J891="Non-lead")),
(AND(G891="Galvanized",J891="Non-lead - Other")))),"Non-Lead",
IF((OR((AND(G891="Non-lead - Copper",H891="No",J891="Galvanized")),
(AND(G891="Non-lead - Plastic",H891="No",J891="Galvanized")),
(AND(G891="Non-lead",H891="No",J891="Galvanized")),
(AND(G891="Galvanized",H891="No",J891="Galvanized")),
(AND(G891="Non-lead - Other",H891="No",J891="Galvanized")))),"Non-lead",
IF((OR((AND(G891="Unknown - Likely Lead",J891="Unknown - Likely Lead")),
(AND(G891="Unknown - Likely Lead",J891="Unknown - Unlikely Lead")),
(AND(G891="Unknown - Likely Lead",J891="Unknown - Material Unknown")),
(AND(G891="Unknown - Unlikely Lead",J891="Unknown - Likely Lead")),
(AND(G891="Unknown - Unlikely Lead",J891="Unknown - Unlikely Lead")),
(AND(G891="Unknown - Unlikely Lead",J891="Unknown - Material Unknown")),
(AND(G891="Unknown - Material Unknown",J891="Unknown - Likely Lead")),
(AND(G891="Unknown - Material Unknown",J891="Unknown - Unlikely Lead")),
(AND(G891="Unknown - Material Unknown",J891="Unknown - Material Unknown")))),"Unknown",
IF((OR((AND(G891="Unknown - Likely Lead",J891="Non-lead - Copper")),
(AND(G891="Unknown - Likely Lead",J891="Non-lead - Plastic")),
(AND(G891="Unknown - Likely Lead",J891="Non-lead")),
(AND(G891="Unknown - Likely Lead",J891="Non-lead - Other")),
(AND(G891="Unknown - Unlikely Lead",J891="Non-lead - Copper")),
(AND(G891="Unknown - Unlikely Lead",J891="Non-lead - Plastic")),
(AND(G891="Unknown - Unlikely Lead",J891="Non-lead")),
(AND(G891="Unknown - Unlikely Lead",J891="Non-lead - Other")),
(AND(G891="Unknown - Material Unknown",J891="Non-lead - Copper")),
(AND(G891="Unknown - Material Unknown",J891="Non-lead - Plastic")),
(AND(G891="Unknown - Material Unknown",J891="Non-lead")),
(AND(G891="Unknown - Material Unknown",J891="Non-lead - Other")))),"Unknown",
IF((OR((AND(G891="Non-lead - Copper",J891="Unknown - Likely Lead")),
(AND(G891="Non-lead - Copper",J891="Unknown - Unlikely Lead")),
(AND(G891="Non-lead - Copper",J891="Unknown - Material Unknown")),
(AND(G891="Non-lead - Plastic",J891="Unknown - Likely Lead")),
(AND(G891="Non-lead - Plastic",J891="Unknown - Unlikely Lead")),
(AND(G891="Non-lead - Plastic",J891="Unknown - Material Unknown")),
(AND(G891="Non-lead",J891="Unknown - Likely Lead")),
(AND(G891="Non-lead",J891="Unknown - Unlikely Lead")),
(AND(G891="Non-lead",J891="Unknown - Material Unknown")),
(AND(G891="Non-lead - Other",J891="Unknown - Likely Lead")),
(AND(G891="Non-Lead - Other",J891="Unknown - Unlikely Lead")),
(AND(G891="Non-Lead - Other",J891="Unknown - Material Unknown")))),"Unknown",
IF((OR((AND(G891="Galvanized",J891="Unknown - Likely Lead")),
(AND(G891="Galvanized",J891="Unknown - Unlikely Lead")),
(AND(G891="Galvanized",J891="Unknown - Material Unknown")))),"Unknown",
IF((OR((AND(G891="Galvanized",J891="")))),"Galvanized Requiring Replacement",
IF((OR((AND(G891="Non-lead - Copper",J891="")),
(AND(G891="Non-lead - Plastic",J891="")),
(AND(G891="Non-lead",J891="")),
(AND(G891="Non-lead - Other",J891="")))),"Non-lead",
IF((OR((AND(G891="Unknown - Likely Lead",J891="")),
(AND(G891="Unknown - Unlikely Lead",J891="")),
(AND(G891="Unknown - Material Unknown",J891="")))),"Unknown",
""))))))))))))))))</f>
        <v>Non-Lead</v>
      </c>
      <c r="N891" s="44" t="s">
        <v>39</v>
      </c>
    </row>
    <row r="892" spans="1:14" ht="30" x14ac:dyDescent="0.25">
      <c r="A892" s="34" t="s">
        <v>2221</v>
      </c>
      <c r="B892" s="35" t="s">
        <v>920</v>
      </c>
      <c r="C892" s="36" t="s">
        <v>2188</v>
      </c>
      <c r="D892" s="36" t="s">
        <v>32</v>
      </c>
      <c r="E892" s="36" t="s">
        <v>33</v>
      </c>
      <c r="F892" s="37" t="s">
        <v>2222</v>
      </c>
      <c r="G892" s="38" t="s">
        <v>35</v>
      </c>
      <c r="H892" s="39" t="s">
        <v>39</v>
      </c>
      <c r="I892" s="40" t="s">
        <v>37</v>
      </c>
      <c r="J892" s="42" t="s">
        <v>38</v>
      </c>
      <c r="K892" s="39" t="s">
        <v>63</v>
      </c>
      <c r="L892" s="35"/>
      <c r="M892" s="43" t="str">
        <f>IF((OR(G892="Lead")),"Lead",
IF((OR(J892="Lead")),"Lead",
IF((OR(G892="Lead-lined galvanized")),"Lead",
IF((OR(J892="Lead-lined galvanized")),"Lead",
IF((OR((AND(G892="Unknown - Likely Lead",J892="Galvanized")),
(AND(G892="Unknown - Unlikely Lead",J892="Galvanized")),
(AND(G892="Unknown - Material Unknown",J892="Galvanized")))),"Galvanized Requiring Replacement",
IF((OR((AND(G892="Non-lead - Copper",H892="Yes",J892="Galvanized")),
(AND(G892="Non-lead - Copper",H892="Don't know",J892="Galvanized")),
(AND(G892="Non-lead - Copper",H892="",J892="Galvanized")),
(AND(G892="Non-lead - Plastic",H892="Yes",J892="Galvanized")),
(AND(G892="Non-lead - Plastic",H892="Don't know",J892="Galvanized")),
(AND(G892="Non-lead - Plastic",H892="",J892="Galvanized")),
(AND(G892="Non-lead",H892="Yes",J892="Galvanized")),
(AND(G892="Non-lead",H892="Don't know",J892="Galvanized")),
(AND(G892="Non-lead",H892="",J892="Galvanized")),
(AND(G892="Non-lead - Other",H892="Yes",J892="Galvanized")),
(AND(G892="Non-Lead - Other",H892="Don't know",J892="Galvanized")),
(AND(G892="Galvanized",H892="Yes",J892="Galvanized")),
(AND(G892="Galvanized",H892="Don't know",J892="Galvanized")),
(AND(G892="Galvanized",H892="",J892="Galvanized")),
(AND(G892="Non-Lead - Other",H892="",J892="Galvanized")))),"Galvanized Requiring Replacement",
IF((OR((AND(G892="Non-lead - Copper",J892="Non-lead - Copper")),
(AND(G892="Non-lead - Copper",J892="Non-lead - Plastic")),
(AND(G892="Non-lead - Copper",J892="Non-lead - Other")),
(AND(G892="Non-lead - Copper",J892="Non-lead")),
(AND(G892="Non-lead - Plastic",J892="Non-lead - Copper")),
(AND(G892="Non-lead - Plastic",J892="Non-lead - Plastic")),
(AND(G892="Non-lead - Plastic",J892="Non-lead - Other")),
(AND(G892="Non-lead - Plastic",J892="Non-lead")),
(AND(G892="Non-lead",J892="Non-lead - Copper")),
(AND(G892="Non-lead",J892="Non-lead - Plastic")),
(AND(G892="Non-lead",J892="Non-lead - Other")),
(AND(G892="Non-lead",J892="Non-lead")),
(AND(G892="Non-lead - Other",J892="Non-lead - Copper")),
(AND(G892="Non-Lead - Other",J892="Non-lead - Plastic")),
(AND(G892="Non-Lead - Other",J892="Non-lead")),
(AND(G892="Non-Lead - Other",J892="Non-lead - Other")))),"Non-Lead",
IF((OR((AND(G892="Galvanized",J892="Non-lead")),
(AND(G892="Galvanized",J892="Non-lead - Copper")),
(AND(G892="Galvanized",J892="Non-lead - Plastic")),
(AND(G892="Galvanized",J892="Non-lead")),
(AND(G892="Galvanized",J892="Non-lead - Other")))),"Non-Lead",
IF((OR((AND(G892="Non-lead - Copper",H892="No",J892="Galvanized")),
(AND(G892="Non-lead - Plastic",H892="No",J892="Galvanized")),
(AND(G892="Non-lead",H892="No",J892="Galvanized")),
(AND(G892="Galvanized",H892="No",J892="Galvanized")),
(AND(G892="Non-lead - Other",H892="No",J892="Galvanized")))),"Non-lead",
IF((OR((AND(G892="Unknown - Likely Lead",J892="Unknown - Likely Lead")),
(AND(G892="Unknown - Likely Lead",J892="Unknown - Unlikely Lead")),
(AND(G892="Unknown - Likely Lead",J892="Unknown - Material Unknown")),
(AND(G892="Unknown - Unlikely Lead",J892="Unknown - Likely Lead")),
(AND(G892="Unknown - Unlikely Lead",J892="Unknown - Unlikely Lead")),
(AND(G892="Unknown - Unlikely Lead",J892="Unknown - Material Unknown")),
(AND(G892="Unknown - Material Unknown",J892="Unknown - Likely Lead")),
(AND(G892="Unknown - Material Unknown",J892="Unknown - Unlikely Lead")),
(AND(G892="Unknown - Material Unknown",J892="Unknown - Material Unknown")))),"Unknown",
IF((OR((AND(G892="Unknown - Likely Lead",J892="Non-lead - Copper")),
(AND(G892="Unknown - Likely Lead",J892="Non-lead - Plastic")),
(AND(G892="Unknown - Likely Lead",J892="Non-lead")),
(AND(G892="Unknown - Likely Lead",J892="Non-lead - Other")),
(AND(G892="Unknown - Unlikely Lead",J892="Non-lead - Copper")),
(AND(G892="Unknown - Unlikely Lead",J892="Non-lead - Plastic")),
(AND(G892="Unknown - Unlikely Lead",J892="Non-lead")),
(AND(G892="Unknown - Unlikely Lead",J892="Non-lead - Other")),
(AND(G892="Unknown - Material Unknown",J892="Non-lead - Copper")),
(AND(G892="Unknown - Material Unknown",J892="Non-lead - Plastic")),
(AND(G892="Unknown - Material Unknown",J892="Non-lead")),
(AND(G892="Unknown - Material Unknown",J892="Non-lead - Other")))),"Unknown",
IF((OR((AND(G892="Non-lead - Copper",J892="Unknown - Likely Lead")),
(AND(G892="Non-lead - Copper",J892="Unknown - Unlikely Lead")),
(AND(G892="Non-lead - Copper",J892="Unknown - Material Unknown")),
(AND(G892="Non-lead - Plastic",J892="Unknown - Likely Lead")),
(AND(G892="Non-lead - Plastic",J892="Unknown - Unlikely Lead")),
(AND(G892="Non-lead - Plastic",J892="Unknown - Material Unknown")),
(AND(G892="Non-lead",J892="Unknown - Likely Lead")),
(AND(G892="Non-lead",J892="Unknown - Unlikely Lead")),
(AND(G892="Non-lead",J892="Unknown - Material Unknown")),
(AND(G892="Non-lead - Other",J892="Unknown - Likely Lead")),
(AND(G892="Non-Lead - Other",J892="Unknown - Unlikely Lead")),
(AND(G892="Non-Lead - Other",J892="Unknown - Material Unknown")))),"Unknown",
IF((OR((AND(G892="Galvanized",J892="Unknown - Likely Lead")),
(AND(G892="Galvanized",J892="Unknown - Unlikely Lead")),
(AND(G892="Galvanized",J892="Unknown - Material Unknown")))),"Unknown",
IF((OR((AND(G892="Galvanized",J892="")))),"Galvanized Requiring Replacement",
IF((OR((AND(G892="Non-lead - Copper",J892="")),
(AND(G892="Non-lead - Plastic",J892="")),
(AND(G892="Non-lead",J892="")),
(AND(G892="Non-lead - Other",J892="")))),"Non-lead",
IF((OR((AND(G892="Unknown - Likely Lead",J892="")),
(AND(G892="Unknown - Unlikely Lead",J892="")),
(AND(G892="Unknown - Material Unknown",J892="")))),"Unknown",
""))))))))))))))))</f>
        <v>Non-Lead</v>
      </c>
      <c r="N892" s="44" t="s">
        <v>39</v>
      </c>
    </row>
    <row r="893" spans="1:14" x14ac:dyDescent="0.25">
      <c r="A893" s="34" t="s">
        <v>2223</v>
      </c>
      <c r="B893" s="35" t="s">
        <v>1495</v>
      </c>
      <c r="C893" s="36" t="s">
        <v>1608</v>
      </c>
      <c r="D893" s="36" t="s">
        <v>32</v>
      </c>
      <c r="E893" s="36" t="s">
        <v>33</v>
      </c>
      <c r="F893" s="37" t="s">
        <v>2224</v>
      </c>
      <c r="G893" s="38" t="s">
        <v>35</v>
      </c>
      <c r="H893" s="39" t="s">
        <v>36</v>
      </c>
      <c r="I893" s="40" t="s">
        <v>48</v>
      </c>
      <c r="J893" s="42" t="s">
        <v>47</v>
      </c>
      <c r="K893" s="39" t="s">
        <v>48</v>
      </c>
      <c r="L893" s="35"/>
      <c r="M893" s="43" t="str">
        <f>IF((OR(G893="Lead")),"Lead",
IF((OR(J893="Lead")),"Lead",
IF((OR(G893="Lead-lined galvanized")),"Lead",
IF((OR(J893="Lead-lined galvanized")),"Lead",
IF((OR((AND(G893="Unknown - Likely Lead",J893="Galvanized")),
(AND(G893="Unknown - Unlikely Lead",J893="Galvanized")),
(AND(G893="Unknown - Material Unknown",J893="Galvanized")))),"Galvanized Requiring Replacement",
IF((OR((AND(G893="Non-lead - Copper",H893="Yes",J893="Galvanized")),
(AND(G893="Non-lead - Copper",H893="Don't know",J893="Galvanized")),
(AND(G893="Non-lead - Copper",H893="",J893="Galvanized")),
(AND(G893="Non-lead - Plastic",H893="Yes",J893="Galvanized")),
(AND(G893="Non-lead - Plastic",H893="Don't know",J893="Galvanized")),
(AND(G893="Non-lead - Plastic",H893="",J893="Galvanized")),
(AND(G893="Non-lead",H893="Yes",J893="Galvanized")),
(AND(G893="Non-lead",H893="Don't know",J893="Galvanized")),
(AND(G893="Non-lead",H893="",J893="Galvanized")),
(AND(G893="Non-lead - Other",H893="Yes",J893="Galvanized")),
(AND(G893="Non-Lead - Other",H893="Don't know",J893="Galvanized")),
(AND(G893="Galvanized",H893="Yes",J893="Galvanized")),
(AND(G893="Galvanized",H893="Don't know",J893="Galvanized")),
(AND(G893="Galvanized",H893="",J893="Galvanized")),
(AND(G893="Non-Lead - Other",H893="",J893="Galvanized")))),"Galvanized Requiring Replacement",
IF((OR((AND(G893="Non-lead - Copper",J893="Non-lead - Copper")),
(AND(G893="Non-lead - Copper",J893="Non-lead - Plastic")),
(AND(G893="Non-lead - Copper",J893="Non-lead - Other")),
(AND(G893="Non-lead - Copper",J893="Non-lead")),
(AND(G893="Non-lead - Plastic",J893="Non-lead - Copper")),
(AND(G893="Non-lead - Plastic",J893="Non-lead - Plastic")),
(AND(G893="Non-lead - Plastic",J893="Non-lead - Other")),
(AND(G893="Non-lead - Plastic",J893="Non-lead")),
(AND(G893="Non-lead",J893="Non-lead - Copper")),
(AND(G893="Non-lead",J893="Non-lead - Plastic")),
(AND(G893="Non-lead",J893="Non-lead - Other")),
(AND(G893="Non-lead",J893="Non-lead")),
(AND(G893="Non-lead - Other",J893="Non-lead - Copper")),
(AND(G893="Non-Lead - Other",J893="Non-lead - Plastic")),
(AND(G893="Non-Lead - Other",J893="Non-lead")),
(AND(G893="Non-Lead - Other",J893="Non-lead - Other")))),"Non-Lead",
IF((OR((AND(G893="Galvanized",J893="Non-lead")),
(AND(G893="Galvanized",J893="Non-lead - Copper")),
(AND(G893="Galvanized",J893="Non-lead - Plastic")),
(AND(G893="Galvanized",J893="Non-lead")),
(AND(G893="Galvanized",J893="Non-lead - Other")))),"Non-Lead",
IF((OR((AND(G893="Non-lead - Copper",H893="No",J893="Galvanized")),
(AND(G893="Non-lead - Plastic",H893="No",J893="Galvanized")),
(AND(G893="Non-lead",H893="No",J893="Galvanized")),
(AND(G893="Galvanized",H893="No",J893="Galvanized")),
(AND(G893="Non-lead - Other",H893="No",J893="Galvanized")))),"Non-lead",
IF((OR((AND(G893="Unknown - Likely Lead",J893="Unknown - Likely Lead")),
(AND(G893="Unknown - Likely Lead",J893="Unknown - Unlikely Lead")),
(AND(G893="Unknown - Likely Lead",J893="Unknown - Material Unknown")),
(AND(G893="Unknown - Unlikely Lead",J893="Unknown - Likely Lead")),
(AND(G893="Unknown - Unlikely Lead",J893="Unknown - Unlikely Lead")),
(AND(G893="Unknown - Unlikely Lead",J893="Unknown - Material Unknown")),
(AND(G893="Unknown - Material Unknown",J893="Unknown - Likely Lead")),
(AND(G893="Unknown - Material Unknown",J893="Unknown - Unlikely Lead")),
(AND(G893="Unknown - Material Unknown",J893="Unknown - Material Unknown")))),"Unknown",
IF((OR((AND(G893="Unknown - Likely Lead",J893="Non-lead - Copper")),
(AND(G893="Unknown - Likely Lead",J893="Non-lead - Plastic")),
(AND(G893="Unknown - Likely Lead",J893="Non-lead")),
(AND(G893="Unknown - Likely Lead",J893="Non-lead - Other")),
(AND(G893="Unknown - Unlikely Lead",J893="Non-lead - Copper")),
(AND(G893="Unknown - Unlikely Lead",J893="Non-lead - Plastic")),
(AND(G893="Unknown - Unlikely Lead",J893="Non-lead")),
(AND(G893="Unknown - Unlikely Lead",J893="Non-lead - Other")),
(AND(G893="Unknown - Material Unknown",J893="Non-lead - Copper")),
(AND(G893="Unknown - Material Unknown",J893="Non-lead - Plastic")),
(AND(G893="Unknown - Material Unknown",J893="Non-lead")),
(AND(G893="Unknown - Material Unknown",J893="Non-lead - Other")))),"Unknown",
IF((OR((AND(G893="Non-lead - Copper",J893="Unknown - Likely Lead")),
(AND(G893="Non-lead - Copper",J893="Unknown - Unlikely Lead")),
(AND(G893="Non-lead - Copper",J893="Unknown - Material Unknown")),
(AND(G893="Non-lead - Plastic",J893="Unknown - Likely Lead")),
(AND(G893="Non-lead - Plastic",J893="Unknown - Unlikely Lead")),
(AND(G893="Non-lead - Plastic",J893="Unknown - Material Unknown")),
(AND(G893="Non-lead",J893="Unknown - Likely Lead")),
(AND(G893="Non-lead",J893="Unknown - Unlikely Lead")),
(AND(G893="Non-lead",J893="Unknown - Material Unknown")),
(AND(G893="Non-lead - Other",J893="Unknown - Likely Lead")),
(AND(G893="Non-Lead - Other",J893="Unknown - Unlikely Lead")),
(AND(G893="Non-Lead - Other",J893="Unknown - Material Unknown")))),"Unknown",
IF((OR((AND(G893="Galvanized",J893="Unknown - Likely Lead")),
(AND(G893="Galvanized",J893="Unknown - Unlikely Lead")),
(AND(G893="Galvanized",J893="Unknown - Material Unknown")))),"Unknown",
IF((OR((AND(G893="Galvanized",J893="")))),"Galvanized Requiring Replacement",
IF((OR((AND(G893="Non-lead - Copper",J893="")),
(AND(G893="Non-lead - Plastic",J893="")),
(AND(G893="Non-lead",J893="")),
(AND(G893="Non-lead - Other",J893="")))),"Non-lead",
IF((OR((AND(G893="Unknown - Likely Lead",J893="")),
(AND(G893="Unknown - Unlikely Lead",J893="")),
(AND(G893="Unknown - Material Unknown",J893="")))),"Unknown",
""))))))))))))))))</f>
        <v>Non-Lead</v>
      </c>
      <c r="N893" s="44" t="s">
        <v>39</v>
      </c>
    </row>
    <row r="894" spans="1:14" x14ac:dyDescent="0.25">
      <c r="A894" s="34" t="s">
        <v>2225</v>
      </c>
      <c r="B894" s="35" t="s">
        <v>2226</v>
      </c>
      <c r="C894" s="36" t="s">
        <v>1608</v>
      </c>
      <c r="D894" s="36" t="s">
        <v>32</v>
      </c>
      <c r="E894" s="36" t="s">
        <v>33</v>
      </c>
      <c r="F894" s="37" t="s">
        <v>2227</v>
      </c>
      <c r="G894" s="38" t="s">
        <v>35</v>
      </c>
      <c r="H894" s="39" t="s">
        <v>36</v>
      </c>
      <c r="I894" s="40" t="s">
        <v>48</v>
      </c>
      <c r="J894" s="42" t="s">
        <v>47</v>
      </c>
      <c r="K894" s="39" t="s">
        <v>48</v>
      </c>
      <c r="L894" s="35"/>
      <c r="M894" s="43" t="str">
        <f>IF((OR(G894="Lead")),"Lead",
IF((OR(J894="Lead")),"Lead",
IF((OR(G894="Lead-lined galvanized")),"Lead",
IF((OR(J894="Lead-lined galvanized")),"Lead",
IF((OR((AND(G894="Unknown - Likely Lead",J894="Galvanized")),
(AND(G894="Unknown - Unlikely Lead",J894="Galvanized")),
(AND(G894="Unknown - Material Unknown",J894="Galvanized")))),"Galvanized Requiring Replacement",
IF((OR((AND(G894="Non-lead - Copper",H894="Yes",J894="Galvanized")),
(AND(G894="Non-lead - Copper",H894="Don't know",J894="Galvanized")),
(AND(G894="Non-lead - Copper",H894="",J894="Galvanized")),
(AND(G894="Non-lead - Plastic",H894="Yes",J894="Galvanized")),
(AND(G894="Non-lead - Plastic",H894="Don't know",J894="Galvanized")),
(AND(G894="Non-lead - Plastic",H894="",J894="Galvanized")),
(AND(G894="Non-lead",H894="Yes",J894="Galvanized")),
(AND(G894="Non-lead",H894="Don't know",J894="Galvanized")),
(AND(G894="Non-lead",H894="",J894="Galvanized")),
(AND(G894="Non-lead - Other",H894="Yes",J894="Galvanized")),
(AND(G894="Non-Lead - Other",H894="Don't know",J894="Galvanized")),
(AND(G894="Galvanized",H894="Yes",J894="Galvanized")),
(AND(G894="Galvanized",H894="Don't know",J894="Galvanized")),
(AND(G894="Galvanized",H894="",J894="Galvanized")),
(AND(G894="Non-Lead - Other",H894="",J894="Galvanized")))),"Galvanized Requiring Replacement",
IF((OR((AND(G894="Non-lead - Copper",J894="Non-lead - Copper")),
(AND(G894="Non-lead - Copper",J894="Non-lead - Plastic")),
(AND(G894="Non-lead - Copper",J894="Non-lead - Other")),
(AND(G894="Non-lead - Copper",J894="Non-lead")),
(AND(G894="Non-lead - Plastic",J894="Non-lead - Copper")),
(AND(G894="Non-lead - Plastic",J894="Non-lead - Plastic")),
(AND(G894="Non-lead - Plastic",J894="Non-lead - Other")),
(AND(G894="Non-lead - Plastic",J894="Non-lead")),
(AND(G894="Non-lead",J894="Non-lead - Copper")),
(AND(G894="Non-lead",J894="Non-lead - Plastic")),
(AND(G894="Non-lead",J894="Non-lead - Other")),
(AND(G894="Non-lead",J894="Non-lead")),
(AND(G894="Non-lead - Other",J894="Non-lead - Copper")),
(AND(G894="Non-Lead - Other",J894="Non-lead - Plastic")),
(AND(G894="Non-Lead - Other",J894="Non-lead")),
(AND(G894="Non-Lead - Other",J894="Non-lead - Other")))),"Non-Lead",
IF((OR((AND(G894="Galvanized",J894="Non-lead")),
(AND(G894="Galvanized",J894="Non-lead - Copper")),
(AND(G894="Galvanized",J894="Non-lead - Plastic")),
(AND(G894="Galvanized",J894="Non-lead")),
(AND(G894="Galvanized",J894="Non-lead - Other")))),"Non-Lead",
IF((OR((AND(G894="Non-lead - Copper",H894="No",J894="Galvanized")),
(AND(G894="Non-lead - Plastic",H894="No",J894="Galvanized")),
(AND(G894="Non-lead",H894="No",J894="Galvanized")),
(AND(G894="Galvanized",H894="No",J894="Galvanized")),
(AND(G894="Non-lead - Other",H894="No",J894="Galvanized")))),"Non-lead",
IF((OR((AND(G894="Unknown - Likely Lead",J894="Unknown - Likely Lead")),
(AND(G894="Unknown - Likely Lead",J894="Unknown - Unlikely Lead")),
(AND(G894="Unknown - Likely Lead",J894="Unknown - Material Unknown")),
(AND(G894="Unknown - Unlikely Lead",J894="Unknown - Likely Lead")),
(AND(G894="Unknown - Unlikely Lead",J894="Unknown - Unlikely Lead")),
(AND(G894="Unknown - Unlikely Lead",J894="Unknown - Material Unknown")),
(AND(G894="Unknown - Material Unknown",J894="Unknown - Likely Lead")),
(AND(G894="Unknown - Material Unknown",J894="Unknown - Unlikely Lead")),
(AND(G894="Unknown - Material Unknown",J894="Unknown - Material Unknown")))),"Unknown",
IF((OR((AND(G894="Unknown - Likely Lead",J894="Non-lead - Copper")),
(AND(G894="Unknown - Likely Lead",J894="Non-lead - Plastic")),
(AND(G894="Unknown - Likely Lead",J894="Non-lead")),
(AND(G894="Unknown - Likely Lead",J894="Non-lead - Other")),
(AND(G894="Unknown - Unlikely Lead",J894="Non-lead - Copper")),
(AND(G894="Unknown - Unlikely Lead",J894="Non-lead - Plastic")),
(AND(G894="Unknown - Unlikely Lead",J894="Non-lead")),
(AND(G894="Unknown - Unlikely Lead",J894="Non-lead - Other")),
(AND(G894="Unknown - Material Unknown",J894="Non-lead - Copper")),
(AND(G894="Unknown - Material Unknown",J894="Non-lead - Plastic")),
(AND(G894="Unknown - Material Unknown",J894="Non-lead")),
(AND(G894="Unknown - Material Unknown",J894="Non-lead - Other")))),"Unknown",
IF((OR((AND(G894="Non-lead - Copper",J894="Unknown - Likely Lead")),
(AND(G894="Non-lead - Copper",J894="Unknown - Unlikely Lead")),
(AND(G894="Non-lead - Copper",J894="Unknown - Material Unknown")),
(AND(G894="Non-lead - Plastic",J894="Unknown - Likely Lead")),
(AND(G894="Non-lead - Plastic",J894="Unknown - Unlikely Lead")),
(AND(G894="Non-lead - Plastic",J894="Unknown - Material Unknown")),
(AND(G894="Non-lead",J894="Unknown - Likely Lead")),
(AND(G894="Non-lead",J894="Unknown - Unlikely Lead")),
(AND(G894="Non-lead",J894="Unknown - Material Unknown")),
(AND(G894="Non-lead - Other",J894="Unknown - Likely Lead")),
(AND(G894="Non-Lead - Other",J894="Unknown - Unlikely Lead")),
(AND(G894="Non-Lead - Other",J894="Unknown - Material Unknown")))),"Unknown",
IF((OR((AND(G894="Galvanized",J894="Unknown - Likely Lead")),
(AND(G894="Galvanized",J894="Unknown - Unlikely Lead")),
(AND(G894="Galvanized",J894="Unknown - Material Unknown")))),"Unknown",
IF((OR((AND(G894="Galvanized",J894="")))),"Galvanized Requiring Replacement",
IF((OR((AND(G894="Non-lead - Copper",J894="")),
(AND(G894="Non-lead - Plastic",J894="")),
(AND(G894="Non-lead",J894="")),
(AND(G894="Non-lead - Other",J894="")))),"Non-lead",
IF((OR((AND(G894="Unknown - Likely Lead",J894="")),
(AND(G894="Unknown - Unlikely Lead",J894="")),
(AND(G894="Unknown - Material Unknown",J894="")))),"Unknown",
""))))))))))))))))</f>
        <v>Non-Lead</v>
      </c>
      <c r="N894" s="44" t="s">
        <v>39</v>
      </c>
    </row>
    <row r="895" spans="1:14" x14ac:dyDescent="0.25">
      <c r="A895" s="34" t="s">
        <v>2228</v>
      </c>
      <c r="B895" s="35" t="s">
        <v>2229</v>
      </c>
      <c r="C895" s="36" t="s">
        <v>1608</v>
      </c>
      <c r="D895" s="36" t="s">
        <v>32</v>
      </c>
      <c r="E895" s="36" t="s">
        <v>33</v>
      </c>
      <c r="F895" s="37" t="s">
        <v>2230</v>
      </c>
      <c r="G895" s="38" t="s">
        <v>35</v>
      </c>
      <c r="H895" s="39" t="s">
        <v>36</v>
      </c>
      <c r="I895" s="40" t="s">
        <v>48</v>
      </c>
      <c r="J895" s="42" t="s">
        <v>47</v>
      </c>
      <c r="K895" s="39" t="s">
        <v>48</v>
      </c>
      <c r="L895" s="35"/>
      <c r="M895" s="43" t="str">
        <f>IF((OR(G895="Lead")),"Lead",
IF((OR(J895="Lead")),"Lead",
IF((OR(G895="Lead-lined galvanized")),"Lead",
IF((OR(J895="Lead-lined galvanized")),"Lead",
IF((OR((AND(G895="Unknown - Likely Lead",J895="Galvanized")),
(AND(G895="Unknown - Unlikely Lead",J895="Galvanized")),
(AND(G895="Unknown - Material Unknown",J895="Galvanized")))),"Galvanized Requiring Replacement",
IF((OR((AND(G895="Non-lead - Copper",H895="Yes",J895="Galvanized")),
(AND(G895="Non-lead - Copper",H895="Don't know",J895="Galvanized")),
(AND(G895="Non-lead - Copper",H895="",J895="Galvanized")),
(AND(G895="Non-lead - Plastic",H895="Yes",J895="Galvanized")),
(AND(G895="Non-lead - Plastic",H895="Don't know",J895="Galvanized")),
(AND(G895="Non-lead - Plastic",H895="",J895="Galvanized")),
(AND(G895="Non-lead",H895="Yes",J895="Galvanized")),
(AND(G895="Non-lead",H895="Don't know",J895="Galvanized")),
(AND(G895="Non-lead",H895="",J895="Galvanized")),
(AND(G895="Non-lead - Other",H895="Yes",J895="Galvanized")),
(AND(G895="Non-Lead - Other",H895="Don't know",J895="Galvanized")),
(AND(G895="Galvanized",H895="Yes",J895="Galvanized")),
(AND(G895="Galvanized",H895="Don't know",J895="Galvanized")),
(AND(G895="Galvanized",H895="",J895="Galvanized")),
(AND(G895="Non-Lead - Other",H895="",J895="Galvanized")))),"Galvanized Requiring Replacement",
IF((OR((AND(G895="Non-lead - Copper",J895="Non-lead - Copper")),
(AND(G895="Non-lead - Copper",J895="Non-lead - Plastic")),
(AND(G895="Non-lead - Copper",J895="Non-lead - Other")),
(AND(G895="Non-lead - Copper",J895="Non-lead")),
(AND(G895="Non-lead - Plastic",J895="Non-lead - Copper")),
(AND(G895="Non-lead - Plastic",J895="Non-lead - Plastic")),
(AND(G895="Non-lead - Plastic",J895="Non-lead - Other")),
(AND(G895="Non-lead - Plastic",J895="Non-lead")),
(AND(G895="Non-lead",J895="Non-lead - Copper")),
(AND(G895="Non-lead",J895="Non-lead - Plastic")),
(AND(G895="Non-lead",J895="Non-lead - Other")),
(AND(G895="Non-lead",J895="Non-lead")),
(AND(G895="Non-lead - Other",J895="Non-lead - Copper")),
(AND(G895="Non-Lead - Other",J895="Non-lead - Plastic")),
(AND(G895="Non-Lead - Other",J895="Non-lead")),
(AND(G895="Non-Lead - Other",J895="Non-lead - Other")))),"Non-Lead",
IF((OR((AND(G895="Galvanized",J895="Non-lead")),
(AND(G895="Galvanized",J895="Non-lead - Copper")),
(AND(G895="Galvanized",J895="Non-lead - Plastic")),
(AND(G895="Galvanized",J895="Non-lead")),
(AND(G895="Galvanized",J895="Non-lead - Other")))),"Non-Lead",
IF((OR((AND(G895="Non-lead - Copper",H895="No",J895="Galvanized")),
(AND(G895="Non-lead - Plastic",H895="No",J895="Galvanized")),
(AND(G895="Non-lead",H895="No",J895="Galvanized")),
(AND(G895="Galvanized",H895="No",J895="Galvanized")),
(AND(G895="Non-lead - Other",H895="No",J895="Galvanized")))),"Non-lead",
IF((OR((AND(G895="Unknown - Likely Lead",J895="Unknown - Likely Lead")),
(AND(G895="Unknown - Likely Lead",J895="Unknown - Unlikely Lead")),
(AND(G895="Unknown - Likely Lead",J895="Unknown - Material Unknown")),
(AND(G895="Unknown - Unlikely Lead",J895="Unknown - Likely Lead")),
(AND(G895="Unknown - Unlikely Lead",J895="Unknown - Unlikely Lead")),
(AND(G895="Unknown - Unlikely Lead",J895="Unknown - Material Unknown")),
(AND(G895="Unknown - Material Unknown",J895="Unknown - Likely Lead")),
(AND(G895="Unknown - Material Unknown",J895="Unknown - Unlikely Lead")),
(AND(G895="Unknown - Material Unknown",J895="Unknown - Material Unknown")))),"Unknown",
IF((OR((AND(G895="Unknown - Likely Lead",J895="Non-lead - Copper")),
(AND(G895="Unknown - Likely Lead",J895="Non-lead - Plastic")),
(AND(G895="Unknown - Likely Lead",J895="Non-lead")),
(AND(G895="Unknown - Likely Lead",J895="Non-lead - Other")),
(AND(G895="Unknown - Unlikely Lead",J895="Non-lead - Copper")),
(AND(G895="Unknown - Unlikely Lead",J895="Non-lead - Plastic")),
(AND(G895="Unknown - Unlikely Lead",J895="Non-lead")),
(AND(G895="Unknown - Unlikely Lead",J895="Non-lead - Other")),
(AND(G895="Unknown - Material Unknown",J895="Non-lead - Copper")),
(AND(G895="Unknown - Material Unknown",J895="Non-lead - Plastic")),
(AND(G895="Unknown - Material Unknown",J895="Non-lead")),
(AND(G895="Unknown - Material Unknown",J895="Non-lead - Other")))),"Unknown",
IF((OR((AND(G895="Non-lead - Copper",J895="Unknown - Likely Lead")),
(AND(G895="Non-lead - Copper",J895="Unknown - Unlikely Lead")),
(AND(G895="Non-lead - Copper",J895="Unknown - Material Unknown")),
(AND(G895="Non-lead - Plastic",J895="Unknown - Likely Lead")),
(AND(G895="Non-lead - Plastic",J895="Unknown - Unlikely Lead")),
(AND(G895="Non-lead - Plastic",J895="Unknown - Material Unknown")),
(AND(G895="Non-lead",J895="Unknown - Likely Lead")),
(AND(G895="Non-lead",J895="Unknown - Unlikely Lead")),
(AND(G895="Non-lead",J895="Unknown - Material Unknown")),
(AND(G895="Non-lead - Other",J895="Unknown - Likely Lead")),
(AND(G895="Non-Lead - Other",J895="Unknown - Unlikely Lead")),
(AND(G895="Non-Lead - Other",J895="Unknown - Material Unknown")))),"Unknown",
IF((OR((AND(G895="Galvanized",J895="Unknown - Likely Lead")),
(AND(G895="Galvanized",J895="Unknown - Unlikely Lead")),
(AND(G895="Galvanized",J895="Unknown - Material Unknown")))),"Unknown",
IF((OR((AND(G895="Galvanized",J895="")))),"Galvanized Requiring Replacement",
IF((OR((AND(G895="Non-lead - Copper",J895="")),
(AND(G895="Non-lead - Plastic",J895="")),
(AND(G895="Non-lead",J895="")),
(AND(G895="Non-lead - Other",J895="")))),"Non-lead",
IF((OR((AND(G895="Unknown - Likely Lead",J895="")),
(AND(G895="Unknown - Unlikely Lead",J895="")),
(AND(G895="Unknown - Material Unknown",J895="")))),"Unknown",
""))))))))))))))))</f>
        <v>Non-Lead</v>
      </c>
      <c r="N895" s="44" t="s">
        <v>39</v>
      </c>
    </row>
    <row r="896" spans="1:14" x14ac:dyDescent="0.25">
      <c r="A896" s="34" t="s">
        <v>2231</v>
      </c>
      <c r="B896" s="35" t="s">
        <v>2232</v>
      </c>
      <c r="C896" s="36" t="s">
        <v>1608</v>
      </c>
      <c r="D896" s="36" t="s">
        <v>32</v>
      </c>
      <c r="E896" s="36" t="s">
        <v>33</v>
      </c>
      <c r="F896" s="37" t="s">
        <v>2233</v>
      </c>
      <c r="G896" s="38" t="s">
        <v>35</v>
      </c>
      <c r="H896" s="39" t="s">
        <v>36</v>
      </c>
      <c r="I896" s="40" t="s">
        <v>48</v>
      </c>
      <c r="J896" s="42" t="s">
        <v>47</v>
      </c>
      <c r="K896" s="39" t="s">
        <v>48</v>
      </c>
      <c r="L896" s="35"/>
      <c r="M896" s="43" t="str">
        <f>IF((OR(G896="Lead")),"Lead",
IF((OR(J896="Lead")),"Lead",
IF((OR(G896="Lead-lined galvanized")),"Lead",
IF((OR(J896="Lead-lined galvanized")),"Lead",
IF((OR((AND(G896="Unknown - Likely Lead",J896="Galvanized")),
(AND(G896="Unknown - Unlikely Lead",J896="Galvanized")),
(AND(G896="Unknown - Material Unknown",J896="Galvanized")))),"Galvanized Requiring Replacement",
IF((OR((AND(G896="Non-lead - Copper",H896="Yes",J896="Galvanized")),
(AND(G896="Non-lead - Copper",H896="Don't know",J896="Galvanized")),
(AND(G896="Non-lead - Copper",H896="",J896="Galvanized")),
(AND(G896="Non-lead - Plastic",H896="Yes",J896="Galvanized")),
(AND(G896="Non-lead - Plastic",H896="Don't know",J896="Galvanized")),
(AND(G896="Non-lead - Plastic",H896="",J896="Galvanized")),
(AND(G896="Non-lead",H896="Yes",J896="Galvanized")),
(AND(G896="Non-lead",H896="Don't know",J896="Galvanized")),
(AND(G896="Non-lead",H896="",J896="Galvanized")),
(AND(G896="Non-lead - Other",H896="Yes",J896="Galvanized")),
(AND(G896="Non-Lead - Other",H896="Don't know",J896="Galvanized")),
(AND(G896="Galvanized",H896="Yes",J896="Galvanized")),
(AND(G896="Galvanized",H896="Don't know",J896="Galvanized")),
(AND(G896="Galvanized",H896="",J896="Galvanized")),
(AND(G896="Non-Lead - Other",H896="",J896="Galvanized")))),"Galvanized Requiring Replacement",
IF((OR((AND(G896="Non-lead - Copper",J896="Non-lead - Copper")),
(AND(G896="Non-lead - Copper",J896="Non-lead - Plastic")),
(AND(G896="Non-lead - Copper",J896="Non-lead - Other")),
(AND(G896="Non-lead - Copper",J896="Non-lead")),
(AND(G896="Non-lead - Plastic",J896="Non-lead - Copper")),
(AND(G896="Non-lead - Plastic",J896="Non-lead - Plastic")),
(AND(G896="Non-lead - Plastic",J896="Non-lead - Other")),
(AND(G896="Non-lead - Plastic",J896="Non-lead")),
(AND(G896="Non-lead",J896="Non-lead - Copper")),
(AND(G896="Non-lead",J896="Non-lead - Plastic")),
(AND(G896="Non-lead",J896="Non-lead - Other")),
(AND(G896="Non-lead",J896="Non-lead")),
(AND(G896="Non-lead - Other",J896="Non-lead - Copper")),
(AND(G896="Non-Lead - Other",J896="Non-lead - Plastic")),
(AND(G896="Non-Lead - Other",J896="Non-lead")),
(AND(G896="Non-Lead - Other",J896="Non-lead - Other")))),"Non-Lead",
IF((OR((AND(G896="Galvanized",J896="Non-lead")),
(AND(G896="Galvanized",J896="Non-lead - Copper")),
(AND(G896="Galvanized",J896="Non-lead - Plastic")),
(AND(G896="Galvanized",J896="Non-lead")),
(AND(G896="Galvanized",J896="Non-lead - Other")))),"Non-Lead",
IF((OR((AND(G896="Non-lead - Copper",H896="No",J896="Galvanized")),
(AND(G896="Non-lead - Plastic",H896="No",J896="Galvanized")),
(AND(G896="Non-lead",H896="No",J896="Galvanized")),
(AND(G896="Galvanized",H896="No",J896="Galvanized")),
(AND(G896="Non-lead - Other",H896="No",J896="Galvanized")))),"Non-lead",
IF((OR((AND(G896="Unknown - Likely Lead",J896="Unknown - Likely Lead")),
(AND(G896="Unknown - Likely Lead",J896="Unknown - Unlikely Lead")),
(AND(G896="Unknown - Likely Lead",J896="Unknown - Material Unknown")),
(AND(G896="Unknown - Unlikely Lead",J896="Unknown - Likely Lead")),
(AND(G896="Unknown - Unlikely Lead",J896="Unknown - Unlikely Lead")),
(AND(G896="Unknown - Unlikely Lead",J896="Unknown - Material Unknown")),
(AND(G896="Unknown - Material Unknown",J896="Unknown - Likely Lead")),
(AND(G896="Unknown - Material Unknown",J896="Unknown - Unlikely Lead")),
(AND(G896="Unknown - Material Unknown",J896="Unknown - Material Unknown")))),"Unknown",
IF((OR((AND(G896="Unknown - Likely Lead",J896="Non-lead - Copper")),
(AND(G896="Unknown - Likely Lead",J896="Non-lead - Plastic")),
(AND(G896="Unknown - Likely Lead",J896="Non-lead")),
(AND(G896="Unknown - Likely Lead",J896="Non-lead - Other")),
(AND(G896="Unknown - Unlikely Lead",J896="Non-lead - Copper")),
(AND(G896="Unknown - Unlikely Lead",J896="Non-lead - Plastic")),
(AND(G896="Unknown - Unlikely Lead",J896="Non-lead")),
(AND(G896="Unknown - Unlikely Lead",J896="Non-lead - Other")),
(AND(G896="Unknown - Material Unknown",J896="Non-lead - Copper")),
(AND(G896="Unknown - Material Unknown",J896="Non-lead - Plastic")),
(AND(G896="Unknown - Material Unknown",J896="Non-lead")),
(AND(G896="Unknown - Material Unknown",J896="Non-lead - Other")))),"Unknown",
IF((OR((AND(G896="Non-lead - Copper",J896="Unknown - Likely Lead")),
(AND(G896="Non-lead - Copper",J896="Unknown - Unlikely Lead")),
(AND(G896="Non-lead - Copper",J896="Unknown - Material Unknown")),
(AND(G896="Non-lead - Plastic",J896="Unknown - Likely Lead")),
(AND(G896="Non-lead - Plastic",J896="Unknown - Unlikely Lead")),
(AND(G896="Non-lead - Plastic",J896="Unknown - Material Unknown")),
(AND(G896="Non-lead",J896="Unknown - Likely Lead")),
(AND(G896="Non-lead",J896="Unknown - Unlikely Lead")),
(AND(G896="Non-lead",J896="Unknown - Material Unknown")),
(AND(G896="Non-lead - Other",J896="Unknown - Likely Lead")),
(AND(G896="Non-Lead - Other",J896="Unknown - Unlikely Lead")),
(AND(G896="Non-Lead - Other",J896="Unknown - Material Unknown")))),"Unknown",
IF((OR((AND(G896="Galvanized",J896="Unknown - Likely Lead")),
(AND(G896="Galvanized",J896="Unknown - Unlikely Lead")),
(AND(G896="Galvanized",J896="Unknown - Material Unknown")))),"Unknown",
IF((OR((AND(G896="Galvanized",J896="")))),"Galvanized Requiring Replacement",
IF((OR((AND(G896="Non-lead - Copper",J896="")),
(AND(G896="Non-lead - Plastic",J896="")),
(AND(G896="Non-lead",J896="")),
(AND(G896="Non-lead - Other",J896="")))),"Non-lead",
IF((OR((AND(G896="Unknown - Likely Lead",J896="")),
(AND(G896="Unknown - Unlikely Lead",J896="")),
(AND(G896="Unknown - Material Unknown",J896="")))),"Unknown",
""))))))))))))))))</f>
        <v>Non-Lead</v>
      </c>
      <c r="N896" s="44" t="s">
        <v>39</v>
      </c>
    </row>
    <row r="897" spans="1:14" x14ac:dyDescent="0.25">
      <c r="A897" s="34" t="s">
        <v>2234</v>
      </c>
      <c r="B897" s="35" t="s">
        <v>2235</v>
      </c>
      <c r="C897" s="36" t="s">
        <v>1608</v>
      </c>
      <c r="D897" s="36" t="s">
        <v>32</v>
      </c>
      <c r="E897" s="36" t="s">
        <v>33</v>
      </c>
      <c r="F897" s="37" t="s">
        <v>2236</v>
      </c>
      <c r="G897" s="38" t="s">
        <v>35</v>
      </c>
      <c r="H897" s="39" t="s">
        <v>36</v>
      </c>
      <c r="I897" s="40" t="s">
        <v>48</v>
      </c>
      <c r="J897" s="42" t="s">
        <v>47</v>
      </c>
      <c r="K897" s="39" t="s">
        <v>48</v>
      </c>
      <c r="L897" s="35"/>
      <c r="M897" s="43" t="str">
        <f>IF((OR(G897="Lead")),"Lead",
IF((OR(J897="Lead")),"Lead",
IF((OR(G897="Lead-lined galvanized")),"Lead",
IF((OR(J897="Lead-lined galvanized")),"Lead",
IF((OR((AND(G897="Unknown - Likely Lead",J897="Galvanized")),
(AND(G897="Unknown - Unlikely Lead",J897="Galvanized")),
(AND(G897="Unknown - Material Unknown",J897="Galvanized")))),"Galvanized Requiring Replacement",
IF((OR((AND(G897="Non-lead - Copper",H897="Yes",J897="Galvanized")),
(AND(G897="Non-lead - Copper",H897="Don't know",J897="Galvanized")),
(AND(G897="Non-lead - Copper",H897="",J897="Galvanized")),
(AND(G897="Non-lead - Plastic",H897="Yes",J897="Galvanized")),
(AND(G897="Non-lead - Plastic",H897="Don't know",J897="Galvanized")),
(AND(G897="Non-lead - Plastic",H897="",J897="Galvanized")),
(AND(G897="Non-lead",H897="Yes",J897="Galvanized")),
(AND(G897="Non-lead",H897="Don't know",J897="Galvanized")),
(AND(G897="Non-lead",H897="",J897="Galvanized")),
(AND(G897="Non-lead - Other",H897="Yes",J897="Galvanized")),
(AND(G897="Non-Lead - Other",H897="Don't know",J897="Galvanized")),
(AND(G897="Galvanized",H897="Yes",J897="Galvanized")),
(AND(G897="Galvanized",H897="Don't know",J897="Galvanized")),
(AND(G897="Galvanized",H897="",J897="Galvanized")),
(AND(G897="Non-Lead - Other",H897="",J897="Galvanized")))),"Galvanized Requiring Replacement",
IF((OR((AND(G897="Non-lead - Copper",J897="Non-lead - Copper")),
(AND(G897="Non-lead - Copper",J897="Non-lead - Plastic")),
(AND(G897="Non-lead - Copper",J897="Non-lead - Other")),
(AND(G897="Non-lead - Copper",J897="Non-lead")),
(AND(G897="Non-lead - Plastic",J897="Non-lead - Copper")),
(AND(G897="Non-lead - Plastic",J897="Non-lead - Plastic")),
(AND(G897="Non-lead - Plastic",J897="Non-lead - Other")),
(AND(G897="Non-lead - Plastic",J897="Non-lead")),
(AND(G897="Non-lead",J897="Non-lead - Copper")),
(AND(G897="Non-lead",J897="Non-lead - Plastic")),
(AND(G897="Non-lead",J897="Non-lead - Other")),
(AND(G897="Non-lead",J897="Non-lead")),
(AND(G897="Non-lead - Other",J897="Non-lead - Copper")),
(AND(G897="Non-Lead - Other",J897="Non-lead - Plastic")),
(AND(G897="Non-Lead - Other",J897="Non-lead")),
(AND(G897="Non-Lead - Other",J897="Non-lead - Other")))),"Non-Lead",
IF((OR((AND(G897="Galvanized",J897="Non-lead")),
(AND(G897="Galvanized",J897="Non-lead - Copper")),
(AND(G897="Galvanized",J897="Non-lead - Plastic")),
(AND(G897="Galvanized",J897="Non-lead")),
(AND(G897="Galvanized",J897="Non-lead - Other")))),"Non-Lead",
IF((OR((AND(G897="Non-lead - Copper",H897="No",J897="Galvanized")),
(AND(G897="Non-lead - Plastic",H897="No",J897="Galvanized")),
(AND(G897="Non-lead",H897="No",J897="Galvanized")),
(AND(G897="Galvanized",H897="No",J897="Galvanized")),
(AND(G897="Non-lead - Other",H897="No",J897="Galvanized")))),"Non-lead",
IF((OR((AND(G897="Unknown - Likely Lead",J897="Unknown - Likely Lead")),
(AND(G897="Unknown - Likely Lead",J897="Unknown - Unlikely Lead")),
(AND(G897="Unknown - Likely Lead",J897="Unknown - Material Unknown")),
(AND(G897="Unknown - Unlikely Lead",J897="Unknown - Likely Lead")),
(AND(G897="Unknown - Unlikely Lead",J897="Unknown - Unlikely Lead")),
(AND(G897="Unknown - Unlikely Lead",J897="Unknown - Material Unknown")),
(AND(G897="Unknown - Material Unknown",J897="Unknown - Likely Lead")),
(AND(G897="Unknown - Material Unknown",J897="Unknown - Unlikely Lead")),
(AND(G897="Unknown - Material Unknown",J897="Unknown - Material Unknown")))),"Unknown",
IF((OR((AND(G897="Unknown - Likely Lead",J897="Non-lead - Copper")),
(AND(G897="Unknown - Likely Lead",J897="Non-lead - Plastic")),
(AND(G897="Unknown - Likely Lead",J897="Non-lead")),
(AND(G897="Unknown - Likely Lead",J897="Non-lead - Other")),
(AND(G897="Unknown - Unlikely Lead",J897="Non-lead - Copper")),
(AND(G897="Unknown - Unlikely Lead",J897="Non-lead - Plastic")),
(AND(G897="Unknown - Unlikely Lead",J897="Non-lead")),
(AND(G897="Unknown - Unlikely Lead",J897="Non-lead - Other")),
(AND(G897="Unknown - Material Unknown",J897="Non-lead - Copper")),
(AND(G897="Unknown - Material Unknown",J897="Non-lead - Plastic")),
(AND(G897="Unknown - Material Unknown",J897="Non-lead")),
(AND(G897="Unknown - Material Unknown",J897="Non-lead - Other")))),"Unknown",
IF((OR((AND(G897="Non-lead - Copper",J897="Unknown - Likely Lead")),
(AND(G897="Non-lead - Copper",J897="Unknown - Unlikely Lead")),
(AND(G897="Non-lead - Copper",J897="Unknown - Material Unknown")),
(AND(G897="Non-lead - Plastic",J897="Unknown - Likely Lead")),
(AND(G897="Non-lead - Plastic",J897="Unknown - Unlikely Lead")),
(AND(G897="Non-lead - Plastic",J897="Unknown - Material Unknown")),
(AND(G897="Non-lead",J897="Unknown - Likely Lead")),
(AND(G897="Non-lead",J897="Unknown - Unlikely Lead")),
(AND(G897="Non-lead",J897="Unknown - Material Unknown")),
(AND(G897="Non-lead - Other",J897="Unknown - Likely Lead")),
(AND(G897="Non-Lead - Other",J897="Unknown - Unlikely Lead")),
(AND(G897="Non-Lead - Other",J897="Unknown - Material Unknown")))),"Unknown",
IF((OR((AND(G897="Galvanized",J897="Unknown - Likely Lead")),
(AND(G897="Galvanized",J897="Unknown - Unlikely Lead")),
(AND(G897="Galvanized",J897="Unknown - Material Unknown")))),"Unknown",
IF((OR((AND(G897="Galvanized",J897="")))),"Galvanized Requiring Replacement",
IF((OR((AND(G897="Non-lead - Copper",J897="")),
(AND(G897="Non-lead - Plastic",J897="")),
(AND(G897="Non-lead",J897="")),
(AND(G897="Non-lead - Other",J897="")))),"Non-lead",
IF((OR((AND(G897="Unknown - Likely Lead",J897="")),
(AND(G897="Unknown - Unlikely Lead",J897="")),
(AND(G897="Unknown - Material Unknown",J897="")))),"Unknown",
""))))))))))))))))</f>
        <v>Non-Lead</v>
      </c>
      <c r="N897" s="44" t="s">
        <v>39</v>
      </c>
    </row>
    <row r="898" spans="1:14" ht="30" x14ac:dyDescent="0.25">
      <c r="A898" s="34" t="s">
        <v>2237</v>
      </c>
      <c r="B898" s="35" t="s">
        <v>238</v>
      </c>
      <c r="C898" s="36" t="s">
        <v>2171</v>
      </c>
      <c r="D898" s="36" t="s">
        <v>32</v>
      </c>
      <c r="E898" s="36" t="s">
        <v>33</v>
      </c>
      <c r="F898" s="37" t="s">
        <v>2238</v>
      </c>
      <c r="G898" s="38" t="s">
        <v>35</v>
      </c>
      <c r="H898" s="39" t="s">
        <v>39</v>
      </c>
      <c r="I898" s="40" t="s">
        <v>37</v>
      </c>
      <c r="J898" s="42" t="s">
        <v>47</v>
      </c>
      <c r="K898" s="39" t="s">
        <v>37</v>
      </c>
      <c r="L898" s="35"/>
      <c r="M898" s="43" t="str">
        <f>IF((OR(G898="Lead")),"Lead",
IF((OR(J898="Lead")),"Lead",
IF((OR(G898="Lead-lined galvanized")),"Lead",
IF((OR(J898="Lead-lined galvanized")),"Lead",
IF((OR((AND(G898="Unknown - Likely Lead",J898="Galvanized")),
(AND(G898="Unknown - Unlikely Lead",J898="Galvanized")),
(AND(G898="Unknown - Material Unknown",J898="Galvanized")))),"Galvanized Requiring Replacement",
IF((OR((AND(G898="Non-lead - Copper",H898="Yes",J898="Galvanized")),
(AND(G898="Non-lead - Copper",H898="Don't know",J898="Galvanized")),
(AND(G898="Non-lead - Copper",H898="",J898="Galvanized")),
(AND(G898="Non-lead - Plastic",H898="Yes",J898="Galvanized")),
(AND(G898="Non-lead - Plastic",H898="Don't know",J898="Galvanized")),
(AND(G898="Non-lead - Plastic",H898="",J898="Galvanized")),
(AND(G898="Non-lead",H898="Yes",J898="Galvanized")),
(AND(G898="Non-lead",H898="Don't know",J898="Galvanized")),
(AND(G898="Non-lead",H898="",J898="Galvanized")),
(AND(G898="Non-lead - Other",H898="Yes",J898="Galvanized")),
(AND(G898="Non-Lead - Other",H898="Don't know",J898="Galvanized")),
(AND(G898="Galvanized",H898="Yes",J898="Galvanized")),
(AND(G898="Galvanized",H898="Don't know",J898="Galvanized")),
(AND(G898="Galvanized",H898="",J898="Galvanized")),
(AND(G898="Non-Lead - Other",H898="",J898="Galvanized")))),"Galvanized Requiring Replacement",
IF((OR((AND(G898="Non-lead - Copper",J898="Non-lead - Copper")),
(AND(G898="Non-lead - Copper",J898="Non-lead - Plastic")),
(AND(G898="Non-lead - Copper",J898="Non-lead - Other")),
(AND(G898="Non-lead - Copper",J898="Non-lead")),
(AND(G898="Non-lead - Plastic",J898="Non-lead - Copper")),
(AND(G898="Non-lead - Plastic",J898="Non-lead - Plastic")),
(AND(G898="Non-lead - Plastic",J898="Non-lead - Other")),
(AND(G898="Non-lead - Plastic",J898="Non-lead")),
(AND(G898="Non-lead",J898="Non-lead - Copper")),
(AND(G898="Non-lead",J898="Non-lead - Plastic")),
(AND(G898="Non-lead",J898="Non-lead - Other")),
(AND(G898="Non-lead",J898="Non-lead")),
(AND(G898="Non-lead - Other",J898="Non-lead - Copper")),
(AND(G898="Non-Lead - Other",J898="Non-lead - Plastic")),
(AND(G898="Non-Lead - Other",J898="Non-lead")),
(AND(G898="Non-Lead - Other",J898="Non-lead - Other")))),"Non-Lead",
IF((OR((AND(G898="Galvanized",J898="Non-lead")),
(AND(G898="Galvanized",J898="Non-lead - Copper")),
(AND(G898="Galvanized",J898="Non-lead - Plastic")),
(AND(G898="Galvanized",J898="Non-lead")),
(AND(G898="Galvanized",J898="Non-lead - Other")))),"Non-Lead",
IF((OR((AND(G898="Non-lead - Copper",H898="No",J898="Galvanized")),
(AND(G898="Non-lead - Plastic",H898="No",J898="Galvanized")),
(AND(G898="Non-lead",H898="No",J898="Galvanized")),
(AND(G898="Galvanized",H898="No",J898="Galvanized")),
(AND(G898="Non-lead - Other",H898="No",J898="Galvanized")))),"Non-lead",
IF((OR((AND(G898="Unknown - Likely Lead",J898="Unknown - Likely Lead")),
(AND(G898="Unknown - Likely Lead",J898="Unknown - Unlikely Lead")),
(AND(G898="Unknown - Likely Lead",J898="Unknown - Material Unknown")),
(AND(G898="Unknown - Unlikely Lead",J898="Unknown - Likely Lead")),
(AND(G898="Unknown - Unlikely Lead",J898="Unknown - Unlikely Lead")),
(AND(G898="Unknown - Unlikely Lead",J898="Unknown - Material Unknown")),
(AND(G898="Unknown - Material Unknown",J898="Unknown - Likely Lead")),
(AND(G898="Unknown - Material Unknown",J898="Unknown - Unlikely Lead")),
(AND(G898="Unknown - Material Unknown",J898="Unknown - Material Unknown")))),"Unknown",
IF((OR((AND(G898="Unknown - Likely Lead",J898="Non-lead - Copper")),
(AND(G898="Unknown - Likely Lead",J898="Non-lead - Plastic")),
(AND(G898="Unknown - Likely Lead",J898="Non-lead")),
(AND(G898="Unknown - Likely Lead",J898="Non-lead - Other")),
(AND(G898="Unknown - Unlikely Lead",J898="Non-lead - Copper")),
(AND(G898="Unknown - Unlikely Lead",J898="Non-lead - Plastic")),
(AND(G898="Unknown - Unlikely Lead",J898="Non-lead")),
(AND(G898="Unknown - Unlikely Lead",J898="Non-lead - Other")),
(AND(G898="Unknown - Material Unknown",J898="Non-lead - Copper")),
(AND(G898="Unknown - Material Unknown",J898="Non-lead - Plastic")),
(AND(G898="Unknown - Material Unknown",J898="Non-lead")),
(AND(G898="Unknown - Material Unknown",J898="Non-lead - Other")))),"Unknown",
IF((OR((AND(G898="Non-lead - Copper",J898="Unknown - Likely Lead")),
(AND(G898="Non-lead - Copper",J898="Unknown - Unlikely Lead")),
(AND(G898="Non-lead - Copper",J898="Unknown - Material Unknown")),
(AND(G898="Non-lead - Plastic",J898="Unknown - Likely Lead")),
(AND(G898="Non-lead - Plastic",J898="Unknown - Unlikely Lead")),
(AND(G898="Non-lead - Plastic",J898="Unknown - Material Unknown")),
(AND(G898="Non-lead",J898="Unknown - Likely Lead")),
(AND(G898="Non-lead",J898="Unknown - Unlikely Lead")),
(AND(G898="Non-lead",J898="Unknown - Material Unknown")),
(AND(G898="Non-lead - Other",J898="Unknown - Likely Lead")),
(AND(G898="Non-Lead - Other",J898="Unknown - Unlikely Lead")),
(AND(G898="Non-Lead - Other",J898="Unknown - Material Unknown")))),"Unknown",
IF((OR((AND(G898="Galvanized",J898="Unknown - Likely Lead")),
(AND(G898="Galvanized",J898="Unknown - Unlikely Lead")),
(AND(G898="Galvanized",J898="Unknown - Material Unknown")))),"Unknown",
IF((OR((AND(G898="Galvanized",J898="")))),"Galvanized Requiring Replacement",
IF((OR((AND(G898="Non-lead - Copper",J898="")),
(AND(G898="Non-lead - Plastic",J898="")),
(AND(G898="Non-lead",J898="")),
(AND(G898="Non-lead - Other",J898="")))),"Non-lead",
IF((OR((AND(G898="Unknown - Likely Lead",J898="")),
(AND(G898="Unknown - Unlikely Lead",J898="")),
(AND(G898="Unknown - Material Unknown",J898="")))),"Unknown",
""))))))))))))))))</f>
        <v>Non-Lead</v>
      </c>
      <c r="N898" s="44" t="s">
        <v>39</v>
      </c>
    </row>
    <row r="899" spans="1:14" ht="30" x14ac:dyDescent="0.25">
      <c r="A899" s="34" t="s">
        <v>2239</v>
      </c>
      <c r="B899" s="35">
        <v>1</v>
      </c>
      <c r="C899" s="36" t="s">
        <v>2171</v>
      </c>
      <c r="D899" s="36" t="s">
        <v>32</v>
      </c>
      <c r="E899" s="36" t="s">
        <v>33</v>
      </c>
      <c r="F899" s="37" t="s">
        <v>2240</v>
      </c>
      <c r="G899" s="38" t="s">
        <v>35</v>
      </c>
      <c r="H899" s="39" t="s">
        <v>39</v>
      </c>
      <c r="I899" s="40" t="s">
        <v>37</v>
      </c>
      <c r="J899" s="42" t="s">
        <v>47</v>
      </c>
      <c r="K899" s="39" t="s">
        <v>37</v>
      </c>
      <c r="L899" s="35"/>
      <c r="M899" s="43" t="str">
        <f>IF((OR(G899="Lead")),"Lead",
IF((OR(J899="Lead")),"Lead",
IF((OR(G899="Lead-lined galvanized")),"Lead",
IF((OR(J899="Lead-lined galvanized")),"Lead",
IF((OR((AND(G899="Unknown - Likely Lead",J899="Galvanized")),
(AND(G899="Unknown - Unlikely Lead",J899="Galvanized")),
(AND(G899="Unknown - Material Unknown",J899="Galvanized")))),"Galvanized Requiring Replacement",
IF((OR((AND(G899="Non-lead - Copper",H899="Yes",J899="Galvanized")),
(AND(G899="Non-lead - Copper",H899="Don't know",J899="Galvanized")),
(AND(G899="Non-lead - Copper",H899="",J899="Galvanized")),
(AND(G899="Non-lead - Plastic",H899="Yes",J899="Galvanized")),
(AND(G899="Non-lead - Plastic",H899="Don't know",J899="Galvanized")),
(AND(G899="Non-lead - Plastic",H899="",J899="Galvanized")),
(AND(G899="Non-lead",H899="Yes",J899="Galvanized")),
(AND(G899="Non-lead",H899="Don't know",J899="Galvanized")),
(AND(G899="Non-lead",H899="",J899="Galvanized")),
(AND(G899="Non-lead - Other",H899="Yes",J899="Galvanized")),
(AND(G899="Non-Lead - Other",H899="Don't know",J899="Galvanized")),
(AND(G899="Galvanized",H899="Yes",J899="Galvanized")),
(AND(G899="Galvanized",H899="Don't know",J899="Galvanized")),
(AND(G899="Galvanized",H899="",J899="Galvanized")),
(AND(G899="Non-Lead - Other",H899="",J899="Galvanized")))),"Galvanized Requiring Replacement",
IF((OR((AND(G899="Non-lead - Copper",J899="Non-lead - Copper")),
(AND(G899="Non-lead - Copper",J899="Non-lead - Plastic")),
(AND(G899="Non-lead - Copper",J899="Non-lead - Other")),
(AND(G899="Non-lead - Copper",J899="Non-lead")),
(AND(G899="Non-lead - Plastic",J899="Non-lead - Copper")),
(AND(G899="Non-lead - Plastic",J899="Non-lead - Plastic")),
(AND(G899="Non-lead - Plastic",J899="Non-lead - Other")),
(AND(G899="Non-lead - Plastic",J899="Non-lead")),
(AND(G899="Non-lead",J899="Non-lead - Copper")),
(AND(G899="Non-lead",J899="Non-lead - Plastic")),
(AND(G899="Non-lead",J899="Non-lead - Other")),
(AND(G899="Non-lead",J899="Non-lead")),
(AND(G899="Non-lead - Other",J899="Non-lead - Copper")),
(AND(G899="Non-Lead - Other",J899="Non-lead - Plastic")),
(AND(G899="Non-Lead - Other",J899="Non-lead")),
(AND(G899="Non-Lead - Other",J899="Non-lead - Other")))),"Non-Lead",
IF((OR((AND(G899="Galvanized",J899="Non-lead")),
(AND(G899="Galvanized",J899="Non-lead - Copper")),
(AND(G899="Galvanized",J899="Non-lead - Plastic")),
(AND(G899="Galvanized",J899="Non-lead")),
(AND(G899="Galvanized",J899="Non-lead - Other")))),"Non-Lead",
IF((OR((AND(G899="Non-lead - Copper",H899="No",J899="Galvanized")),
(AND(G899="Non-lead - Plastic",H899="No",J899="Galvanized")),
(AND(G899="Non-lead",H899="No",J899="Galvanized")),
(AND(G899="Galvanized",H899="No",J899="Galvanized")),
(AND(G899="Non-lead - Other",H899="No",J899="Galvanized")))),"Non-lead",
IF((OR((AND(G899="Unknown - Likely Lead",J899="Unknown - Likely Lead")),
(AND(G899="Unknown - Likely Lead",J899="Unknown - Unlikely Lead")),
(AND(G899="Unknown - Likely Lead",J899="Unknown - Material Unknown")),
(AND(G899="Unknown - Unlikely Lead",J899="Unknown - Likely Lead")),
(AND(G899="Unknown - Unlikely Lead",J899="Unknown - Unlikely Lead")),
(AND(G899="Unknown - Unlikely Lead",J899="Unknown - Material Unknown")),
(AND(G899="Unknown - Material Unknown",J899="Unknown - Likely Lead")),
(AND(G899="Unknown - Material Unknown",J899="Unknown - Unlikely Lead")),
(AND(G899="Unknown - Material Unknown",J899="Unknown - Material Unknown")))),"Unknown",
IF((OR((AND(G899="Unknown - Likely Lead",J899="Non-lead - Copper")),
(AND(G899="Unknown - Likely Lead",J899="Non-lead - Plastic")),
(AND(G899="Unknown - Likely Lead",J899="Non-lead")),
(AND(G899="Unknown - Likely Lead",J899="Non-lead - Other")),
(AND(G899="Unknown - Unlikely Lead",J899="Non-lead - Copper")),
(AND(G899="Unknown - Unlikely Lead",J899="Non-lead - Plastic")),
(AND(G899="Unknown - Unlikely Lead",J899="Non-lead")),
(AND(G899="Unknown - Unlikely Lead",J899="Non-lead - Other")),
(AND(G899="Unknown - Material Unknown",J899="Non-lead - Copper")),
(AND(G899="Unknown - Material Unknown",J899="Non-lead - Plastic")),
(AND(G899="Unknown - Material Unknown",J899="Non-lead")),
(AND(G899="Unknown - Material Unknown",J899="Non-lead - Other")))),"Unknown",
IF((OR((AND(G899="Non-lead - Copper",J899="Unknown - Likely Lead")),
(AND(G899="Non-lead - Copper",J899="Unknown - Unlikely Lead")),
(AND(G899="Non-lead - Copper",J899="Unknown - Material Unknown")),
(AND(G899="Non-lead - Plastic",J899="Unknown - Likely Lead")),
(AND(G899="Non-lead - Plastic",J899="Unknown - Unlikely Lead")),
(AND(G899="Non-lead - Plastic",J899="Unknown - Material Unknown")),
(AND(G899="Non-lead",J899="Unknown - Likely Lead")),
(AND(G899="Non-lead",J899="Unknown - Unlikely Lead")),
(AND(G899="Non-lead",J899="Unknown - Material Unknown")),
(AND(G899="Non-lead - Other",J899="Unknown - Likely Lead")),
(AND(G899="Non-Lead - Other",J899="Unknown - Unlikely Lead")),
(AND(G899="Non-Lead - Other",J899="Unknown - Material Unknown")))),"Unknown",
IF((OR((AND(G899="Galvanized",J899="Unknown - Likely Lead")),
(AND(G899="Galvanized",J899="Unknown - Unlikely Lead")),
(AND(G899="Galvanized",J899="Unknown - Material Unknown")))),"Unknown",
IF((OR((AND(G899="Galvanized",J899="")))),"Galvanized Requiring Replacement",
IF((OR((AND(G899="Non-lead - Copper",J899="")),
(AND(G899="Non-lead - Plastic",J899="")),
(AND(G899="Non-lead",J899="")),
(AND(G899="Non-lead - Other",J899="")))),"Non-lead",
IF((OR((AND(G899="Unknown - Likely Lead",J899="")),
(AND(G899="Unknown - Unlikely Lead",J899="")),
(AND(G899="Unknown - Material Unknown",J899="")))),"Unknown",
""))))))))))))))))</f>
        <v>Non-Lead</v>
      </c>
      <c r="N899" s="44" t="s">
        <v>39</v>
      </c>
    </row>
    <row r="900" spans="1:14" ht="30" x14ac:dyDescent="0.25">
      <c r="A900" s="34" t="s">
        <v>2241</v>
      </c>
      <c r="B900" s="35" t="s">
        <v>85</v>
      </c>
      <c r="C900" s="36" t="s">
        <v>2171</v>
      </c>
      <c r="D900" s="36" t="s">
        <v>32</v>
      </c>
      <c r="E900" s="36" t="s">
        <v>33</v>
      </c>
      <c r="F900" s="37" t="s">
        <v>2242</v>
      </c>
      <c r="G900" s="38" t="s">
        <v>35</v>
      </c>
      <c r="H900" s="39" t="s">
        <v>39</v>
      </c>
      <c r="I900" s="40" t="s">
        <v>37</v>
      </c>
      <c r="J900" s="42" t="s">
        <v>47</v>
      </c>
      <c r="K900" s="39" t="s">
        <v>37</v>
      </c>
      <c r="L900" s="35"/>
      <c r="M900" s="43" t="str">
        <f>IF((OR(G900="Lead")),"Lead",
IF((OR(J900="Lead")),"Lead",
IF((OR(G900="Lead-lined galvanized")),"Lead",
IF((OR(J900="Lead-lined galvanized")),"Lead",
IF((OR((AND(G900="Unknown - Likely Lead",J900="Galvanized")),
(AND(G900="Unknown - Unlikely Lead",J900="Galvanized")),
(AND(G900="Unknown - Material Unknown",J900="Galvanized")))),"Galvanized Requiring Replacement",
IF((OR((AND(G900="Non-lead - Copper",H900="Yes",J900="Galvanized")),
(AND(G900="Non-lead - Copper",H900="Don't know",J900="Galvanized")),
(AND(G900="Non-lead - Copper",H900="",J900="Galvanized")),
(AND(G900="Non-lead - Plastic",H900="Yes",J900="Galvanized")),
(AND(G900="Non-lead - Plastic",H900="Don't know",J900="Galvanized")),
(AND(G900="Non-lead - Plastic",H900="",J900="Galvanized")),
(AND(G900="Non-lead",H900="Yes",J900="Galvanized")),
(AND(G900="Non-lead",H900="Don't know",J900="Galvanized")),
(AND(G900="Non-lead",H900="",J900="Galvanized")),
(AND(G900="Non-lead - Other",H900="Yes",J900="Galvanized")),
(AND(G900="Non-Lead - Other",H900="Don't know",J900="Galvanized")),
(AND(G900="Galvanized",H900="Yes",J900="Galvanized")),
(AND(G900="Galvanized",H900="Don't know",J900="Galvanized")),
(AND(G900="Galvanized",H900="",J900="Galvanized")),
(AND(G900="Non-Lead - Other",H900="",J900="Galvanized")))),"Galvanized Requiring Replacement",
IF((OR((AND(G900="Non-lead - Copper",J900="Non-lead - Copper")),
(AND(G900="Non-lead - Copper",J900="Non-lead - Plastic")),
(AND(G900="Non-lead - Copper",J900="Non-lead - Other")),
(AND(G900="Non-lead - Copper",J900="Non-lead")),
(AND(G900="Non-lead - Plastic",J900="Non-lead - Copper")),
(AND(G900="Non-lead - Plastic",J900="Non-lead - Plastic")),
(AND(G900="Non-lead - Plastic",J900="Non-lead - Other")),
(AND(G900="Non-lead - Plastic",J900="Non-lead")),
(AND(G900="Non-lead",J900="Non-lead - Copper")),
(AND(G900="Non-lead",J900="Non-lead - Plastic")),
(AND(G900="Non-lead",J900="Non-lead - Other")),
(AND(G900="Non-lead",J900="Non-lead")),
(AND(G900="Non-lead - Other",J900="Non-lead - Copper")),
(AND(G900="Non-Lead - Other",J900="Non-lead - Plastic")),
(AND(G900="Non-Lead - Other",J900="Non-lead")),
(AND(G900="Non-Lead - Other",J900="Non-lead - Other")))),"Non-Lead",
IF((OR((AND(G900="Galvanized",J900="Non-lead")),
(AND(G900="Galvanized",J900="Non-lead - Copper")),
(AND(G900="Galvanized",J900="Non-lead - Plastic")),
(AND(G900="Galvanized",J900="Non-lead")),
(AND(G900="Galvanized",J900="Non-lead - Other")))),"Non-Lead",
IF((OR((AND(G900="Non-lead - Copper",H900="No",J900="Galvanized")),
(AND(G900="Non-lead - Plastic",H900="No",J900="Galvanized")),
(AND(G900="Non-lead",H900="No",J900="Galvanized")),
(AND(G900="Galvanized",H900="No",J900="Galvanized")),
(AND(G900="Non-lead - Other",H900="No",J900="Galvanized")))),"Non-lead",
IF((OR((AND(G900="Unknown - Likely Lead",J900="Unknown - Likely Lead")),
(AND(G900="Unknown - Likely Lead",J900="Unknown - Unlikely Lead")),
(AND(G900="Unknown - Likely Lead",J900="Unknown - Material Unknown")),
(AND(G900="Unknown - Unlikely Lead",J900="Unknown - Likely Lead")),
(AND(G900="Unknown - Unlikely Lead",J900="Unknown - Unlikely Lead")),
(AND(G900="Unknown - Unlikely Lead",J900="Unknown - Material Unknown")),
(AND(G900="Unknown - Material Unknown",J900="Unknown - Likely Lead")),
(AND(G900="Unknown - Material Unknown",J900="Unknown - Unlikely Lead")),
(AND(G900="Unknown - Material Unknown",J900="Unknown - Material Unknown")))),"Unknown",
IF((OR((AND(G900="Unknown - Likely Lead",J900="Non-lead - Copper")),
(AND(G900="Unknown - Likely Lead",J900="Non-lead - Plastic")),
(AND(G900="Unknown - Likely Lead",J900="Non-lead")),
(AND(G900="Unknown - Likely Lead",J900="Non-lead - Other")),
(AND(G900="Unknown - Unlikely Lead",J900="Non-lead - Copper")),
(AND(G900="Unknown - Unlikely Lead",J900="Non-lead - Plastic")),
(AND(G900="Unknown - Unlikely Lead",J900="Non-lead")),
(AND(G900="Unknown - Unlikely Lead",J900="Non-lead - Other")),
(AND(G900="Unknown - Material Unknown",J900="Non-lead - Copper")),
(AND(G900="Unknown - Material Unknown",J900="Non-lead - Plastic")),
(AND(G900="Unknown - Material Unknown",J900="Non-lead")),
(AND(G900="Unknown - Material Unknown",J900="Non-lead - Other")))),"Unknown",
IF((OR((AND(G900="Non-lead - Copper",J900="Unknown - Likely Lead")),
(AND(G900="Non-lead - Copper",J900="Unknown - Unlikely Lead")),
(AND(G900="Non-lead - Copper",J900="Unknown - Material Unknown")),
(AND(G900="Non-lead - Plastic",J900="Unknown - Likely Lead")),
(AND(G900="Non-lead - Plastic",J900="Unknown - Unlikely Lead")),
(AND(G900="Non-lead - Plastic",J900="Unknown - Material Unknown")),
(AND(G900="Non-lead",J900="Unknown - Likely Lead")),
(AND(G900="Non-lead",J900="Unknown - Unlikely Lead")),
(AND(G900="Non-lead",J900="Unknown - Material Unknown")),
(AND(G900="Non-lead - Other",J900="Unknown - Likely Lead")),
(AND(G900="Non-Lead - Other",J900="Unknown - Unlikely Lead")),
(AND(G900="Non-Lead - Other",J900="Unknown - Material Unknown")))),"Unknown",
IF((OR((AND(G900="Galvanized",J900="Unknown - Likely Lead")),
(AND(G900="Galvanized",J900="Unknown - Unlikely Lead")),
(AND(G900="Galvanized",J900="Unknown - Material Unknown")))),"Unknown",
IF((OR((AND(G900="Galvanized",J900="")))),"Galvanized Requiring Replacement",
IF((OR((AND(G900="Non-lead - Copper",J900="")),
(AND(G900="Non-lead - Plastic",J900="")),
(AND(G900="Non-lead",J900="")),
(AND(G900="Non-lead - Other",J900="")))),"Non-lead",
IF((OR((AND(G900="Unknown - Likely Lead",J900="")),
(AND(G900="Unknown - Unlikely Lead",J900="")),
(AND(G900="Unknown - Material Unknown",J900="")))),"Unknown",
""))))))))))))))))</f>
        <v>Non-Lead</v>
      </c>
      <c r="N900" s="44" t="s">
        <v>39</v>
      </c>
    </row>
    <row r="901" spans="1:14" ht="30" x14ac:dyDescent="0.25">
      <c r="A901" s="34" t="s">
        <v>2243</v>
      </c>
      <c r="B901" s="35" t="s">
        <v>478</v>
      </c>
      <c r="C901" s="36" t="s">
        <v>2171</v>
      </c>
      <c r="D901" s="36" t="s">
        <v>32</v>
      </c>
      <c r="E901" s="36" t="s">
        <v>33</v>
      </c>
      <c r="F901" s="37" t="s">
        <v>2244</v>
      </c>
      <c r="G901" s="38" t="s">
        <v>35</v>
      </c>
      <c r="H901" s="39" t="s">
        <v>39</v>
      </c>
      <c r="I901" s="40" t="s">
        <v>37</v>
      </c>
      <c r="J901" s="42" t="s">
        <v>47</v>
      </c>
      <c r="K901" s="39" t="s">
        <v>37</v>
      </c>
      <c r="L901" s="35"/>
      <c r="M901" s="43" t="str">
        <f>IF((OR(G901="Lead")),"Lead",
IF((OR(J901="Lead")),"Lead",
IF((OR(G901="Lead-lined galvanized")),"Lead",
IF((OR(J901="Lead-lined galvanized")),"Lead",
IF((OR((AND(G901="Unknown - Likely Lead",J901="Galvanized")),
(AND(G901="Unknown - Unlikely Lead",J901="Galvanized")),
(AND(G901="Unknown - Material Unknown",J901="Galvanized")))),"Galvanized Requiring Replacement",
IF((OR((AND(G901="Non-lead - Copper",H901="Yes",J901="Galvanized")),
(AND(G901="Non-lead - Copper",H901="Don't know",J901="Galvanized")),
(AND(G901="Non-lead - Copper",H901="",J901="Galvanized")),
(AND(G901="Non-lead - Plastic",H901="Yes",J901="Galvanized")),
(AND(G901="Non-lead - Plastic",H901="Don't know",J901="Galvanized")),
(AND(G901="Non-lead - Plastic",H901="",J901="Galvanized")),
(AND(G901="Non-lead",H901="Yes",J901="Galvanized")),
(AND(G901="Non-lead",H901="Don't know",J901="Galvanized")),
(AND(G901="Non-lead",H901="",J901="Galvanized")),
(AND(G901="Non-lead - Other",H901="Yes",J901="Galvanized")),
(AND(G901="Non-Lead - Other",H901="Don't know",J901="Galvanized")),
(AND(G901="Galvanized",H901="Yes",J901="Galvanized")),
(AND(G901="Galvanized",H901="Don't know",J901="Galvanized")),
(AND(G901="Galvanized",H901="",J901="Galvanized")),
(AND(G901="Non-Lead - Other",H901="",J901="Galvanized")))),"Galvanized Requiring Replacement",
IF((OR((AND(G901="Non-lead - Copper",J901="Non-lead - Copper")),
(AND(G901="Non-lead - Copper",J901="Non-lead - Plastic")),
(AND(G901="Non-lead - Copper",J901="Non-lead - Other")),
(AND(G901="Non-lead - Copper",J901="Non-lead")),
(AND(G901="Non-lead - Plastic",J901="Non-lead - Copper")),
(AND(G901="Non-lead - Plastic",J901="Non-lead - Plastic")),
(AND(G901="Non-lead - Plastic",J901="Non-lead - Other")),
(AND(G901="Non-lead - Plastic",J901="Non-lead")),
(AND(G901="Non-lead",J901="Non-lead - Copper")),
(AND(G901="Non-lead",J901="Non-lead - Plastic")),
(AND(G901="Non-lead",J901="Non-lead - Other")),
(AND(G901="Non-lead",J901="Non-lead")),
(AND(G901="Non-lead - Other",J901="Non-lead - Copper")),
(AND(G901="Non-Lead - Other",J901="Non-lead - Plastic")),
(AND(G901="Non-Lead - Other",J901="Non-lead")),
(AND(G901="Non-Lead - Other",J901="Non-lead - Other")))),"Non-Lead",
IF((OR((AND(G901="Galvanized",J901="Non-lead")),
(AND(G901="Galvanized",J901="Non-lead - Copper")),
(AND(G901="Galvanized",J901="Non-lead - Plastic")),
(AND(G901="Galvanized",J901="Non-lead")),
(AND(G901="Galvanized",J901="Non-lead - Other")))),"Non-Lead",
IF((OR((AND(G901="Non-lead - Copper",H901="No",J901="Galvanized")),
(AND(G901="Non-lead - Plastic",H901="No",J901="Galvanized")),
(AND(G901="Non-lead",H901="No",J901="Galvanized")),
(AND(G901="Galvanized",H901="No",J901="Galvanized")),
(AND(G901="Non-lead - Other",H901="No",J901="Galvanized")))),"Non-lead",
IF((OR((AND(G901="Unknown - Likely Lead",J901="Unknown - Likely Lead")),
(AND(G901="Unknown - Likely Lead",J901="Unknown - Unlikely Lead")),
(AND(G901="Unknown - Likely Lead",J901="Unknown - Material Unknown")),
(AND(G901="Unknown - Unlikely Lead",J901="Unknown - Likely Lead")),
(AND(G901="Unknown - Unlikely Lead",J901="Unknown - Unlikely Lead")),
(AND(G901="Unknown - Unlikely Lead",J901="Unknown - Material Unknown")),
(AND(G901="Unknown - Material Unknown",J901="Unknown - Likely Lead")),
(AND(G901="Unknown - Material Unknown",J901="Unknown - Unlikely Lead")),
(AND(G901="Unknown - Material Unknown",J901="Unknown - Material Unknown")))),"Unknown",
IF((OR((AND(G901="Unknown - Likely Lead",J901="Non-lead - Copper")),
(AND(G901="Unknown - Likely Lead",J901="Non-lead - Plastic")),
(AND(G901="Unknown - Likely Lead",J901="Non-lead")),
(AND(G901="Unknown - Likely Lead",J901="Non-lead - Other")),
(AND(G901="Unknown - Unlikely Lead",J901="Non-lead - Copper")),
(AND(G901="Unknown - Unlikely Lead",J901="Non-lead - Plastic")),
(AND(G901="Unknown - Unlikely Lead",J901="Non-lead")),
(AND(G901="Unknown - Unlikely Lead",J901="Non-lead - Other")),
(AND(G901="Unknown - Material Unknown",J901="Non-lead - Copper")),
(AND(G901="Unknown - Material Unknown",J901="Non-lead - Plastic")),
(AND(G901="Unknown - Material Unknown",J901="Non-lead")),
(AND(G901="Unknown - Material Unknown",J901="Non-lead - Other")))),"Unknown",
IF((OR((AND(G901="Non-lead - Copper",J901="Unknown - Likely Lead")),
(AND(G901="Non-lead - Copper",J901="Unknown - Unlikely Lead")),
(AND(G901="Non-lead - Copper",J901="Unknown - Material Unknown")),
(AND(G901="Non-lead - Plastic",J901="Unknown - Likely Lead")),
(AND(G901="Non-lead - Plastic",J901="Unknown - Unlikely Lead")),
(AND(G901="Non-lead - Plastic",J901="Unknown - Material Unknown")),
(AND(G901="Non-lead",J901="Unknown - Likely Lead")),
(AND(G901="Non-lead",J901="Unknown - Unlikely Lead")),
(AND(G901="Non-lead",J901="Unknown - Material Unknown")),
(AND(G901="Non-lead - Other",J901="Unknown - Likely Lead")),
(AND(G901="Non-Lead - Other",J901="Unknown - Unlikely Lead")),
(AND(G901="Non-Lead - Other",J901="Unknown - Material Unknown")))),"Unknown",
IF((OR((AND(G901="Galvanized",J901="Unknown - Likely Lead")),
(AND(G901="Galvanized",J901="Unknown - Unlikely Lead")),
(AND(G901="Galvanized",J901="Unknown - Material Unknown")))),"Unknown",
IF((OR((AND(G901="Galvanized",J901="")))),"Galvanized Requiring Replacement",
IF((OR((AND(G901="Non-lead - Copper",J901="")),
(AND(G901="Non-lead - Plastic",J901="")),
(AND(G901="Non-lead",J901="")),
(AND(G901="Non-lead - Other",J901="")))),"Non-lead",
IF((OR((AND(G901="Unknown - Likely Lead",J901="")),
(AND(G901="Unknown - Unlikely Lead",J901="")),
(AND(G901="Unknown - Material Unknown",J901="")))),"Unknown",
""))))))))))))))))</f>
        <v>Non-Lead</v>
      </c>
      <c r="N901" s="44" t="s">
        <v>39</v>
      </c>
    </row>
    <row r="902" spans="1:14" ht="30" x14ac:dyDescent="0.25">
      <c r="A902" s="34" t="s">
        <v>2245</v>
      </c>
      <c r="B902" s="35" t="s">
        <v>318</v>
      </c>
      <c r="C902" s="36" t="s">
        <v>2171</v>
      </c>
      <c r="D902" s="36" t="s">
        <v>32</v>
      </c>
      <c r="E902" s="36" t="s">
        <v>33</v>
      </c>
      <c r="F902" s="37" t="s">
        <v>2246</v>
      </c>
      <c r="G902" s="38" t="s">
        <v>35</v>
      </c>
      <c r="H902" s="39" t="s">
        <v>39</v>
      </c>
      <c r="I902" s="40" t="s">
        <v>37</v>
      </c>
      <c r="J902" s="42" t="s">
        <v>47</v>
      </c>
      <c r="K902" s="39" t="s">
        <v>37</v>
      </c>
      <c r="L902" s="35"/>
      <c r="M902" s="43" t="str">
        <f>IF((OR(G902="Lead")),"Lead",
IF((OR(J902="Lead")),"Lead",
IF((OR(G902="Lead-lined galvanized")),"Lead",
IF((OR(J902="Lead-lined galvanized")),"Lead",
IF((OR((AND(G902="Unknown - Likely Lead",J902="Galvanized")),
(AND(G902="Unknown - Unlikely Lead",J902="Galvanized")),
(AND(G902="Unknown - Material Unknown",J902="Galvanized")))),"Galvanized Requiring Replacement",
IF((OR((AND(G902="Non-lead - Copper",H902="Yes",J902="Galvanized")),
(AND(G902="Non-lead - Copper",H902="Don't know",J902="Galvanized")),
(AND(G902="Non-lead - Copper",H902="",J902="Galvanized")),
(AND(G902="Non-lead - Plastic",H902="Yes",J902="Galvanized")),
(AND(G902="Non-lead - Plastic",H902="Don't know",J902="Galvanized")),
(AND(G902="Non-lead - Plastic",H902="",J902="Galvanized")),
(AND(G902="Non-lead",H902="Yes",J902="Galvanized")),
(AND(G902="Non-lead",H902="Don't know",J902="Galvanized")),
(AND(G902="Non-lead",H902="",J902="Galvanized")),
(AND(G902="Non-lead - Other",H902="Yes",J902="Galvanized")),
(AND(G902="Non-Lead - Other",H902="Don't know",J902="Galvanized")),
(AND(G902="Galvanized",H902="Yes",J902="Galvanized")),
(AND(G902="Galvanized",H902="Don't know",J902="Galvanized")),
(AND(G902="Galvanized",H902="",J902="Galvanized")),
(AND(G902="Non-Lead - Other",H902="",J902="Galvanized")))),"Galvanized Requiring Replacement",
IF((OR((AND(G902="Non-lead - Copper",J902="Non-lead - Copper")),
(AND(G902="Non-lead - Copper",J902="Non-lead - Plastic")),
(AND(G902="Non-lead - Copper",J902="Non-lead - Other")),
(AND(G902="Non-lead - Copper",J902="Non-lead")),
(AND(G902="Non-lead - Plastic",J902="Non-lead - Copper")),
(AND(G902="Non-lead - Plastic",J902="Non-lead - Plastic")),
(AND(G902="Non-lead - Plastic",J902="Non-lead - Other")),
(AND(G902="Non-lead - Plastic",J902="Non-lead")),
(AND(G902="Non-lead",J902="Non-lead - Copper")),
(AND(G902="Non-lead",J902="Non-lead - Plastic")),
(AND(G902="Non-lead",J902="Non-lead - Other")),
(AND(G902="Non-lead",J902="Non-lead")),
(AND(G902="Non-lead - Other",J902="Non-lead - Copper")),
(AND(G902="Non-Lead - Other",J902="Non-lead - Plastic")),
(AND(G902="Non-Lead - Other",J902="Non-lead")),
(AND(G902="Non-Lead - Other",J902="Non-lead - Other")))),"Non-Lead",
IF((OR((AND(G902="Galvanized",J902="Non-lead")),
(AND(G902="Galvanized",J902="Non-lead - Copper")),
(AND(G902="Galvanized",J902="Non-lead - Plastic")),
(AND(G902="Galvanized",J902="Non-lead")),
(AND(G902="Galvanized",J902="Non-lead - Other")))),"Non-Lead",
IF((OR((AND(G902="Non-lead - Copper",H902="No",J902="Galvanized")),
(AND(G902="Non-lead - Plastic",H902="No",J902="Galvanized")),
(AND(G902="Non-lead",H902="No",J902="Galvanized")),
(AND(G902="Galvanized",H902="No",J902="Galvanized")),
(AND(G902="Non-lead - Other",H902="No",J902="Galvanized")))),"Non-lead",
IF((OR((AND(G902="Unknown - Likely Lead",J902="Unknown - Likely Lead")),
(AND(G902="Unknown - Likely Lead",J902="Unknown - Unlikely Lead")),
(AND(G902="Unknown - Likely Lead",J902="Unknown - Material Unknown")),
(AND(G902="Unknown - Unlikely Lead",J902="Unknown - Likely Lead")),
(AND(G902="Unknown - Unlikely Lead",J902="Unknown - Unlikely Lead")),
(AND(G902="Unknown - Unlikely Lead",J902="Unknown - Material Unknown")),
(AND(G902="Unknown - Material Unknown",J902="Unknown - Likely Lead")),
(AND(G902="Unknown - Material Unknown",J902="Unknown - Unlikely Lead")),
(AND(G902="Unknown - Material Unknown",J902="Unknown - Material Unknown")))),"Unknown",
IF((OR((AND(G902="Unknown - Likely Lead",J902="Non-lead - Copper")),
(AND(G902="Unknown - Likely Lead",J902="Non-lead - Plastic")),
(AND(G902="Unknown - Likely Lead",J902="Non-lead")),
(AND(G902="Unknown - Likely Lead",J902="Non-lead - Other")),
(AND(G902="Unknown - Unlikely Lead",J902="Non-lead - Copper")),
(AND(G902="Unknown - Unlikely Lead",J902="Non-lead - Plastic")),
(AND(G902="Unknown - Unlikely Lead",J902="Non-lead")),
(AND(G902="Unknown - Unlikely Lead",J902="Non-lead - Other")),
(AND(G902="Unknown - Material Unknown",J902="Non-lead - Copper")),
(AND(G902="Unknown - Material Unknown",J902="Non-lead - Plastic")),
(AND(G902="Unknown - Material Unknown",J902="Non-lead")),
(AND(G902="Unknown - Material Unknown",J902="Non-lead - Other")))),"Unknown",
IF((OR((AND(G902="Non-lead - Copper",J902="Unknown - Likely Lead")),
(AND(G902="Non-lead - Copper",J902="Unknown - Unlikely Lead")),
(AND(G902="Non-lead - Copper",J902="Unknown - Material Unknown")),
(AND(G902="Non-lead - Plastic",J902="Unknown - Likely Lead")),
(AND(G902="Non-lead - Plastic",J902="Unknown - Unlikely Lead")),
(AND(G902="Non-lead - Plastic",J902="Unknown - Material Unknown")),
(AND(G902="Non-lead",J902="Unknown - Likely Lead")),
(AND(G902="Non-lead",J902="Unknown - Unlikely Lead")),
(AND(G902="Non-lead",J902="Unknown - Material Unknown")),
(AND(G902="Non-lead - Other",J902="Unknown - Likely Lead")),
(AND(G902="Non-Lead - Other",J902="Unknown - Unlikely Lead")),
(AND(G902="Non-Lead - Other",J902="Unknown - Material Unknown")))),"Unknown",
IF((OR((AND(G902="Galvanized",J902="Unknown - Likely Lead")),
(AND(G902="Galvanized",J902="Unknown - Unlikely Lead")),
(AND(G902="Galvanized",J902="Unknown - Material Unknown")))),"Unknown",
IF((OR((AND(G902="Galvanized",J902="")))),"Galvanized Requiring Replacement",
IF((OR((AND(G902="Non-lead - Copper",J902="")),
(AND(G902="Non-lead - Plastic",J902="")),
(AND(G902="Non-lead",J902="")),
(AND(G902="Non-lead - Other",J902="")))),"Non-lead",
IF((OR((AND(G902="Unknown - Likely Lead",J902="")),
(AND(G902="Unknown - Unlikely Lead",J902="")),
(AND(G902="Unknown - Material Unknown",J902="")))),"Unknown",
""))))))))))))))))</f>
        <v>Non-Lead</v>
      </c>
      <c r="N902" s="44" t="s">
        <v>39</v>
      </c>
    </row>
    <row r="903" spans="1:14" ht="30" x14ac:dyDescent="0.25">
      <c r="A903" s="34" t="s">
        <v>2247</v>
      </c>
      <c r="B903" s="35" t="s">
        <v>859</v>
      </c>
      <c r="C903" s="36" t="s">
        <v>2171</v>
      </c>
      <c r="D903" s="36" t="s">
        <v>32</v>
      </c>
      <c r="E903" s="36" t="s">
        <v>33</v>
      </c>
      <c r="F903" s="37" t="s">
        <v>2248</v>
      </c>
      <c r="G903" s="38" t="s">
        <v>35</v>
      </c>
      <c r="H903" s="39" t="s">
        <v>39</v>
      </c>
      <c r="I903" s="40" t="s">
        <v>37</v>
      </c>
      <c r="J903" s="42" t="s">
        <v>47</v>
      </c>
      <c r="K903" s="39" t="s">
        <v>37</v>
      </c>
      <c r="L903" s="35"/>
      <c r="M903" s="43" t="str">
        <f>IF((OR(G903="Lead")),"Lead",
IF((OR(J903="Lead")),"Lead",
IF((OR(G903="Lead-lined galvanized")),"Lead",
IF((OR(J903="Lead-lined galvanized")),"Lead",
IF((OR((AND(G903="Unknown - Likely Lead",J903="Galvanized")),
(AND(G903="Unknown - Unlikely Lead",J903="Galvanized")),
(AND(G903="Unknown - Material Unknown",J903="Galvanized")))),"Galvanized Requiring Replacement",
IF((OR((AND(G903="Non-lead - Copper",H903="Yes",J903="Galvanized")),
(AND(G903="Non-lead - Copper",H903="Don't know",J903="Galvanized")),
(AND(G903="Non-lead - Copper",H903="",J903="Galvanized")),
(AND(G903="Non-lead - Plastic",H903="Yes",J903="Galvanized")),
(AND(G903="Non-lead - Plastic",H903="Don't know",J903="Galvanized")),
(AND(G903="Non-lead - Plastic",H903="",J903="Galvanized")),
(AND(G903="Non-lead",H903="Yes",J903="Galvanized")),
(AND(G903="Non-lead",H903="Don't know",J903="Galvanized")),
(AND(G903="Non-lead",H903="",J903="Galvanized")),
(AND(G903="Non-lead - Other",H903="Yes",J903="Galvanized")),
(AND(G903="Non-Lead - Other",H903="Don't know",J903="Galvanized")),
(AND(G903="Galvanized",H903="Yes",J903="Galvanized")),
(AND(G903="Galvanized",H903="Don't know",J903="Galvanized")),
(AND(G903="Galvanized",H903="",J903="Galvanized")),
(AND(G903="Non-Lead - Other",H903="",J903="Galvanized")))),"Galvanized Requiring Replacement",
IF((OR((AND(G903="Non-lead - Copper",J903="Non-lead - Copper")),
(AND(G903="Non-lead - Copper",J903="Non-lead - Plastic")),
(AND(G903="Non-lead - Copper",J903="Non-lead - Other")),
(AND(G903="Non-lead - Copper",J903="Non-lead")),
(AND(G903="Non-lead - Plastic",J903="Non-lead - Copper")),
(AND(G903="Non-lead - Plastic",J903="Non-lead - Plastic")),
(AND(G903="Non-lead - Plastic",J903="Non-lead - Other")),
(AND(G903="Non-lead - Plastic",J903="Non-lead")),
(AND(G903="Non-lead",J903="Non-lead - Copper")),
(AND(G903="Non-lead",J903="Non-lead - Plastic")),
(AND(G903="Non-lead",J903="Non-lead - Other")),
(AND(G903="Non-lead",J903="Non-lead")),
(AND(G903="Non-lead - Other",J903="Non-lead - Copper")),
(AND(G903="Non-Lead - Other",J903="Non-lead - Plastic")),
(AND(G903="Non-Lead - Other",J903="Non-lead")),
(AND(G903="Non-Lead - Other",J903="Non-lead - Other")))),"Non-Lead",
IF((OR((AND(G903="Galvanized",J903="Non-lead")),
(AND(G903="Galvanized",J903="Non-lead - Copper")),
(AND(G903="Galvanized",J903="Non-lead - Plastic")),
(AND(G903="Galvanized",J903="Non-lead")),
(AND(G903="Galvanized",J903="Non-lead - Other")))),"Non-Lead",
IF((OR((AND(G903="Non-lead - Copper",H903="No",J903="Galvanized")),
(AND(G903="Non-lead - Plastic",H903="No",J903="Galvanized")),
(AND(G903="Non-lead",H903="No",J903="Galvanized")),
(AND(G903="Galvanized",H903="No",J903="Galvanized")),
(AND(G903="Non-lead - Other",H903="No",J903="Galvanized")))),"Non-lead",
IF((OR((AND(G903="Unknown - Likely Lead",J903="Unknown - Likely Lead")),
(AND(G903="Unknown - Likely Lead",J903="Unknown - Unlikely Lead")),
(AND(G903="Unknown - Likely Lead",J903="Unknown - Material Unknown")),
(AND(G903="Unknown - Unlikely Lead",J903="Unknown - Likely Lead")),
(AND(G903="Unknown - Unlikely Lead",J903="Unknown - Unlikely Lead")),
(AND(G903="Unknown - Unlikely Lead",J903="Unknown - Material Unknown")),
(AND(G903="Unknown - Material Unknown",J903="Unknown - Likely Lead")),
(AND(G903="Unknown - Material Unknown",J903="Unknown - Unlikely Lead")),
(AND(G903="Unknown - Material Unknown",J903="Unknown - Material Unknown")))),"Unknown",
IF((OR((AND(G903="Unknown - Likely Lead",J903="Non-lead - Copper")),
(AND(G903="Unknown - Likely Lead",J903="Non-lead - Plastic")),
(AND(G903="Unknown - Likely Lead",J903="Non-lead")),
(AND(G903="Unknown - Likely Lead",J903="Non-lead - Other")),
(AND(G903="Unknown - Unlikely Lead",J903="Non-lead - Copper")),
(AND(G903="Unknown - Unlikely Lead",J903="Non-lead - Plastic")),
(AND(G903="Unknown - Unlikely Lead",J903="Non-lead")),
(AND(G903="Unknown - Unlikely Lead",J903="Non-lead - Other")),
(AND(G903="Unknown - Material Unknown",J903="Non-lead - Copper")),
(AND(G903="Unknown - Material Unknown",J903="Non-lead - Plastic")),
(AND(G903="Unknown - Material Unknown",J903="Non-lead")),
(AND(G903="Unknown - Material Unknown",J903="Non-lead - Other")))),"Unknown",
IF((OR((AND(G903="Non-lead - Copper",J903="Unknown - Likely Lead")),
(AND(G903="Non-lead - Copper",J903="Unknown - Unlikely Lead")),
(AND(G903="Non-lead - Copper",J903="Unknown - Material Unknown")),
(AND(G903="Non-lead - Plastic",J903="Unknown - Likely Lead")),
(AND(G903="Non-lead - Plastic",J903="Unknown - Unlikely Lead")),
(AND(G903="Non-lead - Plastic",J903="Unknown - Material Unknown")),
(AND(G903="Non-lead",J903="Unknown - Likely Lead")),
(AND(G903="Non-lead",J903="Unknown - Unlikely Lead")),
(AND(G903="Non-lead",J903="Unknown - Material Unknown")),
(AND(G903="Non-lead - Other",J903="Unknown - Likely Lead")),
(AND(G903="Non-Lead - Other",J903="Unknown - Unlikely Lead")),
(AND(G903="Non-Lead - Other",J903="Unknown - Material Unknown")))),"Unknown",
IF((OR((AND(G903="Galvanized",J903="Unknown - Likely Lead")),
(AND(G903="Galvanized",J903="Unknown - Unlikely Lead")),
(AND(G903="Galvanized",J903="Unknown - Material Unknown")))),"Unknown",
IF((OR((AND(G903="Galvanized",J903="")))),"Galvanized Requiring Replacement",
IF((OR((AND(G903="Non-lead - Copper",J903="")),
(AND(G903="Non-lead - Plastic",J903="")),
(AND(G903="Non-lead",J903="")),
(AND(G903="Non-lead - Other",J903="")))),"Non-lead",
IF((OR((AND(G903="Unknown - Likely Lead",J903="")),
(AND(G903="Unknown - Unlikely Lead",J903="")),
(AND(G903="Unknown - Material Unknown",J903="")))),"Unknown",
""))))))))))))))))</f>
        <v>Non-Lead</v>
      </c>
      <c r="N903" s="44" t="s">
        <v>39</v>
      </c>
    </row>
    <row r="904" spans="1:14" ht="30" x14ac:dyDescent="0.25">
      <c r="A904" s="34" t="s">
        <v>2249</v>
      </c>
      <c r="B904" s="35" t="s">
        <v>859</v>
      </c>
      <c r="C904" s="36" t="s">
        <v>2171</v>
      </c>
      <c r="D904" s="36" t="s">
        <v>32</v>
      </c>
      <c r="E904" s="36" t="s">
        <v>33</v>
      </c>
      <c r="F904" s="37" t="s">
        <v>2248</v>
      </c>
      <c r="G904" s="38" t="s">
        <v>35</v>
      </c>
      <c r="H904" s="39" t="s">
        <v>39</v>
      </c>
      <c r="I904" s="40" t="s">
        <v>37</v>
      </c>
      <c r="J904" s="42" t="s">
        <v>47</v>
      </c>
      <c r="K904" s="39" t="s">
        <v>37</v>
      </c>
      <c r="L904" s="35"/>
      <c r="M904" s="43" t="str">
        <f>IF((OR(G904="Lead")),"Lead",
IF((OR(J904="Lead")),"Lead",
IF((OR(G904="Lead-lined galvanized")),"Lead",
IF((OR(J904="Lead-lined galvanized")),"Lead",
IF((OR((AND(G904="Unknown - Likely Lead",J904="Galvanized")),
(AND(G904="Unknown - Unlikely Lead",J904="Galvanized")),
(AND(G904="Unknown - Material Unknown",J904="Galvanized")))),"Galvanized Requiring Replacement",
IF((OR((AND(G904="Non-lead - Copper",H904="Yes",J904="Galvanized")),
(AND(G904="Non-lead - Copper",H904="Don't know",J904="Galvanized")),
(AND(G904="Non-lead - Copper",H904="",J904="Galvanized")),
(AND(G904="Non-lead - Plastic",H904="Yes",J904="Galvanized")),
(AND(G904="Non-lead - Plastic",H904="Don't know",J904="Galvanized")),
(AND(G904="Non-lead - Plastic",H904="",J904="Galvanized")),
(AND(G904="Non-lead",H904="Yes",J904="Galvanized")),
(AND(G904="Non-lead",H904="Don't know",J904="Galvanized")),
(AND(G904="Non-lead",H904="",J904="Galvanized")),
(AND(G904="Non-lead - Other",H904="Yes",J904="Galvanized")),
(AND(G904="Non-Lead - Other",H904="Don't know",J904="Galvanized")),
(AND(G904="Galvanized",H904="Yes",J904="Galvanized")),
(AND(G904="Galvanized",H904="Don't know",J904="Galvanized")),
(AND(G904="Galvanized",H904="",J904="Galvanized")),
(AND(G904="Non-Lead - Other",H904="",J904="Galvanized")))),"Galvanized Requiring Replacement",
IF((OR((AND(G904="Non-lead - Copper",J904="Non-lead - Copper")),
(AND(G904="Non-lead - Copper",J904="Non-lead - Plastic")),
(AND(G904="Non-lead - Copper",J904="Non-lead - Other")),
(AND(G904="Non-lead - Copper",J904="Non-lead")),
(AND(G904="Non-lead - Plastic",J904="Non-lead - Copper")),
(AND(G904="Non-lead - Plastic",J904="Non-lead - Plastic")),
(AND(G904="Non-lead - Plastic",J904="Non-lead - Other")),
(AND(G904="Non-lead - Plastic",J904="Non-lead")),
(AND(G904="Non-lead",J904="Non-lead - Copper")),
(AND(G904="Non-lead",J904="Non-lead - Plastic")),
(AND(G904="Non-lead",J904="Non-lead - Other")),
(AND(G904="Non-lead",J904="Non-lead")),
(AND(G904="Non-lead - Other",J904="Non-lead - Copper")),
(AND(G904="Non-Lead - Other",J904="Non-lead - Plastic")),
(AND(G904="Non-Lead - Other",J904="Non-lead")),
(AND(G904="Non-Lead - Other",J904="Non-lead - Other")))),"Non-Lead",
IF((OR((AND(G904="Galvanized",J904="Non-lead")),
(AND(G904="Galvanized",J904="Non-lead - Copper")),
(AND(G904="Galvanized",J904="Non-lead - Plastic")),
(AND(G904="Galvanized",J904="Non-lead")),
(AND(G904="Galvanized",J904="Non-lead - Other")))),"Non-Lead",
IF((OR((AND(G904="Non-lead - Copper",H904="No",J904="Galvanized")),
(AND(G904="Non-lead - Plastic",H904="No",J904="Galvanized")),
(AND(G904="Non-lead",H904="No",J904="Galvanized")),
(AND(G904="Galvanized",H904="No",J904="Galvanized")),
(AND(G904="Non-lead - Other",H904="No",J904="Galvanized")))),"Non-lead",
IF((OR((AND(G904="Unknown - Likely Lead",J904="Unknown - Likely Lead")),
(AND(G904="Unknown - Likely Lead",J904="Unknown - Unlikely Lead")),
(AND(G904="Unknown - Likely Lead",J904="Unknown - Material Unknown")),
(AND(G904="Unknown - Unlikely Lead",J904="Unknown - Likely Lead")),
(AND(G904="Unknown - Unlikely Lead",J904="Unknown - Unlikely Lead")),
(AND(G904="Unknown - Unlikely Lead",J904="Unknown - Material Unknown")),
(AND(G904="Unknown - Material Unknown",J904="Unknown - Likely Lead")),
(AND(G904="Unknown - Material Unknown",J904="Unknown - Unlikely Lead")),
(AND(G904="Unknown - Material Unknown",J904="Unknown - Material Unknown")))),"Unknown",
IF((OR((AND(G904="Unknown - Likely Lead",J904="Non-lead - Copper")),
(AND(G904="Unknown - Likely Lead",J904="Non-lead - Plastic")),
(AND(G904="Unknown - Likely Lead",J904="Non-lead")),
(AND(G904="Unknown - Likely Lead",J904="Non-lead - Other")),
(AND(G904="Unknown - Unlikely Lead",J904="Non-lead - Copper")),
(AND(G904="Unknown - Unlikely Lead",J904="Non-lead - Plastic")),
(AND(G904="Unknown - Unlikely Lead",J904="Non-lead")),
(AND(G904="Unknown - Unlikely Lead",J904="Non-lead - Other")),
(AND(G904="Unknown - Material Unknown",J904="Non-lead - Copper")),
(AND(G904="Unknown - Material Unknown",J904="Non-lead - Plastic")),
(AND(G904="Unknown - Material Unknown",J904="Non-lead")),
(AND(G904="Unknown - Material Unknown",J904="Non-lead - Other")))),"Unknown",
IF((OR((AND(G904="Non-lead - Copper",J904="Unknown - Likely Lead")),
(AND(G904="Non-lead - Copper",J904="Unknown - Unlikely Lead")),
(AND(G904="Non-lead - Copper",J904="Unknown - Material Unknown")),
(AND(G904="Non-lead - Plastic",J904="Unknown - Likely Lead")),
(AND(G904="Non-lead - Plastic",J904="Unknown - Unlikely Lead")),
(AND(G904="Non-lead - Plastic",J904="Unknown - Material Unknown")),
(AND(G904="Non-lead",J904="Unknown - Likely Lead")),
(AND(G904="Non-lead",J904="Unknown - Unlikely Lead")),
(AND(G904="Non-lead",J904="Unknown - Material Unknown")),
(AND(G904="Non-lead - Other",J904="Unknown - Likely Lead")),
(AND(G904="Non-Lead - Other",J904="Unknown - Unlikely Lead")),
(AND(G904="Non-Lead - Other",J904="Unknown - Material Unknown")))),"Unknown",
IF((OR((AND(G904="Galvanized",J904="Unknown - Likely Lead")),
(AND(G904="Galvanized",J904="Unknown - Unlikely Lead")),
(AND(G904="Galvanized",J904="Unknown - Material Unknown")))),"Unknown",
IF((OR((AND(G904="Galvanized",J904="")))),"Galvanized Requiring Replacement",
IF((OR((AND(G904="Non-lead - Copper",J904="")),
(AND(G904="Non-lead - Plastic",J904="")),
(AND(G904="Non-lead",J904="")),
(AND(G904="Non-lead - Other",J904="")))),"Non-lead",
IF((OR((AND(G904="Unknown - Likely Lead",J904="")),
(AND(G904="Unknown - Unlikely Lead",J904="")),
(AND(G904="Unknown - Material Unknown",J904="")))),"Unknown",
""))))))))))))))))</f>
        <v>Non-Lead</v>
      </c>
      <c r="N904" s="44" t="s">
        <v>39</v>
      </c>
    </row>
    <row r="905" spans="1:14" ht="30" x14ac:dyDescent="0.25">
      <c r="A905" s="34" t="s">
        <v>2250</v>
      </c>
      <c r="B905" s="35" t="s">
        <v>859</v>
      </c>
      <c r="C905" s="36" t="s">
        <v>2171</v>
      </c>
      <c r="D905" s="36" t="s">
        <v>32</v>
      </c>
      <c r="E905" s="36" t="s">
        <v>33</v>
      </c>
      <c r="F905" s="37" t="s">
        <v>2248</v>
      </c>
      <c r="G905" s="38" t="s">
        <v>35</v>
      </c>
      <c r="H905" s="39" t="s">
        <v>39</v>
      </c>
      <c r="I905" s="40" t="s">
        <v>37</v>
      </c>
      <c r="J905" s="42" t="s">
        <v>47</v>
      </c>
      <c r="K905" s="39" t="s">
        <v>37</v>
      </c>
      <c r="L905" s="35"/>
      <c r="M905" s="43" t="str">
        <f>IF((OR(G905="Lead")),"Lead",
IF((OR(J905="Lead")),"Lead",
IF((OR(G905="Lead-lined galvanized")),"Lead",
IF((OR(J905="Lead-lined galvanized")),"Lead",
IF((OR((AND(G905="Unknown - Likely Lead",J905="Galvanized")),
(AND(G905="Unknown - Unlikely Lead",J905="Galvanized")),
(AND(G905="Unknown - Material Unknown",J905="Galvanized")))),"Galvanized Requiring Replacement",
IF((OR((AND(G905="Non-lead - Copper",H905="Yes",J905="Galvanized")),
(AND(G905="Non-lead - Copper",H905="Don't know",J905="Galvanized")),
(AND(G905="Non-lead - Copper",H905="",J905="Galvanized")),
(AND(G905="Non-lead - Plastic",H905="Yes",J905="Galvanized")),
(AND(G905="Non-lead - Plastic",H905="Don't know",J905="Galvanized")),
(AND(G905="Non-lead - Plastic",H905="",J905="Galvanized")),
(AND(G905="Non-lead",H905="Yes",J905="Galvanized")),
(AND(G905="Non-lead",H905="Don't know",J905="Galvanized")),
(AND(G905="Non-lead",H905="",J905="Galvanized")),
(AND(G905="Non-lead - Other",H905="Yes",J905="Galvanized")),
(AND(G905="Non-Lead - Other",H905="Don't know",J905="Galvanized")),
(AND(G905="Galvanized",H905="Yes",J905="Galvanized")),
(AND(G905="Galvanized",H905="Don't know",J905="Galvanized")),
(AND(G905="Galvanized",H905="",J905="Galvanized")),
(AND(G905="Non-Lead - Other",H905="",J905="Galvanized")))),"Galvanized Requiring Replacement",
IF((OR((AND(G905="Non-lead - Copper",J905="Non-lead - Copper")),
(AND(G905="Non-lead - Copper",J905="Non-lead - Plastic")),
(AND(G905="Non-lead - Copper",J905="Non-lead - Other")),
(AND(G905="Non-lead - Copper",J905="Non-lead")),
(AND(G905="Non-lead - Plastic",J905="Non-lead - Copper")),
(AND(G905="Non-lead - Plastic",J905="Non-lead - Plastic")),
(AND(G905="Non-lead - Plastic",J905="Non-lead - Other")),
(AND(G905="Non-lead - Plastic",J905="Non-lead")),
(AND(G905="Non-lead",J905="Non-lead - Copper")),
(AND(G905="Non-lead",J905="Non-lead - Plastic")),
(AND(G905="Non-lead",J905="Non-lead - Other")),
(AND(G905="Non-lead",J905="Non-lead")),
(AND(G905="Non-lead - Other",J905="Non-lead - Copper")),
(AND(G905="Non-Lead - Other",J905="Non-lead - Plastic")),
(AND(G905="Non-Lead - Other",J905="Non-lead")),
(AND(G905="Non-Lead - Other",J905="Non-lead - Other")))),"Non-Lead",
IF((OR((AND(G905="Galvanized",J905="Non-lead")),
(AND(G905="Galvanized",J905="Non-lead - Copper")),
(AND(G905="Galvanized",J905="Non-lead - Plastic")),
(AND(G905="Galvanized",J905="Non-lead")),
(AND(G905="Galvanized",J905="Non-lead - Other")))),"Non-Lead",
IF((OR((AND(G905="Non-lead - Copper",H905="No",J905="Galvanized")),
(AND(G905="Non-lead - Plastic",H905="No",J905="Galvanized")),
(AND(G905="Non-lead",H905="No",J905="Galvanized")),
(AND(G905="Galvanized",H905="No",J905="Galvanized")),
(AND(G905="Non-lead - Other",H905="No",J905="Galvanized")))),"Non-lead",
IF((OR((AND(G905="Unknown - Likely Lead",J905="Unknown - Likely Lead")),
(AND(G905="Unknown - Likely Lead",J905="Unknown - Unlikely Lead")),
(AND(G905="Unknown - Likely Lead",J905="Unknown - Material Unknown")),
(AND(G905="Unknown - Unlikely Lead",J905="Unknown - Likely Lead")),
(AND(G905="Unknown - Unlikely Lead",J905="Unknown - Unlikely Lead")),
(AND(G905="Unknown - Unlikely Lead",J905="Unknown - Material Unknown")),
(AND(G905="Unknown - Material Unknown",J905="Unknown - Likely Lead")),
(AND(G905="Unknown - Material Unknown",J905="Unknown - Unlikely Lead")),
(AND(G905="Unknown - Material Unknown",J905="Unknown - Material Unknown")))),"Unknown",
IF((OR((AND(G905="Unknown - Likely Lead",J905="Non-lead - Copper")),
(AND(G905="Unknown - Likely Lead",J905="Non-lead - Plastic")),
(AND(G905="Unknown - Likely Lead",J905="Non-lead")),
(AND(G905="Unknown - Likely Lead",J905="Non-lead - Other")),
(AND(G905="Unknown - Unlikely Lead",J905="Non-lead - Copper")),
(AND(G905="Unknown - Unlikely Lead",J905="Non-lead - Plastic")),
(AND(G905="Unknown - Unlikely Lead",J905="Non-lead")),
(AND(G905="Unknown - Unlikely Lead",J905="Non-lead - Other")),
(AND(G905="Unknown - Material Unknown",J905="Non-lead - Copper")),
(AND(G905="Unknown - Material Unknown",J905="Non-lead - Plastic")),
(AND(G905="Unknown - Material Unknown",J905="Non-lead")),
(AND(G905="Unknown - Material Unknown",J905="Non-lead - Other")))),"Unknown",
IF((OR((AND(G905="Non-lead - Copper",J905="Unknown - Likely Lead")),
(AND(G905="Non-lead - Copper",J905="Unknown - Unlikely Lead")),
(AND(G905="Non-lead - Copper",J905="Unknown - Material Unknown")),
(AND(G905="Non-lead - Plastic",J905="Unknown - Likely Lead")),
(AND(G905="Non-lead - Plastic",J905="Unknown - Unlikely Lead")),
(AND(G905="Non-lead - Plastic",J905="Unknown - Material Unknown")),
(AND(G905="Non-lead",J905="Unknown - Likely Lead")),
(AND(G905="Non-lead",J905="Unknown - Unlikely Lead")),
(AND(G905="Non-lead",J905="Unknown - Material Unknown")),
(AND(G905="Non-lead - Other",J905="Unknown - Likely Lead")),
(AND(G905="Non-Lead - Other",J905="Unknown - Unlikely Lead")),
(AND(G905="Non-Lead - Other",J905="Unknown - Material Unknown")))),"Unknown",
IF((OR((AND(G905="Galvanized",J905="Unknown - Likely Lead")),
(AND(G905="Galvanized",J905="Unknown - Unlikely Lead")),
(AND(G905="Galvanized",J905="Unknown - Material Unknown")))),"Unknown",
IF((OR((AND(G905="Galvanized",J905="")))),"Galvanized Requiring Replacement",
IF((OR((AND(G905="Non-lead - Copper",J905="")),
(AND(G905="Non-lead - Plastic",J905="")),
(AND(G905="Non-lead",J905="")),
(AND(G905="Non-lead - Other",J905="")))),"Non-lead",
IF((OR((AND(G905="Unknown - Likely Lead",J905="")),
(AND(G905="Unknown - Unlikely Lead",J905="")),
(AND(G905="Unknown - Material Unknown",J905="")))),"Unknown",
""))))))))))))))))</f>
        <v>Non-Lead</v>
      </c>
      <c r="N905" s="44" t="s">
        <v>39</v>
      </c>
    </row>
    <row r="906" spans="1:14" ht="30" x14ac:dyDescent="0.25">
      <c r="A906" s="34" t="s">
        <v>2251</v>
      </c>
      <c r="B906" s="35" t="s">
        <v>485</v>
      </c>
      <c r="C906" s="36" t="s">
        <v>2171</v>
      </c>
      <c r="D906" s="36" t="s">
        <v>32</v>
      </c>
      <c r="E906" s="36" t="s">
        <v>33</v>
      </c>
      <c r="F906" s="37" t="s">
        <v>2252</v>
      </c>
      <c r="G906" s="38" t="s">
        <v>35</v>
      </c>
      <c r="H906" s="39" t="s">
        <v>39</v>
      </c>
      <c r="I906" s="40" t="s">
        <v>37</v>
      </c>
      <c r="J906" s="42" t="s">
        <v>47</v>
      </c>
      <c r="K906" s="39" t="s">
        <v>37</v>
      </c>
      <c r="L906" s="35"/>
      <c r="M906" s="43" t="str">
        <f>IF((OR(G906="Lead")),"Lead",
IF((OR(J906="Lead")),"Lead",
IF((OR(G906="Lead-lined galvanized")),"Lead",
IF((OR(J906="Lead-lined galvanized")),"Lead",
IF((OR((AND(G906="Unknown - Likely Lead",J906="Galvanized")),
(AND(G906="Unknown - Unlikely Lead",J906="Galvanized")),
(AND(G906="Unknown - Material Unknown",J906="Galvanized")))),"Galvanized Requiring Replacement",
IF((OR((AND(G906="Non-lead - Copper",H906="Yes",J906="Galvanized")),
(AND(G906="Non-lead - Copper",H906="Don't know",J906="Galvanized")),
(AND(G906="Non-lead - Copper",H906="",J906="Galvanized")),
(AND(G906="Non-lead - Plastic",H906="Yes",J906="Galvanized")),
(AND(G906="Non-lead - Plastic",H906="Don't know",J906="Galvanized")),
(AND(G906="Non-lead - Plastic",H906="",J906="Galvanized")),
(AND(G906="Non-lead",H906="Yes",J906="Galvanized")),
(AND(G906="Non-lead",H906="Don't know",J906="Galvanized")),
(AND(G906="Non-lead",H906="",J906="Galvanized")),
(AND(G906="Non-lead - Other",H906="Yes",J906="Galvanized")),
(AND(G906="Non-Lead - Other",H906="Don't know",J906="Galvanized")),
(AND(G906="Galvanized",H906="Yes",J906="Galvanized")),
(AND(G906="Galvanized",H906="Don't know",J906="Galvanized")),
(AND(G906="Galvanized",H906="",J906="Galvanized")),
(AND(G906="Non-Lead - Other",H906="",J906="Galvanized")))),"Galvanized Requiring Replacement",
IF((OR((AND(G906="Non-lead - Copper",J906="Non-lead - Copper")),
(AND(G906="Non-lead - Copper",J906="Non-lead - Plastic")),
(AND(G906="Non-lead - Copper",J906="Non-lead - Other")),
(AND(G906="Non-lead - Copper",J906="Non-lead")),
(AND(G906="Non-lead - Plastic",J906="Non-lead - Copper")),
(AND(G906="Non-lead - Plastic",J906="Non-lead - Plastic")),
(AND(G906="Non-lead - Plastic",J906="Non-lead - Other")),
(AND(G906="Non-lead - Plastic",J906="Non-lead")),
(AND(G906="Non-lead",J906="Non-lead - Copper")),
(AND(G906="Non-lead",J906="Non-lead - Plastic")),
(AND(G906="Non-lead",J906="Non-lead - Other")),
(AND(G906="Non-lead",J906="Non-lead")),
(AND(G906="Non-lead - Other",J906="Non-lead - Copper")),
(AND(G906="Non-Lead - Other",J906="Non-lead - Plastic")),
(AND(G906="Non-Lead - Other",J906="Non-lead")),
(AND(G906="Non-Lead - Other",J906="Non-lead - Other")))),"Non-Lead",
IF((OR((AND(G906="Galvanized",J906="Non-lead")),
(AND(G906="Galvanized",J906="Non-lead - Copper")),
(AND(G906="Galvanized",J906="Non-lead - Plastic")),
(AND(G906="Galvanized",J906="Non-lead")),
(AND(G906="Galvanized",J906="Non-lead - Other")))),"Non-Lead",
IF((OR((AND(G906="Non-lead - Copper",H906="No",J906="Galvanized")),
(AND(G906="Non-lead - Plastic",H906="No",J906="Galvanized")),
(AND(G906="Non-lead",H906="No",J906="Galvanized")),
(AND(G906="Galvanized",H906="No",J906="Galvanized")),
(AND(G906="Non-lead - Other",H906="No",J906="Galvanized")))),"Non-lead",
IF((OR((AND(G906="Unknown - Likely Lead",J906="Unknown - Likely Lead")),
(AND(G906="Unknown - Likely Lead",J906="Unknown - Unlikely Lead")),
(AND(G906="Unknown - Likely Lead",J906="Unknown - Material Unknown")),
(AND(G906="Unknown - Unlikely Lead",J906="Unknown - Likely Lead")),
(AND(G906="Unknown - Unlikely Lead",J906="Unknown - Unlikely Lead")),
(AND(G906="Unknown - Unlikely Lead",J906="Unknown - Material Unknown")),
(AND(G906="Unknown - Material Unknown",J906="Unknown - Likely Lead")),
(AND(G906="Unknown - Material Unknown",J906="Unknown - Unlikely Lead")),
(AND(G906="Unknown - Material Unknown",J906="Unknown - Material Unknown")))),"Unknown",
IF((OR((AND(G906="Unknown - Likely Lead",J906="Non-lead - Copper")),
(AND(G906="Unknown - Likely Lead",J906="Non-lead - Plastic")),
(AND(G906="Unknown - Likely Lead",J906="Non-lead")),
(AND(G906="Unknown - Likely Lead",J906="Non-lead - Other")),
(AND(G906="Unknown - Unlikely Lead",J906="Non-lead - Copper")),
(AND(G906="Unknown - Unlikely Lead",J906="Non-lead - Plastic")),
(AND(G906="Unknown - Unlikely Lead",J906="Non-lead")),
(AND(G906="Unknown - Unlikely Lead",J906="Non-lead - Other")),
(AND(G906="Unknown - Material Unknown",J906="Non-lead - Copper")),
(AND(G906="Unknown - Material Unknown",J906="Non-lead - Plastic")),
(AND(G906="Unknown - Material Unknown",J906="Non-lead")),
(AND(G906="Unknown - Material Unknown",J906="Non-lead - Other")))),"Unknown",
IF((OR((AND(G906="Non-lead - Copper",J906="Unknown - Likely Lead")),
(AND(G906="Non-lead - Copper",J906="Unknown - Unlikely Lead")),
(AND(G906="Non-lead - Copper",J906="Unknown - Material Unknown")),
(AND(G906="Non-lead - Plastic",J906="Unknown - Likely Lead")),
(AND(G906="Non-lead - Plastic",J906="Unknown - Unlikely Lead")),
(AND(G906="Non-lead - Plastic",J906="Unknown - Material Unknown")),
(AND(G906="Non-lead",J906="Unknown - Likely Lead")),
(AND(G906="Non-lead",J906="Unknown - Unlikely Lead")),
(AND(G906="Non-lead",J906="Unknown - Material Unknown")),
(AND(G906="Non-lead - Other",J906="Unknown - Likely Lead")),
(AND(G906="Non-Lead - Other",J906="Unknown - Unlikely Lead")),
(AND(G906="Non-Lead - Other",J906="Unknown - Material Unknown")))),"Unknown",
IF((OR((AND(G906="Galvanized",J906="Unknown - Likely Lead")),
(AND(G906="Galvanized",J906="Unknown - Unlikely Lead")),
(AND(G906="Galvanized",J906="Unknown - Material Unknown")))),"Unknown",
IF((OR((AND(G906="Galvanized",J906="")))),"Galvanized Requiring Replacement",
IF((OR((AND(G906="Non-lead - Copper",J906="")),
(AND(G906="Non-lead - Plastic",J906="")),
(AND(G906="Non-lead",J906="")),
(AND(G906="Non-lead - Other",J906="")))),"Non-lead",
IF((OR((AND(G906="Unknown - Likely Lead",J906="")),
(AND(G906="Unknown - Unlikely Lead",J906="")),
(AND(G906="Unknown - Material Unknown",J906="")))),"Unknown",
""))))))))))))))))</f>
        <v>Non-Lead</v>
      </c>
      <c r="N906" s="44" t="s">
        <v>39</v>
      </c>
    </row>
    <row r="907" spans="1:14" ht="30" x14ac:dyDescent="0.25">
      <c r="A907" s="34" t="s">
        <v>2253</v>
      </c>
      <c r="B907" s="35" t="s">
        <v>797</v>
      </c>
      <c r="C907" s="36" t="s">
        <v>2171</v>
      </c>
      <c r="D907" s="36" t="s">
        <v>32</v>
      </c>
      <c r="E907" s="36" t="s">
        <v>33</v>
      </c>
      <c r="F907" s="37" t="s">
        <v>2254</v>
      </c>
      <c r="G907" s="38" t="s">
        <v>35</v>
      </c>
      <c r="H907" s="39" t="s">
        <v>39</v>
      </c>
      <c r="I907" s="40" t="s">
        <v>37</v>
      </c>
      <c r="J907" s="42" t="s">
        <v>47</v>
      </c>
      <c r="K907" s="39" t="s">
        <v>37</v>
      </c>
      <c r="L907" s="35"/>
      <c r="M907" s="43" t="str">
        <f>IF((OR(G907="Lead")),"Lead",
IF((OR(J907="Lead")),"Lead",
IF((OR(G907="Lead-lined galvanized")),"Lead",
IF((OR(J907="Lead-lined galvanized")),"Lead",
IF((OR((AND(G907="Unknown - Likely Lead",J907="Galvanized")),
(AND(G907="Unknown - Unlikely Lead",J907="Galvanized")),
(AND(G907="Unknown - Material Unknown",J907="Galvanized")))),"Galvanized Requiring Replacement",
IF((OR((AND(G907="Non-lead - Copper",H907="Yes",J907="Galvanized")),
(AND(G907="Non-lead - Copper",H907="Don't know",J907="Galvanized")),
(AND(G907="Non-lead - Copper",H907="",J907="Galvanized")),
(AND(G907="Non-lead - Plastic",H907="Yes",J907="Galvanized")),
(AND(G907="Non-lead - Plastic",H907="Don't know",J907="Galvanized")),
(AND(G907="Non-lead - Plastic",H907="",J907="Galvanized")),
(AND(G907="Non-lead",H907="Yes",J907="Galvanized")),
(AND(G907="Non-lead",H907="Don't know",J907="Galvanized")),
(AND(G907="Non-lead",H907="",J907="Galvanized")),
(AND(G907="Non-lead - Other",H907="Yes",J907="Galvanized")),
(AND(G907="Non-Lead - Other",H907="Don't know",J907="Galvanized")),
(AND(G907="Galvanized",H907="Yes",J907="Galvanized")),
(AND(G907="Galvanized",H907="Don't know",J907="Galvanized")),
(AND(G907="Galvanized",H907="",J907="Galvanized")),
(AND(G907="Non-Lead - Other",H907="",J907="Galvanized")))),"Galvanized Requiring Replacement",
IF((OR((AND(G907="Non-lead - Copper",J907="Non-lead - Copper")),
(AND(G907="Non-lead - Copper",J907="Non-lead - Plastic")),
(AND(G907="Non-lead - Copper",J907="Non-lead - Other")),
(AND(G907="Non-lead - Copper",J907="Non-lead")),
(AND(G907="Non-lead - Plastic",J907="Non-lead - Copper")),
(AND(G907="Non-lead - Plastic",J907="Non-lead - Plastic")),
(AND(G907="Non-lead - Plastic",J907="Non-lead - Other")),
(AND(G907="Non-lead - Plastic",J907="Non-lead")),
(AND(G907="Non-lead",J907="Non-lead - Copper")),
(AND(G907="Non-lead",J907="Non-lead - Plastic")),
(AND(G907="Non-lead",J907="Non-lead - Other")),
(AND(G907="Non-lead",J907="Non-lead")),
(AND(G907="Non-lead - Other",J907="Non-lead - Copper")),
(AND(G907="Non-Lead - Other",J907="Non-lead - Plastic")),
(AND(G907="Non-Lead - Other",J907="Non-lead")),
(AND(G907="Non-Lead - Other",J907="Non-lead - Other")))),"Non-Lead",
IF((OR((AND(G907="Galvanized",J907="Non-lead")),
(AND(G907="Galvanized",J907="Non-lead - Copper")),
(AND(G907="Galvanized",J907="Non-lead - Plastic")),
(AND(G907="Galvanized",J907="Non-lead")),
(AND(G907="Galvanized",J907="Non-lead - Other")))),"Non-Lead",
IF((OR((AND(G907="Non-lead - Copper",H907="No",J907="Galvanized")),
(AND(G907="Non-lead - Plastic",H907="No",J907="Galvanized")),
(AND(G907="Non-lead",H907="No",J907="Galvanized")),
(AND(G907="Galvanized",H907="No",J907="Galvanized")),
(AND(G907="Non-lead - Other",H907="No",J907="Galvanized")))),"Non-lead",
IF((OR((AND(G907="Unknown - Likely Lead",J907="Unknown - Likely Lead")),
(AND(G907="Unknown - Likely Lead",J907="Unknown - Unlikely Lead")),
(AND(G907="Unknown - Likely Lead",J907="Unknown - Material Unknown")),
(AND(G907="Unknown - Unlikely Lead",J907="Unknown - Likely Lead")),
(AND(G907="Unknown - Unlikely Lead",J907="Unknown - Unlikely Lead")),
(AND(G907="Unknown - Unlikely Lead",J907="Unknown - Material Unknown")),
(AND(G907="Unknown - Material Unknown",J907="Unknown - Likely Lead")),
(AND(G907="Unknown - Material Unknown",J907="Unknown - Unlikely Lead")),
(AND(G907="Unknown - Material Unknown",J907="Unknown - Material Unknown")))),"Unknown",
IF((OR((AND(G907="Unknown - Likely Lead",J907="Non-lead - Copper")),
(AND(G907="Unknown - Likely Lead",J907="Non-lead - Plastic")),
(AND(G907="Unknown - Likely Lead",J907="Non-lead")),
(AND(G907="Unknown - Likely Lead",J907="Non-lead - Other")),
(AND(G907="Unknown - Unlikely Lead",J907="Non-lead - Copper")),
(AND(G907="Unknown - Unlikely Lead",J907="Non-lead - Plastic")),
(AND(G907="Unknown - Unlikely Lead",J907="Non-lead")),
(AND(G907="Unknown - Unlikely Lead",J907="Non-lead - Other")),
(AND(G907="Unknown - Material Unknown",J907="Non-lead - Copper")),
(AND(G907="Unknown - Material Unknown",J907="Non-lead - Plastic")),
(AND(G907="Unknown - Material Unknown",J907="Non-lead")),
(AND(G907="Unknown - Material Unknown",J907="Non-lead - Other")))),"Unknown",
IF((OR((AND(G907="Non-lead - Copper",J907="Unknown - Likely Lead")),
(AND(G907="Non-lead - Copper",J907="Unknown - Unlikely Lead")),
(AND(G907="Non-lead - Copper",J907="Unknown - Material Unknown")),
(AND(G907="Non-lead - Plastic",J907="Unknown - Likely Lead")),
(AND(G907="Non-lead - Plastic",J907="Unknown - Unlikely Lead")),
(AND(G907="Non-lead - Plastic",J907="Unknown - Material Unknown")),
(AND(G907="Non-lead",J907="Unknown - Likely Lead")),
(AND(G907="Non-lead",J907="Unknown - Unlikely Lead")),
(AND(G907="Non-lead",J907="Unknown - Material Unknown")),
(AND(G907="Non-lead - Other",J907="Unknown - Likely Lead")),
(AND(G907="Non-Lead - Other",J907="Unknown - Unlikely Lead")),
(AND(G907="Non-Lead - Other",J907="Unknown - Material Unknown")))),"Unknown",
IF((OR((AND(G907="Galvanized",J907="Unknown - Likely Lead")),
(AND(G907="Galvanized",J907="Unknown - Unlikely Lead")),
(AND(G907="Galvanized",J907="Unknown - Material Unknown")))),"Unknown",
IF((OR((AND(G907="Galvanized",J907="")))),"Galvanized Requiring Replacement",
IF((OR((AND(G907="Non-lead - Copper",J907="")),
(AND(G907="Non-lead - Plastic",J907="")),
(AND(G907="Non-lead",J907="")),
(AND(G907="Non-lead - Other",J907="")))),"Non-lead",
IF((OR((AND(G907="Unknown - Likely Lead",J907="")),
(AND(G907="Unknown - Unlikely Lead",J907="")),
(AND(G907="Unknown - Material Unknown",J907="")))),"Unknown",
""))))))))))))))))</f>
        <v>Non-Lead</v>
      </c>
      <c r="N907" s="44" t="s">
        <v>39</v>
      </c>
    </row>
    <row r="908" spans="1:14" ht="30" x14ac:dyDescent="0.25">
      <c r="A908" s="34" t="s">
        <v>2255</v>
      </c>
      <c r="B908" s="35" t="s">
        <v>2256</v>
      </c>
      <c r="C908" s="36" t="s">
        <v>1608</v>
      </c>
      <c r="D908" s="36" t="s">
        <v>32</v>
      </c>
      <c r="E908" s="36" t="s">
        <v>33</v>
      </c>
      <c r="F908" s="37" t="s">
        <v>2257</v>
      </c>
      <c r="G908" s="38" t="s">
        <v>35</v>
      </c>
      <c r="H908" s="39" t="s">
        <v>36</v>
      </c>
      <c r="I908" s="40" t="s">
        <v>48</v>
      </c>
      <c r="J908" s="42" t="s">
        <v>47</v>
      </c>
      <c r="K908" s="39" t="s">
        <v>37</v>
      </c>
      <c r="L908" s="35"/>
      <c r="M908" s="43" t="str">
        <f>IF((OR(G908="Lead")),"Lead",
IF((OR(J908="Lead")),"Lead",
IF((OR(G908="Lead-lined galvanized")),"Lead",
IF((OR(J908="Lead-lined galvanized")),"Lead",
IF((OR((AND(G908="Unknown - Likely Lead",J908="Galvanized")),
(AND(G908="Unknown - Unlikely Lead",J908="Galvanized")),
(AND(G908="Unknown - Material Unknown",J908="Galvanized")))),"Galvanized Requiring Replacement",
IF((OR((AND(G908="Non-lead - Copper",H908="Yes",J908="Galvanized")),
(AND(G908="Non-lead - Copper",H908="Don't know",J908="Galvanized")),
(AND(G908="Non-lead - Copper",H908="",J908="Galvanized")),
(AND(G908="Non-lead - Plastic",H908="Yes",J908="Galvanized")),
(AND(G908="Non-lead - Plastic",H908="Don't know",J908="Galvanized")),
(AND(G908="Non-lead - Plastic",H908="",J908="Galvanized")),
(AND(G908="Non-lead",H908="Yes",J908="Galvanized")),
(AND(G908="Non-lead",H908="Don't know",J908="Galvanized")),
(AND(G908="Non-lead",H908="",J908="Galvanized")),
(AND(G908="Non-lead - Other",H908="Yes",J908="Galvanized")),
(AND(G908="Non-Lead - Other",H908="Don't know",J908="Galvanized")),
(AND(G908="Galvanized",H908="Yes",J908="Galvanized")),
(AND(G908="Galvanized",H908="Don't know",J908="Galvanized")),
(AND(G908="Galvanized",H908="",J908="Galvanized")),
(AND(G908="Non-Lead - Other",H908="",J908="Galvanized")))),"Galvanized Requiring Replacement",
IF((OR((AND(G908="Non-lead - Copper",J908="Non-lead - Copper")),
(AND(G908="Non-lead - Copper",J908="Non-lead - Plastic")),
(AND(G908="Non-lead - Copper",J908="Non-lead - Other")),
(AND(G908="Non-lead - Copper",J908="Non-lead")),
(AND(G908="Non-lead - Plastic",J908="Non-lead - Copper")),
(AND(G908="Non-lead - Plastic",J908="Non-lead - Plastic")),
(AND(G908="Non-lead - Plastic",J908="Non-lead - Other")),
(AND(G908="Non-lead - Plastic",J908="Non-lead")),
(AND(G908="Non-lead",J908="Non-lead - Copper")),
(AND(G908="Non-lead",J908="Non-lead - Plastic")),
(AND(G908="Non-lead",J908="Non-lead - Other")),
(AND(G908="Non-lead",J908="Non-lead")),
(AND(G908="Non-lead - Other",J908="Non-lead - Copper")),
(AND(G908="Non-Lead - Other",J908="Non-lead - Plastic")),
(AND(G908="Non-Lead - Other",J908="Non-lead")),
(AND(G908="Non-Lead - Other",J908="Non-lead - Other")))),"Non-Lead",
IF((OR((AND(G908="Galvanized",J908="Non-lead")),
(AND(G908="Galvanized",J908="Non-lead - Copper")),
(AND(G908="Galvanized",J908="Non-lead - Plastic")),
(AND(G908="Galvanized",J908="Non-lead")),
(AND(G908="Galvanized",J908="Non-lead - Other")))),"Non-Lead",
IF((OR((AND(G908="Non-lead - Copper",H908="No",J908="Galvanized")),
(AND(G908="Non-lead - Plastic",H908="No",J908="Galvanized")),
(AND(G908="Non-lead",H908="No",J908="Galvanized")),
(AND(G908="Galvanized",H908="No",J908="Galvanized")),
(AND(G908="Non-lead - Other",H908="No",J908="Galvanized")))),"Non-lead",
IF((OR((AND(G908="Unknown - Likely Lead",J908="Unknown - Likely Lead")),
(AND(G908="Unknown - Likely Lead",J908="Unknown - Unlikely Lead")),
(AND(G908="Unknown - Likely Lead",J908="Unknown - Material Unknown")),
(AND(G908="Unknown - Unlikely Lead",J908="Unknown - Likely Lead")),
(AND(G908="Unknown - Unlikely Lead",J908="Unknown - Unlikely Lead")),
(AND(G908="Unknown - Unlikely Lead",J908="Unknown - Material Unknown")),
(AND(G908="Unknown - Material Unknown",J908="Unknown - Likely Lead")),
(AND(G908="Unknown - Material Unknown",J908="Unknown - Unlikely Lead")),
(AND(G908="Unknown - Material Unknown",J908="Unknown - Material Unknown")))),"Unknown",
IF((OR((AND(G908="Unknown - Likely Lead",J908="Non-lead - Copper")),
(AND(G908="Unknown - Likely Lead",J908="Non-lead - Plastic")),
(AND(G908="Unknown - Likely Lead",J908="Non-lead")),
(AND(G908="Unknown - Likely Lead",J908="Non-lead - Other")),
(AND(G908="Unknown - Unlikely Lead",J908="Non-lead - Copper")),
(AND(G908="Unknown - Unlikely Lead",J908="Non-lead - Plastic")),
(AND(G908="Unknown - Unlikely Lead",J908="Non-lead")),
(AND(G908="Unknown - Unlikely Lead",J908="Non-lead - Other")),
(AND(G908="Unknown - Material Unknown",J908="Non-lead - Copper")),
(AND(G908="Unknown - Material Unknown",J908="Non-lead - Plastic")),
(AND(G908="Unknown - Material Unknown",J908="Non-lead")),
(AND(G908="Unknown - Material Unknown",J908="Non-lead - Other")))),"Unknown",
IF((OR((AND(G908="Non-lead - Copper",J908="Unknown - Likely Lead")),
(AND(G908="Non-lead - Copper",J908="Unknown - Unlikely Lead")),
(AND(G908="Non-lead - Copper",J908="Unknown - Material Unknown")),
(AND(G908="Non-lead - Plastic",J908="Unknown - Likely Lead")),
(AND(G908="Non-lead - Plastic",J908="Unknown - Unlikely Lead")),
(AND(G908="Non-lead - Plastic",J908="Unknown - Material Unknown")),
(AND(G908="Non-lead",J908="Unknown - Likely Lead")),
(AND(G908="Non-lead",J908="Unknown - Unlikely Lead")),
(AND(G908="Non-lead",J908="Unknown - Material Unknown")),
(AND(G908="Non-lead - Other",J908="Unknown - Likely Lead")),
(AND(G908="Non-Lead - Other",J908="Unknown - Unlikely Lead")),
(AND(G908="Non-Lead - Other",J908="Unknown - Material Unknown")))),"Unknown",
IF((OR((AND(G908="Galvanized",J908="Unknown - Likely Lead")),
(AND(G908="Galvanized",J908="Unknown - Unlikely Lead")),
(AND(G908="Galvanized",J908="Unknown - Material Unknown")))),"Unknown",
IF((OR((AND(G908="Galvanized",J908="")))),"Galvanized Requiring Replacement",
IF((OR((AND(G908="Non-lead - Copper",J908="")),
(AND(G908="Non-lead - Plastic",J908="")),
(AND(G908="Non-lead",J908="")),
(AND(G908="Non-lead - Other",J908="")))),"Non-lead",
IF((OR((AND(G908="Unknown - Likely Lead",J908="")),
(AND(G908="Unknown - Unlikely Lead",J908="")),
(AND(G908="Unknown - Material Unknown",J908="")))),"Unknown",
""))))))))))))))))</f>
        <v>Non-Lead</v>
      </c>
      <c r="N908" s="44" t="s">
        <v>39</v>
      </c>
    </row>
    <row r="909" spans="1:14" ht="30" x14ac:dyDescent="0.25">
      <c r="A909" s="34" t="s">
        <v>2258</v>
      </c>
      <c r="B909" s="35" t="s">
        <v>1607</v>
      </c>
      <c r="C909" s="36" t="s">
        <v>2171</v>
      </c>
      <c r="D909" s="36" t="s">
        <v>32</v>
      </c>
      <c r="E909" s="36" t="s">
        <v>33</v>
      </c>
      <c r="F909" s="37" t="s">
        <v>2259</v>
      </c>
      <c r="G909" s="38" t="s">
        <v>35</v>
      </c>
      <c r="H909" s="39" t="s">
        <v>39</v>
      </c>
      <c r="I909" s="40" t="s">
        <v>37</v>
      </c>
      <c r="J909" s="42" t="s">
        <v>47</v>
      </c>
      <c r="K909" s="39" t="s">
        <v>37</v>
      </c>
      <c r="L909" s="35"/>
      <c r="M909" s="43" t="str">
        <f>IF((OR(G909="Lead")),"Lead",
IF((OR(J909="Lead")),"Lead",
IF((OR(G909="Lead-lined galvanized")),"Lead",
IF((OR(J909="Lead-lined galvanized")),"Lead",
IF((OR((AND(G909="Unknown - Likely Lead",J909="Galvanized")),
(AND(G909="Unknown - Unlikely Lead",J909="Galvanized")),
(AND(G909="Unknown - Material Unknown",J909="Galvanized")))),"Galvanized Requiring Replacement",
IF((OR((AND(G909="Non-lead - Copper",H909="Yes",J909="Galvanized")),
(AND(G909="Non-lead - Copper",H909="Don't know",J909="Galvanized")),
(AND(G909="Non-lead - Copper",H909="",J909="Galvanized")),
(AND(G909="Non-lead - Plastic",H909="Yes",J909="Galvanized")),
(AND(G909="Non-lead - Plastic",H909="Don't know",J909="Galvanized")),
(AND(G909="Non-lead - Plastic",H909="",J909="Galvanized")),
(AND(G909="Non-lead",H909="Yes",J909="Galvanized")),
(AND(G909="Non-lead",H909="Don't know",J909="Galvanized")),
(AND(G909="Non-lead",H909="",J909="Galvanized")),
(AND(G909="Non-lead - Other",H909="Yes",J909="Galvanized")),
(AND(G909="Non-Lead - Other",H909="Don't know",J909="Galvanized")),
(AND(G909="Galvanized",H909="Yes",J909="Galvanized")),
(AND(G909="Galvanized",H909="Don't know",J909="Galvanized")),
(AND(G909="Galvanized",H909="",J909="Galvanized")),
(AND(G909="Non-Lead - Other",H909="",J909="Galvanized")))),"Galvanized Requiring Replacement",
IF((OR((AND(G909="Non-lead - Copper",J909="Non-lead - Copper")),
(AND(G909="Non-lead - Copper",J909="Non-lead - Plastic")),
(AND(G909="Non-lead - Copper",J909="Non-lead - Other")),
(AND(G909="Non-lead - Copper",J909="Non-lead")),
(AND(G909="Non-lead - Plastic",J909="Non-lead - Copper")),
(AND(G909="Non-lead - Plastic",J909="Non-lead - Plastic")),
(AND(G909="Non-lead - Plastic",J909="Non-lead - Other")),
(AND(G909="Non-lead - Plastic",J909="Non-lead")),
(AND(G909="Non-lead",J909="Non-lead - Copper")),
(AND(G909="Non-lead",J909="Non-lead - Plastic")),
(AND(G909="Non-lead",J909="Non-lead - Other")),
(AND(G909="Non-lead",J909="Non-lead")),
(AND(G909="Non-lead - Other",J909="Non-lead - Copper")),
(AND(G909="Non-Lead - Other",J909="Non-lead - Plastic")),
(AND(G909="Non-Lead - Other",J909="Non-lead")),
(AND(G909="Non-Lead - Other",J909="Non-lead - Other")))),"Non-Lead",
IF((OR((AND(G909="Galvanized",J909="Non-lead")),
(AND(G909="Galvanized",J909="Non-lead - Copper")),
(AND(G909="Galvanized",J909="Non-lead - Plastic")),
(AND(G909="Galvanized",J909="Non-lead")),
(AND(G909="Galvanized",J909="Non-lead - Other")))),"Non-Lead",
IF((OR((AND(G909="Non-lead - Copper",H909="No",J909="Galvanized")),
(AND(G909="Non-lead - Plastic",H909="No",J909="Galvanized")),
(AND(G909="Non-lead",H909="No",J909="Galvanized")),
(AND(G909="Galvanized",H909="No",J909="Galvanized")),
(AND(G909="Non-lead - Other",H909="No",J909="Galvanized")))),"Non-lead",
IF((OR((AND(G909="Unknown - Likely Lead",J909="Unknown - Likely Lead")),
(AND(G909="Unknown - Likely Lead",J909="Unknown - Unlikely Lead")),
(AND(G909="Unknown - Likely Lead",J909="Unknown - Material Unknown")),
(AND(G909="Unknown - Unlikely Lead",J909="Unknown - Likely Lead")),
(AND(G909="Unknown - Unlikely Lead",J909="Unknown - Unlikely Lead")),
(AND(G909="Unknown - Unlikely Lead",J909="Unknown - Material Unknown")),
(AND(G909="Unknown - Material Unknown",J909="Unknown - Likely Lead")),
(AND(G909="Unknown - Material Unknown",J909="Unknown - Unlikely Lead")),
(AND(G909="Unknown - Material Unknown",J909="Unknown - Material Unknown")))),"Unknown",
IF((OR((AND(G909="Unknown - Likely Lead",J909="Non-lead - Copper")),
(AND(G909="Unknown - Likely Lead",J909="Non-lead - Plastic")),
(AND(G909="Unknown - Likely Lead",J909="Non-lead")),
(AND(G909="Unknown - Likely Lead",J909="Non-lead - Other")),
(AND(G909="Unknown - Unlikely Lead",J909="Non-lead - Copper")),
(AND(G909="Unknown - Unlikely Lead",J909="Non-lead - Plastic")),
(AND(G909="Unknown - Unlikely Lead",J909="Non-lead")),
(AND(G909="Unknown - Unlikely Lead",J909="Non-lead - Other")),
(AND(G909="Unknown - Material Unknown",J909="Non-lead - Copper")),
(AND(G909="Unknown - Material Unknown",J909="Non-lead - Plastic")),
(AND(G909="Unknown - Material Unknown",J909="Non-lead")),
(AND(G909="Unknown - Material Unknown",J909="Non-lead - Other")))),"Unknown",
IF((OR((AND(G909="Non-lead - Copper",J909="Unknown - Likely Lead")),
(AND(G909="Non-lead - Copper",J909="Unknown - Unlikely Lead")),
(AND(G909="Non-lead - Copper",J909="Unknown - Material Unknown")),
(AND(G909="Non-lead - Plastic",J909="Unknown - Likely Lead")),
(AND(G909="Non-lead - Plastic",J909="Unknown - Unlikely Lead")),
(AND(G909="Non-lead - Plastic",J909="Unknown - Material Unknown")),
(AND(G909="Non-lead",J909="Unknown - Likely Lead")),
(AND(G909="Non-lead",J909="Unknown - Unlikely Lead")),
(AND(G909="Non-lead",J909="Unknown - Material Unknown")),
(AND(G909="Non-lead - Other",J909="Unknown - Likely Lead")),
(AND(G909="Non-Lead - Other",J909="Unknown - Unlikely Lead")),
(AND(G909="Non-Lead - Other",J909="Unknown - Material Unknown")))),"Unknown",
IF((OR((AND(G909="Galvanized",J909="Unknown - Likely Lead")),
(AND(G909="Galvanized",J909="Unknown - Unlikely Lead")),
(AND(G909="Galvanized",J909="Unknown - Material Unknown")))),"Unknown",
IF((OR((AND(G909="Galvanized",J909="")))),"Galvanized Requiring Replacement",
IF((OR((AND(G909="Non-lead - Copper",J909="")),
(AND(G909="Non-lead - Plastic",J909="")),
(AND(G909="Non-lead",J909="")),
(AND(G909="Non-lead - Other",J909="")))),"Non-lead",
IF((OR((AND(G909="Unknown - Likely Lead",J909="")),
(AND(G909="Unknown - Unlikely Lead",J909="")),
(AND(G909="Unknown - Material Unknown",J909="")))),"Unknown",
""))))))))))))))))</f>
        <v>Non-Lead</v>
      </c>
      <c r="N909" s="44" t="s">
        <v>39</v>
      </c>
    </row>
    <row r="910" spans="1:14" ht="30" x14ac:dyDescent="0.25">
      <c r="A910" s="34" t="s">
        <v>2260</v>
      </c>
      <c r="B910" s="35" t="s">
        <v>1176</v>
      </c>
      <c r="C910" s="36" t="s">
        <v>2171</v>
      </c>
      <c r="D910" s="36" t="s">
        <v>32</v>
      </c>
      <c r="E910" s="36" t="s">
        <v>33</v>
      </c>
      <c r="F910" s="37" t="s">
        <v>2261</v>
      </c>
      <c r="G910" s="38" t="s">
        <v>35</v>
      </c>
      <c r="H910" s="39" t="s">
        <v>39</v>
      </c>
      <c r="I910" s="40" t="s">
        <v>37</v>
      </c>
      <c r="J910" s="42" t="s">
        <v>47</v>
      </c>
      <c r="K910" s="39" t="s">
        <v>37</v>
      </c>
      <c r="L910" s="35"/>
      <c r="M910" s="43" t="str">
        <f>IF((OR(G910="Lead")),"Lead",
IF((OR(J910="Lead")),"Lead",
IF((OR(G910="Lead-lined galvanized")),"Lead",
IF((OR(J910="Lead-lined galvanized")),"Lead",
IF((OR((AND(G910="Unknown - Likely Lead",J910="Galvanized")),
(AND(G910="Unknown - Unlikely Lead",J910="Galvanized")),
(AND(G910="Unknown - Material Unknown",J910="Galvanized")))),"Galvanized Requiring Replacement",
IF((OR((AND(G910="Non-lead - Copper",H910="Yes",J910="Galvanized")),
(AND(G910="Non-lead - Copper",H910="Don't know",J910="Galvanized")),
(AND(G910="Non-lead - Copper",H910="",J910="Galvanized")),
(AND(G910="Non-lead - Plastic",H910="Yes",J910="Galvanized")),
(AND(G910="Non-lead - Plastic",H910="Don't know",J910="Galvanized")),
(AND(G910="Non-lead - Plastic",H910="",J910="Galvanized")),
(AND(G910="Non-lead",H910="Yes",J910="Galvanized")),
(AND(G910="Non-lead",H910="Don't know",J910="Galvanized")),
(AND(G910="Non-lead",H910="",J910="Galvanized")),
(AND(G910="Non-lead - Other",H910="Yes",J910="Galvanized")),
(AND(G910="Non-Lead - Other",H910="Don't know",J910="Galvanized")),
(AND(G910="Galvanized",H910="Yes",J910="Galvanized")),
(AND(G910="Galvanized",H910="Don't know",J910="Galvanized")),
(AND(G910="Galvanized",H910="",J910="Galvanized")),
(AND(G910="Non-Lead - Other",H910="",J910="Galvanized")))),"Galvanized Requiring Replacement",
IF((OR((AND(G910="Non-lead - Copper",J910="Non-lead - Copper")),
(AND(G910="Non-lead - Copper",J910="Non-lead - Plastic")),
(AND(G910="Non-lead - Copper",J910="Non-lead - Other")),
(AND(G910="Non-lead - Copper",J910="Non-lead")),
(AND(G910="Non-lead - Plastic",J910="Non-lead - Copper")),
(AND(G910="Non-lead - Plastic",J910="Non-lead - Plastic")),
(AND(G910="Non-lead - Plastic",J910="Non-lead - Other")),
(AND(G910="Non-lead - Plastic",J910="Non-lead")),
(AND(G910="Non-lead",J910="Non-lead - Copper")),
(AND(G910="Non-lead",J910="Non-lead - Plastic")),
(AND(G910="Non-lead",J910="Non-lead - Other")),
(AND(G910="Non-lead",J910="Non-lead")),
(AND(G910="Non-lead - Other",J910="Non-lead - Copper")),
(AND(G910="Non-Lead - Other",J910="Non-lead - Plastic")),
(AND(G910="Non-Lead - Other",J910="Non-lead")),
(AND(G910="Non-Lead - Other",J910="Non-lead - Other")))),"Non-Lead",
IF((OR((AND(G910="Galvanized",J910="Non-lead")),
(AND(G910="Galvanized",J910="Non-lead - Copper")),
(AND(G910="Galvanized",J910="Non-lead - Plastic")),
(AND(G910="Galvanized",J910="Non-lead")),
(AND(G910="Galvanized",J910="Non-lead - Other")))),"Non-Lead",
IF((OR((AND(G910="Non-lead - Copper",H910="No",J910="Galvanized")),
(AND(G910="Non-lead - Plastic",H910="No",J910="Galvanized")),
(AND(G910="Non-lead",H910="No",J910="Galvanized")),
(AND(G910="Galvanized",H910="No",J910="Galvanized")),
(AND(G910="Non-lead - Other",H910="No",J910="Galvanized")))),"Non-lead",
IF((OR((AND(G910="Unknown - Likely Lead",J910="Unknown - Likely Lead")),
(AND(G910="Unknown - Likely Lead",J910="Unknown - Unlikely Lead")),
(AND(G910="Unknown - Likely Lead",J910="Unknown - Material Unknown")),
(AND(G910="Unknown - Unlikely Lead",J910="Unknown - Likely Lead")),
(AND(G910="Unknown - Unlikely Lead",J910="Unknown - Unlikely Lead")),
(AND(G910="Unknown - Unlikely Lead",J910="Unknown - Material Unknown")),
(AND(G910="Unknown - Material Unknown",J910="Unknown - Likely Lead")),
(AND(G910="Unknown - Material Unknown",J910="Unknown - Unlikely Lead")),
(AND(G910="Unknown - Material Unknown",J910="Unknown - Material Unknown")))),"Unknown",
IF((OR((AND(G910="Unknown - Likely Lead",J910="Non-lead - Copper")),
(AND(G910="Unknown - Likely Lead",J910="Non-lead - Plastic")),
(AND(G910="Unknown - Likely Lead",J910="Non-lead")),
(AND(G910="Unknown - Likely Lead",J910="Non-lead - Other")),
(AND(G910="Unknown - Unlikely Lead",J910="Non-lead - Copper")),
(AND(G910="Unknown - Unlikely Lead",J910="Non-lead - Plastic")),
(AND(G910="Unknown - Unlikely Lead",J910="Non-lead")),
(AND(G910="Unknown - Unlikely Lead",J910="Non-lead - Other")),
(AND(G910="Unknown - Material Unknown",J910="Non-lead - Copper")),
(AND(G910="Unknown - Material Unknown",J910="Non-lead - Plastic")),
(AND(G910="Unknown - Material Unknown",J910="Non-lead")),
(AND(G910="Unknown - Material Unknown",J910="Non-lead - Other")))),"Unknown",
IF((OR((AND(G910="Non-lead - Copper",J910="Unknown - Likely Lead")),
(AND(G910="Non-lead - Copper",J910="Unknown - Unlikely Lead")),
(AND(G910="Non-lead - Copper",J910="Unknown - Material Unknown")),
(AND(G910="Non-lead - Plastic",J910="Unknown - Likely Lead")),
(AND(G910="Non-lead - Plastic",J910="Unknown - Unlikely Lead")),
(AND(G910="Non-lead - Plastic",J910="Unknown - Material Unknown")),
(AND(G910="Non-lead",J910="Unknown - Likely Lead")),
(AND(G910="Non-lead",J910="Unknown - Unlikely Lead")),
(AND(G910="Non-lead",J910="Unknown - Material Unknown")),
(AND(G910="Non-lead - Other",J910="Unknown - Likely Lead")),
(AND(G910="Non-Lead - Other",J910="Unknown - Unlikely Lead")),
(AND(G910="Non-Lead - Other",J910="Unknown - Material Unknown")))),"Unknown",
IF((OR((AND(G910="Galvanized",J910="Unknown - Likely Lead")),
(AND(G910="Galvanized",J910="Unknown - Unlikely Lead")),
(AND(G910="Galvanized",J910="Unknown - Material Unknown")))),"Unknown",
IF((OR((AND(G910="Galvanized",J910="")))),"Galvanized Requiring Replacement",
IF((OR((AND(G910="Non-lead - Copper",J910="")),
(AND(G910="Non-lead - Plastic",J910="")),
(AND(G910="Non-lead",J910="")),
(AND(G910="Non-lead - Other",J910="")))),"Non-lead",
IF((OR((AND(G910="Unknown - Likely Lead",J910="")),
(AND(G910="Unknown - Unlikely Lead",J910="")),
(AND(G910="Unknown - Material Unknown",J910="")))),"Unknown",
""))))))))))))))))</f>
        <v>Non-Lead</v>
      </c>
      <c r="N910" s="44" t="s">
        <v>39</v>
      </c>
    </row>
    <row r="911" spans="1:14" ht="30" x14ac:dyDescent="0.25">
      <c r="A911" s="34" t="s">
        <v>2262</v>
      </c>
      <c r="B911" s="35" t="s">
        <v>491</v>
      </c>
      <c r="C911" s="36" t="s">
        <v>2171</v>
      </c>
      <c r="D911" s="36" t="s">
        <v>32</v>
      </c>
      <c r="E911" s="36" t="s">
        <v>33</v>
      </c>
      <c r="F911" s="37" t="s">
        <v>2263</v>
      </c>
      <c r="G911" s="38" t="s">
        <v>35</v>
      </c>
      <c r="H911" s="39" t="s">
        <v>39</v>
      </c>
      <c r="I911" s="40" t="s">
        <v>37</v>
      </c>
      <c r="J911" s="42" t="s">
        <v>47</v>
      </c>
      <c r="K911" s="39" t="s">
        <v>37</v>
      </c>
      <c r="L911" s="35"/>
      <c r="M911" s="43" t="str">
        <f>IF((OR(G911="Lead")),"Lead",
IF((OR(J911="Lead")),"Lead",
IF((OR(G911="Lead-lined galvanized")),"Lead",
IF((OR(J911="Lead-lined galvanized")),"Lead",
IF((OR((AND(G911="Unknown - Likely Lead",J911="Galvanized")),
(AND(G911="Unknown - Unlikely Lead",J911="Galvanized")),
(AND(G911="Unknown - Material Unknown",J911="Galvanized")))),"Galvanized Requiring Replacement",
IF((OR((AND(G911="Non-lead - Copper",H911="Yes",J911="Galvanized")),
(AND(G911="Non-lead - Copper",H911="Don't know",J911="Galvanized")),
(AND(G911="Non-lead - Copper",H911="",J911="Galvanized")),
(AND(G911="Non-lead - Plastic",H911="Yes",J911="Galvanized")),
(AND(G911="Non-lead - Plastic",H911="Don't know",J911="Galvanized")),
(AND(G911="Non-lead - Plastic",H911="",J911="Galvanized")),
(AND(G911="Non-lead",H911="Yes",J911="Galvanized")),
(AND(G911="Non-lead",H911="Don't know",J911="Galvanized")),
(AND(G911="Non-lead",H911="",J911="Galvanized")),
(AND(G911="Non-lead - Other",H911="Yes",J911="Galvanized")),
(AND(G911="Non-Lead - Other",H911="Don't know",J911="Galvanized")),
(AND(G911="Galvanized",H911="Yes",J911="Galvanized")),
(AND(G911="Galvanized",H911="Don't know",J911="Galvanized")),
(AND(G911="Galvanized",H911="",J911="Galvanized")),
(AND(G911="Non-Lead - Other",H911="",J911="Galvanized")))),"Galvanized Requiring Replacement",
IF((OR((AND(G911="Non-lead - Copper",J911="Non-lead - Copper")),
(AND(G911="Non-lead - Copper",J911="Non-lead - Plastic")),
(AND(G911="Non-lead - Copper",J911="Non-lead - Other")),
(AND(G911="Non-lead - Copper",J911="Non-lead")),
(AND(G911="Non-lead - Plastic",J911="Non-lead - Copper")),
(AND(G911="Non-lead - Plastic",J911="Non-lead - Plastic")),
(AND(G911="Non-lead - Plastic",J911="Non-lead - Other")),
(AND(G911="Non-lead - Plastic",J911="Non-lead")),
(AND(G911="Non-lead",J911="Non-lead - Copper")),
(AND(G911="Non-lead",J911="Non-lead - Plastic")),
(AND(G911="Non-lead",J911="Non-lead - Other")),
(AND(G911="Non-lead",J911="Non-lead")),
(AND(G911="Non-lead - Other",J911="Non-lead - Copper")),
(AND(G911="Non-Lead - Other",J911="Non-lead - Plastic")),
(AND(G911="Non-Lead - Other",J911="Non-lead")),
(AND(G911="Non-Lead - Other",J911="Non-lead - Other")))),"Non-Lead",
IF((OR((AND(G911="Galvanized",J911="Non-lead")),
(AND(G911="Galvanized",J911="Non-lead - Copper")),
(AND(G911="Galvanized",J911="Non-lead - Plastic")),
(AND(G911="Galvanized",J911="Non-lead")),
(AND(G911="Galvanized",J911="Non-lead - Other")))),"Non-Lead",
IF((OR((AND(G911="Non-lead - Copper",H911="No",J911="Galvanized")),
(AND(G911="Non-lead - Plastic",H911="No",J911="Galvanized")),
(AND(G911="Non-lead",H911="No",J911="Galvanized")),
(AND(G911="Galvanized",H911="No",J911="Galvanized")),
(AND(G911="Non-lead - Other",H911="No",J911="Galvanized")))),"Non-lead",
IF((OR((AND(G911="Unknown - Likely Lead",J911="Unknown - Likely Lead")),
(AND(G911="Unknown - Likely Lead",J911="Unknown - Unlikely Lead")),
(AND(G911="Unknown - Likely Lead",J911="Unknown - Material Unknown")),
(AND(G911="Unknown - Unlikely Lead",J911="Unknown - Likely Lead")),
(AND(G911="Unknown - Unlikely Lead",J911="Unknown - Unlikely Lead")),
(AND(G911="Unknown - Unlikely Lead",J911="Unknown - Material Unknown")),
(AND(G911="Unknown - Material Unknown",J911="Unknown - Likely Lead")),
(AND(G911="Unknown - Material Unknown",J911="Unknown - Unlikely Lead")),
(AND(G911="Unknown - Material Unknown",J911="Unknown - Material Unknown")))),"Unknown",
IF((OR((AND(G911="Unknown - Likely Lead",J911="Non-lead - Copper")),
(AND(G911="Unknown - Likely Lead",J911="Non-lead - Plastic")),
(AND(G911="Unknown - Likely Lead",J911="Non-lead")),
(AND(G911="Unknown - Likely Lead",J911="Non-lead - Other")),
(AND(G911="Unknown - Unlikely Lead",J911="Non-lead - Copper")),
(AND(G911="Unknown - Unlikely Lead",J911="Non-lead - Plastic")),
(AND(G911="Unknown - Unlikely Lead",J911="Non-lead")),
(AND(G911="Unknown - Unlikely Lead",J911="Non-lead - Other")),
(AND(G911="Unknown - Material Unknown",J911="Non-lead - Copper")),
(AND(G911="Unknown - Material Unknown",J911="Non-lead - Plastic")),
(AND(G911="Unknown - Material Unknown",J911="Non-lead")),
(AND(G911="Unknown - Material Unknown",J911="Non-lead - Other")))),"Unknown",
IF((OR((AND(G911="Non-lead - Copper",J911="Unknown - Likely Lead")),
(AND(G911="Non-lead - Copper",J911="Unknown - Unlikely Lead")),
(AND(G911="Non-lead - Copper",J911="Unknown - Material Unknown")),
(AND(G911="Non-lead - Plastic",J911="Unknown - Likely Lead")),
(AND(G911="Non-lead - Plastic",J911="Unknown - Unlikely Lead")),
(AND(G911="Non-lead - Plastic",J911="Unknown - Material Unknown")),
(AND(G911="Non-lead",J911="Unknown - Likely Lead")),
(AND(G911="Non-lead",J911="Unknown - Unlikely Lead")),
(AND(G911="Non-lead",J911="Unknown - Material Unknown")),
(AND(G911="Non-lead - Other",J911="Unknown - Likely Lead")),
(AND(G911="Non-Lead - Other",J911="Unknown - Unlikely Lead")),
(AND(G911="Non-Lead - Other",J911="Unknown - Material Unknown")))),"Unknown",
IF((OR((AND(G911="Galvanized",J911="Unknown - Likely Lead")),
(AND(G911="Galvanized",J911="Unknown - Unlikely Lead")),
(AND(G911="Galvanized",J911="Unknown - Material Unknown")))),"Unknown",
IF((OR((AND(G911="Galvanized",J911="")))),"Galvanized Requiring Replacement",
IF((OR((AND(G911="Non-lead - Copper",J911="")),
(AND(G911="Non-lead - Plastic",J911="")),
(AND(G911="Non-lead",J911="")),
(AND(G911="Non-lead - Other",J911="")))),"Non-lead",
IF((OR((AND(G911="Unknown - Likely Lead",J911="")),
(AND(G911="Unknown - Unlikely Lead",J911="")),
(AND(G911="Unknown - Material Unknown",J911="")))),"Unknown",
""))))))))))))))))</f>
        <v>Non-Lead</v>
      </c>
      <c r="N911" s="44" t="s">
        <v>39</v>
      </c>
    </row>
    <row r="912" spans="1:14" x14ac:dyDescent="0.25">
      <c r="A912" s="34" t="s">
        <v>2264</v>
      </c>
      <c r="B912" s="35" t="s">
        <v>287</v>
      </c>
      <c r="C912" s="36" t="s">
        <v>1608</v>
      </c>
      <c r="D912" s="36" t="s">
        <v>32</v>
      </c>
      <c r="E912" s="36" t="s">
        <v>33</v>
      </c>
      <c r="F912" s="37" t="s">
        <v>2265</v>
      </c>
      <c r="G912" s="38" t="s">
        <v>35</v>
      </c>
      <c r="H912" s="39" t="s">
        <v>36</v>
      </c>
      <c r="I912" s="40" t="s">
        <v>48</v>
      </c>
      <c r="J912" s="42" t="s">
        <v>47</v>
      </c>
      <c r="K912" s="39" t="s">
        <v>48</v>
      </c>
      <c r="L912" s="35"/>
      <c r="M912" s="43" t="str">
        <f>IF((OR(G912="Lead")),"Lead",
IF((OR(J912="Lead")),"Lead",
IF((OR(G912="Lead-lined galvanized")),"Lead",
IF((OR(J912="Lead-lined galvanized")),"Lead",
IF((OR((AND(G912="Unknown - Likely Lead",J912="Galvanized")),
(AND(G912="Unknown - Unlikely Lead",J912="Galvanized")),
(AND(G912="Unknown - Material Unknown",J912="Galvanized")))),"Galvanized Requiring Replacement",
IF((OR((AND(G912="Non-lead - Copper",H912="Yes",J912="Galvanized")),
(AND(G912="Non-lead - Copper",H912="Don't know",J912="Galvanized")),
(AND(G912="Non-lead - Copper",H912="",J912="Galvanized")),
(AND(G912="Non-lead - Plastic",H912="Yes",J912="Galvanized")),
(AND(G912="Non-lead - Plastic",H912="Don't know",J912="Galvanized")),
(AND(G912="Non-lead - Plastic",H912="",J912="Galvanized")),
(AND(G912="Non-lead",H912="Yes",J912="Galvanized")),
(AND(G912="Non-lead",H912="Don't know",J912="Galvanized")),
(AND(G912="Non-lead",H912="",J912="Galvanized")),
(AND(G912="Non-lead - Other",H912="Yes",J912="Galvanized")),
(AND(G912="Non-Lead - Other",H912="Don't know",J912="Galvanized")),
(AND(G912="Galvanized",H912="Yes",J912="Galvanized")),
(AND(G912="Galvanized",H912="Don't know",J912="Galvanized")),
(AND(G912="Galvanized",H912="",J912="Galvanized")),
(AND(G912="Non-Lead - Other",H912="",J912="Galvanized")))),"Galvanized Requiring Replacement",
IF((OR((AND(G912="Non-lead - Copper",J912="Non-lead - Copper")),
(AND(G912="Non-lead - Copper",J912="Non-lead - Plastic")),
(AND(G912="Non-lead - Copper",J912="Non-lead - Other")),
(AND(G912="Non-lead - Copper",J912="Non-lead")),
(AND(G912="Non-lead - Plastic",J912="Non-lead - Copper")),
(AND(G912="Non-lead - Plastic",J912="Non-lead - Plastic")),
(AND(G912="Non-lead - Plastic",J912="Non-lead - Other")),
(AND(G912="Non-lead - Plastic",J912="Non-lead")),
(AND(G912="Non-lead",J912="Non-lead - Copper")),
(AND(G912="Non-lead",J912="Non-lead - Plastic")),
(AND(G912="Non-lead",J912="Non-lead - Other")),
(AND(G912="Non-lead",J912="Non-lead")),
(AND(G912="Non-lead - Other",J912="Non-lead - Copper")),
(AND(G912="Non-Lead - Other",J912="Non-lead - Plastic")),
(AND(G912="Non-Lead - Other",J912="Non-lead")),
(AND(G912="Non-Lead - Other",J912="Non-lead - Other")))),"Non-Lead",
IF((OR((AND(G912="Galvanized",J912="Non-lead")),
(AND(G912="Galvanized",J912="Non-lead - Copper")),
(AND(G912="Galvanized",J912="Non-lead - Plastic")),
(AND(G912="Galvanized",J912="Non-lead")),
(AND(G912="Galvanized",J912="Non-lead - Other")))),"Non-Lead",
IF((OR((AND(G912="Non-lead - Copper",H912="No",J912="Galvanized")),
(AND(G912="Non-lead - Plastic",H912="No",J912="Galvanized")),
(AND(G912="Non-lead",H912="No",J912="Galvanized")),
(AND(G912="Galvanized",H912="No",J912="Galvanized")),
(AND(G912="Non-lead - Other",H912="No",J912="Galvanized")))),"Non-lead",
IF((OR((AND(G912="Unknown - Likely Lead",J912="Unknown - Likely Lead")),
(AND(G912="Unknown - Likely Lead",J912="Unknown - Unlikely Lead")),
(AND(G912="Unknown - Likely Lead",J912="Unknown - Material Unknown")),
(AND(G912="Unknown - Unlikely Lead",J912="Unknown - Likely Lead")),
(AND(G912="Unknown - Unlikely Lead",J912="Unknown - Unlikely Lead")),
(AND(G912="Unknown - Unlikely Lead",J912="Unknown - Material Unknown")),
(AND(G912="Unknown - Material Unknown",J912="Unknown - Likely Lead")),
(AND(G912="Unknown - Material Unknown",J912="Unknown - Unlikely Lead")),
(AND(G912="Unknown - Material Unknown",J912="Unknown - Material Unknown")))),"Unknown",
IF((OR((AND(G912="Unknown - Likely Lead",J912="Non-lead - Copper")),
(AND(G912="Unknown - Likely Lead",J912="Non-lead - Plastic")),
(AND(G912="Unknown - Likely Lead",J912="Non-lead")),
(AND(G912="Unknown - Likely Lead",J912="Non-lead - Other")),
(AND(G912="Unknown - Unlikely Lead",J912="Non-lead - Copper")),
(AND(G912="Unknown - Unlikely Lead",J912="Non-lead - Plastic")),
(AND(G912="Unknown - Unlikely Lead",J912="Non-lead")),
(AND(G912="Unknown - Unlikely Lead",J912="Non-lead - Other")),
(AND(G912="Unknown - Material Unknown",J912="Non-lead - Copper")),
(AND(G912="Unknown - Material Unknown",J912="Non-lead - Plastic")),
(AND(G912="Unknown - Material Unknown",J912="Non-lead")),
(AND(G912="Unknown - Material Unknown",J912="Non-lead - Other")))),"Unknown",
IF((OR((AND(G912="Non-lead - Copper",J912="Unknown - Likely Lead")),
(AND(G912="Non-lead - Copper",J912="Unknown - Unlikely Lead")),
(AND(G912="Non-lead - Copper",J912="Unknown - Material Unknown")),
(AND(G912="Non-lead - Plastic",J912="Unknown - Likely Lead")),
(AND(G912="Non-lead - Plastic",J912="Unknown - Unlikely Lead")),
(AND(G912="Non-lead - Plastic",J912="Unknown - Material Unknown")),
(AND(G912="Non-lead",J912="Unknown - Likely Lead")),
(AND(G912="Non-lead",J912="Unknown - Unlikely Lead")),
(AND(G912="Non-lead",J912="Unknown - Material Unknown")),
(AND(G912="Non-lead - Other",J912="Unknown - Likely Lead")),
(AND(G912="Non-Lead - Other",J912="Unknown - Unlikely Lead")),
(AND(G912="Non-Lead - Other",J912="Unknown - Material Unknown")))),"Unknown",
IF((OR((AND(G912="Galvanized",J912="Unknown - Likely Lead")),
(AND(G912="Galvanized",J912="Unknown - Unlikely Lead")),
(AND(G912="Galvanized",J912="Unknown - Material Unknown")))),"Unknown",
IF((OR((AND(G912="Galvanized",J912="")))),"Galvanized Requiring Replacement",
IF((OR((AND(G912="Non-lead - Copper",J912="")),
(AND(G912="Non-lead - Plastic",J912="")),
(AND(G912="Non-lead",J912="")),
(AND(G912="Non-lead - Other",J912="")))),"Non-lead",
IF((OR((AND(G912="Unknown - Likely Lead",J912="")),
(AND(G912="Unknown - Unlikely Lead",J912="")),
(AND(G912="Unknown - Material Unknown",J912="")))),"Unknown",
""))))))))))))))))</f>
        <v>Non-Lead</v>
      </c>
      <c r="N912" s="44" t="s">
        <v>39</v>
      </c>
    </row>
    <row r="913" spans="1:14" x14ac:dyDescent="0.25">
      <c r="A913" s="34" t="s">
        <v>2266</v>
      </c>
      <c r="B913" s="35" t="s">
        <v>338</v>
      </c>
      <c r="C913" s="36" t="s">
        <v>1608</v>
      </c>
      <c r="D913" s="36" t="s">
        <v>32</v>
      </c>
      <c r="E913" s="36" t="s">
        <v>33</v>
      </c>
      <c r="F913" s="37" t="s">
        <v>2267</v>
      </c>
      <c r="G913" s="38" t="s">
        <v>35</v>
      </c>
      <c r="H913" s="39" t="s">
        <v>36</v>
      </c>
      <c r="I913" s="40" t="s">
        <v>48</v>
      </c>
      <c r="J913" s="42" t="s">
        <v>47</v>
      </c>
      <c r="K913" s="39" t="s">
        <v>48</v>
      </c>
      <c r="L913" s="35"/>
      <c r="M913" s="43" t="str">
        <f>IF((OR(G913="Lead")),"Lead",
IF((OR(J913="Lead")),"Lead",
IF((OR(G913="Lead-lined galvanized")),"Lead",
IF((OR(J913="Lead-lined galvanized")),"Lead",
IF((OR((AND(G913="Unknown - Likely Lead",J913="Galvanized")),
(AND(G913="Unknown - Unlikely Lead",J913="Galvanized")),
(AND(G913="Unknown - Material Unknown",J913="Galvanized")))),"Galvanized Requiring Replacement",
IF((OR((AND(G913="Non-lead - Copper",H913="Yes",J913="Galvanized")),
(AND(G913="Non-lead - Copper",H913="Don't know",J913="Galvanized")),
(AND(G913="Non-lead - Copper",H913="",J913="Galvanized")),
(AND(G913="Non-lead - Plastic",H913="Yes",J913="Galvanized")),
(AND(G913="Non-lead - Plastic",H913="Don't know",J913="Galvanized")),
(AND(G913="Non-lead - Plastic",H913="",J913="Galvanized")),
(AND(G913="Non-lead",H913="Yes",J913="Galvanized")),
(AND(G913="Non-lead",H913="Don't know",J913="Galvanized")),
(AND(G913="Non-lead",H913="",J913="Galvanized")),
(AND(G913="Non-lead - Other",H913="Yes",J913="Galvanized")),
(AND(G913="Non-Lead - Other",H913="Don't know",J913="Galvanized")),
(AND(G913="Galvanized",H913="Yes",J913="Galvanized")),
(AND(G913="Galvanized",H913="Don't know",J913="Galvanized")),
(AND(G913="Galvanized",H913="",J913="Galvanized")),
(AND(G913="Non-Lead - Other",H913="",J913="Galvanized")))),"Galvanized Requiring Replacement",
IF((OR((AND(G913="Non-lead - Copper",J913="Non-lead - Copper")),
(AND(G913="Non-lead - Copper",J913="Non-lead - Plastic")),
(AND(G913="Non-lead - Copper",J913="Non-lead - Other")),
(AND(G913="Non-lead - Copper",J913="Non-lead")),
(AND(G913="Non-lead - Plastic",J913="Non-lead - Copper")),
(AND(G913="Non-lead - Plastic",J913="Non-lead - Plastic")),
(AND(G913="Non-lead - Plastic",J913="Non-lead - Other")),
(AND(G913="Non-lead - Plastic",J913="Non-lead")),
(AND(G913="Non-lead",J913="Non-lead - Copper")),
(AND(G913="Non-lead",J913="Non-lead - Plastic")),
(AND(G913="Non-lead",J913="Non-lead - Other")),
(AND(G913="Non-lead",J913="Non-lead")),
(AND(G913="Non-lead - Other",J913="Non-lead - Copper")),
(AND(G913="Non-Lead - Other",J913="Non-lead - Plastic")),
(AND(G913="Non-Lead - Other",J913="Non-lead")),
(AND(G913="Non-Lead - Other",J913="Non-lead - Other")))),"Non-Lead",
IF((OR((AND(G913="Galvanized",J913="Non-lead")),
(AND(G913="Galvanized",J913="Non-lead - Copper")),
(AND(G913="Galvanized",J913="Non-lead - Plastic")),
(AND(G913="Galvanized",J913="Non-lead")),
(AND(G913="Galvanized",J913="Non-lead - Other")))),"Non-Lead",
IF((OR((AND(G913="Non-lead - Copper",H913="No",J913="Galvanized")),
(AND(G913="Non-lead - Plastic",H913="No",J913="Galvanized")),
(AND(G913="Non-lead",H913="No",J913="Galvanized")),
(AND(G913="Galvanized",H913="No",J913="Galvanized")),
(AND(G913="Non-lead - Other",H913="No",J913="Galvanized")))),"Non-lead",
IF((OR((AND(G913="Unknown - Likely Lead",J913="Unknown - Likely Lead")),
(AND(G913="Unknown - Likely Lead",J913="Unknown - Unlikely Lead")),
(AND(G913="Unknown - Likely Lead",J913="Unknown - Material Unknown")),
(AND(G913="Unknown - Unlikely Lead",J913="Unknown - Likely Lead")),
(AND(G913="Unknown - Unlikely Lead",J913="Unknown - Unlikely Lead")),
(AND(G913="Unknown - Unlikely Lead",J913="Unknown - Material Unknown")),
(AND(G913="Unknown - Material Unknown",J913="Unknown - Likely Lead")),
(AND(G913="Unknown - Material Unknown",J913="Unknown - Unlikely Lead")),
(AND(G913="Unknown - Material Unknown",J913="Unknown - Material Unknown")))),"Unknown",
IF((OR((AND(G913="Unknown - Likely Lead",J913="Non-lead - Copper")),
(AND(G913="Unknown - Likely Lead",J913="Non-lead - Plastic")),
(AND(G913="Unknown - Likely Lead",J913="Non-lead")),
(AND(G913="Unknown - Likely Lead",J913="Non-lead - Other")),
(AND(G913="Unknown - Unlikely Lead",J913="Non-lead - Copper")),
(AND(G913="Unknown - Unlikely Lead",J913="Non-lead - Plastic")),
(AND(G913="Unknown - Unlikely Lead",J913="Non-lead")),
(AND(G913="Unknown - Unlikely Lead",J913="Non-lead - Other")),
(AND(G913="Unknown - Material Unknown",J913="Non-lead - Copper")),
(AND(G913="Unknown - Material Unknown",J913="Non-lead - Plastic")),
(AND(G913="Unknown - Material Unknown",J913="Non-lead")),
(AND(G913="Unknown - Material Unknown",J913="Non-lead - Other")))),"Unknown",
IF((OR((AND(G913="Non-lead - Copper",J913="Unknown - Likely Lead")),
(AND(G913="Non-lead - Copper",J913="Unknown - Unlikely Lead")),
(AND(G913="Non-lead - Copper",J913="Unknown - Material Unknown")),
(AND(G913="Non-lead - Plastic",J913="Unknown - Likely Lead")),
(AND(G913="Non-lead - Plastic",J913="Unknown - Unlikely Lead")),
(AND(G913="Non-lead - Plastic",J913="Unknown - Material Unknown")),
(AND(G913="Non-lead",J913="Unknown - Likely Lead")),
(AND(G913="Non-lead",J913="Unknown - Unlikely Lead")),
(AND(G913="Non-lead",J913="Unknown - Material Unknown")),
(AND(G913="Non-lead - Other",J913="Unknown - Likely Lead")),
(AND(G913="Non-Lead - Other",J913="Unknown - Unlikely Lead")),
(AND(G913="Non-Lead - Other",J913="Unknown - Material Unknown")))),"Unknown",
IF((OR((AND(G913="Galvanized",J913="Unknown - Likely Lead")),
(AND(G913="Galvanized",J913="Unknown - Unlikely Lead")),
(AND(G913="Galvanized",J913="Unknown - Material Unknown")))),"Unknown",
IF((OR((AND(G913="Galvanized",J913="")))),"Galvanized Requiring Replacement",
IF((OR((AND(G913="Non-lead - Copper",J913="")),
(AND(G913="Non-lead - Plastic",J913="")),
(AND(G913="Non-lead",J913="")),
(AND(G913="Non-lead - Other",J913="")))),"Non-lead",
IF((OR((AND(G913="Unknown - Likely Lead",J913="")),
(AND(G913="Unknown - Unlikely Lead",J913="")),
(AND(G913="Unknown - Material Unknown",J913="")))),"Unknown",
""))))))))))))))))</f>
        <v>Non-Lead</v>
      </c>
      <c r="N913" s="44" t="s">
        <v>39</v>
      </c>
    </row>
    <row r="914" spans="1:14" x14ac:dyDescent="0.25">
      <c r="A914" s="34" t="s">
        <v>2268</v>
      </c>
      <c r="B914" s="35" t="s">
        <v>353</v>
      </c>
      <c r="C914" s="36" t="s">
        <v>1608</v>
      </c>
      <c r="D914" s="36" t="s">
        <v>32</v>
      </c>
      <c r="E914" s="36" t="s">
        <v>33</v>
      </c>
      <c r="F914" s="37" t="s">
        <v>2269</v>
      </c>
      <c r="G914" s="38" t="s">
        <v>35</v>
      </c>
      <c r="H914" s="39" t="s">
        <v>36</v>
      </c>
      <c r="I914" s="40" t="s">
        <v>48</v>
      </c>
      <c r="J914" s="42" t="s">
        <v>47</v>
      </c>
      <c r="K914" s="39" t="s">
        <v>48</v>
      </c>
      <c r="L914" s="35"/>
      <c r="M914" s="43" t="str">
        <f>IF((OR(G914="Lead")),"Lead",
IF((OR(J914="Lead")),"Lead",
IF((OR(G914="Lead-lined galvanized")),"Lead",
IF((OR(J914="Lead-lined galvanized")),"Lead",
IF((OR((AND(G914="Unknown - Likely Lead",J914="Galvanized")),
(AND(G914="Unknown - Unlikely Lead",J914="Galvanized")),
(AND(G914="Unknown - Material Unknown",J914="Galvanized")))),"Galvanized Requiring Replacement",
IF((OR((AND(G914="Non-lead - Copper",H914="Yes",J914="Galvanized")),
(AND(G914="Non-lead - Copper",H914="Don't know",J914="Galvanized")),
(AND(G914="Non-lead - Copper",H914="",J914="Galvanized")),
(AND(G914="Non-lead - Plastic",H914="Yes",J914="Galvanized")),
(AND(G914="Non-lead - Plastic",H914="Don't know",J914="Galvanized")),
(AND(G914="Non-lead - Plastic",H914="",J914="Galvanized")),
(AND(G914="Non-lead",H914="Yes",J914="Galvanized")),
(AND(G914="Non-lead",H914="Don't know",J914="Galvanized")),
(AND(G914="Non-lead",H914="",J914="Galvanized")),
(AND(G914="Non-lead - Other",H914="Yes",J914="Galvanized")),
(AND(G914="Non-Lead - Other",H914="Don't know",J914="Galvanized")),
(AND(G914="Galvanized",H914="Yes",J914="Galvanized")),
(AND(G914="Galvanized",H914="Don't know",J914="Galvanized")),
(AND(G914="Galvanized",H914="",J914="Galvanized")),
(AND(G914="Non-Lead - Other",H914="",J914="Galvanized")))),"Galvanized Requiring Replacement",
IF((OR((AND(G914="Non-lead - Copper",J914="Non-lead - Copper")),
(AND(G914="Non-lead - Copper",J914="Non-lead - Plastic")),
(AND(G914="Non-lead - Copper",J914="Non-lead - Other")),
(AND(G914="Non-lead - Copper",J914="Non-lead")),
(AND(G914="Non-lead - Plastic",J914="Non-lead - Copper")),
(AND(G914="Non-lead - Plastic",J914="Non-lead - Plastic")),
(AND(G914="Non-lead - Plastic",J914="Non-lead - Other")),
(AND(G914="Non-lead - Plastic",J914="Non-lead")),
(AND(G914="Non-lead",J914="Non-lead - Copper")),
(AND(G914="Non-lead",J914="Non-lead - Plastic")),
(AND(G914="Non-lead",J914="Non-lead - Other")),
(AND(G914="Non-lead",J914="Non-lead")),
(AND(G914="Non-lead - Other",J914="Non-lead - Copper")),
(AND(G914="Non-Lead - Other",J914="Non-lead - Plastic")),
(AND(G914="Non-Lead - Other",J914="Non-lead")),
(AND(G914="Non-Lead - Other",J914="Non-lead - Other")))),"Non-Lead",
IF((OR((AND(G914="Galvanized",J914="Non-lead")),
(AND(G914="Galvanized",J914="Non-lead - Copper")),
(AND(G914="Galvanized",J914="Non-lead - Plastic")),
(AND(G914="Galvanized",J914="Non-lead")),
(AND(G914="Galvanized",J914="Non-lead - Other")))),"Non-Lead",
IF((OR((AND(G914="Non-lead - Copper",H914="No",J914="Galvanized")),
(AND(G914="Non-lead - Plastic",H914="No",J914="Galvanized")),
(AND(G914="Non-lead",H914="No",J914="Galvanized")),
(AND(G914="Galvanized",H914="No",J914="Galvanized")),
(AND(G914="Non-lead - Other",H914="No",J914="Galvanized")))),"Non-lead",
IF((OR((AND(G914="Unknown - Likely Lead",J914="Unknown - Likely Lead")),
(AND(G914="Unknown - Likely Lead",J914="Unknown - Unlikely Lead")),
(AND(G914="Unknown - Likely Lead",J914="Unknown - Material Unknown")),
(AND(G914="Unknown - Unlikely Lead",J914="Unknown - Likely Lead")),
(AND(G914="Unknown - Unlikely Lead",J914="Unknown - Unlikely Lead")),
(AND(G914="Unknown - Unlikely Lead",J914="Unknown - Material Unknown")),
(AND(G914="Unknown - Material Unknown",J914="Unknown - Likely Lead")),
(AND(G914="Unknown - Material Unknown",J914="Unknown - Unlikely Lead")),
(AND(G914="Unknown - Material Unknown",J914="Unknown - Material Unknown")))),"Unknown",
IF((OR((AND(G914="Unknown - Likely Lead",J914="Non-lead - Copper")),
(AND(G914="Unknown - Likely Lead",J914="Non-lead - Plastic")),
(AND(G914="Unknown - Likely Lead",J914="Non-lead")),
(AND(G914="Unknown - Likely Lead",J914="Non-lead - Other")),
(AND(G914="Unknown - Unlikely Lead",J914="Non-lead - Copper")),
(AND(G914="Unknown - Unlikely Lead",J914="Non-lead - Plastic")),
(AND(G914="Unknown - Unlikely Lead",J914="Non-lead")),
(AND(G914="Unknown - Unlikely Lead",J914="Non-lead - Other")),
(AND(G914="Unknown - Material Unknown",J914="Non-lead - Copper")),
(AND(G914="Unknown - Material Unknown",J914="Non-lead - Plastic")),
(AND(G914="Unknown - Material Unknown",J914="Non-lead")),
(AND(G914="Unknown - Material Unknown",J914="Non-lead - Other")))),"Unknown",
IF((OR((AND(G914="Non-lead - Copper",J914="Unknown - Likely Lead")),
(AND(G914="Non-lead - Copper",J914="Unknown - Unlikely Lead")),
(AND(G914="Non-lead - Copper",J914="Unknown - Material Unknown")),
(AND(G914="Non-lead - Plastic",J914="Unknown - Likely Lead")),
(AND(G914="Non-lead - Plastic",J914="Unknown - Unlikely Lead")),
(AND(G914="Non-lead - Plastic",J914="Unknown - Material Unknown")),
(AND(G914="Non-lead",J914="Unknown - Likely Lead")),
(AND(G914="Non-lead",J914="Unknown - Unlikely Lead")),
(AND(G914="Non-lead",J914="Unknown - Material Unknown")),
(AND(G914="Non-lead - Other",J914="Unknown - Likely Lead")),
(AND(G914="Non-Lead - Other",J914="Unknown - Unlikely Lead")),
(AND(G914="Non-Lead - Other",J914="Unknown - Material Unknown")))),"Unknown",
IF((OR((AND(G914="Galvanized",J914="Unknown - Likely Lead")),
(AND(G914="Galvanized",J914="Unknown - Unlikely Lead")),
(AND(G914="Galvanized",J914="Unknown - Material Unknown")))),"Unknown",
IF((OR((AND(G914="Galvanized",J914="")))),"Galvanized Requiring Replacement",
IF((OR((AND(G914="Non-lead - Copper",J914="")),
(AND(G914="Non-lead - Plastic",J914="")),
(AND(G914="Non-lead",J914="")),
(AND(G914="Non-lead - Other",J914="")))),"Non-lead",
IF((OR((AND(G914="Unknown - Likely Lead",J914="")),
(AND(G914="Unknown - Unlikely Lead",J914="")),
(AND(G914="Unknown - Material Unknown",J914="")))),"Unknown",
""))))))))))))))))</f>
        <v>Non-Lead</v>
      </c>
      <c r="N914" s="44" t="s">
        <v>39</v>
      </c>
    </row>
    <row r="915" spans="1:14" ht="30" x14ac:dyDescent="0.25">
      <c r="A915" s="34" t="s">
        <v>2270</v>
      </c>
      <c r="B915" s="35" t="s">
        <v>884</v>
      </c>
      <c r="C915" s="36" t="s">
        <v>2171</v>
      </c>
      <c r="D915" s="36" t="s">
        <v>32</v>
      </c>
      <c r="E915" s="36" t="s">
        <v>33</v>
      </c>
      <c r="F915" s="37" t="s">
        <v>2271</v>
      </c>
      <c r="G915" s="38" t="s">
        <v>35</v>
      </c>
      <c r="H915" s="39" t="s">
        <v>39</v>
      </c>
      <c r="I915" s="40" t="s">
        <v>37</v>
      </c>
      <c r="J915" s="42" t="s">
        <v>47</v>
      </c>
      <c r="K915" s="39" t="s">
        <v>37</v>
      </c>
      <c r="L915" s="35"/>
      <c r="M915" s="43" t="str">
        <f>IF((OR(G915="Lead")),"Lead",
IF((OR(J915="Lead")),"Lead",
IF((OR(G915="Lead-lined galvanized")),"Lead",
IF((OR(J915="Lead-lined galvanized")),"Lead",
IF((OR((AND(G915="Unknown - Likely Lead",J915="Galvanized")),
(AND(G915="Unknown - Unlikely Lead",J915="Galvanized")),
(AND(G915="Unknown - Material Unknown",J915="Galvanized")))),"Galvanized Requiring Replacement",
IF((OR((AND(G915="Non-lead - Copper",H915="Yes",J915="Galvanized")),
(AND(G915="Non-lead - Copper",H915="Don't know",J915="Galvanized")),
(AND(G915="Non-lead - Copper",H915="",J915="Galvanized")),
(AND(G915="Non-lead - Plastic",H915="Yes",J915="Galvanized")),
(AND(G915="Non-lead - Plastic",H915="Don't know",J915="Galvanized")),
(AND(G915="Non-lead - Plastic",H915="",J915="Galvanized")),
(AND(G915="Non-lead",H915="Yes",J915="Galvanized")),
(AND(G915="Non-lead",H915="Don't know",J915="Galvanized")),
(AND(G915="Non-lead",H915="",J915="Galvanized")),
(AND(G915="Non-lead - Other",H915="Yes",J915="Galvanized")),
(AND(G915="Non-Lead - Other",H915="Don't know",J915="Galvanized")),
(AND(G915="Galvanized",H915="Yes",J915="Galvanized")),
(AND(G915="Galvanized",H915="Don't know",J915="Galvanized")),
(AND(G915="Galvanized",H915="",J915="Galvanized")),
(AND(G915="Non-Lead - Other",H915="",J915="Galvanized")))),"Galvanized Requiring Replacement",
IF((OR((AND(G915="Non-lead - Copper",J915="Non-lead - Copper")),
(AND(G915="Non-lead - Copper",J915="Non-lead - Plastic")),
(AND(G915="Non-lead - Copper",J915="Non-lead - Other")),
(AND(G915="Non-lead - Copper",J915="Non-lead")),
(AND(G915="Non-lead - Plastic",J915="Non-lead - Copper")),
(AND(G915="Non-lead - Plastic",J915="Non-lead - Plastic")),
(AND(G915="Non-lead - Plastic",J915="Non-lead - Other")),
(AND(G915="Non-lead - Plastic",J915="Non-lead")),
(AND(G915="Non-lead",J915="Non-lead - Copper")),
(AND(G915="Non-lead",J915="Non-lead - Plastic")),
(AND(G915="Non-lead",J915="Non-lead - Other")),
(AND(G915="Non-lead",J915="Non-lead")),
(AND(G915="Non-lead - Other",J915="Non-lead - Copper")),
(AND(G915="Non-Lead - Other",J915="Non-lead - Plastic")),
(AND(G915="Non-Lead - Other",J915="Non-lead")),
(AND(G915="Non-Lead - Other",J915="Non-lead - Other")))),"Non-Lead",
IF((OR((AND(G915="Galvanized",J915="Non-lead")),
(AND(G915="Galvanized",J915="Non-lead - Copper")),
(AND(G915="Galvanized",J915="Non-lead - Plastic")),
(AND(G915="Galvanized",J915="Non-lead")),
(AND(G915="Galvanized",J915="Non-lead - Other")))),"Non-Lead",
IF((OR((AND(G915="Non-lead - Copper",H915="No",J915="Galvanized")),
(AND(G915="Non-lead - Plastic",H915="No",J915="Galvanized")),
(AND(G915="Non-lead",H915="No",J915="Galvanized")),
(AND(G915="Galvanized",H915="No",J915="Galvanized")),
(AND(G915="Non-lead - Other",H915="No",J915="Galvanized")))),"Non-lead",
IF((OR((AND(G915="Unknown - Likely Lead",J915="Unknown - Likely Lead")),
(AND(G915="Unknown - Likely Lead",J915="Unknown - Unlikely Lead")),
(AND(G915="Unknown - Likely Lead",J915="Unknown - Material Unknown")),
(AND(G915="Unknown - Unlikely Lead",J915="Unknown - Likely Lead")),
(AND(G915="Unknown - Unlikely Lead",J915="Unknown - Unlikely Lead")),
(AND(G915="Unknown - Unlikely Lead",J915="Unknown - Material Unknown")),
(AND(G915="Unknown - Material Unknown",J915="Unknown - Likely Lead")),
(AND(G915="Unknown - Material Unknown",J915="Unknown - Unlikely Lead")),
(AND(G915="Unknown - Material Unknown",J915="Unknown - Material Unknown")))),"Unknown",
IF((OR((AND(G915="Unknown - Likely Lead",J915="Non-lead - Copper")),
(AND(G915="Unknown - Likely Lead",J915="Non-lead - Plastic")),
(AND(G915="Unknown - Likely Lead",J915="Non-lead")),
(AND(G915="Unknown - Likely Lead",J915="Non-lead - Other")),
(AND(G915="Unknown - Unlikely Lead",J915="Non-lead - Copper")),
(AND(G915="Unknown - Unlikely Lead",J915="Non-lead - Plastic")),
(AND(G915="Unknown - Unlikely Lead",J915="Non-lead")),
(AND(G915="Unknown - Unlikely Lead",J915="Non-lead - Other")),
(AND(G915="Unknown - Material Unknown",J915="Non-lead - Copper")),
(AND(G915="Unknown - Material Unknown",J915="Non-lead - Plastic")),
(AND(G915="Unknown - Material Unknown",J915="Non-lead")),
(AND(G915="Unknown - Material Unknown",J915="Non-lead - Other")))),"Unknown",
IF((OR((AND(G915="Non-lead - Copper",J915="Unknown - Likely Lead")),
(AND(G915="Non-lead - Copper",J915="Unknown - Unlikely Lead")),
(AND(G915="Non-lead - Copper",J915="Unknown - Material Unknown")),
(AND(G915="Non-lead - Plastic",J915="Unknown - Likely Lead")),
(AND(G915="Non-lead - Plastic",J915="Unknown - Unlikely Lead")),
(AND(G915="Non-lead - Plastic",J915="Unknown - Material Unknown")),
(AND(G915="Non-lead",J915="Unknown - Likely Lead")),
(AND(G915="Non-lead",J915="Unknown - Unlikely Lead")),
(AND(G915="Non-lead",J915="Unknown - Material Unknown")),
(AND(G915="Non-lead - Other",J915="Unknown - Likely Lead")),
(AND(G915="Non-Lead - Other",J915="Unknown - Unlikely Lead")),
(AND(G915="Non-Lead - Other",J915="Unknown - Material Unknown")))),"Unknown",
IF((OR((AND(G915="Galvanized",J915="Unknown - Likely Lead")),
(AND(G915="Galvanized",J915="Unknown - Unlikely Lead")),
(AND(G915="Galvanized",J915="Unknown - Material Unknown")))),"Unknown",
IF((OR((AND(G915="Galvanized",J915="")))),"Galvanized Requiring Replacement",
IF((OR((AND(G915="Non-lead - Copper",J915="")),
(AND(G915="Non-lead - Plastic",J915="")),
(AND(G915="Non-lead",J915="")),
(AND(G915="Non-lead - Other",J915="")))),"Non-lead",
IF((OR((AND(G915="Unknown - Likely Lead",J915="")),
(AND(G915="Unknown - Unlikely Lead",J915="")),
(AND(G915="Unknown - Material Unknown",J915="")))),"Unknown",
""))))))))))))))))</f>
        <v>Non-Lead</v>
      </c>
      <c r="N915" s="44" t="s">
        <v>39</v>
      </c>
    </row>
    <row r="916" spans="1:14" ht="30" x14ac:dyDescent="0.25">
      <c r="A916" s="34" t="s">
        <v>2272</v>
      </c>
      <c r="B916" s="35" t="s">
        <v>273</v>
      </c>
      <c r="C916" s="36" t="s">
        <v>2171</v>
      </c>
      <c r="D916" s="36" t="s">
        <v>32</v>
      </c>
      <c r="E916" s="36" t="s">
        <v>33</v>
      </c>
      <c r="F916" s="37" t="s">
        <v>2273</v>
      </c>
      <c r="G916" s="38" t="s">
        <v>35</v>
      </c>
      <c r="H916" s="39" t="s">
        <v>39</v>
      </c>
      <c r="I916" s="40" t="s">
        <v>37</v>
      </c>
      <c r="J916" s="42" t="s">
        <v>47</v>
      </c>
      <c r="K916" s="39" t="s">
        <v>37</v>
      </c>
      <c r="L916" s="35"/>
      <c r="M916" s="43" t="str">
        <f>IF((OR(G916="Lead")),"Lead",
IF((OR(J916="Lead")),"Lead",
IF((OR(G916="Lead-lined galvanized")),"Lead",
IF((OR(J916="Lead-lined galvanized")),"Lead",
IF((OR((AND(G916="Unknown - Likely Lead",J916="Galvanized")),
(AND(G916="Unknown - Unlikely Lead",J916="Galvanized")),
(AND(G916="Unknown - Material Unknown",J916="Galvanized")))),"Galvanized Requiring Replacement",
IF((OR((AND(G916="Non-lead - Copper",H916="Yes",J916="Galvanized")),
(AND(G916="Non-lead - Copper",H916="Don't know",J916="Galvanized")),
(AND(G916="Non-lead - Copper",H916="",J916="Galvanized")),
(AND(G916="Non-lead - Plastic",H916="Yes",J916="Galvanized")),
(AND(G916="Non-lead - Plastic",H916="Don't know",J916="Galvanized")),
(AND(G916="Non-lead - Plastic",H916="",J916="Galvanized")),
(AND(G916="Non-lead",H916="Yes",J916="Galvanized")),
(AND(G916="Non-lead",H916="Don't know",J916="Galvanized")),
(AND(G916="Non-lead",H916="",J916="Galvanized")),
(AND(G916="Non-lead - Other",H916="Yes",J916="Galvanized")),
(AND(G916="Non-Lead - Other",H916="Don't know",J916="Galvanized")),
(AND(G916="Galvanized",H916="Yes",J916="Galvanized")),
(AND(G916="Galvanized",H916="Don't know",J916="Galvanized")),
(AND(G916="Galvanized",H916="",J916="Galvanized")),
(AND(G916="Non-Lead - Other",H916="",J916="Galvanized")))),"Galvanized Requiring Replacement",
IF((OR((AND(G916="Non-lead - Copper",J916="Non-lead - Copper")),
(AND(G916="Non-lead - Copper",J916="Non-lead - Plastic")),
(AND(G916="Non-lead - Copper",J916="Non-lead - Other")),
(AND(G916="Non-lead - Copper",J916="Non-lead")),
(AND(G916="Non-lead - Plastic",J916="Non-lead - Copper")),
(AND(G916="Non-lead - Plastic",J916="Non-lead - Plastic")),
(AND(G916="Non-lead - Plastic",J916="Non-lead - Other")),
(AND(G916="Non-lead - Plastic",J916="Non-lead")),
(AND(G916="Non-lead",J916="Non-lead - Copper")),
(AND(G916="Non-lead",J916="Non-lead - Plastic")),
(AND(G916="Non-lead",J916="Non-lead - Other")),
(AND(G916="Non-lead",J916="Non-lead")),
(AND(G916="Non-lead - Other",J916="Non-lead - Copper")),
(AND(G916="Non-Lead - Other",J916="Non-lead - Plastic")),
(AND(G916="Non-Lead - Other",J916="Non-lead")),
(AND(G916="Non-Lead - Other",J916="Non-lead - Other")))),"Non-Lead",
IF((OR((AND(G916="Galvanized",J916="Non-lead")),
(AND(G916="Galvanized",J916="Non-lead - Copper")),
(AND(G916="Galvanized",J916="Non-lead - Plastic")),
(AND(G916="Galvanized",J916="Non-lead")),
(AND(G916="Galvanized",J916="Non-lead - Other")))),"Non-Lead",
IF((OR((AND(G916="Non-lead - Copper",H916="No",J916="Galvanized")),
(AND(G916="Non-lead - Plastic",H916="No",J916="Galvanized")),
(AND(G916="Non-lead",H916="No",J916="Galvanized")),
(AND(G916="Galvanized",H916="No",J916="Galvanized")),
(AND(G916="Non-lead - Other",H916="No",J916="Galvanized")))),"Non-lead",
IF((OR((AND(G916="Unknown - Likely Lead",J916="Unknown - Likely Lead")),
(AND(G916="Unknown - Likely Lead",J916="Unknown - Unlikely Lead")),
(AND(G916="Unknown - Likely Lead",J916="Unknown - Material Unknown")),
(AND(G916="Unknown - Unlikely Lead",J916="Unknown - Likely Lead")),
(AND(G916="Unknown - Unlikely Lead",J916="Unknown - Unlikely Lead")),
(AND(G916="Unknown - Unlikely Lead",J916="Unknown - Material Unknown")),
(AND(G916="Unknown - Material Unknown",J916="Unknown - Likely Lead")),
(AND(G916="Unknown - Material Unknown",J916="Unknown - Unlikely Lead")),
(AND(G916="Unknown - Material Unknown",J916="Unknown - Material Unknown")))),"Unknown",
IF((OR((AND(G916="Unknown - Likely Lead",J916="Non-lead - Copper")),
(AND(G916="Unknown - Likely Lead",J916="Non-lead - Plastic")),
(AND(G916="Unknown - Likely Lead",J916="Non-lead")),
(AND(G916="Unknown - Likely Lead",J916="Non-lead - Other")),
(AND(G916="Unknown - Unlikely Lead",J916="Non-lead - Copper")),
(AND(G916="Unknown - Unlikely Lead",J916="Non-lead - Plastic")),
(AND(G916="Unknown - Unlikely Lead",J916="Non-lead")),
(AND(G916="Unknown - Unlikely Lead",J916="Non-lead - Other")),
(AND(G916="Unknown - Material Unknown",J916="Non-lead - Copper")),
(AND(G916="Unknown - Material Unknown",J916="Non-lead - Plastic")),
(AND(G916="Unknown - Material Unknown",J916="Non-lead")),
(AND(G916="Unknown - Material Unknown",J916="Non-lead - Other")))),"Unknown",
IF((OR((AND(G916="Non-lead - Copper",J916="Unknown - Likely Lead")),
(AND(G916="Non-lead - Copper",J916="Unknown - Unlikely Lead")),
(AND(G916="Non-lead - Copper",J916="Unknown - Material Unknown")),
(AND(G916="Non-lead - Plastic",J916="Unknown - Likely Lead")),
(AND(G916="Non-lead - Plastic",J916="Unknown - Unlikely Lead")),
(AND(G916="Non-lead - Plastic",J916="Unknown - Material Unknown")),
(AND(G916="Non-lead",J916="Unknown - Likely Lead")),
(AND(G916="Non-lead",J916="Unknown - Unlikely Lead")),
(AND(G916="Non-lead",J916="Unknown - Material Unknown")),
(AND(G916="Non-lead - Other",J916="Unknown - Likely Lead")),
(AND(G916="Non-Lead - Other",J916="Unknown - Unlikely Lead")),
(AND(G916="Non-Lead - Other",J916="Unknown - Material Unknown")))),"Unknown",
IF((OR((AND(G916="Galvanized",J916="Unknown - Likely Lead")),
(AND(G916="Galvanized",J916="Unknown - Unlikely Lead")),
(AND(G916="Galvanized",J916="Unknown - Material Unknown")))),"Unknown",
IF((OR((AND(G916="Galvanized",J916="")))),"Galvanized Requiring Replacement",
IF((OR((AND(G916="Non-lead - Copper",J916="")),
(AND(G916="Non-lead - Plastic",J916="")),
(AND(G916="Non-lead",J916="")),
(AND(G916="Non-lead - Other",J916="")))),"Non-lead",
IF((OR((AND(G916="Unknown - Likely Lead",J916="")),
(AND(G916="Unknown - Unlikely Lead",J916="")),
(AND(G916="Unknown - Material Unknown",J916="")))),"Unknown",
""))))))))))))))))</f>
        <v>Non-Lead</v>
      </c>
      <c r="N916" s="44" t="s">
        <v>39</v>
      </c>
    </row>
    <row r="917" spans="1:14" x14ac:dyDescent="0.25">
      <c r="A917" s="34" t="s">
        <v>2274</v>
      </c>
      <c r="B917" s="35" t="s">
        <v>2275</v>
      </c>
      <c r="C917" s="36" t="s">
        <v>1608</v>
      </c>
      <c r="D917" s="36" t="s">
        <v>32</v>
      </c>
      <c r="E917" s="36" t="s">
        <v>33</v>
      </c>
      <c r="F917" s="37" t="s">
        <v>2276</v>
      </c>
      <c r="G917" s="38" t="s">
        <v>35</v>
      </c>
      <c r="H917" s="39" t="s">
        <v>36</v>
      </c>
      <c r="I917" s="40" t="s">
        <v>48</v>
      </c>
      <c r="J917" s="42" t="s">
        <v>47</v>
      </c>
      <c r="K917" s="39" t="s">
        <v>48</v>
      </c>
      <c r="L917" s="35"/>
      <c r="M917" s="43" t="str">
        <f>IF((OR(G917="Lead")),"Lead",
IF((OR(J917="Lead")),"Lead",
IF((OR(G917="Lead-lined galvanized")),"Lead",
IF((OR(J917="Lead-lined galvanized")),"Lead",
IF((OR((AND(G917="Unknown - Likely Lead",J917="Galvanized")),
(AND(G917="Unknown - Unlikely Lead",J917="Galvanized")),
(AND(G917="Unknown - Material Unknown",J917="Galvanized")))),"Galvanized Requiring Replacement",
IF((OR((AND(G917="Non-lead - Copper",H917="Yes",J917="Galvanized")),
(AND(G917="Non-lead - Copper",H917="Don't know",J917="Galvanized")),
(AND(G917="Non-lead - Copper",H917="",J917="Galvanized")),
(AND(G917="Non-lead - Plastic",H917="Yes",J917="Galvanized")),
(AND(G917="Non-lead - Plastic",H917="Don't know",J917="Galvanized")),
(AND(G917="Non-lead - Plastic",H917="",J917="Galvanized")),
(AND(G917="Non-lead",H917="Yes",J917="Galvanized")),
(AND(G917="Non-lead",H917="Don't know",J917="Galvanized")),
(AND(G917="Non-lead",H917="",J917="Galvanized")),
(AND(G917="Non-lead - Other",H917="Yes",J917="Galvanized")),
(AND(G917="Non-Lead - Other",H917="Don't know",J917="Galvanized")),
(AND(G917="Galvanized",H917="Yes",J917="Galvanized")),
(AND(G917="Galvanized",H917="Don't know",J917="Galvanized")),
(AND(G917="Galvanized",H917="",J917="Galvanized")),
(AND(G917="Non-Lead - Other",H917="",J917="Galvanized")))),"Galvanized Requiring Replacement",
IF((OR((AND(G917="Non-lead - Copper",J917="Non-lead - Copper")),
(AND(G917="Non-lead - Copper",J917="Non-lead - Plastic")),
(AND(G917="Non-lead - Copper",J917="Non-lead - Other")),
(AND(G917="Non-lead - Copper",J917="Non-lead")),
(AND(G917="Non-lead - Plastic",J917="Non-lead - Copper")),
(AND(G917="Non-lead - Plastic",J917="Non-lead - Plastic")),
(AND(G917="Non-lead - Plastic",J917="Non-lead - Other")),
(AND(G917="Non-lead - Plastic",J917="Non-lead")),
(AND(G917="Non-lead",J917="Non-lead - Copper")),
(AND(G917="Non-lead",J917="Non-lead - Plastic")),
(AND(G917="Non-lead",J917="Non-lead - Other")),
(AND(G917="Non-lead",J917="Non-lead")),
(AND(G917="Non-lead - Other",J917="Non-lead - Copper")),
(AND(G917="Non-Lead - Other",J917="Non-lead - Plastic")),
(AND(G917="Non-Lead - Other",J917="Non-lead")),
(AND(G917="Non-Lead - Other",J917="Non-lead - Other")))),"Non-Lead",
IF((OR((AND(G917="Galvanized",J917="Non-lead")),
(AND(G917="Galvanized",J917="Non-lead - Copper")),
(AND(G917="Galvanized",J917="Non-lead - Plastic")),
(AND(G917="Galvanized",J917="Non-lead")),
(AND(G917="Galvanized",J917="Non-lead - Other")))),"Non-Lead",
IF((OR((AND(G917="Non-lead - Copper",H917="No",J917="Galvanized")),
(AND(G917="Non-lead - Plastic",H917="No",J917="Galvanized")),
(AND(G917="Non-lead",H917="No",J917="Galvanized")),
(AND(G917="Galvanized",H917="No",J917="Galvanized")),
(AND(G917="Non-lead - Other",H917="No",J917="Galvanized")))),"Non-lead",
IF((OR((AND(G917="Unknown - Likely Lead",J917="Unknown - Likely Lead")),
(AND(G917="Unknown - Likely Lead",J917="Unknown - Unlikely Lead")),
(AND(G917="Unknown - Likely Lead",J917="Unknown - Material Unknown")),
(AND(G917="Unknown - Unlikely Lead",J917="Unknown - Likely Lead")),
(AND(G917="Unknown - Unlikely Lead",J917="Unknown - Unlikely Lead")),
(AND(G917="Unknown - Unlikely Lead",J917="Unknown - Material Unknown")),
(AND(G917="Unknown - Material Unknown",J917="Unknown - Likely Lead")),
(AND(G917="Unknown - Material Unknown",J917="Unknown - Unlikely Lead")),
(AND(G917="Unknown - Material Unknown",J917="Unknown - Material Unknown")))),"Unknown",
IF((OR((AND(G917="Unknown - Likely Lead",J917="Non-lead - Copper")),
(AND(G917="Unknown - Likely Lead",J917="Non-lead - Plastic")),
(AND(G917="Unknown - Likely Lead",J917="Non-lead")),
(AND(G917="Unknown - Likely Lead",J917="Non-lead - Other")),
(AND(G917="Unknown - Unlikely Lead",J917="Non-lead - Copper")),
(AND(G917="Unknown - Unlikely Lead",J917="Non-lead - Plastic")),
(AND(G917="Unknown - Unlikely Lead",J917="Non-lead")),
(AND(G917="Unknown - Unlikely Lead",J917="Non-lead - Other")),
(AND(G917="Unknown - Material Unknown",J917="Non-lead - Copper")),
(AND(G917="Unknown - Material Unknown",J917="Non-lead - Plastic")),
(AND(G917="Unknown - Material Unknown",J917="Non-lead")),
(AND(G917="Unknown - Material Unknown",J917="Non-lead - Other")))),"Unknown",
IF((OR((AND(G917="Non-lead - Copper",J917="Unknown - Likely Lead")),
(AND(G917="Non-lead - Copper",J917="Unknown - Unlikely Lead")),
(AND(G917="Non-lead - Copper",J917="Unknown - Material Unknown")),
(AND(G917="Non-lead - Plastic",J917="Unknown - Likely Lead")),
(AND(G917="Non-lead - Plastic",J917="Unknown - Unlikely Lead")),
(AND(G917="Non-lead - Plastic",J917="Unknown - Material Unknown")),
(AND(G917="Non-lead",J917="Unknown - Likely Lead")),
(AND(G917="Non-lead",J917="Unknown - Unlikely Lead")),
(AND(G917="Non-lead",J917="Unknown - Material Unknown")),
(AND(G917="Non-lead - Other",J917="Unknown - Likely Lead")),
(AND(G917="Non-Lead - Other",J917="Unknown - Unlikely Lead")),
(AND(G917="Non-Lead - Other",J917="Unknown - Material Unknown")))),"Unknown",
IF((OR((AND(G917="Galvanized",J917="Unknown - Likely Lead")),
(AND(G917="Galvanized",J917="Unknown - Unlikely Lead")),
(AND(G917="Galvanized",J917="Unknown - Material Unknown")))),"Unknown",
IF((OR((AND(G917="Galvanized",J917="")))),"Galvanized Requiring Replacement",
IF((OR((AND(G917="Non-lead - Copper",J917="")),
(AND(G917="Non-lead - Plastic",J917="")),
(AND(G917="Non-lead",J917="")),
(AND(G917="Non-lead - Other",J917="")))),"Non-lead",
IF((OR((AND(G917="Unknown - Likely Lead",J917="")),
(AND(G917="Unknown - Unlikely Lead",J917="")),
(AND(G917="Unknown - Material Unknown",J917="")))),"Unknown",
""))))))))))))))))</f>
        <v>Non-Lead</v>
      </c>
      <c r="N917" s="44" t="s">
        <v>39</v>
      </c>
    </row>
    <row r="918" spans="1:14" x14ac:dyDescent="0.25">
      <c r="A918" s="34" t="s">
        <v>2277</v>
      </c>
      <c r="B918" s="35" t="s">
        <v>2278</v>
      </c>
      <c r="C918" s="36" t="s">
        <v>1608</v>
      </c>
      <c r="D918" s="36" t="s">
        <v>32</v>
      </c>
      <c r="E918" s="36" t="s">
        <v>33</v>
      </c>
      <c r="F918" s="37" t="s">
        <v>2279</v>
      </c>
      <c r="G918" s="38" t="s">
        <v>35</v>
      </c>
      <c r="H918" s="39" t="s">
        <v>36</v>
      </c>
      <c r="I918" s="40" t="s">
        <v>48</v>
      </c>
      <c r="J918" s="42" t="s">
        <v>47</v>
      </c>
      <c r="K918" s="39" t="s">
        <v>48</v>
      </c>
      <c r="L918" s="35"/>
      <c r="M918" s="43" t="str">
        <f>IF((OR(G918="Lead")),"Lead",
IF((OR(J918="Lead")),"Lead",
IF((OR(G918="Lead-lined galvanized")),"Lead",
IF((OR(J918="Lead-lined galvanized")),"Lead",
IF((OR((AND(G918="Unknown - Likely Lead",J918="Galvanized")),
(AND(G918="Unknown - Unlikely Lead",J918="Galvanized")),
(AND(G918="Unknown - Material Unknown",J918="Galvanized")))),"Galvanized Requiring Replacement",
IF((OR((AND(G918="Non-lead - Copper",H918="Yes",J918="Galvanized")),
(AND(G918="Non-lead - Copper",H918="Don't know",J918="Galvanized")),
(AND(G918="Non-lead - Copper",H918="",J918="Galvanized")),
(AND(G918="Non-lead - Plastic",H918="Yes",J918="Galvanized")),
(AND(G918="Non-lead - Plastic",H918="Don't know",J918="Galvanized")),
(AND(G918="Non-lead - Plastic",H918="",J918="Galvanized")),
(AND(G918="Non-lead",H918="Yes",J918="Galvanized")),
(AND(G918="Non-lead",H918="Don't know",J918="Galvanized")),
(AND(G918="Non-lead",H918="",J918="Galvanized")),
(AND(G918="Non-lead - Other",H918="Yes",J918="Galvanized")),
(AND(G918="Non-Lead - Other",H918="Don't know",J918="Galvanized")),
(AND(G918="Galvanized",H918="Yes",J918="Galvanized")),
(AND(G918="Galvanized",H918="Don't know",J918="Galvanized")),
(AND(G918="Galvanized",H918="",J918="Galvanized")),
(AND(G918="Non-Lead - Other",H918="",J918="Galvanized")))),"Galvanized Requiring Replacement",
IF((OR((AND(G918="Non-lead - Copper",J918="Non-lead - Copper")),
(AND(G918="Non-lead - Copper",J918="Non-lead - Plastic")),
(AND(G918="Non-lead - Copper",J918="Non-lead - Other")),
(AND(G918="Non-lead - Copper",J918="Non-lead")),
(AND(G918="Non-lead - Plastic",J918="Non-lead - Copper")),
(AND(G918="Non-lead - Plastic",J918="Non-lead - Plastic")),
(AND(G918="Non-lead - Plastic",J918="Non-lead - Other")),
(AND(G918="Non-lead - Plastic",J918="Non-lead")),
(AND(G918="Non-lead",J918="Non-lead - Copper")),
(AND(G918="Non-lead",J918="Non-lead - Plastic")),
(AND(G918="Non-lead",J918="Non-lead - Other")),
(AND(G918="Non-lead",J918="Non-lead")),
(AND(G918="Non-lead - Other",J918="Non-lead - Copper")),
(AND(G918="Non-Lead - Other",J918="Non-lead - Plastic")),
(AND(G918="Non-Lead - Other",J918="Non-lead")),
(AND(G918="Non-Lead - Other",J918="Non-lead - Other")))),"Non-Lead",
IF((OR((AND(G918="Galvanized",J918="Non-lead")),
(AND(G918="Galvanized",J918="Non-lead - Copper")),
(AND(G918="Galvanized",J918="Non-lead - Plastic")),
(AND(G918="Galvanized",J918="Non-lead")),
(AND(G918="Galvanized",J918="Non-lead - Other")))),"Non-Lead",
IF((OR((AND(G918="Non-lead - Copper",H918="No",J918="Galvanized")),
(AND(G918="Non-lead - Plastic",H918="No",J918="Galvanized")),
(AND(G918="Non-lead",H918="No",J918="Galvanized")),
(AND(G918="Galvanized",H918="No",J918="Galvanized")),
(AND(G918="Non-lead - Other",H918="No",J918="Galvanized")))),"Non-lead",
IF((OR((AND(G918="Unknown - Likely Lead",J918="Unknown - Likely Lead")),
(AND(G918="Unknown - Likely Lead",J918="Unknown - Unlikely Lead")),
(AND(G918="Unknown - Likely Lead",J918="Unknown - Material Unknown")),
(AND(G918="Unknown - Unlikely Lead",J918="Unknown - Likely Lead")),
(AND(G918="Unknown - Unlikely Lead",J918="Unknown - Unlikely Lead")),
(AND(G918="Unknown - Unlikely Lead",J918="Unknown - Material Unknown")),
(AND(G918="Unknown - Material Unknown",J918="Unknown - Likely Lead")),
(AND(G918="Unknown - Material Unknown",J918="Unknown - Unlikely Lead")),
(AND(G918="Unknown - Material Unknown",J918="Unknown - Material Unknown")))),"Unknown",
IF((OR((AND(G918="Unknown - Likely Lead",J918="Non-lead - Copper")),
(AND(G918="Unknown - Likely Lead",J918="Non-lead - Plastic")),
(AND(G918="Unknown - Likely Lead",J918="Non-lead")),
(AND(G918="Unknown - Likely Lead",J918="Non-lead - Other")),
(AND(G918="Unknown - Unlikely Lead",J918="Non-lead - Copper")),
(AND(G918="Unknown - Unlikely Lead",J918="Non-lead - Plastic")),
(AND(G918="Unknown - Unlikely Lead",J918="Non-lead")),
(AND(G918="Unknown - Unlikely Lead",J918="Non-lead - Other")),
(AND(G918="Unknown - Material Unknown",J918="Non-lead - Copper")),
(AND(G918="Unknown - Material Unknown",J918="Non-lead - Plastic")),
(AND(G918="Unknown - Material Unknown",J918="Non-lead")),
(AND(G918="Unknown - Material Unknown",J918="Non-lead - Other")))),"Unknown",
IF((OR((AND(G918="Non-lead - Copper",J918="Unknown - Likely Lead")),
(AND(G918="Non-lead - Copper",J918="Unknown - Unlikely Lead")),
(AND(G918="Non-lead - Copper",J918="Unknown - Material Unknown")),
(AND(G918="Non-lead - Plastic",J918="Unknown - Likely Lead")),
(AND(G918="Non-lead - Plastic",J918="Unknown - Unlikely Lead")),
(AND(G918="Non-lead - Plastic",J918="Unknown - Material Unknown")),
(AND(G918="Non-lead",J918="Unknown - Likely Lead")),
(AND(G918="Non-lead",J918="Unknown - Unlikely Lead")),
(AND(G918="Non-lead",J918="Unknown - Material Unknown")),
(AND(G918="Non-lead - Other",J918="Unknown - Likely Lead")),
(AND(G918="Non-Lead - Other",J918="Unknown - Unlikely Lead")),
(AND(G918="Non-Lead - Other",J918="Unknown - Material Unknown")))),"Unknown",
IF((OR((AND(G918="Galvanized",J918="Unknown - Likely Lead")),
(AND(G918="Galvanized",J918="Unknown - Unlikely Lead")),
(AND(G918="Galvanized",J918="Unknown - Material Unknown")))),"Unknown",
IF((OR((AND(G918="Galvanized",J918="")))),"Galvanized Requiring Replacement",
IF((OR((AND(G918="Non-lead - Copper",J918="")),
(AND(G918="Non-lead - Plastic",J918="")),
(AND(G918="Non-lead",J918="")),
(AND(G918="Non-lead - Other",J918="")))),"Non-lead",
IF((OR((AND(G918="Unknown - Likely Lead",J918="")),
(AND(G918="Unknown - Unlikely Lead",J918="")),
(AND(G918="Unknown - Material Unknown",J918="")))),"Unknown",
""))))))))))))))))</f>
        <v>Non-Lead</v>
      </c>
      <c r="N918" s="44" t="s">
        <v>39</v>
      </c>
    </row>
    <row r="919" spans="1:14" x14ac:dyDescent="0.25">
      <c r="A919" s="34" t="s">
        <v>2280</v>
      </c>
      <c r="B919" s="35" t="s">
        <v>2281</v>
      </c>
      <c r="C919" s="36" t="s">
        <v>1608</v>
      </c>
      <c r="D919" s="36" t="s">
        <v>32</v>
      </c>
      <c r="E919" s="36" t="s">
        <v>33</v>
      </c>
      <c r="F919" s="37" t="s">
        <v>2282</v>
      </c>
      <c r="G919" s="38" t="s">
        <v>35</v>
      </c>
      <c r="H919" s="39" t="s">
        <v>36</v>
      </c>
      <c r="I919" s="40" t="s">
        <v>48</v>
      </c>
      <c r="J919" s="42" t="s">
        <v>47</v>
      </c>
      <c r="K919" s="39" t="s">
        <v>48</v>
      </c>
      <c r="L919" s="35"/>
      <c r="M919" s="43" t="str">
        <f>IF((OR(G919="Lead")),"Lead",
IF((OR(J919="Lead")),"Lead",
IF((OR(G919="Lead-lined galvanized")),"Lead",
IF((OR(J919="Lead-lined galvanized")),"Lead",
IF((OR((AND(G919="Unknown - Likely Lead",J919="Galvanized")),
(AND(G919="Unknown - Unlikely Lead",J919="Galvanized")),
(AND(G919="Unknown - Material Unknown",J919="Galvanized")))),"Galvanized Requiring Replacement",
IF((OR((AND(G919="Non-lead - Copper",H919="Yes",J919="Galvanized")),
(AND(G919="Non-lead - Copper",H919="Don't know",J919="Galvanized")),
(AND(G919="Non-lead - Copper",H919="",J919="Galvanized")),
(AND(G919="Non-lead - Plastic",H919="Yes",J919="Galvanized")),
(AND(G919="Non-lead - Plastic",H919="Don't know",J919="Galvanized")),
(AND(G919="Non-lead - Plastic",H919="",J919="Galvanized")),
(AND(G919="Non-lead",H919="Yes",J919="Galvanized")),
(AND(G919="Non-lead",H919="Don't know",J919="Galvanized")),
(AND(G919="Non-lead",H919="",J919="Galvanized")),
(AND(G919="Non-lead - Other",H919="Yes",J919="Galvanized")),
(AND(G919="Non-Lead - Other",H919="Don't know",J919="Galvanized")),
(AND(G919="Galvanized",H919="Yes",J919="Galvanized")),
(AND(G919="Galvanized",H919="Don't know",J919="Galvanized")),
(AND(G919="Galvanized",H919="",J919="Galvanized")),
(AND(G919="Non-Lead - Other",H919="",J919="Galvanized")))),"Galvanized Requiring Replacement",
IF((OR((AND(G919="Non-lead - Copper",J919="Non-lead - Copper")),
(AND(G919="Non-lead - Copper",J919="Non-lead - Plastic")),
(AND(G919="Non-lead - Copper",J919="Non-lead - Other")),
(AND(G919="Non-lead - Copper",J919="Non-lead")),
(AND(G919="Non-lead - Plastic",J919="Non-lead - Copper")),
(AND(G919="Non-lead - Plastic",J919="Non-lead - Plastic")),
(AND(G919="Non-lead - Plastic",J919="Non-lead - Other")),
(AND(G919="Non-lead - Plastic",J919="Non-lead")),
(AND(G919="Non-lead",J919="Non-lead - Copper")),
(AND(G919="Non-lead",J919="Non-lead - Plastic")),
(AND(G919="Non-lead",J919="Non-lead - Other")),
(AND(G919="Non-lead",J919="Non-lead")),
(AND(G919="Non-lead - Other",J919="Non-lead - Copper")),
(AND(G919="Non-Lead - Other",J919="Non-lead - Plastic")),
(AND(G919="Non-Lead - Other",J919="Non-lead")),
(AND(G919="Non-Lead - Other",J919="Non-lead - Other")))),"Non-Lead",
IF((OR((AND(G919="Galvanized",J919="Non-lead")),
(AND(G919="Galvanized",J919="Non-lead - Copper")),
(AND(G919="Galvanized",J919="Non-lead - Plastic")),
(AND(G919="Galvanized",J919="Non-lead")),
(AND(G919="Galvanized",J919="Non-lead - Other")))),"Non-Lead",
IF((OR((AND(G919="Non-lead - Copper",H919="No",J919="Galvanized")),
(AND(G919="Non-lead - Plastic",H919="No",J919="Galvanized")),
(AND(G919="Non-lead",H919="No",J919="Galvanized")),
(AND(G919="Galvanized",H919="No",J919="Galvanized")),
(AND(G919="Non-lead - Other",H919="No",J919="Galvanized")))),"Non-lead",
IF((OR((AND(G919="Unknown - Likely Lead",J919="Unknown - Likely Lead")),
(AND(G919="Unknown - Likely Lead",J919="Unknown - Unlikely Lead")),
(AND(G919="Unknown - Likely Lead",J919="Unknown - Material Unknown")),
(AND(G919="Unknown - Unlikely Lead",J919="Unknown - Likely Lead")),
(AND(G919="Unknown - Unlikely Lead",J919="Unknown - Unlikely Lead")),
(AND(G919="Unknown - Unlikely Lead",J919="Unknown - Material Unknown")),
(AND(G919="Unknown - Material Unknown",J919="Unknown - Likely Lead")),
(AND(G919="Unknown - Material Unknown",J919="Unknown - Unlikely Lead")),
(AND(G919="Unknown - Material Unknown",J919="Unknown - Material Unknown")))),"Unknown",
IF((OR((AND(G919="Unknown - Likely Lead",J919="Non-lead - Copper")),
(AND(G919="Unknown - Likely Lead",J919="Non-lead - Plastic")),
(AND(G919="Unknown - Likely Lead",J919="Non-lead")),
(AND(G919="Unknown - Likely Lead",J919="Non-lead - Other")),
(AND(G919="Unknown - Unlikely Lead",J919="Non-lead - Copper")),
(AND(G919="Unknown - Unlikely Lead",J919="Non-lead - Plastic")),
(AND(G919="Unknown - Unlikely Lead",J919="Non-lead")),
(AND(G919="Unknown - Unlikely Lead",J919="Non-lead - Other")),
(AND(G919="Unknown - Material Unknown",J919="Non-lead - Copper")),
(AND(G919="Unknown - Material Unknown",J919="Non-lead - Plastic")),
(AND(G919="Unknown - Material Unknown",J919="Non-lead")),
(AND(G919="Unknown - Material Unknown",J919="Non-lead - Other")))),"Unknown",
IF((OR((AND(G919="Non-lead - Copper",J919="Unknown - Likely Lead")),
(AND(G919="Non-lead - Copper",J919="Unknown - Unlikely Lead")),
(AND(G919="Non-lead - Copper",J919="Unknown - Material Unknown")),
(AND(G919="Non-lead - Plastic",J919="Unknown - Likely Lead")),
(AND(G919="Non-lead - Plastic",J919="Unknown - Unlikely Lead")),
(AND(G919="Non-lead - Plastic",J919="Unknown - Material Unknown")),
(AND(G919="Non-lead",J919="Unknown - Likely Lead")),
(AND(G919="Non-lead",J919="Unknown - Unlikely Lead")),
(AND(G919="Non-lead",J919="Unknown - Material Unknown")),
(AND(G919="Non-lead - Other",J919="Unknown - Likely Lead")),
(AND(G919="Non-Lead - Other",J919="Unknown - Unlikely Lead")),
(AND(G919="Non-Lead - Other",J919="Unknown - Material Unknown")))),"Unknown",
IF((OR((AND(G919="Galvanized",J919="Unknown - Likely Lead")),
(AND(G919="Galvanized",J919="Unknown - Unlikely Lead")),
(AND(G919="Galvanized",J919="Unknown - Material Unknown")))),"Unknown",
IF((OR((AND(G919="Galvanized",J919="")))),"Galvanized Requiring Replacement",
IF((OR((AND(G919="Non-lead - Copper",J919="")),
(AND(G919="Non-lead - Plastic",J919="")),
(AND(G919="Non-lead",J919="")),
(AND(G919="Non-lead - Other",J919="")))),"Non-lead",
IF((OR((AND(G919="Unknown - Likely Lead",J919="")),
(AND(G919="Unknown - Unlikely Lead",J919="")),
(AND(G919="Unknown - Material Unknown",J919="")))),"Unknown",
""))))))))))))))))</f>
        <v>Non-Lead</v>
      </c>
      <c r="N919" s="44" t="s">
        <v>39</v>
      </c>
    </row>
    <row r="920" spans="1:14" x14ac:dyDescent="0.25">
      <c r="A920" s="34" t="s">
        <v>2283</v>
      </c>
      <c r="B920" s="35" t="s">
        <v>1312</v>
      </c>
      <c r="C920" s="36" t="s">
        <v>1608</v>
      </c>
      <c r="D920" s="36" t="s">
        <v>32</v>
      </c>
      <c r="E920" s="36" t="s">
        <v>33</v>
      </c>
      <c r="F920" s="37" t="s">
        <v>2284</v>
      </c>
      <c r="G920" s="38" t="s">
        <v>35</v>
      </c>
      <c r="H920" s="39" t="s">
        <v>36</v>
      </c>
      <c r="I920" s="40" t="s">
        <v>48</v>
      </c>
      <c r="J920" s="42" t="s">
        <v>47</v>
      </c>
      <c r="K920" s="39" t="s">
        <v>48</v>
      </c>
      <c r="L920" s="35"/>
      <c r="M920" s="43" t="str">
        <f>IF((OR(G920="Lead")),"Lead",
IF((OR(J920="Lead")),"Lead",
IF((OR(G920="Lead-lined galvanized")),"Lead",
IF((OR(J920="Lead-lined galvanized")),"Lead",
IF((OR((AND(G920="Unknown - Likely Lead",J920="Galvanized")),
(AND(G920="Unknown - Unlikely Lead",J920="Galvanized")),
(AND(G920="Unknown - Material Unknown",J920="Galvanized")))),"Galvanized Requiring Replacement",
IF((OR((AND(G920="Non-lead - Copper",H920="Yes",J920="Galvanized")),
(AND(G920="Non-lead - Copper",H920="Don't know",J920="Galvanized")),
(AND(G920="Non-lead - Copper",H920="",J920="Galvanized")),
(AND(G920="Non-lead - Plastic",H920="Yes",J920="Galvanized")),
(AND(G920="Non-lead - Plastic",H920="Don't know",J920="Galvanized")),
(AND(G920="Non-lead - Plastic",H920="",J920="Galvanized")),
(AND(G920="Non-lead",H920="Yes",J920="Galvanized")),
(AND(G920="Non-lead",H920="Don't know",J920="Galvanized")),
(AND(G920="Non-lead",H920="",J920="Galvanized")),
(AND(G920="Non-lead - Other",H920="Yes",J920="Galvanized")),
(AND(G920="Non-Lead - Other",H920="Don't know",J920="Galvanized")),
(AND(G920="Galvanized",H920="Yes",J920="Galvanized")),
(AND(G920="Galvanized",H920="Don't know",J920="Galvanized")),
(AND(G920="Galvanized",H920="",J920="Galvanized")),
(AND(G920="Non-Lead - Other",H920="",J920="Galvanized")))),"Galvanized Requiring Replacement",
IF((OR((AND(G920="Non-lead - Copper",J920="Non-lead - Copper")),
(AND(G920="Non-lead - Copper",J920="Non-lead - Plastic")),
(AND(G920="Non-lead - Copper",J920="Non-lead - Other")),
(AND(G920="Non-lead - Copper",J920="Non-lead")),
(AND(G920="Non-lead - Plastic",J920="Non-lead - Copper")),
(AND(G920="Non-lead - Plastic",J920="Non-lead - Plastic")),
(AND(G920="Non-lead - Plastic",J920="Non-lead - Other")),
(AND(G920="Non-lead - Plastic",J920="Non-lead")),
(AND(G920="Non-lead",J920="Non-lead - Copper")),
(AND(G920="Non-lead",J920="Non-lead - Plastic")),
(AND(G920="Non-lead",J920="Non-lead - Other")),
(AND(G920="Non-lead",J920="Non-lead")),
(AND(G920="Non-lead - Other",J920="Non-lead - Copper")),
(AND(G920="Non-Lead - Other",J920="Non-lead - Plastic")),
(AND(G920="Non-Lead - Other",J920="Non-lead")),
(AND(G920="Non-Lead - Other",J920="Non-lead - Other")))),"Non-Lead",
IF((OR((AND(G920="Galvanized",J920="Non-lead")),
(AND(G920="Galvanized",J920="Non-lead - Copper")),
(AND(G920="Galvanized",J920="Non-lead - Plastic")),
(AND(G920="Galvanized",J920="Non-lead")),
(AND(G920="Galvanized",J920="Non-lead - Other")))),"Non-Lead",
IF((OR((AND(G920="Non-lead - Copper",H920="No",J920="Galvanized")),
(AND(G920="Non-lead - Plastic",H920="No",J920="Galvanized")),
(AND(G920="Non-lead",H920="No",J920="Galvanized")),
(AND(G920="Galvanized",H920="No",J920="Galvanized")),
(AND(G920="Non-lead - Other",H920="No",J920="Galvanized")))),"Non-lead",
IF((OR((AND(G920="Unknown - Likely Lead",J920="Unknown - Likely Lead")),
(AND(G920="Unknown - Likely Lead",J920="Unknown - Unlikely Lead")),
(AND(G920="Unknown - Likely Lead",J920="Unknown - Material Unknown")),
(AND(G920="Unknown - Unlikely Lead",J920="Unknown - Likely Lead")),
(AND(G920="Unknown - Unlikely Lead",J920="Unknown - Unlikely Lead")),
(AND(G920="Unknown - Unlikely Lead",J920="Unknown - Material Unknown")),
(AND(G920="Unknown - Material Unknown",J920="Unknown - Likely Lead")),
(AND(G920="Unknown - Material Unknown",J920="Unknown - Unlikely Lead")),
(AND(G920="Unknown - Material Unknown",J920="Unknown - Material Unknown")))),"Unknown",
IF((OR((AND(G920="Unknown - Likely Lead",J920="Non-lead - Copper")),
(AND(G920="Unknown - Likely Lead",J920="Non-lead - Plastic")),
(AND(G920="Unknown - Likely Lead",J920="Non-lead")),
(AND(G920="Unknown - Likely Lead",J920="Non-lead - Other")),
(AND(G920="Unknown - Unlikely Lead",J920="Non-lead - Copper")),
(AND(G920="Unknown - Unlikely Lead",J920="Non-lead - Plastic")),
(AND(G920="Unknown - Unlikely Lead",J920="Non-lead")),
(AND(G920="Unknown - Unlikely Lead",J920="Non-lead - Other")),
(AND(G920="Unknown - Material Unknown",J920="Non-lead - Copper")),
(AND(G920="Unknown - Material Unknown",J920="Non-lead - Plastic")),
(AND(G920="Unknown - Material Unknown",J920="Non-lead")),
(AND(G920="Unknown - Material Unknown",J920="Non-lead - Other")))),"Unknown",
IF((OR((AND(G920="Non-lead - Copper",J920="Unknown - Likely Lead")),
(AND(G920="Non-lead - Copper",J920="Unknown - Unlikely Lead")),
(AND(G920="Non-lead - Copper",J920="Unknown - Material Unknown")),
(AND(G920="Non-lead - Plastic",J920="Unknown - Likely Lead")),
(AND(G920="Non-lead - Plastic",J920="Unknown - Unlikely Lead")),
(AND(G920="Non-lead - Plastic",J920="Unknown - Material Unknown")),
(AND(G920="Non-lead",J920="Unknown - Likely Lead")),
(AND(G920="Non-lead",J920="Unknown - Unlikely Lead")),
(AND(G920="Non-lead",J920="Unknown - Material Unknown")),
(AND(G920="Non-lead - Other",J920="Unknown - Likely Lead")),
(AND(G920="Non-Lead - Other",J920="Unknown - Unlikely Lead")),
(AND(G920="Non-Lead - Other",J920="Unknown - Material Unknown")))),"Unknown",
IF((OR((AND(G920="Galvanized",J920="Unknown - Likely Lead")),
(AND(G920="Galvanized",J920="Unknown - Unlikely Lead")),
(AND(G920="Galvanized",J920="Unknown - Material Unknown")))),"Unknown",
IF((OR((AND(G920="Galvanized",J920="")))),"Galvanized Requiring Replacement",
IF((OR((AND(G920="Non-lead - Copper",J920="")),
(AND(G920="Non-lead - Plastic",J920="")),
(AND(G920="Non-lead",J920="")),
(AND(G920="Non-lead - Other",J920="")))),"Non-lead",
IF((OR((AND(G920="Unknown - Likely Lead",J920="")),
(AND(G920="Unknown - Unlikely Lead",J920="")),
(AND(G920="Unknown - Material Unknown",J920="")))),"Unknown",
""))))))))))))))))</f>
        <v>Non-Lead</v>
      </c>
      <c r="N920" s="44" t="s">
        <v>39</v>
      </c>
    </row>
    <row r="921" spans="1:14" x14ac:dyDescent="0.25">
      <c r="A921" s="34" t="s">
        <v>2285</v>
      </c>
      <c r="B921" s="35" t="s">
        <v>1309</v>
      </c>
      <c r="C921" s="36" t="s">
        <v>1608</v>
      </c>
      <c r="D921" s="36" t="s">
        <v>32</v>
      </c>
      <c r="E921" s="36" t="s">
        <v>33</v>
      </c>
      <c r="F921" s="37" t="s">
        <v>2286</v>
      </c>
      <c r="G921" s="38" t="s">
        <v>35</v>
      </c>
      <c r="H921" s="39" t="s">
        <v>36</v>
      </c>
      <c r="I921" s="40" t="s">
        <v>48</v>
      </c>
      <c r="J921" s="42" t="s">
        <v>47</v>
      </c>
      <c r="K921" s="39" t="s">
        <v>48</v>
      </c>
      <c r="L921" s="35"/>
      <c r="M921" s="43" t="str">
        <f>IF((OR(G921="Lead")),"Lead",
IF((OR(J921="Lead")),"Lead",
IF((OR(G921="Lead-lined galvanized")),"Lead",
IF((OR(J921="Lead-lined galvanized")),"Lead",
IF((OR((AND(G921="Unknown - Likely Lead",J921="Galvanized")),
(AND(G921="Unknown - Unlikely Lead",J921="Galvanized")),
(AND(G921="Unknown - Material Unknown",J921="Galvanized")))),"Galvanized Requiring Replacement",
IF((OR((AND(G921="Non-lead - Copper",H921="Yes",J921="Galvanized")),
(AND(G921="Non-lead - Copper",H921="Don't know",J921="Galvanized")),
(AND(G921="Non-lead - Copper",H921="",J921="Galvanized")),
(AND(G921="Non-lead - Plastic",H921="Yes",J921="Galvanized")),
(AND(G921="Non-lead - Plastic",H921="Don't know",J921="Galvanized")),
(AND(G921="Non-lead - Plastic",H921="",J921="Galvanized")),
(AND(G921="Non-lead",H921="Yes",J921="Galvanized")),
(AND(G921="Non-lead",H921="Don't know",J921="Galvanized")),
(AND(G921="Non-lead",H921="",J921="Galvanized")),
(AND(G921="Non-lead - Other",H921="Yes",J921="Galvanized")),
(AND(G921="Non-Lead - Other",H921="Don't know",J921="Galvanized")),
(AND(G921="Galvanized",H921="Yes",J921="Galvanized")),
(AND(G921="Galvanized",H921="Don't know",J921="Galvanized")),
(AND(G921="Galvanized",H921="",J921="Galvanized")),
(AND(G921="Non-Lead - Other",H921="",J921="Galvanized")))),"Galvanized Requiring Replacement",
IF((OR((AND(G921="Non-lead - Copper",J921="Non-lead - Copper")),
(AND(G921="Non-lead - Copper",J921="Non-lead - Plastic")),
(AND(G921="Non-lead - Copper",J921="Non-lead - Other")),
(AND(G921="Non-lead - Copper",J921="Non-lead")),
(AND(G921="Non-lead - Plastic",J921="Non-lead - Copper")),
(AND(G921="Non-lead - Plastic",J921="Non-lead - Plastic")),
(AND(G921="Non-lead - Plastic",J921="Non-lead - Other")),
(AND(G921="Non-lead - Plastic",J921="Non-lead")),
(AND(G921="Non-lead",J921="Non-lead - Copper")),
(AND(G921="Non-lead",J921="Non-lead - Plastic")),
(AND(G921="Non-lead",J921="Non-lead - Other")),
(AND(G921="Non-lead",J921="Non-lead")),
(AND(G921="Non-lead - Other",J921="Non-lead - Copper")),
(AND(G921="Non-Lead - Other",J921="Non-lead - Plastic")),
(AND(G921="Non-Lead - Other",J921="Non-lead")),
(AND(G921="Non-Lead - Other",J921="Non-lead - Other")))),"Non-Lead",
IF((OR((AND(G921="Galvanized",J921="Non-lead")),
(AND(G921="Galvanized",J921="Non-lead - Copper")),
(AND(G921="Galvanized",J921="Non-lead - Plastic")),
(AND(G921="Galvanized",J921="Non-lead")),
(AND(G921="Galvanized",J921="Non-lead - Other")))),"Non-Lead",
IF((OR((AND(G921="Non-lead - Copper",H921="No",J921="Galvanized")),
(AND(G921="Non-lead - Plastic",H921="No",J921="Galvanized")),
(AND(G921="Non-lead",H921="No",J921="Galvanized")),
(AND(G921="Galvanized",H921="No",J921="Galvanized")),
(AND(G921="Non-lead - Other",H921="No",J921="Galvanized")))),"Non-lead",
IF((OR((AND(G921="Unknown - Likely Lead",J921="Unknown - Likely Lead")),
(AND(G921="Unknown - Likely Lead",J921="Unknown - Unlikely Lead")),
(AND(G921="Unknown - Likely Lead",J921="Unknown - Material Unknown")),
(AND(G921="Unknown - Unlikely Lead",J921="Unknown - Likely Lead")),
(AND(G921="Unknown - Unlikely Lead",J921="Unknown - Unlikely Lead")),
(AND(G921="Unknown - Unlikely Lead",J921="Unknown - Material Unknown")),
(AND(G921="Unknown - Material Unknown",J921="Unknown - Likely Lead")),
(AND(G921="Unknown - Material Unknown",J921="Unknown - Unlikely Lead")),
(AND(G921="Unknown - Material Unknown",J921="Unknown - Material Unknown")))),"Unknown",
IF((OR((AND(G921="Unknown - Likely Lead",J921="Non-lead - Copper")),
(AND(G921="Unknown - Likely Lead",J921="Non-lead - Plastic")),
(AND(G921="Unknown - Likely Lead",J921="Non-lead")),
(AND(G921="Unknown - Likely Lead",J921="Non-lead - Other")),
(AND(G921="Unknown - Unlikely Lead",J921="Non-lead - Copper")),
(AND(G921="Unknown - Unlikely Lead",J921="Non-lead - Plastic")),
(AND(G921="Unknown - Unlikely Lead",J921="Non-lead")),
(AND(G921="Unknown - Unlikely Lead",J921="Non-lead - Other")),
(AND(G921="Unknown - Material Unknown",J921="Non-lead - Copper")),
(AND(G921="Unknown - Material Unknown",J921="Non-lead - Plastic")),
(AND(G921="Unknown - Material Unknown",J921="Non-lead")),
(AND(G921="Unknown - Material Unknown",J921="Non-lead - Other")))),"Unknown",
IF((OR((AND(G921="Non-lead - Copper",J921="Unknown - Likely Lead")),
(AND(G921="Non-lead - Copper",J921="Unknown - Unlikely Lead")),
(AND(G921="Non-lead - Copper",J921="Unknown - Material Unknown")),
(AND(G921="Non-lead - Plastic",J921="Unknown - Likely Lead")),
(AND(G921="Non-lead - Plastic",J921="Unknown - Unlikely Lead")),
(AND(G921="Non-lead - Plastic",J921="Unknown - Material Unknown")),
(AND(G921="Non-lead",J921="Unknown - Likely Lead")),
(AND(G921="Non-lead",J921="Unknown - Unlikely Lead")),
(AND(G921="Non-lead",J921="Unknown - Material Unknown")),
(AND(G921="Non-lead - Other",J921="Unknown - Likely Lead")),
(AND(G921="Non-Lead - Other",J921="Unknown - Unlikely Lead")),
(AND(G921="Non-Lead - Other",J921="Unknown - Material Unknown")))),"Unknown",
IF((OR((AND(G921="Galvanized",J921="Unknown - Likely Lead")),
(AND(G921="Galvanized",J921="Unknown - Unlikely Lead")),
(AND(G921="Galvanized",J921="Unknown - Material Unknown")))),"Unknown",
IF((OR((AND(G921="Galvanized",J921="")))),"Galvanized Requiring Replacement",
IF((OR((AND(G921="Non-lead - Copper",J921="")),
(AND(G921="Non-lead - Plastic",J921="")),
(AND(G921="Non-lead",J921="")),
(AND(G921="Non-lead - Other",J921="")))),"Non-lead",
IF((OR((AND(G921="Unknown - Likely Lead",J921="")),
(AND(G921="Unknown - Unlikely Lead",J921="")),
(AND(G921="Unknown - Material Unknown",J921="")))),"Unknown",
""))))))))))))))))</f>
        <v>Non-Lead</v>
      </c>
      <c r="N921" s="44" t="s">
        <v>39</v>
      </c>
    </row>
    <row r="922" spans="1:14" x14ac:dyDescent="0.25">
      <c r="A922" s="34" t="s">
        <v>2287</v>
      </c>
      <c r="B922" s="35" t="s">
        <v>1766</v>
      </c>
      <c r="C922" s="36" t="s">
        <v>2288</v>
      </c>
      <c r="D922" s="36" t="s">
        <v>32</v>
      </c>
      <c r="E922" s="36" t="s">
        <v>33</v>
      </c>
      <c r="F922" s="37" t="s">
        <v>52</v>
      </c>
      <c r="G922" s="38" t="s">
        <v>35</v>
      </c>
      <c r="H922" s="39" t="s">
        <v>36</v>
      </c>
      <c r="I922" s="40" t="s">
        <v>48</v>
      </c>
      <c r="J922" s="42" t="s">
        <v>47</v>
      </c>
      <c r="K922" s="39" t="s">
        <v>48</v>
      </c>
      <c r="L922" s="35"/>
      <c r="M922" s="43" t="str">
        <f>IF((OR(G922="Lead")),"Lead",
IF((OR(J922="Lead")),"Lead",
IF((OR(G922="Lead-lined galvanized")),"Lead",
IF((OR(J922="Lead-lined galvanized")),"Lead",
IF((OR((AND(G922="Unknown - Likely Lead",J922="Galvanized")),
(AND(G922="Unknown - Unlikely Lead",J922="Galvanized")),
(AND(G922="Unknown - Material Unknown",J922="Galvanized")))),"Galvanized Requiring Replacement",
IF((OR((AND(G922="Non-lead - Copper",H922="Yes",J922="Galvanized")),
(AND(G922="Non-lead - Copper",H922="Don't know",J922="Galvanized")),
(AND(G922="Non-lead - Copper",H922="",J922="Galvanized")),
(AND(G922="Non-lead - Plastic",H922="Yes",J922="Galvanized")),
(AND(G922="Non-lead - Plastic",H922="Don't know",J922="Galvanized")),
(AND(G922="Non-lead - Plastic",H922="",J922="Galvanized")),
(AND(G922="Non-lead",H922="Yes",J922="Galvanized")),
(AND(G922="Non-lead",H922="Don't know",J922="Galvanized")),
(AND(G922="Non-lead",H922="",J922="Galvanized")),
(AND(G922="Non-lead - Other",H922="Yes",J922="Galvanized")),
(AND(G922="Non-Lead - Other",H922="Don't know",J922="Galvanized")),
(AND(G922="Galvanized",H922="Yes",J922="Galvanized")),
(AND(G922="Galvanized",H922="Don't know",J922="Galvanized")),
(AND(G922="Galvanized",H922="",J922="Galvanized")),
(AND(G922="Non-Lead - Other",H922="",J922="Galvanized")))),"Galvanized Requiring Replacement",
IF((OR((AND(G922="Non-lead - Copper",J922="Non-lead - Copper")),
(AND(G922="Non-lead - Copper",J922="Non-lead - Plastic")),
(AND(G922="Non-lead - Copper",J922="Non-lead - Other")),
(AND(G922="Non-lead - Copper",J922="Non-lead")),
(AND(G922="Non-lead - Plastic",J922="Non-lead - Copper")),
(AND(G922="Non-lead - Plastic",J922="Non-lead - Plastic")),
(AND(G922="Non-lead - Plastic",J922="Non-lead - Other")),
(AND(G922="Non-lead - Plastic",J922="Non-lead")),
(AND(G922="Non-lead",J922="Non-lead - Copper")),
(AND(G922="Non-lead",J922="Non-lead - Plastic")),
(AND(G922="Non-lead",J922="Non-lead - Other")),
(AND(G922="Non-lead",J922="Non-lead")),
(AND(G922="Non-lead - Other",J922="Non-lead - Copper")),
(AND(G922="Non-Lead - Other",J922="Non-lead - Plastic")),
(AND(G922="Non-Lead - Other",J922="Non-lead")),
(AND(G922="Non-Lead - Other",J922="Non-lead - Other")))),"Non-Lead",
IF((OR((AND(G922="Galvanized",J922="Non-lead")),
(AND(G922="Galvanized",J922="Non-lead - Copper")),
(AND(G922="Galvanized",J922="Non-lead - Plastic")),
(AND(G922="Galvanized",J922="Non-lead")),
(AND(G922="Galvanized",J922="Non-lead - Other")))),"Non-Lead",
IF((OR((AND(G922="Non-lead - Copper",H922="No",J922="Galvanized")),
(AND(G922="Non-lead - Plastic",H922="No",J922="Galvanized")),
(AND(G922="Non-lead",H922="No",J922="Galvanized")),
(AND(G922="Galvanized",H922="No",J922="Galvanized")),
(AND(G922="Non-lead - Other",H922="No",J922="Galvanized")))),"Non-lead",
IF((OR((AND(G922="Unknown - Likely Lead",J922="Unknown - Likely Lead")),
(AND(G922="Unknown - Likely Lead",J922="Unknown - Unlikely Lead")),
(AND(G922="Unknown - Likely Lead",J922="Unknown - Material Unknown")),
(AND(G922="Unknown - Unlikely Lead",J922="Unknown - Likely Lead")),
(AND(G922="Unknown - Unlikely Lead",J922="Unknown - Unlikely Lead")),
(AND(G922="Unknown - Unlikely Lead",J922="Unknown - Material Unknown")),
(AND(G922="Unknown - Material Unknown",J922="Unknown - Likely Lead")),
(AND(G922="Unknown - Material Unknown",J922="Unknown - Unlikely Lead")),
(AND(G922="Unknown - Material Unknown",J922="Unknown - Material Unknown")))),"Unknown",
IF((OR((AND(G922="Unknown - Likely Lead",J922="Non-lead - Copper")),
(AND(G922="Unknown - Likely Lead",J922="Non-lead - Plastic")),
(AND(G922="Unknown - Likely Lead",J922="Non-lead")),
(AND(G922="Unknown - Likely Lead",J922="Non-lead - Other")),
(AND(G922="Unknown - Unlikely Lead",J922="Non-lead - Copper")),
(AND(G922="Unknown - Unlikely Lead",J922="Non-lead - Plastic")),
(AND(G922="Unknown - Unlikely Lead",J922="Non-lead")),
(AND(G922="Unknown - Unlikely Lead",J922="Non-lead - Other")),
(AND(G922="Unknown - Material Unknown",J922="Non-lead - Copper")),
(AND(G922="Unknown - Material Unknown",J922="Non-lead - Plastic")),
(AND(G922="Unknown - Material Unknown",J922="Non-lead")),
(AND(G922="Unknown - Material Unknown",J922="Non-lead - Other")))),"Unknown",
IF((OR((AND(G922="Non-lead - Copper",J922="Unknown - Likely Lead")),
(AND(G922="Non-lead - Copper",J922="Unknown - Unlikely Lead")),
(AND(G922="Non-lead - Copper",J922="Unknown - Material Unknown")),
(AND(G922="Non-lead - Plastic",J922="Unknown - Likely Lead")),
(AND(G922="Non-lead - Plastic",J922="Unknown - Unlikely Lead")),
(AND(G922="Non-lead - Plastic",J922="Unknown - Material Unknown")),
(AND(G922="Non-lead",J922="Unknown - Likely Lead")),
(AND(G922="Non-lead",J922="Unknown - Unlikely Lead")),
(AND(G922="Non-lead",J922="Unknown - Material Unknown")),
(AND(G922="Non-lead - Other",J922="Unknown - Likely Lead")),
(AND(G922="Non-Lead - Other",J922="Unknown - Unlikely Lead")),
(AND(G922="Non-Lead - Other",J922="Unknown - Material Unknown")))),"Unknown",
IF((OR((AND(G922="Galvanized",J922="Unknown - Likely Lead")),
(AND(G922="Galvanized",J922="Unknown - Unlikely Lead")),
(AND(G922="Galvanized",J922="Unknown - Material Unknown")))),"Unknown",
IF((OR((AND(G922="Galvanized",J922="")))),"Galvanized Requiring Replacement",
IF((OR((AND(G922="Non-lead - Copper",J922="")),
(AND(G922="Non-lead - Plastic",J922="")),
(AND(G922="Non-lead",J922="")),
(AND(G922="Non-lead - Other",J922="")))),"Non-lead",
IF((OR((AND(G922="Unknown - Likely Lead",J922="")),
(AND(G922="Unknown - Unlikely Lead",J922="")),
(AND(G922="Unknown - Material Unknown",J922="")))),"Unknown",
""))))))))))))))))</f>
        <v>Non-Lead</v>
      </c>
      <c r="N922" s="44" t="s">
        <v>39</v>
      </c>
    </row>
    <row r="923" spans="1:14" x14ac:dyDescent="0.25">
      <c r="A923" s="34" t="s">
        <v>2289</v>
      </c>
      <c r="B923" s="35" t="s">
        <v>383</v>
      </c>
      <c r="C923" s="36" t="s">
        <v>1608</v>
      </c>
      <c r="D923" s="36" t="s">
        <v>32</v>
      </c>
      <c r="E923" s="36" t="s">
        <v>33</v>
      </c>
      <c r="F923" s="37" t="s">
        <v>2290</v>
      </c>
      <c r="G923" s="38" t="s">
        <v>35</v>
      </c>
      <c r="H923" s="39" t="s">
        <v>36</v>
      </c>
      <c r="I923" s="40" t="s">
        <v>48</v>
      </c>
      <c r="J923" s="42" t="s">
        <v>47</v>
      </c>
      <c r="K923" s="39" t="s">
        <v>48</v>
      </c>
      <c r="L923" s="35"/>
      <c r="M923" s="43" t="str">
        <f>IF((OR(G923="Lead")),"Lead",
IF((OR(J923="Lead")),"Lead",
IF((OR(G923="Lead-lined galvanized")),"Lead",
IF((OR(J923="Lead-lined galvanized")),"Lead",
IF((OR((AND(G923="Unknown - Likely Lead",J923="Galvanized")),
(AND(G923="Unknown - Unlikely Lead",J923="Galvanized")),
(AND(G923="Unknown - Material Unknown",J923="Galvanized")))),"Galvanized Requiring Replacement",
IF((OR((AND(G923="Non-lead - Copper",H923="Yes",J923="Galvanized")),
(AND(G923="Non-lead - Copper",H923="Don't know",J923="Galvanized")),
(AND(G923="Non-lead - Copper",H923="",J923="Galvanized")),
(AND(G923="Non-lead - Plastic",H923="Yes",J923="Galvanized")),
(AND(G923="Non-lead - Plastic",H923="Don't know",J923="Galvanized")),
(AND(G923="Non-lead - Plastic",H923="",J923="Galvanized")),
(AND(G923="Non-lead",H923="Yes",J923="Galvanized")),
(AND(G923="Non-lead",H923="Don't know",J923="Galvanized")),
(AND(G923="Non-lead",H923="",J923="Galvanized")),
(AND(G923="Non-lead - Other",H923="Yes",J923="Galvanized")),
(AND(G923="Non-Lead - Other",H923="Don't know",J923="Galvanized")),
(AND(G923="Galvanized",H923="Yes",J923="Galvanized")),
(AND(G923="Galvanized",H923="Don't know",J923="Galvanized")),
(AND(G923="Galvanized",H923="",J923="Galvanized")),
(AND(G923="Non-Lead - Other",H923="",J923="Galvanized")))),"Galvanized Requiring Replacement",
IF((OR((AND(G923="Non-lead - Copper",J923="Non-lead - Copper")),
(AND(G923="Non-lead - Copper",J923="Non-lead - Plastic")),
(AND(G923="Non-lead - Copper",J923="Non-lead - Other")),
(AND(G923="Non-lead - Copper",J923="Non-lead")),
(AND(G923="Non-lead - Plastic",J923="Non-lead - Copper")),
(AND(G923="Non-lead - Plastic",J923="Non-lead - Plastic")),
(AND(G923="Non-lead - Plastic",J923="Non-lead - Other")),
(AND(G923="Non-lead - Plastic",J923="Non-lead")),
(AND(G923="Non-lead",J923="Non-lead - Copper")),
(AND(G923="Non-lead",J923="Non-lead - Plastic")),
(AND(G923="Non-lead",J923="Non-lead - Other")),
(AND(G923="Non-lead",J923="Non-lead")),
(AND(G923="Non-lead - Other",J923="Non-lead - Copper")),
(AND(G923="Non-Lead - Other",J923="Non-lead - Plastic")),
(AND(G923="Non-Lead - Other",J923="Non-lead")),
(AND(G923="Non-Lead - Other",J923="Non-lead - Other")))),"Non-Lead",
IF((OR((AND(G923="Galvanized",J923="Non-lead")),
(AND(G923="Galvanized",J923="Non-lead - Copper")),
(AND(G923="Galvanized",J923="Non-lead - Plastic")),
(AND(G923="Galvanized",J923="Non-lead")),
(AND(G923="Galvanized",J923="Non-lead - Other")))),"Non-Lead",
IF((OR((AND(G923="Non-lead - Copper",H923="No",J923="Galvanized")),
(AND(G923="Non-lead - Plastic",H923="No",J923="Galvanized")),
(AND(G923="Non-lead",H923="No",J923="Galvanized")),
(AND(G923="Galvanized",H923="No",J923="Galvanized")),
(AND(G923="Non-lead - Other",H923="No",J923="Galvanized")))),"Non-lead",
IF((OR((AND(G923="Unknown - Likely Lead",J923="Unknown - Likely Lead")),
(AND(G923="Unknown - Likely Lead",J923="Unknown - Unlikely Lead")),
(AND(G923="Unknown - Likely Lead",J923="Unknown - Material Unknown")),
(AND(G923="Unknown - Unlikely Lead",J923="Unknown - Likely Lead")),
(AND(G923="Unknown - Unlikely Lead",J923="Unknown - Unlikely Lead")),
(AND(G923="Unknown - Unlikely Lead",J923="Unknown - Material Unknown")),
(AND(G923="Unknown - Material Unknown",J923="Unknown - Likely Lead")),
(AND(G923="Unknown - Material Unknown",J923="Unknown - Unlikely Lead")),
(AND(G923="Unknown - Material Unknown",J923="Unknown - Material Unknown")))),"Unknown",
IF((OR((AND(G923="Unknown - Likely Lead",J923="Non-lead - Copper")),
(AND(G923="Unknown - Likely Lead",J923="Non-lead - Plastic")),
(AND(G923="Unknown - Likely Lead",J923="Non-lead")),
(AND(G923="Unknown - Likely Lead",J923="Non-lead - Other")),
(AND(G923="Unknown - Unlikely Lead",J923="Non-lead - Copper")),
(AND(G923="Unknown - Unlikely Lead",J923="Non-lead - Plastic")),
(AND(G923="Unknown - Unlikely Lead",J923="Non-lead")),
(AND(G923="Unknown - Unlikely Lead",J923="Non-lead - Other")),
(AND(G923="Unknown - Material Unknown",J923="Non-lead - Copper")),
(AND(G923="Unknown - Material Unknown",J923="Non-lead - Plastic")),
(AND(G923="Unknown - Material Unknown",J923="Non-lead")),
(AND(G923="Unknown - Material Unknown",J923="Non-lead - Other")))),"Unknown",
IF((OR((AND(G923="Non-lead - Copper",J923="Unknown - Likely Lead")),
(AND(G923="Non-lead - Copper",J923="Unknown - Unlikely Lead")),
(AND(G923="Non-lead - Copper",J923="Unknown - Material Unknown")),
(AND(G923="Non-lead - Plastic",J923="Unknown - Likely Lead")),
(AND(G923="Non-lead - Plastic",J923="Unknown - Unlikely Lead")),
(AND(G923="Non-lead - Plastic",J923="Unknown - Material Unknown")),
(AND(G923="Non-lead",J923="Unknown - Likely Lead")),
(AND(G923="Non-lead",J923="Unknown - Unlikely Lead")),
(AND(G923="Non-lead",J923="Unknown - Material Unknown")),
(AND(G923="Non-lead - Other",J923="Unknown - Likely Lead")),
(AND(G923="Non-Lead - Other",J923="Unknown - Unlikely Lead")),
(AND(G923="Non-Lead - Other",J923="Unknown - Material Unknown")))),"Unknown",
IF((OR((AND(G923="Galvanized",J923="Unknown - Likely Lead")),
(AND(G923="Galvanized",J923="Unknown - Unlikely Lead")),
(AND(G923="Galvanized",J923="Unknown - Material Unknown")))),"Unknown",
IF((OR((AND(G923="Galvanized",J923="")))),"Galvanized Requiring Replacement",
IF((OR((AND(G923="Non-lead - Copper",J923="")),
(AND(G923="Non-lead - Plastic",J923="")),
(AND(G923="Non-lead",J923="")),
(AND(G923="Non-lead - Other",J923="")))),"Non-lead",
IF((OR((AND(G923="Unknown - Likely Lead",J923="")),
(AND(G923="Unknown - Unlikely Lead",J923="")),
(AND(G923="Unknown - Material Unknown",J923="")))),"Unknown",
""))))))))))))))))</f>
        <v>Non-Lead</v>
      </c>
      <c r="N923" s="44" t="s">
        <v>39</v>
      </c>
    </row>
    <row r="924" spans="1:14" x14ac:dyDescent="0.25">
      <c r="A924" s="34" t="s">
        <v>2291</v>
      </c>
      <c r="B924" s="35" t="s">
        <v>1306</v>
      </c>
      <c r="C924" s="36" t="s">
        <v>1608</v>
      </c>
      <c r="D924" s="36" t="s">
        <v>32</v>
      </c>
      <c r="E924" s="36" t="s">
        <v>33</v>
      </c>
      <c r="F924" s="37" t="s">
        <v>2292</v>
      </c>
      <c r="G924" s="38" t="s">
        <v>35</v>
      </c>
      <c r="H924" s="39" t="s">
        <v>36</v>
      </c>
      <c r="I924" s="40" t="s">
        <v>48</v>
      </c>
      <c r="J924" s="42" t="s">
        <v>47</v>
      </c>
      <c r="K924" s="39" t="s">
        <v>48</v>
      </c>
      <c r="L924" s="35"/>
      <c r="M924" s="43" t="str">
        <f>IF((OR(G924="Lead")),"Lead",
IF((OR(J924="Lead")),"Lead",
IF((OR(G924="Lead-lined galvanized")),"Lead",
IF((OR(J924="Lead-lined galvanized")),"Lead",
IF((OR((AND(G924="Unknown - Likely Lead",J924="Galvanized")),
(AND(G924="Unknown - Unlikely Lead",J924="Galvanized")),
(AND(G924="Unknown - Material Unknown",J924="Galvanized")))),"Galvanized Requiring Replacement",
IF((OR((AND(G924="Non-lead - Copper",H924="Yes",J924="Galvanized")),
(AND(G924="Non-lead - Copper",H924="Don't know",J924="Galvanized")),
(AND(G924="Non-lead - Copper",H924="",J924="Galvanized")),
(AND(G924="Non-lead - Plastic",H924="Yes",J924="Galvanized")),
(AND(G924="Non-lead - Plastic",H924="Don't know",J924="Galvanized")),
(AND(G924="Non-lead - Plastic",H924="",J924="Galvanized")),
(AND(G924="Non-lead",H924="Yes",J924="Galvanized")),
(AND(G924="Non-lead",H924="Don't know",J924="Galvanized")),
(AND(G924="Non-lead",H924="",J924="Galvanized")),
(AND(G924="Non-lead - Other",H924="Yes",J924="Galvanized")),
(AND(G924="Non-Lead - Other",H924="Don't know",J924="Galvanized")),
(AND(G924="Galvanized",H924="Yes",J924="Galvanized")),
(AND(G924="Galvanized",H924="Don't know",J924="Galvanized")),
(AND(G924="Galvanized",H924="",J924="Galvanized")),
(AND(G924="Non-Lead - Other",H924="",J924="Galvanized")))),"Galvanized Requiring Replacement",
IF((OR((AND(G924="Non-lead - Copper",J924="Non-lead - Copper")),
(AND(G924="Non-lead - Copper",J924="Non-lead - Plastic")),
(AND(G924="Non-lead - Copper",J924="Non-lead - Other")),
(AND(G924="Non-lead - Copper",J924="Non-lead")),
(AND(G924="Non-lead - Plastic",J924="Non-lead - Copper")),
(AND(G924="Non-lead - Plastic",J924="Non-lead - Plastic")),
(AND(G924="Non-lead - Plastic",J924="Non-lead - Other")),
(AND(G924="Non-lead - Plastic",J924="Non-lead")),
(AND(G924="Non-lead",J924="Non-lead - Copper")),
(AND(G924="Non-lead",J924="Non-lead - Plastic")),
(AND(G924="Non-lead",J924="Non-lead - Other")),
(AND(G924="Non-lead",J924="Non-lead")),
(AND(G924="Non-lead - Other",J924="Non-lead - Copper")),
(AND(G924="Non-Lead - Other",J924="Non-lead - Plastic")),
(AND(G924="Non-Lead - Other",J924="Non-lead")),
(AND(G924="Non-Lead - Other",J924="Non-lead - Other")))),"Non-Lead",
IF((OR((AND(G924="Galvanized",J924="Non-lead")),
(AND(G924="Galvanized",J924="Non-lead - Copper")),
(AND(G924="Galvanized",J924="Non-lead - Plastic")),
(AND(G924="Galvanized",J924="Non-lead")),
(AND(G924="Galvanized",J924="Non-lead - Other")))),"Non-Lead",
IF((OR((AND(G924="Non-lead - Copper",H924="No",J924="Galvanized")),
(AND(G924="Non-lead - Plastic",H924="No",J924="Galvanized")),
(AND(G924="Non-lead",H924="No",J924="Galvanized")),
(AND(G924="Galvanized",H924="No",J924="Galvanized")),
(AND(G924="Non-lead - Other",H924="No",J924="Galvanized")))),"Non-lead",
IF((OR((AND(G924="Unknown - Likely Lead",J924="Unknown - Likely Lead")),
(AND(G924="Unknown - Likely Lead",J924="Unknown - Unlikely Lead")),
(AND(G924="Unknown - Likely Lead",J924="Unknown - Material Unknown")),
(AND(G924="Unknown - Unlikely Lead",J924="Unknown - Likely Lead")),
(AND(G924="Unknown - Unlikely Lead",J924="Unknown - Unlikely Lead")),
(AND(G924="Unknown - Unlikely Lead",J924="Unknown - Material Unknown")),
(AND(G924="Unknown - Material Unknown",J924="Unknown - Likely Lead")),
(AND(G924="Unknown - Material Unknown",J924="Unknown - Unlikely Lead")),
(AND(G924="Unknown - Material Unknown",J924="Unknown - Material Unknown")))),"Unknown",
IF((OR((AND(G924="Unknown - Likely Lead",J924="Non-lead - Copper")),
(AND(G924="Unknown - Likely Lead",J924="Non-lead - Plastic")),
(AND(G924="Unknown - Likely Lead",J924="Non-lead")),
(AND(G924="Unknown - Likely Lead",J924="Non-lead - Other")),
(AND(G924="Unknown - Unlikely Lead",J924="Non-lead - Copper")),
(AND(G924="Unknown - Unlikely Lead",J924="Non-lead - Plastic")),
(AND(G924="Unknown - Unlikely Lead",J924="Non-lead")),
(AND(G924="Unknown - Unlikely Lead",J924="Non-lead - Other")),
(AND(G924="Unknown - Material Unknown",J924="Non-lead - Copper")),
(AND(G924="Unknown - Material Unknown",J924="Non-lead - Plastic")),
(AND(G924="Unknown - Material Unknown",J924="Non-lead")),
(AND(G924="Unknown - Material Unknown",J924="Non-lead - Other")))),"Unknown",
IF((OR((AND(G924="Non-lead - Copper",J924="Unknown - Likely Lead")),
(AND(G924="Non-lead - Copper",J924="Unknown - Unlikely Lead")),
(AND(G924="Non-lead - Copper",J924="Unknown - Material Unknown")),
(AND(G924="Non-lead - Plastic",J924="Unknown - Likely Lead")),
(AND(G924="Non-lead - Plastic",J924="Unknown - Unlikely Lead")),
(AND(G924="Non-lead - Plastic",J924="Unknown - Material Unknown")),
(AND(G924="Non-lead",J924="Unknown - Likely Lead")),
(AND(G924="Non-lead",J924="Unknown - Unlikely Lead")),
(AND(G924="Non-lead",J924="Unknown - Material Unknown")),
(AND(G924="Non-lead - Other",J924="Unknown - Likely Lead")),
(AND(G924="Non-Lead - Other",J924="Unknown - Unlikely Lead")),
(AND(G924="Non-Lead - Other",J924="Unknown - Material Unknown")))),"Unknown",
IF((OR((AND(G924="Galvanized",J924="Unknown - Likely Lead")),
(AND(G924="Galvanized",J924="Unknown - Unlikely Lead")),
(AND(G924="Galvanized",J924="Unknown - Material Unknown")))),"Unknown",
IF((OR((AND(G924="Galvanized",J924="")))),"Galvanized Requiring Replacement",
IF((OR((AND(G924="Non-lead - Copper",J924="")),
(AND(G924="Non-lead - Plastic",J924="")),
(AND(G924="Non-lead",J924="")),
(AND(G924="Non-lead - Other",J924="")))),"Non-lead",
IF((OR((AND(G924="Unknown - Likely Lead",J924="")),
(AND(G924="Unknown - Unlikely Lead",J924="")),
(AND(G924="Unknown - Material Unknown",J924="")))),"Unknown",
""))))))))))))))))</f>
        <v>Non-Lead</v>
      </c>
      <c r="N924" s="44" t="s">
        <v>39</v>
      </c>
    </row>
    <row r="925" spans="1:14" x14ac:dyDescent="0.25">
      <c r="A925" s="34" t="s">
        <v>2293</v>
      </c>
      <c r="B925" s="35" t="s">
        <v>186</v>
      </c>
      <c r="C925" s="36" t="s">
        <v>1329</v>
      </c>
      <c r="D925" s="36" t="s">
        <v>32</v>
      </c>
      <c r="E925" s="36" t="s">
        <v>33</v>
      </c>
      <c r="F925" s="37" t="s">
        <v>2294</v>
      </c>
      <c r="G925" s="38" t="s">
        <v>35</v>
      </c>
      <c r="H925" s="39" t="s">
        <v>36</v>
      </c>
      <c r="I925" s="40" t="s">
        <v>48</v>
      </c>
      <c r="J925" s="42" t="s">
        <v>47</v>
      </c>
      <c r="K925" s="39" t="s">
        <v>48</v>
      </c>
      <c r="L925" s="35"/>
      <c r="M925" s="43" t="str">
        <f>IF((OR(G925="Lead")),"Lead",
IF((OR(J925="Lead")),"Lead",
IF((OR(G925="Lead-lined galvanized")),"Lead",
IF((OR(J925="Lead-lined galvanized")),"Lead",
IF((OR((AND(G925="Unknown - Likely Lead",J925="Galvanized")),
(AND(G925="Unknown - Unlikely Lead",J925="Galvanized")),
(AND(G925="Unknown - Material Unknown",J925="Galvanized")))),"Galvanized Requiring Replacement",
IF((OR((AND(G925="Non-lead - Copper",H925="Yes",J925="Galvanized")),
(AND(G925="Non-lead - Copper",H925="Don't know",J925="Galvanized")),
(AND(G925="Non-lead - Copper",H925="",J925="Galvanized")),
(AND(G925="Non-lead - Plastic",H925="Yes",J925="Galvanized")),
(AND(G925="Non-lead - Plastic",H925="Don't know",J925="Galvanized")),
(AND(G925="Non-lead - Plastic",H925="",J925="Galvanized")),
(AND(G925="Non-lead",H925="Yes",J925="Galvanized")),
(AND(G925="Non-lead",H925="Don't know",J925="Galvanized")),
(AND(G925="Non-lead",H925="",J925="Galvanized")),
(AND(G925="Non-lead - Other",H925="Yes",J925="Galvanized")),
(AND(G925="Non-Lead - Other",H925="Don't know",J925="Galvanized")),
(AND(G925="Galvanized",H925="Yes",J925="Galvanized")),
(AND(G925="Galvanized",H925="Don't know",J925="Galvanized")),
(AND(G925="Galvanized",H925="",J925="Galvanized")),
(AND(G925="Non-Lead - Other",H925="",J925="Galvanized")))),"Galvanized Requiring Replacement",
IF((OR((AND(G925="Non-lead - Copper",J925="Non-lead - Copper")),
(AND(G925="Non-lead - Copper",J925="Non-lead - Plastic")),
(AND(G925="Non-lead - Copper",J925="Non-lead - Other")),
(AND(G925="Non-lead - Copper",J925="Non-lead")),
(AND(G925="Non-lead - Plastic",J925="Non-lead - Copper")),
(AND(G925="Non-lead - Plastic",J925="Non-lead - Plastic")),
(AND(G925="Non-lead - Plastic",J925="Non-lead - Other")),
(AND(G925="Non-lead - Plastic",J925="Non-lead")),
(AND(G925="Non-lead",J925="Non-lead - Copper")),
(AND(G925="Non-lead",J925="Non-lead - Plastic")),
(AND(G925="Non-lead",J925="Non-lead - Other")),
(AND(G925="Non-lead",J925="Non-lead")),
(AND(G925="Non-lead - Other",J925="Non-lead - Copper")),
(AND(G925="Non-Lead - Other",J925="Non-lead - Plastic")),
(AND(G925="Non-Lead - Other",J925="Non-lead")),
(AND(G925="Non-Lead - Other",J925="Non-lead - Other")))),"Non-Lead",
IF((OR((AND(G925="Galvanized",J925="Non-lead")),
(AND(G925="Galvanized",J925="Non-lead - Copper")),
(AND(G925="Galvanized",J925="Non-lead - Plastic")),
(AND(G925="Galvanized",J925="Non-lead")),
(AND(G925="Galvanized",J925="Non-lead - Other")))),"Non-Lead",
IF((OR((AND(G925="Non-lead - Copper",H925="No",J925="Galvanized")),
(AND(G925="Non-lead - Plastic",H925="No",J925="Galvanized")),
(AND(G925="Non-lead",H925="No",J925="Galvanized")),
(AND(G925="Galvanized",H925="No",J925="Galvanized")),
(AND(G925="Non-lead - Other",H925="No",J925="Galvanized")))),"Non-lead",
IF((OR((AND(G925="Unknown - Likely Lead",J925="Unknown - Likely Lead")),
(AND(G925="Unknown - Likely Lead",J925="Unknown - Unlikely Lead")),
(AND(G925="Unknown - Likely Lead",J925="Unknown - Material Unknown")),
(AND(G925="Unknown - Unlikely Lead",J925="Unknown - Likely Lead")),
(AND(G925="Unknown - Unlikely Lead",J925="Unknown - Unlikely Lead")),
(AND(G925="Unknown - Unlikely Lead",J925="Unknown - Material Unknown")),
(AND(G925="Unknown - Material Unknown",J925="Unknown - Likely Lead")),
(AND(G925="Unknown - Material Unknown",J925="Unknown - Unlikely Lead")),
(AND(G925="Unknown - Material Unknown",J925="Unknown - Material Unknown")))),"Unknown",
IF((OR((AND(G925="Unknown - Likely Lead",J925="Non-lead - Copper")),
(AND(G925="Unknown - Likely Lead",J925="Non-lead - Plastic")),
(AND(G925="Unknown - Likely Lead",J925="Non-lead")),
(AND(G925="Unknown - Likely Lead",J925="Non-lead - Other")),
(AND(G925="Unknown - Unlikely Lead",J925="Non-lead - Copper")),
(AND(G925="Unknown - Unlikely Lead",J925="Non-lead - Plastic")),
(AND(G925="Unknown - Unlikely Lead",J925="Non-lead")),
(AND(G925="Unknown - Unlikely Lead",J925="Non-lead - Other")),
(AND(G925="Unknown - Material Unknown",J925="Non-lead - Copper")),
(AND(G925="Unknown - Material Unknown",J925="Non-lead - Plastic")),
(AND(G925="Unknown - Material Unknown",J925="Non-lead")),
(AND(G925="Unknown - Material Unknown",J925="Non-lead - Other")))),"Unknown",
IF((OR((AND(G925="Non-lead - Copper",J925="Unknown - Likely Lead")),
(AND(G925="Non-lead - Copper",J925="Unknown - Unlikely Lead")),
(AND(G925="Non-lead - Copper",J925="Unknown - Material Unknown")),
(AND(G925="Non-lead - Plastic",J925="Unknown - Likely Lead")),
(AND(G925="Non-lead - Plastic",J925="Unknown - Unlikely Lead")),
(AND(G925="Non-lead - Plastic",J925="Unknown - Material Unknown")),
(AND(G925="Non-lead",J925="Unknown - Likely Lead")),
(AND(G925="Non-lead",J925="Unknown - Unlikely Lead")),
(AND(G925="Non-lead",J925="Unknown - Material Unknown")),
(AND(G925="Non-lead - Other",J925="Unknown - Likely Lead")),
(AND(G925="Non-Lead - Other",J925="Unknown - Unlikely Lead")),
(AND(G925="Non-Lead - Other",J925="Unknown - Material Unknown")))),"Unknown",
IF((OR((AND(G925="Galvanized",J925="Unknown - Likely Lead")),
(AND(G925="Galvanized",J925="Unknown - Unlikely Lead")),
(AND(G925="Galvanized",J925="Unknown - Material Unknown")))),"Unknown",
IF((OR((AND(G925="Galvanized",J925="")))),"Galvanized Requiring Replacement",
IF((OR((AND(G925="Non-lead - Copper",J925="")),
(AND(G925="Non-lead - Plastic",J925="")),
(AND(G925="Non-lead",J925="")),
(AND(G925="Non-lead - Other",J925="")))),"Non-lead",
IF((OR((AND(G925="Unknown - Likely Lead",J925="")),
(AND(G925="Unknown - Unlikely Lead",J925="")),
(AND(G925="Unknown - Material Unknown",J925="")))),"Unknown",
""))))))))))))))))</f>
        <v>Non-Lead</v>
      </c>
      <c r="N925" s="44" t="s">
        <v>39</v>
      </c>
    </row>
    <row r="926" spans="1:14" x14ac:dyDescent="0.25">
      <c r="A926" s="34" t="s">
        <v>2295</v>
      </c>
      <c r="B926" s="35" t="s">
        <v>807</v>
      </c>
      <c r="C926" s="36" t="s">
        <v>1608</v>
      </c>
      <c r="D926" s="36" t="s">
        <v>32</v>
      </c>
      <c r="E926" s="36" t="s">
        <v>33</v>
      </c>
      <c r="F926" s="37" t="s">
        <v>2296</v>
      </c>
      <c r="G926" s="38" t="s">
        <v>35</v>
      </c>
      <c r="H926" s="39" t="s">
        <v>36</v>
      </c>
      <c r="I926" s="40" t="s">
        <v>48</v>
      </c>
      <c r="J926" s="42" t="s">
        <v>47</v>
      </c>
      <c r="K926" s="39" t="s">
        <v>48</v>
      </c>
      <c r="L926" s="35"/>
      <c r="M926" s="43" t="str">
        <f>IF((OR(G926="Lead")),"Lead",
IF((OR(J926="Lead")),"Lead",
IF((OR(G926="Lead-lined galvanized")),"Lead",
IF((OR(J926="Lead-lined galvanized")),"Lead",
IF((OR((AND(G926="Unknown - Likely Lead",J926="Galvanized")),
(AND(G926="Unknown - Unlikely Lead",J926="Galvanized")),
(AND(G926="Unknown - Material Unknown",J926="Galvanized")))),"Galvanized Requiring Replacement",
IF((OR((AND(G926="Non-lead - Copper",H926="Yes",J926="Galvanized")),
(AND(G926="Non-lead - Copper",H926="Don't know",J926="Galvanized")),
(AND(G926="Non-lead - Copper",H926="",J926="Galvanized")),
(AND(G926="Non-lead - Plastic",H926="Yes",J926="Galvanized")),
(AND(G926="Non-lead - Plastic",H926="Don't know",J926="Galvanized")),
(AND(G926="Non-lead - Plastic",H926="",J926="Galvanized")),
(AND(G926="Non-lead",H926="Yes",J926="Galvanized")),
(AND(G926="Non-lead",H926="Don't know",J926="Galvanized")),
(AND(G926="Non-lead",H926="",J926="Galvanized")),
(AND(G926="Non-lead - Other",H926="Yes",J926="Galvanized")),
(AND(G926="Non-Lead - Other",H926="Don't know",J926="Galvanized")),
(AND(G926="Galvanized",H926="Yes",J926="Galvanized")),
(AND(G926="Galvanized",H926="Don't know",J926="Galvanized")),
(AND(G926="Galvanized",H926="",J926="Galvanized")),
(AND(G926="Non-Lead - Other",H926="",J926="Galvanized")))),"Galvanized Requiring Replacement",
IF((OR((AND(G926="Non-lead - Copper",J926="Non-lead - Copper")),
(AND(G926="Non-lead - Copper",J926="Non-lead - Plastic")),
(AND(G926="Non-lead - Copper",J926="Non-lead - Other")),
(AND(G926="Non-lead - Copper",J926="Non-lead")),
(AND(G926="Non-lead - Plastic",J926="Non-lead - Copper")),
(AND(G926="Non-lead - Plastic",J926="Non-lead - Plastic")),
(AND(G926="Non-lead - Plastic",J926="Non-lead - Other")),
(AND(G926="Non-lead - Plastic",J926="Non-lead")),
(AND(G926="Non-lead",J926="Non-lead - Copper")),
(AND(G926="Non-lead",J926="Non-lead - Plastic")),
(AND(G926="Non-lead",J926="Non-lead - Other")),
(AND(G926="Non-lead",J926="Non-lead")),
(AND(G926="Non-lead - Other",J926="Non-lead - Copper")),
(AND(G926="Non-Lead - Other",J926="Non-lead - Plastic")),
(AND(G926="Non-Lead - Other",J926="Non-lead")),
(AND(G926="Non-Lead - Other",J926="Non-lead - Other")))),"Non-Lead",
IF((OR((AND(G926="Galvanized",J926="Non-lead")),
(AND(G926="Galvanized",J926="Non-lead - Copper")),
(AND(G926="Galvanized",J926="Non-lead - Plastic")),
(AND(G926="Galvanized",J926="Non-lead")),
(AND(G926="Galvanized",J926="Non-lead - Other")))),"Non-Lead",
IF((OR((AND(G926="Non-lead - Copper",H926="No",J926="Galvanized")),
(AND(G926="Non-lead - Plastic",H926="No",J926="Galvanized")),
(AND(G926="Non-lead",H926="No",J926="Galvanized")),
(AND(G926="Galvanized",H926="No",J926="Galvanized")),
(AND(G926="Non-lead - Other",H926="No",J926="Galvanized")))),"Non-lead",
IF((OR((AND(G926="Unknown - Likely Lead",J926="Unknown - Likely Lead")),
(AND(G926="Unknown - Likely Lead",J926="Unknown - Unlikely Lead")),
(AND(G926="Unknown - Likely Lead",J926="Unknown - Material Unknown")),
(AND(G926="Unknown - Unlikely Lead",J926="Unknown - Likely Lead")),
(AND(G926="Unknown - Unlikely Lead",J926="Unknown - Unlikely Lead")),
(AND(G926="Unknown - Unlikely Lead",J926="Unknown - Material Unknown")),
(AND(G926="Unknown - Material Unknown",J926="Unknown - Likely Lead")),
(AND(G926="Unknown - Material Unknown",J926="Unknown - Unlikely Lead")),
(AND(G926="Unknown - Material Unknown",J926="Unknown - Material Unknown")))),"Unknown",
IF((OR((AND(G926="Unknown - Likely Lead",J926="Non-lead - Copper")),
(AND(G926="Unknown - Likely Lead",J926="Non-lead - Plastic")),
(AND(G926="Unknown - Likely Lead",J926="Non-lead")),
(AND(G926="Unknown - Likely Lead",J926="Non-lead - Other")),
(AND(G926="Unknown - Unlikely Lead",J926="Non-lead - Copper")),
(AND(G926="Unknown - Unlikely Lead",J926="Non-lead - Plastic")),
(AND(G926="Unknown - Unlikely Lead",J926="Non-lead")),
(AND(G926="Unknown - Unlikely Lead",J926="Non-lead - Other")),
(AND(G926="Unknown - Material Unknown",J926="Non-lead - Copper")),
(AND(G926="Unknown - Material Unknown",J926="Non-lead - Plastic")),
(AND(G926="Unknown - Material Unknown",J926="Non-lead")),
(AND(G926="Unknown - Material Unknown",J926="Non-lead - Other")))),"Unknown",
IF((OR((AND(G926="Non-lead - Copper",J926="Unknown - Likely Lead")),
(AND(G926="Non-lead - Copper",J926="Unknown - Unlikely Lead")),
(AND(G926="Non-lead - Copper",J926="Unknown - Material Unknown")),
(AND(G926="Non-lead - Plastic",J926="Unknown - Likely Lead")),
(AND(G926="Non-lead - Plastic",J926="Unknown - Unlikely Lead")),
(AND(G926="Non-lead - Plastic",J926="Unknown - Material Unknown")),
(AND(G926="Non-lead",J926="Unknown - Likely Lead")),
(AND(G926="Non-lead",J926="Unknown - Unlikely Lead")),
(AND(G926="Non-lead",J926="Unknown - Material Unknown")),
(AND(G926="Non-lead - Other",J926="Unknown - Likely Lead")),
(AND(G926="Non-Lead - Other",J926="Unknown - Unlikely Lead")),
(AND(G926="Non-Lead - Other",J926="Unknown - Material Unknown")))),"Unknown",
IF((OR((AND(G926="Galvanized",J926="Unknown - Likely Lead")),
(AND(G926="Galvanized",J926="Unknown - Unlikely Lead")),
(AND(G926="Galvanized",J926="Unknown - Material Unknown")))),"Unknown",
IF((OR((AND(G926="Galvanized",J926="")))),"Galvanized Requiring Replacement",
IF((OR((AND(G926="Non-lead - Copper",J926="")),
(AND(G926="Non-lead - Plastic",J926="")),
(AND(G926="Non-lead",J926="")),
(AND(G926="Non-lead - Other",J926="")))),"Non-lead",
IF((OR((AND(G926="Unknown - Likely Lead",J926="")),
(AND(G926="Unknown - Unlikely Lead",J926="")),
(AND(G926="Unknown - Material Unknown",J926="")))),"Unknown",
""))))))))))))))))</f>
        <v>Non-Lead</v>
      </c>
      <c r="N926" s="44" t="s">
        <v>39</v>
      </c>
    </row>
    <row r="927" spans="1:14" x14ac:dyDescent="0.25">
      <c r="A927" s="34" t="s">
        <v>2297</v>
      </c>
      <c r="B927" s="35" t="s">
        <v>1615</v>
      </c>
      <c r="C927" s="36" t="s">
        <v>1608</v>
      </c>
      <c r="D927" s="36" t="s">
        <v>32</v>
      </c>
      <c r="E927" s="36" t="s">
        <v>33</v>
      </c>
      <c r="F927" s="37" t="s">
        <v>2298</v>
      </c>
      <c r="G927" s="38" t="s">
        <v>35</v>
      </c>
      <c r="H927" s="39" t="s">
        <v>36</v>
      </c>
      <c r="I927" s="40" t="s">
        <v>48</v>
      </c>
      <c r="J927" s="42" t="s">
        <v>47</v>
      </c>
      <c r="K927" s="39" t="s">
        <v>48</v>
      </c>
      <c r="L927" s="35"/>
      <c r="M927" s="43" t="str">
        <f>IF((OR(G927="Lead")),"Lead",
IF((OR(J927="Lead")),"Lead",
IF((OR(G927="Lead-lined galvanized")),"Lead",
IF((OR(J927="Lead-lined galvanized")),"Lead",
IF((OR((AND(G927="Unknown - Likely Lead",J927="Galvanized")),
(AND(G927="Unknown - Unlikely Lead",J927="Galvanized")),
(AND(G927="Unknown - Material Unknown",J927="Galvanized")))),"Galvanized Requiring Replacement",
IF((OR((AND(G927="Non-lead - Copper",H927="Yes",J927="Galvanized")),
(AND(G927="Non-lead - Copper",H927="Don't know",J927="Galvanized")),
(AND(G927="Non-lead - Copper",H927="",J927="Galvanized")),
(AND(G927="Non-lead - Plastic",H927="Yes",J927="Galvanized")),
(AND(G927="Non-lead - Plastic",H927="Don't know",J927="Galvanized")),
(AND(G927="Non-lead - Plastic",H927="",J927="Galvanized")),
(AND(G927="Non-lead",H927="Yes",J927="Galvanized")),
(AND(G927="Non-lead",H927="Don't know",J927="Galvanized")),
(AND(G927="Non-lead",H927="",J927="Galvanized")),
(AND(G927="Non-lead - Other",H927="Yes",J927="Galvanized")),
(AND(G927="Non-Lead - Other",H927="Don't know",J927="Galvanized")),
(AND(G927="Galvanized",H927="Yes",J927="Galvanized")),
(AND(G927="Galvanized",H927="Don't know",J927="Galvanized")),
(AND(G927="Galvanized",H927="",J927="Galvanized")),
(AND(G927="Non-Lead - Other",H927="",J927="Galvanized")))),"Galvanized Requiring Replacement",
IF((OR((AND(G927="Non-lead - Copper",J927="Non-lead - Copper")),
(AND(G927="Non-lead - Copper",J927="Non-lead - Plastic")),
(AND(G927="Non-lead - Copper",J927="Non-lead - Other")),
(AND(G927="Non-lead - Copper",J927="Non-lead")),
(AND(G927="Non-lead - Plastic",J927="Non-lead - Copper")),
(AND(G927="Non-lead - Plastic",J927="Non-lead - Plastic")),
(AND(G927="Non-lead - Plastic",J927="Non-lead - Other")),
(AND(G927="Non-lead - Plastic",J927="Non-lead")),
(AND(G927="Non-lead",J927="Non-lead - Copper")),
(AND(G927="Non-lead",J927="Non-lead - Plastic")),
(AND(G927="Non-lead",J927="Non-lead - Other")),
(AND(G927="Non-lead",J927="Non-lead")),
(AND(G927="Non-lead - Other",J927="Non-lead - Copper")),
(AND(G927="Non-Lead - Other",J927="Non-lead - Plastic")),
(AND(G927="Non-Lead - Other",J927="Non-lead")),
(AND(G927="Non-Lead - Other",J927="Non-lead - Other")))),"Non-Lead",
IF((OR((AND(G927="Galvanized",J927="Non-lead")),
(AND(G927="Galvanized",J927="Non-lead - Copper")),
(AND(G927="Galvanized",J927="Non-lead - Plastic")),
(AND(G927="Galvanized",J927="Non-lead")),
(AND(G927="Galvanized",J927="Non-lead - Other")))),"Non-Lead",
IF((OR((AND(G927="Non-lead - Copper",H927="No",J927="Galvanized")),
(AND(G927="Non-lead - Plastic",H927="No",J927="Galvanized")),
(AND(G927="Non-lead",H927="No",J927="Galvanized")),
(AND(G927="Galvanized",H927="No",J927="Galvanized")),
(AND(G927="Non-lead - Other",H927="No",J927="Galvanized")))),"Non-lead",
IF((OR((AND(G927="Unknown - Likely Lead",J927="Unknown - Likely Lead")),
(AND(G927="Unknown - Likely Lead",J927="Unknown - Unlikely Lead")),
(AND(G927="Unknown - Likely Lead",J927="Unknown - Material Unknown")),
(AND(G927="Unknown - Unlikely Lead",J927="Unknown - Likely Lead")),
(AND(G927="Unknown - Unlikely Lead",J927="Unknown - Unlikely Lead")),
(AND(G927="Unknown - Unlikely Lead",J927="Unknown - Material Unknown")),
(AND(G927="Unknown - Material Unknown",J927="Unknown - Likely Lead")),
(AND(G927="Unknown - Material Unknown",J927="Unknown - Unlikely Lead")),
(AND(G927="Unknown - Material Unknown",J927="Unknown - Material Unknown")))),"Unknown",
IF((OR((AND(G927="Unknown - Likely Lead",J927="Non-lead - Copper")),
(AND(G927="Unknown - Likely Lead",J927="Non-lead - Plastic")),
(AND(G927="Unknown - Likely Lead",J927="Non-lead")),
(AND(G927="Unknown - Likely Lead",J927="Non-lead - Other")),
(AND(G927="Unknown - Unlikely Lead",J927="Non-lead - Copper")),
(AND(G927="Unknown - Unlikely Lead",J927="Non-lead - Plastic")),
(AND(G927="Unknown - Unlikely Lead",J927="Non-lead")),
(AND(G927="Unknown - Unlikely Lead",J927="Non-lead - Other")),
(AND(G927="Unknown - Material Unknown",J927="Non-lead - Copper")),
(AND(G927="Unknown - Material Unknown",J927="Non-lead - Plastic")),
(AND(G927="Unknown - Material Unknown",J927="Non-lead")),
(AND(G927="Unknown - Material Unknown",J927="Non-lead - Other")))),"Unknown",
IF((OR((AND(G927="Non-lead - Copper",J927="Unknown - Likely Lead")),
(AND(G927="Non-lead - Copper",J927="Unknown - Unlikely Lead")),
(AND(G927="Non-lead - Copper",J927="Unknown - Material Unknown")),
(AND(G927="Non-lead - Plastic",J927="Unknown - Likely Lead")),
(AND(G927="Non-lead - Plastic",J927="Unknown - Unlikely Lead")),
(AND(G927="Non-lead - Plastic",J927="Unknown - Material Unknown")),
(AND(G927="Non-lead",J927="Unknown - Likely Lead")),
(AND(G927="Non-lead",J927="Unknown - Unlikely Lead")),
(AND(G927="Non-lead",J927="Unknown - Material Unknown")),
(AND(G927="Non-lead - Other",J927="Unknown - Likely Lead")),
(AND(G927="Non-Lead - Other",J927="Unknown - Unlikely Lead")),
(AND(G927="Non-Lead - Other",J927="Unknown - Material Unknown")))),"Unknown",
IF((OR((AND(G927="Galvanized",J927="Unknown - Likely Lead")),
(AND(G927="Galvanized",J927="Unknown - Unlikely Lead")),
(AND(G927="Galvanized",J927="Unknown - Material Unknown")))),"Unknown",
IF((OR((AND(G927="Galvanized",J927="")))),"Galvanized Requiring Replacement",
IF((OR((AND(G927="Non-lead - Copper",J927="")),
(AND(G927="Non-lead - Plastic",J927="")),
(AND(G927="Non-lead",J927="")),
(AND(G927="Non-lead - Other",J927="")))),"Non-lead",
IF((OR((AND(G927="Unknown - Likely Lead",J927="")),
(AND(G927="Unknown - Unlikely Lead",J927="")),
(AND(G927="Unknown - Material Unknown",J927="")))),"Unknown",
""))))))))))))))))</f>
        <v>Non-Lead</v>
      </c>
      <c r="N927" s="44" t="s">
        <v>39</v>
      </c>
    </row>
    <row r="928" spans="1:14" x14ac:dyDescent="0.25">
      <c r="A928" s="34" t="s">
        <v>2299</v>
      </c>
      <c r="B928" s="35" t="s">
        <v>1776</v>
      </c>
      <c r="C928" s="36" t="s">
        <v>1608</v>
      </c>
      <c r="D928" s="36" t="s">
        <v>32</v>
      </c>
      <c r="E928" s="36" t="s">
        <v>33</v>
      </c>
      <c r="F928" s="37" t="s">
        <v>2300</v>
      </c>
      <c r="G928" s="38" t="s">
        <v>35</v>
      </c>
      <c r="H928" s="39" t="s">
        <v>36</v>
      </c>
      <c r="I928" s="40" t="s">
        <v>48</v>
      </c>
      <c r="J928" s="42" t="s">
        <v>47</v>
      </c>
      <c r="K928" s="39" t="s">
        <v>48</v>
      </c>
      <c r="L928" s="35"/>
      <c r="M928" s="43" t="str">
        <f>IF((OR(G928="Lead")),"Lead",
IF((OR(J928="Lead")),"Lead",
IF((OR(G928="Lead-lined galvanized")),"Lead",
IF((OR(J928="Lead-lined galvanized")),"Lead",
IF((OR((AND(G928="Unknown - Likely Lead",J928="Galvanized")),
(AND(G928="Unknown - Unlikely Lead",J928="Galvanized")),
(AND(G928="Unknown - Material Unknown",J928="Galvanized")))),"Galvanized Requiring Replacement",
IF((OR((AND(G928="Non-lead - Copper",H928="Yes",J928="Galvanized")),
(AND(G928="Non-lead - Copper",H928="Don't know",J928="Galvanized")),
(AND(G928="Non-lead - Copper",H928="",J928="Galvanized")),
(AND(G928="Non-lead - Plastic",H928="Yes",J928="Galvanized")),
(AND(G928="Non-lead - Plastic",H928="Don't know",J928="Galvanized")),
(AND(G928="Non-lead - Plastic",H928="",J928="Galvanized")),
(AND(G928="Non-lead",H928="Yes",J928="Galvanized")),
(AND(G928="Non-lead",H928="Don't know",J928="Galvanized")),
(AND(G928="Non-lead",H928="",J928="Galvanized")),
(AND(G928="Non-lead - Other",H928="Yes",J928="Galvanized")),
(AND(G928="Non-Lead - Other",H928="Don't know",J928="Galvanized")),
(AND(G928="Galvanized",H928="Yes",J928="Galvanized")),
(AND(G928="Galvanized",H928="Don't know",J928="Galvanized")),
(AND(G928="Galvanized",H928="",J928="Galvanized")),
(AND(G928="Non-Lead - Other",H928="",J928="Galvanized")))),"Galvanized Requiring Replacement",
IF((OR((AND(G928="Non-lead - Copper",J928="Non-lead - Copper")),
(AND(G928="Non-lead - Copper",J928="Non-lead - Plastic")),
(AND(G928="Non-lead - Copper",J928="Non-lead - Other")),
(AND(G928="Non-lead - Copper",J928="Non-lead")),
(AND(G928="Non-lead - Plastic",J928="Non-lead - Copper")),
(AND(G928="Non-lead - Plastic",J928="Non-lead - Plastic")),
(AND(G928="Non-lead - Plastic",J928="Non-lead - Other")),
(AND(G928="Non-lead - Plastic",J928="Non-lead")),
(AND(G928="Non-lead",J928="Non-lead - Copper")),
(AND(G928="Non-lead",J928="Non-lead - Plastic")),
(AND(G928="Non-lead",J928="Non-lead - Other")),
(AND(G928="Non-lead",J928="Non-lead")),
(AND(G928="Non-lead - Other",J928="Non-lead - Copper")),
(AND(G928="Non-Lead - Other",J928="Non-lead - Plastic")),
(AND(G928="Non-Lead - Other",J928="Non-lead")),
(AND(G928="Non-Lead - Other",J928="Non-lead - Other")))),"Non-Lead",
IF((OR((AND(G928="Galvanized",J928="Non-lead")),
(AND(G928="Galvanized",J928="Non-lead - Copper")),
(AND(G928="Galvanized",J928="Non-lead - Plastic")),
(AND(G928="Galvanized",J928="Non-lead")),
(AND(G928="Galvanized",J928="Non-lead - Other")))),"Non-Lead",
IF((OR((AND(G928="Non-lead - Copper",H928="No",J928="Galvanized")),
(AND(G928="Non-lead - Plastic",H928="No",J928="Galvanized")),
(AND(G928="Non-lead",H928="No",J928="Galvanized")),
(AND(G928="Galvanized",H928="No",J928="Galvanized")),
(AND(G928="Non-lead - Other",H928="No",J928="Galvanized")))),"Non-lead",
IF((OR((AND(G928="Unknown - Likely Lead",J928="Unknown - Likely Lead")),
(AND(G928="Unknown - Likely Lead",J928="Unknown - Unlikely Lead")),
(AND(G928="Unknown - Likely Lead",J928="Unknown - Material Unknown")),
(AND(G928="Unknown - Unlikely Lead",J928="Unknown - Likely Lead")),
(AND(G928="Unknown - Unlikely Lead",J928="Unknown - Unlikely Lead")),
(AND(G928="Unknown - Unlikely Lead",J928="Unknown - Material Unknown")),
(AND(G928="Unknown - Material Unknown",J928="Unknown - Likely Lead")),
(AND(G928="Unknown - Material Unknown",J928="Unknown - Unlikely Lead")),
(AND(G928="Unknown - Material Unknown",J928="Unknown - Material Unknown")))),"Unknown",
IF((OR((AND(G928="Unknown - Likely Lead",J928="Non-lead - Copper")),
(AND(G928="Unknown - Likely Lead",J928="Non-lead - Plastic")),
(AND(G928="Unknown - Likely Lead",J928="Non-lead")),
(AND(G928="Unknown - Likely Lead",J928="Non-lead - Other")),
(AND(G928="Unknown - Unlikely Lead",J928="Non-lead - Copper")),
(AND(G928="Unknown - Unlikely Lead",J928="Non-lead - Plastic")),
(AND(G928="Unknown - Unlikely Lead",J928="Non-lead")),
(AND(G928="Unknown - Unlikely Lead",J928="Non-lead - Other")),
(AND(G928="Unknown - Material Unknown",J928="Non-lead - Copper")),
(AND(G928="Unknown - Material Unknown",J928="Non-lead - Plastic")),
(AND(G928="Unknown - Material Unknown",J928="Non-lead")),
(AND(G928="Unknown - Material Unknown",J928="Non-lead - Other")))),"Unknown",
IF((OR((AND(G928="Non-lead - Copper",J928="Unknown - Likely Lead")),
(AND(G928="Non-lead - Copper",J928="Unknown - Unlikely Lead")),
(AND(G928="Non-lead - Copper",J928="Unknown - Material Unknown")),
(AND(G928="Non-lead - Plastic",J928="Unknown - Likely Lead")),
(AND(G928="Non-lead - Plastic",J928="Unknown - Unlikely Lead")),
(AND(G928="Non-lead - Plastic",J928="Unknown - Material Unknown")),
(AND(G928="Non-lead",J928="Unknown - Likely Lead")),
(AND(G928="Non-lead",J928="Unknown - Unlikely Lead")),
(AND(G928="Non-lead",J928="Unknown - Material Unknown")),
(AND(G928="Non-lead - Other",J928="Unknown - Likely Lead")),
(AND(G928="Non-Lead - Other",J928="Unknown - Unlikely Lead")),
(AND(G928="Non-Lead - Other",J928="Unknown - Material Unknown")))),"Unknown",
IF((OR((AND(G928="Galvanized",J928="Unknown - Likely Lead")),
(AND(G928="Galvanized",J928="Unknown - Unlikely Lead")),
(AND(G928="Galvanized",J928="Unknown - Material Unknown")))),"Unknown",
IF((OR((AND(G928="Galvanized",J928="")))),"Galvanized Requiring Replacement",
IF((OR((AND(G928="Non-lead - Copper",J928="")),
(AND(G928="Non-lead - Plastic",J928="")),
(AND(G928="Non-lead",J928="")),
(AND(G928="Non-lead - Other",J928="")))),"Non-lead",
IF((OR((AND(G928="Unknown - Likely Lead",J928="")),
(AND(G928="Unknown - Unlikely Lead",J928="")),
(AND(G928="Unknown - Material Unknown",J928="")))),"Unknown",
""))))))))))))))))</f>
        <v>Non-Lead</v>
      </c>
      <c r="N928" s="44" t="s">
        <v>39</v>
      </c>
    </row>
    <row r="929" spans="1:14" x14ac:dyDescent="0.25">
      <c r="A929" s="34" t="s">
        <v>2301</v>
      </c>
      <c r="B929" s="35" t="s">
        <v>2302</v>
      </c>
      <c r="C929" s="36" t="s">
        <v>369</v>
      </c>
      <c r="D929" s="36" t="s">
        <v>32</v>
      </c>
      <c r="E929" s="36" t="s">
        <v>33</v>
      </c>
      <c r="F929" s="37" t="s">
        <v>52</v>
      </c>
      <c r="G929" s="38" t="s">
        <v>35</v>
      </c>
      <c r="H929" s="39" t="s">
        <v>36</v>
      </c>
      <c r="I929" s="40" t="s">
        <v>48</v>
      </c>
      <c r="J929" s="42" t="s">
        <v>47</v>
      </c>
      <c r="K929" s="39" t="s">
        <v>48</v>
      </c>
      <c r="L929" s="35"/>
      <c r="M929" s="43" t="str">
        <f>IF((OR(G929="Lead")),"Lead",
IF((OR(J929="Lead")),"Lead",
IF((OR(G929="Lead-lined galvanized")),"Lead",
IF((OR(J929="Lead-lined galvanized")),"Lead",
IF((OR((AND(G929="Unknown - Likely Lead",J929="Galvanized")),
(AND(G929="Unknown - Unlikely Lead",J929="Galvanized")),
(AND(G929="Unknown - Material Unknown",J929="Galvanized")))),"Galvanized Requiring Replacement",
IF((OR((AND(G929="Non-lead - Copper",H929="Yes",J929="Galvanized")),
(AND(G929="Non-lead - Copper",H929="Don't know",J929="Galvanized")),
(AND(G929="Non-lead - Copper",H929="",J929="Galvanized")),
(AND(G929="Non-lead - Plastic",H929="Yes",J929="Galvanized")),
(AND(G929="Non-lead - Plastic",H929="Don't know",J929="Galvanized")),
(AND(G929="Non-lead - Plastic",H929="",J929="Galvanized")),
(AND(G929="Non-lead",H929="Yes",J929="Galvanized")),
(AND(G929="Non-lead",H929="Don't know",J929="Galvanized")),
(AND(G929="Non-lead",H929="",J929="Galvanized")),
(AND(G929="Non-lead - Other",H929="Yes",J929="Galvanized")),
(AND(G929="Non-Lead - Other",H929="Don't know",J929="Galvanized")),
(AND(G929="Galvanized",H929="Yes",J929="Galvanized")),
(AND(G929="Galvanized",H929="Don't know",J929="Galvanized")),
(AND(G929="Galvanized",H929="",J929="Galvanized")),
(AND(G929="Non-Lead - Other",H929="",J929="Galvanized")))),"Galvanized Requiring Replacement",
IF((OR((AND(G929="Non-lead - Copper",J929="Non-lead - Copper")),
(AND(G929="Non-lead - Copper",J929="Non-lead - Plastic")),
(AND(G929="Non-lead - Copper",J929="Non-lead - Other")),
(AND(G929="Non-lead - Copper",J929="Non-lead")),
(AND(G929="Non-lead - Plastic",J929="Non-lead - Copper")),
(AND(G929="Non-lead - Plastic",J929="Non-lead - Plastic")),
(AND(G929="Non-lead - Plastic",J929="Non-lead - Other")),
(AND(G929="Non-lead - Plastic",J929="Non-lead")),
(AND(G929="Non-lead",J929="Non-lead - Copper")),
(AND(G929="Non-lead",J929="Non-lead - Plastic")),
(AND(G929="Non-lead",J929="Non-lead - Other")),
(AND(G929="Non-lead",J929="Non-lead")),
(AND(G929="Non-lead - Other",J929="Non-lead - Copper")),
(AND(G929="Non-Lead - Other",J929="Non-lead - Plastic")),
(AND(G929="Non-Lead - Other",J929="Non-lead")),
(AND(G929="Non-Lead - Other",J929="Non-lead - Other")))),"Non-Lead",
IF((OR((AND(G929="Galvanized",J929="Non-lead")),
(AND(G929="Galvanized",J929="Non-lead - Copper")),
(AND(G929="Galvanized",J929="Non-lead - Plastic")),
(AND(G929="Galvanized",J929="Non-lead")),
(AND(G929="Galvanized",J929="Non-lead - Other")))),"Non-Lead",
IF((OR((AND(G929="Non-lead - Copper",H929="No",J929="Galvanized")),
(AND(G929="Non-lead - Plastic",H929="No",J929="Galvanized")),
(AND(G929="Non-lead",H929="No",J929="Galvanized")),
(AND(G929="Galvanized",H929="No",J929="Galvanized")),
(AND(G929="Non-lead - Other",H929="No",J929="Galvanized")))),"Non-lead",
IF((OR((AND(G929="Unknown - Likely Lead",J929="Unknown - Likely Lead")),
(AND(G929="Unknown - Likely Lead",J929="Unknown - Unlikely Lead")),
(AND(G929="Unknown - Likely Lead",J929="Unknown - Material Unknown")),
(AND(G929="Unknown - Unlikely Lead",J929="Unknown - Likely Lead")),
(AND(G929="Unknown - Unlikely Lead",J929="Unknown - Unlikely Lead")),
(AND(G929="Unknown - Unlikely Lead",J929="Unknown - Material Unknown")),
(AND(G929="Unknown - Material Unknown",J929="Unknown - Likely Lead")),
(AND(G929="Unknown - Material Unknown",J929="Unknown - Unlikely Lead")),
(AND(G929="Unknown - Material Unknown",J929="Unknown - Material Unknown")))),"Unknown",
IF((OR((AND(G929="Unknown - Likely Lead",J929="Non-lead - Copper")),
(AND(G929="Unknown - Likely Lead",J929="Non-lead - Plastic")),
(AND(G929="Unknown - Likely Lead",J929="Non-lead")),
(AND(G929="Unknown - Likely Lead",J929="Non-lead - Other")),
(AND(G929="Unknown - Unlikely Lead",J929="Non-lead - Copper")),
(AND(G929="Unknown - Unlikely Lead",J929="Non-lead - Plastic")),
(AND(G929="Unknown - Unlikely Lead",J929="Non-lead")),
(AND(G929="Unknown - Unlikely Lead",J929="Non-lead - Other")),
(AND(G929="Unknown - Material Unknown",J929="Non-lead - Copper")),
(AND(G929="Unknown - Material Unknown",J929="Non-lead - Plastic")),
(AND(G929="Unknown - Material Unknown",J929="Non-lead")),
(AND(G929="Unknown - Material Unknown",J929="Non-lead - Other")))),"Unknown",
IF((OR((AND(G929="Non-lead - Copper",J929="Unknown - Likely Lead")),
(AND(G929="Non-lead - Copper",J929="Unknown - Unlikely Lead")),
(AND(G929="Non-lead - Copper",J929="Unknown - Material Unknown")),
(AND(G929="Non-lead - Plastic",J929="Unknown - Likely Lead")),
(AND(G929="Non-lead - Plastic",J929="Unknown - Unlikely Lead")),
(AND(G929="Non-lead - Plastic",J929="Unknown - Material Unknown")),
(AND(G929="Non-lead",J929="Unknown - Likely Lead")),
(AND(G929="Non-lead",J929="Unknown - Unlikely Lead")),
(AND(G929="Non-lead",J929="Unknown - Material Unknown")),
(AND(G929="Non-lead - Other",J929="Unknown - Likely Lead")),
(AND(G929="Non-Lead - Other",J929="Unknown - Unlikely Lead")),
(AND(G929="Non-Lead - Other",J929="Unknown - Material Unknown")))),"Unknown",
IF((OR((AND(G929="Galvanized",J929="Unknown - Likely Lead")),
(AND(G929="Galvanized",J929="Unknown - Unlikely Lead")),
(AND(G929="Galvanized",J929="Unknown - Material Unknown")))),"Unknown",
IF((OR((AND(G929="Galvanized",J929="")))),"Galvanized Requiring Replacement",
IF((OR((AND(G929="Non-lead - Copper",J929="")),
(AND(G929="Non-lead - Plastic",J929="")),
(AND(G929="Non-lead",J929="")),
(AND(G929="Non-lead - Other",J929="")))),"Non-lead",
IF((OR((AND(G929="Unknown - Likely Lead",J929="")),
(AND(G929="Unknown - Unlikely Lead",J929="")),
(AND(G929="Unknown - Material Unknown",J929="")))),"Unknown",
""))))))))))))))))</f>
        <v>Non-Lead</v>
      </c>
      <c r="N929" s="44" t="s">
        <v>39</v>
      </c>
    </row>
    <row r="930" spans="1:14" x14ac:dyDescent="0.25">
      <c r="A930" s="34" t="s">
        <v>2303</v>
      </c>
      <c r="B930" s="35" t="s">
        <v>884</v>
      </c>
      <c r="C930" s="36" t="s">
        <v>1608</v>
      </c>
      <c r="D930" s="36" t="s">
        <v>32</v>
      </c>
      <c r="E930" s="36" t="s">
        <v>33</v>
      </c>
      <c r="F930" s="37" t="s">
        <v>2304</v>
      </c>
      <c r="G930" s="38" t="s">
        <v>35</v>
      </c>
      <c r="H930" s="39" t="s">
        <v>36</v>
      </c>
      <c r="I930" s="40" t="s">
        <v>48</v>
      </c>
      <c r="J930" s="42" t="s">
        <v>47</v>
      </c>
      <c r="K930" s="39" t="s">
        <v>48</v>
      </c>
      <c r="L930" s="35"/>
      <c r="M930" s="43" t="str">
        <f>IF((OR(G930="Lead")),"Lead",
IF((OR(J930="Lead")),"Lead",
IF((OR(G930="Lead-lined galvanized")),"Lead",
IF((OR(J930="Lead-lined galvanized")),"Lead",
IF((OR((AND(G930="Unknown - Likely Lead",J930="Galvanized")),
(AND(G930="Unknown - Unlikely Lead",J930="Galvanized")),
(AND(G930="Unknown - Material Unknown",J930="Galvanized")))),"Galvanized Requiring Replacement",
IF((OR((AND(G930="Non-lead - Copper",H930="Yes",J930="Galvanized")),
(AND(G930="Non-lead - Copper",H930="Don't know",J930="Galvanized")),
(AND(G930="Non-lead - Copper",H930="",J930="Galvanized")),
(AND(G930="Non-lead - Plastic",H930="Yes",J930="Galvanized")),
(AND(G930="Non-lead - Plastic",H930="Don't know",J930="Galvanized")),
(AND(G930="Non-lead - Plastic",H930="",J930="Galvanized")),
(AND(G930="Non-lead",H930="Yes",J930="Galvanized")),
(AND(G930="Non-lead",H930="Don't know",J930="Galvanized")),
(AND(G930="Non-lead",H930="",J930="Galvanized")),
(AND(G930="Non-lead - Other",H930="Yes",J930="Galvanized")),
(AND(G930="Non-Lead - Other",H930="Don't know",J930="Galvanized")),
(AND(G930="Galvanized",H930="Yes",J930="Galvanized")),
(AND(G930="Galvanized",H930="Don't know",J930="Galvanized")),
(AND(G930="Galvanized",H930="",J930="Galvanized")),
(AND(G930="Non-Lead - Other",H930="",J930="Galvanized")))),"Galvanized Requiring Replacement",
IF((OR((AND(G930="Non-lead - Copper",J930="Non-lead - Copper")),
(AND(G930="Non-lead - Copper",J930="Non-lead - Plastic")),
(AND(G930="Non-lead - Copper",J930="Non-lead - Other")),
(AND(G930="Non-lead - Copper",J930="Non-lead")),
(AND(G930="Non-lead - Plastic",J930="Non-lead - Copper")),
(AND(G930="Non-lead - Plastic",J930="Non-lead - Plastic")),
(AND(G930="Non-lead - Plastic",J930="Non-lead - Other")),
(AND(G930="Non-lead - Plastic",J930="Non-lead")),
(AND(G930="Non-lead",J930="Non-lead - Copper")),
(AND(G930="Non-lead",J930="Non-lead - Plastic")),
(AND(G930="Non-lead",J930="Non-lead - Other")),
(AND(G930="Non-lead",J930="Non-lead")),
(AND(G930="Non-lead - Other",J930="Non-lead - Copper")),
(AND(G930="Non-Lead - Other",J930="Non-lead - Plastic")),
(AND(G930="Non-Lead - Other",J930="Non-lead")),
(AND(G930="Non-Lead - Other",J930="Non-lead - Other")))),"Non-Lead",
IF((OR((AND(G930="Galvanized",J930="Non-lead")),
(AND(G930="Galvanized",J930="Non-lead - Copper")),
(AND(G930="Galvanized",J930="Non-lead - Plastic")),
(AND(G930="Galvanized",J930="Non-lead")),
(AND(G930="Galvanized",J930="Non-lead - Other")))),"Non-Lead",
IF((OR((AND(G930="Non-lead - Copper",H930="No",J930="Galvanized")),
(AND(G930="Non-lead - Plastic",H930="No",J930="Galvanized")),
(AND(G930="Non-lead",H930="No",J930="Galvanized")),
(AND(G930="Galvanized",H930="No",J930="Galvanized")),
(AND(G930="Non-lead - Other",H930="No",J930="Galvanized")))),"Non-lead",
IF((OR((AND(G930="Unknown - Likely Lead",J930="Unknown - Likely Lead")),
(AND(G930="Unknown - Likely Lead",J930="Unknown - Unlikely Lead")),
(AND(G930="Unknown - Likely Lead",J930="Unknown - Material Unknown")),
(AND(G930="Unknown - Unlikely Lead",J930="Unknown - Likely Lead")),
(AND(G930="Unknown - Unlikely Lead",J930="Unknown - Unlikely Lead")),
(AND(G930="Unknown - Unlikely Lead",J930="Unknown - Material Unknown")),
(AND(G930="Unknown - Material Unknown",J930="Unknown - Likely Lead")),
(AND(G930="Unknown - Material Unknown",J930="Unknown - Unlikely Lead")),
(AND(G930="Unknown - Material Unknown",J930="Unknown - Material Unknown")))),"Unknown",
IF((OR((AND(G930="Unknown - Likely Lead",J930="Non-lead - Copper")),
(AND(G930="Unknown - Likely Lead",J930="Non-lead - Plastic")),
(AND(G930="Unknown - Likely Lead",J930="Non-lead")),
(AND(G930="Unknown - Likely Lead",J930="Non-lead - Other")),
(AND(G930="Unknown - Unlikely Lead",J930="Non-lead - Copper")),
(AND(G930="Unknown - Unlikely Lead",J930="Non-lead - Plastic")),
(AND(G930="Unknown - Unlikely Lead",J930="Non-lead")),
(AND(G930="Unknown - Unlikely Lead",J930="Non-lead - Other")),
(AND(G930="Unknown - Material Unknown",J930="Non-lead - Copper")),
(AND(G930="Unknown - Material Unknown",J930="Non-lead - Plastic")),
(AND(G930="Unknown - Material Unknown",J930="Non-lead")),
(AND(G930="Unknown - Material Unknown",J930="Non-lead - Other")))),"Unknown",
IF((OR((AND(G930="Non-lead - Copper",J930="Unknown - Likely Lead")),
(AND(G930="Non-lead - Copper",J930="Unknown - Unlikely Lead")),
(AND(G930="Non-lead - Copper",J930="Unknown - Material Unknown")),
(AND(G930="Non-lead - Plastic",J930="Unknown - Likely Lead")),
(AND(G930="Non-lead - Plastic",J930="Unknown - Unlikely Lead")),
(AND(G930="Non-lead - Plastic",J930="Unknown - Material Unknown")),
(AND(G930="Non-lead",J930="Unknown - Likely Lead")),
(AND(G930="Non-lead",J930="Unknown - Unlikely Lead")),
(AND(G930="Non-lead",J930="Unknown - Material Unknown")),
(AND(G930="Non-lead - Other",J930="Unknown - Likely Lead")),
(AND(G930="Non-Lead - Other",J930="Unknown - Unlikely Lead")),
(AND(G930="Non-Lead - Other",J930="Unknown - Material Unknown")))),"Unknown",
IF((OR((AND(G930="Galvanized",J930="Unknown - Likely Lead")),
(AND(G930="Galvanized",J930="Unknown - Unlikely Lead")),
(AND(G930="Galvanized",J930="Unknown - Material Unknown")))),"Unknown",
IF((OR((AND(G930="Galvanized",J930="")))),"Galvanized Requiring Replacement",
IF((OR((AND(G930="Non-lead - Copper",J930="")),
(AND(G930="Non-lead - Plastic",J930="")),
(AND(G930="Non-lead",J930="")),
(AND(G930="Non-lead - Other",J930="")))),"Non-lead",
IF((OR((AND(G930="Unknown - Likely Lead",J930="")),
(AND(G930="Unknown - Unlikely Lead",J930="")),
(AND(G930="Unknown - Material Unknown",J930="")))),"Unknown",
""))))))))))))))))</f>
        <v>Non-Lead</v>
      </c>
      <c r="N930" s="44" t="s">
        <v>39</v>
      </c>
    </row>
    <row r="931" spans="1:14" x14ac:dyDescent="0.25">
      <c r="A931" s="34" t="s">
        <v>2305</v>
      </c>
      <c r="B931" s="35" t="s">
        <v>85</v>
      </c>
      <c r="C931" s="36" t="s">
        <v>332</v>
      </c>
      <c r="D931" s="36" t="s">
        <v>32</v>
      </c>
      <c r="E931" s="36" t="s">
        <v>33</v>
      </c>
      <c r="F931" s="37" t="s">
        <v>2306</v>
      </c>
      <c r="G931" s="38" t="s">
        <v>35</v>
      </c>
      <c r="H931" s="39" t="s">
        <v>36</v>
      </c>
      <c r="I931" s="40" t="s">
        <v>48</v>
      </c>
      <c r="J931" s="42" t="s">
        <v>47</v>
      </c>
      <c r="K931" s="39" t="s">
        <v>48</v>
      </c>
      <c r="L931" s="35"/>
      <c r="M931" s="43" t="str">
        <f>IF((OR(G931="Lead")),"Lead",
IF((OR(J931="Lead")),"Lead",
IF((OR(G931="Lead-lined galvanized")),"Lead",
IF((OR(J931="Lead-lined galvanized")),"Lead",
IF((OR((AND(G931="Unknown - Likely Lead",J931="Galvanized")),
(AND(G931="Unknown - Unlikely Lead",J931="Galvanized")),
(AND(G931="Unknown - Material Unknown",J931="Galvanized")))),"Galvanized Requiring Replacement",
IF((OR((AND(G931="Non-lead - Copper",H931="Yes",J931="Galvanized")),
(AND(G931="Non-lead - Copper",H931="Don't know",J931="Galvanized")),
(AND(G931="Non-lead - Copper",H931="",J931="Galvanized")),
(AND(G931="Non-lead - Plastic",H931="Yes",J931="Galvanized")),
(AND(G931="Non-lead - Plastic",H931="Don't know",J931="Galvanized")),
(AND(G931="Non-lead - Plastic",H931="",J931="Galvanized")),
(AND(G931="Non-lead",H931="Yes",J931="Galvanized")),
(AND(G931="Non-lead",H931="Don't know",J931="Galvanized")),
(AND(G931="Non-lead",H931="",J931="Galvanized")),
(AND(G931="Non-lead - Other",H931="Yes",J931="Galvanized")),
(AND(G931="Non-Lead - Other",H931="Don't know",J931="Galvanized")),
(AND(G931="Galvanized",H931="Yes",J931="Galvanized")),
(AND(G931="Galvanized",H931="Don't know",J931="Galvanized")),
(AND(G931="Galvanized",H931="",J931="Galvanized")),
(AND(G931="Non-Lead - Other",H931="",J931="Galvanized")))),"Galvanized Requiring Replacement",
IF((OR((AND(G931="Non-lead - Copper",J931="Non-lead - Copper")),
(AND(G931="Non-lead - Copper",J931="Non-lead - Plastic")),
(AND(G931="Non-lead - Copper",J931="Non-lead - Other")),
(AND(G931="Non-lead - Copper",J931="Non-lead")),
(AND(G931="Non-lead - Plastic",J931="Non-lead - Copper")),
(AND(G931="Non-lead - Plastic",J931="Non-lead - Plastic")),
(AND(G931="Non-lead - Plastic",J931="Non-lead - Other")),
(AND(G931="Non-lead - Plastic",J931="Non-lead")),
(AND(G931="Non-lead",J931="Non-lead - Copper")),
(AND(G931="Non-lead",J931="Non-lead - Plastic")),
(AND(G931="Non-lead",J931="Non-lead - Other")),
(AND(G931="Non-lead",J931="Non-lead")),
(AND(G931="Non-lead - Other",J931="Non-lead - Copper")),
(AND(G931="Non-Lead - Other",J931="Non-lead - Plastic")),
(AND(G931="Non-Lead - Other",J931="Non-lead")),
(AND(G931="Non-Lead - Other",J931="Non-lead - Other")))),"Non-Lead",
IF((OR((AND(G931="Galvanized",J931="Non-lead")),
(AND(G931="Galvanized",J931="Non-lead - Copper")),
(AND(G931="Galvanized",J931="Non-lead - Plastic")),
(AND(G931="Galvanized",J931="Non-lead")),
(AND(G931="Galvanized",J931="Non-lead - Other")))),"Non-Lead",
IF((OR((AND(G931="Non-lead - Copper",H931="No",J931="Galvanized")),
(AND(G931="Non-lead - Plastic",H931="No",J931="Galvanized")),
(AND(G931="Non-lead",H931="No",J931="Galvanized")),
(AND(G931="Galvanized",H931="No",J931="Galvanized")),
(AND(G931="Non-lead - Other",H931="No",J931="Galvanized")))),"Non-lead",
IF((OR((AND(G931="Unknown - Likely Lead",J931="Unknown - Likely Lead")),
(AND(G931="Unknown - Likely Lead",J931="Unknown - Unlikely Lead")),
(AND(G931="Unknown - Likely Lead",J931="Unknown - Material Unknown")),
(AND(G931="Unknown - Unlikely Lead",J931="Unknown - Likely Lead")),
(AND(G931="Unknown - Unlikely Lead",J931="Unknown - Unlikely Lead")),
(AND(G931="Unknown - Unlikely Lead",J931="Unknown - Material Unknown")),
(AND(G931="Unknown - Material Unknown",J931="Unknown - Likely Lead")),
(AND(G931="Unknown - Material Unknown",J931="Unknown - Unlikely Lead")),
(AND(G931="Unknown - Material Unknown",J931="Unknown - Material Unknown")))),"Unknown",
IF((OR((AND(G931="Unknown - Likely Lead",J931="Non-lead - Copper")),
(AND(G931="Unknown - Likely Lead",J931="Non-lead - Plastic")),
(AND(G931="Unknown - Likely Lead",J931="Non-lead")),
(AND(G931="Unknown - Likely Lead",J931="Non-lead - Other")),
(AND(G931="Unknown - Unlikely Lead",J931="Non-lead - Copper")),
(AND(G931="Unknown - Unlikely Lead",J931="Non-lead - Plastic")),
(AND(G931="Unknown - Unlikely Lead",J931="Non-lead")),
(AND(G931="Unknown - Unlikely Lead",J931="Non-lead - Other")),
(AND(G931="Unknown - Material Unknown",J931="Non-lead - Copper")),
(AND(G931="Unknown - Material Unknown",J931="Non-lead - Plastic")),
(AND(G931="Unknown - Material Unknown",J931="Non-lead")),
(AND(G931="Unknown - Material Unknown",J931="Non-lead - Other")))),"Unknown",
IF((OR((AND(G931="Non-lead - Copper",J931="Unknown - Likely Lead")),
(AND(G931="Non-lead - Copper",J931="Unknown - Unlikely Lead")),
(AND(G931="Non-lead - Copper",J931="Unknown - Material Unknown")),
(AND(G931="Non-lead - Plastic",J931="Unknown - Likely Lead")),
(AND(G931="Non-lead - Plastic",J931="Unknown - Unlikely Lead")),
(AND(G931="Non-lead - Plastic",J931="Unknown - Material Unknown")),
(AND(G931="Non-lead",J931="Unknown - Likely Lead")),
(AND(G931="Non-lead",J931="Unknown - Unlikely Lead")),
(AND(G931="Non-lead",J931="Unknown - Material Unknown")),
(AND(G931="Non-lead - Other",J931="Unknown - Likely Lead")),
(AND(G931="Non-Lead - Other",J931="Unknown - Unlikely Lead")),
(AND(G931="Non-Lead - Other",J931="Unknown - Material Unknown")))),"Unknown",
IF((OR((AND(G931="Galvanized",J931="Unknown - Likely Lead")),
(AND(G931="Galvanized",J931="Unknown - Unlikely Lead")),
(AND(G931="Galvanized",J931="Unknown - Material Unknown")))),"Unknown",
IF((OR((AND(G931="Galvanized",J931="")))),"Galvanized Requiring Replacement",
IF((OR((AND(G931="Non-lead - Copper",J931="")),
(AND(G931="Non-lead - Plastic",J931="")),
(AND(G931="Non-lead",J931="")),
(AND(G931="Non-lead - Other",J931="")))),"Non-lead",
IF((OR((AND(G931="Unknown - Likely Lead",J931="")),
(AND(G931="Unknown - Unlikely Lead",J931="")),
(AND(G931="Unknown - Material Unknown",J931="")))),"Unknown",
""))))))))))))))))</f>
        <v>Non-Lead</v>
      </c>
      <c r="N931" s="44" t="s">
        <v>39</v>
      </c>
    </row>
    <row r="932" spans="1:14" x14ac:dyDescent="0.25">
      <c r="A932" s="34" t="s">
        <v>2307</v>
      </c>
      <c r="B932" s="35" t="s">
        <v>1039</v>
      </c>
      <c r="C932" s="36" t="s">
        <v>332</v>
      </c>
      <c r="D932" s="36" t="s">
        <v>32</v>
      </c>
      <c r="E932" s="36" t="s">
        <v>33</v>
      </c>
      <c r="F932" s="37" t="s">
        <v>2308</v>
      </c>
      <c r="G932" s="38" t="s">
        <v>35</v>
      </c>
      <c r="H932" s="39" t="s">
        <v>36</v>
      </c>
      <c r="I932" s="40" t="s">
        <v>48</v>
      </c>
      <c r="J932" s="42" t="s">
        <v>47</v>
      </c>
      <c r="K932" s="39" t="s">
        <v>48</v>
      </c>
      <c r="L932" s="35"/>
      <c r="M932" s="43" t="str">
        <f>IF((OR(G932="Lead")),"Lead",
IF((OR(J932="Lead")),"Lead",
IF((OR(G932="Lead-lined galvanized")),"Lead",
IF((OR(J932="Lead-lined galvanized")),"Lead",
IF((OR((AND(G932="Unknown - Likely Lead",J932="Galvanized")),
(AND(G932="Unknown - Unlikely Lead",J932="Galvanized")),
(AND(G932="Unknown - Material Unknown",J932="Galvanized")))),"Galvanized Requiring Replacement",
IF((OR((AND(G932="Non-lead - Copper",H932="Yes",J932="Galvanized")),
(AND(G932="Non-lead - Copper",H932="Don't know",J932="Galvanized")),
(AND(G932="Non-lead - Copper",H932="",J932="Galvanized")),
(AND(G932="Non-lead - Plastic",H932="Yes",J932="Galvanized")),
(AND(G932="Non-lead - Plastic",H932="Don't know",J932="Galvanized")),
(AND(G932="Non-lead - Plastic",H932="",J932="Galvanized")),
(AND(G932="Non-lead",H932="Yes",J932="Galvanized")),
(AND(G932="Non-lead",H932="Don't know",J932="Galvanized")),
(AND(G932="Non-lead",H932="",J932="Galvanized")),
(AND(G932="Non-lead - Other",H932="Yes",J932="Galvanized")),
(AND(G932="Non-Lead - Other",H932="Don't know",J932="Galvanized")),
(AND(G932="Galvanized",H932="Yes",J932="Galvanized")),
(AND(G932="Galvanized",H932="Don't know",J932="Galvanized")),
(AND(G932="Galvanized",H932="",J932="Galvanized")),
(AND(G932="Non-Lead - Other",H932="",J932="Galvanized")))),"Galvanized Requiring Replacement",
IF((OR((AND(G932="Non-lead - Copper",J932="Non-lead - Copper")),
(AND(G932="Non-lead - Copper",J932="Non-lead - Plastic")),
(AND(G932="Non-lead - Copper",J932="Non-lead - Other")),
(AND(G932="Non-lead - Copper",J932="Non-lead")),
(AND(G932="Non-lead - Plastic",J932="Non-lead - Copper")),
(AND(G932="Non-lead - Plastic",J932="Non-lead - Plastic")),
(AND(G932="Non-lead - Plastic",J932="Non-lead - Other")),
(AND(G932="Non-lead - Plastic",J932="Non-lead")),
(AND(G932="Non-lead",J932="Non-lead - Copper")),
(AND(G932="Non-lead",J932="Non-lead - Plastic")),
(AND(G932="Non-lead",J932="Non-lead - Other")),
(AND(G932="Non-lead",J932="Non-lead")),
(AND(G932="Non-lead - Other",J932="Non-lead - Copper")),
(AND(G932="Non-Lead - Other",J932="Non-lead - Plastic")),
(AND(G932="Non-Lead - Other",J932="Non-lead")),
(AND(G932="Non-Lead - Other",J932="Non-lead - Other")))),"Non-Lead",
IF((OR((AND(G932="Galvanized",J932="Non-lead")),
(AND(G932="Galvanized",J932="Non-lead - Copper")),
(AND(G932="Galvanized",J932="Non-lead - Plastic")),
(AND(G932="Galvanized",J932="Non-lead")),
(AND(G932="Galvanized",J932="Non-lead - Other")))),"Non-Lead",
IF((OR((AND(G932="Non-lead - Copper",H932="No",J932="Galvanized")),
(AND(G932="Non-lead - Plastic",H932="No",J932="Galvanized")),
(AND(G932="Non-lead",H932="No",J932="Galvanized")),
(AND(G932="Galvanized",H932="No",J932="Galvanized")),
(AND(G932="Non-lead - Other",H932="No",J932="Galvanized")))),"Non-lead",
IF((OR((AND(G932="Unknown - Likely Lead",J932="Unknown - Likely Lead")),
(AND(G932="Unknown - Likely Lead",J932="Unknown - Unlikely Lead")),
(AND(G932="Unknown - Likely Lead",J932="Unknown - Material Unknown")),
(AND(G932="Unknown - Unlikely Lead",J932="Unknown - Likely Lead")),
(AND(G932="Unknown - Unlikely Lead",J932="Unknown - Unlikely Lead")),
(AND(G932="Unknown - Unlikely Lead",J932="Unknown - Material Unknown")),
(AND(G932="Unknown - Material Unknown",J932="Unknown - Likely Lead")),
(AND(G932="Unknown - Material Unknown",J932="Unknown - Unlikely Lead")),
(AND(G932="Unknown - Material Unknown",J932="Unknown - Material Unknown")))),"Unknown",
IF((OR((AND(G932="Unknown - Likely Lead",J932="Non-lead - Copper")),
(AND(G932="Unknown - Likely Lead",J932="Non-lead - Plastic")),
(AND(G932="Unknown - Likely Lead",J932="Non-lead")),
(AND(G932="Unknown - Likely Lead",J932="Non-lead - Other")),
(AND(G932="Unknown - Unlikely Lead",J932="Non-lead - Copper")),
(AND(G932="Unknown - Unlikely Lead",J932="Non-lead - Plastic")),
(AND(G932="Unknown - Unlikely Lead",J932="Non-lead")),
(AND(G932="Unknown - Unlikely Lead",J932="Non-lead - Other")),
(AND(G932="Unknown - Material Unknown",J932="Non-lead - Copper")),
(AND(G932="Unknown - Material Unknown",J932="Non-lead - Plastic")),
(AND(G932="Unknown - Material Unknown",J932="Non-lead")),
(AND(G932="Unknown - Material Unknown",J932="Non-lead - Other")))),"Unknown",
IF((OR((AND(G932="Non-lead - Copper",J932="Unknown - Likely Lead")),
(AND(G932="Non-lead - Copper",J932="Unknown - Unlikely Lead")),
(AND(G932="Non-lead - Copper",J932="Unknown - Material Unknown")),
(AND(G932="Non-lead - Plastic",J932="Unknown - Likely Lead")),
(AND(G932="Non-lead - Plastic",J932="Unknown - Unlikely Lead")),
(AND(G932="Non-lead - Plastic",J932="Unknown - Material Unknown")),
(AND(G932="Non-lead",J932="Unknown - Likely Lead")),
(AND(G932="Non-lead",J932="Unknown - Unlikely Lead")),
(AND(G932="Non-lead",J932="Unknown - Material Unknown")),
(AND(G932="Non-lead - Other",J932="Unknown - Likely Lead")),
(AND(G932="Non-Lead - Other",J932="Unknown - Unlikely Lead")),
(AND(G932="Non-Lead - Other",J932="Unknown - Material Unknown")))),"Unknown",
IF((OR((AND(G932="Galvanized",J932="Unknown - Likely Lead")),
(AND(G932="Galvanized",J932="Unknown - Unlikely Lead")),
(AND(G932="Galvanized",J932="Unknown - Material Unknown")))),"Unknown",
IF((OR((AND(G932="Galvanized",J932="")))),"Galvanized Requiring Replacement",
IF((OR((AND(G932="Non-lead - Copper",J932="")),
(AND(G932="Non-lead - Plastic",J932="")),
(AND(G932="Non-lead",J932="")),
(AND(G932="Non-lead - Other",J932="")))),"Non-lead",
IF((OR((AND(G932="Unknown - Likely Lead",J932="")),
(AND(G932="Unknown - Unlikely Lead",J932="")),
(AND(G932="Unknown - Material Unknown",J932="")))),"Unknown",
""))))))))))))))))</f>
        <v>Non-Lead</v>
      </c>
      <c r="N932" s="44" t="s">
        <v>39</v>
      </c>
    </row>
    <row r="933" spans="1:14" x14ac:dyDescent="0.25">
      <c r="A933" s="34" t="s">
        <v>2309</v>
      </c>
      <c r="B933" s="35" t="s">
        <v>312</v>
      </c>
      <c r="C933" s="36" t="s">
        <v>332</v>
      </c>
      <c r="D933" s="36" t="s">
        <v>32</v>
      </c>
      <c r="E933" s="36" t="s">
        <v>33</v>
      </c>
      <c r="F933" s="37" t="s">
        <v>2310</v>
      </c>
      <c r="G933" s="38" t="s">
        <v>35</v>
      </c>
      <c r="H933" s="39" t="s">
        <v>36</v>
      </c>
      <c r="I933" s="40" t="s">
        <v>48</v>
      </c>
      <c r="J933" s="42" t="s">
        <v>47</v>
      </c>
      <c r="K933" s="39" t="s">
        <v>48</v>
      </c>
      <c r="L933" s="35"/>
      <c r="M933" s="43" t="str">
        <f>IF((OR(G933="Lead")),"Lead",
IF((OR(J933="Lead")),"Lead",
IF((OR(G933="Lead-lined galvanized")),"Lead",
IF((OR(J933="Lead-lined galvanized")),"Lead",
IF((OR((AND(G933="Unknown - Likely Lead",J933="Galvanized")),
(AND(G933="Unknown - Unlikely Lead",J933="Galvanized")),
(AND(G933="Unknown - Material Unknown",J933="Galvanized")))),"Galvanized Requiring Replacement",
IF((OR((AND(G933="Non-lead - Copper",H933="Yes",J933="Galvanized")),
(AND(G933="Non-lead - Copper",H933="Don't know",J933="Galvanized")),
(AND(G933="Non-lead - Copper",H933="",J933="Galvanized")),
(AND(G933="Non-lead - Plastic",H933="Yes",J933="Galvanized")),
(AND(G933="Non-lead - Plastic",H933="Don't know",J933="Galvanized")),
(AND(G933="Non-lead - Plastic",H933="",J933="Galvanized")),
(AND(G933="Non-lead",H933="Yes",J933="Galvanized")),
(AND(G933="Non-lead",H933="Don't know",J933="Galvanized")),
(AND(G933="Non-lead",H933="",J933="Galvanized")),
(AND(G933="Non-lead - Other",H933="Yes",J933="Galvanized")),
(AND(G933="Non-Lead - Other",H933="Don't know",J933="Galvanized")),
(AND(G933="Galvanized",H933="Yes",J933="Galvanized")),
(AND(G933="Galvanized",H933="Don't know",J933="Galvanized")),
(AND(G933="Galvanized",H933="",J933="Galvanized")),
(AND(G933="Non-Lead - Other",H933="",J933="Galvanized")))),"Galvanized Requiring Replacement",
IF((OR((AND(G933="Non-lead - Copper",J933="Non-lead - Copper")),
(AND(G933="Non-lead - Copper",J933="Non-lead - Plastic")),
(AND(G933="Non-lead - Copper",J933="Non-lead - Other")),
(AND(G933="Non-lead - Copper",J933="Non-lead")),
(AND(G933="Non-lead - Plastic",J933="Non-lead - Copper")),
(AND(G933="Non-lead - Plastic",J933="Non-lead - Plastic")),
(AND(G933="Non-lead - Plastic",J933="Non-lead - Other")),
(AND(G933="Non-lead - Plastic",J933="Non-lead")),
(AND(G933="Non-lead",J933="Non-lead - Copper")),
(AND(G933="Non-lead",J933="Non-lead - Plastic")),
(AND(G933="Non-lead",J933="Non-lead - Other")),
(AND(G933="Non-lead",J933="Non-lead")),
(AND(G933="Non-lead - Other",J933="Non-lead - Copper")),
(AND(G933="Non-Lead - Other",J933="Non-lead - Plastic")),
(AND(G933="Non-Lead - Other",J933="Non-lead")),
(AND(G933="Non-Lead - Other",J933="Non-lead - Other")))),"Non-Lead",
IF((OR((AND(G933="Galvanized",J933="Non-lead")),
(AND(G933="Galvanized",J933="Non-lead - Copper")),
(AND(G933="Galvanized",J933="Non-lead - Plastic")),
(AND(G933="Galvanized",J933="Non-lead")),
(AND(G933="Galvanized",J933="Non-lead - Other")))),"Non-Lead",
IF((OR((AND(G933="Non-lead - Copper",H933="No",J933="Galvanized")),
(AND(G933="Non-lead - Plastic",H933="No",J933="Galvanized")),
(AND(G933="Non-lead",H933="No",J933="Galvanized")),
(AND(G933="Galvanized",H933="No",J933="Galvanized")),
(AND(G933="Non-lead - Other",H933="No",J933="Galvanized")))),"Non-lead",
IF((OR((AND(G933="Unknown - Likely Lead",J933="Unknown - Likely Lead")),
(AND(G933="Unknown - Likely Lead",J933="Unknown - Unlikely Lead")),
(AND(G933="Unknown - Likely Lead",J933="Unknown - Material Unknown")),
(AND(G933="Unknown - Unlikely Lead",J933="Unknown - Likely Lead")),
(AND(G933="Unknown - Unlikely Lead",J933="Unknown - Unlikely Lead")),
(AND(G933="Unknown - Unlikely Lead",J933="Unknown - Material Unknown")),
(AND(G933="Unknown - Material Unknown",J933="Unknown - Likely Lead")),
(AND(G933="Unknown - Material Unknown",J933="Unknown - Unlikely Lead")),
(AND(G933="Unknown - Material Unknown",J933="Unknown - Material Unknown")))),"Unknown",
IF((OR((AND(G933="Unknown - Likely Lead",J933="Non-lead - Copper")),
(AND(G933="Unknown - Likely Lead",J933="Non-lead - Plastic")),
(AND(G933="Unknown - Likely Lead",J933="Non-lead")),
(AND(G933="Unknown - Likely Lead",J933="Non-lead - Other")),
(AND(G933="Unknown - Unlikely Lead",J933="Non-lead - Copper")),
(AND(G933="Unknown - Unlikely Lead",J933="Non-lead - Plastic")),
(AND(G933="Unknown - Unlikely Lead",J933="Non-lead")),
(AND(G933="Unknown - Unlikely Lead",J933="Non-lead - Other")),
(AND(G933="Unknown - Material Unknown",J933="Non-lead - Copper")),
(AND(G933="Unknown - Material Unknown",J933="Non-lead - Plastic")),
(AND(G933="Unknown - Material Unknown",J933="Non-lead")),
(AND(G933="Unknown - Material Unknown",J933="Non-lead - Other")))),"Unknown",
IF((OR((AND(G933="Non-lead - Copper",J933="Unknown - Likely Lead")),
(AND(G933="Non-lead - Copper",J933="Unknown - Unlikely Lead")),
(AND(G933="Non-lead - Copper",J933="Unknown - Material Unknown")),
(AND(G933="Non-lead - Plastic",J933="Unknown - Likely Lead")),
(AND(G933="Non-lead - Plastic",J933="Unknown - Unlikely Lead")),
(AND(G933="Non-lead - Plastic",J933="Unknown - Material Unknown")),
(AND(G933="Non-lead",J933="Unknown - Likely Lead")),
(AND(G933="Non-lead",J933="Unknown - Unlikely Lead")),
(AND(G933="Non-lead",J933="Unknown - Material Unknown")),
(AND(G933="Non-lead - Other",J933="Unknown - Likely Lead")),
(AND(G933="Non-Lead - Other",J933="Unknown - Unlikely Lead")),
(AND(G933="Non-Lead - Other",J933="Unknown - Material Unknown")))),"Unknown",
IF((OR((AND(G933="Galvanized",J933="Unknown - Likely Lead")),
(AND(G933="Galvanized",J933="Unknown - Unlikely Lead")),
(AND(G933="Galvanized",J933="Unknown - Material Unknown")))),"Unknown",
IF((OR((AND(G933="Galvanized",J933="")))),"Galvanized Requiring Replacement",
IF((OR((AND(G933="Non-lead - Copper",J933="")),
(AND(G933="Non-lead - Plastic",J933="")),
(AND(G933="Non-lead",J933="")),
(AND(G933="Non-lead - Other",J933="")))),"Non-lead",
IF((OR((AND(G933="Unknown - Likely Lead",J933="")),
(AND(G933="Unknown - Unlikely Lead",J933="")),
(AND(G933="Unknown - Material Unknown",J933="")))),"Unknown",
""))))))))))))))))</f>
        <v>Non-Lead</v>
      </c>
      <c r="N933" s="44" t="s">
        <v>39</v>
      </c>
    </row>
    <row r="934" spans="1:14" x14ac:dyDescent="0.25">
      <c r="A934" s="34" t="s">
        <v>2311</v>
      </c>
      <c r="B934" s="35" t="s">
        <v>1784</v>
      </c>
      <c r="C934" s="36" t="s">
        <v>1608</v>
      </c>
      <c r="D934" s="36" t="s">
        <v>32</v>
      </c>
      <c r="E934" s="36" t="s">
        <v>33</v>
      </c>
      <c r="F934" s="37" t="s">
        <v>2312</v>
      </c>
      <c r="G934" s="38" t="s">
        <v>35</v>
      </c>
      <c r="H934" s="39" t="s">
        <v>36</v>
      </c>
      <c r="I934" s="40" t="s">
        <v>48</v>
      </c>
      <c r="J934" s="42" t="s">
        <v>47</v>
      </c>
      <c r="K934" s="39" t="s">
        <v>48</v>
      </c>
      <c r="L934" s="35"/>
      <c r="M934" s="43" t="str">
        <f>IF((OR(G934="Lead")),"Lead",
IF((OR(J934="Lead")),"Lead",
IF((OR(G934="Lead-lined galvanized")),"Lead",
IF((OR(J934="Lead-lined galvanized")),"Lead",
IF((OR((AND(G934="Unknown - Likely Lead",J934="Galvanized")),
(AND(G934="Unknown - Unlikely Lead",J934="Galvanized")),
(AND(G934="Unknown - Material Unknown",J934="Galvanized")))),"Galvanized Requiring Replacement",
IF((OR((AND(G934="Non-lead - Copper",H934="Yes",J934="Galvanized")),
(AND(G934="Non-lead - Copper",H934="Don't know",J934="Galvanized")),
(AND(G934="Non-lead - Copper",H934="",J934="Galvanized")),
(AND(G934="Non-lead - Plastic",H934="Yes",J934="Galvanized")),
(AND(G934="Non-lead - Plastic",H934="Don't know",J934="Galvanized")),
(AND(G934="Non-lead - Plastic",H934="",J934="Galvanized")),
(AND(G934="Non-lead",H934="Yes",J934="Galvanized")),
(AND(G934="Non-lead",H934="Don't know",J934="Galvanized")),
(AND(G934="Non-lead",H934="",J934="Galvanized")),
(AND(G934="Non-lead - Other",H934="Yes",J934="Galvanized")),
(AND(G934="Non-Lead - Other",H934="Don't know",J934="Galvanized")),
(AND(G934="Galvanized",H934="Yes",J934="Galvanized")),
(AND(G934="Galvanized",H934="Don't know",J934="Galvanized")),
(AND(G934="Galvanized",H934="",J934="Galvanized")),
(AND(G934="Non-Lead - Other",H934="",J934="Galvanized")))),"Galvanized Requiring Replacement",
IF((OR((AND(G934="Non-lead - Copper",J934="Non-lead - Copper")),
(AND(G934="Non-lead - Copper",J934="Non-lead - Plastic")),
(AND(G934="Non-lead - Copper",J934="Non-lead - Other")),
(AND(G934="Non-lead - Copper",J934="Non-lead")),
(AND(G934="Non-lead - Plastic",J934="Non-lead - Copper")),
(AND(G934="Non-lead - Plastic",J934="Non-lead - Plastic")),
(AND(G934="Non-lead - Plastic",J934="Non-lead - Other")),
(AND(G934="Non-lead - Plastic",J934="Non-lead")),
(AND(G934="Non-lead",J934="Non-lead - Copper")),
(AND(G934="Non-lead",J934="Non-lead - Plastic")),
(AND(G934="Non-lead",J934="Non-lead - Other")),
(AND(G934="Non-lead",J934="Non-lead")),
(AND(G934="Non-lead - Other",J934="Non-lead - Copper")),
(AND(G934="Non-Lead - Other",J934="Non-lead - Plastic")),
(AND(G934="Non-Lead - Other",J934="Non-lead")),
(AND(G934="Non-Lead - Other",J934="Non-lead - Other")))),"Non-Lead",
IF((OR((AND(G934="Galvanized",J934="Non-lead")),
(AND(G934="Galvanized",J934="Non-lead - Copper")),
(AND(G934="Galvanized",J934="Non-lead - Plastic")),
(AND(G934="Galvanized",J934="Non-lead")),
(AND(G934="Galvanized",J934="Non-lead - Other")))),"Non-Lead",
IF((OR((AND(G934="Non-lead - Copper",H934="No",J934="Galvanized")),
(AND(G934="Non-lead - Plastic",H934="No",J934="Galvanized")),
(AND(G934="Non-lead",H934="No",J934="Galvanized")),
(AND(G934="Galvanized",H934="No",J934="Galvanized")),
(AND(G934="Non-lead - Other",H934="No",J934="Galvanized")))),"Non-lead",
IF((OR((AND(G934="Unknown - Likely Lead",J934="Unknown - Likely Lead")),
(AND(G934="Unknown - Likely Lead",J934="Unknown - Unlikely Lead")),
(AND(G934="Unknown - Likely Lead",J934="Unknown - Material Unknown")),
(AND(G934="Unknown - Unlikely Lead",J934="Unknown - Likely Lead")),
(AND(G934="Unknown - Unlikely Lead",J934="Unknown - Unlikely Lead")),
(AND(G934="Unknown - Unlikely Lead",J934="Unknown - Material Unknown")),
(AND(G934="Unknown - Material Unknown",J934="Unknown - Likely Lead")),
(AND(G934="Unknown - Material Unknown",J934="Unknown - Unlikely Lead")),
(AND(G934="Unknown - Material Unknown",J934="Unknown - Material Unknown")))),"Unknown",
IF((OR((AND(G934="Unknown - Likely Lead",J934="Non-lead - Copper")),
(AND(G934="Unknown - Likely Lead",J934="Non-lead - Plastic")),
(AND(G934="Unknown - Likely Lead",J934="Non-lead")),
(AND(G934="Unknown - Likely Lead",J934="Non-lead - Other")),
(AND(G934="Unknown - Unlikely Lead",J934="Non-lead - Copper")),
(AND(G934="Unknown - Unlikely Lead",J934="Non-lead - Plastic")),
(AND(G934="Unknown - Unlikely Lead",J934="Non-lead")),
(AND(G934="Unknown - Unlikely Lead",J934="Non-lead - Other")),
(AND(G934="Unknown - Material Unknown",J934="Non-lead - Copper")),
(AND(G934="Unknown - Material Unknown",J934="Non-lead - Plastic")),
(AND(G934="Unknown - Material Unknown",J934="Non-lead")),
(AND(G934="Unknown - Material Unknown",J934="Non-lead - Other")))),"Unknown",
IF((OR((AND(G934="Non-lead - Copper",J934="Unknown - Likely Lead")),
(AND(G934="Non-lead - Copper",J934="Unknown - Unlikely Lead")),
(AND(G934="Non-lead - Copper",J934="Unknown - Material Unknown")),
(AND(G934="Non-lead - Plastic",J934="Unknown - Likely Lead")),
(AND(G934="Non-lead - Plastic",J934="Unknown - Unlikely Lead")),
(AND(G934="Non-lead - Plastic",J934="Unknown - Material Unknown")),
(AND(G934="Non-lead",J934="Unknown - Likely Lead")),
(AND(G934="Non-lead",J934="Unknown - Unlikely Lead")),
(AND(G934="Non-lead",J934="Unknown - Material Unknown")),
(AND(G934="Non-lead - Other",J934="Unknown - Likely Lead")),
(AND(G934="Non-Lead - Other",J934="Unknown - Unlikely Lead")),
(AND(G934="Non-Lead - Other",J934="Unknown - Material Unknown")))),"Unknown",
IF((OR((AND(G934="Galvanized",J934="Unknown - Likely Lead")),
(AND(G934="Galvanized",J934="Unknown - Unlikely Lead")),
(AND(G934="Galvanized",J934="Unknown - Material Unknown")))),"Unknown",
IF((OR((AND(G934="Galvanized",J934="")))),"Galvanized Requiring Replacement",
IF((OR((AND(G934="Non-lead - Copper",J934="")),
(AND(G934="Non-lead - Plastic",J934="")),
(AND(G934="Non-lead",J934="")),
(AND(G934="Non-lead - Other",J934="")))),"Non-lead",
IF((OR((AND(G934="Unknown - Likely Lead",J934="")),
(AND(G934="Unknown - Unlikely Lead",J934="")),
(AND(G934="Unknown - Material Unknown",J934="")))),"Unknown",
""))))))))))))))))</f>
        <v>Non-Lead</v>
      </c>
      <c r="N934" s="44" t="s">
        <v>39</v>
      </c>
    </row>
    <row r="935" spans="1:14" x14ac:dyDescent="0.25">
      <c r="A935" s="34" t="s">
        <v>2313</v>
      </c>
      <c r="B935" s="35" t="s">
        <v>113</v>
      </c>
      <c r="C935" s="36" t="s">
        <v>1616</v>
      </c>
      <c r="D935" s="36" t="s">
        <v>32</v>
      </c>
      <c r="E935" s="36" t="s">
        <v>33</v>
      </c>
      <c r="F935" s="37" t="s">
        <v>2314</v>
      </c>
      <c r="G935" s="38" t="s">
        <v>35</v>
      </c>
      <c r="H935" s="39" t="s">
        <v>36</v>
      </c>
      <c r="I935" s="40" t="s">
        <v>63</v>
      </c>
      <c r="J935" s="42" t="s">
        <v>47</v>
      </c>
      <c r="K935" s="39" t="s">
        <v>48</v>
      </c>
      <c r="L935" s="35"/>
      <c r="M935" s="43" t="str">
        <f>IF((OR(G935="Lead")),"Lead",
IF((OR(J935="Lead")),"Lead",
IF((OR(G935="Lead-lined galvanized")),"Lead",
IF((OR(J935="Lead-lined galvanized")),"Lead",
IF((OR((AND(G935="Unknown - Likely Lead",J935="Galvanized")),
(AND(G935="Unknown - Unlikely Lead",J935="Galvanized")),
(AND(G935="Unknown - Material Unknown",J935="Galvanized")))),"Galvanized Requiring Replacement",
IF((OR((AND(G935="Non-lead - Copper",H935="Yes",J935="Galvanized")),
(AND(G935="Non-lead - Copper",H935="Don't know",J935="Galvanized")),
(AND(G935="Non-lead - Copper",H935="",J935="Galvanized")),
(AND(G935="Non-lead - Plastic",H935="Yes",J935="Galvanized")),
(AND(G935="Non-lead - Plastic",H935="Don't know",J935="Galvanized")),
(AND(G935="Non-lead - Plastic",H935="",J935="Galvanized")),
(AND(G935="Non-lead",H935="Yes",J935="Galvanized")),
(AND(G935="Non-lead",H935="Don't know",J935="Galvanized")),
(AND(G935="Non-lead",H935="",J935="Galvanized")),
(AND(G935="Non-lead - Other",H935="Yes",J935="Galvanized")),
(AND(G935="Non-Lead - Other",H935="Don't know",J935="Galvanized")),
(AND(G935="Galvanized",H935="Yes",J935="Galvanized")),
(AND(G935="Galvanized",H935="Don't know",J935="Galvanized")),
(AND(G935="Galvanized",H935="",J935="Galvanized")),
(AND(G935="Non-Lead - Other",H935="",J935="Galvanized")))),"Galvanized Requiring Replacement",
IF((OR((AND(G935="Non-lead - Copper",J935="Non-lead - Copper")),
(AND(G935="Non-lead - Copper",J935="Non-lead - Plastic")),
(AND(G935="Non-lead - Copper",J935="Non-lead - Other")),
(AND(G935="Non-lead - Copper",J935="Non-lead")),
(AND(G935="Non-lead - Plastic",J935="Non-lead - Copper")),
(AND(G935="Non-lead - Plastic",J935="Non-lead - Plastic")),
(AND(G935="Non-lead - Plastic",J935="Non-lead - Other")),
(AND(G935="Non-lead - Plastic",J935="Non-lead")),
(AND(G935="Non-lead",J935="Non-lead - Copper")),
(AND(G935="Non-lead",J935="Non-lead - Plastic")),
(AND(G935="Non-lead",J935="Non-lead - Other")),
(AND(G935="Non-lead",J935="Non-lead")),
(AND(G935="Non-lead - Other",J935="Non-lead - Copper")),
(AND(G935="Non-Lead - Other",J935="Non-lead - Plastic")),
(AND(G935="Non-Lead - Other",J935="Non-lead")),
(AND(G935="Non-Lead - Other",J935="Non-lead - Other")))),"Non-Lead",
IF((OR((AND(G935="Galvanized",J935="Non-lead")),
(AND(G935="Galvanized",J935="Non-lead - Copper")),
(AND(G935="Galvanized",J935="Non-lead - Plastic")),
(AND(G935="Galvanized",J935="Non-lead")),
(AND(G935="Galvanized",J935="Non-lead - Other")))),"Non-Lead",
IF((OR((AND(G935="Non-lead - Copper",H935="No",J935="Galvanized")),
(AND(G935="Non-lead - Plastic",H935="No",J935="Galvanized")),
(AND(G935="Non-lead",H935="No",J935="Galvanized")),
(AND(G935="Galvanized",H935="No",J935="Galvanized")),
(AND(G935="Non-lead - Other",H935="No",J935="Galvanized")))),"Non-lead",
IF((OR((AND(G935="Unknown - Likely Lead",J935="Unknown - Likely Lead")),
(AND(G935="Unknown - Likely Lead",J935="Unknown - Unlikely Lead")),
(AND(G935="Unknown - Likely Lead",J935="Unknown - Material Unknown")),
(AND(G935="Unknown - Unlikely Lead",J935="Unknown - Likely Lead")),
(AND(G935="Unknown - Unlikely Lead",J935="Unknown - Unlikely Lead")),
(AND(G935="Unknown - Unlikely Lead",J935="Unknown - Material Unknown")),
(AND(G935="Unknown - Material Unknown",J935="Unknown - Likely Lead")),
(AND(G935="Unknown - Material Unknown",J935="Unknown - Unlikely Lead")),
(AND(G935="Unknown - Material Unknown",J935="Unknown - Material Unknown")))),"Unknown",
IF((OR((AND(G935="Unknown - Likely Lead",J935="Non-lead - Copper")),
(AND(G935="Unknown - Likely Lead",J935="Non-lead - Plastic")),
(AND(G935="Unknown - Likely Lead",J935="Non-lead")),
(AND(G935="Unknown - Likely Lead",J935="Non-lead - Other")),
(AND(G935="Unknown - Unlikely Lead",J935="Non-lead - Copper")),
(AND(G935="Unknown - Unlikely Lead",J935="Non-lead - Plastic")),
(AND(G935="Unknown - Unlikely Lead",J935="Non-lead")),
(AND(G935="Unknown - Unlikely Lead",J935="Non-lead - Other")),
(AND(G935="Unknown - Material Unknown",J935="Non-lead - Copper")),
(AND(G935="Unknown - Material Unknown",J935="Non-lead - Plastic")),
(AND(G935="Unknown - Material Unknown",J935="Non-lead")),
(AND(G935="Unknown - Material Unknown",J935="Non-lead - Other")))),"Unknown",
IF((OR((AND(G935="Non-lead - Copper",J935="Unknown - Likely Lead")),
(AND(G935="Non-lead - Copper",J935="Unknown - Unlikely Lead")),
(AND(G935="Non-lead - Copper",J935="Unknown - Material Unknown")),
(AND(G935="Non-lead - Plastic",J935="Unknown - Likely Lead")),
(AND(G935="Non-lead - Plastic",J935="Unknown - Unlikely Lead")),
(AND(G935="Non-lead - Plastic",J935="Unknown - Material Unknown")),
(AND(G935="Non-lead",J935="Unknown - Likely Lead")),
(AND(G935="Non-lead",J935="Unknown - Unlikely Lead")),
(AND(G935="Non-lead",J935="Unknown - Material Unknown")),
(AND(G935="Non-lead - Other",J935="Unknown - Likely Lead")),
(AND(G935="Non-Lead - Other",J935="Unknown - Unlikely Lead")),
(AND(G935="Non-Lead - Other",J935="Unknown - Material Unknown")))),"Unknown",
IF((OR((AND(G935="Galvanized",J935="Unknown - Likely Lead")),
(AND(G935="Galvanized",J935="Unknown - Unlikely Lead")),
(AND(G935="Galvanized",J935="Unknown - Material Unknown")))),"Unknown",
IF((OR((AND(G935="Galvanized",J935="")))),"Galvanized Requiring Replacement",
IF((OR((AND(G935="Non-lead - Copper",J935="")),
(AND(G935="Non-lead - Plastic",J935="")),
(AND(G935="Non-lead",J935="")),
(AND(G935="Non-lead - Other",J935="")))),"Non-lead",
IF((OR((AND(G935="Unknown - Likely Lead",J935="")),
(AND(G935="Unknown - Unlikely Lead",J935="")),
(AND(G935="Unknown - Material Unknown",J935="")))),"Unknown",
""))))))))))))))))</f>
        <v>Non-Lead</v>
      </c>
      <c r="N935" s="44" t="s">
        <v>39</v>
      </c>
    </row>
    <row r="936" spans="1:14" ht="30" x14ac:dyDescent="0.25">
      <c r="A936" s="34" t="s">
        <v>2315</v>
      </c>
      <c r="B936" s="35" t="s">
        <v>309</v>
      </c>
      <c r="C936" s="36" t="s">
        <v>1616</v>
      </c>
      <c r="D936" s="36" t="s">
        <v>32</v>
      </c>
      <c r="E936" s="36" t="s">
        <v>33</v>
      </c>
      <c r="F936" s="37" t="s">
        <v>2316</v>
      </c>
      <c r="G936" s="38" t="s">
        <v>35</v>
      </c>
      <c r="H936" s="39" t="s">
        <v>36</v>
      </c>
      <c r="I936" s="40" t="s">
        <v>37</v>
      </c>
      <c r="J936" s="42" t="s">
        <v>47</v>
      </c>
      <c r="K936" s="39" t="s">
        <v>37</v>
      </c>
      <c r="L936" s="35"/>
      <c r="M936" s="43" t="str">
        <f>IF((OR(G936="Lead")),"Lead",
IF((OR(J936="Lead")),"Lead",
IF((OR(G936="Lead-lined galvanized")),"Lead",
IF((OR(J936="Lead-lined galvanized")),"Lead",
IF((OR((AND(G936="Unknown - Likely Lead",J936="Galvanized")),
(AND(G936="Unknown - Unlikely Lead",J936="Galvanized")),
(AND(G936="Unknown - Material Unknown",J936="Galvanized")))),"Galvanized Requiring Replacement",
IF((OR((AND(G936="Non-lead - Copper",H936="Yes",J936="Galvanized")),
(AND(G936="Non-lead - Copper",H936="Don't know",J936="Galvanized")),
(AND(G936="Non-lead - Copper",H936="",J936="Galvanized")),
(AND(G936="Non-lead - Plastic",H936="Yes",J936="Galvanized")),
(AND(G936="Non-lead - Plastic",H936="Don't know",J936="Galvanized")),
(AND(G936="Non-lead - Plastic",H936="",J936="Galvanized")),
(AND(G936="Non-lead",H936="Yes",J936="Galvanized")),
(AND(G936="Non-lead",H936="Don't know",J936="Galvanized")),
(AND(G936="Non-lead",H936="",J936="Galvanized")),
(AND(G936="Non-lead - Other",H936="Yes",J936="Galvanized")),
(AND(G936="Non-Lead - Other",H936="Don't know",J936="Galvanized")),
(AND(G936="Galvanized",H936="Yes",J936="Galvanized")),
(AND(G936="Galvanized",H936="Don't know",J936="Galvanized")),
(AND(G936="Galvanized",H936="",J936="Galvanized")),
(AND(G936="Non-Lead - Other",H936="",J936="Galvanized")))),"Galvanized Requiring Replacement",
IF((OR((AND(G936="Non-lead - Copper",J936="Non-lead - Copper")),
(AND(G936="Non-lead - Copper",J936="Non-lead - Plastic")),
(AND(G936="Non-lead - Copper",J936="Non-lead - Other")),
(AND(G936="Non-lead - Copper",J936="Non-lead")),
(AND(G936="Non-lead - Plastic",J936="Non-lead - Copper")),
(AND(G936="Non-lead - Plastic",J936="Non-lead - Plastic")),
(AND(G936="Non-lead - Plastic",J936="Non-lead - Other")),
(AND(G936="Non-lead - Plastic",J936="Non-lead")),
(AND(G936="Non-lead",J936="Non-lead - Copper")),
(AND(G936="Non-lead",J936="Non-lead - Plastic")),
(AND(G936="Non-lead",J936="Non-lead - Other")),
(AND(G936="Non-lead",J936="Non-lead")),
(AND(G936="Non-lead - Other",J936="Non-lead - Copper")),
(AND(G936="Non-Lead - Other",J936="Non-lead - Plastic")),
(AND(G936="Non-Lead - Other",J936="Non-lead")),
(AND(G936="Non-Lead - Other",J936="Non-lead - Other")))),"Non-Lead",
IF((OR((AND(G936="Galvanized",J936="Non-lead")),
(AND(G936="Galvanized",J936="Non-lead - Copper")),
(AND(G936="Galvanized",J936="Non-lead - Plastic")),
(AND(G936="Galvanized",J936="Non-lead")),
(AND(G936="Galvanized",J936="Non-lead - Other")))),"Non-Lead",
IF((OR((AND(G936="Non-lead - Copper",H936="No",J936="Galvanized")),
(AND(G936="Non-lead - Plastic",H936="No",J936="Galvanized")),
(AND(G936="Non-lead",H936="No",J936="Galvanized")),
(AND(G936="Galvanized",H936="No",J936="Galvanized")),
(AND(G936="Non-lead - Other",H936="No",J936="Galvanized")))),"Non-lead",
IF((OR((AND(G936="Unknown - Likely Lead",J936="Unknown - Likely Lead")),
(AND(G936="Unknown - Likely Lead",J936="Unknown - Unlikely Lead")),
(AND(G936="Unknown - Likely Lead",J936="Unknown - Material Unknown")),
(AND(G936="Unknown - Unlikely Lead",J936="Unknown - Likely Lead")),
(AND(G936="Unknown - Unlikely Lead",J936="Unknown - Unlikely Lead")),
(AND(G936="Unknown - Unlikely Lead",J936="Unknown - Material Unknown")),
(AND(G936="Unknown - Material Unknown",J936="Unknown - Likely Lead")),
(AND(G936="Unknown - Material Unknown",J936="Unknown - Unlikely Lead")),
(AND(G936="Unknown - Material Unknown",J936="Unknown - Material Unknown")))),"Unknown",
IF((OR((AND(G936="Unknown - Likely Lead",J936="Non-lead - Copper")),
(AND(G936="Unknown - Likely Lead",J936="Non-lead - Plastic")),
(AND(G936="Unknown - Likely Lead",J936="Non-lead")),
(AND(G936="Unknown - Likely Lead",J936="Non-lead - Other")),
(AND(G936="Unknown - Unlikely Lead",J936="Non-lead - Copper")),
(AND(G936="Unknown - Unlikely Lead",J936="Non-lead - Plastic")),
(AND(G936="Unknown - Unlikely Lead",J936="Non-lead")),
(AND(G936="Unknown - Unlikely Lead",J936="Non-lead - Other")),
(AND(G936="Unknown - Material Unknown",J936="Non-lead - Copper")),
(AND(G936="Unknown - Material Unknown",J936="Non-lead - Plastic")),
(AND(G936="Unknown - Material Unknown",J936="Non-lead")),
(AND(G936="Unknown - Material Unknown",J936="Non-lead - Other")))),"Unknown",
IF((OR((AND(G936="Non-lead - Copper",J936="Unknown - Likely Lead")),
(AND(G936="Non-lead - Copper",J936="Unknown - Unlikely Lead")),
(AND(G936="Non-lead - Copper",J936="Unknown - Material Unknown")),
(AND(G936="Non-lead - Plastic",J936="Unknown - Likely Lead")),
(AND(G936="Non-lead - Plastic",J936="Unknown - Unlikely Lead")),
(AND(G936="Non-lead - Plastic",J936="Unknown - Material Unknown")),
(AND(G936="Non-lead",J936="Unknown - Likely Lead")),
(AND(G936="Non-lead",J936="Unknown - Unlikely Lead")),
(AND(G936="Non-lead",J936="Unknown - Material Unknown")),
(AND(G936="Non-lead - Other",J936="Unknown - Likely Lead")),
(AND(G936="Non-Lead - Other",J936="Unknown - Unlikely Lead")),
(AND(G936="Non-Lead - Other",J936="Unknown - Material Unknown")))),"Unknown",
IF((OR((AND(G936="Galvanized",J936="Unknown - Likely Lead")),
(AND(G936="Galvanized",J936="Unknown - Unlikely Lead")),
(AND(G936="Galvanized",J936="Unknown - Material Unknown")))),"Unknown",
IF((OR((AND(G936="Galvanized",J936="")))),"Galvanized Requiring Replacement",
IF((OR((AND(G936="Non-lead - Copper",J936="")),
(AND(G936="Non-lead - Plastic",J936="")),
(AND(G936="Non-lead",J936="")),
(AND(G936="Non-lead - Other",J936="")))),"Non-lead",
IF((OR((AND(G936="Unknown - Likely Lead",J936="")),
(AND(G936="Unknown - Unlikely Lead",J936="")),
(AND(G936="Unknown - Material Unknown",J936="")))),"Unknown",
""))))))))))))))))</f>
        <v>Non-Lead</v>
      </c>
      <c r="N936" s="44" t="s">
        <v>39</v>
      </c>
    </row>
    <row r="937" spans="1:14" ht="30" x14ac:dyDescent="0.25">
      <c r="A937" s="34" t="s">
        <v>2317</v>
      </c>
      <c r="B937" s="35" t="s">
        <v>529</v>
      </c>
      <c r="C937" s="36" t="s">
        <v>2171</v>
      </c>
      <c r="D937" s="36" t="s">
        <v>32</v>
      </c>
      <c r="E937" s="36" t="s">
        <v>33</v>
      </c>
      <c r="F937" s="37" t="s">
        <v>2318</v>
      </c>
      <c r="G937" s="38" t="s">
        <v>35</v>
      </c>
      <c r="H937" s="39" t="s">
        <v>39</v>
      </c>
      <c r="I937" s="40" t="s">
        <v>37</v>
      </c>
      <c r="J937" s="42" t="s">
        <v>47</v>
      </c>
      <c r="K937" s="39" t="s">
        <v>37</v>
      </c>
      <c r="L937" s="35"/>
      <c r="M937" s="43" t="str">
        <f>IF((OR(G937="Lead")),"Lead",
IF((OR(J937="Lead")),"Lead",
IF((OR(G937="Lead-lined galvanized")),"Lead",
IF((OR(J937="Lead-lined galvanized")),"Lead",
IF((OR((AND(G937="Unknown - Likely Lead",J937="Galvanized")),
(AND(G937="Unknown - Unlikely Lead",J937="Galvanized")),
(AND(G937="Unknown - Material Unknown",J937="Galvanized")))),"Galvanized Requiring Replacement",
IF((OR((AND(G937="Non-lead - Copper",H937="Yes",J937="Galvanized")),
(AND(G937="Non-lead - Copper",H937="Don't know",J937="Galvanized")),
(AND(G937="Non-lead - Copper",H937="",J937="Galvanized")),
(AND(G937="Non-lead - Plastic",H937="Yes",J937="Galvanized")),
(AND(G937="Non-lead - Plastic",H937="Don't know",J937="Galvanized")),
(AND(G937="Non-lead - Plastic",H937="",J937="Galvanized")),
(AND(G937="Non-lead",H937="Yes",J937="Galvanized")),
(AND(G937="Non-lead",H937="Don't know",J937="Galvanized")),
(AND(G937="Non-lead",H937="",J937="Galvanized")),
(AND(G937="Non-lead - Other",H937="Yes",J937="Galvanized")),
(AND(G937="Non-Lead - Other",H937="Don't know",J937="Galvanized")),
(AND(G937="Galvanized",H937="Yes",J937="Galvanized")),
(AND(G937="Galvanized",H937="Don't know",J937="Galvanized")),
(AND(G937="Galvanized",H937="",J937="Galvanized")),
(AND(G937="Non-Lead - Other",H937="",J937="Galvanized")))),"Galvanized Requiring Replacement",
IF((OR((AND(G937="Non-lead - Copper",J937="Non-lead - Copper")),
(AND(G937="Non-lead - Copper",J937="Non-lead - Plastic")),
(AND(G937="Non-lead - Copper",J937="Non-lead - Other")),
(AND(G937="Non-lead - Copper",J937="Non-lead")),
(AND(G937="Non-lead - Plastic",J937="Non-lead - Copper")),
(AND(G937="Non-lead - Plastic",J937="Non-lead - Plastic")),
(AND(G937="Non-lead - Plastic",J937="Non-lead - Other")),
(AND(G937="Non-lead - Plastic",J937="Non-lead")),
(AND(G937="Non-lead",J937="Non-lead - Copper")),
(AND(G937="Non-lead",J937="Non-lead - Plastic")),
(AND(G937="Non-lead",J937="Non-lead - Other")),
(AND(G937="Non-lead",J937="Non-lead")),
(AND(G937="Non-lead - Other",J937="Non-lead - Copper")),
(AND(G937="Non-Lead - Other",J937="Non-lead - Plastic")),
(AND(G937="Non-Lead - Other",J937="Non-lead")),
(AND(G937="Non-Lead - Other",J937="Non-lead - Other")))),"Non-Lead",
IF((OR((AND(G937="Galvanized",J937="Non-lead")),
(AND(G937="Galvanized",J937="Non-lead - Copper")),
(AND(G937="Galvanized",J937="Non-lead - Plastic")),
(AND(G937="Galvanized",J937="Non-lead")),
(AND(G937="Galvanized",J937="Non-lead - Other")))),"Non-Lead",
IF((OR((AND(G937="Non-lead - Copper",H937="No",J937="Galvanized")),
(AND(G937="Non-lead - Plastic",H937="No",J937="Galvanized")),
(AND(G937="Non-lead",H937="No",J937="Galvanized")),
(AND(G937="Galvanized",H937="No",J937="Galvanized")),
(AND(G937="Non-lead - Other",H937="No",J937="Galvanized")))),"Non-lead",
IF((OR((AND(G937="Unknown - Likely Lead",J937="Unknown - Likely Lead")),
(AND(G937="Unknown - Likely Lead",J937="Unknown - Unlikely Lead")),
(AND(G937="Unknown - Likely Lead",J937="Unknown - Material Unknown")),
(AND(G937="Unknown - Unlikely Lead",J937="Unknown - Likely Lead")),
(AND(G937="Unknown - Unlikely Lead",J937="Unknown - Unlikely Lead")),
(AND(G937="Unknown - Unlikely Lead",J937="Unknown - Material Unknown")),
(AND(G937="Unknown - Material Unknown",J937="Unknown - Likely Lead")),
(AND(G937="Unknown - Material Unknown",J937="Unknown - Unlikely Lead")),
(AND(G937="Unknown - Material Unknown",J937="Unknown - Material Unknown")))),"Unknown",
IF((OR((AND(G937="Unknown - Likely Lead",J937="Non-lead - Copper")),
(AND(G937="Unknown - Likely Lead",J937="Non-lead - Plastic")),
(AND(G937="Unknown - Likely Lead",J937="Non-lead")),
(AND(G937="Unknown - Likely Lead",J937="Non-lead - Other")),
(AND(G937="Unknown - Unlikely Lead",J937="Non-lead - Copper")),
(AND(G937="Unknown - Unlikely Lead",J937="Non-lead - Plastic")),
(AND(G937="Unknown - Unlikely Lead",J937="Non-lead")),
(AND(G937="Unknown - Unlikely Lead",J937="Non-lead - Other")),
(AND(G937="Unknown - Material Unknown",J937="Non-lead - Copper")),
(AND(G937="Unknown - Material Unknown",J937="Non-lead - Plastic")),
(AND(G937="Unknown - Material Unknown",J937="Non-lead")),
(AND(G937="Unknown - Material Unknown",J937="Non-lead - Other")))),"Unknown",
IF((OR((AND(G937="Non-lead - Copper",J937="Unknown - Likely Lead")),
(AND(G937="Non-lead - Copper",J937="Unknown - Unlikely Lead")),
(AND(G937="Non-lead - Copper",J937="Unknown - Material Unknown")),
(AND(G937="Non-lead - Plastic",J937="Unknown - Likely Lead")),
(AND(G937="Non-lead - Plastic",J937="Unknown - Unlikely Lead")),
(AND(G937="Non-lead - Plastic",J937="Unknown - Material Unknown")),
(AND(G937="Non-lead",J937="Unknown - Likely Lead")),
(AND(G937="Non-lead",J937="Unknown - Unlikely Lead")),
(AND(G937="Non-lead",J937="Unknown - Material Unknown")),
(AND(G937="Non-lead - Other",J937="Unknown - Likely Lead")),
(AND(G937="Non-Lead - Other",J937="Unknown - Unlikely Lead")),
(AND(G937="Non-Lead - Other",J937="Unknown - Material Unknown")))),"Unknown",
IF((OR((AND(G937="Galvanized",J937="Unknown - Likely Lead")),
(AND(G937="Galvanized",J937="Unknown - Unlikely Lead")),
(AND(G937="Galvanized",J937="Unknown - Material Unknown")))),"Unknown",
IF((OR((AND(G937="Galvanized",J937="")))),"Galvanized Requiring Replacement",
IF((OR((AND(G937="Non-lead - Copper",J937="")),
(AND(G937="Non-lead - Plastic",J937="")),
(AND(G937="Non-lead",J937="")),
(AND(G937="Non-lead - Other",J937="")))),"Non-lead",
IF((OR((AND(G937="Unknown - Likely Lead",J937="")),
(AND(G937="Unknown - Unlikely Lead",J937="")),
(AND(G937="Unknown - Material Unknown",J937="")))),"Unknown",
""))))))))))))))))</f>
        <v>Non-Lead</v>
      </c>
      <c r="N937" s="44" t="s">
        <v>39</v>
      </c>
    </row>
    <row r="938" spans="1:14" ht="30" x14ac:dyDescent="0.25">
      <c r="A938" s="34" t="s">
        <v>2319</v>
      </c>
      <c r="B938" s="35" t="s">
        <v>890</v>
      </c>
      <c r="C938" s="36" t="s">
        <v>2188</v>
      </c>
      <c r="D938" s="36" t="s">
        <v>32</v>
      </c>
      <c r="E938" s="36" t="s">
        <v>33</v>
      </c>
      <c r="F938" s="37" t="s">
        <v>2320</v>
      </c>
      <c r="G938" s="38" t="s">
        <v>35</v>
      </c>
      <c r="H938" s="39" t="s">
        <v>39</v>
      </c>
      <c r="I938" s="40" t="s">
        <v>37</v>
      </c>
      <c r="J938" s="42" t="s">
        <v>47</v>
      </c>
      <c r="K938" s="39" t="s">
        <v>37</v>
      </c>
      <c r="L938" s="35"/>
      <c r="M938" s="43" t="str">
        <f>IF((OR(G938="Lead")),"Lead",
IF((OR(J938="Lead")),"Lead",
IF((OR(G938="Lead-lined galvanized")),"Lead",
IF((OR(J938="Lead-lined galvanized")),"Lead",
IF((OR((AND(G938="Unknown - Likely Lead",J938="Galvanized")),
(AND(G938="Unknown - Unlikely Lead",J938="Galvanized")),
(AND(G938="Unknown - Material Unknown",J938="Galvanized")))),"Galvanized Requiring Replacement",
IF((OR((AND(G938="Non-lead - Copper",H938="Yes",J938="Galvanized")),
(AND(G938="Non-lead - Copper",H938="Don't know",J938="Galvanized")),
(AND(G938="Non-lead - Copper",H938="",J938="Galvanized")),
(AND(G938="Non-lead - Plastic",H938="Yes",J938="Galvanized")),
(AND(G938="Non-lead - Plastic",H938="Don't know",J938="Galvanized")),
(AND(G938="Non-lead - Plastic",H938="",J938="Galvanized")),
(AND(G938="Non-lead",H938="Yes",J938="Galvanized")),
(AND(G938="Non-lead",H938="Don't know",J938="Galvanized")),
(AND(G938="Non-lead",H938="",J938="Galvanized")),
(AND(G938="Non-lead - Other",H938="Yes",J938="Galvanized")),
(AND(G938="Non-Lead - Other",H938="Don't know",J938="Galvanized")),
(AND(G938="Galvanized",H938="Yes",J938="Galvanized")),
(AND(G938="Galvanized",H938="Don't know",J938="Galvanized")),
(AND(G938="Galvanized",H938="",J938="Galvanized")),
(AND(G938="Non-Lead - Other",H938="",J938="Galvanized")))),"Galvanized Requiring Replacement",
IF((OR((AND(G938="Non-lead - Copper",J938="Non-lead - Copper")),
(AND(G938="Non-lead - Copper",J938="Non-lead - Plastic")),
(AND(G938="Non-lead - Copper",J938="Non-lead - Other")),
(AND(G938="Non-lead - Copper",J938="Non-lead")),
(AND(G938="Non-lead - Plastic",J938="Non-lead - Copper")),
(AND(G938="Non-lead - Plastic",J938="Non-lead - Plastic")),
(AND(G938="Non-lead - Plastic",J938="Non-lead - Other")),
(AND(G938="Non-lead - Plastic",J938="Non-lead")),
(AND(G938="Non-lead",J938="Non-lead - Copper")),
(AND(G938="Non-lead",J938="Non-lead - Plastic")),
(AND(G938="Non-lead",J938="Non-lead - Other")),
(AND(G938="Non-lead",J938="Non-lead")),
(AND(G938="Non-lead - Other",J938="Non-lead - Copper")),
(AND(G938="Non-Lead - Other",J938="Non-lead - Plastic")),
(AND(G938="Non-Lead - Other",J938="Non-lead")),
(AND(G938="Non-Lead - Other",J938="Non-lead - Other")))),"Non-Lead",
IF((OR((AND(G938="Galvanized",J938="Non-lead")),
(AND(G938="Galvanized",J938="Non-lead - Copper")),
(AND(G938="Galvanized",J938="Non-lead - Plastic")),
(AND(G938="Galvanized",J938="Non-lead")),
(AND(G938="Galvanized",J938="Non-lead - Other")))),"Non-Lead",
IF((OR((AND(G938="Non-lead - Copper",H938="No",J938="Galvanized")),
(AND(G938="Non-lead - Plastic",H938="No",J938="Galvanized")),
(AND(G938="Non-lead",H938="No",J938="Galvanized")),
(AND(G938="Galvanized",H938="No",J938="Galvanized")),
(AND(G938="Non-lead - Other",H938="No",J938="Galvanized")))),"Non-lead",
IF((OR((AND(G938="Unknown - Likely Lead",J938="Unknown - Likely Lead")),
(AND(G938="Unknown - Likely Lead",J938="Unknown - Unlikely Lead")),
(AND(G938="Unknown - Likely Lead",J938="Unknown - Material Unknown")),
(AND(G938="Unknown - Unlikely Lead",J938="Unknown - Likely Lead")),
(AND(G938="Unknown - Unlikely Lead",J938="Unknown - Unlikely Lead")),
(AND(G938="Unknown - Unlikely Lead",J938="Unknown - Material Unknown")),
(AND(G938="Unknown - Material Unknown",J938="Unknown - Likely Lead")),
(AND(G938="Unknown - Material Unknown",J938="Unknown - Unlikely Lead")),
(AND(G938="Unknown - Material Unknown",J938="Unknown - Material Unknown")))),"Unknown",
IF((OR((AND(G938="Unknown - Likely Lead",J938="Non-lead - Copper")),
(AND(G938="Unknown - Likely Lead",J938="Non-lead - Plastic")),
(AND(G938="Unknown - Likely Lead",J938="Non-lead")),
(AND(G938="Unknown - Likely Lead",J938="Non-lead - Other")),
(AND(G938="Unknown - Unlikely Lead",J938="Non-lead - Copper")),
(AND(G938="Unknown - Unlikely Lead",J938="Non-lead - Plastic")),
(AND(G938="Unknown - Unlikely Lead",J938="Non-lead")),
(AND(G938="Unknown - Unlikely Lead",J938="Non-lead - Other")),
(AND(G938="Unknown - Material Unknown",J938="Non-lead - Copper")),
(AND(G938="Unknown - Material Unknown",J938="Non-lead - Plastic")),
(AND(G938="Unknown - Material Unknown",J938="Non-lead")),
(AND(G938="Unknown - Material Unknown",J938="Non-lead - Other")))),"Unknown",
IF((OR((AND(G938="Non-lead - Copper",J938="Unknown - Likely Lead")),
(AND(G938="Non-lead - Copper",J938="Unknown - Unlikely Lead")),
(AND(G938="Non-lead - Copper",J938="Unknown - Material Unknown")),
(AND(G938="Non-lead - Plastic",J938="Unknown - Likely Lead")),
(AND(G938="Non-lead - Plastic",J938="Unknown - Unlikely Lead")),
(AND(G938="Non-lead - Plastic",J938="Unknown - Material Unknown")),
(AND(G938="Non-lead",J938="Unknown - Likely Lead")),
(AND(G938="Non-lead",J938="Unknown - Unlikely Lead")),
(AND(G938="Non-lead",J938="Unknown - Material Unknown")),
(AND(G938="Non-lead - Other",J938="Unknown - Likely Lead")),
(AND(G938="Non-Lead - Other",J938="Unknown - Unlikely Lead")),
(AND(G938="Non-Lead - Other",J938="Unknown - Material Unknown")))),"Unknown",
IF((OR((AND(G938="Galvanized",J938="Unknown - Likely Lead")),
(AND(G938="Galvanized",J938="Unknown - Unlikely Lead")),
(AND(G938="Galvanized",J938="Unknown - Material Unknown")))),"Unknown",
IF((OR((AND(G938="Galvanized",J938="")))),"Galvanized Requiring Replacement",
IF((OR((AND(G938="Non-lead - Copper",J938="")),
(AND(G938="Non-lead - Plastic",J938="")),
(AND(G938="Non-lead",J938="")),
(AND(G938="Non-lead - Other",J938="")))),"Non-lead",
IF((OR((AND(G938="Unknown - Likely Lead",J938="")),
(AND(G938="Unknown - Unlikely Lead",J938="")),
(AND(G938="Unknown - Material Unknown",J938="")))),"Unknown",
""))))))))))))))))</f>
        <v>Non-Lead</v>
      </c>
      <c r="N938" s="44" t="s">
        <v>39</v>
      </c>
    </row>
    <row r="939" spans="1:14" ht="30" x14ac:dyDescent="0.25">
      <c r="A939" s="34" t="s">
        <v>2321</v>
      </c>
      <c r="B939" s="35" t="s">
        <v>884</v>
      </c>
      <c r="C939" s="36" t="s">
        <v>2188</v>
      </c>
      <c r="D939" s="36" t="s">
        <v>32</v>
      </c>
      <c r="E939" s="36" t="s">
        <v>33</v>
      </c>
      <c r="F939" s="37" t="s">
        <v>2322</v>
      </c>
      <c r="G939" s="38" t="s">
        <v>35</v>
      </c>
      <c r="H939" s="39" t="s">
        <v>39</v>
      </c>
      <c r="I939" s="40" t="s">
        <v>37</v>
      </c>
      <c r="J939" s="42" t="s">
        <v>47</v>
      </c>
      <c r="K939" s="39" t="s">
        <v>37</v>
      </c>
      <c r="L939" s="35"/>
      <c r="M939" s="43" t="str">
        <f>IF((OR(G939="Lead")),"Lead",
IF((OR(J939="Lead")),"Lead",
IF((OR(G939="Lead-lined galvanized")),"Lead",
IF((OR(J939="Lead-lined galvanized")),"Lead",
IF((OR((AND(G939="Unknown - Likely Lead",J939="Galvanized")),
(AND(G939="Unknown - Unlikely Lead",J939="Galvanized")),
(AND(G939="Unknown - Material Unknown",J939="Galvanized")))),"Galvanized Requiring Replacement",
IF((OR((AND(G939="Non-lead - Copper",H939="Yes",J939="Galvanized")),
(AND(G939="Non-lead - Copper",H939="Don't know",J939="Galvanized")),
(AND(G939="Non-lead - Copper",H939="",J939="Galvanized")),
(AND(G939="Non-lead - Plastic",H939="Yes",J939="Galvanized")),
(AND(G939="Non-lead - Plastic",H939="Don't know",J939="Galvanized")),
(AND(G939="Non-lead - Plastic",H939="",J939="Galvanized")),
(AND(G939="Non-lead",H939="Yes",J939="Galvanized")),
(AND(G939="Non-lead",H939="Don't know",J939="Galvanized")),
(AND(G939="Non-lead",H939="",J939="Galvanized")),
(AND(G939="Non-lead - Other",H939="Yes",J939="Galvanized")),
(AND(G939="Non-Lead - Other",H939="Don't know",J939="Galvanized")),
(AND(G939="Galvanized",H939="Yes",J939="Galvanized")),
(AND(G939="Galvanized",H939="Don't know",J939="Galvanized")),
(AND(G939="Galvanized",H939="",J939="Galvanized")),
(AND(G939="Non-Lead - Other",H939="",J939="Galvanized")))),"Galvanized Requiring Replacement",
IF((OR((AND(G939="Non-lead - Copper",J939="Non-lead - Copper")),
(AND(G939="Non-lead - Copper",J939="Non-lead - Plastic")),
(AND(G939="Non-lead - Copper",J939="Non-lead - Other")),
(AND(G939="Non-lead - Copper",J939="Non-lead")),
(AND(G939="Non-lead - Plastic",J939="Non-lead - Copper")),
(AND(G939="Non-lead - Plastic",J939="Non-lead - Plastic")),
(AND(G939="Non-lead - Plastic",J939="Non-lead - Other")),
(AND(G939="Non-lead - Plastic",J939="Non-lead")),
(AND(G939="Non-lead",J939="Non-lead - Copper")),
(AND(G939="Non-lead",J939="Non-lead - Plastic")),
(AND(G939="Non-lead",J939="Non-lead - Other")),
(AND(G939="Non-lead",J939="Non-lead")),
(AND(G939="Non-lead - Other",J939="Non-lead - Copper")),
(AND(G939="Non-Lead - Other",J939="Non-lead - Plastic")),
(AND(G939="Non-Lead - Other",J939="Non-lead")),
(AND(G939="Non-Lead - Other",J939="Non-lead - Other")))),"Non-Lead",
IF((OR((AND(G939="Galvanized",J939="Non-lead")),
(AND(G939="Galvanized",J939="Non-lead - Copper")),
(AND(G939="Galvanized",J939="Non-lead - Plastic")),
(AND(G939="Galvanized",J939="Non-lead")),
(AND(G939="Galvanized",J939="Non-lead - Other")))),"Non-Lead",
IF((OR((AND(G939="Non-lead - Copper",H939="No",J939="Galvanized")),
(AND(G939="Non-lead - Plastic",H939="No",J939="Galvanized")),
(AND(G939="Non-lead",H939="No",J939="Galvanized")),
(AND(G939="Galvanized",H939="No",J939="Galvanized")),
(AND(G939="Non-lead - Other",H939="No",J939="Galvanized")))),"Non-lead",
IF((OR((AND(G939="Unknown - Likely Lead",J939="Unknown - Likely Lead")),
(AND(G939="Unknown - Likely Lead",J939="Unknown - Unlikely Lead")),
(AND(G939="Unknown - Likely Lead",J939="Unknown - Material Unknown")),
(AND(G939="Unknown - Unlikely Lead",J939="Unknown - Likely Lead")),
(AND(G939="Unknown - Unlikely Lead",J939="Unknown - Unlikely Lead")),
(AND(G939="Unknown - Unlikely Lead",J939="Unknown - Material Unknown")),
(AND(G939="Unknown - Material Unknown",J939="Unknown - Likely Lead")),
(AND(G939="Unknown - Material Unknown",J939="Unknown - Unlikely Lead")),
(AND(G939="Unknown - Material Unknown",J939="Unknown - Material Unknown")))),"Unknown",
IF((OR((AND(G939="Unknown - Likely Lead",J939="Non-lead - Copper")),
(AND(G939="Unknown - Likely Lead",J939="Non-lead - Plastic")),
(AND(G939="Unknown - Likely Lead",J939="Non-lead")),
(AND(G939="Unknown - Likely Lead",J939="Non-lead - Other")),
(AND(G939="Unknown - Unlikely Lead",J939="Non-lead - Copper")),
(AND(G939="Unknown - Unlikely Lead",J939="Non-lead - Plastic")),
(AND(G939="Unknown - Unlikely Lead",J939="Non-lead")),
(AND(G939="Unknown - Unlikely Lead",J939="Non-lead - Other")),
(AND(G939="Unknown - Material Unknown",J939="Non-lead - Copper")),
(AND(G939="Unknown - Material Unknown",J939="Non-lead - Plastic")),
(AND(G939="Unknown - Material Unknown",J939="Non-lead")),
(AND(G939="Unknown - Material Unknown",J939="Non-lead - Other")))),"Unknown",
IF((OR((AND(G939="Non-lead - Copper",J939="Unknown - Likely Lead")),
(AND(G939="Non-lead - Copper",J939="Unknown - Unlikely Lead")),
(AND(G939="Non-lead - Copper",J939="Unknown - Material Unknown")),
(AND(G939="Non-lead - Plastic",J939="Unknown - Likely Lead")),
(AND(G939="Non-lead - Plastic",J939="Unknown - Unlikely Lead")),
(AND(G939="Non-lead - Plastic",J939="Unknown - Material Unknown")),
(AND(G939="Non-lead",J939="Unknown - Likely Lead")),
(AND(G939="Non-lead",J939="Unknown - Unlikely Lead")),
(AND(G939="Non-lead",J939="Unknown - Material Unknown")),
(AND(G939="Non-lead - Other",J939="Unknown - Likely Lead")),
(AND(G939="Non-Lead - Other",J939="Unknown - Unlikely Lead")),
(AND(G939="Non-Lead - Other",J939="Unknown - Material Unknown")))),"Unknown",
IF((OR((AND(G939="Galvanized",J939="Unknown - Likely Lead")),
(AND(G939="Galvanized",J939="Unknown - Unlikely Lead")),
(AND(G939="Galvanized",J939="Unknown - Material Unknown")))),"Unknown",
IF((OR((AND(G939="Galvanized",J939="")))),"Galvanized Requiring Replacement",
IF((OR((AND(G939="Non-lead - Copper",J939="")),
(AND(G939="Non-lead - Plastic",J939="")),
(AND(G939="Non-lead",J939="")),
(AND(G939="Non-lead - Other",J939="")))),"Non-lead",
IF((OR((AND(G939="Unknown - Likely Lead",J939="")),
(AND(G939="Unknown - Unlikely Lead",J939="")),
(AND(G939="Unknown - Material Unknown",J939="")))),"Unknown",
""))))))))))))))))</f>
        <v>Non-Lead</v>
      </c>
      <c r="N939" s="44" t="s">
        <v>39</v>
      </c>
    </row>
    <row r="940" spans="1:14" ht="30" x14ac:dyDescent="0.25">
      <c r="A940" s="34" t="s">
        <v>2323</v>
      </c>
      <c r="B940" s="35" t="s">
        <v>523</v>
      </c>
      <c r="C940" s="36" t="s">
        <v>2188</v>
      </c>
      <c r="D940" s="36" t="s">
        <v>32</v>
      </c>
      <c r="E940" s="36" t="s">
        <v>33</v>
      </c>
      <c r="F940" s="37" t="s">
        <v>2324</v>
      </c>
      <c r="G940" s="38" t="s">
        <v>35</v>
      </c>
      <c r="H940" s="39" t="s">
        <v>39</v>
      </c>
      <c r="I940" s="40" t="s">
        <v>37</v>
      </c>
      <c r="J940" s="42" t="s">
        <v>47</v>
      </c>
      <c r="K940" s="39" t="s">
        <v>37</v>
      </c>
      <c r="L940" s="35"/>
      <c r="M940" s="43" t="str">
        <f>IF((OR(G940="Lead")),"Lead",
IF((OR(J940="Lead")),"Lead",
IF((OR(G940="Lead-lined galvanized")),"Lead",
IF((OR(J940="Lead-lined galvanized")),"Lead",
IF((OR((AND(G940="Unknown - Likely Lead",J940="Galvanized")),
(AND(G940="Unknown - Unlikely Lead",J940="Galvanized")),
(AND(G940="Unknown - Material Unknown",J940="Galvanized")))),"Galvanized Requiring Replacement",
IF((OR((AND(G940="Non-lead - Copper",H940="Yes",J940="Galvanized")),
(AND(G940="Non-lead - Copper",H940="Don't know",J940="Galvanized")),
(AND(G940="Non-lead - Copper",H940="",J940="Galvanized")),
(AND(G940="Non-lead - Plastic",H940="Yes",J940="Galvanized")),
(AND(G940="Non-lead - Plastic",H940="Don't know",J940="Galvanized")),
(AND(G940="Non-lead - Plastic",H940="",J940="Galvanized")),
(AND(G940="Non-lead",H940="Yes",J940="Galvanized")),
(AND(G940="Non-lead",H940="Don't know",J940="Galvanized")),
(AND(G940="Non-lead",H940="",J940="Galvanized")),
(AND(G940="Non-lead - Other",H940="Yes",J940="Galvanized")),
(AND(G940="Non-Lead - Other",H940="Don't know",J940="Galvanized")),
(AND(G940="Galvanized",H940="Yes",J940="Galvanized")),
(AND(G940="Galvanized",H940="Don't know",J940="Galvanized")),
(AND(G940="Galvanized",H940="",J940="Galvanized")),
(AND(G940="Non-Lead - Other",H940="",J940="Galvanized")))),"Galvanized Requiring Replacement",
IF((OR((AND(G940="Non-lead - Copper",J940="Non-lead - Copper")),
(AND(G940="Non-lead - Copper",J940="Non-lead - Plastic")),
(AND(G940="Non-lead - Copper",J940="Non-lead - Other")),
(AND(G940="Non-lead - Copper",J940="Non-lead")),
(AND(G940="Non-lead - Plastic",J940="Non-lead - Copper")),
(AND(G940="Non-lead - Plastic",J940="Non-lead - Plastic")),
(AND(G940="Non-lead - Plastic",J940="Non-lead - Other")),
(AND(G940="Non-lead - Plastic",J940="Non-lead")),
(AND(G940="Non-lead",J940="Non-lead - Copper")),
(AND(G940="Non-lead",J940="Non-lead - Plastic")),
(AND(G940="Non-lead",J940="Non-lead - Other")),
(AND(G940="Non-lead",J940="Non-lead")),
(AND(G940="Non-lead - Other",J940="Non-lead - Copper")),
(AND(G940="Non-Lead - Other",J940="Non-lead - Plastic")),
(AND(G940="Non-Lead - Other",J940="Non-lead")),
(AND(G940="Non-Lead - Other",J940="Non-lead - Other")))),"Non-Lead",
IF((OR((AND(G940="Galvanized",J940="Non-lead")),
(AND(G940="Galvanized",J940="Non-lead - Copper")),
(AND(G940="Galvanized",J940="Non-lead - Plastic")),
(AND(G940="Galvanized",J940="Non-lead")),
(AND(G940="Galvanized",J940="Non-lead - Other")))),"Non-Lead",
IF((OR((AND(G940="Non-lead - Copper",H940="No",J940="Galvanized")),
(AND(G940="Non-lead - Plastic",H940="No",J940="Galvanized")),
(AND(G940="Non-lead",H940="No",J940="Galvanized")),
(AND(G940="Galvanized",H940="No",J940="Galvanized")),
(AND(G940="Non-lead - Other",H940="No",J940="Galvanized")))),"Non-lead",
IF((OR((AND(G940="Unknown - Likely Lead",J940="Unknown - Likely Lead")),
(AND(G940="Unknown - Likely Lead",J940="Unknown - Unlikely Lead")),
(AND(G940="Unknown - Likely Lead",J940="Unknown - Material Unknown")),
(AND(G940="Unknown - Unlikely Lead",J940="Unknown - Likely Lead")),
(AND(G940="Unknown - Unlikely Lead",J940="Unknown - Unlikely Lead")),
(AND(G940="Unknown - Unlikely Lead",J940="Unknown - Material Unknown")),
(AND(G940="Unknown - Material Unknown",J940="Unknown - Likely Lead")),
(AND(G940="Unknown - Material Unknown",J940="Unknown - Unlikely Lead")),
(AND(G940="Unknown - Material Unknown",J940="Unknown - Material Unknown")))),"Unknown",
IF((OR((AND(G940="Unknown - Likely Lead",J940="Non-lead - Copper")),
(AND(G940="Unknown - Likely Lead",J940="Non-lead - Plastic")),
(AND(G940="Unknown - Likely Lead",J940="Non-lead")),
(AND(G940="Unknown - Likely Lead",J940="Non-lead - Other")),
(AND(G940="Unknown - Unlikely Lead",J940="Non-lead - Copper")),
(AND(G940="Unknown - Unlikely Lead",J940="Non-lead - Plastic")),
(AND(G940="Unknown - Unlikely Lead",J940="Non-lead")),
(AND(G940="Unknown - Unlikely Lead",J940="Non-lead - Other")),
(AND(G940="Unknown - Material Unknown",J940="Non-lead - Copper")),
(AND(G940="Unknown - Material Unknown",J940="Non-lead - Plastic")),
(AND(G940="Unknown - Material Unknown",J940="Non-lead")),
(AND(G940="Unknown - Material Unknown",J940="Non-lead - Other")))),"Unknown",
IF((OR((AND(G940="Non-lead - Copper",J940="Unknown - Likely Lead")),
(AND(G940="Non-lead - Copper",J940="Unknown - Unlikely Lead")),
(AND(G940="Non-lead - Copper",J940="Unknown - Material Unknown")),
(AND(G940="Non-lead - Plastic",J940="Unknown - Likely Lead")),
(AND(G940="Non-lead - Plastic",J940="Unknown - Unlikely Lead")),
(AND(G940="Non-lead - Plastic",J940="Unknown - Material Unknown")),
(AND(G940="Non-lead",J940="Unknown - Likely Lead")),
(AND(G940="Non-lead",J940="Unknown - Unlikely Lead")),
(AND(G940="Non-lead",J940="Unknown - Material Unknown")),
(AND(G940="Non-lead - Other",J940="Unknown - Likely Lead")),
(AND(G940="Non-Lead - Other",J940="Unknown - Unlikely Lead")),
(AND(G940="Non-Lead - Other",J940="Unknown - Material Unknown")))),"Unknown",
IF((OR((AND(G940="Galvanized",J940="Unknown - Likely Lead")),
(AND(G940="Galvanized",J940="Unknown - Unlikely Lead")),
(AND(G940="Galvanized",J940="Unknown - Material Unknown")))),"Unknown",
IF((OR((AND(G940="Galvanized",J940="")))),"Galvanized Requiring Replacement",
IF((OR((AND(G940="Non-lead - Copper",J940="")),
(AND(G940="Non-lead - Plastic",J940="")),
(AND(G940="Non-lead",J940="")),
(AND(G940="Non-lead - Other",J940="")))),"Non-lead",
IF((OR((AND(G940="Unknown - Likely Lead",J940="")),
(AND(G940="Unknown - Unlikely Lead",J940="")),
(AND(G940="Unknown - Material Unknown",J940="")))),"Unknown",
""))))))))))))))))</f>
        <v>Non-Lead</v>
      </c>
      <c r="N940" s="44" t="s">
        <v>39</v>
      </c>
    </row>
    <row r="941" spans="1:14" ht="30" x14ac:dyDescent="0.25">
      <c r="A941" s="34" t="s">
        <v>2325</v>
      </c>
      <c r="B941" s="35" t="s">
        <v>812</v>
      </c>
      <c r="C941" s="36" t="s">
        <v>2188</v>
      </c>
      <c r="D941" s="36" t="s">
        <v>32</v>
      </c>
      <c r="E941" s="36" t="s">
        <v>33</v>
      </c>
      <c r="F941" s="37" t="s">
        <v>2326</v>
      </c>
      <c r="G941" s="38" t="s">
        <v>35</v>
      </c>
      <c r="H941" s="39" t="s">
        <v>39</v>
      </c>
      <c r="I941" s="40" t="s">
        <v>37</v>
      </c>
      <c r="J941" s="42" t="s">
        <v>47</v>
      </c>
      <c r="K941" s="39" t="s">
        <v>37</v>
      </c>
      <c r="L941" s="35"/>
      <c r="M941" s="43" t="str">
        <f>IF((OR(G941="Lead")),"Lead",
IF((OR(J941="Lead")),"Lead",
IF((OR(G941="Lead-lined galvanized")),"Lead",
IF((OR(J941="Lead-lined galvanized")),"Lead",
IF((OR((AND(G941="Unknown - Likely Lead",J941="Galvanized")),
(AND(G941="Unknown - Unlikely Lead",J941="Galvanized")),
(AND(G941="Unknown - Material Unknown",J941="Galvanized")))),"Galvanized Requiring Replacement",
IF((OR((AND(G941="Non-lead - Copper",H941="Yes",J941="Galvanized")),
(AND(G941="Non-lead - Copper",H941="Don't know",J941="Galvanized")),
(AND(G941="Non-lead - Copper",H941="",J941="Galvanized")),
(AND(G941="Non-lead - Plastic",H941="Yes",J941="Galvanized")),
(AND(G941="Non-lead - Plastic",H941="Don't know",J941="Galvanized")),
(AND(G941="Non-lead - Plastic",H941="",J941="Galvanized")),
(AND(G941="Non-lead",H941="Yes",J941="Galvanized")),
(AND(G941="Non-lead",H941="Don't know",J941="Galvanized")),
(AND(G941="Non-lead",H941="",J941="Galvanized")),
(AND(G941="Non-lead - Other",H941="Yes",J941="Galvanized")),
(AND(G941="Non-Lead - Other",H941="Don't know",J941="Galvanized")),
(AND(G941="Galvanized",H941="Yes",J941="Galvanized")),
(AND(G941="Galvanized",H941="Don't know",J941="Galvanized")),
(AND(G941="Galvanized",H941="",J941="Galvanized")),
(AND(G941="Non-Lead - Other",H941="",J941="Galvanized")))),"Galvanized Requiring Replacement",
IF((OR((AND(G941="Non-lead - Copper",J941="Non-lead - Copper")),
(AND(G941="Non-lead - Copper",J941="Non-lead - Plastic")),
(AND(G941="Non-lead - Copper",J941="Non-lead - Other")),
(AND(G941="Non-lead - Copper",J941="Non-lead")),
(AND(G941="Non-lead - Plastic",J941="Non-lead - Copper")),
(AND(G941="Non-lead - Plastic",J941="Non-lead - Plastic")),
(AND(G941="Non-lead - Plastic",J941="Non-lead - Other")),
(AND(G941="Non-lead - Plastic",J941="Non-lead")),
(AND(G941="Non-lead",J941="Non-lead - Copper")),
(AND(G941="Non-lead",J941="Non-lead - Plastic")),
(AND(G941="Non-lead",J941="Non-lead - Other")),
(AND(G941="Non-lead",J941="Non-lead")),
(AND(G941="Non-lead - Other",J941="Non-lead - Copper")),
(AND(G941="Non-Lead - Other",J941="Non-lead - Plastic")),
(AND(G941="Non-Lead - Other",J941="Non-lead")),
(AND(G941="Non-Lead - Other",J941="Non-lead - Other")))),"Non-Lead",
IF((OR((AND(G941="Galvanized",J941="Non-lead")),
(AND(G941="Galvanized",J941="Non-lead - Copper")),
(AND(G941="Galvanized",J941="Non-lead - Plastic")),
(AND(G941="Galvanized",J941="Non-lead")),
(AND(G941="Galvanized",J941="Non-lead - Other")))),"Non-Lead",
IF((OR((AND(G941="Non-lead - Copper",H941="No",J941="Galvanized")),
(AND(G941="Non-lead - Plastic",H941="No",J941="Galvanized")),
(AND(G941="Non-lead",H941="No",J941="Galvanized")),
(AND(G941="Galvanized",H941="No",J941="Galvanized")),
(AND(G941="Non-lead - Other",H941="No",J941="Galvanized")))),"Non-lead",
IF((OR((AND(G941="Unknown - Likely Lead",J941="Unknown - Likely Lead")),
(AND(G941="Unknown - Likely Lead",J941="Unknown - Unlikely Lead")),
(AND(G941="Unknown - Likely Lead",J941="Unknown - Material Unknown")),
(AND(G941="Unknown - Unlikely Lead",J941="Unknown - Likely Lead")),
(AND(G941="Unknown - Unlikely Lead",J941="Unknown - Unlikely Lead")),
(AND(G941="Unknown - Unlikely Lead",J941="Unknown - Material Unknown")),
(AND(G941="Unknown - Material Unknown",J941="Unknown - Likely Lead")),
(AND(G941="Unknown - Material Unknown",J941="Unknown - Unlikely Lead")),
(AND(G941="Unknown - Material Unknown",J941="Unknown - Material Unknown")))),"Unknown",
IF((OR((AND(G941="Unknown - Likely Lead",J941="Non-lead - Copper")),
(AND(G941="Unknown - Likely Lead",J941="Non-lead - Plastic")),
(AND(G941="Unknown - Likely Lead",J941="Non-lead")),
(AND(G941="Unknown - Likely Lead",J941="Non-lead - Other")),
(AND(G941="Unknown - Unlikely Lead",J941="Non-lead - Copper")),
(AND(G941="Unknown - Unlikely Lead",J941="Non-lead - Plastic")),
(AND(G941="Unknown - Unlikely Lead",J941="Non-lead")),
(AND(G941="Unknown - Unlikely Lead",J941="Non-lead - Other")),
(AND(G941="Unknown - Material Unknown",J941="Non-lead - Copper")),
(AND(G941="Unknown - Material Unknown",J941="Non-lead - Plastic")),
(AND(G941="Unknown - Material Unknown",J941="Non-lead")),
(AND(G941="Unknown - Material Unknown",J941="Non-lead - Other")))),"Unknown",
IF((OR((AND(G941="Non-lead - Copper",J941="Unknown - Likely Lead")),
(AND(G941="Non-lead - Copper",J941="Unknown - Unlikely Lead")),
(AND(G941="Non-lead - Copper",J941="Unknown - Material Unknown")),
(AND(G941="Non-lead - Plastic",J941="Unknown - Likely Lead")),
(AND(G941="Non-lead - Plastic",J941="Unknown - Unlikely Lead")),
(AND(G941="Non-lead - Plastic",J941="Unknown - Material Unknown")),
(AND(G941="Non-lead",J941="Unknown - Likely Lead")),
(AND(G941="Non-lead",J941="Unknown - Unlikely Lead")),
(AND(G941="Non-lead",J941="Unknown - Material Unknown")),
(AND(G941="Non-lead - Other",J941="Unknown - Likely Lead")),
(AND(G941="Non-Lead - Other",J941="Unknown - Unlikely Lead")),
(AND(G941="Non-Lead - Other",J941="Unknown - Material Unknown")))),"Unknown",
IF((OR((AND(G941="Galvanized",J941="Unknown - Likely Lead")),
(AND(G941="Galvanized",J941="Unknown - Unlikely Lead")),
(AND(G941="Galvanized",J941="Unknown - Material Unknown")))),"Unknown",
IF((OR((AND(G941="Galvanized",J941="")))),"Galvanized Requiring Replacement",
IF((OR((AND(G941="Non-lead - Copper",J941="")),
(AND(G941="Non-lead - Plastic",J941="")),
(AND(G941="Non-lead",J941="")),
(AND(G941="Non-lead - Other",J941="")))),"Non-lead",
IF((OR((AND(G941="Unknown - Likely Lead",J941="")),
(AND(G941="Unknown - Unlikely Lead",J941="")),
(AND(G941="Unknown - Material Unknown",J941="")))),"Unknown",
""))))))))))))))))</f>
        <v>Non-Lead</v>
      </c>
      <c r="N941" s="44" t="s">
        <v>39</v>
      </c>
    </row>
    <row r="942" spans="1:14" ht="30" x14ac:dyDescent="0.25">
      <c r="A942" s="34" t="s">
        <v>2327</v>
      </c>
      <c r="B942" s="35" t="s">
        <v>378</v>
      </c>
      <c r="C942" s="36" t="s">
        <v>2171</v>
      </c>
      <c r="D942" s="36" t="s">
        <v>32</v>
      </c>
      <c r="E942" s="36" t="s">
        <v>33</v>
      </c>
      <c r="F942" s="37" t="s">
        <v>2328</v>
      </c>
      <c r="G942" s="38" t="s">
        <v>35</v>
      </c>
      <c r="H942" s="39" t="s">
        <v>39</v>
      </c>
      <c r="I942" s="40" t="s">
        <v>37</v>
      </c>
      <c r="J942" s="42" t="s">
        <v>47</v>
      </c>
      <c r="K942" s="39" t="s">
        <v>37</v>
      </c>
      <c r="L942" s="35"/>
      <c r="M942" s="43" t="str">
        <f>IF((OR(G942="Lead")),"Lead",
IF((OR(J942="Lead")),"Lead",
IF((OR(G942="Lead-lined galvanized")),"Lead",
IF((OR(J942="Lead-lined galvanized")),"Lead",
IF((OR((AND(G942="Unknown - Likely Lead",J942="Galvanized")),
(AND(G942="Unknown - Unlikely Lead",J942="Galvanized")),
(AND(G942="Unknown - Material Unknown",J942="Galvanized")))),"Galvanized Requiring Replacement",
IF((OR((AND(G942="Non-lead - Copper",H942="Yes",J942="Galvanized")),
(AND(G942="Non-lead - Copper",H942="Don't know",J942="Galvanized")),
(AND(G942="Non-lead - Copper",H942="",J942="Galvanized")),
(AND(G942="Non-lead - Plastic",H942="Yes",J942="Galvanized")),
(AND(G942="Non-lead - Plastic",H942="Don't know",J942="Galvanized")),
(AND(G942="Non-lead - Plastic",H942="",J942="Galvanized")),
(AND(G942="Non-lead",H942="Yes",J942="Galvanized")),
(AND(G942="Non-lead",H942="Don't know",J942="Galvanized")),
(AND(G942="Non-lead",H942="",J942="Galvanized")),
(AND(G942="Non-lead - Other",H942="Yes",J942="Galvanized")),
(AND(G942="Non-Lead - Other",H942="Don't know",J942="Galvanized")),
(AND(G942="Galvanized",H942="Yes",J942="Galvanized")),
(AND(G942="Galvanized",H942="Don't know",J942="Galvanized")),
(AND(G942="Galvanized",H942="",J942="Galvanized")),
(AND(G942="Non-Lead - Other",H942="",J942="Galvanized")))),"Galvanized Requiring Replacement",
IF((OR((AND(G942="Non-lead - Copper",J942="Non-lead - Copper")),
(AND(G942="Non-lead - Copper",J942="Non-lead - Plastic")),
(AND(G942="Non-lead - Copper",J942="Non-lead - Other")),
(AND(G942="Non-lead - Copper",J942="Non-lead")),
(AND(G942="Non-lead - Plastic",J942="Non-lead - Copper")),
(AND(G942="Non-lead - Plastic",J942="Non-lead - Plastic")),
(AND(G942="Non-lead - Plastic",J942="Non-lead - Other")),
(AND(G942="Non-lead - Plastic",J942="Non-lead")),
(AND(G942="Non-lead",J942="Non-lead - Copper")),
(AND(G942="Non-lead",J942="Non-lead - Plastic")),
(AND(G942="Non-lead",J942="Non-lead - Other")),
(AND(G942="Non-lead",J942="Non-lead")),
(AND(G942="Non-lead - Other",J942="Non-lead - Copper")),
(AND(G942="Non-Lead - Other",J942="Non-lead - Plastic")),
(AND(G942="Non-Lead - Other",J942="Non-lead")),
(AND(G942="Non-Lead - Other",J942="Non-lead - Other")))),"Non-Lead",
IF((OR((AND(G942="Galvanized",J942="Non-lead")),
(AND(G942="Galvanized",J942="Non-lead - Copper")),
(AND(G942="Galvanized",J942="Non-lead - Plastic")),
(AND(G942="Galvanized",J942="Non-lead")),
(AND(G942="Galvanized",J942="Non-lead - Other")))),"Non-Lead",
IF((OR((AND(G942="Non-lead - Copper",H942="No",J942="Galvanized")),
(AND(G942="Non-lead - Plastic",H942="No",J942="Galvanized")),
(AND(G942="Non-lead",H942="No",J942="Galvanized")),
(AND(G942="Galvanized",H942="No",J942="Galvanized")),
(AND(G942="Non-lead - Other",H942="No",J942="Galvanized")))),"Non-lead",
IF((OR((AND(G942="Unknown - Likely Lead",J942="Unknown - Likely Lead")),
(AND(G942="Unknown - Likely Lead",J942="Unknown - Unlikely Lead")),
(AND(G942="Unknown - Likely Lead",J942="Unknown - Material Unknown")),
(AND(G942="Unknown - Unlikely Lead",J942="Unknown - Likely Lead")),
(AND(G942="Unknown - Unlikely Lead",J942="Unknown - Unlikely Lead")),
(AND(G942="Unknown - Unlikely Lead",J942="Unknown - Material Unknown")),
(AND(G942="Unknown - Material Unknown",J942="Unknown - Likely Lead")),
(AND(G942="Unknown - Material Unknown",J942="Unknown - Unlikely Lead")),
(AND(G942="Unknown - Material Unknown",J942="Unknown - Material Unknown")))),"Unknown",
IF((OR((AND(G942="Unknown - Likely Lead",J942="Non-lead - Copper")),
(AND(G942="Unknown - Likely Lead",J942="Non-lead - Plastic")),
(AND(G942="Unknown - Likely Lead",J942="Non-lead")),
(AND(G942="Unknown - Likely Lead",J942="Non-lead - Other")),
(AND(G942="Unknown - Unlikely Lead",J942="Non-lead - Copper")),
(AND(G942="Unknown - Unlikely Lead",J942="Non-lead - Plastic")),
(AND(G942="Unknown - Unlikely Lead",J942="Non-lead")),
(AND(G942="Unknown - Unlikely Lead",J942="Non-lead - Other")),
(AND(G942="Unknown - Material Unknown",J942="Non-lead - Copper")),
(AND(G942="Unknown - Material Unknown",J942="Non-lead - Plastic")),
(AND(G942="Unknown - Material Unknown",J942="Non-lead")),
(AND(G942="Unknown - Material Unknown",J942="Non-lead - Other")))),"Unknown",
IF((OR((AND(G942="Non-lead - Copper",J942="Unknown - Likely Lead")),
(AND(G942="Non-lead - Copper",J942="Unknown - Unlikely Lead")),
(AND(G942="Non-lead - Copper",J942="Unknown - Material Unknown")),
(AND(G942="Non-lead - Plastic",J942="Unknown - Likely Lead")),
(AND(G942="Non-lead - Plastic",J942="Unknown - Unlikely Lead")),
(AND(G942="Non-lead - Plastic",J942="Unknown - Material Unknown")),
(AND(G942="Non-lead",J942="Unknown - Likely Lead")),
(AND(G942="Non-lead",J942="Unknown - Unlikely Lead")),
(AND(G942="Non-lead",J942="Unknown - Material Unknown")),
(AND(G942="Non-lead - Other",J942="Unknown - Likely Lead")),
(AND(G942="Non-Lead - Other",J942="Unknown - Unlikely Lead")),
(AND(G942="Non-Lead - Other",J942="Unknown - Material Unknown")))),"Unknown",
IF((OR((AND(G942="Galvanized",J942="Unknown - Likely Lead")),
(AND(G942="Galvanized",J942="Unknown - Unlikely Lead")),
(AND(G942="Galvanized",J942="Unknown - Material Unknown")))),"Unknown",
IF((OR((AND(G942="Galvanized",J942="")))),"Galvanized Requiring Replacement",
IF((OR((AND(G942="Non-lead - Copper",J942="")),
(AND(G942="Non-lead - Plastic",J942="")),
(AND(G942="Non-lead",J942="")),
(AND(G942="Non-lead - Other",J942="")))),"Non-lead",
IF((OR((AND(G942="Unknown - Likely Lead",J942="")),
(AND(G942="Unknown - Unlikely Lead",J942="")),
(AND(G942="Unknown - Material Unknown",J942="")))),"Unknown",
""))))))))))))))))</f>
        <v>Non-Lead</v>
      </c>
      <c r="N942" s="44" t="s">
        <v>39</v>
      </c>
    </row>
    <row r="943" spans="1:14" ht="30" x14ac:dyDescent="0.25">
      <c r="A943" s="34" t="s">
        <v>2329</v>
      </c>
      <c r="B943" s="35" t="s">
        <v>1593</v>
      </c>
      <c r="C943" s="36" t="s">
        <v>2188</v>
      </c>
      <c r="D943" s="36" t="s">
        <v>32</v>
      </c>
      <c r="E943" s="36" t="s">
        <v>33</v>
      </c>
      <c r="F943" s="37" t="s">
        <v>2330</v>
      </c>
      <c r="G943" s="38" t="s">
        <v>35</v>
      </c>
      <c r="H943" s="39" t="s">
        <v>39</v>
      </c>
      <c r="I943" s="40" t="s">
        <v>37</v>
      </c>
      <c r="J943" s="42" t="s">
        <v>47</v>
      </c>
      <c r="K943" s="39" t="s">
        <v>37</v>
      </c>
      <c r="L943" s="35"/>
      <c r="M943" s="43" t="str">
        <f>IF((OR(G943="Lead")),"Lead",
IF((OR(J943="Lead")),"Lead",
IF((OR(G943="Lead-lined galvanized")),"Lead",
IF((OR(J943="Lead-lined galvanized")),"Lead",
IF((OR((AND(G943="Unknown - Likely Lead",J943="Galvanized")),
(AND(G943="Unknown - Unlikely Lead",J943="Galvanized")),
(AND(G943="Unknown - Material Unknown",J943="Galvanized")))),"Galvanized Requiring Replacement",
IF((OR((AND(G943="Non-lead - Copper",H943="Yes",J943="Galvanized")),
(AND(G943="Non-lead - Copper",H943="Don't know",J943="Galvanized")),
(AND(G943="Non-lead - Copper",H943="",J943="Galvanized")),
(AND(G943="Non-lead - Plastic",H943="Yes",J943="Galvanized")),
(AND(G943="Non-lead - Plastic",H943="Don't know",J943="Galvanized")),
(AND(G943="Non-lead - Plastic",H943="",J943="Galvanized")),
(AND(G943="Non-lead",H943="Yes",J943="Galvanized")),
(AND(G943="Non-lead",H943="Don't know",J943="Galvanized")),
(AND(G943="Non-lead",H943="",J943="Galvanized")),
(AND(G943="Non-lead - Other",H943="Yes",J943="Galvanized")),
(AND(G943="Non-Lead - Other",H943="Don't know",J943="Galvanized")),
(AND(G943="Galvanized",H943="Yes",J943="Galvanized")),
(AND(G943="Galvanized",H943="Don't know",J943="Galvanized")),
(AND(G943="Galvanized",H943="",J943="Galvanized")),
(AND(G943="Non-Lead - Other",H943="",J943="Galvanized")))),"Galvanized Requiring Replacement",
IF((OR((AND(G943="Non-lead - Copper",J943="Non-lead - Copper")),
(AND(G943="Non-lead - Copper",J943="Non-lead - Plastic")),
(AND(G943="Non-lead - Copper",J943="Non-lead - Other")),
(AND(G943="Non-lead - Copper",J943="Non-lead")),
(AND(G943="Non-lead - Plastic",J943="Non-lead - Copper")),
(AND(G943="Non-lead - Plastic",J943="Non-lead - Plastic")),
(AND(G943="Non-lead - Plastic",J943="Non-lead - Other")),
(AND(G943="Non-lead - Plastic",J943="Non-lead")),
(AND(G943="Non-lead",J943="Non-lead - Copper")),
(AND(G943="Non-lead",J943="Non-lead - Plastic")),
(AND(G943="Non-lead",J943="Non-lead - Other")),
(AND(G943="Non-lead",J943="Non-lead")),
(AND(G943="Non-lead - Other",J943="Non-lead - Copper")),
(AND(G943="Non-Lead - Other",J943="Non-lead - Plastic")),
(AND(G943="Non-Lead - Other",J943="Non-lead")),
(AND(G943="Non-Lead - Other",J943="Non-lead - Other")))),"Non-Lead",
IF((OR((AND(G943="Galvanized",J943="Non-lead")),
(AND(G943="Galvanized",J943="Non-lead - Copper")),
(AND(G943="Galvanized",J943="Non-lead - Plastic")),
(AND(G943="Galvanized",J943="Non-lead")),
(AND(G943="Galvanized",J943="Non-lead - Other")))),"Non-Lead",
IF((OR((AND(G943="Non-lead - Copper",H943="No",J943="Galvanized")),
(AND(G943="Non-lead - Plastic",H943="No",J943="Galvanized")),
(AND(G943="Non-lead",H943="No",J943="Galvanized")),
(AND(G943="Galvanized",H943="No",J943="Galvanized")),
(AND(G943="Non-lead - Other",H943="No",J943="Galvanized")))),"Non-lead",
IF((OR((AND(G943="Unknown - Likely Lead",J943="Unknown - Likely Lead")),
(AND(G943="Unknown - Likely Lead",J943="Unknown - Unlikely Lead")),
(AND(G943="Unknown - Likely Lead",J943="Unknown - Material Unknown")),
(AND(G943="Unknown - Unlikely Lead",J943="Unknown - Likely Lead")),
(AND(G943="Unknown - Unlikely Lead",J943="Unknown - Unlikely Lead")),
(AND(G943="Unknown - Unlikely Lead",J943="Unknown - Material Unknown")),
(AND(G943="Unknown - Material Unknown",J943="Unknown - Likely Lead")),
(AND(G943="Unknown - Material Unknown",J943="Unknown - Unlikely Lead")),
(AND(G943="Unknown - Material Unknown",J943="Unknown - Material Unknown")))),"Unknown",
IF((OR((AND(G943="Unknown - Likely Lead",J943="Non-lead - Copper")),
(AND(G943="Unknown - Likely Lead",J943="Non-lead - Plastic")),
(AND(G943="Unknown - Likely Lead",J943="Non-lead")),
(AND(G943="Unknown - Likely Lead",J943="Non-lead - Other")),
(AND(G943="Unknown - Unlikely Lead",J943="Non-lead - Copper")),
(AND(G943="Unknown - Unlikely Lead",J943="Non-lead - Plastic")),
(AND(G943="Unknown - Unlikely Lead",J943="Non-lead")),
(AND(G943="Unknown - Unlikely Lead",J943="Non-lead - Other")),
(AND(G943="Unknown - Material Unknown",J943="Non-lead - Copper")),
(AND(G943="Unknown - Material Unknown",J943="Non-lead - Plastic")),
(AND(G943="Unknown - Material Unknown",J943="Non-lead")),
(AND(G943="Unknown - Material Unknown",J943="Non-lead - Other")))),"Unknown",
IF((OR((AND(G943="Non-lead - Copper",J943="Unknown - Likely Lead")),
(AND(G943="Non-lead - Copper",J943="Unknown - Unlikely Lead")),
(AND(G943="Non-lead - Copper",J943="Unknown - Material Unknown")),
(AND(G943="Non-lead - Plastic",J943="Unknown - Likely Lead")),
(AND(G943="Non-lead - Plastic",J943="Unknown - Unlikely Lead")),
(AND(G943="Non-lead - Plastic",J943="Unknown - Material Unknown")),
(AND(G943="Non-lead",J943="Unknown - Likely Lead")),
(AND(G943="Non-lead",J943="Unknown - Unlikely Lead")),
(AND(G943="Non-lead",J943="Unknown - Material Unknown")),
(AND(G943="Non-lead - Other",J943="Unknown - Likely Lead")),
(AND(G943="Non-Lead - Other",J943="Unknown - Unlikely Lead")),
(AND(G943="Non-Lead - Other",J943="Unknown - Material Unknown")))),"Unknown",
IF((OR((AND(G943="Galvanized",J943="Unknown - Likely Lead")),
(AND(G943="Galvanized",J943="Unknown - Unlikely Lead")),
(AND(G943="Galvanized",J943="Unknown - Material Unknown")))),"Unknown",
IF((OR((AND(G943="Galvanized",J943="")))),"Galvanized Requiring Replacement",
IF((OR((AND(G943="Non-lead - Copper",J943="")),
(AND(G943="Non-lead - Plastic",J943="")),
(AND(G943="Non-lead",J943="")),
(AND(G943="Non-lead - Other",J943="")))),"Non-lead",
IF((OR((AND(G943="Unknown - Likely Lead",J943="")),
(AND(G943="Unknown - Unlikely Lead",J943="")),
(AND(G943="Unknown - Material Unknown",J943="")))),"Unknown",
""))))))))))))))))</f>
        <v>Non-Lead</v>
      </c>
      <c r="N943" s="44" t="s">
        <v>39</v>
      </c>
    </row>
    <row r="944" spans="1:14" ht="30" x14ac:dyDescent="0.25">
      <c r="A944" s="34" t="s">
        <v>2331</v>
      </c>
      <c r="B944" s="35" t="s">
        <v>872</v>
      </c>
      <c r="C944" s="36" t="s">
        <v>2171</v>
      </c>
      <c r="D944" s="36" t="s">
        <v>32</v>
      </c>
      <c r="E944" s="36" t="s">
        <v>33</v>
      </c>
      <c r="F944" s="37" t="s">
        <v>2332</v>
      </c>
      <c r="G944" s="38" t="s">
        <v>35</v>
      </c>
      <c r="H944" s="39" t="s">
        <v>39</v>
      </c>
      <c r="I944" s="40" t="s">
        <v>37</v>
      </c>
      <c r="J944" s="42" t="s">
        <v>47</v>
      </c>
      <c r="K944" s="39" t="s">
        <v>37</v>
      </c>
      <c r="L944" s="35"/>
      <c r="M944" s="43" t="str">
        <f>IF((OR(G944="Lead")),"Lead",
IF((OR(J944="Lead")),"Lead",
IF((OR(G944="Lead-lined galvanized")),"Lead",
IF((OR(J944="Lead-lined galvanized")),"Lead",
IF((OR((AND(G944="Unknown - Likely Lead",J944="Galvanized")),
(AND(G944="Unknown - Unlikely Lead",J944="Galvanized")),
(AND(G944="Unknown - Material Unknown",J944="Galvanized")))),"Galvanized Requiring Replacement",
IF((OR((AND(G944="Non-lead - Copper",H944="Yes",J944="Galvanized")),
(AND(G944="Non-lead - Copper",H944="Don't know",J944="Galvanized")),
(AND(G944="Non-lead - Copper",H944="",J944="Galvanized")),
(AND(G944="Non-lead - Plastic",H944="Yes",J944="Galvanized")),
(AND(G944="Non-lead - Plastic",H944="Don't know",J944="Galvanized")),
(AND(G944="Non-lead - Plastic",H944="",J944="Galvanized")),
(AND(G944="Non-lead",H944="Yes",J944="Galvanized")),
(AND(G944="Non-lead",H944="Don't know",J944="Galvanized")),
(AND(G944="Non-lead",H944="",J944="Galvanized")),
(AND(G944="Non-lead - Other",H944="Yes",J944="Galvanized")),
(AND(G944="Non-Lead - Other",H944="Don't know",J944="Galvanized")),
(AND(G944="Galvanized",H944="Yes",J944="Galvanized")),
(AND(G944="Galvanized",H944="Don't know",J944="Galvanized")),
(AND(G944="Galvanized",H944="",J944="Galvanized")),
(AND(G944="Non-Lead - Other",H944="",J944="Galvanized")))),"Galvanized Requiring Replacement",
IF((OR((AND(G944="Non-lead - Copper",J944="Non-lead - Copper")),
(AND(G944="Non-lead - Copper",J944="Non-lead - Plastic")),
(AND(G944="Non-lead - Copper",J944="Non-lead - Other")),
(AND(G944="Non-lead - Copper",J944="Non-lead")),
(AND(G944="Non-lead - Plastic",J944="Non-lead - Copper")),
(AND(G944="Non-lead - Plastic",J944="Non-lead - Plastic")),
(AND(G944="Non-lead - Plastic",J944="Non-lead - Other")),
(AND(G944="Non-lead - Plastic",J944="Non-lead")),
(AND(G944="Non-lead",J944="Non-lead - Copper")),
(AND(G944="Non-lead",J944="Non-lead - Plastic")),
(AND(G944="Non-lead",J944="Non-lead - Other")),
(AND(G944="Non-lead",J944="Non-lead")),
(AND(G944="Non-lead - Other",J944="Non-lead - Copper")),
(AND(G944="Non-Lead - Other",J944="Non-lead - Plastic")),
(AND(G944="Non-Lead - Other",J944="Non-lead")),
(AND(G944="Non-Lead - Other",J944="Non-lead - Other")))),"Non-Lead",
IF((OR((AND(G944="Galvanized",J944="Non-lead")),
(AND(G944="Galvanized",J944="Non-lead - Copper")),
(AND(G944="Galvanized",J944="Non-lead - Plastic")),
(AND(G944="Galvanized",J944="Non-lead")),
(AND(G944="Galvanized",J944="Non-lead - Other")))),"Non-Lead",
IF((OR((AND(G944="Non-lead - Copper",H944="No",J944="Galvanized")),
(AND(G944="Non-lead - Plastic",H944="No",J944="Galvanized")),
(AND(G944="Non-lead",H944="No",J944="Galvanized")),
(AND(G944="Galvanized",H944="No",J944="Galvanized")),
(AND(G944="Non-lead - Other",H944="No",J944="Galvanized")))),"Non-lead",
IF((OR((AND(G944="Unknown - Likely Lead",J944="Unknown - Likely Lead")),
(AND(G944="Unknown - Likely Lead",J944="Unknown - Unlikely Lead")),
(AND(G944="Unknown - Likely Lead",J944="Unknown - Material Unknown")),
(AND(G944="Unknown - Unlikely Lead",J944="Unknown - Likely Lead")),
(AND(G944="Unknown - Unlikely Lead",J944="Unknown - Unlikely Lead")),
(AND(G944="Unknown - Unlikely Lead",J944="Unknown - Material Unknown")),
(AND(G944="Unknown - Material Unknown",J944="Unknown - Likely Lead")),
(AND(G944="Unknown - Material Unknown",J944="Unknown - Unlikely Lead")),
(AND(G944="Unknown - Material Unknown",J944="Unknown - Material Unknown")))),"Unknown",
IF((OR((AND(G944="Unknown - Likely Lead",J944="Non-lead - Copper")),
(AND(G944="Unknown - Likely Lead",J944="Non-lead - Plastic")),
(AND(G944="Unknown - Likely Lead",J944="Non-lead")),
(AND(G944="Unknown - Likely Lead",J944="Non-lead - Other")),
(AND(G944="Unknown - Unlikely Lead",J944="Non-lead - Copper")),
(AND(G944="Unknown - Unlikely Lead",J944="Non-lead - Plastic")),
(AND(G944="Unknown - Unlikely Lead",J944="Non-lead")),
(AND(G944="Unknown - Unlikely Lead",J944="Non-lead - Other")),
(AND(G944="Unknown - Material Unknown",J944="Non-lead - Copper")),
(AND(G944="Unknown - Material Unknown",J944="Non-lead - Plastic")),
(AND(G944="Unknown - Material Unknown",J944="Non-lead")),
(AND(G944="Unknown - Material Unknown",J944="Non-lead - Other")))),"Unknown",
IF((OR((AND(G944="Non-lead - Copper",J944="Unknown - Likely Lead")),
(AND(G944="Non-lead - Copper",J944="Unknown - Unlikely Lead")),
(AND(G944="Non-lead - Copper",J944="Unknown - Material Unknown")),
(AND(G944="Non-lead - Plastic",J944="Unknown - Likely Lead")),
(AND(G944="Non-lead - Plastic",J944="Unknown - Unlikely Lead")),
(AND(G944="Non-lead - Plastic",J944="Unknown - Material Unknown")),
(AND(G944="Non-lead",J944="Unknown - Likely Lead")),
(AND(G944="Non-lead",J944="Unknown - Unlikely Lead")),
(AND(G944="Non-lead",J944="Unknown - Material Unknown")),
(AND(G944="Non-lead - Other",J944="Unknown - Likely Lead")),
(AND(G944="Non-Lead - Other",J944="Unknown - Unlikely Lead")),
(AND(G944="Non-Lead - Other",J944="Unknown - Material Unknown")))),"Unknown",
IF((OR((AND(G944="Galvanized",J944="Unknown - Likely Lead")),
(AND(G944="Galvanized",J944="Unknown - Unlikely Lead")),
(AND(G944="Galvanized",J944="Unknown - Material Unknown")))),"Unknown",
IF((OR((AND(G944="Galvanized",J944="")))),"Galvanized Requiring Replacement",
IF((OR((AND(G944="Non-lead - Copper",J944="")),
(AND(G944="Non-lead - Plastic",J944="")),
(AND(G944="Non-lead",J944="")),
(AND(G944="Non-lead - Other",J944="")))),"Non-lead",
IF((OR((AND(G944="Unknown - Likely Lead",J944="")),
(AND(G944="Unknown - Unlikely Lead",J944="")),
(AND(G944="Unknown - Material Unknown",J944="")))),"Unknown",
""))))))))))))))))</f>
        <v>Non-Lead</v>
      </c>
      <c r="N944" s="44" t="s">
        <v>39</v>
      </c>
    </row>
    <row r="945" spans="1:14" ht="30" x14ac:dyDescent="0.25">
      <c r="A945" s="34" t="s">
        <v>2333</v>
      </c>
      <c r="B945" s="35" t="s">
        <v>128</v>
      </c>
      <c r="C945" s="36" t="s">
        <v>2171</v>
      </c>
      <c r="D945" s="36" t="s">
        <v>32</v>
      </c>
      <c r="E945" s="36" t="s">
        <v>33</v>
      </c>
      <c r="F945" s="37" t="s">
        <v>2334</v>
      </c>
      <c r="G945" s="38" t="s">
        <v>35</v>
      </c>
      <c r="H945" s="39" t="s">
        <v>39</v>
      </c>
      <c r="I945" s="40" t="s">
        <v>37</v>
      </c>
      <c r="J945" s="42" t="s">
        <v>47</v>
      </c>
      <c r="K945" s="39" t="s">
        <v>37</v>
      </c>
      <c r="L945" s="35"/>
      <c r="M945" s="43" t="str">
        <f>IF((OR(G945="Lead")),"Lead",
IF((OR(J945="Lead")),"Lead",
IF((OR(G945="Lead-lined galvanized")),"Lead",
IF((OR(J945="Lead-lined galvanized")),"Lead",
IF((OR((AND(G945="Unknown - Likely Lead",J945="Galvanized")),
(AND(G945="Unknown - Unlikely Lead",J945="Galvanized")),
(AND(G945="Unknown - Material Unknown",J945="Galvanized")))),"Galvanized Requiring Replacement",
IF((OR((AND(G945="Non-lead - Copper",H945="Yes",J945="Galvanized")),
(AND(G945="Non-lead - Copper",H945="Don't know",J945="Galvanized")),
(AND(G945="Non-lead - Copper",H945="",J945="Galvanized")),
(AND(G945="Non-lead - Plastic",H945="Yes",J945="Galvanized")),
(AND(G945="Non-lead - Plastic",H945="Don't know",J945="Galvanized")),
(AND(G945="Non-lead - Plastic",H945="",J945="Galvanized")),
(AND(G945="Non-lead",H945="Yes",J945="Galvanized")),
(AND(G945="Non-lead",H945="Don't know",J945="Galvanized")),
(AND(G945="Non-lead",H945="",J945="Galvanized")),
(AND(G945="Non-lead - Other",H945="Yes",J945="Galvanized")),
(AND(G945="Non-Lead - Other",H945="Don't know",J945="Galvanized")),
(AND(G945="Galvanized",H945="Yes",J945="Galvanized")),
(AND(G945="Galvanized",H945="Don't know",J945="Galvanized")),
(AND(G945="Galvanized",H945="",J945="Galvanized")),
(AND(G945="Non-Lead - Other",H945="",J945="Galvanized")))),"Galvanized Requiring Replacement",
IF((OR((AND(G945="Non-lead - Copper",J945="Non-lead - Copper")),
(AND(G945="Non-lead - Copper",J945="Non-lead - Plastic")),
(AND(G945="Non-lead - Copper",J945="Non-lead - Other")),
(AND(G945="Non-lead - Copper",J945="Non-lead")),
(AND(G945="Non-lead - Plastic",J945="Non-lead - Copper")),
(AND(G945="Non-lead - Plastic",J945="Non-lead - Plastic")),
(AND(G945="Non-lead - Plastic",J945="Non-lead - Other")),
(AND(G945="Non-lead - Plastic",J945="Non-lead")),
(AND(G945="Non-lead",J945="Non-lead - Copper")),
(AND(G945="Non-lead",J945="Non-lead - Plastic")),
(AND(G945="Non-lead",J945="Non-lead - Other")),
(AND(G945="Non-lead",J945="Non-lead")),
(AND(G945="Non-lead - Other",J945="Non-lead - Copper")),
(AND(G945="Non-Lead - Other",J945="Non-lead - Plastic")),
(AND(G945="Non-Lead - Other",J945="Non-lead")),
(AND(G945="Non-Lead - Other",J945="Non-lead - Other")))),"Non-Lead",
IF((OR((AND(G945="Galvanized",J945="Non-lead")),
(AND(G945="Galvanized",J945="Non-lead - Copper")),
(AND(G945="Galvanized",J945="Non-lead - Plastic")),
(AND(G945="Galvanized",J945="Non-lead")),
(AND(G945="Galvanized",J945="Non-lead - Other")))),"Non-Lead",
IF((OR((AND(G945="Non-lead - Copper",H945="No",J945="Galvanized")),
(AND(G945="Non-lead - Plastic",H945="No",J945="Galvanized")),
(AND(G945="Non-lead",H945="No",J945="Galvanized")),
(AND(G945="Galvanized",H945="No",J945="Galvanized")),
(AND(G945="Non-lead - Other",H945="No",J945="Galvanized")))),"Non-lead",
IF((OR((AND(G945="Unknown - Likely Lead",J945="Unknown - Likely Lead")),
(AND(G945="Unknown - Likely Lead",J945="Unknown - Unlikely Lead")),
(AND(G945="Unknown - Likely Lead",J945="Unknown - Material Unknown")),
(AND(G945="Unknown - Unlikely Lead",J945="Unknown - Likely Lead")),
(AND(G945="Unknown - Unlikely Lead",J945="Unknown - Unlikely Lead")),
(AND(G945="Unknown - Unlikely Lead",J945="Unknown - Material Unknown")),
(AND(G945="Unknown - Material Unknown",J945="Unknown - Likely Lead")),
(AND(G945="Unknown - Material Unknown",J945="Unknown - Unlikely Lead")),
(AND(G945="Unknown - Material Unknown",J945="Unknown - Material Unknown")))),"Unknown",
IF((OR((AND(G945="Unknown - Likely Lead",J945="Non-lead - Copper")),
(AND(G945="Unknown - Likely Lead",J945="Non-lead - Plastic")),
(AND(G945="Unknown - Likely Lead",J945="Non-lead")),
(AND(G945="Unknown - Likely Lead",J945="Non-lead - Other")),
(AND(G945="Unknown - Unlikely Lead",J945="Non-lead - Copper")),
(AND(G945="Unknown - Unlikely Lead",J945="Non-lead - Plastic")),
(AND(G945="Unknown - Unlikely Lead",J945="Non-lead")),
(AND(G945="Unknown - Unlikely Lead",J945="Non-lead - Other")),
(AND(G945="Unknown - Material Unknown",J945="Non-lead - Copper")),
(AND(G945="Unknown - Material Unknown",J945="Non-lead - Plastic")),
(AND(G945="Unknown - Material Unknown",J945="Non-lead")),
(AND(G945="Unknown - Material Unknown",J945="Non-lead - Other")))),"Unknown",
IF((OR((AND(G945="Non-lead - Copper",J945="Unknown - Likely Lead")),
(AND(G945="Non-lead - Copper",J945="Unknown - Unlikely Lead")),
(AND(G945="Non-lead - Copper",J945="Unknown - Material Unknown")),
(AND(G945="Non-lead - Plastic",J945="Unknown - Likely Lead")),
(AND(G945="Non-lead - Plastic",J945="Unknown - Unlikely Lead")),
(AND(G945="Non-lead - Plastic",J945="Unknown - Material Unknown")),
(AND(G945="Non-lead",J945="Unknown - Likely Lead")),
(AND(G945="Non-lead",J945="Unknown - Unlikely Lead")),
(AND(G945="Non-lead",J945="Unknown - Material Unknown")),
(AND(G945="Non-lead - Other",J945="Unknown - Likely Lead")),
(AND(G945="Non-Lead - Other",J945="Unknown - Unlikely Lead")),
(AND(G945="Non-Lead - Other",J945="Unknown - Material Unknown")))),"Unknown",
IF((OR((AND(G945="Galvanized",J945="Unknown - Likely Lead")),
(AND(G945="Galvanized",J945="Unknown - Unlikely Lead")),
(AND(G945="Galvanized",J945="Unknown - Material Unknown")))),"Unknown",
IF((OR((AND(G945="Galvanized",J945="")))),"Galvanized Requiring Replacement",
IF((OR((AND(G945="Non-lead - Copper",J945="")),
(AND(G945="Non-lead - Plastic",J945="")),
(AND(G945="Non-lead",J945="")),
(AND(G945="Non-lead - Other",J945="")))),"Non-lead",
IF((OR((AND(G945="Unknown - Likely Lead",J945="")),
(AND(G945="Unknown - Unlikely Lead",J945="")),
(AND(G945="Unknown - Material Unknown",J945="")))),"Unknown",
""))))))))))))))))</f>
        <v>Non-Lead</v>
      </c>
      <c r="N945" s="44" t="s">
        <v>39</v>
      </c>
    </row>
    <row r="946" spans="1:14" ht="30" x14ac:dyDescent="0.25">
      <c r="A946" s="34" t="s">
        <v>2335</v>
      </c>
      <c r="B946" s="35" t="s">
        <v>375</v>
      </c>
      <c r="C946" s="36" t="s">
        <v>2171</v>
      </c>
      <c r="D946" s="36" t="s">
        <v>32</v>
      </c>
      <c r="E946" s="36" t="s">
        <v>33</v>
      </c>
      <c r="F946" s="37" t="s">
        <v>2336</v>
      </c>
      <c r="G946" s="38" t="s">
        <v>35</v>
      </c>
      <c r="H946" s="39" t="s">
        <v>39</v>
      </c>
      <c r="I946" s="40" t="s">
        <v>37</v>
      </c>
      <c r="J946" s="42" t="s">
        <v>47</v>
      </c>
      <c r="K946" s="39" t="s">
        <v>37</v>
      </c>
      <c r="L946" s="35"/>
      <c r="M946" s="43" t="str">
        <f>IF((OR(G946="Lead")),"Lead",
IF((OR(J946="Lead")),"Lead",
IF((OR(G946="Lead-lined galvanized")),"Lead",
IF((OR(J946="Lead-lined galvanized")),"Lead",
IF((OR((AND(G946="Unknown - Likely Lead",J946="Galvanized")),
(AND(G946="Unknown - Unlikely Lead",J946="Galvanized")),
(AND(G946="Unknown - Material Unknown",J946="Galvanized")))),"Galvanized Requiring Replacement",
IF((OR((AND(G946="Non-lead - Copper",H946="Yes",J946="Galvanized")),
(AND(G946="Non-lead - Copper",H946="Don't know",J946="Galvanized")),
(AND(G946="Non-lead - Copper",H946="",J946="Galvanized")),
(AND(G946="Non-lead - Plastic",H946="Yes",J946="Galvanized")),
(AND(G946="Non-lead - Plastic",H946="Don't know",J946="Galvanized")),
(AND(G946="Non-lead - Plastic",H946="",J946="Galvanized")),
(AND(G946="Non-lead",H946="Yes",J946="Galvanized")),
(AND(G946="Non-lead",H946="Don't know",J946="Galvanized")),
(AND(G946="Non-lead",H946="",J946="Galvanized")),
(AND(G946="Non-lead - Other",H946="Yes",J946="Galvanized")),
(AND(G946="Non-Lead - Other",H946="Don't know",J946="Galvanized")),
(AND(G946="Galvanized",H946="Yes",J946="Galvanized")),
(AND(G946="Galvanized",H946="Don't know",J946="Galvanized")),
(AND(G946="Galvanized",H946="",J946="Galvanized")),
(AND(G946="Non-Lead - Other",H946="",J946="Galvanized")))),"Galvanized Requiring Replacement",
IF((OR((AND(G946="Non-lead - Copper",J946="Non-lead - Copper")),
(AND(G946="Non-lead - Copper",J946="Non-lead - Plastic")),
(AND(G946="Non-lead - Copper",J946="Non-lead - Other")),
(AND(G946="Non-lead - Copper",J946="Non-lead")),
(AND(G946="Non-lead - Plastic",J946="Non-lead - Copper")),
(AND(G946="Non-lead - Plastic",J946="Non-lead - Plastic")),
(AND(G946="Non-lead - Plastic",J946="Non-lead - Other")),
(AND(G946="Non-lead - Plastic",J946="Non-lead")),
(AND(G946="Non-lead",J946="Non-lead - Copper")),
(AND(G946="Non-lead",J946="Non-lead - Plastic")),
(AND(G946="Non-lead",J946="Non-lead - Other")),
(AND(G946="Non-lead",J946="Non-lead")),
(AND(G946="Non-lead - Other",J946="Non-lead - Copper")),
(AND(G946="Non-Lead - Other",J946="Non-lead - Plastic")),
(AND(G946="Non-Lead - Other",J946="Non-lead")),
(AND(G946="Non-Lead - Other",J946="Non-lead - Other")))),"Non-Lead",
IF((OR((AND(G946="Galvanized",J946="Non-lead")),
(AND(G946="Galvanized",J946="Non-lead - Copper")),
(AND(G946="Galvanized",J946="Non-lead - Plastic")),
(AND(G946="Galvanized",J946="Non-lead")),
(AND(G946="Galvanized",J946="Non-lead - Other")))),"Non-Lead",
IF((OR((AND(G946="Non-lead - Copper",H946="No",J946="Galvanized")),
(AND(G946="Non-lead - Plastic",H946="No",J946="Galvanized")),
(AND(G946="Non-lead",H946="No",J946="Galvanized")),
(AND(G946="Galvanized",H946="No",J946="Galvanized")),
(AND(G946="Non-lead - Other",H946="No",J946="Galvanized")))),"Non-lead",
IF((OR((AND(G946="Unknown - Likely Lead",J946="Unknown - Likely Lead")),
(AND(G946="Unknown - Likely Lead",J946="Unknown - Unlikely Lead")),
(AND(G946="Unknown - Likely Lead",J946="Unknown - Material Unknown")),
(AND(G946="Unknown - Unlikely Lead",J946="Unknown - Likely Lead")),
(AND(G946="Unknown - Unlikely Lead",J946="Unknown - Unlikely Lead")),
(AND(G946="Unknown - Unlikely Lead",J946="Unknown - Material Unknown")),
(AND(G946="Unknown - Material Unknown",J946="Unknown - Likely Lead")),
(AND(G946="Unknown - Material Unknown",J946="Unknown - Unlikely Lead")),
(AND(G946="Unknown - Material Unknown",J946="Unknown - Material Unknown")))),"Unknown",
IF((OR((AND(G946="Unknown - Likely Lead",J946="Non-lead - Copper")),
(AND(G946="Unknown - Likely Lead",J946="Non-lead - Plastic")),
(AND(G946="Unknown - Likely Lead",J946="Non-lead")),
(AND(G946="Unknown - Likely Lead",J946="Non-lead - Other")),
(AND(G946="Unknown - Unlikely Lead",J946="Non-lead - Copper")),
(AND(G946="Unknown - Unlikely Lead",J946="Non-lead - Plastic")),
(AND(G946="Unknown - Unlikely Lead",J946="Non-lead")),
(AND(G946="Unknown - Unlikely Lead",J946="Non-lead - Other")),
(AND(G946="Unknown - Material Unknown",J946="Non-lead - Copper")),
(AND(G946="Unknown - Material Unknown",J946="Non-lead - Plastic")),
(AND(G946="Unknown - Material Unknown",J946="Non-lead")),
(AND(G946="Unknown - Material Unknown",J946="Non-lead - Other")))),"Unknown",
IF((OR((AND(G946="Non-lead - Copper",J946="Unknown - Likely Lead")),
(AND(G946="Non-lead - Copper",J946="Unknown - Unlikely Lead")),
(AND(G946="Non-lead - Copper",J946="Unknown - Material Unknown")),
(AND(G946="Non-lead - Plastic",J946="Unknown - Likely Lead")),
(AND(G946="Non-lead - Plastic",J946="Unknown - Unlikely Lead")),
(AND(G946="Non-lead - Plastic",J946="Unknown - Material Unknown")),
(AND(G946="Non-lead",J946="Unknown - Likely Lead")),
(AND(G946="Non-lead",J946="Unknown - Unlikely Lead")),
(AND(G946="Non-lead",J946="Unknown - Material Unknown")),
(AND(G946="Non-lead - Other",J946="Unknown - Likely Lead")),
(AND(G946="Non-Lead - Other",J946="Unknown - Unlikely Lead")),
(AND(G946="Non-Lead - Other",J946="Unknown - Material Unknown")))),"Unknown",
IF((OR((AND(G946="Galvanized",J946="Unknown - Likely Lead")),
(AND(G946="Galvanized",J946="Unknown - Unlikely Lead")),
(AND(G946="Galvanized",J946="Unknown - Material Unknown")))),"Unknown",
IF((OR((AND(G946="Galvanized",J946="")))),"Galvanized Requiring Replacement",
IF((OR((AND(G946="Non-lead - Copper",J946="")),
(AND(G946="Non-lead - Plastic",J946="")),
(AND(G946="Non-lead",J946="")),
(AND(G946="Non-lead - Other",J946="")))),"Non-lead",
IF((OR((AND(G946="Unknown - Likely Lead",J946="")),
(AND(G946="Unknown - Unlikely Lead",J946="")),
(AND(G946="Unknown - Material Unknown",J946="")))),"Unknown",
""))))))))))))))))</f>
        <v>Non-Lead</v>
      </c>
      <c r="N946" s="44" t="s">
        <v>39</v>
      </c>
    </row>
    <row r="947" spans="1:14" ht="30" x14ac:dyDescent="0.25">
      <c r="A947" s="34" t="s">
        <v>2337</v>
      </c>
      <c r="B947" s="35" t="s">
        <v>890</v>
      </c>
      <c r="C947" s="36" t="s">
        <v>2171</v>
      </c>
      <c r="D947" s="36" t="s">
        <v>32</v>
      </c>
      <c r="E947" s="36" t="s">
        <v>33</v>
      </c>
      <c r="F947" s="37" t="s">
        <v>2338</v>
      </c>
      <c r="G947" s="38" t="s">
        <v>35</v>
      </c>
      <c r="H947" s="39" t="s">
        <v>39</v>
      </c>
      <c r="I947" s="40" t="s">
        <v>37</v>
      </c>
      <c r="J947" s="42" t="s">
        <v>47</v>
      </c>
      <c r="K947" s="39" t="s">
        <v>37</v>
      </c>
      <c r="L947" s="35"/>
      <c r="M947" s="43" t="str">
        <f>IF((OR(G947="Lead")),"Lead",
IF((OR(J947="Lead")),"Lead",
IF((OR(G947="Lead-lined galvanized")),"Lead",
IF((OR(J947="Lead-lined galvanized")),"Lead",
IF((OR((AND(G947="Unknown - Likely Lead",J947="Galvanized")),
(AND(G947="Unknown - Unlikely Lead",J947="Galvanized")),
(AND(G947="Unknown - Material Unknown",J947="Galvanized")))),"Galvanized Requiring Replacement",
IF((OR((AND(G947="Non-lead - Copper",H947="Yes",J947="Galvanized")),
(AND(G947="Non-lead - Copper",H947="Don't know",J947="Galvanized")),
(AND(G947="Non-lead - Copper",H947="",J947="Galvanized")),
(AND(G947="Non-lead - Plastic",H947="Yes",J947="Galvanized")),
(AND(G947="Non-lead - Plastic",H947="Don't know",J947="Galvanized")),
(AND(G947="Non-lead - Plastic",H947="",J947="Galvanized")),
(AND(G947="Non-lead",H947="Yes",J947="Galvanized")),
(AND(G947="Non-lead",H947="Don't know",J947="Galvanized")),
(AND(G947="Non-lead",H947="",J947="Galvanized")),
(AND(G947="Non-lead - Other",H947="Yes",J947="Galvanized")),
(AND(G947="Non-Lead - Other",H947="Don't know",J947="Galvanized")),
(AND(G947="Galvanized",H947="Yes",J947="Galvanized")),
(AND(G947="Galvanized",H947="Don't know",J947="Galvanized")),
(AND(G947="Galvanized",H947="",J947="Galvanized")),
(AND(G947="Non-Lead - Other",H947="",J947="Galvanized")))),"Galvanized Requiring Replacement",
IF((OR((AND(G947="Non-lead - Copper",J947="Non-lead - Copper")),
(AND(G947="Non-lead - Copper",J947="Non-lead - Plastic")),
(AND(G947="Non-lead - Copper",J947="Non-lead - Other")),
(AND(G947="Non-lead - Copper",J947="Non-lead")),
(AND(G947="Non-lead - Plastic",J947="Non-lead - Copper")),
(AND(G947="Non-lead - Plastic",J947="Non-lead - Plastic")),
(AND(G947="Non-lead - Plastic",J947="Non-lead - Other")),
(AND(G947="Non-lead - Plastic",J947="Non-lead")),
(AND(G947="Non-lead",J947="Non-lead - Copper")),
(AND(G947="Non-lead",J947="Non-lead - Plastic")),
(AND(G947="Non-lead",J947="Non-lead - Other")),
(AND(G947="Non-lead",J947="Non-lead")),
(AND(G947="Non-lead - Other",J947="Non-lead - Copper")),
(AND(G947="Non-Lead - Other",J947="Non-lead - Plastic")),
(AND(G947="Non-Lead - Other",J947="Non-lead")),
(AND(G947="Non-Lead - Other",J947="Non-lead - Other")))),"Non-Lead",
IF((OR((AND(G947="Galvanized",J947="Non-lead")),
(AND(G947="Galvanized",J947="Non-lead - Copper")),
(AND(G947="Galvanized",J947="Non-lead - Plastic")),
(AND(G947="Galvanized",J947="Non-lead")),
(AND(G947="Galvanized",J947="Non-lead - Other")))),"Non-Lead",
IF((OR((AND(G947="Non-lead - Copper",H947="No",J947="Galvanized")),
(AND(G947="Non-lead - Plastic",H947="No",J947="Galvanized")),
(AND(G947="Non-lead",H947="No",J947="Galvanized")),
(AND(G947="Galvanized",H947="No",J947="Galvanized")),
(AND(G947="Non-lead - Other",H947="No",J947="Galvanized")))),"Non-lead",
IF((OR((AND(G947="Unknown - Likely Lead",J947="Unknown - Likely Lead")),
(AND(G947="Unknown - Likely Lead",J947="Unknown - Unlikely Lead")),
(AND(G947="Unknown - Likely Lead",J947="Unknown - Material Unknown")),
(AND(G947="Unknown - Unlikely Lead",J947="Unknown - Likely Lead")),
(AND(G947="Unknown - Unlikely Lead",J947="Unknown - Unlikely Lead")),
(AND(G947="Unknown - Unlikely Lead",J947="Unknown - Material Unknown")),
(AND(G947="Unknown - Material Unknown",J947="Unknown - Likely Lead")),
(AND(G947="Unknown - Material Unknown",J947="Unknown - Unlikely Lead")),
(AND(G947="Unknown - Material Unknown",J947="Unknown - Material Unknown")))),"Unknown",
IF((OR((AND(G947="Unknown - Likely Lead",J947="Non-lead - Copper")),
(AND(G947="Unknown - Likely Lead",J947="Non-lead - Plastic")),
(AND(G947="Unknown - Likely Lead",J947="Non-lead")),
(AND(G947="Unknown - Likely Lead",J947="Non-lead - Other")),
(AND(G947="Unknown - Unlikely Lead",J947="Non-lead - Copper")),
(AND(G947="Unknown - Unlikely Lead",J947="Non-lead - Plastic")),
(AND(G947="Unknown - Unlikely Lead",J947="Non-lead")),
(AND(G947="Unknown - Unlikely Lead",J947="Non-lead - Other")),
(AND(G947="Unknown - Material Unknown",J947="Non-lead - Copper")),
(AND(G947="Unknown - Material Unknown",J947="Non-lead - Plastic")),
(AND(G947="Unknown - Material Unknown",J947="Non-lead")),
(AND(G947="Unknown - Material Unknown",J947="Non-lead - Other")))),"Unknown",
IF((OR((AND(G947="Non-lead - Copper",J947="Unknown - Likely Lead")),
(AND(G947="Non-lead - Copper",J947="Unknown - Unlikely Lead")),
(AND(G947="Non-lead - Copper",J947="Unknown - Material Unknown")),
(AND(G947="Non-lead - Plastic",J947="Unknown - Likely Lead")),
(AND(G947="Non-lead - Plastic",J947="Unknown - Unlikely Lead")),
(AND(G947="Non-lead - Plastic",J947="Unknown - Material Unknown")),
(AND(G947="Non-lead",J947="Unknown - Likely Lead")),
(AND(G947="Non-lead",J947="Unknown - Unlikely Lead")),
(AND(G947="Non-lead",J947="Unknown - Material Unknown")),
(AND(G947="Non-lead - Other",J947="Unknown - Likely Lead")),
(AND(G947="Non-Lead - Other",J947="Unknown - Unlikely Lead")),
(AND(G947="Non-Lead - Other",J947="Unknown - Material Unknown")))),"Unknown",
IF((OR((AND(G947="Galvanized",J947="Unknown - Likely Lead")),
(AND(G947="Galvanized",J947="Unknown - Unlikely Lead")),
(AND(G947="Galvanized",J947="Unknown - Material Unknown")))),"Unknown",
IF((OR((AND(G947="Galvanized",J947="")))),"Galvanized Requiring Replacement",
IF((OR((AND(G947="Non-lead - Copper",J947="")),
(AND(G947="Non-lead - Plastic",J947="")),
(AND(G947="Non-lead",J947="")),
(AND(G947="Non-lead - Other",J947="")))),"Non-lead",
IF((OR((AND(G947="Unknown - Likely Lead",J947="")),
(AND(G947="Unknown - Unlikely Lead",J947="")),
(AND(G947="Unknown - Material Unknown",J947="")))),"Unknown",
""))))))))))))))))</f>
        <v>Non-Lead</v>
      </c>
      <c r="N947" s="44" t="s">
        <v>39</v>
      </c>
    </row>
    <row r="948" spans="1:14" x14ac:dyDescent="0.25">
      <c r="A948" s="34" t="s">
        <v>2339</v>
      </c>
      <c r="B948" s="35" t="s">
        <v>455</v>
      </c>
      <c r="C948" s="36" t="s">
        <v>2340</v>
      </c>
      <c r="D948" s="36" t="s">
        <v>32</v>
      </c>
      <c r="E948" s="36">
        <v>76049</v>
      </c>
      <c r="F948" s="37" t="s">
        <v>2341</v>
      </c>
      <c r="G948" s="38" t="s">
        <v>35</v>
      </c>
      <c r="H948" s="39" t="s">
        <v>39</v>
      </c>
      <c r="I948" s="40" t="s">
        <v>63</v>
      </c>
      <c r="J948" s="42" t="s">
        <v>38</v>
      </c>
      <c r="K948" s="39" t="s">
        <v>63</v>
      </c>
      <c r="L948" s="35"/>
      <c r="M948" s="43" t="str">
        <f>IF((OR(G948="Lead")),"Lead",
IF((OR(J948="Lead")),"Lead",
IF((OR(G948="Lead-lined galvanized")),"Lead",
IF((OR(J948="Lead-lined galvanized")),"Lead",
IF((OR((AND(G948="Unknown - Likely Lead",J948="Galvanized")),
(AND(G948="Unknown - Unlikely Lead",J948="Galvanized")),
(AND(G948="Unknown - Material Unknown",J948="Galvanized")))),"Galvanized Requiring Replacement",
IF((OR((AND(G948="Non-lead - Copper",H948="Yes",J948="Galvanized")),
(AND(G948="Non-lead - Copper",H948="Don't know",J948="Galvanized")),
(AND(G948="Non-lead - Copper",H948="",J948="Galvanized")),
(AND(G948="Non-lead - Plastic",H948="Yes",J948="Galvanized")),
(AND(G948="Non-lead - Plastic",H948="Don't know",J948="Galvanized")),
(AND(G948="Non-lead - Plastic",H948="",J948="Galvanized")),
(AND(G948="Non-lead",H948="Yes",J948="Galvanized")),
(AND(G948="Non-lead",H948="Don't know",J948="Galvanized")),
(AND(G948="Non-lead",H948="",J948="Galvanized")),
(AND(G948="Non-lead - Other",H948="Yes",J948="Galvanized")),
(AND(G948="Non-Lead - Other",H948="Don't know",J948="Galvanized")),
(AND(G948="Galvanized",H948="Yes",J948="Galvanized")),
(AND(G948="Galvanized",H948="Don't know",J948="Galvanized")),
(AND(G948="Galvanized",H948="",J948="Galvanized")),
(AND(G948="Non-Lead - Other",H948="",J948="Galvanized")))),"Galvanized Requiring Replacement",
IF((OR((AND(G948="Non-lead - Copper",J948="Non-lead - Copper")),
(AND(G948="Non-lead - Copper",J948="Non-lead - Plastic")),
(AND(G948="Non-lead - Copper",J948="Non-lead - Other")),
(AND(G948="Non-lead - Copper",J948="Non-lead")),
(AND(G948="Non-lead - Plastic",J948="Non-lead - Copper")),
(AND(G948="Non-lead - Plastic",J948="Non-lead - Plastic")),
(AND(G948="Non-lead - Plastic",J948="Non-lead - Other")),
(AND(G948="Non-lead - Plastic",J948="Non-lead")),
(AND(G948="Non-lead",J948="Non-lead - Copper")),
(AND(G948="Non-lead",J948="Non-lead - Plastic")),
(AND(G948="Non-lead",J948="Non-lead - Other")),
(AND(G948="Non-lead",J948="Non-lead")),
(AND(G948="Non-lead - Other",J948="Non-lead - Copper")),
(AND(G948="Non-Lead - Other",J948="Non-lead - Plastic")),
(AND(G948="Non-Lead - Other",J948="Non-lead")),
(AND(G948="Non-Lead - Other",J948="Non-lead - Other")))),"Non-Lead",
IF((OR((AND(G948="Galvanized",J948="Non-lead")),
(AND(G948="Galvanized",J948="Non-lead - Copper")),
(AND(G948="Galvanized",J948="Non-lead - Plastic")),
(AND(G948="Galvanized",J948="Non-lead")),
(AND(G948="Galvanized",J948="Non-lead - Other")))),"Non-Lead",
IF((OR((AND(G948="Non-lead - Copper",H948="No",J948="Galvanized")),
(AND(G948="Non-lead - Plastic",H948="No",J948="Galvanized")),
(AND(G948="Non-lead",H948="No",J948="Galvanized")),
(AND(G948="Galvanized",H948="No",J948="Galvanized")),
(AND(G948="Non-lead - Other",H948="No",J948="Galvanized")))),"Non-lead",
IF((OR((AND(G948="Unknown - Likely Lead",J948="Unknown - Likely Lead")),
(AND(G948="Unknown - Likely Lead",J948="Unknown - Unlikely Lead")),
(AND(G948="Unknown - Likely Lead",J948="Unknown - Material Unknown")),
(AND(G948="Unknown - Unlikely Lead",J948="Unknown - Likely Lead")),
(AND(G948="Unknown - Unlikely Lead",J948="Unknown - Unlikely Lead")),
(AND(G948="Unknown - Unlikely Lead",J948="Unknown - Material Unknown")),
(AND(G948="Unknown - Material Unknown",J948="Unknown - Likely Lead")),
(AND(G948="Unknown - Material Unknown",J948="Unknown - Unlikely Lead")),
(AND(G948="Unknown - Material Unknown",J948="Unknown - Material Unknown")))),"Unknown",
IF((OR((AND(G948="Unknown - Likely Lead",J948="Non-lead - Copper")),
(AND(G948="Unknown - Likely Lead",J948="Non-lead - Plastic")),
(AND(G948="Unknown - Likely Lead",J948="Non-lead")),
(AND(G948="Unknown - Likely Lead",J948="Non-lead - Other")),
(AND(G948="Unknown - Unlikely Lead",J948="Non-lead - Copper")),
(AND(G948="Unknown - Unlikely Lead",J948="Non-lead - Plastic")),
(AND(G948="Unknown - Unlikely Lead",J948="Non-lead")),
(AND(G948="Unknown - Unlikely Lead",J948="Non-lead - Other")),
(AND(G948="Unknown - Material Unknown",J948="Non-lead - Copper")),
(AND(G948="Unknown - Material Unknown",J948="Non-lead - Plastic")),
(AND(G948="Unknown - Material Unknown",J948="Non-lead")),
(AND(G948="Unknown - Material Unknown",J948="Non-lead - Other")))),"Unknown",
IF((OR((AND(G948="Non-lead - Copper",J948="Unknown - Likely Lead")),
(AND(G948="Non-lead - Copper",J948="Unknown - Unlikely Lead")),
(AND(G948="Non-lead - Copper",J948="Unknown - Material Unknown")),
(AND(G948="Non-lead - Plastic",J948="Unknown - Likely Lead")),
(AND(G948="Non-lead - Plastic",J948="Unknown - Unlikely Lead")),
(AND(G948="Non-lead - Plastic",J948="Unknown - Material Unknown")),
(AND(G948="Non-lead",J948="Unknown - Likely Lead")),
(AND(G948="Non-lead",J948="Unknown - Unlikely Lead")),
(AND(G948="Non-lead",J948="Unknown - Material Unknown")),
(AND(G948="Non-lead - Other",J948="Unknown - Likely Lead")),
(AND(G948="Non-Lead - Other",J948="Unknown - Unlikely Lead")),
(AND(G948="Non-Lead - Other",J948="Unknown - Material Unknown")))),"Unknown",
IF((OR((AND(G948="Galvanized",J948="Unknown - Likely Lead")),
(AND(G948="Galvanized",J948="Unknown - Unlikely Lead")),
(AND(G948="Galvanized",J948="Unknown - Material Unknown")))),"Unknown",
IF((OR((AND(G948="Galvanized",J948="")))),"Galvanized Requiring Replacement",
IF((OR((AND(G948="Non-lead - Copper",J948="")),
(AND(G948="Non-lead - Plastic",J948="")),
(AND(G948="Non-lead",J948="")),
(AND(G948="Non-lead - Other",J948="")))),"Non-lead",
IF((OR((AND(G948="Unknown - Likely Lead",J948="")),
(AND(G948="Unknown - Unlikely Lead",J948="")),
(AND(G948="Unknown - Material Unknown",J948="")))),"Unknown",
""))))))))))))))))</f>
        <v>Non-Lead</v>
      </c>
      <c r="N948" s="44" t="s">
        <v>39</v>
      </c>
    </row>
    <row r="949" spans="1:14" ht="30" x14ac:dyDescent="0.25">
      <c r="A949" s="34" t="s">
        <v>2342</v>
      </c>
      <c r="B949" s="35" t="s">
        <v>633</v>
      </c>
      <c r="C949" s="36" t="s">
        <v>2343</v>
      </c>
      <c r="D949" s="36" t="s">
        <v>32</v>
      </c>
      <c r="E949" s="36" t="s">
        <v>33</v>
      </c>
      <c r="F949" s="37" t="s">
        <v>2344</v>
      </c>
      <c r="G949" s="38" t="s">
        <v>35</v>
      </c>
      <c r="H949" s="39" t="s">
        <v>39</v>
      </c>
      <c r="I949" s="40" t="s">
        <v>37</v>
      </c>
      <c r="J949" s="42" t="s">
        <v>47</v>
      </c>
      <c r="K949" s="39" t="s">
        <v>37</v>
      </c>
      <c r="L949" s="35"/>
      <c r="M949" s="43" t="str">
        <f>IF((OR(G949="Lead")),"Lead",
IF((OR(J949="Lead")),"Lead",
IF((OR(G949="Lead-lined galvanized")),"Lead",
IF((OR(J949="Lead-lined galvanized")),"Lead",
IF((OR((AND(G949="Unknown - Likely Lead",J949="Galvanized")),
(AND(G949="Unknown - Unlikely Lead",J949="Galvanized")),
(AND(G949="Unknown - Material Unknown",J949="Galvanized")))),"Galvanized Requiring Replacement",
IF((OR((AND(G949="Non-lead - Copper",H949="Yes",J949="Galvanized")),
(AND(G949="Non-lead - Copper",H949="Don't know",J949="Galvanized")),
(AND(G949="Non-lead - Copper",H949="",J949="Galvanized")),
(AND(G949="Non-lead - Plastic",H949="Yes",J949="Galvanized")),
(AND(G949="Non-lead - Plastic",H949="Don't know",J949="Galvanized")),
(AND(G949="Non-lead - Plastic",H949="",J949="Galvanized")),
(AND(G949="Non-lead",H949="Yes",J949="Galvanized")),
(AND(G949="Non-lead",H949="Don't know",J949="Galvanized")),
(AND(G949="Non-lead",H949="",J949="Galvanized")),
(AND(G949="Non-lead - Other",H949="Yes",J949="Galvanized")),
(AND(G949="Non-Lead - Other",H949="Don't know",J949="Galvanized")),
(AND(G949="Galvanized",H949="Yes",J949="Galvanized")),
(AND(G949="Galvanized",H949="Don't know",J949="Galvanized")),
(AND(G949="Galvanized",H949="",J949="Galvanized")),
(AND(G949="Non-Lead - Other",H949="",J949="Galvanized")))),"Galvanized Requiring Replacement",
IF((OR((AND(G949="Non-lead - Copper",J949="Non-lead - Copper")),
(AND(G949="Non-lead - Copper",J949="Non-lead - Plastic")),
(AND(G949="Non-lead - Copper",J949="Non-lead - Other")),
(AND(G949="Non-lead - Copper",J949="Non-lead")),
(AND(G949="Non-lead - Plastic",J949="Non-lead - Copper")),
(AND(G949="Non-lead - Plastic",J949="Non-lead - Plastic")),
(AND(G949="Non-lead - Plastic",J949="Non-lead - Other")),
(AND(G949="Non-lead - Plastic",J949="Non-lead")),
(AND(G949="Non-lead",J949="Non-lead - Copper")),
(AND(G949="Non-lead",J949="Non-lead - Plastic")),
(AND(G949="Non-lead",J949="Non-lead - Other")),
(AND(G949="Non-lead",J949="Non-lead")),
(AND(G949="Non-lead - Other",J949="Non-lead - Copper")),
(AND(G949="Non-Lead - Other",J949="Non-lead - Plastic")),
(AND(G949="Non-Lead - Other",J949="Non-lead")),
(AND(G949="Non-Lead - Other",J949="Non-lead - Other")))),"Non-Lead",
IF((OR((AND(G949="Galvanized",J949="Non-lead")),
(AND(G949="Galvanized",J949="Non-lead - Copper")),
(AND(G949="Galvanized",J949="Non-lead - Plastic")),
(AND(G949="Galvanized",J949="Non-lead")),
(AND(G949="Galvanized",J949="Non-lead - Other")))),"Non-Lead",
IF((OR((AND(G949="Non-lead - Copper",H949="No",J949="Galvanized")),
(AND(G949="Non-lead - Plastic",H949="No",J949="Galvanized")),
(AND(G949="Non-lead",H949="No",J949="Galvanized")),
(AND(G949="Galvanized",H949="No",J949="Galvanized")),
(AND(G949="Non-lead - Other",H949="No",J949="Galvanized")))),"Non-lead",
IF((OR((AND(G949="Unknown - Likely Lead",J949="Unknown - Likely Lead")),
(AND(G949="Unknown - Likely Lead",J949="Unknown - Unlikely Lead")),
(AND(G949="Unknown - Likely Lead",J949="Unknown - Material Unknown")),
(AND(G949="Unknown - Unlikely Lead",J949="Unknown - Likely Lead")),
(AND(G949="Unknown - Unlikely Lead",J949="Unknown - Unlikely Lead")),
(AND(G949="Unknown - Unlikely Lead",J949="Unknown - Material Unknown")),
(AND(G949="Unknown - Material Unknown",J949="Unknown - Likely Lead")),
(AND(G949="Unknown - Material Unknown",J949="Unknown - Unlikely Lead")),
(AND(G949="Unknown - Material Unknown",J949="Unknown - Material Unknown")))),"Unknown",
IF((OR((AND(G949="Unknown - Likely Lead",J949="Non-lead - Copper")),
(AND(G949="Unknown - Likely Lead",J949="Non-lead - Plastic")),
(AND(G949="Unknown - Likely Lead",J949="Non-lead")),
(AND(G949="Unknown - Likely Lead",J949="Non-lead - Other")),
(AND(G949="Unknown - Unlikely Lead",J949="Non-lead - Copper")),
(AND(G949="Unknown - Unlikely Lead",J949="Non-lead - Plastic")),
(AND(G949="Unknown - Unlikely Lead",J949="Non-lead")),
(AND(G949="Unknown - Unlikely Lead",J949="Non-lead - Other")),
(AND(G949="Unknown - Material Unknown",J949="Non-lead - Copper")),
(AND(G949="Unknown - Material Unknown",J949="Non-lead - Plastic")),
(AND(G949="Unknown - Material Unknown",J949="Non-lead")),
(AND(G949="Unknown - Material Unknown",J949="Non-lead - Other")))),"Unknown",
IF((OR((AND(G949="Non-lead - Copper",J949="Unknown - Likely Lead")),
(AND(G949="Non-lead - Copper",J949="Unknown - Unlikely Lead")),
(AND(G949="Non-lead - Copper",J949="Unknown - Material Unknown")),
(AND(G949="Non-lead - Plastic",J949="Unknown - Likely Lead")),
(AND(G949="Non-lead - Plastic",J949="Unknown - Unlikely Lead")),
(AND(G949="Non-lead - Plastic",J949="Unknown - Material Unknown")),
(AND(G949="Non-lead",J949="Unknown - Likely Lead")),
(AND(G949="Non-lead",J949="Unknown - Unlikely Lead")),
(AND(G949="Non-lead",J949="Unknown - Material Unknown")),
(AND(G949="Non-lead - Other",J949="Unknown - Likely Lead")),
(AND(G949="Non-Lead - Other",J949="Unknown - Unlikely Lead")),
(AND(G949="Non-Lead - Other",J949="Unknown - Material Unknown")))),"Unknown",
IF((OR((AND(G949="Galvanized",J949="Unknown - Likely Lead")),
(AND(G949="Galvanized",J949="Unknown - Unlikely Lead")),
(AND(G949="Galvanized",J949="Unknown - Material Unknown")))),"Unknown",
IF((OR((AND(G949="Galvanized",J949="")))),"Galvanized Requiring Replacement",
IF((OR((AND(G949="Non-lead - Copper",J949="")),
(AND(G949="Non-lead - Plastic",J949="")),
(AND(G949="Non-lead",J949="")),
(AND(G949="Non-lead - Other",J949="")))),"Non-lead",
IF((OR((AND(G949="Unknown - Likely Lead",J949="")),
(AND(G949="Unknown - Unlikely Lead",J949="")),
(AND(G949="Unknown - Material Unknown",J949="")))),"Unknown",
""))))))))))))))))</f>
        <v>Non-Lead</v>
      </c>
      <c r="N949" s="44" t="s">
        <v>39</v>
      </c>
    </row>
    <row r="950" spans="1:14" ht="30" x14ac:dyDescent="0.25">
      <c r="A950" s="34" t="s">
        <v>2345</v>
      </c>
      <c r="B950" s="35" t="s">
        <v>2346</v>
      </c>
      <c r="C950" s="36" t="s">
        <v>1763</v>
      </c>
      <c r="D950" s="36" t="s">
        <v>32</v>
      </c>
      <c r="E950" s="36" t="s">
        <v>33</v>
      </c>
      <c r="F950" s="37" t="s">
        <v>2347</v>
      </c>
      <c r="G950" s="38" t="s">
        <v>35</v>
      </c>
      <c r="H950" s="39" t="s">
        <v>36</v>
      </c>
      <c r="I950" s="40" t="s">
        <v>37</v>
      </c>
      <c r="J950" s="42" t="s">
        <v>47</v>
      </c>
      <c r="K950" s="39" t="s">
        <v>37</v>
      </c>
      <c r="L950" s="35"/>
      <c r="M950" s="43" t="str">
        <f>IF((OR(G950="Lead")),"Lead",
IF((OR(J950="Lead")),"Lead",
IF((OR(G950="Lead-lined galvanized")),"Lead",
IF((OR(J950="Lead-lined galvanized")),"Lead",
IF((OR((AND(G950="Unknown - Likely Lead",J950="Galvanized")),
(AND(G950="Unknown - Unlikely Lead",J950="Galvanized")),
(AND(G950="Unknown - Material Unknown",J950="Galvanized")))),"Galvanized Requiring Replacement",
IF((OR((AND(G950="Non-lead - Copper",H950="Yes",J950="Galvanized")),
(AND(G950="Non-lead - Copper",H950="Don't know",J950="Galvanized")),
(AND(G950="Non-lead - Copper",H950="",J950="Galvanized")),
(AND(G950="Non-lead - Plastic",H950="Yes",J950="Galvanized")),
(AND(G950="Non-lead - Plastic",H950="Don't know",J950="Galvanized")),
(AND(G950="Non-lead - Plastic",H950="",J950="Galvanized")),
(AND(G950="Non-lead",H950="Yes",J950="Galvanized")),
(AND(G950="Non-lead",H950="Don't know",J950="Galvanized")),
(AND(G950="Non-lead",H950="",J950="Galvanized")),
(AND(G950="Non-lead - Other",H950="Yes",J950="Galvanized")),
(AND(G950="Non-Lead - Other",H950="Don't know",J950="Galvanized")),
(AND(G950="Galvanized",H950="Yes",J950="Galvanized")),
(AND(G950="Galvanized",H950="Don't know",J950="Galvanized")),
(AND(G950="Galvanized",H950="",J950="Galvanized")),
(AND(G950="Non-Lead - Other",H950="",J950="Galvanized")))),"Galvanized Requiring Replacement",
IF((OR((AND(G950="Non-lead - Copper",J950="Non-lead - Copper")),
(AND(G950="Non-lead - Copper",J950="Non-lead - Plastic")),
(AND(G950="Non-lead - Copper",J950="Non-lead - Other")),
(AND(G950="Non-lead - Copper",J950="Non-lead")),
(AND(G950="Non-lead - Plastic",J950="Non-lead - Copper")),
(AND(G950="Non-lead - Plastic",J950="Non-lead - Plastic")),
(AND(G950="Non-lead - Plastic",J950="Non-lead - Other")),
(AND(G950="Non-lead - Plastic",J950="Non-lead")),
(AND(G950="Non-lead",J950="Non-lead - Copper")),
(AND(G950="Non-lead",J950="Non-lead - Plastic")),
(AND(G950="Non-lead",J950="Non-lead - Other")),
(AND(G950="Non-lead",J950="Non-lead")),
(AND(G950="Non-lead - Other",J950="Non-lead - Copper")),
(AND(G950="Non-Lead - Other",J950="Non-lead - Plastic")),
(AND(G950="Non-Lead - Other",J950="Non-lead")),
(AND(G950="Non-Lead - Other",J950="Non-lead - Other")))),"Non-Lead",
IF((OR((AND(G950="Galvanized",J950="Non-lead")),
(AND(G950="Galvanized",J950="Non-lead - Copper")),
(AND(G950="Galvanized",J950="Non-lead - Plastic")),
(AND(G950="Galvanized",J950="Non-lead")),
(AND(G950="Galvanized",J950="Non-lead - Other")))),"Non-Lead",
IF((OR((AND(G950="Non-lead - Copper",H950="No",J950="Galvanized")),
(AND(G950="Non-lead - Plastic",H950="No",J950="Galvanized")),
(AND(G950="Non-lead",H950="No",J950="Galvanized")),
(AND(G950="Galvanized",H950="No",J950="Galvanized")),
(AND(G950="Non-lead - Other",H950="No",J950="Galvanized")))),"Non-lead",
IF((OR((AND(G950="Unknown - Likely Lead",J950="Unknown - Likely Lead")),
(AND(G950="Unknown - Likely Lead",J950="Unknown - Unlikely Lead")),
(AND(G950="Unknown - Likely Lead",J950="Unknown - Material Unknown")),
(AND(G950="Unknown - Unlikely Lead",J950="Unknown - Likely Lead")),
(AND(G950="Unknown - Unlikely Lead",J950="Unknown - Unlikely Lead")),
(AND(G950="Unknown - Unlikely Lead",J950="Unknown - Material Unknown")),
(AND(G950="Unknown - Material Unknown",J950="Unknown - Likely Lead")),
(AND(G950="Unknown - Material Unknown",J950="Unknown - Unlikely Lead")),
(AND(G950="Unknown - Material Unknown",J950="Unknown - Material Unknown")))),"Unknown",
IF((OR((AND(G950="Unknown - Likely Lead",J950="Non-lead - Copper")),
(AND(G950="Unknown - Likely Lead",J950="Non-lead - Plastic")),
(AND(G950="Unknown - Likely Lead",J950="Non-lead")),
(AND(G950="Unknown - Likely Lead",J950="Non-lead - Other")),
(AND(G950="Unknown - Unlikely Lead",J950="Non-lead - Copper")),
(AND(G950="Unknown - Unlikely Lead",J950="Non-lead - Plastic")),
(AND(G950="Unknown - Unlikely Lead",J950="Non-lead")),
(AND(G950="Unknown - Unlikely Lead",J950="Non-lead - Other")),
(AND(G950="Unknown - Material Unknown",J950="Non-lead - Copper")),
(AND(G950="Unknown - Material Unknown",J950="Non-lead - Plastic")),
(AND(G950="Unknown - Material Unknown",J950="Non-lead")),
(AND(G950="Unknown - Material Unknown",J950="Non-lead - Other")))),"Unknown",
IF((OR((AND(G950="Non-lead - Copper",J950="Unknown - Likely Lead")),
(AND(G950="Non-lead - Copper",J950="Unknown - Unlikely Lead")),
(AND(G950="Non-lead - Copper",J950="Unknown - Material Unknown")),
(AND(G950="Non-lead - Plastic",J950="Unknown - Likely Lead")),
(AND(G950="Non-lead - Plastic",J950="Unknown - Unlikely Lead")),
(AND(G950="Non-lead - Plastic",J950="Unknown - Material Unknown")),
(AND(G950="Non-lead",J950="Unknown - Likely Lead")),
(AND(G950="Non-lead",J950="Unknown - Unlikely Lead")),
(AND(G950="Non-lead",J950="Unknown - Material Unknown")),
(AND(G950="Non-lead - Other",J950="Unknown - Likely Lead")),
(AND(G950="Non-Lead - Other",J950="Unknown - Unlikely Lead")),
(AND(G950="Non-Lead - Other",J950="Unknown - Material Unknown")))),"Unknown",
IF((OR((AND(G950="Galvanized",J950="Unknown - Likely Lead")),
(AND(G950="Galvanized",J950="Unknown - Unlikely Lead")),
(AND(G950="Galvanized",J950="Unknown - Material Unknown")))),"Unknown",
IF((OR((AND(G950="Galvanized",J950="")))),"Galvanized Requiring Replacement",
IF((OR((AND(G950="Non-lead - Copper",J950="")),
(AND(G950="Non-lead - Plastic",J950="")),
(AND(G950="Non-lead",J950="")),
(AND(G950="Non-lead - Other",J950="")))),"Non-lead",
IF((OR((AND(G950="Unknown - Likely Lead",J950="")),
(AND(G950="Unknown - Unlikely Lead",J950="")),
(AND(G950="Unknown - Material Unknown",J950="")))),"Unknown",
""))))))))))))))))</f>
        <v>Non-Lead</v>
      </c>
      <c r="N950" s="44" t="s">
        <v>467</v>
      </c>
    </row>
    <row r="951" spans="1:14" ht="30" x14ac:dyDescent="0.25">
      <c r="A951" s="34" t="s">
        <v>2348</v>
      </c>
      <c r="B951" s="35" t="s">
        <v>2349</v>
      </c>
      <c r="C951" s="36" t="s">
        <v>1763</v>
      </c>
      <c r="D951" s="36" t="s">
        <v>32</v>
      </c>
      <c r="E951" s="36" t="s">
        <v>33</v>
      </c>
      <c r="F951" s="37" t="s">
        <v>2350</v>
      </c>
      <c r="G951" s="38" t="s">
        <v>35</v>
      </c>
      <c r="H951" s="39" t="s">
        <v>36</v>
      </c>
      <c r="I951" s="40" t="s">
        <v>37</v>
      </c>
      <c r="J951" s="42" t="s">
        <v>47</v>
      </c>
      <c r="K951" s="39" t="s">
        <v>37</v>
      </c>
      <c r="L951" s="35"/>
      <c r="M951" s="43" t="str">
        <f>IF((OR(G951="Lead")),"Lead",
IF((OR(J951="Lead")),"Lead",
IF((OR(G951="Lead-lined galvanized")),"Lead",
IF((OR(J951="Lead-lined galvanized")),"Lead",
IF((OR((AND(G951="Unknown - Likely Lead",J951="Galvanized")),
(AND(G951="Unknown - Unlikely Lead",J951="Galvanized")),
(AND(G951="Unknown - Material Unknown",J951="Galvanized")))),"Galvanized Requiring Replacement",
IF((OR((AND(G951="Non-lead - Copper",H951="Yes",J951="Galvanized")),
(AND(G951="Non-lead - Copper",H951="Don't know",J951="Galvanized")),
(AND(G951="Non-lead - Copper",H951="",J951="Galvanized")),
(AND(G951="Non-lead - Plastic",H951="Yes",J951="Galvanized")),
(AND(G951="Non-lead - Plastic",H951="Don't know",J951="Galvanized")),
(AND(G951="Non-lead - Plastic",H951="",J951="Galvanized")),
(AND(G951="Non-lead",H951="Yes",J951="Galvanized")),
(AND(G951="Non-lead",H951="Don't know",J951="Galvanized")),
(AND(G951="Non-lead",H951="",J951="Galvanized")),
(AND(G951="Non-lead - Other",H951="Yes",J951="Galvanized")),
(AND(G951="Non-Lead - Other",H951="Don't know",J951="Galvanized")),
(AND(G951="Galvanized",H951="Yes",J951="Galvanized")),
(AND(G951="Galvanized",H951="Don't know",J951="Galvanized")),
(AND(G951="Galvanized",H951="",J951="Galvanized")),
(AND(G951="Non-Lead - Other",H951="",J951="Galvanized")))),"Galvanized Requiring Replacement",
IF((OR((AND(G951="Non-lead - Copper",J951="Non-lead - Copper")),
(AND(G951="Non-lead - Copper",J951="Non-lead - Plastic")),
(AND(G951="Non-lead - Copper",J951="Non-lead - Other")),
(AND(G951="Non-lead - Copper",J951="Non-lead")),
(AND(G951="Non-lead - Plastic",J951="Non-lead - Copper")),
(AND(G951="Non-lead - Plastic",J951="Non-lead - Plastic")),
(AND(G951="Non-lead - Plastic",J951="Non-lead - Other")),
(AND(G951="Non-lead - Plastic",J951="Non-lead")),
(AND(G951="Non-lead",J951="Non-lead - Copper")),
(AND(G951="Non-lead",J951="Non-lead - Plastic")),
(AND(G951="Non-lead",J951="Non-lead - Other")),
(AND(G951="Non-lead",J951="Non-lead")),
(AND(G951="Non-lead - Other",J951="Non-lead - Copper")),
(AND(G951="Non-Lead - Other",J951="Non-lead - Plastic")),
(AND(G951="Non-Lead - Other",J951="Non-lead")),
(AND(G951="Non-Lead - Other",J951="Non-lead - Other")))),"Non-Lead",
IF((OR((AND(G951="Galvanized",J951="Non-lead")),
(AND(G951="Galvanized",J951="Non-lead - Copper")),
(AND(G951="Galvanized",J951="Non-lead - Plastic")),
(AND(G951="Galvanized",J951="Non-lead")),
(AND(G951="Galvanized",J951="Non-lead - Other")))),"Non-Lead",
IF((OR((AND(G951="Non-lead - Copper",H951="No",J951="Galvanized")),
(AND(G951="Non-lead - Plastic",H951="No",J951="Galvanized")),
(AND(G951="Non-lead",H951="No",J951="Galvanized")),
(AND(G951="Galvanized",H951="No",J951="Galvanized")),
(AND(G951="Non-lead - Other",H951="No",J951="Galvanized")))),"Non-lead",
IF((OR((AND(G951="Unknown - Likely Lead",J951="Unknown - Likely Lead")),
(AND(G951="Unknown - Likely Lead",J951="Unknown - Unlikely Lead")),
(AND(G951="Unknown - Likely Lead",J951="Unknown - Material Unknown")),
(AND(G951="Unknown - Unlikely Lead",J951="Unknown - Likely Lead")),
(AND(G951="Unknown - Unlikely Lead",J951="Unknown - Unlikely Lead")),
(AND(G951="Unknown - Unlikely Lead",J951="Unknown - Material Unknown")),
(AND(G951="Unknown - Material Unknown",J951="Unknown - Likely Lead")),
(AND(G951="Unknown - Material Unknown",J951="Unknown - Unlikely Lead")),
(AND(G951="Unknown - Material Unknown",J951="Unknown - Material Unknown")))),"Unknown",
IF((OR((AND(G951="Unknown - Likely Lead",J951="Non-lead - Copper")),
(AND(G951="Unknown - Likely Lead",J951="Non-lead - Plastic")),
(AND(G951="Unknown - Likely Lead",J951="Non-lead")),
(AND(G951="Unknown - Likely Lead",J951="Non-lead - Other")),
(AND(G951="Unknown - Unlikely Lead",J951="Non-lead - Copper")),
(AND(G951="Unknown - Unlikely Lead",J951="Non-lead - Plastic")),
(AND(G951="Unknown - Unlikely Lead",J951="Non-lead")),
(AND(G951="Unknown - Unlikely Lead",J951="Non-lead - Other")),
(AND(G951="Unknown - Material Unknown",J951="Non-lead - Copper")),
(AND(G951="Unknown - Material Unknown",J951="Non-lead - Plastic")),
(AND(G951="Unknown - Material Unknown",J951="Non-lead")),
(AND(G951="Unknown - Material Unknown",J951="Non-lead - Other")))),"Unknown",
IF((OR((AND(G951="Non-lead - Copper",J951="Unknown - Likely Lead")),
(AND(G951="Non-lead - Copper",J951="Unknown - Unlikely Lead")),
(AND(G951="Non-lead - Copper",J951="Unknown - Material Unknown")),
(AND(G951="Non-lead - Plastic",J951="Unknown - Likely Lead")),
(AND(G951="Non-lead - Plastic",J951="Unknown - Unlikely Lead")),
(AND(G951="Non-lead - Plastic",J951="Unknown - Material Unknown")),
(AND(G951="Non-lead",J951="Unknown - Likely Lead")),
(AND(G951="Non-lead",J951="Unknown - Unlikely Lead")),
(AND(G951="Non-lead",J951="Unknown - Material Unknown")),
(AND(G951="Non-lead - Other",J951="Unknown - Likely Lead")),
(AND(G951="Non-Lead - Other",J951="Unknown - Unlikely Lead")),
(AND(G951="Non-Lead - Other",J951="Unknown - Material Unknown")))),"Unknown",
IF((OR((AND(G951="Galvanized",J951="Unknown - Likely Lead")),
(AND(G951="Galvanized",J951="Unknown - Unlikely Lead")),
(AND(G951="Galvanized",J951="Unknown - Material Unknown")))),"Unknown",
IF((OR((AND(G951="Galvanized",J951="")))),"Galvanized Requiring Replacement",
IF((OR((AND(G951="Non-lead - Copper",J951="")),
(AND(G951="Non-lead - Plastic",J951="")),
(AND(G951="Non-lead",J951="")),
(AND(G951="Non-lead - Other",J951="")))),"Non-lead",
IF((OR((AND(G951="Unknown - Likely Lead",J951="")),
(AND(G951="Unknown - Unlikely Lead",J951="")),
(AND(G951="Unknown - Material Unknown",J951="")))),"Unknown",
""))))))))))))))))</f>
        <v>Non-Lead</v>
      </c>
      <c r="N951" s="44" t="s">
        <v>39</v>
      </c>
    </row>
    <row r="952" spans="1:14" ht="30" x14ac:dyDescent="0.25">
      <c r="A952" s="34" t="s">
        <v>2351</v>
      </c>
      <c r="B952" s="35" t="s">
        <v>279</v>
      </c>
      <c r="C952" s="36" t="s">
        <v>1763</v>
      </c>
      <c r="D952" s="36" t="s">
        <v>32</v>
      </c>
      <c r="E952" s="36" t="s">
        <v>33</v>
      </c>
      <c r="F952" s="37" t="s">
        <v>2352</v>
      </c>
      <c r="G952" s="38" t="s">
        <v>35</v>
      </c>
      <c r="H952" s="39" t="s">
        <v>36</v>
      </c>
      <c r="I952" s="40" t="s">
        <v>37</v>
      </c>
      <c r="J952" s="42" t="s">
        <v>47</v>
      </c>
      <c r="K952" s="39" t="s">
        <v>37</v>
      </c>
      <c r="L952" s="35"/>
      <c r="M952" s="43" t="str">
        <f>IF((OR(G952="Lead")),"Lead",
IF((OR(J952="Lead")),"Lead",
IF((OR(G952="Lead-lined galvanized")),"Lead",
IF((OR(J952="Lead-lined galvanized")),"Lead",
IF((OR((AND(G952="Unknown - Likely Lead",J952="Galvanized")),
(AND(G952="Unknown - Unlikely Lead",J952="Galvanized")),
(AND(G952="Unknown - Material Unknown",J952="Galvanized")))),"Galvanized Requiring Replacement",
IF((OR((AND(G952="Non-lead - Copper",H952="Yes",J952="Galvanized")),
(AND(G952="Non-lead - Copper",H952="Don't know",J952="Galvanized")),
(AND(G952="Non-lead - Copper",H952="",J952="Galvanized")),
(AND(G952="Non-lead - Plastic",H952="Yes",J952="Galvanized")),
(AND(G952="Non-lead - Plastic",H952="Don't know",J952="Galvanized")),
(AND(G952="Non-lead - Plastic",H952="",J952="Galvanized")),
(AND(G952="Non-lead",H952="Yes",J952="Galvanized")),
(AND(G952="Non-lead",H952="Don't know",J952="Galvanized")),
(AND(G952="Non-lead",H952="",J952="Galvanized")),
(AND(G952="Non-lead - Other",H952="Yes",J952="Galvanized")),
(AND(G952="Non-Lead - Other",H952="Don't know",J952="Galvanized")),
(AND(G952="Galvanized",H952="Yes",J952="Galvanized")),
(AND(G952="Galvanized",H952="Don't know",J952="Galvanized")),
(AND(G952="Galvanized",H952="",J952="Galvanized")),
(AND(G952="Non-Lead - Other",H952="",J952="Galvanized")))),"Galvanized Requiring Replacement",
IF((OR((AND(G952="Non-lead - Copper",J952="Non-lead - Copper")),
(AND(G952="Non-lead - Copper",J952="Non-lead - Plastic")),
(AND(G952="Non-lead - Copper",J952="Non-lead - Other")),
(AND(G952="Non-lead - Copper",J952="Non-lead")),
(AND(G952="Non-lead - Plastic",J952="Non-lead - Copper")),
(AND(G952="Non-lead - Plastic",J952="Non-lead - Plastic")),
(AND(G952="Non-lead - Plastic",J952="Non-lead - Other")),
(AND(G952="Non-lead - Plastic",J952="Non-lead")),
(AND(G952="Non-lead",J952="Non-lead - Copper")),
(AND(G952="Non-lead",J952="Non-lead - Plastic")),
(AND(G952="Non-lead",J952="Non-lead - Other")),
(AND(G952="Non-lead",J952="Non-lead")),
(AND(G952="Non-lead - Other",J952="Non-lead - Copper")),
(AND(G952="Non-Lead - Other",J952="Non-lead - Plastic")),
(AND(G952="Non-Lead - Other",J952="Non-lead")),
(AND(G952="Non-Lead - Other",J952="Non-lead - Other")))),"Non-Lead",
IF((OR((AND(G952="Galvanized",J952="Non-lead")),
(AND(G952="Galvanized",J952="Non-lead - Copper")),
(AND(G952="Galvanized",J952="Non-lead - Plastic")),
(AND(G952="Galvanized",J952="Non-lead")),
(AND(G952="Galvanized",J952="Non-lead - Other")))),"Non-Lead",
IF((OR((AND(G952="Non-lead - Copper",H952="No",J952="Galvanized")),
(AND(G952="Non-lead - Plastic",H952="No",J952="Galvanized")),
(AND(G952="Non-lead",H952="No",J952="Galvanized")),
(AND(G952="Galvanized",H952="No",J952="Galvanized")),
(AND(G952="Non-lead - Other",H952="No",J952="Galvanized")))),"Non-lead",
IF((OR((AND(G952="Unknown - Likely Lead",J952="Unknown - Likely Lead")),
(AND(G952="Unknown - Likely Lead",J952="Unknown - Unlikely Lead")),
(AND(G952="Unknown - Likely Lead",J952="Unknown - Material Unknown")),
(AND(G952="Unknown - Unlikely Lead",J952="Unknown - Likely Lead")),
(AND(G952="Unknown - Unlikely Lead",J952="Unknown - Unlikely Lead")),
(AND(G952="Unknown - Unlikely Lead",J952="Unknown - Material Unknown")),
(AND(G952="Unknown - Material Unknown",J952="Unknown - Likely Lead")),
(AND(G952="Unknown - Material Unknown",J952="Unknown - Unlikely Lead")),
(AND(G952="Unknown - Material Unknown",J952="Unknown - Material Unknown")))),"Unknown",
IF((OR((AND(G952="Unknown - Likely Lead",J952="Non-lead - Copper")),
(AND(G952="Unknown - Likely Lead",J952="Non-lead - Plastic")),
(AND(G952="Unknown - Likely Lead",J952="Non-lead")),
(AND(G952="Unknown - Likely Lead",J952="Non-lead - Other")),
(AND(G952="Unknown - Unlikely Lead",J952="Non-lead - Copper")),
(AND(G952="Unknown - Unlikely Lead",J952="Non-lead - Plastic")),
(AND(G952="Unknown - Unlikely Lead",J952="Non-lead")),
(AND(G952="Unknown - Unlikely Lead",J952="Non-lead - Other")),
(AND(G952="Unknown - Material Unknown",J952="Non-lead - Copper")),
(AND(G952="Unknown - Material Unknown",J952="Non-lead - Plastic")),
(AND(G952="Unknown - Material Unknown",J952="Non-lead")),
(AND(G952="Unknown - Material Unknown",J952="Non-lead - Other")))),"Unknown",
IF((OR((AND(G952="Non-lead - Copper",J952="Unknown - Likely Lead")),
(AND(G952="Non-lead - Copper",J952="Unknown - Unlikely Lead")),
(AND(G952="Non-lead - Copper",J952="Unknown - Material Unknown")),
(AND(G952="Non-lead - Plastic",J952="Unknown - Likely Lead")),
(AND(G952="Non-lead - Plastic",J952="Unknown - Unlikely Lead")),
(AND(G952="Non-lead - Plastic",J952="Unknown - Material Unknown")),
(AND(G952="Non-lead",J952="Unknown - Likely Lead")),
(AND(G952="Non-lead",J952="Unknown - Unlikely Lead")),
(AND(G952="Non-lead",J952="Unknown - Material Unknown")),
(AND(G952="Non-lead - Other",J952="Unknown - Likely Lead")),
(AND(G952="Non-Lead - Other",J952="Unknown - Unlikely Lead")),
(AND(G952="Non-Lead - Other",J952="Unknown - Material Unknown")))),"Unknown",
IF((OR((AND(G952="Galvanized",J952="Unknown - Likely Lead")),
(AND(G952="Galvanized",J952="Unknown - Unlikely Lead")),
(AND(G952="Galvanized",J952="Unknown - Material Unknown")))),"Unknown",
IF((OR((AND(G952="Galvanized",J952="")))),"Galvanized Requiring Replacement",
IF((OR((AND(G952="Non-lead - Copper",J952="")),
(AND(G952="Non-lead - Plastic",J952="")),
(AND(G952="Non-lead",J952="")),
(AND(G952="Non-lead - Other",J952="")))),"Non-lead",
IF((OR((AND(G952="Unknown - Likely Lead",J952="")),
(AND(G952="Unknown - Unlikely Lead",J952="")),
(AND(G952="Unknown - Material Unknown",J952="")))),"Unknown",
""))))))))))))))))</f>
        <v>Non-Lead</v>
      </c>
      <c r="N952" s="44" t="s">
        <v>39</v>
      </c>
    </row>
    <row r="953" spans="1:14" ht="30" x14ac:dyDescent="0.25">
      <c r="A953" s="34" t="s">
        <v>2353</v>
      </c>
      <c r="B953" s="35" t="s">
        <v>1593</v>
      </c>
      <c r="C953" s="36" t="s">
        <v>2354</v>
      </c>
      <c r="D953" s="36" t="s">
        <v>32</v>
      </c>
      <c r="E953" s="36" t="s">
        <v>33</v>
      </c>
      <c r="F953" s="37" t="s">
        <v>2355</v>
      </c>
      <c r="G953" s="38" t="s">
        <v>35</v>
      </c>
      <c r="H953" s="39" t="s">
        <v>36</v>
      </c>
      <c r="I953" s="40" t="s">
        <v>37</v>
      </c>
      <c r="J953" s="42" t="s">
        <v>47</v>
      </c>
      <c r="K953" s="39" t="s">
        <v>37</v>
      </c>
      <c r="L953" s="35"/>
      <c r="M953" s="43" t="str">
        <f>IF((OR(G953="Lead")),"Lead",
IF((OR(J953="Lead")),"Lead",
IF((OR(G953="Lead-lined galvanized")),"Lead",
IF((OR(J953="Lead-lined galvanized")),"Lead",
IF((OR((AND(G953="Unknown - Likely Lead",J953="Galvanized")),
(AND(G953="Unknown - Unlikely Lead",J953="Galvanized")),
(AND(G953="Unknown - Material Unknown",J953="Galvanized")))),"Galvanized Requiring Replacement",
IF((OR((AND(G953="Non-lead - Copper",H953="Yes",J953="Galvanized")),
(AND(G953="Non-lead - Copper",H953="Don't know",J953="Galvanized")),
(AND(G953="Non-lead - Copper",H953="",J953="Galvanized")),
(AND(G953="Non-lead - Plastic",H953="Yes",J953="Galvanized")),
(AND(G953="Non-lead - Plastic",H953="Don't know",J953="Galvanized")),
(AND(G953="Non-lead - Plastic",H953="",J953="Galvanized")),
(AND(G953="Non-lead",H953="Yes",J953="Galvanized")),
(AND(G953="Non-lead",H953="Don't know",J953="Galvanized")),
(AND(G953="Non-lead",H953="",J953="Galvanized")),
(AND(G953="Non-lead - Other",H953="Yes",J953="Galvanized")),
(AND(G953="Non-Lead - Other",H953="Don't know",J953="Galvanized")),
(AND(G953="Galvanized",H953="Yes",J953="Galvanized")),
(AND(G953="Galvanized",H953="Don't know",J953="Galvanized")),
(AND(G953="Galvanized",H953="",J953="Galvanized")),
(AND(G953="Non-Lead - Other",H953="",J953="Galvanized")))),"Galvanized Requiring Replacement",
IF((OR((AND(G953="Non-lead - Copper",J953="Non-lead - Copper")),
(AND(G953="Non-lead - Copper",J953="Non-lead - Plastic")),
(AND(G953="Non-lead - Copper",J953="Non-lead - Other")),
(AND(G953="Non-lead - Copper",J953="Non-lead")),
(AND(G953="Non-lead - Plastic",J953="Non-lead - Copper")),
(AND(G953="Non-lead - Plastic",J953="Non-lead - Plastic")),
(AND(G953="Non-lead - Plastic",J953="Non-lead - Other")),
(AND(G953="Non-lead - Plastic",J953="Non-lead")),
(AND(G953="Non-lead",J953="Non-lead - Copper")),
(AND(G953="Non-lead",J953="Non-lead - Plastic")),
(AND(G953="Non-lead",J953="Non-lead - Other")),
(AND(G953="Non-lead",J953="Non-lead")),
(AND(G953="Non-lead - Other",J953="Non-lead - Copper")),
(AND(G953="Non-Lead - Other",J953="Non-lead - Plastic")),
(AND(G953="Non-Lead - Other",J953="Non-lead")),
(AND(G953="Non-Lead - Other",J953="Non-lead - Other")))),"Non-Lead",
IF((OR((AND(G953="Galvanized",J953="Non-lead")),
(AND(G953="Galvanized",J953="Non-lead - Copper")),
(AND(G953="Galvanized",J953="Non-lead - Plastic")),
(AND(G953="Galvanized",J953="Non-lead")),
(AND(G953="Galvanized",J953="Non-lead - Other")))),"Non-Lead",
IF((OR((AND(G953="Non-lead - Copper",H953="No",J953="Galvanized")),
(AND(G953="Non-lead - Plastic",H953="No",J953="Galvanized")),
(AND(G953="Non-lead",H953="No",J953="Galvanized")),
(AND(G953="Galvanized",H953="No",J953="Galvanized")),
(AND(G953="Non-lead - Other",H953="No",J953="Galvanized")))),"Non-lead",
IF((OR((AND(G953="Unknown - Likely Lead",J953="Unknown - Likely Lead")),
(AND(G953="Unknown - Likely Lead",J953="Unknown - Unlikely Lead")),
(AND(G953="Unknown - Likely Lead",J953="Unknown - Material Unknown")),
(AND(G953="Unknown - Unlikely Lead",J953="Unknown - Likely Lead")),
(AND(G953="Unknown - Unlikely Lead",J953="Unknown - Unlikely Lead")),
(AND(G953="Unknown - Unlikely Lead",J953="Unknown - Material Unknown")),
(AND(G953="Unknown - Material Unknown",J953="Unknown - Likely Lead")),
(AND(G953="Unknown - Material Unknown",J953="Unknown - Unlikely Lead")),
(AND(G953="Unknown - Material Unknown",J953="Unknown - Material Unknown")))),"Unknown",
IF((OR((AND(G953="Unknown - Likely Lead",J953="Non-lead - Copper")),
(AND(G953="Unknown - Likely Lead",J953="Non-lead - Plastic")),
(AND(G953="Unknown - Likely Lead",J953="Non-lead")),
(AND(G953="Unknown - Likely Lead",J953="Non-lead - Other")),
(AND(G953="Unknown - Unlikely Lead",J953="Non-lead - Copper")),
(AND(G953="Unknown - Unlikely Lead",J953="Non-lead - Plastic")),
(AND(G953="Unknown - Unlikely Lead",J953="Non-lead")),
(AND(G953="Unknown - Unlikely Lead",J953="Non-lead - Other")),
(AND(G953="Unknown - Material Unknown",J953="Non-lead - Copper")),
(AND(G953="Unknown - Material Unknown",J953="Non-lead - Plastic")),
(AND(G953="Unknown - Material Unknown",J953="Non-lead")),
(AND(G953="Unknown - Material Unknown",J953="Non-lead - Other")))),"Unknown",
IF((OR((AND(G953="Non-lead - Copper",J953="Unknown - Likely Lead")),
(AND(G953="Non-lead - Copper",J953="Unknown - Unlikely Lead")),
(AND(G953="Non-lead - Copper",J953="Unknown - Material Unknown")),
(AND(G953="Non-lead - Plastic",J953="Unknown - Likely Lead")),
(AND(G953="Non-lead - Plastic",J953="Unknown - Unlikely Lead")),
(AND(G953="Non-lead - Plastic",J953="Unknown - Material Unknown")),
(AND(G953="Non-lead",J953="Unknown - Likely Lead")),
(AND(G953="Non-lead",J953="Unknown - Unlikely Lead")),
(AND(G953="Non-lead",J953="Unknown - Material Unknown")),
(AND(G953="Non-lead - Other",J953="Unknown - Likely Lead")),
(AND(G953="Non-Lead - Other",J953="Unknown - Unlikely Lead")),
(AND(G953="Non-Lead - Other",J953="Unknown - Material Unknown")))),"Unknown",
IF((OR((AND(G953="Galvanized",J953="Unknown - Likely Lead")),
(AND(G953="Galvanized",J953="Unknown - Unlikely Lead")),
(AND(G953="Galvanized",J953="Unknown - Material Unknown")))),"Unknown",
IF((OR((AND(G953="Galvanized",J953="")))),"Galvanized Requiring Replacement",
IF((OR((AND(G953="Non-lead - Copper",J953="")),
(AND(G953="Non-lead - Plastic",J953="")),
(AND(G953="Non-lead",J953="")),
(AND(G953="Non-lead - Other",J953="")))),"Non-lead",
IF((OR((AND(G953="Unknown - Likely Lead",J953="")),
(AND(G953="Unknown - Unlikely Lead",J953="")),
(AND(G953="Unknown - Material Unknown",J953="")))),"Unknown",
""))))))))))))))))</f>
        <v>Non-Lead</v>
      </c>
      <c r="N953" s="44" t="s">
        <v>39</v>
      </c>
    </row>
    <row r="954" spans="1:14" ht="30" x14ac:dyDescent="0.25">
      <c r="A954" s="34" t="s">
        <v>2356</v>
      </c>
      <c r="B954" s="35" t="s">
        <v>284</v>
      </c>
      <c r="C954" s="36" t="s">
        <v>2357</v>
      </c>
      <c r="D954" s="36" t="s">
        <v>32</v>
      </c>
      <c r="E954" s="36" t="s">
        <v>33</v>
      </c>
      <c r="F954" s="37" t="s">
        <v>2358</v>
      </c>
      <c r="G954" s="38" t="s">
        <v>35</v>
      </c>
      <c r="H954" s="39" t="s">
        <v>36</v>
      </c>
      <c r="I954" s="40" t="s">
        <v>37</v>
      </c>
      <c r="J954" s="42" t="s">
        <v>47</v>
      </c>
      <c r="K954" s="39" t="s">
        <v>37</v>
      </c>
      <c r="L954" s="35"/>
      <c r="M954" s="43" t="str">
        <f>IF((OR(G954="Lead")),"Lead",
IF((OR(J954="Lead")),"Lead",
IF((OR(G954="Lead-lined galvanized")),"Lead",
IF((OR(J954="Lead-lined galvanized")),"Lead",
IF((OR((AND(G954="Unknown - Likely Lead",J954="Galvanized")),
(AND(G954="Unknown - Unlikely Lead",J954="Galvanized")),
(AND(G954="Unknown - Material Unknown",J954="Galvanized")))),"Galvanized Requiring Replacement",
IF((OR((AND(G954="Non-lead - Copper",H954="Yes",J954="Galvanized")),
(AND(G954="Non-lead - Copper",H954="Don't know",J954="Galvanized")),
(AND(G954="Non-lead - Copper",H954="",J954="Galvanized")),
(AND(G954="Non-lead - Plastic",H954="Yes",J954="Galvanized")),
(AND(G954="Non-lead - Plastic",H954="Don't know",J954="Galvanized")),
(AND(G954="Non-lead - Plastic",H954="",J954="Galvanized")),
(AND(G954="Non-lead",H954="Yes",J954="Galvanized")),
(AND(G954="Non-lead",H954="Don't know",J954="Galvanized")),
(AND(G954="Non-lead",H954="",J954="Galvanized")),
(AND(G954="Non-lead - Other",H954="Yes",J954="Galvanized")),
(AND(G954="Non-Lead - Other",H954="Don't know",J954="Galvanized")),
(AND(G954="Galvanized",H954="Yes",J954="Galvanized")),
(AND(G954="Galvanized",H954="Don't know",J954="Galvanized")),
(AND(G954="Galvanized",H954="",J954="Galvanized")),
(AND(G954="Non-Lead - Other",H954="",J954="Galvanized")))),"Galvanized Requiring Replacement",
IF((OR((AND(G954="Non-lead - Copper",J954="Non-lead - Copper")),
(AND(G954="Non-lead - Copper",J954="Non-lead - Plastic")),
(AND(G954="Non-lead - Copper",J954="Non-lead - Other")),
(AND(G954="Non-lead - Copper",J954="Non-lead")),
(AND(G954="Non-lead - Plastic",J954="Non-lead - Copper")),
(AND(G954="Non-lead - Plastic",J954="Non-lead - Plastic")),
(AND(G954="Non-lead - Plastic",J954="Non-lead - Other")),
(AND(G954="Non-lead - Plastic",J954="Non-lead")),
(AND(G954="Non-lead",J954="Non-lead - Copper")),
(AND(G954="Non-lead",J954="Non-lead - Plastic")),
(AND(G954="Non-lead",J954="Non-lead - Other")),
(AND(G954="Non-lead",J954="Non-lead")),
(AND(G954="Non-lead - Other",J954="Non-lead - Copper")),
(AND(G954="Non-Lead - Other",J954="Non-lead - Plastic")),
(AND(G954="Non-Lead - Other",J954="Non-lead")),
(AND(G954="Non-Lead - Other",J954="Non-lead - Other")))),"Non-Lead",
IF((OR((AND(G954="Galvanized",J954="Non-lead")),
(AND(G954="Galvanized",J954="Non-lead - Copper")),
(AND(G954="Galvanized",J954="Non-lead - Plastic")),
(AND(G954="Galvanized",J954="Non-lead")),
(AND(G954="Galvanized",J954="Non-lead - Other")))),"Non-Lead",
IF((OR((AND(G954="Non-lead - Copper",H954="No",J954="Galvanized")),
(AND(G954="Non-lead - Plastic",H954="No",J954="Galvanized")),
(AND(G954="Non-lead",H954="No",J954="Galvanized")),
(AND(G954="Galvanized",H954="No",J954="Galvanized")),
(AND(G954="Non-lead - Other",H954="No",J954="Galvanized")))),"Non-lead",
IF((OR((AND(G954="Unknown - Likely Lead",J954="Unknown - Likely Lead")),
(AND(G954="Unknown - Likely Lead",J954="Unknown - Unlikely Lead")),
(AND(G954="Unknown - Likely Lead",J954="Unknown - Material Unknown")),
(AND(G954="Unknown - Unlikely Lead",J954="Unknown - Likely Lead")),
(AND(G954="Unknown - Unlikely Lead",J954="Unknown - Unlikely Lead")),
(AND(G954="Unknown - Unlikely Lead",J954="Unknown - Material Unknown")),
(AND(G954="Unknown - Material Unknown",J954="Unknown - Likely Lead")),
(AND(G954="Unknown - Material Unknown",J954="Unknown - Unlikely Lead")),
(AND(G954="Unknown - Material Unknown",J954="Unknown - Material Unknown")))),"Unknown",
IF((OR((AND(G954="Unknown - Likely Lead",J954="Non-lead - Copper")),
(AND(G954="Unknown - Likely Lead",J954="Non-lead - Plastic")),
(AND(G954="Unknown - Likely Lead",J954="Non-lead")),
(AND(G954="Unknown - Likely Lead",J954="Non-lead - Other")),
(AND(G954="Unknown - Unlikely Lead",J954="Non-lead - Copper")),
(AND(G954="Unknown - Unlikely Lead",J954="Non-lead - Plastic")),
(AND(G954="Unknown - Unlikely Lead",J954="Non-lead")),
(AND(G954="Unknown - Unlikely Lead",J954="Non-lead - Other")),
(AND(G954="Unknown - Material Unknown",J954="Non-lead - Copper")),
(AND(G954="Unknown - Material Unknown",J954="Non-lead - Plastic")),
(AND(G954="Unknown - Material Unknown",J954="Non-lead")),
(AND(G954="Unknown - Material Unknown",J954="Non-lead - Other")))),"Unknown",
IF((OR((AND(G954="Non-lead - Copper",J954="Unknown - Likely Lead")),
(AND(G954="Non-lead - Copper",J954="Unknown - Unlikely Lead")),
(AND(G954="Non-lead - Copper",J954="Unknown - Material Unknown")),
(AND(G954="Non-lead - Plastic",J954="Unknown - Likely Lead")),
(AND(G954="Non-lead - Plastic",J954="Unknown - Unlikely Lead")),
(AND(G954="Non-lead - Plastic",J954="Unknown - Material Unknown")),
(AND(G954="Non-lead",J954="Unknown - Likely Lead")),
(AND(G954="Non-lead",J954="Unknown - Unlikely Lead")),
(AND(G954="Non-lead",J954="Unknown - Material Unknown")),
(AND(G954="Non-lead - Other",J954="Unknown - Likely Lead")),
(AND(G954="Non-Lead - Other",J954="Unknown - Unlikely Lead")),
(AND(G954="Non-Lead - Other",J954="Unknown - Material Unknown")))),"Unknown",
IF((OR((AND(G954="Galvanized",J954="Unknown - Likely Lead")),
(AND(G954="Galvanized",J954="Unknown - Unlikely Lead")),
(AND(G954="Galvanized",J954="Unknown - Material Unknown")))),"Unknown",
IF((OR((AND(G954="Galvanized",J954="")))),"Galvanized Requiring Replacement",
IF((OR((AND(G954="Non-lead - Copper",J954="")),
(AND(G954="Non-lead - Plastic",J954="")),
(AND(G954="Non-lead",J954="")),
(AND(G954="Non-lead - Other",J954="")))),"Non-lead",
IF((OR((AND(G954="Unknown - Likely Lead",J954="")),
(AND(G954="Unknown - Unlikely Lead",J954="")),
(AND(G954="Unknown - Material Unknown",J954="")))),"Unknown",
""))))))))))))))))</f>
        <v>Non-Lead</v>
      </c>
      <c r="N954" s="44" t="s">
        <v>39</v>
      </c>
    </row>
    <row r="955" spans="1:14" ht="30" x14ac:dyDescent="0.25">
      <c r="A955" s="34" t="s">
        <v>2359</v>
      </c>
      <c r="B955" s="35" t="s">
        <v>1773</v>
      </c>
      <c r="C955" s="36" t="s">
        <v>2354</v>
      </c>
      <c r="D955" s="36" t="s">
        <v>32</v>
      </c>
      <c r="E955" s="36" t="s">
        <v>33</v>
      </c>
      <c r="F955" s="37" t="s">
        <v>2360</v>
      </c>
      <c r="G955" s="38" t="s">
        <v>35</v>
      </c>
      <c r="H955" s="39" t="s">
        <v>36</v>
      </c>
      <c r="I955" s="40" t="s">
        <v>37</v>
      </c>
      <c r="J955" s="42" t="s">
        <v>47</v>
      </c>
      <c r="K955" s="39" t="s">
        <v>37</v>
      </c>
      <c r="L955" s="35"/>
      <c r="M955" s="43" t="str">
        <f>IF((OR(G955="Lead")),"Lead",
IF((OR(J955="Lead")),"Lead",
IF((OR(G955="Lead-lined galvanized")),"Lead",
IF((OR(J955="Lead-lined galvanized")),"Lead",
IF((OR((AND(G955="Unknown - Likely Lead",J955="Galvanized")),
(AND(G955="Unknown - Unlikely Lead",J955="Galvanized")),
(AND(G955="Unknown - Material Unknown",J955="Galvanized")))),"Galvanized Requiring Replacement",
IF((OR((AND(G955="Non-lead - Copper",H955="Yes",J955="Galvanized")),
(AND(G955="Non-lead - Copper",H955="Don't know",J955="Galvanized")),
(AND(G955="Non-lead - Copper",H955="",J955="Galvanized")),
(AND(G955="Non-lead - Plastic",H955="Yes",J955="Galvanized")),
(AND(G955="Non-lead - Plastic",H955="Don't know",J955="Galvanized")),
(AND(G955="Non-lead - Plastic",H955="",J955="Galvanized")),
(AND(G955="Non-lead",H955="Yes",J955="Galvanized")),
(AND(G955="Non-lead",H955="Don't know",J955="Galvanized")),
(AND(G955="Non-lead",H955="",J955="Galvanized")),
(AND(G955="Non-lead - Other",H955="Yes",J955="Galvanized")),
(AND(G955="Non-Lead - Other",H955="Don't know",J955="Galvanized")),
(AND(G955="Galvanized",H955="Yes",J955="Galvanized")),
(AND(G955="Galvanized",H955="Don't know",J955="Galvanized")),
(AND(G955="Galvanized",H955="",J955="Galvanized")),
(AND(G955="Non-Lead - Other",H955="",J955="Galvanized")))),"Galvanized Requiring Replacement",
IF((OR((AND(G955="Non-lead - Copper",J955="Non-lead - Copper")),
(AND(G955="Non-lead - Copper",J955="Non-lead - Plastic")),
(AND(G955="Non-lead - Copper",J955="Non-lead - Other")),
(AND(G955="Non-lead - Copper",J955="Non-lead")),
(AND(G955="Non-lead - Plastic",J955="Non-lead - Copper")),
(AND(G955="Non-lead - Plastic",J955="Non-lead - Plastic")),
(AND(G955="Non-lead - Plastic",J955="Non-lead - Other")),
(AND(G955="Non-lead - Plastic",J955="Non-lead")),
(AND(G955="Non-lead",J955="Non-lead - Copper")),
(AND(G955="Non-lead",J955="Non-lead - Plastic")),
(AND(G955="Non-lead",J955="Non-lead - Other")),
(AND(G955="Non-lead",J955="Non-lead")),
(AND(G955="Non-lead - Other",J955="Non-lead - Copper")),
(AND(G955="Non-Lead - Other",J955="Non-lead - Plastic")),
(AND(G955="Non-Lead - Other",J955="Non-lead")),
(AND(G955="Non-Lead - Other",J955="Non-lead - Other")))),"Non-Lead",
IF((OR((AND(G955="Galvanized",J955="Non-lead")),
(AND(G955="Galvanized",J955="Non-lead - Copper")),
(AND(G955="Galvanized",J955="Non-lead - Plastic")),
(AND(G955="Galvanized",J955="Non-lead")),
(AND(G955="Galvanized",J955="Non-lead - Other")))),"Non-Lead",
IF((OR((AND(G955="Non-lead - Copper",H955="No",J955="Galvanized")),
(AND(G955="Non-lead - Plastic",H955="No",J955="Galvanized")),
(AND(G955="Non-lead",H955="No",J955="Galvanized")),
(AND(G955="Galvanized",H955="No",J955="Galvanized")),
(AND(G955="Non-lead - Other",H955="No",J955="Galvanized")))),"Non-lead",
IF((OR((AND(G955="Unknown - Likely Lead",J955="Unknown - Likely Lead")),
(AND(G955="Unknown - Likely Lead",J955="Unknown - Unlikely Lead")),
(AND(G955="Unknown - Likely Lead",J955="Unknown - Material Unknown")),
(AND(G955="Unknown - Unlikely Lead",J955="Unknown - Likely Lead")),
(AND(G955="Unknown - Unlikely Lead",J955="Unknown - Unlikely Lead")),
(AND(G955="Unknown - Unlikely Lead",J955="Unknown - Material Unknown")),
(AND(G955="Unknown - Material Unknown",J955="Unknown - Likely Lead")),
(AND(G955="Unknown - Material Unknown",J955="Unknown - Unlikely Lead")),
(AND(G955="Unknown - Material Unknown",J955="Unknown - Material Unknown")))),"Unknown",
IF((OR((AND(G955="Unknown - Likely Lead",J955="Non-lead - Copper")),
(AND(G955="Unknown - Likely Lead",J955="Non-lead - Plastic")),
(AND(G955="Unknown - Likely Lead",J955="Non-lead")),
(AND(G955="Unknown - Likely Lead",J955="Non-lead - Other")),
(AND(G955="Unknown - Unlikely Lead",J955="Non-lead - Copper")),
(AND(G955="Unknown - Unlikely Lead",J955="Non-lead - Plastic")),
(AND(G955="Unknown - Unlikely Lead",J955="Non-lead")),
(AND(G955="Unknown - Unlikely Lead",J955="Non-lead - Other")),
(AND(G955="Unknown - Material Unknown",J955="Non-lead - Copper")),
(AND(G955="Unknown - Material Unknown",J955="Non-lead - Plastic")),
(AND(G955="Unknown - Material Unknown",J955="Non-lead")),
(AND(G955="Unknown - Material Unknown",J955="Non-lead - Other")))),"Unknown",
IF((OR((AND(G955="Non-lead - Copper",J955="Unknown - Likely Lead")),
(AND(G955="Non-lead - Copper",J955="Unknown - Unlikely Lead")),
(AND(G955="Non-lead - Copper",J955="Unknown - Material Unknown")),
(AND(G955="Non-lead - Plastic",J955="Unknown - Likely Lead")),
(AND(G955="Non-lead - Plastic",J955="Unknown - Unlikely Lead")),
(AND(G955="Non-lead - Plastic",J955="Unknown - Material Unknown")),
(AND(G955="Non-lead",J955="Unknown - Likely Lead")),
(AND(G955="Non-lead",J955="Unknown - Unlikely Lead")),
(AND(G955="Non-lead",J955="Unknown - Material Unknown")),
(AND(G955="Non-lead - Other",J955="Unknown - Likely Lead")),
(AND(G955="Non-Lead - Other",J955="Unknown - Unlikely Lead")),
(AND(G955="Non-Lead - Other",J955="Unknown - Material Unknown")))),"Unknown",
IF((OR((AND(G955="Galvanized",J955="Unknown - Likely Lead")),
(AND(G955="Galvanized",J955="Unknown - Unlikely Lead")),
(AND(G955="Galvanized",J955="Unknown - Material Unknown")))),"Unknown",
IF((OR((AND(G955="Galvanized",J955="")))),"Galvanized Requiring Replacement",
IF((OR((AND(G955="Non-lead - Copper",J955="")),
(AND(G955="Non-lead - Plastic",J955="")),
(AND(G955="Non-lead",J955="")),
(AND(G955="Non-lead - Other",J955="")))),"Non-lead",
IF((OR((AND(G955="Unknown - Likely Lead",J955="")),
(AND(G955="Unknown - Unlikely Lead",J955="")),
(AND(G955="Unknown - Material Unknown",J955="")))),"Unknown",
""))))))))))))))))</f>
        <v>Non-Lead</v>
      </c>
      <c r="N955" s="44" t="s">
        <v>39</v>
      </c>
    </row>
    <row r="956" spans="1:14" ht="30" x14ac:dyDescent="0.25">
      <c r="A956" s="34" t="s">
        <v>2361</v>
      </c>
      <c r="B956" s="35" t="s">
        <v>1593</v>
      </c>
      <c r="C956" s="36" t="s">
        <v>2357</v>
      </c>
      <c r="D956" s="36" t="s">
        <v>32</v>
      </c>
      <c r="E956" s="36" t="s">
        <v>33</v>
      </c>
      <c r="F956" s="37" t="s">
        <v>2362</v>
      </c>
      <c r="G956" s="38" t="s">
        <v>35</v>
      </c>
      <c r="H956" s="39" t="s">
        <v>36</v>
      </c>
      <c r="I956" s="40" t="s">
        <v>37</v>
      </c>
      <c r="J956" s="42" t="s">
        <v>47</v>
      </c>
      <c r="K956" s="39" t="s">
        <v>37</v>
      </c>
      <c r="L956" s="35"/>
      <c r="M956" s="43" t="str">
        <f>IF((OR(G956="Lead")),"Lead",
IF((OR(J956="Lead")),"Lead",
IF((OR(G956="Lead-lined galvanized")),"Lead",
IF((OR(J956="Lead-lined galvanized")),"Lead",
IF((OR((AND(G956="Unknown - Likely Lead",J956="Galvanized")),
(AND(G956="Unknown - Unlikely Lead",J956="Galvanized")),
(AND(G956="Unknown - Material Unknown",J956="Galvanized")))),"Galvanized Requiring Replacement",
IF((OR((AND(G956="Non-lead - Copper",H956="Yes",J956="Galvanized")),
(AND(G956="Non-lead - Copper",H956="Don't know",J956="Galvanized")),
(AND(G956="Non-lead - Copper",H956="",J956="Galvanized")),
(AND(G956="Non-lead - Plastic",H956="Yes",J956="Galvanized")),
(AND(G956="Non-lead - Plastic",H956="Don't know",J956="Galvanized")),
(AND(G956="Non-lead - Plastic",H956="",J956="Galvanized")),
(AND(G956="Non-lead",H956="Yes",J956="Galvanized")),
(AND(G956="Non-lead",H956="Don't know",J956="Galvanized")),
(AND(G956="Non-lead",H956="",J956="Galvanized")),
(AND(G956="Non-lead - Other",H956="Yes",J956="Galvanized")),
(AND(G956="Non-Lead - Other",H956="Don't know",J956="Galvanized")),
(AND(G956="Galvanized",H956="Yes",J956="Galvanized")),
(AND(G956="Galvanized",H956="Don't know",J956="Galvanized")),
(AND(G956="Galvanized",H956="",J956="Galvanized")),
(AND(G956="Non-Lead - Other",H956="",J956="Galvanized")))),"Galvanized Requiring Replacement",
IF((OR((AND(G956="Non-lead - Copper",J956="Non-lead - Copper")),
(AND(G956="Non-lead - Copper",J956="Non-lead - Plastic")),
(AND(G956="Non-lead - Copper",J956="Non-lead - Other")),
(AND(G956="Non-lead - Copper",J956="Non-lead")),
(AND(G956="Non-lead - Plastic",J956="Non-lead - Copper")),
(AND(G956="Non-lead - Plastic",J956="Non-lead - Plastic")),
(AND(G956="Non-lead - Plastic",J956="Non-lead - Other")),
(AND(G956="Non-lead - Plastic",J956="Non-lead")),
(AND(G956="Non-lead",J956="Non-lead - Copper")),
(AND(G956="Non-lead",J956="Non-lead - Plastic")),
(AND(G956="Non-lead",J956="Non-lead - Other")),
(AND(G956="Non-lead",J956="Non-lead")),
(AND(G956="Non-lead - Other",J956="Non-lead - Copper")),
(AND(G956="Non-Lead - Other",J956="Non-lead - Plastic")),
(AND(G956="Non-Lead - Other",J956="Non-lead")),
(AND(G956="Non-Lead - Other",J956="Non-lead - Other")))),"Non-Lead",
IF((OR((AND(G956="Galvanized",J956="Non-lead")),
(AND(G956="Galvanized",J956="Non-lead - Copper")),
(AND(G956="Galvanized",J956="Non-lead - Plastic")),
(AND(G956="Galvanized",J956="Non-lead")),
(AND(G956="Galvanized",J956="Non-lead - Other")))),"Non-Lead",
IF((OR((AND(G956="Non-lead - Copper",H956="No",J956="Galvanized")),
(AND(G956="Non-lead - Plastic",H956="No",J956="Galvanized")),
(AND(G956="Non-lead",H956="No",J956="Galvanized")),
(AND(G956="Galvanized",H956="No",J956="Galvanized")),
(AND(G956="Non-lead - Other",H956="No",J956="Galvanized")))),"Non-lead",
IF((OR((AND(G956="Unknown - Likely Lead",J956="Unknown - Likely Lead")),
(AND(G956="Unknown - Likely Lead",J956="Unknown - Unlikely Lead")),
(AND(G956="Unknown - Likely Lead",J956="Unknown - Material Unknown")),
(AND(G956="Unknown - Unlikely Lead",J956="Unknown - Likely Lead")),
(AND(G956="Unknown - Unlikely Lead",J956="Unknown - Unlikely Lead")),
(AND(G956="Unknown - Unlikely Lead",J956="Unknown - Material Unknown")),
(AND(G956="Unknown - Material Unknown",J956="Unknown - Likely Lead")),
(AND(G956="Unknown - Material Unknown",J956="Unknown - Unlikely Lead")),
(AND(G956="Unknown - Material Unknown",J956="Unknown - Material Unknown")))),"Unknown",
IF((OR((AND(G956="Unknown - Likely Lead",J956="Non-lead - Copper")),
(AND(G956="Unknown - Likely Lead",J956="Non-lead - Plastic")),
(AND(G956="Unknown - Likely Lead",J956="Non-lead")),
(AND(G956="Unknown - Likely Lead",J956="Non-lead - Other")),
(AND(G956="Unknown - Unlikely Lead",J956="Non-lead - Copper")),
(AND(G956="Unknown - Unlikely Lead",J956="Non-lead - Plastic")),
(AND(G956="Unknown - Unlikely Lead",J956="Non-lead")),
(AND(G956="Unknown - Unlikely Lead",J956="Non-lead - Other")),
(AND(G956="Unknown - Material Unknown",J956="Non-lead - Copper")),
(AND(G956="Unknown - Material Unknown",J956="Non-lead - Plastic")),
(AND(G956="Unknown - Material Unknown",J956="Non-lead")),
(AND(G956="Unknown - Material Unknown",J956="Non-lead - Other")))),"Unknown",
IF((OR((AND(G956="Non-lead - Copper",J956="Unknown - Likely Lead")),
(AND(G956="Non-lead - Copper",J956="Unknown - Unlikely Lead")),
(AND(G956="Non-lead - Copper",J956="Unknown - Material Unknown")),
(AND(G956="Non-lead - Plastic",J956="Unknown - Likely Lead")),
(AND(G956="Non-lead - Plastic",J956="Unknown - Unlikely Lead")),
(AND(G956="Non-lead - Plastic",J956="Unknown - Material Unknown")),
(AND(G956="Non-lead",J956="Unknown - Likely Lead")),
(AND(G956="Non-lead",J956="Unknown - Unlikely Lead")),
(AND(G956="Non-lead",J956="Unknown - Material Unknown")),
(AND(G956="Non-lead - Other",J956="Unknown - Likely Lead")),
(AND(G956="Non-Lead - Other",J956="Unknown - Unlikely Lead")),
(AND(G956="Non-Lead - Other",J956="Unknown - Material Unknown")))),"Unknown",
IF((OR((AND(G956="Galvanized",J956="Unknown - Likely Lead")),
(AND(G956="Galvanized",J956="Unknown - Unlikely Lead")),
(AND(G956="Galvanized",J956="Unknown - Material Unknown")))),"Unknown",
IF((OR((AND(G956="Galvanized",J956="")))),"Galvanized Requiring Replacement",
IF((OR((AND(G956="Non-lead - Copper",J956="")),
(AND(G956="Non-lead - Plastic",J956="")),
(AND(G956="Non-lead",J956="")),
(AND(G956="Non-lead - Other",J956="")))),"Non-lead",
IF((OR((AND(G956="Unknown - Likely Lead",J956="")),
(AND(G956="Unknown - Unlikely Lead",J956="")),
(AND(G956="Unknown - Material Unknown",J956="")))),"Unknown",
""))))))))))))))))</f>
        <v>Non-Lead</v>
      </c>
      <c r="N956" s="44" t="s">
        <v>39</v>
      </c>
    </row>
    <row r="957" spans="1:14" ht="30" x14ac:dyDescent="0.25">
      <c r="A957" s="34" t="s">
        <v>2363</v>
      </c>
      <c r="B957" s="35" t="s">
        <v>1773</v>
      </c>
      <c r="C957" s="36" t="s">
        <v>2357</v>
      </c>
      <c r="D957" s="36" t="s">
        <v>32</v>
      </c>
      <c r="E957" s="36" t="s">
        <v>33</v>
      </c>
      <c r="F957" s="37" t="s">
        <v>2364</v>
      </c>
      <c r="G957" s="38" t="s">
        <v>35</v>
      </c>
      <c r="H957" s="39" t="s">
        <v>36</v>
      </c>
      <c r="I957" s="40" t="s">
        <v>37</v>
      </c>
      <c r="J957" s="42" t="s">
        <v>47</v>
      </c>
      <c r="K957" s="39" t="s">
        <v>37</v>
      </c>
      <c r="L957" s="35"/>
      <c r="M957" s="43" t="str">
        <f>IF((OR(G957="Lead")),"Lead",
IF((OR(J957="Lead")),"Lead",
IF((OR(G957="Lead-lined galvanized")),"Lead",
IF((OR(J957="Lead-lined galvanized")),"Lead",
IF((OR((AND(G957="Unknown - Likely Lead",J957="Galvanized")),
(AND(G957="Unknown - Unlikely Lead",J957="Galvanized")),
(AND(G957="Unknown - Material Unknown",J957="Galvanized")))),"Galvanized Requiring Replacement",
IF((OR((AND(G957="Non-lead - Copper",H957="Yes",J957="Galvanized")),
(AND(G957="Non-lead - Copper",H957="Don't know",J957="Galvanized")),
(AND(G957="Non-lead - Copper",H957="",J957="Galvanized")),
(AND(G957="Non-lead - Plastic",H957="Yes",J957="Galvanized")),
(AND(G957="Non-lead - Plastic",H957="Don't know",J957="Galvanized")),
(AND(G957="Non-lead - Plastic",H957="",J957="Galvanized")),
(AND(G957="Non-lead",H957="Yes",J957="Galvanized")),
(AND(G957="Non-lead",H957="Don't know",J957="Galvanized")),
(AND(G957="Non-lead",H957="",J957="Galvanized")),
(AND(G957="Non-lead - Other",H957="Yes",J957="Galvanized")),
(AND(G957="Non-Lead - Other",H957="Don't know",J957="Galvanized")),
(AND(G957="Galvanized",H957="Yes",J957="Galvanized")),
(AND(G957="Galvanized",H957="Don't know",J957="Galvanized")),
(AND(G957="Galvanized",H957="",J957="Galvanized")),
(AND(G957="Non-Lead - Other",H957="",J957="Galvanized")))),"Galvanized Requiring Replacement",
IF((OR((AND(G957="Non-lead - Copper",J957="Non-lead - Copper")),
(AND(G957="Non-lead - Copper",J957="Non-lead - Plastic")),
(AND(G957="Non-lead - Copper",J957="Non-lead - Other")),
(AND(G957="Non-lead - Copper",J957="Non-lead")),
(AND(G957="Non-lead - Plastic",J957="Non-lead - Copper")),
(AND(G957="Non-lead - Plastic",J957="Non-lead - Plastic")),
(AND(G957="Non-lead - Plastic",J957="Non-lead - Other")),
(AND(G957="Non-lead - Plastic",J957="Non-lead")),
(AND(G957="Non-lead",J957="Non-lead - Copper")),
(AND(G957="Non-lead",J957="Non-lead - Plastic")),
(AND(G957="Non-lead",J957="Non-lead - Other")),
(AND(G957="Non-lead",J957="Non-lead")),
(AND(G957="Non-lead - Other",J957="Non-lead - Copper")),
(AND(G957="Non-Lead - Other",J957="Non-lead - Plastic")),
(AND(G957="Non-Lead - Other",J957="Non-lead")),
(AND(G957="Non-Lead - Other",J957="Non-lead - Other")))),"Non-Lead",
IF((OR((AND(G957="Galvanized",J957="Non-lead")),
(AND(G957="Galvanized",J957="Non-lead - Copper")),
(AND(G957="Galvanized",J957="Non-lead - Plastic")),
(AND(G957="Galvanized",J957="Non-lead")),
(AND(G957="Galvanized",J957="Non-lead - Other")))),"Non-Lead",
IF((OR((AND(G957="Non-lead - Copper",H957="No",J957="Galvanized")),
(AND(G957="Non-lead - Plastic",H957="No",J957="Galvanized")),
(AND(G957="Non-lead",H957="No",J957="Galvanized")),
(AND(G957="Galvanized",H957="No",J957="Galvanized")),
(AND(G957="Non-lead - Other",H957="No",J957="Galvanized")))),"Non-lead",
IF((OR((AND(G957="Unknown - Likely Lead",J957="Unknown - Likely Lead")),
(AND(G957="Unknown - Likely Lead",J957="Unknown - Unlikely Lead")),
(AND(G957="Unknown - Likely Lead",J957="Unknown - Material Unknown")),
(AND(G957="Unknown - Unlikely Lead",J957="Unknown - Likely Lead")),
(AND(G957="Unknown - Unlikely Lead",J957="Unknown - Unlikely Lead")),
(AND(G957="Unknown - Unlikely Lead",J957="Unknown - Material Unknown")),
(AND(G957="Unknown - Material Unknown",J957="Unknown - Likely Lead")),
(AND(G957="Unknown - Material Unknown",J957="Unknown - Unlikely Lead")),
(AND(G957="Unknown - Material Unknown",J957="Unknown - Material Unknown")))),"Unknown",
IF((OR((AND(G957="Unknown - Likely Lead",J957="Non-lead - Copper")),
(AND(G957="Unknown - Likely Lead",J957="Non-lead - Plastic")),
(AND(G957="Unknown - Likely Lead",J957="Non-lead")),
(AND(G957="Unknown - Likely Lead",J957="Non-lead - Other")),
(AND(G957="Unknown - Unlikely Lead",J957="Non-lead - Copper")),
(AND(G957="Unknown - Unlikely Lead",J957="Non-lead - Plastic")),
(AND(G957="Unknown - Unlikely Lead",J957="Non-lead")),
(AND(G957="Unknown - Unlikely Lead",J957="Non-lead - Other")),
(AND(G957="Unknown - Material Unknown",J957="Non-lead - Copper")),
(AND(G957="Unknown - Material Unknown",J957="Non-lead - Plastic")),
(AND(G957="Unknown - Material Unknown",J957="Non-lead")),
(AND(G957="Unknown - Material Unknown",J957="Non-lead - Other")))),"Unknown",
IF((OR((AND(G957="Non-lead - Copper",J957="Unknown - Likely Lead")),
(AND(G957="Non-lead - Copper",J957="Unknown - Unlikely Lead")),
(AND(G957="Non-lead - Copper",J957="Unknown - Material Unknown")),
(AND(G957="Non-lead - Plastic",J957="Unknown - Likely Lead")),
(AND(G957="Non-lead - Plastic",J957="Unknown - Unlikely Lead")),
(AND(G957="Non-lead - Plastic",J957="Unknown - Material Unknown")),
(AND(G957="Non-lead",J957="Unknown - Likely Lead")),
(AND(G957="Non-lead",J957="Unknown - Unlikely Lead")),
(AND(G957="Non-lead",J957="Unknown - Material Unknown")),
(AND(G957="Non-lead - Other",J957="Unknown - Likely Lead")),
(AND(G957="Non-Lead - Other",J957="Unknown - Unlikely Lead")),
(AND(G957="Non-Lead - Other",J957="Unknown - Material Unknown")))),"Unknown",
IF((OR((AND(G957="Galvanized",J957="Unknown - Likely Lead")),
(AND(G957="Galvanized",J957="Unknown - Unlikely Lead")),
(AND(G957="Galvanized",J957="Unknown - Material Unknown")))),"Unknown",
IF((OR((AND(G957="Galvanized",J957="")))),"Galvanized Requiring Replacement",
IF((OR((AND(G957="Non-lead - Copper",J957="")),
(AND(G957="Non-lead - Plastic",J957="")),
(AND(G957="Non-lead",J957="")),
(AND(G957="Non-lead - Other",J957="")))),"Non-lead",
IF((OR((AND(G957="Unknown - Likely Lead",J957="")),
(AND(G957="Unknown - Unlikely Lead",J957="")),
(AND(G957="Unknown - Material Unknown",J957="")))),"Unknown",
""))))))))))))))))</f>
        <v>Non-Lead</v>
      </c>
      <c r="N957" s="44" t="s">
        <v>39</v>
      </c>
    </row>
    <row r="958" spans="1:14" ht="30" x14ac:dyDescent="0.25">
      <c r="A958" s="34" t="s">
        <v>2365</v>
      </c>
      <c r="B958" s="35" t="s">
        <v>383</v>
      </c>
      <c r="C958" s="36" t="s">
        <v>2357</v>
      </c>
      <c r="D958" s="36" t="s">
        <v>32</v>
      </c>
      <c r="E958" s="36" t="s">
        <v>33</v>
      </c>
      <c r="F958" s="37" t="s">
        <v>2366</v>
      </c>
      <c r="G958" s="38" t="s">
        <v>35</v>
      </c>
      <c r="H958" s="39" t="s">
        <v>36</v>
      </c>
      <c r="I958" s="40" t="s">
        <v>37</v>
      </c>
      <c r="J958" s="42" t="s">
        <v>47</v>
      </c>
      <c r="K958" s="39" t="s">
        <v>37</v>
      </c>
      <c r="L958" s="35"/>
      <c r="M958" s="43" t="str">
        <f>IF((OR(G958="Lead")),"Lead",
IF((OR(J958="Lead")),"Lead",
IF((OR(G958="Lead-lined galvanized")),"Lead",
IF((OR(J958="Lead-lined galvanized")),"Lead",
IF((OR((AND(G958="Unknown - Likely Lead",J958="Galvanized")),
(AND(G958="Unknown - Unlikely Lead",J958="Galvanized")),
(AND(G958="Unknown - Material Unknown",J958="Galvanized")))),"Galvanized Requiring Replacement",
IF((OR((AND(G958="Non-lead - Copper",H958="Yes",J958="Galvanized")),
(AND(G958="Non-lead - Copper",H958="Don't know",J958="Galvanized")),
(AND(G958="Non-lead - Copper",H958="",J958="Galvanized")),
(AND(G958="Non-lead - Plastic",H958="Yes",J958="Galvanized")),
(AND(G958="Non-lead - Plastic",H958="Don't know",J958="Galvanized")),
(AND(G958="Non-lead - Plastic",H958="",J958="Galvanized")),
(AND(G958="Non-lead",H958="Yes",J958="Galvanized")),
(AND(G958="Non-lead",H958="Don't know",J958="Galvanized")),
(AND(G958="Non-lead",H958="",J958="Galvanized")),
(AND(G958="Non-lead - Other",H958="Yes",J958="Galvanized")),
(AND(G958="Non-Lead - Other",H958="Don't know",J958="Galvanized")),
(AND(G958="Galvanized",H958="Yes",J958="Galvanized")),
(AND(G958="Galvanized",H958="Don't know",J958="Galvanized")),
(AND(G958="Galvanized",H958="",J958="Galvanized")),
(AND(G958="Non-Lead - Other",H958="",J958="Galvanized")))),"Galvanized Requiring Replacement",
IF((OR((AND(G958="Non-lead - Copper",J958="Non-lead - Copper")),
(AND(G958="Non-lead - Copper",J958="Non-lead - Plastic")),
(AND(G958="Non-lead - Copper",J958="Non-lead - Other")),
(AND(G958="Non-lead - Copper",J958="Non-lead")),
(AND(G958="Non-lead - Plastic",J958="Non-lead - Copper")),
(AND(G958="Non-lead - Plastic",J958="Non-lead - Plastic")),
(AND(G958="Non-lead - Plastic",J958="Non-lead - Other")),
(AND(G958="Non-lead - Plastic",J958="Non-lead")),
(AND(G958="Non-lead",J958="Non-lead - Copper")),
(AND(G958="Non-lead",J958="Non-lead - Plastic")),
(AND(G958="Non-lead",J958="Non-lead - Other")),
(AND(G958="Non-lead",J958="Non-lead")),
(AND(G958="Non-lead - Other",J958="Non-lead - Copper")),
(AND(G958="Non-Lead - Other",J958="Non-lead - Plastic")),
(AND(G958="Non-Lead - Other",J958="Non-lead")),
(AND(G958="Non-Lead - Other",J958="Non-lead - Other")))),"Non-Lead",
IF((OR((AND(G958="Galvanized",J958="Non-lead")),
(AND(G958="Galvanized",J958="Non-lead - Copper")),
(AND(G958="Galvanized",J958="Non-lead - Plastic")),
(AND(G958="Galvanized",J958="Non-lead")),
(AND(G958="Galvanized",J958="Non-lead - Other")))),"Non-Lead",
IF((OR((AND(G958="Non-lead - Copper",H958="No",J958="Galvanized")),
(AND(G958="Non-lead - Plastic",H958="No",J958="Galvanized")),
(AND(G958="Non-lead",H958="No",J958="Galvanized")),
(AND(G958="Galvanized",H958="No",J958="Galvanized")),
(AND(G958="Non-lead - Other",H958="No",J958="Galvanized")))),"Non-lead",
IF((OR((AND(G958="Unknown - Likely Lead",J958="Unknown - Likely Lead")),
(AND(G958="Unknown - Likely Lead",J958="Unknown - Unlikely Lead")),
(AND(G958="Unknown - Likely Lead",J958="Unknown - Material Unknown")),
(AND(G958="Unknown - Unlikely Lead",J958="Unknown - Likely Lead")),
(AND(G958="Unknown - Unlikely Lead",J958="Unknown - Unlikely Lead")),
(AND(G958="Unknown - Unlikely Lead",J958="Unknown - Material Unknown")),
(AND(G958="Unknown - Material Unknown",J958="Unknown - Likely Lead")),
(AND(G958="Unknown - Material Unknown",J958="Unknown - Unlikely Lead")),
(AND(G958="Unknown - Material Unknown",J958="Unknown - Material Unknown")))),"Unknown",
IF((OR((AND(G958="Unknown - Likely Lead",J958="Non-lead - Copper")),
(AND(G958="Unknown - Likely Lead",J958="Non-lead - Plastic")),
(AND(G958="Unknown - Likely Lead",J958="Non-lead")),
(AND(G958="Unknown - Likely Lead",J958="Non-lead - Other")),
(AND(G958="Unknown - Unlikely Lead",J958="Non-lead - Copper")),
(AND(G958="Unknown - Unlikely Lead",J958="Non-lead - Plastic")),
(AND(G958="Unknown - Unlikely Lead",J958="Non-lead")),
(AND(G958="Unknown - Unlikely Lead",J958="Non-lead - Other")),
(AND(G958="Unknown - Material Unknown",J958="Non-lead - Copper")),
(AND(G958="Unknown - Material Unknown",J958="Non-lead - Plastic")),
(AND(G958="Unknown - Material Unknown",J958="Non-lead")),
(AND(G958="Unknown - Material Unknown",J958="Non-lead - Other")))),"Unknown",
IF((OR((AND(G958="Non-lead - Copper",J958="Unknown - Likely Lead")),
(AND(G958="Non-lead - Copper",J958="Unknown - Unlikely Lead")),
(AND(G958="Non-lead - Copper",J958="Unknown - Material Unknown")),
(AND(G958="Non-lead - Plastic",J958="Unknown - Likely Lead")),
(AND(G958="Non-lead - Plastic",J958="Unknown - Unlikely Lead")),
(AND(G958="Non-lead - Plastic",J958="Unknown - Material Unknown")),
(AND(G958="Non-lead",J958="Unknown - Likely Lead")),
(AND(G958="Non-lead",J958="Unknown - Unlikely Lead")),
(AND(G958="Non-lead",J958="Unknown - Material Unknown")),
(AND(G958="Non-lead - Other",J958="Unknown - Likely Lead")),
(AND(G958="Non-Lead - Other",J958="Unknown - Unlikely Lead")),
(AND(G958="Non-Lead - Other",J958="Unknown - Material Unknown")))),"Unknown",
IF((OR((AND(G958="Galvanized",J958="Unknown - Likely Lead")),
(AND(G958="Galvanized",J958="Unknown - Unlikely Lead")),
(AND(G958="Galvanized",J958="Unknown - Material Unknown")))),"Unknown",
IF((OR((AND(G958="Galvanized",J958="")))),"Galvanized Requiring Replacement",
IF((OR((AND(G958="Non-lead - Copper",J958="")),
(AND(G958="Non-lead - Plastic",J958="")),
(AND(G958="Non-lead",J958="")),
(AND(G958="Non-lead - Other",J958="")))),"Non-lead",
IF((OR((AND(G958="Unknown - Likely Lead",J958="")),
(AND(G958="Unknown - Unlikely Lead",J958="")),
(AND(G958="Unknown - Material Unknown",J958="")))),"Unknown",
""))))))))))))))))</f>
        <v>Non-Lead</v>
      </c>
      <c r="N958" s="44" t="s">
        <v>39</v>
      </c>
    </row>
    <row r="959" spans="1:14" ht="30" x14ac:dyDescent="0.25">
      <c r="A959" s="34" t="s">
        <v>2367</v>
      </c>
      <c r="B959" s="35" t="s">
        <v>520</v>
      </c>
      <c r="C959" s="36" t="s">
        <v>2357</v>
      </c>
      <c r="D959" s="36" t="s">
        <v>32</v>
      </c>
      <c r="E959" s="36" t="s">
        <v>33</v>
      </c>
      <c r="F959" s="37" t="s">
        <v>2368</v>
      </c>
      <c r="G959" s="38" t="s">
        <v>35</v>
      </c>
      <c r="H959" s="39" t="s">
        <v>36</v>
      </c>
      <c r="I959" s="40" t="s">
        <v>37</v>
      </c>
      <c r="J959" s="42" t="s">
        <v>47</v>
      </c>
      <c r="K959" s="39" t="s">
        <v>37</v>
      </c>
      <c r="L959" s="35"/>
      <c r="M959" s="43" t="str">
        <f>IF((OR(G959="Lead")),"Lead",
IF((OR(J959="Lead")),"Lead",
IF((OR(G959="Lead-lined galvanized")),"Lead",
IF((OR(J959="Lead-lined galvanized")),"Lead",
IF((OR((AND(G959="Unknown - Likely Lead",J959="Galvanized")),
(AND(G959="Unknown - Unlikely Lead",J959="Galvanized")),
(AND(G959="Unknown - Material Unknown",J959="Galvanized")))),"Galvanized Requiring Replacement",
IF((OR((AND(G959="Non-lead - Copper",H959="Yes",J959="Galvanized")),
(AND(G959="Non-lead - Copper",H959="Don't know",J959="Galvanized")),
(AND(G959="Non-lead - Copper",H959="",J959="Galvanized")),
(AND(G959="Non-lead - Plastic",H959="Yes",J959="Galvanized")),
(AND(G959="Non-lead - Plastic",H959="Don't know",J959="Galvanized")),
(AND(G959="Non-lead - Plastic",H959="",J959="Galvanized")),
(AND(G959="Non-lead",H959="Yes",J959="Galvanized")),
(AND(G959="Non-lead",H959="Don't know",J959="Galvanized")),
(AND(G959="Non-lead",H959="",J959="Galvanized")),
(AND(G959="Non-lead - Other",H959="Yes",J959="Galvanized")),
(AND(G959="Non-Lead - Other",H959="Don't know",J959="Galvanized")),
(AND(G959="Galvanized",H959="Yes",J959="Galvanized")),
(AND(G959="Galvanized",H959="Don't know",J959="Galvanized")),
(AND(G959="Galvanized",H959="",J959="Galvanized")),
(AND(G959="Non-Lead - Other",H959="",J959="Galvanized")))),"Galvanized Requiring Replacement",
IF((OR((AND(G959="Non-lead - Copper",J959="Non-lead - Copper")),
(AND(G959="Non-lead - Copper",J959="Non-lead - Plastic")),
(AND(G959="Non-lead - Copper",J959="Non-lead - Other")),
(AND(G959="Non-lead - Copper",J959="Non-lead")),
(AND(G959="Non-lead - Plastic",J959="Non-lead - Copper")),
(AND(G959="Non-lead - Plastic",J959="Non-lead - Plastic")),
(AND(G959="Non-lead - Plastic",J959="Non-lead - Other")),
(AND(G959="Non-lead - Plastic",J959="Non-lead")),
(AND(G959="Non-lead",J959="Non-lead - Copper")),
(AND(G959="Non-lead",J959="Non-lead - Plastic")),
(AND(G959="Non-lead",J959="Non-lead - Other")),
(AND(G959="Non-lead",J959="Non-lead")),
(AND(G959="Non-lead - Other",J959="Non-lead - Copper")),
(AND(G959="Non-Lead - Other",J959="Non-lead - Plastic")),
(AND(G959="Non-Lead - Other",J959="Non-lead")),
(AND(G959="Non-Lead - Other",J959="Non-lead - Other")))),"Non-Lead",
IF((OR((AND(G959="Galvanized",J959="Non-lead")),
(AND(G959="Galvanized",J959="Non-lead - Copper")),
(AND(G959="Galvanized",J959="Non-lead - Plastic")),
(AND(G959="Galvanized",J959="Non-lead")),
(AND(G959="Galvanized",J959="Non-lead - Other")))),"Non-Lead",
IF((OR((AND(G959="Non-lead - Copper",H959="No",J959="Galvanized")),
(AND(G959="Non-lead - Plastic",H959="No",J959="Galvanized")),
(AND(G959="Non-lead",H959="No",J959="Galvanized")),
(AND(G959="Galvanized",H959="No",J959="Galvanized")),
(AND(G959="Non-lead - Other",H959="No",J959="Galvanized")))),"Non-lead",
IF((OR((AND(G959="Unknown - Likely Lead",J959="Unknown - Likely Lead")),
(AND(G959="Unknown - Likely Lead",J959="Unknown - Unlikely Lead")),
(AND(G959="Unknown - Likely Lead",J959="Unknown - Material Unknown")),
(AND(G959="Unknown - Unlikely Lead",J959="Unknown - Likely Lead")),
(AND(G959="Unknown - Unlikely Lead",J959="Unknown - Unlikely Lead")),
(AND(G959="Unknown - Unlikely Lead",J959="Unknown - Material Unknown")),
(AND(G959="Unknown - Material Unknown",J959="Unknown - Likely Lead")),
(AND(G959="Unknown - Material Unknown",J959="Unknown - Unlikely Lead")),
(AND(G959="Unknown - Material Unknown",J959="Unknown - Material Unknown")))),"Unknown",
IF((OR((AND(G959="Unknown - Likely Lead",J959="Non-lead - Copper")),
(AND(G959="Unknown - Likely Lead",J959="Non-lead - Plastic")),
(AND(G959="Unknown - Likely Lead",J959="Non-lead")),
(AND(G959="Unknown - Likely Lead",J959="Non-lead - Other")),
(AND(G959="Unknown - Unlikely Lead",J959="Non-lead - Copper")),
(AND(G959="Unknown - Unlikely Lead",J959="Non-lead - Plastic")),
(AND(G959="Unknown - Unlikely Lead",J959="Non-lead")),
(AND(G959="Unknown - Unlikely Lead",J959="Non-lead - Other")),
(AND(G959="Unknown - Material Unknown",J959="Non-lead - Copper")),
(AND(G959="Unknown - Material Unknown",J959="Non-lead - Plastic")),
(AND(G959="Unknown - Material Unknown",J959="Non-lead")),
(AND(G959="Unknown - Material Unknown",J959="Non-lead - Other")))),"Unknown",
IF((OR((AND(G959="Non-lead - Copper",J959="Unknown - Likely Lead")),
(AND(G959="Non-lead - Copper",J959="Unknown - Unlikely Lead")),
(AND(G959="Non-lead - Copper",J959="Unknown - Material Unknown")),
(AND(G959="Non-lead - Plastic",J959="Unknown - Likely Lead")),
(AND(G959="Non-lead - Plastic",J959="Unknown - Unlikely Lead")),
(AND(G959="Non-lead - Plastic",J959="Unknown - Material Unknown")),
(AND(G959="Non-lead",J959="Unknown - Likely Lead")),
(AND(G959="Non-lead",J959="Unknown - Unlikely Lead")),
(AND(G959="Non-lead",J959="Unknown - Material Unknown")),
(AND(G959="Non-lead - Other",J959="Unknown - Likely Lead")),
(AND(G959="Non-Lead - Other",J959="Unknown - Unlikely Lead")),
(AND(G959="Non-Lead - Other",J959="Unknown - Material Unknown")))),"Unknown",
IF((OR((AND(G959="Galvanized",J959="Unknown - Likely Lead")),
(AND(G959="Galvanized",J959="Unknown - Unlikely Lead")),
(AND(G959="Galvanized",J959="Unknown - Material Unknown")))),"Unknown",
IF((OR((AND(G959="Galvanized",J959="")))),"Galvanized Requiring Replacement",
IF((OR((AND(G959="Non-lead - Copper",J959="")),
(AND(G959="Non-lead - Plastic",J959="")),
(AND(G959="Non-lead",J959="")),
(AND(G959="Non-lead - Other",J959="")))),"Non-lead",
IF((OR((AND(G959="Unknown - Likely Lead",J959="")),
(AND(G959="Unknown - Unlikely Lead",J959="")),
(AND(G959="Unknown - Material Unknown",J959="")))),"Unknown",
""))))))))))))))))</f>
        <v>Non-Lead</v>
      </c>
      <c r="N959" s="44" t="s">
        <v>39</v>
      </c>
    </row>
    <row r="960" spans="1:14" ht="30" x14ac:dyDescent="0.25">
      <c r="A960" s="34" t="s">
        <v>2369</v>
      </c>
      <c r="B960" s="35" t="s">
        <v>1303</v>
      </c>
      <c r="C960" s="36" t="s">
        <v>2357</v>
      </c>
      <c r="D960" s="36" t="s">
        <v>32</v>
      </c>
      <c r="E960" s="36" t="s">
        <v>33</v>
      </c>
      <c r="F960" s="37" t="s">
        <v>2370</v>
      </c>
      <c r="G960" s="38" t="s">
        <v>35</v>
      </c>
      <c r="H960" s="39" t="s">
        <v>36</v>
      </c>
      <c r="I960" s="40" t="s">
        <v>37</v>
      </c>
      <c r="J960" s="42" t="s">
        <v>47</v>
      </c>
      <c r="K960" s="39" t="s">
        <v>37</v>
      </c>
      <c r="L960" s="35"/>
      <c r="M960" s="43" t="str">
        <f>IF((OR(G960="Lead")),"Lead",
IF((OR(J960="Lead")),"Lead",
IF((OR(G960="Lead-lined galvanized")),"Lead",
IF((OR(J960="Lead-lined galvanized")),"Lead",
IF((OR((AND(G960="Unknown - Likely Lead",J960="Galvanized")),
(AND(G960="Unknown - Unlikely Lead",J960="Galvanized")),
(AND(G960="Unknown - Material Unknown",J960="Galvanized")))),"Galvanized Requiring Replacement",
IF((OR((AND(G960="Non-lead - Copper",H960="Yes",J960="Galvanized")),
(AND(G960="Non-lead - Copper",H960="Don't know",J960="Galvanized")),
(AND(G960="Non-lead - Copper",H960="",J960="Galvanized")),
(AND(G960="Non-lead - Plastic",H960="Yes",J960="Galvanized")),
(AND(G960="Non-lead - Plastic",H960="Don't know",J960="Galvanized")),
(AND(G960="Non-lead - Plastic",H960="",J960="Galvanized")),
(AND(G960="Non-lead",H960="Yes",J960="Galvanized")),
(AND(G960="Non-lead",H960="Don't know",J960="Galvanized")),
(AND(G960="Non-lead",H960="",J960="Galvanized")),
(AND(G960="Non-lead - Other",H960="Yes",J960="Galvanized")),
(AND(G960="Non-Lead - Other",H960="Don't know",J960="Galvanized")),
(AND(G960="Galvanized",H960="Yes",J960="Galvanized")),
(AND(G960="Galvanized",H960="Don't know",J960="Galvanized")),
(AND(G960="Galvanized",H960="",J960="Galvanized")),
(AND(G960="Non-Lead - Other",H960="",J960="Galvanized")))),"Galvanized Requiring Replacement",
IF((OR((AND(G960="Non-lead - Copper",J960="Non-lead - Copper")),
(AND(G960="Non-lead - Copper",J960="Non-lead - Plastic")),
(AND(G960="Non-lead - Copper",J960="Non-lead - Other")),
(AND(G960="Non-lead - Copper",J960="Non-lead")),
(AND(G960="Non-lead - Plastic",J960="Non-lead - Copper")),
(AND(G960="Non-lead - Plastic",J960="Non-lead - Plastic")),
(AND(G960="Non-lead - Plastic",J960="Non-lead - Other")),
(AND(G960="Non-lead - Plastic",J960="Non-lead")),
(AND(G960="Non-lead",J960="Non-lead - Copper")),
(AND(G960="Non-lead",J960="Non-lead - Plastic")),
(AND(G960="Non-lead",J960="Non-lead - Other")),
(AND(G960="Non-lead",J960="Non-lead")),
(AND(G960="Non-lead - Other",J960="Non-lead - Copper")),
(AND(G960="Non-Lead - Other",J960="Non-lead - Plastic")),
(AND(G960="Non-Lead - Other",J960="Non-lead")),
(AND(G960="Non-Lead - Other",J960="Non-lead - Other")))),"Non-Lead",
IF((OR((AND(G960="Galvanized",J960="Non-lead")),
(AND(G960="Galvanized",J960="Non-lead - Copper")),
(AND(G960="Galvanized",J960="Non-lead - Plastic")),
(AND(G960="Galvanized",J960="Non-lead")),
(AND(G960="Galvanized",J960="Non-lead - Other")))),"Non-Lead",
IF((OR((AND(G960="Non-lead - Copper",H960="No",J960="Galvanized")),
(AND(G960="Non-lead - Plastic",H960="No",J960="Galvanized")),
(AND(G960="Non-lead",H960="No",J960="Galvanized")),
(AND(G960="Galvanized",H960="No",J960="Galvanized")),
(AND(G960="Non-lead - Other",H960="No",J960="Galvanized")))),"Non-lead",
IF((OR((AND(G960="Unknown - Likely Lead",J960="Unknown - Likely Lead")),
(AND(G960="Unknown - Likely Lead",J960="Unknown - Unlikely Lead")),
(AND(G960="Unknown - Likely Lead",J960="Unknown - Material Unknown")),
(AND(G960="Unknown - Unlikely Lead",J960="Unknown - Likely Lead")),
(AND(G960="Unknown - Unlikely Lead",J960="Unknown - Unlikely Lead")),
(AND(G960="Unknown - Unlikely Lead",J960="Unknown - Material Unknown")),
(AND(G960="Unknown - Material Unknown",J960="Unknown - Likely Lead")),
(AND(G960="Unknown - Material Unknown",J960="Unknown - Unlikely Lead")),
(AND(G960="Unknown - Material Unknown",J960="Unknown - Material Unknown")))),"Unknown",
IF((OR((AND(G960="Unknown - Likely Lead",J960="Non-lead - Copper")),
(AND(G960="Unknown - Likely Lead",J960="Non-lead - Plastic")),
(AND(G960="Unknown - Likely Lead",J960="Non-lead")),
(AND(G960="Unknown - Likely Lead",J960="Non-lead - Other")),
(AND(G960="Unknown - Unlikely Lead",J960="Non-lead - Copper")),
(AND(G960="Unknown - Unlikely Lead",J960="Non-lead - Plastic")),
(AND(G960="Unknown - Unlikely Lead",J960="Non-lead")),
(AND(G960="Unknown - Unlikely Lead",J960="Non-lead - Other")),
(AND(G960="Unknown - Material Unknown",J960="Non-lead - Copper")),
(AND(G960="Unknown - Material Unknown",J960="Non-lead - Plastic")),
(AND(G960="Unknown - Material Unknown",J960="Non-lead")),
(AND(G960="Unknown - Material Unknown",J960="Non-lead - Other")))),"Unknown",
IF((OR((AND(G960="Non-lead - Copper",J960="Unknown - Likely Lead")),
(AND(G960="Non-lead - Copper",J960="Unknown - Unlikely Lead")),
(AND(G960="Non-lead - Copper",J960="Unknown - Material Unknown")),
(AND(G960="Non-lead - Plastic",J960="Unknown - Likely Lead")),
(AND(G960="Non-lead - Plastic",J960="Unknown - Unlikely Lead")),
(AND(G960="Non-lead - Plastic",J960="Unknown - Material Unknown")),
(AND(G960="Non-lead",J960="Unknown - Likely Lead")),
(AND(G960="Non-lead",J960="Unknown - Unlikely Lead")),
(AND(G960="Non-lead",J960="Unknown - Material Unknown")),
(AND(G960="Non-lead - Other",J960="Unknown - Likely Lead")),
(AND(G960="Non-Lead - Other",J960="Unknown - Unlikely Lead")),
(AND(G960="Non-Lead - Other",J960="Unknown - Material Unknown")))),"Unknown",
IF((OR((AND(G960="Galvanized",J960="Unknown - Likely Lead")),
(AND(G960="Galvanized",J960="Unknown - Unlikely Lead")),
(AND(G960="Galvanized",J960="Unknown - Material Unknown")))),"Unknown",
IF((OR((AND(G960="Galvanized",J960="")))),"Galvanized Requiring Replacement",
IF((OR((AND(G960="Non-lead - Copper",J960="")),
(AND(G960="Non-lead - Plastic",J960="")),
(AND(G960="Non-lead",J960="")),
(AND(G960="Non-lead - Other",J960="")))),"Non-lead",
IF((OR((AND(G960="Unknown - Likely Lead",J960="")),
(AND(G960="Unknown - Unlikely Lead",J960="")),
(AND(G960="Unknown - Material Unknown",J960="")))),"Unknown",
""))))))))))))))))</f>
        <v>Non-Lead</v>
      </c>
      <c r="N960" s="44" t="s">
        <v>39</v>
      </c>
    </row>
    <row r="961" spans="1:14" ht="30" x14ac:dyDescent="0.25">
      <c r="A961" s="34" t="s">
        <v>2371</v>
      </c>
      <c r="B961" s="35" t="s">
        <v>785</v>
      </c>
      <c r="C961" s="36" t="s">
        <v>2354</v>
      </c>
      <c r="D961" s="36" t="s">
        <v>32</v>
      </c>
      <c r="E961" s="36" t="s">
        <v>33</v>
      </c>
      <c r="F961" s="37" t="s">
        <v>2372</v>
      </c>
      <c r="G961" s="38" t="s">
        <v>35</v>
      </c>
      <c r="H961" s="39" t="s">
        <v>36</v>
      </c>
      <c r="I961" s="40" t="s">
        <v>37</v>
      </c>
      <c r="J961" s="42" t="s">
        <v>47</v>
      </c>
      <c r="K961" s="39" t="s">
        <v>37</v>
      </c>
      <c r="L961" s="35"/>
      <c r="M961" s="43" t="str">
        <f>IF((OR(G961="Lead")),"Lead",
IF((OR(J961="Lead")),"Lead",
IF((OR(G961="Lead-lined galvanized")),"Lead",
IF((OR(J961="Lead-lined galvanized")),"Lead",
IF((OR((AND(G961="Unknown - Likely Lead",J961="Galvanized")),
(AND(G961="Unknown - Unlikely Lead",J961="Galvanized")),
(AND(G961="Unknown - Material Unknown",J961="Galvanized")))),"Galvanized Requiring Replacement",
IF((OR((AND(G961="Non-lead - Copper",H961="Yes",J961="Galvanized")),
(AND(G961="Non-lead - Copper",H961="Don't know",J961="Galvanized")),
(AND(G961="Non-lead - Copper",H961="",J961="Galvanized")),
(AND(G961="Non-lead - Plastic",H961="Yes",J961="Galvanized")),
(AND(G961="Non-lead - Plastic",H961="Don't know",J961="Galvanized")),
(AND(G961="Non-lead - Plastic",H961="",J961="Galvanized")),
(AND(G961="Non-lead",H961="Yes",J961="Galvanized")),
(AND(G961="Non-lead",H961="Don't know",J961="Galvanized")),
(AND(G961="Non-lead",H961="",J961="Galvanized")),
(AND(G961="Non-lead - Other",H961="Yes",J961="Galvanized")),
(AND(G961="Non-Lead - Other",H961="Don't know",J961="Galvanized")),
(AND(G961="Galvanized",H961="Yes",J961="Galvanized")),
(AND(G961="Galvanized",H961="Don't know",J961="Galvanized")),
(AND(G961="Galvanized",H961="",J961="Galvanized")),
(AND(G961="Non-Lead - Other",H961="",J961="Galvanized")))),"Galvanized Requiring Replacement",
IF((OR((AND(G961="Non-lead - Copper",J961="Non-lead - Copper")),
(AND(G961="Non-lead - Copper",J961="Non-lead - Plastic")),
(AND(G961="Non-lead - Copper",J961="Non-lead - Other")),
(AND(G961="Non-lead - Copper",J961="Non-lead")),
(AND(G961="Non-lead - Plastic",J961="Non-lead - Copper")),
(AND(G961="Non-lead - Plastic",J961="Non-lead - Plastic")),
(AND(G961="Non-lead - Plastic",J961="Non-lead - Other")),
(AND(G961="Non-lead - Plastic",J961="Non-lead")),
(AND(G961="Non-lead",J961="Non-lead - Copper")),
(AND(G961="Non-lead",J961="Non-lead - Plastic")),
(AND(G961="Non-lead",J961="Non-lead - Other")),
(AND(G961="Non-lead",J961="Non-lead")),
(AND(G961="Non-lead - Other",J961="Non-lead - Copper")),
(AND(G961="Non-Lead - Other",J961="Non-lead - Plastic")),
(AND(G961="Non-Lead - Other",J961="Non-lead")),
(AND(G961="Non-Lead - Other",J961="Non-lead - Other")))),"Non-Lead",
IF((OR((AND(G961="Galvanized",J961="Non-lead")),
(AND(G961="Galvanized",J961="Non-lead - Copper")),
(AND(G961="Galvanized",J961="Non-lead - Plastic")),
(AND(G961="Galvanized",J961="Non-lead")),
(AND(G961="Galvanized",J961="Non-lead - Other")))),"Non-Lead",
IF((OR((AND(G961="Non-lead - Copper",H961="No",J961="Galvanized")),
(AND(G961="Non-lead - Plastic",H961="No",J961="Galvanized")),
(AND(G961="Non-lead",H961="No",J961="Galvanized")),
(AND(G961="Galvanized",H961="No",J961="Galvanized")),
(AND(G961="Non-lead - Other",H961="No",J961="Galvanized")))),"Non-lead",
IF((OR((AND(G961="Unknown - Likely Lead",J961="Unknown - Likely Lead")),
(AND(G961="Unknown - Likely Lead",J961="Unknown - Unlikely Lead")),
(AND(G961="Unknown - Likely Lead",J961="Unknown - Material Unknown")),
(AND(G961="Unknown - Unlikely Lead",J961="Unknown - Likely Lead")),
(AND(G961="Unknown - Unlikely Lead",J961="Unknown - Unlikely Lead")),
(AND(G961="Unknown - Unlikely Lead",J961="Unknown - Material Unknown")),
(AND(G961="Unknown - Material Unknown",J961="Unknown - Likely Lead")),
(AND(G961="Unknown - Material Unknown",J961="Unknown - Unlikely Lead")),
(AND(G961="Unknown - Material Unknown",J961="Unknown - Material Unknown")))),"Unknown",
IF((OR((AND(G961="Unknown - Likely Lead",J961="Non-lead - Copper")),
(AND(G961="Unknown - Likely Lead",J961="Non-lead - Plastic")),
(AND(G961="Unknown - Likely Lead",J961="Non-lead")),
(AND(G961="Unknown - Likely Lead",J961="Non-lead - Other")),
(AND(G961="Unknown - Unlikely Lead",J961="Non-lead - Copper")),
(AND(G961="Unknown - Unlikely Lead",J961="Non-lead - Plastic")),
(AND(G961="Unknown - Unlikely Lead",J961="Non-lead")),
(AND(G961="Unknown - Unlikely Lead",J961="Non-lead - Other")),
(AND(G961="Unknown - Material Unknown",J961="Non-lead - Copper")),
(AND(G961="Unknown - Material Unknown",J961="Non-lead - Plastic")),
(AND(G961="Unknown - Material Unknown",J961="Non-lead")),
(AND(G961="Unknown - Material Unknown",J961="Non-lead - Other")))),"Unknown",
IF((OR((AND(G961="Non-lead - Copper",J961="Unknown - Likely Lead")),
(AND(G961="Non-lead - Copper",J961="Unknown - Unlikely Lead")),
(AND(G961="Non-lead - Copper",J961="Unknown - Material Unknown")),
(AND(G961="Non-lead - Plastic",J961="Unknown - Likely Lead")),
(AND(G961="Non-lead - Plastic",J961="Unknown - Unlikely Lead")),
(AND(G961="Non-lead - Plastic",J961="Unknown - Material Unknown")),
(AND(G961="Non-lead",J961="Unknown - Likely Lead")),
(AND(G961="Non-lead",J961="Unknown - Unlikely Lead")),
(AND(G961="Non-lead",J961="Unknown - Material Unknown")),
(AND(G961="Non-lead - Other",J961="Unknown - Likely Lead")),
(AND(G961="Non-Lead - Other",J961="Unknown - Unlikely Lead")),
(AND(G961="Non-Lead - Other",J961="Unknown - Material Unknown")))),"Unknown",
IF((OR((AND(G961="Galvanized",J961="Unknown - Likely Lead")),
(AND(G961="Galvanized",J961="Unknown - Unlikely Lead")),
(AND(G961="Galvanized",J961="Unknown - Material Unknown")))),"Unknown",
IF((OR((AND(G961="Galvanized",J961="")))),"Galvanized Requiring Replacement",
IF((OR((AND(G961="Non-lead - Copper",J961="")),
(AND(G961="Non-lead - Plastic",J961="")),
(AND(G961="Non-lead",J961="")),
(AND(G961="Non-lead - Other",J961="")))),"Non-lead",
IF((OR((AND(G961="Unknown - Likely Lead",J961="")),
(AND(G961="Unknown - Unlikely Lead",J961="")),
(AND(G961="Unknown - Material Unknown",J961="")))),"Unknown",
""))))))))))))))))</f>
        <v>Non-Lead</v>
      </c>
      <c r="N961" s="44" t="s">
        <v>39</v>
      </c>
    </row>
    <row r="962" spans="1:14" ht="30" x14ac:dyDescent="0.25">
      <c r="A962" s="34" t="s">
        <v>2373</v>
      </c>
      <c r="B962" s="35" t="s">
        <v>1309</v>
      </c>
      <c r="C962" s="36" t="s">
        <v>1157</v>
      </c>
      <c r="D962" s="36" t="s">
        <v>32</v>
      </c>
      <c r="E962" s="36" t="s">
        <v>33</v>
      </c>
      <c r="F962" s="37" t="s">
        <v>2374</v>
      </c>
      <c r="G962" s="38" t="s">
        <v>35</v>
      </c>
      <c r="H962" s="39" t="s">
        <v>36</v>
      </c>
      <c r="I962" s="40" t="s">
        <v>37</v>
      </c>
      <c r="J962" s="42" t="s">
        <v>47</v>
      </c>
      <c r="K962" s="39" t="s">
        <v>37</v>
      </c>
      <c r="L962" s="35"/>
      <c r="M962" s="43" t="str">
        <f>IF((OR(G962="Lead")),"Lead",
IF((OR(J962="Lead")),"Lead",
IF((OR(G962="Lead-lined galvanized")),"Lead",
IF((OR(J962="Lead-lined galvanized")),"Lead",
IF((OR((AND(G962="Unknown - Likely Lead",J962="Galvanized")),
(AND(G962="Unknown - Unlikely Lead",J962="Galvanized")),
(AND(G962="Unknown - Material Unknown",J962="Galvanized")))),"Galvanized Requiring Replacement",
IF((OR((AND(G962="Non-lead - Copper",H962="Yes",J962="Galvanized")),
(AND(G962="Non-lead - Copper",H962="Don't know",J962="Galvanized")),
(AND(G962="Non-lead - Copper",H962="",J962="Galvanized")),
(AND(G962="Non-lead - Plastic",H962="Yes",J962="Galvanized")),
(AND(G962="Non-lead - Plastic",H962="Don't know",J962="Galvanized")),
(AND(G962="Non-lead - Plastic",H962="",J962="Galvanized")),
(AND(G962="Non-lead",H962="Yes",J962="Galvanized")),
(AND(G962="Non-lead",H962="Don't know",J962="Galvanized")),
(AND(G962="Non-lead",H962="",J962="Galvanized")),
(AND(G962="Non-lead - Other",H962="Yes",J962="Galvanized")),
(AND(G962="Non-Lead - Other",H962="Don't know",J962="Galvanized")),
(AND(G962="Galvanized",H962="Yes",J962="Galvanized")),
(AND(G962="Galvanized",H962="Don't know",J962="Galvanized")),
(AND(G962="Galvanized",H962="",J962="Galvanized")),
(AND(G962="Non-Lead - Other",H962="",J962="Galvanized")))),"Galvanized Requiring Replacement",
IF((OR((AND(G962="Non-lead - Copper",J962="Non-lead - Copper")),
(AND(G962="Non-lead - Copper",J962="Non-lead - Plastic")),
(AND(G962="Non-lead - Copper",J962="Non-lead - Other")),
(AND(G962="Non-lead - Copper",J962="Non-lead")),
(AND(G962="Non-lead - Plastic",J962="Non-lead - Copper")),
(AND(G962="Non-lead - Plastic",J962="Non-lead - Plastic")),
(AND(G962="Non-lead - Plastic",J962="Non-lead - Other")),
(AND(G962="Non-lead - Plastic",J962="Non-lead")),
(AND(G962="Non-lead",J962="Non-lead - Copper")),
(AND(G962="Non-lead",J962="Non-lead - Plastic")),
(AND(G962="Non-lead",J962="Non-lead - Other")),
(AND(G962="Non-lead",J962="Non-lead")),
(AND(G962="Non-lead - Other",J962="Non-lead - Copper")),
(AND(G962="Non-Lead - Other",J962="Non-lead - Plastic")),
(AND(G962="Non-Lead - Other",J962="Non-lead")),
(AND(G962="Non-Lead - Other",J962="Non-lead - Other")))),"Non-Lead",
IF((OR((AND(G962="Galvanized",J962="Non-lead")),
(AND(G962="Galvanized",J962="Non-lead - Copper")),
(AND(G962="Galvanized",J962="Non-lead - Plastic")),
(AND(G962="Galvanized",J962="Non-lead")),
(AND(G962="Galvanized",J962="Non-lead - Other")))),"Non-Lead",
IF((OR((AND(G962="Non-lead - Copper",H962="No",J962="Galvanized")),
(AND(G962="Non-lead - Plastic",H962="No",J962="Galvanized")),
(AND(G962="Non-lead",H962="No",J962="Galvanized")),
(AND(G962="Galvanized",H962="No",J962="Galvanized")),
(AND(G962="Non-lead - Other",H962="No",J962="Galvanized")))),"Non-lead",
IF((OR((AND(G962="Unknown - Likely Lead",J962="Unknown - Likely Lead")),
(AND(G962="Unknown - Likely Lead",J962="Unknown - Unlikely Lead")),
(AND(G962="Unknown - Likely Lead",J962="Unknown - Material Unknown")),
(AND(G962="Unknown - Unlikely Lead",J962="Unknown - Likely Lead")),
(AND(G962="Unknown - Unlikely Lead",J962="Unknown - Unlikely Lead")),
(AND(G962="Unknown - Unlikely Lead",J962="Unknown - Material Unknown")),
(AND(G962="Unknown - Material Unknown",J962="Unknown - Likely Lead")),
(AND(G962="Unknown - Material Unknown",J962="Unknown - Unlikely Lead")),
(AND(G962="Unknown - Material Unknown",J962="Unknown - Material Unknown")))),"Unknown",
IF((OR((AND(G962="Unknown - Likely Lead",J962="Non-lead - Copper")),
(AND(G962="Unknown - Likely Lead",J962="Non-lead - Plastic")),
(AND(G962="Unknown - Likely Lead",J962="Non-lead")),
(AND(G962="Unknown - Likely Lead",J962="Non-lead - Other")),
(AND(G962="Unknown - Unlikely Lead",J962="Non-lead - Copper")),
(AND(G962="Unknown - Unlikely Lead",J962="Non-lead - Plastic")),
(AND(G962="Unknown - Unlikely Lead",J962="Non-lead")),
(AND(G962="Unknown - Unlikely Lead",J962="Non-lead - Other")),
(AND(G962="Unknown - Material Unknown",J962="Non-lead - Copper")),
(AND(G962="Unknown - Material Unknown",J962="Non-lead - Plastic")),
(AND(G962="Unknown - Material Unknown",J962="Non-lead")),
(AND(G962="Unknown - Material Unknown",J962="Non-lead - Other")))),"Unknown",
IF((OR((AND(G962="Non-lead - Copper",J962="Unknown - Likely Lead")),
(AND(G962="Non-lead - Copper",J962="Unknown - Unlikely Lead")),
(AND(G962="Non-lead - Copper",J962="Unknown - Material Unknown")),
(AND(G962="Non-lead - Plastic",J962="Unknown - Likely Lead")),
(AND(G962="Non-lead - Plastic",J962="Unknown - Unlikely Lead")),
(AND(G962="Non-lead - Plastic",J962="Unknown - Material Unknown")),
(AND(G962="Non-lead",J962="Unknown - Likely Lead")),
(AND(G962="Non-lead",J962="Unknown - Unlikely Lead")),
(AND(G962="Non-lead",J962="Unknown - Material Unknown")),
(AND(G962="Non-lead - Other",J962="Unknown - Likely Lead")),
(AND(G962="Non-Lead - Other",J962="Unknown - Unlikely Lead")),
(AND(G962="Non-Lead - Other",J962="Unknown - Material Unknown")))),"Unknown",
IF((OR((AND(G962="Galvanized",J962="Unknown - Likely Lead")),
(AND(G962="Galvanized",J962="Unknown - Unlikely Lead")),
(AND(G962="Galvanized",J962="Unknown - Material Unknown")))),"Unknown",
IF((OR((AND(G962="Galvanized",J962="")))),"Galvanized Requiring Replacement",
IF((OR((AND(G962="Non-lead - Copper",J962="")),
(AND(G962="Non-lead - Plastic",J962="")),
(AND(G962="Non-lead",J962="")),
(AND(G962="Non-lead - Other",J962="")))),"Non-lead",
IF((OR((AND(G962="Unknown - Likely Lead",J962="")),
(AND(G962="Unknown - Unlikely Lead",J962="")),
(AND(G962="Unknown - Material Unknown",J962="")))),"Unknown",
""))))))))))))))))</f>
        <v>Non-Lead</v>
      </c>
      <c r="N962" s="44" t="s">
        <v>39</v>
      </c>
    </row>
    <row r="963" spans="1:14" ht="30" x14ac:dyDescent="0.25">
      <c r="A963" s="34" t="s">
        <v>2375</v>
      </c>
      <c r="B963" s="35" t="s">
        <v>843</v>
      </c>
      <c r="C963" s="36" t="s">
        <v>1643</v>
      </c>
      <c r="D963" s="36" t="s">
        <v>32</v>
      </c>
      <c r="E963" s="36" t="s">
        <v>33</v>
      </c>
      <c r="F963" s="37" t="s">
        <v>2376</v>
      </c>
      <c r="G963" s="38" t="s">
        <v>35</v>
      </c>
      <c r="H963" s="39" t="s">
        <v>39</v>
      </c>
      <c r="I963" s="40" t="s">
        <v>37</v>
      </c>
      <c r="J963" s="42" t="s">
        <v>47</v>
      </c>
      <c r="K963" s="39" t="s">
        <v>37</v>
      </c>
      <c r="L963" s="35"/>
      <c r="M963" s="43" t="str">
        <f>IF((OR(G963="Lead")),"Lead",
IF((OR(J963="Lead")),"Lead",
IF((OR(G963="Lead-lined galvanized")),"Lead",
IF((OR(J963="Lead-lined galvanized")),"Lead",
IF((OR((AND(G963="Unknown - Likely Lead",J963="Galvanized")),
(AND(G963="Unknown - Unlikely Lead",J963="Galvanized")),
(AND(G963="Unknown - Material Unknown",J963="Galvanized")))),"Galvanized Requiring Replacement",
IF((OR((AND(G963="Non-lead - Copper",H963="Yes",J963="Galvanized")),
(AND(G963="Non-lead - Copper",H963="Don't know",J963="Galvanized")),
(AND(G963="Non-lead - Copper",H963="",J963="Galvanized")),
(AND(G963="Non-lead - Plastic",H963="Yes",J963="Galvanized")),
(AND(G963="Non-lead - Plastic",H963="Don't know",J963="Galvanized")),
(AND(G963="Non-lead - Plastic",H963="",J963="Galvanized")),
(AND(G963="Non-lead",H963="Yes",J963="Galvanized")),
(AND(G963="Non-lead",H963="Don't know",J963="Galvanized")),
(AND(G963="Non-lead",H963="",J963="Galvanized")),
(AND(G963="Non-lead - Other",H963="Yes",J963="Galvanized")),
(AND(G963="Non-Lead - Other",H963="Don't know",J963="Galvanized")),
(AND(G963="Galvanized",H963="Yes",J963="Galvanized")),
(AND(G963="Galvanized",H963="Don't know",J963="Galvanized")),
(AND(G963="Galvanized",H963="",J963="Galvanized")),
(AND(G963="Non-Lead - Other",H963="",J963="Galvanized")))),"Galvanized Requiring Replacement",
IF((OR((AND(G963="Non-lead - Copper",J963="Non-lead - Copper")),
(AND(G963="Non-lead - Copper",J963="Non-lead - Plastic")),
(AND(G963="Non-lead - Copper",J963="Non-lead - Other")),
(AND(G963="Non-lead - Copper",J963="Non-lead")),
(AND(G963="Non-lead - Plastic",J963="Non-lead - Copper")),
(AND(G963="Non-lead - Plastic",J963="Non-lead - Plastic")),
(AND(G963="Non-lead - Plastic",J963="Non-lead - Other")),
(AND(G963="Non-lead - Plastic",J963="Non-lead")),
(AND(G963="Non-lead",J963="Non-lead - Copper")),
(AND(G963="Non-lead",J963="Non-lead - Plastic")),
(AND(G963="Non-lead",J963="Non-lead - Other")),
(AND(G963="Non-lead",J963="Non-lead")),
(AND(G963="Non-lead - Other",J963="Non-lead - Copper")),
(AND(G963="Non-Lead - Other",J963="Non-lead - Plastic")),
(AND(G963="Non-Lead - Other",J963="Non-lead")),
(AND(G963="Non-Lead - Other",J963="Non-lead - Other")))),"Non-Lead",
IF((OR((AND(G963="Galvanized",J963="Non-lead")),
(AND(G963="Galvanized",J963="Non-lead - Copper")),
(AND(G963="Galvanized",J963="Non-lead - Plastic")),
(AND(G963="Galvanized",J963="Non-lead")),
(AND(G963="Galvanized",J963="Non-lead - Other")))),"Non-Lead",
IF((OR((AND(G963="Non-lead - Copper",H963="No",J963="Galvanized")),
(AND(G963="Non-lead - Plastic",H963="No",J963="Galvanized")),
(AND(G963="Non-lead",H963="No",J963="Galvanized")),
(AND(G963="Galvanized",H963="No",J963="Galvanized")),
(AND(G963="Non-lead - Other",H963="No",J963="Galvanized")))),"Non-lead",
IF((OR((AND(G963="Unknown - Likely Lead",J963="Unknown - Likely Lead")),
(AND(G963="Unknown - Likely Lead",J963="Unknown - Unlikely Lead")),
(AND(G963="Unknown - Likely Lead",J963="Unknown - Material Unknown")),
(AND(G963="Unknown - Unlikely Lead",J963="Unknown - Likely Lead")),
(AND(G963="Unknown - Unlikely Lead",J963="Unknown - Unlikely Lead")),
(AND(G963="Unknown - Unlikely Lead",J963="Unknown - Material Unknown")),
(AND(G963="Unknown - Material Unknown",J963="Unknown - Likely Lead")),
(AND(G963="Unknown - Material Unknown",J963="Unknown - Unlikely Lead")),
(AND(G963="Unknown - Material Unknown",J963="Unknown - Material Unknown")))),"Unknown",
IF((OR((AND(G963="Unknown - Likely Lead",J963="Non-lead - Copper")),
(AND(G963="Unknown - Likely Lead",J963="Non-lead - Plastic")),
(AND(G963="Unknown - Likely Lead",J963="Non-lead")),
(AND(G963="Unknown - Likely Lead",J963="Non-lead - Other")),
(AND(G963="Unknown - Unlikely Lead",J963="Non-lead - Copper")),
(AND(G963="Unknown - Unlikely Lead",J963="Non-lead - Plastic")),
(AND(G963="Unknown - Unlikely Lead",J963="Non-lead")),
(AND(G963="Unknown - Unlikely Lead",J963="Non-lead - Other")),
(AND(G963="Unknown - Material Unknown",J963="Non-lead - Copper")),
(AND(G963="Unknown - Material Unknown",J963="Non-lead - Plastic")),
(AND(G963="Unknown - Material Unknown",J963="Non-lead")),
(AND(G963="Unknown - Material Unknown",J963="Non-lead - Other")))),"Unknown",
IF((OR((AND(G963="Non-lead - Copper",J963="Unknown - Likely Lead")),
(AND(G963="Non-lead - Copper",J963="Unknown - Unlikely Lead")),
(AND(G963="Non-lead - Copper",J963="Unknown - Material Unknown")),
(AND(G963="Non-lead - Plastic",J963="Unknown - Likely Lead")),
(AND(G963="Non-lead - Plastic",J963="Unknown - Unlikely Lead")),
(AND(G963="Non-lead - Plastic",J963="Unknown - Material Unknown")),
(AND(G963="Non-lead",J963="Unknown - Likely Lead")),
(AND(G963="Non-lead",J963="Unknown - Unlikely Lead")),
(AND(G963="Non-lead",J963="Unknown - Material Unknown")),
(AND(G963="Non-lead - Other",J963="Unknown - Likely Lead")),
(AND(G963="Non-Lead - Other",J963="Unknown - Unlikely Lead")),
(AND(G963="Non-Lead - Other",J963="Unknown - Material Unknown")))),"Unknown",
IF((OR((AND(G963="Galvanized",J963="Unknown - Likely Lead")),
(AND(G963="Galvanized",J963="Unknown - Unlikely Lead")),
(AND(G963="Galvanized",J963="Unknown - Material Unknown")))),"Unknown",
IF((OR((AND(G963="Galvanized",J963="")))),"Galvanized Requiring Replacement",
IF((OR((AND(G963="Non-lead - Copper",J963="")),
(AND(G963="Non-lead - Plastic",J963="")),
(AND(G963="Non-lead",J963="")),
(AND(G963="Non-lead - Other",J963="")))),"Non-lead",
IF((OR((AND(G963="Unknown - Likely Lead",J963="")),
(AND(G963="Unknown - Unlikely Lead",J963="")),
(AND(G963="Unknown - Material Unknown",J963="")))),"Unknown",
""))))))))))))))))</f>
        <v>Non-Lead</v>
      </c>
      <c r="N963" s="44" t="s">
        <v>39</v>
      </c>
    </row>
    <row r="964" spans="1:14" x14ac:dyDescent="0.25">
      <c r="A964" s="34" t="s">
        <v>2377</v>
      </c>
      <c r="B964" s="35" t="s">
        <v>1232</v>
      </c>
      <c r="C964" s="36" t="s">
        <v>2378</v>
      </c>
      <c r="D964" s="36" t="s">
        <v>32</v>
      </c>
      <c r="E964" s="36" t="s">
        <v>644</v>
      </c>
      <c r="F964" s="37" t="s">
        <v>2379</v>
      </c>
      <c r="G964" s="38" t="s">
        <v>35</v>
      </c>
      <c r="H964" s="39" t="s">
        <v>39</v>
      </c>
      <c r="I964" s="40" t="s">
        <v>63</v>
      </c>
      <c r="J964" s="42" t="s">
        <v>38</v>
      </c>
      <c r="K964" s="39" t="s">
        <v>63</v>
      </c>
      <c r="L964" s="35"/>
      <c r="M964" s="43" t="str">
        <f>IF((OR(G964="Lead")),"Lead",
IF((OR(J964="Lead")),"Lead",
IF((OR(G964="Lead-lined galvanized")),"Lead",
IF((OR(J964="Lead-lined galvanized")),"Lead",
IF((OR((AND(G964="Unknown - Likely Lead",J964="Galvanized")),
(AND(G964="Unknown - Unlikely Lead",J964="Galvanized")),
(AND(G964="Unknown - Material Unknown",J964="Galvanized")))),"Galvanized Requiring Replacement",
IF((OR((AND(G964="Non-lead - Copper",H964="Yes",J964="Galvanized")),
(AND(G964="Non-lead - Copper",H964="Don't know",J964="Galvanized")),
(AND(G964="Non-lead - Copper",H964="",J964="Galvanized")),
(AND(G964="Non-lead - Plastic",H964="Yes",J964="Galvanized")),
(AND(G964="Non-lead - Plastic",H964="Don't know",J964="Galvanized")),
(AND(G964="Non-lead - Plastic",H964="",J964="Galvanized")),
(AND(G964="Non-lead",H964="Yes",J964="Galvanized")),
(AND(G964="Non-lead",H964="Don't know",J964="Galvanized")),
(AND(G964="Non-lead",H964="",J964="Galvanized")),
(AND(G964="Non-lead - Other",H964="Yes",J964="Galvanized")),
(AND(G964="Non-Lead - Other",H964="Don't know",J964="Galvanized")),
(AND(G964="Galvanized",H964="Yes",J964="Galvanized")),
(AND(G964="Galvanized",H964="Don't know",J964="Galvanized")),
(AND(G964="Galvanized",H964="",J964="Galvanized")),
(AND(G964="Non-Lead - Other",H964="",J964="Galvanized")))),"Galvanized Requiring Replacement",
IF((OR((AND(G964="Non-lead - Copper",J964="Non-lead - Copper")),
(AND(G964="Non-lead - Copper",J964="Non-lead - Plastic")),
(AND(G964="Non-lead - Copper",J964="Non-lead - Other")),
(AND(G964="Non-lead - Copper",J964="Non-lead")),
(AND(G964="Non-lead - Plastic",J964="Non-lead - Copper")),
(AND(G964="Non-lead - Plastic",J964="Non-lead - Plastic")),
(AND(G964="Non-lead - Plastic",J964="Non-lead - Other")),
(AND(G964="Non-lead - Plastic",J964="Non-lead")),
(AND(G964="Non-lead",J964="Non-lead - Copper")),
(AND(G964="Non-lead",J964="Non-lead - Plastic")),
(AND(G964="Non-lead",J964="Non-lead - Other")),
(AND(G964="Non-lead",J964="Non-lead")),
(AND(G964="Non-lead - Other",J964="Non-lead - Copper")),
(AND(G964="Non-Lead - Other",J964="Non-lead - Plastic")),
(AND(G964="Non-Lead - Other",J964="Non-lead")),
(AND(G964="Non-Lead - Other",J964="Non-lead - Other")))),"Non-Lead",
IF((OR((AND(G964="Galvanized",J964="Non-lead")),
(AND(G964="Galvanized",J964="Non-lead - Copper")),
(AND(G964="Galvanized",J964="Non-lead - Plastic")),
(AND(G964="Galvanized",J964="Non-lead")),
(AND(G964="Galvanized",J964="Non-lead - Other")))),"Non-Lead",
IF((OR((AND(G964="Non-lead - Copper",H964="No",J964="Galvanized")),
(AND(G964="Non-lead - Plastic",H964="No",J964="Galvanized")),
(AND(G964="Non-lead",H964="No",J964="Galvanized")),
(AND(G964="Galvanized",H964="No",J964="Galvanized")),
(AND(G964="Non-lead - Other",H964="No",J964="Galvanized")))),"Non-lead",
IF((OR((AND(G964="Unknown - Likely Lead",J964="Unknown - Likely Lead")),
(AND(G964="Unknown - Likely Lead",J964="Unknown - Unlikely Lead")),
(AND(G964="Unknown - Likely Lead",J964="Unknown - Material Unknown")),
(AND(G964="Unknown - Unlikely Lead",J964="Unknown - Likely Lead")),
(AND(G964="Unknown - Unlikely Lead",J964="Unknown - Unlikely Lead")),
(AND(G964="Unknown - Unlikely Lead",J964="Unknown - Material Unknown")),
(AND(G964="Unknown - Material Unknown",J964="Unknown - Likely Lead")),
(AND(G964="Unknown - Material Unknown",J964="Unknown - Unlikely Lead")),
(AND(G964="Unknown - Material Unknown",J964="Unknown - Material Unknown")))),"Unknown",
IF((OR((AND(G964="Unknown - Likely Lead",J964="Non-lead - Copper")),
(AND(G964="Unknown - Likely Lead",J964="Non-lead - Plastic")),
(AND(G964="Unknown - Likely Lead",J964="Non-lead")),
(AND(G964="Unknown - Likely Lead",J964="Non-lead - Other")),
(AND(G964="Unknown - Unlikely Lead",J964="Non-lead - Copper")),
(AND(G964="Unknown - Unlikely Lead",J964="Non-lead - Plastic")),
(AND(G964="Unknown - Unlikely Lead",J964="Non-lead")),
(AND(G964="Unknown - Unlikely Lead",J964="Non-lead - Other")),
(AND(G964="Unknown - Material Unknown",J964="Non-lead - Copper")),
(AND(G964="Unknown - Material Unknown",J964="Non-lead - Plastic")),
(AND(G964="Unknown - Material Unknown",J964="Non-lead")),
(AND(G964="Unknown - Material Unknown",J964="Non-lead - Other")))),"Unknown",
IF((OR((AND(G964="Non-lead - Copper",J964="Unknown - Likely Lead")),
(AND(G964="Non-lead - Copper",J964="Unknown - Unlikely Lead")),
(AND(G964="Non-lead - Copper",J964="Unknown - Material Unknown")),
(AND(G964="Non-lead - Plastic",J964="Unknown - Likely Lead")),
(AND(G964="Non-lead - Plastic",J964="Unknown - Unlikely Lead")),
(AND(G964="Non-lead - Plastic",J964="Unknown - Material Unknown")),
(AND(G964="Non-lead",J964="Unknown - Likely Lead")),
(AND(G964="Non-lead",J964="Unknown - Unlikely Lead")),
(AND(G964="Non-lead",J964="Unknown - Material Unknown")),
(AND(G964="Non-lead - Other",J964="Unknown - Likely Lead")),
(AND(G964="Non-Lead - Other",J964="Unknown - Unlikely Lead")),
(AND(G964="Non-Lead - Other",J964="Unknown - Material Unknown")))),"Unknown",
IF((OR((AND(G964="Galvanized",J964="Unknown - Likely Lead")),
(AND(G964="Galvanized",J964="Unknown - Unlikely Lead")),
(AND(G964="Galvanized",J964="Unknown - Material Unknown")))),"Unknown",
IF((OR((AND(G964="Galvanized",J964="")))),"Galvanized Requiring Replacement",
IF((OR((AND(G964="Non-lead - Copper",J964="")),
(AND(G964="Non-lead - Plastic",J964="")),
(AND(G964="Non-lead",J964="")),
(AND(G964="Non-lead - Other",J964="")))),"Non-lead",
IF((OR((AND(G964="Unknown - Likely Lead",J964="")),
(AND(G964="Unknown - Unlikely Lead",J964="")),
(AND(G964="Unknown - Material Unknown",J964="")))),"Unknown",
""))))))))))))))))</f>
        <v>Non-Lead</v>
      </c>
      <c r="N964" s="44" t="s">
        <v>39</v>
      </c>
    </row>
    <row r="965" spans="1:14" x14ac:dyDescent="0.25">
      <c r="A965" s="34" t="s">
        <v>2380</v>
      </c>
      <c r="B965" s="35" t="s">
        <v>1232</v>
      </c>
      <c r="C965" s="36" t="s">
        <v>2378</v>
      </c>
      <c r="D965" s="36" t="s">
        <v>32</v>
      </c>
      <c r="E965" s="36" t="s">
        <v>644</v>
      </c>
      <c r="F965" s="37" t="s">
        <v>2379</v>
      </c>
      <c r="G965" s="38" t="s">
        <v>35</v>
      </c>
      <c r="H965" s="39" t="s">
        <v>39</v>
      </c>
      <c r="I965" s="40" t="s">
        <v>63</v>
      </c>
      <c r="J965" s="42" t="s">
        <v>38</v>
      </c>
      <c r="K965" s="39" t="s">
        <v>63</v>
      </c>
      <c r="L965" s="35"/>
      <c r="M965" s="43" t="str">
        <f>IF((OR(G965="Lead")),"Lead",
IF((OR(J965="Lead")),"Lead",
IF((OR(G965="Lead-lined galvanized")),"Lead",
IF((OR(J965="Lead-lined galvanized")),"Lead",
IF((OR((AND(G965="Unknown - Likely Lead",J965="Galvanized")),
(AND(G965="Unknown - Unlikely Lead",J965="Galvanized")),
(AND(G965="Unknown - Material Unknown",J965="Galvanized")))),"Galvanized Requiring Replacement",
IF((OR((AND(G965="Non-lead - Copper",H965="Yes",J965="Galvanized")),
(AND(G965="Non-lead - Copper",H965="Don't know",J965="Galvanized")),
(AND(G965="Non-lead - Copper",H965="",J965="Galvanized")),
(AND(G965="Non-lead - Plastic",H965="Yes",J965="Galvanized")),
(AND(G965="Non-lead - Plastic",H965="Don't know",J965="Galvanized")),
(AND(G965="Non-lead - Plastic",H965="",J965="Galvanized")),
(AND(G965="Non-lead",H965="Yes",J965="Galvanized")),
(AND(G965="Non-lead",H965="Don't know",J965="Galvanized")),
(AND(G965="Non-lead",H965="",J965="Galvanized")),
(AND(G965="Non-lead - Other",H965="Yes",J965="Galvanized")),
(AND(G965="Non-Lead - Other",H965="Don't know",J965="Galvanized")),
(AND(G965="Galvanized",H965="Yes",J965="Galvanized")),
(AND(G965="Galvanized",H965="Don't know",J965="Galvanized")),
(AND(G965="Galvanized",H965="",J965="Galvanized")),
(AND(G965="Non-Lead - Other",H965="",J965="Galvanized")))),"Galvanized Requiring Replacement",
IF((OR((AND(G965="Non-lead - Copper",J965="Non-lead - Copper")),
(AND(G965="Non-lead - Copper",J965="Non-lead - Plastic")),
(AND(G965="Non-lead - Copper",J965="Non-lead - Other")),
(AND(G965="Non-lead - Copper",J965="Non-lead")),
(AND(G965="Non-lead - Plastic",J965="Non-lead - Copper")),
(AND(G965="Non-lead - Plastic",J965="Non-lead - Plastic")),
(AND(G965="Non-lead - Plastic",J965="Non-lead - Other")),
(AND(G965="Non-lead - Plastic",J965="Non-lead")),
(AND(G965="Non-lead",J965="Non-lead - Copper")),
(AND(G965="Non-lead",J965="Non-lead - Plastic")),
(AND(G965="Non-lead",J965="Non-lead - Other")),
(AND(G965="Non-lead",J965="Non-lead")),
(AND(G965="Non-lead - Other",J965="Non-lead - Copper")),
(AND(G965="Non-Lead - Other",J965="Non-lead - Plastic")),
(AND(G965="Non-Lead - Other",J965="Non-lead")),
(AND(G965="Non-Lead - Other",J965="Non-lead - Other")))),"Non-Lead",
IF((OR((AND(G965="Galvanized",J965="Non-lead")),
(AND(G965="Galvanized",J965="Non-lead - Copper")),
(AND(G965="Galvanized",J965="Non-lead - Plastic")),
(AND(G965="Galvanized",J965="Non-lead")),
(AND(G965="Galvanized",J965="Non-lead - Other")))),"Non-Lead",
IF((OR((AND(G965="Non-lead - Copper",H965="No",J965="Galvanized")),
(AND(G965="Non-lead - Plastic",H965="No",J965="Galvanized")),
(AND(G965="Non-lead",H965="No",J965="Galvanized")),
(AND(G965="Galvanized",H965="No",J965="Galvanized")),
(AND(G965="Non-lead - Other",H965="No",J965="Galvanized")))),"Non-lead",
IF((OR((AND(G965="Unknown - Likely Lead",J965="Unknown - Likely Lead")),
(AND(G965="Unknown - Likely Lead",J965="Unknown - Unlikely Lead")),
(AND(G965="Unknown - Likely Lead",J965="Unknown - Material Unknown")),
(AND(G965="Unknown - Unlikely Lead",J965="Unknown - Likely Lead")),
(AND(G965="Unknown - Unlikely Lead",J965="Unknown - Unlikely Lead")),
(AND(G965="Unknown - Unlikely Lead",J965="Unknown - Material Unknown")),
(AND(G965="Unknown - Material Unknown",J965="Unknown - Likely Lead")),
(AND(G965="Unknown - Material Unknown",J965="Unknown - Unlikely Lead")),
(AND(G965="Unknown - Material Unknown",J965="Unknown - Material Unknown")))),"Unknown",
IF((OR((AND(G965="Unknown - Likely Lead",J965="Non-lead - Copper")),
(AND(G965="Unknown - Likely Lead",J965="Non-lead - Plastic")),
(AND(G965="Unknown - Likely Lead",J965="Non-lead")),
(AND(G965="Unknown - Likely Lead",J965="Non-lead - Other")),
(AND(G965="Unknown - Unlikely Lead",J965="Non-lead - Copper")),
(AND(G965="Unknown - Unlikely Lead",J965="Non-lead - Plastic")),
(AND(G965="Unknown - Unlikely Lead",J965="Non-lead")),
(AND(G965="Unknown - Unlikely Lead",J965="Non-lead - Other")),
(AND(G965="Unknown - Material Unknown",J965="Non-lead - Copper")),
(AND(G965="Unknown - Material Unknown",J965="Non-lead - Plastic")),
(AND(G965="Unknown - Material Unknown",J965="Non-lead")),
(AND(G965="Unknown - Material Unknown",J965="Non-lead - Other")))),"Unknown",
IF((OR((AND(G965="Non-lead - Copper",J965="Unknown - Likely Lead")),
(AND(G965="Non-lead - Copper",J965="Unknown - Unlikely Lead")),
(AND(G965="Non-lead - Copper",J965="Unknown - Material Unknown")),
(AND(G965="Non-lead - Plastic",J965="Unknown - Likely Lead")),
(AND(G965="Non-lead - Plastic",J965="Unknown - Unlikely Lead")),
(AND(G965="Non-lead - Plastic",J965="Unknown - Material Unknown")),
(AND(G965="Non-lead",J965="Unknown - Likely Lead")),
(AND(G965="Non-lead",J965="Unknown - Unlikely Lead")),
(AND(G965="Non-lead",J965="Unknown - Material Unknown")),
(AND(G965="Non-lead - Other",J965="Unknown - Likely Lead")),
(AND(G965="Non-Lead - Other",J965="Unknown - Unlikely Lead")),
(AND(G965="Non-Lead - Other",J965="Unknown - Material Unknown")))),"Unknown",
IF((OR((AND(G965="Galvanized",J965="Unknown - Likely Lead")),
(AND(G965="Galvanized",J965="Unknown - Unlikely Lead")),
(AND(G965="Galvanized",J965="Unknown - Material Unknown")))),"Unknown",
IF((OR((AND(G965="Galvanized",J965="")))),"Galvanized Requiring Replacement",
IF((OR((AND(G965="Non-lead - Copper",J965="")),
(AND(G965="Non-lead - Plastic",J965="")),
(AND(G965="Non-lead",J965="")),
(AND(G965="Non-lead - Other",J965="")))),"Non-lead",
IF((OR((AND(G965="Unknown - Likely Lead",J965="")),
(AND(G965="Unknown - Unlikely Lead",J965="")),
(AND(G965="Unknown - Material Unknown",J965="")))),"Unknown",
""))))))))))))))))</f>
        <v>Non-Lead</v>
      </c>
      <c r="N965" s="44" t="s">
        <v>39</v>
      </c>
    </row>
    <row r="966" spans="1:14" x14ac:dyDescent="0.25">
      <c r="A966" s="34" t="s">
        <v>2381</v>
      </c>
      <c r="B966" s="35" t="s">
        <v>186</v>
      </c>
      <c r="C966" s="36" t="s">
        <v>2378</v>
      </c>
      <c r="D966" s="36" t="s">
        <v>32</v>
      </c>
      <c r="E966" s="36" t="s">
        <v>644</v>
      </c>
      <c r="F966" s="37" t="s">
        <v>2382</v>
      </c>
      <c r="G966" s="38" t="s">
        <v>35</v>
      </c>
      <c r="H966" s="39" t="s">
        <v>39</v>
      </c>
      <c r="I966" s="40" t="s">
        <v>63</v>
      </c>
      <c r="J966" s="42" t="s">
        <v>38</v>
      </c>
      <c r="K966" s="39" t="s">
        <v>63</v>
      </c>
      <c r="L966" s="35"/>
      <c r="M966" s="43" t="str">
        <f>IF((OR(G966="Lead")),"Lead",
IF((OR(J966="Lead")),"Lead",
IF((OR(G966="Lead-lined galvanized")),"Lead",
IF((OR(J966="Lead-lined galvanized")),"Lead",
IF((OR((AND(G966="Unknown - Likely Lead",J966="Galvanized")),
(AND(G966="Unknown - Unlikely Lead",J966="Galvanized")),
(AND(G966="Unknown - Material Unknown",J966="Galvanized")))),"Galvanized Requiring Replacement",
IF((OR((AND(G966="Non-lead - Copper",H966="Yes",J966="Galvanized")),
(AND(G966="Non-lead - Copper",H966="Don't know",J966="Galvanized")),
(AND(G966="Non-lead - Copper",H966="",J966="Galvanized")),
(AND(G966="Non-lead - Plastic",H966="Yes",J966="Galvanized")),
(AND(G966="Non-lead - Plastic",H966="Don't know",J966="Galvanized")),
(AND(G966="Non-lead - Plastic",H966="",J966="Galvanized")),
(AND(G966="Non-lead",H966="Yes",J966="Galvanized")),
(AND(G966="Non-lead",H966="Don't know",J966="Galvanized")),
(AND(G966="Non-lead",H966="",J966="Galvanized")),
(AND(G966="Non-lead - Other",H966="Yes",J966="Galvanized")),
(AND(G966="Non-Lead - Other",H966="Don't know",J966="Galvanized")),
(AND(G966="Galvanized",H966="Yes",J966="Galvanized")),
(AND(G966="Galvanized",H966="Don't know",J966="Galvanized")),
(AND(G966="Galvanized",H966="",J966="Galvanized")),
(AND(G966="Non-Lead - Other",H966="",J966="Galvanized")))),"Galvanized Requiring Replacement",
IF((OR((AND(G966="Non-lead - Copper",J966="Non-lead - Copper")),
(AND(G966="Non-lead - Copper",J966="Non-lead - Plastic")),
(AND(G966="Non-lead - Copper",J966="Non-lead - Other")),
(AND(G966="Non-lead - Copper",J966="Non-lead")),
(AND(G966="Non-lead - Plastic",J966="Non-lead - Copper")),
(AND(G966="Non-lead - Plastic",J966="Non-lead - Plastic")),
(AND(G966="Non-lead - Plastic",J966="Non-lead - Other")),
(AND(G966="Non-lead - Plastic",J966="Non-lead")),
(AND(G966="Non-lead",J966="Non-lead - Copper")),
(AND(G966="Non-lead",J966="Non-lead - Plastic")),
(AND(G966="Non-lead",J966="Non-lead - Other")),
(AND(G966="Non-lead",J966="Non-lead")),
(AND(G966="Non-lead - Other",J966="Non-lead - Copper")),
(AND(G966="Non-Lead - Other",J966="Non-lead - Plastic")),
(AND(G966="Non-Lead - Other",J966="Non-lead")),
(AND(G966="Non-Lead - Other",J966="Non-lead - Other")))),"Non-Lead",
IF((OR((AND(G966="Galvanized",J966="Non-lead")),
(AND(G966="Galvanized",J966="Non-lead - Copper")),
(AND(G966="Galvanized",J966="Non-lead - Plastic")),
(AND(G966="Galvanized",J966="Non-lead")),
(AND(G966="Galvanized",J966="Non-lead - Other")))),"Non-Lead",
IF((OR((AND(G966="Non-lead - Copper",H966="No",J966="Galvanized")),
(AND(G966="Non-lead - Plastic",H966="No",J966="Galvanized")),
(AND(G966="Non-lead",H966="No",J966="Galvanized")),
(AND(G966="Galvanized",H966="No",J966="Galvanized")),
(AND(G966="Non-lead - Other",H966="No",J966="Galvanized")))),"Non-lead",
IF((OR((AND(G966="Unknown - Likely Lead",J966="Unknown - Likely Lead")),
(AND(G966="Unknown - Likely Lead",J966="Unknown - Unlikely Lead")),
(AND(G966="Unknown - Likely Lead",J966="Unknown - Material Unknown")),
(AND(G966="Unknown - Unlikely Lead",J966="Unknown - Likely Lead")),
(AND(G966="Unknown - Unlikely Lead",J966="Unknown - Unlikely Lead")),
(AND(G966="Unknown - Unlikely Lead",J966="Unknown - Material Unknown")),
(AND(G966="Unknown - Material Unknown",J966="Unknown - Likely Lead")),
(AND(G966="Unknown - Material Unknown",J966="Unknown - Unlikely Lead")),
(AND(G966="Unknown - Material Unknown",J966="Unknown - Material Unknown")))),"Unknown",
IF((OR((AND(G966="Unknown - Likely Lead",J966="Non-lead - Copper")),
(AND(G966="Unknown - Likely Lead",J966="Non-lead - Plastic")),
(AND(G966="Unknown - Likely Lead",J966="Non-lead")),
(AND(G966="Unknown - Likely Lead",J966="Non-lead - Other")),
(AND(G966="Unknown - Unlikely Lead",J966="Non-lead - Copper")),
(AND(G966="Unknown - Unlikely Lead",J966="Non-lead - Plastic")),
(AND(G966="Unknown - Unlikely Lead",J966="Non-lead")),
(AND(G966="Unknown - Unlikely Lead",J966="Non-lead - Other")),
(AND(G966="Unknown - Material Unknown",J966="Non-lead - Copper")),
(AND(G966="Unknown - Material Unknown",J966="Non-lead - Plastic")),
(AND(G966="Unknown - Material Unknown",J966="Non-lead")),
(AND(G966="Unknown - Material Unknown",J966="Non-lead - Other")))),"Unknown",
IF((OR((AND(G966="Non-lead - Copper",J966="Unknown - Likely Lead")),
(AND(G966="Non-lead - Copper",J966="Unknown - Unlikely Lead")),
(AND(G966="Non-lead - Copper",J966="Unknown - Material Unknown")),
(AND(G966="Non-lead - Plastic",J966="Unknown - Likely Lead")),
(AND(G966="Non-lead - Plastic",J966="Unknown - Unlikely Lead")),
(AND(G966="Non-lead - Plastic",J966="Unknown - Material Unknown")),
(AND(G966="Non-lead",J966="Unknown - Likely Lead")),
(AND(G966="Non-lead",J966="Unknown - Unlikely Lead")),
(AND(G966="Non-lead",J966="Unknown - Material Unknown")),
(AND(G966="Non-lead - Other",J966="Unknown - Likely Lead")),
(AND(G966="Non-Lead - Other",J966="Unknown - Unlikely Lead")),
(AND(G966="Non-Lead - Other",J966="Unknown - Material Unknown")))),"Unknown",
IF((OR((AND(G966="Galvanized",J966="Unknown - Likely Lead")),
(AND(G966="Galvanized",J966="Unknown - Unlikely Lead")),
(AND(G966="Galvanized",J966="Unknown - Material Unknown")))),"Unknown",
IF((OR((AND(G966="Galvanized",J966="")))),"Galvanized Requiring Replacement",
IF((OR((AND(G966="Non-lead - Copper",J966="")),
(AND(G966="Non-lead - Plastic",J966="")),
(AND(G966="Non-lead",J966="")),
(AND(G966="Non-lead - Other",J966="")))),"Non-lead",
IF((OR((AND(G966="Unknown - Likely Lead",J966="")),
(AND(G966="Unknown - Unlikely Lead",J966="")),
(AND(G966="Unknown - Material Unknown",J966="")))),"Unknown",
""))))))))))))))))</f>
        <v>Non-Lead</v>
      </c>
      <c r="N966" s="44" t="s">
        <v>39</v>
      </c>
    </row>
    <row r="967" spans="1:14" x14ac:dyDescent="0.25">
      <c r="A967" s="34" t="s">
        <v>2383</v>
      </c>
      <c r="B967" s="35" t="s">
        <v>60</v>
      </c>
      <c r="C967" s="36" t="s">
        <v>2378</v>
      </c>
      <c r="D967" s="36" t="s">
        <v>32</v>
      </c>
      <c r="E967" s="36" t="s">
        <v>644</v>
      </c>
      <c r="F967" s="37" t="s">
        <v>2384</v>
      </c>
      <c r="G967" s="38" t="s">
        <v>35</v>
      </c>
      <c r="H967" s="39" t="s">
        <v>39</v>
      </c>
      <c r="I967" s="40" t="s">
        <v>63</v>
      </c>
      <c r="J967" s="42" t="s">
        <v>38</v>
      </c>
      <c r="K967" s="39" t="s">
        <v>63</v>
      </c>
      <c r="L967" s="35"/>
      <c r="M967" s="43" t="str">
        <f>IF((OR(G967="Lead")),"Lead",
IF((OR(J967="Lead")),"Lead",
IF((OR(G967="Lead-lined galvanized")),"Lead",
IF((OR(J967="Lead-lined galvanized")),"Lead",
IF((OR((AND(G967="Unknown - Likely Lead",J967="Galvanized")),
(AND(G967="Unknown - Unlikely Lead",J967="Galvanized")),
(AND(G967="Unknown - Material Unknown",J967="Galvanized")))),"Galvanized Requiring Replacement",
IF((OR((AND(G967="Non-lead - Copper",H967="Yes",J967="Galvanized")),
(AND(G967="Non-lead - Copper",H967="Don't know",J967="Galvanized")),
(AND(G967="Non-lead - Copper",H967="",J967="Galvanized")),
(AND(G967="Non-lead - Plastic",H967="Yes",J967="Galvanized")),
(AND(G967="Non-lead - Plastic",H967="Don't know",J967="Galvanized")),
(AND(G967="Non-lead - Plastic",H967="",J967="Galvanized")),
(AND(G967="Non-lead",H967="Yes",J967="Galvanized")),
(AND(G967="Non-lead",H967="Don't know",J967="Galvanized")),
(AND(G967="Non-lead",H967="",J967="Galvanized")),
(AND(G967="Non-lead - Other",H967="Yes",J967="Galvanized")),
(AND(G967="Non-Lead - Other",H967="Don't know",J967="Galvanized")),
(AND(G967="Galvanized",H967="Yes",J967="Galvanized")),
(AND(G967="Galvanized",H967="Don't know",J967="Galvanized")),
(AND(G967="Galvanized",H967="",J967="Galvanized")),
(AND(G967="Non-Lead - Other",H967="",J967="Galvanized")))),"Galvanized Requiring Replacement",
IF((OR((AND(G967="Non-lead - Copper",J967="Non-lead - Copper")),
(AND(G967="Non-lead - Copper",J967="Non-lead - Plastic")),
(AND(G967="Non-lead - Copper",J967="Non-lead - Other")),
(AND(G967="Non-lead - Copper",J967="Non-lead")),
(AND(G967="Non-lead - Plastic",J967="Non-lead - Copper")),
(AND(G967="Non-lead - Plastic",J967="Non-lead - Plastic")),
(AND(G967="Non-lead - Plastic",J967="Non-lead - Other")),
(AND(G967="Non-lead - Plastic",J967="Non-lead")),
(AND(G967="Non-lead",J967="Non-lead - Copper")),
(AND(G967="Non-lead",J967="Non-lead - Plastic")),
(AND(G967="Non-lead",J967="Non-lead - Other")),
(AND(G967="Non-lead",J967="Non-lead")),
(AND(G967="Non-lead - Other",J967="Non-lead - Copper")),
(AND(G967="Non-Lead - Other",J967="Non-lead - Plastic")),
(AND(G967="Non-Lead - Other",J967="Non-lead")),
(AND(G967="Non-Lead - Other",J967="Non-lead - Other")))),"Non-Lead",
IF((OR((AND(G967="Galvanized",J967="Non-lead")),
(AND(G967="Galvanized",J967="Non-lead - Copper")),
(AND(G967="Galvanized",J967="Non-lead - Plastic")),
(AND(G967="Galvanized",J967="Non-lead")),
(AND(G967="Galvanized",J967="Non-lead - Other")))),"Non-Lead",
IF((OR((AND(G967="Non-lead - Copper",H967="No",J967="Galvanized")),
(AND(G967="Non-lead - Plastic",H967="No",J967="Galvanized")),
(AND(G967="Non-lead",H967="No",J967="Galvanized")),
(AND(G967="Galvanized",H967="No",J967="Galvanized")),
(AND(G967="Non-lead - Other",H967="No",J967="Galvanized")))),"Non-lead",
IF((OR((AND(G967="Unknown - Likely Lead",J967="Unknown - Likely Lead")),
(AND(G967="Unknown - Likely Lead",J967="Unknown - Unlikely Lead")),
(AND(G967="Unknown - Likely Lead",J967="Unknown - Material Unknown")),
(AND(G967="Unknown - Unlikely Lead",J967="Unknown - Likely Lead")),
(AND(G967="Unknown - Unlikely Lead",J967="Unknown - Unlikely Lead")),
(AND(G967="Unknown - Unlikely Lead",J967="Unknown - Material Unknown")),
(AND(G967="Unknown - Material Unknown",J967="Unknown - Likely Lead")),
(AND(G967="Unknown - Material Unknown",J967="Unknown - Unlikely Lead")),
(AND(G967="Unknown - Material Unknown",J967="Unknown - Material Unknown")))),"Unknown",
IF((OR((AND(G967="Unknown - Likely Lead",J967="Non-lead - Copper")),
(AND(G967="Unknown - Likely Lead",J967="Non-lead - Plastic")),
(AND(G967="Unknown - Likely Lead",J967="Non-lead")),
(AND(G967="Unknown - Likely Lead",J967="Non-lead - Other")),
(AND(G967="Unknown - Unlikely Lead",J967="Non-lead - Copper")),
(AND(G967="Unknown - Unlikely Lead",J967="Non-lead - Plastic")),
(AND(G967="Unknown - Unlikely Lead",J967="Non-lead")),
(AND(G967="Unknown - Unlikely Lead",J967="Non-lead - Other")),
(AND(G967="Unknown - Material Unknown",J967="Non-lead - Copper")),
(AND(G967="Unknown - Material Unknown",J967="Non-lead - Plastic")),
(AND(G967="Unknown - Material Unknown",J967="Non-lead")),
(AND(G967="Unknown - Material Unknown",J967="Non-lead - Other")))),"Unknown",
IF((OR((AND(G967="Non-lead - Copper",J967="Unknown - Likely Lead")),
(AND(G967="Non-lead - Copper",J967="Unknown - Unlikely Lead")),
(AND(G967="Non-lead - Copper",J967="Unknown - Material Unknown")),
(AND(G967="Non-lead - Plastic",J967="Unknown - Likely Lead")),
(AND(G967="Non-lead - Plastic",J967="Unknown - Unlikely Lead")),
(AND(G967="Non-lead - Plastic",J967="Unknown - Material Unknown")),
(AND(G967="Non-lead",J967="Unknown - Likely Lead")),
(AND(G967="Non-lead",J967="Unknown - Unlikely Lead")),
(AND(G967="Non-lead",J967="Unknown - Material Unknown")),
(AND(G967="Non-lead - Other",J967="Unknown - Likely Lead")),
(AND(G967="Non-Lead - Other",J967="Unknown - Unlikely Lead")),
(AND(G967="Non-Lead - Other",J967="Unknown - Material Unknown")))),"Unknown",
IF((OR((AND(G967="Galvanized",J967="Unknown - Likely Lead")),
(AND(G967="Galvanized",J967="Unknown - Unlikely Lead")),
(AND(G967="Galvanized",J967="Unknown - Material Unknown")))),"Unknown",
IF((OR((AND(G967="Galvanized",J967="")))),"Galvanized Requiring Replacement",
IF((OR((AND(G967="Non-lead - Copper",J967="")),
(AND(G967="Non-lead - Plastic",J967="")),
(AND(G967="Non-lead",J967="")),
(AND(G967="Non-lead - Other",J967="")))),"Non-lead",
IF((OR((AND(G967="Unknown - Likely Lead",J967="")),
(AND(G967="Unknown - Unlikely Lead",J967="")),
(AND(G967="Unknown - Material Unknown",J967="")))),"Unknown",
""))))))))))))))))</f>
        <v>Non-Lead</v>
      </c>
      <c r="N967" s="44" t="s">
        <v>39</v>
      </c>
    </row>
    <row r="968" spans="1:14" x14ac:dyDescent="0.25">
      <c r="A968" s="34" t="s">
        <v>2385</v>
      </c>
      <c r="B968" s="35" t="s">
        <v>65</v>
      </c>
      <c r="C968" s="36" t="s">
        <v>2378</v>
      </c>
      <c r="D968" s="36" t="s">
        <v>32</v>
      </c>
      <c r="E968" s="36" t="s">
        <v>644</v>
      </c>
      <c r="F968" s="37" t="s">
        <v>2386</v>
      </c>
      <c r="G968" s="38" t="s">
        <v>35</v>
      </c>
      <c r="H968" s="39" t="s">
        <v>39</v>
      </c>
      <c r="I968" s="40" t="s">
        <v>63</v>
      </c>
      <c r="J968" s="42" t="s">
        <v>38</v>
      </c>
      <c r="K968" s="39" t="s">
        <v>63</v>
      </c>
      <c r="L968" s="35"/>
      <c r="M968" s="43" t="str">
        <f>IF((OR(G968="Lead")),"Lead",
IF((OR(J968="Lead")),"Lead",
IF((OR(G968="Lead-lined galvanized")),"Lead",
IF((OR(J968="Lead-lined galvanized")),"Lead",
IF((OR((AND(G968="Unknown - Likely Lead",J968="Galvanized")),
(AND(G968="Unknown - Unlikely Lead",J968="Galvanized")),
(AND(G968="Unknown - Material Unknown",J968="Galvanized")))),"Galvanized Requiring Replacement",
IF((OR((AND(G968="Non-lead - Copper",H968="Yes",J968="Galvanized")),
(AND(G968="Non-lead - Copper",H968="Don't know",J968="Galvanized")),
(AND(G968="Non-lead - Copper",H968="",J968="Galvanized")),
(AND(G968="Non-lead - Plastic",H968="Yes",J968="Galvanized")),
(AND(G968="Non-lead - Plastic",H968="Don't know",J968="Galvanized")),
(AND(G968="Non-lead - Plastic",H968="",J968="Galvanized")),
(AND(G968="Non-lead",H968="Yes",J968="Galvanized")),
(AND(G968="Non-lead",H968="Don't know",J968="Galvanized")),
(AND(G968="Non-lead",H968="",J968="Galvanized")),
(AND(G968="Non-lead - Other",H968="Yes",J968="Galvanized")),
(AND(G968="Non-Lead - Other",H968="Don't know",J968="Galvanized")),
(AND(G968="Galvanized",H968="Yes",J968="Galvanized")),
(AND(G968="Galvanized",H968="Don't know",J968="Galvanized")),
(AND(G968="Galvanized",H968="",J968="Galvanized")),
(AND(G968="Non-Lead - Other",H968="",J968="Galvanized")))),"Galvanized Requiring Replacement",
IF((OR((AND(G968="Non-lead - Copper",J968="Non-lead - Copper")),
(AND(G968="Non-lead - Copper",J968="Non-lead - Plastic")),
(AND(G968="Non-lead - Copper",J968="Non-lead - Other")),
(AND(G968="Non-lead - Copper",J968="Non-lead")),
(AND(G968="Non-lead - Plastic",J968="Non-lead - Copper")),
(AND(G968="Non-lead - Plastic",J968="Non-lead - Plastic")),
(AND(G968="Non-lead - Plastic",J968="Non-lead - Other")),
(AND(G968="Non-lead - Plastic",J968="Non-lead")),
(AND(G968="Non-lead",J968="Non-lead - Copper")),
(AND(G968="Non-lead",J968="Non-lead - Plastic")),
(AND(G968="Non-lead",J968="Non-lead - Other")),
(AND(G968="Non-lead",J968="Non-lead")),
(AND(G968="Non-lead - Other",J968="Non-lead - Copper")),
(AND(G968="Non-Lead - Other",J968="Non-lead - Plastic")),
(AND(G968="Non-Lead - Other",J968="Non-lead")),
(AND(G968="Non-Lead - Other",J968="Non-lead - Other")))),"Non-Lead",
IF((OR((AND(G968="Galvanized",J968="Non-lead")),
(AND(G968="Galvanized",J968="Non-lead - Copper")),
(AND(G968="Galvanized",J968="Non-lead - Plastic")),
(AND(G968="Galvanized",J968="Non-lead")),
(AND(G968="Galvanized",J968="Non-lead - Other")))),"Non-Lead",
IF((OR((AND(G968="Non-lead - Copper",H968="No",J968="Galvanized")),
(AND(G968="Non-lead - Plastic",H968="No",J968="Galvanized")),
(AND(G968="Non-lead",H968="No",J968="Galvanized")),
(AND(G968="Galvanized",H968="No",J968="Galvanized")),
(AND(G968="Non-lead - Other",H968="No",J968="Galvanized")))),"Non-lead",
IF((OR((AND(G968="Unknown - Likely Lead",J968="Unknown - Likely Lead")),
(AND(G968="Unknown - Likely Lead",J968="Unknown - Unlikely Lead")),
(AND(G968="Unknown - Likely Lead",J968="Unknown - Material Unknown")),
(AND(G968="Unknown - Unlikely Lead",J968="Unknown - Likely Lead")),
(AND(G968="Unknown - Unlikely Lead",J968="Unknown - Unlikely Lead")),
(AND(G968="Unknown - Unlikely Lead",J968="Unknown - Material Unknown")),
(AND(G968="Unknown - Material Unknown",J968="Unknown - Likely Lead")),
(AND(G968="Unknown - Material Unknown",J968="Unknown - Unlikely Lead")),
(AND(G968="Unknown - Material Unknown",J968="Unknown - Material Unknown")))),"Unknown",
IF((OR((AND(G968="Unknown - Likely Lead",J968="Non-lead - Copper")),
(AND(G968="Unknown - Likely Lead",J968="Non-lead - Plastic")),
(AND(G968="Unknown - Likely Lead",J968="Non-lead")),
(AND(G968="Unknown - Likely Lead",J968="Non-lead - Other")),
(AND(G968="Unknown - Unlikely Lead",J968="Non-lead - Copper")),
(AND(G968="Unknown - Unlikely Lead",J968="Non-lead - Plastic")),
(AND(G968="Unknown - Unlikely Lead",J968="Non-lead")),
(AND(G968="Unknown - Unlikely Lead",J968="Non-lead - Other")),
(AND(G968="Unknown - Material Unknown",J968="Non-lead - Copper")),
(AND(G968="Unknown - Material Unknown",J968="Non-lead - Plastic")),
(AND(G968="Unknown - Material Unknown",J968="Non-lead")),
(AND(G968="Unknown - Material Unknown",J968="Non-lead - Other")))),"Unknown",
IF((OR((AND(G968="Non-lead - Copper",J968="Unknown - Likely Lead")),
(AND(G968="Non-lead - Copper",J968="Unknown - Unlikely Lead")),
(AND(G968="Non-lead - Copper",J968="Unknown - Material Unknown")),
(AND(G968="Non-lead - Plastic",J968="Unknown - Likely Lead")),
(AND(G968="Non-lead - Plastic",J968="Unknown - Unlikely Lead")),
(AND(G968="Non-lead - Plastic",J968="Unknown - Material Unknown")),
(AND(G968="Non-lead",J968="Unknown - Likely Lead")),
(AND(G968="Non-lead",J968="Unknown - Unlikely Lead")),
(AND(G968="Non-lead",J968="Unknown - Material Unknown")),
(AND(G968="Non-lead - Other",J968="Unknown - Likely Lead")),
(AND(G968="Non-Lead - Other",J968="Unknown - Unlikely Lead")),
(AND(G968="Non-Lead - Other",J968="Unknown - Material Unknown")))),"Unknown",
IF((OR((AND(G968="Galvanized",J968="Unknown - Likely Lead")),
(AND(G968="Galvanized",J968="Unknown - Unlikely Lead")),
(AND(G968="Galvanized",J968="Unknown - Material Unknown")))),"Unknown",
IF((OR((AND(G968="Galvanized",J968="")))),"Galvanized Requiring Replacement",
IF((OR((AND(G968="Non-lead - Copper",J968="")),
(AND(G968="Non-lead - Plastic",J968="")),
(AND(G968="Non-lead",J968="")),
(AND(G968="Non-lead - Other",J968="")))),"Non-lead",
IF((OR((AND(G968="Unknown - Likely Lead",J968="")),
(AND(G968="Unknown - Unlikely Lead",J968="")),
(AND(G968="Unknown - Material Unknown",J968="")))),"Unknown",
""))))))))))))))))</f>
        <v>Non-Lead</v>
      </c>
      <c r="N968" s="44" t="s">
        <v>39</v>
      </c>
    </row>
    <row r="969" spans="1:14" ht="30" x14ac:dyDescent="0.25">
      <c r="A969" s="34" t="s">
        <v>2387</v>
      </c>
      <c r="B969" s="35" t="s">
        <v>523</v>
      </c>
      <c r="C969" s="36" t="s">
        <v>2354</v>
      </c>
      <c r="D969" s="36" t="s">
        <v>32</v>
      </c>
      <c r="E969" s="36" t="s">
        <v>33</v>
      </c>
      <c r="F969" s="37" t="s">
        <v>2388</v>
      </c>
      <c r="G969" s="38" t="s">
        <v>35</v>
      </c>
      <c r="H969" s="39" t="s">
        <v>36</v>
      </c>
      <c r="I969" s="40" t="s">
        <v>37</v>
      </c>
      <c r="J969" s="42" t="s">
        <v>47</v>
      </c>
      <c r="K969" s="39" t="s">
        <v>37</v>
      </c>
      <c r="L969" s="35"/>
      <c r="M969" s="43" t="str">
        <f>IF((OR(G969="Lead")),"Lead",
IF((OR(J969="Lead")),"Lead",
IF((OR(G969="Lead-lined galvanized")),"Lead",
IF((OR(J969="Lead-lined galvanized")),"Lead",
IF((OR((AND(G969="Unknown - Likely Lead",J969="Galvanized")),
(AND(G969="Unknown - Unlikely Lead",J969="Galvanized")),
(AND(G969="Unknown - Material Unknown",J969="Galvanized")))),"Galvanized Requiring Replacement",
IF((OR((AND(G969="Non-lead - Copper",H969="Yes",J969="Galvanized")),
(AND(G969="Non-lead - Copper",H969="Don't know",J969="Galvanized")),
(AND(G969="Non-lead - Copper",H969="",J969="Galvanized")),
(AND(G969="Non-lead - Plastic",H969="Yes",J969="Galvanized")),
(AND(G969="Non-lead - Plastic",H969="Don't know",J969="Galvanized")),
(AND(G969="Non-lead - Plastic",H969="",J969="Galvanized")),
(AND(G969="Non-lead",H969="Yes",J969="Galvanized")),
(AND(G969="Non-lead",H969="Don't know",J969="Galvanized")),
(AND(G969="Non-lead",H969="",J969="Galvanized")),
(AND(G969="Non-lead - Other",H969="Yes",J969="Galvanized")),
(AND(G969="Non-Lead - Other",H969="Don't know",J969="Galvanized")),
(AND(G969="Galvanized",H969="Yes",J969="Galvanized")),
(AND(G969="Galvanized",H969="Don't know",J969="Galvanized")),
(AND(G969="Galvanized",H969="",J969="Galvanized")),
(AND(G969="Non-Lead - Other",H969="",J969="Galvanized")))),"Galvanized Requiring Replacement",
IF((OR((AND(G969="Non-lead - Copper",J969="Non-lead - Copper")),
(AND(G969="Non-lead - Copper",J969="Non-lead - Plastic")),
(AND(G969="Non-lead - Copper",J969="Non-lead - Other")),
(AND(G969="Non-lead - Copper",J969="Non-lead")),
(AND(G969="Non-lead - Plastic",J969="Non-lead - Copper")),
(AND(G969="Non-lead - Plastic",J969="Non-lead - Plastic")),
(AND(G969="Non-lead - Plastic",J969="Non-lead - Other")),
(AND(G969="Non-lead - Plastic",J969="Non-lead")),
(AND(G969="Non-lead",J969="Non-lead - Copper")),
(AND(G969="Non-lead",J969="Non-lead - Plastic")),
(AND(G969="Non-lead",J969="Non-lead - Other")),
(AND(G969="Non-lead",J969="Non-lead")),
(AND(G969="Non-lead - Other",J969="Non-lead - Copper")),
(AND(G969="Non-Lead - Other",J969="Non-lead - Plastic")),
(AND(G969="Non-Lead - Other",J969="Non-lead")),
(AND(G969="Non-Lead - Other",J969="Non-lead - Other")))),"Non-Lead",
IF((OR((AND(G969="Galvanized",J969="Non-lead")),
(AND(G969="Galvanized",J969="Non-lead - Copper")),
(AND(G969="Galvanized",J969="Non-lead - Plastic")),
(AND(G969="Galvanized",J969="Non-lead")),
(AND(G969="Galvanized",J969="Non-lead - Other")))),"Non-Lead",
IF((OR((AND(G969="Non-lead - Copper",H969="No",J969="Galvanized")),
(AND(G969="Non-lead - Plastic",H969="No",J969="Galvanized")),
(AND(G969="Non-lead",H969="No",J969="Galvanized")),
(AND(G969="Galvanized",H969="No",J969="Galvanized")),
(AND(G969="Non-lead - Other",H969="No",J969="Galvanized")))),"Non-lead",
IF((OR((AND(G969="Unknown - Likely Lead",J969="Unknown - Likely Lead")),
(AND(G969="Unknown - Likely Lead",J969="Unknown - Unlikely Lead")),
(AND(G969="Unknown - Likely Lead",J969="Unknown - Material Unknown")),
(AND(G969="Unknown - Unlikely Lead",J969="Unknown - Likely Lead")),
(AND(G969="Unknown - Unlikely Lead",J969="Unknown - Unlikely Lead")),
(AND(G969="Unknown - Unlikely Lead",J969="Unknown - Material Unknown")),
(AND(G969="Unknown - Material Unknown",J969="Unknown - Likely Lead")),
(AND(G969="Unknown - Material Unknown",J969="Unknown - Unlikely Lead")),
(AND(G969="Unknown - Material Unknown",J969="Unknown - Material Unknown")))),"Unknown",
IF((OR((AND(G969="Unknown - Likely Lead",J969="Non-lead - Copper")),
(AND(G969="Unknown - Likely Lead",J969="Non-lead - Plastic")),
(AND(G969="Unknown - Likely Lead",J969="Non-lead")),
(AND(G969="Unknown - Likely Lead",J969="Non-lead - Other")),
(AND(G969="Unknown - Unlikely Lead",J969="Non-lead - Copper")),
(AND(G969="Unknown - Unlikely Lead",J969="Non-lead - Plastic")),
(AND(G969="Unknown - Unlikely Lead",J969="Non-lead")),
(AND(G969="Unknown - Unlikely Lead",J969="Non-lead - Other")),
(AND(G969="Unknown - Material Unknown",J969="Non-lead - Copper")),
(AND(G969="Unknown - Material Unknown",J969="Non-lead - Plastic")),
(AND(G969="Unknown - Material Unknown",J969="Non-lead")),
(AND(G969="Unknown - Material Unknown",J969="Non-lead - Other")))),"Unknown",
IF((OR((AND(G969="Non-lead - Copper",J969="Unknown - Likely Lead")),
(AND(G969="Non-lead - Copper",J969="Unknown - Unlikely Lead")),
(AND(G969="Non-lead - Copper",J969="Unknown - Material Unknown")),
(AND(G969="Non-lead - Plastic",J969="Unknown - Likely Lead")),
(AND(G969="Non-lead - Plastic",J969="Unknown - Unlikely Lead")),
(AND(G969="Non-lead - Plastic",J969="Unknown - Material Unknown")),
(AND(G969="Non-lead",J969="Unknown - Likely Lead")),
(AND(G969="Non-lead",J969="Unknown - Unlikely Lead")),
(AND(G969="Non-lead",J969="Unknown - Material Unknown")),
(AND(G969="Non-lead - Other",J969="Unknown - Likely Lead")),
(AND(G969="Non-Lead - Other",J969="Unknown - Unlikely Lead")),
(AND(G969="Non-Lead - Other",J969="Unknown - Material Unknown")))),"Unknown",
IF((OR((AND(G969="Galvanized",J969="Unknown - Likely Lead")),
(AND(G969="Galvanized",J969="Unknown - Unlikely Lead")),
(AND(G969="Galvanized",J969="Unknown - Material Unknown")))),"Unknown",
IF((OR((AND(G969="Galvanized",J969="")))),"Galvanized Requiring Replacement",
IF((OR((AND(G969="Non-lead - Copper",J969="")),
(AND(G969="Non-lead - Plastic",J969="")),
(AND(G969="Non-lead",J969="")),
(AND(G969="Non-lead - Other",J969="")))),"Non-lead",
IF((OR((AND(G969="Unknown - Likely Lead",J969="")),
(AND(G969="Unknown - Unlikely Lead",J969="")),
(AND(G969="Unknown - Material Unknown",J969="")))),"Unknown",
""))))))))))))))))</f>
        <v>Non-Lead</v>
      </c>
      <c r="N969" s="44" t="s">
        <v>39</v>
      </c>
    </row>
    <row r="970" spans="1:14" x14ac:dyDescent="0.25">
      <c r="A970" s="34" t="s">
        <v>2389</v>
      </c>
      <c r="B970" s="35" t="s">
        <v>1701</v>
      </c>
      <c r="C970" s="36" t="s">
        <v>2378</v>
      </c>
      <c r="D970" s="36" t="s">
        <v>32</v>
      </c>
      <c r="E970" s="36">
        <v>76049</v>
      </c>
      <c r="F970" s="37" t="s">
        <v>2390</v>
      </c>
      <c r="G970" s="38" t="s">
        <v>35</v>
      </c>
      <c r="H970" s="39" t="s">
        <v>39</v>
      </c>
      <c r="I970" s="40" t="s">
        <v>63</v>
      </c>
      <c r="J970" s="42" t="s">
        <v>38</v>
      </c>
      <c r="K970" s="39" t="s">
        <v>63</v>
      </c>
      <c r="L970" s="35"/>
      <c r="M970" s="43" t="str">
        <f>IF((OR(G970="Lead")),"Lead",
IF((OR(J970="Lead")),"Lead",
IF((OR(G970="Lead-lined galvanized")),"Lead",
IF((OR(J970="Lead-lined galvanized")),"Lead",
IF((OR((AND(G970="Unknown - Likely Lead",J970="Galvanized")),
(AND(G970="Unknown - Unlikely Lead",J970="Galvanized")),
(AND(G970="Unknown - Material Unknown",J970="Galvanized")))),"Galvanized Requiring Replacement",
IF((OR((AND(G970="Non-lead - Copper",H970="Yes",J970="Galvanized")),
(AND(G970="Non-lead - Copper",H970="Don't know",J970="Galvanized")),
(AND(G970="Non-lead - Copper",H970="",J970="Galvanized")),
(AND(G970="Non-lead - Plastic",H970="Yes",J970="Galvanized")),
(AND(G970="Non-lead - Plastic",H970="Don't know",J970="Galvanized")),
(AND(G970="Non-lead - Plastic",H970="",J970="Galvanized")),
(AND(G970="Non-lead",H970="Yes",J970="Galvanized")),
(AND(G970="Non-lead",H970="Don't know",J970="Galvanized")),
(AND(G970="Non-lead",H970="",J970="Galvanized")),
(AND(G970="Non-lead - Other",H970="Yes",J970="Galvanized")),
(AND(G970="Non-Lead - Other",H970="Don't know",J970="Galvanized")),
(AND(G970="Galvanized",H970="Yes",J970="Galvanized")),
(AND(G970="Galvanized",H970="Don't know",J970="Galvanized")),
(AND(G970="Galvanized",H970="",J970="Galvanized")),
(AND(G970="Non-Lead - Other",H970="",J970="Galvanized")))),"Galvanized Requiring Replacement",
IF((OR((AND(G970="Non-lead - Copper",J970="Non-lead - Copper")),
(AND(G970="Non-lead - Copper",J970="Non-lead - Plastic")),
(AND(G970="Non-lead - Copper",J970="Non-lead - Other")),
(AND(G970="Non-lead - Copper",J970="Non-lead")),
(AND(G970="Non-lead - Plastic",J970="Non-lead - Copper")),
(AND(G970="Non-lead - Plastic",J970="Non-lead - Plastic")),
(AND(G970="Non-lead - Plastic",J970="Non-lead - Other")),
(AND(G970="Non-lead - Plastic",J970="Non-lead")),
(AND(G970="Non-lead",J970="Non-lead - Copper")),
(AND(G970="Non-lead",J970="Non-lead - Plastic")),
(AND(G970="Non-lead",J970="Non-lead - Other")),
(AND(G970="Non-lead",J970="Non-lead")),
(AND(G970="Non-lead - Other",J970="Non-lead - Copper")),
(AND(G970="Non-Lead - Other",J970="Non-lead - Plastic")),
(AND(G970="Non-Lead - Other",J970="Non-lead")),
(AND(G970="Non-Lead - Other",J970="Non-lead - Other")))),"Non-Lead",
IF((OR((AND(G970="Galvanized",J970="Non-lead")),
(AND(G970="Galvanized",J970="Non-lead - Copper")),
(AND(G970="Galvanized",J970="Non-lead - Plastic")),
(AND(G970="Galvanized",J970="Non-lead")),
(AND(G970="Galvanized",J970="Non-lead - Other")))),"Non-Lead",
IF((OR((AND(G970="Non-lead - Copper",H970="No",J970="Galvanized")),
(AND(G970="Non-lead - Plastic",H970="No",J970="Galvanized")),
(AND(G970="Non-lead",H970="No",J970="Galvanized")),
(AND(G970="Galvanized",H970="No",J970="Galvanized")),
(AND(G970="Non-lead - Other",H970="No",J970="Galvanized")))),"Non-lead",
IF((OR((AND(G970="Unknown - Likely Lead",J970="Unknown - Likely Lead")),
(AND(G970="Unknown - Likely Lead",J970="Unknown - Unlikely Lead")),
(AND(G970="Unknown - Likely Lead",J970="Unknown - Material Unknown")),
(AND(G970="Unknown - Unlikely Lead",J970="Unknown - Likely Lead")),
(AND(G970="Unknown - Unlikely Lead",J970="Unknown - Unlikely Lead")),
(AND(G970="Unknown - Unlikely Lead",J970="Unknown - Material Unknown")),
(AND(G970="Unknown - Material Unknown",J970="Unknown - Likely Lead")),
(AND(G970="Unknown - Material Unknown",J970="Unknown - Unlikely Lead")),
(AND(G970="Unknown - Material Unknown",J970="Unknown - Material Unknown")))),"Unknown",
IF((OR((AND(G970="Unknown - Likely Lead",J970="Non-lead - Copper")),
(AND(G970="Unknown - Likely Lead",J970="Non-lead - Plastic")),
(AND(G970="Unknown - Likely Lead",J970="Non-lead")),
(AND(G970="Unknown - Likely Lead",J970="Non-lead - Other")),
(AND(G970="Unknown - Unlikely Lead",J970="Non-lead - Copper")),
(AND(G970="Unknown - Unlikely Lead",J970="Non-lead - Plastic")),
(AND(G970="Unknown - Unlikely Lead",J970="Non-lead")),
(AND(G970="Unknown - Unlikely Lead",J970="Non-lead - Other")),
(AND(G970="Unknown - Material Unknown",J970="Non-lead - Copper")),
(AND(G970="Unknown - Material Unknown",J970="Non-lead - Plastic")),
(AND(G970="Unknown - Material Unknown",J970="Non-lead")),
(AND(G970="Unknown - Material Unknown",J970="Non-lead - Other")))),"Unknown",
IF((OR((AND(G970="Non-lead - Copper",J970="Unknown - Likely Lead")),
(AND(G970="Non-lead - Copper",J970="Unknown - Unlikely Lead")),
(AND(G970="Non-lead - Copper",J970="Unknown - Material Unknown")),
(AND(G970="Non-lead - Plastic",J970="Unknown - Likely Lead")),
(AND(G970="Non-lead - Plastic",J970="Unknown - Unlikely Lead")),
(AND(G970="Non-lead - Plastic",J970="Unknown - Material Unknown")),
(AND(G970="Non-lead",J970="Unknown - Likely Lead")),
(AND(G970="Non-lead",J970="Unknown - Unlikely Lead")),
(AND(G970="Non-lead",J970="Unknown - Material Unknown")),
(AND(G970="Non-lead - Other",J970="Unknown - Likely Lead")),
(AND(G970="Non-Lead - Other",J970="Unknown - Unlikely Lead")),
(AND(G970="Non-Lead - Other",J970="Unknown - Material Unknown")))),"Unknown",
IF((OR((AND(G970="Galvanized",J970="Unknown - Likely Lead")),
(AND(G970="Galvanized",J970="Unknown - Unlikely Lead")),
(AND(G970="Galvanized",J970="Unknown - Material Unknown")))),"Unknown",
IF((OR((AND(G970="Galvanized",J970="")))),"Galvanized Requiring Replacement",
IF((OR((AND(G970="Non-lead - Copper",J970="")),
(AND(G970="Non-lead - Plastic",J970="")),
(AND(G970="Non-lead",J970="")),
(AND(G970="Non-lead - Other",J970="")))),"Non-lead",
IF((OR((AND(G970="Unknown - Likely Lead",J970="")),
(AND(G970="Unknown - Unlikely Lead",J970="")),
(AND(G970="Unknown - Material Unknown",J970="")))),"Unknown",
""))))))))))))))))</f>
        <v>Non-Lead</v>
      </c>
      <c r="N970" s="44" t="s">
        <v>39</v>
      </c>
    </row>
    <row r="971" spans="1:14" x14ac:dyDescent="0.25">
      <c r="A971" s="34" t="s">
        <v>2391</v>
      </c>
      <c r="B971" s="35" t="s">
        <v>194</v>
      </c>
      <c r="C971" s="36" t="s">
        <v>2378</v>
      </c>
      <c r="D971" s="36" t="s">
        <v>32</v>
      </c>
      <c r="E971" s="36">
        <v>76049</v>
      </c>
      <c r="F971" s="37" t="s">
        <v>2392</v>
      </c>
      <c r="G971" s="38" t="s">
        <v>35</v>
      </c>
      <c r="H971" s="39" t="s">
        <v>39</v>
      </c>
      <c r="I971" s="40" t="s">
        <v>63</v>
      </c>
      <c r="J971" s="42" t="s">
        <v>38</v>
      </c>
      <c r="K971" s="39" t="s">
        <v>63</v>
      </c>
      <c r="L971" s="35"/>
      <c r="M971" s="43" t="str">
        <f>IF((OR(G971="Lead")),"Lead",
IF((OR(J971="Lead")),"Lead",
IF((OR(G971="Lead-lined galvanized")),"Lead",
IF((OR(J971="Lead-lined galvanized")),"Lead",
IF((OR((AND(G971="Unknown - Likely Lead",J971="Galvanized")),
(AND(G971="Unknown - Unlikely Lead",J971="Galvanized")),
(AND(G971="Unknown - Material Unknown",J971="Galvanized")))),"Galvanized Requiring Replacement",
IF((OR((AND(G971="Non-lead - Copper",H971="Yes",J971="Galvanized")),
(AND(G971="Non-lead - Copper",H971="Don't know",J971="Galvanized")),
(AND(G971="Non-lead - Copper",H971="",J971="Galvanized")),
(AND(G971="Non-lead - Plastic",H971="Yes",J971="Galvanized")),
(AND(G971="Non-lead - Plastic",H971="Don't know",J971="Galvanized")),
(AND(G971="Non-lead - Plastic",H971="",J971="Galvanized")),
(AND(G971="Non-lead",H971="Yes",J971="Galvanized")),
(AND(G971="Non-lead",H971="Don't know",J971="Galvanized")),
(AND(G971="Non-lead",H971="",J971="Galvanized")),
(AND(G971="Non-lead - Other",H971="Yes",J971="Galvanized")),
(AND(G971="Non-Lead - Other",H971="Don't know",J971="Galvanized")),
(AND(G971="Galvanized",H971="Yes",J971="Galvanized")),
(AND(G971="Galvanized",H971="Don't know",J971="Galvanized")),
(AND(G971="Galvanized",H971="",J971="Galvanized")),
(AND(G971="Non-Lead - Other",H971="",J971="Galvanized")))),"Galvanized Requiring Replacement",
IF((OR((AND(G971="Non-lead - Copper",J971="Non-lead - Copper")),
(AND(G971="Non-lead - Copper",J971="Non-lead - Plastic")),
(AND(G971="Non-lead - Copper",J971="Non-lead - Other")),
(AND(G971="Non-lead - Copper",J971="Non-lead")),
(AND(G971="Non-lead - Plastic",J971="Non-lead - Copper")),
(AND(G971="Non-lead - Plastic",J971="Non-lead - Plastic")),
(AND(G971="Non-lead - Plastic",J971="Non-lead - Other")),
(AND(G971="Non-lead - Plastic",J971="Non-lead")),
(AND(G971="Non-lead",J971="Non-lead - Copper")),
(AND(G971="Non-lead",J971="Non-lead - Plastic")),
(AND(G971="Non-lead",J971="Non-lead - Other")),
(AND(G971="Non-lead",J971="Non-lead")),
(AND(G971="Non-lead - Other",J971="Non-lead - Copper")),
(AND(G971="Non-Lead - Other",J971="Non-lead - Plastic")),
(AND(G971="Non-Lead - Other",J971="Non-lead")),
(AND(G971="Non-Lead - Other",J971="Non-lead - Other")))),"Non-Lead",
IF((OR((AND(G971="Galvanized",J971="Non-lead")),
(AND(G971="Galvanized",J971="Non-lead - Copper")),
(AND(G971="Galvanized",J971="Non-lead - Plastic")),
(AND(G971="Galvanized",J971="Non-lead")),
(AND(G971="Galvanized",J971="Non-lead - Other")))),"Non-Lead",
IF((OR((AND(G971="Non-lead - Copper",H971="No",J971="Galvanized")),
(AND(G971="Non-lead - Plastic",H971="No",J971="Galvanized")),
(AND(G971="Non-lead",H971="No",J971="Galvanized")),
(AND(G971="Galvanized",H971="No",J971="Galvanized")),
(AND(G971="Non-lead - Other",H971="No",J971="Galvanized")))),"Non-lead",
IF((OR((AND(G971="Unknown - Likely Lead",J971="Unknown - Likely Lead")),
(AND(G971="Unknown - Likely Lead",J971="Unknown - Unlikely Lead")),
(AND(G971="Unknown - Likely Lead",J971="Unknown - Material Unknown")),
(AND(G971="Unknown - Unlikely Lead",J971="Unknown - Likely Lead")),
(AND(G971="Unknown - Unlikely Lead",J971="Unknown - Unlikely Lead")),
(AND(G971="Unknown - Unlikely Lead",J971="Unknown - Material Unknown")),
(AND(G971="Unknown - Material Unknown",J971="Unknown - Likely Lead")),
(AND(G971="Unknown - Material Unknown",J971="Unknown - Unlikely Lead")),
(AND(G971="Unknown - Material Unknown",J971="Unknown - Material Unknown")))),"Unknown",
IF((OR((AND(G971="Unknown - Likely Lead",J971="Non-lead - Copper")),
(AND(G971="Unknown - Likely Lead",J971="Non-lead - Plastic")),
(AND(G971="Unknown - Likely Lead",J971="Non-lead")),
(AND(G971="Unknown - Likely Lead",J971="Non-lead - Other")),
(AND(G971="Unknown - Unlikely Lead",J971="Non-lead - Copper")),
(AND(G971="Unknown - Unlikely Lead",J971="Non-lead - Plastic")),
(AND(G971="Unknown - Unlikely Lead",J971="Non-lead")),
(AND(G971="Unknown - Unlikely Lead",J971="Non-lead - Other")),
(AND(G971="Unknown - Material Unknown",J971="Non-lead - Copper")),
(AND(G971="Unknown - Material Unknown",J971="Non-lead - Plastic")),
(AND(G971="Unknown - Material Unknown",J971="Non-lead")),
(AND(G971="Unknown - Material Unknown",J971="Non-lead - Other")))),"Unknown",
IF((OR((AND(G971="Non-lead - Copper",J971="Unknown - Likely Lead")),
(AND(G971="Non-lead - Copper",J971="Unknown - Unlikely Lead")),
(AND(G971="Non-lead - Copper",J971="Unknown - Material Unknown")),
(AND(G971="Non-lead - Plastic",J971="Unknown - Likely Lead")),
(AND(G971="Non-lead - Plastic",J971="Unknown - Unlikely Lead")),
(AND(G971="Non-lead - Plastic",J971="Unknown - Material Unknown")),
(AND(G971="Non-lead",J971="Unknown - Likely Lead")),
(AND(G971="Non-lead",J971="Unknown - Unlikely Lead")),
(AND(G971="Non-lead",J971="Unknown - Material Unknown")),
(AND(G971="Non-lead - Other",J971="Unknown - Likely Lead")),
(AND(G971="Non-Lead - Other",J971="Unknown - Unlikely Lead")),
(AND(G971="Non-Lead - Other",J971="Unknown - Material Unknown")))),"Unknown",
IF((OR((AND(G971="Galvanized",J971="Unknown - Likely Lead")),
(AND(G971="Galvanized",J971="Unknown - Unlikely Lead")),
(AND(G971="Galvanized",J971="Unknown - Material Unknown")))),"Unknown",
IF((OR((AND(G971="Galvanized",J971="")))),"Galvanized Requiring Replacement",
IF((OR((AND(G971="Non-lead - Copper",J971="")),
(AND(G971="Non-lead - Plastic",J971="")),
(AND(G971="Non-lead",J971="")),
(AND(G971="Non-lead - Other",J971="")))),"Non-lead",
IF((OR((AND(G971="Unknown - Likely Lead",J971="")),
(AND(G971="Unknown - Unlikely Lead",J971="")),
(AND(G971="Unknown - Material Unknown",J971="")))),"Unknown",
""))))))))))))))))</f>
        <v>Non-Lead</v>
      </c>
      <c r="N971" s="44" t="s">
        <v>39</v>
      </c>
    </row>
    <row r="972" spans="1:14" ht="30" x14ac:dyDescent="0.25">
      <c r="A972" s="34" t="s">
        <v>2393</v>
      </c>
      <c r="B972" s="35" t="s">
        <v>1615</v>
      </c>
      <c r="C972" s="36" t="s">
        <v>1763</v>
      </c>
      <c r="D972" s="36" t="s">
        <v>32</v>
      </c>
      <c r="E972" s="36" t="s">
        <v>33</v>
      </c>
      <c r="F972" s="37" t="s">
        <v>2394</v>
      </c>
      <c r="G972" s="38" t="s">
        <v>35</v>
      </c>
      <c r="H972" s="39" t="s">
        <v>36</v>
      </c>
      <c r="I972" s="40" t="s">
        <v>37</v>
      </c>
      <c r="J972" s="42" t="s">
        <v>47</v>
      </c>
      <c r="K972" s="39" t="s">
        <v>37</v>
      </c>
      <c r="L972" s="35"/>
      <c r="M972" s="43" t="str">
        <f>IF((OR(G972="Lead")),"Lead",
IF((OR(J972="Lead")),"Lead",
IF((OR(G972="Lead-lined galvanized")),"Lead",
IF((OR(J972="Lead-lined galvanized")),"Lead",
IF((OR((AND(G972="Unknown - Likely Lead",J972="Galvanized")),
(AND(G972="Unknown - Unlikely Lead",J972="Galvanized")),
(AND(G972="Unknown - Material Unknown",J972="Galvanized")))),"Galvanized Requiring Replacement",
IF((OR((AND(G972="Non-lead - Copper",H972="Yes",J972="Galvanized")),
(AND(G972="Non-lead - Copper",H972="Don't know",J972="Galvanized")),
(AND(G972="Non-lead - Copper",H972="",J972="Galvanized")),
(AND(G972="Non-lead - Plastic",H972="Yes",J972="Galvanized")),
(AND(G972="Non-lead - Plastic",H972="Don't know",J972="Galvanized")),
(AND(G972="Non-lead - Plastic",H972="",J972="Galvanized")),
(AND(G972="Non-lead",H972="Yes",J972="Galvanized")),
(AND(G972="Non-lead",H972="Don't know",J972="Galvanized")),
(AND(G972="Non-lead",H972="",J972="Galvanized")),
(AND(G972="Non-lead - Other",H972="Yes",J972="Galvanized")),
(AND(G972="Non-Lead - Other",H972="Don't know",J972="Galvanized")),
(AND(G972="Galvanized",H972="Yes",J972="Galvanized")),
(AND(G972="Galvanized",H972="Don't know",J972="Galvanized")),
(AND(G972="Galvanized",H972="",J972="Galvanized")),
(AND(G972="Non-Lead - Other",H972="",J972="Galvanized")))),"Galvanized Requiring Replacement",
IF((OR((AND(G972="Non-lead - Copper",J972="Non-lead - Copper")),
(AND(G972="Non-lead - Copper",J972="Non-lead - Plastic")),
(AND(G972="Non-lead - Copper",J972="Non-lead - Other")),
(AND(G972="Non-lead - Copper",J972="Non-lead")),
(AND(G972="Non-lead - Plastic",J972="Non-lead - Copper")),
(AND(G972="Non-lead - Plastic",J972="Non-lead - Plastic")),
(AND(G972="Non-lead - Plastic",J972="Non-lead - Other")),
(AND(G972="Non-lead - Plastic",J972="Non-lead")),
(AND(G972="Non-lead",J972="Non-lead - Copper")),
(AND(G972="Non-lead",J972="Non-lead - Plastic")),
(AND(G972="Non-lead",J972="Non-lead - Other")),
(AND(G972="Non-lead",J972="Non-lead")),
(AND(G972="Non-lead - Other",J972="Non-lead - Copper")),
(AND(G972="Non-Lead - Other",J972="Non-lead - Plastic")),
(AND(G972="Non-Lead - Other",J972="Non-lead")),
(AND(G972="Non-Lead - Other",J972="Non-lead - Other")))),"Non-Lead",
IF((OR((AND(G972="Galvanized",J972="Non-lead")),
(AND(G972="Galvanized",J972="Non-lead - Copper")),
(AND(G972="Galvanized",J972="Non-lead - Plastic")),
(AND(G972="Galvanized",J972="Non-lead")),
(AND(G972="Galvanized",J972="Non-lead - Other")))),"Non-Lead",
IF((OR((AND(G972="Non-lead - Copper",H972="No",J972="Galvanized")),
(AND(G972="Non-lead - Plastic",H972="No",J972="Galvanized")),
(AND(G972="Non-lead",H972="No",J972="Galvanized")),
(AND(G972="Galvanized",H972="No",J972="Galvanized")),
(AND(G972="Non-lead - Other",H972="No",J972="Galvanized")))),"Non-lead",
IF((OR((AND(G972="Unknown - Likely Lead",J972="Unknown - Likely Lead")),
(AND(G972="Unknown - Likely Lead",J972="Unknown - Unlikely Lead")),
(AND(G972="Unknown - Likely Lead",J972="Unknown - Material Unknown")),
(AND(G972="Unknown - Unlikely Lead",J972="Unknown - Likely Lead")),
(AND(G972="Unknown - Unlikely Lead",J972="Unknown - Unlikely Lead")),
(AND(G972="Unknown - Unlikely Lead",J972="Unknown - Material Unknown")),
(AND(G972="Unknown - Material Unknown",J972="Unknown - Likely Lead")),
(AND(G972="Unknown - Material Unknown",J972="Unknown - Unlikely Lead")),
(AND(G972="Unknown - Material Unknown",J972="Unknown - Material Unknown")))),"Unknown",
IF((OR((AND(G972="Unknown - Likely Lead",J972="Non-lead - Copper")),
(AND(G972="Unknown - Likely Lead",J972="Non-lead - Plastic")),
(AND(G972="Unknown - Likely Lead",J972="Non-lead")),
(AND(G972="Unknown - Likely Lead",J972="Non-lead - Other")),
(AND(G972="Unknown - Unlikely Lead",J972="Non-lead - Copper")),
(AND(G972="Unknown - Unlikely Lead",J972="Non-lead - Plastic")),
(AND(G972="Unknown - Unlikely Lead",J972="Non-lead")),
(AND(G972="Unknown - Unlikely Lead",J972="Non-lead - Other")),
(AND(G972="Unknown - Material Unknown",J972="Non-lead - Copper")),
(AND(G972="Unknown - Material Unknown",J972="Non-lead - Plastic")),
(AND(G972="Unknown - Material Unknown",J972="Non-lead")),
(AND(G972="Unknown - Material Unknown",J972="Non-lead - Other")))),"Unknown",
IF((OR((AND(G972="Non-lead - Copper",J972="Unknown - Likely Lead")),
(AND(G972="Non-lead - Copper",J972="Unknown - Unlikely Lead")),
(AND(G972="Non-lead - Copper",J972="Unknown - Material Unknown")),
(AND(G972="Non-lead - Plastic",J972="Unknown - Likely Lead")),
(AND(G972="Non-lead - Plastic",J972="Unknown - Unlikely Lead")),
(AND(G972="Non-lead - Plastic",J972="Unknown - Material Unknown")),
(AND(G972="Non-lead",J972="Unknown - Likely Lead")),
(AND(G972="Non-lead",J972="Unknown - Unlikely Lead")),
(AND(G972="Non-lead",J972="Unknown - Material Unknown")),
(AND(G972="Non-lead - Other",J972="Unknown - Likely Lead")),
(AND(G972="Non-Lead - Other",J972="Unknown - Unlikely Lead")),
(AND(G972="Non-Lead - Other",J972="Unknown - Material Unknown")))),"Unknown",
IF((OR((AND(G972="Galvanized",J972="Unknown - Likely Lead")),
(AND(G972="Galvanized",J972="Unknown - Unlikely Lead")),
(AND(G972="Galvanized",J972="Unknown - Material Unknown")))),"Unknown",
IF((OR((AND(G972="Galvanized",J972="")))),"Galvanized Requiring Replacement",
IF((OR((AND(G972="Non-lead - Copper",J972="")),
(AND(G972="Non-lead - Plastic",J972="")),
(AND(G972="Non-lead",J972="")),
(AND(G972="Non-lead - Other",J972="")))),"Non-lead",
IF((OR((AND(G972="Unknown - Likely Lead",J972="")),
(AND(G972="Unknown - Unlikely Lead",J972="")),
(AND(G972="Unknown - Material Unknown",J972="")))),"Unknown",
""))))))))))))))))</f>
        <v>Non-Lead</v>
      </c>
      <c r="N972" s="44" t="s">
        <v>39</v>
      </c>
    </row>
    <row r="973" spans="1:14" ht="30" x14ac:dyDescent="0.25">
      <c r="A973" s="34" t="s">
        <v>2395</v>
      </c>
      <c r="B973" s="35" t="s">
        <v>523</v>
      </c>
      <c r="C973" s="36" t="s">
        <v>1763</v>
      </c>
      <c r="D973" s="36" t="s">
        <v>32</v>
      </c>
      <c r="E973" s="36" t="s">
        <v>33</v>
      </c>
      <c r="F973" s="37" t="s">
        <v>2396</v>
      </c>
      <c r="G973" s="38" t="s">
        <v>35</v>
      </c>
      <c r="H973" s="39" t="s">
        <v>36</v>
      </c>
      <c r="I973" s="40" t="s">
        <v>37</v>
      </c>
      <c r="J973" s="42" t="s">
        <v>47</v>
      </c>
      <c r="K973" s="39" t="s">
        <v>37</v>
      </c>
      <c r="L973" s="35"/>
      <c r="M973" s="43" t="str">
        <f>IF((OR(G973="Lead")),"Lead",
IF((OR(J973="Lead")),"Lead",
IF((OR(G973="Lead-lined galvanized")),"Lead",
IF((OR(J973="Lead-lined galvanized")),"Lead",
IF((OR((AND(G973="Unknown - Likely Lead",J973="Galvanized")),
(AND(G973="Unknown - Unlikely Lead",J973="Galvanized")),
(AND(G973="Unknown - Material Unknown",J973="Galvanized")))),"Galvanized Requiring Replacement",
IF((OR((AND(G973="Non-lead - Copper",H973="Yes",J973="Galvanized")),
(AND(G973="Non-lead - Copper",H973="Don't know",J973="Galvanized")),
(AND(G973="Non-lead - Copper",H973="",J973="Galvanized")),
(AND(G973="Non-lead - Plastic",H973="Yes",J973="Galvanized")),
(AND(G973="Non-lead - Plastic",H973="Don't know",J973="Galvanized")),
(AND(G973="Non-lead - Plastic",H973="",J973="Galvanized")),
(AND(G973="Non-lead",H973="Yes",J973="Galvanized")),
(AND(G973="Non-lead",H973="Don't know",J973="Galvanized")),
(AND(G973="Non-lead",H973="",J973="Galvanized")),
(AND(G973="Non-lead - Other",H973="Yes",J973="Galvanized")),
(AND(G973="Non-Lead - Other",H973="Don't know",J973="Galvanized")),
(AND(G973="Galvanized",H973="Yes",J973="Galvanized")),
(AND(G973="Galvanized",H973="Don't know",J973="Galvanized")),
(AND(G973="Galvanized",H973="",J973="Galvanized")),
(AND(G973="Non-Lead - Other",H973="",J973="Galvanized")))),"Galvanized Requiring Replacement",
IF((OR((AND(G973="Non-lead - Copper",J973="Non-lead - Copper")),
(AND(G973="Non-lead - Copper",J973="Non-lead - Plastic")),
(AND(G973="Non-lead - Copper",J973="Non-lead - Other")),
(AND(G973="Non-lead - Copper",J973="Non-lead")),
(AND(G973="Non-lead - Plastic",J973="Non-lead - Copper")),
(AND(G973="Non-lead - Plastic",J973="Non-lead - Plastic")),
(AND(G973="Non-lead - Plastic",J973="Non-lead - Other")),
(AND(G973="Non-lead - Plastic",J973="Non-lead")),
(AND(G973="Non-lead",J973="Non-lead - Copper")),
(AND(G973="Non-lead",J973="Non-lead - Plastic")),
(AND(G973="Non-lead",J973="Non-lead - Other")),
(AND(G973="Non-lead",J973="Non-lead")),
(AND(G973="Non-lead - Other",J973="Non-lead - Copper")),
(AND(G973="Non-Lead - Other",J973="Non-lead - Plastic")),
(AND(G973="Non-Lead - Other",J973="Non-lead")),
(AND(G973="Non-Lead - Other",J973="Non-lead - Other")))),"Non-Lead",
IF((OR((AND(G973="Galvanized",J973="Non-lead")),
(AND(G973="Galvanized",J973="Non-lead - Copper")),
(AND(G973="Galvanized",J973="Non-lead - Plastic")),
(AND(G973="Galvanized",J973="Non-lead")),
(AND(G973="Galvanized",J973="Non-lead - Other")))),"Non-Lead",
IF((OR((AND(G973="Non-lead - Copper",H973="No",J973="Galvanized")),
(AND(G973="Non-lead - Plastic",H973="No",J973="Galvanized")),
(AND(G973="Non-lead",H973="No",J973="Galvanized")),
(AND(G973="Galvanized",H973="No",J973="Galvanized")),
(AND(G973="Non-lead - Other",H973="No",J973="Galvanized")))),"Non-lead",
IF((OR((AND(G973="Unknown - Likely Lead",J973="Unknown - Likely Lead")),
(AND(G973="Unknown - Likely Lead",J973="Unknown - Unlikely Lead")),
(AND(G973="Unknown - Likely Lead",J973="Unknown - Material Unknown")),
(AND(G973="Unknown - Unlikely Lead",J973="Unknown - Likely Lead")),
(AND(G973="Unknown - Unlikely Lead",J973="Unknown - Unlikely Lead")),
(AND(G973="Unknown - Unlikely Lead",J973="Unknown - Material Unknown")),
(AND(G973="Unknown - Material Unknown",J973="Unknown - Likely Lead")),
(AND(G973="Unknown - Material Unknown",J973="Unknown - Unlikely Lead")),
(AND(G973="Unknown - Material Unknown",J973="Unknown - Material Unknown")))),"Unknown",
IF((OR((AND(G973="Unknown - Likely Lead",J973="Non-lead - Copper")),
(AND(G973="Unknown - Likely Lead",J973="Non-lead - Plastic")),
(AND(G973="Unknown - Likely Lead",J973="Non-lead")),
(AND(G973="Unknown - Likely Lead",J973="Non-lead - Other")),
(AND(G973="Unknown - Unlikely Lead",J973="Non-lead - Copper")),
(AND(G973="Unknown - Unlikely Lead",J973="Non-lead - Plastic")),
(AND(G973="Unknown - Unlikely Lead",J973="Non-lead")),
(AND(G973="Unknown - Unlikely Lead",J973="Non-lead - Other")),
(AND(G973="Unknown - Material Unknown",J973="Non-lead - Copper")),
(AND(G973="Unknown - Material Unknown",J973="Non-lead - Plastic")),
(AND(G973="Unknown - Material Unknown",J973="Non-lead")),
(AND(G973="Unknown - Material Unknown",J973="Non-lead - Other")))),"Unknown",
IF((OR((AND(G973="Non-lead - Copper",J973="Unknown - Likely Lead")),
(AND(G973="Non-lead - Copper",J973="Unknown - Unlikely Lead")),
(AND(G973="Non-lead - Copper",J973="Unknown - Material Unknown")),
(AND(G973="Non-lead - Plastic",J973="Unknown - Likely Lead")),
(AND(G973="Non-lead - Plastic",J973="Unknown - Unlikely Lead")),
(AND(G973="Non-lead - Plastic",J973="Unknown - Material Unknown")),
(AND(G973="Non-lead",J973="Unknown - Likely Lead")),
(AND(G973="Non-lead",J973="Unknown - Unlikely Lead")),
(AND(G973="Non-lead",J973="Unknown - Material Unknown")),
(AND(G973="Non-lead - Other",J973="Unknown - Likely Lead")),
(AND(G973="Non-Lead - Other",J973="Unknown - Unlikely Lead")),
(AND(G973="Non-Lead - Other",J973="Unknown - Material Unknown")))),"Unknown",
IF((OR((AND(G973="Galvanized",J973="Unknown - Likely Lead")),
(AND(G973="Galvanized",J973="Unknown - Unlikely Lead")),
(AND(G973="Galvanized",J973="Unknown - Material Unknown")))),"Unknown",
IF((OR((AND(G973="Galvanized",J973="")))),"Galvanized Requiring Replacement",
IF((OR((AND(G973="Non-lead - Copper",J973="")),
(AND(G973="Non-lead - Plastic",J973="")),
(AND(G973="Non-lead",J973="")),
(AND(G973="Non-lead - Other",J973="")))),"Non-lead",
IF((OR((AND(G973="Unknown - Likely Lead",J973="")),
(AND(G973="Unknown - Unlikely Lead",J973="")),
(AND(G973="Unknown - Material Unknown",J973="")))),"Unknown",
""))))))))))))))))</f>
        <v>Non-Lead</v>
      </c>
      <c r="N973" s="44" t="s">
        <v>39</v>
      </c>
    </row>
    <row r="974" spans="1:14" ht="30" x14ac:dyDescent="0.25">
      <c r="A974" s="34" t="s">
        <v>2397</v>
      </c>
      <c r="B974" s="35" t="s">
        <v>2398</v>
      </c>
      <c r="C974" s="36" t="s">
        <v>1763</v>
      </c>
      <c r="D974" s="36" t="s">
        <v>32</v>
      </c>
      <c r="E974" s="36" t="s">
        <v>33</v>
      </c>
      <c r="F974" s="37" t="s">
        <v>2399</v>
      </c>
      <c r="G974" s="38" t="s">
        <v>35</v>
      </c>
      <c r="H974" s="39" t="s">
        <v>36</v>
      </c>
      <c r="I974" s="40" t="s">
        <v>37</v>
      </c>
      <c r="J974" s="42" t="s">
        <v>47</v>
      </c>
      <c r="K974" s="39" t="s">
        <v>37</v>
      </c>
      <c r="L974" s="35"/>
      <c r="M974" s="43" t="str">
        <f>IF((OR(G974="Lead")),"Lead",
IF((OR(J974="Lead")),"Lead",
IF((OR(G974="Lead-lined galvanized")),"Lead",
IF((OR(J974="Lead-lined galvanized")),"Lead",
IF((OR((AND(G974="Unknown - Likely Lead",J974="Galvanized")),
(AND(G974="Unknown - Unlikely Lead",J974="Galvanized")),
(AND(G974="Unknown - Material Unknown",J974="Galvanized")))),"Galvanized Requiring Replacement",
IF((OR((AND(G974="Non-lead - Copper",H974="Yes",J974="Galvanized")),
(AND(G974="Non-lead - Copper",H974="Don't know",J974="Galvanized")),
(AND(G974="Non-lead - Copper",H974="",J974="Galvanized")),
(AND(G974="Non-lead - Plastic",H974="Yes",J974="Galvanized")),
(AND(G974="Non-lead - Plastic",H974="Don't know",J974="Galvanized")),
(AND(G974="Non-lead - Plastic",H974="",J974="Galvanized")),
(AND(G974="Non-lead",H974="Yes",J974="Galvanized")),
(AND(G974="Non-lead",H974="Don't know",J974="Galvanized")),
(AND(G974="Non-lead",H974="",J974="Galvanized")),
(AND(G974="Non-lead - Other",H974="Yes",J974="Galvanized")),
(AND(G974="Non-Lead - Other",H974="Don't know",J974="Galvanized")),
(AND(G974="Galvanized",H974="Yes",J974="Galvanized")),
(AND(G974="Galvanized",H974="Don't know",J974="Galvanized")),
(AND(G974="Galvanized",H974="",J974="Galvanized")),
(AND(G974="Non-Lead - Other",H974="",J974="Galvanized")))),"Galvanized Requiring Replacement",
IF((OR((AND(G974="Non-lead - Copper",J974="Non-lead - Copper")),
(AND(G974="Non-lead - Copper",J974="Non-lead - Plastic")),
(AND(G974="Non-lead - Copper",J974="Non-lead - Other")),
(AND(G974="Non-lead - Copper",J974="Non-lead")),
(AND(G974="Non-lead - Plastic",J974="Non-lead - Copper")),
(AND(G974="Non-lead - Plastic",J974="Non-lead - Plastic")),
(AND(G974="Non-lead - Plastic",J974="Non-lead - Other")),
(AND(G974="Non-lead - Plastic",J974="Non-lead")),
(AND(G974="Non-lead",J974="Non-lead - Copper")),
(AND(G974="Non-lead",J974="Non-lead - Plastic")),
(AND(G974="Non-lead",J974="Non-lead - Other")),
(AND(G974="Non-lead",J974="Non-lead")),
(AND(G974="Non-lead - Other",J974="Non-lead - Copper")),
(AND(G974="Non-Lead - Other",J974="Non-lead - Plastic")),
(AND(G974="Non-Lead - Other",J974="Non-lead")),
(AND(G974="Non-Lead - Other",J974="Non-lead - Other")))),"Non-Lead",
IF((OR((AND(G974="Galvanized",J974="Non-lead")),
(AND(G974="Galvanized",J974="Non-lead - Copper")),
(AND(G974="Galvanized",J974="Non-lead - Plastic")),
(AND(G974="Galvanized",J974="Non-lead")),
(AND(G974="Galvanized",J974="Non-lead - Other")))),"Non-Lead",
IF((OR((AND(G974="Non-lead - Copper",H974="No",J974="Galvanized")),
(AND(G974="Non-lead - Plastic",H974="No",J974="Galvanized")),
(AND(G974="Non-lead",H974="No",J974="Galvanized")),
(AND(G974="Galvanized",H974="No",J974="Galvanized")),
(AND(G974="Non-lead - Other",H974="No",J974="Galvanized")))),"Non-lead",
IF((OR((AND(G974="Unknown - Likely Lead",J974="Unknown - Likely Lead")),
(AND(G974="Unknown - Likely Lead",J974="Unknown - Unlikely Lead")),
(AND(G974="Unknown - Likely Lead",J974="Unknown - Material Unknown")),
(AND(G974="Unknown - Unlikely Lead",J974="Unknown - Likely Lead")),
(AND(G974="Unknown - Unlikely Lead",J974="Unknown - Unlikely Lead")),
(AND(G974="Unknown - Unlikely Lead",J974="Unknown - Material Unknown")),
(AND(G974="Unknown - Material Unknown",J974="Unknown - Likely Lead")),
(AND(G974="Unknown - Material Unknown",J974="Unknown - Unlikely Lead")),
(AND(G974="Unknown - Material Unknown",J974="Unknown - Material Unknown")))),"Unknown",
IF((OR((AND(G974="Unknown - Likely Lead",J974="Non-lead - Copper")),
(AND(G974="Unknown - Likely Lead",J974="Non-lead - Plastic")),
(AND(G974="Unknown - Likely Lead",J974="Non-lead")),
(AND(G974="Unknown - Likely Lead",J974="Non-lead - Other")),
(AND(G974="Unknown - Unlikely Lead",J974="Non-lead - Copper")),
(AND(G974="Unknown - Unlikely Lead",J974="Non-lead - Plastic")),
(AND(G974="Unknown - Unlikely Lead",J974="Non-lead")),
(AND(G974="Unknown - Unlikely Lead",J974="Non-lead - Other")),
(AND(G974="Unknown - Material Unknown",J974="Non-lead - Copper")),
(AND(G974="Unknown - Material Unknown",J974="Non-lead - Plastic")),
(AND(G974="Unknown - Material Unknown",J974="Non-lead")),
(AND(G974="Unknown - Material Unknown",J974="Non-lead - Other")))),"Unknown",
IF((OR((AND(G974="Non-lead - Copper",J974="Unknown - Likely Lead")),
(AND(G974="Non-lead - Copper",J974="Unknown - Unlikely Lead")),
(AND(G974="Non-lead - Copper",J974="Unknown - Material Unknown")),
(AND(G974="Non-lead - Plastic",J974="Unknown - Likely Lead")),
(AND(G974="Non-lead - Plastic",J974="Unknown - Unlikely Lead")),
(AND(G974="Non-lead - Plastic",J974="Unknown - Material Unknown")),
(AND(G974="Non-lead",J974="Unknown - Likely Lead")),
(AND(G974="Non-lead",J974="Unknown - Unlikely Lead")),
(AND(G974="Non-lead",J974="Unknown - Material Unknown")),
(AND(G974="Non-lead - Other",J974="Unknown - Likely Lead")),
(AND(G974="Non-Lead - Other",J974="Unknown - Unlikely Lead")),
(AND(G974="Non-Lead - Other",J974="Unknown - Material Unknown")))),"Unknown",
IF((OR((AND(G974="Galvanized",J974="Unknown - Likely Lead")),
(AND(G974="Galvanized",J974="Unknown - Unlikely Lead")),
(AND(G974="Galvanized",J974="Unknown - Material Unknown")))),"Unknown",
IF((OR((AND(G974="Galvanized",J974="")))),"Galvanized Requiring Replacement",
IF((OR((AND(G974="Non-lead - Copper",J974="")),
(AND(G974="Non-lead - Plastic",J974="")),
(AND(G974="Non-lead",J974="")),
(AND(G974="Non-lead - Other",J974="")))),"Non-lead",
IF((OR((AND(G974="Unknown - Likely Lead",J974="")),
(AND(G974="Unknown - Unlikely Lead",J974="")),
(AND(G974="Unknown - Material Unknown",J974="")))),"Unknown",
""))))))))))))))))</f>
        <v>Non-Lead</v>
      </c>
      <c r="N974" s="44" t="s">
        <v>39</v>
      </c>
    </row>
    <row r="975" spans="1:14" ht="30" x14ac:dyDescent="0.25">
      <c r="A975" s="34" t="s">
        <v>2400</v>
      </c>
      <c r="B975" s="35" t="s">
        <v>2401</v>
      </c>
      <c r="C975" s="36" t="s">
        <v>1763</v>
      </c>
      <c r="D975" s="36" t="s">
        <v>32</v>
      </c>
      <c r="E975" s="36" t="s">
        <v>33</v>
      </c>
      <c r="F975" s="37" t="s">
        <v>2402</v>
      </c>
      <c r="G975" s="38" t="s">
        <v>35</v>
      </c>
      <c r="H975" s="39" t="s">
        <v>36</v>
      </c>
      <c r="I975" s="40" t="s">
        <v>37</v>
      </c>
      <c r="J975" s="42" t="s">
        <v>47</v>
      </c>
      <c r="K975" s="39" t="s">
        <v>37</v>
      </c>
      <c r="L975" s="35"/>
      <c r="M975" s="43" t="str">
        <f>IF((OR(G975="Lead")),"Lead",
IF((OR(J975="Lead")),"Lead",
IF((OR(G975="Lead-lined galvanized")),"Lead",
IF((OR(J975="Lead-lined galvanized")),"Lead",
IF((OR((AND(G975="Unknown - Likely Lead",J975="Galvanized")),
(AND(G975="Unknown - Unlikely Lead",J975="Galvanized")),
(AND(G975="Unknown - Material Unknown",J975="Galvanized")))),"Galvanized Requiring Replacement",
IF((OR((AND(G975="Non-lead - Copper",H975="Yes",J975="Galvanized")),
(AND(G975="Non-lead - Copper",H975="Don't know",J975="Galvanized")),
(AND(G975="Non-lead - Copper",H975="",J975="Galvanized")),
(AND(G975="Non-lead - Plastic",H975="Yes",J975="Galvanized")),
(AND(G975="Non-lead - Plastic",H975="Don't know",J975="Galvanized")),
(AND(G975="Non-lead - Plastic",H975="",J975="Galvanized")),
(AND(G975="Non-lead",H975="Yes",J975="Galvanized")),
(AND(G975="Non-lead",H975="Don't know",J975="Galvanized")),
(AND(G975="Non-lead",H975="",J975="Galvanized")),
(AND(G975="Non-lead - Other",H975="Yes",J975="Galvanized")),
(AND(G975="Non-Lead - Other",H975="Don't know",J975="Galvanized")),
(AND(G975="Galvanized",H975="Yes",J975="Galvanized")),
(AND(G975="Galvanized",H975="Don't know",J975="Galvanized")),
(AND(G975="Galvanized",H975="",J975="Galvanized")),
(AND(G975="Non-Lead - Other",H975="",J975="Galvanized")))),"Galvanized Requiring Replacement",
IF((OR((AND(G975="Non-lead - Copper",J975="Non-lead - Copper")),
(AND(G975="Non-lead - Copper",J975="Non-lead - Plastic")),
(AND(G975="Non-lead - Copper",J975="Non-lead - Other")),
(AND(G975="Non-lead - Copper",J975="Non-lead")),
(AND(G975="Non-lead - Plastic",J975="Non-lead - Copper")),
(AND(G975="Non-lead - Plastic",J975="Non-lead - Plastic")),
(AND(G975="Non-lead - Plastic",J975="Non-lead - Other")),
(AND(G975="Non-lead - Plastic",J975="Non-lead")),
(AND(G975="Non-lead",J975="Non-lead - Copper")),
(AND(G975="Non-lead",J975="Non-lead - Plastic")),
(AND(G975="Non-lead",J975="Non-lead - Other")),
(AND(G975="Non-lead",J975="Non-lead")),
(AND(G975="Non-lead - Other",J975="Non-lead - Copper")),
(AND(G975="Non-Lead - Other",J975="Non-lead - Plastic")),
(AND(G975="Non-Lead - Other",J975="Non-lead")),
(AND(G975="Non-Lead - Other",J975="Non-lead - Other")))),"Non-Lead",
IF((OR((AND(G975="Galvanized",J975="Non-lead")),
(AND(G975="Galvanized",J975="Non-lead - Copper")),
(AND(G975="Galvanized",J975="Non-lead - Plastic")),
(AND(G975="Galvanized",J975="Non-lead")),
(AND(G975="Galvanized",J975="Non-lead - Other")))),"Non-Lead",
IF((OR((AND(G975="Non-lead - Copper",H975="No",J975="Galvanized")),
(AND(G975="Non-lead - Plastic",H975="No",J975="Galvanized")),
(AND(G975="Non-lead",H975="No",J975="Galvanized")),
(AND(G975="Galvanized",H975="No",J975="Galvanized")),
(AND(G975="Non-lead - Other",H975="No",J975="Galvanized")))),"Non-lead",
IF((OR((AND(G975="Unknown - Likely Lead",J975="Unknown - Likely Lead")),
(AND(G975="Unknown - Likely Lead",J975="Unknown - Unlikely Lead")),
(AND(G975="Unknown - Likely Lead",J975="Unknown - Material Unknown")),
(AND(G975="Unknown - Unlikely Lead",J975="Unknown - Likely Lead")),
(AND(G975="Unknown - Unlikely Lead",J975="Unknown - Unlikely Lead")),
(AND(G975="Unknown - Unlikely Lead",J975="Unknown - Material Unknown")),
(AND(G975="Unknown - Material Unknown",J975="Unknown - Likely Lead")),
(AND(G975="Unknown - Material Unknown",J975="Unknown - Unlikely Lead")),
(AND(G975="Unknown - Material Unknown",J975="Unknown - Material Unknown")))),"Unknown",
IF((OR((AND(G975="Unknown - Likely Lead",J975="Non-lead - Copper")),
(AND(G975="Unknown - Likely Lead",J975="Non-lead - Plastic")),
(AND(G975="Unknown - Likely Lead",J975="Non-lead")),
(AND(G975="Unknown - Likely Lead",J975="Non-lead - Other")),
(AND(G975="Unknown - Unlikely Lead",J975="Non-lead - Copper")),
(AND(G975="Unknown - Unlikely Lead",J975="Non-lead - Plastic")),
(AND(G975="Unknown - Unlikely Lead",J975="Non-lead")),
(AND(G975="Unknown - Unlikely Lead",J975="Non-lead - Other")),
(AND(G975="Unknown - Material Unknown",J975="Non-lead - Copper")),
(AND(G975="Unknown - Material Unknown",J975="Non-lead - Plastic")),
(AND(G975="Unknown - Material Unknown",J975="Non-lead")),
(AND(G975="Unknown - Material Unknown",J975="Non-lead - Other")))),"Unknown",
IF((OR((AND(G975="Non-lead - Copper",J975="Unknown - Likely Lead")),
(AND(G975="Non-lead - Copper",J975="Unknown - Unlikely Lead")),
(AND(G975="Non-lead - Copper",J975="Unknown - Material Unknown")),
(AND(G975="Non-lead - Plastic",J975="Unknown - Likely Lead")),
(AND(G975="Non-lead - Plastic",J975="Unknown - Unlikely Lead")),
(AND(G975="Non-lead - Plastic",J975="Unknown - Material Unknown")),
(AND(G975="Non-lead",J975="Unknown - Likely Lead")),
(AND(G975="Non-lead",J975="Unknown - Unlikely Lead")),
(AND(G975="Non-lead",J975="Unknown - Material Unknown")),
(AND(G975="Non-lead - Other",J975="Unknown - Likely Lead")),
(AND(G975="Non-Lead - Other",J975="Unknown - Unlikely Lead")),
(AND(G975="Non-Lead - Other",J975="Unknown - Material Unknown")))),"Unknown",
IF((OR((AND(G975="Galvanized",J975="Unknown - Likely Lead")),
(AND(G975="Galvanized",J975="Unknown - Unlikely Lead")),
(AND(G975="Galvanized",J975="Unknown - Material Unknown")))),"Unknown",
IF((OR((AND(G975="Galvanized",J975="")))),"Galvanized Requiring Replacement",
IF((OR((AND(G975="Non-lead - Copper",J975="")),
(AND(G975="Non-lead - Plastic",J975="")),
(AND(G975="Non-lead",J975="")),
(AND(G975="Non-lead - Other",J975="")))),"Non-lead",
IF((OR((AND(G975="Unknown - Likely Lead",J975="")),
(AND(G975="Unknown - Unlikely Lead",J975="")),
(AND(G975="Unknown - Material Unknown",J975="")))),"Unknown",
""))))))))))))))))</f>
        <v>Non-Lead</v>
      </c>
      <c r="N975" s="44" t="s">
        <v>39</v>
      </c>
    </row>
    <row r="976" spans="1:14" ht="30" x14ac:dyDescent="0.25">
      <c r="A976" s="34" t="s">
        <v>2403</v>
      </c>
      <c r="B976" s="35" t="s">
        <v>2404</v>
      </c>
      <c r="C976" s="36" t="s">
        <v>1763</v>
      </c>
      <c r="D976" s="36" t="s">
        <v>32</v>
      </c>
      <c r="E976" s="36" t="s">
        <v>33</v>
      </c>
      <c r="F976" s="37" t="s">
        <v>2405</v>
      </c>
      <c r="G976" s="38" t="s">
        <v>35</v>
      </c>
      <c r="H976" s="39" t="s">
        <v>36</v>
      </c>
      <c r="I976" s="40" t="s">
        <v>37</v>
      </c>
      <c r="J976" s="42" t="s">
        <v>47</v>
      </c>
      <c r="K976" s="39" t="s">
        <v>37</v>
      </c>
      <c r="L976" s="35"/>
      <c r="M976" s="43" t="str">
        <f>IF((OR(G976="Lead")),"Lead",
IF((OR(J976="Lead")),"Lead",
IF((OR(G976="Lead-lined galvanized")),"Lead",
IF((OR(J976="Lead-lined galvanized")),"Lead",
IF((OR((AND(G976="Unknown - Likely Lead",J976="Galvanized")),
(AND(G976="Unknown - Unlikely Lead",J976="Galvanized")),
(AND(G976="Unknown - Material Unknown",J976="Galvanized")))),"Galvanized Requiring Replacement",
IF((OR((AND(G976="Non-lead - Copper",H976="Yes",J976="Galvanized")),
(AND(G976="Non-lead - Copper",H976="Don't know",J976="Galvanized")),
(AND(G976="Non-lead - Copper",H976="",J976="Galvanized")),
(AND(G976="Non-lead - Plastic",H976="Yes",J976="Galvanized")),
(AND(G976="Non-lead - Plastic",H976="Don't know",J976="Galvanized")),
(AND(G976="Non-lead - Plastic",H976="",J976="Galvanized")),
(AND(G976="Non-lead",H976="Yes",J976="Galvanized")),
(AND(G976="Non-lead",H976="Don't know",J976="Galvanized")),
(AND(G976="Non-lead",H976="",J976="Galvanized")),
(AND(G976="Non-lead - Other",H976="Yes",J976="Galvanized")),
(AND(G976="Non-Lead - Other",H976="Don't know",J976="Galvanized")),
(AND(G976="Galvanized",H976="Yes",J976="Galvanized")),
(AND(G976="Galvanized",H976="Don't know",J976="Galvanized")),
(AND(G976="Galvanized",H976="",J976="Galvanized")),
(AND(G976="Non-Lead - Other",H976="",J976="Galvanized")))),"Galvanized Requiring Replacement",
IF((OR((AND(G976="Non-lead - Copper",J976="Non-lead - Copper")),
(AND(G976="Non-lead - Copper",J976="Non-lead - Plastic")),
(AND(G976="Non-lead - Copper",J976="Non-lead - Other")),
(AND(G976="Non-lead - Copper",J976="Non-lead")),
(AND(G976="Non-lead - Plastic",J976="Non-lead - Copper")),
(AND(G976="Non-lead - Plastic",J976="Non-lead - Plastic")),
(AND(G976="Non-lead - Plastic",J976="Non-lead - Other")),
(AND(G976="Non-lead - Plastic",J976="Non-lead")),
(AND(G976="Non-lead",J976="Non-lead - Copper")),
(AND(G976="Non-lead",J976="Non-lead - Plastic")),
(AND(G976="Non-lead",J976="Non-lead - Other")),
(AND(G976="Non-lead",J976="Non-lead")),
(AND(G976="Non-lead - Other",J976="Non-lead - Copper")),
(AND(G976="Non-Lead - Other",J976="Non-lead - Plastic")),
(AND(G976="Non-Lead - Other",J976="Non-lead")),
(AND(G976="Non-Lead - Other",J976="Non-lead - Other")))),"Non-Lead",
IF((OR((AND(G976="Galvanized",J976="Non-lead")),
(AND(G976="Galvanized",J976="Non-lead - Copper")),
(AND(G976="Galvanized",J976="Non-lead - Plastic")),
(AND(G976="Galvanized",J976="Non-lead")),
(AND(G976="Galvanized",J976="Non-lead - Other")))),"Non-Lead",
IF((OR((AND(G976="Non-lead - Copper",H976="No",J976="Galvanized")),
(AND(G976="Non-lead - Plastic",H976="No",J976="Galvanized")),
(AND(G976="Non-lead",H976="No",J976="Galvanized")),
(AND(G976="Galvanized",H976="No",J976="Galvanized")),
(AND(G976="Non-lead - Other",H976="No",J976="Galvanized")))),"Non-lead",
IF((OR((AND(G976="Unknown - Likely Lead",J976="Unknown - Likely Lead")),
(AND(G976="Unknown - Likely Lead",J976="Unknown - Unlikely Lead")),
(AND(G976="Unknown - Likely Lead",J976="Unknown - Material Unknown")),
(AND(G976="Unknown - Unlikely Lead",J976="Unknown - Likely Lead")),
(AND(G976="Unknown - Unlikely Lead",J976="Unknown - Unlikely Lead")),
(AND(G976="Unknown - Unlikely Lead",J976="Unknown - Material Unknown")),
(AND(G976="Unknown - Material Unknown",J976="Unknown - Likely Lead")),
(AND(G976="Unknown - Material Unknown",J976="Unknown - Unlikely Lead")),
(AND(G976="Unknown - Material Unknown",J976="Unknown - Material Unknown")))),"Unknown",
IF((OR((AND(G976="Unknown - Likely Lead",J976="Non-lead - Copper")),
(AND(G976="Unknown - Likely Lead",J976="Non-lead - Plastic")),
(AND(G976="Unknown - Likely Lead",J976="Non-lead")),
(AND(G976="Unknown - Likely Lead",J976="Non-lead - Other")),
(AND(G976="Unknown - Unlikely Lead",J976="Non-lead - Copper")),
(AND(G976="Unknown - Unlikely Lead",J976="Non-lead - Plastic")),
(AND(G976="Unknown - Unlikely Lead",J976="Non-lead")),
(AND(G976="Unknown - Unlikely Lead",J976="Non-lead - Other")),
(AND(G976="Unknown - Material Unknown",J976="Non-lead - Copper")),
(AND(G976="Unknown - Material Unknown",J976="Non-lead - Plastic")),
(AND(G976="Unknown - Material Unknown",J976="Non-lead")),
(AND(G976="Unknown - Material Unknown",J976="Non-lead - Other")))),"Unknown",
IF((OR((AND(G976="Non-lead - Copper",J976="Unknown - Likely Lead")),
(AND(G976="Non-lead - Copper",J976="Unknown - Unlikely Lead")),
(AND(G976="Non-lead - Copper",J976="Unknown - Material Unknown")),
(AND(G976="Non-lead - Plastic",J976="Unknown - Likely Lead")),
(AND(G976="Non-lead - Plastic",J976="Unknown - Unlikely Lead")),
(AND(G976="Non-lead - Plastic",J976="Unknown - Material Unknown")),
(AND(G976="Non-lead",J976="Unknown - Likely Lead")),
(AND(G976="Non-lead",J976="Unknown - Unlikely Lead")),
(AND(G976="Non-lead",J976="Unknown - Material Unknown")),
(AND(G976="Non-lead - Other",J976="Unknown - Likely Lead")),
(AND(G976="Non-Lead - Other",J976="Unknown - Unlikely Lead")),
(AND(G976="Non-Lead - Other",J976="Unknown - Material Unknown")))),"Unknown",
IF((OR((AND(G976="Galvanized",J976="Unknown - Likely Lead")),
(AND(G976="Galvanized",J976="Unknown - Unlikely Lead")),
(AND(G976="Galvanized",J976="Unknown - Material Unknown")))),"Unknown",
IF((OR((AND(G976="Galvanized",J976="")))),"Galvanized Requiring Replacement",
IF((OR((AND(G976="Non-lead - Copper",J976="")),
(AND(G976="Non-lead - Plastic",J976="")),
(AND(G976="Non-lead",J976="")),
(AND(G976="Non-lead - Other",J976="")))),"Non-lead",
IF((OR((AND(G976="Unknown - Likely Lead",J976="")),
(AND(G976="Unknown - Unlikely Lead",J976="")),
(AND(G976="Unknown - Material Unknown",J976="")))),"Unknown",
""))))))))))))))))</f>
        <v>Non-Lead</v>
      </c>
      <c r="N976" s="44" t="s">
        <v>39</v>
      </c>
    </row>
    <row r="977" spans="1:14" ht="30" x14ac:dyDescent="0.25">
      <c r="A977" s="34" t="s">
        <v>2406</v>
      </c>
      <c r="B977" s="35" t="s">
        <v>518</v>
      </c>
      <c r="C977" s="36" t="s">
        <v>1763</v>
      </c>
      <c r="D977" s="36" t="s">
        <v>32</v>
      </c>
      <c r="E977" s="36" t="s">
        <v>33</v>
      </c>
      <c r="F977" s="37" t="s">
        <v>2407</v>
      </c>
      <c r="G977" s="38" t="s">
        <v>35</v>
      </c>
      <c r="H977" s="39" t="s">
        <v>36</v>
      </c>
      <c r="I977" s="40" t="s">
        <v>37</v>
      </c>
      <c r="J977" s="42" t="s">
        <v>47</v>
      </c>
      <c r="K977" s="39" t="s">
        <v>37</v>
      </c>
      <c r="L977" s="35"/>
      <c r="M977" s="43" t="str">
        <f>IF((OR(G977="Lead")),"Lead",
IF((OR(J977="Lead")),"Lead",
IF((OR(G977="Lead-lined galvanized")),"Lead",
IF((OR(J977="Lead-lined galvanized")),"Lead",
IF((OR((AND(G977="Unknown - Likely Lead",J977="Galvanized")),
(AND(G977="Unknown - Unlikely Lead",J977="Galvanized")),
(AND(G977="Unknown - Material Unknown",J977="Galvanized")))),"Galvanized Requiring Replacement",
IF((OR((AND(G977="Non-lead - Copper",H977="Yes",J977="Galvanized")),
(AND(G977="Non-lead - Copper",H977="Don't know",J977="Galvanized")),
(AND(G977="Non-lead - Copper",H977="",J977="Galvanized")),
(AND(G977="Non-lead - Plastic",H977="Yes",J977="Galvanized")),
(AND(G977="Non-lead - Plastic",H977="Don't know",J977="Galvanized")),
(AND(G977="Non-lead - Plastic",H977="",J977="Galvanized")),
(AND(G977="Non-lead",H977="Yes",J977="Galvanized")),
(AND(G977="Non-lead",H977="Don't know",J977="Galvanized")),
(AND(G977="Non-lead",H977="",J977="Galvanized")),
(AND(G977="Non-lead - Other",H977="Yes",J977="Galvanized")),
(AND(G977="Non-Lead - Other",H977="Don't know",J977="Galvanized")),
(AND(G977="Galvanized",H977="Yes",J977="Galvanized")),
(AND(G977="Galvanized",H977="Don't know",J977="Galvanized")),
(AND(G977="Galvanized",H977="",J977="Galvanized")),
(AND(G977="Non-Lead - Other",H977="",J977="Galvanized")))),"Galvanized Requiring Replacement",
IF((OR((AND(G977="Non-lead - Copper",J977="Non-lead - Copper")),
(AND(G977="Non-lead - Copper",J977="Non-lead - Plastic")),
(AND(G977="Non-lead - Copper",J977="Non-lead - Other")),
(AND(G977="Non-lead - Copper",J977="Non-lead")),
(AND(G977="Non-lead - Plastic",J977="Non-lead - Copper")),
(AND(G977="Non-lead - Plastic",J977="Non-lead - Plastic")),
(AND(G977="Non-lead - Plastic",J977="Non-lead - Other")),
(AND(G977="Non-lead - Plastic",J977="Non-lead")),
(AND(G977="Non-lead",J977="Non-lead - Copper")),
(AND(G977="Non-lead",J977="Non-lead - Plastic")),
(AND(G977="Non-lead",J977="Non-lead - Other")),
(AND(G977="Non-lead",J977="Non-lead")),
(AND(G977="Non-lead - Other",J977="Non-lead - Copper")),
(AND(G977="Non-Lead - Other",J977="Non-lead - Plastic")),
(AND(G977="Non-Lead - Other",J977="Non-lead")),
(AND(G977="Non-Lead - Other",J977="Non-lead - Other")))),"Non-Lead",
IF((OR((AND(G977="Galvanized",J977="Non-lead")),
(AND(G977="Galvanized",J977="Non-lead - Copper")),
(AND(G977="Galvanized",J977="Non-lead - Plastic")),
(AND(G977="Galvanized",J977="Non-lead")),
(AND(G977="Galvanized",J977="Non-lead - Other")))),"Non-Lead",
IF((OR((AND(G977="Non-lead - Copper",H977="No",J977="Galvanized")),
(AND(G977="Non-lead - Plastic",H977="No",J977="Galvanized")),
(AND(G977="Non-lead",H977="No",J977="Galvanized")),
(AND(G977="Galvanized",H977="No",J977="Galvanized")),
(AND(G977="Non-lead - Other",H977="No",J977="Galvanized")))),"Non-lead",
IF((OR((AND(G977="Unknown - Likely Lead",J977="Unknown - Likely Lead")),
(AND(G977="Unknown - Likely Lead",J977="Unknown - Unlikely Lead")),
(AND(G977="Unknown - Likely Lead",J977="Unknown - Material Unknown")),
(AND(G977="Unknown - Unlikely Lead",J977="Unknown - Likely Lead")),
(AND(G977="Unknown - Unlikely Lead",J977="Unknown - Unlikely Lead")),
(AND(G977="Unknown - Unlikely Lead",J977="Unknown - Material Unknown")),
(AND(G977="Unknown - Material Unknown",J977="Unknown - Likely Lead")),
(AND(G977="Unknown - Material Unknown",J977="Unknown - Unlikely Lead")),
(AND(G977="Unknown - Material Unknown",J977="Unknown - Material Unknown")))),"Unknown",
IF((OR((AND(G977="Unknown - Likely Lead",J977="Non-lead - Copper")),
(AND(G977="Unknown - Likely Lead",J977="Non-lead - Plastic")),
(AND(G977="Unknown - Likely Lead",J977="Non-lead")),
(AND(G977="Unknown - Likely Lead",J977="Non-lead - Other")),
(AND(G977="Unknown - Unlikely Lead",J977="Non-lead - Copper")),
(AND(G977="Unknown - Unlikely Lead",J977="Non-lead - Plastic")),
(AND(G977="Unknown - Unlikely Lead",J977="Non-lead")),
(AND(G977="Unknown - Unlikely Lead",J977="Non-lead - Other")),
(AND(G977="Unknown - Material Unknown",J977="Non-lead - Copper")),
(AND(G977="Unknown - Material Unknown",J977="Non-lead - Plastic")),
(AND(G977="Unknown - Material Unknown",J977="Non-lead")),
(AND(G977="Unknown - Material Unknown",J977="Non-lead - Other")))),"Unknown",
IF((OR((AND(G977="Non-lead - Copper",J977="Unknown - Likely Lead")),
(AND(G977="Non-lead - Copper",J977="Unknown - Unlikely Lead")),
(AND(G977="Non-lead - Copper",J977="Unknown - Material Unknown")),
(AND(G977="Non-lead - Plastic",J977="Unknown - Likely Lead")),
(AND(G977="Non-lead - Plastic",J977="Unknown - Unlikely Lead")),
(AND(G977="Non-lead - Plastic",J977="Unknown - Material Unknown")),
(AND(G977="Non-lead",J977="Unknown - Likely Lead")),
(AND(G977="Non-lead",J977="Unknown - Unlikely Lead")),
(AND(G977="Non-lead",J977="Unknown - Material Unknown")),
(AND(G977="Non-lead - Other",J977="Unknown - Likely Lead")),
(AND(G977="Non-Lead - Other",J977="Unknown - Unlikely Lead")),
(AND(G977="Non-Lead - Other",J977="Unknown - Material Unknown")))),"Unknown",
IF((OR((AND(G977="Galvanized",J977="Unknown - Likely Lead")),
(AND(G977="Galvanized",J977="Unknown - Unlikely Lead")),
(AND(G977="Galvanized",J977="Unknown - Material Unknown")))),"Unknown",
IF((OR((AND(G977="Galvanized",J977="")))),"Galvanized Requiring Replacement",
IF((OR((AND(G977="Non-lead - Copper",J977="")),
(AND(G977="Non-lead - Plastic",J977="")),
(AND(G977="Non-lead",J977="")),
(AND(G977="Non-lead - Other",J977="")))),"Non-lead",
IF((OR((AND(G977="Unknown - Likely Lead",J977="")),
(AND(G977="Unknown - Unlikely Lead",J977="")),
(AND(G977="Unknown - Material Unknown",J977="")))),"Unknown",
""))))))))))))))))</f>
        <v>Non-Lead</v>
      </c>
      <c r="N977" s="44" t="s">
        <v>39</v>
      </c>
    </row>
    <row r="978" spans="1:14" ht="30" x14ac:dyDescent="0.25">
      <c r="A978" s="34" t="s">
        <v>2408</v>
      </c>
      <c r="B978" s="35" t="s">
        <v>509</v>
      </c>
      <c r="C978" s="36" t="s">
        <v>1763</v>
      </c>
      <c r="D978" s="36" t="s">
        <v>32</v>
      </c>
      <c r="E978" s="36" t="s">
        <v>33</v>
      </c>
      <c r="F978" s="37" t="s">
        <v>2409</v>
      </c>
      <c r="G978" s="38" t="s">
        <v>35</v>
      </c>
      <c r="H978" s="39" t="s">
        <v>36</v>
      </c>
      <c r="I978" s="40" t="s">
        <v>37</v>
      </c>
      <c r="J978" s="42" t="s">
        <v>47</v>
      </c>
      <c r="K978" s="39" t="s">
        <v>37</v>
      </c>
      <c r="L978" s="35"/>
      <c r="M978" s="43" t="str">
        <f>IF((OR(G978="Lead")),"Lead",
IF((OR(J978="Lead")),"Lead",
IF((OR(G978="Lead-lined galvanized")),"Lead",
IF((OR(J978="Lead-lined galvanized")),"Lead",
IF((OR((AND(G978="Unknown - Likely Lead",J978="Galvanized")),
(AND(G978="Unknown - Unlikely Lead",J978="Galvanized")),
(AND(G978="Unknown - Material Unknown",J978="Galvanized")))),"Galvanized Requiring Replacement",
IF((OR((AND(G978="Non-lead - Copper",H978="Yes",J978="Galvanized")),
(AND(G978="Non-lead - Copper",H978="Don't know",J978="Galvanized")),
(AND(G978="Non-lead - Copper",H978="",J978="Galvanized")),
(AND(G978="Non-lead - Plastic",H978="Yes",J978="Galvanized")),
(AND(G978="Non-lead - Plastic",H978="Don't know",J978="Galvanized")),
(AND(G978="Non-lead - Plastic",H978="",J978="Galvanized")),
(AND(G978="Non-lead",H978="Yes",J978="Galvanized")),
(AND(G978="Non-lead",H978="Don't know",J978="Galvanized")),
(AND(G978="Non-lead",H978="",J978="Galvanized")),
(AND(G978="Non-lead - Other",H978="Yes",J978="Galvanized")),
(AND(G978="Non-Lead - Other",H978="Don't know",J978="Galvanized")),
(AND(G978="Galvanized",H978="Yes",J978="Galvanized")),
(AND(G978="Galvanized",H978="Don't know",J978="Galvanized")),
(AND(G978="Galvanized",H978="",J978="Galvanized")),
(AND(G978="Non-Lead - Other",H978="",J978="Galvanized")))),"Galvanized Requiring Replacement",
IF((OR((AND(G978="Non-lead - Copper",J978="Non-lead - Copper")),
(AND(G978="Non-lead - Copper",J978="Non-lead - Plastic")),
(AND(G978="Non-lead - Copper",J978="Non-lead - Other")),
(AND(G978="Non-lead - Copper",J978="Non-lead")),
(AND(G978="Non-lead - Plastic",J978="Non-lead - Copper")),
(AND(G978="Non-lead - Plastic",J978="Non-lead - Plastic")),
(AND(G978="Non-lead - Plastic",J978="Non-lead - Other")),
(AND(G978="Non-lead - Plastic",J978="Non-lead")),
(AND(G978="Non-lead",J978="Non-lead - Copper")),
(AND(G978="Non-lead",J978="Non-lead - Plastic")),
(AND(G978="Non-lead",J978="Non-lead - Other")),
(AND(G978="Non-lead",J978="Non-lead")),
(AND(G978="Non-lead - Other",J978="Non-lead - Copper")),
(AND(G978="Non-Lead - Other",J978="Non-lead - Plastic")),
(AND(G978="Non-Lead - Other",J978="Non-lead")),
(AND(G978="Non-Lead - Other",J978="Non-lead - Other")))),"Non-Lead",
IF((OR((AND(G978="Galvanized",J978="Non-lead")),
(AND(G978="Galvanized",J978="Non-lead - Copper")),
(AND(G978="Galvanized",J978="Non-lead - Plastic")),
(AND(G978="Galvanized",J978="Non-lead")),
(AND(G978="Galvanized",J978="Non-lead - Other")))),"Non-Lead",
IF((OR((AND(G978="Non-lead - Copper",H978="No",J978="Galvanized")),
(AND(G978="Non-lead - Plastic",H978="No",J978="Galvanized")),
(AND(G978="Non-lead",H978="No",J978="Galvanized")),
(AND(G978="Galvanized",H978="No",J978="Galvanized")),
(AND(G978="Non-lead - Other",H978="No",J978="Galvanized")))),"Non-lead",
IF((OR((AND(G978="Unknown - Likely Lead",J978="Unknown - Likely Lead")),
(AND(G978="Unknown - Likely Lead",J978="Unknown - Unlikely Lead")),
(AND(G978="Unknown - Likely Lead",J978="Unknown - Material Unknown")),
(AND(G978="Unknown - Unlikely Lead",J978="Unknown - Likely Lead")),
(AND(G978="Unknown - Unlikely Lead",J978="Unknown - Unlikely Lead")),
(AND(G978="Unknown - Unlikely Lead",J978="Unknown - Material Unknown")),
(AND(G978="Unknown - Material Unknown",J978="Unknown - Likely Lead")),
(AND(G978="Unknown - Material Unknown",J978="Unknown - Unlikely Lead")),
(AND(G978="Unknown - Material Unknown",J978="Unknown - Material Unknown")))),"Unknown",
IF((OR((AND(G978="Unknown - Likely Lead",J978="Non-lead - Copper")),
(AND(G978="Unknown - Likely Lead",J978="Non-lead - Plastic")),
(AND(G978="Unknown - Likely Lead",J978="Non-lead")),
(AND(G978="Unknown - Likely Lead",J978="Non-lead - Other")),
(AND(G978="Unknown - Unlikely Lead",J978="Non-lead - Copper")),
(AND(G978="Unknown - Unlikely Lead",J978="Non-lead - Plastic")),
(AND(G978="Unknown - Unlikely Lead",J978="Non-lead")),
(AND(G978="Unknown - Unlikely Lead",J978="Non-lead - Other")),
(AND(G978="Unknown - Material Unknown",J978="Non-lead - Copper")),
(AND(G978="Unknown - Material Unknown",J978="Non-lead - Plastic")),
(AND(G978="Unknown - Material Unknown",J978="Non-lead")),
(AND(G978="Unknown - Material Unknown",J978="Non-lead - Other")))),"Unknown",
IF((OR((AND(G978="Non-lead - Copper",J978="Unknown - Likely Lead")),
(AND(G978="Non-lead - Copper",J978="Unknown - Unlikely Lead")),
(AND(G978="Non-lead - Copper",J978="Unknown - Material Unknown")),
(AND(G978="Non-lead - Plastic",J978="Unknown - Likely Lead")),
(AND(G978="Non-lead - Plastic",J978="Unknown - Unlikely Lead")),
(AND(G978="Non-lead - Plastic",J978="Unknown - Material Unknown")),
(AND(G978="Non-lead",J978="Unknown - Likely Lead")),
(AND(G978="Non-lead",J978="Unknown - Unlikely Lead")),
(AND(G978="Non-lead",J978="Unknown - Material Unknown")),
(AND(G978="Non-lead - Other",J978="Unknown - Likely Lead")),
(AND(G978="Non-Lead - Other",J978="Unknown - Unlikely Lead")),
(AND(G978="Non-Lead - Other",J978="Unknown - Material Unknown")))),"Unknown",
IF((OR((AND(G978="Galvanized",J978="Unknown - Likely Lead")),
(AND(G978="Galvanized",J978="Unknown - Unlikely Lead")),
(AND(G978="Galvanized",J978="Unknown - Material Unknown")))),"Unknown",
IF((OR((AND(G978="Galvanized",J978="")))),"Galvanized Requiring Replacement",
IF((OR((AND(G978="Non-lead - Copper",J978="")),
(AND(G978="Non-lead - Plastic",J978="")),
(AND(G978="Non-lead",J978="")),
(AND(G978="Non-lead - Other",J978="")))),"Non-lead",
IF((OR((AND(G978="Unknown - Likely Lead",J978="")),
(AND(G978="Unknown - Unlikely Lead",J978="")),
(AND(G978="Unknown - Material Unknown",J978="")))),"Unknown",
""))))))))))))))))</f>
        <v>Non-Lead</v>
      </c>
      <c r="N978" s="44" t="s">
        <v>39</v>
      </c>
    </row>
    <row r="979" spans="1:14" ht="30" x14ac:dyDescent="0.25">
      <c r="A979" s="34" t="s">
        <v>2410</v>
      </c>
      <c r="B979" s="35" t="s">
        <v>338</v>
      </c>
      <c r="C979" s="36" t="s">
        <v>1763</v>
      </c>
      <c r="D979" s="36" t="s">
        <v>32</v>
      </c>
      <c r="E979" s="36" t="s">
        <v>33</v>
      </c>
      <c r="F979" s="37" t="s">
        <v>2411</v>
      </c>
      <c r="G979" s="38" t="s">
        <v>35</v>
      </c>
      <c r="H979" s="39" t="s">
        <v>36</v>
      </c>
      <c r="I979" s="40" t="s">
        <v>37</v>
      </c>
      <c r="J979" s="42" t="s">
        <v>47</v>
      </c>
      <c r="K979" s="39" t="s">
        <v>37</v>
      </c>
      <c r="L979" s="35"/>
      <c r="M979" s="43" t="str">
        <f>IF((OR(G979="Lead")),"Lead",
IF((OR(J979="Lead")),"Lead",
IF((OR(G979="Lead-lined galvanized")),"Lead",
IF((OR(J979="Lead-lined galvanized")),"Lead",
IF((OR((AND(G979="Unknown - Likely Lead",J979="Galvanized")),
(AND(G979="Unknown - Unlikely Lead",J979="Galvanized")),
(AND(G979="Unknown - Material Unknown",J979="Galvanized")))),"Galvanized Requiring Replacement",
IF((OR((AND(G979="Non-lead - Copper",H979="Yes",J979="Galvanized")),
(AND(G979="Non-lead - Copper",H979="Don't know",J979="Galvanized")),
(AND(G979="Non-lead - Copper",H979="",J979="Galvanized")),
(AND(G979="Non-lead - Plastic",H979="Yes",J979="Galvanized")),
(AND(G979="Non-lead - Plastic",H979="Don't know",J979="Galvanized")),
(AND(G979="Non-lead - Plastic",H979="",J979="Galvanized")),
(AND(G979="Non-lead",H979="Yes",J979="Galvanized")),
(AND(G979="Non-lead",H979="Don't know",J979="Galvanized")),
(AND(G979="Non-lead",H979="",J979="Galvanized")),
(AND(G979="Non-lead - Other",H979="Yes",J979="Galvanized")),
(AND(G979="Non-Lead - Other",H979="Don't know",J979="Galvanized")),
(AND(G979="Galvanized",H979="Yes",J979="Galvanized")),
(AND(G979="Galvanized",H979="Don't know",J979="Galvanized")),
(AND(G979="Galvanized",H979="",J979="Galvanized")),
(AND(G979="Non-Lead - Other",H979="",J979="Galvanized")))),"Galvanized Requiring Replacement",
IF((OR((AND(G979="Non-lead - Copper",J979="Non-lead - Copper")),
(AND(G979="Non-lead - Copper",J979="Non-lead - Plastic")),
(AND(G979="Non-lead - Copper",J979="Non-lead - Other")),
(AND(G979="Non-lead - Copper",J979="Non-lead")),
(AND(G979="Non-lead - Plastic",J979="Non-lead - Copper")),
(AND(G979="Non-lead - Plastic",J979="Non-lead - Plastic")),
(AND(G979="Non-lead - Plastic",J979="Non-lead - Other")),
(AND(G979="Non-lead - Plastic",J979="Non-lead")),
(AND(G979="Non-lead",J979="Non-lead - Copper")),
(AND(G979="Non-lead",J979="Non-lead - Plastic")),
(AND(G979="Non-lead",J979="Non-lead - Other")),
(AND(G979="Non-lead",J979="Non-lead")),
(AND(G979="Non-lead - Other",J979="Non-lead - Copper")),
(AND(G979="Non-Lead - Other",J979="Non-lead - Plastic")),
(AND(G979="Non-Lead - Other",J979="Non-lead")),
(AND(G979="Non-Lead - Other",J979="Non-lead - Other")))),"Non-Lead",
IF((OR((AND(G979="Galvanized",J979="Non-lead")),
(AND(G979="Galvanized",J979="Non-lead - Copper")),
(AND(G979="Galvanized",J979="Non-lead - Plastic")),
(AND(G979="Galvanized",J979="Non-lead")),
(AND(G979="Galvanized",J979="Non-lead - Other")))),"Non-Lead",
IF((OR((AND(G979="Non-lead - Copper",H979="No",J979="Galvanized")),
(AND(G979="Non-lead - Plastic",H979="No",J979="Galvanized")),
(AND(G979="Non-lead",H979="No",J979="Galvanized")),
(AND(G979="Galvanized",H979="No",J979="Galvanized")),
(AND(G979="Non-lead - Other",H979="No",J979="Galvanized")))),"Non-lead",
IF((OR((AND(G979="Unknown - Likely Lead",J979="Unknown - Likely Lead")),
(AND(G979="Unknown - Likely Lead",J979="Unknown - Unlikely Lead")),
(AND(G979="Unknown - Likely Lead",J979="Unknown - Material Unknown")),
(AND(G979="Unknown - Unlikely Lead",J979="Unknown - Likely Lead")),
(AND(G979="Unknown - Unlikely Lead",J979="Unknown - Unlikely Lead")),
(AND(G979="Unknown - Unlikely Lead",J979="Unknown - Material Unknown")),
(AND(G979="Unknown - Material Unknown",J979="Unknown - Likely Lead")),
(AND(G979="Unknown - Material Unknown",J979="Unknown - Unlikely Lead")),
(AND(G979="Unknown - Material Unknown",J979="Unknown - Material Unknown")))),"Unknown",
IF((OR((AND(G979="Unknown - Likely Lead",J979="Non-lead - Copper")),
(AND(G979="Unknown - Likely Lead",J979="Non-lead - Plastic")),
(AND(G979="Unknown - Likely Lead",J979="Non-lead")),
(AND(G979="Unknown - Likely Lead",J979="Non-lead - Other")),
(AND(G979="Unknown - Unlikely Lead",J979="Non-lead - Copper")),
(AND(G979="Unknown - Unlikely Lead",J979="Non-lead - Plastic")),
(AND(G979="Unknown - Unlikely Lead",J979="Non-lead")),
(AND(G979="Unknown - Unlikely Lead",J979="Non-lead - Other")),
(AND(G979="Unknown - Material Unknown",J979="Non-lead - Copper")),
(AND(G979="Unknown - Material Unknown",J979="Non-lead - Plastic")),
(AND(G979="Unknown - Material Unknown",J979="Non-lead")),
(AND(G979="Unknown - Material Unknown",J979="Non-lead - Other")))),"Unknown",
IF((OR((AND(G979="Non-lead - Copper",J979="Unknown - Likely Lead")),
(AND(G979="Non-lead - Copper",J979="Unknown - Unlikely Lead")),
(AND(G979="Non-lead - Copper",J979="Unknown - Material Unknown")),
(AND(G979="Non-lead - Plastic",J979="Unknown - Likely Lead")),
(AND(G979="Non-lead - Plastic",J979="Unknown - Unlikely Lead")),
(AND(G979="Non-lead - Plastic",J979="Unknown - Material Unknown")),
(AND(G979="Non-lead",J979="Unknown - Likely Lead")),
(AND(G979="Non-lead",J979="Unknown - Unlikely Lead")),
(AND(G979="Non-lead",J979="Unknown - Material Unknown")),
(AND(G979="Non-lead - Other",J979="Unknown - Likely Lead")),
(AND(G979="Non-Lead - Other",J979="Unknown - Unlikely Lead")),
(AND(G979="Non-Lead - Other",J979="Unknown - Material Unknown")))),"Unknown",
IF((OR((AND(G979="Galvanized",J979="Unknown - Likely Lead")),
(AND(G979="Galvanized",J979="Unknown - Unlikely Lead")),
(AND(G979="Galvanized",J979="Unknown - Material Unknown")))),"Unknown",
IF((OR((AND(G979="Galvanized",J979="")))),"Galvanized Requiring Replacement",
IF((OR((AND(G979="Non-lead - Copper",J979="")),
(AND(G979="Non-lead - Plastic",J979="")),
(AND(G979="Non-lead",J979="")),
(AND(G979="Non-lead - Other",J979="")))),"Non-lead",
IF((OR((AND(G979="Unknown - Likely Lead",J979="")),
(AND(G979="Unknown - Unlikely Lead",J979="")),
(AND(G979="Unknown - Material Unknown",J979="")))),"Unknown",
""))))))))))))))))</f>
        <v>Non-Lead</v>
      </c>
      <c r="N979" s="44" t="s">
        <v>39</v>
      </c>
    </row>
    <row r="980" spans="1:14" x14ac:dyDescent="0.25">
      <c r="A980" s="34" t="s">
        <v>2412</v>
      </c>
      <c r="B980" s="35" t="s">
        <v>2413</v>
      </c>
      <c r="C980" s="36" t="s">
        <v>2414</v>
      </c>
      <c r="D980" s="36" t="s">
        <v>32</v>
      </c>
      <c r="E980" s="36">
        <v>76049</v>
      </c>
      <c r="F980" s="37" t="s">
        <v>2415</v>
      </c>
      <c r="G980" s="38" t="s">
        <v>35</v>
      </c>
      <c r="H980" s="39" t="s">
        <v>39</v>
      </c>
      <c r="I980" s="40" t="s">
        <v>63</v>
      </c>
      <c r="J980" s="42" t="s">
        <v>38</v>
      </c>
      <c r="K980" s="39" t="s">
        <v>63</v>
      </c>
      <c r="L980" s="35"/>
      <c r="M980" s="43" t="str">
        <f>IF((OR(G980="Lead")),"Lead",
IF((OR(J980="Lead")),"Lead",
IF((OR(G980="Lead-lined galvanized")),"Lead",
IF((OR(J980="Lead-lined galvanized")),"Lead",
IF((OR((AND(G980="Unknown - Likely Lead",J980="Galvanized")),
(AND(G980="Unknown - Unlikely Lead",J980="Galvanized")),
(AND(G980="Unknown - Material Unknown",J980="Galvanized")))),"Galvanized Requiring Replacement",
IF((OR((AND(G980="Non-lead - Copper",H980="Yes",J980="Galvanized")),
(AND(G980="Non-lead - Copper",H980="Don't know",J980="Galvanized")),
(AND(G980="Non-lead - Copper",H980="",J980="Galvanized")),
(AND(G980="Non-lead - Plastic",H980="Yes",J980="Galvanized")),
(AND(G980="Non-lead - Plastic",H980="Don't know",J980="Galvanized")),
(AND(G980="Non-lead - Plastic",H980="",J980="Galvanized")),
(AND(G980="Non-lead",H980="Yes",J980="Galvanized")),
(AND(G980="Non-lead",H980="Don't know",J980="Galvanized")),
(AND(G980="Non-lead",H980="",J980="Galvanized")),
(AND(G980="Non-lead - Other",H980="Yes",J980="Galvanized")),
(AND(G980="Non-Lead - Other",H980="Don't know",J980="Galvanized")),
(AND(G980="Galvanized",H980="Yes",J980="Galvanized")),
(AND(G980="Galvanized",H980="Don't know",J980="Galvanized")),
(AND(G980="Galvanized",H980="",J980="Galvanized")),
(AND(G980="Non-Lead - Other",H980="",J980="Galvanized")))),"Galvanized Requiring Replacement",
IF((OR((AND(G980="Non-lead - Copper",J980="Non-lead - Copper")),
(AND(G980="Non-lead - Copper",J980="Non-lead - Plastic")),
(AND(G980="Non-lead - Copper",J980="Non-lead - Other")),
(AND(G980="Non-lead - Copper",J980="Non-lead")),
(AND(G980="Non-lead - Plastic",J980="Non-lead - Copper")),
(AND(G980="Non-lead - Plastic",J980="Non-lead - Plastic")),
(AND(G980="Non-lead - Plastic",J980="Non-lead - Other")),
(AND(G980="Non-lead - Plastic",J980="Non-lead")),
(AND(G980="Non-lead",J980="Non-lead - Copper")),
(AND(G980="Non-lead",J980="Non-lead - Plastic")),
(AND(G980="Non-lead",J980="Non-lead - Other")),
(AND(G980="Non-lead",J980="Non-lead")),
(AND(G980="Non-lead - Other",J980="Non-lead - Copper")),
(AND(G980="Non-Lead - Other",J980="Non-lead - Plastic")),
(AND(G980="Non-Lead - Other",J980="Non-lead")),
(AND(G980="Non-Lead - Other",J980="Non-lead - Other")))),"Non-Lead",
IF((OR((AND(G980="Galvanized",J980="Non-lead")),
(AND(G980="Galvanized",J980="Non-lead - Copper")),
(AND(G980="Galvanized",J980="Non-lead - Plastic")),
(AND(G980="Galvanized",J980="Non-lead")),
(AND(G980="Galvanized",J980="Non-lead - Other")))),"Non-Lead",
IF((OR((AND(G980="Non-lead - Copper",H980="No",J980="Galvanized")),
(AND(G980="Non-lead - Plastic",H980="No",J980="Galvanized")),
(AND(G980="Non-lead",H980="No",J980="Galvanized")),
(AND(G980="Galvanized",H980="No",J980="Galvanized")),
(AND(G980="Non-lead - Other",H980="No",J980="Galvanized")))),"Non-lead",
IF((OR((AND(G980="Unknown - Likely Lead",J980="Unknown - Likely Lead")),
(AND(G980="Unknown - Likely Lead",J980="Unknown - Unlikely Lead")),
(AND(G980="Unknown - Likely Lead",J980="Unknown - Material Unknown")),
(AND(G980="Unknown - Unlikely Lead",J980="Unknown - Likely Lead")),
(AND(G980="Unknown - Unlikely Lead",J980="Unknown - Unlikely Lead")),
(AND(G980="Unknown - Unlikely Lead",J980="Unknown - Material Unknown")),
(AND(G980="Unknown - Material Unknown",J980="Unknown - Likely Lead")),
(AND(G980="Unknown - Material Unknown",J980="Unknown - Unlikely Lead")),
(AND(G980="Unknown - Material Unknown",J980="Unknown - Material Unknown")))),"Unknown",
IF((OR((AND(G980="Unknown - Likely Lead",J980="Non-lead - Copper")),
(AND(G980="Unknown - Likely Lead",J980="Non-lead - Plastic")),
(AND(G980="Unknown - Likely Lead",J980="Non-lead")),
(AND(G980="Unknown - Likely Lead",J980="Non-lead - Other")),
(AND(G980="Unknown - Unlikely Lead",J980="Non-lead - Copper")),
(AND(G980="Unknown - Unlikely Lead",J980="Non-lead - Plastic")),
(AND(G980="Unknown - Unlikely Lead",J980="Non-lead")),
(AND(G980="Unknown - Unlikely Lead",J980="Non-lead - Other")),
(AND(G980="Unknown - Material Unknown",J980="Non-lead - Copper")),
(AND(G980="Unknown - Material Unknown",J980="Non-lead - Plastic")),
(AND(G980="Unknown - Material Unknown",J980="Non-lead")),
(AND(G980="Unknown - Material Unknown",J980="Non-lead - Other")))),"Unknown",
IF((OR((AND(G980="Non-lead - Copper",J980="Unknown - Likely Lead")),
(AND(G980="Non-lead - Copper",J980="Unknown - Unlikely Lead")),
(AND(G980="Non-lead - Copper",J980="Unknown - Material Unknown")),
(AND(G980="Non-lead - Plastic",J980="Unknown - Likely Lead")),
(AND(G980="Non-lead - Plastic",J980="Unknown - Unlikely Lead")),
(AND(G980="Non-lead - Plastic",J980="Unknown - Material Unknown")),
(AND(G980="Non-lead",J980="Unknown - Likely Lead")),
(AND(G980="Non-lead",J980="Unknown - Unlikely Lead")),
(AND(G980="Non-lead",J980="Unknown - Material Unknown")),
(AND(G980="Non-lead - Other",J980="Unknown - Likely Lead")),
(AND(G980="Non-Lead - Other",J980="Unknown - Unlikely Lead")),
(AND(G980="Non-Lead - Other",J980="Unknown - Material Unknown")))),"Unknown",
IF((OR((AND(G980="Galvanized",J980="Unknown - Likely Lead")),
(AND(G980="Galvanized",J980="Unknown - Unlikely Lead")),
(AND(G980="Galvanized",J980="Unknown - Material Unknown")))),"Unknown",
IF((OR((AND(G980="Galvanized",J980="")))),"Galvanized Requiring Replacement",
IF((OR((AND(G980="Non-lead - Copper",J980="")),
(AND(G980="Non-lead - Plastic",J980="")),
(AND(G980="Non-lead",J980="")),
(AND(G980="Non-lead - Other",J980="")))),"Non-lead",
IF((OR((AND(G980="Unknown - Likely Lead",J980="")),
(AND(G980="Unknown - Unlikely Lead",J980="")),
(AND(G980="Unknown - Material Unknown",J980="")))),"Unknown",
""))))))))))))))))</f>
        <v>Non-Lead</v>
      </c>
      <c r="N980" s="44" t="s">
        <v>39</v>
      </c>
    </row>
    <row r="981" spans="1:14" x14ac:dyDescent="0.25">
      <c r="A981" s="34" t="s">
        <v>2416</v>
      </c>
      <c r="B981" s="35" t="s">
        <v>848</v>
      </c>
      <c r="C981" s="36" t="s">
        <v>2417</v>
      </c>
      <c r="D981" s="36" t="s">
        <v>32</v>
      </c>
      <c r="E981" s="36">
        <v>76049</v>
      </c>
      <c r="F981" s="37" t="s">
        <v>2418</v>
      </c>
      <c r="G981" s="38" t="s">
        <v>35</v>
      </c>
      <c r="H981" s="39" t="s">
        <v>39</v>
      </c>
      <c r="I981" s="40" t="s">
        <v>63</v>
      </c>
      <c r="J981" s="42" t="s">
        <v>38</v>
      </c>
      <c r="K981" s="39" t="s">
        <v>63</v>
      </c>
      <c r="L981" s="35"/>
      <c r="M981" s="43" t="str">
        <f>IF((OR(G981="Lead")),"Lead",
IF((OR(J981="Lead")),"Lead",
IF((OR(G981="Lead-lined galvanized")),"Lead",
IF((OR(J981="Lead-lined galvanized")),"Lead",
IF((OR((AND(G981="Unknown - Likely Lead",J981="Galvanized")),
(AND(G981="Unknown - Unlikely Lead",J981="Galvanized")),
(AND(G981="Unknown - Material Unknown",J981="Galvanized")))),"Galvanized Requiring Replacement",
IF((OR((AND(G981="Non-lead - Copper",H981="Yes",J981="Galvanized")),
(AND(G981="Non-lead - Copper",H981="Don't know",J981="Galvanized")),
(AND(G981="Non-lead - Copper",H981="",J981="Galvanized")),
(AND(G981="Non-lead - Plastic",H981="Yes",J981="Galvanized")),
(AND(G981="Non-lead - Plastic",H981="Don't know",J981="Galvanized")),
(AND(G981="Non-lead - Plastic",H981="",J981="Galvanized")),
(AND(G981="Non-lead",H981="Yes",J981="Galvanized")),
(AND(G981="Non-lead",H981="Don't know",J981="Galvanized")),
(AND(G981="Non-lead",H981="",J981="Galvanized")),
(AND(G981="Non-lead - Other",H981="Yes",J981="Galvanized")),
(AND(G981="Non-Lead - Other",H981="Don't know",J981="Galvanized")),
(AND(G981="Galvanized",H981="Yes",J981="Galvanized")),
(AND(G981="Galvanized",H981="Don't know",J981="Galvanized")),
(AND(G981="Galvanized",H981="",J981="Galvanized")),
(AND(G981="Non-Lead - Other",H981="",J981="Galvanized")))),"Galvanized Requiring Replacement",
IF((OR((AND(G981="Non-lead - Copper",J981="Non-lead - Copper")),
(AND(G981="Non-lead - Copper",J981="Non-lead - Plastic")),
(AND(G981="Non-lead - Copper",J981="Non-lead - Other")),
(AND(G981="Non-lead - Copper",J981="Non-lead")),
(AND(G981="Non-lead - Plastic",J981="Non-lead - Copper")),
(AND(G981="Non-lead - Plastic",J981="Non-lead - Plastic")),
(AND(G981="Non-lead - Plastic",J981="Non-lead - Other")),
(AND(G981="Non-lead - Plastic",J981="Non-lead")),
(AND(G981="Non-lead",J981="Non-lead - Copper")),
(AND(G981="Non-lead",J981="Non-lead - Plastic")),
(AND(G981="Non-lead",J981="Non-lead - Other")),
(AND(G981="Non-lead",J981="Non-lead")),
(AND(G981="Non-lead - Other",J981="Non-lead - Copper")),
(AND(G981="Non-Lead - Other",J981="Non-lead - Plastic")),
(AND(G981="Non-Lead - Other",J981="Non-lead")),
(AND(G981="Non-Lead - Other",J981="Non-lead - Other")))),"Non-Lead",
IF((OR((AND(G981="Galvanized",J981="Non-lead")),
(AND(G981="Galvanized",J981="Non-lead - Copper")),
(AND(G981="Galvanized",J981="Non-lead - Plastic")),
(AND(G981="Galvanized",J981="Non-lead")),
(AND(G981="Galvanized",J981="Non-lead - Other")))),"Non-Lead",
IF((OR((AND(G981="Non-lead - Copper",H981="No",J981="Galvanized")),
(AND(G981="Non-lead - Plastic",H981="No",J981="Galvanized")),
(AND(G981="Non-lead",H981="No",J981="Galvanized")),
(AND(G981="Galvanized",H981="No",J981="Galvanized")),
(AND(G981="Non-lead - Other",H981="No",J981="Galvanized")))),"Non-lead",
IF((OR((AND(G981="Unknown - Likely Lead",J981="Unknown - Likely Lead")),
(AND(G981="Unknown - Likely Lead",J981="Unknown - Unlikely Lead")),
(AND(G981="Unknown - Likely Lead",J981="Unknown - Material Unknown")),
(AND(G981="Unknown - Unlikely Lead",J981="Unknown - Likely Lead")),
(AND(G981="Unknown - Unlikely Lead",J981="Unknown - Unlikely Lead")),
(AND(G981="Unknown - Unlikely Lead",J981="Unknown - Material Unknown")),
(AND(G981="Unknown - Material Unknown",J981="Unknown - Likely Lead")),
(AND(G981="Unknown - Material Unknown",J981="Unknown - Unlikely Lead")),
(AND(G981="Unknown - Material Unknown",J981="Unknown - Material Unknown")))),"Unknown",
IF((OR((AND(G981="Unknown - Likely Lead",J981="Non-lead - Copper")),
(AND(G981="Unknown - Likely Lead",J981="Non-lead - Plastic")),
(AND(G981="Unknown - Likely Lead",J981="Non-lead")),
(AND(G981="Unknown - Likely Lead",J981="Non-lead - Other")),
(AND(G981="Unknown - Unlikely Lead",J981="Non-lead - Copper")),
(AND(G981="Unknown - Unlikely Lead",J981="Non-lead - Plastic")),
(AND(G981="Unknown - Unlikely Lead",J981="Non-lead")),
(AND(G981="Unknown - Unlikely Lead",J981="Non-lead - Other")),
(AND(G981="Unknown - Material Unknown",J981="Non-lead - Copper")),
(AND(G981="Unknown - Material Unknown",J981="Non-lead - Plastic")),
(AND(G981="Unknown - Material Unknown",J981="Non-lead")),
(AND(G981="Unknown - Material Unknown",J981="Non-lead - Other")))),"Unknown",
IF((OR((AND(G981="Non-lead - Copper",J981="Unknown - Likely Lead")),
(AND(G981="Non-lead - Copper",J981="Unknown - Unlikely Lead")),
(AND(G981="Non-lead - Copper",J981="Unknown - Material Unknown")),
(AND(G981="Non-lead - Plastic",J981="Unknown - Likely Lead")),
(AND(G981="Non-lead - Plastic",J981="Unknown - Unlikely Lead")),
(AND(G981="Non-lead - Plastic",J981="Unknown - Material Unknown")),
(AND(G981="Non-lead",J981="Unknown - Likely Lead")),
(AND(G981="Non-lead",J981="Unknown - Unlikely Lead")),
(AND(G981="Non-lead",J981="Unknown - Material Unknown")),
(AND(G981="Non-lead - Other",J981="Unknown - Likely Lead")),
(AND(G981="Non-Lead - Other",J981="Unknown - Unlikely Lead")),
(AND(G981="Non-Lead - Other",J981="Unknown - Material Unknown")))),"Unknown",
IF((OR((AND(G981="Galvanized",J981="Unknown - Likely Lead")),
(AND(G981="Galvanized",J981="Unknown - Unlikely Lead")),
(AND(G981="Galvanized",J981="Unknown - Material Unknown")))),"Unknown",
IF((OR((AND(G981="Galvanized",J981="")))),"Galvanized Requiring Replacement",
IF((OR((AND(G981="Non-lead - Copper",J981="")),
(AND(G981="Non-lead - Plastic",J981="")),
(AND(G981="Non-lead",J981="")),
(AND(G981="Non-lead - Other",J981="")))),"Non-lead",
IF((OR((AND(G981="Unknown - Likely Lead",J981="")),
(AND(G981="Unknown - Unlikely Lead",J981="")),
(AND(G981="Unknown - Material Unknown",J981="")))),"Unknown",
""))))))))))))))))</f>
        <v>Non-Lead</v>
      </c>
      <c r="N981" s="44" t="s">
        <v>39</v>
      </c>
    </row>
    <row r="982" spans="1:14" ht="30" x14ac:dyDescent="0.25">
      <c r="A982" s="34" t="s">
        <v>2419</v>
      </c>
      <c r="B982" s="35" t="s">
        <v>802</v>
      </c>
      <c r="C982" s="36" t="s">
        <v>2420</v>
      </c>
      <c r="D982" s="36" t="s">
        <v>32</v>
      </c>
      <c r="E982" s="36" t="s">
        <v>33</v>
      </c>
      <c r="F982" s="37" t="s">
        <v>2421</v>
      </c>
      <c r="G982" s="38" t="s">
        <v>35</v>
      </c>
      <c r="H982" s="39" t="s">
        <v>39</v>
      </c>
      <c r="I982" s="40" t="s">
        <v>37</v>
      </c>
      <c r="J982" s="42" t="s">
        <v>47</v>
      </c>
      <c r="K982" s="39" t="s">
        <v>37</v>
      </c>
      <c r="L982" s="35"/>
      <c r="M982" s="43" t="str">
        <f>IF((OR(G982="Lead")),"Lead",
IF((OR(J982="Lead")),"Lead",
IF((OR(G982="Lead-lined galvanized")),"Lead",
IF((OR(J982="Lead-lined galvanized")),"Lead",
IF((OR((AND(G982="Unknown - Likely Lead",J982="Galvanized")),
(AND(G982="Unknown - Unlikely Lead",J982="Galvanized")),
(AND(G982="Unknown - Material Unknown",J982="Galvanized")))),"Galvanized Requiring Replacement",
IF((OR((AND(G982="Non-lead - Copper",H982="Yes",J982="Galvanized")),
(AND(G982="Non-lead - Copper",H982="Don't know",J982="Galvanized")),
(AND(G982="Non-lead - Copper",H982="",J982="Galvanized")),
(AND(G982="Non-lead - Plastic",H982="Yes",J982="Galvanized")),
(AND(G982="Non-lead - Plastic",H982="Don't know",J982="Galvanized")),
(AND(G982="Non-lead - Plastic",H982="",J982="Galvanized")),
(AND(G982="Non-lead",H982="Yes",J982="Galvanized")),
(AND(G982="Non-lead",H982="Don't know",J982="Galvanized")),
(AND(G982="Non-lead",H982="",J982="Galvanized")),
(AND(G982="Non-lead - Other",H982="Yes",J982="Galvanized")),
(AND(G982="Non-Lead - Other",H982="Don't know",J982="Galvanized")),
(AND(G982="Galvanized",H982="Yes",J982="Galvanized")),
(AND(G982="Galvanized",H982="Don't know",J982="Galvanized")),
(AND(G982="Galvanized",H982="",J982="Galvanized")),
(AND(G982="Non-Lead - Other",H982="",J982="Galvanized")))),"Galvanized Requiring Replacement",
IF((OR((AND(G982="Non-lead - Copper",J982="Non-lead - Copper")),
(AND(G982="Non-lead - Copper",J982="Non-lead - Plastic")),
(AND(G982="Non-lead - Copper",J982="Non-lead - Other")),
(AND(G982="Non-lead - Copper",J982="Non-lead")),
(AND(G982="Non-lead - Plastic",J982="Non-lead - Copper")),
(AND(G982="Non-lead - Plastic",J982="Non-lead - Plastic")),
(AND(G982="Non-lead - Plastic",J982="Non-lead - Other")),
(AND(G982="Non-lead - Plastic",J982="Non-lead")),
(AND(G982="Non-lead",J982="Non-lead - Copper")),
(AND(G982="Non-lead",J982="Non-lead - Plastic")),
(AND(G982="Non-lead",J982="Non-lead - Other")),
(AND(G982="Non-lead",J982="Non-lead")),
(AND(G982="Non-lead - Other",J982="Non-lead - Copper")),
(AND(G982="Non-Lead - Other",J982="Non-lead - Plastic")),
(AND(G982="Non-Lead - Other",J982="Non-lead")),
(AND(G982="Non-Lead - Other",J982="Non-lead - Other")))),"Non-Lead",
IF((OR((AND(G982="Galvanized",J982="Non-lead")),
(AND(G982="Galvanized",J982="Non-lead - Copper")),
(AND(G982="Galvanized",J982="Non-lead - Plastic")),
(AND(G982="Galvanized",J982="Non-lead")),
(AND(G982="Galvanized",J982="Non-lead - Other")))),"Non-Lead",
IF((OR((AND(G982="Non-lead - Copper",H982="No",J982="Galvanized")),
(AND(G982="Non-lead - Plastic",H982="No",J982="Galvanized")),
(AND(G982="Non-lead",H982="No",J982="Galvanized")),
(AND(G982="Galvanized",H982="No",J982="Galvanized")),
(AND(G982="Non-lead - Other",H982="No",J982="Galvanized")))),"Non-lead",
IF((OR((AND(G982="Unknown - Likely Lead",J982="Unknown - Likely Lead")),
(AND(G982="Unknown - Likely Lead",J982="Unknown - Unlikely Lead")),
(AND(G982="Unknown - Likely Lead",J982="Unknown - Material Unknown")),
(AND(G982="Unknown - Unlikely Lead",J982="Unknown - Likely Lead")),
(AND(G982="Unknown - Unlikely Lead",J982="Unknown - Unlikely Lead")),
(AND(G982="Unknown - Unlikely Lead",J982="Unknown - Material Unknown")),
(AND(G982="Unknown - Material Unknown",J982="Unknown - Likely Lead")),
(AND(G982="Unknown - Material Unknown",J982="Unknown - Unlikely Lead")),
(AND(G982="Unknown - Material Unknown",J982="Unknown - Material Unknown")))),"Unknown",
IF((OR((AND(G982="Unknown - Likely Lead",J982="Non-lead - Copper")),
(AND(G982="Unknown - Likely Lead",J982="Non-lead - Plastic")),
(AND(G982="Unknown - Likely Lead",J982="Non-lead")),
(AND(G982="Unknown - Likely Lead",J982="Non-lead - Other")),
(AND(G982="Unknown - Unlikely Lead",J982="Non-lead - Copper")),
(AND(G982="Unknown - Unlikely Lead",J982="Non-lead - Plastic")),
(AND(G982="Unknown - Unlikely Lead",J982="Non-lead")),
(AND(G982="Unknown - Unlikely Lead",J982="Non-lead - Other")),
(AND(G982="Unknown - Material Unknown",J982="Non-lead - Copper")),
(AND(G982="Unknown - Material Unknown",J982="Non-lead - Plastic")),
(AND(G982="Unknown - Material Unknown",J982="Non-lead")),
(AND(G982="Unknown - Material Unknown",J982="Non-lead - Other")))),"Unknown",
IF((OR((AND(G982="Non-lead - Copper",J982="Unknown - Likely Lead")),
(AND(G982="Non-lead - Copper",J982="Unknown - Unlikely Lead")),
(AND(G982="Non-lead - Copper",J982="Unknown - Material Unknown")),
(AND(G982="Non-lead - Plastic",J982="Unknown - Likely Lead")),
(AND(G982="Non-lead - Plastic",J982="Unknown - Unlikely Lead")),
(AND(G982="Non-lead - Plastic",J982="Unknown - Material Unknown")),
(AND(G982="Non-lead",J982="Unknown - Likely Lead")),
(AND(G982="Non-lead",J982="Unknown - Unlikely Lead")),
(AND(G982="Non-lead",J982="Unknown - Material Unknown")),
(AND(G982="Non-lead - Other",J982="Unknown - Likely Lead")),
(AND(G982="Non-Lead - Other",J982="Unknown - Unlikely Lead")),
(AND(G982="Non-Lead - Other",J982="Unknown - Material Unknown")))),"Unknown",
IF((OR((AND(G982="Galvanized",J982="Unknown - Likely Lead")),
(AND(G982="Galvanized",J982="Unknown - Unlikely Lead")),
(AND(G982="Galvanized",J982="Unknown - Material Unknown")))),"Unknown",
IF((OR((AND(G982="Galvanized",J982="")))),"Galvanized Requiring Replacement",
IF((OR((AND(G982="Non-lead - Copper",J982="")),
(AND(G982="Non-lead - Plastic",J982="")),
(AND(G982="Non-lead",J982="")),
(AND(G982="Non-lead - Other",J982="")))),"Non-lead",
IF((OR((AND(G982="Unknown - Likely Lead",J982="")),
(AND(G982="Unknown - Unlikely Lead",J982="")),
(AND(G982="Unknown - Material Unknown",J982="")))),"Unknown",
""))))))))))))))))</f>
        <v>Non-Lead</v>
      </c>
      <c r="N982" s="44" t="s">
        <v>39</v>
      </c>
    </row>
    <row r="983" spans="1:14" ht="30" x14ac:dyDescent="0.25">
      <c r="A983" s="34" t="s">
        <v>2422</v>
      </c>
      <c r="B983" s="35" t="s">
        <v>1303</v>
      </c>
      <c r="C983" s="36" t="s">
        <v>2420</v>
      </c>
      <c r="D983" s="36" t="s">
        <v>32</v>
      </c>
      <c r="E983" s="36" t="s">
        <v>33</v>
      </c>
      <c r="F983" s="37" t="s">
        <v>2423</v>
      </c>
      <c r="G983" s="38" t="s">
        <v>35</v>
      </c>
      <c r="H983" s="39" t="s">
        <v>39</v>
      </c>
      <c r="I983" s="40" t="s">
        <v>37</v>
      </c>
      <c r="J983" s="42" t="s">
        <v>47</v>
      </c>
      <c r="K983" s="39" t="s">
        <v>37</v>
      </c>
      <c r="L983" s="35"/>
      <c r="M983" s="43" t="str">
        <f>IF((OR(G983="Lead")),"Lead",
IF((OR(J983="Lead")),"Lead",
IF((OR(G983="Lead-lined galvanized")),"Lead",
IF((OR(J983="Lead-lined galvanized")),"Lead",
IF((OR((AND(G983="Unknown - Likely Lead",J983="Galvanized")),
(AND(G983="Unknown - Unlikely Lead",J983="Galvanized")),
(AND(G983="Unknown - Material Unknown",J983="Galvanized")))),"Galvanized Requiring Replacement",
IF((OR((AND(G983="Non-lead - Copper",H983="Yes",J983="Galvanized")),
(AND(G983="Non-lead - Copper",H983="Don't know",J983="Galvanized")),
(AND(G983="Non-lead - Copper",H983="",J983="Galvanized")),
(AND(G983="Non-lead - Plastic",H983="Yes",J983="Galvanized")),
(AND(G983="Non-lead - Plastic",H983="Don't know",J983="Galvanized")),
(AND(G983="Non-lead - Plastic",H983="",J983="Galvanized")),
(AND(G983="Non-lead",H983="Yes",J983="Galvanized")),
(AND(G983="Non-lead",H983="Don't know",J983="Galvanized")),
(AND(G983="Non-lead",H983="",J983="Galvanized")),
(AND(G983="Non-lead - Other",H983="Yes",J983="Galvanized")),
(AND(G983="Non-Lead - Other",H983="Don't know",J983="Galvanized")),
(AND(G983="Galvanized",H983="Yes",J983="Galvanized")),
(AND(G983="Galvanized",H983="Don't know",J983="Galvanized")),
(AND(G983="Galvanized",H983="",J983="Galvanized")),
(AND(G983="Non-Lead - Other",H983="",J983="Galvanized")))),"Galvanized Requiring Replacement",
IF((OR((AND(G983="Non-lead - Copper",J983="Non-lead - Copper")),
(AND(G983="Non-lead - Copper",J983="Non-lead - Plastic")),
(AND(G983="Non-lead - Copper",J983="Non-lead - Other")),
(AND(G983="Non-lead - Copper",J983="Non-lead")),
(AND(G983="Non-lead - Plastic",J983="Non-lead - Copper")),
(AND(G983="Non-lead - Plastic",J983="Non-lead - Plastic")),
(AND(G983="Non-lead - Plastic",J983="Non-lead - Other")),
(AND(G983="Non-lead - Plastic",J983="Non-lead")),
(AND(G983="Non-lead",J983="Non-lead - Copper")),
(AND(G983="Non-lead",J983="Non-lead - Plastic")),
(AND(G983="Non-lead",J983="Non-lead - Other")),
(AND(G983="Non-lead",J983="Non-lead")),
(AND(G983="Non-lead - Other",J983="Non-lead - Copper")),
(AND(G983="Non-Lead - Other",J983="Non-lead - Plastic")),
(AND(G983="Non-Lead - Other",J983="Non-lead")),
(AND(G983="Non-Lead - Other",J983="Non-lead - Other")))),"Non-Lead",
IF((OR((AND(G983="Galvanized",J983="Non-lead")),
(AND(G983="Galvanized",J983="Non-lead - Copper")),
(AND(G983="Galvanized",J983="Non-lead - Plastic")),
(AND(G983="Galvanized",J983="Non-lead")),
(AND(G983="Galvanized",J983="Non-lead - Other")))),"Non-Lead",
IF((OR((AND(G983="Non-lead - Copper",H983="No",J983="Galvanized")),
(AND(G983="Non-lead - Plastic",H983="No",J983="Galvanized")),
(AND(G983="Non-lead",H983="No",J983="Galvanized")),
(AND(G983="Galvanized",H983="No",J983="Galvanized")),
(AND(G983="Non-lead - Other",H983="No",J983="Galvanized")))),"Non-lead",
IF((OR((AND(G983="Unknown - Likely Lead",J983="Unknown - Likely Lead")),
(AND(G983="Unknown - Likely Lead",J983="Unknown - Unlikely Lead")),
(AND(G983="Unknown - Likely Lead",J983="Unknown - Material Unknown")),
(AND(G983="Unknown - Unlikely Lead",J983="Unknown - Likely Lead")),
(AND(G983="Unknown - Unlikely Lead",J983="Unknown - Unlikely Lead")),
(AND(G983="Unknown - Unlikely Lead",J983="Unknown - Material Unknown")),
(AND(G983="Unknown - Material Unknown",J983="Unknown - Likely Lead")),
(AND(G983="Unknown - Material Unknown",J983="Unknown - Unlikely Lead")),
(AND(G983="Unknown - Material Unknown",J983="Unknown - Material Unknown")))),"Unknown",
IF((OR((AND(G983="Unknown - Likely Lead",J983="Non-lead - Copper")),
(AND(G983="Unknown - Likely Lead",J983="Non-lead - Plastic")),
(AND(G983="Unknown - Likely Lead",J983="Non-lead")),
(AND(G983="Unknown - Likely Lead",J983="Non-lead - Other")),
(AND(G983="Unknown - Unlikely Lead",J983="Non-lead - Copper")),
(AND(G983="Unknown - Unlikely Lead",J983="Non-lead - Plastic")),
(AND(G983="Unknown - Unlikely Lead",J983="Non-lead")),
(AND(G983="Unknown - Unlikely Lead",J983="Non-lead - Other")),
(AND(G983="Unknown - Material Unknown",J983="Non-lead - Copper")),
(AND(G983="Unknown - Material Unknown",J983="Non-lead - Plastic")),
(AND(G983="Unknown - Material Unknown",J983="Non-lead")),
(AND(G983="Unknown - Material Unknown",J983="Non-lead - Other")))),"Unknown",
IF((OR((AND(G983="Non-lead - Copper",J983="Unknown - Likely Lead")),
(AND(G983="Non-lead - Copper",J983="Unknown - Unlikely Lead")),
(AND(G983="Non-lead - Copper",J983="Unknown - Material Unknown")),
(AND(G983="Non-lead - Plastic",J983="Unknown - Likely Lead")),
(AND(G983="Non-lead - Plastic",J983="Unknown - Unlikely Lead")),
(AND(G983="Non-lead - Plastic",J983="Unknown - Material Unknown")),
(AND(G983="Non-lead",J983="Unknown - Likely Lead")),
(AND(G983="Non-lead",J983="Unknown - Unlikely Lead")),
(AND(G983="Non-lead",J983="Unknown - Material Unknown")),
(AND(G983="Non-lead - Other",J983="Unknown - Likely Lead")),
(AND(G983="Non-Lead - Other",J983="Unknown - Unlikely Lead")),
(AND(G983="Non-Lead - Other",J983="Unknown - Material Unknown")))),"Unknown",
IF((OR((AND(G983="Galvanized",J983="Unknown - Likely Lead")),
(AND(G983="Galvanized",J983="Unknown - Unlikely Lead")),
(AND(G983="Galvanized",J983="Unknown - Material Unknown")))),"Unknown",
IF((OR((AND(G983="Galvanized",J983="")))),"Galvanized Requiring Replacement",
IF((OR((AND(G983="Non-lead - Copper",J983="")),
(AND(G983="Non-lead - Plastic",J983="")),
(AND(G983="Non-lead",J983="")),
(AND(G983="Non-lead - Other",J983="")))),"Non-lead",
IF((OR((AND(G983="Unknown - Likely Lead",J983="")),
(AND(G983="Unknown - Unlikely Lead",J983="")),
(AND(G983="Unknown - Material Unknown",J983="")))),"Unknown",
""))))))))))))))))</f>
        <v>Non-Lead</v>
      </c>
      <c r="N983" s="44" t="s">
        <v>39</v>
      </c>
    </row>
    <row r="984" spans="1:14" x14ac:dyDescent="0.25">
      <c r="A984" s="34" t="s">
        <v>2424</v>
      </c>
      <c r="B984" s="35" t="s">
        <v>85</v>
      </c>
      <c r="C984" s="36" t="s">
        <v>2417</v>
      </c>
      <c r="D984" s="36" t="s">
        <v>32</v>
      </c>
      <c r="E984" s="36">
        <v>76049</v>
      </c>
      <c r="F984" s="37" t="s">
        <v>2425</v>
      </c>
      <c r="G984" s="38" t="s">
        <v>35</v>
      </c>
      <c r="H984" s="39" t="s">
        <v>39</v>
      </c>
      <c r="I984" s="40" t="s">
        <v>63</v>
      </c>
      <c r="J984" s="42" t="s">
        <v>38</v>
      </c>
      <c r="K984" s="39" t="s">
        <v>63</v>
      </c>
      <c r="L984" s="35"/>
      <c r="M984" s="43" t="str">
        <f>IF((OR(G984="Lead")),"Lead",
IF((OR(J984="Lead")),"Lead",
IF((OR(G984="Lead-lined galvanized")),"Lead",
IF((OR(J984="Lead-lined galvanized")),"Lead",
IF((OR((AND(G984="Unknown - Likely Lead",J984="Galvanized")),
(AND(G984="Unknown - Unlikely Lead",J984="Galvanized")),
(AND(G984="Unknown - Material Unknown",J984="Galvanized")))),"Galvanized Requiring Replacement",
IF((OR((AND(G984="Non-lead - Copper",H984="Yes",J984="Galvanized")),
(AND(G984="Non-lead - Copper",H984="Don't know",J984="Galvanized")),
(AND(G984="Non-lead - Copper",H984="",J984="Galvanized")),
(AND(G984="Non-lead - Plastic",H984="Yes",J984="Galvanized")),
(AND(G984="Non-lead - Plastic",H984="Don't know",J984="Galvanized")),
(AND(G984="Non-lead - Plastic",H984="",J984="Galvanized")),
(AND(G984="Non-lead",H984="Yes",J984="Galvanized")),
(AND(G984="Non-lead",H984="Don't know",J984="Galvanized")),
(AND(G984="Non-lead",H984="",J984="Galvanized")),
(AND(G984="Non-lead - Other",H984="Yes",J984="Galvanized")),
(AND(G984="Non-Lead - Other",H984="Don't know",J984="Galvanized")),
(AND(G984="Galvanized",H984="Yes",J984="Galvanized")),
(AND(G984="Galvanized",H984="Don't know",J984="Galvanized")),
(AND(G984="Galvanized",H984="",J984="Galvanized")),
(AND(G984="Non-Lead - Other",H984="",J984="Galvanized")))),"Galvanized Requiring Replacement",
IF((OR((AND(G984="Non-lead - Copper",J984="Non-lead - Copper")),
(AND(G984="Non-lead - Copper",J984="Non-lead - Plastic")),
(AND(G984="Non-lead - Copper",J984="Non-lead - Other")),
(AND(G984="Non-lead - Copper",J984="Non-lead")),
(AND(G984="Non-lead - Plastic",J984="Non-lead - Copper")),
(AND(G984="Non-lead - Plastic",J984="Non-lead - Plastic")),
(AND(G984="Non-lead - Plastic",J984="Non-lead - Other")),
(AND(G984="Non-lead - Plastic",J984="Non-lead")),
(AND(G984="Non-lead",J984="Non-lead - Copper")),
(AND(G984="Non-lead",J984="Non-lead - Plastic")),
(AND(G984="Non-lead",J984="Non-lead - Other")),
(AND(G984="Non-lead",J984="Non-lead")),
(AND(G984="Non-lead - Other",J984="Non-lead - Copper")),
(AND(G984="Non-Lead - Other",J984="Non-lead - Plastic")),
(AND(G984="Non-Lead - Other",J984="Non-lead")),
(AND(G984="Non-Lead - Other",J984="Non-lead - Other")))),"Non-Lead",
IF((OR((AND(G984="Galvanized",J984="Non-lead")),
(AND(G984="Galvanized",J984="Non-lead - Copper")),
(AND(G984="Galvanized",J984="Non-lead - Plastic")),
(AND(G984="Galvanized",J984="Non-lead")),
(AND(G984="Galvanized",J984="Non-lead - Other")))),"Non-Lead",
IF((OR((AND(G984="Non-lead - Copper",H984="No",J984="Galvanized")),
(AND(G984="Non-lead - Plastic",H984="No",J984="Galvanized")),
(AND(G984="Non-lead",H984="No",J984="Galvanized")),
(AND(G984="Galvanized",H984="No",J984="Galvanized")),
(AND(G984="Non-lead - Other",H984="No",J984="Galvanized")))),"Non-lead",
IF((OR((AND(G984="Unknown - Likely Lead",J984="Unknown - Likely Lead")),
(AND(G984="Unknown - Likely Lead",J984="Unknown - Unlikely Lead")),
(AND(G984="Unknown - Likely Lead",J984="Unknown - Material Unknown")),
(AND(G984="Unknown - Unlikely Lead",J984="Unknown - Likely Lead")),
(AND(G984="Unknown - Unlikely Lead",J984="Unknown - Unlikely Lead")),
(AND(G984="Unknown - Unlikely Lead",J984="Unknown - Material Unknown")),
(AND(G984="Unknown - Material Unknown",J984="Unknown - Likely Lead")),
(AND(G984="Unknown - Material Unknown",J984="Unknown - Unlikely Lead")),
(AND(G984="Unknown - Material Unknown",J984="Unknown - Material Unknown")))),"Unknown",
IF((OR((AND(G984="Unknown - Likely Lead",J984="Non-lead - Copper")),
(AND(G984="Unknown - Likely Lead",J984="Non-lead - Plastic")),
(AND(G984="Unknown - Likely Lead",J984="Non-lead")),
(AND(G984="Unknown - Likely Lead",J984="Non-lead - Other")),
(AND(G984="Unknown - Unlikely Lead",J984="Non-lead - Copper")),
(AND(G984="Unknown - Unlikely Lead",J984="Non-lead - Plastic")),
(AND(G984="Unknown - Unlikely Lead",J984="Non-lead")),
(AND(G984="Unknown - Unlikely Lead",J984="Non-lead - Other")),
(AND(G984="Unknown - Material Unknown",J984="Non-lead - Copper")),
(AND(G984="Unknown - Material Unknown",J984="Non-lead - Plastic")),
(AND(G984="Unknown - Material Unknown",J984="Non-lead")),
(AND(G984="Unknown - Material Unknown",J984="Non-lead - Other")))),"Unknown",
IF((OR((AND(G984="Non-lead - Copper",J984="Unknown - Likely Lead")),
(AND(G984="Non-lead - Copper",J984="Unknown - Unlikely Lead")),
(AND(G984="Non-lead - Copper",J984="Unknown - Material Unknown")),
(AND(G984="Non-lead - Plastic",J984="Unknown - Likely Lead")),
(AND(G984="Non-lead - Plastic",J984="Unknown - Unlikely Lead")),
(AND(G984="Non-lead - Plastic",J984="Unknown - Material Unknown")),
(AND(G984="Non-lead",J984="Unknown - Likely Lead")),
(AND(G984="Non-lead",J984="Unknown - Unlikely Lead")),
(AND(G984="Non-lead",J984="Unknown - Material Unknown")),
(AND(G984="Non-lead - Other",J984="Unknown - Likely Lead")),
(AND(G984="Non-Lead - Other",J984="Unknown - Unlikely Lead")),
(AND(G984="Non-Lead - Other",J984="Unknown - Material Unknown")))),"Unknown",
IF((OR((AND(G984="Galvanized",J984="Unknown - Likely Lead")),
(AND(G984="Galvanized",J984="Unknown - Unlikely Lead")),
(AND(G984="Galvanized",J984="Unknown - Material Unknown")))),"Unknown",
IF((OR((AND(G984="Galvanized",J984="")))),"Galvanized Requiring Replacement",
IF((OR((AND(G984="Non-lead - Copper",J984="")),
(AND(G984="Non-lead - Plastic",J984="")),
(AND(G984="Non-lead",J984="")),
(AND(G984="Non-lead - Other",J984="")))),"Non-lead",
IF((OR((AND(G984="Unknown - Likely Lead",J984="")),
(AND(G984="Unknown - Unlikely Lead",J984="")),
(AND(G984="Unknown - Material Unknown",J984="")))),"Unknown",
""))))))))))))))))</f>
        <v>Non-Lead</v>
      </c>
      <c r="N984" s="44" t="s">
        <v>39</v>
      </c>
    </row>
    <row r="985" spans="1:14" x14ac:dyDescent="0.25">
      <c r="A985" s="34" t="s">
        <v>2426</v>
      </c>
      <c r="B985" s="35" t="s">
        <v>101</v>
      </c>
      <c r="C985" s="36" t="s">
        <v>2417</v>
      </c>
      <c r="D985" s="36" t="s">
        <v>32</v>
      </c>
      <c r="E985" s="36">
        <v>76049</v>
      </c>
      <c r="F985" s="37" t="s">
        <v>2427</v>
      </c>
      <c r="G985" s="38" t="s">
        <v>35</v>
      </c>
      <c r="H985" s="39" t="s">
        <v>39</v>
      </c>
      <c r="I985" s="40" t="s">
        <v>63</v>
      </c>
      <c r="J985" s="42" t="s">
        <v>38</v>
      </c>
      <c r="K985" s="39" t="s">
        <v>63</v>
      </c>
      <c r="L985" s="35"/>
      <c r="M985" s="43" t="str">
        <f>IF((OR(G985="Lead")),"Lead",
IF((OR(J985="Lead")),"Lead",
IF((OR(G985="Lead-lined galvanized")),"Lead",
IF((OR(J985="Lead-lined galvanized")),"Lead",
IF((OR((AND(G985="Unknown - Likely Lead",J985="Galvanized")),
(AND(G985="Unknown - Unlikely Lead",J985="Galvanized")),
(AND(G985="Unknown - Material Unknown",J985="Galvanized")))),"Galvanized Requiring Replacement",
IF((OR((AND(G985="Non-lead - Copper",H985="Yes",J985="Galvanized")),
(AND(G985="Non-lead - Copper",H985="Don't know",J985="Galvanized")),
(AND(G985="Non-lead - Copper",H985="",J985="Galvanized")),
(AND(G985="Non-lead - Plastic",H985="Yes",J985="Galvanized")),
(AND(G985="Non-lead - Plastic",H985="Don't know",J985="Galvanized")),
(AND(G985="Non-lead - Plastic",H985="",J985="Galvanized")),
(AND(G985="Non-lead",H985="Yes",J985="Galvanized")),
(AND(G985="Non-lead",H985="Don't know",J985="Galvanized")),
(AND(G985="Non-lead",H985="",J985="Galvanized")),
(AND(G985="Non-lead - Other",H985="Yes",J985="Galvanized")),
(AND(G985="Non-Lead - Other",H985="Don't know",J985="Galvanized")),
(AND(G985="Galvanized",H985="Yes",J985="Galvanized")),
(AND(G985="Galvanized",H985="Don't know",J985="Galvanized")),
(AND(G985="Galvanized",H985="",J985="Galvanized")),
(AND(G985="Non-Lead - Other",H985="",J985="Galvanized")))),"Galvanized Requiring Replacement",
IF((OR((AND(G985="Non-lead - Copper",J985="Non-lead - Copper")),
(AND(G985="Non-lead - Copper",J985="Non-lead - Plastic")),
(AND(G985="Non-lead - Copper",J985="Non-lead - Other")),
(AND(G985="Non-lead - Copper",J985="Non-lead")),
(AND(G985="Non-lead - Plastic",J985="Non-lead - Copper")),
(AND(G985="Non-lead - Plastic",J985="Non-lead - Plastic")),
(AND(G985="Non-lead - Plastic",J985="Non-lead - Other")),
(AND(G985="Non-lead - Plastic",J985="Non-lead")),
(AND(G985="Non-lead",J985="Non-lead - Copper")),
(AND(G985="Non-lead",J985="Non-lead - Plastic")),
(AND(G985="Non-lead",J985="Non-lead - Other")),
(AND(G985="Non-lead",J985="Non-lead")),
(AND(G985="Non-lead - Other",J985="Non-lead - Copper")),
(AND(G985="Non-Lead - Other",J985="Non-lead - Plastic")),
(AND(G985="Non-Lead - Other",J985="Non-lead")),
(AND(G985="Non-Lead - Other",J985="Non-lead - Other")))),"Non-Lead",
IF((OR((AND(G985="Galvanized",J985="Non-lead")),
(AND(G985="Galvanized",J985="Non-lead - Copper")),
(AND(G985="Galvanized",J985="Non-lead - Plastic")),
(AND(G985="Galvanized",J985="Non-lead")),
(AND(G985="Galvanized",J985="Non-lead - Other")))),"Non-Lead",
IF((OR((AND(G985="Non-lead - Copper",H985="No",J985="Galvanized")),
(AND(G985="Non-lead - Plastic",H985="No",J985="Galvanized")),
(AND(G985="Non-lead",H985="No",J985="Galvanized")),
(AND(G985="Galvanized",H985="No",J985="Galvanized")),
(AND(G985="Non-lead - Other",H985="No",J985="Galvanized")))),"Non-lead",
IF((OR((AND(G985="Unknown - Likely Lead",J985="Unknown - Likely Lead")),
(AND(G985="Unknown - Likely Lead",J985="Unknown - Unlikely Lead")),
(AND(G985="Unknown - Likely Lead",J985="Unknown - Material Unknown")),
(AND(G985="Unknown - Unlikely Lead",J985="Unknown - Likely Lead")),
(AND(G985="Unknown - Unlikely Lead",J985="Unknown - Unlikely Lead")),
(AND(G985="Unknown - Unlikely Lead",J985="Unknown - Material Unknown")),
(AND(G985="Unknown - Material Unknown",J985="Unknown - Likely Lead")),
(AND(G985="Unknown - Material Unknown",J985="Unknown - Unlikely Lead")),
(AND(G985="Unknown - Material Unknown",J985="Unknown - Material Unknown")))),"Unknown",
IF((OR((AND(G985="Unknown - Likely Lead",J985="Non-lead - Copper")),
(AND(G985="Unknown - Likely Lead",J985="Non-lead - Plastic")),
(AND(G985="Unknown - Likely Lead",J985="Non-lead")),
(AND(G985="Unknown - Likely Lead",J985="Non-lead - Other")),
(AND(G985="Unknown - Unlikely Lead",J985="Non-lead - Copper")),
(AND(G985="Unknown - Unlikely Lead",J985="Non-lead - Plastic")),
(AND(G985="Unknown - Unlikely Lead",J985="Non-lead")),
(AND(G985="Unknown - Unlikely Lead",J985="Non-lead - Other")),
(AND(G985="Unknown - Material Unknown",J985="Non-lead - Copper")),
(AND(G985="Unknown - Material Unknown",J985="Non-lead - Plastic")),
(AND(G985="Unknown - Material Unknown",J985="Non-lead")),
(AND(G985="Unknown - Material Unknown",J985="Non-lead - Other")))),"Unknown",
IF((OR((AND(G985="Non-lead - Copper",J985="Unknown - Likely Lead")),
(AND(G985="Non-lead - Copper",J985="Unknown - Unlikely Lead")),
(AND(G985="Non-lead - Copper",J985="Unknown - Material Unknown")),
(AND(G985="Non-lead - Plastic",J985="Unknown - Likely Lead")),
(AND(G985="Non-lead - Plastic",J985="Unknown - Unlikely Lead")),
(AND(G985="Non-lead - Plastic",J985="Unknown - Material Unknown")),
(AND(G985="Non-lead",J985="Unknown - Likely Lead")),
(AND(G985="Non-lead",J985="Unknown - Unlikely Lead")),
(AND(G985="Non-lead",J985="Unknown - Material Unknown")),
(AND(G985="Non-lead - Other",J985="Unknown - Likely Lead")),
(AND(G985="Non-Lead - Other",J985="Unknown - Unlikely Lead")),
(AND(G985="Non-Lead - Other",J985="Unknown - Material Unknown")))),"Unknown",
IF((OR((AND(G985="Galvanized",J985="Unknown - Likely Lead")),
(AND(G985="Galvanized",J985="Unknown - Unlikely Lead")),
(AND(G985="Galvanized",J985="Unknown - Material Unknown")))),"Unknown",
IF((OR((AND(G985="Galvanized",J985="")))),"Galvanized Requiring Replacement",
IF((OR((AND(G985="Non-lead - Copper",J985="")),
(AND(G985="Non-lead - Plastic",J985="")),
(AND(G985="Non-lead",J985="")),
(AND(G985="Non-lead - Other",J985="")))),"Non-lead",
IF((OR((AND(G985="Unknown - Likely Lead",J985="")),
(AND(G985="Unknown - Unlikely Lead",J985="")),
(AND(G985="Unknown - Material Unknown",J985="")))),"Unknown",
""))))))))))))))))</f>
        <v>Non-Lead</v>
      </c>
      <c r="N985" s="44" t="s">
        <v>39</v>
      </c>
    </row>
    <row r="986" spans="1:14" x14ac:dyDescent="0.25">
      <c r="A986" s="34" t="s">
        <v>2428</v>
      </c>
      <c r="B986" s="35" t="s">
        <v>318</v>
      </c>
      <c r="C986" s="36" t="s">
        <v>2417</v>
      </c>
      <c r="D986" s="36" t="s">
        <v>32</v>
      </c>
      <c r="E986" s="36">
        <v>76049</v>
      </c>
      <c r="F986" s="37" t="s">
        <v>2429</v>
      </c>
      <c r="G986" s="38" t="s">
        <v>35</v>
      </c>
      <c r="H986" s="39" t="s">
        <v>39</v>
      </c>
      <c r="I986" s="40" t="s">
        <v>63</v>
      </c>
      <c r="J986" s="42" t="s">
        <v>38</v>
      </c>
      <c r="K986" s="39" t="s">
        <v>63</v>
      </c>
      <c r="L986" s="35"/>
      <c r="M986" s="43" t="str">
        <f>IF((OR(G986="Lead")),"Lead",
IF((OR(J986="Lead")),"Lead",
IF((OR(G986="Lead-lined galvanized")),"Lead",
IF((OR(J986="Lead-lined galvanized")),"Lead",
IF((OR((AND(G986="Unknown - Likely Lead",J986="Galvanized")),
(AND(G986="Unknown - Unlikely Lead",J986="Galvanized")),
(AND(G986="Unknown - Material Unknown",J986="Galvanized")))),"Galvanized Requiring Replacement",
IF((OR((AND(G986="Non-lead - Copper",H986="Yes",J986="Galvanized")),
(AND(G986="Non-lead - Copper",H986="Don't know",J986="Galvanized")),
(AND(G986="Non-lead - Copper",H986="",J986="Galvanized")),
(AND(G986="Non-lead - Plastic",H986="Yes",J986="Galvanized")),
(AND(G986="Non-lead - Plastic",H986="Don't know",J986="Galvanized")),
(AND(G986="Non-lead - Plastic",H986="",J986="Galvanized")),
(AND(G986="Non-lead",H986="Yes",J986="Galvanized")),
(AND(G986="Non-lead",H986="Don't know",J986="Galvanized")),
(AND(G986="Non-lead",H986="",J986="Galvanized")),
(AND(G986="Non-lead - Other",H986="Yes",J986="Galvanized")),
(AND(G986="Non-Lead - Other",H986="Don't know",J986="Galvanized")),
(AND(G986="Galvanized",H986="Yes",J986="Galvanized")),
(AND(G986="Galvanized",H986="Don't know",J986="Galvanized")),
(AND(G986="Galvanized",H986="",J986="Galvanized")),
(AND(G986="Non-Lead - Other",H986="",J986="Galvanized")))),"Galvanized Requiring Replacement",
IF((OR((AND(G986="Non-lead - Copper",J986="Non-lead - Copper")),
(AND(G986="Non-lead - Copper",J986="Non-lead - Plastic")),
(AND(G986="Non-lead - Copper",J986="Non-lead - Other")),
(AND(G986="Non-lead - Copper",J986="Non-lead")),
(AND(G986="Non-lead - Plastic",J986="Non-lead - Copper")),
(AND(G986="Non-lead - Plastic",J986="Non-lead - Plastic")),
(AND(G986="Non-lead - Plastic",J986="Non-lead - Other")),
(AND(G986="Non-lead - Plastic",J986="Non-lead")),
(AND(G986="Non-lead",J986="Non-lead - Copper")),
(AND(G986="Non-lead",J986="Non-lead - Plastic")),
(AND(G986="Non-lead",J986="Non-lead - Other")),
(AND(G986="Non-lead",J986="Non-lead")),
(AND(G986="Non-lead - Other",J986="Non-lead - Copper")),
(AND(G986="Non-Lead - Other",J986="Non-lead - Plastic")),
(AND(G986="Non-Lead - Other",J986="Non-lead")),
(AND(G986="Non-Lead - Other",J986="Non-lead - Other")))),"Non-Lead",
IF((OR((AND(G986="Galvanized",J986="Non-lead")),
(AND(G986="Galvanized",J986="Non-lead - Copper")),
(AND(G986="Galvanized",J986="Non-lead - Plastic")),
(AND(G986="Galvanized",J986="Non-lead")),
(AND(G986="Galvanized",J986="Non-lead - Other")))),"Non-Lead",
IF((OR((AND(G986="Non-lead - Copper",H986="No",J986="Galvanized")),
(AND(G986="Non-lead - Plastic",H986="No",J986="Galvanized")),
(AND(G986="Non-lead",H986="No",J986="Galvanized")),
(AND(G986="Galvanized",H986="No",J986="Galvanized")),
(AND(G986="Non-lead - Other",H986="No",J986="Galvanized")))),"Non-lead",
IF((OR((AND(G986="Unknown - Likely Lead",J986="Unknown - Likely Lead")),
(AND(G986="Unknown - Likely Lead",J986="Unknown - Unlikely Lead")),
(AND(G986="Unknown - Likely Lead",J986="Unknown - Material Unknown")),
(AND(G986="Unknown - Unlikely Lead",J986="Unknown - Likely Lead")),
(AND(G986="Unknown - Unlikely Lead",J986="Unknown - Unlikely Lead")),
(AND(G986="Unknown - Unlikely Lead",J986="Unknown - Material Unknown")),
(AND(G986="Unknown - Material Unknown",J986="Unknown - Likely Lead")),
(AND(G986="Unknown - Material Unknown",J986="Unknown - Unlikely Lead")),
(AND(G986="Unknown - Material Unknown",J986="Unknown - Material Unknown")))),"Unknown",
IF((OR((AND(G986="Unknown - Likely Lead",J986="Non-lead - Copper")),
(AND(G986="Unknown - Likely Lead",J986="Non-lead - Plastic")),
(AND(G986="Unknown - Likely Lead",J986="Non-lead")),
(AND(G986="Unknown - Likely Lead",J986="Non-lead - Other")),
(AND(G986="Unknown - Unlikely Lead",J986="Non-lead - Copper")),
(AND(G986="Unknown - Unlikely Lead",J986="Non-lead - Plastic")),
(AND(G986="Unknown - Unlikely Lead",J986="Non-lead")),
(AND(G986="Unknown - Unlikely Lead",J986="Non-lead - Other")),
(AND(G986="Unknown - Material Unknown",J986="Non-lead - Copper")),
(AND(G986="Unknown - Material Unknown",J986="Non-lead - Plastic")),
(AND(G986="Unknown - Material Unknown",J986="Non-lead")),
(AND(G986="Unknown - Material Unknown",J986="Non-lead - Other")))),"Unknown",
IF((OR((AND(G986="Non-lead - Copper",J986="Unknown - Likely Lead")),
(AND(G986="Non-lead - Copper",J986="Unknown - Unlikely Lead")),
(AND(G986="Non-lead - Copper",J986="Unknown - Material Unknown")),
(AND(G986="Non-lead - Plastic",J986="Unknown - Likely Lead")),
(AND(G986="Non-lead - Plastic",J986="Unknown - Unlikely Lead")),
(AND(G986="Non-lead - Plastic",J986="Unknown - Material Unknown")),
(AND(G986="Non-lead",J986="Unknown - Likely Lead")),
(AND(G986="Non-lead",J986="Unknown - Unlikely Lead")),
(AND(G986="Non-lead",J986="Unknown - Material Unknown")),
(AND(G986="Non-lead - Other",J986="Unknown - Likely Lead")),
(AND(G986="Non-Lead - Other",J986="Unknown - Unlikely Lead")),
(AND(G986="Non-Lead - Other",J986="Unknown - Material Unknown")))),"Unknown",
IF((OR((AND(G986="Galvanized",J986="Unknown - Likely Lead")),
(AND(G986="Galvanized",J986="Unknown - Unlikely Lead")),
(AND(G986="Galvanized",J986="Unknown - Material Unknown")))),"Unknown",
IF((OR((AND(G986="Galvanized",J986="")))),"Galvanized Requiring Replacement",
IF((OR((AND(G986="Non-lead - Copper",J986="")),
(AND(G986="Non-lead - Plastic",J986="")),
(AND(G986="Non-lead",J986="")),
(AND(G986="Non-lead - Other",J986="")))),"Non-lead",
IF((OR((AND(G986="Unknown - Likely Lead",J986="")),
(AND(G986="Unknown - Unlikely Lead",J986="")),
(AND(G986="Unknown - Material Unknown",J986="")))),"Unknown",
""))))))))))))))))</f>
        <v>Non-Lead</v>
      </c>
      <c r="N986" s="44" t="s">
        <v>39</v>
      </c>
    </row>
    <row r="987" spans="1:14" x14ac:dyDescent="0.25">
      <c r="A987" s="34" t="s">
        <v>2430</v>
      </c>
      <c r="B987" s="35" t="s">
        <v>482</v>
      </c>
      <c r="C987" s="36" t="s">
        <v>2417</v>
      </c>
      <c r="D987" s="36" t="s">
        <v>32</v>
      </c>
      <c r="E987" s="36">
        <v>76049</v>
      </c>
      <c r="F987" s="37" t="s">
        <v>2431</v>
      </c>
      <c r="G987" s="38" t="s">
        <v>35</v>
      </c>
      <c r="H987" s="39" t="s">
        <v>39</v>
      </c>
      <c r="I987" s="40" t="s">
        <v>63</v>
      </c>
      <c r="J987" s="42" t="s">
        <v>38</v>
      </c>
      <c r="K987" s="39" t="s">
        <v>63</v>
      </c>
      <c r="L987" s="35"/>
      <c r="M987" s="43" t="str">
        <f>IF((OR(G987="Lead")),"Lead",
IF((OR(J987="Lead")),"Lead",
IF((OR(G987="Lead-lined galvanized")),"Lead",
IF((OR(J987="Lead-lined galvanized")),"Lead",
IF((OR((AND(G987="Unknown - Likely Lead",J987="Galvanized")),
(AND(G987="Unknown - Unlikely Lead",J987="Galvanized")),
(AND(G987="Unknown - Material Unknown",J987="Galvanized")))),"Galvanized Requiring Replacement",
IF((OR((AND(G987="Non-lead - Copper",H987="Yes",J987="Galvanized")),
(AND(G987="Non-lead - Copper",H987="Don't know",J987="Galvanized")),
(AND(G987="Non-lead - Copper",H987="",J987="Galvanized")),
(AND(G987="Non-lead - Plastic",H987="Yes",J987="Galvanized")),
(AND(G987="Non-lead - Plastic",H987="Don't know",J987="Galvanized")),
(AND(G987="Non-lead - Plastic",H987="",J987="Galvanized")),
(AND(G987="Non-lead",H987="Yes",J987="Galvanized")),
(AND(G987="Non-lead",H987="Don't know",J987="Galvanized")),
(AND(G987="Non-lead",H987="",J987="Galvanized")),
(AND(G987="Non-lead - Other",H987="Yes",J987="Galvanized")),
(AND(G987="Non-Lead - Other",H987="Don't know",J987="Galvanized")),
(AND(G987="Galvanized",H987="Yes",J987="Galvanized")),
(AND(G987="Galvanized",H987="Don't know",J987="Galvanized")),
(AND(G987="Galvanized",H987="",J987="Galvanized")),
(AND(G987="Non-Lead - Other",H987="",J987="Galvanized")))),"Galvanized Requiring Replacement",
IF((OR((AND(G987="Non-lead - Copper",J987="Non-lead - Copper")),
(AND(G987="Non-lead - Copper",J987="Non-lead - Plastic")),
(AND(G987="Non-lead - Copper",J987="Non-lead - Other")),
(AND(G987="Non-lead - Copper",J987="Non-lead")),
(AND(G987="Non-lead - Plastic",J987="Non-lead - Copper")),
(AND(G987="Non-lead - Plastic",J987="Non-lead - Plastic")),
(AND(G987="Non-lead - Plastic",J987="Non-lead - Other")),
(AND(G987="Non-lead - Plastic",J987="Non-lead")),
(AND(G987="Non-lead",J987="Non-lead - Copper")),
(AND(G987="Non-lead",J987="Non-lead - Plastic")),
(AND(G987="Non-lead",J987="Non-lead - Other")),
(AND(G987="Non-lead",J987="Non-lead")),
(AND(G987="Non-lead - Other",J987="Non-lead - Copper")),
(AND(G987="Non-Lead - Other",J987="Non-lead - Plastic")),
(AND(G987="Non-Lead - Other",J987="Non-lead")),
(AND(G987="Non-Lead - Other",J987="Non-lead - Other")))),"Non-Lead",
IF((OR((AND(G987="Galvanized",J987="Non-lead")),
(AND(G987="Galvanized",J987="Non-lead - Copper")),
(AND(G987="Galvanized",J987="Non-lead - Plastic")),
(AND(G987="Galvanized",J987="Non-lead")),
(AND(G987="Galvanized",J987="Non-lead - Other")))),"Non-Lead",
IF((OR((AND(G987="Non-lead - Copper",H987="No",J987="Galvanized")),
(AND(G987="Non-lead - Plastic",H987="No",J987="Galvanized")),
(AND(G987="Non-lead",H987="No",J987="Galvanized")),
(AND(G987="Galvanized",H987="No",J987="Galvanized")),
(AND(G987="Non-lead - Other",H987="No",J987="Galvanized")))),"Non-lead",
IF((OR((AND(G987="Unknown - Likely Lead",J987="Unknown - Likely Lead")),
(AND(G987="Unknown - Likely Lead",J987="Unknown - Unlikely Lead")),
(AND(G987="Unknown - Likely Lead",J987="Unknown - Material Unknown")),
(AND(G987="Unknown - Unlikely Lead",J987="Unknown - Likely Lead")),
(AND(G987="Unknown - Unlikely Lead",J987="Unknown - Unlikely Lead")),
(AND(G987="Unknown - Unlikely Lead",J987="Unknown - Material Unknown")),
(AND(G987="Unknown - Material Unknown",J987="Unknown - Likely Lead")),
(AND(G987="Unknown - Material Unknown",J987="Unknown - Unlikely Lead")),
(AND(G987="Unknown - Material Unknown",J987="Unknown - Material Unknown")))),"Unknown",
IF((OR((AND(G987="Unknown - Likely Lead",J987="Non-lead - Copper")),
(AND(G987="Unknown - Likely Lead",J987="Non-lead - Plastic")),
(AND(G987="Unknown - Likely Lead",J987="Non-lead")),
(AND(G987="Unknown - Likely Lead",J987="Non-lead - Other")),
(AND(G987="Unknown - Unlikely Lead",J987="Non-lead - Copper")),
(AND(G987="Unknown - Unlikely Lead",J987="Non-lead - Plastic")),
(AND(G987="Unknown - Unlikely Lead",J987="Non-lead")),
(AND(G987="Unknown - Unlikely Lead",J987="Non-lead - Other")),
(AND(G987="Unknown - Material Unknown",J987="Non-lead - Copper")),
(AND(G987="Unknown - Material Unknown",J987="Non-lead - Plastic")),
(AND(G987="Unknown - Material Unknown",J987="Non-lead")),
(AND(G987="Unknown - Material Unknown",J987="Non-lead - Other")))),"Unknown",
IF((OR((AND(G987="Non-lead - Copper",J987="Unknown - Likely Lead")),
(AND(G987="Non-lead - Copper",J987="Unknown - Unlikely Lead")),
(AND(G987="Non-lead - Copper",J987="Unknown - Material Unknown")),
(AND(G987="Non-lead - Plastic",J987="Unknown - Likely Lead")),
(AND(G987="Non-lead - Plastic",J987="Unknown - Unlikely Lead")),
(AND(G987="Non-lead - Plastic",J987="Unknown - Material Unknown")),
(AND(G987="Non-lead",J987="Unknown - Likely Lead")),
(AND(G987="Non-lead",J987="Unknown - Unlikely Lead")),
(AND(G987="Non-lead",J987="Unknown - Material Unknown")),
(AND(G987="Non-lead - Other",J987="Unknown - Likely Lead")),
(AND(G987="Non-Lead - Other",J987="Unknown - Unlikely Lead")),
(AND(G987="Non-Lead - Other",J987="Unknown - Material Unknown")))),"Unknown",
IF((OR((AND(G987="Galvanized",J987="Unknown - Likely Lead")),
(AND(G987="Galvanized",J987="Unknown - Unlikely Lead")),
(AND(G987="Galvanized",J987="Unknown - Material Unknown")))),"Unknown",
IF((OR((AND(G987="Galvanized",J987="")))),"Galvanized Requiring Replacement",
IF((OR((AND(G987="Non-lead - Copper",J987="")),
(AND(G987="Non-lead - Plastic",J987="")),
(AND(G987="Non-lead",J987="")),
(AND(G987="Non-lead - Other",J987="")))),"Non-lead",
IF((OR((AND(G987="Unknown - Likely Lead",J987="")),
(AND(G987="Unknown - Unlikely Lead",J987="")),
(AND(G987="Unknown - Material Unknown",J987="")))),"Unknown",
""))))))))))))))))</f>
        <v>Non-Lead</v>
      </c>
      <c r="N987" s="44" t="s">
        <v>39</v>
      </c>
    </row>
    <row r="988" spans="1:14" ht="30" x14ac:dyDescent="0.25">
      <c r="A988" s="34" t="s">
        <v>2432</v>
      </c>
      <c r="B988" s="35" t="s">
        <v>57</v>
      </c>
      <c r="C988" s="36" t="s">
        <v>1643</v>
      </c>
      <c r="D988" s="36" t="s">
        <v>32</v>
      </c>
      <c r="E988" s="36" t="s">
        <v>33</v>
      </c>
      <c r="F988" s="37" t="s">
        <v>2433</v>
      </c>
      <c r="G988" s="38" t="s">
        <v>35</v>
      </c>
      <c r="H988" s="39" t="s">
        <v>39</v>
      </c>
      <c r="I988" s="40" t="s">
        <v>37</v>
      </c>
      <c r="J988" s="42" t="s">
        <v>38</v>
      </c>
      <c r="K988" s="39" t="s">
        <v>63</v>
      </c>
      <c r="L988" s="35"/>
      <c r="M988" s="43" t="str">
        <f>IF((OR(G988="Lead")),"Lead",
IF((OR(J988="Lead")),"Lead",
IF((OR(G988="Lead-lined galvanized")),"Lead",
IF((OR(J988="Lead-lined galvanized")),"Lead",
IF((OR((AND(G988="Unknown - Likely Lead",J988="Galvanized")),
(AND(G988="Unknown - Unlikely Lead",J988="Galvanized")),
(AND(G988="Unknown - Material Unknown",J988="Galvanized")))),"Galvanized Requiring Replacement",
IF((OR((AND(G988="Non-lead - Copper",H988="Yes",J988="Galvanized")),
(AND(G988="Non-lead - Copper",H988="Don't know",J988="Galvanized")),
(AND(G988="Non-lead - Copper",H988="",J988="Galvanized")),
(AND(G988="Non-lead - Plastic",H988="Yes",J988="Galvanized")),
(AND(G988="Non-lead - Plastic",H988="Don't know",J988="Galvanized")),
(AND(G988="Non-lead - Plastic",H988="",J988="Galvanized")),
(AND(G988="Non-lead",H988="Yes",J988="Galvanized")),
(AND(G988="Non-lead",H988="Don't know",J988="Galvanized")),
(AND(G988="Non-lead",H988="",J988="Galvanized")),
(AND(G988="Non-lead - Other",H988="Yes",J988="Galvanized")),
(AND(G988="Non-Lead - Other",H988="Don't know",J988="Galvanized")),
(AND(G988="Galvanized",H988="Yes",J988="Galvanized")),
(AND(G988="Galvanized",H988="Don't know",J988="Galvanized")),
(AND(G988="Galvanized",H988="",J988="Galvanized")),
(AND(G988="Non-Lead - Other",H988="",J988="Galvanized")))),"Galvanized Requiring Replacement",
IF((OR((AND(G988="Non-lead - Copper",J988="Non-lead - Copper")),
(AND(G988="Non-lead - Copper",J988="Non-lead - Plastic")),
(AND(G988="Non-lead - Copper",J988="Non-lead - Other")),
(AND(G988="Non-lead - Copper",J988="Non-lead")),
(AND(G988="Non-lead - Plastic",J988="Non-lead - Copper")),
(AND(G988="Non-lead - Plastic",J988="Non-lead - Plastic")),
(AND(G988="Non-lead - Plastic",J988="Non-lead - Other")),
(AND(G988="Non-lead - Plastic",J988="Non-lead")),
(AND(G988="Non-lead",J988="Non-lead - Copper")),
(AND(G988="Non-lead",J988="Non-lead - Plastic")),
(AND(G988="Non-lead",J988="Non-lead - Other")),
(AND(G988="Non-lead",J988="Non-lead")),
(AND(G988="Non-lead - Other",J988="Non-lead - Copper")),
(AND(G988="Non-Lead - Other",J988="Non-lead - Plastic")),
(AND(G988="Non-Lead - Other",J988="Non-lead")),
(AND(G988="Non-Lead - Other",J988="Non-lead - Other")))),"Non-Lead",
IF((OR((AND(G988="Galvanized",J988="Non-lead")),
(AND(G988="Galvanized",J988="Non-lead - Copper")),
(AND(G988="Galvanized",J988="Non-lead - Plastic")),
(AND(G988="Galvanized",J988="Non-lead")),
(AND(G988="Galvanized",J988="Non-lead - Other")))),"Non-Lead",
IF((OR((AND(G988="Non-lead - Copper",H988="No",J988="Galvanized")),
(AND(G988="Non-lead - Plastic",H988="No",J988="Galvanized")),
(AND(G988="Non-lead",H988="No",J988="Galvanized")),
(AND(G988="Galvanized",H988="No",J988="Galvanized")),
(AND(G988="Non-lead - Other",H988="No",J988="Galvanized")))),"Non-lead",
IF((OR((AND(G988="Unknown - Likely Lead",J988="Unknown - Likely Lead")),
(AND(G988="Unknown - Likely Lead",J988="Unknown - Unlikely Lead")),
(AND(G988="Unknown - Likely Lead",J988="Unknown - Material Unknown")),
(AND(G988="Unknown - Unlikely Lead",J988="Unknown - Likely Lead")),
(AND(G988="Unknown - Unlikely Lead",J988="Unknown - Unlikely Lead")),
(AND(G988="Unknown - Unlikely Lead",J988="Unknown - Material Unknown")),
(AND(G988="Unknown - Material Unknown",J988="Unknown - Likely Lead")),
(AND(G988="Unknown - Material Unknown",J988="Unknown - Unlikely Lead")),
(AND(G988="Unknown - Material Unknown",J988="Unknown - Material Unknown")))),"Unknown",
IF((OR((AND(G988="Unknown - Likely Lead",J988="Non-lead - Copper")),
(AND(G988="Unknown - Likely Lead",J988="Non-lead - Plastic")),
(AND(G988="Unknown - Likely Lead",J988="Non-lead")),
(AND(G988="Unknown - Likely Lead",J988="Non-lead - Other")),
(AND(G988="Unknown - Unlikely Lead",J988="Non-lead - Copper")),
(AND(G988="Unknown - Unlikely Lead",J988="Non-lead - Plastic")),
(AND(G988="Unknown - Unlikely Lead",J988="Non-lead")),
(AND(G988="Unknown - Unlikely Lead",J988="Non-lead - Other")),
(AND(G988="Unknown - Material Unknown",J988="Non-lead - Copper")),
(AND(G988="Unknown - Material Unknown",J988="Non-lead - Plastic")),
(AND(G988="Unknown - Material Unknown",J988="Non-lead")),
(AND(G988="Unknown - Material Unknown",J988="Non-lead - Other")))),"Unknown",
IF((OR((AND(G988="Non-lead - Copper",J988="Unknown - Likely Lead")),
(AND(G988="Non-lead - Copper",J988="Unknown - Unlikely Lead")),
(AND(G988="Non-lead - Copper",J988="Unknown - Material Unknown")),
(AND(G988="Non-lead - Plastic",J988="Unknown - Likely Lead")),
(AND(G988="Non-lead - Plastic",J988="Unknown - Unlikely Lead")),
(AND(G988="Non-lead - Plastic",J988="Unknown - Material Unknown")),
(AND(G988="Non-lead",J988="Unknown - Likely Lead")),
(AND(G988="Non-lead",J988="Unknown - Unlikely Lead")),
(AND(G988="Non-lead",J988="Unknown - Material Unknown")),
(AND(G988="Non-lead - Other",J988="Unknown - Likely Lead")),
(AND(G988="Non-Lead - Other",J988="Unknown - Unlikely Lead")),
(AND(G988="Non-Lead - Other",J988="Unknown - Material Unknown")))),"Unknown",
IF((OR((AND(G988="Galvanized",J988="Unknown - Likely Lead")),
(AND(G988="Galvanized",J988="Unknown - Unlikely Lead")),
(AND(G988="Galvanized",J988="Unknown - Material Unknown")))),"Unknown",
IF((OR((AND(G988="Galvanized",J988="")))),"Galvanized Requiring Replacement",
IF((OR((AND(G988="Non-lead - Copper",J988="")),
(AND(G988="Non-lead - Plastic",J988="")),
(AND(G988="Non-lead",J988="")),
(AND(G988="Non-lead - Other",J988="")))),"Non-lead",
IF((OR((AND(G988="Unknown - Likely Lead",J988="")),
(AND(G988="Unknown - Unlikely Lead",J988="")),
(AND(G988="Unknown - Material Unknown",J988="")))),"Unknown",
""))))))))))))))))</f>
        <v>Non-Lead</v>
      </c>
      <c r="N988" s="44" t="s">
        <v>39</v>
      </c>
    </row>
    <row r="989" spans="1:14" ht="30" x14ac:dyDescent="0.25">
      <c r="A989" s="34" t="s">
        <v>2434</v>
      </c>
      <c r="B989" s="35" t="s">
        <v>859</v>
      </c>
      <c r="C989" s="36" t="s">
        <v>2417</v>
      </c>
      <c r="D989" s="36" t="s">
        <v>32</v>
      </c>
      <c r="E989" s="36">
        <v>76049</v>
      </c>
      <c r="F989" s="37" t="s">
        <v>2435</v>
      </c>
      <c r="G989" s="38" t="s">
        <v>35</v>
      </c>
      <c r="H989" s="39" t="s">
        <v>39</v>
      </c>
      <c r="I989" s="40" t="s">
        <v>37</v>
      </c>
      <c r="J989" s="42" t="s">
        <v>38</v>
      </c>
      <c r="K989" s="39" t="s">
        <v>63</v>
      </c>
      <c r="L989" s="35"/>
      <c r="M989" s="43" t="str">
        <f>IF((OR(G989="Lead")),"Lead",
IF((OR(J989="Lead")),"Lead",
IF((OR(G989="Lead-lined galvanized")),"Lead",
IF((OR(J989="Lead-lined galvanized")),"Lead",
IF((OR((AND(G989="Unknown - Likely Lead",J989="Galvanized")),
(AND(G989="Unknown - Unlikely Lead",J989="Galvanized")),
(AND(G989="Unknown - Material Unknown",J989="Galvanized")))),"Galvanized Requiring Replacement",
IF((OR((AND(G989="Non-lead - Copper",H989="Yes",J989="Galvanized")),
(AND(G989="Non-lead - Copper",H989="Don't know",J989="Galvanized")),
(AND(G989="Non-lead - Copper",H989="",J989="Galvanized")),
(AND(G989="Non-lead - Plastic",H989="Yes",J989="Galvanized")),
(AND(G989="Non-lead - Plastic",H989="Don't know",J989="Galvanized")),
(AND(G989="Non-lead - Plastic",H989="",J989="Galvanized")),
(AND(G989="Non-lead",H989="Yes",J989="Galvanized")),
(AND(G989="Non-lead",H989="Don't know",J989="Galvanized")),
(AND(G989="Non-lead",H989="",J989="Galvanized")),
(AND(G989="Non-lead - Other",H989="Yes",J989="Galvanized")),
(AND(G989="Non-Lead - Other",H989="Don't know",J989="Galvanized")),
(AND(G989="Galvanized",H989="Yes",J989="Galvanized")),
(AND(G989="Galvanized",H989="Don't know",J989="Galvanized")),
(AND(G989="Galvanized",H989="",J989="Galvanized")),
(AND(G989="Non-Lead - Other",H989="",J989="Galvanized")))),"Galvanized Requiring Replacement",
IF((OR((AND(G989="Non-lead - Copper",J989="Non-lead - Copper")),
(AND(G989="Non-lead - Copper",J989="Non-lead - Plastic")),
(AND(G989="Non-lead - Copper",J989="Non-lead - Other")),
(AND(G989="Non-lead - Copper",J989="Non-lead")),
(AND(G989="Non-lead - Plastic",J989="Non-lead - Copper")),
(AND(G989="Non-lead - Plastic",J989="Non-lead - Plastic")),
(AND(G989="Non-lead - Plastic",J989="Non-lead - Other")),
(AND(G989="Non-lead - Plastic",J989="Non-lead")),
(AND(G989="Non-lead",J989="Non-lead - Copper")),
(AND(G989="Non-lead",J989="Non-lead - Plastic")),
(AND(G989="Non-lead",J989="Non-lead - Other")),
(AND(G989="Non-lead",J989="Non-lead")),
(AND(G989="Non-lead - Other",J989="Non-lead - Copper")),
(AND(G989="Non-Lead - Other",J989="Non-lead - Plastic")),
(AND(G989="Non-Lead - Other",J989="Non-lead")),
(AND(G989="Non-Lead - Other",J989="Non-lead - Other")))),"Non-Lead",
IF((OR((AND(G989="Galvanized",J989="Non-lead")),
(AND(G989="Galvanized",J989="Non-lead - Copper")),
(AND(G989="Galvanized",J989="Non-lead - Plastic")),
(AND(G989="Galvanized",J989="Non-lead")),
(AND(G989="Galvanized",J989="Non-lead - Other")))),"Non-Lead",
IF((OR((AND(G989="Non-lead - Copper",H989="No",J989="Galvanized")),
(AND(G989="Non-lead - Plastic",H989="No",J989="Galvanized")),
(AND(G989="Non-lead",H989="No",J989="Galvanized")),
(AND(G989="Galvanized",H989="No",J989="Galvanized")),
(AND(G989="Non-lead - Other",H989="No",J989="Galvanized")))),"Non-lead",
IF((OR((AND(G989="Unknown - Likely Lead",J989="Unknown - Likely Lead")),
(AND(G989="Unknown - Likely Lead",J989="Unknown - Unlikely Lead")),
(AND(G989="Unknown - Likely Lead",J989="Unknown - Material Unknown")),
(AND(G989="Unknown - Unlikely Lead",J989="Unknown - Likely Lead")),
(AND(G989="Unknown - Unlikely Lead",J989="Unknown - Unlikely Lead")),
(AND(G989="Unknown - Unlikely Lead",J989="Unknown - Material Unknown")),
(AND(G989="Unknown - Material Unknown",J989="Unknown - Likely Lead")),
(AND(G989="Unknown - Material Unknown",J989="Unknown - Unlikely Lead")),
(AND(G989="Unknown - Material Unknown",J989="Unknown - Material Unknown")))),"Unknown",
IF((OR((AND(G989="Unknown - Likely Lead",J989="Non-lead - Copper")),
(AND(G989="Unknown - Likely Lead",J989="Non-lead - Plastic")),
(AND(G989="Unknown - Likely Lead",J989="Non-lead")),
(AND(G989="Unknown - Likely Lead",J989="Non-lead - Other")),
(AND(G989="Unknown - Unlikely Lead",J989="Non-lead - Copper")),
(AND(G989="Unknown - Unlikely Lead",J989="Non-lead - Plastic")),
(AND(G989="Unknown - Unlikely Lead",J989="Non-lead")),
(AND(G989="Unknown - Unlikely Lead",J989="Non-lead - Other")),
(AND(G989="Unknown - Material Unknown",J989="Non-lead - Copper")),
(AND(G989="Unknown - Material Unknown",J989="Non-lead - Plastic")),
(AND(G989="Unknown - Material Unknown",J989="Non-lead")),
(AND(G989="Unknown - Material Unknown",J989="Non-lead - Other")))),"Unknown",
IF((OR((AND(G989="Non-lead - Copper",J989="Unknown - Likely Lead")),
(AND(G989="Non-lead - Copper",J989="Unknown - Unlikely Lead")),
(AND(G989="Non-lead - Copper",J989="Unknown - Material Unknown")),
(AND(G989="Non-lead - Plastic",J989="Unknown - Likely Lead")),
(AND(G989="Non-lead - Plastic",J989="Unknown - Unlikely Lead")),
(AND(G989="Non-lead - Plastic",J989="Unknown - Material Unknown")),
(AND(G989="Non-lead",J989="Unknown - Likely Lead")),
(AND(G989="Non-lead",J989="Unknown - Unlikely Lead")),
(AND(G989="Non-lead",J989="Unknown - Material Unknown")),
(AND(G989="Non-lead - Other",J989="Unknown - Likely Lead")),
(AND(G989="Non-Lead - Other",J989="Unknown - Unlikely Lead")),
(AND(G989="Non-Lead - Other",J989="Unknown - Material Unknown")))),"Unknown",
IF((OR((AND(G989="Galvanized",J989="Unknown - Likely Lead")),
(AND(G989="Galvanized",J989="Unknown - Unlikely Lead")),
(AND(G989="Galvanized",J989="Unknown - Material Unknown")))),"Unknown",
IF((OR((AND(G989="Galvanized",J989="")))),"Galvanized Requiring Replacement",
IF((OR((AND(G989="Non-lead - Copper",J989="")),
(AND(G989="Non-lead - Plastic",J989="")),
(AND(G989="Non-lead",J989="")),
(AND(G989="Non-lead - Other",J989="")))),"Non-lead",
IF((OR((AND(G989="Unknown - Likely Lead",J989="")),
(AND(G989="Unknown - Unlikely Lead",J989="")),
(AND(G989="Unknown - Material Unknown",J989="")))),"Unknown",
""))))))))))))))))</f>
        <v>Non-Lead</v>
      </c>
      <c r="N989" s="44" t="s">
        <v>39</v>
      </c>
    </row>
    <row r="990" spans="1:14" ht="30" x14ac:dyDescent="0.25">
      <c r="A990" s="34" t="s">
        <v>2436</v>
      </c>
      <c r="B990" s="35" t="s">
        <v>104</v>
      </c>
      <c r="C990" s="36" t="s">
        <v>2417</v>
      </c>
      <c r="D990" s="36" t="s">
        <v>32</v>
      </c>
      <c r="E990" s="36" t="s">
        <v>33</v>
      </c>
      <c r="F990" s="37" t="s">
        <v>2437</v>
      </c>
      <c r="G990" s="38" t="s">
        <v>35</v>
      </c>
      <c r="H990" s="39" t="s">
        <v>39</v>
      </c>
      <c r="I990" s="40" t="s">
        <v>37</v>
      </c>
      <c r="J990" s="42" t="s">
        <v>38</v>
      </c>
      <c r="K990" s="39" t="s">
        <v>63</v>
      </c>
      <c r="L990" s="35"/>
      <c r="M990" s="43" t="str">
        <f>IF((OR(G990="Lead")),"Lead",
IF((OR(J990="Lead")),"Lead",
IF((OR(G990="Lead-lined galvanized")),"Lead",
IF((OR(J990="Lead-lined galvanized")),"Lead",
IF((OR((AND(G990="Unknown - Likely Lead",J990="Galvanized")),
(AND(G990="Unknown - Unlikely Lead",J990="Galvanized")),
(AND(G990="Unknown - Material Unknown",J990="Galvanized")))),"Galvanized Requiring Replacement",
IF((OR((AND(G990="Non-lead - Copper",H990="Yes",J990="Galvanized")),
(AND(G990="Non-lead - Copper",H990="Don't know",J990="Galvanized")),
(AND(G990="Non-lead - Copper",H990="",J990="Galvanized")),
(AND(G990="Non-lead - Plastic",H990="Yes",J990="Galvanized")),
(AND(G990="Non-lead - Plastic",H990="Don't know",J990="Galvanized")),
(AND(G990="Non-lead - Plastic",H990="",J990="Galvanized")),
(AND(G990="Non-lead",H990="Yes",J990="Galvanized")),
(AND(G990="Non-lead",H990="Don't know",J990="Galvanized")),
(AND(G990="Non-lead",H990="",J990="Galvanized")),
(AND(G990="Non-lead - Other",H990="Yes",J990="Galvanized")),
(AND(G990="Non-Lead - Other",H990="Don't know",J990="Galvanized")),
(AND(G990="Galvanized",H990="Yes",J990="Galvanized")),
(AND(G990="Galvanized",H990="Don't know",J990="Galvanized")),
(AND(G990="Galvanized",H990="",J990="Galvanized")),
(AND(G990="Non-Lead - Other",H990="",J990="Galvanized")))),"Galvanized Requiring Replacement",
IF((OR((AND(G990="Non-lead - Copper",J990="Non-lead - Copper")),
(AND(G990="Non-lead - Copper",J990="Non-lead - Plastic")),
(AND(G990="Non-lead - Copper",J990="Non-lead - Other")),
(AND(G990="Non-lead - Copper",J990="Non-lead")),
(AND(G990="Non-lead - Plastic",J990="Non-lead - Copper")),
(AND(G990="Non-lead - Plastic",J990="Non-lead - Plastic")),
(AND(G990="Non-lead - Plastic",J990="Non-lead - Other")),
(AND(G990="Non-lead - Plastic",J990="Non-lead")),
(AND(G990="Non-lead",J990="Non-lead - Copper")),
(AND(G990="Non-lead",J990="Non-lead - Plastic")),
(AND(G990="Non-lead",J990="Non-lead - Other")),
(AND(G990="Non-lead",J990="Non-lead")),
(AND(G990="Non-lead - Other",J990="Non-lead - Copper")),
(AND(G990="Non-Lead - Other",J990="Non-lead - Plastic")),
(AND(G990="Non-Lead - Other",J990="Non-lead")),
(AND(G990="Non-Lead - Other",J990="Non-lead - Other")))),"Non-Lead",
IF((OR((AND(G990="Galvanized",J990="Non-lead")),
(AND(G990="Galvanized",J990="Non-lead - Copper")),
(AND(G990="Galvanized",J990="Non-lead - Plastic")),
(AND(G990="Galvanized",J990="Non-lead")),
(AND(G990="Galvanized",J990="Non-lead - Other")))),"Non-Lead",
IF((OR((AND(G990="Non-lead - Copper",H990="No",J990="Galvanized")),
(AND(G990="Non-lead - Plastic",H990="No",J990="Galvanized")),
(AND(G990="Non-lead",H990="No",J990="Galvanized")),
(AND(G990="Galvanized",H990="No",J990="Galvanized")),
(AND(G990="Non-lead - Other",H990="No",J990="Galvanized")))),"Non-lead",
IF((OR((AND(G990="Unknown - Likely Lead",J990="Unknown - Likely Lead")),
(AND(G990="Unknown - Likely Lead",J990="Unknown - Unlikely Lead")),
(AND(G990="Unknown - Likely Lead",J990="Unknown - Material Unknown")),
(AND(G990="Unknown - Unlikely Lead",J990="Unknown - Likely Lead")),
(AND(G990="Unknown - Unlikely Lead",J990="Unknown - Unlikely Lead")),
(AND(G990="Unknown - Unlikely Lead",J990="Unknown - Material Unknown")),
(AND(G990="Unknown - Material Unknown",J990="Unknown - Likely Lead")),
(AND(G990="Unknown - Material Unknown",J990="Unknown - Unlikely Lead")),
(AND(G990="Unknown - Material Unknown",J990="Unknown - Material Unknown")))),"Unknown",
IF((OR((AND(G990="Unknown - Likely Lead",J990="Non-lead - Copper")),
(AND(G990="Unknown - Likely Lead",J990="Non-lead - Plastic")),
(AND(G990="Unknown - Likely Lead",J990="Non-lead")),
(AND(G990="Unknown - Likely Lead",J990="Non-lead - Other")),
(AND(G990="Unknown - Unlikely Lead",J990="Non-lead - Copper")),
(AND(G990="Unknown - Unlikely Lead",J990="Non-lead - Plastic")),
(AND(G990="Unknown - Unlikely Lead",J990="Non-lead")),
(AND(G990="Unknown - Unlikely Lead",J990="Non-lead - Other")),
(AND(G990="Unknown - Material Unknown",J990="Non-lead - Copper")),
(AND(G990="Unknown - Material Unknown",J990="Non-lead - Plastic")),
(AND(G990="Unknown - Material Unknown",J990="Non-lead")),
(AND(G990="Unknown - Material Unknown",J990="Non-lead - Other")))),"Unknown",
IF((OR((AND(G990="Non-lead - Copper",J990="Unknown - Likely Lead")),
(AND(G990="Non-lead - Copper",J990="Unknown - Unlikely Lead")),
(AND(G990="Non-lead - Copper",J990="Unknown - Material Unknown")),
(AND(G990="Non-lead - Plastic",J990="Unknown - Likely Lead")),
(AND(G990="Non-lead - Plastic",J990="Unknown - Unlikely Lead")),
(AND(G990="Non-lead - Plastic",J990="Unknown - Material Unknown")),
(AND(G990="Non-lead",J990="Unknown - Likely Lead")),
(AND(G990="Non-lead",J990="Unknown - Unlikely Lead")),
(AND(G990="Non-lead",J990="Unknown - Material Unknown")),
(AND(G990="Non-lead - Other",J990="Unknown - Likely Lead")),
(AND(G990="Non-Lead - Other",J990="Unknown - Unlikely Lead")),
(AND(G990="Non-Lead - Other",J990="Unknown - Material Unknown")))),"Unknown",
IF((OR((AND(G990="Galvanized",J990="Unknown - Likely Lead")),
(AND(G990="Galvanized",J990="Unknown - Unlikely Lead")),
(AND(G990="Galvanized",J990="Unknown - Material Unknown")))),"Unknown",
IF((OR((AND(G990="Galvanized",J990="")))),"Galvanized Requiring Replacement",
IF((OR((AND(G990="Non-lead - Copper",J990="")),
(AND(G990="Non-lead - Plastic",J990="")),
(AND(G990="Non-lead",J990="")),
(AND(G990="Non-lead - Other",J990="")))),"Non-lead",
IF((OR((AND(G990="Unknown - Likely Lead",J990="")),
(AND(G990="Unknown - Unlikely Lead",J990="")),
(AND(G990="Unknown - Material Unknown",J990="")))),"Unknown",
""))))))))))))))))</f>
        <v>Non-Lead</v>
      </c>
      <c r="N990" s="44" t="s">
        <v>39</v>
      </c>
    </row>
    <row r="991" spans="1:14" x14ac:dyDescent="0.25">
      <c r="A991" s="34" t="s">
        <v>2438</v>
      </c>
      <c r="B991" s="35" t="s">
        <v>509</v>
      </c>
      <c r="C991" s="36" t="s">
        <v>2439</v>
      </c>
      <c r="D991" s="36" t="s">
        <v>32</v>
      </c>
      <c r="E991" s="36" t="s">
        <v>33</v>
      </c>
      <c r="F991" s="37" t="s">
        <v>2440</v>
      </c>
      <c r="G991" s="38" t="s">
        <v>35</v>
      </c>
      <c r="H991" s="39" t="s">
        <v>39</v>
      </c>
      <c r="I991" s="40" t="s">
        <v>48</v>
      </c>
      <c r="J991" s="42" t="s">
        <v>47</v>
      </c>
      <c r="K991" s="39" t="s">
        <v>48</v>
      </c>
      <c r="L991" s="35"/>
      <c r="M991" s="43" t="str">
        <f>IF((OR(G991="Lead")),"Lead",
IF((OR(J991="Lead")),"Lead",
IF((OR(G991="Lead-lined galvanized")),"Lead",
IF((OR(J991="Lead-lined galvanized")),"Lead",
IF((OR((AND(G991="Unknown - Likely Lead",J991="Galvanized")),
(AND(G991="Unknown - Unlikely Lead",J991="Galvanized")),
(AND(G991="Unknown - Material Unknown",J991="Galvanized")))),"Galvanized Requiring Replacement",
IF((OR((AND(G991="Non-lead - Copper",H991="Yes",J991="Galvanized")),
(AND(G991="Non-lead - Copper",H991="Don't know",J991="Galvanized")),
(AND(G991="Non-lead - Copper",H991="",J991="Galvanized")),
(AND(G991="Non-lead - Plastic",H991="Yes",J991="Galvanized")),
(AND(G991="Non-lead - Plastic",H991="Don't know",J991="Galvanized")),
(AND(G991="Non-lead - Plastic",H991="",J991="Galvanized")),
(AND(G991="Non-lead",H991="Yes",J991="Galvanized")),
(AND(G991="Non-lead",H991="Don't know",J991="Galvanized")),
(AND(G991="Non-lead",H991="",J991="Galvanized")),
(AND(G991="Non-lead - Other",H991="Yes",J991="Galvanized")),
(AND(G991="Non-Lead - Other",H991="Don't know",J991="Galvanized")),
(AND(G991="Galvanized",H991="Yes",J991="Galvanized")),
(AND(G991="Galvanized",H991="Don't know",J991="Galvanized")),
(AND(G991="Galvanized",H991="",J991="Galvanized")),
(AND(G991="Non-Lead - Other",H991="",J991="Galvanized")))),"Galvanized Requiring Replacement",
IF((OR((AND(G991="Non-lead - Copper",J991="Non-lead - Copper")),
(AND(G991="Non-lead - Copper",J991="Non-lead - Plastic")),
(AND(G991="Non-lead - Copper",J991="Non-lead - Other")),
(AND(G991="Non-lead - Copper",J991="Non-lead")),
(AND(G991="Non-lead - Plastic",J991="Non-lead - Copper")),
(AND(G991="Non-lead - Plastic",J991="Non-lead - Plastic")),
(AND(G991="Non-lead - Plastic",J991="Non-lead - Other")),
(AND(G991="Non-lead - Plastic",J991="Non-lead")),
(AND(G991="Non-lead",J991="Non-lead - Copper")),
(AND(G991="Non-lead",J991="Non-lead - Plastic")),
(AND(G991="Non-lead",J991="Non-lead - Other")),
(AND(G991="Non-lead",J991="Non-lead")),
(AND(G991="Non-lead - Other",J991="Non-lead - Copper")),
(AND(G991="Non-Lead - Other",J991="Non-lead - Plastic")),
(AND(G991="Non-Lead - Other",J991="Non-lead")),
(AND(G991="Non-Lead - Other",J991="Non-lead - Other")))),"Non-Lead",
IF((OR((AND(G991="Galvanized",J991="Non-lead")),
(AND(G991="Galvanized",J991="Non-lead - Copper")),
(AND(G991="Galvanized",J991="Non-lead - Plastic")),
(AND(G991="Galvanized",J991="Non-lead")),
(AND(G991="Galvanized",J991="Non-lead - Other")))),"Non-Lead",
IF((OR((AND(G991="Non-lead - Copper",H991="No",J991="Galvanized")),
(AND(G991="Non-lead - Plastic",H991="No",J991="Galvanized")),
(AND(G991="Non-lead",H991="No",J991="Galvanized")),
(AND(G991="Galvanized",H991="No",J991="Galvanized")),
(AND(G991="Non-lead - Other",H991="No",J991="Galvanized")))),"Non-lead",
IF((OR((AND(G991="Unknown - Likely Lead",J991="Unknown - Likely Lead")),
(AND(G991="Unknown - Likely Lead",J991="Unknown - Unlikely Lead")),
(AND(G991="Unknown - Likely Lead",J991="Unknown - Material Unknown")),
(AND(G991="Unknown - Unlikely Lead",J991="Unknown - Likely Lead")),
(AND(G991="Unknown - Unlikely Lead",J991="Unknown - Unlikely Lead")),
(AND(G991="Unknown - Unlikely Lead",J991="Unknown - Material Unknown")),
(AND(G991="Unknown - Material Unknown",J991="Unknown - Likely Lead")),
(AND(G991="Unknown - Material Unknown",J991="Unknown - Unlikely Lead")),
(AND(G991="Unknown - Material Unknown",J991="Unknown - Material Unknown")))),"Unknown",
IF((OR((AND(G991="Unknown - Likely Lead",J991="Non-lead - Copper")),
(AND(G991="Unknown - Likely Lead",J991="Non-lead - Plastic")),
(AND(G991="Unknown - Likely Lead",J991="Non-lead")),
(AND(G991="Unknown - Likely Lead",J991="Non-lead - Other")),
(AND(G991="Unknown - Unlikely Lead",J991="Non-lead - Copper")),
(AND(G991="Unknown - Unlikely Lead",J991="Non-lead - Plastic")),
(AND(G991="Unknown - Unlikely Lead",J991="Non-lead")),
(AND(G991="Unknown - Unlikely Lead",J991="Non-lead - Other")),
(AND(G991="Unknown - Material Unknown",J991="Non-lead - Copper")),
(AND(G991="Unknown - Material Unknown",J991="Non-lead - Plastic")),
(AND(G991="Unknown - Material Unknown",J991="Non-lead")),
(AND(G991="Unknown - Material Unknown",J991="Non-lead - Other")))),"Unknown",
IF((OR((AND(G991="Non-lead - Copper",J991="Unknown - Likely Lead")),
(AND(G991="Non-lead - Copper",J991="Unknown - Unlikely Lead")),
(AND(G991="Non-lead - Copper",J991="Unknown - Material Unknown")),
(AND(G991="Non-lead - Plastic",J991="Unknown - Likely Lead")),
(AND(G991="Non-lead - Plastic",J991="Unknown - Unlikely Lead")),
(AND(G991="Non-lead - Plastic",J991="Unknown - Material Unknown")),
(AND(G991="Non-lead",J991="Unknown - Likely Lead")),
(AND(G991="Non-lead",J991="Unknown - Unlikely Lead")),
(AND(G991="Non-lead",J991="Unknown - Material Unknown")),
(AND(G991="Non-lead - Other",J991="Unknown - Likely Lead")),
(AND(G991="Non-Lead - Other",J991="Unknown - Unlikely Lead")),
(AND(G991="Non-Lead - Other",J991="Unknown - Material Unknown")))),"Unknown",
IF((OR((AND(G991="Galvanized",J991="Unknown - Likely Lead")),
(AND(G991="Galvanized",J991="Unknown - Unlikely Lead")),
(AND(G991="Galvanized",J991="Unknown - Material Unknown")))),"Unknown",
IF((OR((AND(G991="Galvanized",J991="")))),"Galvanized Requiring Replacement",
IF((OR((AND(G991="Non-lead - Copper",J991="")),
(AND(G991="Non-lead - Plastic",J991="")),
(AND(G991="Non-lead",J991="")),
(AND(G991="Non-lead - Other",J991="")))),"Non-lead",
IF((OR((AND(G991="Unknown - Likely Lead",J991="")),
(AND(G991="Unknown - Unlikely Lead",J991="")),
(AND(G991="Unknown - Material Unknown",J991="")))),"Unknown",
""))))))))))))))))</f>
        <v>Non-Lead</v>
      </c>
      <c r="N991" s="44" t="s">
        <v>39</v>
      </c>
    </row>
    <row r="992" spans="1:14" ht="30" x14ac:dyDescent="0.25">
      <c r="A992" s="34" t="s">
        <v>2441</v>
      </c>
      <c r="B992" s="35" t="s">
        <v>2442</v>
      </c>
      <c r="C992" s="36" t="s">
        <v>2439</v>
      </c>
      <c r="D992" s="36" t="s">
        <v>32</v>
      </c>
      <c r="E992" s="36" t="s">
        <v>33</v>
      </c>
      <c r="F992" s="37" t="s">
        <v>2443</v>
      </c>
      <c r="G992" s="38" t="s">
        <v>35</v>
      </c>
      <c r="H992" s="39" t="s">
        <v>39</v>
      </c>
      <c r="I992" s="40" t="s">
        <v>48</v>
      </c>
      <c r="J992" s="42" t="s">
        <v>47</v>
      </c>
      <c r="K992" s="39" t="s">
        <v>37</v>
      </c>
      <c r="L992" s="35"/>
      <c r="M992" s="43" t="str">
        <f>IF((OR(G992="Lead")),"Lead",
IF((OR(J992="Lead")),"Lead",
IF((OR(G992="Lead-lined galvanized")),"Lead",
IF((OR(J992="Lead-lined galvanized")),"Lead",
IF((OR((AND(G992="Unknown - Likely Lead",J992="Galvanized")),
(AND(G992="Unknown - Unlikely Lead",J992="Galvanized")),
(AND(G992="Unknown - Material Unknown",J992="Galvanized")))),"Galvanized Requiring Replacement",
IF((OR((AND(G992="Non-lead - Copper",H992="Yes",J992="Galvanized")),
(AND(G992="Non-lead - Copper",H992="Don't know",J992="Galvanized")),
(AND(G992="Non-lead - Copper",H992="",J992="Galvanized")),
(AND(G992="Non-lead - Plastic",H992="Yes",J992="Galvanized")),
(AND(G992="Non-lead - Plastic",H992="Don't know",J992="Galvanized")),
(AND(G992="Non-lead - Plastic",H992="",J992="Galvanized")),
(AND(G992="Non-lead",H992="Yes",J992="Galvanized")),
(AND(G992="Non-lead",H992="Don't know",J992="Galvanized")),
(AND(G992="Non-lead",H992="",J992="Galvanized")),
(AND(G992="Non-lead - Other",H992="Yes",J992="Galvanized")),
(AND(G992="Non-Lead - Other",H992="Don't know",J992="Galvanized")),
(AND(G992="Galvanized",H992="Yes",J992="Galvanized")),
(AND(G992="Galvanized",H992="Don't know",J992="Galvanized")),
(AND(G992="Galvanized",H992="",J992="Galvanized")),
(AND(G992="Non-Lead - Other",H992="",J992="Galvanized")))),"Galvanized Requiring Replacement",
IF((OR((AND(G992="Non-lead - Copper",J992="Non-lead - Copper")),
(AND(G992="Non-lead - Copper",J992="Non-lead - Plastic")),
(AND(G992="Non-lead - Copper",J992="Non-lead - Other")),
(AND(G992="Non-lead - Copper",J992="Non-lead")),
(AND(G992="Non-lead - Plastic",J992="Non-lead - Copper")),
(AND(G992="Non-lead - Plastic",J992="Non-lead - Plastic")),
(AND(G992="Non-lead - Plastic",J992="Non-lead - Other")),
(AND(G992="Non-lead - Plastic",J992="Non-lead")),
(AND(G992="Non-lead",J992="Non-lead - Copper")),
(AND(G992="Non-lead",J992="Non-lead - Plastic")),
(AND(G992="Non-lead",J992="Non-lead - Other")),
(AND(G992="Non-lead",J992="Non-lead")),
(AND(G992="Non-lead - Other",J992="Non-lead - Copper")),
(AND(G992="Non-Lead - Other",J992="Non-lead - Plastic")),
(AND(G992="Non-Lead - Other",J992="Non-lead")),
(AND(G992="Non-Lead - Other",J992="Non-lead - Other")))),"Non-Lead",
IF((OR((AND(G992="Galvanized",J992="Non-lead")),
(AND(G992="Galvanized",J992="Non-lead - Copper")),
(AND(G992="Galvanized",J992="Non-lead - Plastic")),
(AND(G992="Galvanized",J992="Non-lead")),
(AND(G992="Galvanized",J992="Non-lead - Other")))),"Non-Lead",
IF((OR((AND(G992="Non-lead - Copper",H992="No",J992="Galvanized")),
(AND(G992="Non-lead - Plastic",H992="No",J992="Galvanized")),
(AND(G992="Non-lead",H992="No",J992="Galvanized")),
(AND(G992="Galvanized",H992="No",J992="Galvanized")),
(AND(G992="Non-lead - Other",H992="No",J992="Galvanized")))),"Non-lead",
IF((OR((AND(G992="Unknown - Likely Lead",J992="Unknown - Likely Lead")),
(AND(G992="Unknown - Likely Lead",J992="Unknown - Unlikely Lead")),
(AND(G992="Unknown - Likely Lead",J992="Unknown - Material Unknown")),
(AND(G992="Unknown - Unlikely Lead",J992="Unknown - Likely Lead")),
(AND(G992="Unknown - Unlikely Lead",J992="Unknown - Unlikely Lead")),
(AND(G992="Unknown - Unlikely Lead",J992="Unknown - Material Unknown")),
(AND(G992="Unknown - Material Unknown",J992="Unknown - Likely Lead")),
(AND(G992="Unknown - Material Unknown",J992="Unknown - Unlikely Lead")),
(AND(G992="Unknown - Material Unknown",J992="Unknown - Material Unknown")))),"Unknown",
IF((OR((AND(G992="Unknown - Likely Lead",J992="Non-lead - Copper")),
(AND(G992="Unknown - Likely Lead",J992="Non-lead - Plastic")),
(AND(G992="Unknown - Likely Lead",J992="Non-lead")),
(AND(G992="Unknown - Likely Lead",J992="Non-lead - Other")),
(AND(G992="Unknown - Unlikely Lead",J992="Non-lead - Copper")),
(AND(G992="Unknown - Unlikely Lead",J992="Non-lead - Plastic")),
(AND(G992="Unknown - Unlikely Lead",J992="Non-lead")),
(AND(G992="Unknown - Unlikely Lead",J992="Non-lead - Other")),
(AND(G992="Unknown - Material Unknown",J992="Non-lead - Copper")),
(AND(G992="Unknown - Material Unknown",J992="Non-lead - Plastic")),
(AND(G992="Unknown - Material Unknown",J992="Non-lead")),
(AND(G992="Unknown - Material Unknown",J992="Non-lead - Other")))),"Unknown",
IF((OR((AND(G992="Non-lead - Copper",J992="Unknown - Likely Lead")),
(AND(G992="Non-lead - Copper",J992="Unknown - Unlikely Lead")),
(AND(G992="Non-lead - Copper",J992="Unknown - Material Unknown")),
(AND(G992="Non-lead - Plastic",J992="Unknown - Likely Lead")),
(AND(G992="Non-lead - Plastic",J992="Unknown - Unlikely Lead")),
(AND(G992="Non-lead - Plastic",J992="Unknown - Material Unknown")),
(AND(G992="Non-lead",J992="Unknown - Likely Lead")),
(AND(G992="Non-lead",J992="Unknown - Unlikely Lead")),
(AND(G992="Non-lead",J992="Unknown - Material Unknown")),
(AND(G992="Non-lead - Other",J992="Unknown - Likely Lead")),
(AND(G992="Non-Lead - Other",J992="Unknown - Unlikely Lead")),
(AND(G992="Non-Lead - Other",J992="Unknown - Material Unknown")))),"Unknown",
IF((OR((AND(G992="Galvanized",J992="Unknown - Likely Lead")),
(AND(G992="Galvanized",J992="Unknown - Unlikely Lead")),
(AND(G992="Galvanized",J992="Unknown - Material Unknown")))),"Unknown",
IF((OR((AND(G992="Galvanized",J992="")))),"Galvanized Requiring Replacement",
IF((OR((AND(G992="Non-lead - Copper",J992="")),
(AND(G992="Non-lead - Plastic",J992="")),
(AND(G992="Non-lead",J992="")),
(AND(G992="Non-lead - Other",J992="")))),"Non-lead",
IF((OR((AND(G992="Unknown - Likely Lead",J992="")),
(AND(G992="Unknown - Unlikely Lead",J992="")),
(AND(G992="Unknown - Material Unknown",J992="")))),"Unknown",
""))))))))))))))))</f>
        <v>Non-Lead</v>
      </c>
      <c r="N992" s="44" t="s">
        <v>39</v>
      </c>
    </row>
    <row r="993" spans="1:14" x14ac:dyDescent="0.25">
      <c r="A993" s="34" t="s">
        <v>2444</v>
      </c>
      <c r="B993" s="35" t="s">
        <v>45</v>
      </c>
      <c r="C993" s="36" t="s">
        <v>2439</v>
      </c>
      <c r="D993" s="36" t="s">
        <v>32</v>
      </c>
      <c r="E993" s="36" t="s">
        <v>33</v>
      </c>
      <c r="F993" s="37" t="s">
        <v>2445</v>
      </c>
      <c r="G993" s="38" t="s">
        <v>35</v>
      </c>
      <c r="H993" s="39" t="s">
        <v>39</v>
      </c>
      <c r="I993" s="40" t="s">
        <v>48</v>
      </c>
      <c r="J993" s="42" t="s">
        <v>47</v>
      </c>
      <c r="K993" s="39" t="s">
        <v>48</v>
      </c>
      <c r="L993" s="35"/>
      <c r="M993" s="43" t="str">
        <f>IF((OR(G993="Lead")),"Lead",
IF((OR(J993="Lead")),"Lead",
IF((OR(G993="Lead-lined galvanized")),"Lead",
IF((OR(J993="Lead-lined galvanized")),"Lead",
IF((OR((AND(G993="Unknown - Likely Lead",J993="Galvanized")),
(AND(G993="Unknown - Unlikely Lead",J993="Galvanized")),
(AND(G993="Unknown - Material Unknown",J993="Galvanized")))),"Galvanized Requiring Replacement",
IF((OR((AND(G993="Non-lead - Copper",H993="Yes",J993="Galvanized")),
(AND(G993="Non-lead - Copper",H993="Don't know",J993="Galvanized")),
(AND(G993="Non-lead - Copper",H993="",J993="Galvanized")),
(AND(G993="Non-lead - Plastic",H993="Yes",J993="Galvanized")),
(AND(G993="Non-lead - Plastic",H993="Don't know",J993="Galvanized")),
(AND(G993="Non-lead - Plastic",H993="",J993="Galvanized")),
(AND(G993="Non-lead",H993="Yes",J993="Galvanized")),
(AND(G993="Non-lead",H993="Don't know",J993="Galvanized")),
(AND(G993="Non-lead",H993="",J993="Galvanized")),
(AND(G993="Non-lead - Other",H993="Yes",J993="Galvanized")),
(AND(G993="Non-Lead - Other",H993="Don't know",J993="Galvanized")),
(AND(G993="Galvanized",H993="Yes",J993="Galvanized")),
(AND(G993="Galvanized",H993="Don't know",J993="Galvanized")),
(AND(G993="Galvanized",H993="",J993="Galvanized")),
(AND(G993="Non-Lead - Other",H993="",J993="Galvanized")))),"Galvanized Requiring Replacement",
IF((OR((AND(G993="Non-lead - Copper",J993="Non-lead - Copper")),
(AND(G993="Non-lead - Copper",J993="Non-lead - Plastic")),
(AND(G993="Non-lead - Copper",J993="Non-lead - Other")),
(AND(G993="Non-lead - Copper",J993="Non-lead")),
(AND(G993="Non-lead - Plastic",J993="Non-lead - Copper")),
(AND(G993="Non-lead - Plastic",J993="Non-lead - Plastic")),
(AND(G993="Non-lead - Plastic",J993="Non-lead - Other")),
(AND(G993="Non-lead - Plastic",J993="Non-lead")),
(AND(G993="Non-lead",J993="Non-lead - Copper")),
(AND(G993="Non-lead",J993="Non-lead - Plastic")),
(AND(G993="Non-lead",J993="Non-lead - Other")),
(AND(G993="Non-lead",J993="Non-lead")),
(AND(G993="Non-lead - Other",J993="Non-lead - Copper")),
(AND(G993="Non-Lead - Other",J993="Non-lead - Plastic")),
(AND(G993="Non-Lead - Other",J993="Non-lead")),
(AND(G993="Non-Lead - Other",J993="Non-lead - Other")))),"Non-Lead",
IF((OR((AND(G993="Galvanized",J993="Non-lead")),
(AND(G993="Galvanized",J993="Non-lead - Copper")),
(AND(G993="Galvanized",J993="Non-lead - Plastic")),
(AND(G993="Galvanized",J993="Non-lead")),
(AND(G993="Galvanized",J993="Non-lead - Other")))),"Non-Lead",
IF((OR((AND(G993="Non-lead - Copper",H993="No",J993="Galvanized")),
(AND(G993="Non-lead - Plastic",H993="No",J993="Galvanized")),
(AND(G993="Non-lead",H993="No",J993="Galvanized")),
(AND(G993="Galvanized",H993="No",J993="Galvanized")),
(AND(G993="Non-lead - Other",H993="No",J993="Galvanized")))),"Non-lead",
IF((OR((AND(G993="Unknown - Likely Lead",J993="Unknown - Likely Lead")),
(AND(G993="Unknown - Likely Lead",J993="Unknown - Unlikely Lead")),
(AND(G993="Unknown - Likely Lead",J993="Unknown - Material Unknown")),
(AND(G993="Unknown - Unlikely Lead",J993="Unknown - Likely Lead")),
(AND(G993="Unknown - Unlikely Lead",J993="Unknown - Unlikely Lead")),
(AND(G993="Unknown - Unlikely Lead",J993="Unknown - Material Unknown")),
(AND(G993="Unknown - Material Unknown",J993="Unknown - Likely Lead")),
(AND(G993="Unknown - Material Unknown",J993="Unknown - Unlikely Lead")),
(AND(G993="Unknown - Material Unknown",J993="Unknown - Material Unknown")))),"Unknown",
IF((OR((AND(G993="Unknown - Likely Lead",J993="Non-lead - Copper")),
(AND(G993="Unknown - Likely Lead",J993="Non-lead - Plastic")),
(AND(G993="Unknown - Likely Lead",J993="Non-lead")),
(AND(G993="Unknown - Likely Lead",J993="Non-lead - Other")),
(AND(G993="Unknown - Unlikely Lead",J993="Non-lead - Copper")),
(AND(G993="Unknown - Unlikely Lead",J993="Non-lead - Plastic")),
(AND(G993="Unknown - Unlikely Lead",J993="Non-lead")),
(AND(G993="Unknown - Unlikely Lead",J993="Non-lead - Other")),
(AND(G993="Unknown - Material Unknown",J993="Non-lead - Copper")),
(AND(G993="Unknown - Material Unknown",J993="Non-lead - Plastic")),
(AND(G993="Unknown - Material Unknown",J993="Non-lead")),
(AND(G993="Unknown - Material Unknown",J993="Non-lead - Other")))),"Unknown",
IF((OR((AND(G993="Non-lead - Copper",J993="Unknown - Likely Lead")),
(AND(G993="Non-lead - Copper",J993="Unknown - Unlikely Lead")),
(AND(G993="Non-lead - Copper",J993="Unknown - Material Unknown")),
(AND(G993="Non-lead - Plastic",J993="Unknown - Likely Lead")),
(AND(G993="Non-lead - Plastic",J993="Unknown - Unlikely Lead")),
(AND(G993="Non-lead - Plastic",J993="Unknown - Material Unknown")),
(AND(G993="Non-lead",J993="Unknown - Likely Lead")),
(AND(G993="Non-lead",J993="Unknown - Unlikely Lead")),
(AND(G993="Non-lead",J993="Unknown - Material Unknown")),
(AND(G993="Non-lead - Other",J993="Unknown - Likely Lead")),
(AND(G993="Non-Lead - Other",J993="Unknown - Unlikely Lead")),
(AND(G993="Non-Lead - Other",J993="Unknown - Material Unknown")))),"Unknown",
IF((OR((AND(G993="Galvanized",J993="Unknown - Likely Lead")),
(AND(G993="Galvanized",J993="Unknown - Unlikely Lead")),
(AND(G993="Galvanized",J993="Unknown - Material Unknown")))),"Unknown",
IF((OR((AND(G993="Galvanized",J993="")))),"Galvanized Requiring Replacement",
IF((OR((AND(G993="Non-lead - Copper",J993="")),
(AND(G993="Non-lead - Plastic",J993="")),
(AND(G993="Non-lead",J993="")),
(AND(G993="Non-lead - Other",J993="")))),"Non-lead",
IF((OR((AND(G993="Unknown - Likely Lead",J993="")),
(AND(G993="Unknown - Unlikely Lead",J993="")),
(AND(G993="Unknown - Material Unknown",J993="")))),"Unknown",
""))))))))))))))))</f>
        <v>Non-Lead</v>
      </c>
      <c r="N993" s="44" t="s">
        <v>39</v>
      </c>
    </row>
    <row r="994" spans="1:14" x14ac:dyDescent="0.25">
      <c r="A994" s="34" t="s">
        <v>2446</v>
      </c>
      <c r="B994" s="35" t="s">
        <v>2447</v>
      </c>
      <c r="C994" s="36" t="s">
        <v>2439</v>
      </c>
      <c r="D994" s="36" t="s">
        <v>32</v>
      </c>
      <c r="E994" s="36" t="s">
        <v>33</v>
      </c>
      <c r="F994" s="37" t="s">
        <v>2448</v>
      </c>
      <c r="G994" s="38" t="s">
        <v>35</v>
      </c>
      <c r="H994" s="39" t="s">
        <v>39</v>
      </c>
      <c r="I994" s="40" t="s">
        <v>48</v>
      </c>
      <c r="J994" s="42" t="s">
        <v>47</v>
      </c>
      <c r="K994" s="39" t="s">
        <v>48</v>
      </c>
      <c r="L994" s="35"/>
      <c r="M994" s="43" t="str">
        <f>IF((OR(G994="Lead")),"Lead",
IF((OR(J994="Lead")),"Lead",
IF((OR(G994="Lead-lined galvanized")),"Lead",
IF((OR(J994="Lead-lined galvanized")),"Lead",
IF((OR((AND(G994="Unknown - Likely Lead",J994="Galvanized")),
(AND(G994="Unknown - Unlikely Lead",J994="Galvanized")),
(AND(G994="Unknown - Material Unknown",J994="Galvanized")))),"Galvanized Requiring Replacement",
IF((OR((AND(G994="Non-lead - Copper",H994="Yes",J994="Galvanized")),
(AND(G994="Non-lead - Copper",H994="Don't know",J994="Galvanized")),
(AND(G994="Non-lead - Copper",H994="",J994="Galvanized")),
(AND(G994="Non-lead - Plastic",H994="Yes",J994="Galvanized")),
(AND(G994="Non-lead - Plastic",H994="Don't know",J994="Galvanized")),
(AND(G994="Non-lead - Plastic",H994="",J994="Galvanized")),
(AND(G994="Non-lead",H994="Yes",J994="Galvanized")),
(AND(G994="Non-lead",H994="Don't know",J994="Galvanized")),
(AND(G994="Non-lead",H994="",J994="Galvanized")),
(AND(G994="Non-lead - Other",H994="Yes",J994="Galvanized")),
(AND(G994="Non-Lead - Other",H994="Don't know",J994="Galvanized")),
(AND(G994="Galvanized",H994="Yes",J994="Galvanized")),
(AND(G994="Galvanized",H994="Don't know",J994="Galvanized")),
(AND(G994="Galvanized",H994="",J994="Galvanized")),
(AND(G994="Non-Lead - Other",H994="",J994="Galvanized")))),"Galvanized Requiring Replacement",
IF((OR((AND(G994="Non-lead - Copper",J994="Non-lead - Copper")),
(AND(G994="Non-lead - Copper",J994="Non-lead - Plastic")),
(AND(G994="Non-lead - Copper",J994="Non-lead - Other")),
(AND(G994="Non-lead - Copper",J994="Non-lead")),
(AND(G994="Non-lead - Plastic",J994="Non-lead - Copper")),
(AND(G994="Non-lead - Plastic",J994="Non-lead - Plastic")),
(AND(G994="Non-lead - Plastic",J994="Non-lead - Other")),
(AND(G994="Non-lead - Plastic",J994="Non-lead")),
(AND(G994="Non-lead",J994="Non-lead - Copper")),
(AND(G994="Non-lead",J994="Non-lead - Plastic")),
(AND(G994="Non-lead",J994="Non-lead - Other")),
(AND(G994="Non-lead",J994="Non-lead")),
(AND(G994="Non-lead - Other",J994="Non-lead - Copper")),
(AND(G994="Non-Lead - Other",J994="Non-lead - Plastic")),
(AND(G994="Non-Lead - Other",J994="Non-lead")),
(AND(G994="Non-Lead - Other",J994="Non-lead - Other")))),"Non-Lead",
IF((OR((AND(G994="Galvanized",J994="Non-lead")),
(AND(G994="Galvanized",J994="Non-lead - Copper")),
(AND(G994="Galvanized",J994="Non-lead - Plastic")),
(AND(G994="Galvanized",J994="Non-lead")),
(AND(G994="Galvanized",J994="Non-lead - Other")))),"Non-Lead",
IF((OR((AND(G994="Non-lead - Copper",H994="No",J994="Galvanized")),
(AND(G994="Non-lead - Plastic",H994="No",J994="Galvanized")),
(AND(G994="Non-lead",H994="No",J994="Galvanized")),
(AND(G994="Galvanized",H994="No",J994="Galvanized")),
(AND(G994="Non-lead - Other",H994="No",J994="Galvanized")))),"Non-lead",
IF((OR((AND(G994="Unknown - Likely Lead",J994="Unknown - Likely Lead")),
(AND(G994="Unknown - Likely Lead",J994="Unknown - Unlikely Lead")),
(AND(G994="Unknown - Likely Lead",J994="Unknown - Material Unknown")),
(AND(G994="Unknown - Unlikely Lead",J994="Unknown - Likely Lead")),
(AND(G994="Unknown - Unlikely Lead",J994="Unknown - Unlikely Lead")),
(AND(G994="Unknown - Unlikely Lead",J994="Unknown - Material Unknown")),
(AND(G994="Unknown - Material Unknown",J994="Unknown - Likely Lead")),
(AND(G994="Unknown - Material Unknown",J994="Unknown - Unlikely Lead")),
(AND(G994="Unknown - Material Unknown",J994="Unknown - Material Unknown")))),"Unknown",
IF((OR((AND(G994="Unknown - Likely Lead",J994="Non-lead - Copper")),
(AND(G994="Unknown - Likely Lead",J994="Non-lead - Plastic")),
(AND(G994="Unknown - Likely Lead",J994="Non-lead")),
(AND(G994="Unknown - Likely Lead",J994="Non-lead - Other")),
(AND(G994="Unknown - Unlikely Lead",J994="Non-lead - Copper")),
(AND(G994="Unknown - Unlikely Lead",J994="Non-lead - Plastic")),
(AND(G994="Unknown - Unlikely Lead",J994="Non-lead")),
(AND(G994="Unknown - Unlikely Lead",J994="Non-lead - Other")),
(AND(G994="Unknown - Material Unknown",J994="Non-lead - Copper")),
(AND(G994="Unknown - Material Unknown",J994="Non-lead - Plastic")),
(AND(G994="Unknown - Material Unknown",J994="Non-lead")),
(AND(G994="Unknown - Material Unknown",J994="Non-lead - Other")))),"Unknown",
IF((OR((AND(G994="Non-lead - Copper",J994="Unknown - Likely Lead")),
(AND(G994="Non-lead - Copper",J994="Unknown - Unlikely Lead")),
(AND(G994="Non-lead - Copper",J994="Unknown - Material Unknown")),
(AND(G994="Non-lead - Plastic",J994="Unknown - Likely Lead")),
(AND(G994="Non-lead - Plastic",J994="Unknown - Unlikely Lead")),
(AND(G994="Non-lead - Plastic",J994="Unknown - Material Unknown")),
(AND(G994="Non-lead",J994="Unknown - Likely Lead")),
(AND(G994="Non-lead",J994="Unknown - Unlikely Lead")),
(AND(G994="Non-lead",J994="Unknown - Material Unknown")),
(AND(G994="Non-lead - Other",J994="Unknown - Likely Lead")),
(AND(G994="Non-Lead - Other",J994="Unknown - Unlikely Lead")),
(AND(G994="Non-Lead - Other",J994="Unknown - Material Unknown")))),"Unknown",
IF((OR((AND(G994="Galvanized",J994="Unknown - Likely Lead")),
(AND(G994="Galvanized",J994="Unknown - Unlikely Lead")),
(AND(G994="Galvanized",J994="Unknown - Material Unknown")))),"Unknown",
IF((OR((AND(G994="Galvanized",J994="")))),"Galvanized Requiring Replacement",
IF((OR((AND(G994="Non-lead - Copper",J994="")),
(AND(G994="Non-lead - Plastic",J994="")),
(AND(G994="Non-lead",J994="")),
(AND(G994="Non-lead - Other",J994="")))),"Non-lead",
IF((OR((AND(G994="Unknown - Likely Lead",J994="")),
(AND(G994="Unknown - Unlikely Lead",J994="")),
(AND(G994="Unknown - Material Unknown",J994="")))),"Unknown",
""))))))))))))))))</f>
        <v>Non-Lead</v>
      </c>
      <c r="N994" s="44" t="s">
        <v>39</v>
      </c>
    </row>
    <row r="995" spans="1:14" ht="30" x14ac:dyDescent="0.25">
      <c r="A995" s="34" t="s">
        <v>2449</v>
      </c>
      <c r="B995" s="35" t="s">
        <v>515</v>
      </c>
      <c r="C995" s="36" t="s">
        <v>2450</v>
      </c>
      <c r="D995" s="36" t="s">
        <v>32</v>
      </c>
      <c r="E995" s="36" t="s">
        <v>33</v>
      </c>
      <c r="F995" s="37" t="s">
        <v>2451</v>
      </c>
      <c r="G995" s="38" t="s">
        <v>35</v>
      </c>
      <c r="H995" s="39" t="s">
        <v>39</v>
      </c>
      <c r="I995" s="40" t="s">
        <v>37</v>
      </c>
      <c r="J995" s="42" t="s">
        <v>47</v>
      </c>
      <c r="K995" s="39" t="s">
        <v>37</v>
      </c>
      <c r="L995" s="35"/>
      <c r="M995" s="43" t="str">
        <f>IF((OR(G995="Lead")),"Lead",
IF((OR(J995="Lead")),"Lead",
IF((OR(G995="Lead-lined galvanized")),"Lead",
IF((OR(J995="Lead-lined galvanized")),"Lead",
IF((OR((AND(G995="Unknown - Likely Lead",J995="Galvanized")),
(AND(G995="Unknown - Unlikely Lead",J995="Galvanized")),
(AND(G995="Unknown - Material Unknown",J995="Galvanized")))),"Galvanized Requiring Replacement",
IF((OR((AND(G995="Non-lead - Copper",H995="Yes",J995="Galvanized")),
(AND(G995="Non-lead - Copper",H995="Don't know",J995="Galvanized")),
(AND(G995="Non-lead - Copper",H995="",J995="Galvanized")),
(AND(G995="Non-lead - Plastic",H995="Yes",J995="Galvanized")),
(AND(G995="Non-lead - Plastic",H995="Don't know",J995="Galvanized")),
(AND(G995="Non-lead - Plastic",H995="",J995="Galvanized")),
(AND(G995="Non-lead",H995="Yes",J995="Galvanized")),
(AND(G995="Non-lead",H995="Don't know",J995="Galvanized")),
(AND(G995="Non-lead",H995="",J995="Galvanized")),
(AND(G995="Non-lead - Other",H995="Yes",J995="Galvanized")),
(AND(G995="Non-Lead - Other",H995="Don't know",J995="Galvanized")),
(AND(G995="Galvanized",H995="Yes",J995="Galvanized")),
(AND(G995="Galvanized",H995="Don't know",J995="Galvanized")),
(AND(G995="Galvanized",H995="",J995="Galvanized")),
(AND(G995="Non-Lead - Other",H995="",J995="Galvanized")))),"Galvanized Requiring Replacement",
IF((OR((AND(G995="Non-lead - Copper",J995="Non-lead - Copper")),
(AND(G995="Non-lead - Copper",J995="Non-lead - Plastic")),
(AND(G995="Non-lead - Copper",J995="Non-lead - Other")),
(AND(G995="Non-lead - Copper",J995="Non-lead")),
(AND(G995="Non-lead - Plastic",J995="Non-lead - Copper")),
(AND(G995="Non-lead - Plastic",J995="Non-lead - Plastic")),
(AND(G995="Non-lead - Plastic",J995="Non-lead - Other")),
(AND(G995="Non-lead - Plastic",J995="Non-lead")),
(AND(G995="Non-lead",J995="Non-lead - Copper")),
(AND(G995="Non-lead",J995="Non-lead - Plastic")),
(AND(G995="Non-lead",J995="Non-lead - Other")),
(AND(G995="Non-lead",J995="Non-lead")),
(AND(G995="Non-lead - Other",J995="Non-lead - Copper")),
(AND(G995="Non-Lead - Other",J995="Non-lead - Plastic")),
(AND(G995="Non-Lead - Other",J995="Non-lead")),
(AND(G995="Non-Lead - Other",J995="Non-lead - Other")))),"Non-Lead",
IF((OR((AND(G995="Galvanized",J995="Non-lead")),
(AND(G995="Galvanized",J995="Non-lead - Copper")),
(AND(G995="Galvanized",J995="Non-lead - Plastic")),
(AND(G995="Galvanized",J995="Non-lead")),
(AND(G995="Galvanized",J995="Non-lead - Other")))),"Non-Lead",
IF((OR((AND(G995="Non-lead - Copper",H995="No",J995="Galvanized")),
(AND(G995="Non-lead - Plastic",H995="No",J995="Galvanized")),
(AND(G995="Non-lead",H995="No",J995="Galvanized")),
(AND(G995="Galvanized",H995="No",J995="Galvanized")),
(AND(G995="Non-lead - Other",H995="No",J995="Galvanized")))),"Non-lead",
IF((OR((AND(G995="Unknown - Likely Lead",J995="Unknown - Likely Lead")),
(AND(G995="Unknown - Likely Lead",J995="Unknown - Unlikely Lead")),
(AND(G995="Unknown - Likely Lead",J995="Unknown - Material Unknown")),
(AND(G995="Unknown - Unlikely Lead",J995="Unknown - Likely Lead")),
(AND(G995="Unknown - Unlikely Lead",J995="Unknown - Unlikely Lead")),
(AND(G995="Unknown - Unlikely Lead",J995="Unknown - Material Unknown")),
(AND(G995="Unknown - Material Unknown",J995="Unknown - Likely Lead")),
(AND(G995="Unknown - Material Unknown",J995="Unknown - Unlikely Lead")),
(AND(G995="Unknown - Material Unknown",J995="Unknown - Material Unknown")))),"Unknown",
IF((OR((AND(G995="Unknown - Likely Lead",J995="Non-lead - Copper")),
(AND(G995="Unknown - Likely Lead",J995="Non-lead - Plastic")),
(AND(G995="Unknown - Likely Lead",J995="Non-lead")),
(AND(G995="Unknown - Likely Lead",J995="Non-lead - Other")),
(AND(G995="Unknown - Unlikely Lead",J995="Non-lead - Copper")),
(AND(G995="Unknown - Unlikely Lead",J995="Non-lead - Plastic")),
(AND(G995="Unknown - Unlikely Lead",J995="Non-lead")),
(AND(G995="Unknown - Unlikely Lead",J995="Non-lead - Other")),
(AND(G995="Unknown - Material Unknown",J995="Non-lead - Copper")),
(AND(G995="Unknown - Material Unknown",J995="Non-lead - Plastic")),
(AND(G995="Unknown - Material Unknown",J995="Non-lead")),
(AND(G995="Unknown - Material Unknown",J995="Non-lead - Other")))),"Unknown",
IF((OR((AND(G995="Non-lead - Copper",J995="Unknown - Likely Lead")),
(AND(G995="Non-lead - Copper",J995="Unknown - Unlikely Lead")),
(AND(G995="Non-lead - Copper",J995="Unknown - Material Unknown")),
(AND(G995="Non-lead - Plastic",J995="Unknown - Likely Lead")),
(AND(G995="Non-lead - Plastic",J995="Unknown - Unlikely Lead")),
(AND(G995="Non-lead - Plastic",J995="Unknown - Material Unknown")),
(AND(G995="Non-lead",J995="Unknown - Likely Lead")),
(AND(G995="Non-lead",J995="Unknown - Unlikely Lead")),
(AND(G995="Non-lead",J995="Unknown - Material Unknown")),
(AND(G995="Non-lead - Other",J995="Unknown - Likely Lead")),
(AND(G995="Non-Lead - Other",J995="Unknown - Unlikely Lead")),
(AND(G995="Non-Lead - Other",J995="Unknown - Material Unknown")))),"Unknown",
IF((OR((AND(G995="Galvanized",J995="Unknown - Likely Lead")),
(AND(G995="Galvanized",J995="Unknown - Unlikely Lead")),
(AND(G995="Galvanized",J995="Unknown - Material Unknown")))),"Unknown",
IF((OR((AND(G995="Galvanized",J995="")))),"Galvanized Requiring Replacement",
IF((OR((AND(G995="Non-lead - Copper",J995="")),
(AND(G995="Non-lead - Plastic",J995="")),
(AND(G995="Non-lead",J995="")),
(AND(G995="Non-lead - Other",J995="")))),"Non-lead",
IF((OR((AND(G995="Unknown - Likely Lead",J995="")),
(AND(G995="Unknown - Unlikely Lead",J995="")),
(AND(G995="Unknown - Material Unknown",J995="")))),"Unknown",
""))))))))))))))))</f>
        <v>Non-Lead</v>
      </c>
      <c r="N995" s="44" t="s">
        <v>39</v>
      </c>
    </row>
    <row r="996" spans="1:14" ht="30" x14ac:dyDescent="0.25">
      <c r="A996" s="34" t="s">
        <v>2452</v>
      </c>
      <c r="B996" s="35" t="s">
        <v>812</v>
      </c>
      <c r="C996" s="36" t="s">
        <v>2450</v>
      </c>
      <c r="D996" s="36" t="s">
        <v>32</v>
      </c>
      <c r="E996" s="36" t="s">
        <v>33</v>
      </c>
      <c r="F996" s="37" t="s">
        <v>2453</v>
      </c>
      <c r="G996" s="38" t="s">
        <v>35</v>
      </c>
      <c r="H996" s="39" t="s">
        <v>39</v>
      </c>
      <c r="I996" s="40" t="s">
        <v>37</v>
      </c>
      <c r="J996" s="42" t="s">
        <v>47</v>
      </c>
      <c r="K996" s="39" t="s">
        <v>37</v>
      </c>
      <c r="L996" s="35"/>
      <c r="M996" s="43" t="str">
        <f>IF((OR(G996="Lead")),"Lead",
IF((OR(J996="Lead")),"Lead",
IF((OR(G996="Lead-lined galvanized")),"Lead",
IF((OR(J996="Lead-lined galvanized")),"Lead",
IF((OR((AND(G996="Unknown - Likely Lead",J996="Galvanized")),
(AND(G996="Unknown - Unlikely Lead",J996="Galvanized")),
(AND(G996="Unknown - Material Unknown",J996="Galvanized")))),"Galvanized Requiring Replacement",
IF((OR((AND(G996="Non-lead - Copper",H996="Yes",J996="Galvanized")),
(AND(G996="Non-lead - Copper",H996="Don't know",J996="Galvanized")),
(AND(G996="Non-lead - Copper",H996="",J996="Galvanized")),
(AND(G996="Non-lead - Plastic",H996="Yes",J996="Galvanized")),
(AND(G996="Non-lead - Plastic",H996="Don't know",J996="Galvanized")),
(AND(G996="Non-lead - Plastic",H996="",J996="Galvanized")),
(AND(G996="Non-lead",H996="Yes",J996="Galvanized")),
(AND(G996="Non-lead",H996="Don't know",J996="Galvanized")),
(AND(G996="Non-lead",H996="",J996="Galvanized")),
(AND(G996="Non-lead - Other",H996="Yes",J996="Galvanized")),
(AND(G996="Non-Lead - Other",H996="Don't know",J996="Galvanized")),
(AND(G996="Galvanized",H996="Yes",J996="Galvanized")),
(AND(G996="Galvanized",H996="Don't know",J996="Galvanized")),
(AND(G996="Galvanized",H996="",J996="Galvanized")),
(AND(G996="Non-Lead - Other",H996="",J996="Galvanized")))),"Galvanized Requiring Replacement",
IF((OR((AND(G996="Non-lead - Copper",J996="Non-lead - Copper")),
(AND(G996="Non-lead - Copper",J996="Non-lead - Plastic")),
(AND(G996="Non-lead - Copper",J996="Non-lead - Other")),
(AND(G996="Non-lead - Copper",J996="Non-lead")),
(AND(G996="Non-lead - Plastic",J996="Non-lead - Copper")),
(AND(G996="Non-lead - Plastic",J996="Non-lead - Plastic")),
(AND(G996="Non-lead - Plastic",J996="Non-lead - Other")),
(AND(G996="Non-lead - Plastic",J996="Non-lead")),
(AND(G996="Non-lead",J996="Non-lead - Copper")),
(AND(G996="Non-lead",J996="Non-lead - Plastic")),
(AND(G996="Non-lead",J996="Non-lead - Other")),
(AND(G996="Non-lead",J996="Non-lead")),
(AND(G996="Non-lead - Other",J996="Non-lead - Copper")),
(AND(G996="Non-Lead - Other",J996="Non-lead - Plastic")),
(AND(G996="Non-Lead - Other",J996="Non-lead")),
(AND(G996="Non-Lead - Other",J996="Non-lead - Other")))),"Non-Lead",
IF((OR((AND(G996="Galvanized",J996="Non-lead")),
(AND(G996="Galvanized",J996="Non-lead - Copper")),
(AND(G996="Galvanized",J996="Non-lead - Plastic")),
(AND(G996="Galvanized",J996="Non-lead")),
(AND(G996="Galvanized",J996="Non-lead - Other")))),"Non-Lead",
IF((OR((AND(G996="Non-lead - Copper",H996="No",J996="Galvanized")),
(AND(G996="Non-lead - Plastic",H996="No",J996="Galvanized")),
(AND(G996="Non-lead",H996="No",J996="Galvanized")),
(AND(G996="Galvanized",H996="No",J996="Galvanized")),
(AND(G996="Non-lead - Other",H996="No",J996="Galvanized")))),"Non-lead",
IF((OR((AND(G996="Unknown - Likely Lead",J996="Unknown - Likely Lead")),
(AND(G996="Unknown - Likely Lead",J996="Unknown - Unlikely Lead")),
(AND(G996="Unknown - Likely Lead",J996="Unknown - Material Unknown")),
(AND(G996="Unknown - Unlikely Lead",J996="Unknown - Likely Lead")),
(AND(G996="Unknown - Unlikely Lead",J996="Unknown - Unlikely Lead")),
(AND(G996="Unknown - Unlikely Lead",J996="Unknown - Material Unknown")),
(AND(G996="Unknown - Material Unknown",J996="Unknown - Likely Lead")),
(AND(G996="Unknown - Material Unknown",J996="Unknown - Unlikely Lead")),
(AND(G996="Unknown - Material Unknown",J996="Unknown - Material Unknown")))),"Unknown",
IF((OR((AND(G996="Unknown - Likely Lead",J996="Non-lead - Copper")),
(AND(G996="Unknown - Likely Lead",J996="Non-lead - Plastic")),
(AND(G996="Unknown - Likely Lead",J996="Non-lead")),
(AND(G996="Unknown - Likely Lead",J996="Non-lead - Other")),
(AND(G996="Unknown - Unlikely Lead",J996="Non-lead - Copper")),
(AND(G996="Unknown - Unlikely Lead",J996="Non-lead - Plastic")),
(AND(G996="Unknown - Unlikely Lead",J996="Non-lead")),
(AND(G996="Unknown - Unlikely Lead",J996="Non-lead - Other")),
(AND(G996="Unknown - Material Unknown",J996="Non-lead - Copper")),
(AND(G996="Unknown - Material Unknown",J996="Non-lead - Plastic")),
(AND(G996="Unknown - Material Unknown",J996="Non-lead")),
(AND(G996="Unknown - Material Unknown",J996="Non-lead - Other")))),"Unknown",
IF((OR((AND(G996="Non-lead - Copper",J996="Unknown - Likely Lead")),
(AND(G996="Non-lead - Copper",J996="Unknown - Unlikely Lead")),
(AND(G996="Non-lead - Copper",J996="Unknown - Material Unknown")),
(AND(G996="Non-lead - Plastic",J996="Unknown - Likely Lead")),
(AND(G996="Non-lead - Plastic",J996="Unknown - Unlikely Lead")),
(AND(G996="Non-lead - Plastic",J996="Unknown - Material Unknown")),
(AND(G996="Non-lead",J996="Unknown - Likely Lead")),
(AND(G996="Non-lead",J996="Unknown - Unlikely Lead")),
(AND(G996="Non-lead",J996="Unknown - Material Unknown")),
(AND(G996="Non-lead - Other",J996="Unknown - Likely Lead")),
(AND(G996="Non-Lead - Other",J996="Unknown - Unlikely Lead")),
(AND(G996="Non-Lead - Other",J996="Unknown - Material Unknown")))),"Unknown",
IF((OR((AND(G996="Galvanized",J996="Unknown - Likely Lead")),
(AND(G996="Galvanized",J996="Unknown - Unlikely Lead")),
(AND(G996="Galvanized",J996="Unknown - Material Unknown")))),"Unknown",
IF((OR((AND(G996="Galvanized",J996="")))),"Galvanized Requiring Replacement",
IF((OR((AND(G996="Non-lead - Copper",J996="")),
(AND(G996="Non-lead - Plastic",J996="")),
(AND(G996="Non-lead",J996="")),
(AND(G996="Non-lead - Other",J996="")))),"Non-lead",
IF((OR((AND(G996="Unknown - Likely Lead",J996="")),
(AND(G996="Unknown - Unlikely Lead",J996="")),
(AND(G996="Unknown - Material Unknown",J996="")))),"Unknown",
""))))))))))))))))</f>
        <v>Non-Lead</v>
      </c>
      <c r="N996" s="44" t="s">
        <v>39</v>
      </c>
    </row>
    <row r="997" spans="1:14" ht="30" x14ac:dyDescent="0.25">
      <c r="A997" s="34" t="s">
        <v>2454</v>
      </c>
      <c r="B997" s="35" t="s">
        <v>41</v>
      </c>
      <c r="C997" s="36" t="s">
        <v>2450</v>
      </c>
      <c r="D997" s="36" t="s">
        <v>32</v>
      </c>
      <c r="E997" s="36" t="s">
        <v>33</v>
      </c>
      <c r="F997" s="37" t="s">
        <v>2455</v>
      </c>
      <c r="G997" s="38" t="s">
        <v>35</v>
      </c>
      <c r="H997" s="39" t="s">
        <v>39</v>
      </c>
      <c r="I997" s="40" t="s">
        <v>37</v>
      </c>
      <c r="J997" s="42" t="s">
        <v>47</v>
      </c>
      <c r="K997" s="39" t="s">
        <v>37</v>
      </c>
      <c r="L997" s="35"/>
      <c r="M997" s="43" t="str">
        <f>IF((OR(G997="Lead")),"Lead",
IF((OR(J997="Lead")),"Lead",
IF((OR(G997="Lead-lined galvanized")),"Lead",
IF((OR(J997="Lead-lined galvanized")),"Lead",
IF((OR((AND(G997="Unknown - Likely Lead",J997="Galvanized")),
(AND(G997="Unknown - Unlikely Lead",J997="Galvanized")),
(AND(G997="Unknown - Material Unknown",J997="Galvanized")))),"Galvanized Requiring Replacement",
IF((OR((AND(G997="Non-lead - Copper",H997="Yes",J997="Galvanized")),
(AND(G997="Non-lead - Copper",H997="Don't know",J997="Galvanized")),
(AND(G997="Non-lead - Copper",H997="",J997="Galvanized")),
(AND(G997="Non-lead - Plastic",H997="Yes",J997="Galvanized")),
(AND(G997="Non-lead - Plastic",H997="Don't know",J997="Galvanized")),
(AND(G997="Non-lead - Plastic",H997="",J997="Galvanized")),
(AND(G997="Non-lead",H997="Yes",J997="Galvanized")),
(AND(G997="Non-lead",H997="Don't know",J997="Galvanized")),
(AND(G997="Non-lead",H997="",J997="Galvanized")),
(AND(G997="Non-lead - Other",H997="Yes",J997="Galvanized")),
(AND(G997="Non-Lead - Other",H997="Don't know",J997="Galvanized")),
(AND(G997="Galvanized",H997="Yes",J997="Galvanized")),
(AND(G997="Galvanized",H997="Don't know",J997="Galvanized")),
(AND(G997="Galvanized",H997="",J997="Galvanized")),
(AND(G997="Non-Lead - Other",H997="",J997="Galvanized")))),"Galvanized Requiring Replacement",
IF((OR((AND(G997="Non-lead - Copper",J997="Non-lead - Copper")),
(AND(G997="Non-lead - Copper",J997="Non-lead - Plastic")),
(AND(G997="Non-lead - Copper",J997="Non-lead - Other")),
(AND(G997="Non-lead - Copper",J997="Non-lead")),
(AND(G997="Non-lead - Plastic",J997="Non-lead - Copper")),
(AND(G997="Non-lead - Plastic",J997="Non-lead - Plastic")),
(AND(G997="Non-lead - Plastic",J997="Non-lead - Other")),
(AND(G997="Non-lead - Plastic",J997="Non-lead")),
(AND(G997="Non-lead",J997="Non-lead - Copper")),
(AND(G997="Non-lead",J997="Non-lead - Plastic")),
(AND(G997="Non-lead",J997="Non-lead - Other")),
(AND(G997="Non-lead",J997="Non-lead")),
(AND(G997="Non-lead - Other",J997="Non-lead - Copper")),
(AND(G997="Non-Lead - Other",J997="Non-lead - Plastic")),
(AND(G997="Non-Lead - Other",J997="Non-lead")),
(AND(G997="Non-Lead - Other",J997="Non-lead - Other")))),"Non-Lead",
IF((OR((AND(G997="Galvanized",J997="Non-lead")),
(AND(G997="Galvanized",J997="Non-lead - Copper")),
(AND(G997="Galvanized",J997="Non-lead - Plastic")),
(AND(G997="Galvanized",J997="Non-lead")),
(AND(G997="Galvanized",J997="Non-lead - Other")))),"Non-Lead",
IF((OR((AND(G997="Non-lead - Copper",H997="No",J997="Galvanized")),
(AND(G997="Non-lead - Plastic",H997="No",J997="Galvanized")),
(AND(G997="Non-lead",H997="No",J997="Galvanized")),
(AND(G997="Galvanized",H997="No",J997="Galvanized")),
(AND(G997="Non-lead - Other",H997="No",J997="Galvanized")))),"Non-lead",
IF((OR((AND(G997="Unknown - Likely Lead",J997="Unknown - Likely Lead")),
(AND(G997="Unknown - Likely Lead",J997="Unknown - Unlikely Lead")),
(AND(G997="Unknown - Likely Lead",J997="Unknown - Material Unknown")),
(AND(G997="Unknown - Unlikely Lead",J997="Unknown - Likely Lead")),
(AND(G997="Unknown - Unlikely Lead",J997="Unknown - Unlikely Lead")),
(AND(G997="Unknown - Unlikely Lead",J997="Unknown - Material Unknown")),
(AND(G997="Unknown - Material Unknown",J997="Unknown - Likely Lead")),
(AND(G997="Unknown - Material Unknown",J997="Unknown - Unlikely Lead")),
(AND(G997="Unknown - Material Unknown",J997="Unknown - Material Unknown")))),"Unknown",
IF((OR((AND(G997="Unknown - Likely Lead",J997="Non-lead - Copper")),
(AND(G997="Unknown - Likely Lead",J997="Non-lead - Plastic")),
(AND(G997="Unknown - Likely Lead",J997="Non-lead")),
(AND(G997="Unknown - Likely Lead",J997="Non-lead - Other")),
(AND(G997="Unknown - Unlikely Lead",J997="Non-lead - Copper")),
(AND(G997="Unknown - Unlikely Lead",J997="Non-lead - Plastic")),
(AND(G997="Unknown - Unlikely Lead",J997="Non-lead")),
(AND(G997="Unknown - Unlikely Lead",J997="Non-lead - Other")),
(AND(G997="Unknown - Material Unknown",J997="Non-lead - Copper")),
(AND(G997="Unknown - Material Unknown",J997="Non-lead - Plastic")),
(AND(G997="Unknown - Material Unknown",J997="Non-lead")),
(AND(G997="Unknown - Material Unknown",J997="Non-lead - Other")))),"Unknown",
IF((OR((AND(G997="Non-lead - Copper",J997="Unknown - Likely Lead")),
(AND(G997="Non-lead - Copper",J997="Unknown - Unlikely Lead")),
(AND(G997="Non-lead - Copper",J997="Unknown - Material Unknown")),
(AND(G997="Non-lead - Plastic",J997="Unknown - Likely Lead")),
(AND(G997="Non-lead - Plastic",J997="Unknown - Unlikely Lead")),
(AND(G997="Non-lead - Plastic",J997="Unknown - Material Unknown")),
(AND(G997="Non-lead",J997="Unknown - Likely Lead")),
(AND(G997="Non-lead",J997="Unknown - Unlikely Lead")),
(AND(G997="Non-lead",J997="Unknown - Material Unknown")),
(AND(G997="Non-lead - Other",J997="Unknown - Likely Lead")),
(AND(G997="Non-Lead - Other",J997="Unknown - Unlikely Lead")),
(AND(G997="Non-Lead - Other",J997="Unknown - Material Unknown")))),"Unknown",
IF((OR((AND(G997="Galvanized",J997="Unknown - Likely Lead")),
(AND(G997="Galvanized",J997="Unknown - Unlikely Lead")),
(AND(G997="Galvanized",J997="Unknown - Material Unknown")))),"Unknown",
IF((OR((AND(G997="Galvanized",J997="")))),"Galvanized Requiring Replacement",
IF((OR((AND(G997="Non-lead - Copper",J997="")),
(AND(G997="Non-lead - Plastic",J997="")),
(AND(G997="Non-lead",J997="")),
(AND(G997="Non-lead - Other",J997="")))),"Non-lead",
IF((OR((AND(G997="Unknown - Likely Lead",J997="")),
(AND(G997="Unknown - Unlikely Lead",J997="")),
(AND(G997="Unknown - Material Unknown",J997="")))),"Unknown",
""))))))))))))))))</f>
        <v>Non-Lead</v>
      </c>
      <c r="N997" s="44" t="s">
        <v>39</v>
      </c>
    </row>
    <row r="998" spans="1:14" ht="30" x14ac:dyDescent="0.25">
      <c r="A998" s="34" t="s">
        <v>2456</v>
      </c>
      <c r="B998" s="35" t="s">
        <v>785</v>
      </c>
      <c r="C998" s="36" t="s">
        <v>2450</v>
      </c>
      <c r="D998" s="36" t="s">
        <v>32</v>
      </c>
      <c r="E998" s="36" t="s">
        <v>33</v>
      </c>
      <c r="F998" s="37" t="s">
        <v>2457</v>
      </c>
      <c r="G998" s="38" t="s">
        <v>35</v>
      </c>
      <c r="H998" s="39" t="s">
        <v>39</v>
      </c>
      <c r="I998" s="40" t="s">
        <v>37</v>
      </c>
      <c r="J998" s="42" t="s">
        <v>47</v>
      </c>
      <c r="K998" s="39" t="s">
        <v>37</v>
      </c>
      <c r="L998" s="35"/>
      <c r="M998" s="43" t="str">
        <f>IF((OR(G998="Lead")),"Lead",
IF((OR(J998="Lead")),"Lead",
IF((OR(G998="Lead-lined galvanized")),"Lead",
IF((OR(J998="Lead-lined galvanized")),"Lead",
IF((OR((AND(G998="Unknown - Likely Lead",J998="Galvanized")),
(AND(G998="Unknown - Unlikely Lead",J998="Galvanized")),
(AND(G998="Unknown - Material Unknown",J998="Galvanized")))),"Galvanized Requiring Replacement",
IF((OR((AND(G998="Non-lead - Copper",H998="Yes",J998="Galvanized")),
(AND(G998="Non-lead - Copper",H998="Don't know",J998="Galvanized")),
(AND(G998="Non-lead - Copper",H998="",J998="Galvanized")),
(AND(G998="Non-lead - Plastic",H998="Yes",J998="Galvanized")),
(AND(G998="Non-lead - Plastic",H998="Don't know",J998="Galvanized")),
(AND(G998="Non-lead - Plastic",H998="",J998="Galvanized")),
(AND(G998="Non-lead",H998="Yes",J998="Galvanized")),
(AND(G998="Non-lead",H998="Don't know",J998="Galvanized")),
(AND(G998="Non-lead",H998="",J998="Galvanized")),
(AND(G998="Non-lead - Other",H998="Yes",J998="Galvanized")),
(AND(G998="Non-Lead - Other",H998="Don't know",J998="Galvanized")),
(AND(G998="Galvanized",H998="Yes",J998="Galvanized")),
(AND(G998="Galvanized",H998="Don't know",J998="Galvanized")),
(AND(G998="Galvanized",H998="",J998="Galvanized")),
(AND(G998="Non-Lead - Other",H998="",J998="Galvanized")))),"Galvanized Requiring Replacement",
IF((OR((AND(G998="Non-lead - Copper",J998="Non-lead - Copper")),
(AND(G998="Non-lead - Copper",J998="Non-lead - Plastic")),
(AND(G998="Non-lead - Copper",J998="Non-lead - Other")),
(AND(G998="Non-lead - Copper",J998="Non-lead")),
(AND(G998="Non-lead - Plastic",J998="Non-lead - Copper")),
(AND(G998="Non-lead - Plastic",J998="Non-lead - Plastic")),
(AND(G998="Non-lead - Plastic",J998="Non-lead - Other")),
(AND(G998="Non-lead - Plastic",J998="Non-lead")),
(AND(G998="Non-lead",J998="Non-lead - Copper")),
(AND(G998="Non-lead",J998="Non-lead - Plastic")),
(AND(G998="Non-lead",J998="Non-lead - Other")),
(AND(G998="Non-lead",J998="Non-lead")),
(AND(G998="Non-lead - Other",J998="Non-lead - Copper")),
(AND(G998="Non-Lead - Other",J998="Non-lead - Plastic")),
(AND(G998="Non-Lead - Other",J998="Non-lead")),
(AND(G998="Non-Lead - Other",J998="Non-lead - Other")))),"Non-Lead",
IF((OR((AND(G998="Galvanized",J998="Non-lead")),
(AND(G998="Galvanized",J998="Non-lead - Copper")),
(AND(G998="Galvanized",J998="Non-lead - Plastic")),
(AND(G998="Galvanized",J998="Non-lead")),
(AND(G998="Galvanized",J998="Non-lead - Other")))),"Non-Lead",
IF((OR((AND(G998="Non-lead - Copper",H998="No",J998="Galvanized")),
(AND(G998="Non-lead - Plastic",H998="No",J998="Galvanized")),
(AND(G998="Non-lead",H998="No",J998="Galvanized")),
(AND(G998="Galvanized",H998="No",J998="Galvanized")),
(AND(G998="Non-lead - Other",H998="No",J998="Galvanized")))),"Non-lead",
IF((OR((AND(G998="Unknown - Likely Lead",J998="Unknown - Likely Lead")),
(AND(G998="Unknown - Likely Lead",J998="Unknown - Unlikely Lead")),
(AND(G998="Unknown - Likely Lead",J998="Unknown - Material Unknown")),
(AND(G998="Unknown - Unlikely Lead",J998="Unknown - Likely Lead")),
(AND(G998="Unknown - Unlikely Lead",J998="Unknown - Unlikely Lead")),
(AND(G998="Unknown - Unlikely Lead",J998="Unknown - Material Unknown")),
(AND(G998="Unknown - Material Unknown",J998="Unknown - Likely Lead")),
(AND(G998="Unknown - Material Unknown",J998="Unknown - Unlikely Lead")),
(AND(G998="Unknown - Material Unknown",J998="Unknown - Material Unknown")))),"Unknown",
IF((OR((AND(G998="Unknown - Likely Lead",J998="Non-lead - Copper")),
(AND(G998="Unknown - Likely Lead",J998="Non-lead - Plastic")),
(AND(G998="Unknown - Likely Lead",J998="Non-lead")),
(AND(G998="Unknown - Likely Lead",J998="Non-lead - Other")),
(AND(G998="Unknown - Unlikely Lead",J998="Non-lead - Copper")),
(AND(G998="Unknown - Unlikely Lead",J998="Non-lead - Plastic")),
(AND(G998="Unknown - Unlikely Lead",J998="Non-lead")),
(AND(G998="Unknown - Unlikely Lead",J998="Non-lead - Other")),
(AND(G998="Unknown - Material Unknown",J998="Non-lead - Copper")),
(AND(G998="Unknown - Material Unknown",J998="Non-lead - Plastic")),
(AND(G998="Unknown - Material Unknown",J998="Non-lead")),
(AND(G998="Unknown - Material Unknown",J998="Non-lead - Other")))),"Unknown",
IF((OR((AND(G998="Non-lead - Copper",J998="Unknown - Likely Lead")),
(AND(G998="Non-lead - Copper",J998="Unknown - Unlikely Lead")),
(AND(G998="Non-lead - Copper",J998="Unknown - Material Unknown")),
(AND(G998="Non-lead - Plastic",J998="Unknown - Likely Lead")),
(AND(G998="Non-lead - Plastic",J998="Unknown - Unlikely Lead")),
(AND(G998="Non-lead - Plastic",J998="Unknown - Material Unknown")),
(AND(G998="Non-lead",J998="Unknown - Likely Lead")),
(AND(G998="Non-lead",J998="Unknown - Unlikely Lead")),
(AND(G998="Non-lead",J998="Unknown - Material Unknown")),
(AND(G998="Non-lead - Other",J998="Unknown - Likely Lead")),
(AND(G998="Non-Lead - Other",J998="Unknown - Unlikely Lead")),
(AND(G998="Non-Lead - Other",J998="Unknown - Material Unknown")))),"Unknown",
IF((OR((AND(G998="Galvanized",J998="Unknown - Likely Lead")),
(AND(G998="Galvanized",J998="Unknown - Unlikely Lead")),
(AND(G998="Galvanized",J998="Unknown - Material Unknown")))),"Unknown",
IF((OR((AND(G998="Galvanized",J998="")))),"Galvanized Requiring Replacement",
IF((OR((AND(G998="Non-lead - Copper",J998="")),
(AND(G998="Non-lead - Plastic",J998="")),
(AND(G998="Non-lead",J998="")),
(AND(G998="Non-lead - Other",J998="")))),"Non-lead",
IF((OR((AND(G998="Unknown - Likely Lead",J998="")),
(AND(G998="Unknown - Unlikely Lead",J998="")),
(AND(G998="Unknown - Material Unknown",J998="")))),"Unknown",
""))))))))))))))))</f>
        <v>Non-Lead</v>
      </c>
      <c r="N998" s="44" t="s">
        <v>39</v>
      </c>
    </row>
    <row r="999" spans="1:14" ht="30" x14ac:dyDescent="0.25">
      <c r="A999" s="34" t="s">
        <v>2458</v>
      </c>
      <c r="B999" s="35" t="s">
        <v>782</v>
      </c>
      <c r="C999" s="36" t="s">
        <v>2450</v>
      </c>
      <c r="D999" s="36" t="s">
        <v>32</v>
      </c>
      <c r="E999" s="36" t="s">
        <v>33</v>
      </c>
      <c r="F999" s="37" t="s">
        <v>2459</v>
      </c>
      <c r="G999" s="38" t="s">
        <v>35</v>
      </c>
      <c r="H999" s="39" t="s">
        <v>39</v>
      </c>
      <c r="I999" s="40" t="s">
        <v>37</v>
      </c>
      <c r="J999" s="42" t="s">
        <v>47</v>
      </c>
      <c r="K999" s="39" t="s">
        <v>37</v>
      </c>
      <c r="L999" s="35"/>
      <c r="M999" s="43" t="str">
        <f>IF((OR(G999="Lead")),"Lead",
IF((OR(J999="Lead")),"Lead",
IF((OR(G999="Lead-lined galvanized")),"Lead",
IF((OR(J999="Lead-lined galvanized")),"Lead",
IF((OR((AND(G999="Unknown - Likely Lead",J999="Galvanized")),
(AND(G999="Unknown - Unlikely Lead",J999="Galvanized")),
(AND(G999="Unknown - Material Unknown",J999="Galvanized")))),"Galvanized Requiring Replacement",
IF((OR((AND(G999="Non-lead - Copper",H999="Yes",J999="Galvanized")),
(AND(G999="Non-lead - Copper",H999="Don't know",J999="Galvanized")),
(AND(G999="Non-lead - Copper",H999="",J999="Galvanized")),
(AND(G999="Non-lead - Plastic",H999="Yes",J999="Galvanized")),
(AND(G999="Non-lead - Plastic",H999="Don't know",J999="Galvanized")),
(AND(G999="Non-lead - Plastic",H999="",J999="Galvanized")),
(AND(G999="Non-lead",H999="Yes",J999="Galvanized")),
(AND(G999="Non-lead",H999="Don't know",J999="Galvanized")),
(AND(G999="Non-lead",H999="",J999="Galvanized")),
(AND(G999="Non-lead - Other",H999="Yes",J999="Galvanized")),
(AND(G999="Non-Lead - Other",H999="Don't know",J999="Galvanized")),
(AND(G999="Galvanized",H999="Yes",J999="Galvanized")),
(AND(G999="Galvanized",H999="Don't know",J999="Galvanized")),
(AND(G999="Galvanized",H999="",J999="Galvanized")),
(AND(G999="Non-Lead - Other",H999="",J999="Galvanized")))),"Galvanized Requiring Replacement",
IF((OR((AND(G999="Non-lead - Copper",J999="Non-lead - Copper")),
(AND(G999="Non-lead - Copper",J999="Non-lead - Plastic")),
(AND(G999="Non-lead - Copper",J999="Non-lead - Other")),
(AND(G999="Non-lead - Copper",J999="Non-lead")),
(AND(G999="Non-lead - Plastic",J999="Non-lead - Copper")),
(AND(G999="Non-lead - Plastic",J999="Non-lead - Plastic")),
(AND(G999="Non-lead - Plastic",J999="Non-lead - Other")),
(AND(G999="Non-lead - Plastic",J999="Non-lead")),
(AND(G999="Non-lead",J999="Non-lead - Copper")),
(AND(G999="Non-lead",J999="Non-lead - Plastic")),
(AND(G999="Non-lead",J999="Non-lead - Other")),
(AND(G999="Non-lead",J999="Non-lead")),
(AND(G999="Non-lead - Other",J999="Non-lead - Copper")),
(AND(G999="Non-Lead - Other",J999="Non-lead - Plastic")),
(AND(G999="Non-Lead - Other",J999="Non-lead")),
(AND(G999="Non-Lead - Other",J999="Non-lead - Other")))),"Non-Lead",
IF((OR((AND(G999="Galvanized",J999="Non-lead")),
(AND(G999="Galvanized",J999="Non-lead - Copper")),
(AND(G999="Galvanized",J999="Non-lead - Plastic")),
(AND(G999="Galvanized",J999="Non-lead")),
(AND(G999="Galvanized",J999="Non-lead - Other")))),"Non-Lead",
IF((OR((AND(G999="Non-lead - Copper",H999="No",J999="Galvanized")),
(AND(G999="Non-lead - Plastic",H999="No",J999="Galvanized")),
(AND(G999="Non-lead",H999="No",J999="Galvanized")),
(AND(G999="Galvanized",H999="No",J999="Galvanized")),
(AND(G999="Non-lead - Other",H999="No",J999="Galvanized")))),"Non-lead",
IF((OR((AND(G999="Unknown - Likely Lead",J999="Unknown - Likely Lead")),
(AND(G999="Unknown - Likely Lead",J999="Unknown - Unlikely Lead")),
(AND(G999="Unknown - Likely Lead",J999="Unknown - Material Unknown")),
(AND(G999="Unknown - Unlikely Lead",J999="Unknown - Likely Lead")),
(AND(G999="Unknown - Unlikely Lead",J999="Unknown - Unlikely Lead")),
(AND(G999="Unknown - Unlikely Lead",J999="Unknown - Material Unknown")),
(AND(G999="Unknown - Material Unknown",J999="Unknown - Likely Lead")),
(AND(G999="Unknown - Material Unknown",J999="Unknown - Unlikely Lead")),
(AND(G999="Unknown - Material Unknown",J999="Unknown - Material Unknown")))),"Unknown",
IF((OR((AND(G999="Unknown - Likely Lead",J999="Non-lead - Copper")),
(AND(G999="Unknown - Likely Lead",J999="Non-lead - Plastic")),
(AND(G999="Unknown - Likely Lead",J999="Non-lead")),
(AND(G999="Unknown - Likely Lead",J999="Non-lead - Other")),
(AND(G999="Unknown - Unlikely Lead",J999="Non-lead - Copper")),
(AND(G999="Unknown - Unlikely Lead",J999="Non-lead - Plastic")),
(AND(G999="Unknown - Unlikely Lead",J999="Non-lead")),
(AND(G999="Unknown - Unlikely Lead",J999="Non-lead - Other")),
(AND(G999="Unknown - Material Unknown",J999="Non-lead - Copper")),
(AND(G999="Unknown - Material Unknown",J999="Non-lead - Plastic")),
(AND(G999="Unknown - Material Unknown",J999="Non-lead")),
(AND(G999="Unknown - Material Unknown",J999="Non-lead - Other")))),"Unknown",
IF((OR((AND(G999="Non-lead - Copper",J999="Unknown - Likely Lead")),
(AND(G999="Non-lead - Copper",J999="Unknown - Unlikely Lead")),
(AND(G999="Non-lead - Copper",J999="Unknown - Material Unknown")),
(AND(G999="Non-lead - Plastic",J999="Unknown - Likely Lead")),
(AND(G999="Non-lead - Plastic",J999="Unknown - Unlikely Lead")),
(AND(G999="Non-lead - Plastic",J999="Unknown - Material Unknown")),
(AND(G999="Non-lead",J999="Unknown - Likely Lead")),
(AND(G999="Non-lead",J999="Unknown - Unlikely Lead")),
(AND(G999="Non-lead",J999="Unknown - Material Unknown")),
(AND(G999="Non-lead - Other",J999="Unknown - Likely Lead")),
(AND(G999="Non-Lead - Other",J999="Unknown - Unlikely Lead")),
(AND(G999="Non-Lead - Other",J999="Unknown - Material Unknown")))),"Unknown",
IF((OR((AND(G999="Galvanized",J999="Unknown - Likely Lead")),
(AND(G999="Galvanized",J999="Unknown - Unlikely Lead")),
(AND(G999="Galvanized",J999="Unknown - Material Unknown")))),"Unknown",
IF((OR((AND(G999="Galvanized",J999="")))),"Galvanized Requiring Replacement",
IF((OR((AND(G999="Non-lead - Copper",J999="")),
(AND(G999="Non-lead - Plastic",J999="")),
(AND(G999="Non-lead",J999="")),
(AND(G999="Non-lead - Other",J999="")))),"Non-lead",
IF((OR((AND(G999="Unknown - Likely Lead",J999="")),
(AND(G999="Unknown - Unlikely Lead",J999="")),
(AND(G999="Unknown - Material Unknown",J999="")))),"Unknown",
""))))))))))))))))</f>
        <v>Non-Lead</v>
      </c>
      <c r="N999" s="44" t="s">
        <v>39</v>
      </c>
    </row>
    <row r="1000" spans="1:14" ht="30" x14ac:dyDescent="0.25">
      <c r="A1000" s="34" t="s">
        <v>2460</v>
      </c>
      <c r="B1000" s="35" t="s">
        <v>353</v>
      </c>
      <c r="C1000" s="36" t="s">
        <v>2450</v>
      </c>
      <c r="D1000" s="36" t="s">
        <v>32</v>
      </c>
      <c r="E1000" s="36" t="s">
        <v>33</v>
      </c>
      <c r="F1000" s="37" t="s">
        <v>2461</v>
      </c>
      <c r="G1000" s="38" t="s">
        <v>35</v>
      </c>
      <c r="H1000" s="39" t="s">
        <v>39</v>
      </c>
      <c r="I1000" s="40" t="s">
        <v>37</v>
      </c>
      <c r="J1000" s="42" t="s">
        <v>47</v>
      </c>
      <c r="K1000" s="39" t="s">
        <v>37</v>
      </c>
      <c r="L1000" s="35"/>
      <c r="M1000" s="43" t="str">
        <f>IF((OR(G1000="Lead")),"Lead",
IF((OR(J1000="Lead")),"Lead",
IF((OR(G1000="Lead-lined galvanized")),"Lead",
IF((OR(J1000="Lead-lined galvanized")),"Lead",
IF((OR((AND(G1000="Unknown - Likely Lead",J1000="Galvanized")),
(AND(G1000="Unknown - Unlikely Lead",J1000="Galvanized")),
(AND(G1000="Unknown - Material Unknown",J1000="Galvanized")))),"Galvanized Requiring Replacement",
IF((OR((AND(G1000="Non-lead - Copper",H1000="Yes",J1000="Galvanized")),
(AND(G1000="Non-lead - Copper",H1000="Don't know",J1000="Galvanized")),
(AND(G1000="Non-lead - Copper",H1000="",J1000="Galvanized")),
(AND(G1000="Non-lead - Plastic",H1000="Yes",J1000="Galvanized")),
(AND(G1000="Non-lead - Plastic",H1000="Don't know",J1000="Galvanized")),
(AND(G1000="Non-lead - Plastic",H1000="",J1000="Galvanized")),
(AND(G1000="Non-lead",H1000="Yes",J1000="Galvanized")),
(AND(G1000="Non-lead",H1000="Don't know",J1000="Galvanized")),
(AND(G1000="Non-lead",H1000="",J1000="Galvanized")),
(AND(G1000="Non-lead - Other",H1000="Yes",J1000="Galvanized")),
(AND(G1000="Non-Lead - Other",H1000="Don't know",J1000="Galvanized")),
(AND(G1000="Galvanized",H1000="Yes",J1000="Galvanized")),
(AND(G1000="Galvanized",H1000="Don't know",J1000="Galvanized")),
(AND(G1000="Galvanized",H1000="",J1000="Galvanized")),
(AND(G1000="Non-Lead - Other",H1000="",J1000="Galvanized")))),"Galvanized Requiring Replacement",
IF((OR((AND(G1000="Non-lead - Copper",J1000="Non-lead - Copper")),
(AND(G1000="Non-lead - Copper",J1000="Non-lead - Plastic")),
(AND(G1000="Non-lead - Copper",J1000="Non-lead - Other")),
(AND(G1000="Non-lead - Copper",J1000="Non-lead")),
(AND(G1000="Non-lead - Plastic",J1000="Non-lead - Copper")),
(AND(G1000="Non-lead - Plastic",J1000="Non-lead - Plastic")),
(AND(G1000="Non-lead - Plastic",J1000="Non-lead - Other")),
(AND(G1000="Non-lead - Plastic",J1000="Non-lead")),
(AND(G1000="Non-lead",J1000="Non-lead - Copper")),
(AND(G1000="Non-lead",J1000="Non-lead - Plastic")),
(AND(G1000="Non-lead",J1000="Non-lead - Other")),
(AND(G1000="Non-lead",J1000="Non-lead")),
(AND(G1000="Non-lead - Other",J1000="Non-lead - Copper")),
(AND(G1000="Non-Lead - Other",J1000="Non-lead - Plastic")),
(AND(G1000="Non-Lead - Other",J1000="Non-lead")),
(AND(G1000="Non-Lead - Other",J1000="Non-lead - Other")))),"Non-Lead",
IF((OR((AND(G1000="Galvanized",J1000="Non-lead")),
(AND(G1000="Galvanized",J1000="Non-lead - Copper")),
(AND(G1000="Galvanized",J1000="Non-lead - Plastic")),
(AND(G1000="Galvanized",J1000="Non-lead")),
(AND(G1000="Galvanized",J1000="Non-lead - Other")))),"Non-Lead",
IF((OR((AND(G1000="Non-lead - Copper",H1000="No",J1000="Galvanized")),
(AND(G1000="Non-lead - Plastic",H1000="No",J1000="Galvanized")),
(AND(G1000="Non-lead",H1000="No",J1000="Galvanized")),
(AND(G1000="Galvanized",H1000="No",J1000="Galvanized")),
(AND(G1000="Non-lead - Other",H1000="No",J1000="Galvanized")))),"Non-lead",
IF((OR((AND(G1000="Unknown - Likely Lead",J1000="Unknown - Likely Lead")),
(AND(G1000="Unknown - Likely Lead",J1000="Unknown - Unlikely Lead")),
(AND(G1000="Unknown - Likely Lead",J1000="Unknown - Material Unknown")),
(AND(G1000="Unknown - Unlikely Lead",J1000="Unknown - Likely Lead")),
(AND(G1000="Unknown - Unlikely Lead",J1000="Unknown - Unlikely Lead")),
(AND(G1000="Unknown - Unlikely Lead",J1000="Unknown - Material Unknown")),
(AND(G1000="Unknown - Material Unknown",J1000="Unknown - Likely Lead")),
(AND(G1000="Unknown - Material Unknown",J1000="Unknown - Unlikely Lead")),
(AND(G1000="Unknown - Material Unknown",J1000="Unknown - Material Unknown")))),"Unknown",
IF((OR((AND(G1000="Unknown - Likely Lead",J1000="Non-lead - Copper")),
(AND(G1000="Unknown - Likely Lead",J1000="Non-lead - Plastic")),
(AND(G1000="Unknown - Likely Lead",J1000="Non-lead")),
(AND(G1000="Unknown - Likely Lead",J1000="Non-lead - Other")),
(AND(G1000="Unknown - Unlikely Lead",J1000="Non-lead - Copper")),
(AND(G1000="Unknown - Unlikely Lead",J1000="Non-lead - Plastic")),
(AND(G1000="Unknown - Unlikely Lead",J1000="Non-lead")),
(AND(G1000="Unknown - Unlikely Lead",J1000="Non-lead - Other")),
(AND(G1000="Unknown - Material Unknown",J1000="Non-lead - Copper")),
(AND(G1000="Unknown - Material Unknown",J1000="Non-lead - Plastic")),
(AND(G1000="Unknown - Material Unknown",J1000="Non-lead")),
(AND(G1000="Unknown - Material Unknown",J1000="Non-lead - Other")))),"Unknown",
IF((OR((AND(G1000="Non-lead - Copper",J1000="Unknown - Likely Lead")),
(AND(G1000="Non-lead - Copper",J1000="Unknown - Unlikely Lead")),
(AND(G1000="Non-lead - Copper",J1000="Unknown - Material Unknown")),
(AND(G1000="Non-lead - Plastic",J1000="Unknown - Likely Lead")),
(AND(G1000="Non-lead - Plastic",J1000="Unknown - Unlikely Lead")),
(AND(G1000="Non-lead - Plastic",J1000="Unknown - Material Unknown")),
(AND(G1000="Non-lead",J1000="Unknown - Likely Lead")),
(AND(G1000="Non-lead",J1000="Unknown - Unlikely Lead")),
(AND(G1000="Non-lead",J1000="Unknown - Material Unknown")),
(AND(G1000="Non-lead - Other",J1000="Unknown - Likely Lead")),
(AND(G1000="Non-Lead - Other",J1000="Unknown - Unlikely Lead")),
(AND(G1000="Non-Lead - Other",J1000="Unknown - Material Unknown")))),"Unknown",
IF((OR((AND(G1000="Galvanized",J1000="Unknown - Likely Lead")),
(AND(G1000="Galvanized",J1000="Unknown - Unlikely Lead")),
(AND(G1000="Galvanized",J1000="Unknown - Material Unknown")))),"Unknown",
IF((OR((AND(G1000="Galvanized",J1000="")))),"Galvanized Requiring Replacement",
IF((OR((AND(G1000="Non-lead - Copper",J1000="")),
(AND(G1000="Non-lead - Plastic",J1000="")),
(AND(G1000="Non-lead",J1000="")),
(AND(G1000="Non-lead - Other",J1000="")))),"Non-lead",
IF((OR((AND(G1000="Unknown - Likely Lead",J1000="")),
(AND(G1000="Unknown - Unlikely Lead",J1000="")),
(AND(G1000="Unknown - Material Unknown",J1000="")))),"Unknown",
""))))))))))))))))</f>
        <v>Non-Lead</v>
      </c>
      <c r="N1000" s="44" t="s">
        <v>39</v>
      </c>
    </row>
    <row r="1001" spans="1:14" x14ac:dyDescent="0.25">
      <c r="A1001" s="34" t="s">
        <v>2462</v>
      </c>
      <c r="B1001" s="35" t="s">
        <v>372</v>
      </c>
      <c r="C1001" s="36" t="s">
        <v>2463</v>
      </c>
      <c r="D1001" s="36" t="s">
        <v>32</v>
      </c>
      <c r="E1001" s="36">
        <v>76049</v>
      </c>
      <c r="F1001" s="37" t="s">
        <v>2464</v>
      </c>
      <c r="G1001" s="38" t="s">
        <v>35</v>
      </c>
      <c r="H1001" s="39" t="s">
        <v>39</v>
      </c>
      <c r="I1001" s="40" t="s">
        <v>63</v>
      </c>
      <c r="J1001" s="42" t="s">
        <v>38</v>
      </c>
      <c r="K1001" s="39" t="s">
        <v>63</v>
      </c>
      <c r="L1001" s="35"/>
      <c r="M1001" s="43" t="str">
        <f>IF((OR(G1001="Lead")),"Lead",
IF((OR(J1001="Lead")),"Lead",
IF((OR(G1001="Lead-lined galvanized")),"Lead",
IF((OR(J1001="Lead-lined galvanized")),"Lead",
IF((OR((AND(G1001="Unknown - Likely Lead",J1001="Galvanized")),
(AND(G1001="Unknown - Unlikely Lead",J1001="Galvanized")),
(AND(G1001="Unknown - Material Unknown",J1001="Galvanized")))),"Galvanized Requiring Replacement",
IF((OR((AND(G1001="Non-lead - Copper",H1001="Yes",J1001="Galvanized")),
(AND(G1001="Non-lead - Copper",H1001="Don't know",J1001="Galvanized")),
(AND(G1001="Non-lead - Copper",H1001="",J1001="Galvanized")),
(AND(G1001="Non-lead - Plastic",H1001="Yes",J1001="Galvanized")),
(AND(G1001="Non-lead - Plastic",H1001="Don't know",J1001="Galvanized")),
(AND(G1001="Non-lead - Plastic",H1001="",J1001="Galvanized")),
(AND(G1001="Non-lead",H1001="Yes",J1001="Galvanized")),
(AND(G1001="Non-lead",H1001="Don't know",J1001="Galvanized")),
(AND(G1001="Non-lead",H1001="",J1001="Galvanized")),
(AND(G1001="Non-lead - Other",H1001="Yes",J1001="Galvanized")),
(AND(G1001="Non-Lead - Other",H1001="Don't know",J1001="Galvanized")),
(AND(G1001="Galvanized",H1001="Yes",J1001="Galvanized")),
(AND(G1001="Galvanized",H1001="Don't know",J1001="Galvanized")),
(AND(G1001="Galvanized",H1001="",J1001="Galvanized")),
(AND(G1001="Non-Lead - Other",H1001="",J1001="Galvanized")))),"Galvanized Requiring Replacement",
IF((OR((AND(G1001="Non-lead - Copper",J1001="Non-lead - Copper")),
(AND(G1001="Non-lead - Copper",J1001="Non-lead - Plastic")),
(AND(G1001="Non-lead - Copper",J1001="Non-lead - Other")),
(AND(G1001="Non-lead - Copper",J1001="Non-lead")),
(AND(G1001="Non-lead - Plastic",J1001="Non-lead - Copper")),
(AND(G1001="Non-lead - Plastic",J1001="Non-lead - Plastic")),
(AND(G1001="Non-lead - Plastic",J1001="Non-lead - Other")),
(AND(G1001="Non-lead - Plastic",J1001="Non-lead")),
(AND(G1001="Non-lead",J1001="Non-lead - Copper")),
(AND(G1001="Non-lead",J1001="Non-lead - Plastic")),
(AND(G1001="Non-lead",J1001="Non-lead - Other")),
(AND(G1001="Non-lead",J1001="Non-lead")),
(AND(G1001="Non-lead - Other",J1001="Non-lead - Copper")),
(AND(G1001="Non-Lead - Other",J1001="Non-lead - Plastic")),
(AND(G1001="Non-Lead - Other",J1001="Non-lead")),
(AND(G1001="Non-Lead - Other",J1001="Non-lead - Other")))),"Non-Lead",
IF((OR((AND(G1001="Galvanized",J1001="Non-lead")),
(AND(G1001="Galvanized",J1001="Non-lead - Copper")),
(AND(G1001="Galvanized",J1001="Non-lead - Plastic")),
(AND(G1001="Galvanized",J1001="Non-lead")),
(AND(G1001="Galvanized",J1001="Non-lead - Other")))),"Non-Lead",
IF((OR((AND(G1001="Non-lead - Copper",H1001="No",J1001="Galvanized")),
(AND(G1001="Non-lead - Plastic",H1001="No",J1001="Galvanized")),
(AND(G1001="Non-lead",H1001="No",J1001="Galvanized")),
(AND(G1001="Galvanized",H1001="No",J1001="Galvanized")),
(AND(G1001="Non-lead - Other",H1001="No",J1001="Galvanized")))),"Non-lead",
IF((OR((AND(G1001="Unknown - Likely Lead",J1001="Unknown - Likely Lead")),
(AND(G1001="Unknown - Likely Lead",J1001="Unknown - Unlikely Lead")),
(AND(G1001="Unknown - Likely Lead",J1001="Unknown - Material Unknown")),
(AND(G1001="Unknown - Unlikely Lead",J1001="Unknown - Likely Lead")),
(AND(G1001="Unknown - Unlikely Lead",J1001="Unknown - Unlikely Lead")),
(AND(G1001="Unknown - Unlikely Lead",J1001="Unknown - Material Unknown")),
(AND(G1001="Unknown - Material Unknown",J1001="Unknown - Likely Lead")),
(AND(G1001="Unknown - Material Unknown",J1001="Unknown - Unlikely Lead")),
(AND(G1001="Unknown - Material Unknown",J1001="Unknown - Material Unknown")))),"Unknown",
IF((OR((AND(G1001="Unknown - Likely Lead",J1001="Non-lead - Copper")),
(AND(G1001="Unknown - Likely Lead",J1001="Non-lead - Plastic")),
(AND(G1001="Unknown - Likely Lead",J1001="Non-lead")),
(AND(G1001="Unknown - Likely Lead",J1001="Non-lead - Other")),
(AND(G1001="Unknown - Unlikely Lead",J1001="Non-lead - Copper")),
(AND(G1001="Unknown - Unlikely Lead",J1001="Non-lead - Plastic")),
(AND(G1001="Unknown - Unlikely Lead",J1001="Non-lead")),
(AND(G1001="Unknown - Unlikely Lead",J1001="Non-lead - Other")),
(AND(G1001="Unknown - Material Unknown",J1001="Non-lead - Copper")),
(AND(G1001="Unknown - Material Unknown",J1001="Non-lead - Plastic")),
(AND(G1001="Unknown - Material Unknown",J1001="Non-lead")),
(AND(G1001="Unknown - Material Unknown",J1001="Non-lead - Other")))),"Unknown",
IF((OR((AND(G1001="Non-lead - Copper",J1001="Unknown - Likely Lead")),
(AND(G1001="Non-lead - Copper",J1001="Unknown - Unlikely Lead")),
(AND(G1001="Non-lead - Copper",J1001="Unknown - Material Unknown")),
(AND(G1001="Non-lead - Plastic",J1001="Unknown - Likely Lead")),
(AND(G1001="Non-lead - Plastic",J1001="Unknown - Unlikely Lead")),
(AND(G1001="Non-lead - Plastic",J1001="Unknown - Material Unknown")),
(AND(G1001="Non-lead",J1001="Unknown - Likely Lead")),
(AND(G1001="Non-lead",J1001="Unknown - Unlikely Lead")),
(AND(G1001="Non-lead",J1001="Unknown - Material Unknown")),
(AND(G1001="Non-lead - Other",J1001="Unknown - Likely Lead")),
(AND(G1001="Non-Lead - Other",J1001="Unknown - Unlikely Lead")),
(AND(G1001="Non-Lead - Other",J1001="Unknown - Material Unknown")))),"Unknown",
IF((OR((AND(G1001="Galvanized",J1001="Unknown - Likely Lead")),
(AND(G1001="Galvanized",J1001="Unknown - Unlikely Lead")),
(AND(G1001="Galvanized",J1001="Unknown - Material Unknown")))),"Unknown",
IF((OR((AND(G1001="Galvanized",J1001="")))),"Galvanized Requiring Replacement",
IF((OR((AND(G1001="Non-lead - Copper",J1001="")),
(AND(G1001="Non-lead - Plastic",J1001="")),
(AND(G1001="Non-lead",J1001="")),
(AND(G1001="Non-lead - Other",J1001="")))),"Non-lead",
IF((OR((AND(G1001="Unknown - Likely Lead",J1001="")),
(AND(G1001="Unknown - Unlikely Lead",J1001="")),
(AND(G1001="Unknown - Material Unknown",J1001="")))),"Unknown",
""))))))))))))))))</f>
        <v>Non-Lead</v>
      </c>
      <c r="N1001" s="44" t="s">
        <v>39</v>
      </c>
    </row>
    <row r="1002" spans="1:14" ht="30" x14ac:dyDescent="0.25">
      <c r="A1002" s="34" t="s">
        <v>2465</v>
      </c>
      <c r="B1002" s="35" t="s">
        <v>775</v>
      </c>
      <c r="C1002" s="36" t="s">
        <v>2450</v>
      </c>
      <c r="D1002" s="36" t="s">
        <v>32</v>
      </c>
      <c r="E1002" s="36" t="s">
        <v>33</v>
      </c>
      <c r="F1002" s="37" t="s">
        <v>2466</v>
      </c>
      <c r="G1002" s="38" t="s">
        <v>35</v>
      </c>
      <c r="H1002" s="39" t="s">
        <v>39</v>
      </c>
      <c r="I1002" s="40" t="s">
        <v>37</v>
      </c>
      <c r="J1002" s="42" t="s">
        <v>47</v>
      </c>
      <c r="K1002" s="39" t="s">
        <v>37</v>
      </c>
      <c r="L1002" s="35"/>
      <c r="M1002" s="43" t="str">
        <f>IF((OR(G1002="Lead")),"Lead",
IF((OR(J1002="Lead")),"Lead",
IF((OR(G1002="Lead-lined galvanized")),"Lead",
IF((OR(J1002="Lead-lined galvanized")),"Lead",
IF((OR((AND(G1002="Unknown - Likely Lead",J1002="Galvanized")),
(AND(G1002="Unknown - Unlikely Lead",J1002="Galvanized")),
(AND(G1002="Unknown - Material Unknown",J1002="Galvanized")))),"Galvanized Requiring Replacement",
IF((OR((AND(G1002="Non-lead - Copper",H1002="Yes",J1002="Galvanized")),
(AND(G1002="Non-lead - Copper",H1002="Don't know",J1002="Galvanized")),
(AND(G1002="Non-lead - Copper",H1002="",J1002="Galvanized")),
(AND(G1002="Non-lead - Plastic",H1002="Yes",J1002="Galvanized")),
(AND(G1002="Non-lead - Plastic",H1002="Don't know",J1002="Galvanized")),
(AND(G1002="Non-lead - Plastic",H1002="",J1002="Galvanized")),
(AND(G1002="Non-lead",H1002="Yes",J1002="Galvanized")),
(AND(G1002="Non-lead",H1002="Don't know",J1002="Galvanized")),
(AND(G1002="Non-lead",H1002="",J1002="Galvanized")),
(AND(G1002="Non-lead - Other",H1002="Yes",J1002="Galvanized")),
(AND(G1002="Non-Lead - Other",H1002="Don't know",J1002="Galvanized")),
(AND(G1002="Galvanized",H1002="Yes",J1002="Galvanized")),
(AND(G1002="Galvanized",H1002="Don't know",J1002="Galvanized")),
(AND(G1002="Galvanized",H1002="",J1002="Galvanized")),
(AND(G1002="Non-Lead - Other",H1002="",J1002="Galvanized")))),"Galvanized Requiring Replacement",
IF((OR((AND(G1002="Non-lead - Copper",J1002="Non-lead - Copper")),
(AND(G1002="Non-lead - Copper",J1002="Non-lead - Plastic")),
(AND(G1002="Non-lead - Copper",J1002="Non-lead - Other")),
(AND(G1002="Non-lead - Copper",J1002="Non-lead")),
(AND(G1002="Non-lead - Plastic",J1002="Non-lead - Copper")),
(AND(G1002="Non-lead - Plastic",J1002="Non-lead - Plastic")),
(AND(G1002="Non-lead - Plastic",J1002="Non-lead - Other")),
(AND(G1002="Non-lead - Plastic",J1002="Non-lead")),
(AND(G1002="Non-lead",J1002="Non-lead - Copper")),
(AND(G1002="Non-lead",J1002="Non-lead - Plastic")),
(AND(G1002="Non-lead",J1002="Non-lead - Other")),
(AND(G1002="Non-lead",J1002="Non-lead")),
(AND(G1002="Non-lead - Other",J1002="Non-lead - Copper")),
(AND(G1002="Non-Lead - Other",J1002="Non-lead - Plastic")),
(AND(G1002="Non-Lead - Other",J1002="Non-lead")),
(AND(G1002="Non-Lead - Other",J1002="Non-lead - Other")))),"Non-Lead",
IF((OR((AND(G1002="Galvanized",J1002="Non-lead")),
(AND(G1002="Galvanized",J1002="Non-lead - Copper")),
(AND(G1002="Galvanized",J1002="Non-lead - Plastic")),
(AND(G1002="Galvanized",J1002="Non-lead")),
(AND(G1002="Galvanized",J1002="Non-lead - Other")))),"Non-Lead",
IF((OR((AND(G1002="Non-lead - Copper",H1002="No",J1002="Galvanized")),
(AND(G1002="Non-lead - Plastic",H1002="No",J1002="Galvanized")),
(AND(G1002="Non-lead",H1002="No",J1002="Galvanized")),
(AND(G1002="Galvanized",H1002="No",J1002="Galvanized")),
(AND(G1002="Non-lead - Other",H1002="No",J1002="Galvanized")))),"Non-lead",
IF((OR((AND(G1002="Unknown - Likely Lead",J1002="Unknown - Likely Lead")),
(AND(G1002="Unknown - Likely Lead",J1002="Unknown - Unlikely Lead")),
(AND(G1002="Unknown - Likely Lead",J1002="Unknown - Material Unknown")),
(AND(G1002="Unknown - Unlikely Lead",J1002="Unknown - Likely Lead")),
(AND(G1002="Unknown - Unlikely Lead",J1002="Unknown - Unlikely Lead")),
(AND(G1002="Unknown - Unlikely Lead",J1002="Unknown - Material Unknown")),
(AND(G1002="Unknown - Material Unknown",J1002="Unknown - Likely Lead")),
(AND(G1002="Unknown - Material Unknown",J1002="Unknown - Unlikely Lead")),
(AND(G1002="Unknown - Material Unknown",J1002="Unknown - Material Unknown")))),"Unknown",
IF((OR((AND(G1002="Unknown - Likely Lead",J1002="Non-lead - Copper")),
(AND(G1002="Unknown - Likely Lead",J1002="Non-lead - Plastic")),
(AND(G1002="Unknown - Likely Lead",J1002="Non-lead")),
(AND(G1002="Unknown - Likely Lead",J1002="Non-lead - Other")),
(AND(G1002="Unknown - Unlikely Lead",J1002="Non-lead - Copper")),
(AND(G1002="Unknown - Unlikely Lead",J1002="Non-lead - Plastic")),
(AND(G1002="Unknown - Unlikely Lead",J1002="Non-lead")),
(AND(G1002="Unknown - Unlikely Lead",J1002="Non-lead - Other")),
(AND(G1002="Unknown - Material Unknown",J1002="Non-lead - Copper")),
(AND(G1002="Unknown - Material Unknown",J1002="Non-lead - Plastic")),
(AND(G1002="Unknown - Material Unknown",J1002="Non-lead")),
(AND(G1002="Unknown - Material Unknown",J1002="Non-lead - Other")))),"Unknown",
IF((OR((AND(G1002="Non-lead - Copper",J1002="Unknown - Likely Lead")),
(AND(G1002="Non-lead - Copper",J1002="Unknown - Unlikely Lead")),
(AND(G1002="Non-lead - Copper",J1002="Unknown - Material Unknown")),
(AND(G1002="Non-lead - Plastic",J1002="Unknown - Likely Lead")),
(AND(G1002="Non-lead - Plastic",J1002="Unknown - Unlikely Lead")),
(AND(G1002="Non-lead - Plastic",J1002="Unknown - Material Unknown")),
(AND(G1002="Non-lead",J1002="Unknown - Likely Lead")),
(AND(G1002="Non-lead",J1002="Unknown - Unlikely Lead")),
(AND(G1002="Non-lead",J1002="Unknown - Material Unknown")),
(AND(G1002="Non-lead - Other",J1002="Unknown - Likely Lead")),
(AND(G1002="Non-Lead - Other",J1002="Unknown - Unlikely Lead")),
(AND(G1002="Non-Lead - Other",J1002="Unknown - Material Unknown")))),"Unknown",
IF((OR((AND(G1002="Galvanized",J1002="Unknown - Likely Lead")),
(AND(G1002="Galvanized",J1002="Unknown - Unlikely Lead")),
(AND(G1002="Galvanized",J1002="Unknown - Material Unknown")))),"Unknown",
IF((OR((AND(G1002="Galvanized",J1002="")))),"Galvanized Requiring Replacement",
IF((OR((AND(G1002="Non-lead - Copper",J1002="")),
(AND(G1002="Non-lead - Plastic",J1002="")),
(AND(G1002="Non-lead",J1002="")),
(AND(G1002="Non-lead - Other",J1002="")))),"Non-lead",
IF((OR((AND(G1002="Unknown - Likely Lead",J1002="")),
(AND(G1002="Unknown - Unlikely Lead",J1002="")),
(AND(G1002="Unknown - Material Unknown",J1002="")))),"Unknown",
""))))))))))))))))</f>
        <v>Non-Lead</v>
      </c>
      <c r="N1002" s="44" t="s">
        <v>39</v>
      </c>
    </row>
    <row r="1003" spans="1:14" ht="30" x14ac:dyDescent="0.25">
      <c r="A1003" s="34" t="s">
        <v>2467</v>
      </c>
      <c r="B1003" s="35" t="s">
        <v>935</v>
      </c>
      <c r="C1003" s="36" t="s">
        <v>2450</v>
      </c>
      <c r="D1003" s="36" t="s">
        <v>32</v>
      </c>
      <c r="E1003" s="36" t="s">
        <v>33</v>
      </c>
      <c r="F1003" s="37" t="s">
        <v>2468</v>
      </c>
      <c r="G1003" s="38" t="s">
        <v>35</v>
      </c>
      <c r="H1003" s="39" t="s">
        <v>39</v>
      </c>
      <c r="I1003" s="40" t="s">
        <v>37</v>
      </c>
      <c r="J1003" s="42" t="s">
        <v>47</v>
      </c>
      <c r="K1003" s="39" t="s">
        <v>37</v>
      </c>
      <c r="L1003" s="35"/>
      <c r="M1003" s="43" t="str">
        <f>IF((OR(G1003="Lead")),"Lead",
IF((OR(J1003="Lead")),"Lead",
IF((OR(G1003="Lead-lined galvanized")),"Lead",
IF((OR(J1003="Lead-lined galvanized")),"Lead",
IF((OR((AND(G1003="Unknown - Likely Lead",J1003="Galvanized")),
(AND(G1003="Unknown - Unlikely Lead",J1003="Galvanized")),
(AND(G1003="Unknown - Material Unknown",J1003="Galvanized")))),"Galvanized Requiring Replacement",
IF((OR((AND(G1003="Non-lead - Copper",H1003="Yes",J1003="Galvanized")),
(AND(G1003="Non-lead - Copper",H1003="Don't know",J1003="Galvanized")),
(AND(G1003="Non-lead - Copper",H1003="",J1003="Galvanized")),
(AND(G1003="Non-lead - Plastic",H1003="Yes",J1003="Galvanized")),
(AND(G1003="Non-lead - Plastic",H1003="Don't know",J1003="Galvanized")),
(AND(G1003="Non-lead - Plastic",H1003="",J1003="Galvanized")),
(AND(G1003="Non-lead",H1003="Yes",J1003="Galvanized")),
(AND(G1003="Non-lead",H1003="Don't know",J1003="Galvanized")),
(AND(G1003="Non-lead",H1003="",J1003="Galvanized")),
(AND(G1003="Non-lead - Other",H1003="Yes",J1003="Galvanized")),
(AND(G1003="Non-Lead - Other",H1003="Don't know",J1003="Galvanized")),
(AND(G1003="Galvanized",H1003="Yes",J1003="Galvanized")),
(AND(G1003="Galvanized",H1003="Don't know",J1003="Galvanized")),
(AND(G1003="Galvanized",H1003="",J1003="Galvanized")),
(AND(G1003="Non-Lead - Other",H1003="",J1003="Galvanized")))),"Galvanized Requiring Replacement",
IF((OR((AND(G1003="Non-lead - Copper",J1003="Non-lead - Copper")),
(AND(G1003="Non-lead - Copper",J1003="Non-lead - Plastic")),
(AND(G1003="Non-lead - Copper",J1003="Non-lead - Other")),
(AND(G1003="Non-lead - Copper",J1003="Non-lead")),
(AND(G1003="Non-lead - Plastic",J1003="Non-lead - Copper")),
(AND(G1003="Non-lead - Plastic",J1003="Non-lead - Plastic")),
(AND(G1003="Non-lead - Plastic",J1003="Non-lead - Other")),
(AND(G1003="Non-lead - Plastic",J1003="Non-lead")),
(AND(G1003="Non-lead",J1003="Non-lead - Copper")),
(AND(G1003="Non-lead",J1003="Non-lead - Plastic")),
(AND(G1003="Non-lead",J1003="Non-lead - Other")),
(AND(G1003="Non-lead",J1003="Non-lead")),
(AND(G1003="Non-lead - Other",J1003="Non-lead - Copper")),
(AND(G1003="Non-Lead - Other",J1003="Non-lead - Plastic")),
(AND(G1003="Non-Lead - Other",J1003="Non-lead")),
(AND(G1003="Non-Lead - Other",J1003="Non-lead - Other")))),"Non-Lead",
IF((OR((AND(G1003="Galvanized",J1003="Non-lead")),
(AND(G1003="Galvanized",J1003="Non-lead - Copper")),
(AND(G1003="Galvanized",J1003="Non-lead - Plastic")),
(AND(G1003="Galvanized",J1003="Non-lead")),
(AND(G1003="Galvanized",J1003="Non-lead - Other")))),"Non-Lead",
IF((OR((AND(G1003="Non-lead - Copper",H1003="No",J1003="Galvanized")),
(AND(G1003="Non-lead - Plastic",H1003="No",J1003="Galvanized")),
(AND(G1003="Non-lead",H1003="No",J1003="Galvanized")),
(AND(G1003="Galvanized",H1003="No",J1003="Galvanized")),
(AND(G1003="Non-lead - Other",H1003="No",J1003="Galvanized")))),"Non-lead",
IF((OR((AND(G1003="Unknown - Likely Lead",J1003="Unknown - Likely Lead")),
(AND(G1003="Unknown - Likely Lead",J1003="Unknown - Unlikely Lead")),
(AND(G1003="Unknown - Likely Lead",J1003="Unknown - Material Unknown")),
(AND(G1003="Unknown - Unlikely Lead",J1003="Unknown - Likely Lead")),
(AND(G1003="Unknown - Unlikely Lead",J1003="Unknown - Unlikely Lead")),
(AND(G1003="Unknown - Unlikely Lead",J1003="Unknown - Material Unknown")),
(AND(G1003="Unknown - Material Unknown",J1003="Unknown - Likely Lead")),
(AND(G1003="Unknown - Material Unknown",J1003="Unknown - Unlikely Lead")),
(AND(G1003="Unknown - Material Unknown",J1003="Unknown - Material Unknown")))),"Unknown",
IF((OR((AND(G1003="Unknown - Likely Lead",J1003="Non-lead - Copper")),
(AND(G1003="Unknown - Likely Lead",J1003="Non-lead - Plastic")),
(AND(G1003="Unknown - Likely Lead",J1003="Non-lead")),
(AND(G1003="Unknown - Likely Lead",J1003="Non-lead - Other")),
(AND(G1003="Unknown - Unlikely Lead",J1003="Non-lead - Copper")),
(AND(G1003="Unknown - Unlikely Lead",J1003="Non-lead - Plastic")),
(AND(G1003="Unknown - Unlikely Lead",J1003="Non-lead")),
(AND(G1003="Unknown - Unlikely Lead",J1003="Non-lead - Other")),
(AND(G1003="Unknown - Material Unknown",J1003="Non-lead - Copper")),
(AND(G1003="Unknown - Material Unknown",J1003="Non-lead - Plastic")),
(AND(G1003="Unknown - Material Unknown",J1003="Non-lead")),
(AND(G1003="Unknown - Material Unknown",J1003="Non-lead - Other")))),"Unknown",
IF((OR((AND(G1003="Non-lead - Copper",J1003="Unknown - Likely Lead")),
(AND(G1003="Non-lead - Copper",J1003="Unknown - Unlikely Lead")),
(AND(G1003="Non-lead - Copper",J1003="Unknown - Material Unknown")),
(AND(G1003="Non-lead - Plastic",J1003="Unknown - Likely Lead")),
(AND(G1003="Non-lead - Plastic",J1003="Unknown - Unlikely Lead")),
(AND(G1003="Non-lead - Plastic",J1003="Unknown - Material Unknown")),
(AND(G1003="Non-lead",J1003="Unknown - Likely Lead")),
(AND(G1003="Non-lead",J1003="Unknown - Unlikely Lead")),
(AND(G1003="Non-lead",J1003="Unknown - Material Unknown")),
(AND(G1003="Non-lead - Other",J1003="Unknown - Likely Lead")),
(AND(G1003="Non-Lead - Other",J1003="Unknown - Unlikely Lead")),
(AND(G1003="Non-Lead - Other",J1003="Unknown - Material Unknown")))),"Unknown",
IF((OR((AND(G1003="Galvanized",J1003="Unknown - Likely Lead")),
(AND(G1003="Galvanized",J1003="Unknown - Unlikely Lead")),
(AND(G1003="Galvanized",J1003="Unknown - Material Unknown")))),"Unknown",
IF((OR((AND(G1003="Galvanized",J1003="")))),"Galvanized Requiring Replacement",
IF((OR((AND(G1003="Non-lead - Copper",J1003="")),
(AND(G1003="Non-lead - Plastic",J1003="")),
(AND(G1003="Non-lead",J1003="")),
(AND(G1003="Non-lead - Other",J1003="")))),"Non-lead",
IF((OR((AND(G1003="Unknown - Likely Lead",J1003="")),
(AND(G1003="Unknown - Unlikely Lead",J1003="")),
(AND(G1003="Unknown - Material Unknown",J1003="")))),"Unknown",
""))))))))))))))))</f>
        <v>Non-Lead</v>
      </c>
      <c r="N1003" s="44" t="s">
        <v>39</v>
      </c>
    </row>
    <row r="1004" spans="1:14" ht="30" x14ac:dyDescent="0.25">
      <c r="A1004" s="34" t="s">
        <v>2469</v>
      </c>
      <c r="B1004" s="35" t="s">
        <v>74</v>
      </c>
      <c r="C1004" s="36" t="s">
        <v>2450</v>
      </c>
      <c r="D1004" s="36" t="s">
        <v>32</v>
      </c>
      <c r="E1004" s="36" t="s">
        <v>33</v>
      </c>
      <c r="F1004" s="37" t="s">
        <v>2470</v>
      </c>
      <c r="G1004" s="38" t="s">
        <v>35</v>
      </c>
      <c r="H1004" s="39" t="s">
        <v>39</v>
      </c>
      <c r="I1004" s="40" t="s">
        <v>37</v>
      </c>
      <c r="J1004" s="42" t="s">
        <v>47</v>
      </c>
      <c r="K1004" s="39" t="s">
        <v>37</v>
      </c>
      <c r="L1004" s="35"/>
      <c r="M1004" s="43" t="str">
        <f>IF((OR(G1004="Lead")),"Lead",
IF((OR(J1004="Lead")),"Lead",
IF((OR(G1004="Lead-lined galvanized")),"Lead",
IF((OR(J1004="Lead-lined galvanized")),"Lead",
IF((OR((AND(G1004="Unknown - Likely Lead",J1004="Galvanized")),
(AND(G1004="Unknown - Unlikely Lead",J1004="Galvanized")),
(AND(G1004="Unknown - Material Unknown",J1004="Galvanized")))),"Galvanized Requiring Replacement",
IF((OR((AND(G1004="Non-lead - Copper",H1004="Yes",J1004="Galvanized")),
(AND(G1004="Non-lead - Copper",H1004="Don't know",J1004="Galvanized")),
(AND(G1004="Non-lead - Copper",H1004="",J1004="Galvanized")),
(AND(G1004="Non-lead - Plastic",H1004="Yes",J1004="Galvanized")),
(AND(G1004="Non-lead - Plastic",H1004="Don't know",J1004="Galvanized")),
(AND(G1004="Non-lead - Plastic",H1004="",J1004="Galvanized")),
(AND(G1004="Non-lead",H1004="Yes",J1004="Galvanized")),
(AND(G1004="Non-lead",H1004="Don't know",J1004="Galvanized")),
(AND(G1004="Non-lead",H1004="",J1004="Galvanized")),
(AND(G1004="Non-lead - Other",H1004="Yes",J1004="Galvanized")),
(AND(G1004="Non-Lead - Other",H1004="Don't know",J1004="Galvanized")),
(AND(G1004="Galvanized",H1004="Yes",J1004="Galvanized")),
(AND(G1004="Galvanized",H1004="Don't know",J1004="Galvanized")),
(AND(G1004="Galvanized",H1004="",J1004="Galvanized")),
(AND(G1004="Non-Lead - Other",H1004="",J1004="Galvanized")))),"Galvanized Requiring Replacement",
IF((OR((AND(G1004="Non-lead - Copper",J1004="Non-lead - Copper")),
(AND(G1004="Non-lead - Copper",J1004="Non-lead - Plastic")),
(AND(G1004="Non-lead - Copper",J1004="Non-lead - Other")),
(AND(G1004="Non-lead - Copper",J1004="Non-lead")),
(AND(G1004="Non-lead - Plastic",J1004="Non-lead - Copper")),
(AND(G1004="Non-lead - Plastic",J1004="Non-lead - Plastic")),
(AND(G1004="Non-lead - Plastic",J1004="Non-lead - Other")),
(AND(G1004="Non-lead - Plastic",J1004="Non-lead")),
(AND(G1004="Non-lead",J1004="Non-lead - Copper")),
(AND(G1004="Non-lead",J1004="Non-lead - Plastic")),
(AND(G1004="Non-lead",J1004="Non-lead - Other")),
(AND(G1004="Non-lead",J1004="Non-lead")),
(AND(G1004="Non-lead - Other",J1004="Non-lead - Copper")),
(AND(G1004="Non-Lead - Other",J1004="Non-lead - Plastic")),
(AND(G1004="Non-Lead - Other",J1004="Non-lead")),
(AND(G1004="Non-Lead - Other",J1004="Non-lead - Other")))),"Non-Lead",
IF((OR((AND(G1004="Galvanized",J1004="Non-lead")),
(AND(G1004="Galvanized",J1004="Non-lead - Copper")),
(AND(G1004="Galvanized",J1004="Non-lead - Plastic")),
(AND(G1004="Galvanized",J1004="Non-lead")),
(AND(G1004="Galvanized",J1004="Non-lead - Other")))),"Non-Lead",
IF((OR((AND(G1004="Non-lead - Copper",H1004="No",J1004="Galvanized")),
(AND(G1004="Non-lead - Plastic",H1004="No",J1004="Galvanized")),
(AND(G1004="Non-lead",H1004="No",J1004="Galvanized")),
(AND(G1004="Galvanized",H1004="No",J1004="Galvanized")),
(AND(G1004="Non-lead - Other",H1004="No",J1004="Galvanized")))),"Non-lead",
IF((OR((AND(G1004="Unknown - Likely Lead",J1004="Unknown - Likely Lead")),
(AND(G1004="Unknown - Likely Lead",J1004="Unknown - Unlikely Lead")),
(AND(G1004="Unknown - Likely Lead",J1004="Unknown - Material Unknown")),
(AND(G1004="Unknown - Unlikely Lead",J1004="Unknown - Likely Lead")),
(AND(G1004="Unknown - Unlikely Lead",J1004="Unknown - Unlikely Lead")),
(AND(G1004="Unknown - Unlikely Lead",J1004="Unknown - Material Unknown")),
(AND(G1004="Unknown - Material Unknown",J1004="Unknown - Likely Lead")),
(AND(G1004="Unknown - Material Unknown",J1004="Unknown - Unlikely Lead")),
(AND(G1004="Unknown - Material Unknown",J1004="Unknown - Material Unknown")))),"Unknown",
IF((OR((AND(G1004="Unknown - Likely Lead",J1004="Non-lead - Copper")),
(AND(G1004="Unknown - Likely Lead",J1004="Non-lead - Plastic")),
(AND(G1004="Unknown - Likely Lead",J1004="Non-lead")),
(AND(G1004="Unknown - Likely Lead",J1004="Non-lead - Other")),
(AND(G1004="Unknown - Unlikely Lead",J1004="Non-lead - Copper")),
(AND(G1004="Unknown - Unlikely Lead",J1004="Non-lead - Plastic")),
(AND(G1004="Unknown - Unlikely Lead",J1004="Non-lead")),
(AND(G1004="Unknown - Unlikely Lead",J1004="Non-lead - Other")),
(AND(G1004="Unknown - Material Unknown",J1004="Non-lead - Copper")),
(AND(G1004="Unknown - Material Unknown",J1004="Non-lead - Plastic")),
(AND(G1004="Unknown - Material Unknown",J1004="Non-lead")),
(AND(G1004="Unknown - Material Unknown",J1004="Non-lead - Other")))),"Unknown",
IF((OR((AND(G1004="Non-lead - Copper",J1004="Unknown - Likely Lead")),
(AND(G1004="Non-lead - Copper",J1004="Unknown - Unlikely Lead")),
(AND(G1004="Non-lead - Copper",J1004="Unknown - Material Unknown")),
(AND(G1004="Non-lead - Plastic",J1004="Unknown - Likely Lead")),
(AND(G1004="Non-lead - Plastic",J1004="Unknown - Unlikely Lead")),
(AND(G1004="Non-lead - Plastic",J1004="Unknown - Material Unknown")),
(AND(G1004="Non-lead",J1004="Unknown - Likely Lead")),
(AND(G1004="Non-lead",J1004="Unknown - Unlikely Lead")),
(AND(G1004="Non-lead",J1004="Unknown - Material Unknown")),
(AND(G1004="Non-lead - Other",J1004="Unknown - Likely Lead")),
(AND(G1004="Non-Lead - Other",J1004="Unknown - Unlikely Lead")),
(AND(G1004="Non-Lead - Other",J1004="Unknown - Material Unknown")))),"Unknown",
IF((OR((AND(G1004="Galvanized",J1004="Unknown - Likely Lead")),
(AND(G1004="Galvanized",J1004="Unknown - Unlikely Lead")),
(AND(G1004="Galvanized",J1004="Unknown - Material Unknown")))),"Unknown",
IF((OR((AND(G1004="Galvanized",J1004="")))),"Galvanized Requiring Replacement",
IF((OR((AND(G1004="Non-lead - Copper",J1004="")),
(AND(G1004="Non-lead - Plastic",J1004="")),
(AND(G1004="Non-lead",J1004="")),
(AND(G1004="Non-lead - Other",J1004="")))),"Non-lead",
IF((OR((AND(G1004="Unknown - Likely Lead",J1004="")),
(AND(G1004="Unknown - Unlikely Lead",J1004="")),
(AND(G1004="Unknown - Material Unknown",J1004="")))),"Unknown",
""))))))))))))))))</f>
        <v>Non-Lead</v>
      </c>
      <c r="N1004" s="44" t="s">
        <v>39</v>
      </c>
    </row>
    <row r="1005" spans="1:14" ht="30" x14ac:dyDescent="0.25">
      <c r="A1005" s="34" t="s">
        <v>2471</v>
      </c>
      <c r="B1005" s="35" t="s">
        <v>739</v>
      </c>
      <c r="C1005" s="36" t="s">
        <v>2450</v>
      </c>
      <c r="D1005" s="36" t="s">
        <v>32</v>
      </c>
      <c r="E1005" s="36" t="s">
        <v>33</v>
      </c>
      <c r="F1005" s="37" t="s">
        <v>2472</v>
      </c>
      <c r="G1005" s="38" t="s">
        <v>35</v>
      </c>
      <c r="H1005" s="39" t="s">
        <v>39</v>
      </c>
      <c r="I1005" s="40" t="s">
        <v>37</v>
      </c>
      <c r="J1005" s="42" t="s">
        <v>47</v>
      </c>
      <c r="K1005" s="39" t="s">
        <v>37</v>
      </c>
      <c r="L1005" s="35"/>
      <c r="M1005" s="43" t="str">
        <f>IF((OR(G1005="Lead")),"Lead",
IF((OR(J1005="Lead")),"Lead",
IF((OR(G1005="Lead-lined galvanized")),"Lead",
IF((OR(J1005="Lead-lined galvanized")),"Lead",
IF((OR((AND(G1005="Unknown - Likely Lead",J1005="Galvanized")),
(AND(G1005="Unknown - Unlikely Lead",J1005="Galvanized")),
(AND(G1005="Unknown - Material Unknown",J1005="Galvanized")))),"Galvanized Requiring Replacement",
IF((OR((AND(G1005="Non-lead - Copper",H1005="Yes",J1005="Galvanized")),
(AND(G1005="Non-lead - Copper",H1005="Don't know",J1005="Galvanized")),
(AND(G1005="Non-lead - Copper",H1005="",J1005="Galvanized")),
(AND(G1005="Non-lead - Plastic",H1005="Yes",J1005="Galvanized")),
(AND(G1005="Non-lead - Plastic",H1005="Don't know",J1005="Galvanized")),
(AND(G1005="Non-lead - Plastic",H1005="",J1005="Galvanized")),
(AND(G1005="Non-lead",H1005="Yes",J1005="Galvanized")),
(AND(G1005="Non-lead",H1005="Don't know",J1005="Galvanized")),
(AND(G1005="Non-lead",H1005="",J1005="Galvanized")),
(AND(G1005="Non-lead - Other",H1005="Yes",J1005="Galvanized")),
(AND(G1005="Non-Lead - Other",H1005="Don't know",J1005="Galvanized")),
(AND(G1005="Galvanized",H1005="Yes",J1005="Galvanized")),
(AND(G1005="Galvanized",H1005="Don't know",J1005="Galvanized")),
(AND(G1005="Galvanized",H1005="",J1005="Galvanized")),
(AND(G1005="Non-Lead - Other",H1005="",J1005="Galvanized")))),"Galvanized Requiring Replacement",
IF((OR((AND(G1005="Non-lead - Copper",J1005="Non-lead - Copper")),
(AND(G1005="Non-lead - Copper",J1005="Non-lead - Plastic")),
(AND(G1005="Non-lead - Copper",J1005="Non-lead - Other")),
(AND(G1005="Non-lead - Copper",J1005="Non-lead")),
(AND(G1005="Non-lead - Plastic",J1005="Non-lead - Copper")),
(AND(G1005="Non-lead - Plastic",J1005="Non-lead - Plastic")),
(AND(G1005="Non-lead - Plastic",J1005="Non-lead - Other")),
(AND(G1005="Non-lead - Plastic",J1005="Non-lead")),
(AND(G1005="Non-lead",J1005="Non-lead - Copper")),
(AND(G1005="Non-lead",J1005="Non-lead - Plastic")),
(AND(G1005="Non-lead",J1005="Non-lead - Other")),
(AND(G1005="Non-lead",J1005="Non-lead")),
(AND(G1005="Non-lead - Other",J1005="Non-lead - Copper")),
(AND(G1005="Non-Lead - Other",J1005="Non-lead - Plastic")),
(AND(G1005="Non-Lead - Other",J1005="Non-lead")),
(AND(G1005="Non-Lead - Other",J1005="Non-lead - Other")))),"Non-Lead",
IF((OR((AND(G1005="Galvanized",J1005="Non-lead")),
(AND(G1005="Galvanized",J1005="Non-lead - Copper")),
(AND(G1005="Galvanized",J1005="Non-lead - Plastic")),
(AND(G1005="Galvanized",J1005="Non-lead")),
(AND(G1005="Galvanized",J1005="Non-lead - Other")))),"Non-Lead",
IF((OR((AND(G1005="Non-lead - Copper",H1005="No",J1005="Galvanized")),
(AND(G1005="Non-lead - Plastic",H1005="No",J1005="Galvanized")),
(AND(G1005="Non-lead",H1005="No",J1005="Galvanized")),
(AND(G1005="Galvanized",H1005="No",J1005="Galvanized")),
(AND(G1005="Non-lead - Other",H1005="No",J1005="Galvanized")))),"Non-lead",
IF((OR((AND(G1005="Unknown - Likely Lead",J1005="Unknown - Likely Lead")),
(AND(G1005="Unknown - Likely Lead",J1005="Unknown - Unlikely Lead")),
(AND(G1005="Unknown - Likely Lead",J1005="Unknown - Material Unknown")),
(AND(G1005="Unknown - Unlikely Lead",J1005="Unknown - Likely Lead")),
(AND(G1005="Unknown - Unlikely Lead",J1005="Unknown - Unlikely Lead")),
(AND(G1005="Unknown - Unlikely Lead",J1005="Unknown - Material Unknown")),
(AND(G1005="Unknown - Material Unknown",J1005="Unknown - Likely Lead")),
(AND(G1005="Unknown - Material Unknown",J1005="Unknown - Unlikely Lead")),
(AND(G1005="Unknown - Material Unknown",J1005="Unknown - Material Unknown")))),"Unknown",
IF((OR((AND(G1005="Unknown - Likely Lead",J1005="Non-lead - Copper")),
(AND(G1005="Unknown - Likely Lead",J1005="Non-lead - Plastic")),
(AND(G1005="Unknown - Likely Lead",J1005="Non-lead")),
(AND(G1005="Unknown - Likely Lead",J1005="Non-lead - Other")),
(AND(G1005="Unknown - Unlikely Lead",J1005="Non-lead - Copper")),
(AND(G1005="Unknown - Unlikely Lead",J1005="Non-lead - Plastic")),
(AND(G1005="Unknown - Unlikely Lead",J1005="Non-lead")),
(AND(G1005="Unknown - Unlikely Lead",J1005="Non-lead - Other")),
(AND(G1005="Unknown - Material Unknown",J1005="Non-lead - Copper")),
(AND(G1005="Unknown - Material Unknown",J1005="Non-lead - Plastic")),
(AND(G1005="Unknown - Material Unknown",J1005="Non-lead")),
(AND(G1005="Unknown - Material Unknown",J1005="Non-lead - Other")))),"Unknown",
IF((OR((AND(G1005="Non-lead - Copper",J1005="Unknown - Likely Lead")),
(AND(G1005="Non-lead - Copper",J1005="Unknown - Unlikely Lead")),
(AND(G1005="Non-lead - Copper",J1005="Unknown - Material Unknown")),
(AND(G1005="Non-lead - Plastic",J1005="Unknown - Likely Lead")),
(AND(G1005="Non-lead - Plastic",J1005="Unknown - Unlikely Lead")),
(AND(G1005="Non-lead - Plastic",J1005="Unknown - Material Unknown")),
(AND(G1005="Non-lead",J1005="Unknown - Likely Lead")),
(AND(G1005="Non-lead",J1005="Unknown - Unlikely Lead")),
(AND(G1005="Non-lead",J1005="Unknown - Material Unknown")),
(AND(G1005="Non-lead - Other",J1005="Unknown - Likely Lead")),
(AND(G1005="Non-Lead - Other",J1005="Unknown - Unlikely Lead")),
(AND(G1005="Non-Lead - Other",J1005="Unknown - Material Unknown")))),"Unknown",
IF((OR((AND(G1005="Galvanized",J1005="Unknown - Likely Lead")),
(AND(G1005="Galvanized",J1005="Unknown - Unlikely Lead")),
(AND(G1005="Galvanized",J1005="Unknown - Material Unknown")))),"Unknown",
IF((OR((AND(G1005="Galvanized",J1005="")))),"Galvanized Requiring Replacement",
IF((OR((AND(G1005="Non-lead - Copper",J1005="")),
(AND(G1005="Non-lead - Plastic",J1005="")),
(AND(G1005="Non-lead",J1005="")),
(AND(G1005="Non-lead - Other",J1005="")))),"Non-lead",
IF((OR((AND(G1005="Unknown - Likely Lead",J1005="")),
(AND(G1005="Unknown - Unlikely Lead",J1005="")),
(AND(G1005="Unknown - Material Unknown",J1005="")))),"Unknown",
""))))))))))))))))</f>
        <v>Non-Lead</v>
      </c>
      <c r="N1005" s="44" t="s">
        <v>39</v>
      </c>
    </row>
    <row r="1006" spans="1:14" x14ac:dyDescent="0.25">
      <c r="A1006" s="34" t="s">
        <v>2473</v>
      </c>
      <c r="B1006" s="35" t="s">
        <v>2474</v>
      </c>
      <c r="C1006" s="36" t="s">
        <v>1157</v>
      </c>
      <c r="D1006" s="36" t="s">
        <v>32</v>
      </c>
      <c r="E1006" s="36" t="s">
        <v>33</v>
      </c>
      <c r="F1006" s="37" t="s">
        <v>2475</v>
      </c>
      <c r="G1006" s="38" t="s">
        <v>35</v>
      </c>
      <c r="H1006" s="39" t="s">
        <v>39</v>
      </c>
      <c r="I1006" s="40" t="s">
        <v>63</v>
      </c>
      <c r="J1006" s="42" t="s">
        <v>38</v>
      </c>
      <c r="K1006" s="39" t="s">
        <v>63</v>
      </c>
      <c r="L1006" s="35"/>
      <c r="M1006" s="43" t="str">
        <f>IF((OR(G1006="Lead")),"Lead",
IF((OR(J1006="Lead")),"Lead",
IF((OR(G1006="Lead-lined galvanized")),"Lead",
IF((OR(J1006="Lead-lined galvanized")),"Lead",
IF((OR((AND(G1006="Unknown - Likely Lead",J1006="Galvanized")),
(AND(G1006="Unknown - Unlikely Lead",J1006="Galvanized")),
(AND(G1006="Unknown - Material Unknown",J1006="Galvanized")))),"Galvanized Requiring Replacement",
IF((OR((AND(G1006="Non-lead - Copper",H1006="Yes",J1006="Galvanized")),
(AND(G1006="Non-lead - Copper",H1006="Don't know",J1006="Galvanized")),
(AND(G1006="Non-lead - Copper",H1006="",J1006="Galvanized")),
(AND(G1006="Non-lead - Plastic",H1006="Yes",J1006="Galvanized")),
(AND(G1006="Non-lead - Plastic",H1006="Don't know",J1006="Galvanized")),
(AND(G1006="Non-lead - Plastic",H1006="",J1006="Galvanized")),
(AND(G1006="Non-lead",H1006="Yes",J1006="Galvanized")),
(AND(G1006="Non-lead",H1006="Don't know",J1006="Galvanized")),
(AND(G1006="Non-lead",H1006="",J1006="Galvanized")),
(AND(G1006="Non-lead - Other",H1006="Yes",J1006="Galvanized")),
(AND(G1006="Non-Lead - Other",H1006="Don't know",J1006="Galvanized")),
(AND(G1006="Galvanized",H1006="Yes",J1006="Galvanized")),
(AND(G1006="Galvanized",H1006="Don't know",J1006="Galvanized")),
(AND(G1006="Galvanized",H1006="",J1006="Galvanized")),
(AND(G1006="Non-Lead - Other",H1006="",J1006="Galvanized")))),"Galvanized Requiring Replacement",
IF((OR((AND(G1006="Non-lead - Copper",J1006="Non-lead - Copper")),
(AND(G1006="Non-lead - Copper",J1006="Non-lead - Plastic")),
(AND(G1006="Non-lead - Copper",J1006="Non-lead - Other")),
(AND(G1006="Non-lead - Copper",J1006="Non-lead")),
(AND(G1006="Non-lead - Plastic",J1006="Non-lead - Copper")),
(AND(G1006="Non-lead - Plastic",J1006="Non-lead - Plastic")),
(AND(G1006="Non-lead - Plastic",J1006="Non-lead - Other")),
(AND(G1006="Non-lead - Plastic",J1006="Non-lead")),
(AND(G1006="Non-lead",J1006="Non-lead - Copper")),
(AND(G1006="Non-lead",J1006="Non-lead - Plastic")),
(AND(G1006="Non-lead",J1006="Non-lead - Other")),
(AND(G1006="Non-lead",J1006="Non-lead")),
(AND(G1006="Non-lead - Other",J1006="Non-lead - Copper")),
(AND(G1006="Non-Lead - Other",J1006="Non-lead - Plastic")),
(AND(G1006="Non-Lead - Other",J1006="Non-lead")),
(AND(G1006="Non-Lead - Other",J1006="Non-lead - Other")))),"Non-Lead",
IF((OR((AND(G1006="Galvanized",J1006="Non-lead")),
(AND(G1006="Galvanized",J1006="Non-lead - Copper")),
(AND(G1006="Galvanized",J1006="Non-lead - Plastic")),
(AND(G1006="Galvanized",J1006="Non-lead")),
(AND(G1006="Galvanized",J1006="Non-lead - Other")))),"Non-Lead",
IF((OR((AND(G1006="Non-lead - Copper",H1006="No",J1006="Galvanized")),
(AND(G1006="Non-lead - Plastic",H1006="No",J1006="Galvanized")),
(AND(G1006="Non-lead",H1006="No",J1006="Galvanized")),
(AND(G1006="Galvanized",H1006="No",J1006="Galvanized")),
(AND(G1006="Non-lead - Other",H1006="No",J1006="Galvanized")))),"Non-lead",
IF((OR((AND(G1006="Unknown - Likely Lead",J1006="Unknown - Likely Lead")),
(AND(G1006="Unknown - Likely Lead",J1006="Unknown - Unlikely Lead")),
(AND(G1006="Unknown - Likely Lead",J1006="Unknown - Material Unknown")),
(AND(G1006="Unknown - Unlikely Lead",J1006="Unknown - Likely Lead")),
(AND(G1006="Unknown - Unlikely Lead",J1006="Unknown - Unlikely Lead")),
(AND(G1006="Unknown - Unlikely Lead",J1006="Unknown - Material Unknown")),
(AND(G1006="Unknown - Material Unknown",J1006="Unknown - Likely Lead")),
(AND(G1006="Unknown - Material Unknown",J1006="Unknown - Unlikely Lead")),
(AND(G1006="Unknown - Material Unknown",J1006="Unknown - Material Unknown")))),"Unknown",
IF((OR((AND(G1006="Unknown - Likely Lead",J1006="Non-lead - Copper")),
(AND(G1006="Unknown - Likely Lead",J1006="Non-lead - Plastic")),
(AND(G1006="Unknown - Likely Lead",J1006="Non-lead")),
(AND(G1006="Unknown - Likely Lead",J1006="Non-lead - Other")),
(AND(G1006="Unknown - Unlikely Lead",J1006="Non-lead - Copper")),
(AND(G1006="Unknown - Unlikely Lead",J1006="Non-lead - Plastic")),
(AND(G1006="Unknown - Unlikely Lead",J1006="Non-lead")),
(AND(G1006="Unknown - Unlikely Lead",J1006="Non-lead - Other")),
(AND(G1006="Unknown - Material Unknown",J1006="Non-lead - Copper")),
(AND(G1006="Unknown - Material Unknown",J1006="Non-lead - Plastic")),
(AND(G1006="Unknown - Material Unknown",J1006="Non-lead")),
(AND(G1006="Unknown - Material Unknown",J1006="Non-lead - Other")))),"Unknown",
IF((OR((AND(G1006="Non-lead - Copper",J1006="Unknown - Likely Lead")),
(AND(G1006="Non-lead - Copper",J1006="Unknown - Unlikely Lead")),
(AND(G1006="Non-lead - Copper",J1006="Unknown - Material Unknown")),
(AND(G1006="Non-lead - Plastic",J1006="Unknown - Likely Lead")),
(AND(G1006="Non-lead - Plastic",J1006="Unknown - Unlikely Lead")),
(AND(G1006="Non-lead - Plastic",J1006="Unknown - Material Unknown")),
(AND(G1006="Non-lead",J1006="Unknown - Likely Lead")),
(AND(G1006="Non-lead",J1006="Unknown - Unlikely Lead")),
(AND(G1006="Non-lead",J1006="Unknown - Material Unknown")),
(AND(G1006="Non-lead - Other",J1006="Unknown - Likely Lead")),
(AND(G1006="Non-Lead - Other",J1006="Unknown - Unlikely Lead")),
(AND(G1006="Non-Lead - Other",J1006="Unknown - Material Unknown")))),"Unknown",
IF((OR((AND(G1006="Galvanized",J1006="Unknown - Likely Lead")),
(AND(G1006="Galvanized",J1006="Unknown - Unlikely Lead")),
(AND(G1006="Galvanized",J1006="Unknown - Material Unknown")))),"Unknown",
IF((OR((AND(G1006="Galvanized",J1006="")))),"Galvanized Requiring Replacement",
IF((OR((AND(G1006="Non-lead - Copper",J1006="")),
(AND(G1006="Non-lead - Plastic",J1006="")),
(AND(G1006="Non-lead",J1006="")),
(AND(G1006="Non-lead - Other",J1006="")))),"Non-lead",
IF((OR((AND(G1006="Unknown - Likely Lead",J1006="")),
(AND(G1006="Unknown - Unlikely Lead",J1006="")),
(AND(G1006="Unknown - Material Unknown",J1006="")))),"Unknown",
""))))))))))))))))</f>
        <v>Non-Lead</v>
      </c>
      <c r="N1006" s="44" t="s">
        <v>39</v>
      </c>
    </row>
    <row r="1007" spans="1:14" ht="30" x14ac:dyDescent="0.25">
      <c r="A1007" s="34" t="s">
        <v>2476</v>
      </c>
      <c r="B1007" s="35" t="s">
        <v>682</v>
      </c>
      <c r="C1007" s="36" t="s">
        <v>2450</v>
      </c>
      <c r="D1007" s="36" t="s">
        <v>32</v>
      </c>
      <c r="E1007" s="36" t="s">
        <v>33</v>
      </c>
      <c r="F1007" s="37" t="s">
        <v>2477</v>
      </c>
      <c r="G1007" s="38" t="s">
        <v>35</v>
      </c>
      <c r="H1007" s="39" t="s">
        <v>39</v>
      </c>
      <c r="I1007" s="40" t="s">
        <v>37</v>
      </c>
      <c r="J1007" s="42" t="s">
        <v>47</v>
      </c>
      <c r="K1007" s="39" t="s">
        <v>37</v>
      </c>
      <c r="L1007" s="35"/>
      <c r="M1007" s="43" t="str">
        <f>IF((OR(G1007="Lead")),"Lead",
IF((OR(J1007="Lead")),"Lead",
IF((OR(G1007="Lead-lined galvanized")),"Lead",
IF((OR(J1007="Lead-lined galvanized")),"Lead",
IF((OR((AND(G1007="Unknown - Likely Lead",J1007="Galvanized")),
(AND(G1007="Unknown - Unlikely Lead",J1007="Galvanized")),
(AND(G1007="Unknown - Material Unknown",J1007="Galvanized")))),"Galvanized Requiring Replacement",
IF((OR((AND(G1007="Non-lead - Copper",H1007="Yes",J1007="Galvanized")),
(AND(G1007="Non-lead - Copper",H1007="Don't know",J1007="Galvanized")),
(AND(G1007="Non-lead - Copper",H1007="",J1007="Galvanized")),
(AND(G1007="Non-lead - Plastic",H1007="Yes",J1007="Galvanized")),
(AND(G1007="Non-lead - Plastic",H1007="Don't know",J1007="Galvanized")),
(AND(G1007="Non-lead - Plastic",H1007="",J1007="Galvanized")),
(AND(G1007="Non-lead",H1007="Yes",J1007="Galvanized")),
(AND(G1007="Non-lead",H1007="Don't know",J1007="Galvanized")),
(AND(G1007="Non-lead",H1007="",J1007="Galvanized")),
(AND(G1007="Non-lead - Other",H1007="Yes",J1007="Galvanized")),
(AND(G1007="Non-Lead - Other",H1007="Don't know",J1007="Galvanized")),
(AND(G1007="Galvanized",H1007="Yes",J1007="Galvanized")),
(AND(G1007="Galvanized",H1007="Don't know",J1007="Galvanized")),
(AND(G1007="Galvanized",H1007="",J1007="Galvanized")),
(AND(G1007="Non-Lead - Other",H1007="",J1007="Galvanized")))),"Galvanized Requiring Replacement",
IF((OR((AND(G1007="Non-lead - Copper",J1007="Non-lead - Copper")),
(AND(G1007="Non-lead - Copper",J1007="Non-lead - Plastic")),
(AND(G1007="Non-lead - Copper",J1007="Non-lead - Other")),
(AND(G1007="Non-lead - Copper",J1007="Non-lead")),
(AND(G1007="Non-lead - Plastic",J1007="Non-lead - Copper")),
(AND(G1007="Non-lead - Plastic",J1007="Non-lead - Plastic")),
(AND(G1007="Non-lead - Plastic",J1007="Non-lead - Other")),
(AND(G1007="Non-lead - Plastic",J1007="Non-lead")),
(AND(G1007="Non-lead",J1007="Non-lead - Copper")),
(AND(G1007="Non-lead",J1007="Non-lead - Plastic")),
(AND(G1007="Non-lead",J1007="Non-lead - Other")),
(AND(G1007="Non-lead",J1007="Non-lead")),
(AND(G1007="Non-lead - Other",J1007="Non-lead - Copper")),
(AND(G1007="Non-Lead - Other",J1007="Non-lead - Plastic")),
(AND(G1007="Non-Lead - Other",J1007="Non-lead")),
(AND(G1007="Non-Lead - Other",J1007="Non-lead - Other")))),"Non-Lead",
IF((OR((AND(G1007="Galvanized",J1007="Non-lead")),
(AND(G1007="Galvanized",J1007="Non-lead - Copper")),
(AND(G1007="Galvanized",J1007="Non-lead - Plastic")),
(AND(G1007="Galvanized",J1007="Non-lead")),
(AND(G1007="Galvanized",J1007="Non-lead - Other")))),"Non-Lead",
IF((OR((AND(G1007="Non-lead - Copper",H1007="No",J1007="Galvanized")),
(AND(G1007="Non-lead - Plastic",H1007="No",J1007="Galvanized")),
(AND(G1007="Non-lead",H1007="No",J1007="Galvanized")),
(AND(G1007="Galvanized",H1007="No",J1007="Galvanized")),
(AND(G1007="Non-lead - Other",H1007="No",J1007="Galvanized")))),"Non-lead",
IF((OR((AND(G1007="Unknown - Likely Lead",J1007="Unknown - Likely Lead")),
(AND(G1007="Unknown - Likely Lead",J1007="Unknown - Unlikely Lead")),
(AND(G1007="Unknown - Likely Lead",J1007="Unknown - Material Unknown")),
(AND(G1007="Unknown - Unlikely Lead",J1007="Unknown - Likely Lead")),
(AND(G1007="Unknown - Unlikely Lead",J1007="Unknown - Unlikely Lead")),
(AND(G1007="Unknown - Unlikely Lead",J1007="Unknown - Material Unknown")),
(AND(G1007="Unknown - Material Unknown",J1007="Unknown - Likely Lead")),
(AND(G1007="Unknown - Material Unknown",J1007="Unknown - Unlikely Lead")),
(AND(G1007="Unknown - Material Unknown",J1007="Unknown - Material Unknown")))),"Unknown",
IF((OR((AND(G1007="Unknown - Likely Lead",J1007="Non-lead - Copper")),
(AND(G1007="Unknown - Likely Lead",J1007="Non-lead - Plastic")),
(AND(G1007="Unknown - Likely Lead",J1007="Non-lead")),
(AND(G1007="Unknown - Likely Lead",J1007="Non-lead - Other")),
(AND(G1007="Unknown - Unlikely Lead",J1007="Non-lead - Copper")),
(AND(G1007="Unknown - Unlikely Lead",J1007="Non-lead - Plastic")),
(AND(G1007="Unknown - Unlikely Lead",J1007="Non-lead")),
(AND(G1007="Unknown - Unlikely Lead",J1007="Non-lead - Other")),
(AND(G1007="Unknown - Material Unknown",J1007="Non-lead - Copper")),
(AND(G1007="Unknown - Material Unknown",J1007="Non-lead - Plastic")),
(AND(G1007="Unknown - Material Unknown",J1007="Non-lead")),
(AND(G1007="Unknown - Material Unknown",J1007="Non-lead - Other")))),"Unknown",
IF((OR((AND(G1007="Non-lead - Copper",J1007="Unknown - Likely Lead")),
(AND(G1007="Non-lead - Copper",J1007="Unknown - Unlikely Lead")),
(AND(G1007="Non-lead - Copper",J1007="Unknown - Material Unknown")),
(AND(G1007="Non-lead - Plastic",J1007="Unknown - Likely Lead")),
(AND(G1007="Non-lead - Plastic",J1007="Unknown - Unlikely Lead")),
(AND(G1007="Non-lead - Plastic",J1007="Unknown - Material Unknown")),
(AND(G1007="Non-lead",J1007="Unknown - Likely Lead")),
(AND(G1007="Non-lead",J1007="Unknown - Unlikely Lead")),
(AND(G1007="Non-lead",J1007="Unknown - Material Unknown")),
(AND(G1007="Non-lead - Other",J1007="Unknown - Likely Lead")),
(AND(G1007="Non-Lead - Other",J1007="Unknown - Unlikely Lead")),
(AND(G1007="Non-Lead - Other",J1007="Unknown - Material Unknown")))),"Unknown",
IF((OR((AND(G1007="Galvanized",J1007="Unknown - Likely Lead")),
(AND(G1007="Galvanized",J1007="Unknown - Unlikely Lead")),
(AND(G1007="Galvanized",J1007="Unknown - Material Unknown")))),"Unknown",
IF((OR((AND(G1007="Galvanized",J1007="")))),"Galvanized Requiring Replacement",
IF((OR((AND(G1007="Non-lead - Copper",J1007="")),
(AND(G1007="Non-lead - Plastic",J1007="")),
(AND(G1007="Non-lead",J1007="")),
(AND(G1007="Non-lead - Other",J1007="")))),"Non-lead",
IF((OR((AND(G1007="Unknown - Likely Lead",J1007="")),
(AND(G1007="Unknown - Unlikely Lead",J1007="")),
(AND(G1007="Unknown - Material Unknown",J1007="")))),"Unknown",
""))))))))))))))))</f>
        <v>Non-Lead</v>
      </c>
      <c r="N1007" s="44" t="s">
        <v>39</v>
      </c>
    </row>
    <row r="1008" spans="1:14" ht="30" x14ac:dyDescent="0.25">
      <c r="A1008" s="34" t="s">
        <v>2478</v>
      </c>
      <c r="B1008" s="35" t="s">
        <v>400</v>
      </c>
      <c r="C1008" s="36" t="s">
        <v>2450</v>
      </c>
      <c r="D1008" s="36" t="s">
        <v>32</v>
      </c>
      <c r="E1008" s="36" t="s">
        <v>33</v>
      </c>
      <c r="F1008" s="37" t="s">
        <v>2479</v>
      </c>
      <c r="G1008" s="38" t="s">
        <v>35</v>
      </c>
      <c r="H1008" s="39" t="s">
        <v>39</v>
      </c>
      <c r="I1008" s="40" t="s">
        <v>37</v>
      </c>
      <c r="J1008" s="42" t="s">
        <v>47</v>
      </c>
      <c r="K1008" s="39" t="s">
        <v>37</v>
      </c>
      <c r="L1008" s="35"/>
      <c r="M1008" s="43" t="str">
        <f>IF((OR(G1008="Lead")),"Lead",
IF((OR(J1008="Lead")),"Lead",
IF((OR(G1008="Lead-lined galvanized")),"Lead",
IF((OR(J1008="Lead-lined galvanized")),"Lead",
IF((OR((AND(G1008="Unknown - Likely Lead",J1008="Galvanized")),
(AND(G1008="Unknown - Unlikely Lead",J1008="Galvanized")),
(AND(G1008="Unknown - Material Unknown",J1008="Galvanized")))),"Galvanized Requiring Replacement",
IF((OR((AND(G1008="Non-lead - Copper",H1008="Yes",J1008="Galvanized")),
(AND(G1008="Non-lead - Copper",H1008="Don't know",J1008="Galvanized")),
(AND(G1008="Non-lead - Copper",H1008="",J1008="Galvanized")),
(AND(G1008="Non-lead - Plastic",H1008="Yes",J1008="Galvanized")),
(AND(G1008="Non-lead - Plastic",H1008="Don't know",J1008="Galvanized")),
(AND(G1008="Non-lead - Plastic",H1008="",J1008="Galvanized")),
(AND(G1008="Non-lead",H1008="Yes",J1008="Galvanized")),
(AND(G1008="Non-lead",H1008="Don't know",J1008="Galvanized")),
(AND(G1008="Non-lead",H1008="",J1008="Galvanized")),
(AND(G1008="Non-lead - Other",H1008="Yes",J1008="Galvanized")),
(AND(G1008="Non-Lead - Other",H1008="Don't know",J1008="Galvanized")),
(AND(G1008="Galvanized",H1008="Yes",J1008="Galvanized")),
(AND(G1008="Galvanized",H1008="Don't know",J1008="Galvanized")),
(AND(G1008="Galvanized",H1008="",J1008="Galvanized")),
(AND(G1008="Non-Lead - Other",H1008="",J1008="Galvanized")))),"Galvanized Requiring Replacement",
IF((OR((AND(G1008="Non-lead - Copper",J1008="Non-lead - Copper")),
(AND(G1008="Non-lead - Copper",J1008="Non-lead - Plastic")),
(AND(G1008="Non-lead - Copper",J1008="Non-lead - Other")),
(AND(G1008="Non-lead - Copper",J1008="Non-lead")),
(AND(G1008="Non-lead - Plastic",J1008="Non-lead - Copper")),
(AND(G1008="Non-lead - Plastic",J1008="Non-lead - Plastic")),
(AND(G1008="Non-lead - Plastic",J1008="Non-lead - Other")),
(AND(G1008="Non-lead - Plastic",J1008="Non-lead")),
(AND(G1008="Non-lead",J1008="Non-lead - Copper")),
(AND(G1008="Non-lead",J1008="Non-lead - Plastic")),
(AND(G1008="Non-lead",J1008="Non-lead - Other")),
(AND(G1008="Non-lead",J1008="Non-lead")),
(AND(G1008="Non-lead - Other",J1008="Non-lead - Copper")),
(AND(G1008="Non-Lead - Other",J1008="Non-lead - Plastic")),
(AND(G1008="Non-Lead - Other",J1008="Non-lead")),
(AND(G1008="Non-Lead - Other",J1008="Non-lead - Other")))),"Non-Lead",
IF((OR((AND(G1008="Galvanized",J1008="Non-lead")),
(AND(G1008="Galvanized",J1008="Non-lead - Copper")),
(AND(G1008="Galvanized",J1008="Non-lead - Plastic")),
(AND(G1008="Galvanized",J1008="Non-lead")),
(AND(G1008="Galvanized",J1008="Non-lead - Other")))),"Non-Lead",
IF((OR((AND(G1008="Non-lead - Copper",H1008="No",J1008="Galvanized")),
(AND(G1008="Non-lead - Plastic",H1008="No",J1008="Galvanized")),
(AND(G1008="Non-lead",H1008="No",J1008="Galvanized")),
(AND(G1008="Galvanized",H1008="No",J1008="Galvanized")),
(AND(G1008="Non-lead - Other",H1008="No",J1008="Galvanized")))),"Non-lead",
IF((OR((AND(G1008="Unknown - Likely Lead",J1008="Unknown - Likely Lead")),
(AND(G1008="Unknown - Likely Lead",J1008="Unknown - Unlikely Lead")),
(AND(G1008="Unknown - Likely Lead",J1008="Unknown - Material Unknown")),
(AND(G1008="Unknown - Unlikely Lead",J1008="Unknown - Likely Lead")),
(AND(G1008="Unknown - Unlikely Lead",J1008="Unknown - Unlikely Lead")),
(AND(G1008="Unknown - Unlikely Lead",J1008="Unknown - Material Unknown")),
(AND(G1008="Unknown - Material Unknown",J1008="Unknown - Likely Lead")),
(AND(G1008="Unknown - Material Unknown",J1008="Unknown - Unlikely Lead")),
(AND(G1008="Unknown - Material Unknown",J1008="Unknown - Material Unknown")))),"Unknown",
IF((OR((AND(G1008="Unknown - Likely Lead",J1008="Non-lead - Copper")),
(AND(G1008="Unknown - Likely Lead",J1008="Non-lead - Plastic")),
(AND(G1008="Unknown - Likely Lead",J1008="Non-lead")),
(AND(G1008="Unknown - Likely Lead",J1008="Non-lead - Other")),
(AND(G1008="Unknown - Unlikely Lead",J1008="Non-lead - Copper")),
(AND(G1008="Unknown - Unlikely Lead",J1008="Non-lead - Plastic")),
(AND(G1008="Unknown - Unlikely Lead",J1008="Non-lead")),
(AND(G1008="Unknown - Unlikely Lead",J1008="Non-lead - Other")),
(AND(G1008="Unknown - Material Unknown",J1008="Non-lead - Copper")),
(AND(G1008="Unknown - Material Unknown",J1008="Non-lead - Plastic")),
(AND(G1008="Unknown - Material Unknown",J1008="Non-lead")),
(AND(G1008="Unknown - Material Unknown",J1008="Non-lead - Other")))),"Unknown",
IF((OR((AND(G1008="Non-lead - Copper",J1008="Unknown - Likely Lead")),
(AND(G1008="Non-lead - Copper",J1008="Unknown - Unlikely Lead")),
(AND(G1008="Non-lead - Copper",J1008="Unknown - Material Unknown")),
(AND(G1008="Non-lead - Plastic",J1008="Unknown - Likely Lead")),
(AND(G1008="Non-lead - Plastic",J1008="Unknown - Unlikely Lead")),
(AND(G1008="Non-lead - Plastic",J1008="Unknown - Material Unknown")),
(AND(G1008="Non-lead",J1008="Unknown - Likely Lead")),
(AND(G1008="Non-lead",J1008="Unknown - Unlikely Lead")),
(AND(G1008="Non-lead",J1008="Unknown - Material Unknown")),
(AND(G1008="Non-lead - Other",J1008="Unknown - Likely Lead")),
(AND(G1008="Non-Lead - Other",J1008="Unknown - Unlikely Lead")),
(AND(G1008="Non-Lead - Other",J1008="Unknown - Material Unknown")))),"Unknown",
IF((OR((AND(G1008="Galvanized",J1008="Unknown - Likely Lead")),
(AND(G1008="Galvanized",J1008="Unknown - Unlikely Lead")),
(AND(G1008="Galvanized",J1008="Unknown - Material Unknown")))),"Unknown",
IF((OR((AND(G1008="Galvanized",J1008="")))),"Galvanized Requiring Replacement",
IF((OR((AND(G1008="Non-lead - Copper",J1008="")),
(AND(G1008="Non-lead - Plastic",J1008="")),
(AND(G1008="Non-lead",J1008="")),
(AND(G1008="Non-lead - Other",J1008="")))),"Non-lead",
IF((OR((AND(G1008="Unknown - Likely Lead",J1008="")),
(AND(G1008="Unknown - Unlikely Lead",J1008="")),
(AND(G1008="Unknown - Material Unknown",J1008="")))),"Unknown",
""))))))))))))))))</f>
        <v>Non-Lead</v>
      </c>
      <c r="N1008" s="44" t="s">
        <v>39</v>
      </c>
    </row>
    <row r="1009" spans="1:14" ht="30" x14ac:dyDescent="0.25">
      <c r="A1009" s="34" t="s">
        <v>2480</v>
      </c>
      <c r="B1009" s="35" t="s">
        <v>509</v>
      </c>
      <c r="C1009" s="36" t="s">
        <v>1752</v>
      </c>
      <c r="D1009" s="36" t="s">
        <v>32</v>
      </c>
      <c r="E1009" s="36" t="s">
        <v>33</v>
      </c>
      <c r="F1009" s="37" t="s">
        <v>2481</v>
      </c>
      <c r="G1009" s="38" t="s">
        <v>35</v>
      </c>
      <c r="H1009" s="39" t="s">
        <v>36</v>
      </c>
      <c r="I1009" s="40" t="s">
        <v>37</v>
      </c>
      <c r="J1009" s="42" t="s">
        <v>47</v>
      </c>
      <c r="K1009" s="39" t="s">
        <v>37</v>
      </c>
      <c r="L1009" s="35"/>
      <c r="M1009" s="43" t="str">
        <f>IF((OR(G1009="Lead")),"Lead",
IF((OR(J1009="Lead")),"Lead",
IF((OR(G1009="Lead-lined galvanized")),"Lead",
IF((OR(J1009="Lead-lined galvanized")),"Lead",
IF((OR((AND(G1009="Unknown - Likely Lead",J1009="Galvanized")),
(AND(G1009="Unknown - Unlikely Lead",J1009="Galvanized")),
(AND(G1009="Unknown - Material Unknown",J1009="Galvanized")))),"Galvanized Requiring Replacement",
IF((OR((AND(G1009="Non-lead - Copper",H1009="Yes",J1009="Galvanized")),
(AND(G1009="Non-lead - Copper",H1009="Don't know",J1009="Galvanized")),
(AND(G1009="Non-lead - Copper",H1009="",J1009="Galvanized")),
(AND(G1009="Non-lead - Plastic",H1009="Yes",J1009="Galvanized")),
(AND(G1009="Non-lead - Plastic",H1009="Don't know",J1009="Galvanized")),
(AND(G1009="Non-lead - Plastic",H1009="",J1009="Galvanized")),
(AND(G1009="Non-lead",H1009="Yes",J1009="Galvanized")),
(AND(G1009="Non-lead",H1009="Don't know",J1009="Galvanized")),
(AND(G1009="Non-lead",H1009="",J1009="Galvanized")),
(AND(G1009="Non-lead - Other",H1009="Yes",J1009="Galvanized")),
(AND(G1009="Non-Lead - Other",H1009="Don't know",J1009="Galvanized")),
(AND(G1009="Galvanized",H1009="Yes",J1009="Galvanized")),
(AND(G1009="Galvanized",H1009="Don't know",J1009="Galvanized")),
(AND(G1009="Galvanized",H1009="",J1009="Galvanized")),
(AND(G1009="Non-Lead - Other",H1009="",J1009="Galvanized")))),"Galvanized Requiring Replacement",
IF((OR((AND(G1009="Non-lead - Copper",J1009="Non-lead - Copper")),
(AND(G1009="Non-lead - Copper",J1009="Non-lead - Plastic")),
(AND(G1009="Non-lead - Copper",J1009="Non-lead - Other")),
(AND(G1009="Non-lead - Copper",J1009="Non-lead")),
(AND(G1009="Non-lead - Plastic",J1009="Non-lead - Copper")),
(AND(G1009="Non-lead - Plastic",J1009="Non-lead - Plastic")),
(AND(G1009="Non-lead - Plastic",J1009="Non-lead - Other")),
(AND(G1009="Non-lead - Plastic",J1009="Non-lead")),
(AND(G1009="Non-lead",J1009="Non-lead - Copper")),
(AND(G1009="Non-lead",J1009="Non-lead - Plastic")),
(AND(G1009="Non-lead",J1009="Non-lead - Other")),
(AND(G1009="Non-lead",J1009="Non-lead")),
(AND(G1009="Non-lead - Other",J1009="Non-lead - Copper")),
(AND(G1009="Non-Lead - Other",J1009="Non-lead - Plastic")),
(AND(G1009="Non-Lead - Other",J1009="Non-lead")),
(AND(G1009="Non-Lead - Other",J1009="Non-lead - Other")))),"Non-Lead",
IF((OR((AND(G1009="Galvanized",J1009="Non-lead")),
(AND(G1009="Galvanized",J1009="Non-lead - Copper")),
(AND(G1009="Galvanized",J1009="Non-lead - Plastic")),
(AND(G1009="Galvanized",J1009="Non-lead")),
(AND(G1009="Galvanized",J1009="Non-lead - Other")))),"Non-Lead",
IF((OR((AND(G1009="Non-lead - Copper",H1009="No",J1009="Galvanized")),
(AND(G1009="Non-lead - Plastic",H1009="No",J1009="Galvanized")),
(AND(G1009="Non-lead",H1009="No",J1009="Galvanized")),
(AND(G1009="Galvanized",H1009="No",J1009="Galvanized")),
(AND(G1009="Non-lead - Other",H1009="No",J1009="Galvanized")))),"Non-lead",
IF((OR((AND(G1009="Unknown - Likely Lead",J1009="Unknown - Likely Lead")),
(AND(G1009="Unknown - Likely Lead",J1009="Unknown - Unlikely Lead")),
(AND(G1009="Unknown - Likely Lead",J1009="Unknown - Material Unknown")),
(AND(G1009="Unknown - Unlikely Lead",J1009="Unknown - Likely Lead")),
(AND(G1009="Unknown - Unlikely Lead",J1009="Unknown - Unlikely Lead")),
(AND(G1009="Unknown - Unlikely Lead",J1009="Unknown - Material Unknown")),
(AND(G1009="Unknown - Material Unknown",J1009="Unknown - Likely Lead")),
(AND(G1009="Unknown - Material Unknown",J1009="Unknown - Unlikely Lead")),
(AND(G1009="Unknown - Material Unknown",J1009="Unknown - Material Unknown")))),"Unknown",
IF((OR((AND(G1009="Unknown - Likely Lead",J1009="Non-lead - Copper")),
(AND(G1009="Unknown - Likely Lead",J1009="Non-lead - Plastic")),
(AND(G1009="Unknown - Likely Lead",J1009="Non-lead")),
(AND(G1009="Unknown - Likely Lead",J1009="Non-lead - Other")),
(AND(G1009="Unknown - Unlikely Lead",J1009="Non-lead - Copper")),
(AND(G1009="Unknown - Unlikely Lead",J1009="Non-lead - Plastic")),
(AND(G1009="Unknown - Unlikely Lead",J1009="Non-lead")),
(AND(G1009="Unknown - Unlikely Lead",J1009="Non-lead - Other")),
(AND(G1009="Unknown - Material Unknown",J1009="Non-lead - Copper")),
(AND(G1009="Unknown - Material Unknown",J1009="Non-lead - Plastic")),
(AND(G1009="Unknown - Material Unknown",J1009="Non-lead")),
(AND(G1009="Unknown - Material Unknown",J1009="Non-lead - Other")))),"Unknown",
IF((OR((AND(G1009="Non-lead - Copper",J1009="Unknown - Likely Lead")),
(AND(G1009="Non-lead - Copper",J1009="Unknown - Unlikely Lead")),
(AND(G1009="Non-lead - Copper",J1009="Unknown - Material Unknown")),
(AND(G1009="Non-lead - Plastic",J1009="Unknown - Likely Lead")),
(AND(G1009="Non-lead - Plastic",J1009="Unknown - Unlikely Lead")),
(AND(G1009="Non-lead - Plastic",J1009="Unknown - Material Unknown")),
(AND(G1009="Non-lead",J1009="Unknown - Likely Lead")),
(AND(G1009="Non-lead",J1009="Unknown - Unlikely Lead")),
(AND(G1009="Non-lead",J1009="Unknown - Material Unknown")),
(AND(G1009="Non-lead - Other",J1009="Unknown - Likely Lead")),
(AND(G1009="Non-Lead - Other",J1009="Unknown - Unlikely Lead")),
(AND(G1009="Non-Lead - Other",J1009="Unknown - Material Unknown")))),"Unknown",
IF((OR((AND(G1009="Galvanized",J1009="Unknown - Likely Lead")),
(AND(G1009="Galvanized",J1009="Unknown - Unlikely Lead")),
(AND(G1009="Galvanized",J1009="Unknown - Material Unknown")))),"Unknown",
IF((OR((AND(G1009="Galvanized",J1009="")))),"Galvanized Requiring Replacement",
IF((OR((AND(G1009="Non-lead - Copper",J1009="")),
(AND(G1009="Non-lead - Plastic",J1009="")),
(AND(G1009="Non-lead",J1009="")),
(AND(G1009="Non-lead - Other",J1009="")))),"Non-lead",
IF((OR((AND(G1009="Unknown - Likely Lead",J1009="")),
(AND(G1009="Unknown - Unlikely Lead",J1009="")),
(AND(G1009="Unknown - Material Unknown",J1009="")))),"Unknown",
""))))))))))))))))</f>
        <v>Non-Lead</v>
      </c>
      <c r="N1009" s="44" t="s">
        <v>39</v>
      </c>
    </row>
    <row r="1010" spans="1:14" ht="30" x14ac:dyDescent="0.25">
      <c r="A1010" s="34" t="s">
        <v>2482</v>
      </c>
      <c r="B1010" s="35" t="s">
        <v>41</v>
      </c>
      <c r="C1010" s="36" t="s">
        <v>1752</v>
      </c>
      <c r="D1010" s="36" t="s">
        <v>32</v>
      </c>
      <c r="E1010" s="36" t="s">
        <v>33</v>
      </c>
      <c r="F1010" s="37" t="s">
        <v>2483</v>
      </c>
      <c r="G1010" s="38" t="s">
        <v>35</v>
      </c>
      <c r="H1010" s="39" t="s">
        <v>36</v>
      </c>
      <c r="I1010" s="40" t="s">
        <v>37</v>
      </c>
      <c r="J1010" s="42" t="s">
        <v>47</v>
      </c>
      <c r="K1010" s="39" t="s">
        <v>37</v>
      </c>
      <c r="L1010" s="35"/>
      <c r="M1010" s="43" t="str">
        <f>IF((OR(G1010="Lead")),"Lead",
IF((OR(J1010="Lead")),"Lead",
IF((OR(G1010="Lead-lined galvanized")),"Lead",
IF((OR(J1010="Lead-lined galvanized")),"Lead",
IF((OR((AND(G1010="Unknown - Likely Lead",J1010="Galvanized")),
(AND(G1010="Unknown - Unlikely Lead",J1010="Galvanized")),
(AND(G1010="Unknown - Material Unknown",J1010="Galvanized")))),"Galvanized Requiring Replacement",
IF((OR((AND(G1010="Non-lead - Copper",H1010="Yes",J1010="Galvanized")),
(AND(G1010="Non-lead - Copper",H1010="Don't know",J1010="Galvanized")),
(AND(G1010="Non-lead - Copper",H1010="",J1010="Galvanized")),
(AND(G1010="Non-lead - Plastic",H1010="Yes",J1010="Galvanized")),
(AND(G1010="Non-lead - Plastic",H1010="Don't know",J1010="Galvanized")),
(AND(G1010="Non-lead - Plastic",H1010="",J1010="Galvanized")),
(AND(G1010="Non-lead",H1010="Yes",J1010="Galvanized")),
(AND(G1010="Non-lead",H1010="Don't know",J1010="Galvanized")),
(AND(G1010="Non-lead",H1010="",J1010="Galvanized")),
(AND(G1010="Non-lead - Other",H1010="Yes",J1010="Galvanized")),
(AND(G1010="Non-Lead - Other",H1010="Don't know",J1010="Galvanized")),
(AND(G1010="Galvanized",H1010="Yes",J1010="Galvanized")),
(AND(G1010="Galvanized",H1010="Don't know",J1010="Galvanized")),
(AND(G1010="Galvanized",H1010="",J1010="Galvanized")),
(AND(G1010="Non-Lead - Other",H1010="",J1010="Galvanized")))),"Galvanized Requiring Replacement",
IF((OR((AND(G1010="Non-lead - Copper",J1010="Non-lead - Copper")),
(AND(G1010="Non-lead - Copper",J1010="Non-lead - Plastic")),
(AND(G1010="Non-lead - Copper",J1010="Non-lead - Other")),
(AND(G1010="Non-lead - Copper",J1010="Non-lead")),
(AND(G1010="Non-lead - Plastic",J1010="Non-lead - Copper")),
(AND(G1010="Non-lead - Plastic",J1010="Non-lead - Plastic")),
(AND(G1010="Non-lead - Plastic",J1010="Non-lead - Other")),
(AND(G1010="Non-lead - Plastic",J1010="Non-lead")),
(AND(G1010="Non-lead",J1010="Non-lead - Copper")),
(AND(G1010="Non-lead",J1010="Non-lead - Plastic")),
(AND(G1010="Non-lead",J1010="Non-lead - Other")),
(AND(G1010="Non-lead",J1010="Non-lead")),
(AND(G1010="Non-lead - Other",J1010="Non-lead - Copper")),
(AND(G1010="Non-Lead - Other",J1010="Non-lead - Plastic")),
(AND(G1010="Non-Lead - Other",J1010="Non-lead")),
(AND(G1010="Non-Lead - Other",J1010="Non-lead - Other")))),"Non-Lead",
IF((OR((AND(G1010="Galvanized",J1010="Non-lead")),
(AND(G1010="Galvanized",J1010="Non-lead - Copper")),
(AND(G1010="Galvanized",J1010="Non-lead - Plastic")),
(AND(G1010="Galvanized",J1010="Non-lead")),
(AND(G1010="Galvanized",J1010="Non-lead - Other")))),"Non-Lead",
IF((OR((AND(G1010="Non-lead - Copper",H1010="No",J1010="Galvanized")),
(AND(G1010="Non-lead - Plastic",H1010="No",J1010="Galvanized")),
(AND(G1010="Non-lead",H1010="No",J1010="Galvanized")),
(AND(G1010="Galvanized",H1010="No",J1010="Galvanized")),
(AND(G1010="Non-lead - Other",H1010="No",J1010="Galvanized")))),"Non-lead",
IF((OR((AND(G1010="Unknown - Likely Lead",J1010="Unknown - Likely Lead")),
(AND(G1010="Unknown - Likely Lead",J1010="Unknown - Unlikely Lead")),
(AND(G1010="Unknown - Likely Lead",J1010="Unknown - Material Unknown")),
(AND(G1010="Unknown - Unlikely Lead",J1010="Unknown - Likely Lead")),
(AND(G1010="Unknown - Unlikely Lead",J1010="Unknown - Unlikely Lead")),
(AND(G1010="Unknown - Unlikely Lead",J1010="Unknown - Material Unknown")),
(AND(G1010="Unknown - Material Unknown",J1010="Unknown - Likely Lead")),
(AND(G1010="Unknown - Material Unknown",J1010="Unknown - Unlikely Lead")),
(AND(G1010="Unknown - Material Unknown",J1010="Unknown - Material Unknown")))),"Unknown",
IF((OR((AND(G1010="Unknown - Likely Lead",J1010="Non-lead - Copper")),
(AND(G1010="Unknown - Likely Lead",J1010="Non-lead - Plastic")),
(AND(G1010="Unknown - Likely Lead",J1010="Non-lead")),
(AND(G1010="Unknown - Likely Lead",J1010="Non-lead - Other")),
(AND(G1010="Unknown - Unlikely Lead",J1010="Non-lead - Copper")),
(AND(G1010="Unknown - Unlikely Lead",J1010="Non-lead - Plastic")),
(AND(G1010="Unknown - Unlikely Lead",J1010="Non-lead")),
(AND(G1010="Unknown - Unlikely Lead",J1010="Non-lead - Other")),
(AND(G1010="Unknown - Material Unknown",J1010="Non-lead - Copper")),
(AND(G1010="Unknown - Material Unknown",J1010="Non-lead - Plastic")),
(AND(G1010="Unknown - Material Unknown",J1010="Non-lead")),
(AND(G1010="Unknown - Material Unknown",J1010="Non-lead - Other")))),"Unknown",
IF((OR((AND(G1010="Non-lead - Copper",J1010="Unknown - Likely Lead")),
(AND(G1010="Non-lead - Copper",J1010="Unknown - Unlikely Lead")),
(AND(G1010="Non-lead - Copper",J1010="Unknown - Material Unknown")),
(AND(G1010="Non-lead - Plastic",J1010="Unknown - Likely Lead")),
(AND(G1010="Non-lead - Plastic",J1010="Unknown - Unlikely Lead")),
(AND(G1010="Non-lead - Plastic",J1010="Unknown - Material Unknown")),
(AND(G1010="Non-lead",J1010="Unknown - Likely Lead")),
(AND(G1010="Non-lead",J1010="Unknown - Unlikely Lead")),
(AND(G1010="Non-lead",J1010="Unknown - Material Unknown")),
(AND(G1010="Non-lead - Other",J1010="Unknown - Likely Lead")),
(AND(G1010="Non-Lead - Other",J1010="Unknown - Unlikely Lead")),
(AND(G1010="Non-Lead - Other",J1010="Unknown - Material Unknown")))),"Unknown",
IF((OR((AND(G1010="Galvanized",J1010="Unknown - Likely Lead")),
(AND(G1010="Galvanized",J1010="Unknown - Unlikely Lead")),
(AND(G1010="Galvanized",J1010="Unknown - Material Unknown")))),"Unknown",
IF((OR((AND(G1010="Galvanized",J1010="")))),"Galvanized Requiring Replacement",
IF((OR((AND(G1010="Non-lead - Copper",J1010="")),
(AND(G1010="Non-lead - Plastic",J1010="")),
(AND(G1010="Non-lead",J1010="")),
(AND(G1010="Non-lead - Other",J1010="")))),"Non-lead",
IF((OR((AND(G1010="Unknown - Likely Lead",J1010="")),
(AND(G1010="Unknown - Unlikely Lead",J1010="")),
(AND(G1010="Unknown - Material Unknown",J1010="")))),"Unknown",
""))))))))))))))))</f>
        <v>Non-Lead</v>
      </c>
      <c r="N1010" s="44" t="s">
        <v>39</v>
      </c>
    </row>
    <row r="1011" spans="1:14" ht="30" x14ac:dyDescent="0.25">
      <c r="A1011" s="34" t="s">
        <v>2484</v>
      </c>
      <c r="B1011" s="35" t="s">
        <v>520</v>
      </c>
      <c r="C1011" s="36" t="s">
        <v>1752</v>
      </c>
      <c r="D1011" s="36" t="s">
        <v>32</v>
      </c>
      <c r="E1011" s="36" t="s">
        <v>33</v>
      </c>
      <c r="F1011" s="37" t="s">
        <v>2485</v>
      </c>
      <c r="G1011" s="38" t="s">
        <v>35</v>
      </c>
      <c r="H1011" s="39" t="s">
        <v>36</v>
      </c>
      <c r="I1011" s="40" t="s">
        <v>37</v>
      </c>
      <c r="J1011" s="42" t="s">
        <v>47</v>
      </c>
      <c r="K1011" s="39" t="s">
        <v>37</v>
      </c>
      <c r="L1011" s="35"/>
      <c r="M1011" s="43" t="str">
        <f>IF((OR(G1011="Lead")),"Lead",
IF((OR(J1011="Lead")),"Lead",
IF((OR(G1011="Lead-lined galvanized")),"Lead",
IF((OR(J1011="Lead-lined galvanized")),"Lead",
IF((OR((AND(G1011="Unknown - Likely Lead",J1011="Galvanized")),
(AND(G1011="Unknown - Unlikely Lead",J1011="Galvanized")),
(AND(G1011="Unknown - Material Unknown",J1011="Galvanized")))),"Galvanized Requiring Replacement",
IF((OR((AND(G1011="Non-lead - Copper",H1011="Yes",J1011="Galvanized")),
(AND(G1011="Non-lead - Copper",H1011="Don't know",J1011="Galvanized")),
(AND(G1011="Non-lead - Copper",H1011="",J1011="Galvanized")),
(AND(G1011="Non-lead - Plastic",H1011="Yes",J1011="Galvanized")),
(AND(G1011="Non-lead - Plastic",H1011="Don't know",J1011="Galvanized")),
(AND(G1011="Non-lead - Plastic",H1011="",J1011="Galvanized")),
(AND(G1011="Non-lead",H1011="Yes",J1011="Galvanized")),
(AND(G1011="Non-lead",H1011="Don't know",J1011="Galvanized")),
(AND(G1011="Non-lead",H1011="",J1011="Galvanized")),
(AND(G1011="Non-lead - Other",H1011="Yes",J1011="Galvanized")),
(AND(G1011="Non-Lead - Other",H1011="Don't know",J1011="Galvanized")),
(AND(G1011="Galvanized",H1011="Yes",J1011="Galvanized")),
(AND(G1011="Galvanized",H1011="Don't know",J1011="Galvanized")),
(AND(G1011="Galvanized",H1011="",J1011="Galvanized")),
(AND(G1011="Non-Lead - Other",H1011="",J1011="Galvanized")))),"Galvanized Requiring Replacement",
IF((OR((AND(G1011="Non-lead - Copper",J1011="Non-lead - Copper")),
(AND(G1011="Non-lead - Copper",J1011="Non-lead - Plastic")),
(AND(G1011="Non-lead - Copper",J1011="Non-lead - Other")),
(AND(G1011="Non-lead - Copper",J1011="Non-lead")),
(AND(G1011="Non-lead - Plastic",J1011="Non-lead - Copper")),
(AND(G1011="Non-lead - Plastic",J1011="Non-lead - Plastic")),
(AND(G1011="Non-lead - Plastic",J1011="Non-lead - Other")),
(AND(G1011="Non-lead - Plastic",J1011="Non-lead")),
(AND(G1011="Non-lead",J1011="Non-lead - Copper")),
(AND(G1011="Non-lead",J1011="Non-lead - Plastic")),
(AND(G1011="Non-lead",J1011="Non-lead - Other")),
(AND(G1011="Non-lead",J1011="Non-lead")),
(AND(G1011="Non-lead - Other",J1011="Non-lead - Copper")),
(AND(G1011="Non-Lead - Other",J1011="Non-lead - Plastic")),
(AND(G1011="Non-Lead - Other",J1011="Non-lead")),
(AND(G1011="Non-Lead - Other",J1011="Non-lead - Other")))),"Non-Lead",
IF((OR((AND(G1011="Galvanized",J1011="Non-lead")),
(AND(G1011="Galvanized",J1011="Non-lead - Copper")),
(AND(G1011="Galvanized",J1011="Non-lead - Plastic")),
(AND(G1011="Galvanized",J1011="Non-lead")),
(AND(G1011="Galvanized",J1011="Non-lead - Other")))),"Non-Lead",
IF((OR((AND(G1011="Non-lead - Copper",H1011="No",J1011="Galvanized")),
(AND(G1011="Non-lead - Plastic",H1011="No",J1011="Galvanized")),
(AND(G1011="Non-lead",H1011="No",J1011="Galvanized")),
(AND(G1011="Galvanized",H1011="No",J1011="Galvanized")),
(AND(G1011="Non-lead - Other",H1011="No",J1011="Galvanized")))),"Non-lead",
IF((OR((AND(G1011="Unknown - Likely Lead",J1011="Unknown - Likely Lead")),
(AND(G1011="Unknown - Likely Lead",J1011="Unknown - Unlikely Lead")),
(AND(G1011="Unknown - Likely Lead",J1011="Unknown - Material Unknown")),
(AND(G1011="Unknown - Unlikely Lead",J1011="Unknown - Likely Lead")),
(AND(G1011="Unknown - Unlikely Lead",J1011="Unknown - Unlikely Lead")),
(AND(G1011="Unknown - Unlikely Lead",J1011="Unknown - Material Unknown")),
(AND(G1011="Unknown - Material Unknown",J1011="Unknown - Likely Lead")),
(AND(G1011="Unknown - Material Unknown",J1011="Unknown - Unlikely Lead")),
(AND(G1011="Unknown - Material Unknown",J1011="Unknown - Material Unknown")))),"Unknown",
IF((OR((AND(G1011="Unknown - Likely Lead",J1011="Non-lead - Copper")),
(AND(G1011="Unknown - Likely Lead",J1011="Non-lead - Plastic")),
(AND(G1011="Unknown - Likely Lead",J1011="Non-lead")),
(AND(G1011="Unknown - Likely Lead",J1011="Non-lead - Other")),
(AND(G1011="Unknown - Unlikely Lead",J1011="Non-lead - Copper")),
(AND(G1011="Unknown - Unlikely Lead",J1011="Non-lead - Plastic")),
(AND(G1011="Unknown - Unlikely Lead",J1011="Non-lead")),
(AND(G1011="Unknown - Unlikely Lead",J1011="Non-lead - Other")),
(AND(G1011="Unknown - Material Unknown",J1011="Non-lead - Copper")),
(AND(G1011="Unknown - Material Unknown",J1011="Non-lead - Plastic")),
(AND(G1011="Unknown - Material Unknown",J1011="Non-lead")),
(AND(G1011="Unknown - Material Unknown",J1011="Non-lead - Other")))),"Unknown",
IF((OR((AND(G1011="Non-lead - Copper",J1011="Unknown - Likely Lead")),
(AND(G1011="Non-lead - Copper",J1011="Unknown - Unlikely Lead")),
(AND(G1011="Non-lead - Copper",J1011="Unknown - Material Unknown")),
(AND(G1011="Non-lead - Plastic",J1011="Unknown - Likely Lead")),
(AND(G1011="Non-lead - Plastic",J1011="Unknown - Unlikely Lead")),
(AND(G1011="Non-lead - Plastic",J1011="Unknown - Material Unknown")),
(AND(G1011="Non-lead",J1011="Unknown - Likely Lead")),
(AND(G1011="Non-lead",J1011="Unknown - Unlikely Lead")),
(AND(G1011="Non-lead",J1011="Unknown - Material Unknown")),
(AND(G1011="Non-lead - Other",J1011="Unknown - Likely Lead")),
(AND(G1011="Non-Lead - Other",J1011="Unknown - Unlikely Lead")),
(AND(G1011="Non-Lead - Other",J1011="Unknown - Material Unknown")))),"Unknown",
IF((OR((AND(G1011="Galvanized",J1011="Unknown - Likely Lead")),
(AND(G1011="Galvanized",J1011="Unknown - Unlikely Lead")),
(AND(G1011="Galvanized",J1011="Unknown - Material Unknown")))),"Unknown",
IF((OR((AND(G1011="Galvanized",J1011="")))),"Galvanized Requiring Replacement",
IF((OR((AND(G1011="Non-lead - Copper",J1011="")),
(AND(G1011="Non-lead - Plastic",J1011="")),
(AND(G1011="Non-lead",J1011="")),
(AND(G1011="Non-lead - Other",J1011="")))),"Non-lead",
IF((OR((AND(G1011="Unknown - Likely Lead",J1011="")),
(AND(G1011="Unknown - Unlikely Lead",J1011="")),
(AND(G1011="Unknown - Material Unknown",J1011="")))),"Unknown",
""))))))))))))))))</f>
        <v>Non-Lead</v>
      </c>
      <c r="N1011" s="44" t="s">
        <v>39</v>
      </c>
    </row>
    <row r="1012" spans="1:14" ht="30" x14ac:dyDescent="0.25">
      <c r="A1012" s="34" t="s">
        <v>2486</v>
      </c>
      <c r="B1012" s="35" t="s">
        <v>1303</v>
      </c>
      <c r="C1012" s="36" t="s">
        <v>1752</v>
      </c>
      <c r="D1012" s="36" t="s">
        <v>32</v>
      </c>
      <c r="E1012" s="36" t="s">
        <v>33</v>
      </c>
      <c r="F1012" s="37" t="s">
        <v>2487</v>
      </c>
      <c r="G1012" s="38" t="s">
        <v>35</v>
      </c>
      <c r="H1012" s="39" t="s">
        <v>36</v>
      </c>
      <c r="I1012" s="40" t="s">
        <v>37</v>
      </c>
      <c r="J1012" s="42" t="s">
        <v>47</v>
      </c>
      <c r="K1012" s="39" t="s">
        <v>37</v>
      </c>
      <c r="L1012" s="35"/>
      <c r="M1012" s="43" t="str">
        <f>IF((OR(G1012="Lead")),"Lead",
IF((OR(J1012="Lead")),"Lead",
IF((OR(G1012="Lead-lined galvanized")),"Lead",
IF((OR(J1012="Lead-lined galvanized")),"Lead",
IF((OR((AND(G1012="Unknown - Likely Lead",J1012="Galvanized")),
(AND(G1012="Unknown - Unlikely Lead",J1012="Galvanized")),
(AND(G1012="Unknown - Material Unknown",J1012="Galvanized")))),"Galvanized Requiring Replacement",
IF((OR((AND(G1012="Non-lead - Copper",H1012="Yes",J1012="Galvanized")),
(AND(G1012="Non-lead - Copper",H1012="Don't know",J1012="Galvanized")),
(AND(G1012="Non-lead - Copper",H1012="",J1012="Galvanized")),
(AND(G1012="Non-lead - Plastic",H1012="Yes",J1012="Galvanized")),
(AND(G1012="Non-lead - Plastic",H1012="Don't know",J1012="Galvanized")),
(AND(G1012="Non-lead - Plastic",H1012="",J1012="Galvanized")),
(AND(G1012="Non-lead",H1012="Yes",J1012="Galvanized")),
(AND(G1012="Non-lead",H1012="Don't know",J1012="Galvanized")),
(AND(G1012="Non-lead",H1012="",J1012="Galvanized")),
(AND(G1012="Non-lead - Other",H1012="Yes",J1012="Galvanized")),
(AND(G1012="Non-Lead - Other",H1012="Don't know",J1012="Galvanized")),
(AND(G1012="Galvanized",H1012="Yes",J1012="Galvanized")),
(AND(G1012="Galvanized",H1012="Don't know",J1012="Galvanized")),
(AND(G1012="Galvanized",H1012="",J1012="Galvanized")),
(AND(G1012="Non-Lead - Other",H1012="",J1012="Galvanized")))),"Galvanized Requiring Replacement",
IF((OR((AND(G1012="Non-lead - Copper",J1012="Non-lead - Copper")),
(AND(G1012="Non-lead - Copper",J1012="Non-lead - Plastic")),
(AND(G1012="Non-lead - Copper",J1012="Non-lead - Other")),
(AND(G1012="Non-lead - Copper",J1012="Non-lead")),
(AND(G1012="Non-lead - Plastic",J1012="Non-lead - Copper")),
(AND(G1012="Non-lead - Plastic",J1012="Non-lead - Plastic")),
(AND(G1012="Non-lead - Plastic",J1012="Non-lead - Other")),
(AND(G1012="Non-lead - Plastic",J1012="Non-lead")),
(AND(G1012="Non-lead",J1012="Non-lead - Copper")),
(AND(G1012="Non-lead",J1012="Non-lead - Plastic")),
(AND(G1012="Non-lead",J1012="Non-lead - Other")),
(AND(G1012="Non-lead",J1012="Non-lead")),
(AND(G1012="Non-lead - Other",J1012="Non-lead - Copper")),
(AND(G1012="Non-Lead - Other",J1012="Non-lead - Plastic")),
(AND(G1012="Non-Lead - Other",J1012="Non-lead")),
(AND(G1012="Non-Lead - Other",J1012="Non-lead - Other")))),"Non-Lead",
IF((OR((AND(G1012="Galvanized",J1012="Non-lead")),
(AND(G1012="Galvanized",J1012="Non-lead - Copper")),
(AND(G1012="Galvanized",J1012="Non-lead - Plastic")),
(AND(G1012="Galvanized",J1012="Non-lead")),
(AND(G1012="Galvanized",J1012="Non-lead - Other")))),"Non-Lead",
IF((OR((AND(G1012="Non-lead - Copper",H1012="No",J1012="Galvanized")),
(AND(G1012="Non-lead - Plastic",H1012="No",J1012="Galvanized")),
(AND(G1012="Non-lead",H1012="No",J1012="Galvanized")),
(AND(G1012="Galvanized",H1012="No",J1012="Galvanized")),
(AND(G1012="Non-lead - Other",H1012="No",J1012="Galvanized")))),"Non-lead",
IF((OR((AND(G1012="Unknown - Likely Lead",J1012="Unknown - Likely Lead")),
(AND(G1012="Unknown - Likely Lead",J1012="Unknown - Unlikely Lead")),
(AND(G1012="Unknown - Likely Lead",J1012="Unknown - Material Unknown")),
(AND(G1012="Unknown - Unlikely Lead",J1012="Unknown - Likely Lead")),
(AND(G1012="Unknown - Unlikely Lead",J1012="Unknown - Unlikely Lead")),
(AND(G1012="Unknown - Unlikely Lead",J1012="Unknown - Material Unknown")),
(AND(G1012="Unknown - Material Unknown",J1012="Unknown - Likely Lead")),
(AND(G1012="Unknown - Material Unknown",J1012="Unknown - Unlikely Lead")),
(AND(G1012="Unknown - Material Unknown",J1012="Unknown - Material Unknown")))),"Unknown",
IF((OR((AND(G1012="Unknown - Likely Lead",J1012="Non-lead - Copper")),
(AND(G1012="Unknown - Likely Lead",J1012="Non-lead - Plastic")),
(AND(G1012="Unknown - Likely Lead",J1012="Non-lead")),
(AND(G1012="Unknown - Likely Lead",J1012="Non-lead - Other")),
(AND(G1012="Unknown - Unlikely Lead",J1012="Non-lead - Copper")),
(AND(G1012="Unknown - Unlikely Lead",J1012="Non-lead - Plastic")),
(AND(G1012="Unknown - Unlikely Lead",J1012="Non-lead")),
(AND(G1012="Unknown - Unlikely Lead",J1012="Non-lead - Other")),
(AND(G1012="Unknown - Material Unknown",J1012="Non-lead - Copper")),
(AND(G1012="Unknown - Material Unknown",J1012="Non-lead - Plastic")),
(AND(G1012="Unknown - Material Unknown",J1012="Non-lead")),
(AND(G1012="Unknown - Material Unknown",J1012="Non-lead - Other")))),"Unknown",
IF((OR((AND(G1012="Non-lead - Copper",J1012="Unknown - Likely Lead")),
(AND(G1012="Non-lead - Copper",J1012="Unknown - Unlikely Lead")),
(AND(G1012="Non-lead - Copper",J1012="Unknown - Material Unknown")),
(AND(G1012="Non-lead - Plastic",J1012="Unknown - Likely Lead")),
(AND(G1012="Non-lead - Plastic",J1012="Unknown - Unlikely Lead")),
(AND(G1012="Non-lead - Plastic",J1012="Unknown - Material Unknown")),
(AND(G1012="Non-lead",J1012="Unknown - Likely Lead")),
(AND(G1012="Non-lead",J1012="Unknown - Unlikely Lead")),
(AND(G1012="Non-lead",J1012="Unknown - Material Unknown")),
(AND(G1012="Non-lead - Other",J1012="Unknown - Likely Lead")),
(AND(G1012="Non-Lead - Other",J1012="Unknown - Unlikely Lead")),
(AND(G1012="Non-Lead - Other",J1012="Unknown - Material Unknown")))),"Unknown",
IF((OR((AND(G1012="Galvanized",J1012="Unknown - Likely Lead")),
(AND(G1012="Galvanized",J1012="Unknown - Unlikely Lead")),
(AND(G1012="Galvanized",J1012="Unknown - Material Unknown")))),"Unknown",
IF((OR((AND(G1012="Galvanized",J1012="")))),"Galvanized Requiring Replacement",
IF((OR((AND(G1012="Non-lead - Copper",J1012="")),
(AND(G1012="Non-lead - Plastic",J1012="")),
(AND(G1012="Non-lead",J1012="")),
(AND(G1012="Non-lead - Other",J1012="")))),"Non-lead",
IF((OR((AND(G1012="Unknown - Likely Lead",J1012="")),
(AND(G1012="Unknown - Unlikely Lead",J1012="")),
(AND(G1012="Unknown - Material Unknown",J1012="")))),"Unknown",
""))))))))))))))))</f>
        <v>Non-Lead</v>
      </c>
      <c r="N1012" s="44" t="s">
        <v>39</v>
      </c>
    </row>
    <row r="1013" spans="1:14" ht="30" x14ac:dyDescent="0.25">
      <c r="A1013" s="34" t="s">
        <v>2488</v>
      </c>
      <c r="B1013" s="35" t="s">
        <v>807</v>
      </c>
      <c r="C1013" s="36" t="s">
        <v>1752</v>
      </c>
      <c r="D1013" s="36" t="s">
        <v>32</v>
      </c>
      <c r="E1013" s="36" t="s">
        <v>33</v>
      </c>
      <c r="F1013" s="37" t="s">
        <v>2489</v>
      </c>
      <c r="G1013" s="38" t="s">
        <v>35</v>
      </c>
      <c r="H1013" s="39" t="s">
        <v>36</v>
      </c>
      <c r="I1013" s="40" t="s">
        <v>37</v>
      </c>
      <c r="J1013" s="42" t="s">
        <v>47</v>
      </c>
      <c r="K1013" s="39" t="s">
        <v>37</v>
      </c>
      <c r="L1013" s="35"/>
      <c r="M1013" s="43" t="str">
        <f>IF((OR(G1013="Lead")),"Lead",
IF((OR(J1013="Lead")),"Lead",
IF((OR(G1013="Lead-lined galvanized")),"Lead",
IF((OR(J1013="Lead-lined galvanized")),"Lead",
IF((OR((AND(G1013="Unknown - Likely Lead",J1013="Galvanized")),
(AND(G1013="Unknown - Unlikely Lead",J1013="Galvanized")),
(AND(G1013="Unknown - Material Unknown",J1013="Galvanized")))),"Galvanized Requiring Replacement",
IF((OR((AND(G1013="Non-lead - Copper",H1013="Yes",J1013="Galvanized")),
(AND(G1013="Non-lead - Copper",H1013="Don't know",J1013="Galvanized")),
(AND(G1013="Non-lead - Copper",H1013="",J1013="Galvanized")),
(AND(G1013="Non-lead - Plastic",H1013="Yes",J1013="Galvanized")),
(AND(G1013="Non-lead - Plastic",H1013="Don't know",J1013="Galvanized")),
(AND(G1013="Non-lead - Plastic",H1013="",J1013="Galvanized")),
(AND(G1013="Non-lead",H1013="Yes",J1013="Galvanized")),
(AND(G1013="Non-lead",H1013="Don't know",J1013="Galvanized")),
(AND(G1013="Non-lead",H1013="",J1013="Galvanized")),
(AND(G1013="Non-lead - Other",H1013="Yes",J1013="Galvanized")),
(AND(G1013="Non-Lead - Other",H1013="Don't know",J1013="Galvanized")),
(AND(G1013="Galvanized",H1013="Yes",J1013="Galvanized")),
(AND(G1013="Galvanized",H1013="Don't know",J1013="Galvanized")),
(AND(G1013="Galvanized",H1013="",J1013="Galvanized")),
(AND(G1013="Non-Lead - Other",H1013="",J1013="Galvanized")))),"Galvanized Requiring Replacement",
IF((OR((AND(G1013="Non-lead - Copper",J1013="Non-lead - Copper")),
(AND(G1013="Non-lead - Copper",J1013="Non-lead - Plastic")),
(AND(G1013="Non-lead - Copper",J1013="Non-lead - Other")),
(AND(G1013="Non-lead - Copper",J1013="Non-lead")),
(AND(G1013="Non-lead - Plastic",J1013="Non-lead - Copper")),
(AND(G1013="Non-lead - Plastic",J1013="Non-lead - Plastic")),
(AND(G1013="Non-lead - Plastic",J1013="Non-lead - Other")),
(AND(G1013="Non-lead - Plastic",J1013="Non-lead")),
(AND(G1013="Non-lead",J1013="Non-lead - Copper")),
(AND(G1013="Non-lead",J1013="Non-lead - Plastic")),
(AND(G1013="Non-lead",J1013="Non-lead - Other")),
(AND(G1013="Non-lead",J1013="Non-lead")),
(AND(G1013="Non-lead - Other",J1013="Non-lead - Copper")),
(AND(G1013="Non-Lead - Other",J1013="Non-lead - Plastic")),
(AND(G1013="Non-Lead - Other",J1013="Non-lead")),
(AND(G1013="Non-Lead - Other",J1013="Non-lead - Other")))),"Non-Lead",
IF((OR((AND(G1013="Galvanized",J1013="Non-lead")),
(AND(G1013="Galvanized",J1013="Non-lead - Copper")),
(AND(G1013="Galvanized",J1013="Non-lead - Plastic")),
(AND(G1013="Galvanized",J1013="Non-lead")),
(AND(G1013="Galvanized",J1013="Non-lead - Other")))),"Non-Lead",
IF((OR((AND(G1013="Non-lead - Copper",H1013="No",J1013="Galvanized")),
(AND(G1013="Non-lead - Plastic",H1013="No",J1013="Galvanized")),
(AND(G1013="Non-lead",H1013="No",J1013="Galvanized")),
(AND(G1013="Galvanized",H1013="No",J1013="Galvanized")),
(AND(G1013="Non-lead - Other",H1013="No",J1013="Galvanized")))),"Non-lead",
IF((OR((AND(G1013="Unknown - Likely Lead",J1013="Unknown - Likely Lead")),
(AND(G1013="Unknown - Likely Lead",J1013="Unknown - Unlikely Lead")),
(AND(G1013="Unknown - Likely Lead",J1013="Unknown - Material Unknown")),
(AND(G1013="Unknown - Unlikely Lead",J1013="Unknown - Likely Lead")),
(AND(G1013="Unknown - Unlikely Lead",J1013="Unknown - Unlikely Lead")),
(AND(G1013="Unknown - Unlikely Lead",J1013="Unknown - Material Unknown")),
(AND(G1013="Unknown - Material Unknown",J1013="Unknown - Likely Lead")),
(AND(G1013="Unknown - Material Unknown",J1013="Unknown - Unlikely Lead")),
(AND(G1013="Unknown - Material Unknown",J1013="Unknown - Material Unknown")))),"Unknown",
IF((OR((AND(G1013="Unknown - Likely Lead",J1013="Non-lead - Copper")),
(AND(G1013="Unknown - Likely Lead",J1013="Non-lead - Plastic")),
(AND(G1013="Unknown - Likely Lead",J1013="Non-lead")),
(AND(G1013="Unknown - Likely Lead",J1013="Non-lead - Other")),
(AND(G1013="Unknown - Unlikely Lead",J1013="Non-lead - Copper")),
(AND(G1013="Unknown - Unlikely Lead",J1013="Non-lead - Plastic")),
(AND(G1013="Unknown - Unlikely Lead",J1013="Non-lead")),
(AND(G1013="Unknown - Unlikely Lead",J1013="Non-lead - Other")),
(AND(G1013="Unknown - Material Unknown",J1013="Non-lead - Copper")),
(AND(G1013="Unknown - Material Unknown",J1013="Non-lead - Plastic")),
(AND(G1013="Unknown - Material Unknown",J1013="Non-lead")),
(AND(G1013="Unknown - Material Unknown",J1013="Non-lead - Other")))),"Unknown",
IF((OR((AND(G1013="Non-lead - Copper",J1013="Unknown - Likely Lead")),
(AND(G1013="Non-lead - Copper",J1013="Unknown - Unlikely Lead")),
(AND(G1013="Non-lead - Copper",J1013="Unknown - Material Unknown")),
(AND(G1013="Non-lead - Plastic",J1013="Unknown - Likely Lead")),
(AND(G1013="Non-lead - Plastic",J1013="Unknown - Unlikely Lead")),
(AND(G1013="Non-lead - Plastic",J1013="Unknown - Material Unknown")),
(AND(G1013="Non-lead",J1013="Unknown - Likely Lead")),
(AND(G1013="Non-lead",J1013="Unknown - Unlikely Lead")),
(AND(G1013="Non-lead",J1013="Unknown - Material Unknown")),
(AND(G1013="Non-lead - Other",J1013="Unknown - Likely Lead")),
(AND(G1013="Non-Lead - Other",J1013="Unknown - Unlikely Lead")),
(AND(G1013="Non-Lead - Other",J1013="Unknown - Material Unknown")))),"Unknown",
IF((OR((AND(G1013="Galvanized",J1013="Unknown - Likely Lead")),
(AND(G1013="Galvanized",J1013="Unknown - Unlikely Lead")),
(AND(G1013="Galvanized",J1013="Unknown - Material Unknown")))),"Unknown",
IF((OR((AND(G1013="Galvanized",J1013="")))),"Galvanized Requiring Replacement",
IF((OR((AND(G1013="Non-lead - Copper",J1013="")),
(AND(G1013="Non-lead - Plastic",J1013="")),
(AND(G1013="Non-lead",J1013="")),
(AND(G1013="Non-lead - Other",J1013="")))),"Non-lead",
IF((OR((AND(G1013="Unknown - Likely Lead",J1013="")),
(AND(G1013="Unknown - Unlikely Lead",J1013="")),
(AND(G1013="Unknown - Material Unknown",J1013="")))),"Unknown",
""))))))))))))))))</f>
        <v>Non-Lead</v>
      </c>
      <c r="N1013" s="44" t="s">
        <v>39</v>
      </c>
    </row>
    <row r="1014" spans="1:14" ht="30" x14ac:dyDescent="0.25">
      <c r="A1014" s="34" t="s">
        <v>2490</v>
      </c>
      <c r="B1014" s="35" t="s">
        <v>523</v>
      </c>
      <c r="C1014" s="36" t="s">
        <v>1752</v>
      </c>
      <c r="D1014" s="36" t="s">
        <v>32</v>
      </c>
      <c r="E1014" s="36" t="s">
        <v>33</v>
      </c>
      <c r="F1014" s="37" t="s">
        <v>2491</v>
      </c>
      <c r="G1014" s="38" t="s">
        <v>35</v>
      </c>
      <c r="H1014" s="39" t="s">
        <v>36</v>
      </c>
      <c r="I1014" s="40" t="s">
        <v>37</v>
      </c>
      <c r="J1014" s="42" t="s">
        <v>47</v>
      </c>
      <c r="K1014" s="39" t="s">
        <v>37</v>
      </c>
      <c r="L1014" s="35"/>
      <c r="M1014" s="43" t="str">
        <f>IF((OR(G1014="Lead")),"Lead",
IF((OR(J1014="Lead")),"Lead",
IF((OR(G1014="Lead-lined galvanized")),"Lead",
IF((OR(J1014="Lead-lined galvanized")),"Lead",
IF((OR((AND(G1014="Unknown - Likely Lead",J1014="Galvanized")),
(AND(G1014="Unknown - Unlikely Lead",J1014="Galvanized")),
(AND(G1014="Unknown - Material Unknown",J1014="Galvanized")))),"Galvanized Requiring Replacement",
IF((OR((AND(G1014="Non-lead - Copper",H1014="Yes",J1014="Galvanized")),
(AND(G1014="Non-lead - Copper",H1014="Don't know",J1014="Galvanized")),
(AND(G1014="Non-lead - Copper",H1014="",J1014="Galvanized")),
(AND(G1014="Non-lead - Plastic",H1014="Yes",J1014="Galvanized")),
(AND(G1014="Non-lead - Plastic",H1014="Don't know",J1014="Galvanized")),
(AND(G1014="Non-lead - Plastic",H1014="",J1014="Galvanized")),
(AND(G1014="Non-lead",H1014="Yes",J1014="Galvanized")),
(AND(G1014="Non-lead",H1014="Don't know",J1014="Galvanized")),
(AND(G1014="Non-lead",H1014="",J1014="Galvanized")),
(AND(G1014="Non-lead - Other",H1014="Yes",J1014="Galvanized")),
(AND(G1014="Non-Lead - Other",H1014="Don't know",J1014="Galvanized")),
(AND(G1014="Galvanized",H1014="Yes",J1014="Galvanized")),
(AND(G1014="Galvanized",H1014="Don't know",J1014="Galvanized")),
(AND(G1014="Galvanized",H1014="",J1014="Galvanized")),
(AND(G1014="Non-Lead - Other",H1014="",J1014="Galvanized")))),"Galvanized Requiring Replacement",
IF((OR((AND(G1014="Non-lead - Copper",J1014="Non-lead - Copper")),
(AND(G1014="Non-lead - Copper",J1014="Non-lead - Plastic")),
(AND(G1014="Non-lead - Copper",J1014="Non-lead - Other")),
(AND(G1014="Non-lead - Copper",J1014="Non-lead")),
(AND(G1014="Non-lead - Plastic",J1014="Non-lead - Copper")),
(AND(G1014="Non-lead - Plastic",J1014="Non-lead - Plastic")),
(AND(G1014="Non-lead - Plastic",J1014="Non-lead - Other")),
(AND(G1014="Non-lead - Plastic",J1014="Non-lead")),
(AND(G1014="Non-lead",J1014="Non-lead - Copper")),
(AND(G1014="Non-lead",J1014="Non-lead - Plastic")),
(AND(G1014="Non-lead",J1014="Non-lead - Other")),
(AND(G1014="Non-lead",J1014="Non-lead")),
(AND(G1014="Non-lead - Other",J1014="Non-lead - Copper")),
(AND(G1014="Non-Lead - Other",J1014="Non-lead - Plastic")),
(AND(G1014="Non-Lead - Other",J1014="Non-lead")),
(AND(G1014="Non-Lead - Other",J1014="Non-lead - Other")))),"Non-Lead",
IF((OR((AND(G1014="Galvanized",J1014="Non-lead")),
(AND(G1014="Galvanized",J1014="Non-lead - Copper")),
(AND(G1014="Galvanized",J1014="Non-lead - Plastic")),
(AND(G1014="Galvanized",J1014="Non-lead")),
(AND(G1014="Galvanized",J1014="Non-lead - Other")))),"Non-Lead",
IF((OR((AND(G1014="Non-lead - Copper",H1014="No",J1014="Galvanized")),
(AND(G1014="Non-lead - Plastic",H1014="No",J1014="Galvanized")),
(AND(G1014="Non-lead",H1014="No",J1014="Galvanized")),
(AND(G1014="Galvanized",H1014="No",J1014="Galvanized")),
(AND(G1014="Non-lead - Other",H1014="No",J1014="Galvanized")))),"Non-lead",
IF((OR((AND(G1014="Unknown - Likely Lead",J1014="Unknown - Likely Lead")),
(AND(G1014="Unknown - Likely Lead",J1014="Unknown - Unlikely Lead")),
(AND(G1014="Unknown - Likely Lead",J1014="Unknown - Material Unknown")),
(AND(G1014="Unknown - Unlikely Lead",J1014="Unknown - Likely Lead")),
(AND(G1014="Unknown - Unlikely Lead",J1014="Unknown - Unlikely Lead")),
(AND(G1014="Unknown - Unlikely Lead",J1014="Unknown - Material Unknown")),
(AND(G1014="Unknown - Material Unknown",J1014="Unknown - Likely Lead")),
(AND(G1014="Unknown - Material Unknown",J1014="Unknown - Unlikely Lead")),
(AND(G1014="Unknown - Material Unknown",J1014="Unknown - Material Unknown")))),"Unknown",
IF((OR((AND(G1014="Unknown - Likely Lead",J1014="Non-lead - Copper")),
(AND(G1014="Unknown - Likely Lead",J1014="Non-lead - Plastic")),
(AND(G1014="Unknown - Likely Lead",J1014="Non-lead")),
(AND(G1014="Unknown - Likely Lead",J1014="Non-lead - Other")),
(AND(G1014="Unknown - Unlikely Lead",J1014="Non-lead - Copper")),
(AND(G1014="Unknown - Unlikely Lead",J1014="Non-lead - Plastic")),
(AND(G1014="Unknown - Unlikely Lead",J1014="Non-lead")),
(AND(G1014="Unknown - Unlikely Lead",J1014="Non-lead - Other")),
(AND(G1014="Unknown - Material Unknown",J1014="Non-lead - Copper")),
(AND(G1014="Unknown - Material Unknown",J1014="Non-lead - Plastic")),
(AND(G1014="Unknown - Material Unknown",J1014="Non-lead")),
(AND(G1014="Unknown - Material Unknown",J1014="Non-lead - Other")))),"Unknown",
IF((OR((AND(G1014="Non-lead - Copper",J1014="Unknown - Likely Lead")),
(AND(G1014="Non-lead - Copper",J1014="Unknown - Unlikely Lead")),
(AND(G1014="Non-lead - Copper",J1014="Unknown - Material Unknown")),
(AND(G1014="Non-lead - Plastic",J1014="Unknown - Likely Lead")),
(AND(G1014="Non-lead - Plastic",J1014="Unknown - Unlikely Lead")),
(AND(G1014="Non-lead - Plastic",J1014="Unknown - Material Unknown")),
(AND(G1014="Non-lead",J1014="Unknown - Likely Lead")),
(AND(G1014="Non-lead",J1014="Unknown - Unlikely Lead")),
(AND(G1014="Non-lead",J1014="Unknown - Material Unknown")),
(AND(G1014="Non-lead - Other",J1014="Unknown - Likely Lead")),
(AND(G1014="Non-Lead - Other",J1014="Unknown - Unlikely Lead")),
(AND(G1014="Non-Lead - Other",J1014="Unknown - Material Unknown")))),"Unknown",
IF((OR((AND(G1014="Galvanized",J1014="Unknown - Likely Lead")),
(AND(G1014="Galvanized",J1014="Unknown - Unlikely Lead")),
(AND(G1014="Galvanized",J1014="Unknown - Material Unknown")))),"Unknown",
IF((OR((AND(G1014="Galvanized",J1014="")))),"Galvanized Requiring Replacement",
IF((OR((AND(G1014="Non-lead - Copper",J1014="")),
(AND(G1014="Non-lead - Plastic",J1014="")),
(AND(G1014="Non-lead",J1014="")),
(AND(G1014="Non-lead - Other",J1014="")))),"Non-lead",
IF((OR((AND(G1014="Unknown - Likely Lead",J1014="")),
(AND(G1014="Unknown - Unlikely Lead",J1014="")),
(AND(G1014="Unknown - Material Unknown",J1014="")))),"Unknown",
""))))))))))))))))</f>
        <v>Non-Lead</v>
      </c>
      <c r="N1014" s="44" t="s">
        <v>39</v>
      </c>
    </row>
    <row r="1015" spans="1:14" ht="30" x14ac:dyDescent="0.25">
      <c r="A1015" s="34" t="s">
        <v>2492</v>
      </c>
      <c r="B1015" s="35" t="s">
        <v>2349</v>
      </c>
      <c r="C1015" s="36" t="s">
        <v>1752</v>
      </c>
      <c r="D1015" s="36" t="s">
        <v>32</v>
      </c>
      <c r="E1015" s="36" t="s">
        <v>33</v>
      </c>
      <c r="F1015" s="37" t="s">
        <v>2493</v>
      </c>
      <c r="G1015" s="38" t="s">
        <v>35</v>
      </c>
      <c r="H1015" s="39" t="s">
        <v>36</v>
      </c>
      <c r="I1015" s="40" t="s">
        <v>37</v>
      </c>
      <c r="J1015" s="42" t="s">
        <v>47</v>
      </c>
      <c r="K1015" s="39" t="s">
        <v>37</v>
      </c>
      <c r="L1015" s="35"/>
      <c r="M1015" s="43" t="str">
        <f>IF((OR(G1015="Lead")),"Lead",
IF((OR(J1015="Lead")),"Lead",
IF((OR(G1015="Lead-lined galvanized")),"Lead",
IF((OR(J1015="Lead-lined galvanized")),"Lead",
IF((OR((AND(G1015="Unknown - Likely Lead",J1015="Galvanized")),
(AND(G1015="Unknown - Unlikely Lead",J1015="Galvanized")),
(AND(G1015="Unknown - Material Unknown",J1015="Galvanized")))),"Galvanized Requiring Replacement",
IF((OR((AND(G1015="Non-lead - Copper",H1015="Yes",J1015="Galvanized")),
(AND(G1015="Non-lead - Copper",H1015="Don't know",J1015="Galvanized")),
(AND(G1015="Non-lead - Copper",H1015="",J1015="Galvanized")),
(AND(G1015="Non-lead - Plastic",H1015="Yes",J1015="Galvanized")),
(AND(G1015="Non-lead - Plastic",H1015="Don't know",J1015="Galvanized")),
(AND(G1015="Non-lead - Plastic",H1015="",J1015="Galvanized")),
(AND(G1015="Non-lead",H1015="Yes",J1015="Galvanized")),
(AND(G1015="Non-lead",H1015="Don't know",J1015="Galvanized")),
(AND(G1015="Non-lead",H1015="",J1015="Galvanized")),
(AND(G1015="Non-lead - Other",H1015="Yes",J1015="Galvanized")),
(AND(G1015="Non-Lead - Other",H1015="Don't know",J1015="Galvanized")),
(AND(G1015="Galvanized",H1015="Yes",J1015="Galvanized")),
(AND(G1015="Galvanized",H1015="Don't know",J1015="Galvanized")),
(AND(G1015="Galvanized",H1015="",J1015="Galvanized")),
(AND(G1015="Non-Lead - Other",H1015="",J1015="Galvanized")))),"Galvanized Requiring Replacement",
IF((OR((AND(G1015="Non-lead - Copper",J1015="Non-lead - Copper")),
(AND(G1015="Non-lead - Copper",J1015="Non-lead - Plastic")),
(AND(G1015="Non-lead - Copper",J1015="Non-lead - Other")),
(AND(G1015="Non-lead - Copper",J1015="Non-lead")),
(AND(G1015="Non-lead - Plastic",J1015="Non-lead - Copper")),
(AND(G1015="Non-lead - Plastic",J1015="Non-lead - Plastic")),
(AND(G1015="Non-lead - Plastic",J1015="Non-lead - Other")),
(AND(G1015="Non-lead - Plastic",J1015="Non-lead")),
(AND(G1015="Non-lead",J1015="Non-lead - Copper")),
(AND(G1015="Non-lead",J1015="Non-lead - Plastic")),
(AND(G1015="Non-lead",J1015="Non-lead - Other")),
(AND(G1015="Non-lead",J1015="Non-lead")),
(AND(G1015="Non-lead - Other",J1015="Non-lead - Copper")),
(AND(G1015="Non-Lead - Other",J1015="Non-lead - Plastic")),
(AND(G1015="Non-Lead - Other",J1015="Non-lead")),
(AND(G1015="Non-Lead - Other",J1015="Non-lead - Other")))),"Non-Lead",
IF((OR((AND(G1015="Galvanized",J1015="Non-lead")),
(AND(G1015="Galvanized",J1015="Non-lead - Copper")),
(AND(G1015="Galvanized",J1015="Non-lead - Plastic")),
(AND(G1015="Galvanized",J1015="Non-lead")),
(AND(G1015="Galvanized",J1015="Non-lead - Other")))),"Non-Lead",
IF((OR((AND(G1015="Non-lead - Copper",H1015="No",J1015="Galvanized")),
(AND(G1015="Non-lead - Plastic",H1015="No",J1015="Galvanized")),
(AND(G1015="Non-lead",H1015="No",J1015="Galvanized")),
(AND(G1015="Galvanized",H1015="No",J1015="Galvanized")),
(AND(G1015="Non-lead - Other",H1015="No",J1015="Galvanized")))),"Non-lead",
IF((OR((AND(G1015="Unknown - Likely Lead",J1015="Unknown - Likely Lead")),
(AND(G1015="Unknown - Likely Lead",J1015="Unknown - Unlikely Lead")),
(AND(G1015="Unknown - Likely Lead",J1015="Unknown - Material Unknown")),
(AND(G1015="Unknown - Unlikely Lead",J1015="Unknown - Likely Lead")),
(AND(G1015="Unknown - Unlikely Lead",J1015="Unknown - Unlikely Lead")),
(AND(G1015="Unknown - Unlikely Lead",J1015="Unknown - Material Unknown")),
(AND(G1015="Unknown - Material Unknown",J1015="Unknown - Likely Lead")),
(AND(G1015="Unknown - Material Unknown",J1015="Unknown - Unlikely Lead")),
(AND(G1015="Unknown - Material Unknown",J1015="Unknown - Material Unknown")))),"Unknown",
IF((OR((AND(G1015="Unknown - Likely Lead",J1015="Non-lead - Copper")),
(AND(G1015="Unknown - Likely Lead",J1015="Non-lead - Plastic")),
(AND(G1015="Unknown - Likely Lead",J1015="Non-lead")),
(AND(G1015="Unknown - Likely Lead",J1015="Non-lead - Other")),
(AND(G1015="Unknown - Unlikely Lead",J1015="Non-lead - Copper")),
(AND(G1015="Unknown - Unlikely Lead",J1015="Non-lead - Plastic")),
(AND(G1015="Unknown - Unlikely Lead",J1015="Non-lead")),
(AND(G1015="Unknown - Unlikely Lead",J1015="Non-lead - Other")),
(AND(G1015="Unknown - Material Unknown",J1015="Non-lead - Copper")),
(AND(G1015="Unknown - Material Unknown",J1015="Non-lead - Plastic")),
(AND(G1015="Unknown - Material Unknown",J1015="Non-lead")),
(AND(G1015="Unknown - Material Unknown",J1015="Non-lead - Other")))),"Unknown",
IF((OR((AND(G1015="Non-lead - Copper",J1015="Unknown - Likely Lead")),
(AND(G1015="Non-lead - Copper",J1015="Unknown - Unlikely Lead")),
(AND(G1015="Non-lead - Copper",J1015="Unknown - Material Unknown")),
(AND(G1015="Non-lead - Plastic",J1015="Unknown - Likely Lead")),
(AND(G1015="Non-lead - Plastic",J1015="Unknown - Unlikely Lead")),
(AND(G1015="Non-lead - Plastic",J1015="Unknown - Material Unknown")),
(AND(G1015="Non-lead",J1015="Unknown - Likely Lead")),
(AND(G1015="Non-lead",J1015="Unknown - Unlikely Lead")),
(AND(G1015="Non-lead",J1015="Unknown - Material Unknown")),
(AND(G1015="Non-lead - Other",J1015="Unknown - Likely Lead")),
(AND(G1015="Non-Lead - Other",J1015="Unknown - Unlikely Lead")),
(AND(G1015="Non-Lead - Other",J1015="Unknown - Material Unknown")))),"Unknown",
IF((OR((AND(G1015="Galvanized",J1015="Unknown - Likely Lead")),
(AND(G1015="Galvanized",J1015="Unknown - Unlikely Lead")),
(AND(G1015="Galvanized",J1015="Unknown - Material Unknown")))),"Unknown",
IF((OR((AND(G1015="Galvanized",J1015="")))),"Galvanized Requiring Replacement",
IF((OR((AND(G1015="Non-lead - Copper",J1015="")),
(AND(G1015="Non-lead - Plastic",J1015="")),
(AND(G1015="Non-lead",J1015="")),
(AND(G1015="Non-lead - Other",J1015="")))),"Non-lead",
IF((OR((AND(G1015="Unknown - Likely Lead",J1015="")),
(AND(G1015="Unknown - Unlikely Lead",J1015="")),
(AND(G1015="Unknown - Material Unknown",J1015="")))),"Unknown",
""))))))))))))))))</f>
        <v>Non-Lead</v>
      </c>
      <c r="N1015" s="44" t="s">
        <v>39</v>
      </c>
    </row>
    <row r="1016" spans="1:14" ht="30" x14ac:dyDescent="0.25">
      <c r="A1016" s="34" t="s">
        <v>2494</v>
      </c>
      <c r="B1016" s="35" t="s">
        <v>872</v>
      </c>
      <c r="C1016" s="36" t="s">
        <v>1752</v>
      </c>
      <c r="D1016" s="36" t="s">
        <v>32</v>
      </c>
      <c r="E1016" s="36" t="s">
        <v>33</v>
      </c>
      <c r="F1016" s="37" t="s">
        <v>2495</v>
      </c>
      <c r="G1016" s="38" t="s">
        <v>35</v>
      </c>
      <c r="H1016" s="39" t="s">
        <v>36</v>
      </c>
      <c r="I1016" s="40" t="s">
        <v>37</v>
      </c>
      <c r="J1016" s="42" t="s">
        <v>47</v>
      </c>
      <c r="K1016" s="39" t="s">
        <v>37</v>
      </c>
      <c r="L1016" s="35"/>
      <c r="M1016" s="43" t="str">
        <f>IF((OR(G1016="Lead")),"Lead",
IF((OR(J1016="Lead")),"Lead",
IF((OR(G1016="Lead-lined galvanized")),"Lead",
IF((OR(J1016="Lead-lined galvanized")),"Lead",
IF((OR((AND(G1016="Unknown - Likely Lead",J1016="Galvanized")),
(AND(G1016="Unknown - Unlikely Lead",J1016="Galvanized")),
(AND(G1016="Unknown - Material Unknown",J1016="Galvanized")))),"Galvanized Requiring Replacement",
IF((OR((AND(G1016="Non-lead - Copper",H1016="Yes",J1016="Galvanized")),
(AND(G1016="Non-lead - Copper",H1016="Don't know",J1016="Galvanized")),
(AND(G1016="Non-lead - Copper",H1016="",J1016="Galvanized")),
(AND(G1016="Non-lead - Plastic",H1016="Yes",J1016="Galvanized")),
(AND(G1016="Non-lead - Plastic",H1016="Don't know",J1016="Galvanized")),
(AND(G1016="Non-lead - Plastic",H1016="",J1016="Galvanized")),
(AND(G1016="Non-lead",H1016="Yes",J1016="Galvanized")),
(AND(G1016="Non-lead",H1016="Don't know",J1016="Galvanized")),
(AND(G1016="Non-lead",H1016="",J1016="Galvanized")),
(AND(G1016="Non-lead - Other",H1016="Yes",J1016="Galvanized")),
(AND(G1016="Non-Lead - Other",H1016="Don't know",J1016="Galvanized")),
(AND(G1016="Galvanized",H1016="Yes",J1016="Galvanized")),
(AND(G1016="Galvanized",H1016="Don't know",J1016="Galvanized")),
(AND(G1016="Galvanized",H1016="",J1016="Galvanized")),
(AND(G1016="Non-Lead - Other",H1016="",J1016="Galvanized")))),"Galvanized Requiring Replacement",
IF((OR((AND(G1016="Non-lead - Copper",J1016="Non-lead - Copper")),
(AND(G1016="Non-lead - Copper",J1016="Non-lead - Plastic")),
(AND(G1016="Non-lead - Copper",J1016="Non-lead - Other")),
(AND(G1016="Non-lead - Copper",J1016="Non-lead")),
(AND(G1016="Non-lead - Plastic",J1016="Non-lead - Copper")),
(AND(G1016="Non-lead - Plastic",J1016="Non-lead - Plastic")),
(AND(G1016="Non-lead - Plastic",J1016="Non-lead - Other")),
(AND(G1016="Non-lead - Plastic",J1016="Non-lead")),
(AND(G1016="Non-lead",J1016="Non-lead - Copper")),
(AND(G1016="Non-lead",J1016="Non-lead - Plastic")),
(AND(G1016="Non-lead",J1016="Non-lead - Other")),
(AND(G1016="Non-lead",J1016="Non-lead")),
(AND(G1016="Non-lead - Other",J1016="Non-lead - Copper")),
(AND(G1016="Non-Lead - Other",J1016="Non-lead - Plastic")),
(AND(G1016="Non-Lead - Other",J1016="Non-lead")),
(AND(G1016="Non-Lead - Other",J1016="Non-lead - Other")))),"Non-Lead",
IF((OR((AND(G1016="Galvanized",J1016="Non-lead")),
(AND(G1016="Galvanized",J1016="Non-lead - Copper")),
(AND(G1016="Galvanized",J1016="Non-lead - Plastic")),
(AND(G1016="Galvanized",J1016="Non-lead")),
(AND(G1016="Galvanized",J1016="Non-lead - Other")))),"Non-Lead",
IF((OR((AND(G1016="Non-lead - Copper",H1016="No",J1016="Galvanized")),
(AND(G1016="Non-lead - Plastic",H1016="No",J1016="Galvanized")),
(AND(G1016="Non-lead",H1016="No",J1016="Galvanized")),
(AND(G1016="Galvanized",H1016="No",J1016="Galvanized")),
(AND(G1016="Non-lead - Other",H1016="No",J1016="Galvanized")))),"Non-lead",
IF((OR((AND(G1016="Unknown - Likely Lead",J1016="Unknown - Likely Lead")),
(AND(G1016="Unknown - Likely Lead",J1016="Unknown - Unlikely Lead")),
(AND(G1016="Unknown - Likely Lead",J1016="Unknown - Material Unknown")),
(AND(G1016="Unknown - Unlikely Lead",J1016="Unknown - Likely Lead")),
(AND(G1016="Unknown - Unlikely Lead",J1016="Unknown - Unlikely Lead")),
(AND(G1016="Unknown - Unlikely Lead",J1016="Unknown - Material Unknown")),
(AND(G1016="Unknown - Material Unknown",J1016="Unknown - Likely Lead")),
(AND(G1016="Unknown - Material Unknown",J1016="Unknown - Unlikely Lead")),
(AND(G1016="Unknown - Material Unknown",J1016="Unknown - Material Unknown")))),"Unknown",
IF((OR((AND(G1016="Unknown - Likely Lead",J1016="Non-lead - Copper")),
(AND(G1016="Unknown - Likely Lead",J1016="Non-lead - Plastic")),
(AND(G1016="Unknown - Likely Lead",J1016="Non-lead")),
(AND(G1016="Unknown - Likely Lead",J1016="Non-lead - Other")),
(AND(G1016="Unknown - Unlikely Lead",J1016="Non-lead - Copper")),
(AND(G1016="Unknown - Unlikely Lead",J1016="Non-lead - Plastic")),
(AND(G1016="Unknown - Unlikely Lead",J1016="Non-lead")),
(AND(G1016="Unknown - Unlikely Lead",J1016="Non-lead - Other")),
(AND(G1016="Unknown - Material Unknown",J1016="Non-lead - Copper")),
(AND(G1016="Unknown - Material Unknown",J1016="Non-lead - Plastic")),
(AND(G1016="Unknown - Material Unknown",J1016="Non-lead")),
(AND(G1016="Unknown - Material Unknown",J1016="Non-lead - Other")))),"Unknown",
IF((OR((AND(G1016="Non-lead - Copper",J1016="Unknown - Likely Lead")),
(AND(G1016="Non-lead - Copper",J1016="Unknown - Unlikely Lead")),
(AND(G1016="Non-lead - Copper",J1016="Unknown - Material Unknown")),
(AND(G1016="Non-lead - Plastic",J1016="Unknown - Likely Lead")),
(AND(G1016="Non-lead - Plastic",J1016="Unknown - Unlikely Lead")),
(AND(G1016="Non-lead - Plastic",J1016="Unknown - Material Unknown")),
(AND(G1016="Non-lead",J1016="Unknown - Likely Lead")),
(AND(G1016="Non-lead",J1016="Unknown - Unlikely Lead")),
(AND(G1016="Non-lead",J1016="Unknown - Material Unknown")),
(AND(G1016="Non-lead - Other",J1016="Unknown - Likely Lead")),
(AND(G1016="Non-Lead - Other",J1016="Unknown - Unlikely Lead")),
(AND(G1016="Non-Lead - Other",J1016="Unknown - Material Unknown")))),"Unknown",
IF((OR((AND(G1016="Galvanized",J1016="Unknown - Likely Lead")),
(AND(G1016="Galvanized",J1016="Unknown - Unlikely Lead")),
(AND(G1016="Galvanized",J1016="Unknown - Material Unknown")))),"Unknown",
IF((OR((AND(G1016="Galvanized",J1016="")))),"Galvanized Requiring Replacement",
IF((OR((AND(G1016="Non-lead - Copper",J1016="")),
(AND(G1016="Non-lead - Plastic",J1016="")),
(AND(G1016="Non-lead",J1016="")),
(AND(G1016="Non-lead - Other",J1016="")))),"Non-lead",
IF((OR((AND(G1016="Unknown - Likely Lead",J1016="")),
(AND(G1016="Unknown - Unlikely Lead",J1016="")),
(AND(G1016="Unknown - Material Unknown",J1016="")))),"Unknown",
""))))))))))))))))</f>
        <v>Non-Lead</v>
      </c>
      <c r="N1016" s="44" t="s">
        <v>39</v>
      </c>
    </row>
    <row r="1017" spans="1:14" ht="30" x14ac:dyDescent="0.25">
      <c r="A1017" s="34" t="s">
        <v>2496</v>
      </c>
      <c r="B1017" s="35" t="s">
        <v>797</v>
      </c>
      <c r="C1017" s="36" t="s">
        <v>1752</v>
      </c>
      <c r="D1017" s="36" t="s">
        <v>32</v>
      </c>
      <c r="E1017" s="36" t="s">
        <v>33</v>
      </c>
      <c r="F1017" s="37" t="s">
        <v>2497</v>
      </c>
      <c r="G1017" s="38" t="s">
        <v>35</v>
      </c>
      <c r="H1017" s="39" t="s">
        <v>36</v>
      </c>
      <c r="I1017" s="40" t="s">
        <v>37</v>
      </c>
      <c r="J1017" s="42" t="s">
        <v>47</v>
      </c>
      <c r="K1017" s="39" t="s">
        <v>37</v>
      </c>
      <c r="L1017" s="35"/>
      <c r="M1017" s="43" t="str">
        <f>IF((OR(G1017="Lead")),"Lead",
IF((OR(J1017="Lead")),"Lead",
IF((OR(G1017="Lead-lined galvanized")),"Lead",
IF((OR(J1017="Lead-lined galvanized")),"Lead",
IF((OR((AND(G1017="Unknown - Likely Lead",J1017="Galvanized")),
(AND(G1017="Unknown - Unlikely Lead",J1017="Galvanized")),
(AND(G1017="Unknown - Material Unknown",J1017="Galvanized")))),"Galvanized Requiring Replacement",
IF((OR((AND(G1017="Non-lead - Copper",H1017="Yes",J1017="Galvanized")),
(AND(G1017="Non-lead - Copper",H1017="Don't know",J1017="Galvanized")),
(AND(G1017="Non-lead - Copper",H1017="",J1017="Galvanized")),
(AND(G1017="Non-lead - Plastic",H1017="Yes",J1017="Galvanized")),
(AND(G1017="Non-lead - Plastic",H1017="Don't know",J1017="Galvanized")),
(AND(G1017="Non-lead - Plastic",H1017="",J1017="Galvanized")),
(AND(G1017="Non-lead",H1017="Yes",J1017="Galvanized")),
(AND(G1017="Non-lead",H1017="Don't know",J1017="Galvanized")),
(AND(G1017="Non-lead",H1017="",J1017="Galvanized")),
(AND(G1017="Non-lead - Other",H1017="Yes",J1017="Galvanized")),
(AND(G1017="Non-Lead - Other",H1017="Don't know",J1017="Galvanized")),
(AND(G1017="Galvanized",H1017="Yes",J1017="Galvanized")),
(AND(G1017="Galvanized",H1017="Don't know",J1017="Galvanized")),
(AND(G1017="Galvanized",H1017="",J1017="Galvanized")),
(AND(G1017="Non-Lead - Other",H1017="",J1017="Galvanized")))),"Galvanized Requiring Replacement",
IF((OR((AND(G1017="Non-lead - Copper",J1017="Non-lead - Copper")),
(AND(G1017="Non-lead - Copper",J1017="Non-lead - Plastic")),
(AND(G1017="Non-lead - Copper",J1017="Non-lead - Other")),
(AND(G1017="Non-lead - Copper",J1017="Non-lead")),
(AND(G1017="Non-lead - Plastic",J1017="Non-lead - Copper")),
(AND(G1017="Non-lead - Plastic",J1017="Non-lead - Plastic")),
(AND(G1017="Non-lead - Plastic",J1017="Non-lead - Other")),
(AND(G1017="Non-lead - Plastic",J1017="Non-lead")),
(AND(G1017="Non-lead",J1017="Non-lead - Copper")),
(AND(G1017="Non-lead",J1017="Non-lead - Plastic")),
(AND(G1017="Non-lead",J1017="Non-lead - Other")),
(AND(G1017="Non-lead",J1017="Non-lead")),
(AND(G1017="Non-lead - Other",J1017="Non-lead - Copper")),
(AND(G1017="Non-Lead - Other",J1017="Non-lead - Plastic")),
(AND(G1017="Non-Lead - Other",J1017="Non-lead")),
(AND(G1017="Non-Lead - Other",J1017="Non-lead - Other")))),"Non-Lead",
IF((OR((AND(G1017="Galvanized",J1017="Non-lead")),
(AND(G1017="Galvanized",J1017="Non-lead - Copper")),
(AND(G1017="Galvanized",J1017="Non-lead - Plastic")),
(AND(G1017="Galvanized",J1017="Non-lead")),
(AND(G1017="Galvanized",J1017="Non-lead - Other")))),"Non-Lead",
IF((OR((AND(G1017="Non-lead - Copper",H1017="No",J1017="Galvanized")),
(AND(G1017="Non-lead - Plastic",H1017="No",J1017="Galvanized")),
(AND(G1017="Non-lead",H1017="No",J1017="Galvanized")),
(AND(G1017="Galvanized",H1017="No",J1017="Galvanized")),
(AND(G1017="Non-lead - Other",H1017="No",J1017="Galvanized")))),"Non-lead",
IF((OR((AND(G1017="Unknown - Likely Lead",J1017="Unknown - Likely Lead")),
(AND(G1017="Unknown - Likely Lead",J1017="Unknown - Unlikely Lead")),
(AND(G1017="Unknown - Likely Lead",J1017="Unknown - Material Unknown")),
(AND(G1017="Unknown - Unlikely Lead",J1017="Unknown - Likely Lead")),
(AND(G1017="Unknown - Unlikely Lead",J1017="Unknown - Unlikely Lead")),
(AND(G1017="Unknown - Unlikely Lead",J1017="Unknown - Material Unknown")),
(AND(G1017="Unknown - Material Unknown",J1017="Unknown - Likely Lead")),
(AND(G1017="Unknown - Material Unknown",J1017="Unknown - Unlikely Lead")),
(AND(G1017="Unknown - Material Unknown",J1017="Unknown - Material Unknown")))),"Unknown",
IF((OR((AND(G1017="Unknown - Likely Lead",J1017="Non-lead - Copper")),
(AND(G1017="Unknown - Likely Lead",J1017="Non-lead - Plastic")),
(AND(G1017="Unknown - Likely Lead",J1017="Non-lead")),
(AND(G1017="Unknown - Likely Lead",J1017="Non-lead - Other")),
(AND(G1017="Unknown - Unlikely Lead",J1017="Non-lead - Copper")),
(AND(G1017="Unknown - Unlikely Lead",J1017="Non-lead - Plastic")),
(AND(G1017="Unknown - Unlikely Lead",J1017="Non-lead")),
(AND(G1017="Unknown - Unlikely Lead",J1017="Non-lead - Other")),
(AND(G1017="Unknown - Material Unknown",J1017="Non-lead - Copper")),
(AND(G1017="Unknown - Material Unknown",J1017="Non-lead - Plastic")),
(AND(G1017="Unknown - Material Unknown",J1017="Non-lead")),
(AND(G1017="Unknown - Material Unknown",J1017="Non-lead - Other")))),"Unknown",
IF((OR((AND(G1017="Non-lead - Copper",J1017="Unknown - Likely Lead")),
(AND(G1017="Non-lead - Copper",J1017="Unknown - Unlikely Lead")),
(AND(G1017="Non-lead - Copper",J1017="Unknown - Material Unknown")),
(AND(G1017="Non-lead - Plastic",J1017="Unknown - Likely Lead")),
(AND(G1017="Non-lead - Plastic",J1017="Unknown - Unlikely Lead")),
(AND(G1017="Non-lead - Plastic",J1017="Unknown - Material Unknown")),
(AND(G1017="Non-lead",J1017="Unknown - Likely Lead")),
(AND(G1017="Non-lead",J1017="Unknown - Unlikely Lead")),
(AND(G1017="Non-lead",J1017="Unknown - Material Unknown")),
(AND(G1017="Non-lead - Other",J1017="Unknown - Likely Lead")),
(AND(G1017="Non-Lead - Other",J1017="Unknown - Unlikely Lead")),
(AND(G1017="Non-Lead - Other",J1017="Unknown - Material Unknown")))),"Unknown",
IF((OR((AND(G1017="Galvanized",J1017="Unknown - Likely Lead")),
(AND(G1017="Galvanized",J1017="Unknown - Unlikely Lead")),
(AND(G1017="Galvanized",J1017="Unknown - Material Unknown")))),"Unknown",
IF((OR((AND(G1017="Galvanized",J1017="")))),"Galvanized Requiring Replacement",
IF((OR((AND(G1017="Non-lead - Copper",J1017="")),
(AND(G1017="Non-lead - Plastic",J1017="")),
(AND(G1017="Non-lead",J1017="")),
(AND(G1017="Non-lead - Other",J1017="")))),"Non-lead",
IF((OR((AND(G1017="Unknown - Likely Lead",J1017="")),
(AND(G1017="Unknown - Unlikely Lead",J1017="")),
(AND(G1017="Unknown - Material Unknown",J1017="")))),"Unknown",
""))))))))))))))))</f>
        <v>Non-Lead</v>
      </c>
      <c r="N1017" s="44" t="s">
        <v>39</v>
      </c>
    </row>
    <row r="1018" spans="1:14" ht="30" x14ac:dyDescent="0.25">
      <c r="A1018" s="34" t="s">
        <v>2498</v>
      </c>
      <c r="B1018" s="35" t="s">
        <v>375</v>
      </c>
      <c r="C1018" s="36" t="s">
        <v>1752</v>
      </c>
      <c r="D1018" s="36" t="s">
        <v>32</v>
      </c>
      <c r="E1018" s="36" t="s">
        <v>33</v>
      </c>
      <c r="F1018" s="37" t="s">
        <v>2499</v>
      </c>
      <c r="G1018" s="38" t="s">
        <v>35</v>
      </c>
      <c r="H1018" s="39" t="s">
        <v>36</v>
      </c>
      <c r="I1018" s="40" t="s">
        <v>37</v>
      </c>
      <c r="J1018" s="42" t="s">
        <v>47</v>
      </c>
      <c r="K1018" s="39" t="s">
        <v>37</v>
      </c>
      <c r="L1018" s="35"/>
      <c r="M1018" s="43" t="str">
        <f>IF((OR(G1018="Lead")),"Lead",
IF((OR(J1018="Lead")),"Lead",
IF((OR(G1018="Lead-lined galvanized")),"Lead",
IF((OR(J1018="Lead-lined galvanized")),"Lead",
IF((OR((AND(G1018="Unknown - Likely Lead",J1018="Galvanized")),
(AND(G1018="Unknown - Unlikely Lead",J1018="Galvanized")),
(AND(G1018="Unknown - Material Unknown",J1018="Galvanized")))),"Galvanized Requiring Replacement",
IF((OR((AND(G1018="Non-lead - Copper",H1018="Yes",J1018="Galvanized")),
(AND(G1018="Non-lead - Copper",H1018="Don't know",J1018="Galvanized")),
(AND(G1018="Non-lead - Copper",H1018="",J1018="Galvanized")),
(AND(G1018="Non-lead - Plastic",H1018="Yes",J1018="Galvanized")),
(AND(G1018="Non-lead - Plastic",H1018="Don't know",J1018="Galvanized")),
(AND(G1018="Non-lead - Plastic",H1018="",J1018="Galvanized")),
(AND(G1018="Non-lead",H1018="Yes",J1018="Galvanized")),
(AND(G1018="Non-lead",H1018="Don't know",J1018="Galvanized")),
(AND(G1018="Non-lead",H1018="",J1018="Galvanized")),
(AND(G1018="Non-lead - Other",H1018="Yes",J1018="Galvanized")),
(AND(G1018="Non-Lead - Other",H1018="Don't know",J1018="Galvanized")),
(AND(G1018="Galvanized",H1018="Yes",J1018="Galvanized")),
(AND(G1018="Galvanized",H1018="Don't know",J1018="Galvanized")),
(AND(G1018="Galvanized",H1018="",J1018="Galvanized")),
(AND(G1018="Non-Lead - Other",H1018="",J1018="Galvanized")))),"Galvanized Requiring Replacement",
IF((OR((AND(G1018="Non-lead - Copper",J1018="Non-lead - Copper")),
(AND(G1018="Non-lead - Copper",J1018="Non-lead - Plastic")),
(AND(G1018="Non-lead - Copper",J1018="Non-lead - Other")),
(AND(G1018="Non-lead - Copper",J1018="Non-lead")),
(AND(G1018="Non-lead - Plastic",J1018="Non-lead - Copper")),
(AND(G1018="Non-lead - Plastic",J1018="Non-lead - Plastic")),
(AND(G1018="Non-lead - Plastic",J1018="Non-lead - Other")),
(AND(G1018="Non-lead - Plastic",J1018="Non-lead")),
(AND(G1018="Non-lead",J1018="Non-lead - Copper")),
(AND(G1018="Non-lead",J1018="Non-lead - Plastic")),
(AND(G1018="Non-lead",J1018="Non-lead - Other")),
(AND(G1018="Non-lead",J1018="Non-lead")),
(AND(G1018="Non-lead - Other",J1018="Non-lead - Copper")),
(AND(G1018="Non-Lead - Other",J1018="Non-lead - Plastic")),
(AND(G1018="Non-Lead - Other",J1018="Non-lead")),
(AND(G1018="Non-Lead - Other",J1018="Non-lead - Other")))),"Non-Lead",
IF((OR((AND(G1018="Galvanized",J1018="Non-lead")),
(AND(G1018="Galvanized",J1018="Non-lead - Copper")),
(AND(G1018="Galvanized",J1018="Non-lead - Plastic")),
(AND(G1018="Galvanized",J1018="Non-lead")),
(AND(G1018="Galvanized",J1018="Non-lead - Other")))),"Non-Lead",
IF((OR((AND(G1018="Non-lead - Copper",H1018="No",J1018="Galvanized")),
(AND(G1018="Non-lead - Plastic",H1018="No",J1018="Galvanized")),
(AND(G1018="Non-lead",H1018="No",J1018="Galvanized")),
(AND(G1018="Galvanized",H1018="No",J1018="Galvanized")),
(AND(G1018="Non-lead - Other",H1018="No",J1018="Galvanized")))),"Non-lead",
IF((OR((AND(G1018="Unknown - Likely Lead",J1018="Unknown - Likely Lead")),
(AND(G1018="Unknown - Likely Lead",J1018="Unknown - Unlikely Lead")),
(AND(G1018="Unknown - Likely Lead",J1018="Unknown - Material Unknown")),
(AND(G1018="Unknown - Unlikely Lead",J1018="Unknown - Likely Lead")),
(AND(G1018="Unknown - Unlikely Lead",J1018="Unknown - Unlikely Lead")),
(AND(G1018="Unknown - Unlikely Lead",J1018="Unknown - Material Unknown")),
(AND(G1018="Unknown - Material Unknown",J1018="Unknown - Likely Lead")),
(AND(G1018="Unknown - Material Unknown",J1018="Unknown - Unlikely Lead")),
(AND(G1018="Unknown - Material Unknown",J1018="Unknown - Material Unknown")))),"Unknown",
IF((OR((AND(G1018="Unknown - Likely Lead",J1018="Non-lead - Copper")),
(AND(G1018="Unknown - Likely Lead",J1018="Non-lead - Plastic")),
(AND(G1018="Unknown - Likely Lead",J1018="Non-lead")),
(AND(G1018="Unknown - Likely Lead",J1018="Non-lead - Other")),
(AND(G1018="Unknown - Unlikely Lead",J1018="Non-lead - Copper")),
(AND(G1018="Unknown - Unlikely Lead",J1018="Non-lead - Plastic")),
(AND(G1018="Unknown - Unlikely Lead",J1018="Non-lead")),
(AND(G1018="Unknown - Unlikely Lead",J1018="Non-lead - Other")),
(AND(G1018="Unknown - Material Unknown",J1018="Non-lead - Copper")),
(AND(G1018="Unknown - Material Unknown",J1018="Non-lead - Plastic")),
(AND(G1018="Unknown - Material Unknown",J1018="Non-lead")),
(AND(G1018="Unknown - Material Unknown",J1018="Non-lead - Other")))),"Unknown",
IF((OR((AND(G1018="Non-lead - Copper",J1018="Unknown - Likely Lead")),
(AND(G1018="Non-lead - Copper",J1018="Unknown - Unlikely Lead")),
(AND(G1018="Non-lead - Copper",J1018="Unknown - Material Unknown")),
(AND(G1018="Non-lead - Plastic",J1018="Unknown - Likely Lead")),
(AND(G1018="Non-lead - Plastic",J1018="Unknown - Unlikely Lead")),
(AND(G1018="Non-lead - Plastic",J1018="Unknown - Material Unknown")),
(AND(G1018="Non-lead",J1018="Unknown - Likely Lead")),
(AND(G1018="Non-lead",J1018="Unknown - Unlikely Lead")),
(AND(G1018="Non-lead",J1018="Unknown - Material Unknown")),
(AND(G1018="Non-lead - Other",J1018="Unknown - Likely Lead")),
(AND(G1018="Non-Lead - Other",J1018="Unknown - Unlikely Lead")),
(AND(G1018="Non-Lead - Other",J1018="Unknown - Material Unknown")))),"Unknown",
IF((OR((AND(G1018="Galvanized",J1018="Unknown - Likely Lead")),
(AND(G1018="Galvanized",J1018="Unknown - Unlikely Lead")),
(AND(G1018="Galvanized",J1018="Unknown - Material Unknown")))),"Unknown",
IF((OR((AND(G1018="Galvanized",J1018="")))),"Galvanized Requiring Replacement",
IF((OR((AND(G1018="Non-lead - Copper",J1018="")),
(AND(G1018="Non-lead - Plastic",J1018="")),
(AND(G1018="Non-lead",J1018="")),
(AND(G1018="Non-lead - Other",J1018="")))),"Non-lead",
IF((OR((AND(G1018="Unknown - Likely Lead",J1018="")),
(AND(G1018="Unknown - Unlikely Lead",J1018="")),
(AND(G1018="Unknown - Material Unknown",J1018="")))),"Unknown",
""))))))))))))))))</f>
        <v>Non-Lead</v>
      </c>
      <c r="N1018" s="44" t="s">
        <v>39</v>
      </c>
    </row>
    <row r="1019" spans="1:14" ht="30" x14ac:dyDescent="0.25">
      <c r="A1019" s="34" t="s">
        <v>2500</v>
      </c>
      <c r="B1019" s="35" t="s">
        <v>2501</v>
      </c>
      <c r="C1019" s="36" t="s">
        <v>1752</v>
      </c>
      <c r="D1019" s="36" t="s">
        <v>32</v>
      </c>
      <c r="E1019" s="36" t="s">
        <v>33</v>
      </c>
      <c r="F1019" s="37" t="s">
        <v>2502</v>
      </c>
      <c r="G1019" s="38" t="s">
        <v>35</v>
      </c>
      <c r="H1019" s="39" t="s">
        <v>36</v>
      </c>
      <c r="I1019" s="40" t="s">
        <v>37</v>
      </c>
      <c r="J1019" s="42" t="s">
        <v>47</v>
      </c>
      <c r="K1019" s="39" t="s">
        <v>37</v>
      </c>
      <c r="L1019" s="35"/>
      <c r="M1019" s="43" t="str">
        <f>IF((OR(G1019="Lead")),"Lead",
IF((OR(J1019="Lead")),"Lead",
IF((OR(G1019="Lead-lined galvanized")),"Lead",
IF((OR(J1019="Lead-lined galvanized")),"Lead",
IF((OR((AND(G1019="Unknown - Likely Lead",J1019="Galvanized")),
(AND(G1019="Unknown - Unlikely Lead",J1019="Galvanized")),
(AND(G1019="Unknown - Material Unknown",J1019="Galvanized")))),"Galvanized Requiring Replacement",
IF((OR((AND(G1019="Non-lead - Copper",H1019="Yes",J1019="Galvanized")),
(AND(G1019="Non-lead - Copper",H1019="Don't know",J1019="Galvanized")),
(AND(G1019="Non-lead - Copper",H1019="",J1019="Galvanized")),
(AND(G1019="Non-lead - Plastic",H1019="Yes",J1019="Galvanized")),
(AND(G1019="Non-lead - Plastic",H1019="Don't know",J1019="Galvanized")),
(AND(G1019="Non-lead - Plastic",H1019="",J1019="Galvanized")),
(AND(G1019="Non-lead",H1019="Yes",J1019="Galvanized")),
(AND(G1019="Non-lead",H1019="Don't know",J1019="Galvanized")),
(AND(G1019="Non-lead",H1019="",J1019="Galvanized")),
(AND(G1019="Non-lead - Other",H1019="Yes",J1019="Galvanized")),
(AND(G1019="Non-Lead - Other",H1019="Don't know",J1019="Galvanized")),
(AND(G1019="Galvanized",H1019="Yes",J1019="Galvanized")),
(AND(G1019="Galvanized",H1019="Don't know",J1019="Galvanized")),
(AND(G1019="Galvanized",H1019="",J1019="Galvanized")),
(AND(G1019="Non-Lead - Other",H1019="",J1019="Galvanized")))),"Galvanized Requiring Replacement",
IF((OR((AND(G1019="Non-lead - Copper",J1019="Non-lead - Copper")),
(AND(G1019="Non-lead - Copper",J1019="Non-lead - Plastic")),
(AND(G1019="Non-lead - Copper",J1019="Non-lead - Other")),
(AND(G1019="Non-lead - Copper",J1019="Non-lead")),
(AND(G1019="Non-lead - Plastic",J1019="Non-lead - Copper")),
(AND(G1019="Non-lead - Plastic",J1019="Non-lead - Plastic")),
(AND(G1019="Non-lead - Plastic",J1019="Non-lead - Other")),
(AND(G1019="Non-lead - Plastic",J1019="Non-lead")),
(AND(G1019="Non-lead",J1019="Non-lead - Copper")),
(AND(G1019="Non-lead",J1019="Non-lead - Plastic")),
(AND(G1019="Non-lead",J1019="Non-lead - Other")),
(AND(G1019="Non-lead",J1019="Non-lead")),
(AND(G1019="Non-lead - Other",J1019="Non-lead - Copper")),
(AND(G1019="Non-Lead - Other",J1019="Non-lead - Plastic")),
(AND(G1019="Non-Lead - Other",J1019="Non-lead")),
(AND(G1019="Non-Lead - Other",J1019="Non-lead - Other")))),"Non-Lead",
IF((OR((AND(G1019="Galvanized",J1019="Non-lead")),
(AND(G1019="Galvanized",J1019="Non-lead - Copper")),
(AND(G1019="Galvanized",J1019="Non-lead - Plastic")),
(AND(G1019="Galvanized",J1019="Non-lead")),
(AND(G1019="Galvanized",J1019="Non-lead - Other")))),"Non-Lead",
IF((OR((AND(G1019="Non-lead - Copper",H1019="No",J1019="Galvanized")),
(AND(G1019="Non-lead - Plastic",H1019="No",J1019="Galvanized")),
(AND(G1019="Non-lead",H1019="No",J1019="Galvanized")),
(AND(G1019="Galvanized",H1019="No",J1019="Galvanized")),
(AND(G1019="Non-lead - Other",H1019="No",J1019="Galvanized")))),"Non-lead",
IF((OR((AND(G1019="Unknown - Likely Lead",J1019="Unknown - Likely Lead")),
(AND(G1019="Unknown - Likely Lead",J1019="Unknown - Unlikely Lead")),
(AND(G1019="Unknown - Likely Lead",J1019="Unknown - Material Unknown")),
(AND(G1019="Unknown - Unlikely Lead",J1019="Unknown - Likely Lead")),
(AND(G1019="Unknown - Unlikely Lead",J1019="Unknown - Unlikely Lead")),
(AND(G1019="Unknown - Unlikely Lead",J1019="Unknown - Material Unknown")),
(AND(G1019="Unknown - Material Unknown",J1019="Unknown - Likely Lead")),
(AND(G1019="Unknown - Material Unknown",J1019="Unknown - Unlikely Lead")),
(AND(G1019="Unknown - Material Unknown",J1019="Unknown - Material Unknown")))),"Unknown",
IF((OR((AND(G1019="Unknown - Likely Lead",J1019="Non-lead - Copper")),
(AND(G1019="Unknown - Likely Lead",J1019="Non-lead - Plastic")),
(AND(G1019="Unknown - Likely Lead",J1019="Non-lead")),
(AND(G1019="Unknown - Likely Lead",J1019="Non-lead - Other")),
(AND(G1019="Unknown - Unlikely Lead",J1019="Non-lead - Copper")),
(AND(G1019="Unknown - Unlikely Lead",J1019="Non-lead - Plastic")),
(AND(G1019="Unknown - Unlikely Lead",J1019="Non-lead")),
(AND(G1019="Unknown - Unlikely Lead",J1019="Non-lead - Other")),
(AND(G1019="Unknown - Material Unknown",J1019="Non-lead - Copper")),
(AND(G1019="Unknown - Material Unknown",J1019="Non-lead - Plastic")),
(AND(G1019="Unknown - Material Unknown",J1019="Non-lead")),
(AND(G1019="Unknown - Material Unknown",J1019="Non-lead - Other")))),"Unknown",
IF((OR((AND(G1019="Non-lead - Copper",J1019="Unknown - Likely Lead")),
(AND(G1019="Non-lead - Copper",J1019="Unknown - Unlikely Lead")),
(AND(G1019="Non-lead - Copper",J1019="Unknown - Material Unknown")),
(AND(G1019="Non-lead - Plastic",J1019="Unknown - Likely Lead")),
(AND(G1019="Non-lead - Plastic",J1019="Unknown - Unlikely Lead")),
(AND(G1019="Non-lead - Plastic",J1019="Unknown - Material Unknown")),
(AND(G1019="Non-lead",J1019="Unknown - Likely Lead")),
(AND(G1019="Non-lead",J1019="Unknown - Unlikely Lead")),
(AND(G1019="Non-lead",J1019="Unknown - Material Unknown")),
(AND(G1019="Non-lead - Other",J1019="Unknown - Likely Lead")),
(AND(G1019="Non-Lead - Other",J1019="Unknown - Unlikely Lead")),
(AND(G1019="Non-Lead - Other",J1019="Unknown - Material Unknown")))),"Unknown",
IF((OR((AND(G1019="Galvanized",J1019="Unknown - Likely Lead")),
(AND(G1019="Galvanized",J1019="Unknown - Unlikely Lead")),
(AND(G1019="Galvanized",J1019="Unknown - Material Unknown")))),"Unknown",
IF((OR((AND(G1019="Galvanized",J1019="")))),"Galvanized Requiring Replacement",
IF((OR((AND(G1019="Non-lead - Copper",J1019="")),
(AND(G1019="Non-lead - Plastic",J1019="")),
(AND(G1019="Non-lead",J1019="")),
(AND(G1019="Non-lead - Other",J1019="")))),"Non-lead",
IF((OR((AND(G1019="Unknown - Likely Lead",J1019="")),
(AND(G1019="Unknown - Unlikely Lead",J1019="")),
(AND(G1019="Unknown - Material Unknown",J1019="")))),"Unknown",
""))))))))))))))))</f>
        <v>Non-Lead</v>
      </c>
      <c r="N1019" s="44" t="s">
        <v>39</v>
      </c>
    </row>
    <row r="1020" spans="1:14" ht="30" x14ac:dyDescent="0.25">
      <c r="A1020" s="34" t="s">
        <v>2503</v>
      </c>
      <c r="B1020" s="35" t="s">
        <v>284</v>
      </c>
      <c r="C1020" s="36" t="s">
        <v>1752</v>
      </c>
      <c r="D1020" s="36" t="s">
        <v>32</v>
      </c>
      <c r="E1020" s="36" t="s">
        <v>33</v>
      </c>
      <c r="F1020" s="37" t="s">
        <v>2504</v>
      </c>
      <c r="G1020" s="38" t="s">
        <v>35</v>
      </c>
      <c r="H1020" s="39" t="s">
        <v>36</v>
      </c>
      <c r="I1020" s="40" t="s">
        <v>37</v>
      </c>
      <c r="J1020" s="42" t="s">
        <v>47</v>
      </c>
      <c r="K1020" s="39" t="s">
        <v>37</v>
      </c>
      <c r="L1020" s="35"/>
      <c r="M1020" s="43" t="str">
        <f>IF((OR(G1020="Lead")),"Lead",
IF((OR(J1020="Lead")),"Lead",
IF((OR(G1020="Lead-lined galvanized")),"Lead",
IF((OR(J1020="Lead-lined galvanized")),"Lead",
IF((OR((AND(G1020="Unknown - Likely Lead",J1020="Galvanized")),
(AND(G1020="Unknown - Unlikely Lead",J1020="Galvanized")),
(AND(G1020="Unknown - Material Unknown",J1020="Galvanized")))),"Galvanized Requiring Replacement",
IF((OR((AND(G1020="Non-lead - Copper",H1020="Yes",J1020="Galvanized")),
(AND(G1020="Non-lead - Copper",H1020="Don't know",J1020="Galvanized")),
(AND(G1020="Non-lead - Copper",H1020="",J1020="Galvanized")),
(AND(G1020="Non-lead - Plastic",H1020="Yes",J1020="Galvanized")),
(AND(G1020="Non-lead - Plastic",H1020="Don't know",J1020="Galvanized")),
(AND(G1020="Non-lead - Plastic",H1020="",J1020="Galvanized")),
(AND(G1020="Non-lead",H1020="Yes",J1020="Galvanized")),
(AND(G1020="Non-lead",H1020="Don't know",J1020="Galvanized")),
(AND(G1020="Non-lead",H1020="",J1020="Galvanized")),
(AND(G1020="Non-lead - Other",H1020="Yes",J1020="Galvanized")),
(AND(G1020="Non-Lead - Other",H1020="Don't know",J1020="Galvanized")),
(AND(G1020="Galvanized",H1020="Yes",J1020="Galvanized")),
(AND(G1020="Galvanized",H1020="Don't know",J1020="Galvanized")),
(AND(G1020="Galvanized",H1020="",J1020="Galvanized")),
(AND(G1020="Non-Lead - Other",H1020="",J1020="Galvanized")))),"Galvanized Requiring Replacement",
IF((OR((AND(G1020="Non-lead - Copper",J1020="Non-lead - Copper")),
(AND(G1020="Non-lead - Copper",J1020="Non-lead - Plastic")),
(AND(G1020="Non-lead - Copper",J1020="Non-lead - Other")),
(AND(G1020="Non-lead - Copper",J1020="Non-lead")),
(AND(G1020="Non-lead - Plastic",J1020="Non-lead - Copper")),
(AND(G1020="Non-lead - Plastic",J1020="Non-lead - Plastic")),
(AND(G1020="Non-lead - Plastic",J1020="Non-lead - Other")),
(AND(G1020="Non-lead - Plastic",J1020="Non-lead")),
(AND(G1020="Non-lead",J1020="Non-lead - Copper")),
(AND(G1020="Non-lead",J1020="Non-lead - Plastic")),
(AND(G1020="Non-lead",J1020="Non-lead - Other")),
(AND(G1020="Non-lead",J1020="Non-lead")),
(AND(G1020="Non-lead - Other",J1020="Non-lead - Copper")),
(AND(G1020="Non-Lead - Other",J1020="Non-lead - Plastic")),
(AND(G1020="Non-Lead - Other",J1020="Non-lead")),
(AND(G1020="Non-Lead - Other",J1020="Non-lead - Other")))),"Non-Lead",
IF((OR((AND(G1020="Galvanized",J1020="Non-lead")),
(AND(G1020="Galvanized",J1020="Non-lead - Copper")),
(AND(G1020="Galvanized",J1020="Non-lead - Plastic")),
(AND(G1020="Galvanized",J1020="Non-lead")),
(AND(G1020="Galvanized",J1020="Non-lead - Other")))),"Non-Lead",
IF((OR((AND(G1020="Non-lead - Copper",H1020="No",J1020="Galvanized")),
(AND(G1020="Non-lead - Plastic",H1020="No",J1020="Galvanized")),
(AND(G1020="Non-lead",H1020="No",J1020="Galvanized")),
(AND(G1020="Galvanized",H1020="No",J1020="Galvanized")),
(AND(G1020="Non-lead - Other",H1020="No",J1020="Galvanized")))),"Non-lead",
IF((OR((AND(G1020="Unknown - Likely Lead",J1020="Unknown - Likely Lead")),
(AND(G1020="Unknown - Likely Lead",J1020="Unknown - Unlikely Lead")),
(AND(G1020="Unknown - Likely Lead",J1020="Unknown - Material Unknown")),
(AND(G1020="Unknown - Unlikely Lead",J1020="Unknown - Likely Lead")),
(AND(G1020="Unknown - Unlikely Lead",J1020="Unknown - Unlikely Lead")),
(AND(G1020="Unknown - Unlikely Lead",J1020="Unknown - Material Unknown")),
(AND(G1020="Unknown - Material Unknown",J1020="Unknown - Likely Lead")),
(AND(G1020="Unknown - Material Unknown",J1020="Unknown - Unlikely Lead")),
(AND(G1020="Unknown - Material Unknown",J1020="Unknown - Material Unknown")))),"Unknown",
IF((OR((AND(G1020="Unknown - Likely Lead",J1020="Non-lead - Copper")),
(AND(G1020="Unknown - Likely Lead",J1020="Non-lead - Plastic")),
(AND(G1020="Unknown - Likely Lead",J1020="Non-lead")),
(AND(G1020="Unknown - Likely Lead",J1020="Non-lead - Other")),
(AND(G1020="Unknown - Unlikely Lead",J1020="Non-lead - Copper")),
(AND(G1020="Unknown - Unlikely Lead",J1020="Non-lead - Plastic")),
(AND(G1020="Unknown - Unlikely Lead",J1020="Non-lead")),
(AND(G1020="Unknown - Unlikely Lead",J1020="Non-lead - Other")),
(AND(G1020="Unknown - Material Unknown",J1020="Non-lead - Copper")),
(AND(G1020="Unknown - Material Unknown",J1020="Non-lead - Plastic")),
(AND(G1020="Unknown - Material Unknown",J1020="Non-lead")),
(AND(G1020="Unknown - Material Unknown",J1020="Non-lead - Other")))),"Unknown",
IF((OR((AND(G1020="Non-lead - Copper",J1020="Unknown - Likely Lead")),
(AND(G1020="Non-lead - Copper",J1020="Unknown - Unlikely Lead")),
(AND(G1020="Non-lead - Copper",J1020="Unknown - Material Unknown")),
(AND(G1020="Non-lead - Plastic",J1020="Unknown - Likely Lead")),
(AND(G1020="Non-lead - Plastic",J1020="Unknown - Unlikely Lead")),
(AND(G1020="Non-lead - Plastic",J1020="Unknown - Material Unknown")),
(AND(G1020="Non-lead",J1020="Unknown - Likely Lead")),
(AND(G1020="Non-lead",J1020="Unknown - Unlikely Lead")),
(AND(G1020="Non-lead",J1020="Unknown - Material Unknown")),
(AND(G1020="Non-lead - Other",J1020="Unknown - Likely Lead")),
(AND(G1020="Non-Lead - Other",J1020="Unknown - Unlikely Lead")),
(AND(G1020="Non-Lead - Other",J1020="Unknown - Material Unknown")))),"Unknown",
IF((OR((AND(G1020="Galvanized",J1020="Unknown - Likely Lead")),
(AND(G1020="Galvanized",J1020="Unknown - Unlikely Lead")),
(AND(G1020="Galvanized",J1020="Unknown - Material Unknown")))),"Unknown",
IF((OR((AND(G1020="Galvanized",J1020="")))),"Galvanized Requiring Replacement",
IF((OR((AND(G1020="Non-lead - Copper",J1020="")),
(AND(G1020="Non-lead - Plastic",J1020="")),
(AND(G1020="Non-lead",J1020="")),
(AND(G1020="Non-lead - Other",J1020="")))),"Non-lead",
IF((OR((AND(G1020="Unknown - Likely Lead",J1020="")),
(AND(G1020="Unknown - Unlikely Lead",J1020="")),
(AND(G1020="Unknown - Material Unknown",J1020="")))),"Unknown",
""))))))))))))))))</f>
        <v>Non-Lead</v>
      </c>
      <c r="N1020" s="44" t="s">
        <v>39</v>
      </c>
    </row>
    <row r="1021" spans="1:14" ht="30" x14ac:dyDescent="0.25">
      <c r="A1021" s="34" t="s">
        <v>2505</v>
      </c>
      <c r="B1021" s="35" t="s">
        <v>1593</v>
      </c>
      <c r="C1021" s="36" t="s">
        <v>1752</v>
      </c>
      <c r="D1021" s="36" t="s">
        <v>32</v>
      </c>
      <c r="E1021" s="36" t="s">
        <v>33</v>
      </c>
      <c r="F1021" s="37" t="s">
        <v>2506</v>
      </c>
      <c r="G1021" s="38" t="s">
        <v>35</v>
      </c>
      <c r="H1021" s="39" t="s">
        <v>36</v>
      </c>
      <c r="I1021" s="40" t="s">
        <v>37</v>
      </c>
      <c r="J1021" s="42" t="s">
        <v>47</v>
      </c>
      <c r="K1021" s="39" t="s">
        <v>37</v>
      </c>
      <c r="L1021" s="35"/>
      <c r="M1021" s="43" t="str">
        <f>IF((OR(G1021="Lead")),"Lead",
IF((OR(J1021="Lead")),"Lead",
IF((OR(G1021="Lead-lined galvanized")),"Lead",
IF((OR(J1021="Lead-lined galvanized")),"Lead",
IF((OR((AND(G1021="Unknown - Likely Lead",J1021="Galvanized")),
(AND(G1021="Unknown - Unlikely Lead",J1021="Galvanized")),
(AND(G1021="Unknown - Material Unknown",J1021="Galvanized")))),"Galvanized Requiring Replacement",
IF((OR((AND(G1021="Non-lead - Copper",H1021="Yes",J1021="Galvanized")),
(AND(G1021="Non-lead - Copper",H1021="Don't know",J1021="Galvanized")),
(AND(G1021="Non-lead - Copper",H1021="",J1021="Galvanized")),
(AND(G1021="Non-lead - Plastic",H1021="Yes",J1021="Galvanized")),
(AND(G1021="Non-lead - Plastic",H1021="Don't know",J1021="Galvanized")),
(AND(G1021="Non-lead - Plastic",H1021="",J1021="Galvanized")),
(AND(G1021="Non-lead",H1021="Yes",J1021="Galvanized")),
(AND(G1021="Non-lead",H1021="Don't know",J1021="Galvanized")),
(AND(G1021="Non-lead",H1021="",J1021="Galvanized")),
(AND(G1021="Non-lead - Other",H1021="Yes",J1021="Galvanized")),
(AND(G1021="Non-Lead - Other",H1021="Don't know",J1021="Galvanized")),
(AND(G1021="Galvanized",H1021="Yes",J1021="Galvanized")),
(AND(G1021="Galvanized",H1021="Don't know",J1021="Galvanized")),
(AND(G1021="Galvanized",H1021="",J1021="Galvanized")),
(AND(G1021="Non-Lead - Other",H1021="",J1021="Galvanized")))),"Galvanized Requiring Replacement",
IF((OR((AND(G1021="Non-lead - Copper",J1021="Non-lead - Copper")),
(AND(G1021="Non-lead - Copper",J1021="Non-lead - Plastic")),
(AND(G1021="Non-lead - Copper",J1021="Non-lead - Other")),
(AND(G1021="Non-lead - Copper",J1021="Non-lead")),
(AND(G1021="Non-lead - Plastic",J1021="Non-lead - Copper")),
(AND(G1021="Non-lead - Plastic",J1021="Non-lead - Plastic")),
(AND(G1021="Non-lead - Plastic",J1021="Non-lead - Other")),
(AND(G1021="Non-lead - Plastic",J1021="Non-lead")),
(AND(G1021="Non-lead",J1021="Non-lead - Copper")),
(AND(G1021="Non-lead",J1021="Non-lead - Plastic")),
(AND(G1021="Non-lead",J1021="Non-lead - Other")),
(AND(G1021="Non-lead",J1021="Non-lead")),
(AND(G1021="Non-lead - Other",J1021="Non-lead - Copper")),
(AND(G1021="Non-Lead - Other",J1021="Non-lead - Plastic")),
(AND(G1021="Non-Lead - Other",J1021="Non-lead")),
(AND(G1021="Non-Lead - Other",J1021="Non-lead - Other")))),"Non-Lead",
IF((OR((AND(G1021="Galvanized",J1021="Non-lead")),
(AND(G1021="Galvanized",J1021="Non-lead - Copper")),
(AND(G1021="Galvanized",J1021="Non-lead - Plastic")),
(AND(G1021="Galvanized",J1021="Non-lead")),
(AND(G1021="Galvanized",J1021="Non-lead - Other")))),"Non-Lead",
IF((OR((AND(G1021="Non-lead - Copper",H1021="No",J1021="Galvanized")),
(AND(G1021="Non-lead - Plastic",H1021="No",J1021="Galvanized")),
(AND(G1021="Non-lead",H1021="No",J1021="Galvanized")),
(AND(G1021="Galvanized",H1021="No",J1021="Galvanized")),
(AND(G1021="Non-lead - Other",H1021="No",J1021="Galvanized")))),"Non-lead",
IF((OR((AND(G1021="Unknown - Likely Lead",J1021="Unknown - Likely Lead")),
(AND(G1021="Unknown - Likely Lead",J1021="Unknown - Unlikely Lead")),
(AND(G1021="Unknown - Likely Lead",J1021="Unknown - Material Unknown")),
(AND(G1021="Unknown - Unlikely Lead",J1021="Unknown - Likely Lead")),
(AND(G1021="Unknown - Unlikely Lead",J1021="Unknown - Unlikely Lead")),
(AND(G1021="Unknown - Unlikely Lead",J1021="Unknown - Material Unknown")),
(AND(G1021="Unknown - Material Unknown",J1021="Unknown - Likely Lead")),
(AND(G1021="Unknown - Material Unknown",J1021="Unknown - Unlikely Lead")),
(AND(G1021="Unknown - Material Unknown",J1021="Unknown - Material Unknown")))),"Unknown",
IF((OR((AND(G1021="Unknown - Likely Lead",J1021="Non-lead - Copper")),
(AND(G1021="Unknown - Likely Lead",J1021="Non-lead - Plastic")),
(AND(G1021="Unknown - Likely Lead",J1021="Non-lead")),
(AND(G1021="Unknown - Likely Lead",J1021="Non-lead - Other")),
(AND(G1021="Unknown - Unlikely Lead",J1021="Non-lead - Copper")),
(AND(G1021="Unknown - Unlikely Lead",J1021="Non-lead - Plastic")),
(AND(G1021="Unknown - Unlikely Lead",J1021="Non-lead")),
(AND(G1021="Unknown - Unlikely Lead",J1021="Non-lead - Other")),
(AND(G1021="Unknown - Material Unknown",J1021="Non-lead - Copper")),
(AND(G1021="Unknown - Material Unknown",J1021="Non-lead - Plastic")),
(AND(G1021="Unknown - Material Unknown",J1021="Non-lead")),
(AND(G1021="Unknown - Material Unknown",J1021="Non-lead - Other")))),"Unknown",
IF((OR((AND(G1021="Non-lead - Copper",J1021="Unknown - Likely Lead")),
(AND(G1021="Non-lead - Copper",J1021="Unknown - Unlikely Lead")),
(AND(G1021="Non-lead - Copper",J1021="Unknown - Material Unknown")),
(AND(G1021="Non-lead - Plastic",J1021="Unknown - Likely Lead")),
(AND(G1021="Non-lead - Plastic",J1021="Unknown - Unlikely Lead")),
(AND(G1021="Non-lead - Plastic",J1021="Unknown - Material Unknown")),
(AND(G1021="Non-lead",J1021="Unknown - Likely Lead")),
(AND(G1021="Non-lead",J1021="Unknown - Unlikely Lead")),
(AND(G1021="Non-lead",J1021="Unknown - Material Unknown")),
(AND(G1021="Non-lead - Other",J1021="Unknown - Likely Lead")),
(AND(G1021="Non-Lead - Other",J1021="Unknown - Unlikely Lead")),
(AND(G1021="Non-Lead - Other",J1021="Unknown - Material Unknown")))),"Unknown",
IF((OR((AND(G1021="Galvanized",J1021="Unknown - Likely Lead")),
(AND(G1021="Galvanized",J1021="Unknown - Unlikely Lead")),
(AND(G1021="Galvanized",J1021="Unknown - Material Unknown")))),"Unknown",
IF((OR((AND(G1021="Galvanized",J1021="")))),"Galvanized Requiring Replacement",
IF((OR((AND(G1021="Non-lead - Copper",J1021="")),
(AND(G1021="Non-lead - Plastic",J1021="")),
(AND(G1021="Non-lead",J1021="")),
(AND(G1021="Non-lead - Other",J1021="")))),"Non-lead",
IF((OR((AND(G1021="Unknown - Likely Lead",J1021="")),
(AND(G1021="Unknown - Unlikely Lead",J1021="")),
(AND(G1021="Unknown - Material Unknown",J1021="")))),"Unknown",
""))))))))))))))))</f>
        <v>Non-Lead</v>
      </c>
      <c r="N1021" s="44" t="s">
        <v>39</v>
      </c>
    </row>
    <row r="1022" spans="1:14" ht="30" x14ac:dyDescent="0.25">
      <c r="A1022" s="34" t="s">
        <v>2507</v>
      </c>
      <c r="B1022" s="35" t="s">
        <v>2191</v>
      </c>
      <c r="C1022" s="36" t="s">
        <v>1752</v>
      </c>
      <c r="D1022" s="36" t="s">
        <v>32</v>
      </c>
      <c r="E1022" s="36" t="s">
        <v>33</v>
      </c>
      <c r="F1022" s="37" t="s">
        <v>2508</v>
      </c>
      <c r="G1022" s="38" t="s">
        <v>35</v>
      </c>
      <c r="H1022" s="39" t="s">
        <v>36</v>
      </c>
      <c r="I1022" s="40" t="s">
        <v>37</v>
      </c>
      <c r="J1022" s="42" t="s">
        <v>47</v>
      </c>
      <c r="K1022" s="39" t="s">
        <v>37</v>
      </c>
      <c r="L1022" s="35"/>
      <c r="M1022" s="43" t="str">
        <f>IF((OR(G1022="Lead")),"Lead",
IF((OR(J1022="Lead")),"Lead",
IF((OR(G1022="Lead-lined galvanized")),"Lead",
IF((OR(J1022="Lead-lined galvanized")),"Lead",
IF((OR((AND(G1022="Unknown - Likely Lead",J1022="Galvanized")),
(AND(G1022="Unknown - Unlikely Lead",J1022="Galvanized")),
(AND(G1022="Unknown - Material Unknown",J1022="Galvanized")))),"Galvanized Requiring Replacement",
IF((OR((AND(G1022="Non-lead - Copper",H1022="Yes",J1022="Galvanized")),
(AND(G1022="Non-lead - Copper",H1022="Don't know",J1022="Galvanized")),
(AND(G1022="Non-lead - Copper",H1022="",J1022="Galvanized")),
(AND(G1022="Non-lead - Plastic",H1022="Yes",J1022="Galvanized")),
(AND(G1022="Non-lead - Plastic",H1022="Don't know",J1022="Galvanized")),
(AND(G1022="Non-lead - Plastic",H1022="",J1022="Galvanized")),
(AND(G1022="Non-lead",H1022="Yes",J1022="Galvanized")),
(AND(G1022="Non-lead",H1022="Don't know",J1022="Galvanized")),
(AND(G1022="Non-lead",H1022="",J1022="Galvanized")),
(AND(G1022="Non-lead - Other",H1022="Yes",J1022="Galvanized")),
(AND(G1022="Non-Lead - Other",H1022="Don't know",J1022="Galvanized")),
(AND(G1022="Galvanized",H1022="Yes",J1022="Galvanized")),
(AND(G1022="Galvanized",H1022="Don't know",J1022="Galvanized")),
(AND(G1022="Galvanized",H1022="",J1022="Galvanized")),
(AND(G1022="Non-Lead - Other",H1022="",J1022="Galvanized")))),"Galvanized Requiring Replacement",
IF((OR((AND(G1022="Non-lead - Copper",J1022="Non-lead - Copper")),
(AND(G1022="Non-lead - Copper",J1022="Non-lead - Plastic")),
(AND(G1022="Non-lead - Copper",J1022="Non-lead - Other")),
(AND(G1022="Non-lead - Copper",J1022="Non-lead")),
(AND(G1022="Non-lead - Plastic",J1022="Non-lead - Copper")),
(AND(G1022="Non-lead - Plastic",J1022="Non-lead - Plastic")),
(AND(G1022="Non-lead - Plastic",J1022="Non-lead - Other")),
(AND(G1022="Non-lead - Plastic",J1022="Non-lead")),
(AND(G1022="Non-lead",J1022="Non-lead - Copper")),
(AND(G1022="Non-lead",J1022="Non-lead - Plastic")),
(AND(G1022="Non-lead",J1022="Non-lead - Other")),
(AND(G1022="Non-lead",J1022="Non-lead")),
(AND(G1022="Non-lead - Other",J1022="Non-lead - Copper")),
(AND(G1022="Non-Lead - Other",J1022="Non-lead - Plastic")),
(AND(G1022="Non-Lead - Other",J1022="Non-lead")),
(AND(G1022="Non-Lead - Other",J1022="Non-lead - Other")))),"Non-Lead",
IF((OR((AND(G1022="Galvanized",J1022="Non-lead")),
(AND(G1022="Galvanized",J1022="Non-lead - Copper")),
(AND(G1022="Galvanized",J1022="Non-lead - Plastic")),
(AND(G1022="Galvanized",J1022="Non-lead")),
(AND(G1022="Galvanized",J1022="Non-lead - Other")))),"Non-Lead",
IF((OR((AND(G1022="Non-lead - Copper",H1022="No",J1022="Galvanized")),
(AND(G1022="Non-lead - Plastic",H1022="No",J1022="Galvanized")),
(AND(G1022="Non-lead",H1022="No",J1022="Galvanized")),
(AND(G1022="Galvanized",H1022="No",J1022="Galvanized")),
(AND(G1022="Non-lead - Other",H1022="No",J1022="Galvanized")))),"Non-lead",
IF((OR((AND(G1022="Unknown - Likely Lead",J1022="Unknown - Likely Lead")),
(AND(G1022="Unknown - Likely Lead",J1022="Unknown - Unlikely Lead")),
(AND(G1022="Unknown - Likely Lead",J1022="Unknown - Material Unknown")),
(AND(G1022="Unknown - Unlikely Lead",J1022="Unknown - Likely Lead")),
(AND(G1022="Unknown - Unlikely Lead",J1022="Unknown - Unlikely Lead")),
(AND(G1022="Unknown - Unlikely Lead",J1022="Unknown - Material Unknown")),
(AND(G1022="Unknown - Material Unknown",J1022="Unknown - Likely Lead")),
(AND(G1022="Unknown - Material Unknown",J1022="Unknown - Unlikely Lead")),
(AND(G1022="Unknown - Material Unknown",J1022="Unknown - Material Unknown")))),"Unknown",
IF((OR((AND(G1022="Unknown - Likely Lead",J1022="Non-lead - Copper")),
(AND(G1022="Unknown - Likely Lead",J1022="Non-lead - Plastic")),
(AND(G1022="Unknown - Likely Lead",J1022="Non-lead")),
(AND(G1022="Unknown - Likely Lead",J1022="Non-lead - Other")),
(AND(G1022="Unknown - Unlikely Lead",J1022="Non-lead - Copper")),
(AND(G1022="Unknown - Unlikely Lead",J1022="Non-lead - Plastic")),
(AND(G1022="Unknown - Unlikely Lead",J1022="Non-lead")),
(AND(G1022="Unknown - Unlikely Lead",J1022="Non-lead - Other")),
(AND(G1022="Unknown - Material Unknown",J1022="Non-lead - Copper")),
(AND(G1022="Unknown - Material Unknown",J1022="Non-lead - Plastic")),
(AND(G1022="Unknown - Material Unknown",J1022="Non-lead")),
(AND(G1022="Unknown - Material Unknown",J1022="Non-lead - Other")))),"Unknown",
IF((OR((AND(G1022="Non-lead - Copper",J1022="Unknown - Likely Lead")),
(AND(G1022="Non-lead - Copper",J1022="Unknown - Unlikely Lead")),
(AND(G1022="Non-lead - Copper",J1022="Unknown - Material Unknown")),
(AND(G1022="Non-lead - Plastic",J1022="Unknown - Likely Lead")),
(AND(G1022="Non-lead - Plastic",J1022="Unknown - Unlikely Lead")),
(AND(G1022="Non-lead - Plastic",J1022="Unknown - Material Unknown")),
(AND(G1022="Non-lead",J1022="Unknown - Likely Lead")),
(AND(G1022="Non-lead",J1022="Unknown - Unlikely Lead")),
(AND(G1022="Non-lead",J1022="Unknown - Material Unknown")),
(AND(G1022="Non-lead - Other",J1022="Unknown - Likely Lead")),
(AND(G1022="Non-Lead - Other",J1022="Unknown - Unlikely Lead")),
(AND(G1022="Non-Lead - Other",J1022="Unknown - Material Unknown")))),"Unknown",
IF((OR((AND(G1022="Galvanized",J1022="Unknown - Likely Lead")),
(AND(G1022="Galvanized",J1022="Unknown - Unlikely Lead")),
(AND(G1022="Galvanized",J1022="Unknown - Material Unknown")))),"Unknown",
IF((OR((AND(G1022="Galvanized",J1022="")))),"Galvanized Requiring Replacement",
IF((OR((AND(G1022="Non-lead - Copper",J1022="")),
(AND(G1022="Non-lead - Plastic",J1022="")),
(AND(G1022="Non-lead",J1022="")),
(AND(G1022="Non-lead - Other",J1022="")))),"Non-lead",
IF((OR((AND(G1022="Unknown - Likely Lead",J1022="")),
(AND(G1022="Unknown - Unlikely Lead",J1022="")),
(AND(G1022="Unknown - Material Unknown",J1022="")))),"Unknown",
""))))))))))))))))</f>
        <v>Non-Lead</v>
      </c>
      <c r="N1022" s="44" t="s">
        <v>39</v>
      </c>
    </row>
    <row r="1023" spans="1:14" ht="30" x14ac:dyDescent="0.25">
      <c r="A1023" s="34" t="s">
        <v>2509</v>
      </c>
      <c r="B1023" s="35" t="s">
        <v>41</v>
      </c>
      <c r="C1023" s="36" t="s">
        <v>1157</v>
      </c>
      <c r="D1023" s="36" t="s">
        <v>32</v>
      </c>
      <c r="E1023" s="36" t="s">
        <v>33</v>
      </c>
      <c r="F1023" s="37" t="s">
        <v>2510</v>
      </c>
      <c r="G1023" s="38" t="s">
        <v>35</v>
      </c>
      <c r="H1023" s="39" t="s">
        <v>36</v>
      </c>
      <c r="I1023" s="40" t="s">
        <v>37</v>
      </c>
      <c r="J1023" s="42" t="s">
        <v>47</v>
      </c>
      <c r="K1023" s="39" t="s">
        <v>37</v>
      </c>
      <c r="L1023" s="35"/>
      <c r="M1023" s="43" t="str">
        <f>IF((OR(G1023="Lead")),"Lead",
IF((OR(J1023="Lead")),"Lead",
IF((OR(G1023="Lead-lined galvanized")),"Lead",
IF((OR(J1023="Lead-lined galvanized")),"Lead",
IF((OR((AND(G1023="Unknown - Likely Lead",J1023="Galvanized")),
(AND(G1023="Unknown - Unlikely Lead",J1023="Galvanized")),
(AND(G1023="Unknown - Material Unknown",J1023="Galvanized")))),"Galvanized Requiring Replacement",
IF((OR((AND(G1023="Non-lead - Copper",H1023="Yes",J1023="Galvanized")),
(AND(G1023="Non-lead - Copper",H1023="Don't know",J1023="Galvanized")),
(AND(G1023="Non-lead - Copper",H1023="",J1023="Galvanized")),
(AND(G1023="Non-lead - Plastic",H1023="Yes",J1023="Galvanized")),
(AND(G1023="Non-lead - Plastic",H1023="Don't know",J1023="Galvanized")),
(AND(G1023="Non-lead - Plastic",H1023="",J1023="Galvanized")),
(AND(G1023="Non-lead",H1023="Yes",J1023="Galvanized")),
(AND(G1023="Non-lead",H1023="Don't know",J1023="Galvanized")),
(AND(G1023="Non-lead",H1023="",J1023="Galvanized")),
(AND(G1023="Non-lead - Other",H1023="Yes",J1023="Galvanized")),
(AND(G1023="Non-Lead - Other",H1023="Don't know",J1023="Galvanized")),
(AND(G1023="Galvanized",H1023="Yes",J1023="Galvanized")),
(AND(G1023="Galvanized",H1023="Don't know",J1023="Galvanized")),
(AND(G1023="Galvanized",H1023="",J1023="Galvanized")),
(AND(G1023="Non-Lead - Other",H1023="",J1023="Galvanized")))),"Galvanized Requiring Replacement",
IF((OR((AND(G1023="Non-lead - Copper",J1023="Non-lead - Copper")),
(AND(G1023="Non-lead - Copper",J1023="Non-lead - Plastic")),
(AND(G1023="Non-lead - Copper",J1023="Non-lead - Other")),
(AND(G1023="Non-lead - Copper",J1023="Non-lead")),
(AND(G1023="Non-lead - Plastic",J1023="Non-lead - Copper")),
(AND(G1023="Non-lead - Plastic",J1023="Non-lead - Plastic")),
(AND(G1023="Non-lead - Plastic",J1023="Non-lead - Other")),
(AND(G1023="Non-lead - Plastic",J1023="Non-lead")),
(AND(G1023="Non-lead",J1023="Non-lead - Copper")),
(AND(G1023="Non-lead",J1023="Non-lead - Plastic")),
(AND(G1023="Non-lead",J1023="Non-lead - Other")),
(AND(G1023="Non-lead",J1023="Non-lead")),
(AND(G1023="Non-lead - Other",J1023="Non-lead - Copper")),
(AND(G1023="Non-Lead - Other",J1023="Non-lead - Plastic")),
(AND(G1023="Non-Lead - Other",J1023="Non-lead")),
(AND(G1023="Non-Lead - Other",J1023="Non-lead - Other")))),"Non-Lead",
IF((OR((AND(G1023="Galvanized",J1023="Non-lead")),
(AND(G1023="Galvanized",J1023="Non-lead - Copper")),
(AND(G1023="Galvanized",J1023="Non-lead - Plastic")),
(AND(G1023="Galvanized",J1023="Non-lead")),
(AND(G1023="Galvanized",J1023="Non-lead - Other")))),"Non-Lead",
IF((OR((AND(G1023="Non-lead - Copper",H1023="No",J1023="Galvanized")),
(AND(G1023="Non-lead - Plastic",H1023="No",J1023="Galvanized")),
(AND(G1023="Non-lead",H1023="No",J1023="Galvanized")),
(AND(G1023="Galvanized",H1023="No",J1023="Galvanized")),
(AND(G1023="Non-lead - Other",H1023="No",J1023="Galvanized")))),"Non-lead",
IF((OR((AND(G1023="Unknown - Likely Lead",J1023="Unknown - Likely Lead")),
(AND(G1023="Unknown - Likely Lead",J1023="Unknown - Unlikely Lead")),
(AND(G1023="Unknown - Likely Lead",J1023="Unknown - Material Unknown")),
(AND(G1023="Unknown - Unlikely Lead",J1023="Unknown - Likely Lead")),
(AND(G1023="Unknown - Unlikely Lead",J1023="Unknown - Unlikely Lead")),
(AND(G1023="Unknown - Unlikely Lead",J1023="Unknown - Material Unknown")),
(AND(G1023="Unknown - Material Unknown",J1023="Unknown - Likely Lead")),
(AND(G1023="Unknown - Material Unknown",J1023="Unknown - Unlikely Lead")),
(AND(G1023="Unknown - Material Unknown",J1023="Unknown - Material Unknown")))),"Unknown",
IF((OR((AND(G1023="Unknown - Likely Lead",J1023="Non-lead - Copper")),
(AND(G1023="Unknown - Likely Lead",J1023="Non-lead - Plastic")),
(AND(G1023="Unknown - Likely Lead",J1023="Non-lead")),
(AND(G1023="Unknown - Likely Lead",J1023="Non-lead - Other")),
(AND(G1023="Unknown - Unlikely Lead",J1023="Non-lead - Copper")),
(AND(G1023="Unknown - Unlikely Lead",J1023="Non-lead - Plastic")),
(AND(G1023="Unknown - Unlikely Lead",J1023="Non-lead")),
(AND(G1023="Unknown - Unlikely Lead",J1023="Non-lead - Other")),
(AND(G1023="Unknown - Material Unknown",J1023="Non-lead - Copper")),
(AND(G1023="Unknown - Material Unknown",J1023="Non-lead - Plastic")),
(AND(G1023="Unknown - Material Unknown",J1023="Non-lead")),
(AND(G1023="Unknown - Material Unknown",J1023="Non-lead - Other")))),"Unknown",
IF((OR((AND(G1023="Non-lead - Copper",J1023="Unknown - Likely Lead")),
(AND(G1023="Non-lead - Copper",J1023="Unknown - Unlikely Lead")),
(AND(G1023="Non-lead - Copper",J1023="Unknown - Material Unknown")),
(AND(G1023="Non-lead - Plastic",J1023="Unknown - Likely Lead")),
(AND(G1023="Non-lead - Plastic",J1023="Unknown - Unlikely Lead")),
(AND(G1023="Non-lead - Plastic",J1023="Unknown - Material Unknown")),
(AND(G1023="Non-lead",J1023="Unknown - Likely Lead")),
(AND(G1023="Non-lead",J1023="Unknown - Unlikely Lead")),
(AND(G1023="Non-lead",J1023="Unknown - Material Unknown")),
(AND(G1023="Non-lead - Other",J1023="Unknown - Likely Lead")),
(AND(G1023="Non-Lead - Other",J1023="Unknown - Unlikely Lead")),
(AND(G1023="Non-Lead - Other",J1023="Unknown - Material Unknown")))),"Unknown",
IF((OR((AND(G1023="Galvanized",J1023="Unknown - Likely Lead")),
(AND(G1023="Galvanized",J1023="Unknown - Unlikely Lead")),
(AND(G1023="Galvanized",J1023="Unknown - Material Unknown")))),"Unknown",
IF((OR((AND(G1023="Galvanized",J1023="")))),"Galvanized Requiring Replacement",
IF((OR((AND(G1023="Non-lead - Copper",J1023="")),
(AND(G1023="Non-lead - Plastic",J1023="")),
(AND(G1023="Non-lead",J1023="")),
(AND(G1023="Non-lead - Other",J1023="")))),"Non-lead",
IF((OR((AND(G1023="Unknown - Likely Lead",J1023="")),
(AND(G1023="Unknown - Unlikely Lead",J1023="")),
(AND(G1023="Unknown - Material Unknown",J1023="")))),"Unknown",
""))))))))))))))))</f>
        <v>Non-Lead</v>
      </c>
      <c r="N1023" s="44" t="s">
        <v>39</v>
      </c>
    </row>
    <row r="1024" spans="1:14" ht="30" x14ac:dyDescent="0.25">
      <c r="A1024" s="34" t="s">
        <v>2511</v>
      </c>
      <c r="B1024" s="35" t="s">
        <v>41</v>
      </c>
      <c r="C1024" s="36" t="s">
        <v>1157</v>
      </c>
      <c r="D1024" s="36" t="s">
        <v>32</v>
      </c>
      <c r="E1024" s="36" t="s">
        <v>33</v>
      </c>
      <c r="F1024" s="37" t="s">
        <v>2512</v>
      </c>
      <c r="G1024" s="38" t="s">
        <v>35</v>
      </c>
      <c r="H1024" s="39" t="s">
        <v>36</v>
      </c>
      <c r="I1024" s="40" t="s">
        <v>37</v>
      </c>
      <c r="J1024" s="42" t="s">
        <v>47</v>
      </c>
      <c r="K1024" s="39" t="s">
        <v>37</v>
      </c>
      <c r="L1024" s="35"/>
      <c r="M1024" s="43" t="str">
        <f>IF((OR(G1024="Lead")),"Lead",
IF((OR(J1024="Lead")),"Lead",
IF((OR(G1024="Lead-lined galvanized")),"Lead",
IF((OR(J1024="Lead-lined galvanized")),"Lead",
IF((OR((AND(G1024="Unknown - Likely Lead",J1024="Galvanized")),
(AND(G1024="Unknown - Unlikely Lead",J1024="Galvanized")),
(AND(G1024="Unknown - Material Unknown",J1024="Galvanized")))),"Galvanized Requiring Replacement",
IF((OR((AND(G1024="Non-lead - Copper",H1024="Yes",J1024="Galvanized")),
(AND(G1024="Non-lead - Copper",H1024="Don't know",J1024="Galvanized")),
(AND(G1024="Non-lead - Copper",H1024="",J1024="Galvanized")),
(AND(G1024="Non-lead - Plastic",H1024="Yes",J1024="Galvanized")),
(AND(G1024="Non-lead - Plastic",H1024="Don't know",J1024="Galvanized")),
(AND(G1024="Non-lead - Plastic",H1024="",J1024="Galvanized")),
(AND(G1024="Non-lead",H1024="Yes",J1024="Galvanized")),
(AND(G1024="Non-lead",H1024="Don't know",J1024="Galvanized")),
(AND(G1024="Non-lead",H1024="",J1024="Galvanized")),
(AND(G1024="Non-lead - Other",H1024="Yes",J1024="Galvanized")),
(AND(G1024="Non-Lead - Other",H1024="Don't know",J1024="Galvanized")),
(AND(G1024="Galvanized",H1024="Yes",J1024="Galvanized")),
(AND(G1024="Galvanized",H1024="Don't know",J1024="Galvanized")),
(AND(G1024="Galvanized",H1024="",J1024="Galvanized")),
(AND(G1024="Non-Lead - Other",H1024="",J1024="Galvanized")))),"Galvanized Requiring Replacement",
IF((OR((AND(G1024="Non-lead - Copper",J1024="Non-lead - Copper")),
(AND(G1024="Non-lead - Copper",J1024="Non-lead - Plastic")),
(AND(G1024="Non-lead - Copper",J1024="Non-lead - Other")),
(AND(G1024="Non-lead - Copper",J1024="Non-lead")),
(AND(G1024="Non-lead - Plastic",J1024="Non-lead - Copper")),
(AND(G1024="Non-lead - Plastic",J1024="Non-lead - Plastic")),
(AND(G1024="Non-lead - Plastic",J1024="Non-lead - Other")),
(AND(G1024="Non-lead - Plastic",J1024="Non-lead")),
(AND(G1024="Non-lead",J1024="Non-lead - Copper")),
(AND(G1024="Non-lead",J1024="Non-lead - Plastic")),
(AND(G1024="Non-lead",J1024="Non-lead - Other")),
(AND(G1024="Non-lead",J1024="Non-lead")),
(AND(G1024="Non-lead - Other",J1024="Non-lead - Copper")),
(AND(G1024="Non-Lead - Other",J1024="Non-lead - Plastic")),
(AND(G1024="Non-Lead - Other",J1024="Non-lead")),
(AND(G1024="Non-Lead - Other",J1024="Non-lead - Other")))),"Non-Lead",
IF((OR((AND(G1024="Galvanized",J1024="Non-lead")),
(AND(G1024="Galvanized",J1024="Non-lead - Copper")),
(AND(G1024="Galvanized",J1024="Non-lead - Plastic")),
(AND(G1024="Galvanized",J1024="Non-lead")),
(AND(G1024="Galvanized",J1024="Non-lead - Other")))),"Non-Lead",
IF((OR((AND(G1024="Non-lead - Copper",H1024="No",J1024="Galvanized")),
(AND(G1024="Non-lead - Plastic",H1024="No",J1024="Galvanized")),
(AND(G1024="Non-lead",H1024="No",J1024="Galvanized")),
(AND(G1024="Galvanized",H1024="No",J1024="Galvanized")),
(AND(G1024="Non-lead - Other",H1024="No",J1024="Galvanized")))),"Non-lead",
IF((OR((AND(G1024="Unknown - Likely Lead",J1024="Unknown - Likely Lead")),
(AND(G1024="Unknown - Likely Lead",J1024="Unknown - Unlikely Lead")),
(AND(G1024="Unknown - Likely Lead",J1024="Unknown - Material Unknown")),
(AND(G1024="Unknown - Unlikely Lead",J1024="Unknown - Likely Lead")),
(AND(G1024="Unknown - Unlikely Lead",J1024="Unknown - Unlikely Lead")),
(AND(G1024="Unknown - Unlikely Lead",J1024="Unknown - Material Unknown")),
(AND(G1024="Unknown - Material Unknown",J1024="Unknown - Likely Lead")),
(AND(G1024="Unknown - Material Unknown",J1024="Unknown - Unlikely Lead")),
(AND(G1024="Unknown - Material Unknown",J1024="Unknown - Material Unknown")))),"Unknown",
IF((OR((AND(G1024="Unknown - Likely Lead",J1024="Non-lead - Copper")),
(AND(G1024="Unknown - Likely Lead",J1024="Non-lead - Plastic")),
(AND(G1024="Unknown - Likely Lead",J1024="Non-lead")),
(AND(G1024="Unknown - Likely Lead",J1024="Non-lead - Other")),
(AND(G1024="Unknown - Unlikely Lead",J1024="Non-lead - Copper")),
(AND(G1024="Unknown - Unlikely Lead",J1024="Non-lead - Plastic")),
(AND(G1024="Unknown - Unlikely Lead",J1024="Non-lead")),
(AND(G1024="Unknown - Unlikely Lead",J1024="Non-lead - Other")),
(AND(G1024="Unknown - Material Unknown",J1024="Non-lead - Copper")),
(AND(G1024="Unknown - Material Unknown",J1024="Non-lead - Plastic")),
(AND(G1024="Unknown - Material Unknown",J1024="Non-lead")),
(AND(G1024="Unknown - Material Unknown",J1024="Non-lead - Other")))),"Unknown",
IF((OR((AND(G1024="Non-lead - Copper",J1024="Unknown - Likely Lead")),
(AND(G1024="Non-lead - Copper",J1024="Unknown - Unlikely Lead")),
(AND(G1024="Non-lead - Copper",J1024="Unknown - Material Unknown")),
(AND(G1024="Non-lead - Plastic",J1024="Unknown - Likely Lead")),
(AND(G1024="Non-lead - Plastic",J1024="Unknown - Unlikely Lead")),
(AND(G1024="Non-lead - Plastic",J1024="Unknown - Material Unknown")),
(AND(G1024="Non-lead",J1024="Unknown - Likely Lead")),
(AND(G1024="Non-lead",J1024="Unknown - Unlikely Lead")),
(AND(G1024="Non-lead",J1024="Unknown - Material Unknown")),
(AND(G1024="Non-lead - Other",J1024="Unknown - Likely Lead")),
(AND(G1024="Non-Lead - Other",J1024="Unknown - Unlikely Lead")),
(AND(G1024="Non-Lead - Other",J1024="Unknown - Material Unknown")))),"Unknown",
IF((OR((AND(G1024="Galvanized",J1024="Unknown - Likely Lead")),
(AND(G1024="Galvanized",J1024="Unknown - Unlikely Lead")),
(AND(G1024="Galvanized",J1024="Unknown - Material Unknown")))),"Unknown",
IF((OR((AND(G1024="Galvanized",J1024="")))),"Galvanized Requiring Replacement",
IF((OR((AND(G1024="Non-lead - Copper",J1024="")),
(AND(G1024="Non-lead - Plastic",J1024="")),
(AND(G1024="Non-lead",J1024="")),
(AND(G1024="Non-lead - Other",J1024="")))),"Non-lead",
IF((OR((AND(G1024="Unknown - Likely Lead",J1024="")),
(AND(G1024="Unknown - Unlikely Lead",J1024="")),
(AND(G1024="Unknown - Material Unknown",J1024="")))),"Unknown",
""))))))))))))))))</f>
        <v>Non-Lead</v>
      </c>
      <c r="N1024" s="44" t="s">
        <v>39</v>
      </c>
    </row>
    <row r="1025" spans="1:14" ht="30" x14ac:dyDescent="0.25">
      <c r="A1025" s="34" t="s">
        <v>2513</v>
      </c>
      <c r="B1025" s="35" t="s">
        <v>1306</v>
      </c>
      <c r="C1025" s="36" t="s">
        <v>1157</v>
      </c>
      <c r="D1025" s="36" t="s">
        <v>32</v>
      </c>
      <c r="E1025" s="36" t="s">
        <v>33</v>
      </c>
      <c r="F1025" s="37" t="s">
        <v>2514</v>
      </c>
      <c r="G1025" s="38" t="s">
        <v>35</v>
      </c>
      <c r="H1025" s="39" t="s">
        <v>36</v>
      </c>
      <c r="I1025" s="40" t="s">
        <v>37</v>
      </c>
      <c r="J1025" s="42" t="s">
        <v>47</v>
      </c>
      <c r="K1025" s="39" t="s">
        <v>63</v>
      </c>
      <c r="L1025" s="35"/>
      <c r="M1025" s="43" t="str">
        <f>IF((OR(G1025="Lead")),"Lead",
IF((OR(J1025="Lead")),"Lead",
IF((OR(G1025="Lead-lined galvanized")),"Lead",
IF((OR(J1025="Lead-lined galvanized")),"Lead",
IF((OR((AND(G1025="Unknown - Likely Lead",J1025="Galvanized")),
(AND(G1025="Unknown - Unlikely Lead",J1025="Galvanized")),
(AND(G1025="Unknown - Material Unknown",J1025="Galvanized")))),"Galvanized Requiring Replacement",
IF((OR((AND(G1025="Non-lead - Copper",H1025="Yes",J1025="Galvanized")),
(AND(G1025="Non-lead - Copper",H1025="Don't know",J1025="Galvanized")),
(AND(G1025="Non-lead - Copper",H1025="",J1025="Galvanized")),
(AND(G1025="Non-lead - Plastic",H1025="Yes",J1025="Galvanized")),
(AND(G1025="Non-lead - Plastic",H1025="Don't know",J1025="Galvanized")),
(AND(G1025="Non-lead - Plastic",H1025="",J1025="Galvanized")),
(AND(G1025="Non-lead",H1025="Yes",J1025="Galvanized")),
(AND(G1025="Non-lead",H1025="Don't know",J1025="Galvanized")),
(AND(G1025="Non-lead",H1025="",J1025="Galvanized")),
(AND(G1025="Non-lead - Other",H1025="Yes",J1025="Galvanized")),
(AND(G1025="Non-Lead - Other",H1025="Don't know",J1025="Galvanized")),
(AND(G1025="Galvanized",H1025="Yes",J1025="Galvanized")),
(AND(G1025="Galvanized",H1025="Don't know",J1025="Galvanized")),
(AND(G1025="Galvanized",H1025="",J1025="Galvanized")),
(AND(G1025="Non-Lead - Other",H1025="",J1025="Galvanized")))),"Galvanized Requiring Replacement",
IF((OR((AND(G1025="Non-lead - Copper",J1025="Non-lead - Copper")),
(AND(G1025="Non-lead - Copper",J1025="Non-lead - Plastic")),
(AND(G1025="Non-lead - Copper",J1025="Non-lead - Other")),
(AND(G1025="Non-lead - Copper",J1025="Non-lead")),
(AND(G1025="Non-lead - Plastic",J1025="Non-lead - Copper")),
(AND(G1025="Non-lead - Plastic",J1025="Non-lead - Plastic")),
(AND(G1025="Non-lead - Plastic",J1025="Non-lead - Other")),
(AND(G1025="Non-lead - Plastic",J1025="Non-lead")),
(AND(G1025="Non-lead",J1025="Non-lead - Copper")),
(AND(G1025="Non-lead",J1025="Non-lead - Plastic")),
(AND(G1025="Non-lead",J1025="Non-lead - Other")),
(AND(G1025="Non-lead",J1025="Non-lead")),
(AND(G1025="Non-lead - Other",J1025="Non-lead - Copper")),
(AND(G1025="Non-Lead - Other",J1025="Non-lead - Plastic")),
(AND(G1025="Non-Lead - Other",J1025="Non-lead")),
(AND(G1025="Non-Lead - Other",J1025="Non-lead - Other")))),"Non-Lead",
IF((OR((AND(G1025="Galvanized",J1025="Non-lead")),
(AND(G1025="Galvanized",J1025="Non-lead - Copper")),
(AND(G1025="Galvanized",J1025="Non-lead - Plastic")),
(AND(G1025="Galvanized",J1025="Non-lead")),
(AND(G1025="Galvanized",J1025="Non-lead - Other")))),"Non-Lead",
IF((OR((AND(G1025="Non-lead - Copper",H1025="No",J1025="Galvanized")),
(AND(G1025="Non-lead - Plastic",H1025="No",J1025="Galvanized")),
(AND(G1025="Non-lead",H1025="No",J1025="Galvanized")),
(AND(G1025="Galvanized",H1025="No",J1025="Galvanized")),
(AND(G1025="Non-lead - Other",H1025="No",J1025="Galvanized")))),"Non-lead",
IF((OR((AND(G1025="Unknown - Likely Lead",J1025="Unknown - Likely Lead")),
(AND(G1025="Unknown - Likely Lead",J1025="Unknown - Unlikely Lead")),
(AND(G1025="Unknown - Likely Lead",J1025="Unknown - Material Unknown")),
(AND(G1025="Unknown - Unlikely Lead",J1025="Unknown - Likely Lead")),
(AND(G1025="Unknown - Unlikely Lead",J1025="Unknown - Unlikely Lead")),
(AND(G1025="Unknown - Unlikely Lead",J1025="Unknown - Material Unknown")),
(AND(G1025="Unknown - Material Unknown",J1025="Unknown - Likely Lead")),
(AND(G1025="Unknown - Material Unknown",J1025="Unknown - Unlikely Lead")),
(AND(G1025="Unknown - Material Unknown",J1025="Unknown - Material Unknown")))),"Unknown",
IF((OR((AND(G1025="Unknown - Likely Lead",J1025="Non-lead - Copper")),
(AND(G1025="Unknown - Likely Lead",J1025="Non-lead - Plastic")),
(AND(G1025="Unknown - Likely Lead",J1025="Non-lead")),
(AND(G1025="Unknown - Likely Lead",J1025="Non-lead - Other")),
(AND(G1025="Unknown - Unlikely Lead",J1025="Non-lead - Copper")),
(AND(G1025="Unknown - Unlikely Lead",J1025="Non-lead - Plastic")),
(AND(G1025="Unknown - Unlikely Lead",J1025="Non-lead")),
(AND(G1025="Unknown - Unlikely Lead",J1025="Non-lead - Other")),
(AND(G1025="Unknown - Material Unknown",J1025="Non-lead - Copper")),
(AND(G1025="Unknown - Material Unknown",J1025="Non-lead - Plastic")),
(AND(G1025="Unknown - Material Unknown",J1025="Non-lead")),
(AND(G1025="Unknown - Material Unknown",J1025="Non-lead - Other")))),"Unknown",
IF((OR((AND(G1025="Non-lead - Copper",J1025="Unknown - Likely Lead")),
(AND(G1025="Non-lead - Copper",J1025="Unknown - Unlikely Lead")),
(AND(G1025="Non-lead - Copper",J1025="Unknown - Material Unknown")),
(AND(G1025="Non-lead - Plastic",J1025="Unknown - Likely Lead")),
(AND(G1025="Non-lead - Plastic",J1025="Unknown - Unlikely Lead")),
(AND(G1025="Non-lead - Plastic",J1025="Unknown - Material Unknown")),
(AND(G1025="Non-lead",J1025="Unknown - Likely Lead")),
(AND(G1025="Non-lead",J1025="Unknown - Unlikely Lead")),
(AND(G1025="Non-lead",J1025="Unknown - Material Unknown")),
(AND(G1025="Non-lead - Other",J1025="Unknown - Likely Lead")),
(AND(G1025="Non-Lead - Other",J1025="Unknown - Unlikely Lead")),
(AND(G1025="Non-Lead - Other",J1025="Unknown - Material Unknown")))),"Unknown",
IF((OR((AND(G1025="Galvanized",J1025="Unknown - Likely Lead")),
(AND(G1025="Galvanized",J1025="Unknown - Unlikely Lead")),
(AND(G1025="Galvanized",J1025="Unknown - Material Unknown")))),"Unknown",
IF((OR((AND(G1025="Galvanized",J1025="")))),"Galvanized Requiring Replacement",
IF((OR((AND(G1025="Non-lead - Copper",J1025="")),
(AND(G1025="Non-lead - Plastic",J1025="")),
(AND(G1025="Non-lead",J1025="")),
(AND(G1025="Non-lead - Other",J1025="")))),"Non-lead",
IF((OR((AND(G1025="Unknown - Likely Lead",J1025="")),
(AND(G1025="Unknown - Unlikely Lead",J1025="")),
(AND(G1025="Unknown - Material Unknown",J1025="")))),"Unknown",
""))))))))))))))))</f>
        <v>Non-Lead</v>
      </c>
      <c r="N1025" s="44" t="s">
        <v>39</v>
      </c>
    </row>
    <row r="1026" spans="1:14" ht="30" x14ac:dyDescent="0.25">
      <c r="A1026" s="34" t="s">
        <v>2515</v>
      </c>
      <c r="B1026" s="35" t="s">
        <v>2398</v>
      </c>
      <c r="C1026" s="36" t="s">
        <v>1157</v>
      </c>
      <c r="D1026" s="36" t="s">
        <v>32</v>
      </c>
      <c r="E1026" s="36" t="s">
        <v>33</v>
      </c>
      <c r="F1026" s="37" t="s">
        <v>2516</v>
      </c>
      <c r="G1026" s="38" t="s">
        <v>35</v>
      </c>
      <c r="H1026" s="39" t="s">
        <v>36</v>
      </c>
      <c r="I1026" s="40" t="s">
        <v>37</v>
      </c>
      <c r="J1026" s="42" t="s">
        <v>47</v>
      </c>
      <c r="K1026" s="39" t="s">
        <v>63</v>
      </c>
      <c r="L1026" s="35"/>
      <c r="M1026" s="43" t="str">
        <f>IF((OR(G1026="Lead")),"Lead",
IF((OR(J1026="Lead")),"Lead",
IF((OR(G1026="Lead-lined galvanized")),"Lead",
IF((OR(J1026="Lead-lined galvanized")),"Lead",
IF((OR((AND(G1026="Unknown - Likely Lead",J1026="Galvanized")),
(AND(G1026="Unknown - Unlikely Lead",J1026="Galvanized")),
(AND(G1026="Unknown - Material Unknown",J1026="Galvanized")))),"Galvanized Requiring Replacement",
IF((OR((AND(G1026="Non-lead - Copper",H1026="Yes",J1026="Galvanized")),
(AND(G1026="Non-lead - Copper",H1026="Don't know",J1026="Galvanized")),
(AND(G1026="Non-lead - Copper",H1026="",J1026="Galvanized")),
(AND(G1026="Non-lead - Plastic",H1026="Yes",J1026="Galvanized")),
(AND(G1026="Non-lead - Plastic",H1026="Don't know",J1026="Galvanized")),
(AND(G1026="Non-lead - Plastic",H1026="",J1026="Galvanized")),
(AND(G1026="Non-lead",H1026="Yes",J1026="Galvanized")),
(AND(G1026="Non-lead",H1026="Don't know",J1026="Galvanized")),
(AND(G1026="Non-lead",H1026="",J1026="Galvanized")),
(AND(G1026="Non-lead - Other",H1026="Yes",J1026="Galvanized")),
(AND(G1026="Non-Lead - Other",H1026="Don't know",J1026="Galvanized")),
(AND(G1026="Galvanized",H1026="Yes",J1026="Galvanized")),
(AND(G1026="Galvanized",H1026="Don't know",J1026="Galvanized")),
(AND(G1026="Galvanized",H1026="",J1026="Galvanized")),
(AND(G1026="Non-Lead - Other",H1026="",J1026="Galvanized")))),"Galvanized Requiring Replacement",
IF((OR((AND(G1026="Non-lead - Copper",J1026="Non-lead - Copper")),
(AND(G1026="Non-lead - Copper",J1026="Non-lead - Plastic")),
(AND(G1026="Non-lead - Copper",J1026="Non-lead - Other")),
(AND(G1026="Non-lead - Copper",J1026="Non-lead")),
(AND(G1026="Non-lead - Plastic",J1026="Non-lead - Copper")),
(AND(G1026="Non-lead - Plastic",J1026="Non-lead - Plastic")),
(AND(G1026="Non-lead - Plastic",J1026="Non-lead - Other")),
(AND(G1026="Non-lead - Plastic",J1026="Non-lead")),
(AND(G1026="Non-lead",J1026="Non-lead - Copper")),
(AND(G1026="Non-lead",J1026="Non-lead - Plastic")),
(AND(G1026="Non-lead",J1026="Non-lead - Other")),
(AND(G1026="Non-lead",J1026="Non-lead")),
(AND(G1026="Non-lead - Other",J1026="Non-lead - Copper")),
(AND(G1026="Non-Lead - Other",J1026="Non-lead - Plastic")),
(AND(G1026="Non-Lead - Other",J1026="Non-lead")),
(AND(G1026="Non-Lead - Other",J1026="Non-lead - Other")))),"Non-Lead",
IF((OR((AND(G1026="Galvanized",J1026="Non-lead")),
(AND(G1026="Galvanized",J1026="Non-lead - Copper")),
(AND(G1026="Galvanized",J1026="Non-lead - Plastic")),
(AND(G1026="Galvanized",J1026="Non-lead")),
(AND(G1026="Galvanized",J1026="Non-lead - Other")))),"Non-Lead",
IF((OR((AND(G1026="Non-lead - Copper",H1026="No",J1026="Galvanized")),
(AND(G1026="Non-lead - Plastic",H1026="No",J1026="Galvanized")),
(AND(G1026="Non-lead",H1026="No",J1026="Galvanized")),
(AND(G1026="Galvanized",H1026="No",J1026="Galvanized")),
(AND(G1026="Non-lead - Other",H1026="No",J1026="Galvanized")))),"Non-lead",
IF((OR((AND(G1026="Unknown - Likely Lead",J1026="Unknown - Likely Lead")),
(AND(G1026="Unknown - Likely Lead",J1026="Unknown - Unlikely Lead")),
(AND(G1026="Unknown - Likely Lead",J1026="Unknown - Material Unknown")),
(AND(G1026="Unknown - Unlikely Lead",J1026="Unknown - Likely Lead")),
(AND(G1026="Unknown - Unlikely Lead",J1026="Unknown - Unlikely Lead")),
(AND(G1026="Unknown - Unlikely Lead",J1026="Unknown - Material Unknown")),
(AND(G1026="Unknown - Material Unknown",J1026="Unknown - Likely Lead")),
(AND(G1026="Unknown - Material Unknown",J1026="Unknown - Unlikely Lead")),
(AND(G1026="Unknown - Material Unknown",J1026="Unknown - Material Unknown")))),"Unknown",
IF((OR((AND(G1026="Unknown - Likely Lead",J1026="Non-lead - Copper")),
(AND(G1026="Unknown - Likely Lead",J1026="Non-lead - Plastic")),
(AND(G1026="Unknown - Likely Lead",J1026="Non-lead")),
(AND(G1026="Unknown - Likely Lead",J1026="Non-lead - Other")),
(AND(G1026="Unknown - Unlikely Lead",J1026="Non-lead - Copper")),
(AND(G1026="Unknown - Unlikely Lead",J1026="Non-lead - Plastic")),
(AND(G1026="Unknown - Unlikely Lead",J1026="Non-lead")),
(AND(G1026="Unknown - Unlikely Lead",J1026="Non-lead - Other")),
(AND(G1026="Unknown - Material Unknown",J1026="Non-lead - Copper")),
(AND(G1026="Unknown - Material Unknown",J1026="Non-lead - Plastic")),
(AND(G1026="Unknown - Material Unknown",J1026="Non-lead")),
(AND(G1026="Unknown - Material Unknown",J1026="Non-lead - Other")))),"Unknown",
IF((OR((AND(G1026="Non-lead - Copper",J1026="Unknown - Likely Lead")),
(AND(G1026="Non-lead - Copper",J1026="Unknown - Unlikely Lead")),
(AND(G1026="Non-lead - Copper",J1026="Unknown - Material Unknown")),
(AND(G1026="Non-lead - Plastic",J1026="Unknown - Likely Lead")),
(AND(G1026="Non-lead - Plastic",J1026="Unknown - Unlikely Lead")),
(AND(G1026="Non-lead - Plastic",J1026="Unknown - Material Unknown")),
(AND(G1026="Non-lead",J1026="Unknown - Likely Lead")),
(AND(G1026="Non-lead",J1026="Unknown - Unlikely Lead")),
(AND(G1026="Non-lead",J1026="Unknown - Material Unknown")),
(AND(G1026="Non-lead - Other",J1026="Unknown - Likely Lead")),
(AND(G1026="Non-Lead - Other",J1026="Unknown - Unlikely Lead")),
(AND(G1026="Non-Lead - Other",J1026="Unknown - Material Unknown")))),"Unknown",
IF((OR((AND(G1026="Galvanized",J1026="Unknown - Likely Lead")),
(AND(G1026="Galvanized",J1026="Unknown - Unlikely Lead")),
(AND(G1026="Galvanized",J1026="Unknown - Material Unknown")))),"Unknown",
IF((OR((AND(G1026="Galvanized",J1026="")))),"Galvanized Requiring Replacement",
IF((OR((AND(G1026="Non-lead - Copper",J1026="")),
(AND(G1026="Non-lead - Plastic",J1026="")),
(AND(G1026="Non-lead",J1026="")),
(AND(G1026="Non-lead - Other",J1026="")))),"Non-lead",
IF((OR((AND(G1026="Unknown - Likely Lead",J1026="")),
(AND(G1026="Unknown - Unlikely Lead",J1026="")),
(AND(G1026="Unknown - Material Unknown",J1026="")))),"Unknown",
""))))))))))))))))</f>
        <v>Non-Lead</v>
      </c>
      <c r="N1026" s="44" t="s">
        <v>39</v>
      </c>
    </row>
    <row r="1027" spans="1:14" ht="30" x14ac:dyDescent="0.25">
      <c r="A1027" s="34" t="s">
        <v>2517</v>
      </c>
      <c r="B1027" s="35" t="s">
        <v>520</v>
      </c>
      <c r="C1027" s="36" t="s">
        <v>1157</v>
      </c>
      <c r="D1027" s="36" t="s">
        <v>32</v>
      </c>
      <c r="E1027" s="36" t="s">
        <v>33</v>
      </c>
      <c r="F1027" s="37" t="s">
        <v>2518</v>
      </c>
      <c r="G1027" s="38" t="s">
        <v>35</v>
      </c>
      <c r="H1027" s="39" t="s">
        <v>36</v>
      </c>
      <c r="I1027" s="40" t="s">
        <v>37</v>
      </c>
      <c r="J1027" s="42" t="s">
        <v>47</v>
      </c>
      <c r="K1027" s="39" t="s">
        <v>63</v>
      </c>
      <c r="L1027" s="35"/>
      <c r="M1027" s="43" t="str">
        <f>IF((OR(G1027="Lead")),"Lead",
IF((OR(J1027="Lead")),"Lead",
IF((OR(G1027="Lead-lined galvanized")),"Lead",
IF((OR(J1027="Lead-lined galvanized")),"Lead",
IF((OR((AND(G1027="Unknown - Likely Lead",J1027="Galvanized")),
(AND(G1027="Unknown - Unlikely Lead",J1027="Galvanized")),
(AND(G1027="Unknown - Material Unknown",J1027="Galvanized")))),"Galvanized Requiring Replacement",
IF((OR((AND(G1027="Non-lead - Copper",H1027="Yes",J1027="Galvanized")),
(AND(G1027="Non-lead - Copper",H1027="Don't know",J1027="Galvanized")),
(AND(G1027="Non-lead - Copper",H1027="",J1027="Galvanized")),
(AND(G1027="Non-lead - Plastic",H1027="Yes",J1027="Galvanized")),
(AND(G1027="Non-lead - Plastic",H1027="Don't know",J1027="Galvanized")),
(AND(G1027="Non-lead - Plastic",H1027="",J1027="Galvanized")),
(AND(G1027="Non-lead",H1027="Yes",J1027="Galvanized")),
(AND(G1027="Non-lead",H1027="Don't know",J1027="Galvanized")),
(AND(G1027="Non-lead",H1027="",J1027="Galvanized")),
(AND(G1027="Non-lead - Other",H1027="Yes",J1027="Galvanized")),
(AND(G1027="Non-Lead - Other",H1027="Don't know",J1027="Galvanized")),
(AND(G1027="Galvanized",H1027="Yes",J1027="Galvanized")),
(AND(G1027="Galvanized",H1027="Don't know",J1027="Galvanized")),
(AND(G1027="Galvanized",H1027="",J1027="Galvanized")),
(AND(G1027="Non-Lead - Other",H1027="",J1027="Galvanized")))),"Galvanized Requiring Replacement",
IF((OR((AND(G1027="Non-lead - Copper",J1027="Non-lead - Copper")),
(AND(G1027="Non-lead - Copper",J1027="Non-lead - Plastic")),
(AND(G1027="Non-lead - Copper",J1027="Non-lead - Other")),
(AND(G1027="Non-lead - Copper",J1027="Non-lead")),
(AND(G1027="Non-lead - Plastic",J1027="Non-lead - Copper")),
(AND(G1027="Non-lead - Plastic",J1027="Non-lead - Plastic")),
(AND(G1027="Non-lead - Plastic",J1027="Non-lead - Other")),
(AND(G1027="Non-lead - Plastic",J1027="Non-lead")),
(AND(G1027="Non-lead",J1027="Non-lead - Copper")),
(AND(G1027="Non-lead",J1027="Non-lead - Plastic")),
(AND(G1027="Non-lead",J1027="Non-lead - Other")),
(AND(G1027="Non-lead",J1027="Non-lead")),
(AND(G1027="Non-lead - Other",J1027="Non-lead - Copper")),
(AND(G1027="Non-Lead - Other",J1027="Non-lead - Plastic")),
(AND(G1027="Non-Lead - Other",J1027="Non-lead")),
(AND(G1027="Non-Lead - Other",J1027="Non-lead - Other")))),"Non-Lead",
IF((OR((AND(G1027="Galvanized",J1027="Non-lead")),
(AND(G1027="Galvanized",J1027="Non-lead - Copper")),
(AND(G1027="Galvanized",J1027="Non-lead - Plastic")),
(AND(G1027="Galvanized",J1027="Non-lead")),
(AND(G1027="Galvanized",J1027="Non-lead - Other")))),"Non-Lead",
IF((OR((AND(G1027="Non-lead - Copper",H1027="No",J1027="Galvanized")),
(AND(G1027="Non-lead - Plastic",H1027="No",J1027="Galvanized")),
(AND(G1027="Non-lead",H1027="No",J1027="Galvanized")),
(AND(G1027="Galvanized",H1027="No",J1027="Galvanized")),
(AND(G1027="Non-lead - Other",H1027="No",J1027="Galvanized")))),"Non-lead",
IF((OR((AND(G1027="Unknown - Likely Lead",J1027="Unknown - Likely Lead")),
(AND(G1027="Unknown - Likely Lead",J1027="Unknown - Unlikely Lead")),
(AND(G1027="Unknown - Likely Lead",J1027="Unknown - Material Unknown")),
(AND(G1027="Unknown - Unlikely Lead",J1027="Unknown - Likely Lead")),
(AND(G1027="Unknown - Unlikely Lead",J1027="Unknown - Unlikely Lead")),
(AND(G1027="Unknown - Unlikely Lead",J1027="Unknown - Material Unknown")),
(AND(G1027="Unknown - Material Unknown",J1027="Unknown - Likely Lead")),
(AND(G1027="Unknown - Material Unknown",J1027="Unknown - Unlikely Lead")),
(AND(G1027="Unknown - Material Unknown",J1027="Unknown - Material Unknown")))),"Unknown",
IF((OR((AND(G1027="Unknown - Likely Lead",J1027="Non-lead - Copper")),
(AND(G1027="Unknown - Likely Lead",J1027="Non-lead - Plastic")),
(AND(G1027="Unknown - Likely Lead",J1027="Non-lead")),
(AND(G1027="Unknown - Likely Lead",J1027="Non-lead - Other")),
(AND(G1027="Unknown - Unlikely Lead",J1027="Non-lead - Copper")),
(AND(G1027="Unknown - Unlikely Lead",J1027="Non-lead - Plastic")),
(AND(G1027="Unknown - Unlikely Lead",J1027="Non-lead")),
(AND(G1027="Unknown - Unlikely Lead",J1027="Non-lead - Other")),
(AND(G1027="Unknown - Material Unknown",J1027="Non-lead - Copper")),
(AND(G1027="Unknown - Material Unknown",J1027="Non-lead - Plastic")),
(AND(G1027="Unknown - Material Unknown",J1027="Non-lead")),
(AND(G1027="Unknown - Material Unknown",J1027="Non-lead - Other")))),"Unknown",
IF((OR((AND(G1027="Non-lead - Copper",J1027="Unknown - Likely Lead")),
(AND(G1027="Non-lead - Copper",J1027="Unknown - Unlikely Lead")),
(AND(G1027="Non-lead - Copper",J1027="Unknown - Material Unknown")),
(AND(G1027="Non-lead - Plastic",J1027="Unknown - Likely Lead")),
(AND(G1027="Non-lead - Plastic",J1027="Unknown - Unlikely Lead")),
(AND(G1027="Non-lead - Plastic",J1027="Unknown - Material Unknown")),
(AND(G1027="Non-lead",J1027="Unknown - Likely Lead")),
(AND(G1027="Non-lead",J1027="Unknown - Unlikely Lead")),
(AND(G1027="Non-lead",J1027="Unknown - Material Unknown")),
(AND(G1027="Non-lead - Other",J1027="Unknown - Likely Lead")),
(AND(G1027="Non-Lead - Other",J1027="Unknown - Unlikely Lead")),
(AND(G1027="Non-Lead - Other",J1027="Unknown - Material Unknown")))),"Unknown",
IF((OR((AND(G1027="Galvanized",J1027="Unknown - Likely Lead")),
(AND(G1027="Galvanized",J1027="Unknown - Unlikely Lead")),
(AND(G1027="Galvanized",J1027="Unknown - Material Unknown")))),"Unknown",
IF((OR((AND(G1027="Galvanized",J1027="")))),"Galvanized Requiring Replacement",
IF((OR((AND(G1027="Non-lead - Copper",J1027="")),
(AND(G1027="Non-lead - Plastic",J1027="")),
(AND(G1027="Non-lead",J1027="")),
(AND(G1027="Non-lead - Other",J1027="")))),"Non-lead",
IF((OR((AND(G1027="Unknown - Likely Lead",J1027="")),
(AND(G1027="Unknown - Unlikely Lead",J1027="")),
(AND(G1027="Unknown - Material Unknown",J1027="")))),"Unknown",
""))))))))))))))))</f>
        <v>Non-Lead</v>
      </c>
      <c r="N1027" s="44" t="s">
        <v>39</v>
      </c>
    </row>
    <row r="1028" spans="1:14" ht="30" x14ac:dyDescent="0.25">
      <c r="A1028" s="34" t="s">
        <v>2519</v>
      </c>
      <c r="B1028" s="35" t="s">
        <v>785</v>
      </c>
      <c r="C1028" s="36" t="s">
        <v>1157</v>
      </c>
      <c r="D1028" s="36" t="s">
        <v>32</v>
      </c>
      <c r="E1028" s="36" t="s">
        <v>33</v>
      </c>
      <c r="F1028" s="37" t="s">
        <v>2520</v>
      </c>
      <c r="G1028" s="38" t="s">
        <v>35</v>
      </c>
      <c r="H1028" s="39" t="s">
        <v>36</v>
      </c>
      <c r="I1028" s="40" t="s">
        <v>37</v>
      </c>
      <c r="J1028" s="42" t="s">
        <v>47</v>
      </c>
      <c r="K1028" s="39" t="s">
        <v>37</v>
      </c>
      <c r="L1028" s="35"/>
      <c r="M1028" s="43" t="str">
        <f>IF((OR(G1028="Lead")),"Lead",
IF((OR(J1028="Lead")),"Lead",
IF((OR(G1028="Lead-lined galvanized")),"Lead",
IF((OR(J1028="Lead-lined galvanized")),"Lead",
IF((OR((AND(G1028="Unknown - Likely Lead",J1028="Galvanized")),
(AND(G1028="Unknown - Unlikely Lead",J1028="Galvanized")),
(AND(G1028="Unknown - Material Unknown",J1028="Galvanized")))),"Galvanized Requiring Replacement",
IF((OR((AND(G1028="Non-lead - Copper",H1028="Yes",J1028="Galvanized")),
(AND(G1028="Non-lead - Copper",H1028="Don't know",J1028="Galvanized")),
(AND(G1028="Non-lead - Copper",H1028="",J1028="Galvanized")),
(AND(G1028="Non-lead - Plastic",H1028="Yes",J1028="Galvanized")),
(AND(G1028="Non-lead - Plastic",H1028="Don't know",J1028="Galvanized")),
(AND(G1028="Non-lead - Plastic",H1028="",J1028="Galvanized")),
(AND(G1028="Non-lead",H1028="Yes",J1028="Galvanized")),
(AND(G1028="Non-lead",H1028="Don't know",J1028="Galvanized")),
(AND(G1028="Non-lead",H1028="",J1028="Galvanized")),
(AND(G1028="Non-lead - Other",H1028="Yes",J1028="Galvanized")),
(AND(G1028="Non-Lead - Other",H1028="Don't know",J1028="Galvanized")),
(AND(G1028="Galvanized",H1028="Yes",J1028="Galvanized")),
(AND(G1028="Galvanized",H1028="Don't know",J1028="Galvanized")),
(AND(G1028="Galvanized",H1028="",J1028="Galvanized")),
(AND(G1028="Non-Lead - Other",H1028="",J1028="Galvanized")))),"Galvanized Requiring Replacement",
IF((OR((AND(G1028="Non-lead - Copper",J1028="Non-lead - Copper")),
(AND(G1028="Non-lead - Copper",J1028="Non-lead - Plastic")),
(AND(G1028="Non-lead - Copper",J1028="Non-lead - Other")),
(AND(G1028="Non-lead - Copper",J1028="Non-lead")),
(AND(G1028="Non-lead - Plastic",J1028="Non-lead - Copper")),
(AND(G1028="Non-lead - Plastic",J1028="Non-lead - Plastic")),
(AND(G1028="Non-lead - Plastic",J1028="Non-lead - Other")),
(AND(G1028="Non-lead - Plastic",J1028="Non-lead")),
(AND(G1028="Non-lead",J1028="Non-lead - Copper")),
(AND(G1028="Non-lead",J1028="Non-lead - Plastic")),
(AND(G1028="Non-lead",J1028="Non-lead - Other")),
(AND(G1028="Non-lead",J1028="Non-lead")),
(AND(G1028="Non-lead - Other",J1028="Non-lead - Copper")),
(AND(G1028="Non-Lead - Other",J1028="Non-lead - Plastic")),
(AND(G1028="Non-Lead - Other",J1028="Non-lead")),
(AND(G1028="Non-Lead - Other",J1028="Non-lead - Other")))),"Non-Lead",
IF((OR((AND(G1028="Galvanized",J1028="Non-lead")),
(AND(G1028="Galvanized",J1028="Non-lead - Copper")),
(AND(G1028="Galvanized",J1028="Non-lead - Plastic")),
(AND(G1028="Galvanized",J1028="Non-lead")),
(AND(G1028="Galvanized",J1028="Non-lead - Other")))),"Non-Lead",
IF((OR((AND(G1028="Non-lead - Copper",H1028="No",J1028="Galvanized")),
(AND(G1028="Non-lead - Plastic",H1028="No",J1028="Galvanized")),
(AND(G1028="Non-lead",H1028="No",J1028="Galvanized")),
(AND(G1028="Galvanized",H1028="No",J1028="Galvanized")),
(AND(G1028="Non-lead - Other",H1028="No",J1028="Galvanized")))),"Non-lead",
IF((OR((AND(G1028="Unknown - Likely Lead",J1028="Unknown - Likely Lead")),
(AND(G1028="Unknown - Likely Lead",J1028="Unknown - Unlikely Lead")),
(AND(G1028="Unknown - Likely Lead",J1028="Unknown - Material Unknown")),
(AND(G1028="Unknown - Unlikely Lead",J1028="Unknown - Likely Lead")),
(AND(G1028="Unknown - Unlikely Lead",J1028="Unknown - Unlikely Lead")),
(AND(G1028="Unknown - Unlikely Lead",J1028="Unknown - Material Unknown")),
(AND(G1028="Unknown - Material Unknown",J1028="Unknown - Likely Lead")),
(AND(G1028="Unknown - Material Unknown",J1028="Unknown - Unlikely Lead")),
(AND(G1028="Unknown - Material Unknown",J1028="Unknown - Material Unknown")))),"Unknown",
IF((OR((AND(G1028="Unknown - Likely Lead",J1028="Non-lead - Copper")),
(AND(G1028="Unknown - Likely Lead",J1028="Non-lead - Plastic")),
(AND(G1028="Unknown - Likely Lead",J1028="Non-lead")),
(AND(G1028="Unknown - Likely Lead",J1028="Non-lead - Other")),
(AND(G1028="Unknown - Unlikely Lead",J1028="Non-lead - Copper")),
(AND(G1028="Unknown - Unlikely Lead",J1028="Non-lead - Plastic")),
(AND(G1028="Unknown - Unlikely Lead",J1028="Non-lead")),
(AND(G1028="Unknown - Unlikely Lead",J1028="Non-lead - Other")),
(AND(G1028="Unknown - Material Unknown",J1028="Non-lead - Copper")),
(AND(G1028="Unknown - Material Unknown",J1028="Non-lead - Plastic")),
(AND(G1028="Unknown - Material Unknown",J1028="Non-lead")),
(AND(G1028="Unknown - Material Unknown",J1028="Non-lead - Other")))),"Unknown",
IF((OR((AND(G1028="Non-lead - Copper",J1028="Unknown - Likely Lead")),
(AND(G1028="Non-lead - Copper",J1028="Unknown - Unlikely Lead")),
(AND(G1028="Non-lead - Copper",J1028="Unknown - Material Unknown")),
(AND(G1028="Non-lead - Plastic",J1028="Unknown - Likely Lead")),
(AND(G1028="Non-lead - Plastic",J1028="Unknown - Unlikely Lead")),
(AND(G1028="Non-lead - Plastic",J1028="Unknown - Material Unknown")),
(AND(G1028="Non-lead",J1028="Unknown - Likely Lead")),
(AND(G1028="Non-lead",J1028="Unknown - Unlikely Lead")),
(AND(G1028="Non-lead",J1028="Unknown - Material Unknown")),
(AND(G1028="Non-lead - Other",J1028="Unknown - Likely Lead")),
(AND(G1028="Non-Lead - Other",J1028="Unknown - Unlikely Lead")),
(AND(G1028="Non-Lead - Other",J1028="Unknown - Material Unknown")))),"Unknown",
IF((OR((AND(G1028="Galvanized",J1028="Unknown - Likely Lead")),
(AND(G1028="Galvanized",J1028="Unknown - Unlikely Lead")),
(AND(G1028="Galvanized",J1028="Unknown - Material Unknown")))),"Unknown",
IF((OR((AND(G1028="Galvanized",J1028="")))),"Galvanized Requiring Replacement",
IF((OR((AND(G1028="Non-lead - Copper",J1028="")),
(AND(G1028="Non-lead - Plastic",J1028="")),
(AND(G1028="Non-lead",J1028="")),
(AND(G1028="Non-lead - Other",J1028="")))),"Non-lead",
IF((OR((AND(G1028="Unknown - Likely Lead",J1028="")),
(AND(G1028="Unknown - Unlikely Lead",J1028="")),
(AND(G1028="Unknown - Material Unknown",J1028="")))),"Unknown",
""))))))))))))))))</f>
        <v>Non-Lead</v>
      </c>
      <c r="N1028" s="44" t="s">
        <v>39</v>
      </c>
    </row>
    <row r="1029" spans="1:14" ht="30" x14ac:dyDescent="0.25">
      <c r="A1029" s="34" t="s">
        <v>2521</v>
      </c>
      <c r="B1029" s="35" t="s">
        <v>2522</v>
      </c>
      <c r="C1029" s="36" t="s">
        <v>1157</v>
      </c>
      <c r="D1029" s="36" t="s">
        <v>32</v>
      </c>
      <c r="E1029" s="36" t="s">
        <v>33</v>
      </c>
      <c r="F1029" s="37" t="s">
        <v>2523</v>
      </c>
      <c r="G1029" s="38" t="s">
        <v>35</v>
      </c>
      <c r="H1029" s="39" t="s">
        <v>36</v>
      </c>
      <c r="I1029" s="40" t="s">
        <v>37</v>
      </c>
      <c r="J1029" s="42" t="s">
        <v>47</v>
      </c>
      <c r="K1029" s="39" t="s">
        <v>37</v>
      </c>
      <c r="L1029" s="35"/>
      <c r="M1029" s="43" t="str">
        <f>IF((OR(G1029="Lead")),"Lead",
IF((OR(J1029="Lead")),"Lead",
IF((OR(G1029="Lead-lined galvanized")),"Lead",
IF((OR(J1029="Lead-lined galvanized")),"Lead",
IF((OR((AND(G1029="Unknown - Likely Lead",J1029="Galvanized")),
(AND(G1029="Unknown - Unlikely Lead",J1029="Galvanized")),
(AND(G1029="Unknown - Material Unknown",J1029="Galvanized")))),"Galvanized Requiring Replacement",
IF((OR((AND(G1029="Non-lead - Copper",H1029="Yes",J1029="Galvanized")),
(AND(G1029="Non-lead - Copper",H1029="Don't know",J1029="Galvanized")),
(AND(G1029="Non-lead - Copper",H1029="",J1029="Galvanized")),
(AND(G1029="Non-lead - Plastic",H1029="Yes",J1029="Galvanized")),
(AND(G1029="Non-lead - Plastic",H1029="Don't know",J1029="Galvanized")),
(AND(G1029="Non-lead - Plastic",H1029="",J1029="Galvanized")),
(AND(G1029="Non-lead",H1029="Yes",J1029="Galvanized")),
(AND(G1029="Non-lead",H1029="Don't know",J1029="Galvanized")),
(AND(G1029="Non-lead",H1029="",J1029="Galvanized")),
(AND(G1029="Non-lead - Other",H1029="Yes",J1029="Galvanized")),
(AND(G1029="Non-Lead - Other",H1029="Don't know",J1029="Galvanized")),
(AND(G1029="Galvanized",H1029="Yes",J1029="Galvanized")),
(AND(G1029="Galvanized",H1029="Don't know",J1029="Galvanized")),
(AND(G1029="Galvanized",H1029="",J1029="Galvanized")),
(AND(G1029="Non-Lead - Other",H1029="",J1029="Galvanized")))),"Galvanized Requiring Replacement",
IF((OR((AND(G1029="Non-lead - Copper",J1029="Non-lead - Copper")),
(AND(G1029="Non-lead - Copper",J1029="Non-lead - Plastic")),
(AND(G1029="Non-lead - Copper",J1029="Non-lead - Other")),
(AND(G1029="Non-lead - Copper",J1029="Non-lead")),
(AND(G1029="Non-lead - Plastic",J1029="Non-lead - Copper")),
(AND(G1029="Non-lead - Plastic",J1029="Non-lead - Plastic")),
(AND(G1029="Non-lead - Plastic",J1029="Non-lead - Other")),
(AND(G1029="Non-lead - Plastic",J1029="Non-lead")),
(AND(G1029="Non-lead",J1029="Non-lead - Copper")),
(AND(G1029="Non-lead",J1029="Non-lead - Plastic")),
(AND(G1029="Non-lead",J1029="Non-lead - Other")),
(AND(G1029="Non-lead",J1029="Non-lead")),
(AND(G1029="Non-lead - Other",J1029="Non-lead - Copper")),
(AND(G1029="Non-Lead - Other",J1029="Non-lead - Plastic")),
(AND(G1029="Non-Lead - Other",J1029="Non-lead")),
(AND(G1029="Non-Lead - Other",J1029="Non-lead - Other")))),"Non-Lead",
IF((OR((AND(G1029="Galvanized",J1029="Non-lead")),
(AND(G1029="Galvanized",J1029="Non-lead - Copper")),
(AND(G1029="Galvanized",J1029="Non-lead - Plastic")),
(AND(G1029="Galvanized",J1029="Non-lead")),
(AND(G1029="Galvanized",J1029="Non-lead - Other")))),"Non-Lead",
IF((OR((AND(G1029="Non-lead - Copper",H1029="No",J1029="Galvanized")),
(AND(G1029="Non-lead - Plastic",H1029="No",J1029="Galvanized")),
(AND(G1029="Non-lead",H1029="No",J1029="Galvanized")),
(AND(G1029="Galvanized",H1029="No",J1029="Galvanized")),
(AND(G1029="Non-lead - Other",H1029="No",J1029="Galvanized")))),"Non-lead",
IF((OR((AND(G1029="Unknown - Likely Lead",J1029="Unknown - Likely Lead")),
(AND(G1029="Unknown - Likely Lead",J1029="Unknown - Unlikely Lead")),
(AND(G1029="Unknown - Likely Lead",J1029="Unknown - Material Unknown")),
(AND(G1029="Unknown - Unlikely Lead",J1029="Unknown - Likely Lead")),
(AND(G1029="Unknown - Unlikely Lead",J1029="Unknown - Unlikely Lead")),
(AND(G1029="Unknown - Unlikely Lead",J1029="Unknown - Material Unknown")),
(AND(G1029="Unknown - Material Unknown",J1029="Unknown - Likely Lead")),
(AND(G1029="Unknown - Material Unknown",J1029="Unknown - Unlikely Lead")),
(AND(G1029="Unknown - Material Unknown",J1029="Unknown - Material Unknown")))),"Unknown",
IF((OR((AND(G1029="Unknown - Likely Lead",J1029="Non-lead - Copper")),
(AND(G1029="Unknown - Likely Lead",J1029="Non-lead - Plastic")),
(AND(G1029="Unknown - Likely Lead",J1029="Non-lead")),
(AND(G1029="Unknown - Likely Lead",J1029="Non-lead - Other")),
(AND(G1029="Unknown - Unlikely Lead",J1029="Non-lead - Copper")),
(AND(G1029="Unknown - Unlikely Lead",J1029="Non-lead - Plastic")),
(AND(G1029="Unknown - Unlikely Lead",J1029="Non-lead")),
(AND(G1029="Unknown - Unlikely Lead",J1029="Non-lead - Other")),
(AND(G1029="Unknown - Material Unknown",J1029="Non-lead - Copper")),
(AND(G1029="Unknown - Material Unknown",J1029="Non-lead - Plastic")),
(AND(G1029="Unknown - Material Unknown",J1029="Non-lead")),
(AND(G1029="Unknown - Material Unknown",J1029="Non-lead - Other")))),"Unknown",
IF((OR((AND(G1029="Non-lead - Copper",J1029="Unknown - Likely Lead")),
(AND(G1029="Non-lead - Copper",J1029="Unknown - Unlikely Lead")),
(AND(G1029="Non-lead - Copper",J1029="Unknown - Material Unknown")),
(AND(G1029="Non-lead - Plastic",J1029="Unknown - Likely Lead")),
(AND(G1029="Non-lead - Plastic",J1029="Unknown - Unlikely Lead")),
(AND(G1029="Non-lead - Plastic",J1029="Unknown - Material Unknown")),
(AND(G1029="Non-lead",J1029="Unknown - Likely Lead")),
(AND(G1029="Non-lead",J1029="Unknown - Unlikely Lead")),
(AND(G1029="Non-lead",J1029="Unknown - Material Unknown")),
(AND(G1029="Non-lead - Other",J1029="Unknown - Likely Lead")),
(AND(G1029="Non-Lead - Other",J1029="Unknown - Unlikely Lead")),
(AND(G1029="Non-Lead - Other",J1029="Unknown - Material Unknown")))),"Unknown",
IF((OR((AND(G1029="Galvanized",J1029="Unknown - Likely Lead")),
(AND(G1029="Galvanized",J1029="Unknown - Unlikely Lead")),
(AND(G1029="Galvanized",J1029="Unknown - Material Unknown")))),"Unknown",
IF((OR((AND(G1029="Galvanized",J1029="")))),"Galvanized Requiring Replacement",
IF((OR((AND(G1029="Non-lead - Copper",J1029="")),
(AND(G1029="Non-lead - Plastic",J1029="")),
(AND(G1029="Non-lead",J1029="")),
(AND(G1029="Non-lead - Other",J1029="")))),"Non-lead",
IF((OR((AND(G1029="Unknown - Likely Lead",J1029="")),
(AND(G1029="Unknown - Unlikely Lead",J1029="")),
(AND(G1029="Unknown - Material Unknown",J1029="")))),"Unknown",
""))))))))))))))))</f>
        <v>Non-Lead</v>
      </c>
      <c r="N1029" s="44" t="s">
        <v>39</v>
      </c>
    </row>
    <row r="1030" spans="1:14" ht="30" x14ac:dyDescent="0.25">
      <c r="A1030" s="34" t="s">
        <v>2524</v>
      </c>
      <c r="B1030" s="35" t="s">
        <v>875</v>
      </c>
      <c r="C1030" s="36" t="s">
        <v>1157</v>
      </c>
      <c r="D1030" s="36" t="s">
        <v>32</v>
      </c>
      <c r="E1030" s="36" t="s">
        <v>33</v>
      </c>
      <c r="F1030" s="37" t="s">
        <v>2525</v>
      </c>
      <c r="G1030" s="38" t="s">
        <v>35</v>
      </c>
      <c r="H1030" s="39" t="s">
        <v>36</v>
      </c>
      <c r="I1030" s="40" t="s">
        <v>37</v>
      </c>
      <c r="J1030" s="42" t="s">
        <v>47</v>
      </c>
      <c r="K1030" s="39" t="s">
        <v>37</v>
      </c>
      <c r="L1030" s="35"/>
      <c r="M1030" s="43" t="str">
        <f>IF((OR(G1030="Lead")),"Lead",
IF((OR(J1030="Lead")),"Lead",
IF((OR(G1030="Lead-lined galvanized")),"Lead",
IF((OR(J1030="Lead-lined galvanized")),"Lead",
IF((OR((AND(G1030="Unknown - Likely Lead",J1030="Galvanized")),
(AND(G1030="Unknown - Unlikely Lead",J1030="Galvanized")),
(AND(G1030="Unknown - Material Unknown",J1030="Galvanized")))),"Galvanized Requiring Replacement",
IF((OR((AND(G1030="Non-lead - Copper",H1030="Yes",J1030="Galvanized")),
(AND(G1030="Non-lead - Copper",H1030="Don't know",J1030="Galvanized")),
(AND(G1030="Non-lead - Copper",H1030="",J1030="Galvanized")),
(AND(G1030="Non-lead - Plastic",H1030="Yes",J1030="Galvanized")),
(AND(G1030="Non-lead - Plastic",H1030="Don't know",J1030="Galvanized")),
(AND(G1030="Non-lead - Plastic",H1030="",J1030="Galvanized")),
(AND(G1030="Non-lead",H1030="Yes",J1030="Galvanized")),
(AND(G1030="Non-lead",H1030="Don't know",J1030="Galvanized")),
(AND(G1030="Non-lead",H1030="",J1030="Galvanized")),
(AND(G1030="Non-lead - Other",H1030="Yes",J1030="Galvanized")),
(AND(G1030="Non-Lead - Other",H1030="Don't know",J1030="Galvanized")),
(AND(G1030="Galvanized",H1030="Yes",J1030="Galvanized")),
(AND(G1030="Galvanized",H1030="Don't know",J1030="Galvanized")),
(AND(G1030="Galvanized",H1030="",J1030="Galvanized")),
(AND(G1030="Non-Lead - Other",H1030="",J1030="Galvanized")))),"Galvanized Requiring Replacement",
IF((OR((AND(G1030="Non-lead - Copper",J1030="Non-lead - Copper")),
(AND(G1030="Non-lead - Copper",J1030="Non-lead - Plastic")),
(AND(G1030="Non-lead - Copper",J1030="Non-lead - Other")),
(AND(G1030="Non-lead - Copper",J1030="Non-lead")),
(AND(G1030="Non-lead - Plastic",J1030="Non-lead - Copper")),
(AND(G1030="Non-lead - Plastic",J1030="Non-lead - Plastic")),
(AND(G1030="Non-lead - Plastic",J1030="Non-lead - Other")),
(AND(G1030="Non-lead - Plastic",J1030="Non-lead")),
(AND(G1030="Non-lead",J1030="Non-lead - Copper")),
(AND(G1030="Non-lead",J1030="Non-lead - Plastic")),
(AND(G1030="Non-lead",J1030="Non-lead - Other")),
(AND(G1030="Non-lead",J1030="Non-lead")),
(AND(G1030="Non-lead - Other",J1030="Non-lead - Copper")),
(AND(G1030="Non-Lead - Other",J1030="Non-lead - Plastic")),
(AND(G1030="Non-Lead - Other",J1030="Non-lead")),
(AND(G1030="Non-Lead - Other",J1030="Non-lead - Other")))),"Non-Lead",
IF((OR((AND(G1030="Galvanized",J1030="Non-lead")),
(AND(G1030="Galvanized",J1030="Non-lead - Copper")),
(AND(G1030="Galvanized",J1030="Non-lead - Plastic")),
(AND(G1030="Galvanized",J1030="Non-lead")),
(AND(G1030="Galvanized",J1030="Non-lead - Other")))),"Non-Lead",
IF((OR((AND(G1030="Non-lead - Copper",H1030="No",J1030="Galvanized")),
(AND(G1030="Non-lead - Plastic",H1030="No",J1030="Galvanized")),
(AND(G1030="Non-lead",H1030="No",J1030="Galvanized")),
(AND(G1030="Galvanized",H1030="No",J1030="Galvanized")),
(AND(G1030="Non-lead - Other",H1030="No",J1030="Galvanized")))),"Non-lead",
IF((OR((AND(G1030="Unknown - Likely Lead",J1030="Unknown - Likely Lead")),
(AND(G1030="Unknown - Likely Lead",J1030="Unknown - Unlikely Lead")),
(AND(G1030="Unknown - Likely Lead",J1030="Unknown - Material Unknown")),
(AND(G1030="Unknown - Unlikely Lead",J1030="Unknown - Likely Lead")),
(AND(G1030="Unknown - Unlikely Lead",J1030="Unknown - Unlikely Lead")),
(AND(G1030="Unknown - Unlikely Lead",J1030="Unknown - Material Unknown")),
(AND(G1030="Unknown - Material Unknown",J1030="Unknown - Likely Lead")),
(AND(G1030="Unknown - Material Unknown",J1030="Unknown - Unlikely Lead")),
(AND(G1030="Unknown - Material Unknown",J1030="Unknown - Material Unknown")))),"Unknown",
IF((OR((AND(G1030="Unknown - Likely Lead",J1030="Non-lead - Copper")),
(AND(G1030="Unknown - Likely Lead",J1030="Non-lead - Plastic")),
(AND(G1030="Unknown - Likely Lead",J1030="Non-lead")),
(AND(G1030="Unknown - Likely Lead",J1030="Non-lead - Other")),
(AND(G1030="Unknown - Unlikely Lead",J1030="Non-lead - Copper")),
(AND(G1030="Unknown - Unlikely Lead",J1030="Non-lead - Plastic")),
(AND(G1030="Unknown - Unlikely Lead",J1030="Non-lead")),
(AND(G1030="Unknown - Unlikely Lead",J1030="Non-lead - Other")),
(AND(G1030="Unknown - Material Unknown",J1030="Non-lead - Copper")),
(AND(G1030="Unknown - Material Unknown",J1030="Non-lead - Plastic")),
(AND(G1030="Unknown - Material Unknown",J1030="Non-lead")),
(AND(G1030="Unknown - Material Unknown",J1030="Non-lead - Other")))),"Unknown",
IF((OR((AND(G1030="Non-lead - Copper",J1030="Unknown - Likely Lead")),
(AND(G1030="Non-lead - Copper",J1030="Unknown - Unlikely Lead")),
(AND(G1030="Non-lead - Copper",J1030="Unknown - Material Unknown")),
(AND(G1030="Non-lead - Plastic",J1030="Unknown - Likely Lead")),
(AND(G1030="Non-lead - Plastic",J1030="Unknown - Unlikely Lead")),
(AND(G1030="Non-lead - Plastic",J1030="Unknown - Material Unknown")),
(AND(G1030="Non-lead",J1030="Unknown - Likely Lead")),
(AND(G1030="Non-lead",J1030="Unknown - Unlikely Lead")),
(AND(G1030="Non-lead",J1030="Unknown - Material Unknown")),
(AND(G1030="Non-lead - Other",J1030="Unknown - Likely Lead")),
(AND(G1030="Non-Lead - Other",J1030="Unknown - Unlikely Lead")),
(AND(G1030="Non-Lead - Other",J1030="Unknown - Material Unknown")))),"Unknown",
IF((OR((AND(G1030="Galvanized",J1030="Unknown - Likely Lead")),
(AND(G1030="Galvanized",J1030="Unknown - Unlikely Lead")),
(AND(G1030="Galvanized",J1030="Unknown - Material Unknown")))),"Unknown",
IF((OR((AND(G1030="Galvanized",J1030="")))),"Galvanized Requiring Replacement",
IF((OR((AND(G1030="Non-lead - Copper",J1030="")),
(AND(G1030="Non-lead - Plastic",J1030="")),
(AND(G1030="Non-lead",J1030="")),
(AND(G1030="Non-lead - Other",J1030="")))),"Non-lead",
IF((OR((AND(G1030="Unknown - Likely Lead",J1030="")),
(AND(G1030="Unknown - Unlikely Lead",J1030="")),
(AND(G1030="Unknown - Material Unknown",J1030="")))),"Unknown",
""))))))))))))))))</f>
        <v>Non-Lead</v>
      </c>
      <c r="N1030" s="44" t="s">
        <v>39</v>
      </c>
    </row>
    <row r="1031" spans="1:14" ht="30" x14ac:dyDescent="0.25">
      <c r="A1031" s="34" t="s">
        <v>2526</v>
      </c>
      <c r="B1031" s="35" t="s">
        <v>2302</v>
      </c>
      <c r="C1031" s="36" t="s">
        <v>1157</v>
      </c>
      <c r="D1031" s="36" t="s">
        <v>32</v>
      </c>
      <c r="E1031" s="36" t="s">
        <v>33</v>
      </c>
      <c r="F1031" s="37" t="s">
        <v>2527</v>
      </c>
      <c r="G1031" s="38" t="s">
        <v>35</v>
      </c>
      <c r="H1031" s="39" t="s">
        <v>36</v>
      </c>
      <c r="I1031" s="40" t="s">
        <v>37</v>
      </c>
      <c r="J1031" s="42" t="s">
        <v>47</v>
      </c>
      <c r="K1031" s="39" t="s">
        <v>37</v>
      </c>
      <c r="L1031" s="35"/>
      <c r="M1031" s="43" t="str">
        <f>IF((OR(G1031="Lead")),"Lead",
IF((OR(J1031="Lead")),"Lead",
IF((OR(G1031="Lead-lined galvanized")),"Lead",
IF((OR(J1031="Lead-lined galvanized")),"Lead",
IF((OR((AND(G1031="Unknown - Likely Lead",J1031="Galvanized")),
(AND(G1031="Unknown - Unlikely Lead",J1031="Galvanized")),
(AND(G1031="Unknown - Material Unknown",J1031="Galvanized")))),"Galvanized Requiring Replacement",
IF((OR((AND(G1031="Non-lead - Copper",H1031="Yes",J1031="Galvanized")),
(AND(G1031="Non-lead - Copper",H1031="Don't know",J1031="Galvanized")),
(AND(G1031="Non-lead - Copper",H1031="",J1031="Galvanized")),
(AND(G1031="Non-lead - Plastic",H1031="Yes",J1031="Galvanized")),
(AND(G1031="Non-lead - Plastic",H1031="Don't know",J1031="Galvanized")),
(AND(G1031="Non-lead - Plastic",H1031="",J1031="Galvanized")),
(AND(G1031="Non-lead",H1031="Yes",J1031="Galvanized")),
(AND(G1031="Non-lead",H1031="Don't know",J1031="Galvanized")),
(AND(G1031="Non-lead",H1031="",J1031="Galvanized")),
(AND(G1031="Non-lead - Other",H1031="Yes",J1031="Galvanized")),
(AND(G1031="Non-Lead - Other",H1031="Don't know",J1031="Galvanized")),
(AND(G1031="Galvanized",H1031="Yes",J1031="Galvanized")),
(AND(G1031="Galvanized",H1031="Don't know",J1031="Galvanized")),
(AND(G1031="Galvanized",H1031="",J1031="Galvanized")),
(AND(G1031="Non-Lead - Other",H1031="",J1031="Galvanized")))),"Galvanized Requiring Replacement",
IF((OR((AND(G1031="Non-lead - Copper",J1031="Non-lead - Copper")),
(AND(G1031="Non-lead - Copper",J1031="Non-lead - Plastic")),
(AND(G1031="Non-lead - Copper",J1031="Non-lead - Other")),
(AND(G1031="Non-lead - Copper",J1031="Non-lead")),
(AND(G1031="Non-lead - Plastic",J1031="Non-lead - Copper")),
(AND(G1031="Non-lead - Plastic",J1031="Non-lead - Plastic")),
(AND(G1031="Non-lead - Plastic",J1031="Non-lead - Other")),
(AND(G1031="Non-lead - Plastic",J1031="Non-lead")),
(AND(G1031="Non-lead",J1031="Non-lead - Copper")),
(AND(G1031="Non-lead",J1031="Non-lead - Plastic")),
(AND(G1031="Non-lead",J1031="Non-lead - Other")),
(AND(G1031="Non-lead",J1031="Non-lead")),
(AND(G1031="Non-lead - Other",J1031="Non-lead - Copper")),
(AND(G1031="Non-Lead - Other",J1031="Non-lead - Plastic")),
(AND(G1031="Non-Lead - Other",J1031="Non-lead")),
(AND(G1031="Non-Lead - Other",J1031="Non-lead - Other")))),"Non-Lead",
IF((OR((AND(G1031="Galvanized",J1031="Non-lead")),
(AND(G1031="Galvanized",J1031="Non-lead - Copper")),
(AND(G1031="Galvanized",J1031="Non-lead - Plastic")),
(AND(G1031="Galvanized",J1031="Non-lead")),
(AND(G1031="Galvanized",J1031="Non-lead - Other")))),"Non-Lead",
IF((OR((AND(G1031="Non-lead - Copper",H1031="No",J1031="Galvanized")),
(AND(G1031="Non-lead - Plastic",H1031="No",J1031="Galvanized")),
(AND(G1031="Non-lead",H1031="No",J1031="Galvanized")),
(AND(G1031="Galvanized",H1031="No",J1031="Galvanized")),
(AND(G1031="Non-lead - Other",H1031="No",J1031="Galvanized")))),"Non-lead",
IF((OR((AND(G1031="Unknown - Likely Lead",J1031="Unknown - Likely Lead")),
(AND(G1031="Unknown - Likely Lead",J1031="Unknown - Unlikely Lead")),
(AND(G1031="Unknown - Likely Lead",J1031="Unknown - Material Unknown")),
(AND(G1031="Unknown - Unlikely Lead",J1031="Unknown - Likely Lead")),
(AND(G1031="Unknown - Unlikely Lead",J1031="Unknown - Unlikely Lead")),
(AND(G1031="Unknown - Unlikely Lead",J1031="Unknown - Material Unknown")),
(AND(G1031="Unknown - Material Unknown",J1031="Unknown - Likely Lead")),
(AND(G1031="Unknown - Material Unknown",J1031="Unknown - Unlikely Lead")),
(AND(G1031="Unknown - Material Unknown",J1031="Unknown - Material Unknown")))),"Unknown",
IF((OR((AND(G1031="Unknown - Likely Lead",J1031="Non-lead - Copper")),
(AND(G1031="Unknown - Likely Lead",J1031="Non-lead - Plastic")),
(AND(G1031="Unknown - Likely Lead",J1031="Non-lead")),
(AND(G1031="Unknown - Likely Lead",J1031="Non-lead - Other")),
(AND(G1031="Unknown - Unlikely Lead",J1031="Non-lead - Copper")),
(AND(G1031="Unknown - Unlikely Lead",J1031="Non-lead - Plastic")),
(AND(G1031="Unknown - Unlikely Lead",J1031="Non-lead")),
(AND(G1031="Unknown - Unlikely Lead",J1031="Non-lead - Other")),
(AND(G1031="Unknown - Material Unknown",J1031="Non-lead - Copper")),
(AND(G1031="Unknown - Material Unknown",J1031="Non-lead - Plastic")),
(AND(G1031="Unknown - Material Unknown",J1031="Non-lead")),
(AND(G1031="Unknown - Material Unknown",J1031="Non-lead - Other")))),"Unknown",
IF((OR((AND(G1031="Non-lead - Copper",J1031="Unknown - Likely Lead")),
(AND(G1031="Non-lead - Copper",J1031="Unknown - Unlikely Lead")),
(AND(G1031="Non-lead - Copper",J1031="Unknown - Material Unknown")),
(AND(G1031="Non-lead - Plastic",J1031="Unknown - Likely Lead")),
(AND(G1031="Non-lead - Plastic",J1031="Unknown - Unlikely Lead")),
(AND(G1031="Non-lead - Plastic",J1031="Unknown - Material Unknown")),
(AND(G1031="Non-lead",J1031="Unknown - Likely Lead")),
(AND(G1031="Non-lead",J1031="Unknown - Unlikely Lead")),
(AND(G1031="Non-lead",J1031="Unknown - Material Unknown")),
(AND(G1031="Non-lead - Other",J1031="Unknown - Likely Lead")),
(AND(G1031="Non-Lead - Other",J1031="Unknown - Unlikely Lead")),
(AND(G1031="Non-Lead - Other",J1031="Unknown - Material Unknown")))),"Unknown",
IF((OR((AND(G1031="Galvanized",J1031="Unknown - Likely Lead")),
(AND(G1031="Galvanized",J1031="Unknown - Unlikely Lead")),
(AND(G1031="Galvanized",J1031="Unknown - Material Unknown")))),"Unknown",
IF((OR((AND(G1031="Galvanized",J1031="")))),"Galvanized Requiring Replacement",
IF((OR((AND(G1031="Non-lead - Copper",J1031="")),
(AND(G1031="Non-lead - Plastic",J1031="")),
(AND(G1031="Non-lead",J1031="")),
(AND(G1031="Non-lead - Other",J1031="")))),"Non-lead",
IF((OR((AND(G1031="Unknown - Likely Lead",J1031="")),
(AND(G1031="Unknown - Unlikely Lead",J1031="")),
(AND(G1031="Unknown - Material Unknown",J1031="")))),"Unknown",
""))))))))))))))))</f>
        <v>Non-Lead</v>
      </c>
      <c r="N1031" s="44" t="s">
        <v>39</v>
      </c>
    </row>
    <row r="1032" spans="1:14" ht="30" x14ac:dyDescent="0.25">
      <c r="A1032" s="34" t="s">
        <v>2528</v>
      </c>
      <c r="B1032" s="35" t="s">
        <v>2349</v>
      </c>
      <c r="C1032" s="36" t="s">
        <v>1157</v>
      </c>
      <c r="D1032" s="36" t="s">
        <v>32</v>
      </c>
      <c r="E1032" s="36" t="s">
        <v>33</v>
      </c>
      <c r="F1032" s="37" t="s">
        <v>2529</v>
      </c>
      <c r="G1032" s="38" t="s">
        <v>35</v>
      </c>
      <c r="H1032" s="39" t="s">
        <v>36</v>
      </c>
      <c r="I1032" s="40" t="s">
        <v>37</v>
      </c>
      <c r="J1032" s="42" t="s">
        <v>47</v>
      </c>
      <c r="K1032" s="39" t="s">
        <v>37</v>
      </c>
      <c r="L1032" s="35"/>
      <c r="M1032" s="43" t="str">
        <f>IF((OR(G1032="Lead")),"Lead",
IF((OR(J1032="Lead")),"Lead",
IF((OR(G1032="Lead-lined galvanized")),"Lead",
IF((OR(J1032="Lead-lined galvanized")),"Lead",
IF((OR((AND(G1032="Unknown - Likely Lead",J1032="Galvanized")),
(AND(G1032="Unknown - Unlikely Lead",J1032="Galvanized")),
(AND(G1032="Unknown - Material Unknown",J1032="Galvanized")))),"Galvanized Requiring Replacement",
IF((OR((AND(G1032="Non-lead - Copper",H1032="Yes",J1032="Galvanized")),
(AND(G1032="Non-lead - Copper",H1032="Don't know",J1032="Galvanized")),
(AND(G1032="Non-lead - Copper",H1032="",J1032="Galvanized")),
(AND(G1032="Non-lead - Plastic",H1032="Yes",J1032="Galvanized")),
(AND(G1032="Non-lead - Plastic",H1032="Don't know",J1032="Galvanized")),
(AND(G1032="Non-lead - Plastic",H1032="",J1032="Galvanized")),
(AND(G1032="Non-lead",H1032="Yes",J1032="Galvanized")),
(AND(G1032="Non-lead",H1032="Don't know",J1032="Galvanized")),
(AND(G1032="Non-lead",H1032="",J1032="Galvanized")),
(AND(G1032="Non-lead - Other",H1032="Yes",J1032="Galvanized")),
(AND(G1032="Non-Lead - Other",H1032="Don't know",J1032="Galvanized")),
(AND(G1032="Galvanized",H1032="Yes",J1032="Galvanized")),
(AND(G1032="Galvanized",H1032="Don't know",J1032="Galvanized")),
(AND(G1032="Galvanized",H1032="",J1032="Galvanized")),
(AND(G1032="Non-Lead - Other",H1032="",J1032="Galvanized")))),"Galvanized Requiring Replacement",
IF((OR((AND(G1032="Non-lead - Copper",J1032="Non-lead - Copper")),
(AND(G1032="Non-lead - Copper",J1032="Non-lead - Plastic")),
(AND(G1032="Non-lead - Copper",J1032="Non-lead - Other")),
(AND(G1032="Non-lead - Copper",J1032="Non-lead")),
(AND(G1032="Non-lead - Plastic",J1032="Non-lead - Copper")),
(AND(G1032="Non-lead - Plastic",J1032="Non-lead - Plastic")),
(AND(G1032="Non-lead - Plastic",J1032="Non-lead - Other")),
(AND(G1032="Non-lead - Plastic",J1032="Non-lead")),
(AND(G1032="Non-lead",J1032="Non-lead - Copper")),
(AND(G1032="Non-lead",J1032="Non-lead - Plastic")),
(AND(G1032="Non-lead",J1032="Non-lead - Other")),
(AND(G1032="Non-lead",J1032="Non-lead")),
(AND(G1032="Non-lead - Other",J1032="Non-lead - Copper")),
(AND(G1032="Non-Lead - Other",J1032="Non-lead - Plastic")),
(AND(G1032="Non-Lead - Other",J1032="Non-lead")),
(AND(G1032="Non-Lead - Other",J1032="Non-lead - Other")))),"Non-Lead",
IF((OR((AND(G1032="Galvanized",J1032="Non-lead")),
(AND(G1032="Galvanized",J1032="Non-lead - Copper")),
(AND(G1032="Galvanized",J1032="Non-lead - Plastic")),
(AND(G1032="Galvanized",J1032="Non-lead")),
(AND(G1032="Galvanized",J1032="Non-lead - Other")))),"Non-Lead",
IF((OR((AND(G1032="Non-lead - Copper",H1032="No",J1032="Galvanized")),
(AND(G1032="Non-lead - Plastic",H1032="No",J1032="Galvanized")),
(AND(G1032="Non-lead",H1032="No",J1032="Galvanized")),
(AND(G1032="Galvanized",H1032="No",J1032="Galvanized")),
(AND(G1032="Non-lead - Other",H1032="No",J1032="Galvanized")))),"Non-lead",
IF((OR((AND(G1032="Unknown - Likely Lead",J1032="Unknown - Likely Lead")),
(AND(G1032="Unknown - Likely Lead",J1032="Unknown - Unlikely Lead")),
(AND(G1032="Unknown - Likely Lead",J1032="Unknown - Material Unknown")),
(AND(G1032="Unknown - Unlikely Lead",J1032="Unknown - Likely Lead")),
(AND(G1032="Unknown - Unlikely Lead",J1032="Unknown - Unlikely Lead")),
(AND(G1032="Unknown - Unlikely Lead",J1032="Unknown - Material Unknown")),
(AND(G1032="Unknown - Material Unknown",J1032="Unknown - Likely Lead")),
(AND(G1032="Unknown - Material Unknown",J1032="Unknown - Unlikely Lead")),
(AND(G1032="Unknown - Material Unknown",J1032="Unknown - Material Unknown")))),"Unknown",
IF((OR((AND(G1032="Unknown - Likely Lead",J1032="Non-lead - Copper")),
(AND(G1032="Unknown - Likely Lead",J1032="Non-lead - Plastic")),
(AND(G1032="Unknown - Likely Lead",J1032="Non-lead")),
(AND(G1032="Unknown - Likely Lead",J1032="Non-lead - Other")),
(AND(G1032="Unknown - Unlikely Lead",J1032="Non-lead - Copper")),
(AND(G1032="Unknown - Unlikely Lead",J1032="Non-lead - Plastic")),
(AND(G1032="Unknown - Unlikely Lead",J1032="Non-lead")),
(AND(G1032="Unknown - Unlikely Lead",J1032="Non-lead - Other")),
(AND(G1032="Unknown - Material Unknown",J1032="Non-lead - Copper")),
(AND(G1032="Unknown - Material Unknown",J1032="Non-lead - Plastic")),
(AND(G1032="Unknown - Material Unknown",J1032="Non-lead")),
(AND(G1032="Unknown - Material Unknown",J1032="Non-lead - Other")))),"Unknown",
IF((OR((AND(G1032="Non-lead - Copper",J1032="Unknown - Likely Lead")),
(AND(G1032="Non-lead - Copper",J1032="Unknown - Unlikely Lead")),
(AND(G1032="Non-lead - Copper",J1032="Unknown - Material Unknown")),
(AND(G1032="Non-lead - Plastic",J1032="Unknown - Likely Lead")),
(AND(G1032="Non-lead - Plastic",J1032="Unknown - Unlikely Lead")),
(AND(G1032="Non-lead - Plastic",J1032="Unknown - Material Unknown")),
(AND(G1032="Non-lead",J1032="Unknown - Likely Lead")),
(AND(G1032="Non-lead",J1032="Unknown - Unlikely Lead")),
(AND(G1032="Non-lead",J1032="Unknown - Material Unknown")),
(AND(G1032="Non-lead - Other",J1032="Unknown - Likely Lead")),
(AND(G1032="Non-Lead - Other",J1032="Unknown - Unlikely Lead")),
(AND(G1032="Non-Lead - Other",J1032="Unknown - Material Unknown")))),"Unknown",
IF((OR((AND(G1032="Galvanized",J1032="Unknown - Likely Lead")),
(AND(G1032="Galvanized",J1032="Unknown - Unlikely Lead")),
(AND(G1032="Galvanized",J1032="Unknown - Material Unknown")))),"Unknown",
IF((OR((AND(G1032="Galvanized",J1032="")))),"Galvanized Requiring Replacement",
IF((OR((AND(G1032="Non-lead - Copper",J1032="")),
(AND(G1032="Non-lead - Plastic",J1032="")),
(AND(G1032="Non-lead",J1032="")),
(AND(G1032="Non-lead - Other",J1032="")))),"Non-lead",
IF((OR((AND(G1032="Unknown - Likely Lead",J1032="")),
(AND(G1032="Unknown - Unlikely Lead",J1032="")),
(AND(G1032="Unknown - Material Unknown",J1032="")))),"Unknown",
""))))))))))))))))</f>
        <v>Non-Lead</v>
      </c>
      <c r="N1032" s="44" t="s">
        <v>39</v>
      </c>
    </row>
    <row r="1033" spans="1:14" ht="30" x14ac:dyDescent="0.25">
      <c r="A1033" s="34" t="s">
        <v>2530</v>
      </c>
      <c r="B1033" s="35" t="s">
        <v>526</v>
      </c>
      <c r="C1033" s="36" t="s">
        <v>1157</v>
      </c>
      <c r="D1033" s="36" t="s">
        <v>32</v>
      </c>
      <c r="E1033" s="36" t="s">
        <v>33</v>
      </c>
      <c r="F1033" s="37" t="s">
        <v>2531</v>
      </c>
      <c r="G1033" s="38" t="s">
        <v>35</v>
      </c>
      <c r="H1033" s="39" t="s">
        <v>36</v>
      </c>
      <c r="I1033" s="40" t="s">
        <v>37</v>
      </c>
      <c r="J1033" s="42" t="s">
        <v>47</v>
      </c>
      <c r="K1033" s="39" t="s">
        <v>37</v>
      </c>
      <c r="L1033" s="35"/>
      <c r="M1033" s="43" t="str">
        <f>IF((OR(G1033="Lead")),"Lead",
IF((OR(J1033="Lead")),"Lead",
IF((OR(G1033="Lead-lined galvanized")),"Lead",
IF((OR(J1033="Lead-lined galvanized")),"Lead",
IF((OR((AND(G1033="Unknown - Likely Lead",J1033="Galvanized")),
(AND(G1033="Unknown - Unlikely Lead",J1033="Galvanized")),
(AND(G1033="Unknown - Material Unknown",J1033="Galvanized")))),"Galvanized Requiring Replacement",
IF((OR((AND(G1033="Non-lead - Copper",H1033="Yes",J1033="Galvanized")),
(AND(G1033="Non-lead - Copper",H1033="Don't know",J1033="Galvanized")),
(AND(G1033="Non-lead - Copper",H1033="",J1033="Galvanized")),
(AND(G1033="Non-lead - Plastic",H1033="Yes",J1033="Galvanized")),
(AND(G1033="Non-lead - Plastic",H1033="Don't know",J1033="Galvanized")),
(AND(G1033="Non-lead - Plastic",H1033="",J1033="Galvanized")),
(AND(G1033="Non-lead",H1033="Yes",J1033="Galvanized")),
(AND(G1033="Non-lead",H1033="Don't know",J1033="Galvanized")),
(AND(G1033="Non-lead",H1033="",J1033="Galvanized")),
(AND(G1033="Non-lead - Other",H1033="Yes",J1033="Galvanized")),
(AND(G1033="Non-Lead - Other",H1033="Don't know",J1033="Galvanized")),
(AND(G1033="Galvanized",H1033="Yes",J1033="Galvanized")),
(AND(G1033="Galvanized",H1033="Don't know",J1033="Galvanized")),
(AND(G1033="Galvanized",H1033="",J1033="Galvanized")),
(AND(G1033="Non-Lead - Other",H1033="",J1033="Galvanized")))),"Galvanized Requiring Replacement",
IF((OR((AND(G1033="Non-lead - Copper",J1033="Non-lead - Copper")),
(AND(G1033="Non-lead - Copper",J1033="Non-lead - Plastic")),
(AND(G1033="Non-lead - Copper",J1033="Non-lead - Other")),
(AND(G1033="Non-lead - Copper",J1033="Non-lead")),
(AND(G1033="Non-lead - Plastic",J1033="Non-lead - Copper")),
(AND(G1033="Non-lead - Plastic",J1033="Non-lead - Plastic")),
(AND(G1033="Non-lead - Plastic",J1033="Non-lead - Other")),
(AND(G1033="Non-lead - Plastic",J1033="Non-lead")),
(AND(G1033="Non-lead",J1033="Non-lead - Copper")),
(AND(G1033="Non-lead",J1033="Non-lead - Plastic")),
(AND(G1033="Non-lead",J1033="Non-lead - Other")),
(AND(G1033="Non-lead",J1033="Non-lead")),
(AND(G1033="Non-lead - Other",J1033="Non-lead - Copper")),
(AND(G1033="Non-Lead - Other",J1033="Non-lead - Plastic")),
(AND(G1033="Non-Lead - Other",J1033="Non-lead")),
(AND(G1033="Non-Lead - Other",J1033="Non-lead - Other")))),"Non-Lead",
IF((OR((AND(G1033="Galvanized",J1033="Non-lead")),
(AND(G1033="Galvanized",J1033="Non-lead - Copper")),
(AND(G1033="Galvanized",J1033="Non-lead - Plastic")),
(AND(G1033="Galvanized",J1033="Non-lead")),
(AND(G1033="Galvanized",J1033="Non-lead - Other")))),"Non-Lead",
IF((OR((AND(G1033="Non-lead - Copper",H1033="No",J1033="Galvanized")),
(AND(G1033="Non-lead - Plastic",H1033="No",J1033="Galvanized")),
(AND(G1033="Non-lead",H1033="No",J1033="Galvanized")),
(AND(G1033="Galvanized",H1033="No",J1033="Galvanized")),
(AND(G1033="Non-lead - Other",H1033="No",J1033="Galvanized")))),"Non-lead",
IF((OR((AND(G1033="Unknown - Likely Lead",J1033="Unknown - Likely Lead")),
(AND(G1033="Unknown - Likely Lead",J1033="Unknown - Unlikely Lead")),
(AND(G1033="Unknown - Likely Lead",J1033="Unknown - Material Unknown")),
(AND(G1033="Unknown - Unlikely Lead",J1033="Unknown - Likely Lead")),
(AND(G1033="Unknown - Unlikely Lead",J1033="Unknown - Unlikely Lead")),
(AND(G1033="Unknown - Unlikely Lead",J1033="Unknown - Material Unknown")),
(AND(G1033="Unknown - Material Unknown",J1033="Unknown - Likely Lead")),
(AND(G1033="Unknown - Material Unknown",J1033="Unknown - Unlikely Lead")),
(AND(G1033="Unknown - Material Unknown",J1033="Unknown - Material Unknown")))),"Unknown",
IF((OR((AND(G1033="Unknown - Likely Lead",J1033="Non-lead - Copper")),
(AND(G1033="Unknown - Likely Lead",J1033="Non-lead - Plastic")),
(AND(G1033="Unknown - Likely Lead",J1033="Non-lead")),
(AND(G1033="Unknown - Likely Lead",J1033="Non-lead - Other")),
(AND(G1033="Unknown - Unlikely Lead",J1033="Non-lead - Copper")),
(AND(G1033="Unknown - Unlikely Lead",J1033="Non-lead - Plastic")),
(AND(G1033="Unknown - Unlikely Lead",J1033="Non-lead")),
(AND(G1033="Unknown - Unlikely Lead",J1033="Non-lead - Other")),
(AND(G1033="Unknown - Material Unknown",J1033="Non-lead - Copper")),
(AND(G1033="Unknown - Material Unknown",J1033="Non-lead - Plastic")),
(AND(G1033="Unknown - Material Unknown",J1033="Non-lead")),
(AND(G1033="Unknown - Material Unknown",J1033="Non-lead - Other")))),"Unknown",
IF((OR((AND(G1033="Non-lead - Copper",J1033="Unknown - Likely Lead")),
(AND(G1033="Non-lead - Copper",J1033="Unknown - Unlikely Lead")),
(AND(G1033="Non-lead - Copper",J1033="Unknown - Material Unknown")),
(AND(G1033="Non-lead - Plastic",J1033="Unknown - Likely Lead")),
(AND(G1033="Non-lead - Plastic",J1033="Unknown - Unlikely Lead")),
(AND(G1033="Non-lead - Plastic",J1033="Unknown - Material Unknown")),
(AND(G1033="Non-lead",J1033="Unknown - Likely Lead")),
(AND(G1033="Non-lead",J1033="Unknown - Unlikely Lead")),
(AND(G1033="Non-lead",J1033="Unknown - Material Unknown")),
(AND(G1033="Non-lead - Other",J1033="Unknown - Likely Lead")),
(AND(G1033="Non-Lead - Other",J1033="Unknown - Unlikely Lead")),
(AND(G1033="Non-Lead - Other",J1033="Unknown - Material Unknown")))),"Unknown",
IF((OR((AND(G1033="Galvanized",J1033="Unknown - Likely Lead")),
(AND(G1033="Galvanized",J1033="Unknown - Unlikely Lead")),
(AND(G1033="Galvanized",J1033="Unknown - Material Unknown")))),"Unknown",
IF((OR((AND(G1033="Galvanized",J1033="")))),"Galvanized Requiring Replacement",
IF((OR((AND(G1033="Non-lead - Copper",J1033="")),
(AND(G1033="Non-lead - Plastic",J1033="")),
(AND(G1033="Non-lead",J1033="")),
(AND(G1033="Non-lead - Other",J1033="")))),"Non-lead",
IF((OR((AND(G1033="Unknown - Likely Lead",J1033="")),
(AND(G1033="Unknown - Unlikely Lead",J1033="")),
(AND(G1033="Unknown - Material Unknown",J1033="")))),"Unknown",
""))))))))))))))))</f>
        <v>Non-Lead</v>
      </c>
      <c r="N1033" s="44" t="s">
        <v>39</v>
      </c>
    </row>
    <row r="1034" spans="1:14" ht="30" x14ac:dyDescent="0.25">
      <c r="A1034" s="34" t="s">
        <v>2532</v>
      </c>
      <c r="B1034" s="35" t="s">
        <v>1636</v>
      </c>
      <c r="C1034" s="36" t="s">
        <v>1157</v>
      </c>
      <c r="D1034" s="36" t="s">
        <v>32</v>
      </c>
      <c r="E1034" s="36" t="s">
        <v>33</v>
      </c>
      <c r="F1034" s="37" t="s">
        <v>2533</v>
      </c>
      <c r="G1034" s="38" t="s">
        <v>35</v>
      </c>
      <c r="H1034" s="39" t="s">
        <v>36</v>
      </c>
      <c r="I1034" s="40" t="s">
        <v>37</v>
      </c>
      <c r="J1034" s="42" t="s">
        <v>47</v>
      </c>
      <c r="K1034" s="39" t="s">
        <v>37</v>
      </c>
      <c r="L1034" s="35"/>
      <c r="M1034" s="43" t="str">
        <f>IF((OR(G1034="Lead")),"Lead",
IF((OR(J1034="Lead")),"Lead",
IF((OR(G1034="Lead-lined galvanized")),"Lead",
IF((OR(J1034="Lead-lined galvanized")),"Lead",
IF((OR((AND(G1034="Unknown - Likely Lead",J1034="Galvanized")),
(AND(G1034="Unknown - Unlikely Lead",J1034="Galvanized")),
(AND(G1034="Unknown - Material Unknown",J1034="Galvanized")))),"Galvanized Requiring Replacement",
IF((OR((AND(G1034="Non-lead - Copper",H1034="Yes",J1034="Galvanized")),
(AND(G1034="Non-lead - Copper",H1034="Don't know",J1034="Galvanized")),
(AND(G1034="Non-lead - Copper",H1034="",J1034="Galvanized")),
(AND(G1034="Non-lead - Plastic",H1034="Yes",J1034="Galvanized")),
(AND(G1034="Non-lead - Plastic",H1034="Don't know",J1034="Galvanized")),
(AND(G1034="Non-lead - Plastic",H1034="",J1034="Galvanized")),
(AND(G1034="Non-lead",H1034="Yes",J1034="Galvanized")),
(AND(G1034="Non-lead",H1034="Don't know",J1034="Galvanized")),
(AND(G1034="Non-lead",H1034="",J1034="Galvanized")),
(AND(G1034="Non-lead - Other",H1034="Yes",J1034="Galvanized")),
(AND(G1034="Non-Lead - Other",H1034="Don't know",J1034="Galvanized")),
(AND(G1034="Galvanized",H1034="Yes",J1034="Galvanized")),
(AND(G1034="Galvanized",H1034="Don't know",J1034="Galvanized")),
(AND(G1034="Galvanized",H1034="",J1034="Galvanized")),
(AND(G1034="Non-Lead - Other",H1034="",J1034="Galvanized")))),"Galvanized Requiring Replacement",
IF((OR((AND(G1034="Non-lead - Copper",J1034="Non-lead - Copper")),
(AND(G1034="Non-lead - Copper",J1034="Non-lead - Plastic")),
(AND(G1034="Non-lead - Copper",J1034="Non-lead - Other")),
(AND(G1034="Non-lead - Copper",J1034="Non-lead")),
(AND(G1034="Non-lead - Plastic",J1034="Non-lead - Copper")),
(AND(G1034="Non-lead - Plastic",J1034="Non-lead - Plastic")),
(AND(G1034="Non-lead - Plastic",J1034="Non-lead - Other")),
(AND(G1034="Non-lead - Plastic",J1034="Non-lead")),
(AND(G1034="Non-lead",J1034="Non-lead - Copper")),
(AND(G1034="Non-lead",J1034="Non-lead - Plastic")),
(AND(G1034="Non-lead",J1034="Non-lead - Other")),
(AND(G1034="Non-lead",J1034="Non-lead")),
(AND(G1034="Non-lead - Other",J1034="Non-lead - Copper")),
(AND(G1034="Non-Lead - Other",J1034="Non-lead - Plastic")),
(AND(G1034="Non-Lead - Other",J1034="Non-lead")),
(AND(G1034="Non-Lead - Other",J1034="Non-lead - Other")))),"Non-Lead",
IF((OR((AND(G1034="Galvanized",J1034="Non-lead")),
(AND(G1034="Galvanized",J1034="Non-lead - Copper")),
(AND(G1034="Galvanized",J1034="Non-lead - Plastic")),
(AND(G1034="Galvanized",J1034="Non-lead")),
(AND(G1034="Galvanized",J1034="Non-lead - Other")))),"Non-Lead",
IF((OR((AND(G1034="Non-lead - Copper",H1034="No",J1034="Galvanized")),
(AND(G1034="Non-lead - Plastic",H1034="No",J1034="Galvanized")),
(AND(G1034="Non-lead",H1034="No",J1034="Galvanized")),
(AND(G1034="Galvanized",H1034="No",J1034="Galvanized")),
(AND(G1034="Non-lead - Other",H1034="No",J1034="Galvanized")))),"Non-lead",
IF((OR((AND(G1034="Unknown - Likely Lead",J1034="Unknown - Likely Lead")),
(AND(G1034="Unknown - Likely Lead",J1034="Unknown - Unlikely Lead")),
(AND(G1034="Unknown - Likely Lead",J1034="Unknown - Material Unknown")),
(AND(G1034="Unknown - Unlikely Lead",J1034="Unknown - Likely Lead")),
(AND(G1034="Unknown - Unlikely Lead",J1034="Unknown - Unlikely Lead")),
(AND(G1034="Unknown - Unlikely Lead",J1034="Unknown - Material Unknown")),
(AND(G1034="Unknown - Material Unknown",J1034="Unknown - Likely Lead")),
(AND(G1034="Unknown - Material Unknown",J1034="Unknown - Unlikely Lead")),
(AND(G1034="Unknown - Material Unknown",J1034="Unknown - Material Unknown")))),"Unknown",
IF((OR((AND(G1034="Unknown - Likely Lead",J1034="Non-lead - Copper")),
(AND(G1034="Unknown - Likely Lead",J1034="Non-lead - Plastic")),
(AND(G1034="Unknown - Likely Lead",J1034="Non-lead")),
(AND(G1034="Unknown - Likely Lead",J1034="Non-lead - Other")),
(AND(G1034="Unknown - Unlikely Lead",J1034="Non-lead - Copper")),
(AND(G1034="Unknown - Unlikely Lead",J1034="Non-lead - Plastic")),
(AND(G1034="Unknown - Unlikely Lead",J1034="Non-lead")),
(AND(G1034="Unknown - Unlikely Lead",J1034="Non-lead - Other")),
(AND(G1034="Unknown - Material Unknown",J1034="Non-lead - Copper")),
(AND(G1034="Unknown - Material Unknown",J1034="Non-lead - Plastic")),
(AND(G1034="Unknown - Material Unknown",J1034="Non-lead")),
(AND(G1034="Unknown - Material Unknown",J1034="Non-lead - Other")))),"Unknown",
IF((OR((AND(G1034="Non-lead - Copper",J1034="Unknown - Likely Lead")),
(AND(G1034="Non-lead - Copper",J1034="Unknown - Unlikely Lead")),
(AND(G1034="Non-lead - Copper",J1034="Unknown - Material Unknown")),
(AND(G1034="Non-lead - Plastic",J1034="Unknown - Likely Lead")),
(AND(G1034="Non-lead - Plastic",J1034="Unknown - Unlikely Lead")),
(AND(G1034="Non-lead - Plastic",J1034="Unknown - Material Unknown")),
(AND(G1034="Non-lead",J1034="Unknown - Likely Lead")),
(AND(G1034="Non-lead",J1034="Unknown - Unlikely Lead")),
(AND(G1034="Non-lead",J1034="Unknown - Material Unknown")),
(AND(G1034="Non-lead - Other",J1034="Unknown - Likely Lead")),
(AND(G1034="Non-Lead - Other",J1034="Unknown - Unlikely Lead")),
(AND(G1034="Non-Lead - Other",J1034="Unknown - Material Unknown")))),"Unknown",
IF((OR((AND(G1034="Galvanized",J1034="Unknown - Likely Lead")),
(AND(G1034="Galvanized",J1034="Unknown - Unlikely Lead")),
(AND(G1034="Galvanized",J1034="Unknown - Material Unknown")))),"Unknown",
IF((OR((AND(G1034="Galvanized",J1034="")))),"Galvanized Requiring Replacement",
IF((OR((AND(G1034="Non-lead - Copper",J1034="")),
(AND(G1034="Non-lead - Plastic",J1034="")),
(AND(G1034="Non-lead",J1034="")),
(AND(G1034="Non-lead - Other",J1034="")))),"Non-lead",
IF((OR((AND(G1034="Unknown - Likely Lead",J1034="")),
(AND(G1034="Unknown - Unlikely Lead",J1034="")),
(AND(G1034="Unknown - Material Unknown",J1034="")))),"Unknown",
""))))))))))))))))</f>
        <v>Non-Lead</v>
      </c>
      <c r="N1034" s="44" t="s">
        <v>39</v>
      </c>
    </row>
    <row r="1035" spans="1:14" ht="30" x14ac:dyDescent="0.25">
      <c r="A1035" s="34" t="s">
        <v>2534</v>
      </c>
      <c r="B1035" s="35" t="s">
        <v>794</v>
      </c>
      <c r="C1035" s="36" t="s">
        <v>2535</v>
      </c>
      <c r="D1035" s="36" t="s">
        <v>32</v>
      </c>
      <c r="E1035" s="36" t="s">
        <v>33</v>
      </c>
      <c r="F1035" s="37" t="s">
        <v>2536</v>
      </c>
      <c r="G1035" s="38" t="s">
        <v>35</v>
      </c>
      <c r="H1035" s="39" t="s">
        <v>36</v>
      </c>
      <c r="I1035" s="40" t="s">
        <v>37</v>
      </c>
      <c r="J1035" s="42" t="s">
        <v>47</v>
      </c>
      <c r="K1035" s="39" t="s">
        <v>37</v>
      </c>
      <c r="L1035" s="35"/>
      <c r="M1035" s="43" t="str">
        <f>IF((OR(G1035="Lead")),"Lead",
IF((OR(J1035="Lead")),"Lead",
IF((OR(G1035="Lead-lined galvanized")),"Lead",
IF((OR(J1035="Lead-lined galvanized")),"Lead",
IF((OR((AND(G1035="Unknown - Likely Lead",J1035="Galvanized")),
(AND(G1035="Unknown - Unlikely Lead",J1035="Galvanized")),
(AND(G1035="Unknown - Material Unknown",J1035="Galvanized")))),"Galvanized Requiring Replacement",
IF((OR((AND(G1035="Non-lead - Copper",H1035="Yes",J1035="Galvanized")),
(AND(G1035="Non-lead - Copper",H1035="Don't know",J1035="Galvanized")),
(AND(G1035="Non-lead - Copper",H1035="",J1035="Galvanized")),
(AND(G1035="Non-lead - Plastic",H1035="Yes",J1035="Galvanized")),
(AND(G1035="Non-lead - Plastic",H1035="Don't know",J1035="Galvanized")),
(AND(G1035="Non-lead - Plastic",H1035="",J1035="Galvanized")),
(AND(G1035="Non-lead",H1035="Yes",J1035="Galvanized")),
(AND(G1035="Non-lead",H1035="Don't know",J1035="Galvanized")),
(AND(G1035="Non-lead",H1035="",J1035="Galvanized")),
(AND(G1035="Non-lead - Other",H1035="Yes",J1035="Galvanized")),
(AND(G1035="Non-Lead - Other",H1035="Don't know",J1035="Galvanized")),
(AND(G1035="Galvanized",H1035="Yes",J1035="Galvanized")),
(AND(G1035="Galvanized",H1035="Don't know",J1035="Galvanized")),
(AND(G1035="Galvanized",H1035="",J1035="Galvanized")),
(AND(G1035="Non-Lead - Other",H1035="",J1035="Galvanized")))),"Galvanized Requiring Replacement",
IF((OR((AND(G1035="Non-lead - Copper",J1035="Non-lead - Copper")),
(AND(G1035="Non-lead - Copper",J1035="Non-lead - Plastic")),
(AND(G1035="Non-lead - Copper",J1035="Non-lead - Other")),
(AND(G1035="Non-lead - Copper",J1035="Non-lead")),
(AND(G1035="Non-lead - Plastic",J1035="Non-lead - Copper")),
(AND(G1035="Non-lead - Plastic",J1035="Non-lead - Plastic")),
(AND(G1035="Non-lead - Plastic",J1035="Non-lead - Other")),
(AND(G1035="Non-lead - Plastic",J1035="Non-lead")),
(AND(G1035="Non-lead",J1035="Non-lead - Copper")),
(AND(G1035="Non-lead",J1035="Non-lead - Plastic")),
(AND(G1035="Non-lead",J1035="Non-lead - Other")),
(AND(G1035="Non-lead",J1035="Non-lead")),
(AND(G1035="Non-lead - Other",J1035="Non-lead - Copper")),
(AND(G1035="Non-Lead - Other",J1035="Non-lead - Plastic")),
(AND(G1035="Non-Lead - Other",J1035="Non-lead")),
(AND(G1035="Non-Lead - Other",J1035="Non-lead - Other")))),"Non-Lead",
IF((OR((AND(G1035="Galvanized",J1035="Non-lead")),
(AND(G1035="Galvanized",J1035="Non-lead - Copper")),
(AND(G1035="Galvanized",J1035="Non-lead - Plastic")),
(AND(G1035="Galvanized",J1035="Non-lead")),
(AND(G1035="Galvanized",J1035="Non-lead - Other")))),"Non-Lead",
IF((OR((AND(G1035="Non-lead - Copper",H1035="No",J1035="Galvanized")),
(AND(G1035="Non-lead - Plastic",H1035="No",J1035="Galvanized")),
(AND(G1035="Non-lead",H1035="No",J1035="Galvanized")),
(AND(G1035="Galvanized",H1035="No",J1035="Galvanized")),
(AND(G1035="Non-lead - Other",H1035="No",J1035="Galvanized")))),"Non-lead",
IF((OR((AND(G1035="Unknown - Likely Lead",J1035="Unknown - Likely Lead")),
(AND(G1035="Unknown - Likely Lead",J1035="Unknown - Unlikely Lead")),
(AND(G1035="Unknown - Likely Lead",J1035="Unknown - Material Unknown")),
(AND(G1035="Unknown - Unlikely Lead",J1035="Unknown - Likely Lead")),
(AND(G1035="Unknown - Unlikely Lead",J1035="Unknown - Unlikely Lead")),
(AND(G1035="Unknown - Unlikely Lead",J1035="Unknown - Material Unknown")),
(AND(G1035="Unknown - Material Unknown",J1035="Unknown - Likely Lead")),
(AND(G1035="Unknown - Material Unknown",J1035="Unknown - Unlikely Lead")),
(AND(G1035="Unknown - Material Unknown",J1035="Unknown - Material Unknown")))),"Unknown",
IF((OR((AND(G1035="Unknown - Likely Lead",J1035="Non-lead - Copper")),
(AND(G1035="Unknown - Likely Lead",J1035="Non-lead - Plastic")),
(AND(G1035="Unknown - Likely Lead",J1035="Non-lead")),
(AND(G1035="Unknown - Likely Lead",J1035="Non-lead - Other")),
(AND(G1035="Unknown - Unlikely Lead",J1035="Non-lead - Copper")),
(AND(G1035="Unknown - Unlikely Lead",J1035="Non-lead - Plastic")),
(AND(G1035="Unknown - Unlikely Lead",J1035="Non-lead")),
(AND(G1035="Unknown - Unlikely Lead",J1035="Non-lead - Other")),
(AND(G1035="Unknown - Material Unknown",J1035="Non-lead - Copper")),
(AND(G1035="Unknown - Material Unknown",J1035="Non-lead - Plastic")),
(AND(G1035="Unknown - Material Unknown",J1035="Non-lead")),
(AND(G1035="Unknown - Material Unknown",J1035="Non-lead - Other")))),"Unknown",
IF((OR((AND(G1035="Non-lead - Copper",J1035="Unknown - Likely Lead")),
(AND(G1035="Non-lead - Copper",J1035="Unknown - Unlikely Lead")),
(AND(G1035="Non-lead - Copper",J1035="Unknown - Material Unknown")),
(AND(G1035="Non-lead - Plastic",J1035="Unknown - Likely Lead")),
(AND(G1035="Non-lead - Plastic",J1035="Unknown - Unlikely Lead")),
(AND(G1035="Non-lead - Plastic",J1035="Unknown - Material Unknown")),
(AND(G1035="Non-lead",J1035="Unknown - Likely Lead")),
(AND(G1035="Non-lead",J1035="Unknown - Unlikely Lead")),
(AND(G1035="Non-lead",J1035="Unknown - Material Unknown")),
(AND(G1035="Non-lead - Other",J1035="Unknown - Likely Lead")),
(AND(G1035="Non-Lead - Other",J1035="Unknown - Unlikely Lead")),
(AND(G1035="Non-Lead - Other",J1035="Unknown - Material Unknown")))),"Unknown",
IF((OR((AND(G1035="Galvanized",J1035="Unknown - Likely Lead")),
(AND(G1035="Galvanized",J1035="Unknown - Unlikely Lead")),
(AND(G1035="Galvanized",J1035="Unknown - Material Unknown")))),"Unknown",
IF((OR((AND(G1035="Galvanized",J1035="")))),"Galvanized Requiring Replacement",
IF((OR((AND(G1035="Non-lead - Copper",J1035="")),
(AND(G1035="Non-lead - Plastic",J1035="")),
(AND(G1035="Non-lead",J1035="")),
(AND(G1035="Non-lead - Other",J1035="")))),"Non-lead",
IF((OR((AND(G1035="Unknown - Likely Lead",J1035="")),
(AND(G1035="Unknown - Unlikely Lead",J1035="")),
(AND(G1035="Unknown - Material Unknown",J1035="")))),"Unknown",
""))))))))))))))))</f>
        <v>Non-Lead</v>
      </c>
      <c r="N1035" s="44" t="s">
        <v>39</v>
      </c>
    </row>
    <row r="1036" spans="1:14" ht="30" x14ac:dyDescent="0.25">
      <c r="A1036" s="34" t="s">
        <v>2537</v>
      </c>
      <c r="B1036" s="35" t="s">
        <v>372</v>
      </c>
      <c r="C1036" s="36" t="s">
        <v>1157</v>
      </c>
      <c r="D1036" s="36" t="s">
        <v>32</v>
      </c>
      <c r="E1036" s="36" t="s">
        <v>33</v>
      </c>
      <c r="F1036" s="37" t="s">
        <v>2538</v>
      </c>
      <c r="G1036" s="38" t="s">
        <v>35</v>
      </c>
      <c r="H1036" s="39" t="s">
        <v>36</v>
      </c>
      <c r="I1036" s="40" t="s">
        <v>37</v>
      </c>
      <c r="J1036" s="42" t="s">
        <v>47</v>
      </c>
      <c r="K1036" s="39" t="s">
        <v>37</v>
      </c>
      <c r="L1036" s="35"/>
      <c r="M1036" s="43" t="str">
        <f>IF((OR(G1036="Lead")),"Lead",
IF((OR(J1036="Lead")),"Lead",
IF((OR(G1036="Lead-lined galvanized")),"Lead",
IF((OR(J1036="Lead-lined galvanized")),"Lead",
IF((OR((AND(G1036="Unknown - Likely Lead",J1036="Galvanized")),
(AND(G1036="Unknown - Unlikely Lead",J1036="Galvanized")),
(AND(G1036="Unknown - Material Unknown",J1036="Galvanized")))),"Galvanized Requiring Replacement",
IF((OR((AND(G1036="Non-lead - Copper",H1036="Yes",J1036="Galvanized")),
(AND(G1036="Non-lead - Copper",H1036="Don't know",J1036="Galvanized")),
(AND(G1036="Non-lead - Copper",H1036="",J1036="Galvanized")),
(AND(G1036="Non-lead - Plastic",H1036="Yes",J1036="Galvanized")),
(AND(G1036="Non-lead - Plastic",H1036="Don't know",J1036="Galvanized")),
(AND(G1036="Non-lead - Plastic",H1036="",J1036="Galvanized")),
(AND(G1036="Non-lead",H1036="Yes",J1036="Galvanized")),
(AND(G1036="Non-lead",H1036="Don't know",J1036="Galvanized")),
(AND(G1036="Non-lead",H1036="",J1036="Galvanized")),
(AND(G1036="Non-lead - Other",H1036="Yes",J1036="Galvanized")),
(AND(G1036="Non-Lead - Other",H1036="Don't know",J1036="Galvanized")),
(AND(G1036="Galvanized",H1036="Yes",J1036="Galvanized")),
(AND(G1036="Galvanized",H1036="Don't know",J1036="Galvanized")),
(AND(G1036="Galvanized",H1036="",J1036="Galvanized")),
(AND(G1036="Non-Lead - Other",H1036="",J1036="Galvanized")))),"Galvanized Requiring Replacement",
IF((OR((AND(G1036="Non-lead - Copper",J1036="Non-lead - Copper")),
(AND(G1036="Non-lead - Copper",J1036="Non-lead - Plastic")),
(AND(G1036="Non-lead - Copper",J1036="Non-lead - Other")),
(AND(G1036="Non-lead - Copper",J1036="Non-lead")),
(AND(G1036="Non-lead - Plastic",J1036="Non-lead - Copper")),
(AND(G1036="Non-lead - Plastic",J1036="Non-lead - Plastic")),
(AND(G1036="Non-lead - Plastic",J1036="Non-lead - Other")),
(AND(G1036="Non-lead - Plastic",J1036="Non-lead")),
(AND(G1036="Non-lead",J1036="Non-lead - Copper")),
(AND(G1036="Non-lead",J1036="Non-lead - Plastic")),
(AND(G1036="Non-lead",J1036="Non-lead - Other")),
(AND(G1036="Non-lead",J1036="Non-lead")),
(AND(G1036="Non-lead - Other",J1036="Non-lead - Copper")),
(AND(G1036="Non-Lead - Other",J1036="Non-lead - Plastic")),
(AND(G1036="Non-Lead - Other",J1036="Non-lead")),
(AND(G1036="Non-Lead - Other",J1036="Non-lead - Other")))),"Non-Lead",
IF((OR((AND(G1036="Galvanized",J1036="Non-lead")),
(AND(G1036="Galvanized",J1036="Non-lead - Copper")),
(AND(G1036="Galvanized",J1036="Non-lead - Plastic")),
(AND(G1036="Galvanized",J1036="Non-lead")),
(AND(G1036="Galvanized",J1036="Non-lead - Other")))),"Non-Lead",
IF((OR((AND(G1036="Non-lead - Copper",H1036="No",J1036="Galvanized")),
(AND(G1036="Non-lead - Plastic",H1036="No",J1036="Galvanized")),
(AND(G1036="Non-lead",H1036="No",J1036="Galvanized")),
(AND(G1036="Galvanized",H1036="No",J1036="Galvanized")),
(AND(G1036="Non-lead - Other",H1036="No",J1036="Galvanized")))),"Non-lead",
IF((OR((AND(G1036="Unknown - Likely Lead",J1036="Unknown - Likely Lead")),
(AND(G1036="Unknown - Likely Lead",J1036="Unknown - Unlikely Lead")),
(AND(G1036="Unknown - Likely Lead",J1036="Unknown - Material Unknown")),
(AND(G1036="Unknown - Unlikely Lead",J1036="Unknown - Likely Lead")),
(AND(G1036="Unknown - Unlikely Lead",J1036="Unknown - Unlikely Lead")),
(AND(G1036="Unknown - Unlikely Lead",J1036="Unknown - Material Unknown")),
(AND(G1036="Unknown - Material Unknown",J1036="Unknown - Likely Lead")),
(AND(G1036="Unknown - Material Unknown",J1036="Unknown - Unlikely Lead")),
(AND(G1036="Unknown - Material Unknown",J1036="Unknown - Material Unknown")))),"Unknown",
IF((OR((AND(G1036="Unknown - Likely Lead",J1036="Non-lead - Copper")),
(AND(G1036="Unknown - Likely Lead",J1036="Non-lead - Plastic")),
(AND(G1036="Unknown - Likely Lead",J1036="Non-lead")),
(AND(G1036="Unknown - Likely Lead",J1036="Non-lead - Other")),
(AND(G1036="Unknown - Unlikely Lead",J1036="Non-lead - Copper")),
(AND(G1036="Unknown - Unlikely Lead",J1036="Non-lead - Plastic")),
(AND(G1036="Unknown - Unlikely Lead",J1036="Non-lead")),
(AND(G1036="Unknown - Unlikely Lead",J1036="Non-lead - Other")),
(AND(G1036="Unknown - Material Unknown",J1036="Non-lead - Copper")),
(AND(G1036="Unknown - Material Unknown",J1036="Non-lead - Plastic")),
(AND(G1036="Unknown - Material Unknown",J1036="Non-lead")),
(AND(G1036="Unknown - Material Unknown",J1036="Non-lead - Other")))),"Unknown",
IF((OR((AND(G1036="Non-lead - Copper",J1036="Unknown - Likely Lead")),
(AND(G1036="Non-lead - Copper",J1036="Unknown - Unlikely Lead")),
(AND(G1036="Non-lead - Copper",J1036="Unknown - Material Unknown")),
(AND(G1036="Non-lead - Plastic",J1036="Unknown - Likely Lead")),
(AND(G1036="Non-lead - Plastic",J1036="Unknown - Unlikely Lead")),
(AND(G1036="Non-lead - Plastic",J1036="Unknown - Material Unknown")),
(AND(G1036="Non-lead",J1036="Unknown - Likely Lead")),
(AND(G1036="Non-lead",J1036="Unknown - Unlikely Lead")),
(AND(G1036="Non-lead",J1036="Unknown - Material Unknown")),
(AND(G1036="Non-lead - Other",J1036="Unknown - Likely Lead")),
(AND(G1036="Non-Lead - Other",J1036="Unknown - Unlikely Lead")),
(AND(G1036="Non-Lead - Other",J1036="Unknown - Material Unknown")))),"Unknown",
IF((OR((AND(G1036="Galvanized",J1036="Unknown - Likely Lead")),
(AND(G1036="Galvanized",J1036="Unknown - Unlikely Lead")),
(AND(G1036="Galvanized",J1036="Unknown - Material Unknown")))),"Unknown",
IF((OR((AND(G1036="Galvanized",J1036="")))),"Galvanized Requiring Replacement",
IF((OR((AND(G1036="Non-lead - Copper",J1036="")),
(AND(G1036="Non-lead - Plastic",J1036="")),
(AND(G1036="Non-lead",J1036="")),
(AND(G1036="Non-lead - Other",J1036="")))),"Non-lead",
IF((OR((AND(G1036="Unknown - Likely Lead",J1036="")),
(AND(G1036="Unknown - Unlikely Lead",J1036="")),
(AND(G1036="Unknown - Material Unknown",J1036="")))),"Unknown",
""))))))))))))))))</f>
        <v>Non-Lead</v>
      </c>
      <c r="N1036" s="44" t="s">
        <v>39</v>
      </c>
    </row>
    <row r="1037" spans="1:14" ht="30" x14ac:dyDescent="0.25">
      <c r="A1037" s="34" t="s">
        <v>2539</v>
      </c>
      <c r="B1037" s="35" t="s">
        <v>878</v>
      </c>
      <c r="C1037" s="36" t="s">
        <v>1157</v>
      </c>
      <c r="D1037" s="36" t="s">
        <v>32</v>
      </c>
      <c r="E1037" s="36" t="s">
        <v>33</v>
      </c>
      <c r="F1037" s="37" t="s">
        <v>2540</v>
      </c>
      <c r="G1037" s="38" t="s">
        <v>35</v>
      </c>
      <c r="H1037" s="39" t="s">
        <v>36</v>
      </c>
      <c r="I1037" s="40" t="s">
        <v>37</v>
      </c>
      <c r="J1037" s="42" t="s">
        <v>47</v>
      </c>
      <c r="K1037" s="39" t="s">
        <v>37</v>
      </c>
      <c r="L1037" s="35"/>
      <c r="M1037" s="43" t="str">
        <f>IF((OR(G1037="Lead")),"Lead",
IF((OR(J1037="Lead")),"Lead",
IF((OR(G1037="Lead-lined galvanized")),"Lead",
IF((OR(J1037="Lead-lined galvanized")),"Lead",
IF((OR((AND(G1037="Unknown - Likely Lead",J1037="Galvanized")),
(AND(G1037="Unknown - Unlikely Lead",J1037="Galvanized")),
(AND(G1037="Unknown - Material Unknown",J1037="Galvanized")))),"Galvanized Requiring Replacement",
IF((OR((AND(G1037="Non-lead - Copper",H1037="Yes",J1037="Galvanized")),
(AND(G1037="Non-lead - Copper",H1037="Don't know",J1037="Galvanized")),
(AND(G1037="Non-lead - Copper",H1037="",J1037="Galvanized")),
(AND(G1037="Non-lead - Plastic",H1037="Yes",J1037="Galvanized")),
(AND(G1037="Non-lead - Plastic",H1037="Don't know",J1037="Galvanized")),
(AND(G1037="Non-lead - Plastic",H1037="",J1037="Galvanized")),
(AND(G1037="Non-lead",H1037="Yes",J1037="Galvanized")),
(AND(G1037="Non-lead",H1037="Don't know",J1037="Galvanized")),
(AND(G1037="Non-lead",H1037="",J1037="Galvanized")),
(AND(G1037="Non-lead - Other",H1037="Yes",J1037="Galvanized")),
(AND(G1037="Non-Lead - Other",H1037="Don't know",J1037="Galvanized")),
(AND(G1037="Galvanized",H1037="Yes",J1037="Galvanized")),
(AND(G1037="Galvanized",H1037="Don't know",J1037="Galvanized")),
(AND(G1037="Galvanized",H1037="",J1037="Galvanized")),
(AND(G1037="Non-Lead - Other",H1037="",J1037="Galvanized")))),"Galvanized Requiring Replacement",
IF((OR((AND(G1037="Non-lead - Copper",J1037="Non-lead - Copper")),
(AND(G1037="Non-lead - Copper",J1037="Non-lead - Plastic")),
(AND(G1037="Non-lead - Copper",J1037="Non-lead - Other")),
(AND(G1037="Non-lead - Copper",J1037="Non-lead")),
(AND(G1037="Non-lead - Plastic",J1037="Non-lead - Copper")),
(AND(G1037="Non-lead - Plastic",J1037="Non-lead - Plastic")),
(AND(G1037="Non-lead - Plastic",J1037="Non-lead - Other")),
(AND(G1037="Non-lead - Plastic",J1037="Non-lead")),
(AND(G1037="Non-lead",J1037="Non-lead - Copper")),
(AND(G1037="Non-lead",J1037="Non-lead - Plastic")),
(AND(G1037="Non-lead",J1037="Non-lead - Other")),
(AND(G1037="Non-lead",J1037="Non-lead")),
(AND(G1037="Non-lead - Other",J1037="Non-lead - Copper")),
(AND(G1037="Non-Lead - Other",J1037="Non-lead - Plastic")),
(AND(G1037="Non-Lead - Other",J1037="Non-lead")),
(AND(G1037="Non-Lead - Other",J1037="Non-lead - Other")))),"Non-Lead",
IF((OR((AND(G1037="Galvanized",J1037="Non-lead")),
(AND(G1037="Galvanized",J1037="Non-lead - Copper")),
(AND(G1037="Galvanized",J1037="Non-lead - Plastic")),
(AND(G1037="Galvanized",J1037="Non-lead")),
(AND(G1037="Galvanized",J1037="Non-lead - Other")))),"Non-Lead",
IF((OR((AND(G1037="Non-lead - Copper",H1037="No",J1037="Galvanized")),
(AND(G1037="Non-lead - Plastic",H1037="No",J1037="Galvanized")),
(AND(G1037="Non-lead",H1037="No",J1037="Galvanized")),
(AND(G1037="Galvanized",H1037="No",J1037="Galvanized")),
(AND(G1037="Non-lead - Other",H1037="No",J1037="Galvanized")))),"Non-lead",
IF((OR((AND(G1037="Unknown - Likely Lead",J1037="Unknown - Likely Lead")),
(AND(G1037="Unknown - Likely Lead",J1037="Unknown - Unlikely Lead")),
(AND(G1037="Unknown - Likely Lead",J1037="Unknown - Material Unknown")),
(AND(G1037="Unknown - Unlikely Lead",J1037="Unknown - Likely Lead")),
(AND(G1037="Unknown - Unlikely Lead",J1037="Unknown - Unlikely Lead")),
(AND(G1037="Unknown - Unlikely Lead",J1037="Unknown - Material Unknown")),
(AND(G1037="Unknown - Material Unknown",J1037="Unknown - Likely Lead")),
(AND(G1037="Unknown - Material Unknown",J1037="Unknown - Unlikely Lead")),
(AND(G1037="Unknown - Material Unknown",J1037="Unknown - Material Unknown")))),"Unknown",
IF((OR((AND(G1037="Unknown - Likely Lead",J1037="Non-lead - Copper")),
(AND(G1037="Unknown - Likely Lead",J1037="Non-lead - Plastic")),
(AND(G1037="Unknown - Likely Lead",J1037="Non-lead")),
(AND(G1037="Unknown - Likely Lead",J1037="Non-lead - Other")),
(AND(G1037="Unknown - Unlikely Lead",J1037="Non-lead - Copper")),
(AND(G1037="Unknown - Unlikely Lead",J1037="Non-lead - Plastic")),
(AND(G1037="Unknown - Unlikely Lead",J1037="Non-lead")),
(AND(G1037="Unknown - Unlikely Lead",J1037="Non-lead - Other")),
(AND(G1037="Unknown - Material Unknown",J1037="Non-lead - Copper")),
(AND(G1037="Unknown - Material Unknown",J1037="Non-lead - Plastic")),
(AND(G1037="Unknown - Material Unknown",J1037="Non-lead")),
(AND(G1037="Unknown - Material Unknown",J1037="Non-lead - Other")))),"Unknown",
IF((OR((AND(G1037="Non-lead - Copper",J1037="Unknown - Likely Lead")),
(AND(G1037="Non-lead - Copper",J1037="Unknown - Unlikely Lead")),
(AND(G1037="Non-lead - Copper",J1037="Unknown - Material Unknown")),
(AND(G1037="Non-lead - Plastic",J1037="Unknown - Likely Lead")),
(AND(G1037="Non-lead - Plastic",J1037="Unknown - Unlikely Lead")),
(AND(G1037="Non-lead - Plastic",J1037="Unknown - Material Unknown")),
(AND(G1037="Non-lead",J1037="Unknown - Likely Lead")),
(AND(G1037="Non-lead",J1037="Unknown - Unlikely Lead")),
(AND(G1037="Non-lead",J1037="Unknown - Material Unknown")),
(AND(G1037="Non-lead - Other",J1037="Unknown - Likely Lead")),
(AND(G1037="Non-Lead - Other",J1037="Unknown - Unlikely Lead")),
(AND(G1037="Non-Lead - Other",J1037="Unknown - Material Unknown")))),"Unknown",
IF((OR((AND(G1037="Galvanized",J1037="Unknown - Likely Lead")),
(AND(G1037="Galvanized",J1037="Unknown - Unlikely Lead")),
(AND(G1037="Galvanized",J1037="Unknown - Material Unknown")))),"Unknown",
IF((OR((AND(G1037="Galvanized",J1037="")))),"Galvanized Requiring Replacement",
IF((OR((AND(G1037="Non-lead - Copper",J1037="")),
(AND(G1037="Non-lead - Plastic",J1037="")),
(AND(G1037="Non-lead",J1037="")),
(AND(G1037="Non-lead - Other",J1037="")))),"Non-lead",
IF((OR((AND(G1037="Unknown - Likely Lead",J1037="")),
(AND(G1037="Unknown - Unlikely Lead",J1037="")),
(AND(G1037="Unknown - Material Unknown",J1037="")))),"Unknown",
""))))))))))))))))</f>
        <v>Non-Lead</v>
      </c>
      <c r="N1037" s="44" t="s">
        <v>39</v>
      </c>
    </row>
    <row r="1038" spans="1:14" ht="30" x14ac:dyDescent="0.25">
      <c r="A1038" s="34" t="s">
        <v>2541</v>
      </c>
      <c r="B1038" s="35" t="s">
        <v>1593</v>
      </c>
      <c r="C1038" s="36" t="s">
        <v>1157</v>
      </c>
      <c r="D1038" s="36" t="s">
        <v>32</v>
      </c>
      <c r="E1038" s="36" t="s">
        <v>33</v>
      </c>
      <c r="F1038" s="37" t="s">
        <v>2542</v>
      </c>
      <c r="G1038" s="38" t="s">
        <v>35</v>
      </c>
      <c r="H1038" s="39" t="s">
        <v>36</v>
      </c>
      <c r="I1038" s="40" t="s">
        <v>37</v>
      </c>
      <c r="J1038" s="42" t="s">
        <v>47</v>
      </c>
      <c r="K1038" s="39" t="s">
        <v>37</v>
      </c>
      <c r="L1038" s="35"/>
      <c r="M1038" s="43" t="str">
        <f>IF((OR(G1038="Lead")),"Lead",
IF((OR(J1038="Lead")),"Lead",
IF((OR(G1038="Lead-lined galvanized")),"Lead",
IF((OR(J1038="Lead-lined galvanized")),"Lead",
IF((OR((AND(G1038="Unknown - Likely Lead",J1038="Galvanized")),
(AND(G1038="Unknown - Unlikely Lead",J1038="Galvanized")),
(AND(G1038="Unknown - Material Unknown",J1038="Galvanized")))),"Galvanized Requiring Replacement",
IF((OR((AND(G1038="Non-lead - Copper",H1038="Yes",J1038="Galvanized")),
(AND(G1038="Non-lead - Copper",H1038="Don't know",J1038="Galvanized")),
(AND(G1038="Non-lead - Copper",H1038="",J1038="Galvanized")),
(AND(G1038="Non-lead - Plastic",H1038="Yes",J1038="Galvanized")),
(AND(G1038="Non-lead - Plastic",H1038="Don't know",J1038="Galvanized")),
(AND(G1038="Non-lead - Plastic",H1038="",J1038="Galvanized")),
(AND(G1038="Non-lead",H1038="Yes",J1038="Galvanized")),
(AND(G1038="Non-lead",H1038="Don't know",J1038="Galvanized")),
(AND(G1038="Non-lead",H1038="",J1038="Galvanized")),
(AND(G1038="Non-lead - Other",H1038="Yes",J1038="Galvanized")),
(AND(G1038="Non-Lead - Other",H1038="Don't know",J1038="Galvanized")),
(AND(G1038="Galvanized",H1038="Yes",J1038="Galvanized")),
(AND(G1038="Galvanized",H1038="Don't know",J1038="Galvanized")),
(AND(G1038="Galvanized",H1038="",J1038="Galvanized")),
(AND(G1038="Non-Lead - Other",H1038="",J1038="Galvanized")))),"Galvanized Requiring Replacement",
IF((OR((AND(G1038="Non-lead - Copper",J1038="Non-lead - Copper")),
(AND(G1038="Non-lead - Copper",J1038="Non-lead - Plastic")),
(AND(G1038="Non-lead - Copper",J1038="Non-lead - Other")),
(AND(G1038="Non-lead - Copper",J1038="Non-lead")),
(AND(G1038="Non-lead - Plastic",J1038="Non-lead - Copper")),
(AND(G1038="Non-lead - Plastic",J1038="Non-lead - Plastic")),
(AND(G1038="Non-lead - Plastic",J1038="Non-lead - Other")),
(AND(G1038="Non-lead - Plastic",J1038="Non-lead")),
(AND(G1038="Non-lead",J1038="Non-lead - Copper")),
(AND(G1038="Non-lead",J1038="Non-lead - Plastic")),
(AND(G1038="Non-lead",J1038="Non-lead - Other")),
(AND(G1038="Non-lead",J1038="Non-lead")),
(AND(G1038="Non-lead - Other",J1038="Non-lead - Copper")),
(AND(G1038="Non-Lead - Other",J1038="Non-lead - Plastic")),
(AND(G1038="Non-Lead - Other",J1038="Non-lead")),
(AND(G1038="Non-Lead - Other",J1038="Non-lead - Other")))),"Non-Lead",
IF((OR((AND(G1038="Galvanized",J1038="Non-lead")),
(AND(G1038="Galvanized",J1038="Non-lead - Copper")),
(AND(G1038="Galvanized",J1038="Non-lead - Plastic")),
(AND(G1038="Galvanized",J1038="Non-lead")),
(AND(G1038="Galvanized",J1038="Non-lead - Other")))),"Non-Lead",
IF((OR((AND(G1038="Non-lead - Copper",H1038="No",J1038="Galvanized")),
(AND(G1038="Non-lead - Plastic",H1038="No",J1038="Galvanized")),
(AND(G1038="Non-lead",H1038="No",J1038="Galvanized")),
(AND(G1038="Galvanized",H1038="No",J1038="Galvanized")),
(AND(G1038="Non-lead - Other",H1038="No",J1038="Galvanized")))),"Non-lead",
IF((OR((AND(G1038="Unknown - Likely Lead",J1038="Unknown - Likely Lead")),
(AND(G1038="Unknown - Likely Lead",J1038="Unknown - Unlikely Lead")),
(AND(G1038="Unknown - Likely Lead",J1038="Unknown - Material Unknown")),
(AND(G1038="Unknown - Unlikely Lead",J1038="Unknown - Likely Lead")),
(AND(G1038="Unknown - Unlikely Lead",J1038="Unknown - Unlikely Lead")),
(AND(G1038="Unknown - Unlikely Lead",J1038="Unknown - Material Unknown")),
(AND(G1038="Unknown - Material Unknown",J1038="Unknown - Likely Lead")),
(AND(G1038="Unknown - Material Unknown",J1038="Unknown - Unlikely Lead")),
(AND(G1038="Unknown - Material Unknown",J1038="Unknown - Material Unknown")))),"Unknown",
IF((OR((AND(G1038="Unknown - Likely Lead",J1038="Non-lead - Copper")),
(AND(G1038="Unknown - Likely Lead",J1038="Non-lead - Plastic")),
(AND(G1038="Unknown - Likely Lead",J1038="Non-lead")),
(AND(G1038="Unknown - Likely Lead",J1038="Non-lead - Other")),
(AND(G1038="Unknown - Unlikely Lead",J1038="Non-lead - Copper")),
(AND(G1038="Unknown - Unlikely Lead",J1038="Non-lead - Plastic")),
(AND(G1038="Unknown - Unlikely Lead",J1038="Non-lead")),
(AND(G1038="Unknown - Unlikely Lead",J1038="Non-lead - Other")),
(AND(G1038="Unknown - Material Unknown",J1038="Non-lead - Copper")),
(AND(G1038="Unknown - Material Unknown",J1038="Non-lead - Plastic")),
(AND(G1038="Unknown - Material Unknown",J1038="Non-lead")),
(AND(G1038="Unknown - Material Unknown",J1038="Non-lead - Other")))),"Unknown",
IF((OR((AND(G1038="Non-lead - Copper",J1038="Unknown - Likely Lead")),
(AND(G1038="Non-lead - Copper",J1038="Unknown - Unlikely Lead")),
(AND(G1038="Non-lead - Copper",J1038="Unknown - Material Unknown")),
(AND(G1038="Non-lead - Plastic",J1038="Unknown - Likely Lead")),
(AND(G1038="Non-lead - Plastic",J1038="Unknown - Unlikely Lead")),
(AND(G1038="Non-lead - Plastic",J1038="Unknown - Material Unknown")),
(AND(G1038="Non-lead",J1038="Unknown - Likely Lead")),
(AND(G1038="Non-lead",J1038="Unknown - Unlikely Lead")),
(AND(G1038="Non-lead",J1038="Unknown - Material Unknown")),
(AND(G1038="Non-lead - Other",J1038="Unknown - Likely Lead")),
(AND(G1038="Non-Lead - Other",J1038="Unknown - Unlikely Lead")),
(AND(G1038="Non-Lead - Other",J1038="Unknown - Material Unknown")))),"Unknown",
IF((OR((AND(G1038="Galvanized",J1038="Unknown - Likely Lead")),
(AND(G1038="Galvanized",J1038="Unknown - Unlikely Lead")),
(AND(G1038="Galvanized",J1038="Unknown - Material Unknown")))),"Unknown",
IF((OR((AND(G1038="Galvanized",J1038="")))),"Galvanized Requiring Replacement",
IF((OR((AND(G1038="Non-lead - Copper",J1038="")),
(AND(G1038="Non-lead - Plastic",J1038="")),
(AND(G1038="Non-lead",J1038="")),
(AND(G1038="Non-lead - Other",J1038="")))),"Non-lead",
IF((OR((AND(G1038="Unknown - Likely Lead",J1038="")),
(AND(G1038="Unknown - Unlikely Lead",J1038="")),
(AND(G1038="Unknown - Material Unknown",J1038="")))),"Unknown",
""))))))))))))))))</f>
        <v>Non-Lead</v>
      </c>
      <c r="N1038" s="44" t="s">
        <v>39</v>
      </c>
    </row>
    <row r="1039" spans="1:14" ht="30" x14ac:dyDescent="0.25">
      <c r="A1039" s="34" t="s">
        <v>2543</v>
      </c>
      <c r="B1039" s="35" t="s">
        <v>2191</v>
      </c>
      <c r="C1039" s="36" t="s">
        <v>1157</v>
      </c>
      <c r="D1039" s="36" t="s">
        <v>32</v>
      </c>
      <c r="E1039" s="36" t="s">
        <v>33</v>
      </c>
      <c r="F1039" s="37" t="s">
        <v>2544</v>
      </c>
      <c r="G1039" s="38" t="s">
        <v>35</v>
      </c>
      <c r="H1039" s="39" t="s">
        <v>36</v>
      </c>
      <c r="I1039" s="40" t="s">
        <v>37</v>
      </c>
      <c r="J1039" s="42" t="s">
        <v>47</v>
      </c>
      <c r="K1039" s="39" t="s">
        <v>37</v>
      </c>
      <c r="L1039" s="35"/>
      <c r="M1039" s="43" t="str">
        <f>IF((OR(G1039="Lead")),"Lead",
IF((OR(J1039="Lead")),"Lead",
IF((OR(G1039="Lead-lined galvanized")),"Lead",
IF((OR(J1039="Lead-lined galvanized")),"Lead",
IF((OR((AND(G1039="Unknown - Likely Lead",J1039="Galvanized")),
(AND(G1039="Unknown - Unlikely Lead",J1039="Galvanized")),
(AND(G1039="Unknown - Material Unknown",J1039="Galvanized")))),"Galvanized Requiring Replacement",
IF((OR((AND(G1039="Non-lead - Copper",H1039="Yes",J1039="Galvanized")),
(AND(G1039="Non-lead - Copper",H1039="Don't know",J1039="Galvanized")),
(AND(G1039="Non-lead - Copper",H1039="",J1039="Galvanized")),
(AND(G1039="Non-lead - Plastic",H1039="Yes",J1039="Galvanized")),
(AND(G1039="Non-lead - Plastic",H1039="Don't know",J1039="Galvanized")),
(AND(G1039="Non-lead - Plastic",H1039="",J1039="Galvanized")),
(AND(G1039="Non-lead",H1039="Yes",J1039="Galvanized")),
(AND(G1039="Non-lead",H1039="Don't know",J1039="Galvanized")),
(AND(G1039="Non-lead",H1039="",J1039="Galvanized")),
(AND(G1039="Non-lead - Other",H1039="Yes",J1039="Galvanized")),
(AND(G1039="Non-Lead - Other",H1039="Don't know",J1039="Galvanized")),
(AND(G1039="Galvanized",H1039="Yes",J1039="Galvanized")),
(AND(G1039="Galvanized",H1039="Don't know",J1039="Galvanized")),
(AND(G1039="Galvanized",H1039="",J1039="Galvanized")),
(AND(G1039="Non-Lead - Other",H1039="",J1039="Galvanized")))),"Galvanized Requiring Replacement",
IF((OR((AND(G1039="Non-lead - Copper",J1039="Non-lead - Copper")),
(AND(G1039="Non-lead - Copper",J1039="Non-lead - Plastic")),
(AND(G1039="Non-lead - Copper",J1039="Non-lead - Other")),
(AND(G1039="Non-lead - Copper",J1039="Non-lead")),
(AND(G1039="Non-lead - Plastic",J1039="Non-lead - Copper")),
(AND(G1039="Non-lead - Plastic",J1039="Non-lead - Plastic")),
(AND(G1039="Non-lead - Plastic",J1039="Non-lead - Other")),
(AND(G1039="Non-lead - Plastic",J1039="Non-lead")),
(AND(G1039="Non-lead",J1039="Non-lead - Copper")),
(AND(G1039="Non-lead",J1039="Non-lead - Plastic")),
(AND(G1039="Non-lead",J1039="Non-lead - Other")),
(AND(G1039="Non-lead",J1039="Non-lead")),
(AND(G1039="Non-lead - Other",J1039="Non-lead - Copper")),
(AND(G1039="Non-Lead - Other",J1039="Non-lead - Plastic")),
(AND(G1039="Non-Lead - Other",J1039="Non-lead")),
(AND(G1039="Non-Lead - Other",J1039="Non-lead - Other")))),"Non-Lead",
IF((OR((AND(G1039="Galvanized",J1039="Non-lead")),
(AND(G1039="Galvanized",J1039="Non-lead - Copper")),
(AND(G1039="Galvanized",J1039="Non-lead - Plastic")),
(AND(G1039="Galvanized",J1039="Non-lead")),
(AND(G1039="Galvanized",J1039="Non-lead - Other")))),"Non-Lead",
IF((OR((AND(G1039="Non-lead - Copper",H1039="No",J1039="Galvanized")),
(AND(G1039="Non-lead - Plastic",H1039="No",J1039="Galvanized")),
(AND(G1039="Non-lead",H1039="No",J1039="Galvanized")),
(AND(G1039="Galvanized",H1039="No",J1039="Galvanized")),
(AND(G1039="Non-lead - Other",H1039="No",J1039="Galvanized")))),"Non-lead",
IF((OR((AND(G1039="Unknown - Likely Lead",J1039="Unknown - Likely Lead")),
(AND(G1039="Unknown - Likely Lead",J1039="Unknown - Unlikely Lead")),
(AND(G1039="Unknown - Likely Lead",J1039="Unknown - Material Unknown")),
(AND(G1039="Unknown - Unlikely Lead",J1039="Unknown - Likely Lead")),
(AND(G1039="Unknown - Unlikely Lead",J1039="Unknown - Unlikely Lead")),
(AND(G1039="Unknown - Unlikely Lead",J1039="Unknown - Material Unknown")),
(AND(G1039="Unknown - Material Unknown",J1039="Unknown - Likely Lead")),
(AND(G1039="Unknown - Material Unknown",J1039="Unknown - Unlikely Lead")),
(AND(G1039="Unknown - Material Unknown",J1039="Unknown - Material Unknown")))),"Unknown",
IF((OR((AND(G1039="Unknown - Likely Lead",J1039="Non-lead - Copper")),
(AND(G1039="Unknown - Likely Lead",J1039="Non-lead - Plastic")),
(AND(G1039="Unknown - Likely Lead",J1039="Non-lead")),
(AND(G1039="Unknown - Likely Lead",J1039="Non-lead - Other")),
(AND(G1039="Unknown - Unlikely Lead",J1039="Non-lead - Copper")),
(AND(G1039="Unknown - Unlikely Lead",J1039="Non-lead - Plastic")),
(AND(G1039="Unknown - Unlikely Lead",J1039="Non-lead")),
(AND(G1039="Unknown - Unlikely Lead",J1039="Non-lead - Other")),
(AND(G1039="Unknown - Material Unknown",J1039="Non-lead - Copper")),
(AND(G1039="Unknown - Material Unknown",J1039="Non-lead - Plastic")),
(AND(G1039="Unknown - Material Unknown",J1039="Non-lead")),
(AND(G1039="Unknown - Material Unknown",J1039="Non-lead - Other")))),"Unknown",
IF((OR((AND(G1039="Non-lead - Copper",J1039="Unknown - Likely Lead")),
(AND(G1039="Non-lead - Copper",J1039="Unknown - Unlikely Lead")),
(AND(G1039="Non-lead - Copper",J1039="Unknown - Material Unknown")),
(AND(G1039="Non-lead - Plastic",J1039="Unknown - Likely Lead")),
(AND(G1039="Non-lead - Plastic",J1039="Unknown - Unlikely Lead")),
(AND(G1039="Non-lead - Plastic",J1039="Unknown - Material Unknown")),
(AND(G1039="Non-lead",J1039="Unknown - Likely Lead")),
(AND(G1039="Non-lead",J1039="Unknown - Unlikely Lead")),
(AND(G1039="Non-lead",J1039="Unknown - Material Unknown")),
(AND(G1039="Non-lead - Other",J1039="Unknown - Likely Lead")),
(AND(G1039="Non-Lead - Other",J1039="Unknown - Unlikely Lead")),
(AND(G1039="Non-Lead - Other",J1039="Unknown - Material Unknown")))),"Unknown",
IF((OR((AND(G1039="Galvanized",J1039="Unknown - Likely Lead")),
(AND(G1039="Galvanized",J1039="Unknown - Unlikely Lead")),
(AND(G1039="Galvanized",J1039="Unknown - Material Unknown")))),"Unknown",
IF((OR((AND(G1039="Galvanized",J1039="")))),"Galvanized Requiring Replacement",
IF((OR((AND(G1039="Non-lead - Copper",J1039="")),
(AND(G1039="Non-lead - Plastic",J1039="")),
(AND(G1039="Non-lead",J1039="")),
(AND(G1039="Non-lead - Other",J1039="")))),"Non-lead",
IF((OR((AND(G1039="Unknown - Likely Lead",J1039="")),
(AND(G1039="Unknown - Unlikely Lead",J1039="")),
(AND(G1039="Unknown - Material Unknown",J1039="")))),"Unknown",
""))))))))))))))))</f>
        <v>Non-Lead</v>
      </c>
      <c r="N1039" s="44" t="s">
        <v>39</v>
      </c>
    </row>
    <row r="1040" spans="1:14" ht="30" x14ac:dyDescent="0.25">
      <c r="A1040" s="34" t="s">
        <v>2545</v>
      </c>
      <c r="B1040" s="35" t="s">
        <v>802</v>
      </c>
      <c r="C1040" s="36" t="s">
        <v>1157</v>
      </c>
      <c r="D1040" s="36" t="s">
        <v>32</v>
      </c>
      <c r="E1040" s="36" t="s">
        <v>33</v>
      </c>
      <c r="F1040" s="37" t="s">
        <v>2546</v>
      </c>
      <c r="G1040" s="38" t="s">
        <v>35</v>
      </c>
      <c r="H1040" s="39" t="s">
        <v>36</v>
      </c>
      <c r="I1040" s="40" t="s">
        <v>37</v>
      </c>
      <c r="J1040" s="42" t="s">
        <v>47</v>
      </c>
      <c r="K1040" s="39" t="s">
        <v>37</v>
      </c>
      <c r="L1040" s="35"/>
      <c r="M1040" s="43" t="str">
        <f>IF((OR(G1040="Lead")),"Lead",
IF((OR(J1040="Lead")),"Lead",
IF((OR(G1040="Lead-lined galvanized")),"Lead",
IF((OR(J1040="Lead-lined galvanized")),"Lead",
IF((OR((AND(G1040="Unknown - Likely Lead",J1040="Galvanized")),
(AND(G1040="Unknown - Unlikely Lead",J1040="Galvanized")),
(AND(G1040="Unknown - Material Unknown",J1040="Galvanized")))),"Galvanized Requiring Replacement",
IF((OR((AND(G1040="Non-lead - Copper",H1040="Yes",J1040="Galvanized")),
(AND(G1040="Non-lead - Copper",H1040="Don't know",J1040="Galvanized")),
(AND(G1040="Non-lead - Copper",H1040="",J1040="Galvanized")),
(AND(G1040="Non-lead - Plastic",H1040="Yes",J1040="Galvanized")),
(AND(G1040="Non-lead - Plastic",H1040="Don't know",J1040="Galvanized")),
(AND(G1040="Non-lead - Plastic",H1040="",J1040="Galvanized")),
(AND(G1040="Non-lead",H1040="Yes",J1040="Galvanized")),
(AND(G1040="Non-lead",H1040="Don't know",J1040="Galvanized")),
(AND(G1040="Non-lead",H1040="",J1040="Galvanized")),
(AND(G1040="Non-lead - Other",H1040="Yes",J1040="Galvanized")),
(AND(G1040="Non-Lead - Other",H1040="Don't know",J1040="Galvanized")),
(AND(G1040="Galvanized",H1040="Yes",J1040="Galvanized")),
(AND(G1040="Galvanized",H1040="Don't know",J1040="Galvanized")),
(AND(G1040="Galvanized",H1040="",J1040="Galvanized")),
(AND(G1040="Non-Lead - Other",H1040="",J1040="Galvanized")))),"Galvanized Requiring Replacement",
IF((OR((AND(G1040="Non-lead - Copper",J1040="Non-lead - Copper")),
(AND(G1040="Non-lead - Copper",J1040="Non-lead - Plastic")),
(AND(G1040="Non-lead - Copper",J1040="Non-lead - Other")),
(AND(G1040="Non-lead - Copper",J1040="Non-lead")),
(AND(G1040="Non-lead - Plastic",J1040="Non-lead - Copper")),
(AND(G1040="Non-lead - Plastic",J1040="Non-lead - Plastic")),
(AND(G1040="Non-lead - Plastic",J1040="Non-lead - Other")),
(AND(G1040="Non-lead - Plastic",J1040="Non-lead")),
(AND(G1040="Non-lead",J1040="Non-lead - Copper")),
(AND(G1040="Non-lead",J1040="Non-lead - Plastic")),
(AND(G1040="Non-lead",J1040="Non-lead - Other")),
(AND(G1040="Non-lead",J1040="Non-lead")),
(AND(G1040="Non-lead - Other",J1040="Non-lead - Copper")),
(AND(G1040="Non-Lead - Other",J1040="Non-lead - Plastic")),
(AND(G1040="Non-Lead - Other",J1040="Non-lead")),
(AND(G1040="Non-Lead - Other",J1040="Non-lead - Other")))),"Non-Lead",
IF((OR((AND(G1040="Galvanized",J1040="Non-lead")),
(AND(G1040="Galvanized",J1040="Non-lead - Copper")),
(AND(G1040="Galvanized",J1040="Non-lead - Plastic")),
(AND(G1040="Galvanized",J1040="Non-lead")),
(AND(G1040="Galvanized",J1040="Non-lead - Other")))),"Non-Lead",
IF((OR((AND(G1040="Non-lead - Copper",H1040="No",J1040="Galvanized")),
(AND(G1040="Non-lead - Plastic",H1040="No",J1040="Galvanized")),
(AND(G1040="Non-lead",H1040="No",J1040="Galvanized")),
(AND(G1040="Galvanized",H1040="No",J1040="Galvanized")),
(AND(G1040="Non-lead - Other",H1040="No",J1040="Galvanized")))),"Non-lead",
IF((OR((AND(G1040="Unknown - Likely Lead",J1040="Unknown - Likely Lead")),
(AND(G1040="Unknown - Likely Lead",J1040="Unknown - Unlikely Lead")),
(AND(G1040="Unknown - Likely Lead",J1040="Unknown - Material Unknown")),
(AND(G1040="Unknown - Unlikely Lead",J1040="Unknown - Likely Lead")),
(AND(G1040="Unknown - Unlikely Lead",J1040="Unknown - Unlikely Lead")),
(AND(G1040="Unknown - Unlikely Lead",J1040="Unknown - Material Unknown")),
(AND(G1040="Unknown - Material Unknown",J1040="Unknown - Likely Lead")),
(AND(G1040="Unknown - Material Unknown",J1040="Unknown - Unlikely Lead")),
(AND(G1040="Unknown - Material Unknown",J1040="Unknown - Material Unknown")))),"Unknown",
IF((OR((AND(G1040="Unknown - Likely Lead",J1040="Non-lead - Copper")),
(AND(G1040="Unknown - Likely Lead",J1040="Non-lead - Plastic")),
(AND(G1040="Unknown - Likely Lead",J1040="Non-lead")),
(AND(G1040="Unknown - Likely Lead",J1040="Non-lead - Other")),
(AND(G1040="Unknown - Unlikely Lead",J1040="Non-lead - Copper")),
(AND(G1040="Unknown - Unlikely Lead",J1040="Non-lead - Plastic")),
(AND(G1040="Unknown - Unlikely Lead",J1040="Non-lead")),
(AND(G1040="Unknown - Unlikely Lead",J1040="Non-lead - Other")),
(AND(G1040="Unknown - Material Unknown",J1040="Non-lead - Copper")),
(AND(G1040="Unknown - Material Unknown",J1040="Non-lead - Plastic")),
(AND(G1040="Unknown - Material Unknown",J1040="Non-lead")),
(AND(G1040="Unknown - Material Unknown",J1040="Non-lead - Other")))),"Unknown",
IF((OR((AND(G1040="Non-lead - Copper",J1040="Unknown - Likely Lead")),
(AND(G1040="Non-lead - Copper",J1040="Unknown - Unlikely Lead")),
(AND(G1040="Non-lead - Copper",J1040="Unknown - Material Unknown")),
(AND(G1040="Non-lead - Plastic",J1040="Unknown - Likely Lead")),
(AND(G1040="Non-lead - Plastic",J1040="Unknown - Unlikely Lead")),
(AND(G1040="Non-lead - Plastic",J1040="Unknown - Material Unknown")),
(AND(G1040="Non-lead",J1040="Unknown - Likely Lead")),
(AND(G1040="Non-lead",J1040="Unknown - Unlikely Lead")),
(AND(G1040="Non-lead",J1040="Unknown - Material Unknown")),
(AND(G1040="Non-lead - Other",J1040="Unknown - Likely Lead")),
(AND(G1040="Non-Lead - Other",J1040="Unknown - Unlikely Lead")),
(AND(G1040="Non-Lead - Other",J1040="Unknown - Material Unknown")))),"Unknown",
IF((OR((AND(G1040="Galvanized",J1040="Unknown - Likely Lead")),
(AND(G1040="Galvanized",J1040="Unknown - Unlikely Lead")),
(AND(G1040="Galvanized",J1040="Unknown - Material Unknown")))),"Unknown",
IF((OR((AND(G1040="Galvanized",J1040="")))),"Galvanized Requiring Replacement",
IF((OR((AND(G1040="Non-lead - Copper",J1040="")),
(AND(G1040="Non-lead - Plastic",J1040="")),
(AND(G1040="Non-lead",J1040="")),
(AND(G1040="Non-lead - Other",J1040="")))),"Non-lead",
IF((OR((AND(G1040="Unknown - Likely Lead",J1040="")),
(AND(G1040="Unknown - Unlikely Lead",J1040="")),
(AND(G1040="Unknown - Material Unknown",J1040="")))),"Unknown",
""))))))))))))))))</f>
        <v>Non-Lead</v>
      </c>
      <c r="N1040" s="44" t="s">
        <v>39</v>
      </c>
    </row>
    <row r="1041" spans="1:14" ht="30" x14ac:dyDescent="0.25">
      <c r="A1041" s="34" t="s">
        <v>2547</v>
      </c>
      <c r="B1041" s="35" t="s">
        <v>2548</v>
      </c>
      <c r="C1041" s="36" t="s">
        <v>1157</v>
      </c>
      <c r="D1041" s="36" t="s">
        <v>32</v>
      </c>
      <c r="E1041" s="36" t="s">
        <v>33</v>
      </c>
      <c r="F1041" s="37" t="s">
        <v>2549</v>
      </c>
      <c r="G1041" s="38" t="s">
        <v>35</v>
      </c>
      <c r="H1041" s="39" t="s">
        <v>36</v>
      </c>
      <c r="I1041" s="40" t="s">
        <v>37</v>
      </c>
      <c r="J1041" s="42" t="s">
        <v>47</v>
      </c>
      <c r="K1041" s="39" t="s">
        <v>37</v>
      </c>
      <c r="L1041" s="35"/>
      <c r="M1041" s="43" t="str">
        <f>IF((OR(G1041="Lead")),"Lead",
IF((OR(J1041="Lead")),"Lead",
IF((OR(G1041="Lead-lined galvanized")),"Lead",
IF((OR(J1041="Lead-lined galvanized")),"Lead",
IF((OR((AND(G1041="Unknown - Likely Lead",J1041="Galvanized")),
(AND(G1041="Unknown - Unlikely Lead",J1041="Galvanized")),
(AND(G1041="Unknown - Material Unknown",J1041="Galvanized")))),"Galvanized Requiring Replacement",
IF((OR((AND(G1041="Non-lead - Copper",H1041="Yes",J1041="Galvanized")),
(AND(G1041="Non-lead - Copper",H1041="Don't know",J1041="Galvanized")),
(AND(G1041="Non-lead - Copper",H1041="",J1041="Galvanized")),
(AND(G1041="Non-lead - Plastic",H1041="Yes",J1041="Galvanized")),
(AND(G1041="Non-lead - Plastic",H1041="Don't know",J1041="Galvanized")),
(AND(G1041="Non-lead - Plastic",H1041="",J1041="Galvanized")),
(AND(G1041="Non-lead",H1041="Yes",J1041="Galvanized")),
(AND(G1041="Non-lead",H1041="Don't know",J1041="Galvanized")),
(AND(G1041="Non-lead",H1041="",J1041="Galvanized")),
(AND(G1041="Non-lead - Other",H1041="Yes",J1041="Galvanized")),
(AND(G1041="Non-Lead - Other",H1041="Don't know",J1041="Galvanized")),
(AND(G1041="Galvanized",H1041="Yes",J1041="Galvanized")),
(AND(G1041="Galvanized",H1041="Don't know",J1041="Galvanized")),
(AND(G1041="Galvanized",H1041="",J1041="Galvanized")),
(AND(G1041="Non-Lead - Other",H1041="",J1041="Galvanized")))),"Galvanized Requiring Replacement",
IF((OR((AND(G1041="Non-lead - Copper",J1041="Non-lead - Copper")),
(AND(G1041="Non-lead - Copper",J1041="Non-lead - Plastic")),
(AND(G1041="Non-lead - Copper",J1041="Non-lead - Other")),
(AND(G1041="Non-lead - Copper",J1041="Non-lead")),
(AND(G1041="Non-lead - Plastic",J1041="Non-lead - Copper")),
(AND(G1041="Non-lead - Plastic",J1041="Non-lead - Plastic")),
(AND(G1041="Non-lead - Plastic",J1041="Non-lead - Other")),
(AND(G1041="Non-lead - Plastic",J1041="Non-lead")),
(AND(G1041="Non-lead",J1041="Non-lead - Copper")),
(AND(G1041="Non-lead",J1041="Non-lead - Plastic")),
(AND(G1041="Non-lead",J1041="Non-lead - Other")),
(AND(G1041="Non-lead",J1041="Non-lead")),
(AND(G1041="Non-lead - Other",J1041="Non-lead - Copper")),
(AND(G1041="Non-Lead - Other",J1041="Non-lead - Plastic")),
(AND(G1041="Non-Lead - Other",J1041="Non-lead")),
(AND(G1041="Non-Lead - Other",J1041="Non-lead - Other")))),"Non-Lead",
IF((OR((AND(G1041="Galvanized",J1041="Non-lead")),
(AND(G1041="Galvanized",J1041="Non-lead - Copper")),
(AND(G1041="Galvanized",J1041="Non-lead - Plastic")),
(AND(G1041="Galvanized",J1041="Non-lead")),
(AND(G1041="Galvanized",J1041="Non-lead - Other")))),"Non-Lead",
IF((OR((AND(G1041="Non-lead - Copper",H1041="No",J1041="Galvanized")),
(AND(G1041="Non-lead - Plastic",H1041="No",J1041="Galvanized")),
(AND(G1041="Non-lead",H1041="No",J1041="Galvanized")),
(AND(G1041="Galvanized",H1041="No",J1041="Galvanized")),
(AND(G1041="Non-lead - Other",H1041="No",J1041="Galvanized")))),"Non-lead",
IF((OR((AND(G1041="Unknown - Likely Lead",J1041="Unknown - Likely Lead")),
(AND(G1041="Unknown - Likely Lead",J1041="Unknown - Unlikely Lead")),
(AND(G1041="Unknown - Likely Lead",J1041="Unknown - Material Unknown")),
(AND(G1041="Unknown - Unlikely Lead",J1041="Unknown - Likely Lead")),
(AND(G1041="Unknown - Unlikely Lead",J1041="Unknown - Unlikely Lead")),
(AND(G1041="Unknown - Unlikely Lead",J1041="Unknown - Material Unknown")),
(AND(G1041="Unknown - Material Unknown",J1041="Unknown - Likely Lead")),
(AND(G1041="Unknown - Material Unknown",J1041="Unknown - Unlikely Lead")),
(AND(G1041="Unknown - Material Unknown",J1041="Unknown - Material Unknown")))),"Unknown",
IF((OR((AND(G1041="Unknown - Likely Lead",J1041="Non-lead - Copper")),
(AND(G1041="Unknown - Likely Lead",J1041="Non-lead - Plastic")),
(AND(G1041="Unknown - Likely Lead",J1041="Non-lead")),
(AND(G1041="Unknown - Likely Lead",J1041="Non-lead - Other")),
(AND(G1041="Unknown - Unlikely Lead",J1041="Non-lead - Copper")),
(AND(G1041="Unknown - Unlikely Lead",J1041="Non-lead - Plastic")),
(AND(G1041="Unknown - Unlikely Lead",J1041="Non-lead")),
(AND(G1041="Unknown - Unlikely Lead",J1041="Non-lead - Other")),
(AND(G1041="Unknown - Material Unknown",J1041="Non-lead - Copper")),
(AND(G1041="Unknown - Material Unknown",J1041="Non-lead - Plastic")),
(AND(G1041="Unknown - Material Unknown",J1041="Non-lead")),
(AND(G1041="Unknown - Material Unknown",J1041="Non-lead - Other")))),"Unknown",
IF((OR((AND(G1041="Non-lead - Copper",J1041="Unknown - Likely Lead")),
(AND(G1041="Non-lead - Copper",J1041="Unknown - Unlikely Lead")),
(AND(G1041="Non-lead - Copper",J1041="Unknown - Material Unknown")),
(AND(G1041="Non-lead - Plastic",J1041="Unknown - Likely Lead")),
(AND(G1041="Non-lead - Plastic",J1041="Unknown - Unlikely Lead")),
(AND(G1041="Non-lead - Plastic",J1041="Unknown - Material Unknown")),
(AND(G1041="Non-lead",J1041="Unknown - Likely Lead")),
(AND(G1041="Non-lead",J1041="Unknown - Unlikely Lead")),
(AND(G1041="Non-lead",J1041="Unknown - Material Unknown")),
(AND(G1041="Non-lead - Other",J1041="Unknown - Likely Lead")),
(AND(G1041="Non-Lead - Other",J1041="Unknown - Unlikely Lead")),
(AND(G1041="Non-Lead - Other",J1041="Unknown - Material Unknown")))),"Unknown",
IF((OR((AND(G1041="Galvanized",J1041="Unknown - Likely Lead")),
(AND(G1041="Galvanized",J1041="Unknown - Unlikely Lead")),
(AND(G1041="Galvanized",J1041="Unknown - Material Unknown")))),"Unknown",
IF((OR((AND(G1041="Galvanized",J1041="")))),"Galvanized Requiring Replacement",
IF((OR((AND(G1041="Non-lead - Copper",J1041="")),
(AND(G1041="Non-lead - Plastic",J1041="")),
(AND(G1041="Non-lead",J1041="")),
(AND(G1041="Non-lead - Other",J1041="")))),"Non-lead",
IF((OR((AND(G1041="Unknown - Likely Lead",J1041="")),
(AND(G1041="Unknown - Unlikely Lead",J1041="")),
(AND(G1041="Unknown - Material Unknown",J1041="")))),"Unknown",
""))))))))))))))))</f>
        <v>Non-Lead</v>
      </c>
      <c r="N1041" s="44" t="s">
        <v>39</v>
      </c>
    </row>
    <row r="1042" spans="1:14" ht="30" x14ac:dyDescent="0.25">
      <c r="A1042" s="34" t="s">
        <v>2550</v>
      </c>
      <c r="B1042" s="35" t="s">
        <v>2404</v>
      </c>
      <c r="C1042" s="36" t="s">
        <v>1157</v>
      </c>
      <c r="D1042" s="36" t="s">
        <v>32</v>
      </c>
      <c r="E1042" s="36" t="s">
        <v>33</v>
      </c>
      <c r="F1042" s="37" t="s">
        <v>2551</v>
      </c>
      <c r="G1042" s="38" t="s">
        <v>35</v>
      </c>
      <c r="H1042" s="39" t="s">
        <v>36</v>
      </c>
      <c r="I1042" s="40" t="s">
        <v>37</v>
      </c>
      <c r="J1042" s="42" t="s">
        <v>47</v>
      </c>
      <c r="K1042" s="39" t="s">
        <v>37</v>
      </c>
      <c r="L1042" s="35"/>
      <c r="M1042" s="43" t="str">
        <f>IF((OR(G1042="Lead")),"Lead",
IF((OR(J1042="Lead")),"Lead",
IF((OR(G1042="Lead-lined galvanized")),"Lead",
IF((OR(J1042="Lead-lined galvanized")),"Lead",
IF((OR((AND(G1042="Unknown - Likely Lead",J1042="Galvanized")),
(AND(G1042="Unknown - Unlikely Lead",J1042="Galvanized")),
(AND(G1042="Unknown - Material Unknown",J1042="Galvanized")))),"Galvanized Requiring Replacement",
IF((OR((AND(G1042="Non-lead - Copper",H1042="Yes",J1042="Galvanized")),
(AND(G1042="Non-lead - Copper",H1042="Don't know",J1042="Galvanized")),
(AND(G1042="Non-lead - Copper",H1042="",J1042="Galvanized")),
(AND(G1042="Non-lead - Plastic",H1042="Yes",J1042="Galvanized")),
(AND(G1042="Non-lead - Plastic",H1042="Don't know",J1042="Galvanized")),
(AND(G1042="Non-lead - Plastic",H1042="",J1042="Galvanized")),
(AND(G1042="Non-lead",H1042="Yes",J1042="Galvanized")),
(AND(G1042="Non-lead",H1042="Don't know",J1042="Galvanized")),
(AND(G1042="Non-lead",H1042="",J1042="Galvanized")),
(AND(G1042="Non-lead - Other",H1042="Yes",J1042="Galvanized")),
(AND(G1042="Non-Lead - Other",H1042="Don't know",J1042="Galvanized")),
(AND(G1042="Galvanized",H1042="Yes",J1042="Galvanized")),
(AND(G1042="Galvanized",H1042="Don't know",J1042="Galvanized")),
(AND(G1042="Galvanized",H1042="",J1042="Galvanized")),
(AND(G1042="Non-Lead - Other",H1042="",J1042="Galvanized")))),"Galvanized Requiring Replacement",
IF((OR((AND(G1042="Non-lead - Copper",J1042="Non-lead - Copper")),
(AND(G1042="Non-lead - Copper",J1042="Non-lead - Plastic")),
(AND(G1042="Non-lead - Copper",J1042="Non-lead - Other")),
(AND(G1042="Non-lead - Copper",J1042="Non-lead")),
(AND(G1042="Non-lead - Plastic",J1042="Non-lead - Copper")),
(AND(G1042="Non-lead - Plastic",J1042="Non-lead - Plastic")),
(AND(G1042="Non-lead - Plastic",J1042="Non-lead - Other")),
(AND(G1042="Non-lead - Plastic",J1042="Non-lead")),
(AND(G1042="Non-lead",J1042="Non-lead - Copper")),
(AND(G1042="Non-lead",J1042="Non-lead - Plastic")),
(AND(G1042="Non-lead",J1042="Non-lead - Other")),
(AND(G1042="Non-lead",J1042="Non-lead")),
(AND(G1042="Non-lead - Other",J1042="Non-lead - Copper")),
(AND(G1042="Non-Lead - Other",J1042="Non-lead - Plastic")),
(AND(G1042="Non-Lead - Other",J1042="Non-lead")),
(AND(G1042="Non-Lead - Other",J1042="Non-lead - Other")))),"Non-Lead",
IF((OR((AND(G1042="Galvanized",J1042="Non-lead")),
(AND(G1042="Galvanized",J1042="Non-lead - Copper")),
(AND(G1042="Galvanized",J1042="Non-lead - Plastic")),
(AND(G1042="Galvanized",J1042="Non-lead")),
(AND(G1042="Galvanized",J1042="Non-lead - Other")))),"Non-Lead",
IF((OR((AND(G1042="Non-lead - Copper",H1042="No",J1042="Galvanized")),
(AND(G1042="Non-lead - Plastic",H1042="No",J1042="Galvanized")),
(AND(G1042="Non-lead",H1042="No",J1042="Galvanized")),
(AND(G1042="Galvanized",H1042="No",J1042="Galvanized")),
(AND(G1042="Non-lead - Other",H1042="No",J1042="Galvanized")))),"Non-lead",
IF((OR((AND(G1042="Unknown - Likely Lead",J1042="Unknown - Likely Lead")),
(AND(G1042="Unknown - Likely Lead",J1042="Unknown - Unlikely Lead")),
(AND(G1042="Unknown - Likely Lead",J1042="Unknown - Material Unknown")),
(AND(G1042="Unknown - Unlikely Lead",J1042="Unknown - Likely Lead")),
(AND(G1042="Unknown - Unlikely Lead",J1042="Unknown - Unlikely Lead")),
(AND(G1042="Unknown - Unlikely Lead",J1042="Unknown - Material Unknown")),
(AND(G1042="Unknown - Material Unknown",J1042="Unknown - Likely Lead")),
(AND(G1042="Unknown - Material Unknown",J1042="Unknown - Unlikely Lead")),
(AND(G1042="Unknown - Material Unknown",J1042="Unknown - Material Unknown")))),"Unknown",
IF((OR((AND(G1042="Unknown - Likely Lead",J1042="Non-lead - Copper")),
(AND(G1042="Unknown - Likely Lead",J1042="Non-lead - Plastic")),
(AND(G1042="Unknown - Likely Lead",J1042="Non-lead")),
(AND(G1042="Unknown - Likely Lead",J1042="Non-lead - Other")),
(AND(G1042="Unknown - Unlikely Lead",J1042="Non-lead - Copper")),
(AND(G1042="Unknown - Unlikely Lead",J1042="Non-lead - Plastic")),
(AND(G1042="Unknown - Unlikely Lead",J1042="Non-lead")),
(AND(G1042="Unknown - Unlikely Lead",J1042="Non-lead - Other")),
(AND(G1042="Unknown - Material Unknown",J1042="Non-lead - Copper")),
(AND(G1042="Unknown - Material Unknown",J1042="Non-lead - Plastic")),
(AND(G1042="Unknown - Material Unknown",J1042="Non-lead")),
(AND(G1042="Unknown - Material Unknown",J1042="Non-lead - Other")))),"Unknown",
IF((OR((AND(G1042="Non-lead - Copper",J1042="Unknown - Likely Lead")),
(AND(G1042="Non-lead - Copper",J1042="Unknown - Unlikely Lead")),
(AND(G1042="Non-lead - Copper",J1042="Unknown - Material Unknown")),
(AND(G1042="Non-lead - Plastic",J1042="Unknown - Likely Lead")),
(AND(G1042="Non-lead - Plastic",J1042="Unknown - Unlikely Lead")),
(AND(G1042="Non-lead - Plastic",J1042="Unknown - Material Unknown")),
(AND(G1042="Non-lead",J1042="Unknown - Likely Lead")),
(AND(G1042="Non-lead",J1042="Unknown - Unlikely Lead")),
(AND(G1042="Non-lead",J1042="Unknown - Material Unknown")),
(AND(G1042="Non-lead - Other",J1042="Unknown - Likely Lead")),
(AND(G1042="Non-Lead - Other",J1042="Unknown - Unlikely Lead")),
(AND(G1042="Non-Lead - Other",J1042="Unknown - Material Unknown")))),"Unknown",
IF((OR((AND(G1042="Galvanized",J1042="Unknown - Likely Lead")),
(AND(G1042="Galvanized",J1042="Unknown - Unlikely Lead")),
(AND(G1042="Galvanized",J1042="Unknown - Material Unknown")))),"Unknown",
IF((OR((AND(G1042="Galvanized",J1042="")))),"Galvanized Requiring Replacement",
IF((OR((AND(G1042="Non-lead - Copper",J1042="")),
(AND(G1042="Non-lead - Plastic",J1042="")),
(AND(G1042="Non-lead",J1042="")),
(AND(G1042="Non-lead - Other",J1042="")))),"Non-lead",
IF((OR((AND(G1042="Unknown - Likely Lead",J1042="")),
(AND(G1042="Unknown - Unlikely Lead",J1042="")),
(AND(G1042="Unknown - Material Unknown",J1042="")))),"Unknown",
""))))))))))))))))</f>
        <v>Non-Lead</v>
      </c>
      <c r="N1042" s="44" t="s">
        <v>39</v>
      </c>
    </row>
    <row r="1043" spans="1:14" ht="30" x14ac:dyDescent="0.25">
      <c r="A1043" s="34" t="s">
        <v>2552</v>
      </c>
      <c r="B1043" s="35" t="s">
        <v>775</v>
      </c>
      <c r="C1043" s="36" t="s">
        <v>1157</v>
      </c>
      <c r="D1043" s="36" t="s">
        <v>32</v>
      </c>
      <c r="E1043" s="36" t="s">
        <v>33</v>
      </c>
      <c r="F1043" s="37" t="s">
        <v>2553</v>
      </c>
      <c r="G1043" s="38" t="s">
        <v>35</v>
      </c>
      <c r="H1043" s="39" t="s">
        <v>36</v>
      </c>
      <c r="I1043" s="40" t="s">
        <v>48</v>
      </c>
      <c r="J1043" s="42" t="s">
        <v>47</v>
      </c>
      <c r="K1043" s="39" t="s">
        <v>37</v>
      </c>
      <c r="L1043" s="35"/>
      <c r="M1043" s="43" t="str">
        <f>IF((OR(G1043="Lead")),"Lead",
IF((OR(J1043="Lead")),"Lead",
IF((OR(G1043="Lead-lined galvanized")),"Lead",
IF((OR(J1043="Lead-lined galvanized")),"Lead",
IF((OR((AND(G1043="Unknown - Likely Lead",J1043="Galvanized")),
(AND(G1043="Unknown - Unlikely Lead",J1043="Galvanized")),
(AND(G1043="Unknown - Material Unknown",J1043="Galvanized")))),"Galvanized Requiring Replacement",
IF((OR((AND(G1043="Non-lead - Copper",H1043="Yes",J1043="Galvanized")),
(AND(G1043="Non-lead - Copper",H1043="Don't know",J1043="Galvanized")),
(AND(G1043="Non-lead - Copper",H1043="",J1043="Galvanized")),
(AND(G1043="Non-lead - Plastic",H1043="Yes",J1043="Galvanized")),
(AND(G1043="Non-lead - Plastic",H1043="Don't know",J1043="Galvanized")),
(AND(G1043="Non-lead - Plastic",H1043="",J1043="Galvanized")),
(AND(G1043="Non-lead",H1043="Yes",J1043="Galvanized")),
(AND(G1043="Non-lead",H1043="Don't know",J1043="Galvanized")),
(AND(G1043="Non-lead",H1043="",J1043="Galvanized")),
(AND(G1043="Non-lead - Other",H1043="Yes",J1043="Galvanized")),
(AND(G1043="Non-Lead - Other",H1043="Don't know",J1043="Galvanized")),
(AND(G1043="Galvanized",H1043="Yes",J1043="Galvanized")),
(AND(G1043="Galvanized",H1043="Don't know",J1043="Galvanized")),
(AND(G1043="Galvanized",H1043="",J1043="Galvanized")),
(AND(G1043="Non-Lead - Other",H1043="",J1043="Galvanized")))),"Galvanized Requiring Replacement",
IF((OR((AND(G1043="Non-lead - Copper",J1043="Non-lead - Copper")),
(AND(G1043="Non-lead - Copper",J1043="Non-lead - Plastic")),
(AND(G1043="Non-lead - Copper",J1043="Non-lead - Other")),
(AND(G1043="Non-lead - Copper",J1043="Non-lead")),
(AND(G1043="Non-lead - Plastic",J1043="Non-lead - Copper")),
(AND(G1043="Non-lead - Plastic",J1043="Non-lead - Plastic")),
(AND(G1043="Non-lead - Plastic",J1043="Non-lead - Other")),
(AND(G1043="Non-lead - Plastic",J1043="Non-lead")),
(AND(G1043="Non-lead",J1043="Non-lead - Copper")),
(AND(G1043="Non-lead",J1043="Non-lead - Plastic")),
(AND(G1043="Non-lead",J1043="Non-lead - Other")),
(AND(G1043="Non-lead",J1043="Non-lead")),
(AND(G1043="Non-lead - Other",J1043="Non-lead - Copper")),
(AND(G1043="Non-Lead - Other",J1043="Non-lead - Plastic")),
(AND(G1043="Non-Lead - Other",J1043="Non-lead")),
(AND(G1043="Non-Lead - Other",J1043="Non-lead - Other")))),"Non-Lead",
IF((OR((AND(G1043="Galvanized",J1043="Non-lead")),
(AND(G1043="Galvanized",J1043="Non-lead - Copper")),
(AND(G1043="Galvanized",J1043="Non-lead - Plastic")),
(AND(G1043="Galvanized",J1043="Non-lead")),
(AND(G1043="Galvanized",J1043="Non-lead - Other")))),"Non-Lead",
IF((OR((AND(G1043="Non-lead - Copper",H1043="No",J1043="Galvanized")),
(AND(G1043="Non-lead - Plastic",H1043="No",J1043="Galvanized")),
(AND(G1043="Non-lead",H1043="No",J1043="Galvanized")),
(AND(G1043="Galvanized",H1043="No",J1043="Galvanized")),
(AND(G1043="Non-lead - Other",H1043="No",J1043="Galvanized")))),"Non-lead",
IF((OR((AND(G1043="Unknown - Likely Lead",J1043="Unknown - Likely Lead")),
(AND(G1043="Unknown - Likely Lead",J1043="Unknown - Unlikely Lead")),
(AND(G1043="Unknown - Likely Lead",J1043="Unknown - Material Unknown")),
(AND(G1043="Unknown - Unlikely Lead",J1043="Unknown - Likely Lead")),
(AND(G1043="Unknown - Unlikely Lead",J1043="Unknown - Unlikely Lead")),
(AND(G1043="Unknown - Unlikely Lead",J1043="Unknown - Material Unknown")),
(AND(G1043="Unknown - Material Unknown",J1043="Unknown - Likely Lead")),
(AND(G1043="Unknown - Material Unknown",J1043="Unknown - Unlikely Lead")),
(AND(G1043="Unknown - Material Unknown",J1043="Unknown - Material Unknown")))),"Unknown",
IF((OR((AND(G1043="Unknown - Likely Lead",J1043="Non-lead - Copper")),
(AND(G1043="Unknown - Likely Lead",J1043="Non-lead - Plastic")),
(AND(G1043="Unknown - Likely Lead",J1043="Non-lead")),
(AND(G1043="Unknown - Likely Lead",J1043="Non-lead - Other")),
(AND(G1043="Unknown - Unlikely Lead",J1043="Non-lead - Copper")),
(AND(G1043="Unknown - Unlikely Lead",J1043="Non-lead - Plastic")),
(AND(G1043="Unknown - Unlikely Lead",J1043="Non-lead")),
(AND(G1043="Unknown - Unlikely Lead",J1043="Non-lead - Other")),
(AND(G1043="Unknown - Material Unknown",J1043="Non-lead - Copper")),
(AND(G1043="Unknown - Material Unknown",J1043="Non-lead - Plastic")),
(AND(G1043="Unknown - Material Unknown",J1043="Non-lead")),
(AND(G1043="Unknown - Material Unknown",J1043="Non-lead - Other")))),"Unknown",
IF((OR((AND(G1043="Non-lead - Copper",J1043="Unknown - Likely Lead")),
(AND(G1043="Non-lead - Copper",J1043="Unknown - Unlikely Lead")),
(AND(G1043="Non-lead - Copper",J1043="Unknown - Material Unknown")),
(AND(G1043="Non-lead - Plastic",J1043="Unknown - Likely Lead")),
(AND(G1043="Non-lead - Plastic",J1043="Unknown - Unlikely Lead")),
(AND(G1043="Non-lead - Plastic",J1043="Unknown - Material Unknown")),
(AND(G1043="Non-lead",J1043="Unknown - Likely Lead")),
(AND(G1043="Non-lead",J1043="Unknown - Unlikely Lead")),
(AND(G1043="Non-lead",J1043="Unknown - Material Unknown")),
(AND(G1043="Non-lead - Other",J1043="Unknown - Likely Lead")),
(AND(G1043="Non-Lead - Other",J1043="Unknown - Unlikely Lead")),
(AND(G1043="Non-Lead - Other",J1043="Unknown - Material Unknown")))),"Unknown",
IF((OR((AND(G1043="Galvanized",J1043="Unknown - Likely Lead")),
(AND(G1043="Galvanized",J1043="Unknown - Unlikely Lead")),
(AND(G1043="Galvanized",J1043="Unknown - Material Unknown")))),"Unknown",
IF((OR((AND(G1043="Galvanized",J1043="")))),"Galvanized Requiring Replacement",
IF((OR((AND(G1043="Non-lead - Copper",J1043="")),
(AND(G1043="Non-lead - Plastic",J1043="")),
(AND(G1043="Non-lead",J1043="")),
(AND(G1043="Non-lead - Other",J1043="")))),"Non-lead",
IF((OR((AND(G1043="Unknown - Likely Lead",J1043="")),
(AND(G1043="Unknown - Unlikely Lead",J1043="")),
(AND(G1043="Unknown - Material Unknown",J1043="")))),"Unknown",
""))))))))))))))))</f>
        <v>Non-Lead</v>
      </c>
      <c r="N1043" s="44" t="s">
        <v>39</v>
      </c>
    </row>
    <row r="1044" spans="1:14" ht="30" x14ac:dyDescent="0.25">
      <c r="A1044" s="34" t="s">
        <v>2554</v>
      </c>
      <c r="B1044" s="35" t="s">
        <v>397</v>
      </c>
      <c r="C1044" s="36" t="s">
        <v>1157</v>
      </c>
      <c r="D1044" s="36" t="s">
        <v>32</v>
      </c>
      <c r="E1044" s="36" t="s">
        <v>33</v>
      </c>
      <c r="F1044" s="37" t="s">
        <v>2555</v>
      </c>
      <c r="G1044" s="38" t="s">
        <v>35</v>
      </c>
      <c r="H1044" s="39" t="s">
        <v>36</v>
      </c>
      <c r="I1044" s="40" t="s">
        <v>48</v>
      </c>
      <c r="J1044" s="42" t="s">
        <v>47</v>
      </c>
      <c r="K1044" s="39" t="s">
        <v>37</v>
      </c>
      <c r="L1044" s="35"/>
      <c r="M1044" s="43" t="str">
        <f>IF((OR(G1044="Lead")),"Lead",
IF((OR(J1044="Lead")),"Lead",
IF((OR(G1044="Lead-lined galvanized")),"Lead",
IF((OR(J1044="Lead-lined galvanized")),"Lead",
IF((OR((AND(G1044="Unknown - Likely Lead",J1044="Galvanized")),
(AND(G1044="Unknown - Unlikely Lead",J1044="Galvanized")),
(AND(G1044="Unknown - Material Unknown",J1044="Galvanized")))),"Galvanized Requiring Replacement",
IF((OR((AND(G1044="Non-lead - Copper",H1044="Yes",J1044="Galvanized")),
(AND(G1044="Non-lead - Copper",H1044="Don't know",J1044="Galvanized")),
(AND(G1044="Non-lead - Copper",H1044="",J1044="Galvanized")),
(AND(G1044="Non-lead - Plastic",H1044="Yes",J1044="Galvanized")),
(AND(G1044="Non-lead - Plastic",H1044="Don't know",J1044="Galvanized")),
(AND(G1044="Non-lead - Plastic",H1044="",J1044="Galvanized")),
(AND(G1044="Non-lead",H1044="Yes",J1044="Galvanized")),
(AND(G1044="Non-lead",H1044="Don't know",J1044="Galvanized")),
(AND(G1044="Non-lead",H1044="",J1044="Galvanized")),
(AND(G1044="Non-lead - Other",H1044="Yes",J1044="Galvanized")),
(AND(G1044="Non-Lead - Other",H1044="Don't know",J1044="Galvanized")),
(AND(G1044="Galvanized",H1044="Yes",J1044="Galvanized")),
(AND(G1044="Galvanized",H1044="Don't know",J1044="Galvanized")),
(AND(G1044="Galvanized",H1044="",J1044="Galvanized")),
(AND(G1044="Non-Lead - Other",H1044="",J1044="Galvanized")))),"Galvanized Requiring Replacement",
IF((OR((AND(G1044="Non-lead - Copper",J1044="Non-lead - Copper")),
(AND(G1044="Non-lead - Copper",J1044="Non-lead - Plastic")),
(AND(G1044="Non-lead - Copper",J1044="Non-lead - Other")),
(AND(G1044="Non-lead - Copper",J1044="Non-lead")),
(AND(G1044="Non-lead - Plastic",J1044="Non-lead - Copper")),
(AND(G1044="Non-lead - Plastic",J1044="Non-lead - Plastic")),
(AND(G1044="Non-lead - Plastic",J1044="Non-lead - Other")),
(AND(G1044="Non-lead - Plastic",J1044="Non-lead")),
(AND(G1044="Non-lead",J1044="Non-lead - Copper")),
(AND(G1044="Non-lead",J1044="Non-lead - Plastic")),
(AND(G1044="Non-lead",J1044="Non-lead - Other")),
(AND(G1044="Non-lead",J1044="Non-lead")),
(AND(G1044="Non-lead - Other",J1044="Non-lead - Copper")),
(AND(G1044="Non-Lead - Other",J1044="Non-lead - Plastic")),
(AND(G1044="Non-Lead - Other",J1044="Non-lead")),
(AND(G1044="Non-Lead - Other",J1044="Non-lead - Other")))),"Non-Lead",
IF((OR((AND(G1044="Galvanized",J1044="Non-lead")),
(AND(G1044="Galvanized",J1044="Non-lead - Copper")),
(AND(G1044="Galvanized",J1044="Non-lead - Plastic")),
(AND(G1044="Galvanized",J1044="Non-lead")),
(AND(G1044="Galvanized",J1044="Non-lead - Other")))),"Non-Lead",
IF((OR((AND(G1044="Non-lead - Copper",H1044="No",J1044="Galvanized")),
(AND(G1044="Non-lead - Plastic",H1044="No",J1044="Galvanized")),
(AND(G1044="Non-lead",H1044="No",J1044="Galvanized")),
(AND(G1044="Galvanized",H1044="No",J1044="Galvanized")),
(AND(G1044="Non-lead - Other",H1044="No",J1044="Galvanized")))),"Non-lead",
IF((OR((AND(G1044="Unknown - Likely Lead",J1044="Unknown - Likely Lead")),
(AND(G1044="Unknown - Likely Lead",J1044="Unknown - Unlikely Lead")),
(AND(G1044="Unknown - Likely Lead",J1044="Unknown - Material Unknown")),
(AND(G1044="Unknown - Unlikely Lead",J1044="Unknown - Likely Lead")),
(AND(G1044="Unknown - Unlikely Lead",J1044="Unknown - Unlikely Lead")),
(AND(G1044="Unknown - Unlikely Lead",J1044="Unknown - Material Unknown")),
(AND(G1044="Unknown - Material Unknown",J1044="Unknown - Likely Lead")),
(AND(G1044="Unknown - Material Unknown",J1044="Unknown - Unlikely Lead")),
(AND(G1044="Unknown - Material Unknown",J1044="Unknown - Material Unknown")))),"Unknown",
IF((OR((AND(G1044="Unknown - Likely Lead",J1044="Non-lead - Copper")),
(AND(G1044="Unknown - Likely Lead",J1044="Non-lead - Plastic")),
(AND(G1044="Unknown - Likely Lead",J1044="Non-lead")),
(AND(G1044="Unknown - Likely Lead",J1044="Non-lead - Other")),
(AND(G1044="Unknown - Unlikely Lead",J1044="Non-lead - Copper")),
(AND(G1044="Unknown - Unlikely Lead",J1044="Non-lead - Plastic")),
(AND(G1044="Unknown - Unlikely Lead",J1044="Non-lead")),
(AND(G1044="Unknown - Unlikely Lead",J1044="Non-lead - Other")),
(AND(G1044="Unknown - Material Unknown",J1044="Non-lead - Copper")),
(AND(G1044="Unknown - Material Unknown",J1044="Non-lead - Plastic")),
(AND(G1044="Unknown - Material Unknown",J1044="Non-lead")),
(AND(G1044="Unknown - Material Unknown",J1044="Non-lead - Other")))),"Unknown",
IF((OR((AND(G1044="Non-lead - Copper",J1044="Unknown - Likely Lead")),
(AND(G1044="Non-lead - Copper",J1044="Unknown - Unlikely Lead")),
(AND(G1044="Non-lead - Copper",J1044="Unknown - Material Unknown")),
(AND(G1044="Non-lead - Plastic",J1044="Unknown - Likely Lead")),
(AND(G1044="Non-lead - Plastic",J1044="Unknown - Unlikely Lead")),
(AND(G1044="Non-lead - Plastic",J1044="Unknown - Material Unknown")),
(AND(G1044="Non-lead",J1044="Unknown - Likely Lead")),
(AND(G1044="Non-lead",J1044="Unknown - Unlikely Lead")),
(AND(G1044="Non-lead",J1044="Unknown - Material Unknown")),
(AND(G1044="Non-lead - Other",J1044="Unknown - Likely Lead")),
(AND(G1044="Non-Lead - Other",J1044="Unknown - Unlikely Lead")),
(AND(G1044="Non-Lead - Other",J1044="Unknown - Material Unknown")))),"Unknown",
IF((OR((AND(G1044="Galvanized",J1044="Unknown - Likely Lead")),
(AND(G1044="Galvanized",J1044="Unknown - Unlikely Lead")),
(AND(G1044="Galvanized",J1044="Unknown - Material Unknown")))),"Unknown",
IF((OR((AND(G1044="Galvanized",J1044="")))),"Galvanized Requiring Replacement",
IF((OR((AND(G1044="Non-lead - Copper",J1044="")),
(AND(G1044="Non-lead - Plastic",J1044="")),
(AND(G1044="Non-lead",J1044="")),
(AND(G1044="Non-lead - Other",J1044="")))),"Non-lead",
IF((OR((AND(G1044="Unknown - Likely Lead",J1044="")),
(AND(G1044="Unknown - Unlikely Lead",J1044="")),
(AND(G1044="Unknown - Material Unknown",J1044="")))),"Unknown",
""))))))))))))))))</f>
        <v>Non-Lead</v>
      </c>
      <c r="N1044" s="44" t="s">
        <v>39</v>
      </c>
    </row>
    <row r="1045" spans="1:14" ht="30" x14ac:dyDescent="0.25">
      <c r="A1045" s="34" t="s">
        <v>2556</v>
      </c>
      <c r="B1045" s="35" t="s">
        <v>2442</v>
      </c>
      <c r="C1045" s="36" t="s">
        <v>1157</v>
      </c>
      <c r="D1045" s="36" t="s">
        <v>32</v>
      </c>
      <c r="E1045" s="36" t="s">
        <v>33</v>
      </c>
      <c r="F1045" s="37" t="s">
        <v>2557</v>
      </c>
      <c r="G1045" s="38" t="s">
        <v>35</v>
      </c>
      <c r="H1045" s="39" t="s">
        <v>36</v>
      </c>
      <c r="I1045" s="40" t="s">
        <v>48</v>
      </c>
      <c r="J1045" s="42" t="s">
        <v>47</v>
      </c>
      <c r="K1045" s="39" t="s">
        <v>37</v>
      </c>
      <c r="L1045" s="35"/>
      <c r="M1045" s="43" t="str">
        <f>IF((OR(G1045="Lead")),"Lead",
IF((OR(J1045="Lead")),"Lead",
IF((OR(G1045="Lead-lined galvanized")),"Lead",
IF((OR(J1045="Lead-lined galvanized")),"Lead",
IF((OR((AND(G1045="Unknown - Likely Lead",J1045="Galvanized")),
(AND(G1045="Unknown - Unlikely Lead",J1045="Galvanized")),
(AND(G1045="Unknown - Material Unknown",J1045="Galvanized")))),"Galvanized Requiring Replacement",
IF((OR((AND(G1045="Non-lead - Copper",H1045="Yes",J1045="Galvanized")),
(AND(G1045="Non-lead - Copper",H1045="Don't know",J1045="Galvanized")),
(AND(G1045="Non-lead - Copper",H1045="",J1045="Galvanized")),
(AND(G1045="Non-lead - Plastic",H1045="Yes",J1045="Galvanized")),
(AND(G1045="Non-lead - Plastic",H1045="Don't know",J1045="Galvanized")),
(AND(G1045="Non-lead - Plastic",H1045="",J1045="Galvanized")),
(AND(G1045="Non-lead",H1045="Yes",J1045="Galvanized")),
(AND(G1045="Non-lead",H1045="Don't know",J1045="Galvanized")),
(AND(G1045="Non-lead",H1045="",J1045="Galvanized")),
(AND(G1045="Non-lead - Other",H1045="Yes",J1045="Galvanized")),
(AND(G1045="Non-Lead - Other",H1045="Don't know",J1045="Galvanized")),
(AND(G1045="Galvanized",H1045="Yes",J1045="Galvanized")),
(AND(G1045="Galvanized",H1045="Don't know",J1045="Galvanized")),
(AND(G1045="Galvanized",H1045="",J1045="Galvanized")),
(AND(G1045="Non-Lead - Other",H1045="",J1045="Galvanized")))),"Galvanized Requiring Replacement",
IF((OR((AND(G1045="Non-lead - Copper",J1045="Non-lead - Copper")),
(AND(G1045="Non-lead - Copper",J1045="Non-lead - Plastic")),
(AND(G1045="Non-lead - Copper",J1045="Non-lead - Other")),
(AND(G1045="Non-lead - Copper",J1045="Non-lead")),
(AND(G1045="Non-lead - Plastic",J1045="Non-lead - Copper")),
(AND(G1045="Non-lead - Plastic",J1045="Non-lead - Plastic")),
(AND(G1045="Non-lead - Plastic",J1045="Non-lead - Other")),
(AND(G1045="Non-lead - Plastic",J1045="Non-lead")),
(AND(G1045="Non-lead",J1045="Non-lead - Copper")),
(AND(G1045="Non-lead",J1045="Non-lead - Plastic")),
(AND(G1045="Non-lead",J1045="Non-lead - Other")),
(AND(G1045="Non-lead",J1045="Non-lead")),
(AND(G1045="Non-lead - Other",J1045="Non-lead - Copper")),
(AND(G1045="Non-Lead - Other",J1045="Non-lead - Plastic")),
(AND(G1045="Non-Lead - Other",J1045="Non-lead")),
(AND(G1045="Non-Lead - Other",J1045="Non-lead - Other")))),"Non-Lead",
IF((OR((AND(G1045="Galvanized",J1045="Non-lead")),
(AND(G1045="Galvanized",J1045="Non-lead - Copper")),
(AND(G1045="Galvanized",J1045="Non-lead - Plastic")),
(AND(G1045="Galvanized",J1045="Non-lead")),
(AND(G1045="Galvanized",J1045="Non-lead - Other")))),"Non-Lead",
IF((OR((AND(G1045="Non-lead - Copper",H1045="No",J1045="Galvanized")),
(AND(G1045="Non-lead - Plastic",H1045="No",J1045="Galvanized")),
(AND(G1045="Non-lead",H1045="No",J1045="Galvanized")),
(AND(G1045="Galvanized",H1045="No",J1045="Galvanized")),
(AND(G1045="Non-lead - Other",H1045="No",J1045="Galvanized")))),"Non-lead",
IF((OR((AND(G1045="Unknown - Likely Lead",J1045="Unknown - Likely Lead")),
(AND(G1045="Unknown - Likely Lead",J1045="Unknown - Unlikely Lead")),
(AND(G1045="Unknown - Likely Lead",J1045="Unknown - Material Unknown")),
(AND(G1045="Unknown - Unlikely Lead",J1045="Unknown - Likely Lead")),
(AND(G1045="Unknown - Unlikely Lead",J1045="Unknown - Unlikely Lead")),
(AND(G1045="Unknown - Unlikely Lead",J1045="Unknown - Material Unknown")),
(AND(G1045="Unknown - Material Unknown",J1045="Unknown - Likely Lead")),
(AND(G1045="Unknown - Material Unknown",J1045="Unknown - Unlikely Lead")),
(AND(G1045="Unknown - Material Unknown",J1045="Unknown - Material Unknown")))),"Unknown",
IF((OR((AND(G1045="Unknown - Likely Lead",J1045="Non-lead - Copper")),
(AND(G1045="Unknown - Likely Lead",J1045="Non-lead - Plastic")),
(AND(G1045="Unknown - Likely Lead",J1045="Non-lead")),
(AND(G1045="Unknown - Likely Lead",J1045="Non-lead - Other")),
(AND(G1045="Unknown - Unlikely Lead",J1045="Non-lead - Copper")),
(AND(G1045="Unknown - Unlikely Lead",J1045="Non-lead - Plastic")),
(AND(G1045="Unknown - Unlikely Lead",J1045="Non-lead")),
(AND(G1045="Unknown - Unlikely Lead",J1045="Non-lead - Other")),
(AND(G1045="Unknown - Material Unknown",J1045="Non-lead - Copper")),
(AND(G1045="Unknown - Material Unknown",J1045="Non-lead - Plastic")),
(AND(G1045="Unknown - Material Unknown",J1045="Non-lead")),
(AND(G1045="Unknown - Material Unknown",J1045="Non-lead - Other")))),"Unknown",
IF((OR((AND(G1045="Non-lead - Copper",J1045="Unknown - Likely Lead")),
(AND(G1045="Non-lead - Copper",J1045="Unknown - Unlikely Lead")),
(AND(G1045="Non-lead - Copper",J1045="Unknown - Material Unknown")),
(AND(G1045="Non-lead - Plastic",J1045="Unknown - Likely Lead")),
(AND(G1045="Non-lead - Plastic",J1045="Unknown - Unlikely Lead")),
(AND(G1045="Non-lead - Plastic",J1045="Unknown - Material Unknown")),
(AND(G1045="Non-lead",J1045="Unknown - Likely Lead")),
(AND(G1045="Non-lead",J1045="Unknown - Unlikely Lead")),
(AND(G1045="Non-lead",J1045="Unknown - Material Unknown")),
(AND(G1045="Non-lead - Other",J1045="Unknown - Likely Lead")),
(AND(G1045="Non-Lead - Other",J1045="Unknown - Unlikely Lead")),
(AND(G1045="Non-Lead - Other",J1045="Unknown - Material Unknown")))),"Unknown",
IF((OR((AND(G1045="Galvanized",J1045="Unknown - Likely Lead")),
(AND(G1045="Galvanized",J1045="Unknown - Unlikely Lead")),
(AND(G1045="Galvanized",J1045="Unknown - Material Unknown")))),"Unknown",
IF((OR((AND(G1045="Galvanized",J1045="")))),"Galvanized Requiring Replacement",
IF((OR((AND(G1045="Non-lead - Copper",J1045="")),
(AND(G1045="Non-lead - Plastic",J1045="")),
(AND(G1045="Non-lead",J1045="")),
(AND(G1045="Non-lead - Other",J1045="")))),"Non-lead",
IF((OR((AND(G1045="Unknown - Likely Lead",J1045="")),
(AND(G1045="Unknown - Unlikely Lead",J1045="")),
(AND(G1045="Unknown - Material Unknown",J1045="")))),"Unknown",
""))))))))))))))))</f>
        <v>Non-Lead</v>
      </c>
      <c r="N1045" s="44" t="s">
        <v>39</v>
      </c>
    </row>
    <row r="1046" spans="1:14" ht="30" x14ac:dyDescent="0.25">
      <c r="A1046" s="34" t="s">
        <v>2558</v>
      </c>
      <c r="B1046" s="35" t="s">
        <v>2559</v>
      </c>
      <c r="C1046" s="36" t="s">
        <v>1157</v>
      </c>
      <c r="D1046" s="36" t="s">
        <v>32</v>
      </c>
      <c r="E1046" s="36" t="s">
        <v>33</v>
      </c>
      <c r="F1046" s="37" t="s">
        <v>2560</v>
      </c>
      <c r="G1046" s="38" t="s">
        <v>35</v>
      </c>
      <c r="H1046" s="39" t="s">
        <v>36</v>
      </c>
      <c r="I1046" s="40" t="s">
        <v>48</v>
      </c>
      <c r="J1046" s="42" t="s">
        <v>47</v>
      </c>
      <c r="K1046" s="39" t="s">
        <v>37</v>
      </c>
      <c r="L1046" s="35"/>
      <c r="M1046" s="43" t="str">
        <f>IF((OR(G1046="Lead")),"Lead",
IF((OR(J1046="Lead")),"Lead",
IF((OR(G1046="Lead-lined galvanized")),"Lead",
IF((OR(J1046="Lead-lined galvanized")),"Lead",
IF((OR((AND(G1046="Unknown - Likely Lead",J1046="Galvanized")),
(AND(G1046="Unknown - Unlikely Lead",J1046="Galvanized")),
(AND(G1046="Unknown - Material Unknown",J1046="Galvanized")))),"Galvanized Requiring Replacement",
IF((OR((AND(G1046="Non-lead - Copper",H1046="Yes",J1046="Galvanized")),
(AND(G1046="Non-lead - Copper",H1046="Don't know",J1046="Galvanized")),
(AND(G1046="Non-lead - Copper",H1046="",J1046="Galvanized")),
(AND(G1046="Non-lead - Plastic",H1046="Yes",J1046="Galvanized")),
(AND(G1046="Non-lead - Plastic",H1046="Don't know",J1046="Galvanized")),
(AND(G1046="Non-lead - Plastic",H1046="",J1046="Galvanized")),
(AND(G1046="Non-lead",H1046="Yes",J1046="Galvanized")),
(AND(G1046="Non-lead",H1046="Don't know",J1046="Galvanized")),
(AND(G1046="Non-lead",H1046="",J1046="Galvanized")),
(AND(G1046="Non-lead - Other",H1046="Yes",J1046="Galvanized")),
(AND(G1046="Non-Lead - Other",H1046="Don't know",J1046="Galvanized")),
(AND(G1046="Galvanized",H1046="Yes",J1046="Galvanized")),
(AND(G1046="Galvanized",H1046="Don't know",J1046="Galvanized")),
(AND(G1046="Galvanized",H1046="",J1046="Galvanized")),
(AND(G1046="Non-Lead - Other",H1046="",J1046="Galvanized")))),"Galvanized Requiring Replacement",
IF((OR((AND(G1046="Non-lead - Copper",J1046="Non-lead - Copper")),
(AND(G1046="Non-lead - Copper",J1046="Non-lead - Plastic")),
(AND(G1046="Non-lead - Copper",J1046="Non-lead - Other")),
(AND(G1046="Non-lead - Copper",J1046="Non-lead")),
(AND(G1046="Non-lead - Plastic",J1046="Non-lead - Copper")),
(AND(G1046="Non-lead - Plastic",J1046="Non-lead - Plastic")),
(AND(G1046="Non-lead - Plastic",J1046="Non-lead - Other")),
(AND(G1046="Non-lead - Plastic",J1046="Non-lead")),
(AND(G1046="Non-lead",J1046="Non-lead - Copper")),
(AND(G1046="Non-lead",J1046="Non-lead - Plastic")),
(AND(G1046="Non-lead",J1046="Non-lead - Other")),
(AND(G1046="Non-lead",J1046="Non-lead")),
(AND(G1046="Non-lead - Other",J1046="Non-lead - Copper")),
(AND(G1046="Non-Lead - Other",J1046="Non-lead - Plastic")),
(AND(G1046="Non-Lead - Other",J1046="Non-lead")),
(AND(G1046="Non-Lead - Other",J1046="Non-lead - Other")))),"Non-Lead",
IF((OR((AND(G1046="Galvanized",J1046="Non-lead")),
(AND(G1046="Galvanized",J1046="Non-lead - Copper")),
(AND(G1046="Galvanized",J1046="Non-lead - Plastic")),
(AND(G1046="Galvanized",J1046="Non-lead")),
(AND(G1046="Galvanized",J1046="Non-lead - Other")))),"Non-Lead",
IF((OR((AND(G1046="Non-lead - Copper",H1046="No",J1046="Galvanized")),
(AND(G1046="Non-lead - Plastic",H1046="No",J1046="Galvanized")),
(AND(G1046="Non-lead",H1046="No",J1046="Galvanized")),
(AND(G1046="Galvanized",H1046="No",J1046="Galvanized")),
(AND(G1046="Non-lead - Other",H1046="No",J1046="Galvanized")))),"Non-lead",
IF((OR((AND(G1046="Unknown - Likely Lead",J1046="Unknown - Likely Lead")),
(AND(G1046="Unknown - Likely Lead",J1046="Unknown - Unlikely Lead")),
(AND(G1046="Unknown - Likely Lead",J1046="Unknown - Material Unknown")),
(AND(G1046="Unknown - Unlikely Lead",J1046="Unknown - Likely Lead")),
(AND(G1046="Unknown - Unlikely Lead",J1046="Unknown - Unlikely Lead")),
(AND(G1046="Unknown - Unlikely Lead",J1046="Unknown - Material Unknown")),
(AND(G1046="Unknown - Material Unknown",J1046="Unknown - Likely Lead")),
(AND(G1046="Unknown - Material Unknown",J1046="Unknown - Unlikely Lead")),
(AND(G1046="Unknown - Material Unknown",J1046="Unknown - Material Unknown")))),"Unknown",
IF((OR((AND(G1046="Unknown - Likely Lead",J1046="Non-lead - Copper")),
(AND(G1046="Unknown - Likely Lead",J1046="Non-lead - Plastic")),
(AND(G1046="Unknown - Likely Lead",J1046="Non-lead")),
(AND(G1046="Unknown - Likely Lead",J1046="Non-lead - Other")),
(AND(G1046="Unknown - Unlikely Lead",J1046="Non-lead - Copper")),
(AND(G1046="Unknown - Unlikely Lead",J1046="Non-lead - Plastic")),
(AND(G1046="Unknown - Unlikely Lead",J1046="Non-lead")),
(AND(G1046="Unknown - Unlikely Lead",J1046="Non-lead - Other")),
(AND(G1046="Unknown - Material Unknown",J1046="Non-lead - Copper")),
(AND(G1046="Unknown - Material Unknown",J1046="Non-lead - Plastic")),
(AND(G1046="Unknown - Material Unknown",J1046="Non-lead")),
(AND(G1046="Unknown - Material Unknown",J1046="Non-lead - Other")))),"Unknown",
IF((OR((AND(G1046="Non-lead - Copper",J1046="Unknown - Likely Lead")),
(AND(G1046="Non-lead - Copper",J1046="Unknown - Unlikely Lead")),
(AND(G1046="Non-lead - Copper",J1046="Unknown - Material Unknown")),
(AND(G1046="Non-lead - Plastic",J1046="Unknown - Likely Lead")),
(AND(G1046="Non-lead - Plastic",J1046="Unknown - Unlikely Lead")),
(AND(G1046="Non-lead - Plastic",J1046="Unknown - Material Unknown")),
(AND(G1046="Non-lead",J1046="Unknown - Likely Lead")),
(AND(G1046="Non-lead",J1046="Unknown - Unlikely Lead")),
(AND(G1046="Non-lead",J1046="Unknown - Material Unknown")),
(AND(G1046="Non-lead - Other",J1046="Unknown - Likely Lead")),
(AND(G1046="Non-Lead - Other",J1046="Unknown - Unlikely Lead")),
(AND(G1046="Non-Lead - Other",J1046="Unknown - Material Unknown")))),"Unknown",
IF((OR((AND(G1046="Galvanized",J1046="Unknown - Likely Lead")),
(AND(G1046="Galvanized",J1046="Unknown - Unlikely Lead")),
(AND(G1046="Galvanized",J1046="Unknown - Material Unknown")))),"Unknown",
IF((OR((AND(G1046="Galvanized",J1046="")))),"Galvanized Requiring Replacement",
IF((OR((AND(G1046="Non-lead - Copper",J1046="")),
(AND(G1046="Non-lead - Plastic",J1046="")),
(AND(G1046="Non-lead",J1046="")),
(AND(G1046="Non-lead - Other",J1046="")))),"Non-lead",
IF((OR((AND(G1046="Unknown - Likely Lead",J1046="")),
(AND(G1046="Unknown - Unlikely Lead",J1046="")),
(AND(G1046="Unknown - Material Unknown",J1046="")))),"Unknown",
""))))))))))))))))</f>
        <v>Non-Lead</v>
      </c>
      <c r="N1046" s="44" t="s">
        <v>39</v>
      </c>
    </row>
    <row r="1047" spans="1:14" ht="30" x14ac:dyDescent="0.25">
      <c r="A1047" s="34" t="s">
        <v>2561</v>
      </c>
      <c r="B1047" s="35" t="s">
        <v>834</v>
      </c>
      <c r="C1047" s="36" t="s">
        <v>2562</v>
      </c>
      <c r="D1047" s="36" t="s">
        <v>32</v>
      </c>
      <c r="E1047" s="36" t="s">
        <v>33</v>
      </c>
      <c r="F1047" s="37" t="s">
        <v>2563</v>
      </c>
      <c r="G1047" s="38" t="s">
        <v>35</v>
      </c>
      <c r="H1047" s="39" t="s">
        <v>39</v>
      </c>
      <c r="I1047" s="40" t="s">
        <v>37</v>
      </c>
      <c r="J1047" s="42" t="s">
        <v>47</v>
      </c>
      <c r="K1047" s="39" t="s">
        <v>37</v>
      </c>
      <c r="L1047" s="35"/>
      <c r="M1047" s="43" t="str">
        <f>IF((OR(G1047="Lead")),"Lead",
IF((OR(J1047="Lead")),"Lead",
IF((OR(G1047="Lead-lined galvanized")),"Lead",
IF((OR(J1047="Lead-lined galvanized")),"Lead",
IF((OR((AND(G1047="Unknown - Likely Lead",J1047="Galvanized")),
(AND(G1047="Unknown - Unlikely Lead",J1047="Galvanized")),
(AND(G1047="Unknown - Material Unknown",J1047="Galvanized")))),"Galvanized Requiring Replacement",
IF((OR((AND(G1047="Non-lead - Copper",H1047="Yes",J1047="Galvanized")),
(AND(G1047="Non-lead - Copper",H1047="Don't know",J1047="Galvanized")),
(AND(G1047="Non-lead - Copper",H1047="",J1047="Galvanized")),
(AND(G1047="Non-lead - Plastic",H1047="Yes",J1047="Galvanized")),
(AND(G1047="Non-lead - Plastic",H1047="Don't know",J1047="Galvanized")),
(AND(G1047="Non-lead - Plastic",H1047="",J1047="Galvanized")),
(AND(G1047="Non-lead",H1047="Yes",J1047="Galvanized")),
(AND(G1047="Non-lead",H1047="Don't know",J1047="Galvanized")),
(AND(G1047="Non-lead",H1047="",J1047="Galvanized")),
(AND(G1047="Non-lead - Other",H1047="Yes",J1047="Galvanized")),
(AND(G1047="Non-Lead - Other",H1047="Don't know",J1047="Galvanized")),
(AND(G1047="Galvanized",H1047="Yes",J1047="Galvanized")),
(AND(G1047="Galvanized",H1047="Don't know",J1047="Galvanized")),
(AND(G1047="Galvanized",H1047="",J1047="Galvanized")),
(AND(G1047="Non-Lead - Other",H1047="",J1047="Galvanized")))),"Galvanized Requiring Replacement",
IF((OR((AND(G1047="Non-lead - Copper",J1047="Non-lead - Copper")),
(AND(G1047="Non-lead - Copper",J1047="Non-lead - Plastic")),
(AND(G1047="Non-lead - Copper",J1047="Non-lead - Other")),
(AND(G1047="Non-lead - Copper",J1047="Non-lead")),
(AND(G1047="Non-lead - Plastic",J1047="Non-lead - Copper")),
(AND(G1047="Non-lead - Plastic",J1047="Non-lead - Plastic")),
(AND(G1047="Non-lead - Plastic",J1047="Non-lead - Other")),
(AND(G1047="Non-lead - Plastic",J1047="Non-lead")),
(AND(G1047="Non-lead",J1047="Non-lead - Copper")),
(AND(G1047="Non-lead",J1047="Non-lead - Plastic")),
(AND(G1047="Non-lead",J1047="Non-lead - Other")),
(AND(G1047="Non-lead",J1047="Non-lead")),
(AND(G1047="Non-lead - Other",J1047="Non-lead - Copper")),
(AND(G1047="Non-Lead - Other",J1047="Non-lead - Plastic")),
(AND(G1047="Non-Lead - Other",J1047="Non-lead")),
(AND(G1047="Non-Lead - Other",J1047="Non-lead - Other")))),"Non-Lead",
IF((OR((AND(G1047="Galvanized",J1047="Non-lead")),
(AND(G1047="Galvanized",J1047="Non-lead - Copper")),
(AND(G1047="Galvanized",J1047="Non-lead - Plastic")),
(AND(G1047="Galvanized",J1047="Non-lead")),
(AND(G1047="Galvanized",J1047="Non-lead - Other")))),"Non-Lead",
IF((OR((AND(G1047="Non-lead - Copper",H1047="No",J1047="Galvanized")),
(AND(G1047="Non-lead - Plastic",H1047="No",J1047="Galvanized")),
(AND(G1047="Non-lead",H1047="No",J1047="Galvanized")),
(AND(G1047="Galvanized",H1047="No",J1047="Galvanized")),
(AND(G1047="Non-lead - Other",H1047="No",J1047="Galvanized")))),"Non-lead",
IF((OR((AND(G1047="Unknown - Likely Lead",J1047="Unknown - Likely Lead")),
(AND(G1047="Unknown - Likely Lead",J1047="Unknown - Unlikely Lead")),
(AND(G1047="Unknown - Likely Lead",J1047="Unknown - Material Unknown")),
(AND(G1047="Unknown - Unlikely Lead",J1047="Unknown - Likely Lead")),
(AND(G1047="Unknown - Unlikely Lead",J1047="Unknown - Unlikely Lead")),
(AND(G1047="Unknown - Unlikely Lead",J1047="Unknown - Material Unknown")),
(AND(G1047="Unknown - Material Unknown",J1047="Unknown - Likely Lead")),
(AND(G1047="Unknown - Material Unknown",J1047="Unknown - Unlikely Lead")),
(AND(G1047="Unknown - Material Unknown",J1047="Unknown - Material Unknown")))),"Unknown",
IF((OR((AND(G1047="Unknown - Likely Lead",J1047="Non-lead - Copper")),
(AND(G1047="Unknown - Likely Lead",J1047="Non-lead - Plastic")),
(AND(G1047="Unknown - Likely Lead",J1047="Non-lead")),
(AND(G1047="Unknown - Likely Lead",J1047="Non-lead - Other")),
(AND(G1047="Unknown - Unlikely Lead",J1047="Non-lead - Copper")),
(AND(G1047="Unknown - Unlikely Lead",J1047="Non-lead - Plastic")),
(AND(G1047="Unknown - Unlikely Lead",J1047="Non-lead")),
(AND(G1047="Unknown - Unlikely Lead",J1047="Non-lead - Other")),
(AND(G1047="Unknown - Material Unknown",J1047="Non-lead - Copper")),
(AND(G1047="Unknown - Material Unknown",J1047="Non-lead - Plastic")),
(AND(G1047="Unknown - Material Unknown",J1047="Non-lead")),
(AND(G1047="Unknown - Material Unknown",J1047="Non-lead - Other")))),"Unknown",
IF((OR((AND(G1047="Non-lead - Copper",J1047="Unknown - Likely Lead")),
(AND(G1047="Non-lead - Copper",J1047="Unknown - Unlikely Lead")),
(AND(G1047="Non-lead - Copper",J1047="Unknown - Material Unknown")),
(AND(G1047="Non-lead - Plastic",J1047="Unknown - Likely Lead")),
(AND(G1047="Non-lead - Plastic",J1047="Unknown - Unlikely Lead")),
(AND(G1047="Non-lead - Plastic",J1047="Unknown - Material Unknown")),
(AND(G1047="Non-lead",J1047="Unknown - Likely Lead")),
(AND(G1047="Non-lead",J1047="Unknown - Unlikely Lead")),
(AND(G1047="Non-lead",J1047="Unknown - Material Unknown")),
(AND(G1047="Non-lead - Other",J1047="Unknown - Likely Lead")),
(AND(G1047="Non-Lead - Other",J1047="Unknown - Unlikely Lead")),
(AND(G1047="Non-Lead - Other",J1047="Unknown - Material Unknown")))),"Unknown",
IF((OR((AND(G1047="Galvanized",J1047="Unknown - Likely Lead")),
(AND(G1047="Galvanized",J1047="Unknown - Unlikely Lead")),
(AND(G1047="Galvanized",J1047="Unknown - Material Unknown")))),"Unknown",
IF((OR((AND(G1047="Galvanized",J1047="")))),"Galvanized Requiring Replacement",
IF((OR((AND(G1047="Non-lead - Copper",J1047="")),
(AND(G1047="Non-lead - Plastic",J1047="")),
(AND(G1047="Non-lead",J1047="")),
(AND(G1047="Non-lead - Other",J1047="")))),"Non-lead",
IF((OR((AND(G1047="Unknown - Likely Lead",J1047="")),
(AND(G1047="Unknown - Unlikely Lead",J1047="")),
(AND(G1047="Unknown - Material Unknown",J1047="")))),"Unknown",
""))))))))))))))))</f>
        <v>Non-Lead</v>
      </c>
      <c r="N1047" s="44" t="s">
        <v>39</v>
      </c>
    </row>
    <row r="1048" spans="1:14" ht="30" x14ac:dyDescent="0.25">
      <c r="A1048" s="34" t="s">
        <v>2564</v>
      </c>
      <c r="B1048" s="35" t="s">
        <v>834</v>
      </c>
      <c r="C1048" s="36" t="s">
        <v>2565</v>
      </c>
      <c r="D1048" s="36" t="s">
        <v>32</v>
      </c>
      <c r="E1048" s="36" t="s">
        <v>33</v>
      </c>
      <c r="F1048" s="37" t="s">
        <v>2566</v>
      </c>
      <c r="G1048" s="38" t="s">
        <v>35</v>
      </c>
      <c r="H1048" s="39" t="s">
        <v>39</v>
      </c>
      <c r="I1048" s="40" t="s">
        <v>37</v>
      </c>
      <c r="J1048" s="42" t="s">
        <v>47</v>
      </c>
      <c r="K1048" s="39" t="s">
        <v>37</v>
      </c>
      <c r="L1048" s="35"/>
      <c r="M1048" s="43" t="str">
        <f>IF((OR(G1048="Lead")),"Lead",
IF((OR(J1048="Lead")),"Lead",
IF((OR(G1048="Lead-lined galvanized")),"Lead",
IF((OR(J1048="Lead-lined galvanized")),"Lead",
IF((OR((AND(G1048="Unknown - Likely Lead",J1048="Galvanized")),
(AND(G1048="Unknown - Unlikely Lead",J1048="Galvanized")),
(AND(G1048="Unknown - Material Unknown",J1048="Galvanized")))),"Galvanized Requiring Replacement",
IF((OR((AND(G1048="Non-lead - Copper",H1048="Yes",J1048="Galvanized")),
(AND(G1048="Non-lead - Copper",H1048="Don't know",J1048="Galvanized")),
(AND(G1048="Non-lead - Copper",H1048="",J1048="Galvanized")),
(AND(G1048="Non-lead - Plastic",H1048="Yes",J1048="Galvanized")),
(AND(G1048="Non-lead - Plastic",H1048="Don't know",J1048="Galvanized")),
(AND(G1048="Non-lead - Plastic",H1048="",J1048="Galvanized")),
(AND(G1048="Non-lead",H1048="Yes",J1048="Galvanized")),
(AND(G1048="Non-lead",H1048="Don't know",J1048="Galvanized")),
(AND(G1048="Non-lead",H1048="",J1048="Galvanized")),
(AND(G1048="Non-lead - Other",H1048="Yes",J1048="Galvanized")),
(AND(G1048="Non-Lead - Other",H1048="Don't know",J1048="Galvanized")),
(AND(G1048="Galvanized",H1048="Yes",J1048="Galvanized")),
(AND(G1048="Galvanized",H1048="Don't know",J1048="Galvanized")),
(AND(G1048="Galvanized",H1048="",J1048="Galvanized")),
(AND(G1048="Non-Lead - Other",H1048="",J1048="Galvanized")))),"Galvanized Requiring Replacement",
IF((OR((AND(G1048="Non-lead - Copper",J1048="Non-lead - Copper")),
(AND(G1048="Non-lead - Copper",J1048="Non-lead - Plastic")),
(AND(G1048="Non-lead - Copper",J1048="Non-lead - Other")),
(AND(G1048="Non-lead - Copper",J1048="Non-lead")),
(AND(G1048="Non-lead - Plastic",J1048="Non-lead - Copper")),
(AND(G1048="Non-lead - Plastic",J1048="Non-lead - Plastic")),
(AND(G1048="Non-lead - Plastic",J1048="Non-lead - Other")),
(AND(G1048="Non-lead - Plastic",J1048="Non-lead")),
(AND(G1048="Non-lead",J1048="Non-lead - Copper")),
(AND(G1048="Non-lead",J1048="Non-lead - Plastic")),
(AND(G1048="Non-lead",J1048="Non-lead - Other")),
(AND(G1048="Non-lead",J1048="Non-lead")),
(AND(G1048="Non-lead - Other",J1048="Non-lead - Copper")),
(AND(G1048="Non-Lead - Other",J1048="Non-lead - Plastic")),
(AND(G1048="Non-Lead - Other",J1048="Non-lead")),
(AND(G1048="Non-Lead - Other",J1048="Non-lead - Other")))),"Non-Lead",
IF((OR((AND(G1048="Galvanized",J1048="Non-lead")),
(AND(G1048="Galvanized",J1048="Non-lead - Copper")),
(AND(G1048="Galvanized",J1048="Non-lead - Plastic")),
(AND(G1048="Galvanized",J1048="Non-lead")),
(AND(G1048="Galvanized",J1048="Non-lead - Other")))),"Non-Lead",
IF((OR((AND(G1048="Non-lead - Copper",H1048="No",J1048="Galvanized")),
(AND(G1048="Non-lead - Plastic",H1048="No",J1048="Galvanized")),
(AND(G1048="Non-lead",H1048="No",J1048="Galvanized")),
(AND(G1048="Galvanized",H1048="No",J1048="Galvanized")),
(AND(G1048="Non-lead - Other",H1048="No",J1048="Galvanized")))),"Non-lead",
IF((OR((AND(G1048="Unknown - Likely Lead",J1048="Unknown - Likely Lead")),
(AND(G1048="Unknown - Likely Lead",J1048="Unknown - Unlikely Lead")),
(AND(G1048="Unknown - Likely Lead",J1048="Unknown - Material Unknown")),
(AND(G1048="Unknown - Unlikely Lead",J1048="Unknown - Likely Lead")),
(AND(G1048="Unknown - Unlikely Lead",J1048="Unknown - Unlikely Lead")),
(AND(G1048="Unknown - Unlikely Lead",J1048="Unknown - Material Unknown")),
(AND(G1048="Unknown - Material Unknown",J1048="Unknown - Likely Lead")),
(AND(G1048="Unknown - Material Unknown",J1048="Unknown - Unlikely Lead")),
(AND(G1048="Unknown - Material Unknown",J1048="Unknown - Material Unknown")))),"Unknown",
IF((OR((AND(G1048="Unknown - Likely Lead",J1048="Non-lead - Copper")),
(AND(G1048="Unknown - Likely Lead",J1048="Non-lead - Plastic")),
(AND(G1048="Unknown - Likely Lead",J1048="Non-lead")),
(AND(G1048="Unknown - Likely Lead",J1048="Non-lead - Other")),
(AND(G1048="Unknown - Unlikely Lead",J1048="Non-lead - Copper")),
(AND(G1048="Unknown - Unlikely Lead",J1048="Non-lead - Plastic")),
(AND(G1048="Unknown - Unlikely Lead",J1048="Non-lead")),
(AND(G1048="Unknown - Unlikely Lead",J1048="Non-lead - Other")),
(AND(G1048="Unknown - Material Unknown",J1048="Non-lead - Copper")),
(AND(G1048="Unknown - Material Unknown",J1048="Non-lead - Plastic")),
(AND(G1048="Unknown - Material Unknown",J1048="Non-lead")),
(AND(G1048="Unknown - Material Unknown",J1048="Non-lead - Other")))),"Unknown",
IF((OR((AND(G1048="Non-lead - Copper",J1048="Unknown - Likely Lead")),
(AND(G1048="Non-lead - Copper",J1048="Unknown - Unlikely Lead")),
(AND(G1048="Non-lead - Copper",J1048="Unknown - Material Unknown")),
(AND(G1048="Non-lead - Plastic",J1048="Unknown - Likely Lead")),
(AND(G1048="Non-lead - Plastic",J1048="Unknown - Unlikely Lead")),
(AND(G1048="Non-lead - Plastic",J1048="Unknown - Material Unknown")),
(AND(G1048="Non-lead",J1048="Unknown - Likely Lead")),
(AND(G1048="Non-lead",J1048="Unknown - Unlikely Lead")),
(AND(G1048="Non-lead",J1048="Unknown - Material Unknown")),
(AND(G1048="Non-lead - Other",J1048="Unknown - Likely Lead")),
(AND(G1048="Non-Lead - Other",J1048="Unknown - Unlikely Lead")),
(AND(G1048="Non-Lead - Other",J1048="Unknown - Material Unknown")))),"Unknown",
IF((OR((AND(G1048="Galvanized",J1048="Unknown - Likely Lead")),
(AND(G1048="Galvanized",J1048="Unknown - Unlikely Lead")),
(AND(G1048="Galvanized",J1048="Unknown - Material Unknown")))),"Unknown",
IF((OR((AND(G1048="Galvanized",J1048="")))),"Galvanized Requiring Replacement",
IF((OR((AND(G1048="Non-lead - Copper",J1048="")),
(AND(G1048="Non-lead - Plastic",J1048="")),
(AND(G1048="Non-lead",J1048="")),
(AND(G1048="Non-lead - Other",J1048="")))),"Non-lead",
IF((OR((AND(G1048="Unknown - Likely Lead",J1048="")),
(AND(G1048="Unknown - Unlikely Lead",J1048="")),
(AND(G1048="Unknown - Material Unknown",J1048="")))),"Unknown",
""))))))))))))))))</f>
        <v>Non-Lead</v>
      </c>
      <c r="N1048" s="44" t="s">
        <v>39</v>
      </c>
    </row>
    <row r="1049" spans="1:14" ht="30" x14ac:dyDescent="0.25">
      <c r="A1049" s="34" t="s">
        <v>2567</v>
      </c>
      <c r="B1049" s="35" t="s">
        <v>400</v>
      </c>
      <c r="C1049" s="36" t="s">
        <v>1157</v>
      </c>
      <c r="D1049" s="36" t="s">
        <v>32</v>
      </c>
      <c r="E1049" s="36" t="s">
        <v>33</v>
      </c>
      <c r="F1049" s="37" t="s">
        <v>2568</v>
      </c>
      <c r="G1049" s="38" t="s">
        <v>35</v>
      </c>
      <c r="H1049" s="39" t="s">
        <v>39</v>
      </c>
      <c r="I1049" s="40" t="s">
        <v>37</v>
      </c>
      <c r="J1049" s="42" t="s">
        <v>47</v>
      </c>
      <c r="K1049" s="39" t="s">
        <v>37</v>
      </c>
      <c r="L1049" s="35"/>
      <c r="M1049" s="43" t="str">
        <f>IF((OR(G1049="Lead")),"Lead",
IF((OR(J1049="Lead")),"Lead",
IF((OR(G1049="Lead-lined galvanized")),"Lead",
IF((OR(J1049="Lead-lined galvanized")),"Lead",
IF((OR((AND(G1049="Unknown - Likely Lead",J1049="Galvanized")),
(AND(G1049="Unknown - Unlikely Lead",J1049="Galvanized")),
(AND(G1049="Unknown - Material Unknown",J1049="Galvanized")))),"Galvanized Requiring Replacement",
IF((OR((AND(G1049="Non-lead - Copper",H1049="Yes",J1049="Galvanized")),
(AND(G1049="Non-lead - Copper",H1049="Don't know",J1049="Galvanized")),
(AND(G1049="Non-lead - Copper",H1049="",J1049="Galvanized")),
(AND(G1049="Non-lead - Plastic",H1049="Yes",J1049="Galvanized")),
(AND(G1049="Non-lead - Plastic",H1049="Don't know",J1049="Galvanized")),
(AND(G1049="Non-lead - Plastic",H1049="",J1049="Galvanized")),
(AND(G1049="Non-lead",H1049="Yes",J1049="Galvanized")),
(AND(G1049="Non-lead",H1049="Don't know",J1049="Galvanized")),
(AND(G1049="Non-lead",H1049="",J1049="Galvanized")),
(AND(G1049="Non-lead - Other",H1049="Yes",J1049="Galvanized")),
(AND(G1049="Non-Lead - Other",H1049="Don't know",J1049="Galvanized")),
(AND(G1049="Galvanized",H1049="Yes",J1049="Galvanized")),
(AND(G1049="Galvanized",H1049="Don't know",J1049="Galvanized")),
(AND(G1049="Galvanized",H1049="",J1049="Galvanized")),
(AND(G1049="Non-Lead - Other",H1049="",J1049="Galvanized")))),"Galvanized Requiring Replacement",
IF((OR((AND(G1049="Non-lead - Copper",J1049="Non-lead - Copper")),
(AND(G1049="Non-lead - Copper",J1049="Non-lead - Plastic")),
(AND(G1049="Non-lead - Copper",J1049="Non-lead - Other")),
(AND(G1049="Non-lead - Copper",J1049="Non-lead")),
(AND(G1049="Non-lead - Plastic",J1049="Non-lead - Copper")),
(AND(G1049="Non-lead - Plastic",J1049="Non-lead - Plastic")),
(AND(G1049="Non-lead - Plastic",J1049="Non-lead - Other")),
(AND(G1049="Non-lead - Plastic",J1049="Non-lead")),
(AND(G1049="Non-lead",J1049="Non-lead - Copper")),
(AND(G1049="Non-lead",J1049="Non-lead - Plastic")),
(AND(G1049="Non-lead",J1049="Non-lead - Other")),
(AND(G1049="Non-lead",J1049="Non-lead")),
(AND(G1049="Non-lead - Other",J1049="Non-lead - Copper")),
(AND(G1049="Non-Lead - Other",J1049="Non-lead - Plastic")),
(AND(G1049="Non-Lead - Other",J1049="Non-lead")),
(AND(G1049="Non-Lead - Other",J1049="Non-lead - Other")))),"Non-Lead",
IF((OR((AND(G1049="Galvanized",J1049="Non-lead")),
(AND(G1049="Galvanized",J1049="Non-lead - Copper")),
(AND(G1049="Galvanized",J1049="Non-lead - Plastic")),
(AND(G1049="Galvanized",J1049="Non-lead")),
(AND(G1049="Galvanized",J1049="Non-lead - Other")))),"Non-Lead",
IF((OR((AND(G1049="Non-lead - Copper",H1049="No",J1049="Galvanized")),
(AND(G1049="Non-lead - Plastic",H1049="No",J1049="Galvanized")),
(AND(G1049="Non-lead",H1049="No",J1049="Galvanized")),
(AND(G1049="Galvanized",H1049="No",J1049="Galvanized")),
(AND(G1049="Non-lead - Other",H1049="No",J1049="Galvanized")))),"Non-lead",
IF((OR((AND(G1049="Unknown - Likely Lead",J1049="Unknown - Likely Lead")),
(AND(G1049="Unknown - Likely Lead",J1049="Unknown - Unlikely Lead")),
(AND(G1049="Unknown - Likely Lead",J1049="Unknown - Material Unknown")),
(AND(G1049="Unknown - Unlikely Lead",J1049="Unknown - Likely Lead")),
(AND(G1049="Unknown - Unlikely Lead",J1049="Unknown - Unlikely Lead")),
(AND(G1049="Unknown - Unlikely Lead",J1049="Unknown - Material Unknown")),
(AND(G1049="Unknown - Material Unknown",J1049="Unknown - Likely Lead")),
(AND(G1049="Unknown - Material Unknown",J1049="Unknown - Unlikely Lead")),
(AND(G1049="Unknown - Material Unknown",J1049="Unknown - Material Unknown")))),"Unknown",
IF((OR((AND(G1049="Unknown - Likely Lead",J1049="Non-lead - Copper")),
(AND(G1049="Unknown - Likely Lead",J1049="Non-lead - Plastic")),
(AND(G1049="Unknown - Likely Lead",J1049="Non-lead")),
(AND(G1049="Unknown - Likely Lead",J1049="Non-lead - Other")),
(AND(G1049="Unknown - Unlikely Lead",J1049="Non-lead - Copper")),
(AND(G1049="Unknown - Unlikely Lead",J1049="Non-lead - Plastic")),
(AND(G1049="Unknown - Unlikely Lead",J1049="Non-lead")),
(AND(G1049="Unknown - Unlikely Lead",J1049="Non-lead - Other")),
(AND(G1049="Unknown - Material Unknown",J1049="Non-lead - Copper")),
(AND(G1049="Unknown - Material Unknown",J1049="Non-lead - Plastic")),
(AND(G1049="Unknown - Material Unknown",J1049="Non-lead")),
(AND(G1049="Unknown - Material Unknown",J1049="Non-lead - Other")))),"Unknown",
IF((OR((AND(G1049="Non-lead - Copper",J1049="Unknown - Likely Lead")),
(AND(G1049="Non-lead - Copper",J1049="Unknown - Unlikely Lead")),
(AND(G1049="Non-lead - Copper",J1049="Unknown - Material Unknown")),
(AND(G1049="Non-lead - Plastic",J1049="Unknown - Likely Lead")),
(AND(G1049="Non-lead - Plastic",J1049="Unknown - Unlikely Lead")),
(AND(G1049="Non-lead - Plastic",J1049="Unknown - Material Unknown")),
(AND(G1049="Non-lead",J1049="Unknown - Likely Lead")),
(AND(G1049="Non-lead",J1049="Unknown - Unlikely Lead")),
(AND(G1049="Non-lead",J1049="Unknown - Material Unknown")),
(AND(G1049="Non-lead - Other",J1049="Unknown - Likely Lead")),
(AND(G1049="Non-Lead - Other",J1049="Unknown - Unlikely Lead")),
(AND(G1049="Non-Lead - Other",J1049="Unknown - Material Unknown")))),"Unknown",
IF((OR((AND(G1049="Galvanized",J1049="Unknown - Likely Lead")),
(AND(G1049="Galvanized",J1049="Unknown - Unlikely Lead")),
(AND(G1049="Galvanized",J1049="Unknown - Material Unknown")))),"Unknown",
IF((OR((AND(G1049="Galvanized",J1049="")))),"Galvanized Requiring Replacement",
IF((OR((AND(G1049="Non-lead - Copper",J1049="")),
(AND(G1049="Non-lead - Plastic",J1049="")),
(AND(G1049="Non-lead",J1049="")),
(AND(G1049="Non-lead - Other",J1049="")))),"Non-lead",
IF((OR((AND(G1049="Unknown - Likely Lead",J1049="")),
(AND(G1049="Unknown - Unlikely Lead",J1049="")),
(AND(G1049="Unknown - Material Unknown",J1049="")))),"Unknown",
""))))))))))))))))</f>
        <v>Non-Lead</v>
      </c>
      <c r="N1049" s="44" t="s">
        <v>39</v>
      </c>
    </row>
    <row r="1050" spans="1:14" ht="30" x14ac:dyDescent="0.25">
      <c r="A1050" s="34" t="s">
        <v>2569</v>
      </c>
      <c r="B1050" s="35" t="s">
        <v>82</v>
      </c>
      <c r="C1050" s="36" t="s">
        <v>543</v>
      </c>
      <c r="D1050" s="36" t="s">
        <v>32</v>
      </c>
      <c r="E1050" s="36" t="s">
        <v>33</v>
      </c>
      <c r="F1050" s="37" t="s">
        <v>2570</v>
      </c>
      <c r="G1050" s="38" t="s">
        <v>35</v>
      </c>
      <c r="H1050" s="39" t="s">
        <v>39</v>
      </c>
      <c r="I1050" s="40" t="s">
        <v>37</v>
      </c>
      <c r="J1050" s="42" t="s">
        <v>38</v>
      </c>
      <c r="K1050" s="39" t="s">
        <v>37</v>
      </c>
      <c r="L1050" s="35"/>
      <c r="M1050" s="43" t="str">
        <f>IF((OR(G1050="Lead")),"Lead",
IF((OR(J1050="Lead")),"Lead",
IF((OR(G1050="Lead-lined galvanized")),"Lead",
IF((OR(J1050="Lead-lined galvanized")),"Lead",
IF((OR((AND(G1050="Unknown - Likely Lead",J1050="Galvanized")),
(AND(G1050="Unknown - Unlikely Lead",J1050="Galvanized")),
(AND(G1050="Unknown - Material Unknown",J1050="Galvanized")))),"Galvanized Requiring Replacement",
IF((OR((AND(G1050="Non-lead - Copper",H1050="Yes",J1050="Galvanized")),
(AND(G1050="Non-lead - Copper",H1050="Don't know",J1050="Galvanized")),
(AND(G1050="Non-lead - Copper",H1050="",J1050="Galvanized")),
(AND(G1050="Non-lead - Plastic",H1050="Yes",J1050="Galvanized")),
(AND(G1050="Non-lead - Plastic",H1050="Don't know",J1050="Galvanized")),
(AND(G1050="Non-lead - Plastic",H1050="",J1050="Galvanized")),
(AND(G1050="Non-lead",H1050="Yes",J1050="Galvanized")),
(AND(G1050="Non-lead",H1050="Don't know",J1050="Galvanized")),
(AND(G1050="Non-lead",H1050="",J1050="Galvanized")),
(AND(G1050="Non-lead - Other",H1050="Yes",J1050="Galvanized")),
(AND(G1050="Non-Lead - Other",H1050="Don't know",J1050="Galvanized")),
(AND(G1050="Galvanized",H1050="Yes",J1050="Galvanized")),
(AND(G1050="Galvanized",H1050="Don't know",J1050="Galvanized")),
(AND(G1050="Galvanized",H1050="",J1050="Galvanized")),
(AND(G1050="Non-Lead - Other",H1050="",J1050="Galvanized")))),"Galvanized Requiring Replacement",
IF((OR((AND(G1050="Non-lead - Copper",J1050="Non-lead - Copper")),
(AND(G1050="Non-lead - Copper",J1050="Non-lead - Plastic")),
(AND(G1050="Non-lead - Copper",J1050="Non-lead - Other")),
(AND(G1050="Non-lead - Copper",J1050="Non-lead")),
(AND(G1050="Non-lead - Plastic",J1050="Non-lead - Copper")),
(AND(G1050="Non-lead - Plastic",J1050="Non-lead - Plastic")),
(AND(G1050="Non-lead - Plastic",J1050="Non-lead - Other")),
(AND(G1050="Non-lead - Plastic",J1050="Non-lead")),
(AND(G1050="Non-lead",J1050="Non-lead - Copper")),
(AND(G1050="Non-lead",J1050="Non-lead - Plastic")),
(AND(G1050="Non-lead",J1050="Non-lead - Other")),
(AND(G1050="Non-lead",J1050="Non-lead")),
(AND(G1050="Non-lead - Other",J1050="Non-lead - Copper")),
(AND(G1050="Non-Lead - Other",J1050="Non-lead - Plastic")),
(AND(G1050="Non-Lead - Other",J1050="Non-lead")),
(AND(G1050="Non-Lead - Other",J1050="Non-lead - Other")))),"Non-Lead",
IF((OR((AND(G1050="Galvanized",J1050="Non-lead")),
(AND(G1050="Galvanized",J1050="Non-lead - Copper")),
(AND(G1050="Galvanized",J1050="Non-lead - Plastic")),
(AND(G1050="Galvanized",J1050="Non-lead")),
(AND(G1050="Galvanized",J1050="Non-lead - Other")))),"Non-Lead",
IF((OR((AND(G1050="Non-lead - Copper",H1050="No",J1050="Galvanized")),
(AND(G1050="Non-lead - Plastic",H1050="No",J1050="Galvanized")),
(AND(G1050="Non-lead",H1050="No",J1050="Galvanized")),
(AND(G1050="Galvanized",H1050="No",J1050="Galvanized")),
(AND(G1050="Non-lead - Other",H1050="No",J1050="Galvanized")))),"Non-lead",
IF((OR((AND(G1050="Unknown - Likely Lead",J1050="Unknown - Likely Lead")),
(AND(G1050="Unknown - Likely Lead",J1050="Unknown - Unlikely Lead")),
(AND(G1050="Unknown - Likely Lead",J1050="Unknown - Material Unknown")),
(AND(G1050="Unknown - Unlikely Lead",J1050="Unknown - Likely Lead")),
(AND(G1050="Unknown - Unlikely Lead",J1050="Unknown - Unlikely Lead")),
(AND(G1050="Unknown - Unlikely Lead",J1050="Unknown - Material Unknown")),
(AND(G1050="Unknown - Material Unknown",J1050="Unknown - Likely Lead")),
(AND(G1050="Unknown - Material Unknown",J1050="Unknown - Unlikely Lead")),
(AND(G1050="Unknown - Material Unknown",J1050="Unknown - Material Unknown")))),"Unknown",
IF((OR((AND(G1050="Unknown - Likely Lead",J1050="Non-lead - Copper")),
(AND(G1050="Unknown - Likely Lead",J1050="Non-lead - Plastic")),
(AND(G1050="Unknown - Likely Lead",J1050="Non-lead")),
(AND(G1050="Unknown - Likely Lead",J1050="Non-lead - Other")),
(AND(G1050="Unknown - Unlikely Lead",J1050="Non-lead - Copper")),
(AND(G1050="Unknown - Unlikely Lead",J1050="Non-lead - Plastic")),
(AND(G1050="Unknown - Unlikely Lead",J1050="Non-lead")),
(AND(G1050="Unknown - Unlikely Lead",J1050="Non-lead - Other")),
(AND(G1050="Unknown - Material Unknown",J1050="Non-lead - Copper")),
(AND(G1050="Unknown - Material Unknown",J1050="Non-lead - Plastic")),
(AND(G1050="Unknown - Material Unknown",J1050="Non-lead")),
(AND(G1050="Unknown - Material Unknown",J1050="Non-lead - Other")))),"Unknown",
IF((OR((AND(G1050="Non-lead - Copper",J1050="Unknown - Likely Lead")),
(AND(G1050="Non-lead - Copper",J1050="Unknown - Unlikely Lead")),
(AND(G1050="Non-lead - Copper",J1050="Unknown - Material Unknown")),
(AND(G1050="Non-lead - Plastic",J1050="Unknown - Likely Lead")),
(AND(G1050="Non-lead - Plastic",J1050="Unknown - Unlikely Lead")),
(AND(G1050="Non-lead - Plastic",J1050="Unknown - Material Unknown")),
(AND(G1050="Non-lead",J1050="Unknown - Likely Lead")),
(AND(G1050="Non-lead",J1050="Unknown - Unlikely Lead")),
(AND(G1050="Non-lead",J1050="Unknown - Material Unknown")),
(AND(G1050="Non-lead - Other",J1050="Unknown - Likely Lead")),
(AND(G1050="Non-Lead - Other",J1050="Unknown - Unlikely Lead")),
(AND(G1050="Non-Lead - Other",J1050="Unknown - Material Unknown")))),"Unknown",
IF((OR((AND(G1050="Galvanized",J1050="Unknown - Likely Lead")),
(AND(G1050="Galvanized",J1050="Unknown - Unlikely Lead")),
(AND(G1050="Galvanized",J1050="Unknown - Material Unknown")))),"Unknown",
IF((OR((AND(G1050="Galvanized",J1050="")))),"Galvanized Requiring Replacement",
IF((OR((AND(G1050="Non-lead - Copper",J1050="")),
(AND(G1050="Non-lead - Plastic",J1050="")),
(AND(G1050="Non-lead",J1050="")),
(AND(G1050="Non-lead - Other",J1050="")))),"Non-lead",
IF((OR((AND(G1050="Unknown - Likely Lead",J1050="")),
(AND(G1050="Unknown - Unlikely Lead",J1050="")),
(AND(G1050="Unknown - Material Unknown",J1050="")))),"Unknown",
""))))))))))))))))</f>
        <v>Non-Lead</v>
      </c>
      <c r="N1050" s="44" t="s">
        <v>39</v>
      </c>
    </row>
    <row r="1051" spans="1:14" ht="30" x14ac:dyDescent="0.25">
      <c r="A1051" s="34" t="s">
        <v>2571</v>
      </c>
      <c r="B1051" s="35" t="s">
        <v>768</v>
      </c>
      <c r="C1051" s="36" t="s">
        <v>1157</v>
      </c>
      <c r="D1051" s="36" t="s">
        <v>32</v>
      </c>
      <c r="E1051" s="36" t="s">
        <v>33</v>
      </c>
      <c r="F1051" s="37" t="s">
        <v>2572</v>
      </c>
      <c r="G1051" s="38" t="s">
        <v>35</v>
      </c>
      <c r="H1051" s="39" t="s">
        <v>39</v>
      </c>
      <c r="I1051" s="40" t="s">
        <v>37</v>
      </c>
      <c r="J1051" s="42" t="s">
        <v>38</v>
      </c>
      <c r="K1051" s="39" t="s">
        <v>63</v>
      </c>
      <c r="L1051" s="35"/>
      <c r="M1051" s="43" t="str">
        <f>IF((OR(G1051="Lead")),"Lead",
IF((OR(J1051="Lead")),"Lead",
IF((OR(G1051="Lead-lined galvanized")),"Lead",
IF((OR(J1051="Lead-lined galvanized")),"Lead",
IF((OR((AND(G1051="Unknown - Likely Lead",J1051="Galvanized")),
(AND(G1051="Unknown - Unlikely Lead",J1051="Galvanized")),
(AND(G1051="Unknown - Material Unknown",J1051="Galvanized")))),"Galvanized Requiring Replacement",
IF((OR((AND(G1051="Non-lead - Copper",H1051="Yes",J1051="Galvanized")),
(AND(G1051="Non-lead - Copper",H1051="Don't know",J1051="Galvanized")),
(AND(G1051="Non-lead - Copper",H1051="",J1051="Galvanized")),
(AND(G1051="Non-lead - Plastic",H1051="Yes",J1051="Galvanized")),
(AND(G1051="Non-lead - Plastic",H1051="Don't know",J1051="Galvanized")),
(AND(G1051="Non-lead - Plastic",H1051="",J1051="Galvanized")),
(AND(G1051="Non-lead",H1051="Yes",J1051="Galvanized")),
(AND(G1051="Non-lead",H1051="Don't know",J1051="Galvanized")),
(AND(G1051="Non-lead",H1051="",J1051="Galvanized")),
(AND(G1051="Non-lead - Other",H1051="Yes",J1051="Galvanized")),
(AND(G1051="Non-Lead - Other",H1051="Don't know",J1051="Galvanized")),
(AND(G1051="Galvanized",H1051="Yes",J1051="Galvanized")),
(AND(G1051="Galvanized",H1051="Don't know",J1051="Galvanized")),
(AND(G1051="Galvanized",H1051="",J1051="Galvanized")),
(AND(G1051="Non-Lead - Other",H1051="",J1051="Galvanized")))),"Galvanized Requiring Replacement",
IF((OR((AND(G1051="Non-lead - Copper",J1051="Non-lead - Copper")),
(AND(G1051="Non-lead - Copper",J1051="Non-lead - Plastic")),
(AND(G1051="Non-lead - Copper",J1051="Non-lead - Other")),
(AND(G1051="Non-lead - Copper",J1051="Non-lead")),
(AND(G1051="Non-lead - Plastic",J1051="Non-lead - Copper")),
(AND(G1051="Non-lead - Plastic",J1051="Non-lead - Plastic")),
(AND(G1051="Non-lead - Plastic",J1051="Non-lead - Other")),
(AND(G1051="Non-lead - Plastic",J1051="Non-lead")),
(AND(G1051="Non-lead",J1051="Non-lead - Copper")),
(AND(G1051="Non-lead",J1051="Non-lead - Plastic")),
(AND(G1051="Non-lead",J1051="Non-lead - Other")),
(AND(G1051="Non-lead",J1051="Non-lead")),
(AND(G1051="Non-lead - Other",J1051="Non-lead - Copper")),
(AND(G1051="Non-Lead - Other",J1051="Non-lead - Plastic")),
(AND(G1051="Non-Lead - Other",J1051="Non-lead")),
(AND(G1051="Non-Lead - Other",J1051="Non-lead - Other")))),"Non-Lead",
IF((OR((AND(G1051="Galvanized",J1051="Non-lead")),
(AND(G1051="Galvanized",J1051="Non-lead - Copper")),
(AND(G1051="Galvanized",J1051="Non-lead - Plastic")),
(AND(G1051="Galvanized",J1051="Non-lead")),
(AND(G1051="Galvanized",J1051="Non-lead - Other")))),"Non-Lead",
IF((OR((AND(G1051="Non-lead - Copper",H1051="No",J1051="Galvanized")),
(AND(G1051="Non-lead - Plastic",H1051="No",J1051="Galvanized")),
(AND(G1051="Non-lead",H1051="No",J1051="Galvanized")),
(AND(G1051="Galvanized",H1051="No",J1051="Galvanized")),
(AND(G1051="Non-lead - Other",H1051="No",J1051="Galvanized")))),"Non-lead",
IF((OR((AND(G1051="Unknown - Likely Lead",J1051="Unknown - Likely Lead")),
(AND(G1051="Unknown - Likely Lead",J1051="Unknown - Unlikely Lead")),
(AND(G1051="Unknown - Likely Lead",J1051="Unknown - Material Unknown")),
(AND(G1051="Unknown - Unlikely Lead",J1051="Unknown - Likely Lead")),
(AND(G1051="Unknown - Unlikely Lead",J1051="Unknown - Unlikely Lead")),
(AND(G1051="Unknown - Unlikely Lead",J1051="Unknown - Material Unknown")),
(AND(G1051="Unknown - Material Unknown",J1051="Unknown - Likely Lead")),
(AND(G1051="Unknown - Material Unknown",J1051="Unknown - Unlikely Lead")),
(AND(G1051="Unknown - Material Unknown",J1051="Unknown - Material Unknown")))),"Unknown",
IF((OR((AND(G1051="Unknown - Likely Lead",J1051="Non-lead - Copper")),
(AND(G1051="Unknown - Likely Lead",J1051="Non-lead - Plastic")),
(AND(G1051="Unknown - Likely Lead",J1051="Non-lead")),
(AND(G1051="Unknown - Likely Lead",J1051="Non-lead - Other")),
(AND(G1051="Unknown - Unlikely Lead",J1051="Non-lead - Copper")),
(AND(G1051="Unknown - Unlikely Lead",J1051="Non-lead - Plastic")),
(AND(G1051="Unknown - Unlikely Lead",J1051="Non-lead")),
(AND(G1051="Unknown - Unlikely Lead",J1051="Non-lead - Other")),
(AND(G1051="Unknown - Material Unknown",J1051="Non-lead - Copper")),
(AND(G1051="Unknown - Material Unknown",J1051="Non-lead - Plastic")),
(AND(G1051="Unknown - Material Unknown",J1051="Non-lead")),
(AND(G1051="Unknown - Material Unknown",J1051="Non-lead - Other")))),"Unknown",
IF((OR((AND(G1051="Non-lead - Copper",J1051="Unknown - Likely Lead")),
(AND(G1051="Non-lead - Copper",J1051="Unknown - Unlikely Lead")),
(AND(G1051="Non-lead - Copper",J1051="Unknown - Material Unknown")),
(AND(G1051="Non-lead - Plastic",J1051="Unknown - Likely Lead")),
(AND(G1051="Non-lead - Plastic",J1051="Unknown - Unlikely Lead")),
(AND(G1051="Non-lead - Plastic",J1051="Unknown - Material Unknown")),
(AND(G1051="Non-lead",J1051="Unknown - Likely Lead")),
(AND(G1051="Non-lead",J1051="Unknown - Unlikely Lead")),
(AND(G1051="Non-lead",J1051="Unknown - Material Unknown")),
(AND(G1051="Non-lead - Other",J1051="Unknown - Likely Lead")),
(AND(G1051="Non-Lead - Other",J1051="Unknown - Unlikely Lead")),
(AND(G1051="Non-Lead - Other",J1051="Unknown - Material Unknown")))),"Unknown",
IF((OR((AND(G1051="Galvanized",J1051="Unknown - Likely Lead")),
(AND(G1051="Galvanized",J1051="Unknown - Unlikely Lead")),
(AND(G1051="Galvanized",J1051="Unknown - Material Unknown")))),"Unknown",
IF((OR((AND(G1051="Galvanized",J1051="")))),"Galvanized Requiring Replacement",
IF((OR((AND(G1051="Non-lead - Copper",J1051="")),
(AND(G1051="Non-lead - Plastic",J1051="")),
(AND(G1051="Non-lead",J1051="")),
(AND(G1051="Non-lead - Other",J1051="")))),"Non-lead",
IF((OR((AND(G1051="Unknown - Likely Lead",J1051="")),
(AND(G1051="Unknown - Unlikely Lead",J1051="")),
(AND(G1051="Unknown - Material Unknown",J1051="")))),"Unknown",
""))))))))))))))))</f>
        <v>Non-Lead</v>
      </c>
      <c r="N1051" s="44" t="s">
        <v>39</v>
      </c>
    </row>
    <row r="1052" spans="1:14" ht="30" x14ac:dyDescent="0.25">
      <c r="A1052" s="34" t="s">
        <v>2573</v>
      </c>
      <c r="B1052" s="35" t="s">
        <v>2574</v>
      </c>
      <c r="C1052" s="36" t="s">
        <v>1157</v>
      </c>
      <c r="D1052" s="36" t="s">
        <v>32</v>
      </c>
      <c r="E1052" s="36" t="s">
        <v>33</v>
      </c>
      <c r="F1052" s="37" t="s">
        <v>2575</v>
      </c>
      <c r="G1052" s="38" t="s">
        <v>35</v>
      </c>
      <c r="H1052" s="39" t="s">
        <v>39</v>
      </c>
      <c r="I1052" s="40" t="s">
        <v>37</v>
      </c>
      <c r="J1052" s="42" t="s">
        <v>38</v>
      </c>
      <c r="K1052" s="39" t="s">
        <v>37</v>
      </c>
      <c r="L1052" s="35"/>
      <c r="M1052" s="43" t="str">
        <f>IF((OR(G1052="Lead")),"Lead",
IF((OR(J1052="Lead")),"Lead",
IF((OR(G1052="Lead-lined galvanized")),"Lead",
IF((OR(J1052="Lead-lined galvanized")),"Lead",
IF((OR((AND(G1052="Unknown - Likely Lead",J1052="Galvanized")),
(AND(G1052="Unknown - Unlikely Lead",J1052="Galvanized")),
(AND(G1052="Unknown - Material Unknown",J1052="Galvanized")))),"Galvanized Requiring Replacement",
IF((OR((AND(G1052="Non-lead - Copper",H1052="Yes",J1052="Galvanized")),
(AND(G1052="Non-lead - Copper",H1052="Don't know",J1052="Galvanized")),
(AND(G1052="Non-lead - Copper",H1052="",J1052="Galvanized")),
(AND(G1052="Non-lead - Plastic",H1052="Yes",J1052="Galvanized")),
(AND(G1052="Non-lead - Plastic",H1052="Don't know",J1052="Galvanized")),
(AND(G1052="Non-lead - Plastic",H1052="",J1052="Galvanized")),
(AND(G1052="Non-lead",H1052="Yes",J1052="Galvanized")),
(AND(G1052="Non-lead",H1052="Don't know",J1052="Galvanized")),
(AND(G1052="Non-lead",H1052="",J1052="Galvanized")),
(AND(G1052="Non-lead - Other",H1052="Yes",J1052="Galvanized")),
(AND(G1052="Non-Lead - Other",H1052="Don't know",J1052="Galvanized")),
(AND(G1052="Galvanized",H1052="Yes",J1052="Galvanized")),
(AND(G1052="Galvanized",H1052="Don't know",J1052="Galvanized")),
(AND(G1052="Galvanized",H1052="",J1052="Galvanized")),
(AND(G1052="Non-Lead - Other",H1052="",J1052="Galvanized")))),"Galvanized Requiring Replacement",
IF((OR((AND(G1052="Non-lead - Copper",J1052="Non-lead - Copper")),
(AND(G1052="Non-lead - Copper",J1052="Non-lead - Plastic")),
(AND(G1052="Non-lead - Copper",J1052="Non-lead - Other")),
(AND(G1052="Non-lead - Copper",J1052="Non-lead")),
(AND(G1052="Non-lead - Plastic",J1052="Non-lead - Copper")),
(AND(G1052="Non-lead - Plastic",J1052="Non-lead - Plastic")),
(AND(G1052="Non-lead - Plastic",J1052="Non-lead - Other")),
(AND(G1052="Non-lead - Plastic",J1052="Non-lead")),
(AND(G1052="Non-lead",J1052="Non-lead - Copper")),
(AND(G1052="Non-lead",J1052="Non-lead - Plastic")),
(AND(G1052="Non-lead",J1052="Non-lead - Other")),
(AND(G1052="Non-lead",J1052="Non-lead")),
(AND(G1052="Non-lead - Other",J1052="Non-lead - Copper")),
(AND(G1052="Non-Lead - Other",J1052="Non-lead - Plastic")),
(AND(G1052="Non-Lead - Other",J1052="Non-lead")),
(AND(G1052="Non-Lead - Other",J1052="Non-lead - Other")))),"Non-Lead",
IF((OR((AND(G1052="Galvanized",J1052="Non-lead")),
(AND(G1052="Galvanized",J1052="Non-lead - Copper")),
(AND(G1052="Galvanized",J1052="Non-lead - Plastic")),
(AND(G1052="Galvanized",J1052="Non-lead")),
(AND(G1052="Galvanized",J1052="Non-lead - Other")))),"Non-Lead",
IF((OR((AND(G1052="Non-lead - Copper",H1052="No",J1052="Galvanized")),
(AND(G1052="Non-lead - Plastic",H1052="No",J1052="Galvanized")),
(AND(G1052="Non-lead",H1052="No",J1052="Galvanized")),
(AND(G1052="Galvanized",H1052="No",J1052="Galvanized")),
(AND(G1052="Non-lead - Other",H1052="No",J1052="Galvanized")))),"Non-lead",
IF((OR((AND(G1052="Unknown - Likely Lead",J1052="Unknown - Likely Lead")),
(AND(G1052="Unknown - Likely Lead",J1052="Unknown - Unlikely Lead")),
(AND(G1052="Unknown - Likely Lead",J1052="Unknown - Material Unknown")),
(AND(G1052="Unknown - Unlikely Lead",J1052="Unknown - Likely Lead")),
(AND(G1052="Unknown - Unlikely Lead",J1052="Unknown - Unlikely Lead")),
(AND(G1052="Unknown - Unlikely Lead",J1052="Unknown - Material Unknown")),
(AND(G1052="Unknown - Material Unknown",J1052="Unknown - Likely Lead")),
(AND(G1052="Unknown - Material Unknown",J1052="Unknown - Unlikely Lead")),
(AND(G1052="Unknown - Material Unknown",J1052="Unknown - Material Unknown")))),"Unknown",
IF((OR((AND(G1052="Unknown - Likely Lead",J1052="Non-lead - Copper")),
(AND(G1052="Unknown - Likely Lead",J1052="Non-lead - Plastic")),
(AND(G1052="Unknown - Likely Lead",J1052="Non-lead")),
(AND(G1052="Unknown - Likely Lead",J1052="Non-lead - Other")),
(AND(G1052="Unknown - Unlikely Lead",J1052="Non-lead - Copper")),
(AND(G1052="Unknown - Unlikely Lead",J1052="Non-lead - Plastic")),
(AND(G1052="Unknown - Unlikely Lead",J1052="Non-lead")),
(AND(G1052="Unknown - Unlikely Lead",J1052="Non-lead - Other")),
(AND(G1052="Unknown - Material Unknown",J1052="Non-lead - Copper")),
(AND(G1052="Unknown - Material Unknown",J1052="Non-lead - Plastic")),
(AND(G1052="Unknown - Material Unknown",J1052="Non-lead")),
(AND(G1052="Unknown - Material Unknown",J1052="Non-lead - Other")))),"Unknown",
IF((OR((AND(G1052="Non-lead - Copper",J1052="Unknown - Likely Lead")),
(AND(G1052="Non-lead - Copper",J1052="Unknown - Unlikely Lead")),
(AND(G1052="Non-lead - Copper",J1052="Unknown - Material Unknown")),
(AND(G1052="Non-lead - Plastic",J1052="Unknown - Likely Lead")),
(AND(G1052="Non-lead - Plastic",J1052="Unknown - Unlikely Lead")),
(AND(G1052="Non-lead - Plastic",J1052="Unknown - Material Unknown")),
(AND(G1052="Non-lead",J1052="Unknown - Likely Lead")),
(AND(G1052="Non-lead",J1052="Unknown - Unlikely Lead")),
(AND(G1052="Non-lead",J1052="Unknown - Material Unknown")),
(AND(G1052="Non-lead - Other",J1052="Unknown - Likely Lead")),
(AND(G1052="Non-Lead - Other",J1052="Unknown - Unlikely Lead")),
(AND(G1052="Non-Lead - Other",J1052="Unknown - Material Unknown")))),"Unknown",
IF((OR((AND(G1052="Galvanized",J1052="Unknown - Likely Lead")),
(AND(G1052="Galvanized",J1052="Unknown - Unlikely Lead")),
(AND(G1052="Galvanized",J1052="Unknown - Material Unknown")))),"Unknown",
IF((OR((AND(G1052="Galvanized",J1052="")))),"Galvanized Requiring Replacement",
IF((OR((AND(G1052="Non-lead - Copper",J1052="")),
(AND(G1052="Non-lead - Plastic",J1052="")),
(AND(G1052="Non-lead",J1052="")),
(AND(G1052="Non-lead - Other",J1052="")))),"Non-lead",
IF((OR((AND(G1052="Unknown - Likely Lead",J1052="")),
(AND(G1052="Unknown - Unlikely Lead",J1052="")),
(AND(G1052="Unknown - Material Unknown",J1052="")))),"Unknown",
""))))))))))))))))</f>
        <v>Non-Lead</v>
      </c>
      <c r="N1052" s="44" t="s">
        <v>39</v>
      </c>
    </row>
    <row r="1053" spans="1:14" ht="30" x14ac:dyDescent="0.25">
      <c r="A1053" s="34" t="s">
        <v>2576</v>
      </c>
      <c r="B1053" s="35" t="s">
        <v>2574</v>
      </c>
      <c r="C1053" s="36" t="s">
        <v>1157</v>
      </c>
      <c r="D1053" s="36" t="s">
        <v>32</v>
      </c>
      <c r="E1053" s="36" t="s">
        <v>33</v>
      </c>
      <c r="F1053" s="37" t="s">
        <v>2577</v>
      </c>
      <c r="G1053" s="38" t="s">
        <v>35</v>
      </c>
      <c r="H1053" s="39" t="s">
        <v>39</v>
      </c>
      <c r="I1053" s="40" t="s">
        <v>37</v>
      </c>
      <c r="J1053" s="42" t="s">
        <v>38</v>
      </c>
      <c r="K1053" s="39" t="s">
        <v>37</v>
      </c>
      <c r="L1053" s="35"/>
      <c r="M1053" s="43" t="str">
        <f>IF((OR(G1053="Lead")),"Lead",
IF((OR(J1053="Lead")),"Lead",
IF((OR(G1053="Lead-lined galvanized")),"Lead",
IF((OR(J1053="Lead-lined galvanized")),"Lead",
IF((OR((AND(G1053="Unknown - Likely Lead",J1053="Galvanized")),
(AND(G1053="Unknown - Unlikely Lead",J1053="Galvanized")),
(AND(G1053="Unknown - Material Unknown",J1053="Galvanized")))),"Galvanized Requiring Replacement",
IF((OR((AND(G1053="Non-lead - Copper",H1053="Yes",J1053="Galvanized")),
(AND(G1053="Non-lead - Copper",H1053="Don't know",J1053="Galvanized")),
(AND(G1053="Non-lead - Copper",H1053="",J1053="Galvanized")),
(AND(G1053="Non-lead - Plastic",H1053="Yes",J1053="Galvanized")),
(AND(G1053="Non-lead - Plastic",H1053="Don't know",J1053="Galvanized")),
(AND(G1053="Non-lead - Plastic",H1053="",J1053="Galvanized")),
(AND(G1053="Non-lead",H1053="Yes",J1053="Galvanized")),
(AND(G1053="Non-lead",H1053="Don't know",J1053="Galvanized")),
(AND(G1053="Non-lead",H1053="",J1053="Galvanized")),
(AND(G1053="Non-lead - Other",H1053="Yes",J1053="Galvanized")),
(AND(G1053="Non-Lead - Other",H1053="Don't know",J1053="Galvanized")),
(AND(G1053="Galvanized",H1053="Yes",J1053="Galvanized")),
(AND(G1053="Galvanized",H1053="Don't know",J1053="Galvanized")),
(AND(G1053="Galvanized",H1053="",J1053="Galvanized")),
(AND(G1053="Non-Lead - Other",H1053="",J1053="Galvanized")))),"Galvanized Requiring Replacement",
IF((OR((AND(G1053="Non-lead - Copper",J1053="Non-lead - Copper")),
(AND(G1053="Non-lead - Copper",J1053="Non-lead - Plastic")),
(AND(G1053="Non-lead - Copper",J1053="Non-lead - Other")),
(AND(G1053="Non-lead - Copper",J1053="Non-lead")),
(AND(G1053="Non-lead - Plastic",J1053="Non-lead - Copper")),
(AND(G1053="Non-lead - Plastic",J1053="Non-lead - Plastic")),
(AND(G1053="Non-lead - Plastic",J1053="Non-lead - Other")),
(AND(G1053="Non-lead - Plastic",J1053="Non-lead")),
(AND(G1053="Non-lead",J1053="Non-lead - Copper")),
(AND(G1053="Non-lead",J1053="Non-lead - Plastic")),
(AND(G1053="Non-lead",J1053="Non-lead - Other")),
(AND(G1053="Non-lead",J1053="Non-lead")),
(AND(G1053="Non-lead - Other",J1053="Non-lead - Copper")),
(AND(G1053="Non-Lead - Other",J1053="Non-lead - Plastic")),
(AND(G1053="Non-Lead - Other",J1053="Non-lead")),
(AND(G1053="Non-Lead - Other",J1053="Non-lead - Other")))),"Non-Lead",
IF((OR((AND(G1053="Galvanized",J1053="Non-lead")),
(AND(G1053="Galvanized",J1053="Non-lead - Copper")),
(AND(G1053="Galvanized",J1053="Non-lead - Plastic")),
(AND(G1053="Galvanized",J1053="Non-lead")),
(AND(G1053="Galvanized",J1053="Non-lead - Other")))),"Non-Lead",
IF((OR((AND(G1053="Non-lead - Copper",H1053="No",J1053="Galvanized")),
(AND(G1053="Non-lead - Plastic",H1053="No",J1053="Galvanized")),
(AND(G1053="Non-lead",H1053="No",J1053="Galvanized")),
(AND(G1053="Galvanized",H1053="No",J1053="Galvanized")),
(AND(G1053="Non-lead - Other",H1053="No",J1053="Galvanized")))),"Non-lead",
IF((OR((AND(G1053="Unknown - Likely Lead",J1053="Unknown - Likely Lead")),
(AND(G1053="Unknown - Likely Lead",J1053="Unknown - Unlikely Lead")),
(AND(G1053="Unknown - Likely Lead",J1053="Unknown - Material Unknown")),
(AND(G1053="Unknown - Unlikely Lead",J1053="Unknown - Likely Lead")),
(AND(G1053="Unknown - Unlikely Lead",J1053="Unknown - Unlikely Lead")),
(AND(G1053="Unknown - Unlikely Lead",J1053="Unknown - Material Unknown")),
(AND(G1053="Unknown - Material Unknown",J1053="Unknown - Likely Lead")),
(AND(G1053="Unknown - Material Unknown",J1053="Unknown - Unlikely Lead")),
(AND(G1053="Unknown - Material Unknown",J1053="Unknown - Material Unknown")))),"Unknown",
IF((OR((AND(G1053="Unknown - Likely Lead",J1053="Non-lead - Copper")),
(AND(G1053="Unknown - Likely Lead",J1053="Non-lead - Plastic")),
(AND(G1053="Unknown - Likely Lead",J1053="Non-lead")),
(AND(G1053="Unknown - Likely Lead",J1053="Non-lead - Other")),
(AND(G1053="Unknown - Unlikely Lead",J1053="Non-lead - Copper")),
(AND(G1053="Unknown - Unlikely Lead",J1053="Non-lead - Plastic")),
(AND(G1053="Unknown - Unlikely Lead",J1053="Non-lead")),
(AND(G1053="Unknown - Unlikely Lead",J1053="Non-lead - Other")),
(AND(G1053="Unknown - Material Unknown",J1053="Non-lead - Copper")),
(AND(G1053="Unknown - Material Unknown",J1053="Non-lead - Plastic")),
(AND(G1053="Unknown - Material Unknown",J1053="Non-lead")),
(AND(G1053="Unknown - Material Unknown",J1053="Non-lead - Other")))),"Unknown",
IF((OR((AND(G1053="Non-lead - Copper",J1053="Unknown - Likely Lead")),
(AND(G1053="Non-lead - Copper",J1053="Unknown - Unlikely Lead")),
(AND(G1053="Non-lead - Copper",J1053="Unknown - Material Unknown")),
(AND(G1053="Non-lead - Plastic",J1053="Unknown - Likely Lead")),
(AND(G1053="Non-lead - Plastic",J1053="Unknown - Unlikely Lead")),
(AND(G1053="Non-lead - Plastic",J1053="Unknown - Material Unknown")),
(AND(G1053="Non-lead",J1053="Unknown - Likely Lead")),
(AND(G1053="Non-lead",J1053="Unknown - Unlikely Lead")),
(AND(G1053="Non-lead",J1053="Unknown - Material Unknown")),
(AND(G1053="Non-lead - Other",J1053="Unknown - Likely Lead")),
(AND(G1053="Non-Lead - Other",J1053="Unknown - Unlikely Lead")),
(AND(G1053="Non-Lead - Other",J1053="Unknown - Material Unknown")))),"Unknown",
IF((OR((AND(G1053="Galvanized",J1053="Unknown - Likely Lead")),
(AND(G1053="Galvanized",J1053="Unknown - Unlikely Lead")),
(AND(G1053="Galvanized",J1053="Unknown - Material Unknown")))),"Unknown",
IF((OR((AND(G1053="Galvanized",J1053="")))),"Galvanized Requiring Replacement",
IF((OR((AND(G1053="Non-lead - Copper",J1053="")),
(AND(G1053="Non-lead - Plastic",J1053="")),
(AND(G1053="Non-lead",J1053="")),
(AND(G1053="Non-lead - Other",J1053="")))),"Non-lead",
IF((OR((AND(G1053="Unknown - Likely Lead",J1053="")),
(AND(G1053="Unknown - Unlikely Lead",J1053="")),
(AND(G1053="Unknown - Material Unknown",J1053="")))),"Unknown",
""))))))))))))))))</f>
        <v>Non-Lead</v>
      </c>
      <c r="N1053" s="44" t="s">
        <v>39</v>
      </c>
    </row>
    <row r="1054" spans="1:14" x14ac:dyDescent="0.25">
      <c r="A1054" s="34" t="s">
        <v>2578</v>
      </c>
      <c r="B1054" s="35" t="s">
        <v>828</v>
      </c>
      <c r="C1054" s="36" t="s">
        <v>2579</v>
      </c>
      <c r="D1054" s="36" t="s">
        <v>32</v>
      </c>
      <c r="E1054" s="36" t="s">
        <v>33</v>
      </c>
      <c r="F1054" s="37" t="s">
        <v>2580</v>
      </c>
      <c r="G1054" s="38" t="s">
        <v>35</v>
      </c>
      <c r="H1054" s="39" t="s">
        <v>39</v>
      </c>
      <c r="I1054" s="40" t="s">
        <v>48</v>
      </c>
      <c r="J1054" s="42" t="s">
        <v>47</v>
      </c>
      <c r="K1054" s="39" t="s">
        <v>48</v>
      </c>
      <c r="L1054" s="35"/>
      <c r="M1054" s="43" t="str">
        <f>IF((OR(G1054="Lead")),"Lead",
IF((OR(J1054="Lead")),"Lead",
IF((OR(G1054="Lead-lined galvanized")),"Lead",
IF((OR(J1054="Lead-lined galvanized")),"Lead",
IF((OR((AND(G1054="Unknown - Likely Lead",J1054="Galvanized")),
(AND(G1054="Unknown - Unlikely Lead",J1054="Galvanized")),
(AND(G1054="Unknown - Material Unknown",J1054="Galvanized")))),"Galvanized Requiring Replacement",
IF((OR((AND(G1054="Non-lead - Copper",H1054="Yes",J1054="Galvanized")),
(AND(G1054="Non-lead - Copper",H1054="Don't know",J1054="Galvanized")),
(AND(G1054="Non-lead - Copper",H1054="",J1054="Galvanized")),
(AND(G1054="Non-lead - Plastic",H1054="Yes",J1054="Galvanized")),
(AND(G1054="Non-lead - Plastic",H1054="Don't know",J1054="Galvanized")),
(AND(G1054="Non-lead - Plastic",H1054="",J1054="Galvanized")),
(AND(G1054="Non-lead",H1054="Yes",J1054="Galvanized")),
(AND(G1054="Non-lead",H1054="Don't know",J1054="Galvanized")),
(AND(G1054="Non-lead",H1054="",J1054="Galvanized")),
(AND(G1054="Non-lead - Other",H1054="Yes",J1054="Galvanized")),
(AND(G1054="Non-Lead - Other",H1054="Don't know",J1054="Galvanized")),
(AND(G1054="Galvanized",H1054="Yes",J1054="Galvanized")),
(AND(G1054="Galvanized",H1054="Don't know",J1054="Galvanized")),
(AND(G1054="Galvanized",H1054="",J1054="Galvanized")),
(AND(G1054="Non-Lead - Other",H1054="",J1054="Galvanized")))),"Galvanized Requiring Replacement",
IF((OR((AND(G1054="Non-lead - Copper",J1054="Non-lead - Copper")),
(AND(G1054="Non-lead - Copper",J1054="Non-lead - Plastic")),
(AND(G1054="Non-lead - Copper",J1054="Non-lead - Other")),
(AND(G1054="Non-lead - Copper",J1054="Non-lead")),
(AND(G1054="Non-lead - Plastic",J1054="Non-lead - Copper")),
(AND(G1054="Non-lead - Plastic",J1054="Non-lead - Plastic")),
(AND(G1054="Non-lead - Plastic",J1054="Non-lead - Other")),
(AND(G1054="Non-lead - Plastic",J1054="Non-lead")),
(AND(G1054="Non-lead",J1054="Non-lead - Copper")),
(AND(G1054="Non-lead",J1054="Non-lead - Plastic")),
(AND(G1054="Non-lead",J1054="Non-lead - Other")),
(AND(G1054="Non-lead",J1054="Non-lead")),
(AND(G1054="Non-lead - Other",J1054="Non-lead - Copper")),
(AND(G1054="Non-Lead - Other",J1054="Non-lead - Plastic")),
(AND(G1054="Non-Lead - Other",J1054="Non-lead")),
(AND(G1054="Non-Lead - Other",J1054="Non-lead - Other")))),"Non-Lead",
IF((OR((AND(G1054="Galvanized",J1054="Non-lead")),
(AND(G1054="Galvanized",J1054="Non-lead - Copper")),
(AND(G1054="Galvanized",J1054="Non-lead - Plastic")),
(AND(G1054="Galvanized",J1054="Non-lead")),
(AND(G1054="Galvanized",J1054="Non-lead - Other")))),"Non-Lead",
IF((OR((AND(G1054="Non-lead - Copper",H1054="No",J1054="Galvanized")),
(AND(G1054="Non-lead - Plastic",H1054="No",J1054="Galvanized")),
(AND(G1054="Non-lead",H1054="No",J1054="Galvanized")),
(AND(G1054="Galvanized",H1054="No",J1054="Galvanized")),
(AND(G1054="Non-lead - Other",H1054="No",J1054="Galvanized")))),"Non-lead",
IF((OR((AND(G1054="Unknown - Likely Lead",J1054="Unknown - Likely Lead")),
(AND(G1054="Unknown - Likely Lead",J1054="Unknown - Unlikely Lead")),
(AND(G1054="Unknown - Likely Lead",J1054="Unknown - Material Unknown")),
(AND(G1054="Unknown - Unlikely Lead",J1054="Unknown - Likely Lead")),
(AND(G1054="Unknown - Unlikely Lead",J1054="Unknown - Unlikely Lead")),
(AND(G1054="Unknown - Unlikely Lead",J1054="Unknown - Material Unknown")),
(AND(G1054="Unknown - Material Unknown",J1054="Unknown - Likely Lead")),
(AND(G1054="Unknown - Material Unknown",J1054="Unknown - Unlikely Lead")),
(AND(G1054="Unknown - Material Unknown",J1054="Unknown - Material Unknown")))),"Unknown",
IF((OR((AND(G1054="Unknown - Likely Lead",J1054="Non-lead - Copper")),
(AND(G1054="Unknown - Likely Lead",J1054="Non-lead - Plastic")),
(AND(G1054="Unknown - Likely Lead",J1054="Non-lead")),
(AND(G1054="Unknown - Likely Lead",J1054="Non-lead - Other")),
(AND(G1054="Unknown - Unlikely Lead",J1054="Non-lead - Copper")),
(AND(G1054="Unknown - Unlikely Lead",J1054="Non-lead - Plastic")),
(AND(G1054="Unknown - Unlikely Lead",J1054="Non-lead")),
(AND(G1054="Unknown - Unlikely Lead",J1054="Non-lead - Other")),
(AND(G1054="Unknown - Material Unknown",J1054="Non-lead - Copper")),
(AND(G1054="Unknown - Material Unknown",J1054="Non-lead - Plastic")),
(AND(G1054="Unknown - Material Unknown",J1054="Non-lead")),
(AND(G1054="Unknown - Material Unknown",J1054="Non-lead - Other")))),"Unknown",
IF((OR((AND(G1054="Non-lead - Copper",J1054="Unknown - Likely Lead")),
(AND(G1054="Non-lead - Copper",J1054="Unknown - Unlikely Lead")),
(AND(G1054="Non-lead - Copper",J1054="Unknown - Material Unknown")),
(AND(G1054="Non-lead - Plastic",J1054="Unknown - Likely Lead")),
(AND(G1054="Non-lead - Plastic",J1054="Unknown - Unlikely Lead")),
(AND(G1054="Non-lead - Plastic",J1054="Unknown - Material Unknown")),
(AND(G1054="Non-lead",J1054="Unknown - Likely Lead")),
(AND(G1054="Non-lead",J1054="Unknown - Unlikely Lead")),
(AND(G1054="Non-lead",J1054="Unknown - Material Unknown")),
(AND(G1054="Non-lead - Other",J1054="Unknown - Likely Lead")),
(AND(G1054="Non-Lead - Other",J1054="Unknown - Unlikely Lead")),
(AND(G1054="Non-Lead - Other",J1054="Unknown - Material Unknown")))),"Unknown",
IF((OR((AND(G1054="Galvanized",J1054="Unknown - Likely Lead")),
(AND(G1054="Galvanized",J1054="Unknown - Unlikely Lead")),
(AND(G1054="Galvanized",J1054="Unknown - Material Unknown")))),"Unknown",
IF((OR((AND(G1054="Galvanized",J1054="")))),"Galvanized Requiring Replacement",
IF((OR((AND(G1054="Non-lead - Copper",J1054="")),
(AND(G1054="Non-lead - Plastic",J1054="")),
(AND(G1054="Non-lead",J1054="")),
(AND(G1054="Non-lead - Other",J1054="")))),"Non-lead",
IF((OR((AND(G1054="Unknown - Likely Lead",J1054="")),
(AND(G1054="Unknown - Unlikely Lead",J1054="")),
(AND(G1054="Unknown - Material Unknown",J1054="")))),"Unknown",
""))))))))))))))))</f>
        <v>Non-Lead</v>
      </c>
      <c r="N1054" s="44" t="s">
        <v>39</v>
      </c>
    </row>
    <row r="1055" spans="1:14" ht="30" x14ac:dyDescent="0.25">
      <c r="A1055" s="34" t="s">
        <v>2581</v>
      </c>
      <c r="B1055" s="35" t="s">
        <v>831</v>
      </c>
      <c r="C1055" s="36" t="s">
        <v>2582</v>
      </c>
      <c r="D1055" s="36" t="s">
        <v>32</v>
      </c>
      <c r="E1055" s="36" t="s">
        <v>33</v>
      </c>
      <c r="F1055" s="37" t="s">
        <v>2583</v>
      </c>
      <c r="G1055" s="38" t="s">
        <v>35</v>
      </c>
      <c r="H1055" s="39" t="s">
        <v>39</v>
      </c>
      <c r="I1055" s="40" t="s">
        <v>48</v>
      </c>
      <c r="J1055" s="42" t="s">
        <v>47</v>
      </c>
      <c r="K1055" s="39" t="s">
        <v>37</v>
      </c>
      <c r="L1055" s="35"/>
      <c r="M1055" s="43" t="str">
        <f>IF((OR(G1055="Lead")),"Lead",
IF((OR(J1055="Lead")),"Lead",
IF((OR(G1055="Lead-lined galvanized")),"Lead",
IF((OR(J1055="Lead-lined galvanized")),"Lead",
IF((OR((AND(G1055="Unknown - Likely Lead",J1055="Galvanized")),
(AND(G1055="Unknown - Unlikely Lead",J1055="Galvanized")),
(AND(G1055="Unknown - Material Unknown",J1055="Galvanized")))),"Galvanized Requiring Replacement",
IF((OR((AND(G1055="Non-lead - Copper",H1055="Yes",J1055="Galvanized")),
(AND(G1055="Non-lead - Copper",H1055="Don't know",J1055="Galvanized")),
(AND(G1055="Non-lead - Copper",H1055="",J1055="Galvanized")),
(AND(G1055="Non-lead - Plastic",H1055="Yes",J1055="Galvanized")),
(AND(G1055="Non-lead - Plastic",H1055="Don't know",J1055="Galvanized")),
(AND(G1055="Non-lead - Plastic",H1055="",J1055="Galvanized")),
(AND(G1055="Non-lead",H1055="Yes",J1055="Galvanized")),
(AND(G1055="Non-lead",H1055="Don't know",J1055="Galvanized")),
(AND(G1055="Non-lead",H1055="",J1055="Galvanized")),
(AND(G1055="Non-lead - Other",H1055="Yes",J1055="Galvanized")),
(AND(G1055="Non-Lead - Other",H1055="Don't know",J1055="Galvanized")),
(AND(G1055="Galvanized",H1055="Yes",J1055="Galvanized")),
(AND(G1055="Galvanized",H1055="Don't know",J1055="Galvanized")),
(AND(G1055="Galvanized",H1055="",J1055="Galvanized")),
(AND(G1055="Non-Lead - Other",H1055="",J1055="Galvanized")))),"Galvanized Requiring Replacement",
IF((OR((AND(G1055="Non-lead - Copper",J1055="Non-lead - Copper")),
(AND(G1055="Non-lead - Copper",J1055="Non-lead - Plastic")),
(AND(G1055="Non-lead - Copper",J1055="Non-lead - Other")),
(AND(G1055="Non-lead - Copper",J1055="Non-lead")),
(AND(G1055="Non-lead - Plastic",J1055="Non-lead - Copper")),
(AND(G1055="Non-lead - Plastic",J1055="Non-lead - Plastic")),
(AND(G1055="Non-lead - Plastic",J1055="Non-lead - Other")),
(AND(G1055="Non-lead - Plastic",J1055="Non-lead")),
(AND(G1055="Non-lead",J1055="Non-lead - Copper")),
(AND(G1055="Non-lead",J1055="Non-lead - Plastic")),
(AND(G1055="Non-lead",J1055="Non-lead - Other")),
(AND(G1055="Non-lead",J1055="Non-lead")),
(AND(G1055="Non-lead - Other",J1055="Non-lead - Copper")),
(AND(G1055="Non-Lead - Other",J1055="Non-lead - Plastic")),
(AND(G1055="Non-Lead - Other",J1055="Non-lead")),
(AND(G1055="Non-Lead - Other",J1055="Non-lead - Other")))),"Non-Lead",
IF((OR((AND(G1055="Galvanized",J1055="Non-lead")),
(AND(G1055="Galvanized",J1055="Non-lead - Copper")),
(AND(G1055="Galvanized",J1055="Non-lead - Plastic")),
(AND(G1055="Galvanized",J1055="Non-lead")),
(AND(G1055="Galvanized",J1055="Non-lead - Other")))),"Non-Lead",
IF((OR((AND(G1055="Non-lead - Copper",H1055="No",J1055="Galvanized")),
(AND(G1055="Non-lead - Plastic",H1055="No",J1055="Galvanized")),
(AND(G1055="Non-lead",H1055="No",J1055="Galvanized")),
(AND(G1055="Galvanized",H1055="No",J1055="Galvanized")),
(AND(G1055="Non-lead - Other",H1055="No",J1055="Galvanized")))),"Non-lead",
IF((OR((AND(G1055="Unknown - Likely Lead",J1055="Unknown - Likely Lead")),
(AND(G1055="Unknown - Likely Lead",J1055="Unknown - Unlikely Lead")),
(AND(G1055="Unknown - Likely Lead",J1055="Unknown - Material Unknown")),
(AND(G1055="Unknown - Unlikely Lead",J1055="Unknown - Likely Lead")),
(AND(G1055="Unknown - Unlikely Lead",J1055="Unknown - Unlikely Lead")),
(AND(G1055="Unknown - Unlikely Lead",J1055="Unknown - Material Unknown")),
(AND(G1055="Unknown - Material Unknown",J1055="Unknown - Likely Lead")),
(AND(G1055="Unknown - Material Unknown",J1055="Unknown - Unlikely Lead")),
(AND(G1055="Unknown - Material Unknown",J1055="Unknown - Material Unknown")))),"Unknown",
IF((OR((AND(G1055="Unknown - Likely Lead",J1055="Non-lead - Copper")),
(AND(G1055="Unknown - Likely Lead",J1055="Non-lead - Plastic")),
(AND(G1055="Unknown - Likely Lead",J1055="Non-lead")),
(AND(G1055="Unknown - Likely Lead",J1055="Non-lead - Other")),
(AND(G1055="Unknown - Unlikely Lead",J1055="Non-lead - Copper")),
(AND(G1055="Unknown - Unlikely Lead",J1055="Non-lead - Plastic")),
(AND(G1055="Unknown - Unlikely Lead",J1055="Non-lead")),
(AND(G1055="Unknown - Unlikely Lead",J1055="Non-lead - Other")),
(AND(G1055="Unknown - Material Unknown",J1055="Non-lead - Copper")),
(AND(G1055="Unknown - Material Unknown",J1055="Non-lead - Plastic")),
(AND(G1055="Unknown - Material Unknown",J1055="Non-lead")),
(AND(G1055="Unknown - Material Unknown",J1055="Non-lead - Other")))),"Unknown",
IF((OR((AND(G1055="Non-lead - Copper",J1055="Unknown - Likely Lead")),
(AND(G1055="Non-lead - Copper",J1055="Unknown - Unlikely Lead")),
(AND(G1055="Non-lead - Copper",J1055="Unknown - Material Unknown")),
(AND(G1055="Non-lead - Plastic",J1055="Unknown - Likely Lead")),
(AND(G1055="Non-lead - Plastic",J1055="Unknown - Unlikely Lead")),
(AND(G1055="Non-lead - Plastic",J1055="Unknown - Material Unknown")),
(AND(G1055="Non-lead",J1055="Unknown - Likely Lead")),
(AND(G1055="Non-lead",J1055="Unknown - Unlikely Lead")),
(AND(G1055="Non-lead",J1055="Unknown - Material Unknown")),
(AND(G1055="Non-lead - Other",J1055="Unknown - Likely Lead")),
(AND(G1055="Non-Lead - Other",J1055="Unknown - Unlikely Lead")),
(AND(G1055="Non-Lead - Other",J1055="Unknown - Material Unknown")))),"Unknown",
IF((OR((AND(G1055="Galvanized",J1055="Unknown - Likely Lead")),
(AND(G1055="Galvanized",J1055="Unknown - Unlikely Lead")),
(AND(G1055="Galvanized",J1055="Unknown - Material Unknown")))),"Unknown",
IF((OR((AND(G1055="Galvanized",J1055="")))),"Galvanized Requiring Replacement",
IF((OR((AND(G1055="Non-lead - Copper",J1055="")),
(AND(G1055="Non-lead - Plastic",J1055="")),
(AND(G1055="Non-lead",J1055="")),
(AND(G1055="Non-lead - Other",J1055="")))),"Non-lead",
IF((OR((AND(G1055="Unknown - Likely Lead",J1055="")),
(AND(G1055="Unknown - Unlikely Lead",J1055="")),
(AND(G1055="Unknown - Material Unknown",J1055="")))),"Unknown",
""))))))))))))))))</f>
        <v>Non-Lead</v>
      </c>
      <c r="N1055" s="44" t="s">
        <v>39</v>
      </c>
    </row>
    <row r="1056" spans="1:14" ht="30" x14ac:dyDescent="0.25">
      <c r="A1056" s="34" t="s">
        <v>2584</v>
      </c>
      <c r="B1056" s="35" t="s">
        <v>834</v>
      </c>
      <c r="C1056" s="36" t="s">
        <v>2579</v>
      </c>
      <c r="D1056" s="36" t="s">
        <v>32</v>
      </c>
      <c r="E1056" s="36" t="s">
        <v>33</v>
      </c>
      <c r="F1056" s="37" t="s">
        <v>2585</v>
      </c>
      <c r="G1056" s="38" t="s">
        <v>35</v>
      </c>
      <c r="H1056" s="39" t="s">
        <v>39</v>
      </c>
      <c r="I1056" s="40" t="s">
        <v>48</v>
      </c>
      <c r="J1056" s="42" t="s">
        <v>38</v>
      </c>
      <c r="K1056" s="39" t="s">
        <v>37</v>
      </c>
      <c r="L1056" s="35"/>
      <c r="M1056" s="43" t="str">
        <f>IF((OR(G1056="Lead")),"Lead",
IF((OR(J1056="Lead")),"Lead",
IF((OR(G1056="Lead-lined galvanized")),"Lead",
IF((OR(J1056="Lead-lined galvanized")),"Lead",
IF((OR((AND(G1056="Unknown - Likely Lead",J1056="Galvanized")),
(AND(G1056="Unknown - Unlikely Lead",J1056="Galvanized")),
(AND(G1056="Unknown - Material Unknown",J1056="Galvanized")))),"Galvanized Requiring Replacement",
IF((OR((AND(G1056="Non-lead - Copper",H1056="Yes",J1056="Galvanized")),
(AND(G1056="Non-lead - Copper",H1056="Don't know",J1056="Galvanized")),
(AND(G1056="Non-lead - Copper",H1056="",J1056="Galvanized")),
(AND(G1056="Non-lead - Plastic",H1056="Yes",J1056="Galvanized")),
(AND(G1056="Non-lead - Plastic",H1056="Don't know",J1056="Galvanized")),
(AND(G1056="Non-lead - Plastic",H1056="",J1056="Galvanized")),
(AND(G1056="Non-lead",H1056="Yes",J1056="Galvanized")),
(AND(G1056="Non-lead",H1056="Don't know",J1056="Galvanized")),
(AND(G1056="Non-lead",H1056="",J1056="Galvanized")),
(AND(G1056="Non-lead - Other",H1056="Yes",J1056="Galvanized")),
(AND(G1056="Non-Lead - Other",H1056="Don't know",J1056="Galvanized")),
(AND(G1056="Galvanized",H1056="Yes",J1056="Galvanized")),
(AND(G1056="Galvanized",H1056="Don't know",J1056="Galvanized")),
(AND(G1056="Galvanized",H1056="",J1056="Galvanized")),
(AND(G1056="Non-Lead - Other",H1056="",J1056="Galvanized")))),"Galvanized Requiring Replacement",
IF((OR((AND(G1056="Non-lead - Copper",J1056="Non-lead - Copper")),
(AND(G1056="Non-lead - Copper",J1056="Non-lead - Plastic")),
(AND(G1056="Non-lead - Copper",J1056="Non-lead - Other")),
(AND(G1056="Non-lead - Copper",J1056="Non-lead")),
(AND(G1056="Non-lead - Plastic",J1056="Non-lead - Copper")),
(AND(G1056="Non-lead - Plastic",J1056="Non-lead - Plastic")),
(AND(G1056="Non-lead - Plastic",J1056="Non-lead - Other")),
(AND(G1056="Non-lead - Plastic",J1056="Non-lead")),
(AND(G1056="Non-lead",J1056="Non-lead - Copper")),
(AND(G1056="Non-lead",J1056="Non-lead - Plastic")),
(AND(G1056="Non-lead",J1056="Non-lead - Other")),
(AND(G1056="Non-lead",J1056="Non-lead")),
(AND(G1056="Non-lead - Other",J1056="Non-lead - Copper")),
(AND(G1056="Non-Lead - Other",J1056="Non-lead - Plastic")),
(AND(G1056="Non-Lead - Other",J1056="Non-lead")),
(AND(G1056="Non-Lead - Other",J1056="Non-lead - Other")))),"Non-Lead",
IF((OR((AND(G1056="Galvanized",J1056="Non-lead")),
(AND(G1056="Galvanized",J1056="Non-lead - Copper")),
(AND(G1056="Galvanized",J1056="Non-lead - Plastic")),
(AND(G1056="Galvanized",J1056="Non-lead")),
(AND(G1056="Galvanized",J1056="Non-lead - Other")))),"Non-Lead",
IF((OR((AND(G1056="Non-lead - Copper",H1056="No",J1056="Galvanized")),
(AND(G1056="Non-lead - Plastic",H1056="No",J1056="Galvanized")),
(AND(G1056="Non-lead",H1056="No",J1056="Galvanized")),
(AND(G1056="Galvanized",H1056="No",J1056="Galvanized")),
(AND(G1056="Non-lead - Other",H1056="No",J1056="Galvanized")))),"Non-lead",
IF((OR((AND(G1056="Unknown - Likely Lead",J1056="Unknown - Likely Lead")),
(AND(G1056="Unknown - Likely Lead",J1056="Unknown - Unlikely Lead")),
(AND(G1056="Unknown - Likely Lead",J1056="Unknown - Material Unknown")),
(AND(G1056="Unknown - Unlikely Lead",J1056="Unknown - Likely Lead")),
(AND(G1056="Unknown - Unlikely Lead",J1056="Unknown - Unlikely Lead")),
(AND(G1056="Unknown - Unlikely Lead",J1056="Unknown - Material Unknown")),
(AND(G1056="Unknown - Material Unknown",J1056="Unknown - Likely Lead")),
(AND(G1056="Unknown - Material Unknown",J1056="Unknown - Unlikely Lead")),
(AND(G1056="Unknown - Material Unknown",J1056="Unknown - Material Unknown")))),"Unknown",
IF((OR((AND(G1056="Unknown - Likely Lead",J1056="Non-lead - Copper")),
(AND(G1056="Unknown - Likely Lead",J1056="Non-lead - Plastic")),
(AND(G1056="Unknown - Likely Lead",J1056="Non-lead")),
(AND(G1056="Unknown - Likely Lead",J1056="Non-lead - Other")),
(AND(G1056="Unknown - Unlikely Lead",J1056="Non-lead - Copper")),
(AND(G1056="Unknown - Unlikely Lead",J1056="Non-lead - Plastic")),
(AND(G1056="Unknown - Unlikely Lead",J1056="Non-lead")),
(AND(G1056="Unknown - Unlikely Lead",J1056="Non-lead - Other")),
(AND(G1056="Unknown - Material Unknown",J1056="Non-lead - Copper")),
(AND(G1056="Unknown - Material Unknown",J1056="Non-lead - Plastic")),
(AND(G1056="Unknown - Material Unknown",J1056="Non-lead")),
(AND(G1056="Unknown - Material Unknown",J1056="Non-lead - Other")))),"Unknown",
IF((OR((AND(G1056="Non-lead - Copper",J1056="Unknown - Likely Lead")),
(AND(G1056="Non-lead - Copper",J1056="Unknown - Unlikely Lead")),
(AND(G1056="Non-lead - Copper",J1056="Unknown - Material Unknown")),
(AND(G1056="Non-lead - Plastic",J1056="Unknown - Likely Lead")),
(AND(G1056="Non-lead - Plastic",J1056="Unknown - Unlikely Lead")),
(AND(G1056="Non-lead - Plastic",J1056="Unknown - Material Unknown")),
(AND(G1056="Non-lead",J1056="Unknown - Likely Lead")),
(AND(G1056="Non-lead",J1056="Unknown - Unlikely Lead")),
(AND(G1056="Non-lead",J1056="Unknown - Material Unknown")),
(AND(G1056="Non-lead - Other",J1056="Unknown - Likely Lead")),
(AND(G1056="Non-Lead - Other",J1056="Unknown - Unlikely Lead")),
(AND(G1056="Non-Lead - Other",J1056="Unknown - Material Unknown")))),"Unknown",
IF((OR((AND(G1056="Galvanized",J1056="Unknown - Likely Lead")),
(AND(G1056="Galvanized",J1056="Unknown - Unlikely Lead")),
(AND(G1056="Galvanized",J1056="Unknown - Material Unknown")))),"Unknown",
IF((OR((AND(G1056="Galvanized",J1056="")))),"Galvanized Requiring Replacement",
IF((OR((AND(G1056="Non-lead - Copper",J1056="")),
(AND(G1056="Non-lead - Plastic",J1056="")),
(AND(G1056="Non-lead",J1056="")),
(AND(G1056="Non-lead - Other",J1056="")))),"Non-lead",
IF((OR((AND(G1056="Unknown - Likely Lead",J1056="")),
(AND(G1056="Unknown - Unlikely Lead",J1056="")),
(AND(G1056="Unknown - Material Unknown",J1056="")))),"Unknown",
""))))))))))))))))</f>
        <v>Non-Lead</v>
      </c>
      <c r="N1056" s="44" t="s">
        <v>39</v>
      </c>
    </row>
    <row r="1057" spans="1:14" x14ac:dyDescent="0.25">
      <c r="A1057" s="34" t="s">
        <v>2586</v>
      </c>
      <c r="B1057" s="35" t="s">
        <v>221</v>
      </c>
      <c r="C1057" s="36" t="s">
        <v>2587</v>
      </c>
      <c r="D1057" s="36" t="s">
        <v>32</v>
      </c>
      <c r="E1057" s="36" t="s">
        <v>33</v>
      </c>
      <c r="F1057" s="37" t="s">
        <v>2588</v>
      </c>
      <c r="G1057" s="38" t="s">
        <v>35</v>
      </c>
      <c r="H1057" s="39" t="s">
        <v>39</v>
      </c>
      <c r="I1057" s="40" t="s">
        <v>48</v>
      </c>
      <c r="J1057" s="42" t="s">
        <v>38</v>
      </c>
      <c r="K1057" s="39" t="s">
        <v>63</v>
      </c>
      <c r="L1057" s="35"/>
      <c r="M1057" s="43" t="str">
        <f>IF((OR(G1057="Lead")),"Lead",
IF((OR(J1057="Lead")),"Lead",
IF((OR(G1057="Lead-lined galvanized")),"Lead",
IF((OR(J1057="Lead-lined galvanized")),"Lead",
IF((OR((AND(G1057="Unknown - Likely Lead",J1057="Galvanized")),
(AND(G1057="Unknown - Unlikely Lead",J1057="Galvanized")),
(AND(G1057="Unknown - Material Unknown",J1057="Galvanized")))),"Galvanized Requiring Replacement",
IF((OR((AND(G1057="Non-lead - Copper",H1057="Yes",J1057="Galvanized")),
(AND(G1057="Non-lead - Copper",H1057="Don't know",J1057="Galvanized")),
(AND(G1057="Non-lead - Copper",H1057="",J1057="Galvanized")),
(AND(G1057="Non-lead - Plastic",H1057="Yes",J1057="Galvanized")),
(AND(G1057="Non-lead - Plastic",H1057="Don't know",J1057="Galvanized")),
(AND(G1057="Non-lead - Plastic",H1057="",J1057="Galvanized")),
(AND(G1057="Non-lead",H1057="Yes",J1057="Galvanized")),
(AND(G1057="Non-lead",H1057="Don't know",J1057="Galvanized")),
(AND(G1057="Non-lead",H1057="",J1057="Galvanized")),
(AND(G1057="Non-lead - Other",H1057="Yes",J1057="Galvanized")),
(AND(G1057="Non-Lead - Other",H1057="Don't know",J1057="Galvanized")),
(AND(G1057="Galvanized",H1057="Yes",J1057="Galvanized")),
(AND(G1057="Galvanized",H1057="Don't know",J1057="Galvanized")),
(AND(G1057="Galvanized",H1057="",J1057="Galvanized")),
(AND(G1057="Non-Lead - Other",H1057="",J1057="Galvanized")))),"Galvanized Requiring Replacement",
IF((OR((AND(G1057="Non-lead - Copper",J1057="Non-lead - Copper")),
(AND(G1057="Non-lead - Copper",J1057="Non-lead - Plastic")),
(AND(G1057="Non-lead - Copper",J1057="Non-lead - Other")),
(AND(G1057="Non-lead - Copper",J1057="Non-lead")),
(AND(G1057="Non-lead - Plastic",J1057="Non-lead - Copper")),
(AND(G1057="Non-lead - Plastic",J1057="Non-lead - Plastic")),
(AND(G1057="Non-lead - Plastic",J1057="Non-lead - Other")),
(AND(G1057="Non-lead - Plastic",J1057="Non-lead")),
(AND(G1057="Non-lead",J1057="Non-lead - Copper")),
(AND(G1057="Non-lead",J1057="Non-lead - Plastic")),
(AND(G1057="Non-lead",J1057="Non-lead - Other")),
(AND(G1057="Non-lead",J1057="Non-lead")),
(AND(G1057="Non-lead - Other",J1057="Non-lead - Copper")),
(AND(G1057="Non-Lead - Other",J1057="Non-lead - Plastic")),
(AND(G1057="Non-Lead - Other",J1057="Non-lead")),
(AND(G1057="Non-Lead - Other",J1057="Non-lead - Other")))),"Non-Lead",
IF((OR((AND(G1057="Galvanized",J1057="Non-lead")),
(AND(G1057="Galvanized",J1057="Non-lead - Copper")),
(AND(G1057="Galvanized",J1057="Non-lead - Plastic")),
(AND(G1057="Galvanized",J1057="Non-lead")),
(AND(G1057="Galvanized",J1057="Non-lead - Other")))),"Non-Lead",
IF((OR((AND(G1057="Non-lead - Copper",H1057="No",J1057="Galvanized")),
(AND(G1057="Non-lead - Plastic",H1057="No",J1057="Galvanized")),
(AND(G1057="Non-lead",H1057="No",J1057="Galvanized")),
(AND(G1057="Galvanized",H1057="No",J1057="Galvanized")),
(AND(G1057="Non-lead - Other",H1057="No",J1057="Galvanized")))),"Non-lead",
IF((OR((AND(G1057="Unknown - Likely Lead",J1057="Unknown - Likely Lead")),
(AND(G1057="Unknown - Likely Lead",J1057="Unknown - Unlikely Lead")),
(AND(G1057="Unknown - Likely Lead",J1057="Unknown - Material Unknown")),
(AND(G1057="Unknown - Unlikely Lead",J1057="Unknown - Likely Lead")),
(AND(G1057="Unknown - Unlikely Lead",J1057="Unknown - Unlikely Lead")),
(AND(G1057="Unknown - Unlikely Lead",J1057="Unknown - Material Unknown")),
(AND(G1057="Unknown - Material Unknown",J1057="Unknown - Likely Lead")),
(AND(G1057="Unknown - Material Unknown",J1057="Unknown - Unlikely Lead")),
(AND(G1057="Unknown - Material Unknown",J1057="Unknown - Material Unknown")))),"Unknown",
IF((OR((AND(G1057="Unknown - Likely Lead",J1057="Non-lead - Copper")),
(AND(G1057="Unknown - Likely Lead",J1057="Non-lead - Plastic")),
(AND(G1057="Unknown - Likely Lead",J1057="Non-lead")),
(AND(G1057="Unknown - Likely Lead",J1057="Non-lead - Other")),
(AND(G1057="Unknown - Unlikely Lead",J1057="Non-lead - Copper")),
(AND(G1057="Unknown - Unlikely Lead",J1057="Non-lead - Plastic")),
(AND(G1057="Unknown - Unlikely Lead",J1057="Non-lead")),
(AND(G1057="Unknown - Unlikely Lead",J1057="Non-lead - Other")),
(AND(G1057="Unknown - Material Unknown",J1057="Non-lead - Copper")),
(AND(G1057="Unknown - Material Unknown",J1057="Non-lead - Plastic")),
(AND(G1057="Unknown - Material Unknown",J1057="Non-lead")),
(AND(G1057="Unknown - Material Unknown",J1057="Non-lead - Other")))),"Unknown",
IF((OR((AND(G1057="Non-lead - Copper",J1057="Unknown - Likely Lead")),
(AND(G1057="Non-lead - Copper",J1057="Unknown - Unlikely Lead")),
(AND(G1057="Non-lead - Copper",J1057="Unknown - Material Unknown")),
(AND(G1057="Non-lead - Plastic",J1057="Unknown - Likely Lead")),
(AND(G1057="Non-lead - Plastic",J1057="Unknown - Unlikely Lead")),
(AND(G1057="Non-lead - Plastic",J1057="Unknown - Material Unknown")),
(AND(G1057="Non-lead",J1057="Unknown - Likely Lead")),
(AND(G1057="Non-lead",J1057="Unknown - Unlikely Lead")),
(AND(G1057="Non-lead",J1057="Unknown - Material Unknown")),
(AND(G1057="Non-lead - Other",J1057="Unknown - Likely Lead")),
(AND(G1057="Non-Lead - Other",J1057="Unknown - Unlikely Lead")),
(AND(G1057="Non-Lead - Other",J1057="Unknown - Material Unknown")))),"Unknown",
IF((OR((AND(G1057="Galvanized",J1057="Unknown - Likely Lead")),
(AND(G1057="Galvanized",J1057="Unknown - Unlikely Lead")),
(AND(G1057="Galvanized",J1057="Unknown - Material Unknown")))),"Unknown",
IF((OR((AND(G1057="Galvanized",J1057="")))),"Galvanized Requiring Replacement",
IF((OR((AND(G1057="Non-lead - Copper",J1057="")),
(AND(G1057="Non-lead - Plastic",J1057="")),
(AND(G1057="Non-lead",J1057="")),
(AND(G1057="Non-lead - Other",J1057="")))),"Non-lead",
IF((OR((AND(G1057="Unknown - Likely Lead",J1057="")),
(AND(G1057="Unknown - Unlikely Lead",J1057="")),
(AND(G1057="Unknown - Material Unknown",J1057="")))),"Unknown",
""))))))))))))))))</f>
        <v>Non-Lead</v>
      </c>
      <c r="N1057" s="44" t="s">
        <v>39</v>
      </c>
    </row>
    <row r="1058" spans="1:14" ht="30" x14ac:dyDescent="0.25">
      <c r="A1058" s="34" t="s">
        <v>2589</v>
      </c>
      <c r="B1058" s="35" t="s">
        <v>1186</v>
      </c>
      <c r="C1058" s="36" t="s">
        <v>2590</v>
      </c>
      <c r="D1058" s="36" t="s">
        <v>32</v>
      </c>
      <c r="E1058" s="36" t="s">
        <v>33</v>
      </c>
      <c r="F1058" s="37" t="s">
        <v>2591</v>
      </c>
      <c r="G1058" s="38" t="s">
        <v>35</v>
      </c>
      <c r="H1058" s="39" t="s">
        <v>39</v>
      </c>
      <c r="I1058" s="40" t="s">
        <v>37</v>
      </c>
      <c r="J1058" s="42" t="s">
        <v>38</v>
      </c>
      <c r="K1058" s="39" t="s">
        <v>37</v>
      </c>
      <c r="L1058" s="35"/>
      <c r="M1058" s="43" t="str">
        <f>IF((OR(G1058="Lead")),"Lead",
IF((OR(J1058="Lead")),"Lead",
IF((OR(G1058="Lead-lined galvanized")),"Lead",
IF((OR(J1058="Lead-lined galvanized")),"Lead",
IF((OR((AND(G1058="Unknown - Likely Lead",J1058="Galvanized")),
(AND(G1058="Unknown - Unlikely Lead",J1058="Galvanized")),
(AND(G1058="Unknown - Material Unknown",J1058="Galvanized")))),"Galvanized Requiring Replacement",
IF((OR((AND(G1058="Non-lead - Copper",H1058="Yes",J1058="Galvanized")),
(AND(G1058="Non-lead - Copper",H1058="Don't know",J1058="Galvanized")),
(AND(G1058="Non-lead - Copper",H1058="",J1058="Galvanized")),
(AND(G1058="Non-lead - Plastic",H1058="Yes",J1058="Galvanized")),
(AND(G1058="Non-lead - Plastic",H1058="Don't know",J1058="Galvanized")),
(AND(G1058="Non-lead - Plastic",H1058="",J1058="Galvanized")),
(AND(G1058="Non-lead",H1058="Yes",J1058="Galvanized")),
(AND(G1058="Non-lead",H1058="Don't know",J1058="Galvanized")),
(AND(G1058="Non-lead",H1058="",J1058="Galvanized")),
(AND(G1058="Non-lead - Other",H1058="Yes",J1058="Galvanized")),
(AND(G1058="Non-Lead - Other",H1058="Don't know",J1058="Galvanized")),
(AND(G1058="Galvanized",H1058="Yes",J1058="Galvanized")),
(AND(G1058="Galvanized",H1058="Don't know",J1058="Galvanized")),
(AND(G1058="Galvanized",H1058="",J1058="Galvanized")),
(AND(G1058="Non-Lead - Other",H1058="",J1058="Galvanized")))),"Galvanized Requiring Replacement",
IF((OR((AND(G1058="Non-lead - Copper",J1058="Non-lead - Copper")),
(AND(G1058="Non-lead - Copper",J1058="Non-lead - Plastic")),
(AND(G1058="Non-lead - Copper",J1058="Non-lead - Other")),
(AND(G1058="Non-lead - Copper",J1058="Non-lead")),
(AND(G1058="Non-lead - Plastic",J1058="Non-lead - Copper")),
(AND(G1058="Non-lead - Plastic",J1058="Non-lead - Plastic")),
(AND(G1058="Non-lead - Plastic",J1058="Non-lead - Other")),
(AND(G1058="Non-lead - Plastic",J1058="Non-lead")),
(AND(G1058="Non-lead",J1058="Non-lead - Copper")),
(AND(G1058="Non-lead",J1058="Non-lead - Plastic")),
(AND(G1058="Non-lead",J1058="Non-lead - Other")),
(AND(G1058="Non-lead",J1058="Non-lead")),
(AND(G1058="Non-lead - Other",J1058="Non-lead - Copper")),
(AND(G1058="Non-Lead - Other",J1058="Non-lead - Plastic")),
(AND(G1058="Non-Lead - Other",J1058="Non-lead")),
(AND(G1058="Non-Lead - Other",J1058="Non-lead - Other")))),"Non-Lead",
IF((OR((AND(G1058="Galvanized",J1058="Non-lead")),
(AND(G1058="Galvanized",J1058="Non-lead - Copper")),
(AND(G1058="Galvanized",J1058="Non-lead - Plastic")),
(AND(G1058="Galvanized",J1058="Non-lead")),
(AND(G1058="Galvanized",J1058="Non-lead - Other")))),"Non-Lead",
IF((OR((AND(G1058="Non-lead - Copper",H1058="No",J1058="Galvanized")),
(AND(G1058="Non-lead - Plastic",H1058="No",J1058="Galvanized")),
(AND(G1058="Non-lead",H1058="No",J1058="Galvanized")),
(AND(G1058="Galvanized",H1058="No",J1058="Galvanized")),
(AND(G1058="Non-lead - Other",H1058="No",J1058="Galvanized")))),"Non-lead",
IF((OR((AND(G1058="Unknown - Likely Lead",J1058="Unknown - Likely Lead")),
(AND(G1058="Unknown - Likely Lead",J1058="Unknown - Unlikely Lead")),
(AND(G1058="Unknown - Likely Lead",J1058="Unknown - Material Unknown")),
(AND(G1058="Unknown - Unlikely Lead",J1058="Unknown - Likely Lead")),
(AND(G1058="Unknown - Unlikely Lead",J1058="Unknown - Unlikely Lead")),
(AND(G1058="Unknown - Unlikely Lead",J1058="Unknown - Material Unknown")),
(AND(G1058="Unknown - Material Unknown",J1058="Unknown - Likely Lead")),
(AND(G1058="Unknown - Material Unknown",J1058="Unknown - Unlikely Lead")),
(AND(G1058="Unknown - Material Unknown",J1058="Unknown - Material Unknown")))),"Unknown",
IF((OR((AND(G1058="Unknown - Likely Lead",J1058="Non-lead - Copper")),
(AND(G1058="Unknown - Likely Lead",J1058="Non-lead - Plastic")),
(AND(G1058="Unknown - Likely Lead",J1058="Non-lead")),
(AND(G1058="Unknown - Likely Lead",J1058="Non-lead - Other")),
(AND(G1058="Unknown - Unlikely Lead",J1058="Non-lead - Copper")),
(AND(G1058="Unknown - Unlikely Lead",J1058="Non-lead - Plastic")),
(AND(G1058="Unknown - Unlikely Lead",J1058="Non-lead")),
(AND(G1058="Unknown - Unlikely Lead",J1058="Non-lead - Other")),
(AND(G1058="Unknown - Material Unknown",J1058="Non-lead - Copper")),
(AND(G1058="Unknown - Material Unknown",J1058="Non-lead - Plastic")),
(AND(G1058="Unknown - Material Unknown",J1058="Non-lead")),
(AND(G1058="Unknown - Material Unknown",J1058="Non-lead - Other")))),"Unknown",
IF((OR((AND(G1058="Non-lead - Copper",J1058="Unknown - Likely Lead")),
(AND(G1058="Non-lead - Copper",J1058="Unknown - Unlikely Lead")),
(AND(G1058="Non-lead - Copper",J1058="Unknown - Material Unknown")),
(AND(G1058="Non-lead - Plastic",J1058="Unknown - Likely Lead")),
(AND(G1058="Non-lead - Plastic",J1058="Unknown - Unlikely Lead")),
(AND(G1058="Non-lead - Plastic",J1058="Unknown - Material Unknown")),
(AND(G1058="Non-lead",J1058="Unknown - Likely Lead")),
(AND(G1058="Non-lead",J1058="Unknown - Unlikely Lead")),
(AND(G1058="Non-lead",J1058="Unknown - Material Unknown")),
(AND(G1058="Non-lead - Other",J1058="Unknown - Likely Lead")),
(AND(G1058="Non-Lead - Other",J1058="Unknown - Unlikely Lead")),
(AND(G1058="Non-Lead - Other",J1058="Unknown - Material Unknown")))),"Unknown",
IF((OR((AND(G1058="Galvanized",J1058="Unknown - Likely Lead")),
(AND(G1058="Galvanized",J1058="Unknown - Unlikely Lead")),
(AND(G1058="Galvanized",J1058="Unknown - Material Unknown")))),"Unknown",
IF((OR((AND(G1058="Galvanized",J1058="")))),"Galvanized Requiring Replacement",
IF((OR((AND(G1058="Non-lead - Copper",J1058="")),
(AND(G1058="Non-lead - Plastic",J1058="")),
(AND(G1058="Non-lead",J1058="")),
(AND(G1058="Non-lead - Other",J1058="")))),"Non-lead",
IF((OR((AND(G1058="Unknown - Likely Lead",J1058="")),
(AND(G1058="Unknown - Unlikely Lead",J1058="")),
(AND(G1058="Unknown - Material Unknown",J1058="")))),"Unknown",
""))))))))))))))))</f>
        <v>Non-Lead</v>
      </c>
      <c r="N1058" s="44" t="s">
        <v>39</v>
      </c>
    </row>
    <row r="1059" spans="1:14" ht="30" x14ac:dyDescent="0.25">
      <c r="A1059" s="34" t="s">
        <v>2592</v>
      </c>
      <c r="B1059" s="35" t="s">
        <v>1154</v>
      </c>
      <c r="C1059" s="36" t="s">
        <v>543</v>
      </c>
      <c r="D1059" s="36" t="s">
        <v>32</v>
      </c>
      <c r="E1059" s="36" t="s">
        <v>33</v>
      </c>
      <c r="F1059" s="37" t="s">
        <v>2593</v>
      </c>
      <c r="G1059" s="38" t="s">
        <v>35</v>
      </c>
      <c r="H1059" s="39" t="s">
        <v>39</v>
      </c>
      <c r="I1059" s="40" t="s">
        <v>37</v>
      </c>
      <c r="J1059" s="42" t="s">
        <v>47</v>
      </c>
      <c r="K1059" s="39" t="s">
        <v>37</v>
      </c>
      <c r="L1059" s="35"/>
      <c r="M1059" s="43" t="str">
        <f>IF((OR(G1059="Lead")),"Lead",
IF((OR(J1059="Lead")),"Lead",
IF((OR(G1059="Lead-lined galvanized")),"Lead",
IF((OR(J1059="Lead-lined galvanized")),"Lead",
IF((OR((AND(G1059="Unknown - Likely Lead",J1059="Galvanized")),
(AND(G1059="Unknown - Unlikely Lead",J1059="Galvanized")),
(AND(G1059="Unknown - Material Unknown",J1059="Galvanized")))),"Galvanized Requiring Replacement",
IF((OR((AND(G1059="Non-lead - Copper",H1059="Yes",J1059="Galvanized")),
(AND(G1059="Non-lead - Copper",H1059="Don't know",J1059="Galvanized")),
(AND(G1059="Non-lead - Copper",H1059="",J1059="Galvanized")),
(AND(G1059="Non-lead - Plastic",H1059="Yes",J1059="Galvanized")),
(AND(G1059="Non-lead - Plastic",H1059="Don't know",J1059="Galvanized")),
(AND(G1059="Non-lead - Plastic",H1059="",J1059="Galvanized")),
(AND(G1059="Non-lead",H1059="Yes",J1059="Galvanized")),
(AND(G1059="Non-lead",H1059="Don't know",J1059="Galvanized")),
(AND(G1059="Non-lead",H1059="",J1059="Galvanized")),
(AND(G1059="Non-lead - Other",H1059="Yes",J1059="Galvanized")),
(AND(G1059="Non-Lead - Other",H1059="Don't know",J1059="Galvanized")),
(AND(G1059="Galvanized",H1059="Yes",J1059="Galvanized")),
(AND(G1059="Galvanized",H1059="Don't know",J1059="Galvanized")),
(AND(G1059="Galvanized",H1059="",J1059="Galvanized")),
(AND(G1059="Non-Lead - Other",H1059="",J1059="Galvanized")))),"Galvanized Requiring Replacement",
IF((OR((AND(G1059="Non-lead - Copper",J1059="Non-lead - Copper")),
(AND(G1059="Non-lead - Copper",J1059="Non-lead - Plastic")),
(AND(G1059="Non-lead - Copper",J1059="Non-lead - Other")),
(AND(G1059="Non-lead - Copper",J1059="Non-lead")),
(AND(G1059="Non-lead - Plastic",J1059="Non-lead - Copper")),
(AND(G1059="Non-lead - Plastic",J1059="Non-lead - Plastic")),
(AND(G1059="Non-lead - Plastic",J1059="Non-lead - Other")),
(AND(G1059="Non-lead - Plastic",J1059="Non-lead")),
(AND(G1059="Non-lead",J1059="Non-lead - Copper")),
(AND(G1059="Non-lead",J1059="Non-lead - Plastic")),
(AND(G1059="Non-lead",J1059="Non-lead - Other")),
(AND(G1059="Non-lead",J1059="Non-lead")),
(AND(G1059="Non-lead - Other",J1059="Non-lead - Copper")),
(AND(G1059="Non-Lead - Other",J1059="Non-lead - Plastic")),
(AND(G1059="Non-Lead - Other",J1059="Non-lead")),
(AND(G1059="Non-Lead - Other",J1059="Non-lead - Other")))),"Non-Lead",
IF((OR((AND(G1059="Galvanized",J1059="Non-lead")),
(AND(G1059="Galvanized",J1059="Non-lead - Copper")),
(AND(G1059="Galvanized",J1059="Non-lead - Plastic")),
(AND(G1059="Galvanized",J1059="Non-lead")),
(AND(G1059="Galvanized",J1059="Non-lead - Other")))),"Non-Lead",
IF((OR((AND(G1059="Non-lead - Copper",H1059="No",J1059="Galvanized")),
(AND(G1059="Non-lead - Plastic",H1059="No",J1059="Galvanized")),
(AND(G1059="Non-lead",H1059="No",J1059="Galvanized")),
(AND(G1059="Galvanized",H1059="No",J1059="Galvanized")),
(AND(G1059="Non-lead - Other",H1059="No",J1059="Galvanized")))),"Non-lead",
IF((OR((AND(G1059="Unknown - Likely Lead",J1059="Unknown - Likely Lead")),
(AND(G1059="Unknown - Likely Lead",J1059="Unknown - Unlikely Lead")),
(AND(G1059="Unknown - Likely Lead",J1059="Unknown - Material Unknown")),
(AND(G1059="Unknown - Unlikely Lead",J1059="Unknown - Likely Lead")),
(AND(G1059="Unknown - Unlikely Lead",J1059="Unknown - Unlikely Lead")),
(AND(G1059="Unknown - Unlikely Lead",J1059="Unknown - Material Unknown")),
(AND(G1059="Unknown - Material Unknown",J1059="Unknown - Likely Lead")),
(AND(G1059="Unknown - Material Unknown",J1059="Unknown - Unlikely Lead")),
(AND(G1059="Unknown - Material Unknown",J1059="Unknown - Material Unknown")))),"Unknown",
IF((OR((AND(G1059="Unknown - Likely Lead",J1059="Non-lead - Copper")),
(AND(G1059="Unknown - Likely Lead",J1059="Non-lead - Plastic")),
(AND(G1059="Unknown - Likely Lead",J1059="Non-lead")),
(AND(G1059="Unknown - Likely Lead",J1059="Non-lead - Other")),
(AND(G1059="Unknown - Unlikely Lead",J1059="Non-lead - Copper")),
(AND(G1059="Unknown - Unlikely Lead",J1059="Non-lead - Plastic")),
(AND(G1059="Unknown - Unlikely Lead",J1059="Non-lead")),
(AND(G1059="Unknown - Unlikely Lead",J1059="Non-lead - Other")),
(AND(G1059="Unknown - Material Unknown",J1059="Non-lead - Copper")),
(AND(G1059="Unknown - Material Unknown",J1059="Non-lead - Plastic")),
(AND(G1059="Unknown - Material Unknown",J1059="Non-lead")),
(AND(G1059="Unknown - Material Unknown",J1059="Non-lead - Other")))),"Unknown",
IF((OR((AND(G1059="Non-lead - Copper",J1059="Unknown - Likely Lead")),
(AND(G1059="Non-lead - Copper",J1059="Unknown - Unlikely Lead")),
(AND(G1059="Non-lead - Copper",J1059="Unknown - Material Unknown")),
(AND(G1059="Non-lead - Plastic",J1059="Unknown - Likely Lead")),
(AND(G1059="Non-lead - Plastic",J1059="Unknown - Unlikely Lead")),
(AND(G1059="Non-lead - Plastic",J1059="Unknown - Material Unknown")),
(AND(G1059="Non-lead",J1059="Unknown - Likely Lead")),
(AND(G1059="Non-lead",J1059="Unknown - Unlikely Lead")),
(AND(G1059="Non-lead",J1059="Unknown - Material Unknown")),
(AND(G1059="Non-lead - Other",J1059="Unknown - Likely Lead")),
(AND(G1059="Non-Lead - Other",J1059="Unknown - Unlikely Lead")),
(AND(G1059="Non-Lead - Other",J1059="Unknown - Material Unknown")))),"Unknown",
IF((OR((AND(G1059="Galvanized",J1059="Unknown - Likely Lead")),
(AND(G1059="Galvanized",J1059="Unknown - Unlikely Lead")),
(AND(G1059="Galvanized",J1059="Unknown - Material Unknown")))),"Unknown",
IF((OR((AND(G1059="Galvanized",J1059="")))),"Galvanized Requiring Replacement",
IF((OR((AND(G1059="Non-lead - Copper",J1059="")),
(AND(G1059="Non-lead - Plastic",J1059="")),
(AND(G1059="Non-lead",J1059="")),
(AND(G1059="Non-lead - Other",J1059="")))),"Non-lead",
IF((OR((AND(G1059="Unknown - Likely Lead",J1059="")),
(AND(G1059="Unknown - Unlikely Lead",J1059="")),
(AND(G1059="Unknown - Material Unknown",J1059="")))),"Unknown",
""))))))))))))))))</f>
        <v>Non-Lead</v>
      </c>
      <c r="N1059" s="44" t="s">
        <v>39</v>
      </c>
    </row>
    <row r="1060" spans="1:14" ht="30" x14ac:dyDescent="0.25">
      <c r="A1060" s="34" t="s">
        <v>2594</v>
      </c>
      <c r="B1060" s="35" t="s">
        <v>991</v>
      </c>
      <c r="C1060" s="36" t="s">
        <v>543</v>
      </c>
      <c r="D1060" s="36" t="s">
        <v>32</v>
      </c>
      <c r="E1060" s="36" t="s">
        <v>33</v>
      </c>
      <c r="F1060" s="37" t="s">
        <v>52</v>
      </c>
      <c r="G1060" s="38" t="s">
        <v>35</v>
      </c>
      <c r="H1060" s="39" t="s">
        <v>39</v>
      </c>
      <c r="I1060" s="40" t="s">
        <v>37</v>
      </c>
      <c r="J1060" s="42" t="s">
        <v>47</v>
      </c>
      <c r="K1060" s="39" t="s">
        <v>37</v>
      </c>
      <c r="L1060" s="35"/>
      <c r="M1060" s="43" t="str">
        <f>IF((OR(G1060="Lead")),"Lead",
IF((OR(J1060="Lead")),"Lead",
IF((OR(G1060="Lead-lined galvanized")),"Lead",
IF((OR(J1060="Lead-lined galvanized")),"Lead",
IF((OR((AND(G1060="Unknown - Likely Lead",J1060="Galvanized")),
(AND(G1060="Unknown - Unlikely Lead",J1060="Galvanized")),
(AND(G1060="Unknown - Material Unknown",J1060="Galvanized")))),"Galvanized Requiring Replacement",
IF((OR((AND(G1060="Non-lead - Copper",H1060="Yes",J1060="Galvanized")),
(AND(G1060="Non-lead - Copper",H1060="Don't know",J1060="Galvanized")),
(AND(G1060="Non-lead - Copper",H1060="",J1060="Galvanized")),
(AND(G1060="Non-lead - Plastic",H1060="Yes",J1060="Galvanized")),
(AND(G1060="Non-lead - Plastic",H1060="Don't know",J1060="Galvanized")),
(AND(G1060="Non-lead - Plastic",H1060="",J1060="Galvanized")),
(AND(G1060="Non-lead",H1060="Yes",J1060="Galvanized")),
(AND(G1060="Non-lead",H1060="Don't know",J1060="Galvanized")),
(AND(G1060="Non-lead",H1060="",J1060="Galvanized")),
(AND(G1060="Non-lead - Other",H1060="Yes",J1060="Galvanized")),
(AND(G1060="Non-Lead - Other",H1060="Don't know",J1060="Galvanized")),
(AND(G1060="Galvanized",H1060="Yes",J1060="Galvanized")),
(AND(G1060="Galvanized",H1060="Don't know",J1060="Galvanized")),
(AND(G1060="Galvanized",H1060="",J1060="Galvanized")),
(AND(G1060="Non-Lead - Other",H1060="",J1060="Galvanized")))),"Galvanized Requiring Replacement",
IF((OR((AND(G1060="Non-lead - Copper",J1060="Non-lead - Copper")),
(AND(G1060="Non-lead - Copper",J1060="Non-lead - Plastic")),
(AND(G1060="Non-lead - Copper",J1060="Non-lead - Other")),
(AND(G1060="Non-lead - Copper",J1060="Non-lead")),
(AND(G1060="Non-lead - Plastic",J1060="Non-lead - Copper")),
(AND(G1060="Non-lead - Plastic",J1060="Non-lead - Plastic")),
(AND(G1060="Non-lead - Plastic",J1060="Non-lead - Other")),
(AND(G1060="Non-lead - Plastic",J1060="Non-lead")),
(AND(G1060="Non-lead",J1060="Non-lead - Copper")),
(AND(G1060="Non-lead",J1060="Non-lead - Plastic")),
(AND(G1060="Non-lead",J1060="Non-lead - Other")),
(AND(G1060="Non-lead",J1060="Non-lead")),
(AND(G1060="Non-lead - Other",J1060="Non-lead - Copper")),
(AND(G1060="Non-Lead - Other",J1060="Non-lead - Plastic")),
(AND(G1060="Non-Lead - Other",J1060="Non-lead")),
(AND(G1060="Non-Lead - Other",J1060="Non-lead - Other")))),"Non-Lead",
IF((OR((AND(G1060="Galvanized",J1060="Non-lead")),
(AND(G1060="Galvanized",J1060="Non-lead - Copper")),
(AND(G1060="Galvanized",J1060="Non-lead - Plastic")),
(AND(G1060="Galvanized",J1060="Non-lead")),
(AND(G1060="Galvanized",J1060="Non-lead - Other")))),"Non-Lead",
IF((OR((AND(G1060="Non-lead - Copper",H1060="No",J1060="Galvanized")),
(AND(G1060="Non-lead - Plastic",H1060="No",J1060="Galvanized")),
(AND(G1060="Non-lead",H1060="No",J1060="Galvanized")),
(AND(G1060="Galvanized",H1060="No",J1060="Galvanized")),
(AND(G1060="Non-lead - Other",H1060="No",J1060="Galvanized")))),"Non-lead",
IF((OR((AND(G1060="Unknown - Likely Lead",J1060="Unknown - Likely Lead")),
(AND(G1060="Unknown - Likely Lead",J1060="Unknown - Unlikely Lead")),
(AND(G1060="Unknown - Likely Lead",J1060="Unknown - Material Unknown")),
(AND(G1060="Unknown - Unlikely Lead",J1060="Unknown - Likely Lead")),
(AND(G1060="Unknown - Unlikely Lead",J1060="Unknown - Unlikely Lead")),
(AND(G1060="Unknown - Unlikely Lead",J1060="Unknown - Material Unknown")),
(AND(G1060="Unknown - Material Unknown",J1060="Unknown - Likely Lead")),
(AND(G1060="Unknown - Material Unknown",J1060="Unknown - Unlikely Lead")),
(AND(G1060="Unknown - Material Unknown",J1060="Unknown - Material Unknown")))),"Unknown",
IF((OR((AND(G1060="Unknown - Likely Lead",J1060="Non-lead - Copper")),
(AND(G1060="Unknown - Likely Lead",J1060="Non-lead - Plastic")),
(AND(G1060="Unknown - Likely Lead",J1060="Non-lead")),
(AND(G1060="Unknown - Likely Lead",J1060="Non-lead - Other")),
(AND(G1060="Unknown - Unlikely Lead",J1060="Non-lead - Copper")),
(AND(G1060="Unknown - Unlikely Lead",J1060="Non-lead - Plastic")),
(AND(G1060="Unknown - Unlikely Lead",J1060="Non-lead")),
(AND(G1060="Unknown - Unlikely Lead",J1060="Non-lead - Other")),
(AND(G1060="Unknown - Material Unknown",J1060="Non-lead - Copper")),
(AND(G1060="Unknown - Material Unknown",J1060="Non-lead - Plastic")),
(AND(G1060="Unknown - Material Unknown",J1060="Non-lead")),
(AND(G1060="Unknown - Material Unknown",J1060="Non-lead - Other")))),"Unknown",
IF((OR((AND(G1060="Non-lead - Copper",J1060="Unknown - Likely Lead")),
(AND(G1060="Non-lead - Copper",J1060="Unknown - Unlikely Lead")),
(AND(G1060="Non-lead - Copper",J1060="Unknown - Material Unknown")),
(AND(G1060="Non-lead - Plastic",J1060="Unknown - Likely Lead")),
(AND(G1060="Non-lead - Plastic",J1060="Unknown - Unlikely Lead")),
(AND(G1060="Non-lead - Plastic",J1060="Unknown - Material Unknown")),
(AND(G1060="Non-lead",J1060="Unknown - Likely Lead")),
(AND(G1060="Non-lead",J1060="Unknown - Unlikely Lead")),
(AND(G1060="Non-lead",J1060="Unknown - Material Unknown")),
(AND(G1060="Non-lead - Other",J1060="Unknown - Likely Lead")),
(AND(G1060="Non-Lead - Other",J1060="Unknown - Unlikely Lead")),
(AND(G1060="Non-Lead - Other",J1060="Unknown - Material Unknown")))),"Unknown",
IF((OR((AND(G1060="Galvanized",J1060="Unknown - Likely Lead")),
(AND(G1060="Galvanized",J1060="Unknown - Unlikely Lead")),
(AND(G1060="Galvanized",J1060="Unknown - Material Unknown")))),"Unknown",
IF((OR((AND(G1060="Galvanized",J1060="")))),"Galvanized Requiring Replacement",
IF((OR((AND(G1060="Non-lead - Copper",J1060="")),
(AND(G1060="Non-lead - Plastic",J1060="")),
(AND(G1060="Non-lead",J1060="")),
(AND(G1060="Non-lead - Other",J1060="")))),"Non-lead",
IF((OR((AND(G1060="Unknown - Likely Lead",J1060="")),
(AND(G1060="Unknown - Unlikely Lead",J1060="")),
(AND(G1060="Unknown - Material Unknown",J1060="")))),"Unknown",
""))))))))))))))))</f>
        <v>Non-Lead</v>
      </c>
      <c r="N1060" s="44" t="s">
        <v>39</v>
      </c>
    </row>
    <row r="1061" spans="1:14" ht="30" x14ac:dyDescent="0.25">
      <c r="A1061" s="34" t="s">
        <v>2595</v>
      </c>
      <c r="B1061" s="35" t="s">
        <v>964</v>
      </c>
      <c r="C1061" s="36" t="s">
        <v>1199</v>
      </c>
      <c r="D1061" s="36" t="s">
        <v>32</v>
      </c>
      <c r="E1061" s="36" t="s">
        <v>33</v>
      </c>
      <c r="F1061" s="37" t="s">
        <v>2596</v>
      </c>
      <c r="G1061" s="38" t="s">
        <v>35</v>
      </c>
      <c r="H1061" s="39" t="s">
        <v>39</v>
      </c>
      <c r="I1061" s="40" t="s">
        <v>48</v>
      </c>
      <c r="J1061" s="42" t="s">
        <v>38</v>
      </c>
      <c r="K1061" s="39" t="s">
        <v>37</v>
      </c>
      <c r="L1061" s="35"/>
      <c r="M1061" s="43" t="str">
        <f>IF((OR(G1061="Lead")),"Lead",
IF((OR(J1061="Lead")),"Lead",
IF((OR(G1061="Lead-lined galvanized")),"Lead",
IF((OR(J1061="Lead-lined galvanized")),"Lead",
IF((OR((AND(G1061="Unknown - Likely Lead",J1061="Galvanized")),
(AND(G1061="Unknown - Unlikely Lead",J1061="Galvanized")),
(AND(G1061="Unknown - Material Unknown",J1061="Galvanized")))),"Galvanized Requiring Replacement",
IF((OR((AND(G1061="Non-lead - Copper",H1061="Yes",J1061="Galvanized")),
(AND(G1061="Non-lead - Copper",H1061="Don't know",J1061="Galvanized")),
(AND(G1061="Non-lead - Copper",H1061="",J1061="Galvanized")),
(AND(G1061="Non-lead - Plastic",H1061="Yes",J1061="Galvanized")),
(AND(G1061="Non-lead - Plastic",H1061="Don't know",J1061="Galvanized")),
(AND(G1061="Non-lead - Plastic",H1061="",J1061="Galvanized")),
(AND(G1061="Non-lead",H1061="Yes",J1061="Galvanized")),
(AND(G1061="Non-lead",H1061="Don't know",J1061="Galvanized")),
(AND(G1061="Non-lead",H1061="",J1061="Galvanized")),
(AND(G1061="Non-lead - Other",H1061="Yes",J1061="Galvanized")),
(AND(G1061="Non-Lead - Other",H1061="Don't know",J1061="Galvanized")),
(AND(G1061="Galvanized",H1061="Yes",J1061="Galvanized")),
(AND(G1061="Galvanized",H1061="Don't know",J1061="Galvanized")),
(AND(G1061="Galvanized",H1061="",J1061="Galvanized")),
(AND(G1061="Non-Lead - Other",H1061="",J1061="Galvanized")))),"Galvanized Requiring Replacement",
IF((OR((AND(G1061="Non-lead - Copper",J1061="Non-lead - Copper")),
(AND(G1061="Non-lead - Copper",J1061="Non-lead - Plastic")),
(AND(G1061="Non-lead - Copper",J1061="Non-lead - Other")),
(AND(G1061="Non-lead - Copper",J1061="Non-lead")),
(AND(G1061="Non-lead - Plastic",J1061="Non-lead - Copper")),
(AND(G1061="Non-lead - Plastic",J1061="Non-lead - Plastic")),
(AND(G1061="Non-lead - Plastic",J1061="Non-lead - Other")),
(AND(G1061="Non-lead - Plastic",J1061="Non-lead")),
(AND(G1061="Non-lead",J1061="Non-lead - Copper")),
(AND(G1061="Non-lead",J1061="Non-lead - Plastic")),
(AND(G1061="Non-lead",J1061="Non-lead - Other")),
(AND(G1061="Non-lead",J1061="Non-lead")),
(AND(G1061="Non-lead - Other",J1061="Non-lead - Copper")),
(AND(G1061="Non-Lead - Other",J1061="Non-lead - Plastic")),
(AND(G1061="Non-Lead - Other",J1061="Non-lead")),
(AND(G1061="Non-Lead - Other",J1061="Non-lead - Other")))),"Non-Lead",
IF((OR((AND(G1061="Galvanized",J1061="Non-lead")),
(AND(G1061="Galvanized",J1061="Non-lead - Copper")),
(AND(G1061="Galvanized",J1061="Non-lead - Plastic")),
(AND(G1061="Galvanized",J1061="Non-lead")),
(AND(G1061="Galvanized",J1061="Non-lead - Other")))),"Non-Lead",
IF((OR((AND(G1061="Non-lead - Copper",H1061="No",J1061="Galvanized")),
(AND(G1061="Non-lead - Plastic",H1061="No",J1061="Galvanized")),
(AND(G1061="Non-lead",H1061="No",J1061="Galvanized")),
(AND(G1061="Galvanized",H1061="No",J1061="Galvanized")),
(AND(G1061="Non-lead - Other",H1061="No",J1061="Galvanized")))),"Non-lead",
IF((OR((AND(G1061="Unknown - Likely Lead",J1061="Unknown - Likely Lead")),
(AND(G1061="Unknown - Likely Lead",J1061="Unknown - Unlikely Lead")),
(AND(G1061="Unknown - Likely Lead",J1061="Unknown - Material Unknown")),
(AND(G1061="Unknown - Unlikely Lead",J1061="Unknown - Likely Lead")),
(AND(G1061="Unknown - Unlikely Lead",J1061="Unknown - Unlikely Lead")),
(AND(G1061="Unknown - Unlikely Lead",J1061="Unknown - Material Unknown")),
(AND(G1061="Unknown - Material Unknown",J1061="Unknown - Likely Lead")),
(AND(G1061="Unknown - Material Unknown",J1061="Unknown - Unlikely Lead")),
(AND(G1061="Unknown - Material Unknown",J1061="Unknown - Material Unknown")))),"Unknown",
IF((OR((AND(G1061="Unknown - Likely Lead",J1061="Non-lead - Copper")),
(AND(G1061="Unknown - Likely Lead",J1061="Non-lead - Plastic")),
(AND(G1061="Unknown - Likely Lead",J1061="Non-lead")),
(AND(G1061="Unknown - Likely Lead",J1061="Non-lead - Other")),
(AND(G1061="Unknown - Unlikely Lead",J1061="Non-lead - Copper")),
(AND(G1061="Unknown - Unlikely Lead",J1061="Non-lead - Plastic")),
(AND(G1061="Unknown - Unlikely Lead",J1061="Non-lead")),
(AND(G1061="Unknown - Unlikely Lead",J1061="Non-lead - Other")),
(AND(G1061="Unknown - Material Unknown",J1061="Non-lead - Copper")),
(AND(G1061="Unknown - Material Unknown",J1061="Non-lead - Plastic")),
(AND(G1061="Unknown - Material Unknown",J1061="Non-lead")),
(AND(G1061="Unknown - Material Unknown",J1061="Non-lead - Other")))),"Unknown",
IF((OR((AND(G1061="Non-lead - Copper",J1061="Unknown - Likely Lead")),
(AND(G1061="Non-lead - Copper",J1061="Unknown - Unlikely Lead")),
(AND(G1061="Non-lead - Copper",J1061="Unknown - Material Unknown")),
(AND(G1061="Non-lead - Plastic",J1061="Unknown - Likely Lead")),
(AND(G1061="Non-lead - Plastic",J1061="Unknown - Unlikely Lead")),
(AND(G1061="Non-lead - Plastic",J1061="Unknown - Material Unknown")),
(AND(G1061="Non-lead",J1061="Unknown - Likely Lead")),
(AND(G1061="Non-lead",J1061="Unknown - Unlikely Lead")),
(AND(G1061="Non-lead",J1061="Unknown - Material Unknown")),
(AND(G1061="Non-lead - Other",J1061="Unknown - Likely Lead")),
(AND(G1061="Non-Lead - Other",J1061="Unknown - Unlikely Lead")),
(AND(G1061="Non-Lead - Other",J1061="Unknown - Material Unknown")))),"Unknown",
IF((OR((AND(G1061="Galvanized",J1061="Unknown - Likely Lead")),
(AND(G1061="Galvanized",J1061="Unknown - Unlikely Lead")),
(AND(G1061="Galvanized",J1061="Unknown - Material Unknown")))),"Unknown",
IF((OR((AND(G1061="Galvanized",J1061="")))),"Galvanized Requiring Replacement",
IF((OR((AND(G1061="Non-lead - Copper",J1061="")),
(AND(G1061="Non-lead - Plastic",J1061="")),
(AND(G1061="Non-lead",J1061="")),
(AND(G1061="Non-lead - Other",J1061="")))),"Non-lead",
IF((OR((AND(G1061="Unknown - Likely Lead",J1061="")),
(AND(G1061="Unknown - Unlikely Lead",J1061="")),
(AND(G1061="Unknown - Material Unknown",J1061="")))),"Unknown",
""))))))))))))))))</f>
        <v>Non-Lead</v>
      </c>
      <c r="N1061" s="44" t="s">
        <v>39</v>
      </c>
    </row>
    <row r="1062" spans="1:14" x14ac:dyDescent="0.25">
      <c r="A1062" s="34" t="s">
        <v>2597</v>
      </c>
      <c r="B1062" s="35" t="s">
        <v>268</v>
      </c>
      <c r="C1062" s="36" t="s">
        <v>2579</v>
      </c>
      <c r="D1062" s="36" t="s">
        <v>32</v>
      </c>
      <c r="E1062" s="36" t="s">
        <v>33</v>
      </c>
      <c r="F1062" s="37" t="s">
        <v>2598</v>
      </c>
      <c r="G1062" s="38" t="s">
        <v>35</v>
      </c>
      <c r="H1062" s="39" t="s">
        <v>39</v>
      </c>
      <c r="I1062" s="40" t="s">
        <v>48</v>
      </c>
      <c r="J1062" s="42" t="s">
        <v>47</v>
      </c>
      <c r="K1062" s="39" t="s">
        <v>48</v>
      </c>
      <c r="L1062" s="35"/>
      <c r="M1062" s="43" t="str">
        <f>IF((OR(G1062="Lead")),"Lead",
IF((OR(J1062="Lead")),"Lead",
IF((OR(G1062="Lead-lined galvanized")),"Lead",
IF((OR(J1062="Lead-lined galvanized")),"Lead",
IF((OR((AND(G1062="Unknown - Likely Lead",J1062="Galvanized")),
(AND(G1062="Unknown - Unlikely Lead",J1062="Galvanized")),
(AND(G1062="Unknown - Material Unknown",J1062="Galvanized")))),"Galvanized Requiring Replacement",
IF((OR((AND(G1062="Non-lead - Copper",H1062="Yes",J1062="Galvanized")),
(AND(G1062="Non-lead - Copper",H1062="Don't know",J1062="Galvanized")),
(AND(G1062="Non-lead - Copper",H1062="",J1062="Galvanized")),
(AND(G1062="Non-lead - Plastic",H1062="Yes",J1062="Galvanized")),
(AND(G1062="Non-lead - Plastic",H1062="Don't know",J1062="Galvanized")),
(AND(G1062="Non-lead - Plastic",H1062="",J1062="Galvanized")),
(AND(G1062="Non-lead",H1062="Yes",J1062="Galvanized")),
(AND(G1062="Non-lead",H1062="Don't know",J1062="Galvanized")),
(AND(G1062="Non-lead",H1062="",J1062="Galvanized")),
(AND(G1062="Non-lead - Other",H1062="Yes",J1062="Galvanized")),
(AND(G1062="Non-Lead - Other",H1062="Don't know",J1062="Galvanized")),
(AND(G1062="Galvanized",H1062="Yes",J1062="Galvanized")),
(AND(G1062="Galvanized",H1062="Don't know",J1062="Galvanized")),
(AND(G1062="Galvanized",H1062="",J1062="Galvanized")),
(AND(G1062="Non-Lead - Other",H1062="",J1062="Galvanized")))),"Galvanized Requiring Replacement",
IF((OR((AND(G1062="Non-lead - Copper",J1062="Non-lead - Copper")),
(AND(G1062="Non-lead - Copper",J1062="Non-lead - Plastic")),
(AND(G1062="Non-lead - Copper",J1062="Non-lead - Other")),
(AND(G1062="Non-lead - Copper",J1062="Non-lead")),
(AND(G1062="Non-lead - Plastic",J1062="Non-lead - Copper")),
(AND(G1062="Non-lead - Plastic",J1062="Non-lead - Plastic")),
(AND(G1062="Non-lead - Plastic",J1062="Non-lead - Other")),
(AND(G1062="Non-lead - Plastic",J1062="Non-lead")),
(AND(G1062="Non-lead",J1062="Non-lead - Copper")),
(AND(G1062="Non-lead",J1062="Non-lead - Plastic")),
(AND(G1062="Non-lead",J1062="Non-lead - Other")),
(AND(G1062="Non-lead",J1062="Non-lead")),
(AND(G1062="Non-lead - Other",J1062="Non-lead - Copper")),
(AND(G1062="Non-Lead - Other",J1062="Non-lead - Plastic")),
(AND(G1062="Non-Lead - Other",J1062="Non-lead")),
(AND(G1062="Non-Lead - Other",J1062="Non-lead - Other")))),"Non-Lead",
IF((OR((AND(G1062="Galvanized",J1062="Non-lead")),
(AND(G1062="Galvanized",J1062="Non-lead - Copper")),
(AND(G1062="Galvanized",J1062="Non-lead - Plastic")),
(AND(G1062="Galvanized",J1062="Non-lead")),
(AND(G1062="Galvanized",J1062="Non-lead - Other")))),"Non-Lead",
IF((OR((AND(G1062="Non-lead - Copper",H1062="No",J1062="Galvanized")),
(AND(G1062="Non-lead - Plastic",H1062="No",J1062="Galvanized")),
(AND(G1062="Non-lead",H1062="No",J1062="Galvanized")),
(AND(G1062="Galvanized",H1062="No",J1062="Galvanized")),
(AND(G1062="Non-lead - Other",H1062="No",J1062="Galvanized")))),"Non-lead",
IF((OR((AND(G1062="Unknown - Likely Lead",J1062="Unknown - Likely Lead")),
(AND(G1062="Unknown - Likely Lead",J1062="Unknown - Unlikely Lead")),
(AND(G1062="Unknown - Likely Lead",J1062="Unknown - Material Unknown")),
(AND(G1062="Unknown - Unlikely Lead",J1062="Unknown - Likely Lead")),
(AND(G1062="Unknown - Unlikely Lead",J1062="Unknown - Unlikely Lead")),
(AND(G1062="Unknown - Unlikely Lead",J1062="Unknown - Material Unknown")),
(AND(G1062="Unknown - Material Unknown",J1062="Unknown - Likely Lead")),
(AND(G1062="Unknown - Material Unknown",J1062="Unknown - Unlikely Lead")),
(AND(G1062="Unknown - Material Unknown",J1062="Unknown - Material Unknown")))),"Unknown",
IF((OR((AND(G1062="Unknown - Likely Lead",J1062="Non-lead - Copper")),
(AND(G1062="Unknown - Likely Lead",J1062="Non-lead - Plastic")),
(AND(G1062="Unknown - Likely Lead",J1062="Non-lead")),
(AND(G1062="Unknown - Likely Lead",J1062="Non-lead - Other")),
(AND(G1062="Unknown - Unlikely Lead",J1062="Non-lead - Copper")),
(AND(G1062="Unknown - Unlikely Lead",J1062="Non-lead - Plastic")),
(AND(G1062="Unknown - Unlikely Lead",J1062="Non-lead")),
(AND(G1062="Unknown - Unlikely Lead",J1062="Non-lead - Other")),
(AND(G1062="Unknown - Material Unknown",J1062="Non-lead - Copper")),
(AND(G1062="Unknown - Material Unknown",J1062="Non-lead - Plastic")),
(AND(G1062="Unknown - Material Unknown",J1062="Non-lead")),
(AND(G1062="Unknown - Material Unknown",J1062="Non-lead - Other")))),"Unknown",
IF((OR((AND(G1062="Non-lead - Copper",J1062="Unknown - Likely Lead")),
(AND(G1062="Non-lead - Copper",J1062="Unknown - Unlikely Lead")),
(AND(G1062="Non-lead - Copper",J1062="Unknown - Material Unknown")),
(AND(G1062="Non-lead - Plastic",J1062="Unknown - Likely Lead")),
(AND(G1062="Non-lead - Plastic",J1062="Unknown - Unlikely Lead")),
(AND(G1062="Non-lead - Plastic",J1062="Unknown - Material Unknown")),
(AND(G1062="Non-lead",J1062="Unknown - Likely Lead")),
(AND(G1062="Non-lead",J1062="Unknown - Unlikely Lead")),
(AND(G1062="Non-lead",J1062="Unknown - Material Unknown")),
(AND(G1062="Non-lead - Other",J1062="Unknown - Likely Lead")),
(AND(G1062="Non-Lead - Other",J1062="Unknown - Unlikely Lead")),
(AND(G1062="Non-Lead - Other",J1062="Unknown - Material Unknown")))),"Unknown",
IF((OR((AND(G1062="Galvanized",J1062="Unknown - Likely Lead")),
(AND(G1062="Galvanized",J1062="Unknown - Unlikely Lead")),
(AND(G1062="Galvanized",J1062="Unknown - Material Unknown")))),"Unknown",
IF((OR((AND(G1062="Galvanized",J1062="")))),"Galvanized Requiring Replacement",
IF((OR((AND(G1062="Non-lead - Copper",J1062="")),
(AND(G1062="Non-lead - Plastic",J1062="")),
(AND(G1062="Non-lead",J1062="")),
(AND(G1062="Non-lead - Other",J1062="")))),"Non-lead",
IF((OR((AND(G1062="Unknown - Likely Lead",J1062="")),
(AND(G1062="Unknown - Unlikely Lead",J1062="")),
(AND(G1062="Unknown - Material Unknown",J1062="")))),"Unknown",
""))))))))))))))))</f>
        <v>Non-Lead</v>
      </c>
      <c r="N1062" s="44" t="s">
        <v>39</v>
      </c>
    </row>
    <row r="1063" spans="1:14" ht="30" x14ac:dyDescent="0.25">
      <c r="A1063" s="34" t="s">
        <v>2599</v>
      </c>
      <c r="B1063" s="35" t="s">
        <v>475</v>
      </c>
      <c r="C1063" s="36" t="s">
        <v>2579</v>
      </c>
      <c r="D1063" s="36" t="s">
        <v>32</v>
      </c>
      <c r="E1063" s="36" t="s">
        <v>33</v>
      </c>
      <c r="F1063" s="37" t="s">
        <v>2600</v>
      </c>
      <c r="G1063" s="38" t="s">
        <v>35</v>
      </c>
      <c r="H1063" s="39" t="s">
        <v>39</v>
      </c>
      <c r="I1063" s="40" t="s">
        <v>48</v>
      </c>
      <c r="J1063" s="42" t="s">
        <v>47</v>
      </c>
      <c r="K1063" s="39" t="s">
        <v>37</v>
      </c>
      <c r="L1063" s="35"/>
      <c r="M1063" s="43" t="str">
        <f>IF((OR(G1063="Lead")),"Lead",
IF((OR(J1063="Lead")),"Lead",
IF((OR(G1063="Lead-lined galvanized")),"Lead",
IF((OR(J1063="Lead-lined galvanized")),"Lead",
IF((OR((AND(G1063="Unknown - Likely Lead",J1063="Galvanized")),
(AND(G1063="Unknown - Unlikely Lead",J1063="Galvanized")),
(AND(G1063="Unknown - Material Unknown",J1063="Galvanized")))),"Galvanized Requiring Replacement",
IF((OR((AND(G1063="Non-lead - Copper",H1063="Yes",J1063="Galvanized")),
(AND(G1063="Non-lead - Copper",H1063="Don't know",J1063="Galvanized")),
(AND(G1063="Non-lead - Copper",H1063="",J1063="Galvanized")),
(AND(G1063="Non-lead - Plastic",H1063="Yes",J1063="Galvanized")),
(AND(G1063="Non-lead - Plastic",H1063="Don't know",J1063="Galvanized")),
(AND(G1063="Non-lead - Plastic",H1063="",J1063="Galvanized")),
(AND(G1063="Non-lead",H1063="Yes",J1063="Galvanized")),
(AND(G1063="Non-lead",H1063="Don't know",J1063="Galvanized")),
(AND(G1063="Non-lead",H1063="",J1063="Galvanized")),
(AND(G1063="Non-lead - Other",H1063="Yes",J1063="Galvanized")),
(AND(G1063="Non-Lead - Other",H1063="Don't know",J1063="Galvanized")),
(AND(G1063="Galvanized",H1063="Yes",J1063="Galvanized")),
(AND(G1063="Galvanized",H1063="Don't know",J1063="Galvanized")),
(AND(G1063="Galvanized",H1063="",J1063="Galvanized")),
(AND(G1063="Non-Lead - Other",H1063="",J1063="Galvanized")))),"Galvanized Requiring Replacement",
IF((OR((AND(G1063="Non-lead - Copper",J1063="Non-lead - Copper")),
(AND(G1063="Non-lead - Copper",J1063="Non-lead - Plastic")),
(AND(G1063="Non-lead - Copper",J1063="Non-lead - Other")),
(AND(G1063="Non-lead - Copper",J1063="Non-lead")),
(AND(G1063="Non-lead - Plastic",J1063="Non-lead - Copper")),
(AND(G1063="Non-lead - Plastic",J1063="Non-lead - Plastic")),
(AND(G1063="Non-lead - Plastic",J1063="Non-lead - Other")),
(AND(G1063="Non-lead - Plastic",J1063="Non-lead")),
(AND(G1063="Non-lead",J1063="Non-lead - Copper")),
(AND(G1063="Non-lead",J1063="Non-lead - Plastic")),
(AND(G1063="Non-lead",J1063="Non-lead - Other")),
(AND(G1063="Non-lead",J1063="Non-lead")),
(AND(G1063="Non-lead - Other",J1063="Non-lead - Copper")),
(AND(G1063="Non-Lead - Other",J1063="Non-lead - Plastic")),
(AND(G1063="Non-Lead - Other",J1063="Non-lead")),
(AND(G1063="Non-Lead - Other",J1063="Non-lead - Other")))),"Non-Lead",
IF((OR((AND(G1063="Galvanized",J1063="Non-lead")),
(AND(G1063="Galvanized",J1063="Non-lead - Copper")),
(AND(G1063="Galvanized",J1063="Non-lead - Plastic")),
(AND(G1063="Galvanized",J1063="Non-lead")),
(AND(G1063="Galvanized",J1063="Non-lead - Other")))),"Non-Lead",
IF((OR((AND(G1063="Non-lead - Copper",H1063="No",J1063="Galvanized")),
(AND(G1063="Non-lead - Plastic",H1063="No",J1063="Galvanized")),
(AND(G1063="Non-lead",H1063="No",J1063="Galvanized")),
(AND(G1063="Galvanized",H1063="No",J1063="Galvanized")),
(AND(G1063="Non-lead - Other",H1063="No",J1063="Galvanized")))),"Non-lead",
IF((OR((AND(G1063="Unknown - Likely Lead",J1063="Unknown - Likely Lead")),
(AND(G1063="Unknown - Likely Lead",J1063="Unknown - Unlikely Lead")),
(AND(G1063="Unknown - Likely Lead",J1063="Unknown - Material Unknown")),
(AND(G1063="Unknown - Unlikely Lead",J1063="Unknown - Likely Lead")),
(AND(G1063="Unknown - Unlikely Lead",J1063="Unknown - Unlikely Lead")),
(AND(G1063="Unknown - Unlikely Lead",J1063="Unknown - Material Unknown")),
(AND(G1063="Unknown - Material Unknown",J1063="Unknown - Likely Lead")),
(AND(G1063="Unknown - Material Unknown",J1063="Unknown - Unlikely Lead")),
(AND(G1063="Unknown - Material Unknown",J1063="Unknown - Material Unknown")))),"Unknown",
IF((OR((AND(G1063="Unknown - Likely Lead",J1063="Non-lead - Copper")),
(AND(G1063="Unknown - Likely Lead",J1063="Non-lead - Plastic")),
(AND(G1063="Unknown - Likely Lead",J1063="Non-lead")),
(AND(G1063="Unknown - Likely Lead",J1063="Non-lead - Other")),
(AND(G1063="Unknown - Unlikely Lead",J1063="Non-lead - Copper")),
(AND(G1063="Unknown - Unlikely Lead",J1063="Non-lead - Plastic")),
(AND(G1063="Unknown - Unlikely Lead",J1063="Non-lead")),
(AND(G1063="Unknown - Unlikely Lead",J1063="Non-lead - Other")),
(AND(G1063="Unknown - Material Unknown",J1063="Non-lead - Copper")),
(AND(G1063="Unknown - Material Unknown",J1063="Non-lead - Plastic")),
(AND(G1063="Unknown - Material Unknown",J1063="Non-lead")),
(AND(G1063="Unknown - Material Unknown",J1063="Non-lead - Other")))),"Unknown",
IF((OR((AND(G1063="Non-lead - Copper",J1063="Unknown - Likely Lead")),
(AND(G1063="Non-lead - Copper",J1063="Unknown - Unlikely Lead")),
(AND(G1063="Non-lead - Copper",J1063="Unknown - Material Unknown")),
(AND(G1063="Non-lead - Plastic",J1063="Unknown - Likely Lead")),
(AND(G1063="Non-lead - Plastic",J1063="Unknown - Unlikely Lead")),
(AND(G1063="Non-lead - Plastic",J1063="Unknown - Material Unknown")),
(AND(G1063="Non-lead",J1063="Unknown - Likely Lead")),
(AND(G1063="Non-lead",J1063="Unknown - Unlikely Lead")),
(AND(G1063="Non-lead",J1063="Unknown - Material Unknown")),
(AND(G1063="Non-lead - Other",J1063="Unknown - Likely Lead")),
(AND(G1063="Non-Lead - Other",J1063="Unknown - Unlikely Lead")),
(AND(G1063="Non-Lead - Other",J1063="Unknown - Material Unknown")))),"Unknown",
IF((OR((AND(G1063="Galvanized",J1063="Unknown - Likely Lead")),
(AND(G1063="Galvanized",J1063="Unknown - Unlikely Lead")),
(AND(G1063="Galvanized",J1063="Unknown - Material Unknown")))),"Unknown",
IF((OR((AND(G1063="Galvanized",J1063="")))),"Galvanized Requiring Replacement",
IF((OR((AND(G1063="Non-lead - Copper",J1063="")),
(AND(G1063="Non-lead - Plastic",J1063="")),
(AND(G1063="Non-lead",J1063="")),
(AND(G1063="Non-lead - Other",J1063="")))),"Non-lead",
IF((OR((AND(G1063="Unknown - Likely Lead",J1063="")),
(AND(G1063="Unknown - Unlikely Lead",J1063="")),
(AND(G1063="Unknown - Material Unknown",J1063="")))),"Unknown",
""))))))))))))))))</f>
        <v>Non-Lead</v>
      </c>
      <c r="N1063" s="44" t="s">
        <v>39</v>
      </c>
    </row>
    <row r="1064" spans="1:14" x14ac:dyDescent="0.25">
      <c r="A1064" s="34" t="s">
        <v>2601</v>
      </c>
      <c r="B1064" s="35" t="s">
        <v>1367</v>
      </c>
      <c r="C1064" s="36" t="s">
        <v>2579</v>
      </c>
      <c r="D1064" s="36" t="s">
        <v>32</v>
      </c>
      <c r="E1064" s="36" t="s">
        <v>33</v>
      </c>
      <c r="F1064" s="37" t="s">
        <v>2602</v>
      </c>
      <c r="G1064" s="38" t="s">
        <v>35</v>
      </c>
      <c r="H1064" s="39" t="s">
        <v>39</v>
      </c>
      <c r="I1064" s="40" t="s">
        <v>48</v>
      </c>
      <c r="J1064" s="42" t="s">
        <v>47</v>
      </c>
      <c r="K1064" s="39" t="s">
        <v>48</v>
      </c>
      <c r="L1064" s="35"/>
      <c r="M1064" s="43" t="str">
        <f>IF((OR(G1064="Lead")),"Lead",
IF((OR(J1064="Lead")),"Lead",
IF((OR(G1064="Lead-lined galvanized")),"Lead",
IF((OR(J1064="Lead-lined galvanized")),"Lead",
IF((OR((AND(G1064="Unknown - Likely Lead",J1064="Galvanized")),
(AND(G1064="Unknown - Unlikely Lead",J1064="Galvanized")),
(AND(G1064="Unknown - Material Unknown",J1064="Galvanized")))),"Galvanized Requiring Replacement",
IF((OR((AND(G1064="Non-lead - Copper",H1064="Yes",J1064="Galvanized")),
(AND(G1064="Non-lead - Copper",H1064="Don't know",J1064="Galvanized")),
(AND(G1064="Non-lead - Copper",H1064="",J1064="Galvanized")),
(AND(G1064="Non-lead - Plastic",H1064="Yes",J1064="Galvanized")),
(AND(G1064="Non-lead - Plastic",H1064="Don't know",J1064="Galvanized")),
(AND(G1064="Non-lead - Plastic",H1064="",J1064="Galvanized")),
(AND(G1064="Non-lead",H1064="Yes",J1064="Galvanized")),
(AND(G1064="Non-lead",H1064="Don't know",J1064="Galvanized")),
(AND(G1064="Non-lead",H1064="",J1064="Galvanized")),
(AND(G1064="Non-lead - Other",H1064="Yes",J1064="Galvanized")),
(AND(G1064="Non-Lead - Other",H1064="Don't know",J1064="Galvanized")),
(AND(G1064="Galvanized",H1064="Yes",J1064="Galvanized")),
(AND(G1064="Galvanized",H1064="Don't know",J1064="Galvanized")),
(AND(G1064="Galvanized",H1064="",J1064="Galvanized")),
(AND(G1064="Non-Lead - Other",H1064="",J1064="Galvanized")))),"Galvanized Requiring Replacement",
IF((OR((AND(G1064="Non-lead - Copper",J1064="Non-lead - Copper")),
(AND(G1064="Non-lead - Copper",J1064="Non-lead - Plastic")),
(AND(G1064="Non-lead - Copper",J1064="Non-lead - Other")),
(AND(G1064="Non-lead - Copper",J1064="Non-lead")),
(AND(G1064="Non-lead - Plastic",J1064="Non-lead - Copper")),
(AND(G1064="Non-lead - Plastic",J1064="Non-lead - Plastic")),
(AND(G1064="Non-lead - Plastic",J1064="Non-lead - Other")),
(AND(G1064="Non-lead - Plastic",J1064="Non-lead")),
(AND(G1064="Non-lead",J1064="Non-lead - Copper")),
(AND(G1064="Non-lead",J1064="Non-lead - Plastic")),
(AND(G1064="Non-lead",J1064="Non-lead - Other")),
(AND(G1064="Non-lead",J1064="Non-lead")),
(AND(G1064="Non-lead - Other",J1064="Non-lead - Copper")),
(AND(G1064="Non-Lead - Other",J1064="Non-lead - Plastic")),
(AND(G1064="Non-Lead - Other",J1064="Non-lead")),
(AND(G1064="Non-Lead - Other",J1064="Non-lead - Other")))),"Non-Lead",
IF((OR((AND(G1064="Galvanized",J1064="Non-lead")),
(AND(G1064="Galvanized",J1064="Non-lead - Copper")),
(AND(G1064="Galvanized",J1064="Non-lead - Plastic")),
(AND(G1064="Galvanized",J1064="Non-lead")),
(AND(G1064="Galvanized",J1064="Non-lead - Other")))),"Non-Lead",
IF((OR((AND(G1064="Non-lead - Copper",H1064="No",J1064="Galvanized")),
(AND(G1064="Non-lead - Plastic",H1064="No",J1064="Galvanized")),
(AND(G1064="Non-lead",H1064="No",J1064="Galvanized")),
(AND(G1064="Galvanized",H1064="No",J1064="Galvanized")),
(AND(G1064="Non-lead - Other",H1064="No",J1064="Galvanized")))),"Non-lead",
IF((OR((AND(G1064="Unknown - Likely Lead",J1064="Unknown - Likely Lead")),
(AND(G1064="Unknown - Likely Lead",J1064="Unknown - Unlikely Lead")),
(AND(G1064="Unknown - Likely Lead",J1064="Unknown - Material Unknown")),
(AND(G1064="Unknown - Unlikely Lead",J1064="Unknown - Likely Lead")),
(AND(G1064="Unknown - Unlikely Lead",J1064="Unknown - Unlikely Lead")),
(AND(G1064="Unknown - Unlikely Lead",J1064="Unknown - Material Unknown")),
(AND(G1064="Unknown - Material Unknown",J1064="Unknown - Likely Lead")),
(AND(G1064="Unknown - Material Unknown",J1064="Unknown - Unlikely Lead")),
(AND(G1064="Unknown - Material Unknown",J1064="Unknown - Material Unknown")))),"Unknown",
IF((OR((AND(G1064="Unknown - Likely Lead",J1064="Non-lead - Copper")),
(AND(G1064="Unknown - Likely Lead",J1064="Non-lead - Plastic")),
(AND(G1064="Unknown - Likely Lead",J1064="Non-lead")),
(AND(G1064="Unknown - Likely Lead",J1064="Non-lead - Other")),
(AND(G1064="Unknown - Unlikely Lead",J1064="Non-lead - Copper")),
(AND(G1064="Unknown - Unlikely Lead",J1064="Non-lead - Plastic")),
(AND(G1064="Unknown - Unlikely Lead",J1064="Non-lead")),
(AND(G1064="Unknown - Unlikely Lead",J1064="Non-lead - Other")),
(AND(G1064="Unknown - Material Unknown",J1064="Non-lead - Copper")),
(AND(G1064="Unknown - Material Unknown",J1064="Non-lead - Plastic")),
(AND(G1064="Unknown - Material Unknown",J1064="Non-lead")),
(AND(G1064="Unknown - Material Unknown",J1064="Non-lead - Other")))),"Unknown",
IF((OR((AND(G1064="Non-lead - Copper",J1064="Unknown - Likely Lead")),
(AND(G1064="Non-lead - Copper",J1064="Unknown - Unlikely Lead")),
(AND(G1064="Non-lead - Copper",J1064="Unknown - Material Unknown")),
(AND(G1064="Non-lead - Plastic",J1064="Unknown - Likely Lead")),
(AND(G1064="Non-lead - Plastic",J1064="Unknown - Unlikely Lead")),
(AND(G1064="Non-lead - Plastic",J1064="Unknown - Material Unknown")),
(AND(G1064="Non-lead",J1064="Unknown - Likely Lead")),
(AND(G1064="Non-lead",J1064="Unknown - Unlikely Lead")),
(AND(G1064="Non-lead",J1064="Unknown - Material Unknown")),
(AND(G1064="Non-lead - Other",J1064="Unknown - Likely Lead")),
(AND(G1064="Non-Lead - Other",J1064="Unknown - Unlikely Lead")),
(AND(G1064="Non-Lead - Other",J1064="Unknown - Material Unknown")))),"Unknown",
IF((OR((AND(G1064="Galvanized",J1064="Unknown - Likely Lead")),
(AND(G1064="Galvanized",J1064="Unknown - Unlikely Lead")),
(AND(G1064="Galvanized",J1064="Unknown - Material Unknown")))),"Unknown",
IF((OR((AND(G1064="Galvanized",J1064="")))),"Galvanized Requiring Replacement",
IF((OR((AND(G1064="Non-lead - Copper",J1064="")),
(AND(G1064="Non-lead - Plastic",J1064="")),
(AND(G1064="Non-lead",J1064="")),
(AND(G1064="Non-lead - Other",J1064="")))),"Non-lead",
IF((OR((AND(G1064="Unknown - Likely Lead",J1064="")),
(AND(G1064="Unknown - Unlikely Lead",J1064="")),
(AND(G1064="Unknown - Material Unknown",J1064="")))),"Unknown",
""))))))))))))))))</f>
        <v>Non-Lead</v>
      </c>
      <c r="N1064" s="44" t="s">
        <v>39</v>
      </c>
    </row>
    <row r="1065" spans="1:14" ht="30" x14ac:dyDescent="0.25">
      <c r="A1065" s="34" t="s">
        <v>2603</v>
      </c>
      <c r="B1065" s="35" t="s">
        <v>752</v>
      </c>
      <c r="C1065" s="36" t="s">
        <v>2604</v>
      </c>
      <c r="D1065" s="36" t="s">
        <v>32</v>
      </c>
      <c r="E1065" s="36" t="s">
        <v>33</v>
      </c>
      <c r="F1065" s="37" t="s">
        <v>2605</v>
      </c>
      <c r="G1065" s="38" t="s">
        <v>35</v>
      </c>
      <c r="H1065" s="39" t="s">
        <v>39</v>
      </c>
      <c r="I1065" s="40" t="s">
        <v>48</v>
      </c>
      <c r="J1065" s="42" t="s">
        <v>47</v>
      </c>
      <c r="K1065" s="39" t="s">
        <v>37</v>
      </c>
      <c r="L1065" s="35"/>
      <c r="M1065" s="43" t="str">
        <f>IF((OR(G1065="Lead")),"Lead",
IF((OR(J1065="Lead")),"Lead",
IF((OR(G1065="Lead-lined galvanized")),"Lead",
IF((OR(J1065="Lead-lined galvanized")),"Lead",
IF((OR((AND(G1065="Unknown - Likely Lead",J1065="Galvanized")),
(AND(G1065="Unknown - Unlikely Lead",J1065="Galvanized")),
(AND(G1065="Unknown - Material Unknown",J1065="Galvanized")))),"Galvanized Requiring Replacement",
IF((OR((AND(G1065="Non-lead - Copper",H1065="Yes",J1065="Galvanized")),
(AND(G1065="Non-lead - Copper",H1065="Don't know",J1065="Galvanized")),
(AND(G1065="Non-lead - Copper",H1065="",J1065="Galvanized")),
(AND(G1065="Non-lead - Plastic",H1065="Yes",J1065="Galvanized")),
(AND(G1065="Non-lead - Plastic",H1065="Don't know",J1065="Galvanized")),
(AND(G1065="Non-lead - Plastic",H1065="",J1065="Galvanized")),
(AND(G1065="Non-lead",H1065="Yes",J1065="Galvanized")),
(AND(G1065="Non-lead",H1065="Don't know",J1065="Galvanized")),
(AND(G1065="Non-lead",H1065="",J1065="Galvanized")),
(AND(G1065="Non-lead - Other",H1065="Yes",J1065="Galvanized")),
(AND(G1065="Non-Lead - Other",H1065="Don't know",J1065="Galvanized")),
(AND(G1065="Galvanized",H1065="Yes",J1065="Galvanized")),
(AND(G1065="Galvanized",H1065="Don't know",J1065="Galvanized")),
(AND(G1065="Galvanized",H1065="",J1065="Galvanized")),
(AND(G1065="Non-Lead - Other",H1065="",J1065="Galvanized")))),"Galvanized Requiring Replacement",
IF((OR((AND(G1065="Non-lead - Copper",J1065="Non-lead - Copper")),
(AND(G1065="Non-lead - Copper",J1065="Non-lead - Plastic")),
(AND(G1065="Non-lead - Copper",J1065="Non-lead - Other")),
(AND(G1065="Non-lead - Copper",J1065="Non-lead")),
(AND(G1065="Non-lead - Plastic",J1065="Non-lead - Copper")),
(AND(G1065="Non-lead - Plastic",J1065="Non-lead - Plastic")),
(AND(G1065="Non-lead - Plastic",J1065="Non-lead - Other")),
(AND(G1065="Non-lead - Plastic",J1065="Non-lead")),
(AND(G1065="Non-lead",J1065="Non-lead - Copper")),
(AND(G1065="Non-lead",J1065="Non-lead - Plastic")),
(AND(G1065="Non-lead",J1065="Non-lead - Other")),
(AND(G1065="Non-lead",J1065="Non-lead")),
(AND(G1065="Non-lead - Other",J1065="Non-lead - Copper")),
(AND(G1065="Non-Lead - Other",J1065="Non-lead - Plastic")),
(AND(G1065="Non-Lead - Other",J1065="Non-lead")),
(AND(G1065="Non-Lead - Other",J1065="Non-lead - Other")))),"Non-Lead",
IF((OR((AND(G1065="Galvanized",J1065="Non-lead")),
(AND(G1065="Galvanized",J1065="Non-lead - Copper")),
(AND(G1065="Galvanized",J1065="Non-lead - Plastic")),
(AND(G1065="Galvanized",J1065="Non-lead")),
(AND(G1065="Galvanized",J1065="Non-lead - Other")))),"Non-Lead",
IF((OR((AND(G1065="Non-lead - Copper",H1065="No",J1065="Galvanized")),
(AND(G1065="Non-lead - Plastic",H1065="No",J1065="Galvanized")),
(AND(G1065="Non-lead",H1065="No",J1065="Galvanized")),
(AND(G1065="Galvanized",H1065="No",J1065="Galvanized")),
(AND(G1065="Non-lead - Other",H1065="No",J1065="Galvanized")))),"Non-lead",
IF((OR((AND(G1065="Unknown - Likely Lead",J1065="Unknown - Likely Lead")),
(AND(G1065="Unknown - Likely Lead",J1065="Unknown - Unlikely Lead")),
(AND(G1065="Unknown - Likely Lead",J1065="Unknown - Material Unknown")),
(AND(G1065="Unknown - Unlikely Lead",J1065="Unknown - Likely Lead")),
(AND(G1065="Unknown - Unlikely Lead",J1065="Unknown - Unlikely Lead")),
(AND(G1065="Unknown - Unlikely Lead",J1065="Unknown - Material Unknown")),
(AND(G1065="Unknown - Material Unknown",J1065="Unknown - Likely Lead")),
(AND(G1065="Unknown - Material Unknown",J1065="Unknown - Unlikely Lead")),
(AND(G1065="Unknown - Material Unknown",J1065="Unknown - Material Unknown")))),"Unknown",
IF((OR((AND(G1065="Unknown - Likely Lead",J1065="Non-lead - Copper")),
(AND(G1065="Unknown - Likely Lead",J1065="Non-lead - Plastic")),
(AND(G1065="Unknown - Likely Lead",J1065="Non-lead")),
(AND(G1065="Unknown - Likely Lead",J1065="Non-lead - Other")),
(AND(G1065="Unknown - Unlikely Lead",J1065="Non-lead - Copper")),
(AND(G1065="Unknown - Unlikely Lead",J1065="Non-lead - Plastic")),
(AND(G1065="Unknown - Unlikely Lead",J1065="Non-lead")),
(AND(G1065="Unknown - Unlikely Lead",J1065="Non-lead - Other")),
(AND(G1065="Unknown - Material Unknown",J1065="Non-lead - Copper")),
(AND(G1065="Unknown - Material Unknown",J1065="Non-lead - Plastic")),
(AND(G1065="Unknown - Material Unknown",J1065="Non-lead")),
(AND(G1065="Unknown - Material Unknown",J1065="Non-lead - Other")))),"Unknown",
IF((OR((AND(G1065="Non-lead - Copper",J1065="Unknown - Likely Lead")),
(AND(G1065="Non-lead - Copper",J1065="Unknown - Unlikely Lead")),
(AND(G1065="Non-lead - Copper",J1065="Unknown - Material Unknown")),
(AND(G1065="Non-lead - Plastic",J1065="Unknown - Likely Lead")),
(AND(G1065="Non-lead - Plastic",J1065="Unknown - Unlikely Lead")),
(AND(G1065="Non-lead - Plastic",J1065="Unknown - Material Unknown")),
(AND(G1065="Non-lead",J1065="Unknown - Likely Lead")),
(AND(G1065="Non-lead",J1065="Unknown - Unlikely Lead")),
(AND(G1065="Non-lead",J1065="Unknown - Material Unknown")),
(AND(G1065="Non-lead - Other",J1065="Unknown - Likely Lead")),
(AND(G1065="Non-Lead - Other",J1065="Unknown - Unlikely Lead")),
(AND(G1065="Non-Lead - Other",J1065="Unknown - Material Unknown")))),"Unknown",
IF((OR((AND(G1065="Galvanized",J1065="Unknown - Likely Lead")),
(AND(G1065="Galvanized",J1065="Unknown - Unlikely Lead")),
(AND(G1065="Galvanized",J1065="Unknown - Material Unknown")))),"Unknown",
IF((OR((AND(G1065="Galvanized",J1065="")))),"Galvanized Requiring Replacement",
IF((OR((AND(G1065="Non-lead - Copper",J1065="")),
(AND(G1065="Non-lead - Plastic",J1065="")),
(AND(G1065="Non-lead",J1065="")),
(AND(G1065="Non-lead - Other",J1065="")))),"Non-lead",
IF((OR((AND(G1065="Unknown - Likely Lead",J1065="")),
(AND(G1065="Unknown - Unlikely Lead",J1065="")),
(AND(G1065="Unknown - Material Unknown",J1065="")))),"Unknown",
""))))))))))))))))</f>
        <v>Non-Lead</v>
      </c>
      <c r="N1065" s="44" t="s">
        <v>39</v>
      </c>
    </row>
    <row r="1066" spans="1:14" ht="30" x14ac:dyDescent="0.25">
      <c r="A1066" s="34" t="s">
        <v>2606</v>
      </c>
      <c r="B1066" s="35" t="s">
        <v>755</v>
      </c>
      <c r="C1066" s="36" t="s">
        <v>2579</v>
      </c>
      <c r="D1066" s="36" t="s">
        <v>32</v>
      </c>
      <c r="E1066" s="36" t="s">
        <v>33</v>
      </c>
      <c r="F1066" s="37" t="s">
        <v>2607</v>
      </c>
      <c r="G1066" s="38" t="s">
        <v>35</v>
      </c>
      <c r="H1066" s="39" t="s">
        <v>39</v>
      </c>
      <c r="I1066" s="40" t="s">
        <v>48</v>
      </c>
      <c r="J1066" s="42" t="s">
        <v>38</v>
      </c>
      <c r="K1066" s="39" t="s">
        <v>37</v>
      </c>
      <c r="L1066" s="35"/>
      <c r="M1066" s="43" t="str">
        <f>IF((OR(G1066="Lead")),"Lead",
IF((OR(J1066="Lead")),"Lead",
IF((OR(G1066="Lead-lined galvanized")),"Lead",
IF((OR(J1066="Lead-lined galvanized")),"Lead",
IF((OR((AND(G1066="Unknown - Likely Lead",J1066="Galvanized")),
(AND(G1066="Unknown - Unlikely Lead",J1066="Galvanized")),
(AND(G1066="Unknown - Material Unknown",J1066="Galvanized")))),"Galvanized Requiring Replacement",
IF((OR((AND(G1066="Non-lead - Copper",H1066="Yes",J1066="Galvanized")),
(AND(G1066="Non-lead - Copper",H1066="Don't know",J1066="Galvanized")),
(AND(G1066="Non-lead - Copper",H1066="",J1066="Galvanized")),
(AND(G1066="Non-lead - Plastic",H1066="Yes",J1066="Galvanized")),
(AND(G1066="Non-lead - Plastic",H1066="Don't know",J1066="Galvanized")),
(AND(G1066="Non-lead - Plastic",H1066="",J1066="Galvanized")),
(AND(G1066="Non-lead",H1066="Yes",J1066="Galvanized")),
(AND(G1066="Non-lead",H1066="Don't know",J1066="Galvanized")),
(AND(G1066="Non-lead",H1066="",J1066="Galvanized")),
(AND(G1066="Non-lead - Other",H1066="Yes",J1066="Galvanized")),
(AND(G1066="Non-Lead - Other",H1066="Don't know",J1066="Galvanized")),
(AND(G1066="Galvanized",H1066="Yes",J1066="Galvanized")),
(AND(G1066="Galvanized",H1066="Don't know",J1066="Galvanized")),
(AND(G1066="Galvanized",H1066="",J1066="Galvanized")),
(AND(G1066="Non-Lead - Other",H1066="",J1066="Galvanized")))),"Galvanized Requiring Replacement",
IF((OR((AND(G1066="Non-lead - Copper",J1066="Non-lead - Copper")),
(AND(G1066="Non-lead - Copper",J1066="Non-lead - Plastic")),
(AND(G1066="Non-lead - Copper",J1066="Non-lead - Other")),
(AND(G1066="Non-lead - Copper",J1066="Non-lead")),
(AND(G1066="Non-lead - Plastic",J1066="Non-lead - Copper")),
(AND(G1066="Non-lead - Plastic",J1066="Non-lead - Plastic")),
(AND(G1066="Non-lead - Plastic",J1066="Non-lead - Other")),
(AND(G1066="Non-lead - Plastic",J1066="Non-lead")),
(AND(G1066="Non-lead",J1066="Non-lead - Copper")),
(AND(G1066="Non-lead",J1066="Non-lead - Plastic")),
(AND(G1066="Non-lead",J1066="Non-lead - Other")),
(AND(G1066="Non-lead",J1066="Non-lead")),
(AND(G1066="Non-lead - Other",J1066="Non-lead - Copper")),
(AND(G1066="Non-Lead - Other",J1066="Non-lead - Plastic")),
(AND(G1066="Non-Lead - Other",J1066="Non-lead")),
(AND(G1066="Non-Lead - Other",J1066="Non-lead - Other")))),"Non-Lead",
IF((OR((AND(G1066="Galvanized",J1066="Non-lead")),
(AND(G1066="Galvanized",J1066="Non-lead - Copper")),
(AND(G1066="Galvanized",J1066="Non-lead - Plastic")),
(AND(G1066="Galvanized",J1066="Non-lead")),
(AND(G1066="Galvanized",J1066="Non-lead - Other")))),"Non-Lead",
IF((OR((AND(G1066="Non-lead - Copper",H1066="No",J1066="Galvanized")),
(AND(G1066="Non-lead - Plastic",H1066="No",J1066="Galvanized")),
(AND(G1066="Non-lead",H1066="No",J1066="Galvanized")),
(AND(G1066="Galvanized",H1066="No",J1066="Galvanized")),
(AND(G1066="Non-lead - Other",H1066="No",J1066="Galvanized")))),"Non-lead",
IF((OR((AND(G1066="Unknown - Likely Lead",J1066="Unknown - Likely Lead")),
(AND(G1066="Unknown - Likely Lead",J1066="Unknown - Unlikely Lead")),
(AND(G1066="Unknown - Likely Lead",J1066="Unknown - Material Unknown")),
(AND(G1066="Unknown - Unlikely Lead",J1066="Unknown - Likely Lead")),
(AND(G1066="Unknown - Unlikely Lead",J1066="Unknown - Unlikely Lead")),
(AND(G1066="Unknown - Unlikely Lead",J1066="Unknown - Material Unknown")),
(AND(G1066="Unknown - Material Unknown",J1066="Unknown - Likely Lead")),
(AND(G1066="Unknown - Material Unknown",J1066="Unknown - Unlikely Lead")),
(AND(G1066="Unknown - Material Unknown",J1066="Unknown - Material Unknown")))),"Unknown",
IF((OR((AND(G1066="Unknown - Likely Lead",J1066="Non-lead - Copper")),
(AND(G1066="Unknown - Likely Lead",J1066="Non-lead - Plastic")),
(AND(G1066="Unknown - Likely Lead",J1066="Non-lead")),
(AND(G1066="Unknown - Likely Lead",J1066="Non-lead - Other")),
(AND(G1066="Unknown - Unlikely Lead",J1066="Non-lead - Copper")),
(AND(G1066="Unknown - Unlikely Lead",J1066="Non-lead - Plastic")),
(AND(G1066="Unknown - Unlikely Lead",J1066="Non-lead")),
(AND(G1066="Unknown - Unlikely Lead",J1066="Non-lead - Other")),
(AND(G1066="Unknown - Material Unknown",J1066="Non-lead - Copper")),
(AND(G1066="Unknown - Material Unknown",J1066="Non-lead - Plastic")),
(AND(G1066="Unknown - Material Unknown",J1066="Non-lead")),
(AND(G1066="Unknown - Material Unknown",J1066="Non-lead - Other")))),"Unknown",
IF((OR((AND(G1066="Non-lead - Copper",J1066="Unknown - Likely Lead")),
(AND(G1066="Non-lead - Copper",J1066="Unknown - Unlikely Lead")),
(AND(G1066="Non-lead - Copper",J1066="Unknown - Material Unknown")),
(AND(G1066="Non-lead - Plastic",J1066="Unknown - Likely Lead")),
(AND(G1066="Non-lead - Plastic",J1066="Unknown - Unlikely Lead")),
(AND(G1066="Non-lead - Plastic",J1066="Unknown - Material Unknown")),
(AND(G1066="Non-lead",J1066="Unknown - Likely Lead")),
(AND(G1066="Non-lead",J1066="Unknown - Unlikely Lead")),
(AND(G1066="Non-lead",J1066="Unknown - Material Unknown")),
(AND(G1066="Non-lead - Other",J1066="Unknown - Likely Lead")),
(AND(G1066="Non-Lead - Other",J1066="Unknown - Unlikely Lead")),
(AND(G1066="Non-Lead - Other",J1066="Unknown - Material Unknown")))),"Unknown",
IF((OR((AND(G1066="Galvanized",J1066="Unknown - Likely Lead")),
(AND(G1066="Galvanized",J1066="Unknown - Unlikely Lead")),
(AND(G1066="Galvanized",J1066="Unknown - Material Unknown")))),"Unknown",
IF((OR((AND(G1066="Galvanized",J1066="")))),"Galvanized Requiring Replacement",
IF((OR((AND(G1066="Non-lead - Copper",J1066="")),
(AND(G1066="Non-lead - Plastic",J1066="")),
(AND(G1066="Non-lead",J1066="")),
(AND(G1066="Non-lead - Other",J1066="")))),"Non-lead",
IF((OR((AND(G1066="Unknown - Likely Lead",J1066="")),
(AND(G1066="Unknown - Unlikely Lead",J1066="")),
(AND(G1066="Unknown - Material Unknown",J1066="")))),"Unknown",
""))))))))))))))))</f>
        <v>Non-Lead</v>
      </c>
      <c r="N1066" s="44" t="s">
        <v>39</v>
      </c>
    </row>
    <row r="1067" spans="1:14" ht="30" x14ac:dyDescent="0.25">
      <c r="A1067" s="34" t="s">
        <v>2608</v>
      </c>
      <c r="B1067" s="35" t="s">
        <v>2067</v>
      </c>
      <c r="C1067" s="36" t="s">
        <v>1157</v>
      </c>
      <c r="D1067" s="36" t="s">
        <v>32</v>
      </c>
      <c r="E1067" s="36" t="s">
        <v>33</v>
      </c>
      <c r="F1067" s="37" t="s">
        <v>2609</v>
      </c>
      <c r="G1067" s="38" t="s">
        <v>35</v>
      </c>
      <c r="H1067" s="39" t="s">
        <v>39</v>
      </c>
      <c r="I1067" s="40" t="s">
        <v>37</v>
      </c>
      <c r="J1067" s="42" t="s">
        <v>38</v>
      </c>
      <c r="K1067" s="39" t="s">
        <v>37</v>
      </c>
      <c r="L1067" s="35"/>
      <c r="M1067" s="43" t="str">
        <f>IF((OR(G1067="Lead")),"Lead",
IF((OR(J1067="Lead")),"Lead",
IF((OR(G1067="Lead-lined galvanized")),"Lead",
IF((OR(J1067="Lead-lined galvanized")),"Lead",
IF((OR((AND(G1067="Unknown - Likely Lead",J1067="Galvanized")),
(AND(G1067="Unknown - Unlikely Lead",J1067="Galvanized")),
(AND(G1067="Unknown - Material Unknown",J1067="Galvanized")))),"Galvanized Requiring Replacement",
IF((OR((AND(G1067="Non-lead - Copper",H1067="Yes",J1067="Galvanized")),
(AND(G1067="Non-lead - Copper",H1067="Don't know",J1067="Galvanized")),
(AND(G1067="Non-lead - Copper",H1067="",J1067="Galvanized")),
(AND(G1067="Non-lead - Plastic",H1067="Yes",J1067="Galvanized")),
(AND(G1067="Non-lead - Plastic",H1067="Don't know",J1067="Galvanized")),
(AND(G1067="Non-lead - Plastic",H1067="",J1067="Galvanized")),
(AND(G1067="Non-lead",H1067="Yes",J1067="Galvanized")),
(AND(G1067="Non-lead",H1067="Don't know",J1067="Galvanized")),
(AND(G1067="Non-lead",H1067="",J1067="Galvanized")),
(AND(G1067="Non-lead - Other",H1067="Yes",J1067="Galvanized")),
(AND(G1067="Non-Lead - Other",H1067="Don't know",J1067="Galvanized")),
(AND(G1067="Galvanized",H1067="Yes",J1067="Galvanized")),
(AND(G1067="Galvanized",H1067="Don't know",J1067="Galvanized")),
(AND(G1067="Galvanized",H1067="",J1067="Galvanized")),
(AND(G1067="Non-Lead - Other",H1067="",J1067="Galvanized")))),"Galvanized Requiring Replacement",
IF((OR((AND(G1067="Non-lead - Copper",J1067="Non-lead - Copper")),
(AND(G1067="Non-lead - Copper",J1067="Non-lead - Plastic")),
(AND(G1067="Non-lead - Copper",J1067="Non-lead - Other")),
(AND(G1067="Non-lead - Copper",J1067="Non-lead")),
(AND(G1067="Non-lead - Plastic",J1067="Non-lead - Copper")),
(AND(G1067="Non-lead - Plastic",J1067="Non-lead - Plastic")),
(AND(G1067="Non-lead - Plastic",J1067="Non-lead - Other")),
(AND(G1067="Non-lead - Plastic",J1067="Non-lead")),
(AND(G1067="Non-lead",J1067="Non-lead - Copper")),
(AND(G1067="Non-lead",J1067="Non-lead - Plastic")),
(AND(G1067="Non-lead",J1067="Non-lead - Other")),
(AND(G1067="Non-lead",J1067="Non-lead")),
(AND(G1067="Non-lead - Other",J1067="Non-lead - Copper")),
(AND(G1067="Non-Lead - Other",J1067="Non-lead - Plastic")),
(AND(G1067="Non-Lead - Other",J1067="Non-lead")),
(AND(G1067="Non-Lead - Other",J1067="Non-lead - Other")))),"Non-Lead",
IF((OR((AND(G1067="Galvanized",J1067="Non-lead")),
(AND(G1067="Galvanized",J1067="Non-lead - Copper")),
(AND(G1067="Galvanized",J1067="Non-lead - Plastic")),
(AND(G1067="Galvanized",J1067="Non-lead")),
(AND(G1067="Galvanized",J1067="Non-lead - Other")))),"Non-Lead",
IF((OR((AND(G1067="Non-lead - Copper",H1067="No",J1067="Galvanized")),
(AND(G1067="Non-lead - Plastic",H1067="No",J1067="Galvanized")),
(AND(G1067="Non-lead",H1067="No",J1067="Galvanized")),
(AND(G1067="Galvanized",H1067="No",J1067="Galvanized")),
(AND(G1067="Non-lead - Other",H1067="No",J1067="Galvanized")))),"Non-lead",
IF((OR((AND(G1067="Unknown - Likely Lead",J1067="Unknown - Likely Lead")),
(AND(G1067="Unknown - Likely Lead",J1067="Unknown - Unlikely Lead")),
(AND(G1067="Unknown - Likely Lead",J1067="Unknown - Material Unknown")),
(AND(G1067="Unknown - Unlikely Lead",J1067="Unknown - Likely Lead")),
(AND(G1067="Unknown - Unlikely Lead",J1067="Unknown - Unlikely Lead")),
(AND(G1067="Unknown - Unlikely Lead",J1067="Unknown - Material Unknown")),
(AND(G1067="Unknown - Material Unknown",J1067="Unknown - Likely Lead")),
(AND(G1067="Unknown - Material Unknown",J1067="Unknown - Unlikely Lead")),
(AND(G1067="Unknown - Material Unknown",J1067="Unknown - Material Unknown")))),"Unknown",
IF((OR((AND(G1067="Unknown - Likely Lead",J1067="Non-lead - Copper")),
(AND(G1067="Unknown - Likely Lead",J1067="Non-lead - Plastic")),
(AND(G1067="Unknown - Likely Lead",J1067="Non-lead")),
(AND(G1067="Unknown - Likely Lead",J1067="Non-lead - Other")),
(AND(G1067="Unknown - Unlikely Lead",J1067="Non-lead - Copper")),
(AND(G1067="Unknown - Unlikely Lead",J1067="Non-lead - Plastic")),
(AND(G1067="Unknown - Unlikely Lead",J1067="Non-lead")),
(AND(G1067="Unknown - Unlikely Lead",J1067="Non-lead - Other")),
(AND(G1067="Unknown - Material Unknown",J1067="Non-lead - Copper")),
(AND(G1067="Unknown - Material Unknown",J1067="Non-lead - Plastic")),
(AND(G1067="Unknown - Material Unknown",J1067="Non-lead")),
(AND(G1067="Unknown - Material Unknown",J1067="Non-lead - Other")))),"Unknown",
IF((OR((AND(G1067="Non-lead - Copper",J1067="Unknown - Likely Lead")),
(AND(G1067="Non-lead - Copper",J1067="Unknown - Unlikely Lead")),
(AND(G1067="Non-lead - Copper",J1067="Unknown - Material Unknown")),
(AND(G1067="Non-lead - Plastic",J1067="Unknown - Likely Lead")),
(AND(G1067="Non-lead - Plastic",J1067="Unknown - Unlikely Lead")),
(AND(G1067="Non-lead - Plastic",J1067="Unknown - Material Unknown")),
(AND(G1067="Non-lead",J1067="Unknown - Likely Lead")),
(AND(G1067="Non-lead",J1067="Unknown - Unlikely Lead")),
(AND(G1067="Non-lead",J1067="Unknown - Material Unknown")),
(AND(G1067="Non-lead - Other",J1067="Unknown - Likely Lead")),
(AND(G1067="Non-Lead - Other",J1067="Unknown - Unlikely Lead")),
(AND(G1067="Non-Lead - Other",J1067="Unknown - Material Unknown")))),"Unknown",
IF((OR((AND(G1067="Galvanized",J1067="Unknown - Likely Lead")),
(AND(G1067="Galvanized",J1067="Unknown - Unlikely Lead")),
(AND(G1067="Galvanized",J1067="Unknown - Material Unknown")))),"Unknown",
IF((OR((AND(G1067="Galvanized",J1067="")))),"Galvanized Requiring Replacement",
IF((OR((AND(G1067="Non-lead - Copper",J1067="")),
(AND(G1067="Non-lead - Plastic",J1067="")),
(AND(G1067="Non-lead",J1067="")),
(AND(G1067="Non-lead - Other",J1067="")))),"Non-lead",
IF((OR((AND(G1067="Unknown - Likely Lead",J1067="")),
(AND(G1067="Unknown - Unlikely Lead",J1067="")),
(AND(G1067="Unknown - Material Unknown",J1067="")))),"Unknown",
""))))))))))))))))</f>
        <v>Non-Lead</v>
      </c>
      <c r="N1067" s="44" t="s">
        <v>39</v>
      </c>
    </row>
    <row r="1068" spans="1:14" ht="30" x14ac:dyDescent="0.25">
      <c r="A1068" s="34" t="s">
        <v>2610</v>
      </c>
      <c r="B1068" s="35" t="s">
        <v>1850</v>
      </c>
      <c r="C1068" s="36" t="s">
        <v>1157</v>
      </c>
      <c r="D1068" s="36" t="s">
        <v>32</v>
      </c>
      <c r="E1068" s="36" t="s">
        <v>33</v>
      </c>
      <c r="F1068" s="37" t="s">
        <v>2611</v>
      </c>
      <c r="G1068" s="38" t="s">
        <v>35</v>
      </c>
      <c r="H1068" s="39" t="s">
        <v>39</v>
      </c>
      <c r="I1068" s="40" t="s">
        <v>37</v>
      </c>
      <c r="J1068" s="42" t="s">
        <v>38</v>
      </c>
      <c r="K1068" s="39" t="s">
        <v>37</v>
      </c>
      <c r="L1068" s="35"/>
      <c r="M1068" s="43" t="str">
        <f>IF((OR(G1068="Lead")),"Lead",
IF((OR(J1068="Lead")),"Lead",
IF((OR(G1068="Lead-lined galvanized")),"Lead",
IF((OR(J1068="Lead-lined galvanized")),"Lead",
IF((OR((AND(G1068="Unknown - Likely Lead",J1068="Galvanized")),
(AND(G1068="Unknown - Unlikely Lead",J1068="Galvanized")),
(AND(G1068="Unknown - Material Unknown",J1068="Galvanized")))),"Galvanized Requiring Replacement",
IF((OR((AND(G1068="Non-lead - Copper",H1068="Yes",J1068="Galvanized")),
(AND(G1068="Non-lead - Copper",H1068="Don't know",J1068="Galvanized")),
(AND(G1068="Non-lead - Copper",H1068="",J1068="Galvanized")),
(AND(G1068="Non-lead - Plastic",H1068="Yes",J1068="Galvanized")),
(AND(G1068="Non-lead - Plastic",H1068="Don't know",J1068="Galvanized")),
(AND(G1068="Non-lead - Plastic",H1068="",J1068="Galvanized")),
(AND(G1068="Non-lead",H1068="Yes",J1068="Galvanized")),
(AND(G1068="Non-lead",H1068="Don't know",J1068="Galvanized")),
(AND(G1068="Non-lead",H1068="",J1068="Galvanized")),
(AND(G1068="Non-lead - Other",H1068="Yes",J1068="Galvanized")),
(AND(G1068="Non-Lead - Other",H1068="Don't know",J1068="Galvanized")),
(AND(G1068="Galvanized",H1068="Yes",J1068="Galvanized")),
(AND(G1068="Galvanized",H1068="Don't know",J1068="Galvanized")),
(AND(G1068="Galvanized",H1068="",J1068="Galvanized")),
(AND(G1068="Non-Lead - Other",H1068="",J1068="Galvanized")))),"Galvanized Requiring Replacement",
IF((OR((AND(G1068="Non-lead - Copper",J1068="Non-lead - Copper")),
(AND(G1068="Non-lead - Copper",J1068="Non-lead - Plastic")),
(AND(G1068="Non-lead - Copper",J1068="Non-lead - Other")),
(AND(G1068="Non-lead - Copper",J1068="Non-lead")),
(AND(G1068="Non-lead - Plastic",J1068="Non-lead - Copper")),
(AND(G1068="Non-lead - Plastic",J1068="Non-lead - Plastic")),
(AND(G1068="Non-lead - Plastic",J1068="Non-lead - Other")),
(AND(G1068="Non-lead - Plastic",J1068="Non-lead")),
(AND(G1068="Non-lead",J1068="Non-lead - Copper")),
(AND(G1068="Non-lead",J1068="Non-lead - Plastic")),
(AND(G1068="Non-lead",J1068="Non-lead - Other")),
(AND(G1068="Non-lead",J1068="Non-lead")),
(AND(G1068="Non-lead - Other",J1068="Non-lead - Copper")),
(AND(G1068="Non-Lead - Other",J1068="Non-lead - Plastic")),
(AND(G1068="Non-Lead - Other",J1068="Non-lead")),
(AND(G1068="Non-Lead - Other",J1068="Non-lead - Other")))),"Non-Lead",
IF((OR((AND(G1068="Galvanized",J1068="Non-lead")),
(AND(G1068="Galvanized",J1068="Non-lead - Copper")),
(AND(G1068="Galvanized",J1068="Non-lead - Plastic")),
(AND(G1068="Galvanized",J1068="Non-lead")),
(AND(G1068="Galvanized",J1068="Non-lead - Other")))),"Non-Lead",
IF((OR((AND(G1068="Non-lead - Copper",H1068="No",J1068="Galvanized")),
(AND(G1068="Non-lead - Plastic",H1068="No",J1068="Galvanized")),
(AND(G1068="Non-lead",H1068="No",J1068="Galvanized")),
(AND(G1068="Galvanized",H1068="No",J1068="Galvanized")),
(AND(G1068="Non-lead - Other",H1068="No",J1068="Galvanized")))),"Non-lead",
IF((OR((AND(G1068="Unknown - Likely Lead",J1068="Unknown - Likely Lead")),
(AND(G1068="Unknown - Likely Lead",J1068="Unknown - Unlikely Lead")),
(AND(G1068="Unknown - Likely Lead",J1068="Unknown - Material Unknown")),
(AND(G1068="Unknown - Unlikely Lead",J1068="Unknown - Likely Lead")),
(AND(G1068="Unknown - Unlikely Lead",J1068="Unknown - Unlikely Lead")),
(AND(G1068="Unknown - Unlikely Lead",J1068="Unknown - Material Unknown")),
(AND(G1068="Unknown - Material Unknown",J1068="Unknown - Likely Lead")),
(AND(G1068="Unknown - Material Unknown",J1068="Unknown - Unlikely Lead")),
(AND(G1068="Unknown - Material Unknown",J1068="Unknown - Material Unknown")))),"Unknown",
IF((OR((AND(G1068="Unknown - Likely Lead",J1068="Non-lead - Copper")),
(AND(G1068="Unknown - Likely Lead",J1068="Non-lead - Plastic")),
(AND(G1068="Unknown - Likely Lead",J1068="Non-lead")),
(AND(G1068="Unknown - Likely Lead",J1068="Non-lead - Other")),
(AND(G1068="Unknown - Unlikely Lead",J1068="Non-lead - Copper")),
(AND(G1068="Unknown - Unlikely Lead",J1068="Non-lead - Plastic")),
(AND(G1068="Unknown - Unlikely Lead",J1068="Non-lead")),
(AND(G1068="Unknown - Unlikely Lead",J1068="Non-lead - Other")),
(AND(G1068="Unknown - Material Unknown",J1068="Non-lead - Copper")),
(AND(G1068="Unknown - Material Unknown",J1068="Non-lead - Plastic")),
(AND(G1068="Unknown - Material Unknown",J1068="Non-lead")),
(AND(G1068="Unknown - Material Unknown",J1068="Non-lead - Other")))),"Unknown",
IF((OR((AND(G1068="Non-lead - Copper",J1068="Unknown - Likely Lead")),
(AND(G1068="Non-lead - Copper",J1068="Unknown - Unlikely Lead")),
(AND(G1068="Non-lead - Copper",J1068="Unknown - Material Unknown")),
(AND(G1068="Non-lead - Plastic",J1068="Unknown - Likely Lead")),
(AND(G1068="Non-lead - Plastic",J1068="Unknown - Unlikely Lead")),
(AND(G1068="Non-lead - Plastic",J1068="Unknown - Material Unknown")),
(AND(G1068="Non-lead",J1068="Unknown - Likely Lead")),
(AND(G1068="Non-lead",J1068="Unknown - Unlikely Lead")),
(AND(G1068="Non-lead",J1068="Unknown - Material Unknown")),
(AND(G1068="Non-lead - Other",J1068="Unknown - Likely Lead")),
(AND(G1068="Non-Lead - Other",J1068="Unknown - Unlikely Lead")),
(AND(G1068="Non-Lead - Other",J1068="Unknown - Material Unknown")))),"Unknown",
IF((OR((AND(G1068="Galvanized",J1068="Unknown - Likely Lead")),
(AND(G1068="Galvanized",J1068="Unknown - Unlikely Lead")),
(AND(G1068="Galvanized",J1068="Unknown - Material Unknown")))),"Unknown",
IF((OR((AND(G1068="Galvanized",J1068="")))),"Galvanized Requiring Replacement",
IF((OR((AND(G1068="Non-lead - Copper",J1068="")),
(AND(G1068="Non-lead - Plastic",J1068="")),
(AND(G1068="Non-lead",J1068="")),
(AND(G1068="Non-lead - Other",J1068="")))),"Non-lead",
IF((OR((AND(G1068="Unknown - Likely Lead",J1068="")),
(AND(G1068="Unknown - Unlikely Lead",J1068="")),
(AND(G1068="Unknown - Material Unknown",J1068="")))),"Unknown",
""))))))))))))))))</f>
        <v>Non-Lead</v>
      </c>
      <c r="N1068" s="44" t="s">
        <v>39</v>
      </c>
    </row>
    <row r="1069" spans="1:14" ht="30" x14ac:dyDescent="0.25">
      <c r="A1069" s="34" t="s">
        <v>2612</v>
      </c>
      <c r="B1069" s="35" t="s">
        <v>1850</v>
      </c>
      <c r="C1069" s="36" t="s">
        <v>1157</v>
      </c>
      <c r="D1069" s="36" t="s">
        <v>32</v>
      </c>
      <c r="E1069" s="36" t="s">
        <v>33</v>
      </c>
      <c r="F1069" s="37" t="s">
        <v>2613</v>
      </c>
      <c r="G1069" s="38" t="s">
        <v>35</v>
      </c>
      <c r="H1069" s="39" t="s">
        <v>39</v>
      </c>
      <c r="I1069" s="40" t="s">
        <v>37</v>
      </c>
      <c r="J1069" s="42" t="s">
        <v>38</v>
      </c>
      <c r="K1069" s="39" t="s">
        <v>37</v>
      </c>
      <c r="L1069" s="35"/>
      <c r="M1069" s="43" t="str">
        <f>IF((OR(G1069="Lead")),"Lead",
IF((OR(J1069="Lead")),"Lead",
IF((OR(G1069="Lead-lined galvanized")),"Lead",
IF((OR(J1069="Lead-lined galvanized")),"Lead",
IF((OR((AND(G1069="Unknown - Likely Lead",J1069="Galvanized")),
(AND(G1069="Unknown - Unlikely Lead",J1069="Galvanized")),
(AND(G1069="Unknown - Material Unknown",J1069="Galvanized")))),"Galvanized Requiring Replacement",
IF((OR((AND(G1069="Non-lead - Copper",H1069="Yes",J1069="Galvanized")),
(AND(G1069="Non-lead - Copper",H1069="Don't know",J1069="Galvanized")),
(AND(G1069="Non-lead - Copper",H1069="",J1069="Galvanized")),
(AND(G1069="Non-lead - Plastic",H1069="Yes",J1069="Galvanized")),
(AND(G1069="Non-lead - Plastic",H1069="Don't know",J1069="Galvanized")),
(AND(G1069="Non-lead - Plastic",H1069="",J1069="Galvanized")),
(AND(G1069="Non-lead",H1069="Yes",J1069="Galvanized")),
(AND(G1069="Non-lead",H1069="Don't know",J1069="Galvanized")),
(AND(G1069="Non-lead",H1069="",J1069="Galvanized")),
(AND(G1069="Non-lead - Other",H1069="Yes",J1069="Galvanized")),
(AND(G1069="Non-Lead - Other",H1069="Don't know",J1069="Galvanized")),
(AND(G1069="Galvanized",H1069="Yes",J1069="Galvanized")),
(AND(G1069="Galvanized",H1069="Don't know",J1069="Galvanized")),
(AND(G1069="Galvanized",H1069="",J1069="Galvanized")),
(AND(G1069="Non-Lead - Other",H1069="",J1069="Galvanized")))),"Galvanized Requiring Replacement",
IF((OR((AND(G1069="Non-lead - Copper",J1069="Non-lead - Copper")),
(AND(G1069="Non-lead - Copper",J1069="Non-lead - Plastic")),
(AND(G1069="Non-lead - Copper",J1069="Non-lead - Other")),
(AND(G1069="Non-lead - Copper",J1069="Non-lead")),
(AND(G1069="Non-lead - Plastic",J1069="Non-lead - Copper")),
(AND(G1069="Non-lead - Plastic",J1069="Non-lead - Plastic")),
(AND(G1069="Non-lead - Plastic",J1069="Non-lead - Other")),
(AND(G1069="Non-lead - Plastic",J1069="Non-lead")),
(AND(G1069="Non-lead",J1069="Non-lead - Copper")),
(AND(G1069="Non-lead",J1069="Non-lead - Plastic")),
(AND(G1069="Non-lead",J1069="Non-lead - Other")),
(AND(G1069="Non-lead",J1069="Non-lead")),
(AND(G1069="Non-lead - Other",J1069="Non-lead - Copper")),
(AND(G1069="Non-Lead - Other",J1069="Non-lead - Plastic")),
(AND(G1069="Non-Lead - Other",J1069="Non-lead")),
(AND(G1069="Non-Lead - Other",J1069="Non-lead - Other")))),"Non-Lead",
IF((OR((AND(G1069="Galvanized",J1069="Non-lead")),
(AND(G1069="Galvanized",J1069="Non-lead - Copper")),
(AND(G1069="Galvanized",J1069="Non-lead - Plastic")),
(AND(G1069="Galvanized",J1069="Non-lead")),
(AND(G1069="Galvanized",J1069="Non-lead - Other")))),"Non-Lead",
IF((OR((AND(G1069="Non-lead - Copper",H1069="No",J1069="Galvanized")),
(AND(G1069="Non-lead - Plastic",H1069="No",J1069="Galvanized")),
(AND(G1069="Non-lead",H1069="No",J1069="Galvanized")),
(AND(G1069="Galvanized",H1069="No",J1069="Galvanized")),
(AND(G1069="Non-lead - Other",H1069="No",J1069="Galvanized")))),"Non-lead",
IF((OR((AND(G1069="Unknown - Likely Lead",J1069="Unknown - Likely Lead")),
(AND(G1069="Unknown - Likely Lead",J1069="Unknown - Unlikely Lead")),
(AND(G1069="Unknown - Likely Lead",J1069="Unknown - Material Unknown")),
(AND(G1069="Unknown - Unlikely Lead",J1069="Unknown - Likely Lead")),
(AND(G1069="Unknown - Unlikely Lead",J1069="Unknown - Unlikely Lead")),
(AND(G1069="Unknown - Unlikely Lead",J1069="Unknown - Material Unknown")),
(AND(G1069="Unknown - Material Unknown",J1069="Unknown - Likely Lead")),
(AND(G1069="Unknown - Material Unknown",J1069="Unknown - Unlikely Lead")),
(AND(G1069="Unknown - Material Unknown",J1069="Unknown - Material Unknown")))),"Unknown",
IF((OR((AND(G1069="Unknown - Likely Lead",J1069="Non-lead - Copper")),
(AND(G1069="Unknown - Likely Lead",J1069="Non-lead - Plastic")),
(AND(G1069="Unknown - Likely Lead",J1069="Non-lead")),
(AND(G1069="Unknown - Likely Lead",J1069="Non-lead - Other")),
(AND(G1069="Unknown - Unlikely Lead",J1069="Non-lead - Copper")),
(AND(G1069="Unknown - Unlikely Lead",J1069="Non-lead - Plastic")),
(AND(G1069="Unknown - Unlikely Lead",J1069="Non-lead")),
(AND(G1069="Unknown - Unlikely Lead",J1069="Non-lead - Other")),
(AND(G1069="Unknown - Material Unknown",J1069="Non-lead - Copper")),
(AND(G1069="Unknown - Material Unknown",J1069="Non-lead - Plastic")),
(AND(G1069="Unknown - Material Unknown",J1069="Non-lead")),
(AND(G1069="Unknown - Material Unknown",J1069="Non-lead - Other")))),"Unknown",
IF((OR((AND(G1069="Non-lead - Copper",J1069="Unknown - Likely Lead")),
(AND(G1069="Non-lead - Copper",J1069="Unknown - Unlikely Lead")),
(AND(G1069="Non-lead - Copper",J1069="Unknown - Material Unknown")),
(AND(G1069="Non-lead - Plastic",J1069="Unknown - Likely Lead")),
(AND(G1069="Non-lead - Plastic",J1069="Unknown - Unlikely Lead")),
(AND(G1069="Non-lead - Plastic",J1069="Unknown - Material Unknown")),
(AND(G1069="Non-lead",J1069="Unknown - Likely Lead")),
(AND(G1069="Non-lead",J1069="Unknown - Unlikely Lead")),
(AND(G1069="Non-lead",J1069="Unknown - Material Unknown")),
(AND(G1069="Non-lead - Other",J1069="Unknown - Likely Lead")),
(AND(G1069="Non-Lead - Other",J1069="Unknown - Unlikely Lead")),
(AND(G1069="Non-Lead - Other",J1069="Unknown - Material Unknown")))),"Unknown",
IF((OR((AND(G1069="Galvanized",J1069="Unknown - Likely Lead")),
(AND(G1069="Galvanized",J1069="Unknown - Unlikely Lead")),
(AND(G1069="Galvanized",J1069="Unknown - Material Unknown")))),"Unknown",
IF((OR((AND(G1069="Galvanized",J1069="")))),"Galvanized Requiring Replacement",
IF((OR((AND(G1069="Non-lead - Copper",J1069="")),
(AND(G1069="Non-lead - Plastic",J1069="")),
(AND(G1069="Non-lead",J1069="")),
(AND(G1069="Non-lead - Other",J1069="")))),"Non-lead",
IF((OR((AND(G1069="Unknown - Likely Lead",J1069="")),
(AND(G1069="Unknown - Unlikely Lead",J1069="")),
(AND(G1069="Unknown - Material Unknown",J1069="")))),"Unknown",
""))))))))))))))))</f>
        <v>Non-Lead</v>
      </c>
      <c r="N1069" s="44" t="s">
        <v>39</v>
      </c>
    </row>
    <row r="1070" spans="1:14" ht="30" x14ac:dyDescent="0.25">
      <c r="A1070" s="34" t="s">
        <v>2614</v>
      </c>
      <c r="B1070" s="35" t="s">
        <v>449</v>
      </c>
      <c r="C1070" s="36" t="s">
        <v>1157</v>
      </c>
      <c r="D1070" s="36" t="s">
        <v>32</v>
      </c>
      <c r="E1070" s="36" t="s">
        <v>33</v>
      </c>
      <c r="F1070" s="37" t="s">
        <v>2615</v>
      </c>
      <c r="G1070" s="38" t="s">
        <v>35</v>
      </c>
      <c r="H1070" s="39" t="s">
        <v>39</v>
      </c>
      <c r="I1070" s="40" t="s">
        <v>37</v>
      </c>
      <c r="J1070" s="42" t="s">
        <v>38</v>
      </c>
      <c r="K1070" s="39" t="s">
        <v>37</v>
      </c>
      <c r="L1070" s="35"/>
      <c r="M1070" s="43" t="str">
        <f>IF((OR(G1070="Lead")),"Lead",
IF((OR(J1070="Lead")),"Lead",
IF((OR(G1070="Lead-lined galvanized")),"Lead",
IF((OR(J1070="Lead-lined galvanized")),"Lead",
IF((OR((AND(G1070="Unknown - Likely Lead",J1070="Galvanized")),
(AND(G1070="Unknown - Unlikely Lead",J1070="Galvanized")),
(AND(G1070="Unknown - Material Unknown",J1070="Galvanized")))),"Galvanized Requiring Replacement",
IF((OR((AND(G1070="Non-lead - Copper",H1070="Yes",J1070="Galvanized")),
(AND(G1070="Non-lead - Copper",H1070="Don't know",J1070="Galvanized")),
(AND(G1070="Non-lead - Copper",H1070="",J1070="Galvanized")),
(AND(G1070="Non-lead - Plastic",H1070="Yes",J1070="Galvanized")),
(AND(G1070="Non-lead - Plastic",H1070="Don't know",J1070="Galvanized")),
(AND(G1070="Non-lead - Plastic",H1070="",J1070="Galvanized")),
(AND(G1070="Non-lead",H1070="Yes",J1070="Galvanized")),
(AND(G1070="Non-lead",H1070="Don't know",J1070="Galvanized")),
(AND(G1070="Non-lead",H1070="",J1070="Galvanized")),
(AND(G1070="Non-lead - Other",H1070="Yes",J1070="Galvanized")),
(AND(G1070="Non-Lead - Other",H1070="Don't know",J1070="Galvanized")),
(AND(G1070="Galvanized",H1070="Yes",J1070="Galvanized")),
(AND(G1070="Galvanized",H1070="Don't know",J1070="Galvanized")),
(AND(G1070="Galvanized",H1070="",J1070="Galvanized")),
(AND(G1070="Non-Lead - Other",H1070="",J1070="Galvanized")))),"Galvanized Requiring Replacement",
IF((OR((AND(G1070="Non-lead - Copper",J1070="Non-lead - Copper")),
(AND(G1070="Non-lead - Copper",J1070="Non-lead - Plastic")),
(AND(G1070="Non-lead - Copper",J1070="Non-lead - Other")),
(AND(G1070="Non-lead - Copper",J1070="Non-lead")),
(AND(G1070="Non-lead - Plastic",J1070="Non-lead - Copper")),
(AND(G1070="Non-lead - Plastic",J1070="Non-lead - Plastic")),
(AND(G1070="Non-lead - Plastic",J1070="Non-lead - Other")),
(AND(G1070="Non-lead - Plastic",J1070="Non-lead")),
(AND(G1070="Non-lead",J1070="Non-lead - Copper")),
(AND(G1070="Non-lead",J1070="Non-lead - Plastic")),
(AND(G1070="Non-lead",J1070="Non-lead - Other")),
(AND(G1070="Non-lead",J1070="Non-lead")),
(AND(G1070="Non-lead - Other",J1070="Non-lead - Copper")),
(AND(G1070="Non-Lead - Other",J1070="Non-lead - Plastic")),
(AND(G1070="Non-Lead - Other",J1070="Non-lead")),
(AND(G1070="Non-Lead - Other",J1070="Non-lead - Other")))),"Non-Lead",
IF((OR((AND(G1070="Galvanized",J1070="Non-lead")),
(AND(G1070="Galvanized",J1070="Non-lead - Copper")),
(AND(G1070="Galvanized",J1070="Non-lead - Plastic")),
(AND(G1070="Galvanized",J1070="Non-lead")),
(AND(G1070="Galvanized",J1070="Non-lead - Other")))),"Non-Lead",
IF((OR((AND(G1070="Non-lead - Copper",H1070="No",J1070="Galvanized")),
(AND(G1070="Non-lead - Plastic",H1070="No",J1070="Galvanized")),
(AND(G1070="Non-lead",H1070="No",J1070="Galvanized")),
(AND(G1070="Galvanized",H1070="No",J1070="Galvanized")),
(AND(G1070="Non-lead - Other",H1070="No",J1070="Galvanized")))),"Non-lead",
IF((OR((AND(G1070="Unknown - Likely Lead",J1070="Unknown - Likely Lead")),
(AND(G1070="Unknown - Likely Lead",J1070="Unknown - Unlikely Lead")),
(AND(G1070="Unknown - Likely Lead",J1070="Unknown - Material Unknown")),
(AND(G1070="Unknown - Unlikely Lead",J1070="Unknown - Likely Lead")),
(AND(G1070="Unknown - Unlikely Lead",J1070="Unknown - Unlikely Lead")),
(AND(G1070="Unknown - Unlikely Lead",J1070="Unknown - Material Unknown")),
(AND(G1070="Unknown - Material Unknown",J1070="Unknown - Likely Lead")),
(AND(G1070="Unknown - Material Unknown",J1070="Unknown - Unlikely Lead")),
(AND(G1070="Unknown - Material Unknown",J1070="Unknown - Material Unknown")))),"Unknown",
IF((OR((AND(G1070="Unknown - Likely Lead",J1070="Non-lead - Copper")),
(AND(G1070="Unknown - Likely Lead",J1070="Non-lead - Plastic")),
(AND(G1070="Unknown - Likely Lead",J1070="Non-lead")),
(AND(G1070="Unknown - Likely Lead",J1070="Non-lead - Other")),
(AND(G1070="Unknown - Unlikely Lead",J1070="Non-lead - Copper")),
(AND(G1070="Unknown - Unlikely Lead",J1070="Non-lead - Plastic")),
(AND(G1070="Unknown - Unlikely Lead",J1070="Non-lead")),
(AND(G1070="Unknown - Unlikely Lead",J1070="Non-lead - Other")),
(AND(G1070="Unknown - Material Unknown",J1070="Non-lead - Copper")),
(AND(G1070="Unknown - Material Unknown",J1070="Non-lead - Plastic")),
(AND(G1070="Unknown - Material Unknown",J1070="Non-lead")),
(AND(G1070="Unknown - Material Unknown",J1070="Non-lead - Other")))),"Unknown",
IF((OR((AND(G1070="Non-lead - Copper",J1070="Unknown - Likely Lead")),
(AND(G1070="Non-lead - Copper",J1070="Unknown - Unlikely Lead")),
(AND(G1070="Non-lead - Copper",J1070="Unknown - Material Unknown")),
(AND(G1070="Non-lead - Plastic",J1070="Unknown - Likely Lead")),
(AND(G1070="Non-lead - Plastic",J1070="Unknown - Unlikely Lead")),
(AND(G1070="Non-lead - Plastic",J1070="Unknown - Material Unknown")),
(AND(G1070="Non-lead",J1070="Unknown - Likely Lead")),
(AND(G1070="Non-lead",J1070="Unknown - Unlikely Lead")),
(AND(G1070="Non-lead",J1070="Unknown - Material Unknown")),
(AND(G1070="Non-lead - Other",J1070="Unknown - Likely Lead")),
(AND(G1070="Non-Lead - Other",J1070="Unknown - Unlikely Lead")),
(AND(G1070="Non-Lead - Other",J1070="Unknown - Material Unknown")))),"Unknown",
IF((OR((AND(G1070="Galvanized",J1070="Unknown - Likely Lead")),
(AND(G1070="Galvanized",J1070="Unknown - Unlikely Lead")),
(AND(G1070="Galvanized",J1070="Unknown - Material Unknown")))),"Unknown",
IF((OR((AND(G1070="Galvanized",J1070="")))),"Galvanized Requiring Replacement",
IF((OR((AND(G1070="Non-lead - Copper",J1070="")),
(AND(G1070="Non-lead - Plastic",J1070="")),
(AND(G1070="Non-lead",J1070="")),
(AND(G1070="Non-lead - Other",J1070="")))),"Non-lead",
IF((OR((AND(G1070="Unknown - Likely Lead",J1070="")),
(AND(G1070="Unknown - Unlikely Lead",J1070="")),
(AND(G1070="Unknown - Material Unknown",J1070="")))),"Unknown",
""))))))))))))))))</f>
        <v>Non-Lead</v>
      </c>
      <c r="N1070" s="44" t="s">
        <v>39</v>
      </c>
    </row>
    <row r="1071" spans="1:14" ht="30" x14ac:dyDescent="0.25">
      <c r="A1071" s="34" t="s">
        <v>2616</v>
      </c>
      <c r="B1071" s="35" t="s">
        <v>449</v>
      </c>
      <c r="C1071" s="36" t="s">
        <v>1157</v>
      </c>
      <c r="D1071" s="36" t="s">
        <v>32</v>
      </c>
      <c r="E1071" s="36" t="s">
        <v>33</v>
      </c>
      <c r="F1071" s="37" t="s">
        <v>2617</v>
      </c>
      <c r="G1071" s="38" t="s">
        <v>35</v>
      </c>
      <c r="H1071" s="39" t="s">
        <v>39</v>
      </c>
      <c r="I1071" s="40" t="s">
        <v>37</v>
      </c>
      <c r="J1071" s="42" t="s">
        <v>38</v>
      </c>
      <c r="K1071" s="39" t="s">
        <v>37</v>
      </c>
      <c r="L1071" s="35"/>
      <c r="M1071" s="43" t="str">
        <f>IF((OR(G1071="Lead")),"Lead",
IF((OR(J1071="Lead")),"Lead",
IF((OR(G1071="Lead-lined galvanized")),"Lead",
IF((OR(J1071="Lead-lined galvanized")),"Lead",
IF((OR((AND(G1071="Unknown - Likely Lead",J1071="Galvanized")),
(AND(G1071="Unknown - Unlikely Lead",J1071="Galvanized")),
(AND(G1071="Unknown - Material Unknown",J1071="Galvanized")))),"Galvanized Requiring Replacement",
IF((OR((AND(G1071="Non-lead - Copper",H1071="Yes",J1071="Galvanized")),
(AND(G1071="Non-lead - Copper",H1071="Don't know",J1071="Galvanized")),
(AND(G1071="Non-lead - Copper",H1071="",J1071="Galvanized")),
(AND(G1071="Non-lead - Plastic",H1071="Yes",J1071="Galvanized")),
(AND(G1071="Non-lead - Plastic",H1071="Don't know",J1071="Galvanized")),
(AND(G1071="Non-lead - Plastic",H1071="",J1071="Galvanized")),
(AND(G1071="Non-lead",H1071="Yes",J1071="Galvanized")),
(AND(G1071="Non-lead",H1071="Don't know",J1071="Galvanized")),
(AND(G1071="Non-lead",H1071="",J1071="Galvanized")),
(AND(G1071="Non-lead - Other",H1071="Yes",J1071="Galvanized")),
(AND(G1071="Non-Lead - Other",H1071="Don't know",J1071="Galvanized")),
(AND(G1071="Galvanized",H1071="Yes",J1071="Galvanized")),
(AND(G1071="Galvanized",H1071="Don't know",J1071="Galvanized")),
(AND(G1071="Galvanized",H1071="",J1071="Galvanized")),
(AND(G1071="Non-Lead - Other",H1071="",J1071="Galvanized")))),"Galvanized Requiring Replacement",
IF((OR((AND(G1071="Non-lead - Copper",J1071="Non-lead - Copper")),
(AND(G1071="Non-lead - Copper",J1071="Non-lead - Plastic")),
(AND(G1071="Non-lead - Copper",J1071="Non-lead - Other")),
(AND(G1071="Non-lead - Copper",J1071="Non-lead")),
(AND(G1071="Non-lead - Plastic",J1071="Non-lead - Copper")),
(AND(G1071="Non-lead - Plastic",J1071="Non-lead - Plastic")),
(AND(G1071="Non-lead - Plastic",J1071="Non-lead - Other")),
(AND(G1071="Non-lead - Plastic",J1071="Non-lead")),
(AND(G1071="Non-lead",J1071="Non-lead - Copper")),
(AND(G1071="Non-lead",J1071="Non-lead - Plastic")),
(AND(G1071="Non-lead",J1071="Non-lead - Other")),
(AND(G1071="Non-lead",J1071="Non-lead")),
(AND(G1071="Non-lead - Other",J1071="Non-lead - Copper")),
(AND(G1071="Non-Lead - Other",J1071="Non-lead - Plastic")),
(AND(G1071="Non-Lead - Other",J1071="Non-lead")),
(AND(G1071="Non-Lead - Other",J1071="Non-lead - Other")))),"Non-Lead",
IF((OR((AND(G1071="Galvanized",J1071="Non-lead")),
(AND(G1071="Galvanized",J1071="Non-lead - Copper")),
(AND(G1071="Galvanized",J1071="Non-lead - Plastic")),
(AND(G1071="Galvanized",J1071="Non-lead")),
(AND(G1071="Galvanized",J1071="Non-lead - Other")))),"Non-Lead",
IF((OR((AND(G1071="Non-lead - Copper",H1071="No",J1071="Galvanized")),
(AND(G1071="Non-lead - Plastic",H1071="No",J1071="Galvanized")),
(AND(G1071="Non-lead",H1071="No",J1071="Galvanized")),
(AND(G1071="Galvanized",H1071="No",J1071="Galvanized")),
(AND(G1071="Non-lead - Other",H1071="No",J1071="Galvanized")))),"Non-lead",
IF((OR((AND(G1071="Unknown - Likely Lead",J1071="Unknown - Likely Lead")),
(AND(G1071="Unknown - Likely Lead",J1071="Unknown - Unlikely Lead")),
(AND(G1071="Unknown - Likely Lead",J1071="Unknown - Material Unknown")),
(AND(G1071="Unknown - Unlikely Lead",J1071="Unknown - Likely Lead")),
(AND(G1071="Unknown - Unlikely Lead",J1071="Unknown - Unlikely Lead")),
(AND(G1071="Unknown - Unlikely Lead",J1071="Unknown - Material Unknown")),
(AND(G1071="Unknown - Material Unknown",J1071="Unknown - Likely Lead")),
(AND(G1071="Unknown - Material Unknown",J1071="Unknown - Unlikely Lead")),
(AND(G1071="Unknown - Material Unknown",J1071="Unknown - Material Unknown")))),"Unknown",
IF((OR((AND(G1071="Unknown - Likely Lead",J1071="Non-lead - Copper")),
(AND(G1071="Unknown - Likely Lead",J1071="Non-lead - Plastic")),
(AND(G1071="Unknown - Likely Lead",J1071="Non-lead")),
(AND(G1071="Unknown - Likely Lead",J1071="Non-lead - Other")),
(AND(G1071="Unknown - Unlikely Lead",J1071="Non-lead - Copper")),
(AND(G1071="Unknown - Unlikely Lead",J1071="Non-lead - Plastic")),
(AND(G1071="Unknown - Unlikely Lead",J1071="Non-lead")),
(AND(G1071="Unknown - Unlikely Lead",J1071="Non-lead - Other")),
(AND(G1071="Unknown - Material Unknown",J1071="Non-lead - Copper")),
(AND(G1071="Unknown - Material Unknown",J1071="Non-lead - Plastic")),
(AND(G1071="Unknown - Material Unknown",J1071="Non-lead")),
(AND(G1071="Unknown - Material Unknown",J1071="Non-lead - Other")))),"Unknown",
IF((OR((AND(G1071="Non-lead - Copper",J1071="Unknown - Likely Lead")),
(AND(G1071="Non-lead - Copper",J1071="Unknown - Unlikely Lead")),
(AND(G1071="Non-lead - Copper",J1071="Unknown - Material Unknown")),
(AND(G1071="Non-lead - Plastic",J1071="Unknown - Likely Lead")),
(AND(G1071="Non-lead - Plastic",J1071="Unknown - Unlikely Lead")),
(AND(G1071="Non-lead - Plastic",J1071="Unknown - Material Unknown")),
(AND(G1071="Non-lead",J1071="Unknown - Likely Lead")),
(AND(G1071="Non-lead",J1071="Unknown - Unlikely Lead")),
(AND(G1071="Non-lead",J1071="Unknown - Material Unknown")),
(AND(G1071="Non-lead - Other",J1071="Unknown - Likely Lead")),
(AND(G1071="Non-Lead - Other",J1071="Unknown - Unlikely Lead")),
(AND(G1071="Non-Lead - Other",J1071="Unknown - Material Unknown")))),"Unknown",
IF((OR((AND(G1071="Galvanized",J1071="Unknown - Likely Lead")),
(AND(G1071="Galvanized",J1071="Unknown - Unlikely Lead")),
(AND(G1071="Galvanized",J1071="Unknown - Material Unknown")))),"Unknown",
IF((OR((AND(G1071="Galvanized",J1071="")))),"Galvanized Requiring Replacement",
IF((OR((AND(G1071="Non-lead - Copper",J1071="")),
(AND(G1071="Non-lead - Plastic",J1071="")),
(AND(G1071="Non-lead",J1071="")),
(AND(G1071="Non-lead - Other",J1071="")))),"Non-lead",
IF((OR((AND(G1071="Unknown - Likely Lead",J1071="")),
(AND(G1071="Unknown - Unlikely Lead",J1071="")),
(AND(G1071="Unknown - Material Unknown",J1071="")))),"Unknown",
""))))))))))))))))</f>
        <v>Non-Lead</v>
      </c>
      <c r="N1071" s="44" t="s">
        <v>39</v>
      </c>
    </row>
    <row r="1072" spans="1:14" ht="30" x14ac:dyDescent="0.25">
      <c r="A1072" s="34" t="s">
        <v>2618</v>
      </c>
      <c r="B1072" s="35" t="s">
        <v>2619</v>
      </c>
      <c r="C1072" s="36" t="s">
        <v>1157</v>
      </c>
      <c r="D1072" s="36" t="s">
        <v>32</v>
      </c>
      <c r="E1072" s="36" t="s">
        <v>33</v>
      </c>
      <c r="F1072" s="37" t="s">
        <v>2620</v>
      </c>
      <c r="G1072" s="38" t="s">
        <v>35</v>
      </c>
      <c r="H1072" s="39" t="s">
        <v>39</v>
      </c>
      <c r="I1072" s="40" t="s">
        <v>37</v>
      </c>
      <c r="J1072" s="42" t="s">
        <v>38</v>
      </c>
      <c r="K1072" s="39" t="s">
        <v>37</v>
      </c>
      <c r="L1072" s="35"/>
      <c r="M1072" s="43" t="str">
        <f>IF((OR(G1072="Lead")),"Lead",
IF((OR(J1072="Lead")),"Lead",
IF((OR(G1072="Lead-lined galvanized")),"Lead",
IF((OR(J1072="Lead-lined galvanized")),"Lead",
IF((OR((AND(G1072="Unknown - Likely Lead",J1072="Galvanized")),
(AND(G1072="Unknown - Unlikely Lead",J1072="Galvanized")),
(AND(G1072="Unknown - Material Unknown",J1072="Galvanized")))),"Galvanized Requiring Replacement",
IF((OR((AND(G1072="Non-lead - Copper",H1072="Yes",J1072="Galvanized")),
(AND(G1072="Non-lead - Copper",H1072="Don't know",J1072="Galvanized")),
(AND(G1072="Non-lead - Copper",H1072="",J1072="Galvanized")),
(AND(G1072="Non-lead - Plastic",H1072="Yes",J1072="Galvanized")),
(AND(G1072="Non-lead - Plastic",H1072="Don't know",J1072="Galvanized")),
(AND(G1072="Non-lead - Plastic",H1072="",J1072="Galvanized")),
(AND(G1072="Non-lead",H1072="Yes",J1072="Galvanized")),
(AND(G1072="Non-lead",H1072="Don't know",J1072="Galvanized")),
(AND(G1072="Non-lead",H1072="",J1072="Galvanized")),
(AND(G1072="Non-lead - Other",H1072="Yes",J1072="Galvanized")),
(AND(G1072="Non-Lead - Other",H1072="Don't know",J1072="Galvanized")),
(AND(G1072="Galvanized",H1072="Yes",J1072="Galvanized")),
(AND(G1072="Galvanized",H1072="Don't know",J1072="Galvanized")),
(AND(G1072="Galvanized",H1072="",J1072="Galvanized")),
(AND(G1072="Non-Lead - Other",H1072="",J1072="Galvanized")))),"Galvanized Requiring Replacement",
IF((OR((AND(G1072="Non-lead - Copper",J1072="Non-lead - Copper")),
(AND(G1072="Non-lead - Copper",J1072="Non-lead - Plastic")),
(AND(G1072="Non-lead - Copper",J1072="Non-lead - Other")),
(AND(G1072="Non-lead - Copper",J1072="Non-lead")),
(AND(G1072="Non-lead - Plastic",J1072="Non-lead - Copper")),
(AND(G1072="Non-lead - Plastic",J1072="Non-lead - Plastic")),
(AND(G1072="Non-lead - Plastic",J1072="Non-lead - Other")),
(AND(G1072="Non-lead - Plastic",J1072="Non-lead")),
(AND(G1072="Non-lead",J1072="Non-lead - Copper")),
(AND(G1072="Non-lead",J1072="Non-lead - Plastic")),
(AND(G1072="Non-lead",J1072="Non-lead - Other")),
(AND(G1072="Non-lead",J1072="Non-lead")),
(AND(G1072="Non-lead - Other",J1072="Non-lead - Copper")),
(AND(G1072="Non-Lead - Other",J1072="Non-lead - Plastic")),
(AND(G1072="Non-Lead - Other",J1072="Non-lead")),
(AND(G1072="Non-Lead - Other",J1072="Non-lead - Other")))),"Non-Lead",
IF((OR((AND(G1072="Galvanized",J1072="Non-lead")),
(AND(G1072="Galvanized",J1072="Non-lead - Copper")),
(AND(G1072="Galvanized",J1072="Non-lead - Plastic")),
(AND(G1072="Galvanized",J1072="Non-lead")),
(AND(G1072="Galvanized",J1072="Non-lead - Other")))),"Non-Lead",
IF((OR((AND(G1072="Non-lead - Copper",H1072="No",J1072="Galvanized")),
(AND(G1072="Non-lead - Plastic",H1072="No",J1072="Galvanized")),
(AND(G1072="Non-lead",H1072="No",J1072="Galvanized")),
(AND(G1072="Galvanized",H1072="No",J1072="Galvanized")),
(AND(G1072="Non-lead - Other",H1072="No",J1072="Galvanized")))),"Non-lead",
IF((OR((AND(G1072="Unknown - Likely Lead",J1072="Unknown - Likely Lead")),
(AND(G1072="Unknown - Likely Lead",J1072="Unknown - Unlikely Lead")),
(AND(G1072="Unknown - Likely Lead",J1072="Unknown - Material Unknown")),
(AND(G1072="Unknown - Unlikely Lead",J1072="Unknown - Likely Lead")),
(AND(G1072="Unknown - Unlikely Lead",J1072="Unknown - Unlikely Lead")),
(AND(G1072="Unknown - Unlikely Lead",J1072="Unknown - Material Unknown")),
(AND(G1072="Unknown - Material Unknown",J1072="Unknown - Likely Lead")),
(AND(G1072="Unknown - Material Unknown",J1072="Unknown - Unlikely Lead")),
(AND(G1072="Unknown - Material Unknown",J1072="Unknown - Material Unknown")))),"Unknown",
IF((OR((AND(G1072="Unknown - Likely Lead",J1072="Non-lead - Copper")),
(AND(G1072="Unknown - Likely Lead",J1072="Non-lead - Plastic")),
(AND(G1072="Unknown - Likely Lead",J1072="Non-lead")),
(AND(G1072="Unknown - Likely Lead",J1072="Non-lead - Other")),
(AND(G1072="Unknown - Unlikely Lead",J1072="Non-lead - Copper")),
(AND(G1072="Unknown - Unlikely Lead",J1072="Non-lead - Plastic")),
(AND(G1072="Unknown - Unlikely Lead",J1072="Non-lead")),
(AND(G1072="Unknown - Unlikely Lead",J1072="Non-lead - Other")),
(AND(G1072="Unknown - Material Unknown",J1072="Non-lead - Copper")),
(AND(G1072="Unknown - Material Unknown",J1072="Non-lead - Plastic")),
(AND(G1072="Unknown - Material Unknown",J1072="Non-lead")),
(AND(G1072="Unknown - Material Unknown",J1072="Non-lead - Other")))),"Unknown",
IF((OR((AND(G1072="Non-lead - Copper",J1072="Unknown - Likely Lead")),
(AND(G1072="Non-lead - Copper",J1072="Unknown - Unlikely Lead")),
(AND(G1072="Non-lead - Copper",J1072="Unknown - Material Unknown")),
(AND(G1072="Non-lead - Plastic",J1072="Unknown - Likely Lead")),
(AND(G1072="Non-lead - Plastic",J1072="Unknown - Unlikely Lead")),
(AND(G1072="Non-lead - Plastic",J1072="Unknown - Material Unknown")),
(AND(G1072="Non-lead",J1072="Unknown - Likely Lead")),
(AND(G1072="Non-lead",J1072="Unknown - Unlikely Lead")),
(AND(G1072="Non-lead",J1072="Unknown - Material Unknown")),
(AND(G1072="Non-lead - Other",J1072="Unknown - Likely Lead")),
(AND(G1072="Non-Lead - Other",J1072="Unknown - Unlikely Lead")),
(AND(G1072="Non-Lead - Other",J1072="Unknown - Material Unknown")))),"Unknown",
IF((OR((AND(G1072="Galvanized",J1072="Unknown - Likely Lead")),
(AND(G1072="Galvanized",J1072="Unknown - Unlikely Lead")),
(AND(G1072="Galvanized",J1072="Unknown - Material Unknown")))),"Unknown",
IF((OR((AND(G1072="Galvanized",J1072="")))),"Galvanized Requiring Replacement",
IF((OR((AND(G1072="Non-lead - Copper",J1072="")),
(AND(G1072="Non-lead - Plastic",J1072="")),
(AND(G1072="Non-lead",J1072="")),
(AND(G1072="Non-lead - Other",J1072="")))),"Non-lead",
IF((OR((AND(G1072="Unknown - Likely Lead",J1072="")),
(AND(G1072="Unknown - Unlikely Lead",J1072="")),
(AND(G1072="Unknown - Material Unknown",J1072="")))),"Unknown",
""))))))))))))))))</f>
        <v>Non-Lead</v>
      </c>
      <c r="N1072" s="44" t="s">
        <v>39</v>
      </c>
    </row>
    <row r="1073" spans="1:14" ht="30" x14ac:dyDescent="0.25">
      <c r="A1073" s="34" t="s">
        <v>2621</v>
      </c>
      <c r="B1073" s="35" t="s">
        <v>2094</v>
      </c>
      <c r="C1073" s="36" t="s">
        <v>1157</v>
      </c>
      <c r="D1073" s="36" t="s">
        <v>32</v>
      </c>
      <c r="E1073" s="36" t="s">
        <v>33</v>
      </c>
      <c r="F1073" s="37" t="s">
        <v>2622</v>
      </c>
      <c r="G1073" s="38" t="s">
        <v>35</v>
      </c>
      <c r="H1073" s="39" t="s">
        <v>39</v>
      </c>
      <c r="I1073" s="40" t="s">
        <v>37</v>
      </c>
      <c r="J1073" s="42" t="s">
        <v>38</v>
      </c>
      <c r="K1073" s="39" t="s">
        <v>37</v>
      </c>
      <c r="L1073" s="35"/>
      <c r="M1073" s="43" t="str">
        <f>IF((OR(G1073="Lead")),"Lead",
IF((OR(J1073="Lead")),"Lead",
IF((OR(G1073="Lead-lined galvanized")),"Lead",
IF((OR(J1073="Lead-lined galvanized")),"Lead",
IF((OR((AND(G1073="Unknown - Likely Lead",J1073="Galvanized")),
(AND(G1073="Unknown - Unlikely Lead",J1073="Galvanized")),
(AND(G1073="Unknown - Material Unknown",J1073="Galvanized")))),"Galvanized Requiring Replacement",
IF((OR((AND(G1073="Non-lead - Copper",H1073="Yes",J1073="Galvanized")),
(AND(G1073="Non-lead - Copper",H1073="Don't know",J1073="Galvanized")),
(AND(G1073="Non-lead - Copper",H1073="",J1073="Galvanized")),
(AND(G1073="Non-lead - Plastic",H1073="Yes",J1073="Galvanized")),
(AND(G1073="Non-lead - Plastic",H1073="Don't know",J1073="Galvanized")),
(AND(G1073="Non-lead - Plastic",H1073="",J1073="Galvanized")),
(AND(G1073="Non-lead",H1073="Yes",J1073="Galvanized")),
(AND(G1073="Non-lead",H1073="Don't know",J1073="Galvanized")),
(AND(G1073="Non-lead",H1073="",J1073="Galvanized")),
(AND(G1073="Non-lead - Other",H1073="Yes",J1073="Galvanized")),
(AND(G1073="Non-Lead - Other",H1073="Don't know",J1073="Galvanized")),
(AND(G1073="Galvanized",H1073="Yes",J1073="Galvanized")),
(AND(G1073="Galvanized",H1073="Don't know",J1073="Galvanized")),
(AND(G1073="Galvanized",H1073="",J1073="Galvanized")),
(AND(G1073="Non-Lead - Other",H1073="",J1073="Galvanized")))),"Galvanized Requiring Replacement",
IF((OR((AND(G1073="Non-lead - Copper",J1073="Non-lead - Copper")),
(AND(G1073="Non-lead - Copper",J1073="Non-lead - Plastic")),
(AND(G1073="Non-lead - Copper",J1073="Non-lead - Other")),
(AND(G1073="Non-lead - Copper",J1073="Non-lead")),
(AND(G1073="Non-lead - Plastic",J1073="Non-lead - Copper")),
(AND(G1073="Non-lead - Plastic",J1073="Non-lead - Plastic")),
(AND(G1073="Non-lead - Plastic",J1073="Non-lead - Other")),
(AND(G1073="Non-lead - Plastic",J1073="Non-lead")),
(AND(G1073="Non-lead",J1073="Non-lead - Copper")),
(AND(G1073="Non-lead",J1073="Non-lead - Plastic")),
(AND(G1073="Non-lead",J1073="Non-lead - Other")),
(AND(G1073="Non-lead",J1073="Non-lead")),
(AND(G1073="Non-lead - Other",J1073="Non-lead - Copper")),
(AND(G1073="Non-Lead - Other",J1073="Non-lead - Plastic")),
(AND(G1073="Non-Lead - Other",J1073="Non-lead")),
(AND(G1073="Non-Lead - Other",J1073="Non-lead - Other")))),"Non-Lead",
IF((OR((AND(G1073="Galvanized",J1073="Non-lead")),
(AND(G1073="Galvanized",J1073="Non-lead - Copper")),
(AND(G1073="Galvanized",J1073="Non-lead - Plastic")),
(AND(G1073="Galvanized",J1073="Non-lead")),
(AND(G1073="Galvanized",J1073="Non-lead - Other")))),"Non-Lead",
IF((OR((AND(G1073="Non-lead - Copper",H1073="No",J1073="Galvanized")),
(AND(G1073="Non-lead - Plastic",H1073="No",J1073="Galvanized")),
(AND(G1073="Non-lead",H1073="No",J1073="Galvanized")),
(AND(G1073="Galvanized",H1073="No",J1073="Galvanized")),
(AND(G1073="Non-lead - Other",H1073="No",J1073="Galvanized")))),"Non-lead",
IF((OR((AND(G1073="Unknown - Likely Lead",J1073="Unknown - Likely Lead")),
(AND(G1073="Unknown - Likely Lead",J1073="Unknown - Unlikely Lead")),
(AND(G1073="Unknown - Likely Lead",J1073="Unknown - Material Unknown")),
(AND(G1073="Unknown - Unlikely Lead",J1073="Unknown - Likely Lead")),
(AND(G1073="Unknown - Unlikely Lead",J1073="Unknown - Unlikely Lead")),
(AND(G1073="Unknown - Unlikely Lead",J1073="Unknown - Material Unknown")),
(AND(G1073="Unknown - Material Unknown",J1073="Unknown - Likely Lead")),
(AND(G1073="Unknown - Material Unknown",J1073="Unknown - Unlikely Lead")),
(AND(G1073="Unknown - Material Unknown",J1073="Unknown - Material Unknown")))),"Unknown",
IF((OR((AND(G1073="Unknown - Likely Lead",J1073="Non-lead - Copper")),
(AND(G1073="Unknown - Likely Lead",J1073="Non-lead - Plastic")),
(AND(G1073="Unknown - Likely Lead",J1073="Non-lead")),
(AND(G1073="Unknown - Likely Lead",J1073="Non-lead - Other")),
(AND(G1073="Unknown - Unlikely Lead",J1073="Non-lead - Copper")),
(AND(G1073="Unknown - Unlikely Lead",J1073="Non-lead - Plastic")),
(AND(G1073="Unknown - Unlikely Lead",J1073="Non-lead")),
(AND(G1073="Unknown - Unlikely Lead",J1073="Non-lead - Other")),
(AND(G1073="Unknown - Material Unknown",J1073="Non-lead - Copper")),
(AND(G1073="Unknown - Material Unknown",J1073="Non-lead - Plastic")),
(AND(G1073="Unknown - Material Unknown",J1073="Non-lead")),
(AND(G1073="Unknown - Material Unknown",J1073="Non-lead - Other")))),"Unknown",
IF((OR((AND(G1073="Non-lead - Copper",J1073="Unknown - Likely Lead")),
(AND(G1073="Non-lead - Copper",J1073="Unknown - Unlikely Lead")),
(AND(G1073="Non-lead - Copper",J1073="Unknown - Material Unknown")),
(AND(G1073="Non-lead - Plastic",J1073="Unknown - Likely Lead")),
(AND(G1073="Non-lead - Plastic",J1073="Unknown - Unlikely Lead")),
(AND(G1073="Non-lead - Plastic",J1073="Unknown - Material Unknown")),
(AND(G1073="Non-lead",J1073="Unknown - Likely Lead")),
(AND(G1073="Non-lead",J1073="Unknown - Unlikely Lead")),
(AND(G1073="Non-lead",J1073="Unknown - Material Unknown")),
(AND(G1073="Non-lead - Other",J1073="Unknown - Likely Lead")),
(AND(G1073="Non-Lead - Other",J1073="Unknown - Unlikely Lead")),
(AND(G1073="Non-Lead - Other",J1073="Unknown - Material Unknown")))),"Unknown",
IF((OR((AND(G1073="Galvanized",J1073="Unknown - Likely Lead")),
(AND(G1073="Galvanized",J1073="Unknown - Unlikely Lead")),
(AND(G1073="Galvanized",J1073="Unknown - Material Unknown")))),"Unknown",
IF((OR((AND(G1073="Galvanized",J1073="")))),"Galvanized Requiring Replacement",
IF((OR((AND(G1073="Non-lead - Copper",J1073="")),
(AND(G1073="Non-lead - Plastic",J1073="")),
(AND(G1073="Non-lead",J1073="")),
(AND(G1073="Non-lead - Other",J1073="")))),"Non-lead",
IF((OR((AND(G1073="Unknown - Likely Lead",J1073="")),
(AND(G1073="Unknown - Unlikely Lead",J1073="")),
(AND(G1073="Unknown - Material Unknown",J1073="")))),"Unknown",
""))))))))))))))))</f>
        <v>Non-Lead</v>
      </c>
      <c r="N1073" s="44" t="s">
        <v>39</v>
      </c>
    </row>
    <row r="1074" spans="1:14" ht="30" x14ac:dyDescent="0.25">
      <c r="A1074" s="34" t="s">
        <v>2623</v>
      </c>
      <c r="B1074" s="35" t="s">
        <v>633</v>
      </c>
      <c r="C1074" s="36" t="s">
        <v>2624</v>
      </c>
      <c r="D1074" s="36" t="s">
        <v>32</v>
      </c>
      <c r="E1074" s="36" t="s">
        <v>33</v>
      </c>
      <c r="F1074" s="37" t="s">
        <v>2625</v>
      </c>
      <c r="G1074" s="38" t="s">
        <v>35</v>
      </c>
      <c r="H1074" s="39" t="s">
        <v>39</v>
      </c>
      <c r="I1074" s="40" t="s">
        <v>37</v>
      </c>
      <c r="J1074" s="42" t="s">
        <v>38</v>
      </c>
      <c r="K1074" s="39" t="s">
        <v>37</v>
      </c>
      <c r="L1074" s="35"/>
      <c r="M1074" s="43" t="str">
        <f>IF((OR(G1074="Lead")),"Lead",
IF((OR(J1074="Lead")),"Lead",
IF((OR(G1074="Lead-lined galvanized")),"Lead",
IF((OR(J1074="Lead-lined galvanized")),"Lead",
IF((OR((AND(G1074="Unknown - Likely Lead",J1074="Galvanized")),
(AND(G1074="Unknown - Unlikely Lead",J1074="Galvanized")),
(AND(G1074="Unknown - Material Unknown",J1074="Galvanized")))),"Galvanized Requiring Replacement",
IF((OR((AND(G1074="Non-lead - Copper",H1074="Yes",J1074="Galvanized")),
(AND(G1074="Non-lead - Copper",H1074="Don't know",J1074="Galvanized")),
(AND(G1074="Non-lead - Copper",H1074="",J1074="Galvanized")),
(AND(G1074="Non-lead - Plastic",H1074="Yes",J1074="Galvanized")),
(AND(G1074="Non-lead - Plastic",H1074="Don't know",J1074="Galvanized")),
(AND(G1074="Non-lead - Plastic",H1074="",J1074="Galvanized")),
(AND(G1074="Non-lead",H1074="Yes",J1074="Galvanized")),
(AND(G1074="Non-lead",H1074="Don't know",J1074="Galvanized")),
(AND(G1074="Non-lead",H1074="",J1074="Galvanized")),
(AND(G1074="Non-lead - Other",H1074="Yes",J1074="Galvanized")),
(AND(G1074="Non-Lead - Other",H1074="Don't know",J1074="Galvanized")),
(AND(G1074="Galvanized",H1074="Yes",J1074="Galvanized")),
(AND(G1074="Galvanized",H1074="Don't know",J1074="Galvanized")),
(AND(G1074="Galvanized",H1074="",J1074="Galvanized")),
(AND(G1074="Non-Lead - Other",H1074="",J1074="Galvanized")))),"Galvanized Requiring Replacement",
IF((OR((AND(G1074="Non-lead - Copper",J1074="Non-lead - Copper")),
(AND(G1074="Non-lead - Copper",J1074="Non-lead - Plastic")),
(AND(G1074="Non-lead - Copper",J1074="Non-lead - Other")),
(AND(G1074="Non-lead - Copper",J1074="Non-lead")),
(AND(G1074="Non-lead - Plastic",J1074="Non-lead - Copper")),
(AND(G1074="Non-lead - Plastic",J1074="Non-lead - Plastic")),
(AND(G1074="Non-lead - Plastic",J1074="Non-lead - Other")),
(AND(G1074="Non-lead - Plastic",J1074="Non-lead")),
(AND(G1074="Non-lead",J1074="Non-lead - Copper")),
(AND(G1074="Non-lead",J1074="Non-lead - Plastic")),
(AND(G1074="Non-lead",J1074="Non-lead - Other")),
(AND(G1074="Non-lead",J1074="Non-lead")),
(AND(G1074="Non-lead - Other",J1074="Non-lead - Copper")),
(AND(G1074="Non-Lead - Other",J1074="Non-lead - Plastic")),
(AND(G1074="Non-Lead - Other",J1074="Non-lead")),
(AND(G1074="Non-Lead - Other",J1074="Non-lead - Other")))),"Non-Lead",
IF((OR((AND(G1074="Galvanized",J1074="Non-lead")),
(AND(G1074="Galvanized",J1074="Non-lead - Copper")),
(AND(G1074="Galvanized",J1074="Non-lead - Plastic")),
(AND(G1074="Galvanized",J1074="Non-lead")),
(AND(G1074="Galvanized",J1074="Non-lead - Other")))),"Non-Lead",
IF((OR((AND(G1074="Non-lead - Copper",H1074="No",J1074="Galvanized")),
(AND(G1074="Non-lead - Plastic",H1074="No",J1074="Galvanized")),
(AND(G1074="Non-lead",H1074="No",J1074="Galvanized")),
(AND(G1074="Galvanized",H1074="No",J1074="Galvanized")),
(AND(G1074="Non-lead - Other",H1074="No",J1074="Galvanized")))),"Non-lead",
IF((OR((AND(G1074="Unknown - Likely Lead",J1074="Unknown - Likely Lead")),
(AND(G1074="Unknown - Likely Lead",J1074="Unknown - Unlikely Lead")),
(AND(G1074="Unknown - Likely Lead",J1074="Unknown - Material Unknown")),
(AND(G1074="Unknown - Unlikely Lead",J1074="Unknown - Likely Lead")),
(AND(G1074="Unknown - Unlikely Lead",J1074="Unknown - Unlikely Lead")),
(AND(G1074="Unknown - Unlikely Lead",J1074="Unknown - Material Unknown")),
(AND(G1074="Unknown - Material Unknown",J1074="Unknown - Likely Lead")),
(AND(G1074="Unknown - Material Unknown",J1074="Unknown - Unlikely Lead")),
(AND(G1074="Unknown - Material Unknown",J1074="Unknown - Material Unknown")))),"Unknown",
IF((OR((AND(G1074="Unknown - Likely Lead",J1074="Non-lead - Copper")),
(AND(G1074="Unknown - Likely Lead",J1074="Non-lead - Plastic")),
(AND(G1074="Unknown - Likely Lead",J1074="Non-lead")),
(AND(G1074="Unknown - Likely Lead",J1074="Non-lead - Other")),
(AND(G1074="Unknown - Unlikely Lead",J1074="Non-lead - Copper")),
(AND(G1074="Unknown - Unlikely Lead",J1074="Non-lead - Plastic")),
(AND(G1074="Unknown - Unlikely Lead",J1074="Non-lead")),
(AND(G1074="Unknown - Unlikely Lead",J1074="Non-lead - Other")),
(AND(G1074="Unknown - Material Unknown",J1074="Non-lead - Copper")),
(AND(G1074="Unknown - Material Unknown",J1074="Non-lead - Plastic")),
(AND(G1074="Unknown - Material Unknown",J1074="Non-lead")),
(AND(G1074="Unknown - Material Unknown",J1074="Non-lead - Other")))),"Unknown",
IF((OR((AND(G1074="Non-lead - Copper",J1074="Unknown - Likely Lead")),
(AND(G1074="Non-lead - Copper",J1074="Unknown - Unlikely Lead")),
(AND(G1074="Non-lead - Copper",J1074="Unknown - Material Unknown")),
(AND(G1074="Non-lead - Plastic",J1074="Unknown - Likely Lead")),
(AND(G1074="Non-lead - Plastic",J1074="Unknown - Unlikely Lead")),
(AND(G1074="Non-lead - Plastic",J1074="Unknown - Material Unknown")),
(AND(G1074="Non-lead",J1074="Unknown - Likely Lead")),
(AND(G1074="Non-lead",J1074="Unknown - Unlikely Lead")),
(AND(G1074="Non-lead",J1074="Unknown - Material Unknown")),
(AND(G1074="Non-lead - Other",J1074="Unknown - Likely Lead")),
(AND(G1074="Non-Lead - Other",J1074="Unknown - Unlikely Lead")),
(AND(G1074="Non-Lead - Other",J1074="Unknown - Material Unknown")))),"Unknown",
IF((OR((AND(G1074="Galvanized",J1074="Unknown - Likely Lead")),
(AND(G1074="Galvanized",J1074="Unknown - Unlikely Lead")),
(AND(G1074="Galvanized",J1074="Unknown - Material Unknown")))),"Unknown",
IF((OR((AND(G1074="Galvanized",J1074="")))),"Galvanized Requiring Replacement",
IF((OR((AND(G1074="Non-lead - Copper",J1074="")),
(AND(G1074="Non-lead - Plastic",J1074="")),
(AND(G1074="Non-lead",J1074="")),
(AND(G1074="Non-lead - Other",J1074="")))),"Non-lead",
IF((OR((AND(G1074="Unknown - Likely Lead",J1074="")),
(AND(G1074="Unknown - Unlikely Lead",J1074="")),
(AND(G1074="Unknown - Material Unknown",J1074="")))),"Unknown",
""))))))))))))))))</f>
        <v>Non-Lead</v>
      </c>
      <c r="N1074" s="44" t="s">
        <v>39</v>
      </c>
    </row>
    <row r="1075" spans="1:14" ht="30" x14ac:dyDescent="0.25">
      <c r="A1075" s="34" t="s">
        <v>2626</v>
      </c>
      <c r="B1075" s="35" t="s">
        <v>1828</v>
      </c>
      <c r="C1075" s="36" t="s">
        <v>2624</v>
      </c>
      <c r="D1075" s="36" t="s">
        <v>32</v>
      </c>
      <c r="E1075" s="36" t="s">
        <v>33</v>
      </c>
      <c r="F1075" s="37" t="s">
        <v>2627</v>
      </c>
      <c r="G1075" s="38" t="s">
        <v>35</v>
      </c>
      <c r="H1075" s="39" t="s">
        <v>39</v>
      </c>
      <c r="I1075" s="40" t="s">
        <v>37</v>
      </c>
      <c r="J1075" s="42" t="s">
        <v>38</v>
      </c>
      <c r="K1075" s="39" t="s">
        <v>37</v>
      </c>
      <c r="L1075" s="35"/>
      <c r="M1075" s="43" t="str">
        <f>IF((OR(G1075="Lead")),"Lead",
IF((OR(J1075="Lead")),"Lead",
IF((OR(G1075="Lead-lined galvanized")),"Lead",
IF((OR(J1075="Lead-lined galvanized")),"Lead",
IF((OR((AND(G1075="Unknown - Likely Lead",J1075="Galvanized")),
(AND(G1075="Unknown - Unlikely Lead",J1075="Galvanized")),
(AND(G1075="Unknown - Material Unknown",J1075="Galvanized")))),"Galvanized Requiring Replacement",
IF((OR((AND(G1075="Non-lead - Copper",H1075="Yes",J1075="Galvanized")),
(AND(G1075="Non-lead - Copper",H1075="Don't know",J1075="Galvanized")),
(AND(G1075="Non-lead - Copper",H1075="",J1075="Galvanized")),
(AND(G1075="Non-lead - Plastic",H1075="Yes",J1075="Galvanized")),
(AND(G1075="Non-lead - Plastic",H1075="Don't know",J1075="Galvanized")),
(AND(G1075="Non-lead - Plastic",H1075="",J1075="Galvanized")),
(AND(G1075="Non-lead",H1075="Yes",J1075="Galvanized")),
(AND(G1075="Non-lead",H1075="Don't know",J1075="Galvanized")),
(AND(G1075="Non-lead",H1075="",J1075="Galvanized")),
(AND(G1075="Non-lead - Other",H1075="Yes",J1075="Galvanized")),
(AND(G1075="Non-Lead - Other",H1075="Don't know",J1075="Galvanized")),
(AND(G1075="Galvanized",H1075="Yes",J1075="Galvanized")),
(AND(G1075="Galvanized",H1075="Don't know",J1075="Galvanized")),
(AND(G1075="Galvanized",H1075="",J1075="Galvanized")),
(AND(G1075="Non-Lead - Other",H1075="",J1075="Galvanized")))),"Galvanized Requiring Replacement",
IF((OR((AND(G1075="Non-lead - Copper",J1075="Non-lead - Copper")),
(AND(G1075="Non-lead - Copper",J1075="Non-lead - Plastic")),
(AND(G1075="Non-lead - Copper",J1075="Non-lead - Other")),
(AND(G1075="Non-lead - Copper",J1075="Non-lead")),
(AND(G1075="Non-lead - Plastic",J1075="Non-lead - Copper")),
(AND(G1075="Non-lead - Plastic",J1075="Non-lead - Plastic")),
(AND(G1075="Non-lead - Plastic",J1075="Non-lead - Other")),
(AND(G1075="Non-lead - Plastic",J1075="Non-lead")),
(AND(G1075="Non-lead",J1075="Non-lead - Copper")),
(AND(G1075="Non-lead",J1075="Non-lead - Plastic")),
(AND(G1075="Non-lead",J1075="Non-lead - Other")),
(AND(G1075="Non-lead",J1075="Non-lead")),
(AND(G1075="Non-lead - Other",J1075="Non-lead - Copper")),
(AND(G1075="Non-Lead - Other",J1075="Non-lead - Plastic")),
(AND(G1075="Non-Lead - Other",J1075="Non-lead")),
(AND(G1075="Non-Lead - Other",J1075="Non-lead - Other")))),"Non-Lead",
IF((OR((AND(G1075="Galvanized",J1075="Non-lead")),
(AND(G1075="Galvanized",J1075="Non-lead - Copper")),
(AND(G1075="Galvanized",J1075="Non-lead - Plastic")),
(AND(G1075="Galvanized",J1075="Non-lead")),
(AND(G1075="Galvanized",J1075="Non-lead - Other")))),"Non-Lead",
IF((OR((AND(G1075="Non-lead - Copper",H1075="No",J1075="Galvanized")),
(AND(G1075="Non-lead - Plastic",H1075="No",J1075="Galvanized")),
(AND(G1075="Non-lead",H1075="No",J1075="Galvanized")),
(AND(G1075="Galvanized",H1075="No",J1075="Galvanized")),
(AND(G1075="Non-lead - Other",H1075="No",J1075="Galvanized")))),"Non-lead",
IF((OR((AND(G1075="Unknown - Likely Lead",J1075="Unknown - Likely Lead")),
(AND(G1075="Unknown - Likely Lead",J1075="Unknown - Unlikely Lead")),
(AND(G1075="Unknown - Likely Lead",J1075="Unknown - Material Unknown")),
(AND(G1075="Unknown - Unlikely Lead",J1075="Unknown - Likely Lead")),
(AND(G1075="Unknown - Unlikely Lead",J1075="Unknown - Unlikely Lead")),
(AND(G1075="Unknown - Unlikely Lead",J1075="Unknown - Material Unknown")),
(AND(G1075="Unknown - Material Unknown",J1075="Unknown - Likely Lead")),
(AND(G1075="Unknown - Material Unknown",J1075="Unknown - Unlikely Lead")),
(AND(G1075="Unknown - Material Unknown",J1075="Unknown - Material Unknown")))),"Unknown",
IF((OR((AND(G1075="Unknown - Likely Lead",J1075="Non-lead - Copper")),
(AND(G1075="Unknown - Likely Lead",J1075="Non-lead - Plastic")),
(AND(G1075="Unknown - Likely Lead",J1075="Non-lead")),
(AND(G1075="Unknown - Likely Lead",J1075="Non-lead - Other")),
(AND(G1075="Unknown - Unlikely Lead",J1075="Non-lead - Copper")),
(AND(G1075="Unknown - Unlikely Lead",J1075="Non-lead - Plastic")),
(AND(G1075="Unknown - Unlikely Lead",J1075="Non-lead")),
(AND(G1075="Unknown - Unlikely Lead",J1075="Non-lead - Other")),
(AND(G1075="Unknown - Material Unknown",J1075="Non-lead - Copper")),
(AND(G1075="Unknown - Material Unknown",J1075="Non-lead - Plastic")),
(AND(G1075="Unknown - Material Unknown",J1075="Non-lead")),
(AND(G1075="Unknown - Material Unknown",J1075="Non-lead - Other")))),"Unknown",
IF((OR((AND(G1075="Non-lead - Copper",J1075="Unknown - Likely Lead")),
(AND(G1075="Non-lead - Copper",J1075="Unknown - Unlikely Lead")),
(AND(G1075="Non-lead - Copper",J1075="Unknown - Material Unknown")),
(AND(G1075="Non-lead - Plastic",J1075="Unknown - Likely Lead")),
(AND(G1075="Non-lead - Plastic",J1075="Unknown - Unlikely Lead")),
(AND(G1075="Non-lead - Plastic",J1075="Unknown - Material Unknown")),
(AND(G1075="Non-lead",J1075="Unknown - Likely Lead")),
(AND(G1075="Non-lead",J1075="Unknown - Unlikely Lead")),
(AND(G1075="Non-lead",J1075="Unknown - Material Unknown")),
(AND(G1075="Non-lead - Other",J1075="Unknown - Likely Lead")),
(AND(G1075="Non-Lead - Other",J1075="Unknown - Unlikely Lead")),
(AND(G1075="Non-Lead - Other",J1075="Unknown - Material Unknown")))),"Unknown",
IF((OR((AND(G1075="Galvanized",J1075="Unknown - Likely Lead")),
(AND(G1075="Galvanized",J1075="Unknown - Unlikely Lead")),
(AND(G1075="Galvanized",J1075="Unknown - Material Unknown")))),"Unknown",
IF((OR((AND(G1075="Galvanized",J1075="")))),"Galvanized Requiring Replacement",
IF((OR((AND(G1075="Non-lead - Copper",J1075="")),
(AND(G1075="Non-lead - Plastic",J1075="")),
(AND(G1075="Non-lead",J1075="")),
(AND(G1075="Non-lead - Other",J1075="")))),"Non-lead",
IF((OR((AND(G1075="Unknown - Likely Lead",J1075="")),
(AND(G1075="Unknown - Unlikely Lead",J1075="")),
(AND(G1075="Unknown - Material Unknown",J1075="")))),"Unknown",
""))))))))))))))))</f>
        <v>Non-Lead</v>
      </c>
      <c r="N1075" s="44" t="s">
        <v>39</v>
      </c>
    </row>
    <row r="1076" spans="1:14" ht="30" x14ac:dyDescent="0.25">
      <c r="A1076" s="34" t="s">
        <v>2628</v>
      </c>
      <c r="B1076" s="35" t="s">
        <v>1834</v>
      </c>
      <c r="C1076" s="36" t="s">
        <v>2624</v>
      </c>
      <c r="D1076" s="36" t="s">
        <v>32</v>
      </c>
      <c r="E1076" s="36" t="s">
        <v>33</v>
      </c>
      <c r="F1076" s="37" t="s">
        <v>2629</v>
      </c>
      <c r="G1076" s="38" t="s">
        <v>35</v>
      </c>
      <c r="H1076" s="39" t="s">
        <v>39</v>
      </c>
      <c r="I1076" s="40" t="s">
        <v>37</v>
      </c>
      <c r="J1076" s="42" t="s">
        <v>38</v>
      </c>
      <c r="K1076" s="39" t="s">
        <v>37</v>
      </c>
      <c r="L1076" s="35"/>
      <c r="M1076" s="43" t="str">
        <f>IF((OR(G1076="Lead")),"Lead",
IF((OR(J1076="Lead")),"Lead",
IF((OR(G1076="Lead-lined galvanized")),"Lead",
IF((OR(J1076="Lead-lined galvanized")),"Lead",
IF((OR((AND(G1076="Unknown - Likely Lead",J1076="Galvanized")),
(AND(G1076="Unknown - Unlikely Lead",J1076="Galvanized")),
(AND(G1076="Unknown - Material Unknown",J1076="Galvanized")))),"Galvanized Requiring Replacement",
IF((OR((AND(G1076="Non-lead - Copper",H1076="Yes",J1076="Galvanized")),
(AND(G1076="Non-lead - Copper",H1076="Don't know",J1076="Galvanized")),
(AND(G1076="Non-lead - Copper",H1076="",J1076="Galvanized")),
(AND(G1076="Non-lead - Plastic",H1076="Yes",J1076="Galvanized")),
(AND(G1076="Non-lead - Plastic",H1076="Don't know",J1076="Galvanized")),
(AND(G1076="Non-lead - Plastic",H1076="",J1076="Galvanized")),
(AND(G1076="Non-lead",H1076="Yes",J1076="Galvanized")),
(AND(G1076="Non-lead",H1076="Don't know",J1076="Galvanized")),
(AND(G1076="Non-lead",H1076="",J1076="Galvanized")),
(AND(G1076="Non-lead - Other",H1076="Yes",J1076="Galvanized")),
(AND(G1076="Non-Lead - Other",H1076="Don't know",J1076="Galvanized")),
(AND(G1076="Galvanized",H1076="Yes",J1076="Galvanized")),
(AND(G1076="Galvanized",H1076="Don't know",J1076="Galvanized")),
(AND(G1076="Galvanized",H1076="",J1076="Galvanized")),
(AND(G1076="Non-Lead - Other",H1076="",J1076="Galvanized")))),"Galvanized Requiring Replacement",
IF((OR((AND(G1076="Non-lead - Copper",J1076="Non-lead - Copper")),
(AND(G1076="Non-lead - Copper",J1076="Non-lead - Plastic")),
(AND(G1076="Non-lead - Copper",J1076="Non-lead - Other")),
(AND(G1076="Non-lead - Copper",J1076="Non-lead")),
(AND(G1076="Non-lead - Plastic",J1076="Non-lead - Copper")),
(AND(G1076="Non-lead - Plastic",J1076="Non-lead - Plastic")),
(AND(G1076="Non-lead - Plastic",J1076="Non-lead - Other")),
(AND(G1076="Non-lead - Plastic",J1076="Non-lead")),
(AND(G1076="Non-lead",J1076="Non-lead - Copper")),
(AND(G1076="Non-lead",J1076="Non-lead - Plastic")),
(AND(G1076="Non-lead",J1076="Non-lead - Other")),
(AND(G1076="Non-lead",J1076="Non-lead")),
(AND(G1076="Non-lead - Other",J1076="Non-lead - Copper")),
(AND(G1076="Non-Lead - Other",J1076="Non-lead - Plastic")),
(AND(G1076="Non-Lead - Other",J1076="Non-lead")),
(AND(G1076="Non-Lead - Other",J1076="Non-lead - Other")))),"Non-Lead",
IF((OR((AND(G1076="Galvanized",J1076="Non-lead")),
(AND(G1076="Galvanized",J1076="Non-lead - Copper")),
(AND(G1076="Galvanized",J1076="Non-lead - Plastic")),
(AND(G1076="Galvanized",J1076="Non-lead")),
(AND(G1076="Galvanized",J1076="Non-lead - Other")))),"Non-Lead",
IF((OR((AND(G1076="Non-lead - Copper",H1076="No",J1076="Galvanized")),
(AND(G1076="Non-lead - Plastic",H1076="No",J1076="Galvanized")),
(AND(G1076="Non-lead",H1076="No",J1076="Galvanized")),
(AND(G1076="Galvanized",H1076="No",J1076="Galvanized")),
(AND(G1076="Non-lead - Other",H1076="No",J1076="Galvanized")))),"Non-lead",
IF((OR((AND(G1076="Unknown - Likely Lead",J1076="Unknown - Likely Lead")),
(AND(G1076="Unknown - Likely Lead",J1076="Unknown - Unlikely Lead")),
(AND(G1076="Unknown - Likely Lead",J1076="Unknown - Material Unknown")),
(AND(G1076="Unknown - Unlikely Lead",J1076="Unknown - Likely Lead")),
(AND(G1076="Unknown - Unlikely Lead",J1076="Unknown - Unlikely Lead")),
(AND(G1076="Unknown - Unlikely Lead",J1076="Unknown - Material Unknown")),
(AND(G1076="Unknown - Material Unknown",J1076="Unknown - Likely Lead")),
(AND(G1076="Unknown - Material Unknown",J1076="Unknown - Unlikely Lead")),
(AND(G1076="Unknown - Material Unknown",J1076="Unknown - Material Unknown")))),"Unknown",
IF((OR((AND(G1076="Unknown - Likely Lead",J1076="Non-lead - Copper")),
(AND(G1076="Unknown - Likely Lead",J1076="Non-lead - Plastic")),
(AND(G1076="Unknown - Likely Lead",J1076="Non-lead")),
(AND(G1076="Unknown - Likely Lead",J1076="Non-lead - Other")),
(AND(G1076="Unknown - Unlikely Lead",J1076="Non-lead - Copper")),
(AND(G1076="Unknown - Unlikely Lead",J1076="Non-lead - Plastic")),
(AND(G1076="Unknown - Unlikely Lead",J1076="Non-lead")),
(AND(G1076="Unknown - Unlikely Lead",J1076="Non-lead - Other")),
(AND(G1076="Unknown - Material Unknown",J1076="Non-lead - Copper")),
(AND(G1076="Unknown - Material Unknown",J1076="Non-lead - Plastic")),
(AND(G1076="Unknown - Material Unknown",J1076="Non-lead")),
(AND(G1076="Unknown - Material Unknown",J1076="Non-lead - Other")))),"Unknown",
IF((OR((AND(G1076="Non-lead - Copper",J1076="Unknown - Likely Lead")),
(AND(G1076="Non-lead - Copper",J1076="Unknown - Unlikely Lead")),
(AND(G1076="Non-lead - Copper",J1076="Unknown - Material Unknown")),
(AND(G1076="Non-lead - Plastic",J1076="Unknown - Likely Lead")),
(AND(G1076="Non-lead - Plastic",J1076="Unknown - Unlikely Lead")),
(AND(G1076="Non-lead - Plastic",J1076="Unknown - Material Unknown")),
(AND(G1076="Non-lead",J1076="Unknown - Likely Lead")),
(AND(G1076="Non-lead",J1076="Unknown - Unlikely Lead")),
(AND(G1076="Non-lead",J1076="Unknown - Material Unknown")),
(AND(G1076="Non-lead - Other",J1076="Unknown - Likely Lead")),
(AND(G1076="Non-Lead - Other",J1076="Unknown - Unlikely Lead")),
(AND(G1076="Non-Lead - Other",J1076="Unknown - Material Unknown")))),"Unknown",
IF((OR((AND(G1076="Galvanized",J1076="Unknown - Likely Lead")),
(AND(G1076="Galvanized",J1076="Unknown - Unlikely Lead")),
(AND(G1076="Galvanized",J1076="Unknown - Material Unknown")))),"Unknown",
IF((OR((AND(G1076="Galvanized",J1076="")))),"Galvanized Requiring Replacement",
IF((OR((AND(G1076="Non-lead - Copper",J1076="")),
(AND(G1076="Non-lead - Plastic",J1076="")),
(AND(G1076="Non-lead",J1076="")),
(AND(G1076="Non-lead - Other",J1076="")))),"Non-lead",
IF((OR((AND(G1076="Unknown - Likely Lead",J1076="")),
(AND(G1076="Unknown - Unlikely Lead",J1076="")),
(AND(G1076="Unknown - Material Unknown",J1076="")))),"Unknown",
""))))))))))))))))</f>
        <v>Non-Lead</v>
      </c>
      <c r="N1076" s="44" t="s">
        <v>39</v>
      </c>
    </row>
    <row r="1077" spans="1:14" ht="30" x14ac:dyDescent="0.25">
      <c r="A1077" s="34" t="s">
        <v>2630</v>
      </c>
      <c r="B1077" s="35" t="s">
        <v>2631</v>
      </c>
      <c r="C1077" s="36" t="s">
        <v>2624</v>
      </c>
      <c r="D1077" s="36" t="s">
        <v>32</v>
      </c>
      <c r="E1077" s="36" t="s">
        <v>33</v>
      </c>
      <c r="F1077" s="37" t="s">
        <v>2632</v>
      </c>
      <c r="G1077" s="38" t="s">
        <v>35</v>
      </c>
      <c r="H1077" s="39" t="s">
        <v>39</v>
      </c>
      <c r="I1077" s="40" t="s">
        <v>37</v>
      </c>
      <c r="J1077" s="42" t="s">
        <v>38</v>
      </c>
      <c r="K1077" s="39" t="s">
        <v>37</v>
      </c>
      <c r="L1077" s="35"/>
      <c r="M1077" s="43" t="str">
        <f>IF((OR(G1077="Lead")),"Lead",
IF((OR(J1077="Lead")),"Lead",
IF((OR(G1077="Lead-lined galvanized")),"Lead",
IF((OR(J1077="Lead-lined galvanized")),"Lead",
IF((OR((AND(G1077="Unknown - Likely Lead",J1077="Galvanized")),
(AND(G1077="Unknown - Unlikely Lead",J1077="Galvanized")),
(AND(G1077="Unknown - Material Unknown",J1077="Galvanized")))),"Galvanized Requiring Replacement",
IF((OR((AND(G1077="Non-lead - Copper",H1077="Yes",J1077="Galvanized")),
(AND(G1077="Non-lead - Copper",H1077="Don't know",J1077="Galvanized")),
(AND(G1077="Non-lead - Copper",H1077="",J1077="Galvanized")),
(AND(G1077="Non-lead - Plastic",H1077="Yes",J1077="Galvanized")),
(AND(G1077="Non-lead - Plastic",H1077="Don't know",J1077="Galvanized")),
(AND(G1077="Non-lead - Plastic",H1077="",J1077="Galvanized")),
(AND(G1077="Non-lead",H1077="Yes",J1077="Galvanized")),
(AND(G1077="Non-lead",H1077="Don't know",J1077="Galvanized")),
(AND(G1077="Non-lead",H1077="",J1077="Galvanized")),
(AND(G1077="Non-lead - Other",H1077="Yes",J1077="Galvanized")),
(AND(G1077="Non-Lead - Other",H1077="Don't know",J1077="Galvanized")),
(AND(G1077="Galvanized",H1077="Yes",J1077="Galvanized")),
(AND(G1077="Galvanized",H1077="Don't know",J1077="Galvanized")),
(AND(G1077="Galvanized",H1077="",J1077="Galvanized")),
(AND(G1077="Non-Lead - Other",H1077="",J1077="Galvanized")))),"Galvanized Requiring Replacement",
IF((OR((AND(G1077="Non-lead - Copper",J1077="Non-lead - Copper")),
(AND(G1077="Non-lead - Copper",J1077="Non-lead - Plastic")),
(AND(G1077="Non-lead - Copper",J1077="Non-lead - Other")),
(AND(G1077="Non-lead - Copper",J1077="Non-lead")),
(AND(G1077="Non-lead - Plastic",J1077="Non-lead - Copper")),
(AND(G1077="Non-lead - Plastic",J1077="Non-lead - Plastic")),
(AND(G1077="Non-lead - Plastic",J1077="Non-lead - Other")),
(AND(G1077="Non-lead - Plastic",J1077="Non-lead")),
(AND(G1077="Non-lead",J1077="Non-lead - Copper")),
(AND(G1077="Non-lead",J1077="Non-lead - Plastic")),
(AND(G1077="Non-lead",J1077="Non-lead - Other")),
(AND(G1077="Non-lead",J1077="Non-lead")),
(AND(G1077="Non-lead - Other",J1077="Non-lead - Copper")),
(AND(G1077="Non-Lead - Other",J1077="Non-lead - Plastic")),
(AND(G1077="Non-Lead - Other",J1077="Non-lead")),
(AND(G1077="Non-Lead - Other",J1077="Non-lead - Other")))),"Non-Lead",
IF((OR((AND(G1077="Galvanized",J1077="Non-lead")),
(AND(G1077="Galvanized",J1077="Non-lead - Copper")),
(AND(G1077="Galvanized",J1077="Non-lead - Plastic")),
(AND(G1077="Galvanized",J1077="Non-lead")),
(AND(G1077="Galvanized",J1077="Non-lead - Other")))),"Non-Lead",
IF((OR((AND(G1077="Non-lead - Copper",H1077="No",J1077="Galvanized")),
(AND(G1077="Non-lead - Plastic",H1077="No",J1077="Galvanized")),
(AND(G1077="Non-lead",H1077="No",J1077="Galvanized")),
(AND(G1077="Galvanized",H1077="No",J1077="Galvanized")),
(AND(G1077="Non-lead - Other",H1077="No",J1077="Galvanized")))),"Non-lead",
IF((OR((AND(G1077="Unknown - Likely Lead",J1077="Unknown - Likely Lead")),
(AND(G1077="Unknown - Likely Lead",J1077="Unknown - Unlikely Lead")),
(AND(G1077="Unknown - Likely Lead",J1077="Unknown - Material Unknown")),
(AND(G1077="Unknown - Unlikely Lead",J1077="Unknown - Likely Lead")),
(AND(G1077="Unknown - Unlikely Lead",J1077="Unknown - Unlikely Lead")),
(AND(G1077="Unknown - Unlikely Lead",J1077="Unknown - Material Unknown")),
(AND(G1077="Unknown - Material Unknown",J1077="Unknown - Likely Lead")),
(AND(G1077="Unknown - Material Unknown",J1077="Unknown - Unlikely Lead")),
(AND(G1077="Unknown - Material Unknown",J1077="Unknown - Material Unknown")))),"Unknown",
IF((OR((AND(G1077="Unknown - Likely Lead",J1077="Non-lead - Copper")),
(AND(G1077="Unknown - Likely Lead",J1077="Non-lead - Plastic")),
(AND(G1077="Unknown - Likely Lead",J1077="Non-lead")),
(AND(G1077="Unknown - Likely Lead",J1077="Non-lead - Other")),
(AND(G1077="Unknown - Unlikely Lead",J1077="Non-lead - Copper")),
(AND(G1077="Unknown - Unlikely Lead",J1077="Non-lead - Plastic")),
(AND(G1077="Unknown - Unlikely Lead",J1077="Non-lead")),
(AND(G1077="Unknown - Unlikely Lead",J1077="Non-lead - Other")),
(AND(G1077="Unknown - Material Unknown",J1077="Non-lead - Copper")),
(AND(G1077="Unknown - Material Unknown",J1077="Non-lead - Plastic")),
(AND(G1077="Unknown - Material Unknown",J1077="Non-lead")),
(AND(G1077="Unknown - Material Unknown",J1077="Non-lead - Other")))),"Unknown",
IF((OR((AND(G1077="Non-lead - Copper",J1077="Unknown - Likely Lead")),
(AND(G1077="Non-lead - Copper",J1077="Unknown - Unlikely Lead")),
(AND(G1077="Non-lead - Copper",J1077="Unknown - Material Unknown")),
(AND(G1077="Non-lead - Plastic",J1077="Unknown - Likely Lead")),
(AND(G1077="Non-lead - Plastic",J1077="Unknown - Unlikely Lead")),
(AND(G1077="Non-lead - Plastic",J1077="Unknown - Material Unknown")),
(AND(G1077="Non-lead",J1077="Unknown - Likely Lead")),
(AND(G1077="Non-lead",J1077="Unknown - Unlikely Lead")),
(AND(G1077="Non-lead",J1077="Unknown - Material Unknown")),
(AND(G1077="Non-lead - Other",J1077="Unknown - Likely Lead")),
(AND(G1077="Non-Lead - Other",J1077="Unknown - Unlikely Lead")),
(AND(G1077="Non-Lead - Other",J1077="Unknown - Material Unknown")))),"Unknown",
IF((OR((AND(G1077="Galvanized",J1077="Unknown - Likely Lead")),
(AND(G1077="Galvanized",J1077="Unknown - Unlikely Lead")),
(AND(G1077="Galvanized",J1077="Unknown - Material Unknown")))),"Unknown",
IF((OR((AND(G1077="Galvanized",J1077="")))),"Galvanized Requiring Replacement",
IF((OR((AND(G1077="Non-lead - Copper",J1077="")),
(AND(G1077="Non-lead - Plastic",J1077="")),
(AND(G1077="Non-lead",J1077="")),
(AND(G1077="Non-lead - Other",J1077="")))),"Non-lead",
IF((OR((AND(G1077="Unknown - Likely Lead",J1077="")),
(AND(G1077="Unknown - Unlikely Lead",J1077="")),
(AND(G1077="Unknown - Material Unknown",J1077="")))),"Unknown",
""))))))))))))))))</f>
        <v>Non-Lead</v>
      </c>
      <c r="N1077" s="44" t="s">
        <v>39</v>
      </c>
    </row>
    <row r="1078" spans="1:14" ht="30" x14ac:dyDescent="0.25">
      <c r="A1078" s="34" t="s">
        <v>2633</v>
      </c>
      <c r="B1078" s="35" t="s">
        <v>2634</v>
      </c>
      <c r="C1078" s="36" t="s">
        <v>2624</v>
      </c>
      <c r="D1078" s="36" t="s">
        <v>32</v>
      </c>
      <c r="E1078" s="36" t="s">
        <v>33</v>
      </c>
      <c r="F1078" s="37" t="s">
        <v>2635</v>
      </c>
      <c r="G1078" s="38" t="s">
        <v>35</v>
      </c>
      <c r="H1078" s="39" t="s">
        <v>39</v>
      </c>
      <c r="I1078" s="40" t="s">
        <v>37</v>
      </c>
      <c r="J1078" s="42" t="s">
        <v>38</v>
      </c>
      <c r="K1078" s="39" t="s">
        <v>37</v>
      </c>
      <c r="L1078" s="35"/>
      <c r="M1078" s="43" t="str">
        <f>IF((OR(G1078="Lead")),"Lead",
IF((OR(J1078="Lead")),"Lead",
IF((OR(G1078="Lead-lined galvanized")),"Lead",
IF((OR(J1078="Lead-lined galvanized")),"Lead",
IF((OR((AND(G1078="Unknown - Likely Lead",J1078="Galvanized")),
(AND(G1078="Unknown - Unlikely Lead",J1078="Galvanized")),
(AND(G1078="Unknown - Material Unknown",J1078="Galvanized")))),"Galvanized Requiring Replacement",
IF((OR((AND(G1078="Non-lead - Copper",H1078="Yes",J1078="Galvanized")),
(AND(G1078="Non-lead - Copper",H1078="Don't know",J1078="Galvanized")),
(AND(G1078="Non-lead - Copper",H1078="",J1078="Galvanized")),
(AND(G1078="Non-lead - Plastic",H1078="Yes",J1078="Galvanized")),
(AND(G1078="Non-lead - Plastic",H1078="Don't know",J1078="Galvanized")),
(AND(G1078="Non-lead - Plastic",H1078="",J1078="Galvanized")),
(AND(G1078="Non-lead",H1078="Yes",J1078="Galvanized")),
(AND(G1078="Non-lead",H1078="Don't know",J1078="Galvanized")),
(AND(G1078="Non-lead",H1078="",J1078="Galvanized")),
(AND(G1078="Non-lead - Other",H1078="Yes",J1078="Galvanized")),
(AND(G1078="Non-Lead - Other",H1078="Don't know",J1078="Galvanized")),
(AND(G1078="Galvanized",H1078="Yes",J1078="Galvanized")),
(AND(G1078="Galvanized",H1078="Don't know",J1078="Galvanized")),
(AND(G1078="Galvanized",H1078="",J1078="Galvanized")),
(AND(G1078="Non-Lead - Other",H1078="",J1078="Galvanized")))),"Galvanized Requiring Replacement",
IF((OR((AND(G1078="Non-lead - Copper",J1078="Non-lead - Copper")),
(AND(G1078="Non-lead - Copper",J1078="Non-lead - Plastic")),
(AND(G1078="Non-lead - Copper",J1078="Non-lead - Other")),
(AND(G1078="Non-lead - Copper",J1078="Non-lead")),
(AND(G1078="Non-lead - Plastic",J1078="Non-lead - Copper")),
(AND(G1078="Non-lead - Plastic",J1078="Non-lead - Plastic")),
(AND(G1078="Non-lead - Plastic",J1078="Non-lead - Other")),
(AND(G1078="Non-lead - Plastic",J1078="Non-lead")),
(AND(G1078="Non-lead",J1078="Non-lead - Copper")),
(AND(G1078="Non-lead",J1078="Non-lead - Plastic")),
(AND(G1078="Non-lead",J1078="Non-lead - Other")),
(AND(G1078="Non-lead",J1078="Non-lead")),
(AND(G1078="Non-lead - Other",J1078="Non-lead - Copper")),
(AND(G1078="Non-Lead - Other",J1078="Non-lead - Plastic")),
(AND(G1078="Non-Lead - Other",J1078="Non-lead")),
(AND(G1078="Non-Lead - Other",J1078="Non-lead - Other")))),"Non-Lead",
IF((OR((AND(G1078="Galvanized",J1078="Non-lead")),
(AND(G1078="Galvanized",J1078="Non-lead - Copper")),
(AND(G1078="Galvanized",J1078="Non-lead - Plastic")),
(AND(G1078="Galvanized",J1078="Non-lead")),
(AND(G1078="Galvanized",J1078="Non-lead - Other")))),"Non-Lead",
IF((OR((AND(G1078="Non-lead - Copper",H1078="No",J1078="Galvanized")),
(AND(G1078="Non-lead - Plastic",H1078="No",J1078="Galvanized")),
(AND(G1078="Non-lead",H1078="No",J1078="Galvanized")),
(AND(G1078="Galvanized",H1078="No",J1078="Galvanized")),
(AND(G1078="Non-lead - Other",H1078="No",J1078="Galvanized")))),"Non-lead",
IF((OR((AND(G1078="Unknown - Likely Lead",J1078="Unknown - Likely Lead")),
(AND(G1078="Unknown - Likely Lead",J1078="Unknown - Unlikely Lead")),
(AND(G1078="Unknown - Likely Lead",J1078="Unknown - Material Unknown")),
(AND(G1078="Unknown - Unlikely Lead",J1078="Unknown - Likely Lead")),
(AND(G1078="Unknown - Unlikely Lead",J1078="Unknown - Unlikely Lead")),
(AND(G1078="Unknown - Unlikely Lead",J1078="Unknown - Material Unknown")),
(AND(G1078="Unknown - Material Unknown",J1078="Unknown - Likely Lead")),
(AND(G1078="Unknown - Material Unknown",J1078="Unknown - Unlikely Lead")),
(AND(G1078="Unknown - Material Unknown",J1078="Unknown - Material Unknown")))),"Unknown",
IF((OR((AND(G1078="Unknown - Likely Lead",J1078="Non-lead - Copper")),
(AND(G1078="Unknown - Likely Lead",J1078="Non-lead - Plastic")),
(AND(G1078="Unknown - Likely Lead",J1078="Non-lead")),
(AND(G1078="Unknown - Likely Lead",J1078="Non-lead - Other")),
(AND(G1078="Unknown - Unlikely Lead",J1078="Non-lead - Copper")),
(AND(G1078="Unknown - Unlikely Lead",J1078="Non-lead - Plastic")),
(AND(G1078="Unknown - Unlikely Lead",J1078="Non-lead")),
(AND(G1078="Unknown - Unlikely Lead",J1078="Non-lead - Other")),
(AND(G1078="Unknown - Material Unknown",J1078="Non-lead - Copper")),
(AND(G1078="Unknown - Material Unknown",J1078="Non-lead - Plastic")),
(AND(G1078="Unknown - Material Unknown",J1078="Non-lead")),
(AND(G1078="Unknown - Material Unknown",J1078="Non-lead - Other")))),"Unknown",
IF((OR((AND(G1078="Non-lead - Copper",J1078="Unknown - Likely Lead")),
(AND(G1078="Non-lead - Copper",J1078="Unknown - Unlikely Lead")),
(AND(G1078="Non-lead - Copper",J1078="Unknown - Material Unknown")),
(AND(G1078="Non-lead - Plastic",J1078="Unknown - Likely Lead")),
(AND(G1078="Non-lead - Plastic",J1078="Unknown - Unlikely Lead")),
(AND(G1078="Non-lead - Plastic",J1078="Unknown - Material Unknown")),
(AND(G1078="Non-lead",J1078="Unknown - Likely Lead")),
(AND(G1078="Non-lead",J1078="Unknown - Unlikely Lead")),
(AND(G1078="Non-lead",J1078="Unknown - Material Unknown")),
(AND(G1078="Non-lead - Other",J1078="Unknown - Likely Lead")),
(AND(G1078="Non-Lead - Other",J1078="Unknown - Unlikely Lead")),
(AND(G1078="Non-Lead - Other",J1078="Unknown - Material Unknown")))),"Unknown",
IF((OR((AND(G1078="Galvanized",J1078="Unknown - Likely Lead")),
(AND(G1078="Galvanized",J1078="Unknown - Unlikely Lead")),
(AND(G1078="Galvanized",J1078="Unknown - Material Unknown")))),"Unknown",
IF((OR((AND(G1078="Galvanized",J1078="")))),"Galvanized Requiring Replacement",
IF((OR((AND(G1078="Non-lead - Copper",J1078="")),
(AND(G1078="Non-lead - Plastic",J1078="")),
(AND(G1078="Non-lead",J1078="")),
(AND(G1078="Non-lead - Other",J1078="")))),"Non-lead",
IF((OR((AND(G1078="Unknown - Likely Lead",J1078="")),
(AND(G1078="Unknown - Unlikely Lead",J1078="")),
(AND(G1078="Unknown - Material Unknown",J1078="")))),"Unknown",
""))))))))))))))))</f>
        <v>Non-Lead</v>
      </c>
      <c r="N1078" s="44" t="s">
        <v>39</v>
      </c>
    </row>
    <row r="1079" spans="1:14" ht="30" x14ac:dyDescent="0.25">
      <c r="A1079" s="34" t="s">
        <v>2636</v>
      </c>
      <c r="B1079" s="35" t="s">
        <v>679</v>
      </c>
      <c r="C1079" s="36" t="s">
        <v>2624</v>
      </c>
      <c r="D1079" s="36" t="s">
        <v>32</v>
      </c>
      <c r="E1079" s="36" t="s">
        <v>33</v>
      </c>
      <c r="F1079" s="37" t="s">
        <v>2637</v>
      </c>
      <c r="G1079" s="38" t="s">
        <v>35</v>
      </c>
      <c r="H1079" s="39" t="s">
        <v>39</v>
      </c>
      <c r="I1079" s="40" t="s">
        <v>37</v>
      </c>
      <c r="J1079" s="42" t="s">
        <v>38</v>
      </c>
      <c r="K1079" s="39" t="s">
        <v>37</v>
      </c>
      <c r="L1079" s="35"/>
      <c r="M1079" s="43" t="str">
        <f>IF((OR(G1079="Lead")),"Lead",
IF((OR(J1079="Lead")),"Lead",
IF((OR(G1079="Lead-lined galvanized")),"Lead",
IF((OR(J1079="Lead-lined galvanized")),"Lead",
IF((OR((AND(G1079="Unknown - Likely Lead",J1079="Galvanized")),
(AND(G1079="Unknown - Unlikely Lead",J1079="Galvanized")),
(AND(G1079="Unknown - Material Unknown",J1079="Galvanized")))),"Galvanized Requiring Replacement",
IF((OR((AND(G1079="Non-lead - Copper",H1079="Yes",J1079="Galvanized")),
(AND(G1079="Non-lead - Copper",H1079="Don't know",J1079="Galvanized")),
(AND(G1079="Non-lead - Copper",H1079="",J1079="Galvanized")),
(AND(G1079="Non-lead - Plastic",H1079="Yes",J1079="Galvanized")),
(AND(G1079="Non-lead - Plastic",H1079="Don't know",J1079="Galvanized")),
(AND(G1079="Non-lead - Plastic",H1079="",J1079="Galvanized")),
(AND(G1079="Non-lead",H1079="Yes",J1079="Galvanized")),
(AND(G1079="Non-lead",H1079="Don't know",J1079="Galvanized")),
(AND(G1079="Non-lead",H1079="",J1079="Galvanized")),
(AND(G1079="Non-lead - Other",H1079="Yes",J1079="Galvanized")),
(AND(G1079="Non-Lead - Other",H1079="Don't know",J1079="Galvanized")),
(AND(G1079="Galvanized",H1079="Yes",J1079="Galvanized")),
(AND(G1079="Galvanized",H1079="Don't know",J1079="Galvanized")),
(AND(G1079="Galvanized",H1079="",J1079="Galvanized")),
(AND(G1079="Non-Lead - Other",H1079="",J1079="Galvanized")))),"Galvanized Requiring Replacement",
IF((OR((AND(G1079="Non-lead - Copper",J1079="Non-lead - Copper")),
(AND(G1079="Non-lead - Copper",J1079="Non-lead - Plastic")),
(AND(G1079="Non-lead - Copper",J1079="Non-lead - Other")),
(AND(G1079="Non-lead - Copper",J1079="Non-lead")),
(AND(G1079="Non-lead - Plastic",J1079="Non-lead - Copper")),
(AND(G1079="Non-lead - Plastic",J1079="Non-lead - Plastic")),
(AND(G1079="Non-lead - Plastic",J1079="Non-lead - Other")),
(AND(G1079="Non-lead - Plastic",J1079="Non-lead")),
(AND(G1079="Non-lead",J1079="Non-lead - Copper")),
(AND(G1079="Non-lead",J1079="Non-lead - Plastic")),
(AND(G1079="Non-lead",J1079="Non-lead - Other")),
(AND(G1079="Non-lead",J1079="Non-lead")),
(AND(G1079="Non-lead - Other",J1079="Non-lead - Copper")),
(AND(G1079="Non-Lead - Other",J1079="Non-lead - Plastic")),
(AND(G1079="Non-Lead - Other",J1079="Non-lead")),
(AND(G1079="Non-Lead - Other",J1079="Non-lead - Other")))),"Non-Lead",
IF((OR((AND(G1079="Galvanized",J1079="Non-lead")),
(AND(G1079="Galvanized",J1079="Non-lead - Copper")),
(AND(G1079="Galvanized",J1079="Non-lead - Plastic")),
(AND(G1079="Galvanized",J1079="Non-lead")),
(AND(G1079="Galvanized",J1079="Non-lead - Other")))),"Non-Lead",
IF((OR((AND(G1079="Non-lead - Copper",H1079="No",J1079="Galvanized")),
(AND(G1079="Non-lead - Plastic",H1079="No",J1079="Galvanized")),
(AND(G1079="Non-lead",H1079="No",J1079="Galvanized")),
(AND(G1079="Galvanized",H1079="No",J1079="Galvanized")),
(AND(G1079="Non-lead - Other",H1079="No",J1079="Galvanized")))),"Non-lead",
IF((OR((AND(G1079="Unknown - Likely Lead",J1079="Unknown - Likely Lead")),
(AND(G1079="Unknown - Likely Lead",J1079="Unknown - Unlikely Lead")),
(AND(G1079="Unknown - Likely Lead",J1079="Unknown - Material Unknown")),
(AND(G1079="Unknown - Unlikely Lead",J1079="Unknown - Likely Lead")),
(AND(G1079="Unknown - Unlikely Lead",J1079="Unknown - Unlikely Lead")),
(AND(G1079="Unknown - Unlikely Lead",J1079="Unknown - Material Unknown")),
(AND(G1079="Unknown - Material Unknown",J1079="Unknown - Likely Lead")),
(AND(G1079="Unknown - Material Unknown",J1079="Unknown - Unlikely Lead")),
(AND(G1079="Unknown - Material Unknown",J1079="Unknown - Material Unknown")))),"Unknown",
IF((OR((AND(G1079="Unknown - Likely Lead",J1079="Non-lead - Copper")),
(AND(G1079="Unknown - Likely Lead",J1079="Non-lead - Plastic")),
(AND(G1079="Unknown - Likely Lead",J1079="Non-lead")),
(AND(G1079="Unknown - Likely Lead",J1079="Non-lead - Other")),
(AND(G1079="Unknown - Unlikely Lead",J1079="Non-lead - Copper")),
(AND(G1079="Unknown - Unlikely Lead",J1079="Non-lead - Plastic")),
(AND(G1079="Unknown - Unlikely Lead",J1079="Non-lead")),
(AND(G1079="Unknown - Unlikely Lead",J1079="Non-lead - Other")),
(AND(G1079="Unknown - Material Unknown",J1079="Non-lead - Copper")),
(AND(G1079="Unknown - Material Unknown",J1079="Non-lead - Plastic")),
(AND(G1079="Unknown - Material Unknown",J1079="Non-lead")),
(AND(G1079="Unknown - Material Unknown",J1079="Non-lead - Other")))),"Unknown",
IF((OR((AND(G1079="Non-lead - Copper",J1079="Unknown - Likely Lead")),
(AND(G1079="Non-lead - Copper",J1079="Unknown - Unlikely Lead")),
(AND(G1079="Non-lead - Copper",J1079="Unknown - Material Unknown")),
(AND(G1079="Non-lead - Plastic",J1079="Unknown - Likely Lead")),
(AND(G1079="Non-lead - Plastic",J1079="Unknown - Unlikely Lead")),
(AND(G1079="Non-lead - Plastic",J1079="Unknown - Material Unknown")),
(AND(G1079="Non-lead",J1079="Unknown - Likely Lead")),
(AND(G1079="Non-lead",J1079="Unknown - Unlikely Lead")),
(AND(G1079="Non-lead",J1079="Unknown - Material Unknown")),
(AND(G1079="Non-lead - Other",J1079="Unknown - Likely Lead")),
(AND(G1079="Non-Lead - Other",J1079="Unknown - Unlikely Lead")),
(AND(G1079="Non-Lead - Other",J1079="Unknown - Material Unknown")))),"Unknown",
IF((OR((AND(G1079="Galvanized",J1079="Unknown - Likely Lead")),
(AND(G1079="Galvanized",J1079="Unknown - Unlikely Lead")),
(AND(G1079="Galvanized",J1079="Unknown - Material Unknown")))),"Unknown",
IF((OR((AND(G1079="Galvanized",J1079="")))),"Galvanized Requiring Replacement",
IF((OR((AND(G1079="Non-lead - Copper",J1079="")),
(AND(G1079="Non-lead - Plastic",J1079="")),
(AND(G1079="Non-lead",J1079="")),
(AND(G1079="Non-lead - Other",J1079="")))),"Non-lead",
IF((OR((AND(G1079="Unknown - Likely Lead",J1079="")),
(AND(G1079="Unknown - Unlikely Lead",J1079="")),
(AND(G1079="Unknown - Material Unknown",J1079="")))),"Unknown",
""))))))))))))))))</f>
        <v>Non-Lead</v>
      </c>
      <c r="N1079" s="44" t="s">
        <v>39</v>
      </c>
    </row>
    <row r="1080" spans="1:14" ht="30" x14ac:dyDescent="0.25">
      <c r="A1080" s="34" t="s">
        <v>2638</v>
      </c>
      <c r="B1080" s="35" t="s">
        <v>2639</v>
      </c>
      <c r="C1080" s="36" t="s">
        <v>2624</v>
      </c>
      <c r="D1080" s="36" t="s">
        <v>32</v>
      </c>
      <c r="E1080" s="36" t="s">
        <v>33</v>
      </c>
      <c r="F1080" s="37" t="s">
        <v>2640</v>
      </c>
      <c r="G1080" s="38" t="s">
        <v>35</v>
      </c>
      <c r="H1080" s="39" t="s">
        <v>39</v>
      </c>
      <c r="I1080" s="40" t="s">
        <v>37</v>
      </c>
      <c r="J1080" s="42" t="s">
        <v>38</v>
      </c>
      <c r="K1080" s="39" t="s">
        <v>37</v>
      </c>
      <c r="L1080" s="35"/>
      <c r="M1080" s="43" t="str">
        <f>IF((OR(G1080="Lead")),"Lead",
IF((OR(J1080="Lead")),"Lead",
IF((OR(G1080="Lead-lined galvanized")),"Lead",
IF((OR(J1080="Lead-lined galvanized")),"Lead",
IF((OR((AND(G1080="Unknown - Likely Lead",J1080="Galvanized")),
(AND(G1080="Unknown - Unlikely Lead",J1080="Galvanized")),
(AND(G1080="Unknown - Material Unknown",J1080="Galvanized")))),"Galvanized Requiring Replacement",
IF((OR((AND(G1080="Non-lead - Copper",H1080="Yes",J1080="Galvanized")),
(AND(G1080="Non-lead - Copper",H1080="Don't know",J1080="Galvanized")),
(AND(G1080="Non-lead - Copper",H1080="",J1080="Galvanized")),
(AND(G1080="Non-lead - Plastic",H1080="Yes",J1080="Galvanized")),
(AND(G1080="Non-lead - Plastic",H1080="Don't know",J1080="Galvanized")),
(AND(G1080="Non-lead - Plastic",H1080="",J1080="Galvanized")),
(AND(G1080="Non-lead",H1080="Yes",J1080="Galvanized")),
(AND(G1080="Non-lead",H1080="Don't know",J1080="Galvanized")),
(AND(G1080="Non-lead",H1080="",J1080="Galvanized")),
(AND(G1080="Non-lead - Other",H1080="Yes",J1080="Galvanized")),
(AND(G1080="Non-Lead - Other",H1080="Don't know",J1080="Galvanized")),
(AND(G1080="Galvanized",H1080="Yes",J1080="Galvanized")),
(AND(G1080="Galvanized",H1080="Don't know",J1080="Galvanized")),
(AND(G1080="Galvanized",H1080="",J1080="Galvanized")),
(AND(G1080="Non-Lead - Other",H1080="",J1080="Galvanized")))),"Galvanized Requiring Replacement",
IF((OR((AND(G1080="Non-lead - Copper",J1080="Non-lead - Copper")),
(AND(G1080="Non-lead - Copper",J1080="Non-lead - Plastic")),
(AND(G1080="Non-lead - Copper",J1080="Non-lead - Other")),
(AND(G1080="Non-lead - Copper",J1080="Non-lead")),
(AND(G1080="Non-lead - Plastic",J1080="Non-lead - Copper")),
(AND(G1080="Non-lead - Plastic",J1080="Non-lead - Plastic")),
(AND(G1080="Non-lead - Plastic",J1080="Non-lead - Other")),
(AND(G1080="Non-lead - Plastic",J1080="Non-lead")),
(AND(G1080="Non-lead",J1080="Non-lead - Copper")),
(AND(G1080="Non-lead",J1080="Non-lead - Plastic")),
(AND(G1080="Non-lead",J1080="Non-lead - Other")),
(AND(G1080="Non-lead",J1080="Non-lead")),
(AND(G1080="Non-lead - Other",J1080="Non-lead - Copper")),
(AND(G1080="Non-Lead - Other",J1080="Non-lead - Plastic")),
(AND(G1080="Non-Lead - Other",J1080="Non-lead")),
(AND(G1080="Non-Lead - Other",J1080="Non-lead - Other")))),"Non-Lead",
IF((OR((AND(G1080="Galvanized",J1080="Non-lead")),
(AND(G1080="Galvanized",J1080="Non-lead - Copper")),
(AND(G1080="Galvanized",J1080="Non-lead - Plastic")),
(AND(G1080="Galvanized",J1080="Non-lead")),
(AND(G1080="Galvanized",J1080="Non-lead - Other")))),"Non-Lead",
IF((OR((AND(G1080="Non-lead - Copper",H1080="No",J1080="Galvanized")),
(AND(G1080="Non-lead - Plastic",H1080="No",J1080="Galvanized")),
(AND(G1080="Non-lead",H1080="No",J1080="Galvanized")),
(AND(G1080="Galvanized",H1080="No",J1080="Galvanized")),
(AND(G1080="Non-lead - Other",H1080="No",J1080="Galvanized")))),"Non-lead",
IF((OR((AND(G1080="Unknown - Likely Lead",J1080="Unknown - Likely Lead")),
(AND(G1080="Unknown - Likely Lead",J1080="Unknown - Unlikely Lead")),
(AND(G1080="Unknown - Likely Lead",J1080="Unknown - Material Unknown")),
(AND(G1080="Unknown - Unlikely Lead",J1080="Unknown - Likely Lead")),
(AND(G1080="Unknown - Unlikely Lead",J1080="Unknown - Unlikely Lead")),
(AND(G1080="Unknown - Unlikely Lead",J1080="Unknown - Material Unknown")),
(AND(G1080="Unknown - Material Unknown",J1080="Unknown - Likely Lead")),
(AND(G1080="Unknown - Material Unknown",J1080="Unknown - Unlikely Lead")),
(AND(G1080="Unknown - Material Unknown",J1080="Unknown - Material Unknown")))),"Unknown",
IF((OR((AND(G1080="Unknown - Likely Lead",J1080="Non-lead - Copper")),
(AND(G1080="Unknown - Likely Lead",J1080="Non-lead - Plastic")),
(AND(G1080="Unknown - Likely Lead",J1080="Non-lead")),
(AND(G1080="Unknown - Likely Lead",J1080="Non-lead - Other")),
(AND(G1080="Unknown - Unlikely Lead",J1080="Non-lead - Copper")),
(AND(G1080="Unknown - Unlikely Lead",J1080="Non-lead - Plastic")),
(AND(G1080="Unknown - Unlikely Lead",J1080="Non-lead")),
(AND(G1080="Unknown - Unlikely Lead",J1080="Non-lead - Other")),
(AND(G1080="Unknown - Material Unknown",J1080="Non-lead - Copper")),
(AND(G1080="Unknown - Material Unknown",J1080="Non-lead - Plastic")),
(AND(G1080="Unknown - Material Unknown",J1080="Non-lead")),
(AND(G1080="Unknown - Material Unknown",J1080="Non-lead - Other")))),"Unknown",
IF((OR((AND(G1080="Non-lead - Copper",J1080="Unknown - Likely Lead")),
(AND(G1080="Non-lead - Copper",J1080="Unknown - Unlikely Lead")),
(AND(G1080="Non-lead - Copper",J1080="Unknown - Material Unknown")),
(AND(G1080="Non-lead - Plastic",J1080="Unknown - Likely Lead")),
(AND(G1080="Non-lead - Plastic",J1080="Unknown - Unlikely Lead")),
(AND(G1080="Non-lead - Plastic",J1080="Unknown - Material Unknown")),
(AND(G1080="Non-lead",J1080="Unknown - Likely Lead")),
(AND(G1080="Non-lead",J1080="Unknown - Unlikely Lead")),
(AND(G1080="Non-lead",J1080="Unknown - Material Unknown")),
(AND(G1080="Non-lead - Other",J1080="Unknown - Likely Lead")),
(AND(G1080="Non-Lead - Other",J1080="Unknown - Unlikely Lead")),
(AND(G1080="Non-Lead - Other",J1080="Unknown - Material Unknown")))),"Unknown",
IF((OR((AND(G1080="Galvanized",J1080="Unknown - Likely Lead")),
(AND(G1080="Galvanized",J1080="Unknown - Unlikely Lead")),
(AND(G1080="Galvanized",J1080="Unknown - Material Unknown")))),"Unknown",
IF((OR((AND(G1080="Galvanized",J1080="")))),"Galvanized Requiring Replacement",
IF((OR((AND(G1080="Non-lead - Copper",J1080="")),
(AND(G1080="Non-lead - Plastic",J1080="")),
(AND(G1080="Non-lead",J1080="")),
(AND(G1080="Non-lead - Other",J1080="")))),"Non-lead",
IF((OR((AND(G1080="Unknown - Likely Lead",J1080="")),
(AND(G1080="Unknown - Unlikely Lead",J1080="")),
(AND(G1080="Unknown - Material Unknown",J1080="")))),"Unknown",
""))))))))))))))))</f>
        <v>Non-Lead</v>
      </c>
      <c r="N1080" s="44" t="s">
        <v>39</v>
      </c>
    </row>
    <row r="1081" spans="1:14" ht="30" x14ac:dyDescent="0.25">
      <c r="A1081" s="34" t="s">
        <v>2641</v>
      </c>
      <c r="B1081" s="35" t="s">
        <v>1842</v>
      </c>
      <c r="C1081" s="36" t="s">
        <v>2624</v>
      </c>
      <c r="D1081" s="36" t="s">
        <v>32</v>
      </c>
      <c r="E1081" s="36" t="s">
        <v>33</v>
      </c>
      <c r="F1081" s="37" t="s">
        <v>2642</v>
      </c>
      <c r="G1081" s="38" t="s">
        <v>35</v>
      </c>
      <c r="H1081" s="39" t="s">
        <v>39</v>
      </c>
      <c r="I1081" s="40" t="s">
        <v>37</v>
      </c>
      <c r="J1081" s="42" t="s">
        <v>38</v>
      </c>
      <c r="K1081" s="39" t="s">
        <v>37</v>
      </c>
      <c r="L1081" s="35"/>
      <c r="M1081" s="43" t="str">
        <f>IF((OR(G1081="Lead")),"Lead",
IF((OR(J1081="Lead")),"Lead",
IF((OR(G1081="Lead-lined galvanized")),"Lead",
IF((OR(J1081="Lead-lined galvanized")),"Lead",
IF((OR((AND(G1081="Unknown - Likely Lead",J1081="Galvanized")),
(AND(G1081="Unknown - Unlikely Lead",J1081="Galvanized")),
(AND(G1081="Unknown - Material Unknown",J1081="Galvanized")))),"Galvanized Requiring Replacement",
IF((OR((AND(G1081="Non-lead - Copper",H1081="Yes",J1081="Galvanized")),
(AND(G1081="Non-lead - Copper",H1081="Don't know",J1081="Galvanized")),
(AND(G1081="Non-lead - Copper",H1081="",J1081="Galvanized")),
(AND(G1081="Non-lead - Plastic",H1081="Yes",J1081="Galvanized")),
(AND(G1081="Non-lead - Plastic",H1081="Don't know",J1081="Galvanized")),
(AND(G1081="Non-lead - Plastic",H1081="",J1081="Galvanized")),
(AND(G1081="Non-lead",H1081="Yes",J1081="Galvanized")),
(AND(G1081="Non-lead",H1081="Don't know",J1081="Galvanized")),
(AND(G1081="Non-lead",H1081="",J1081="Galvanized")),
(AND(G1081="Non-lead - Other",H1081="Yes",J1081="Galvanized")),
(AND(G1081="Non-Lead - Other",H1081="Don't know",J1081="Galvanized")),
(AND(G1081="Galvanized",H1081="Yes",J1081="Galvanized")),
(AND(G1081="Galvanized",H1081="Don't know",J1081="Galvanized")),
(AND(G1081="Galvanized",H1081="",J1081="Galvanized")),
(AND(G1081="Non-Lead - Other",H1081="",J1081="Galvanized")))),"Galvanized Requiring Replacement",
IF((OR((AND(G1081="Non-lead - Copper",J1081="Non-lead - Copper")),
(AND(G1081="Non-lead - Copper",J1081="Non-lead - Plastic")),
(AND(G1081="Non-lead - Copper",J1081="Non-lead - Other")),
(AND(G1081="Non-lead - Copper",J1081="Non-lead")),
(AND(G1081="Non-lead - Plastic",J1081="Non-lead - Copper")),
(AND(G1081="Non-lead - Plastic",J1081="Non-lead - Plastic")),
(AND(G1081="Non-lead - Plastic",J1081="Non-lead - Other")),
(AND(G1081="Non-lead - Plastic",J1081="Non-lead")),
(AND(G1081="Non-lead",J1081="Non-lead - Copper")),
(AND(G1081="Non-lead",J1081="Non-lead - Plastic")),
(AND(G1081="Non-lead",J1081="Non-lead - Other")),
(AND(G1081="Non-lead",J1081="Non-lead")),
(AND(G1081="Non-lead - Other",J1081="Non-lead - Copper")),
(AND(G1081="Non-Lead - Other",J1081="Non-lead - Plastic")),
(AND(G1081="Non-Lead - Other",J1081="Non-lead")),
(AND(G1081="Non-Lead - Other",J1081="Non-lead - Other")))),"Non-Lead",
IF((OR((AND(G1081="Galvanized",J1081="Non-lead")),
(AND(G1081="Galvanized",J1081="Non-lead - Copper")),
(AND(G1081="Galvanized",J1081="Non-lead - Plastic")),
(AND(G1081="Galvanized",J1081="Non-lead")),
(AND(G1081="Galvanized",J1081="Non-lead - Other")))),"Non-Lead",
IF((OR((AND(G1081="Non-lead - Copper",H1081="No",J1081="Galvanized")),
(AND(G1081="Non-lead - Plastic",H1081="No",J1081="Galvanized")),
(AND(G1081="Non-lead",H1081="No",J1081="Galvanized")),
(AND(G1081="Galvanized",H1081="No",J1081="Galvanized")),
(AND(G1081="Non-lead - Other",H1081="No",J1081="Galvanized")))),"Non-lead",
IF((OR((AND(G1081="Unknown - Likely Lead",J1081="Unknown - Likely Lead")),
(AND(G1081="Unknown - Likely Lead",J1081="Unknown - Unlikely Lead")),
(AND(G1081="Unknown - Likely Lead",J1081="Unknown - Material Unknown")),
(AND(G1081="Unknown - Unlikely Lead",J1081="Unknown - Likely Lead")),
(AND(G1081="Unknown - Unlikely Lead",J1081="Unknown - Unlikely Lead")),
(AND(G1081="Unknown - Unlikely Lead",J1081="Unknown - Material Unknown")),
(AND(G1081="Unknown - Material Unknown",J1081="Unknown - Likely Lead")),
(AND(G1081="Unknown - Material Unknown",J1081="Unknown - Unlikely Lead")),
(AND(G1081="Unknown - Material Unknown",J1081="Unknown - Material Unknown")))),"Unknown",
IF((OR((AND(G1081="Unknown - Likely Lead",J1081="Non-lead - Copper")),
(AND(G1081="Unknown - Likely Lead",J1081="Non-lead - Plastic")),
(AND(G1081="Unknown - Likely Lead",J1081="Non-lead")),
(AND(G1081="Unknown - Likely Lead",J1081="Non-lead - Other")),
(AND(G1081="Unknown - Unlikely Lead",J1081="Non-lead - Copper")),
(AND(G1081="Unknown - Unlikely Lead",J1081="Non-lead - Plastic")),
(AND(G1081="Unknown - Unlikely Lead",J1081="Non-lead")),
(AND(G1081="Unknown - Unlikely Lead",J1081="Non-lead - Other")),
(AND(G1081="Unknown - Material Unknown",J1081="Non-lead - Copper")),
(AND(G1081="Unknown - Material Unknown",J1081="Non-lead - Plastic")),
(AND(G1081="Unknown - Material Unknown",J1081="Non-lead")),
(AND(G1081="Unknown - Material Unknown",J1081="Non-lead - Other")))),"Unknown",
IF((OR((AND(G1081="Non-lead - Copper",J1081="Unknown - Likely Lead")),
(AND(G1081="Non-lead - Copper",J1081="Unknown - Unlikely Lead")),
(AND(G1081="Non-lead - Copper",J1081="Unknown - Material Unknown")),
(AND(G1081="Non-lead - Plastic",J1081="Unknown - Likely Lead")),
(AND(G1081="Non-lead - Plastic",J1081="Unknown - Unlikely Lead")),
(AND(G1081="Non-lead - Plastic",J1081="Unknown - Material Unknown")),
(AND(G1081="Non-lead",J1081="Unknown - Likely Lead")),
(AND(G1081="Non-lead",J1081="Unknown - Unlikely Lead")),
(AND(G1081="Non-lead",J1081="Unknown - Material Unknown")),
(AND(G1081="Non-lead - Other",J1081="Unknown - Likely Lead")),
(AND(G1081="Non-Lead - Other",J1081="Unknown - Unlikely Lead")),
(AND(G1081="Non-Lead - Other",J1081="Unknown - Material Unknown")))),"Unknown",
IF((OR((AND(G1081="Galvanized",J1081="Unknown - Likely Lead")),
(AND(G1081="Galvanized",J1081="Unknown - Unlikely Lead")),
(AND(G1081="Galvanized",J1081="Unknown - Material Unknown")))),"Unknown",
IF((OR((AND(G1081="Galvanized",J1081="")))),"Galvanized Requiring Replacement",
IF((OR((AND(G1081="Non-lead - Copper",J1081="")),
(AND(G1081="Non-lead - Plastic",J1081="")),
(AND(G1081="Non-lead",J1081="")),
(AND(G1081="Non-lead - Other",J1081="")))),"Non-lead",
IF((OR((AND(G1081="Unknown - Likely Lead",J1081="")),
(AND(G1081="Unknown - Unlikely Lead",J1081="")),
(AND(G1081="Unknown - Material Unknown",J1081="")))),"Unknown",
""))))))))))))))))</f>
        <v>Non-Lead</v>
      </c>
      <c r="N1081" s="44" t="s">
        <v>39</v>
      </c>
    </row>
    <row r="1082" spans="1:14" ht="30" x14ac:dyDescent="0.25">
      <c r="A1082" s="34" t="s">
        <v>2643</v>
      </c>
      <c r="B1082" s="35" t="s">
        <v>475</v>
      </c>
      <c r="C1082" s="36" t="s">
        <v>2590</v>
      </c>
      <c r="D1082" s="36" t="s">
        <v>32</v>
      </c>
      <c r="E1082" s="36" t="s">
        <v>33</v>
      </c>
      <c r="F1082" s="37" t="s">
        <v>52</v>
      </c>
      <c r="G1082" s="38" t="s">
        <v>35</v>
      </c>
      <c r="H1082" s="39" t="s">
        <v>39</v>
      </c>
      <c r="I1082" s="40" t="s">
        <v>37</v>
      </c>
      <c r="J1082" s="42" t="s">
        <v>38</v>
      </c>
      <c r="K1082" s="39" t="s">
        <v>37</v>
      </c>
      <c r="L1082" s="35"/>
      <c r="M1082" s="43" t="str">
        <f>IF((OR(G1082="Lead")),"Lead",
IF((OR(J1082="Lead")),"Lead",
IF((OR(G1082="Lead-lined galvanized")),"Lead",
IF((OR(J1082="Lead-lined galvanized")),"Lead",
IF((OR((AND(G1082="Unknown - Likely Lead",J1082="Galvanized")),
(AND(G1082="Unknown - Unlikely Lead",J1082="Galvanized")),
(AND(G1082="Unknown - Material Unknown",J1082="Galvanized")))),"Galvanized Requiring Replacement",
IF((OR((AND(G1082="Non-lead - Copper",H1082="Yes",J1082="Galvanized")),
(AND(G1082="Non-lead - Copper",H1082="Don't know",J1082="Galvanized")),
(AND(G1082="Non-lead - Copper",H1082="",J1082="Galvanized")),
(AND(G1082="Non-lead - Plastic",H1082="Yes",J1082="Galvanized")),
(AND(G1082="Non-lead - Plastic",H1082="Don't know",J1082="Galvanized")),
(AND(G1082="Non-lead - Plastic",H1082="",J1082="Galvanized")),
(AND(G1082="Non-lead",H1082="Yes",J1082="Galvanized")),
(AND(G1082="Non-lead",H1082="Don't know",J1082="Galvanized")),
(AND(G1082="Non-lead",H1082="",J1082="Galvanized")),
(AND(G1082="Non-lead - Other",H1082="Yes",J1082="Galvanized")),
(AND(G1082="Non-Lead - Other",H1082="Don't know",J1082="Galvanized")),
(AND(G1082="Galvanized",H1082="Yes",J1082="Galvanized")),
(AND(G1082="Galvanized",H1082="Don't know",J1082="Galvanized")),
(AND(G1082="Galvanized",H1082="",J1082="Galvanized")),
(AND(G1082="Non-Lead - Other",H1082="",J1082="Galvanized")))),"Galvanized Requiring Replacement",
IF((OR((AND(G1082="Non-lead - Copper",J1082="Non-lead - Copper")),
(AND(G1082="Non-lead - Copper",J1082="Non-lead - Plastic")),
(AND(G1082="Non-lead - Copper",J1082="Non-lead - Other")),
(AND(G1082="Non-lead - Copper",J1082="Non-lead")),
(AND(G1082="Non-lead - Plastic",J1082="Non-lead - Copper")),
(AND(G1082="Non-lead - Plastic",J1082="Non-lead - Plastic")),
(AND(G1082="Non-lead - Plastic",J1082="Non-lead - Other")),
(AND(G1082="Non-lead - Plastic",J1082="Non-lead")),
(AND(G1082="Non-lead",J1082="Non-lead - Copper")),
(AND(G1082="Non-lead",J1082="Non-lead - Plastic")),
(AND(G1082="Non-lead",J1082="Non-lead - Other")),
(AND(G1082="Non-lead",J1082="Non-lead")),
(AND(G1082="Non-lead - Other",J1082="Non-lead - Copper")),
(AND(G1082="Non-Lead - Other",J1082="Non-lead - Plastic")),
(AND(G1082="Non-Lead - Other",J1082="Non-lead")),
(AND(G1082="Non-Lead - Other",J1082="Non-lead - Other")))),"Non-Lead",
IF((OR((AND(G1082="Galvanized",J1082="Non-lead")),
(AND(G1082="Galvanized",J1082="Non-lead - Copper")),
(AND(G1082="Galvanized",J1082="Non-lead - Plastic")),
(AND(G1082="Galvanized",J1082="Non-lead")),
(AND(G1082="Galvanized",J1082="Non-lead - Other")))),"Non-Lead",
IF((OR((AND(G1082="Non-lead - Copper",H1082="No",J1082="Galvanized")),
(AND(G1082="Non-lead - Plastic",H1082="No",J1082="Galvanized")),
(AND(G1082="Non-lead",H1082="No",J1082="Galvanized")),
(AND(G1082="Galvanized",H1082="No",J1082="Galvanized")),
(AND(G1082="Non-lead - Other",H1082="No",J1082="Galvanized")))),"Non-lead",
IF((OR((AND(G1082="Unknown - Likely Lead",J1082="Unknown - Likely Lead")),
(AND(G1082="Unknown - Likely Lead",J1082="Unknown - Unlikely Lead")),
(AND(G1082="Unknown - Likely Lead",J1082="Unknown - Material Unknown")),
(AND(G1082="Unknown - Unlikely Lead",J1082="Unknown - Likely Lead")),
(AND(G1082="Unknown - Unlikely Lead",J1082="Unknown - Unlikely Lead")),
(AND(G1082="Unknown - Unlikely Lead",J1082="Unknown - Material Unknown")),
(AND(G1082="Unknown - Material Unknown",J1082="Unknown - Likely Lead")),
(AND(G1082="Unknown - Material Unknown",J1082="Unknown - Unlikely Lead")),
(AND(G1082="Unknown - Material Unknown",J1082="Unknown - Material Unknown")))),"Unknown",
IF((OR((AND(G1082="Unknown - Likely Lead",J1082="Non-lead - Copper")),
(AND(G1082="Unknown - Likely Lead",J1082="Non-lead - Plastic")),
(AND(G1082="Unknown - Likely Lead",J1082="Non-lead")),
(AND(G1082="Unknown - Likely Lead",J1082="Non-lead - Other")),
(AND(G1082="Unknown - Unlikely Lead",J1082="Non-lead - Copper")),
(AND(G1082="Unknown - Unlikely Lead",J1082="Non-lead - Plastic")),
(AND(G1082="Unknown - Unlikely Lead",J1082="Non-lead")),
(AND(G1082="Unknown - Unlikely Lead",J1082="Non-lead - Other")),
(AND(G1082="Unknown - Material Unknown",J1082="Non-lead - Copper")),
(AND(G1082="Unknown - Material Unknown",J1082="Non-lead - Plastic")),
(AND(G1082="Unknown - Material Unknown",J1082="Non-lead")),
(AND(G1082="Unknown - Material Unknown",J1082="Non-lead - Other")))),"Unknown",
IF((OR((AND(G1082="Non-lead - Copper",J1082="Unknown - Likely Lead")),
(AND(G1082="Non-lead - Copper",J1082="Unknown - Unlikely Lead")),
(AND(G1082="Non-lead - Copper",J1082="Unknown - Material Unknown")),
(AND(G1082="Non-lead - Plastic",J1082="Unknown - Likely Lead")),
(AND(G1082="Non-lead - Plastic",J1082="Unknown - Unlikely Lead")),
(AND(G1082="Non-lead - Plastic",J1082="Unknown - Material Unknown")),
(AND(G1082="Non-lead",J1082="Unknown - Likely Lead")),
(AND(G1082="Non-lead",J1082="Unknown - Unlikely Lead")),
(AND(G1082="Non-lead",J1082="Unknown - Material Unknown")),
(AND(G1082="Non-lead - Other",J1082="Unknown - Likely Lead")),
(AND(G1082="Non-Lead - Other",J1082="Unknown - Unlikely Lead")),
(AND(G1082="Non-Lead - Other",J1082="Unknown - Material Unknown")))),"Unknown",
IF((OR((AND(G1082="Galvanized",J1082="Unknown - Likely Lead")),
(AND(G1082="Galvanized",J1082="Unknown - Unlikely Lead")),
(AND(G1082="Galvanized",J1082="Unknown - Material Unknown")))),"Unknown",
IF((OR((AND(G1082="Galvanized",J1082="")))),"Galvanized Requiring Replacement",
IF((OR((AND(G1082="Non-lead - Copper",J1082="")),
(AND(G1082="Non-lead - Plastic",J1082="")),
(AND(G1082="Non-lead",J1082="")),
(AND(G1082="Non-lead - Other",J1082="")))),"Non-lead",
IF((OR((AND(G1082="Unknown - Likely Lead",J1082="")),
(AND(G1082="Unknown - Unlikely Lead",J1082="")),
(AND(G1082="Unknown - Material Unknown",J1082="")))),"Unknown",
""))))))))))))))))</f>
        <v>Non-Lead</v>
      </c>
      <c r="N1082" s="44" t="s">
        <v>39</v>
      </c>
    </row>
    <row r="1083" spans="1:14" ht="30" x14ac:dyDescent="0.25">
      <c r="A1083" s="34" t="s">
        <v>2644</v>
      </c>
      <c r="B1083" s="35" t="s">
        <v>2645</v>
      </c>
      <c r="C1083" s="36" t="s">
        <v>2624</v>
      </c>
      <c r="D1083" s="36" t="s">
        <v>32</v>
      </c>
      <c r="E1083" s="36" t="s">
        <v>33</v>
      </c>
      <c r="F1083" s="37" t="s">
        <v>2646</v>
      </c>
      <c r="G1083" s="38" t="s">
        <v>35</v>
      </c>
      <c r="H1083" s="39" t="s">
        <v>39</v>
      </c>
      <c r="I1083" s="40" t="s">
        <v>37</v>
      </c>
      <c r="J1083" s="42" t="s">
        <v>38</v>
      </c>
      <c r="K1083" s="39" t="s">
        <v>37</v>
      </c>
      <c r="L1083" s="35"/>
      <c r="M1083" s="43" t="str">
        <f>IF((OR(G1083="Lead")),"Lead",
IF((OR(J1083="Lead")),"Lead",
IF((OR(G1083="Lead-lined galvanized")),"Lead",
IF((OR(J1083="Lead-lined galvanized")),"Lead",
IF((OR((AND(G1083="Unknown - Likely Lead",J1083="Galvanized")),
(AND(G1083="Unknown - Unlikely Lead",J1083="Galvanized")),
(AND(G1083="Unknown - Material Unknown",J1083="Galvanized")))),"Galvanized Requiring Replacement",
IF((OR((AND(G1083="Non-lead - Copper",H1083="Yes",J1083="Galvanized")),
(AND(G1083="Non-lead - Copper",H1083="Don't know",J1083="Galvanized")),
(AND(G1083="Non-lead - Copper",H1083="",J1083="Galvanized")),
(AND(G1083="Non-lead - Plastic",H1083="Yes",J1083="Galvanized")),
(AND(G1083="Non-lead - Plastic",H1083="Don't know",J1083="Galvanized")),
(AND(G1083="Non-lead - Plastic",H1083="",J1083="Galvanized")),
(AND(G1083="Non-lead",H1083="Yes",J1083="Galvanized")),
(AND(G1083="Non-lead",H1083="Don't know",J1083="Galvanized")),
(AND(G1083="Non-lead",H1083="",J1083="Galvanized")),
(AND(G1083="Non-lead - Other",H1083="Yes",J1083="Galvanized")),
(AND(G1083="Non-Lead - Other",H1083="Don't know",J1083="Galvanized")),
(AND(G1083="Galvanized",H1083="Yes",J1083="Galvanized")),
(AND(G1083="Galvanized",H1083="Don't know",J1083="Galvanized")),
(AND(G1083="Galvanized",H1083="",J1083="Galvanized")),
(AND(G1083="Non-Lead - Other",H1083="",J1083="Galvanized")))),"Galvanized Requiring Replacement",
IF((OR((AND(G1083="Non-lead - Copper",J1083="Non-lead - Copper")),
(AND(G1083="Non-lead - Copper",J1083="Non-lead - Plastic")),
(AND(G1083="Non-lead - Copper",J1083="Non-lead - Other")),
(AND(G1083="Non-lead - Copper",J1083="Non-lead")),
(AND(G1083="Non-lead - Plastic",J1083="Non-lead - Copper")),
(AND(G1083="Non-lead - Plastic",J1083="Non-lead - Plastic")),
(AND(G1083="Non-lead - Plastic",J1083="Non-lead - Other")),
(AND(G1083="Non-lead - Plastic",J1083="Non-lead")),
(AND(G1083="Non-lead",J1083="Non-lead - Copper")),
(AND(G1083="Non-lead",J1083="Non-lead - Plastic")),
(AND(G1083="Non-lead",J1083="Non-lead - Other")),
(AND(G1083="Non-lead",J1083="Non-lead")),
(AND(G1083="Non-lead - Other",J1083="Non-lead - Copper")),
(AND(G1083="Non-Lead - Other",J1083="Non-lead - Plastic")),
(AND(G1083="Non-Lead - Other",J1083="Non-lead")),
(AND(G1083="Non-Lead - Other",J1083="Non-lead - Other")))),"Non-Lead",
IF((OR((AND(G1083="Galvanized",J1083="Non-lead")),
(AND(G1083="Galvanized",J1083="Non-lead - Copper")),
(AND(G1083="Galvanized",J1083="Non-lead - Plastic")),
(AND(G1083="Galvanized",J1083="Non-lead")),
(AND(G1083="Galvanized",J1083="Non-lead - Other")))),"Non-Lead",
IF((OR((AND(G1083="Non-lead - Copper",H1083="No",J1083="Galvanized")),
(AND(G1083="Non-lead - Plastic",H1083="No",J1083="Galvanized")),
(AND(G1083="Non-lead",H1083="No",J1083="Galvanized")),
(AND(G1083="Galvanized",H1083="No",J1083="Galvanized")),
(AND(G1083="Non-lead - Other",H1083="No",J1083="Galvanized")))),"Non-lead",
IF((OR((AND(G1083="Unknown - Likely Lead",J1083="Unknown - Likely Lead")),
(AND(G1083="Unknown - Likely Lead",J1083="Unknown - Unlikely Lead")),
(AND(G1083="Unknown - Likely Lead",J1083="Unknown - Material Unknown")),
(AND(G1083="Unknown - Unlikely Lead",J1083="Unknown - Likely Lead")),
(AND(G1083="Unknown - Unlikely Lead",J1083="Unknown - Unlikely Lead")),
(AND(G1083="Unknown - Unlikely Lead",J1083="Unknown - Material Unknown")),
(AND(G1083="Unknown - Material Unknown",J1083="Unknown - Likely Lead")),
(AND(G1083="Unknown - Material Unknown",J1083="Unknown - Unlikely Lead")),
(AND(G1083="Unknown - Material Unknown",J1083="Unknown - Material Unknown")))),"Unknown",
IF((OR((AND(G1083="Unknown - Likely Lead",J1083="Non-lead - Copper")),
(AND(G1083="Unknown - Likely Lead",J1083="Non-lead - Plastic")),
(AND(G1083="Unknown - Likely Lead",J1083="Non-lead")),
(AND(G1083="Unknown - Likely Lead",J1083="Non-lead - Other")),
(AND(G1083="Unknown - Unlikely Lead",J1083="Non-lead - Copper")),
(AND(G1083="Unknown - Unlikely Lead",J1083="Non-lead - Plastic")),
(AND(G1083="Unknown - Unlikely Lead",J1083="Non-lead")),
(AND(G1083="Unknown - Unlikely Lead",J1083="Non-lead - Other")),
(AND(G1083="Unknown - Material Unknown",J1083="Non-lead - Copper")),
(AND(G1083="Unknown - Material Unknown",J1083="Non-lead - Plastic")),
(AND(G1083="Unknown - Material Unknown",J1083="Non-lead")),
(AND(G1083="Unknown - Material Unknown",J1083="Non-lead - Other")))),"Unknown",
IF((OR((AND(G1083="Non-lead - Copper",J1083="Unknown - Likely Lead")),
(AND(G1083="Non-lead - Copper",J1083="Unknown - Unlikely Lead")),
(AND(G1083="Non-lead - Copper",J1083="Unknown - Material Unknown")),
(AND(G1083="Non-lead - Plastic",J1083="Unknown - Likely Lead")),
(AND(G1083="Non-lead - Plastic",J1083="Unknown - Unlikely Lead")),
(AND(G1083="Non-lead - Plastic",J1083="Unknown - Material Unknown")),
(AND(G1083="Non-lead",J1083="Unknown - Likely Lead")),
(AND(G1083="Non-lead",J1083="Unknown - Unlikely Lead")),
(AND(G1083="Non-lead",J1083="Unknown - Material Unknown")),
(AND(G1083="Non-lead - Other",J1083="Unknown - Likely Lead")),
(AND(G1083="Non-Lead - Other",J1083="Unknown - Unlikely Lead")),
(AND(G1083="Non-Lead - Other",J1083="Unknown - Material Unknown")))),"Unknown",
IF((OR((AND(G1083="Galvanized",J1083="Unknown - Likely Lead")),
(AND(G1083="Galvanized",J1083="Unknown - Unlikely Lead")),
(AND(G1083="Galvanized",J1083="Unknown - Material Unknown")))),"Unknown",
IF((OR((AND(G1083="Galvanized",J1083="")))),"Galvanized Requiring Replacement",
IF((OR((AND(G1083="Non-lead - Copper",J1083="")),
(AND(G1083="Non-lead - Plastic",J1083="")),
(AND(G1083="Non-lead",J1083="")),
(AND(G1083="Non-lead - Other",J1083="")))),"Non-lead",
IF((OR((AND(G1083="Unknown - Likely Lead",J1083="")),
(AND(G1083="Unknown - Unlikely Lead",J1083="")),
(AND(G1083="Unknown - Material Unknown",J1083="")))),"Unknown",
""))))))))))))))))</f>
        <v>Non-Lead</v>
      </c>
      <c r="N1083" s="44" t="s">
        <v>39</v>
      </c>
    </row>
    <row r="1084" spans="1:14" ht="30" x14ac:dyDescent="0.25">
      <c r="A1084" s="34" t="s">
        <v>2647</v>
      </c>
      <c r="B1084" s="35" t="s">
        <v>475</v>
      </c>
      <c r="C1084" s="36" t="s">
        <v>2590</v>
      </c>
      <c r="D1084" s="36" t="s">
        <v>32</v>
      </c>
      <c r="E1084" s="36" t="s">
        <v>33</v>
      </c>
      <c r="F1084" s="37" t="s">
        <v>2648</v>
      </c>
      <c r="G1084" s="38" t="s">
        <v>35</v>
      </c>
      <c r="H1084" s="39" t="s">
        <v>39</v>
      </c>
      <c r="I1084" s="40" t="s">
        <v>37</v>
      </c>
      <c r="J1084" s="42" t="s">
        <v>38</v>
      </c>
      <c r="K1084" s="39" t="s">
        <v>37</v>
      </c>
      <c r="L1084" s="35"/>
      <c r="M1084" s="43" t="str">
        <f>IF((OR(G1084="Lead")),"Lead",
IF((OR(J1084="Lead")),"Lead",
IF((OR(G1084="Lead-lined galvanized")),"Lead",
IF((OR(J1084="Lead-lined galvanized")),"Lead",
IF((OR((AND(G1084="Unknown - Likely Lead",J1084="Galvanized")),
(AND(G1084="Unknown - Unlikely Lead",J1084="Galvanized")),
(AND(G1084="Unknown - Material Unknown",J1084="Galvanized")))),"Galvanized Requiring Replacement",
IF((OR((AND(G1084="Non-lead - Copper",H1084="Yes",J1084="Galvanized")),
(AND(G1084="Non-lead - Copper",H1084="Don't know",J1084="Galvanized")),
(AND(G1084="Non-lead - Copper",H1084="",J1084="Galvanized")),
(AND(G1084="Non-lead - Plastic",H1084="Yes",J1084="Galvanized")),
(AND(G1084="Non-lead - Plastic",H1084="Don't know",J1084="Galvanized")),
(AND(G1084="Non-lead - Plastic",H1084="",J1084="Galvanized")),
(AND(G1084="Non-lead",H1084="Yes",J1084="Galvanized")),
(AND(G1084="Non-lead",H1084="Don't know",J1084="Galvanized")),
(AND(G1084="Non-lead",H1084="",J1084="Galvanized")),
(AND(G1084="Non-lead - Other",H1084="Yes",J1084="Galvanized")),
(AND(G1084="Non-Lead - Other",H1084="Don't know",J1084="Galvanized")),
(AND(G1084="Galvanized",H1084="Yes",J1084="Galvanized")),
(AND(G1084="Galvanized",H1084="Don't know",J1084="Galvanized")),
(AND(G1084="Galvanized",H1084="",J1084="Galvanized")),
(AND(G1084="Non-Lead - Other",H1084="",J1084="Galvanized")))),"Galvanized Requiring Replacement",
IF((OR((AND(G1084="Non-lead - Copper",J1084="Non-lead - Copper")),
(AND(G1084="Non-lead - Copper",J1084="Non-lead - Plastic")),
(AND(G1084="Non-lead - Copper",J1084="Non-lead - Other")),
(AND(G1084="Non-lead - Copper",J1084="Non-lead")),
(AND(G1084="Non-lead - Plastic",J1084="Non-lead - Copper")),
(AND(G1084="Non-lead - Plastic",J1084="Non-lead - Plastic")),
(AND(G1084="Non-lead - Plastic",J1084="Non-lead - Other")),
(AND(G1084="Non-lead - Plastic",J1084="Non-lead")),
(AND(G1084="Non-lead",J1084="Non-lead - Copper")),
(AND(G1084="Non-lead",J1084="Non-lead - Plastic")),
(AND(G1084="Non-lead",J1084="Non-lead - Other")),
(AND(G1084="Non-lead",J1084="Non-lead")),
(AND(G1084="Non-lead - Other",J1084="Non-lead - Copper")),
(AND(G1084="Non-Lead - Other",J1084="Non-lead - Plastic")),
(AND(G1084="Non-Lead - Other",J1084="Non-lead")),
(AND(G1084="Non-Lead - Other",J1084="Non-lead - Other")))),"Non-Lead",
IF((OR((AND(G1084="Galvanized",J1084="Non-lead")),
(AND(G1084="Galvanized",J1084="Non-lead - Copper")),
(AND(G1084="Galvanized",J1084="Non-lead - Plastic")),
(AND(G1084="Galvanized",J1084="Non-lead")),
(AND(G1084="Galvanized",J1084="Non-lead - Other")))),"Non-Lead",
IF((OR((AND(G1084="Non-lead - Copper",H1084="No",J1084="Galvanized")),
(AND(G1084="Non-lead - Plastic",H1084="No",J1084="Galvanized")),
(AND(G1084="Non-lead",H1084="No",J1084="Galvanized")),
(AND(G1084="Galvanized",H1084="No",J1084="Galvanized")),
(AND(G1084="Non-lead - Other",H1084="No",J1084="Galvanized")))),"Non-lead",
IF((OR((AND(G1084="Unknown - Likely Lead",J1084="Unknown - Likely Lead")),
(AND(G1084="Unknown - Likely Lead",J1084="Unknown - Unlikely Lead")),
(AND(G1084="Unknown - Likely Lead",J1084="Unknown - Material Unknown")),
(AND(G1084="Unknown - Unlikely Lead",J1084="Unknown - Likely Lead")),
(AND(G1084="Unknown - Unlikely Lead",J1084="Unknown - Unlikely Lead")),
(AND(G1084="Unknown - Unlikely Lead",J1084="Unknown - Material Unknown")),
(AND(G1084="Unknown - Material Unknown",J1084="Unknown - Likely Lead")),
(AND(G1084="Unknown - Material Unknown",J1084="Unknown - Unlikely Lead")),
(AND(G1084="Unknown - Material Unknown",J1084="Unknown - Material Unknown")))),"Unknown",
IF((OR((AND(G1084="Unknown - Likely Lead",J1084="Non-lead - Copper")),
(AND(G1084="Unknown - Likely Lead",J1084="Non-lead - Plastic")),
(AND(G1084="Unknown - Likely Lead",J1084="Non-lead")),
(AND(G1084="Unknown - Likely Lead",J1084="Non-lead - Other")),
(AND(G1084="Unknown - Unlikely Lead",J1084="Non-lead - Copper")),
(AND(G1084="Unknown - Unlikely Lead",J1084="Non-lead - Plastic")),
(AND(G1084="Unknown - Unlikely Lead",J1084="Non-lead")),
(AND(G1084="Unknown - Unlikely Lead",J1084="Non-lead - Other")),
(AND(G1084="Unknown - Material Unknown",J1084="Non-lead - Copper")),
(AND(G1084="Unknown - Material Unknown",J1084="Non-lead - Plastic")),
(AND(G1084="Unknown - Material Unknown",J1084="Non-lead")),
(AND(G1084="Unknown - Material Unknown",J1084="Non-lead - Other")))),"Unknown",
IF((OR((AND(G1084="Non-lead - Copper",J1084="Unknown - Likely Lead")),
(AND(G1084="Non-lead - Copper",J1084="Unknown - Unlikely Lead")),
(AND(G1084="Non-lead - Copper",J1084="Unknown - Material Unknown")),
(AND(G1084="Non-lead - Plastic",J1084="Unknown - Likely Lead")),
(AND(G1084="Non-lead - Plastic",J1084="Unknown - Unlikely Lead")),
(AND(G1084="Non-lead - Plastic",J1084="Unknown - Material Unknown")),
(AND(G1084="Non-lead",J1084="Unknown - Likely Lead")),
(AND(G1084="Non-lead",J1084="Unknown - Unlikely Lead")),
(AND(G1084="Non-lead",J1084="Unknown - Material Unknown")),
(AND(G1084="Non-lead - Other",J1084="Unknown - Likely Lead")),
(AND(G1084="Non-Lead - Other",J1084="Unknown - Unlikely Lead")),
(AND(G1084="Non-Lead - Other",J1084="Unknown - Material Unknown")))),"Unknown",
IF((OR((AND(G1084="Galvanized",J1084="Unknown - Likely Lead")),
(AND(G1084="Galvanized",J1084="Unknown - Unlikely Lead")),
(AND(G1084="Galvanized",J1084="Unknown - Material Unknown")))),"Unknown",
IF((OR((AND(G1084="Galvanized",J1084="")))),"Galvanized Requiring Replacement",
IF((OR((AND(G1084="Non-lead - Copper",J1084="")),
(AND(G1084="Non-lead - Plastic",J1084="")),
(AND(G1084="Non-lead",J1084="")),
(AND(G1084="Non-lead - Other",J1084="")))),"Non-lead",
IF((OR((AND(G1084="Unknown - Likely Lead",J1084="")),
(AND(G1084="Unknown - Unlikely Lead",J1084="")),
(AND(G1084="Unknown - Material Unknown",J1084="")))),"Unknown",
""))))))))))))))))</f>
        <v>Non-Lead</v>
      </c>
      <c r="N1084" s="44" t="s">
        <v>39</v>
      </c>
    </row>
    <row r="1085" spans="1:14" ht="30" x14ac:dyDescent="0.25">
      <c r="A1085" s="34" t="s">
        <v>2649</v>
      </c>
      <c r="B1085" s="35" t="s">
        <v>638</v>
      </c>
      <c r="C1085" s="36" t="s">
        <v>2624</v>
      </c>
      <c r="D1085" s="36" t="s">
        <v>32</v>
      </c>
      <c r="E1085" s="36" t="s">
        <v>33</v>
      </c>
      <c r="F1085" s="37" t="s">
        <v>2650</v>
      </c>
      <c r="G1085" s="38" t="s">
        <v>35</v>
      </c>
      <c r="H1085" s="39" t="s">
        <v>39</v>
      </c>
      <c r="I1085" s="40" t="s">
        <v>37</v>
      </c>
      <c r="J1085" s="42" t="s">
        <v>38</v>
      </c>
      <c r="K1085" s="39" t="s">
        <v>37</v>
      </c>
      <c r="L1085" s="35"/>
      <c r="M1085" s="43" t="str">
        <f>IF((OR(G1085="Lead")),"Lead",
IF((OR(J1085="Lead")),"Lead",
IF((OR(G1085="Lead-lined galvanized")),"Lead",
IF((OR(J1085="Lead-lined galvanized")),"Lead",
IF((OR((AND(G1085="Unknown - Likely Lead",J1085="Galvanized")),
(AND(G1085="Unknown - Unlikely Lead",J1085="Galvanized")),
(AND(G1085="Unknown - Material Unknown",J1085="Galvanized")))),"Galvanized Requiring Replacement",
IF((OR((AND(G1085="Non-lead - Copper",H1085="Yes",J1085="Galvanized")),
(AND(G1085="Non-lead - Copper",H1085="Don't know",J1085="Galvanized")),
(AND(G1085="Non-lead - Copper",H1085="",J1085="Galvanized")),
(AND(G1085="Non-lead - Plastic",H1085="Yes",J1085="Galvanized")),
(AND(G1085="Non-lead - Plastic",H1085="Don't know",J1085="Galvanized")),
(AND(G1085="Non-lead - Plastic",H1085="",J1085="Galvanized")),
(AND(G1085="Non-lead",H1085="Yes",J1085="Galvanized")),
(AND(G1085="Non-lead",H1085="Don't know",J1085="Galvanized")),
(AND(G1085="Non-lead",H1085="",J1085="Galvanized")),
(AND(G1085="Non-lead - Other",H1085="Yes",J1085="Galvanized")),
(AND(G1085="Non-Lead - Other",H1085="Don't know",J1085="Galvanized")),
(AND(G1085="Galvanized",H1085="Yes",J1085="Galvanized")),
(AND(G1085="Galvanized",H1085="Don't know",J1085="Galvanized")),
(AND(G1085="Galvanized",H1085="",J1085="Galvanized")),
(AND(G1085="Non-Lead - Other",H1085="",J1085="Galvanized")))),"Galvanized Requiring Replacement",
IF((OR((AND(G1085="Non-lead - Copper",J1085="Non-lead - Copper")),
(AND(G1085="Non-lead - Copper",J1085="Non-lead - Plastic")),
(AND(G1085="Non-lead - Copper",J1085="Non-lead - Other")),
(AND(G1085="Non-lead - Copper",J1085="Non-lead")),
(AND(G1085="Non-lead - Plastic",J1085="Non-lead - Copper")),
(AND(G1085="Non-lead - Plastic",J1085="Non-lead - Plastic")),
(AND(G1085="Non-lead - Plastic",J1085="Non-lead - Other")),
(AND(G1085="Non-lead - Plastic",J1085="Non-lead")),
(AND(G1085="Non-lead",J1085="Non-lead - Copper")),
(AND(G1085="Non-lead",J1085="Non-lead - Plastic")),
(AND(G1085="Non-lead",J1085="Non-lead - Other")),
(AND(G1085="Non-lead",J1085="Non-lead")),
(AND(G1085="Non-lead - Other",J1085="Non-lead - Copper")),
(AND(G1085="Non-Lead - Other",J1085="Non-lead - Plastic")),
(AND(G1085="Non-Lead - Other",J1085="Non-lead")),
(AND(G1085="Non-Lead - Other",J1085="Non-lead - Other")))),"Non-Lead",
IF((OR((AND(G1085="Galvanized",J1085="Non-lead")),
(AND(G1085="Galvanized",J1085="Non-lead - Copper")),
(AND(G1085="Galvanized",J1085="Non-lead - Plastic")),
(AND(G1085="Galvanized",J1085="Non-lead")),
(AND(G1085="Galvanized",J1085="Non-lead - Other")))),"Non-Lead",
IF((OR((AND(G1085="Non-lead - Copper",H1085="No",J1085="Galvanized")),
(AND(G1085="Non-lead - Plastic",H1085="No",J1085="Galvanized")),
(AND(G1085="Non-lead",H1085="No",J1085="Galvanized")),
(AND(G1085="Galvanized",H1085="No",J1085="Galvanized")),
(AND(G1085="Non-lead - Other",H1085="No",J1085="Galvanized")))),"Non-lead",
IF((OR((AND(G1085="Unknown - Likely Lead",J1085="Unknown - Likely Lead")),
(AND(G1085="Unknown - Likely Lead",J1085="Unknown - Unlikely Lead")),
(AND(G1085="Unknown - Likely Lead",J1085="Unknown - Material Unknown")),
(AND(G1085="Unknown - Unlikely Lead",J1085="Unknown - Likely Lead")),
(AND(G1085="Unknown - Unlikely Lead",J1085="Unknown - Unlikely Lead")),
(AND(G1085="Unknown - Unlikely Lead",J1085="Unknown - Material Unknown")),
(AND(G1085="Unknown - Material Unknown",J1085="Unknown - Likely Lead")),
(AND(G1085="Unknown - Material Unknown",J1085="Unknown - Unlikely Lead")),
(AND(G1085="Unknown - Material Unknown",J1085="Unknown - Material Unknown")))),"Unknown",
IF((OR((AND(G1085="Unknown - Likely Lead",J1085="Non-lead - Copper")),
(AND(G1085="Unknown - Likely Lead",J1085="Non-lead - Plastic")),
(AND(G1085="Unknown - Likely Lead",J1085="Non-lead")),
(AND(G1085="Unknown - Likely Lead",J1085="Non-lead - Other")),
(AND(G1085="Unknown - Unlikely Lead",J1085="Non-lead - Copper")),
(AND(G1085="Unknown - Unlikely Lead",J1085="Non-lead - Plastic")),
(AND(G1085="Unknown - Unlikely Lead",J1085="Non-lead")),
(AND(G1085="Unknown - Unlikely Lead",J1085="Non-lead - Other")),
(AND(G1085="Unknown - Material Unknown",J1085="Non-lead - Copper")),
(AND(G1085="Unknown - Material Unknown",J1085="Non-lead - Plastic")),
(AND(G1085="Unknown - Material Unknown",J1085="Non-lead")),
(AND(G1085="Unknown - Material Unknown",J1085="Non-lead - Other")))),"Unknown",
IF((OR((AND(G1085="Non-lead - Copper",J1085="Unknown - Likely Lead")),
(AND(G1085="Non-lead - Copper",J1085="Unknown - Unlikely Lead")),
(AND(G1085="Non-lead - Copper",J1085="Unknown - Material Unknown")),
(AND(G1085="Non-lead - Plastic",J1085="Unknown - Likely Lead")),
(AND(G1085="Non-lead - Plastic",J1085="Unknown - Unlikely Lead")),
(AND(G1085="Non-lead - Plastic",J1085="Unknown - Material Unknown")),
(AND(G1085="Non-lead",J1085="Unknown - Likely Lead")),
(AND(G1085="Non-lead",J1085="Unknown - Unlikely Lead")),
(AND(G1085="Non-lead",J1085="Unknown - Material Unknown")),
(AND(G1085="Non-lead - Other",J1085="Unknown - Likely Lead")),
(AND(G1085="Non-Lead - Other",J1085="Unknown - Unlikely Lead")),
(AND(G1085="Non-Lead - Other",J1085="Unknown - Material Unknown")))),"Unknown",
IF((OR((AND(G1085="Galvanized",J1085="Unknown - Likely Lead")),
(AND(G1085="Galvanized",J1085="Unknown - Unlikely Lead")),
(AND(G1085="Galvanized",J1085="Unknown - Material Unknown")))),"Unknown",
IF((OR((AND(G1085="Galvanized",J1085="")))),"Galvanized Requiring Replacement",
IF((OR((AND(G1085="Non-lead - Copper",J1085="")),
(AND(G1085="Non-lead - Plastic",J1085="")),
(AND(G1085="Non-lead",J1085="")),
(AND(G1085="Non-lead - Other",J1085="")))),"Non-lead",
IF((OR((AND(G1085="Unknown - Likely Lead",J1085="")),
(AND(G1085="Unknown - Unlikely Lead",J1085="")),
(AND(G1085="Unknown - Material Unknown",J1085="")))),"Unknown",
""))))))))))))))))</f>
        <v>Non-Lead</v>
      </c>
      <c r="N1085" s="44" t="s">
        <v>39</v>
      </c>
    </row>
    <row r="1086" spans="1:14" ht="30" x14ac:dyDescent="0.25">
      <c r="A1086" s="34" t="s">
        <v>2651</v>
      </c>
      <c r="B1086" s="35" t="s">
        <v>1839</v>
      </c>
      <c r="C1086" s="36" t="s">
        <v>2624</v>
      </c>
      <c r="D1086" s="36" t="s">
        <v>32</v>
      </c>
      <c r="E1086" s="36" t="s">
        <v>33</v>
      </c>
      <c r="F1086" s="37" t="s">
        <v>2652</v>
      </c>
      <c r="G1086" s="38" t="s">
        <v>35</v>
      </c>
      <c r="H1086" s="39" t="s">
        <v>39</v>
      </c>
      <c r="I1086" s="40" t="s">
        <v>37</v>
      </c>
      <c r="J1086" s="42" t="s">
        <v>38</v>
      </c>
      <c r="K1086" s="39" t="s">
        <v>37</v>
      </c>
      <c r="L1086" s="35"/>
      <c r="M1086" s="43" t="str">
        <f>IF((OR(G1086="Lead")),"Lead",
IF((OR(J1086="Lead")),"Lead",
IF((OR(G1086="Lead-lined galvanized")),"Lead",
IF((OR(J1086="Lead-lined galvanized")),"Lead",
IF((OR((AND(G1086="Unknown - Likely Lead",J1086="Galvanized")),
(AND(G1086="Unknown - Unlikely Lead",J1086="Galvanized")),
(AND(G1086="Unknown - Material Unknown",J1086="Galvanized")))),"Galvanized Requiring Replacement",
IF((OR((AND(G1086="Non-lead - Copper",H1086="Yes",J1086="Galvanized")),
(AND(G1086="Non-lead - Copper",H1086="Don't know",J1086="Galvanized")),
(AND(G1086="Non-lead - Copper",H1086="",J1086="Galvanized")),
(AND(G1086="Non-lead - Plastic",H1086="Yes",J1086="Galvanized")),
(AND(G1086="Non-lead - Plastic",H1086="Don't know",J1086="Galvanized")),
(AND(G1086="Non-lead - Plastic",H1086="",J1086="Galvanized")),
(AND(G1086="Non-lead",H1086="Yes",J1086="Galvanized")),
(AND(G1086="Non-lead",H1086="Don't know",J1086="Galvanized")),
(AND(G1086="Non-lead",H1086="",J1086="Galvanized")),
(AND(G1086="Non-lead - Other",H1086="Yes",J1086="Galvanized")),
(AND(G1086="Non-Lead - Other",H1086="Don't know",J1086="Galvanized")),
(AND(G1086="Galvanized",H1086="Yes",J1086="Galvanized")),
(AND(G1086="Galvanized",H1086="Don't know",J1086="Galvanized")),
(AND(G1086="Galvanized",H1086="",J1086="Galvanized")),
(AND(G1086="Non-Lead - Other",H1086="",J1086="Galvanized")))),"Galvanized Requiring Replacement",
IF((OR((AND(G1086="Non-lead - Copper",J1086="Non-lead - Copper")),
(AND(G1086="Non-lead - Copper",J1086="Non-lead - Plastic")),
(AND(G1086="Non-lead - Copper",J1086="Non-lead - Other")),
(AND(G1086="Non-lead - Copper",J1086="Non-lead")),
(AND(G1086="Non-lead - Plastic",J1086="Non-lead - Copper")),
(AND(G1086="Non-lead - Plastic",J1086="Non-lead - Plastic")),
(AND(G1086="Non-lead - Plastic",J1086="Non-lead - Other")),
(AND(G1086="Non-lead - Plastic",J1086="Non-lead")),
(AND(G1086="Non-lead",J1086="Non-lead - Copper")),
(AND(G1086="Non-lead",J1086="Non-lead - Plastic")),
(AND(G1086="Non-lead",J1086="Non-lead - Other")),
(AND(G1086="Non-lead",J1086="Non-lead")),
(AND(G1086="Non-lead - Other",J1086="Non-lead - Copper")),
(AND(G1086="Non-Lead - Other",J1086="Non-lead - Plastic")),
(AND(G1086="Non-Lead - Other",J1086="Non-lead")),
(AND(G1086="Non-Lead - Other",J1086="Non-lead - Other")))),"Non-Lead",
IF((OR((AND(G1086="Galvanized",J1086="Non-lead")),
(AND(G1086="Galvanized",J1086="Non-lead - Copper")),
(AND(G1086="Galvanized",J1086="Non-lead - Plastic")),
(AND(G1086="Galvanized",J1086="Non-lead")),
(AND(G1086="Galvanized",J1086="Non-lead - Other")))),"Non-Lead",
IF((OR((AND(G1086="Non-lead - Copper",H1086="No",J1086="Galvanized")),
(AND(G1086="Non-lead - Plastic",H1086="No",J1086="Galvanized")),
(AND(G1086="Non-lead",H1086="No",J1086="Galvanized")),
(AND(G1086="Galvanized",H1086="No",J1086="Galvanized")),
(AND(G1086="Non-lead - Other",H1086="No",J1086="Galvanized")))),"Non-lead",
IF((OR((AND(G1086="Unknown - Likely Lead",J1086="Unknown - Likely Lead")),
(AND(G1086="Unknown - Likely Lead",J1086="Unknown - Unlikely Lead")),
(AND(G1086="Unknown - Likely Lead",J1086="Unknown - Material Unknown")),
(AND(G1086="Unknown - Unlikely Lead",J1086="Unknown - Likely Lead")),
(AND(G1086="Unknown - Unlikely Lead",J1086="Unknown - Unlikely Lead")),
(AND(G1086="Unknown - Unlikely Lead",J1086="Unknown - Material Unknown")),
(AND(G1086="Unknown - Material Unknown",J1086="Unknown - Likely Lead")),
(AND(G1086="Unknown - Material Unknown",J1086="Unknown - Unlikely Lead")),
(AND(G1086="Unknown - Material Unknown",J1086="Unknown - Material Unknown")))),"Unknown",
IF((OR((AND(G1086="Unknown - Likely Lead",J1086="Non-lead - Copper")),
(AND(G1086="Unknown - Likely Lead",J1086="Non-lead - Plastic")),
(AND(G1086="Unknown - Likely Lead",J1086="Non-lead")),
(AND(G1086="Unknown - Likely Lead",J1086="Non-lead - Other")),
(AND(G1086="Unknown - Unlikely Lead",J1086="Non-lead - Copper")),
(AND(G1086="Unknown - Unlikely Lead",J1086="Non-lead - Plastic")),
(AND(G1086="Unknown - Unlikely Lead",J1086="Non-lead")),
(AND(G1086="Unknown - Unlikely Lead",J1086="Non-lead - Other")),
(AND(G1086="Unknown - Material Unknown",J1086="Non-lead - Copper")),
(AND(G1086="Unknown - Material Unknown",J1086="Non-lead - Plastic")),
(AND(G1086="Unknown - Material Unknown",J1086="Non-lead")),
(AND(G1086="Unknown - Material Unknown",J1086="Non-lead - Other")))),"Unknown",
IF((OR((AND(G1086="Non-lead - Copper",J1086="Unknown - Likely Lead")),
(AND(G1086="Non-lead - Copper",J1086="Unknown - Unlikely Lead")),
(AND(G1086="Non-lead - Copper",J1086="Unknown - Material Unknown")),
(AND(G1086="Non-lead - Plastic",J1086="Unknown - Likely Lead")),
(AND(G1086="Non-lead - Plastic",J1086="Unknown - Unlikely Lead")),
(AND(G1086="Non-lead - Plastic",J1086="Unknown - Material Unknown")),
(AND(G1086="Non-lead",J1086="Unknown - Likely Lead")),
(AND(G1086="Non-lead",J1086="Unknown - Unlikely Lead")),
(AND(G1086="Non-lead",J1086="Unknown - Material Unknown")),
(AND(G1086="Non-lead - Other",J1086="Unknown - Likely Lead")),
(AND(G1086="Non-Lead - Other",J1086="Unknown - Unlikely Lead")),
(AND(G1086="Non-Lead - Other",J1086="Unknown - Material Unknown")))),"Unknown",
IF((OR((AND(G1086="Galvanized",J1086="Unknown - Likely Lead")),
(AND(G1086="Galvanized",J1086="Unknown - Unlikely Lead")),
(AND(G1086="Galvanized",J1086="Unknown - Material Unknown")))),"Unknown",
IF((OR((AND(G1086="Galvanized",J1086="")))),"Galvanized Requiring Replacement",
IF((OR((AND(G1086="Non-lead - Copper",J1086="")),
(AND(G1086="Non-lead - Plastic",J1086="")),
(AND(G1086="Non-lead",J1086="")),
(AND(G1086="Non-lead - Other",J1086="")))),"Non-lead",
IF((OR((AND(G1086="Unknown - Likely Lead",J1086="")),
(AND(G1086="Unknown - Unlikely Lead",J1086="")),
(AND(G1086="Unknown - Material Unknown",J1086="")))),"Unknown",
""))))))))))))))))</f>
        <v>Non-Lead</v>
      </c>
      <c r="N1086" s="44" t="s">
        <v>39</v>
      </c>
    </row>
    <row r="1087" spans="1:14" ht="30" x14ac:dyDescent="0.25">
      <c r="A1087" s="34" t="s">
        <v>2653</v>
      </c>
      <c r="B1087" s="35" t="s">
        <v>2654</v>
      </c>
      <c r="C1087" s="36" t="s">
        <v>2624</v>
      </c>
      <c r="D1087" s="36" t="s">
        <v>32</v>
      </c>
      <c r="E1087" s="36" t="s">
        <v>33</v>
      </c>
      <c r="F1087" s="37" t="s">
        <v>2655</v>
      </c>
      <c r="G1087" s="38" t="s">
        <v>35</v>
      </c>
      <c r="H1087" s="39" t="s">
        <v>39</v>
      </c>
      <c r="I1087" s="40" t="s">
        <v>37</v>
      </c>
      <c r="J1087" s="42" t="s">
        <v>38</v>
      </c>
      <c r="K1087" s="39" t="s">
        <v>37</v>
      </c>
      <c r="L1087" s="35"/>
      <c r="M1087" s="43" t="str">
        <f>IF((OR(G1087="Lead")),"Lead",
IF((OR(J1087="Lead")),"Lead",
IF((OR(G1087="Lead-lined galvanized")),"Lead",
IF((OR(J1087="Lead-lined galvanized")),"Lead",
IF((OR((AND(G1087="Unknown - Likely Lead",J1087="Galvanized")),
(AND(G1087="Unknown - Unlikely Lead",J1087="Galvanized")),
(AND(G1087="Unknown - Material Unknown",J1087="Galvanized")))),"Galvanized Requiring Replacement",
IF((OR((AND(G1087="Non-lead - Copper",H1087="Yes",J1087="Galvanized")),
(AND(G1087="Non-lead - Copper",H1087="Don't know",J1087="Galvanized")),
(AND(G1087="Non-lead - Copper",H1087="",J1087="Galvanized")),
(AND(G1087="Non-lead - Plastic",H1087="Yes",J1087="Galvanized")),
(AND(G1087="Non-lead - Plastic",H1087="Don't know",J1087="Galvanized")),
(AND(G1087="Non-lead - Plastic",H1087="",J1087="Galvanized")),
(AND(G1087="Non-lead",H1087="Yes",J1087="Galvanized")),
(AND(G1087="Non-lead",H1087="Don't know",J1087="Galvanized")),
(AND(G1087="Non-lead",H1087="",J1087="Galvanized")),
(AND(G1087="Non-lead - Other",H1087="Yes",J1087="Galvanized")),
(AND(G1087="Non-Lead - Other",H1087="Don't know",J1087="Galvanized")),
(AND(G1087="Galvanized",H1087="Yes",J1087="Galvanized")),
(AND(G1087="Galvanized",H1087="Don't know",J1087="Galvanized")),
(AND(G1087="Galvanized",H1087="",J1087="Galvanized")),
(AND(G1087="Non-Lead - Other",H1087="",J1087="Galvanized")))),"Galvanized Requiring Replacement",
IF((OR((AND(G1087="Non-lead - Copper",J1087="Non-lead - Copper")),
(AND(G1087="Non-lead - Copper",J1087="Non-lead - Plastic")),
(AND(G1087="Non-lead - Copper",J1087="Non-lead - Other")),
(AND(G1087="Non-lead - Copper",J1087="Non-lead")),
(AND(G1087="Non-lead - Plastic",J1087="Non-lead - Copper")),
(AND(G1087="Non-lead - Plastic",J1087="Non-lead - Plastic")),
(AND(G1087="Non-lead - Plastic",J1087="Non-lead - Other")),
(AND(G1087="Non-lead - Plastic",J1087="Non-lead")),
(AND(G1087="Non-lead",J1087="Non-lead - Copper")),
(AND(G1087="Non-lead",J1087="Non-lead - Plastic")),
(AND(G1087="Non-lead",J1087="Non-lead - Other")),
(AND(G1087="Non-lead",J1087="Non-lead")),
(AND(G1087="Non-lead - Other",J1087="Non-lead - Copper")),
(AND(G1087="Non-Lead - Other",J1087="Non-lead - Plastic")),
(AND(G1087="Non-Lead - Other",J1087="Non-lead")),
(AND(G1087="Non-Lead - Other",J1087="Non-lead - Other")))),"Non-Lead",
IF((OR((AND(G1087="Galvanized",J1087="Non-lead")),
(AND(G1087="Galvanized",J1087="Non-lead - Copper")),
(AND(G1087="Galvanized",J1087="Non-lead - Plastic")),
(AND(G1087="Galvanized",J1087="Non-lead")),
(AND(G1087="Galvanized",J1087="Non-lead - Other")))),"Non-Lead",
IF((OR((AND(G1087="Non-lead - Copper",H1087="No",J1087="Galvanized")),
(AND(G1087="Non-lead - Plastic",H1087="No",J1087="Galvanized")),
(AND(G1087="Non-lead",H1087="No",J1087="Galvanized")),
(AND(G1087="Galvanized",H1087="No",J1087="Galvanized")),
(AND(G1087="Non-lead - Other",H1087="No",J1087="Galvanized")))),"Non-lead",
IF((OR((AND(G1087="Unknown - Likely Lead",J1087="Unknown - Likely Lead")),
(AND(G1087="Unknown - Likely Lead",J1087="Unknown - Unlikely Lead")),
(AND(G1087="Unknown - Likely Lead",J1087="Unknown - Material Unknown")),
(AND(G1087="Unknown - Unlikely Lead",J1087="Unknown - Likely Lead")),
(AND(G1087="Unknown - Unlikely Lead",J1087="Unknown - Unlikely Lead")),
(AND(G1087="Unknown - Unlikely Lead",J1087="Unknown - Material Unknown")),
(AND(G1087="Unknown - Material Unknown",J1087="Unknown - Likely Lead")),
(AND(G1087="Unknown - Material Unknown",J1087="Unknown - Unlikely Lead")),
(AND(G1087="Unknown - Material Unknown",J1087="Unknown - Material Unknown")))),"Unknown",
IF((OR((AND(G1087="Unknown - Likely Lead",J1087="Non-lead - Copper")),
(AND(G1087="Unknown - Likely Lead",J1087="Non-lead - Plastic")),
(AND(G1087="Unknown - Likely Lead",J1087="Non-lead")),
(AND(G1087="Unknown - Likely Lead",J1087="Non-lead - Other")),
(AND(G1087="Unknown - Unlikely Lead",J1087="Non-lead - Copper")),
(AND(G1087="Unknown - Unlikely Lead",J1087="Non-lead - Plastic")),
(AND(G1087="Unknown - Unlikely Lead",J1087="Non-lead")),
(AND(G1087="Unknown - Unlikely Lead",J1087="Non-lead - Other")),
(AND(G1087="Unknown - Material Unknown",J1087="Non-lead - Copper")),
(AND(G1087="Unknown - Material Unknown",J1087="Non-lead - Plastic")),
(AND(G1087="Unknown - Material Unknown",J1087="Non-lead")),
(AND(G1087="Unknown - Material Unknown",J1087="Non-lead - Other")))),"Unknown",
IF((OR((AND(G1087="Non-lead - Copper",J1087="Unknown - Likely Lead")),
(AND(G1087="Non-lead - Copper",J1087="Unknown - Unlikely Lead")),
(AND(G1087="Non-lead - Copper",J1087="Unknown - Material Unknown")),
(AND(G1087="Non-lead - Plastic",J1087="Unknown - Likely Lead")),
(AND(G1087="Non-lead - Plastic",J1087="Unknown - Unlikely Lead")),
(AND(G1087="Non-lead - Plastic",J1087="Unknown - Material Unknown")),
(AND(G1087="Non-lead",J1087="Unknown - Likely Lead")),
(AND(G1087="Non-lead",J1087="Unknown - Unlikely Lead")),
(AND(G1087="Non-lead",J1087="Unknown - Material Unknown")),
(AND(G1087="Non-lead - Other",J1087="Unknown - Likely Lead")),
(AND(G1087="Non-Lead - Other",J1087="Unknown - Unlikely Lead")),
(AND(G1087="Non-Lead - Other",J1087="Unknown - Material Unknown")))),"Unknown",
IF((OR((AND(G1087="Galvanized",J1087="Unknown - Likely Lead")),
(AND(G1087="Galvanized",J1087="Unknown - Unlikely Lead")),
(AND(G1087="Galvanized",J1087="Unknown - Material Unknown")))),"Unknown",
IF((OR((AND(G1087="Galvanized",J1087="")))),"Galvanized Requiring Replacement",
IF((OR((AND(G1087="Non-lead - Copper",J1087="")),
(AND(G1087="Non-lead - Plastic",J1087="")),
(AND(G1087="Non-lead",J1087="")),
(AND(G1087="Non-lead - Other",J1087="")))),"Non-lead",
IF((OR((AND(G1087="Unknown - Likely Lead",J1087="")),
(AND(G1087="Unknown - Unlikely Lead",J1087="")),
(AND(G1087="Unknown - Material Unknown",J1087="")))),"Unknown",
""))))))))))))))))</f>
        <v>Non-Lead</v>
      </c>
      <c r="N1087" s="44" t="s">
        <v>39</v>
      </c>
    </row>
    <row r="1088" spans="1:14" ht="30" x14ac:dyDescent="0.25">
      <c r="A1088" s="34" t="s">
        <v>2656</v>
      </c>
      <c r="B1088" s="35" t="s">
        <v>2657</v>
      </c>
      <c r="C1088" s="36" t="s">
        <v>2624</v>
      </c>
      <c r="D1088" s="36" t="s">
        <v>32</v>
      </c>
      <c r="E1088" s="36" t="s">
        <v>33</v>
      </c>
      <c r="F1088" s="37" t="s">
        <v>2658</v>
      </c>
      <c r="G1088" s="38" t="s">
        <v>35</v>
      </c>
      <c r="H1088" s="39" t="s">
        <v>39</v>
      </c>
      <c r="I1088" s="40" t="s">
        <v>37</v>
      </c>
      <c r="J1088" s="42" t="s">
        <v>38</v>
      </c>
      <c r="K1088" s="39" t="s">
        <v>37</v>
      </c>
      <c r="L1088" s="35"/>
      <c r="M1088" s="43" t="str">
        <f>IF((OR(G1088="Lead")),"Lead",
IF((OR(J1088="Lead")),"Lead",
IF((OR(G1088="Lead-lined galvanized")),"Lead",
IF((OR(J1088="Lead-lined galvanized")),"Lead",
IF((OR((AND(G1088="Unknown - Likely Lead",J1088="Galvanized")),
(AND(G1088="Unknown - Unlikely Lead",J1088="Galvanized")),
(AND(G1088="Unknown - Material Unknown",J1088="Galvanized")))),"Galvanized Requiring Replacement",
IF((OR((AND(G1088="Non-lead - Copper",H1088="Yes",J1088="Galvanized")),
(AND(G1088="Non-lead - Copper",H1088="Don't know",J1088="Galvanized")),
(AND(G1088="Non-lead - Copper",H1088="",J1088="Galvanized")),
(AND(G1088="Non-lead - Plastic",H1088="Yes",J1088="Galvanized")),
(AND(G1088="Non-lead - Plastic",H1088="Don't know",J1088="Galvanized")),
(AND(G1088="Non-lead - Plastic",H1088="",J1088="Galvanized")),
(AND(G1088="Non-lead",H1088="Yes",J1088="Galvanized")),
(AND(G1088="Non-lead",H1088="Don't know",J1088="Galvanized")),
(AND(G1088="Non-lead",H1088="",J1088="Galvanized")),
(AND(G1088="Non-lead - Other",H1088="Yes",J1088="Galvanized")),
(AND(G1088="Non-Lead - Other",H1088="Don't know",J1088="Galvanized")),
(AND(G1088="Galvanized",H1088="Yes",J1088="Galvanized")),
(AND(G1088="Galvanized",H1088="Don't know",J1088="Galvanized")),
(AND(G1088="Galvanized",H1088="",J1088="Galvanized")),
(AND(G1088="Non-Lead - Other",H1088="",J1088="Galvanized")))),"Galvanized Requiring Replacement",
IF((OR((AND(G1088="Non-lead - Copper",J1088="Non-lead - Copper")),
(AND(G1088="Non-lead - Copper",J1088="Non-lead - Plastic")),
(AND(G1088="Non-lead - Copper",J1088="Non-lead - Other")),
(AND(G1088="Non-lead - Copper",J1088="Non-lead")),
(AND(G1088="Non-lead - Plastic",J1088="Non-lead - Copper")),
(AND(G1088="Non-lead - Plastic",J1088="Non-lead - Plastic")),
(AND(G1088="Non-lead - Plastic",J1088="Non-lead - Other")),
(AND(G1088="Non-lead - Plastic",J1088="Non-lead")),
(AND(G1088="Non-lead",J1088="Non-lead - Copper")),
(AND(G1088="Non-lead",J1088="Non-lead - Plastic")),
(AND(G1088="Non-lead",J1088="Non-lead - Other")),
(AND(G1088="Non-lead",J1088="Non-lead")),
(AND(G1088="Non-lead - Other",J1088="Non-lead - Copper")),
(AND(G1088="Non-Lead - Other",J1088="Non-lead - Plastic")),
(AND(G1088="Non-Lead - Other",J1088="Non-lead")),
(AND(G1088="Non-Lead - Other",J1088="Non-lead - Other")))),"Non-Lead",
IF((OR((AND(G1088="Galvanized",J1088="Non-lead")),
(AND(G1088="Galvanized",J1088="Non-lead - Copper")),
(AND(G1088="Galvanized",J1088="Non-lead - Plastic")),
(AND(G1088="Galvanized",J1088="Non-lead")),
(AND(G1088="Galvanized",J1088="Non-lead - Other")))),"Non-Lead",
IF((OR((AND(G1088="Non-lead - Copper",H1088="No",J1088="Galvanized")),
(AND(G1088="Non-lead - Plastic",H1088="No",J1088="Galvanized")),
(AND(G1088="Non-lead",H1088="No",J1088="Galvanized")),
(AND(G1088="Galvanized",H1088="No",J1088="Galvanized")),
(AND(G1088="Non-lead - Other",H1088="No",J1088="Galvanized")))),"Non-lead",
IF((OR((AND(G1088="Unknown - Likely Lead",J1088="Unknown - Likely Lead")),
(AND(G1088="Unknown - Likely Lead",J1088="Unknown - Unlikely Lead")),
(AND(G1088="Unknown - Likely Lead",J1088="Unknown - Material Unknown")),
(AND(G1088="Unknown - Unlikely Lead",J1088="Unknown - Likely Lead")),
(AND(G1088="Unknown - Unlikely Lead",J1088="Unknown - Unlikely Lead")),
(AND(G1088="Unknown - Unlikely Lead",J1088="Unknown - Material Unknown")),
(AND(G1088="Unknown - Material Unknown",J1088="Unknown - Likely Lead")),
(AND(G1088="Unknown - Material Unknown",J1088="Unknown - Unlikely Lead")),
(AND(G1088="Unknown - Material Unknown",J1088="Unknown - Material Unknown")))),"Unknown",
IF((OR((AND(G1088="Unknown - Likely Lead",J1088="Non-lead - Copper")),
(AND(G1088="Unknown - Likely Lead",J1088="Non-lead - Plastic")),
(AND(G1088="Unknown - Likely Lead",J1088="Non-lead")),
(AND(G1088="Unknown - Likely Lead",J1088="Non-lead - Other")),
(AND(G1088="Unknown - Unlikely Lead",J1088="Non-lead - Copper")),
(AND(G1088="Unknown - Unlikely Lead",J1088="Non-lead - Plastic")),
(AND(G1088="Unknown - Unlikely Lead",J1088="Non-lead")),
(AND(G1088="Unknown - Unlikely Lead",J1088="Non-lead - Other")),
(AND(G1088="Unknown - Material Unknown",J1088="Non-lead - Copper")),
(AND(G1088="Unknown - Material Unknown",J1088="Non-lead - Plastic")),
(AND(G1088="Unknown - Material Unknown",J1088="Non-lead")),
(AND(G1088="Unknown - Material Unknown",J1088="Non-lead - Other")))),"Unknown",
IF((OR((AND(G1088="Non-lead - Copper",J1088="Unknown - Likely Lead")),
(AND(G1088="Non-lead - Copper",J1088="Unknown - Unlikely Lead")),
(AND(G1088="Non-lead - Copper",J1088="Unknown - Material Unknown")),
(AND(G1088="Non-lead - Plastic",J1088="Unknown - Likely Lead")),
(AND(G1088="Non-lead - Plastic",J1088="Unknown - Unlikely Lead")),
(AND(G1088="Non-lead - Plastic",J1088="Unknown - Material Unknown")),
(AND(G1088="Non-lead",J1088="Unknown - Likely Lead")),
(AND(G1088="Non-lead",J1088="Unknown - Unlikely Lead")),
(AND(G1088="Non-lead",J1088="Unknown - Material Unknown")),
(AND(G1088="Non-lead - Other",J1088="Unknown - Likely Lead")),
(AND(G1088="Non-Lead - Other",J1088="Unknown - Unlikely Lead")),
(AND(G1088="Non-Lead - Other",J1088="Unknown - Material Unknown")))),"Unknown",
IF((OR((AND(G1088="Galvanized",J1088="Unknown - Likely Lead")),
(AND(G1088="Galvanized",J1088="Unknown - Unlikely Lead")),
(AND(G1088="Galvanized",J1088="Unknown - Material Unknown")))),"Unknown",
IF((OR((AND(G1088="Galvanized",J1088="")))),"Galvanized Requiring Replacement",
IF((OR((AND(G1088="Non-lead - Copper",J1088="")),
(AND(G1088="Non-lead - Plastic",J1088="")),
(AND(G1088="Non-lead",J1088="")),
(AND(G1088="Non-lead - Other",J1088="")))),"Non-lead",
IF((OR((AND(G1088="Unknown - Likely Lead",J1088="")),
(AND(G1088="Unknown - Unlikely Lead",J1088="")),
(AND(G1088="Unknown - Material Unknown",J1088="")))),"Unknown",
""))))))))))))))))</f>
        <v>Non-Lead</v>
      </c>
      <c r="N1088" s="44" t="s">
        <v>39</v>
      </c>
    </row>
    <row r="1089" spans="1:14" ht="30" x14ac:dyDescent="0.25">
      <c r="A1089" s="34" t="s">
        <v>2659</v>
      </c>
      <c r="B1089" s="35" t="s">
        <v>729</v>
      </c>
      <c r="C1089" s="36" t="s">
        <v>2624</v>
      </c>
      <c r="D1089" s="36" t="s">
        <v>32</v>
      </c>
      <c r="E1089" s="36" t="s">
        <v>33</v>
      </c>
      <c r="F1089" s="37" t="s">
        <v>2660</v>
      </c>
      <c r="G1089" s="38" t="s">
        <v>35</v>
      </c>
      <c r="H1089" s="39" t="s">
        <v>39</v>
      </c>
      <c r="I1089" s="40" t="s">
        <v>37</v>
      </c>
      <c r="J1089" s="42" t="s">
        <v>38</v>
      </c>
      <c r="K1089" s="39" t="s">
        <v>37</v>
      </c>
      <c r="L1089" s="35"/>
      <c r="M1089" s="43" t="str">
        <f>IF((OR(G1089="Lead")),"Lead",
IF((OR(J1089="Lead")),"Lead",
IF((OR(G1089="Lead-lined galvanized")),"Lead",
IF((OR(J1089="Lead-lined galvanized")),"Lead",
IF((OR((AND(G1089="Unknown - Likely Lead",J1089="Galvanized")),
(AND(G1089="Unknown - Unlikely Lead",J1089="Galvanized")),
(AND(G1089="Unknown - Material Unknown",J1089="Galvanized")))),"Galvanized Requiring Replacement",
IF((OR((AND(G1089="Non-lead - Copper",H1089="Yes",J1089="Galvanized")),
(AND(G1089="Non-lead - Copper",H1089="Don't know",J1089="Galvanized")),
(AND(G1089="Non-lead - Copper",H1089="",J1089="Galvanized")),
(AND(G1089="Non-lead - Plastic",H1089="Yes",J1089="Galvanized")),
(AND(G1089="Non-lead - Plastic",H1089="Don't know",J1089="Galvanized")),
(AND(G1089="Non-lead - Plastic",H1089="",J1089="Galvanized")),
(AND(G1089="Non-lead",H1089="Yes",J1089="Galvanized")),
(AND(G1089="Non-lead",H1089="Don't know",J1089="Galvanized")),
(AND(G1089="Non-lead",H1089="",J1089="Galvanized")),
(AND(G1089="Non-lead - Other",H1089="Yes",J1089="Galvanized")),
(AND(G1089="Non-Lead - Other",H1089="Don't know",J1089="Galvanized")),
(AND(G1089="Galvanized",H1089="Yes",J1089="Galvanized")),
(AND(G1089="Galvanized",H1089="Don't know",J1089="Galvanized")),
(AND(G1089="Galvanized",H1089="",J1089="Galvanized")),
(AND(G1089="Non-Lead - Other",H1089="",J1089="Galvanized")))),"Galvanized Requiring Replacement",
IF((OR((AND(G1089="Non-lead - Copper",J1089="Non-lead - Copper")),
(AND(G1089="Non-lead - Copper",J1089="Non-lead - Plastic")),
(AND(G1089="Non-lead - Copper",J1089="Non-lead - Other")),
(AND(G1089="Non-lead - Copper",J1089="Non-lead")),
(AND(G1089="Non-lead - Plastic",J1089="Non-lead - Copper")),
(AND(G1089="Non-lead - Plastic",J1089="Non-lead - Plastic")),
(AND(G1089="Non-lead - Plastic",J1089="Non-lead - Other")),
(AND(G1089="Non-lead - Plastic",J1089="Non-lead")),
(AND(G1089="Non-lead",J1089="Non-lead - Copper")),
(AND(G1089="Non-lead",J1089="Non-lead - Plastic")),
(AND(G1089="Non-lead",J1089="Non-lead - Other")),
(AND(G1089="Non-lead",J1089="Non-lead")),
(AND(G1089="Non-lead - Other",J1089="Non-lead - Copper")),
(AND(G1089="Non-Lead - Other",J1089="Non-lead - Plastic")),
(AND(G1089="Non-Lead - Other",J1089="Non-lead")),
(AND(G1089="Non-Lead - Other",J1089="Non-lead - Other")))),"Non-Lead",
IF((OR((AND(G1089="Galvanized",J1089="Non-lead")),
(AND(G1089="Galvanized",J1089="Non-lead - Copper")),
(AND(G1089="Galvanized",J1089="Non-lead - Plastic")),
(AND(G1089="Galvanized",J1089="Non-lead")),
(AND(G1089="Galvanized",J1089="Non-lead - Other")))),"Non-Lead",
IF((OR((AND(G1089="Non-lead - Copper",H1089="No",J1089="Galvanized")),
(AND(G1089="Non-lead - Plastic",H1089="No",J1089="Galvanized")),
(AND(G1089="Non-lead",H1089="No",J1089="Galvanized")),
(AND(G1089="Galvanized",H1089="No",J1089="Galvanized")),
(AND(G1089="Non-lead - Other",H1089="No",J1089="Galvanized")))),"Non-lead",
IF((OR((AND(G1089="Unknown - Likely Lead",J1089="Unknown - Likely Lead")),
(AND(G1089="Unknown - Likely Lead",J1089="Unknown - Unlikely Lead")),
(AND(G1089="Unknown - Likely Lead",J1089="Unknown - Material Unknown")),
(AND(G1089="Unknown - Unlikely Lead",J1089="Unknown - Likely Lead")),
(AND(G1089="Unknown - Unlikely Lead",J1089="Unknown - Unlikely Lead")),
(AND(G1089="Unknown - Unlikely Lead",J1089="Unknown - Material Unknown")),
(AND(G1089="Unknown - Material Unknown",J1089="Unknown - Likely Lead")),
(AND(G1089="Unknown - Material Unknown",J1089="Unknown - Unlikely Lead")),
(AND(G1089="Unknown - Material Unknown",J1089="Unknown - Material Unknown")))),"Unknown",
IF((OR((AND(G1089="Unknown - Likely Lead",J1089="Non-lead - Copper")),
(AND(G1089="Unknown - Likely Lead",J1089="Non-lead - Plastic")),
(AND(G1089="Unknown - Likely Lead",J1089="Non-lead")),
(AND(G1089="Unknown - Likely Lead",J1089="Non-lead - Other")),
(AND(G1089="Unknown - Unlikely Lead",J1089="Non-lead - Copper")),
(AND(G1089="Unknown - Unlikely Lead",J1089="Non-lead - Plastic")),
(AND(G1089="Unknown - Unlikely Lead",J1089="Non-lead")),
(AND(G1089="Unknown - Unlikely Lead",J1089="Non-lead - Other")),
(AND(G1089="Unknown - Material Unknown",J1089="Non-lead - Copper")),
(AND(G1089="Unknown - Material Unknown",J1089="Non-lead - Plastic")),
(AND(G1089="Unknown - Material Unknown",J1089="Non-lead")),
(AND(G1089="Unknown - Material Unknown",J1089="Non-lead - Other")))),"Unknown",
IF((OR((AND(G1089="Non-lead - Copper",J1089="Unknown - Likely Lead")),
(AND(G1089="Non-lead - Copper",J1089="Unknown - Unlikely Lead")),
(AND(G1089="Non-lead - Copper",J1089="Unknown - Material Unknown")),
(AND(G1089="Non-lead - Plastic",J1089="Unknown - Likely Lead")),
(AND(G1089="Non-lead - Plastic",J1089="Unknown - Unlikely Lead")),
(AND(G1089="Non-lead - Plastic",J1089="Unknown - Material Unknown")),
(AND(G1089="Non-lead",J1089="Unknown - Likely Lead")),
(AND(G1089="Non-lead",J1089="Unknown - Unlikely Lead")),
(AND(G1089="Non-lead",J1089="Unknown - Material Unknown")),
(AND(G1089="Non-lead - Other",J1089="Unknown - Likely Lead")),
(AND(G1089="Non-Lead - Other",J1089="Unknown - Unlikely Lead")),
(AND(G1089="Non-Lead - Other",J1089="Unknown - Material Unknown")))),"Unknown",
IF((OR((AND(G1089="Galvanized",J1089="Unknown - Likely Lead")),
(AND(G1089="Galvanized",J1089="Unknown - Unlikely Lead")),
(AND(G1089="Galvanized",J1089="Unknown - Material Unknown")))),"Unknown",
IF((OR((AND(G1089="Galvanized",J1089="")))),"Galvanized Requiring Replacement",
IF((OR((AND(G1089="Non-lead - Copper",J1089="")),
(AND(G1089="Non-lead - Plastic",J1089="")),
(AND(G1089="Non-lead",J1089="")),
(AND(G1089="Non-lead - Other",J1089="")))),"Non-lead",
IF((OR((AND(G1089="Unknown - Likely Lead",J1089="")),
(AND(G1089="Unknown - Unlikely Lead",J1089="")),
(AND(G1089="Unknown - Material Unknown",J1089="")))),"Unknown",
""))))))))))))))))</f>
        <v>Non-Lead</v>
      </c>
      <c r="N1089" s="44" t="s">
        <v>39</v>
      </c>
    </row>
    <row r="1090" spans="1:14" ht="30" x14ac:dyDescent="0.25">
      <c r="A1090" s="34" t="s">
        <v>2661</v>
      </c>
      <c r="B1090" s="35" t="s">
        <v>2662</v>
      </c>
      <c r="C1090" s="36" t="s">
        <v>2624</v>
      </c>
      <c r="D1090" s="36" t="s">
        <v>32</v>
      </c>
      <c r="E1090" s="36" t="s">
        <v>33</v>
      </c>
      <c r="F1090" s="37" t="s">
        <v>2663</v>
      </c>
      <c r="G1090" s="38" t="s">
        <v>35</v>
      </c>
      <c r="H1090" s="39" t="s">
        <v>39</v>
      </c>
      <c r="I1090" s="40" t="s">
        <v>37</v>
      </c>
      <c r="J1090" s="42" t="s">
        <v>38</v>
      </c>
      <c r="K1090" s="39" t="s">
        <v>37</v>
      </c>
      <c r="L1090" s="35"/>
      <c r="M1090" s="43" t="str">
        <f>IF((OR(G1090="Lead")),"Lead",
IF((OR(J1090="Lead")),"Lead",
IF((OR(G1090="Lead-lined galvanized")),"Lead",
IF((OR(J1090="Lead-lined galvanized")),"Lead",
IF((OR((AND(G1090="Unknown - Likely Lead",J1090="Galvanized")),
(AND(G1090="Unknown - Unlikely Lead",J1090="Galvanized")),
(AND(G1090="Unknown - Material Unknown",J1090="Galvanized")))),"Galvanized Requiring Replacement",
IF((OR((AND(G1090="Non-lead - Copper",H1090="Yes",J1090="Galvanized")),
(AND(G1090="Non-lead - Copper",H1090="Don't know",J1090="Galvanized")),
(AND(G1090="Non-lead - Copper",H1090="",J1090="Galvanized")),
(AND(G1090="Non-lead - Plastic",H1090="Yes",J1090="Galvanized")),
(AND(G1090="Non-lead - Plastic",H1090="Don't know",J1090="Galvanized")),
(AND(G1090="Non-lead - Plastic",H1090="",J1090="Galvanized")),
(AND(G1090="Non-lead",H1090="Yes",J1090="Galvanized")),
(AND(G1090="Non-lead",H1090="Don't know",J1090="Galvanized")),
(AND(G1090="Non-lead",H1090="",J1090="Galvanized")),
(AND(G1090="Non-lead - Other",H1090="Yes",J1090="Galvanized")),
(AND(G1090="Non-Lead - Other",H1090="Don't know",J1090="Galvanized")),
(AND(G1090="Galvanized",H1090="Yes",J1090="Galvanized")),
(AND(G1090="Galvanized",H1090="Don't know",J1090="Galvanized")),
(AND(G1090="Galvanized",H1090="",J1090="Galvanized")),
(AND(G1090="Non-Lead - Other",H1090="",J1090="Galvanized")))),"Galvanized Requiring Replacement",
IF((OR((AND(G1090="Non-lead - Copper",J1090="Non-lead - Copper")),
(AND(G1090="Non-lead - Copper",J1090="Non-lead - Plastic")),
(AND(G1090="Non-lead - Copper",J1090="Non-lead - Other")),
(AND(G1090="Non-lead - Copper",J1090="Non-lead")),
(AND(G1090="Non-lead - Plastic",J1090="Non-lead - Copper")),
(AND(G1090="Non-lead - Plastic",J1090="Non-lead - Plastic")),
(AND(G1090="Non-lead - Plastic",J1090="Non-lead - Other")),
(AND(G1090="Non-lead - Plastic",J1090="Non-lead")),
(AND(G1090="Non-lead",J1090="Non-lead - Copper")),
(AND(G1090="Non-lead",J1090="Non-lead - Plastic")),
(AND(G1090="Non-lead",J1090="Non-lead - Other")),
(AND(G1090="Non-lead",J1090="Non-lead")),
(AND(G1090="Non-lead - Other",J1090="Non-lead - Copper")),
(AND(G1090="Non-Lead - Other",J1090="Non-lead - Plastic")),
(AND(G1090="Non-Lead - Other",J1090="Non-lead")),
(AND(G1090="Non-Lead - Other",J1090="Non-lead - Other")))),"Non-Lead",
IF((OR((AND(G1090="Galvanized",J1090="Non-lead")),
(AND(G1090="Galvanized",J1090="Non-lead - Copper")),
(AND(G1090="Galvanized",J1090="Non-lead - Plastic")),
(AND(G1090="Galvanized",J1090="Non-lead")),
(AND(G1090="Galvanized",J1090="Non-lead - Other")))),"Non-Lead",
IF((OR((AND(G1090="Non-lead - Copper",H1090="No",J1090="Galvanized")),
(AND(G1090="Non-lead - Plastic",H1090="No",J1090="Galvanized")),
(AND(G1090="Non-lead",H1090="No",J1090="Galvanized")),
(AND(G1090="Galvanized",H1090="No",J1090="Galvanized")),
(AND(G1090="Non-lead - Other",H1090="No",J1090="Galvanized")))),"Non-lead",
IF((OR((AND(G1090="Unknown - Likely Lead",J1090="Unknown - Likely Lead")),
(AND(G1090="Unknown - Likely Lead",J1090="Unknown - Unlikely Lead")),
(AND(G1090="Unknown - Likely Lead",J1090="Unknown - Material Unknown")),
(AND(G1090="Unknown - Unlikely Lead",J1090="Unknown - Likely Lead")),
(AND(G1090="Unknown - Unlikely Lead",J1090="Unknown - Unlikely Lead")),
(AND(G1090="Unknown - Unlikely Lead",J1090="Unknown - Material Unknown")),
(AND(G1090="Unknown - Material Unknown",J1090="Unknown - Likely Lead")),
(AND(G1090="Unknown - Material Unknown",J1090="Unknown - Unlikely Lead")),
(AND(G1090="Unknown - Material Unknown",J1090="Unknown - Material Unknown")))),"Unknown",
IF((OR((AND(G1090="Unknown - Likely Lead",J1090="Non-lead - Copper")),
(AND(G1090="Unknown - Likely Lead",J1090="Non-lead - Plastic")),
(AND(G1090="Unknown - Likely Lead",J1090="Non-lead")),
(AND(G1090="Unknown - Likely Lead",J1090="Non-lead - Other")),
(AND(G1090="Unknown - Unlikely Lead",J1090="Non-lead - Copper")),
(AND(G1090="Unknown - Unlikely Lead",J1090="Non-lead - Plastic")),
(AND(G1090="Unknown - Unlikely Lead",J1090="Non-lead")),
(AND(G1090="Unknown - Unlikely Lead",J1090="Non-lead - Other")),
(AND(G1090="Unknown - Material Unknown",J1090="Non-lead - Copper")),
(AND(G1090="Unknown - Material Unknown",J1090="Non-lead - Plastic")),
(AND(G1090="Unknown - Material Unknown",J1090="Non-lead")),
(AND(G1090="Unknown - Material Unknown",J1090="Non-lead - Other")))),"Unknown",
IF((OR((AND(G1090="Non-lead - Copper",J1090="Unknown - Likely Lead")),
(AND(G1090="Non-lead - Copper",J1090="Unknown - Unlikely Lead")),
(AND(G1090="Non-lead - Copper",J1090="Unknown - Material Unknown")),
(AND(G1090="Non-lead - Plastic",J1090="Unknown - Likely Lead")),
(AND(G1090="Non-lead - Plastic",J1090="Unknown - Unlikely Lead")),
(AND(G1090="Non-lead - Plastic",J1090="Unknown - Material Unknown")),
(AND(G1090="Non-lead",J1090="Unknown - Likely Lead")),
(AND(G1090="Non-lead",J1090="Unknown - Unlikely Lead")),
(AND(G1090="Non-lead",J1090="Unknown - Material Unknown")),
(AND(G1090="Non-lead - Other",J1090="Unknown - Likely Lead")),
(AND(G1090="Non-Lead - Other",J1090="Unknown - Unlikely Lead")),
(AND(G1090="Non-Lead - Other",J1090="Unknown - Material Unknown")))),"Unknown",
IF((OR((AND(G1090="Galvanized",J1090="Unknown - Likely Lead")),
(AND(G1090="Galvanized",J1090="Unknown - Unlikely Lead")),
(AND(G1090="Galvanized",J1090="Unknown - Material Unknown")))),"Unknown",
IF((OR((AND(G1090="Galvanized",J1090="")))),"Galvanized Requiring Replacement",
IF((OR((AND(G1090="Non-lead - Copper",J1090="")),
(AND(G1090="Non-lead - Plastic",J1090="")),
(AND(G1090="Non-lead",J1090="")),
(AND(G1090="Non-lead - Other",J1090="")))),"Non-lead",
IF((OR((AND(G1090="Unknown - Likely Lead",J1090="")),
(AND(G1090="Unknown - Unlikely Lead",J1090="")),
(AND(G1090="Unknown - Material Unknown",J1090="")))),"Unknown",
""))))))))))))))))</f>
        <v>Non-Lead</v>
      </c>
      <c r="N1090" s="44" t="s">
        <v>39</v>
      </c>
    </row>
    <row r="1091" spans="1:14" ht="30" x14ac:dyDescent="0.25">
      <c r="A1091" s="34" t="s">
        <v>2664</v>
      </c>
      <c r="B1091" s="35" t="s">
        <v>2665</v>
      </c>
      <c r="C1091" s="36" t="s">
        <v>2624</v>
      </c>
      <c r="D1091" s="36" t="s">
        <v>32</v>
      </c>
      <c r="E1091" s="36" t="s">
        <v>33</v>
      </c>
      <c r="F1091" s="37" t="s">
        <v>2666</v>
      </c>
      <c r="G1091" s="38" t="s">
        <v>35</v>
      </c>
      <c r="H1091" s="39" t="s">
        <v>39</v>
      </c>
      <c r="I1091" s="40" t="s">
        <v>37</v>
      </c>
      <c r="J1091" s="42" t="s">
        <v>38</v>
      </c>
      <c r="K1091" s="39" t="s">
        <v>37</v>
      </c>
      <c r="L1091" s="35"/>
      <c r="M1091" s="43" t="str">
        <f>IF((OR(G1091="Lead")),"Lead",
IF((OR(J1091="Lead")),"Lead",
IF((OR(G1091="Lead-lined galvanized")),"Lead",
IF((OR(J1091="Lead-lined galvanized")),"Lead",
IF((OR((AND(G1091="Unknown - Likely Lead",J1091="Galvanized")),
(AND(G1091="Unknown - Unlikely Lead",J1091="Galvanized")),
(AND(G1091="Unknown - Material Unknown",J1091="Galvanized")))),"Galvanized Requiring Replacement",
IF((OR((AND(G1091="Non-lead - Copper",H1091="Yes",J1091="Galvanized")),
(AND(G1091="Non-lead - Copper",H1091="Don't know",J1091="Galvanized")),
(AND(G1091="Non-lead - Copper",H1091="",J1091="Galvanized")),
(AND(G1091="Non-lead - Plastic",H1091="Yes",J1091="Galvanized")),
(AND(G1091="Non-lead - Plastic",H1091="Don't know",J1091="Galvanized")),
(AND(G1091="Non-lead - Plastic",H1091="",J1091="Galvanized")),
(AND(G1091="Non-lead",H1091="Yes",J1091="Galvanized")),
(AND(G1091="Non-lead",H1091="Don't know",J1091="Galvanized")),
(AND(G1091="Non-lead",H1091="",J1091="Galvanized")),
(AND(G1091="Non-lead - Other",H1091="Yes",J1091="Galvanized")),
(AND(G1091="Non-Lead - Other",H1091="Don't know",J1091="Galvanized")),
(AND(G1091="Galvanized",H1091="Yes",J1091="Galvanized")),
(AND(G1091="Galvanized",H1091="Don't know",J1091="Galvanized")),
(AND(G1091="Galvanized",H1091="",J1091="Galvanized")),
(AND(G1091="Non-Lead - Other",H1091="",J1091="Galvanized")))),"Galvanized Requiring Replacement",
IF((OR((AND(G1091="Non-lead - Copper",J1091="Non-lead - Copper")),
(AND(G1091="Non-lead - Copper",J1091="Non-lead - Plastic")),
(AND(G1091="Non-lead - Copper",J1091="Non-lead - Other")),
(AND(G1091="Non-lead - Copper",J1091="Non-lead")),
(AND(G1091="Non-lead - Plastic",J1091="Non-lead - Copper")),
(AND(G1091="Non-lead - Plastic",J1091="Non-lead - Plastic")),
(AND(G1091="Non-lead - Plastic",J1091="Non-lead - Other")),
(AND(G1091="Non-lead - Plastic",J1091="Non-lead")),
(AND(G1091="Non-lead",J1091="Non-lead - Copper")),
(AND(G1091="Non-lead",J1091="Non-lead - Plastic")),
(AND(G1091="Non-lead",J1091="Non-lead - Other")),
(AND(G1091="Non-lead",J1091="Non-lead")),
(AND(G1091="Non-lead - Other",J1091="Non-lead - Copper")),
(AND(G1091="Non-Lead - Other",J1091="Non-lead - Plastic")),
(AND(G1091="Non-Lead - Other",J1091="Non-lead")),
(AND(G1091="Non-Lead - Other",J1091="Non-lead - Other")))),"Non-Lead",
IF((OR((AND(G1091="Galvanized",J1091="Non-lead")),
(AND(G1091="Galvanized",J1091="Non-lead - Copper")),
(AND(G1091="Galvanized",J1091="Non-lead - Plastic")),
(AND(G1091="Galvanized",J1091="Non-lead")),
(AND(G1091="Galvanized",J1091="Non-lead - Other")))),"Non-Lead",
IF((OR((AND(G1091="Non-lead - Copper",H1091="No",J1091="Galvanized")),
(AND(G1091="Non-lead - Plastic",H1091="No",J1091="Galvanized")),
(AND(G1091="Non-lead",H1091="No",J1091="Galvanized")),
(AND(G1091="Galvanized",H1091="No",J1091="Galvanized")),
(AND(G1091="Non-lead - Other",H1091="No",J1091="Galvanized")))),"Non-lead",
IF((OR((AND(G1091="Unknown - Likely Lead",J1091="Unknown - Likely Lead")),
(AND(G1091="Unknown - Likely Lead",J1091="Unknown - Unlikely Lead")),
(AND(G1091="Unknown - Likely Lead",J1091="Unknown - Material Unknown")),
(AND(G1091="Unknown - Unlikely Lead",J1091="Unknown - Likely Lead")),
(AND(G1091="Unknown - Unlikely Lead",J1091="Unknown - Unlikely Lead")),
(AND(G1091="Unknown - Unlikely Lead",J1091="Unknown - Material Unknown")),
(AND(G1091="Unknown - Material Unknown",J1091="Unknown - Likely Lead")),
(AND(G1091="Unknown - Material Unknown",J1091="Unknown - Unlikely Lead")),
(AND(G1091="Unknown - Material Unknown",J1091="Unknown - Material Unknown")))),"Unknown",
IF((OR((AND(G1091="Unknown - Likely Lead",J1091="Non-lead - Copper")),
(AND(G1091="Unknown - Likely Lead",J1091="Non-lead - Plastic")),
(AND(G1091="Unknown - Likely Lead",J1091="Non-lead")),
(AND(G1091="Unknown - Likely Lead",J1091="Non-lead - Other")),
(AND(G1091="Unknown - Unlikely Lead",J1091="Non-lead - Copper")),
(AND(G1091="Unknown - Unlikely Lead",J1091="Non-lead - Plastic")),
(AND(G1091="Unknown - Unlikely Lead",J1091="Non-lead")),
(AND(G1091="Unknown - Unlikely Lead",J1091="Non-lead - Other")),
(AND(G1091="Unknown - Material Unknown",J1091="Non-lead - Copper")),
(AND(G1091="Unknown - Material Unknown",J1091="Non-lead - Plastic")),
(AND(G1091="Unknown - Material Unknown",J1091="Non-lead")),
(AND(G1091="Unknown - Material Unknown",J1091="Non-lead - Other")))),"Unknown",
IF((OR((AND(G1091="Non-lead - Copper",J1091="Unknown - Likely Lead")),
(AND(G1091="Non-lead - Copper",J1091="Unknown - Unlikely Lead")),
(AND(G1091="Non-lead - Copper",J1091="Unknown - Material Unknown")),
(AND(G1091="Non-lead - Plastic",J1091="Unknown - Likely Lead")),
(AND(G1091="Non-lead - Plastic",J1091="Unknown - Unlikely Lead")),
(AND(G1091="Non-lead - Plastic",J1091="Unknown - Material Unknown")),
(AND(G1091="Non-lead",J1091="Unknown - Likely Lead")),
(AND(G1091="Non-lead",J1091="Unknown - Unlikely Lead")),
(AND(G1091="Non-lead",J1091="Unknown - Material Unknown")),
(AND(G1091="Non-lead - Other",J1091="Unknown - Likely Lead")),
(AND(G1091="Non-Lead - Other",J1091="Unknown - Unlikely Lead")),
(AND(G1091="Non-Lead - Other",J1091="Unknown - Material Unknown")))),"Unknown",
IF((OR((AND(G1091="Galvanized",J1091="Unknown - Likely Lead")),
(AND(G1091="Galvanized",J1091="Unknown - Unlikely Lead")),
(AND(G1091="Galvanized",J1091="Unknown - Material Unknown")))),"Unknown",
IF((OR((AND(G1091="Galvanized",J1091="")))),"Galvanized Requiring Replacement",
IF((OR((AND(G1091="Non-lead - Copper",J1091="")),
(AND(G1091="Non-lead - Plastic",J1091="")),
(AND(G1091="Non-lead",J1091="")),
(AND(G1091="Non-lead - Other",J1091="")))),"Non-lead",
IF((OR((AND(G1091="Unknown - Likely Lead",J1091="")),
(AND(G1091="Unknown - Unlikely Lead",J1091="")),
(AND(G1091="Unknown - Material Unknown",J1091="")))),"Unknown",
""))))))))))))))))</f>
        <v>Non-Lead</v>
      </c>
      <c r="N1091" s="44" t="s">
        <v>39</v>
      </c>
    </row>
    <row r="1092" spans="1:14" ht="30" x14ac:dyDescent="0.25">
      <c r="A1092" s="34" t="s">
        <v>2667</v>
      </c>
      <c r="B1092" s="35" t="s">
        <v>2668</v>
      </c>
      <c r="C1092" s="36" t="s">
        <v>2669</v>
      </c>
      <c r="D1092" s="36" t="s">
        <v>32</v>
      </c>
      <c r="E1092" s="36" t="s">
        <v>33</v>
      </c>
      <c r="F1092" s="37" t="s">
        <v>2670</v>
      </c>
      <c r="G1092" s="38" t="s">
        <v>35</v>
      </c>
      <c r="H1092" s="39" t="s">
        <v>39</v>
      </c>
      <c r="I1092" s="40" t="s">
        <v>37</v>
      </c>
      <c r="J1092" s="42" t="s">
        <v>38</v>
      </c>
      <c r="K1092" s="39" t="s">
        <v>37</v>
      </c>
      <c r="L1092" s="35"/>
      <c r="M1092" s="43" t="str">
        <f>IF((OR(G1092="Lead")),"Lead",
IF((OR(J1092="Lead")),"Lead",
IF((OR(G1092="Lead-lined galvanized")),"Lead",
IF((OR(J1092="Lead-lined galvanized")),"Lead",
IF((OR((AND(G1092="Unknown - Likely Lead",J1092="Galvanized")),
(AND(G1092="Unknown - Unlikely Lead",J1092="Galvanized")),
(AND(G1092="Unknown - Material Unknown",J1092="Galvanized")))),"Galvanized Requiring Replacement",
IF((OR((AND(G1092="Non-lead - Copper",H1092="Yes",J1092="Galvanized")),
(AND(G1092="Non-lead - Copper",H1092="Don't know",J1092="Galvanized")),
(AND(G1092="Non-lead - Copper",H1092="",J1092="Galvanized")),
(AND(G1092="Non-lead - Plastic",H1092="Yes",J1092="Galvanized")),
(AND(G1092="Non-lead - Plastic",H1092="Don't know",J1092="Galvanized")),
(AND(G1092="Non-lead - Plastic",H1092="",J1092="Galvanized")),
(AND(G1092="Non-lead",H1092="Yes",J1092="Galvanized")),
(AND(G1092="Non-lead",H1092="Don't know",J1092="Galvanized")),
(AND(G1092="Non-lead",H1092="",J1092="Galvanized")),
(AND(G1092="Non-lead - Other",H1092="Yes",J1092="Galvanized")),
(AND(G1092="Non-Lead - Other",H1092="Don't know",J1092="Galvanized")),
(AND(G1092="Galvanized",H1092="Yes",J1092="Galvanized")),
(AND(G1092="Galvanized",H1092="Don't know",J1092="Galvanized")),
(AND(G1092="Galvanized",H1092="",J1092="Galvanized")),
(AND(G1092="Non-Lead - Other",H1092="",J1092="Galvanized")))),"Galvanized Requiring Replacement",
IF((OR((AND(G1092="Non-lead - Copper",J1092="Non-lead - Copper")),
(AND(G1092="Non-lead - Copper",J1092="Non-lead - Plastic")),
(AND(G1092="Non-lead - Copper",J1092="Non-lead - Other")),
(AND(G1092="Non-lead - Copper",J1092="Non-lead")),
(AND(G1092="Non-lead - Plastic",J1092="Non-lead - Copper")),
(AND(G1092="Non-lead - Plastic",J1092="Non-lead - Plastic")),
(AND(G1092="Non-lead - Plastic",J1092="Non-lead - Other")),
(AND(G1092="Non-lead - Plastic",J1092="Non-lead")),
(AND(G1092="Non-lead",J1092="Non-lead - Copper")),
(AND(G1092="Non-lead",J1092="Non-lead - Plastic")),
(AND(G1092="Non-lead",J1092="Non-lead - Other")),
(AND(G1092="Non-lead",J1092="Non-lead")),
(AND(G1092="Non-lead - Other",J1092="Non-lead - Copper")),
(AND(G1092="Non-Lead - Other",J1092="Non-lead - Plastic")),
(AND(G1092="Non-Lead - Other",J1092="Non-lead")),
(AND(G1092="Non-Lead - Other",J1092="Non-lead - Other")))),"Non-Lead",
IF((OR((AND(G1092="Galvanized",J1092="Non-lead")),
(AND(G1092="Galvanized",J1092="Non-lead - Copper")),
(AND(G1092="Galvanized",J1092="Non-lead - Plastic")),
(AND(G1092="Galvanized",J1092="Non-lead")),
(AND(G1092="Galvanized",J1092="Non-lead - Other")))),"Non-Lead",
IF((OR((AND(G1092="Non-lead - Copper",H1092="No",J1092="Galvanized")),
(AND(G1092="Non-lead - Plastic",H1092="No",J1092="Galvanized")),
(AND(G1092="Non-lead",H1092="No",J1092="Galvanized")),
(AND(G1092="Galvanized",H1092="No",J1092="Galvanized")),
(AND(G1092="Non-lead - Other",H1092="No",J1092="Galvanized")))),"Non-lead",
IF((OR((AND(G1092="Unknown - Likely Lead",J1092="Unknown - Likely Lead")),
(AND(G1092="Unknown - Likely Lead",J1092="Unknown - Unlikely Lead")),
(AND(G1092="Unknown - Likely Lead",J1092="Unknown - Material Unknown")),
(AND(G1092="Unknown - Unlikely Lead",J1092="Unknown - Likely Lead")),
(AND(G1092="Unknown - Unlikely Lead",J1092="Unknown - Unlikely Lead")),
(AND(G1092="Unknown - Unlikely Lead",J1092="Unknown - Material Unknown")),
(AND(G1092="Unknown - Material Unknown",J1092="Unknown - Likely Lead")),
(AND(G1092="Unknown - Material Unknown",J1092="Unknown - Unlikely Lead")),
(AND(G1092="Unknown - Material Unknown",J1092="Unknown - Material Unknown")))),"Unknown",
IF((OR((AND(G1092="Unknown - Likely Lead",J1092="Non-lead - Copper")),
(AND(G1092="Unknown - Likely Lead",J1092="Non-lead - Plastic")),
(AND(G1092="Unknown - Likely Lead",J1092="Non-lead")),
(AND(G1092="Unknown - Likely Lead",J1092="Non-lead - Other")),
(AND(G1092="Unknown - Unlikely Lead",J1092="Non-lead - Copper")),
(AND(G1092="Unknown - Unlikely Lead",J1092="Non-lead - Plastic")),
(AND(G1092="Unknown - Unlikely Lead",J1092="Non-lead")),
(AND(G1092="Unknown - Unlikely Lead",J1092="Non-lead - Other")),
(AND(G1092="Unknown - Material Unknown",J1092="Non-lead - Copper")),
(AND(G1092="Unknown - Material Unknown",J1092="Non-lead - Plastic")),
(AND(G1092="Unknown - Material Unknown",J1092="Non-lead")),
(AND(G1092="Unknown - Material Unknown",J1092="Non-lead - Other")))),"Unknown",
IF((OR((AND(G1092="Non-lead - Copper",J1092="Unknown - Likely Lead")),
(AND(G1092="Non-lead - Copper",J1092="Unknown - Unlikely Lead")),
(AND(G1092="Non-lead - Copper",J1092="Unknown - Material Unknown")),
(AND(G1092="Non-lead - Plastic",J1092="Unknown - Likely Lead")),
(AND(G1092="Non-lead - Plastic",J1092="Unknown - Unlikely Lead")),
(AND(G1092="Non-lead - Plastic",J1092="Unknown - Material Unknown")),
(AND(G1092="Non-lead",J1092="Unknown - Likely Lead")),
(AND(G1092="Non-lead",J1092="Unknown - Unlikely Lead")),
(AND(G1092="Non-lead",J1092="Unknown - Material Unknown")),
(AND(G1092="Non-lead - Other",J1092="Unknown - Likely Lead")),
(AND(G1092="Non-Lead - Other",J1092="Unknown - Unlikely Lead")),
(AND(G1092="Non-Lead - Other",J1092="Unknown - Material Unknown")))),"Unknown",
IF((OR((AND(G1092="Galvanized",J1092="Unknown - Likely Lead")),
(AND(G1092="Galvanized",J1092="Unknown - Unlikely Lead")),
(AND(G1092="Galvanized",J1092="Unknown - Material Unknown")))),"Unknown",
IF((OR((AND(G1092="Galvanized",J1092="")))),"Galvanized Requiring Replacement",
IF((OR((AND(G1092="Non-lead - Copper",J1092="")),
(AND(G1092="Non-lead - Plastic",J1092="")),
(AND(G1092="Non-lead",J1092="")),
(AND(G1092="Non-lead - Other",J1092="")))),"Non-lead",
IF((OR((AND(G1092="Unknown - Likely Lead",J1092="")),
(AND(G1092="Unknown - Unlikely Lead",J1092="")),
(AND(G1092="Unknown - Material Unknown",J1092="")))),"Unknown",
""))))))))))))))))</f>
        <v>Non-Lead</v>
      </c>
      <c r="N1092" s="44" t="s">
        <v>39</v>
      </c>
    </row>
    <row r="1093" spans="1:14" ht="30" x14ac:dyDescent="0.25">
      <c r="A1093" s="34" t="s">
        <v>2671</v>
      </c>
      <c r="B1093" s="35" t="s">
        <v>2672</v>
      </c>
      <c r="C1093" s="36" t="s">
        <v>1157</v>
      </c>
      <c r="D1093" s="36" t="s">
        <v>32</v>
      </c>
      <c r="E1093" s="36" t="s">
        <v>33</v>
      </c>
      <c r="F1093" s="37" t="s">
        <v>2673</v>
      </c>
      <c r="G1093" s="38" t="s">
        <v>35</v>
      </c>
      <c r="H1093" s="39" t="s">
        <v>39</v>
      </c>
      <c r="I1093" s="40" t="s">
        <v>37</v>
      </c>
      <c r="J1093" s="42" t="s">
        <v>38</v>
      </c>
      <c r="K1093" s="39" t="s">
        <v>37</v>
      </c>
      <c r="L1093" s="35"/>
      <c r="M1093" s="43" t="str">
        <f>IF((OR(G1093="Lead")),"Lead",
IF((OR(J1093="Lead")),"Lead",
IF((OR(G1093="Lead-lined galvanized")),"Lead",
IF((OR(J1093="Lead-lined galvanized")),"Lead",
IF((OR((AND(G1093="Unknown - Likely Lead",J1093="Galvanized")),
(AND(G1093="Unknown - Unlikely Lead",J1093="Galvanized")),
(AND(G1093="Unknown - Material Unknown",J1093="Galvanized")))),"Galvanized Requiring Replacement",
IF((OR((AND(G1093="Non-lead - Copper",H1093="Yes",J1093="Galvanized")),
(AND(G1093="Non-lead - Copper",H1093="Don't know",J1093="Galvanized")),
(AND(G1093="Non-lead - Copper",H1093="",J1093="Galvanized")),
(AND(G1093="Non-lead - Plastic",H1093="Yes",J1093="Galvanized")),
(AND(G1093="Non-lead - Plastic",H1093="Don't know",J1093="Galvanized")),
(AND(G1093="Non-lead - Plastic",H1093="",J1093="Galvanized")),
(AND(G1093="Non-lead",H1093="Yes",J1093="Galvanized")),
(AND(G1093="Non-lead",H1093="Don't know",J1093="Galvanized")),
(AND(G1093="Non-lead",H1093="",J1093="Galvanized")),
(AND(G1093="Non-lead - Other",H1093="Yes",J1093="Galvanized")),
(AND(G1093="Non-Lead - Other",H1093="Don't know",J1093="Galvanized")),
(AND(G1093="Galvanized",H1093="Yes",J1093="Galvanized")),
(AND(G1093="Galvanized",H1093="Don't know",J1093="Galvanized")),
(AND(G1093="Galvanized",H1093="",J1093="Galvanized")),
(AND(G1093="Non-Lead - Other",H1093="",J1093="Galvanized")))),"Galvanized Requiring Replacement",
IF((OR((AND(G1093="Non-lead - Copper",J1093="Non-lead - Copper")),
(AND(G1093="Non-lead - Copper",J1093="Non-lead - Plastic")),
(AND(G1093="Non-lead - Copper",J1093="Non-lead - Other")),
(AND(G1093="Non-lead - Copper",J1093="Non-lead")),
(AND(G1093="Non-lead - Plastic",J1093="Non-lead - Copper")),
(AND(G1093="Non-lead - Plastic",J1093="Non-lead - Plastic")),
(AND(G1093="Non-lead - Plastic",J1093="Non-lead - Other")),
(AND(G1093="Non-lead - Plastic",J1093="Non-lead")),
(AND(G1093="Non-lead",J1093="Non-lead - Copper")),
(AND(G1093="Non-lead",J1093="Non-lead - Plastic")),
(AND(G1093="Non-lead",J1093="Non-lead - Other")),
(AND(G1093="Non-lead",J1093="Non-lead")),
(AND(G1093="Non-lead - Other",J1093="Non-lead - Copper")),
(AND(G1093="Non-Lead - Other",J1093="Non-lead - Plastic")),
(AND(G1093="Non-Lead - Other",J1093="Non-lead")),
(AND(G1093="Non-Lead - Other",J1093="Non-lead - Other")))),"Non-Lead",
IF((OR((AND(G1093="Galvanized",J1093="Non-lead")),
(AND(G1093="Galvanized",J1093="Non-lead - Copper")),
(AND(G1093="Galvanized",J1093="Non-lead - Plastic")),
(AND(G1093="Galvanized",J1093="Non-lead")),
(AND(G1093="Galvanized",J1093="Non-lead - Other")))),"Non-Lead",
IF((OR((AND(G1093="Non-lead - Copper",H1093="No",J1093="Galvanized")),
(AND(G1093="Non-lead - Plastic",H1093="No",J1093="Galvanized")),
(AND(G1093="Non-lead",H1093="No",J1093="Galvanized")),
(AND(G1093="Galvanized",H1093="No",J1093="Galvanized")),
(AND(G1093="Non-lead - Other",H1093="No",J1093="Galvanized")))),"Non-lead",
IF((OR((AND(G1093="Unknown - Likely Lead",J1093="Unknown - Likely Lead")),
(AND(G1093="Unknown - Likely Lead",J1093="Unknown - Unlikely Lead")),
(AND(G1093="Unknown - Likely Lead",J1093="Unknown - Material Unknown")),
(AND(G1093="Unknown - Unlikely Lead",J1093="Unknown - Likely Lead")),
(AND(G1093="Unknown - Unlikely Lead",J1093="Unknown - Unlikely Lead")),
(AND(G1093="Unknown - Unlikely Lead",J1093="Unknown - Material Unknown")),
(AND(G1093="Unknown - Material Unknown",J1093="Unknown - Likely Lead")),
(AND(G1093="Unknown - Material Unknown",J1093="Unknown - Unlikely Lead")),
(AND(G1093="Unknown - Material Unknown",J1093="Unknown - Material Unknown")))),"Unknown",
IF((OR((AND(G1093="Unknown - Likely Lead",J1093="Non-lead - Copper")),
(AND(G1093="Unknown - Likely Lead",J1093="Non-lead - Plastic")),
(AND(G1093="Unknown - Likely Lead",J1093="Non-lead")),
(AND(G1093="Unknown - Likely Lead",J1093="Non-lead - Other")),
(AND(G1093="Unknown - Unlikely Lead",J1093="Non-lead - Copper")),
(AND(G1093="Unknown - Unlikely Lead",J1093="Non-lead - Plastic")),
(AND(G1093="Unknown - Unlikely Lead",J1093="Non-lead")),
(AND(G1093="Unknown - Unlikely Lead",J1093="Non-lead - Other")),
(AND(G1093="Unknown - Material Unknown",J1093="Non-lead - Copper")),
(AND(G1093="Unknown - Material Unknown",J1093="Non-lead - Plastic")),
(AND(G1093="Unknown - Material Unknown",J1093="Non-lead")),
(AND(G1093="Unknown - Material Unknown",J1093="Non-lead - Other")))),"Unknown",
IF((OR((AND(G1093="Non-lead - Copper",J1093="Unknown - Likely Lead")),
(AND(G1093="Non-lead - Copper",J1093="Unknown - Unlikely Lead")),
(AND(G1093="Non-lead - Copper",J1093="Unknown - Material Unknown")),
(AND(G1093="Non-lead - Plastic",J1093="Unknown - Likely Lead")),
(AND(G1093="Non-lead - Plastic",J1093="Unknown - Unlikely Lead")),
(AND(G1093="Non-lead - Plastic",J1093="Unknown - Material Unknown")),
(AND(G1093="Non-lead",J1093="Unknown - Likely Lead")),
(AND(G1093="Non-lead",J1093="Unknown - Unlikely Lead")),
(AND(G1093="Non-lead",J1093="Unknown - Material Unknown")),
(AND(G1093="Non-lead - Other",J1093="Unknown - Likely Lead")),
(AND(G1093="Non-Lead - Other",J1093="Unknown - Unlikely Lead")),
(AND(G1093="Non-Lead - Other",J1093="Unknown - Material Unknown")))),"Unknown",
IF((OR((AND(G1093="Galvanized",J1093="Unknown - Likely Lead")),
(AND(G1093="Galvanized",J1093="Unknown - Unlikely Lead")),
(AND(G1093="Galvanized",J1093="Unknown - Material Unknown")))),"Unknown",
IF((OR((AND(G1093="Galvanized",J1093="")))),"Galvanized Requiring Replacement",
IF((OR((AND(G1093="Non-lead - Copper",J1093="")),
(AND(G1093="Non-lead - Plastic",J1093="")),
(AND(G1093="Non-lead",J1093="")),
(AND(G1093="Non-lead - Other",J1093="")))),"Non-lead",
IF((OR((AND(G1093="Unknown - Likely Lead",J1093="")),
(AND(G1093="Unknown - Unlikely Lead",J1093="")),
(AND(G1093="Unknown - Material Unknown",J1093="")))),"Unknown",
""))))))))))))))))</f>
        <v>Non-Lead</v>
      </c>
      <c r="N1093" s="44" t="s">
        <v>39</v>
      </c>
    </row>
    <row r="1094" spans="1:14" ht="30" x14ac:dyDescent="0.25">
      <c r="A1094" s="34" t="s">
        <v>2674</v>
      </c>
      <c r="B1094" s="35" t="s">
        <v>2672</v>
      </c>
      <c r="C1094" s="36" t="s">
        <v>1157</v>
      </c>
      <c r="D1094" s="36" t="s">
        <v>32</v>
      </c>
      <c r="E1094" s="36" t="s">
        <v>33</v>
      </c>
      <c r="F1094" s="37" t="s">
        <v>2675</v>
      </c>
      <c r="G1094" s="38" t="s">
        <v>35</v>
      </c>
      <c r="H1094" s="39" t="s">
        <v>39</v>
      </c>
      <c r="I1094" s="40" t="s">
        <v>37</v>
      </c>
      <c r="J1094" s="42" t="s">
        <v>38</v>
      </c>
      <c r="K1094" s="39" t="s">
        <v>37</v>
      </c>
      <c r="L1094" s="35"/>
      <c r="M1094" s="43" t="str">
        <f>IF((OR(G1094="Lead")),"Lead",
IF((OR(J1094="Lead")),"Lead",
IF((OR(G1094="Lead-lined galvanized")),"Lead",
IF((OR(J1094="Lead-lined galvanized")),"Lead",
IF((OR((AND(G1094="Unknown - Likely Lead",J1094="Galvanized")),
(AND(G1094="Unknown - Unlikely Lead",J1094="Galvanized")),
(AND(G1094="Unknown - Material Unknown",J1094="Galvanized")))),"Galvanized Requiring Replacement",
IF((OR((AND(G1094="Non-lead - Copper",H1094="Yes",J1094="Galvanized")),
(AND(G1094="Non-lead - Copper",H1094="Don't know",J1094="Galvanized")),
(AND(G1094="Non-lead - Copper",H1094="",J1094="Galvanized")),
(AND(G1094="Non-lead - Plastic",H1094="Yes",J1094="Galvanized")),
(AND(G1094="Non-lead - Plastic",H1094="Don't know",J1094="Galvanized")),
(AND(G1094="Non-lead - Plastic",H1094="",J1094="Galvanized")),
(AND(G1094="Non-lead",H1094="Yes",J1094="Galvanized")),
(AND(G1094="Non-lead",H1094="Don't know",J1094="Galvanized")),
(AND(G1094="Non-lead",H1094="",J1094="Galvanized")),
(AND(G1094="Non-lead - Other",H1094="Yes",J1094="Galvanized")),
(AND(G1094="Non-Lead - Other",H1094="Don't know",J1094="Galvanized")),
(AND(G1094="Galvanized",H1094="Yes",J1094="Galvanized")),
(AND(G1094="Galvanized",H1094="Don't know",J1094="Galvanized")),
(AND(G1094="Galvanized",H1094="",J1094="Galvanized")),
(AND(G1094="Non-Lead - Other",H1094="",J1094="Galvanized")))),"Galvanized Requiring Replacement",
IF((OR((AND(G1094="Non-lead - Copper",J1094="Non-lead - Copper")),
(AND(G1094="Non-lead - Copper",J1094="Non-lead - Plastic")),
(AND(G1094="Non-lead - Copper",J1094="Non-lead - Other")),
(AND(G1094="Non-lead - Copper",J1094="Non-lead")),
(AND(G1094="Non-lead - Plastic",J1094="Non-lead - Copper")),
(AND(G1094="Non-lead - Plastic",J1094="Non-lead - Plastic")),
(AND(G1094="Non-lead - Plastic",J1094="Non-lead - Other")),
(AND(G1094="Non-lead - Plastic",J1094="Non-lead")),
(AND(G1094="Non-lead",J1094="Non-lead - Copper")),
(AND(G1094="Non-lead",J1094="Non-lead - Plastic")),
(AND(G1094="Non-lead",J1094="Non-lead - Other")),
(AND(G1094="Non-lead",J1094="Non-lead")),
(AND(G1094="Non-lead - Other",J1094="Non-lead - Copper")),
(AND(G1094="Non-Lead - Other",J1094="Non-lead - Plastic")),
(AND(G1094="Non-Lead - Other",J1094="Non-lead")),
(AND(G1094="Non-Lead - Other",J1094="Non-lead - Other")))),"Non-Lead",
IF((OR((AND(G1094="Galvanized",J1094="Non-lead")),
(AND(G1094="Galvanized",J1094="Non-lead - Copper")),
(AND(G1094="Galvanized",J1094="Non-lead - Plastic")),
(AND(G1094="Galvanized",J1094="Non-lead")),
(AND(G1094="Galvanized",J1094="Non-lead - Other")))),"Non-Lead",
IF((OR((AND(G1094="Non-lead - Copper",H1094="No",J1094="Galvanized")),
(AND(G1094="Non-lead - Plastic",H1094="No",J1094="Galvanized")),
(AND(G1094="Non-lead",H1094="No",J1094="Galvanized")),
(AND(G1094="Galvanized",H1094="No",J1094="Galvanized")),
(AND(G1094="Non-lead - Other",H1094="No",J1094="Galvanized")))),"Non-lead",
IF((OR((AND(G1094="Unknown - Likely Lead",J1094="Unknown - Likely Lead")),
(AND(G1094="Unknown - Likely Lead",J1094="Unknown - Unlikely Lead")),
(AND(G1094="Unknown - Likely Lead",J1094="Unknown - Material Unknown")),
(AND(G1094="Unknown - Unlikely Lead",J1094="Unknown - Likely Lead")),
(AND(G1094="Unknown - Unlikely Lead",J1094="Unknown - Unlikely Lead")),
(AND(G1094="Unknown - Unlikely Lead",J1094="Unknown - Material Unknown")),
(AND(G1094="Unknown - Material Unknown",J1094="Unknown - Likely Lead")),
(AND(G1094="Unknown - Material Unknown",J1094="Unknown - Unlikely Lead")),
(AND(G1094="Unknown - Material Unknown",J1094="Unknown - Material Unknown")))),"Unknown",
IF((OR((AND(G1094="Unknown - Likely Lead",J1094="Non-lead - Copper")),
(AND(G1094="Unknown - Likely Lead",J1094="Non-lead - Plastic")),
(AND(G1094="Unknown - Likely Lead",J1094="Non-lead")),
(AND(G1094="Unknown - Likely Lead",J1094="Non-lead - Other")),
(AND(G1094="Unknown - Unlikely Lead",J1094="Non-lead - Copper")),
(AND(G1094="Unknown - Unlikely Lead",J1094="Non-lead - Plastic")),
(AND(G1094="Unknown - Unlikely Lead",J1094="Non-lead")),
(AND(G1094="Unknown - Unlikely Lead",J1094="Non-lead - Other")),
(AND(G1094="Unknown - Material Unknown",J1094="Non-lead - Copper")),
(AND(G1094="Unknown - Material Unknown",J1094="Non-lead - Plastic")),
(AND(G1094="Unknown - Material Unknown",J1094="Non-lead")),
(AND(G1094="Unknown - Material Unknown",J1094="Non-lead - Other")))),"Unknown",
IF((OR((AND(G1094="Non-lead - Copper",J1094="Unknown - Likely Lead")),
(AND(G1094="Non-lead - Copper",J1094="Unknown - Unlikely Lead")),
(AND(G1094="Non-lead - Copper",J1094="Unknown - Material Unknown")),
(AND(G1094="Non-lead - Plastic",J1094="Unknown - Likely Lead")),
(AND(G1094="Non-lead - Plastic",J1094="Unknown - Unlikely Lead")),
(AND(G1094="Non-lead - Plastic",J1094="Unknown - Material Unknown")),
(AND(G1094="Non-lead",J1094="Unknown - Likely Lead")),
(AND(G1094="Non-lead",J1094="Unknown - Unlikely Lead")),
(AND(G1094="Non-lead",J1094="Unknown - Material Unknown")),
(AND(G1094="Non-lead - Other",J1094="Unknown - Likely Lead")),
(AND(G1094="Non-Lead - Other",J1094="Unknown - Unlikely Lead")),
(AND(G1094="Non-Lead - Other",J1094="Unknown - Material Unknown")))),"Unknown",
IF((OR((AND(G1094="Galvanized",J1094="Unknown - Likely Lead")),
(AND(G1094="Galvanized",J1094="Unknown - Unlikely Lead")),
(AND(G1094="Galvanized",J1094="Unknown - Material Unknown")))),"Unknown",
IF((OR((AND(G1094="Galvanized",J1094="")))),"Galvanized Requiring Replacement",
IF((OR((AND(G1094="Non-lead - Copper",J1094="")),
(AND(G1094="Non-lead - Plastic",J1094="")),
(AND(G1094="Non-lead",J1094="")),
(AND(G1094="Non-lead - Other",J1094="")))),"Non-lead",
IF((OR((AND(G1094="Unknown - Likely Lead",J1094="")),
(AND(G1094="Unknown - Unlikely Lead",J1094="")),
(AND(G1094="Unknown - Material Unknown",J1094="")))),"Unknown",
""))))))))))))))))</f>
        <v>Non-Lead</v>
      </c>
      <c r="N1094" s="44" t="s">
        <v>39</v>
      </c>
    </row>
    <row r="1095" spans="1:14" ht="30" x14ac:dyDescent="0.25">
      <c r="A1095" s="34" t="s">
        <v>2676</v>
      </c>
      <c r="B1095" s="35" t="s">
        <v>2677</v>
      </c>
      <c r="C1095" s="36" t="s">
        <v>1157</v>
      </c>
      <c r="D1095" s="36" t="s">
        <v>32</v>
      </c>
      <c r="E1095" s="36" t="s">
        <v>33</v>
      </c>
      <c r="F1095" s="41"/>
      <c r="G1095" s="38" t="s">
        <v>35</v>
      </c>
      <c r="H1095" s="39" t="s">
        <v>39</v>
      </c>
      <c r="I1095" s="40" t="s">
        <v>37</v>
      </c>
      <c r="J1095" s="42" t="s">
        <v>38</v>
      </c>
      <c r="K1095" s="39" t="s">
        <v>37</v>
      </c>
      <c r="L1095" s="35"/>
      <c r="M1095" s="43" t="str">
        <f>IF((OR(G1095="Lead")),"Lead",
IF((OR(J1095="Lead")),"Lead",
IF((OR(G1095="Lead-lined galvanized")),"Lead",
IF((OR(J1095="Lead-lined galvanized")),"Lead",
IF((OR((AND(G1095="Unknown - Likely Lead",J1095="Galvanized")),
(AND(G1095="Unknown - Unlikely Lead",J1095="Galvanized")),
(AND(G1095="Unknown - Material Unknown",J1095="Galvanized")))),"Galvanized Requiring Replacement",
IF((OR((AND(G1095="Non-lead - Copper",H1095="Yes",J1095="Galvanized")),
(AND(G1095="Non-lead - Copper",H1095="Don't know",J1095="Galvanized")),
(AND(G1095="Non-lead - Copper",H1095="",J1095="Galvanized")),
(AND(G1095="Non-lead - Plastic",H1095="Yes",J1095="Galvanized")),
(AND(G1095="Non-lead - Plastic",H1095="Don't know",J1095="Galvanized")),
(AND(G1095="Non-lead - Plastic",H1095="",J1095="Galvanized")),
(AND(G1095="Non-lead",H1095="Yes",J1095="Galvanized")),
(AND(G1095="Non-lead",H1095="Don't know",J1095="Galvanized")),
(AND(G1095="Non-lead",H1095="",J1095="Galvanized")),
(AND(G1095="Non-lead - Other",H1095="Yes",J1095="Galvanized")),
(AND(G1095="Non-Lead - Other",H1095="Don't know",J1095="Galvanized")),
(AND(G1095="Galvanized",H1095="Yes",J1095="Galvanized")),
(AND(G1095="Galvanized",H1095="Don't know",J1095="Galvanized")),
(AND(G1095="Galvanized",H1095="",J1095="Galvanized")),
(AND(G1095="Non-Lead - Other",H1095="",J1095="Galvanized")))),"Galvanized Requiring Replacement",
IF((OR((AND(G1095="Non-lead - Copper",J1095="Non-lead - Copper")),
(AND(G1095="Non-lead - Copper",J1095="Non-lead - Plastic")),
(AND(G1095="Non-lead - Copper",J1095="Non-lead - Other")),
(AND(G1095="Non-lead - Copper",J1095="Non-lead")),
(AND(G1095="Non-lead - Plastic",J1095="Non-lead - Copper")),
(AND(G1095="Non-lead - Plastic",J1095="Non-lead - Plastic")),
(AND(G1095="Non-lead - Plastic",J1095="Non-lead - Other")),
(AND(G1095="Non-lead - Plastic",J1095="Non-lead")),
(AND(G1095="Non-lead",J1095="Non-lead - Copper")),
(AND(G1095="Non-lead",J1095="Non-lead - Plastic")),
(AND(G1095="Non-lead",J1095="Non-lead - Other")),
(AND(G1095="Non-lead",J1095="Non-lead")),
(AND(G1095="Non-lead - Other",J1095="Non-lead - Copper")),
(AND(G1095="Non-Lead - Other",J1095="Non-lead - Plastic")),
(AND(G1095="Non-Lead - Other",J1095="Non-lead")),
(AND(G1095="Non-Lead - Other",J1095="Non-lead - Other")))),"Non-Lead",
IF((OR((AND(G1095="Galvanized",J1095="Non-lead")),
(AND(G1095="Galvanized",J1095="Non-lead - Copper")),
(AND(G1095="Galvanized",J1095="Non-lead - Plastic")),
(AND(G1095="Galvanized",J1095="Non-lead")),
(AND(G1095="Galvanized",J1095="Non-lead - Other")))),"Non-Lead",
IF((OR((AND(G1095="Non-lead - Copper",H1095="No",J1095="Galvanized")),
(AND(G1095="Non-lead - Plastic",H1095="No",J1095="Galvanized")),
(AND(G1095="Non-lead",H1095="No",J1095="Galvanized")),
(AND(G1095="Galvanized",H1095="No",J1095="Galvanized")),
(AND(G1095="Non-lead - Other",H1095="No",J1095="Galvanized")))),"Non-lead",
IF((OR((AND(G1095="Unknown - Likely Lead",J1095="Unknown - Likely Lead")),
(AND(G1095="Unknown - Likely Lead",J1095="Unknown - Unlikely Lead")),
(AND(G1095="Unknown - Likely Lead",J1095="Unknown - Material Unknown")),
(AND(G1095="Unknown - Unlikely Lead",J1095="Unknown - Likely Lead")),
(AND(G1095="Unknown - Unlikely Lead",J1095="Unknown - Unlikely Lead")),
(AND(G1095="Unknown - Unlikely Lead",J1095="Unknown - Material Unknown")),
(AND(G1095="Unknown - Material Unknown",J1095="Unknown - Likely Lead")),
(AND(G1095="Unknown - Material Unknown",J1095="Unknown - Unlikely Lead")),
(AND(G1095="Unknown - Material Unknown",J1095="Unknown - Material Unknown")))),"Unknown",
IF((OR((AND(G1095="Unknown - Likely Lead",J1095="Non-lead - Copper")),
(AND(G1095="Unknown - Likely Lead",J1095="Non-lead - Plastic")),
(AND(G1095="Unknown - Likely Lead",J1095="Non-lead")),
(AND(G1095="Unknown - Likely Lead",J1095="Non-lead - Other")),
(AND(G1095="Unknown - Unlikely Lead",J1095="Non-lead - Copper")),
(AND(G1095="Unknown - Unlikely Lead",J1095="Non-lead - Plastic")),
(AND(G1095="Unknown - Unlikely Lead",J1095="Non-lead")),
(AND(G1095="Unknown - Unlikely Lead",J1095="Non-lead - Other")),
(AND(G1095="Unknown - Material Unknown",J1095="Non-lead - Copper")),
(AND(G1095="Unknown - Material Unknown",J1095="Non-lead - Plastic")),
(AND(G1095="Unknown - Material Unknown",J1095="Non-lead")),
(AND(G1095="Unknown - Material Unknown",J1095="Non-lead - Other")))),"Unknown",
IF((OR((AND(G1095="Non-lead - Copper",J1095="Unknown - Likely Lead")),
(AND(G1095="Non-lead - Copper",J1095="Unknown - Unlikely Lead")),
(AND(G1095="Non-lead - Copper",J1095="Unknown - Material Unknown")),
(AND(G1095="Non-lead - Plastic",J1095="Unknown - Likely Lead")),
(AND(G1095="Non-lead - Plastic",J1095="Unknown - Unlikely Lead")),
(AND(G1095="Non-lead - Plastic",J1095="Unknown - Material Unknown")),
(AND(G1095="Non-lead",J1095="Unknown - Likely Lead")),
(AND(G1095="Non-lead",J1095="Unknown - Unlikely Lead")),
(AND(G1095="Non-lead",J1095="Unknown - Material Unknown")),
(AND(G1095="Non-lead - Other",J1095="Unknown - Likely Lead")),
(AND(G1095="Non-Lead - Other",J1095="Unknown - Unlikely Lead")),
(AND(G1095="Non-Lead - Other",J1095="Unknown - Material Unknown")))),"Unknown",
IF((OR((AND(G1095="Galvanized",J1095="Unknown - Likely Lead")),
(AND(G1095="Galvanized",J1095="Unknown - Unlikely Lead")),
(AND(G1095="Galvanized",J1095="Unknown - Material Unknown")))),"Unknown",
IF((OR((AND(G1095="Galvanized",J1095="")))),"Galvanized Requiring Replacement",
IF((OR((AND(G1095="Non-lead - Copper",J1095="")),
(AND(G1095="Non-lead - Plastic",J1095="")),
(AND(G1095="Non-lead",J1095="")),
(AND(G1095="Non-lead - Other",J1095="")))),"Non-lead",
IF((OR((AND(G1095="Unknown - Likely Lead",J1095="")),
(AND(G1095="Unknown - Unlikely Lead",J1095="")),
(AND(G1095="Unknown - Material Unknown",J1095="")))),"Unknown",
""))))))))))))))))</f>
        <v>Non-Lead</v>
      </c>
      <c r="N1095" s="44" t="s">
        <v>39</v>
      </c>
    </row>
    <row r="1096" spans="1:14" ht="30" x14ac:dyDescent="0.25">
      <c r="A1096" s="34" t="s">
        <v>2678</v>
      </c>
      <c r="B1096" s="35" t="s">
        <v>2679</v>
      </c>
      <c r="C1096" s="36" t="s">
        <v>1157</v>
      </c>
      <c r="D1096" s="36" t="s">
        <v>32</v>
      </c>
      <c r="E1096" s="36" t="s">
        <v>33</v>
      </c>
      <c r="F1096" s="37" t="s">
        <v>2680</v>
      </c>
      <c r="G1096" s="38" t="s">
        <v>35</v>
      </c>
      <c r="H1096" s="39" t="s">
        <v>39</v>
      </c>
      <c r="I1096" s="40" t="s">
        <v>37</v>
      </c>
      <c r="J1096" s="42" t="s">
        <v>38</v>
      </c>
      <c r="K1096" s="39" t="s">
        <v>37</v>
      </c>
      <c r="L1096" s="35"/>
      <c r="M1096" s="43" t="str">
        <f>IF((OR(G1096="Lead")),"Lead",
IF((OR(J1096="Lead")),"Lead",
IF((OR(G1096="Lead-lined galvanized")),"Lead",
IF((OR(J1096="Lead-lined galvanized")),"Lead",
IF((OR((AND(G1096="Unknown - Likely Lead",J1096="Galvanized")),
(AND(G1096="Unknown - Unlikely Lead",J1096="Galvanized")),
(AND(G1096="Unknown - Material Unknown",J1096="Galvanized")))),"Galvanized Requiring Replacement",
IF((OR((AND(G1096="Non-lead - Copper",H1096="Yes",J1096="Galvanized")),
(AND(G1096="Non-lead - Copper",H1096="Don't know",J1096="Galvanized")),
(AND(G1096="Non-lead - Copper",H1096="",J1096="Galvanized")),
(AND(G1096="Non-lead - Plastic",H1096="Yes",J1096="Galvanized")),
(AND(G1096="Non-lead - Plastic",H1096="Don't know",J1096="Galvanized")),
(AND(G1096="Non-lead - Plastic",H1096="",J1096="Galvanized")),
(AND(G1096="Non-lead",H1096="Yes",J1096="Galvanized")),
(AND(G1096="Non-lead",H1096="Don't know",J1096="Galvanized")),
(AND(G1096="Non-lead",H1096="",J1096="Galvanized")),
(AND(G1096="Non-lead - Other",H1096="Yes",J1096="Galvanized")),
(AND(G1096="Non-Lead - Other",H1096="Don't know",J1096="Galvanized")),
(AND(G1096="Galvanized",H1096="Yes",J1096="Galvanized")),
(AND(G1096="Galvanized",H1096="Don't know",J1096="Galvanized")),
(AND(G1096="Galvanized",H1096="",J1096="Galvanized")),
(AND(G1096="Non-Lead - Other",H1096="",J1096="Galvanized")))),"Galvanized Requiring Replacement",
IF((OR((AND(G1096="Non-lead - Copper",J1096="Non-lead - Copper")),
(AND(G1096="Non-lead - Copper",J1096="Non-lead - Plastic")),
(AND(G1096="Non-lead - Copper",J1096="Non-lead - Other")),
(AND(G1096="Non-lead - Copper",J1096="Non-lead")),
(AND(G1096="Non-lead - Plastic",J1096="Non-lead - Copper")),
(AND(G1096="Non-lead - Plastic",J1096="Non-lead - Plastic")),
(AND(G1096="Non-lead - Plastic",J1096="Non-lead - Other")),
(AND(G1096="Non-lead - Plastic",J1096="Non-lead")),
(AND(G1096="Non-lead",J1096="Non-lead - Copper")),
(AND(G1096="Non-lead",J1096="Non-lead - Plastic")),
(AND(G1096="Non-lead",J1096="Non-lead - Other")),
(AND(G1096="Non-lead",J1096="Non-lead")),
(AND(G1096="Non-lead - Other",J1096="Non-lead - Copper")),
(AND(G1096="Non-Lead - Other",J1096="Non-lead - Plastic")),
(AND(G1096="Non-Lead - Other",J1096="Non-lead")),
(AND(G1096="Non-Lead - Other",J1096="Non-lead - Other")))),"Non-Lead",
IF((OR((AND(G1096="Galvanized",J1096="Non-lead")),
(AND(G1096="Galvanized",J1096="Non-lead - Copper")),
(AND(G1096="Galvanized",J1096="Non-lead - Plastic")),
(AND(G1096="Galvanized",J1096="Non-lead")),
(AND(G1096="Galvanized",J1096="Non-lead - Other")))),"Non-Lead",
IF((OR((AND(G1096="Non-lead - Copper",H1096="No",J1096="Galvanized")),
(AND(G1096="Non-lead - Plastic",H1096="No",J1096="Galvanized")),
(AND(G1096="Non-lead",H1096="No",J1096="Galvanized")),
(AND(G1096="Galvanized",H1096="No",J1096="Galvanized")),
(AND(G1096="Non-lead - Other",H1096="No",J1096="Galvanized")))),"Non-lead",
IF((OR((AND(G1096="Unknown - Likely Lead",J1096="Unknown - Likely Lead")),
(AND(G1096="Unknown - Likely Lead",J1096="Unknown - Unlikely Lead")),
(AND(G1096="Unknown - Likely Lead",J1096="Unknown - Material Unknown")),
(AND(G1096="Unknown - Unlikely Lead",J1096="Unknown - Likely Lead")),
(AND(G1096="Unknown - Unlikely Lead",J1096="Unknown - Unlikely Lead")),
(AND(G1096="Unknown - Unlikely Lead",J1096="Unknown - Material Unknown")),
(AND(G1096="Unknown - Material Unknown",J1096="Unknown - Likely Lead")),
(AND(G1096="Unknown - Material Unknown",J1096="Unknown - Unlikely Lead")),
(AND(G1096="Unknown - Material Unknown",J1096="Unknown - Material Unknown")))),"Unknown",
IF((OR((AND(G1096="Unknown - Likely Lead",J1096="Non-lead - Copper")),
(AND(G1096="Unknown - Likely Lead",J1096="Non-lead - Plastic")),
(AND(G1096="Unknown - Likely Lead",J1096="Non-lead")),
(AND(G1096="Unknown - Likely Lead",J1096="Non-lead - Other")),
(AND(G1096="Unknown - Unlikely Lead",J1096="Non-lead - Copper")),
(AND(G1096="Unknown - Unlikely Lead",J1096="Non-lead - Plastic")),
(AND(G1096="Unknown - Unlikely Lead",J1096="Non-lead")),
(AND(G1096="Unknown - Unlikely Lead",J1096="Non-lead - Other")),
(AND(G1096="Unknown - Material Unknown",J1096="Non-lead - Copper")),
(AND(G1096="Unknown - Material Unknown",J1096="Non-lead - Plastic")),
(AND(G1096="Unknown - Material Unknown",J1096="Non-lead")),
(AND(G1096="Unknown - Material Unknown",J1096="Non-lead - Other")))),"Unknown",
IF((OR((AND(G1096="Non-lead - Copper",J1096="Unknown - Likely Lead")),
(AND(G1096="Non-lead - Copper",J1096="Unknown - Unlikely Lead")),
(AND(G1096="Non-lead - Copper",J1096="Unknown - Material Unknown")),
(AND(G1096="Non-lead - Plastic",J1096="Unknown - Likely Lead")),
(AND(G1096="Non-lead - Plastic",J1096="Unknown - Unlikely Lead")),
(AND(G1096="Non-lead - Plastic",J1096="Unknown - Material Unknown")),
(AND(G1096="Non-lead",J1096="Unknown - Likely Lead")),
(AND(G1096="Non-lead",J1096="Unknown - Unlikely Lead")),
(AND(G1096="Non-lead",J1096="Unknown - Material Unknown")),
(AND(G1096="Non-lead - Other",J1096="Unknown - Likely Lead")),
(AND(G1096="Non-Lead - Other",J1096="Unknown - Unlikely Lead")),
(AND(G1096="Non-Lead - Other",J1096="Unknown - Material Unknown")))),"Unknown",
IF((OR((AND(G1096="Galvanized",J1096="Unknown - Likely Lead")),
(AND(G1096="Galvanized",J1096="Unknown - Unlikely Lead")),
(AND(G1096="Galvanized",J1096="Unknown - Material Unknown")))),"Unknown",
IF((OR((AND(G1096="Galvanized",J1096="")))),"Galvanized Requiring Replacement",
IF((OR((AND(G1096="Non-lead - Copper",J1096="")),
(AND(G1096="Non-lead - Plastic",J1096="")),
(AND(G1096="Non-lead",J1096="")),
(AND(G1096="Non-lead - Other",J1096="")))),"Non-lead",
IF((OR((AND(G1096="Unknown - Likely Lead",J1096="")),
(AND(G1096="Unknown - Unlikely Lead",J1096="")),
(AND(G1096="Unknown - Material Unknown",J1096="")))),"Unknown",
""))))))))))))))))</f>
        <v>Non-Lead</v>
      </c>
      <c r="N1096" s="44" t="s">
        <v>39</v>
      </c>
    </row>
    <row r="1097" spans="1:14" ht="30" x14ac:dyDescent="0.25">
      <c r="A1097" s="34" t="s">
        <v>2681</v>
      </c>
      <c r="B1097" s="35" t="s">
        <v>1839</v>
      </c>
      <c r="C1097" s="36" t="s">
        <v>1157</v>
      </c>
      <c r="D1097" s="36" t="s">
        <v>32</v>
      </c>
      <c r="E1097" s="36" t="s">
        <v>33</v>
      </c>
      <c r="F1097" s="41"/>
      <c r="G1097" s="38" t="s">
        <v>35</v>
      </c>
      <c r="H1097" s="39" t="s">
        <v>39</v>
      </c>
      <c r="I1097" s="40" t="s">
        <v>37</v>
      </c>
      <c r="J1097" s="42" t="s">
        <v>38</v>
      </c>
      <c r="K1097" s="39" t="s">
        <v>37</v>
      </c>
      <c r="L1097" s="35"/>
      <c r="M1097" s="43" t="str">
        <f>IF((OR(G1097="Lead")),"Lead",
IF((OR(J1097="Lead")),"Lead",
IF((OR(G1097="Lead-lined galvanized")),"Lead",
IF((OR(J1097="Lead-lined galvanized")),"Lead",
IF((OR((AND(G1097="Unknown - Likely Lead",J1097="Galvanized")),
(AND(G1097="Unknown - Unlikely Lead",J1097="Galvanized")),
(AND(G1097="Unknown - Material Unknown",J1097="Galvanized")))),"Galvanized Requiring Replacement",
IF((OR((AND(G1097="Non-lead - Copper",H1097="Yes",J1097="Galvanized")),
(AND(G1097="Non-lead - Copper",H1097="Don't know",J1097="Galvanized")),
(AND(G1097="Non-lead - Copper",H1097="",J1097="Galvanized")),
(AND(G1097="Non-lead - Plastic",H1097="Yes",J1097="Galvanized")),
(AND(G1097="Non-lead - Plastic",H1097="Don't know",J1097="Galvanized")),
(AND(G1097="Non-lead - Plastic",H1097="",J1097="Galvanized")),
(AND(G1097="Non-lead",H1097="Yes",J1097="Galvanized")),
(AND(G1097="Non-lead",H1097="Don't know",J1097="Galvanized")),
(AND(G1097="Non-lead",H1097="",J1097="Galvanized")),
(AND(G1097="Non-lead - Other",H1097="Yes",J1097="Galvanized")),
(AND(G1097="Non-Lead - Other",H1097="Don't know",J1097="Galvanized")),
(AND(G1097="Galvanized",H1097="Yes",J1097="Galvanized")),
(AND(G1097="Galvanized",H1097="Don't know",J1097="Galvanized")),
(AND(G1097="Galvanized",H1097="",J1097="Galvanized")),
(AND(G1097="Non-Lead - Other",H1097="",J1097="Galvanized")))),"Galvanized Requiring Replacement",
IF((OR((AND(G1097="Non-lead - Copper",J1097="Non-lead - Copper")),
(AND(G1097="Non-lead - Copper",J1097="Non-lead - Plastic")),
(AND(G1097="Non-lead - Copper",J1097="Non-lead - Other")),
(AND(G1097="Non-lead - Copper",J1097="Non-lead")),
(AND(G1097="Non-lead - Plastic",J1097="Non-lead - Copper")),
(AND(G1097="Non-lead - Plastic",J1097="Non-lead - Plastic")),
(AND(G1097="Non-lead - Plastic",J1097="Non-lead - Other")),
(AND(G1097="Non-lead - Plastic",J1097="Non-lead")),
(AND(G1097="Non-lead",J1097="Non-lead - Copper")),
(AND(G1097="Non-lead",J1097="Non-lead - Plastic")),
(AND(G1097="Non-lead",J1097="Non-lead - Other")),
(AND(G1097="Non-lead",J1097="Non-lead")),
(AND(G1097="Non-lead - Other",J1097="Non-lead - Copper")),
(AND(G1097="Non-Lead - Other",J1097="Non-lead - Plastic")),
(AND(G1097="Non-Lead - Other",J1097="Non-lead")),
(AND(G1097="Non-Lead - Other",J1097="Non-lead - Other")))),"Non-Lead",
IF((OR((AND(G1097="Galvanized",J1097="Non-lead")),
(AND(G1097="Galvanized",J1097="Non-lead - Copper")),
(AND(G1097="Galvanized",J1097="Non-lead - Plastic")),
(AND(G1097="Galvanized",J1097="Non-lead")),
(AND(G1097="Galvanized",J1097="Non-lead - Other")))),"Non-Lead",
IF((OR((AND(G1097="Non-lead - Copper",H1097="No",J1097="Galvanized")),
(AND(G1097="Non-lead - Plastic",H1097="No",J1097="Galvanized")),
(AND(G1097="Non-lead",H1097="No",J1097="Galvanized")),
(AND(G1097="Galvanized",H1097="No",J1097="Galvanized")),
(AND(G1097="Non-lead - Other",H1097="No",J1097="Galvanized")))),"Non-lead",
IF((OR((AND(G1097="Unknown - Likely Lead",J1097="Unknown - Likely Lead")),
(AND(G1097="Unknown - Likely Lead",J1097="Unknown - Unlikely Lead")),
(AND(G1097="Unknown - Likely Lead",J1097="Unknown - Material Unknown")),
(AND(G1097="Unknown - Unlikely Lead",J1097="Unknown - Likely Lead")),
(AND(G1097="Unknown - Unlikely Lead",J1097="Unknown - Unlikely Lead")),
(AND(G1097="Unknown - Unlikely Lead",J1097="Unknown - Material Unknown")),
(AND(G1097="Unknown - Material Unknown",J1097="Unknown - Likely Lead")),
(AND(G1097="Unknown - Material Unknown",J1097="Unknown - Unlikely Lead")),
(AND(G1097="Unknown - Material Unknown",J1097="Unknown - Material Unknown")))),"Unknown",
IF((OR((AND(G1097="Unknown - Likely Lead",J1097="Non-lead - Copper")),
(AND(G1097="Unknown - Likely Lead",J1097="Non-lead - Plastic")),
(AND(G1097="Unknown - Likely Lead",J1097="Non-lead")),
(AND(G1097="Unknown - Likely Lead",J1097="Non-lead - Other")),
(AND(G1097="Unknown - Unlikely Lead",J1097="Non-lead - Copper")),
(AND(G1097="Unknown - Unlikely Lead",J1097="Non-lead - Plastic")),
(AND(G1097="Unknown - Unlikely Lead",J1097="Non-lead")),
(AND(G1097="Unknown - Unlikely Lead",J1097="Non-lead - Other")),
(AND(G1097="Unknown - Material Unknown",J1097="Non-lead - Copper")),
(AND(G1097="Unknown - Material Unknown",J1097="Non-lead - Plastic")),
(AND(G1097="Unknown - Material Unknown",J1097="Non-lead")),
(AND(G1097="Unknown - Material Unknown",J1097="Non-lead - Other")))),"Unknown",
IF((OR((AND(G1097="Non-lead - Copper",J1097="Unknown - Likely Lead")),
(AND(G1097="Non-lead - Copper",J1097="Unknown - Unlikely Lead")),
(AND(G1097="Non-lead - Copper",J1097="Unknown - Material Unknown")),
(AND(G1097="Non-lead - Plastic",J1097="Unknown - Likely Lead")),
(AND(G1097="Non-lead - Plastic",J1097="Unknown - Unlikely Lead")),
(AND(G1097="Non-lead - Plastic",J1097="Unknown - Material Unknown")),
(AND(G1097="Non-lead",J1097="Unknown - Likely Lead")),
(AND(G1097="Non-lead",J1097="Unknown - Unlikely Lead")),
(AND(G1097="Non-lead",J1097="Unknown - Material Unknown")),
(AND(G1097="Non-lead - Other",J1097="Unknown - Likely Lead")),
(AND(G1097="Non-Lead - Other",J1097="Unknown - Unlikely Lead")),
(AND(G1097="Non-Lead - Other",J1097="Unknown - Material Unknown")))),"Unknown",
IF((OR((AND(G1097="Galvanized",J1097="Unknown - Likely Lead")),
(AND(G1097="Galvanized",J1097="Unknown - Unlikely Lead")),
(AND(G1097="Galvanized",J1097="Unknown - Material Unknown")))),"Unknown",
IF((OR((AND(G1097="Galvanized",J1097="")))),"Galvanized Requiring Replacement",
IF((OR((AND(G1097="Non-lead - Copper",J1097="")),
(AND(G1097="Non-lead - Plastic",J1097="")),
(AND(G1097="Non-lead",J1097="")),
(AND(G1097="Non-lead - Other",J1097="")))),"Non-lead",
IF((OR((AND(G1097="Unknown - Likely Lead",J1097="")),
(AND(G1097="Unknown - Unlikely Lead",J1097="")),
(AND(G1097="Unknown - Material Unknown",J1097="")))),"Unknown",
""))))))))))))))))</f>
        <v>Non-Lead</v>
      </c>
      <c r="N1097" s="44" t="s">
        <v>39</v>
      </c>
    </row>
    <row r="1098" spans="1:14" ht="30" x14ac:dyDescent="0.25">
      <c r="A1098" s="34" t="s">
        <v>2682</v>
      </c>
      <c r="B1098" s="35" t="s">
        <v>2683</v>
      </c>
      <c r="C1098" s="36" t="s">
        <v>2669</v>
      </c>
      <c r="D1098" s="36" t="s">
        <v>32</v>
      </c>
      <c r="E1098" s="36" t="s">
        <v>33</v>
      </c>
      <c r="F1098" s="37" t="s">
        <v>2684</v>
      </c>
      <c r="G1098" s="38" t="s">
        <v>35</v>
      </c>
      <c r="H1098" s="39" t="s">
        <v>39</v>
      </c>
      <c r="I1098" s="40" t="s">
        <v>37</v>
      </c>
      <c r="J1098" s="42" t="s">
        <v>38</v>
      </c>
      <c r="K1098" s="39" t="s">
        <v>37</v>
      </c>
      <c r="L1098" s="35"/>
      <c r="M1098" s="43" t="str">
        <f>IF((OR(G1098="Lead")),"Lead",
IF((OR(J1098="Lead")),"Lead",
IF((OR(G1098="Lead-lined galvanized")),"Lead",
IF((OR(J1098="Lead-lined galvanized")),"Lead",
IF((OR((AND(G1098="Unknown - Likely Lead",J1098="Galvanized")),
(AND(G1098="Unknown - Unlikely Lead",J1098="Galvanized")),
(AND(G1098="Unknown - Material Unknown",J1098="Galvanized")))),"Galvanized Requiring Replacement",
IF((OR((AND(G1098="Non-lead - Copper",H1098="Yes",J1098="Galvanized")),
(AND(G1098="Non-lead - Copper",H1098="Don't know",J1098="Galvanized")),
(AND(G1098="Non-lead - Copper",H1098="",J1098="Galvanized")),
(AND(G1098="Non-lead - Plastic",H1098="Yes",J1098="Galvanized")),
(AND(G1098="Non-lead - Plastic",H1098="Don't know",J1098="Galvanized")),
(AND(G1098="Non-lead - Plastic",H1098="",J1098="Galvanized")),
(AND(G1098="Non-lead",H1098="Yes",J1098="Galvanized")),
(AND(G1098="Non-lead",H1098="Don't know",J1098="Galvanized")),
(AND(G1098="Non-lead",H1098="",J1098="Galvanized")),
(AND(G1098="Non-lead - Other",H1098="Yes",J1098="Galvanized")),
(AND(G1098="Non-Lead - Other",H1098="Don't know",J1098="Galvanized")),
(AND(G1098="Galvanized",H1098="Yes",J1098="Galvanized")),
(AND(G1098="Galvanized",H1098="Don't know",J1098="Galvanized")),
(AND(G1098="Galvanized",H1098="",J1098="Galvanized")),
(AND(G1098="Non-Lead - Other",H1098="",J1098="Galvanized")))),"Galvanized Requiring Replacement",
IF((OR((AND(G1098="Non-lead - Copper",J1098="Non-lead - Copper")),
(AND(G1098="Non-lead - Copper",J1098="Non-lead - Plastic")),
(AND(G1098="Non-lead - Copper",J1098="Non-lead - Other")),
(AND(G1098="Non-lead - Copper",J1098="Non-lead")),
(AND(G1098="Non-lead - Plastic",J1098="Non-lead - Copper")),
(AND(G1098="Non-lead - Plastic",J1098="Non-lead - Plastic")),
(AND(G1098="Non-lead - Plastic",J1098="Non-lead - Other")),
(AND(G1098="Non-lead - Plastic",J1098="Non-lead")),
(AND(G1098="Non-lead",J1098="Non-lead - Copper")),
(AND(G1098="Non-lead",J1098="Non-lead - Plastic")),
(AND(G1098="Non-lead",J1098="Non-lead - Other")),
(AND(G1098="Non-lead",J1098="Non-lead")),
(AND(G1098="Non-lead - Other",J1098="Non-lead - Copper")),
(AND(G1098="Non-Lead - Other",J1098="Non-lead - Plastic")),
(AND(G1098="Non-Lead - Other",J1098="Non-lead")),
(AND(G1098="Non-Lead - Other",J1098="Non-lead - Other")))),"Non-Lead",
IF((OR((AND(G1098="Galvanized",J1098="Non-lead")),
(AND(G1098="Galvanized",J1098="Non-lead - Copper")),
(AND(G1098="Galvanized",J1098="Non-lead - Plastic")),
(AND(G1098="Galvanized",J1098="Non-lead")),
(AND(G1098="Galvanized",J1098="Non-lead - Other")))),"Non-Lead",
IF((OR((AND(G1098="Non-lead - Copper",H1098="No",J1098="Galvanized")),
(AND(G1098="Non-lead - Plastic",H1098="No",J1098="Galvanized")),
(AND(G1098="Non-lead",H1098="No",J1098="Galvanized")),
(AND(G1098="Galvanized",H1098="No",J1098="Galvanized")),
(AND(G1098="Non-lead - Other",H1098="No",J1098="Galvanized")))),"Non-lead",
IF((OR((AND(G1098="Unknown - Likely Lead",J1098="Unknown - Likely Lead")),
(AND(G1098="Unknown - Likely Lead",J1098="Unknown - Unlikely Lead")),
(AND(G1098="Unknown - Likely Lead",J1098="Unknown - Material Unknown")),
(AND(G1098="Unknown - Unlikely Lead",J1098="Unknown - Likely Lead")),
(AND(G1098="Unknown - Unlikely Lead",J1098="Unknown - Unlikely Lead")),
(AND(G1098="Unknown - Unlikely Lead",J1098="Unknown - Material Unknown")),
(AND(G1098="Unknown - Material Unknown",J1098="Unknown - Likely Lead")),
(AND(G1098="Unknown - Material Unknown",J1098="Unknown - Unlikely Lead")),
(AND(G1098="Unknown - Material Unknown",J1098="Unknown - Material Unknown")))),"Unknown",
IF((OR((AND(G1098="Unknown - Likely Lead",J1098="Non-lead - Copper")),
(AND(G1098="Unknown - Likely Lead",J1098="Non-lead - Plastic")),
(AND(G1098="Unknown - Likely Lead",J1098="Non-lead")),
(AND(G1098="Unknown - Likely Lead",J1098="Non-lead - Other")),
(AND(G1098="Unknown - Unlikely Lead",J1098="Non-lead - Copper")),
(AND(G1098="Unknown - Unlikely Lead",J1098="Non-lead - Plastic")),
(AND(G1098="Unknown - Unlikely Lead",J1098="Non-lead")),
(AND(G1098="Unknown - Unlikely Lead",J1098="Non-lead - Other")),
(AND(G1098="Unknown - Material Unknown",J1098="Non-lead - Copper")),
(AND(G1098="Unknown - Material Unknown",J1098="Non-lead - Plastic")),
(AND(G1098="Unknown - Material Unknown",J1098="Non-lead")),
(AND(G1098="Unknown - Material Unknown",J1098="Non-lead - Other")))),"Unknown",
IF((OR((AND(G1098="Non-lead - Copper",J1098="Unknown - Likely Lead")),
(AND(G1098="Non-lead - Copper",J1098="Unknown - Unlikely Lead")),
(AND(G1098="Non-lead - Copper",J1098="Unknown - Material Unknown")),
(AND(G1098="Non-lead - Plastic",J1098="Unknown - Likely Lead")),
(AND(G1098="Non-lead - Plastic",J1098="Unknown - Unlikely Lead")),
(AND(G1098="Non-lead - Plastic",J1098="Unknown - Material Unknown")),
(AND(G1098="Non-lead",J1098="Unknown - Likely Lead")),
(AND(G1098="Non-lead",J1098="Unknown - Unlikely Lead")),
(AND(G1098="Non-lead",J1098="Unknown - Material Unknown")),
(AND(G1098="Non-lead - Other",J1098="Unknown - Likely Lead")),
(AND(G1098="Non-Lead - Other",J1098="Unknown - Unlikely Lead")),
(AND(G1098="Non-Lead - Other",J1098="Unknown - Material Unknown")))),"Unknown",
IF((OR((AND(G1098="Galvanized",J1098="Unknown - Likely Lead")),
(AND(G1098="Galvanized",J1098="Unknown - Unlikely Lead")),
(AND(G1098="Galvanized",J1098="Unknown - Material Unknown")))),"Unknown",
IF((OR((AND(G1098="Galvanized",J1098="")))),"Galvanized Requiring Replacement",
IF((OR((AND(G1098="Non-lead - Copper",J1098="")),
(AND(G1098="Non-lead - Plastic",J1098="")),
(AND(G1098="Non-lead",J1098="")),
(AND(G1098="Non-lead - Other",J1098="")))),"Non-lead",
IF((OR((AND(G1098="Unknown - Likely Lead",J1098="")),
(AND(G1098="Unknown - Unlikely Lead",J1098="")),
(AND(G1098="Unknown - Material Unknown",J1098="")))),"Unknown",
""))))))))))))))))</f>
        <v>Non-Lead</v>
      </c>
      <c r="N1098" s="44" t="s">
        <v>39</v>
      </c>
    </row>
    <row r="1099" spans="1:14" ht="30" x14ac:dyDescent="0.25">
      <c r="A1099" s="34" t="s">
        <v>2685</v>
      </c>
      <c r="B1099" s="35" t="s">
        <v>2686</v>
      </c>
      <c r="C1099" s="36" t="s">
        <v>2669</v>
      </c>
      <c r="D1099" s="36" t="s">
        <v>32</v>
      </c>
      <c r="E1099" s="36" t="s">
        <v>33</v>
      </c>
      <c r="F1099" s="37" t="s">
        <v>2687</v>
      </c>
      <c r="G1099" s="38" t="s">
        <v>35</v>
      </c>
      <c r="H1099" s="39" t="s">
        <v>39</v>
      </c>
      <c r="I1099" s="40" t="s">
        <v>37</v>
      </c>
      <c r="J1099" s="42" t="s">
        <v>38</v>
      </c>
      <c r="K1099" s="39" t="s">
        <v>37</v>
      </c>
      <c r="L1099" s="35"/>
      <c r="M1099" s="43" t="str">
        <f>IF((OR(G1099="Lead")),"Lead",
IF((OR(J1099="Lead")),"Lead",
IF((OR(G1099="Lead-lined galvanized")),"Lead",
IF((OR(J1099="Lead-lined galvanized")),"Lead",
IF((OR((AND(G1099="Unknown - Likely Lead",J1099="Galvanized")),
(AND(G1099="Unknown - Unlikely Lead",J1099="Galvanized")),
(AND(G1099="Unknown - Material Unknown",J1099="Galvanized")))),"Galvanized Requiring Replacement",
IF((OR((AND(G1099="Non-lead - Copper",H1099="Yes",J1099="Galvanized")),
(AND(G1099="Non-lead - Copper",H1099="Don't know",J1099="Galvanized")),
(AND(G1099="Non-lead - Copper",H1099="",J1099="Galvanized")),
(AND(G1099="Non-lead - Plastic",H1099="Yes",J1099="Galvanized")),
(AND(G1099="Non-lead - Plastic",H1099="Don't know",J1099="Galvanized")),
(AND(G1099="Non-lead - Plastic",H1099="",J1099="Galvanized")),
(AND(G1099="Non-lead",H1099="Yes",J1099="Galvanized")),
(AND(G1099="Non-lead",H1099="Don't know",J1099="Galvanized")),
(AND(G1099="Non-lead",H1099="",J1099="Galvanized")),
(AND(G1099="Non-lead - Other",H1099="Yes",J1099="Galvanized")),
(AND(G1099="Non-Lead - Other",H1099="Don't know",J1099="Galvanized")),
(AND(G1099="Galvanized",H1099="Yes",J1099="Galvanized")),
(AND(G1099="Galvanized",H1099="Don't know",J1099="Galvanized")),
(AND(G1099="Galvanized",H1099="",J1099="Galvanized")),
(AND(G1099="Non-Lead - Other",H1099="",J1099="Galvanized")))),"Galvanized Requiring Replacement",
IF((OR((AND(G1099="Non-lead - Copper",J1099="Non-lead - Copper")),
(AND(G1099="Non-lead - Copper",J1099="Non-lead - Plastic")),
(AND(G1099="Non-lead - Copper",J1099="Non-lead - Other")),
(AND(G1099="Non-lead - Copper",J1099="Non-lead")),
(AND(G1099="Non-lead - Plastic",J1099="Non-lead - Copper")),
(AND(G1099="Non-lead - Plastic",J1099="Non-lead - Plastic")),
(AND(G1099="Non-lead - Plastic",J1099="Non-lead - Other")),
(AND(G1099="Non-lead - Plastic",J1099="Non-lead")),
(AND(G1099="Non-lead",J1099="Non-lead - Copper")),
(AND(G1099="Non-lead",J1099="Non-lead - Plastic")),
(AND(G1099="Non-lead",J1099="Non-lead - Other")),
(AND(G1099="Non-lead",J1099="Non-lead")),
(AND(G1099="Non-lead - Other",J1099="Non-lead - Copper")),
(AND(G1099="Non-Lead - Other",J1099="Non-lead - Plastic")),
(AND(G1099="Non-Lead - Other",J1099="Non-lead")),
(AND(G1099="Non-Lead - Other",J1099="Non-lead - Other")))),"Non-Lead",
IF((OR((AND(G1099="Galvanized",J1099="Non-lead")),
(AND(G1099="Galvanized",J1099="Non-lead - Copper")),
(AND(G1099="Galvanized",J1099="Non-lead - Plastic")),
(AND(G1099="Galvanized",J1099="Non-lead")),
(AND(G1099="Galvanized",J1099="Non-lead - Other")))),"Non-Lead",
IF((OR((AND(G1099="Non-lead - Copper",H1099="No",J1099="Galvanized")),
(AND(G1099="Non-lead - Plastic",H1099="No",J1099="Galvanized")),
(AND(G1099="Non-lead",H1099="No",J1099="Galvanized")),
(AND(G1099="Galvanized",H1099="No",J1099="Galvanized")),
(AND(G1099="Non-lead - Other",H1099="No",J1099="Galvanized")))),"Non-lead",
IF((OR((AND(G1099="Unknown - Likely Lead",J1099="Unknown - Likely Lead")),
(AND(G1099="Unknown - Likely Lead",J1099="Unknown - Unlikely Lead")),
(AND(G1099="Unknown - Likely Lead",J1099="Unknown - Material Unknown")),
(AND(G1099="Unknown - Unlikely Lead",J1099="Unknown - Likely Lead")),
(AND(G1099="Unknown - Unlikely Lead",J1099="Unknown - Unlikely Lead")),
(AND(G1099="Unknown - Unlikely Lead",J1099="Unknown - Material Unknown")),
(AND(G1099="Unknown - Material Unknown",J1099="Unknown - Likely Lead")),
(AND(G1099="Unknown - Material Unknown",J1099="Unknown - Unlikely Lead")),
(AND(G1099="Unknown - Material Unknown",J1099="Unknown - Material Unknown")))),"Unknown",
IF((OR((AND(G1099="Unknown - Likely Lead",J1099="Non-lead - Copper")),
(AND(G1099="Unknown - Likely Lead",J1099="Non-lead - Plastic")),
(AND(G1099="Unknown - Likely Lead",J1099="Non-lead")),
(AND(G1099="Unknown - Likely Lead",J1099="Non-lead - Other")),
(AND(G1099="Unknown - Unlikely Lead",J1099="Non-lead - Copper")),
(AND(G1099="Unknown - Unlikely Lead",J1099="Non-lead - Plastic")),
(AND(G1099="Unknown - Unlikely Lead",J1099="Non-lead")),
(AND(G1099="Unknown - Unlikely Lead",J1099="Non-lead - Other")),
(AND(G1099="Unknown - Material Unknown",J1099="Non-lead - Copper")),
(AND(G1099="Unknown - Material Unknown",J1099="Non-lead - Plastic")),
(AND(G1099="Unknown - Material Unknown",J1099="Non-lead")),
(AND(G1099="Unknown - Material Unknown",J1099="Non-lead - Other")))),"Unknown",
IF((OR((AND(G1099="Non-lead - Copper",J1099="Unknown - Likely Lead")),
(AND(G1099="Non-lead - Copper",J1099="Unknown - Unlikely Lead")),
(AND(G1099="Non-lead - Copper",J1099="Unknown - Material Unknown")),
(AND(G1099="Non-lead - Plastic",J1099="Unknown - Likely Lead")),
(AND(G1099="Non-lead - Plastic",J1099="Unknown - Unlikely Lead")),
(AND(G1099="Non-lead - Plastic",J1099="Unknown - Material Unknown")),
(AND(G1099="Non-lead",J1099="Unknown - Likely Lead")),
(AND(G1099="Non-lead",J1099="Unknown - Unlikely Lead")),
(AND(G1099="Non-lead",J1099="Unknown - Material Unknown")),
(AND(G1099="Non-lead - Other",J1099="Unknown - Likely Lead")),
(AND(G1099="Non-Lead - Other",J1099="Unknown - Unlikely Lead")),
(AND(G1099="Non-Lead - Other",J1099="Unknown - Material Unknown")))),"Unknown",
IF((OR((AND(G1099="Galvanized",J1099="Unknown - Likely Lead")),
(AND(G1099="Galvanized",J1099="Unknown - Unlikely Lead")),
(AND(G1099="Galvanized",J1099="Unknown - Material Unknown")))),"Unknown",
IF((OR((AND(G1099="Galvanized",J1099="")))),"Galvanized Requiring Replacement",
IF((OR((AND(G1099="Non-lead - Copper",J1099="")),
(AND(G1099="Non-lead - Plastic",J1099="")),
(AND(G1099="Non-lead",J1099="")),
(AND(G1099="Non-lead - Other",J1099="")))),"Non-lead",
IF((OR((AND(G1099="Unknown - Likely Lead",J1099="")),
(AND(G1099="Unknown - Unlikely Lead",J1099="")),
(AND(G1099="Unknown - Material Unknown",J1099="")))),"Unknown",
""))))))))))))))))</f>
        <v>Non-Lead</v>
      </c>
      <c r="N1099" s="44" t="s">
        <v>39</v>
      </c>
    </row>
    <row r="1100" spans="1:14" ht="30" x14ac:dyDescent="0.25">
      <c r="A1100" s="34" t="s">
        <v>2688</v>
      </c>
      <c r="B1100" s="35" t="s">
        <v>2689</v>
      </c>
      <c r="C1100" s="36" t="s">
        <v>2669</v>
      </c>
      <c r="D1100" s="36" t="s">
        <v>32</v>
      </c>
      <c r="E1100" s="36" t="s">
        <v>33</v>
      </c>
      <c r="F1100" s="37" t="s">
        <v>2690</v>
      </c>
      <c r="G1100" s="38" t="s">
        <v>35</v>
      </c>
      <c r="H1100" s="39" t="s">
        <v>39</v>
      </c>
      <c r="I1100" s="40" t="s">
        <v>37</v>
      </c>
      <c r="J1100" s="42" t="s">
        <v>38</v>
      </c>
      <c r="K1100" s="39" t="s">
        <v>37</v>
      </c>
      <c r="L1100" s="35"/>
      <c r="M1100" s="43" t="str">
        <f>IF((OR(G1100="Lead")),"Lead",
IF((OR(J1100="Lead")),"Lead",
IF((OR(G1100="Lead-lined galvanized")),"Lead",
IF((OR(J1100="Lead-lined galvanized")),"Lead",
IF((OR((AND(G1100="Unknown - Likely Lead",J1100="Galvanized")),
(AND(G1100="Unknown - Unlikely Lead",J1100="Galvanized")),
(AND(G1100="Unknown - Material Unknown",J1100="Galvanized")))),"Galvanized Requiring Replacement",
IF((OR((AND(G1100="Non-lead - Copper",H1100="Yes",J1100="Galvanized")),
(AND(G1100="Non-lead - Copper",H1100="Don't know",J1100="Galvanized")),
(AND(G1100="Non-lead - Copper",H1100="",J1100="Galvanized")),
(AND(G1100="Non-lead - Plastic",H1100="Yes",J1100="Galvanized")),
(AND(G1100="Non-lead - Plastic",H1100="Don't know",J1100="Galvanized")),
(AND(G1100="Non-lead - Plastic",H1100="",J1100="Galvanized")),
(AND(G1100="Non-lead",H1100="Yes",J1100="Galvanized")),
(AND(G1100="Non-lead",H1100="Don't know",J1100="Galvanized")),
(AND(G1100="Non-lead",H1100="",J1100="Galvanized")),
(AND(G1100="Non-lead - Other",H1100="Yes",J1100="Galvanized")),
(AND(G1100="Non-Lead - Other",H1100="Don't know",J1100="Galvanized")),
(AND(G1100="Galvanized",H1100="Yes",J1100="Galvanized")),
(AND(G1100="Galvanized",H1100="Don't know",J1100="Galvanized")),
(AND(G1100="Galvanized",H1100="",J1100="Galvanized")),
(AND(G1100="Non-Lead - Other",H1100="",J1100="Galvanized")))),"Galvanized Requiring Replacement",
IF((OR((AND(G1100="Non-lead - Copper",J1100="Non-lead - Copper")),
(AND(G1100="Non-lead - Copper",J1100="Non-lead - Plastic")),
(AND(G1100="Non-lead - Copper",J1100="Non-lead - Other")),
(AND(G1100="Non-lead - Copper",J1100="Non-lead")),
(AND(G1100="Non-lead - Plastic",J1100="Non-lead - Copper")),
(AND(G1100="Non-lead - Plastic",J1100="Non-lead - Plastic")),
(AND(G1100="Non-lead - Plastic",J1100="Non-lead - Other")),
(AND(G1100="Non-lead - Plastic",J1100="Non-lead")),
(AND(G1100="Non-lead",J1100="Non-lead - Copper")),
(AND(G1100="Non-lead",J1100="Non-lead - Plastic")),
(AND(G1100="Non-lead",J1100="Non-lead - Other")),
(AND(G1100="Non-lead",J1100="Non-lead")),
(AND(G1100="Non-lead - Other",J1100="Non-lead - Copper")),
(AND(G1100="Non-Lead - Other",J1100="Non-lead - Plastic")),
(AND(G1100="Non-Lead - Other",J1100="Non-lead")),
(AND(G1100="Non-Lead - Other",J1100="Non-lead - Other")))),"Non-Lead",
IF((OR((AND(G1100="Galvanized",J1100="Non-lead")),
(AND(G1100="Galvanized",J1100="Non-lead - Copper")),
(AND(G1100="Galvanized",J1100="Non-lead - Plastic")),
(AND(G1100="Galvanized",J1100="Non-lead")),
(AND(G1100="Galvanized",J1100="Non-lead - Other")))),"Non-Lead",
IF((OR((AND(G1100="Non-lead - Copper",H1100="No",J1100="Galvanized")),
(AND(G1100="Non-lead - Plastic",H1100="No",J1100="Galvanized")),
(AND(G1100="Non-lead",H1100="No",J1100="Galvanized")),
(AND(G1100="Galvanized",H1100="No",J1100="Galvanized")),
(AND(G1100="Non-lead - Other",H1100="No",J1100="Galvanized")))),"Non-lead",
IF((OR((AND(G1100="Unknown - Likely Lead",J1100="Unknown - Likely Lead")),
(AND(G1100="Unknown - Likely Lead",J1100="Unknown - Unlikely Lead")),
(AND(G1100="Unknown - Likely Lead",J1100="Unknown - Material Unknown")),
(AND(G1100="Unknown - Unlikely Lead",J1100="Unknown - Likely Lead")),
(AND(G1100="Unknown - Unlikely Lead",J1100="Unknown - Unlikely Lead")),
(AND(G1100="Unknown - Unlikely Lead",J1100="Unknown - Material Unknown")),
(AND(G1100="Unknown - Material Unknown",J1100="Unknown - Likely Lead")),
(AND(G1100="Unknown - Material Unknown",J1100="Unknown - Unlikely Lead")),
(AND(G1100="Unknown - Material Unknown",J1100="Unknown - Material Unknown")))),"Unknown",
IF((OR((AND(G1100="Unknown - Likely Lead",J1100="Non-lead - Copper")),
(AND(G1100="Unknown - Likely Lead",J1100="Non-lead - Plastic")),
(AND(G1100="Unknown - Likely Lead",J1100="Non-lead")),
(AND(G1100="Unknown - Likely Lead",J1100="Non-lead - Other")),
(AND(G1100="Unknown - Unlikely Lead",J1100="Non-lead - Copper")),
(AND(G1100="Unknown - Unlikely Lead",J1100="Non-lead - Plastic")),
(AND(G1100="Unknown - Unlikely Lead",J1100="Non-lead")),
(AND(G1100="Unknown - Unlikely Lead",J1100="Non-lead - Other")),
(AND(G1100="Unknown - Material Unknown",J1100="Non-lead - Copper")),
(AND(G1100="Unknown - Material Unknown",J1100="Non-lead - Plastic")),
(AND(G1100="Unknown - Material Unknown",J1100="Non-lead")),
(AND(G1100="Unknown - Material Unknown",J1100="Non-lead - Other")))),"Unknown",
IF((OR((AND(G1100="Non-lead - Copper",J1100="Unknown - Likely Lead")),
(AND(G1100="Non-lead - Copper",J1100="Unknown - Unlikely Lead")),
(AND(G1100="Non-lead - Copper",J1100="Unknown - Material Unknown")),
(AND(G1100="Non-lead - Plastic",J1100="Unknown - Likely Lead")),
(AND(G1100="Non-lead - Plastic",J1100="Unknown - Unlikely Lead")),
(AND(G1100="Non-lead - Plastic",J1100="Unknown - Material Unknown")),
(AND(G1100="Non-lead",J1100="Unknown - Likely Lead")),
(AND(G1100="Non-lead",J1100="Unknown - Unlikely Lead")),
(AND(G1100="Non-lead",J1100="Unknown - Material Unknown")),
(AND(G1100="Non-lead - Other",J1100="Unknown - Likely Lead")),
(AND(G1100="Non-Lead - Other",J1100="Unknown - Unlikely Lead")),
(AND(G1100="Non-Lead - Other",J1100="Unknown - Material Unknown")))),"Unknown",
IF((OR((AND(G1100="Galvanized",J1100="Unknown - Likely Lead")),
(AND(G1100="Galvanized",J1100="Unknown - Unlikely Lead")),
(AND(G1100="Galvanized",J1100="Unknown - Material Unknown")))),"Unknown",
IF((OR((AND(G1100="Galvanized",J1100="")))),"Galvanized Requiring Replacement",
IF((OR((AND(G1100="Non-lead - Copper",J1100="")),
(AND(G1100="Non-lead - Plastic",J1100="")),
(AND(G1100="Non-lead",J1100="")),
(AND(G1100="Non-lead - Other",J1100="")))),"Non-lead",
IF((OR((AND(G1100="Unknown - Likely Lead",J1100="")),
(AND(G1100="Unknown - Unlikely Lead",J1100="")),
(AND(G1100="Unknown - Material Unknown",J1100="")))),"Unknown",
""))))))))))))))))</f>
        <v>Non-Lead</v>
      </c>
      <c r="N1100" s="44" t="s">
        <v>39</v>
      </c>
    </row>
    <row r="1101" spans="1:14" ht="30" x14ac:dyDescent="0.25">
      <c r="A1101" s="34" t="s">
        <v>2691</v>
      </c>
      <c r="B1101" s="35" t="s">
        <v>1834</v>
      </c>
      <c r="C1101" s="36" t="s">
        <v>1157</v>
      </c>
      <c r="D1101" s="36" t="s">
        <v>32</v>
      </c>
      <c r="E1101" s="36" t="s">
        <v>33</v>
      </c>
      <c r="F1101" s="37" t="s">
        <v>2692</v>
      </c>
      <c r="G1101" s="38" t="s">
        <v>35</v>
      </c>
      <c r="H1101" s="39" t="s">
        <v>39</v>
      </c>
      <c r="I1101" s="40" t="s">
        <v>37</v>
      </c>
      <c r="J1101" s="42" t="s">
        <v>38</v>
      </c>
      <c r="K1101" s="39" t="s">
        <v>37</v>
      </c>
      <c r="L1101" s="35"/>
      <c r="M1101" s="43" t="str">
        <f>IF((OR(G1101="Lead")),"Lead",
IF((OR(J1101="Lead")),"Lead",
IF((OR(G1101="Lead-lined galvanized")),"Lead",
IF((OR(J1101="Lead-lined galvanized")),"Lead",
IF((OR((AND(G1101="Unknown - Likely Lead",J1101="Galvanized")),
(AND(G1101="Unknown - Unlikely Lead",J1101="Galvanized")),
(AND(G1101="Unknown - Material Unknown",J1101="Galvanized")))),"Galvanized Requiring Replacement",
IF((OR((AND(G1101="Non-lead - Copper",H1101="Yes",J1101="Galvanized")),
(AND(G1101="Non-lead - Copper",H1101="Don't know",J1101="Galvanized")),
(AND(G1101="Non-lead - Copper",H1101="",J1101="Galvanized")),
(AND(G1101="Non-lead - Plastic",H1101="Yes",J1101="Galvanized")),
(AND(G1101="Non-lead - Plastic",H1101="Don't know",J1101="Galvanized")),
(AND(G1101="Non-lead - Plastic",H1101="",J1101="Galvanized")),
(AND(G1101="Non-lead",H1101="Yes",J1101="Galvanized")),
(AND(G1101="Non-lead",H1101="Don't know",J1101="Galvanized")),
(AND(G1101="Non-lead",H1101="",J1101="Galvanized")),
(AND(G1101="Non-lead - Other",H1101="Yes",J1101="Galvanized")),
(AND(G1101="Non-Lead - Other",H1101="Don't know",J1101="Galvanized")),
(AND(G1101="Galvanized",H1101="Yes",J1101="Galvanized")),
(AND(G1101="Galvanized",H1101="Don't know",J1101="Galvanized")),
(AND(G1101="Galvanized",H1101="",J1101="Galvanized")),
(AND(G1101="Non-Lead - Other",H1101="",J1101="Galvanized")))),"Galvanized Requiring Replacement",
IF((OR((AND(G1101="Non-lead - Copper",J1101="Non-lead - Copper")),
(AND(G1101="Non-lead - Copper",J1101="Non-lead - Plastic")),
(AND(G1101="Non-lead - Copper",J1101="Non-lead - Other")),
(AND(G1101="Non-lead - Copper",J1101="Non-lead")),
(AND(G1101="Non-lead - Plastic",J1101="Non-lead - Copper")),
(AND(G1101="Non-lead - Plastic",J1101="Non-lead - Plastic")),
(AND(G1101="Non-lead - Plastic",J1101="Non-lead - Other")),
(AND(G1101="Non-lead - Plastic",J1101="Non-lead")),
(AND(G1101="Non-lead",J1101="Non-lead - Copper")),
(AND(G1101="Non-lead",J1101="Non-lead - Plastic")),
(AND(G1101="Non-lead",J1101="Non-lead - Other")),
(AND(G1101="Non-lead",J1101="Non-lead")),
(AND(G1101="Non-lead - Other",J1101="Non-lead - Copper")),
(AND(G1101="Non-Lead - Other",J1101="Non-lead - Plastic")),
(AND(G1101="Non-Lead - Other",J1101="Non-lead")),
(AND(G1101="Non-Lead - Other",J1101="Non-lead - Other")))),"Non-Lead",
IF((OR((AND(G1101="Galvanized",J1101="Non-lead")),
(AND(G1101="Galvanized",J1101="Non-lead - Copper")),
(AND(G1101="Galvanized",J1101="Non-lead - Plastic")),
(AND(G1101="Galvanized",J1101="Non-lead")),
(AND(G1101="Galvanized",J1101="Non-lead - Other")))),"Non-Lead",
IF((OR((AND(G1101="Non-lead - Copper",H1101="No",J1101="Galvanized")),
(AND(G1101="Non-lead - Plastic",H1101="No",J1101="Galvanized")),
(AND(G1101="Non-lead",H1101="No",J1101="Galvanized")),
(AND(G1101="Galvanized",H1101="No",J1101="Galvanized")),
(AND(G1101="Non-lead - Other",H1101="No",J1101="Galvanized")))),"Non-lead",
IF((OR((AND(G1101="Unknown - Likely Lead",J1101="Unknown - Likely Lead")),
(AND(G1101="Unknown - Likely Lead",J1101="Unknown - Unlikely Lead")),
(AND(G1101="Unknown - Likely Lead",J1101="Unknown - Material Unknown")),
(AND(G1101="Unknown - Unlikely Lead",J1101="Unknown - Likely Lead")),
(AND(G1101="Unknown - Unlikely Lead",J1101="Unknown - Unlikely Lead")),
(AND(G1101="Unknown - Unlikely Lead",J1101="Unknown - Material Unknown")),
(AND(G1101="Unknown - Material Unknown",J1101="Unknown - Likely Lead")),
(AND(G1101="Unknown - Material Unknown",J1101="Unknown - Unlikely Lead")),
(AND(G1101="Unknown - Material Unknown",J1101="Unknown - Material Unknown")))),"Unknown",
IF((OR((AND(G1101="Unknown - Likely Lead",J1101="Non-lead - Copper")),
(AND(G1101="Unknown - Likely Lead",J1101="Non-lead - Plastic")),
(AND(G1101="Unknown - Likely Lead",J1101="Non-lead")),
(AND(G1101="Unknown - Likely Lead",J1101="Non-lead - Other")),
(AND(G1101="Unknown - Unlikely Lead",J1101="Non-lead - Copper")),
(AND(G1101="Unknown - Unlikely Lead",J1101="Non-lead - Plastic")),
(AND(G1101="Unknown - Unlikely Lead",J1101="Non-lead")),
(AND(G1101="Unknown - Unlikely Lead",J1101="Non-lead - Other")),
(AND(G1101="Unknown - Material Unknown",J1101="Non-lead - Copper")),
(AND(G1101="Unknown - Material Unknown",J1101="Non-lead - Plastic")),
(AND(G1101="Unknown - Material Unknown",J1101="Non-lead")),
(AND(G1101="Unknown - Material Unknown",J1101="Non-lead - Other")))),"Unknown",
IF((OR((AND(G1101="Non-lead - Copper",J1101="Unknown - Likely Lead")),
(AND(G1101="Non-lead - Copper",J1101="Unknown - Unlikely Lead")),
(AND(G1101="Non-lead - Copper",J1101="Unknown - Material Unknown")),
(AND(G1101="Non-lead - Plastic",J1101="Unknown - Likely Lead")),
(AND(G1101="Non-lead - Plastic",J1101="Unknown - Unlikely Lead")),
(AND(G1101="Non-lead - Plastic",J1101="Unknown - Material Unknown")),
(AND(G1101="Non-lead",J1101="Unknown - Likely Lead")),
(AND(G1101="Non-lead",J1101="Unknown - Unlikely Lead")),
(AND(G1101="Non-lead",J1101="Unknown - Material Unknown")),
(AND(G1101="Non-lead - Other",J1101="Unknown - Likely Lead")),
(AND(G1101="Non-Lead - Other",J1101="Unknown - Unlikely Lead")),
(AND(G1101="Non-Lead - Other",J1101="Unknown - Material Unknown")))),"Unknown",
IF((OR((AND(G1101="Galvanized",J1101="Unknown - Likely Lead")),
(AND(G1101="Galvanized",J1101="Unknown - Unlikely Lead")),
(AND(G1101="Galvanized",J1101="Unknown - Material Unknown")))),"Unknown",
IF((OR((AND(G1101="Galvanized",J1101="")))),"Galvanized Requiring Replacement",
IF((OR((AND(G1101="Non-lead - Copper",J1101="")),
(AND(G1101="Non-lead - Plastic",J1101="")),
(AND(G1101="Non-lead",J1101="")),
(AND(G1101="Non-lead - Other",J1101="")))),"Non-lead",
IF((OR((AND(G1101="Unknown - Likely Lead",J1101="")),
(AND(G1101="Unknown - Unlikely Lead",J1101="")),
(AND(G1101="Unknown - Material Unknown",J1101="")))),"Unknown",
""))))))))))))))))</f>
        <v>Non-Lead</v>
      </c>
      <c r="N1101" s="44" t="s">
        <v>39</v>
      </c>
    </row>
    <row r="1102" spans="1:14" ht="30" x14ac:dyDescent="0.25">
      <c r="A1102" s="34" t="s">
        <v>2693</v>
      </c>
      <c r="B1102" s="35" t="s">
        <v>475</v>
      </c>
      <c r="C1102" s="36" t="s">
        <v>2590</v>
      </c>
      <c r="D1102" s="36" t="s">
        <v>32</v>
      </c>
      <c r="E1102" s="36" t="s">
        <v>33</v>
      </c>
      <c r="F1102" s="37" t="s">
        <v>2694</v>
      </c>
      <c r="G1102" s="38" t="s">
        <v>35</v>
      </c>
      <c r="H1102" s="39" t="s">
        <v>39</v>
      </c>
      <c r="I1102" s="40" t="s">
        <v>37</v>
      </c>
      <c r="J1102" s="42" t="s">
        <v>38</v>
      </c>
      <c r="K1102" s="39" t="s">
        <v>37</v>
      </c>
      <c r="L1102" s="35"/>
      <c r="M1102" s="43" t="str">
        <f>IF((OR(G1102="Lead")),"Lead",
IF((OR(J1102="Lead")),"Lead",
IF((OR(G1102="Lead-lined galvanized")),"Lead",
IF((OR(J1102="Lead-lined galvanized")),"Lead",
IF((OR((AND(G1102="Unknown - Likely Lead",J1102="Galvanized")),
(AND(G1102="Unknown - Unlikely Lead",J1102="Galvanized")),
(AND(G1102="Unknown - Material Unknown",J1102="Galvanized")))),"Galvanized Requiring Replacement",
IF((OR((AND(G1102="Non-lead - Copper",H1102="Yes",J1102="Galvanized")),
(AND(G1102="Non-lead - Copper",H1102="Don't know",J1102="Galvanized")),
(AND(G1102="Non-lead - Copper",H1102="",J1102="Galvanized")),
(AND(G1102="Non-lead - Plastic",H1102="Yes",J1102="Galvanized")),
(AND(G1102="Non-lead - Plastic",H1102="Don't know",J1102="Galvanized")),
(AND(G1102="Non-lead - Plastic",H1102="",J1102="Galvanized")),
(AND(G1102="Non-lead",H1102="Yes",J1102="Galvanized")),
(AND(G1102="Non-lead",H1102="Don't know",J1102="Galvanized")),
(AND(G1102="Non-lead",H1102="",J1102="Galvanized")),
(AND(G1102="Non-lead - Other",H1102="Yes",J1102="Galvanized")),
(AND(G1102="Non-Lead - Other",H1102="Don't know",J1102="Galvanized")),
(AND(G1102="Galvanized",H1102="Yes",J1102="Galvanized")),
(AND(G1102="Galvanized",H1102="Don't know",J1102="Galvanized")),
(AND(G1102="Galvanized",H1102="",J1102="Galvanized")),
(AND(G1102="Non-Lead - Other",H1102="",J1102="Galvanized")))),"Galvanized Requiring Replacement",
IF((OR((AND(G1102="Non-lead - Copper",J1102="Non-lead - Copper")),
(AND(G1102="Non-lead - Copper",J1102="Non-lead - Plastic")),
(AND(G1102="Non-lead - Copper",J1102="Non-lead - Other")),
(AND(G1102="Non-lead - Copper",J1102="Non-lead")),
(AND(G1102="Non-lead - Plastic",J1102="Non-lead - Copper")),
(AND(G1102="Non-lead - Plastic",J1102="Non-lead - Plastic")),
(AND(G1102="Non-lead - Plastic",J1102="Non-lead - Other")),
(AND(G1102="Non-lead - Plastic",J1102="Non-lead")),
(AND(G1102="Non-lead",J1102="Non-lead - Copper")),
(AND(G1102="Non-lead",J1102="Non-lead - Plastic")),
(AND(G1102="Non-lead",J1102="Non-lead - Other")),
(AND(G1102="Non-lead",J1102="Non-lead")),
(AND(G1102="Non-lead - Other",J1102="Non-lead - Copper")),
(AND(G1102="Non-Lead - Other",J1102="Non-lead - Plastic")),
(AND(G1102="Non-Lead - Other",J1102="Non-lead")),
(AND(G1102="Non-Lead - Other",J1102="Non-lead - Other")))),"Non-Lead",
IF((OR((AND(G1102="Galvanized",J1102="Non-lead")),
(AND(G1102="Galvanized",J1102="Non-lead - Copper")),
(AND(G1102="Galvanized",J1102="Non-lead - Plastic")),
(AND(G1102="Galvanized",J1102="Non-lead")),
(AND(G1102="Galvanized",J1102="Non-lead - Other")))),"Non-Lead",
IF((OR((AND(G1102="Non-lead - Copper",H1102="No",J1102="Galvanized")),
(AND(G1102="Non-lead - Plastic",H1102="No",J1102="Galvanized")),
(AND(G1102="Non-lead",H1102="No",J1102="Galvanized")),
(AND(G1102="Galvanized",H1102="No",J1102="Galvanized")),
(AND(G1102="Non-lead - Other",H1102="No",J1102="Galvanized")))),"Non-lead",
IF((OR((AND(G1102="Unknown - Likely Lead",J1102="Unknown - Likely Lead")),
(AND(G1102="Unknown - Likely Lead",J1102="Unknown - Unlikely Lead")),
(AND(G1102="Unknown - Likely Lead",J1102="Unknown - Material Unknown")),
(AND(G1102="Unknown - Unlikely Lead",J1102="Unknown - Likely Lead")),
(AND(G1102="Unknown - Unlikely Lead",J1102="Unknown - Unlikely Lead")),
(AND(G1102="Unknown - Unlikely Lead",J1102="Unknown - Material Unknown")),
(AND(G1102="Unknown - Material Unknown",J1102="Unknown - Likely Lead")),
(AND(G1102="Unknown - Material Unknown",J1102="Unknown - Unlikely Lead")),
(AND(G1102="Unknown - Material Unknown",J1102="Unknown - Material Unknown")))),"Unknown",
IF((OR((AND(G1102="Unknown - Likely Lead",J1102="Non-lead - Copper")),
(AND(G1102="Unknown - Likely Lead",J1102="Non-lead - Plastic")),
(AND(G1102="Unknown - Likely Lead",J1102="Non-lead")),
(AND(G1102="Unknown - Likely Lead",J1102="Non-lead - Other")),
(AND(G1102="Unknown - Unlikely Lead",J1102="Non-lead - Copper")),
(AND(G1102="Unknown - Unlikely Lead",J1102="Non-lead - Plastic")),
(AND(G1102="Unknown - Unlikely Lead",J1102="Non-lead")),
(AND(G1102="Unknown - Unlikely Lead",J1102="Non-lead - Other")),
(AND(G1102="Unknown - Material Unknown",J1102="Non-lead - Copper")),
(AND(G1102="Unknown - Material Unknown",J1102="Non-lead - Plastic")),
(AND(G1102="Unknown - Material Unknown",J1102="Non-lead")),
(AND(G1102="Unknown - Material Unknown",J1102="Non-lead - Other")))),"Unknown",
IF((OR((AND(G1102="Non-lead - Copper",J1102="Unknown - Likely Lead")),
(AND(G1102="Non-lead - Copper",J1102="Unknown - Unlikely Lead")),
(AND(G1102="Non-lead - Copper",J1102="Unknown - Material Unknown")),
(AND(G1102="Non-lead - Plastic",J1102="Unknown - Likely Lead")),
(AND(G1102="Non-lead - Plastic",J1102="Unknown - Unlikely Lead")),
(AND(G1102="Non-lead - Plastic",J1102="Unknown - Material Unknown")),
(AND(G1102="Non-lead",J1102="Unknown - Likely Lead")),
(AND(G1102="Non-lead",J1102="Unknown - Unlikely Lead")),
(AND(G1102="Non-lead",J1102="Unknown - Material Unknown")),
(AND(G1102="Non-lead - Other",J1102="Unknown - Likely Lead")),
(AND(G1102="Non-Lead - Other",J1102="Unknown - Unlikely Lead")),
(AND(G1102="Non-Lead - Other",J1102="Unknown - Material Unknown")))),"Unknown",
IF((OR((AND(G1102="Galvanized",J1102="Unknown - Likely Lead")),
(AND(G1102="Galvanized",J1102="Unknown - Unlikely Lead")),
(AND(G1102="Galvanized",J1102="Unknown - Material Unknown")))),"Unknown",
IF((OR((AND(G1102="Galvanized",J1102="")))),"Galvanized Requiring Replacement",
IF((OR((AND(G1102="Non-lead - Copper",J1102="")),
(AND(G1102="Non-lead - Plastic",J1102="")),
(AND(G1102="Non-lead",J1102="")),
(AND(G1102="Non-lead - Other",J1102="")))),"Non-lead",
IF((OR((AND(G1102="Unknown - Likely Lead",J1102="")),
(AND(G1102="Unknown - Unlikely Lead",J1102="")),
(AND(G1102="Unknown - Material Unknown",J1102="")))),"Unknown",
""))))))))))))))))</f>
        <v>Non-Lead</v>
      </c>
      <c r="N1102" s="44" t="s">
        <v>39</v>
      </c>
    </row>
    <row r="1103" spans="1:14" ht="30" x14ac:dyDescent="0.25">
      <c r="A1103" s="34" t="s">
        <v>2695</v>
      </c>
      <c r="B1103" s="35" t="s">
        <v>2696</v>
      </c>
      <c r="C1103" s="36" t="s">
        <v>2669</v>
      </c>
      <c r="D1103" s="36" t="s">
        <v>32</v>
      </c>
      <c r="E1103" s="36" t="s">
        <v>33</v>
      </c>
      <c r="F1103" s="37" t="s">
        <v>2697</v>
      </c>
      <c r="G1103" s="38" t="s">
        <v>35</v>
      </c>
      <c r="H1103" s="39" t="s">
        <v>39</v>
      </c>
      <c r="I1103" s="40" t="s">
        <v>37</v>
      </c>
      <c r="J1103" s="42" t="s">
        <v>38</v>
      </c>
      <c r="K1103" s="39" t="s">
        <v>37</v>
      </c>
      <c r="L1103" s="35"/>
      <c r="M1103" s="43" t="str">
        <f>IF((OR(G1103="Lead")),"Lead",
IF((OR(J1103="Lead")),"Lead",
IF((OR(G1103="Lead-lined galvanized")),"Lead",
IF((OR(J1103="Lead-lined galvanized")),"Lead",
IF((OR((AND(G1103="Unknown - Likely Lead",J1103="Galvanized")),
(AND(G1103="Unknown - Unlikely Lead",J1103="Galvanized")),
(AND(G1103="Unknown - Material Unknown",J1103="Galvanized")))),"Galvanized Requiring Replacement",
IF((OR((AND(G1103="Non-lead - Copper",H1103="Yes",J1103="Galvanized")),
(AND(G1103="Non-lead - Copper",H1103="Don't know",J1103="Galvanized")),
(AND(G1103="Non-lead - Copper",H1103="",J1103="Galvanized")),
(AND(G1103="Non-lead - Plastic",H1103="Yes",J1103="Galvanized")),
(AND(G1103="Non-lead - Plastic",H1103="Don't know",J1103="Galvanized")),
(AND(G1103="Non-lead - Plastic",H1103="",J1103="Galvanized")),
(AND(G1103="Non-lead",H1103="Yes",J1103="Galvanized")),
(AND(G1103="Non-lead",H1103="Don't know",J1103="Galvanized")),
(AND(G1103="Non-lead",H1103="",J1103="Galvanized")),
(AND(G1103="Non-lead - Other",H1103="Yes",J1103="Galvanized")),
(AND(G1103="Non-Lead - Other",H1103="Don't know",J1103="Galvanized")),
(AND(G1103="Galvanized",H1103="Yes",J1103="Galvanized")),
(AND(G1103="Galvanized",H1103="Don't know",J1103="Galvanized")),
(AND(G1103="Galvanized",H1103="",J1103="Galvanized")),
(AND(G1103="Non-Lead - Other",H1103="",J1103="Galvanized")))),"Galvanized Requiring Replacement",
IF((OR((AND(G1103="Non-lead - Copper",J1103="Non-lead - Copper")),
(AND(G1103="Non-lead - Copper",J1103="Non-lead - Plastic")),
(AND(G1103="Non-lead - Copper",J1103="Non-lead - Other")),
(AND(G1103="Non-lead - Copper",J1103="Non-lead")),
(AND(G1103="Non-lead - Plastic",J1103="Non-lead - Copper")),
(AND(G1103="Non-lead - Plastic",J1103="Non-lead - Plastic")),
(AND(G1103="Non-lead - Plastic",J1103="Non-lead - Other")),
(AND(G1103="Non-lead - Plastic",J1103="Non-lead")),
(AND(G1103="Non-lead",J1103="Non-lead - Copper")),
(AND(G1103="Non-lead",J1103="Non-lead - Plastic")),
(AND(G1103="Non-lead",J1103="Non-lead - Other")),
(AND(G1103="Non-lead",J1103="Non-lead")),
(AND(G1103="Non-lead - Other",J1103="Non-lead - Copper")),
(AND(G1103="Non-Lead - Other",J1103="Non-lead - Plastic")),
(AND(G1103="Non-Lead - Other",J1103="Non-lead")),
(AND(G1103="Non-Lead - Other",J1103="Non-lead - Other")))),"Non-Lead",
IF((OR((AND(G1103="Galvanized",J1103="Non-lead")),
(AND(G1103="Galvanized",J1103="Non-lead - Copper")),
(AND(G1103="Galvanized",J1103="Non-lead - Plastic")),
(AND(G1103="Galvanized",J1103="Non-lead")),
(AND(G1103="Galvanized",J1103="Non-lead - Other")))),"Non-Lead",
IF((OR((AND(G1103="Non-lead - Copper",H1103="No",J1103="Galvanized")),
(AND(G1103="Non-lead - Plastic",H1103="No",J1103="Galvanized")),
(AND(G1103="Non-lead",H1103="No",J1103="Galvanized")),
(AND(G1103="Galvanized",H1103="No",J1103="Galvanized")),
(AND(G1103="Non-lead - Other",H1103="No",J1103="Galvanized")))),"Non-lead",
IF((OR((AND(G1103="Unknown - Likely Lead",J1103="Unknown - Likely Lead")),
(AND(G1103="Unknown - Likely Lead",J1103="Unknown - Unlikely Lead")),
(AND(G1103="Unknown - Likely Lead",J1103="Unknown - Material Unknown")),
(AND(G1103="Unknown - Unlikely Lead",J1103="Unknown - Likely Lead")),
(AND(G1103="Unknown - Unlikely Lead",J1103="Unknown - Unlikely Lead")),
(AND(G1103="Unknown - Unlikely Lead",J1103="Unknown - Material Unknown")),
(AND(G1103="Unknown - Material Unknown",J1103="Unknown - Likely Lead")),
(AND(G1103="Unknown - Material Unknown",J1103="Unknown - Unlikely Lead")),
(AND(G1103="Unknown - Material Unknown",J1103="Unknown - Material Unknown")))),"Unknown",
IF((OR((AND(G1103="Unknown - Likely Lead",J1103="Non-lead - Copper")),
(AND(G1103="Unknown - Likely Lead",J1103="Non-lead - Plastic")),
(AND(G1103="Unknown - Likely Lead",J1103="Non-lead")),
(AND(G1103="Unknown - Likely Lead",J1103="Non-lead - Other")),
(AND(G1103="Unknown - Unlikely Lead",J1103="Non-lead - Copper")),
(AND(G1103="Unknown - Unlikely Lead",J1103="Non-lead - Plastic")),
(AND(G1103="Unknown - Unlikely Lead",J1103="Non-lead")),
(AND(G1103="Unknown - Unlikely Lead",J1103="Non-lead - Other")),
(AND(G1103="Unknown - Material Unknown",J1103="Non-lead - Copper")),
(AND(G1103="Unknown - Material Unknown",J1103="Non-lead - Plastic")),
(AND(G1103="Unknown - Material Unknown",J1103="Non-lead")),
(AND(G1103="Unknown - Material Unknown",J1103="Non-lead - Other")))),"Unknown",
IF((OR((AND(G1103="Non-lead - Copper",J1103="Unknown - Likely Lead")),
(AND(G1103="Non-lead - Copper",J1103="Unknown - Unlikely Lead")),
(AND(G1103="Non-lead - Copper",J1103="Unknown - Material Unknown")),
(AND(G1103="Non-lead - Plastic",J1103="Unknown - Likely Lead")),
(AND(G1103="Non-lead - Plastic",J1103="Unknown - Unlikely Lead")),
(AND(G1103="Non-lead - Plastic",J1103="Unknown - Material Unknown")),
(AND(G1103="Non-lead",J1103="Unknown - Likely Lead")),
(AND(G1103="Non-lead",J1103="Unknown - Unlikely Lead")),
(AND(G1103="Non-lead",J1103="Unknown - Material Unknown")),
(AND(G1103="Non-lead - Other",J1103="Unknown - Likely Lead")),
(AND(G1103="Non-Lead - Other",J1103="Unknown - Unlikely Lead")),
(AND(G1103="Non-Lead - Other",J1103="Unknown - Material Unknown")))),"Unknown",
IF((OR((AND(G1103="Galvanized",J1103="Unknown - Likely Lead")),
(AND(G1103="Galvanized",J1103="Unknown - Unlikely Lead")),
(AND(G1103="Galvanized",J1103="Unknown - Material Unknown")))),"Unknown",
IF((OR((AND(G1103="Galvanized",J1103="")))),"Galvanized Requiring Replacement",
IF((OR((AND(G1103="Non-lead - Copper",J1103="")),
(AND(G1103="Non-lead - Plastic",J1103="")),
(AND(G1103="Non-lead",J1103="")),
(AND(G1103="Non-lead - Other",J1103="")))),"Non-lead",
IF((OR((AND(G1103="Unknown - Likely Lead",J1103="")),
(AND(G1103="Unknown - Unlikely Lead",J1103="")),
(AND(G1103="Unknown - Material Unknown",J1103="")))),"Unknown",
""))))))))))))))))</f>
        <v>Non-Lead</v>
      </c>
      <c r="N1103" s="44" t="s">
        <v>39</v>
      </c>
    </row>
    <row r="1104" spans="1:14" ht="30" x14ac:dyDescent="0.25">
      <c r="A1104" s="34" t="s">
        <v>2698</v>
      </c>
      <c r="B1104" s="35" t="s">
        <v>2699</v>
      </c>
      <c r="C1104" s="36" t="s">
        <v>2669</v>
      </c>
      <c r="D1104" s="36" t="s">
        <v>32</v>
      </c>
      <c r="E1104" s="36" t="s">
        <v>33</v>
      </c>
      <c r="F1104" s="37" t="s">
        <v>2700</v>
      </c>
      <c r="G1104" s="38" t="s">
        <v>35</v>
      </c>
      <c r="H1104" s="39" t="s">
        <v>39</v>
      </c>
      <c r="I1104" s="40" t="s">
        <v>37</v>
      </c>
      <c r="J1104" s="42" t="s">
        <v>38</v>
      </c>
      <c r="K1104" s="39" t="s">
        <v>37</v>
      </c>
      <c r="L1104" s="35"/>
      <c r="M1104" s="43" t="str">
        <f>IF((OR(G1104="Lead")),"Lead",
IF((OR(J1104="Lead")),"Lead",
IF((OR(G1104="Lead-lined galvanized")),"Lead",
IF((OR(J1104="Lead-lined galvanized")),"Lead",
IF((OR((AND(G1104="Unknown - Likely Lead",J1104="Galvanized")),
(AND(G1104="Unknown - Unlikely Lead",J1104="Galvanized")),
(AND(G1104="Unknown - Material Unknown",J1104="Galvanized")))),"Galvanized Requiring Replacement",
IF((OR((AND(G1104="Non-lead - Copper",H1104="Yes",J1104="Galvanized")),
(AND(G1104="Non-lead - Copper",H1104="Don't know",J1104="Galvanized")),
(AND(G1104="Non-lead - Copper",H1104="",J1104="Galvanized")),
(AND(G1104="Non-lead - Plastic",H1104="Yes",J1104="Galvanized")),
(AND(G1104="Non-lead - Plastic",H1104="Don't know",J1104="Galvanized")),
(AND(G1104="Non-lead - Plastic",H1104="",J1104="Galvanized")),
(AND(G1104="Non-lead",H1104="Yes",J1104="Galvanized")),
(AND(G1104="Non-lead",H1104="Don't know",J1104="Galvanized")),
(AND(G1104="Non-lead",H1104="",J1104="Galvanized")),
(AND(G1104="Non-lead - Other",H1104="Yes",J1104="Galvanized")),
(AND(G1104="Non-Lead - Other",H1104="Don't know",J1104="Galvanized")),
(AND(G1104="Galvanized",H1104="Yes",J1104="Galvanized")),
(AND(G1104="Galvanized",H1104="Don't know",J1104="Galvanized")),
(AND(G1104="Galvanized",H1104="",J1104="Galvanized")),
(AND(G1104="Non-Lead - Other",H1104="",J1104="Galvanized")))),"Galvanized Requiring Replacement",
IF((OR((AND(G1104="Non-lead - Copper",J1104="Non-lead - Copper")),
(AND(G1104="Non-lead - Copper",J1104="Non-lead - Plastic")),
(AND(G1104="Non-lead - Copper",J1104="Non-lead - Other")),
(AND(G1104="Non-lead - Copper",J1104="Non-lead")),
(AND(G1104="Non-lead - Plastic",J1104="Non-lead - Copper")),
(AND(G1104="Non-lead - Plastic",J1104="Non-lead - Plastic")),
(AND(G1104="Non-lead - Plastic",J1104="Non-lead - Other")),
(AND(G1104="Non-lead - Plastic",J1104="Non-lead")),
(AND(G1104="Non-lead",J1104="Non-lead - Copper")),
(AND(G1104="Non-lead",J1104="Non-lead - Plastic")),
(AND(G1104="Non-lead",J1104="Non-lead - Other")),
(AND(G1104="Non-lead",J1104="Non-lead")),
(AND(G1104="Non-lead - Other",J1104="Non-lead - Copper")),
(AND(G1104="Non-Lead - Other",J1104="Non-lead - Plastic")),
(AND(G1104="Non-Lead - Other",J1104="Non-lead")),
(AND(G1104="Non-Lead - Other",J1104="Non-lead - Other")))),"Non-Lead",
IF((OR((AND(G1104="Galvanized",J1104="Non-lead")),
(AND(G1104="Galvanized",J1104="Non-lead - Copper")),
(AND(G1104="Galvanized",J1104="Non-lead - Plastic")),
(AND(G1104="Galvanized",J1104="Non-lead")),
(AND(G1104="Galvanized",J1104="Non-lead - Other")))),"Non-Lead",
IF((OR((AND(G1104="Non-lead - Copper",H1104="No",J1104="Galvanized")),
(AND(G1104="Non-lead - Plastic",H1104="No",J1104="Galvanized")),
(AND(G1104="Non-lead",H1104="No",J1104="Galvanized")),
(AND(G1104="Galvanized",H1104="No",J1104="Galvanized")),
(AND(G1104="Non-lead - Other",H1104="No",J1104="Galvanized")))),"Non-lead",
IF((OR((AND(G1104="Unknown - Likely Lead",J1104="Unknown - Likely Lead")),
(AND(G1104="Unknown - Likely Lead",J1104="Unknown - Unlikely Lead")),
(AND(G1104="Unknown - Likely Lead",J1104="Unknown - Material Unknown")),
(AND(G1104="Unknown - Unlikely Lead",J1104="Unknown - Likely Lead")),
(AND(G1104="Unknown - Unlikely Lead",J1104="Unknown - Unlikely Lead")),
(AND(G1104="Unknown - Unlikely Lead",J1104="Unknown - Material Unknown")),
(AND(G1104="Unknown - Material Unknown",J1104="Unknown - Likely Lead")),
(AND(G1104="Unknown - Material Unknown",J1104="Unknown - Unlikely Lead")),
(AND(G1104="Unknown - Material Unknown",J1104="Unknown - Material Unknown")))),"Unknown",
IF((OR((AND(G1104="Unknown - Likely Lead",J1104="Non-lead - Copper")),
(AND(G1104="Unknown - Likely Lead",J1104="Non-lead - Plastic")),
(AND(G1104="Unknown - Likely Lead",J1104="Non-lead")),
(AND(G1104="Unknown - Likely Lead",J1104="Non-lead - Other")),
(AND(G1104="Unknown - Unlikely Lead",J1104="Non-lead - Copper")),
(AND(G1104="Unknown - Unlikely Lead",J1104="Non-lead - Plastic")),
(AND(G1104="Unknown - Unlikely Lead",J1104="Non-lead")),
(AND(G1104="Unknown - Unlikely Lead",J1104="Non-lead - Other")),
(AND(G1104="Unknown - Material Unknown",J1104="Non-lead - Copper")),
(AND(G1104="Unknown - Material Unknown",J1104="Non-lead - Plastic")),
(AND(G1104="Unknown - Material Unknown",J1104="Non-lead")),
(AND(G1104="Unknown - Material Unknown",J1104="Non-lead - Other")))),"Unknown",
IF((OR((AND(G1104="Non-lead - Copper",J1104="Unknown - Likely Lead")),
(AND(G1104="Non-lead - Copper",J1104="Unknown - Unlikely Lead")),
(AND(G1104="Non-lead - Copper",J1104="Unknown - Material Unknown")),
(AND(G1104="Non-lead - Plastic",J1104="Unknown - Likely Lead")),
(AND(G1104="Non-lead - Plastic",J1104="Unknown - Unlikely Lead")),
(AND(G1104="Non-lead - Plastic",J1104="Unknown - Material Unknown")),
(AND(G1104="Non-lead",J1104="Unknown - Likely Lead")),
(AND(G1104="Non-lead",J1104="Unknown - Unlikely Lead")),
(AND(G1104="Non-lead",J1104="Unknown - Material Unknown")),
(AND(G1104="Non-lead - Other",J1104="Unknown - Likely Lead")),
(AND(G1104="Non-Lead - Other",J1104="Unknown - Unlikely Lead")),
(AND(G1104="Non-Lead - Other",J1104="Unknown - Material Unknown")))),"Unknown",
IF((OR((AND(G1104="Galvanized",J1104="Unknown - Likely Lead")),
(AND(G1104="Galvanized",J1104="Unknown - Unlikely Lead")),
(AND(G1104="Galvanized",J1104="Unknown - Material Unknown")))),"Unknown",
IF((OR((AND(G1104="Galvanized",J1104="")))),"Galvanized Requiring Replacement",
IF((OR((AND(G1104="Non-lead - Copper",J1104="")),
(AND(G1104="Non-lead - Plastic",J1104="")),
(AND(G1104="Non-lead",J1104="")),
(AND(G1104="Non-lead - Other",J1104="")))),"Non-lead",
IF((OR((AND(G1104="Unknown - Likely Lead",J1104="")),
(AND(G1104="Unknown - Unlikely Lead",J1104="")),
(AND(G1104="Unknown - Material Unknown",J1104="")))),"Unknown",
""))))))))))))))))</f>
        <v>Non-Lead</v>
      </c>
      <c r="N1104" s="44" t="s">
        <v>39</v>
      </c>
    </row>
    <row r="1105" spans="1:14" ht="30" x14ac:dyDescent="0.25">
      <c r="A1105" s="34" t="s">
        <v>2701</v>
      </c>
      <c r="B1105" s="35" t="s">
        <v>2702</v>
      </c>
      <c r="C1105" s="36" t="s">
        <v>2669</v>
      </c>
      <c r="D1105" s="36" t="s">
        <v>32</v>
      </c>
      <c r="E1105" s="36" t="s">
        <v>33</v>
      </c>
      <c r="F1105" s="37" t="s">
        <v>2703</v>
      </c>
      <c r="G1105" s="38" t="s">
        <v>35</v>
      </c>
      <c r="H1105" s="39" t="s">
        <v>39</v>
      </c>
      <c r="I1105" s="40" t="s">
        <v>37</v>
      </c>
      <c r="J1105" s="42" t="s">
        <v>38</v>
      </c>
      <c r="K1105" s="39" t="s">
        <v>37</v>
      </c>
      <c r="L1105" s="35"/>
      <c r="M1105" s="43" t="str">
        <f>IF((OR(G1105="Lead")),"Lead",
IF((OR(J1105="Lead")),"Lead",
IF((OR(G1105="Lead-lined galvanized")),"Lead",
IF((OR(J1105="Lead-lined galvanized")),"Lead",
IF((OR((AND(G1105="Unknown - Likely Lead",J1105="Galvanized")),
(AND(G1105="Unknown - Unlikely Lead",J1105="Galvanized")),
(AND(G1105="Unknown - Material Unknown",J1105="Galvanized")))),"Galvanized Requiring Replacement",
IF((OR((AND(G1105="Non-lead - Copper",H1105="Yes",J1105="Galvanized")),
(AND(G1105="Non-lead - Copper",H1105="Don't know",J1105="Galvanized")),
(AND(G1105="Non-lead - Copper",H1105="",J1105="Galvanized")),
(AND(G1105="Non-lead - Plastic",H1105="Yes",J1105="Galvanized")),
(AND(G1105="Non-lead - Plastic",H1105="Don't know",J1105="Galvanized")),
(AND(G1105="Non-lead - Plastic",H1105="",J1105="Galvanized")),
(AND(G1105="Non-lead",H1105="Yes",J1105="Galvanized")),
(AND(G1105="Non-lead",H1105="Don't know",J1105="Galvanized")),
(AND(G1105="Non-lead",H1105="",J1105="Galvanized")),
(AND(G1105="Non-lead - Other",H1105="Yes",J1105="Galvanized")),
(AND(G1105="Non-Lead - Other",H1105="Don't know",J1105="Galvanized")),
(AND(G1105="Galvanized",H1105="Yes",J1105="Galvanized")),
(AND(G1105="Galvanized",H1105="Don't know",J1105="Galvanized")),
(AND(G1105="Galvanized",H1105="",J1105="Galvanized")),
(AND(G1105="Non-Lead - Other",H1105="",J1105="Galvanized")))),"Galvanized Requiring Replacement",
IF((OR((AND(G1105="Non-lead - Copper",J1105="Non-lead - Copper")),
(AND(G1105="Non-lead - Copper",J1105="Non-lead - Plastic")),
(AND(G1105="Non-lead - Copper",J1105="Non-lead - Other")),
(AND(G1105="Non-lead - Copper",J1105="Non-lead")),
(AND(G1105="Non-lead - Plastic",J1105="Non-lead - Copper")),
(AND(G1105="Non-lead - Plastic",J1105="Non-lead - Plastic")),
(AND(G1105="Non-lead - Plastic",J1105="Non-lead - Other")),
(AND(G1105="Non-lead - Plastic",J1105="Non-lead")),
(AND(G1105="Non-lead",J1105="Non-lead - Copper")),
(AND(G1105="Non-lead",J1105="Non-lead - Plastic")),
(AND(G1105="Non-lead",J1105="Non-lead - Other")),
(AND(G1105="Non-lead",J1105="Non-lead")),
(AND(G1105="Non-lead - Other",J1105="Non-lead - Copper")),
(AND(G1105="Non-Lead - Other",J1105="Non-lead - Plastic")),
(AND(G1105="Non-Lead - Other",J1105="Non-lead")),
(AND(G1105="Non-Lead - Other",J1105="Non-lead - Other")))),"Non-Lead",
IF((OR((AND(G1105="Galvanized",J1105="Non-lead")),
(AND(G1105="Galvanized",J1105="Non-lead - Copper")),
(AND(G1105="Galvanized",J1105="Non-lead - Plastic")),
(AND(G1105="Galvanized",J1105="Non-lead")),
(AND(G1105="Galvanized",J1105="Non-lead - Other")))),"Non-Lead",
IF((OR((AND(G1105="Non-lead - Copper",H1105="No",J1105="Galvanized")),
(AND(G1105="Non-lead - Plastic",H1105="No",J1105="Galvanized")),
(AND(G1105="Non-lead",H1105="No",J1105="Galvanized")),
(AND(G1105="Galvanized",H1105="No",J1105="Galvanized")),
(AND(G1105="Non-lead - Other",H1105="No",J1105="Galvanized")))),"Non-lead",
IF((OR((AND(G1105="Unknown - Likely Lead",J1105="Unknown - Likely Lead")),
(AND(G1105="Unknown - Likely Lead",J1105="Unknown - Unlikely Lead")),
(AND(G1105="Unknown - Likely Lead",J1105="Unknown - Material Unknown")),
(AND(G1105="Unknown - Unlikely Lead",J1105="Unknown - Likely Lead")),
(AND(G1105="Unknown - Unlikely Lead",J1105="Unknown - Unlikely Lead")),
(AND(G1105="Unknown - Unlikely Lead",J1105="Unknown - Material Unknown")),
(AND(G1105="Unknown - Material Unknown",J1105="Unknown - Likely Lead")),
(AND(G1105="Unknown - Material Unknown",J1105="Unknown - Unlikely Lead")),
(AND(G1105="Unknown - Material Unknown",J1105="Unknown - Material Unknown")))),"Unknown",
IF((OR((AND(G1105="Unknown - Likely Lead",J1105="Non-lead - Copper")),
(AND(G1105="Unknown - Likely Lead",J1105="Non-lead - Plastic")),
(AND(G1105="Unknown - Likely Lead",J1105="Non-lead")),
(AND(G1105="Unknown - Likely Lead",J1105="Non-lead - Other")),
(AND(G1105="Unknown - Unlikely Lead",J1105="Non-lead - Copper")),
(AND(G1105="Unknown - Unlikely Lead",J1105="Non-lead - Plastic")),
(AND(G1105="Unknown - Unlikely Lead",J1105="Non-lead")),
(AND(G1105="Unknown - Unlikely Lead",J1105="Non-lead - Other")),
(AND(G1105="Unknown - Material Unknown",J1105="Non-lead - Copper")),
(AND(G1105="Unknown - Material Unknown",J1105="Non-lead - Plastic")),
(AND(G1105="Unknown - Material Unknown",J1105="Non-lead")),
(AND(G1105="Unknown - Material Unknown",J1105="Non-lead - Other")))),"Unknown",
IF((OR((AND(G1105="Non-lead - Copper",J1105="Unknown - Likely Lead")),
(AND(G1105="Non-lead - Copper",J1105="Unknown - Unlikely Lead")),
(AND(G1105="Non-lead - Copper",J1105="Unknown - Material Unknown")),
(AND(G1105="Non-lead - Plastic",J1105="Unknown - Likely Lead")),
(AND(G1105="Non-lead - Plastic",J1105="Unknown - Unlikely Lead")),
(AND(G1105="Non-lead - Plastic",J1105="Unknown - Material Unknown")),
(AND(G1105="Non-lead",J1105="Unknown - Likely Lead")),
(AND(G1105="Non-lead",J1105="Unknown - Unlikely Lead")),
(AND(G1105="Non-lead",J1105="Unknown - Material Unknown")),
(AND(G1105="Non-lead - Other",J1105="Unknown - Likely Lead")),
(AND(G1105="Non-Lead - Other",J1105="Unknown - Unlikely Lead")),
(AND(G1105="Non-Lead - Other",J1105="Unknown - Material Unknown")))),"Unknown",
IF((OR((AND(G1105="Galvanized",J1105="Unknown - Likely Lead")),
(AND(G1105="Galvanized",J1105="Unknown - Unlikely Lead")),
(AND(G1105="Galvanized",J1105="Unknown - Material Unknown")))),"Unknown",
IF((OR((AND(G1105="Galvanized",J1105="")))),"Galvanized Requiring Replacement",
IF((OR((AND(G1105="Non-lead - Copper",J1105="")),
(AND(G1105="Non-lead - Plastic",J1105="")),
(AND(G1105="Non-lead",J1105="")),
(AND(G1105="Non-lead - Other",J1105="")))),"Non-lead",
IF((OR((AND(G1105="Unknown - Likely Lead",J1105="")),
(AND(G1105="Unknown - Unlikely Lead",J1105="")),
(AND(G1105="Unknown - Material Unknown",J1105="")))),"Unknown",
""))))))))))))))))</f>
        <v>Non-Lead</v>
      </c>
      <c r="N1105" s="44" t="s">
        <v>39</v>
      </c>
    </row>
    <row r="1106" spans="1:14" ht="30" x14ac:dyDescent="0.25">
      <c r="A1106" s="34" t="s">
        <v>2704</v>
      </c>
      <c r="B1106" s="35" t="s">
        <v>2705</v>
      </c>
      <c r="C1106" s="36" t="s">
        <v>2669</v>
      </c>
      <c r="D1106" s="36" t="s">
        <v>32</v>
      </c>
      <c r="E1106" s="36" t="s">
        <v>33</v>
      </c>
      <c r="F1106" s="37" t="s">
        <v>2706</v>
      </c>
      <c r="G1106" s="38" t="s">
        <v>35</v>
      </c>
      <c r="H1106" s="39" t="s">
        <v>39</v>
      </c>
      <c r="I1106" s="40" t="s">
        <v>37</v>
      </c>
      <c r="J1106" s="42" t="s">
        <v>38</v>
      </c>
      <c r="K1106" s="39" t="s">
        <v>37</v>
      </c>
      <c r="L1106" s="35"/>
      <c r="M1106" s="43" t="str">
        <f>IF((OR(G1106="Lead")),"Lead",
IF((OR(J1106="Lead")),"Lead",
IF((OR(G1106="Lead-lined galvanized")),"Lead",
IF((OR(J1106="Lead-lined galvanized")),"Lead",
IF((OR((AND(G1106="Unknown - Likely Lead",J1106="Galvanized")),
(AND(G1106="Unknown - Unlikely Lead",J1106="Galvanized")),
(AND(G1106="Unknown - Material Unknown",J1106="Galvanized")))),"Galvanized Requiring Replacement",
IF((OR((AND(G1106="Non-lead - Copper",H1106="Yes",J1106="Galvanized")),
(AND(G1106="Non-lead - Copper",H1106="Don't know",J1106="Galvanized")),
(AND(G1106="Non-lead - Copper",H1106="",J1106="Galvanized")),
(AND(G1106="Non-lead - Plastic",H1106="Yes",J1106="Galvanized")),
(AND(G1106="Non-lead - Plastic",H1106="Don't know",J1106="Galvanized")),
(AND(G1106="Non-lead - Plastic",H1106="",J1106="Galvanized")),
(AND(G1106="Non-lead",H1106="Yes",J1106="Galvanized")),
(AND(G1106="Non-lead",H1106="Don't know",J1106="Galvanized")),
(AND(G1106="Non-lead",H1106="",J1106="Galvanized")),
(AND(G1106="Non-lead - Other",H1106="Yes",J1106="Galvanized")),
(AND(G1106="Non-Lead - Other",H1106="Don't know",J1106="Galvanized")),
(AND(G1106="Galvanized",H1106="Yes",J1106="Galvanized")),
(AND(G1106="Galvanized",H1106="Don't know",J1106="Galvanized")),
(AND(G1106="Galvanized",H1106="",J1106="Galvanized")),
(AND(G1106="Non-Lead - Other",H1106="",J1106="Galvanized")))),"Galvanized Requiring Replacement",
IF((OR((AND(G1106="Non-lead - Copper",J1106="Non-lead - Copper")),
(AND(G1106="Non-lead - Copper",J1106="Non-lead - Plastic")),
(AND(G1106="Non-lead - Copper",J1106="Non-lead - Other")),
(AND(G1106="Non-lead - Copper",J1106="Non-lead")),
(AND(G1106="Non-lead - Plastic",J1106="Non-lead - Copper")),
(AND(G1106="Non-lead - Plastic",J1106="Non-lead - Plastic")),
(AND(G1106="Non-lead - Plastic",J1106="Non-lead - Other")),
(AND(G1106="Non-lead - Plastic",J1106="Non-lead")),
(AND(G1106="Non-lead",J1106="Non-lead - Copper")),
(AND(G1106="Non-lead",J1106="Non-lead - Plastic")),
(AND(G1106="Non-lead",J1106="Non-lead - Other")),
(AND(G1106="Non-lead",J1106="Non-lead")),
(AND(G1106="Non-lead - Other",J1106="Non-lead - Copper")),
(AND(G1106="Non-Lead - Other",J1106="Non-lead - Plastic")),
(AND(G1106="Non-Lead - Other",J1106="Non-lead")),
(AND(G1106="Non-Lead - Other",J1106="Non-lead - Other")))),"Non-Lead",
IF((OR((AND(G1106="Galvanized",J1106="Non-lead")),
(AND(G1106="Galvanized",J1106="Non-lead - Copper")),
(AND(G1106="Galvanized",J1106="Non-lead - Plastic")),
(AND(G1106="Galvanized",J1106="Non-lead")),
(AND(G1106="Galvanized",J1106="Non-lead - Other")))),"Non-Lead",
IF((OR((AND(G1106="Non-lead - Copper",H1106="No",J1106="Galvanized")),
(AND(G1106="Non-lead - Plastic",H1106="No",J1106="Galvanized")),
(AND(G1106="Non-lead",H1106="No",J1106="Galvanized")),
(AND(G1106="Galvanized",H1106="No",J1106="Galvanized")),
(AND(G1106="Non-lead - Other",H1106="No",J1106="Galvanized")))),"Non-lead",
IF((OR((AND(G1106="Unknown - Likely Lead",J1106="Unknown - Likely Lead")),
(AND(G1106="Unknown - Likely Lead",J1106="Unknown - Unlikely Lead")),
(AND(G1106="Unknown - Likely Lead",J1106="Unknown - Material Unknown")),
(AND(G1106="Unknown - Unlikely Lead",J1106="Unknown - Likely Lead")),
(AND(G1106="Unknown - Unlikely Lead",J1106="Unknown - Unlikely Lead")),
(AND(G1106="Unknown - Unlikely Lead",J1106="Unknown - Material Unknown")),
(AND(G1106="Unknown - Material Unknown",J1106="Unknown - Likely Lead")),
(AND(G1106="Unknown - Material Unknown",J1106="Unknown - Unlikely Lead")),
(AND(G1106="Unknown - Material Unknown",J1106="Unknown - Material Unknown")))),"Unknown",
IF((OR((AND(G1106="Unknown - Likely Lead",J1106="Non-lead - Copper")),
(AND(G1106="Unknown - Likely Lead",J1106="Non-lead - Plastic")),
(AND(G1106="Unknown - Likely Lead",J1106="Non-lead")),
(AND(G1106="Unknown - Likely Lead",J1106="Non-lead - Other")),
(AND(G1106="Unknown - Unlikely Lead",J1106="Non-lead - Copper")),
(AND(G1106="Unknown - Unlikely Lead",J1106="Non-lead - Plastic")),
(AND(G1106="Unknown - Unlikely Lead",J1106="Non-lead")),
(AND(G1106="Unknown - Unlikely Lead",J1106="Non-lead - Other")),
(AND(G1106="Unknown - Material Unknown",J1106="Non-lead - Copper")),
(AND(G1106="Unknown - Material Unknown",J1106="Non-lead - Plastic")),
(AND(G1106="Unknown - Material Unknown",J1106="Non-lead")),
(AND(G1106="Unknown - Material Unknown",J1106="Non-lead - Other")))),"Unknown",
IF((OR((AND(G1106="Non-lead - Copper",J1106="Unknown - Likely Lead")),
(AND(G1106="Non-lead - Copper",J1106="Unknown - Unlikely Lead")),
(AND(G1106="Non-lead - Copper",J1106="Unknown - Material Unknown")),
(AND(G1106="Non-lead - Plastic",J1106="Unknown - Likely Lead")),
(AND(G1106="Non-lead - Plastic",J1106="Unknown - Unlikely Lead")),
(AND(G1106="Non-lead - Plastic",J1106="Unknown - Material Unknown")),
(AND(G1106="Non-lead",J1106="Unknown - Likely Lead")),
(AND(G1106="Non-lead",J1106="Unknown - Unlikely Lead")),
(AND(G1106="Non-lead",J1106="Unknown - Material Unknown")),
(AND(G1106="Non-lead - Other",J1106="Unknown - Likely Lead")),
(AND(G1106="Non-Lead - Other",J1106="Unknown - Unlikely Lead")),
(AND(G1106="Non-Lead - Other",J1106="Unknown - Material Unknown")))),"Unknown",
IF((OR((AND(G1106="Galvanized",J1106="Unknown - Likely Lead")),
(AND(G1106="Galvanized",J1106="Unknown - Unlikely Lead")),
(AND(G1106="Galvanized",J1106="Unknown - Material Unknown")))),"Unknown",
IF((OR((AND(G1106="Galvanized",J1106="")))),"Galvanized Requiring Replacement",
IF((OR((AND(G1106="Non-lead - Copper",J1106="")),
(AND(G1106="Non-lead - Plastic",J1106="")),
(AND(G1106="Non-lead",J1106="")),
(AND(G1106="Non-lead - Other",J1106="")))),"Non-lead",
IF((OR((AND(G1106="Unknown - Likely Lead",J1106="")),
(AND(G1106="Unknown - Unlikely Lead",J1106="")),
(AND(G1106="Unknown - Material Unknown",J1106="")))),"Unknown",
""))))))))))))))))</f>
        <v>Non-Lead</v>
      </c>
      <c r="N1106" s="44" t="s">
        <v>39</v>
      </c>
    </row>
    <row r="1107" spans="1:14" ht="30" x14ac:dyDescent="0.25">
      <c r="A1107" s="34" t="s">
        <v>2707</v>
      </c>
      <c r="B1107" s="35" t="s">
        <v>2708</v>
      </c>
      <c r="C1107" s="36" t="s">
        <v>1157</v>
      </c>
      <c r="D1107" s="36" t="s">
        <v>32</v>
      </c>
      <c r="E1107" s="36" t="s">
        <v>33</v>
      </c>
      <c r="F1107" s="37" t="s">
        <v>2709</v>
      </c>
      <c r="G1107" s="38" t="s">
        <v>35</v>
      </c>
      <c r="H1107" s="39" t="s">
        <v>39</v>
      </c>
      <c r="I1107" s="40" t="s">
        <v>37</v>
      </c>
      <c r="J1107" s="42" t="s">
        <v>38</v>
      </c>
      <c r="K1107" s="39" t="s">
        <v>37</v>
      </c>
      <c r="L1107" s="35"/>
      <c r="M1107" s="43" t="str">
        <f>IF((OR(G1107="Lead")),"Lead",
IF((OR(J1107="Lead")),"Lead",
IF((OR(G1107="Lead-lined galvanized")),"Lead",
IF((OR(J1107="Lead-lined galvanized")),"Lead",
IF((OR((AND(G1107="Unknown - Likely Lead",J1107="Galvanized")),
(AND(G1107="Unknown - Unlikely Lead",J1107="Galvanized")),
(AND(G1107="Unknown - Material Unknown",J1107="Galvanized")))),"Galvanized Requiring Replacement",
IF((OR((AND(G1107="Non-lead - Copper",H1107="Yes",J1107="Galvanized")),
(AND(G1107="Non-lead - Copper",H1107="Don't know",J1107="Galvanized")),
(AND(G1107="Non-lead - Copper",H1107="",J1107="Galvanized")),
(AND(G1107="Non-lead - Plastic",H1107="Yes",J1107="Galvanized")),
(AND(G1107="Non-lead - Plastic",H1107="Don't know",J1107="Galvanized")),
(AND(G1107="Non-lead - Plastic",H1107="",J1107="Galvanized")),
(AND(G1107="Non-lead",H1107="Yes",J1107="Galvanized")),
(AND(G1107="Non-lead",H1107="Don't know",J1107="Galvanized")),
(AND(G1107="Non-lead",H1107="",J1107="Galvanized")),
(AND(G1107="Non-lead - Other",H1107="Yes",J1107="Galvanized")),
(AND(G1107="Non-Lead - Other",H1107="Don't know",J1107="Galvanized")),
(AND(G1107="Galvanized",H1107="Yes",J1107="Galvanized")),
(AND(G1107="Galvanized",H1107="Don't know",J1107="Galvanized")),
(AND(G1107="Galvanized",H1107="",J1107="Galvanized")),
(AND(G1107="Non-Lead - Other",H1107="",J1107="Galvanized")))),"Galvanized Requiring Replacement",
IF((OR((AND(G1107="Non-lead - Copper",J1107="Non-lead - Copper")),
(AND(G1107="Non-lead - Copper",J1107="Non-lead - Plastic")),
(AND(G1107="Non-lead - Copper",J1107="Non-lead - Other")),
(AND(G1107="Non-lead - Copper",J1107="Non-lead")),
(AND(G1107="Non-lead - Plastic",J1107="Non-lead - Copper")),
(AND(G1107="Non-lead - Plastic",J1107="Non-lead - Plastic")),
(AND(G1107="Non-lead - Plastic",J1107="Non-lead - Other")),
(AND(G1107="Non-lead - Plastic",J1107="Non-lead")),
(AND(G1107="Non-lead",J1107="Non-lead - Copper")),
(AND(G1107="Non-lead",J1107="Non-lead - Plastic")),
(AND(G1107="Non-lead",J1107="Non-lead - Other")),
(AND(G1107="Non-lead",J1107="Non-lead")),
(AND(G1107="Non-lead - Other",J1107="Non-lead - Copper")),
(AND(G1107="Non-Lead - Other",J1107="Non-lead - Plastic")),
(AND(G1107="Non-Lead - Other",J1107="Non-lead")),
(AND(G1107="Non-Lead - Other",J1107="Non-lead - Other")))),"Non-Lead",
IF((OR((AND(G1107="Galvanized",J1107="Non-lead")),
(AND(G1107="Galvanized",J1107="Non-lead - Copper")),
(AND(G1107="Galvanized",J1107="Non-lead - Plastic")),
(AND(G1107="Galvanized",J1107="Non-lead")),
(AND(G1107="Galvanized",J1107="Non-lead - Other")))),"Non-Lead",
IF((OR((AND(G1107="Non-lead - Copper",H1107="No",J1107="Galvanized")),
(AND(G1107="Non-lead - Plastic",H1107="No",J1107="Galvanized")),
(AND(G1107="Non-lead",H1107="No",J1107="Galvanized")),
(AND(G1107="Galvanized",H1107="No",J1107="Galvanized")),
(AND(G1107="Non-lead - Other",H1107="No",J1107="Galvanized")))),"Non-lead",
IF((OR((AND(G1107="Unknown - Likely Lead",J1107="Unknown - Likely Lead")),
(AND(G1107="Unknown - Likely Lead",J1107="Unknown - Unlikely Lead")),
(AND(G1107="Unknown - Likely Lead",J1107="Unknown - Material Unknown")),
(AND(G1107="Unknown - Unlikely Lead",J1107="Unknown - Likely Lead")),
(AND(G1107="Unknown - Unlikely Lead",J1107="Unknown - Unlikely Lead")),
(AND(G1107="Unknown - Unlikely Lead",J1107="Unknown - Material Unknown")),
(AND(G1107="Unknown - Material Unknown",J1107="Unknown - Likely Lead")),
(AND(G1107="Unknown - Material Unknown",J1107="Unknown - Unlikely Lead")),
(AND(G1107="Unknown - Material Unknown",J1107="Unknown - Material Unknown")))),"Unknown",
IF((OR((AND(G1107="Unknown - Likely Lead",J1107="Non-lead - Copper")),
(AND(G1107="Unknown - Likely Lead",J1107="Non-lead - Plastic")),
(AND(G1107="Unknown - Likely Lead",J1107="Non-lead")),
(AND(G1107="Unknown - Likely Lead",J1107="Non-lead - Other")),
(AND(G1107="Unknown - Unlikely Lead",J1107="Non-lead - Copper")),
(AND(G1107="Unknown - Unlikely Lead",J1107="Non-lead - Plastic")),
(AND(G1107="Unknown - Unlikely Lead",J1107="Non-lead")),
(AND(G1107="Unknown - Unlikely Lead",J1107="Non-lead - Other")),
(AND(G1107="Unknown - Material Unknown",J1107="Non-lead - Copper")),
(AND(G1107="Unknown - Material Unknown",J1107="Non-lead - Plastic")),
(AND(G1107="Unknown - Material Unknown",J1107="Non-lead")),
(AND(G1107="Unknown - Material Unknown",J1107="Non-lead - Other")))),"Unknown",
IF((OR((AND(G1107="Non-lead - Copper",J1107="Unknown - Likely Lead")),
(AND(G1107="Non-lead - Copper",J1107="Unknown - Unlikely Lead")),
(AND(G1107="Non-lead - Copper",J1107="Unknown - Material Unknown")),
(AND(G1107="Non-lead - Plastic",J1107="Unknown - Likely Lead")),
(AND(G1107="Non-lead - Plastic",J1107="Unknown - Unlikely Lead")),
(AND(G1107="Non-lead - Plastic",J1107="Unknown - Material Unknown")),
(AND(G1107="Non-lead",J1107="Unknown - Likely Lead")),
(AND(G1107="Non-lead",J1107="Unknown - Unlikely Lead")),
(AND(G1107="Non-lead",J1107="Unknown - Material Unknown")),
(AND(G1107="Non-lead - Other",J1107="Unknown - Likely Lead")),
(AND(G1107="Non-Lead - Other",J1107="Unknown - Unlikely Lead")),
(AND(G1107="Non-Lead - Other",J1107="Unknown - Material Unknown")))),"Unknown",
IF((OR((AND(G1107="Galvanized",J1107="Unknown - Likely Lead")),
(AND(G1107="Galvanized",J1107="Unknown - Unlikely Lead")),
(AND(G1107="Galvanized",J1107="Unknown - Material Unknown")))),"Unknown",
IF((OR((AND(G1107="Galvanized",J1107="")))),"Galvanized Requiring Replacement",
IF((OR((AND(G1107="Non-lead - Copper",J1107="")),
(AND(G1107="Non-lead - Plastic",J1107="")),
(AND(G1107="Non-lead",J1107="")),
(AND(G1107="Non-lead - Other",J1107="")))),"Non-lead",
IF((OR((AND(G1107="Unknown - Likely Lead",J1107="")),
(AND(G1107="Unknown - Unlikely Lead",J1107="")),
(AND(G1107="Unknown - Material Unknown",J1107="")))),"Unknown",
""))))))))))))))))</f>
        <v>Non-Lead</v>
      </c>
      <c r="N1107" s="44" t="s">
        <v>39</v>
      </c>
    </row>
    <row r="1108" spans="1:14" ht="30" x14ac:dyDescent="0.25">
      <c r="A1108" s="34" t="s">
        <v>2710</v>
      </c>
      <c r="B1108" s="35" t="s">
        <v>2711</v>
      </c>
      <c r="C1108" s="36" t="s">
        <v>2669</v>
      </c>
      <c r="D1108" s="36" t="s">
        <v>32</v>
      </c>
      <c r="E1108" s="36" t="s">
        <v>33</v>
      </c>
      <c r="F1108" s="37" t="s">
        <v>2712</v>
      </c>
      <c r="G1108" s="38" t="s">
        <v>35</v>
      </c>
      <c r="H1108" s="39" t="s">
        <v>39</v>
      </c>
      <c r="I1108" s="40" t="s">
        <v>37</v>
      </c>
      <c r="J1108" s="42" t="s">
        <v>38</v>
      </c>
      <c r="K1108" s="39" t="s">
        <v>37</v>
      </c>
      <c r="L1108" s="35"/>
      <c r="M1108" s="43" t="str">
        <f>IF((OR(G1108="Lead")),"Lead",
IF((OR(J1108="Lead")),"Lead",
IF((OR(G1108="Lead-lined galvanized")),"Lead",
IF((OR(J1108="Lead-lined galvanized")),"Lead",
IF((OR((AND(G1108="Unknown - Likely Lead",J1108="Galvanized")),
(AND(G1108="Unknown - Unlikely Lead",J1108="Galvanized")),
(AND(G1108="Unknown - Material Unknown",J1108="Galvanized")))),"Galvanized Requiring Replacement",
IF((OR((AND(G1108="Non-lead - Copper",H1108="Yes",J1108="Galvanized")),
(AND(G1108="Non-lead - Copper",H1108="Don't know",J1108="Galvanized")),
(AND(G1108="Non-lead - Copper",H1108="",J1108="Galvanized")),
(AND(G1108="Non-lead - Plastic",H1108="Yes",J1108="Galvanized")),
(AND(G1108="Non-lead - Plastic",H1108="Don't know",J1108="Galvanized")),
(AND(G1108="Non-lead - Plastic",H1108="",J1108="Galvanized")),
(AND(G1108="Non-lead",H1108="Yes",J1108="Galvanized")),
(AND(G1108="Non-lead",H1108="Don't know",J1108="Galvanized")),
(AND(G1108="Non-lead",H1108="",J1108="Galvanized")),
(AND(G1108="Non-lead - Other",H1108="Yes",J1108="Galvanized")),
(AND(G1108="Non-Lead - Other",H1108="Don't know",J1108="Galvanized")),
(AND(G1108="Galvanized",H1108="Yes",J1108="Galvanized")),
(AND(G1108="Galvanized",H1108="Don't know",J1108="Galvanized")),
(AND(G1108="Galvanized",H1108="",J1108="Galvanized")),
(AND(G1108="Non-Lead - Other",H1108="",J1108="Galvanized")))),"Galvanized Requiring Replacement",
IF((OR((AND(G1108="Non-lead - Copper",J1108="Non-lead - Copper")),
(AND(G1108="Non-lead - Copper",J1108="Non-lead - Plastic")),
(AND(G1108="Non-lead - Copper",J1108="Non-lead - Other")),
(AND(G1108="Non-lead - Copper",J1108="Non-lead")),
(AND(G1108="Non-lead - Plastic",J1108="Non-lead - Copper")),
(AND(G1108="Non-lead - Plastic",J1108="Non-lead - Plastic")),
(AND(G1108="Non-lead - Plastic",J1108="Non-lead - Other")),
(AND(G1108="Non-lead - Plastic",J1108="Non-lead")),
(AND(G1108="Non-lead",J1108="Non-lead - Copper")),
(AND(G1108="Non-lead",J1108="Non-lead - Plastic")),
(AND(G1108="Non-lead",J1108="Non-lead - Other")),
(AND(G1108="Non-lead",J1108="Non-lead")),
(AND(G1108="Non-lead - Other",J1108="Non-lead - Copper")),
(AND(G1108="Non-Lead - Other",J1108="Non-lead - Plastic")),
(AND(G1108="Non-Lead - Other",J1108="Non-lead")),
(AND(G1108="Non-Lead - Other",J1108="Non-lead - Other")))),"Non-Lead",
IF((OR((AND(G1108="Galvanized",J1108="Non-lead")),
(AND(G1108="Galvanized",J1108="Non-lead - Copper")),
(AND(G1108="Galvanized",J1108="Non-lead - Plastic")),
(AND(G1108="Galvanized",J1108="Non-lead")),
(AND(G1108="Galvanized",J1108="Non-lead - Other")))),"Non-Lead",
IF((OR((AND(G1108="Non-lead - Copper",H1108="No",J1108="Galvanized")),
(AND(G1108="Non-lead - Plastic",H1108="No",J1108="Galvanized")),
(AND(G1108="Non-lead",H1108="No",J1108="Galvanized")),
(AND(G1108="Galvanized",H1108="No",J1108="Galvanized")),
(AND(G1108="Non-lead - Other",H1108="No",J1108="Galvanized")))),"Non-lead",
IF((OR((AND(G1108="Unknown - Likely Lead",J1108="Unknown - Likely Lead")),
(AND(G1108="Unknown - Likely Lead",J1108="Unknown - Unlikely Lead")),
(AND(G1108="Unknown - Likely Lead",J1108="Unknown - Material Unknown")),
(AND(G1108="Unknown - Unlikely Lead",J1108="Unknown - Likely Lead")),
(AND(G1108="Unknown - Unlikely Lead",J1108="Unknown - Unlikely Lead")),
(AND(G1108="Unknown - Unlikely Lead",J1108="Unknown - Material Unknown")),
(AND(G1108="Unknown - Material Unknown",J1108="Unknown - Likely Lead")),
(AND(G1108="Unknown - Material Unknown",J1108="Unknown - Unlikely Lead")),
(AND(G1108="Unknown - Material Unknown",J1108="Unknown - Material Unknown")))),"Unknown",
IF((OR((AND(G1108="Unknown - Likely Lead",J1108="Non-lead - Copper")),
(AND(G1108="Unknown - Likely Lead",J1108="Non-lead - Plastic")),
(AND(G1108="Unknown - Likely Lead",J1108="Non-lead")),
(AND(G1108="Unknown - Likely Lead",J1108="Non-lead - Other")),
(AND(G1108="Unknown - Unlikely Lead",J1108="Non-lead - Copper")),
(AND(G1108="Unknown - Unlikely Lead",J1108="Non-lead - Plastic")),
(AND(G1108="Unknown - Unlikely Lead",J1108="Non-lead")),
(AND(G1108="Unknown - Unlikely Lead",J1108="Non-lead - Other")),
(AND(G1108="Unknown - Material Unknown",J1108="Non-lead - Copper")),
(AND(G1108="Unknown - Material Unknown",J1108="Non-lead - Plastic")),
(AND(G1108="Unknown - Material Unknown",J1108="Non-lead")),
(AND(G1108="Unknown - Material Unknown",J1108="Non-lead - Other")))),"Unknown",
IF((OR((AND(G1108="Non-lead - Copper",J1108="Unknown - Likely Lead")),
(AND(G1108="Non-lead - Copper",J1108="Unknown - Unlikely Lead")),
(AND(G1108="Non-lead - Copper",J1108="Unknown - Material Unknown")),
(AND(G1108="Non-lead - Plastic",J1108="Unknown - Likely Lead")),
(AND(G1108="Non-lead - Plastic",J1108="Unknown - Unlikely Lead")),
(AND(G1108="Non-lead - Plastic",J1108="Unknown - Material Unknown")),
(AND(G1108="Non-lead",J1108="Unknown - Likely Lead")),
(AND(G1108="Non-lead",J1108="Unknown - Unlikely Lead")),
(AND(G1108="Non-lead",J1108="Unknown - Material Unknown")),
(AND(G1108="Non-lead - Other",J1108="Unknown - Likely Lead")),
(AND(G1108="Non-Lead - Other",J1108="Unknown - Unlikely Lead")),
(AND(G1108="Non-Lead - Other",J1108="Unknown - Material Unknown")))),"Unknown",
IF((OR((AND(G1108="Galvanized",J1108="Unknown - Likely Lead")),
(AND(G1108="Galvanized",J1108="Unknown - Unlikely Lead")),
(AND(G1108="Galvanized",J1108="Unknown - Material Unknown")))),"Unknown",
IF((OR((AND(G1108="Galvanized",J1108="")))),"Galvanized Requiring Replacement",
IF((OR((AND(G1108="Non-lead - Copper",J1108="")),
(AND(G1108="Non-lead - Plastic",J1108="")),
(AND(G1108="Non-lead",J1108="")),
(AND(G1108="Non-lead - Other",J1108="")))),"Non-lead",
IF((OR((AND(G1108="Unknown - Likely Lead",J1108="")),
(AND(G1108="Unknown - Unlikely Lead",J1108="")),
(AND(G1108="Unknown - Material Unknown",J1108="")))),"Unknown",
""))))))))))))))))</f>
        <v>Non-Lead</v>
      </c>
      <c r="N1108" s="44" t="s">
        <v>39</v>
      </c>
    </row>
    <row r="1109" spans="1:14" x14ac:dyDescent="0.25">
      <c r="A1109" s="34" t="s">
        <v>2713</v>
      </c>
      <c r="B1109" s="35" t="s">
        <v>57</v>
      </c>
      <c r="C1109" s="36" t="s">
        <v>2378</v>
      </c>
      <c r="D1109" s="36" t="s">
        <v>32</v>
      </c>
      <c r="E1109" s="36">
        <v>76049</v>
      </c>
      <c r="F1109" s="37" t="s">
        <v>2714</v>
      </c>
      <c r="G1109" s="38" t="s">
        <v>35</v>
      </c>
      <c r="H1109" s="39" t="s">
        <v>39</v>
      </c>
      <c r="I1109" s="40" t="s">
        <v>63</v>
      </c>
      <c r="J1109" s="42" t="s">
        <v>38</v>
      </c>
      <c r="K1109" s="39" t="s">
        <v>63</v>
      </c>
      <c r="L1109" s="35"/>
      <c r="M1109" s="43" t="str">
        <f>IF((OR(G1109="Lead")),"Lead",
IF((OR(J1109="Lead")),"Lead",
IF((OR(G1109="Lead-lined galvanized")),"Lead",
IF((OR(J1109="Lead-lined galvanized")),"Lead",
IF((OR((AND(G1109="Unknown - Likely Lead",J1109="Galvanized")),
(AND(G1109="Unknown - Unlikely Lead",J1109="Galvanized")),
(AND(G1109="Unknown - Material Unknown",J1109="Galvanized")))),"Galvanized Requiring Replacement",
IF((OR((AND(G1109="Non-lead - Copper",H1109="Yes",J1109="Galvanized")),
(AND(G1109="Non-lead - Copper",H1109="Don't know",J1109="Galvanized")),
(AND(G1109="Non-lead - Copper",H1109="",J1109="Galvanized")),
(AND(G1109="Non-lead - Plastic",H1109="Yes",J1109="Galvanized")),
(AND(G1109="Non-lead - Plastic",H1109="Don't know",J1109="Galvanized")),
(AND(G1109="Non-lead - Plastic",H1109="",J1109="Galvanized")),
(AND(G1109="Non-lead",H1109="Yes",J1109="Galvanized")),
(AND(G1109="Non-lead",H1109="Don't know",J1109="Galvanized")),
(AND(G1109="Non-lead",H1109="",J1109="Galvanized")),
(AND(G1109="Non-lead - Other",H1109="Yes",J1109="Galvanized")),
(AND(G1109="Non-Lead - Other",H1109="Don't know",J1109="Galvanized")),
(AND(G1109="Galvanized",H1109="Yes",J1109="Galvanized")),
(AND(G1109="Galvanized",H1109="Don't know",J1109="Galvanized")),
(AND(G1109="Galvanized",H1109="",J1109="Galvanized")),
(AND(G1109="Non-Lead - Other",H1109="",J1109="Galvanized")))),"Galvanized Requiring Replacement",
IF((OR((AND(G1109="Non-lead - Copper",J1109="Non-lead - Copper")),
(AND(G1109="Non-lead - Copper",J1109="Non-lead - Plastic")),
(AND(G1109="Non-lead - Copper",J1109="Non-lead - Other")),
(AND(G1109="Non-lead - Copper",J1109="Non-lead")),
(AND(G1109="Non-lead - Plastic",J1109="Non-lead - Copper")),
(AND(G1109="Non-lead - Plastic",J1109="Non-lead - Plastic")),
(AND(G1109="Non-lead - Plastic",J1109="Non-lead - Other")),
(AND(G1109="Non-lead - Plastic",J1109="Non-lead")),
(AND(G1109="Non-lead",J1109="Non-lead - Copper")),
(AND(G1109="Non-lead",J1109="Non-lead - Plastic")),
(AND(G1109="Non-lead",J1109="Non-lead - Other")),
(AND(G1109="Non-lead",J1109="Non-lead")),
(AND(G1109="Non-lead - Other",J1109="Non-lead - Copper")),
(AND(G1109="Non-Lead - Other",J1109="Non-lead - Plastic")),
(AND(G1109="Non-Lead - Other",J1109="Non-lead")),
(AND(G1109="Non-Lead - Other",J1109="Non-lead - Other")))),"Non-Lead",
IF((OR((AND(G1109="Galvanized",J1109="Non-lead")),
(AND(G1109="Galvanized",J1109="Non-lead - Copper")),
(AND(G1109="Galvanized",J1109="Non-lead - Plastic")),
(AND(G1109="Galvanized",J1109="Non-lead")),
(AND(G1109="Galvanized",J1109="Non-lead - Other")))),"Non-Lead",
IF((OR((AND(G1109="Non-lead - Copper",H1109="No",J1109="Galvanized")),
(AND(G1109="Non-lead - Plastic",H1109="No",J1109="Galvanized")),
(AND(G1109="Non-lead",H1109="No",J1109="Galvanized")),
(AND(G1109="Galvanized",H1109="No",J1109="Galvanized")),
(AND(G1109="Non-lead - Other",H1109="No",J1109="Galvanized")))),"Non-lead",
IF((OR((AND(G1109="Unknown - Likely Lead",J1109="Unknown - Likely Lead")),
(AND(G1109="Unknown - Likely Lead",J1109="Unknown - Unlikely Lead")),
(AND(G1109="Unknown - Likely Lead",J1109="Unknown - Material Unknown")),
(AND(G1109="Unknown - Unlikely Lead",J1109="Unknown - Likely Lead")),
(AND(G1109="Unknown - Unlikely Lead",J1109="Unknown - Unlikely Lead")),
(AND(G1109="Unknown - Unlikely Lead",J1109="Unknown - Material Unknown")),
(AND(G1109="Unknown - Material Unknown",J1109="Unknown - Likely Lead")),
(AND(G1109="Unknown - Material Unknown",J1109="Unknown - Unlikely Lead")),
(AND(G1109="Unknown - Material Unknown",J1109="Unknown - Material Unknown")))),"Unknown",
IF((OR((AND(G1109="Unknown - Likely Lead",J1109="Non-lead - Copper")),
(AND(G1109="Unknown - Likely Lead",J1109="Non-lead - Plastic")),
(AND(G1109="Unknown - Likely Lead",J1109="Non-lead")),
(AND(G1109="Unknown - Likely Lead",J1109="Non-lead - Other")),
(AND(G1109="Unknown - Unlikely Lead",J1109="Non-lead - Copper")),
(AND(G1109="Unknown - Unlikely Lead",J1109="Non-lead - Plastic")),
(AND(G1109="Unknown - Unlikely Lead",J1109="Non-lead")),
(AND(G1109="Unknown - Unlikely Lead",J1109="Non-lead - Other")),
(AND(G1109="Unknown - Material Unknown",J1109="Non-lead - Copper")),
(AND(G1109="Unknown - Material Unknown",J1109="Non-lead - Plastic")),
(AND(G1109="Unknown - Material Unknown",J1109="Non-lead")),
(AND(G1109="Unknown - Material Unknown",J1109="Non-lead - Other")))),"Unknown",
IF((OR((AND(G1109="Non-lead - Copper",J1109="Unknown - Likely Lead")),
(AND(G1109="Non-lead - Copper",J1109="Unknown - Unlikely Lead")),
(AND(G1109="Non-lead - Copper",J1109="Unknown - Material Unknown")),
(AND(G1109="Non-lead - Plastic",J1109="Unknown - Likely Lead")),
(AND(G1109="Non-lead - Plastic",J1109="Unknown - Unlikely Lead")),
(AND(G1109="Non-lead - Plastic",J1109="Unknown - Material Unknown")),
(AND(G1109="Non-lead",J1109="Unknown - Likely Lead")),
(AND(G1109="Non-lead",J1109="Unknown - Unlikely Lead")),
(AND(G1109="Non-lead",J1109="Unknown - Material Unknown")),
(AND(G1109="Non-lead - Other",J1109="Unknown - Likely Lead")),
(AND(G1109="Non-Lead - Other",J1109="Unknown - Unlikely Lead")),
(AND(G1109="Non-Lead - Other",J1109="Unknown - Material Unknown")))),"Unknown",
IF((OR((AND(G1109="Galvanized",J1109="Unknown - Likely Lead")),
(AND(G1109="Galvanized",J1109="Unknown - Unlikely Lead")),
(AND(G1109="Galvanized",J1109="Unknown - Material Unknown")))),"Unknown",
IF((OR((AND(G1109="Galvanized",J1109="")))),"Galvanized Requiring Replacement",
IF((OR((AND(G1109="Non-lead - Copper",J1109="")),
(AND(G1109="Non-lead - Plastic",J1109="")),
(AND(G1109="Non-lead",J1109="")),
(AND(G1109="Non-lead - Other",J1109="")))),"Non-lead",
IF((OR((AND(G1109="Unknown - Likely Lead",J1109="")),
(AND(G1109="Unknown - Unlikely Lead",J1109="")),
(AND(G1109="Unknown - Material Unknown",J1109="")))),"Unknown",
""))))))))))))))))</f>
        <v>Non-Lead</v>
      </c>
      <c r="N1109" s="44" t="s">
        <v>39</v>
      </c>
    </row>
    <row r="1110" spans="1:14" x14ac:dyDescent="0.25">
      <c r="A1110" s="34" t="s">
        <v>2715</v>
      </c>
      <c r="B1110" s="35" t="s">
        <v>1480</v>
      </c>
      <c r="C1110" s="36" t="s">
        <v>2340</v>
      </c>
      <c r="D1110" s="36" t="s">
        <v>32</v>
      </c>
      <c r="E1110" s="36">
        <v>76049</v>
      </c>
      <c r="F1110" s="37" t="s">
        <v>2716</v>
      </c>
      <c r="G1110" s="38" t="s">
        <v>35</v>
      </c>
      <c r="H1110" s="39" t="s">
        <v>39</v>
      </c>
      <c r="I1110" s="40" t="s">
        <v>63</v>
      </c>
      <c r="J1110" s="42" t="s">
        <v>38</v>
      </c>
      <c r="K1110" s="39" t="s">
        <v>63</v>
      </c>
      <c r="L1110" s="35"/>
      <c r="M1110" s="43" t="str">
        <f>IF((OR(G1110="Lead")),"Lead",
IF((OR(J1110="Lead")),"Lead",
IF((OR(G1110="Lead-lined galvanized")),"Lead",
IF((OR(J1110="Lead-lined galvanized")),"Lead",
IF((OR((AND(G1110="Unknown - Likely Lead",J1110="Galvanized")),
(AND(G1110="Unknown - Unlikely Lead",J1110="Galvanized")),
(AND(G1110="Unknown - Material Unknown",J1110="Galvanized")))),"Galvanized Requiring Replacement",
IF((OR((AND(G1110="Non-lead - Copper",H1110="Yes",J1110="Galvanized")),
(AND(G1110="Non-lead - Copper",H1110="Don't know",J1110="Galvanized")),
(AND(G1110="Non-lead - Copper",H1110="",J1110="Galvanized")),
(AND(G1110="Non-lead - Plastic",H1110="Yes",J1110="Galvanized")),
(AND(G1110="Non-lead - Plastic",H1110="Don't know",J1110="Galvanized")),
(AND(G1110="Non-lead - Plastic",H1110="",J1110="Galvanized")),
(AND(G1110="Non-lead",H1110="Yes",J1110="Galvanized")),
(AND(G1110="Non-lead",H1110="Don't know",J1110="Galvanized")),
(AND(G1110="Non-lead",H1110="",J1110="Galvanized")),
(AND(G1110="Non-lead - Other",H1110="Yes",J1110="Galvanized")),
(AND(G1110="Non-Lead - Other",H1110="Don't know",J1110="Galvanized")),
(AND(G1110="Galvanized",H1110="Yes",J1110="Galvanized")),
(AND(G1110="Galvanized",H1110="Don't know",J1110="Galvanized")),
(AND(G1110="Galvanized",H1110="",J1110="Galvanized")),
(AND(G1110="Non-Lead - Other",H1110="",J1110="Galvanized")))),"Galvanized Requiring Replacement",
IF((OR((AND(G1110="Non-lead - Copper",J1110="Non-lead - Copper")),
(AND(G1110="Non-lead - Copper",J1110="Non-lead - Plastic")),
(AND(G1110="Non-lead - Copper",J1110="Non-lead - Other")),
(AND(G1110="Non-lead - Copper",J1110="Non-lead")),
(AND(G1110="Non-lead - Plastic",J1110="Non-lead - Copper")),
(AND(G1110="Non-lead - Plastic",J1110="Non-lead - Plastic")),
(AND(G1110="Non-lead - Plastic",J1110="Non-lead - Other")),
(AND(G1110="Non-lead - Plastic",J1110="Non-lead")),
(AND(G1110="Non-lead",J1110="Non-lead - Copper")),
(AND(G1110="Non-lead",J1110="Non-lead - Plastic")),
(AND(G1110="Non-lead",J1110="Non-lead - Other")),
(AND(G1110="Non-lead",J1110="Non-lead")),
(AND(G1110="Non-lead - Other",J1110="Non-lead - Copper")),
(AND(G1110="Non-Lead - Other",J1110="Non-lead - Plastic")),
(AND(G1110="Non-Lead - Other",J1110="Non-lead")),
(AND(G1110="Non-Lead - Other",J1110="Non-lead - Other")))),"Non-Lead",
IF((OR((AND(G1110="Galvanized",J1110="Non-lead")),
(AND(G1110="Galvanized",J1110="Non-lead - Copper")),
(AND(G1110="Galvanized",J1110="Non-lead - Plastic")),
(AND(G1110="Galvanized",J1110="Non-lead")),
(AND(G1110="Galvanized",J1110="Non-lead - Other")))),"Non-Lead",
IF((OR((AND(G1110="Non-lead - Copper",H1110="No",J1110="Galvanized")),
(AND(G1110="Non-lead - Plastic",H1110="No",J1110="Galvanized")),
(AND(G1110="Non-lead",H1110="No",J1110="Galvanized")),
(AND(G1110="Galvanized",H1110="No",J1110="Galvanized")),
(AND(G1110="Non-lead - Other",H1110="No",J1110="Galvanized")))),"Non-lead",
IF((OR((AND(G1110="Unknown - Likely Lead",J1110="Unknown - Likely Lead")),
(AND(G1110="Unknown - Likely Lead",J1110="Unknown - Unlikely Lead")),
(AND(G1110="Unknown - Likely Lead",J1110="Unknown - Material Unknown")),
(AND(G1110="Unknown - Unlikely Lead",J1110="Unknown - Likely Lead")),
(AND(G1110="Unknown - Unlikely Lead",J1110="Unknown - Unlikely Lead")),
(AND(G1110="Unknown - Unlikely Lead",J1110="Unknown - Material Unknown")),
(AND(G1110="Unknown - Material Unknown",J1110="Unknown - Likely Lead")),
(AND(G1110="Unknown - Material Unknown",J1110="Unknown - Unlikely Lead")),
(AND(G1110="Unknown - Material Unknown",J1110="Unknown - Material Unknown")))),"Unknown",
IF((OR((AND(G1110="Unknown - Likely Lead",J1110="Non-lead - Copper")),
(AND(G1110="Unknown - Likely Lead",J1110="Non-lead - Plastic")),
(AND(G1110="Unknown - Likely Lead",J1110="Non-lead")),
(AND(G1110="Unknown - Likely Lead",J1110="Non-lead - Other")),
(AND(G1110="Unknown - Unlikely Lead",J1110="Non-lead - Copper")),
(AND(G1110="Unknown - Unlikely Lead",J1110="Non-lead - Plastic")),
(AND(G1110="Unknown - Unlikely Lead",J1110="Non-lead")),
(AND(G1110="Unknown - Unlikely Lead",J1110="Non-lead - Other")),
(AND(G1110="Unknown - Material Unknown",J1110="Non-lead - Copper")),
(AND(G1110="Unknown - Material Unknown",J1110="Non-lead - Plastic")),
(AND(G1110="Unknown - Material Unknown",J1110="Non-lead")),
(AND(G1110="Unknown - Material Unknown",J1110="Non-lead - Other")))),"Unknown",
IF((OR((AND(G1110="Non-lead - Copper",J1110="Unknown - Likely Lead")),
(AND(G1110="Non-lead - Copper",J1110="Unknown - Unlikely Lead")),
(AND(G1110="Non-lead - Copper",J1110="Unknown - Material Unknown")),
(AND(G1110="Non-lead - Plastic",J1110="Unknown - Likely Lead")),
(AND(G1110="Non-lead - Plastic",J1110="Unknown - Unlikely Lead")),
(AND(G1110="Non-lead - Plastic",J1110="Unknown - Material Unknown")),
(AND(G1110="Non-lead",J1110="Unknown - Likely Lead")),
(AND(G1110="Non-lead",J1110="Unknown - Unlikely Lead")),
(AND(G1110="Non-lead",J1110="Unknown - Material Unknown")),
(AND(G1110="Non-lead - Other",J1110="Unknown - Likely Lead")),
(AND(G1110="Non-Lead - Other",J1110="Unknown - Unlikely Lead")),
(AND(G1110="Non-Lead - Other",J1110="Unknown - Material Unknown")))),"Unknown",
IF((OR((AND(G1110="Galvanized",J1110="Unknown - Likely Lead")),
(AND(G1110="Galvanized",J1110="Unknown - Unlikely Lead")),
(AND(G1110="Galvanized",J1110="Unknown - Material Unknown")))),"Unknown",
IF((OR((AND(G1110="Galvanized",J1110="")))),"Galvanized Requiring Replacement",
IF((OR((AND(G1110="Non-lead - Copper",J1110="")),
(AND(G1110="Non-lead - Plastic",J1110="")),
(AND(G1110="Non-lead",J1110="")),
(AND(G1110="Non-lead - Other",J1110="")))),"Non-lead",
IF((OR((AND(G1110="Unknown - Likely Lead",J1110="")),
(AND(G1110="Unknown - Unlikely Lead",J1110="")),
(AND(G1110="Unknown - Material Unknown",J1110="")))),"Unknown",
""))))))))))))))))</f>
        <v>Non-Lead</v>
      </c>
      <c r="N1110" s="44" t="s">
        <v>39</v>
      </c>
    </row>
    <row r="1111" spans="1:14" x14ac:dyDescent="0.25">
      <c r="A1111" s="34" t="s">
        <v>2717</v>
      </c>
      <c r="B1111" s="35" t="s">
        <v>1705</v>
      </c>
      <c r="C1111" s="36" t="s">
        <v>2340</v>
      </c>
      <c r="D1111" s="36" t="s">
        <v>32</v>
      </c>
      <c r="E1111" s="36">
        <v>76049</v>
      </c>
      <c r="F1111" s="37" t="s">
        <v>2718</v>
      </c>
      <c r="G1111" s="38" t="s">
        <v>35</v>
      </c>
      <c r="H1111" s="39" t="s">
        <v>39</v>
      </c>
      <c r="I1111" s="40" t="s">
        <v>63</v>
      </c>
      <c r="J1111" s="42" t="s">
        <v>38</v>
      </c>
      <c r="K1111" s="39" t="s">
        <v>63</v>
      </c>
      <c r="L1111" s="35"/>
      <c r="M1111" s="43" t="str">
        <f>IF((OR(G1111="Lead")),"Lead",
IF((OR(J1111="Lead")),"Lead",
IF((OR(G1111="Lead-lined galvanized")),"Lead",
IF((OR(J1111="Lead-lined galvanized")),"Lead",
IF((OR((AND(G1111="Unknown - Likely Lead",J1111="Galvanized")),
(AND(G1111="Unknown - Unlikely Lead",J1111="Galvanized")),
(AND(G1111="Unknown - Material Unknown",J1111="Galvanized")))),"Galvanized Requiring Replacement",
IF((OR((AND(G1111="Non-lead - Copper",H1111="Yes",J1111="Galvanized")),
(AND(G1111="Non-lead - Copper",H1111="Don't know",J1111="Galvanized")),
(AND(G1111="Non-lead - Copper",H1111="",J1111="Galvanized")),
(AND(G1111="Non-lead - Plastic",H1111="Yes",J1111="Galvanized")),
(AND(G1111="Non-lead - Plastic",H1111="Don't know",J1111="Galvanized")),
(AND(G1111="Non-lead - Plastic",H1111="",J1111="Galvanized")),
(AND(G1111="Non-lead",H1111="Yes",J1111="Galvanized")),
(AND(G1111="Non-lead",H1111="Don't know",J1111="Galvanized")),
(AND(G1111="Non-lead",H1111="",J1111="Galvanized")),
(AND(G1111="Non-lead - Other",H1111="Yes",J1111="Galvanized")),
(AND(G1111="Non-Lead - Other",H1111="Don't know",J1111="Galvanized")),
(AND(G1111="Galvanized",H1111="Yes",J1111="Galvanized")),
(AND(G1111="Galvanized",H1111="Don't know",J1111="Galvanized")),
(AND(G1111="Galvanized",H1111="",J1111="Galvanized")),
(AND(G1111="Non-Lead - Other",H1111="",J1111="Galvanized")))),"Galvanized Requiring Replacement",
IF((OR((AND(G1111="Non-lead - Copper",J1111="Non-lead - Copper")),
(AND(G1111="Non-lead - Copper",J1111="Non-lead - Plastic")),
(AND(G1111="Non-lead - Copper",J1111="Non-lead - Other")),
(AND(G1111="Non-lead - Copper",J1111="Non-lead")),
(AND(G1111="Non-lead - Plastic",J1111="Non-lead - Copper")),
(AND(G1111="Non-lead - Plastic",J1111="Non-lead - Plastic")),
(AND(G1111="Non-lead - Plastic",J1111="Non-lead - Other")),
(AND(G1111="Non-lead - Plastic",J1111="Non-lead")),
(AND(G1111="Non-lead",J1111="Non-lead - Copper")),
(AND(G1111="Non-lead",J1111="Non-lead - Plastic")),
(AND(G1111="Non-lead",J1111="Non-lead - Other")),
(AND(G1111="Non-lead",J1111="Non-lead")),
(AND(G1111="Non-lead - Other",J1111="Non-lead - Copper")),
(AND(G1111="Non-Lead - Other",J1111="Non-lead - Plastic")),
(AND(G1111="Non-Lead - Other",J1111="Non-lead")),
(AND(G1111="Non-Lead - Other",J1111="Non-lead - Other")))),"Non-Lead",
IF((OR((AND(G1111="Galvanized",J1111="Non-lead")),
(AND(G1111="Galvanized",J1111="Non-lead - Copper")),
(AND(G1111="Galvanized",J1111="Non-lead - Plastic")),
(AND(G1111="Galvanized",J1111="Non-lead")),
(AND(G1111="Galvanized",J1111="Non-lead - Other")))),"Non-Lead",
IF((OR((AND(G1111="Non-lead - Copper",H1111="No",J1111="Galvanized")),
(AND(G1111="Non-lead - Plastic",H1111="No",J1111="Galvanized")),
(AND(G1111="Non-lead",H1111="No",J1111="Galvanized")),
(AND(G1111="Galvanized",H1111="No",J1111="Galvanized")),
(AND(G1111="Non-lead - Other",H1111="No",J1111="Galvanized")))),"Non-lead",
IF((OR((AND(G1111="Unknown - Likely Lead",J1111="Unknown - Likely Lead")),
(AND(G1111="Unknown - Likely Lead",J1111="Unknown - Unlikely Lead")),
(AND(G1111="Unknown - Likely Lead",J1111="Unknown - Material Unknown")),
(AND(G1111="Unknown - Unlikely Lead",J1111="Unknown - Likely Lead")),
(AND(G1111="Unknown - Unlikely Lead",J1111="Unknown - Unlikely Lead")),
(AND(G1111="Unknown - Unlikely Lead",J1111="Unknown - Material Unknown")),
(AND(G1111="Unknown - Material Unknown",J1111="Unknown - Likely Lead")),
(AND(G1111="Unknown - Material Unknown",J1111="Unknown - Unlikely Lead")),
(AND(G1111="Unknown - Material Unknown",J1111="Unknown - Material Unknown")))),"Unknown",
IF((OR((AND(G1111="Unknown - Likely Lead",J1111="Non-lead - Copper")),
(AND(G1111="Unknown - Likely Lead",J1111="Non-lead - Plastic")),
(AND(G1111="Unknown - Likely Lead",J1111="Non-lead")),
(AND(G1111="Unknown - Likely Lead",J1111="Non-lead - Other")),
(AND(G1111="Unknown - Unlikely Lead",J1111="Non-lead - Copper")),
(AND(G1111="Unknown - Unlikely Lead",J1111="Non-lead - Plastic")),
(AND(G1111="Unknown - Unlikely Lead",J1111="Non-lead")),
(AND(G1111="Unknown - Unlikely Lead",J1111="Non-lead - Other")),
(AND(G1111="Unknown - Material Unknown",J1111="Non-lead - Copper")),
(AND(G1111="Unknown - Material Unknown",J1111="Non-lead - Plastic")),
(AND(G1111="Unknown - Material Unknown",J1111="Non-lead")),
(AND(G1111="Unknown - Material Unknown",J1111="Non-lead - Other")))),"Unknown",
IF((OR((AND(G1111="Non-lead - Copper",J1111="Unknown - Likely Lead")),
(AND(G1111="Non-lead - Copper",J1111="Unknown - Unlikely Lead")),
(AND(G1111="Non-lead - Copper",J1111="Unknown - Material Unknown")),
(AND(G1111="Non-lead - Plastic",J1111="Unknown - Likely Lead")),
(AND(G1111="Non-lead - Plastic",J1111="Unknown - Unlikely Lead")),
(AND(G1111="Non-lead - Plastic",J1111="Unknown - Material Unknown")),
(AND(G1111="Non-lead",J1111="Unknown - Likely Lead")),
(AND(G1111="Non-lead",J1111="Unknown - Unlikely Lead")),
(AND(G1111="Non-lead",J1111="Unknown - Material Unknown")),
(AND(G1111="Non-lead - Other",J1111="Unknown - Likely Lead")),
(AND(G1111="Non-Lead - Other",J1111="Unknown - Unlikely Lead")),
(AND(G1111="Non-Lead - Other",J1111="Unknown - Material Unknown")))),"Unknown",
IF((OR((AND(G1111="Galvanized",J1111="Unknown - Likely Lead")),
(AND(G1111="Galvanized",J1111="Unknown - Unlikely Lead")),
(AND(G1111="Galvanized",J1111="Unknown - Material Unknown")))),"Unknown",
IF((OR((AND(G1111="Galvanized",J1111="")))),"Galvanized Requiring Replacement",
IF((OR((AND(G1111="Non-lead - Copper",J1111="")),
(AND(G1111="Non-lead - Plastic",J1111="")),
(AND(G1111="Non-lead",J1111="")),
(AND(G1111="Non-lead - Other",J1111="")))),"Non-lead",
IF((OR((AND(G1111="Unknown - Likely Lead",J1111="")),
(AND(G1111="Unknown - Unlikely Lead",J1111="")),
(AND(G1111="Unknown - Material Unknown",J1111="")))),"Unknown",
""))))))))))))))))</f>
        <v>Non-Lead</v>
      </c>
      <c r="N1111" s="44" t="s">
        <v>39</v>
      </c>
    </row>
    <row r="1112" spans="1:14" x14ac:dyDescent="0.25">
      <c r="A1112" s="34" t="s">
        <v>2719</v>
      </c>
      <c r="B1112" s="35" t="s">
        <v>2720</v>
      </c>
      <c r="C1112" s="36" t="s">
        <v>2340</v>
      </c>
      <c r="D1112" s="36" t="s">
        <v>32</v>
      </c>
      <c r="E1112" s="36">
        <v>76049</v>
      </c>
      <c r="F1112" s="37" t="s">
        <v>2721</v>
      </c>
      <c r="G1112" s="38" t="s">
        <v>35</v>
      </c>
      <c r="H1112" s="39" t="s">
        <v>39</v>
      </c>
      <c r="I1112" s="40" t="s">
        <v>63</v>
      </c>
      <c r="J1112" s="42" t="s">
        <v>38</v>
      </c>
      <c r="K1112" s="39" t="s">
        <v>63</v>
      </c>
      <c r="L1112" s="35"/>
      <c r="M1112" s="43" t="str">
        <f>IF((OR(G1112="Lead")),"Lead",
IF((OR(J1112="Lead")),"Lead",
IF((OR(G1112="Lead-lined galvanized")),"Lead",
IF((OR(J1112="Lead-lined galvanized")),"Lead",
IF((OR((AND(G1112="Unknown - Likely Lead",J1112="Galvanized")),
(AND(G1112="Unknown - Unlikely Lead",J1112="Galvanized")),
(AND(G1112="Unknown - Material Unknown",J1112="Galvanized")))),"Galvanized Requiring Replacement",
IF((OR((AND(G1112="Non-lead - Copper",H1112="Yes",J1112="Galvanized")),
(AND(G1112="Non-lead - Copper",H1112="Don't know",J1112="Galvanized")),
(AND(G1112="Non-lead - Copper",H1112="",J1112="Galvanized")),
(AND(G1112="Non-lead - Plastic",H1112="Yes",J1112="Galvanized")),
(AND(G1112="Non-lead - Plastic",H1112="Don't know",J1112="Galvanized")),
(AND(G1112="Non-lead - Plastic",H1112="",J1112="Galvanized")),
(AND(G1112="Non-lead",H1112="Yes",J1112="Galvanized")),
(AND(G1112="Non-lead",H1112="Don't know",J1112="Galvanized")),
(AND(G1112="Non-lead",H1112="",J1112="Galvanized")),
(AND(G1112="Non-lead - Other",H1112="Yes",J1112="Galvanized")),
(AND(G1112="Non-Lead - Other",H1112="Don't know",J1112="Galvanized")),
(AND(G1112="Galvanized",H1112="Yes",J1112="Galvanized")),
(AND(G1112="Galvanized",H1112="Don't know",J1112="Galvanized")),
(AND(G1112="Galvanized",H1112="",J1112="Galvanized")),
(AND(G1112="Non-Lead - Other",H1112="",J1112="Galvanized")))),"Galvanized Requiring Replacement",
IF((OR((AND(G1112="Non-lead - Copper",J1112="Non-lead - Copper")),
(AND(G1112="Non-lead - Copper",J1112="Non-lead - Plastic")),
(AND(G1112="Non-lead - Copper",J1112="Non-lead - Other")),
(AND(G1112="Non-lead - Copper",J1112="Non-lead")),
(AND(G1112="Non-lead - Plastic",J1112="Non-lead - Copper")),
(AND(G1112="Non-lead - Plastic",J1112="Non-lead - Plastic")),
(AND(G1112="Non-lead - Plastic",J1112="Non-lead - Other")),
(AND(G1112="Non-lead - Plastic",J1112="Non-lead")),
(AND(G1112="Non-lead",J1112="Non-lead - Copper")),
(AND(G1112="Non-lead",J1112="Non-lead - Plastic")),
(AND(G1112="Non-lead",J1112="Non-lead - Other")),
(AND(G1112="Non-lead",J1112="Non-lead")),
(AND(G1112="Non-lead - Other",J1112="Non-lead - Copper")),
(AND(G1112="Non-Lead - Other",J1112="Non-lead - Plastic")),
(AND(G1112="Non-Lead - Other",J1112="Non-lead")),
(AND(G1112="Non-Lead - Other",J1112="Non-lead - Other")))),"Non-Lead",
IF((OR((AND(G1112="Galvanized",J1112="Non-lead")),
(AND(G1112="Galvanized",J1112="Non-lead - Copper")),
(AND(G1112="Galvanized",J1112="Non-lead - Plastic")),
(AND(G1112="Galvanized",J1112="Non-lead")),
(AND(G1112="Galvanized",J1112="Non-lead - Other")))),"Non-Lead",
IF((OR((AND(G1112="Non-lead - Copper",H1112="No",J1112="Galvanized")),
(AND(G1112="Non-lead - Plastic",H1112="No",J1112="Galvanized")),
(AND(G1112="Non-lead",H1112="No",J1112="Galvanized")),
(AND(G1112="Galvanized",H1112="No",J1112="Galvanized")),
(AND(G1112="Non-lead - Other",H1112="No",J1112="Galvanized")))),"Non-lead",
IF((OR((AND(G1112="Unknown - Likely Lead",J1112="Unknown - Likely Lead")),
(AND(G1112="Unknown - Likely Lead",J1112="Unknown - Unlikely Lead")),
(AND(G1112="Unknown - Likely Lead",J1112="Unknown - Material Unknown")),
(AND(G1112="Unknown - Unlikely Lead",J1112="Unknown - Likely Lead")),
(AND(G1112="Unknown - Unlikely Lead",J1112="Unknown - Unlikely Lead")),
(AND(G1112="Unknown - Unlikely Lead",J1112="Unknown - Material Unknown")),
(AND(G1112="Unknown - Material Unknown",J1112="Unknown - Likely Lead")),
(AND(G1112="Unknown - Material Unknown",J1112="Unknown - Unlikely Lead")),
(AND(G1112="Unknown - Material Unknown",J1112="Unknown - Material Unknown")))),"Unknown",
IF((OR((AND(G1112="Unknown - Likely Lead",J1112="Non-lead - Copper")),
(AND(G1112="Unknown - Likely Lead",J1112="Non-lead - Plastic")),
(AND(G1112="Unknown - Likely Lead",J1112="Non-lead")),
(AND(G1112="Unknown - Likely Lead",J1112="Non-lead - Other")),
(AND(G1112="Unknown - Unlikely Lead",J1112="Non-lead - Copper")),
(AND(G1112="Unknown - Unlikely Lead",J1112="Non-lead - Plastic")),
(AND(G1112="Unknown - Unlikely Lead",J1112="Non-lead")),
(AND(G1112="Unknown - Unlikely Lead",J1112="Non-lead - Other")),
(AND(G1112="Unknown - Material Unknown",J1112="Non-lead - Copper")),
(AND(G1112="Unknown - Material Unknown",J1112="Non-lead - Plastic")),
(AND(G1112="Unknown - Material Unknown",J1112="Non-lead")),
(AND(G1112="Unknown - Material Unknown",J1112="Non-lead - Other")))),"Unknown",
IF((OR((AND(G1112="Non-lead - Copper",J1112="Unknown - Likely Lead")),
(AND(G1112="Non-lead - Copper",J1112="Unknown - Unlikely Lead")),
(AND(G1112="Non-lead - Copper",J1112="Unknown - Material Unknown")),
(AND(G1112="Non-lead - Plastic",J1112="Unknown - Likely Lead")),
(AND(G1112="Non-lead - Plastic",J1112="Unknown - Unlikely Lead")),
(AND(G1112="Non-lead - Plastic",J1112="Unknown - Material Unknown")),
(AND(G1112="Non-lead",J1112="Unknown - Likely Lead")),
(AND(G1112="Non-lead",J1112="Unknown - Unlikely Lead")),
(AND(G1112="Non-lead",J1112="Unknown - Material Unknown")),
(AND(G1112="Non-lead - Other",J1112="Unknown - Likely Lead")),
(AND(G1112="Non-Lead - Other",J1112="Unknown - Unlikely Lead")),
(AND(G1112="Non-Lead - Other",J1112="Unknown - Material Unknown")))),"Unknown",
IF((OR((AND(G1112="Galvanized",J1112="Unknown - Likely Lead")),
(AND(G1112="Galvanized",J1112="Unknown - Unlikely Lead")),
(AND(G1112="Galvanized",J1112="Unknown - Material Unknown")))),"Unknown",
IF((OR((AND(G1112="Galvanized",J1112="")))),"Galvanized Requiring Replacement",
IF((OR((AND(G1112="Non-lead - Copper",J1112="")),
(AND(G1112="Non-lead - Plastic",J1112="")),
(AND(G1112="Non-lead",J1112="")),
(AND(G1112="Non-lead - Other",J1112="")))),"Non-lead",
IF((OR((AND(G1112="Unknown - Likely Lead",J1112="")),
(AND(G1112="Unknown - Unlikely Lead",J1112="")),
(AND(G1112="Unknown - Material Unknown",J1112="")))),"Unknown",
""))))))))))))))))</f>
        <v>Non-Lead</v>
      </c>
      <c r="N1112" s="44" t="s">
        <v>39</v>
      </c>
    </row>
    <row r="1113" spans="1:14" x14ac:dyDescent="0.25">
      <c r="A1113" s="34" t="s">
        <v>2722</v>
      </c>
      <c r="B1113" s="35" t="s">
        <v>2723</v>
      </c>
      <c r="C1113" s="36" t="s">
        <v>2340</v>
      </c>
      <c r="D1113" s="36" t="s">
        <v>32</v>
      </c>
      <c r="E1113" s="36">
        <v>76049</v>
      </c>
      <c r="F1113" s="37" t="s">
        <v>2724</v>
      </c>
      <c r="G1113" s="38" t="s">
        <v>35</v>
      </c>
      <c r="H1113" s="39" t="s">
        <v>39</v>
      </c>
      <c r="I1113" s="40" t="s">
        <v>63</v>
      </c>
      <c r="J1113" s="42" t="s">
        <v>38</v>
      </c>
      <c r="K1113" s="39" t="s">
        <v>63</v>
      </c>
      <c r="L1113" s="35"/>
      <c r="M1113" s="43" t="str">
        <f>IF((OR(G1113="Lead")),"Lead",
IF((OR(J1113="Lead")),"Lead",
IF((OR(G1113="Lead-lined galvanized")),"Lead",
IF((OR(J1113="Lead-lined galvanized")),"Lead",
IF((OR((AND(G1113="Unknown - Likely Lead",J1113="Galvanized")),
(AND(G1113="Unknown - Unlikely Lead",J1113="Galvanized")),
(AND(G1113="Unknown - Material Unknown",J1113="Galvanized")))),"Galvanized Requiring Replacement",
IF((OR((AND(G1113="Non-lead - Copper",H1113="Yes",J1113="Galvanized")),
(AND(G1113="Non-lead - Copper",H1113="Don't know",J1113="Galvanized")),
(AND(G1113="Non-lead - Copper",H1113="",J1113="Galvanized")),
(AND(G1113="Non-lead - Plastic",H1113="Yes",J1113="Galvanized")),
(AND(G1113="Non-lead - Plastic",H1113="Don't know",J1113="Galvanized")),
(AND(G1113="Non-lead - Plastic",H1113="",J1113="Galvanized")),
(AND(G1113="Non-lead",H1113="Yes",J1113="Galvanized")),
(AND(G1113="Non-lead",H1113="Don't know",J1113="Galvanized")),
(AND(G1113="Non-lead",H1113="",J1113="Galvanized")),
(AND(G1113="Non-lead - Other",H1113="Yes",J1113="Galvanized")),
(AND(G1113="Non-Lead - Other",H1113="Don't know",J1113="Galvanized")),
(AND(G1113="Galvanized",H1113="Yes",J1113="Galvanized")),
(AND(G1113="Galvanized",H1113="Don't know",J1113="Galvanized")),
(AND(G1113="Galvanized",H1113="",J1113="Galvanized")),
(AND(G1113="Non-Lead - Other",H1113="",J1113="Galvanized")))),"Galvanized Requiring Replacement",
IF((OR((AND(G1113="Non-lead - Copper",J1113="Non-lead - Copper")),
(AND(G1113="Non-lead - Copper",J1113="Non-lead - Plastic")),
(AND(G1113="Non-lead - Copper",J1113="Non-lead - Other")),
(AND(G1113="Non-lead - Copper",J1113="Non-lead")),
(AND(G1113="Non-lead - Plastic",J1113="Non-lead - Copper")),
(AND(G1113="Non-lead - Plastic",J1113="Non-lead - Plastic")),
(AND(G1113="Non-lead - Plastic",J1113="Non-lead - Other")),
(AND(G1113="Non-lead - Plastic",J1113="Non-lead")),
(AND(G1113="Non-lead",J1113="Non-lead - Copper")),
(AND(G1113="Non-lead",J1113="Non-lead - Plastic")),
(AND(G1113="Non-lead",J1113="Non-lead - Other")),
(AND(G1113="Non-lead",J1113="Non-lead")),
(AND(G1113="Non-lead - Other",J1113="Non-lead - Copper")),
(AND(G1113="Non-Lead - Other",J1113="Non-lead - Plastic")),
(AND(G1113="Non-Lead - Other",J1113="Non-lead")),
(AND(G1113="Non-Lead - Other",J1113="Non-lead - Other")))),"Non-Lead",
IF((OR((AND(G1113="Galvanized",J1113="Non-lead")),
(AND(G1113="Galvanized",J1113="Non-lead - Copper")),
(AND(G1113="Galvanized",J1113="Non-lead - Plastic")),
(AND(G1113="Galvanized",J1113="Non-lead")),
(AND(G1113="Galvanized",J1113="Non-lead - Other")))),"Non-Lead",
IF((OR((AND(G1113="Non-lead - Copper",H1113="No",J1113="Galvanized")),
(AND(G1113="Non-lead - Plastic",H1113="No",J1113="Galvanized")),
(AND(G1113="Non-lead",H1113="No",J1113="Galvanized")),
(AND(G1113="Galvanized",H1113="No",J1113="Galvanized")),
(AND(G1113="Non-lead - Other",H1113="No",J1113="Galvanized")))),"Non-lead",
IF((OR((AND(G1113="Unknown - Likely Lead",J1113="Unknown - Likely Lead")),
(AND(G1113="Unknown - Likely Lead",J1113="Unknown - Unlikely Lead")),
(AND(G1113="Unknown - Likely Lead",J1113="Unknown - Material Unknown")),
(AND(G1113="Unknown - Unlikely Lead",J1113="Unknown - Likely Lead")),
(AND(G1113="Unknown - Unlikely Lead",J1113="Unknown - Unlikely Lead")),
(AND(G1113="Unknown - Unlikely Lead",J1113="Unknown - Material Unknown")),
(AND(G1113="Unknown - Material Unknown",J1113="Unknown - Likely Lead")),
(AND(G1113="Unknown - Material Unknown",J1113="Unknown - Unlikely Lead")),
(AND(G1113="Unknown - Material Unknown",J1113="Unknown - Material Unknown")))),"Unknown",
IF((OR((AND(G1113="Unknown - Likely Lead",J1113="Non-lead - Copper")),
(AND(G1113="Unknown - Likely Lead",J1113="Non-lead - Plastic")),
(AND(G1113="Unknown - Likely Lead",J1113="Non-lead")),
(AND(G1113="Unknown - Likely Lead",J1113="Non-lead - Other")),
(AND(G1113="Unknown - Unlikely Lead",J1113="Non-lead - Copper")),
(AND(G1113="Unknown - Unlikely Lead",J1113="Non-lead - Plastic")),
(AND(G1113="Unknown - Unlikely Lead",J1113="Non-lead")),
(AND(G1113="Unknown - Unlikely Lead",J1113="Non-lead - Other")),
(AND(G1113="Unknown - Material Unknown",J1113="Non-lead - Copper")),
(AND(G1113="Unknown - Material Unknown",J1113="Non-lead - Plastic")),
(AND(G1113="Unknown - Material Unknown",J1113="Non-lead")),
(AND(G1113="Unknown - Material Unknown",J1113="Non-lead - Other")))),"Unknown",
IF((OR((AND(G1113="Non-lead - Copper",J1113="Unknown - Likely Lead")),
(AND(G1113="Non-lead - Copper",J1113="Unknown - Unlikely Lead")),
(AND(G1113="Non-lead - Copper",J1113="Unknown - Material Unknown")),
(AND(G1113="Non-lead - Plastic",J1113="Unknown - Likely Lead")),
(AND(G1113="Non-lead - Plastic",J1113="Unknown - Unlikely Lead")),
(AND(G1113="Non-lead - Plastic",J1113="Unknown - Material Unknown")),
(AND(G1113="Non-lead",J1113="Unknown - Likely Lead")),
(AND(G1113="Non-lead",J1113="Unknown - Unlikely Lead")),
(AND(G1113="Non-lead",J1113="Unknown - Material Unknown")),
(AND(G1113="Non-lead - Other",J1113="Unknown - Likely Lead")),
(AND(G1113="Non-Lead - Other",J1113="Unknown - Unlikely Lead")),
(AND(G1113="Non-Lead - Other",J1113="Unknown - Material Unknown")))),"Unknown",
IF((OR((AND(G1113="Galvanized",J1113="Unknown - Likely Lead")),
(AND(G1113="Galvanized",J1113="Unknown - Unlikely Lead")),
(AND(G1113="Galvanized",J1113="Unknown - Material Unknown")))),"Unknown",
IF((OR((AND(G1113="Galvanized",J1113="")))),"Galvanized Requiring Replacement",
IF((OR((AND(G1113="Non-lead - Copper",J1113="")),
(AND(G1113="Non-lead - Plastic",J1113="")),
(AND(G1113="Non-lead",J1113="")),
(AND(G1113="Non-lead - Other",J1113="")))),"Non-lead",
IF((OR((AND(G1113="Unknown - Likely Lead",J1113="")),
(AND(G1113="Unknown - Unlikely Lead",J1113="")),
(AND(G1113="Unknown - Material Unknown",J1113="")))),"Unknown",
""))))))))))))))))</f>
        <v>Non-Lead</v>
      </c>
      <c r="N1113" s="44" t="s">
        <v>39</v>
      </c>
    </row>
    <row r="1114" spans="1:14" x14ac:dyDescent="0.25">
      <c r="A1114" s="34" t="s">
        <v>2725</v>
      </c>
      <c r="B1114" s="35" t="s">
        <v>638</v>
      </c>
      <c r="C1114" s="36" t="s">
        <v>1157</v>
      </c>
      <c r="D1114" s="36" t="s">
        <v>32</v>
      </c>
      <c r="E1114" s="36">
        <v>76049</v>
      </c>
      <c r="F1114" s="37" t="s">
        <v>2726</v>
      </c>
      <c r="G1114" s="38" t="s">
        <v>35</v>
      </c>
      <c r="H1114" s="39" t="s">
        <v>39</v>
      </c>
      <c r="I1114" s="40" t="s">
        <v>63</v>
      </c>
      <c r="J1114" s="42" t="s">
        <v>38</v>
      </c>
      <c r="K1114" s="39" t="s">
        <v>63</v>
      </c>
      <c r="L1114" s="35"/>
      <c r="M1114" s="43" t="str">
        <f>IF((OR(G1114="Lead")),"Lead",
IF((OR(J1114="Lead")),"Lead",
IF((OR(G1114="Lead-lined galvanized")),"Lead",
IF((OR(J1114="Lead-lined galvanized")),"Lead",
IF((OR((AND(G1114="Unknown - Likely Lead",J1114="Galvanized")),
(AND(G1114="Unknown - Unlikely Lead",J1114="Galvanized")),
(AND(G1114="Unknown - Material Unknown",J1114="Galvanized")))),"Galvanized Requiring Replacement",
IF((OR((AND(G1114="Non-lead - Copper",H1114="Yes",J1114="Galvanized")),
(AND(G1114="Non-lead - Copper",H1114="Don't know",J1114="Galvanized")),
(AND(G1114="Non-lead - Copper",H1114="",J1114="Galvanized")),
(AND(G1114="Non-lead - Plastic",H1114="Yes",J1114="Galvanized")),
(AND(G1114="Non-lead - Plastic",H1114="Don't know",J1114="Galvanized")),
(AND(G1114="Non-lead - Plastic",H1114="",J1114="Galvanized")),
(AND(G1114="Non-lead",H1114="Yes",J1114="Galvanized")),
(AND(G1114="Non-lead",H1114="Don't know",J1114="Galvanized")),
(AND(G1114="Non-lead",H1114="",J1114="Galvanized")),
(AND(G1114="Non-lead - Other",H1114="Yes",J1114="Galvanized")),
(AND(G1114="Non-Lead - Other",H1114="Don't know",J1114="Galvanized")),
(AND(G1114="Galvanized",H1114="Yes",J1114="Galvanized")),
(AND(G1114="Galvanized",H1114="Don't know",J1114="Galvanized")),
(AND(G1114="Galvanized",H1114="",J1114="Galvanized")),
(AND(G1114="Non-Lead - Other",H1114="",J1114="Galvanized")))),"Galvanized Requiring Replacement",
IF((OR((AND(G1114="Non-lead - Copper",J1114="Non-lead - Copper")),
(AND(G1114="Non-lead - Copper",J1114="Non-lead - Plastic")),
(AND(G1114="Non-lead - Copper",J1114="Non-lead - Other")),
(AND(G1114="Non-lead - Copper",J1114="Non-lead")),
(AND(G1114="Non-lead - Plastic",J1114="Non-lead - Copper")),
(AND(G1114="Non-lead - Plastic",J1114="Non-lead - Plastic")),
(AND(G1114="Non-lead - Plastic",J1114="Non-lead - Other")),
(AND(G1114="Non-lead - Plastic",J1114="Non-lead")),
(AND(G1114="Non-lead",J1114="Non-lead - Copper")),
(AND(G1114="Non-lead",J1114="Non-lead - Plastic")),
(AND(G1114="Non-lead",J1114="Non-lead - Other")),
(AND(G1114="Non-lead",J1114="Non-lead")),
(AND(G1114="Non-lead - Other",J1114="Non-lead - Copper")),
(AND(G1114="Non-Lead - Other",J1114="Non-lead - Plastic")),
(AND(G1114="Non-Lead - Other",J1114="Non-lead")),
(AND(G1114="Non-Lead - Other",J1114="Non-lead - Other")))),"Non-Lead",
IF((OR((AND(G1114="Galvanized",J1114="Non-lead")),
(AND(G1114="Galvanized",J1114="Non-lead - Copper")),
(AND(G1114="Galvanized",J1114="Non-lead - Plastic")),
(AND(G1114="Galvanized",J1114="Non-lead")),
(AND(G1114="Galvanized",J1114="Non-lead - Other")))),"Non-Lead",
IF((OR((AND(G1114="Non-lead - Copper",H1114="No",J1114="Galvanized")),
(AND(G1114="Non-lead - Plastic",H1114="No",J1114="Galvanized")),
(AND(G1114="Non-lead",H1114="No",J1114="Galvanized")),
(AND(G1114="Galvanized",H1114="No",J1114="Galvanized")),
(AND(G1114="Non-lead - Other",H1114="No",J1114="Galvanized")))),"Non-lead",
IF((OR((AND(G1114="Unknown - Likely Lead",J1114="Unknown - Likely Lead")),
(AND(G1114="Unknown - Likely Lead",J1114="Unknown - Unlikely Lead")),
(AND(G1114="Unknown - Likely Lead",J1114="Unknown - Material Unknown")),
(AND(G1114="Unknown - Unlikely Lead",J1114="Unknown - Likely Lead")),
(AND(G1114="Unknown - Unlikely Lead",J1114="Unknown - Unlikely Lead")),
(AND(G1114="Unknown - Unlikely Lead",J1114="Unknown - Material Unknown")),
(AND(G1114="Unknown - Material Unknown",J1114="Unknown - Likely Lead")),
(AND(G1114="Unknown - Material Unknown",J1114="Unknown - Unlikely Lead")),
(AND(G1114="Unknown - Material Unknown",J1114="Unknown - Material Unknown")))),"Unknown",
IF((OR((AND(G1114="Unknown - Likely Lead",J1114="Non-lead - Copper")),
(AND(G1114="Unknown - Likely Lead",J1114="Non-lead - Plastic")),
(AND(G1114="Unknown - Likely Lead",J1114="Non-lead")),
(AND(G1114="Unknown - Likely Lead",J1114="Non-lead - Other")),
(AND(G1114="Unknown - Unlikely Lead",J1114="Non-lead - Copper")),
(AND(G1114="Unknown - Unlikely Lead",J1114="Non-lead - Plastic")),
(AND(G1114="Unknown - Unlikely Lead",J1114="Non-lead")),
(AND(G1114="Unknown - Unlikely Lead",J1114="Non-lead - Other")),
(AND(G1114="Unknown - Material Unknown",J1114="Non-lead - Copper")),
(AND(G1114="Unknown - Material Unknown",J1114="Non-lead - Plastic")),
(AND(G1114="Unknown - Material Unknown",J1114="Non-lead")),
(AND(G1114="Unknown - Material Unknown",J1114="Non-lead - Other")))),"Unknown",
IF((OR((AND(G1114="Non-lead - Copper",J1114="Unknown - Likely Lead")),
(AND(G1114="Non-lead - Copper",J1114="Unknown - Unlikely Lead")),
(AND(G1114="Non-lead - Copper",J1114="Unknown - Material Unknown")),
(AND(G1114="Non-lead - Plastic",J1114="Unknown - Likely Lead")),
(AND(G1114="Non-lead - Plastic",J1114="Unknown - Unlikely Lead")),
(AND(G1114="Non-lead - Plastic",J1114="Unknown - Material Unknown")),
(AND(G1114="Non-lead",J1114="Unknown - Likely Lead")),
(AND(G1114="Non-lead",J1114="Unknown - Unlikely Lead")),
(AND(G1114="Non-lead",J1114="Unknown - Material Unknown")),
(AND(G1114="Non-lead - Other",J1114="Unknown - Likely Lead")),
(AND(G1114="Non-Lead - Other",J1114="Unknown - Unlikely Lead")),
(AND(G1114="Non-Lead - Other",J1114="Unknown - Material Unknown")))),"Unknown",
IF((OR((AND(G1114="Galvanized",J1114="Unknown - Likely Lead")),
(AND(G1114="Galvanized",J1114="Unknown - Unlikely Lead")),
(AND(G1114="Galvanized",J1114="Unknown - Material Unknown")))),"Unknown",
IF((OR((AND(G1114="Galvanized",J1114="")))),"Galvanized Requiring Replacement",
IF((OR((AND(G1114="Non-lead - Copper",J1114="")),
(AND(G1114="Non-lead - Plastic",J1114="")),
(AND(G1114="Non-lead",J1114="")),
(AND(G1114="Non-lead - Other",J1114="")))),"Non-lead",
IF((OR((AND(G1114="Unknown - Likely Lead",J1114="")),
(AND(G1114="Unknown - Unlikely Lead",J1114="")),
(AND(G1114="Unknown - Material Unknown",J1114="")))),"Unknown",
""))))))))))))))))</f>
        <v>Non-Lead</v>
      </c>
      <c r="N1114" s="44" t="s">
        <v>39</v>
      </c>
    </row>
    <row r="1115" spans="1:14" x14ac:dyDescent="0.25">
      <c r="A1115" s="34" t="s">
        <v>2727</v>
      </c>
      <c r="B1115" s="35" t="s">
        <v>440</v>
      </c>
      <c r="C1115" s="36" t="s">
        <v>2340</v>
      </c>
      <c r="D1115" s="36" t="s">
        <v>32</v>
      </c>
      <c r="E1115" s="36">
        <v>76049</v>
      </c>
      <c r="F1115" s="37" t="s">
        <v>2728</v>
      </c>
      <c r="G1115" s="38" t="s">
        <v>35</v>
      </c>
      <c r="H1115" s="39" t="s">
        <v>39</v>
      </c>
      <c r="I1115" s="40" t="s">
        <v>63</v>
      </c>
      <c r="J1115" s="42" t="s">
        <v>38</v>
      </c>
      <c r="K1115" s="39" t="s">
        <v>63</v>
      </c>
      <c r="L1115" s="35"/>
      <c r="M1115" s="43" t="str">
        <f>IF((OR(G1115="Lead")),"Lead",
IF((OR(J1115="Lead")),"Lead",
IF((OR(G1115="Lead-lined galvanized")),"Lead",
IF((OR(J1115="Lead-lined galvanized")),"Lead",
IF((OR((AND(G1115="Unknown - Likely Lead",J1115="Galvanized")),
(AND(G1115="Unknown - Unlikely Lead",J1115="Galvanized")),
(AND(G1115="Unknown - Material Unknown",J1115="Galvanized")))),"Galvanized Requiring Replacement",
IF((OR((AND(G1115="Non-lead - Copper",H1115="Yes",J1115="Galvanized")),
(AND(G1115="Non-lead - Copper",H1115="Don't know",J1115="Galvanized")),
(AND(G1115="Non-lead - Copper",H1115="",J1115="Galvanized")),
(AND(G1115="Non-lead - Plastic",H1115="Yes",J1115="Galvanized")),
(AND(G1115="Non-lead - Plastic",H1115="Don't know",J1115="Galvanized")),
(AND(G1115="Non-lead - Plastic",H1115="",J1115="Galvanized")),
(AND(G1115="Non-lead",H1115="Yes",J1115="Galvanized")),
(AND(G1115="Non-lead",H1115="Don't know",J1115="Galvanized")),
(AND(G1115="Non-lead",H1115="",J1115="Galvanized")),
(AND(G1115="Non-lead - Other",H1115="Yes",J1115="Galvanized")),
(AND(G1115="Non-Lead - Other",H1115="Don't know",J1115="Galvanized")),
(AND(G1115="Galvanized",H1115="Yes",J1115="Galvanized")),
(AND(G1115="Galvanized",H1115="Don't know",J1115="Galvanized")),
(AND(G1115="Galvanized",H1115="",J1115="Galvanized")),
(AND(G1115="Non-Lead - Other",H1115="",J1115="Galvanized")))),"Galvanized Requiring Replacement",
IF((OR((AND(G1115="Non-lead - Copper",J1115="Non-lead - Copper")),
(AND(G1115="Non-lead - Copper",J1115="Non-lead - Plastic")),
(AND(G1115="Non-lead - Copper",J1115="Non-lead - Other")),
(AND(G1115="Non-lead - Copper",J1115="Non-lead")),
(AND(G1115="Non-lead - Plastic",J1115="Non-lead - Copper")),
(AND(G1115="Non-lead - Plastic",J1115="Non-lead - Plastic")),
(AND(G1115="Non-lead - Plastic",J1115="Non-lead - Other")),
(AND(G1115="Non-lead - Plastic",J1115="Non-lead")),
(AND(G1115="Non-lead",J1115="Non-lead - Copper")),
(AND(G1115="Non-lead",J1115="Non-lead - Plastic")),
(AND(G1115="Non-lead",J1115="Non-lead - Other")),
(AND(G1115="Non-lead",J1115="Non-lead")),
(AND(G1115="Non-lead - Other",J1115="Non-lead - Copper")),
(AND(G1115="Non-Lead - Other",J1115="Non-lead - Plastic")),
(AND(G1115="Non-Lead - Other",J1115="Non-lead")),
(AND(G1115="Non-Lead - Other",J1115="Non-lead - Other")))),"Non-Lead",
IF((OR((AND(G1115="Galvanized",J1115="Non-lead")),
(AND(G1115="Galvanized",J1115="Non-lead - Copper")),
(AND(G1115="Galvanized",J1115="Non-lead - Plastic")),
(AND(G1115="Galvanized",J1115="Non-lead")),
(AND(G1115="Galvanized",J1115="Non-lead - Other")))),"Non-Lead",
IF((OR((AND(G1115="Non-lead - Copper",H1115="No",J1115="Galvanized")),
(AND(G1115="Non-lead - Plastic",H1115="No",J1115="Galvanized")),
(AND(G1115="Non-lead",H1115="No",J1115="Galvanized")),
(AND(G1115="Galvanized",H1115="No",J1115="Galvanized")),
(AND(G1115="Non-lead - Other",H1115="No",J1115="Galvanized")))),"Non-lead",
IF((OR((AND(G1115="Unknown - Likely Lead",J1115="Unknown - Likely Lead")),
(AND(G1115="Unknown - Likely Lead",J1115="Unknown - Unlikely Lead")),
(AND(G1115="Unknown - Likely Lead",J1115="Unknown - Material Unknown")),
(AND(G1115="Unknown - Unlikely Lead",J1115="Unknown - Likely Lead")),
(AND(G1115="Unknown - Unlikely Lead",J1115="Unknown - Unlikely Lead")),
(AND(G1115="Unknown - Unlikely Lead",J1115="Unknown - Material Unknown")),
(AND(G1115="Unknown - Material Unknown",J1115="Unknown - Likely Lead")),
(AND(G1115="Unknown - Material Unknown",J1115="Unknown - Unlikely Lead")),
(AND(G1115="Unknown - Material Unknown",J1115="Unknown - Material Unknown")))),"Unknown",
IF((OR((AND(G1115="Unknown - Likely Lead",J1115="Non-lead - Copper")),
(AND(G1115="Unknown - Likely Lead",J1115="Non-lead - Plastic")),
(AND(G1115="Unknown - Likely Lead",J1115="Non-lead")),
(AND(G1115="Unknown - Likely Lead",J1115="Non-lead - Other")),
(AND(G1115="Unknown - Unlikely Lead",J1115="Non-lead - Copper")),
(AND(G1115="Unknown - Unlikely Lead",J1115="Non-lead - Plastic")),
(AND(G1115="Unknown - Unlikely Lead",J1115="Non-lead")),
(AND(G1115="Unknown - Unlikely Lead",J1115="Non-lead - Other")),
(AND(G1115="Unknown - Material Unknown",J1115="Non-lead - Copper")),
(AND(G1115="Unknown - Material Unknown",J1115="Non-lead - Plastic")),
(AND(G1115="Unknown - Material Unknown",J1115="Non-lead")),
(AND(G1115="Unknown - Material Unknown",J1115="Non-lead - Other")))),"Unknown",
IF((OR((AND(G1115="Non-lead - Copper",J1115="Unknown - Likely Lead")),
(AND(G1115="Non-lead - Copper",J1115="Unknown - Unlikely Lead")),
(AND(G1115="Non-lead - Copper",J1115="Unknown - Material Unknown")),
(AND(G1115="Non-lead - Plastic",J1115="Unknown - Likely Lead")),
(AND(G1115="Non-lead - Plastic",J1115="Unknown - Unlikely Lead")),
(AND(G1115="Non-lead - Plastic",J1115="Unknown - Material Unknown")),
(AND(G1115="Non-lead",J1115="Unknown - Likely Lead")),
(AND(G1115="Non-lead",J1115="Unknown - Unlikely Lead")),
(AND(G1115="Non-lead",J1115="Unknown - Material Unknown")),
(AND(G1115="Non-lead - Other",J1115="Unknown - Likely Lead")),
(AND(G1115="Non-Lead - Other",J1115="Unknown - Unlikely Lead")),
(AND(G1115="Non-Lead - Other",J1115="Unknown - Material Unknown")))),"Unknown",
IF((OR((AND(G1115="Galvanized",J1115="Unknown - Likely Lead")),
(AND(G1115="Galvanized",J1115="Unknown - Unlikely Lead")),
(AND(G1115="Galvanized",J1115="Unknown - Material Unknown")))),"Unknown",
IF((OR((AND(G1115="Galvanized",J1115="")))),"Galvanized Requiring Replacement",
IF((OR((AND(G1115="Non-lead - Copper",J1115="")),
(AND(G1115="Non-lead - Plastic",J1115="")),
(AND(G1115="Non-lead",J1115="")),
(AND(G1115="Non-lead - Other",J1115="")))),"Non-lead",
IF((OR((AND(G1115="Unknown - Likely Lead",J1115="")),
(AND(G1115="Unknown - Unlikely Lead",J1115="")),
(AND(G1115="Unknown - Material Unknown",J1115="")))),"Unknown",
""))))))))))))))))</f>
        <v>Non-Lead</v>
      </c>
      <c r="N1115" s="44" t="s">
        <v>39</v>
      </c>
    </row>
    <row r="1116" spans="1:14" x14ac:dyDescent="0.25">
      <c r="A1116" s="34" t="s">
        <v>2729</v>
      </c>
      <c r="B1116" s="35" t="s">
        <v>2730</v>
      </c>
      <c r="C1116" s="36" t="s">
        <v>2340</v>
      </c>
      <c r="D1116" s="36" t="s">
        <v>32</v>
      </c>
      <c r="E1116" s="36">
        <v>76049</v>
      </c>
      <c r="F1116" s="37" t="s">
        <v>2731</v>
      </c>
      <c r="G1116" s="38" t="s">
        <v>35</v>
      </c>
      <c r="H1116" s="39" t="s">
        <v>39</v>
      </c>
      <c r="I1116" s="40" t="s">
        <v>63</v>
      </c>
      <c r="J1116" s="42" t="s">
        <v>38</v>
      </c>
      <c r="K1116" s="39" t="s">
        <v>63</v>
      </c>
      <c r="L1116" s="35"/>
      <c r="M1116" s="43" t="str">
        <f>IF((OR(G1116="Lead")),"Lead",
IF((OR(J1116="Lead")),"Lead",
IF((OR(G1116="Lead-lined galvanized")),"Lead",
IF((OR(J1116="Lead-lined galvanized")),"Lead",
IF((OR((AND(G1116="Unknown - Likely Lead",J1116="Galvanized")),
(AND(G1116="Unknown - Unlikely Lead",J1116="Galvanized")),
(AND(G1116="Unknown - Material Unknown",J1116="Galvanized")))),"Galvanized Requiring Replacement",
IF((OR((AND(G1116="Non-lead - Copper",H1116="Yes",J1116="Galvanized")),
(AND(G1116="Non-lead - Copper",H1116="Don't know",J1116="Galvanized")),
(AND(G1116="Non-lead - Copper",H1116="",J1116="Galvanized")),
(AND(G1116="Non-lead - Plastic",H1116="Yes",J1116="Galvanized")),
(AND(G1116="Non-lead - Plastic",H1116="Don't know",J1116="Galvanized")),
(AND(G1116="Non-lead - Plastic",H1116="",J1116="Galvanized")),
(AND(G1116="Non-lead",H1116="Yes",J1116="Galvanized")),
(AND(G1116="Non-lead",H1116="Don't know",J1116="Galvanized")),
(AND(G1116="Non-lead",H1116="",J1116="Galvanized")),
(AND(G1116="Non-lead - Other",H1116="Yes",J1116="Galvanized")),
(AND(G1116="Non-Lead - Other",H1116="Don't know",J1116="Galvanized")),
(AND(G1116="Galvanized",H1116="Yes",J1116="Galvanized")),
(AND(G1116="Galvanized",H1116="Don't know",J1116="Galvanized")),
(AND(G1116="Galvanized",H1116="",J1116="Galvanized")),
(AND(G1116="Non-Lead - Other",H1116="",J1116="Galvanized")))),"Galvanized Requiring Replacement",
IF((OR((AND(G1116="Non-lead - Copper",J1116="Non-lead - Copper")),
(AND(G1116="Non-lead - Copper",J1116="Non-lead - Plastic")),
(AND(G1116="Non-lead - Copper",J1116="Non-lead - Other")),
(AND(G1116="Non-lead - Copper",J1116="Non-lead")),
(AND(G1116="Non-lead - Plastic",J1116="Non-lead - Copper")),
(AND(G1116="Non-lead - Plastic",J1116="Non-lead - Plastic")),
(AND(G1116="Non-lead - Plastic",J1116="Non-lead - Other")),
(AND(G1116="Non-lead - Plastic",J1116="Non-lead")),
(AND(G1116="Non-lead",J1116="Non-lead - Copper")),
(AND(G1116="Non-lead",J1116="Non-lead - Plastic")),
(AND(G1116="Non-lead",J1116="Non-lead - Other")),
(AND(G1116="Non-lead",J1116="Non-lead")),
(AND(G1116="Non-lead - Other",J1116="Non-lead - Copper")),
(AND(G1116="Non-Lead - Other",J1116="Non-lead - Plastic")),
(AND(G1116="Non-Lead - Other",J1116="Non-lead")),
(AND(G1116="Non-Lead - Other",J1116="Non-lead - Other")))),"Non-Lead",
IF((OR((AND(G1116="Galvanized",J1116="Non-lead")),
(AND(G1116="Galvanized",J1116="Non-lead - Copper")),
(AND(G1116="Galvanized",J1116="Non-lead - Plastic")),
(AND(G1116="Galvanized",J1116="Non-lead")),
(AND(G1116="Galvanized",J1116="Non-lead - Other")))),"Non-Lead",
IF((OR((AND(G1116="Non-lead - Copper",H1116="No",J1116="Galvanized")),
(AND(G1116="Non-lead - Plastic",H1116="No",J1116="Galvanized")),
(AND(G1116="Non-lead",H1116="No",J1116="Galvanized")),
(AND(G1116="Galvanized",H1116="No",J1116="Galvanized")),
(AND(G1116="Non-lead - Other",H1116="No",J1116="Galvanized")))),"Non-lead",
IF((OR((AND(G1116="Unknown - Likely Lead",J1116="Unknown - Likely Lead")),
(AND(G1116="Unknown - Likely Lead",J1116="Unknown - Unlikely Lead")),
(AND(G1116="Unknown - Likely Lead",J1116="Unknown - Material Unknown")),
(AND(G1116="Unknown - Unlikely Lead",J1116="Unknown - Likely Lead")),
(AND(G1116="Unknown - Unlikely Lead",J1116="Unknown - Unlikely Lead")),
(AND(G1116="Unknown - Unlikely Lead",J1116="Unknown - Material Unknown")),
(AND(G1116="Unknown - Material Unknown",J1116="Unknown - Likely Lead")),
(AND(G1116="Unknown - Material Unknown",J1116="Unknown - Unlikely Lead")),
(AND(G1116="Unknown - Material Unknown",J1116="Unknown - Material Unknown")))),"Unknown",
IF((OR((AND(G1116="Unknown - Likely Lead",J1116="Non-lead - Copper")),
(AND(G1116="Unknown - Likely Lead",J1116="Non-lead - Plastic")),
(AND(G1116="Unknown - Likely Lead",J1116="Non-lead")),
(AND(G1116="Unknown - Likely Lead",J1116="Non-lead - Other")),
(AND(G1116="Unknown - Unlikely Lead",J1116="Non-lead - Copper")),
(AND(G1116="Unknown - Unlikely Lead",J1116="Non-lead - Plastic")),
(AND(G1116="Unknown - Unlikely Lead",J1116="Non-lead")),
(AND(G1116="Unknown - Unlikely Lead",J1116="Non-lead - Other")),
(AND(G1116="Unknown - Material Unknown",J1116="Non-lead - Copper")),
(AND(G1116="Unknown - Material Unknown",J1116="Non-lead - Plastic")),
(AND(G1116="Unknown - Material Unknown",J1116="Non-lead")),
(AND(G1116="Unknown - Material Unknown",J1116="Non-lead - Other")))),"Unknown",
IF((OR((AND(G1116="Non-lead - Copper",J1116="Unknown - Likely Lead")),
(AND(G1116="Non-lead - Copper",J1116="Unknown - Unlikely Lead")),
(AND(G1116="Non-lead - Copper",J1116="Unknown - Material Unknown")),
(AND(G1116="Non-lead - Plastic",J1116="Unknown - Likely Lead")),
(AND(G1116="Non-lead - Plastic",J1116="Unknown - Unlikely Lead")),
(AND(G1116="Non-lead - Plastic",J1116="Unknown - Material Unknown")),
(AND(G1116="Non-lead",J1116="Unknown - Likely Lead")),
(AND(G1116="Non-lead",J1116="Unknown - Unlikely Lead")),
(AND(G1116="Non-lead",J1116="Unknown - Material Unknown")),
(AND(G1116="Non-lead - Other",J1116="Unknown - Likely Lead")),
(AND(G1116="Non-Lead - Other",J1116="Unknown - Unlikely Lead")),
(AND(G1116="Non-Lead - Other",J1116="Unknown - Material Unknown")))),"Unknown",
IF((OR((AND(G1116="Galvanized",J1116="Unknown - Likely Lead")),
(AND(G1116="Galvanized",J1116="Unknown - Unlikely Lead")),
(AND(G1116="Galvanized",J1116="Unknown - Material Unknown")))),"Unknown",
IF((OR((AND(G1116="Galvanized",J1116="")))),"Galvanized Requiring Replacement",
IF((OR((AND(G1116="Non-lead - Copper",J1116="")),
(AND(G1116="Non-lead - Plastic",J1116="")),
(AND(G1116="Non-lead",J1116="")),
(AND(G1116="Non-lead - Other",J1116="")))),"Non-lead",
IF((OR((AND(G1116="Unknown - Likely Lead",J1116="")),
(AND(G1116="Unknown - Unlikely Lead",J1116="")),
(AND(G1116="Unknown - Material Unknown",J1116="")))),"Unknown",
""))))))))))))))))</f>
        <v>Non-Lead</v>
      </c>
      <c r="N1116" s="44" t="s">
        <v>39</v>
      </c>
    </row>
    <row r="1117" spans="1:14" x14ac:dyDescent="0.25">
      <c r="A1117" s="34" t="s">
        <v>2732</v>
      </c>
      <c r="B1117" s="35" t="s">
        <v>2733</v>
      </c>
      <c r="C1117" s="36" t="s">
        <v>2340</v>
      </c>
      <c r="D1117" s="36" t="s">
        <v>32</v>
      </c>
      <c r="E1117" s="36">
        <v>76049</v>
      </c>
      <c r="F1117" s="37" t="s">
        <v>2734</v>
      </c>
      <c r="G1117" s="38" t="s">
        <v>35</v>
      </c>
      <c r="H1117" s="39" t="s">
        <v>39</v>
      </c>
      <c r="I1117" s="40" t="s">
        <v>63</v>
      </c>
      <c r="J1117" s="42" t="s">
        <v>38</v>
      </c>
      <c r="K1117" s="39" t="s">
        <v>63</v>
      </c>
      <c r="L1117" s="35"/>
      <c r="M1117" s="43" t="str">
        <f>IF((OR(G1117="Lead")),"Lead",
IF((OR(J1117="Lead")),"Lead",
IF((OR(G1117="Lead-lined galvanized")),"Lead",
IF((OR(J1117="Lead-lined galvanized")),"Lead",
IF((OR((AND(G1117="Unknown - Likely Lead",J1117="Galvanized")),
(AND(G1117="Unknown - Unlikely Lead",J1117="Galvanized")),
(AND(G1117="Unknown - Material Unknown",J1117="Galvanized")))),"Galvanized Requiring Replacement",
IF((OR((AND(G1117="Non-lead - Copper",H1117="Yes",J1117="Galvanized")),
(AND(G1117="Non-lead - Copper",H1117="Don't know",J1117="Galvanized")),
(AND(G1117="Non-lead - Copper",H1117="",J1117="Galvanized")),
(AND(G1117="Non-lead - Plastic",H1117="Yes",J1117="Galvanized")),
(AND(G1117="Non-lead - Plastic",H1117="Don't know",J1117="Galvanized")),
(AND(G1117="Non-lead - Plastic",H1117="",J1117="Galvanized")),
(AND(G1117="Non-lead",H1117="Yes",J1117="Galvanized")),
(AND(G1117="Non-lead",H1117="Don't know",J1117="Galvanized")),
(AND(G1117="Non-lead",H1117="",J1117="Galvanized")),
(AND(G1117="Non-lead - Other",H1117="Yes",J1117="Galvanized")),
(AND(G1117="Non-Lead - Other",H1117="Don't know",J1117="Galvanized")),
(AND(G1117="Galvanized",H1117="Yes",J1117="Galvanized")),
(AND(G1117="Galvanized",H1117="Don't know",J1117="Galvanized")),
(AND(G1117="Galvanized",H1117="",J1117="Galvanized")),
(AND(G1117="Non-Lead - Other",H1117="",J1117="Galvanized")))),"Galvanized Requiring Replacement",
IF((OR((AND(G1117="Non-lead - Copper",J1117="Non-lead - Copper")),
(AND(G1117="Non-lead - Copper",J1117="Non-lead - Plastic")),
(AND(G1117="Non-lead - Copper",J1117="Non-lead - Other")),
(AND(G1117="Non-lead - Copper",J1117="Non-lead")),
(AND(G1117="Non-lead - Plastic",J1117="Non-lead - Copper")),
(AND(G1117="Non-lead - Plastic",J1117="Non-lead - Plastic")),
(AND(G1117="Non-lead - Plastic",J1117="Non-lead - Other")),
(AND(G1117="Non-lead - Plastic",J1117="Non-lead")),
(AND(G1117="Non-lead",J1117="Non-lead - Copper")),
(AND(G1117="Non-lead",J1117="Non-lead - Plastic")),
(AND(G1117="Non-lead",J1117="Non-lead - Other")),
(AND(G1117="Non-lead",J1117="Non-lead")),
(AND(G1117="Non-lead - Other",J1117="Non-lead - Copper")),
(AND(G1117="Non-Lead - Other",J1117="Non-lead - Plastic")),
(AND(G1117="Non-Lead - Other",J1117="Non-lead")),
(AND(G1117="Non-Lead - Other",J1117="Non-lead - Other")))),"Non-Lead",
IF((OR((AND(G1117="Galvanized",J1117="Non-lead")),
(AND(G1117="Galvanized",J1117="Non-lead - Copper")),
(AND(G1117="Galvanized",J1117="Non-lead - Plastic")),
(AND(G1117="Galvanized",J1117="Non-lead")),
(AND(G1117="Galvanized",J1117="Non-lead - Other")))),"Non-Lead",
IF((OR((AND(G1117="Non-lead - Copper",H1117="No",J1117="Galvanized")),
(AND(G1117="Non-lead - Plastic",H1117="No",J1117="Galvanized")),
(AND(G1117="Non-lead",H1117="No",J1117="Galvanized")),
(AND(G1117="Galvanized",H1117="No",J1117="Galvanized")),
(AND(G1117="Non-lead - Other",H1117="No",J1117="Galvanized")))),"Non-lead",
IF((OR((AND(G1117="Unknown - Likely Lead",J1117="Unknown - Likely Lead")),
(AND(G1117="Unknown - Likely Lead",J1117="Unknown - Unlikely Lead")),
(AND(G1117="Unknown - Likely Lead",J1117="Unknown - Material Unknown")),
(AND(G1117="Unknown - Unlikely Lead",J1117="Unknown - Likely Lead")),
(AND(G1117="Unknown - Unlikely Lead",J1117="Unknown - Unlikely Lead")),
(AND(G1117="Unknown - Unlikely Lead",J1117="Unknown - Material Unknown")),
(AND(G1117="Unknown - Material Unknown",J1117="Unknown - Likely Lead")),
(AND(G1117="Unknown - Material Unknown",J1117="Unknown - Unlikely Lead")),
(AND(G1117="Unknown - Material Unknown",J1117="Unknown - Material Unknown")))),"Unknown",
IF((OR((AND(G1117="Unknown - Likely Lead",J1117="Non-lead - Copper")),
(AND(G1117="Unknown - Likely Lead",J1117="Non-lead - Plastic")),
(AND(G1117="Unknown - Likely Lead",J1117="Non-lead")),
(AND(G1117="Unknown - Likely Lead",J1117="Non-lead - Other")),
(AND(G1117="Unknown - Unlikely Lead",J1117="Non-lead - Copper")),
(AND(G1117="Unknown - Unlikely Lead",J1117="Non-lead - Plastic")),
(AND(G1117="Unknown - Unlikely Lead",J1117="Non-lead")),
(AND(G1117="Unknown - Unlikely Lead",J1117="Non-lead - Other")),
(AND(G1117="Unknown - Material Unknown",J1117="Non-lead - Copper")),
(AND(G1117="Unknown - Material Unknown",J1117="Non-lead - Plastic")),
(AND(G1117="Unknown - Material Unknown",J1117="Non-lead")),
(AND(G1117="Unknown - Material Unknown",J1117="Non-lead - Other")))),"Unknown",
IF((OR((AND(G1117="Non-lead - Copper",J1117="Unknown - Likely Lead")),
(AND(G1117="Non-lead - Copper",J1117="Unknown - Unlikely Lead")),
(AND(G1117="Non-lead - Copper",J1117="Unknown - Material Unknown")),
(AND(G1117="Non-lead - Plastic",J1117="Unknown - Likely Lead")),
(AND(G1117="Non-lead - Plastic",J1117="Unknown - Unlikely Lead")),
(AND(G1117="Non-lead - Plastic",J1117="Unknown - Material Unknown")),
(AND(G1117="Non-lead",J1117="Unknown - Likely Lead")),
(AND(G1117="Non-lead",J1117="Unknown - Unlikely Lead")),
(AND(G1117="Non-lead",J1117="Unknown - Material Unknown")),
(AND(G1117="Non-lead - Other",J1117="Unknown - Likely Lead")),
(AND(G1117="Non-Lead - Other",J1117="Unknown - Unlikely Lead")),
(AND(G1117="Non-Lead - Other",J1117="Unknown - Material Unknown")))),"Unknown",
IF((OR((AND(G1117="Galvanized",J1117="Unknown - Likely Lead")),
(AND(G1117="Galvanized",J1117="Unknown - Unlikely Lead")),
(AND(G1117="Galvanized",J1117="Unknown - Material Unknown")))),"Unknown",
IF((OR((AND(G1117="Galvanized",J1117="")))),"Galvanized Requiring Replacement",
IF((OR((AND(G1117="Non-lead - Copper",J1117="")),
(AND(G1117="Non-lead - Plastic",J1117="")),
(AND(G1117="Non-lead",J1117="")),
(AND(G1117="Non-lead - Other",J1117="")))),"Non-lead",
IF((OR((AND(G1117="Unknown - Likely Lead",J1117="")),
(AND(G1117="Unknown - Unlikely Lead",J1117="")),
(AND(G1117="Unknown - Material Unknown",J1117="")))),"Unknown",
""))))))))))))))))</f>
        <v>Non-Lead</v>
      </c>
      <c r="N1117" s="44" t="s">
        <v>39</v>
      </c>
    </row>
    <row r="1118" spans="1:14" x14ac:dyDescent="0.25">
      <c r="A1118" s="34" t="s">
        <v>2735</v>
      </c>
      <c r="B1118" s="35" t="s">
        <v>2736</v>
      </c>
      <c r="C1118" s="36" t="s">
        <v>2340</v>
      </c>
      <c r="D1118" s="36" t="s">
        <v>32</v>
      </c>
      <c r="E1118" s="36">
        <v>76049</v>
      </c>
      <c r="F1118" s="37" t="s">
        <v>2737</v>
      </c>
      <c r="G1118" s="38" t="s">
        <v>35</v>
      </c>
      <c r="H1118" s="39" t="s">
        <v>39</v>
      </c>
      <c r="I1118" s="40" t="s">
        <v>63</v>
      </c>
      <c r="J1118" s="42" t="s">
        <v>38</v>
      </c>
      <c r="K1118" s="39" t="s">
        <v>63</v>
      </c>
      <c r="L1118" s="35"/>
      <c r="M1118" s="43" t="str">
        <f>IF((OR(G1118="Lead")),"Lead",
IF((OR(J1118="Lead")),"Lead",
IF((OR(G1118="Lead-lined galvanized")),"Lead",
IF((OR(J1118="Lead-lined galvanized")),"Lead",
IF((OR((AND(G1118="Unknown - Likely Lead",J1118="Galvanized")),
(AND(G1118="Unknown - Unlikely Lead",J1118="Galvanized")),
(AND(G1118="Unknown - Material Unknown",J1118="Galvanized")))),"Galvanized Requiring Replacement",
IF((OR((AND(G1118="Non-lead - Copper",H1118="Yes",J1118="Galvanized")),
(AND(G1118="Non-lead - Copper",H1118="Don't know",J1118="Galvanized")),
(AND(G1118="Non-lead - Copper",H1118="",J1118="Galvanized")),
(AND(G1118="Non-lead - Plastic",H1118="Yes",J1118="Galvanized")),
(AND(G1118="Non-lead - Plastic",H1118="Don't know",J1118="Galvanized")),
(AND(G1118="Non-lead - Plastic",H1118="",J1118="Galvanized")),
(AND(G1118="Non-lead",H1118="Yes",J1118="Galvanized")),
(AND(G1118="Non-lead",H1118="Don't know",J1118="Galvanized")),
(AND(G1118="Non-lead",H1118="",J1118="Galvanized")),
(AND(G1118="Non-lead - Other",H1118="Yes",J1118="Galvanized")),
(AND(G1118="Non-Lead - Other",H1118="Don't know",J1118="Galvanized")),
(AND(G1118="Galvanized",H1118="Yes",J1118="Galvanized")),
(AND(G1118="Galvanized",H1118="Don't know",J1118="Galvanized")),
(AND(G1118="Galvanized",H1118="",J1118="Galvanized")),
(AND(G1118="Non-Lead - Other",H1118="",J1118="Galvanized")))),"Galvanized Requiring Replacement",
IF((OR((AND(G1118="Non-lead - Copper",J1118="Non-lead - Copper")),
(AND(G1118="Non-lead - Copper",J1118="Non-lead - Plastic")),
(AND(G1118="Non-lead - Copper",J1118="Non-lead - Other")),
(AND(G1118="Non-lead - Copper",J1118="Non-lead")),
(AND(G1118="Non-lead - Plastic",J1118="Non-lead - Copper")),
(AND(G1118="Non-lead - Plastic",J1118="Non-lead - Plastic")),
(AND(G1118="Non-lead - Plastic",J1118="Non-lead - Other")),
(AND(G1118="Non-lead - Plastic",J1118="Non-lead")),
(AND(G1118="Non-lead",J1118="Non-lead - Copper")),
(AND(G1118="Non-lead",J1118="Non-lead - Plastic")),
(AND(G1118="Non-lead",J1118="Non-lead - Other")),
(AND(G1118="Non-lead",J1118="Non-lead")),
(AND(G1118="Non-lead - Other",J1118="Non-lead - Copper")),
(AND(G1118="Non-Lead - Other",J1118="Non-lead - Plastic")),
(AND(G1118="Non-Lead - Other",J1118="Non-lead")),
(AND(G1118="Non-Lead - Other",J1118="Non-lead - Other")))),"Non-Lead",
IF((OR((AND(G1118="Galvanized",J1118="Non-lead")),
(AND(G1118="Galvanized",J1118="Non-lead - Copper")),
(AND(G1118="Galvanized",J1118="Non-lead - Plastic")),
(AND(G1118="Galvanized",J1118="Non-lead")),
(AND(G1118="Galvanized",J1118="Non-lead - Other")))),"Non-Lead",
IF((OR((AND(G1118="Non-lead - Copper",H1118="No",J1118="Galvanized")),
(AND(G1118="Non-lead - Plastic",H1118="No",J1118="Galvanized")),
(AND(G1118="Non-lead",H1118="No",J1118="Galvanized")),
(AND(G1118="Galvanized",H1118="No",J1118="Galvanized")),
(AND(G1118="Non-lead - Other",H1118="No",J1118="Galvanized")))),"Non-lead",
IF((OR((AND(G1118="Unknown - Likely Lead",J1118="Unknown - Likely Lead")),
(AND(G1118="Unknown - Likely Lead",J1118="Unknown - Unlikely Lead")),
(AND(G1118="Unknown - Likely Lead",J1118="Unknown - Material Unknown")),
(AND(G1118="Unknown - Unlikely Lead",J1118="Unknown - Likely Lead")),
(AND(G1118="Unknown - Unlikely Lead",J1118="Unknown - Unlikely Lead")),
(AND(G1118="Unknown - Unlikely Lead",J1118="Unknown - Material Unknown")),
(AND(G1118="Unknown - Material Unknown",J1118="Unknown - Likely Lead")),
(AND(G1118="Unknown - Material Unknown",J1118="Unknown - Unlikely Lead")),
(AND(G1118="Unknown - Material Unknown",J1118="Unknown - Material Unknown")))),"Unknown",
IF((OR((AND(G1118="Unknown - Likely Lead",J1118="Non-lead - Copper")),
(AND(G1118="Unknown - Likely Lead",J1118="Non-lead - Plastic")),
(AND(G1118="Unknown - Likely Lead",J1118="Non-lead")),
(AND(G1118="Unknown - Likely Lead",J1118="Non-lead - Other")),
(AND(G1118="Unknown - Unlikely Lead",J1118="Non-lead - Copper")),
(AND(G1118="Unknown - Unlikely Lead",J1118="Non-lead - Plastic")),
(AND(G1118="Unknown - Unlikely Lead",J1118="Non-lead")),
(AND(G1118="Unknown - Unlikely Lead",J1118="Non-lead - Other")),
(AND(G1118="Unknown - Material Unknown",J1118="Non-lead - Copper")),
(AND(G1118="Unknown - Material Unknown",J1118="Non-lead - Plastic")),
(AND(G1118="Unknown - Material Unknown",J1118="Non-lead")),
(AND(G1118="Unknown - Material Unknown",J1118="Non-lead - Other")))),"Unknown",
IF((OR((AND(G1118="Non-lead - Copper",J1118="Unknown - Likely Lead")),
(AND(G1118="Non-lead - Copper",J1118="Unknown - Unlikely Lead")),
(AND(G1118="Non-lead - Copper",J1118="Unknown - Material Unknown")),
(AND(G1118="Non-lead - Plastic",J1118="Unknown - Likely Lead")),
(AND(G1118="Non-lead - Plastic",J1118="Unknown - Unlikely Lead")),
(AND(G1118="Non-lead - Plastic",J1118="Unknown - Material Unknown")),
(AND(G1118="Non-lead",J1118="Unknown - Likely Lead")),
(AND(G1118="Non-lead",J1118="Unknown - Unlikely Lead")),
(AND(G1118="Non-lead",J1118="Unknown - Material Unknown")),
(AND(G1118="Non-lead - Other",J1118="Unknown - Likely Lead")),
(AND(G1118="Non-Lead - Other",J1118="Unknown - Unlikely Lead")),
(AND(G1118="Non-Lead - Other",J1118="Unknown - Material Unknown")))),"Unknown",
IF((OR((AND(G1118="Galvanized",J1118="Unknown - Likely Lead")),
(AND(G1118="Galvanized",J1118="Unknown - Unlikely Lead")),
(AND(G1118="Galvanized",J1118="Unknown - Material Unknown")))),"Unknown",
IF((OR((AND(G1118="Galvanized",J1118="")))),"Galvanized Requiring Replacement",
IF((OR((AND(G1118="Non-lead - Copper",J1118="")),
(AND(G1118="Non-lead - Plastic",J1118="")),
(AND(G1118="Non-lead",J1118="")),
(AND(G1118="Non-lead - Other",J1118="")))),"Non-lead",
IF((OR((AND(G1118="Unknown - Likely Lead",J1118="")),
(AND(G1118="Unknown - Unlikely Lead",J1118="")),
(AND(G1118="Unknown - Material Unknown",J1118="")))),"Unknown",
""))))))))))))))))</f>
        <v>Non-Lead</v>
      </c>
      <c r="N1118" s="44" t="s">
        <v>39</v>
      </c>
    </row>
    <row r="1119" spans="1:14" x14ac:dyDescent="0.25">
      <c r="A1119" s="34" t="s">
        <v>2738</v>
      </c>
      <c r="B1119" s="35" t="s">
        <v>2739</v>
      </c>
      <c r="C1119" s="36" t="s">
        <v>2340</v>
      </c>
      <c r="D1119" s="36" t="s">
        <v>32</v>
      </c>
      <c r="E1119" s="36">
        <v>76049</v>
      </c>
      <c r="F1119" s="37" t="s">
        <v>2740</v>
      </c>
      <c r="G1119" s="38" t="s">
        <v>35</v>
      </c>
      <c r="H1119" s="39" t="s">
        <v>39</v>
      </c>
      <c r="I1119" s="40" t="s">
        <v>63</v>
      </c>
      <c r="J1119" s="42" t="s">
        <v>38</v>
      </c>
      <c r="K1119" s="39" t="s">
        <v>63</v>
      </c>
      <c r="L1119" s="35"/>
      <c r="M1119" s="43" t="str">
        <f>IF((OR(G1119="Lead")),"Lead",
IF((OR(J1119="Lead")),"Lead",
IF((OR(G1119="Lead-lined galvanized")),"Lead",
IF((OR(J1119="Lead-lined galvanized")),"Lead",
IF((OR((AND(G1119="Unknown - Likely Lead",J1119="Galvanized")),
(AND(G1119="Unknown - Unlikely Lead",J1119="Galvanized")),
(AND(G1119="Unknown - Material Unknown",J1119="Galvanized")))),"Galvanized Requiring Replacement",
IF((OR((AND(G1119="Non-lead - Copper",H1119="Yes",J1119="Galvanized")),
(AND(G1119="Non-lead - Copper",H1119="Don't know",J1119="Galvanized")),
(AND(G1119="Non-lead - Copper",H1119="",J1119="Galvanized")),
(AND(G1119="Non-lead - Plastic",H1119="Yes",J1119="Galvanized")),
(AND(G1119="Non-lead - Plastic",H1119="Don't know",J1119="Galvanized")),
(AND(G1119="Non-lead - Plastic",H1119="",J1119="Galvanized")),
(AND(G1119="Non-lead",H1119="Yes",J1119="Galvanized")),
(AND(G1119="Non-lead",H1119="Don't know",J1119="Galvanized")),
(AND(G1119="Non-lead",H1119="",J1119="Galvanized")),
(AND(G1119="Non-lead - Other",H1119="Yes",J1119="Galvanized")),
(AND(G1119="Non-Lead - Other",H1119="Don't know",J1119="Galvanized")),
(AND(G1119="Galvanized",H1119="Yes",J1119="Galvanized")),
(AND(G1119="Galvanized",H1119="Don't know",J1119="Galvanized")),
(AND(G1119="Galvanized",H1119="",J1119="Galvanized")),
(AND(G1119="Non-Lead - Other",H1119="",J1119="Galvanized")))),"Galvanized Requiring Replacement",
IF((OR((AND(G1119="Non-lead - Copper",J1119="Non-lead - Copper")),
(AND(G1119="Non-lead - Copper",J1119="Non-lead - Plastic")),
(AND(G1119="Non-lead - Copper",J1119="Non-lead - Other")),
(AND(G1119="Non-lead - Copper",J1119="Non-lead")),
(AND(G1119="Non-lead - Plastic",J1119="Non-lead - Copper")),
(AND(G1119="Non-lead - Plastic",J1119="Non-lead - Plastic")),
(AND(G1119="Non-lead - Plastic",J1119="Non-lead - Other")),
(AND(G1119="Non-lead - Plastic",J1119="Non-lead")),
(AND(G1119="Non-lead",J1119="Non-lead - Copper")),
(AND(G1119="Non-lead",J1119="Non-lead - Plastic")),
(AND(G1119="Non-lead",J1119="Non-lead - Other")),
(AND(G1119="Non-lead",J1119="Non-lead")),
(AND(G1119="Non-lead - Other",J1119="Non-lead - Copper")),
(AND(G1119="Non-Lead - Other",J1119="Non-lead - Plastic")),
(AND(G1119="Non-Lead - Other",J1119="Non-lead")),
(AND(G1119="Non-Lead - Other",J1119="Non-lead - Other")))),"Non-Lead",
IF((OR((AND(G1119="Galvanized",J1119="Non-lead")),
(AND(G1119="Galvanized",J1119="Non-lead - Copper")),
(AND(G1119="Galvanized",J1119="Non-lead - Plastic")),
(AND(G1119="Galvanized",J1119="Non-lead")),
(AND(G1119="Galvanized",J1119="Non-lead - Other")))),"Non-Lead",
IF((OR((AND(G1119="Non-lead - Copper",H1119="No",J1119="Galvanized")),
(AND(G1119="Non-lead - Plastic",H1119="No",J1119="Galvanized")),
(AND(G1119="Non-lead",H1119="No",J1119="Galvanized")),
(AND(G1119="Galvanized",H1119="No",J1119="Galvanized")),
(AND(G1119="Non-lead - Other",H1119="No",J1119="Galvanized")))),"Non-lead",
IF((OR((AND(G1119="Unknown - Likely Lead",J1119="Unknown - Likely Lead")),
(AND(G1119="Unknown - Likely Lead",J1119="Unknown - Unlikely Lead")),
(AND(G1119="Unknown - Likely Lead",J1119="Unknown - Material Unknown")),
(AND(G1119="Unknown - Unlikely Lead",J1119="Unknown - Likely Lead")),
(AND(G1119="Unknown - Unlikely Lead",J1119="Unknown - Unlikely Lead")),
(AND(G1119="Unknown - Unlikely Lead",J1119="Unknown - Material Unknown")),
(AND(G1119="Unknown - Material Unknown",J1119="Unknown - Likely Lead")),
(AND(G1119="Unknown - Material Unknown",J1119="Unknown - Unlikely Lead")),
(AND(G1119="Unknown - Material Unknown",J1119="Unknown - Material Unknown")))),"Unknown",
IF((OR((AND(G1119="Unknown - Likely Lead",J1119="Non-lead - Copper")),
(AND(G1119="Unknown - Likely Lead",J1119="Non-lead - Plastic")),
(AND(G1119="Unknown - Likely Lead",J1119="Non-lead")),
(AND(G1119="Unknown - Likely Lead",J1119="Non-lead - Other")),
(AND(G1119="Unknown - Unlikely Lead",J1119="Non-lead - Copper")),
(AND(G1119="Unknown - Unlikely Lead",J1119="Non-lead - Plastic")),
(AND(G1119="Unknown - Unlikely Lead",J1119="Non-lead")),
(AND(G1119="Unknown - Unlikely Lead",J1119="Non-lead - Other")),
(AND(G1119="Unknown - Material Unknown",J1119="Non-lead - Copper")),
(AND(G1119="Unknown - Material Unknown",J1119="Non-lead - Plastic")),
(AND(G1119="Unknown - Material Unknown",J1119="Non-lead")),
(AND(G1119="Unknown - Material Unknown",J1119="Non-lead - Other")))),"Unknown",
IF((OR((AND(G1119="Non-lead - Copper",J1119="Unknown - Likely Lead")),
(AND(G1119="Non-lead - Copper",J1119="Unknown - Unlikely Lead")),
(AND(G1119="Non-lead - Copper",J1119="Unknown - Material Unknown")),
(AND(G1119="Non-lead - Plastic",J1119="Unknown - Likely Lead")),
(AND(G1119="Non-lead - Plastic",J1119="Unknown - Unlikely Lead")),
(AND(G1119="Non-lead - Plastic",J1119="Unknown - Material Unknown")),
(AND(G1119="Non-lead",J1119="Unknown - Likely Lead")),
(AND(G1119="Non-lead",J1119="Unknown - Unlikely Lead")),
(AND(G1119="Non-lead",J1119="Unknown - Material Unknown")),
(AND(G1119="Non-lead - Other",J1119="Unknown - Likely Lead")),
(AND(G1119="Non-Lead - Other",J1119="Unknown - Unlikely Lead")),
(AND(G1119="Non-Lead - Other",J1119="Unknown - Material Unknown")))),"Unknown",
IF((OR((AND(G1119="Galvanized",J1119="Unknown - Likely Lead")),
(AND(G1119="Galvanized",J1119="Unknown - Unlikely Lead")),
(AND(G1119="Galvanized",J1119="Unknown - Material Unknown")))),"Unknown",
IF((OR((AND(G1119="Galvanized",J1119="")))),"Galvanized Requiring Replacement",
IF((OR((AND(G1119="Non-lead - Copper",J1119="")),
(AND(G1119="Non-lead - Plastic",J1119="")),
(AND(G1119="Non-lead",J1119="")),
(AND(G1119="Non-lead - Other",J1119="")))),"Non-lead",
IF((OR((AND(G1119="Unknown - Likely Lead",J1119="")),
(AND(G1119="Unknown - Unlikely Lead",J1119="")),
(AND(G1119="Unknown - Material Unknown",J1119="")))),"Unknown",
""))))))))))))))))</f>
        <v>Non-Lead</v>
      </c>
      <c r="N1119" s="44" t="s">
        <v>39</v>
      </c>
    </row>
    <row r="1120" spans="1:14" x14ac:dyDescent="0.25">
      <c r="A1120" s="34" t="s">
        <v>2741</v>
      </c>
      <c r="B1120" s="35" t="s">
        <v>2742</v>
      </c>
      <c r="C1120" s="36" t="s">
        <v>2340</v>
      </c>
      <c r="D1120" s="36" t="s">
        <v>32</v>
      </c>
      <c r="E1120" s="36">
        <v>76049</v>
      </c>
      <c r="F1120" s="37" t="s">
        <v>2743</v>
      </c>
      <c r="G1120" s="38" t="s">
        <v>35</v>
      </c>
      <c r="H1120" s="39" t="s">
        <v>39</v>
      </c>
      <c r="I1120" s="40" t="s">
        <v>63</v>
      </c>
      <c r="J1120" s="42" t="s">
        <v>38</v>
      </c>
      <c r="K1120" s="39" t="s">
        <v>63</v>
      </c>
      <c r="L1120" s="35"/>
      <c r="M1120" s="43" t="str">
        <f>IF((OR(G1120="Lead")),"Lead",
IF((OR(J1120="Lead")),"Lead",
IF((OR(G1120="Lead-lined galvanized")),"Lead",
IF((OR(J1120="Lead-lined galvanized")),"Lead",
IF((OR((AND(G1120="Unknown - Likely Lead",J1120="Galvanized")),
(AND(G1120="Unknown - Unlikely Lead",J1120="Galvanized")),
(AND(G1120="Unknown - Material Unknown",J1120="Galvanized")))),"Galvanized Requiring Replacement",
IF((OR((AND(G1120="Non-lead - Copper",H1120="Yes",J1120="Galvanized")),
(AND(G1120="Non-lead - Copper",H1120="Don't know",J1120="Galvanized")),
(AND(G1120="Non-lead - Copper",H1120="",J1120="Galvanized")),
(AND(G1120="Non-lead - Plastic",H1120="Yes",J1120="Galvanized")),
(AND(G1120="Non-lead - Plastic",H1120="Don't know",J1120="Galvanized")),
(AND(G1120="Non-lead - Plastic",H1120="",J1120="Galvanized")),
(AND(G1120="Non-lead",H1120="Yes",J1120="Galvanized")),
(AND(G1120="Non-lead",H1120="Don't know",J1120="Galvanized")),
(AND(G1120="Non-lead",H1120="",J1120="Galvanized")),
(AND(G1120="Non-lead - Other",H1120="Yes",J1120="Galvanized")),
(AND(G1120="Non-Lead - Other",H1120="Don't know",J1120="Galvanized")),
(AND(G1120="Galvanized",H1120="Yes",J1120="Galvanized")),
(AND(G1120="Galvanized",H1120="Don't know",J1120="Galvanized")),
(AND(G1120="Galvanized",H1120="",J1120="Galvanized")),
(AND(G1120="Non-Lead - Other",H1120="",J1120="Galvanized")))),"Galvanized Requiring Replacement",
IF((OR((AND(G1120="Non-lead - Copper",J1120="Non-lead - Copper")),
(AND(G1120="Non-lead - Copper",J1120="Non-lead - Plastic")),
(AND(G1120="Non-lead - Copper",J1120="Non-lead - Other")),
(AND(G1120="Non-lead - Copper",J1120="Non-lead")),
(AND(G1120="Non-lead - Plastic",J1120="Non-lead - Copper")),
(AND(G1120="Non-lead - Plastic",J1120="Non-lead - Plastic")),
(AND(G1120="Non-lead - Plastic",J1120="Non-lead - Other")),
(AND(G1120="Non-lead - Plastic",J1120="Non-lead")),
(AND(G1120="Non-lead",J1120="Non-lead - Copper")),
(AND(G1120="Non-lead",J1120="Non-lead - Plastic")),
(AND(G1120="Non-lead",J1120="Non-lead - Other")),
(AND(G1120="Non-lead",J1120="Non-lead")),
(AND(G1120="Non-lead - Other",J1120="Non-lead - Copper")),
(AND(G1120="Non-Lead - Other",J1120="Non-lead - Plastic")),
(AND(G1120="Non-Lead - Other",J1120="Non-lead")),
(AND(G1120="Non-Lead - Other",J1120="Non-lead - Other")))),"Non-Lead",
IF((OR((AND(G1120="Galvanized",J1120="Non-lead")),
(AND(G1120="Galvanized",J1120="Non-lead - Copper")),
(AND(G1120="Galvanized",J1120="Non-lead - Plastic")),
(AND(G1120="Galvanized",J1120="Non-lead")),
(AND(G1120="Galvanized",J1120="Non-lead - Other")))),"Non-Lead",
IF((OR((AND(G1120="Non-lead - Copper",H1120="No",J1120="Galvanized")),
(AND(G1120="Non-lead - Plastic",H1120="No",J1120="Galvanized")),
(AND(G1120="Non-lead",H1120="No",J1120="Galvanized")),
(AND(G1120="Galvanized",H1120="No",J1120="Galvanized")),
(AND(G1120="Non-lead - Other",H1120="No",J1120="Galvanized")))),"Non-lead",
IF((OR((AND(G1120="Unknown - Likely Lead",J1120="Unknown - Likely Lead")),
(AND(G1120="Unknown - Likely Lead",J1120="Unknown - Unlikely Lead")),
(AND(G1120="Unknown - Likely Lead",J1120="Unknown - Material Unknown")),
(AND(G1120="Unknown - Unlikely Lead",J1120="Unknown - Likely Lead")),
(AND(G1120="Unknown - Unlikely Lead",J1120="Unknown - Unlikely Lead")),
(AND(G1120="Unknown - Unlikely Lead",J1120="Unknown - Material Unknown")),
(AND(G1120="Unknown - Material Unknown",J1120="Unknown - Likely Lead")),
(AND(G1120="Unknown - Material Unknown",J1120="Unknown - Unlikely Lead")),
(AND(G1120="Unknown - Material Unknown",J1120="Unknown - Material Unknown")))),"Unknown",
IF((OR((AND(G1120="Unknown - Likely Lead",J1120="Non-lead - Copper")),
(AND(G1120="Unknown - Likely Lead",J1120="Non-lead - Plastic")),
(AND(G1120="Unknown - Likely Lead",J1120="Non-lead")),
(AND(G1120="Unknown - Likely Lead",J1120="Non-lead - Other")),
(AND(G1120="Unknown - Unlikely Lead",J1120="Non-lead - Copper")),
(AND(G1120="Unknown - Unlikely Lead",J1120="Non-lead - Plastic")),
(AND(G1120="Unknown - Unlikely Lead",J1120="Non-lead")),
(AND(G1120="Unknown - Unlikely Lead",J1120="Non-lead - Other")),
(AND(G1120="Unknown - Material Unknown",J1120="Non-lead - Copper")),
(AND(G1120="Unknown - Material Unknown",J1120="Non-lead - Plastic")),
(AND(G1120="Unknown - Material Unknown",J1120="Non-lead")),
(AND(G1120="Unknown - Material Unknown",J1120="Non-lead - Other")))),"Unknown",
IF((OR((AND(G1120="Non-lead - Copper",J1120="Unknown - Likely Lead")),
(AND(G1120="Non-lead - Copper",J1120="Unknown - Unlikely Lead")),
(AND(G1120="Non-lead - Copper",J1120="Unknown - Material Unknown")),
(AND(G1120="Non-lead - Plastic",J1120="Unknown - Likely Lead")),
(AND(G1120="Non-lead - Plastic",J1120="Unknown - Unlikely Lead")),
(AND(G1120="Non-lead - Plastic",J1120="Unknown - Material Unknown")),
(AND(G1120="Non-lead",J1120="Unknown - Likely Lead")),
(AND(G1120="Non-lead",J1120="Unknown - Unlikely Lead")),
(AND(G1120="Non-lead",J1120="Unknown - Material Unknown")),
(AND(G1120="Non-lead - Other",J1120="Unknown - Likely Lead")),
(AND(G1120="Non-Lead - Other",J1120="Unknown - Unlikely Lead")),
(AND(G1120="Non-Lead - Other",J1120="Unknown - Material Unknown")))),"Unknown",
IF((OR((AND(G1120="Galvanized",J1120="Unknown - Likely Lead")),
(AND(G1120="Galvanized",J1120="Unknown - Unlikely Lead")),
(AND(G1120="Galvanized",J1120="Unknown - Material Unknown")))),"Unknown",
IF((OR((AND(G1120="Galvanized",J1120="")))),"Galvanized Requiring Replacement",
IF((OR((AND(G1120="Non-lead - Copper",J1120="")),
(AND(G1120="Non-lead - Plastic",J1120="")),
(AND(G1120="Non-lead",J1120="")),
(AND(G1120="Non-lead - Other",J1120="")))),"Non-lead",
IF((OR((AND(G1120="Unknown - Likely Lead",J1120="")),
(AND(G1120="Unknown - Unlikely Lead",J1120="")),
(AND(G1120="Unknown - Material Unknown",J1120="")))),"Unknown",
""))))))))))))))))</f>
        <v>Non-Lead</v>
      </c>
      <c r="N1120" s="44" t="s">
        <v>39</v>
      </c>
    </row>
    <row r="1121" spans="1:14" x14ac:dyDescent="0.25">
      <c r="A1121" s="34" t="s">
        <v>2744</v>
      </c>
      <c r="B1121" s="35" t="s">
        <v>2745</v>
      </c>
      <c r="C1121" s="36" t="s">
        <v>2340</v>
      </c>
      <c r="D1121" s="36" t="s">
        <v>32</v>
      </c>
      <c r="E1121" s="36">
        <v>76049</v>
      </c>
      <c r="F1121" s="37" t="s">
        <v>2746</v>
      </c>
      <c r="G1121" s="38" t="s">
        <v>35</v>
      </c>
      <c r="H1121" s="39" t="s">
        <v>39</v>
      </c>
      <c r="I1121" s="40" t="s">
        <v>63</v>
      </c>
      <c r="J1121" s="42" t="s">
        <v>38</v>
      </c>
      <c r="K1121" s="39" t="s">
        <v>63</v>
      </c>
      <c r="L1121" s="35"/>
      <c r="M1121" s="43" t="str">
        <f>IF((OR(G1121="Lead")),"Lead",
IF((OR(J1121="Lead")),"Lead",
IF((OR(G1121="Lead-lined galvanized")),"Lead",
IF((OR(J1121="Lead-lined galvanized")),"Lead",
IF((OR((AND(G1121="Unknown - Likely Lead",J1121="Galvanized")),
(AND(G1121="Unknown - Unlikely Lead",J1121="Galvanized")),
(AND(G1121="Unknown - Material Unknown",J1121="Galvanized")))),"Galvanized Requiring Replacement",
IF((OR((AND(G1121="Non-lead - Copper",H1121="Yes",J1121="Galvanized")),
(AND(G1121="Non-lead - Copper",H1121="Don't know",J1121="Galvanized")),
(AND(G1121="Non-lead - Copper",H1121="",J1121="Galvanized")),
(AND(G1121="Non-lead - Plastic",H1121="Yes",J1121="Galvanized")),
(AND(G1121="Non-lead - Plastic",H1121="Don't know",J1121="Galvanized")),
(AND(G1121="Non-lead - Plastic",H1121="",J1121="Galvanized")),
(AND(G1121="Non-lead",H1121="Yes",J1121="Galvanized")),
(AND(G1121="Non-lead",H1121="Don't know",J1121="Galvanized")),
(AND(G1121="Non-lead",H1121="",J1121="Galvanized")),
(AND(G1121="Non-lead - Other",H1121="Yes",J1121="Galvanized")),
(AND(G1121="Non-Lead - Other",H1121="Don't know",J1121="Galvanized")),
(AND(G1121="Galvanized",H1121="Yes",J1121="Galvanized")),
(AND(G1121="Galvanized",H1121="Don't know",J1121="Galvanized")),
(AND(G1121="Galvanized",H1121="",J1121="Galvanized")),
(AND(G1121="Non-Lead - Other",H1121="",J1121="Galvanized")))),"Galvanized Requiring Replacement",
IF((OR((AND(G1121="Non-lead - Copper",J1121="Non-lead - Copper")),
(AND(G1121="Non-lead - Copper",J1121="Non-lead - Plastic")),
(AND(G1121="Non-lead - Copper",J1121="Non-lead - Other")),
(AND(G1121="Non-lead - Copper",J1121="Non-lead")),
(AND(G1121="Non-lead - Plastic",J1121="Non-lead - Copper")),
(AND(G1121="Non-lead - Plastic",J1121="Non-lead - Plastic")),
(AND(G1121="Non-lead - Plastic",J1121="Non-lead - Other")),
(AND(G1121="Non-lead - Plastic",J1121="Non-lead")),
(AND(G1121="Non-lead",J1121="Non-lead - Copper")),
(AND(G1121="Non-lead",J1121="Non-lead - Plastic")),
(AND(G1121="Non-lead",J1121="Non-lead - Other")),
(AND(G1121="Non-lead",J1121="Non-lead")),
(AND(G1121="Non-lead - Other",J1121="Non-lead - Copper")),
(AND(G1121="Non-Lead - Other",J1121="Non-lead - Plastic")),
(AND(G1121="Non-Lead - Other",J1121="Non-lead")),
(AND(G1121="Non-Lead - Other",J1121="Non-lead - Other")))),"Non-Lead",
IF((OR((AND(G1121="Galvanized",J1121="Non-lead")),
(AND(G1121="Galvanized",J1121="Non-lead - Copper")),
(AND(G1121="Galvanized",J1121="Non-lead - Plastic")),
(AND(G1121="Galvanized",J1121="Non-lead")),
(AND(G1121="Galvanized",J1121="Non-lead - Other")))),"Non-Lead",
IF((OR((AND(G1121="Non-lead - Copper",H1121="No",J1121="Galvanized")),
(AND(G1121="Non-lead - Plastic",H1121="No",J1121="Galvanized")),
(AND(G1121="Non-lead",H1121="No",J1121="Galvanized")),
(AND(G1121="Galvanized",H1121="No",J1121="Galvanized")),
(AND(G1121="Non-lead - Other",H1121="No",J1121="Galvanized")))),"Non-lead",
IF((OR((AND(G1121="Unknown - Likely Lead",J1121="Unknown - Likely Lead")),
(AND(G1121="Unknown - Likely Lead",J1121="Unknown - Unlikely Lead")),
(AND(G1121="Unknown - Likely Lead",J1121="Unknown - Material Unknown")),
(AND(G1121="Unknown - Unlikely Lead",J1121="Unknown - Likely Lead")),
(AND(G1121="Unknown - Unlikely Lead",J1121="Unknown - Unlikely Lead")),
(AND(G1121="Unknown - Unlikely Lead",J1121="Unknown - Material Unknown")),
(AND(G1121="Unknown - Material Unknown",J1121="Unknown - Likely Lead")),
(AND(G1121="Unknown - Material Unknown",J1121="Unknown - Unlikely Lead")),
(AND(G1121="Unknown - Material Unknown",J1121="Unknown - Material Unknown")))),"Unknown",
IF((OR((AND(G1121="Unknown - Likely Lead",J1121="Non-lead - Copper")),
(AND(G1121="Unknown - Likely Lead",J1121="Non-lead - Plastic")),
(AND(G1121="Unknown - Likely Lead",J1121="Non-lead")),
(AND(G1121="Unknown - Likely Lead",J1121="Non-lead - Other")),
(AND(G1121="Unknown - Unlikely Lead",J1121="Non-lead - Copper")),
(AND(G1121="Unknown - Unlikely Lead",J1121="Non-lead - Plastic")),
(AND(G1121="Unknown - Unlikely Lead",J1121="Non-lead")),
(AND(G1121="Unknown - Unlikely Lead",J1121="Non-lead - Other")),
(AND(G1121="Unknown - Material Unknown",J1121="Non-lead - Copper")),
(AND(G1121="Unknown - Material Unknown",J1121="Non-lead - Plastic")),
(AND(G1121="Unknown - Material Unknown",J1121="Non-lead")),
(AND(G1121="Unknown - Material Unknown",J1121="Non-lead - Other")))),"Unknown",
IF((OR((AND(G1121="Non-lead - Copper",J1121="Unknown - Likely Lead")),
(AND(G1121="Non-lead - Copper",J1121="Unknown - Unlikely Lead")),
(AND(G1121="Non-lead - Copper",J1121="Unknown - Material Unknown")),
(AND(G1121="Non-lead - Plastic",J1121="Unknown - Likely Lead")),
(AND(G1121="Non-lead - Plastic",J1121="Unknown - Unlikely Lead")),
(AND(G1121="Non-lead - Plastic",J1121="Unknown - Material Unknown")),
(AND(G1121="Non-lead",J1121="Unknown - Likely Lead")),
(AND(G1121="Non-lead",J1121="Unknown - Unlikely Lead")),
(AND(G1121="Non-lead",J1121="Unknown - Material Unknown")),
(AND(G1121="Non-lead - Other",J1121="Unknown - Likely Lead")),
(AND(G1121="Non-Lead - Other",J1121="Unknown - Unlikely Lead")),
(AND(G1121="Non-Lead - Other",J1121="Unknown - Material Unknown")))),"Unknown",
IF((OR((AND(G1121="Galvanized",J1121="Unknown - Likely Lead")),
(AND(G1121="Galvanized",J1121="Unknown - Unlikely Lead")),
(AND(G1121="Galvanized",J1121="Unknown - Material Unknown")))),"Unknown",
IF((OR((AND(G1121="Galvanized",J1121="")))),"Galvanized Requiring Replacement",
IF((OR((AND(G1121="Non-lead - Copper",J1121="")),
(AND(G1121="Non-lead - Plastic",J1121="")),
(AND(G1121="Non-lead",J1121="")),
(AND(G1121="Non-lead - Other",J1121="")))),"Non-lead",
IF((OR((AND(G1121="Unknown - Likely Lead",J1121="")),
(AND(G1121="Unknown - Unlikely Lead",J1121="")),
(AND(G1121="Unknown - Material Unknown",J1121="")))),"Unknown",
""))))))))))))))))</f>
        <v>Non-Lead</v>
      </c>
      <c r="N1121" s="44" t="s">
        <v>39</v>
      </c>
    </row>
    <row r="1122" spans="1:14" ht="30" x14ac:dyDescent="0.25">
      <c r="A1122" s="34" t="s">
        <v>2747</v>
      </c>
      <c r="B1122" s="35" t="s">
        <v>633</v>
      </c>
      <c r="C1122" s="36" t="s">
        <v>1157</v>
      </c>
      <c r="D1122" s="36" t="s">
        <v>32</v>
      </c>
      <c r="E1122" s="36" t="s">
        <v>33</v>
      </c>
      <c r="F1122" s="37" t="s">
        <v>2748</v>
      </c>
      <c r="G1122" s="38" t="s">
        <v>35</v>
      </c>
      <c r="H1122" s="39" t="s">
        <v>39</v>
      </c>
      <c r="I1122" s="40" t="s">
        <v>37</v>
      </c>
      <c r="J1122" s="42" t="s">
        <v>47</v>
      </c>
      <c r="K1122" s="39" t="s">
        <v>37</v>
      </c>
      <c r="L1122" s="35"/>
      <c r="M1122" s="43" t="str">
        <f>IF((OR(G1122="Lead")),"Lead",
IF((OR(J1122="Lead")),"Lead",
IF((OR(G1122="Lead-lined galvanized")),"Lead",
IF((OR(J1122="Lead-lined galvanized")),"Lead",
IF((OR((AND(G1122="Unknown - Likely Lead",J1122="Galvanized")),
(AND(G1122="Unknown - Unlikely Lead",J1122="Galvanized")),
(AND(G1122="Unknown - Material Unknown",J1122="Galvanized")))),"Galvanized Requiring Replacement",
IF((OR((AND(G1122="Non-lead - Copper",H1122="Yes",J1122="Galvanized")),
(AND(G1122="Non-lead - Copper",H1122="Don't know",J1122="Galvanized")),
(AND(G1122="Non-lead - Copper",H1122="",J1122="Galvanized")),
(AND(G1122="Non-lead - Plastic",H1122="Yes",J1122="Galvanized")),
(AND(G1122="Non-lead - Plastic",H1122="Don't know",J1122="Galvanized")),
(AND(G1122="Non-lead - Plastic",H1122="",J1122="Galvanized")),
(AND(G1122="Non-lead",H1122="Yes",J1122="Galvanized")),
(AND(G1122="Non-lead",H1122="Don't know",J1122="Galvanized")),
(AND(G1122="Non-lead",H1122="",J1122="Galvanized")),
(AND(G1122="Non-lead - Other",H1122="Yes",J1122="Galvanized")),
(AND(G1122="Non-Lead - Other",H1122="Don't know",J1122="Galvanized")),
(AND(G1122="Galvanized",H1122="Yes",J1122="Galvanized")),
(AND(G1122="Galvanized",H1122="Don't know",J1122="Galvanized")),
(AND(G1122="Galvanized",H1122="",J1122="Galvanized")),
(AND(G1122="Non-Lead - Other",H1122="",J1122="Galvanized")))),"Galvanized Requiring Replacement",
IF((OR((AND(G1122="Non-lead - Copper",J1122="Non-lead - Copper")),
(AND(G1122="Non-lead - Copper",J1122="Non-lead - Plastic")),
(AND(G1122="Non-lead - Copper",J1122="Non-lead - Other")),
(AND(G1122="Non-lead - Copper",J1122="Non-lead")),
(AND(G1122="Non-lead - Plastic",J1122="Non-lead - Copper")),
(AND(G1122="Non-lead - Plastic",J1122="Non-lead - Plastic")),
(AND(G1122="Non-lead - Plastic",J1122="Non-lead - Other")),
(AND(G1122="Non-lead - Plastic",J1122="Non-lead")),
(AND(G1122="Non-lead",J1122="Non-lead - Copper")),
(AND(G1122="Non-lead",J1122="Non-lead - Plastic")),
(AND(G1122="Non-lead",J1122="Non-lead - Other")),
(AND(G1122="Non-lead",J1122="Non-lead")),
(AND(G1122="Non-lead - Other",J1122="Non-lead - Copper")),
(AND(G1122="Non-Lead - Other",J1122="Non-lead - Plastic")),
(AND(G1122="Non-Lead - Other",J1122="Non-lead")),
(AND(G1122="Non-Lead - Other",J1122="Non-lead - Other")))),"Non-Lead",
IF((OR((AND(G1122="Galvanized",J1122="Non-lead")),
(AND(G1122="Galvanized",J1122="Non-lead - Copper")),
(AND(G1122="Galvanized",J1122="Non-lead - Plastic")),
(AND(G1122="Galvanized",J1122="Non-lead")),
(AND(G1122="Galvanized",J1122="Non-lead - Other")))),"Non-Lead",
IF((OR((AND(G1122="Non-lead - Copper",H1122="No",J1122="Galvanized")),
(AND(G1122="Non-lead - Plastic",H1122="No",J1122="Galvanized")),
(AND(G1122="Non-lead",H1122="No",J1122="Galvanized")),
(AND(G1122="Galvanized",H1122="No",J1122="Galvanized")),
(AND(G1122="Non-lead - Other",H1122="No",J1122="Galvanized")))),"Non-lead",
IF((OR((AND(G1122="Unknown - Likely Lead",J1122="Unknown - Likely Lead")),
(AND(G1122="Unknown - Likely Lead",J1122="Unknown - Unlikely Lead")),
(AND(G1122="Unknown - Likely Lead",J1122="Unknown - Material Unknown")),
(AND(G1122="Unknown - Unlikely Lead",J1122="Unknown - Likely Lead")),
(AND(G1122="Unknown - Unlikely Lead",J1122="Unknown - Unlikely Lead")),
(AND(G1122="Unknown - Unlikely Lead",J1122="Unknown - Material Unknown")),
(AND(G1122="Unknown - Material Unknown",J1122="Unknown - Likely Lead")),
(AND(G1122="Unknown - Material Unknown",J1122="Unknown - Unlikely Lead")),
(AND(G1122="Unknown - Material Unknown",J1122="Unknown - Material Unknown")))),"Unknown",
IF((OR((AND(G1122="Unknown - Likely Lead",J1122="Non-lead - Copper")),
(AND(G1122="Unknown - Likely Lead",J1122="Non-lead - Plastic")),
(AND(G1122="Unknown - Likely Lead",J1122="Non-lead")),
(AND(G1122="Unknown - Likely Lead",J1122="Non-lead - Other")),
(AND(G1122="Unknown - Unlikely Lead",J1122="Non-lead - Copper")),
(AND(G1122="Unknown - Unlikely Lead",J1122="Non-lead - Plastic")),
(AND(G1122="Unknown - Unlikely Lead",J1122="Non-lead")),
(AND(G1122="Unknown - Unlikely Lead",J1122="Non-lead - Other")),
(AND(G1122="Unknown - Material Unknown",J1122="Non-lead - Copper")),
(AND(G1122="Unknown - Material Unknown",J1122="Non-lead - Plastic")),
(AND(G1122="Unknown - Material Unknown",J1122="Non-lead")),
(AND(G1122="Unknown - Material Unknown",J1122="Non-lead - Other")))),"Unknown",
IF((OR((AND(G1122="Non-lead - Copper",J1122="Unknown - Likely Lead")),
(AND(G1122="Non-lead - Copper",J1122="Unknown - Unlikely Lead")),
(AND(G1122="Non-lead - Copper",J1122="Unknown - Material Unknown")),
(AND(G1122="Non-lead - Plastic",J1122="Unknown - Likely Lead")),
(AND(G1122="Non-lead - Plastic",J1122="Unknown - Unlikely Lead")),
(AND(G1122="Non-lead - Plastic",J1122="Unknown - Material Unknown")),
(AND(G1122="Non-lead",J1122="Unknown - Likely Lead")),
(AND(G1122="Non-lead",J1122="Unknown - Unlikely Lead")),
(AND(G1122="Non-lead",J1122="Unknown - Material Unknown")),
(AND(G1122="Non-lead - Other",J1122="Unknown - Likely Lead")),
(AND(G1122="Non-Lead - Other",J1122="Unknown - Unlikely Lead")),
(AND(G1122="Non-Lead - Other",J1122="Unknown - Material Unknown")))),"Unknown",
IF((OR((AND(G1122="Galvanized",J1122="Unknown - Likely Lead")),
(AND(G1122="Galvanized",J1122="Unknown - Unlikely Lead")),
(AND(G1122="Galvanized",J1122="Unknown - Material Unknown")))),"Unknown",
IF((OR((AND(G1122="Galvanized",J1122="")))),"Galvanized Requiring Replacement",
IF((OR((AND(G1122="Non-lead - Copper",J1122="")),
(AND(G1122="Non-lead - Plastic",J1122="")),
(AND(G1122="Non-lead",J1122="")),
(AND(G1122="Non-lead - Other",J1122="")))),"Non-lead",
IF((OR((AND(G1122="Unknown - Likely Lead",J1122="")),
(AND(G1122="Unknown - Unlikely Lead",J1122="")),
(AND(G1122="Unknown - Material Unknown",J1122="")))),"Unknown",
""))))))))))))))))</f>
        <v>Non-Lead</v>
      </c>
      <c r="N1122" s="44" t="s">
        <v>39</v>
      </c>
    </row>
    <row r="1123" spans="1:14" ht="30" x14ac:dyDescent="0.25">
      <c r="A1123" s="34" t="s">
        <v>2749</v>
      </c>
      <c r="B1123" s="35" t="s">
        <v>2750</v>
      </c>
      <c r="C1123" s="36" t="s">
        <v>2340</v>
      </c>
      <c r="D1123" s="36" t="s">
        <v>32</v>
      </c>
      <c r="E1123" s="36">
        <v>76049</v>
      </c>
      <c r="F1123" s="37" t="s">
        <v>2751</v>
      </c>
      <c r="G1123" s="38" t="s">
        <v>35</v>
      </c>
      <c r="H1123" s="39" t="s">
        <v>39</v>
      </c>
      <c r="I1123" s="40" t="s">
        <v>37</v>
      </c>
      <c r="J1123" s="42" t="s">
        <v>38</v>
      </c>
      <c r="K1123" s="39" t="s">
        <v>63</v>
      </c>
      <c r="L1123" s="35"/>
      <c r="M1123" s="43" t="str">
        <f>IF((OR(G1123="Lead")),"Lead",
IF((OR(J1123="Lead")),"Lead",
IF((OR(G1123="Lead-lined galvanized")),"Lead",
IF((OR(J1123="Lead-lined galvanized")),"Lead",
IF((OR((AND(G1123="Unknown - Likely Lead",J1123="Galvanized")),
(AND(G1123="Unknown - Unlikely Lead",J1123="Galvanized")),
(AND(G1123="Unknown - Material Unknown",J1123="Galvanized")))),"Galvanized Requiring Replacement",
IF((OR((AND(G1123="Non-lead - Copper",H1123="Yes",J1123="Galvanized")),
(AND(G1123="Non-lead - Copper",H1123="Don't know",J1123="Galvanized")),
(AND(G1123="Non-lead - Copper",H1123="",J1123="Galvanized")),
(AND(G1123="Non-lead - Plastic",H1123="Yes",J1123="Galvanized")),
(AND(G1123="Non-lead - Plastic",H1123="Don't know",J1123="Galvanized")),
(AND(G1123="Non-lead - Plastic",H1123="",J1123="Galvanized")),
(AND(G1123="Non-lead",H1123="Yes",J1123="Galvanized")),
(AND(G1123="Non-lead",H1123="Don't know",J1123="Galvanized")),
(AND(G1123="Non-lead",H1123="",J1123="Galvanized")),
(AND(G1123="Non-lead - Other",H1123="Yes",J1123="Galvanized")),
(AND(G1123="Non-Lead - Other",H1123="Don't know",J1123="Galvanized")),
(AND(G1123="Galvanized",H1123="Yes",J1123="Galvanized")),
(AND(G1123="Galvanized",H1123="Don't know",J1123="Galvanized")),
(AND(G1123="Galvanized",H1123="",J1123="Galvanized")),
(AND(G1123="Non-Lead - Other",H1123="",J1123="Galvanized")))),"Galvanized Requiring Replacement",
IF((OR((AND(G1123="Non-lead - Copper",J1123="Non-lead - Copper")),
(AND(G1123="Non-lead - Copper",J1123="Non-lead - Plastic")),
(AND(G1123="Non-lead - Copper",J1123="Non-lead - Other")),
(AND(G1123="Non-lead - Copper",J1123="Non-lead")),
(AND(G1123="Non-lead - Plastic",J1123="Non-lead - Copper")),
(AND(G1123="Non-lead - Plastic",J1123="Non-lead - Plastic")),
(AND(G1123="Non-lead - Plastic",J1123="Non-lead - Other")),
(AND(G1123="Non-lead - Plastic",J1123="Non-lead")),
(AND(G1123="Non-lead",J1123="Non-lead - Copper")),
(AND(G1123="Non-lead",J1123="Non-lead - Plastic")),
(AND(G1123="Non-lead",J1123="Non-lead - Other")),
(AND(G1123="Non-lead",J1123="Non-lead")),
(AND(G1123="Non-lead - Other",J1123="Non-lead - Copper")),
(AND(G1123="Non-Lead - Other",J1123="Non-lead - Plastic")),
(AND(G1123="Non-Lead - Other",J1123="Non-lead")),
(AND(G1123="Non-Lead - Other",J1123="Non-lead - Other")))),"Non-Lead",
IF((OR((AND(G1123="Galvanized",J1123="Non-lead")),
(AND(G1123="Galvanized",J1123="Non-lead - Copper")),
(AND(G1123="Galvanized",J1123="Non-lead - Plastic")),
(AND(G1123="Galvanized",J1123="Non-lead")),
(AND(G1123="Galvanized",J1123="Non-lead - Other")))),"Non-Lead",
IF((OR((AND(G1123="Non-lead - Copper",H1123="No",J1123="Galvanized")),
(AND(G1123="Non-lead - Plastic",H1123="No",J1123="Galvanized")),
(AND(G1123="Non-lead",H1123="No",J1123="Galvanized")),
(AND(G1123="Galvanized",H1123="No",J1123="Galvanized")),
(AND(G1123="Non-lead - Other",H1123="No",J1123="Galvanized")))),"Non-lead",
IF((OR((AND(G1123="Unknown - Likely Lead",J1123="Unknown - Likely Lead")),
(AND(G1123="Unknown - Likely Lead",J1123="Unknown - Unlikely Lead")),
(AND(G1123="Unknown - Likely Lead",J1123="Unknown - Material Unknown")),
(AND(G1123="Unknown - Unlikely Lead",J1123="Unknown - Likely Lead")),
(AND(G1123="Unknown - Unlikely Lead",J1123="Unknown - Unlikely Lead")),
(AND(G1123="Unknown - Unlikely Lead",J1123="Unknown - Material Unknown")),
(AND(G1123="Unknown - Material Unknown",J1123="Unknown - Likely Lead")),
(AND(G1123="Unknown - Material Unknown",J1123="Unknown - Unlikely Lead")),
(AND(G1123="Unknown - Material Unknown",J1123="Unknown - Material Unknown")))),"Unknown",
IF((OR((AND(G1123="Unknown - Likely Lead",J1123="Non-lead - Copper")),
(AND(G1123="Unknown - Likely Lead",J1123="Non-lead - Plastic")),
(AND(G1123="Unknown - Likely Lead",J1123="Non-lead")),
(AND(G1123="Unknown - Likely Lead",J1123="Non-lead - Other")),
(AND(G1123="Unknown - Unlikely Lead",J1123="Non-lead - Copper")),
(AND(G1123="Unknown - Unlikely Lead",J1123="Non-lead - Plastic")),
(AND(G1123="Unknown - Unlikely Lead",J1123="Non-lead")),
(AND(G1123="Unknown - Unlikely Lead",J1123="Non-lead - Other")),
(AND(G1123="Unknown - Material Unknown",J1123="Non-lead - Copper")),
(AND(G1123="Unknown - Material Unknown",J1123="Non-lead - Plastic")),
(AND(G1123="Unknown - Material Unknown",J1123="Non-lead")),
(AND(G1123="Unknown - Material Unknown",J1123="Non-lead - Other")))),"Unknown",
IF((OR((AND(G1123="Non-lead - Copper",J1123="Unknown - Likely Lead")),
(AND(G1123="Non-lead - Copper",J1123="Unknown - Unlikely Lead")),
(AND(G1123="Non-lead - Copper",J1123="Unknown - Material Unknown")),
(AND(G1123="Non-lead - Plastic",J1123="Unknown - Likely Lead")),
(AND(G1123="Non-lead - Plastic",J1123="Unknown - Unlikely Lead")),
(AND(G1123="Non-lead - Plastic",J1123="Unknown - Material Unknown")),
(AND(G1123="Non-lead",J1123="Unknown - Likely Lead")),
(AND(G1123="Non-lead",J1123="Unknown - Unlikely Lead")),
(AND(G1123="Non-lead",J1123="Unknown - Material Unknown")),
(AND(G1123="Non-lead - Other",J1123="Unknown - Likely Lead")),
(AND(G1123="Non-Lead - Other",J1123="Unknown - Unlikely Lead")),
(AND(G1123="Non-Lead - Other",J1123="Unknown - Material Unknown")))),"Unknown",
IF((OR((AND(G1123="Galvanized",J1123="Unknown - Likely Lead")),
(AND(G1123="Galvanized",J1123="Unknown - Unlikely Lead")),
(AND(G1123="Galvanized",J1123="Unknown - Material Unknown")))),"Unknown",
IF((OR((AND(G1123="Galvanized",J1123="")))),"Galvanized Requiring Replacement",
IF((OR((AND(G1123="Non-lead - Copper",J1123="")),
(AND(G1123="Non-lead - Plastic",J1123="")),
(AND(G1123="Non-lead",J1123="")),
(AND(G1123="Non-lead - Other",J1123="")))),"Non-lead",
IF((OR((AND(G1123="Unknown - Likely Lead",J1123="")),
(AND(G1123="Unknown - Unlikely Lead",J1123="")),
(AND(G1123="Unknown - Material Unknown",J1123="")))),"Unknown",
""))))))))))))))))</f>
        <v>Non-Lead</v>
      </c>
      <c r="N1123" s="44" t="s">
        <v>39</v>
      </c>
    </row>
    <row r="1124" spans="1:14" ht="30" x14ac:dyDescent="0.25">
      <c r="A1124" s="34" t="s">
        <v>2752</v>
      </c>
      <c r="B1124" s="35" t="s">
        <v>2753</v>
      </c>
      <c r="C1124" s="36" t="s">
        <v>2754</v>
      </c>
      <c r="D1124" s="36" t="s">
        <v>32</v>
      </c>
      <c r="E1124" s="36" t="s">
        <v>33</v>
      </c>
      <c r="F1124" s="37" t="s">
        <v>2755</v>
      </c>
      <c r="G1124" s="38" t="s">
        <v>35</v>
      </c>
      <c r="H1124" s="39" t="s">
        <v>39</v>
      </c>
      <c r="I1124" s="40" t="s">
        <v>37</v>
      </c>
      <c r="J1124" s="42" t="s">
        <v>38</v>
      </c>
      <c r="K1124" s="39" t="s">
        <v>37</v>
      </c>
      <c r="L1124" s="35"/>
      <c r="M1124" s="43" t="str">
        <f>IF((OR(G1124="Lead")),"Lead",
IF((OR(J1124="Lead")),"Lead",
IF((OR(G1124="Lead-lined galvanized")),"Lead",
IF((OR(J1124="Lead-lined galvanized")),"Lead",
IF((OR((AND(G1124="Unknown - Likely Lead",J1124="Galvanized")),
(AND(G1124="Unknown - Unlikely Lead",J1124="Galvanized")),
(AND(G1124="Unknown - Material Unknown",J1124="Galvanized")))),"Galvanized Requiring Replacement",
IF((OR((AND(G1124="Non-lead - Copper",H1124="Yes",J1124="Galvanized")),
(AND(G1124="Non-lead - Copper",H1124="Don't know",J1124="Galvanized")),
(AND(G1124="Non-lead - Copper",H1124="",J1124="Galvanized")),
(AND(G1124="Non-lead - Plastic",H1124="Yes",J1124="Galvanized")),
(AND(G1124="Non-lead - Plastic",H1124="Don't know",J1124="Galvanized")),
(AND(G1124="Non-lead - Plastic",H1124="",J1124="Galvanized")),
(AND(G1124="Non-lead",H1124="Yes",J1124="Galvanized")),
(AND(G1124="Non-lead",H1124="Don't know",J1124="Galvanized")),
(AND(G1124="Non-lead",H1124="",J1124="Galvanized")),
(AND(G1124="Non-lead - Other",H1124="Yes",J1124="Galvanized")),
(AND(G1124="Non-Lead - Other",H1124="Don't know",J1124="Galvanized")),
(AND(G1124="Galvanized",H1124="Yes",J1124="Galvanized")),
(AND(G1124="Galvanized",H1124="Don't know",J1124="Galvanized")),
(AND(G1124="Galvanized",H1124="",J1124="Galvanized")),
(AND(G1124="Non-Lead - Other",H1124="",J1124="Galvanized")))),"Galvanized Requiring Replacement",
IF((OR((AND(G1124="Non-lead - Copper",J1124="Non-lead - Copper")),
(AND(G1124="Non-lead - Copper",J1124="Non-lead - Plastic")),
(AND(G1124="Non-lead - Copper",J1124="Non-lead - Other")),
(AND(G1124="Non-lead - Copper",J1124="Non-lead")),
(AND(G1124="Non-lead - Plastic",J1124="Non-lead - Copper")),
(AND(G1124="Non-lead - Plastic",J1124="Non-lead - Plastic")),
(AND(G1124="Non-lead - Plastic",J1124="Non-lead - Other")),
(AND(G1124="Non-lead - Plastic",J1124="Non-lead")),
(AND(G1124="Non-lead",J1124="Non-lead - Copper")),
(AND(G1124="Non-lead",J1124="Non-lead - Plastic")),
(AND(G1124="Non-lead",J1124="Non-lead - Other")),
(AND(G1124="Non-lead",J1124="Non-lead")),
(AND(G1124="Non-lead - Other",J1124="Non-lead - Copper")),
(AND(G1124="Non-Lead - Other",J1124="Non-lead - Plastic")),
(AND(G1124="Non-Lead - Other",J1124="Non-lead")),
(AND(G1124="Non-Lead - Other",J1124="Non-lead - Other")))),"Non-Lead",
IF((OR((AND(G1124="Galvanized",J1124="Non-lead")),
(AND(G1124="Galvanized",J1124="Non-lead - Copper")),
(AND(G1124="Galvanized",J1124="Non-lead - Plastic")),
(AND(G1124="Galvanized",J1124="Non-lead")),
(AND(G1124="Galvanized",J1124="Non-lead - Other")))),"Non-Lead",
IF((OR((AND(G1124="Non-lead - Copper",H1124="No",J1124="Galvanized")),
(AND(G1124="Non-lead - Plastic",H1124="No",J1124="Galvanized")),
(AND(G1124="Non-lead",H1124="No",J1124="Galvanized")),
(AND(G1124="Galvanized",H1124="No",J1124="Galvanized")),
(AND(G1124="Non-lead - Other",H1124="No",J1124="Galvanized")))),"Non-lead",
IF((OR((AND(G1124="Unknown - Likely Lead",J1124="Unknown - Likely Lead")),
(AND(G1124="Unknown - Likely Lead",J1124="Unknown - Unlikely Lead")),
(AND(G1124="Unknown - Likely Lead",J1124="Unknown - Material Unknown")),
(AND(G1124="Unknown - Unlikely Lead",J1124="Unknown - Likely Lead")),
(AND(G1124="Unknown - Unlikely Lead",J1124="Unknown - Unlikely Lead")),
(AND(G1124="Unknown - Unlikely Lead",J1124="Unknown - Material Unknown")),
(AND(G1124="Unknown - Material Unknown",J1124="Unknown - Likely Lead")),
(AND(G1124="Unknown - Material Unknown",J1124="Unknown - Unlikely Lead")),
(AND(G1124="Unknown - Material Unknown",J1124="Unknown - Material Unknown")))),"Unknown",
IF((OR((AND(G1124="Unknown - Likely Lead",J1124="Non-lead - Copper")),
(AND(G1124="Unknown - Likely Lead",J1124="Non-lead - Plastic")),
(AND(G1124="Unknown - Likely Lead",J1124="Non-lead")),
(AND(G1124="Unknown - Likely Lead",J1124="Non-lead - Other")),
(AND(G1124="Unknown - Unlikely Lead",J1124="Non-lead - Copper")),
(AND(G1124="Unknown - Unlikely Lead",J1124="Non-lead - Plastic")),
(AND(G1124="Unknown - Unlikely Lead",J1124="Non-lead")),
(AND(G1124="Unknown - Unlikely Lead",J1124="Non-lead - Other")),
(AND(G1124="Unknown - Material Unknown",J1124="Non-lead - Copper")),
(AND(G1124="Unknown - Material Unknown",J1124="Non-lead - Plastic")),
(AND(G1124="Unknown - Material Unknown",J1124="Non-lead")),
(AND(G1124="Unknown - Material Unknown",J1124="Non-lead - Other")))),"Unknown",
IF((OR((AND(G1124="Non-lead - Copper",J1124="Unknown - Likely Lead")),
(AND(G1124="Non-lead - Copper",J1124="Unknown - Unlikely Lead")),
(AND(G1124="Non-lead - Copper",J1124="Unknown - Material Unknown")),
(AND(G1124="Non-lead - Plastic",J1124="Unknown - Likely Lead")),
(AND(G1124="Non-lead - Plastic",J1124="Unknown - Unlikely Lead")),
(AND(G1124="Non-lead - Plastic",J1124="Unknown - Material Unknown")),
(AND(G1124="Non-lead",J1124="Unknown - Likely Lead")),
(AND(G1124="Non-lead",J1124="Unknown - Unlikely Lead")),
(AND(G1124="Non-lead",J1124="Unknown - Material Unknown")),
(AND(G1124="Non-lead - Other",J1124="Unknown - Likely Lead")),
(AND(G1124="Non-Lead - Other",J1124="Unknown - Unlikely Lead")),
(AND(G1124="Non-Lead - Other",J1124="Unknown - Material Unknown")))),"Unknown",
IF((OR((AND(G1124="Galvanized",J1124="Unknown - Likely Lead")),
(AND(G1124="Galvanized",J1124="Unknown - Unlikely Lead")),
(AND(G1124="Galvanized",J1124="Unknown - Material Unknown")))),"Unknown",
IF((OR((AND(G1124="Galvanized",J1124="")))),"Galvanized Requiring Replacement",
IF((OR((AND(G1124="Non-lead - Copper",J1124="")),
(AND(G1124="Non-lead - Plastic",J1124="")),
(AND(G1124="Non-lead",J1124="")),
(AND(G1124="Non-lead - Other",J1124="")))),"Non-lead",
IF((OR((AND(G1124="Unknown - Likely Lead",J1124="")),
(AND(G1124="Unknown - Unlikely Lead",J1124="")),
(AND(G1124="Unknown - Material Unknown",J1124="")))),"Unknown",
""))))))))))))))))</f>
        <v>Non-Lead</v>
      </c>
      <c r="N1124" s="44" t="s">
        <v>39</v>
      </c>
    </row>
    <row r="1125" spans="1:14" x14ac:dyDescent="0.25">
      <c r="A1125" s="34" t="s">
        <v>2756</v>
      </c>
      <c r="B1125" s="35" t="s">
        <v>2757</v>
      </c>
      <c r="C1125" s="36" t="s">
        <v>2340</v>
      </c>
      <c r="D1125" s="36" t="s">
        <v>32</v>
      </c>
      <c r="E1125" s="36">
        <v>76049</v>
      </c>
      <c r="F1125" s="37" t="s">
        <v>2758</v>
      </c>
      <c r="G1125" s="38" t="s">
        <v>35</v>
      </c>
      <c r="H1125" s="39" t="s">
        <v>39</v>
      </c>
      <c r="I1125" s="40" t="s">
        <v>63</v>
      </c>
      <c r="J1125" s="42" t="s">
        <v>38</v>
      </c>
      <c r="K1125" s="39" t="s">
        <v>63</v>
      </c>
      <c r="L1125" s="35"/>
      <c r="M1125" s="43" t="str">
        <f>IF((OR(G1125="Lead")),"Lead",
IF((OR(J1125="Lead")),"Lead",
IF((OR(G1125="Lead-lined galvanized")),"Lead",
IF((OR(J1125="Lead-lined galvanized")),"Lead",
IF((OR((AND(G1125="Unknown - Likely Lead",J1125="Galvanized")),
(AND(G1125="Unknown - Unlikely Lead",J1125="Galvanized")),
(AND(G1125="Unknown - Material Unknown",J1125="Galvanized")))),"Galvanized Requiring Replacement",
IF((OR((AND(G1125="Non-lead - Copper",H1125="Yes",J1125="Galvanized")),
(AND(G1125="Non-lead - Copper",H1125="Don't know",J1125="Galvanized")),
(AND(G1125="Non-lead - Copper",H1125="",J1125="Galvanized")),
(AND(G1125="Non-lead - Plastic",H1125="Yes",J1125="Galvanized")),
(AND(G1125="Non-lead - Plastic",H1125="Don't know",J1125="Galvanized")),
(AND(G1125="Non-lead - Plastic",H1125="",J1125="Galvanized")),
(AND(G1125="Non-lead",H1125="Yes",J1125="Galvanized")),
(AND(G1125="Non-lead",H1125="Don't know",J1125="Galvanized")),
(AND(G1125="Non-lead",H1125="",J1125="Galvanized")),
(AND(G1125="Non-lead - Other",H1125="Yes",J1125="Galvanized")),
(AND(G1125="Non-Lead - Other",H1125="Don't know",J1125="Galvanized")),
(AND(G1125="Galvanized",H1125="Yes",J1125="Galvanized")),
(AND(G1125="Galvanized",H1125="Don't know",J1125="Galvanized")),
(AND(G1125="Galvanized",H1125="",J1125="Galvanized")),
(AND(G1125="Non-Lead - Other",H1125="",J1125="Galvanized")))),"Galvanized Requiring Replacement",
IF((OR((AND(G1125="Non-lead - Copper",J1125="Non-lead - Copper")),
(AND(G1125="Non-lead - Copper",J1125="Non-lead - Plastic")),
(AND(G1125="Non-lead - Copper",J1125="Non-lead - Other")),
(AND(G1125="Non-lead - Copper",J1125="Non-lead")),
(AND(G1125="Non-lead - Plastic",J1125="Non-lead - Copper")),
(AND(G1125="Non-lead - Plastic",J1125="Non-lead - Plastic")),
(AND(G1125="Non-lead - Plastic",J1125="Non-lead - Other")),
(AND(G1125="Non-lead - Plastic",J1125="Non-lead")),
(AND(G1125="Non-lead",J1125="Non-lead - Copper")),
(AND(G1125="Non-lead",J1125="Non-lead - Plastic")),
(AND(G1125="Non-lead",J1125="Non-lead - Other")),
(AND(G1125="Non-lead",J1125="Non-lead")),
(AND(G1125="Non-lead - Other",J1125="Non-lead - Copper")),
(AND(G1125="Non-Lead - Other",J1125="Non-lead - Plastic")),
(AND(G1125="Non-Lead - Other",J1125="Non-lead")),
(AND(G1125="Non-Lead - Other",J1125="Non-lead - Other")))),"Non-Lead",
IF((OR((AND(G1125="Galvanized",J1125="Non-lead")),
(AND(G1125="Galvanized",J1125="Non-lead - Copper")),
(AND(G1125="Galvanized",J1125="Non-lead - Plastic")),
(AND(G1125="Galvanized",J1125="Non-lead")),
(AND(G1125="Galvanized",J1125="Non-lead - Other")))),"Non-Lead",
IF((OR((AND(G1125="Non-lead - Copper",H1125="No",J1125="Galvanized")),
(AND(G1125="Non-lead - Plastic",H1125="No",J1125="Galvanized")),
(AND(G1125="Non-lead",H1125="No",J1125="Galvanized")),
(AND(G1125="Galvanized",H1125="No",J1125="Galvanized")),
(AND(G1125="Non-lead - Other",H1125="No",J1125="Galvanized")))),"Non-lead",
IF((OR((AND(G1125="Unknown - Likely Lead",J1125="Unknown - Likely Lead")),
(AND(G1125="Unknown - Likely Lead",J1125="Unknown - Unlikely Lead")),
(AND(G1125="Unknown - Likely Lead",J1125="Unknown - Material Unknown")),
(AND(G1125="Unknown - Unlikely Lead",J1125="Unknown - Likely Lead")),
(AND(G1125="Unknown - Unlikely Lead",J1125="Unknown - Unlikely Lead")),
(AND(G1125="Unknown - Unlikely Lead",J1125="Unknown - Material Unknown")),
(AND(G1125="Unknown - Material Unknown",J1125="Unknown - Likely Lead")),
(AND(G1125="Unknown - Material Unknown",J1125="Unknown - Unlikely Lead")),
(AND(G1125="Unknown - Material Unknown",J1125="Unknown - Material Unknown")))),"Unknown",
IF((OR((AND(G1125="Unknown - Likely Lead",J1125="Non-lead - Copper")),
(AND(G1125="Unknown - Likely Lead",J1125="Non-lead - Plastic")),
(AND(G1125="Unknown - Likely Lead",J1125="Non-lead")),
(AND(G1125="Unknown - Likely Lead",J1125="Non-lead - Other")),
(AND(G1125="Unknown - Unlikely Lead",J1125="Non-lead - Copper")),
(AND(G1125="Unknown - Unlikely Lead",J1125="Non-lead - Plastic")),
(AND(G1125="Unknown - Unlikely Lead",J1125="Non-lead")),
(AND(G1125="Unknown - Unlikely Lead",J1125="Non-lead - Other")),
(AND(G1125="Unknown - Material Unknown",J1125="Non-lead - Copper")),
(AND(G1125="Unknown - Material Unknown",J1125="Non-lead - Plastic")),
(AND(G1125="Unknown - Material Unknown",J1125="Non-lead")),
(AND(G1125="Unknown - Material Unknown",J1125="Non-lead - Other")))),"Unknown",
IF((OR((AND(G1125="Non-lead - Copper",J1125="Unknown - Likely Lead")),
(AND(G1125="Non-lead - Copper",J1125="Unknown - Unlikely Lead")),
(AND(G1125="Non-lead - Copper",J1125="Unknown - Material Unknown")),
(AND(G1125="Non-lead - Plastic",J1125="Unknown - Likely Lead")),
(AND(G1125="Non-lead - Plastic",J1125="Unknown - Unlikely Lead")),
(AND(G1125="Non-lead - Plastic",J1125="Unknown - Material Unknown")),
(AND(G1125="Non-lead",J1125="Unknown - Likely Lead")),
(AND(G1125="Non-lead",J1125="Unknown - Unlikely Lead")),
(AND(G1125="Non-lead",J1125="Unknown - Material Unknown")),
(AND(G1125="Non-lead - Other",J1125="Unknown - Likely Lead")),
(AND(G1125="Non-Lead - Other",J1125="Unknown - Unlikely Lead")),
(AND(G1125="Non-Lead - Other",J1125="Unknown - Material Unknown")))),"Unknown",
IF((OR((AND(G1125="Galvanized",J1125="Unknown - Likely Lead")),
(AND(G1125="Galvanized",J1125="Unknown - Unlikely Lead")),
(AND(G1125="Galvanized",J1125="Unknown - Material Unknown")))),"Unknown",
IF((OR((AND(G1125="Galvanized",J1125="")))),"Galvanized Requiring Replacement",
IF((OR((AND(G1125="Non-lead - Copper",J1125="")),
(AND(G1125="Non-lead - Plastic",J1125="")),
(AND(G1125="Non-lead",J1125="")),
(AND(G1125="Non-lead - Other",J1125="")))),"Non-lead",
IF((OR((AND(G1125="Unknown - Likely Lead",J1125="")),
(AND(G1125="Unknown - Unlikely Lead",J1125="")),
(AND(G1125="Unknown - Material Unknown",J1125="")))),"Unknown",
""))))))))))))))))</f>
        <v>Non-Lead</v>
      </c>
      <c r="N1125" s="44" t="s">
        <v>39</v>
      </c>
    </row>
    <row r="1126" spans="1:14" x14ac:dyDescent="0.25">
      <c r="A1126" s="34" t="s">
        <v>2759</v>
      </c>
      <c r="B1126" s="35" t="s">
        <v>2760</v>
      </c>
      <c r="C1126" s="36" t="s">
        <v>2340</v>
      </c>
      <c r="D1126" s="36" t="s">
        <v>32</v>
      </c>
      <c r="E1126" s="36">
        <v>76049</v>
      </c>
      <c r="F1126" s="37" t="s">
        <v>2761</v>
      </c>
      <c r="G1126" s="38" t="s">
        <v>35</v>
      </c>
      <c r="H1126" s="39" t="s">
        <v>39</v>
      </c>
      <c r="I1126" s="40" t="s">
        <v>63</v>
      </c>
      <c r="J1126" s="42" t="s">
        <v>38</v>
      </c>
      <c r="K1126" s="39" t="s">
        <v>63</v>
      </c>
      <c r="L1126" s="35"/>
      <c r="M1126" s="43" t="str">
        <f>IF((OR(G1126="Lead")),"Lead",
IF((OR(J1126="Lead")),"Lead",
IF((OR(G1126="Lead-lined galvanized")),"Lead",
IF((OR(J1126="Lead-lined galvanized")),"Lead",
IF((OR((AND(G1126="Unknown - Likely Lead",J1126="Galvanized")),
(AND(G1126="Unknown - Unlikely Lead",J1126="Galvanized")),
(AND(G1126="Unknown - Material Unknown",J1126="Galvanized")))),"Galvanized Requiring Replacement",
IF((OR((AND(G1126="Non-lead - Copper",H1126="Yes",J1126="Galvanized")),
(AND(G1126="Non-lead - Copper",H1126="Don't know",J1126="Galvanized")),
(AND(G1126="Non-lead - Copper",H1126="",J1126="Galvanized")),
(AND(G1126="Non-lead - Plastic",H1126="Yes",J1126="Galvanized")),
(AND(G1126="Non-lead - Plastic",H1126="Don't know",J1126="Galvanized")),
(AND(G1126="Non-lead - Plastic",H1126="",J1126="Galvanized")),
(AND(G1126="Non-lead",H1126="Yes",J1126="Galvanized")),
(AND(G1126="Non-lead",H1126="Don't know",J1126="Galvanized")),
(AND(G1126="Non-lead",H1126="",J1126="Galvanized")),
(AND(G1126="Non-lead - Other",H1126="Yes",J1126="Galvanized")),
(AND(G1126="Non-Lead - Other",H1126="Don't know",J1126="Galvanized")),
(AND(G1126="Galvanized",H1126="Yes",J1126="Galvanized")),
(AND(G1126="Galvanized",H1126="Don't know",J1126="Galvanized")),
(AND(G1126="Galvanized",H1126="",J1126="Galvanized")),
(AND(G1126="Non-Lead - Other",H1126="",J1126="Galvanized")))),"Galvanized Requiring Replacement",
IF((OR((AND(G1126="Non-lead - Copper",J1126="Non-lead - Copper")),
(AND(G1126="Non-lead - Copper",J1126="Non-lead - Plastic")),
(AND(G1126="Non-lead - Copper",J1126="Non-lead - Other")),
(AND(G1126="Non-lead - Copper",J1126="Non-lead")),
(AND(G1126="Non-lead - Plastic",J1126="Non-lead - Copper")),
(AND(G1126="Non-lead - Plastic",J1126="Non-lead - Plastic")),
(AND(G1126="Non-lead - Plastic",J1126="Non-lead - Other")),
(AND(G1126="Non-lead - Plastic",J1126="Non-lead")),
(AND(G1126="Non-lead",J1126="Non-lead - Copper")),
(AND(G1126="Non-lead",J1126="Non-lead - Plastic")),
(AND(G1126="Non-lead",J1126="Non-lead - Other")),
(AND(G1126="Non-lead",J1126="Non-lead")),
(AND(G1126="Non-lead - Other",J1126="Non-lead - Copper")),
(AND(G1126="Non-Lead - Other",J1126="Non-lead - Plastic")),
(AND(G1126="Non-Lead - Other",J1126="Non-lead")),
(AND(G1126="Non-Lead - Other",J1126="Non-lead - Other")))),"Non-Lead",
IF((OR((AND(G1126="Galvanized",J1126="Non-lead")),
(AND(G1126="Galvanized",J1126="Non-lead - Copper")),
(AND(G1126="Galvanized",J1126="Non-lead - Plastic")),
(AND(G1126="Galvanized",J1126="Non-lead")),
(AND(G1126="Galvanized",J1126="Non-lead - Other")))),"Non-Lead",
IF((OR((AND(G1126="Non-lead - Copper",H1126="No",J1126="Galvanized")),
(AND(G1126="Non-lead - Plastic",H1126="No",J1126="Galvanized")),
(AND(G1126="Non-lead",H1126="No",J1126="Galvanized")),
(AND(G1126="Galvanized",H1126="No",J1126="Galvanized")),
(AND(G1126="Non-lead - Other",H1126="No",J1126="Galvanized")))),"Non-lead",
IF((OR((AND(G1126="Unknown - Likely Lead",J1126="Unknown - Likely Lead")),
(AND(G1126="Unknown - Likely Lead",J1126="Unknown - Unlikely Lead")),
(AND(G1126="Unknown - Likely Lead",J1126="Unknown - Material Unknown")),
(AND(G1126="Unknown - Unlikely Lead",J1126="Unknown - Likely Lead")),
(AND(G1126="Unknown - Unlikely Lead",J1126="Unknown - Unlikely Lead")),
(AND(G1126="Unknown - Unlikely Lead",J1126="Unknown - Material Unknown")),
(AND(G1126="Unknown - Material Unknown",J1126="Unknown - Likely Lead")),
(AND(G1126="Unknown - Material Unknown",J1126="Unknown - Unlikely Lead")),
(AND(G1126="Unknown - Material Unknown",J1126="Unknown - Material Unknown")))),"Unknown",
IF((OR((AND(G1126="Unknown - Likely Lead",J1126="Non-lead - Copper")),
(AND(G1126="Unknown - Likely Lead",J1126="Non-lead - Plastic")),
(AND(G1126="Unknown - Likely Lead",J1126="Non-lead")),
(AND(G1126="Unknown - Likely Lead",J1126="Non-lead - Other")),
(AND(G1126="Unknown - Unlikely Lead",J1126="Non-lead - Copper")),
(AND(G1126="Unknown - Unlikely Lead",J1126="Non-lead - Plastic")),
(AND(G1126="Unknown - Unlikely Lead",J1126="Non-lead")),
(AND(G1126="Unknown - Unlikely Lead",J1126="Non-lead - Other")),
(AND(G1126="Unknown - Material Unknown",J1126="Non-lead - Copper")),
(AND(G1126="Unknown - Material Unknown",J1126="Non-lead - Plastic")),
(AND(G1126="Unknown - Material Unknown",J1126="Non-lead")),
(AND(G1126="Unknown - Material Unknown",J1126="Non-lead - Other")))),"Unknown",
IF((OR((AND(G1126="Non-lead - Copper",J1126="Unknown - Likely Lead")),
(AND(G1126="Non-lead - Copper",J1126="Unknown - Unlikely Lead")),
(AND(G1126="Non-lead - Copper",J1126="Unknown - Material Unknown")),
(AND(G1126="Non-lead - Plastic",J1126="Unknown - Likely Lead")),
(AND(G1126="Non-lead - Plastic",J1126="Unknown - Unlikely Lead")),
(AND(G1126="Non-lead - Plastic",J1126="Unknown - Material Unknown")),
(AND(G1126="Non-lead",J1126="Unknown - Likely Lead")),
(AND(G1126="Non-lead",J1126="Unknown - Unlikely Lead")),
(AND(G1126="Non-lead",J1126="Unknown - Material Unknown")),
(AND(G1126="Non-lead - Other",J1126="Unknown - Likely Lead")),
(AND(G1126="Non-Lead - Other",J1126="Unknown - Unlikely Lead")),
(AND(G1126="Non-Lead - Other",J1126="Unknown - Material Unknown")))),"Unknown",
IF((OR((AND(G1126="Galvanized",J1126="Unknown - Likely Lead")),
(AND(G1126="Galvanized",J1126="Unknown - Unlikely Lead")),
(AND(G1126="Galvanized",J1126="Unknown - Material Unknown")))),"Unknown",
IF((OR((AND(G1126="Galvanized",J1126="")))),"Galvanized Requiring Replacement",
IF((OR((AND(G1126="Non-lead - Copper",J1126="")),
(AND(G1126="Non-lead - Plastic",J1126="")),
(AND(G1126="Non-lead",J1126="")),
(AND(G1126="Non-lead - Other",J1126="")))),"Non-lead",
IF((OR((AND(G1126="Unknown - Likely Lead",J1126="")),
(AND(G1126="Unknown - Unlikely Lead",J1126="")),
(AND(G1126="Unknown - Material Unknown",J1126="")))),"Unknown",
""))))))))))))))))</f>
        <v>Non-Lead</v>
      </c>
      <c r="N1126" s="44" t="s">
        <v>39</v>
      </c>
    </row>
    <row r="1127" spans="1:14" x14ac:dyDescent="0.25">
      <c r="A1127" s="34" t="s">
        <v>2762</v>
      </c>
      <c r="B1127" s="35" t="s">
        <v>2763</v>
      </c>
      <c r="C1127" s="36" t="s">
        <v>2340</v>
      </c>
      <c r="D1127" s="36" t="s">
        <v>32</v>
      </c>
      <c r="E1127" s="36">
        <v>76049</v>
      </c>
      <c r="F1127" s="37" t="s">
        <v>2764</v>
      </c>
      <c r="G1127" s="38" t="s">
        <v>35</v>
      </c>
      <c r="H1127" s="39" t="s">
        <v>39</v>
      </c>
      <c r="I1127" s="40" t="s">
        <v>63</v>
      </c>
      <c r="J1127" s="42" t="s">
        <v>38</v>
      </c>
      <c r="K1127" s="39" t="s">
        <v>63</v>
      </c>
      <c r="L1127" s="35"/>
      <c r="M1127" s="43" t="str">
        <f>IF((OR(G1127="Lead")),"Lead",
IF((OR(J1127="Lead")),"Lead",
IF((OR(G1127="Lead-lined galvanized")),"Lead",
IF((OR(J1127="Lead-lined galvanized")),"Lead",
IF((OR((AND(G1127="Unknown - Likely Lead",J1127="Galvanized")),
(AND(G1127="Unknown - Unlikely Lead",J1127="Galvanized")),
(AND(G1127="Unknown - Material Unknown",J1127="Galvanized")))),"Galvanized Requiring Replacement",
IF((OR((AND(G1127="Non-lead - Copper",H1127="Yes",J1127="Galvanized")),
(AND(G1127="Non-lead - Copper",H1127="Don't know",J1127="Galvanized")),
(AND(G1127="Non-lead - Copper",H1127="",J1127="Galvanized")),
(AND(G1127="Non-lead - Plastic",H1127="Yes",J1127="Galvanized")),
(AND(G1127="Non-lead - Plastic",H1127="Don't know",J1127="Galvanized")),
(AND(G1127="Non-lead - Plastic",H1127="",J1127="Galvanized")),
(AND(G1127="Non-lead",H1127="Yes",J1127="Galvanized")),
(AND(G1127="Non-lead",H1127="Don't know",J1127="Galvanized")),
(AND(G1127="Non-lead",H1127="",J1127="Galvanized")),
(AND(G1127="Non-lead - Other",H1127="Yes",J1127="Galvanized")),
(AND(G1127="Non-Lead - Other",H1127="Don't know",J1127="Galvanized")),
(AND(G1127="Galvanized",H1127="Yes",J1127="Galvanized")),
(AND(G1127="Galvanized",H1127="Don't know",J1127="Galvanized")),
(AND(G1127="Galvanized",H1127="",J1127="Galvanized")),
(AND(G1127="Non-Lead - Other",H1127="",J1127="Galvanized")))),"Galvanized Requiring Replacement",
IF((OR((AND(G1127="Non-lead - Copper",J1127="Non-lead - Copper")),
(AND(G1127="Non-lead - Copper",J1127="Non-lead - Plastic")),
(AND(G1127="Non-lead - Copper",J1127="Non-lead - Other")),
(AND(G1127="Non-lead - Copper",J1127="Non-lead")),
(AND(G1127="Non-lead - Plastic",J1127="Non-lead - Copper")),
(AND(G1127="Non-lead - Plastic",J1127="Non-lead - Plastic")),
(AND(G1127="Non-lead - Plastic",J1127="Non-lead - Other")),
(AND(G1127="Non-lead - Plastic",J1127="Non-lead")),
(AND(G1127="Non-lead",J1127="Non-lead - Copper")),
(AND(G1127="Non-lead",J1127="Non-lead - Plastic")),
(AND(G1127="Non-lead",J1127="Non-lead - Other")),
(AND(G1127="Non-lead",J1127="Non-lead")),
(AND(G1127="Non-lead - Other",J1127="Non-lead - Copper")),
(AND(G1127="Non-Lead - Other",J1127="Non-lead - Plastic")),
(AND(G1127="Non-Lead - Other",J1127="Non-lead")),
(AND(G1127="Non-Lead - Other",J1127="Non-lead - Other")))),"Non-Lead",
IF((OR((AND(G1127="Galvanized",J1127="Non-lead")),
(AND(G1127="Galvanized",J1127="Non-lead - Copper")),
(AND(G1127="Galvanized",J1127="Non-lead - Plastic")),
(AND(G1127="Galvanized",J1127="Non-lead")),
(AND(G1127="Galvanized",J1127="Non-lead - Other")))),"Non-Lead",
IF((OR((AND(G1127="Non-lead - Copper",H1127="No",J1127="Galvanized")),
(AND(G1127="Non-lead - Plastic",H1127="No",J1127="Galvanized")),
(AND(G1127="Non-lead",H1127="No",J1127="Galvanized")),
(AND(G1127="Galvanized",H1127="No",J1127="Galvanized")),
(AND(G1127="Non-lead - Other",H1127="No",J1127="Galvanized")))),"Non-lead",
IF((OR((AND(G1127="Unknown - Likely Lead",J1127="Unknown - Likely Lead")),
(AND(G1127="Unknown - Likely Lead",J1127="Unknown - Unlikely Lead")),
(AND(G1127="Unknown - Likely Lead",J1127="Unknown - Material Unknown")),
(AND(G1127="Unknown - Unlikely Lead",J1127="Unknown - Likely Lead")),
(AND(G1127="Unknown - Unlikely Lead",J1127="Unknown - Unlikely Lead")),
(AND(G1127="Unknown - Unlikely Lead",J1127="Unknown - Material Unknown")),
(AND(G1127="Unknown - Material Unknown",J1127="Unknown - Likely Lead")),
(AND(G1127="Unknown - Material Unknown",J1127="Unknown - Unlikely Lead")),
(AND(G1127="Unknown - Material Unknown",J1127="Unknown - Material Unknown")))),"Unknown",
IF((OR((AND(G1127="Unknown - Likely Lead",J1127="Non-lead - Copper")),
(AND(G1127="Unknown - Likely Lead",J1127="Non-lead - Plastic")),
(AND(G1127="Unknown - Likely Lead",J1127="Non-lead")),
(AND(G1127="Unknown - Likely Lead",J1127="Non-lead - Other")),
(AND(G1127="Unknown - Unlikely Lead",J1127="Non-lead - Copper")),
(AND(G1127="Unknown - Unlikely Lead",J1127="Non-lead - Plastic")),
(AND(G1127="Unknown - Unlikely Lead",J1127="Non-lead")),
(AND(G1127="Unknown - Unlikely Lead",J1127="Non-lead - Other")),
(AND(G1127="Unknown - Material Unknown",J1127="Non-lead - Copper")),
(AND(G1127="Unknown - Material Unknown",J1127="Non-lead - Plastic")),
(AND(G1127="Unknown - Material Unknown",J1127="Non-lead")),
(AND(G1127="Unknown - Material Unknown",J1127="Non-lead - Other")))),"Unknown",
IF((OR((AND(G1127="Non-lead - Copper",J1127="Unknown - Likely Lead")),
(AND(G1127="Non-lead - Copper",J1127="Unknown - Unlikely Lead")),
(AND(G1127="Non-lead - Copper",J1127="Unknown - Material Unknown")),
(AND(G1127="Non-lead - Plastic",J1127="Unknown - Likely Lead")),
(AND(G1127="Non-lead - Plastic",J1127="Unknown - Unlikely Lead")),
(AND(G1127="Non-lead - Plastic",J1127="Unknown - Material Unknown")),
(AND(G1127="Non-lead",J1127="Unknown - Likely Lead")),
(AND(G1127="Non-lead",J1127="Unknown - Unlikely Lead")),
(AND(G1127="Non-lead",J1127="Unknown - Material Unknown")),
(AND(G1127="Non-lead - Other",J1127="Unknown - Likely Lead")),
(AND(G1127="Non-Lead - Other",J1127="Unknown - Unlikely Lead")),
(AND(G1127="Non-Lead - Other",J1127="Unknown - Material Unknown")))),"Unknown",
IF((OR((AND(G1127="Galvanized",J1127="Unknown - Likely Lead")),
(AND(G1127="Galvanized",J1127="Unknown - Unlikely Lead")),
(AND(G1127="Galvanized",J1127="Unknown - Material Unknown")))),"Unknown",
IF((OR((AND(G1127="Galvanized",J1127="")))),"Galvanized Requiring Replacement",
IF((OR((AND(G1127="Non-lead - Copper",J1127="")),
(AND(G1127="Non-lead - Plastic",J1127="")),
(AND(G1127="Non-lead",J1127="")),
(AND(G1127="Non-lead - Other",J1127="")))),"Non-lead",
IF((OR((AND(G1127="Unknown - Likely Lead",J1127="")),
(AND(G1127="Unknown - Unlikely Lead",J1127="")),
(AND(G1127="Unknown - Material Unknown",J1127="")))),"Unknown",
""))))))))))))))))</f>
        <v>Non-Lead</v>
      </c>
      <c r="N1127" s="44" t="s">
        <v>39</v>
      </c>
    </row>
    <row r="1128" spans="1:14" x14ac:dyDescent="0.25">
      <c r="A1128" s="34" t="s">
        <v>2765</v>
      </c>
      <c r="B1128" s="35" t="s">
        <v>2766</v>
      </c>
      <c r="C1128" s="36" t="s">
        <v>2340</v>
      </c>
      <c r="D1128" s="36" t="s">
        <v>32</v>
      </c>
      <c r="E1128" s="36">
        <v>76049</v>
      </c>
      <c r="F1128" s="37" t="s">
        <v>2767</v>
      </c>
      <c r="G1128" s="38" t="s">
        <v>35</v>
      </c>
      <c r="H1128" s="39" t="s">
        <v>39</v>
      </c>
      <c r="I1128" s="40" t="s">
        <v>63</v>
      </c>
      <c r="J1128" s="42" t="s">
        <v>38</v>
      </c>
      <c r="K1128" s="39" t="s">
        <v>63</v>
      </c>
      <c r="L1128" s="35"/>
      <c r="M1128" s="43" t="str">
        <f>IF((OR(G1128="Lead")),"Lead",
IF((OR(J1128="Lead")),"Lead",
IF((OR(G1128="Lead-lined galvanized")),"Lead",
IF((OR(J1128="Lead-lined galvanized")),"Lead",
IF((OR((AND(G1128="Unknown - Likely Lead",J1128="Galvanized")),
(AND(G1128="Unknown - Unlikely Lead",J1128="Galvanized")),
(AND(G1128="Unknown - Material Unknown",J1128="Galvanized")))),"Galvanized Requiring Replacement",
IF((OR((AND(G1128="Non-lead - Copper",H1128="Yes",J1128="Galvanized")),
(AND(G1128="Non-lead - Copper",H1128="Don't know",J1128="Galvanized")),
(AND(G1128="Non-lead - Copper",H1128="",J1128="Galvanized")),
(AND(G1128="Non-lead - Plastic",H1128="Yes",J1128="Galvanized")),
(AND(G1128="Non-lead - Plastic",H1128="Don't know",J1128="Galvanized")),
(AND(G1128="Non-lead - Plastic",H1128="",J1128="Galvanized")),
(AND(G1128="Non-lead",H1128="Yes",J1128="Galvanized")),
(AND(G1128="Non-lead",H1128="Don't know",J1128="Galvanized")),
(AND(G1128="Non-lead",H1128="",J1128="Galvanized")),
(AND(G1128="Non-lead - Other",H1128="Yes",J1128="Galvanized")),
(AND(G1128="Non-Lead - Other",H1128="Don't know",J1128="Galvanized")),
(AND(G1128="Galvanized",H1128="Yes",J1128="Galvanized")),
(AND(G1128="Galvanized",H1128="Don't know",J1128="Galvanized")),
(AND(G1128="Galvanized",H1128="",J1128="Galvanized")),
(AND(G1128="Non-Lead - Other",H1128="",J1128="Galvanized")))),"Galvanized Requiring Replacement",
IF((OR((AND(G1128="Non-lead - Copper",J1128="Non-lead - Copper")),
(AND(G1128="Non-lead - Copper",J1128="Non-lead - Plastic")),
(AND(G1128="Non-lead - Copper",J1128="Non-lead - Other")),
(AND(G1128="Non-lead - Copper",J1128="Non-lead")),
(AND(G1128="Non-lead - Plastic",J1128="Non-lead - Copper")),
(AND(G1128="Non-lead - Plastic",J1128="Non-lead - Plastic")),
(AND(G1128="Non-lead - Plastic",J1128="Non-lead - Other")),
(AND(G1128="Non-lead - Plastic",J1128="Non-lead")),
(AND(G1128="Non-lead",J1128="Non-lead - Copper")),
(AND(G1128="Non-lead",J1128="Non-lead - Plastic")),
(AND(G1128="Non-lead",J1128="Non-lead - Other")),
(AND(G1128="Non-lead",J1128="Non-lead")),
(AND(G1128="Non-lead - Other",J1128="Non-lead - Copper")),
(AND(G1128="Non-Lead - Other",J1128="Non-lead - Plastic")),
(AND(G1128="Non-Lead - Other",J1128="Non-lead")),
(AND(G1128="Non-Lead - Other",J1128="Non-lead - Other")))),"Non-Lead",
IF((OR((AND(G1128="Galvanized",J1128="Non-lead")),
(AND(G1128="Galvanized",J1128="Non-lead - Copper")),
(AND(G1128="Galvanized",J1128="Non-lead - Plastic")),
(AND(G1128="Galvanized",J1128="Non-lead")),
(AND(G1128="Galvanized",J1128="Non-lead - Other")))),"Non-Lead",
IF((OR((AND(G1128="Non-lead - Copper",H1128="No",J1128="Galvanized")),
(AND(G1128="Non-lead - Plastic",H1128="No",J1128="Galvanized")),
(AND(G1128="Non-lead",H1128="No",J1128="Galvanized")),
(AND(G1128="Galvanized",H1128="No",J1128="Galvanized")),
(AND(G1128="Non-lead - Other",H1128="No",J1128="Galvanized")))),"Non-lead",
IF((OR((AND(G1128="Unknown - Likely Lead",J1128="Unknown - Likely Lead")),
(AND(G1128="Unknown - Likely Lead",J1128="Unknown - Unlikely Lead")),
(AND(G1128="Unknown - Likely Lead",J1128="Unknown - Material Unknown")),
(AND(G1128="Unknown - Unlikely Lead",J1128="Unknown - Likely Lead")),
(AND(G1128="Unknown - Unlikely Lead",J1128="Unknown - Unlikely Lead")),
(AND(G1128="Unknown - Unlikely Lead",J1128="Unknown - Material Unknown")),
(AND(G1128="Unknown - Material Unknown",J1128="Unknown - Likely Lead")),
(AND(G1128="Unknown - Material Unknown",J1128="Unknown - Unlikely Lead")),
(AND(G1128="Unknown - Material Unknown",J1128="Unknown - Material Unknown")))),"Unknown",
IF((OR((AND(G1128="Unknown - Likely Lead",J1128="Non-lead - Copper")),
(AND(G1128="Unknown - Likely Lead",J1128="Non-lead - Plastic")),
(AND(G1128="Unknown - Likely Lead",J1128="Non-lead")),
(AND(G1128="Unknown - Likely Lead",J1128="Non-lead - Other")),
(AND(G1128="Unknown - Unlikely Lead",J1128="Non-lead - Copper")),
(AND(G1128="Unknown - Unlikely Lead",J1128="Non-lead - Plastic")),
(AND(G1128="Unknown - Unlikely Lead",J1128="Non-lead")),
(AND(G1128="Unknown - Unlikely Lead",J1128="Non-lead - Other")),
(AND(G1128="Unknown - Material Unknown",J1128="Non-lead - Copper")),
(AND(G1128="Unknown - Material Unknown",J1128="Non-lead - Plastic")),
(AND(G1128="Unknown - Material Unknown",J1128="Non-lead")),
(AND(G1128="Unknown - Material Unknown",J1128="Non-lead - Other")))),"Unknown",
IF((OR((AND(G1128="Non-lead - Copper",J1128="Unknown - Likely Lead")),
(AND(G1128="Non-lead - Copper",J1128="Unknown - Unlikely Lead")),
(AND(G1128="Non-lead - Copper",J1128="Unknown - Material Unknown")),
(AND(G1128="Non-lead - Plastic",J1128="Unknown - Likely Lead")),
(AND(G1128="Non-lead - Plastic",J1128="Unknown - Unlikely Lead")),
(AND(G1128="Non-lead - Plastic",J1128="Unknown - Material Unknown")),
(AND(G1128="Non-lead",J1128="Unknown - Likely Lead")),
(AND(G1128="Non-lead",J1128="Unknown - Unlikely Lead")),
(AND(G1128="Non-lead",J1128="Unknown - Material Unknown")),
(AND(G1128="Non-lead - Other",J1128="Unknown - Likely Lead")),
(AND(G1128="Non-Lead - Other",J1128="Unknown - Unlikely Lead")),
(AND(G1128="Non-Lead - Other",J1128="Unknown - Material Unknown")))),"Unknown",
IF((OR((AND(G1128="Galvanized",J1128="Unknown - Likely Lead")),
(AND(G1128="Galvanized",J1128="Unknown - Unlikely Lead")),
(AND(G1128="Galvanized",J1128="Unknown - Material Unknown")))),"Unknown",
IF((OR((AND(G1128="Galvanized",J1128="")))),"Galvanized Requiring Replacement",
IF((OR((AND(G1128="Non-lead - Copper",J1128="")),
(AND(G1128="Non-lead - Plastic",J1128="")),
(AND(G1128="Non-lead",J1128="")),
(AND(G1128="Non-lead - Other",J1128="")))),"Non-lead",
IF((OR((AND(G1128="Unknown - Likely Lead",J1128="")),
(AND(G1128="Unknown - Unlikely Lead",J1128="")),
(AND(G1128="Unknown - Material Unknown",J1128="")))),"Unknown",
""))))))))))))))))</f>
        <v>Non-Lead</v>
      </c>
      <c r="N1128" s="44" t="s">
        <v>39</v>
      </c>
    </row>
    <row r="1129" spans="1:14" x14ac:dyDescent="0.25">
      <c r="A1129" s="34" t="s">
        <v>2768</v>
      </c>
      <c r="B1129" s="35" t="s">
        <v>2769</v>
      </c>
      <c r="C1129" s="36" t="s">
        <v>2340</v>
      </c>
      <c r="D1129" s="36" t="s">
        <v>32</v>
      </c>
      <c r="E1129" s="36">
        <v>76049</v>
      </c>
      <c r="F1129" s="37" t="s">
        <v>2770</v>
      </c>
      <c r="G1129" s="38" t="s">
        <v>35</v>
      </c>
      <c r="H1129" s="39" t="s">
        <v>39</v>
      </c>
      <c r="I1129" s="40" t="s">
        <v>63</v>
      </c>
      <c r="J1129" s="42" t="s">
        <v>38</v>
      </c>
      <c r="K1129" s="39" t="s">
        <v>63</v>
      </c>
      <c r="L1129" s="35"/>
      <c r="M1129" s="43" t="str">
        <f>IF((OR(G1129="Lead")),"Lead",
IF((OR(J1129="Lead")),"Lead",
IF((OR(G1129="Lead-lined galvanized")),"Lead",
IF((OR(J1129="Lead-lined galvanized")),"Lead",
IF((OR((AND(G1129="Unknown - Likely Lead",J1129="Galvanized")),
(AND(G1129="Unknown - Unlikely Lead",J1129="Galvanized")),
(AND(G1129="Unknown - Material Unknown",J1129="Galvanized")))),"Galvanized Requiring Replacement",
IF((OR((AND(G1129="Non-lead - Copper",H1129="Yes",J1129="Galvanized")),
(AND(G1129="Non-lead - Copper",H1129="Don't know",J1129="Galvanized")),
(AND(G1129="Non-lead - Copper",H1129="",J1129="Galvanized")),
(AND(G1129="Non-lead - Plastic",H1129="Yes",J1129="Galvanized")),
(AND(G1129="Non-lead - Plastic",H1129="Don't know",J1129="Galvanized")),
(AND(G1129="Non-lead - Plastic",H1129="",J1129="Galvanized")),
(AND(G1129="Non-lead",H1129="Yes",J1129="Galvanized")),
(AND(G1129="Non-lead",H1129="Don't know",J1129="Galvanized")),
(AND(G1129="Non-lead",H1129="",J1129="Galvanized")),
(AND(G1129="Non-lead - Other",H1129="Yes",J1129="Galvanized")),
(AND(G1129="Non-Lead - Other",H1129="Don't know",J1129="Galvanized")),
(AND(G1129="Galvanized",H1129="Yes",J1129="Galvanized")),
(AND(G1129="Galvanized",H1129="Don't know",J1129="Galvanized")),
(AND(G1129="Galvanized",H1129="",J1129="Galvanized")),
(AND(G1129="Non-Lead - Other",H1129="",J1129="Galvanized")))),"Galvanized Requiring Replacement",
IF((OR((AND(G1129="Non-lead - Copper",J1129="Non-lead - Copper")),
(AND(G1129="Non-lead - Copper",J1129="Non-lead - Plastic")),
(AND(G1129="Non-lead - Copper",J1129="Non-lead - Other")),
(AND(G1129="Non-lead - Copper",J1129="Non-lead")),
(AND(G1129="Non-lead - Plastic",J1129="Non-lead - Copper")),
(AND(G1129="Non-lead - Plastic",J1129="Non-lead - Plastic")),
(AND(G1129="Non-lead - Plastic",J1129="Non-lead - Other")),
(AND(G1129="Non-lead - Plastic",J1129="Non-lead")),
(AND(G1129="Non-lead",J1129="Non-lead - Copper")),
(AND(G1129="Non-lead",J1129="Non-lead - Plastic")),
(AND(G1129="Non-lead",J1129="Non-lead - Other")),
(AND(G1129="Non-lead",J1129="Non-lead")),
(AND(G1129="Non-lead - Other",J1129="Non-lead - Copper")),
(AND(G1129="Non-Lead - Other",J1129="Non-lead - Plastic")),
(AND(G1129="Non-Lead - Other",J1129="Non-lead")),
(AND(G1129="Non-Lead - Other",J1129="Non-lead - Other")))),"Non-Lead",
IF((OR((AND(G1129="Galvanized",J1129="Non-lead")),
(AND(G1129="Galvanized",J1129="Non-lead - Copper")),
(AND(G1129="Galvanized",J1129="Non-lead - Plastic")),
(AND(G1129="Galvanized",J1129="Non-lead")),
(AND(G1129="Galvanized",J1129="Non-lead - Other")))),"Non-Lead",
IF((OR((AND(G1129="Non-lead - Copper",H1129="No",J1129="Galvanized")),
(AND(G1129="Non-lead - Plastic",H1129="No",J1129="Galvanized")),
(AND(G1129="Non-lead",H1129="No",J1129="Galvanized")),
(AND(G1129="Galvanized",H1129="No",J1129="Galvanized")),
(AND(G1129="Non-lead - Other",H1129="No",J1129="Galvanized")))),"Non-lead",
IF((OR((AND(G1129="Unknown - Likely Lead",J1129="Unknown - Likely Lead")),
(AND(G1129="Unknown - Likely Lead",J1129="Unknown - Unlikely Lead")),
(AND(G1129="Unknown - Likely Lead",J1129="Unknown - Material Unknown")),
(AND(G1129="Unknown - Unlikely Lead",J1129="Unknown - Likely Lead")),
(AND(G1129="Unknown - Unlikely Lead",J1129="Unknown - Unlikely Lead")),
(AND(G1129="Unknown - Unlikely Lead",J1129="Unknown - Material Unknown")),
(AND(G1129="Unknown - Material Unknown",J1129="Unknown - Likely Lead")),
(AND(G1129="Unknown - Material Unknown",J1129="Unknown - Unlikely Lead")),
(AND(G1129="Unknown - Material Unknown",J1129="Unknown - Material Unknown")))),"Unknown",
IF((OR((AND(G1129="Unknown - Likely Lead",J1129="Non-lead - Copper")),
(AND(G1129="Unknown - Likely Lead",J1129="Non-lead - Plastic")),
(AND(G1129="Unknown - Likely Lead",J1129="Non-lead")),
(AND(G1129="Unknown - Likely Lead",J1129="Non-lead - Other")),
(AND(G1129="Unknown - Unlikely Lead",J1129="Non-lead - Copper")),
(AND(G1129="Unknown - Unlikely Lead",J1129="Non-lead - Plastic")),
(AND(G1129="Unknown - Unlikely Lead",J1129="Non-lead")),
(AND(G1129="Unknown - Unlikely Lead",J1129="Non-lead - Other")),
(AND(G1129="Unknown - Material Unknown",J1129="Non-lead - Copper")),
(AND(G1129="Unknown - Material Unknown",J1129="Non-lead - Plastic")),
(AND(G1129="Unknown - Material Unknown",J1129="Non-lead")),
(AND(G1129="Unknown - Material Unknown",J1129="Non-lead - Other")))),"Unknown",
IF((OR((AND(G1129="Non-lead - Copper",J1129="Unknown - Likely Lead")),
(AND(G1129="Non-lead - Copper",J1129="Unknown - Unlikely Lead")),
(AND(G1129="Non-lead - Copper",J1129="Unknown - Material Unknown")),
(AND(G1129="Non-lead - Plastic",J1129="Unknown - Likely Lead")),
(AND(G1129="Non-lead - Plastic",J1129="Unknown - Unlikely Lead")),
(AND(G1129="Non-lead - Plastic",J1129="Unknown - Material Unknown")),
(AND(G1129="Non-lead",J1129="Unknown - Likely Lead")),
(AND(G1129="Non-lead",J1129="Unknown - Unlikely Lead")),
(AND(G1129="Non-lead",J1129="Unknown - Material Unknown")),
(AND(G1129="Non-lead - Other",J1129="Unknown - Likely Lead")),
(AND(G1129="Non-Lead - Other",J1129="Unknown - Unlikely Lead")),
(AND(G1129="Non-Lead - Other",J1129="Unknown - Material Unknown")))),"Unknown",
IF((OR((AND(G1129="Galvanized",J1129="Unknown - Likely Lead")),
(AND(G1129="Galvanized",J1129="Unknown - Unlikely Lead")),
(AND(G1129="Galvanized",J1129="Unknown - Material Unknown")))),"Unknown",
IF((OR((AND(G1129="Galvanized",J1129="")))),"Galvanized Requiring Replacement",
IF((OR((AND(G1129="Non-lead - Copper",J1129="")),
(AND(G1129="Non-lead - Plastic",J1129="")),
(AND(G1129="Non-lead",J1129="")),
(AND(G1129="Non-lead - Other",J1129="")))),"Non-lead",
IF((OR((AND(G1129="Unknown - Likely Lead",J1129="")),
(AND(G1129="Unknown - Unlikely Lead",J1129="")),
(AND(G1129="Unknown - Material Unknown",J1129="")))),"Unknown",
""))))))))))))))))</f>
        <v>Non-Lead</v>
      </c>
      <c r="N1129" s="44" t="s">
        <v>39</v>
      </c>
    </row>
    <row r="1130" spans="1:14" x14ac:dyDescent="0.25">
      <c r="A1130" s="34" t="s">
        <v>2771</v>
      </c>
      <c r="B1130" s="35" t="s">
        <v>2772</v>
      </c>
      <c r="C1130" s="36" t="s">
        <v>2340</v>
      </c>
      <c r="D1130" s="36" t="s">
        <v>32</v>
      </c>
      <c r="E1130" s="36">
        <v>76049</v>
      </c>
      <c r="F1130" s="37" t="s">
        <v>2773</v>
      </c>
      <c r="G1130" s="38" t="s">
        <v>35</v>
      </c>
      <c r="H1130" s="39" t="s">
        <v>39</v>
      </c>
      <c r="I1130" s="40" t="s">
        <v>63</v>
      </c>
      <c r="J1130" s="42" t="s">
        <v>38</v>
      </c>
      <c r="K1130" s="39" t="s">
        <v>63</v>
      </c>
      <c r="L1130" s="35"/>
      <c r="M1130" s="43" t="str">
        <f>IF((OR(G1130="Lead")),"Lead",
IF((OR(J1130="Lead")),"Lead",
IF((OR(G1130="Lead-lined galvanized")),"Lead",
IF((OR(J1130="Lead-lined galvanized")),"Lead",
IF((OR((AND(G1130="Unknown - Likely Lead",J1130="Galvanized")),
(AND(G1130="Unknown - Unlikely Lead",J1130="Galvanized")),
(AND(G1130="Unknown - Material Unknown",J1130="Galvanized")))),"Galvanized Requiring Replacement",
IF((OR((AND(G1130="Non-lead - Copper",H1130="Yes",J1130="Galvanized")),
(AND(G1130="Non-lead - Copper",H1130="Don't know",J1130="Galvanized")),
(AND(G1130="Non-lead - Copper",H1130="",J1130="Galvanized")),
(AND(G1130="Non-lead - Plastic",H1130="Yes",J1130="Galvanized")),
(AND(G1130="Non-lead - Plastic",H1130="Don't know",J1130="Galvanized")),
(AND(G1130="Non-lead - Plastic",H1130="",J1130="Galvanized")),
(AND(G1130="Non-lead",H1130="Yes",J1130="Galvanized")),
(AND(G1130="Non-lead",H1130="Don't know",J1130="Galvanized")),
(AND(G1130="Non-lead",H1130="",J1130="Galvanized")),
(AND(G1130="Non-lead - Other",H1130="Yes",J1130="Galvanized")),
(AND(G1130="Non-Lead - Other",H1130="Don't know",J1130="Galvanized")),
(AND(G1130="Galvanized",H1130="Yes",J1130="Galvanized")),
(AND(G1130="Galvanized",H1130="Don't know",J1130="Galvanized")),
(AND(G1130="Galvanized",H1130="",J1130="Galvanized")),
(AND(G1130="Non-Lead - Other",H1130="",J1130="Galvanized")))),"Galvanized Requiring Replacement",
IF((OR((AND(G1130="Non-lead - Copper",J1130="Non-lead - Copper")),
(AND(G1130="Non-lead - Copper",J1130="Non-lead - Plastic")),
(AND(G1130="Non-lead - Copper",J1130="Non-lead - Other")),
(AND(G1130="Non-lead - Copper",J1130="Non-lead")),
(AND(G1130="Non-lead - Plastic",J1130="Non-lead - Copper")),
(AND(G1130="Non-lead - Plastic",J1130="Non-lead - Plastic")),
(AND(G1130="Non-lead - Plastic",J1130="Non-lead - Other")),
(AND(G1130="Non-lead - Plastic",J1130="Non-lead")),
(AND(G1130="Non-lead",J1130="Non-lead - Copper")),
(AND(G1130="Non-lead",J1130="Non-lead - Plastic")),
(AND(G1130="Non-lead",J1130="Non-lead - Other")),
(AND(G1130="Non-lead",J1130="Non-lead")),
(AND(G1130="Non-lead - Other",J1130="Non-lead - Copper")),
(AND(G1130="Non-Lead - Other",J1130="Non-lead - Plastic")),
(AND(G1130="Non-Lead - Other",J1130="Non-lead")),
(AND(G1130="Non-Lead - Other",J1130="Non-lead - Other")))),"Non-Lead",
IF((OR((AND(G1130="Galvanized",J1130="Non-lead")),
(AND(G1130="Galvanized",J1130="Non-lead - Copper")),
(AND(G1130="Galvanized",J1130="Non-lead - Plastic")),
(AND(G1130="Galvanized",J1130="Non-lead")),
(AND(G1130="Galvanized",J1130="Non-lead - Other")))),"Non-Lead",
IF((OR((AND(G1130="Non-lead - Copper",H1130="No",J1130="Galvanized")),
(AND(G1130="Non-lead - Plastic",H1130="No",J1130="Galvanized")),
(AND(G1130="Non-lead",H1130="No",J1130="Galvanized")),
(AND(G1130="Galvanized",H1130="No",J1130="Galvanized")),
(AND(G1130="Non-lead - Other",H1130="No",J1130="Galvanized")))),"Non-lead",
IF((OR((AND(G1130="Unknown - Likely Lead",J1130="Unknown - Likely Lead")),
(AND(G1130="Unknown - Likely Lead",J1130="Unknown - Unlikely Lead")),
(AND(G1130="Unknown - Likely Lead",J1130="Unknown - Material Unknown")),
(AND(G1130="Unknown - Unlikely Lead",J1130="Unknown - Likely Lead")),
(AND(G1130="Unknown - Unlikely Lead",J1130="Unknown - Unlikely Lead")),
(AND(G1130="Unknown - Unlikely Lead",J1130="Unknown - Material Unknown")),
(AND(G1130="Unknown - Material Unknown",J1130="Unknown - Likely Lead")),
(AND(G1130="Unknown - Material Unknown",J1130="Unknown - Unlikely Lead")),
(AND(G1130="Unknown - Material Unknown",J1130="Unknown - Material Unknown")))),"Unknown",
IF((OR((AND(G1130="Unknown - Likely Lead",J1130="Non-lead - Copper")),
(AND(G1130="Unknown - Likely Lead",J1130="Non-lead - Plastic")),
(AND(G1130="Unknown - Likely Lead",J1130="Non-lead")),
(AND(G1130="Unknown - Likely Lead",J1130="Non-lead - Other")),
(AND(G1130="Unknown - Unlikely Lead",J1130="Non-lead - Copper")),
(AND(G1130="Unknown - Unlikely Lead",J1130="Non-lead - Plastic")),
(AND(G1130="Unknown - Unlikely Lead",J1130="Non-lead")),
(AND(G1130="Unknown - Unlikely Lead",J1130="Non-lead - Other")),
(AND(G1130="Unknown - Material Unknown",J1130="Non-lead - Copper")),
(AND(G1130="Unknown - Material Unknown",J1130="Non-lead - Plastic")),
(AND(G1130="Unknown - Material Unknown",J1130="Non-lead")),
(AND(G1130="Unknown - Material Unknown",J1130="Non-lead - Other")))),"Unknown",
IF((OR((AND(G1130="Non-lead - Copper",J1130="Unknown - Likely Lead")),
(AND(G1130="Non-lead - Copper",J1130="Unknown - Unlikely Lead")),
(AND(G1130="Non-lead - Copper",J1130="Unknown - Material Unknown")),
(AND(G1130="Non-lead - Plastic",J1130="Unknown - Likely Lead")),
(AND(G1130="Non-lead - Plastic",J1130="Unknown - Unlikely Lead")),
(AND(G1130="Non-lead - Plastic",J1130="Unknown - Material Unknown")),
(AND(G1130="Non-lead",J1130="Unknown - Likely Lead")),
(AND(G1130="Non-lead",J1130="Unknown - Unlikely Lead")),
(AND(G1130="Non-lead",J1130="Unknown - Material Unknown")),
(AND(G1130="Non-lead - Other",J1130="Unknown - Likely Lead")),
(AND(G1130="Non-Lead - Other",J1130="Unknown - Unlikely Lead")),
(AND(G1130="Non-Lead - Other",J1130="Unknown - Material Unknown")))),"Unknown",
IF((OR((AND(G1130="Galvanized",J1130="Unknown - Likely Lead")),
(AND(G1130="Galvanized",J1130="Unknown - Unlikely Lead")),
(AND(G1130="Galvanized",J1130="Unknown - Material Unknown")))),"Unknown",
IF((OR((AND(G1130="Galvanized",J1130="")))),"Galvanized Requiring Replacement",
IF((OR((AND(G1130="Non-lead - Copper",J1130="")),
(AND(G1130="Non-lead - Plastic",J1130="")),
(AND(G1130="Non-lead",J1130="")),
(AND(G1130="Non-lead - Other",J1130="")))),"Non-lead",
IF((OR((AND(G1130="Unknown - Likely Lead",J1130="")),
(AND(G1130="Unknown - Unlikely Lead",J1130="")),
(AND(G1130="Unknown - Material Unknown",J1130="")))),"Unknown",
""))))))))))))))))</f>
        <v>Non-Lead</v>
      </c>
      <c r="N1130" s="44" t="s">
        <v>39</v>
      </c>
    </row>
    <row r="1131" spans="1:14" x14ac:dyDescent="0.25">
      <c r="A1131" s="34" t="s">
        <v>2774</v>
      </c>
      <c r="B1131" s="35" t="s">
        <v>2775</v>
      </c>
      <c r="C1131" s="36" t="s">
        <v>2340</v>
      </c>
      <c r="D1131" s="36" t="s">
        <v>32</v>
      </c>
      <c r="E1131" s="36">
        <v>76049</v>
      </c>
      <c r="F1131" s="37" t="s">
        <v>2776</v>
      </c>
      <c r="G1131" s="38" t="s">
        <v>35</v>
      </c>
      <c r="H1131" s="39" t="s">
        <v>39</v>
      </c>
      <c r="I1131" s="40" t="s">
        <v>63</v>
      </c>
      <c r="J1131" s="42" t="s">
        <v>38</v>
      </c>
      <c r="K1131" s="39" t="s">
        <v>63</v>
      </c>
      <c r="L1131" s="35"/>
      <c r="M1131" s="43" t="str">
        <f>IF((OR(G1131="Lead")),"Lead",
IF((OR(J1131="Lead")),"Lead",
IF((OR(G1131="Lead-lined galvanized")),"Lead",
IF((OR(J1131="Lead-lined galvanized")),"Lead",
IF((OR((AND(G1131="Unknown - Likely Lead",J1131="Galvanized")),
(AND(G1131="Unknown - Unlikely Lead",J1131="Galvanized")),
(AND(G1131="Unknown - Material Unknown",J1131="Galvanized")))),"Galvanized Requiring Replacement",
IF((OR((AND(G1131="Non-lead - Copper",H1131="Yes",J1131="Galvanized")),
(AND(G1131="Non-lead - Copper",H1131="Don't know",J1131="Galvanized")),
(AND(G1131="Non-lead - Copper",H1131="",J1131="Galvanized")),
(AND(G1131="Non-lead - Plastic",H1131="Yes",J1131="Galvanized")),
(AND(G1131="Non-lead - Plastic",H1131="Don't know",J1131="Galvanized")),
(AND(G1131="Non-lead - Plastic",H1131="",J1131="Galvanized")),
(AND(G1131="Non-lead",H1131="Yes",J1131="Galvanized")),
(AND(G1131="Non-lead",H1131="Don't know",J1131="Galvanized")),
(AND(G1131="Non-lead",H1131="",J1131="Galvanized")),
(AND(G1131="Non-lead - Other",H1131="Yes",J1131="Galvanized")),
(AND(G1131="Non-Lead - Other",H1131="Don't know",J1131="Galvanized")),
(AND(G1131="Galvanized",H1131="Yes",J1131="Galvanized")),
(AND(G1131="Galvanized",H1131="Don't know",J1131="Galvanized")),
(AND(G1131="Galvanized",H1131="",J1131="Galvanized")),
(AND(G1131="Non-Lead - Other",H1131="",J1131="Galvanized")))),"Galvanized Requiring Replacement",
IF((OR((AND(G1131="Non-lead - Copper",J1131="Non-lead - Copper")),
(AND(G1131="Non-lead - Copper",J1131="Non-lead - Plastic")),
(AND(G1131="Non-lead - Copper",J1131="Non-lead - Other")),
(AND(G1131="Non-lead - Copper",J1131="Non-lead")),
(AND(G1131="Non-lead - Plastic",J1131="Non-lead - Copper")),
(AND(G1131="Non-lead - Plastic",J1131="Non-lead - Plastic")),
(AND(G1131="Non-lead - Plastic",J1131="Non-lead - Other")),
(AND(G1131="Non-lead - Plastic",J1131="Non-lead")),
(AND(G1131="Non-lead",J1131="Non-lead - Copper")),
(AND(G1131="Non-lead",J1131="Non-lead - Plastic")),
(AND(G1131="Non-lead",J1131="Non-lead - Other")),
(AND(G1131="Non-lead",J1131="Non-lead")),
(AND(G1131="Non-lead - Other",J1131="Non-lead - Copper")),
(AND(G1131="Non-Lead - Other",J1131="Non-lead - Plastic")),
(AND(G1131="Non-Lead - Other",J1131="Non-lead")),
(AND(G1131="Non-Lead - Other",J1131="Non-lead - Other")))),"Non-Lead",
IF((OR((AND(G1131="Galvanized",J1131="Non-lead")),
(AND(G1131="Galvanized",J1131="Non-lead - Copper")),
(AND(G1131="Galvanized",J1131="Non-lead - Plastic")),
(AND(G1131="Galvanized",J1131="Non-lead")),
(AND(G1131="Galvanized",J1131="Non-lead - Other")))),"Non-Lead",
IF((OR((AND(G1131="Non-lead - Copper",H1131="No",J1131="Galvanized")),
(AND(G1131="Non-lead - Plastic",H1131="No",J1131="Galvanized")),
(AND(G1131="Non-lead",H1131="No",J1131="Galvanized")),
(AND(G1131="Galvanized",H1131="No",J1131="Galvanized")),
(AND(G1131="Non-lead - Other",H1131="No",J1131="Galvanized")))),"Non-lead",
IF((OR((AND(G1131="Unknown - Likely Lead",J1131="Unknown - Likely Lead")),
(AND(G1131="Unknown - Likely Lead",J1131="Unknown - Unlikely Lead")),
(AND(G1131="Unknown - Likely Lead",J1131="Unknown - Material Unknown")),
(AND(G1131="Unknown - Unlikely Lead",J1131="Unknown - Likely Lead")),
(AND(G1131="Unknown - Unlikely Lead",J1131="Unknown - Unlikely Lead")),
(AND(G1131="Unknown - Unlikely Lead",J1131="Unknown - Material Unknown")),
(AND(G1131="Unknown - Material Unknown",J1131="Unknown - Likely Lead")),
(AND(G1131="Unknown - Material Unknown",J1131="Unknown - Unlikely Lead")),
(AND(G1131="Unknown - Material Unknown",J1131="Unknown - Material Unknown")))),"Unknown",
IF((OR((AND(G1131="Unknown - Likely Lead",J1131="Non-lead - Copper")),
(AND(G1131="Unknown - Likely Lead",J1131="Non-lead - Plastic")),
(AND(G1131="Unknown - Likely Lead",J1131="Non-lead")),
(AND(G1131="Unknown - Likely Lead",J1131="Non-lead - Other")),
(AND(G1131="Unknown - Unlikely Lead",J1131="Non-lead - Copper")),
(AND(G1131="Unknown - Unlikely Lead",J1131="Non-lead - Plastic")),
(AND(G1131="Unknown - Unlikely Lead",J1131="Non-lead")),
(AND(G1131="Unknown - Unlikely Lead",J1131="Non-lead - Other")),
(AND(G1131="Unknown - Material Unknown",J1131="Non-lead - Copper")),
(AND(G1131="Unknown - Material Unknown",J1131="Non-lead - Plastic")),
(AND(G1131="Unknown - Material Unknown",J1131="Non-lead")),
(AND(G1131="Unknown - Material Unknown",J1131="Non-lead - Other")))),"Unknown",
IF((OR((AND(G1131="Non-lead - Copper",J1131="Unknown - Likely Lead")),
(AND(G1131="Non-lead - Copper",J1131="Unknown - Unlikely Lead")),
(AND(G1131="Non-lead - Copper",J1131="Unknown - Material Unknown")),
(AND(G1131="Non-lead - Plastic",J1131="Unknown - Likely Lead")),
(AND(G1131="Non-lead - Plastic",J1131="Unknown - Unlikely Lead")),
(AND(G1131="Non-lead - Plastic",J1131="Unknown - Material Unknown")),
(AND(G1131="Non-lead",J1131="Unknown - Likely Lead")),
(AND(G1131="Non-lead",J1131="Unknown - Unlikely Lead")),
(AND(G1131="Non-lead",J1131="Unknown - Material Unknown")),
(AND(G1131="Non-lead - Other",J1131="Unknown - Likely Lead")),
(AND(G1131="Non-Lead - Other",J1131="Unknown - Unlikely Lead")),
(AND(G1131="Non-Lead - Other",J1131="Unknown - Material Unknown")))),"Unknown",
IF((OR((AND(G1131="Galvanized",J1131="Unknown - Likely Lead")),
(AND(G1131="Galvanized",J1131="Unknown - Unlikely Lead")),
(AND(G1131="Galvanized",J1131="Unknown - Material Unknown")))),"Unknown",
IF((OR((AND(G1131="Galvanized",J1131="")))),"Galvanized Requiring Replacement",
IF((OR((AND(G1131="Non-lead - Copper",J1131="")),
(AND(G1131="Non-lead - Plastic",J1131="")),
(AND(G1131="Non-lead",J1131="")),
(AND(G1131="Non-lead - Other",J1131="")))),"Non-lead",
IF((OR((AND(G1131="Unknown - Likely Lead",J1131="")),
(AND(G1131="Unknown - Unlikely Lead",J1131="")),
(AND(G1131="Unknown - Material Unknown",J1131="")))),"Unknown",
""))))))))))))))))</f>
        <v>Non-Lead</v>
      </c>
      <c r="N1131" s="44" t="s">
        <v>39</v>
      </c>
    </row>
    <row r="1132" spans="1:14" x14ac:dyDescent="0.25">
      <c r="A1132" s="34" t="s">
        <v>2777</v>
      </c>
      <c r="B1132" s="35" t="s">
        <v>2778</v>
      </c>
      <c r="C1132" s="36" t="s">
        <v>2340</v>
      </c>
      <c r="D1132" s="36" t="s">
        <v>32</v>
      </c>
      <c r="E1132" s="36">
        <v>76049</v>
      </c>
      <c r="F1132" s="37" t="s">
        <v>2779</v>
      </c>
      <c r="G1132" s="38" t="s">
        <v>35</v>
      </c>
      <c r="H1132" s="39" t="s">
        <v>39</v>
      </c>
      <c r="I1132" s="40" t="s">
        <v>63</v>
      </c>
      <c r="J1132" s="42" t="s">
        <v>38</v>
      </c>
      <c r="K1132" s="39" t="s">
        <v>63</v>
      </c>
      <c r="L1132" s="35"/>
      <c r="M1132" s="43" t="str">
        <f>IF((OR(G1132="Lead")),"Lead",
IF((OR(J1132="Lead")),"Lead",
IF((OR(G1132="Lead-lined galvanized")),"Lead",
IF((OR(J1132="Lead-lined galvanized")),"Lead",
IF((OR((AND(G1132="Unknown - Likely Lead",J1132="Galvanized")),
(AND(G1132="Unknown - Unlikely Lead",J1132="Galvanized")),
(AND(G1132="Unknown - Material Unknown",J1132="Galvanized")))),"Galvanized Requiring Replacement",
IF((OR((AND(G1132="Non-lead - Copper",H1132="Yes",J1132="Galvanized")),
(AND(G1132="Non-lead - Copper",H1132="Don't know",J1132="Galvanized")),
(AND(G1132="Non-lead - Copper",H1132="",J1132="Galvanized")),
(AND(G1132="Non-lead - Plastic",H1132="Yes",J1132="Galvanized")),
(AND(G1132="Non-lead - Plastic",H1132="Don't know",J1132="Galvanized")),
(AND(G1132="Non-lead - Plastic",H1132="",J1132="Galvanized")),
(AND(G1132="Non-lead",H1132="Yes",J1132="Galvanized")),
(AND(G1132="Non-lead",H1132="Don't know",J1132="Galvanized")),
(AND(G1132="Non-lead",H1132="",J1132="Galvanized")),
(AND(G1132="Non-lead - Other",H1132="Yes",J1132="Galvanized")),
(AND(G1132="Non-Lead - Other",H1132="Don't know",J1132="Galvanized")),
(AND(G1132="Galvanized",H1132="Yes",J1132="Galvanized")),
(AND(G1132="Galvanized",H1132="Don't know",J1132="Galvanized")),
(AND(G1132="Galvanized",H1132="",J1132="Galvanized")),
(AND(G1132="Non-Lead - Other",H1132="",J1132="Galvanized")))),"Galvanized Requiring Replacement",
IF((OR((AND(G1132="Non-lead - Copper",J1132="Non-lead - Copper")),
(AND(G1132="Non-lead - Copper",J1132="Non-lead - Plastic")),
(AND(G1132="Non-lead - Copper",J1132="Non-lead - Other")),
(AND(G1132="Non-lead - Copper",J1132="Non-lead")),
(AND(G1132="Non-lead - Plastic",J1132="Non-lead - Copper")),
(AND(G1132="Non-lead - Plastic",J1132="Non-lead - Plastic")),
(AND(G1132="Non-lead - Plastic",J1132="Non-lead - Other")),
(AND(G1132="Non-lead - Plastic",J1132="Non-lead")),
(AND(G1132="Non-lead",J1132="Non-lead - Copper")),
(AND(G1132="Non-lead",J1132="Non-lead - Plastic")),
(AND(G1132="Non-lead",J1132="Non-lead - Other")),
(AND(G1132="Non-lead",J1132="Non-lead")),
(AND(G1132="Non-lead - Other",J1132="Non-lead - Copper")),
(AND(G1132="Non-Lead - Other",J1132="Non-lead - Plastic")),
(AND(G1132="Non-Lead - Other",J1132="Non-lead")),
(AND(G1132="Non-Lead - Other",J1132="Non-lead - Other")))),"Non-Lead",
IF((OR((AND(G1132="Galvanized",J1132="Non-lead")),
(AND(G1132="Galvanized",J1132="Non-lead - Copper")),
(AND(G1132="Galvanized",J1132="Non-lead - Plastic")),
(AND(G1132="Galvanized",J1132="Non-lead")),
(AND(G1132="Galvanized",J1132="Non-lead - Other")))),"Non-Lead",
IF((OR((AND(G1132="Non-lead - Copper",H1132="No",J1132="Galvanized")),
(AND(G1132="Non-lead - Plastic",H1132="No",J1132="Galvanized")),
(AND(G1132="Non-lead",H1132="No",J1132="Galvanized")),
(AND(G1132="Galvanized",H1132="No",J1132="Galvanized")),
(AND(G1132="Non-lead - Other",H1132="No",J1132="Galvanized")))),"Non-lead",
IF((OR((AND(G1132="Unknown - Likely Lead",J1132="Unknown - Likely Lead")),
(AND(G1132="Unknown - Likely Lead",J1132="Unknown - Unlikely Lead")),
(AND(G1132="Unknown - Likely Lead",J1132="Unknown - Material Unknown")),
(AND(G1132="Unknown - Unlikely Lead",J1132="Unknown - Likely Lead")),
(AND(G1132="Unknown - Unlikely Lead",J1132="Unknown - Unlikely Lead")),
(AND(G1132="Unknown - Unlikely Lead",J1132="Unknown - Material Unknown")),
(AND(G1132="Unknown - Material Unknown",J1132="Unknown - Likely Lead")),
(AND(G1132="Unknown - Material Unknown",J1132="Unknown - Unlikely Lead")),
(AND(G1132="Unknown - Material Unknown",J1132="Unknown - Material Unknown")))),"Unknown",
IF((OR((AND(G1132="Unknown - Likely Lead",J1132="Non-lead - Copper")),
(AND(G1132="Unknown - Likely Lead",J1132="Non-lead - Plastic")),
(AND(G1132="Unknown - Likely Lead",J1132="Non-lead")),
(AND(G1132="Unknown - Likely Lead",J1132="Non-lead - Other")),
(AND(G1132="Unknown - Unlikely Lead",J1132="Non-lead - Copper")),
(AND(G1132="Unknown - Unlikely Lead",J1132="Non-lead - Plastic")),
(AND(G1132="Unknown - Unlikely Lead",J1132="Non-lead")),
(AND(G1132="Unknown - Unlikely Lead",J1132="Non-lead - Other")),
(AND(G1132="Unknown - Material Unknown",J1132="Non-lead - Copper")),
(AND(G1132="Unknown - Material Unknown",J1132="Non-lead - Plastic")),
(AND(G1132="Unknown - Material Unknown",J1132="Non-lead")),
(AND(G1132="Unknown - Material Unknown",J1132="Non-lead - Other")))),"Unknown",
IF((OR((AND(G1132="Non-lead - Copper",J1132="Unknown - Likely Lead")),
(AND(G1132="Non-lead - Copper",J1132="Unknown - Unlikely Lead")),
(AND(G1132="Non-lead - Copper",J1132="Unknown - Material Unknown")),
(AND(G1132="Non-lead - Plastic",J1132="Unknown - Likely Lead")),
(AND(G1132="Non-lead - Plastic",J1132="Unknown - Unlikely Lead")),
(AND(G1132="Non-lead - Plastic",J1132="Unknown - Material Unknown")),
(AND(G1132="Non-lead",J1132="Unknown - Likely Lead")),
(AND(G1132="Non-lead",J1132="Unknown - Unlikely Lead")),
(AND(G1132="Non-lead",J1132="Unknown - Material Unknown")),
(AND(G1132="Non-lead - Other",J1132="Unknown - Likely Lead")),
(AND(G1132="Non-Lead - Other",J1132="Unknown - Unlikely Lead")),
(AND(G1132="Non-Lead - Other",J1132="Unknown - Material Unknown")))),"Unknown",
IF((OR((AND(G1132="Galvanized",J1132="Unknown - Likely Lead")),
(AND(G1132="Galvanized",J1132="Unknown - Unlikely Lead")),
(AND(G1132="Galvanized",J1132="Unknown - Material Unknown")))),"Unknown",
IF((OR((AND(G1132="Galvanized",J1132="")))),"Galvanized Requiring Replacement",
IF((OR((AND(G1132="Non-lead - Copper",J1132="")),
(AND(G1132="Non-lead - Plastic",J1132="")),
(AND(G1132="Non-lead",J1132="")),
(AND(G1132="Non-lead - Other",J1132="")))),"Non-lead",
IF((OR((AND(G1132="Unknown - Likely Lead",J1132="")),
(AND(G1132="Unknown - Unlikely Lead",J1132="")),
(AND(G1132="Unknown - Material Unknown",J1132="")))),"Unknown",
""))))))))))))))))</f>
        <v>Non-Lead</v>
      </c>
      <c r="N1132" s="44" t="s">
        <v>39</v>
      </c>
    </row>
    <row r="1133" spans="1:14" x14ac:dyDescent="0.25">
      <c r="A1133" s="34" t="s">
        <v>2780</v>
      </c>
      <c r="B1133" s="35" t="s">
        <v>2781</v>
      </c>
      <c r="C1133" s="36" t="s">
        <v>2340</v>
      </c>
      <c r="D1133" s="36" t="s">
        <v>32</v>
      </c>
      <c r="E1133" s="36">
        <v>76049</v>
      </c>
      <c r="F1133" s="37" t="s">
        <v>2782</v>
      </c>
      <c r="G1133" s="38" t="s">
        <v>35</v>
      </c>
      <c r="H1133" s="39" t="s">
        <v>39</v>
      </c>
      <c r="I1133" s="40" t="s">
        <v>63</v>
      </c>
      <c r="J1133" s="42" t="s">
        <v>38</v>
      </c>
      <c r="K1133" s="39" t="s">
        <v>63</v>
      </c>
      <c r="L1133" s="35"/>
      <c r="M1133" s="43" t="str">
        <f>IF((OR(G1133="Lead")),"Lead",
IF((OR(J1133="Lead")),"Lead",
IF((OR(G1133="Lead-lined galvanized")),"Lead",
IF((OR(J1133="Lead-lined galvanized")),"Lead",
IF((OR((AND(G1133="Unknown - Likely Lead",J1133="Galvanized")),
(AND(G1133="Unknown - Unlikely Lead",J1133="Galvanized")),
(AND(G1133="Unknown - Material Unknown",J1133="Galvanized")))),"Galvanized Requiring Replacement",
IF((OR((AND(G1133="Non-lead - Copper",H1133="Yes",J1133="Galvanized")),
(AND(G1133="Non-lead - Copper",H1133="Don't know",J1133="Galvanized")),
(AND(G1133="Non-lead - Copper",H1133="",J1133="Galvanized")),
(AND(G1133="Non-lead - Plastic",H1133="Yes",J1133="Galvanized")),
(AND(G1133="Non-lead - Plastic",H1133="Don't know",J1133="Galvanized")),
(AND(G1133="Non-lead - Plastic",H1133="",J1133="Galvanized")),
(AND(G1133="Non-lead",H1133="Yes",J1133="Galvanized")),
(AND(G1133="Non-lead",H1133="Don't know",J1133="Galvanized")),
(AND(G1133="Non-lead",H1133="",J1133="Galvanized")),
(AND(G1133="Non-lead - Other",H1133="Yes",J1133="Galvanized")),
(AND(G1133="Non-Lead - Other",H1133="Don't know",J1133="Galvanized")),
(AND(G1133="Galvanized",H1133="Yes",J1133="Galvanized")),
(AND(G1133="Galvanized",H1133="Don't know",J1133="Galvanized")),
(AND(G1133="Galvanized",H1133="",J1133="Galvanized")),
(AND(G1133="Non-Lead - Other",H1133="",J1133="Galvanized")))),"Galvanized Requiring Replacement",
IF((OR((AND(G1133="Non-lead - Copper",J1133="Non-lead - Copper")),
(AND(G1133="Non-lead - Copper",J1133="Non-lead - Plastic")),
(AND(G1133="Non-lead - Copper",J1133="Non-lead - Other")),
(AND(G1133="Non-lead - Copper",J1133="Non-lead")),
(AND(G1133="Non-lead - Plastic",J1133="Non-lead - Copper")),
(AND(G1133="Non-lead - Plastic",J1133="Non-lead - Plastic")),
(AND(G1133="Non-lead - Plastic",J1133="Non-lead - Other")),
(AND(G1133="Non-lead - Plastic",J1133="Non-lead")),
(AND(G1133="Non-lead",J1133="Non-lead - Copper")),
(AND(G1133="Non-lead",J1133="Non-lead - Plastic")),
(AND(G1133="Non-lead",J1133="Non-lead - Other")),
(AND(G1133="Non-lead",J1133="Non-lead")),
(AND(G1133="Non-lead - Other",J1133="Non-lead - Copper")),
(AND(G1133="Non-Lead - Other",J1133="Non-lead - Plastic")),
(AND(G1133="Non-Lead - Other",J1133="Non-lead")),
(AND(G1133="Non-Lead - Other",J1133="Non-lead - Other")))),"Non-Lead",
IF((OR((AND(G1133="Galvanized",J1133="Non-lead")),
(AND(G1133="Galvanized",J1133="Non-lead - Copper")),
(AND(G1133="Galvanized",J1133="Non-lead - Plastic")),
(AND(G1133="Galvanized",J1133="Non-lead")),
(AND(G1133="Galvanized",J1133="Non-lead - Other")))),"Non-Lead",
IF((OR((AND(G1133="Non-lead - Copper",H1133="No",J1133="Galvanized")),
(AND(G1133="Non-lead - Plastic",H1133="No",J1133="Galvanized")),
(AND(G1133="Non-lead",H1133="No",J1133="Galvanized")),
(AND(G1133="Galvanized",H1133="No",J1133="Galvanized")),
(AND(G1133="Non-lead - Other",H1133="No",J1133="Galvanized")))),"Non-lead",
IF((OR((AND(G1133="Unknown - Likely Lead",J1133="Unknown - Likely Lead")),
(AND(G1133="Unknown - Likely Lead",J1133="Unknown - Unlikely Lead")),
(AND(G1133="Unknown - Likely Lead",J1133="Unknown - Material Unknown")),
(AND(G1133="Unknown - Unlikely Lead",J1133="Unknown - Likely Lead")),
(AND(G1133="Unknown - Unlikely Lead",J1133="Unknown - Unlikely Lead")),
(AND(G1133="Unknown - Unlikely Lead",J1133="Unknown - Material Unknown")),
(AND(G1133="Unknown - Material Unknown",J1133="Unknown - Likely Lead")),
(AND(G1133="Unknown - Material Unknown",J1133="Unknown - Unlikely Lead")),
(AND(G1133="Unknown - Material Unknown",J1133="Unknown - Material Unknown")))),"Unknown",
IF((OR((AND(G1133="Unknown - Likely Lead",J1133="Non-lead - Copper")),
(AND(G1133="Unknown - Likely Lead",J1133="Non-lead - Plastic")),
(AND(G1133="Unknown - Likely Lead",J1133="Non-lead")),
(AND(G1133="Unknown - Likely Lead",J1133="Non-lead - Other")),
(AND(G1133="Unknown - Unlikely Lead",J1133="Non-lead - Copper")),
(AND(G1133="Unknown - Unlikely Lead",J1133="Non-lead - Plastic")),
(AND(G1133="Unknown - Unlikely Lead",J1133="Non-lead")),
(AND(G1133="Unknown - Unlikely Lead",J1133="Non-lead - Other")),
(AND(G1133="Unknown - Material Unknown",J1133="Non-lead - Copper")),
(AND(G1133="Unknown - Material Unknown",J1133="Non-lead - Plastic")),
(AND(G1133="Unknown - Material Unknown",J1133="Non-lead")),
(AND(G1133="Unknown - Material Unknown",J1133="Non-lead - Other")))),"Unknown",
IF((OR((AND(G1133="Non-lead - Copper",J1133="Unknown - Likely Lead")),
(AND(G1133="Non-lead - Copper",J1133="Unknown - Unlikely Lead")),
(AND(G1133="Non-lead - Copper",J1133="Unknown - Material Unknown")),
(AND(G1133="Non-lead - Plastic",J1133="Unknown - Likely Lead")),
(AND(G1133="Non-lead - Plastic",J1133="Unknown - Unlikely Lead")),
(AND(G1133="Non-lead - Plastic",J1133="Unknown - Material Unknown")),
(AND(G1133="Non-lead",J1133="Unknown - Likely Lead")),
(AND(G1133="Non-lead",J1133="Unknown - Unlikely Lead")),
(AND(G1133="Non-lead",J1133="Unknown - Material Unknown")),
(AND(G1133="Non-lead - Other",J1133="Unknown - Likely Lead")),
(AND(G1133="Non-Lead - Other",J1133="Unknown - Unlikely Lead")),
(AND(G1133="Non-Lead - Other",J1133="Unknown - Material Unknown")))),"Unknown",
IF((OR((AND(G1133="Galvanized",J1133="Unknown - Likely Lead")),
(AND(G1133="Galvanized",J1133="Unknown - Unlikely Lead")),
(AND(G1133="Galvanized",J1133="Unknown - Material Unknown")))),"Unknown",
IF((OR((AND(G1133="Galvanized",J1133="")))),"Galvanized Requiring Replacement",
IF((OR((AND(G1133="Non-lead - Copper",J1133="")),
(AND(G1133="Non-lead - Plastic",J1133="")),
(AND(G1133="Non-lead",J1133="")),
(AND(G1133="Non-lead - Other",J1133="")))),"Non-lead",
IF((OR((AND(G1133="Unknown - Likely Lead",J1133="")),
(AND(G1133="Unknown - Unlikely Lead",J1133="")),
(AND(G1133="Unknown - Material Unknown",J1133="")))),"Unknown",
""))))))))))))))))</f>
        <v>Non-Lead</v>
      </c>
      <c r="N1133" s="44" t="s">
        <v>39</v>
      </c>
    </row>
    <row r="1134" spans="1:14" x14ac:dyDescent="0.25">
      <c r="A1134" s="34" t="s">
        <v>2783</v>
      </c>
      <c r="B1134" s="35" t="s">
        <v>2784</v>
      </c>
      <c r="C1134" s="36" t="s">
        <v>2340</v>
      </c>
      <c r="D1134" s="36" t="s">
        <v>32</v>
      </c>
      <c r="E1134" s="36">
        <v>76049</v>
      </c>
      <c r="F1134" s="37" t="s">
        <v>2785</v>
      </c>
      <c r="G1134" s="38" t="s">
        <v>35</v>
      </c>
      <c r="H1134" s="39" t="s">
        <v>39</v>
      </c>
      <c r="I1134" s="40" t="s">
        <v>63</v>
      </c>
      <c r="J1134" s="42" t="s">
        <v>38</v>
      </c>
      <c r="K1134" s="39" t="s">
        <v>63</v>
      </c>
      <c r="L1134" s="35"/>
      <c r="M1134" s="43" t="str">
        <f>IF((OR(G1134="Lead")),"Lead",
IF((OR(J1134="Lead")),"Lead",
IF((OR(G1134="Lead-lined galvanized")),"Lead",
IF((OR(J1134="Lead-lined galvanized")),"Lead",
IF((OR((AND(G1134="Unknown - Likely Lead",J1134="Galvanized")),
(AND(G1134="Unknown - Unlikely Lead",J1134="Galvanized")),
(AND(G1134="Unknown - Material Unknown",J1134="Galvanized")))),"Galvanized Requiring Replacement",
IF((OR((AND(G1134="Non-lead - Copper",H1134="Yes",J1134="Galvanized")),
(AND(G1134="Non-lead - Copper",H1134="Don't know",J1134="Galvanized")),
(AND(G1134="Non-lead - Copper",H1134="",J1134="Galvanized")),
(AND(G1134="Non-lead - Plastic",H1134="Yes",J1134="Galvanized")),
(AND(G1134="Non-lead - Plastic",H1134="Don't know",J1134="Galvanized")),
(AND(G1134="Non-lead - Plastic",H1134="",J1134="Galvanized")),
(AND(G1134="Non-lead",H1134="Yes",J1134="Galvanized")),
(AND(G1134="Non-lead",H1134="Don't know",J1134="Galvanized")),
(AND(G1134="Non-lead",H1134="",J1134="Galvanized")),
(AND(G1134="Non-lead - Other",H1134="Yes",J1134="Galvanized")),
(AND(G1134="Non-Lead - Other",H1134="Don't know",J1134="Galvanized")),
(AND(G1134="Galvanized",H1134="Yes",J1134="Galvanized")),
(AND(G1134="Galvanized",H1134="Don't know",J1134="Galvanized")),
(AND(G1134="Galvanized",H1134="",J1134="Galvanized")),
(AND(G1134="Non-Lead - Other",H1134="",J1134="Galvanized")))),"Galvanized Requiring Replacement",
IF((OR((AND(G1134="Non-lead - Copper",J1134="Non-lead - Copper")),
(AND(G1134="Non-lead - Copper",J1134="Non-lead - Plastic")),
(AND(G1134="Non-lead - Copper",J1134="Non-lead - Other")),
(AND(G1134="Non-lead - Copper",J1134="Non-lead")),
(AND(G1134="Non-lead - Plastic",J1134="Non-lead - Copper")),
(AND(G1134="Non-lead - Plastic",J1134="Non-lead - Plastic")),
(AND(G1134="Non-lead - Plastic",J1134="Non-lead - Other")),
(AND(G1134="Non-lead - Plastic",J1134="Non-lead")),
(AND(G1134="Non-lead",J1134="Non-lead - Copper")),
(AND(G1134="Non-lead",J1134="Non-lead - Plastic")),
(AND(G1134="Non-lead",J1134="Non-lead - Other")),
(AND(G1134="Non-lead",J1134="Non-lead")),
(AND(G1134="Non-lead - Other",J1134="Non-lead - Copper")),
(AND(G1134="Non-Lead - Other",J1134="Non-lead - Plastic")),
(AND(G1134="Non-Lead - Other",J1134="Non-lead")),
(AND(G1134="Non-Lead - Other",J1134="Non-lead - Other")))),"Non-Lead",
IF((OR((AND(G1134="Galvanized",J1134="Non-lead")),
(AND(G1134="Galvanized",J1134="Non-lead - Copper")),
(AND(G1134="Galvanized",J1134="Non-lead - Plastic")),
(AND(G1134="Galvanized",J1134="Non-lead")),
(AND(G1134="Galvanized",J1134="Non-lead - Other")))),"Non-Lead",
IF((OR((AND(G1134="Non-lead - Copper",H1134="No",J1134="Galvanized")),
(AND(G1134="Non-lead - Plastic",H1134="No",J1134="Galvanized")),
(AND(G1134="Non-lead",H1134="No",J1134="Galvanized")),
(AND(G1134="Galvanized",H1134="No",J1134="Galvanized")),
(AND(G1134="Non-lead - Other",H1134="No",J1134="Galvanized")))),"Non-lead",
IF((OR((AND(G1134="Unknown - Likely Lead",J1134="Unknown - Likely Lead")),
(AND(G1134="Unknown - Likely Lead",J1134="Unknown - Unlikely Lead")),
(AND(G1134="Unknown - Likely Lead",J1134="Unknown - Material Unknown")),
(AND(G1134="Unknown - Unlikely Lead",J1134="Unknown - Likely Lead")),
(AND(G1134="Unknown - Unlikely Lead",J1134="Unknown - Unlikely Lead")),
(AND(G1134="Unknown - Unlikely Lead",J1134="Unknown - Material Unknown")),
(AND(G1134="Unknown - Material Unknown",J1134="Unknown - Likely Lead")),
(AND(G1134="Unknown - Material Unknown",J1134="Unknown - Unlikely Lead")),
(AND(G1134="Unknown - Material Unknown",J1134="Unknown - Material Unknown")))),"Unknown",
IF((OR((AND(G1134="Unknown - Likely Lead",J1134="Non-lead - Copper")),
(AND(G1134="Unknown - Likely Lead",J1134="Non-lead - Plastic")),
(AND(G1134="Unknown - Likely Lead",J1134="Non-lead")),
(AND(G1134="Unknown - Likely Lead",J1134="Non-lead - Other")),
(AND(G1134="Unknown - Unlikely Lead",J1134="Non-lead - Copper")),
(AND(G1134="Unknown - Unlikely Lead",J1134="Non-lead - Plastic")),
(AND(G1134="Unknown - Unlikely Lead",J1134="Non-lead")),
(AND(G1134="Unknown - Unlikely Lead",J1134="Non-lead - Other")),
(AND(G1134="Unknown - Material Unknown",J1134="Non-lead - Copper")),
(AND(G1134="Unknown - Material Unknown",J1134="Non-lead - Plastic")),
(AND(G1134="Unknown - Material Unknown",J1134="Non-lead")),
(AND(G1134="Unknown - Material Unknown",J1134="Non-lead - Other")))),"Unknown",
IF((OR((AND(G1134="Non-lead - Copper",J1134="Unknown - Likely Lead")),
(AND(G1134="Non-lead - Copper",J1134="Unknown - Unlikely Lead")),
(AND(G1134="Non-lead - Copper",J1134="Unknown - Material Unknown")),
(AND(G1134="Non-lead - Plastic",J1134="Unknown - Likely Lead")),
(AND(G1134="Non-lead - Plastic",J1134="Unknown - Unlikely Lead")),
(AND(G1134="Non-lead - Plastic",J1134="Unknown - Material Unknown")),
(AND(G1134="Non-lead",J1134="Unknown - Likely Lead")),
(AND(G1134="Non-lead",J1134="Unknown - Unlikely Lead")),
(AND(G1134="Non-lead",J1134="Unknown - Material Unknown")),
(AND(G1134="Non-lead - Other",J1134="Unknown - Likely Lead")),
(AND(G1134="Non-Lead - Other",J1134="Unknown - Unlikely Lead")),
(AND(G1134="Non-Lead - Other",J1134="Unknown - Material Unknown")))),"Unknown",
IF((OR((AND(G1134="Galvanized",J1134="Unknown - Likely Lead")),
(AND(G1134="Galvanized",J1134="Unknown - Unlikely Lead")),
(AND(G1134="Galvanized",J1134="Unknown - Material Unknown")))),"Unknown",
IF((OR((AND(G1134="Galvanized",J1134="")))),"Galvanized Requiring Replacement",
IF((OR((AND(G1134="Non-lead - Copper",J1134="")),
(AND(G1134="Non-lead - Plastic",J1134="")),
(AND(G1134="Non-lead",J1134="")),
(AND(G1134="Non-lead - Other",J1134="")))),"Non-lead",
IF((OR((AND(G1134="Unknown - Likely Lead",J1134="")),
(AND(G1134="Unknown - Unlikely Lead",J1134="")),
(AND(G1134="Unknown - Material Unknown",J1134="")))),"Unknown",
""))))))))))))))))</f>
        <v>Non-Lead</v>
      </c>
      <c r="N1134" s="44" t="s">
        <v>39</v>
      </c>
    </row>
    <row r="1135" spans="1:14" x14ac:dyDescent="0.25">
      <c r="A1135" s="34" t="s">
        <v>2786</v>
      </c>
      <c r="B1135" s="35" t="s">
        <v>2787</v>
      </c>
      <c r="C1135" s="36" t="s">
        <v>2340</v>
      </c>
      <c r="D1135" s="36" t="s">
        <v>32</v>
      </c>
      <c r="E1135" s="36">
        <v>76049</v>
      </c>
      <c r="F1135" s="37" t="s">
        <v>2788</v>
      </c>
      <c r="G1135" s="38" t="s">
        <v>35</v>
      </c>
      <c r="H1135" s="39" t="s">
        <v>39</v>
      </c>
      <c r="I1135" s="40" t="s">
        <v>63</v>
      </c>
      <c r="J1135" s="42" t="s">
        <v>38</v>
      </c>
      <c r="K1135" s="39" t="s">
        <v>63</v>
      </c>
      <c r="L1135" s="35"/>
      <c r="M1135" s="43" t="str">
        <f>IF((OR(G1135="Lead")),"Lead",
IF((OR(J1135="Lead")),"Lead",
IF((OR(G1135="Lead-lined galvanized")),"Lead",
IF((OR(J1135="Lead-lined galvanized")),"Lead",
IF((OR((AND(G1135="Unknown - Likely Lead",J1135="Galvanized")),
(AND(G1135="Unknown - Unlikely Lead",J1135="Galvanized")),
(AND(G1135="Unknown - Material Unknown",J1135="Galvanized")))),"Galvanized Requiring Replacement",
IF((OR((AND(G1135="Non-lead - Copper",H1135="Yes",J1135="Galvanized")),
(AND(G1135="Non-lead - Copper",H1135="Don't know",J1135="Galvanized")),
(AND(G1135="Non-lead - Copper",H1135="",J1135="Galvanized")),
(AND(G1135="Non-lead - Plastic",H1135="Yes",J1135="Galvanized")),
(AND(G1135="Non-lead - Plastic",H1135="Don't know",J1135="Galvanized")),
(AND(G1135="Non-lead - Plastic",H1135="",J1135="Galvanized")),
(AND(G1135="Non-lead",H1135="Yes",J1135="Galvanized")),
(AND(G1135="Non-lead",H1135="Don't know",J1135="Galvanized")),
(AND(G1135="Non-lead",H1135="",J1135="Galvanized")),
(AND(G1135="Non-lead - Other",H1135="Yes",J1135="Galvanized")),
(AND(G1135="Non-Lead - Other",H1135="Don't know",J1135="Galvanized")),
(AND(G1135="Galvanized",H1135="Yes",J1135="Galvanized")),
(AND(G1135="Galvanized",H1135="Don't know",J1135="Galvanized")),
(AND(G1135="Galvanized",H1135="",J1135="Galvanized")),
(AND(G1135="Non-Lead - Other",H1135="",J1135="Galvanized")))),"Galvanized Requiring Replacement",
IF((OR((AND(G1135="Non-lead - Copper",J1135="Non-lead - Copper")),
(AND(G1135="Non-lead - Copper",J1135="Non-lead - Plastic")),
(AND(G1135="Non-lead - Copper",J1135="Non-lead - Other")),
(AND(G1135="Non-lead - Copper",J1135="Non-lead")),
(AND(G1135="Non-lead - Plastic",J1135="Non-lead - Copper")),
(AND(G1135="Non-lead - Plastic",J1135="Non-lead - Plastic")),
(AND(G1135="Non-lead - Plastic",J1135="Non-lead - Other")),
(AND(G1135="Non-lead - Plastic",J1135="Non-lead")),
(AND(G1135="Non-lead",J1135="Non-lead - Copper")),
(AND(G1135="Non-lead",J1135="Non-lead - Plastic")),
(AND(G1135="Non-lead",J1135="Non-lead - Other")),
(AND(G1135="Non-lead",J1135="Non-lead")),
(AND(G1135="Non-lead - Other",J1135="Non-lead - Copper")),
(AND(G1135="Non-Lead - Other",J1135="Non-lead - Plastic")),
(AND(G1135="Non-Lead - Other",J1135="Non-lead")),
(AND(G1135="Non-Lead - Other",J1135="Non-lead - Other")))),"Non-Lead",
IF((OR((AND(G1135="Galvanized",J1135="Non-lead")),
(AND(G1135="Galvanized",J1135="Non-lead - Copper")),
(AND(G1135="Galvanized",J1135="Non-lead - Plastic")),
(AND(G1135="Galvanized",J1135="Non-lead")),
(AND(G1135="Galvanized",J1135="Non-lead - Other")))),"Non-Lead",
IF((OR((AND(G1135="Non-lead - Copper",H1135="No",J1135="Galvanized")),
(AND(G1135="Non-lead - Plastic",H1135="No",J1135="Galvanized")),
(AND(G1135="Non-lead",H1135="No",J1135="Galvanized")),
(AND(G1135="Galvanized",H1135="No",J1135="Galvanized")),
(AND(G1135="Non-lead - Other",H1135="No",J1135="Galvanized")))),"Non-lead",
IF((OR((AND(G1135="Unknown - Likely Lead",J1135="Unknown - Likely Lead")),
(AND(G1135="Unknown - Likely Lead",J1135="Unknown - Unlikely Lead")),
(AND(G1135="Unknown - Likely Lead",J1135="Unknown - Material Unknown")),
(AND(G1135="Unknown - Unlikely Lead",J1135="Unknown - Likely Lead")),
(AND(G1135="Unknown - Unlikely Lead",J1135="Unknown - Unlikely Lead")),
(AND(G1135="Unknown - Unlikely Lead",J1135="Unknown - Material Unknown")),
(AND(G1135="Unknown - Material Unknown",J1135="Unknown - Likely Lead")),
(AND(G1135="Unknown - Material Unknown",J1135="Unknown - Unlikely Lead")),
(AND(G1135="Unknown - Material Unknown",J1135="Unknown - Material Unknown")))),"Unknown",
IF((OR((AND(G1135="Unknown - Likely Lead",J1135="Non-lead - Copper")),
(AND(G1135="Unknown - Likely Lead",J1135="Non-lead - Plastic")),
(AND(G1135="Unknown - Likely Lead",J1135="Non-lead")),
(AND(G1135="Unknown - Likely Lead",J1135="Non-lead - Other")),
(AND(G1135="Unknown - Unlikely Lead",J1135="Non-lead - Copper")),
(AND(G1135="Unknown - Unlikely Lead",J1135="Non-lead - Plastic")),
(AND(G1135="Unknown - Unlikely Lead",J1135="Non-lead")),
(AND(G1135="Unknown - Unlikely Lead",J1135="Non-lead - Other")),
(AND(G1135="Unknown - Material Unknown",J1135="Non-lead - Copper")),
(AND(G1135="Unknown - Material Unknown",J1135="Non-lead - Plastic")),
(AND(G1135="Unknown - Material Unknown",J1135="Non-lead")),
(AND(G1135="Unknown - Material Unknown",J1135="Non-lead - Other")))),"Unknown",
IF((OR((AND(G1135="Non-lead - Copper",J1135="Unknown - Likely Lead")),
(AND(G1135="Non-lead - Copper",J1135="Unknown - Unlikely Lead")),
(AND(G1135="Non-lead - Copper",J1135="Unknown - Material Unknown")),
(AND(G1135="Non-lead - Plastic",J1135="Unknown - Likely Lead")),
(AND(G1135="Non-lead - Plastic",J1135="Unknown - Unlikely Lead")),
(AND(G1135="Non-lead - Plastic",J1135="Unknown - Material Unknown")),
(AND(G1135="Non-lead",J1135="Unknown - Likely Lead")),
(AND(G1135="Non-lead",J1135="Unknown - Unlikely Lead")),
(AND(G1135="Non-lead",J1135="Unknown - Material Unknown")),
(AND(G1135="Non-lead - Other",J1135="Unknown - Likely Lead")),
(AND(G1135="Non-Lead - Other",J1135="Unknown - Unlikely Lead")),
(AND(G1135="Non-Lead - Other",J1135="Unknown - Material Unknown")))),"Unknown",
IF((OR((AND(G1135="Galvanized",J1135="Unknown - Likely Lead")),
(AND(G1135="Galvanized",J1135="Unknown - Unlikely Lead")),
(AND(G1135="Galvanized",J1135="Unknown - Material Unknown")))),"Unknown",
IF((OR((AND(G1135="Galvanized",J1135="")))),"Galvanized Requiring Replacement",
IF((OR((AND(G1135="Non-lead - Copper",J1135="")),
(AND(G1135="Non-lead - Plastic",J1135="")),
(AND(G1135="Non-lead",J1135="")),
(AND(G1135="Non-lead - Other",J1135="")))),"Non-lead",
IF((OR((AND(G1135="Unknown - Likely Lead",J1135="")),
(AND(G1135="Unknown - Unlikely Lead",J1135="")),
(AND(G1135="Unknown - Material Unknown",J1135="")))),"Unknown",
""))))))))))))))))</f>
        <v>Non-Lead</v>
      </c>
      <c r="N1135" s="44" t="s">
        <v>39</v>
      </c>
    </row>
    <row r="1136" spans="1:14" x14ac:dyDescent="0.25">
      <c r="A1136" s="34" t="s">
        <v>2789</v>
      </c>
      <c r="B1136" s="35" t="s">
        <v>2790</v>
      </c>
      <c r="C1136" s="36" t="s">
        <v>2340</v>
      </c>
      <c r="D1136" s="36" t="s">
        <v>32</v>
      </c>
      <c r="E1136" s="36">
        <v>76049</v>
      </c>
      <c r="F1136" s="37" t="s">
        <v>2791</v>
      </c>
      <c r="G1136" s="38" t="s">
        <v>35</v>
      </c>
      <c r="H1136" s="39" t="s">
        <v>39</v>
      </c>
      <c r="I1136" s="40" t="s">
        <v>63</v>
      </c>
      <c r="J1136" s="42" t="s">
        <v>38</v>
      </c>
      <c r="K1136" s="39" t="s">
        <v>63</v>
      </c>
      <c r="L1136" s="35"/>
      <c r="M1136" s="43" t="str">
        <f>IF((OR(G1136="Lead")),"Lead",
IF((OR(J1136="Lead")),"Lead",
IF((OR(G1136="Lead-lined galvanized")),"Lead",
IF((OR(J1136="Lead-lined galvanized")),"Lead",
IF((OR((AND(G1136="Unknown - Likely Lead",J1136="Galvanized")),
(AND(G1136="Unknown - Unlikely Lead",J1136="Galvanized")),
(AND(G1136="Unknown - Material Unknown",J1136="Galvanized")))),"Galvanized Requiring Replacement",
IF((OR((AND(G1136="Non-lead - Copper",H1136="Yes",J1136="Galvanized")),
(AND(G1136="Non-lead - Copper",H1136="Don't know",J1136="Galvanized")),
(AND(G1136="Non-lead - Copper",H1136="",J1136="Galvanized")),
(AND(G1136="Non-lead - Plastic",H1136="Yes",J1136="Galvanized")),
(AND(G1136="Non-lead - Plastic",H1136="Don't know",J1136="Galvanized")),
(AND(G1136="Non-lead - Plastic",H1136="",J1136="Galvanized")),
(AND(G1136="Non-lead",H1136="Yes",J1136="Galvanized")),
(AND(G1136="Non-lead",H1136="Don't know",J1136="Galvanized")),
(AND(G1136="Non-lead",H1136="",J1136="Galvanized")),
(AND(G1136="Non-lead - Other",H1136="Yes",J1136="Galvanized")),
(AND(G1136="Non-Lead - Other",H1136="Don't know",J1136="Galvanized")),
(AND(G1136="Galvanized",H1136="Yes",J1136="Galvanized")),
(AND(G1136="Galvanized",H1136="Don't know",J1136="Galvanized")),
(AND(G1136="Galvanized",H1136="",J1136="Galvanized")),
(AND(G1136="Non-Lead - Other",H1136="",J1136="Galvanized")))),"Galvanized Requiring Replacement",
IF((OR((AND(G1136="Non-lead - Copper",J1136="Non-lead - Copper")),
(AND(G1136="Non-lead - Copper",J1136="Non-lead - Plastic")),
(AND(G1136="Non-lead - Copper",J1136="Non-lead - Other")),
(AND(G1136="Non-lead - Copper",J1136="Non-lead")),
(AND(G1136="Non-lead - Plastic",J1136="Non-lead - Copper")),
(AND(G1136="Non-lead - Plastic",J1136="Non-lead - Plastic")),
(AND(G1136="Non-lead - Plastic",J1136="Non-lead - Other")),
(AND(G1136="Non-lead - Plastic",J1136="Non-lead")),
(AND(G1136="Non-lead",J1136="Non-lead - Copper")),
(AND(G1136="Non-lead",J1136="Non-lead - Plastic")),
(AND(G1136="Non-lead",J1136="Non-lead - Other")),
(AND(G1136="Non-lead",J1136="Non-lead")),
(AND(G1136="Non-lead - Other",J1136="Non-lead - Copper")),
(AND(G1136="Non-Lead - Other",J1136="Non-lead - Plastic")),
(AND(G1136="Non-Lead - Other",J1136="Non-lead")),
(AND(G1136="Non-Lead - Other",J1136="Non-lead - Other")))),"Non-Lead",
IF((OR((AND(G1136="Galvanized",J1136="Non-lead")),
(AND(G1136="Galvanized",J1136="Non-lead - Copper")),
(AND(G1136="Galvanized",J1136="Non-lead - Plastic")),
(AND(G1136="Galvanized",J1136="Non-lead")),
(AND(G1136="Galvanized",J1136="Non-lead - Other")))),"Non-Lead",
IF((OR((AND(G1136="Non-lead - Copper",H1136="No",J1136="Galvanized")),
(AND(G1136="Non-lead - Plastic",H1136="No",J1136="Galvanized")),
(AND(G1136="Non-lead",H1136="No",J1136="Galvanized")),
(AND(G1136="Galvanized",H1136="No",J1136="Galvanized")),
(AND(G1136="Non-lead - Other",H1136="No",J1136="Galvanized")))),"Non-lead",
IF((OR((AND(G1136="Unknown - Likely Lead",J1136="Unknown - Likely Lead")),
(AND(G1136="Unknown - Likely Lead",J1136="Unknown - Unlikely Lead")),
(AND(G1136="Unknown - Likely Lead",J1136="Unknown - Material Unknown")),
(AND(G1136="Unknown - Unlikely Lead",J1136="Unknown - Likely Lead")),
(AND(G1136="Unknown - Unlikely Lead",J1136="Unknown - Unlikely Lead")),
(AND(G1136="Unknown - Unlikely Lead",J1136="Unknown - Material Unknown")),
(AND(G1136="Unknown - Material Unknown",J1136="Unknown - Likely Lead")),
(AND(G1136="Unknown - Material Unknown",J1136="Unknown - Unlikely Lead")),
(AND(G1136="Unknown - Material Unknown",J1136="Unknown - Material Unknown")))),"Unknown",
IF((OR((AND(G1136="Unknown - Likely Lead",J1136="Non-lead - Copper")),
(AND(G1136="Unknown - Likely Lead",J1136="Non-lead - Plastic")),
(AND(G1136="Unknown - Likely Lead",J1136="Non-lead")),
(AND(G1136="Unknown - Likely Lead",J1136="Non-lead - Other")),
(AND(G1136="Unknown - Unlikely Lead",J1136="Non-lead - Copper")),
(AND(G1136="Unknown - Unlikely Lead",J1136="Non-lead - Plastic")),
(AND(G1136="Unknown - Unlikely Lead",J1136="Non-lead")),
(AND(G1136="Unknown - Unlikely Lead",J1136="Non-lead - Other")),
(AND(G1136="Unknown - Material Unknown",J1136="Non-lead - Copper")),
(AND(G1136="Unknown - Material Unknown",J1136="Non-lead - Plastic")),
(AND(G1136="Unknown - Material Unknown",J1136="Non-lead")),
(AND(G1136="Unknown - Material Unknown",J1136="Non-lead - Other")))),"Unknown",
IF((OR((AND(G1136="Non-lead - Copper",J1136="Unknown - Likely Lead")),
(AND(G1136="Non-lead - Copper",J1136="Unknown - Unlikely Lead")),
(AND(G1136="Non-lead - Copper",J1136="Unknown - Material Unknown")),
(AND(G1136="Non-lead - Plastic",J1136="Unknown - Likely Lead")),
(AND(G1136="Non-lead - Plastic",J1136="Unknown - Unlikely Lead")),
(AND(G1136="Non-lead - Plastic",J1136="Unknown - Material Unknown")),
(AND(G1136="Non-lead",J1136="Unknown - Likely Lead")),
(AND(G1136="Non-lead",J1136="Unknown - Unlikely Lead")),
(AND(G1136="Non-lead",J1136="Unknown - Material Unknown")),
(AND(G1136="Non-lead - Other",J1136="Unknown - Likely Lead")),
(AND(G1136="Non-Lead - Other",J1136="Unknown - Unlikely Lead")),
(AND(G1136="Non-Lead - Other",J1136="Unknown - Material Unknown")))),"Unknown",
IF((OR((AND(G1136="Galvanized",J1136="Unknown - Likely Lead")),
(AND(G1136="Galvanized",J1136="Unknown - Unlikely Lead")),
(AND(G1136="Galvanized",J1136="Unknown - Material Unknown")))),"Unknown",
IF((OR((AND(G1136="Galvanized",J1136="")))),"Galvanized Requiring Replacement",
IF((OR((AND(G1136="Non-lead - Copper",J1136="")),
(AND(G1136="Non-lead - Plastic",J1136="")),
(AND(G1136="Non-lead",J1136="")),
(AND(G1136="Non-lead - Other",J1136="")))),"Non-lead",
IF((OR((AND(G1136="Unknown - Likely Lead",J1136="")),
(AND(G1136="Unknown - Unlikely Lead",J1136="")),
(AND(G1136="Unknown - Material Unknown",J1136="")))),"Unknown",
""))))))))))))))))</f>
        <v>Non-Lead</v>
      </c>
      <c r="N1136" s="44" t="s">
        <v>39</v>
      </c>
    </row>
    <row r="1137" spans="1:14" x14ac:dyDescent="0.25">
      <c r="A1137" s="34" t="s">
        <v>2792</v>
      </c>
      <c r="B1137" s="35" t="s">
        <v>2793</v>
      </c>
      <c r="C1137" s="36" t="s">
        <v>2340</v>
      </c>
      <c r="D1137" s="36" t="s">
        <v>32</v>
      </c>
      <c r="E1137" s="36">
        <v>76049</v>
      </c>
      <c r="F1137" s="37" t="s">
        <v>2794</v>
      </c>
      <c r="G1137" s="38" t="s">
        <v>35</v>
      </c>
      <c r="H1137" s="39" t="s">
        <v>39</v>
      </c>
      <c r="I1137" s="40" t="s">
        <v>63</v>
      </c>
      <c r="J1137" s="42" t="s">
        <v>38</v>
      </c>
      <c r="K1137" s="39" t="s">
        <v>63</v>
      </c>
      <c r="L1137" s="35"/>
      <c r="M1137" s="43" t="str">
        <f>IF((OR(G1137="Lead")),"Lead",
IF((OR(J1137="Lead")),"Lead",
IF((OR(G1137="Lead-lined galvanized")),"Lead",
IF((OR(J1137="Lead-lined galvanized")),"Lead",
IF((OR((AND(G1137="Unknown - Likely Lead",J1137="Galvanized")),
(AND(G1137="Unknown - Unlikely Lead",J1137="Galvanized")),
(AND(G1137="Unknown - Material Unknown",J1137="Galvanized")))),"Galvanized Requiring Replacement",
IF((OR((AND(G1137="Non-lead - Copper",H1137="Yes",J1137="Galvanized")),
(AND(G1137="Non-lead - Copper",H1137="Don't know",J1137="Galvanized")),
(AND(G1137="Non-lead - Copper",H1137="",J1137="Galvanized")),
(AND(G1137="Non-lead - Plastic",H1137="Yes",J1137="Galvanized")),
(AND(G1137="Non-lead - Plastic",H1137="Don't know",J1137="Galvanized")),
(AND(G1137="Non-lead - Plastic",H1137="",J1137="Galvanized")),
(AND(G1137="Non-lead",H1137="Yes",J1137="Galvanized")),
(AND(G1137="Non-lead",H1137="Don't know",J1137="Galvanized")),
(AND(G1137="Non-lead",H1137="",J1137="Galvanized")),
(AND(G1137="Non-lead - Other",H1137="Yes",J1137="Galvanized")),
(AND(G1137="Non-Lead - Other",H1137="Don't know",J1137="Galvanized")),
(AND(G1137="Galvanized",H1137="Yes",J1137="Galvanized")),
(AND(G1137="Galvanized",H1137="Don't know",J1137="Galvanized")),
(AND(G1137="Galvanized",H1137="",J1137="Galvanized")),
(AND(G1137="Non-Lead - Other",H1137="",J1137="Galvanized")))),"Galvanized Requiring Replacement",
IF((OR((AND(G1137="Non-lead - Copper",J1137="Non-lead - Copper")),
(AND(G1137="Non-lead - Copper",J1137="Non-lead - Plastic")),
(AND(G1137="Non-lead - Copper",J1137="Non-lead - Other")),
(AND(G1137="Non-lead - Copper",J1137="Non-lead")),
(AND(G1137="Non-lead - Plastic",J1137="Non-lead - Copper")),
(AND(G1137="Non-lead - Plastic",J1137="Non-lead - Plastic")),
(AND(G1137="Non-lead - Plastic",J1137="Non-lead - Other")),
(AND(G1137="Non-lead - Plastic",J1137="Non-lead")),
(AND(G1137="Non-lead",J1137="Non-lead - Copper")),
(AND(G1137="Non-lead",J1137="Non-lead - Plastic")),
(AND(G1137="Non-lead",J1137="Non-lead - Other")),
(AND(G1137="Non-lead",J1137="Non-lead")),
(AND(G1137="Non-lead - Other",J1137="Non-lead - Copper")),
(AND(G1137="Non-Lead - Other",J1137="Non-lead - Plastic")),
(AND(G1137="Non-Lead - Other",J1137="Non-lead")),
(AND(G1137="Non-Lead - Other",J1137="Non-lead - Other")))),"Non-Lead",
IF((OR((AND(G1137="Galvanized",J1137="Non-lead")),
(AND(G1137="Galvanized",J1137="Non-lead - Copper")),
(AND(G1137="Galvanized",J1137="Non-lead - Plastic")),
(AND(G1137="Galvanized",J1137="Non-lead")),
(AND(G1137="Galvanized",J1137="Non-lead - Other")))),"Non-Lead",
IF((OR((AND(G1137="Non-lead - Copper",H1137="No",J1137="Galvanized")),
(AND(G1137="Non-lead - Plastic",H1137="No",J1137="Galvanized")),
(AND(G1137="Non-lead",H1137="No",J1137="Galvanized")),
(AND(G1137="Galvanized",H1137="No",J1137="Galvanized")),
(AND(G1137="Non-lead - Other",H1137="No",J1137="Galvanized")))),"Non-lead",
IF((OR((AND(G1137="Unknown - Likely Lead",J1137="Unknown - Likely Lead")),
(AND(G1137="Unknown - Likely Lead",J1137="Unknown - Unlikely Lead")),
(AND(G1137="Unknown - Likely Lead",J1137="Unknown - Material Unknown")),
(AND(G1137="Unknown - Unlikely Lead",J1137="Unknown - Likely Lead")),
(AND(G1137="Unknown - Unlikely Lead",J1137="Unknown - Unlikely Lead")),
(AND(G1137="Unknown - Unlikely Lead",J1137="Unknown - Material Unknown")),
(AND(G1137="Unknown - Material Unknown",J1137="Unknown - Likely Lead")),
(AND(G1137="Unknown - Material Unknown",J1137="Unknown - Unlikely Lead")),
(AND(G1137="Unknown - Material Unknown",J1137="Unknown - Material Unknown")))),"Unknown",
IF((OR((AND(G1137="Unknown - Likely Lead",J1137="Non-lead - Copper")),
(AND(G1137="Unknown - Likely Lead",J1137="Non-lead - Plastic")),
(AND(G1137="Unknown - Likely Lead",J1137="Non-lead")),
(AND(G1137="Unknown - Likely Lead",J1137="Non-lead - Other")),
(AND(G1137="Unknown - Unlikely Lead",J1137="Non-lead - Copper")),
(AND(G1137="Unknown - Unlikely Lead",J1137="Non-lead - Plastic")),
(AND(G1137="Unknown - Unlikely Lead",J1137="Non-lead")),
(AND(G1137="Unknown - Unlikely Lead",J1137="Non-lead - Other")),
(AND(G1137="Unknown - Material Unknown",J1137="Non-lead - Copper")),
(AND(G1137="Unknown - Material Unknown",J1137="Non-lead - Plastic")),
(AND(G1137="Unknown - Material Unknown",J1137="Non-lead")),
(AND(G1137="Unknown - Material Unknown",J1137="Non-lead - Other")))),"Unknown",
IF((OR((AND(G1137="Non-lead - Copper",J1137="Unknown - Likely Lead")),
(AND(G1137="Non-lead - Copper",J1137="Unknown - Unlikely Lead")),
(AND(G1137="Non-lead - Copper",J1137="Unknown - Material Unknown")),
(AND(G1137="Non-lead - Plastic",J1137="Unknown - Likely Lead")),
(AND(G1137="Non-lead - Plastic",J1137="Unknown - Unlikely Lead")),
(AND(G1137="Non-lead - Plastic",J1137="Unknown - Material Unknown")),
(AND(G1137="Non-lead",J1137="Unknown - Likely Lead")),
(AND(G1137="Non-lead",J1137="Unknown - Unlikely Lead")),
(AND(G1137="Non-lead",J1137="Unknown - Material Unknown")),
(AND(G1137="Non-lead - Other",J1137="Unknown - Likely Lead")),
(AND(G1137="Non-Lead - Other",J1137="Unknown - Unlikely Lead")),
(AND(G1137="Non-Lead - Other",J1137="Unknown - Material Unknown")))),"Unknown",
IF((OR((AND(G1137="Galvanized",J1137="Unknown - Likely Lead")),
(AND(G1137="Galvanized",J1137="Unknown - Unlikely Lead")),
(AND(G1137="Galvanized",J1137="Unknown - Material Unknown")))),"Unknown",
IF((OR((AND(G1137="Galvanized",J1137="")))),"Galvanized Requiring Replacement",
IF((OR((AND(G1137="Non-lead - Copper",J1137="")),
(AND(G1137="Non-lead - Plastic",J1137="")),
(AND(G1137="Non-lead",J1137="")),
(AND(G1137="Non-lead - Other",J1137="")))),"Non-lead",
IF((OR((AND(G1137="Unknown - Likely Lead",J1137="")),
(AND(G1137="Unknown - Unlikely Lead",J1137="")),
(AND(G1137="Unknown - Material Unknown",J1137="")))),"Unknown",
""))))))))))))))))</f>
        <v>Non-Lead</v>
      </c>
      <c r="N1137" s="44" t="s">
        <v>39</v>
      </c>
    </row>
    <row r="1138" spans="1:14" x14ac:dyDescent="0.25">
      <c r="A1138" s="34" t="s">
        <v>2795</v>
      </c>
      <c r="B1138" s="35" t="s">
        <v>2796</v>
      </c>
      <c r="C1138" s="36" t="s">
        <v>2340</v>
      </c>
      <c r="D1138" s="36" t="s">
        <v>32</v>
      </c>
      <c r="E1138" s="36">
        <v>76049</v>
      </c>
      <c r="F1138" s="37" t="s">
        <v>2797</v>
      </c>
      <c r="G1138" s="38" t="s">
        <v>35</v>
      </c>
      <c r="H1138" s="39" t="s">
        <v>39</v>
      </c>
      <c r="I1138" s="40" t="s">
        <v>63</v>
      </c>
      <c r="J1138" s="42" t="s">
        <v>38</v>
      </c>
      <c r="K1138" s="39" t="s">
        <v>63</v>
      </c>
      <c r="L1138" s="35"/>
      <c r="M1138" s="43" t="str">
        <f>IF((OR(G1138="Lead")),"Lead",
IF((OR(J1138="Lead")),"Lead",
IF((OR(G1138="Lead-lined galvanized")),"Lead",
IF((OR(J1138="Lead-lined galvanized")),"Lead",
IF((OR((AND(G1138="Unknown - Likely Lead",J1138="Galvanized")),
(AND(G1138="Unknown - Unlikely Lead",J1138="Galvanized")),
(AND(G1138="Unknown - Material Unknown",J1138="Galvanized")))),"Galvanized Requiring Replacement",
IF((OR((AND(G1138="Non-lead - Copper",H1138="Yes",J1138="Galvanized")),
(AND(G1138="Non-lead - Copper",H1138="Don't know",J1138="Galvanized")),
(AND(G1138="Non-lead - Copper",H1138="",J1138="Galvanized")),
(AND(G1138="Non-lead - Plastic",H1138="Yes",J1138="Galvanized")),
(AND(G1138="Non-lead - Plastic",H1138="Don't know",J1138="Galvanized")),
(AND(G1138="Non-lead - Plastic",H1138="",J1138="Galvanized")),
(AND(G1138="Non-lead",H1138="Yes",J1138="Galvanized")),
(AND(G1138="Non-lead",H1138="Don't know",J1138="Galvanized")),
(AND(G1138="Non-lead",H1138="",J1138="Galvanized")),
(AND(G1138="Non-lead - Other",H1138="Yes",J1138="Galvanized")),
(AND(G1138="Non-Lead - Other",H1138="Don't know",J1138="Galvanized")),
(AND(G1138="Galvanized",H1138="Yes",J1138="Galvanized")),
(AND(G1138="Galvanized",H1138="Don't know",J1138="Galvanized")),
(AND(G1138="Galvanized",H1138="",J1138="Galvanized")),
(AND(G1138="Non-Lead - Other",H1138="",J1138="Galvanized")))),"Galvanized Requiring Replacement",
IF((OR((AND(G1138="Non-lead - Copper",J1138="Non-lead - Copper")),
(AND(G1138="Non-lead - Copper",J1138="Non-lead - Plastic")),
(AND(G1138="Non-lead - Copper",J1138="Non-lead - Other")),
(AND(G1138="Non-lead - Copper",J1138="Non-lead")),
(AND(G1138="Non-lead - Plastic",J1138="Non-lead - Copper")),
(AND(G1138="Non-lead - Plastic",J1138="Non-lead - Plastic")),
(AND(G1138="Non-lead - Plastic",J1138="Non-lead - Other")),
(AND(G1138="Non-lead - Plastic",J1138="Non-lead")),
(AND(G1138="Non-lead",J1138="Non-lead - Copper")),
(AND(G1138="Non-lead",J1138="Non-lead - Plastic")),
(AND(G1138="Non-lead",J1138="Non-lead - Other")),
(AND(G1138="Non-lead",J1138="Non-lead")),
(AND(G1138="Non-lead - Other",J1138="Non-lead - Copper")),
(AND(G1138="Non-Lead - Other",J1138="Non-lead - Plastic")),
(AND(G1138="Non-Lead - Other",J1138="Non-lead")),
(AND(G1138="Non-Lead - Other",J1138="Non-lead - Other")))),"Non-Lead",
IF((OR((AND(G1138="Galvanized",J1138="Non-lead")),
(AND(G1138="Galvanized",J1138="Non-lead - Copper")),
(AND(G1138="Galvanized",J1138="Non-lead - Plastic")),
(AND(G1138="Galvanized",J1138="Non-lead")),
(AND(G1138="Galvanized",J1138="Non-lead - Other")))),"Non-Lead",
IF((OR((AND(G1138="Non-lead - Copper",H1138="No",J1138="Galvanized")),
(AND(G1138="Non-lead - Plastic",H1138="No",J1138="Galvanized")),
(AND(G1138="Non-lead",H1138="No",J1138="Galvanized")),
(AND(G1138="Galvanized",H1138="No",J1138="Galvanized")),
(AND(G1138="Non-lead - Other",H1138="No",J1138="Galvanized")))),"Non-lead",
IF((OR((AND(G1138="Unknown - Likely Lead",J1138="Unknown - Likely Lead")),
(AND(G1138="Unknown - Likely Lead",J1138="Unknown - Unlikely Lead")),
(AND(G1138="Unknown - Likely Lead",J1138="Unknown - Material Unknown")),
(AND(G1138="Unknown - Unlikely Lead",J1138="Unknown - Likely Lead")),
(AND(G1138="Unknown - Unlikely Lead",J1138="Unknown - Unlikely Lead")),
(AND(G1138="Unknown - Unlikely Lead",J1138="Unknown - Material Unknown")),
(AND(G1138="Unknown - Material Unknown",J1138="Unknown - Likely Lead")),
(AND(G1138="Unknown - Material Unknown",J1138="Unknown - Unlikely Lead")),
(AND(G1138="Unknown - Material Unknown",J1138="Unknown - Material Unknown")))),"Unknown",
IF((OR((AND(G1138="Unknown - Likely Lead",J1138="Non-lead - Copper")),
(AND(G1138="Unknown - Likely Lead",J1138="Non-lead - Plastic")),
(AND(G1138="Unknown - Likely Lead",J1138="Non-lead")),
(AND(G1138="Unknown - Likely Lead",J1138="Non-lead - Other")),
(AND(G1138="Unknown - Unlikely Lead",J1138="Non-lead - Copper")),
(AND(G1138="Unknown - Unlikely Lead",J1138="Non-lead - Plastic")),
(AND(G1138="Unknown - Unlikely Lead",J1138="Non-lead")),
(AND(G1138="Unknown - Unlikely Lead",J1138="Non-lead - Other")),
(AND(G1138="Unknown - Material Unknown",J1138="Non-lead - Copper")),
(AND(G1138="Unknown - Material Unknown",J1138="Non-lead - Plastic")),
(AND(G1138="Unknown - Material Unknown",J1138="Non-lead")),
(AND(G1138="Unknown - Material Unknown",J1138="Non-lead - Other")))),"Unknown",
IF((OR((AND(G1138="Non-lead - Copper",J1138="Unknown - Likely Lead")),
(AND(G1138="Non-lead - Copper",J1138="Unknown - Unlikely Lead")),
(AND(G1138="Non-lead - Copper",J1138="Unknown - Material Unknown")),
(AND(G1138="Non-lead - Plastic",J1138="Unknown - Likely Lead")),
(AND(G1138="Non-lead - Plastic",J1138="Unknown - Unlikely Lead")),
(AND(G1138="Non-lead - Plastic",J1138="Unknown - Material Unknown")),
(AND(G1138="Non-lead",J1138="Unknown - Likely Lead")),
(AND(G1138="Non-lead",J1138="Unknown - Unlikely Lead")),
(AND(G1138="Non-lead",J1138="Unknown - Material Unknown")),
(AND(G1138="Non-lead - Other",J1138="Unknown - Likely Lead")),
(AND(G1138="Non-Lead - Other",J1138="Unknown - Unlikely Lead")),
(AND(G1138="Non-Lead - Other",J1138="Unknown - Material Unknown")))),"Unknown",
IF((OR((AND(G1138="Galvanized",J1138="Unknown - Likely Lead")),
(AND(G1138="Galvanized",J1138="Unknown - Unlikely Lead")),
(AND(G1138="Galvanized",J1138="Unknown - Material Unknown")))),"Unknown",
IF((OR((AND(G1138="Galvanized",J1138="")))),"Galvanized Requiring Replacement",
IF((OR((AND(G1138="Non-lead - Copper",J1138="")),
(AND(G1138="Non-lead - Plastic",J1138="")),
(AND(G1138="Non-lead",J1138="")),
(AND(G1138="Non-lead - Other",J1138="")))),"Non-lead",
IF((OR((AND(G1138="Unknown - Likely Lead",J1138="")),
(AND(G1138="Unknown - Unlikely Lead",J1138="")),
(AND(G1138="Unknown - Material Unknown",J1138="")))),"Unknown",
""))))))))))))))))</f>
        <v>Non-Lead</v>
      </c>
      <c r="N1138" s="44" t="s">
        <v>39</v>
      </c>
    </row>
    <row r="1139" spans="1:14" x14ac:dyDescent="0.25">
      <c r="A1139" s="34" t="s">
        <v>2798</v>
      </c>
      <c r="B1139" s="35" t="s">
        <v>2799</v>
      </c>
      <c r="C1139" s="36" t="s">
        <v>2340</v>
      </c>
      <c r="D1139" s="36" t="s">
        <v>32</v>
      </c>
      <c r="E1139" s="36">
        <v>76049</v>
      </c>
      <c r="F1139" s="37" t="s">
        <v>2800</v>
      </c>
      <c r="G1139" s="38" t="s">
        <v>35</v>
      </c>
      <c r="H1139" s="39" t="s">
        <v>39</v>
      </c>
      <c r="I1139" s="40" t="s">
        <v>63</v>
      </c>
      <c r="J1139" s="42" t="s">
        <v>38</v>
      </c>
      <c r="K1139" s="39" t="s">
        <v>63</v>
      </c>
      <c r="L1139" s="35"/>
      <c r="M1139" s="43" t="str">
        <f>IF((OR(G1139="Lead")),"Lead",
IF((OR(J1139="Lead")),"Lead",
IF((OR(G1139="Lead-lined galvanized")),"Lead",
IF((OR(J1139="Lead-lined galvanized")),"Lead",
IF((OR((AND(G1139="Unknown - Likely Lead",J1139="Galvanized")),
(AND(G1139="Unknown - Unlikely Lead",J1139="Galvanized")),
(AND(G1139="Unknown - Material Unknown",J1139="Galvanized")))),"Galvanized Requiring Replacement",
IF((OR((AND(G1139="Non-lead - Copper",H1139="Yes",J1139="Galvanized")),
(AND(G1139="Non-lead - Copper",H1139="Don't know",J1139="Galvanized")),
(AND(G1139="Non-lead - Copper",H1139="",J1139="Galvanized")),
(AND(G1139="Non-lead - Plastic",H1139="Yes",J1139="Galvanized")),
(AND(G1139="Non-lead - Plastic",H1139="Don't know",J1139="Galvanized")),
(AND(G1139="Non-lead - Plastic",H1139="",J1139="Galvanized")),
(AND(G1139="Non-lead",H1139="Yes",J1139="Galvanized")),
(AND(G1139="Non-lead",H1139="Don't know",J1139="Galvanized")),
(AND(G1139="Non-lead",H1139="",J1139="Galvanized")),
(AND(G1139="Non-lead - Other",H1139="Yes",J1139="Galvanized")),
(AND(G1139="Non-Lead - Other",H1139="Don't know",J1139="Galvanized")),
(AND(G1139="Galvanized",H1139="Yes",J1139="Galvanized")),
(AND(G1139="Galvanized",H1139="Don't know",J1139="Galvanized")),
(AND(G1139="Galvanized",H1139="",J1139="Galvanized")),
(AND(G1139="Non-Lead - Other",H1139="",J1139="Galvanized")))),"Galvanized Requiring Replacement",
IF((OR((AND(G1139="Non-lead - Copper",J1139="Non-lead - Copper")),
(AND(G1139="Non-lead - Copper",J1139="Non-lead - Plastic")),
(AND(G1139="Non-lead - Copper",J1139="Non-lead - Other")),
(AND(G1139="Non-lead - Copper",J1139="Non-lead")),
(AND(G1139="Non-lead - Plastic",J1139="Non-lead - Copper")),
(AND(G1139="Non-lead - Plastic",J1139="Non-lead - Plastic")),
(AND(G1139="Non-lead - Plastic",J1139="Non-lead - Other")),
(AND(G1139="Non-lead - Plastic",J1139="Non-lead")),
(AND(G1139="Non-lead",J1139="Non-lead - Copper")),
(AND(G1139="Non-lead",J1139="Non-lead - Plastic")),
(AND(G1139="Non-lead",J1139="Non-lead - Other")),
(AND(G1139="Non-lead",J1139="Non-lead")),
(AND(G1139="Non-lead - Other",J1139="Non-lead - Copper")),
(AND(G1139="Non-Lead - Other",J1139="Non-lead - Plastic")),
(AND(G1139="Non-Lead - Other",J1139="Non-lead")),
(AND(G1139="Non-Lead - Other",J1139="Non-lead - Other")))),"Non-Lead",
IF((OR((AND(G1139="Galvanized",J1139="Non-lead")),
(AND(G1139="Galvanized",J1139="Non-lead - Copper")),
(AND(G1139="Galvanized",J1139="Non-lead - Plastic")),
(AND(G1139="Galvanized",J1139="Non-lead")),
(AND(G1139="Galvanized",J1139="Non-lead - Other")))),"Non-Lead",
IF((OR((AND(G1139="Non-lead - Copper",H1139="No",J1139="Galvanized")),
(AND(G1139="Non-lead - Plastic",H1139="No",J1139="Galvanized")),
(AND(G1139="Non-lead",H1139="No",J1139="Galvanized")),
(AND(G1139="Galvanized",H1139="No",J1139="Galvanized")),
(AND(G1139="Non-lead - Other",H1139="No",J1139="Galvanized")))),"Non-lead",
IF((OR((AND(G1139="Unknown - Likely Lead",J1139="Unknown - Likely Lead")),
(AND(G1139="Unknown - Likely Lead",J1139="Unknown - Unlikely Lead")),
(AND(G1139="Unknown - Likely Lead",J1139="Unknown - Material Unknown")),
(AND(G1139="Unknown - Unlikely Lead",J1139="Unknown - Likely Lead")),
(AND(G1139="Unknown - Unlikely Lead",J1139="Unknown - Unlikely Lead")),
(AND(G1139="Unknown - Unlikely Lead",J1139="Unknown - Material Unknown")),
(AND(G1139="Unknown - Material Unknown",J1139="Unknown - Likely Lead")),
(AND(G1139="Unknown - Material Unknown",J1139="Unknown - Unlikely Lead")),
(AND(G1139="Unknown - Material Unknown",J1139="Unknown - Material Unknown")))),"Unknown",
IF((OR((AND(G1139="Unknown - Likely Lead",J1139="Non-lead - Copper")),
(AND(G1139="Unknown - Likely Lead",J1139="Non-lead - Plastic")),
(AND(G1139="Unknown - Likely Lead",J1139="Non-lead")),
(AND(G1139="Unknown - Likely Lead",J1139="Non-lead - Other")),
(AND(G1139="Unknown - Unlikely Lead",J1139="Non-lead - Copper")),
(AND(G1139="Unknown - Unlikely Lead",J1139="Non-lead - Plastic")),
(AND(G1139="Unknown - Unlikely Lead",J1139="Non-lead")),
(AND(G1139="Unknown - Unlikely Lead",J1139="Non-lead - Other")),
(AND(G1139="Unknown - Material Unknown",J1139="Non-lead - Copper")),
(AND(G1139="Unknown - Material Unknown",J1139="Non-lead - Plastic")),
(AND(G1139="Unknown - Material Unknown",J1139="Non-lead")),
(AND(G1139="Unknown - Material Unknown",J1139="Non-lead - Other")))),"Unknown",
IF((OR((AND(G1139="Non-lead - Copper",J1139="Unknown - Likely Lead")),
(AND(G1139="Non-lead - Copper",J1139="Unknown - Unlikely Lead")),
(AND(G1139="Non-lead - Copper",J1139="Unknown - Material Unknown")),
(AND(G1139="Non-lead - Plastic",J1139="Unknown - Likely Lead")),
(AND(G1139="Non-lead - Plastic",J1139="Unknown - Unlikely Lead")),
(AND(G1139="Non-lead - Plastic",J1139="Unknown - Material Unknown")),
(AND(G1139="Non-lead",J1139="Unknown - Likely Lead")),
(AND(G1139="Non-lead",J1139="Unknown - Unlikely Lead")),
(AND(G1139="Non-lead",J1139="Unknown - Material Unknown")),
(AND(G1139="Non-lead - Other",J1139="Unknown - Likely Lead")),
(AND(G1139="Non-Lead - Other",J1139="Unknown - Unlikely Lead")),
(AND(G1139="Non-Lead - Other",J1139="Unknown - Material Unknown")))),"Unknown",
IF((OR((AND(G1139="Galvanized",J1139="Unknown - Likely Lead")),
(AND(G1139="Galvanized",J1139="Unknown - Unlikely Lead")),
(AND(G1139="Galvanized",J1139="Unknown - Material Unknown")))),"Unknown",
IF((OR((AND(G1139="Galvanized",J1139="")))),"Galvanized Requiring Replacement",
IF((OR((AND(G1139="Non-lead - Copper",J1139="")),
(AND(G1139="Non-lead - Plastic",J1139="")),
(AND(G1139="Non-lead",J1139="")),
(AND(G1139="Non-lead - Other",J1139="")))),"Non-lead",
IF((OR((AND(G1139="Unknown - Likely Lead",J1139="")),
(AND(G1139="Unknown - Unlikely Lead",J1139="")),
(AND(G1139="Unknown - Material Unknown",J1139="")))),"Unknown",
""))))))))))))))))</f>
        <v>Non-Lead</v>
      </c>
      <c r="N1139" s="44" t="s">
        <v>39</v>
      </c>
    </row>
    <row r="1140" spans="1:14" x14ac:dyDescent="0.25">
      <c r="A1140" s="34" t="s">
        <v>2801</v>
      </c>
      <c r="B1140" s="35" t="s">
        <v>2799</v>
      </c>
      <c r="C1140" s="36" t="s">
        <v>2340</v>
      </c>
      <c r="D1140" s="36" t="s">
        <v>32</v>
      </c>
      <c r="E1140" s="36">
        <v>76049</v>
      </c>
      <c r="F1140" s="37" t="s">
        <v>2800</v>
      </c>
      <c r="G1140" s="38" t="s">
        <v>35</v>
      </c>
      <c r="H1140" s="39" t="s">
        <v>39</v>
      </c>
      <c r="I1140" s="40" t="s">
        <v>63</v>
      </c>
      <c r="J1140" s="42" t="s">
        <v>38</v>
      </c>
      <c r="K1140" s="39" t="s">
        <v>63</v>
      </c>
      <c r="L1140" s="35"/>
      <c r="M1140" s="43" t="str">
        <f>IF((OR(G1140="Lead")),"Lead",
IF((OR(J1140="Lead")),"Lead",
IF((OR(G1140="Lead-lined galvanized")),"Lead",
IF((OR(J1140="Lead-lined galvanized")),"Lead",
IF((OR((AND(G1140="Unknown - Likely Lead",J1140="Galvanized")),
(AND(G1140="Unknown - Unlikely Lead",J1140="Galvanized")),
(AND(G1140="Unknown - Material Unknown",J1140="Galvanized")))),"Galvanized Requiring Replacement",
IF((OR((AND(G1140="Non-lead - Copper",H1140="Yes",J1140="Galvanized")),
(AND(G1140="Non-lead - Copper",H1140="Don't know",J1140="Galvanized")),
(AND(G1140="Non-lead - Copper",H1140="",J1140="Galvanized")),
(AND(G1140="Non-lead - Plastic",H1140="Yes",J1140="Galvanized")),
(AND(G1140="Non-lead - Plastic",H1140="Don't know",J1140="Galvanized")),
(AND(G1140="Non-lead - Plastic",H1140="",J1140="Galvanized")),
(AND(G1140="Non-lead",H1140="Yes",J1140="Galvanized")),
(AND(G1140="Non-lead",H1140="Don't know",J1140="Galvanized")),
(AND(G1140="Non-lead",H1140="",J1140="Galvanized")),
(AND(G1140="Non-lead - Other",H1140="Yes",J1140="Galvanized")),
(AND(G1140="Non-Lead - Other",H1140="Don't know",J1140="Galvanized")),
(AND(G1140="Galvanized",H1140="Yes",J1140="Galvanized")),
(AND(G1140="Galvanized",H1140="Don't know",J1140="Galvanized")),
(AND(G1140="Galvanized",H1140="",J1140="Galvanized")),
(AND(G1140="Non-Lead - Other",H1140="",J1140="Galvanized")))),"Galvanized Requiring Replacement",
IF((OR((AND(G1140="Non-lead - Copper",J1140="Non-lead - Copper")),
(AND(G1140="Non-lead - Copper",J1140="Non-lead - Plastic")),
(AND(G1140="Non-lead - Copper",J1140="Non-lead - Other")),
(AND(G1140="Non-lead - Copper",J1140="Non-lead")),
(AND(G1140="Non-lead - Plastic",J1140="Non-lead - Copper")),
(AND(G1140="Non-lead - Plastic",J1140="Non-lead - Plastic")),
(AND(G1140="Non-lead - Plastic",J1140="Non-lead - Other")),
(AND(G1140="Non-lead - Plastic",J1140="Non-lead")),
(AND(G1140="Non-lead",J1140="Non-lead - Copper")),
(AND(G1140="Non-lead",J1140="Non-lead - Plastic")),
(AND(G1140="Non-lead",J1140="Non-lead - Other")),
(AND(G1140="Non-lead",J1140="Non-lead")),
(AND(G1140="Non-lead - Other",J1140="Non-lead - Copper")),
(AND(G1140="Non-Lead - Other",J1140="Non-lead - Plastic")),
(AND(G1140="Non-Lead - Other",J1140="Non-lead")),
(AND(G1140="Non-Lead - Other",J1140="Non-lead - Other")))),"Non-Lead",
IF((OR((AND(G1140="Galvanized",J1140="Non-lead")),
(AND(G1140="Galvanized",J1140="Non-lead - Copper")),
(AND(G1140="Galvanized",J1140="Non-lead - Plastic")),
(AND(G1140="Galvanized",J1140="Non-lead")),
(AND(G1140="Galvanized",J1140="Non-lead - Other")))),"Non-Lead",
IF((OR((AND(G1140="Non-lead - Copper",H1140="No",J1140="Galvanized")),
(AND(G1140="Non-lead - Plastic",H1140="No",J1140="Galvanized")),
(AND(G1140="Non-lead",H1140="No",J1140="Galvanized")),
(AND(G1140="Galvanized",H1140="No",J1140="Galvanized")),
(AND(G1140="Non-lead - Other",H1140="No",J1140="Galvanized")))),"Non-lead",
IF((OR((AND(G1140="Unknown - Likely Lead",J1140="Unknown - Likely Lead")),
(AND(G1140="Unknown - Likely Lead",J1140="Unknown - Unlikely Lead")),
(AND(G1140="Unknown - Likely Lead",J1140="Unknown - Material Unknown")),
(AND(G1140="Unknown - Unlikely Lead",J1140="Unknown - Likely Lead")),
(AND(G1140="Unknown - Unlikely Lead",J1140="Unknown - Unlikely Lead")),
(AND(G1140="Unknown - Unlikely Lead",J1140="Unknown - Material Unknown")),
(AND(G1140="Unknown - Material Unknown",J1140="Unknown - Likely Lead")),
(AND(G1140="Unknown - Material Unknown",J1140="Unknown - Unlikely Lead")),
(AND(G1140="Unknown - Material Unknown",J1140="Unknown - Material Unknown")))),"Unknown",
IF((OR((AND(G1140="Unknown - Likely Lead",J1140="Non-lead - Copper")),
(AND(G1140="Unknown - Likely Lead",J1140="Non-lead - Plastic")),
(AND(G1140="Unknown - Likely Lead",J1140="Non-lead")),
(AND(G1140="Unknown - Likely Lead",J1140="Non-lead - Other")),
(AND(G1140="Unknown - Unlikely Lead",J1140="Non-lead - Copper")),
(AND(G1140="Unknown - Unlikely Lead",J1140="Non-lead - Plastic")),
(AND(G1140="Unknown - Unlikely Lead",J1140="Non-lead")),
(AND(G1140="Unknown - Unlikely Lead",J1140="Non-lead - Other")),
(AND(G1140="Unknown - Material Unknown",J1140="Non-lead - Copper")),
(AND(G1140="Unknown - Material Unknown",J1140="Non-lead - Plastic")),
(AND(G1140="Unknown - Material Unknown",J1140="Non-lead")),
(AND(G1140="Unknown - Material Unknown",J1140="Non-lead - Other")))),"Unknown",
IF((OR((AND(G1140="Non-lead - Copper",J1140="Unknown - Likely Lead")),
(AND(G1140="Non-lead - Copper",J1140="Unknown - Unlikely Lead")),
(AND(G1140="Non-lead - Copper",J1140="Unknown - Material Unknown")),
(AND(G1140="Non-lead - Plastic",J1140="Unknown - Likely Lead")),
(AND(G1140="Non-lead - Plastic",J1140="Unknown - Unlikely Lead")),
(AND(G1140="Non-lead - Plastic",J1140="Unknown - Material Unknown")),
(AND(G1140="Non-lead",J1140="Unknown - Likely Lead")),
(AND(G1140="Non-lead",J1140="Unknown - Unlikely Lead")),
(AND(G1140="Non-lead",J1140="Unknown - Material Unknown")),
(AND(G1140="Non-lead - Other",J1140="Unknown - Likely Lead")),
(AND(G1140="Non-Lead - Other",J1140="Unknown - Unlikely Lead")),
(AND(G1140="Non-Lead - Other",J1140="Unknown - Material Unknown")))),"Unknown",
IF((OR((AND(G1140="Galvanized",J1140="Unknown - Likely Lead")),
(AND(G1140="Galvanized",J1140="Unknown - Unlikely Lead")),
(AND(G1140="Galvanized",J1140="Unknown - Material Unknown")))),"Unknown",
IF((OR((AND(G1140="Galvanized",J1140="")))),"Galvanized Requiring Replacement",
IF((OR((AND(G1140="Non-lead - Copper",J1140="")),
(AND(G1140="Non-lead - Plastic",J1140="")),
(AND(G1140="Non-lead",J1140="")),
(AND(G1140="Non-lead - Other",J1140="")))),"Non-lead",
IF((OR((AND(G1140="Unknown - Likely Lead",J1140="")),
(AND(G1140="Unknown - Unlikely Lead",J1140="")),
(AND(G1140="Unknown - Material Unknown",J1140="")))),"Unknown",
""))))))))))))))))</f>
        <v>Non-Lead</v>
      </c>
      <c r="N1140" s="44" t="s">
        <v>39</v>
      </c>
    </row>
    <row r="1141" spans="1:14" x14ac:dyDescent="0.25">
      <c r="A1141" s="34" t="s">
        <v>2802</v>
      </c>
      <c r="B1141" s="35" t="s">
        <v>2803</v>
      </c>
      <c r="C1141" s="36" t="s">
        <v>2340</v>
      </c>
      <c r="D1141" s="36" t="s">
        <v>32</v>
      </c>
      <c r="E1141" s="36">
        <v>76049</v>
      </c>
      <c r="F1141" s="37" t="s">
        <v>2804</v>
      </c>
      <c r="G1141" s="38" t="s">
        <v>35</v>
      </c>
      <c r="H1141" s="39" t="s">
        <v>39</v>
      </c>
      <c r="I1141" s="40" t="s">
        <v>63</v>
      </c>
      <c r="J1141" s="42" t="s">
        <v>38</v>
      </c>
      <c r="K1141" s="39" t="s">
        <v>63</v>
      </c>
      <c r="L1141" s="35"/>
      <c r="M1141" s="43" t="str">
        <f>IF((OR(G1141="Lead")),"Lead",
IF((OR(J1141="Lead")),"Lead",
IF((OR(G1141="Lead-lined galvanized")),"Lead",
IF((OR(J1141="Lead-lined galvanized")),"Lead",
IF((OR((AND(G1141="Unknown - Likely Lead",J1141="Galvanized")),
(AND(G1141="Unknown - Unlikely Lead",J1141="Galvanized")),
(AND(G1141="Unknown - Material Unknown",J1141="Galvanized")))),"Galvanized Requiring Replacement",
IF((OR((AND(G1141="Non-lead - Copper",H1141="Yes",J1141="Galvanized")),
(AND(G1141="Non-lead - Copper",H1141="Don't know",J1141="Galvanized")),
(AND(G1141="Non-lead - Copper",H1141="",J1141="Galvanized")),
(AND(G1141="Non-lead - Plastic",H1141="Yes",J1141="Galvanized")),
(AND(G1141="Non-lead - Plastic",H1141="Don't know",J1141="Galvanized")),
(AND(G1141="Non-lead - Plastic",H1141="",J1141="Galvanized")),
(AND(G1141="Non-lead",H1141="Yes",J1141="Galvanized")),
(AND(G1141="Non-lead",H1141="Don't know",J1141="Galvanized")),
(AND(G1141="Non-lead",H1141="",J1141="Galvanized")),
(AND(G1141="Non-lead - Other",H1141="Yes",J1141="Galvanized")),
(AND(G1141="Non-Lead - Other",H1141="Don't know",J1141="Galvanized")),
(AND(G1141="Galvanized",H1141="Yes",J1141="Galvanized")),
(AND(G1141="Galvanized",H1141="Don't know",J1141="Galvanized")),
(AND(G1141="Galvanized",H1141="",J1141="Galvanized")),
(AND(G1141="Non-Lead - Other",H1141="",J1141="Galvanized")))),"Galvanized Requiring Replacement",
IF((OR((AND(G1141="Non-lead - Copper",J1141="Non-lead - Copper")),
(AND(G1141="Non-lead - Copper",J1141="Non-lead - Plastic")),
(AND(G1141="Non-lead - Copper",J1141="Non-lead - Other")),
(AND(G1141="Non-lead - Copper",J1141="Non-lead")),
(AND(G1141="Non-lead - Plastic",J1141="Non-lead - Copper")),
(AND(G1141="Non-lead - Plastic",J1141="Non-lead - Plastic")),
(AND(G1141="Non-lead - Plastic",J1141="Non-lead - Other")),
(AND(G1141="Non-lead - Plastic",J1141="Non-lead")),
(AND(G1141="Non-lead",J1141="Non-lead - Copper")),
(AND(G1141="Non-lead",J1141="Non-lead - Plastic")),
(AND(G1141="Non-lead",J1141="Non-lead - Other")),
(AND(G1141="Non-lead",J1141="Non-lead")),
(AND(G1141="Non-lead - Other",J1141="Non-lead - Copper")),
(AND(G1141="Non-Lead - Other",J1141="Non-lead - Plastic")),
(AND(G1141="Non-Lead - Other",J1141="Non-lead")),
(AND(G1141="Non-Lead - Other",J1141="Non-lead - Other")))),"Non-Lead",
IF((OR((AND(G1141="Galvanized",J1141="Non-lead")),
(AND(G1141="Galvanized",J1141="Non-lead - Copper")),
(AND(G1141="Galvanized",J1141="Non-lead - Plastic")),
(AND(G1141="Galvanized",J1141="Non-lead")),
(AND(G1141="Galvanized",J1141="Non-lead - Other")))),"Non-Lead",
IF((OR((AND(G1141="Non-lead - Copper",H1141="No",J1141="Galvanized")),
(AND(G1141="Non-lead - Plastic",H1141="No",J1141="Galvanized")),
(AND(G1141="Non-lead",H1141="No",J1141="Galvanized")),
(AND(G1141="Galvanized",H1141="No",J1141="Galvanized")),
(AND(G1141="Non-lead - Other",H1141="No",J1141="Galvanized")))),"Non-lead",
IF((OR((AND(G1141="Unknown - Likely Lead",J1141="Unknown - Likely Lead")),
(AND(G1141="Unknown - Likely Lead",J1141="Unknown - Unlikely Lead")),
(AND(G1141="Unknown - Likely Lead",J1141="Unknown - Material Unknown")),
(AND(G1141="Unknown - Unlikely Lead",J1141="Unknown - Likely Lead")),
(AND(G1141="Unknown - Unlikely Lead",J1141="Unknown - Unlikely Lead")),
(AND(G1141="Unknown - Unlikely Lead",J1141="Unknown - Material Unknown")),
(AND(G1141="Unknown - Material Unknown",J1141="Unknown - Likely Lead")),
(AND(G1141="Unknown - Material Unknown",J1141="Unknown - Unlikely Lead")),
(AND(G1141="Unknown - Material Unknown",J1141="Unknown - Material Unknown")))),"Unknown",
IF((OR((AND(G1141="Unknown - Likely Lead",J1141="Non-lead - Copper")),
(AND(G1141="Unknown - Likely Lead",J1141="Non-lead - Plastic")),
(AND(G1141="Unknown - Likely Lead",J1141="Non-lead")),
(AND(G1141="Unknown - Likely Lead",J1141="Non-lead - Other")),
(AND(G1141="Unknown - Unlikely Lead",J1141="Non-lead - Copper")),
(AND(G1141="Unknown - Unlikely Lead",J1141="Non-lead - Plastic")),
(AND(G1141="Unknown - Unlikely Lead",J1141="Non-lead")),
(AND(G1141="Unknown - Unlikely Lead",J1141="Non-lead - Other")),
(AND(G1141="Unknown - Material Unknown",J1141="Non-lead - Copper")),
(AND(G1141="Unknown - Material Unknown",J1141="Non-lead - Plastic")),
(AND(G1141="Unknown - Material Unknown",J1141="Non-lead")),
(AND(G1141="Unknown - Material Unknown",J1141="Non-lead - Other")))),"Unknown",
IF((OR((AND(G1141="Non-lead - Copper",J1141="Unknown - Likely Lead")),
(AND(G1141="Non-lead - Copper",J1141="Unknown - Unlikely Lead")),
(AND(G1141="Non-lead - Copper",J1141="Unknown - Material Unknown")),
(AND(G1141="Non-lead - Plastic",J1141="Unknown - Likely Lead")),
(AND(G1141="Non-lead - Plastic",J1141="Unknown - Unlikely Lead")),
(AND(G1141="Non-lead - Plastic",J1141="Unknown - Material Unknown")),
(AND(G1141="Non-lead",J1141="Unknown - Likely Lead")),
(AND(G1141="Non-lead",J1141="Unknown - Unlikely Lead")),
(AND(G1141="Non-lead",J1141="Unknown - Material Unknown")),
(AND(G1141="Non-lead - Other",J1141="Unknown - Likely Lead")),
(AND(G1141="Non-Lead - Other",J1141="Unknown - Unlikely Lead")),
(AND(G1141="Non-Lead - Other",J1141="Unknown - Material Unknown")))),"Unknown",
IF((OR((AND(G1141="Galvanized",J1141="Unknown - Likely Lead")),
(AND(G1141="Galvanized",J1141="Unknown - Unlikely Lead")),
(AND(G1141="Galvanized",J1141="Unknown - Material Unknown")))),"Unknown",
IF((OR((AND(G1141="Galvanized",J1141="")))),"Galvanized Requiring Replacement",
IF((OR((AND(G1141="Non-lead - Copper",J1141="")),
(AND(G1141="Non-lead - Plastic",J1141="")),
(AND(G1141="Non-lead",J1141="")),
(AND(G1141="Non-lead - Other",J1141="")))),"Non-lead",
IF((OR((AND(G1141="Unknown - Likely Lead",J1141="")),
(AND(G1141="Unknown - Unlikely Lead",J1141="")),
(AND(G1141="Unknown - Material Unknown",J1141="")))),"Unknown",
""))))))))))))))))</f>
        <v>Non-Lead</v>
      </c>
      <c r="N1141" s="44" t="s">
        <v>39</v>
      </c>
    </row>
    <row r="1142" spans="1:14" x14ac:dyDescent="0.25">
      <c r="A1142" s="34" t="s">
        <v>2805</v>
      </c>
      <c r="B1142" s="35" t="s">
        <v>2806</v>
      </c>
      <c r="C1142" s="36" t="s">
        <v>2340</v>
      </c>
      <c r="D1142" s="36" t="s">
        <v>32</v>
      </c>
      <c r="E1142" s="36">
        <v>76049</v>
      </c>
      <c r="F1142" s="37" t="s">
        <v>2807</v>
      </c>
      <c r="G1142" s="38" t="s">
        <v>35</v>
      </c>
      <c r="H1142" s="39" t="s">
        <v>39</v>
      </c>
      <c r="I1142" s="40" t="s">
        <v>63</v>
      </c>
      <c r="J1142" s="42" t="s">
        <v>38</v>
      </c>
      <c r="K1142" s="39" t="s">
        <v>63</v>
      </c>
      <c r="L1142" s="35"/>
      <c r="M1142" s="43" t="str">
        <f>IF((OR(G1142="Lead")),"Lead",
IF((OR(J1142="Lead")),"Lead",
IF((OR(G1142="Lead-lined galvanized")),"Lead",
IF((OR(J1142="Lead-lined galvanized")),"Lead",
IF((OR((AND(G1142="Unknown - Likely Lead",J1142="Galvanized")),
(AND(G1142="Unknown - Unlikely Lead",J1142="Galvanized")),
(AND(G1142="Unknown - Material Unknown",J1142="Galvanized")))),"Galvanized Requiring Replacement",
IF((OR((AND(G1142="Non-lead - Copper",H1142="Yes",J1142="Galvanized")),
(AND(G1142="Non-lead - Copper",H1142="Don't know",J1142="Galvanized")),
(AND(G1142="Non-lead - Copper",H1142="",J1142="Galvanized")),
(AND(G1142="Non-lead - Plastic",H1142="Yes",J1142="Galvanized")),
(AND(G1142="Non-lead - Plastic",H1142="Don't know",J1142="Galvanized")),
(AND(G1142="Non-lead - Plastic",H1142="",J1142="Galvanized")),
(AND(G1142="Non-lead",H1142="Yes",J1142="Galvanized")),
(AND(G1142="Non-lead",H1142="Don't know",J1142="Galvanized")),
(AND(G1142="Non-lead",H1142="",J1142="Galvanized")),
(AND(G1142="Non-lead - Other",H1142="Yes",J1142="Galvanized")),
(AND(G1142="Non-Lead - Other",H1142="Don't know",J1142="Galvanized")),
(AND(G1142="Galvanized",H1142="Yes",J1142="Galvanized")),
(AND(G1142="Galvanized",H1142="Don't know",J1142="Galvanized")),
(AND(G1142="Galvanized",H1142="",J1142="Galvanized")),
(AND(G1142="Non-Lead - Other",H1142="",J1142="Galvanized")))),"Galvanized Requiring Replacement",
IF((OR((AND(G1142="Non-lead - Copper",J1142="Non-lead - Copper")),
(AND(G1142="Non-lead - Copper",J1142="Non-lead - Plastic")),
(AND(G1142="Non-lead - Copper",J1142="Non-lead - Other")),
(AND(G1142="Non-lead - Copper",J1142="Non-lead")),
(AND(G1142="Non-lead - Plastic",J1142="Non-lead - Copper")),
(AND(G1142="Non-lead - Plastic",J1142="Non-lead - Plastic")),
(AND(G1142="Non-lead - Plastic",J1142="Non-lead - Other")),
(AND(G1142="Non-lead - Plastic",J1142="Non-lead")),
(AND(G1142="Non-lead",J1142="Non-lead - Copper")),
(AND(G1142="Non-lead",J1142="Non-lead - Plastic")),
(AND(G1142="Non-lead",J1142="Non-lead - Other")),
(AND(G1142="Non-lead",J1142="Non-lead")),
(AND(G1142="Non-lead - Other",J1142="Non-lead - Copper")),
(AND(G1142="Non-Lead - Other",J1142="Non-lead - Plastic")),
(AND(G1142="Non-Lead - Other",J1142="Non-lead")),
(AND(G1142="Non-Lead - Other",J1142="Non-lead - Other")))),"Non-Lead",
IF((OR((AND(G1142="Galvanized",J1142="Non-lead")),
(AND(G1142="Galvanized",J1142="Non-lead - Copper")),
(AND(G1142="Galvanized",J1142="Non-lead - Plastic")),
(AND(G1142="Galvanized",J1142="Non-lead")),
(AND(G1142="Galvanized",J1142="Non-lead - Other")))),"Non-Lead",
IF((OR((AND(G1142="Non-lead - Copper",H1142="No",J1142="Galvanized")),
(AND(G1142="Non-lead - Plastic",H1142="No",J1142="Galvanized")),
(AND(G1142="Non-lead",H1142="No",J1142="Galvanized")),
(AND(G1142="Galvanized",H1142="No",J1142="Galvanized")),
(AND(G1142="Non-lead - Other",H1142="No",J1142="Galvanized")))),"Non-lead",
IF((OR((AND(G1142="Unknown - Likely Lead",J1142="Unknown - Likely Lead")),
(AND(G1142="Unknown - Likely Lead",J1142="Unknown - Unlikely Lead")),
(AND(G1142="Unknown - Likely Lead",J1142="Unknown - Material Unknown")),
(AND(G1142="Unknown - Unlikely Lead",J1142="Unknown - Likely Lead")),
(AND(G1142="Unknown - Unlikely Lead",J1142="Unknown - Unlikely Lead")),
(AND(G1142="Unknown - Unlikely Lead",J1142="Unknown - Material Unknown")),
(AND(G1142="Unknown - Material Unknown",J1142="Unknown - Likely Lead")),
(AND(G1142="Unknown - Material Unknown",J1142="Unknown - Unlikely Lead")),
(AND(G1142="Unknown - Material Unknown",J1142="Unknown - Material Unknown")))),"Unknown",
IF((OR((AND(G1142="Unknown - Likely Lead",J1142="Non-lead - Copper")),
(AND(G1142="Unknown - Likely Lead",J1142="Non-lead - Plastic")),
(AND(G1142="Unknown - Likely Lead",J1142="Non-lead")),
(AND(G1142="Unknown - Likely Lead",J1142="Non-lead - Other")),
(AND(G1142="Unknown - Unlikely Lead",J1142="Non-lead - Copper")),
(AND(G1142="Unknown - Unlikely Lead",J1142="Non-lead - Plastic")),
(AND(G1142="Unknown - Unlikely Lead",J1142="Non-lead")),
(AND(G1142="Unknown - Unlikely Lead",J1142="Non-lead - Other")),
(AND(G1142="Unknown - Material Unknown",J1142="Non-lead - Copper")),
(AND(G1142="Unknown - Material Unknown",J1142="Non-lead - Plastic")),
(AND(G1142="Unknown - Material Unknown",J1142="Non-lead")),
(AND(G1142="Unknown - Material Unknown",J1142="Non-lead - Other")))),"Unknown",
IF((OR((AND(G1142="Non-lead - Copper",J1142="Unknown - Likely Lead")),
(AND(G1142="Non-lead - Copper",J1142="Unknown - Unlikely Lead")),
(AND(G1142="Non-lead - Copper",J1142="Unknown - Material Unknown")),
(AND(G1142="Non-lead - Plastic",J1142="Unknown - Likely Lead")),
(AND(G1142="Non-lead - Plastic",J1142="Unknown - Unlikely Lead")),
(AND(G1142="Non-lead - Plastic",J1142="Unknown - Material Unknown")),
(AND(G1142="Non-lead",J1142="Unknown - Likely Lead")),
(AND(G1142="Non-lead",J1142="Unknown - Unlikely Lead")),
(AND(G1142="Non-lead",J1142="Unknown - Material Unknown")),
(AND(G1142="Non-lead - Other",J1142="Unknown - Likely Lead")),
(AND(G1142="Non-Lead - Other",J1142="Unknown - Unlikely Lead")),
(AND(G1142="Non-Lead - Other",J1142="Unknown - Material Unknown")))),"Unknown",
IF((OR((AND(G1142="Galvanized",J1142="Unknown - Likely Lead")),
(AND(G1142="Galvanized",J1142="Unknown - Unlikely Lead")),
(AND(G1142="Galvanized",J1142="Unknown - Material Unknown")))),"Unknown",
IF((OR((AND(G1142="Galvanized",J1142="")))),"Galvanized Requiring Replacement",
IF((OR((AND(G1142="Non-lead - Copper",J1142="")),
(AND(G1142="Non-lead - Plastic",J1142="")),
(AND(G1142="Non-lead",J1142="")),
(AND(G1142="Non-lead - Other",J1142="")))),"Non-lead",
IF((OR((AND(G1142="Unknown - Likely Lead",J1142="")),
(AND(G1142="Unknown - Unlikely Lead",J1142="")),
(AND(G1142="Unknown - Material Unknown",J1142="")))),"Unknown",
""))))))))))))))))</f>
        <v>Non-Lead</v>
      </c>
      <c r="N1142" s="44" t="s">
        <v>39</v>
      </c>
    </row>
    <row r="1143" spans="1:14" x14ac:dyDescent="0.25">
      <c r="A1143" s="34" t="s">
        <v>2808</v>
      </c>
      <c r="B1143" s="35" t="s">
        <v>2809</v>
      </c>
      <c r="C1143" s="36" t="s">
        <v>2340</v>
      </c>
      <c r="D1143" s="36" t="s">
        <v>32</v>
      </c>
      <c r="E1143" s="36">
        <v>76049</v>
      </c>
      <c r="F1143" s="37" t="s">
        <v>2810</v>
      </c>
      <c r="G1143" s="38" t="s">
        <v>35</v>
      </c>
      <c r="H1143" s="39" t="s">
        <v>39</v>
      </c>
      <c r="I1143" s="40" t="s">
        <v>63</v>
      </c>
      <c r="J1143" s="42" t="s">
        <v>38</v>
      </c>
      <c r="K1143" s="39" t="s">
        <v>63</v>
      </c>
      <c r="L1143" s="35"/>
      <c r="M1143" s="43" t="str">
        <f>IF((OR(G1143="Lead")),"Lead",
IF((OR(J1143="Lead")),"Lead",
IF((OR(G1143="Lead-lined galvanized")),"Lead",
IF((OR(J1143="Lead-lined galvanized")),"Lead",
IF((OR((AND(G1143="Unknown - Likely Lead",J1143="Galvanized")),
(AND(G1143="Unknown - Unlikely Lead",J1143="Galvanized")),
(AND(G1143="Unknown - Material Unknown",J1143="Galvanized")))),"Galvanized Requiring Replacement",
IF((OR((AND(G1143="Non-lead - Copper",H1143="Yes",J1143="Galvanized")),
(AND(G1143="Non-lead - Copper",H1143="Don't know",J1143="Galvanized")),
(AND(G1143="Non-lead - Copper",H1143="",J1143="Galvanized")),
(AND(G1143="Non-lead - Plastic",H1143="Yes",J1143="Galvanized")),
(AND(G1143="Non-lead - Plastic",H1143="Don't know",J1143="Galvanized")),
(AND(G1143="Non-lead - Plastic",H1143="",J1143="Galvanized")),
(AND(G1143="Non-lead",H1143="Yes",J1143="Galvanized")),
(AND(G1143="Non-lead",H1143="Don't know",J1143="Galvanized")),
(AND(G1143="Non-lead",H1143="",J1143="Galvanized")),
(AND(G1143="Non-lead - Other",H1143="Yes",J1143="Galvanized")),
(AND(G1143="Non-Lead - Other",H1143="Don't know",J1143="Galvanized")),
(AND(G1143="Galvanized",H1143="Yes",J1143="Galvanized")),
(AND(G1143="Galvanized",H1143="Don't know",J1143="Galvanized")),
(AND(G1143="Galvanized",H1143="",J1143="Galvanized")),
(AND(G1143="Non-Lead - Other",H1143="",J1143="Galvanized")))),"Galvanized Requiring Replacement",
IF((OR((AND(G1143="Non-lead - Copper",J1143="Non-lead - Copper")),
(AND(G1143="Non-lead - Copper",J1143="Non-lead - Plastic")),
(AND(G1143="Non-lead - Copper",J1143="Non-lead - Other")),
(AND(G1143="Non-lead - Copper",J1143="Non-lead")),
(AND(G1143="Non-lead - Plastic",J1143="Non-lead - Copper")),
(AND(G1143="Non-lead - Plastic",J1143="Non-lead - Plastic")),
(AND(G1143="Non-lead - Plastic",J1143="Non-lead - Other")),
(AND(G1143="Non-lead - Plastic",J1143="Non-lead")),
(AND(G1143="Non-lead",J1143="Non-lead - Copper")),
(AND(G1143="Non-lead",J1143="Non-lead - Plastic")),
(AND(G1143="Non-lead",J1143="Non-lead - Other")),
(AND(G1143="Non-lead",J1143="Non-lead")),
(AND(G1143="Non-lead - Other",J1143="Non-lead - Copper")),
(AND(G1143="Non-Lead - Other",J1143="Non-lead - Plastic")),
(AND(G1143="Non-Lead - Other",J1143="Non-lead")),
(AND(G1143="Non-Lead - Other",J1143="Non-lead - Other")))),"Non-Lead",
IF((OR((AND(G1143="Galvanized",J1143="Non-lead")),
(AND(G1143="Galvanized",J1143="Non-lead - Copper")),
(AND(G1143="Galvanized",J1143="Non-lead - Plastic")),
(AND(G1143="Galvanized",J1143="Non-lead")),
(AND(G1143="Galvanized",J1143="Non-lead - Other")))),"Non-Lead",
IF((OR((AND(G1143="Non-lead - Copper",H1143="No",J1143="Galvanized")),
(AND(G1143="Non-lead - Plastic",H1143="No",J1143="Galvanized")),
(AND(G1143="Non-lead",H1143="No",J1143="Galvanized")),
(AND(G1143="Galvanized",H1143="No",J1143="Galvanized")),
(AND(G1143="Non-lead - Other",H1143="No",J1143="Galvanized")))),"Non-lead",
IF((OR((AND(G1143="Unknown - Likely Lead",J1143="Unknown - Likely Lead")),
(AND(G1143="Unknown - Likely Lead",J1143="Unknown - Unlikely Lead")),
(AND(G1143="Unknown - Likely Lead",J1143="Unknown - Material Unknown")),
(AND(G1143="Unknown - Unlikely Lead",J1143="Unknown - Likely Lead")),
(AND(G1143="Unknown - Unlikely Lead",J1143="Unknown - Unlikely Lead")),
(AND(G1143="Unknown - Unlikely Lead",J1143="Unknown - Material Unknown")),
(AND(G1143="Unknown - Material Unknown",J1143="Unknown - Likely Lead")),
(AND(G1143="Unknown - Material Unknown",J1143="Unknown - Unlikely Lead")),
(AND(G1143="Unknown - Material Unknown",J1143="Unknown - Material Unknown")))),"Unknown",
IF((OR((AND(G1143="Unknown - Likely Lead",J1143="Non-lead - Copper")),
(AND(G1143="Unknown - Likely Lead",J1143="Non-lead - Plastic")),
(AND(G1143="Unknown - Likely Lead",J1143="Non-lead")),
(AND(G1143="Unknown - Likely Lead",J1143="Non-lead - Other")),
(AND(G1143="Unknown - Unlikely Lead",J1143="Non-lead - Copper")),
(AND(G1143="Unknown - Unlikely Lead",J1143="Non-lead - Plastic")),
(AND(G1143="Unknown - Unlikely Lead",J1143="Non-lead")),
(AND(G1143="Unknown - Unlikely Lead",J1143="Non-lead - Other")),
(AND(G1143="Unknown - Material Unknown",J1143="Non-lead - Copper")),
(AND(G1143="Unknown - Material Unknown",J1143="Non-lead - Plastic")),
(AND(G1143="Unknown - Material Unknown",J1143="Non-lead")),
(AND(G1143="Unknown - Material Unknown",J1143="Non-lead - Other")))),"Unknown",
IF((OR((AND(G1143="Non-lead - Copper",J1143="Unknown - Likely Lead")),
(AND(G1143="Non-lead - Copper",J1143="Unknown - Unlikely Lead")),
(AND(G1143="Non-lead - Copper",J1143="Unknown - Material Unknown")),
(AND(G1143="Non-lead - Plastic",J1143="Unknown - Likely Lead")),
(AND(G1143="Non-lead - Plastic",J1143="Unknown - Unlikely Lead")),
(AND(G1143="Non-lead - Plastic",J1143="Unknown - Material Unknown")),
(AND(G1143="Non-lead",J1143="Unknown - Likely Lead")),
(AND(G1143="Non-lead",J1143="Unknown - Unlikely Lead")),
(AND(G1143="Non-lead",J1143="Unknown - Material Unknown")),
(AND(G1143="Non-lead - Other",J1143="Unknown - Likely Lead")),
(AND(G1143="Non-Lead - Other",J1143="Unknown - Unlikely Lead")),
(AND(G1143="Non-Lead - Other",J1143="Unknown - Material Unknown")))),"Unknown",
IF((OR((AND(G1143="Galvanized",J1143="Unknown - Likely Lead")),
(AND(G1143="Galvanized",J1143="Unknown - Unlikely Lead")),
(AND(G1143="Galvanized",J1143="Unknown - Material Unknown")))),"Unknown",
IF((OR((AND(G1143="Galvanized",J1143="")))),"Galvanized Requiring Replacement",
IF((OR((AND(G1143="Non-lead - Copper",J1143="")),
(AND(G1143="Non-lead - Plastic",J1143="")),
(AND(G1143="Non-lead",J1143="")),
(AND(G1143="Non-lead - Other",J1143="")))),"Non-lead",
IF((OR((AND(G1143="Unknown - Likely Lead",J1143="")),
(AND(G1143="Unknown - Unlikely Lead",J1143="")),
(AND(G1143="Unknown - Material Unknown",J1143="")))),"Unknown",
""))))))))))))))))</f>
        <v>Non-Lead</v>
      </c>
      <c r="N1143" s="44" t="s">
        <v>39</v>
      </c>
    </row>
    <row r="1144" spans="1:14" x14ac:dyDescent="0.25">
      <c r="A1144" s="34" t="s">
        <v>2811</v>
      </c>
      <c r="B1144" s="35" t="s">
        <v>2812</v>
      </c>
      <c r="C1144" s="36" t="s">
        <v>2340</v>
      </c>
      <c r="D1144" s="36" t="s">
        <v>32</v>
      </c>
      <c r="E1144" s="36">
        <v>76049</v>
      </c>
      <c r="F1144" s="37" t="s">
        <v>2813</v>
      </c>
      <c r="G1144" s="38" t="s">
        <v>35</v>
      </c>
      <c r="H1144" s="39" t="s">
        <v>39</v>
      </c>
      <c r="I1144" s="40" t="s">
        <v>63</v>
      </c>
      <c r="J1144" s="42" t="s">
        <v>38</v>
      </c>
      <c r="K1144" s="39" t="s">
        <v>63</v>
      </c>
      <c r="L1144" s="35"/>
      <c r="M1144" s="43" t="str">
        <f>IF((OR(G1144="Lead")),"Lead",
IF((OR(J1144="Lead")),"Lead",
IF((OR(G1144="Lead-lined galvanized")),"Lead",
IF((OR(J1144="Lead-lined galvanized")),"Lead",
IF((OR((AND(G1144="Unknown - Likely Lead",J1144="Galvanized")),
(AND(G1144="Unknown - Unlikely Lead",J1144="Galvanized")),
(AND(G1144="Unknown - Material Unknown",J1144="Galvanized")))),"Galvanized Requiring Replacement",
IF((OR((AND(G1144="Non-lead - Copper",H1144="Yes",J1144="Galvanized")),
(AND(G1144="Non-lead - Copper",H1144="Don't know",J1144="Galvanized")),
(AND(G1144="Non-lead - Copper",H1144="",J1144="Galvanized")),
(AND(G1144="Non-lead - Plastic",H1144="Yes",J1144="Galvanized")),
(AND(G1144="Non-lead - Plastic",H1144="Don't know",J1144="Galvanized")),
(AND(G1144="Non-lead - Plastic",H1144="",J1144="Galvanized")),
(AND(G1144="Non-lead",H1144="Yes",J1144="Galvanized")),
(AND(G1144="Non-lead",H1144="Don't know",J1144="Galvanized")),
(AND(G1144="Non-lead",H1144="",J1144="Galvanized")),
(AND(G1144="Non-lead - Other",H1144="Yes",J1144="Galvanized")),
(AND(G1144="Non-Lead - Other",H1144="Don't know",J1144="Galvanized")),
(AND(G1144="Galvanized",H1144="Yes",J1144="Galvanized")),
(AND(G1144="Galvanized",H1144="Don't know",J1144="Galvanized")),
(AND(G1144="Galvanized",H1144="",J1144="Galvanized")),
(AND(G1144="Non-Lead - Other",H1144="",J1144="Galvanized")))),"Galvanized Requiring Replacement",
IF((OR((AND(G1144="Non-lead - Copper",J1144="Non-lead - Copper")),
(AND(G1144="Non-lead - Copper",J1144="Non-lead - Plastic")),
(AND(G1144="Non-lead - Copper",J1144="Non-lead - Other")),
(AND(G1144="Non-lead - Copper",J1144="Non-lead")),
(AND(G1144="Non-lead - Plastic",J1144="Non-lead - Copper")),
(AND(G1144="Non-lead - Plastic",J1144="Non-lead - Plastic")),
(AND(G1144="Non-lead - Plastic",J1144="Non-lead - Other")),
(AND(G1144="Non-lead - Plastic",J1144="Non-lead")),
(AND(G1144="Non-lead",J1144="Non-lead - Copper")),
(AND(G1144="Non-lead",J1144="Non-lead - Plastic")),
(AND(G1144="Non-lead",J1144="Non-lead - Other")),
(AND(G1144="Non-lead",J1144="Non-lead")),
(AND(G1144="Non-lead - Other",J1144="Non-lead - Copper")),
(AND(G1144="Non-Lead - Other",J1144="Non-lead - Plastic")),
(AND(G1144="Non-Lead - Other",J1144="Non-lead")),
(AND(G1144="Non-Lead - Other",J1144="Non-lead - Other")))),"Non-Lead",
IF((OR((AND(G1144="Galvanized",J1144="Non-lead")),
(AND(G1144="Galvanized",J1144="Non-lead - Copper")),
(AND(G1144="Galvanized",J1144="Non-lead - Plastic")),
(AND(G1144="Galvanized",J1144="Non-lead")),
(AND(G1144="Galvanized",J1144="Non-lead - Other")))),"Non-Lead",
IF((OR((AND(G1144="Non-lead - Copper",H1144="No",J1144="Galvanized")),
(AND(G1144="Non-lead - Plastic",H1144="No",J1144="Galvanized")),
(AND(G1144="Non-lead",H1144="No",J1144="Galvanized")),
(AND(G1144="Galvanized",H1144="No",J1144="Galvanized")),
(AND(G1144="Non-lead - Other",H1144="No",J1144="Galvanized")))),"Non-lead",
IF((OR((AND(G1144="Unknown - Likely Lead",J1144="Unknown - Likely Lead")),
(AND(G1144="Unknown - Likely Lead",J1144="Unknown - Unlikely Lead")),
(AND(G1144="Unknown - Likely Lead",J1144="Unknown - Material Unknown")),
(AND(G1144="Unknown - Unlikely Lead",J1144="Unknown - Likely Lead")),
(AND(G1144="Unknown - Unlikely Lead",J1144="Unknown - Unlikely Lead")),
(AND(G1144="Unknown - Unlikely Lead",J1144="Unknown - Material Unknown")),
(AND(G1144="Unknown - Material Unknown",J1144="Unknown - Likely Lead")),
(AND(G1144="Unknown - Material Unknown",J1144="Unknown - Unlikely Lead")),
(AND(G1144="Unknown - Material Unknown",J1144="Unknown - Material Unknown")))),"Unknown",
IF((OR((AND(G1144="Unknown - Likely Lead",J1144="Non-lead - Copper")),
(AND(G1144="Unknown - Likely Lead",J1144="Non-lead - Plastic")),
(AND(G1144="Unknown - Likely Lead",J1144="Non-lead")),
(AND(G1144="Unknown - Likely Lead",J1144="Non-lead - Other")),
(AND(G1144="Unknown - Unlikely Lead",J1144="Non-lead - Copper")),
(AND(G1144="Unknown - Unlikely Lead",J1144="Non-lead - Plastic")),
(AND(G1144="Unknown - Unlikely Lead",J1144="Non-lead")),
(AND(G1144="Unknown - Unlikely Lead",J1144="Non-lead - Other")),
(AND(G1144="Unknown - Material Unknown",J1144="Non-lead - Copper")),
(AND(G1144="Unknown - Material Unknown",J1144="Non-lead - Plastic")),
(AND(G1144="Unknown - Material Unknown",J1144="Non-lead")),
(AND(G1144="Unknown - Material Unknown",J1144="Non-lead - Other")))),"Unknown",
IF((OR((AND(G1144="Non-lead - Copper",J1144="Unknown - Likely Lead")),
(AND(G1144="Non-lead - Copper",J1144="Unknown - Unlikely Lead")),
(AND(G1144="Non-lead - Copper",J1144="Unknown - Material Unknown")),
(AND(G1144="Non-lead - Plastic",J1144="Unknown - Likely Lead")),
(AND(G1144="Non-lead - Plastic",J1144="Unknown - Unlikely Lead")),
(AND(G1144="Non-lead - Plastic",J1144="Unknown - Material Unknown")),
(AND(G1144="Non-lead",J1144="Unknown - Likely Lead")),
(AND(G1144="Non-lead",J1144="Unknown - Unlikely Lead")),
(AND(G1144="Non-lead",J1144="Unknown - Material Unknown")),
(AND(G1144="Non-lead - Other",J1144="Unknown - Likely Lead")),
(AND(G1144="Non-Lead - Other",J1144="Unknown - Unlikely Lead")),
(AND(G1144="Non-Lead - Other",J1144="Unknown - Material Unknown")))),"Unknown",
IF((OR((AND(G1144="Galvanized",J1144="Unknown - Likely Lead")),
(AND(G1144="Galvanized",J1144="Unknown - Unlikely Lead")),
(AND(G1144="Galvanized",J1144="Unknown - Material Unknown")))),"Unknown",
IF((OR((AND(G1144="Galvanized",J1144="")))),"Galvanized Requiring Replacement",
IF((OR((AND(G1144="Non-lead - Copper",J1144="")),
(AND(G1144="Non-lead - Plastic",J1144="")),
(AND(G1144="Non-lead",J1144="")),
(AND(G1144="Non-lead - Other",J1144="")))),"Non-lead",
IF((OR((AND(G1144="Unknown - Likely Lead",J1144="")),
(AND(G1144="Unknown - Unlikely Lead",J1144="")),
(AND(G1144="Unknown - Material Unknown",J1144="")))),"Unknown",
""))))))))))))))))</f>
        <v>Non-Lead</v>
      </c>
      <c r="N1144" s="44" t="s">
        <v>39</v>
      </c>
    </row>
    <row r="1145" spans="1:14" x14ac:dyDescent="0.25">
      <c r="A1145" s="34" t="s">
        <v>2814</v>
      </c>
      <c r="B1145" s="35" t="s">
        <v>2815</v>
      </c>
      <c r="C1145" s="36" t="s">
        <v>2816</v>
      </c>
      <c r="D1145" s="36" t="s">
        <v>32</v>
      </c>
      <c r="E1145" s="36">
        <v>76049</v>
      </c>
      <c r="F1145" s="37" t="s">
        <v>2817</v>
      </c>
      <c r="G1145" s="38" t="s">
        <v>35</v>
      </c>
      <c r="H1145" s="39" t="s">
        <v>39</v>
      </c>
      <c r="I1145" s="40" t="s">
        <v>63</v>
      </c>
      <c r="J1145" s="42" t="s">
        <v>38</v>
      </c>
      <c r="K1145" s="39" t="s">
        <v>63</v>
      </c>
      <c r="L1145" s="35"/>
      <c r="M1145" s="43" t="str">
        <f>IF((OR(G1145="Lead")),"Lead",
IF((OR(J1145="Lead")),"Lead",
IF((OR(G1145="Lead-lined galvanized")),"Lead",
IF((OR(J1145="Lead-lined galvanized")),"Lead",
IF((OR((AND(G1145="Unknown - Likely Lead",J1145="Galvanized")),
(AND(G1145="Unknown - Unlikely Lead",J1145="Galvanized")),
(AND(G1145="Unknown - Material Unknown",J1145="Galvanized")))),"Galvanized Requiring Replacement",
IF((OR((AND(G1145="Non-lead - Copper",H1145="Yes",J1145="Galvanized")),
(AND(G1145="Non-lead - Copper",H1145="Don't know",J1145="Galvanized")),
(AND(G1145="Non-lead - Copper",H1145="",J1145="Galvanized")),
(AND(G1145="Non-lead - Plastic",H1145="Yes",J1145="Galvanized")),
(AND(G1145="Non-lead - Plastic",H1145="Don't know",J1145="Galvanized")),
(AND(G1145="Non-lead - Plastic",H1145="",J1145="Galvanized")),
(AND(G1145="Non-lead",H1145="Yes",J1145="Galvanized")),
(AND(G1145="Non-lead",H1145="Don't know",J1145="Galvanized")),
(AND(G1145="Non-lead",H1145="",J1145="Galvanized")),
(AND(G1145="Non-lead - Other",H1145="Yes",J1145="Galvanized")),
(AND(G1145="Non-Lead - Other",H1145="Don't know",J1145="Galvanized")),
(AND(G1145="Galvanized",H1145="Yes",J1145="Galvanized")),
(AND(G1145="Galvanized",H1145="Don't know",J1145="Galvanized")),
(AND(G1145="Galvanized",H1145="",J1145="Galvanized")),
(AND(G1145="Non-Lead - Other",H1145="",J1145="Galvanized")))),"Galvanized Requiring Replacement",
IF((OR((AND(G1145="Non-lead - Copper",J1145="Non-lead - Copper")),
(AND(G1145="Non-lead - Copper",J1145="Non-lead - Plastic")),
(AND(G1145="Non-lead - Copper",J1145="Non-lead - Other")),
(AND(G1145="Non-lead - Copper",J1145="Non-lead")),
(AND(G1145="Non-lead - Plastic",J1145="Non-lead - Copper")),
(AND(G1145="Non-lead - Plastic",J1145="Non-lead - Plastic")),
(AND(G1145="Non-lead - Plastic",J1145="Non-lead - Other")),
(AND(G1145="Non-lead - Plastic",J1145="Non-lead")),
(AND(G1145="Non-lead",J1145="Non-lead - Copper")),
(AND(G1145="Non-lead",J1145="Non-lead - Plastic")),
(AND(G1145="Non-lead",J1145="Non-lead - Other")),
(AND(G1145="Non-lead",J1145="Non-lead")),
(AND(G1145="Non-lead - Other",J1145="Non-lead - Copper")),
(AND(G1145="Non-Lead - Other",J1145="Non-lead - Plastic")),
(AND(G1145="Non-Lead - Other",J1145="Non-lead")),
(AND(G1145="Non-Lead - Other",J1145="Non-lead - Other")))),"Non-Lead",
IF((OR((AND(G1145="Galvanized",J1145="Non-lead")),
(AND(G1145="Galvanized",J1145="Non-lead - Copper")),
(AND(G1145="Galvanized",J1145="Non-lead - Plastic")),
(AND(G1145="Galvanized",J1145="Non-lead")),
(AND(G1145="Galvanized",J1145="Non-lead - Other")))),"Non-Lead",
IF((OR((AND(G1145="Non-lead - Copper",H1145="No",J1145="Galvanized")),
(AND(G1145="Non-lead - Plastic",H1145="No",J1145="Galvanized")),
(AND(G1145="Non-lead",H1145="No",J1145="Galvanized")),
(AND(G1145="Galvanized",H1145="No",J1145="Galvanized")),
(AND(G1145="Non-lead - Other",H1145="No",J1145="Galvanized")))),"Non-lead",
IF((OR((AND(G1145="Unknown - Likely Lead",J1145="Unknown - Likely Lead")),
(AND(G1145="Unknown - Likely Lead",J1145="Unknown - Unlikely Lead")),
(AND(G1145="Unknown - Likely Lead",J1145="Unknown - Material Unknown")),
(AND(G1145="Unknown - Unlikely Lead",J1145="Unknown - Likely Lead")),
(AND(G1145="Unknown - Unlikely Lead",J1145="Unknown - Unlikely Lead")),
(AND(G1145="Unknown - Unlikely Lead",J1145="Unknown - Material Unknown")),
(AND(G1145="Unknown - Material Unknown",J1145="Unknown - Likely Lead")),
(AND(G1145="Unknown - Material Unknown",J1145="Unknown - Unlikely Lead")),
(AND(G1145="Unknown - Material Unknown",J1145="Unknown - Material Unknown")))),"Unknown",
IF((OR((AND(G1145="Unknown - Likely Lead",J1145="Non-lead - Copper")),
(AND(G1145="Unknown - Likely Lead",J1145="Non-lead - Plastic")),
(AND(G1145="Unknown - Likely Lead",J1145="Non-lead")),
(AND(G1145="Unknown - Likely Lead",J1145="Non-lead - Other")),
(AND(G1145="Unknown - Unlikely Lead",J1145="Non-lead - Copper")),
(AND(G1145="Unknown - Unlikely Lead",J1145="Non-lead - Plastic")),
(AND(G1145="Unknown - Unlikely Lead",J1145="Non-lead")),
(AND(G1145="Unknown - Unlikely Lead",J1145="Non-lead - Other")),
(AND(G1145="Unknown - Material Unknown",J1145="Non-lead - Copper")),
(AND(G1145="Unknown - Material Unknown",J1145="Non-lead - Plastic")),
(AND(G1145="Unknown - Material Unknown",J1145="Non-lead")),
(AND(G1145="Unknown - Material Unknown",J1145="Non-lead - Other")))),"Unknown",
IF((OR((AND(G1145="Non-lead - Copper",J1145="Unknown - Likely Lead")),
(AND(G1145="Non-lead - Copper",J1145="Unknown - Unlikely Lead")),
(AND(G1145="Non-lead - Copper",J1145="Unknown - Material Unknown")),
(AND(G1145="Non-lead - Plastic",J1145="Unknown - Likely Lead")),
(AND(G1145="Non-lead - Plastic",J1145="Unknown - Unlikely Lead")),
(AND(G1145="Non-lead - Plastic",J1145="Unknown - Material Unknown")),
(AND(G1145="Non-lead",J1145="Unknown - Likely Lead")),
(AND(G1145="Non-lead",J1145="Unknown - Unlikely Lead")),
(AND(G1145="Non-lead",J1145="Unknown - Material Unknown")),
(AND(G1145="Non-lead - Other",J1145="Unknown - Likely Lead")),
(AND(G1145="Non-Lead - Other",J1145="Unknown - Unlikely Lead")),
(AND(G1145="Non-Lead - Other",J1145="Unknown - Material Unknown")))),"Unknown",
IF((OR((AND(G1145="Galvanized",J1145="Unknown - Likely Lead")),
(AND(G1145="Galvanized",J1145="Unknown - Unlikely Lead")),
(AND(G1145="Galvanized",J1145="Unknown - Material Unknown")))),"Unknown",
IF((OR((AND(G1145="Galvanized",J1145="")))),"Galvanized Requiring Replacement",
IF((OR((AND(G1145="Non-lead - Copper",J1145="")),
(AND(G1145="Non-lead - Plastic",J1145="")),
(AND(G1145="Non-lead",J1145="")),
(AND(G1145="Non-lead - Other",J1145="")))),"Non-lead",
IF((OR((AND(G1145="Unknown - Likely Lead",J1145="")),
(AND(G1145="Unknown - Unlikely Lead",J1145="")),
(AND(G1145="Unknown - Material Unknown",J1145="")))),"Unknown",
""))))))))))))))))</f>
        <v>Non-Lead</v>
      </c>
      <c r="N1145" s="44" t="s">
        <v>39</v>
      </c>
    </row>
    <row r="1146" spans="1:14" ht="30" x14ac:dyDescent="0.25">
      <c r="A1146" s="34" t="s">
        <v>2818</v>
      </c>
      <c r="B1146" s="35" t="s">
        <v>2819</v>
      </c>
      <c r="C1146" s="36" t="s">
        <v>2820</v>
      </c>
      <c r="D1146" s="36" t="s">
        <v>32</v>
      </c>
      <c r="E1146" s="36">
        <v>76049</v>
      </c>
      <c r="F1146" s="37" t="s">
        <v>2821</v>
      </c>
      <c r="G1146" s="38" t="s">
        <v>35</v>
      </c>
      <c r="H1146" s="39" t="s">
        <v>39</v>
      </c>
      <c r="I1146" s="40" t="s">
        <v>37</v>
      </c>
      <c r="J1146" s="42" t="s">
        <v>38</v>
      </c>
      <c r="K1146" s="39" t="s">
        <v>37</v>
      </c>
      <c r="L1146" s="35"/>
      <c r="M1146" s="43" t="str">
        <f>IF((OR(G1146="Lead")),"Lead",
IF((OR(J1146="Lead")),"Lead",
IF((OR(G1146="Lead-lined galvanized")),"Lead",
IF((OR(J1146="Lead-lined galvanized")),"Lead",
IF((OR((AND(G1146="Unknown - Likely Lead",J1146="Galvanized")),
(AND(G1146="Unknown - Unlikely Lead",J1146="Galvanized")),
(AND(G1146="Unknown - Material Unknown",J1146="Galvanized")))),"Galvanized Requiring Replacement",
IF((OR((AND(G1146="Non-lead - Copper",H1146="Yes",J1146="Galvanized")),
(AND(G1146="Non-lead - Copper",H1146="Don't know",J1146="Galvanized")),
(AND(G1146="Non-lead - Copper",H1146="",J1146="Galvanized")),
(AND(G1146="Non-lead - Plastic",H1146="Yes",J1146="Galvanized")),
(AND(G1146="Non-lead - Plastic",H1146="Don't know",J1146="Galvanized")),
(AND(G1146="Non-lead - Plastic",H1146="",J1146="Galvanized")),
(AND(G1146="Non-lead",H1146="Yes",J1146="Galvanized")),
(AND(G1146="Non-lead",H1146="Don't know",J1146="Galvanized")),
(AND(G1146="Non-lead",H1146="",J1146="Galvanized")),
(AND(G1146="Non-lead - Other",H1146="Yes",J1146="Galvanized")),
(AND(G1146="Non-Lead - Other",H1146="Don't know",J1146="Galvanized")),
(AND(G1146="Galvanized",H1146="Yes",J1146="Galvanized")),
(AND(G1146="Galvanized",H1146="Don't know",J1146="Galvanized")),
(AND(G1146="Galvanized",H1146="",J1146="Galvanized")),
(AND(G1146="Non-Lead - Other",H1146="",J1146="Galvanized")))),"Galvanized Requiring Replacement",
IF((OR((AND(G1146="Non-lead - Copper",J1146="Non-lead - Copper")),
(AND(G1146="Non-lead - Copper",J1146="Non-lead - Plastic")),
(AND(G1146="Non-lead - Copper",J1146="Non-lead - Other")),
(AND(G1146="Non-lead - Copper",J1146="Non-lead")),
(AND(G1146="Non-lead - Plastic",J1146="Non-lead - Copper")),
(AND(G1146="Non-lead - Plastic",J1146="Non-lead - Plastic")),
(AND(G1146="Non-lead - Plastic",J1146="Non-lead - Other")),
(AND(G1146="Non-lead - Plastic",J1146="Non-lead")),
(AND(G1146="Non-lead",J1146="Non-lead - Copper")),
(AND(G1146="Non-lead",J1146="Non-lead - Plastic")),
(AND(G1146="Non-lead",J1146="Non-lead - Other")),
(AND(G1146="Non-lead",J1146="Non-lead")),
(AND(G1146="Non-lead - Other",J1146="Non-lead - Copper")),
(AND(G1146="Non-Lead - Other",J1146="Non-lead - Plastic")),
(AND(G1146="Non-Lead - Other",J1146="Non-lead")),
(AND(G1146="Non-Lead - Other",J1146="Non-lead - Other")))),"Non-Lead",
IF((OR((AND(G1146="Galvanized",J1146="Non-lead")),
(AND(G1146="Galvanized",J1146="Non-lead - Copper")),
(AND(G1146="Galvanized",J1146="Non-lead - Plastic")),
(AND(G1146="Galvanized",J1146="Non-lead")),
(AND(G1146="Galvanized",J1146="Non-lead - Other")))),"Non-Lead",
IF((OR((AND(G1146="Non-lead - Copper",H1146="No",J1146="Galvanized")),
(AND(G1146="Non-lead - Plastic",H1146="No",J1146="Galvanized")),
(AND(G1146="Non-lead",H1146="No",J1146="Galvanized")),
(AND(G1146="Galvanized",H1146="No",J1146="Galvanized")),
(AND(G1146="Non-lead - Other",H1146="No",J1146="Galvanized")))),"Non-lead",
IF((OR((AND(G1146="Unknown - Likely Lead",J1146="Unknown - Likely Lead")),
(AND(G1146="Unknown - Likely Lead",J1146="Unknown - Unlikely Lead")),
(AND(G1146="Unknown - Likely Lead",J1146="Unknown - Material Unknown")),
(AND(G1146="Unknown - Unlikely Lead",J1146="Unknown - Likely Lead")),
(AND(G1146="Unknown - Unlikely Lead",J1146="Unknown - Unlikely Lead")),
(AND(G1146="Unknown - Unlikely Lead",J1146="Unknown - Material Unknown")),
(AND(G1146="Unknown - Material Unknown",J1146="Unknown - Likely Lead")),
(AND(G1146="Unknown - Material Unknown",J1146="Unknown - Unlikely Lead")),
(AND(G1146="Unknown - Material Unknown",J1146="Unknown - Material Unknown")))),"Unknown",
IF((OR((AND(G1146="Unknown - Likely Lead",J1146="Non-lead - Copper")),
(AND(G1146="Unknown - Likely Lead",J1146="Non-lead - Plastic")),
(AND(G1146="Unknown - Likely Lead",J1146="Non-lead")),
(AND(G1146="Unknown - Likely Lead",J1146="Non-lead - Other")),
(AND(G1146="Unknown - Unlikely Lead",J1146="Non-lead - Copper")),
(AND(G1146="Unknown - Unlikely Lead",J1146="Non-lead - Plastic")),
(AND(G1146="Unknown - Unlikely Lead",J1146="Non-lead")),
(AND(G1146="Unknown - Unlikely Lead",J1146="Non-lead - Other")),
(AND(G1146="Unknown - Material Unknown",J1146="Non-lead - Copper")),
(AND(G1146="Unknown - Material Unknown",J1146="Non-lead - Plastic")),
(AND(G1146="Unknown - Material Unknown",J1146="Non-lead")),
(AND(G1146="Unknown - Material Unknown",J1146="Non-lead - Other")))),"Unknown",
IF((OR((AND(G1146="Non-lead - Copper",J1146="Unknown - Likely Lead")),
(AND(G1146="Non-lead - Copper",J1146="Unknown - Unlikely Lead")),
(AND(G1146="Non-lead - Copper",J1146="Unknown - Material Unknown")),
(AND(G1146="Non-lead - Plastic",J1146="Unknown - Likely Lead")),
(AND(G1146="Non-lead - Plastic",J1146="Unknown - Unlikely Lead")),
(AND(G1146="Non-lead - Plastic",J1146="Unknown - Material Unknown")),
(AND(G1146="Non-lead",J1146="Unknown - Likely Lead")),
(AND(G1146="Non-lead",J1146="Unknown - Unlikely Lead")),
(AND(G1146="Non-lead",J1146="Unknown - Material Unknown")),
(AND(G1146="Non-lead - Other",J1146="Unknown - Likely Lead")),
(AND(G1146="Non-Lead - Other",J1146="Unknown - Unlikely Lead")),
(AND(G1146="Non-Lead - Other",J1146="Unknown - Material Unknown")))),"Unknown",
IF((OR((AND(G1146="Galvanized",J1146="Unknown - Likely Lead")),
(AND(G1146="Galvanized",J1146="Unknown - Unlikely Lead")),
(AND(G1146="Galvanized",J1146="Unknown - Material Unknown")))),"Unknown",
IF((OR((AND(G1146="Galvanized",J1146="")))),"Galvanized Requiring Replacement",
IF((OR((AND(G1146="Non-lead - Copper",J1146="")),
(AND(G1146="Non-lead - Plastic",J1146="")),
(AND(G1146="Non-lead",J1146="")),
(AND(G1146="Non-lead - Other",J1146="")))),"Non-lead",
IF((OR((AND(G1146="Unknown - Likely Lead",J1146="")),
(AND(G1146="Unknown - Unlikely Lead",J1146="")),
(AND(G1146="Unknown - Material Unknown",J1146="")))),"Unknown",
""))))))))))))))))</f>
        <v>Non-Lead</v>
      </c>
      <c r="N1146" s="44" t="s">
        <v>39</v>
      </c>
    </row>
    <row r="1147" spans="1:14" ht="30" x14ac:dyDescent="0.25">
      <c r="A1147" s="34" t="s">
        <v>2822</v>
      </c>
      <c r="B1147" s="35" t="s">
        <v>2823</v>
      </c>
      <c r="C1147" s="36" t="s">
        <v>1157</v>
      </c>
      <c r="D1147" s="36" t="s">
        <v>32</v>
      </c>
      <c r="E1147" s="36">
        <v>76049</v>
      </c>
      <c r="F1147" s="37" t="s">
        <v>2824</v>
      </c>
      <c r="G1147" s="38" t="s">
        <v>35</v>
      </c>
      <c r="H1147" s="39" t="s">
        <v>39</v>
      </c>
      <c r="I1147" s="40" t="s">
        <v>37</v>
      </c>
      <c r="J1147" s="42" t="s">
        <v>38</v>
      </c>
      <c r="K1147" s="39" t="s">
        <v>37</v>
      </c>
      <c r="L1147" s="35"/>
      <c r="M1147" s="43" t="str">
        <f>IF((OR(G1147="Lead")),"Lead",
IF((OR(J1147="Lead")),"Lead",
IF((OR(G1147="Lead-lined galvanized")),"Lead",
IF((OR(J1147="Lead-lined galvanized")),"Lead",
IF((OR((AND(G1147="Unknown - Likely Lead",J1147="Galvanized")),
(AND(G1147="Unknown - Unlikely Lead",J1147="Galvanized")),
(AND(G1147="Unknown - Material Unknown",J1147="Galvanized")))),"Galvanized Requiring Replacement",
IF((OR((AND(G1147="Non-lead - Copper",H1147="Yes",J1147="Galvanized")),
(AND(G1147="Non-lead - Copper",H1147="Don't know",J1147="Galvanized")),
(AND(G1147="Non-lead - Copper",H1147="",J1147="Galvanized")),
(AND(G1147="Non-lead - Plastic",H1147="Yes",J1147="Galvanized")),
(AND(G1147="Non-lead - Plastic",H1147="Don't know",J1147="Galvanized")),
(AND(G1147="Non-lead - Plastic",H1147="",J1147="Galvanized")),
(AND(G1147="Non-lead",H1147="Yes",J1147="Galvanized")),
(AND(G1147="Non-lead",H1147="Don't know",J1147="Galvanized")),
(AND(G1147="Non-lead",H1147="",J1147="Galvanized")),
(AND(G1147="Non-lead - Other",H1147="Yes",J1147="Galvanized")),
(AND(G1147="Non-Lead - Other",H1147="Don't know",J1147="Galvanized")),
(AND(G1147="Galvanized",H1147="Yes",J1147="Galvanized")),
(AND(G1147="Galvanized",H1147="Don't know",J1147="Galvanized")),
(AND(G1147="Galvanized",H1147="",J1147="Galvanized")),
(AND(G1147="Non-Lead - Other",H1147="",J1147="Galvanized")))),"Galvanized Requiring Replacement",
IF((OR((AND(G1147="Non-lead - Copper",J1147="Non-lead - Copper")),
(AND(G1147="Non-lead - Copper",J1147="Non-lead - Plastic")),
(AND(G1147="Non-lead - Copper",J1147="Non-lead - Other")),
(AND(G1147="Non-lead - Copper",J1147="Non-lead")),
(AND(G1147="Non-lead - Plastic",J1147="Non-lead - Copper")),
(AND(G1147="Non-lead - Plastic",J1147="Non-lead - Plastic")),
(AND(G1147="Non-lead - Plastic",J1147="Non-lead - Other")),
(AND(G1147="Non-lead - Plastic",J1147="Non-lead")),
(AND(G1147="Non-lead",J1147="Non-lead - Copper")),
(AND(G1147="Non-lead",J1147="Non-lead - Plastic")),
(AND(G1147="Non-lead",J1147="Non-lead - Other")),
(AND(G1147="Non-lead",J1147="Non-lead")),
(AND(G1147="Non-lead - Other",J1147="Non-lead - Copper")),
(AND(G1147="Non-Lead - Other",J1147="Non-lead - Plastic")),
(AND(G1147="Non-Lead - Other",J1147="Non-lead")),
(AND(G1147="Non-Lead - Other",J1147="Non-lead - Other")))),"Non-Lead",
IF((OR((AND(G1147="Galvanized",J1147="Non-lead")),
(AND(G1147="Galvanized",J1147="Non-lead - Copper")),
(AND(G1147="Galvanized",J1147="Non-lead - Plastic")),
(AND(G1147="Galvanized",J1147="Non-lead")),
(AND(G1147="Galvanized",J1147="Non-lead - Other")))),"Non-Lead",
IF((OR((AND(G1147="Non-lead - Copper",H1147="No",J1147="Galvanized")),
(AND(G1147="Non-lead - Plastic",H1147="No",J1147="Galvanized")),
(AND(G1147="Non-lead",H1147="No",J1147="Galvanized")),
(AND(G1147="Galvanized",H1147="No",J1147="Galvanized")),
(AND(G1147="Non-lead - Other",H1147="No",J1147="Galvanized")))),"Non-lead",
IF((OR((AND(G1147="Unknown - Likely Lead",J1147="Unknown - Likely Lead")),
(AND(G1147="Unknown - Likely Lead",J1147="Unknown - Unlikely Lead")),
(AND(G1147="Unknown - Likely Lead",J1147="Unknown - Material Unknown")),
(AND(G1147="Unknown - Unlikely Lead",J1147="Unknown - Likely Lead")),
(AND(G1147="Unknown - Unlikely Lead",J1147="Unknown - Unlikely Lead")),
(AND(G1147="Unknown - Unlikely Lead",J1147="Unknown - Material Unknown")),
(AND(G1147="Unknown - Material Unknown",J1147="Unknown - Likely Lead")),
(AND(G1147="Unknown - Material Unknown",J1147="Unknown - Unlikely Lead")),
(AND(G1147="Unknown - Material Unknown",J1147="Unknown - Material Unknown")))),"Unknown",
IF((OR((AND(G1147="Unknown - Likely Lead",J1147="Non-lead - Copper")),
(AND(G1147="Unknown - Likely Lead",J1147="Non-lead - Plastic")),
(AND(G1147="Unknown - Likely Lead",J1147="Non-lead")),
(AND(G1147="Unknown - Likely Lead",J1147="Non-lead - Other")),
(AND(G1147="Unknown - Unlikely Lead",J1147="Non-lead - Copper")),
(AND(G1147="Unknown - Unlikely Lead",J1147="Non-lead - Plastic")),
(AND(G1147="Unknown - Unlikely Lead",J1147="Non-lead")),
(AND(G1147="Unknown - Unlikely Lead",J1147="Non-lead - Other")),
(AND(G1147="Unknown - Material Unknown",J1147="Non-lead - Copper")),
(AND(G1147="Unknown - Material Unknown",J1147="Non-lead - Plastic")),
(AND(G1147="Unknown - Material Unknown",J1147="Non-lead")),
(AND(G1147="Unknown - Material Unknown",J1147="Non-lead - Other")))),"Unknown",
IF((OR((AND(G1147="Non-lead - Copper",J1147="Unknown - Likely Lead")),
(AND(G1147="Non-lead - Copper",J1147="Unknown - Unlikely Lead")),
(AND(G1147="Non-lead - Copper",J1147="Unknown - Material Unknown")),
(AND(G1147="Non-lead - Plastic",J1147="Unknown - Likely Lead")),
(AND(G1147="Non-lead - Plastic",J1147="Unknown - Unlikely Lead")),
(AND(G1147="Non-lead - Plastic",J1147="Unknown - Material Unknown")),
(AND(G1147="Non-lead",J1147="Unknown - Likely Lead")),
(AND(G1147="Non-lead",J1147="Unknown - Unlikely Lead")),
(AND(G1147="Non-lead",J1147="Unknown - Material Unknown")),
(AND(G1147="Non-lead - Other",J1147="Unknown - Likely Lead")),
(AND(G1147="Non-Lead - Other",J1147="Unknown - Unlikely Lead")),
(AND(G1147="Non-Lead - Other",J1147="Unknown - Material Unknown")))),"Unknown",
IF((OR((AND(G1147="Galvanized",J1147="Unknown - Likely Lead")),
(AND(G1147="Galvanized",J1147="Unknown - Unlikely Lead")),
(AND(G1147="Galvanized",J1147="Unknown - Material Unknown")))),"Unknown",
IF((OR((AND(G1147="Galvanized",J1147="")))),"Galvanized Requiring Replacement",
IF((OR((AND(G1147="Non-lead - Copper",J1147="")),
(AND(G1147="Non-lead - Plastic",J1147="")),
(AND(G1147="Non-lead",J1147="")),
(AND(G1147="Non-lead - Other",J1147="")))),"Non-lead",
IF((OR((AND(G1147="Unknown - Likely Lead",J1147="")),
(AND(G1147="Unknown - Unlikely Lead",J1147="")),
(AND(G1147="Unknown - Material Unknown",J1147="")))),"Unknown",
""))))))))))))))))</f>
        <v>Non-Lead</v>
      </c>
      <c r="N1147" s="44" t="s">
        <v>39</v>
      </c>
    </row>
    <row r="1148" spans="1:14" ht="30" x14ac:dyDescent="0.25">
      <c r="A1148" s="34" t="s">
        <v>2825</v>
      </c>
      <c r="B1148" s="35" t="s">
        <v>2826</v>
      </c>
      <c r="C1148" s="36" t="s">
        <v>2669</v>
      </c>
      <c r="D1148" s="36" t="s">
        <v>32</v>
      </c>
      <c r="E1148" s="36">
        <v>76049</v>
      </c>
      <c r="F1148" s="37" t="s">
        <v>2827</v>
      </c>
      <c r="G1148" s="38" t="s">
        <v>35</v>
      </c>
      <c r="H1148" s="39" t="s">
        <v>39</v>
      </c>
      <c r="I1148" s="40" t="s">
        <v>37</v>
      </c>
      <c r="J1148" s="42" t="s">
        <v>38</v>
      </c>
      <c r="K1148" s="39" t="s">
        <v>37</v>
      </c>
      <c r="L1148" s="35"/>
      <c r="M1148" s="43" t="str">
        <f>IF((OR(G1148="Lead")),"Lead",
IF((OR(J1148="Lead")),"Lead",
IF((OR(G1148="Lead-lined galvanized")),"Lead",
IF((OR(J1148="Lead-lined galvanized")),"Lead",
IF((OR((AND(G1148="Unknown - Likely Lead",J1148="Galvanized")),
(AND(G1148="Unknown - Unlikely Lead",J1148="Galvanized")),
(AND(G1148="Unknown - Material Unknown",J1148="Galvanized")))),"Galvanized Requiring Replacement",
IF((OR((AND(G1148="Non-lead - Copper",H1148="Yes",J1148="Galvanized")),
(AND(G1148="Non-lead - Copper",H1148="Don't know",J1148="Galvanized")),
(AND(G1148="Non-lead - Copper",H1148="",J1148="Galvanized")),
(AND(G1148="Non-lead - Plastic",H1148="Yes",J1148="Galvanized")),
(AND(G1148="Non-lead - Plastic",H1148="Don't know",J1148="Galvanized")),
(AND(G1148="Non-lead - Plastic",H1148="",J1148="Galvanized")),
(AND(G1148="Non-lead",H1148="Yes",J1148="Galvanized")),
(AND(G1148="Non-lead",H1148="Don't know",J1148="Galvanized")),
(AND(G1148="Non-lead",H1148="",J1148="Galvanized")),
(AND(G1148="Non-lead - Other",H1148="Yes",J1148="Galvanized")),
(AND(G1148="Non-Lead - Other",H1148="Don't know",J1148="Galvanized")),
(AND(G1148="Galvanized",H1148="Yes",J1148="Galvanized")),
(AND(G1148="Galvanized",H1148="Don't know",J1148="Galvanized")),
(AND(G1148="Galvanized",H1148="",J1148="Galvanized")),
(AND(G1148="Non-Lead - Other",H1148="",J1148="Galvanized")))),"Galvanized Requiring Replacement",
IF((OR((AND(G1148="Non-lead - Copper",J1148="Non-lead - Copper")),
(AND(G1148="Non-lead - Copper",J1148="Non-lead - Plastic")),
(AND(G1148="Non-lead - Copper",J1148="Non-lead - Other")),
(AND(G1148="Non-lead - Copper",J1148="Non-lead")),
(AND(G1148="Non-lead - Plastic",J1148="Non-lead - Copper")),
(AND(G1148="Non-lead - Plastic",J1148="Non-lead - Plastic")),
(AND(G1148="Non-lead - Plastic",J1148="Non-lead - Other")),
(AND(G1148="Non-lead - Plastic",J1148="Non-lead")),
(AND(G1148="Non-lead",J1148="Non-lead - Copper")),
(AND(G1148="Non-lead",J1148="Non-lead - Plastic")),
(AND(G1148="Non-lead",J1148="Non-lead - Other")),
(AND(G1148="Non-lead",J1148="Non-lead")),
(AND(G1148="Non-lead - Other",J1148="Non-lead - Copper")),
(AND(G1148="Non-Lead - Other",J1148="Non-lead - Plastic")),
(AND(G1148="Non-Lead - Other",J1148="Non-lead")),
(AND(G1148="Non-Lead - Other",J1148="Non-lead - Other")))),"Non-Lead",
IF((OR((AND(G1148="Galvanized",J1148="Non-lead")),
(AND(G1148="Galvanized",J1148="Non-lead - Copper")),
(AND(G1148="Galvanized",J1148="Non-lead - Plastic")),
(AND(G1148="Galvanized",J1148="Non-lead")),
(AND(G1148="Galvanized",J1148="Non-lead - Other")))),"Non-Lead",
IF((OR((AND(G1148="Non-lead - Copper",H1148="No",J1148="Galvanized")),
(AND(G1148="Non-lead - Plastic",H1148="No",J1148="Galvanized")),
(AND(G1148="Non-lead",H1148="No",J1148="Galvanized")),
(AND(G1148="Galvanized",H1148="No",J1148="Galvanized")),
(AND(G1148="Non-lead - Other",H1148="No",J1148="Galvanized")))),"Non-lead",
IF((OR((AND(G1148="Unknown - Likely Lead",J1148="Unknown - Likely Lead")),
(AND(G1148="Unknown - Likely Lead",J1148="Unknown - Unlikely Lead")),
(AND(G1148="Unknown - Likely Lead",J1148="Unknown - Material Unknown")),
(AND(G1148="Unknown - Unlikely Lead",J1148="Unknown - Likely Lead")),
(AND(G1148="Unknown - Unlikely Lead",J1148="Unknown - Unlikely Lead")),
(AND(G1148="Unknown - Unlikely Lead",J1148="Unknown - Material Unknown")),
(AND(G1148="Unknown - Material Unknown",J1148="Unknown - Likely Lead")),
(AND(G1148="Unknown - Material Unknown",J1148="Unknown - Unlikely Lead")),
(AND(G1148="Unknown - Material Unknown",J1148="Unknown - Material Unknown")))),"Unknown",
IF((OR((AND(G1148="Unknown - Likely Lead",J1148="Non-lead - Copper")),
(AND(G1148="Unknown - Likely Lead",J1148="Non-lead - Plastic")),
(AND(G1148="Unknown - Likely Lead",J1148="Non-lead")),
(AND(G1148="Unknown - Likely Lead",J1148="Non-lead - Other")),
(AND(G1148="Unknown - Unlikely Lead",J1148="Non-lead - Copper")),
(AND(G1148="Unknown - Unlikely Lead",J1148="Non-lead - Plastic")),
(AND(G1148="Unknown - Unlikely Lead",J1148="Non-lead")),
(AND(G1148="Unknown - Unlikely Lead",J1148="Non-lead - Other")),
(AND(G1148="Unknown - Material Unknown",J1148="Non-lead - Copper")),
(AND(G1148="Unknown - Material Unknown",J1148="Non-lead - Plastic")),
(AND(G1148="Unknown - Material Unknown",J1148="Non-lead")),
(AND(G1148="Unknown - Material Unknown",J1148="Non-lead - Other")))),"Unknown",
IF((OR((AND(G1148="Non-lead - Copper",J1148="Unknown - Likely Lead")),
(AND(G1148="Non-lead - Copper",J1148="Unknown - Unlikely Lead")),
(AND(G1148="Non-lead - Copper",J1148="Unknown - Material Unknown")),
(AND(G1148="Non-lead - Plastic",J1148="Unknown - Likely Lead")),
(AND(G1148="Non-lead - Plastic",J1148="Unknown - Unlikely Lead")),
(AND(G1148="Non-lead - Plastic",J1148="Unknown - Material Unknown")),
(AND(G1148="Non-lead",J1148="Unknown - Likely Lead")),
(AND(G1148="Non-lead",J1148="Unknown - Unlikely Lead")),
(AND(G1148="Non-lead",J1148="Unknown - Material Unknown")),
(AND(G1148="Non-lead - Other",J1148="Unknown - Likely Lead")),
(AND(G1148="Non-Lead - Other",J1148="Unknown - Unlikely Lead")),
(AND(G1148="Non-Lead - Other",J1148="Unknown - Material Unknown")))),"Unknown",
IF((OR((AND(G1148="Galvanized",J1148="Unknown - Likely Lead")),
(AND(G1148="Galvanized",J1148="Unknown - Unlikely Lead")),
(AND(G1148="Galvanized",J1148="Unknown - Material Unknown")))),"Unknown",
IF((OR((AND(G1148="Galvanized",J1148="")))),"Galvanized Requiring Replacement",
IF((OR((AND(G1148="Non-lead - Copper",J1148="")),
(AND(G1148="Non-lead - Plastic",J1148="")),
(AND(G1148="Non-lead",J1148="")),
(AND(G1148="Non-lead - Other",J1148="")))),"Non-lead",
IF((OR((AND(G1148="Unknown - Likely Lead",J1148="")),
(AND(G1148="Unknown - Unlikely Lead",J1148="")),
(AND(G1148="Unknown - Material Unknown",J1148="")))),"Unknown",
""))))))))))))))))</f>
        <v>Non-Lead</v>
      </c>
      <c r="N1148" s="44" t="s">
        <v>39</v>
      </c>
    </row>
    <row r="1149" spans="1:14" ht="30" x14ac:dyDescent="0.25">
      <c r="A1149" s="34" t="s">
        <v>2828</v>
      </c>
      <c r="B1149" s="35" t="s">
        <v>555</v>
      </c>
      <c r="C1149" s="36" t="s">
        <v>2624</v>
      </c>
      <c r="D1149" s="36" t="s">
        <v>32</v>
      </c>
      <c r="E1149" s="36">
        <v>76049</v>
      </c>
      <c r="F1149" s="37" t="s">
        <v>2829</v>
      </c>
      <c r="G1149" s="38" t="s">
        <v>35</v>
      </c>
      <c r="H1149" s="39" t="s">
        <v>39</v>
      </c>
      <c r="I1149" s="40" t="s">
        <v>37</v>
      </c>
      <c r="J1149" s="42" t="s">
        <v>38</v>
      </c>
      <c r="K1149" s="39" t="s">
        <v>37</v>
      </c>
      <c r="L1149" s="35"/>
      <c r="M1149" s="43" t="str">
        <f>IF((OR(G1149="Lead")),"Lead",
IF((OR(J1149="Lead")),"Lead",
IF((OR(G1149="Lead-lined galvanized")),"Lead",
IF((OR(J1149="Lead-lined galvanized")),"Lead",
IF((OR((AND(G1149="Unknown - Likely Lead",J1149="Galvanized")),
(AND(G1149="Unknown - Unlikely Lead",J1149="Galvanized")),
(AND(G1149="Unknown - Material Unknown",J1149="Galvanized")))),"Galvanized Requiring Replacement",
IF((OR((AND(G1149="Non-lead - Copper",H1149="Yes",J1149="Galvanized")),
(AND(G1149="Non-lead - Copper",H1149="Don't know",J1149="Galvanized")),
(AND(G1149="Non-lead - Copper",H1149="",J1149="Galvanized")),
(AND(G1149="Non-lead - Plastic",H1149="Yes",J1149="Galvanized")),
(AND(G1149="Non-lead - Plastic",H1149="Don't know",J1149="Galvanized")),
(AND(G1149="Non-lead - Plastic",H1149="",J1149="Galvanized")),
(AND(G1149="Non-lead",H1149="Yes",J1149="Galvanized")),
(AND(G1149="Non-lead",H1149="Don't know",J1149="Galvanized")),
(AND(G1149="Non-lead",H1149="",J1149="Galvanized")),
(AND(G1149="Non-lead - Other",H1149="Yes",J1149="Galvanized")),
(AND(G1149="Non-Lead - Other",H1149="Don't know",J1149="Galvanized")),
(AND(G1149="Galvanized",H1149="Yes",J1149="Galvanized")),
(AND(G1149="Galvanized",H1149="Don't know",J1149="Galvanized")),
(AND(G1149="Galvanized",H1149="",J1149="Galvanized")),
(AND(G1149="Non-Lead - Other",H1149="",J1149="Galvanized")))),"Galvanized Requiring Replacement",
IF((OR((AND(G1149="Non-lead - Copper",J1149="Non-lead - Copper")),
(AND(G1149="Non-lead - Copper",J1149="Non-lead - Plastic")),
(AND(G1149="Non-lead - Copper",J1149="Non-lead - Other")),
(AND(G1149="Non-lead - Copper",J1149="Non-lead")),
(AND(G1149="Non-lead - Plastic",J1149="Non-lead - Copper")),
(AND(G1149="Non-lead - Plastic",J1149="Non-lead - Plastic")),
(AND(G1149="Non-lead - Plastic",J1149="Non-lead - Other")),
(AND(G1149="Non-lead - Plastic",J1149="Non-lead")),
(AND(G1149="Non-lead",J1149="Non-lead - Copper")),
(AND(G1149="Non-lead",J1149="Non-lead - Plastic")),
(AND(G1149="Non-lead",J1149="Non-lead - Other")),
(AND(G1149="Non-lead",J1149="Non-lead")),
(AND(G1149="Non-lead - Other",J1149="Non-lead - Copper")),
(AND(G1149="Non-Lead - Other",J1149="Non-lead - Plastic")),
(AND(G1149="Non-Lead - Other",J1149="Non-lead")),
(AND(G1149="Non-Lead - Other",J1149="Non-lead - Other")))),"Non-Lead",
IF((OR((AND(G1149="Galvanized",J1149="Non-lead")),
(AND(G1149="Galvanized",J1149="Non-lead - Copper")),
(AND(G1149="Galvanized",J1149="Non-lead - Plastic")),
(AND(G1149="Galvanized",J1149="Non-lead")),
(AND(G1149="Galvanized",J1149="Non-lead - Other")))),"Non-Lead",
IF((OR((AND(G1149="Non-lead - Copper",H1149="No",J1149="Galvanized")),
(AND(G1149="Non-lead - Plastic",H1149="No",J1149="Galvanized")),
(AND(G1149="Non-lead",H1149="No",J1149="Galvanized")),
(AND(G1149="Galvanized",H1149="No",J1149="Galvanized")),
(AND(G1149="Non-lead - Other",H1149="No",J1149="Galvanized")))),"Non-lead",
IF((OR((AND(G1149="Unknown - Likely Lead",J1149="Unknown - Likely Lead")),
(AND(G1149="Unknown - Likely Lead",J1149="Unknown - Unlikely Lead")),
(AND(G1149="Unknown - Likely Lead",J1149="Unknown - Material Unknown")),
(AND(G1149="Unknown - Unlikely Lead",J1149="Unknown - Likely Lead")),
(AND(G1149="Unknown - Unlikely Lead",J1149="Unknown - Unlikely Lead")),
(AND(G1149="Unknown - Unlikely Lead",J1149="Unknown - Material Unknown")),
(AND(G1149="Unknown - Material Unknown",J1149="Unknown - Likely Lead")),
(AND(G1149="Unknown - Material Unknown",J1149="Unknown - Unlikely Lead")),
(AND(G1149="Unknown - Material Unknown",J1149="Unknown - Material Unknown")))),"Unknown",
IF((OR((AND(G1149="Unknown - Likely Lead",J1149="Non-lead - Copper")),
(AND(G1149="Unknown - Likely Lead",J1149="Non-lead - Plastic")),
(AND(G1149="Unknown - Likely Lead",J1149="Non-lead")),
(AND(G1149="Unknown - Likely Lead",J1149="Non-lead - Other")),
(AND(G1149="Unknown - Unlikely Lead",J1149="Non-lead - Copper")),
(AND(G1149="Unknown - Unlikely Lead",J1149="Non-lead - Plastic")),
(AND(G1149="Unknown - Unlikely Lead",J1149="Non-lead")),
(AND(G1149="Unknown - Unlikely Lead",J1149="Non-lead - Other")),
(AND(G1149="Unknown - Material Unknown",J1149="Non-lead - Copper")),
(AND(G1149="Unknown - Material Unknown",J1149="Non-lead - Plastic")),
(AND(G1149="Unknown - Material Unknown",J1149="Non-lead")),
(AND(G1149="Unknown - Material Unknown",J1149="Non-lead - Other")))),"Unknown",
IF((OR((AND(G1149="Non-lead - Copper",J1149="Unknown - Likely Lead")),
(AND(G1149="Non-lead - Copper",J1149="Unknown - Unlikely Lead")),
(AND(G1149="Non-lead - Copper",J1149="Unknown - Material Unknown")),
(AND(G1149="Non-lead - Plastic",J1149="Unknown - Likely Lead")),
(AND(G1149="Non-lead - Plastic",J1149="Unknown - Unlikely Lead")),
(AND(G1149="Non-lead - Plastic",J1149="Unknown - Material Unknown")),
(AND(G1149="Non-lead",J1149="Unknown - Likely Lead")),
(AND(G1149="Non-lead",J1149="Unknown - Unlikely Lead")),
(AND(G1149="Non-lead",J1149="Unknown - Material Unknown")),
(AND(G1149="Non-lead - Other",J1149="Unknown - Likely Lead")),
(AND(G1149="Non-Lead - Other",J1149="Unknown - Unlikely Lead")),
(AND(G1149="Non-Lead - Other",J1149="Unknown - Material Unknown")))),"Unknown",
IF((OR((AND(G1149="Galvanized",J1149="Unknown - Likely Lead")),
(AND(G1149="Galvanized",J1149="Unknown - Unlikely Lead")),
(AND(G1149="Galvanized",J1149="Unknown - Material Unknown")))),"Unknown",
IF((OR((AND(G1149="Galvanized",J1149="")))),"Galvanized Requiring Replacement",
IF((OR((AND(G1149="Non-lead - Copper",J1149="")),
(AND(G1149="Non-lead - Plastic",J1149="")),
(AND(G1149="Non-lead",J1149="")),
(AND(G1149="Non-lead - Other",J1149="")))),"Non-lead",
IF((OR((AND(G1149="Unknown - Likely Lead",J1149="")),
(AND(G1149="Unknown - Unlikely Lead",J1149="")),
(AND(G1149="Unknown - Material Unknown",J1149="")))),"Unknown",
""))))))))))))))))</f>
        <v>Non-Lead</v>
      </c>
      <c r="N1149" s="44" t="s">
        <v>39</v>
      </c>
    </row>
    <row r="1150" spans="1:14" ht="30" x14ac:dyDescent="0.25">
      <c r="A1150" s="34" t="s">
        <v>2830</v>
      </c>
      <c r="B1150" s="35" t="s">
        <v>555</v>
      </c>
      <c r="C1150" s="36" t="s">
        <v>2624</v>
      </c>
      <c r="D1150" s="36" t="s">
        <v>32</v>
      </c>
      <c r="E1150" s="36">
        <v>76049</v>
      </c>
      <c r="F1150" s="37" t="s">
        <v>2829</v>
      </c>
      <c r="G1150" s="38" t="s">
        <v>35</v>
      </c>
      <c r="H1150" s="39" t="s">
        <v>39</v>
      </c>
      <c r="I1150" s="40" t="s">
        <v>37</v>
      </c>
      <c r="J1150" s="42" t="s">
        <v>38</v>
      </c>
      <c r="K1150" s="39" t="s">
        <v>37</v>
      </c>
      <c r="L1150" s="35"/>
      <c r="M1150" s="43" t="str">
        <f>IF((OR(G1150="Lead")),"Lead",
IF((OR(J1150="Lead")),"Lead",
IF((OR(G1150="Lead-lined galvanized")),"Lead",
IF((OR(J1150="Lead-lined galvanized")),"Lead",
IF((OR((AND(G1150="Unknown - Likely Lead",J1150="Galvanized")),
(AND(G1150="Unknown - Unlikely Lead",J1150="Galvanized")),
(AND(G1150="Unknown - Material Unknown",J1150="Galvanized")))),"Galvanized Requiring Replacement",
IF((OR((AND(G1150="Non-lead - Copper",H1150="Yes",J1150="Galvanized")),
(AND(G1150="Non-lead - Copper",H1150="Don't know",J1150="Galvanized")),
(AND(G1150="Non-lead - Copper",H1150="",J1150="Galvanized")),
(AND(G1150="Non-lead - Plastic",H1150="Yes",J1150="Galvanized")),
(AND(G1150="Non-lead - Plastic",H1150="Don't know",J1150="Galvanized")),
(AND(G1150="Non-lead - Plastic",H1150="",J1150="Galvanized")),
(AND(G1150="Non-lead",H1150="Yes",J1150="Galvanized")),
(AND(G1150="Non-lead",H1150="Don't know",J1150="Galvanized")),
(AND(G1150="Non-lead",H1150="",J1150="Galvanized")),
(AND(G1150="Non-lead - Other",H1150="Yes",J1150="Galvanized")),
(AND(G1150="Non-Lead - Other",H1150="Don't know",J1150="Galvanized")),
(AND(G1150="Galvanized",H1150="Yes",J1150="Galvanized")),
(AND(G1150="Galvanized",H1150="Don't know",J1150="Galvanized")),
(AND(G1150="Galvanized",H1150="",J1150="Galvanized")),
(AND(G1150="Non-Lead - Other",H1150="",J1150="Galvanized")))),"Galvanized Requiring Replacement",
IF((OR((AND(G1150="Non-lead - Copper",J1150="Non-lead - Copper")),
(AND(G1150="Non-lead - Copper",J1150="Non-lead - Plastic")),
(AND(G1150="Non-lead - Copper",J1150="Non-lead - Other")),
(AND(G1150="Non-lead - Copper",J1150="Non-lead")),
(AND(G1150="Non-lead - Plastic",J1150="Non-lead - Copper")),
(AND(G1150="Non-lead - Plastic",J1150="Non-lead - Plastic")),
(AND(G1150="Non-lead - Plastic",J1150="Non-lead - Other")),
(AND(G1150="Non-lead - Plastic",J1150="Non-lead")),
(AND(G1150="Non-lead",J1150="Non-lead - Copper")),
(AND(G1150="Non-lead",J1150="Non-lead - Plastic")),
(AND(G1150="Non-lead",J1150="Non-lead - Other")),
(AND(G1150="Non-lead",J1150="Non-lead")),
(AND(G1150="Non-lead - Other",J1150="Non-lead - Copper")),
(AND(G1150="Non-Lead - Other",J1150="Non-lead - Plastic")),
(AND(G1150="Non-Lead - Other",J1150="Non-lead")),
(AND(G1150="Non-Lead - Other",J1150="Non-lead - Other")))),"Non-Lead",
IF((OR((AND(G1150="Galvanized",J1150="Non-lead")),
(AND(G1150="Galvanized",J1150="Non-lead - Copper")),
(AND(G1150="Galvanized",J1150="Non-lead - Plastic")),
(AND(G1150="Galvanized",J1150="Non-lead")),
(AND(G1150="Galvanized",J1150="Non-lead - Other")))),"Non-Lead",
IF((OR((AND(G1150="Non-lead - Copper",H1150="No",J1150="Galvanized")),
(AND(G1150="Non-lead - Plastic",H1150="No",J1150="Galvanized")),
(AND(G1150="Non-lead",H1150="No",J1150="Galvanized")),
(AND(G1150="Galvanized",H1150="No",J1150="Galvanized")),
(AND(G1150="Non-lead - Other",H1150="No",J1150="Galvanized")))),"Non-lead",
IF((OR((AND(G1150="Unknown - Likely Lead",J1150="Unknown - Likely Lead")),
(AND(G1150="Unknown - Likely Lead",J1150="Unknown - Unlikely Lead")),
(AND(G1150="Unknown - Likely Lead",J1150="Unknown - Material Unknown")),
(AND(G1150="Unknown - Unlikely Lead",J1150="Unknown - Likely Lead")),
(AND(G1150="Unknown - Unlikely Lead",J1150="Unknown - Unlikely Lead")),
(AND(G1150="Unknown - Unlikely Lead",J1150="Unknown - Material Unknown")),
(AND(G1150="Unknown - Material Unknown",J1150="Unknown - Likely Lead")),
(AND(G1150="Unknown - Material Unknown",J1150="Unknown - Unlikely Lead")),
(AND(G1150="Unknown - Material Unknown",J1150="Unknown - Material Unknown")))),"Unknown",
IF((OR((AND(G1150="Unknown - Likely Lead",J1150="Non-lead - Copper")),
(AND(G1150="Unknown - Likely Lead",J1150="Non-lead - Plastic")),
(AND(G1150="Unknown - Likely Lead",J1150="Non-lead")),
(AND(G1150="Unknown - Likely Lead",J1150="Non-lead - Other")),
(AND(G1150="Unknown - Unlikely Lead",J1150="Non-lead - Copper")),
(AND(G1150="Unknown - Unlikely Lead",J1150="Non-lead - Plastic")),
(AND(G1150="Unknown - Unlikely Lead",J1150="Non-lead")),
(AND(G1150="Unknown - Unlikely Lead",J1150="Non-lead - Other")),
(AND(G1150="Unknown - Material Unknown",J1150="Non-lead - Copper")),
(AND(G1150="Unknown - Material Unknown",J1150="Non-lead - Plastic")),
(AND(G1150="Unknown - Material Unknown",J1150="Non-lead")),
(AND(G1150="Unknown - Material Unknown",J1150="Non-lead - Other")))),"Unknown",
IF((OR((AND(G1150="Non-lead - Copper",J1150="Unknown - Likely Lead")),
(AND(G1150="Non-lead - Copper",J1150="Unknown - Unlikely Lead")),
(AND(G1150="Non-lead - Copper",J1150="Unknown - Material Unknown")),
(AND(G1150="Non-lead - Plastic",J1150="Unknown - Likely Lead")),
(AND(G1150="Non-lead - Plastic",J1150="Unknown - Unlikely Lead")),
(AND(G1150="Non-lead - Plastic",J1150="Unknown - Material Unknown")),
(AND(G1150="Non-lead",J1150="Unknown - Likely Lead")),
(AND(G1150="Non-lead",J1150="Unknown - Unlikely Lead")),
(AND(G1150="Non-lead",J1150="Unknown - Material Unknown")),
(AND(G1150="Non-lead - Other",J1150="Unknown - Likely Lead")),
(AND(G1150="Non-Lead - Other",J1150="Unknown - Unlikely Lead")),
(AND(G1150="Non-Lead - Other",J1150="Unknown - Material Unknown")))),"Unknown",
IF((OR((AND(G1150="Galvanized",J1150="Unknown - Likely Lead")),
(AND(G1150="Galvanized",J1150="Unknown - Unlikely Lead")),
(AND(G1150="Galvanized",J1150="Unknown - Material Unknown")))),"Unknown",
IF((OR((AND(G1150="Galvanized",J1150="")))),"Galvanized Requiring Replacement",
IF((OR((AND(G1150="Non-lead - Copper",J1150="")),
(AND(G1150="Non-lead - Plastic",J1150="")),
(AND(G1150="Non-lead",J1150="")),
(AND(G1150="Non-lead - Other",J1150="")))),"Non-lead",
IF((OR((AND(G1150="Unknown - Likely Lead",J1150="")),
(AND(G1150="Unknown - Unlikely Lead",J1150="")),
(AND(G1150="Unknown - Material Unknown",J1150="")))),"Unknown",
""))))))))))))))))</f>
        <v>Non-Lead</v>
      </c>
      <c r="N1150" s="44" t="s">
        <v>39</v>
      </c>
    </row>
    <row r="1151" spans="1:14" ht="30" x14ac:dyDescent="0.25">
      <c r="A1151" s="34" t="s">
        <v>2831</v>
      </c>
      <c r="B1151" s="35" t="s">
        <v>549</v>
      </c>
      <c r="C1151" s="36" t="s">
        <v>2669</v>
      </c>
      <c r="D1151" s="36" t="s">
        <v>32</v>
      </c>
      <c r="E1151" s="36" t="s">
        <v>33</v>
      </c>
      <c r="F1151" s="37" t="s">
        <v>2832</v>
      </c>
      <c r="G1151" s="38" t="s">
        <v>35</v>
      </c>
      <c r="H1151" s="39" t="s">
        <v>39</v>
      </c>
      <c r="I1151" s="40" t="s">
        <v>37</v>
      </c>
      <c r="J1151" s="42" t="s">
        <v>38</v>
      </c>
      <c r="K1151" s="39" t="s">
        <v>37</v>
      </c>
      <c r="L1151" s="35"/>
      <c r="M1151" s="43" t="str">
        <f>IF((OR(G1151="Lead")),"Lead",
IF((OR(J1151="Lead")),"Lead",
IF((OR(G1151="Lead-lined galvanized")),"Lead",
IF((OR(J1151="Lead-lined galvanized")),"Lead",
IF((OR((AND(G1151="Unknown - Likely Lead",J1151="Galvanized")),
(AND(G1151="Unknown - Unlikely Lead",J1151="Galvanized")),
(AND(G1151="Unknown - Material Unknown",J1151="Galvanized")))),"Galvanized Requiring Replacement",
IF((OR((AND(G1151="Non-lead - Copper",H1151="Yes",J1151="Galvanized")),
(AND(G1151="Non-lead - Copper",H1151="Don't know",J1151="Galvanized")),
(AND(G1151="Non-lead - Copper",H1151="",J1151="Galvanized")),
(AND(G1151="Non-lead - Plastic",H1151="Yes",J1151="Galvanized")),
(AND(G1151="Non-lead - Plastic",H1151="Don't know",J1151="Galvanized")),
(AND(G1151="Non-lead - Plastic",H1151="",J1151="Galvanized")),
(AND(G1151="Non-lead",H1151="Yes",J1151="Galvanized")),
(AND(G1151="Non-lead",H1151="Don't know",J1151="Galvanized")),
(AND(G1151="Non-lead",H1151="",J1151="Galvanized")),
(AND(G1151="Non-lead - Other",H1151="Yes",J1151="Galvanized")),
(AND(G1151="Non-Lead - Other",H1151="Don't know",J1151="Galvanized")),
(AND(G1151="Galvanized",H1151="Yes",J1151="Galvanized")),
(AND(G1151="Galvanized",H1151="Don't know",J1151="Galvanized")),
(AND(G1151="Galvanized",H1151="",J1151="Galvanized")),
(AND(G1151="Non-Lead - Other",H1151="",J1151="Galvanized")))),"Galvanized Requiring Replacement",
IF((OR((AND(G1151="Non-lead - Copper",J1151="Non-lead - Copper")),
(AND(G1151="Non-lead - Copper",J1151="Non-lead - Plastic")),
(AND(G1151="Non-lead - Copper",J1151="Non-lead - Other")),
(AND(G1151="Non-lead - Copper",J1151="Non-lead")),
(AND(G1151="Non-lead - Plastic",J1151="Non-lead - Copper")),
(AND(G1151="Non-lead - Plastic",J1151="Non-lead - Plastic")),
(AND(G1151="Non-lead - Plastic",J1151="Non-lead - Other")),
(AND(G1151="Non-lead - Plastic",J1151="Non-lead")),
(AND(G1151="Non-lead",J1151="Non-lead - Copper")),
(AND(G1151="Non-lead",J1151="Non-lead - Plastic")),
(AND(G1151="Non-lead",J1151="Non-lead - Other")),
(AND(G1151="Non-lead",J1151="Non-lead")),
(AND(G1151="Non-lead - Other",J1151="Non-lead - Copper")),
(AND(G1151="Non-Lead - Other",J1151="Non-lead - Plastic")),
(AND(G1151="Non-Lead - Other",J1151="Non-lead")),
(AND(G1151="Non-Lead - Other",J1151="Non-lead - Other")))),"Non-Lead",
IF((OR((AND(G1151="Galvanized",J1151="Non-lead")),
(AND(G1151="Galvanized",J1151="Non-lead - Copper")),
(AND(G1151="Galvanized",J1151="Non-lead - Plastic")),
(AND(G1151="Galvanized",J1151="Non-lead")),
(AND(G1151="Galvanized",J1151="Non-lead - Other")))),"Non-Lead",
IF((OR((AND(G1151="Non-lead - Copper",H1151="No",J1151="Galvanized")),
(AND(G1151="Non-lead - Plastic",H1151="No",J1151="Galvanized")),
(AND(G1151="Non-lead",H1151="No",J1151="Galvanized")),
(AND(G1151="Galvanized",H1151="No",J1151="Galvanized")),
(AND(G1151="Non-lead - Other",H1151="No",J1151="Galvanized")))),"Non-lead",
IF((OR((AND(G1151="Unknown - Likely Lead",J1151="Unknown - Likely Lead")),
(AND(G1151="Unknown - Likely Lead",J1151="Unknown - Unlikely Lead")),
(AND(G1151="Unknown - Likely Lead",J1151="Unknown - Material Unknown")),
(AND(G1151="Unknown - Unlikely Lead",J1151="Unknown - Likely Lead")),
(AND(G1151="Unknown - Unlikely Lead",J1151="Unknown - Unlikely Lead")),
(AND(G1151="Unknown - Unlikely Lead",J1151="Unknown - Material Unknown")),
(AND(G1151="Unknown - Material Unknown",J1151="Unknown - Likely Lead")),
(AND(G1151="Unknown - Material Unknown",J1151="Unknown - Unlikely Lead")),
(AND(G1151="Unknown - Material Unknown",J1151="Unknown - Material Unknown")))),"Unknown",
IF((OR((AND(G1151="Unknown - Likely Lead",J1151="Non-lead - Copper")),
(AND(G1151="Unknown - Likely Lead",J1151="Non-lead - Plastic")),
(AND(G1151="Unknown - Likely Lead",J1151="Non-lead")),
(AND(G1151="Unknown - Likely Lead",J1151="Non-lead - Other")),
(AND(G1151="Unknown - Unlikely Lead",J1151="Non-lead - Copper")),
(AND(G1151="Unknown - Unlikely Lead",J1151="Non-lead - Plastic")),
(AND(G1151="Unknown - Unlikely Lead",J1151="Non-lead")),
(AND(G1151="Unknown - Unlikely Lead",J1151="Non-lead - Other")),
(AND(G1151="Unknown - Material Unknown",J1151="Non-lead - Copper")),
(AND(G1151="Unknown - Material Unknown",J1151="Non-lead - Plastic")),
(AND(G1151="Unknown - Material Unknown",J1151="Non-lead")),
(AND(G1151="Unknown - Material Unknown",J1151="Non-lead - Other")))),"Unknown",
IF((OR((AND(G1151="Non-lead - Copper",J1151="Unknown - Likely Lead")),
(AND(G1151="Non-lead - Copper",J1151="Unknown - Unlikely Lead")),
(AND(G1151="Non-lead - Copper",J1151="Unknown - Material Unknown")),
(AND(G1151="Non-lead - Plastic",J1151="Unknown - Likely Lead")),
(AND(G1151="Non-lead - Plastic",J1151="Unknown - Unlikely Lead")),
(AND(G1151="Non-lead - Plastic",J1151="Unknown - Material Unknown")),
(AND(G1151="Non-lead",J1151="Unknown - Likely Lead")),
(AND(G1151="Non-lead",J1151="Unknown - Unlikely Lead")),
(AND(G1151="Non-lead",J1151="Unknown - Material Unknown")),
(AND(G1151="Non-lead - Other",J1151="Unknown - Likely Lead")),
(AND(G1151="Non-Lead - Other",J1151="Unknown - Unlikely Lead")),
(AND(G1151="Non-Lead - Other",J1151="Unknown - Material Unknown")))),"Unknown",
IF((OR((AND(G1151="Galvanized",J1151="Unknown - Likely Lead")),
(AND(G1151="Galvanized",J1151="Unknown - Unlikely Lead")),
(AND(G1151="Galvanized",J1151="Unknown - Material Unknown")))),"Unknown",
IF((OR((AND(G1151="Galvanized",J1151="")))),"Galvanized Requiring Replacement",
IF((OR((AND(G1151="Non-lead - Copper",J1151="")),
(AND(G1151="Non-lead - Plastic",J1151="")),
(AND(G1151="Non-lead",J1151="")),
(AND(G1151="Non-lead - Other",J1151="")))),"Non-lead",
IF((OR((AND(G1151="Unknown - Likely Lead",J1151="")),
(AND(G1151="Unknown - Unlikely Lead",J1151="")),
(AND(G1151="Unknown - Material Unknown",J1151="")))),"Unknown",
""))))))))))))))))</f>
        <v>Non-Lead</v>
      </c>
      <c r="N1151" s="44" t="s">
        <v>39</v>
      </c>
    </row>
    <row r="1152" spans="1:14" ht="30" x14ac:dyDescent="0.25">
      <c r="A1152" s="34" t="s">
        <v>2833</v>
      </c>
      <c r="B1152" s="35" t="s">
        <v>2834</v>
      </c>
      <c r="C1152" s="36" t="s">
        <v>2669</v>
      </c>
      <c r="D1152" s="36" t="s">
        <v>32</v>
      </c>
      <c r="E1152" s="36" t="s">
        <v>33</v>
      </c>
      <c r="F1152" s="37" t="s">
        <v>2835</v>
      </c>
      <c r="G1152" s="38" t="s">
        <v>35</v>
      </c>
      <c r="H1152" s="39" t="s">
        <v>39</v>
      </c>
      <c r="I1152" s="40" t="s">
        <v>37</v>
      </c>
      <c r="J1152" s="42" t="s">
        <v>38</v>
      </c>
      <c r="K1152" s="39" t="s">
        <v>37</v>
      </c>
      <c r="L1152" s="35"/>
      <c r="M1152" s="43" t="str">
        <f>IF((OR(G1152="Lead")),"Lead",
IF((OR(J1152="Lead")),"Lead",
IF((OR(G1152="Lead-lined galvanized")),"Lead",
IF((OR(J1152="Lead-lined galvanized")),"Lead",
IF((OR((AND(G1152="Unknown - Likely Lead",J1152="Galvanized")),
(AND(G1152="Unknown - Unlikely Lead",J1152="Galvanized")),
(AND(G1152="Unknown - Material Unknown",J1152="Galvanized")))),"Galvanized Requiring Replacement",
IF((OR((AND(G1152="Non-lead - Copper",H1152="Yes",J1152="Galvanized")),
(AND(G1152="Non-lead - Copper",H1152="Don't know",J1152="Galvanized")),
(AND(G1152="Non-lead - Copper",H1152="",J1152="Galvanized")),
(AND(G1152="Non-lead - Plastic",H1152="Yes",J1152="Galvanized")),
(AND(G1152="Non-lead - Plastic",H1152="Don't know",J1152="Galvanized")),
(AND(G1152="Non-lead - Plastic",H1152="",J1152="Galvanized")),
(AND(G1152="Non-lead",H1152="Yes",J1152="Galvanized")),
(AND(G1152="Non-lead",H1152="Don't know",J1152="Galvanized")),
(AND(G1152="Non-lead",H1152="",J1152="Galvanized")),
(AND(G1152="Non-lead - Other",H1152="Yes",J1152="Galvanized")),
(AND(G1152="Non-Lead - Other",H1152="Don't know",J1152="Galvanized")),
(AND(G1152="Galvanized",H1152="Yes",J1152="Galvanized")),
(AND(G1152="Galvanized",H1152="Don't know",J1152="Galvanized")),
(AND(G1152="Galvanized",H1152="",J1152="Galvanized")),
(AND(G1152="Non-Lead - Other",H1152="",J1152="Galvanized")))),"Galvanized Requiring Replacement",
IF((OR((AND(G1152="Non-lead - Copper",J1152="Non-lead - Copper")),
(AND(G1152="Non-lead - Copper",J1152="Non-lead - Plastic")),
(AND(G1152="Non-lead - Copper",J1152="Non-lead - Other")),
(AND(G1152="Non-lead - Copper",J1152="Non-lead")),
(AND(G1152="Non-lead - Plastic",J1152="Non-lead - Copper")),
(AND(G1152="Non-lead - Plastic",J1152="Non-lead - Plastic")),
(AND(G1152="Non-lead - Plastic",J1152="Non-lead - Other")),
(AND(G1152="Non-lead - Plastic",J1152="Non-lead")),
(AND(G1152="Non-lead",J1152="Non-lead - Copper")),
(AND(G1152="Non-lead",J1152="Non-lead - Plastic")),
(AND(G1152="Non-lead",J1152="Non-lead - Other")),
(AND(G1152="Non-lead",J1152="Non-lead")),
(AND(G1152="Non-lead - Other",J1152="Non-lead - Copper")),
(AND(G1152="Non-Lead - Other",J1152="Non-lead - Plastic")),
(AND(G1152="Non-Lead - Other",J1152="Non-lead")),
(AND(G1152="Non-Lead - Other",J1152="Non-lead - Other")))),"Non-Lead",
IF((OR((AND(G1152="Galvanized",J1152="Non-lead")),
(AND(G1152="Galvanized",J1152="Non-lead - Copper")),
(AND(G1152="Galvanized",J1152="Non-lead - Plastic")),
(AND(G1152="Galvanized",J1152="Non-lead")),
(AND(G1152="Galvanized",J1152="Non-lead - Other")))),"Non-Lead",
IF((OR((AND(G1152="Non-lead - Copper",H1152="No",J1152="Galvanized")),
(AND(G1152="Non-lead - Plastic",H1152="No",J1152="Galvanized")),
(AND(G1152="Non-lead",H1152="No",J1152="Galvanized")),
(AND(G1152="Galvanized",H1152="No",J1152="Galvanized")),
(AND(G1152="Non-lead - Other",H1152="No",J1152="Galvanized")))),"Non-lead",
IF((OR((AND(G1152="Unknown - Likely Lead",J1152="Unknown - Likely Lead")),
(AND(G1152="Unknown - Likely Lead",J1152="Unknown - Unlikely Lead")),
(AND(G1152="Unknown - Likely Lead",J1152="Unknown - Material Unknown")),
(AND(G1152="Unknown - Unlikely Lead",J1152="Unknown - Likely Lead")),
(AND(G1152="Unknown - Unlikely Lead",J1152="Unknown - Unlikely Lead")),
(AND(G1152="Unknown - Unlikely Lead",J1152="Unknown - Material Unknown")),
(AND(G1152="Unknown - Material Unknown",J1152="Unknown - Likely Lead")),
(AND(G1152="Unknown - Material Unknown",J1152="Unknown - Unlikely Lead")),
(AND(G1152="Unknown - Material Unknown",J1152="Unknown - Material Unknown")))),"Unknown",
IF((OR((AND(G1152="Unknown - Likely Lead",J1152="Non-lead - Copper")),
(AND(G1152="Unknown - Likely Lead",J1152="Non-lead - Plastic")),
(AND(G1152="Unknown - Likely Lead",J1152="Non-lead")),
(AND(G1152="Unknown - Likely Lead",J1152="Non-lead - Other")),
(AND(G1152="Unknown - Unlikely Lead",J1152="Non-lead - Copper")),
(AND(G1152="Unknown - Unlikely Lead",J1152="Non-lead - Plastic")),
(AND(G1152="Unknown - Unlikely Lead",J1152="Non-lead")),
(AND(G1152="Unknown - Unlikely Lead",J1152="Non-lead - Other")),
(AND(G1152="Unknown - Material Unknown",J1152="Non-lead - Copper")),
(AND(G1152="Unknown - Material Unknown",J1152="Non-lead - Plastic")),
(AND(G1152="Unknown - Material Unknown",J1152="Non-lead")),
(AND(G1152="Unknown - Material Unknown",J1152="Non-lead - Other")))),"Unknown",
IF((OR((AND(G1152="Non-lead - Copper",J1152="Unknown - Likely Lead")),
(AND(G1152="Non-lead - Copper",J1152="Unknown - Unlikely Lead")),
(AND(G1152="Non-lead - Copper",J1152="Unknown - Material Unknown")),
(AND(G1152="Non-lead - Plastic",J1152="Unknown - Likely Lead")),
(AND(G1152="Non-lead - Plastic",J1152="Unknown - Unlikely Lead")),
(AND(G1152="Non-lead - Plastic",J1152="Unknown - Material Unknown")),
(AND(G1152="Non-lead",J1152="Unknown - Likely Lead")),
(AND(G1152="Non-lead",J1152="Unknown - Unlikely Lead")),
(AND(G1152="Non-lead",J1152="Unknown - Material Unknown")),
(AND(G1152="Non-lead - Other",J1152="Unknown - Likely Lead")),
(AND(G1152="Non-Lead - Other",J1152="Unknown - Unlikely Lead")),
(AND(G1152="Non-Lead - Other",J1152="Unknown - Material Unknown")))),"Unknown",
IF((OR((AND(G1152="Galvanized",J1152="Unknown - Likely Lead")),
(AND(G1152="Galvanized",J1152="Unknown - Unlikely Lead")),
(AND(G1152="Galvanized",J1152="Unknown - Material Unknown")))),"Unknown",
IF((OR((AND(G1152="Galvanized",J1152="")))),"Galvanized Requiring Replacement",
IF((OR((AND(G1152="Non-lead - Copper",J1152="")),
(AND(G1152="Non-lead - Plastic",J1152="")),
(AND(G1152="Non-lead",J1152="")),
(AND(G1152="Non-lead - Other",J1152="")))),"Non-lead",
IF((OR((AND(G1152="Unknown - Likely Lead",J1152="")),
(AND(G1152="Unknown - Unlikely Lead",J1152="")),
(AND(G1152="Unknown - Material Unknown",J1152="")))),"Unknown",
""))))))))))))))))</f>
        <v>Non-Lead</v>
      </c>
      <c r="N1152" s="44" t="s">
        <v>39</v>
      </c>
    </row>
    <row r="1153" spans="1:14" ht="30" x14ac:dyDescent="0.25">
      <c r="A1153" s="34" t="s">
        <v>2836</v>
      </c>
      <c r="B1153" s="35" t="s">
        <v>542</v>
      </c>
      <c r="C1153" s="36" t="s">
        <v>2669</v>
      </c>
      <c r="D1153" s="36" t="s">
        <v>32</v>
      </c>
      <c r="E1153" s="36" t="s">
        <v>33</v>
      </c>
      <c r="F1153" s="37" t="s">
        <v>2837</v>
      </c>
      <c r="G1153" s="38" t="s">
        <v>35</v>
      </c>
      <c r="H1153" s="39" t="s">
        <v>39</v>
      </c>
      <c r="I1153" s="40" t="s">
        <v>37</v>
      </c>
      <c r="J1153" s="42" t="s">
        <v>38</v>
      </c>
      <c r="K1153" s="39" t="s">
        <v>37</v>
      </c>
      <c r="L1153" s="35"/>
      <c r="M1153" s="43" t="str">
        <f>IF((OR(G1153="Lead")),"Lead",
IF((OR(J1153="Lead")),"Lead",
IF((OR(G1153="Lead-lined galvanized")),"Lead",
IF((OR(J1153="Lead-lined galvanized")),"Lead",
IF((OR((AND(G1153="Unknown - Likely Lead",J1153="Galvanized")),
(AND(G1153="Unknown - Unlikely Lead",J1153="Galvanized")),
(AND(G1153="Unknown - Material Unknown",J1153="Galvanized")))),"Galvanized Requiring Replacement",
IF((OR((AND(G1153="Non-lead - Copper",H1153="Yes",J1153="Galvanized")),
(AND(G1153="Non-lead - Copper",H1153="Don't know",J1153="Galvanized")),
(AND(G1153="Non-lead - Copper",H1153="",J1153="Galvanized")),
(AND(G1153="Non-lead - Plastic",H1153="Yes",J1153="Galvanized")),
(AND(G1153="Non-lead - Plastic",H1153="Don't know",J1153="Galvanized")),
(AND(G1153="Non-lead - Plastic",H1153="",J1153="Galvanized")),
(AND(G1153="Non-lead",H1153="Yes",J1153="Galvanized")),
(AND(G1153="Non-lead",H1153="Don't know",J1153="Galvanized")),
(AND(G1153="Non-lead",H1153="",J1153="Galvanized")),
(AND(G1153="Non-lead - Other",H1153="Yes",J1153="Galvanized")),
(AND(G1153="Non-Lead - Other",H1153="Don't know",J1153="Galvanized")),
(AND(G1153="Galvanized",H1153="Yes",J1153="Galvanized")),
(AND(G1153="Galvanized",H1153="Don't know",J1153="Galvanized")),
(AND(G1153="Galvanized",H1153="",J1153="Galvanized")),
(AND(G1153="Non-Lead - Other",H1153="",J1153="Galvanized")))),"Galvanized Requiring Replacement",
IF((OR((AND(G1153="Non-lead - Copper",J1153="Non-lead - Copper")),
(AND(G1153="Non-lead - Copper",J1153="Non-lead - Plastic")),
(AND(G1153="Non-lead - Copper",J1153="Non-lead - Other")),
(AND(G1153="Non-lead - Copper",J1153="Non-lead")),
(AND(G1153="Non-lead - Plastic",J1153="Non-lead - Copper")),
(AND(G1153="Non-lead - Plastic",J1153="Non-lead - Plastic")),
(AND(G1153="Non-lead - Plastic",J1153="Non-lead - Other")),
(AND(G1153="Non-lead - Plastic",J1153="Non-lead")),
(AND(G1153="Non-lead",J1153="Non-lead - Copper")),
(AND(G1153="Non-lead",J1153="Non-lead - Plastic")),
(AND(G1153="Non-lead",J1153="Non-lead - Other")),
(AND(G1153="Non-lead",J1153="Non-lead")),
(AND(G1153="Non-lead - Other",J1153="Non-lead - Copper")),
(AND(G1153="Non-Lead - Other",J1153="Non-lead - Plastic")),
(AND(G1153="Non-Lead - Other",J1153="Non-lead")),
(AND(G1153="Non-Lead - Other",J1153="Non-lead - Other")))),"Non-Lead",
IF((OR((AND(G1153="Galvanized",J1153="Non-lead")),
(AND(G1153="Galvanized",J1153="Non-lead - Copper")),
(AND(G1153="Galvanized",J1153="Non-lead - Plastic")),
(AND(G1153="Galvanized",J1153="Non-lead")),
(AND(G1153="Galvanized",J1153="Non-lead - Other")))),"Non-Lead",
IF((OR((AND(G1153="Non-lead - Copper",H1153="No",J1153="Galvanized")),
(AND(G1153="Non-lead - Plastic",H1153="No",J1153="Galvanized")),
(AND(G1153="Non-lead",H1153="No",J1153="Galvanized")),
(AND(G1153="Galvanized",H1153="No",J1153="Galvanized")),
(AND(G1153="Non-lead - Other",H1153="No",J1153="Galvanized")))),"Non-lead",
IF((OR((AND(G1153="Unknown - Likely Lead",J1153="Unknown - Likely Lead")),
(AND(G1153="Unknown - Likely Lead",J1153="Unknown - Unlikely Lead")),
(AND(G1153="Unknown - Likely Lead",J1153="Unknown - Material Unknown")),
(AND(G1153="Unknown - Unlikely Lead",J1153="Unknown - Likely Lead")),
(AND(G1153="Unknown - Unlikely Lead",J1153="Unknown - Unlikely Lead")),
(AND(G1153="Unknown - Unlikely Lead",J1153="Unknown - Material Unknown")),
(AND(G1153="Unknown - Material Unknown",J1153="Unknown - Likely Lead")),
(AND(G1153="Unknown - Material Unknown",J1153="Unknown - Unlikely Lead")),
(AND(G1153="Unknown - Material Unknown",J1153="Unknown - Material Unknown")))),"Unknown",
IF((OR((AND(G1153="Unknown - Likely Lead",J1153="Non-lead - Copper")),
(AND(G1153="Unknown - Likely Lead",J1153="Non-lead - Plastic")),
(AND(G1153="Unknown - Likely Lead",J1153="Non-lead")),
(AND(G1153="Unknown - Likely Lead",J1153="Non-lead - Other")),
(AND(G1153="Unknown - Unlikely Lead",J1153="Non-lead - Copper")),
(AND(G1153="Unknown - Unlikely Lead",J1153="Non-lead - Plastic")),
(AND(G1153="Unknown - Unlikely Lead",J1153="Non-lead")),
(AND(G1153="Unknown - Unlikely Lead",J1153="Non-lead - Other")),
(AND(G1153="Unknown - Material Unknown",J1153="Non-lead - Copper")),
(AND(G1153="Unknown - Material Unknown",J1153="Non-lead - Plastic")),
(AND(G1153="Unknown - Material Unknown",J1153="Non-lead")),
(AND(G1153="Unknown - Material Unknown",J1153="Non-lead - Other")))),"Unknown",
IF((OR((AND(G1153="Non-lead - Copper",J1153="Unknown - Likely Lead")),
(AND(G1153="Non-lead - Copper",J1153="Unknown - Unlikely Lead")),
(AND(G1153="Non-lead - Copper",J1153="Unknown - Material Unknown")),
(AND(G1153="Non-lead - Plastic",J1153="Unknown - Likely Lead")),
(AND(G1153="Non-lead - Plastic",J1153="Unknown - Unlikely Lead")),
(AND(G1153="Non-lead - Plastic",J1153="Unknown - Material Unknown")),
(AND(G1153="Non-lead",J1153="Unknown - Likely Lead")),
(AND(G1153="Non-lead",J1153="Unknown - Unlikely Lead")),
(AND(G1153="Non-lead",J1153="Unknown - Material Unknown")),
(AND(G1153="Non-lead - Other",J1153="Unknown - Likely Lead")),
(AND(G1153="Non-Lead - Other",J1153="Unknown - Unlikely Lead")),
(AND(G1153="Non-Lead - Other",J1153="Unknown - Material Unknown")))),"Unknown",
IF((OR((AND(G1153="Galvanized",J1153="Unknown - Likely Lead")),
(AND(G1153="Galvanized",J1153="Unknown - Unlikely Lead")),
(AND(G1153="Galvanized",J1153="Unknown - Material Unknown")))),"Unknown",
IF((OR((AND(G1153="Galvanized",J1153="")))),"Galvanized Requiring Replacement",
IF((OR((AND(G1153="Non-lead - Copper",J1153="")),
(AND(G1153="Non-lead - Plastic",J1153="")),
(AND(G1153="Non-lead",J1153="")),
(AND(G1153="Non-lead - Other",J1153="")))),"Non-lead",
IF((OR((AND(G1153="Unknown - Likely Lead",J1153="")),
(AND(G1153="Unknown - Unlikely Lead",J1153="")),
(AND(G1153="Unknown - Material Unknown",J1153="")))),"Unknown",
""))))))))))))))))</f>
        <v>Non-Lead</v>
      </c>
      <c r="N1153" s="44" t="s">
        <v>39</v>
      </c>
    </row>
    <row r="1154" spans="1:14" ht="30" x14ac:dyDescent="0.25">
      <c r="A1154" s="34" t="s">
        <v>2838</v>
      </c>
      <c r="B1154" s="35" t="s">
        <v>2634</v>
      </c>
      <c r="C1154" s="36" t="s">
        <v>2669</v>
      </c>
      <c r="D1154" s="36" t="s">
        <v>32</v>
      </c>
      <c r="E1154" s="36" t="s">
        <v>33</v>
      </c>
      <c r="F1154" s="37" t="s">
        <v>2839</v>
      </c>
      <c r="G1154" s="38" t="s">
        <v>35</v>
      </c>
      <c r="H1154" s="39" t="s">
        <v>39</v>
      </c>
      <c r="I1154" s="40" t="s">
        <v>37</v>
      </c>
      <c r="J1154" s="42" t="s">
        <v>38</v>
      </c>
      <c r="K1154" s="39" t="s">
        <v>63</v>
      </c>
      <c r="L1154" s="35"/>
      <c r="M1154" s="43" t="str">
        <f>IF((OR(G1154="Lead")),"Lead",
IF((OR(J1154="Lead")),"Lead",
IF((OR(G1154="Lead-lined galvanized")),"Lead",
IF((OR(J1154="Lead-lined galvanized")),"Lead",
IF((OR((AND(G1154="Unknown - Likely Lead",J1154="Galvanized")),
(AND(G1154="Unknown - Unlikely Lead",J1154="Galvanized")),
(AND(G1154="Unknown - Material Unknown",J1154="Galvanized")))),"Galvanized Requiring Replacement",
IF((OR((AND(G1154="Non-lead - Copper",H1154="Yes",J1154="Galvanized")),
(AND(G1154="Non-lead - Copper",H1154="Don't know",J1154="Galvanized")),
(AND(G1154="Non-lead - Copper",H1154="",J1154="Galvanized")),
(AND(G1154="Non-lead - Plastic",H1154="Yes",J1154="Galvanized")),
(AND(G1154="Non-lead - Plastic",H1154="Don't know",J1154="Galvanized")),
(AND(G1154="Non-lead - Plastic",H1154="",J1154="Galvanized")),
(AND(G1154="Non-lead",H1154="Yes",J1154="Galvanized")),
(AND(G1154="Non-lead",H1154="Don't know",J1154="Galvanized")),
(AND(G1154="Non-lead",H1154="",J1154="Galvanized")),
(AND(G1154="Non-lead - Other",H1154="Yes",J1154="Galvanized")),
(AND(G1154="Non-Lead - Other",H1154="Don't know",J1154="Galvanized")),
(AND(G1154="Galvanized",H1154="Yes",J1154="Galvanized")),
(AND(G1154="Galvanized",H1154="Don't know",J1154="Galvanized")),
(AND(G1154="Galvanized",H1154="",J1154="Galvanized")),
(AND(G1154="Non-Lead - Other",H1154="",J1154="Galvanized")))),"Galvanized Requiring Replacement",
IF((OR((AND(G1154="Non-lead - Copper",J1154="Non-lead - Copper")),
(AND(G1154="Non-lead - Copper",J1154="Non-lead - Plastic")),
(AND(G1154="Non-lead - Copper",J1154="Non-lead - Other")),
(AND(G1154="Non-lead - Copper",J1154="Non-lead")),
(AND(G1154="Non-lead - Plastic",J1154="Non-lead - Copper")),
(AND(G1154="Non-lead - Plastic",J1154="Non-lead - Plastic")),
(AND(G1154="Non-lead - Plastic",J1154="Non-lead - Other")),
(AND(G1154="Non-lead - Plastic",J1154="Non-lead")),
(AND(G1154="Non-lead",J1154="Non-lead - Copper")),
(AND(G1154="Non-lead",J1154="Non-lead - Plastic")),
(AND(G1154="Non-lead",J1154="Non-lead - Other")),
(AND(G1154="Non-lead",J1154="Non-lead")),
(AND(G1154="Non-lead - Other",J1154="Non-lead - Copper")),
(AND(G1154="Non-Lead - Other",J1154="Non-lead - Plastic")),
(AND(G1154="Non-Lead - Other",J1154="Non-lead")),
(AND(G1154="Non-Lead - Other",J1154="Non-lead - Other")))),"Non-Lead",
IF((OR((AND(G1154="Galvanized",J1154="Non-lead")),
(AND(G1154="Galvanized",J1154="Non-lead - Copper")),
(AND(G1154="Galvanized",J1154="Non-lead - Plastic")),
(AND(G1154="Galvanized",J1154="Non-lead")),
(AND(G1154="Galvanized",J1154="Non-lead - Other")))),"Non-Lead",
IF((OR((AND(G1154="Non-lead - Copper",H1154="No",J1154="Galvanized")),
(AND(G1154="Non-lead - Plastic",H1154="No",J1154="Galvanized")),
(AND(G1154="Non-lead",H1154="No",J1154="Galvanized")),
(AND(G1154="Galvanized",H1154="No",J1154="Galvanized")),
(AND(G1154="Non-lead - Other",H1154="No",J1154="Galvanized")))),"Non-lead",
IF((OR((AND(G1154="Unknown - Likely Lead",J1154="Unknown - Likely Lead")),
(AND(G1154="Unknown - Likely Lead",J1154="Unknown - Unlikely Lead")),
(AND(G1154="Unknown - Likely Lead",J1154="Unknown - Material Unknown")),
(AND(G1154="Unknown - Unlikely Lead",J1154="Unknown - Likely Lead")),
(AND(G1154="Unknown - Unlikely Lead",J1154="Unknown - Unlikely Lead")),
(AND(G1154="Unknown - Unlikely Lead",J1154="Unknown - Material Unknown")),
(AND(G1154="Unknown - Material Unknown",J1154="Unknown - Likely Lead")),
(AND(G1154="Unknown - Material Unknown",J1154="Unknown - Unlikely Lead")),
(AND(G1154="Unknown - Material Unknown",J1154="Unknown - Material Unknown")))),"Unknown",
IF((OR((AND(G1154="Unknown - Likely Lead",J1154="Non-lead - Copper")),
(AND(G1154="Unknown - Likely Lead",J1154="Non-lead - Plastic")),
(AND(G1154="Unknown - Likely Lead",J1154="Non-lead")),
(AND(G1154="Unknown - Likely Lead",J1154="Non-lead - Other")),
(AND(G1154="Unknown - Unlikely Lead",J1154="Non-lead - Copper")),
(AND(G1154="Unknown - Unlikely Lead",J1154="Non-lead - Plastic")),
(AND(G1154="Unknown - Unlikely Lead",J1154="Non-lead")),
(AND(G1154="Unknown - Unlikely Lead",J1154="Non-lead - Other")),
(AND(G1154="Unknown - Material Unknown",J1154="Non-lead - Copper")),
(AND(G1154="Unknown - Material Unknown",J1154="Non-lead - Plastic")),
(AND(G1154="Unknown - Material Unknown",J1154="Non-lead")),
(AND(G1154="Unknown - Material Unknown",J1154="Non-lead - Other")))),"Unknown",
IF((OR((AND(G1154="Non-lead - Copper",J1154="Unknown - Likely Lead")),
(AND(G1154="Non-lead - Copper",J1154="Unknown - Unlikely Lead")),
(AND(G1154="Non-lead - Copper",J1154="Unknown - Material Unknown")),
(AND(G1154="Non-lead - Plastic",J1154="Unknown - Likely Lead")),
(AND(G1154="Non-lead - Plastic",J1154="Unknown - Unlikely Lead")),
(AND(G1154="Non-lead - Plastic",J1154="Unknown - Material Unknown")),
(AND(G1154="Non-lead",J1154="Unknown - Likely Lead")),
(AND(G1154="Non-lead",J1154="Unknown - Unlikely Lead")),
(AND(G1154="Non-lead",J1154="Unknown - Material Unknown")),
(AND(G1154="Non-lead - Other",J1154="Unknown - Likely Lead")),
(AND(G1154="Non-Lead - Other",J1154="Unknown - Unlikely Lead")),
(AND(G1154="Non-Lead - Other",J1154="Unknown - Material Unknown")))),"Unknown",
IF((OR((AND(G1154="Galvanized",J1154="Unknown - Likely Lead")),
(AND(G1154="Galvanized",J1154="Unknown - Unlikely Lead")),
(AND(G1154="Galvanized",J1154="Unknown - Material Unknown")))),"Unknown",
IF((OR((AND(G1154="Galvanized",J1154="")))),"Galvanized Requiring Replacement",
IF((OR((AND(G1154="Non-lead - Copper",J1154="")),
(AND(G1154="Non-lead - Plastic",J1154="")),
(AND(G1154="Non-lead",J1154="")),
(AND(G1154="Non-lead - Other",J1154="")))),"Non-lead",
IF((OR((AND(G1154="Unknown - Likely Lead",J1154="")),
(AND(G1154="Unknown - Unlikely Lead",J1154="")),
(AND(G1154="Unknown - Material Unknown",J1154="")))),"Unknown",
""))))))))))))))))</f>
        <v>Non-Lead</v>
      </c>
      <c r="N1154" s="44" t="s">
        <v>39</v>
      </c>
    </row>
    <row r="1155" spans="1:14" ht="30" x14ac:dyDescent="0.25">
      <c r="A1155" s="34" t="s">
        <v>2840</v>
      </c>
      <c r="B1155" s="35" t="s">
        <v>679</v>
      </c>
      <c r="C1155" s="36" t="s">
        <v>2669</v>
      </c>
      <c r="D1155" s="36" t="s">
        <v>32</v>
      </c>
      <c r="E1155" s="36" t="s">
        <v>33</v>
      </c>
      <c r="F1155" s="37" t="s">
        <v>2841</v>
      </c>
      <c r="G1155" s="38" t="s">
        <v>35</v>
      </c>
      <c r="H1155" s="39" t="s">
        <v>39</v>
      </c>
      <c r="I1155" s="40" t="s">
        <v>37</v>
      </c>
      <c r="J1155" s="42" t="s">
        <v>38</v>
      </c>
      <c r="K1155" s="39" t="s">
        <v>37</v>
      </c>
      <c r="L1155" s="35"/>
      <c r="M1155" s="43" t="str">
        <f>IF((OR(G1155="Lead")),"Lead",
IF((OR(J1155="Lead")),"Lead",
IF((OR(G1155="Lead-lined galvanized")),"Lead",
IF((OR(J1155="Lead-lined galvanized")),"Lead",
IF((OR((AND(G1155="Unknown - Likely Lead",J1155="Galvanized")),
(AND(G1155="Unknown - Unlikely Lead",J1155="Galvanized")),
(AND(G1155="Unknown - Material Unknown",J1155="Galvanized")))),"Galvanized Requiring Replacement",
IF((OR((AND(G1155="Non-lead - Copper",H1155="Yes",J1155="Galvanized")),
(AND(G1155="Non-lead - Copper",H1155="Don't know",J1155="Galvanized")),
(AND(G1155="Non-lead - Copper",H1155="",J1155="Galvanized")),
(AND(G1155="Non-lead - Plastic",H1155="Yes",J1155="Galvanized")),
(AND(G1155="Non-lead - Plastic",H1155="Don't know",J1155="Galvanized")),
(AND(G1155="Non-lead - Plastic",H1155="",J1155="Galvanized")),
(AND(G1155="Non-lead",H1155="Yes",J1155="Galvanized")),
(AND(G1155="Non-lead",H1155="Don't know",J1155="Galvanized")),
(AND(G1155="Non-lead",H1155="",J1155="Galvanized")),
(AND(G1155="Non-lead - Other",H1155="Yes",J1155="Galvanized")),
(AND(G1155="Non-Lead - Other",H1155="Don't know",J1155="Galvanized")),
(AND(G1155="Galvanized",H1155="Yes",J1155="Galvanized")),
(AND(G1155="Galvanized",H1155="Don't know",J1155="Galvanized")),
(AND(G1155="Galvanized",H1155="",J1155="Galvanized")),
(AND(G1155="Non-Lead - Other",H1155="",J1155="Galvanized")))),"Galvanized Requiring Replacement",
IF((OR((AND(G1155="Non-lead - Copper",J1155="Non-lead - Copper")),
(AND(G1155="Non-lead - Copper",J1155="Non-lead - Plastic")),
(AND(G1155="Non-lead - Copper",J1155="Non-lead - Other")),
(AND(G1155="Non-lead - Copper",J1155="Non-lead")),
(AND(G1155="Non-lead - Plastic",J1155="Non-lead - Copper")),
(AND(G1155="Non-lead - Plastic",J1155="Non-lead - Plastic")),
(AND(G1155="Non-lead - Plastic",J1155="Non-lead - Other")),
(AND(G1155="Non-lead - Plastic",J1155="Non-lead")),
(AND(G1155="Non-lead",J1155="Non-lead - Copper")),
(AND(G1155="Non-lead",J1155="Non-lead - Plastic")),
(AND(G1155="Non-lead",J1155="Non-lead - Other")),
(AND(G1155="Non-lead",J1155="Non-lead")),
(AND(G1155="Non-lead - Other",J1155="Non-lead - Copper")),
(AND(G1155="Non-Lead - Other",J1155="Non-lead - Plastic")),
(AND(G1155="Non-Lead - Other",J1155="Non-lead")),
(AND(G1155="Non-Lead - Other",J1155="Non-lead - Other")))),"Non-Lead",
IF((OR((AND(G1155="Galvanized",J1155="Non-lead")),
(AND(G1155="Galvanized",J1155="Non-lead - Copper")),
(AND(G1155="Galvanized",J1155="Non-lead - Plastic")),
(AND(G1155="Galvanized",J1155="Non-lead")),
(AND(G1155="Galvanized",J1155="Non-lead - Other")))),"Non-Lead",
IF((OR((AND(G1155="Non-lead - Copper",H1155="No",J1155="Galvanized")),
(AND(G1155="Non-lead - Plastic",H1155="No",J1155="Galvanized")),
(AND(G1155="Non-lead",H1155="No",J1155="Galvanized")),
(AND(G1155="Galvanized",H1155="No",J1155="Galvanized")),
(AND(G1155="Non-lead - Other",H1155="No",J1155="Galvanized")))),"Non-lead",
IF((OR((AND(G1155="Unknown - Likely Lead",J1155="Unknown - Likely Lead")),
(AND(G1155="Unknown - Likely Lead",J1155="Unknown - Unlikely Lead")),
(AND(G1155="Unknown - Likely Lead",J1155="Unknown - Material Unknown")),
(AND(G1155="Unknown - Unlikely Lead",J1155="Unknown - Likely Lead")),
(AND(G1155="Unknown - Unlikely Lead",J1155="Unknown - Unlikely Lead")),
(AND(G1155="Unknown - Unlikely Lead",J1155="Unknown - Material Unknown")),
(AND(G1155="Unknown - Material Unknown",J1155="Unknown - Likely Lead")),
(AND(G1155="Unknown - Material Unknown",J1155="Unknown - Unlikely Lead")),
(AND(G1155="Unknown - Material Unknown",J1155="Unknown - Material Unknown")))),"Unknown",
IF((OR((AND(G1155="Unknown - Likely Lead",J1155="Non-lead - Copper")),
(AND(G1155="Unknown - Likely Lead",J1155="Non-lead - Plastic")),
(AND(G1155="Unknown - Likely Lead",J1155="Non-lead")),
(AND(G1155="Unknown - Likely Lead",J1155="Non-lead - Other")),
(AND(G1155="Unknown - Unlikely Lead",J1155="Non-lead - Copper")),
(AND(G1155="Unknown - Unlikely Lead",J1155="Non-lead - Plastic")),
(AND(G1155="Unknown - Unlikely Lead",J1155="Non-lead")),
(AND(G1155="Unknown - Unlikely Lead",J1155="Non-lead - Other")),
(AND(G1155="Unknown - Material Unknown",J1155="Non-lead - Copper")),
(AND(G1155="Unknown - Material Unknown",J1155="Non-lead - Plastic")),
(AND(G1155="Unknown - Material Unknown",J1155="Non-lead")),
(AND(G1155="Unknown - Material Unknown",J1155="Non-lead - Other")))),"Unknown",
IF((OR((AND(G1155="Non-lead - Copper",J1155="Unknown - Likely Lead")),
(AND(G1155="Non-lead - Copper",J1155="Unknown - Unlikely Lead")),
(AND(G1155="Non-lead - Copper",J1155="Unknown - Material Unknown")),
(AND(G1155="Non-lead - Plastic",J1155="Unknown - Likely Lead")),
(AND(G1155="Non-lead - Plastic",J1155="Unknown - Unlikely Lead")),
(AND(G1155="Non-lead - Plastic",J1155="Unknown - Material Unknown")),
(AND(G1155="Non-lead",J1155="Unknown - Likely Lead")),
(AND(G1155="Non-lead",J1155="Unknown - Unlikely Lead")),
(AND(G1155="Non-lead",J1155="Unknown - Material Unknown")),
(AND(G1155="Non-lead - Other",J1155="Unknown - Likely Lead")),
(AND(G1155="Non-Lead - Other",J1155="Unknown - Unlikely Lead")),
(AND(G1155="Non-Lead - Other",J1155="Unknown - Material Unknown")))),"Unknown",
IF((OR((AND(G1155="Galvanized",J1155="Unknown - Likely Lead")),
(AND(G1155="Galvanized",J1155="Unknown - Unlikely Lead")),
(AND(G1155="Galvanized",J1155="Unknown - Material Unknown")))),"Unknown",
IF((OR((AND(G1155="Galvanized",J1155="")))),"Galvanized Requiring Replacement",
IF((OR((AND(G1155="Non-lead - Copper",J1155="")),
(AND(G1155="Non-lead - Plastic",J1155="")),
(AND(G1155="Non-lead",J1155="")),
(AND(G1155="Non-lead - Other",J1155="")))),"Non-lead",
IF((OR((AND(G1155="Unknown - Likely Lead",J1155="")),
(AND(G1155="Unknown - Unlikely Lead",J1155="")),
(AND(G1155="Unknown - Material Unknown",J1155="")))),"Unknown",
""))))))))))))))))</f>
        <v>Non-Lead</v>
      </c>
      <c r="N1155" s="44" t="s">
        <v>39</v>
      </c>
    </row>
    <row r="1156" spans="1:14" ht="30" x14ac:dyDescent="0.25">
      <c r="A1156" s="34" t="s">
        <v>2842</v>
      </c>
      <c r="B1156" s="35" t="s">
        <v>2843</v>
      </c>
      <c r="C1156" s="36" t="s">
        <v>2669</v>
      </c>
      <c r="D1156" s="36" t="s">
        <v>32</v>
      </c>
      <c r="E1156" s="36" t="s">
        <v>33</v>
      </c>
      <c r="F1156" s="37" t="s">
        <v>2844</v>
      </c>
      <c r="G1156" s="38" t="s">
        <v>35</v>
      </c>
      <c r="H1156" s="39" t="s">
        <v>39</v>
      </c>
      <c r="I1156" s="40" t="s">
        <v>37</v>
      </c>
      <c r="J1156" s="42" t="s">
        <v>38</v>
      </c>
      <c r="K1156" s="39" t="s">
        <v>63</v>
      </c>
      <c r="L1156" s="35"/>
      <c r="M1156" s="43" t="str">
        <f>IF((OR(G1156="Lead")),"Lead",
IF((OR(J1156="Lead")),"Lead",
IF((OR(G1156="Lead-lined galvanized")),"Lead",
IF((OR(J1156="Lead-lined galvanized")),"Lead",
IF((OR((AND(G1156="Unknown - Likely Lead",J1156="Galvanized")),
(AND(G1156="Unknown - Unlikely Lead",J1156="Galvanized")),
(AND(G1156="Unknown - Material Unknown",J1156="Galvanized")))),"Galvanized Requiring Replacement",
IF((OR((AND(G1156="Non-lead - Copper",H1156="Yes",J1156="Galvanized")),
(AND(G1156="Non-lead - Copper",H1156="Don't know",J1156="Galvanized")),
(AND(G1156="Non-lead - Copper",H1156="",J1156="Galvanized")),
(AND(G1156="Non-lead - Plastic",H1156="Yes",J1156="Galvanized")),
(AND(G1156="Non-lead - Plastic",H1156="Don't know",J1156="Galvanized")),
(AND(G1156="Non-lead - Plastic",H1156="",J1156="Galvanized")),
(AND(G1156="Non-lead",H1156="Yes",J1156="Galvanized")),
(AND(G1156="Non-lead",H1156="Don't know",J1156="Galvanized")),
(AND(G1156="Non-lead",H1156="",J1156="Galvanized")),
(AND(G1156="Non-lead - Other",H1156="Yes",J1156="Galvanized")),
(AND(G1156="Non-Lead - Other",H1156="Don't know",J1156="Galvanized")),
(AND(G1156="Galvanized",H1156="Yes",J1156="Galvanized")),
(AND(G1156="Galvanized",H1156="Don't know",J1156="Galvanized")),
(AND(G1156="Galvanized",H1156="",J1156="Galvanized")),
(AND(G1156="Non-Lead - Other",H1156="",J1156="Galvanized")))),"Galvanized Requiring Replacement",
IF((OR((AND(G1156="Non-lead - Copper",J1156="Non-lead - Copper")),
(AND(G1156="Non-lead - Copper",J1156="Non-lead - Plastic")),
(AND(G1156="Non-lead - Copper",J1156="Non-lead - Other")),
(AND(G1156="Non-lead - Copper",J1156="Non-lead")),
(AND(G1156="Non-lead - Plastic",J1156="Non-lead - Copper")),
(AND(G1156="Non-lead - Plastic",J1156="Non-lead - Plastic")),
(AND(G1156="Non-lead - Plastic",J1156="Non-lead - Other")),
(AND(G1156="Non-lead - Plastic",J1156="Non-lead")),
(AND(G1156="Non-lead",J1156="Non-lead - Copper")),
(AND(G1156="Non-lead",J1156="Non-lead - Plastic")),
(AND(G1156="Non-lead",J1156="Non-lead - Other")),
(AND(G1156="Non-lead",J1156="Non-lead")),
(AND(G1156="Non-lead - Other",J1156="Non-lead - Copper")),
(AND(G1156="Non-Lead - Other",J1156="Non-lead - Plastic")),
(AND(G1156="Non-Lead - Other",J1156="Non-lead")),
(AND(G1156="Non-Lead - Other",J1156="Non-lead - Other")))),"Non-Lead",
IF((OR((AND(G1156="Galvanized",J1156="Non-lead")),
(AND(G1156="Galvanized",J1156="Non-lead - Copper")),
(AND(G1156="Galvanized",J1156="Non-lead - Plastic")),
(AND(G1156="Galvanized",J1156="Non-lead")),
(AND(G1156="Galvanized",J1156="Non-lead - Other")))),"Non-Lead",
IF((OR((AND(G1156="Non-lead - Copper",H1156="No",J1156="Galvanized")),
(AND(G1156="Non-lead - Plastic",H1156="No",J1156="Galvanized")),
(AND(G1156="Non-lead",H1156="No",J1156="Galvanized")),
(AND(G1156="Galvanized",H1156="No",J1156="Galvanized")),
(AND(G1156="Non-lead - Other",H1156="No",J1156="Galvanized")))),"Non-lead",
IF((OR((AND(G1156="Unknown - Likely Lead",J1156="Unknown - Likely Lead")),
(AND(G1156="Unknown - Likely Lead",J1156="Unknown - Unlikely Lead")),
(AND(G1156="Unknown - Likely Lead",J1156="Unknown - Material Unknown")),
(AND(G1156="Unknown - Unlikely Lead",J1156="Unknown - Likely Lead")),
(AND(G1156="Unknown - Unlikely Lead",J1156="Unknown - Unlikely Lead")),
(AND(G1156="Unknown - Unlikely Lead",J1156="Unknown - Material Unknown")),
(AND(G1156="Unknown - Material Unknown",J1156="Unknown - Likely Lead")),
(AND(G1156="Unknown - Material Unknown",J1156="Unknown - Unlikely Lead")),
(AND(G1156="Unknown - Material Unknown",J1156="Unknown - Material Unknown")))),"Unknown",
IF((OR((AND(G1156="Unknown - Likely Lead",J1156="Non-lead - Copper")),
(AND(G1156="Unknown - Likely Lead",J1156="Non-lead - Plastic")),
(AND(G1156="Unknown - Likely Lead",J1156="Non-lead")),
(AND(G1156="Unknown - Likely Lead",J1156="Non-lead - Other")),
(AND(G1156="Unknown - Unlikely Lead",J1156="Non-lead - Copper")),
(AND(G1156="Unknown - Unlikely Lead",J1156="Non-lead - Plastic")),
(AND(G1156="Unknown - Unlikely Lead",J1156="Non-lead")),
(AND(G1156="Unknown - Unlikely Lead",J1156="Non-lead - Other")),
(AND(G1156="Unknown - Material Unknown",J1156="Non-lead - Copper")),
(AND(G1156="Unknown - Material Unknown",J1156="Non-lead - Plastic")),
(AND(G1156="Unknown - Material Unknown",J1156="Non-lead")),
(AND(G1156="Unknown - Material Unknown",J1156="Non-lead - Other")))),"Unknown",
IF((OR((AND(G1156="Non-lead - Copper",J1156="Unknown - Likely Lead")),
(AND(G1156="Non-lead - Copper",J1156="Unknown - Unlikely Lead")),
(AND(G1156="Non-lead - Copper",J1156="Unknown - Material Unknown")),
(AND(G1156="Non-lead - Plastic",J1156="Unknown - Likely Lead")),
(AND(G1156="Non-lead - Plastic",J1156="Unknown - Unlikely Lead")),
(AND(G1156="Non-lead - Plastic",J1156="Unknown - Material Unknown")),
(AND(G1156="Non-lead",J1156="Unknown - Likely Lead")),
(AND(G1156="Non-lead",J1156="Unknown - Unlikely Lead")),
(AND(G1156="Non-lead",J1156="Unknown - Material Unknown")),
(AND(G1156="Non-lead - Other",J1156="Unknown - Likely Lead")),
(AND(G1156="Non-Lead - Other",J1156="Unknown - Unlikely Lead")),
(AND(G1156="Non-Lead - Other",J1156="Unknown - Material Unknown")))),"Unknown",
IF((OR((AND(G1156="Galvanized",J1156="Unknown - Likely Lead")),
(AND(G1156="Galvanized",J1156="Unknown - Unlikely Lead")),
(AND(G1156="Galvanized",J1156="Unknown - Material Unknown")))),"Unknown",
IF((OR((AND(G1156="Galvanized",J1156="")))),"Galvanized Requiring Replacement",
IF((OR((AND(G1156="Non-lead - Copper",J1156="")),
(AND(G1156="Non-lead - Plastic",J1156="")),
(AND(G1156="Non-lead",J1156="")),
(AND(G1156="Non-lead - Other",J1156="")))),"Non-lead",
IF((OR((AND(G1156="Unknown - Likely Lead",J1156="")),
(AND(G1156="Unknown - Unlikely Lead",J1156="")),
(AND(G1156="Unknown - Material Unknown",J1156="")))),"Unknown",
""))))))))))))))))</f>
        <v>Non-Lead</v>
      </c>
      <c r="N1156" s="44" t="s">
        <v>39</v>
      </c>
    </row>
    <row r="1157" spans="1:14" ht="30" x14ac:dyDescent="0.25">
      <c r="A1157" s="34" t="s">
        <v>2845</v>
      </c>
      <c r="B1157" s="35" t="s">
        <v>2662</v>
      </c>
      <c r="C1157" s="36" t="s">
        <v>2669</v>
      </c>
      <c r="D1157" s="36" t="s">
        <v>32</v>
      </c>
      <c r="E1157" s="36" t="s">
        <v>33</v>
      </c>
      <c r="F1157" s="37" t="s">
        <v>2846</v>
      </c>
      <c r="G1157" s="38" t="s">
        <v>35</v>
      </c>
      <c r="H1157" s="39" t="s">
        <v>39</v>
      </c>
      <c r="I1157" s="40" t="s">
        <v>37</v>
      </c>
      <c r="J1157" s="42" t="s">
        <v>38</v>
      </c>
      <c r="K1157" s="39" t="s">
        <v>37</v>
      </c>
      <c r="L1157" s="35"/>
      <c r="M1157" s="43" t="str">
        <f>IF((OR(G1157="Lead")),"Lead",
IF((OR(J1157="Lead")),"Lead",
IF((OR(G1157="Lead-lined galvanized")),"Lead",
IF((OR(J1157="Lead-lined galvanized")),"Lead",
IF((OR((AND(G1157="Unknown - Likely Lead",J1157="Galvanized")),
(AND(G1157="Unknown - Unlikely Lead",J1157="Galvanized")),
(AND(G1157="Unknown - Material Unknown",J1157="Galvanized")))),"Galvanized Requiring Replacement",
IF((OR((AND(G1157="Non-lead - Copper",H1157="Yes",J1157="Galvanized")),
(AND(G1157="Non-lead - Copper",H1157="Don't know",J1157="Galvanized")),
(AND(G1157="Non-lead - Copper",H1157="",J1157="Galvanized")),
(AND(G1157="Non-lead - Plastic",H1157="Yes",J1157="Galvanized")),
(AND(G1157="Non-lead - Plastic",H1157="Don't know",J1157="Galvanized")),
(AND(G1157="Non-lead - Plastic",H1157="",J1157="Galvanized")),
(AND(G1157="Non-lead",H1157="Yes",J1157="Galvanized")),
(AND(G1157="Non-lead",H1157="Don't know",J1157="Galvanized")),
(AND(G1157="Non-lead",H1157="",J1157="Galvanized")),
(AND(G1157="Non-lead - Other",H1157="Yes",J1157="Galvanized")),
(AND(G1157="Non-Lead - Other",H1157="Don't know",J1157="Galvanized")),
(AND(G1157="Galvanized",H1157="Yes",J1157="Galvanized")),
(AND(G1157="Galvanized",H1157="Don't know",J1157="Galvanized")),
(AND(G1157="Galvanized",H1157="",J1157="Galvanized")),
(AND(G1157="Non-Lead - Other",H1157="",J1157="Galvanized")))),"Galvanized Requiring Replacement",
IF((OR((AND(G1157="Non-lead - Copper",J1157="Non-lead - Copper")),
(AND(G1157="Non-lead - Copper",J1157="Non-lead - Plastic")),
(AND(G1157="Non-lead - Copper",J1157="Non-lead - Other")),
(AND(G1157="Non-lead - Copper",J1157="Non-lead")),
(AND(G1157="Non-lead - Plastic",J1157="Non-lead - Copper")),
(AND(G1157="Non-lead - Plastic",J1157="Non-lead - Plastic")),
(AND(G1157="Non-lead - Plastic",J1157="Non-lead - Other")),
(AND(G1157="Non-lead - Plastic",J1157="Non-lead")),
(AND(G1157="Non-lead",J1157="Non-lead - Copper")),
(AND(G1157="Non-lead",J1157="Non-lead - Plastic")),
(AND(G1157="Non-lead",J1157="Non-lead - Other")),
(AND(G1157="Non-lead",J1157="Non-lead")),
(AND(G1157="Non-lead - Other",J1157="Non-lead - Copper")),
(AND(G1157="Non-Lead - Other",J1157="Non-lead - Plastic")),
(AND(G1157="Non-Lead - Other",J1157="Non-lead")),
(AND(G1157="Non-Lead - Other",J1157="Non-lead - Other")))),"Non-Lead",
IF((OR((AND(G1157="Galvanized",J1157="Non-lead")),
(AND(G1157="Galvanized",J1157="Non-lead - Copper")),
(AND(G1157="Galvanized",J1157="Non-lead - Plastic")),
(AND(G1157="Galvanized",J1157="Non-lead")),
(AND(G1157="Galvanized",J1157="Non-lead - Other")))),"Non-Lead",
IF((OR((AND(G1157="Non-lead - Copper",H1157="No",J1157="Galvanized")),
(AND(G1157="Non-lead - Plastic",H1157="No",J1157="Galvanized")),
(AND(G1157="Non-lead",H1157="No",J1157="Galvanized")),
(AND(G1157="Galvanized",H1157="No",J1157="Galvanized")),
(AND(G1157="Non-lead - Other",H1157="No",J1157="Galvanized")))),"Non-lead",
IF((OR((AND(G1157="Unknown - Likely Lead",J1157="Unknown - Likely Lead")),
(AND(G1157="Unknown - Likely Lead",J1157="Unknown - Unlikely Lead")),
(AND(G1157="Unknown - Likely Lead",J1157="Unknown - Material Unknown")),
(AND(G1157="Unknown - Unlikely Lead",J1157="Unknown - Likely Lead")),
(AND(G1157="Unknown - Unlikely Lead",J1157="Unknown - Unlikely Lead")),
(AND(G1157="Unknown - Unlikely Lead",J1157="Unknown - Material Unknown")),
(AND(G1157="Unknown - Material Unknown",J1157="Unknown - Likely Lead")),
(AND(G1157="Unknown - Material Unknown",J1157="Unknown - Unlikely Lead")),
(AND(G1157="Unknown - Material Unknown",J1157="Unknown - Material Unknown")))),"Unknown",
IF((OR((AND(G1157="Unknown - Likely Lead",J1157="Non-lead - Copper")),
(AND(G1157="Unknown - Likely Lead",J1157="Non-lead - Plastic")),
(AND(G1157="Unknown - Likely Lead",J1157="Non-lead")),
(AND(G1157="Unknown - Likely Lead",J1157="Non-lead - Other")),
(AND(G1157="Unknown - Unlikely Lead",J1157="Non-lead - Copper")),
(AND(G1157="Unknown - Unlikely Lead",J1157="Non-lead - Plastic")),
(AND(G1157="Unknown - Unlikely Lead",J1157="Non-lead")),
(AND(G1157="Unknown - Unlikely Lead",J1157="Non-lead - Other")),
(AND(G1157="Unknown - Material Unknown",J1157="Non-lead - Copper")),
(AND(G1157="Unknown - Material Unknown",J1157="Non-lead - Plastic")),
(AND(G1157="Unknown - Material Unknown",J1157="Non-lead")),
(AND(G1157="Unknown - Material Unknown",J1157="Non-lead - Other")))),"Unknown",
IF((OR((AND(G1157="Non-lead - Copper",J1157="Unknown - Likely Lead")),
(AND(G1157="Non-lead - Copper",J1157="Unknown - Unlikely Lead")),
(AND(G1157="Non-lead - Copper",J1157="Unknown - Material Unknown")),
(AND(G1157="Non-lead - Plastic",J1157="Unknown - Likely Lead")),
(AND(G1157="Non-lead - Plastic",J1157="Unknown - Unlikely Lead")),
(AND(G1157="Non-lead - Plastic",J1157="Unknown - Material Unknown")),
(AND(G1157="Non-lead",J1157="Unknown - Likely Lead")),
(AND(G1157="Non-lead",J1157="Unknown - Unlikely Lead")),
(AND(G1157="Non-lead",J1157="Unknown - Material Unknown")),
(AND(G1157="Non-lead - Other",J1157="Unknown - Likely Lead")),
(AND(G1157="Non-Lead - Other",J1157="Unknown - Unlikely Lead")),
(AND(G1157="Non-Lead - Other",J1157="Unknown - Material Unknown")))),"Unknown",
IF((OR((AND(G1157="Galvanized",J1157="Unknown - Likely Lead")),
(AND(G1157="Galvanized",J1157="Unknown - Unlikely Lead")),
(AND(G1157="Galvanized",J1157="Unknown - Material Unknown")))),"Unknown",
IF((OR((AND(G1157="Galvanized",J1157="")))),"Galvanized Requiring Replacement",
IF((OR((AND(G1157="Non-lead - Copper",J1157="")),
(AND(G1157="Non-lead - Plastic",J1157="")),
(AND(G1157="Non-lead",J1157="")),
(AND(G1157="Non-lead - Other",J1157="")))),"Non-lead",
IF((OR((AND(G1157="Unknown - Likely Lead",J1157="")),
(AND(G1157="Unknown - Unlikely Lead",J1157="")),
(AND(G1157="Unknown - Material Unknown",J1157="")))),"Unknown",
""))))))))))))))))</f>
        <v>Non-Lead</v>
      </c>
      <c r="N1157" s="44" t="s">
        <v>39</v>
      </c>
    </row>
    <row r="1158" spans="1:14" ht="30" x14ac:dyDescent="0.25">
      <c r="A1158" s="34" t="s">
        <v>2847</v>
      </c>
      <c r="B1158" s="35" t="s">
        <v>2639</v>
      </c>
      <c r="C1158" s="36" t="s">
        <v>2669</v>
      </c>
      <c r="D1158" s="36" t="s">
        <v>32</v>
      </c>
      <c r="E1158" s="36" t="s">
        <v>33</v>
      </c>
      <c r="F1158" s="37" t="s">
        <v>2848</v>
      </c>
      <c r="G1158" s="38" t="s">
        <v>35</v>
      </c>
      <c r="H1158" s="39" t="s">
        <v>39</v>
      </c>
      <c r="I1158" s="40" t="s">
        <v>37</v>
      </c>
      <c r="J1158" s="42" t="s">
        <v>38</v>
      </c>
      <c r="K1158" s="39" t="s">
        <v>37</v>
      </c>
      <c r="L1158" s="35"/>
      <c r="M1158" s="43" t="str">
        <f>IF((OR(G1158="Lead")),"Lead",
IF((OR(J1158="Lead")),"Lead",
IF((OR(G1158="Lead-lined galvanized")),"Lead",
IF((OR(J1158="Lead-lined galvanized")),"Lead",
IF((OR((AND(G1158="Unknown - Likely Lead",J1158="Galvanized")),
(AND(G1158="Unknown - Unlikely Lead",J1158="Galvanized")),
(AND(G1158="Unknown - Material Unknown",J1158="Galvanized")))),"Galvanized Requiring Replacement",
IF((OR((AND(G1158="Non-lead - Copper",H1158="Yes",J1158="Galvanized")),
(AND(G1158="Non-lead - Copper",H1158="Don't know",J1158="Galvanized")),
(AND(G1158="Non-lead - Copper",H1158="",J1158="Galvanized")),
(AND(G1158="Non-lead - Plastic",H1158="Yes",J1158="Galvanized")),
(AND(G1158="Non-lead - Plastic",H1158="Don't know",J1158="Galvanized")),
(AND(G1158="Non-lead - Plastic",H1158="",J1158="Galvanized")),
(AND(G1158="Non-lead",H1158="Yes",J1158="Galvanized")),
(AND(G1158="Non-lead",H1158="Don't know",J1158="Galvanized")),
(AND(G1158="Non-lead",H1158="",J1158="Galvanized")),
(AND(G1158="Non-lead - Other",H1158="Yes",J1158="Galvanized")),
(AND(G1158="Non-Lead - Other",H1158="Don't know",J1158="Galvanized")),
(AND(G1158="Galvanized",H1158="Yes",J1158="Galvanized")),
(AND(G1158="Galvanized",H1158="Don't know",J1158="Galvanized")),
(AND(G1158="Galvanized",H1158="",J1158="Galvanized")),
(AND(G1158="Non-Lead - Other",H1158="",J1158="Galvanized")))),"Galvanized Requiring Replacement",
IF((OR((AND(G1158="Non-lead - Copper",J1158="Non-lead - Copper")),
(AND(G1158="Non-lead - Copper",J1158="Non-lead - Plastic")),
(AND(G1158="Non-lead - Copper",J1158="Non-lead - Other")),
(AND(G1158="Non-lead - Copper",J1158="Non-lead")),
(AND(G1158="Non-lead - Plastic",J1158="Non-lead - Copper")),
(AND(G1158="Non-lead - Plastic",J1158="Non-lead - Plastic")),
(AND(G1158="Non-lead - Plastic",J1158="Non-lead - Other")),
(AND(G1158="Non-lead - Plastic",J1158="Non-lead")),
(AND(G1158="Non-lead",J1158="Non-lead - Copper")),
(AND(G1158="Non-lead",J1158="Non-lead - Plastic")),
(AND(G1158="Non-lead",J1158="Non-lead - Other")),
(AND(G1158="Non-lead",J1158="Non-lead")),
(AND(G1158="Non-lead - Other",J1158="Non-lead - Copper")),
(AND(G1158="Non-Lead - Other",J1158="Non-lead - Plastic")),
(AND(G1158="Non-Lead - Other",J1158="Non-lead")),
(AND(G1158="Non-Lead - Other",J1158="Non-lead - Other")))),"Non-Lead",
IF((OR((AND(G1158="Galvanized",J1158="Non-lead")),
(AND(G1158="Galvanized",J1158="Non-lead - Copper")),
(AND(G1158="Galvanized",J1158="Non-lead - Plastic")),
(AND(G1158="Galvanized",J1158="Non-lead")),
(AND(G1158="Galvanized",J1158="Non-lead - Other")))),"Non-Lead",
IF((OR((AND(G1158="Non-lead - Copper",H1158="No",J1158="Galvanized")),
(AND(G1158="Non-lead - Plastic",H1158="No",J1158="Galvanized")),
(AND(G1158="Non-lead",H1158="No",J1158="Galvanized")),
(AND(G1158="Galvanized",H1158="No",J1158="Galvanized")),
(AND(G1158="Non-lead - Other",H1158="No",J1158="Galvanized")))),"Non-lead",
IF((OR((AND(G1158="Unknown - Likely Lead",J1158="Unknown - Likely Lead")),
(AND(G1158="Unknown - Likely Lead",J1158="Unknown - Unlikely Lead")),
(AND(G1158="Unknown - Likely Lead",J1158="Unknown - Material Unknown")),
(AND(G1158="Unknown - Unlikely Lead",J1158="Unknown - Likely Lead")),
(AND(G1158="Unknown - Unlikely Lead",J1158="Unknown - Unlikely Lead")),
(AND(G1158="Unknown - Unlikely Lead",J1158="Unknown - Material Unknown")),
(AND(G1158="Unknown - Material Unknown",J1158="Unknown - Likely Lead")),
(AND(G1158="Unknown - Material Unknown",J1158="Unknown - Unlikely Lead")),
(AND(G1158="Unknown - Material Unknown",J1158="Unknown - Material Unknown")))),"Unknown",
IF((OR((AND(G1158="Unknown - Likely Lead",J1158="Non-lead - Copper")),
(AND(G1158="Unknown - Likely Lead",J1158="Non-lead - Plastic")),
(AND(G1158="Unknown - Likely Lead",J1158="Non-lead")),
(AND(G1158="Unknown - Likely Lead",J1158="Non-lead - Other")),
(AND(G1158="Unknown - Unlikely Lead",J1158="Non-lead - Copper")),
(AND(G1158="Unknown - Unlikely Lead",J1158="Non-lead - Plastic")),
(AND(G1158="Unknown - Unlikely Lead",J1158="Non-lead")),
(AND(G1158="Unknown - Unlikely Lead",J1158="Non-lead - Other")),
(AND(G1158="Unknown - Material Unknown",J1158="Non-lead - Copper")),
(AND(G1158="Unknown - Material Unknown",J1158="Non-lead - Plastic")),
(AND(G1158="Unknown - Material Unknown",J1158="Non-lead")),
(AND(G1158="Unknown - Material Unknown",J1158="Non-lead - Other")))),"Unknown",
IF((OR((AND(G1158="Non-lead - Copper",J1158="Unknown - Likely Lead")),
(AND(G1158="Non-lead - Copper",J1158="Unknown - Unlikely Lead")),
(AND(G1158="Non-lead - Copper",J1158="Unknown - Material Unknown")),
(AND(G1158="Non-lead - Plastic",J1158="Unknown - Likely Lead")),
(AND(G1158="Non-lead - Plastic",J1158="Unknown - Unlikely Lead")),
(AND(G1158="Non-lead - Plastic",J1158="Unknown - Material Unknown")),
(AND(G1158="Non-lead",J1158="Unknown - Likely Lead")),
(AND(G1158="Non-lead",J1158="Unknown - Unlikely Lead")),
(AND(G1158="Non-lead",J1158="Unknown - Material Unknown")),
(AND(G1158="Non-lead - Other",J1158="Unknown - Likely Lead")),
(AND(G1158="Non-Lead - Other",J1158="Unknown - Unlikely Lead")),
(AND(G1158="Non-Lead - Other",J1158="Unknown - Material Unknown")))),"Unknown",
IF((OR((AND(G1158="Galvanized",J1158="Unknown - Likely Lead")),
(AND(G1158="Galvanized",J1158="Unknown - Unlikely Lead")),
(AND(G1158="Galvanized",J1158="Unknown - Material Unknown")))),"Unknown",
IF((OR((AND(G1158="Galvanized",J1158="")))),"Galvanized Requiring Replacement",
IF((OR((AND(G1158="Non-lead - Copper",J1158="")),
(AND(G1158="Non-lead - Plastic",J1158="")),
(AND(G1158="Non-lead",J1158="")),
(AND(G1158="Non-lead - Other",J1158="")))),"Non-lead",
IF((OR((AND(G1158="Unknown - Likely Lead",J1158="")),
(AND(G1158="Unknown - Unlikely Lead",J1158="")),
(AND(G1158="Unknown - Material Unknown",J1158="")))),"Unknown",
""))))))))))))))))</f>
        <v>Non-Lead</v>
      </c>
      <c r="N1158" s="44" t="s">
        <v>39</v>
      </c>
    </row>
    <row r="1159" spans="1:14" ht="30" x14ac:dyDescent="0.25">
      <c r="A1159" s="34" t="s">
        <v>2849</v>
      </c>
      <c r="B1159" s="35" t="s">
        <v>2665</v>
      </c>
      <c r="C1159" s="36" t="s">
        <v>2669</v>
      </c>
      <c r="D1159" s="36" t="s">
        <v>32</v>
      </c>
      <c r="E1159" s="36" t="s">
        <v>33</v>
      </c>
      <c r="F1159" s="37" t="s">
        <v>2850</v>
      </c>
      <c r="G1159" s="38" t="s">
        <v>35</v>
      </c>
      <c r="H1159" s="39" t="s">
        <v>39</v>
      </c>
      <c r="I1159" s="40" t="s">
        <v>37</v>
      </c>
      <c r="J1159" s="42" t="s">
        <v>38</v>
      </c>
      <c r="K1159" s="39" t="s">
        <v>37</v>
      </c>
      <c r="L1159" s="35"/>
      <c r="M1159" s="43" t="str">
        <f>IF((OR(G1159="Lead")),"Lead",
IF((OR(J1159="Lead")),"Lead",
IF((OR(G1159="Lead-lined galvanized")),"Lead",
IF((OR(J1159="Lead-lined galvanized")),"Lead",
IF((OR((AND(G1159="Unknown - Likely Lead",J1159="Galvanized")),
(AND(G1159="Unknown - Unlikely Lead",J1159="Galvanized")),
(AND(G1159="Unknown - Material Unknown",J1159="Galvanized")))),"Galvanized Requiring Replacement",
IF((OR((AND(G1159="Non-lead - Copper",H1159="Yes",J1159="Galvanized")),
(AND(G1159="Non-lead - Copper",H1159="Don't know",J1159="Galvanized")),
(AND(G1159="Non-lead - Copper",H1159="",J1159="Galvanized")),
(AND(G1159="Non-lead - Plastic",H1159="Yes",J1159="Galvanized")),
(AND(G1159="Non-lead - Plastic",H1159="Don't know",J1159="Galvanized")),
(AND(G1159="Non-lead - Plastic",H1159="",J1159="Galvanized")),
(AND(G1159="Non-lead",H1159="Yes",J1159="Galvanized")),
(AND(G1159="Non-lead",H1159="Don't know",J1159="Galvanized")),
(AND(G1159="Non-lead",H1159="",J1159="Galvanized")),
(AND(G1159="Non-lead - Other",H1159="Yes",J1159="Galvanized")),
(AND(G1159="Non-Lead - Other",H1159="Don't know",J1159="Galvanized")),
(AND(G1159="Galvanized",H1159="Yes",J1159="Galvanized")),
(AND(G1159="Galvanized",H1159="Don't know",J1159="Galvanized")),
(AND(G1159="Galvanized",H1159="",J1159="Galvanized")),
(AND(G1159="Non-Lead - Other",H1159="",J1159="Galvanized")))),"Galvanized Requiring Replacement",
IF((OR((AND(G1159="Non-lead - Copper",J1159="Non-lead - Copper")),
(AND(G1159="Non-lead - Copper",J1159="Non-lead - Plastic")),
(AND(G1159="Non-lead - Copper",J1159="Non-lead - Other")),
(AND(G1159="Non-lead - Copper",J1159="Non-lead")),
(AND(G1159="Non-lead - Plastic",J1159="Non-lead - Copper")),
(AND(G1159="Non-lead - Plastic",J1159="Non-lead - Plastic")),
(AND(G1159="Non-lead - Plastic",J1159="Non-lead - Other")),
(AND(G1159="Non-lead - Plastic",J1159="Non-lead")),
(AND(G1159="Non-lead",J1159="Non-lead - Copper")),
(AND(G1159="Non-lead",J1159="Non-lead - Plastic")),
(AND(G1159="Non-lead",J1159="Non-lead - Other")),
(AND(G1159="Non-lead",J1159="Non-lead")),
(AND(G1159="Non-lead - Other",J1159="Non-lead - Copper")),
(AND(G1159="Non-Lead - Other",J1159="Non-lead - Plastic")),
(AND(G1159="Non-Lead - Other",J1159="Non-lead")),
(AND(G1159="Non-Lead - Other",J1159="Non-lead - Other")))),"Non-Lead",
IF((OR((AND(G1159="Galvanized",J1159="Non-lead")),
(AND(G1159="Galvanized",J1159="Non-lead - Copper")),
(AND(G1159="Galvanized",J1159="Non-lead - Plastic")),
(AND(G1159="Galvanized",J1159="Non-lead")),
(AND(G1159="Galvanized",J1159="Non-lead - Other")))),"Non-Lead",
IF((OR((AND(G1159="Non-lead - Copper",H1159="No",J1159="Galvanized")),
(AND(G1159="Non-lead - Plastic",H1159="No",J1159="Galvanized")),
(AND(G1159="Non-lead",H1159="No",J1159="Galvanized")),
(AND(G1159="Galvanized",H1159="No",J1159="Galvanized")),
(AND(G1159="Non-lead - Other",H1159="No",J1159="Galvanized")))),"Non-lead",
IF((OR((AND(G1159="Unknown - Likely Lead",J1159="Unknown - Likely Lead")),
(AND(G1159="Unknown - Likely Lead",J1159="Unknown - Unlikely Lead")),
(AND(G1159="Unknown - Likely Lead",J1159="Unknown - Material Unknown")),
(AND(G1159="Unknown - Unlikely Lead",J1159="Unknown - Likely Lead")),
(AND(G1159="Unknown - Unlikely Lead",J1159="Unknown - Unlikely Lead")),
(AND(G1159="Unknown - Unlikely Lead",J1159="Unknown - Material Unknown")),
(AND(G1159="Unknown - Material Unknown",J1159="Unknown - Likely Lead")),
(AND(G1159="Unknown - Material Unknown",J1159="Unknown - Unlikely Lead")),
(AND(G1159="Unknown - Material Unknown",J1159="Unknown - Material Unknown")))),"Unknown",
IF((OR((AND(G1159="Unknown - Likely Lead",J1159="Non-lead - Copper")),
(AND(G1159="Unknown - Likely Lead",J1159="Non-lead - Plastic")),
(AND(G1159="Unknown - Likely Lead",J1159="Non-lead")),
(AND(G1159="Unknown - Likely Lead",J1159="Non-lead - Other")),
(AND(G1159="Unknown - Unlikely Lead",J1159="Non-lead - Copper")),
(AND(G1159="Unknown - Unlikely Lead",J1159="Non-lead - Plastic")),
(AND(G1159="Unknown - Unlikely Lead",J1159="Non-lead")),
(AND(G1159="Unknown - Unlikely Lead",J1159="Non-lead - Other")),
(AND(G1159="Unknown - Material Unknown",J1159="Non-lead - Copper")),
(AND(G1159="Unknown - Material Unknown",J1159="Non-lead - Plastic")),
(AND(G1159="Unknown - Material Unknown",J1159="Non-lead")),
(AND(G1159="Unknown - Material Unknown",J1159="Non-lead - Other")))),"Unknown",
IF((OR((AND(G1159="Non-lead - Copper",J1159="Unknown - Likely Lead")),
(AND(G1159="Non-lead - Copper",J1159="Unknown - Unlikely Lead")),
(AND(G1159="Non-lead - Copper",J1159="Unknown - Material Unknown")),
(AND(G1159="Non-lead - Plastic",J1159="Unknown - Likely Lead")),
(AND(G1159="Non-lead - Plastic",J1159="Unknown - Unlikely Lead")),
(AND(G1159="Non-lead - Plastic",J1159="Unknown - Material Unknown")),
(AND(G1159="Non-lead",J1159="Unknown - Likely Lead")),
(AND(G1159="Non-lead",J1159="Unknown - Unlikely Lead")),
(AND(G1159="Non-lead",J1159="Unknown - Material Unknown")),
(AND(G1159="Non-lead - Other",J1159="Unknown - Likely Lead")),
(AND(G1159="Non-Lead - Other",J1159="Unknown - Unlikely Lead")),
(AND(G1159="Non-Lead - Other",J1159="Unknown - Material Unknown")))),"Unknown",
IF((OR((AND(G1159="Galvanized",J1159="Unknown - Likely Lead")),
(AND(G1159="Galvanized",J1159="Unknown - Unlikely Lead")),
(AND(G1159="Galvanized",J1159="Unknown - Material Unknown")))),"Unknown",
IF((OR((AND(G1159="Galvanized",J1159="")))),"Galvanized Requiring Replacement",
IF((OR((AND(G1159="Non-lead - Copper",J1159="")),
(AND(G1159="Non-lead - Plastic",J1159="")),
(AND(G1159="Non-lead",J1159="")),
(AND(G1159="Non-lead - Other",J1159="")))),"Non-lead",
IF((OR((AND(G1159="Unknown - Likely Lead",J1159="")),
(AND(G1159="Unknown - Unlikely Lead",J1159="")),
(AND(G1159="Unknown - Material Unknown",J1159="")))),"Unknown",
""))))))))))))))))</f>
        <v>Non-Lead</v>
      </c>
      <c r="N1159" s="44" t="s">
        <v>39</v>
      </c>
    </row>
    <row r="1160" spans="1:14" ht="30" x14ac:dyDescent="0.25">
      <c r="A1160" s="34" t="s">
        <v>2851</v>
      </c>
      <c r="B1160" s="35" t="s">
        <v>2654</v>
      </c>
      <c r="C1160" s="36" t="s">
        <v>2669</v>
      </c>
      <c r="D1160" s="36" t="s">
        <v>32</v>
      </c>
      <c r="E1160" s="36" t="s">
        <v>33</v>
      </c>
      <c r="F1160" s="37" t="s">
        <v>2852</v>
      </c>
      <c r="G1160" s="38" t="s">
        <v>35</v>
      </c>
      <c r="H1160" s="39" t="s">
        <v>39</v>
      </c>
      <c r="I1160" s="40" t="s">
        <v>37</v>
      </c>
      <c r="J1160" s="42" t="s">
        <v>38</v>
      </c>
      <c r="K1160" s="39" t="s">
        <v>37</v>
      </c>
      <c r="L1160" s="35"/>
      <c r="M1160" s="43" t="str">
        <f>IF((OR(G1160="Lead")),"Lead",
IF((OR(J1160="Lead")),"Lead",
IF((OR(G1160="Lead-lined galvanized")),"Lead",
IF((OR(J1160="Lead-lined galvanized")),"Lead",
IF((OR((AND(G1160="Unknown - Likely Lead",J1160="Galvanized")),
(AND(G1160="Unknown - Unlikely Lead",J1160="Galvanized")),
(AND(G1160="Unknown - Material Unknown",J1160="Galvanized")))),"Galvanized Requiring Replacement",
IF((OR((AND(G1160="Non-lead - Copper",H1160="Yes",J1160="Galvanized")),
(AND(G1160="Non-lead - Copper",H1160="Don't know",J1160="Galvanized")),
(AND(G1160="Non-lead - Copper",H1160="",J1160="Galvanized")),
(AND(G1160="Non-lead - Plastic",H1160="Yes",J1160="Galvanized")),
(AND(G1160="Non-lead - Plastic",H1160="Don't know",J1160="Galvanized")),
(AND(G1160="Non-lead - Plastic",H1160="",J1160="Galvanized")),
(AND(G1160="Non-lead",H1160="Yes",J1160="Galvanized")),
(AND(G1160="Non-lead",H1160="Don't know",J1160="Galvanized")),
(AND(G1160="Non-lead",H1160="",J1160="Galvanized")),
(AND(G1160="Non-lead - Other",H1160="Yes",J1160="Galvanized")),
(AND(G1160="Non-Lead - Other",H1160="Don't know",J1160="Galvanized")),
(AND(G1160="Galvanized",H1160="Yes",J1160="Galvanized")),
(AND(G1160="Galvanized",H1160="Don't know",J1160="Galvanized")),
(AND(G1160="Galvanized",H1160="",J1160="Galvanized")),
(AND(G1160="Non-Lead - Other",H1160="",J1160="Galvanized")))),"Galvanized Requiring Replacement",
IF((OR((AND(G1160="Non-lead - Copper",J1160="Non-lead - Copper")),
(AND(G1160="Non-lead - Copper",J1160="Non-lead - Plastic")),
(AND(G1160="Non-lead - Copper",J1160="Non-lead - Other")),
(AND(G1160="Non-lead - Copper",J1160="Non-lead")),
(AND(G1160="Non-lead - Plastic",J1160="Non-lead - Copper")),
(AND(G1160="Non-lead - Plastic",J1160="Non-lead - Plastic")),
(AND(G1160="Non-lead - Plastic",J1160="Non-lead - Other")),
(AND(G1160="Non-lead - Plastic",J1160="Non-lead")),
(AND(G1160="Non-lead",J1160="Non-lead - Copper")),
(AND(G1160="Non-lead",J1160="Non-lead - Plastic")),
(AND(G1160="Non-lead",J1160="Non-lead - Other")),
(AND(G1160="Non-lead",J1160="Non-lead")),
(AND(G1160="Non-lead - Other",J1160="Non-lead - Copper")),
(AND(G1160="Non-Lead - Other",J1160="Non-lead - Plastic")),
(AND(G1160="Non-Lead - Other",J1160="Non-lead")),
(AND(G1160="Non-Lead - Other",J1160="Non-lead - Other")))),"Non-Lead",
IF((OR((AND(G1160="Galvanized",J1160="Non-lead")),
(AND(G1160="Galvanized",J1160="Non-lead - Copper")),
(AND(G1160="Galvanized",J1160="Non-lead - Plastic")),
(AND(G1160="Galvanized",J1160="Non-lead")),
(AND(G1160="Galvanized",J1160="Non-lead - Other")))),"Non-Lead",
IF((OR((AND(G1160="Non-lead - Copper",H1160="No",J1160="Galvanized")),
(AND(G1160="Non-lead - Plastic",H1160="No",J1160="Galvanized")),
(AND(G1160="Non-lead",H1160="No",J1160="Galvanized")),
(AND(G1160="Galvanized",H1160="No",J1160="Galvanized")),
(AND(G1160="Non-lead - Other",H1160="No",J1160="Galvanized")))),"Non-lead",
IF((OR((AND(G1160="Unknown - Likely Lead",J1160="Unknown - Likely Lead")),
(AND(G1160="Unknown - Likely Lead",J1160="Unknown - Unlikely Lead")),
(AND(G1160="Unknown - Likely Lead",J1160="Unknown - Material Unknown")),
(AND(G1160="Unknown - Unlikely Lead",J1160="Unknown - Likely Lead")),
(AND(G1160="Unknown - Unlikely Lead",J1160="Unknown - Unlikely Lead")),
(AND(G1160="Unknown - Unlikely Lead",J1160="Unknown - Material Unknown")),
(AND(G1160="Unknown - Material Unknown",J1160="Unknown - Likely Lead")),
(AND(G1160="Unknown - Material Unknown",J1160="Unknown - Unlikely Lead")),
(AND(G1160="Unknown - Material Unknown",J1160="Unknown - Material Unknown")))),"Unknown",
IF((OR((AND(G1160="Unknown - Likely Lead",J1160="Non-lead - Copper")),
(AND(G1160="Unknown - Likely Lead",J1160="Non-lead - Plastic")),
(AND(G1160="Unknown - Likely Lead",J1160="Non-lead")),
(AND(G1160="Unknown - Likely Lead",J1160="Non-lead - Other")),
(AND(G1160="Unknown - Unlikely Lead",J1160="Non-lead - Copper")),
(AND(G1160="Unknown - Unlikely Lead",J1160="Non-lead - Plastic")),
(AND(G1160="Unknown - Unlikely Lead",J1160="Non-lead")),
(AND(G1160="Unknown - Unlikely Lead",J1160="Non-lead - Other")),
(AND(G1160="Unknown - Material Unknown",J1160="Non-lead - Copper")),
(AND(G1160="Unknown - Material Unknown",J1160="Non-lead - Plastic")),
(AND(G1160="Unknown - Material Unknown",J1160="Non-lead")),
(AND(G1160="Unknown - Material Unknown",J1160="Non-lead - Other")))),"Unknown",
IF((OR((AND(G1160="Non-lead - Copper",J1160="Unknown - Likely Lead")),
(AND(G1160="Non-lead - Copper",J1160="Unknown - Unlikely Lead")),
(AND(G1160="Non-lead - Copper",J1160="Unknown - Material Unknown")),
(AND(G1160="Non-lead - Plastic",J1160="Unknown - Likely Lead")),
(AND(G1160="Non-lead - Plastic",J1160="Unknown - Unlikely Lead")),
(AND(G1160="Non-lead - Plastic",J1160="Unknown - Material Unknown")),
(AND(G1160="Non-lead",J1160="Unknown - Likely Lead")),
(AND(G1160="Non-lead",J1160="Unknown - Unlikely Lead")),
(AND(G1160="Non-lead",J1160="Unknown - Material Unknown")),
(AND(G1160="Non-lead - Other",J1160="Unknown - Likely Lead")),
(AND(G1160="Non-Lead - Other",J1160="Unknown - Unlikely Lead")),
(AND(G1160="Non-Lead - Other",J1160="Unknown - Material Unknown")))),"Unknown",
IF((OR((AND(G1160="Galvanized",J1160="Unknown - Likely Lead")),
(AND(G1160="Galvanized",J1160="Unknown - Unlikely Lead")),
(AND(G1160="Galvanized",J1160="Unknown - Material Unknown")))),"Unknown",
IF((OR((AND(G1160="Galvanized",J1160="")))),"Galvanized Requiring Replacement",
IF((OR((AND(G1160="Non-lead - Copper",J1160="")),
(AND(G1160="Non-lead - Plastic",J1160="")),
(AND(G1160="Non-lead",J1160="")),
(AND(G1160="Non-lead - Other",J1160="")))),"Non-lead",
IF((OR((AND(G1160="Unknown - Likely Lead",J1160="")),
(AND(G1160="Unknown - Unlikely Lead",J1160="")),
(AND(G1160="Unknown - Material Unknown",J1160="")))),"Unknown",
""))))))))))))))))</f>
        <v>Non-Lead</v>
      </c>
      <c r="N1160" s="44" t="s">
        <v>39</v>
      </c>
    </row>
    <row r="1161" spans="1:14" ht="30" x14ac:dyDescent="0.25">
      <c r="A1161" s="34" t="s">
        <v>2853</v>
      </c>
      <c r="B1161" s="35" t="s">
        <v>2854</v>
      </c>
      <c r="C1161" s="36" t="s">
        <v>2669</v>
      </c>
      <c r="D1161" s="36" t="s">
        <v>32</v>
      </c>
      <c r="E1161" s="36" t="s">
        <v>33</v>
      </c>
      <c r="F1161" s="37" t="s">
        <v>2855</v>
      </c>
      <c r="G1161" s="38" t="s">
        <v>35</v>
      </c>
      <c r="H1161" s="39" t="s">
        <v>39</v>
      </c>
      <c r="I1161" s="40" t="s">
        <v>37</v>
      </c>
      <c r="J1161" s="42" t="s">
        <v>38</v>
      </c>
      <c r="K1161" s="39" t="s">
        <v>37</v>
      </c>
      <c r="L1161" s="35"/>
      <c r="M1161" s="43" t="str">
        <f>IF((OR(G1161="Lead")),"Lead",
IF((OR(J1161="Lead")),"Lead",
IF((OR(G1161="Lead-lined galvanized")),"Lead",
IF((OR(J1161="Lead-lined galvanized")),"Lead",
IF((OR((AND(G1161="Unknown - Likely Lead",J1161="Galvanized")),
(AND(G1161="Unknown - Unlikely Lead",J1161="Galvanized")),
(AND(G1161="Unknown - Material Unknown",J1161="Galvanized")))),"Galvanized Requiring Replacement",
IF((OR((AND(G1161="Non-lead - Copper",H1161="Yes",J1161="Galvanized")),
(AND(G1161="Non-lead - Copper",H1161="Don't know",J1161="Galvanized")),
(AND(G1161="Non-lead - Copper",H1161="",J1161="Galvanized")),
(AND(G1161="Non-lead - Plastic",H1161="Yes",J1161="Galvanized")),
(AND(G1161="Non-lead - Plastic",H1161="Don't know",J1161="Galvanized")),
(AND(G1161="Non-lead - Plastic",H1161="",J1161="Galvanized")),
(AND(G1161="Non-lead",H1161="Yes",J1161="Galvanized")),
(AND(G1161="Non-lead",H1161="Don't know",J1161="Galvanized")),
(AND(G1161="Non-lead",H1161="",J1161="Galvanized")),
(AND(G1161="Non-lead - Other",H1161="Yes",J1161="Galvanized")),
(AND(G1161="Non-Lead - Other",H1161="Don't know",J1161="Galvanized")),
(AND(G1161="Galvanized",H1161="Yes",J1161="Galvanized")),
(AND(G1161="Galvanized",H1161="Don't know",J1161="Galvanized")),
(AND(G1161="Galvanized",H1161="",J1161="Galvanized")),
(AND(G1161="Non-Lead - Other",H1161="",J1161="Galvanized")))),"Galvanized Requiring Replacement",
IF((OR((AND(G1161="Non-lead - Copper",J1161="Non-lead - Copper")),
(AND(G1161="Non-lead - Copper",J1161="Non-lead - Plastic")),
(AND(G1161="Non-lead - Copper",J1161="Non-lead - Other")),
(AND(G1161="Non-lead - Copper",J1161="Non-lead")),
(AND(G1161="Non-lead - Plastic",J1161="Non-lead - Copper")),
(AND(G1161="Non-lead - Plastic",J1161="Non-lead - Plastic")),
(AND(G1161="Non-lead - Plastic",J1161="Non-lead - Other")),
(AND(G1161="Non-lead - Plastic",J1161="Non-lead")),
(AND(G1161="Non-lead",J1161="Non-lead - Copper")),
(AND(G1161="Non-lead",J1161="Non-lead - Plastic")),
(AND(G1161="Non-lead",J1161="Non-lead - Other")),
(AND(G1161="Non-lead",J1161="Non-lead")),
(AND(G1161="Non-lead - Other",J1161="Non-lead - Copper")),
(AND(G1161="Non-Lead - Other",J1161="Non-lead - Plastic")),
(AND(G1161="Non-Lead - Other",J1161="Non-lead")),
(AND(G1161="Non-Lead - Other",J1161="Non-lead - Other")))),"Non-Lead",
IF((OR((AND(G1161="Galvanized",J1161="Non-lead")),
(AND(G1161="Galvanized",J1161="Non-lead - Copper")),
(AND(G1161="Galvanized",J1161="Non-lead - Plastic")),
(AND(G1161="Galvanized",J1161="Non-lead")),
(AND(G1161="Galvanized",J1161="Non-lead - Other")))),"Non-Lead",
IF((OR((AND(G1161="Non-lead - Copper",H1161="No",J1161="Galvanized")),
(AND(G1161="Non-lead - Plastic",H1161="No",J1161="Galvanized")),
(AND(G1161="Non-lead",H1161="No",J1161="Galvanized")),
(AND(G1161="Galvanized",H1161="No",J1161="Galvanized")),
(AND(G1161="Non-lead - Other",H1161="No",J1161="Galvanized")))),"Non-lead",
IF((OR((AND(G1161="Unknown - Likely Lead",J1161="Unknown - Likely Lead")),
(AND(G1161="Unknown - Likely Lead",J1161="Unknown - Unlikely Lead")),
(AND(G1161="Unknown - Likely Lead",J1161="Unknown - Material Unknown")),
(AND(G1161="Unknown - Unlikely Lead",J1161="Unknown - Likely Lead")),
(AND(G1161="Unknown - Unlikely Lead",J1161="Unknown - Unlikely Lead")),
(AND(G1161="Unknown - Unlikely Lead",J1161="Unknown - Material Unknown")),
(AND(G1161="Unknown - Material Unknown",J1161="Unknown - Likely Lead")),
(AND(G1161="Unknown - Material Unknown",J1161="Unknown - Unlikely Lead")),
(AND(G1161="Unknown - Material Unknown",J1161="Unknown - Material Unknown")))),"Unknown",
IF((OR((AND(G1161="Unknown - Likely Lead",J1161="Non-lead - Copper")),
(AND(G1161="Unknown - Likely Lead",J1161="Non-lead - Plastic")),
(AND(G1161="Unknown - Likely Lead",J1161="Non-lead")),
(AND(G1161="Unknown - Likely Lead",J1161="Non-lead - Other")),
(AND(G1161="Unknown - Unlikely Lead",J1161="Non-lead - Copper")),
(AND(G1161="Unknown - Unlikely Lead",J1161="Non-lead - Plastic")),
(AND(G1161="Unknown - Unlikely Lead",J1161="Non-lead")),
(AND(G1161="Unknown - Unlikely Lead",J1161="Non-lead - Other")),
(AND(G1161="Unknown - Material Unknown",J1161="Non-lead - Copper")),
(AND(G1161="Unknown - Material Unknown",J1161="Non-lead - Plastic")),
(AND(G1161="Unknown - Material Unknown",J1161="Non-lead")),
(AND(G1161="Unknown - Material Unknown",J1161="Non-lead - Other")))),"Unknown",
IF((OR((AND(G1161="Non-lead - Copper",J1161="Unknown - Likely Lead")),
(AND(G1161="Non-lead - Copper",J1161="Unknown - Unlikely Lead")),
(AND(G1161="Non-lead - Copper",J1161="Unknown - Material Unknown")),
(AND(G1161="Non-lead - Plastic",J1161="Unknown - Likely Lead")),
(AND(G1161="Non-lead - Plastic",J1161="Unknown - Unlikely Lead")),
(AND(G1161="Non-lead - Plastic",J1161="Unknown - Material Unknown")),
(AND(G1161="Non-lead",J1161="Unknown - Likely Lead")),
(AND(G1161="Non-lead",J1161="Unknown - Unlikely Lead")),
(AND(G1161="Non-lead",J1161="Unknown - Material Unknown")),
(AND(G1161="Non-lead - Other",J1161="Unknown - Likely Lead")),
(AND(G1161="Non-Lead - Other",J1161="Unknown - Unlikely Lead")),
(AND(G1161="Non-Lead - Other",J1161="Unknown - Material Unknown")))),"Unknown",
IF((OR((AND(G1161="Galvanized",J1161="Unknown - Likely Lead")),
(AND(G1161="Galvanized",J1161="Unknown - Unlikely Lead")),
(AND(G1161="Galvanized",J1161="Unknown - Material Unknown")))),"Unknown",
IF((OR((AND(G1161="Galvanized",J1161="")))),"Galvanized Requiring Replacement",
IF((OR((AND(G1161="Non-lead - Copper",J1161="")),
(AND(G1161="Non-lead - Plastic",J1161="")),
(AND(G1161="Non-lead",J1161="")),
(AND(G1161="Non-lead - Other",J1161="")))),"Non-lead",
IF((OR((AND(G1161="Unknown - Likely Lead",J1161="")),
(AND(G1161="Unknown - Unlikely Lead",J1161="")),
(AND(G1161="Unknown - Material Unknown",J1161="")))),"Unknown",
""))))))))))))))))</f>
        <v>Non-Lead</v>
      </c>
      <c r="N1161" s="44" t="s">
        <v>39</v>
      </c>
    </row>
    <row r="1162" spans="1:14" ht="30" x14ac:dyDescent="0.25">
      <c r="A1162" s="34" t="s">
        <v>2856</v>
      </c>
      <c r="B1162" s="35" t="s">
        <v>2857</v>
      </c>
      <c r="C1162" s="36" t="s">
        <v>2669</v>
      </c>
      <c r="D1162" s="36" t="s">
        <v>32</v>
      </c>
      <c r="E1162" s="36" t="s">
        <v>33</v>
      </c>
      <c r="F1162" s="37" t="s">
        <v>2858</v>
      </c>
      <c r="G1162" s="38" t="s">
        <v>35</v>
      </c>
      <c r="H1162" s="39" t="s">
        <v>39</v>
      </c>
      <c r="I1162" s="40" t="s">
        <v>37</v>
      </c>
      <c r="J1162" s="42" t="s">
        <v>38</v>
      </c>
      <c r="K1162" s="39" t="s">
        <v>37</v>
      </c>
      <c r="L1162" s="35"/>
      <c r="M1162" s="43" t="str">
        <f>IF((OR(G1162="Lead")),"Lead",
IF((OR(J1162="Lead")),"Lead",
IF((OR(G1162="Lead-lined galvanized")),"Lead",
IF((OR(J1162="Lead-lined galvanized")),"Lead",
IF((OR((AND(G1162="Unknown - Likely Lead",J1162="Galvanized")),
(AND(G1162="Unknown - Unlikely Lead",J1162="Galvanized")),
(AND(G1162="Unknown - Material Unknown",J1162="Galvanized")))),"Galvanized Requiring Replacement",
IF((OR((AND(G1162="Non-lead - Copper",H1162="Yes",J1162="Galvanized")),
(AND(G1162="Non-lead - Copper",H1162="Don't know",J1162="Galvanized")),
(AND(G1162="Non-lead - Copper",H1162="",J1162="Galvanized")),
(AND(G1162="Non-lead - Plastic",H1162="Yes",J1162="Galvanized")),
(AND(G1162="Non-lead - Plastic",H1162="Don't know",J1162="Galvanized")),
(AND(G1162="Non-lead - Plastic",H1162="",J1162="Galvanized")),
(AND(G1162="Non-lead",H1162="Yes",J1162="Galvanized")),
(AND(G1162="Non-lead",H1162="Don't know",J1162="Galvanized")),
(AND(G1162="Non-lead",H1162="",J1162="Galvanized")),
(AND(G1162="Non-lead - Other",H1162="Yes",J1162="Galvanized")),
(AND(G1162="Non-Lead - Other",H1162="Don't know",J1162="Galvanized")),
(AND(G1162="Galvanized",H1162="Yes",J1162="Galvanized")),
(AND(G1162="Galvanized",H1162="Don't know",J1162="Galvanized")),
(AND(G1162="Galvanized",H1162="",J1162="Galvanized")),
(AND(G1162="Non-Lead - Other",H1162="",J1162="Galvanized")))),"Galvanized Requiring Replacement",
IF((OR((AND(G1162="Non-lead - Copper",J1162="Non-lead - Copper")),
(AND(G1162="Non-lead - Copper",J1162="Non-lead - Plastic")),
(AND(G1162="Non-lead - Copper",J1162="Non-lead - Other")),
(AND(G1162="Non-lead - Copper",J1162="Non-lead")),
(AND(G1162="Non-lead - Plastic",J1162="Non-lead - Copper")),
(AND(G1162="Non-lead - Plastic",J1162="Non-lead - Plastic")),
(AND(G1162="Non-lead - Plastic",J1162="Non-lead - Other")),
(AND(G1162="Non-lead - Plastic",J1162="Non-lead")),
(AND(G1162="Non-lead",J1162="Non-lead - Copper")),
(AND(G1162="Non-lead",J1162="Non-lead - Plastic")),
(AND(G1162="Non-lead",J1162="Non-lead - Other")),
(AND(G1162="Non-lead",J1162="Non-lead")),
(AND(G1162="Non-lead - Other",J1162="Non-lead - Copper")),
(AND(G1162="Non-Lead - Other",J1162="Non-lead - Plastic")),
(AND(G1162="Non-Lead - Other",J1162="Non-lead")),
(AND(G1162="Non-Lead - Other",J1162="Non-lead - Other")))),"Non-Lead",
IF((OR((AND(G1162="Galvanized",J1162="Non-lead")),
(AND(G1162="Galvanized",J1162="Non-lead - Copper")),
(AND(G1162="Galvanized",J1162="Non-lead - Plastic")),
(AND(G1162="Galvanized",J1162="Non-lead")),
(AND(G1162="Galvanized",J1162="Non-lead - Other")))),"Non-Lead",
IF((OR((AND(G1162="Non-lead - Copper",H1162="No",J1162="Galvanized")),
(AND(G1162="Non-lead - Plastic",H1162="No",J1162="Galvanized")),
(AND(G1162="Non-lead",H1162="No",J1162="Galvanized")),
(AND(G1162="Galvanized",H1162="No",J1162="Galvanized")),
(AND(G1162="Non-lead - Other",H1162="No",J1162="Galvanized")))),"Non-lead",
IF((OR((AND(G1162="Unknown - Likely Lead",J1162="Unknown - Likely Lead")),
(AND(G1162="Unknown - Likely Lead",J1162="Unknown - Unlikely Lead")),
(AND(G1162="Unknown - Likely Lead",J1162="Unknown - Material Unknown")),
(AND(G1162="Unknown - Unlikely Lead",J1162="Unknown - Likely Lead")),
(AND(G1162="Unknown - Unlikely Lead",J1162="Unknown - Unlikely Lead")),
(AND(G1162="Unknown - Unlikely Lead",J1162="Unknown - Material Unknown")),
(AND(G1162="Unknown - Material Unknown",J1162="Unknown - Likely Lead")),
(AND(G1162="Unknown - Material Unknown",J1162="Unknown - Unlikely Lead")),
(AND(G1162="Unknown - Material Unknown",J1162="Unknown - Material Unknown")))),"Unknown",
IF((OR((AND(G1162="Unknown - Likely Lead",J1162="Non-lead - Copper")),
(AND(G1162="Unknown - Likely Lead",J1162="Non-lead - Plastic")),
(AND(G1162="Unknown - Likely Lead",J1162="Non-lead")),
(AND(G1162="Unknown - Likely Lead",J1162="Non-lead - Other")),
(AND(G1162="Unknown - Unlikely Lead",J1162="Non-lead - Copper")),
(AND(G1162="Unknown - Unlikely Lead",J1162="Non-lead - Plastic")),
(AND(G1162="Unknown - Unlikely Lead",J1162="Non-lead")),
(AND(G1162="Unknown - Unlikely Lead",J1162="Non-lead - Other")),
(AND(G1162="Unknown - Material Unknown",J1162="Non-lead - Copper")),
(AND(G1162="Unknown - Material Unknown",J1162="Non-lead - Plastic")),
(AND(G1162="Unknown - Material Unknown",J1162="Non-lead")),
(AND(G1162="Unknown - Material Unknown",J1162="Non-lead - Other")))),"Unknown",
IF((OR((AND(G1162="Non-lead - Copper",J1162="Unknown - Likely Lead")),
(AND(G1162="Non-lead - Copper",J1162="Unknown - Unlikely Lead")),
(AND(G1162="Non-lead - Copper",J1162="Unknown - Material Unknown")),
(AND(G1162="Non-lead - Plastic",J1162="Unknown - Likely Lead")),
(AND(G1162="Non-lead - Plastic",J1162="Unknown - Unlikely Lead")),
(AND(G1162="Non-lead - Plastic",J1162="Unknown - Material Unknown")),
(AND(G1162="Non-lead",J1162="Unknown - Likely Lead")),
(AND(G1162="Non-lead",J1162="Unknown - Unlikely Lead")),
(AND(G1162="Non-lead",J1162="Unknown - Material Unknown")),
(AND(G1162="Non-lead - Other",J1162="Unknown - Likely Lead")),
(AND(G1162="Non-Lead - Other",J1162="Unknown - Unlikely Lead")),
(AND(G1162="Non-Lead - Other",J1162="Unknown - Material Unknown")))),"Unknown",
IF((OR((AND(G1162="Galvanized",J1162="Unknown - Likely Lead")),
(AND(G1162="Galvanized",J1162="Unknown - Unlikely Lead")),
(AND(G1162="Galvanized",J1162="Unknown - Material Unknown")))),"Unknown",
IF((OR((AND(G1162="Galvanized",J1162="")))),"Galvanized Requiring Replacement",
IF((OR((AND(G1162="Non-lead - Copper",J1162="")),
(AND(G1162="Non-lead - Plastic",J1162="")),
(AND(G1162="Non-lead",J1162="")),
(AND(G1162="Non-lead - Other",J1162="")))),"Non-lead",
IF((OR((AND(G1162="Unknown - Likely Lead",J1162="")),
(AND(G1162="Unknown - Unlikely Lead",J1162="")),
(AND(G1162="Unknown - Material Unknown",J1162="")))),"Unknown",
""))))))))))))))))</f>
        <v>Non-Lead</v>
      </c>
      <c r="N1162" s="44" t="s">
        <v>39</v>
      </c>
    </row>
    <row r="1163" spans="1:14" ht="30" x14ac:dyDescent="0.25">
      <c r="A1163" s="34" t="s">
        <v>2859</v>
      </c>
      <c r="B1163" s="35" t="s">
        <v>2860</v>
      </c>
      <c r="C1163" s="36" t="s">
        <v>2669</v>
      </c>
      <c r="D1163" s="36" t="s">
        <v>32</v>
      </c>
      <c r="E1163" s="36" t="s">
        <v>33</v>
      </c>
      <c r="F1163" s="37" t="s">
        <v>2861</v>
      </c>
      <c r="G1163" s="38" t="s">
        <v>35</v>
      </c>
      <c r="H1163" s="39" t="s">
        <v>39</v>
      </c>
      <c r="I1163" s="40" t="s">
        <v>37</v>
      </c>
      <c r="J1163" s="42" t="s">
        <v>38</v>
      </c>
      <c r="K1163" s="39" t="s">
        <v>37</v>
      </c>
      <c r="L1163" s="35"/>
      <c r="M1163" s="43" t="str">
        <f>IF((OR(G1163="Lead")),"Lead",
IF((OR(J1163="Lead")),"Lead",
IF((OR(G1163="Lead-lined galvanized")),"Lead",
IF((OR(J1163="Lead-lined galvanized")),"Lead",
IF((OR((AND(G1163="Unknown - Likely Lead",J1163="Galvanized")),
(AND(G1163="Unknown - Unlikely Lead",J1163="Galvanized")),
(AND(G1163="Unknown - Material Unknown",J1163="Galvanized")))),"Galvanized Requiring Replacement",
IF((OR((AND(G1163="Non-lead - Copper",H1163="Yes",J1163="Galvanized")),
(AND(G1163="Non-lead - Copper",H1163="Don't know",J1163="Galvanized")),
(AND(G1163="Non-lead - Copper",H1163="",J1163="Galvanized")),
(AND(G1163="Non-lead - Plastic",H1163="Yes",J1163="Galvanized")),
(AND(G1163="Non-lead - Plastic",H1163="Don't know",J1163="Galvanized")),
(AND(G1163="Non-lead - Plastic",H1163="",J1163="Galvanized")),
(AND(G1163="Non-lead",H1163="Yes",J1163="Galvanized")),
(AND(G1163="Non-lead",H1163="Don't know",J1163="Galvanized")),
(AND(G1163="Non-lead",H1163="",J1163="Galvanized")),
(AND(G1163="Non-lead - Other",H1163="Yes",J1163="Galvanized")),
(AND(G1163="Non-Lead - Other",H1163="Don't know",J1163="Galvanized")),
(AND(G1163="Galvanized",H1163="Yes",J1163="Galvanized")),
(AND(G1163="Galvanized",H1163="Don't know",J1163="Galvanized")),
(AND(G1163="Galvanized",H1163="",J1163="Galvanized")),
(AND(G1163="Non-Lead - Other",H1163="",J1163="Galvanized")))),"Galvanized Requiring Replacement",
IF((OR((AND(G1163="Non-lead - Copper",J1163="Non-lead - Copper")),
(AND(G1163="Non-lead - Copper",J1163="Non-lead - Plastic")),
(AND(G1163="Non-lead - Copper",J1163="Non-lead - Other")),
(AND(G1163="Non-lead - Copper",J1163="Non-lead")),
(AND(G1163="Non-lead - Plastic",J1163="Non-lead - Copper")),
(AND(G1163="Non-lead - Plastic",J1163="Non-lead - Plastic")),
(AND(G1163="Non-lead - Plastic",J1163="Non-lead - Other")),
(AND(G1163="Non-lead - Plastic",J1163="Non-lead")),
(AND(G1163="Non-lead",J1163="Non-lead - Copper")),
(AND(G1163="Non-lead",J1163="Non-lead - Plastic")),
(AND(G1163="Non-lead",J1163="Non-lead - Other")),
(AND(G1163="Non-lead",J1163="Non-lead")),
(AND(G1163="Non-lead - Other",J1163="Non-lead - Copper")),
(AND(G1163="Non-Lead - Other",J1163="Non-lead - Plastic")),
(AND(G1163="Non-Lead - Other",J1163="Non-lead")),
(AND(G1163="Non-Lead - Other",J1163="Non-lead - Other")))),"Non-Lead",
IF((OR((AND(G1163="Galvanized",J1163="Non-lead")),
(AND(G1163="Galvanized",J1163="Non-lead - Copper")),
(AND(G1163="Galvanized",J1163="Non-lead - Plastic")),
(AND(G1163="Galvanized",J1163="Non-lead")),
(AND(G1163="Galvanized",J1163="Non-lead - Other")))),"Non-Lead",
IF((OR((AND(G1163="Non-lead - Copper",H1163="No",J1163="Galvanized")),
(AND(G1163="Non-lead - Plastic",H1163="No",J1163="Galvanized")),
(AND(G1163="Non-lead",H1163="No",J1163="Galvanized")),
(AND(G1163="Galvanized",H1163="No",J1163="Galvanized")),
(AND(G1163="Non-lead - Other",H1163="No",J1163="Galvanized")))),"Non-lead",
IF((OR((AND(G1163="Unknown - Likely Lead",J1163="Unknown - Likely Lead")),
(AND(G1163="Unknown - Likely Lead",J1163="Unknown - Unlikely Lead")),
(AND(G1163="Unknown - Likely Lead",J1163="Unknown - Material Unknown")),
(AND(G1163="Unknown - Unlikely Lead",J1163="Unknown - Likely Lead")),
(AND(G1163="Unknown - Unlikely Lead",J1163="Unknown - Unlikely Lead")),
(AND(G1163="Unknown - Unlikely Lead",J1163="Unknown - Material Unknown")),
(AND(G1163="Unknown - Material Unknown",J1163="Unknown - Likely Lead")),
(AND(G1163="Unknown - Material Unknown",J1163="Unknown - Unlikely Lead")),
(AND(G1163="Unknown - Material Unknown",J1163="Unknown - Material Unknown")))),"Unknown",
IF((OR((AND(G1163="Unknown - Likely Lead",J1163="Non-lead - Copper")),
(AND(G1163="Unknown - Likely Lead",J1163="Non-lead - Plastic")),
(AND(G1163="Unknown - Likely Lead",J1163="Non-lead")),
(AND(G1163="Unknown - Likely Lead",J1163="Non-lead - Other")),
(AND(G1163="Unknown - Unlikely Lead",J1163="Non-lead - Copper")),
(AND(G1163="Unknown - Unlikely Lead",J1163="Non-lead - Plastic")),
(AND(G1163="Unknown - Unlikely Lead",J1163="Non-lead")),
(AND(G1163="Unknown - Unlikely Lead",J1163="Non-lead - Other")),
(AND(G1163="Unknown - Material Unknown",J1163="Non-lead - Copper")),
(AND(G1163="Unknown - Material Unknown",J1163="Non-lead - Plastic")),
(AND(G1163="Unknown - Material Unknown",J1163="Non-lead")),
(AND(G1163="Unknown - Material Unknown",J1163="Non-lead - Other")))),"Unknown",
IF((OR((AND(G1163="Non-lead - Copper",J1163="Unknown - Likely Lead")),
(AND(G1163="Non-lead - Copper",J1163="Unknown - Unlikely Lead")),
(AND(G1163="Non-lead - Copper",J1163="Unknown - Material Unknown")),
(AND(G1163="Non-lead - Plastic",J1163="Unknown - Likely Lead")),
(AND(G1163="Non-lead - Plastic",J1163="Unknown - Unlikely Lead")),
(AND(G1163="Non-lead - Plastic",J1163="Unknown - Material Unknown")),
(AND(G1163="Non-lead",J1163="Unknown - Likely Lead")),
(AND(G1163="Non-lead",J1163="Unknown - Unlikely Lead")),
(AND(G1163="Non-lead",J1163="Unknown - Material Unknown")),
(AND(G1163="Non-lead - Other",J1163="Unknown - Likely Lead")),
(AND(G1163="Non-Lead - Other",J1163="Unknown - Unlikely Lead")),
(AND(G1163="Non-Lead - Other",J1163="Unknown - Material Unknown")))),"Unknown",
IF((OR((AND(G1163="Galvanized",J1163="Unknown - Likely Lead")),
(AND(G1163="Galvanized",J1163="Unknown - Unlikely Lead")),
(AND(G1163="Galvanized",J1163="Unknown - Material Unknown")))),"Unknown",
IF((OR((AND(G1163="Galvanized",J1163="")))),"Galvanized Requiring Replacement",
IF((OR((AND(G1163="Non-lead - Copper",J1163="")),
(AND(G1163="Non-lead - Plastic",J1163="")),
(AND(G1163="Non-lead",J1163="")),
(AND(G1163="Non-lead - Other",J1163="")))),"Non-lead",
IF((OR((AND(G1163="Unknown - Likely Lead",J1163="")),
(AND(G1163="Unknown - Unlikely Lead",J1163="")),
(AND(G1163="Unknown - Material Unknown",J1163="")))),"Unknown",
""))))))))))))))))</f>
        <v>Non-Lead</v>
      </c>
      <c r="N1163" s="44" t="s">
        <v>39</v>
      </c>
    </row>
    <row r="1164" spans="1:14" ht="30" x14ac:dyDescent="0.25">
      <c r="A1164" s="34" t="s">
        <v>2862</v>
      </c>
      <c r="B1164" s="35" t="s">
        <v>2863</v>
      </c>
      <c r="C1164" s="36" t="s">
        <v>2669</v>
      </c>
      <c r="D1164" s="36" t="s">
        <v>32</v>
      </c>
      <c r="E1164" s="36" t="s">
        <v>33</v>
      </c>
      <c r="F1164" s="37" t="s">
        <v>2864</v>
      </c>
      <c r="G1164" s="38" t="s">
        <v>35</v>
      </c>
      <c r="H1164" s="39" t="s">
        <v>39</v>
      </c>
      <c r="I1164" s="40" t="s">
        <v>37</v>
      </c>
      <c r="J1164" s="42" t="s">
        <v>38</v>
      </c>
      <c r="K1164" s="39" t="s">
        <v>37</v>
      </c>
      <c r="L1164" s="35"/>
      <c r="M1164" s="43" t="str">
        <f>IF((OR(G1164="Lead")),"Lead",
IF((OR(J1164="Lead")),"Lead",
IF((OR(G1164="Lead-lined galvanized")),"Lead",
IF((OR(J1164="Lead-lined galvanized")),"Lead",
IF((OR((AND(G1164="Unknown - Likely Lead",J1164="Galvanized")),
(AND(G1164="Unknown - Unlikely Lead",J1164="Galvanized")),
(AND(G1164="Unknown - Material Unknown",J1164="Galvanized")))),"Galvanized Requiring Replacement",
IF((OR((AND(G1164="Non-lead - Copper",H1164="Yes",J1164="Galvanized")),
(AND(G1164="Non-lead - Copper",H1164="Don't know",J1164="Galvanized")),
(AND(G1164="Non-lead - Copper",H1164="",J1164="Galvanized")),
(AND(G1164="Non-lead - Plastic",H1164="Yes",J1164="Galvanized")),
(AND(G1164="Non-lead - Plastic",H1164="Don't know",J1164="Galvanized")),
(AND(G1164="Non-lead - Plastic",H1164="",J1164="Galvanized")),
(AND(G1164="Non-lead",H1164="Yes",J1164="Galvanized")),
(AND(G1164="Non-lead",H1164="Don't know",J1164="Galvanized")),
(AND(G1164="Non-lead",H1164="",J1164="Galvanized")),
(AND(G1164="Non-lead - Other",H1164="Yes",J1164="Galvanized")),
(AND(G1164="Non-Lead - Other",H1164="Don't know",J1164="Galvanized")),
(AND(G1164="Galvanized",H1164="Yes",J1164="Galvanized")),
(AND(G1164="Galvanized",H1164="Don't know",J1164="Galvanized")),
(AND(G1164="Galvanized",H1164="",J1164="Galvanized")),
(AND(G1164="Non-Lead - Other",H1164="",J1164="Galvanized")))),"Galvanized Requiring Replacement",
IF((OR((AND(G1164="Non-lead - Copper",J1164="Non-lead - Copper")),
(AND(G1164="Non-lead - Copper",J1164="Non-lead - Plastic")),
(AND(G1164="Non-lead - Copper",J1164="Non-lead - Other")),
(AND(G1164="Non-lead - Copper",J1164="Non-lead")),
(AND(G1164="Non-lead - Plastic",J1164="Non-lead - Copper")),
(AND(G1164="Non-lead - Plastic",J1164="Non-lead - Plastic")),
(AND(G1164="Non-lead - Plastic",J1164="Non-lead - Other")),
(AND(G1164="Non-lead - Plastic",J1164="Non-lead")),
(AND(G1164="Non-lead",J1164="Non-lead - Copper")),
(AND(G1164="Non-lead",J1164="Non-lead - Plastic")),
(AND(G1164="Non-lead",J1164="Non-lead - Other")),
(AND(G1164="Non-lead",J1164="Non-lead")),
(AND(G1164="Non-lead - Other",J1164="Non-lead - Copper")),
(AND(G1164="Non-Lead - Other",J1164="Non-lead - Plastic")),
(AND(G1164="Non-Lead - Other",J1164="Non-lead")),
(AND(G1164="Non-Lead - Other",J1164="Non-lead - Other")))),"Non-Lead",
IF((OR((AND(G1164="Galvanized",J1164="Non-lead")),
(AND(G1164="Galvanized",J1164="Non-lead - Copper")),
(AND(G1164="Galvanized",J1164="Non-lead - Plastic")),
(AND(G1164="Galvanized",J1164="Non-lead")),
(AND(G1164="Galvanized",J1164="Non-lead - Other")))),"Non-Lead",
IF((OR((AND(G1164="Non-lead - Copper",H1164="No",J1164="Galvanized")),
(AND(G1164="Non-lead - Plastic",H1164="No",J1164="Galvanized")),
(AND(G1164="Non-lead",H1164="No",J1164="Galvanized")),
(AND(G1164="Galvanized",H1164="No",J1164="Galvanized")),
(AND(G1164="Non-lead - Other",H1164="No",J1164="Galvanized")))),"Non-lead",
IF((OR((AND(G1164="Unknown - Likely Lead",J1164="Unknown - Likely Lead")),
(AND(G1164="Unknown - Likely Lead",J1164="Unknown - Unlikely Lead")),
(AND(G1164="Unknown - Likely Lead",J1164="Unknown - Material Unknown")),
(AND(G1164="Unknown - Unlikely Lead",J1164="Unknown - Likely Lead")),
(AND(G1164="Unknown - Unlikely Lead",J1164="Unknown - Unlikely Lead")),
(AND(G1164="Unknown - Unlikely Lead",J1164="Unknown - Material Unknown")),
(AND(G1164="Unknown - Material Unknown",J1164="Unknown - Likely Lead")),
(AND(G1164="Unknown - Material Unknown",J1164="Unknown - Unlikely Lead")),
(AND(G1164="Unknown - Material Unknown",J1164="Unknown - Material Unknown")))),"Unknown",
IF((OR((AND(G1164="Unknown - Likely Lead",J1164="Non-lead - Copper")),
(AND(G1164="Unknown - Likely Lead",J1164="Non-lead - Plastic")),
(AND(G1164="Unknown - Likely Lead",J1164="Non-lead")),
(AND(G1164="Unknown - Likely Lead",J1164="Non-lead - Other")),
(AND(G1164="Unknown - Unlikely Lead",J1164="Non-lead - Copper")),
(AND(G1164="Unknown - Unlikely Lead",J1164="Non-lead - Plastic")),
(AND(G1164="Unknown - Unlikely Lead",J1164="Non-lead")),
(AND(G1164="Unknown - Unlikely Lead",J1164="Non-lead - Other")),
(AND(G1164="Unknown - Material Unknown",J1164="Non-lead - Copper")),
(AND(G1164="Unknown - Material Unknown",J1164="Non-lead - Plastic")),
(AND(G1164="Unknown - Material Unknown",J1164="Non-lead")),
(AND(G1164="Unknown - Material Unknown",J1164="Non-lead - Other")))),"Unknown",
IF((OR((AND(G1164="Non-lead - Copper",J1164="Unknown - Likely Lead")),
(AND(G1164="Non-lead - Copper",J1164="Unknown - Unlikely Lead")),
(AND(G1164="Non-lead - Copper",J1164="Unknown - Material Unknown")),
(AND(G1164="Non-lead - Plastic",J1164="Unknown - Likely Lead")),
(AND(G1164="Non-lead - Plastic",J1164="Unknown - Unlikely Lead")),
(AND(G1164="Non-lead - Plastic",J1164="Unknown - Material Unknown")),
(AND(G1164="Non-lead",J1164="Unknown - Likely Lead")),
(AND(G1164="Non-lead",J1164="Unknown - Unlikely Lead")),
(AND(G1164="Non-lead",J1164="Unknown - Material Unknown")),
(AND(G1164="Non-lead - Other",J1164="Unknown - Likely Lead")),
(AND(G1164="Non-Lead - Other",J1164="Unknown - Unlikely Lead")),
(AND(G1164="Non-Lead - Other",J1164="Unknown - Material Unknown")))),"Unknown",
IF((OR((AND(G1164="Galvanized",J1164="Unknown - Likely Lead")),
(AND(G1164="Galvanized",J1164="Unknown - Unlikely Lead")),
(AND(G1164="Galvanized",J1164="Unknown - Material Unknown")))),"Unknown",
IF((OR((AND(G1164="Galvanized",J1164="")))),"Galvanized Requiring Replacement",
IF((OR((AND(G1164="Non-lead - Copper",J1164="")),
(AND(G1164="Non-lead - Plastic",J1164="")),
(AND(G1164="Non-lead",J1164="")),
(AND(G1164="Non-lead - Other",J1164="")))),"Non-lead",
IF((OR((AND(G1164="Unknown - Likely Lead",J1164="")),
(AND(G1164="Unknown - Unlikely Lead",J1164="")),
(AND(G1164="Unknown - Material Unknown",J1164="")))),"Unknown",
""))))))))))))))))</f>
        <v>Non-Lead</v>
      </c>
      <c r="N1164" s="44" t="s">
        <v>39</v>
      </c>
    </row>
    <row r="1165" spans="1:14" ht="30" x14ac:dyDescent="0.25">
      <c r="A1165" s="34" t="s">
        <v>2865</v>
      </c>
      <c r="B1165" s="35" t="s">
        <v>2866</v>
      </c>
      <c r="C1165" s="36" t="s">
        <v>2669</v>
      </c>
      <c r="D1165" s="36" t="s">
        <v>32</v>
      </c>
      <c r="E1165" s="36" t="s">
        <v>33</v>
      </c>
      <c r="F1165" s="37" t="s">
        <v>2867</v>
      </c>
      <c r="G1165" s="38" t="s">
        <v>35</v>
      </c>
      <c r="H1165" s="39" t="s">
        <v>39</v>
      </c>
      <c r="I1165" s="40" t="s">
        <v>37</v>
      </c>
      <c r="J1165" s="42" t="s">
        <v>38</v>
      </c>
      <c r="K1165" s="39" t="s">
        <v>37</v>
      </c>
      <c r="L1165" s="35"/>
      <c r="M1165" s="43" t="str">
        <f>IF((OR(G1165="Lead")),"Lead",
IF((OR(J1165="Lead")),"Lead",
IF((OR(G1165="Lead-lined galvanized")),"Lead",
IF((OR(J1165="Lead-lined galvanized")),"Lead",
IF((OR((AND(G1165="Unknown - Likely Lead",J1165="Galvanized")),
(AND(G1165="Unknown - Unlikely Lead",J1165="Galvanized")),
(AND(G1165="Unknown - Material Unknown",J1165="Galvanized")))),"Galvanized Requiring Replacement",
IF((OR((AND(G1165="Non-lead - Copper",H1165="Yes",J1165="Galvanized")),
(AND(G1165="Non-lead - Copper",H1165="Don't know",J1165="Galvanized")),
(AND(G1165="Non-lead - Copper",H1165="",J1165="Galvanized")),
(AND(G1165="Non-lead - Plastic",H1165="Yes",J1165="Galvanized")),
(AND(G1165="Non-lead - Plastic",H1165="Don't know",J1165="Galvanized")),
(AND(G1165="Non-lead - Plastic",H1165="",J1165="Galvanized")),
(AND(G1165="Non-lead",H1165="Yes",J1165="Galvanized")),
(AND(G1165="Non-lead",H1165="Don't know",J1165="Galvanized")),
(AND(G1165="Non-lead",H1165="",J1165="Galvanized")),
(AND(G1165="Non-lead - Other",H1165="Yes",J1165="Galvanized")),
(AND(G1165="Non-Lead - Other",H1165="Don't know",J1165="Galvanized")),
(AND(G1165="Galvanized",H1165="Yes",J1165="Galvanized")),
(AND(G1165="Galvanized",H1165="Don't know",J1165="Galvanized")),
(AND(G1165="Galvanized",H1165="",J1165="Galvanized")),
(AND(G1165="Non-Lead - Other",H1165="",J1165="Galvanized")))),"Galvanized Requiring Replacement",
IF((OR((AND(G1165="Non-lead - Copper",J1165="Non-lead - Copper")),
(AND(G1165="Non-lead - Copper",J1165="Non-lead - Plastic")),
(AND(G1165="Non-lead - Copper",J1165="Non-lead - Other")),
(AND(G1165="Non-lead - Copper",J1165="Non-lead")),
(AND(G1165="Non-lead - Plastic",J1165="Non-lead - Copper")),
(AND(G1165="Non-lead - Plastic",J1165="Non-lead - Plastic")),
(AND(G1165="Non-lead - Plastic",J1165="Non-lead - Other")),
(AND(G1165="Non-lead - Plastic",J1165="Non-lead")),
(AND(G1165="Non-lead",J1165="Non-lead - Copper")),
(AND(G1165="Non-lead",J1165="Non-lead - Plastic")),
(AND(G1165="Non-lead",J1165="Non-lead - Other")),
(AND(G1165="Non-lead",J1165="Non-lead")),
(AND(G1165="Non-lead - Other",J1165="Non-lead - Copper")),
(AND(G1165="Non-Lead - Other",J1165="Non-lead - Plastic")),
(AND(G1165="Non-Lead - Other",J1165="Non-lead")),
(AND(G1165="Non-Lead - Other",J1165="Non-lead - Other")))),"Non-Lead",
IF((OR((AND(G1165="Galvanized",J1165="Non-lead")),
(AND(G1165="Galvanized",J1165="Non-lead - Copper")),
(AND(G1165="Galvanized",J1165="Non-lead - Plastic")),
(AND(G1165="Galvanized",J1165="Non-lead")),
(AND(G1165="Galvanized",J1165="Non-lead - Other")))),"Non-Lead",
IF((OR((AND(G1165="Non-lead - Copper",H1165="No",J1165="Galvanized")),
(AND(G1165="Non-lead - Plastic",H1165="No",J1165="Galvanized")),
(AND(G1165="Non-lead",H1165="No",J1165="Galvanized")),
(AND(G1165="Galvanized",H1165="No",J1165="Galvanized")),
(AND(G1165="Non-lead - Other",H1165="No",J1165="Galvanized")))),"Non-lead",
IF((OR((AND(G1165="Unknown - Likely Lead",J1165="Unknown - Likely Lead")),
(AND(G1165="Unknown - Likely Lead",J1165="Unknown - Unlikely Lead")),
(AND(G1165="Unknown - Likely Lead",J1165="Unknown - Material Unknown")),
(AND(G1165="Unknown - Unlikely Lead",J1165="Unknown - Likely Lead")),
(AND(G1165="Unknown - Unlikely Lead",J1165="Unknown - Unlikely Lead")),
(AND(G1165="Unknown - Unlikely Lead",J1165="Unknown - Material Unknown")),
(AND(G1165="Unknown - Material Unknown",J1165="Unknown - Likely Lead")),
(AND(G1165="Unknown - Material Unknown",J1165="Unknown - Unlikely Lead")),
(AND(G1165="Unknown - Material Unknown",J1165="Unknown - Material Unknown")))),"Unknown",
IF((OR((AND(G1165="Unknown - Likely Lead",J1165="Non-lead - Copper")),
(AND(G1165="Unknown - Likely Lead",J1165="Non-lead - Plastic")),
(AND(G1165="Unknown - Likely Lead",J1165="Non-lead")),
(AND(G1165="Unknown - Likely Lead",J1165="Non-lead - Other")),
(AND(G1165="Unknown - Unlikely Lead",J1165="Non-lead - Copper")),
(AND(G1165="Unknown - Unlikely Lead",J1165="Non-lead - Plastic")),
(AND(G1165="Unknown - Unlikely Lead",J1165="Non-lead")),
(AND(G1165="Unknown - Unlikely Lead",J1165="Non-lead - Other")),
(AND(G1165="Unknown - Material Unknown",J1165="Non-lead - Copper")),
(AND(G1165="Unknown - Material Unknown",J1165="Non-lead - Plastic")),
(AND(G1165="Unknown - Material Unknown",J1165="Non-lead")),
(AND(G1165="Unknown - Material Unknown",J1165="Non-lead - Other")))),"Unknown",
IF((OR((AND(G1165="Non-lead - Copper",J1165="Unknown - Likely Lead")),
(AND(G1165="Non-lead - Copper",J1165="Unknown - Unlikely Lead")),
(AND(G1165="Non-lead - Copper",J1165="Unknown - Material Unknown")),
(AND(G1165="Non-lead - Plastic",J1165="Unknown - Likely Lead")),
(AND(G1165="Non-lead - Plastic",J1165="Unknown - Unlikely Lead")),
(AND(G1165="Non-lead - Plastic",J1165="Unknown - Material Unknown")),
(AND(G1165="Non-lead",J1165="Unknown - Likely Lead")),
(AND(G1165="Non-lead",J1165="Unknown - Unlikely Lead")),
(AND(G1165="Non-lead",J1165="Unknown - Material Unknown")),
(AND(G1165="Non-lead - Other",J1165="Unknown - Likely Lead")),
(AND(G1165="Non-Lead - Other",J1165="Unknown - Unlikely Lead")),
(AND(G1165="Non-Lead - Other",J1165="Unknown - Material Unknown")))),"Unknown",
IF((OR((AND(G1165="Galvanized",J1165="Unknown - Likely Lead")),
(AND(G1165="Galvanized",J1165="Unknown - Unlikely Lead")),
(AND(G1165="Galvanized",J1165="Unknown - Material Unknown")))),"Unknown",
IF((OR((AND(G1165="Galvanized",J1165="")))),"Galvanized Requiring Replacement",
IF((OR((AND(G1165="Non-lead - Copper",J1165="")),
(AND(G1165="Non-lead - Plastic",J1165="")),
(AND(G1165="Non-lead",J1165="")),
(AND(G1165="Non-lead - Other",J1165="")))),"Non-lead",
IF((OR((AND(G1165="Unknown - Likely Lead",J1165="")),
(AND(G1165="Unknown - Unlikely Lead",J1165="")),
(AND(G1165="Unknown - Material Unknown",J1165="")))),"Unknown",
""))))))))))))))))</f>
        <v>Non-Lead</v>
      </c>
      <c r="N1165" s="44" t="s">
        <v>39</v>
      </c>
    </row>
    <row r="1166" spans="1:14" ht="30" x14ac:dyDescent="0.25">
      <c r="A1166" s="34" t="s">
        <v>2868</v>
      </c>
      <c r="B1166" s="35" t="s">
        <v>2869</v>
      </c>
      <c r="C1166" s="36" t="s">
        <v>2669</v>
      </c>
      <c r="D1166" s="36" t="s">
        <v>32</v>
      </c>
      <c r="E1166" s="36" t="s">
        <v>33</v>
      </c>
      <c r="F1166" s="37" t="s">
        <v>2870</v>
      </c>
      <c r="G1166" s="38" t="s">
        <v>35</v>
      </c>
      <c r="H1166" s="39" t="s">
        <v>39</v>
      </c>
      <c r="I1166" s="40" t="s">
        <v>37</v>
      </c>
      <c r="J1166" s="42" t="s">
        <v>38</v>
      </c>
      <c r="K1166" s="39" t="s">
        <v>37</v>
      </c>
      <c r="L1166" s="35"/>
      <c r="M1166" s="43" t="str">
        <f>IF((OR(G1166="Lead")),"Lead",
IF((OR(J1166="Lead")),"Lead",
IF((OR(G1166="Lead-lined galvanized")),"Lead",
IF((OR(J1166="Lead-lined galvanized")),"Lead",
IF((OR((AND(G1166="Unknown - Likely Lead",J1166="Galvanized")),
(AND(G1166="Unknown - Unlikely Lead",J1166="Galvanized")),
(AND(G1166="Unknown - Material Unknown",J1166="Galvanized")))),"Galvanized Requiring Replacement",
IF((OR((AND(G1166="Non-lead - Copper",H1166="Yes",J1166="Galvanized")),
(AND(G1166="Non-lead - Copper",H1166="Don't know",J1166="Galvanized")),
(AND(G1166="Non-lead - Copper",H1166="",J1166="Galvanized")),
(AND(G1166="Non-lead - Plastic",H1166="Yes",J1166="Galvanized")),
(AND(G1166="Non-lead - Plastic",H1166="Don't know",J1166="Galvanized")),
(AND(G1166="Non-lead - Plastic",H1166="",J1166="Galvanized")),
(AND(G1166="Non-lead",H1166="Yes",J1166="Galvanized")),
(AND(G1166="Non-lead",H1166="Don't know",J1166="Galvanized")),
(AND(G1166="Non-lead",H1166="",J1166="Galvanized")),
(AND(G1166="Non-lead - Other",H1166="Yes",J1166="Galvanized")),
(AND(G1166="Non-Lead - Other",H1166="Don't know",J1166="Galvanized")),
(AND(G1166="Galvanized",H1166="Yes",J1166="Galvanized")),
(AND(G1166="Galvanized",H1166="Don't know",J1166="Galvanized")),
(AND(G1166="Galvanized",H1166="",J1166="Galvanized")),
(AND(G1166="Non-Lead - Other",H1166="",J1166="Galvanized")))),"Galvanized Requiring Replacement",
IF((OR((AND(G1166="Non-lead - Copper",J1166="Non-lead - Copper")),
(AND(G1166="Non-lead - Copper",J1166="Non-lead - Plastic")),
(AND(G1166="Non-lead - Copper",J1166="Non-lead - Other")),
(AND(G1166="Non-lead - Copper",J1166="Non-lead")),
(AND(G1166="Non-lead - Plastic",J1166="Non-lead - Copper")),
(AND(G1166="Non-lead - Plastic",J1166="Non-lead - Plastic")),
(AND(G1166="Non-lead - Plastic",J1166="Non-lead - Other")),
(AND(G1166="Non-lead - Plastic",J1166="Non-lead")),
(AND(G1166="Non-lead",J1166="Non-lead - Copper")),
(AND(G1166="Non-lead",J1166="Non-lead - Plastic")),
(AND(G1166="Non-lead",J1166="Non-lead - Other")),
(AND(G1166="Non-lead",J1166="Non-lead")),
(AND(G1166="Non-lead - Other",J1166="Non-lead - Copper")),
(AND(G1166="Non-Lead - Other",J1166="Non-lead - Plastic")),
(AND(G1166="Non-Lead - Other",J1166="Non-lead")),
(AND(G1166="Non-Lead - Other",J1166="Non-lead - Other")))),"Non-Lead",
IF((OR((AND(G1166="Galvanized",J1166="Non-lead")),
(AND(G1166="Galvanized",J1166="Non-lead - Copper")),
(AND(G1166="Galvanized",J1166="Non-lead - Plastic")),
(AND(G1166="Galvanized",J1166="Non-lead")),
(AND(G1166="Galvanized",J1166="Non-lead - Other")))),"Non-Lead",
IF((OR((AND(G1166="Non-lead - Copper",H1166="No",J1166="Galvanized")),
(AND(G1166="Non-lead - Plastic",H1166="No",J1166="Galvanized")),
(AND(G1166="Non-lead",H1166="No",J1166="Galvanized")),
(AND(G1166="Galvanized",H1166="No",J1166="Galvanized")),
(AND(G1166="Non-lead - Other",H1166="No",J1166="Galvanized")))),"Non-lead",
IF((OR((AND(G1166="Unknown - Likely Lead",J1166="Unknown - Likely Lead")),
(AND(G1166="Unknown - Likely Lead",J1166="Unknown - Unlikely Lead")),
(AND(G1166="Unknown - Likely Lead",J1166="Unknown - Material Unknown")),
(AND(G1166="Unknown - Unlikely Lead",J1166="Unknown - Likely Lead")),
(AND(G1166="Unknown - Unlikely Lead",J1166="Unknown - Unlikely Lead")),
(AND(G1166="Unknown - Unlikely Lead",J1166="Unknown - Material Unknown")),
(AND(G1166="Unknown - Material Unknown",J1166="Unknown - Likely Lead")),
(AND(G1166="Unknown - Material Unknown",J1166="Unknown - Unlikely Lead")),
(AND(G1166="Unknown - Material Unknown",J1166="Unknown - Material Unknown")))),"Unknown",
IF((OR((AND(G1166="Unknown - Likely Lead",J1166="Non-lead - Copper")),
(AND(G1166="Unknown - Likely Lead",J1166="Non-lead - Plastic")),
(AND(G1166="Unknown - Likely Lead",J1166="Non-lead")),
(AND(G1166="Unknown - Likely Lead",J1166="Non-lead - Other")),
(AND(G1166="Unknown - Unlikely Lead",J1166="Non-lead - Copper")),
(AND(G1166="Unknown - Unlikely Lead",J1166="Non-lead - Plastic")),
(AND(G1166="Unknown - Unlikely Lead",J1166="Non-lead")),
(AND(G1166="Unknown - Unlikely Lead",J1166="Non-lead - Other")),
(AND(G1166="Unknown - Material Unknown",J1166="Non-lead - Copper")),
(AND(G1166="Unknown - Material Unknown",J1166="Non-lead - Plastic")),
(AND(G1166="Unknown - Material Unknown",J1166="Non-lead")),
(AND(G1166="Unknown - Material Unknown",J1166="Non-lead - Other")))),"Unknown",
IF((OR((AND(G1166="Non-lead - Copper",J1166="Unknown - Likely Lead")),
(AND(G1166="Non-lead - Copper",J1166="Unknown - Unlikely Lead")),
(AND(G1166="Non-lead - Copper",J1166="Unknown - Material Unknown")),
(AND(G1166="Non-lead - Plastic",J1166="Unknown - Likely Lead")),
(AND(G1166="Non-lead - Plastic",J1166="Unknown - Unlikely Lead")),
(AND(G1166="Non-lead - Plastic",J1166="Unknown - Material Unknown")),
(AND(G1166="Non-lead",J1166="Unknown - Likely Lead")),
(AND(G1166="Non-lead",J1166="Unknown - Unlikely Lead")),
(AND(G1166="Non-lead",J1166="Unknown - Material Unknown")),
(AND(G1166="Non-lead - Other",J1166="Unknown - Likely Lead")),
(AND(G1166="Non-Lead - Other",J1166="Unknown - Unlikely Lead")),
(AND(G1166="Non-Lead - Other",J1166="Unknown - Material Unknown")))),"Unknown",
IF((OR((AND(G1166="Galvanized",J1166="Unknown - Likely Lead")),
(AND(G1166="Galvanized",J1166="Unknown - Unlikely Lead")),
(AND(G1166="Galvanized",J1166="Unknown - Material Unknown")))),"Unknown",
IF((OR((AND(G1166="Galvanized",J1166="")))),"Galvanized Requiring Replacement",
IF((OR((AND(G1166="Non-lead - Copper",J1166="")),
(AND(G1166="Non-lead - Plastic",J1166="")),
(AND(G1166="Non-lead",J1166="")),
(AND(G1166="Non-lead - Other",J1166="")))),"Non-lead",
IF((OR((AND(G1166="Unknown - Likely Lead",J1166="")),
(AND(G1166="Unknown - Unlikely Lead",J1166="")),
(AND(G1166="Unknown - Material Unknown",J1166="")))),"Unknown",
""))))))))))))))))</f>
        <v>Non-Lead</v>
      </c>
      <c r="N1166" s="44" t="s">
        <v>39</v>
      </c>
    </row>
    <row r="1167" spans="1:14" ht="30" x14ac:dyDescent="0.25">
      <c r="A1167" s="34" t="s">
        <v>2871</v>
      </c>
      <c r="B1167" s="35" t="s">
        <v>1856</v>
      </c>
      <c r="C1167" s="36" t="s">
        <v>2669</v>
      </c>
      <c r="D1167" s="36" t="s">
        <v>32</v>
      </c>
      <c r="E1167" s="36" t="s">
        <v>33</v>
      </c>
      <c r="F1167" s="37" t="s">
        <v>2872</v>
      </c>
      <c r="G1167" s="38" t="s">
        <v>35</v>
      </c>
      <c r="H1167" s="39" t="s">
        <v>39</v>
      </c>
      <c r="I1167" s="40" t="s">
        <v>37</v>
      </c>
      <c r="J1167" s="42" t="s">
        <v>38</v>
      </c>
      <c r="K1167" s="39" t="s">
        <v>63</v>
      </c>
      <c r="L1167" s="35"/>
      <c r="M1167" s="43" t="str">
        <f>IF((OR(G1167="Lead")),"Lead",
IF((OR(J1167="Lead")),"Lead",
IF((OR(G1167="Lead-lined galvanized")),"Lead",
IF((OR(J1167="Lead-lined galvanized")),"Lead",
IF((OR((AND(G1167="Unknown - Likely Lead",J1167="Galvanized")),
(AND(G1167="Unknown - Unlikely Lead",J1167="Galvanized")),
(AND(G1167="Unknown - Material Unknown",J1167="Galvanized")))),"Galvanized Requiring Replacement",
IF((OR((AND(G1167="Non-lead - Copper",H1167="Yes",J1167="Galvanized")),
(AND(G1167="Non-lead - Copper",H1167="Don't know",J1167="Galvanized")),
(AND(G1167="Non-lead - Copper",H1167="",J1167="Galvanized")),
(AND(G1167="Non-lead - Plastic",H1167="Yes",J1167="Galvanized")),
(AND(G1167="Non-lead - Plastic",H1167="Don't know",J1167="Galvanized")),
(AND(G1167="Non-lead - Plastic",H1167="",J1167="Galvanized")),
(AND(G1167="Non-lead",H1167="Yes",J1167="Galvanized")),
(AND(G1167="Non-lead",H1167="Don't know",J1167="Galvanized")),
(AND(G1167="Non-lead",H1167="",J1167="Galvanized")),
(AND(G1167="Non-lead - Other",H1167="Yes",J1167="Galvanized")),
(AND(G1167="Non-Lead - Other",H1167="Don't know",J1167="Galvanized")),
(AND(G1167="Galvanized",H1167="Yes",J1167="Galvanized")),
(AND(G1167="Galvanized",H1167="Don't know",J1167="Galvanized")),
(AND(G1167="Galvanized",H1167="",J1167="Galvanized")),
(AND(G1167="Non-Lead - Other",H1167="",J1167="Galvanized")))),"Galvanized Requiring Replacement",
IF((OR((AND(G1167="Non-lead - Copper",J1167="Non-lead - Copper")),
(AND(G1167="Non-lead - Copper",J1167="Non-lead - Plastic")),
(AND(G1167="Non-lead - Copper",J1167="Non-lead - Other")),
(AND(G1167="Non-lead - Copper",J1167="Non-lead")),
(AND(G1167="Non-lead - Plastic",J1167="Non-lead - Copper")),
(AND(G1167="Non-lead - Plastic",J1167="Non-lead - Plastic")),
(AND(G1167="Non-lead - Plastic",J1167="Non-lead - Other")),
(AND(G1167="Non-lead - Plastic",J1167="Non-lead")),
(AND(G1167="Non-lead",J1167="Non-lead - Copper")),
(AND(G1167="Non-lead",J1167="Non-lead - Plastic")),
(AND(G1167="Non-lead",J1167="Non-lead - Other")),
(AND(G1167="Non-lead",J1167="Non-lead")),
(AND(G1167="Non-lead - Other",J1167="Non-lead - Copper")),
(AND(G1167="Non-Lead - Other",J1167="Non-lead - Plastic")),
(AND(G1167="Non-Lead - Other",J1167="Non-lead")),
(AND(G1167="Non-Lead - Other",J1167="Non-lead - Other")))),"Non-Lead",
IF((OR((AND(G1167="Galvanized",J1167="Non-lead")),
(AND(G1167="Galvanized",J1167="Non-lead - Copper")),
(AND(G1167="Galvanized",J1167="Non-lead - Plastic")),
(AND(G1167="Galvanized",J1167="Non-lead")),
(AND(G1167="Galvanized",J1167="Non-lead - Other")))),"Non-Lead",
IF((OR((AND(G1167="Non-lead - Copper",H1167="No",J1167="Galvanized")),
(AND(G1167="Non-lead - Plastic",H1167="No",J1167="Galvanized")),
(AND(G1167="Non-lead",H1167="No",J1167="Galvanized")),
(AND(G1167="Galvanized",H1167="No",J1167="Galvanized")),
(AND(G1167="Non-lead - Other",H1167="No",J1167="Galvanized")))),"Non-lead",
IF((OR((AND(G1167="Unknown - Likely Lead",J1167="Unknown - Likely Lead")),
(AND(G1167="Unknown - Likely Lead",J1167="Unknown - Unlikely Lead")),
(AND(G1167="Unknown - Likely Lead",J1167="Unknown - Material Unknown")),
(AND(G1167="Unknown - Unlikely Lead",J1167="Unknown - Likely Lead")),
(AND(G1167="Unknown - Unlikely Lead",J1167="Unknown - Unlikely Lead")),
(AND(G1167="Unknown - Unlikely Lead",J1167="Unknown - Material Unknown")),
(AND(G1167="Unknown - Material Unknown",J1167="Unknown - Likely Lead")),
(AND(G1167="Unknown - Material Unknown",J1167="Unknown - Unlikely Lead")),
(AND(G1167="Unknown - Material Unknown",J1167="Unknown - Material Unknown")))),"Unknown",
IF((OR((AND(G1167="Unknown - Likely Lead",J1167="Non-lead - Copper")),
(AND(G1167="Unknown - Likely Lead",J1167="Non-lead - Plastic")),
(AND(G1167="Unknown - Likely Lead",J1167="Non-lead")),
(AND(G1167="Unknown - Likely Lead",J1167="Non-lead - Other")),
(AND(G1167="Unknown - Unlikely Lead",J1167="Non-lead - Copper")),
(AND(G1167="Unknown - Unlikely Lead",J1167="Non-lead - Plastic")),
(AND(G1167="Unknown - Unlikely Lead",J1167="Non-lead")),
(AND(G1167="Unknown - Unlikely Lead",J1167="Non-lead - Other")),
(AND(G1167="Unknown - Material Unknown",J1167="Non-lead - Copper")),
(AND(G1167="Unknown - Material Unknown",J1167="Non-lead - Plastic")),
(AND(G1167="Unknown - Material Unknown",J1167="Non-lead")),
(AND(G1167="Unknown - Material Unknown",J1167="Non-lead - Other")))),"Unknown",
IF((OR((AND(G1167="Non-lead - Copper",J1167="Unknown - Likely Lead")),
(AND(G1167="Non-lead - Copper",J1167="Unknown - Unlikely Lead")),
(AND(G1167="Non-lead - Copper",J1167="Unknown - Material Unknown")),
(AND(G1167="Non-lead - Plastic",J1167="Unknown - Likely Lead")),
(AND(G1167="Non-lead - Plastic",J1167="Unknown - Unlikely Lead")),
(AND(G1167="Non-lead - Plastic",J1167="Unknown - Material Unknown")),
(AND(G1167="Non-lead",J1167="Unknown - Likely Lead")),
(AND(G1167="Non-lead",J1167="Unknown - Unlikely Lead")),
(AND(G1167="Non-lead",J1167="Unknown - Material Unknown")),
(AND(G1167="Non-lead - Other",J1167="Unknown - Likely Lead")),
(AND(G1167="Non-Lead - Other",J1167="Unknown - Unlikely Lead")),
(AND(G1167="Non-Lead - Other",J1167="Unknown - Material Unknown")))),"Unknown",
IF((OR((AND(G1167="Galvanized",J1167="Unknown - Likely Lead")),
(AND(G1167="Galvanized",J1167="Unknown - Unlikely Lead")),
(AND(G1167="Galvanized",J1167="Unknown - Material Unknown")))),"Unknown",
IF((OR((AND(G1167="Galvanized",J1167="")))),"Galvanized Requiring Replacement",
IF((OR((AND(G1167="Non-lead - Copper",J1167="")),
(AND(G1167="Non-lead - Plastic",J1167="")),
(AND(G1167="Non-lead",J1167="")),
(AND(G1167="Non-lead - Other",J1167="")))),"Non-lead",
IF((OR((AND(G1167="Unknown - Likely Lead",J1167="")),
(AND(G1167="Unknown - Unlikely Lead",J1167="")),
(AND(G1167="Unknown - Material Unknown",J1167="")))),"Unknown",
""))))))))))))))))</f>
        <v>Non-Lead</v>
      </c>
      <c r="N1167" s="44" t="s">
        <v>39</v>
      </c>
    </row>
    <row r="1168" spans="1:14" ht="30" x14ac:dyDescent="0.25">
      <c r="A1168" s="34" t="s">
        <v>2873</v>
      </c>
      <c r="B1168" s="35" t="s">
        <v>1869</v>
      </c>
      <c r="C1168" s="36" t="s">
        <v>2669</v>
      </c>
      <c r="D1168" s="36" t="s">
        <v>32</v>
      </c>
      <c r="E1168" s="36" t="s">
        <v>33</v>
      </c>
      <c r="F1168" s="37" t="s">
        <v>2874</v>
      </c>
      <c r="G1168" s="38" t="s">
        <v>35</v>
      </c>
      <c r="H1168" s="39" t="s">
        <v>39</v>
      </c>
      <c r="I1168" s="40" t="s">
        <v>37</v>
      </c>
      <c r="J1168" s="42" t="s">
        <v>38</v>
      </c>
      <c r="K1168" s="39" t="s">
        <v>37</v>
      </c>
      <c r="L1168" s="35"/>
      <c r="M1168" s="43" t="str">
        <f>IF((OR(G1168="Lead")),"Lead",
IF((OR(J1168="Lead")),"Lead",
IF((OR(G1168="Lead-lined galvanized")),"Lead",
IF((OR(J1168="Lead-lined galvanized")),"Lead",
IF((OR((AND(G1168="Unknown - Likely Lead",J1168="Galvanized")),
(AND(G1168="Unknown - Unlikely Lead",J1168="Galvanized")),
(AND(G1168="Unknown - Material Unknown",J1168="Galvanized")))),"Galvanized Requiring Replacement",
IF((OR((AND(G1168="Non-lead - Copper",H1168="Yes",J1168="Galvanized")),
(AND(G1168="Non-lead - Copper",H1168="Don't know",J1168="Galvanized")),
(AND(G1168="Non-lead - Copper",H1168="",J1168="Galvanized")),
(AND(G1168="Non-lead - Plastic",H1168="Yes",J1168="Galvanized")),
(AND(G1168="Non-lead - Plastic",H1168="Don't know",J1168="Galvanized")),
(AND(G1168="Non-lead - Plastic",H1168="",J1168="Galvanized")),
(AND(G1168="Non-lead",H1168="Yes",J1168="Galvanized")),
(AND(G1168="Non-lead",H1168="Don't know",J1168="Galvanized")),
(AND(G1168="Non-lead",H1168="",J1168="Galvanized")),
(AND(G1168="Non-lead - Other",H1168="Yes",J1168="Galvanized")),
(AND(G1168="Non-Lead - Other",H1168="Don't know",J1168="Galvanized")),
(AND(G1168="Galvanized",H1168="Yes",J1168="Galvanized")),
(AND(G1168="Galvanized",H1168="Don't know",J1168="Galvanized")),
(AND(G1168="Galvanized",H1168="",J1168="Galvanized")),
(AND(G1168="Non-Lead - Other",H1168="",J1168="Galvanized")))),"Galvanized Requiring Replacement",
IF((OR((AND(G1168="Non-lead - Copper",J1168="Non-lead - Copper")),
(AND(G1168="Non-lead - Copper",J1168="Non-lead - Plastic")),
(AND(G1168="Non-lead - Copper",J1168="Non-lead - Other")),
(AND(G1168="Non-lead - Copper",J1168="Non-lead")),
(AND(G1168="Non-lead - Plastic",J1168="Non-lead - Copper")),
(AND(G1168="Non-lead - Plastic",J1168="Non-lead - Plastic")),
(AND(G1168="Non-lead - Plastic",J1168="Non-lead - Other")),
(AND(G1168="Non-lead - Plastic",J1168="Non-lead")),
(AND(G1168="Non-lead",J1168="Non-lead - Copper")),
(AND(G1168="Non-lead",J1168="Non-lead - Plastic")),
(AND(G1168="Non-lead",J1168="Non-lead - Other")),
(AND(G1168="Non-lead",J1168="Non-lead")),
(AND(G1168="Non-lead - Other",J1168="Non-lead - Copper")),
(AND(G1168="Non-Lead - Other",J1168="Non-lead - Plastic")),
(AND(G1168="Non-Lead - Other",J1168="Non-lead")),
(AND(G1168="Non-Lead - Other",J1168="Non-lead - Other")))),"Non-Lead",
IF((OR((AND(G1168="Galvanized",J1168="Non-lead")),
(AND(G1168="Galvanized",J1168="Non-lead - Copper")),
(AND(G1168="Galvanized",J1168="Non-lead - Plastic")),
(AND(G1168="Galvanized",J1168="Non-lead")),
(AND(G1168="Galvanized",J1168="Non-lead - Other")))),"Non-Lead",
IF((OR((AND(G1168="Non-lead - Copper",H1168="No",J1168="Galvanized")),
(AND(G1168="Non-lead - Plastic",H1168="No",J1168="Galvanized")),
(AND(G1168="Non-lead",H1168="No",J1168="Galvanized")),
(AND(G1168="Galvanized",H1168="No",J1168="Galvanized")),
(AND(G1168="Non-lead - Other",H1168="No",J1168="Galvanized")))),"Non-lead",
IF((OR((AND(G1168="Unknown - Likely Lead",J1168="Unknown - Likely Lead")),
(AND(G1168="Unknown - Likely Lead",J1168="Unknown - Unlikely Lead")),
(AND(G1168="Unknown - Likely Lead",J1168="Unknown - Material Unknown")),
(AND(G1168="Unknown - Unlikely Lead",J1168="Unknown - Likely Lead")),
(AND(G1168="Unknown - Unlikely Lead",J1168="Unknown - Unlikely Lead")),
(AND(G1168="Unknown - Unlikely Lead",J1168="Unknown - Material Unknown")),
(AND(G1168="Unknown - Material Unknown",J1168="Unknown - Likely Lead")),
(AND(G1168="Unknown - Material Unknown",J1168="Unknown - Unlikely Lead")),
(AND(G1168="Unknown - Material Unknown",J1168="Unknown - Material Unknown")))),"Unknown",
IF((OR((AND(G1168="Unknown - Likely Lead",J1168="Non-lead - Copper")),
(AND(G1168="Unknown - Likely Lead",J1168="Non-lead - Plastic")),
(AND(G1168="Unknown - Likely Lead",J1168="Non-lead")),
(AND(G1168="Unknown - Likely Lead",J1168="Non-lead - Other")),
(AND(G1168="Unknown - Unlikely Lead",J1168="Non-lead - Copper")),
(AND(G1168="Unknown - Unlikely Lead",J1168="Non-lead - Plastic")),
(AND(G1168="Unknown - Unlikely Lead",J1168="Non-lead")),
(AND(G1168="Unknown - Unlikely Lead",J1168="Non-lead - Other")),
(AND(G1168="Unknown - Material Unknown",J1168="Non-lead - Copper")),
(AND(G1168="Unknown - Material Unknown",J1168="Non-lead - Plastic")),
(AND(G1168="Unknown - Material Unknown",J1168="Non-lead")),
(AND(G1168="Unknown - Material Unknown",J1168="Non-lead - Other")))),"Unknown",
IF((OR((AND(G1168="Non-lead - Copper",J1168="Unknown - Likely Lead")),
(AND(G1168="Non-lead - Copper",J1168="Unknown - Unlikely Lead")),
(AND(G1168="Non-lead - Copper",J1168="Unknown - Material Unknown")),
(AND(G1168="Non-lead - Plastic",J1168="Unknown - Likely Lead")),
(AND(G1168="Non-lead - Plastic",J1168="Unknown - Unlikely Lead")),
(AND(G1168="Non-lead - Plastic",J1168="Unknown - Material Unknown")),
(AND(G1168="Non-lead",J1168="Unknown - Likely Lead")),
(AND(G1168="Non-lead",J1168="Unknown - Unlikely Lead")),
(AND(G1168="Non-lead",J1168="Unknown - Material Unknown")),
(AND(G1168="Non-lead - Other",J1168="Unknown - Likely Lead")),
(AND(G1168="Non-Lead - Other",J1168="Unknown - Unlikely Lead")),
(AND(G1168="Non-Lead - Other",J1168="Unknown - Material Unknown")))),"Unknown",
IF((OR((AND(G1168="Galvanized",J1168="Unknown - Likely Lead")),
(AND(G1168="Galvanized",J1168="Unknown - Unlikely Lead")),
(AND(G1168="Galvanized",J1168="Unknown - Material Unknown")))),"Unknown",
IF((OR((AND(G1168="Galvanized",J1168="")))),"Galvanized Requiring Replacement",
IF((OR((AND(G1168="Non-lead - Copper",J1168="")),
(AND(G1168="Non-lead - Plastic",J1168="")),
(AND(G1168="Non-lead",J1168="")),
(AND(G1168="Non-lead - Other",J1168="")))),"Non-lead",
IF((OR((AND(G1168="Unknown - Likely Lead",J1168="")),
(AND(G1168="Unknown - Unlikely Lead",J1168="")),
(AND(G1168="Unknown - Material Unknown",J1168="")))),"Unknown",
""))))))))))))))))</f>
        <v>Non-Lead</v>
      </c>
      <c r="N1168" s="44" t="s">
        <v>39</v>
      </c>
    </row>
    <row r="1169" spans="1:14" ht="30" x14ac:dyDescent="0.25">
      <c r="A1169" s="34" t="s">
        <v>2875</v>
      </c>
      <c r="B1169" s="35" t="s">
        <v>2708</v>
      </c>
      <c r="C1169" s="36" t="s">
        <v>2669</v>
      </c>
      <c r="D1169" s="36" t="s">
        <v>32</v>
      </c>
      <c r="E1169" s="36" t="s">
        <v>33</v>
      </c>
      <c r="F1169" s="37" t="s">
        <v>2876</v>
      </c>
      <c r="G1169" s="38" t="s">
        <v>35</v>
      </c>
      <c r="H1169" s="39" t="s">
        <v>39</v>
      </c>
      <c r="I1169" s="40" t="s">
        <v>37</v>
      </c>
      <c r="J1169" s="42" t="s">
        <v>38</v>
      </c>
      <c r="K1169" s="39" t="s">
        <v>37</v>
      </c>
      <c r="L1169" s="35"/>
      <c r="M1169" s="43" t="str">
        <f>IF((OR(G1169="Lead")),"Lead",
IF((OR(J1169="Lead")),"Lead",
IF((OR(G1169="Lead-lined galvanized")),"Lead",
IF((OR(J1169="Lead-lined galvanized")),"Lead",
IF((OR((AND(G1169="Unknown - Likely Lead",J1169="Galvanized")),
(AND(G1169="Unknown - Unlikely Lead",J1169="Galvanized")),
(AND(G1169="Unknown - Material Unknown",J1169="Galvanized")))),"Galvanized Requiring Replacement",
IF((OR((AND(G1169="Non-lead - Copper",H1169="Yes",J1169="Galvanized")),
(AND(G1169="Non-lead - Copper",H1169="Don't know",J1169="Galvanized")),
(AND(G1169="Non-lead - Copper",H1169="",J1169="Galvanized")),
(AND(G1169="Non-lead - Plastic",H1169="Yes",J1169="Galvanized")),
(AND(G1169="Non-lead - Plastic",H1169="Don't know",J1169="Galvanized")),
(AND(G1169="Non-lead - Plastic",H1169="",J1169="Galvanized")),
(AND(G1169="Non-lead",H1169="Yes",J1169="Galvanized")),
(AND(G1169="Non-lead",H1169="Don't know",J1169="Galvanized")),
(AND(G1169="Non-lead",H1169="",J1169="Galvanized")),
(AND(G1169="Non-lead - Other",H1169="Yes",J1169="Galvanized")),
(AND(G1169="Non-Lead - Other",H1169="Don't know",J1169="Galvanized")),
(AND(G1169="Galvanized",H1169="Yes",J1169="Galvanized")),
(AND(G1169="Galvanized",H1169="Don't know",J1169="Galvanized")),
(AND(G1169="Galvanized",H1169="",J1169="Galvanized")),
(AND(G1169="Non-Lead - Other",H1169="",J1169="Galvanized")))),"Galvanized Requiring Replacement",
IF((OR((AND(G1169="Non-lead - Copper",J1169="Non-lead - Copper")),
(AND(G1169="Non-lead - Copper",J1169="Non-lead - Plastic")),
(AND(G1169="Non-lead - Copper",J1169="Non-lead - Other")),
(AND(G1169="Non-lead - Copper",J1169="Non-lead")),
(AND(G1169="Non-lead - Plastic",J1169="Non-lead - Copper")),
(AND(G1169="Non-lead - Plastic",J1169="Non-lead - Plastic")),
(AND(G1169="Non-lead - Plastic",J1169="Non-lead - Other")),
(AND(G1169="Non-lead - Plastic",J1169="Non-lead")),
(AND(G1169="Non-lead",J1169="Non-lead - Copper")),
(AND(G1169="Non-lead",J1169="Non-lead - Plastic")),
(AND(G1169="Non-lead",J1169="Non-lead - Other")),
(AND(G1169="Non-lead",J1169="Non-lead")),
(AND(G1169="Non-lead - Other",J1169="Non-lead - Copper")),
(AND(G1169="Non-Lead - Other",J1169="Non-lead - Plastic")),
(AND(G1169="Non-Lead - Other",J1169="Non-lead")),
(AND(G1169="Non-Lead - Other",J1169="Non-lead - Other")))),"Non-Lead",
IF((OR((AND(G1169="Galvanized",J1169="Non-lead")),
(AND(G1169="Galvanized",J1169="Non-lead - Copper")),
(AND(G1169="Galvanized",J1169="Non-lead - Plastic")),
(AND(G1169="Galvanized",J1169="Non-lead")),
(AND(G1169="Galvanized",J1169="Non-lead - Other")))),"Non-Lead",
IF((OR((AND(G1169="Non-lead - Copper",H1169="No",J1169="Galvanized")),
(AND(G1169="Non-lead - Plastic",H1169="No",J1169="Galvanized")),
(AND(G1169="Non-lead",H1169="No",J1169="Galvanized")),
(AND(G1169="Galvanized",H1169="No",J1169="Galvanized")),
(AND(G1169="Non-lead - Other",H1169="No",J1169="Galvanized")))),"Non-lead",
IF((OR((AND(G1169="Unknown - Likely Lead",J1169="Unknown - Likely Lead")),
(AND(G1169="Unknown - Likely Lead",J1169="Unknown - Unlikely Lead")),
(AND(G1169="Unknown - Likely Lead",J1169="Unknown - Material Unknown")),
(AND(G1169="Unknown - Unlikely Lead",J1169="Unknown - Likely Lead")),
(AND(G1169="Unknown - Unlikely Lead",J1169="Unknown - Unlikely Lead")),
(AND(G1169="Unknown - Unlikely Lead",J1169="Unknown - Material Unknown")),
(AND(G1169="Unknown - Material Unknown",J1169="Unknown - Likely Lead")),
(AND(G1169="Unknown - Material Unknown",J1169="Unknown - Unlikely Lead")),
(AND(G1169="Unknown - Material Unknown",J1169="Unknown - Material Unknown")))),"Unknown",
IF((OR((AND(G1169="Unknown - Likely Lead",J1169="Non-lead - Copper")),
(AND(G1169="Unknown - Likely Lead",J1169="Non-lead - Plastic")),
(AND(G1169="Unknown - Likely Lead",J1169="Non-lead")),
(AND(G1169="Unknown - Likely Lead",J1169="Non-lead - Other")),
(AND(G1169="Unknown - Unlikely Lead",J1169="Non-lead - Copper")),
(AND(G1169="Unknown - Unlikely Lead",J1169="Non-lead - Plastic")),
(AND(G1169="Unknown - Unlikely Lead",J1169="Non-lead")),
(AND(G1169="Unknown - Unlikely Lead",J1169="Non-lead - Other")),
(AND(G1169="Unknown - Material Unknown",J1169="Non-lead - Copper")),
(AND(G1169="Unknown - Material Unknown",J1169="Non-lead - Plastic")),
(AND(G1169="Unknown - Material Unknown",J1169="Non-lead")),
(AND(G1169="Unknown - Material Unknown",J1169="Non-lead - Other")))),"Unknown",
IF((OR((AND(G1169="Non-lead - Copper",J1169="Unknown - Likely Lead")),
(AND(G1169="Non-lead - Copper",J1169="Unknown - Unlikely Lead")),
(AND(G1169="Non-lead - Copper",J1169="Unknown - Material Unknown")),
(AND(G1169="Non-lead - Plastic",J1169="Unknown - Likely Lead")),
(AND(G1169="Non-lead - Plastic",J1169="Unknown - Unlikely Lead")),
(AND(G1169="Non-lead - Plastic",J1169="Unknown - Material Unknown")),
(AND(G1169="Non-lead",J1169="Unknown - Likely Lead")),
(AND(G1169="Non-lead",J1169="Unknown - Unlikely Lead")),
(AND(G1169="Non-lead",J1169="Unknown - Material Unknown")),
(AND(G1169="Non-lead - Other",J1169="Unknown - Likely Lead")),
(AND(G1169="Non-Lead - Other",J1169="Unknown - Unlikely Lead")),
(AND(G1169="Non-Lead - Other",J1169="Unknown - Material Unknown")))),"Unknown",
IF((OR((AND(G1169="Galvanized",J1169="Unknown - Likely Lead")),
(AND(G1169="Galvanized",J1169="Unknown - Unlikely Lead")),
(AND(G1169="Galvanized",J1169="Unknown - Material Unknown")))),"Unknown",
IF((OR((AND(G1169="Galvanized",J1169="")))),"Galvanized Requiring Replacement",
IF((OR((AND(G1169="Non-lead - Copper",J1169="")),
(AND(G1169="Non-lead - Plastic",J1169="")),
(AND(G1169="Non-lead",J1169="")),
(AND(G1169="Non-lead - Other",J1169="")))),"Non-lead",
IF((OR((AND(G1169="Unknown - Likely Lead",J1169="")),
(AND(G1169="Unknown - Unlikely Lead",J1169="")),
(AND(G1169="Unknown - Material Unknown",J1169="")))),"Unknown",
""))))))))))))))))</f>
        <v>Non-Lead</v>
      </c>
      <c r="N1169" s="44" t="s">
        <v>39</v>
      </c>
    </row>
    <row r="1170" spans="1:14" ht="30" x14ac:dyDescent="0.25">
      <c r="A1170" s="34" t="s">
        <v>2877</v>
      </c>
      <c r="B1170" s="35" t="s">
        <v>2878</v>
      </c>
      <c r="C1170" s="36" t="s">
        <v>2669</v>
      </c>
      <c r="D1170" s="36" t="s">
        <v>32</v>
      </c>
      <c r="E1170" s="36" t="s">
        <v>33</v>
      </c>
      <c r="F1170" s="37" t="s">
        <v>2879</v>
      </c>
      <c r="G1170" s="38" t="s">
        <v>35</v>
      </c>
      <c r="H1170" s="39" t="s">
        <v>39</v>
      </c>
      <c r="I1170" s="40" t="s">
        <v>37</v>
      </c>
      <c r="J1170" s="42" t="s">
        <v>38</v>
      </c>
      <c r="K1170" s="39" t="s">
        <v>37</v>
      </c>
      <c r="L1170" s="35"/>
      <c r="M1170" s="43" t="str">
        <f>IF((OR(G1170="Lead")),"Lead",
IF((OR(J1170="Lead")),"Lead",
IF((OR(G1170="Lead-lined galvanized")),"Lead",
IF((OR(J1170="Lead-lined galvanized")),"Lead",
IF((OR((AND(G1170="Unknown - Likely Lead",J1170="Galvanized")),
(AND(G1170="Unknown - Unlikely Lead",J1170="Galvanized")),
(AND(G1170="Unknown - Material Unknown",J1170="Galvanized")))),"Galvanized Requiring Replacement",
IF((OR((AND(G1170="Non-lead - Copper",H1170="Yes",J1170="Galvanized")),
(AND(G1170="Non-lead - Copper",H1170="Don't know",J1170="Galvanized")),
(AND(G1170="Non-lead - Copper",H1170="",J1170="Galvanized")),
(AND(G1170="Non-lead - Plastic",H1170="Yes",J1170="Galvanized")),
(AND(G1170="Non-lead - Plastic",H1170="Don't know",J1170="Galvanized")),
(AND(G1170="Non-lead - Plastic",H1170="",J1170="Galvanized")),
(AND(G1170="Non-lead",H1170="Yes",J1170="Galvanized")),
(AND(G1170="Non-lead",H1170="Don't know",J1170="Galvanized")),
(AND(G1170="Non-lead",H1170="",J1170="Galvanized")),
(AND(G1170="Non-lead - Other",H1170="Yes",J1170="Galvanized")),
(AND(G1170="Non-Lead - Other",H1170="Don't know",J1170="Galvanized")),
(AND(G1170="Galvanized",H1170="Yes",J1170="Galvanized")),
(AND(G1170="Galvanized",H1170="Don't know",J1170="Galvanized")),
(AND(G1170="Galvanized",H1170="",J1170="Galvanized")),
(AND(G1170="Non-Lead - Other",H1170="",J1170="Galvanized")))),"Galvanized Requiring Replacement",
IF((OR((AND(G1170="Non-lead - Copper",J1170="Non-lead - Copper")),
(AND(G1170="Non-lead - Copper",J1170="Non-lead - Plastic")),
(AND(G1170="Non-lead - Copper",J1170="Non-lead - Other")),
(AND(G1170="Non-lead - Copper",J1170="Non-lead")),
(AND(G1170="Non-lead - Plastic",J1170="Non-lead - Copper")),
(AND(G1170="Non-lead - Plastic",J1170="Non-lead - Plastic")),
(AND(G1170="Non-lead - Plastic",J1170="Non-lead - Other")),
(AND(G1170="Non-lead - Plastic",J1170="Non-lead")),
(AND(G1170="Non-lead",J1170="Non-lead - Copper")),
(AND(G1170="Non-lead",J1170="Non-lead - Plastic")),
(AND(G1170="Non-lead",J1170="Non-lead - Other")),
(AND(G1170="Non-lead",J1170="Non-lead")),
(AND(G1170="Non-lead - Other",J1170="Non-lead - Copper")),
(AND(G1170="Non-Lead - Other",J1170="Non-lead - Plastic")),
(AND(G1170="Non-Lead - Other",J1170="Non-lead")),
(AND(G1170="Non-Lead - Other",J1170="Non-lead - Other")))),"Non-Lead",
IF((OR((AND(G1170="Galvanized",J1170="Non-lead")),
(AND(G1170="Galvanized",J1170="Non-lead - Copper")),
(AND(G1170="Galvanized",J1170="Non-lead - Plastic")),
(AND(G1170="Galvanized",J1170="Non-lead")),
(AND(G1170="Galvanized",J1170="Non-lead - Other")))),"Non-Lead",
IF((OR((AND(G1170="Non-lead - Copper",H1170="No",J1170="Galvanized")),
(AND(G1170="Non-lead - Plastic",H1170="No",J1170="Galvanized")),
(AND(G1170="Non-lead",H1170="No",J1170="Galvanized")),
(AND(G1170="Galvanized",H1170="No",J1170="Galvanized")),
(AND(G1170="Non-lead - Other",H1170="No",J1170="Galvanized")))),"Non-lead",
IF((OR((AND(G1170="Unknown - Likely Lead",J1170="Unknown - Likely Lead")),
(AND(G1170="Unknown - Likely Lead",J1170="Unknown - Unlikely Lead")),
(AND(G1170="Unknown - Likely Lead",J1170="Unknown - Material Unknown")),
(AND(G1170="Unknown - Unlikely Lead",J1170="Unknown - Likely Lead")),
(AND(G1170="Unknown - Unlikely Lead",J1170="Unknown - Unlikely Lead")),
(AND(G1170="Unknown - Unlikely Lead",J1170="Unknown - Material Unknown")),
(AND(G1170="Unknown - Material Unknown",J1170="Unknown - Likely Lead")),
(AND(G1170="Unknown - Material Unknown",J1170="Unknown - Unlikely Lead")),
(AND(G1170="Unknown - Material Unknown",J1170="Unknown - Material Unknown")))),"Unknown",
IF((OR((AND(G1170="Unknown - Likely Lead",J1170="Non-lead - Copper")),
(AND(G1170="Unknown - Likely Lead",J1170="Non-lead - Plastic")),
(AND(G1170="Unknown - Likely Lead",J1170="Non-lead")),
(AND(G1170="Unknown - Likely Lead",J1170="Non-lead - Other")),
(AND(G1170="Unknown - Unlikely Lead",J1170="Non-lead - Copper")),
(AND(G1170="Unknown - Unlikely Lead",J1170="Non-lead - Plastic")),
(AND(G1170="Unknown - Unlikely Lead",J1170="Non-lead")),
(AND(G1170="Unknown - Unlikely Lead",J1170="Non-lead - Other")),
(AND(G1170="Unknown - Material Unknown",J1170="Non-lead - Copper")),
(AND(G1170="Unknown - Material Unknown",J1170="Non-lead - Plastic")),
(AND(G1170="Unknown - Material Unknown",J1170="Non-lead")),
(AND(G1170="Unknown - Material Unknown",J1170="Non-lead - Other")))),"Unknown",
IF((OR((AND(G1170="Non-lead - Copper",J1170="Unknown - Likely Lead")),
(AND(G1170="Non-lead - Copper",J1170="Unknown - Unlikely Lead")),
(AND(G1170="Non-lead - Copper",J1170="Unknown - Material Unknown")),
(AND(G1170="Non-lead - Plastic",J1170="Unknown - Likely Lead")),
(AND(G1170="Non-lead - Plastic",J1170="Unknown - Unlikely Lead")),
(AND(G1170="Non-lead - Plastic",J1170="Unknown - Material Unknown")),
(AND(G1170="Non-lead",J1170="Unknown - Likely Lead")),
(AND(G1170="Non-lead",J1170="Unknown - Unlikely Lead")),
(AND(G1170="Non-lead",J1170="Unknown - Material Unknown")),
(AND(G1170="Non-lead - Other",J1170="Unknown - Likely Lead")),
(AND(G1170="Non-Lead - Other",J1170="Unknown - Unlikely Lead")),
(AND(G1170="Non-Lead - Other",J1170="Unknown - Material Unknown")))),"Unknown",
IF((OR((AND(G1170="Galvanized",J1170="Unknown - Likely Lead")),
(AND(G1170="Galvanized",J1170="Unknown - Unlikely Lead")),
(AND(G1170="Galvanized",J1170="Unknown - Material Unknown")))),"Unknown",
IF((OR((AND(G1170="Galvanized",J1170="")))),"Galvanized Requiring Replacement",
IF((OR((AND(G1170="Non-lead - Copper",J1170="")),
(AND(G1170="Non-lead - Plastic",J1170="")),
(AND(G1170="Non-lead",J1170="")),
(AND(G1170="Non-lead - Other",J1170="")))),"Non-lead",
IF((OR((AND(G1170="Unknown - Likely Lead",J1170="")),
(AND(G1170="Unknown - Unlikely Lead",J1170="")),
(AND(G1170="Unknown - Material Unknown",J1170="")))),"Unknown",
""))))))))))))))))</f>
        <v>Non-Lead</v>
      </c>
      <c r="N1170" s="44" t="s">
        <v>39</v>
      </c>
    </row>
    <row r="1171" spans="1:14" ht="30" x14ac:dyDescent="0.25">
      <c r="A1171" s="34" t="s">
        <v>2880</v>
      </c>
      <c r="B1171" s="35" t="s">
        <v>2881</v>
      </c>
      <c r="C1171" s="36" t="s">
        <v>2669</v>
      </c>
      <c r="D1171" s="36" t="s">
        <v>32</v>
      </c>
      <c r="E1171" s="36" t="s">
        <v>33</v>
      </c>
      <c r="F1171" s="37" t="s">
        <v>2882</v>
      </c>
      <c r="G1171" s="38" t="s">
        <v>35</v>
      </c>
      <c r="H1171" s="39" t="s">
        <v>39</v>
      </c>
      <c r="I1171" s="40" t="s">
        <v>37</v>
      </c>
      <c r="J1171" s="42" t="s">
        <v>38</v>
      </c>
      <c r="K1171" s="39" t="s">
        <v>37</v>
      </c>
      <c r="L1171" s="35"/>
      <c r="M1171" s="43" t="str">
        <f>IF((OR(G1171="Lead")),"Lead",
IF((OR(J1171="Lead")),"Lead",
IF((OR(G1171="Lead-lined galvanized")),"Lead",
IF((OR(J1171="Lead-lined galvanized")),"Lead",
IF((OR((AND(G1171="Unknown - Likely Lead",J1171="Galvanized")),
(AND(G1171="Unknown - Unlikely Lead",J1171="Galvanized")),
(AND(G1171="Unknown - Material Unknown",J1171="Galvanized")))),"Galvanized Requiring Replacement",
IF((OR((AND(G1171="Non-lead - Copper",H1171="Yes",J1171="Galvanized")),
(AND(G1171="Non-lead - Copper",H1171="Don't know",J1171="Galvanized")),
(AND(G1171="Non-lead - Copper",H1171="",J1171="Galvanized")),
(AND(G1171="Non-lead - Plastic",H1171="Yes",J1171="Galvanized")),
(AND(G1171="Non-lead - Plastic",H1171="Don't know",J1171="Galvanized")),
(AND(G1171="Non-lead - Plastic",H1171="",J1171="Galvanized")),
(AND(G1171="Non-lead",H1171="Yes",J1171="Galvanized")),
(AND(G1171="Non-lead",H1171="Don't know",J1171="Galvanized")),
(AND(G1171="Non-lead",H1171="",J1171="Galvanized")),
(AND(G1171="Non-lead - Other",H1171="Yes",J1171="Galvanized")),
(AND(G1171="Non-Lead - Other",H1171="Don't know",J1171="Galvanized")),
(AND(G1171="Galvanized",H1171="Yes",J1171="Galvanized")),
(AND(G1171="Galvanized",H1171="Don't know",J1171="Galvanized")),
(AND(G1171="Galvanized",H1171="",J1171="Galvanized")),
(AND(G1171="Non-Lead - Other",H1171="",J1171="Galvanized")))),"Galvanized Requiring Replacement",
IF((OR((AND(G1171="Non-lead - Copper",J1171="Non-lead - Copper")),
(AND(G1171="Non-lead - Copper",J1171="Non-lead - Plastic")),
(AND(G1171="Non-lead - Copper",J1171="Non-lead - Other")),
(AND(G1171="Non-lead - Copper",J1171="Non-lead")),
(AND(G1171="Non-lead - Plastic",J1171="Non-lead - Copper")),
(AND(G1171="Non-lead - Plastic",J1171="Non-lead - Plastic")),
(AND(G1171="Non-lead - Plastic",J1171="Non-lead - Other")),
(AND(G1171="Non-lead - Plastic",J1171="Non-lead")),
(AND(G1171="Non-lead",J1171="Non-lead - Copper")),
(AND(G1171="Non-lead",J1171="Non-lead - Plastic")),
(AND(G1171="Non-lead",J1171="Non-lead - Other")),
(AND(G1171="Non-lead",J1171="Non-lead")),
(AND(G1171="Non-lead - Other",J1171="Non-lead - Copper")),
(AND(G1171="Non-Lead - Other",J1171="Non-lead - Plastic")),
(AND(G1171="Non-Lead - Other",J1171="Non-lead")),
(AND(G1171="Non-Lead - Other",J1171="Non-lead - Other")))),"Non-Lead",
IF((OR((AND(G1171="Galvanized",J1171="Non-lead")),
(AND(G1171="Galvanized",J1171="Non-lead - Copper")),
(AND(G1171="Galvanized",J1171="Non-lead - Plastic")),
(AND(G1171="Galvanized",J1171="Non-lead")),
(AND(G1171="Galvanized",J1171="Non-lead - Other")))),"Non-Lead",
IF((OR((AND(G1171="Non-lead - Copper",H1171="No",J1171="Galvanized")),
(AND(G1171="Non-lead - Plastic",H1171="No",J1171="Galvanized")),
(AND(G1171="Non-lead",H1171="No",J1171="Galvanized")),
(AND(G1171="Galvanized",H1171="No",J1171="Galvanized")),
(AND(G1171="Non-lead - Other",H1171="No",J1171="Galvanized")))),"Non-lead",
IF((OR((AND(G1171="Unknown - Likely Lead",J1171="Unknown - Likely Lead")),
(AND(G1171="Unknown - Likely Lead",J1171="Unknown - Unlikely Lead")),
(AND(G1171="Unknown - Likely Lead",J1171="Unknown - Material Unknown")),
(AND(G1171="Unknown - Unlikely Lead",J1171="Unknown - Likely Lead")),
(AND(G1171="Unknown - Unlikely Lead",J1171="Unknown - Unlikely Lead")),
(AND(G1171="Unknown - Unlikely Lead",J1171="Unknown - Material Unknown")),
(AND(G1171="Unknown - Material Unknown",J1171="Unknown - Likely Lead")),
(AND(G1171="Unknown - Material Unknown",J1171="Unknown - Unlikely Lead")),
(AND(G1171="Unknown - Material Unknown",J1171="Unknown - Material Unknown")))),"Unknown",
IF((OR((AND(G1171="Unknown - Likely Lead",J1171="Non-lead - Copper")),
(AND(G1171="Unknown - Likely Lead",J1171="Non-lead - Plastic")),
(AND(G1171="Unknown - Likely Lead",J1171="Non-lead")),
(AND(G1171="Unknown - Likely Lead",J1171="Non-lead - Other")),
(AND(G1171="Unknown - Unlikely Lead",J1171="Non-lead - Copper")),
(AND(G1171="Unknown - Unlikely Lead",J1171="Non-lead - Plastic")),
(AND(G1171="Unknown - Unlikely Lead",J1171="Non-lead")),
(AND(G1171="Unknown - Unlikely Lead",J1171="Non-lead - Other")),
(AND(G1171="Unknown - Material Unknown",J1171="Non-lead - Copper")),
(AND(G1171="Unknown - Material Unknown",J1171="Non-lead - Plastic")),
(AND(G1171="Unknown - Material Unknown",J1171="Non-lead")),
(AND(G1171="Unknown - Material Unknown",J1171="Non-lead - Other")))),"Unknown",
IF((OR((AND(G1171="Non-lead - Copper",J1171="Unknown - Likely Lead")),
(AND(G1171="Non-lead - Copper",J1171="Unknown - Unlikely Lead")),
(AND(G1171="Non-lead - Copper",J1171="Unknown - Material Unknown")),
(AND(G1171="Non-lead - Plastic",J1171="Unknown - Likely Lead")),
(AND(G1171="Non-lead - Plastic",J1171="Unknown - Unlikely Lead")),
(AND(G1171="Non-lead - Plastic",J1171="Unknown - Material Unknown")),
(AND(G1171="Non-lead",J1171="Unknown - Likely Lead")),
(AND(G1171="Non-lead",J1171="Unknown - Unlikely Lead")),
(AND(G1171="Non-lead",J1171="Unknown - Material Unknown")),
(AND(G1171="Non-lead - Other",J1171="Unknown - Likely Lead")),
(AND(G1171="Non-Lead - Other",J1171="Unknown - Unlikely Lead")),
(AND(G1171="Non-Lead - Other",J1171="Unknown - Material Unknown")))),"Unknown",
IF((OR((AND(G1171="Galvanized",J1171="Unknown - Likely Lead")),
(AND(G1171="Galvanized",J1171="Unknown - Unlikely Lead")),
(AND(G1171="Galvanized",J1171="Unknown - Material Unknown")))),"Unknown",
IF((OR((AND(G1171="Galvanized",J1171="")))),"Galvanized Requiring Replacement",
IF((OR((AND(G1171="Non-lead - Copper",J1171="")),
(AND(G1171="Non-lead - Plastic",J1171="")),
(AND(G1171="Non-lead",J1171="")),
(AND(G1171="Non-lead - Other",J1171="")))),"Non-lead",
IF((OR((AND(G1171="Unknown - Likely Lead",J1171="")),
(AND(G1171="Unknown - Unlikely Lead",J1171="")),
(AND(G1171="Unknown - Material Unknown",J1171="")))),"Unknown",
""))))))))))))))))</f>
        <v>Non-Lead</v>
      </c>
      <c r="N1171" s="44" t="s">
        <v>39</v>
      </c>
    </row>
    <row r="1172" spans="1:14" ht="30" x14ac:dyDescent="0.25">
      <c r="A1172" s="34" t="s">
        <v>2883</v>
      </c>
      <c r="B1172" s="35" t="s">
        <v>2884</v>
      </c>
      <c r="C1172" s="36" t="s">
        <v>2669</v>
      </c>
      <c r="D1172" s="36" t="s">
        <v>32</v>
      </c>
      <c r="E1172" s="36" t="s">
        <v>33</v>
      </c>
      <c r="F1172" s="37" t="s">
        <v>2885</v>
      </c>
      <c r="G1172" s="38" t="s">
        <v>35</v>
      </c>
      <c r="H1172" s="39" t="s">
        <v>39</v>
      </c>
      <c r="I1172" s="40" t="s">
        <v>37</v>
      </c>
      <c r="J1172" s="42" t="s">
        <v>38</v>
      </c>
      <c r="K1172" s="39" t="s">
        <v>37</v>
      </c>
      <c r="L1172" s="35"/>
      <c r="M1172" s="43" t="str">
        <f>IF((OR(G1172="Lead")),"Lead",
IF((OR(J1172="Lead")),"Lead",
IF((OR(G1172="Lead-lined galvanized")),"Lead",
IF((OR(J1172="Lead-lined galvanized")),"Lead",
IF((OR((AND(G1172="Unknown - Likely Lead",J1172="Galvanized")),
(AND(G1172="Unknown - Unlikely Lead",J1172="Galvanized")),
(AND(G1172="Unknown - Material Unknown",J1172="Galvanized")))),"Galvanized Requiring Replacement",
IF((OR((AND(G1172="Non-lead - Copper",H1172="Yes",J1172="Galvanized")),
(AND(G1172="Non-lead - Copper",H1172="Don't know",J1172="Galvanized")),
(AND(G1172="Non-lead - Copper",H1172="",J1172="Galvanized")),
(AND(G1172="Non-lead - Plastic",H1172="Yes",J1172="Galvanized")),
(AND(G1172="Non-lead - Plastic",H1172="Don't know",J1172="Galvanized")),
(AND(G1172="Non-lead - Plastic",H1172="",J1172="Galvanized")),
(AND(G1172="Non-lead",H1172="Yes",J1172="Galvanized")),
(AND(G1172="Non-lead",H1172="Don't know",J1172="Galvanized")),
(AND(G1172="Non-lead",H1172="",J1172="Galvanized")),
(AND(G1172="Non-lead - Other",H1172="Yes",J1172="Galvanized")),
(AND(G1172="Non-Lead - Other",H1172="Don't know",J1172="Galvanized")),
(AND(G1172="Galvanized",H1172="Yes",J1172="Galvanized")),
(AND(G1172="Galvanized",H1172="Don't know",J1172="Galvanized")),
(AND(G1172="Galvanized",H1172="",J1172="Galvanized")),
(AND(G1172="Non-Lead - Other",H1172="",J1172="Galvanized")))),"Galvanized Requiring Replacement",
IF((OR((AND(G1172="Non-lead - Copper",J1172="Non-lead - Copper")),
(AND(G1172="Non-lead - Copper",J1172="Non-lead - Plastic")),
(AND(G1172="Non-lead - Copper",J1172="Non-lead - Other")),
(AND(G1172="Non-lead - Copper",J1172="Non-lead")),
(AND(G1172="Non-lead - Plastic",J1172="Non-lead - Copper")),
(AND(G1172="Non-lead - Plastic",J1172="Non-lead - Plastic")),
(AND(G1172="Non-lead - Plastic",J1172="Non-lead - Other")),
(AND(G1172="Non-lead - Plastic",J1172="Non-lead")),
(AND(G1172="Non-lead",J1172="Non-lead - Copper")),
(AND(G1172="Non-lead",J1172="Non-lead - Plastic")),
(AND(G1172="Non-lead",J1172="Non-lead - Other")),
(AND(G1172="Non-lead",J1172="Non-lead")),
(AND(G1172="Non-lead - Other",J1172="Non-lead - Copper")),
(AND(G1172="Non-Lead - Other",J1172="Non-lead - Plastic")),
(AND(G1172="Non-Lead - Other",J1172="Non-lead")),
(AND(G1172="Non-Lead - Other",J1172="Non-lead - Other")))),"Non-Lead",
IF((OR((AND(G1172="Galvanized",J1172="Non-lead")),
(AND(G1172="Galvanized",J1172="Non-lead - Copper")),
(AND(G1172="Galvanized",J1172="Non-lead - Plastic")),
(AND(G1172="Galvanized",J1172="Non-lead")),
(AND(G1172="Galvanized",J1172="Non-lead - Other")))),"Non-Lead",
IF((OR((AND(G1172="Non-lead - Copper",H1172="No",J1172="Galvanized")),
(AND(G1172="Non-lead - Plastic",H1172="No",J1172="Galvanized")),
(AND(G1172="Non-lead",H1172="No",J1172="Galvanized")),
(AND(G1172="Galvanized",H1172="No",J1172="Galvanized")),
(AND(G1172="Non-lead - Other",H1172="No",J1172="Galvanized")))),"Non-lead",
IF((OR((AND(G1172="Unknown - Likely Lead",J1172="Unknown - Likely Lead")),
(AND(G1172="Unknown - Likely Lead",J1172="Unknown - Unlikely Lead")),
(AND(G1172="Unknown - Likely Lead",J1172="Unknown - Material Unknown")),
(AND(G1172="Unknown - Unlikely Lead",J1172="Unknown - Likely Lead")),
(AND(G1172="Unknown - Unlikely Lead",J1172="Unknown - Unlikely Lead")),
(AND(G1172="Unknown - Unlikely Lead",J1172="Unknown - Material Unknown")),
(AND(G1172="Unknown - Material Unknown",J1172="Unknown - Likely Lead")),
(AND(G1172="Unknown - Material Unknown",J1172="Unknown - Unlikely Lead")),
(AND(G1172="Unknown - Material Unknown",J1172="Unknown - Material Unknown")))),"Unknown",
IF((OR((AND(G1172="Unknown - Likely Lead",J1172="Non-lead - Copper")),
(AND(G1172="Unknown - Likely Lead",J1172="Non-lead - Plastic")),
(AND(G1172="Unknown - Likely Lead",J1172="Non-lead")),
(AND(G1172="Unknown - Likely Lead",J1172="Non-lead - Other")),
(AND(G1172="Unknown - Unlikely Lead",J1172="Non-lead - Copper")),
(AND(G1172="Unknown - Unlikely Lead",J1172="Non-lead - Plastic")),
(AND(G1172="Unknown - Unlikely Lead",J1172="Non-lead")),
(AND(G1172="Unknown - Unlikely Lead",J1172="Non-lead - Other")),
(AND(G1172="Unknown - Material Unknown",J1172="Non-lead - Copper")),
(AND(G1172="Unknown - Material Unknown",J1172="Non-lead - Plastic")),
(AND(G1172="Unknown - Material Unknown",J1172="Non-lead")),
(AND(G1172="Unknown - Material Unknown",J1172="Non-lead - Other")))),"Unknown",
IF((OR((AND(G1172="Non-lead - Copper",J1172="Unknown - Likely Lead")),
(AND(G1172="Non-lead - Copper",J1172="Unknown - Unlikely Lead")),
(AND(G1172="Non-lead - Copper",J1172="Unknown - Material Unknown")),
(AND(G1172="Non-lead - Plastic",J1172="Unknown - Likely Lead")),
(AND(G1172="Non-lead - Plastic",J1172="Unknown - Unlikely Lead")),
(AND(G1172="Non-lead - Plastic",J1172="Unknown - Material Unknown")),
(AND(G1172="Non-lead",J1172="Unknown - Likely Lead")),
(AND(G1172="Non-lead",J1172="Unknown - Unlikely Lead")),
(AND(G1172="Non-lead",J1172="Unknown - Material Unknown")),
(AND(G1172="Non-lead - Other",J1172="Unknown - Likely Lead")),
(AND(G1172="Non-Lead - Other",J1172="Unknown - Unlikely Lead")),
(AND(G1172="Non-Lead - Other",J1172="Unknown - Material Unknown")))),"Unknown",
IF((OR((AND(G1172="Galvanized",J1172="Unknown - Likely Lead")),
(AND(G1172="Galvanized",J1172="Unknown - Unlikely Lead")),
(AND(G1172="Galvanized",J1172="Unknown - Material Unknown")))),"Unknown",
IF((OR((AND(G1172="Galvanized",J1172="")))),"Galvanized Requiring Replacement",
IF((OR((AND(G1172="Non-lead - Copper",J1172="")),
(AND(G1172="Non-lead - Plastic",J1172="")),
(AND(G1172="Non-lead",J1172="")),
(AND(G1172="Non-lead - Other",J1172="")))),"Non-lead",
IF((OR((AND(G1172="Unknown - Likely Lead",J1172="")),
(AND(G1172="Unknown - Unlikely Lead",J1172="")),
(AND(G1172="Unknown - Material Unknown",J1172="")))),"Unknown",
""))))))))))))))))</f>
        <v>Non-Lead</v>
      </c>
      <c r="N1172" s="44" t="s">
        <v>39</v>
      </c>
    </row>
    <row r="1173" spans="1:14" ht="30" x14ac:dyDescent="0.25">
      <c r="A1173" s="34" t="s">
        <v>2886</v>
      </c>
      <c r="B1173" s="35" t="s">
        <v>2887</v>
      </c>
      <c r="C1173" s="36" t="s">
        <v>2669</v>
      </c>
      <c r="D1173" s="36" t="s">
        <v>32</v>
      </c>
      <c r="E1173" s="36" t="s">
        <v>33</v>
      </c>
      <c r="F1173" s="37" t="s">
        <v>2888</v>
      </c>
      <c r="G1173" s="38" t="s">
        <v>35</v>
      </c>
      <c r="H1173" s="39" t="s">
        <v>39</v>
      </c>
      <c r="I1173" s="40" t="s">
        <v>37</v>
      </c>
      <c r="J1173" s="42" t="s">
        <v>38</v>
      </c>
      <c r="K1173" s="39" t="s">
        <v>37</v>
      </c>
      <c r="L1173" s="35"/>
      <c r="M1173" s="43" t="str">
        <f>IF((OR(G1173="Lead")),"Lead",
IF((OR(J1173="Lead")),"Lead",
IF((OR(G1173="Lead-lined galvanized")),"Lead",
IF((OR(J1173="Lead-lined galvanized")),"Lead",
IF((OR((AND(G1173="Unknown - Likely Lead",J1173="Galvanized")),
(AND(G1173="Unknown - Unlikely Lead",J1173="Galvanized")),
(AND(G1173="Unknown - Material Unknown",J1173="Galvanized")))),"Galvanized Requiring Replacement",
IF((OR((AND(G1173="Non-lead - Copper",H1173="Yes",J1173="Galvanized")),
(AND(G1173="Non-lead - Copper",H1173="Don't know",J1173="Galvanized")),
(AND(G1173="Non-lead - Copper",H1173="",J1173="Galvanized")),
(AND(G1173="Non-lead - Plastic",H1173="Yes",J1173="Galvanized")),
(AND(G1173="Non-lead - Plastic",H1173="Don't know",J1173="Galvanized")),
(AND(G1173="Non-lead - Plastic",H1173="",J1173="Galvanized")),
(AND(G1173="Non-lead",H1173="Yes",J1173="Galvanized")),
(AND(G1173="Non-lead",H1173="Don't know",J1173="Galvanized")),
(AND(G1173="Non-lead",H1173="",J1173="Galvanized")),
(AND(G1173="Non-lead - Other",H1173="Yes",J1173="Galvanized")),
(AND(G1173="Non-Lead - Other",H1173="Don't know",J1173="Galvanized")),
(AND(G1173="Galvanized",H1173="Yes",J1173="Galvanized")),
(AND(G1173="Galvanized",H1173="Don't know",J1173="Galvanized")),
(AND(G1173="Galvanized",H1173="",J1173="Galvanized")),
(AND(G1173="Non-Lead - Other",H1173="",J1173="Galvanized")))),"Galvanized Requiring Replacement",
IF((OR((AND(G1173="Non-lead - Copper",J1173="Non-lead - Copper")),
(AND(G1173="Non-lead - Copper",J1173="Non-lead - Plastic")),
(AND(G1173="Non-lead - Copper",J1173="Non-lead - Other")),
(AND(G1173="Non-lead - Copper",J1173="Non-lead")),
(AND(G1173="Non-lead - Plastic",J1173="Non-lead - Copper")),
(AND(G1173="Non-lead - Plastic",J1173="Non-lead - Plastic")),
(AND(G1173="Non-lead - Plastic",J1173="Non-lead - Other")),
(AND(G1173="Non-lead - Plastic",J1173="Non-lead")),
(AND(G1173="Non-lead",J1173="Non-lead - Copper")),
(AND(G1173="Non-lead",J1173="Non-lead - Plastic")),
(AND(G1173="Non-lead",J1173="Non-lead - Other")),
(AND(G1173="Non-lead",J1173="Non-lead")),
(AND(G1173="Non-lead - Other",J1173="Non-lead - Copper")),
(AND(G1173="Non-Lead - Other",J1173="Non-lead - Plastic")),
(AND(G1173="Non-Lead - Other",J1173="Non-lead")),
(AND(G1173="Non-Lead - Other",J1173="Non-lead - Other")))),"Non-Lead",
IF((OR((AND(G1173="Galvanized",J1173="Non-lead")),
(AND(G1173="Galvanized",J1173="Non-lead - Copper")),
(AND(G1173="Galvanized",J1173="Non-lead - Plastic")),
(AND(G1173="Galvanized",J1173="Non-lead")),
(AND(G1173="Galvanized",J1173="Non-lead - Other")))),"Non-Lead",
IF((OR((AND(G1173="Non-lead - Copper",H1173="No",J1173="Galvanized")),
(AND(G1173="Non-lead - Plastic",H1173="No",J1173="Galvanized")),
(AND(G1173="Non-lead",H1173="No",J1173="Galvanized")),
(AND(G1173="Galvanized",H1173="No",J1173="Galvanized")),
(AND(G1173="Non-lead - Other",H1173="No",J1173="Galvanized")))),"Non-lead",
IF((OR((AND(G1173="Unknown - Likely Lead",J1173="Unknown - Likely Lead")),
(AND(G1173="Unknown - Likely Lead",J1173="Unknown - Unlikely Lead")),
(AND(G1173="Unknown - Likely Lead",J1173="Unknown - Material Unknown")),
(AND(G1173="Unknown - Unlikely Lead",J1173="Unknown - Likely Lead")),
(AND(G1173="Unknown - Unlikely Lead",J1173="Unknown - Unlikely Lead")),
(AND(G1173="Unknown - Unlikely Lead",J1173="Unknown - Material Unknown")),
(AND(G1173="Unknown - Material Unknown",J1173="Unknown - Likely Lead")),
(AND(G1173="Unknown - Material Unknown",J1173="Unknown - Unlikely Lead")),
(AND(G1173="Unknown - Material Unknown",J1173="Unknown - Material Unknown")))),"Unknown",
IF((OR((AND(G1173="Unknown - Likely Lead",J1173="Non-lead - Copper")),
(AND(G1173="Unknown - Likely Lead",J1173="Non-lead - Plastic")),
(AND(G1173="Unknown - Likely Lead",J1173="Non-lead")),
(AND(G1173="Unknown - Likely Lead",J1173="Non-lead - Other")),
(AND(G1173="Unknown - Unlikely Lead",J1173="Non-lead - Copper")),
(AND(G1173="Unknown - Unlikely Lead",J1173="Non-lead - Plastic")),
(AND(G1173="Unknown - Unlikely Lead",J1173="Non-lead")),
(AND(G1173="Unknown - Unlikely Lead",J1173="Non-lead - Other")),
(AND(G1173="Unknown - Material Unknown",J1173="Non-lead - Copper")),
(AND(G1173="Unknown - Material Unknown",J1173="Non-lead - Plastic")),
(AND(G1173="Unknown - Material Unknown",J1173="Non-lead")),
(AND(G1173="Unknown - Material Unknown",J1173="Non-lead - Other")))),"Unknown",
IF((OR((AND(G1173="Non-lead - Copper",J1173="Unknown - Likely Lead")),
(AND(G1173="Non-lead - Copper",J1173="Unknown - Unlikely Lead")),
(AND(G1173="Non-lead - Copper",J1173="Unknown - Material Unknown")),
(AND(G1173="Non-lead - Plastic",J1173="Unknown - Likely Lead")),
(AND(G1173="Non-lead - Plastic",J1173="Unknown - Unlikely Lead")),
(AND(G1173="Non-lead - Plastic",J1173="Unknown - Material Unknown")),
(AND(G1173="Non-lead",J1173="Unknown - Likely Lead")),
(AND(G1173="Non-lead",J1173="Unknown - Unlikely Lead")),
(AND(G1173="Non-lead",J1173="Unknown - Material Unknown")),
(AND(G1173="Non-lead - Other",J1173="Unknown - Likely Lead")),
(AND(G1173="Non-Lead - Other",J1173="Unknown - Unlikely Lead")),
(AND(G1173="Non-Lead - Other",J1173="Unknown - Material Unknown")))),"Unknown",
IF((OR((AND(G1173="Galvanized",J1173="Unknown - Likely Lead")),
(AND(G1173="Galvanized",J1173="Unknown - Unlikely Lead")),
(AND(G1173="Galvanized",J1173="Unknown - Material Unknown")))),"Unknown",
IF((OR((AND(G1173="Galvanized",J1173="")))),"Galvanized Requiring Replacement",
IF((OR((AND(G1173="Non-lead - Copper",J1173="")),
(AND(G1173="Non-lead - Plastic",J1173="")),
(AND(G1173="Non-lead",J1173="")),
(AND(G1173="Non-lead - Other",J1173="")))),"Non-lead",
IF((OR((AND(G1173="Unknown - Likely Lead",J1173="")),
(AND(G1173="Unknown - Unlikely Lead",J1173="")),
(AND(G1173="Unknown - Material Unknown",J1173="")))),"Unknown",
""))))))))))))))))</f>
        <v>Non-Lead</v>
      </c>
      <c r="N1173" s="44" t="s">
        <v>39</v>
      </c>
    </row>
    <row r="1174" spans="1:14" ht="30" x14ac:dyDescent="0.25">
      <c r="A1174" s="34" t="s">
        <v>2889</v>
      </c>
      <c r="B1174" s="35" t="s">
        <v>2890</v>
      </c>
      <c r="C1174" s="36" t="s">
        <v>2669</v>
      </c>
      <c r="D1174" s="36" t="s">
        <v>32</v>
      </c>
      <c r="E1174" s="36" t="s">
        <v>33</v>
      </c>
      <c r="F1174" s="37" t="s">
        <v>2891</v>
      </c>
      <c r="G1174" s="38" t="s">
        <v>35</v>
      </c>
      <c r="H1174" s="39" t="s">
        <v>39</v>
      </c>
      <c r="I1174" s="40" t="s">
        <v>37</v>
      </c>
      <c r="J1174" s="42" t="s">
        <v>38</v>
      </c>
      <c r="K1174" s="39" t="s">
        <v>37</v>
      </c>
      <c r="L1174" s="35"/>
      <c r="M1174" s="43" t="str">
        <f>IF((OR(G1174="Lead")),"Lead",
IF((OR(J1174="Lead")),"Lead",
IF((OR(G1174="Lead-lined galvanized")),"Lead",
IF((OR(J1174="Lead-lined galvanized")),"Lead",
IF((OR((AND(G1174="Unknown - Likely Lead",J1174="Galvanized")),
(AND(G1174="Unknown - Unlikely Lead",J1174="Galvanized")),
(AND(G1174="Unknown - Material Unknown",J1174="Galvanized")))),"Galvanized Requiring Replacement",
IF((OR((AND(G1174="Non-lead - Copper",H1174="Yes",J1174="Galvanized")),
(AND(G1174="Non-lead - Copper",H1174="Don't know",J1174="Galvanized")),
(AND(G1174="Non-lead - Copper",H1174="",J1174="Galvanized")),
(AND(G1174="Non-lead - Plastic",H1174="Yes",J1174="Galvanized")),
(AND(G1174="Non-lead - Plastic",H1174="Don't know",J1174="Galvanized")),
(AND(G1174="Non-lead - Plastic",H1174="",J1174="Galvanized")),
(AND(G1174="Non-lead",H1174="Yes",J1174="Galvanized")),
(AND(G1174="Non-lead",H1174="Don't know",J1174="Galvanized")),
(AND(G1174="Non-lead",H1174="",J1174="Galvanized")),
(AND(G1174="Non-lead - Other",H1174="Yes",J1174="Galvanized")),
(AND(G1174="Non-Lead - Other",H1174="Don't know",J1174="Galvanized")),
(AND(G1174="Galvanized",H1174="Yes",J1174="Galvanized")),
(AND(G1174="Galvanized",H1174="Don't know",J1174="Galvanized")),
(AND(G1174="Galvanized",H1174="",J1174="Galvanized")),
(AND(G1174="Non-Lead - Other",H1174="",J1174="Galvanized")))),"Galvanized Requiring Replacement",
IF((OR((AND(G1174="Non-lead - Copper",J1174="Non-lead - Copper")),
(AND(G1174="Non-lead - Copper",J1174="Non-lead - Plastic")),
(AND(G1174="Non-lead - Copper",J1174="Non-lead - Other")),
(AND(G1174="Non-lead - Copper",J1174="Non-lead")),
(AND(G1174="Non-lead - Plastic",J1174="Non-lead - Copper")),
(AND(G1174="Non-lead - Plastic",J1174="Non-lead - Plastic")),
(AND(G1174="Non-lead - Plastic",J1174="Non-lead - Other")),
(AND(G1174="Non-lead - Plastic",J1174="Non-lead")),
(AND(G1174="Non-lead",J1174="Non-lead - Copper")),
(AND(G1174="Non-lead",J1174="Non-lead - Plastic")),
(AND(G1174="Non-lead",J1174="Non-lead - Other")),
(AND(G1174="Non-lead",J1174="Non-lead")),
(AND(G1174="Non-lead - Other",J1174="Non-lead - Copper")),
(AND(G1174="Non-Lead - Other",J1174="Non-lead - Plastic")),
(AND(G1174="Non-Lead - Other",J1174="Non-lead")),
(AND(G1174="Non-Lead - Other",J1174="Non-lead - Other")))),"Non-Lead",
IF((OR((AND(G1174="Galvanized",J1174="Non-lead")),
(AND(G1174="Galvanized",J1174="Non-lead - Copper")),
(AND(G1174="Galvanized",J1174="Non-lead - Plastic")),
(AND(G1174="Galvanized",J1174="Non-lead")),
(AND(G1174="Galvanized",J1174="Non-lead - Other")))),"Non-Lead",
IF((OR((AND(G1174="Non-lead - Copper",H1174="No",J1174="Galvanized")),
(AND(G1174="Non-lead - Plastic",H1174="No",J1174="Galvanized")),
(AND(G1174="Non-lead",H1174="No",J1174="Galvanized")),
(AND(G1174="Galvanized",H1174="No",J1174="Galvanized")),
(AND(G1174="Non-lead - Other",H1174="No",J1174="Galvanized")))),"Non-lead",
IF((OR((AND(G1174="Unknown - Likely Lead",J1174="Unknown - Likely Lead")),
(AND(G1174="Unknown - Likely Lead",J1174="Unknown - Unlikely Lead")),
(AND(G1174="Unknown - Likely Lead",J1174="Unknown - Material Unknown")),
(AND(G1174="Unknown - Unlikely Lead",J1174="Unknown - Likely Lead")),
(AND(G1174="Unknown - Unlikely Lead",J1174="Unknown - Unlikely Lead")),
(AND(G1174="Unknown - Unlikely Lead",J1174="Unknown - Material Unknown")),
(AND(G1174="Unknown - Material Unknown",J1174="Unknown - Likely Lead")),
(AND(G1174="Unknown - Material Unknown",J1174="Unknown - Unlikely Lead")),
(AND(G1174="Unknown - Material Unknown",J1174="Unknown - Material Unknown")))),"Unknown",
IF((OR((AND(G1174="Unknown - Likely Lead",J1174="Non-lead - Copper")),
(AND(G1174="Unknown - Likely Lead",J1174="Non-lead - Plastic")),
(AND(G1174="Unknown - Likely Lead",J1174="Non-lead")),
(AND(G1174="Unknown - Likely Lead",J1174="Non-lead - Other")),
(AND(G1174="Unknown - Unlikely Lead",J1174="Non-lead - Copper")),
(AND(G1174="Unknown - Unlikely Lead",J1174="Non-lead - Plastic")),
(AND(G1174="Unknown - Unlikely Lead",J1174="Non-lead")),
(AND(G1174="Unknown - Unlikely Lead",J1174="Non-lead - Other")),
(AND(G1174="Unknown - Material Unknown",J1174="Non-lead - Copper")),
(AND(G1174="Unknown - Material Unknown",J1174="Non-lead - Plastic")),
(AND(G1174="Unknown - Material Unknown",J1174="Non-lead")),
(AND(G1174="Unknown - Material Unknown",J1174="Non-lead - Other")))),"Unknown",
IF((OR((AND(G1174="Non-lead - Copper",J1174="Unknown - Likely Lead")),
(AND(G1174="Non-lead - Copper",J1174="Unknown - Unlikely Lead")),
(AND(G1174="Non-lead - Copper",J1174="Unknown - Material Unknown")),
(AND(G1174="Non-lead - Plastic",J1174="Unknown - Likely Lead")),
(AND(G1174="Non-lead - Plastic",J1174="Unknown - Unlikely Lead")),
(AND(G1174="Non-lead - Plastic",J1174="Unknown - Material Unknown")),
(AND(G1174="Non-lead",J1174="Unknown - Likely Lead")),
(AND(G1174="Non-lead",J1174="Unknown - Unlikely Lead")),
(AND(G1174="Non-lead",J1174="Unknown - Material Unknown")),
(AND(G1174="Non-lead - Other",J1174="Unknown - Likely Lead")),
(AND(G1174="Non-Lead - Other",J1174="Unknown - Unlikely Lead")),
(AND(G1174="Non-Lead - Other",J1174="Unknown - Material Unknown")))),"Unknown",
IF((OR((AND(G1174="Galvanized",J1174="Unknown - Likely Lead")),
(AND(G1174="Galvanized",J1174="Unknown - Unlikely Lead")),
(AND(G1174="Galvanized",J1174="Unknown - Material Unknown")))),"Unknown",
IF((OR((AND(G1174="Galvanized",J1174="")))),"Galvanized Requiring Replacement",
IF((OR((AND(G1174="Non-lead - Copper",J1174="")),
(AND(G1174="Non-lead - Plastic",J1174="")),
(AND(G1174="Non-lead",J1174="")),
(AND(G1174="Non-lead - Other",J1174="")))),"Non-lead",
IF((OR((AND(G1174="Unknown - Likely Lead",J1174="")),
(AND(G1174="Unknown - Unlikely Lead",J1174="")),
(AND(G1174="Unknown - Material Unknown",J1174="")))),"Unknown",
""))))))))))))))))</f>
        <v>Non-Lead</v>
      </c>
      <c r="N1174" s="44" t="s">
        <v>39</v>
      </c>
    </row>
    <row r="1175" spans="1:14" ht="30" x14ac:dyDescent="0.25">
      <c r="A1175" s="34" t="s">
        <v>2892</v>
      </c>
      <c r="B1175" s="35" t="s">
        <v>2679</v>
      </c>
      <c r="C1175" s="36" t="s">
        <v>2669</v>
      </c>
      <c r="D1175" s="36" t="s">
        <v>32</v>
      </c>
      <c r="E1175" s="36" t="s">
        <v>33</v>
      </c>
      <c r="F1175" s="37" t="s">
        <v>2893</v>
      </c>
      <c r="G1175" s="38" t="s">
        <v>35</v>
      </c>
      <c r="H1175" s="39" t="s">
        <v>39</v>
      </c>
      <c r="I1175" s="40" t="s">
        <v>37</v>
      </c>
      <c r="J1175" s="42" t="s">
        <v>38</v>
      </c>
      <c r="K1175" s="39" t="s">
        <v>37</v>
      </c>
      <c r="L1175" s="35"/>
      <c r="M1175" s="43" t="str">
        <f>IF((OR(G1175="Lead")),"Lead",
IF((OR(J1175="Lead")),"Lead",
IF((OR(G1175="Lead-lined galvanized")),"Lead",
IF((OR(J1175="Lead-lined galvanized")),"Lead",
IF((OR((AND(G1175="Unknown - Likely Lead",J1175="Galvanized")),
(AND(G1175="Unknown - Unlikely Lead",J1175="Galvanized")),
(AND(G1175="Unknown - Material Unknown",J1175="Galvanized")))),"Galvanized Requiring Replacement",
IF((OR((AND(G1175="Non-lead - Copper",H1175="Yes",J1175="Galvanized")),
(AND(G1175="Non-lead - Copper",H1175="Don't know",J1175="Galvanized")),
(AND(G1175="Non-lead - Copper",H1175="",J1175="Galvanized")),
(AND(G1175="Non-lead - Plastic",H1175="Yes",J1175="Galvanized")),
(AND(G1175="Non-lead - Plastic",H1175="Don't know",J1175="Galvanized")),
(AND(G1175="Non-lead - Plastic",H1175="",J1175="Galvanized")),
(AND(G1175="Non-lead",H1175="Yes",J1175="Galvanized")),
(AND(G1175="Non-lead",H1175="Don't know",J1175="Galvanized")),
(AND(G1175="Non-lead",H1175="",J1175="Galvanized")),
(AND(G1175="Non-lead - Other",H1175="Yes",J1175="Galvanized")),
(AND(G1175="Non-Lead - Other",H1175="Don't know",J1175="Galvanized")),
(AND(G1175="Galvanized",H1175="Yes",J1175="Galvanized")),
(AND(G1175="Galvanized",H1175="Don't know",J1175="Galvanized")),
(AND(G1175="Galvanized",H1175="",J1175="Galvanized")),
(AND(G1175="Non-Lead - Other",H1175="",J1175="Galvanized")))),"Galvanized Requiring Replacement",
IF((OR((AND(G1175="Non-lead - Copper",J1175="Non-lead - Copper")),
(AND(G1175="Non-lead - Copper",J1175="Non-lead - Plastic")),
(AND(G1175="Non-lead - Copper",J1175="Non-lead - Other")),
(AND(G1175="Non-lead - Copper",J1175="Non-lead")),
(AND(G1175="Non-lead - Plastic",J1175="Non-lead - Copper")),
(AND(G1175="Non-lead - Plastic",J1175="Non-lead - Plastic")),
(AND(G1175="Non-lead - Plastic",J1175="Non-lead - Other")),
(AND(G1175="Non-lead - Plastic",J1175="Non-lead")),
(AND(G1175="Non-lead",J1175="Non-lead - Copper")),
(AND(G1175="Non-lead",J1175="Non-lead - Plastic")),
(AND(G1175="Non-lead",J1175="Non-lead - Other")),
(AND(G1175="Non-lead",J1175="Non-lead")),
(AND(G1175="Non-lead - Other",J1175="Non-lead - Copper")),
(AND(G1175="Non-Lead - Other",J1175="Non-lead - Plastic")),
(AND(G1175="Non-Lead - Other",J1175="Non-lead")),
(AND(G1175="Non-Lead - Other",J1175="Non-lead - Other")))),"Non-Lead",
IF((OR((AND(G1175="Galvanized",J1175="Non-lead")),
(AND(G1175="Galvanized",J1175="Non-lead - Copper")),
(AND(G1175="Galvanized",J1175="Non-lead - Plastic")),
(AND(G1175="Galvanized",J1175="Non-lead")),
(AND(G1175="Galvanized",J1175="Non-lead - Other")))),"Non-Lead",
IF((OR((AND(G1175="Non-lead - Copper",H1175="No",J1175="Galvanized")),
(AND(G1175="Non-lead - Plastic",H1175="No",J1175="Galvanized")),
(AND(G1175="Non-lead",H1175="No",J1175="Galvanized")),
(AND(G1175="Galvanized",H1175="No",J1175="Galvanized")),
(AND(G1175="Non-lead - Other",H1175="No",J1175="Galvanized")))),"Non-lead",
IF((OR((AND(G1175="Unknown - Likely Lead",J1175="Unknown - Likely Lead")),
(AND(G1175="Unknown - Likely Lead",J1175="Unknown - Unlikely Lead")),
(AND(G1175="Unknown - Likely Lead",J1175="Unknown - Material Unknown")),
(AND(G1175="Unknown - Unlikely Lead",J1175="Unknown - Likely Lead")),
(AND(G1175="Unknown - Unlikely Lead",J1175="Unknown - Unlikely Lead")),
(AND(G1175="Unknown - Unlikely Lead",J1175="Unknown - Material Unknown")),
(AND(G1175="Unknown - Material Unknown",J1175="Unknown - Likely Lead")),
(AND(G1175="Unknown - Material Unknown",J1175="Unknown - Unlikely Lead")),
(AND(G1175="Unknown - Material Unknown",J1175="Unknown - Material Unknown")))),"Unknown",
IF((OR((AND(G1175="Unknown - Likely Lead",J1175="Non-lead - Copper")),
(AND(G1175="Unknown - Likely Lead",J1175="Non-lead - Plastic")),
(AND(G1175="Unknown - Likely Lead",J1175="Non-lead")),
(AND(G1175="Unknown - Likely Lead",J1175="Non-lead - Other")),
(AND(G1175="Unknown - Unlikely Lead",J1175="Non-lead - Copper")),
(AND(G1175="Unknown - Unlikely Lead",J1175="Non-lead - Plastic")),
(AND(G1175="Unknown - Unlikely Lead",J1175="Non-lead")),
(AND(G1175="Unknown - Unlikely Lead",J1175="Non-lead - Other")),
(AND(G1175="Unknown - Material Unknown",J1175="Non-lead - Copper")),
(AND(G1175="Unknown - Material Unknown",J1175="Non-lead - Plastic")),
(AND(G1175="Unknown - Material Unknown",J1175="Non-lead")),
(AND(G1175="Unknown - Material Unknown",J1175="Non-lead - Other")))),"Unknown",
IF((OR((AND(G1175="Non-lead - Copper",J1175="Unknown - Likely Lead")),
(AND(G1175="Non-lead - Copper",J1175="Unknown - Unlikely Lead")),
(AND(G1175="Non-lead - Copper",J1175="Unknown - Material Unknown")),
(AND(G1175="Non-lead - Plastic",J1175="Unknown - Likely Lead")),
(AND(G1175="Non-lead - Plastic",J1175="Unknown - Unlikely Lead")),
(AND(G1175="Non-lead - Plastic",J1175="Unknown - Material Unknown")),
(AND(G1175="Non-lead",J1175="Unknown - Likely Lead")),
(AND(G1175="Non-lead",J1175="Unknown - Unlikely Lead")),
(AND(G1175="Non-lead",J1175="Unknown - Material Unknown")),
(AND(G1175="Non-lead - Other",J1175="Unknown - Likely Lead")),
(AND(G1175="Non-Lead - Other",J1175="Unknown - Unlikely Lead")),
(AND(G1175="Non-Lead - Other",J1175="Unknown - Material Unknown")))),"Unknown",
IF((OR((AND(G1175="Galvanized",J1175="Unknown - Likely Lead")),
(AND(G1175="Galvanized",J1175="Unknown - Unlikely Lead")),
(AND(G1175="Galvanized",J1175="Unknown - Material Unknown")))),"Unknown",
IF((OR((AND(G1175="Galvanized",J1175="")))),"Galvanized Requiring Replacement",
IF((OR((AND(G1175="Non-lead - Copper",J1175="")),
(AND(G1175="Non-lead - Plastic",J1175="")),
(AND(G1175="Non-lead",J1175="")),
(AND(G1175="Non-lead - Other",J1175="")))),"Non-lead",
IF((OR((AND(G1175="Unknown - Likely Lead",J1175="")),
(AND(G1175="Unknown - Unlikely Lead",J1175="")),
(AND(G1175="Unknown - Material Unknown",J1175="")))),"Unknown",
""))))))))))))))))</f>
        <v>Non-Lead</v>
      </c>
      <c r="N1175" s="44" t="s">
        <v>39</v>
      </c>
    </row>
    <row r="1176" spans="1:14" ht="30" x14ac:dyDescent="0.25">
      <c r="A1176" s="34" t="s">
        <v>2894</v>
      </c>
      <c r="B1176" s="35" t="s">
        <v>2895</v>
      </c>
      <c r="C1176" s="36" t="s">
        <v>2669</v>
      </c>
      <c r="D1176" s="36" t="s">
        <v>32</v>
      </c>
      <c r="E1176" s="36" t="s">
        <v>33</v>
      </c>
      <c r="F1176" s="37" t="s">
        <v>2896</v>
      </c>
      <c r="G1176" s="38" t="s">
        <v>35</v>
      </c>
      <c r="H1176" s="39" t="s">
        <v>39</v>
      </c>
      <c r="I1176" s="40" t="s">
        <v>37</v>
      </c>
      <c r="J1176" s="42" t="s">
        <v>38</v>
      </c>
      <c r="K1176" s="39" t="s">
        <v>37</v>
      </c>
      <c r="L1176" s="35"/>
      <c r="M1176" s="43" t="str">
        <f>IF((OR(G1176="Lead")),"Lead",
IF((OR(J1176="Lead")),"Lead",
IF((OR(G1176="Lead-lined galvanized")),"Lead",
IF((OR(J1176="Lead-lined galvanized")),"Lead",
IF((OR((AND(G1176="Unknown - Likely Lead",J1176="Galvanized")),
(AND(G1176="Unknown - Unlikely Lead",J1176="Galvanized")),
(AND(G1176="Unknown - Material Unknown",J1176="Galvanized")))),"Galvanized Requiring Replacement",
IF((OR((AND(G1176="Non-lead - Copper",H1176="Yes",J1176="Galvanized")),
(AND(G1176="Non-lead - Copper",H1176="Don't know",J1176="Galvanized")),
(AND(G1176="Non-lead - Copper",H1176="",J1176="Galvanized")),
(AND(G1176="Non-lead - Plastic",H1176="Yes",J1176="Galvanized")),
(AND(G1176="Non-lead - Plastic",H1176="Don't know",J1176="Galvanized")),
(AND(G1176="Non-lead - Plastic",H1176="",J1176="Galvanized")),
(AND(G1176="Non-lead",H1176="Yes",J1176="Galvanized")),
(AND(G1176="Non-lead",H1176="Don't know",J1176="Galvanized")),
(AND(G1176="Non-lead",H1176="",J1176="Galvanized")),
(AND(G1176="Non-lead - Other",H1176="Yes",J1176="Galvanized")),
(AND(G1176="Non-Lead - Other",H1176="Don't know",J1176="Galvanized")),
(AND(G1176="Galvanized",H1176="Yes",J1176="Galvanized")),
(AND(G1176="Galvanized",H1176="Don't know",J1176="Galvanized")),
(AND(G1176="Galvanized",H1176="",J1176="Galvanized")),
(AND(G1176="Non-Lead - Other",H1176="",J1176="Galvanized")))),"Galvanized Requiring Replacement",
IF((OR((AND(G1176="Non-lead - Copper",J1176="Non-lead - Copper")),
(AND(G1176="Non-lead - Copper",J1176="Non-lead - Plastic")),
(AND(G1176="Non-lead - Copper",J1176="Non-lead - Other")),
(AND(G1176="Non-lead - Copper",J1176="Non-lead")),
(AND(G1176="Non-lead - Plastic",J1176="Non-lead - Copper")),
(AND(G1176="Non-lead - Plastic",J1176="Non-lead - Plastic")),
(AND(G1176="Non-lead - Plastic",J1176="Non-lead - Other")),
(AND(G1176="Non-lead - Plastic",J1176="Non-lead")),
(AND(G1176="Non-lead",J1176="Non-lead - Copper")),
(AND(G1176="Non-lead",J1176="Non-lead - Plastic")),
(AND(G1176="Non-lead",J1176="Non-lead - Other")),
(AND(G1176="Non-lead",J1176="Non-lead")),
(AND(G1176="Non-lead - Other",J1176="Non-lead - Copper")),
(AND(G1176="Non-Lead - Other",J1176="Non-lead - Plastic")),
(AND(G1176="Non-Lead - Other",J1176="Non-lead")),
(AND(G1176="Non-Lead - Other",J1176="Non-lead - Other")))),"Non-Lead",
IF((OR((AND(G1176="Galvanized",J1176="Non-lead")),
(AND(G1176="Galvanized",J1176="Non-lead - Copper")),
(AND(G1176="Galvanized",J1176="Non-lead - Plastic")),
(AND(G1176="Galvanized",J1176="Non-lead")),
(AND(G1176="Galvanized",J1176="Non-lead - Other")))),"Non-Lead",
IF((OR((AND(G1176="Non-lead - Copper",H1176="No",J1176="Galvanized")),
(AND(G1176="Non-lead - Plastic",H1176="No",J1176="Galvanized")),
(AND(G1176="Non-lead",H1176="No",J1176="Galvanized")),
(AND(G1176="Galvanized",H1176="No",J1176="Galvanized")),
(AND(G1176="Non-lead - Other",H1176="No",J1176="Galvanized")))),"Non-lead",
IF((OR((AND(G1176="Unknown - Likely Lead",J1176="Unknown - Likely Lead")),
(AND(G1176="Unknown - Likely Lead",J1176="Unknown - Unlikely Lead")),
(AND(G1176="Unknown - Likely Lead",J1176="Unknown - Material Unknown")),
(AND(G1176="Unknown - Unlikely Lead",J1176="Unknown - Likely Lead")),
(AND(G1176="Unknown - Unlikely Lead",J1176="Unknown - Unlikely Lead")),
(AND(G1176="Unknown - Unlikely Lead",J1176="Unknown - Material Unknown")),
(AND(G1176="Unknown - Material Unknown",J1176="Unknown - Likely Lead")),
(AND(G1176="Unknown - Material Unknown",J1176="Unknown - Unlikely Lead")),
(AND(G1176="Unknown - Material Unknown",J1176="Unknown - Material Unknown")))),"Unknown",
IF((OR((AND(G1176="Unknown - Likely Lead",J1176="Non-lead - Copper")),
(AND(G1176="Unknown - Likely Lead",J1176="Non-lead - Plastic")),
(AND(G1176="Unknown - Likely Lead",J1176="Non-lead")),
(AND(G1176="Unknown - Likely Lead",J1176="Non-lead - Other")),
(AND(G1176="Unknown - Unlikely Lead",J1176="Non-lead - Copper")),
(AND(G1176="Unknown - Unlikely Lead",J1176="Non-lead - Plastic")),
(AND(G1176="Unknown - Unlikely Lead",J1176="Non-lead")),
(AND(G1176="Unknown - Unlikely Lead",J1176="Non-lead - Other")),
(AND(G1176="Unknown - Material Unknown",J1176="Non-lead - Copper")),
(AND(G1176="Unknown - Material Unknown",J1176="Non-lead - Plastic")),
(AND(G1176="Unknown - Material Unknown",J1176="Non-lead")),
(AND(G1176="Unknown - Material Unknown",J1176="Non-lead - Other")))),"Unknown",
IF((OR((AND(G1176="Non-lead - Copper",J1176="Unknown - Likely Lead")),
(AND(G1176="Non-lead - Copper",J1176="Unknown - Unlikely Lead")),
(AND(G1176="Non-lead - Copper",J1176="Unknown - Material Unknown")),
(AND(G1176="Non-lead - Plastic",J1176="Unknown - Likely Lead")),
(AND(G1176="Non-lead - Plastic",J1176="Unknown - Unlikely Lead")),
(AND(G1176="Non-lead - Plastic",J1176="Unknown - Material Unknown")),
(AND(G1176="Non-lead",J1176="Unknown - Likely Lead")),
(AND(G1176="Non-lead",J1176="Unknown - Unlikely Lead")),
(AND(G1176="Non-lead",J1176="Unknown - Material Unknown")),
(AND(G1176="Non-lead - Other",J1176="Unknown - Likely Lead")),
(AND(G1176="Non-Lead - Other",J1176="Unknown - Unlikely Lead")),
(AND(G1176="Non-Lead - Other",J1176="Unknown - Material Unknown")))),"Unknown",
IF((OR((AND(G1176="Galvanized",J1176="Unknown - Likely Lead")),
(AND(G1176="Galvanized",J1176="Unknown - Unlikely Lead")),
(AND(G1176="Galvanized",J1176="Unknown - Material Unknown")))),"Unknown",
IF((OR((AND(G1176="Galvanized",J1176="")))),"Galvanized Requiring Replacement",
IF((OR((AND(G1176="Non-lead - Copper",J1176="")),
(AND(G1176="Non-lead - Plastic",J1176="")),
(AND(G1176="Non-lead",J1176="")),
(AND(G1176="Non-lead - Other",J1176="")))),"Non-lead",
IF((OR((AND(G1176="Unknown - Likely Lead",J1176="")),
(AND(G1176="Unknown - Unlikely Lead",J1176="")),
(AND(G1176="Unknown - Material Unknown",J1176="")))),"Unknown",
""))))))))))))))))</f>
        <v>Non-Lead</v>
      </c>
      <c r="N1176" s="44" t="s">
        <v>39</v>
      </c>
    </row>
    <row r="1177" spans="1:14" ht="30" x14ac:dyDescent="0.25">
      <c r="A1177" s="34" t="s">
        <v>2897</v>
      </c>
      <c r="B1177" s="35" t="s">
        <v>2677</v>
      </c>
      <c r="C1177" s="36" t="s">
        <v>2669</v>
      </c>
      <c r="D1177" s="36" t="s">
        <v>32</v>
      </c>
      <c r="E1177" s="36" t="s">
        <v>33</v>
      </c>
      <c r="F1177" s="37" t="s">
        <v>2898</v>
      </c>
      <c r="G1177" s="38" t="s">
        <v>35</v>
      </c>
      <c r="H1177" s="39" t="s">
        <v>39</v>
      </c>
      <c r="I1177" s="40" t="s">
        <v>37</v>
      </c>
      <c r="J1177" s="42" t="s">
        <v>38</v>
      </c>
      <c r="K1177" s="39" t="s">
        <v>37</v>
      </c>
      <c r="L1177" s="35"/>
      <c r="M1177" s="43" t="str">
        <f>IF((OR(G1177="Lead")),"Lead",
IF((OR(J1177="Lead")),"Lead",
IF((OR(G1177="Lead-lined galvanized")),"Lead",
IF((OR(J1177="Lead-lined galvanized")),"Lead",
IF((OR((AND(G1177="Unknown - Likely Lead",J1177="Galvanized")),
(AND(G1177="Unknown - Unlikely Lead",J1177="Galvanized")),
(AND(G1177="Unknown - Material Unknown",J1177="Galvanized")))),"Galvanized Requiring Replacement",
IF((OR((AND(G1177="Non-lead - Copper",H1177="Yes",J1177="Galvanized")),
(AND(G1177="Non-lead - Copper",H1177="Don't know",J1177="Galvanized")),
(AND(G1177="Non-lead - Copper",H1177="",J1177="Galvanized")),
(AND(G1177="Non-lead - Plastic",H1177="Yes",J1177="Galvanized")),
(AND(G1177="Non-lead - Plastic",H1177="Don't know",J1177="Galvanized")),
(AND(G1177="Non-lead - Plastic",H1177="",J1177="Galvanized")),
(AND(G1177="Non-lead",H1177="Yes",J1177="Galvanized")),
(AND(G1177="Non-lead",H1177="Don't know",J1177="Galvanized")),
(AND(G1177="Non-lead",H1177="",J1177="Galvanized")),
(AND(G1177="Non-lead - Other",H1177="Yes",J1177="Galvanized")),
(AND(G1177="Non-Lead - Other",H1177="Don't know",J1177="Galvanized")),
(AND(G1177="Galvanized",H1177="Yes",J1177="Galvanized")),
(AND(G1177="Galvanized",H1177="Don't know",J1177="Galvanized")),
(AND(G1177="Galvanized",H1177="",J1177="Galvanized")),
(AND(G1177="Non-Lead - Other",H1177="",J1177="Galvanized")))),"Galvanized Requiring Replacement",
IF((OR((AND(G1177="Non-lead - Copper",J1177="Non-lead - Copper")),
(AND(G1177="Non-lead - Copper",J1177="Non-lead - Plastic")),
(AND(G1177="Non-lead - Copper",J1177="Non-lead - Other")),
(AND(G1177="Non-lead - Copper",J1177="Non-lead")),
(AND(G1177="Non-lead - Plastic",J1177="Non-lead - Copper")),
(AND(G1177="Non-lead - Plastic",J1177="Non-lead - Plastic")),
(AND(G1177="Non-lead - Plastic",J1177="Non-lead - Other")),
(AND(G1177="Non-lead - Plastic",J1177="Non-lead")),
(AND(G1177="Non-lead",J1177="Non-lead - Copper")),
(AND(G1177="Non-lead",J1177="Non-lead - Plastic")),
(AND(G1177="Non-lead",J1177="Non-lead - Other")),
(AND(G1177="Non-lead",J1177="Non-lead")),
(AND(G1177="Non-lead - Other",J1177="Non-lead - Copper")),
(AND(G1177="Non-Lead - Other",J1177="Non-lead - Plastic")),
(AND(G1177="Non-Lead - Other",J1177="Non-lead")),
(AND(G1177="Non-Lead - Other",J1177="Non-lead - Other")))),"Non-Lead",
IF((OR((AND(G1177="Galvanized",J1177="Non-lead")),
(AND(G1177="Galvanized",J1177="Non-lead - Copper")),
(AND(G1177="Galvanized",J1177="Non-lead - Plastic")),
(AND(G1177="Galvanized",J1177="Non-lead")),
(AND(G1177="Galvanized",J1177="Non-lead - Other")))),"Non-Lead",
IF((OR((AND(G1177="Non-lead - Copper",H1177="No",J1177="Galvanized")),
(AND(G1177="Non-lead - Plastic",H1177="No",J1177="Galvanized")),
(AND(G1177="Non-lead",H1177="No",J1177="Galvanized")),
(AND(G1177="Galvanized",H1177="No",J1177="Galvanized")),
(AND(G1177="Non-lead - Other",H1177="No",J1177="Galvanized")))),"Non-lead",
IF((OR((AND(G1177="Unknown - Likely Lead",J1177="Unknown - Likely Lead")),
(AND(G1177="Unknown - Likely Lead",J1177="Unknown - Unlikely Lead")),
(AND(G1177="Unknown - Likely Lead",J1177="Unknown - Material Unknown")),
(AND(G1177="Unknown - Unlikely Lead",J1177="Unknown - Likely Lead")),
(AND(G1177="Unknown - Unlikely Lead",J1177="Unknown - Unlikely Lead")),
(AND(G1177="Unknown - Unlikely Lead",J1177="Unknown - Material Unknown")),
(AND(G1177="Unknown - Material Unknown",J1177="Unknown - Likely Lead")),
(AND(G1177="Unknown - Material Unknown",J1177="Unknown - Unlikely Lead")),
(AND(G1177="Unknown - Material Unknown",J1177="Unknown - Material Unknown")))),"Unknown",
IF((OR((AND(G1177="Unknown - Likely Lead",J1177="Non-lead - Copper")),
(AND(G1177="Unknown - Likely Lead",J1177="Non-lead - Plastic")),
(AND(G1177="Unknown - Likely Lead",J1177="Non-lead")),
(AND(G1177="Unknown - Likely Lead",J1177="Non-lead - Other")),
(AND(G1177="Unknown - Unlikely Lead",J1177="Non-lead - Copper")),
(AND(G1177="Unknown - Unlikely Lead",J1177="Non-lead - Plastic")),
(AND(G1177="Unknown - Unlikely Lead",J1177="Non-lead")),
(AND(G1177="Unknown - Unlikely Lead",J1177="Non-lead - Other")),
(AND(G1177="Unknown - Material Unknown",J1177="Non-lead - Copper")),
(AND(G1177="Unknown - Material Unknown",J1177="Non-lead - Plastic")),
(AND(G1177="Unknown - Material Unknown",J1177="Non-lead")),
(AND(G1177="Unknown - Material Unknown",J1177="Non-lead - Other")))),"Unknown",
IF((OR((AND(G1177="Non-lead - Copper",J1177="Unknown - Likely Lead")),
(AND(G1177="Non-lead - Copper",J1177="Unknown - Unlikely Lead")),
(AND(G1177="Non-lead - Copper",J1177="Unknown - Material Unknown")),
(AND(G1177="Non-lead - Plastic",J1177="Unknown - Likely Lead")),
(AND(G1177="Non-lead - Plastic",J1177="Unknown - Unlikely Lead")),
(AND(G1177="Non-lead - Plastic",J1177="Unknown - Material Unknown")),
(AND(G1177="Non-lead",J1177="Unknown - Likely Lead")),
(AND(G1177="Non-lead",J1177="Unknown - Unlikely Lead")),
(AND(G1177="Non-lead",J1177="Unknown - Material Unknown")),
(AND(G1177="Non-lead - Other",J1177="Unknown - Likely Lead")),
(AND(G1177="Non-Lead - Other",J1177="Unknown - Unlikely Lead")),
(AND(G1177="Non-Lead - Other",J1177="Unknown - Material Unknown")))),"Unknown",
IF((OR((AND(G1177="Galvanized",J1177="Unknown - Likely Lead")),
(AND(G1177="Galvanized",J1177="Unknown - Unlikely Lead")),
(AND(G1177="Galvanized",J1177="Unknown - Material Unknown")))),"Unknown",
IF((OR((AND(G1177="Galvanized",J1177="")))),"Galvanized Requiring Replacement",
IF((OR((AND(G1177="Non-lead - Copper",J1177="")),
(AND(G1177="Non-lead - Plastic",J1177="")),
(AND(G1177="Non-lead",J1177="")),
(AND(G1177="Non-lead - Other",J1177="")))),"Non-lead",
IF((OR((AND(G1177="Unknown - Likely Lead",J1177="")),
(AND(G1177="Unknown - Unlikely Lead",J1177="")),
(AND(G1177="Unknown - Material Unknown",J1177="")))),"Unknown",
""))))))))))))))))</f>
        <v>Non-Lead</v>
      </c>
      <c r="N1177" s="44" t="s">
        <v>39</v>
      </c>
    </row>
    <row r="1178" spans="1:14" ht="30" x14ac:dyDescent="0.25">
      <c r="A1178" s="34" t="s">
        <v>2899</v>
      </c>
      <c r="B1178" s="35" t="s">
        <v>2900</v>
      </c>
      <c r="C1178" s="36" t="s">
        <v>2669</v>
      </c>
      <c r="D1178" s="36" t="s">
        <v>32</v>
      </c>
      <c r="E1178" s="36" t="s">
        <v>33</v>
      </c>
      <c r="F1178" s="37" t="s">
        <v>2901</v>
      </c>
      <c r="G1178" s="38" t="s">
        <v>35</v>
      </c>
      <c r="H1178" s="39" t="s">
        <v>39</v>
      </c>
      <c r="I1178" s="40" t="s">
        <v>37</v>
      </c>
      <c r="J1178" s="42" t="s">
        <v>38</v>
      </c>
      <c r="K1178" s="39" t="s">
        <v>37</v>
      </c>
      <c r="L1178" s="35"/>
      <c r="M1178" s="43" t="str">
        <f>IF((OR(G1178="Lead")),"Lead",
IF((OR(J1178="Lead")),"Lead",
IF((OR(G1178="Lead-lined galvanized")),"Lead",
IF((OR(J1178="Lead-lined galvanized")),"Lead",
IF((OR((AND(G1178="Unknown - Likely Lead",J1178="Galvanized")),
(AND(G1178="Unknown - Unlikely Lead",J1178="Galvanized")),
(AND(G1178="Unknown - Material Unknown",J1178="Galvanized")))),"Galvanized Requiring Replacement",
IF((OR((AND(G1178="Non-lead - Copper",H1178="Yes",J1178="Galvanized")),
(AND(G1178="Non-lead - Copper",H1178="Don't know",J1178="Galvanized")),
(AND(G1178="Non-lead - Copper",H1178="",J1178="Galvanized")),
(AND(G1178="Non-lead - Plastic",H1178="Yes",J1178="Galvanized")),
(AND(G1178="Non-lead - Plastic",H1178="Don't know",J1178="Galvanized")),
(AND(G1178="Non-lead - Plastic",H1178="",J1178="Galvanized")),
(AND(G1178="Non-lead",H1178="Yes",J1178="Galvanized")),
(AND(G1178="Non-lead",H1178="Don't know",J1178="Galvanized")),
(AND(G1178="Non-lead",H1178="",J1178="Galvanized")),
(AND(G1178="Non-lead - Other",H1178="Yes",J1178="Galvanized")),
(AND(G1178="Non-Lead - Other",H1178="Don't know",J1178="Galvanized")),
(AND(G1178="Galvanized",H1178="Yes",J1178="Galvanized")),
(AND(G1178="Galvanized",H1178="Don't know",J1178="Galvanized")),
(AND(G1178="Galvanized",H1178="",J1178="Galvanized")),
(AND(G1178="Non-Lead - Other",H1178="",J1178="Galvanized")))),"Galvanized Requiring Replacement",
IF((OR((AND(G1178="Non-lead - Copper",J1178="Non-lead - Copper")),
(AND(G1178="Non-lead - Copper",J1178="Non-lead - Plastic")),
(AND(G1178="Non-lead - Copper",J1178="Non-lead - Other")),
(AND(G1178="Non-lead - Copper",J1178="Non-lead")),
(AND(G1178="Non-lead - Plastic",J1178="Non-lead - Copper")),
(AND(G1178="Non-lead - Plastic",J1178="Non-lead - Plastic")),
(AND(G1178="Non-lead - Plastic",J1178="Non-lead - Other")),
(AND(G1178="Non-lead - Plastic",J1178="Non-lead")),
(AND(G1178="Non-lead",J1178="Non-lead - Copper")),
(AND(G1178="Non-lead",J1178="Non-lead - Plastic")),
(AND(G1178="Non-lead",J1178="Non-lead - Other")),
(AND(G1178="Non-lead",J1178="Non-lead")),
(AND(G1178="Non-lead - Other",J1178="Non-lead - Copper")),
(AND(G1178="Non-Lead - Other",J1178="Non-lead - Plastic")),
(AND(G1178="Non-Lead - Other",J1178="Non-lead")),
(AND(G1178="Non-Lead - Other",J1178="Non-lead - Other")))),"Non-Lead",
IF((OR((AND(G1178="Galvanized",J1178="Non-lead")),
(AND(G1178="Galvanized",J1178="Non-lead - Copper")),
(AND(G1178="Galvanized",J1178="Non-lead - Plastic")),
(AND(G1178="Galvanized",J1178="Non-lead")),
(AND(G1178="Galvanized",J1178="Non-lead - Other")))),"Non-Lead",
IF((OR((AND(G1178="Non-lead - Copper",H1178="No",J1178="Galvanized")),
(AND(G1178="Non-lead - Plastic",H1178="No",J1178="Galvanized")),
(AND(G1178="Non-lead",H1178="No",J1178="Galvanized")),
(AND(G1178="Galvanized",H1178="No",J1178="Galvanized")),
(AND(G1178="Non-lead - Other",H1178="No",J1178="Galvanized")))),"Non-lead",
IF((OR((AND(G1178="Unknown - Likely Lead",J1178="Unknown - Likely Lead")),
(AND(G1178="Unknown - Likely Lead",J1178="Unknown - Unlikely Lead")),
(AND(G1178="Unknown - Likely Lead",J1178="Unknown - Material Unknown")),
(AND(G1178="Unknown - Unlikely Lead",J1178="Unknown - Likely Lead")),
(AND(G1178="Unknown - Unlikely Lead",J1178="Unknown - Unlikely Lead")),
(AND(G1178="Unknown - Unlikely Lead",J1178="Unknown - Material Unknown")),
(AND(G1178="Unknown - Material Unknown",J1178="Unknown - Likely Lead")),
(AND(G1178="Unknown - Material Unknown",J1178="Unknown - Unlikely Lead")),
(AND(G1178="Unknown - Material Unknown",J1178="Unknown - Material Unknown")))),"Unknown",
IF((OR((AND(G1178="Unknown - Likely Lead",J1178="Non-lead - Copper")),
(AND(G1178="Unknown - Likely Lead",J1178="Non-lead - Plastic")),
(AND(G1178="Unknown - Likely Lead",J1178="Non-lead")),
(AND(G1178="Unknown - Likely Lead",J1178="Non-lead - Other")),
(AND(G1178="Unknown - Unlikely Lead",J1178="Non-lead - Copper")),
(AND(G1178="Unknown - Unlikely Lead",J1178="Non-lead - Plastic")),
(AND(G1178="Unknown - Unlikely Lead",J1178="Non-lead")),
(AND(G1178="Unknown - Unlikely Lead",J1178="Non-lead - Other")),
(AND(G1178="Unknown - Material Unknown",J1178="Non-lead - Copper")),
(AND(G1178="Unknown - Material Unknown",J1178="Non-lead - Plastic")),
(AND(G1178="Unknown - Material Unknown",J1178="Non-lead")),
(AND(G1178="Unknown - Material Unknown",J1178="Non-lead - Other")))),"Unknown",
IF((OR((AND(G1178="Non-lead - Copper",J1178="Unknown - Likely Lead")),
(AND(G1178="Non-lead - Copper",J1178="Unknown - Unlikely Lead")),
(AND(G1178="Non-lead - Copper",J1178="Unknown - Material Unknown")),
(AND(G1178="Non-lead - Plastic",J1178="Unknown - Likely Lead")),
(AND(G1178="Non-lead - Plastic",J1178="Unknown - Unlikely Lead")),
(AND(G1178="Non-lead - Plastic",J1178="Unknown - Material Unknown")),
(AND(G1178="Non-lead",J1178="Unknown - Likely Lead")),
(AND(G1178="Non-lead",J1178="Unknown - Unlikely Lead")),
(AND(G1178="Non-lead",J1178="Unknown - Material Unknown")),
(AND(G1178="Non-lead - Other",J1178="Unknown - Likely Lead")),
(AND(G1178="Non-Lead - Other",J1178="Unknown - Unlikely Lead")),
(AND(G1178="Non-Lead - Other",J1178="Unknown - Material Unknown")))),"Unknown",
IF((OR((AND(G1178="Galvanized",J1178="Unknown - Likely Lead")),
(AND(G1178="Galvanized",J1178="Unknown - Unlikely Lead")),
(AND(G1178="Galvanized",J1178="Unknown - Material Unknown")))),"Unknown",
IF((OR((AND(G1178="Galvanized",J1178="")))),"Galvanized Requiring Replacement",
IF((OR((AND(G1178="Non-lead - Copper",J1178="")),
(AND(G1178="Non-lead - Plastic",J1178="")),
(AND(G1178="Non-lead",J1178="")),
(AND(G1178="Non-lead - Other",J1178="")))),"Non-lead",
IF((OR((AND(G1178="Unknown - Likely Lead",J1178="")),
(AND(G1178="Unknown - Unlikely Lead",J1178="")),
(AND(G1178="Unknown - Material Unknown",J1178="")))),"Unknown",
""))))))))))))))))</f>
        <v>Non-Lead</v>
      </c>
      <c r="N1178" s="44" t="s">
        <v>39</v>
      </c>
    </row>
    <row r="1179" spans="1:14" ht="30" x14ac:dyDescent="0.25">
      <c r="A1179" s="34" t="s">
        <v>2902</v>
      </c>
      <c r="B1179" s="35" t="s">
        <v>2903</v>
      </c>
      <c r="C1179" s="36" t="s">
        <v>2669</v>
      </c>
      <c r="D1179" s="36" t="s">
        <v>32</v>
      </c>
      <c r="E1179" s="36" t="s">
        <v>33</v>
      </c>
      <c r="F1179" s="37" t="s">
        <v>2904</v>
      </c>
      <c r="G1179" s="38" t="s">
        <v>35</v>
      </c>
      <c r="H1179" s="39" t="s">
        <v>39</v>
      </c>
      <c r="I1179" s="40" t="s">
        <v>37</v>
      </c>
      <c r="J1179" s="42" t="s">
        <v>38</v>
      </c>
      <c r="K1179" s="39" t="s">
        <v>37</v>
      </c>
      <c r="L1179" s="35"/>
      <c r="M1179" s="43" t="str">
        <f>IF((OR(G1179="Lead")),"Lead",
IF((OR(J1179="Lead")),"Lead",
IF((OR(G1179="Lead-lined galvanized")),"Lead",
IF((OR(J1179="Lead-lined galvanized")),"Lead",
IF((OR((AND(G1179="Unknown - Likely Lead",J1179="Galvanized")),
(AND(G1179="Unknown - Unlikely Lead",J1179="Galvanized")),
(AND(G1179="Unknown - Material Unknown",J1179="Galvanized")))),"Galvanized Requiring Replacement",
IF((OR((AND(G1179="Non-lead - Copper",H1179="Yes",J1179="Galvanized")),
(AND(G1179="Non-lead - Copper",H1179="Don't know",J1179="Galvanized")),
(AND(G1179="Non-lead - Copper",H1179="",J1179="Galvanized")),
(AND(G1179="Non-lead - Plastic",H1179="Yes",J1179="Galvanized")),
(AND(G1179="Non-lead - Plastic",H1179="Don't know",J1179="Galvanized")),
(AND(G1179="Non-lead - Plastic",H1179="",J1179="Galvanized")),
(AND(G1179="Non-lead",H1179="Yes",J1179="Galvanized")),
(AND(G1179="Non-lead",H1179="Don't know",J1179="Galvanized")),
(AND(G1179="Non-lead",H1179="",J1179="Galvanized")),
(AND(G1179="Non-lead - Other",H1179="Yes",J1179="Galvanized")),
(AND(G1179="Non-Lead - Other",H1179="Don't know",J1179="Galvanized")),
(AND(G1179="Galvanized",H1179="Yes",J1179="Galvanized")),
(AND(G1179="Galvanized",H1179="Don't know",J1179="Galvanized")),
(AND(G1179="Galvanized",H1179="",J1179="Galvanized")),
(AND(G1179="Non-Lead - Other",H1179="",J1179="Galvanized")))),"Galvanized Requiring Replacement",
IF((OR((AND(G1179="Non-lead - Copper",J1179="Non-lead - Copper")),
(AND(G1179="Non-lead - Copper",J1179="Non-lead - Plastic")),
(AND(G1179="Non-lead - Copper",J1179="Non-lead - Other")),
(AND(G1179="Non-lead - Copper",J1179="Non-lead")),
(AND(G1179="Non-lead - Plastic",J1179="Non-lead - Copper")),
(AND(G1179="Non-lead - Plastic",J1179="Non-lead - Plastic")),
(AND(G1179="Non-lead - Plastic",J1179="Non-lead - Other")),
(AND(G1179="Non-lead - Plastic",J1179="Non-lead")),
(AND(G1179="Non-lead",J1179="Non-lead - Copper")),
(AND(G1179="Non-lead",J1179="Non-lead - Plastic")),
(AND(G1179="Non-lead",J1179="Non-lead - Other")),
(AND(G1179="Non-lead",J1179="Non-lead")),
(AND(G1179="Non-lead - Other",J1179="Non-lead - Copper")),
(AND(G1179="Non-Lead - Other",J1179="Non-lead - Plastic")),
(AND(G1179="Non-Lead - Other",J1179="Non-lead")),
(AND(G1179="Non-Lead - Other",J1179="Non-lead - Other")))),"Non-Lead",
IF((OR((AND(G1179="Galvanized",J1179="Non-lead")),
(AND(G1179="Galvanized",J1179="Non-lead - Copper")),
(AND(G1179="Galvanized",J1179="Non-lead - Plastic")),
(AND(G1179="Galvanized",J1179="Non-lead")),
(AND(G1179="Galvanized",J1179="Non-lead - Other")))),"Non-Lead",
IF((OR((AND(G1179="Non-lead - Copper",H1179="No",J1179="Galvanized")),
(AND(G1179="Non-lead - Plastic",H1179="No",J1179="Galvanized")),
(AND(G1179="Non-lead",H1179="No",J1179="Galvanized")),
(AND(G1179="Galvanized",H1179="No",J1179="Galvanized")),
(AND(G1179="Non-lead - Other",H1179="No",J1179="Galvanized")))),"Non-lead",
IF((OR((AND(G1179="Unknown - Likely Lead",J1179="Unknown - Likely Lead")),
(AND(G1179="Unknown - Likely Lead",J1179="Unknown - Unlikely Lead")),
(AND(G1179="Unknown - Likely Lead",J1179="Unknown - Material Unknown")),
(AND(G1179="Unknown - Unlikely Lead",J1179="Unknown - Likely Lead")),
(AND(G1179="Unknown - Unlikely Lead",J1179="Unknown - Unlikely Lead")),
(AND(G1179="Unknown - Unlikely Lead",J1179="Unknown - Material Unknown")),
(AND(G1179="Unknown - Material Unknown",J1179="Unknown - Likely Lead")),
(AND(G1179="Unknown - Material Unknown",J1179="Unknown - Unlikely Lead")),
(AND(G1179="Unknown - Material Unknown",J1179="Unknown - Material Unknown")))),"Unknown",
IF((OR((AND(G1179="Unknown - Likely Lead",J1179="Non-lead - Copper")),
(AND(G1179="Unknown - Likely Lead",J1179="Non-lead - Plastic")),
(AND(G1179="Unknown - Likely Lead",J1179="Non-lead")),
(AND(G1179="Unknown - Likely Lead",J1179="Non-lead - Other")),
(AND(G1179="Unknown - Unlikely Lead",J1179="Non-lead - Copper")),
(AND(G1179="Unknown - Unlikely Lead",J1179="Non-lead - Plastic")),
(AND(G1179="Unknown - Unlikely Lead",J1179="Non-lead")),
(AND(G1179="Unknown - Unlikely Lead",J1179="Non-lead - Other")),
(AND(G1179="Unknown - Material Unknown",J1179="Non-lead - Copper")),
(AND(G1179="Unknown - Material Unknown",J1179="Non-lead - Plastic")),
(AND(G1179="Unknown - Material Unknown",J1179="Non-lead")),
(AND(G1179="Unknown - Material Unknown",J1179="Non-lead - Other")))),"Unknown",
IF((OR((AND(G1179="Non-lead - Copper",J1179="Unknown - Likely Lead")),
(AND(G1179="Non-lead - Copper",J1179="Unknown - Unlikely Lead")),
(AND(G1179="Non-lead - Copper",J1179="Unknown - Material Unknown")),
(AND(G1179="Non-lead - Plastic",J1179="Unknown - Likely Lead")),
(AND(G1179="Non-lead - Plastic",J1179="Unknown - Unlikely Lead")),
(AND(G1179="Non-lead - Plastic",J1179="Unknown - Material Unknown")),
(AND(G1179="Non-lead",J1179="Unknown - Likely Lead")),
(AND(G1179="Non-lead",J1179="Unknown - Unlikely Lead")),
(AND(G1179="Non-lead",J1179="Unknown - Material Unknown")),
(AND(G1179="Non-lead - Other",J1179="Unknown - Likely Lead")),
(AND(G1179="Non-Lead - Other",J1179="Unknown - Unlikely Lead")),
(AND(G1179="Non-Lead - Other",J1179="Unknown - Material Unknown")))),"Unknown",
IF((OR((AND(G1179="Galvanized",J1179="Unknown - Likely Lead")),
(AND(G1179="Galvanized",J1179="Unknown - Unlikely Lead")),
(AND(G1179="Galvanized",J1179="Unknown - Material Unknown")))),"Unknown",
IF((OR((AND(G1179="Galvanized",J1179="")))),"Galvanized Requiring Replacement",
IF((OR((AND(G1179="Non-lead - Copper",J1179="")),
(AND(G1179="Non-lead - Plastic",J1179="")),
(AND(G1179="Non-lead",J1179="")),
(AND(G1179="Non-lead - Other",J1179="")))),"Non-lead",
IF((OR((AND(G1179="Unknown - Likely Lead",J1179="")),
(AND(G1179="Unknown - Unlikely Lead",J1179="")),
(AND(G1179="Unknown - Material Unknown",J1179="")))),"Unknown",
""))))))))))))))))</f>
        <v>Non-Lead</v>
      </c>
      <c r="N1179" s="44" t="s">
        <v>39</v>
      </c>
    </row>
    <row r="1180" spans="1:14" ht="30" x14ac:dyDescent="0.25">
      <c r="A1180" s="34" t="s">
        <v>2905</v>
      </c>
      <c r="B1180" s="35" t="s">
        <v>2906</v>
      </c>
      <c r="C1180" s="36" t="s">
        <v>2669</v>
      </c>
      <c r="D1180" s="36" t="s">
        <v>32</v>
      </c>
      <c r="E1180" s="36" t="s">
        <v>33</v>
      </c>
      <c r="F1180" s="37" t="s">
        <v>2907</v>
      </c>
      <c r="G1180" s="38" t="s">
        <v>35</v>
      </c>
      <c r="H1180" s="39" t="s">
        <v>39</v>
      </c>
      <c r="I1180" s="40" t="s">
        <v>37</v>
      </c>
      <c r="J1180" s="42" t="s">
        <v>38</v>
      </c>
      <c r="K1180" s="39" t="s">
        <v>37</v>
      </c>
      <c r="L1180" s="35"/>
      <c r="M1180" s="43" t="str">
        <f>IF((OR(G1180="Lead")),"Lead",
IF((OR(J1180="Lead")),"Lead",
IF((OR(G1180="Lead-lined galvanized")),"Lead",
IF((OR(J1180="Lead-lined galvanized")),"Lead",
IF((OR((AND(G1180="Unknown - Likely Lead",J1180="Galvanized")),
(AND(G1180="Unknown - Unlikely Lead",J1180="Galvanized")),
(AND(G1180="Unknown - Material Unknown",J1180="Galvanized")))),"Galvanized Requiring Replacement",
IF((OR((AND(G1180="Non-lead - Copper",H1180="Yes",J1180="Galvanized")),
(AND(G1180="Non-lead - Copper",H1180="Don't know",J1180="Galvanized")),
(AND(G1180="Non-lead - Copper",H1180="",J1180="Galvanized")),
(AND(G1180="Non-lead - Plastic",H1180="Yes",J1180="Galvanized")),
(AND(G1180="Non-lead - Plastic",H1180="Don't know",J1180="Galvanized")),
(AND(G1180="Non-lead - Plastic",H1180="",J1180="Galvanized")),
(AND(G1180="Non-lead",H1180="Yes",J1180="Galvanized")),
(AND(G1180="Non-lead",H1180="Don't know",J1180="Galvanized")),
(AND(G1180="Non-lead",H1180="",J1180="Galvanized")),
(AND(G1180="Non-lead - Other",H1180="Yes",J1180="Galvanized")),
(AND(G1180="Non-Lead - Other",H1180="Don't know",J1180="Galvanized")),
(AND(G1180="Galvanized",H1180="Yes",J1180="Galvanized")),
(AND(G1180="Galvanized",H1180="Don't know",J1180="Galvanized")),
(AND(G1180="Galvanized",H1180="",J1180="Galvanized")),
(AND(G1180="Non-Lead - Other",H1180="",J1180="Galvanized")))),"Galvanized Requiring Replacement",
IF((OR((AND(G1180="Non-lead - Copper",J1180="Non-lead - Copper")),
(AND(G1180="Non-lead - Copper",J1180="Non-lead - Plastic")),
(AND(G1180="Non-lead - Copper",J1180="Non-lead - Other")),
(AND(G1180="Non-lead - Copper",J1180="Non-lead")),
(AND(G1180="Non-lead - Plastic",J1180="Non-lead - Copper")),
(AND(G1180="Non-lead - Plastic",J1180="Non-lead - Plastic")),
(AND(G1180="Non-lead - Plastic",J1180="Non-lead - Other")),
(AND(G1180="Non-lead - Plastic",J1180="Non-lead")),
(AND(G1180="Non-lead",J1180="Non-lead - Copper")),
(AND(G1180="Non-lead",J1180="Non-lead - Plastic")),
(AND(G1180="Non-lead",J1180="Non-lead - Other")),
(AND(G1180="Non-lead",J1180="Non-lead")),
(AND(G1180="Non-lead - Other",J1180="Non-lead - Copper")),
(AND(G1180="Non-Lead - Other",J1180="Non-lead - Plastic")),
(AND(G1180="Non-Lead - Other",J1180="Non-lead")),
(AND(G1180="Non-Lead - Other",J1180="Non-lead - Other")))),"Non-Lead",
IF((OR((AND(G1180="Galvanized",J1180="Non-lead")),
(AND(G1180="Galvanized",J1180="Non-lead - Copper")),
(AND(G1180="Galvanized",J1180="Non-lead - Plastic")),
(AND(G1180="Galvanized",J1180="Non-lead")),
(AND(G1180="Galvanized",J1180="Non-lead - Other")))),"Non-Lead",
IF((OR((AND(G1180="Non-lead - Copper",H1180="No",J1180="Galvanized")),
(AND(G1180="Non-lead - Plastic",H1180="No",J1180="Galvanized")),
(AND(G1180="Non-lead",H1180="No",J1180="Galvanized")),
(AND(G1180="Galvanized",H1180="No",J1180="Galvanized")),
(AND(G1180="Non-lead - Other",H1180="No",J1180="Galvanized")))),"Non-lead",
IF((OR((AND(G1180="Unknown - Likely Lead",J1180="Unknown - Likely Lead")),
(AND(G1180="Unknown - Likely Lead",J1180="Unknown - Unlikely Lead")),
(AND(G1180="Unknown - Likely Lead",J1180="Unknown - Material Unknown")),
(AND(G1180="Unknown - Unlikely Lead",J1180="Unknown - Likely Lead")),
(AND(G1180="Unknown - Unlikely Lead",J1180="Unknown - Unlikely Lead")),
(AND(G1180="Unknown - Unlikely Lead",J1180="Unknown - Material Unknown")),
(AND(G1180="Unknown - Material Unknown",J1180="Unknown - Likely Lead")),
(AND(G1180="Unknown - Material Unknown",J1180="Unknown - Unlikely Lead")),
(AND(G1180="Unknown - Material Unknown",J1180="Unknown - Material Unknown")))),"Unknown",
IF((OR((AND(G1180="Unknown - Likely Lead",J1180="Non-lead - Copper")),
(AND(G1180="Unknown - Likely Lead",J1180="Non-lead - Plastic")),
(AND(G1180="Unknown - Likely Lead",J1180="Non-lead")),
(AND(G1180="Unknown - Likely Lead",J1180="Non-lead - Other")),
(AND(G1180="Unknown - Unlikely Lead",J1180="Non-lead - Copper")),
(AND(G1180="Unknown - Unlikely Lead",J1180="Non-lead - Plastic")),
(AND(G1180="Unknown - Unlikely Lead",J1180="Non-lead")),
(AND(G1180="Unknown - Unlikely Lead",J1180="Non-lead - Other")),
(AND(G1180="Unknown - Material Unknown",J1180="Non-lead - Copper")),
(AND(G1180="Unknown - Material Unknown",J1180="Non-lead - Plastic")),
(AND(G1180="Unknown - Material Unknown",J1180="Non-lead")),
(AND(G1180="Unknown - Material Unknown",J1180="Non-lead - Other")))),"Unknown",
IF((OR((AND(G1180="Non-lead - Copper",J1180="Unknown - Likely Lead")),
(AND(G1180="Non-lead - Copper",J1180="Unknown - Unlikely Lead")),
(AND(G1180="Non-lead - Copper",J1180="Unknown - Material Unknown")),
(AND(G1180="Non-lead - Plastic",J1180="Unknown - Likely Lead")),
(AND(G1180="Non-lead - Plastic",J1180="Unknown - Unlikely Lead")),
(AND(G1180="Non-lead - Plastic",J1180="Unknown - Material Unknown")),
(AND(G1180="Non-lead",J1180="Unknown - Likely Lead")),
(AND(G1180="Non-lead",J1180="Unknown - Unlikely Lead")),
(AND(G1180="Non-lead",J1180="Unknown - Material Unknown")),
(AND(G1180="Non-lead - Other",J1180="Unknown - Likely Lead")),
(AND(G1180="Non-Lead - Other",J1180="Unknown - Unlikely Lead")),
(AND(G1180="Non-Lead - Other",J1180="Unknown - Material Unknown")))),"Unknown",
IF((OR((AND(G1180="Galvanized",J1180="Unknown - Likely Lead")),
(AND(G1180="Galvanized",J1180="Unknown - Unlikely Lead")),
(AND(G1180="Galvanized",J1180="Unknown - Material Unknown")))),"Unknown",
IF((OR((AND(G1180="Galvanized",J1180="")))),"Galvanized Requiring Replacement",
IF((OR((AND(G1180="Non-lead - Copper",J1180="")),
(AND(G1180="Non-lead - Plastic",J1180="")),
(AND(G1180="Non-lead",J1180="")),
(AND(G1180="Non-lead - Other",J1180="")))),"Non-lead",
IF((OR((AND(G1180="Unknown - Likely Lead",J1180="")),
(AND(G1180="Unknown - Unlikely Lead",J1180="")),
(AND(G1180="Unknown - Material Unknown",J1180="")))),"Unknown",
""))))))))))))))))</f>
        <v>Non-Lead</v>
      </c>
      <c r="N1180" s="44" t="s">
        <v>39</v>
      </c>
    </row>
    <row r="1181" spans="1:14" ht="30" x14ac:dyDescent="0.25">
      <c r="A1181" s="34" t="s">
        <v>2908</v>
      </c>
      <c r="B1181" s="35" t="s">
        <v>2909</v>
      </c>
      <c r="C1181" s="36" t="s">
        <v>2669</v>
      </c>
      <c r="D1181" s="36" t="s">
        <v>32</v>
      </c>
      <c r="E1181" s="36" t="s">
        <v>33</v>
      </c>
      <c r="F1181" s="37" t="s">
        <v>2910</v>
      </c>
      <c r="G1181" s="38" t="s">
        <v>35</v>
      </c>
      <c r="H1181" s="39" t="s">
        <v>39</v>
      </c>
      <c r="I1181" s="40" t="s">
        <v>37</v>
      </c>
      <c r="J1181" s="42" t="s">
        <v>38</v>
      </c>
      <c r="K1181" s="39" t="s">
        <v>37</v>
      </c>
      <c r="L1181" s="35"/>
      <c r="M1181" s="43" t="str">
        <f>IF((OR(G1181="Lead")),"Lead",
IF((OR(J1181="Lead")),"Lead",
IF((OR(G1181="Lead-lined galvanized")),"Lead",
IF((OR(J1181="Lead-lined galvanized")),"Lead",
IF((OR((AND(G1181="Unknown - Likely Lead",J1181="Galvanized")),
(AND(G1181="Unknown - Unlikely Lead",J1181="Galvanized")),
(AND(G1181="Unknown - Material Unknown",J1181="Galvanized")))),"Galvanized Requiring Replacement",
IF((OR((AND(G1181="Non-lead - Copper",H1181="Yes",J1181="Galvanized")),
(AND(G1181="Non-lead - Copper",H1181="Don't know",J1181="Galvanized")),
(AND(G1181="Non-lead - Copper",H1181="",J1181="Galvanized")),
(AND(G1181="Non-lead - Plastic",H1181="Yes",J1181="Galvanized")),
(AND(G1181="Non-lead - Plastic",H1181="Don't know",J1181="Galvanized")),
(AND(G1181="Non-lead - Plastic",H1181="",J1181="Galvanized")),
(AND(G1181="Non-lead",H1181="Yes",J1181="Galvanized")),
(AND(G1181="Non-lead",H1181="Don't know",J1181="Galvanized")),
(AND(G1181="Non-lead",H1181="",J1181="Galvanized")),
(AND(G1181="Non-lead - Other",H1181="Yes",J1181="Galvanized")),
(AND(G1181="Non-Lead - Other",H1181="Don't know",J1181="Galvanized")),
(AND(G1181="Galvanized",H1181="Yes",J1181="Galvanized")),
(AND(G1181="Galvanized",H1181="Don't know",J1181="Galvanized")),
(AND(G1181="Galvanized",H1181="",J1181="Galvanized")),
(AND(G1181="Non-Lead - Other",H1181="",J1181="Galvanized")))),"Galvanized Requiring Replacement",
IF((OR((AND(G1181="Non-lead - Copper",J1181="Non-lead - Copper")),
(AND(G1181="Non-lead - Copper",J1181="Non-lead - Plastic")),
(AND(G1181="Non-lead - Copper",J1181="Non-lead - Other")),
(AND(G1181="Non-lead - Copper",J1181="Non-lead")),
(AND(G1181="Non-lead - Plastic",J1181="Non-lead - Copper")),
(AND(G1181="Non-lead - Plastic",J1181="Non-lead - Plastic")),
(AND(G1181="Non-lead - Plastic",J1181="Non-lead - Other")),
(AND(G1181="Non-lead - Plastic",J1181="Non-lead")),
(AND(G1181="Non-lead",J1181="Non-lead - Copper")),
(AND(G1181="Non-lead",J1181="Non-lead - Plastic")),
(AND(G1181="Non-lead",J1181="Non-lead - Other")),
(AND(G1181="Non-lead",J1181="Non-lead")),
(AND(G1181="Non-lead - Other",J1181="Non-lead - Copper")),
(AND(G1181="Non-Lead - Other",J1181="Non-lead - Plastic")),
(AND(G1181="Non-Lead - Other",J1181="Non-lead")),
(AND(G1181="Non-Lead - Other",J1181="Non-lead - Other")))),"Non-Lead",
IF((OR((AND(G1181="Galvanized",J1181="Non-lead")),
(AND(G1181="Galvanized",J1181="Non-lead - Copper")),
(AND(G1181="Galvanized",J1181="Non-lead - Plastic")),
(AND(G1181="Galvanized",J1181="Non-lead")),
(AND(G1181="Galvanized",J1181="Non-lead - Other")))),"Non-Lead",
IF((OR((AND(G1181="Non-lead - Copper",H1181="No",J1181="Galvanized")),
(AND(G1181="Non-lead - Plastic",H1181="No",J1181="Galvanized")),
(AND(G1181="Non-lead",H1181="No",J1181="Galvanized")),
(AND(G1181="Galvanized",H1181="No",J1181="Galvanized")),
(AND(G1181="Non-lead - Other",H1181="No",J1181="Galvanized")))),"Non-lead",
IF((OR((AND(G1181="Unknown - Likely Lead",J1181="Unknown - Likely Lead")),
(AND(G1181="Unknown - Likely Lead",J1181="Unknown - Unlikely Lead")),
(AND(G1181="Unknown - Likely Lead",J1181="Unknown - Material Unknown")),
(AND(G1181="Unknown - Unlikely Lead",J1181="Unknown - Likely Lead")),
(AND(G1181="Unknown - Unlikely Lead",J1181="Unknown - Unlikely Lead")),
(AND(G1181="Unknown - Unlikely Lead",J1181="Unknown - Material Unknown")),
(AND(G1181="Unknown - Material Unknown",J1181="Unknown - Likely Lead")),
(AND(G1181="Unknown - Material Unknown",J1181="Unknown - Unlikely Lead")),
(AND(G1181="Unknown - Material Unknown",J1181="Unknown - Material Unknown")))),"Unknown",
IF((OR((AND(G1181="Unknown - Likely Lead",J1181="Non-lead - Copper")),
(AND(G1181="Unknown - Likely Lead",J1181="Non-lead - Plastic")),
(AND(G1181="Unknown - Likely Lead",J1181="Non-lead")),
(AND(G1181="Unknown - Likely Lead",J1181="Non-lead - Other")),
(AND(G1181="Unknown - Unlikely Lead",J1181="Non-lead - Copper")),
(AND(G1181="Unknown - Unlikely Lead",J1181="Non-lead - Plastic")),
(AND(G1181="Unknown - Unlikely Lead",J1181="Non-lead")),
(AND(G1181="Unknown - Unlikely Lead",J1181="Non-lead - Other")),
(AND(G1181="Unknown - Material Unknown",J1181="Non-lead - Copper")),
(AND(G1181="Unknown - Material Unknown",J1181="Non-lead - Plastic")),
(AND(G1181="Unknown - Material Unknown",J1181="Non-lead")),
(AND(G1181="Unknown - Material Unknown",J1181="Non-lead - Other")))),"Unknown",
IF((OR((AND(G1181="Non-lead - Copper",J1181="Unknown - Likely Lead")),
(AND(G1181="Non-lead - Copper",J1181="Unknown - Unlikely Lead")),
(AND(G1181="Non-lead - Copper",J1181="Unknown - Material Unknown")),
(AND(G1181="Non-lead - Plastic",J1181="Unknown - Likely Lead")),
(AND(G1181="Non-lead - Plastic",J1181="Unknown - Unlikely Lead")),
(AND(G1181="Non-lead - Plastic",J1181="Unknown - Material Unknown")),
(AND(G1181="Non-lead",J1181="Unknown - Likely Lead")),
(AND(G1181="Non-lead",J1181="Unknown - Unlikely Lead")),
(AND(G1181="Non-lead",J1181="Unknown - Material Unknown")),
(AND(G1181="Non-lead - Other",J1181="Unknown - Likely Lead")),
(AND(G1181="Non-Lead - Other",J1181="Unknown - Unlikely Lead")),
(AND(G1181="Non-Lead - Other",J1181="Unknown - Material Unknown")))),"Unknown",
IF((OR((AND(G1181="Galvanized",J1181="Unknown - Likely Lead")),
(AND(G1181="Galvanized",J1181="Unknown - Unlikely Lead")),
(AND(G1181="Galvanized",J1181="Unknown - Material Unknown")))),"Unknown",
IF((OR((AND(G1181="Galvanized",J1181="")))),"Galvanized Requiring Replacement",
IF((OR((AND(G1181="Non-lead - Copper",J1181="")),
(AND(G1181="Non-lead - Plastic",J1181="")),
(AND(G1181="Non-lead",J1181="")),
(AND(G1181="Non-lead - Other",J1181="")))),"Non-lead",
IF((OR((AND(G1181="Unknown - Likely Lead",J1181="")),
(AND(G1181="Unknown - Unlikely Lead",J1181="")),
(AND(G1181="Unknown - Material Unknown",J1181="")))),"Unknown",
""))))))))))))))))</f>
        <v>Non-Lead</v>
      </c>
      <c r="N1181" s="44" t="s">
        <v>39</v>
      </c>
    </row>
    <row r="1182" spans="1:14" ht="30" x14ac:dyDescent="0.25">
      <c r="A1182" s="34" t="s">
        <v>2911</v>
      </c>
      <c r="B1182" s="35" t="s">
        <v>2912</v>
      </c>
      <c r="C1182" s="36" t="s">
        <v>2669</v>
      </c>
      <c r="D1182" s="36" t="s">
        <v>32</v>
      </c>
      <c r="E1182" s="36" t="s">
        <v>33</v>
      </c>
      <c r="F1182" s="37" t="s">
        <v>2913</v>
      </c>
      <c r="G1182" s="38" t="s">
        <v>35</v>
      </c>
      <c r="H1182" s="39" t="s">
        <v>39</v>
      </c>
      <c r="I1182" s="40" t="s">
        <v>37</v>
      </c>
      <c r="J1182" s="42" t="s">
        <v>38</v>
      </c>
      <c r="K1182" s="39" t="s">
        <v>37</v>
      </c>
      <c r="L1182" s="35"/>
      <c r="M1182" s="43" t="str">
        <f>IF((OR(G1182="Lead")),"Lead",
IF((OR(J1182="Lead")),"Lead",
IF((OR(G1182="Lead-lined galvanized")),"Lead",
IF((OR(J1182="Lead-lined galvanized")),"Lead",
IF((OR((AND(G1182="Unknown - Likely Lead",J1182="Galvanized")),
(AND(G1182="Unknown - Unlikely Lead",J1182="Galvanized")),
(AND(G1182="Unknown - Material Unknown",J1182="Galvanized")))),"Galvanized Requiring Replacement",
IF((OR((AND(G1182="Non-lead - Copper",H1182="Yes",J1182="Galvanized")),
(AND(G1182="Non-lead - Copper",H1182="Don't know",J1182="Galvanized")),
(AND(G1182="Non-lead - Copper",H1182="",J1182="Galvanized")),
(AND(G1182="Non-lead - Plastic",H1182="Yes",J1182="Galvanized")),
(AND(G1182="Non-lead - Plastic",H1182="Don't know",J1182="Galvanized")),
(AND(G1182="Non-lead - Plastic",H1182="",J1182="Galvanized")),
(AND(G1182="Non-lead",H1182="Yes",J1182="Galvanized")),
(AND(G1182="Non-lead",H1182="Don't know",J1182="Galvanized")),
(AND(G1182="Non-lead",H1182="",J1182="Galvanized")),
(AND(G1182="Non-lead - Other",H1182="Yes",J1182="Galvanized")),
(AND(G1182="Non-Lead - Other",H1182="Don't know",J1182="Galvanized")),
(AND(G1182="Galvanized",H1182="Yes",J1182="Galvanized")),
(AND(G1182="Galvanized",H1182="Don't know",J1182="Galvanized")),
(AND(G1182="Galvanized",H1182="",J1182="Galvanized")),
(AND(G1182="Non-Lead - Other",H1182="",J1182="Galvanized")))),"Galvanized Requiring Replacement",
IF((OR((AND(G1182="Non-lead - Copper",J1182="Non-lead - Copper")),
(AND(G1182="Non-lead - Copper",J1182="Non-lead - Plastic")),
(AND(G1182="Non-lead - Copper",J1182="Non-lead - Other")),
(AND(G1182="Non-lead - Copper",J1182="Non-lead")),
(AND(G1182="Non-lead - Plastic",J1182="Non-lead - Copper")),
(AND(G1182="Non-lead - Plastic",J1182="Non-lead - Plastic")),
(AND(G1182="Non-lead - Plastic",J1182="Non-lead - Other")),
(AND(G1182="Non-lead - Plastic",J1182="Non-lead")),
(AND(G1182="Non-lead",J1182="Non-lead - Copper")),
(AND(G1182="Non-lead",J1182="Non-lead - Plastic")),
(AND(G1182="Non-lead",J1182="Non-lead - Other")),
(AND(G1182="Non-lead",J1182="Non-lead")),
(AND(G1182="Non-lead - Other",J1182="Non-lead - Copper")),
(AND(G1182="Non-Lead - Other",J1182="Non-lead - Plastic")),
(AND(G1182="Non-Lead - Other",J1182="Non-lead")),
(AND(G1182="Non-Lead - Other",J1182="Non-lead - Other")))),"Non-Lead",
IF((OR((AND(G1182="Galvanized",J1182="Non-lead")),
(AND(G1182="Galvanized",J1182="Non-lead - Copper")),
(AND(G1182="Galvanized",J1182="Non-lead - Plastic")),
(AND(G1182="Galvanized",J1182="Non-lead")),
(AND(G1182="Galvanized",J1182="Non-lead - Other")))),"Non-Lead",
IF((OR((AND(G1182="Non-lead - Copper",H1182="No",J1182="Galvanized")),
(AND(G1182="Non-lead - Plastic",H1182="No",J1182="Galvanized")),
(AND(G1182="Non-lead",H1182="No",J1182="Galvanized")),
(AND(G1182="Galvanized",H1182="No",J1182="Galvanized")),
(AND(G1182="Non-lead - Other",H1182="No",J1182="Galvanized")))),"Non-lead",
IF((OR((AND(G1182="Unknown - Likely Lead",J1182="Unknown - Likely Lead")),
(AND(G1182="Unknown - Likely Lead",J1182="Unknown - Unlikely Lead")),
(AND(G1182="Unknown - Likely Lead",J1182="Unknown - Material Unknown")),
(AND(G1182="Unknown - Unlikely Lead",J1182="Unknown - Likely Lead")),
(AND(G1182="Unknown - Unlikely Lead",J1182="Unknown - Unlikely Lead")),
(AND(G1182="Unknown - Unlikely Lead",J1182="Unknown - Material Unknown")),
(AND(G1182="Unknown - Material Unknown",J1182="Unknown - Likely Lead")),
(AND(G1182="Unknown - Material Unknown",J1182="Unknown - Unlikely Lead")),
(AND(G1182="Unknown - Material Unknown",J1182="Unknown - Material Unknown")))),"Unknown",
IF((OR((AND(G1182="Unknown - Likely Lead",J1182="Non-lead - Copper")),
(AND(G1182="Unknown - Likely Lead",J1182="Non-lead - Plastic")),
(AND(G1182="Unknown - Likely Lead",J1182="Non-lead")),
(AND(G1182="Unknown - Likely Lead",J1182="Non-lead - Other")),
(AND(G1182="Unknown - Unlikely Lead",J1182="Non-lead - Copper")),
(AND(G1182="Unknown - Unlikely Lead",J1182="Non-lead - Plastic")),
(AND(G1182="Unknown - Unlikely Lead",J1182="Non-lead")),
(AND(G1182="Unknown - Unlikely Lead",J1182="Non-lead - Other")),
(AND(G1182="Unknown - Material Unknown",J1182="Non-lead - Copper")),
(AND(G1182="Unknown - Material Unknown",J1182="Non-lead - Plastic")),
(AND(G1182="Unknown - Material Unknown",J1182="Non-lead")),
(AND(G1182="Unknown - Material Unknown",J1182="Non-lead - Other")))),"Unknown",
IF((OR((AND(G1182="Non-lead - Copper",J1182="Unknown - Likely Lead")),
(AND(G1182="Non-lead - Copper",J1182="Unknown - Unlikely Lead")),
(AND(G1182="Non-lead - Copper",J1182="Unknown - Material Unknown")),
(AND(G1182="Non-lead - Plastic",J1182="Unknown - Likely Lead")),
(AND(G1182="Non-lead - Plastic",J1182="Unknown - Unlikely Lead")),
(AND(G1182="Non-lead - Plastic",J1182="Unknown - Material Unknown")),
(AND(G1182="Non-lead",J1182="Unknown - Likely Lead")),
(AND(G1182="Non-lead",J1182="Unknown - Unlikely Lead")),
(AND(G1182="Non-lead",J1182="Unknown - Material Unknown")),
(AND(G1182="Non-lead - Other",J1182="Unknown - Likely Lead")),
(AND(G1182="Non-Lead - Other",J1182="Unknown - Unlikely Lead")),
(AND(G1182="Non-Lead - Other",J1182="Unknown - Material Unknown")))),"Unknown",
IF((OR((AND(G1182="Galvanized",J1182="Unknown - Likely Lead")),
(AND(G1182="Galvanized",J1182="Unknown - Unlikely Lead")),
(AND(G1182="Galvanized",J1182="Unknown - Material Unknown")))),"Unknown",
IF((OR((AND(G1182="Galvanized",J1182="")))),"Galvanized Requiring Replacement",
IF((OR((AND(G1182="Non-lead - Copper",J1182="")),
(AND(G1182="Non-lead - Plastic",J1182="")),
(AND(G1182="Non-lead",J1182="")),
(AND(G1182="Non-lead - Other",J1182="")))),"Non-lead",
IF((OR((AND(G1182="Unknown - Likely Lead",J1182="")),
(AND(G1182="Unknown - Unlikely Lead",J1182="")),
(AND(G1182="Unknown - Material Unknown",J1182="")))),"Unknown",
""))))))))))))))))</f>
        <v>Non-Lead</v>
      </c>
      <c r="N1182" s="44" t="s">
        <v>39</v>
      </c>
    </row>
    <row r="1183" spans="1:14" ht="30" x14ac:dyDescent="0.25">
      <c r="A1183" s="34" t="s">
        <v>2914</v>
      </c>
      <c r="B1183" s="35" t="s">
        <v>2915</v>
      </c>
      <c r="C1183" s="36" t="s">
        <v>2669</v>
      </c>
      <c r="D1183" s="36" t="s">
        <v>32</v>
      </c>
      <c r="E1183" s="36" t="s">
        <v>33</v>
      </c>
      <c r="F1183" s="37" t="s">
        <v>2916</v>
      </c>
      <c r="G1183" s="38" t="s">
        <v>35</v>
      </c>
      <c r="H1183" s="39" t="s">
        <v>39</v>
      </c>
      <c r="I1183" s="40" t="s">
        <v>37</v>
      </c>
      <c r="J1183" s="42" t="s">
        <v>38</v>
      </c>
      <c r="K1183" s="39" t="s">
        <v>37</v>
      </c>
      <c r="L1183" s="35"/>
      <c r="M1183" s="43" t="str">
        <f>IF((OR(G1183="Lead")),"Lead",
IF((OR(J1183="Lead")),"Lead",
IF((OR(G1183="Lead-lined galvanized")),"Lead",
IF((OR(J1183="Lead-lined galvanized")),"Lead",
IF((OR((AND(G1183="Unknown - Likely Lead",J1183="Galvanized")),
(AND(G1183="Unknown - Unlikely Lead",J1183="Galvanized")),
(AND(G1183="Unknown - Material Unknown",J1183="Galvanized")))),"Galvanized Requiring Replacement",
IF((OR((AND(G1183="Non-lead - Copper",H1183="Yes",J1183="Galvanized")),
(AND(G1183="Non-lead - Copper",H1183="Don't know",J1183="Galvanized")),
(AND(G1183="Non-lead - Copper",H1183="",J1183="Galvanized")),
(AND(G1183="Non-lead - Plastic",H1183="Yes",J1183="Galvanized")),
(AND(G1183="Non-lead - Plastic",H1183="Don't know",J1183="Galvanized")),
(AND(G1183="Non-lead - Plastic",H1183="",J1183="Galvanized")),
(AND(G1183="Non-lead",H1183="Yes",J1183="Galvanized")),
(AND(G1183="Non-lead",H1183="Don't know",J1183="Galvanized")),
(AND(G1183="Non-lead",H1183="",J1183="Galvanized")),
(AND(G1183="Non-lead - Other",H1183="Yes",J1183="Galvanized")),
(AND(G1183="Non-Lead - Other",H1183="Don't know",J1183="Galvanized")),
(AND(G1183="Galvanized",H1183="Yes",J1183="Galvanized")),
(AND(G1183="Galvanized",H1183="Don't know",J1183="Galvanized")),
(AND(G1183="Galvanized",H1183="",J1183="Galvanized")),
(AND(G1183="Non-Lead - Other",H1183="",J1183="Galvanized")))),"Galvanized Requiring Replacement",
IF((OR((AND(G1183="Non-lead - Copper",J1183="Non-lead - Copper")),
(AND(G1183="Non-lead - Copper",J1183="Non-lead - Plastic")),
(AND(G1183="Non-lead - Copper",J1183="Non-lead - Other")),
(AND(G1183="Non-lead - Copper",J1183="Non-lead")),
(AND(G1183="Non-lead - Plastic",J1183="Non-lead - Copper")),
(AND(G1183="Non-lead - Plastic",J1183="Non-lead - Plastic")),
(AND(G1183="Non-lead - Plastic",J1183="Non-lead - Other")),
(AND(G1183="Non-lead - Plastic",J1183="Non-lead")),
(AND(G1183="Non-lead",J1183="Non-lead - Copper")),
(AND(G1183="Non-lead",J1183="Non-lead - Plastic")),
(AND(G1183="Non-lead",J1183="Non-lead - Other")),
(AND(G1183="Non-lead",J1183="Non-lead")),
(AND(G1183="Non-lead - Other",J1183="Non-lead - Copper")),
(AND(G1183="Non-Lead - Other",J1183="Non-lead - Plastic")),
(AND(G1183="Non-Lead - Other",J1183="Non-lead")),
(AND(G1183="Non-Lead - Other",J1183="Non-lead - Other")))),"Non-Lead",
IF((OR((AND(G1183="Galvanized",J1183="Non-lead")),
(AND(G1183="Galvanized",J1183="Non-lead - Copper")),
(AND(G1183="Galvanized",J1183="Non-lead - Plastic")),
(AND(G1183="Galvanized",J1183="Non-lead")),
(AND(G1183="Galvanized",J1183="Non-lead - Other")))),"Non-Lead",
IF((OR((AND(G1183="Non-lead - Copper",H1183="No",J1183="Galvanized")),
(AND(G1183="Non-lead - Plastic",H1183="No",J1183="Galvanized")),
(AND(G1183="Non-lead",H1183="No",J1183="Galvanized")),
(AND(G1183="Galvanized",H1183="No",J1183="Galvanized")),
(AND(G1183="Non-lead - Other",H1183="No",J1183="Galvanized")))),"Non-lead",
IF((OR((AND(G1183="Unknown - Likely Lead",J1183="Unknown - Likely Lead")),
(AND(G1183="Unknown - Likely Lead",J1183="Unknown - Unlikely Lead")),
(AND(G1183="Unknown - Likely Lead",J1183="Unknown - Material Unknown")),
(AND(G1183="Unknown - Unlikely Lead",J1183="Unknown - Likely Lead")),
(AND(G1183="Unknown - Unlikely Lead",J1183="Unknown - Unlikely Lead")),
(AND(G1183="Unknown - Unlikely Lead",J1183="Unknown - Material Unknown")),
(AND(G1183="Unknown - Material Unknown",J1183="Unknown - Likely Lead")),
(AND(G1183="Unknown - Material Unknown",J1183="Unknown - Unlikely Lead")),
(AND(G1183="Unknown - Material Unknown",J1183="Unknown - Material Unknown")))),"Unknown",
IF((OR((AND(G1183="Unknown - Likely Lead",J1183="Non-lead - Copper")),
(AND(G1183="Unknown - Likely Lead",J1183="Non-lead - Plastic")),
(AND(G1183="Unknown - Likely Lead",J1183="Non-lead")),
(AND(G1183="Unknown - Likely Lead",J1183="Non-lead - Other")),
(AND(G1183="Unknown - Unlikely Lead",J1183="Non-lead - Copper")),
(AND(G1183="Unknown - Unlikely Lead",J1183="Non-lead - Plastic")),
(AND(G1183="Unknown - Unlikely Lead",J1183="Non-lead")),
(AND(G1183="Unknown - Unlikely Lead",J1183="Non-lead - Other")),
(AND(G1183="Unknown - Material Unknown",J1183="Non-lead - Copper")),
(AND(G1183="Unknown - Material Unknown",J1183="Non-lead - Plastic")),
(AND(G1183="Unknown - Material Unknown",J1183="Non-lead")),
(AND(G1183="Unknown - Material Unknown",J1183="Non-lead - Other")))),"Unknown",
IF((OR((AND(G1183="Non-lead - Copper",J1183="Unknown - Likely Lead")),
(AND(G1183="Non-lead - Copper",J1183="Unknown - Unlikely Lead")),
(AND(G1183="Non-lead - Copper",J1183="Unknown - Material Unknown")),
(AND(G1183="Non-lead - Plastic",J1183="Unknown - Likely Lead")),
(AND(G1183="Non-lead - Plastic",J1183="Unknown - Unlikely Lead")),
(AND(G1183="Non-lead - Plastic",J1183="Unknown - Material Unknown")),
(AND(G1183="Non-lead",J1183="Unknown - Likely Lead")),
(AND(G1183="Non-lead",J1183="Unknown - Unlikely Lead")),
(AND(G1183="Non-lead",J1183="Unknown - Material Unknown")),
(AND(G1183="Non-lead - Other",J1183="Unknown - Likely Lead")),
(AND(G1183="Non-Lead - Other",J1183="Unknown - Unlikely Lead")),
(AND(G1183="Non-Lead - Other",J1183="Unknown - Material Unknown")))),"Unknown",
IF((OR((AND(G1183="Galvanized",J1183="Unknown - Likely Lead")),
(AND(G1183="Galvanized",J1183="Unknown - Unlikely Lead")),
(AND(G1183="Galvanized",J1183="Unknown - Material Unknown")))),"Unknown",
IF((OR((AND(G1183="Galvanized",J1183="")))),"Galvanized Requiring Replacement",
IF((OR((AND(G1183="Non-lead - Copper",J1183="")),
(AND(G1183="Non-lead - Plastic",J1183="")),
(AND(G1183="Non-lead",J1183="")),
(AND(G1183="Non-lead - Other",J1183="")))),"Non-lead",
IF((OR((AND(G1183="Unknown - Likely Lead",J1183="")),
(AND(G1183="Unknown - Unlikely Lead",J1183="")),
(AND(G1183="Unknown - Material Unknown",J1183="")))),"Unknown",
""))))))))))))))))</f>
        <v>Non-Lead</v>
      </c>
      <c r="N1183" s="44" t="s">
        <v>39</v>
      </c>
    </row>
    <row r="1184" spans="1:14" ht="30" x14ac:dyDescent="0.25">
      <c r="A1184" s="34" t="s">
        <v>2917</v>
      </c>
      <c r="B1184" s="35" t="s">
        <v>2918</v>
      </c>
      <c r="C1184" s="36" t="s">
        <v>2669</v>
      </c>
      <c r="D1184" s="36" t="s">
        <v>32</v>
      </c>
      <c r="E1184" s="36" t="s">
        <v>33</v>
      </c>
      <c r="F1184" s="37" t="s">
        <v>2919</v>
      </c>
      <c r="G1184" s="38" t="s">
        <v>35</v>
      </c>
      <c r="H1184" s="39" t="s">
        <v>39</v>
      </c>
      <c r="I1184" s="40" t="s">
        <v>37</v>
      </c>
      <c r="J1184" s="42" t="s">
        <v>38</v>
      </c>
      <c r="K1184" s="39" t="s">
        <v>37</v>
      </c>
      <c r="L1184" s="35"/>
      <c r="M1184" s="43" t="str">
        <f>IF((OR(G1184="Lead")),"Lead",
IF((OR(J1184="Lead")),"Lead",
IF((OR(G1184="Lead-lined galvanized")),"Lead",
IF((OR(J1184="Lead-lined galvanized")),"Lead",
IF((OR((AND(G1184="Unknown - Likely Lead",J1184="Galvanized")),
(AND(G1184="Unknown - Unlikely Lead",J1184="Galvanized")),
(AND(G1184="Unknown - Material Unknown",J1184="Galvanized")))),"Galvanized Requiring Replacement",
IF((OR((AND(G1184="Non-lead - Copper",H1184="Yes",J1184="Galvanized")),
(AND(G1184="Non-lead - Copper",H1184="Don't know",J1184="Galvanized")),
(AND(G1184="Non-lead - Copper",H1184="",J1184="Galvanized")),
(AND(G1184="Non-lead - Plastic",H1184="Yes",J1184="Galvanized")),
(AND(G1184="Non-lead - Plastic",H1184="Don't know",J1184="Galvanized")),
(AND(G1184="Non-lead - Plastic",H1184="",J1184="Galvanized")),
(AND(G1184="Non-lead",H1184="Yes",J1184="Galvanized")),
(AND(G1184="Non-lead",H1184="Don't know",J1184="Galvanized")),
(AND(G1184="Non-lead",H1184="",J1184="Galvanized")),
(AND(G1184="Non-lead - Other",H1184="Yes",J1184="Galvanized")),
(AND(G1184="Non-Lead - Other",H1184="Don't know",J1184="Galvanized")),
(AND(G1184="Galvanized",H1184="Yes",J1184="Galvanized")),
(AND(G1184="Galvanized",H1184="Don't know",J1184="Galvanized")),
(AND(G1184="Galvanized",H1184="",J1184="Galvanized")),
(AND(G1184="Non-Lead - Other",H1184="",J1184="Galvanized")))),"Galvanized Requiring Replacement",
IF((OR((AND(G1184="Non-lead - Copper",J1184="Non-lead - Copper")),
(AND(G1184="Non-lead - Copper",J1184="Non-lead - Plastic")),
(AND(G1184="Non-lead - Copper",J1184="Non-lead - Other")),
(AND(G1184="Non-lead - Copper",J1184="Non-lead")),
(AND(G1184="Non-lead - Plastic",J1184="Non-lead - Copper")),
(AND(G1184="Non-lead - Plastic",J1184="Non-lead - Plastic")),
(AND(G1184="Non-lead - Plastic",J1184="Non-lead - Other")),
(AND(G1184="Non-lead - Plastic",J1184="Non-lead")),
(AND(G1184="Non-lead",J1184="Non-lead - Copper")),
(AND(G1184="Non-lead",J1184="Non-lead - Plastic")),
(AND(G1184="Non-lead",J1184="Non-lead - Other")),
(AND(G1184="Non-lead",J1184="Non-lead")),
(AND(G1184="Non-lead - Other",J1184="Non-lead - Copper")),
(AND(G1184="Non-Lead - Other",J1184="Non-lead - Plastic")),
(AND(G1184="Non-Lead - Other",J1184="Non-lead")),
(AND(G1184="Non-Lead - Other",J1184="Non-lead - Other")))),"Non-Lead",
IF((OR((AND(G1184="Galvanized",J1184="Non-lead")),
(AND(G1184="Galvanized",J1184="Non-lead - Copper")),
(AND(G1184="Galvanized",J1184="Non-lead - Plastic")),
(AND(G1184="Galvanized",J1184="Non-lead")),
(AND(G1184="Galvanized",J1184="Non-lead - Other")))),"Non-Lead",
IF((OR((AND(G1184="Non-lead - Copper",H1184="No",J1184="Galvanized")),
(AND(G1184="Non-lead - Plastic",H1184="No",J1184="Galvanized")),
(AND(G1184="Non-lead",H1184="No",J1184="Galvanized")),
(AND(G1184="Galvanized",H1184="No",J1184="Galvanized")),
(AND(G1184="Non-lead - Other",H1184="No",J1184="Galvanized")))),"Non-lead",
IF((OR((AND(G1184="Unknown - Likely Lead",J1184="Unknown - Likely Lead")),
(AND(G1184="Unknown - Likely Lead",J1184="Unknown - Unlikely Lead")),
(AND(G1184="Unknown - Likely Lead",J1184="Unknown - Material Unknown")),
(AND(G1184="Unknown - Unlikely Lead",J1184="Unknown - Likely Lead")),
(AND(G1184="Unknown - Unlikely Lead",J1184="Unknown - Unlikely Lead")),
(AND(G1184="Unknown - Unlikely Lead",J1184="Unknown - Material Unknown")),
(AND(G1184="Unknown - Material Unknown",J1184="Unknown - Likely Lead")),
(AND(G1184="Unknown - Material Unknown",J1184="Unknown - Unlikely Lead")),
(AND(G1184="Unknown - Material Unknown",J1184="Unknown - Material Unknown")))),"Unknown",
IF((OR((AND(G1184="Unknown - Likely Lead",J1184="Non-lead - Copper")),
(AND(G1184="Unknown - Likely Lead",J1184="Non-lead - Plastic")),
(AND(G1184="Unknown - Likely Lead",J1184="Non-lead")),
(AND(G1184="Unknown - Likely Lead",J1184="Non-lead - Other")),
(AND(G1184="Unknown - Unlikely Lead",J1184="Non-lead - Copper")),
(AND(G1184="Unknown - Unlikely Lead",J1184="Non-lead - Plastic")),
(AND(G1184="Unknown - Unlikely Lead",J1184="Non-lead")),
(AND(G1184="Unknown - Unlikely Lead",J1184="Non-lead - Other")),
(AND(G1184="Unknown - Material Unknown",J1184="Non-lead - Copper")),
(AND(G1184="Unknown - Material Unknown",J1184="Non-lead - Plastic")),
(AND(G1184="Unknown - Material Unknown",J1184="Non-lead")),
(AND(G1184="Unknown - Material Unknown",J1184="Non-lead - Other")))),"Unknown",
IF((OR((AND(G1184="Non-lead - Copper",J1184="Unknown - Likely Lead")),
(AND(G1184="Non-lead - Copper",J1184="Unknown - Unlikely Lead")),
(AND(G1184="Non-lead - Copper",J1184="Unknown - Material Unknown")),
(AND(G1184="Non-lead - Plastic",J1184="Unknown - Likely Lead")),
(AND(G1184="Non-lead - Plastic",J1184="Unknown - Unlikely Lead")),
(AND(G1184="Non-lead - Plastic",J1184="Unknown - Material Unknown")),
(AND(G1184="Non-lead",J1184="Unknown - Likely Lead")),
(AND(G1184="Non-lead",J1184="Unknown - Unlikely Lead")),
(AND(G1184="Non-lead",J1184="Unknown - Material Unknown")),
(AND(G1184="Non-lead - Other",J1184="Unknown - Likely Lead")),
(AND(G1184="Non-Lead - Other",J1184="Unknown - Unlikely Lead")),
(AND(G1184="Non-Lead - Other",J1184="Unknown - Material Unknown")))),"Unknown",
IF((OR((AND(G1184="Galvanized",J1184="Unknown - Likely Lead")),
(AND(G1184="Galvanized",J1184="Unknown - Unlikely Lead")),
(AND(G1184="Galvanized",J1184="Unknown - Material Unknown")))),"Unknown",
IF((OR((AND(G1184="Galvanized",J1184="")))),"Galvanized Requiring Replacement",
IF((OR((AND(G1184="Non-lead - Copper",J1184="")),
(AND(G1184="Non-lead - Plastic",J1184="")),
(AND(G1184="Non-lead",J1184="")),
(AND(G1184="Non-lead - Other",J1184="")))),"Non-lead",
IF((OR((AND(G1184="Unknown - Likely Lead",J1184="")),
(AND(G1184="Unknown - Unlikely Lead",J1184="")),
(AND(G1184="Unknown - Material Unknown",J1184="")))),"Unknown",
""))))))))))))))))</f>
        <v>Non-Lead</v>
      </c>
      <c r="N1184" s="44" t="s">
        <v>39</v>
      </c>
    </row>
    <row r="1185" spans="1:14" ht="30" x14ac:dyDescent="0.25">
      <c r="A1185" s="34" t="s">
        <v>2920</v>
      </c>
      <c r="B1185" s="35" t="s">
        <v>2921</v>
      </c>
      <c r="C1185" s="36" t="s">
        <v>2669</v>
      </c>
      <c r="D1185" s="36" t="s">
        <v>32</v>
      </c>
      <c r="E1185" s="36" t="s">
        <v>33</v>
      </c>
      <c r="F1185" s="37" t="s">
        <v>2922</v>
      </c>
      <c r="G1185" s="38" t="s">
        <v>35</v>
      </c>
      <c r="H1185" s="39" t="s">
        <v>39</v>
      </c>
      <c r="I1185" s="40" t="s">
        <v>37</v>
      </c>
      <c r="J1185" s="42" t="s">
        <v>38</v>
      </c>
      <c r="K1185" s="39" t="s">
        <v>37</v>
      </c>
      <c r="L1185" s="35"/>
      <c r="M1185" s="43" t="str">
        <f>IF((OR(G1185="Lead")),"Lead",
IF((OR(J1185="Lead")),"Lead",
IF((OR(G1185="Lead-lined galvanized")),"Lead",
IF((OR(J1185="Lead-lined galvanized")),"Lead",
IF((OR((AND(G1185="Unknown - Likely Lead",J1185="Galvanized")),
(AND(G1185="Unknown - Unlikely Lead",J1185="Galvanized")),
(AND(G1185="Unknown - Material Unknown",J1185="Galvanized")))),"Galvanized Requiring Replacement",
IF((OR((AND(G1185="Non-lead - Copper",H1185="Yes",J1185="Galvanized")),
(AND(G1185="Non-lead - Copper",H1185="Don't know",J1185="Galvanized")),
(AND(G1185="Non-lead - Copper",H1185="",J1185="Galvanized")),
(AND(G1185="Non-lead - Plastic",H1185="Yes",J1185="Galvanized")),
(AND(G1185="Non-lead - Plastic",H1185="Don't know",J1185="Galvanized")),
(AND(G1185="Non-lead - Plastic",H1185="",J1185="Galvanized")),
(AND(G1185="Non-lead",H1185="Yes",J1185="Galvanized")),
(AND(G1185="Non-lead",H1185="Don't know",J1185="Galvanized")),
(AND(G1185="Non-lead",H1185="",J1185="Galvanized")),
(AND(G1185="Non-lead - Other",H1185="Yes",J1185="Galvanized")),
(AND(G1185="Non-Lead - Other",H1185="Don't know",J1185="Galvanized")),
(AND(G1185="Galvanized",H1185="Yes",J1185="Galvanized")),
(AND(G1185="Galvanized",H1185="Don't know",J1185="Galvanized")),
(AND(G1185="Galvanized",H1185="",J1185="Galvanized")),
(AND(G1185="Non-Lead - Other",H1185="",J1185="Galvanized")))),"Galvanized Requiring Replacement",
IF((OR((AND(G1185="Non-lead - Copper",J1185="Non-lead - Copper")),
(AND(G1185="Non-lead - Copper",J1185="Non-lead - Plastic")),
(AND(G1185="Non-lead - Copper",J1185="Non-lead - Other")),
(AND(G1185="Non-lead - Copper",J1185="Non-lead")),
(AND(G1185="Non-lead - Plastic",J1185="Non-lead - Copper")),
(AND(G1185="Non-lead - Plastic",J1185="Non-lead - Plastic")),
(AND(G1185="Non-lead - Plastic",J1185="Non-lead - Other")),
(AND(G1185="Non-lead - Plastic",J1185="Non-lead")),
(AND(G1185="Non-lead",J1185="Non-lead - Copper")),
(AND(G1185="Non-lead",J1185="Non-lead - Plastic")),
(AND(G1185="Non-lead",J1185="Non-lead - Other")),
(AND(G1185="Non-lead",J1185="Non-lead")),
(AND(G1185="Non-lead - Other",J1185="Non-lead - Copper")),
(AND(G1185="Non-Lead - Other",J1185="Non-lead - Plastic")),
(AND(G1185="Non-Lead - Other",J1185="Non-lead")),
(AND(G1185="Non-Lead - Other",J1185="Non-lead - Other")))),"Non-Lead",
IF((OR((AND(G1185="Galvanized",J1185="Non-lead")),
(AND(G1185="Galvanized",J1185="Non-lead - Copper")),
(AND(G1185="Galvanized",J1185="Non-lead - Plastic")),
(AND(G1185="Galvanized",J1185="Non-lead")),
(AND(G1185="Galvanized",J1185="Non-lead - Other")))),"Non-Lead",
IF((OR((AND(G1185="Non-lead - Copper",H1185="No",J1185="Galvanized")),
(AND(G1185="Non-lead - Plastic",H1185="No",J1185="Galvanized")),
(AND(G1185="Non-lead",H1185="No",J1185="Galvanized")),
(AND(G1185="Galvanized",H1185="No",J1185="Galvanized")),
(AND(G1185="Non-lead - Other",H1185="No",J1185="Galvanized")))),"Non-lead",
IF((OR((AND(G1185="Unknown - Likely Lead",J1185="Unknown - Likely Lead")),
(AND(G1185="Unknown - Likely Lead",J1185="Unknown - Unlikely Lead")),
(AND(G1185="Unknown - Likely Lead",J1185="Unknown - Material Unknown")),
(AND(G1185="Unknown - Unlikely Lead",J1185="Unknown - Likely Lead")),
(AND(G1185="Unknown - Unlikely Lead",J1185="Unknown - Unlikely Lead")),
(AND(G1185="Unknown - Unlikely Lead",J1185="Unknown - Material Unknown")),
(AND(G1185="Unknown - Material Unknown",J1185="Unknown - Likely Lead")),
(AND(G1185="Unknown - Material Unknown",J1185="Unknown - Unlikely Lead")),
(AND(G1185="Unknown - Material Unknown",J1185="Unknown - Material Unknown")))),"Unknown",
IF((OR((AND(G1185="Unknown - Likely Lead",J1185="Non-lead - Copper")),
(AND(G1185="Unknown - Likely Lead",J1185="Non-lead - Plastic")),
(AND(G1185="Unknown - Likely Lead",J1185="Non-lead")),
(AND(G1185="Unknown - Likely Lead",J1185="Non-lead - Other")),
(AND(G1185="Unknown - Unlikely Lead",J1185="Non-lead - Copper")),
(AND(G1185="Unknown - Unlikely Lead",J1185="Non-lead - Plastic")),
(AND(G1185="Unknown - Unlikely Lead",J1185="Non-lead")),
(AND(G1185="Unknown - Unlikely Lead",J1185="Non-lead - Other")),
(AND(G1185="Unknown - Material Unknown",J1185="Non-lead - Copper")),
(AND(G1185="Unknown - Material Unknown",J1185="Non-lead - Plastic")),
(AND(G1185="Unknown - Material Unknown",J1185="Non-lead")),
(AND(G1185="Unknown - Material Unknown",J1185="Non-lead - Other")))),"Unknown",
IF((OR((AND(G1185="Non-lead - Copper",J1185="Unknown - Likely Lead")),
(AND(G1185="Non-lead - Copper",J1185="Unknown - Unlikely Lead")),
(AND(G1185="Non-lead - Copper",J1185="Unknown - Material Unknown")),
(AND(G1185="Non-lead - Plastic",J1185="Unknown - Likely Lead")),
(AND(G1185="Non-lead - Plastic",J1185="Unknown - Unlikely Lead")),
(AND(G1185="Non-lead - Plastic",J1185="Unknown - Material Unknown")),
(AND(G1185="Non-lead",J1185="Unknown - Likely Lead")),
(AND(G1185="Non-lead",J1185="Unknown - Unlikely Lead")),
(AND(G1185="Non-lead",J1185="Unknown - Material Unknown")),
(AND(G1185="Non-lead - Other",J1185="Unknown - Likely Lead")),
(AND(G1185="Non-Lead - Other",J1185="Unknown - Unlikely Lead")),
(AND(G1185="Non-Lead - Other",J1185="Unknown - Material Unknown")))),"Unknown",
IF((OR((AND(G1185="Galvanized",J1185="Unknown - Likely Lead")),
(AND(G1185="Galvanized",J1185="Unknown - Unlikely Lead")),
(AND(G1185="Galvanized",J1185="Unknown - Material Unknown")))),"Unknown",
IF((OR((AND(G1185="Galvanized",J1185="")))),"Galvanized Requiring Replacement",
IF((OR((AND(G1185="Non-lead - Copper",J1185="")),
(AND(G1185="Non-lead - Plastic",J1185="")),
(AND(G1185="Non-lead",J1185="")),
(AND(G1185="Non-lead - Other",J1185="")))),"Non-lead",
IF((OR((AND(G1185="Unknown - Likely Lead",J1185="")),
(AND(G1185="Unknown - Unlikely Lead",J1185="")),
(AND(G1185="Unknown - Material Unknown",J1185="")))),"Unknown",
""))))))))))))))))</f>
        <v>Non-Lead</v>
      </c>
      <c r="N1185" s="44" t="s">
        <v>39</v>
      </c>
    </row>
    <row r="1186" spans="1:14" ht="30" x14ac:dyDescent="0.25">
      <c r="A1186" s="34" t="s">
        <v>2923</v>
      </c>
      <c r="B1186" s="35" t="s">
        <v>2924</v>
      </c>
      <c r="C1186" s="36" t="s">
        <v>2669</v>
      </c>
      <c r="D1186" s="36" t="s">
        <v>32</v>
      </c>
      <c r="E1186" s="36" t="s">
        <v>33</v>
      </c>
      <c r="F1186" s="37" t="s">
        <v>2925</v>
      </c>
      <c r="G1186" s="38" t="s">
        <v>35</v>
      </c>
      <c r="H1186" s="39" t="s">
        <v>39</v>
      </c>
      <c r="I1186" s="40" t="s">
        <v>37</v>
      </c>
      <c r="J1186" s="42" t="s">
        <v>38</v>
      </c>
      <c r="K1186" s="39" t="s">
        <v>37</v>
      </c>
      <c r="L1186" s="35"/>
      <c r="M1186" s="43" t="str">
        <f>IF((OR(G1186="Lead")),"Lead",
IF((OR(J1186="Lead")),"Lead",
IF((OR(G1186="Lead-lined galvanized")),"Lead",
IF((OR(J1186="Lead-lined galvanized")),"Lead",
IF((OR((AND(G1186="Unknown - Likely Lead",J1186="Galvanized")),
(AND(G1186="Unknown - Unlikely Lead",J1186="Galvanized")),
(AND(G1186="Unknown - Material Unknown",J1186="Galvanized")))),"Galvanized Requiring Replacement",
IF((OR((AND(G1186="Non-lead - Copper",H1186="Yes",J1186="Galvanized")),
(AND(G1186="Non-lead - Copper",H1186="Don't know",J1186="Galvanized")),
(AND(G1186="Non-lead - Copper",H1186="",J1186="Galvanized")),
(AND(G1186="Non-lead - Plastic",H1186="Yes",J1186="Galvanized")),
(AND(G1186="Non-lead - Plastic",H1186="Don't know",J1186="Galvanized")),
(AND(G1186="Non-lead - Plastic",H1186="",J1186="Galvanized")),
(AND(G1186="Non-lead",H1186="Yes",J1186="Galvanized")),
(AND(G1186="Non-lead",H1186="Don't know",J1186="Galvanized")),
(AND(G1186="Non-lead",H1186="",J1186="Galvanized")),
(AND(G1186="Non-lead - Other",H1186="Yes",J1186="Galvanized")),
(AND(G1186="Non-Lead - Other",H1186="Don't know",J1186="Galvanized")),
(AND(G1186="Galvanized",H1186="Yes",J1186="Galvanized")),
(AND(G1186="Galvanized",H1186="Don't know",J1186="Galvanized")),
(AND(G1186="Galvanized",H1186="",J1186="Galvanized")),
(AND(G1186="Non-Lead - Other",H1186="",J1186="Galvanized")))),"Galvanized Requiring Replacement",
IF((OR((AND(G1186="Non-lead - Copper",J1186="Non-lead - Copper")),
(AND(G1186="Non-lead - Copper",J1186="Non-lead - Plastic")),
(AND(G1186="Non-lead - Copper",J1186="Non-lead - Other")),
(AND(G1186="Non-lead - Copper",J1186="Non-lead")),
(AND(G1186="Non-lead - Plastic",J1186="Non-lead - Copper")),
(AND(G1186="Non-lead - Plastic",J1186="Non-lead - Plastic")),
(AND(G1186="Non-lead - Plastic",J1186="Non-lead - Other")),
(AND(G1186="Non-lead - Plastic",J1186="Non-lead")),
(AND(G1186="Non-lead",J1186="Non-lead - Copper")),
(AND(G1186="Non-lead",J1186="Non-lead - Plastic")),
(AND(G1186="Non-lead",J1186="Non-lead - Other")),
(AND(G1186="Non-lead",J1186="Non-lead")),
(AND(G1186="Non-lead - Other",J1186="Non-lead - Copper")),
(AND(G1186="Non-Lead - Other",J1186="Non-lead - Plastic")),
(AND(G1186="Non-Lead - Other",J1186="Non-lead")),
(AND(G1186="Non-Lead - Other",J1186="Non-lead - Other")))),"Non-Lead",
IF((OR((AND(G1186="Galvanized",J1186="Non-lead")),
(AND(G1186="Galvanized",J1186="Non-lead - Copper")),
(AND(G1186="Galvanized",J1186="Non-lead - Plastic")),
(AND(G1186="Galvanized",J1186="Non-lead")),
(AND(G1186="Galvanized",J1186="Non-lead - Other")))),"Non-Lead",
IF((OR((AND(G1186="Non-lead - Copper",H1186="No",J1186="Galvanized")),
(AND(G1186="Non-lead - Plastic",H1186="No",J1186="Galvanized")),
(AND(G1186="Non-lead",H1186="No",J1186="Galvanized")),
(AND(G1186="Galvanized",H1186="No",J1186="Galvanized")),
(AND(G1186="Non-lead - Other",H1186="No",J1186="Galvanized")))),"Non-lead",
IF((OR((AND(G1186="Unknown - Likely Lead",J1186="Unknown - Likely Lead")),
(AND(G1186="Unknown - Likely Lead",J1186="Unknown - Unlikely Lead")),
(AND(G1186="Unknown - Likely Lead",J1186="Unknown - Material Unknown")),
(AND(G1186="Unknown - Unlikely Lead",J1186="Unknown - Likely Lead")),
(AND(G1186="Unknown - Unlikely Lead",J1186="Unknown - Unlikely Lead")),
(AND(G1186="Unknown - Unlikely Lead",J1186="Unknown - Material Unknown")),
(AND(G1186="Unknown - Material Unknown",J1186="Unknown - Likely Lead")),
(AND(G1186="Unknown - Material Unknown",J1186="Unknown - Unlikely Lead")),
(AND(G1186="Unknown - Material Unknown",J1186="Unknown - Material Unknown")))),"Unknown",
IF((OR((AND(G1186="Unknown - Likely Lead",J1186="Non-lead - Copper")),
(AND(G1186="Unknown - Likely Lead",J1186="Non-lead - Plastic")),
(AND(G1186="Unknown - Likely Lead",J1186="Non-lead")),
(AND(G1186="Unknown - Likely Lead",J1186="Non-lead - Other")),
(AND(G1186="Unknown - Unlikely Lead",J1186="Non-lead - Copper")),
(AND(G1186="Unknown - Unlikely Lead",J1186="Non-lead - Plastic")),
(AND(G1186="Unknown - Unlikely Lead",J1186="Non-lead")),
(AND(G1186="Unknown - Unlikely Lead",J1186="Non-lead - Other")),
(AND(G1186="Unknown - Material Unknown",J1186="Non-lead - Copper")),
(AND(G1186="Unknown - Material Unknown",J1186="Non-lead - Plastic")),
(AND(G1186="Unknown - Material Unknown",J1186="Non-lead")),
(AND(G1186="Unknown - Material Unknown",J1186="Non-lead - Other")))),"Unknown",
IF((OR((AND(G1186="Non-lead - Copper",J1186="Unknown - Likely Lead")),
(AND(G1186="Non-lead - Copper",J1186="Unknown - Unlikely Lead")),
(AND(G1186="Non-lead - Copper",J1186="Unknown - Material Unknown")),
(AND(G1186="Non-lead - Plastic",J1186="Unknown - Likely Lead")),
(AND(G1186="Non-lead - Plastic",J1186="Unknown - Unlikely Lead")),
(AND(G1186="Non-lead - Plastic",J1186="Unknown - Material Unknown")),
(AND(G1186="Non-lead",J1186="Unknown - Likely Lead")),
(AND(G1186="Non-lead",J1186="Unknown - Unlikely Lead")),
(AND(G1186="Non-lead",J1186="Unknown - Material Unknown")),
(AND(G1186="Non-lead - Other",J1186="Unknown - Likely Lead")),
(AND(G1186="Non-Lead - Other",J1186="Unknown - Unlikely Lead")),
(AND(G1186="Non-Lead - Other",J1186="Unknown - Material Unknown")))),"Unknown",
IF((OR((AND(G1186="Galvanized",J1186="Unknown - Likely Lead")),
(AND(G1186="Galvanized",J1186="Unknown - Unlikely Lead")),
(AND(G1186="Galvanized",J1186="Unknown - Material Unknown")))),"Unknown",
IF((OR((AND(G1186="Galvanized",J1186="")))),"Galvanized Requiring Replacement",
IF((OR((AND(G1186="Non-lead - Copper",J1186="")),
(AND(G1186="Non-lead - Plastic",J1186="")),
(AND(G1186="Non-lead",J1186="")),
(AND(G1186="Non-lead - Other",J1186="")))),"Non-lead",
IF((OR((AND(G1186="Unknown - Likely Lead",J1186="")),
(AND(G1186="Unknown - Unlikely Lead",J1186="")),
(AND(G1186="Unknown - Material Unknown",J1186="")))),"Unknown",
""))))))))))))))))</f>
        <v>Non-Lead</v>
      </c>
      <c r="N1186" s="44" t="s">
        <v>39</v>
      </c>
    </row>
    <row r="1187" spans="1:14" ht="30" x14ac:dyDescent="0.25">
      <c r="A1187" s="34" t="s">
        <v>2926</v>
      </c>
      <c r="B1187" s="35" t="s">
        <v>2927</v>
      </c>
      <c r="C1187" s="36" t="s">
        <v>2669</v>
      </c>
      <c r="D1187" s="36" t="s">
        <v>32</v>
      </c>
      <c r="E1187" s="36" t="s">
        <v>33</v>
      </c>
      <c r="F1187" s="37" t="s">
        <v>2928</v>
      </c>
      <c r="G1187" s="38" t="s">
        <v>35</v>
      </c>
      <c r="H1187" s="39" t="s">
        <v>39</v>
      </c>
      <c r="I1187" s="40" t="s">
        <v>37</v>
      </c>
      <c r="J1187" s="42" t="s">
        <v>38</v>
      </c>
      <c r="K1187" s="39" t="s">
        <v>37</v>
      </c>
      <c r="L1187" s="35"/>
      <c r="M1187" s="43" t="str">
        <f>IF((OR(G1187="Lead")),"Lead",
IF((OR(J1187="Lead")),"Lead",
IF((OR(G1187="Lead-lined galvanized")),"Lead",
IF((OR(J1187="Lead-lined galvanized")),"Lead",
IF((OR((AND(G1187="Unknown - Likely Lead",J1187="Galvanized")),
(AND(G1187="Unknown - Unlikely Lead",J1187="Galvanized")),
(AND(G1187="Unknown - Material Unknown",J1187="Galvanized")))),"Galvanized Requiring Replacement",
IF((OR((AND(G1187="Non-lead - Copper",H1187="Yes",J1187="Galvanized")),
(AND(G1187="Non-lead - Copper",H1187="Don't know",J1187="Galvanized")),
(AND(G1187="Non-lead - Copper",H1187="",J1187="Galvanized")),
(AND(G1187="Non-lead - Plastic",H1187="Yes",J1187="Galvanized")),
(AND(G1187="Non-lead - Plastic",H1187="Don't know",J1187="Galvanized")),
(AND(G1187="Non-lead - Plastic",H1187="",J1187="Galvanized")),
(AND(G1187="Non-lead",H1187="Yes",J1187="Galvanized")),
(AND(G1187="Non-lead",H1187="Don't know",J1187="Galvanized")),
(AND(G1187="Non-lead",H1187="",J1187="Galvanized")),
(AND(G1187="Non-lead - Other",H1187="Yes",J1187="Galvanized")),
(AND(G1187="Non-Lead - Other",H1187="Don't know",J1187="Galvanized")),
(AND(G1187="Galvanized",H1187="Yes",J1187="Galvanized")),
(AND(G1187="Galvanized",H1187="Don't know",J1187="Galvanized")),
(AND(G1187="Galvanized",H1187="",J1187="Galvanized")),
(AND(G1187="Non-Lead - Other",H1187="",J1187="Galvanized")))),"Galvanized Requiring Replacement",
IF((OR((AND(G1187="Non-lead - Copper",J1187="Non-lead - Copper")),
(AND(G1187="Non-lead - Copper",J1187="Non-lead - Plastic")),
(AND(G1187="Non-lead - Copper",J1187="Non-lead - Other")),
(AND(G1187="Non-lead - Copper",J1187="Non-lead")),
(AND(G1187="Non-lead - Plastic",J1187="Non-lead - Copper")),
(AND(G1187="Non-lead - Plastic",J1187="Non-lead - Plastic")),
(AND(G1187="Non-lead - Plastic",J1187="Non-lead - Other")),
(AND(G1187="Non-lead - Plastic",J1187="Non-lead")),
(AND(G1187="Non-lead",J1187="Non-lead - Copper")),
(AND(G1187="Non-lead",J1187="Non-lead - Plastic")),
(AND(G1187="Non-lead",J1187="Non-lead - Other")),
(AND(G1187="Non-lead",J1187="Non-lead")),
(AND(G1187="Non-lead - Other",J1187="Non-lead - Copper")),
(AND(G1187="Non-Lead - Other",J1187="Non-lead - Plastic")),
(AND(G1187="Non-Lead - Other",J1187="Non-lead")),
(AND(G1187="Non-Lead - Other",J1187="Non-lead - Other")))),"Non-Lead",
IF((OR((AND(G1187="Galvanized",J1187="Non-lead")),
(AND(G1187="Galvanized",J1187="Non-lead - Copper")),
(AND(G1187="Galvanized",J1187="Non-lead - Plastic")),
(AND(G1187="Galvanized",J1187="Non-lead")),
(AND(G1187="Galvanized",J1187="Non-lead - Other")))),"Non-Lead",
IF((OR((AND(G1187="Non-lead - Copper",H1187="No",J1187="Galvanized")),
(AND(G1187="Non-lead - Plastic",H1187="No",J1187="Galvanized")),
(AND(G1187="Non-lead",H1187="No",J1187="Galvanized")),
(AND(G1187="Galvanized",H1187="No",J1187="Galvanized")),
(AND(G1187="Non-lead - Other",H1187="No",J1187="Galvanized")))),"Non-lead",
IF((OR((AND(G1187="Unknown - Likely Lead",J1187="Unknown - Likely Lead")),
(AND(G1187="Unknown - Likely Lead",J1187="Unknown - Unlikely Lead")),
(AND(G1187="Unknown - Likely Lead",J1187="Unknown - Material Unknown")),
(AND(G1187="Unknown - Unlikely Lead",J1187="Unknown - Likely Lead")),
(AND(G1187="Unknown - Unlikely Lead",J1187="Unknown - Unlikely Lead")),
(AND(G1187="Unknown - Unlikely Lead",J1187="Unknown - Material Unknown")),
(AND(G1187="Unknown - Material Unknown",J1187="Unknown - Likely Lead")),
(AND(G1187="Unknown - Material Unknown",J1187="Unknown - Unlikely Lead")),
(AND(G1187="Unknown - Material Unknown",J1187="Unknown - Material Unknown")))),"Unknown",
IF((OR((AND(G1187="Unknown - Likely Lead",J1187="Non-lead - Copper")),
(AND(G1187="Unknown - Likely Lead",J1187="Non-lead - Plastic")),
(AND(G1187="Unknown - Likely Lead",J1187="Non-lead")),
(AND(G1187="Unknown - Likely Lead",J1187="Non-lead - Other")),
(AND(G1187="Unknown - Unlikely Lead",J1187="Non-lead - Copper")),
(AND(G1187="Unknown - Unlikely Lead",J1187="Non-lead - Plastic")),
(AND(G1187="Unknown - Unlikely Lead",J1187="Non-lead")),
(AND(G1187="Unknown - Unlikely Lead",J1187="Non-lead - Other")),
(AND(G1187="Unknown - Material Unknown",J1187="Non-lead - Copper")),
(AND(G1187="Unknown - Material Unknown",J1187="Non-lead - Plastic")),
(AND(G1187="Unknown - Material Unknown",J1187="Non-lead")),
(AND(G1187="Unknown - Material Unknown",J1187="Non-lead - Other")))),"Unknown",
IF((OR((AND(G1187="Non-lead - Copper",J1187="Unknown - Likely Lead")),
(AND(G1187="Non-lead - Copper",J1187="Unknown - Unlikely Lead")),
(AND(G1187="Non-lead - Copper",J1187="Unknown - Material Unknown")),
(AND(G1187="Non-lead - Plastic",J1187="Unknown - Likely Lead")),
(AND(G1187="Non-lead - Plastic",J1187="Unknown - Unlikely Lead")),
(AND(G1187="Non-lead - Plastic",J1187="Unknown - Material Unknown")),
(AND(G1187="Non-lead",J1187="Unknown - Likely Lead")),
(AND(G1187="Non-lead",J1187="Unknown - Unlikely Lead")),
(AND(G1187="Non-lead",J1187="Unknown - Material Unknown")),
(AND(G1187="Non-lead - Other",J1187="Unknown - Likely Lead")),
(AND(G1187="Non-Lead - Other",J1187="Unknown - Unlikely Lead")),
(AND(G1187="Non-Lead - Other",J1187="Unknown - Material Unknown")))),"Unknown",
IF((OR((AND(G1187="Galvanized",J1187="Unknown - Likely Lead")),
(AND(G1187="Galvanized",J1187="Unknown - Unlikely Lead")),
(AND(G1187="Galvanized",J1187="Unknown - Material Unknown")))),"Unknown",
IF((OR((AND(G1187="Galvanized",J1187="")))),"Galvanized Requiring Replacement",
IF((OR((AND(G1187="Non-lead - Copper",J1187="")),
(AND(G1187="Non-lead - Plastic",J1187="")),
(AND(G1187="Non-lead",J1187="")),
(AND(G1187="Non-lead - Other",J1187="")))),"Non-lead",
IF((OR((AND(G1187="Unknown - Likely Lead",J1187="")),
(AND(G1187="Unknown - Unlikely Lead",J1187="")),
(AND(G1187="Unknown - Material Unknown",J1187="")))),"Unknown",
""))))))))))))))))</f>
        <v>Non-Lead</v>
      </c>
      <c r="N1187" s="44" t="s">
        <v>39</v>
      </c>
    </row>
    <row r="1188" spans="1:14" x14ac:dyDescent="0.25">
      <c r="A1188" s="34" t="s">
        <v>2929</v>
      </c>
      <c r="B1188" s="35" t="s">
        <v>611</v>
      </c>
      <c r="C1188" s="36" t="s">
        <v>2930</v>
      </c>
      <c r="D1188" s="36" t="s">
        <v>32</v>
      </c>
      <c r="E1188" s="36" t="s">
        <v>644</v>
      </c>
      <c r="F1188" s="37" t="s">
        <v>2931</v>
      </c>
      <c r="G1188" s="38" t="s">
        <v>35</v>
      </c>
      <c r="H1188" s="39" t="s">
        <v>39</v>
      </c>
      <c r="I1188" s="40" t="s">
        <v>63</v>
      </c>
      <c r="J1188" s="42" t="s">
        <v>38</v>
      </c>
      <c r="K1188" s="39" t="s">
        <v>63</v>
      </c>
      <c r="L1188" s="35"/>
      <c r="M1188" s="43" t="str">
        <f>IF((OR(G1188="Lead")),"Lead",
IF((OR(J1188="Lead")),"Lead",
IF((OR(G1188="Lead-lined galvanized")),"Lead",
IF((OR(J1188="Lead-lined galvanized")),"Lead",
IF((OR((AND(G1188="Unknown - Likely Lead",J1188="Galvanized")),
(AND(G1188="Unknown - Unlikely Lead",J1188="Galvanized")),
(AND(G1188="Unknown - Material Unknown",J1188="Galvanized")))),"Galvanized Requiring Replacement",
IF((OR((AND(G1188="Non-lead - Copper",H1188="Yes",J1188="Galvanized")),
(AND(G1188="Non-lead - Copper",H1188="Don't know",J1188="Galvanized")),
(AND(G1188="Non-lead - Copper",H1188="",J1188="Galvanized")),
(AND(G1188="Non-lead - Plastic",H1188="Yes",J1188="Galvanized")),
(AND(G1188="Non-lead - Plastic",H1188="Don't know",J1188="Galvanized")),
(AND(G1188="Non-lead - Plastic",H1188="",J1188="Galvanized")),
(AND(G1188="Non-lead",H1188="Yes",J1188="Galvanized")),
(AND(G1188="Non-lead",H1188="Don't know",J1188="Galvanized")),
(AND(G1188="Non-lead",H1188="",J1188="Galvanized")),
(AND(G1188="Non-lead - Other",H1188="Yes",J1188="Galvanized")),
(AND(G1188="Non-Lead - Other",H1188="Don't know",J1188="Galvanized")),
(AND(G1188="Galvanized",H1188="Yes",J1188="Galvanized")),
(AND(G1188="Galvanized",H1188="Don't know",J1188="Galvanized")),
(AND(G1188="Galvanized",H1188="",J1188="Galvanized")),
(AND(G1188="Non-Lead - Other",H1188="",J1188="Galvanized")))),"Galvanized Requiring Replacement",
IF((OR((AND(G1188="Non-lead - Copper",J1188="Non-lead - Copper")),
(AND(G1188="Non-lead - Copper",J1188="Non-lead - Plastic")),
(AND(G1188="Non-lead - Copper",J1188="Non-lead - Other")),
(AND(G1188="Non-lead - Copper",J1188="Non-lead")),
(AND(G1188="Non-lead - Plastic",J1188="Non-lead - Copper")),
(AND(G1188="Non-lead - Plastic",J1188="Non-lead - Plastic")),
(AND(G1188="Non-lead - Plastic",J1188="Non-lead - Other")),
(AND(G1188="Non-lead - Plastic",J1188="Non-lead")),
(AND(G1188="Non-lead",J1188="Non-lead - Copper")),
(AND(G1188="Non-lead",J1188="Non-lead - Plastic")),
(AND(G1188="Non-lead",J1188="Non-lead - Other")),
(AND(G1188="Non-lead",J1188="Non-lead")),
(AND(G1188="Non-lead - Other",J1188="Non-lead - Copper")),
(AND(G1188="Non-Lead - Other",J1188="Non-lead - Plastic")),
(AND(G1188="Non-Lead - Other",J1188="Non-lead")),
(AND(G1188="Non-Lead - Other",J1188="Non-lead - Other")))),"Non-Lead",
IF((OR((AND(G1188="Galvanized",J1188="Non-lead")),
(AND(G1188="Galvanized",J1188="Non-lead - Copper")),
(AND(G1188="Galvanized",J1188="Non-lead - Plastic")),
(AND(G1188="Galvanized",J1188="Non-lead")),
(AND(G1188="Galvanized",J1188="Non-lead - Other")))),"Non-Lead",
IF((OR((AND(G1188="Non-lead - Copper",H1188="No",J1188="Galvanized")),
(AND(G1188="Non-lead - Plastic",H1188="No",J1188="Galvanized")),
(AND(G1188="Non-lead",H1188="No",J1188="Galvanized")),
(AND(G1188="Galvanized",H1188="No",J1188="Galvanized")),
(AND(G1188="Non-lead - Other",H1188="No",J1188="Galvanized")))),"Non-lead",
IF((OR((AND(G1188="Unknown - Likely Lead",J1188="Unknown - Likely Lead")),
(AND(G1188="Unknown - Likely Lead",J1188="Unknown - Unlikely Lead")),
(AND(G1188="Unknown - Likely Lead",J1188="Unknown - Material Unknown")),
(AND(G1188="Unknown - Unlikely Lead",J1188="Unknown - Likely Lead")),
(AND(G1188="Unknown - Unlikely Lead",J1188="Unknown - Unlikely Lead")),
(AND(G1188="Unknown - Unlikely Lead",J1188="Unknown - Material Unknown")),
(AND(G1188="Unknown - Material Unknown",J1188="Unknown - Likely Lead")),
(AND(G1188="Unknown - Material Unknown",J1188="Unknown - Unlikely Lead")),
(AND(G1188="Unknown - Material Unknown",J1188="Unknown - Material Unknown")))),"Unknown",
IF((OR((AND(G1188="Unknown - Likely Lead",J1188="Non-lead - Copper")),
(AND(G1188="Unknown - Likely Lead",J1188="Non-lead - Plastic")),
(AND(G1188="Unknown - Likely Lead",J1188="Non-lead")),
(AND(G1188="Unknown - Likely Lead",J1188="Non-lead - Other")),
(AND(G1188="Unknown - Unlikely Lead",J1188="Non-lead - Copper")),
(AND(G1188="Unknown - Unlikely Lead",J1188="Non-lead - Plastic")),
(AND(G1188="Unknown - Unlikely Lead",J1188="Non-lead")),
(AND(G1188="Unknown - Unlikely Lead",J1188="Non-lead - Other")),
(AND(G1188="Unknown - Material Unknown",J1188="Non-lead - Copper")),
(AND(G1188="Unknown - Material Unknown",J1188="Non-lead - Plastic")),
(AND(G1188="Unknown - Material Unknown",J1188="Non-lead")),
(AND(G1188="Unknown - Material Unknown",J1188="Non-lead - Other")))),"Unknown",
IF((OR((AND(G1188="Non-lead - Copper",J1188="Unknown - Likely Lead")),
(AND(G1188="Non-lead - Copper",J1188="Unknown - Unlikely Lead")),
(AND(G1188="Non-lead - Copper",J1188="Unknown - Material Unknown")),
(AND(G1188="Non-lead - Plastic",J1188="Unknown - Likely Lead")),
(AND(G1188="Non-lead - Plastic",J1188="Unknown - Unlikely Lead")),
(AND(G1188="Non-lead - Plastic",J1188="Unknown - Material Unknown")),
(AND(G1188="Non-lead",J1188="Unknown - Likely Lead")),
(AND(G1188="Non-lead",J1188="Unknown - Unlikely Lead")),
(AND(G1188="Non-lead",J1188="Unknown - Material Unknown")),
(AND(G1188="Non-lead - Other",J1188="Unknown - Likely Lead")),
(AND(G1188="Non-Lead - Other",J1188="Unknown - Unlikely Lead")),
(AND(G1188="Non-Lead - Other",J1188="Unknown - Material Unknown")))),"Unknown",
IF((OR((AND(G1188="Galvanized",J1188="Unknown - Likely Lead")),
(AND(G1188="Galvanized",J1188="Unknown - Unlikely Lead")),
(AND(G1188="Galvanized",J1188="Unknown - Material Unknown")))),"Unknown",
IF((OR((AND(G1188="Galvanized",J1188="")))),"Galvanized Requiring Replacement",
IF((OR((AND(G1188="Non-lead - Copper",J1188="")),
(AND(G1188="Non-lead - Plastic",J1188="")),
(AND(G1188="Non-lead",J1188="")),
(AND(G1188="Non-lead - Other",J1188="")))),"Non-lead",
IF((OR((AND(G1188="Unknown - Likely Lead",J1188="")),
(AND(G1188="Unknown - Unlikely Lead",J1188="")),
(AND(G1188="Unknown - Material Unknown",J1188="")))),"Unknown",
""))))))))))))))))</f>
        <v>Non-Lead</v>
      </c>
      <c r="N1188" s="44" t="s">
        <v>39</v>
      </c>
    </row>
    <row r="1189" spans="1:14" x14ac:dyDescent="0.25">
      <c r="A1189" s="34" t="s">
        <v>2932</v>
      </c>
      <c r="B1189" s="35" t="s">
        <v>2933</v>
      </c>
      <c r="C1189" s="36" t="s">
        <v>2930</v>
      </c>
      <c r="D1189" s="36" t="s">
        <v>32</v>
      </c>
      <c r="E1189" s="36" t="s">
        <v>644</v>
      </c>
      <c r="F1189" s="37" t="s">
        <v>2934</v>
      </c>
      <c r="G1189" s="38" t="s">
        <v>35</v>
      </c>
      <c r="H1189" s="39" t="s">
        <v>39</v>
      </c>
      <c r="I1189" s="40" t="s">
        <v>63</v>
      </c>
      <c r="J1189" s="42" t="s">
        <v>38</v>
      </c>
      <c r="K1189" s="39" t="s">
        <v>63</v>
      </c>
      <c r="L1189" s="35"/>
      <c r="M1189" s="43" t="str">
        <f>IF((OR(G1189="Lead")),"Lead",
IF((OR(J1189="Lead")),"Lead",
IF((OR(G1189="Lead-lined galvanized")),"Lead",
IF((OR(J1189="Lead-lined galvanized")),"Lead",
IF((OR((AND(G1189="Unknown - Likely Lead",J1189="Galvanized")),
(AND(G1189="Unknown - Unlikely Lead",J1189="Galvanized")),
(AND(G1189="Unknown - Material Unknown",J1189="Galvanized")))),"Galvanized Requiring Replacement",
IF((OR((AND(G1189="Non-lead - Copper",H1189="Yes",J1189="Galvanized")),
(AND(G1189="Non-lead - Copper",H1189="Don't know",J1189="Galvanized")),
(AND(G1189="Non-lead - Copper",H1189="",J1189="Galvanized")),
(AND(G1189="Non-lead - Plastic",H1189="Yes",J1189="Galvanized")),
(AND(G1189="Non-lead - Plastic",H1189="Don't know",J1189="Galvanized")),
(AND(G1189="Non-lead - Plastic",H1189="",J1189="Galvanized")),
(AND(G1189="Non-lead",H1189="Yes",J1189="Galvanized")),
(AND(G1189="Non-lead",H1189="Don't know",J1189="Galvanized")),
(AND(G1189="Non-lead",H1189="",J1189="Galvanized")),
(AND(G1189="Non-lead - Other",H1189="Yes",J1189="Galvanized")),
(AND(G1189="Non-Lead - Other",H1189="Don't know",J1189="Galvanized")),
(AND(G1189="Galvanized",H1189="Yes",J1189="Galvanized")),
(AND(G1189="Galvanized",H1189="Don't know",J1189="Galvanized")),
(AND(G1189="Galvanized",H1189="",J1189="Galvanized")),
(AND(G1189="Non-Lead - Other",H1189="",J1189="Galvanized")))),"Galvanized Requiring Replacement",
IF((OR((AND(G1189="Non-lead - Copper",J1189="Non-lead - Copper")),
(AND(G1189="Non-lead - Copper",J1189="Non-lead - Plastic")),
(AND(G1189="Non-lead - Copper",J1189="Non-lead - Other")),
(AND(G1189="Non-lead - Copper",J1189="Non-lead")),
(AND(G1189="Non-lead - Plastic",J1189="Non-lead - Copper")),
(AND(G1189="Non-lead - Plastic",J1189="Non-lead - Plastic")),
(AND(G1189="Non-lead - Plastic",J1189="Non-lead - Other")),
(AND(G1189="Non-lead - Plastic",J1189="Non-lead")),
(AND(G1189="Non-lead",J1189="Non-lead - Copper")),
(AND(G1189="Non-lead",J1189="Non-lead - Plastic")),
(AND(G1189="Non-lead",J1189="Non-lead - Other")),
(AND(G1189="Non-lead",J1189="Non-lead")),
(AND(G1189="Non-lead - Other",J1189="Non-lead - Copper")),
(AND(G1189="Non-Lead - Other",J1189="Non-lead - Plastic")),
(AND(G1189="Non-Lead - Other",J1189="Non-lead")),
(AND(G1189="Non-Lead - Other",J1189="Non-lead - Other")))),"Non-Lead",
IF((OR((AND(G1189="Galvanized",J1189="Non-lead")),
(AND(G1189="Galvanized",J1189="Non-lead - Copper")),
(AND(G1189="Galvanized",J1189="Non-lead - Plastic")),
(AND(G1189="Galvanized",J1189="Non-lead")),
(AND(G1189="Galvanized",J1189="Non-lead - Other")))),"Non-Lead",
IF((OR((AND(G1189="Non-lead - Copper",H1189="No",J1189="Galvanized")),
(AND(G1189="Non-lead - Plastic",H1189="No",J1189="Galvanized")),
(AND(G1189="Non-lead",H1189="No",J1189="Galvanized")),
(AND(G1189="Galvanized",H1189="No",J1189="Galvanized")),
(AND(G1189="Non-lead - Other",H1189="No",J1189="Galvanized")))),"Non-lead",
IF((OR((AND(G1189="Unknown - Likely Lead",J1189="Unknown - Likely Lead")),
(AND(G1189="Unknown - Likely Lead",J1189="Unknown - Unlikely Lead")),
(AND(G1189="Unknown - Likely Lead",J1189="Unknown - Material Unknown")),
(AND(G1189="Unknown - Unlikely Lead",J1189="Unknown - Likely Lead")),
(AND(G1189="Unknown - Unlikely Lead",J1189="Unknown - Unlikely Lead")),
(AND(G1189="Unknown - Unlikely Lead",J1189="Unknown - Material Unknown")),
(AND(G1189="Unknown - Material Unknown",J1189="Unknown - Likely Lead")),
(AND(G1189="Unknown - Material Unknown",J1189="Unknown - Unlikely Lead")),
(AND(G1189="Unknown - Material Unknown",J1189="Unknown - Material Unknown")))),"Unknown",
IF((OR((AND(G1189="Unknown - Likely Lead",J1189="Non-lead - Copper")),
(AND(G1189="Unknown - Likely Lead",J1189="Non-lead - Plastic")),
(AND(G1189="Unknown - Likely Lead",J1189="Non-lead")),
(AND(G1189="Unknown - Likely Lead",J1189="Non-lead - Other")),
(AND(G1189="Unknown - Unlikely Lead",J1189="Non-lead - Copper")),
(AND(G1189="Unknown - Unlikely Lead",J1189="Non-lead - Plastic")),
(AND(G1189="Unknown - Unlikely Lead",J1189="Non-lead")),
(AND(G1189="Unknown - Unlikely Lead",J1189="Non-lead - Other")),
(AND(G1189="Unknown - Material Unknown",J1189="Non-lead - Copper")),
(AND(G1189="Unknown - Material Unknown",J1189="Non-lead - Plastic")),
(AND(G1189="Unknown - Material Unknown",J1189="Non-lead")),
(AND(G1189="Unknown - Material Unknown",J1189="Non-lead - Other")))),"Unknown",
IF((OR((AND(G1189="Non-lead - Copper",J1189="Unknown - Likely Lead")),
(AND(G1189="Non-lead - Copper",J1189="Unknown - Unlikely Lead")),
(AND(G1189="Non-lead - Copper",J1189="Unknown - Material Unknown")),
(AND(G1189="Non-lead - Plastic",J1189="Unknown - Likely Lead")),
(AND(G1189="Non-lead - Plastic",J1189="Unknown - Unlikely Lead")),
(AND(G1189="Non-lead - Plastic",J1189="Unknown - Material Unknown")),
(AND(G1189="Non-lead",J1189="Unknown - Likely Lead")),
(AND(G1189="Non-lead",J1189="Unknown - Unlikely Lead")),
(AND(G1189="Non-lead",J1189="Unknown - Material Unknown")),
(AND(G1189="Non-lead - Other",J1189="Unknown - Likely Lead")),
(AND(G1189="Non-Lead - Other",J1189="Unknown - Unlikely Lead")),
(AND(G1189="Non-Lead - Other",J1189="Unknown - Material Unknown")))),"Unknown",
IF((OR((AND(G1189="Galvanized",J1189="Unknown - Likely Lead")),
(AND(G1189="Galvanized",J1189="Unknown - Unlikely Lead")),
(AND(G1189="Galvanized",J1189="Unknown - Material Unknown")))),"Unknown",
IF((OR((AND(G1189="Galvanized",J1189="")))),"Galvanized Requiring Replacement",
IF((OR((AND(G1189="Non-lead - Copper",J1189="")),
(AND(G1189="Non-lead - Plastic",J1189="")),
(AND(G1189="Non-lead",J1189="")),
(AND(G1189="Non-lead - Other",J1189="")))),"Non-lead",
IF((OR((AND(G1189="Unknown - Likely Lead",J1189="")),
(AND(G1189="Unknown - Unlikely Lead",J1189="")),
(AND(G1189="Unknown - Material Unknown",J1189="")))),"Unknown",
""))))))))))))))))</f>
        <v>Non-Lead</v>
      </c>
      <c r="N1189" s="44" t="s">
        <v>39</v>
      </c>
    </row>
    <row r="1190" spans="1:14" x14ac:dyDescent="0.25">
      <c r="A1190" s="34" t="s">
        <v>2935</v>
      </c>
      <c r="B1190" s="35" t="s">
        <v>595</v>
      </c>
      <c r="C1190" s="36" t="s">
        <v>2930</v>
      </c>
      <c r="D1190" s="36" t="s">
        <v>32</v>
      </c>
      <c r="E1190" s="36" t="s">
        <v>644</v>
      </c>
      <c r="F1190" s="37" t="s">
        <v>2936</v>
      </c>
      <c r="G1190" s="38" t="s">
        <v>35</v>
      </c>
      <c r="H1190" s="39" t="s">
        <v>39</v>
      </c>
      <c r="I1190" s="40" t="s">
        <v>63</v>
      </c>
      <c r="J1190" s="42" t="s">
        <v>38</v>
      </c>
      <c r="K1190" s="39" t="s">
        <v>63</v>
      </c>
      <c r="L1190" s="35"/>
      <c r="M1190" s="43" t="str">
        <f>IF((OR(G1190="Lead")),"Lead",
IF((OR(J1190="Lead")),"Lead",
IF((OR(G1190="Lead-lined galvanized")),"Lead",
IF((OR(J1190="Lead-lined galvanized")),"Lead",
IF((OR((AND(G1190="Unknown - Likely Lead",J1190="Galvanized")),
(AND(G1190="Unknown - Unlikely Lead",J1190="Galvanized")),
(AND(G1190="Unknown - Material Unknown",J1190="Galvanized")))),"Galvanized Requiring Replacement",
IF((OR((AND(G1190="Non-lead - Copper",H1190="Yes",J1190="Galvanized")),
(AND(G1190="Non-lead - Copper",H1190="Don't know",J1190="Galvanized")),
(AND(G1190="Non-lead - Copper",H1190="",J1190="Galvanized")),
(AND(G1190="Non-lead - Plastic",H1190="Yes",J1190="Galvanized")),
(AND(G1190="Non-lead - Plastic",H1190="Don't know",J1190="Galvanized")),
(AND(G1190="Non-lead - Plastic",H1190="",J1190="Galvanized")),
(AND(G1190="Non-lead",H1190="Yes",J1190="Galvanized")),
(AND(G1190="Non-lead",H1190="Don't know",J1190="Galvanized")),
(AND(G1190="Non-lead",H1190="",J1190="Galvanized")),
(AND(G1190="Non-lead - Other",H1190="Yes",J1190="Galvanized")),
(AND(G1190="Non-Lead - Other",H1190="Don't know",J1190="Galvanized")),
(AND(G1190="Galvanized",H1190="Yes",J1190="Galvanized")),
(AND(G1190="Galvanized",H1190="Don't know",J1190="Galvanized")),
(AND(G1190="Galvanized",H1190="",J1190="Galvanized")),
(AND(G1190="Non-Lead - Other",H1190="",J1190="Galvanized")))),"Galvanized Requiring Replacement",
IF((OR((AND(G1190="Non-lead - Copper",J1190="Non-lead - Copper")),
(AND(G1190="Non-lead - Copper",J1190="Non-lead - Plastic")),
(AND(G1190="Non-lead - Copper",J1190="Non-lead - Other")),
(AND(G1190="Non-lead - Copper",J1190="Non-lead")),
(AND(G1190="Non-lead - Plastic",J1190="Non-lead - Copper")),
(AND(G1190="Non-lead - Plastic",J1190="Non-lead - Plastic")),
(AND(G1190="Non-lead - Plastic",J1190="Non-lead - Other")),
(AND(G1190="Non-lead - Plastic",J1190="Non-lead")),
(AND(G1190="Non-lead",J1190="Non-lead - Copper")),
(AND(G1190="Non-lead",J1190="Non-lead - Plastic")),
(AND(G1190="Non-lead",J1190="Non-lead - Other")),
(AND(G1190="Non-lead",J1190="Non-lead")),
(AND(G1190="Non-lead - Other",J1190="Non-lead - Copper")),
(AND(G1190="Non-Lead - Other",J1190="Non-lead - Plastic")),
(AND(G1190="Non-Lead - Other",J1190="Non-lead")),
(AND(G1190="Non-Lead - Other",J1190="Non-lead - Other")))),"Non-Lead",
IF((OR((AND(G1190="Galvanized",J1190="Non-lead")),
(AND(G1190="Galvanized",J1190="Non-lead - Copper")),
(AND(G1190="Galvanized",J1190="Non-lead - Plastic")),
(AND(G1190="Galvanized",J1190="Non-lead")),
(AND(G1190="Galvanized",J1190="Non-lead - Other")))),"Non-Lead",
IF((OR((AND(G1190="Non-lead - Copper",H1190="No",J1190="Galvanized")),
(AND(G1190="Non-lead - Plastic",H1190="No",J1190="Galvanized")),
(AND(G1190="Non-lead",H1190="No",J1190="Galvanized")),
(AND(G1190="Galvanized",H1190="No",J1190="Galvanized")),
(AND(G1190="Non-lead - Other",H1190="No",J1190="Galvanized")))),"Non-lead",
IF((OR((AND(G1190="Unknown - Likely Lead",J1190="Unknown - Likely Lead")),
(AND(G1190="Unknown - Likely Lead",J1190="Unknown - Unlikely Lead")),
(AND(G1190="Unknown - Likely Lead",J1190="Unknown - Material Unknown")),
(AND(G1190="Unknown - Unlikely Lead",J1190="Unknown - Likely Lead")),
(AND(G1190="Unknown - Unlikely Lead",J1190="Unknown - Unlikely Lead")),
(AND(G1190="Unknown - Unlikely Lead",J1190="Unknown - Material Unknown")),
(AND(G1190="Unknown - Material Unknown",J1190="Unknown - Likely Lead")),
(AND(G1190="Unknown - Material Unknown",J1190="Unknown - Unlikely Lead")),
(AND(G1190="Unknown - Material Unknown",J1190="Unknown - Material Unknown")))),"Unknown",
IF((OR((AND(G1190="Unknown - Likely Lead",J1190="Non-lead - Copper")),
(AND(G1190="Unknown - Likely Lead",J1190="Non-lead - Plastic")),
(AND(G1190="Unknown - Likely Lead",J1190="Non-lead")),
(AND(G1190="Unknown - Likely Lead",J1190="Non-lead - Other")),
(AND(G1190="Unknown - Unlikely Lead",J1190="Non-lead - Copper")),
(AND(G1190="Unknown - Unlikely Lead",J1190="Non-lead - Plastic")),
(AND(G1190="Unknown - Unlikely Lead",J1190="Non-lead")),
(AND(G1190="Unknown - Unlikely Lead",J1190="Non-lead - Other")),
(AND(G1190="Unknown - Material Unknown",J1190="Non-lead - Copper")),
(AND(G1190="Unknown - Material Unknown",J1190="Non-lead - Plastic")),
(AND(G1190="Unknown - Material Unknown",J1190="Non-lead")),
(AND(G1190="Unknown - Material Unknown",J1190="Non-lead - Other")))),"Unknown",
IF((OR((AND(G1190="Non-lead - Copper",J1190="Unknown - Likely Lead")),
(AND(G1190="Non-lead - Copper",J1190="Unknown - Unlikely Lead")),
(AND(G1190="Non-lead - Copper",J1190="Unknown - Material Unknown")),
(AND(G1190="Non-lead - Plastic",J1190="Unknown - Likely Lead")),
(AND(G1190="Non-lead - Plastic",J1190="Unknown - Unlikely Lead")),
(AND(G1190="Non-lead - Plastic",J1190="Unknown - Material Unknown")),
(AND(G1190="Non-lead",J1190="Unknown - Likely Lead")),
(AND(G1190="Non-lead",J1190="Unknown - Unlikely Lead")),
(AND(G1190="Non-lead",J1190="Unknown - Material Unknown")),
(AND(G1190="Non-lead - Other",J1190="Unknown - Likely Lead")),
(AND(G1190="Non-Lead - Other",J1190="Unknown - Unlikely Lead")),
(AND(G1190="Non-Lead - Other",J1190="Unknown - Material Unknown")))),"Unknown",
IF((OR((AND(G1190="Galvanized",J1190="Unknown - Likely Lead")),
(AND(G1190="Galvanized",J1190="Unknown - Unlikely Lead")),
(AND(G1190="Galvanized",J1190="Unknown - Material Unknown")))),"Unknown",
IF((OR((AND(G1190="Galvanized",J1190="")))),"Galvanized Requiring Replacement",
IF((OR((AND(G1190="Non-lead - Copper",J1190="")),
(AND(G1190="Non-lead - Plastic",J1190="")),
(AND(G1190="Non-lead",J1190="")),
(AND(G1190="Non-lead - Other",J1190="")))),"Non-lead",
IF((OR((AND(G1190="Unknown - Likely Lead",J1190="")),
(AND(G1190="Unknown - Unlikely Lead",J1190="")),
(AND(G1190="Unknown - Material Unknown",J1190="")))),"Unknown",
""))))))))))))))))</f>
        <v>Non-Lead</v>
      </c>
      <c r="N1190" s="44" t="s">
        <v>39</v>
      </c>
    </row>
    <row r="1191" spans="1:14" x14ac:dyDescent="0.25">
      <c r="A1191" s="34" t="s">
        <v>2937</v>
      </c>
      <c r="B1191" s="35" t="s">
        <v>565</v>
      </c>
      <c r="C1191" s="36" t="s">
        <v>2930</v>
      </c>
      <c r="D1191" s="36" t="s">
        <v>32</v>
      </c>
      <c r="E1191" s="36" t="s">
        <v>644</v>
      </c>
      <c r="F1191" s="37" t="s">
        <v>2938</v>
      </c>
      <c r="G1191" s="38" t="s">
        <v>35</v>
      </c>
      <c r="H1191" s="39" t="s">
        <v>39</v>
      </c>
      <c r="I1191" s="40" t="s">
        <v>63</v>
      </c>
      <c r="J1191" s="42" t="s">
        <v>38</v>
      </c>
      <c r="K1191" s="39" t="s">
        <v>63</v>
      </c>
      <c r="L1191" s="35"/>
      <c r="M1191" s="43" t="str">
        <f>IF((OR(G1191="Lead")),"Lead",
IF((OR(J1191="Lead")),"Lead",
IF((OR(G1191="Lead-lined galvanized")),"Lead",
IF((OR(J1191="Lead-lined galvanized")),"Lead",
IF((OR((AND(G1191="Unknown - Likely Lead",J1191="Galvanized")),
(AND(G1191="Unknown - Unlikely Lead",J1191="Galvanized")),
(AND(G1191="Unknown - Material Unknown",J1191="Galvanized")))),"Galvanized Requiring Replacement",
IF((OR((AND(G1191="Non-lead - Copper",H1191="Yes",J1191="Galvanized")),
(AND(G1191="Non-lead - Copper",H1191="Don't know",J1191="Galvanized")),
(AND(G1191="Non-lead - Copper",H1191="",J1191="Galvanized")),
(AND(G1191="Non-lead - Plastic",H1191="Yes",J1191="Galvanized")),
(AND(G1191="Non-lead - Plastic",H1191="Don't know",J1191="Galvanized")),
(AND(G1191="Non-lead - Plastic",H1191="",J1191="Galvanized")),
(AND(G1191="Non-lead",H1191="Yes",J1191="Galvanized")),
(AND(G1191="Non-lead",H1191="Don't know",J1191="Galvanized")),
(AND(G1191="Non-lead",H1191="",J1191="Galvanized")),
(AND(G1191="Non-lead - Other",H1191="Yes",J1191="Galvanized")),
(AND(G1191="Non-Lead - Other",H1191="Don't know",J1191="Galvanized")),
(AND(G1191="Galvanized",H1191="Yes",J1191="Galvanized")),
(AND(G1191="Galvanized",H1191="Don't know",J1191="Galvanized")),
(AND(G1191="Galvanized",H1191="",J1191="Galvanized")),
(AND(G1191="Non-Lead - Other",H1191="",J1191="Galvanized")))),"Galvanized Requiring Replacement",
IF((OR((AND(G1191="Non-lead - Copper",J1191="Non-lead - Copper")),
(AND(G1191="Non-lead - Copper",J1191="Non-lead - Plastic")),
(AND(G1191="Non-lead - Copper",J1191="Non-lead - Other")),
(AND(G1191="Non-lead - Copper",J1191="Non-lead")),
(AND(G1191="Non-lead - Plastic",J1191="Non-lead - Copper")),
(AND(G1191="Non-lead - Plastic",J1191="Non-lead - Plastic")),
(AND(G1191="Non-lead - Plastic",J1191="Non-lead - Other")),
(AND(G1191="Non-lead - Plastic",J1191="Non-lead")),
(AND(G1191="Non-lead",J1191="Non-lead - Copper")),
(AND(G1191="Non-lead",J1191="Non-lead - Plastic")),
(AND(G1191="Non-lead",J1191="Non-lead - Other")),
(AND(G1191="Non-lead",J1191="Non-lead")),
(AND(G1191="Non-lead - Other",J1191="Non-lead - Copper")),
(AND(G1191="Non-Lead - Other",J1191="Non-lead - Plastic")),
(AND(G1191="Non-Lead - Other",J1191="Non-lead")),
(AND(G1191="Non-Lead - Other",J1191="Non-lead - Other")))),"Non-Lead",
IF((OR((AND(G1191="Galvanized",J1191="Non-lead")),
(AND(G1191="Galvanized",J1191="Non-lead - Copper")),
(AND(G1191="Galvanized",J1191="Non-lead - Plastic")),
(AND(G1191="Galvanized",J1191="Non-lead")),
(AND(G1191="Galvanized",J1191="Non-lead - Other")))),"Non-Lead",
IF((OR((AND(G1191="Non-lead - Copper",H1191="No",J1191="Galvanized")),
(AND(G1191="Non-lead - Plastic",H1191="No",J1191="Galvanized")),
(AND(G1191="Non-lead",H1191="No",J1191="Galvanized")),
(AND(G1191="Galvanized",H1191="No",J1191="Galvanized")),
(AND(G1191="Non-lead - Other",H1191="No",J1191="Galvanized")))),"Non-lead",
IF((OR((AND(G1191="Unknown - Likely Lead",J1191="Unknown - Likely Lead")),
(AND(G1191="Unknown - Likely Lead",J1191="Unknown - Unlikely Lead")),
(AND(G1191="Unknown - Likely Lead",J1191="Unknown - Material Unknown")),
(AND(G1191="Unknown - Unlikely Lead",J1191="Unknown - Likely Lead")),
(AND(G1191="Unknown - Unlikely Lead",J1191="Unknown - Unlikely Lead")),
(AND(G1191="Unknown - Unlikely Lead",J1191="Unknown - Material Unknown")),
(AND(G1191="Unknown - Material Unknown",J1191="Unknown - Likely Lead")),
(AND(G1191="Unknown - Material Unknown",J1191="Unknown - Unlikely Lead")),
(AND(G1191="Unknown - Material Unknown",J1191="Unknown - Material Unknown")))),"Unknown",
IF((OR((AND(G1191="Unknown - Likely Lead",J1191="Non-lead - Copper")),
(AND(G1191="Unknown - Likely Lead",J1191="Non-lead - Plastic")),
(AND(G1191="Unknown - Likely Lead",J1191="Non-lead")),
(AND(G1191="Unknown - Likely Lead",J1191="Non-lead - Other")),
(AND(G1191="Unknown - Unlikely Lead",J1191="Non-lead - Copper")),
(AND(G1191="Unknown - Unlikely Lead",J1191="Non-lead - Plastic")),
(AND(G1191="Unknown - Unlikely Lead",J1191="Non-lead")),
(AND(G1191="Unknown - Unlikely Lead",J1191="Non-lead - Other")),
(AND(G1191="Unknown - Material Unknown",J1191="Non-lead - Copper")),
(AND(G1191="Unknown - Material Unknown",J1191="Non-lead - Plastic")),
(AND(G1191="Unknown - Material Unknown",J1191="Non-lead")),
(AND(G1191="Unknown - Material Unknown",J1191="Non-lead - Other")))),"Unknown",
IF((OR((AND(G1191="Non-lead - Copper",J1191="Unknown - Likely Lead")),
(AND(G1191="Non-lead - Copper",J1191="Unknown - Unlikely Lead")),
(AND(G1191="Non-lead - Copper",J1191="Unknown - Material Unknown")),
(AND(G1191="Non-lead - Plastic",J1191="Unknown - Likely Lead")),
(AND(G1191="Non-lead - Plastic",J1191="Unknown - Unlikely Lead")),
(AND(G1191="Non-lead - Plastic",J1191="Unknown - Material Unknown")),
(AND(G1191="Non-lead",J1191="Unknown - Likely Lead")),
(AND(G1191="Non-lead",J1191="Unknown - Unlikely Lead")),
(AND(G1191="Non-lead",J1191="Unknown - Material Unknown")),
(AND(G1191="Non-lead - Other",J1191="Unknown - Likely Lead")),
(AND(G1191="Non-Lead - Other",J1191="Unknown - Unlikely Lead")),
(AND(G1191="Non-Lead - Other",J1191="Unknown - Material Unknown")))),"Unknown",
IF((OR((AND(G1191="Galvanized",J1191="Unknown - Likely Lead")),
(AND(G1191="Galvanized",J1191="Unknown - Unlikely Lead")),
(AND(G1191="Galvanized",J1191="Unknown - Material Unknown")))),"Unknown",
IF((OR((AND(G1191="Galvanized",J1191="")))),"Galvanized Requiring Replacement",
IF((OR((AND(G1191="Non-lead - Copper",J1191="")),
(AND(G1191="Non-lead - Plastic",J1191="")),
(AND(G1191="Non-lead",J1191="")),
(AND(G1191="Non-lead - Other",J1191="")))),"Non-lead",
IF((OR((AND(G1191="Unknown - Likely Lead",J1191="")),
(AND(G1191="Unknown - Unlikely Lead",J1191="")),
(AND(G1191="Unknown - Material Unknown",J1191="")))),"Unknown",
""))))))))))))))))</f>
        <v>Non-Lead</v>
      </c>
      <c r="N1191" s="44" t="s">
        <v>39</v>
      </c>
    </row>
    <row r="1192" spans="1:14" x14ac:dyDescent="0.25">
      <c r="A1192" s="34" t="s">
        <v>2939</v>
      </c>
      <c r="B1192" s="35" t="s">
        <v>736</v>
      </c>
      <c r="C1192" s="36" t="s">
        <v>2930</v>
      </c>
      <c r="D1192" s="36" t="s">
        <v>32</v>
      </c>
      <c r="E1192" s="36" t="s">
        <v>644</v>
      </c>
      <c r="F1192" s="37" t="s">
        <v>2940</v>
      </c>
      <c r="G1192" s="38" t="s">
        <v>35</v>
      </c>
      <c r="H1192" s="39" t="s">
        <v>39</v>
      </c>
      <c r="I1192" s="40" t="s">
        <v>63</v>
      </c>
      <c r="J1192" s="42" t="s">
        <v>38</v>
      </c>
      <c r="K1192" s="39" t="s">
        <v>63</v>
      </c>
      <c r="L1192" s="35"/>
      <c r="M1192" s="43" t="str">
        <f>IF((OR(G1192="Lead")),"Lead",
IF((OR(J1192="Lead")),"Lead",
IF((OR(G1192="Lead-lined galvanized")),"Lead",
IF((OR(J1192="Lead-lined galvanized")),"Lead",
IF((OR((AND(G1192="Unknown - Likely Lead",J1192="Galvanized")),
(AND(G1192="Unknown - Unlikely Lead",J1192="Galvanized")),
(AND(G1192="Unknown - Material Unknown",J1192="Galvanized")))),"Galvanized Requiring Replacement",
IF((OR((AND(G1192="Non-lead - Copper",H1192="Yes",J1192="Galvanized")),
(AND(G1192="Non-lead - Copper",H1192="Don't know",J1192="Galvanized")),
(AND(G1192="Non-lead - Copper",H1192="",J1192="Galvanized")),
(AND(G1192="Non-lead - Plastic",H1192="Yes",J1192="Galvanized")),
(AND(G1192="Non-lead - Plastic",H1192="Don't know",J1192="Galvanized")),
(AND(G1192="Non-lead - Plastic",H1192="",J1192="Galvanized")),
(AND(G1192="Non-lead",H1192="Yes",J1192="Galvanized")),
(AND(G1192="Non-lead",H1192="Don't know",J1192="Galvanized")),
(AND(G1192="Non-lead",H1192="",J1192="Galvanized")),
(AND(G1192="Non-lead - Other",H1192="Yes",J1192="Galvanized")),
(AND(G1192="Non-Lead - Other",H1192="Don't know",J1192="Galvanized")),
(AND(G1192="Galvanized",H1192="Yes",J1192="Galvanized")),
(AND(G1192="Galvanized",H1192="Don't know",J1192="Galvanized")),
(AND(G1192="Galvanized",H1192="",J1192="Galvanized")),
(AND(G1192="Non-Lead - Other",H1192="",J1192="Galvanized")))),"Galvanized Requiring Replacement",
IF((OR((AND(G1192="Non-lead - Copper",J1192="Non-lead - Copper")),
(AND(G1192="Non-lead - Copper",J1192="Non-lead - Plastic")),
(AND(G1192="Non-lead - Copper",J1192="Non-lead - Other")),
(AND(G1192="Non-lead - Copper",J1192="Non-lead")),
(AND(G1192="Non-lead - Plastic",J1192="Non-lead - Copper")),
(AND(G1192="Non-lead - Plastic",J1192="Non-lead - Plastic")),
(AND(G1192="Non-lead - Plastic",J1192="Non-lead - Other")),
(AND(G1192="Non-lead - Plastic",J1192="Non-lead")),
(AND(G1192="Non-lead",J1192="Non-lead - Copper")),
(AND(G1192="Non-lead",J1192="Non-lead - Plastic")),
(AND(G1192="Non-lead",J1192="Non-lead - Other")),
(AND(G1192="Non-lead",J1192="Non-lead")),
(AND(G1192="Non-lead - Other",J1192="Non-lead - Copper")),
(AND(G1192="Non-Lead - Other",J1192="Non-lead - Plastic")),
(AND(G1192="Non-Lead - Other",J1192="Non-lead")),
(AND(G1192="Non-Lead - Other",J1192="Non-lead - Other")))),"Non-Lead",
IF((OR((AND(G1192="Galvanized",J1192="Non-lead")),
(AND(G1192="Galvanized",J1192="Non-lead - Copper")),
(AND(G1192="Galvanized",J1192="Non-lead - Plastic")),
(AND(G1192="Galvanized",J1192="Non-lead")),
(AND(G1192="Galvanized",J1192="Non-lead - Other")))),"Non-Lead",
IF((OR((AND(G1192="Non-lead - Copper",H1192="No",J1192="Galvanized")),
(AND(G1192="Non-lead - Plastic",H1192="No",J1192="Galvanized")),
(AND(G1192="Non-lead",H1192="No",J1192="Galvanized")),
(AND(G1192="Galvanized",H1192="No",J1192="Galvanized")),
(AND(G1192="Non-lead - Other",H1192="No",J1192="Galvanized")))),"Non-lead",
IF((OR((AND(G1192="Unknown - Likely Lead",J1192="Unknown - Likely Lead")),
(AND(G1192="Unknown - Likely Lead",J1192="Unknown - Unlikely Lead")),
(AND(G1192="Unknown - Likely Lead",J1192="Unknown - Material Unknown")),
(AND(G1192="Unknown - Unlikely Lead",J1192="Unknown - Likely Lead")),
(AND(G1192="Unknown - Unlikely Lead",J1192="Unknown - Unlikely Lead")),
(AND(G1192="Unknown - Unlikely Lead",J1192="Unknown - Material Unknown")),
(AND(G1192="Unknown - Material Unknown",J1192="Unknown - Likely Lead")),
(AND(G1192="Unknown - Material Unknown",J1192="Unknown - Unlikely Lead")),
(AND(G1192="Unknown - Material Unknown",J1192="Unknown - Material Unknown")))),"Unknown",
IF((OR((AND(G1192="Unknown - Likely Lead",J1192="Non-lead - Copper")),
(AND(G1192="Unknown - Likely Lead",J1192="Non-lead - Plastic")),
(AND(G1192="Unknown - Likely Lead",J1192="Non-lead")),
(AND(G1192="Unknown - Likely Lead",J1192="Non-lead - Other")),
(AND(G1192="Unknown - Unlikely Lead",J1192="Non-lead - Copper")),
(AND(G1192="Unknown - Unlikely Lead",J1192="Non-lead - Plastic")),
(AND(G1192="Unknown - Unlikely Lead",J1192="Non-lead")),
(AND(G1192="Unknown - Unlikely Lead",J1192="Non-lead - Other")),
(AND(G1192="Unknown - Material Unknown",J1192="Non-lead - Copper")),
(AND(G1192="Unknown - Material Unknown",J1192="Non-lead - Plastic")),
(AND(G1192="Unknown - Material Unknown",J1192="Non-lead")),
(AND(G1192="Unknown - Material Unknown",J1192="Non-lead - Other")))),"Unknown",
IF((OR((AND(G1192="Non-lead - Copper",J1192="Unknown - Likely Lead")),
(AND(G1192="Non-lead - Copper",J1192="Unknown - Unlikely Lead")),
(AND(G1192="Non-lead - Copper",J1192="Unknown - Material Unknown")),
(AND(G1192="Non-lead - Plastic",J1192="Unknown - Likely Lead")),
(AND(G1192="Non-lead - Plastic",J1192="Unknown - Unlikely Lead")),
(AND(G1192="Non-lead - Plastic",J1192="Unknown - Material Unknown")),
(AND(G1192="Non-lead",J1192="Unknown - Likely Lead")),
(AND(G1192="Non-lead",J1192="Unknown - Unlikely Lead")),
(AND(G1192="Non-lead",J1192="Unknown - Material Unknown")),
(AND(G1192="Non-lead - Other",J1192="Unknown - Likely Lead")),
(AND(G1192="Non-Lead - Other",J1192="Unknown - Unlikely Lead")),
(AND(G1192="Non-Lead - Other",J1192="Unknown - Material Unknown")))),"Unknown",
IF((OR((AND(G1192="Galvanized",J1192="Unknown - Likely Lead")),
(AND(G1192="Galvanized",J1192="Unknown - Unlikely Lead")),
(AND(G1192="Galvanized",J1192="Unknown - Material Unknown")))),"Unknown",
IF((OR((AND(G1192="Galvanized",J1192="")))),"Galvanized Requiring Replacement",
IF((OR((AND(G1192="Non-lead - Copper",J1192="")),
(AND(G1192="Non-lead - Plastic",J1192="")),
(AND(G1192="Non-lead",J1192="")),
(AND(G1192="Non-lead - Other",J1192="")))),"Non-lead",
IF((OR((AND(G1192="Unknown - Likely Lead",J1192="")),
(AND(G1192="Unknown - Unlikely Lead",J1192="")),
(AND(G1192="Unknown - Material Unknown",J1192="")))),"Unknown",
""))))))))))))))))</f>
        <v>Non-Lead</v>
      </c>
      <c r="N1192" s="44" t="s">
        <v>39</v>
      </c>
    </row>
    <row r="1193" spans="1:14" x14ac:dyDescent="0.25">
      <c r="A1193" s="34" t="s">
        <v>2941</v>
      </c>
      <c r="B1193" s="35" t="s">
        <v>110</v>
      </c>
      <c r="C1193" s="36" t="s">
        <v>2417</v>
      </c>
      <c r="D1193" s="36" t="s">
        <v>32</v>
      </c>
      <c r="E1193" s="36" t="s">
        <v>644</v>
      </c>
      <c r="F1193" s="37" t="s">
        <v>2942</v>
      </c>
      <c r="G1193" s="38" t="s">
        <v>35</v>
      </c>
      <c r="H1193" s="39" t="s">
        <v>39</v>
      </c>
      <c r="I1193" s="40" t="s">
        <v>63</v>
      </c>
      <c r="J1193" s="42" t="s">
        <v>38</v>
      </c>
      <c r="K1193" s="39" t="s">
        <v>63</v>
      </c>
      <c r="L1193" s="35"/>
      <c r="M1193" s="43" t="str">
        <f>IF((OR(G1193="Lead")),"Lead",
IF((OR(J1193="Lead")),"Lead",
IF((OR(G1193="Lead-lined galvanized")),"Lead",
IF((OR(J1193="Lead-lined galvanized")),"Lead",
IF((OR((AND(G1193="Unknown - Likely Lead",J1193="Galvanized")),
(AND(G1193="Unknown - Unlikely Lead",J1193="Galvanized")),
(AND(G1193="Unknown - Material Unknown",J1193="Galvanized")))),"Galvanized Requiring Replacement",
IF((OR((AND(G1193="Non-lead - Copper",H1193="Yes",J1193="Galvanized")),
(AND(G1193="Non-lead - Copper",H1193="Don't know",J1193="Galvanized")),
(AND(G1193="Non-lead - Copper",H1193="",J1193="Galvanized")),
(AND(G1193="Non-lead - Plastic",H1193="Yes",J1193="Galvanized")),
(AND(G1193="Non-lead - Plastic",H1193="Don't know",J1193="Galvanized")),
(AND(G1193="Non-lead - Plastic",H1193="",J1193="Galvanized")),
(AND(G1193="Non-lead",H1193="Yes",J1193="Galvanized")),
(AND(G1193="Non-lead",H1193="Don't know",J1193="Galvanized")),
(AND(G1193="Non-lead",H1193="",J1193="Galvanized")),
(AND(G1193="Non-lead - Other",H1193="Yes",J1193="Galvanized")),
(AND(G1193="Non-Lead - Other",H1193="Don't know",J1193="Galvanized")),
(AND(G1193="Galvanized",H1193="Yes",J1193="Galvanized")),
(AND(G1193="Galvanized",H1193="Don't know",J1193="Galvanized")),
(AND(G1193="Galvanized",H1193="",J1193="Galvanized")),
(AND(G1193="Non-Lead - Other",H1193="",J1193="Galvanized")))),"Galvanized Requiring Replacement",
IF((OR((AND(G1193="Non-lead - Copper",J1193="Non-lead - Copper")),
(AND(G1193="Non-lead - Copper",J1193="Non-lead - Plastic")),
(AND(G1193="Non-lead - Copper",J1193="Non-lead - Other")),
(AND(G1193="Non-lead - Copper",J1193="Non-lead")),
(AND(G1193="Non-lead - Plastic",J1193="Non-lead - Copper")),
(AND(G1193="Non-lead - Plastic",J1193="Non-lead - Plastic")),
(AND(G1193="Non-lead - Plastic",J1193="Non-lead - Other")),
(AND(G1193="Non-lead - Plastic",J1193="Non-lead")),
(AND(G1193="Non-lead",J1193="Non-lead - Copper")),
(AND(G1193="Non-lead",J1193="Non-lead - Plastic")),
(AND(G1193="Non-lead",J1193="Non-lead - Other")),
(AND(G1193="Non-lead",J1193="Non-lead")),
(AND(G1193="Non-lead - Other",J1193="Non-lead - Copper")),
(AND(G1193="Non-Lead - Other",J1193="Non-lead - Plastic")),
(AND(G1193="Non-Lead - Other",J1193="Non-lead")),
(AND(G1193="Non-Lead - Other",J1193="Non-lead - Other")))),"Non-Lead",
IF((OR((AND(G1193="Galvanized",J1193="Non-lead")),
(AND(G1193="Galvanized",J1193="Non-lead - Copper")),
(AND(G1193="Galvanized",J1193="Non-lead - Plastic")),
(AND(G1193="Galvanized",J1193="Non-lead")),
(AND(G1193="Galvanized",J1193="Non-lead - Other")))),"Non-Lead",
IF((OR((AND(G1193="Non-lead - Copper",H1193="No",J1193="Galvanized")),
(AND(G1193="Non-lead - Plastic",H1193="No",J1193="Galvanized")),
(AND(G1193="Non-lead",H1193="No",J1193="Galvanized")),
(AND(G1193="Galvanized",H1193="No",J1193="Galvanized")),
(AND(G1193="Non-lead - Other",H1193="No",J1193="Galvanized")))),"Non-lead",
IF((OR((AND(G1193="Unknown - Likely Lead",J1193="Unknown - Likely Lead")),
(AND(G1193="Unknown - Likely Lead",J1193="Unknown - Unlikely Lead")),
(AND(G1193="Unknown - Likely Lead",J1193="Unknown - Material Unknown")),
(AND(G1193="Unknown - Unlikely Lead",J1193="Unknown - Likely Lead")),
(AND(G1193="Unknown - Unlikely Lead",J1193="Unknown - Unlikely Lead")),
(AND(G1193="Unknown - Unlikely Lead",J1193="Unknown - Material Unknown")),
(AND(G1193="Unknown - Material Unknown",J1193="Unknown - Likely Lead")),
(AND(G1193="Unknown - Material Unknown",J1193="Unknown - Unlikely Lead")),
(AND(G1193="Unknown - Material Unknown",J1193="Unknown - Material Unknown")))),"Unknown",
IF((OR((AND(G1193="Unknown - Likely Lead",J1193="Non-lead - Copper")),
(AND(G1193="Unknown - Likely Lead",J1193="Non-lead - Plastic")),
(AND(G1193="Unknown - Likely Lead",J1193="Non-lead")),
(AND(G1193="Unknown - Likely Lead",J1193="Non-lead - Other")),
(AND(G1193="Unknown - Unlikely Lead",J1193="Non-lead - Copper")),
(AND(G1193="Unknown - Unlikely Lead",J1193="Non-lead - Plastic")),
(AND(G1193="Unknown - Unlikely Lead",J1193="Non-lead")),
(AND(G1193="Unknown - Unlikely Lead",J1193="Non-lead - Other")),
(AND(G1193="Unknown - Material Unknown",J1193="Non-lead - Copper")),
(AND(G1193="Unknown - Material Unknown",J1193="Non-lead - Plastic")),
(AND(G1193="Unknown - Material Unknown",J1193="Non-lead")),
(AND(G1193="Unknown - Material Unknown",J1193="Non-lead - Other")))),"Unknown",
IF((OR((AND(G1193="Non-lead - Copper",J1193="Unknown - Likely Lead")),
(AND(G1193="Non-lead - Copper",J1193="Unknown - Unlikely Lead")),
(AND(G1193="Non-lead - Copper",J1193="Unknown - Material Unknown")),
(AND(G1193="Non-lead - Plastic",J1193="Unknown - Likely Lead")),
(AND(G1193="Non-lead - Plastic",J1193="Unknown - Unlikely Lead")),
(AND(G1193="Non-lead - Plastic",J1193="Unknown - Material Unknown")),
(AND(G1193="Non-lead",J1193="Unknown - Likely Lead")),
(AND(G1193="Non-lead",J1193="Unknown - Unlikely Lead")),
(AND(G1193="Non-lead",J1193="Unknown - Material Unknown")),
(AND(G1193="Non-lead - Other",J1193="Unknown - Likely Lead")),
(AND(G1193="Non-Lead - Other",J1193="Unknown - Unlikely Lead")),
(AND(G1193="Non-Lead - Other",J1193="Unknown - Material Unknown")))),"Unknown",
IF((OR((AND(G1193="Galvanized",J1193="Unknown - Likely Lead")),
(AND(G1193="Galvanized",J1193="Unknown - Unlikely Lead")),
(AND(G1193="Galvanized",J1193="Unknown - Material Unknown")))),"Unknown",
IF((OR((AND(G1193="Galvanized",J1193="")))),"Galvanized Requiring Replacement",
IF((OR((AND(G1193="Non-lead - Copper",J1193="")),
(AND(G1193="Non-lead - Plastic",J1193="")),
(AND(G1193="Non-lead",J1193="")),
(AND(G1193="Non-lead - Other",J1193="")))),"Non-lead",
IF((OR((AND(G1193="Unknown - Likely Lead",J1193="")),
(AND(G1193="Unknown - Unlikely Lead",J1193="")),
(AND(G1193="Unknown - Material Unknown",J1193="")))),"Unknown",
""))))))))))))))))</f>
        <v>Non-Lead</v>
      </c>
      <c r="N1193" s="44" t="s">
        <v>39</v>
      </c>
    </row>
    <row r="1194" spans="1:14" x14ac:dyDescent="0.25">
      <c r="A1194" s="34" t="s">
        <v>2943</v>
      </c>
      <c r="B1194" s="35" t="s">
        <v>2944</v>
      </c>
      <c r="C1194" s="36" t="s">
        <v>2930</v>
      </c>
      <c r="D1194" s="36" t="s">
        <v>32</v>
      </c>
      <c r="E1194" s="36" t="s">
        <v>644</v>
      </c>
      <c r="F1194" s="37" t="s">
        <v>2945</v>
      </c>
      <c r="G1194" s="38" t="s">
        <v>35</v>
      </c>
      <c r="H1194" s="39" t="s">
        <v>39</v>
      </c>
      <c r="I1194" s="40" t="s">
        <v>63</v>
      </c>
      <c r="J1194" s="42" t="s">
        <v>38</v>
      </c>
      <c r="K1194" s="39" t="s">
        <v>63</v>
      </c>
      <c r="L1194" s="35"/>
      <c r="M1194" s="43" t="str">
        <f>IF((OR(G1194="Lead")),"Lead",
IF((OR(J1194="Lead")),"Lead",
IF((OR(G1194="Lead-lined galvanized")),"Lead",
IF((OR(J1194="Lead-lined galvanized")),"Lead",
IF((OR((AND(G1194="Unknown - Likely Lead",J1194="Galvanized")),
(AND(G1194="Unknown - Unlikely Lead",J1194="Galvanized")),
(AND(G1194="Unknown - Material Unknown",J1194="Galvanized")))),"Galvanized Requiring Replacement",
IF((OR((AND(G1194="Non-lead - Copper",H1194="Yes",J1194="Galvanized")),
(AND(G1194="Non-lead - Copper",H1194="Don't know",J1194="Galvanized")),
(AND(G1194="Non-lead - Copper",H1194="",J1194="Galvanized")),
(AND(G1194="Non-lead - Plastic",H1194="Yes",J1194="Galvanized")),
(AND(G1194="Non-lead - Plastic",H1194="Don't know",J1194="Galvanized")),
(AND(G1194="Non-lead - Plastic",H1194="",J1194="Galvanized")),
(AND(G1194="Non-lead",H1194="Yes",J1194="Galvanized")),
(AND(G1194="Non-lead",H1194="Don't know",J1194="Galvanized")),
(AND(G1194="Non-lead",H1194="",J1194="Galvanized")),
(AND(G1194="Non-lead - Other",H1194="Yes",J1194="Galvanized")),
(AND(G1194="Non-Lead - Other",H1194="Don't know",J1194="Galvanized")),
(AND(G1194="Galvanized",H1194="Yes",J1194="Galvanized")),
(AND(G1194="Galvanized",H1194="Don't know",J1194="Galvanized")),
(AND(G1194="Galvanized",H1194="",J1194="Galvanized")),
(AND(G1194="Non-Lead - Other",H1194="",J1194="Galvanized")))),"Galvanized Requiring Replacement",
IF((OR((AND(G1194="Non-lead - Copper",J1194="Non-lead - Copper")),
(AND(G1194="Non-lead - Copper",J1194="Non-lead - Plastic")),
(AND(G1194="Non-lead - Copper",J1194="Non-lead - Other")),
(AND(G1194="Non-lead - Copper",J1194="Non-lead")),
(AND(G1194="Non-lead - Plastic",J1194="Non-lead - Copper")),
(AND(G1194="Non-lead - Plastic",J1194="Non-lead - Plastic")),
(AND(G1194="Non-lead - Plastic",J1194="Non-lead - Other")),
(AND(G1194="Non-lead - Plastic",J1194="Non-lead")),
(AND(G1194="Non-lead",J1194="Non-lead - Copper")),
(AND(G1194="Non-lead",J1194="Non-lead - Plastic")),
(AND(G1194="Non-lead",J1194="Non-lead - Other")),
(AND(G1194="Non-lead",J1194="Non-lead")),
(AND(G1194="Non-lead - Other",J1194="Non-lead - Copper")),
(AND(G1194="Non-Lead - Other",J1194="Non-lead - Plastic")),
(AND(G1194="Non-Lead - Other",J1194="Non-lead")),
(AND(G1194="Non-Lead - Other",J1194="Non-lead - Other")))),"Non-Lead",
IF((OR((AND(G1194="Galvanized",J1194="Non-lead")),
(AND(G1194="Galvanized",J1194="Non-lead - Copper")),
(AND(G1194="Galvanized",J1194="Non-lead - Plastic")),
(AND(G1194="Galvanized",J1194="Non-lead")),
(AND(G1194="Galvanized",J1194="Non-lead - Other")))),"Non-Lead",
IF((OR((AND(G1194="Non-lead - Copper",H1194="No",J1194="Galvanized")),
(AND(G1194="Non-lead - Plastic",H1194="No",J1194="Galvanized")),
(AND(G1194="Non-lead",H1194="No",J1194="Galvanized")),
(AND(G1194="Galvanized",H1194="No",J1194="Galvanized")),
(AND(G1194="Non-lead - Other",H1194="No",J1194="Galvanized")))),"Non-lead",
IF((OR((AND(G1194="Unknown - Likely Lead",J1194="Unknown - Likely Lead")),
(AND(G1194="Unknown - Likely Lead",J1194="Unknown - Unlikely Lead")),
(AND(G1194="Unknown - Likely Lead",J1194="Unknown - Material Unknown")),
(AND(G1194="Unknown - Unlikely Lead",J1194="Unknown - Likely Lead")),
(AND(G1194="Unknown - Unlikely Lead",J1194="Unknown - Unlikely Lead")),
(AND(G1194="Unknown - Unlikely Lead",J1194="Unknown - Material Unknown")),
(AND(G1194="Unknown - Material Unknown",J1194="Unknown - Likely Lead")),
(AND(G1194="Unknown - Material Unknown",J1194="Unknown - Unlikely Lead")),
(AND(G1194="Unknown - Material Unknown",J1194="Unknown - Material Unknown")))),"Unknown",
IF((OR((AND(G1194="Unknown - Likely Lead",J1194="Non-lead - Copper")),
(AND(G1194="Unknown - Likely Lead",J1194="Non-lead - Plastic")),
(AND(G1194="Unknown - Likely Lead",J1194="Non-lead")),
(AND(G1194="Unknown - Likely Lead",J1194="Non-lead - Other")),
(AND(G1194="Unknown - Unlikely Lead",J1194="Non-lead - Copper")),
(AND(G1194="Unknown - Unlikely Lead",J1194="Non-lead - Plastic")),
(AND(G1194="Unknown - Unlikely Lead",J1194="Non-lead")),
(AND(G1194="Unknown - Unlikely Lead",J1194="Non-lead - Other")),
(AND(G1194="Unknown - Material Unknown",J1194="Non-lead - Copper")),
(AND(G1194="Unknown - Material Unknown",J1194="Non-lead - Plastic")),
(AND(G1194="Unknown - Material Unknown",J1194="Non-lead")),
(AND(G1194="Unknown - Material Unknown",J1194="Non-lead - Other")))),"Unknown",
IF((OR((AND(G1194="Non-lead - Copper",J1194="Unknown - Likely Lead")),
(AND(G1194="Non-lead - Copper",J1194="Unknown - Unlikely Lead")),
(AND(G1194="Non-lead - Copper",J1194="Unknown - Material Unknown")),
(AND(G1194="Non-lead - Plastic",J1194="Unknown - Likely Lead")),
(AND(G1194="Non-lead - Plastic",J1194="Unknown - Unlikely Lead")),
(AND(G1194="Non-lead - Plastic",J1194="Unknown - Material Unknown")),
(AND(G1194="Non-lead",J1194="Unknown - Likely Lead")),
(AND(G1194="Non-lead",J1194="Unknown - Unlikely Lead")),
(AND(G1194="Non-lead",J1194="Unknown - Material Unknown")),
(AND(G1194="Non-lead - Other",J1194="Unknown - Likely Lead")),
(AND(G1194="Non-Lead - Other",J1194="Unknown - Unlikely Lead")),
(AND(G1194="Non-Lead - Other",J1194="Unknown - Material Unknown")))),"Unknown",
IF((OR((AND(G1194="Galvanized",J1194="Unknown - Likely Lead")),
(AND(G1194="Galvanized",J1194="Unknown - Unlikely Lead")),
(AND(G1194="Galvanized",J1194="Unknown - Material Unknown")))),"Unknown",
IF((OR((AND(G1194="Galvanized",J1194="")))),"Galvanized Requiring Replacement",
IF((OR((AND(G1194="Non-lead - Copper",J1194="")),
(AND(G1194="Non-lead - Plastic",J1194="")),
(AND(G1194="Non-lead",J1194="")),
(AND(G1194="Non-lead - Other",J1194="")))),"Non-lead",
IF((OR((AND(G1194="Unknown - Likely Lead",J1194="")),
(AND(G1194="Unknown - Unlikely Lead",J1194="")),
(AND(G1194="Unknown - Material Unknown",J1194="")))),"Unknown",
""))))))))))))))))</f>
        <v>Non-Lead</v>
      </c>
      <c r="N1194" s="44" t="s">
        <v>39</v>
      </c>
    </row>
    <row r="1195" spans="1:14" x14ac:dyDescent="0.25">
      <c r="A1195" s="34" t="s">
        <v>2946</v>
      </c>
      <c r="B1195" s="35" t="s">
        <v>584</v>
      </c>
      <c r="C1195" s="36" t="s">
        <v>2930</v>
      </c>
      <c r="D1195" s="36" t="s">
        <v>32</v>
      </c>
      <c r="E1195" s="36" t="s">
        <v>644</v>
      </c>
      <c r="F1195" s="37" t="s">
        <v>2947</v>
      </c>
      <c r="G1195" s="38" t="s">
        <v>35</v>
      </c>
      <c r="H1195" s="39" t="s">
        <v>39</v>
      </c>
      <c r="I1195" s="40" t="s">
        <v>63</v>
      </c>
      <c r="J1195" s="42" t="s">
        <v>38</v>
      </c>
      <c r="K1195" s="39" t="s">
        <v>63</v>
      </c>
      <c r="L1195" s="35"/>
      <c r="M1195" s="43" t="str">
        <f>IF((OR(G1195="Lead")),"Lead",
IF((OR(J1195="Lead")),"Lead",
IF((OR(G1195="Lead-lined galvanized")),"Lead",
IF((OR(J1195="Lead-lined galvanized")),"Lead",
IF((OR((AND(G1195="Unknown - Likely Lead",J1195="Galvanized")),
(AND(G1195="Unknown - Unlikely Lead",J1195="Galvanized")),
(AND(G1195="Unknown - Material Unknown",J1195="Galvanized")))),"Galvanized Requiring Replacement",
IF((OR((AND(G1195="Non-lead - Copper",H1195="Yes",J1195="Galvanized")),
(AND(G1195="Non-lead - Copper",H1195="Don't know",J1195="Galvanized")),
(AND(G1195="Non-lead - Copper",H1195="",J1195="Galvanized")),
(AND(G1195="Non-lead - Plastic",H1195="Yes",J1195="Galvanized")),
(AND(G1195="Non-lead - Plastic",H1195="Don't know",J1195="Galvanized")),
(AND(G1195="Non-lead - Plastic",H1195="",J1195="Galvanized")),
(AND(G1195="Non-lead",H1195="Yes",J1195="Galvanized")),
(AND(G1195="Non-lead",H1195="Don't know",J1195="Galvanized")),
(AND(G1195="Non-lead",H1195="",J1195="Galvanized")),
(AND(G1195="Non-lead - Other",H1195="Yes",J1195="Galvanized")),
(AND(G1195="Non-Lead - Other",H1195="Don't know",J1195="Galvanized")),
(AND(G1195="Galvanized",H1195="Yes",J1195="Galvanized")),
(AND(G1195="Galvanized",H1195="Don't know",J1195="Galvanized")),
(AND(G1195="Galvanized",H1195="",J1195="Galvanized")),
(AND(G1195="Non-Lead - Other",H1195="",J1195="Galvanized")))),"Galvanized Requiring Replacement",
IF((OR((AND(G1195="Non-lead - Copper",J1195="Non-lead - Copper")),
(AND(G1195="Non-lead - Copper",J1195="Non-lead - Plastic")),
(AND(G1195="Non-lead - Copper",J1195="Non-lead - Other")),
(AND(G1195="Non-lead - Copper",J1195="Non-lead")),
(AND(G1195="Non-lead - Plastic",J1195="Non-lead - Copper")),
(AND(G1195="Non-lead - Plastic",J1195="Non-lead - Plastic")),
(AND(G1195="Non-lead - Plastic",J1195="Non-lead - Other")),
(AND(G1195="Non-lead - Plastic",J1195="Non-lead")),
(AND(G1195="Non-lead",J1195="Non-lead - Copper")),
(AND(G1195="Non-lead",J1195="Non-lead - Plastic")),
(AND(G1195="Non-lead",J1195="Non-lead - Other")),
(AND(G1195="Non-lead",J1195="Non-lead")),
(AND(G1195="Non-lead - Other",J1195="Non-lead - Copper")),
(AND(G1195="Non-Lead - Other",J1195="Non-lead - Plastic")),
(AND(G1195="Non-Lead - Other",J1195="Non-lead")),
(AND(G1195="Non-Lead - Other",J1195="Non-lead - Other")))),"Non-Lead",
IF((OR((AND(G1195="Galvanized",J1195="Non-lead")),
(AND(G1195="Galvanized",J1195="Non-lead - Copper")),
(AND(G1195="Galvanized",J1195="Non-lead - Plastic")),
(AND(G1195="Galvanized",J1195="Non-lead")),
(AND(G1195="Galvanized",J1195="Non-lead - Other")))),"Non-Lead",
IF((OR((AND(G1195="Non-lead - Copper",H1195="No",J1195="Galvanized")),
(AND(G1195="Non-lead - Plastic",H1195="No",J1195="Galvanized")),
(AND(G1195="Non-lead",H1195="No",J1195="Galvanized")),
(AND(G1195="Galvanized",H1195="No",J1195="Galvanized")),
(AND(G1195="Non-lead - Other",H1195="No",J1195="Galvanized")))),"Non-lead",
IF((OR((AND(G1195="Unknown - Likely Lead",J1195="Unknown - Likely Lead")),
(AND(G1195="Unknown - Likely Lead",J1195="Unknown - Unlikely Lead")),
(AND(G1195="Unknown - Likely Lead",J1195="Unknown - Material Unknown")),
(AND(G1195="Unknown - Unlikely Lead",J1195="Unknown - Likely Lead")),
(AND(G1195="Unknown - Unlikely Lead",J1195="Unknown - Unlikely Lead")),
(AND(G1195="Unknown - Unlikely Lead",J1195="Unknown - Material Unknown")),
(AND(G1195="Unknown - Material Unknown",J1195="Unknown - Likely Lead")),
(AND(G1195="Unknown - Material Unknown",J1195="Unknown - Unlikely Lead")),
(AND(G1195="Unknown - Material Unknown",J1195="Unknown - Material Unknown")))),"Unknown",
IF((OR((AND(G1195="Unknown - Likely Lead",J1195="Non-lead - Copper")),
(AND(G1195="Unknown - Likely Lead",J1195="Non-lead - Plastic")),
(AND(G1195="Unknown - Likely Lead",J1195="Non-lead")),
(AND(G1195="Unknown - Likely Lead",J1195="Non-lead - Other")),
(AND(G1195="Unknown - Unlikely Lead",J1195="Non-lead - Copper")),
(AND(G1195="Unknown - Unlikely Lead",J1195="Non-lead - Plastic")),
(AND(G1195="Unknown - Unlikely Lead",J1195="Non-lead")),
(AND(G1195="Unknown - Unlikely Lead",J1195="Non-lead - Other")),
(AND(G1195="Unknown - Material Unknown",J1195="Non-lead - Copper")),
(AND(G1195="Unknown - Material Unknown",J1195="Non-lead - Plastic")),
(AND(G1195="Unknown - Material Unknown",J1195="Non-lead")),
(AND(G1195="Unknown - Material Unknown",J1195="Non-lead - Other")))),"Unknown",
IF((OR((AND(G1195="Non-lead - Copper",J1195="Unknown - Likely Lead")),
(AND(G1195="Non-lead - Copper",J1195="Unknown - Unlikely Lead")),
(AND(G1195="Non-lead - Copper",J1195="Unknown - Material Unknown")),
(AND(G1195="Non-lead - Plastic",J1195="Unknown - Likely Lead")),
(AND(G1195="Non-lead - Plastic",J1195="Unknown - Unlikely Lead")),
(AND(G1195="Non-lead - Plastic",J1195="Unknown - Material Unknown")),
(AND(G1195="Non-lead",J1195="Unknown - Likely Lead")),
(AND(G1195="Non-lead",J1195="Unknown - Unlikely Lead")),
(AND(G1195="Non-lead",J1195="Unknown - Material Unknown")),
(AND(G1195="Non-lead - Other",J1195="Unknown - Likely Lead")),
(AND(G1195="Non-Lead - Other",J1195="Unknown - Unlikely Lead")),
(AND(G1195="Non-Lead - Other",J1195="Unknown - Material Unknown")))),"Unknown",
IF((OR((AND(G1195="Galvanized",J1195="Unknown - Likely Lead")),
(AND(G1195="Galvanized",J1195="Unknown - Unlikely Lead")),
(AND(G1195="Galvanized",J1195="Unknown - Material Unknown")))),"Unknown",
IF((OR((AND(G1195="Galvanized",J1195="")))),"Galvanized Requiring Replacement",
IF((OR((AND(G1195="Non-lead - Copper",J1195="")),
(AND(G1195="Non-lead - Plastic",J1195="")),
(AND(G1195="Non-lead",J1195="")),
(AND(G1195="Non-lead - Other",J1195="")))),"Non-lead",
IF((OR((AND(G1195="Unknown - Likely Lead",J1195="")),
(AND(G1195="Unknown - Unlikely Lead",J1195="")),
(AND(G1195="Unknown - Material Unknown",J1195="")))),"Unknown",
""))))))))))))))))</f>
        <v>Non-Lead</v>
      </c>
      <c r="N1195" s="44" t="s">
        <v>39</v>
      </c>
    </row>
    <row r="1196" spans="1:14" x14ac:dyDescent="0.25">
      <c r="A1196" s="34" t="s">
        <v>2948</v>
      </c>
      <c r="B1196" s="35" t="s">
        <v>587</v>
      </c>
      <c r="C1196" s="36" t="s">
        <v>2930</v>
      </c>
      <c r="D1196" s="36" t="s">
        <v>32</v>
      </c>
      <c r="E1196" s="36" t="s">
        <v>644</v>
      </c>
      <c r="F1196" s="37" t="s">
        <v>2949</v>
      </c>
      <c r="G1196" s="38" t="s">
        <v>35</v>
      </c>
      <c r="H1196" s="39" t="s">
        <v>39</v>
      </c>
      <c r="I1196" s="40" t="s">
        <v>63</v>
      </c>
      <c r="J1196" s="42" t="s">
        <v>38</v>
      </c>
      <c r="K1196" s="39" t="s">
        <v>63</v>
      </c>
      <c r="L1196" s="35"/>
      <c r="M1196" s="43" t="str">
        <f>IF((OR(G1196="Lead")),"Lead",
IF((OR(J1196="Lead")),"Lead",
IF((OR(G1196="Lead-lined galvanized")),"Lead",
IF((OR(J1196="Lead-lined galvanized")),"Lead",
IF((OR((AND(G1196="Unknown - Likely Lead",J1196="Galvanized")),
(AND(G1196="Unknown - Unlikely Lead",J1196="Galvanized")),
(AND(G1196="Unknown - Material Unknown",J1196="Galvanized")))),"Galvanized Requiring Replacement",
IF((OR((AND(G1196="Non-lead - Copper",H1196="Yes",J1196="Galvanized")),
(AND(G1196="Non-lead - Copper",H1196="Don't know",J1196="Galvanized")),
(AND(G1196="Non-lead - Copper",H1196="",J1196="Galvanized")),
(AND(G1196="Non-lead - Plastic",H1196="Yes",J1196="Galvanized")),
(AND(G1196="Non-lead - Plastic",H1196="Don't know",J1196="Galvanized")),
(AND(G1196="Non-lead - Plastic",H1196="",J1196="Galvanized")),
(AND(G1196="Non-lead",H1196="Yes",J1196="Galvanized")),
(AND(G1196="Non-lead",H1196="Don't know",J1196="Galvanized")),
(AND(G1196="Non-lead",H1196="",J1196="Galvanized")),
(AND(G1196="Non-lead - Other",H1196="Yes",J1196="Galvanized")),
(AND(G1196="Non-Lead - Other",H1196="Don't know",J1196="Galvanized")),
(AND(G1196="Galvanized",H1196="Yes",J1196="Galvanized")),
(AND(G1196="Galvanized",H1196="Don't know",J1196="Galvanized")),
(AND(G1196="Galvanized",H1196="",J1196="Galvanized")),
(AND(G1196="Non-Lead - Other",H1196="",J1196="Galvanized")))),"Galvanized Requiring Replacement",
IF((OR((AND(G1196="Non-lead - Copper",J1196="Non-lead - Copper")),
(AND(G1196="Non-lead - Copper",J1196="Non-lead - Plastic")),
(AND(G1196="Non-lead - Copper",J1196="Non-lead - Other")),
(AND(G1196="Non-lead - Copper",J1196="Non-lead")),
(AND(G1196="Non-lead - Plastic",J1196="Non-lead - Copper")),
(AND(G1196="Non-lead - Plastic",J1196="Non-lead - Plastic")),
(AND(G1196="Non-lead - Plastic",J1196="Non-lead - Other")),
(AND(G1196="Non-lead - Plastic",J1196="Non-lead")),
(AND(G1196="Non-lead",J1196="Non-lead - Copper")),
(AND(G1196="Non-lead",J1196="Non-lead - Plastic")),
(AND(G1196="Non-lead",J1196="Non-lead - Other")),
(AND(G1196="Non-lead",J1196="Non-lead")),
(AND(G1196="Non-lead - Other",J1196="Non-lead - Copper")),
(AND(G1196="Non-Lead - Other",J1196="Non-lead - Plastic")),
(AND(G1196="Non-Lead - Other",J1196="Non-lead")),
(AND(G1196="Non-Lead - Other",J1196="Non-lead - Other")))),"Non-Lead",
IF((OR((AND(G1196="Galvanized",J1196="Non-lead")),
(AND(G1196="Galvanized",J1196="Non-lead - Copper")),
(AND(G1196="Galvanized",J1196="Non-lead - Plastic")),
(AND(G1196="Galvanized",J1196="Non-lead")),
(AND(G1196="Galvanized",J1196="Non-lead - Other")))),"Non-Lead",
IF((OR((AND(G1196="Non-lead - Copper",H1196="No",J1196="Galvanized")),
(AND(G1196="Non-lead - Plastic",H1196="No",J1196="Galvanized")),
(AND(G1196="Non-lead",H1196="No",J1196="Galvanized")),
(AND(G1196="Galvanized",H1196="No",J1196="Galvanized")),
(AND(G1196="Non-lead - Other",H1196="No",J1196="Galvanized")))),"Non-lead",
IF((OR((AND(G1196="Unknown - Likely Lead",J1196="Unknown - Likely Lead")),
(AND(G1196="Unknown - Likely Lead",J1196="Unknown - Unlikely Lead")),
(AND(G1196="Unknown - Likely Lead",J1196="Unknown - Material Unknown")),
(AND(G1196="Unknown - Unlikely Lead",J1196="Unknown - Likely Lead")),
(AND(G1196="Unknown - Unlikely Lead",J1196="Unknown - Unlikely Lead")),
(AND(G1196="Unknown - Unlikely Lead",J1196="Unknown - Material Unknown")),
(AND(G1196="Unknown - Material Unknown",J1196="Unknown - Likely Lead")),
(AND(G1196="Unknown - Material Unknown",J1196="Unknown - Unlikely Lead")),
(AND(G1196="Unknown - Material Unknown",J1196="Unknown - Material Unknown")))),"Unknown",
IF((OR((AND(G1196="Unknown - Likely Lead",J1196="Non-lead - Copper")),
(AND(G1196="Unknown - Likely Lead",J1196="Non-lead - Plastic")),
(AND(G1196="Unknown - Likely Lead",J1196="Non-lead")),
(AND(G1196="Unknown - Likely Lead",J1196="Non-lead - Other")),
(AND(G1196="Unknown - Unlikely Lead",J1196="Non-lead - Copper")),
(AND(G1196="Unknown - Unlikely Lead",J1196="Non-lead - Plastic")),
(AND(G1196="Unknown - Unlikely Lead",J1196="Non-lead")),
(AND(G1196="Unknown - Unlikely Lead",J1196="Non-lead - Other")),
(AND(G1196="Unknown - Material Unknown",J1196="Non-lead - Copper")),
(AND(G1196="Unknown - Material Unknown",J1196="Non-lead - Plastic")),
(AND(G1196="Unknown - Material Unknown",J1196="Non-lead")),
(AND(G1196="Unknown - Material Unknown",J1196="Non-lead - Other")))),"Unknown",
IF((OR((AND(G1196="Non-lead - Copper",J1196="Unknown - Likely Lead")),
(AND(G1196="Non-lead - Copper",J1196="Unknown - Unlikely Lead")),
(AND(G1196="Non-lead - Copper",J1196="Unknown - Material Unknown")),
(AND(G1196="Non-lead - Plastic",J1196="Unknown - Likely Lead")),
(AND(G1196="Non-lead - Plastic",J1196="Unknown - Unlikely Lead")),
(AND(G1196="Non-lead - Plastic",J1196="Unknown - Material Unknown")),
(AND(G1196="Non-lead",J1196="Unknown - Likely Lead")),
(AND(G1196="Non-lead",J1196="Unknown - Unlikely Lead")),
(AND(G1196="Non-lead",J1196="Unknown - Material Unknown")),
(AND(G1196="Non-lead - Other",J1196="Unknown - Likely Lead")),
(AND(G1196="Non-Lead - Other",J1196="Unknown - Unlikely Lead")),
(AND(G1196="Non-Lead - Other",J1196="Unknown - Material Unknown")))),"Unknown",
IF((OR((AND(G1196="Galvanized",J1196="Unknown - Likely Lead")),
(AND(G1196="Galvanized",J1196="Unknown - Unlikely Lead")),
(AND(G1196="Galvanized",J1196="Unknown - Material Unknown")))),"Unknown",
IF((OR((AND(G1196="Galvanized",J1196="")))),"Galvanized Requiring Replacement",
IF((OR((AND(G1196="Non-lead - Copper",J1196="")),
(AND(G1196="Non-lead - Plastic",J1196="")),
(AND(G1196="Non-lead",J1196="")),
(AND(G1196="Non-lead - Other",J1196="")))),"Non-lead",
IF((OR((AND(G1196="Unknown - Likely Lead",J1196="")),
(AND(G1196="Unknown - Unlikely Lead",J1196="")),
(AND(G1196="Unknown - Material Unknown",J1196="")))),"Unknown",
""))))))))))))))))</f>
        <v>Non-Lead</v>
      </c>
      <c r="N1196" s="44" t="s">
        <v>39</v>
      </c>
    </row>
    <row r="1197" spans="1:14" x14ac:dyDescent="0.25">
      <c r="A1197" s="34" t="s">
        <v>2950</v>
      </c>
      <c r="B1197" s="35" t="s">
        <v>2951</v>
      </c>
      <c r="C1197" s="36" t="s">
        <v>2930</v>
      </c>
      <c r="D1197" s="36" t="s">
        <v>32</v>
      </c>
      <c r="E1197" s="36" t="s">
        <v>644</v>
      </c>
      <c r="F1197" s="37" t="s">
        <v>2952</v>
      </c>
      <c r="G1197" s="38" t="s">
        <v>35</v>
      </c>
      <c r="H1197" s="39" t="s">
        <v>39</v>
      </c>
      <c r="I1197" s="40" t="s">
        <v>63</v>
      </c>
      <c r="J1197" s="42" t="s">
        <v>38</v>
      </c>
      <c r="K1197" s="39" t="s">
        <v>63</v>
      </c>
      <c r="L1197" s="35"/>
      <c r="M1197" s="43" t="str">
        <f>IF((OR(G1197="Lead")),"Lead",
IF((OR(J1197="Lead")),"Lead",
IF((OR(G1197="Lead-lined galvanized")),"Lead",
IF((OR(J1197="Lead-lined galvanized")),"Lead",
IF((OR((AND(G1197="Unknown - Likely Lead",J1197="Galvanized")),
(AND(G1197="Unknown - Unlikely Lead",J1197="Galvanized")),
(AND(G1197="Unknown - Material Unknown",J1197="Galvanized")))),"Galvanized Requiring Replacement",
IF((OR((AND(G1197="Non-lead - Copper",H1197="Yes",J1197="Galvanized")),
(AND(G1197="Non-lead - Copper",H1197="Don't know",J1197="Galvanized")),
(AND(G1197="Non-lead - Copper",H1197="",J1197="Galvanized")),
(AND(G1197="Non-lead - Plastic",H1197="Yes",J1197="Galvanized")),
(AND(G1197="Non-lead - Plastic",H1197="Don't know",J1197="Galvanized")),
(AND(G1197="Non-lead - Plastic",H1197="",J1197="Galvanized")),
(AND(G1197="Non-lead",H1197="Yes",J1197="Galvanized")),
(AND(G1197="Non-lead",H1197="Don't know",J1197="Galvanized")),
(AND(G1197="Non-lead",H1197="",J1197="Galvanized")),
(AND(G1197="Non-lead - Other",H1197="Yes",J1197="Galvanized")),
(AND(G1197="Non-Lead - Other",H1197="Don't know",J1197="Galvanized")),
(AND(G1197="Galvanized",H1197="Yes",J1197="Galvanized")),
(AND(G1197="Galvanized",H1197="Don't know",J1197="Galvanized")),
(AND(G1197="Galvanized",H1197="",J1197="Galvanized")),
(AND(G1197="Non-Lead - Other",H1197="",J1197="Galvanized")))),"Galvanized Requiring Replacement",
IF((OR((AND(G1197="Non-lead - Copper",J1197="Non-lead - Copper")),
(AND(G1197="Non-lead - Copper",J1197="Non-lead - Plastic")),
(AND(G1197="Non-lead - Copper",J1197="Non-lead - Other")),
(AND(G1197="Non-lead - Copper",J1197="Non-lead")),
(AND(G1197="Non-lead - Plastic",J1197="Non-lead - Copper")),
(AND(G1197="Non-lead - Plastic",J1197="Non-lead - Plastic")),
(AND(G1197="Non-lead - Plastic",J1197="Non-lead - Other")),
(AND(G1197="Non-lead - Plastic",J1197="Non-lead")),
(AND(G1197="Non-lead",J1197="Non-lead - Copper")),
(AND(G1197="Non-lead",J1197="Non-lead - Plastic")),
(AND(G1197="Non-lead",J1197="Non-lead - Other")),
(AND(G1197="Non-lead",J1197="Non-lead")),
(AND(G1197="Non-lead - Other",J1197="Non-lead - Copper")),
(AND(G1197="Non-Lead - Other",J1197="Non-lead - Plastic")),
(AND(G1197="Non-Lead - Other",J1197="Non-lead")),
(AND(G1197="Non-Lead - Other",J1197="Non-lead - Other")))),"Non-Lead",
IF((OR((AND(G1197="Galvanized",J1197="Non-lead")),
(AND(G1197="Galvanized",J1197="Non-lead - Copper")),
(AND(G1197="Galvanized",J1197="Non-lead - Plastic")),
(AND(G1197="Galvanized",J1197="Non-lead")),
(AND(G1197="Galvanized",J1197="Non-lead - Other")))),"Non-Lead",
IF((OR((AND(G1197="Non-lead - Copper",H1197="No",J1197="Galvanized")),
(AND(G1197="Non-lead - Plastic",H1197="No",J1197="Galvanized")),
(AND(G1197="Non-lead",H1197="No",J1197="Galvanized")),
(AND(G1197="Galvanized",H1197="No",J1197="Galvanized")),
(AND(G1197="Non-lead - Other",H1197="No",J1197="Galvanized")))),"Non-lead",
IF((OR((AND(G1197="Unknown - Likely Lead",J1197="Unknown - Likely Lead")),
(AND(G1197="Unknown - Likely Lead",J1197="Unknown - Unlikely Lead")),
(AND(G1197="Unknown - Likely Lead",J1197="Unknown - Material Unknown")),
(AND(G1197="Unknown - Unlikely Lead",J1197="Unknown - Likely Lead")),
(AND(G1197="Unknown - Unlikely Lead",J1197="Unknown - Unlikely Lead")),
(AND(G1197="Unknown - Unlikely Lead",J1197="Unknown - Material Unknown")),
(AND(G1197="Unknown - Material Unknown",J1197="Unknown - Likely Lead")),
(AND(G1197="Unknown - Material Unknown",J1197="Unknown - Unlikely Lead")),
(AND(G1197="Unknown - Material Unknown",J1197="Unknown - Material Unknown")))),"Unknown",
IF((OR((AND(G1197="Unknown - Likely Lead",J1197="Non-lead - Copper")),
(AND(G1197="Unknown - Likely Lead",J1197="Non-lead - Plastic")),
(AND(G1197="Unknown - Likely Lead",J1197="Non-lead")),
(AND(G1197="Unknown - Likely Lead",J1197="Non-lead - Other")),
(AND(G1197="Unknown - Unlikely Lead",J1197="Non-lead - Copper")),
(AND(G1197="Unknown - Unlikely Lead",J1197="Non-lead - Plastic")),
(AND(G1197="Unknown - Unlikely Lead",J1197="Non-lead")),
(AND(G1197="Unknown - Unlikely Lead",J1197="Non-lead - Other")),
(AND(G1197="Unknown - Material Unknown",J1197="Non-lead - Copper")),
(AND(G1197="Unknown - Material Unknown",J1197="Non-lead - Plastic")),
(AND(G1197="Unknown - Material Unknown",J1197="Non-lead")),
(AND(G1197="Unknown - Material Unknown",J1197="Non-lead - Other")))),"Unknown",
IF((OR((AND(G1197="Non-lead - Copper",J1197="Unknown - Likely Lead")),
(AND(G1197="Non-lead - Copper",J1197="Unknown - Unlikely Lead")),
(AND(G1197="Non-lead - Copper",J1197="Unknown - Material Unknown")),
(AND(G1197="Non-lead - Plastic",J1197="Unknown - Likely Lead")),
(AND(G1197="Non-lead - Plastic",J1197="Unknown - Unlikely Lead")),
(AND(G1197="Non-lead - Plastic",J1197="Unknown - Material Unknown")),
(AND(G1197="Non-lead",J1197="Unknown - Likely Lead")),
(AND(G1197="Non-lead",J1197="Unknown - Unlikely Lead")),
(AND(G1197="Non-lead",J1197="Unknown - Material Unknown")),
(AND(G1197="Non-lead - Other",J1197="Unknown - Likely Lead")),
(AND(G1197="Non-Lead - Other",J1197="Unknown - Unlikely Lead")),
(AND(G1197="Non-Lead - Other",J1197="Unknown - Material Unknown")))),"Unknown",
IF((OR((AND(G1197="Galvanized",J1197="Unknown - Likely Lead")),
(AND(G1197="Galvanized",J1197="Unknown - Unlikely Lead")),
(AND(G1197="Galvanized",J1197="Unknown - Material Unknown")))),"Unknown",
IF((OR((AND(G1197="Galvanized",J1197="")))),"Galvanized Requiring Replacement",
IF((OR((AND(G1197="Non-lead - Copper",J1197="")),
(AND(G1197="Non-lead - Plastic",J1197="")),
(AND(G1197="Non-lead",J1197="")),
(AND(G1197="Non-lead - Other",J1197="")))),"Non-lead",
IF((OR((AND(G1197="Unknown - Likely Lead",J1197="")),
(AND(G1197="Unknown - Unlikely Lead",J1197="")),
(AND(G1197="Unknown - Material Unknown",J1197="")))),"Unknown",
""))))))))))))))))</f>
        <v>Non-Lead</v>
      </c>
      <c r="N1197" s="44" t="s">
        <v>39</v>
      </c>
    </row>
    <row r="1198" spans="1:14" x14ac:dyDescent="0.25">
      <c r="A1198" s="34" t="s">
        <v>2953</v>
      </c>
      <c r="B1198" s="35" t="s">
        <v>576</v>
      </c>
      <c r="C1198" s="36" t="s">
        <v>2930</v>
      </c>
      <c r="D1198" s="36" t="s">
        <v>32</v>
      </c>
      <c r="E1198" s="36" t="s">
        <v>644</v>
      </c>
      <c r="F1198" s="37" t="s">
        <v>2954</v>
      </c>
      <c r="G1198" s="38" t="s">
        <v>35</v>
      </c>
      <c r="H1198" s="39" t="s">
        <v>39</v>
      </c>
      <c r="I1198" s="40" t="s">
        <v>63</v>
      </c>
      <c r="J1198" s="42" t="s">
        <v>38</v>
      </c>
      <c r="K1198" s="39" t="s">
        <v>63</v>
      </c>
      <c r="L1198" s="35"/>
      <c r="M1198" s="43" t="str">
        <f>IF((OR(G1198="Lead")),"Lead",
IF((OR(J1198="Lead")),"Lead",
IF((OR(G1198="Lead-lined galvanized")),"Lead",
IF((OR(J1198="Lead-lined galvanized")),"Lead",
IF((OR((AND(G1198="Unknown - Likely Lead",J1198="Galvanized")),
(AND(G1198="Unknown - Unlikely Lead",J1198="Galvanized")),
(AND(G1198="Unknown - Material Unknown",J1198="Galvanized")))),"Galvanized Requiring Replacement",
IF((OR((AND(G1198="Non-lead - Copper",H1198="Yes",J1198="Galvanized")),
(AND(G1198="Non-lead - Copper",H1198="Don't know",J1198="Galvanized")),
(AND(G1198="Non-lead - Copper",H1198="",J1198="Galvanized")),
(AND(G1198="Non-lead - Plastic",H1198="Yes",J1198="Galvanized")),
(AND(G1198="Non-lead - Plastic",H1198="Don't know",J1198="Galvanized")),
(AND(G1198="Non-lead - Plastic",H1198="",J1198="Galvanized")),
(AND(G1198="Non-lead",H1198="Yes",J1198="Galvanized")),
(AND(G1198="Non-lead",H1198="Don't know",J1198="Galvanized")),
(AND(G1198="Non-lead",H1198="",J1198="Galvanized")),
(AND(G1198="Non-lead - Other",H1198="Yes",J1198="Galvanized")),
(AND(G1198="Non-Lead - Other",H1198="Don't know",J1198="Galvanized")),
(AND(G1198="Galvanized",H1198="Yes",J1198="Galvanized")),
(AND(G1198="Galvanized",H1198="Don't know",J1198="Galvanized")),
(AND(G1198="Galvanized",H1198="",J1198="Galvanized")),
(AND(G1198="Non-Lead - Other",H1198="",J1198="Galvanized")))),"Galvanized Requiring Replacement",
IF((OR((AND(G1198="Non-lead - Copper",J1198="Non-lead - Copper")),
(AND(G1198="Non-lead - Copper",J1198="Non-lead - Plastic")),
(AND(G1198="Non-lead - Copper",J1198="Non-lead - Other")),
(AND(G1198="Non-lead - Copper",J1198="Non-lead")),
(AND(G1198="Non-lead - Plastic",J1198="Non-lead - Copper")),
(AND(G1198="Non-lead - Plastic",J1198="Non-lead - Plastic")),
(AND(G1198="Non-lead - Plastic",J1198="Non-lead - Other")),
(AND(G1198="Non-lead - Plastic",J1198="Non-lead")),
(AND(G1198="Non-lead",J1198="Non-lead - Copper")),
(AND(G1198="Non-lead",J1198="Non-lead - Plastic")),
(AND(G1198="Non-lead",J1198="Non-lead - Other")),
(AND(G1198="Non-lead",J1198="Non-lead")),
(AND(G1198="Non-lead - Other",J1198="Non-lead - Copper")),
(AND(G1198="Non-Lead - Other",J1198="Non-lead - Plastic")),
(AND(G1198="Non-Lead - Other",J1198="Non-lead")),
(AND(G1198="Non-Lead - Other",J1198="Non-lead - Other")))),"Non-Lead",
IF((OR((AND(G1198="Galvanized",J1198="Non-lead")),
(AND(G1198="Galvanized",J1198="Non-lead - Copper")),
(AND(G1198="Galvanized",J1198="Non-lead - Plastic")),
(AND(G1198="Galvanized",J1198="Non-lead")),
(AND(G1198="Galvanized",J1198="Non-lead - Other")))),"Non-Lead",
IF((OR((AND(G1198="Non-lead - Copper",H1198="No",J1198="Galvanized")),
(AND(G1198="Non-lead - Plastic",H1198="No",J1198="Galvanized")),
(AND(G1198="Non-lead",H1198="No",J1198="Galvanized")),
(AND(G1198="Galvanized",H1198="No",J1198="Galvanized")),
(AND(G1198="Non-lead - Other",H1198="No",J1198="Galvanized")))),"Non-lead",
IF((OR((AND(G1198="Unknown - Likely Lead",J1198="Unknown - Likely Lead")),
(AND(G1198="Unknown - Likely Lead",J1198="Unknown - Unlikely Lead")),
(AND(G1198="Unknown - Likely Lead",J1198="Unknown - Material Unknown")),
(AND(G1198="Unknown - Unlikely Lead",J1198="Unknown - Likely Lead")),
(AND(G1198="Unknown - Unlikely Lead",J1198="Unknown - Unlikely Lead")),
(AND(G1198="Unknown - Unlikely Lead",J1198="Unknown - Material Unknown")),
(AND(G1198="Unknown - Material Unknown",J1198="Unknown - Likely Lead")),
(AND(G1198="Unknown - Material Unknown",J1198="Unknown - Unlikely Lead")),
(AND(G1198="Unknown - Material Unknown",J1198="Unknown - Material Unknown")))),"Unknown",
IF((OR((AND(G1198="Unknown - Likely Lead",J1198="Non-lead - Copper")),
(AND(G1198="Unknown - Likely Lead",J1198="Non-lead - Plastic")),
(AND(G1198="Unknown - Likely Lead",J1198="Non-lead")),
(AND(G1198="Unknown - Likely Lead",J1198="Non-lead - Other")),
(AND(G1198="Unknown - Unlikely Lead",J1198="Non-lead - Copper")),
(AND(G1198="Unknown - Unlikely Lead",J1198="Non-lead - Plastic")),
(AND(G1198="Unknown - Unlikely Lead",J1198="Non-lead")),
(AND(G1198="Unknown - Unlikely Lead",J1198="Non-lead - Other")),
(AND(G1198="Unknown - Material Unknown",J1198="Non-lead - Copper")),
(AND(G1198="Unknown - Material Unknown",J1198="Non-lead - Plastic")),
(AND(G1198="Unknown - Material Unknown",J1198="Non-lead")),
(AND(G1198="Unknown - Material Unknown",J1198="Non-lead - Other")))),"Unknown",
IF((OR((AND(G1198="Non-lead - Copper",J1198="Unknown - Likely Lead")),
(AND(G1198="Non-lead - Copper",J1198="Unknown - Unlikely Lead")),
(AND(G1198="Non-lead - Copper",J1198="Unknown - Material Unknown")),
(AND(G1198="Non-lead - Plastic",J1198="Unknown - Likely Lead")),
(AND(G1198="Non-lead - Plastic",J1198="Unknown - Unlikely Lead")),
(AND(G1198="Non-lead - Plastic",J1198="Unknown - Material Unknown")),
(AND(G1198="Non-lead",J1198="Unknown - Likely Lead")),
(AND(G1198="Non-lead",J1198="Unknown - Unlikely Lead")),
(AND(G1198="Non-lead",J1198="Unknown - Material Unknown")),
(AND(G1198="Non-lead - Other",J1198="Unknown - Likely Lead")),
(AND(G1198="Non-Lead - Other",J1198="Unknown - Unlikely Lead")),
(AND(G1198="Non-Lead - Other",J1198="Unknown - Material Unknown")))),"Unknown",
IF((OR((AND(G1198="Galvanized",J1198="Unknown - Likely Lead")),
(AND(G1198="Galvanized",J1198="Unknown - Unlikely Lead")),
(AND(G1198="Galvanized",J1198="Unknown - Material Unknown")))),"Unknown",
IF((OR((AND(G1198="Galvanized",J1198="")))),"Galvanized Requiring Replacement",
IF((OR((AND(G1198="Non-lead - Copper",J1198="")),
(AND(G1198="Non-lead - Plastic",J1198="")),
(AND(G1198="Non-lead",J1198="")),
(AND(G1198="Non-lead - Other",J1198="")))),"Non-lead",
IF((OR((AND(G1198="Unknown - Likely Lead",J1198="")),
(AND(G1198="Unknown - Unlikely Lead",J1198="")),
(AND(G1198="Unknown - Material Unknown",J1198="")))),"Unknown",
""))))))))))))))))</f>
        <v>Non-Lead</v>
      </c>
      <c r="N1198" s="44" t="s">
        <v>39</v>
      </c>
    </row>
    <row r="1199" spans="1:14" x14ac:dyDescent="0.25">
      <c r="A1199" s="34" t="s">
        <v>2955</v>
      </c>
      <c r="B1199" s="35" t="s">
        <v>2956</v>
      </c>
      <c r="C1199" s="36" t="s">
        <v>2930</v>
      </c>
      <c r="D1199" s="36" t="s">
        <v>32</v>
      </c>
      <c r="E1199" s="36" t="s">
        <v>644</v>
      </c>
      <c r="F1199" s="37" t="s">
        <v>2957</v>
      </c>
      <c r="G1199" s="38" t="s">
        <v>35</v>
      </c>
      <c r="H1199" s="39" t="s">
        <v>39</v>
      </c>
      <c r="I1199" s="40" t="s">
        <v>63</v>
      </c>
      <c r="J1199" s="42" t="s">
        <v>38</v>
      </c>
      <c r="K1199" s="39" t="s">
        <v>63</v>
      </c>
      <c r="L1199" s="35"/>
      <c r="M1199" s="43" t="str">
        <f>IF((OR(G1199="Lead")),"Lead",
IF((OR(J1199="Lead")),"Lead",
IF((OR(G1199="Lead-lined galvanized")),"Lead",
IF((OR(J1199="Lead-lined galvanized")),"Lead",
IF((OR((AND(G1199="Unknown - Likely Lead",J1199="Galvanized")),
(AND(G1199="Unknown - Unlikely Lead",J1199="Galvanized")),
(AND(G1199="Unknown - Material Unknown",J1199="Galvanized")))),"Galvanized Requiring Replacement",
IF((OR((AND(G1199="Non-lead - Copper",H1199="Yes",J1199="Galvanized")),
(AND(G1199="Non-lead - Copper",H1199="Don't know",J1199="Galvanized")),
(AND(G1199="Non-lead - Copper",H1199="",J1199="Galvanized")),
(AND(G1199="Non-lead - Plastic",H1199="Yes",J1199="Galvanized")),
(AND(G1199="Non-lead - Plastic",H1199="Don't know",J1199="Galvanized")),
(AND(G1199="Non-lead - Plastic",H1199="",J1199="Galvanized")),
(AND(G1199="Non-lead",H1199="Yes",J1199="Galvanized")),
(AND(G1199="Non-lead",H1199="Don't know",J1199="Galvanized")),
(AND(G1199="Non-lead",H1199="",J1199="Galvanized")),
(AND(G1199="Non-lead - Other",H1199="Yes",J1199="Galvanized")),
(AND(G1199="Non-Lead - Other",H1199="Don't know",J1199="Galvanized")),
(AND(G1199="Galvanized",H1199="Yes",J1199="Galvanized")),
(AND(G1199="Galvanized",H1199="Don't know",J1199="Galvanized")),
(AND(G1199="Galvanized",H1199="",J1199="Galvanized")),
(AND(G1199="Non-Lead - Other",H1199="",J1199="Galvanized")))),"Galvanized Requiring Replacement",
IF((OR((AND(G1199="Non-lead - Copper",J1199="Non-lead - Copper")),
(AND(G1199="Non-lead - Copper",J1199="Non-lead - Plastic")),
(AND(G1199="Non-lead - Copper",J1199="Non-lead - Other")),
(AND(G1199="Non-lead - Copper",J1199="Non-lead")),
(AND(G1199="Non-lead - Plastic",J1199="Non-lead - Copper")),
(AND(G1199="Non-lead - Plastic",J1199="Non-lead - Plastic")),
(AND(G1199="Non-lead - Plastic",J1199="Non-lead - Other")),
(AND(G1199="Non-lead - Plastic",J1199="Non-lead")),
(AND(G1199="Non-lead",J1199="Non-lead - Copper")),
(AND(G1199="Non-lead",J1199="Non-lead - Plastic")),
(AND(G1199="Non-lead",J1199="Non-lead - Other")),
(AND(G1199="Non-lead",J1199="Non-lead")),
(AND(G1199="Non-lead - Other",J1199="Non-lead - Copper")),
(AND(G1199="Non-Lead - Other",J1199="Non-lead - Plastic")),
(AND(G1199="Non-Lead - Other",J1199="Non-lead")),
(AND(G1199="Non-Lead - Other",J1199="Non-lead - Other")))),"Non-Lead",
IF((OR((AND(G1199="Galvanized",J1199="Non-lead")),
(AND(G1199="Galvanized",J1199="Non-lead - Copper")),
(AND(G1199="Galvanized",J1199="Non-lead - Plastic")),
(AND(G1199="Galvanized",J1199="Non-lead")),
(AND(G1199="Galvanized",J1199="Non-lead - Other")))),"Non-Lead",
IF((OR((AND(G1199="Non-lead - Copper",H1199="No",J1199="Galvanized")),
(AND(G1199="Non-lead - Plastic",H1199="No",J1199="Galvanized")),
(AND(G1199="Non-lead",H1199="No",J1199="Galvanized")),
(AND(G1199="Galvanized",H1199="No",J1199="Galvanized")),
(AND(G1199="Non-lead - Other",H1199="No",J1199="Galvanized")))),"Non-lead",
IF((OR((AND(G1199="Unknown - Likely Lead",J1199="Unknown - Likely Lead")),
(AND(G1199="Unknown - Likely Lead",J1199="Unknown - Unlikely Lead")),
(AND(G1199="Unknown - Likely Lead",J1199="Unknown - Material Unknown")),
(AND(G1199="Unknown - Unlikely Lead",J1199="Unknown - Likely Lead")),
(AND(G1199="Unknown - Unlikely Lead",J1199="Unknown - Unlikely Lead")),
(AND(G1199="Unknown - Unlikely Lead",J1199="Unknown - Material Unknown")),
(AND(G1199="Unknown - Material Unknown",J1199="Unknown - Likely Lead")),
(AND(G1199="Unknown - Material Unknown",J1199="Unknown - Unlikely Lead")),
(AND(G1199="Unknown - Material Unknown",J1199="Unknown - Material Unknown")))),"Unknown",
IF((OR((AND(G1199="Unknown - Likely Lead",J1199="Non-lead - Copper")),
(AND(G1199="Unknown - Likely Lead",J1199="Non-lead - Plastic")),
(AND(G1199="Unknown - Likely Lead",J1199="Non-lead")),
(AND(G1199="Unknown - Likely Lead",J1199="Non-lead - Other")),
(AND(G1199="Unknown - Unlikely Lead",J1199="Non-lead - Copper")),
(AND(G1199="Unknown - Unlikely Lead",J1199="Non-lead - Plastic")),
(AND(G1199="Unknown - Unlikely Lead",J1199="Non-lead")),
(AND(G1199="Unknown - Unlikely Lead",J1199="Non-lead - Other")),
(AND(G1199="Unknown - Material Unknown",J1199="Non-lead - Copper")),
(AND(G1199="Unknown - Material Unknown",J1199="Non-lead - Plastic")),
(AND(G1199="Unknown - Material Unknown",J1199="Non-lead")),
(AND(G1199="Unknown - Material Unknown",J1199="Non-lead - Other")))),"Unknown",
IF((OR((AND(G1199="Non-lead - Copper",J1199="Unknown - Likely Lead")),
(AND(G1199="Non-lead - Copper",J1199="Unknown - Unlikely Lead")),
(AND(G1199="Non-lead - Copper",J1199="Unknown - Material Unknown")),
(AND(G1199="Non-lead - Plastic",J1199="Unknown - Likely Lead")),
(AND(G1199="Non-lead - Plastic",J1199="Unknown - Unlikely Lead")),
(AND(G1199="Non-lead - Plastic",J1199="Unknown - Material Unknown")),
(AND(G1199="Non-lead",J1199="Unknown - Likely Lead")),
(AND(G1199="Non-lead",J1199="Unknown - Unlikely Lead")),
(AND(G1199="Non-lead",J1199="Unknown - Material Unknown")),
(AND(G1199="Non-lead - Other",J1199="Unknown - Likely Lead")),
(AND(G1199="Non-Lead - Other",J1199="Unknown - Unlikely Lead")),
(AND(G1199="Non-Lead - Other",J1199="Unknown - Material Unknown")))),"Unknown",
IF((OR((AND(G1199="Galvanized",J1199="Unknown - Likely Lead")),
(AND(G1199="Galvanized",J1199="Unknown - Unlikely Lead")),
(AND(G1199="Galvanized",J1199="Unknown - Material Unknown")))),"Unknown",
IF((OR((AND(G1199="Galvanized",J1199="")))),"Galvanized Requiring Replacement",
IF((OR((AND(G1199="Non-lead - Copper",J1199="")),
(AND(G1199="Non-lead - Plastic",J1199="")),
(AND(G1199="Non-lead",J1199="")),
(AND(G1199="Non-lead - Other",J1199="")))),"Non-lead",
IF((OR((AND(G1199="Unknown - Likely Lead",J1199="")),
(AND(G1199="Unknown - Unlikely Lead",J1199="")),
(AND(G1199="Unknown - Material Unknown",J1199="")))),"Unknown",
""))))))))))))))))</f>
        <v>Non-Lead</v>
      </c>
      <c r="N1199" s="44" t="s">
        <v>39</v>
      </c>
    </row>
    <row r="1200" spans="1:14" x14ac:dyDescent="0.25">
      <c r="A1200" s="34" t="s">
        <v>2958</v>
      </c>
      <c r="B1200" s="35" t="s">
        <v>581</v>
      </c>
      <c r="C1200" s="36" t="s">
        <v>2930</v>
      </c>
      <c r="D1200" s="36" t="s">
        <v>32</v>
      </c>
      <c r="E1200" s="36" t="s">
        <v>644</v>
      </c>
      <c r="F1200" s="37" t="s">
        <v>2959</v>
      </c>
      <c r="G1200" s="38" t="s">
        <v>35</v>
      </c>
      <c r="H1200" s="39" t="s">
        <v>39</v>
      </c>
      <c r="I1200" s="40" t="s">
        <v>63</v>
      </c>
      <c r="J1200" s="42" t="s">
        <v>38</v>
      </c>
      <c r="K1200" s="39" t="s">
        <v>63</v>
      </c>
      <c r="L1200" s="35"/>
      <c r="M1200" s="43" t="str">
        <f>IF((OR(G1200="Lead")),"Lead",
IF((OR(J1200="Lead")),"Lead",
IF((OR(G1200="Lead-lined galvanized")),"Lead",
IF((OR(J1200="Lead-lined galvanized")),"Lead",
IF((OR((AND(G1200="Unknown - Likely Lead",J1200="Galvanized")),
(AND(G1200="Unknown - Unlikely Lead",J1200="Galvanized")),
(AND(G1200="Unknown - Material Unknown",J1200="Galvanized")))),"Galvanized Requiring Replacement",
IF((OR((AND(G1200="Non-lead - Copper",H1200="Yes",J1200="Galvanized")),
(AND(G1200="Non-lead - Copper",H1200="Don't know",J1200="Galvanized")),
(AND(G1200="Non-lead - Copper",H1200="",J1200="Galvanized")),
(AND(G1200="Non-lead - Plastic",H1200="Yes",J1200="Galvanized")),
(AND(G1200="Non-lead - Plastic",H1200="Don't know",J1200="Galvanized")),
(AND(G1200="Non-lead - Plastic",H1200="",J1200="Galvanized")),
(AND(G1200="Non-lead",H1200="Yes",J1200="Galvanized")),
(AND(G1200="Non-lead",H1200="Don't know",J1200="Galvanized")),
(AND(G1200="Non-lead",H1200="",J1200="Galvanized")),
(AND(G1200="Non-lead - Other",H1200="Yes",J1200="Galvanized")),
(AND(G1200="Non-Lead - Other",H1200="Don't know",J1200="Galvanized")),
(AND(G1200="Galvanized",H1200="Yes",J1200="Galvanized")),
(AND(G1200="Galvanized",H1200="Don't know",J1200="Galvanized")),
(AND(G1200="Galvanized",H1200="",J1200="Galvanized")),
(AND(G1200="Non-Lead - Other",H1200="",J1200="Galvanized")))),"Galvanized Requiring Replacement",
IF((OR((AND(G1200="Non-lead - Copper",J1200="Non-lead - Copper")),
(AND(G1200="Non-lead - Copper",J1200="Non-lead - Plastic")),
(AND(G1200="Non-lead - Copper",J1200="Non-lead - Other")),
(AND(G1200="Non-lead - Copper",J1200="Non-lead")),
(AND(G1200="Non-lead - Plastic",J1200="Non-lead - Copper")),
(AND(G1200="Non-lead - Plastic",J1200="Non-lead - Plastic")),
(AND(G1200="Non-lead - Plastic",J1200="Non-lead - Other")),
(AND(G1200="Non-lead - Plastic",J1200="Non-lead")),
(AND(G1200="Non-lead",J1200="Non-lead - Copper")),
(AND(G1200="Non-lead",J1200="Non-lead - Plastic")),
(AND(G1200="Non-lead",J1200="Non-lead - Other")),
(AND(G1200="Non-lead",J1200="Non-lead")),
(AND(G1200="Non-lead - Other",J1200="Non-lead - Copper")),
(AND(G1200="Non-Lead - Other",J1200="Non-lead - Plastic")),
(AND(G1200="Non-Lead - Other",J1200="Non-lead")),
(AND(G1200="Non-Lead - Other",J1200="Non-lead - Other")))),"Non-Lead",
IF((OR((AND(G1200="Galvanized",J1200="Non-lead")),
(AND(G1200="Galvanized",J1200="Non-lead - Copper")),
(AND(G1200="Galvanized",J1200="Non-lead - Plastic")),
(AND(G1200="Galvanized",J1200="Non-lead")),
(AND(G1200="Galvanized",J1200="Non-lead - Other")))),"Non-Lead",
IF((OR((AND(G1200="Non-lead - Copper",H1200="No",J1200="Galvanized")),
(AND(G1200="Non-lead - Plastic",H1200="No",J1200="Galvanized")),
(AND(G1200="Non-lead",H1200="No",J1200="Galvanized")),
(AND(G1200="Galvanized",H1200="No",J1200="Galvanized")),
(AND(G1200="Non-lead - Other",H1200="No",J1200="Galvanized")))),"Non-lead",
IF((OR((AND(G1200="Unknown - Likely Lead",J1200="Unknown - Likely Lead")),
(AND(G1200="Unknown - Likely Lead",J1200="Unknown - Unlikely Lead")),
(AND(G1200="Unknown - Likely Lead",J1200="Unknown - Material Unknown")),
(AND(G1200="Unknown - Unlikely Lead",J1200="Unknown - Likely Lead")),
(AND(G1200="Unknown - Unlikely Lead",J1200="Unknown - Unlikely Lead")),
(AND(G1200="Unknown - Unlikely Lead",J1200="Unknown - Material Unknown")),
(AND(G1200="Unknown - Material Unknown",J1200="Unknown - Likely Lead")),
(AND(G1200="Unknown - Material Unknown",J1200="Unknown - Unlikely Lead")),
(AND(G1200="Unknown - Material Unknown",J1200="Unknown - Material Unknown")))),"Unknown",
IF((OR((AND(G1200="Unknown - Likely Lead",J1200="Non-lead - Copper")),
(AND(G1200="Unknown - Likely Lead",J1200="Non-lead - Plastic")),
(AND(G1200="Unknown - Likely Lead",J1200="Non-lead")),
(AND(G1200="Unknown - Likely Lead",J1200="Non-lead - Other")),
(AND(G1200="Unknown - Unlikely Lead",J1200="Non-lead - Copper")),
(AND(G1200="Unknown - Unlikely Lead",J1200="Non-lead - Plastic")),
(AND(G1200="Unknown - Unlikely Lead",J1200="Non-lead")),
(AND(G1200="Unknown - Unlikely Lead",J1200="Non-lead - Other")),
(AND(G1200="Unknown - Material Unknown",J1200="Non-lead - Copper")),
(AND(G1200="Unknown - Material Unknown",J1200="Non-lead - Plastic")),
(AND(G1200="Unknown - Material Unknown",J1200="Non-lead")),
(AND(G1200="Unknown - Material Unknown",J1200="Non-lead - Other")))),"Unknown",
IF((OR((AND(G1200="Non-lead - Copper",J1200="Unknown - Likely Lead")),
(AND(G1200="Non-lead - Copper",J1200="Unknown - Unlikely Lead")),
(AND(G1200="Non-lead - Copper",J1200="Unknown - Material Unknown")),
(AND(G1200="Non-lead - Plastic",J1200="Unknown - Likely Lead")),
(AND(G1200="Non-lead - Plastic",J1200="Unknown - Unlikely Lead")),
(AND(G1200="Non-lead - Plastic",J1200="Unknown - Material Unknown")),
(AND(G1200="Non-lead",J1200="Unknown - Likely Lead")),
(AND(G1200="Non-lead",J1200="Unknown - Unlikely Lead")),
(AND(G1200="Non-lead",J1200="Unknown - Material Unknown")),
(AND(G1200="Non-lead - Other",J1200="Unknown - Likely Lead")),
(AND(G1200="Non-Lead - Other",J1200="Unknown - Unlikely Lead")),
(AND(G1200="Non-Lead - Other",J1200="Unknown - Material Unknown")))),"Unknown",
IF((OR((AND(G1200="Galvanized",J1200="Unknown - Likely Lead")),
(AND(G1200="Galvanized",J1200="Unknown - Unlikely Lead")),
(AND(G1200="Galvanized",J1200="Unknown - Material Unknown")))),"Unknown",
IF((OR((AND(G1200="Galvanized",J1200="")))),"Galvanized Requiring Replacement",
IF((OR((AND(G1200="Non-lead - Copper",J1200="")),
(AND(G1200="Non-lead - Plastic",J1200="")),
(AND(G1200="Non-lead",J1200="")),
(AND(G1200="Non-lead - Other",J1200="")))),"Non-lead",
IF((OR((AND(G1200="Unknown - Likely Lead",J1200="")),
(AND(G1200="Unknown - Unlikely Lead",J1200="")),
(AND(G1200="Unknown - Material Unknown",J1200="")))),"Unknown",
""))))))))))))))))</f>
        <v>Non-Lead</v>
      </c>
      <c r="N1200" s="44" t="s">
        <v>39</v>
      </c>
    </row>
    <row r="1201" spans="1:14" x14ac:dyDescent="0.25">
      <c r="A1201" s="34" t="s">
        <v>2960</v>
      </c>
      <c r="B1201" s="35" t="s">
        <v>2961</v>
      </c>
      <c r="C1201" s="36" t="s">
        <v>2930</v>
      </c>
      <c r="D1201" s="36" t="s">
        <v>32</v>
      </c>
      <c r="E1201" s="36" t="s">
        <v>644</v>
      </c>
      <c r="F1201" s="37" t="s">
        <v>2962</v>
      </c>
      <c r="G1201" s="38" t="s">
        <v>35</v>
      </c>
      <c r="H1201" s="39" t="s">
        <v>39</v>
      </c>
      <c r="I1201" s="40" t="s">
        <v>63</v>
      </c>
      <c r="J1201" s="42" t="s">
        <v>38</v>
      </c>
      <c r="K1201" s="39" t="s">
        <v>63</v>
      </c>
      <c r="L1201" s="35"/>
      <c r="M1201" s="43" t="str">
        <f>IF((OR(G1201="Lead")),"Lead",
IF((OR(J1201="Lead")),"Lead",
IF((OR(G1201="Lead-lined galvanized")),"Lead",
IF((OR(J1201="Lead-lined galvanized")),"Lead",
IF((OR((AND(G1201="Unknown - Likely Lead",J1201="Galvanized")),
(AND(G1201="Unknown - Unlikely Lead",J1201="Galvanized")),
(AND(G1201="Unknown - Material Unknown",J1201="Galvanized")))),"Galvanized Requiring Replacement",
IF((OR((AND(G1201="Non-lead - Copper",H1201="Yes",J1201="Galvanized")),
(AND(G1201="Non-lead - Copper",H1201="Don't know",J1201="Galvanized")),
(AND(G1201="Non-lead - Copper",H1201="",J1201="Galvanized")),
(AND(G1201="Non-lead - Plastic",H1201="Yes",J1201="Galvanized")),
(AND(G1201="Non-lead - Plastic",H1201="Don't know",J1201="Galvanized")),
(AND(G1201="Non-lead - Plastic",H1201="",J1201="Galvanized")),
(AND(G1201="Non-lead",H1201="Yes",J1201="Galvanized")),
(AND(G1201="Non-lead",H1201="Don't know",J1201="Galvanized")),
(AND(G1201="Non-lead",H1201="",J1201="Galvanized")),
(AND(G1201="Non-lead - Other",H1201="Yes",J1201="Galvanized")),
(AND(G1201="Non-Lead - Other",H1201="Don't know",J1201="Galvanized")),
(AND(G1201="Galvanized",H1201="Yes",J1201="Galvanized")),
(AND(G1201="Galvanized",H1201="Don't know",J1201="Galvanized")),
(AND(G1201="Galvanized",H1201="",J1201="Galvanized")),
(AND(G1201="Non-Lead - Other",H1201="",J1201="Galvanized")))),"Galvanized Requiring Replacement",
IF((OR((AND(G1201="Non-lead - Copper",J1201="Non-lead - Copper")),
(AND(G1201="Non-lead - Copper",J1201="Non-lead - Plastic")),
(AND(G1201="Non-lead - Copper",J1201="Non-lead - Other")),
(AND(G1201="Non-lead - Copper",J1201="Non-lead")),
(AND(G1201="Non-lead - Plastic",J1201="Non-lead - Copper")),
(AND(G1201="Non-lead - Plastic",J1201="Non-lead - Plastic")),
(AND(G1201="Non-lead - Plastic",J1201="Non-lead - Other")),
(AND(G1201="Non-lead - Plastic",J1201="Non-lead")),
(AND(G1201="Non-lead",J1201="Non-lead - Copper")),
(AND(G1201="Non-lead",J1201="Non-lead - Plastic")),
(AND(G1201="Non-lead",J1201="Non-lead - Other")),
(AND(G1201="Non-lead",J1201="Non-lead")),
(AND(G1201="Non-lead - Other",J1201="Non-lead - Copper")),
(AND(G1201="Non-Lead - Other",J1201="Non-lead - Plastic")),
(AND(G1201="Non-Lead - Other",J1201="Non-lead")),
(AND(G1201="Non-Lead - Other",J1201="Non-lead - Other")))),"Non-Lead",
IF((OR((AND(G1201="Galvanized",J1201="Non-lead")),
(AND(G1201="Galvanized",J1201="Non-lead - Copper")),
(AND(G1201="Galvanized",J1201="Non-lead - Plastic")),
(AND(G1201="Galvanized",J1201="Non-lead")),
(AND(G1201="Galvanized",J1201="Non-lead - Other")))),"Non-Lead",
IF((OR((AND(G1201="Non-lead - Copper",H1201="No",J1201="Galvanized")),
(AND(G1201="Non-lead - Plastic",H1201="No",J1201="Galvanized")),
(AND(G1201="Non-lead",H1201="No",J1201="Galvanized")),
(AND(G1201="Galvanized",H1201="No",J1201="Galvanized")),
(AND(G1201="Non-lead - Other",H1201="No",J1201="Galvanized")))),"Non-lead",
IF((OR((AND(G1201="Unknown - Likely Lead",J1201="Unknown - Likely Lead")),
(AND(G1201="Unknown - Likely Lead",J1201="Unknown - Unlikely Lead")),
(AND(G1201="Unknown - Likely Lead",J1201="Unknown - Material Unknown")),
(AND(G1201="Unknown - Unlikely Lead",J1201="Unknown - Likely Lead")),
(AND(G1201="Unknown - Unlikely Lead",J1201="Unknown - Unlikely Lead")),
(AND(G1201="Unknown - Unlikely Lead",J1201="Unknown - Material Unknown")),
(AND(G1201="Unknown - Material Unknown",J1201="Unknown - Likely Lead")),
(AND(G1201="Unknown - Material Unknown",J1201="Unknown - Unlikely Lead")),
(AND(G1201="Unknown - Material Unknown",J1201="Unknown - Material Unknown")))),"Unknown",
IF((OR((AND(G1201="Unknown - Likely Lead",J1201="Non-lead - Copper")),
(AND(G1201="Unknown - Likely Lead",J1201="Non-lead - Plastic")),
(AND(G1201="Unknown - Likely Lead",J1201="Non-lead")),
(AND(G1201="Unknown - Likely Lead",J1201="Non-lead - Other")),
(AND(G1201="Unknown - Unlikely Lead",J1201="Non-lead - Copper")),
(AND(G1201="Unknown - Unlikely Lead",J1201="Non-lead - Plastic")),
(AND(G1201="Unknown - Unlikely Lead",J1201="Non-lead")),
(AND(G1201="Unknown - Unlikely Lead",J1201="Non-lead - Other")),
(AND(G1201="Unknown - Material Unknown",J1201="Non-lead - Copper")),
(AND(G1201="Unknown - Material Unknown",J1201="Non-lead - Plastic")),
(AND(G1201="Unknown - Material Unknown",J1201="Non-lead")),
(AND(G1201="Unknown - Material Unknown",J1201="Non-lead - Other")))),"Unknown",
IF((OR((AND(G1201="Non-lead - Copper",J1201="Unknown - Likely Lead")),
(AND(G1201="Non-lead - Copper",J1201="Unknown - Unlikely Lead")),
(AND(G1201="Non-lead - Copper",J1201="Unknown - Material Unknown")),
(AND(G1201="Non-lead - Plastic",J1201="Unknown - Likely Lead")),
(AND(G1201="Non-lead - Plastic",J1201="Unknown - Unlikely Lead")),
(AND(G1201="Non-lead - Plastic",J1201="Unknown - Material Unknown")),
(AND(G1201="Non-lead",J1201="Unknown - Likely Lead")),
(AND(G1201="Non-lead",J1201="Unknown - Unlikely Lead")),
(AND(G1201="Non-lead",J1201="Unknown - Material Unknown")),
(AND(G1201="Non-lead - Other",J1201="Unknown - Likely Lead")),
(AND(G1201="Non-Lead - Other",J1201="Unknown - Unlikely Lead")),
(AND(G1201="Non-Lead - Other",J1201="Unknown - Material Unknown")))),"Unknown",
IF((OR((AND(G1201="Galvanized",J1201="Unknown - Likely Lead")),
(AND(G1201="Galvanized",J1201="Unknown - Unlikely Lead")),
(AND(G1201="Galvanized",J1201="Unknown - Material Unknown")))),"Unknown",
IF((OR((AND(G1201="Galvanized",J1201="")))),"Galvanized Requiring Replacement",
IF((OR((AND(G1201="Non-lead - Copper",J1201="")),
(AND(G1201="Non-lead - Plastic",J1201="")),
(AND(G1201="Non-lead",J1201="")),
(AND(G1201="Non-lead - Other",J1201="")))),"Non-lead",
IF((OR((AND(G1201="Unknown - Likely Lead",J1201="")),
(AND(G1201="Unknown - Unlikely Lead",J1201="")),
(AND(G1201="Unknown - Material Unknown",J1201="")))),"Unknown",
""))))))))))))))))</f>
        <v>Non-Lead</v>
      </c>
      <c r="N1201" s="44" t="s">
        <v>39</v>
      </c>
    </row>
    <row r="1202" spans="1:14" x14ac:dyDescent="0.25">
      <c r="A1202" s="34" t="s">
        <v>2963</v>
      </c>
      <c r="B1202" s="35" t="s">
        <v>2964</v>
      </c>
      <c r="C1202" s="36" t="s">
        <v>2930</v>
      </c>
      <c r="D1202" s="36" t="s">
        <v>32</v>
      </c>
      <c r="E1202" s="36" t="s">
        <v>644</v>
      </c>
      <c r="F1202" s="37" t="s">
        <v>2965</v>
      </c>
      <c r="G1202" s="38" t="s">
        <v>35</v>
      </c>
      <c r="H1202" s="39" t="s">
        <v>39</v>
      </c>
      <c r="I1202" s="40" t="s">
        <v>63</v>
      </c>
      <c r="J1202" s="42" t="s">
        <v>38</v>
      </c>
      <c r="K1202" s="39" t="s">
        <v>63</v>
      </c>
      <c r="L1202" s="35"/>
      <c r="M1202" s="43" t="str">
        <f>IF((OR(G1202="Lead")),"Lead",
IF((OR(J1202="Lead")),"Lead",
IF((OR(G1202="Lead-lined galvanized")),"Lead",
IF((OR(J1202="Lead-lined galvanized")),"Lead",
IF((OR((AND(G1202="Unknown - Likely Lead",J1202="Galvanized")),
(AND(G1202="Unknown - Unlikely Lead",J1202="Galvanized")),
(AND(G1202="Unknown - Material Unknown",J1202="Galvanized")))),"Galvanized Requiring Replacement",
IF((OR((AND(G1202="Non-lead - Copper",H1202="Yes",J1202="Galvanized")),
(AND(G1202="Non-lead - Copper",H1202="Don't know",J1202="Galvanized")),
(AND(G1202="Non-lead - Copper",H1202="",J1202="Galvanized")),
(AND(G1202="Non-lead - Plastic",H1202="Yes",J1202="Galvanized")),
(AND(G1202="Non-lead - Plastic",H1202="Don't know",J1202="Galvanized")),
(AND(G1202="Non-lead - Plastic",H1202="",J1202="Galvanized")),
(AND(G1202="Non-lead",H1202="Yes",J1202="Galvanized")),
(AND(G1202="Non-lead",H1202="Don't know",J1202="Galvanized")),
(AND(G1202="Non-lead",H1202="",J1202="Galvanized")),
(AND(G1202="Non-lead - Other",H1202="Yes",J1202="Galvanized")),
(AND(G1202="Non-Lead - Other",H1202="Don't know",J1202="Galvanized")),
(AND(G1202="Galvanized",H1202="Yes",J1202="Galvanized")),
(AND(G1202="Galvanized",H1202="Don't know",J1202="Galvanized")),
(AND(G1202="Galvanized",H1202="",J1202="Galvanized")),
(AND(G1202="Non-Lead - Other",H1202="",J1202="Galvanized")))),"Galvanized Requiring Replacement",
IF((OR((AND(G1202="Non-lead - Copper",J1202="Non-lead - Copper")),
(AND(G1202="Non-lead - Copper",J1202="Non-lead - Plastic")),
(AND(G1202="Non-lead - Copper",J1202="Non-lead - Other")),
(AND(G1202="Non-lead - Copper",J1202="Non-lead")),
(AND(G1202="Non-lead - Plastic",J1202="Non-lead - Copper")),
(AND(G1202="Non-lead - Plastic",J1202="Non-lead - Plastic")),
(AND(G1202="Non-lead - Plastic",J1202="Non-lead - Other")),
(AND(G1202="Non-lead - Plastic",J1202="Non-lead")),
(AND(G1202="Non-lead",J1202="Non-lead - Copper")),
(AND(G1202="Non-lead",J1202="Non-lead - Plastic")),
(AND(G1202="Non-lead",J1202="Non-lead - Other")),
(AND(G1202="Non-lead",J1202="Non-lead")),
(AND(G1202="Non-lead - Other",J1202="Non-lead - Copper")),
(AND(G1202="Non-Lead - Other",J1202="Non-lead - Plastic")),
(AND(G1202="Non-Lead - Other",J1202="Non-lead")),
(AND(G1202="Non-Lead - Other",J1202="Non-lead - Other")))),"Non-Lead",
IF((OR((AND(G1202="Galvanized",J1202="Non-lead")),
(AND(G1202="Galvanized",J1202="Non-lead - Copper")),
(AND(G1202="Galvanized",J1202="Non-lead - Plastic")),
(AND(G1202="Galvanized",J1202="Non-lead")),
(AND(G1202="Galvanized",J1202="Non-lead - Other")))),"Non-Lead",
IF((OR((AND(G1202="Non-lead - Copper",H1202="No",J1202="Galvanized")),
(AND(G1202="Non-lead - Plastic",H1202="No",J1202="Galvanized")),
(AND(G1202="Non-lead",H1202="No",J1202="Galvanized")),
(AND(G1202="Galvanized",H1202="No",J1202="Galvanized")),
(AND(G1202="Non-lead - Other",H1202="No",J1202="Galvanized")))),"Non-lead",
IF((OR((AND(G1202="Unknown - Likely Lead",J1202="Unknown - Likely Lead")),
(AND(G1202="Unknown - Likely Lead",J1202="Unknown - Unlikely Lead")),
(AND(G1202="Unknown - Likely Lead",J1202="Unknown - Material Unknown")),
(AND(G1202="Unknown - Unlikely Lead",J1202="Unknown - Likely Lead")),
(AND(G1202="Unknown - Unlikely Lead",J1202="Unknown - Unlikely Lead")),
(AND(G1202="Unknown - Unlikely Lead",J1202="Unknown - Material Unknown")),
(AND(G1202="Unknown - Material Unknown",J1202="Unknown - Likely Lead")),
(AND(G1202="Unknown - Material Unknown",J1202="Unknown - Unlikely Lead")),
(AND(G1202="Unknown - Material Unknown",J1202="Unknown - Material Unknown")))),"Unknown",
IF((OR((AND(G1202="Unknown - Likely Lead",J1202="Non-lead - Copper")),
(AND(G1202="Unknown - Likely Lead",J1202="Non-lead - Plastic")),
(AND(G1202="Unknown - Likely Lead",J1202="Non-lead")),
(AND(G1202="Unknown - Likely Lead",J1202="Non-lead - Other")),
(AND(G1202="Unknown - Unlikely Lead",J1202="Non-lead - Copper")),
(AND(G1202="Unknown - Unlikely Lead",J1202="Non-lead - Plastic")),
(AND(G1202="Unknown - Unlikely Lead",J1202="Non-lead")),
(AND(G1202="Unknown - Unlikely Lead",J1202="Non-lead - Other")),
(AND(G1202="Unknown - Material Unknown",J1202="Non-lead - Copper")),
(AND(G1202="Unknown - Material Unknown",J1202="Non-lead - Plastic")),
(AND(G1202="Unknown - Material Unknown",J1202="Non-lead")),
(AND(G1202="Unknown - Material Unknown",J1202="Non-lead - Other")))),"Unknown",
IF((OR((AND(G1202="Non-lead - Copper",J1202="Unknown - Likely Lead")),
(AND(G1202="Non-lead - Copper",J1202="Unknown - Unlikely Lead")),
(AND(G1202="Non-lead - Copper",J1202="Unknown - Material Unknown")),
(AND(G1202="Non-lead - Plastic",J1202="Unknown - Likely Lead")),
(AND(G1202="Non-lead - Plastic",J1202="Unknown - Unlikely Lead")),
(AND(G1202="Non-lead - Plastic",J1202="Unknown - Material Unknown")),
(AND(G1202="Non-lead",J1202="Unknown - Likely Lead")),
(AND(G1202="Non-lead",J1202="Unknown - Unlikely Lead")),
(AND(G1202="Non-lead",J1202="Unknown - Material Unknown")),
(AND(G1202="Non-lead - Other",J1202="Unknown - Likely Lead")),
(AND(G1202="Non-Lead - Other",J1202="Unknown - Unlikely Lead")),
(AND(G1202="Non-Lead - Other",J1202="Unknown - Material Unknown")))),"Unknown",
IF((OR((AND(G1202="Galvanized",J1202="Unknown - Likely Lead")),
(AND(G1202="Galvanized",J1202="Unknown - Unlikely Lead")),
(AND(G1202="Galvanized",J1202="Unknown - Material Unknown")))),"Unknown",
IF((OR((AND(G1202="Galvanized",J1202="")))),"Galvanized Requiring Replacement",
IF((OR((AND(G1202="Non-lead - Copper",J1202="")),
(AND(G1202="Non-lead - Plastic",J1202="")),
(AND(G1202="Non-lead",J1202="")),
(AND(G1202="Non-lead - Other",J1202="")))),"Non-lead",
IF((OR((AND(G1202="Unknown - Likely Lead",J1202="")),
(AND(G1202="Unknown - Unlikely Lead",J1202="")),
(AND(G1202="Unknown - Material Unknown",J1202="")))),"Unknown",
""))))))))))))))))</f>
        <v>Non-Lead</v>
      </c>
      <c r="N1202" s="44" t="s">
        <v>39</v>
      </c>
    </row>
    <row r="1203" spans="1:14" x14ac:dyDescent="0.25">
      <c r="A1203" s="34" t="s">
        <v>2966</v>
      </c>
      <c r="B1203" s="35" t="s">
        <v>2967</v>
      </c>
      <c r="C1203" s="36" t="s">
        <v>2930</v>
      </c>
      <c r="D1203" s="36" t="s">
        <v>32</v>
      </c>
      <c r="E1203" s="36" t="s">
        <v>644</v>
      </c>
      <c r="F1203" s="37" t="s">
        <v>2968</v>
      </c>
      <c r="G1203" s="38" t="s">
        <v>35</v>
      </c>
      <c r="H1203" s="39" t="s">
        <v>39</v>
      </c>
      <c r="I1203" s="40" t="s">
        <v>63</v>
      </c>
      <c r="J1203" s="42" t="s">
        <v>38</v>
      </c>
      <c r="K1203" s="39" t="s">
        <v>63</v>
      </c>
      <c r="L1203" s="35"/>
      <c r="M1203" s="43" t="str">
        <f>IF((OR(G1203="Lead")),"Lead",
IF((OR(J1203="Lead")),"Lead",
IF((OR(G1203="Lead-lined galvanized")),"Lead",
IF((OR(J1203="Lead-lined galvanized")),"Lead",
IF((OR((AND(G1203="Unknown - Likely Lead",J1203="Galvanized")),
(AND(G1203="Unknown - Unlikely Lead",J1203="Galvanized")),
(AND(G1203="Unknown - Material Unknown",J1203="Galvanized")))),"Galvanized Requiring Replacement",
IF((OR((AND(G1203="Non-lead - Copper",H1203="Yes",J1203="Galvanized")),
(AND(G1203="Non-lead - Copper",H1203="Don't know",J1203="Galvanized")),
(AND(G1203="Non-lead - Copper",H1203="",J1203="Galvanized")),
(AND(G1203="Non-lead - Plastic",H1203="Yes",J1203="Galvanized")),
(AND(G1203="Non-lead - Plastic",H1203="Don't know",J1203="Galvanized")),
(AND(G1203="Non-lead - Plastic",H1203="",J1203="Galvanized")),
(AND(G1203="Non-lead",H1203="Yes",J1203="Galvanized")),
(AND(G1203="Non-lead",H1203="Don't know",J1203="Galvanized")),
(AND(G1203="Non-lead",H1203="",J1203="Galvanized")),
(AND(G1203="Non-lead - Other",H1203="Yes",J1203="Galvanized")),
(AND(G1203="Non-Lead - Other",H1203="Don't know",J1203="Galvanized")),
(AND(G1203="Galvanized",H1203="Yes",J1203="Galvanized")),
(AND(G1203="Galvanized",H1203="Don't know",J1203="Galvanized")),
(AND(G1203="Galvanized",H1203="",J1203="Galvanized")),
(AND(G1203="Non-Lead - Other",H1203="",J1203="Galvanized")))),"Galvanized Requiring Replacement",
IF((OR((AND(G1203="Non-lead - Copper",J1203="Non-lead - Copper")),
(AND(G1203="Non-lead - Copper",J1203="Non-lead - Plastic")),
(AND(G1203="Non-lead - Copper",J1203="Non-lead - Other")),
(AND(G1203="Non-lead - Copper",J1203="Non-lead")),
(AND(G1203="Non-lead - Plastic",J1203="Non-lead - Copper")),
(AND(G1203="Non-lead - Plastic",J1203="Non-lead - Plastic")),
(AND(G1203="Non-lead - Plastic",J1203="Non-lead - Other")),
(AND(G1203="Non-lead - Plastic",J1203="Non-lead")),
(AND(G1203="Non-lead",J1203="Non-lead - Copper")),
(AND(G1203="Non-lead",J1203="Non-lead - Plastic")),
(AND(G1203="Non-lead",J1203="Non-lead - Other")),
(AND(G1203="Non-lead",J1203="Non-lead")),
(AND(G1203="Non-lead - Other",J1203="Non-lead - Copper")),
(AND(G1203="Non-Lead - Other",J1203="Non-lead - Plastic")),
(AND(G1203="Non-Lead - Other",J1203="Non-lead")),
(AND(G1203="Non-Lead - Other",J1203="Non-lead - Other")))),"Non-Lead",
IF((OR((AND(G1203="Galvanized",J1203="Non-lead")),
(AND(G1203="Galvanized",J1203="Non-lead - Copper")),
(AND(G1203="Galvanized",J1203="Non-lead - Plastic")),
(AND(G1203="Galvanized",J1203="Non-lead")),
(AND(G1203="Galvanized",J1203="Non-lead - Other")))),"Non-Lead",
IF((OR((AND(G1203="Non-lead - Copper",H1203="No",J1203="Galvanized")),
(AND(G1203="Non-lead - Plastic",H1203="No",J1203="Galvanized")),
(AND(G1203="Non-lead",H1203="No",J1203="Galvanized")),
(AND(G1203="Galvanized",H1203="No",J1203="Galvanized")),
(AND(G1203="Non-lead - Other",H1203="No",J1203="Galvanized")))),"Non-lead",
IF((OR((AND(G1203="Unknown - Likely Lead",J1203="Unknown - Likely Lead")),
(AND(G1203="Unknown - Likely Lead",J1203="Unknown - Unlikely Lead")),
(AND(G1203="Unknown - Likely Lead",J1203="Unknown - Material Unknown")),
(AND(G1203="Unknown - Unlikely Lead",J1203="Unknown - Likely Lead")),
(AND(G1203="Unknown - Unlikely Lead",J1203="Unknown - Unlikely Lead")),
(AND(G1203="Unknown - Unlikely Lead",J1203="Unknown - Material Unknown")),
(AND(G1203="Unknown - Material Unknown",J1203="Unknown - Likely Lead")),
(AND(G1203="Unknown - Material Unknown",J1203="Unknown - Unlikely Lead")),
(AND(G1203="Unknown - Material Unknown",J1203="Unknown - Material Unknown")))),"Unknown",
IF((OR((AND(G1203="Unknown - Likely Lead",J1203="Non-lead - Copper")),
(AND(G1203="Unknown - Likely Lead",J1203="Non-lead - Plastic")),
(AND(G1203="Unknown - Likely Lead",J1203="Non-lead")),
(AND(G1203="Unknown - Likely Lead",J1203="Non-lead - Other")),
(AND(G1203="Unknown - Unlikely Lead",J1203="Non-lead - Copper")),
(AND(G1203="Unknown - Unlikely Lead",J1203="Non-lead - Plastic")),
(AND(G1203="Unknown - Unlikely Lead",J1203="Non-lead")),
(AND(G1203="Unknown - Unlikely Lead",J1203="Non-lead - Other")),
(AND(G1203="Unknown - Material Unknown",J1203="Non-lead - Copper")),
(AND(G1203="Unknown - Material Unknown",J1203="Non-lead - Plastic")),
(AND(G1203="Unknown - Material Unknown",J1203="Non-lead")),
(AND(G1203="Unknown - Material Unknown",J1203="Non-lead - Other")))),"Unknown",
IF((OR((AND(G1203="Non-lead - Copper",J1203="Unknown - Likely Lead")),
(AND(G1203="Non-lead - Copper",J1203="Unknown - Unlikely Lead")),
(AND(G1203="Non-lead - Copper",J1203="Unknown - Material Unknown")),
(AND(G1203="Non-lead - Plastic",J1203="Unknown - Likely Lead")),
(AND(G1203="Non-lead - Plastic",J1203="Unknown - Unlikely Lead")),
(AND(G1203="Non-lead - Plastic",J1203="Unknown - Material Unknown")),
(AND(G1203="Non-lead",J1203="Unknown - Likely Lead")),
(AND(G1203="Non-lead",J1203="Unknown - Unlikely Lead")),
(AND(G1203="Non-lead",J1203="Unknown - Material Unknown")),
(AND(G1203="Non-lead - Other",J1203="Unknown - Likely Lead")),
(AND(G1203="Non-Lead - Other",J1203="Unknown - Unlikely Lead")),
(AND(G1203="Non-Lead - Other",J1203="Unknown - Material Unknown")))),"Unknown",
IF((OR((AND(G1203="Galvanized",J1203="Unknown - Likely Lead")),
(AND(G1203="Galvanized",J1203="Unknown - Unlikely Lead")),
(AND(G1203="Galvanized",J1203="Unknown - Material Unknown")))),"Unknown",
IF((OR((AND(G1203="Galvanized",J1203="")))),"Galvanized Requiring Replacement",
IF((OR((AND(G1203="Non-lead - Copper",J1203="")),
(AND(G1203="Non-lead - Plastic",J1203="")),
(AND(G1203="Non-lead",J1203="")),
(AND(G1203="Non-lead - Other",J1203="")))),"Non-lead",
IF((OR((AND(G1203="Unknown - Likely Lead",J1203="")),
(AND(G1203="Unknown - Unlikely Lead",J1203="")),
(AND(G1203="Unknown - Material Unknown",J1203="")))),"Unknown",
""))))))))))))))))</f>
        <v>Non-Lead</v>
      </c>
      <c r="N1203" s="44" t="s">
        <v>39</v>
      </c>
    </row>
    <row r="1204" spans="1:14" x14ac:dyDescent="0.25">
      <c r="A1204" s="34" t="s">
        <v>2969</v>
      </c>
      <c r="B1204" s="35" t="s">
        <v>2970</v>
      </c>
      <c r="C1204" s="36" t="s">
        <v>2930</v>
      </c>
      <c r="D1204" s="36" t="s">
        <v>32</v>
      </c>
      <c r="E1204" s="36" t="s">
        <v>644</v>
      </c>
      <c r="F1204" s="37" t="s">
        <v>2971</v>
      </c>
      <c r="G1204" s="38" t="s">
        <v>35</v>
      </c>
      <c r="H1204" s="39" t="s">
        <v>39</v>
      </c>
      <c r="I1204" s="40" t="s">
        <v>63</v>
      </c>
      <c r="J1204" s="42" t="s">
        <v>38</v>
      </c>
      <c r="K1204" s="39" t="s">
        <v>63</v>
      </c>
      <c r="L1204" s="35"/>
      <c r="M1204" s="43" t="str">
        <f>IF((OR(G1204="Lead")),"Lead",
IF((OR(J1204="Lead")),"Lead",
IF((OR(G1204="Lead-lined galvanized")),"Lead",
IF((OR(J1204="Lead-lined galvanized")),"Lead",
IF((OR((AND(G1204="Unknown - Likely Lead",J1204="Galvanized")),
(AND(G1204="Unknown - Unlikely Lead",J1204="Galvanized")),
(AND(G1204="Unknown - Material Unknown",J1204="Galvanized")))),"Galvanized Requiring Replacement",
IF((OR((AND(G1204="Non-lead - Copper",H1204="Yes",J1204="Galvanized")),
(AND(G1204="Non-lead - Copper",H1204="Don't know",J1204="Galvanized")),
(AND(G1204="Non-lead - Copper",H1204="",J1204="Galvanized")),
(AND(G1204="Non-lead - Plastic",H1204="Yes",J1204="Galvanized")),
(AND(G1204="Non-lead - Plastic",H1204="Don't know",J1204="Galvanized")),
(AND(G1204="Non-lead - Plastic",H1204="",J1204="Galvanized")),
(AND(G1204="Non-lead",H1204="Yes",J1204="Galvanized")),
(AND(G1204="Non-lead",H1204="Don't know",J1204="Galvanized")),
(AND(G1204="Non-lead",H1204="",J1204="Galvanized")),
(AND(G1204="Non-lead - Other",H1204="Yes",J1204="Galvanized")),
(AND(G1204="Non-Lead - Other",H1204="Don't know",J1204="Galvanized")),
(AND(G1204="Galvanized",H1204="Yes",J1204="Galvanized")),
(AND(G1204="Galvanized",H1204="Don't know",J1204="Galvanized")),
(AND(G1204="Galvanized",H1204="",J1204="Galvanized")),
(AND(G1204="Non-Lead - Other",H1204="",J1204="Galvanized")))),"Galvanized Requiring Replacement",
IF((OR((AND(G1204="Non-lead - Copper",J1204="Non-lead - Copper")),
(AND(G1204="Non-lead - Copper",J1204="Non-lead - Plastic")),
(AND(G1204="Non-lead - Copper",J1204="Non-lead - Other")),
(AND(G1204="Non-lead - Copper",J1204="Non-lead")),
(AND(G1204="Non-lead - Plastic",J1204="Non-lead - Copper")),
(AND(G1204="Non-lead - Plastic",J1204="Non-lead - Plastic")),
(AND(G1204="Non-lead - Plastic",J1204="Non-lead - Other")),
(AND(G1204="Non-lead - Plastic",J1204="Non-lead")),
(AND(G1204="Non-lead",J1204="Non-lead - Copper")),
(AND(G1204="Non-lead",J1204="Non-lead - Plastic")),
(AND(G1204="Non-lead",J1204="Non-lead - Other")),
(AND(G1204="Non-lead",J1204="Non-lead")),
(AND(G1204="Non-lead - Other",J1204="Non-lead - Copper")),
(AND(G1204="Non-Lead - Other",J1204="Non-lead - Plastic")),
(AND(G1204="Non-Lead - Other",J1204="Non-lead")),
(AND(G1204="Non-Lead - Other",J1204="Non-lead - Other")))),"Non-Lead",
IF((OR((AND(G1204="Galvanized",J1204="Non-lead")),
(AND(G1204="Galvanized",J1204="Non-lead - Copper")),
(AND(G1204="Galvanized",J1204="Non-lead - Plastic")),
(AND(G1204="Galvanized",J1204="Non-lead")),
(AND(G1204="Galvanized",J1204="Non-lead - Other")))),"Non-Lead",
IF((OR((AND(G1204="Non-lead - Copper",H1204="No",J1204="Galvanized")),
(AND(G1204="Non-lead - Plastic",H1204="No",J1204="Galvanized")),
(AND(G1204="Non-lead",H1204="No",J1204="Galvanized")),
(AND(G1204="Galvanized",H1204="No",J1204="Galvanized")),
(AND(G1204="Non-lead - Other",H1204="No",J1204="Galvanized")))),"Non-lead",
IF((OR((AND(G1204="Unknown - Likely Lead",J1204="Unknown - Likely Lead")),
(AND(G1204="Unknown - Likely Lead",J1204="Unknown - Unlikely Lead")),
(AND(G1204="Unknown - Likely Lead",J1204="Unknown - Material Unknown")),
(AND(G1204="Unknown - Unlikely Lead",J1204="Unknown - Likely Lead")),
(AND(G1204="Unknown - Unlikely Lead",J1204="Unknown - Unlikely Lead")),
(AND(G1204="Unknown - Unlikely Lead",J1204="Unknown - Material Unknown")),
(AND(G1204="Unknown - Material Unknown",J1204="Unknown - Likely Lead")),
(AND(G1204="Unknown - Material Unknown",J1204="Unknown - Unlikely Lead")),
(AND(G1204="Unknown - Material Unknown",J1204="Unknown - Material Unknown")))),"Unknown",
IF((OR((AND(G1204="Unknown - Likely Lead",J1204="Non-lead - Copper")),
(AND(G1204="Unknown - Likely Lead",J1204="Non-lead - Plastic")),
(AND(G1204="Unknown - Likely Lead",J1204="Non-lead")),
(AND(G1204="Unknown - Likely Lead",J1204="Non-lead - Other")),
(AND(G1204="Unknown - Unlikely Lead",J1204="Non-lead - Copper")),
(AND(G1204="Unknown - Unlikely Lead",J1204="Non-lead - Plastic")),
(AND(G1204="Unknown - Unlikely Lead",J1204="Non-lead")),
(AND(G1204="Unknown - Unlikely Lead",J1204="Non-lead - Other")),
(AND(G1204="Unknown - Material Unknown",J1204="Non-lead - Copper")),
(AND(G1204="Unknown - Material Unknown",J1204="Non-lead - Plastic")),
(AND(G1204="Unknown - Material Unknown",J1204="Non-lead")),
(AND(G1204="Unknown - Material Unknown",J1204="Non-lead - Other")))),"Unknown",
IF((OR((AND(G1204="Non-lead - Copper",J1204="Unknown - Likely Lead")),
(AND(G1204="Non-lead - Copper",J1204="Unknown - Unlikely Lead")),
(AND(G1204="Non-lead - Copper",J1204="Unknown - Material Unknown")),
(AND(G1204="Non-lead - Plastic",J1204="Unknown - Likely Lead")),
(AND(G1204="Non-lead - Plastic",J1204="Unknown - Unlikely Lead")),
(AND(G1204="Non-lead - Plastic",J1204="Unknown - Material Unknown")),
(AND(G1204="Non-lead",J1204="Unknown - Likely Lead")),
(AND(G1204="Non-lead",J1204="Unknown - Unlikely Lead")),
(AND(G1204="Non-lead",J1204="Unknown - Material Unknown")),
(AND(G1204="Non-lead - Other",J1204="Unknown - Likely Lead")),
(AND(G1204="Non-Lead - Other",J1204="Unknown - Unlikely Lead")),
(AND(G1204="Non-Lead - Other",J1204="Unknown - Material Unknown")))),"Unknown",
IF((OR((AND(G1204="Galvanized",J1204="Unknown - Likely Lead")),
(AND(G1204="Galvanized",J1204="Unknown - Unlikely Lead")),
(AND(G1204="Galvanized",J1204="Unknown - Material Unknown")))),"Unknown",
IF((OR((AND(G1204="Galvanized",J1204="")))),"Galvanized Requiring Replacement",
IF((OR((AND(G1204="Non-lead - Copper",J1204="")),
(AND(G1204="Non-lead - Plastic",J1204="")),
(AND(G1204="Non-lead",J1204="")),
(AND(G1204="Non-lead - Other",J1204="")))),"Non-lead",
IF((OR((AND(G1204="Unknown - Likely Lead",J1204="")),
(AND(G1204="Unknown - Unlikely Lead",J1204="")),
(AND(G1204="Unknown - Material Unknown",J1204="")))),"Unknown",
""))))))))))))))))</f>
        <v>Non-Lead</v>
      </c>
      <c r="N1204" s="44" t="s">
        <v>39</v>
      </c>
    </row>
    <row r="1205" spans="1:14" x14ac:dyDescent="0.25">
      <c r="A1205" s="34" t="s">
        <v>2972</v>
      </c>
      <c r="B1205" s="35" t="s">
        <v>2973</v>
      </c>
      <c r="C1205" s="36" t="s">
        <v>2930</v>
      </c>
      <c r="D1205" s="36" t="s">
        <v>32</v>
      </c>
      <c r="E1205" s="36" t="s">
        <v>644</v>
      </c>
      <c r="F1205" s="37" t="s">
        <v>2974</v>
      </c>
      <c r="G1205" s="38" t="s">
        <v>35</v>
      </c>
      <c r="H1205" s="39" t="s">
        <v>39</v>
      </c>
      <c r="I1205" s="40" t="s">
        <v>63</v>
      </c>
      <c r="J1205" s="42" t="s">
        <v>38</v>
      </c>
      <c r="K1205" s="39" t="s">
        <v>63</v>
      </c>
      <c r="L1205" s="35"/>
      <c r="M1205" s="43" t="str">
        <f>IF((OR(G1205="Lead")),"Lead",
IF((OR(J1205="Lead")),"Lead",
IF((OR(G1205="Lead-lined galvanized")),"Lead",
IF((OR(J1205="Lead-lined galvanized")),"Lead",
IF((OR((AND(G1205="Unknown - Likely Lead",J1205="Galvanized")),
(AND(G1205="Unknown - Unlikely Lead",J1205="Galvanized")),
(AND(G1205="Unknown - Material Unknown",J1205="Galvanized")))),"Galvanized Requiring Replacement",
IF((OR((AND(G1205="Non-lead - Copper",H1205="Yes",J1205="Galvanized")),
(AND(G1205="Non-lead - Copper",H1205="Don't know",J1205="Galvanized")),
(AND(G1205="Non-lead - Copper",H1205="",J1205="Galvanized")),
(AND(G1205="Non-lead - Plastic",H1205="Yes",J1205="Galvanized")),
(AND(G1205="Non-lead - Plastic",H1205="Don't know",J1205="Galvanized")),
(AND(G1205="Non-lead - Plastic",H1205="",J1205="Galvanized")),
(AND(G1205="Non-lead",H1205="Yes",J1205="Galvanized")),
(AND(G1205="Non-lead",H1205="Don't know",J1205="Galvanized")),
(AND(G1205="Non-lead",H1205="",J1205="Galvanized")),
(AND(G1205="Non-lead - Other",H1205="Yes",J1205="Galvanized")),
(AND(G1205="Non-Lead - Other",H1205="Don't know",J1205="Galvanized")),
(AND(G1205="Galvanized",H1205="Yes",J1205="Galvanized")),
(AND(G1205="Galvanized",H1205="Don't know",J1205="Galvanized")),
(AND(G1205="Galvanized",H1205="",J1205="Galvanized")),
(AND(G1205="Non-Lead - Other",H1205="",J1205="Galvanized")))),"Galvanized Requiring Replacement",
IF((OR((AND(G1205="Non-lead - Copper",J1205="Non-lead - Copper")),
(AND(G1205="Non-lead - Copper",J1205="Non-lead - Plastic")),
(AND(G1205="Non-lead - Copper",J1205="Non-lead - Other")),
(AND(G1205="Non-lead - Copper",J1205="Non-lead")),
(AND(G1205="Non-lead - Plastic",J1205="Non-lead - Copper")),
(AND(G1205="Non-lead - Plastic",J1205="Non-lead - Plastic")),
(AND(G1205="Non-lead - Plastic",J1205="Non-lead - Other")),
(AND(G1205="Non-lead - Plastic",J1205="Non-lead")),
(AND(G1205="Non-lead",J1205="Non-lead - Copper")),
(AND(G1205="Non-lead",J1205="Non-lead - Plastic")),
(AND(G1205="Non-lead",J1205="Non-lead - Other")),
(AND(G1205="Non-lead",J1205="Non-lead")),
(AND(G1205="Non-lead - Other",J1205="Non-lead - Copper")),
(AND(G1205="Non-Lead - Other",J1205="Non-lead - Plastic")),
(AND(G1205="Non-Lead - Other",J1205="Non-lead")),
(AND(G1205="Non-Lead - Other",J1205="Non-lead - Other")))),"Non-Lead",
IF((OR((AND(G1205="Galvanized",J1205="Non-lead")),
(AND(G1205="Galvanized",J1205="Non-lead - Copper")),
(AND(G1205="Galvanized",J1205="Non-lead - Plastic")),
(AND(G1205="Galvanized",J1205="Non-lead")),
(AND(G1205="Galvanized",J1205="Non-lead - Other")))),"Non-Lead",
IF((OR((AND(G1205="Non-lead - Copper",H1205="No",J1205="Galvanized")),
(AND(G1205="Non-lead - Plastic",H1205="No",J1205="Galvanized")),
(AND(G1205="Non-lead",H1205="No",J1205="Galvanized")),
(AND(G1205="Galvanized",H1205="No",J1205="Galvanized")),
(AND(G1205="Non-lead - Other",H1205="No",J1205="Galvanized")))),"Non-lead",
IF((OR((AND(G1205="Unknown - Likely Lead",J1205="Unknown - Likely Lead")),
(AND(G1205="Unknown - Likely Lead",J1205="Unknown - Unlikely Lead")),
(AND(G1205="Unknown - Likely Lead",J1205="Unknown - Material Unknown")),
(AND(G1205="Unknown - Unlikely Lead",J1205="Unknown - Likely Lead")),
(AND(G1205="Unknown - Unlikely Lead",J1205="Unknown - Unlikely Lead")),
(AND(G1205="Unknown - Unlikely Lead",J1205="Unknown - Material Unknown")),
(AND(G1205="Unknown - Material Unknown",J1205="Unknown - Likely Lead")),
(AND(G1205="Unknown - Material Unknown",J1205="Unknown - Unlikely Lead")),
(AND(G1205="Unknown - Material Unknown",J1205="Unknown - Material Unknown")))),"Unknown",
IF((OR((AND(G1205="Unknown - Likely Lead",J1205="Non-lead - Copper")),
(AND(G1205="Unknown - Likely Lead",J1205="Non-lead - Plastic")),
(AND(G1205="Unknown - Likely Lead",J1205="Non-lead")),
(AND(G1205="Unknown - Likely Lead",J1205="Non-lead - Other")),
(AND(G1205="Unknown - Unlikely Lead",J1205="Non-lead - Copper")),
(AND(G1205="Unknown - Unlikely Lead",J1205="Non-lead - Plastic")),
(AND(G1205="Unknown - Unlikely Lead",J1205="Non-lead")),
(AND(G1205="Unknown - Unlikely Lead",J1205="Non-lead - Other")),
(AND(G1205="Unknown - Material Unknown",J1205="Non-lead - Copper")),
(AND(G1205="Unknown - Material Unknown",J1205="Non-lead - Plastic")),
(AND(G1205="Unknown - Material Unknown",J1205="Non-lead")),
(AND(G1205="Unknown - Material Unknown",J1205="Non-lead - Other")))),"Unknown",
IF((OR((AND(G1205="Non-lead - Copper",J1205="Unknown - Likely Lead")),
(AND(G1205="Non-lead - Copper",J1205="Unknown - Unlikely Lead")),
(AND(G1205="Non-lead - Copper",J1205="Unknown - Material Unknown")),
(AND(G1205="Non-lead - Plastic",J1205="Unknown - Likely Lead")),
(AND(G1205="Non-lead - Plastic",J1205="Unknown - Unlikely Lead")),
(AND(G1205="Non-lead - Plastic",J1205="Unknown - Material Unknown")),
(AND(G1205="Non-lead",J1205="Unknown - Likely Lead")),
(AND(G1205="Non-lead",J1205="Unknown - Unlikely Lead")),
(AND(G1205="Non-lead",J1205="Unknown - Material Unknown")),
(AND(G1205="Non-lead - Other",J1205="Unknown - Likely Lead")),
(AND(G1205="Non-Lead - Other",J1205="Unknown - Unlikely Lead")),
(AND(G1205="Non-Lead - Other",J1205="Unknown - Material Unknown")))),"Unknown",
IF((OR((AND(G1205="Galvanized",J1205="Unknown - Likely Lead")),
(AND(G1205="Galvanized",J1205="Unknown - Unlikely Lead")),
(AND(G1205="Galvanized",J1205="Unknown - Material Unknown")))),"Unknown",
IF((OR((AND(G1205="Galvanized",J1205="")))),"Galvanized Requiring Replacement",
IF((OR((AND(G1205="Non-lead - Copper",J1205="")),
(AND(G1205="Non-lead - Plastic",J1205="")),
(AND(G1205="Non-lead",J1205="")),
(AND(G1205="Non-lead - Other",J1205="")))),"Non-lead",
IF((OR((AND(G1205="Unknown - Likely Lead",J1205="")),
(AND(G1205="Unknown - Unlikely Lead",J1205="")),
(AND(G1205="Unknown - Material Unknown",J1205="")))),"Unknown",
""))))))))))))))))</f>
        <v>Non-Lead</v>
      </c>
      <c r="N1205" s="44" t="s">
        <v>39</v>
      </c>
    </row>
    <row r="1206" spans="1:14" x14ac:dyDescent="0.25">
      <c r="A1206" s="34" t="s">
        <v>2975</v>
      </c>
      <c r="B1206" s="35" t="s">
        <v>2976</v>
      </c>
      <c r="C1206" s="36" t="s">
        <v>2930</v>
      </c>
      <c r="D1206" s="36" t="s">
        <v>32</v>
      </c>
      <c r="E1206" s="36" t="s">
        <v>644</v>
      </c>
      <c r="F1206" s="37" t="s">
        <v>2977</v>
      </c>
      <c r="G1206" s="38" t="s">
        <v>35</v>
      </c>
      <c r="H1206" s="39" t="s">
        <v>39</v>
      </c>
      <c r="I1206" s="40" t="s">
        <v>63</v>
      </c>
      <c r="J1206" s="42" t="s">
        <v>38</v>
      </c>
      <c r="K1206" s="39" t="s">
        <v>63</v>
      </c>
      <c r="L1206" s="35"/>
      <c r="M1206" s="43" t="str">
        <f>IF((OR(G1206="Lead")),"Lead",
IF((OR(J1206="Lead")),"Lead",
IF((OR(G1206="Lead-lined galvanized")),"Lead",
IF((OR(J1206="Lead-lined galvanized")),"Lead",
IF((OR((AND(G1206="Unknown - Likely Lead",J1206="Galvanized")),
(AND(G1206="Unknown - Unlikely Lead",J1206="Galvanized")),
(AND(G1206="Unknown - Material Unknown",J1206="Galvanized")))),"Galvanized Requiring Replacement",
IF((OR((AND(G1206="Non-lead - Copper",H1206="Yes",J1206="Galvanized")),
(AND(G1206="Non-lead - Copper",H1206="Don't know",J1206="Galvanized")),
(AND(G1206="Non-lead - Copper",H1206="",J1206="Galvanized")),
(AND(G1206="Non-lead - Plastic",H1206="Yes",J1206="Galvanized")),
(AND(G1206="Non-lead - Plastic",H1206="Don't know",J1206="Galvanized")),
(AND(G1206="Non-lead - Plastic",H1206="",J1206="Galvanized")),
(AND(G1206="Non-lead",H1206="Yes",J1206="Galvanized")),
(AND(G1206="Non-lead",H1206="Don't know",J1206="Galvanized")),
(AND(G1206="Non-lead",H1206="",J1206="Galvanized")),
(AND(G1206="Non-lead - Other",H1206="Yes",J1206="Galvanized")),
(AND(G1206="Non-Lead - Other",H1206="Don't know",J1206="Galvanized")),
(AND(G1206="Galvanized",H1206="Yes",J1206="Galvanized")),
(AND(G1206="Galvanized",H1206="Don't know",J1206="Galvanized")),
(AND(G1206="Galvanized",H1206="",J1206="Galvanized")),
(AND(G1206="Non-Lead - Other",H1206="",J1206="Galvanized")))),"Galvanized Requiring Replacement",
IF((OR((AND(G1206="Non-lead - Copper",J1206="Non-lead - Copper")),
(AND(G1206="Non-lead - Copper",J1206="Non-lead - Plastic")),
(AND(G1206="Non-lead - Copper",J1206="Non-lead - Other")),
(AND(G1206="Non-lead - Copper",J1206="Non-lead")),
(AND(G1206="Non-lead - Plastic",J1206="Non-lead - Copper")),
(AND(G1206="Non-lead - Plastic",J1206="Non-lead - Plastic")),
(AND(G1206="Non-lead - Plastic",J1206="Non-lead - Other")),
(AND(G1206="Non-lead - Plastic",J1206="Non-lead")),
(AND(G1206="Non-lead",J1206="Non-lead - Copper")),
(AND(G1206="Non-lead",J1206="Non-lead - Plastic")),
(AND(G1206="Non-lead",J1206="Non-lead - Other")),
(AND(G1206="Non-lead",J1206="Non-lead")),
(AND(G1206="Non-lead - Other",J1206="Non-lead - Copper")),
(AND(G1206="Non-Lead - Other",J1206="Non-lead - Plastic")),
(AND(G1206="Non-Lead - Other",J1206="Non-lead")),
(AND(G1206="Non-Lead - Other",J1206="Non-lead - Other")))),"Non-Lead",
IF((OR((AND(G1206="Galvanized",J1206="Non-lead")),
(AND(G1206="Galvanized",J1206="Non-lead - Copper")),
(AND(G1206="Galvanized",J1206="Non-lead - Plastic")),
(AND(G1206="Galvanized",J1206="Non-lead")),
(AND(G1206="Galvanized",J1206="Non-lead - Other")))),"Non-Lead",
IF((OR((AND(G1206="Non-lead - Copper",H1206="No",J1206="Galvanized")),
(AND(G1206="Non-lead - Plastic",H1206="No",J1206="Galvanized")),
(AND(G1206="Non-lead",H1206="No",J1206="Galvanized")),
(AND(G1206="Galvanized",H1206="No",J1206="Galvanized")),
(AND(G1206="Non-lead - Other",H1206="No",J1206="Galvanized")))),"Non-lead",
IF((OR((AND(G1206="Unknown - Likely Lead",J1206="Unknown - Likely Lead")),
(AND(G1206="Unknown - Likely Lead",J1206="Unknown - Unlikely Lead")),
(AND(G1206="Unknown - Likely Lead",J1206="Unknown - Material Unknown")),
(AND(G1206="Unknown - Unlikely Lead",J1206="Unknown - Likely Lead")),
(AND(G1206="Unknown - Unlikely Lead",J1206="Unknown - Unlikely Lead")),
(AND(G1206="Unknown - Unlikely Lead",J1206="Unknown - Material Unknown")),
(AND(G1206="Unknown - Material Unknown",J1206="Unknown - Likely Lead")),
(AND(G1206="Unknown - Material Unknown",J1206="Unknown - Unlikely Lead")),
(AND(G1206="Unknown - Material Unknown",J1206="Unknown - Material Unknown")))),"Unknown",
IF((OR((AND(G1206="Unknown - Likely Lead",J1206="Non-lead - Copper")),
(AND(G1206="Unknown - Likely Lead",J1206="Non-lead - Plastic")),
(AND(G1206="Unknown - Likely Lead",J1206="Non-lead")),
(AND(G1206="Unknown - Likely Lead",J1206="Non-lead - Other")),
(AND(G1206="Unknown - Unlikely Lead",J1206="Non-lead - Copper")),
(AND(G1206="Unknown - Unlikely Lead",J1206="Non-lead - Plastic")),
(AND(G1206="Unknown - Unlikely Lead",J1206="Non-lead")),
(AND(G1206="Unknown - Unlikely Lead",J1206="Non-lead - Other")),
(AND(G1206="Unknown - Material Unknown",J1206="Non-lead - Copper")),
(AND(G1206="Unknown - Material Unknown",J1206="Non-lead - Plastic")),
(AND(G1206="Unknown - Material Unknown",J1206="Non-lead")),
(AND(G1206="Unknown - Material Unknown",J1206="Non-lead - Other")))),"Unknown",
IF((OR((AND(G1206="Non-lead - Copper",J1206="Unknown - Likely Lead")),
(AND(G1206="Non-lead - Copper",J1206="Unknown - Unlikely Lead")),
(AND(G1206="Non-lead - Copper",J1206="Unknown - Material Unknown")),
(AND(G1206="Non-lead - Plastic",J1206="Unknown - Likely Lead")),
(AND(G1206="Non-lead - Plastic",J1206="Unknown - Unlikely Lead")),
(AND(G1206="Non-lead - Plastic",J1206="Unknown - Material Unknown")),
(AND(G1206="Non-lead",J1206="Unknown - Likely Lead")),
(AND(G1206="Non-lead",J1206="Unknown - Unlikely Lead")),
(AND(G1206="Non-lead",J1206="Unknown - Material Unknown")),
(AND(G1206="Non-lead - Other",J1206="Unknown - Likely Lead")),
(AND(G1206="Non-Lead - Other",J1206="Unknown - Unlikely Lead")),
(AND(G1206="Non-Lead - Other",J1206="Unknown - Material Unknown")))),"Unknown",
IF((OR((AND(G1206="Galvanized",J1206="Unknown - Likely Lead")),
(AND(G1206="Galvanized",J1206="Unknown - Unlikely Lead")),
(AND(G1206="Galvanized",J1206="Unknown - Material Unknown")))),"Unknown",
IF((OR((AND(G1206="Galvanized",J1206="")))),"Galvanized Requiring Replacement",
IF((OR((AND(G1206="Non-lead - Copper",J1206="")),
(AND(G1206="Non-lead - Plastic",J1206="")),
(AND(G1206="Non-lead",J1206="")),
(AND(G1206="Non-lead - Other",J1206="")))),"Non-lead",
IF((OR((AND(G1206="Unknown - Likely Lead",J1206="")),
(AND(G1206="Unknown - Unlikely Lead",J1206="")),
(AND(G1206="Unknown - Material Unknown",J1206="")))),"Unknown",
""))))))))))))))))</f>
        <v>Non-Lead</v>
      </c>
      <c r="N1206" s="44" t="s">
        <v>39</v>
      </c>
    </row>
    <row r="1207" spans="1:14" x14ac:dyDescent="0.25">
      <c r="A1207" s="34" t="s">
        <v>2978</v>
      </c>
      <c r="B1207" s="35" t="s">
        <v>2979</v>
      </c>
      <c r="C1207" s="36" t="s">
        <v>2930</v>
      </c>
      <c r="D1207" s="36" t="s">
        <v>32</v>
      </c>
      <c r="E1207" s="36" t="s">
        <v>644</v>
      </c>
      <c r="F1207" s="37" t="s">
        <v>2980</v>
      </c>
      <c r="G1207" s="38" t="s">
        <v>35</v>
      </c>
      <c r="H1207" s="39" t="s">
        <v>39</v>
      </c>
      <c r="I1207" s="40" t="s">
        <v>63</v>
      </c>
      <c r="J1207" s="42" t="s">
        <v>38</v>
      </c>
      <c r="K1207" s="39" t="s">
        <v>63</v>
      </c>
      <c r="L1207" s="35"/>
      <c r="M1207" s="43" t="str">
        <f>IF((OR(G1207="Lead")),"Lead",
IF((OR(J1207="Lead")),"Lead",
IF((OR(G1207="Lead-lined galvanized")),"Lead",
IF((OR(J1207="Lead-lined galvanized")),"Lead",
IF((OR((AND(G1207="Unknown - Likely Lead",J1207="Galvanized")),
(AND(G1207="Unknown - Unlikely Lead",J1207="Galvanized")),
(AND(G1207="Unknown - Material Unknown",J1207="Galvanized")))),"Galvanized Requiring Replacement",
IF((OR((AND(G1207="Non-lead - Copper",H1207="Yes",J1207="Galvanized")),
(AND(G1207="Non-lead - Copper",H1207="Don't know",J1207="Galvanized")),
(AND(G1207="Non-lead - Copper",H1207="",J1207="Galvanized")),
(AND(G1207="Non-lead - Plastic",H1207="Yes",J1207="Galvanized")),
(AND(G1207="Non-lead - Plastic",H1207="Don't know",J1207="Galvanized")),
(AND(G1207="Non-lead - Plastic",H1207="",J1207="Galvanized")),
(AND(G1207="Non-lead",H1207="Yes",J1207="Galvanized")),
(AND(G1207="Non-lead",H1207="Don't know",J1207="Galvanized")),
(AND(G1207="Non-lead",H1207="",J1207="Galvanized")),
(AND(G1207="Non-lead - Other",H1207="Yes",J1207="Galvanized")),
(AND(G1207="Non-Lead - Other",H1207="Don't know",J1207="Galvanized")),
(AND(G1207="Galvanized",H1207="Yes",J1207="Galvanized")),
(AND(G1207="Galvanized",H1207="Don't know",J1207="Galvanized")),
(AND(G1207="Galvanized",H1207="",J1207="Galvanized")),
(AND(G1207="Non-Lead - Other",H1207="",J1207="Galvanized")))),"Galvanized Requiring Replacement",
IF((OR((AND(G1207="Non-lead - Copper",J1207="Non-lead - Copper")),
(AND(G1207="Non-lead - Copper",J1207="Non-lead - Plastic")),
(AND(G1207="Non-lead - Copper",J1207="Non-lead - Other")),
(AND(G1207="Non-lead - Copper",J1207="Non-lead")),
(AND(G1207="Non-lead - Plastic",J1207="Non-lead - Copper")),
(AND(G1207="Non-lead - Plastic",J1207="Non-lead - Plastic")),
(AND(G1207="Non-lead - Plastic",J1207="Non-lead - Other")),
(AND(G1207="Non-lead - Plastic",J1207="Non-lead")),
(AND(G1207="Non-lead",J1207="Non-lead - Copper")),
(AND(G1207="Non-lead",J1207="Non-lead - Plastic")),
(AND(G1207="Non-lead",J1207="Non-lead - Other")),
(AND(G1207="Non-lead",J1207="Non-lead")),
(AND(G1207="Non-lead - Other",J1207="Non-lead - Copper")),
(AND(G1207="Non-Lead - Other",J1207="Non-lead - Plastic")),
(AND(G1207="Non-Lead - Other",J1207="Non-lead")),
(AND(G1207="Non-Lead - Other",J1207="Non-lead - Other")))),"Non-Lead",
IF((OR((AND(G1207="Galvanized",J1207="Non-lead")),
(AND(G1207="Galvanized",J1207="Non-lead - Copper")),
(AND(G1207="Galvanized",J1207="Non-lead - Plastic")),
(AND(G1207="Galvanized",J1207="Non-lead")),
(AND(G1207="Galvanized",J1207="Non-lead - Other")))),"Non-Lead",
IF((OR((AND(G1207="Non-lead - Copper",H1207="No",J1207="Galvanized")),
(AND(G1207="Non-lead - Plastic",H1207="No",J1207="Galvanized")),
(AND(G1207="Non-lead",H1207="No",J1207="Galvanized")),
(AND(G1207="Galvanized",H1207="No",J1207="Galvanized")),
(AND(G1207="Non-lead - Other",H1207="No",J1207="Galvanized")))),"Non-lead",
IF((OR((AND(G1207="Unknown - Likely Lead",J1207="Unknown - Likely Lead")),
(AND(G1207="Unknown - Likely Lead",J1207="Unknown - Unlikely Lead")),
(AND(G1207="Unknown - Likely Lead",J1207="Unknown - Material Unknown")),
(AND(G1207="Unknown - Unlikely Lead",J1207="Unknown - Likely Lead")),
(AND(G1207="Unknown - Unlikely Lead",J1207="Unknown - Unlikely Lead")),
(AND(G1207="Unknown - Unlikely Lead",J1207="Unknown - Material Unknown")),
(AND(G1207="Unknown - Material Unknown",J1207="Unknown - Likely Lead")),
(AND(G1207="Unknown - Material Unknown",J1207="Unknown - Unlikely Lead")),
(AND(G1207="Unknown - Material Unknown",J1207="Unknown - Material Unknown")))),"Unknown",
IF((OR((AND(G1207="Unknown - Likely Lead",J1207="Non-lead - Copper")),
(AND(G1207="Unknown - Likely Lead",J1207="Non-lead - Plastic")),
(AND(G1207="Unknown - Likely Lead",J1207="Non-lead")),
(AND(G1207="Unknown - Likely Lead",J1207="Non-lead - Other")),
(AND(G1207="Unknown - Unlikely Lead",J1207="Non-lead - Copper")),
(AND(G1207="Unknown - Unlikely Lead",J1207="Non-lead - Plastic")),
(AND(G1207="Unknown - Unlikely Lead",J1207="Non-lead")),
(AND(G1207="Unknown - Unlikely Lead",J1207="Non-lead - Other")),
(AND(G1207="Unknown - Material Unknown",J1207="Non-lead - Copper")),
(AND(G1207="Unknown - Material Unknown",J1207="Non-lead - Plastic")),
(AND(G1207="Unknown - Material Unknown",J1207="Non-lead")),
(AND(G1207="Unknown - Material Unknown",J1207="Non-lead - Other")))),"Unknown",
IF((OR((AND(G1207="Non-lead - Copper",J1207="Unknown - Likely Lead")),
(AND(G1207="Non-lead - Copper",J1207="Unknown - Unlikely Lead")),
(AND(G1207="Non-lead - Copper",J1207="Unknown - Material Unknown")),
(AND(G1207="Non-lead - Plastic",J1207="Unknown - Likely Lead")),
(AND(G1207="Non-lead - Plastic",J1207="Unknown - Unlikely Lead")),
(AND(G1207="Non-lead - Plastic",J1207="Unknown - Material Unknown")),
(AND(G1207="Non-lead",J1207="Unknown - Likely Lead")),
(AND(G1207="Non-lead",J1207="Unknown - Unlikely Lead")),
(AND(G1207="Non-lead",J1207="Unknown - Material Unknown")),
(AND(G1207="Non-lead - Other",J1207="Unknown - Likely Lead")),
(AND(G1207="Non-Lead - Other",J1207="Unknown - Unlikely Lead")),
(AND(G1207="Non-Lead - Other",J1207="Unknown - Material Unknown")))),"Unknown",
IF((OR((AND(G1207="Galvanized",J1207="Unknown - Likely Lead")),
(AND(G1207="Galvanized",J1207="Unknown - Unlikely Lead")),
(AND(G1207="Galvanized",J1207="Unknown - Material Unknown")))),"Unknown",
IF((OR((AND(G1207="Galvanized",J1207="")))),"Galvanized Requiring Replacement",
IF((OR((AND(G1207="Non-lead - Copper",J1207="")),
(AND(G1207="Non-lead - Plastic",J1207="")),
(AND(G1207="Non-lead",J1207="")),
(AND(G1207="Non-lead - Other",J1207="")))),"Non-lead",
IF((OR((AND(G1207="Unknown - Likely Lead",J1207="")),
(AND(G1207="Unknown - Unlikely Lead",J1207="")),
(AND(G1207="Unknown - Material Unknown",J1207="")))),"Unknown",
""))))))))))))))))</f>
        <v>Non-Lead</v>
      </c>
      <c r="N1207" s="44" t="s">
        <v>39</v>
      </c>
    </row>
    <row r="1208" spans="1:14" x14ac:dyDescent="0.25">
      <c r="A1208" s="34" t="s">
        <v>2981</v>
      </c>
      <c r="B1208" s="35" t="s">
        <v>2982</v>
      </c>
      <c r="C1208" s="36" t="s">
        <v>2930</v>
      </c>
      <c r="D1208" s="36" t="s">
        <v>32</v>
      </c>
      <c r="E1208" s="36" t="s">
        <v>644</v>
      </c>
      <c r="F1208" s="37" t="s">
        <v>2983</v>
      </c>
      <c r="G1208" s="38" t="s">
        <v>35</v>
      </c>
      <c r="H1208" s="39" t="s">
        <v>39</v>
      </c>
      <c r="I1208" s="40" t="s">
        <v>63</v>
      </c>
      <c r="J1208" s="42" t="s">
        <v>38</v>
      </c>
      <c r="K1208" s="39" t="s">
        <v>63</v>
      </c>
      <c r="L1208" s="35"/>
      <c r="M1208" s="43" t="str">
        <f>IF((OR(G1208="Lead")),"Lead",
IF((OR(J1208="Lead")),"Lead",
IF((OR(G1208="Lead-lined galvanized")),"Lead",
IF((OR(J1208="Lead-lined galvanized")),"Lead",
IF((OR((AND(G1208="Unknown - Likely Lead",J1208="Galvanized")),
(AND(G1208="Unknown - Unlikely Lead",J1208="Galvanized")),
(AND(G1208="Unknown - Material Unknown",J1208="Galvanized")))),"Galvanized Requiring Replacement",
IF((OR((AND(G1208="Non-lead - Copper",H1208="Yes",J1208="Galvanized")),
(AND(G1208="Non-lead - Copper",H1208="Don't know",J1208="Galvanized")),
(AND(G1208="Non-lead - Copper",H1208="",J1208="Galvanized")),
(AND(G1208="Non-lead - Plastic",H1208="Yes",J1208="Galvanized")),
(AND(G1208="Non-lead - Plastic",H1208="Don't know",J1208="Galvanized")),
(AND(G1208="Non-lead - Plastic",H1208="",J1208="Galvanized")),
(AND(G1208="Non-lead",H1208="Yes",J1208="Galvanized")),
(AND(G1208="Non-lead",H1208="Don't know",J1208="Galvanized")),
(AND(G1208="Non-lead",H1208="",J1208="Galvanized")),
(AND(G1208="Non-lead - Other",H1208="Yes",J1208="Galvanized")),
(AND(G1208="Non-Lead - Other",H1208="Don't know",J1208="Galvanized")),
(AND(G1208="Galvanized",H1208="Yes",J1208="Galvanized")),
(AND(G1208="Galvanized",H1208="Don't know",J1208="Galvanized")),
(AND(G1208="Galvanized",H1208="",J1208="Galvanized")),
(AND(G1208="Non-Lead - Other",H1208="",J1208="Galvanized")))),"Galvanized Requiring Replacement",
IF((OR((AND(G1208="Non-lead - Copper",J1208="Non-lead - Copper")),
(AND(G1208="Non-lead - Copper",J1208="Non-lead - Plastic")),
(AND(G1208="Non-lead - Copper",J1208="Non-lead - Other")),
(AND(G1208="Non-lead - Copper",J1208="Non-lead")),
(AND(G1208="Non-lead - Plastic",J1208="Non-lead - Copper")),
(AND(G1208="Non-lead - Plastic",J1208="Non-lead - Plastic")),
(AND(G1208="Non-lead - Plastic",J1208="Non-lead - Other")),
(AND(G1208="Non-lead - Plastic",J1208="Non-lead")),
(AND(G1208="Non-lead",J1208="Non-lead - Copper")),
(AND(G1208="Non-lead",J1208="Non-lead - Plastic")),
(AND(G1208="Non-lead",J1208="Non-lead - Other")),
(AND(G1208="Non-lead",J1208="Non-lead")),
(AND(G1208="Non-lead - Other",J1208="Non-lead - Copper")),
(AND(G1208="Non-Lead - Other",J1208="Non-lead - Plastic")),
(AND(G1208="Non-Lead - Other",J1208="Non-lead")),
(AND(G1208="Non-Lead - Other",J1208="Non-lead - Other")))),"Non-Lead",
IF((OR((AND(G1208="Galvanized",J1208="Non-lead")),
(AND(G1208="Galvanized",J1208="Non-lead - Copper")),
(AND(G1208="Galvanized",J1208="Non-lead - Plastic")),
(AND(G1208="Galvanized",J1208="Non-lead")),
(AND(G1208="Galvanized",J1208="Non-lead - Other")))),"Non-Lead",
IF((OR((AND(G1208="Non-lead - Copper",H1208="No",J1208="Galvanized")),
(AND(G1208="Non-lead - Plastic",H1208="No",J1208="Galvanized")),
(AND(G1208="Non-lead",H1208="No",J1208="Galvanized")),
(AND(G1208="Galvanized",H1208="No",J1208="Galvanized")),
(AND(G1208="Non-lead - Other",H1208="No",J1208="Galvanized")))),"Non-lead",
IF((OR((AND(G1208="Unknown - Likely Lead",J1208="Unknown - Likely Lead")),
(AND(G1208="Unknown - Likely Lead",J1208="Unknown - Unlikely Lead")),
(AND(G1208="Unknown - Likely Lead",J1208="Unknown - Material Unknown")),
(AND(G1208="Unknown - Unlikely Lead",J1208="Unknown - Likely Lead")),
(AND(G1208="Unknown - Unlikely Lead",J1208="Unknown - Unlikely Lead")),
(AND(G1208="Unknown - Unlikely Lead",J1208="Unknown - Material Unknown")),
(AND(G1208="Unknown - Material Unknown",J1208="Unknown - Likely Lead")),
(AND(G1208="Unknown - Material Unknown",J1208="Unknown - Unlikely Lead")),
(AND(G1208="Unknown - Material Unknown",J1208="Unknown - Material Unknown")))),"Unknown",
IF((OR((AND(G1208="Unknown - Likely Lead",J1208="Non-lead - Copper")),
(AND(G1208="Unknown - Likely Lead",J1208="Non-lead - Plastic")),
(AND(G1208="Unknown - Likely Lead",J1208="Non-lead")),
(AND(G1208="Unknown - Likely Lead",J1208="Non-lead - Other")),
(AND(G1208="Unknown - Unlikely Lead",J1208="Non-lead - Copper")),
(AND(G1208="Unknown - Unlikely Lead",J1208="Non-lead - Plastic")),
(AND(G1208="Unknown - Unlikely Lead",J1208="Non-lead")),
(AND(G1208="Unknown - Unlikely Lead",J1208="Non-lead - Other")),
(AND(G1208="Unknown - Material Unknown",J1208="Non-lead - Copper")),
(AND(G1208="Unknown - Material Unknown",J1208="Non-lead - Plastic")),
(AND(G1208="Unknown - Material Unknown",J1208="Non-lead")),
(AND(G1208="Unknown - Material Unknown",J1208="Non-lead - Other")))),"Unknown",
IF((OR((AND(G1208="Non-lead - Copper",J1208="Unknown - Likely Lead")),
(AND(G1208="Non-lead - Copper",J1208="Unknown - Unlikely Lead")),
(AND(G1208="Non-lead - Copper",J1208="Unknown - Material Unknown")),
(AND(G1208="Non-lead - Plastic",J1208="Unknown - Likely Lead")),
(AND(G1208="Non-lead - Plastic",J1208="Unknown - Unlikely Lead")),
(AND(G1208="Non-lead - Plastic",J1208="Unknown - Material Unknown")),
(AND(G1208="Non-lead",J1208="Unknown - Likely Lead")),
(AND(G1208="Non-lead",J1208="Unknown - Unlikely Lead")),
(AND(G1208="Non-lead",J1208="Unknown - Material Unknown")),
(AND(G1208="Non-lead - Other",J1208="Unknown - Likely Lead")),
(AND(G1208="Non-Lead - Other",J1208="Unknown - Unlikely Lead")),
(AND(G1208="Non-Lead - Other",J1208="Unknown - Material Unknown")))),"Unknown",
IF((OR((AND(G1208="Galvanized",J1208="Unknown - Likely Lead")),
(AND(G1208="Galvanized",J1208="Unknown - Unlikely Lead")),
(AND(G1208="Galvanized",J1208="Unknown - Material Unknown")))),"Unknown",
IF((OR((AND(G1208="Galvanized",J1208="")))),"Galvanized Requiring Replacement",
IF((OR((AND(G1208="Non-lead - Copper",J1208="")),
(AND(G1208="Non-lead - Plastic",J1208="")),
(AND(G1208="Non-lead",J1208="")),
(AND(G1208="Non-lead - Other",J1208="")))),"Non-lead",
IF((OR((AND(G1208="Unknown - Likely Lead",J1208="")),
(AND(G1208="Unknown - Unlikely Lead",J1208="")),
(AND(G1208="Unknown - Material Unknown",J1208="")))),"Unknown",
""))))))))))))))))</f>
        <v>Non-Lead</v>
      </c>
      <c r="N1208" s="44" t="s">
        <v>39</v>
      </c>
    </row>
    <row r="1209" spans="1:14" x14ac:dyDescent="0.25">
      <c r="A1209" s="34" t="s">
        <v>2984</v>
      </c>
      <c r="B1209" s="35" t="s">
        <v>2985</v>
      </c>
      <c r="C1209" s="36" t="s">
        <v>2930</v>
      </c>
      <c r="D1209" s="36" t="s">
        <v>32</v>
      </c>
      <c r="E1209" s="36" t="s">
        <v>644</v>
      </c>
      <c r="F1209" s="37" t="s">
        <v>2986</v>
      </c>
      <c r="G1209" s="38" t="s">
        <v>35</v>
      </c>
      <c r="H1209" s="39" t="s">
        <v>39</v>
      </c>
      <c r="I1209" s="40" t="s">
        <v>63</v>
      </c>
      <c r="J1209" s="42" t="s">
        <v>38</v>
      </c>
      <c r="K1209" s="39" t="s">
        <v>63</v>
      </c>
      <c r="L1209" s="35"/>
      <c r="M1209" s="43" t="str">
        <f>IF((OR(G1209="Lead")),"Lead",
IF((OR(J1209="Lead")),"Lead",
IF((OR(G1209="Lead-lined galvanized")),"Lead",
IF((OR(J1209="Lead-lined galvanized")),"Lead",
IF((OR((AND(G1209="Unknown - Likely Lead",J1209="Galvanized")),
(AND(G1209="Unknown - Unlikely Lead",J1209="Galvanized")),
(AND(G1209="Unknown - Material Unknown",J1209="Galvanized")))),"Galvanized Requiring Replacement",
IF((OR((AND(G1209="Non-lead - Copper",H1209="Yes",J1209="Galvanized")),
(AND(G1209="Non-lead - Copper",H1209="Don't know",J1209="Galvanized")),
(AND(G1209="Non-lead - Copper",H1209="",J1209="Galvanized")),
(AND(G1209="Non-lead - Plastic",H1209="Yes",J1209="Galvanized")),
(AND(G1209="Non-lead - Plastic",H1209="Don't know",J1209="Galvanized")),
(AND(G1209="Non-lead - Plastic",H1209="",J1209="Galvanized")),
(AND(G1209="Non-lead",H1209="Yes",J1209="Galvanized")),
(AND(G1209="Non-lead",H1209="Don't know",J1209="Galvanized")),
(AND(G1209="Non-lead",H1209="",J1209="Galvanized")),
(AND(G1209="Non-lead - Other",H1209="Yes",J1209="Galvanized")),
(AND(G1209="Non-Lead - Other",H1209="Don't know",J1209="Galvanized")),
(AND(G1209="Galvanized",H1209="Yes",J1209="Galvanized")),
(AND(G1209="Galvanized",H1209="Don't know",J1209="Galvanized")),
(AND(G1209="Galvanized",H1209="",J1209="Galvanized")),
(AND(G1209="Non-Lead - Other",H1209="",J1209="Galvanized")))),"Galvanized Requiring Replacement",
IF((OR((AND(G1209="Non-lead - Copper",J1209="Non-lead - Copper")),
(AND(G1209="Non-lead - Copper",J1209="Non-lead - Plastic")),
(AND(G1209="Non-lead - Copper",J1209="Non-lead - Other")),
(AND(G1209="Non-lead - Copper",J1209="Non-lead")),
(AND(G1209="Non-lead - Plastic",J1209="Non-lead - Copper")),
(AND(G1209="Non-lead - Plastic",J1209="Non-lead - Plastic")),
(AND(G1209="Non-lead - Plastic",J1209="Non-lead - Other")),
(AND(G1209="Non-lead - Plastic",J1209="Non-lead")),
(AND(G1209="Non-lead",J1209="Non-lead - Copper")),
(AND(G1209="Non-lead",J1209="Non-lead - Plastic")),
(AND(G1209="Non-lead",J1209="Non-lead - Other")),
(AND(G1209="Non-lead",J1209="Non-lead")),
(AND(G1209="Non-lead - Other",J1209="Non-lead - Copper")),
(AND(G1209="Non-Lead - Other",J1209="Non-lead - Plastic")),
(AND(G1209="Non-Lead - Other",J1209="Non-lead")),
(AND(G1209="Non-Lead - Other",J1209="Non-lead - Other")))),"Non-Lead",
IF((OR((AND(G1209="Galvanized",J1209="Non-lead")),
(AND(G1209="Galvanized",J1209="Non-lead - Copper")),
(AND(G1209="Galvanized",J1209="Non-lead - Plastic")),
(AND(G1209="Galvanized",J1209="Non-lead")),
(AND(G1209="Galvanized",J1209="Non-lead - Other")))),"Non-Lead",
IF((OR((AND(G1209="Non-lead - Copper",H1209="No",J1209="Galvanized")),
(AND(G1209="Non-lead - Plastic",H1209="No",J1209="Galvanized")),
(AND(G1209="Non-lead",H1209="No",J1209="Galvanized")),
(AND(G1209="Galvanized",H1209="No",J1209="Galvanized")),
(AND(G1209="Non-lead - Other",H1209="No",J1209="Galvanized")))),"Non-lead",
IF((OR((AND(G1209="Unknown - Likely Lead",J1209="Unknown - Likely Lead")),
(AND(G1209="Unknown - Likely Lead",J1209="Unknown - Unlikely Lead")),
(AND(G1209="Unknown - Likely Lead",J1209="Unknown - Material Unknown")),
(AND(G1209="Unknown - Unlikely Lead",J1209="Unknown - Likely Lead")),
(AND(G1209="Unknown - Unlikely Lead",J1209="Unknown - Unlikely Lead")),
(AND(G1209="Unknown - Unlikely Lead",J1209="Unknown - Material Unknown")),
(AND(G1209="Unknown - Material Unknown",J1209="Unknown - Likely Lead")),
(AND(G1209="Unknown - Material Unknown",J1209="Unknown - Unlikely Lead")),
(AND(G1209="Unknown - Material Unknown",J1209="Unknown - Material Unknown")))),"Unknown",
IF((OR((AND(G1209="Unknown - Likely Lead",J1209="Non-lead - Copper")),
(AND(G1209="Unknown - Likely Lead",J1209="Non-lead - Plastic")),
(AND(G1209="Unknown - Likely Lead",J1209="Non-lead")),
(AND(G1209="Unknown - Likely Lead",J1209="Non-lead - Other")),
(AND(G1209="Unknown - Unlikely Lead",J1209="Non-lead - Copper")),
(AND(G1209="Unknown - Unlikely Lead",J1209="Non-lead - Plastic")),
(AND(G1209="Unknown - Unlikely Lead",J1209="Non-lead")),
(AND(G1209="Unknown - Unlikely Lead",J1209="Non-lead - Other")),
(AND(G1209="Unknown - Material Unknown",J1209="Non-lead - Copper")),
(AND(G1209="Unknown - Material Unknown",J1209="Non-lead - Plastic")),
(AND(G1209="Unknown - Material Unknown",J1209="Non-lead")),
(AND(G1209="Unknown - Material Unknown",J1209="Non-lead - Other")))),"Unknown",
IF((OR((AND(G1209="Non-lead - Copper",J1209="Unknown - Likely Lead")),
(AND(G1209="Non-lead - Copper",J1209="Unknown - Unlikely Lead")),
(AND(G1209="Non-lead - Copper",J1209="Unknown - Material Unknown")),
(AND(G1209="Non-lead - Plastic",J1209="Unknown - Likely Lead")),
(AND(G1209="Non-lead - Plastic",J1209="Unknown - Unlikely Lead")),
(AND(G1209="Non-lead - Plastic",J1209="Unknown - Material Unknown")),
(AND(G1209="Non-lead",J1209="Unknown - Likely Lead")),
(AND(G1209="Non-lead",J1209="Unknown - Unlikely Lead")),
(AND(G1209="Non-lead",J1209="Unknown - Material Unknown")),
(AND(G1209="Non-lead - Other",J1209="Unknown - Likely Lead")),
(AND(G1209="Non-Lead - Other",J1209="Unknown - Unlikely Lead")),
(AND(G1209="Non-Lead - Other",J1209="Unknown - Material Unknown")))),"Unknown",
IF((OR((AND(G1209="Galvanized",J1209="Unknown - Likely Lead")),
(AND(G1209="Galvanized",J1209="Unknown - Unlikely Lead")),
(AND(G1209="Galvanized",J1209="Unknown - Material Unknown")))),"Unknown",
IF((OR((AND(G1209="Galvanized",J1209="")))),"Galvanized Requiring Replacement",
IF((OR((AND(G1209="Non-lead - Copper",J1209="")),
(AND(G1209="Non-lead - Plastic",J1209="")),
(AND(G1209="Non-lead",J1209="")),
(AND(G1209="Non-lead - Other",J1209="")))),"Non-lead",
IF((OR((AND(G1209="Unknown - Likely Lead",J1209="")),
(AND(G1209="Unknown - Unlikely Lead",J1209="")),
(AND(G1209="Unknown - Material Unknown",J1209="")))),"Unknown",
""))))))))))))))))</f>
        <v>Non-Lead</v>
      </c>
      <c r="N1209" s="44" t="s">
        <v>39</v>
      </c>
    </row>
    <row r="1210" spans="1:14" x14ac:dyDescent="0.25">
      <c r="A1210" s="34" t="s">
        <v>2987</v>
      </c>
      <c r="B1210" s="35" t="s">
        <v>2988</v>
      </c>
      <c r="C1210" s="36" t="s">
        <v>2930</v>
      </c>
      <c r="D1210" s="36" t="s">
        <v>32</v>
      </c>
      <c r="E1210" s="36" t="s">
        <v>644</v>
      </c>
      <c r="F1210" s="37" t="s">
        <v>2989</v>
      </c>
      <c r="G1210" s="38" t="s">
        <v>35</v>
      </c>
      <c r="H1210" s="39" t="s">
        <v>39</v>
      </c>
      <c r="I1210" s="40" t="s">
        <v>63</v>
      </c>
      <c r="J1210" s="42" t="s">
        <v>38</v>
      </c>
      <c r="K1210" s="39" t="s">
        <v>63</v>
      </c>
      <c r="L1210" s="35"/>
      <c r="M1210" s="43" t="str">
        <f>IF((OR(G1210="Lead")),"Lead",
IF((OR(J1210="Lead")),"Lead",
IF((OR(G1210="Lead-lined galvanized")),"Lead",
IF((OR(J1210="Lead-lined galvanized")),"Lead",
IF((OR((AND(G1210="Unknown - Likely Lead",J1210="Galvanized")),
(AND(G1210="Unknown - Unlikely Lead",J1210="Galvanized")),
(AND(G1210="Unknown - Material Unknown",J1210="Galvanized")))),"Galvanized Requiring Replacement",
IF((OR((AND(G1210="Non-lead - Copper",H1210="Yes",J1210="Galvanized")),
(AND(G1210="Non-lead - Copper",H1210="Don't know",J1210="Galvanized")),
(AND(G1210="Non-lead - Copper",H1210="",J1210="Galvanized")),
(AND(G1210="Non-lead - Plastic",H1210="Yes",J1210="Galvanized")),
(AND(G1210="Non-lead - Plastic",H1210="Don't know",J1210="Galvanized")),
(AND(G1210="Non-lead - Plastic",H1210="",J1210="Galvanized")),
(AND(G1210="Non-lead",H1210="Yes",J1210="Galvanized")),
(AND(G1210="Non-lead",H1210="Don't know",J1210="Galvanized")),
(AND(G1210="Non-lead",H1210="",J1210="Galvanized")),
(AND(G1210="Non-lead - Other",H1210="Yes",J1210="Galvanized")),
(AND(G1210="Non-Lead - Other",H1210="Don't know",J1210="Galvanized")),
(AND(G1210="Galvanized",H1210="Yes",J1210="Galvanized")),
(AND(G1210="Galvanized",H1210="Don't know",J1210="Galvanized")),
(AND(G1210="Galvanized",H1210="",J1210="Galvanized")),
(AND(G1210="Non-Lead - Other",H1210="",J1210="Galvanized")))),"Galvanized Requiring Replacement",
IF((OR((AND(G1210="Non-lead - Copper",J1210="Non-lead - Copper")),
(AND(G1210="Non-lead - Copper",J1210="Non-lead - Plastic")),
(AND(G1210="Non-lead - Copper",J1210="Non-lead - Other")),
(AND(G1210="Non-lead - Copper",J1210="Non-lead")),
(AND(G1210="Non-lead - Plastic",J1210="Non-lead - Copper")),
(AND(G1210="Non-lead - Plastic",J1210="Non-lead - Plastic")),
(AND(G1210="Non-lead - Plastic",J1210="Non-lead - Other")),
(AND(G1210="Non-lead - Plastic",J1210="Non-lead")),
(AND(G1210="Non-lead",J1210="Non-lead - Copper")),
(AND(G1210="Non-lead",J1210="Non-lead - Plastic")),
(AND(G1210="Non-lead",J1210="Non-lead - Other")),
(AND(G1210="Non-lead",J1210="Non-lead")),
(AND(G1210="Non-lead - Other",J1210="Non-lead - Copper")),
(AND(G1210="Non-Lead - Other",J1210="Non-lead - Plastic")),
(AND(G1210="Non-Lead - Other",J1210="Non-lead")),
(AND(G1210="Non-Lead - Other",J1210="Non-lead - Other")))),"Non-Lead",
IF((OR((AND(G1210="Galvanized",J1210="Non-lead")),
(AND(G1210="Galvanized",J1210="Non-lead - Copper")),
(AND(G1210="Galvanized",J1210="Non-lead - Plastic")),
(AND(G1210="Galvanized",J1210="Non-lead")),
(AND(G1210="Galvanized",J1210="Non-lead - Other")))),"Non-Lead",
IF((OR((AND(G1210="Non-lead - Copper",H1210="No",J1210="Galvanized")),
(AND(G1210="Non-lead - Plastic",H1210="No",J1210="Galvanized")),
(AND(G1210="Non-lead",H1210="No",J1210="Galvanized")),
(AND(G1210="Galvanized",H1210="No",J1210="Galvanized")),
(AND(G1210="Non-lead - Other",H1210="No",J1210="Galvanized")))),"Non-lead",
IF((OR((AND(G1210="Unknown - Likely Lead",J1210="Unknown - Likely Lead")),
(AND(G1210="Unknown - Likely Lead",J1210="Unknown - Unlikely Lead")),
(AND(G1210="Unknown - Likely Lead",J1210="Unknown - Material Unknown")),
(AND(G1210="Unknown - Unlikely Lead",J1210="Unknown - Likely Lead")),
(AND(G1210="Unknown - Unlikely Lead",J1210="Unknown - Unlikely Lead")),
(AND(G1210="Unknown - Unlikely Lead",J1210="Unknown - Material Unknown")),
(AND(G1210="Unknown - Material Unknown",J1210="Unknown - Likely Lead")),
(AND(G1210="Unknown - Material Unknown",J1210="Unknown - Unlikely Lead")),
(AND(G1210="Unknown - Material Unknown",J1210="Unknown - Material Unknown")))),"Unknown",
IF((OR((AND(G1210="Unknown - Likely Lead",J1210="Non-lead - Copper")),
(AND(G1210="Unknown - Likely Lead",J1210="Non-lead - Plastic")),
(AND(G1210="Unknown - Likely Lead",J1210="Non-lead")),
(AND(G1210="Unknown - Likely Lead",J1210="Non-lead - Other")),
(AND(G1210="Unknown - Unlikely Lead",J1210="Non-lead - Copper")),
(AND(G1210="Unknown - Unlikely Lead",J1210="Non-lead - Plastic")),
(AND(G1210="Unknown - Unlikely Lead",J1210="Non-lead")),
(AND(G1210="Unknown - Unlikely Lead",J1210="Non-lead - Other")),
(AND(G1210="Unknown - Material Unknown",J1210="Non-lead - Copper")),
(AND(G1210="Unknown - Material Unknown",J1210="Non-lead - Plastic")),
(AND(G1210="Unknown - Material Unknown",J1210="Non-lead")),
(AND(G1210="Unknown - Material Unknown",J1210="Non-lead - Other")))),"Unknown",
IF((OR((AND(G1210="Non-lead - Copper",J1210="Unknown - Likely Lead")),
(AND(G1210="Non-lead - Copper",J1210="Unknown - Unlikely Lead")),
(AND(G1210="Non-lead - Copper",J1210="Unknown - Material Unknown")),
(AND(G1210="Non-lead - Plastic",J1210="Unknown - Likely Lead")),
(AND(G1210="Non-lead - Plastic",J1210="Unknown - Unlikely Lead")),
(AND(G1210="Non-lead - Plastic",J1210="Unknown - Material Unknown")),
(AND(G1210="Non-lead",J1210="Unknown - Likely Lead")),
(AND(G1210="Non-lead",J1210="Unknown - Unlikely Lead")),
(AND(G1210="Non-lead",J1210="Unknown - Material Unknown")),
(AND(G1210="Non-lead - Other",J1210="Unknown - Likely Lead")),
(AND(G1210="Non-Lead - Other",J1210="Unknown - Unlikely Lead")),
(AND(G1210="Non-Lead - Other",J1210="Unknown - Material Unknown")))),"Unknown",
IF((OR((AND(G1210="Galvanized",J1210="Unknown - Likely Lead")),
(AND(G1210="Galvanized",J1210="Unknown - Unlikely Lead")),
(AND(G1210="Galvanized",J1210="Unknown - Material Unknown")))),"Unknown",
IF((OR((AND(G1210="Galvanized",J1210="")))),"Galvanized Requiring Replacement",
IF((OR((AND(G1210="Non-lead - Copper",J1210="")),
(AND(G1210="Non-lead - Plastic",J1210="")),
(AND(G1210="Non-lead",J1210="")),
(AND(G1210="Non-lead - Other",J1210="")))),"Non-lead",
IF((OR((AND(G1210="Unknown - Likely Lead",J1210="")),
(AND(G1210="Unknown - Unlikely Lead",J1210="")),
(AND(G1210="Unknown - Material Unknown",J1210="")))),"Unknown",
""))))))))))))))))</f>
        <v>Non-Lead</v>
      </c>
      <c r="N1210" s="44" t="s">
        <v>39</v>
      </c>
    </row>
    <row r="1211" spans="1:14" x14ac:dyDescent="0.25">
      <c r="A1211" s="34" t="s">
        <v>2990</v>
      </c>
      <c r="B1211" s="35" t="s">
        <v>2991</v>
      </c>
      <c r="C1211" s="36" t="s">
        <v>2930</v>
      </c>
      <c r="D1211" s="36" t="s">
        <v>32</v>
      </c>
      <c r="E1211" s="36" t="s">
        <v>644</v>
      </c>
      <c r="F1211" s="37" t="s">
        <v>2992</v>
      </c>
      <c r="G1211" s="38" t="s">
        <v>35</v>
      </c>
      <c r="H1211" s="39" t="s">
        <v>39</v>
      </c>
      <c r="I1211" s="40" t="s">
        <v>63</v>
      </c>
      <c r="J1211" s="42" t="s">
        <v>38</v>
      </c>
      <c r="K1211" s="39" t="s">
        <v>63</v>
      </c>
      <c r="L1211" s="35"/>
      <c r="M1211" s="43" t="str">
        <f>IF((OR(G1211="Lead")),"Lead",
IF((OR(J1211="Lead")),"Lead",
IF((OR(G1211="Lead-lined galvanized")),"Lead",
IF((OR(J1211="Lead-lined galvanized")),"Lead",
IF((OR((AND(G1211="Unknown - Likely Lead",J1211="Galvanized")),
(AND(G1211="Unknown - Unlikely Lead",J1211="Galvanized")),
(AND(G1211="Unknown - Material Unknown",J1211="Galvanized")))),"Galvanized Requiring Replacement",
IF((OR((AND(G1211="Non-lead - Copper",H1211="Yes",J1211="Galvanized")),
(AND(G1211="Non-lead - Copper",H1211="Don't know",J1211="Galvanized")),
(AND(G1211="Non-lead - Copper",H1211="",J1211="Galvanized")),
(AND(G1211="Non-lead - Plastic",H1211="Yes",J1211="Galvanized")),
(AND(G1211="Non-lead - Plastic",H1211="Don't know",J1211="Galvanized")),
(AND(G1211="Non-lead - Plastic",H1211="",J1211="Galvanized")),
(AND(G1211="Non-lead",H1211="Yes",J1211="Galvanized")),
(AND(G1211="Non-lead",H1211="Don't know",J1211="Galvanized")),
(AND(G1211="Non-lead",H1211="",J1211="Galvanized")),
(AND(G1211="Non-lead - Other",H1211="Yes",J1211="Galvanized")),
(AND(G1211="Non-Lead - Other",H1211="Don't know",J1211="Galvanized")),
(AND(G1211="Galvanized",H1211="Yes",J1211="Galvanized")),
(AND(G1211="Galvanized",H1211="Don't know",J1211="Galvanized")),
(AND(G1211="Galvanized",H1211="",J1211="Galvanized")),
(AND(G1211="Non-Lead - Other",H1211="",J1211="Galvanized")))),"Galvanized Requiring Replacement",
IF((OR((AND(G1211="Non-lead - Copper",J1211="Non-lead - Copper")),
(AND(G1211="Non-lead - Copper",J1211="Non-lead - Plastic")),
(AND(G1211="Non-lead - Copper",J1211="Non-lead - Other")),
(AND(G1211="Non-lead - Copper",J1211="Non-lead")),
(AND(G1211="Non-lead - Plastic",J1211="Non-lead - Copper")),
(AND(G1211="Non-lead - Plastic",J1211="Non-lead - Plastic")),
(AND(G1211="Non-lead - Plastic",J1211="Non-lead - Other")),
(AND(G1211="Non-lead - Plastic",J1211="Non-lead")),
(AND(G1211="Non-lead",J1211="Non-lead - Copper")),
(AND(G1211="Non-lead",J1211="Non-lead - Plastic")),
(AND(G1211="Non-lead",J1211="Non-lead - Other")),
(AND(G1211="Non-lead",J1211="Non-lead")),
(AND(G1211="Non-lead - Other",J1211="Non-lead - Copper")),
(AND(G1211="Non-Lead - Other",J1211="Non-lead - Plastic")),
(AND(G1211="Non-Lead - Other",J1211="Non-lead")),
(AND(G1211="Non-Lead - Other",J1211="Non-lead - Other")))),"Non-Lead",
IF((OR((AND(G1211="Galvanized",J1211="Non-lead")),
(AND(G1211="Galvanized",J1211="Non-lead - Copper")),
(AND(G1211="Galvanized",J1211="Non-lead - Plastic")),
(AND(G1211="Galvanized",J1211="Non-lead")),
(AND(G1211="Galvanized",J1211="Non-lead - Other")))),"Non-Lead",
IF((OR((AND(G1211="Non-lead - Copper",H1211="No",J1211="Galvanized")),
(AND(G1211="Non-lead - Plastic",H1211="No",J1211="Galvanized")),
(AND(G1211="Non-lead",H1211="No",J1211="Galvanized")),
(AND(G1211="Galvanized",H1211="No",J1211="Galvanized")),
(AND(G1211="Non-lead - Other",H1211="No",J1211="Galvanized")))),"Non-lead",
IF((OR((AND(G1211="Unknown - Likely Lead",J1211="Unknown - Likely Lead")),
(AND(G1211="Unknown - Likely Lead",J1211="Unknown - Unlikely Lead")),
(AND(G1211="Unknown - Likely Lead",J1211="Unknown - Material Unknown")),
(AND(G1211="Unknown - Unlikely Lead",J1211="Unknown - Likely Lead")),
(AND(G1211="Unknown - Unlikely Lead",J1211="Unknown - Unlikely Lead")),
(AND(G1211="Unknown - Unlikely Lead",J1211="Unknown - Material Unknown")),
(AND(G1211="Unknown - Material Unknown",J1211="Unknown - Likely Lead")),
(AND(G1211="Unknown - Material Unknown",J1211="Unknown - Unlikely Lead")),
(AND(G1211="Unknown - Material Unknown",J1211="Unknown - Material Unknown")))),"Unknown",
IF((OR((AND(G1211="Unknown - Likely Lead",J1211="Non-lead - Copper")),
(AND(G1211="Unknown - Likely Lead",J1211="Non-lead - Plastic")),
(AND(G1211="Unknown - Likely Lead",J1211="Non-lead")),
(AND(G1211="Unknown - Likely Lead",J1211="Non-lead - Other")),
(AND(G1211="Unknown - Unlikely Lead",J1211="Non-lead - Copper")),
(AND(G1211="Unknown - Unlikely Lead",J1211="Non-lead - Plastic")),
(AND(G1211="Unknown - Unlikely Lead",J1211="Non-lead")),
(AND(G1211="Unknown - Unlikely Lead",J1211="Non-lead - Other")),
(AND(G1211="Unknown - Material Unknown",J1211="Non-lead - Copper")),
(AND(G1211="Unknown - Material Unknown",J1211="Non-lead - Plastic")),
(AND(G1211="Unknown - Material Unknown",J1211="Non-lead")),
(AND(G1211="Unknown - Material Unknown",J1211="Non-lead - Other")))),"Unknown",
IF((OR((AND(G1211="Non-lead - Copper",J1211="Unknown - Likely Lead")),
(AND(G1211="Non-lead - Copper",J1211="Unknown - Unlikely Lead")),
(AND(G1211="Non-lead - Copper",J1211="Unknown - Material Unknown")),
(AND(G1211="Non-lead - Plastic",J1211="Unknown - Likely Lead")),
(AND(G1211="Non-lead - Plastic",J1211="Unknown - Unlikely Lead")),
(AND(G1211="Non-lead - Plastic",J1211="Unknown - Material Unknown")),
(AND(G1211="Non-lead",J1211="Unknown - Likely Lead")),
(AND(G1211="Non-lead",J1211="Unknown - Unlikely Lead")),
(AND(G1211="Non-lead",J1211="Unknown - Material Unknown")),
(AND(G1211="Non-lead - Other",J1211="Unknown - Likely Lead")),
(AND(G1211="Non-Lead - Other",J1211="Unknown - Unlikely Lead")),
(AND(G1211="Non-Lead - Other",J1211="Unknown - Material Unknown")))),"Unknown",
IF((OR((AND(G1211="Galvanized",J1211="Unknown - Likely Lead")),
(AND(G1211="Galvanized",J1211="Unknown - Unlikely Lead")),
(AND(G1211="Galvanized",J1211="Unknown - Material Unknown")))),"Unknown",
IF((OR((AND(G1211="Galvanized",J1211="")))),"Galvanized Requiring Replacement",
IF((OR((AND(G1211="Non-lead - Copper",J1211="")),
(AND(G1211="Non-lead - Plastic",J1211="")),
(AND(G1211="Non-lead",J1211="")),
(AND(G1211="Non-lead - Other",J1211="")))),"Non-lead",
IF((OR((AND(G1211="Unknown - Likely Lead",J1211="")),
(AND(G1211="Unknown - Unlikely Lead",J1211="")),
(AND(G1211="Unknown - Material Unknown",J1211="")))),"Unknown",
""))))))))))))))))</f>
        <v>Non-Lead</v>
      </c>
      <c r="N1211" s="44" t="s">
        <v>39</v>
      </c>
    </row>
    <row r="1212" spans="1:14" x14ac:dyDescent="0.25">
      <c r="A1212" s="34" t="s">
        <v>2993</v>
      </c>
      <c r="B1212" s="35" t="s">
        <v>2994</v>
      </c>
      <c r="C1212" s="36" t="s">
        <v>2930</v>
      </c>
      <c r="D1212" s="36" t="s">
        <v>32</v>
      </c>
      <c r="E1212" s="36" t="s">
        <v>644</v>
      </c>
      <c r="F1212" s="37" t="s">
        <v>2995</v>
      </c>
      <c r="G1212" s="38" t="s">
        <v>35</v>
      </c>
      <c r="H1212" s="39" t="s">
        <v>39</v>
      </c>
      <c r="I1212" s="40" t="s">
        <v>63</v>
      </c>
      <c r="J1212" s="42" t="s">
        <v>38</v>
      </c>
      <c r="K1212" s="39" t="s">
        <v>63</v>
      </c>
      <c r="L1212" s="35"/>
      <c r="M1212" s="43" t="str">
        <f>IF((OR(G1212="Lead")),"Lead",
IF((OR(J1212="Lead")),"Lead",
IF((OR(G1212="Lead-lined galvanized")),"Lead",
IF((OR(J1212="Lead-lined galvanized")),"Lead",
IF((OR((AND(G1212="Unknown - Likely Lead",J1212="Galvanized")),
(AND(G1212="Unknown - Unlikely Lead",J1212="Galvanized")),
(AND(G1212="Unknown - Material Unknown",J1212="Galvanized")))),"Galvanized Requiring Replacement",
IF((OR((AND(G1212="Non-lead - Copper",H1212="Yes",J1212="Galvanized")),
(AND(G1212="Non-lead - Copper",H1212="Don't know",J1212="Galvanized")),
(AND(G1212="Non-lead - Copper",H1212="",J1212="Galvanized")),
(AND(G1212="Non-lead - Plastic",H1212="Yes",J1212="Galvanized")),
(AND(G1212="Non-lead - Plastic",H1212="Don't know",J1212="Galvanized")),
(AND(G1212="Non-lead - Plastic",H1212="",J1212="Galvanized")),
(AND(G1212="Non-lead",H1212="Yes",J1212="Galvanized")),
(AND(G1212="Non-lead",H1212="Don't know",J1212="Galvanized")),
(AND(G1212="Non-lead",H1212="",J1212="Galvanized")),
(AND(G1212="Non-lead - Other",H1212="Yes",J1212="Galvanized")),
(AND(G1212="Non-Lead - Other",H1212="Don't know",J1212="Galvanized")),
(AND(G1212="Galvanized",H1212="Yes",J1212="Galvanized")),
(AND(G1212="Galvanized",H1212="Don't know",J1212="Galvanized")),
(AND(G1212="Galvanized",H1212="",J1212="Galvanized")),
(AND(G1212="Non-Lead - Other",H1212="",J1212="Galvanized")))),"Galvanized Requiring Replacement",
IF((OR((AND(G1212="Non-lead - Copper",J1212="Non-lead - Copper")),
(AND(G1212="Non-lead - Copper",J1212="Non-lead - Plastic")),
(AND(G1212="Non-lead - Copper",J1212="Non-lead - Other")),
(AND(G1212="Non-lead - Copper",J1212="Non-lead")),
(AND(G1212="Non-lead - Plastic",J1212="Non-lead - Copper")),
(AND(G1212="Non-lead - Plastic",J1212="Non-lead - Plastic")),
(AND(G1212="Non-lead - Plastic",J1212="Non-lead - Other")),
(AND(G1212="Non-lead - Plastic",J1212="Non-lead")),
(AND(G1212="Non-lead",J1212="Non-lead - Copper")),
(AND(G1212="Non-lead",J1212="Non-lead - Plastic")),
(AND(G1212="Non-lead",J1212="Non-lead - Other")),
(AND(G1212="Non-lead",J1212="Non-lead")),
(AND(G1212="Non-lead - Other",J1212="Non-lead - Copper")),
(AND(G1212="Non-Lead - Other",J1212="Non-lead - Plastic")),
(AND(G1212="Non-Lead - Other",J1212="Non-lead")),
(AND(G1212="Non-Lead - Other",J1212="Non-lead - Other")))),"Non-Lead",
IF((OR((AND(G1212="Galvanized",J1212="Non-lead")),
(AND(G1212="Galvanized",J1212="Non-lead - Copper")),
(AND(G1212="Galvanized",J1212="Non-lead - Plastic")),
(AND(G1212="Galvanized",J1212="Non-lead")),
(AND(G1212="Galvanized",J1212="Non-lead - Other")))),"Non-Lead",
IF((OR((AND(G1212="Non-lead - Copper",H1212="No",J1212="Galvanized")),
(AND(G1212="Non-lead - Plastic",H1212="No",J1212="Galvanized")),
(AND(G1212="Non-lead",H1212="No",J1212="Galvanized")),
(AND(G1212="Galvanized",H1212="No",J1212="Galvanized")),
(AND(G1212="Non-lead - Other",H1212="No",J1212="Galvanized")))),"Non-lead",
IF((OR((AND(G1212="Unknown - Likely Lead",J1212="Unknown - Likely Lead")),
(AND(G1212="Unknown - Likely Lead",J1212="Unknown - Unlikely Lead")),
(AND(G1212="Unknown - Likely Lead",J1212="Unknown - Material Unknown")),
(AND(G1212="Unknown - Unlikely Lead",J1212="Unknown - Likely Lead")),
(AND(G1212="Unknown - Unlikely Lead",J1212="Unknown - Unlikely Lead")),
(AND(G1212="Unknown - Unlikely Lead",J1212="Unknown - Material Unknown")),
(AND(G1212="Unknown - Material Unknown",J1212="Unknown - Likely Lead")),
(AND(G1212="Unknown - Material Unknown",J1212="Unknown - Unlikely Lead")),
(AND(G1212="Unknown - Material Unknown",J1212="Unknown - Material Unknown")))),"Unknown",
IF((OR((AND(G1212="Unknown - Likely Lead",J1212="Non-lead - Copper")),
(AND(G1212="Unknown - Likely Lead",J1212="Non-lead - Plastic")),
(AND(G1212="Unknown - Likely Lead",J1212="Non-lead")),
(AND(G1212="Unknown - Likely Lead",J1212="Non-lead - Other")),
(AND(G1212="Unknown - Unlikely Lead",J1212="Non-lead - Copper")),
(AND(G1212="Unknown - Unlikely Lead",J1212="Non-lead - Plastic")),
(AND(G1212="Unknown - Unlikely Lead",J1212="Non-lead")),
(AND(G1212="Unknown - Unlikely Lead",J1212="Non-lead - Other")),
(AND(G1212="Unknown - Material Unknown",J1212="Non-lead - Copper")),
(AND(G1212="Unknown - Material Unknown",J1212="Non-lead - Plastic")),
(AND(G1212="Unknown - Material Unknown",J1212="Non-lead")),
(AND(G1212="Unknown - Material Unknown",J1212="Non-lead - Other")))),"Unknown",
IF((OR((AND(G1212="Non-lead - Copper",J1212="Unknown - Likely Lead")),
(AND(G1212="Non-lead - Copper",J1212="Unknown - Unlikely Lead")),
(AND(G1212="Non-lead - Copper",J1212="Unknown - Material Unknown")),
(AND(G1212="Non-lead - Plastic",J1212="Unknown - Likely Lead")),
(AND(G1212="Non-lead - Plastic",J1212="Unknown - Unlikely Lead")),
(AND(G1212="Non-lead - Plastic",J1212="Unknown - Material Unknown")),
(AND(G1212="Non-lead",J1212="Unknown - Likely Lead")),
(AND(G1212="Non-lead",J1212="Unknown - Unlikely Lead")),
(AND(G1212="Non-lead",J1212="Unknown - Material Unknown")),
(AND(G1212="Non-lead - Other",J1212="Unknown - Likely Lead")),
(AND(G1212="Non-Lead - Other",J1212="Unknown - Unlikely Lead")),
(AND(G1212="Non-Lead - Other",J1212="Unknown - Material Unknown")))),"Unknown",
IF((OR((AND(G1212="Galvanized",J1212="Unknown - Likely Lead")),
(AND(G1212="Galvanized",J1212="Unknown - Unlikely Lead")),
(AND(G1212="Galvanized",J1212="Unknown - Material Unknown")))),"Unknown",
IF((OR((AND(G1212="Galvanized",J1212="")))),"Galvanized Requiring Replacement",
IF((OR((AND(G1212="Non-lead - Copper",J1212="")),
(AND(G1212="Non-lead - Plastic",J1212="")),
(AND(G1212="Non-lead",J1212="")),
(AND(G1212="Non-lead - Other",J1212="")))),"Non-lead",
IF((OR((AND(G1212="Unknown - Likely Lead",J1212="")),
(AND(G1212="Unknown - Unlikely Lead",J1212="")),
(AND(G1212="Unknown - Material Unknown",J1212="")))),"Unknown",
""))))))))))))))))</f>
        <v>Non-Lead</v>
      </c>
      <c r="N1212" s="44" t="s">
        <v>39</v>
      </c>
    </row>
    <row r="1213" spans="1:14" x14ac:dyDescent="0.25">
      <c r="A1213" s="34" t="s">
        <v>2996</v>
      </c>
      <c r="B1213" s="35" t="s">
        <v>2997</v>
      </c>
      <c r="C1213" s="36" t="s">
        <v>2930</v>
      </c>
      <c r="D1213" s="36" t="s">
        <v>32</v>
      </c>
      <c r="E1213" s="36" t="s">
        <v>644</v>
      </c>
      <c r="F1213" s="37" t="s">
        <v>2998</v>
      </c>
      <c r="G1213" s="38" t="s">
        <v>35</v>
      </c>
      <c r="H1213" s="39" t="s">
        <v>39</v>
      </c>
      <c r="I1213" s="40" t="s">
        <v>63</v>
      </c>
      <c r="J1213" s="42" t="s">
        <v>38</v>
      </c>
      <c r="K1213" s="39" t="s">
        <v>63</v>
      </c>
      <c r="L1213" s="35"/>
      <c r="M1213" s="43" t="str">
        <f>IF((OR(G1213="Lead")),"Lead",
IF((OR(J1213="Lead")),"Lead",
IF((OR(G1213="Lead-lined galvanized")),"Lead",
IF((OR(J1213="Lead-lined galvanized")),"Lead",
IF((OR((AND(G1213="Unknown - Likely Lead",J1213="Galvanized")),
(AND(G1213="Unknown - Unlikely Lead",J1213="Galvanized")),
(AND(G1213="Unknown - Material Unknown",J1213="Galvanized")))),"Galvanized Requiring Replacement",
IF((OR((AND(G1213="Non-lead - Copper",H1213="Yes",J1213="Galvanized")),
(AND(G1213="Non-lead - Copper",H1213="Don't know",J1213="Galvanized")),
(AND(G1213="Non-lead - Copper",H1213="",J1213="Galvanized")),
(AND(G1213="Non-lead - Plastic",H1213="Yes",J1213="Galvanized")),
(AND(G1213="Non-lead - Plastic",H1213="Don't know",J1213="Galvanized")),
(AND(G1213="Non-lead - Plastic",H1213="",J1213="Galvanized")),
(AND(G1213="Non-lead",H1213="Yes",J1213="Galvanized")),
(AND(G1213="Non-lead",H1213="Don't know",J1213="Galvanized")),
(AND(G1213="Non-lead",H1213="",J1213="Galvanized")),
(AND(G1213="Non-lead - Other",H1213="Yes",J1213="Galvanized")),
(AND(G1213="Non-Lead - Other",H1213="Don't know",J1213="Galvanized")),
(AND(G1213="Galvanized",H1213="Yes",J1213="Galvanized")),
(AND(G1213="Galvanized",H1213="Don't know",J1213="Galvanized")),
(AND(G1213="Galvanized",H1213="",J1213="Galvanized")),
(AND(G1213="Non-Lead - Other",H1213="",J1213="Galvanized")))),"Galvanized Requiring Replacement",
IF((OR((AND(G1213="Non-lead - Copper",J1213="Non-lead - Copper")),
(AND(G1213="Non-lead - Copper",J1213="Non-lead - Plastic")),
(AND(G1213="Non-lead - Copper",J1213="Non-lead - Other")),
(AND(G1213="Non-lead - Copper",J1213="Non-lead")),
(AND(G1213="Non-lead - Plastic",J1213="Non-lead - Copper")),
(AND(G1213="Non-lead - Plastic",J1213="Non-lead - Plastic")),
(AND(G1213="Non-lead - Plastic",J1213="Non-lead - Other")),
(AND(G1213="Non-lead - Plastic",J1213="Non-lead")),
(AND(G1213="Non-lead",J1213="Non-lead - Copper")),
(AND(G1213="Non-lead",J1213="Non-lead - Plastic")),
(AND(G1213="Non-lead",J1213="Non-lead - Other")),
(AND(G1213="Non-lead",J1213="Non-lead")),
(AND(G1213="Non-lead - Other",J1213="Non-lead - Copper")),
(AND(G1213="Non-Lead - Other",J1213="Non-lead - Plastic")),
(AND(G1213="Non-Lead - Other",J1213="Non-lead")),
(AND(G1213="Non-Lead - Other",J1213="Non-lead - Other")))),"Non-Lead",
IF((OR((AND(G1213="Galvanized",J1213="Non-lead")),
(AND(G1213="Galvanized",J1213="Non-lead - Copper")),
(AND(G1213="Galvanized",J1213="Non-lead - Plastic")),
(AND(G1213="Galvanized",J1213="Non-lead")),
(AND(G1213="Galvanized",J1213="Non-lead - Other")))),"Non-Lead",
IF((OR((AND(G1213="Non-lead - Copper",H1213="No",J1213="Galvanized")),
(AND(G1213="Non-lead - Plastic",H1213="No",J1213="Galvanized")),
(AND(G1213="Non-lead",H1213="No",J1213="Galvanized")),
(AND(G1213="Galvanized",H1213="No",J1213="Galvanized")),
(AND(G1213="Non-lead - Other",H1213="No",J1213="Galvanized")))),"Non-lead",
IF((OR((AND(G1213="Unknown - Likely Lead",J1213="Unknown - Likely Lead")),
(AND(G1213="Unknown - Likely Lead",J1213="Unknown - Unlikely Lead")),
(AND(G1213="Unknown - Likely Lead",J1213="Unknown - Material Unknown")),
(AND(G1213="Unknown - Unlikely Lead",J1213="Unknown - Likely Lead")),
(AND(G1213="Unknown - Unlikely Lead",J1213="Unknown - Unlikely Lead")),
(AND(G1213="Unknown - Unlikely Lead",J1213="Unknown - Material Unknown")),
(AND(G1213="Unknown - Material Unknown",J1213="Unknown - Likely Lead")),
(AND(G1213="Unknown - Material Unknown",J1213="Unknown - Unlikely Lead")),
(AND(G1213="Unknown - Material Unknown",J1213="Unknown - Material Unknown")))),"Unknown",
IF((OR((AND(G1213="Unknown - Likely Lead",J1213="Non-lead - Copper")),
(AND(G1213="Unknown - Likely Lead",J1213="Non-lead - Plastic")),
(AND(G1213="Unknown - Likely Lead",J1213="Non-lead")),
(AND(G1213="Unknown - Likely Lead",J1213="Non-lead - Other")),
(AND(G1213="Unknown - Unlikely Lead",J1213="Non-lead - Copper")),
(AND(G1213="Unknown - Unlikely Lead",J1213="Non-lead - Plastic")),
(AND(G1213="Unknown - Unlikely Lead",J1213="Non-lead")),
(AND(G1213="Unknown - Unlikely Lead",J1213="Non-lead - Other")),
(AND(G1213="Unknown - Material Unknown",J1213="Non-lead - Copper")),
(AND(G1213="Unknown - Material Unknown",J1213="Non-lead - Plastic")),
(AND(G1213="Unknown - Material Unknown",J1213="Non-lead")),
(AND(G1213="Unknown - Material Unknown",J1213="Non-lead - Other")))),"Unknown",
IF((OR((AND(G1213="Non-lead - Copper",J1213="Unknown - Likely Lead")),
(AND(G1213="Non-lead - Copper",J1213="Unknown - Unlikely Lead")),
(AND(G1213="Non-lead - Copper",J1213="Unknown - Material Unknown")),
(AND(G1213="Non-lead - Plastic",J1213="Unknown - Likely Lead")),
(AND(G1213="Non-lead - Plastic",J1213="Unknown - Unlikely Lead")),
(AND(G1213="Non-lead - Plastic",J1213="Unknown - Material Unknown")),
(AND(G1213="Non-lead",J1213="Unknown - Likely Lead")),
(AND(G1213="Non-lead",J1213="Unknown - Unlikely Lead")),
(AND(G1213="Non-lead",J1213="Unknown - Material Unknown")),
(AND(G1213="Non-lead - Other",J1213="Unknown - Likely Lead")),
(AND(G1213="Non-Lead - Other",J1213="Unknown - Unlikely Lead")),
(AND(G1213="Non-Lead - Other",J1213="Unknown - Material Unknown")))),"Unknown",
IF((OR((AND(G1213="Galvanized",J1213="Unknown - Likely Lead")),
(AND(G1213="Galvanized",J1213="Unknown - Unlikely Lead")),
(AND(G1213="Galvanized",J1213="Unknown - Material Unknown")))),"Unknown",
IF((OR((AND(G1213="Galvanized",J1213="")))),"Galvanized Requiring Replacement",
IF((OR((AND(G1213="Non-lead - Copper",J1213="")),
(AND(G1213="Non-lead - Plastic",J1213="")),
(AND(G1213="Non-lead",J1213="")),
(AND(G1213="Non-lead - Other",J1213="")))),"Non-lead",
IF((OR((AND(G1213="Unknown - Likely Lead",J1213="")),
(AND(G1213="Unknown - Unlikely Lead",J1213="")),
(AND(G1213="Unknown - Material Unknown",J1213="")))),"Unknown",
""))))))))))))))))</f>
        <v>Non-Lead</v>
      </c>
      <c r="N1213" s="44" t="s">
        <v>39</v>
      </c>
    </row>
    <row r="1214" spans="1:14" x14ac:dyDescent="0.25">
      <c r="A1214" s="34" t="s">
        <v>2999</v>
      </c>
      <c r="B1214" s="35" t="s">
        <v>3000</v>
      </c>
      <c r="C1214" s="36" t="s">
        <v>2930</v>
      </c>
      <c r="D1214" s="36" t="s">
        <v>32</v>
      </c>
      <c r="E1214" s="36" t="s">
        <v>644</v>
      </c>
      <c r="F1214" s="37" t="s">
        <v>3001</v>
      </c>
      <c r="G1214" s="38" t="s">
        <v>35</v>
      </c>
      <c r="H1214" s="39" t="s">
        <v>39</v>
      </c>
      <c r="I1214" s="40" t="s">
        <v>63</v>
      </c>
      <c r="J1214" s="42" t="s">
        <v>38</v>
      </c>
      <c r="K1214" s="39" t="s">
        <v>63</v>
      </c>
      <c r="L1214" s="35"/>
      <c r="M1214" s="43" t="str">
        <f>IF((OR(G1214="Lead")),"Lead",
IF((OR(J1214="Lead")),"Lead",
IF((OR(G1214="Lead-lined galvanized")),"Lead",
IF((OR(J1214="Lead-lined galvanized")),"Lead",
IF((OR((AND(G1214="Unknown - Likely Lead",J1214="Galvanized")),
(AND(G1214="Unknown - Unlikely Lead",J1214="Galvanized")),
(AND(G1214="Unknown - Material Unknown",J1214="Galvanized")))),"Galvanized Requiring Replacement",
IF((OR((AND(G1214="Non-lead - Copper",H1214="Yes",J1214="Galvanized")),
(AND(G1214="Non-lead - Copper",H1214="Don't know",J1214="Galvanized")),
(AND(G1214="Non-lead - Copper",H1214="",J1214="Galvanized")),
(AND(G1214="Non-lead - Plastic",H1214="Yes",J1214="Galvanized")),
(AND(G1214="Non-lead - Plastic",H1214="Don't know",J1214="Galvanized")),
(AND(G1214="Non-lead - Plastic",H1214="",J1214="Galvanized")),
(AND(G1214="Non-lead",H1214="Yes",J1214="Galvanized")),
(AND(G1214="Non-lead",H1214="Don't know",J1214="Galvanized")),
(AND(G1214="Non-lead",H1214="",J1214="Galvanized")),
(AND(G1214="Non-lead - Other",H1214="Yes",J1214="Galvanized")),
(AND(G1214="Non-Lead - Other",H1214="Don't know",J1214="Galvanized")),
(AND(G1214="Galvanized",H1214="Yes",J1214="Galvanized")),
(AND(G1214="Galvanized",H1214="Don't know",J1214="Galvanized")),
(AND(G1214="Galvanized",H1214="",J1214="Galvanized")),
(AND(G1214="Non-Lead - Other",H1214="",J1214="Galvanized")))),"Galvanized Requiring Replacement",
IF((OR((AND(G1214="Non-lead - Copper",J1214="Non-lead - Copper")),
(AND(G1214="Non-lead - Copper",J1214="Non-lead - Plastic")),
(AND(G1214="Non-lead - Copper",J1214="Non-lead - Other")),
(AND(G1214="Non-lead - Copper",J1214="Non-lead")),
(AND(G1214="Non-lead - Plastic",J1214="Non-lead - Copper")),
(AND(G1214="Non-lead - Plastic",J1214="Non-lead - Plastic")),
(AND(G1214="Non-lead - Plastic",J1214="Non-lead - Other")),
(AND(G1214="Non-lead - Plastic",J1214="Non-lead")),
(AND(G1214="Non-lead",J1214="Non-lead - Copper")),
(AND(G1214="Non-lead",J1214="Non-lead - Plastic")),
(AND(G1214="Non-lead",J1214="Non-lead - Other")),
(AND(G1214="Non-lead",J1214="Non-lead")),
(AND(G1214="Non-lead - Other",J1214="Non-lead - Copper")),
(AND(G1214="Non-Lead - Other",J1214="Non-lead - Plastic")),
(AND(G1214="Non-Lead - Other",J1214="Non-lead")),
(AND(G1214="Non-Lead - Other",J1214="Non-lead - Other")))),"Non-Lead",
IF((OR((AND(G1214="Galvanized",J1214="Non-lead")),
(AND(G1214="Galvanized",J1214="Non-lead - Copper")),
(AND(G1214="Galvanized",J1214="Non-lead - Plastic")),
(AND(G1214="Galvanized",J1214="Non-lead")),
(AND(G1214="Galvanized",J1214="Non-lead - Other")))),"Non-Lead",
IF((OR((AND(G1214="Non-lead - Copper",H1214="No",J1214="Galvanized")),
(AND(G1214="Non-lead - Plastic",H1214="No",J1214="Galvanized")),
(AND(G1214="Non-lead",H1214="No",J1214="Galvanized")),
(AND(G1214="Galvanized",H1214="No",J1214="Galvanized")),
(AND(G1214="Non-lead - Other",H1214="No",J1214="Galvanized")))),"Non-lead",
IF((OR((AND(G1214="Unknown - Likely Lead",J1214="Unknown - Likely Lead")),
(AND(G1214="Unknown - Likely Lead",J1214="Unknown - Unlikely Lead")),
(AND(G1214="Unknown - Likely Lead",J1214="Unknown - Material Unknown")),
(AND(G1214="Unknown - Unlikely Lead",J1214="Unknown - Likely Lead")),
(AND(G1214="Unknown - Unlikely Lead",J1214="Unknown - Unlikely Lead")),
(AND(G1214="Unknown - Unlikely Lead",J1214="Unknown - Material Unknown")),
(AND(G1214="Unknown - Material Unknown",J1214="Unknown - Likely Lead")),
(AND(G1214="Unknown - Material Unknown",J1214="Unknown - Unlikely Lead")),
(AND(G1214="Unknown - Material Unknown",J1214="Unknown - Material Unknown")))),"Unknown",
IF((OR((AND(G1214="Unknown - Likely Lead",J1214="Non-lead - Copper")),
(AND(G1214="Unknown - Likely Lead",J1214="Non-lead - Plastic")),
(AND(G1214="Unknown - Likely Lead",J1214="Non-lead")),
(AND(G1214="Unknown - Likely Lead",J1214="Non-lead - Other")),
(AND(G1214="Unknown - Unlikely Lead",J1214="Non-lead - Copper")),
(AND(G1214="Unknown - Unlikely Lead",J1214="Non-lead - Plastic")),
(AND(G1214="Unknown - Unlikely Lead",J1214="Non-lead")),
(AND(G1214="Unknown - Unlikely Lead",J1214="Non-lead - Other")),
(AND(G1214="Unknown - Material Unknown",J1214="Non-lead - Copper")),
(AND(G1214="Unknown - Material Unknown",J1214="Non-lead - Plastic")),
(AND(G1214="Unknown - Material Unknown",J1214="Non-lead")),
(AND(G1214="Unknown - Material Unknown",J1214="Non-lead - Other")))),"Unknown",
IF((OR((AND(G1214="Non-lead - Copper",J1214="Unknown - Likely Lead")),
(AND(G1214="Non-lead - Copper",J1214="Unknown - Unlikely Lead")),
(AND(G1214="Non-lead - Copper",J1214="Unknown - Material Unknown")),
(AND(G1214="Non-lead - Plastic",J1214="Unknown - Likely Lead")),
(AND(G1214="Non-lead - Plastic",J1214="Unknown - Unlikely Lead")),
(AND(G1214="Non-lead - Plastic",J1214="Unknown - Material Unknown")),
(AND(G1214="Non-lead",J1214="Unknown - Likely Lead")),
(AND(G1214="Non-lead",J1214="Unknown - Unlikely Lead")),
(AND(G1214="Non-lead",J1214="Unknown - Material Unknown")),
(AND(G1214="Non-lead - Other",J1214="Unknown - Likely Lead")),
(AND(G1214="Non-Lead - Other",J1214="Unknown - Unlikely Lead")),
(AND(G1214="Non-Lead - Other",J1214="Unknown - Material Unknown")))),"Unknown",
IF((OR((AND(G1214="Galvanized",J1214="Unknown - Likely Lead")),
(AND(G1214="Galvanized",J1214="Unknown - Unlikely Lead")),
(AND(G1214="Galvanized",J1214="Unknown - Material Unknown")))),"Unknown",
IF((OR((AND(G1214="Galvanized",J1214="")))),"Galvanized Requiring Replacement",
IF((OR((AND(G1214="Non-lead - Copper",J1214="")),
(AND(G1214="Non-lead - Plastic",J1214="")),
(AND(G1214="Non-lead",J1214="")),
(AND(G1214="Non-lead - Other",J1214="")))),"Non-lead",
IF((OR((AND(G1214="Unknown - Likely Lead",J1214="")),
(AND(G1214="Unknown - Unlikely Lead",J1214="")),
(AND(G1214="Unknown - Material Unknown",J1214="")))),"Unknown",
""))))))))))))))))</f>
        <v>Non-Lead</v>
      </c>
      <c r="N1214" s="44" t="s">
        <v>39</v>
      </c>
    </row>
    <row r="1215" spans="1:14" x14ac:dyDescent="0.25">
      <c r="A1215" s="34" t="s">
        <v>3002</v>
      </c>
      <c r="B1215" s="35" t="s">
        <v>3003</v>
      </c>
      <c r="C1215" s="36" t="s">
        <v>2930</v>
      </c>
      <c r="D1215" s="36" t="s">
        <v>32</v>
      </c>
      <c r="E1215" s="36" t="s">
        <v>644</v>
      </c>
      <c r="F1215" s="37" t="s">
        <v>3004</v>
      </c>
      <c r="G1215" s="38" t="s">
        <v>35</v>
      </c>
      <c r="H1215" s="39" t="s">
        <v>39</v>
      </c>
      <c r="I1215" s="40" t="s">
        <v>63</v>
      </c>
      <c r="J1215" s="42" t="s">
        <v>38</v>
      </c>
      <c r="K1215" s="39" t="s">
        <v>63</v>
      </c>
      <c r="L1215" s="35"/>
      <c r="M1215" s="43" t="str">
        <f>IF((OR(G1215="Lead")),"Lead",
IF((OR(J1215="Lead")),"Lead",
IF((OR(G1215="Lead-lined galvanized")),"Lead",
IF((OR(J1215="Lead-lined galvanized")),"Lead",
IF((OR((AND(G1215="Unknown - Likely Lead",J1215="Galvanized")),
(AND(G1215="Unknown - Unlikely Lead",J1215="Galvanized")),
(AND(G1215="Unknown - Material Unknown",J1215="Galvanized")))),"Galvanized Requiring Replacement",
IF((OR((AND(G1215="Non-lead - Copper",H1215="Yes",J1215="Galvanized")),
(AND(G1215="Non-lead - Copper",H1215="Don't know",J1215="Galvanized")),
(AND(G1215="Non-lead - Copper",H1215="",J1215="Galvanized")),
(AND(G1215="Non-lead - Plastic",H1215="Yes",J1215="Galvanized")),
(AND(G1215="Non-lead - Plastic",H1215="Don't know",J1215="Galvanized")),
(AND(G1215="Non-lead - Plastic",H1215="",J1215="Galvanized")),
(AND(G1215="Non-lead",H1215="Yes",J1215="Galvanized")),
(AND(G1215="Non-lead",H1215="Don't know",J1215="Galvanized")),
(AND(G1215="Non-lead",H1215="",J1215="Galvanized")),
(AND(G1215="Non-lead - Other",H1215="Yes",J1215="Galvanized")),
(AND(G1215="Non-Lead - Other",H1215="Don't know",J1215="Galvanized")),
(AND(G1215="Galvanized",H1215="Yes",J1215="Galvanized")),
(AND(G1215="Galvanized",H1215="Don't know",J1215="Galvanized")),
(AND(G1215="Galvanized",H1215="",J1215="Galvanized")),
(AND(G1215="Non-Lead - Other",H1215="",J1215="Galvanized")))),"Galvanized Requiring Replacement",
IF((OR((AND(G1215="Non-lead - Copper",J1215="Non-lead - Copper")),
(AND(G1215="Non-lead - Copper",J1215="Non-lead - Plastic")),
(AND(G1215="Non-lead - Copper",J1215="Non-lead - Other")),
(AND(G1215="Non-lead - Copper",J1215="Non-lead")),
(AND(G1215="Non-lead - Plastic",J1215="Non-lead - Copper")),
(AND(G1215="Non-lead - Plastic",J1215="Non-lead - Plastic")),
(AND(G1215="Non-lead - Plastic",J1215="Non-lead - Other")),
(AND(G1215="Non-lead - Plastic",J1215="Non-lead")),
(AND(G1215="Non-lead",J1215="Non-lead - Copper")),
(AND(G1215="Non-lead",J1215="Non-lead - Plastic")),
(AND(G1215="Non-lead",J1215="Non-lead - Other")),
(AND(G1215="Non-lead",J1215="Non-lead")),
(AND(G1215="Non-lead - Other",J1215="Non-lead - Copper")),
(AND(G1215="Non-Lead - Other",J1215="Non-lead - Plastic")),
(AND(G1215="Non-Lead - Other",J1215="Non-lead")),
(AND(G1215="Non-Lead - Other",J1215="Non-lead - Other")))),"Non-Lead",
IF((OR((AND(G1215="Galvanized",J1215="Non-lead")),
(AND(G1215="Galvanized",J1215="Non-lead - Copper")),
(AND(G1215="Galvanized",J1215="Non-lead - Plastic")),
(AND(G1215="Galvanized",J1215="Non-lead")),
(AND(G1215="Galvanized",J1215="Non-lead - Other")))),"Non-Lead",
IF((OR((AND(G1215="Non-lead - Copper",H1215="No",J1215="Galvanized")),
(AND(G1215="Non-lead - Plastic",H1215="No",J1215="Galvanized")),
(AND(G1215="Non-lead",H1215="No",J1215="Galvanized")),
(AND(G1215="Galvanized",H1215="No",J1215="Galvanized")),
(AND(G1215="Non-lead - Other",H1215="No",J1215="Galvanized")))),"Non-lead",
IF((OR((AND(G1215="Unknown - Likely Lead",J1215="Unknown - Likely Lead")),
(AND(G1215="Unknown - Likely Lead",J1215="Unknown - Unlikely Lead")),
(AND(G1215="Unknown - Likely Lead",J1215="Unknown - Material Unknown")),
(AND(G1215="Unknown - Unlikely Lead",J1215="Unknown - Likely Lead")),
(AND(G1215="Unknown - Unlikely Lead",J1215="Unknown - Unlikely Lead")),
(AND(G1215="Unknown - Unlikely Lead",J1215="Unknown - Material Unknown")),
(AND(G1215="Unknown - Material Unknown",J1215="Unknown - Likely Lead")),
(AND(G1215="Unknown - Material Unknown",J1215="Unknown - Unlikely Lead")),
(AND(G1215="Unknown - Material Unknown",J1215="Unknown - Material Unknown")))),"Unknown",
IF((OR((AND(G1215="Unknown - Likely Lead",J1215="Non-lead - Copper")),
(AND(G1215="Unknown - Likely Lead",J1215="Non-lead - Plastic")),
(AND(G1215="Unknown - Likely Lead",J1215="Non-lead")),
(AND(G1215="Unknown - Likely Lead",J1215="Non-lead - Other")),
(AND(G1215="Unknown - Unlikely Lead",J1215="Non-lead - Copper")),
(AND(G1215="Unknown - Unlikely Lead",J1215="Non-lead - Plastic")),
(AND(G1215="Unknown - Unlikely Lead",J1215="Non-lead")),
(AND(G1215="Unknown - Unlikely Lead",J1215="Non-lead - Other")),
(AND(G1215="Unknown - Material Unknown",J1215="Non-lead - Copper")),
(AND(G1215="Unknown - Material Unknown",J1215="Non-lead - Plastic")),
(AND(G1215="Unknown - Material Unknown",J1215="Non-lead")),
(AND(G1215="Unknown - Material Unknown",J1215="Non-lead - Other")))),"Unknown",
IF((OR((AND(G1215="Non-lead - Copper",J1215="Unknown - Likely Lead")),
(AND(G1215="Non-lead - Copper",J1215="Unknown - Unlikely Lead")),
(AND(G1215="Non-lead - Copper",J1215="Unknown - Material Unknown")),
(AND(G1215="Non-lead - Plastic",J1215="Unknown - Likely Lead")),
(AND(G1215="Non-lead - Plastic",J1215="Unknown - Unlikely Lead")),
(AND(G1215="Non-lead - Plastic",J1215="Unknown - Material Unknown")),
(AND(G1215="Non-lead",J1215="Unknown - Likely Lead")),
(AND(G1215="Non-lead",J1215="Unknown - Unlikely Lead")),
(AND(G1215="Non-lead",J1215="Unknown - Material Unknown")),
(AND(G1215="Non-lead - Other",J1215="Unknown - Likely Lead")),
(AND(G1215="Non-Lead - Other",J1215="Unknown - Unlikely Lead")),
(AND(G1215="Non-Lead - Other",J1215="Unknown - Material Unknown")))),"Unknown",
IF((OR((AND(G1215="Galvanized",J1215="Unknown - Likely Lead")),
(AND(G1215="Galvanized",J1215="Unknown - Unlikely Lead")),
(AND(G1215="Galvanized",J1215="Unknown - Material Unknown")))),"Unknown",
IF((OR((AND(G1215="Galvanized",J1215="")))),"Galvanized Requiring Replacement",
IF((OR((AND(G1215="Non-lead - Copper",J1215="")),
(AND(G1215="Non-lead - Plastic",J1215="")),
(AND(G1215="Non-lead",J1215="")),
(AND(G1215="Non-lead - Other",J1215="")))),"Non-lead",
IF((OR((AND(G1215="Unknown - Likely Lead",J1215="")),
(AND(G1215="Unknown - Unlikely Lead",J1215="")),
(AND(G1215="Unknown - Material Unknown",J1215="")))),"Unknown",
""))))))))))))))))</f>
        <v>Non-Lead</v>
      </c>
      <c r="N1215" s="44" t="s">
        <v>39</v>
      </c>
    </row>
    <row r="1216" spans="1:14" x14ac:dyDescent="0.25">
      <c r="A1216" s="34" t="s">
        <v>3005</v>
      </c>
      <c r="B1216" s="35" t="s">
        <v>3006</v>
      </c>
      <c r="C1216" s="36" t="s">
        <v>2930</v>
      </c>
      <c r="D1216" s="36" t="s">
        <v>32</v>
      </c>
      <c r="E1216" s="36" t="s">
        <v>644</v>
      </c>
      <c r="F1216" s="37" t="s">
        <v>3007</v>
      </c>
      <c r="G1216" s="38" t="s">
        <v>35</v>
      </c>
      <c r="H1216" s="39" t="s">
        <v>39</v>
      </c>
      <c r="I1216" s="40" t="s">
        <v>63</v>
      </c>
      <c r="J1216" s="42" t="s">
        <v>38</v>
      </c>
      <c r="K1216" s="39" t="s">
        <v>63</v>
      </c>
      <c r="L1216" s="35"/>
      <c r="M1216" s="43" t="str">
        <f>IF((OR(G1216="Lead")),"Lead",
IF((OR(J1216="Lead")),"Lead",
IF((OR(G1216="Lead-lined galvanized")),"Lead",
IF((OR(J1216="Lead-lined galvanized")),"Lead",
IF((OR((AND(G1216="Unknown - Likely Lead",J1216="Galvanized")),
(AND(G1216="Unknown - Unlikely Lead",J1216="Galvanized")),
(AND(G1216="Unknown - Material Unknown",J1216="Galvanized")))),"Galvanized Requiring Replacement",
IF((OR((AND(G1216="Non-lead - Copper",H1216="Yes",J1216="Galvanized")),
(AND(G1216="Non-lead - Copper",H1216="Don't know",J1216="Galvanized")),
(AND(G1216="Non-lead - Copper",H1216="",J1216="Galvanized")),
(AND(G1216="Non-lead - Plastic",H1216="Yes",J1216="Galvanized")),
(AND(G1216="Non-lead - Plastic",H1216="Don't know",J1216="Galvanized")),
(AND(G1216="Non-lead - Plastic",H1216="",J1216="Galvanized")),
(AND(G1216="Non-lead",H1216="Yes",J1216="Galvanized")),
(AND(G1216="Non-lead",H1216="Don't know",J1216="Galvanized")),
(AND(G1216="Non-lead",H1216="",J1216="Galvanized")),
(AND(G1216="Non-lead - Other",H1216="Yes",J1216="Galvanized")),
(AND(G1216="Non-Lead - Other",H1216="Don't know",J1216="Galvanized")),
(AND(G1216="Galvanized",H1216="Yes",J1216="Galvanized")),
(AND(G1216="Galvanized",H1216="Don't know",J1216="Galvanized")),
(AND(G1216="Galvanized",H1216="",J1216="Galvanized")),
(AND(G1216="Non-Lead - Other",H1216="",J1216="Galvanized")))),"Galvanized Requiring Replacement",
IF((OR((AND(G1216="Non-lead - Copper",J1216="Non-lead - Copper")),
(AND(G1216="Non-lead - Copper",J1216="Non-lead - Plastic")),
(AND(G1216="Non-lead - Copper",J1216="Non-lead - Other")),
(AND(G1216="Non-lead - Copper",J1216="Non-lead")),
(AND(G1216="Non-lead - Plastic",J1216="Non-lead - Copper")),
(AND(G1216="Non-lead - Plastic",J1216="Non-lead - Plastic")),
(AND(G1216="Non-lead - Plastic",J1216="Non-lead - Other")),
(AND(G1216="Non-lead - Plastic",J1216="Non-lead")),
(AND(G1216="Non-lead",J1216="Non-lead - Copper")),
(AND(G1216="Non-lead",J1216="Non-lead - Plastic")),
(AND(G1216="Non-lead",J1216="Non-lead - Other")),
(AND(G1216="Non-lead",J1216="Non-lead")),
(AND(G1216="Non-lead - Other",J1216="Non-lead - Copper")),
(AND(G1216="Non-Lead - Other",J1216="Non-lead - Plastic")),
(AND(G1216="Non-Lead - Other",J1216="Non-lead")),
(AND(G1216="Non-Lead - Other",J1216="Non-lead - Other")))),"Non-Lead",
IF((OR((AND(G1216="Galvanized",J1216="Non-lead")),
(AND(G1216="Galvanized",J1216="Non-lead - Copper")),
(AND(G1216="Galvanized",J1216="Non-lead - Plastic")),
(AND(G1216="Galvanized",J1216="Non-lead")),
(AND(G1216="Galvanized",J1216="Non-lead - Other")))),"Non-Lead",
IF((OR((AND(G1216="Non-lead - Copper",H1216="No",J1216="Galvanized")),
(AND(G1216="Non-lead - Plastic",H1216="No",J1216="Galvanized")),
(AND(G1216="Non-lead",H1216="No",J1216="Galvanized")),
(AND(G1216="Galvanized",H1216="No",J1216="Galvanized")),
(AND(G1216="Non-lead - Other",H1216="No",J1216="Galvanized")))),"Non-lead",
IF((OR((AND(G1216="Unknown - Likely Lead",J1216="Unknown - Likely Lead")),
(AND(G1216="Unknown - Likely Lead",J1216="Unknown - Unlikely Lead")),
(AND(G1216="Unknown - Likely Lead",J1216="Unknown - Material Unknown")),
(AND(G1216="Unknown - Unlikely Lead",J1216="Unknown - Likely Lead")),
(AND(G1216="Unknown - Unlikely Lead",J1216="Unknown - Unlikely Lead")),
(AND(G1216="Unknown - Unlikely Lead",J1216="Unknown - Material Unknown")),
(AND(G1216="Unknown - Material Unknown",J1216="Unknown - Likely Lead")),
(AND(G1216="Unknown - Material Unknown",J1216="Unknown - Unlikely Lead")),
(AND(G1216="Unknown - Material Unknown",J1216="Unknown - Material Unknown")))),"Unknown",
IF((OR((AND(G1216="Unknown - Likely Lead",J1216="Non-lead - Copper")),
(AND(G1216="Unknown - Likely Lead",J1216="Non-lead - Plastic")),
(AND(G1216="Unknown - Likely Lead",J1216="Non-lead")),
(AND(G1216="Unknown - Likely Lead",J1216="Non-lead - Other")),
(AND(G1216="Unknown - Unlikely Lead",J1216="Non-lead - Copper")),
(AND(G1216="Unknown - Unlikely Lead",J1216="Non-lead - Plastic")),
(AND(G1216="Unknown - Unlikely Lead",J1216="Non-lead")),
(AND(G1216="Unknown - Unlikely Lead",J1216="Non-lead - Other")),
(AND(G1216="Unknown - Material Unknown",J1216="Non-lead - Copper")),
(AND(G1216="Unknown - Material Unknown",J1216="Non-lead - Plastic")),
(AND(G1216="Unknown - Material Unknown",J1216="Non-lead")),
(AND(G1216="Unknown - Material Unknown",J1216="Non-lead - Other")))),"Unknown",
IF((OR((AND(G1216="Non-lead - Copper",J1216="Unknown - Likely Lead")),
(AND(G1216="Non-lead - Copper",J1216="Unknown - Unlikely Lead")),
(AND(G1216="Non-lead - Copper",J1216="Unknown - Material Unknown")),
(AND(G1216="Non-lead - Plastic",J1216="Unknown - Likely Lead")),
(AND(G1216="Non-lead - Plastic",J1216="Unknown - Unlikely Lead")),
(AND(G1216="Non-lead - Plastic",J1216="Unknown - Material Unknown")),
(AND(G1216="Non-lead",J1216="Unknown - Likely Lead")),
(AND(G1216="Non-lead",J1216="Unknown - Unlikely Lead")),
(AND(G1216="Non-lead",J1216="Unknown - Material Unknown")),
(AND(G1216="Non-lead - Other",J1216="Unknown - Likely Lead")),
(AND(G1216="Non-Lead - Other",J1216="Unknown - Unlikely Lead")),
(AND(G1216="Non-Lead - Other",J1216="Unknown - Material Unknown")))),"Unknown",
IF((OR((AND(G1216="Galvanized",J1216="Unknown - Likely Lead")),
(AND(G1216="Galvanized",J1216="Unknown - Unlikely Lead")),
(AND(G1216="Galvanized",J1216="Unknown - Material Unknown")))),"Unknown",
IF((OR((AND(G1216="Galvanized",J1216="")))),"Galvanized Requiring Replacement",
IF((OR((AND(G1216="Non-lead - Copper",J1216="")),
(AND(G1216="Non-lead - Plastic",J1216="")),
(AND(G1216="Non-lead",J1216="")),
(AND(G1216="Non-lead - Other",J1216="")))),"Non-lead",
IF((OR((AND(G1216="Unknown - Likely Lead",J1216="")),
(AND(G1216="Unknown - Unlikely Lead",J1216="")),
(AND(G1216="Unknown - Material Unknown",J1216="")))),"Unknown",
""))))))))))))))))</f>
        <v>Non-Lead</v>
      </c>
      <c r="N1216" s="44" t="s">
        <v>39</v>
      </c>
    </row>
    <row r="1217" spans="1:14" x14ac:dyDescent="0.25">
      <c r="A1217" s="34" t="s">
        <v>3008</v>
      </c>
      <c r="B1217" s="35" t="s">
        <v>3009</v>
      </c>
      <c r="C1217" s="36" t="s">
        <v>2930</v>
      </c>
      <c r="D1217" s="36" t="s">
        <v>32</v>
      </c>
      <c r="E1217" s="36" t="s">
        <v>644</v>
      </c>
      <c r="F1217" s="37" t="s">
        <v>3010</v>
      </c>
      <c r="G1217" s="38" t="s">
        <v>35</v>
      </c>
      <c r="H1217" s="39" t="s">
        <v>39</v>
      </c>
      <c r="I1217" s="40" t="s">
        <v>63</v>
      </c>
      <c r="J1217" s="42" t="s">
        <v>38</v>
      </c>
      <c r="K1217" s="39" t="s">
        <v>63</v>
      </c>
      <c r="L1217" s="35"/>
      <c r="M1217" s="43" t="str">
        <f>IF((OR(G1217="Lead")),"Lead",
IF((OR(J1217="Lead")),"Lead",
IF((OR(G1217="Lead-lined galvanized")),"Lead",
IF((OR(J1217="Lead-lined galvanized")),"Lead",
IF((OR((AND(G1217="Unknown - Likely Lead",J1217="Galvanized")),
(AND(G1217="Unknown - Unlikely Lead",J1217="Galvanized")),
(AND(G1217="Unknown - Material Unknown",J1217="Galvanized")))),"Galvanized Requiring Replacement",
IF((OR((AND(G1217="Non-lead - Copper",H1217="Yes",J1217="Galvanized")),
(AND(G1217="Non-lead - Copper",H1217="Don't know",J1217="Galvanized")),
(AND(G1217="Non-lead - Copper",H1217="",J1217="Galvanized")),
(AND(G1217="Non-lead - Plastic",H1217="Yes",J1217="Galvanized")),
(AND(G1217="Non-lead - Plastic",H1217="Don't know",J1217="Galvanized")),
(AND(G1217="Non-lead - Plastic",H1217="",J1217="Galvanized")),
(AND(G1217="Non-lead",H1217="Yes",J1217="Galvanized")),
(AND(G1217="Non-lead",H1217="Don't know",J1217="Galvanized")),
(AND(G1217="Non-lead",H1217="",J1217="Galvanized")),
(AND(G1217="Non-lead - Other",H1217="Yes",J1217="Galvanized")),
(AND(G1217="Non-Lead - Other",H1217="Don't know",J1217="Galvanized")),
(AND(G1217="Galvanized",H1217="Yes",J1217="Galvanized")),
(AND(G1217="Galvanized",H1217="Don't know",J1217="Galvanized")),
(AND(G1217="Galvanized",H1217="",J1217="Galvanized")),
(AND(G1217="Non-Lead - Other",H1217="",J1217="Galvanized")))),"Galvanized Requiring Replacement",
IF((OR((AND(G1217="Non-lead - Copper",J1217="Non-lead - Copper")),
(AND(G1217="Non-lead - Copper",J1217="Non-lead - Plastic")),
(AND(G1217="Non-lead - Copper",J1217="Non-lead - Other")),
(AND(G1217="Non-lead - Copper",J1217="Non-lead")),
(AND(G1217="Non-lead - Plastic",J1217="Non-lead - Copper")),
(AND(G1217="Non-lead - Plastic",J1217="Non-lead - Plastic")),
(AND(G1217="Non-lead - Plastic",J1217="Non-lead - Other")),
(AND(G1217="Non-lead - Plastic",J1217="Non-lead")),
(AND(G1217="Non-lead",J1217="Non-lead - Copper")),
(AND(G1217="Non-lead",J1217="Non-lead - Plastic")),
(AND(G1217="Non-lead",J1217="Non-lead - Other")),
(AND(G1217="Non-lead",J1217="Non-lead")),
(AND(G1217="Non-lead - Other",J1217="Non-lead - Copper")),
(AND(G1217="Non-Lead - Other",J1217="Non-lead - Plastic")),
(AND(G1217="Non-Lead - Other",J1217="Non-lead")),
(AND(G1217="Non-Lead - Other",J1217="Non-lead - Other")))),"Non-Lead",
IF((OR((AND(G1217="Galvanized",J1217="Non-lead")),
(AND(G1217="Galvanized",J1217="Non-lead - Copper")),
(AND(G1217="Galvanized",J1217="Non-lead - Plastic")),
(AND(G1217="Galvanized",J1217="Non-lead")),
(AND(G1217="Galvanized",J1217="Non-lead - Other")))),"Non-Lead",
IF((OR((AND(G1217="Non-lead - Copper",H1217="No",J1217="Galvanized")),
(AND(G1217="Non-lead - Plastic",H1217="No",J1217="Galvanized")),
(AND(G1217="Non-lead",H1217="No",J1217="Galvanized")),
(AND(G1217="Galvanized",H1217="No",J1217="Galvanized")),
(AND(G1217="Non-lead - Other",H1217="No",J1217="Galvanized")))),"Non-lead",
IF((OR((AND(G1217="Unknown - Likely Lead",J1217="Unknown - Likely Lead")),
(AND(G1217="Unknown - Likely Lead",J1217="Unknown - Unlikely Lead")),
(AND(G1217="Unknown - Likely Lead",J1217="Unknown - Material Unknown")),
(AND(G1217="Unknown - Unlikely Lead",J1217="Unknown - Likely Lead")),
(AND(G1217="Unknown - Unlikely Lead",J1217="Unknown - Unlikely Lead")),
(AND(G1217="Unknown - Unlikely Lead",J1217="Unknown - Material Unknown")),
(AND(G1217="Unknown - Material Unknown",J1217="Unknown - Likely Lead")),
(AND(G1217="Unknown - Material Unknown",J1217="Unknown - Unlikely Lead")),
(AND(G1217="Unknown - Material Unknown",J1217="Unknown - Material Unknown")))),"Unknown",
IF((OR((AND(G1217="Unknown - Likely Lead",J1217="Non-lead - Copper")),
(AND(G1217="Unknown - Likely Lead",J1217="Non-lead - Plastic")),
(AND(G1217="Unknown - Likely Lead",J1217="Non-lead")),
(AND(G1217="Unknown - Likely Lead",J1217="Non-lead - Other")),
(AND(G1217="Unknown - Unlikely Lead",J1217="Non-lead - Copper")),
(AND(G1217="Unknown - Unlikely Lead",J1217="Non-lead - Plastic")),
(AND(G1217="Unknown - Unlikely Lead",J1217="Non-lead")),
(AND(G1217="Unknown - Unlikely Lead",J1217="Non-lead - Other")),
(AND(G1217="Unknown - Material Unknown",J1217="Non-lead - Copper")),
(AND(G1217="Unknown - Material Unknown",J1217="Non-lead - Plastic")),
(AND(G1217="Unknown - Material Unknown",J1217="Non-lead")),
(AND(G1217="Unknown - Material Unknown",J1217="Non-lead - Other")))),"Unknown",
IF((OR((AND(G1217="Non-lead - Copper",J1217="Unknown - Likely Lead")),
(AND(G1217="Non-lead - Copper",J1217="Unknown - Unlikely Lead")),
(AND(G1217="Non-lead - Copper",J1217="Unknown - Material Unknown")),
(AND(G1217="Non-lead - Plastic",J1217="Unknown - Likely Lead")),
(AND(G1217="Non-lead - Plastic",J1217="Unknown - Unlikely Lead")),
(AND(G1217="Non-lead - Plastic",J1217="Unknown - Material Unknown")),
(AND(G1217="Non-lead",J1217="Unknown - Likely Lead")),
(AND(G1217="Non-lead",J1217="Unknown - Unlikely Lead")),
(AND(G1217="Non-lead",J1217="Unknown - Material Unknown")),
(AND(G1217="Non-lead - Other",J1217="Unknown - Likely Lead")),
(AND(G1217="Non-Lead - Other",J1217="Unknown - Unlikely Lead")),
(AND(G1217="Non-Lead - Other",J1217="Unknown - Material Unknown")))),"Unknown",
IF((OR((AND(G1217="Galvanized",J1217="Unknown - Likely Lead")),
(AND(G1217="Galvanized",J1217="Unknown - Unlikely Lead")),
(AND(G1217="Galvanized",J1217="Unknown - Material Unknown")))),"Unknown",
IF((OR((AND(G1217="Galvanized",J1217="")))),"Galvanized Requiring Replacement",
IF((OR((AND(G1217="Non-lead - Copper",J1217="")),
(AND(G1217="Non-lead - Plastic",J1217="")),
(AND(G1217="Non-lead",J1217="")),
(AND(G1217="Non-lead - Other",J1217="")))),"Non-lead",
IF((OR((AND(G1217="Unknown - Likely Lead",J1217="")),
(AND(G1217="Unknown - Unlikely Lead",J1217="")),
(AND(G1217="Unknown - Material Unknown",J1217="")))),"Unknown",
""))))))))))))))))</f>
        <v>Non-Lead</v>
      </c>
      <c r="N1217" s="44" t="s">
        <v>39</v>
      </c>
    </row>
    <row r="1218" spans="1:14" x14ac:dyDescent="0.25">
      <c r="A1218" s="34" t="s">
        <v>3011</v>
      </c>
      <c r="B1218" s="35" t="s">
        <v>3012</v>
      </c>
      <c r="C1218" s="36" t="s">
        <v>2930</v>
      </c>
      <c r="D1218" s="36" t="s">
        <v>32</v>
      </c>
      <c r="E1218" s="36" t="s">
        <v>644</v>
      </c>
      <c r="F1218" s="37" t="s">
        <v>3013</v>
      </c>
      <c r="G1218" s="38" t="s">
        <v>35</v>
      </c>
      <c r="H1218" s="39" t="s">
        <v>39</v>
      </c>
      <c r="I1218" s="40" t="s">
        <v>63</v>
      </c>
      <c r="J1218" s="42" t="s">
        <v>38</v>
      </c>
      <c r="K1218" s="39" t="s">
        <v>63</v>
      </c>
      <c r="L1218" s="35"/>
      <c r="M1218" s="43" t="str">
        <f>IF((OR(G1218="Lead")),"Lead",
IF((OR(J1218="Lead")),"Lead",
IF((OR(G1218="Lead-lined galvanized")),"Lead",
IF((OR(J1218="Lead-lined galvanized")),"Lead",
IF((OR((AND(G1218="Unknown - Likely Lead",J1218="Galvanized")),
(AND(G1218="Unknown - Unlikely Lead",J1218="Galvanized")),
(AND(G1218="Unknown - Material Unknown",J1218="Galvanized")))),"Galvanized Requiring Replacement",
IF((OR((AND(G1218="Non-lead - Copper",H1218="Yes",J1218="Galvanized")),
(AND(G1218="Non-lead - Copper",H1218="Don't know",J1218="Galvanized")),
(AND(G1218="Non-lead - Copper",H1218="",J1218="Galvanized")),
(AND(G1218="Non-lead - Plastic",H1218="Yes",J1218="Galvanized")),
(AND(G1218="Non-lead - Plastic",H1218="Don't know",J1218="Galvanized")),
(AND(G1218="Non-lead - Plastic",H1218="",J1218="Galvanized")),
(AND(G1218="Non-lead",H1218="Yes",J1218="Galvanized")),
(AND(G1218="Non-lead",H1218="Don't know",J1218="Galvanized")),
(AND(G1218="Non-lead",H1218="",J1218="Galvanized")),
(AND(G1218="Non-lead - Other",H1218="Yes",J1218="Galvanized")),
(AND(G1218="Non-Lead - Other",H1218="Don't know",J1218="Galvanized")),
(AND(G1218="Galvanized",H1218="Yes",J1218="Galvanized")),
(AND(G1218="Galvanized",H1218="Don't know",J1218="Galvanized")),
(AND(G1218="Galvanized",H1218="",J1218="Galvanized")),
(AND(G1218="Non-Lead - Other",H1218="",J1218="Galvanized")))),"Galvanized Requiring Replacement",
IF((OR((AND(G1218="Non-lead - Copper",J1218="Non-lead - Copper")),
(AND(G1218="Non-lead - Copper",J1218="Non-lead - Plastic")),
(AND(G1218="Non-lead - Copper",J1218="Non-lead - Other")),
(AND(G1218="Non-lead - Copper",J1218="Non-lead")),
(AND(G1218="Non-lead - Plastic",J1218="Non-lead - Copper")),
(AND(G1218="Non-lead - Plastic",J1218="Non-lead - Plastic")),
(AND(G1218="Non-lead - Plastic",J1218="Non-lead - Other")),
(AND(G1218="Non-lead - Plastic",J1218="Non-lead")),
(AND(G1218="Non-lead",J1218="Non-lead - Copper")),
(AND(G1218="Non-lead",J1218="Non-lead - Plastic")),
(AND(G1218="Non-lead",J1218="Non-lead - Other")),
(AND(G1218="Non-lead",J1218="Non-lead")),
(AND(G1218="Non-lead - Other",J1218="Non-lead - Copper")),
(AND(G1218="Non-Lead - Other",J1218="Non-lead - Plastic")),
(AND(G1218="Non-Lead - Other",J1218="Non-lead")),
(AND(G1218="Non-Lead - Other",J1218="Non-lead - Other")))),"Non-Lead",
IF((OR((AND(G1218="Galvanized",J1218="Non-lead")),
(AND(G1218="Galvanized",J1218="Non-lead - Copper")),
(AND(G1218="Galvanized",J1218="Non-lead - Plastic")),
(AND(G1218="Galvanized",J1218="Non-lead")),
(AND(G1218="Galvanized",J1218="Non-lead - Other")))),"Non-Lead",
IF((OR((AND(G1218="Non-lead - Copper",H1218="No",J1218="Galvanized")),
(AND(G1218="Non-lead - Plastic",H1218="No",J1218="Galvanized")),
(AND(G1218="Non-lead",H1218="No",J1218="Galvanized")),
(AND(G1218="Galvanized",H1218="No",J1218="Galvanized")),
(AND(G1218="Non-lead - Other",H1218="No",J1218="Galvanized")))),"Non-lead",
IF((OR((AND(G1218="Unknown - Likely Lead",J1218="Unknown - Likely Lead")),
(AND(G1218="Unknown - Likely Lead",J1218="Unknown - Unlikely Lead")),
(AND(G1218="Unknown - Likely Lead",J1218="Unknown - Material Unknown")),
(AND(G1218="Unknown - Unlikely Lead",J1218="Unknown - Likely Lead")),
(AND(G1218="Unknown - Unlikely Lead",J1218="Unknown - Unlikely Lead")),
(AND(G1218="Unknown - Unlikely Lead",J1218="Unknown - Material Unknown")),
(AND(G1218="Unknown - Material Unknown",J1218="Unknown - Likely Lead")),
(AND(G1218="Unknown - Material Unknown",J1218="Unknown - Unlikely Lead")),
(AND(G1218="Unknown - Material Unknown",J1218="Unknown - Material Unknown")))),"Unknown",
IF((OR((AND(G1218="Unknown - Likely Lead",J1218="Non-lead - Copper")),
(AND(G1218="Unknown - Likely Lead",J1218="Non-lead - Plastic")),
(AND(G1218="Unknown - Likely Lead",J1218="Non-lead")),
(AND(G1218="Unknown - Likely Lead",J1218="Non-lead - Other")),
(AND(G1218="Unknown - Unlikely Lead",J1218="Non-lead - Copper")),
(AND(G1218="Unknown - Unlikely Lead",J1218="Non-lead - Plastic")),
(AND(G1218="Unknown - Unlikely Lead",J1218="Non-lead")),
(AND(G1218="Unknown - Unlikely Lead",J1218="Non-lead - Other")),
(AND(G1218="Unknown - Material Unknown",J1218="Non-lead - Copper")),
(AND(G1218="Unknown - Material Unknown",J1218="Non-lead - Plastic")),
(AND(G1218="Unknown - Material Unknown",J1218="Non-lead")),
(AND(G1218="Unknown - Material Unknown",J1218="Non-lead - Other")))),"Unknown",
IF((OR((AND(G1218="Non-lead - Copper",J1218="Unknown - Likely Lead")),
(AND(G1218="Non-lead - Copper",J1218="Unknown - Unlikely Lead")),
(AND(G1218="Non-lead - Copper",J1218="Unknown - Material Unknown")),
(AND(G1218="Non-lead - Plastic",J1218="Unknown - Likely Lead")),
(AND(G1218="Non-lead - Plastic",J1218="Unknown - Unlikely Lead")),
(AND(G1218="Non-lead - Plastic",J1218="Unknown - Material Unknown")),
(AND(G1218="Non-lead",J1218="Unknown - Likely Lead")),
(AND(G1218="Non-lead",J1218="Unknown - Unlikely Lead")),
(AND(G1218="Non-lead",J1218="Unknown - Material Unknown")),
(AND(G1218="Non-lead - Other",J1218="Unknown - Likely Lead")),
(AND(G1218="Non-Lead - Other",J1218="Unknown - Unlikely Lead")),
(AND(G1218="Non-Lead - Other",J1218="Unknown - Material Unknown")))),"Unknown",
IF((OR((AND(G1218="Galvanized",J1218="Unknown - Likely Lead")),
(AND(G1218="Galvanized",J1218="Unknown - Unlikely Lead")),
(AND(G1218="Galvanized",J1218="Unknown - Material Unknown")))),"Unknown",
IF((OR((AND(G1218="Galvanized",J1218="")))),"Galvanized Requiring Replacement",
IF((OR((AND(G1218="Non-lead - Copper",J1218="")),
(AND(G1218="Non-lead - Plastic",J1218="")),
(AND(G1218="Non-lead",J1218="")),
(AND(G1218="Non-lead - Other",J1218="")))),"Non-lead",
IF((OR((AND(G1218="Unknown - Likely Lead",J1218="")),
(AND(G1218="Unknown - Unlikely Lead",J1218="")),
(AND(G1218="Unknown - Material Unknown",J1218="")))),"Unknown",
""))))))))))))))))</f>
        <v>Non-Lead</v>
      </c>
      <c r="N1218" s="44" t="s">
        <v>39</v>
      </c>
    </row>
    <row r="1219" spans="1:14" x14ac:dyDescent="0.25">
      <c r="A1219" s="34" t="s">
        <v>3014</v>
      </c>
      <c r="B1219" s="35" t="s">
        <v>3015</v>
      </c>
      <c r="C1219" s="36" t="s">
        <v>2930</v>
      </c>
      <c r="D1219" s="36" t="s">
        <v>32</v>
      </c>
      <c r="E1219" s="36" t="s">
        <v>644</v>
      </c>
      <c r="F1219" s="37" t="s">
        <v>3016</v>
      </c>
      <c r="G1219" s="38" t="s">
        <v>35</v>
      </c>
      <c r="H1219" s="39" t="s">
        <v>39</v>
      </c>
      <c r="I1219" s="40" t="s">
        <v>63</v>
      </c>
      <c r="J1219" s="42" t="s">
        <v>38</v>
      </c>
      <c r="K1219" s="39" t="s">
        <v>63</v>
      </c>
      <c r="L1219" s="35"/>
      <c r="M1219" s="43" t="str">
        <f>IF((OR(G1219="Lead")),"Lead",
IF((OR(J1219="Lead")),"Lead",
IF((OR(G1219="Lead-lined galvanized")),"Lead",
IF((OR(J1219="Lead-lined galvanized")),"Lead",
IF((OR((AND(G1219="Unknown - Likely Lead",J1219="Galvanized")),
(AND(G1219="Unknown - Unlikely Lead",J1219="Galvanized")),
(AND(G1219="Unknown - Material Unknown",J1219="Galvanized")))),"Galvanized Requiring Replacement",
IF((OR((AND(G1219="Non-lead - Copper",H1219="Yes",J1219="Galvanized")),
(AND(G1219="Non-lead - Copper",H1219="Don't know",J1219="Galvanized")),
(AND(G1219="Non-lead - Copper",H1219="",J1219="Galvanized")),
(AND(G1219="Non-lead - Plastic",H1219="Yes",J1219="Galvanized")),
(AND(G1219="Non-lead - Plastic",H1219="Don't know",J1219="Galvanized")),
(AND(G1219="Non-lead - Plastic",H1219="",J1219="Galvanized")),
(AND(G1219="Non-lead",H1219="Yes",J1219="Galvanized")),
(AND(G1219="Non-lead",H1219="Don't know",J1219="Galvanized")),
(AND(G1219="Non-lead",H1219="",J1219="Galvanized")),
(AND(G1219="Non-lead - Other",H1219="Yes",J1219="Galvanized")),
(AND(G1219="Non-Lead - Other",H1219="Don't know",J1219="Galvanized")),
(AND(G1219="Galvanized",H1219="Yes",J1219="Galvanized")),
(AND(G1219="Galvanized",H1219="Don't know",J1219="Galvanized")),
(AND(G1219="Galvanized",H1219="",J1219="Galvanized")),
(AND(G1219="Non-Lead - Other",H1219="",J1219="Galvanized")))),"Galvanized Requiring Replacement",
IF((OR((AND(G1219="Non-lead - Copper",J1219="Non-lead - Copper")),
(AND(G1219="Non-lead - Copper",J1219="Non-lead - Plastic")),
(AND(G1219="Non-lead - Copper",J1219="Non-lead - Other")),
(AND(G1219="Non-lead - Copper",J1219="Non-lead")),
(AND(G1219="Non-lead - Plastic",J1219="Non-lead - Copper")),
(AND(G1219="Non-lead - Plastic",J1219="Non-lead - Plastic")),
(AND(G1219="Non-lead - Plastic",J1219="Non-lead - Other")),
(AND(G1219="Non-lead - Plastic",J1219="Non-lead")),
(AND(G1219="Non-lead",J1219="Non-lead - Copper")),
(AND(G1219="Non-lead",J1219="Non-lead - Plastic")),
(AND(G1219="Non-lead",J1219="Non-lead - Other")),
(AND(G1219="Non-lead",J1219="Non-lead")),
(AND(G1219="Non-lead - Other",J1219="Non-lead - Copper")),
(AND(G1219="Non-Lead - Other",J1219="Non-lead - Plastic")),
(AND(G1219="Non-Lead - Other",J1219="Non-lead")),
(AND(G1219="Non-Lead - Other",J1219="Non-lead - Other")))),"Non-Lead",
IF((OR((AND(G1219="Galvanized",J1219="Non-lead")),
(AND(G1219="Galvanized",J1219="Non-lead - Copper")),
(AND(G1219="Galvanized",J1219="Non-lead - Plastic")),
(AND(G1219="Galvanized",J1219="Non-lead")),
(AND(G1219="Galvanized",J1219="Non-lead - Other")))),"Non-Lead",
IF((OR((AND(G1219="Non-lead - Copper",H1219="No",J1219="Galvanized")),
(AND(G1219="Non-lead - Plastic",H1219="No",J1219="Galvanized")),
(AND(G1219="Non-lead",H1219="No",J1219="Galvanized")),
(AND(G1219="Galvanized",H1219="No",J1219="Galvanized")),
(AND(G1219="Non-lead - Other",H1219="No",J1219="Galvanized")))),"Non-lead",
IF((OR((AND(G1219="Unknown - Likely Lead",J1219="Unknown - Likely Lead")),
(AND(G1219="Unknown - Likely Lead",J1219="Unknown - Unlikely Lead")),
(AND(G1219="Unknown - Likely Lead",J1219="Unknown - Material Unknown")),
(AND(G1219="Unknown - Unlikely Lead",J1219="Unknown - Likely Lead")),
(AND(G1219="Unknown - Unlikely Lead",J1219="Unknown - Unlikely Lead")),
(AND(G1219="Unknown - Unlikely Lead",J1219="Unknown - Material Unknown")),
(AND(G1219="Unknown - Material Unknown",J1219="Unknown - Likely Lead")),
(AND(G1219="Unknown - Material Unknown",J1219="Unknown - Unlikely Lead")),
(AND(G1219="Unknown - Material Unknown",J1219="Unknown - Material Unknown")))),"Unknown",
IF((OR((AND(G1219="Unknown - Likely Lead",J1219="Non-lead - Copper")),
(AND(G1219="Unknown - Likely Lead",J1219="Non-lead - Plastic")),
(AND(G1219="Unknown - Likely Lead",J1219="Non-lead")),
(AND(G1219="Unknown - Likely Lead",J1219="Non-lead - Other")),
(AND(G1219="Unknown - Unlikely Lead",J1219="Non-lead - Copper")),
(AND(G1219="Unknown - Unlikely Lead",J1219="Non-lead - Plastic")),
(AND(G1219="Unknown - Unlikely Lead",J1219="Non-lead")),
(AND(G1219="Unknown - Unlikely Lead",J1219="Non-lead - Other")),
(AND(G1219="Unknown - Material Unknown",J1219="Non-lead - Copper")),
(AND(G1219="Unknown - Material Unknown",J1219="Non-lead - Plastic")),
(AND(G1219="Unknown - Material Unknown",J1219="Non-lead")),
(AND(G1219="Unknown - Material Unknown",J1219="Non-lead - Other")))),"Unknown",
IF((OR((AND(G1219="Non-lead - Copper",J1219="Unknown - Likely Lead")),
(AND(G1219="Non-lead - Copper",J1219="Unknown - Unlikely Lead")),
(AND(G1219="Non-lead - Copper",J1219="Unknown - Material Unknown")),
(AND(G1219="Non-lead - Plastic",J1219="Unknown - Likely Lead")),
(AND(G1219="Non-lead - Plastic",J1219="Unknown - Unlikely Lead")),
(AND(G1219="Non-lead - Plastic",J1219="Unknown - Material Unknown")),
(AND(G1219="Non-lead",J1219="Unknown - Likely Lead")),
(AND(G1219="Non-lead",J1219="Unknown - Unlikely Lead")),
(AND(G1219="Non-lead",J1219="Unknown - Material Unknown")),
(AND(G1219="Non-lead - Other",J1219="Unknown - Likely Lead")),
(AND(G1219="Non-Lead - Other",J1219="Unknown - Unlikely Lead")),
(AND(G1219="Non-Lead - Other",J1219="Unknown - Material Unknown")))),"Unknown",
IF((OR((AND(G1219="Galvanized",J1219="Unknown - Likely Lead")),
(AND(G1219="Galvanized",J1219="Unknown - Unlikely Lead")),
(AND(G1219="Galvanized",J1219="Unknown - Material Unknown")))),"Unknown",
IF((OR((AND(G1219="Galvanized",J1219="")))),"Galvanized Requiring Replacement",
IF((OR((AND(G1219="Non-lead - Copper",J1219="")),
(AND(G1219="Non-lead - Plastic",J1219="")),
(AND(G1219="Non-lead",J1219="")),
(AND(G1219="Non-lead - Other",J1219="")))),"Non-lead",
IF((OR((AND(G1219="Unknown - Likely Lead",J1219="")),
(AND(G1219="Unknown - Unlikely Lead",J1219="")),
(AND(G1219="Unknown - Material Unknown",J1219="")))),"Unknown",
""))))))))))))))))</f>
        <v>Non-Lead</v>
      </c>
      <c r="N1219" s="44" t="s">
        <v>39</v>
      </c>
    </row>
    <row r="1220" spans="1:14" x14ac:dyDescent="0.25">
      <c r="A1220" s="34" t="s">
        <v>3017</v>
      </c>
      <c r="B1220" s="35" t="s">
        <v>3018</v>
      </c>
      <c r="C1220" s="36" t="s">
        <v>2930</v>
      </c>
      <c r="D1220" s="36" t="s">
        <v>32</v>
      </c>
      <c r="E1220" s="36" t="s">
        <v>644</v>
      </c>
      <c r="F1220" s="37" t="s">
        <v>3019</v>
      </c>
      <c r="G1220" s="38" t="s">
        <v>35</v>
      </c>
      <c r="H1220" s="39" t="s">
        <v>39</v>
      </c>
      <c r="I1220" s="40" t="s">
        <v>63</v>
      </c>
      <c r="J1220" s="42" t="s">
        <v>38</v>
      </c>
      <c r="K1220" s="39" t="s">
        <v>63</v>
      </c>
      <c r="L1220" s="35"/>
      <c r="M1220" s="43" t="str">
        <f>IF((OR(G1220="Lead")),"Lead",
IF((OR(J1220="Lead")),"Lead",
IF((OR(G1220="Lead-lined galvanized")),"Lead",
IF((OR(J1220="Lead-lined galvanized")),"Lead",
IF((OR((AND(G1220="Unknown - Likely Lead",J1220="Galvanized")),
(AND(G1220="Unknown - Unlikely Lead",J1220="Galvanized")),
(AND(G1220="Unknown - Material Unknown",J1220="Galvanized")))),"Galvanized Requiring Replacement",
IF((OR((AND(G1220="Non-lead - Copper",H1220="Yes",J1220="Galvanized")),
(AND(G1220="Non-lead - Copper",H1220="Don't know",J1220="Galvanized")),
(AND(G1220="Non-lead - Copper",H1220="",J1220="Galvanized")),
(AND(G1220="Non-lead - Plastic",H1220="Yes",J1220="Galvanized")),
(AND(G1220="Non-lead - Plastic",H1220="Don't know",J1220="Galvanized")),
(AND(G1220="Non-lead - Plastic",H1220="",J1220="Galvanized")),
(AND(G1220="Non-lead",H1220="Yes",J1220="Galvanized")),
(AND(G1220="Non-lead",H1220="Don't know",J1220="Galvanized")),
(AND(G1220="Non-lead",H1220="",J1220="Galvanized")),
(AND(G1220="Non-lead - Other",H1220="Yes",J1220="Galvanized")),
(AND(G1220="Non-Lead - Other",H1220="Don't know",J1220="Galvanized")),
(AND(G1220="Galvanized",H1220="Yes",J1220="Galvanized")),
(AND(G1220="Galvanized",H1220="Don't know",J1220="Galvanized")),
(AND(G1220="Galvanized",H1220="",J1220="Galvanized")),
(AND(G1220="Non-Lead - Other",H1220="",J1220="Galvanized")))),"Galvanized Requiring Replacement",
IF((OR((AND(G1220="Non-lead - Copper",J1220="Non-lead - Copper")),
(AND(G1220="Non-lead - Copper",J1220="Non-lead - Plastic")),
(AND(G1220="Non-lead - Copper",J1220="Non-lead - Other")),
(AND(G1220="Non-lead - Copper",J1220="Non-lead")),
(AND(G1220="Non-lead - Plastic",J1220="Non-lead - Copper")),
(AND(G1220="Non-lead - Plastic",J1220="Non-lead - Plastic")),
(AND(G1220="Non-lead - Plastic",J1220="Non-lead - Other")),
(AND(G1220="Non-lead - Plastic",J1220="Non-lead")),
(AND(G1220="Non-lead",J1220="Non-lead - Copper")),
(AND(G1220="Non-lead",J1220="Non-lead - Plastic")),
(AND(G1220="Non-lead",J1220="Non-lead - Other")),
(AND(G1220="Non-lead",J1220="Non-lead")),
(AND(G1220="Non-lead - Other",J1220="Non-lead - Copper")),
(AND(G1220="Non-Lead - Other",J1220="Non-lead - Plastic")),
(AND(G1220="Non-Lead - Other",J1220="Non-lead")),
(AND(G1220="Non-Lead - Other",J1220="Non-lead - Other")))),"Non-Lead",
IF((OR((AND(G1220="Galvanized",J1220="Non-lead")),
(AND(G1220="Galvanized",J1220="Non-lead - Copper")),
(AND(G1220="Galvanized",J1220="Non-lead - Plastic")),
(AND(G1220="Galvanized",J1220="Non-lead")),
(AND(G1220="Galvanized",J1220="Non-lead - Other")))),"Non-Lead",
IF((OR((AND(G1220="Non-lead - Copper",H1220="No",J1220="Galvanized")),
(AND(G1220="Non-lead - Plastic",H1220="No",J1220="Galvanized")),
(AND(G1220="Non-lead",H1220="No",J1220="Galvanized")),
(AND(G1220="Galvanized",H1220="No",J1220="Galvanized")),
(AND(G1220="Non-lead - Other",H1220="No",J1220="Galvanized")))),"Non-lead",
IF((OR((AND(G1220="Unknown - Likely Lead",J1220="Unknown - Likely Lead")),
(AND(G1220="Unknown - Likely Lead",J1220="Unknown - Unlikely Lead")),
(AND(G1220="Unknown - Likely Lead",J1220="Unknown - Material Unknown")),
(AND(G1220="Unknown - Unlikely Lead",J1220="Unknown - Likely Lead")),
(AND(G1220="Unknown - Unlikely Lead",J1220="Unknown - Unlikely Lead")),
(AND(G1220="Unknown - Unlikely Lead",J1220="Unknown - Material Unknown")),
(AND(G1220="Unknown - Material Unknown",J1220="Unknown - Likely Lead")),
(AND(G1220="Unknown - Material Unknown",J1220="Unknown - Unlikely Lead")),
(AND(G1220="Unknown - Material Unknown",J1220="Unknown - Material Unknown")))),"Unknown",
IF((OR((AND(G1220="Unknown - Likely Lead",J1220="Non-lead - Copper")),
(AND(G1220="Unknown - Likely Lead",J1220="Non-lead - Plastic")),
(AND(G1220="Unknown - Likely Lead",J1220="Non-lead")),
(AND(G1220="Unknown - Likely Lead",J1220="Non-lead - Other")),
(AND(G1220="Unknown - Unlikely Lead",J1220="Non-lead - Copper")),
(AND(G1220="Unknown - Unlikely Lead",J1220="Non-lead - Plastic")),
(AND(G1220="Unknown - Unlikely Lead",J1220="Non-lead")),
(AND(G1220="Unknown - Unlikely Lead",J1220="Non-lead - Other")),
(AND(G1220="Unknown - Material Unknown",J1220="Non-lead - Copper")),
(AND(G1220="Unknown - Material Unknown",J1220="Non-lead - Plastic")),
(AND(G1220="Unknown - Material Unknown",J1220="Non-lead")),
(AND(G1220="Unknown - Material Unknown",J1220="Non-lead - Other")))),"Unknown",
IF((OR((AND(G1220="Non-lead - Copper",J1220="Unknown - Likely Lead")),
(AND(G1220="Non-lead - Copper",J1220="Unknown - Unlikely Lead")),
(AND(G1220="Non-lead - Copper",J1220="Unknown - Material Unknown")),
(AND(G1220="Non-lead - Plastic",J1220="Unknown - Likely Lead")),
(AND(G1220="Non-lead - Plastic",J1220="Unknown - Unlikely Lead")),
(AND(G1220="Non-lead - Plastic",J1220="Unknown - Material Unknown")),
(AND(G1220="Non-lead",J1220="Unknown - Likely Lead")),
(AND(G1220="Non-lead",J1220="Unknown - Unlikely Lead")),
(AND(G1220="Non-lead",J1220="Unknown - Material Unknown")),
(AND(G1220="Non-lead - Other",J1220="Unknown - Likely Lead")),
(AND(G1220="Non-Lead - Other",J1220="Unknown - Unlikely Lead")),
(AND(G1220="Non-Lead - Other",J1220="Unknown - Material Unknown")))),"Unknown",
IF((OR((AND(G1220="Galvanized",J1220="Unknown - Likely Lead")),
(AND(G1220="Galvanized",J1220="Unknown - Unlikely Lead")),
(AND(G1220="Galvanized",J1220="Unknown - Material Unknown")))),"Unknown",
IF((OR((AND(G1220="Galvanized",J1220="")))),"Galvanized Requiring Replacement",
IF((OR((AND(G1220="Non-lead - Copper",J1220="")),
(AND(G1220="Non-lead - Plastic",J1220="")),
(AND(G1220="Non-lead",J1220="")),
(AND(G1220="Non-lead - Other",J1220="")))),"Non-lead",
IF((OR((AND(G1220="Unknown - Likely Lead",J1220="")),
(AND(G1220="Unknown - Unlikely Lead",J1220="")),
(AND(G1220="Unknown - Material Unknown",J1220="")))),"Unknown",
""))))))))))))))))</f>
        <v>Non-Lead</v>
      </c>
      <c r="N1220" s="44" t="s">
        <v>39</v>
      </c>
    </row>
    <row r="1221" spans="1:14" x14ac:dyDescent="0.25">
      <c r="A1221" s="34" t="s">
        <v>3020</v>
      </c>
      <c r="B1221" s="35" t="s">
        <v>3021</v>
      </c>
      <c r="C1221" s="36" t="s">
        <v>2930</v>
      </c>
      <c r="D1221" s="36" t="s">
        <v>32</v>
      </c>
      <c r="E1221" s="36" t="s">
        <v>644</v>
      </c>
      <c r="F1221" s="37" t="s">
        <v>3022</v>
      </c>
      <c r="G1221" s="38" t="s">
        <v>35</v>
      </c>
      <c r="H1221" s="39" t="s">
        <v>39</v>
      </c>
      <c r="I1221" s="40" t="s">
        <v>63</v>
      </c>
      <c r="J1221" s="42" t="s">
        <v>38</v>
      </c>
      <c r="K1221" s="39" t="s">
        <v>63</v>
      </c>
      <c r="L1221" s="35"/>
      <c r="M1221" s="43" t="str">
        <f>IF((OR(G1221="Lead")),"Lead",
IF((OR(J1221="Lead")),"Lead",
IF((OR(G1221="Lead-lined galvanized")),"Lead",
IF((OR(J1221="Lead-lined galvanized")),"Lead",
IF((OR((AND(G1221="Unknown - Likely Lead",J1221="Galvanized")),
(AND(G1221="Unknown - Unlikely Lead",J1221="Galvanized")),
(AND(G1221="Unknown - Material Unknown",J1221="Galvanized")))),"Galvanized Requiring Replacement",
IF((OR((AND(G1221="Non-lead - Copper",H1221="Yes",J1221="Galvanized")),
(AND(G1221="Non-lead - Copper",H1221="Don't know",J1221="Galvanized")),
(AND(G1221="Non-lead - Copper",H1221="",J1221="Galvanized")),
(AND(G1221="Non-lead - Plastic",H1221="Yes",J1221="Galvanized")),
(AND(G1221="Non-lead - Plastic",H1221="Don't know",J1221="Galvanized")),
(AND(G1221="Non-lead - Plastic",H1221="",J1221="Galvanized")),
(AND(G1221="Non-lead",H1221="Yes",J1221="Galvanized")),
(AND(G1221="Non-lead",H1221="Don't know",J1221="Galvanized")),
(AND(G1221="Non-lead",H1221="",J1221="Galvanized")),
(AND(G1221="Non-lead - Other",H1221="Yes",J1221="Galvanized")),
(AND(G1221="Non-Lead - Other",H1221="Don't know",J1221="Galvanized")),
(AND(G1221="Galvanized",H1221="Yes",J1221="Galvanized")),
(AND(G1221="Galvanized",H1221="Don't know",J1221="Galvanized")),
(AND(G1221="Galvanized",H1221="",J1221="Galvanized")),
(AND(G1221="Non-Lead - Other",H1221="",J1221="Galvanized")))),"Galvanized Requiring Replacement",
IF((OR((AND(G1221="Non-lead - Copper",J1221="Non-lead - Copper")),
(AND(G1221="Non-lead - Copper",J1221="Non-lead - Plastic")),
(AND(G1221="Non-lead - Copper",J1221="Non-lead - Other")),
(AND(G1221="Non-lead - Copper",J1221="Non-lead")),
(AND(G1221="Non-lead - Plastic",J1221="Non-lead - Copper")),
(AND(G1221="Non-lead - Plastic",J1221="Non-lead - Plastic")),
(AND(G1221="Non-lead - Plastic",J1221="Non-lead - Other")),
(AND(G1221="Non-lead - Plastic",J1221="Non-lead")),
(AND(G1221="Non-lead",J1221="Non-lead - Copper")),
(AND(G1221="Non-lead",J1221="Non-lead - Plastic")),
(AND(G1221="Non-lead",J1221="Non-lead - Other")),
(AND(G1221="Non-lead",J1221="Non-lead")),
(AND(G1221="Non-lead - Other",J1221="Non-lead - Copper")),
(AND(G1221="Non-Lead - Other",J1221="Non-lead - Plastic")),
(AND(G1221="Non-Lead - Other",J1221="Non-lead")),
(AND(G1221="Non-Lead - Other",J1221="Non-lead - Other")))),"Non-Lead",
IF((OR((AND(G1221="Galvanized",J1221="Non-lead")),
(AND(G1221="Galvanized",J1221="Non-lead - Copper")),
(AND(G1221="Galvanized",J1221="Non-lead - Plastic")),
(AND(G1221="Galvanized",J1221="Non-lead")),
(AND(G1221="Galvanized",J1221="Non-lead - Other")))),"Non-Lead",
IF((OR((AND(G1221="Non-lead - Copper",H1221="No",J1221="Galvanized")),
(AND(G1221="Non-lead - Plastic",H1221="No",J1221="Galvanized")),
(AND(G1221="Non-lead",H1221="No",J1221="Galvanized")),
(AND(G1221="Galvanized",H1221="No",J1221="Galvanized")),
(AND(G1221="Non-lead - Other",H1221="No",J1221="Galvanized")))),"Non-lead",
IF((OR((AND(G1221="Unknown - Likely Lead",J1221="Unknown - Likely Lead")),
(AND(G1221="Unknown - Likely Lead",J1221="Unknown - Unlikely Lead")),
(AND(G1221="Unknown - Likely Lead",J1221="Unknown - Material Unknown")),
(AND(G1221="Unknown - Unlikely Lead",J1221="Unknown - Likely Lead")),
(AND(G1221="Unknown - Unlikely Lead",J1221="Unknown - Unlikely Lead")),
(AND(G1221="Unknown - Unlikely Lead",J1221="Unknown - Material Unknown")),
(AND(G1221="Unknown - Material Unknown",J1221="Unknown - Likely Lead")),
(AND(G1221="Unknown - Material Unknown",J1221="Unknown - Unlikely Lead")),
(AND(G1221="Unknown - Material Unknown",J1221="Unknown - Material Unknown")))),"Unknown",
IF((OR((AND(G1221="Unknown - Likely Lead",J1221="Non-lead - Copper")),
(AND(G1221="Unknown - Likely Lead",J1221="Non-lead - Plastic")),
(AND(G1221="Unknown - Likely Lead",J1221="Non-lead")),
(AND(G1221="Unknown - Likely Lead",J1221="Non-lead - Other")),
(AND(G1221="Unknown - Unlikely Lead",J1221="Non-lead - Copper")),
(AND(G1221="Unknown - Unlikely Lead",J1221="Non-lead - Plastic")),
(AND(G1221="Unknown - Unlikely Lead",J1221="Non-lead")),
(AND(G1221="Unknown - Unlikely Lead",J1221="Non-lead - Other")),
(AND(G1221="Unknown - Material Unknown",J1221="Non-lead - Copper")),
(AND(G1221="Unknown - Material Unknown",J1221="Non-lead - Plastic")),
(AND(G1221="Unknown - Material Unknown",J1221="Non-lead")),
(AND(G1221="Unknown - Material Unknown",J1221="Non-lead - Other")))),"Unknown",
IF((OR((AND(G1221="Non-lead - Copper",J1221="Unknown - Likely Lead")),
(AND(G1221="Non-lead - Copper",J1221="Unknown - Unlikely Lead")),
(AND(G1221="Non-lead - Copper",J1221="Unknown - Material Unknown")),
(AND(G1221="Non-lead - Plastic",J1221="Unknown - Likely Lead")),
(AND(G1221="Non-lead - Plastic",J1221="Unknown - Unlikely Lead")),
(AND(G1221="Non-lead - Plastic",J1221="Unknown - Material Unknown")),
(AND(G1221="Non-lead",J1221="Unknown - Likely Lead")),
(AND(G1221="Non-lead",J1221="Unknown - Unlikely Lead")),
(AND(G1221="Non-lead",J1221="Unknown - Material Unknown")),
(AND(G1221="Non-lead - Other",J1221="Unknown - Likely Lead")),
(AND(G1221="Non-Lead - Other",J1221="Unknown - Unlikely Lead")),
(AND(G1221="Non-Lead - Other",J1221="Unknown - Material Unknown")))),"Unknown",
IF((OR((AND(G1221="Galvanized",J1221="Unknown - Likely Lead")),
(AND(G1221="Galvanized",J1221="Unknown - Unlikely Lead")),
(AND(G1221="Galvanized",J1221="Unknown - Material Unknown")))),"Unknown",
IF((OR((AND(G1221="Galvanized",J1221="")))),"Galvanized Requiring Replacement",
IF((OR((AND(G1221="Non-lead - Copper",J1221="")),
(AND(G1221="Non-lead - Plastic",J1221="")),
(AND(G1221="Non-lead",J1221="")),
(AND(G1221="Non-lead - Other",J1221="")))),"Non-lead",
IF((OR((AND(G1221="Unknown - Likely Lead",J1221="")),
(AND(G1221="Unknown - Unlikely Lead",J1221="")),
(AND(G1221="Unknown - Material Unknown",J1221="")))),"Unknown",
""))))))))))))))))</f>
        <v>Non-Lead</v>
      </c>
      <c r="N1221" s="44" t="s">
        <v>39</v>
      </c>
    </row>
    <row r="1222" spans="1:14" x14ac:dyDescent="0.25">
      <c r="A1222" s="34" t="s">
        <v>3023</v>
      </c>
      <c r="B1222" s="35" t="s">
        <v>3024</v>
      </c>
      <c r="C1222" s="36" t="s">
        <v>2930</v>
      </c>
      <c r="D1222" s="36" t="s">
        <v>32</v>
      </c>
      <c r="E1222" s="36" t="s">
        <v>644</v>
      </c>
      <c r="F1222" s="37" t="s">
        <v>3025</v>
      </c>
      <c r="G1222" s="38" t="s">
        <v>35</v>
      </c>
      <c r="H1222" s="39" t="s">
        <v>39</v>
      </c>
      <c r="I1222" s="40" t="s">
        <v>63</v>
      </c>
      <c r="J1222" s="42" t="s">
        <v>38</v>
      </c>
      <c r="K1222" s="39" t="s">
        <v>63</v>
      </c>
      <c r="L1222" s="35"/>
      <c r="M1222" s="43" t="str">
        <f>IF((OR(G1222="Lead")),"Lead",
IF((OR(J1222="Lead")),"Lead",
IF((OR(G1222="Lead-lined galvanized")),"Lead",
IF((OR(J1222="Lead-lined galvanized")),"Lead",
IF((OR((AND(G1222="Unknown - Likely Lead",J1222="Galvanized")),
(AND(G1222="Unknown - Unlikely Lead",J1222="Galvanized")),
(AND(G1222="Unknown - Material Unknown",J1222="Galvanized")))),"Galvanized Requiring Replacement",
IF((OR((AND(G1222="Non-lead - Copper",H1222="Yes",J1222="Galvanized")),
(AND(G1222="Non-lead - Copper",H1222="Don't know",J1222="Galvanized")),
(AND(G1222="Non-lead - Copper",H1222="",J1222="Galvanized")),
(AND(G1222="Non-lead - Plastic",H1222="Yes",J1222="Galvanized")),
(AND(G1222="Non-lead - Plastic",H1222="Don't know",J1222="Galvanized")),
(AND(G1222="Non-lead - Plastic",H1222="",J1222="Galvanized")),
(AND(G1222="Non-lead",H1222="Yes",J1222="Galvanized")),
(AND(G1222="Non-lead",H1222="Don't know",J1222="Galvanized")),
(AND(G1222="Non-lead",H1222="",J1222="Galvanized")),
(AND(G1222="Non-lead - Other",H1222="Yes",J1222="Galvanized")),
(AND(G1222="Non-Lead - Other",H1222="Don't know",J1222="Galvanized")),
(AND(G1222="Galvanized",H1222="Yes",J1222="Galvanized")),
(AND(G1222="Galvanized",H1222="Don't know",J1222="Galvanized")),
(AND(G1222="Galvanized",H1222="",J1222="Galvanized")),
(AND(G1222="Non-Lead - Other",H1222="",J1222="Galvanized")))),"Galvanized Requiring Replacement",
IF((OR((AND(G1222="Non-lead - Copper",J1222="Non-lead - Copper")),
(AND(G1222="Non-lead - Copper",J1222="Non-lead - Plastic")),
(AND(G1222="Non-lead - Copper",J1222="Non-lead - Other")),
(AND(G1222="Non-lead - Copper",J1222="Non-lead")),
(AND(G1222="Non-lead - Plastic",J1222="Non-lead - Copper")),
(AND(G1222="Non-lead - Plastic",J1222="Non-lead - Plastic")),
(AND(G1222="Non-lead - Plastic",J1222="Non-lead - Other")),
(AND(G1222="Non-lead - Plastic",J1222="Non-lead")),
(AND(G1222="Non-lead",J1222="Non-lead - Copper")),
(AND(G1222="Non-lead",J1222="Non-lead - Plastic")),
(AND(G1222="Non-lead",J1222="Non-lead - Other")),
(AND(G1222="Non-lead",J1222="Non-lead")),
(AND(G1222="Non-lead - Other",J1222="Non-lead - Copper")),
(AND(G1222="Non-Lead - Other",J1222="Non-lead - Plastic")),
(AND(G1222="Non-Lead - Other",J1222="Non-lead")),
(AND(G1222="Non-Lead - Other",J1222="Non-lead - Other")))),"Non-Lead",
IF((OR((AND(G1222="Galvanized",J1222="Non-lead")),
(AND(G1222="Galvanized",J1222="Non-lead - Copper")),
(AND(G1222="Galvanized",J1222="Non-lead - Plastic")),
(AND(G1222="Galvanized",J1222="Non-lead")),
(AND(G1222="Galvanized",J1222="Non-lead - Other")))),"Non-Lead",
IF((OR((AND(G1222="Non-lead - Copper",H1222="No",J1222="Galvanized")),
(AND(G1222="Non-lead - Plastic",H1222="No",J1222="Galvanized")),
(AND(G1222="Non-lead",H1222="No",J1222="Galvanized")),
(AND(G1222="Galvanized",H1222="No",J1222="Galvanized")),
(AND(G1222="Non-lead - Other",H1222="No",J1222="Galvanized")))),"Non-lead",
IF((OR((AND(G1222="Unknown - Likely Lead",J1222="Unknown - Likely Lead")),
(AND(G1222="Unknown - Likely Lead",J1222="Unknown - Unlikely Lead")),
(AND(G1222="Unknown - Likely Lead",J1222="Unknown - Material Unknown")),
(AND(G1222="Unknown - Unlikely Lead",J1222="Unknown - Likely Lead")),
(AND(G1222="Unknown - Unlikely Lead",J1222="Unknown - Unlikely Lead")),
(AND(G1222="Unknown - Unlikely Lead",J1222="Unknown - Material Unknown")),
(AND(G1222="Unknown - Material Unknown",J1222="Unknown - Likely Lead")),
(AND(G1222="Unknown - Material Unknown",J1222="Unknown - Unlikely Lead")),
(AND(G1222="Unknown - Material Unknown",J1222="Unknown - Material Unknown")))),"Unknown",
IF((OR((AND(G1222="Unknown - Likely Lead",J1222="Non-lead - Copper")),
(AND(G1222="Unknown - Likely Lead",J1222="Non-lead - Plastic")),
(AND(G1222="Unknown - Likely Lead",J1222="Non-lead")),
(AND(G1222="Unknown - Likely Lead",J1222="Non-lead - Other")),
(AND(G1222="Unknown - Unlikely Lead",J1222="Non-lead - Copper")),
(AND(G1222="Unknown - Unlikely Lead",J1222="Non-lead - Plastic")),
(AND(G1222="Unknown - Unlikely Lead",J1222="Non-lead")),
(AND(G1222="Unknown - Unlikely Lead",J1222="Non-lead - Other")),
(AND(G1222="Unknown - Material Unknown",J1222="Non-lead - Copper")),
(AND(G1222="Unknown - Material Unknown",J1222="Non-lead - Plastic")),
(AND(G1222="Unknown - Material Unknown",J1222="Non-lead")),
(AND(G1222="Unknown - Material Unknown",J1222="Non-lead - Other")))),"Unknown",
IF((OR((AND(G1222="Non-lead - Copper",J1222="Unknown - Likely Lead")),
(AND(G1222="Non-lead - Copper",J1222="Unknown - Unlikely Lead")),
(AND(G1222="Non-lead - Copper",J1222="Unknown - Material Unknown")),
(AND(G1222="Non-lead - Plastic",J1222="Unknown - Likely Lead")),
(AND(G1222="Non-lead - Plastic",J1222="Unknown - Unlikely Lead")),
(AND(G1222="Non-lead - Plastic",J1222="Unknown - Material Unknown")),
(AND(G1222="Non-lead",J1222="Unknown - Likely Lead")),
(AND(G1222="Non-lead",J1222="Unknown - Unlikely Lead")),
(AND(G1222="Non-lead",J1222="Unknown - Material Unknown")),
(AND(G1222="Non-lead - Other",J1222="Unknown - Likely Lead")),
(AND(G1222="Non-Lead - Other",J1222="Unknown - Unlikely Lead")),
(AND(G1222="Non-Lead - Other",J1222="Unknown - Material Unknown")))),"Unknown",
IF((OR((AND(G1222="Galvanized",J1222="Unknown - Likely Lead")),
(AND(G1222="Galvanized",J1222="Unknown - Unlikely Lead")),
(AND(G1222="Galvanized",J1222="Unknown - Material Unknown")))),"Unknown",
IF((OR((AND(G1222="Galvanized",J1222="")))),"Galvanized Requiring Replacement",
IF((OR((AND(G1222="Non-lead - Copper",J1222="")),
(AND(G1222="Non-lead - Plastic",J1222="")),
(AND(G1222="Non-lead",J1222="")),
(AND(G1222="Non-lead - Other",J1222="")))),"Non-lead",
IF((OR((AND(G1222="Unknown - Likely Lead",J1222="")),
(AND(G1222="Unknown - Unlikely Lead",J1222="")),
(AND(G1222="Unknown - Material Unknown",J1222="")))),"Unknown",
""))))))))))))))))</f>
        <v>Non-Lead</v>
      </c>
      <c r="N1222" s="44" t="s">
        <v>39</v>
      </c>
    </row>
    <row r="1223" spans="1:14" x14ac:dyDescent="0.25">
      <c r="A1223" s="34" t="s">
        <v>3026</v>
      </c>
      <c r="B1223" s="35" t="s">
        <v>3027</v>
      </c>
      <c r="C1223" s="36" t="s">
        <v>2930</v>
      </c>
      <c r="D1223" s="36" t="s">
        <v>32</v>
      </c>
      <c r="E1223" s="36" t="s">
        <v>644</v>
      </c>
      <c r="F1223" s="37" t="s">
        <v>3028</v>
      </c>
      <c r="G1223" s="38" t="s">
        <v>35</v>
      </c>
      <c r="H1223" s="39" t="s">
        <v>39</v>
      </c>
      <c r="I1223" s="40" t="s">
        <v>63</v>
      </c>
      <c r="J1223" s="42" t="s">
        <v>38</v>
      </c>
      <c r="K1223" s="39" t="s">
        <v>63</v>
      </c>
      <c r="L1223" s="35"/>
      <c r="M1223" s="43" t="str">
        <f>IF((OR(G1223="Lead")),"Lead",
IF((OR(J1223="Lead")),"Lead",
IF((OR(G1223="Lead-lined galvanized")),"Lead",
IF((OR(J1223="Lead-lined galvanized")),"Lead",
IF((OR((AND(G1223="Unknown - Likely Lead",J1223="Galvanized")),
(AND(G1223="Unknown - Unlikely Lead",J1223="Galvanized")),
(AND(G1223="Unknown - Material Unknown",J1223="Galvanized")))),"Galvanized Requiring Replacement",
IF((OR((AND(G1223="Non-lead - Copper",H1223="Yes",J1223="Galvanized")),
(AND(G1223="Non-lead - Copper",H1223="Don't know",J1223="Galvanized")),
(AND(G1223="Non-lead - Copper",H1223="",J1223="Galvanized")),
(AND(G1223="Non-lead - Plastic",H1223="Yes",J1223="Galvanized")),
(AND(G1223="Non-lead - Plastic",H1223="Don't know",J1223="Galvanized")),
(AND(G1223="Non-lead - Plastic",H1223="",J1223="Galvanized")),
(AND(G1223="Non-lead",H1223="Yes",J1223="Galvanized")),
(AND(G1223="Non-lead",H1223="Don't know",J1223="Galvanized")),
(AND(G1223="Non-lead",H1223="",J1223="Galvanized")),
(AND(G1223="Non-lead - Other",H1223="Yes",J1223="Galvanized")),
(AND(G1223="Non-Lead - Other",H1223="Don't know",J1223="Galvanized")),
(AND(G1223="Galvanized",H1223="Yes",J1223="Galvanized")),
(AND(G1223="Galvanized",H1223="Don't know",J1223="Galvanized")),
(AND(G1223="Galvanized",H1223="",J1223="Galvanized")),
(AND(G1223="Non-Lead - Other",H1223="",J1223="Galvanized")))),"Galvanized Requiring Replacement",
IF((OR((AND(G1223="Non-lead - Copper",J1223="Non-lead - Copper")),
(AND(G1223="Non-lead - Copper",J1223="Non-lead - Plastic")),
(AND(G1223="Non-lead - Copper",J1223="Non-lead - Other")),
(AND(G1223="Non-lead - Copper",J1223="Non-lead")),
(AND(G1223="Non-lead - Plastic",J1223="Non-lead - Copper")),
(AND(G1223="Non-lead - Plastic",J1223="Non-lead - Plastic")),
(AND(G1223="Non-lead - Plastic",J1223="Non-lead - Other")),
(AND(G1223="Non-lead - Plastic",J1223="Non-lead")),
(AND(G1223="Non-lead",J1223="Non-lead - Copper")),
(AND(G1223="Non-lead",J1223="Non-lead - Plastic")),
(AND(G1223="Non-lead",J1223="Non-lead - Other")),
(AND(G1223="Non-lead",J1223="Non-lead")),
(AND(G1223="Non-lead - Other",J1223="Non-lead - Copper")),
(AND(G1223="Non-Lead - Other",J1223="Non-lead - Plastic")),
(AND(G1223="Non-Lead - Other",J1223="Non-lead")),
(AND(G1223="Non-Lead - Other",J1223="Non-lead - Other")))),"Non-Lead",
IF((OR((AND(G1223="Galvanized",J1223="Non-lead")),
(AND(G1223="Galvanized",J1223="Non-lead - Copper")),
(AND(G1223="Galvanized",J1223="Non-lead - Plastic")),
(AND(G1223="Galvanized",J1223="Non-lead")),
(AND(G1223="Galvanized",J1223="Non-lead - Other")))),"Non-Lead",
IF((OR((AND(G1223="Non-lead - Copper",H1223="No",J1223="Galvanized")),
(AND(G1223="Non-lead - Plastic",H1223="No",J1223="Galvanized")),
(AND(G1223="Non-lead",H1223="No",J1223="Galvanized")),
(AND(G1223="Galvanized",H1223="No",J1223="Galvanized")),
(AND(G1223="Non-lead - Other",H1223="No",J1223="Galvanized")))),"Non-lead",
IF((OR((AND(G1223="Unknown - Likely Lead",J1223="Unknown - Likely Lead")),
(AND(G1223="Unknown - Likely Lead",J1223="Unknown - Unlikely Lead")),
(AND(G1223="Unknown - Likely Lead",J1223="Unknown - Material Unknown")),
(AND(G1223="Unknown - Unlikely Lead",J1223="Unknown - Likely Lead")),
(AND(G1223="Unknown - Unlikely Lead",J1223="Unknown - Unlikely Lead")),
(AND(G1223="Unknown - Unlikely Lead",J1223="Unknown - Material Unknown")),
(AND(G1223="Unknown - Material Unknown",J1223="Unknown - Likely Lead")),
(AND(G1223="Unknown - Material Unknown",J1223="Unknown - Unlikely Lead")),
(AND(G1223="Unknown - Material Unknown",J1223="Unknown - Material Unknown")))),"Unknown",
IF((OR((AND(G1223="Unknown - Likely Lead",J1223="Non-lead - Copper")),
(AND(G1223="Unknown - Likely Lead",J1223="Non-lead - Plastic")),
(AND(G1223="Unknown - Likely Lead",J1223="Non-lead")),
(AND(G1223="Unknown - Likely Lead",J1223="Non-lead - Other")),
(AND(G1223="Unknown - Unlikely Lead",J1223="Non-lead - Copper")),
(AND(G1223="Unknown - Unlikely Lead",J1223="Non-lead - Plastic")),
(AND(G1223="Unknown - Unlikely Lead",J1223="Non-lead")),
(AND(G1223="Unknown - Unlikely Lead",J1223="Non-lead - Other")),
(AND(G1223="Unknown - Material Unknown",J1223="Non-lead - Copper")),
(AND(G1223="Unknown - Material Unknown",J1223="Non-lead - Plastic")),
(AND(G1223="Unknown - Material Unknown",J1223="Non-lead")),
(AND(G1223="Unknown - Material Unknown",J1223="Non-lead - Other")))),"Unknown",
IF((OR((AND(G1223="Non-lead - Copper",J1223="Unknown - Likely Lead")),
(AND(G1223="Non-lead - Copper",J1223="Unknown - Unlikely Lead")),
(AND(G1223="Non-lead - Copper",J1223="Unknown - Material Unknown")),
(AND(G1223="Non-lead - Plastic",J1223="Unknown - Likely Lead")),
(AND(G1223="Non-lead - Plastic",J1223="Unknown - Unlikely Lead")),
(AND(G1223="Non-lead - Plastic",J1223="Unknown - Material Unknown")),
(AND(G1223="Non-lead",J1223="Unknown - Likely Lead")),
(AND(G1223="Non-lead",J1223="Unknown - Unlikely Lead")),
(AND(G1223="Non-lead",J1223="Unknown - Material Unknown")),
(AND(G1223="Non-lead - Other",J1223="Unknown - Likely Lead")),
(AND(G1223="Non-Lead - Other",J1223="Unknown - Unlikely Lead")),
(AND(G1223="Non-Lead - Other",J1223="Unknown - Material Unknown")))),"Unknown",
IF((OR((AND(G1223="Galvanized",J1223="Unknown - Likely Lead")),
(AND(G1223="Galvanized",J1223="Unknown - Unlikely Lead")),
(AND(G1223="Galvanized",J1223="Unknown - Material Unknown")))),"Unknown",
IF((OR((AND(G1223="Galvanized",J1223="")))),"Galvanized Requiring Replacement",
IF((OR((AND(G1223="Non-lead - Copper",J1223="")),
(AND(G1223="Non-lead - Plastic",J1223="")),
(AND(G1223="Non-lead",J1223="")),
(AND(G1223="Non-lead - Other",J1223="")))),"Non-lead",
IF((OR((AND(G1223="Unknown - Likely Lead",J1223="")),
(AND(G1223="Unknown - Unlikely Lead",J1223="")),
(AND(G1223="Unknown - Material Unknown",J1223="")))),"Unknown",
""))))))))))))))))</f>
        <v>Non-Lead</v>
      </c>
      <c r="N1223" s="44" t="s">
        <v>39</v>
      </c>
    </row>
    <row r="1224" spans="1:14" x14ac:dyDescent="0.25">
      <c r="A1224" s="34" t="s">
        <v>3029</v>
      </c>
      <c r="B1224" s="35" t="s">
        <v>3030</v>
      </c>
      <c r="C1224" s="36" t="s">
        <v>2930</v>
      </c>
      <c r="D1224" s="36" t="s">
        <v>32</v>
      </c>
      <c r="E1224" s="36" t="s">
        <v>644</v>
      </c>
      <c r="F1224" s="37" t="s">
        <v>3031</v>
      </c>
      <c r="G1224" s="38" t="s">
        <v>35</v>
      </c>
      <c r="H1224" s="39" t="s">
        <v>39</v>
      </c>
      <c r="I1224" s="40" t="s">
        <v>63</v>
      </c>
      <c r="J1224" s="42" t="s">
        <v>38</v>
      </c>
      <c r="K1224" s="39" t="s">
        <v>63</v>
      </c>
      <c r="L1224" s="35"/>
      <c r="M1224" s="43" t="str">
        <f>IF((OR(G1224="Lead")),"Lead",
IF((OR(J1224="Lead")),"Lead",
IF((OR(G1224="Lead-lined galvanized")),"Lead",
IF((OR(J1224="Lead-lined galvanized")),"Lead",
IF((OR((AND(G1224="Unknown - Likely Lead",J1224="Galvanized")),
(AND(G1224="Unknown - Unlikely Lead",J1224="Galvanized")),
(AND(G1224="Unknown - Material Unknown",J1224="Galvanized")))),"Galvanized Requiring Replacement",
IF((OR((AND(G1224="Non-lead - Copper",H1224="Yes",J1224="Galvanized")),
(AND(G1224="Non-lead - Copper",H1224="Don't know",J1224="Galvanized")),
(AND(G1224="Non-lead - Copper",H1224="",J1224="Galvanized")),
(AND(G1224="Non-lead - Plastic",H1224="Yes",J1224="Galvanized")),
(AND(G1224="Non-lead - Plastic",H1224="Don't know",J1224="Galvanized")),
(AND(G1224="Non-lead - Plastic",H1224="",J1224="Galvanized")),
(AND(G1224="Non-lead",H1224="Yes",J1224="Galvanized")),
(AND(G1224="Non-lead",H1224="Don't know",J1224="Galvanized")),
(AND(G1224="Non-lead",H1224="",J1224="Galvanized")),
(AND(G1224="Non-lead - Other",H1224="Yes",J1224="Galvanized")),
(AND(G1224="Non-Lead - Other",H1224="Don't know",J1224="Galvanized")),
(AND(G1224="Galvanized",H1224="Yes",J1224="Galvanized")),
(AND(G1224="Galvanized",H1224="Don't know",J1224="Galvanized")),
(AND(G1224="Galvanized",H1224="",J1224="Galvanized")),
(AND(G1224="Non-Lead - Other",H1224="",J1224="Galvanized")))),"Galvanized Requiring Replacement",
IF((OR((AND(G1224="Non-lead - Copper",J1224="Non-lead - Copper")),
(AND(G1224="Non-lead - Copper",J1224="Non-lead - Plastic")),
(AND(G1224="Non-lead - Copper",J1224="Non-lead - Other")),
(AND(G1224="Non-lead - Copper",J1224="Non-lead")),
(AND(G1224="Non-lead - Plastic",J1224="Non-lead - Copper")),
(AND(G1224="Non-lead - Plastic",J1224="Non-lead - Plastic")),
(AND(G1224="Non-lead - Plastic",J1224="Non-lead - Other")),
(AND(G1224="Non-lead - Plastic",J1224="Non-lead")),
(AND(G1224="Non-lead",J1224="Non-lead - Copper")),
(AND(G1224="Non-lead",J1224="Non-lead - Plastic")),
(AND(G1224="Non-lead",J1224="Non-lead - Other")),
(AND(G1224="Non-lead",J1224="Non-lead")),
(AND(G1224="Non-lead - Other",J1224="Non-lead - Copper")),
(AND(G1224="Non-Lead - Other",J1224="Non-lead - Plastic")),
(AND(G1224="Non-Lead - Other",J1224="Non-lead")),
(AND(G1224="Non-Lead - Other",J1224="Non-lead - Other")))),"Non-Lead",
IF((OR((AND(G1224="Galvanized",J1224="Non-lead")),
(AND(G1224="Galvanized",J1224="Non-lead - Copper")),
(AND(G1224="Galvanized",J1224="Non-lead - Plastic")),
(AND(G1224="Galvanized",J1224="Non-lead")),
(AND(G1224="Galvanized",J1224="Non-lead - Other")))),"Non-Lead",
IF((OR((AND(G1224="Non-lead - Copper",H1224="No",J1224="Galvanized")),
(AND(G1224="Non-lead - Plastic",H1224="No",J1224="Galvanized")),
(AND(G1224="Non-lead",H1224="No",J1224="Galvanized")),
(AND(G1224="Galvanized",H1224="No",J1224="Galvanized")),
(AND(G1224="Non-lead - Other",H1224="No",J1224="Galvanized")))),"Non-lead",
IF((OR((AND(G1224="Unknown - Likely Lead",J1224="Unknown - Likely Lead")),
(AND(G1224="Unknown - Likely Lead",J1224="Unknown - Unlikely Lead")),
(AND(G1224="Unknown - Likely Lead",J1224="Unknown - Material Unknown")),
(AND(G1224="Unknown - Unlikely Lead",J1224="Unknown - Likely Lead")),
(AND(G1224="Unknown - Unlikely Lead",J1224="Unknown - Unlikely Lead")),
(AND(G1224="Unknown - Unlikely Lead",J1224="Unknown - Material Unknown")),
(AND(G1224="Unknown - Material Unknown",J1224="Unknown - Likely Lead")),
(AND(G1224="Unknown - Material Unknown",J1224="Unknown - Unlikely Lead")),
(AND(G1224="Unknown - Material Unknown",J1224="Unknown - Material Unknown")))),"Unknown",
IF((OR((AND(G1224="Unknown - Likely Lead",J1224="Non-lead - Copper")),
(AND(G1224="Unknown - Likely Lead",J1224="Non-lead - Plastic")),
(AND(G1224="Unknown - Likely Lead",J1224="Non-lead")),
(AND(G1224="Unknown - Likely Lead",J1224="Non-lead - Other")),
(AND(G1224="Unknown - Unlikely Lead",J1224="Non-lead - Copper")),
(AND(G1224="Unknown - Unlikely Lead",J1224="Non-lead - Plastic")),
(AND(G1224="Unknown - Unlikely Lead",J1224="Non-lead")),
(AND(G1224="Unknown - Unlikely Lead",J1224="Non-lead - Other")),
(AND(G1224="Unknown - Material Unknown",J1224="Non-lead - Copper")),
(AND(G1224="Unknown - Material Unknown",J1224="Non-lead - Plastic")),
(AND(G1224="Unknown - Material Unknown",J1224="Non-lead")),
(AND(G1224="Unknown - Material Unknown",J1224="Non-lead - Other")))),"Unknown",
IF((OR((AND(G1224="Non-lead - Copper",J1224="Unknown - Likely Lead")),
(AND(G1224="Non-lead - Copper",J1224="Unknown - Unlikely Lead")),
(AND(G1224="Non-lead - Copper",J1224="Unknown - Material Unknown")),
(AND(G1224="Non-lead - Plastic",J1224="Unknown - Likely Lead")),
(AND(G1224="Non-lead - Plastic",J1224="Unknown - Unlikely Lead")),
(AND(G1224="Non-lead - Plastic",J1224="Unknown - Material Unknown")),
(AND(G1224="Non-lead",J1224="Unknown - Likely Lead")),
(AND(G1224="Non-lead",J1224="Unknown - Unlikely Lead")),
(AND(G1224="Non-lead",J1224="Unknown - Material Unknown")),
(AND(G1224="Non-lead - Other",J1224="Unknown - Likely Lead")),
(AND(G1224="Non-Lead - Other",J1224="Unknown - Unlikely Lead")),
(AND(G1224="Non-Lead - Other",J1224="Unknown - Material Unknown")))),"Unknown",
IF((OR((AND(G1224="Galvanized",J1224="Unknown - Likely Lead")),
(AND(G1224="Galvanized",J1224="Unknown - Unlikely Lead")),
(AND(G1224="Galvanized",J1224="Unknown - Material Unknown")))),"Unknown",
IF((OR((AND(G1224="Galvanized",J1224="")))),"Galvanized Requiring Replacement",
IF((OR((AND(G1224="Non-lead - Copper",J1224="")),
(AND(G1224="Non-lead - Plastic",J1224="")),
(AND(G1224="Non-lead",J1224="")),
(AND(G1224="Non-lead - Other",J1224="")))),"Non-lead",
IF((OR((AND(G1224="Unknown - Likely Lead",J1224="")),
(AND(G1224="Unknown - Unlikely Lead",J1224="")),
(AND(G1224="Unknown - Material Unknown",J1224="")))),"Unknown",
""))))))))))))))))</f>
        <v>Non-Lead</v>
      </c>
      <c r="N1224" s="44" t="s">
        <v>39</v>
      </c>
    </row>
    <row r="1225" spans="1:14" x14ac:dyDescent="0.25">
      <c r="A1225" s="34" t="s">
        <v>3032</v>
      </c>
      <c r="B1225" s="35" t="s">
        <v>3033</v>
      </c>
      <c r="C1225" s="36" t="s">
        <v>3034</v>
      </c>
      <c r="D1225" s="36" t="s">
        <v>32</v>
      </c>
      <c r="E1225" s="36" t="s">
        <v>644</v>
      </c>
      <c r="F1225" s="37" t="s">
        <v>3035</v>
      </c>
      <c r="G1225" s="38" t="s">
        <v>35</v>
      </c>
      <c r="H1225" s="39" t="s">
        <v>39</v>
      </c>
      <c r="I1225" s="40" t="s">
        <v>63</v>
      </c>
      <c r="J1225" s="42" t="s">
        <v>38</v>
      </c>
      <c r="K1225" s="39" t="s">
        <v>63</v>
      </c>
      <c r="L1225" s="35"/>
      <c r="M1225" s="43" t="str">
        <f>IF((OR(G1225="Lead")),"Lead",
IF((OR(J1225="Lead")),"Lead",
IF((OR(G1225="Lead-lined galvanized")),"Lead",
IF((OR(J1225="Lead-lined galvanized")),"Lead",
IF((OR((AND(G1225="Unknown - Likely Lead",J1225="Galvanized")),
(AND(G1225="Unknown - Unlikely Lead",J1225="Galvanized")),
(AND(G1225="Unknown - Material Unknown",J1225="Galvanized")))),"Galvanized Requiring Replacement",
IF((OR((AND(G1225="Non-lead - Copper",H1225="Yes",J1225="Galvanized")),
(AND(G1225="Non-lead - Copper",H1225="Don't know",J1225="Galvanized")),
(AND(G1225="Non-lead - Copper",H1225="",J1225="Galvanized")),
(AND(G1225="Non-lead - Plastic",H1225="Yes",J1225="Galvanized")),
(AND(G1225="Non-lead - Plastic",H1225="Don't know",J1225="Galvanized")),
(AND(G1225="Non-lead - Plastic",H1225="",J1225="Galvanized")),
(AND(G1225="Non-lead",H1225="Yes",J1225="Galvanized")),
(AND(G1225="Non-lead",H1225="Don't know",J1225="Galvanized")),
(AND(G1225="Non-lead",H1225="",J1225="Galvanized")),
(AND(G1225="Non-lead - Other",H1225="Yes",J1225="Galvanized")),
(AND(G1225="Non-Lead - Other",H1225="Don't know",J1225="Galvanized")),
(AND(G1225="Galvanized",H1225="Yes",J1225="Galvanized")),
(AND(G1225="Galvanized",H1225="Don't know",J1225="Galvanized")),
(AND(G1225="Galvanized",H1225="",J1225="Galvanized")),
(AND(G1225="Non-Lead - Other",H1225="",J1225="Galvanized")))),"Galvanized Requiring Replacement",
IF((OR((AND(G1225="Non-lead - Copper",J1225="Non-lead - Copper")),
(AND(G1225="Non-lead - Copper",J1225="Non-lead - Plastic")),
(AND(G1225="Non-lead - Copper",J1225="Non-lead - Other")),
(AND(G1225="Non-lead - Copper",J1225="Non-lead")),
(AND(G1225="Non-lead - Plastic",J1225="Non-lead - Copper")),
(AND(G1225="Non-lead - Plastic",J1225="Non-lead - Plastic")),
(AND(G1225="Non-lead - Plastic",J1225="Non-lead - Other")),
(AND(G1225="Non-lead - Plastic",J1225="Non-lead")),
(AND(G1225="Non-lead",J1225="Non-lead - Copper")),
(AND(G1225="Non-lead",J1225="Non-lead - Plastic")),
(AND(G1225="Non-lead",J1225="Non-lead - Other")),
(AND(G1225="Non-lead",J1225="Non-lead")),
(AND(G1225="Non-lead - Other",J1225="Non-lead - Copper")),
(AND(G1225="Non-Lead - Other",J1225="Non-lead - Plastic")),
(AND(G1225="Non-Lead - Other",J1225="Non-lead")),
(AND(G1225="Non-Lead - Other",J1225="Non-lead - Other")))),"Non-Lead",
IF((OR((AND(G1225="Galvanized",J1225="Non-lead")),
(AND(G1225="Galvanized",J1225="Non-lead - Copper")),
(AND(G1225="Galvanized",J1225="Non-lead - Plastic")),
(AND(G1225="Galvanized",J1225="Non-lead")),
(AND(G1225="Galvanized",J1225="Non-lead - Other")))),"Non-Lead",
IF((OR((AND(G1225="Non-lead - Copper",H1225="No",J1225="Galvanized")),
(AND(G1225="Non-lead - Plastic",H1225="No",J1225="Galvanized")),
(AND(G1225="Non-lead",H1225="No",J1225="Galvanized")),
(AND(G1225="Galvanized",H1225="No",J1225="Galvanized")),
(AND(G1225="Non-lead - Other",H1225="No",J1225="Galvanized")))),"Non-lead",
IF((OR((AND(G1225="Unknown - Likely Lead",J1225="Unknown - Likely Lead")),
(AND(G1225="Unknown - Likely Lead",J1225="Unknown - Unlikely Lead")),
(AND(G1225="Unknown - Likely Lead",J1225="Unknown - Material Unknown")),
(AND(G1225="Unknown - Unlikely Lead",J1225="Unknown - Likely Lead")),
(AND(G1225="Unknown - Unlikely Lead",J1225="Unknown - Unlikely Lead")),
(AND(G1225="Unknown - Unlikely Lead",J1225="Unknown - Material Unknown")),
(AND(G1225="Unknown - Material Unknown",J1225="Unknown - Likely Lead")),
(AND(G1225="Unknown - Material Unknown",J1225="Unknown - Unlikely Lead")),
(AND(G1225="Unknown - Material Unknown",J1225="Unknown - Material Unknown")))),"Unknown",
IF((OR((AND(G1225="Unknown - Likely Lead",J1225="Non-lead - Copper")),
(AND(G1225="Unknown - Likely Lead",J1225="Non-lead - Plastic")),
(AND(G1225="Unknown - Likely Lead",J1225="Non-lead")),
(AND(G1225="Unknown - Likely Lead",J1225="Non-lead - Other")),
(AND(G1225="Unknown - Unlikely Lead",J1225="Non-lead - Copper")),
(AND(G1225="Unknown - Unlikely Lead",J1225="Non-lead - Plastic")),
(AND(G1225="Unknown - Unlikely Lead",J1225="Non-lead")),
(AND(G1225="Unknown - Unlikely Lead",J1225="Non-lead - Other")),
(AND(G1225="Unknown - Material Unknown",J1225="Non-lead - Copper")),
(AND(G1225="Unknown - Material Unknown",J1225="Non-lead - Plastic")),
(AND(G1225="Unknown - Material Unknown",J1225="Non-lead")),
(AND(G1225="Unknown - Material Unknown",J1225="Non-lead - Other")))),"Unknown",
IF((OR((AND(G1225="Non-lead - Copper",J1225="Unknown - Likely Lead")),
(AND(G1225="Non-lead - Copper",J1225="Unknown - Unlikely Lead")),
(AND(G1225="Non-lead - Copper",J1225="Unknown - Material Unknown")),
(AND(G1225="Non-lead - Plastic",J1225="Unknown - Likely Lead")),
(AND(G1225="Non-lead - Plastic",J1225="Unknown - Unlikely Lead")),
(AND(G1225="Non-lead - Plastic",J1225="Unknown - Material Unknown")),
(AND(G1225="Non-lead",J1225="Unknown - Likely Lead")),
(AND(G1225="Non-lead",J1225="Unknown - Unlikely Lead")),
(AND(G1225="Non-lead",J1225="Unknown - Material Unknown")),
(AND(G1225="Non-lead - Other",J1225="Unknown - Likely Lead")),
(AND(G1225="Non-Lead - Other",J1225="Unknown - Unlikely Lead")),
(AND(G1225="Non-Lead - Other",J1225="Unknown - Material Unknown")))),"Unknown",
IF((OR((AND(G1225="Galvanized",J1225="Unknown - Likely Lead")),
(AND(G1225="Galvanized",J1225="Unknown - Unlikely Lead")),
(AND(G1225="Galvanized",J1225="Unknown - Material Unknown")))),"Unknown",
IF((OR((AND(G1225="Galvanized",J1225="")))),"Galvanized Requiring Replacement",
IF((OR((AND(G1225="Non-lead - Copper",J1225="")),
(AND(G1225="Non-lead - Plastic",J1225="")),
(AND(G1225="Non-lead",J1225="")),
(AND(G1225="Non-lead - Other",J1225="")))),"Non-lead",
IF((OR((AND(G1225="Unknown - Likely Lead",J1225="")),
(AND(G1225="Unknown - Unlikely Lead",J1225="")),
(AND(G1225="Unknown - Material Unknown",J1225="")))),"Unknown",
""))))))))))))))))</f>
        <v>Non-Lead</v>
      </c>
      <c r="N1225" s="44" t="s">
        <v>39</v>
      </c>
    </row>
    <row r="1226" spans="1:14" x14ac:dyDescent="0.25">
      <c r="A1226" s="34" t="s">
        <v>3036</v>
      </c>
      <c r="B1226" s="35" t="s">
        <v>3037</v>
      </c>
      <c r="C1226" s="36" t="s">
        <v>2930</v>
      </c>
      <c r="D1226" s="36" t="s">
        <v>32</v>
      </c>
      <c r="E1226" s="36" t="s">
        <v>644</v>
      </c>
      <c r="F1226" s="37" t="s">
        <v>3038</v>
      </c>
      <c r="G1226" s="38" t="s">
        <v>35</v>
      </c>
      <c r="H1226" s="39" t="s">
        <v>39</v>
      </c>
      <c r="I1226" s="40" t="s">
        <v>63</v>
      </c>
      <c r="J1226" s="42" t="s">
        <v>38</v>
      </c>
      <c r="K1226" s="39" t="s">
        <v>63</v>
      </c>
      <c r="L1226" s="35"/>
      <c r="M1226" s="43" t="str">
        <f>IF((OR(G1226="Lead")),"Lead",
IF((OR(J1226="Lead")),"Lead",
IF((OR(G1226="Lead-lined galvanized")),"Lead",
IF((OR(J1226="Lead-lined galvanized")),"Lead",
IF((OR((AND(G1226="Unknown - Likely Lead",J1226="Galvanized")),
(AND(G1226="Unknown - Unlikely Lead",J1226="Galvanized")),
(AND(G1226="Unknown - Material Unknown",J1226="Galvanized")))),"Galvanized Requiring Replacement",
IF((OR((AND(G1226="Non-lead - Copper",H1226="Yes",J1226="Galvanized")),
(AND(G1226="Non-lead - Copper",H1226="Don't know",J1226="Galvanized")),
(AND(G1226="Non-lead - Copper",H1226="",J1226="Galvanized")),
(AND(G1226="Non-lead - Plastic",H1226="Yes",J1226="Galvanized")),
(AND(G1226="Non-lead - Plastic",H1226="Don't know",J1226="Galvanized")),
(AND(G1226="Non-lead - Plastic",H1226="",J1226="Galvanized")),
(AND(G1226="Non-lead",H1226="Yes",J1226="Galvanized")),
(AND(G1226="Non-lead",H1226="Don't know",J1226="Galvanized")),
(AND(G1226="Non-lead",H1226="",J1226="Galvanized")),
(AND(G1226="Non-lead - Other",H1226="Yes",J1226="Galvanized")),
(AND(G1226="Non-Lead - Other",H1226="Don't know",J1226="Galvanized")),
(AND(G1226="Galvanized",H1226="Yes",J1226="Galvanized")),
(AND(G1226="Galvanized",H1226="Don't know",J1226="Galvanized")),
(AND(G1226="Galvanized",H1226="",J1226="Galvanized")),
(AND(G1226="Non-Lead - Other",H1226="",J1226="Galvanized")))),"Galvanized Requiring Replacement",
IF((OR((AND(G1226="Non-lead - Copper",J1226="Non-lead - Copper")),
(AND(G1226="Non-lead - Copper",J1226="Non-lead - Plastic")),
(AND(G1226="Non-lead - Copper",J1226="Non-lead - Other")),
(AND(G1226="Non-lead - Copper",J1226="Non-lead")),
(AND(G1226="Non-lead - Plastic",J1226="Non-lead - Copper")),
(AND(G1226="Non-lead - Plastic",J1226="Non-lead - Plastic")),
(AND(G1226="Non-lead - Plastic",J1226="Non-lead - Other")),
(AND(G1226="Non-lead - Plastic",J1226="Non-lead")),
(AND(G1226="Non-lead",J1226="Non-lead - Copper")),
(AND(G1226="Non-lead",J1226="Non-lead - Plastic")),
(AND(G1226="Non-lead",J1226="Non-lead - Other")),
(AND(G1226="Non-lead",J1226="Non-lead")),
(AND(G1226="Non-lead - Other",J1226="Non-lead - Copper")),
(AND(G1226="Non-Lead - Other",J1226="Non-lead - Plastic")),
(AND(G1226="Non-Lead - Other",J1226="Non-lead")),
(AND(G1226="Non-Lead - Other",J1226="Non-lead - Other")))),"Non-Lead",
IF((OR((AND(G1226="Galvanized",J1226="Non-lead")),
(AND(G1226="Galvanized",J1226="Non-lead - Copper")),
(AND(G1226="Galvanized",J1226="Non-lead - Plastic")),
(AND(G1226="Galvanized",J1226="Non-lead")),
(AND(G1226="Galvanized",J1226="Non-lead - Other")))),"Non-Lead",
IF((OR((AND(G1226="Non-lead - Copper",H1226="No",J1226="Galvanized")),
(AND(G1226="Non-lead - Plastic",H1226="No",J1226="Galvanized")),
(AND(G1226="Non-lead",H1226="No",J1226="Galvanized")),
(AND(G1226="Galvanized",H1226="No",J1226="Galvanized")),
(AND(G1226="Non-lead - Other",H1226="No",J1226="Galvanized")))),"Non-lead",
IF((OR((AND(G1226="Unknown - Likely Lead",J1226="Unknown - Likely Lead")),
(AND(G1226="Unknown - Likely Lead",J1226="Unknown - Unlikely Lead")),
(AND(G1226="Unknown - Likely Lead",J1226="Unknown - Material Unknown")),
(AND(G1226="Unknown - Unlikely Lead",J1226="Unknown - Likely Lead")),
(AND(G1226="Unknown - Unlikely Lead",J1226="Unknown - Unlikely Lead")),
(AND(G1226="Unknown - Unlikely Lead",J1226="Unknown - Material Unknown")),
(AND(G1226="Unknown - Material Unknown",J1226="Unknown - Likely Lead")),
(AND(G1226="Unknown - Material Unknown",J1226="Unknown - Unlikely Lead")),
(AND(G1226="Unknown - Material Unknown",J1226="Unknown - Material Unknown")))),"Unknown",
IF((OR((AND(G1226="Unknown - Likely Lead",J1226="Non-lead - Copper")),
(AND(G1226="Unknown - Likely Lead",J1226="Non-lead - Plastic")),
(AND(G1226="Unknown - Likely Lead",J1226="Non-lead")),
(AND(G1226="Unknown - Likely Lead",J1226="Non-lead - Other")),
(AND(G1226="Unknown - Unlikely Lead",J1226="Non-lead - Copper")),
(AND(G1226="Unknown - Unlikely Lead",J1226="Non-lead - Plastic")),
(AND(G1226="Unknown - Unlikely Lead",J1226="Non-lead")),
(AND(G1226="Unknown - Unlikely Lead",J1226="Non-lead - Other")),
(AND(G1226="Unknown - Material Unknown",J1226="Non-lead - Copper")),
(AND(G1226="Unknown - Material Unknown",J1226="Non-lead - Plastic")),
(AND(G1226="Unknown - Material Unknown",J1226="Non-lead")),
(AND(G1226="Unknown - Material Unknown",J1226="Non-lead - Other")))),"Unknown",
IF((OR((AND(G1226="Non-lead - Copper",J1226="Unknown - Likely Lead")),
(AND(G1226="Non-lead - Copper",J1226="Unknown - Unlikely Lead")),
(AND(G1226="Non-lead - Copper",J1226="Unknown - Material Unknown")),
(AND(G1226="Non-lead - Plastic",J1226="Unknown - Likely Lead")),
(AND(G1226="Non-lead - Plastic",J1226="Unknown - Unlikely Lead")),
(AND(G1226="Non-lead - Plastic",J1226="Unknown - Material Unknown")),
(AND(G1226="Non-lead",J1226="Unknown - Likely Lead")),
(AND(G1226="Non-lead",J1226="Unknown - Unlikely Lead")),
(AND(G1226="Non-lead",J1226="Unknown - Material Unknown")),
(AND(G1226="Non-lead - Other",J1226="Unknown - Likely Lead")),
(AND(G1226="Non-Lead - Other",J1226="Unknown - Unlikely Lead")),
(AND(G1226="Non-Lead - Other",J1226="Unknown - Material Unknown")))),"Unknown",
IF((OR((AND(G1226="Galvanized",J1226="Unknown - Likely Lead")),
(AND(G1226="Galvanized",J1226="Unknown - Unlikely Lead")),
(AND(G1226="Galvanized",J1226="Unknown - Material Unknown")))),"Unknown",
IF((OR((AND(G1226="Galvanized",J1226="")))),"Galvanized Requiring Replacement",
IF((OR((AND(G1226="Non-lead - Copper",J1226="")),
(AND(G1226="Non-lead - Plastic",J1226="")),
(AND(G1226="Non-lead",J1226="")),
(AND(G1226="Non-lead - Other",J1226="")))),"Non-lead",
IF((OR((AND(G1226="Unknown - Likely Lead",J1226="")),
(AND(G1226="Unknown - Unlikely Lead",J1226="")),
(AND(G1226="Unknown - Material Unknown",J1226="")))),"Unknown",
""))))))))))))))))</f>
        <v>Non-Lead</v>
      </c>
      <c r="N1226" s="44" t="s">
        <v>39</v>
      </c>
    </row>
    <row r="1227" spans="1:14" x14ac:dyDescent="0.25">
      <c r="A1227" s="34" t="s">
        <v>3039</v>
      </c>
      <c r="B1227" s="35" t="s">
        <v>3040</v>
      </c>
      <c r="C1227" s="36" t="s">
        <v>2930</v>
      </c>
      <c r="D1227" s="36" t="s">
        <v>32</v>
      </c>
      <c r="E1227" s="36" t="s">
        <v>644</v>
      </c>
      <c r="F1227" s="37" t="s">
        <v>3041</v>
      </c>
      <c r="G1227" s="38" t="s">
        <v>35</v>
      </c>
      <c r="H1227" s="39" t="s">
        <v>39</v>
      </c>
      <c r="I1227" s="40" t="s">
        <v>63</v>
      </c>
      <c r="J1227" s="42" t="s">
        <v>38</v>
      </c>
      <c r="K1227" s="39" t="s">
        <v>63</v>
      </c>
      <c r="L1227" s="35"/>
      <c r="M1227" s="43" t="str">
        <f>IF((OR(G1227="Lead")),"Lead",
IF((OR(J1227="Lead")),"Lead",
IF((OR(G1227="Lead-lined galvanized")),"Lead",
IF((OR(J1227="Lead-lined galvanized")),"Lead",
IF((OR((AND(G1227="Unknown - Likely Lead",J1227="Galvanized")),
(AND(G1227="Unknown - Unlikely Lead",J1227="Galvanized")),
(AND(G1227="Unknown - Material Unknown",J1227="Galvanized")))),"Galvanized Requiring Replacement",
IF((OR((AND(G1227="Non-lead - Copper",H1227="Yes",J1227="Galvanized")),
(AND(G1227="Non-lead - Copper",H1227="Don't know",J1227="Galvanized")),
(AND(G1227="Non-lead - Copper",H1227="",J1227="Galvanized")),
(AND(G1227="Non-lead - Plastic",H1227="Yes",J1227="Galvanized")),
(AND(G1227="Non-lead - Plastic",H1227="Don't know",J1227="Galvanized")),
(AND(G1227="Non-lead - Plastic",H1227="",J1227="Galvanized")),
(AND(G1227="Non-lead",H1227="Yes",J1227="Galvanized")),
(AND(G1227="Non-lead",H1227="Don't know",J1227="Galvanized")),
(AND(G1227="Non-lead",H1227="",J1227="Galvanized")),
(AND(G1227="Non-lead - Other",H1227="Yes",J1227="Galvanized")),
(AND(G1227="Non-Lead - Other",H1227="Don't know",J1227="Galvanized")),
(AND(G1227="Galvanized",H1227="Yes",J1227="Galvanized")),
(AND(G1227="Galvanized",H1227="Don't know",J1227="Galvanized")),
(AND(G1227="Galvanized",H1227="",J1227="Galvanized")),
(AND(G1227="Non-Lead - Other",H1227="",J1227="Galvanized")))),"Galvanized Requiring Replacement",
IF((OR((AND(G1227="Non-lead - Copper",J1227="Non-lead - Copper")),
(AND(G1227="Non-lead - Copper",J1227="Non-lead - Plastic")),
(AND(G1227="Non-lead - Copper",J1227="Non-lead - Other")),
(AND(G1227="Non-lead - Copper",J1227="Non-lead")),
(AND(G1227="Non-lead - Plastic",J1227="Non-lead - Copper")),
(AND(G1227="Non-lead - Plastic",J1227="Non-lead - Plastic")),
(AND(G1227="Non-lead - Plastic",J1227="Non-lead - Other")),
(AND(G1227="Non-lead - Plastic",J1227="Non-lead")),
(AND(G1227="Non-lead",J1227="Non-lead - Copper")),
(AND(G1227="Non-lead",J1227="Non-lead - Plastic")),
(AND(G1227="Non-lead",J1227="Non-lead - Other")),
(AND(G1227="Non-lead",J1227="Non-lead")),
(AND(G1227="Non-lead - Other",J1227="Non-lead - Copper")),
(AND(G1227="Non-Lead - Other",J1227="Non-lead - Plastic")),
(AND(G1227="Non-Lead - Other",J1227="Non-lead")),
(AND(G1227="Non-Lead - Other",J1227="Non-lead - Other")))),"Non-Lead",
IF((OR((AND(G1227="Galvanized",J1227="Non-lead")),
(AND(G1227="Galvanized",J1227="Non-lead - Copper")),
(AND(G1227="Galvanized",J1227="Non-lead - Plastic")),
(AND(G1227="Galvanized",J1227="Non-lead")),
(AND(G1227="Galvanized",J1227="Non-lead - Other")))),"Non-Lead",
IF((OR((AND(G1227="Non-lead - Copper",H1227="No",J1227="Galvanized")),
(AND(G1227="Non-lead - Plastic",H1227="No",J1227="Galvanized")),
(AND(G1227="Non-lead",H1227="No",J1227="Galvanized")),
(AND(G1227="Galvanized",H1227="No",J1227="Galvanized")),
(AND(G1227="Non-lead - Other",H1227="No",J1227="Galvanized")))),"Non-lead",
IF((OR((AND(G1227="Unknown - Likely Lead",J1227="Unknown - Likely Lead")),
(AND(G1227="Unknown - Likely Lead",J1227="Unknown - Unlikely Lead")),
(AND(G1227="Unknown - Likely Lead",J1227="Unknown - Material Unknown")),
(AND(G1227="Unknown - Unlikely Lead",J1227="Unknown - Likely Lead")),
(AND(G1227="Unknown - Unlikely Lead",J1227="Unknown - Unlikely Lead")),
(AND(G1227="Unknown - Unlikely Lead",J1227="Unknown - Material Unknown")),
(AND(G1227="Unknown - Material Unknown",J1227="Unknown - Likely Lead")),
(AND(G1227="Unknown - Material Unknown",J1227="Unknown - Unlikely Lead")),
(AND(G1227="Unknown - Material Unknown",J1227="Unknown - Material Unknown")))),"Unknown",
IF((OR((AND(G1227="Unknown - Likely Lead",J1227="Non-lead - Copper")),
(AND(G1227="Unknown - Likely Lead",J1227="Non-lead - Plastic")),
(AND(G1227="Unknown - Likely Lead",J1227="Non-lead")),
(AND(G1227="Unknown - Likely Lead",J1227="Non-lead - Other")),
(AND(G1227="Unknown - Unlikely Lead",J1227="Non-lead - Copper")),
(AND(G1227="Unknown - Unlikely Lead",J1227="Non-lead - Plastic")),
(AND(G1227="Unknown - Unlikely Lead",J1227="Non-lead")),
(AND(G1227="Unknown - Unlikely Lead",J1227="Non-lead - Other")),
(AND(G1227="Unknown - Material Unknown",J1227="Non-lead - Copper")),
(AND(G1227="Unknown - Material Unknown",J1227="Non-lead - Plastic")),
(AND(G1227="Unknown - Material Unknown",J1227="Non-lead")),
(AND(G1227="Unknown - Material Unknown",J1227="Non-lead - Other")))),"Unknown",
IF((OR((AND(G1227="Non-lead - Copper",J1227="Unknown - Likely Lead")),
(AND(G1227="Non-lead - Copper",J1227="Unknown - Unlikely Lead")),
(AND(G1227="Non-lead - Copper",J1227="Unknown - Material Unknown")),
(AND(G1227="Non-lead - Plastic",J1227="Unknown - Likely Lead")),
(AND(G1227="Non-lead - Plastic",J1227="Unknown - Unlikely Lead")),
(AND(G1227="Non-lead - Plastic",J1227="Unknown - Material Unknown")),
(AND(G1227="Non-lead",J1227="Unknown - Likely Lead")),
(AND(G1227="Non-lead",J1227="Unknown - Unlikely Lead")),
(AND(G1227="Non-lead",J1227="Unknown - Material Unknown")),
(AND(G1227="Non-lead - Other",J1227="Unknown - Likely Lead")),
(AND(G1227="Non-Lead - Other",J1227="Unknown - Unlikely Lead")),
(AND(G1227="Non-Lead - Other",J1227="Unknown - Material Unknown")))),"Unknown",
IF((OR((AND(G1227="Galvanized",J1227="Unknown - Likely Lead")),
(AND(G1227="Galvanized",J1227="Unknown - Unlikely Lead")),
(AND(G1227="Galvanized",J1227="Unknown - Material Unknown")))),"Unknown",
IF((OR((AND(G1227="Galvanized",J1227="")))),"Galvanized Requiring Replacement",
IF((OR((AND(G1227="Non-lead - Copper",J1227="")),
(AND(G1227="Non-lead - Plastic",J1227="")),
(AND(G1227="Non-lead",J1227="")),
(AND(G1227="Non-lead - Other",J1227="")))),"Non-lead",
IF((OR((AND(G1227="Unknown - Likely Lead",J1227="")),
(AND(G1227="Unknown - Unlikely Lead",J1227="")),
(AND(G1227="Unknown - Material Unknown",J1227="")))),"Unknown",
""))))))))))))))))</f>
        <v>Non-Lead</v>
      </c>
      <c r="N1227" s="44" t="s">
        <v>39</v>
      </c>
    </row>
    <row r="1228" spans="1:14" x14ac:dyDescent="0.25">
      <c r="A1228" s="34" t="s">
        <v>3042</v>
      </c>
      <c r="B1228" s="35" t="s">
        <v>3043</v>
      </c>
      <c r="C1228" s="36" t="s">
        <v>2930</v>
      </c>
      <c r="D1228" s="36" t="s">
        <v>32</v>
      </c>
      <c r="E1228" s="36" t="s">
        <v>644</v>
      </c>
      <c r="F1228" s="37" t="s">
        <v>3044</v>
      </c>
      <c r="G1228" s="38" t="s">
        <v>35</v>
      </c>
      <c r="H1228" s="39" t="s">
        <v>39</v>
      </c>
      <c r="I1228" s="40" t="s">
        <v>63</v>
      </c>
      <c r="J1228" s="42" t="s">
        <v>38</v>
      </c>
      <c r="K1228" s="39" t="s">
        <v>63</v>
      </c>
      <c r="L1228" s="35"/>
      <c r="M1228" s="43" t="str">
        <f>IF((OR(G1228="Lead")),"Lead",
IF((OR(J1228="Lead")),"Lead",
IF((OR(G1228="Lead-lined galvanized")),"Lead",
IF((OR(J1228="Lead-lined galvanized")),"Lead",
IF((OR((AND(G1228="Unknown - Likely Lead",J1228="Galvanized")),
(AND(G1228="Unknown - Unlikely Lead",J1228="Galvanized")),
(AND(G1228="Unknown - Material Unknown",J1228="Galvanized")))),"Galvanized Requiring Replacement",
IF((OR((AND(G1228="Non-lead - Copper",H1228="Yes",J1228="Galvanized")),
(AND(G1228="Non-lead - Copper",H1228="Don't know",J1228="Galvanized")),
(AND(G1228="Non-lead - Copper",H1228="",J1228="Galvanized")),
(AND(G1228="Non-lead - Plastic",H1228="Yes",J1228="Galvanized")),
(AND(G1228="Non-lead - Plastic",H1228="Don't know",J1228="Galvanized")),
(AND(G1228="Non-lead - Plastic",H1228="",J1228="Galvanized")),
(AND(G1228="Non-lead",H1228="Yes",J1228="Galvanized")),
(AND(G1228="Non-lead",H1228="Don't know",J1228="Galvanized")),
(AND(G1228="Non-lead",H1228="",J1228="Galvanized")),
(AND(G1228="Non-lead - Other",H1228="Yes",J1228="Galvanized")),
(AND(G1228="Non-Lead - Other",H1228="Don't know",J1228="Galvanized")),
(AND(G1228="Galvanized",H1228="Yes",J1228="Galvanized")),
(AND(G1228="Galvanized",H1228="Don't know",J1228="Galvanized")),
(AND(G1228="Galvanized",H1228="",J1228="Galvanized")),
(AND(G1228="Non-Lead - Other",H1228="",J1228="Galvanized")))),"Galvanized Requiring Replacement",
IF((OR((AND(G1228="Non-lead - Copper",J1228="Non-lead - Copper")),
(AND(G1228="Non-lead - Copper",J1228="Non-lead - Plastic")),
(AND(G1228="Non-lead - Copper",J1228="Non-lead - Other")),
(AND(G1228="Non-lead - Copper",J1228="Non-lead")),
(AND(G1228="Non-lead - Plastic",J1228="Non-lead - Copper")),
(AND(G1228="Non-lead - Plastic",J1228="Non-lead - Plastic")),
(AND(G1228="Non-lead - Plastic",J1228="Non-lead - Other")),
(AND(G1228="Non-lead - Plastic",J1228="Non-lead")),
(AND(G1228="Non-lead",J1228="Non-lead - Copper")),
(AND(G1228="Non-lead",J1228="Non-lead - Plastic")),
(AND(G1228="Non-lead",J1228="Non-lead - Other")),
(AND(G1228="Non-lead",J1228="Non-lead")),
(AND(G1228="Non-lead - Other",J1228="Non-lead - Copper")),
(AND(G1228="Non-Lead - Other",J1228="Non-lead - Plastic")),
(AND(G1228="Non-Lead - Other",J1228="Non-lead")),
(AND(G1228="Non-Lead - Other",J1228="Non-lead - Other")))),"Non-Lead",
IF((OR((AND(G1228="Galvanized",J1228="Non-lead")),
(AND(G1228="Galvanized",J1228="Non-lead - Copper")),
(AND(G1228="Galvanized",J1228="Non-lead - Plastic")),
(AND(G1228="Galvanized",J1228="Non-lead")),
(AND(G1228="Galvanized",J1228="Non-lead - Other")))),"Non-Lead",
IF((OR((AND(G1228="Non-lead - Copper",H1228="No",J1228="Galvanized")),
(AND(G1228="Non-lead - Plastic",H1228="No",J1228="Galvanized")),
(AND(G1228="Non-lead",H1228="No",J1228="Galvanized")),
(AND(G1228="Galvanized",H1228="No",J1228="Galvanized")),
(AND(G1228="Non-lead - Other",H1228="No",J1228="Galvanized")))),"Non-lead",
IF((OR((AND(G1228="Unknown - Likely Lead",J1228="Unknown - Likely Lead")),
(AND(G1228="Unknown - Likely Lead",J1228="Unknown - Unlikely Lead")),
(AND(G1228="Unknown - Likely Lead",J1228="Unknown - Material Unknown")),
(AND(G1228="Unknown - Unlikely Lead",J1228="Unknown - Likely Lead")),
(AND(G1228="Unknown - Unlikely Lead",J1228="Unknown - Unlikely Lead")),
(AND(G1228="Unknown - Unlikely Lead",J1228="Unknown - Material Unknown")),
(AND(G1228="Unknown - Material Unknown",J1228="Unknown - Likely Lead")),
(AND(G1228="Unknown - Material Unknown",J1228="Unknown - Unlikely Lead")),
(AND(G1228="Unknown - Material Unknown",J1228="Unknown - Material Unknown")))),"Unknown",
IF((OR((AND(G1228="Unknown - Likely Lead",J1228="Non-lead - Copper")),
(AND(G1228="Unknown - Likely Lead",J1228="Non-lead - Plastic")),
(AND(G1228="Unknown - Likely Lead",J1228="Non-lead")),
(AND(G1228="Unknown - Likely Lead",J1228="Non-lead - Other")),
(AND(G1228="Unknown - Unlikely Lead",J1228="Non-lead - Copper")),
(AND(G1228="Unknown - Unlikely Lead",J1228="Non-lead - Plastic")),
(AND(G1228="Unknown - Unlikely Lead",J1228="Non-lead")),
(AND(G1228="Unknown - Unlikely Lead",J1228="Non-lead - Other")),
(AND(G1228="Unknown - Material Unknown",J1228="Non-lead - Copper")),
(AND(G1228="Unknown - Material Unknown",J1228="Non-lead - Plastic")),
(AND(G1228="Unknown - Material Unknown",J1228="Non-lead")),
(AND(G1228="Unknown - Material Unknown",J1228="Non-lead - Other")))),"Unknown",
IF((OR((AND(G1228="Non-lead - Copper",J1228="Unknown - Likely Lead")),
(AND(G1228="Non-lead - Copper",J1228="Unknown - Unlikely Lead")),
(AND(G1228="Non-lead - Copper",J1228="Unknown - Material Unknown")),
(AND(G1228="Non-lead - Plastic",J1228="Unknown - Likely Lead")),
(AND(G1228="Non-lead - Plastic",J1228="Unknown - Unlikely Lead")),
(AND(G1228="Non-lead - Plastic",J1228="Unknown - Material Unknown")),
(AND(G1228="Non-lead",J1228="Unknown - Likely Lead")),
(AND(G1228="Non-lead",J1228="Unknown - Unlikely Lead")),
(AND(G1228="Non-lead",J1228="Unknown - Material Unknown")),
(AND(G1228="Non-lead - Other",J1228="Unknown - Likely Lead")),
(AND(G1228="Non-Lead - Other",J1228="Unknown - Unlikely Lead")),
(AND(G1228="Non-Lead - Other",J1228="Unknown - Material Unknown")))),"Unknown",
IF((OR((AND(G1228="Galvanized",J1228="Unknown - Likely Lead")),
(AND(G1228="Galvanized",J1228="Unknown - Unlikely Lead")),
(AND(G1228="Galvanized",J1228="Unknown - Material Unknown")))),"Unknown",
IF((OR((AND(G1228="Galvanized",J1228="")))),"Galvanized Requiring Replacement",
IF((OR((AND(G1228="Non-lead - Copper",J1228="")),
(AND(G1228="Non-lead - Plastic",J1228="")),
(AND(G1228="Non-lead",J1228="")),
(AND(G1228="Non-lead - Other",J1228="")))),"Non-lead",
IF((OR((AND(G1228="Unknown - Likely Lead",J1228="")),
(AND(G1228="Unknown - Unlikely Lead",J1228="")),
(AND(G1228="Unknown - Material Unknown",J1228="")))),"Unknown",
""))))))))))))))))</f>
        <v>Non-Lead</v>
      </c>
      <c r="N1228" s="44" t="s">
        <v>39</v>
      </c>
    </row>
    <row r="1229" spans="1:14" x14ac:dyDescent="0.25">
      <c r="A1229" s="34" t="s">
        <v>3045</v>
      </c>
      <c r="B1229" s="35" t="s">
        <v>3046</v>
      </c>
      <c r="C1229" s="36" t="s">
        <v>2930</v>
      </c>
      <c r="D1229" s="36" t="s">
        <v>32</v>
      </c>
      <c r="E1229" s="36" t="s">
        <v>644</v>
      </c>
      <c r="F1229" s="37" t="s">
        <v>3047</v>
      </c>
      <c r="G1229" s="38" t="s">
        <v>35</v>
      </c>
      <c r="H1229" s="39" t="s">
        <v>39</v>
      </c>
      <c r="I1229" s="40" t="s">
        <v>63</v>
      </c>
      <c r="J1229" s="42" t="s">
        <v>38</v>
      </c>
      <c r="K1229" s="39" t="s">
        <v>63</v>
      </c>
      <c r="L1229" s="35"/>
      <c r="M1229" s="43" t="str">
        <f>IF((OR(G1229="Lead")),"Lead",
IF((OR(J1229="Lead")),"Lead",
IF((OR(G1229="Lead-lined galvanized")),"Lead",
IF((OR(J1229="Lead-lined galvanized")),"Lead",
IF((OR((AND(G1229="Unknown - Likely Lead",J1229="Galvanized")),
(AND(G1229="Unknown - Unlikely Lead",J1229="Galvanized")),
(AND(G1229="Unknown - Material Unknown",J1229="Galvanized")))),"Galvanized Requiring Replacement",
IF((OR((AND(G1229="Non-lead - Copper",H1229="Yes",J1229="Galvanized")),
(AND(G1229="Non-lead - Copper",H1229="Don't know",J1229="Galvanized")),
(AND(G1229="Non-lead - Copper",H1229="",J1229="Galvanized")),
(AND(G1229="Non-lead - Plastic",H1229="Yes",J1229="Galvanized")),
(AND(G1229="Non-lead - Plastic",H1229="Don't know",J1229="Galvanized")),
(AND(G1229="Non-lead - Plastic",H1229="",J1229="Galvanized")),
(AND(G1229="Non-lead",H1229="Yes",J1229="Galvanized")),
(AND(G1229="Non-lead",H1229="Don't know",J1229="Galvanized")),
(AND(G1229="Non-lead",H1229="",J1229="Galvanized")),
(AND(G1229="Non-lead - Other",H1229="Yes",J1229="Galvanized")),
(AND(G1229="Non-Lead - Other",H1229="Don't know",J1229="Galvanized")),
(AND(G1229="Galvanized",H1229="Yes",J1229="Galvanized")),
(AND(G1229="Galvanized",H1229="Don't know",J1229="Galvanized")),
(AND(G1229="Galvanized",H1229="",J1229="Galvanized")),
(AND(G1229="Non-Lead - Other",H1229="",J1229="Galvanized")))),"Galvanized Requiring Replacement",
IF((OR((AND(G1229="Non-lead - Copper",J1229="Non-lead - Copper")),
(AND(G1229="Non-lead - Copper",J1229="Non-lead - Plastic")),
(AND(G1229="Non-lead - Copper",J1229="Non-lead - Other")),
(AND(G1229="Non-lead - Copper",J1229="Non-lead")),
(AND(G1229="Non-lead - Plastic",J1229="Non-lead - Copper")),
(AND(G1229="Non-lead - Plastic",J1229="Non-lead - Plastic")),
(AND(G1229="Non-lead - Plastic",J1229="Non-lead - Other")),
(AND(G1229="Non-lead - Plastic",J1229="Non-lead")),
(AND(G1229="Non-lead",J1229="Non-lead - Copper")),
(AND(G1229="Non-lead",J1229="Non-lead - Plastic")),
(AND(G1229="Non-lead",J1229="Non-lead - Other")),
(AND(G1229="Non-lead",J1229="Non-lead")),
(AND(G1229="Non-lead - Other",J1229="Non-lead - Copper")),
(AND(G1229="Non-Lead - Other",J1229="Non-lead - Plastic")),
(AND(G1229="Non-Lead - Other",J1229="Non-lead")),
(AND(G1229="Non-Lead - Other",J1229="Non-lead - Other")))),"Non-Lead",
IF((OR((AND(G1229="Galvanized",J1229="Non-lead")),
(AND(G1229="Galvanized",J1229="Non-lead - Copper")),
(AND(G1229="Galvanized",J1229="Non-lead - Plastic")),
(AND(G1229="Galvanized",J1229="Non-lead")),
(AND(G1229="Galvanized",J1229="Non-lead - Other")))),"Non-Lead",
IF((OR((AND(G1229="Non-lead - Copper",H1229="No",J1229="Galvanized")),
(AND(G1229="Non-lead - Plastic",H1229="No",J1229="Galvanized")),
(AND(G1229="Non-lead",H1229="No",J1229="Galvanized")),
(AND(G1229="Galvanized",H1229="No",J1229="Galvanized")),
(AND(G1229="Non-lead - Other",H1229="No",J1229="Galvanized")))),"Non-lead",
IF((OR((AND(G1229="Unknown - Likely Lead",J1229="Unknown - Likely Lead")),
(AND(G1229="Unknown - Likely Lead",J1229="Unknown - Unlikely Lead")),
(AND(G1229="Unknown - Likely Lead",J1229="Unknown - Material Unknown")),
(AND(G1229="Unknown - Unlikely Lead",J1229="Unknown - Likely Lead")),
(AND(G1229="Unknown - Unlikely Lead",J1229="Unknown - Unlikely Lead")),
(AND(G1229="Unknown - Unlikely Lead",J1229="Unknown - Material Unknown")),
(AND(G1229="Unknown - Material Unknown",J1229="Unknown - Likely Lead")),
(AND(G1229="Unknown - Material Unknown",J1229="Unknown - Unlikely Lead")),
(AND(G1229="Unknown - Material Unknown",J1229="Unknown - Material Unknown")))),"Unknown",
IF((OR((AND(G1229="Unknown - Likely Lead",J1229="Non-lead - Copper")),
(AND(G1229="Unknown - Likely Lead",J1229="Non-lead - Plastic")),
(AND(G1229="Unknown - Likely Lead",J1229="Non-lead")),
(AND(G1229="Unknown - Likely Lead",J1229="Non-lead - Other")),
(AND(G1229="Unknown - Unlikely Lead",J1229="Non-lead - Copper")),
(AND(G1229="Unknown - Unlikely Lead",J1229="Non-lead - Plastic")),
(AND(G1229="Unknown - Unlikely Lead",J1229="Non-lead")),
(AND(G1229="Unknown - Unlikely Lead",J1229="Non-lead - Other")),
(AND(G1229="Unknown - Material Unknown",J1229="Non-lead - Copper")),
(AND(G1229="Unknown - Material Unknown",J1229="Non-lead - Plastic")),
(AND(G1229="Unknown - Material Unknown",J1229="Non-lead")),
(AND(G1229="Unknown - Material Unknown",J1229="Non-lead - Other")))),"Unknown",
IF((OR((AND(G1229="Non-lead - Copper",J1229="Unknown - Likely Lead")),
(AND(G1229="Non-lead - Copper",J1229="Unknown - Unlikely Lead")),
(AND(G1229="Non-lead - Copper",J1229="Unknown - Material Unknown")),
(AND(G1229="Non-lead - Plastic",J1229="Unknown - Likely Lead")),
(AND(G1229="Non-lead - Plastic",J1229="Unknown - Unlikely Lead")),
(AND(G1229="Non-lead - Plastic",J1229="Unknown - Material Unknown")),
(AND(G1229="Non-lead",J1229="Unknown - Likely Lead")),
(AND(G1229="Non-lead",J1229="Unknown - Unlikely Lead")),
(AND(G1229="Non-lead",J1229="Unknown - Material Unknown")),
(AND(G1229="Non-lead - Other",J1229="Unknown - Likely Lead")),
(AND(G1229="Non-Lead - Other",J1229="Unknown - Unlikely Lead")),
(AND(G1229="Non-Lead - Other",J1229="Unknown - Material Unknown")))),"Unknown",
IF((OR((AND(G1229="Galvanized",J1229="Unknown - Likely Lead")),
(AND(G1229="Galvanized",J1229="Unknown - Unlikely Lead")),
(AND(G1229="Galvanized",J1229="Unknown - Material Unknown")))),"Unknown",
IF((OR((AND(G1229="Galvanized",J1229="")))),"Galvanized Requiring Replacement",
IF((OR((AND(G1229="Non-lead - Copper",J1229="")),
(AND(G1229="Non-lead - Plastic",J1229="")),
(AND(G1229="Non-lead",J1229="")),
(AND(G1229="Non-lead - Other",J1229="")))),"Non-lead",
IF((OR((AND(G1229="Unknown - Likely Lead",J1229="")),
(AND(G1229="Unknown - Unlikely Lead",J1229="")),
(AND(G1229="Unknown - Material Unknown",J1229="")))),"Unknown",
""))))))))))))))))</f>
        <v>Non-Lead</v>
      </c>
      <c r="N1229" s="44" t="s">
        <v>39</v>
      </c>
    </row>
    <row r="1230" spans="1:14" x14ac:dyDescent="0.25">
      <c r="A1230" s="34" t="s">
        <v>3048</v>
      </c>
      <c r="B1230" s="35" t="s">
        <v>3049</v>
      </c>
      <c r="C1230" s="36" t="s">
        <v>2930</v>
      </c>
      <c r="D1230" s="36" t="s">
        <v>32</v>
      </c>
      <c r="E1230" s="36" t="s">
        <v>644</v>
      </c>
      <c r="F1230" s="37" t="s">
        <v>3050</v>
      </c>
      <c r="G1230" s="38" t="s">
        <v>35</v>
      </c>
      <c r="H1230" s="39" t="s">
        <v>39</v>
      </c>
      <c r="I1230" s="40" t="s">
        <v>63</v>
      </c>
      <c r="J1230" s="42" t="s">
        <v>38</v>
      </c>
      <c r="K1230" s="39" t="s">
        <v>63</v>
      </c>
      <c r="L1230" s="35"/>
      <c r="M1230" s="43" t="str">
        <f>IF((OR(G1230="Lead")),"Lead",
IF((OR(J1230="Lead")),"Lead",
IF((OR(G1230="Lead-lined galvanized")),"Lead",
IF((OR(J1230="Lead-lined galvanized")),"Lead",
IF((OR((AND(G1230="Unknown - Likely Lead",J1230="Galvanized")),
(AND(G1230="Unknown - Unlikely Lead",J1230="Galvanized")),
(AND(G1230="Unknown - Material Unknown",J1230="Galvanized")))),"Galvanized Requiring Replacement",
IF((OR((AND(G1230="Non-lead - Copper",H1230="Yes",J1230="Galvanized")),
(AND(G1230="Non-lead - Copper",H1230="Don't know",J1230="Galvanized")),
(AND(G1230="Non-lead - Copper",H1230="",J1230="Galvanized")),
(AND(G1230="Non-lead - Plastic",H1230="Yes",J1230="Galvanized")),
(AND(G1230="Non-lead - Plastic",H1230="Don't know",J1230="Galvanized")),
(AND(G1230="Non-lead - Plastic",H1230="",J1230="Galvanized")),
(AND(G1230="Non-lead",H1230="Yes",J1230="Galvanized")),
(AND(G1230="Non-lead",H1230="Don't know",J1230="Galvanized")),
(AND(G1230="Non-lead",H1230="",J1230="Galvanized")),
(AND(G1230="Non-lead - Other",H1230="Yes",J1230="Galvanized")),
(AND(G1230="Non-Lead - Other",H1230="Don't know",J1230="Galvanized")),
(AND(G1230="Galvanized",H1230="Yes",J1230="Galvanized")),
(AND(G1230="Galvanized",H1230="Don't know",J1230="Galvanized")),
(AND(G1230="Galvanized",H1230="",J1230="Galvanized")),
(AND(G1230="Non-Lead - Other",H1230="",J1230="Galvanized")))),"Galvanized Requiring Replacement",
IF((OR((AND(G1230="Non-lead - Copper",J1230="Non-lead - Copper")),
(AND(G1230="Non-lead - Copper",J1230="Non-lead - Plastic")),
(AND(G1230="Non-lead - Copper",J1230="Non-lead - Other")),
(AND(G1230="Non-lead - Copper",J1230="Non-lead")),
(AND(G1230="Non-lead - Plastic",J1230="Non-lead - Copper")),
(AND(G1230="Non-lead - Plastic",J1230="Non-lead - Plastic")),
(AND(G1230="Non-lead - Plastic",J1230="Non-lead - Other")),
(AND(G1230="Non-lead - Plastic",J1230="Non-lead")),
(AND(G1230="Non-lead",J1230="Non-lead - Copper")),
(AND(G1230="Non-lead",J1230="Non-lead - Plastic")),
(AND(G1230="Non-lead",J1230="Non-lead - Other")),
(AND(G1230="Non-lead",J1230="Non-lead")),
(AND(G1230="Non-lead - Other",J1230="Non-lead - Copper")),
(AND(G1230="Non-Lead - Other",J1230="Non-lead - Plastic")),
(AND(G1230="Non-Lead - Other",J1230="Non-lead")),
(AND(G1230="Non-Lead - Other",J1230="Non-lead - Other")))),"Non-Lead",
IF((OR((AND(G1230="Galvanized",J1230="Non-lead")),
(AND(G1230="Galvanized",J1230="Non-lead - Copper")),
(AND(G1230="Galvanized",J1230="Non-lead - Plastic")),
(AND(G1230="Galvanized",J1230="Non-lead")),
(AND(G1230="Galvanized",J1230="Non-lead - Other")))),"Non-Lead",
IF((OR((AND(G1230="Non-lead - Copper",H1230="No",J1230="Galvanized")),
(AND(G1230="Non-lead - Plastic",H1230="No",J1230="Galvanized")),
(AND(G1230="Non-lead",H1230="No",J1230="Galvanized")),
(AND(G1230="Galvanized",H1230="No",J1230="Galvanized")),
(AND(G1230="Non-lead - Other",H1230="No",J1230="Galvanized")))),"Non-lead",
IF((OR((AND(G1230="Unknown - Likely Lead",J1230="Unknown - Likely Lead")),
(AND(G1230="Unknown - Likely Lead",J1230="Unknown - Unlikely Lead")),
(AND(G1230="Unknown - Likely Lead",J1230="Unknown - Material Unknown")),
(AND(G1230="Unknown - Unlikely Lead",J1230="Unknown - Likely Lead")),
(AND(G1230="Unknown - Unlikely Lead",J1230="Unknown - Unlikely Lead")),
(AND(G1230="Unknown - Unlikely Lead",J1230="Unknown - Material Unknown")),
(AND(G1230="Unknown - Material Unknown",J1230="Unknown - Likely Lead")),
(AND(G1230="Unknown - Material Unknown",J1230="Unknown - Unlikely Lead")),
(AND(G1230="Unknown - Material Unknown",J1230="Unknown - Material Unknown")))),"Unknown",
IF((OR((AND(G1230="Unknown - Likely Lead",J1230="Non-lead - Copper")),
(AND(G1230="Unknown - Likely Lead",J1230="Non-lead - Plastic")),
(AND(G1230="Unknown - Likely Lead",J1230="Non-lead")),
(AND(G1230="Unknown - Likely Lead",J1230="Non-lead - Other")),
(AND(G1230="Unknown - Unlikely Lead",J1230="Non-lead - Copper")),
(AND(G1230="Unknown - Unlikely Lead",J1230="Non-lead - Plastic")),
(AND(G1230="Unknown - Unlikely Lead",J1230="Non-lead")),
(AND(G1230="Unknown - Unlikely Lead",J1230="Non-lead - Other")),
(AND(G1230="Unknown - Material Unknown",J1230="Non-lead - Copper")),
(AND(G1230="Unknown - Material Unknown",J1230="Non-lead - Plastic")),
(AND(G1230="Unknown - Material Unknown",J1230="Non-lead")),
(AND(G1230="Unknown - Material Unknown",J1230="Non-lead - Other")))),"Unknown",
IF((OR((AND(G1230="Non-lead - Copper",J1230="Unknown - Likely Lead")),
(AND(G1230="Non-lead - Copper",J1230="Unknown - Unlikely Lead")),
(AND(G1230="Non-lead - Copper",J1230="Unknown - Material Unknown")),
(AND(G1230="Non-lead - Plastic",J1230="Unknown - Likely Lead")),
(AND(G1230="Non-lead - Plastic",J1230="Unknown - Unlikely Lead")),
(AND(G1230="Non-lead - Plastic",J1230="Unknown - Material Unknown")),
(AND(G1230="Non-lead",J1230="Unknown - Likely Lead")),
(AND(G1230="Non-lead",J1230="Unknown - Unlikely Lead")),
(AND(G1230="Non-lead",J1230="Unknown - Material Unknown")),
(AND(G1230="Non-lead - Other",J1230="Unknown - Likely Lead")),
(AND(G1230="Non-Lead - Other",J1230="Unknown - Unlikely Lead")),
(AND(G1230="Non-Lead - Other",J1230="Unknown - Material Unknown")))),"Unknown",
IF((OR((AND(G1230="Galvanized",J1230="Unknown - Likely Lead")),
(AND(G1230="Galvanized",J1230="Unknown - Unlikely Lead")),
(AND(G1230="Galvanized",J1230="Unknown - Material Unknown")))),"Unknown",
IF((OR((AND(G1230="Galvanized",J1230="")))),"Galvanized Requiring Replacement",
IF((OR((AND(G1230="Non-lead - Copper",J1230="")),
(AND(G1230="Non-lead - Plastic",J1230="")),
(AND(G1230="Non-lead",J1230="")),
(AND(G1230="Non-lead - Other",J1230="")))),"Non-lead",
IF((OR((AND(G1230="Unknown - Likely Lead",J1230="")),
(AND(G1230="Unknown - Unlikely Lead",J1230="")),
(AND(G1230="Unknown - Material Unknown",J1230="")))),"Unknown",
""))))))))))))))))</f>
        <v>Non-Lead</v>
      </c>
      <c r="N1230" s="44" t="s">
        <v>39</v>
      </c>
    </row>
    <row r="1231" spans="1:14" ht="30" x14ac:dyDescent="0.25">
      <c r="A1231" s="34" t="s">
        <v>3051</v>
      </c>
      <c r="B1231" s="35" t="s">
        <v>2686</v>
      </c>
      <c r="C1231" s="36" t="s">
        <v>1157</v>
      </c>
      <c r="D1231" s="36" t="s">
        <v>32</v>
      </c>
      <c r="E1231" s="36" t="s">
        <v>33</v>
      </c>
      <c r="F1231" s="37" t="s">
        <v>3052</v>
      </c>
      <c r="G1231" s="38" t="s">
        <v>35</v>
      </c>
      <c r="H1231" s="39" t="s">
        <v>39</v>
      </c>
      <c r="I1231" s="40" t="s">
        <v>37</v>
      </c>
      <c r="J1231" s="42" t="s">
        <v>38</v>
      </c>
      <c r="K1231" s="39" t="s">
        <v>37</v>
      </c>
      <c r="L1231" s="35"/>
      <c r="M1231" s="43" t="str">
        <f>IF((OR(G1231="Lead")),"Lead",
IF((OR(J1231="Lead")),"Lead",
IF((OR(G1231="Lead-lined galvanized")),"Lead",
IF((OR(J1231="Lead-lined galvanized")),"Lead",
IF((OR((AND(G1231="Unknown - Likely Lead",J1231="Galvanized")),
(AND(G1231="Unknown - Unlikely Lead",J1231="Galvanized")),
(AND(G1231="Unknown - Material Unknown",J1231="Galvanized")))),"Galvanized Requiring Replacement",
IF((OR((AND(G1231="Non-lead - Copper",H1231="Yes",J1231="Galvanized")),
(AND(G1231="Non-lead - Copper",H1231="Don't know",J1231="Galvanized")),
(AND(G1231="Non-lead - Copper",H1231="",J1231="Galvanized")),
(AND(G1231="Non-lead - Plastic",H1231="Yes",J1231="Galvanized")),
(AND(G1231="Non-lead - Plastic",H1231="Don't know",J1231="Galvanized")),
(AND(G1231="Non-lead - Plastic",H1231="",J1231="Galvanized")),
(AND(G1231="Non-lead",H1231="Yes",J1231="Galvanized")),
(AND(G1231="Non-lead",H1231="Don't know",J1231="Galvanized")),
(AND(G1231="Non-lead",H1231="",J1231="Galvanized")),
(AND(G1231="Non-lead - Other",H1231="Yes",J1231="Galvanized")),
(AND(G1231="Non-Lead - Other",H1231="Don't know",J1231="Galvanized")),
(AND(G1231="Galvanized",H1231="Yes",J1231="Galvanized")),
(AND(G1231="Galvanized",H1231="Don't know",J1231="Galvanized")),
(AND(G1231="Galvanized",H1231="",J1231="Galvanized")),
(AND(G1231="Non-Lead - Other",H1231="",J1231="Galvanized")))),"Galvanized Requiring Replacement",
IF((OR((AND(G1231="Non-lead - Copper",J1231="Non-lead - Copper")),
(AND(G1231="Non-lead - Copper",J1231="Non-lead - Plastic")),
(AND(G1231="Non-lead - Copper",J1231="Non-lead - Other")),
(AND(G1231="Non-lead - Copper",J1231="Non-lead")),
(AND(G1231="Non-lead - Plastic",J1231="Non-lead - Copper")),
(AND(G1231="Non-lead - Plastic",J1231="Non-lead - Plastic")),
(AND(G1231="Non-lead - Plastic",J1231="Non-lead - Other")),
(AND(G1231="Non-lead - Plastic",J1231="Non-lead")),
(AND(G1231="Non-lead",J1231="Non-lead - Copper")),
(AND(G1231="Non-lead",J1231="Non-lead - Plastic")),
(AND(G1231="Non-lead",J1231="Non-lead - Other")),
(AND(G1231="Non-lead",J1231="Non-lead")),
(AND(G1231="Non-lead - Other",J1231="Non-lead - Copper")),
(AND(G1231="Non-Lead - Other",J1231="Non-lead - Plastic")),
(AND(G1231="Non-Lead - Other",J1231="Non-lead")),
(AND(G1231="Non-Lead - Other",J1231="Non-lead - Other")))),"Non-Lead",
IF((OR((AND(G1231="Galvanized",J1231="Non-lead")),
(AND(G1231="Galvanized",J1231="Non-lead - Copper")),
(AND(G1231="Galvanized",J1231="Non-lead - Plastic")),
(AND(G1231="Galvanized",J1231="Non-lead")),
(AND(G1231="Galvanized",J1231="Non-lead - Other")))),"Non-Lead",
IF((OR((AND(G1231="Non-lead - Copper",H1231="No",J1231="Galvanized")),
(AND(G1231="Non-lead - Plastic",H1231="No",J1231="Galvanized")),
(AND(G1231="Non-lead",H1231="No",J1231="Galvanized")),
(AND(G1231="Galvanized",H1231="No",J1231="Galvanized")),
(AND(G1231="Non-lead - Other",H1231="No",J1231="Galvanized")))),"Non-lead",
IF((OR((AND(G1231="Unknown - Likely Lead",J1231="Unknown - Likely Lead")),
(AND(G1231="Unknown - Likely Lead",J1231="Unknown - Unlikely Lead")),
(AND(G1231="Unknown - Likely Lead",J1231="Unknown - Material Unknown")),
(AND(G1231="Unknown - Unlikely Lead",J1231="Unknown - Likely Lead")),
(AND(G1231="Unknown - Unlikely Lead",J1231="Unknown - Unlikely Lead")),
(AND(G1231="Unknown - Unlikely Lead",J1231="Unknown - Material Unknown")),
(AND(G1231="Unknown - Material Unknown",J1231="Unknown - Likely Lead")),
(AND(G1231="Unknown - Material Unknown",J1231="Unknown - Unlikely Lead")),
(AND(G1231="Unknown - Material Unknown",J1231="Unknown - Material Unknown")))),"Unknown",
IF((OR((AND(G1231="Unknown - Likely Lead",J1231="Non-lead - Copper")),
(AND(G1231="Unknown - Likely Lead",J1231="Non-lead - Plastic")),
(AND(G1231="Unknown - Likely Lead",J1231="Non-lead")),
(AND(G1231="Unknown - Likely Lead",J1231="Non-lead - Other")),
(AND(G1231="Unknown - Unlikely Lead",J1231="Non-lead - Copper")),
(AND(G1231="Unknown - Unlikely Lead",J1231="Non-lead - Plastic")),
(AND(G1231="Unknown - Unlikely Lead",J1231="Non-lead")),
(AND(G1231="Unknown - Unlikely Lead",J1231="Non-lead - Other")),
(AND(G1231="Unknown - Material Unknown",J1231="Non-lead - Copper")),
(AND(G1231="Unknown - Material Unknown",J1231="Non-lead - Plastic")),
(AND(G1231="Unknown - Material Unknown",J1231="Non-lead")),
(AND(G1231="Unknown - Material Unknown",J1231="Non-lead - Other")))),"Unknown",
IF((OR((AND(G1231="Non-lead - Copper",J1231="Unknown - Likely Lead")),
(AND(G1231="Non-lead - Copper",J1231="Unknown - Unlikely Lead")),
(AND(G1231="Non-lead - Copper",J1231="Unknown - Material Unknown")),
(AND(G1231="Non-lead - Plastic",J1231="Unknown - Likely Lead")),
(AND(G1231="Non-lead - Plastic",J1231="Unknown - Unlikely Lead")),
(AND(G1231="Non-lead - Plastic",J1231="Unknown - Material Unknown")),
(AND(G1231="Non-lead",J1231="Unknown - Likely Lead")),
(AND(G1231="Non-lead",J1231="Unknown - Unlikely Lead")),
(AND(G1231="Non-lead",J1231="Unknown - Material Unknown")),
(AND(G1231="Non-lead - Other",J1231="Unknown - Likely Lead")),
(AND(G1231="Non-Lead - Other",J1231="Unknown - Unlikely Lead")),
(AND(G1231="Non-Lead - Other",J1231="Unknown - Material Unknown")))),"Unknown",
IF((OR((AND(G1231="Galvanized",J1231="Unknown - Likely Lead")),
(AND(G1231="Galvanized",J1231="Unknown - Unlikely Lead")),
(AND(G1231="Galvanized",J1231="Unknown - Material Unknown")))),"Unknown",
IF((OR((AND(G1231="Galvanized",J1231="")))),"Galvanized Requiring Replacement",
IF((OR((AND(G1231="Non-lead - Copper",J1231="")),
(AND(G1231="Non-lead - Plastic",J1231="")),
(AND(G1231="Non-lead",J1231="")),
(AND(G1231="Non-lead - Other",J1231="")))),"Non-lead",
IF((OR((AND(G1231="Unknown - Likely Lead",J1231="")),
(AND(G1231="Unknown - Unlikely Lead",J1231="")),
(AND(G1231="Unknown - Material Unknown",J1231="")))),"Unknown",
""))))))))))))))))</f>
        <v>Non-Lead</v>
      </c>
      <c r="N1231" s="44" t="s">
        <v>39</v>
      </c>
    </row>
    <row r="1232" spans="1:14" x14ac:dyDescent="0.25">
      <c r="A1232" s="34" t="s">
        <v>3053</v>
      </c>
      <c r="B1232" s="35" t="s">
        <v>41</v>
      </c>
      <c r="C1232" s="36" t="s">
        <v>3054</v>
      </c>
      <c r="D1232" s="36" t="s">
        <v>32</v>
      </c>
      <c r="E1232" s="36">
        <v>76049</v>
      </c>
      <c r="F1232" s="37" t="s">
        <v>3055</v>
      </c>
      <c r="G1232" s="38" t="s">
        <v>35</v>
      </c>
      <c r="H1232" s="39" t="s">
        <v>39</v>
      </c>
      <c r="I1232" s="40" t="s">
        <v>63</v>
      </c>
      <c r="J1232" s="42" t="s">
        <v>38</v>
      </c>
      <c r="K1232" s="39" t="s">
        <v>63</v>
      </c>
      <c r="L1232" s="35"/>
      <c r="M1232" s="43" t="str">
        <f>IF((OR(G1232="Lead")),"Lead",
IF((OR(J1232="Lead")),"Lead",
IF((OR(G1232="Lead-lined galvanized")),"Lead",
IF((OR(J1232="Lead-lined galvanized")),"Lead",
IF((OR((AND(G1232="Unknown - Likely Lead",J1232="Galvanized")),
(AND(G1232="Unknown - Unlikely Lead",J1232="Galvanized")),
(AND(G1232="Unknown - Material Unknown",J1232="Galvanized")))),"Galvanized Requiring Replacement",
IF((OR((AND(G1232="Non-lead - Copper",H1232="Yes",J1232="Galvanized")),
(AND(G1232="Non-lead - Copper",H1232="Don't know",J1232="Galvanized")),
(AND(G1232="Non-lead - Copper",H1232="",J1232="Galvanized")),
(AND(G1232="Non-lead - Plastic",H1232="Yes",J1232="Galvanized")),
(AND(G1232="Non-lead - Plastic",H1232="Don't know",J1232="Galvanized")),
(AND(G1232="Non-lead - Plastic",H1232="",J1232="Galvanized")),
(AND(G1232="Non-lead",H1232="Yes",J1232="Galvanized")),
(AND(G1232="Non-lead",H1232="Don't know",J1232="Galvanized")),
(AND(G1232="Non-lead",H1232="",J1232="Galvanized")),
(AND(G1232="Non-lead - Other",H1232="Yes",J1232="Galvanized")),
(AND(G1232="Non-Lead - Other",H1232="Don't know",J1232="Galvanized")),
(AND(G1232="Galvanized",H1232="Yes",J1232="Galvanized")),
(AND(G1232="Galvanized",H1232="Don't know",J1232="Galvanized")),
(AND(G1232="Galvanized",H1232="",J1232="Galvanized")),
(AND(G1232="Non-Lead - Other",H1232="",J1232="Galvanized")))),"Galvanized Requiring Replacement",
IF((OR((AND(G1232="Non-lead - Copper",J1232="Non-lead - Copper")),
(AND(G1232="Non-lead - Copper",J1232="Non-lead - Plastic")),
(AND(G1232="Non-lead - Copper",J1232="Non-lead - Other")),
(AND(G1232="Non-lead - Copper",J1232="Non-lead")),
(AND(G1232="Non-lead - Plastic",J1232="Non-lead - Copper")),
(AND(G1232="Non-lead - Plastic",J1232="Non-lead - Plastic")),
(AND(G1232="Non-lead - Plastic",J1232="Non-lead - Other")),
(AND(G1232="Non-lead - Plastic",J1232="Non-lead")),
(AND(G1232="Non-lead",J1232="Non-lead - Copper")),
(AND(G1232="Non-lead",J1232="Non-lead - Plastic")),
(AND(G1232="Non-lead",J1232="Non-lead - Other")),
(AND(G1232="Non-lead",J1232="Non-lead")),
(AND(G1232="Non-lead - Other",J1232="Non-lead - Copper")),
(AND(G1232="Non-Lead - Other",J1232="Non-lead - Plastic")),
(AND(G1232="Non-Lead - Other",J1232="Non-lead")),
(AND(G1232="Non-Lead - Other",J1232="Non-lead - Other")))),"Non-Lead",
IF((OR((AND(G1232="Galvanized",J1232="Non-lead")),
(AND(G1232="Galvanized",J1232="Non-lead - Copper")),
(AND(G1232="Galvanized",J1232="Non-lead - Plastic")),
(AND(G1232="Galvanized",J1232="Non-lead")),
(AND(G1232="Galvanized",J1232="Non-lead - Other")))),"Non-Lead",
IF((OR((AND(G1232="Non-lead - Copper",H1232="No",J1232="Galvanized")),
(AND(G1232="Non-lead - Plastic",H1232="No",J1232="Galvanized")),
(AND(G1232="Non-lead",H1232="No",J1232="Galvanized")),
(AND(G1232="Galvanized",H1232="No",J1232="Galvanized")),
(AND(G1232="Non-lead - Other",H1232="No",J1232="Galvanized")))),"Non-lead",
IF((OR((AND(G1232="Unknown - Likely Lead",J1232="Unknown - Likely Lead")),
(AND(G1232="Unknown - Likely Lead",J1232="Unknown - Unlikely Lead")),
(AND(G1232="Unknown - Likely Lead",J1232="Unknown - Material Unknown")),
(AND(G1232="Unknown - Unlikely Lead",J1232="Unknown - Likely Lead")),
(AND(G1232="Unknown - Unlikely Lead",J1232="Unknown - Unlikely Lead")),
(AND(G1232="Unknown - Unlikely Lead",J1232="Unknown - Material Unknown")),
(AND(G1232="Unknown - Material Unknown",J1232="Unknown - Likely Lead")),
(AND(G1232="Unknown - Material Unknown",J1232="Unknown - Unlikely Lead")),
(AND(G1232="Unknown - Material Unknown",J1232="Unknown - Material Unknown")))),"Unknown",
IF((OR((AND(G1232="Unknown - Likely Lead",J1232="Non-lead - Copper")),
(AND(G1232="Unknown - Likely Lead",J1232="Non-lead - Plastic")),
(AND(G1232="Unknown - Likely Lead",J1232="Non-lead")),
(AND(G1232="Unknown - Likely Lead",J1232="Non-lead - Other")),
(AND(G1232="Unknown - Unlikely Lead",J1232="Non-lead - Copper")),
(AND(G1232="Unknown - Unlikely Lead",J1232="Non-lead - Plastic")),
(AND(G1232="Unknown - Unlikely Lead",J1232="Non-lead")),
(AND(G1232="Unknown - Unlikely Lead",J1232="Non-lead - Other")),
(AND(G1232="Unknown - Material Unknown",J1232="Non-lead - Copper")),
(AND(G1232="Unknown - Material Unknown",J1232="Non-lead - Plastic")),
(AND(G1232="Unknown - Material Unknown",J1232="Non-lead")),
(AND(G1232="Unknown - Material Unknown",J1232="Non-lead - Other")))),"Unknown",
IF((OR((AND(G1232="Non-lead - Copper",J1232="Unknown - Likely Lead")),
(AND(G1232="Non-lead - Copper",J1232="Unknown - Unlikely Lead")),
(AND(G1232="Non-lead - Copper",J1232="Unknown - Material Unknown")),
(AND(G1232="Non-lead - Plastic",J1232="Unknown - Likely Lead")),
(AND(G1232="Non-lead - Plastic",J1232="Unknown - Unlikely Lead")),
(AND(G1232="Non-lead - Plastic",J1232="Unknown - Material Unknown")),
(AND(G1232="Non-lead",J1232="Unknown - Likely Lead")),
(AND(G1232="Non-lead",J1232="Unknown - Unlikely Lead")),
(AND(G1232="Non-lead",J1232="Unknown - Material Unknown")),
(AND(G1232="Non-lead - Other",J1232="Unknown - Likely Lead")),
(AND(G1232="Non-Lead - Other",J1232="Unknown - Unlikely Lead")),
(AND(G1232="Non-Lead - Other",J1232="Unknown - Material Unknown")))),"Unknown",
IF((OR((AND(G1232="Galvanized",J1232="Unknown - Likely Lead")),
(AND(G1232="Galvanized",J1232="Unknown - Unlikely Lead")),
(AND(G1232="Galvanized",J1232="Unknown - Material Unknown")))),"Unknown",
IF((OR((AND(G1232="Galvanized",J1232="")))),"Galvanized Requiring Replacement",
IF((OR((AND(G1232="Non-lead - Copper",J1232="")),
(AND(G1232="Non-lead - Plastic",J1232="")),
(AND(G1232="Non-lead",J1232="")),
(AND(G1232="Non-lead - Other",J1232="")))),"Non-lead",
IF((OR((AND(G1232="Unknown - Likely Lead",J1232="")),
(AND(G1232="Unknown - Unlikely Lead",J1232="")),
(AND(G1232="Unknown - Material Unknown",J1232="")))),"Unknown",
""))))))))))))))))</f>
        <v>Non-Lead</v>
      </c>
      <c r="N1232" s="44" t="s">
        <v>39</v>
      </c>
    </row>
    <row r="1233" spans="1:14" ht="30" x14ac:dyDescent="0.25">
      <c r="A1233" s="34" t="s">
        <v>3056</v>
      </c>
      <c r="B1233" s="35" t="s">
        <v>174</v>
      </c>
      <c r="C1233" s="36" t="s">
        <v>2590</v>
      </c>
      <c r="D1233" s="36" t="s">
        <v>32</v>
      </c>
      <c r="E1233" s="36" t="s">
        <v>33</v>
      </c>
      <c r="F1233" s="37" t="s">
        <v>3057</v>
      </c>
      <c r="G1233" s="38" t="s">
        <v>35</v>
      </c>
      <c r="H1233" s="39" t="s">
        <v>39</v>
      </c>
      <c r="I1233" s="40" t="s">
        <v>37</v>
      </c>
      <c r="J1233" s="42" t="s">
        <v>38</v>
      </c>
      <c r="K1233" s="39" t="s">
        <v>37</v>
      </c>
      <c r="L1233" s="35"/>
      <c r="M1233" s="43" t="str">
        <f>IF((OR(G1233="Lead")),"Lead",
IF((OR(J1233="Lead")),"Lead",
IF((OR(G1233="Lead-lined galvanized")),"Lead",
IF((OR(J1233="Lead-lined galvanized")),"Lead",
IF((OR((AND(G1233="Unknown - Likely Lead",J1233="Galvanized")),
(AND(G1233="Unknown - Unlikely Lead",J1233="Galvanized")),
(AND(G1233="Unknown - Material Unknown",J1233="Galvanized")))),"Galvanized Requiring Replacement",
IF((OR((AND(G1233="Non-lead - Copper",H1233="Yes",J1233="Galvanized")),
(AND(G1233="Non-lead - Copper",H1233="Don't know",J1233="Galvanized")),
(AND(G1233="Non-lead - Copper",H1233="",J1233="Galvanized")),
(AND(G1233="Non-lead - Plastic",H1233="Yes",J1233="Galvanized")),
(AND(G1233="Non-lead - Plastic",H1233="Don't know",J1233="Galvanized")),
(AND(G1233="Non-lead - Plastic",H1233="",J1233="Galvanized")),
(AND(G1233="Non-lead",H1233="Yes",J1233="Galvanized")),
(AND(G1233="Non-lead",H1233="Don't know",J1233="Galvanized")),
(AND(G1233="Non-lead",H1233="",J1233="Galvanized")),
(AND(G1233="Non-lead - Other",H1233="Yes",J1233="Galvanized")),
(AND(G1233="Non-Lead - Other",H1233="Don't know",J1233="Galvanized")),
(AND(G1233="Galvanized",H1233="Yes",J1233="Galvanized")),
(AND(G1233="Galvanized",H1233="Don't know",J1233="Galvanized")),
(AND(G1233="Galvanized",H1233="",J1233="Galvanized")),
(AND(G1233="Non-Lead - Other",H1233="",J1233="Galvanized")))),"Galvanized Requiring Replacement",
IF((OR((AND(G1233="Non-lead - Copper",J1233="Non-lead - Copper")),
(AND(G1233="Non-lead - Copper",J1233="Non-lead - Plastic")),
(AND(G1233="Non-lead - Copper",J1233="Non-lead - Other")),
(AND(G1233="Non-lead - Copper",J1233="Non-lead")),
(AND(G1233="Non-lead - Plastic",J1233="Non-lead - Copper")),
(AND(G1233="Non-lead - Plastic",J1233="Non-lead - Plastic")),
(AND(G1233="Non-lead - Plastic",J1233="Non-lead - Other")),
(AND(G1233="Non-lead - Plastic",J1233="Non-lead")),
(AND(G1233="Non-lead",J1233="Non-lead - Copper")),
(AND(G1233="Non-lead",J1233="Non-lead - Plastic")),
(AND(G1233="Non-lead",J1233="Non-lead - Other")),
(AND(G1233="Non-lead",J1233="Non-lead")),
(AND(G1233="Non-lead - Other",J1233="Non-lead - Copper")),
(AND(G1233="Non-Lead - Other",J1233="Non-lead - Plastic")),
(AND(G1233="Non-Lead - Other",J1233="Non-lead")),
(AND(G1233="Non-Lead - Other",J1233="Non-lead - Other")))),"Non-Lead",
IF((OR((AND(G1233="Galvanized",J1233="Non-lead")),
(AND(G1233="Galvanized",J1233="Non-lead - Copper")),
(AND(G1233="Galvanized",J1233="Non-lead - Plastic")),
(AND(G1233="Galvanized",J1233="Non-lead")),
(AND(G1233="Galvanized",J1233="Non-lead - Other")))),"Non-Lead",
IF((OR((AND(G1233="Non-lead - Copper",H1233="No",J1233="Galvanized")),
(AND(G1233="Non-lead - Plastic",H1233="No",J1233="Galvanized")),
(AND(G1233="Non-lead",H1233="No",J1233="Galvanized")),
(AND(G1233="Galvanized",H1233="No",J1233="Galvanized")),
(AND(G1233="Non-lead - Other",H1233="No",J1233="Galvanized")))),"Non-lead",
IF((OR((AND(G1233="Unknown - Likely Lead",J1233="Unknown - Likely Lead")),
(AND(G1233="Unknown - Likely Lead",J1233="Unknown - Unlikely Lead")),
(AND(G1233="Unknown - Likely Lead",J1233="Unknown - Material Unknown")),
(AND(G1233="Unknown - Unlikely Lead",J1233="Unknown - Likely Lead")),
(AND(G1233="Unknown - Unlikely Lead",J1233="Unknown - Unlikely Lead")),
(AND(G1233="Unknown - Unlikely Lead",J1233="Unknown - Material Unknown")),
(AND(G1233="Unknown - Material Unknown",J1233="Unknown - Likely Lead")),
(AND(G1233="Unknown - Material Unknown",J1233="Unknown - Unlikely Lead")),
(AND(G1233="Unknown - Material Unknown",J1233="Unknown - Material Unknown")))),"Unknown",
IF((OR((AND(G1233="Unknown - Likely Lead",J1233="Non-lead - Copper")),
(AND(G1233="Unknown - Likely Lead",J1233="Non-lead - Plastic")),
(AND(G1233="Unknown - Likely Lead",J1233="Non-lead")),
(AND(G1233="Unknown - Likely Lead",J1233="Non-lead - Other")),
(AND(G1233="Unknown - Unlikely Lead",J1233="Non-lead - Copper")),
(AND(G1233="Unknown - Unlikely Lead",J1233="Non-lead - Plastic")),
(AND(G1233="Unknown - Unlikely Lead",J1233="Non-lead")),
(AND(G1233="Unknown - Unlikely Lead",J1233="Non-lead - Other")),
(AND(G1233="Unknown - Material Unknown",J1233="Non-lead - Copper")),
(AND(G1233="Unknown - Material Unknown",J1233="Non-lead - Plastic")),
(AND(G1233="Unknown - Material Unknown",J1233="Non-lead")),
(AND(G1233="Unknown - Material Unknown",J1233="Non-lead - Other")))),"Unknown",
IF((OR((AND(G1233="Non-lead - Copper",J1233="Unknown - Likely Lead")),
(AND(G1233="Non-lead - Copper",J1233="Unknown - Unlikely Lead")),
(AND(G1233="Non-lead - Copper",J1233="Unknown - Material Unknown")),
(AND(G1233="Non-lead - Plastic",J1233="Unknown - Likely Lead")),
(AND(G1233="Non-lead - Plastic",J1233="Unknown - Unlikely Lead")),
(AND(G1233="Non-lead - Plastic",J1233="Unknown - Material Unknown")),
(AND(G1233="Non-lead",J1233="Unknown - Likely Lead")),
(AND(G1233="Non-lead",J1233="Unknown - Unlikely Lead")),
(AND(G1233="Non-lead",J1233="Unknown - Material Unknown")),
(AND(G1233="Non-lead - Other",J1233="Unknown - Likely Lead")),
(AND(G1233="Non-Lead - Other",J1233="Unknown - Unlikely Lead")),
(AND(G1233="Non-Lead - Other",J1233="Unknown - Material Unknown")))),"Unknown",
IF((OR((AND(G1233="Galvanized",J1233="Unknown - Likely Lead")),
(AND(G1233="Galvanized",J1233="Unknown - Unlikely Lead")),
(AND(G1233="Galvanized",J1233="Unknown - Material Unknown")))),"Unknown",
IF((OR((AND(G1233="Galvanized",J1233="")))),"Galvanized Requiring Replacement",
IF((OR((AND(G1233="Non-lead - Copper",J1233="")),
(AND(G1233="Non-lead - Plastic",J1233="")),
(AND(G1233="Non-lead",J1233="")),
(AND(G1233="Non-lead - Other",J1233="")))),"Non-lead",
IF((OR((AND(G1233="Unknown - Likely Lead",J1233="")),
(AND(G1233="Unknown - Unlikely Lead",J1233="")),
(AND(G1233="Unknown - Material Unknown",J1233="")))),"Unknown",
""))))))))))))))))</f>
        <v>Non-Lead</v>
      </c>
      <c r="N1233" s="44" t="s">
        <v>39</v>
      </c>
    </row>
    <row r="1234" spans="1:14" ht="30" x14ac:dyDescent="0.25">
      <c r="A1234" s="34" t="s">
        <v>3058</v>
      </c>
      <c r="B1234" s="35" t="s">
        <v>174</v>
      </c>
      <c r="C1234" s="36" t="s">
        <v>2590</v>
      </c>
      <c r="D1234" s="36" t="s">
        <v>32</v>
      </c>
      <c r="E1234" s="36" t="s">
        <v>33</v>
      </c>
      <c r="F1234" s="37" t="s">
        <v>3059</v>
      </c>
      <c r="G1234" s="38" t="s">
        <v>35</v>
      </c>
      <c r="H1234" s="39" t="s">
        <v>39</v>
      </c>
      <c r="I1234" s="40" t="s">
        <v>37</v>
      </c>
      <c r="J1234" s="42" t="s">
        <v>38</v>
      </c>
      <c r="K1234" s="39" t="s">
        <v>37</v>
      </c>
      <c r="L1234" s="35"/>
      <c r="M1234" s="43" t="str">
        <f>IF((OR(G1234="Lead")),"Lead",
IF((OR(J1234="Lead")),"Lead",
IF((OR(G1234="Lead-lined galvanized")),"Lead",
IF((OR(J1234="Lead-lined galvanized")),"Lead",
IF((OR((AND(G1234="Unknown - Likely Lead",J1234="Galvanized")),
(AND(G1234="Unknown - Unlikely Lead",J1234="Galvanized")),
(AND(G1234="Unknown - Material Unknown",J1234="Galvanized")))),"Galvanized Requiring Replacement",
IF((OR((AND(G1234="Non-lead - Copper",H1234="Yes",J1234="Galvanized")),
(AND(G1234="Non-lead - Copper",H1234="Don't know",J1234="Galvanized")),
(AND(G1234="Non-lead - Copper",H1234="",J1234="Galvanized")),
(AND(G1234="Non-lead - Plastic",H1234="Yes",J1234="Galvanized")),
(AND(G1234="Non-lead - Plastic",H1234="Don't know",J1234="Galvanized")),
(AND(G1234="Non-lead - Plastic",H1234="",J1234="Galvanized")),
(AND(G1234="Non-lead",H1234="Yes",J1234="Galvanized")),
(AND(G1234="Non-lead",H1234="Don't know",J1234="Galvanized")),
(AND(G1234="Non-lead",H1234="",J1234="Galvanized")),
(AND(G1234="Non-lead - Other",H1234="Yes",J1234="Galvanized")),
(AND(G1234="Non-Lead - Other",H1234="Don't know",J1234="Galvanized")),
(AND(G1234="Galvanized",H1234="Yes",J1234="Galvanized")),
(AND(G1234="Galvanized",H1234="Don't know",J1234="Galvanized")),
(AND(G1234="Galvanized",H1234="",J1234="Galvanized")),
(AND(G1234="Non-Lead - Other",H1234="",J1234="Galvanized")))),"Galvanized Requiring Replacement",
IF((OR((AND(G1234="Non-lead - Copper",J1234="Non-lead - Copper")),
(AND(G1234="Non-lead - Copper",J1234="Non-lead - Plastic")),
(AND(G1234="Non-lead - Copper",J1234="Non-lead - Other")),
(AND(G1234="Non-lead - Copper",J1234="Non-lead")),
(AND(G1234="Non-lead - Plastic",J1234="Non-lead - Copper")),
(AND(G1234="Non-lead - Plastic",J1234="Non-lead - Plastic")),
(AND(G1234="Non-lead - Plastic",J1234="Non-lead - Other")),
(AND(G1234="Non-lead - Plastic",J1234="Non-lead")),
(AND(G1234="Non-lead",J1234="Non-lead - Copper")),
(AND(G1234="Non-lead",J1234="Non-lead - Plastic")),
(AND(G1234="Non-lead",J1234="Non-lead - Other")),
(AND(G1234="Non-lead",J1234="Non-lead")),
(AND(G1234="Non-lead - Other",J1234="Non-lead - Copper")),
(AND(G1234="Non-Lead - Other",J1234="Non-lead - Plastic")),
(AND(G1234="Non-Lead - Other",J1234="Non-lead")),
(AND(G1234="Non-Lead - Other",J1234="Non-lead - Other")))),"Non-Lead",
IF((OR((AND(G1234="Galvanized",J1234="Non-lead")),
(AND(G1234="Galvanized",J1234="Non-lead - Copper")),
(AND(G1234="Galvanized",J1234="Non-lead - Plastic")),
(AND(G1234="Galvanized",J1234="Non-lead")),
(AND(G1234="Galvanized",J1234="Non-lead - Other")))),"Non-Lead",
IF((OR((AND(G1234="Non-lead - Copper",H1234="No",J1234="Galvanized")),
(AND(G1234="Non-lead - Plastic",H1234="No",J1234="Galvanized")),
(AND(G1234="Non-lead",H1234="No",J1234="Galvanized")),
(AND(G1234="Galvanized",H1234="No",J1234="Galvanized")),
(AND(G1234="Non-lead - Other",H1234="No",J1234="Galvanized")))),"Non-lead",
IF((OR((AND(G1234="Unknown - Likely Lead",J1234="Unknown - Likely Lead")),
(AND(G1234="Unknown - Likely Lead",J1234="Unknown - Unlikely Lead")),
(AND(G1234="Unknown - Likely Lead",J1234="Unknown - Material Unknown")),
(AND(G1234="Unknown - Unlikely Lead",J1234="Unknown - Likely Lead")),
(AND(G1234="Unknown - Unlikely Lead",J1234="Unknown - Unlikely Lead")),
(AND(G1234="Unknown - Unlikely Lead",J1234="Unknown - Material Unknown")),
(AND(G1234="Unknown - Material Unknown",J1234="Unknown - Likely Lead")),
(AND(G1234="Unknown - Material Unknown",J1234="Unknown - Unlikely Lead")),
(AND(G1234="Unknown - Material Unknown",J1234="Unknown - Material Unknown")))),"Unknown",
IF((OR((AND(G1234="Unknown - Likely Lead",J1234="Non-lead - Copper")),
(AND(G1234="Unknown - Likely Lead",J1234="Non-lead - Plastic")),
(AND(G1234="Unknown - Likely Lead",J1234="Non-lead")),
(AND(G1234="Unknown - Likely Lead",J1234="Non-lead - Other")),
(AND(G1234="Unknown - Unlikely Lead",J1234="Non-lead - Copper")),
(AND(G1234="Unknown - Unlikely Lead",J1234="Non-lead - Plastic")),
(AND(G1234="Unknown - Unlikely Lead",J1234="Non-lead")),
(AND(G1234="Unknown - Unlikely Lead",J1234="Non-lead - Other")),
(AND(G1234="Unknown - Material Unknown",J1234="Non-lead - Copper")),
(AND(G1234="Unknown - Material Unknown",J1234="Non-lead - Plastic")),
(AND(G1234="Unknown - Material Unknown",J1234="Non-lead")),
(AND(G1234="Unknown - Material Unknown",J1234="Non-lead - Other")))),"Unknown",
IF((OR((AND(G1234="Non-lead - Copper",J1234="Unknown - Likely Lead")),
(AND(G1234="Non-lead - Copper",J1234="Unknown - Unlikely Lead")),
(AND(G1234="Non-lead - Copper",J1234="Unknown - Material Unknown")),
(AND(G1234="Non-lead - Plastic",J1234="Unknown - Likely Lead")),
(AND(G1234="Non-lead - Plastic",J1234="Unknown - Unlikely Lead")),
(AND(G1234="Non-lead - Plastic",J1234="Unknown - Material Unknown")),
(AND(G1234="Non-lead",J1234="Unknown - Likely Lead")),
(AND(G1234="Non-lead",J1234="Unknown - Unlikely Lead")),
(AND(G1234="Non-lead",J1234="Unknown - Material Unknown")),
(AND(G1234="Non-lead - Other",J1234="Unknown - Likely Lead")),
(AND(G1234="Non-Lead - Other",J1234="Unknown - Unlikely Lead")),
(AND(G1234="Non-Lead - Other",J1234="Unknown - Material Unknown")))),"Unknown",
IF((OR((AND(G1234="Galvanized",J1234="Unknown - Likely Lead")),
(AND(G1234="Galvanized",J1234="Unknown - Unlikely Lead")),
(AND(G1234="Galvanized",J1234="Unknown - Material Unknown")))),"Unknown",
IF((OR((AND(G1234="Galvanized",J1234="")))),"Galvanized Requiring Replacement",
IF((OR((AND(G1234="Non-lead - Copper",J1234="")),
(AND(G1234="Non-lead - Plastic",J1234="")),
(AND(G1234="Non-lead",J1234="")),
(AND(G1234="Non-lead - Other",J1234="")))),"Non-lead",
IF((OR((AND(G1234="Unknown - Likely Lead",J1234="")),
(AND(G1234="Unknown - Unlikely Lead",J1234="")),
(AND(G1234="Unknown - Material Unknown",J1234="")))),"Unknown",
""))))))))))))))))</f>
        <v>Non-Lead</v>
      </c>
      <c r="N1234" s="44" t="s">
        <v>39</v>
      </c>
    </row>
    <row r="1235" spans="1:14" x14ac:dyDescent="0.25">
      <c r="A1235" s="34" t="s">
        <v>3060</v>
      </c>
      <c r="B1235" s="35" t="s">
        <v>964</v>
      </c>
      <c r="C1235" s="36" t="s">
        <v>543</v>
      </c>
      <c r="D1235" s="36" t="s">
        <v>32</v>
      </c>
      <c r="E1235" s="36" t="s">
        <v>33</v>
      </c>
      <c r="F1235" s="37" t="s">
        <v>3061</v>
      </c>
      <c r="G1235" s="38" t="s">
        <v>35</v>
      </c>
      <c r="H1235" s="39" t="s">
        <v>39</v>
      </c>
      <c r="I1235" s="40" t="s">
        <v>63</v>
      </c>
      <c r="J1235" s="42" t="s">
        <v>38</v>
      </c>
      <c r="K1235" s="39" t="s">
        <v>63</v>
      </c>
      <c r="L1235" s="35"/>
      <c r="M1235" s="43" t="str">
        <f>IF((OR(G1235="Lead")),"Lead",
IF((OR(J1235="Lead")),"Lead",
IF((OR(G1235="Lead-lined galvanized")),"Lead",
IF((OR(J1235="Lead-lined galvanized")),"Lead",
IF((OR((AND(G1235="Unknown - Likely Lead",J1235="Galvanized")),
(AND(G1235="Unknown - Unlikely Lead",J1235="Galvanized")),
(AND(G1235="Unknown - Material Unknown",J1235="Galvanized")))),"Galvanized Requiring Replacement",
IF((OR((AND(G1235="Non-lead - Copper",H1235="Yes",J1235="Galvanized")),
(AND(G1235="Non-lead - Copper",H1235="Don't know",J1235="Galvanized")),
(AND(G1235="Non-lead - Copper",H1235="",J1235="Galvanized")),
(AND(G1235="Non-lead - Plastic",H1235="Yes",J1235="Galvanized")),
(AND(G1235="Non-lead - Plastic",H1235="Don't know",J1235="Galvanized")),
(AND(G1235="Non-lead - Plastic",H1235="",J1235="Galvanized")),
(AND(G1235="Non-lead",H1235="Yes",J1235="Galvanized")),
(AND(G1235="Non-lead",H1235="Don't know",J1235="Galvanized")),
(AND(G1235="Non-lead",H1235="",J1235="Galvanized")),
(AND(G1235="Non-lead - Other",H1235="Yes",J1235="Galvanized")),
(AND(G1235="Non-Lead - Other",H1235="Don't know",J1235="Galvanized")),
(AND(G1235="Galvanized",H1235="Yes",J1235="Galvanized")),
(AND(G1235="Galvanized",H1235="Don't know",J1235="Galvanized")),
(AND(G1235="Galvanized",H1235="",J1235="Galvanized")),
(AND(G1235="Non-Lead - Other",H1235="",J1235="Galvanized")))),"Galvanized Requiring Replacement",
IF((OR((AND(G1235="Non-lead - Copper",J1235="Non-lead - Copper")),
(AND(G1235="Non-lead - Copper",J1235="Non-lead - Plastic")),
(AND(G1235="Non-lead - Copper",J1235="Non-lead - Other")),
(AND(G1235="Non-lead - Copper",J1235="Non-lead")),
(AND(G1235="Non-lead - Plastic",J1235="Non-lead - Copper")),
(AND(G1235="Non-lead - Plastic",J1235="Non-lead - Plastic")),
(AND(G1235="Non-lead - Plastic",J1235="Non-lead - Other")),
(AND(G1235="Non-lead - Plastic",J1235="Non-lead")),
(AND(G1235="Non-lead",J1235="Non-lead - Copper")),
(AND(G1235="Non-lead",J1235="Non-lead - Plastic")),
(AND(G1235="Non-lead",J1235="Non-lead - Other")),
(AND(G1235="Non-lead",J1235="Non-lead")),
(AND(G1235="Non-lead - Other",J1235="Non-lead - Copper")),
(AND(G1235="Non-Lead - Other",J1235="Non-lead - Plastic")),
(AND(G1235="Non-Lead - Other",J1235="Non-lead")),
(AND(G1235="Non-Lead - Other",J1235="Non-lead - Other")))),"Non-Lead",
IF((OR((AND(G1235="Galvanized",J1235="Non-lead")),
(AND(G1235="Galvanized",J1235="Non-lead - Copper")),
(AND(G1235="Galvanized",J1235="Non-lead - Plastic")),
(AND(G1235="Galvanized",J1235="Non-lead")),
(AND(G1235="Galvanized",J1235="Non-lead - Other")))),"Non-Lead",
IF((OR((AND(G1235="Non-lead - Copper",H1235="No",J1235="Galvanized")),
(AND(G1235="Non-lead - Plastic",H1235="No",J1235="Galvanized")),
(AND(G1235="Non-lead",H1235="No",J1235="Galvanized")),
(AND(G1235="Galvanized",H1235="No",J1235="Galvanized")),
(AND(G1235="Non-lead - Other",H1235="No",J1235="Galvanized")))),"Non-lead",
IF((OR((AND(G1235="Unknown - Likely Lead",J1235="Unknown - Likely Lead")),
(AND(G1235="Unknown - Likely Lead",J1235="Unknown - Unlikely Lead")),
(AND(G1235="Unknown - Likely Lead",J1235="Unknown - Material Unknown")),
(AND(G1235="Unknown - Unlikely Lead",J1235="Unknown - Likely Lead")),
(AND(G1235="Unknown - Unlikely Lead",J1235="Unknown - Unlikely Lead")),
(AND(G1235="Unknown - Unlikely Lead",J1235="Unknown - Material Unknown")),
(AND(G1235="Unknown - Material Unknown",J1235="Unknown - Likely Lead")),
(AND(G1235="Unknown - Material Unknown",J1235="Unknown - Unlikely Lead")),
(AND(G1235="Unknown - Material Unknown",J1235="Unknown - Material Unknown")))),"Unknown",
IF((OR((AND(G1235="Unknown - Likely Lead",J1235="Non-lead - Copper")),
(AND(G1235="Unknown - Likely Lead",J1235="Non-lead - Plastic")),
(AND(G1235="Unknown - Likely Lead",J1235="Non-lead")),
(AND(G1235="Unknown - Likely Lead",J1235="Non-lead - Other")),
(AND(G1235="Unknown - Unlikely Lead",J1235="Non-lead - Copper")),
(AND(G1235="Unknown - Unlikely Lead",J1235="Non-lead - Plastic")),
(AND(G1235="Unknown - Unlikely Lead",J1235="Non-lead")),
(AND(G1235="Unknown - Unlikely Lead",J1235="Non-lead - Other")),
(AND(G1235="Unknown - Material Unknown",J1235="Non-lead - Copper")),
(AND(G1235="Unknown - Material Unknown",J1235="Non-lead - Plastic")),
(AND(G1235="Unknown - Material Unknown",J1235="Non-lead")),
(AND(G1235="Unknown - Material Unknown",J1235="Non-lead - Other")))),"Unknown",
IF((OR((AND(G1235="Non-lead - Copper",J1235="Unknown - Likely Lead")),
(AND(G1235="Non-lead - Copper",J1235="Unknown - Unlikely Lead")),
(AND(G1235="Non-lead - Copper",J1235="Unknown - Material Unknown")),
(AND(G1235="Non-lead - Plastic",J1235="Unknown - Likely Lead")),
(AND(G1235="Non-lead - Plastic",J1235="Unknown - Unlikely Lead")),
(AND(G1235="Non-lead - Plastic",J1235="Unknown - Material Unknown")),
(AND(G1235="Non-lead",J1235="Unknown - Likely Lead")),
(AND(G1235="Non-lead",J1235="Unknown - Unlikely Lead")),
(AND(G1235="Non-lead",J1235="Unknown - Material Unknown")),
(AND(G1235="Non-lead - Other",J1235="Unknown - Likely Lead")),
(AND(G1235="Non-Lead - Other",J1235="Unknown - Unlikely Lead")),
(AND(G1235="Non-Lead - Other",J1235="Unknown - Material Unknown")))),"Unknown",
IF((OR((AND(G1235="Galvanized",J1235="Unknown - Likely Lead")),
(AND(G1235="Galvanized",J1235="Unknown - Unlikely Lead")),
(AND(G1235="Galvanized",J1235="Unknown - Material Unknown")))),"Unknown",
IF((OR((AND(G1235="Galvanized",J1235="")))),"Galvanized Requiring Replacement",
IF((OR((AND(G1235="Non-lead - Copper",J1235="")),
(AND(G1235="Non-lead - Plastic",J1235="")),
(AND(G1235="Non-lead",J1235="")),
(AND(G1235="Non-lead - Other",J1235="")))),"Non-lead",
IF((OR((AND(G1235="Unknown - Likely Lead",J1235="")),
(AND(G1235="Unknown - Unlikely Lead",J1235="")),
(AND(G1235="Unknown - Material Unknown",J1235="")))),"Unknown",
""))))))))))))))))</f>
        <v>Non-Lead</v>
      </c>
      <c r="N1235" s="44" t="s">
        <v>39</v>
      </c>
    </row>
    <row r="1236" spans="1:14" x14ac:dyDescent="0.25">
      <c r="A1236" s="34" t="s">
        <v>3062</v>
      </c>
      <c r="B1236" s="35" t="s">
        <v>3063</v>
      </c>
      <c r="C1236" s="36" t="s">
        <v>2930</v>
      </c>
      <c r="D1236" s="36" t="s">
        <v>32</v>
      </c>
      <c r="E1236" s="36">
        <v>76049</v>
      </c>
      <c r="F1236" s="37" t="s">
        <v>3064</v>
      </c>
      <c r="G1236" s="38" t="s">
        <v>35</v>
      </c>
      <c r="H1236" s="39" t="s">
        <v>39</v>
      </c>
      <c r="I1236" s="40" t="s">
        <v>63</v>
      </c>
      <c r="J1236" s="42" t="s">
        <v>38</v>
      </c>
      <c r="K1236" s="39" t="s">
        <v>63</v>
      </c>
      <c r="L1236" s="35"/>
      <c r="M1236" s="43" t="str">
        <f>IF((OR(G1236="Lead")),"Lead",
IF((OR(J1236="Lead")),"Lead",
IF((OR(G1236="Lead-lined galvanized")),"Lead",
IF((OR(J1236="Lead-lined galvanized")),"Lead",
IF((OR((AND(G1236="Unknown - Likely Lead",J1236="Galvanized")),
(AND(G1236="Unknown - Unlikely Lead",J1236="Galvanized")),
(AND(G1236="Unknown - Material Unknown",J1236="Galvanized")))),"Galvanized Requiring Replacement",
IF((OR((AND(G1236="Non-lead - Copper",H1236="Yes",J1236="Galvanized")),
(AND(G1236="Non-lead - Copper",H1236="Don't know",J1236="Galvanized")),
(AND(G1236="Non-lead - Copper",H1236="",J1236="Galvanized")),
(AND(G1236="Non-lead - Plastic",H1236="Yes",J1236="Galvanized")),
(AND(G1236="Non-lead - Plastic",H1236="Don't know",J1236="Galvanized")),
(AND(G1236="Non-lead - Plastic",H1236="",J1236="Galvanized")),
(AND(G1236="Non-lead",H1236="Yes",J1236="Galvanized")),
(AND(G1236="Non-lead",H1236="Don't know",J1236="Galvanized")),
(AND(G1236="Non-lead",H1236="",J1236="Galvanized")),
(AND(G1236="Non-lead - Other",H1236="Yes",J1236="Galvanized")),
(AND(G1236="Non-Lead - Other",H1236="Don't know",J1236="Galvanized")),
(AND(G1236="Galvanized",H1236="Yes",J1236="Galvanized")),
(AND(G1236="Galvanized",H1236="Don't know",J1236="Galvanized")),
(AND(G1236="Galvanized",H1236="",J1236="Galvanized")),
(AND(G1236="Non-Lead - Other",H1236="",J1236="Galvanized")))),"Galvanized Requiring Replacement",
IF((OR((AND(G1236="Non-lead - Copper",J1236="Non-lead - Copper")),
(AND(G1236="Non-lead - Copper",J1236="Non-lead - Plastic")),
(AND(G1236="Non-lead - Copper",J1236="Non-lead - Other")),
(AND(G1236="Non-lead - Copper",J1236="Non-lead")),
(AND(G1236="Non-lead - Plastic",J1236="Non-lead - Copper")),
(AND(G1236="Non-lead - Plastic",J1236="Non-lead - Plastic")),
(AND(G1236="Non-lead - Plastic",J1236="Non-lead - Other")),
(AND(G1236="Non-lead - Plastic",J1236="Non-lead")),
(AND(G1236="Non-lead",J1236="Non-lead - Copper")),
(AND(G1236="Non-lead",J1236="Non-lead - Plastic")),
(AND(G1236="Non-lead",J1236="Non-lead - Other")),
(AND(G1236="Non-lead",J1236="Non-lead")),
(AND(G1236="Non-lead - Other",J1236="Non-lead - Copper")),
(AND(G1236="Non-Lead - Other",J1236="Non-lead - Plastic")),
(AND(G1236="Non-Lead - Other",J1236="Non-lead")),
(AND(G1236="Non-Lead - Other",J1236="Non-lead - Other")))),"Non-Lead",
IF((OR((AND(G1236="Galvanized",J1236="Non-lead")),
(AND(G1236="Galvanized",J1236="Non-lead - Copper")),
(AND(G1236="Galvanized",J1236="Non-lead - Plastic")),
(AND(G1236="Galvanized",J1236="Non-lead")),
(AND(G1236="Galvanized",J1236="Non-lead - Other")))),"Non-Lead",
IF((OR((AND(G1236="Non-lead - Copper",H1236="No",J1236="Galvanized")),
(AND(G1236="Non-lead - Plastic",H1236="No",J1236="Galvanized")),
(AND(G1236="Non-lead",H1236="No",J1236="Galvanized")),
(AND(G1236="Galvanized",H1236="No",J1236="Galvanized")),
(AND(G1236="Non-lead - Other",H1236="No",J1236="Galvanized")))),"Non-lead",
IF((OR((AND(G1236="Unknown - Likely Lead",J1236="Unknown - Likely Lead")),
(AND(G1236="Unknown - Likely Lead",J1236="Unknown - Unlikely Lead")),
(AND(G1236="Unknown - Likely Lead",J1236="Unknown - Material Unknown")),
(AND(G1236="Unknown - Unlikely Lead",J1236="Unknown - Likely Lead")),
(AND(G1236="Unknown - Unlikely Lead",J1236="Unknown - Unlikely Lead")),
(AND(G1236="Unknown - Unlikely Lead",J1236="Unknown - Material Unknown")),
(AND(G1236="Unknown - Material Unknown",J1236="Unknown - Likely Lead")),
(AND(G1236="Unknown - Material Unknown",J1236="Unknown - Unlikely Lead")),
(AND(G1236="Unknown - Material Unknown",J1236="Unknown - Material Unknown")))),"Unknown",
IF((OR((AND(G1236="Unknown - Likely Lead",J1236="Non-lead - Copper")),
(AND(G1236="Unknown - Likely Lead",J1236="Non-lead - Plastic")),
(AND(G1236="Unknown - Likely Lead",J1236="Non-lead")),
(AND(G1236="Unknown - Likely Lead",J1236="Non-lead - Other")),
(AND(G1236="Unknown - Unlikely Lead",J1236="Non-lead - Copper")),
(AND(G1236="Unknown - Unlikely Lead",J1236="Non-lead - Plastic")),
(AND(G1236="Unknown - Unlikely Lead",J1236="Non-lead")),
(AND(G1236="Unknown - Unlikely Lead",J1236="Non-lead - Other")),
(AND(G1236="Unknown - Material Unknown",J1236="Non-lead - Copper")),
(AND(G1236="Unknown - Material Unknown",J1236="Non-lead - Plastic")),
(AND(G1236="Unknown - Material Unknown",J1236="Non-lead")),
(AND(G1236="Unknown - Material Unknown",J1236="Non-lead - Other")))),"Unknown",
IF((OR((AND(G1236="Non-lead - Copper",J1236="Unknown - Likely Lead")),
(AND(G1236="Non-lead - Copper",J1236="Unknown - Unlikely Lead")),
(AND(G1236="Non-lead - Copper",J1236="Unknown - Material Unknown")),
(AND(G1236="Non-lead - Plastic",J1236="Unknown - Likely Lead")),
(AND(G1236="Non-lead - Plastic",J1236="Unknown - Unlikely Lead")),
(AND(G1236="Non-lead - Plastic",J1236="Unknown - Material Unknown")),
(AND(G1236="Non-lead",J1236="Unknown - Likely Lead")),
(AND(G1236="Non-lead",J1236="Unknown - Unlikely Lead")),
(AND(G1236="Non-lead",J1236="Unknown - Material Unknown")),
(AND(G1236="Non-lead - Other",J1236="Unknown - Likely Lead")),
(AND(G1236="Non-Lead - Other",J1236="Unknown - Unlikely Lead")),
(AND(G1236="Non-Lead - Other",J1236="Unknown - Material Unknown")))),"Unknown",
IF((OR((AND(G1236="Galvanized",J1236="Unknown - Likely Lead")),
(AND(G1236="Galvanized",J1236="Unknown - Unlikely Lead")),
(AND(G1236="Galvanized",J1236="Unknown - Material Unknown")))),"Unknown",
IF((OR((AND(G1236="Galvanized",J1236="")))),"Galvanized Requiring Replacement",
IF((OR((AND(G1236="Non-lead - Copper",J1236="")),
(AND(G1236="Non-lead - Plastic",J1236="")),
(AND(G1236="Non-lead",J1236="")),
(AND(G1236="Non-lead - Other",J1236="")))),"Non-lead",
IF((OR((AND(G1236="Unknown - Likely Lead",J1236="")),
(AND(G1236="Unknown - Unlikely Lead",J1236="")),
(AND(G1236="Unknown - Material Unknown",J1236="")))),"Unknown",
""))))))))))))))))</f>
        <v>Non-Lead</v>
      </c>
      <c r="N1236" s="44" t="s">
        <v>39</v>
      </c>
    </row>
    <row r="1237" spans="1:14" x14ac:dyDescent="0.25">
      <c r="A1237" s="34" t="s">
        <v>3065</v>
      </c>
      <c r="B1237" s="35" t="s">
        <v>3066</v>
      </c>
      <c r="C1237" s="36" t="s">
        <v>2930</v>
      </c>
      <c r="D1237" s="36" t="s">
        <v>32</v>
      </c>
      <c r="E1237" s="36">
        <v>76049</v>
      </c>
      <c r="F1237" s="37" t="s">
        <v>3067</v>
      </c>
      <c r="G1237" s="38" t="s">
        <v>35</v>
      </c>
      <c r="H1237" s="39" t="s">
        <v>39</v>
      </c>
      <c r="I1237" s="40" t="s">
        <v>63</v>
      </c>
      <c r="J1237" s="42" t="s">
        <v>38</v>
      </c>
      <c r="K1237" s="39" t="s">
        <v>63</v>
      </c>
      <c r="L1237" s="35"/>
      <c r="M1237" s="43" t="str">
        <f>IF((OR(G1237="Lead")),"Lead",
IF((OR(J1237="Lead")),"Lead",
IF((OR(G1237="Lead-lined galvanized")),"Lead",
IF((OR(J1237="Lead-lined galvanized")),"Lead",
IF((OR((AND(G1237="Unknown - Likely Lead",J1237="Galvanized")),
(AND(G1237="Unknown - Unlikely Lead",J1237="Galvanized")),
(AND(G1237="Unknown - Material Unknown",J1237="Galvanized")))),"Galvanized Requiring Replacement",
IF((OR((AND(G1237="Non-lead - Copper",H1237="Yes",J1237="Galvanized")),
(AND(G1237="Non-lead - Copper",H1237="Don't know",J1237="Galvanized")),
(AND(G1237="Non-lead - Copper",H1237="",J1237="Galvanized")),
(AND(G1237="Non-lead - Plastic",H1237="Yes",J1237="Galvanized")),
(AND(G1237="Non-lead - Plastic",H1237="Don't know",J1237="Galvanized")),
(AND(G1237="Non-lead - Plastic",H1237="",J1237="Galvanized")),
(AND(G1237="Non-lead",H1237="Yes",J1237="Galvanized")),
(AND(G1237="Non-lead",H1237="Don't know",J1237="Galvanized")),
(AND(G1237="Non-lead",H1237="",J1237="Galvanized")),
(AND(G1237="Non-lead - Other",H1237="Yes",J1237="Galvanized")),
(AND(G1237="Non-Lead - Other",H1237="Don't know",J1237="Galvanized")),
(AND(G1237="Galvanized",H1237="Yes",J1237="Galvanized")),
(AND(G1237="Galvanized",H1237="Don't know",J1237="Galvanized")),
(AND(G1237="Galvanized",H1237="",J1237="Galvanized")),
(AND(G1237="Non-Lead - Other",H1237="",J1237="Galvanized")))),"Galvanized Requiring Replacement",
IF((OR((AND(G1237="Non-lead - Copper",J1237="Non-lead - Copper")),
(AND(G1237="Non-lead - Copper",J1237="Non-lead - Plastic")),
(AND(G1237="Non-lead - Copper",J1237="Non-lead - Other")),
(AND(G1237="Non-lead - Copper",J1237="Non-lead")),
(AND(G1237="Non-lead - Plastic",J1237="Non-lead - Copper")),
(AND(G1237="Non-lead - Plastic",J1237="Non-lead - Plastic")),
(AND(G1237="Non-lead - Plastic",J1237="Non-lead - Other")),
(AND(G1237="Non-lead - Plastic",J1237="Non-lead")),
(AND(G1237="Non-lead",J1237="Non-lead - Copper")),
(AND(G1237="Non-lead",J1237="Non-lead - Plastic")),
(AND(G1237="Non-lead",J1237="Non-lead - Other")),
(AND(G1237="Non-lead",J1237="Non-lead")),
(AND(G1237="Non-lead - Other",J1237="Non-lead - Copper")),
(AND(G1237="Non-Lead - Other",J1237="Non-lead - Plastic")),
(AND(G1237="Non-Lead - Other",J1237="Non-lead")),
(AND(G1237="Non-Lead - Other",J1237="Non-lead - Other")))),"Non-Lead",
IF((OR((AND(G1237="Galvanized",J1237="Non-lead")),
(AND(G1237="Galvanized",J1237="Non-lead - Copper")),
(AND(G1237="Galvanized",J1237="Non-lead - Plastic")),
(AND(G1237="Galvanized",J1237="Non-lead")),
(AND(G1237="Galvanized",J1237="Non-lead - Other")))),"Non-Lead",
IF((OR((AND(G1237="Non-lead - Copper",H1237="No",J1237="Galvanized")),
(AND(G1237="Non-lead - Plastic",H1237="No",J1237="Galvanized")),
(AND(G1237="Non-lead",H1237="No",J1237="Galvanized")),
(AND(G1237="Galvanized",H1237="No",J1237="Galvanized")),
(AND(G1237="Non-lead - Other",H1237="No",J1237="Galvanized")))),"Non-lead",
IF((OR((AND(G1237="Unknown - Likely Lead",J1237="Unknown - Likely Lead")),
(AND(G1237="Unknown - Likely Lead",J1237="Unknown - Unlikely Lead")),
(AND(G1237="Unknown - Likely Lead",J1237="Unknown - Material Unknown")),
(AND(G1237="Unknown - Unlikely Lead",J1237="Unknown - Likely Lead")),
(AND(G1237="Unknown - Unlikely Lead",J1237="Unknown - Unlikely Lead")),
(AND(G1237="Unknown - Unlikely Lead",J1237="Unknown - Material Unknown")),
(AND(G1237="Unknown - Material Unknown",J1237="Unknown - Likely Lead")),
(AND(G1237="Unknown - Material Unknown",J1237="Unknown - Unlikely Lead")),
(AND(G1237="Unknown - Material Unknown",J1237="Unknown - Material Unknown")))),"Unknown",
IF((OR((AND(G1237="Unknown - Likely Lead",J1237="Non-lead - Copper")),
(AND(G1237="Unknown - Likely Lead",J1237="Non-lead - Plastic")),
(AND(G1237="Unknown - Likely Lead",J1237="Non-lead")),
(AND(G1237="Unknown - Likely Lead",J1237="Non-lead - Other")),
(AND(G1237="Unknown - Unlikely Lead",J1237="Non-lead - Copper")),
(AND(G1237="Unknown - Unlikely Lead",J1237="Non-lead - Plastic")),
(AND(G1237="Unknown - Unlikely Lead",J1237="Non-lead")),
(AND(G1237="Unknown - Unlikely Lead",J1237="Non-lead - Other")),
(AND(G1237="Unknown - Material Unknown",J1237="Non-lead - Copper")),
(AND(G1237="Unknown - Material Unknown",J1237="Non-lead - Plastic")),
(AND(G1237="Unknown - Material Unknown",J1237="Non-lead")),
(AND(G1237="Unknown - Material Unknown",J1237="Non-lead - Other")))),"Unknown",
IF((OR((AND(G1237="Non-lead - Copper",J1237="Unknown - Likely Lead")),
(AND(G1237="Non-lead - Copper",J1237="Unknown - Unlikely Lead")),
(AND(G1237="Non-lead - Copper",J1237="Unknown - Material Unknown")),
(AND(G1237="Non-lead - Plastic",J1237="Unknown - Likely Lead")),
(AND(G1237="Non-lead - Plastic",J1237="Unknown - Unlikely Lead")),
(AND(G1237="Non-lead - Plastic",J1237="Unknown - Material Unknown")),
(AND(G1237="Non-lead",J1237="Unknown - Likely Lead")),
(AND(G1237="Non-lead",J1237="Unknown - Unlikely Lead")),
(AND(G1237="Non-lead",J1237="Unknown - Material Unknown")),
(AND(G1237="Non-lead - Other",J1237="Unknown - Likely Lead")),
(AND(G1237="Non-Lead - Other",J1237="Unknown - Unlikely Lead")),
(AND(G1237="Non-Lead - Other",J1237="Unknown - Material Unknown")))),"Unknown",
IF((OR((AND(G1237="Galvanized",J1237="Unknown - Likely Lead")),
(AND(G1237="Galvanized",J1237="Unknown - Unlikely Lead")),
(AND(G1237="Galvanized",J1237="Unknown - Material Unknown")))),"Unknown",
IF((OR((AND(G1237="Galvanized",J1237="")))),"Galvanized Requiring Replacement",
IF((OR((AND(G1237="Non-lead - Copper",J1237="")),
(AND(G1237="Non-lead - Plastic",J1237="")),
(AND(G1237="Non-lead",J1237="")),
(AND(G1237="Non-lead - Other",J1237="")))),"Non-lead",
IF((OR((AND(G1237="Unknown - Likely Lead",J1237="")),
(AND(G1237="Unknown - Unlikely Lead",J1237="")),
(AND(G1237="Unknown - Material Unknown",J1237="")))),"Unknown",
""))))))))))))))))</f>
        <v>Non-Lead</v>
      </c>
      <c r="N1237" s="44" t="s">
        <v>39</v>
      </c>
    </row>
    <row r="1238" spans="1:14" x14ac:dyDescent="0.25">
      <c r="A1238" s="34" t="s">
        <v>3068</v>
      </c>
      <c r="B1238" s="35" t="s">
        <v>268</v>
      </c>
      <c r="C1238" s="36" t="s">
        <v>2587</v>
      </c>
      <c r="D1238" s="36" t="s">
        <v>32</v>
      </c>
      <c r="E1238" s="36" t="s">
        <v>33</v>
      </c>
      <c r="F1238" s="37" t="s">
        <v>3069</v>
      </c>
      <c r="G1238" s="38" t="s">
        <v>35</v>
      </c>
      <c r="H1238" s="39" t="s">
        <v>39</v>
      </c>
      <c r="I1238" s="40" t="s">
        <v>48</v>
      </c>
      <c r="J1238" s="42" t="s">
        <v>47</v>
      </c>
      <c r="K1238" s="39" t="s">
        <v>48</v>
      </c>
      <c r="L1238" s="35"/>
      <c r="M1238" s="43" t="str">
        <f>IF((OR(G1238="Lead")),"Lead",
IF((OR(J1238="Lead")),"Lead",
IF((OR(G1238="Lead-lined galvanized")),"Lead",
IF((OR(J1238="Lead-lined galvanized")),"Lead",
IF((OR((AND(G1238="Unknown - Likely Lead",J1238="Galvanized")),
(AND(G1238="Unknown - Unlikely Lead",J1238="Galvanized")),
(AND(G1238="Unknown - Material Unknown",J1238="Galvanized")))),"Galvanized Requiring Replacement",
IF((OR((AND(G1238="Non-lead - Copper",H1238="Yes",J1238="Galvanized")),
(AND(G1238="Non-lead - Copper",H1238="Don't know",J1238="Galvanized")),
(AND(G1238="Non-lead - Copper",H1238="",J1238="Galvanized")),
(AND(G1238="Non-lead - Plastic",H1238="Yes",J1238="Galvanized")),
(AND(G1238="Non-lead - Plastic",H1238="Don't know",J1238="Galvanized")),
(AND(G1238="Non-lead - Plastic",H1238="",J1238="Galvanized")),
(AND(G1238="Non-lead",H1238="Yes",J1238="Galvanized")),
(AND(G1238="Non-lead",H1238="Don't know",J1238="Galvanized")),
(AND(G1238="Non-lead",H1238="",J1238="Galvanized")),
(AND(G1238="Non-lead - Other",H1238="Yes",J1238="Galvanized")),
(AND(G1238="Non-Lead - Other",H1238="Don't know",J1238="Galvanized")),
(AND(G1238="Galvanized",H1238="Yes",J1238="Galvanized")),
(AND(G1238="Galvanized",H1238="Don't know",J1238="Galvanized")),
(AND(G1238="Galvanized",H1238="",J1238="Galvanized")),
(AND(G1238="Non-Lead - Other",H1238="",J1238="Galvanized")))),"Galvanized Requiring Replacement",
IF((OR((AND(G1238="Non-lead - Copper",J1238="Non-lead - Copper")),
(AND(G1238="Non-lead - Copper",J1238="Non-lead - Plastic")),
(AND(G1238="Non-lead - Copper",J1238="Non-lead - Other")),
(AND(G1238="Non-lead - Copper",J1238="Non-lead")),
(AND(G1238="Non-lead - Plastic",J1238="Non-lead - Copper")),
(AND(G1238="Non-lead - Plastic",J1238="Non-lead - Plastic")),
(AND(G1238="Non-lead - Plastic",J1238="Non-lead - Other")),
(AND(G1238="Non-lead - Plastic",J1238="Non-lead")),
(AND(G1238="Non-lead",J1238="Non-lead - Copper")),
(AND(G1238="Non-lead",J1238="Non-lead - Plastic")),
(AND(G1238="Non-lead",J1238="Non-lead - Other")),
(AND(G1238="Non-lead",J1238="Non-lead")),
(AND(G1238="Non-lead - Other",J1238="Non-lead - Copper")),
(AND(G1238="Non-Lead - Other",J1238="Non-lead - Plastic")),
(AND(G1238="Non-Lead - Other",J1238="Non-lead")),
(AND(G1238="Non-Lead - Other",J1238="Non-lead - Other")))),"Non-Lead",
IF((OR((AND(G1238="Galvanized",J1238="Non-lead")),
(AND(G1238="Galvanized",J1238="Non-lead - Copper")),
(AND(G1238="Galvanized",J1238="Non-lead - Plastic")),
(AND(G1238="Galvanized",J1238="Non-lead")),
(AND(G1238="Galvanized",J1238="Non-lead - Other")))),"Non-Lead",
IF((OR((AND(G1238="Non-lead - Copper",H1238="No",J1238="Galvanized")),
(AND(G1238="Non-lead - Plastic",H1238="No",J1238="Galvanized")),
(AND(G1238="Non-lead",H1238="No",J1238="Galvanized")),
(AND(G1238="Galvanized",H1238="No",J1238="Galvanized")),
(AND(G1238="Non-lead - Other",H1238="No",J1238="Galvanized")))),"Non-lead",
IF((OR((AND(G1238="Unknown - Likely Lead",J1238="Unknown - Likely Lead")),
(AND(G1238="Unknown - Likely Lead",J1238="Unknown - Unlikely Lead")),
(AND(G1238="Unknown - Likely Lead",J1238="Unknown - Material Unknown")),
(AND(G1238="Unknown - Unlikely Lead",J1238="Unknown - Likely Lead")),
(AND(G1238="Unknown - Unlikely Lead",J1238="Unknown - Unlikely Lead")),
(AND(G1238="Unknown - Unlikely Lead",J1238="Unknown - Material Unknown")),
(AND(G1238="Unknown - Material Unknown",J1238="Unknown - Likely Lead")),
(AND(G1238="Unknown - Material Unknown",J1238="Unknown - Unlikely Lead")),
(AND(G1238="Unknown - Material Unknown",J1238="Unknown - Material Unknown")))),"Unknown",
IF((OR((AND(G1238="Unknown - Likely Lead",J1238="Non-lead - Copper")),
(AND(G1238="Unknown - Likely Lead",J1238="Non-lead - Plastic")),
(AND(G1238="Unknown - Likely Lead",J1238="Non-lead")),
(AND(G1238="Unknown - Likely Lead",J1238="Non-lead - Other")),
(AND(G1238="Unknown - Unlikely Lead",J1238="Non-lead - Copper")),
(AND(G1238="Unknown - Unlikely Lead",J1238="Non-lead - Plastic")),
(AND(G1238="Unknown - Unlikely Lead",J1238="Non-lead")),
(AND(G1238="Unknown - Unlikely Lead",J1238="Non-lead - Other")),
(AND(G1238="Unknown - Material Unknown",J1238="Non-lead - Copper")),
(AND(G1238="Unknown - Material Unknown",J1238="Non-lead - Plastic")),
(AND(G1238="Unknown - Material Unknown",J1238="Non-lead")),
(AND(G1238="Unknown - Material Unknown",J1238="Non-lead - Other")))),"Unknown",
IF((OR((AND(G1238="Non-lead - Copper",J1238="Unknown - Likely Lead")),
(AND(G1238="Non-lead - Copper",J1238="Unknown - Unlikely Lead")),
(AND(G1238="Non-lead - Copper",J1238="Unknown - Material Unknown")),
(AND(G1238="Non-lead - Plastic",J1238="Unknown - Likely Lead")),
(AND(G1238="Non-lead - Plastic",J1238="Unknown - Unlikely Lead")),
(AND(G1238="Non-lead - Plastic",J1238="Unknown - Material Unknown")),
(AND(G1238="Non-lead",J1238="Unknown - Likely Lead")),
(AND(G1238="Non-lead",J1238="Unknown - Unlikely Lead")),
(AND(G1238="Non-lead",J1238="Unknown - Material Unknown")),
(AND(G1238="Non-lead - Other",J1238="Unknown - Likely Lead")),
(AND(G1238="Non-Lead - Other",J1238="Unknown - Unlikely Lead")),
(AND(G1238="Non-Lead - Other",J1238="Unknown - Material Unknown")))),"Unknown",
IF((OR((AND(G1238="Galvanized",J1238="Unknown - Likely Lead")),
(AND(G1238="Galvanized",J1238="Unknown - Unlikely Lead")),
(AND(G1238="Galvanized",J1238="Unknown - Material Unknown")))),"Unknown",
IF((OR((AND(G1238="Galvanized",J1238="")))),"Galvanized Requiring Replacement",
IF((OR((AND(G1238="Non-lead - Copper",J1238="")),
(AND(G1238="Non-lead - Plastic",J1238="")),
(AND(G1238="Non-lead",J1238="")),
(AND(G1238="Non-lead - Other",J1238="")))),"Non-lead",
IF((OR((AND(G1238="Unknown - Likely Lead",J1238="")),
(AND(G1238="Unknown - Unlikely Lead",J1238="")),
(AND(G1238="Unknown - Material Unknown",J1238="")))),"Unknown",
""))))))))))))))))</f>
        <v>Non-Lead</v>
      </c>
      <c r="N1238" s="44" t="s">
        <v>39</v>
      </c>
    </row>
    <row r="1239" spans="1:14" x14ac:dyDescent="0.25">
      <c r="A1239" s="34" t="s">
        <v>3070</v>
      </c>
      <c r="B1239" s="35" t="s">
        <v>831</v>
      </c>
      <c r="C1239" s="36" t="s">
        <v>3071</v>
      </c>
      <c r="D1239" s="36" t="s">
        <v>32</v>
      </c>
      <c r="E1239" s="36" t="s">
        <v>33</v>
      </c>
      <c r="F1239" s="37" t="s">
        <v>52</v>
      </c>
      <c r="G1239" s="38" t="s">
        <v>35</v>
      </c>
      <c r="H1239" s="39" t="s">
        <v>39</v>
      </c>
      <c r="I1239" s="40" t="s">
        <v>48</v>
      </c>
      <c r="J1239" s="42" t="s">
        <v>47</v>
      </c>
      <c r="K1239" s="39" t="s">
        <v>48</v>
      </c>
      <c r="L1239" s="35"/>
      <c r="M1239" s="43" t="str">
        <f>IF((OR(G1239="Lead")),"Lead",
IF((OR(J1239="Lead")),"Lead",
IF((OR(G1239="Lead-lined galvanized")),"Lead",
IF((OR(J1239="Lead-lined galvanized")),"Lead",
IF((OR((AND(G1239="Unknown - Likely Lead",J1239="Galvanized")),
(AND(G1239="Unknown - Unlikely Lead",J1239="Galvanized")),
(AND(G1239="Unknown - Material Unknown",J1239="Galvanized")))),"Galvanized Requiring Replacement",
IF((OR((AND(G1239="Non-lead - Copper",H1239="Yes",J1239="Galvanized")),
(AND(G1239="Non-lead - Copper",H1239="Don't know",J1239="Galvanized")),
(AND(G1239="Non-lead - Copper",H1239="",J1239="Galvanized")),
(AND(G1239="Non-lead - Plastic",H1239="Yes",J1239="Galvanized")),
(AND(G1239="Non-lead - Plastic",H1239="Don't know",J1239="Galvanized")),
(AND(G1239="Non-lead - Plastic",H1239="",J1239="Galvanized")),
(AND(G1239="Non-lead",H1239="Yes",J1239="Galvanized")),
(AND(G1239="Non-lead",H1239="Don't know",J1239="Galvanized")),
(AND(G1239="Non-lead",H1239="",J1239="Galvanized")),
(AND(G1239="Non-lead - Other",H1239="Yes",J1239="Galvanized")),
(AND(G1239="Non-Lead - Other",H1239="Don't know",J1239="Galvanized")),
(AND(G1239="Galvanized",H1239="Yes",J1239="Galvanized")),
(AND(G1239="Galvanized",H1239="Don't know",J1239="Galvanized")),
(AND(G1239="Galvanized",H1239="",J1239="Galvanized")),
(AND(G1239="Non-Lead - Other",H1239="",J1239="Galvanized")))),"Galvanized Requiring Replacement",
IF((OR((AND(G1239="Non-lead - Copper",J1239="Non-lead - Copper")),
(AND(G1239="Non-lead - Copper",J1239="Non-lead - Plastic")),
(AND(G1239="Non-lead - Copper",J1239="Non-lead - Other")),
(AND(G1239="Non-lead - Copper",J1239="Non-lead")),
(AND(G1239="Non-lead - Plastic",J1239="Non-lead - Copper")),
(AND(G1239="Non-lead - Plastic",J1239="Non-lead - Plastic")),
(AND(G1239="Non-lead - Plastic",J1239="Non-lead - Other")),
(AND(G1239="Non-lead - Plastic",J1239="Non-lead")),
(AND(G1239="Non-lead",J1239="Non-lead - Copper")),
(AND(G1239="Non-lead",J1239="Non-lead - Plastic")),
(AND(G1239="Non-lead",J1239="Non-lead - Other")),
(AND(G1239="Non-lead",J1239="Non-lead")),
(AND(G1239="Non-lead - Other",J1239="Non-lead - Copper")),
(AND(G1239="Non-Lead - Other",J1239="Non-lead - Plastic")),
(AND(G1239="Non-Lead - Other",J1239="Non-lead")),
(AND(G1239="Non-Lead - Other",J1239="Non-lead - Other")))),"Non-Lead",
IF((OR((AND(G1239="Galvanized",J1239="Non-lead")),
(AND(G1239="Galvanized",J1239="Non-lead - Copper")),
(AND(G1239="Galvanized",J1239="Non-lead - Plastic")),
(AND(G1239="Galvanized",J1239="Non-lead")),
(AND(G1239="Galvanized",J1239="Non-lead - Other")))),"Non-Lead",
IF((OR((AND(G1239="Non-lead - Copper",H1239="No",J1239="Galvanized")),
(AND(G1239="Non-lead - Plastic",H1239="No",J1239="Galvanized")),
(AND(G1239="Non-lead",H1239="No",J1239="Galvanized")),
(AND(G1239="Galvanized",H1239="No",J1239="Galvanized")),
(AND(G1239="Non-lead - Other",H1239="No",J1239="Galvanized")))),"Non-lead",
IF((OR((AND(G1239="Unknown - Likely Lead",J1239="Unknown - Likely Lead")),
(AND(G1239="Unknown - Likely Lead",J1239="Unknown - Unlikely Lead")),
(AND(G1239="Unknown - Likely Lead",J1239="Unknown - Material Unknown")),
(AND(G1239="Unknown - Unlikely Lead",J1239="Unknown - Likely Lead")),
(AND(G1239="Unknown - Unlikely Lead",J1239="Unknown - Unlikely Lead")),
(AND(G1239="Unknown - Unlikely Lead",J1239="Unknown - Material Unknown")),
(AND(G1239="Unknown - Material Unknown",J1239="Unknown - Likely Lead")),
(AND(G1239="Unknown - Material Unknown",J1239="Unknown - Unlikely Lead")),
(AND(G1239="Unknown - Material Unknown",J1239="Unknown - Material Unknown")))),"Unknown",
IF((OR((AND(G1239="Unknown - Likely Lead",J1239="Non-lead - Copper")),
(AND(G1239="Unknown - Likely Lead",J1239="Non-lead - Plastic")),
(AND(G1239="Unknown - Likely Lead",J1239="Non-lead")),
(AND(G1239="Unknown - Likely Lead",J1239="Non-lead - Other")),
(AND(G1239="Unknown - Unlikely Lead",J1239="Non-lead - Copper")),
(AND(G1239="Unknown - Unlikely Lead",J1239="Non-lead - Plastic")),
(AND(G1239="Unknown - Unlikely Lead",J1239="Non-lead")),
(AND(G1239="Unknown - Unlikely Lead",J1239="Non-lead - Other")),
(AND(G1239="Unknown - Material Unknown",J1239="Non-lead - Copper")),
(AND(G1239="Unknown - Material Unknown",J1239="Non-lead - Plastic")),
(AND(G1239="Unknown - Material Unknown",J1239="Non-lead")),
(AND(G1239="Unknown - Material Unknown",J1239="Non-lead - Other")))),"Unknown",
IF((OR((AND(G1239="Non-lead - Copper",J1239="Unknown - Likely Lead")),
(AND(G1239="Non-lead - Copper",J1239="Unknown - Unlikely Lead")),
(AND(G1239="Non-lead - Copper",J1239="Unknown - Material Unknown")),
(AND(G1239="Non-lead - Plastic",J1239="Unknown - Likely Lead")),
(AND(G1239="Non-lead - Plastic",J1239="Unknown - Unlikely Lead")),
(AND(G1239="Non-lead - Plastic",J1239="Unknown - Material Unknown")),
(AND(G1239="Non-lead",J1239="Unknown - Likely Lead")),
(AND(G1239="Non-lead",J1239="Unknown - Unlikely Lead")),
(AND(G1239="Non-lead",J1239="Unknown - Material Unknown")),
(AND(G1239="Non-lead - Other",J1239="Unknown - Likely Lead")),
(AND(G1239="Non-Lead - Other",J1239="Unknown - Unlikely Lead")),
(AND(G1239="Non-Lead - Other",J1239="Unknown - Material Unknown")))),"Unknown",
IF((OR((AND(G1239="Galvanized",J1239="Unknown - Likely Lead")),
(AND(G1239="Galvanized",J1239="Unknown - Unlikely Lead")),
(AND(G1239="Galvanized",J1239="Unknown - Material Unknown")))),"Unknown",
IF((OR((AND(G1239="Galvanized",J1239="")))),"Galvanized Requiring Replacement",
IF((OR((AND(G1239="Non-lead - Copper",J1239="")),
(AND(G1239="Non-lead - Plastic",J1239="")),
(AND(G1239="Non-lead",J1239="")),
(AND(G1239="Non-lead - Other",J1239="")))),"Non-lead",
IF((OR((AND(G1239="Unknown - Likely Lead",J1239="")),
(AND(G1239="Unknown - Unlikely Lead",J1239="")),
(AND(G1239="Unknown - Material Unknown",J1239="")))),"Unknown",
""))))))))))))))))</f>
        <v>Non-Lead</v>
      </c>
      <c r="N1239" s="44" t="s">
        <v>39</v>
      </c>
    </row>
    <row r="1240" spans="1:14" x14ac:dyDescent="0.25">
      <c r="A1240" s="34" t="s">
        <v>3072</v>
      </c>
      <c r="B1240" s="35" t="s">
        <v>3073</v>
      </c>
      <c r="C1240" s="36" t="s">
        <v>2587</v>
      </c>
      <c r="D1240" s="36" t="s">
        <v>32</v>
      </c>
      <c r="E1240" s="36" t="s">
        <v>33</v>
      </c>
      <c r="F1240" s="37" t="s">
        <v>3074</v>
      </c>
      <c r="G1240" s="38" t="s">
        <v>38</v>
      </c>
      <c r="H1240" s="39" t="s">
        <v>39</v>
      </c>
      <c r="I1240" s="40" t="s">
        <v>48</v>
      </c>
      <c r="J1240" s="42" t="s">
        <v>38</v>
      </c>
      <c r="K1240" s="39" t="s">
        <v>48</v>
      </c>
      <c r="L1240" s="35"/>
      <c r="M1240" s="43" t="str">
        <f>IF((OR(G1240="Lead")),"Lead",
IF((OR(J1240="Lead")),"Lead",
IF((OR(G1240="Lead-lined galvanized")),"Lead",
IF((OR(J1240="Lead-lined galvanized")),"Lead",
IF((OR((AND(G1240="Unknown - Likely Lead",J1240="Galvanized")),
(AND(G1240="Unknown - Unlikely Lead",J1240="Galvanized")),
(AND(G1240="Unknown - Material Unknown",J1240="Galvanized")))),"Galvanized Requiring Replacement",
IF((OR((AND(G1240="Non-lead - Copper",H1240="Yes",J1240="Galvanized")),
(AND(G1240="Non-lead - Copper",H1240="Don't know",J1240="Galvanized")),
(AND(G1240="Non-lead - Copper",H1240="",J1240="Galvanized")),
(AND(G1240="Non-lead - Plastic",H1240="Yes",J1240="Galvanized")),
(AND(G1240="Non-lead - Plastic",H1240="Don't know",J1240="Galvanized")),
(AND(G1240="Non-lead - Plastic",H1240="",J1240="Galvanized")),
(AND(G1240="Non-lead",H1240="Yes",J1240="Galvanized")),
(AND(G1240="Non-lead",H1240="Don't know",J1240="Galvanized")),
(AND(G1240="Non-lead",H1240="",J1240="Galvanized")),
(AND(G1240="Non-lead - Other",H1240="Yes",J1240="Galvanized")),
(AND(G1240="Non-Lead - Other",H1240="Don't know",J1240="Galvanized")),
(AND(G1240="Galvanized",H1240="Yes",J1240="Galvanized")),
(AND(G1240="Galvanized",H1240="Don't know",J1240="Galvanized")),
(AND(G1240="Galvanized",H1240="",J1240="Galvanized")),
(AND(G1240="Non-Lead - Other",H1240="",J1240="Galvanized")))),"Galvanized Requiring Replacement",
IF((OR((AND(G1240="Non-lead - Copper",J1240="Non-lead - Copper")),
(AND(G1240="Non-lead - Copper",J1240="Non-lead - Plastic")),
(AND(G1240="Non-lead - Copper",J1240="Non-lead - Other")),
(AND(G1240="Non-lead - Copper",J1240="Non-lead")),
(AND(G1240="Non-lead - Plastic",J1240="Non-lead - Copper")),
(AND(G1240="Non-lead - Plastic",J1240="Non-lead - Plastic")),
(AND(G1240="Non-lead - Plastic",J1240="Non-lead - Other")),
(AND(G1240="Non-lead - Plastic",J1240="Non-lead")),
(AND(G1240="Non-lead",J1240="Non-lead - Copper")),
(AND(G1240="Non-lead",J1240="Non-lead - Plastic")),
(AND(G1240="Non-lead",J1240="Non-lead - Other")),
(AND(G1240="Non-lead",J1240="Non-lead")),
(AND(G1240="Non-lead - Other",J1240="Non-lead - Copper")),
(AND(G1240="Non-Lead - Other",J1240="Non-lead - Plastic")),
(AND(G1240="Non-Lead - Other",J1240="Non-lead")),
(AND(G1240="Non-Lead - Other",J1240="Non-lead - Other")))),"Non-Lead",
IF((OR((AND(G1240="Galvanized",J1240="Non-lead")),
(AND(G1240="Galvanized",J1240="Non-lead - Copper")),
(AND(G1240="Galvanized",J1240="Non-lead - Plastic")),
(AND(G1240="Galvanized",J1240="Non-lead")),
(AND(G1240="Galvanized",J1240="Non-lead - Other")))),"Non-Lead",
IF((OR((AND(G1240="Non-lead - Copper",H1240="No",J1240="Galvanized")),
(AND(G1240="Non-lead - Plastic",H1240="No",J1240="Galvanized")),
(AND(G1240="Non-lead",H1240="No",J1240="Galvanized")),
(AND(G1240="Galvanized",H1240="No",J1240="Galvanized")),
(AND(G1240="Non-lead - Other",H1240="No",J1240="Galvanized")))),"Non-lead",
IF((OR((AND(G1240="Unknown - Likely Lead",J1240="Unknown - Likely Lead")),
(AND(G1240="Unknown - Likely Lead",J1240="Unknown - Unlikely Lead")),
(AND(G1240="Unknown - Likely Lead",J1240="Unknown - Material Unknown")),
(AND(G1240="Unknown - Unlikely Lead",J1240="Unknown - Likely Lead")),
(AND(G1240="Unknown - Unlikely Lead",J1240="Unknown - Unlikely Lead")),
(AND(G1240="Unknown - Unlikely Lead",J1240="Unknown - Material Unknown")),
(AND(G1240="Unknown - Material Unknown",J1240="Unknown - Likely Lead")),
(AND(G1240="Unknown - Material Unknown",J1240="Unknown - Unlikely Lead")),
(AND(G1240="Unknown - Material Unknown",J1240="Unknown - Material Unknown")))),"Unknown",
IF((OR((AND(G1240="Unknown - Likely Lead",J1240="Non-lead - Copper")),
(AND(G1240="Unknown - Likely Lead",J1240="Non-lead - Plastic")),
(AND(G1240="Unknown - Likely Lead",J1240="Non-lead")),
(AND(G1240="Unknown - Likely Lead",J1240="Non-lead - Other")),
(AND(G1240="Unknown - Unlikely Lead",J1240="Non-lead - Copper")),
(AND(G1240="Unknown - Unlikely Lead",J1240="Non-lead - Plastic")),
(AND(G1240="Unknown - Unlikely Lead",J1240="Non-lead")),
(AND(G1240="Unknown - Unlikely Lead",J1240="Non-lead - Other")),
(AND(G1240="Unknown - Material Unknown",J1240="Non-lead - Copper")),
(AND(G1240="Unknown - Material Unknown",J1240="Non-lead - Plastic")),
(AND(G1240="Unknown - Material Unknown",J1240="Non-lead")),
(AND(G1240="Unknown - Material Unknown",J1240="Non-lead - Other")))),"Unknown",
IF((OR((AND(G1240="Non-lead - Copper",J1240="Unknown - Likely Lead")),
(AND(G1240="Non-lead - Copper",J1240="Unknown - Unlikely Lead")),
(AND(G1240="Non-lead - Copper",J1240="Unknown - Material Unknown")),
(AND(G1240="Non-lead - Plastic",J1240="Unknown - Likely Lead")),
(AND(G1240="Non-lead - Plastic",J1240="Unknown - Unlikely Lead")),
(AND(G1240="Non-lead - Plastic",J1240="Unknown - Material Unknown")),
(AND(G1240="Non-lead",J1240="Unknown - Likely Lead")),
(AND(G1240="Non-lead",J1240="Unknown - Unlikely Lead")),
(AND(G1240="Non-lead",J1240="Unknown - Material Unknown")),
(AND(G1240="Non-lead - Other",J1240="Unknown - Likely Lead")),
(AND(G1240="Non-Lead - Other",J1240="Unknown - Unlikely Lead")),
(AND(G1240="Non-Lead - Other",J1240="Unknown - Material Unknown")))),"Unknown",
IF((OR((AND(G1240="Galvanized",J1240="Unknown - Likely Lead")),
(AND(G1240="Galvanized",J1240="Unknown - Unlikely Lead")),
(AND(G1240="Galvanized",J1240="Unknown - Material Unknown")))),"Unknown",
IF((OR((AND(G1240="Galvanized",J1240="")))),"Galvanized Requiring Replacement",
IF((OR((AND(G1240="Non-lead - Copper",J1240="")),
(AND(G1240="Non-lead - Plastic",J1240="")),
(AND(G1240="Non-lead",J1240="")),
(AND(G1240="Non-lead - Other",J1240="")))),"Non-lead",
IF((OR((AND(G1240="Unknown - Likely Lead",J1240="")),
(AND(G1240="Unknown - Unlikely Lead",J1240="")),
(AND(G1240="Unknown - Material Unknown",J1240="")))),"Unknown",
""))))))))))))))))</f>
        <v>Non-Lead</v>
      </c>
      <c r="N1240" s="44" t="s">
        <v>39</v>
      </c>
    </row>
    <row r="1241" spans="1:14" ht="30" x14ac:dyDescent="0.25">
      <c r="A1241" s="34" t="s">
        <v>3075</v>
      </c>
      <c r="B1241" s="35" t="s">
        <v>834</v>
      </c>
      <c r="C1241" s="36" t="s">
        <v>2587</v>
      </c>
      <c r="D1241" s="36" t="s">
        <v>32</v>
      </c>
      <c r="E1241" s="36" t="s">
        <v>33</v>
      </c>
      <c r="F1241" s="37" t="s">
        <v>3076</v>
      </c>
      <c r="G1241" s="38" t="s">
        <v>35</v>
      </c>
      <c r="H1241" s="39" t="s">
        <v>39</v>
      </c>
      <c r="I1241" s="40" t="s">
        <v>48</v>
      </c>
      <c r="J1241" s="42" t="s">
        <v>38</v>
      </c>
      <c r="K1241" s="39" t="s">
        <v>37</v>
      </c>
      <c r="L1241" s="35"/>
      <c r="M1241" s="43" t="str">
        <f>IF((OR(G1241="Lead")),"Lead",
IF((OR(J1241="Lead")),"Lead",
IF((OR(G1241="Lead-lined galvanized")),"Lead",
IF((OR(J1241="Lead-lined galvanized")),"Lead",
IF((OR((AND(G1241="Unknown - Likely Lead",J1241="Galvanized")),
(AND(G1241="Unknown - Unlikely Lead",J1241="Galvanized")),
(AND(G1241="Unknown - Material Unknown",J1241="Galvanized")))),"Galvanized Requiring Replacement",
IF((OR((AND(G1241="Non-lead - Copper",H1241="Yes",J1241="Galvanized")),
(AND(G1241="Non-lead - Copper",H1241="Don't know",J1241="Galvanized")),
(AND(G1241="Non-lead - Copper",H1241="",J1241="Galvanized")),
(AND(G1241="Non-lead - Plastic",H1241="Yes",J1241="Galvanized")),
(AND(G1241="Non-lead - Plastic",H1241="Don't know",J1241="Galvanized")),
(AND(G1241="Non-lead - Plastic",H1241="",J1241="Galvanized")),
(AND(G1241="Non-lead",H1241="Yes",J1241="Galvanized")),
(AND(G1241="Non-lead",H1241="Don't know",J1241="Galvanized")),
(AND(G1241="Non-lead",H1241="",J1241="Galvanized")),
(AND(G1241="Non-lead - Other",H1241="Yes",J1241="Galvanized")),
(AND(G1241="Non-Lead - Other",H1241="Don't know",J1241="Galvanized")),
(AND(G1241="Galvanized",H1241="Yes",J1241="Galvanized")),
(AND(G1241="Galvanized",H1241="Don't know",J1241="Galvanized")),
(AND(G1241="Galvanized",H1241="",J1241="Galvanized")),
(AND(G1241="Non-Lead - Other",H1241="",J1241="Galvanized")))),"Galvanized Requiring Replacement",
IF((OR((AND(G1241="Non-lead - Copper",J1241="Non-lead - Copper")),
(AND(G1241="Non-lead - Copper",J1241="Non-lead - Plastic")),
(AND(G1241="Non-lead - Copper",J1241="Non-lead - Other")),
(AND(G1241="Non-lead - Copper",J1241="Non-lead")),
(AND(G1241="Non-lead - Plastic",J1241="Non-lead - Copper")),
(AND(G1241="Non-lead - Plastic",J1241="Non-lead - Plastic")),
(AND(G1241="Non-lead - Plastic",J1241="Non-lead - Other")),
(AND(G1241="Non-lead - Plastic",J1241="Non-lead")),
(AND(G1241="Non-lead",J1241="Non-lead - Copper")),
(AND(G1241="Non-lead",J1241="Non-lead - Plastic")),
(AND(G1241="Non-lead",J1241="Non-lead - Other")),
(AND(G1241="Non-lead",J1241="Non-lead")),
(AND(G1241="Non-lead - Other",J1241="Non-lead - Copper")),
(AND(G1241="Non-Lead - Other",J1241="Non-lead - Plastic")),
(AND(G1241="Non-Lead - Other",J1241="Non-lead")),
(AND(G1241="Non-Lead - Other",J1241="Non-lead - Other")))),"Non-Lead",
IF((OR((AND(G1241="Galvanized",J1241="Non-lead")),
(AND(G1241="Galvanized",J1241="Non-lead - Copper")),
(AND(G1241="Galvanized",J1241="Non-lead - Plastic")),
(AND(G1241="Galvanized",J1241="Non-lead")),
(AND(G1241="Galvanized",J1241="Non-lead - Other")))),"Non-Lead",
IF((OR((AND(G1241="Non-lead - Copper",H1241="No",J1241="Galvanized")),
(AND(G1241="Non-lead - Plastic",H1241="No",J1241="Galvanized")),
(AND(G1241="Non-lead",H1241="No",J1241="Galvanized")),
(AND(G1241="Galvanized",H1241="No",J1241="Galvanized")),
(AND(G1241="Non-lead - Other",H1241="No",J1241="Galvanized")))),"Non-lead",
IF((OR((AND(G1241="Unknown - Likely Lead",J1241="Unknown - Likely Lead")),
(AND(G1241="Unknown - Likely Lead",J1241="Unknown - Unlikely Lead")),
(AND(G1241="Unknown - Likely Lead",J1241="Unknown - Material Unknown")),
(AND(G1241="Unknown - Unlikely Lead",J1241="Unknown - Likely Lead")),
(AND(G1241="Unknown - Unlikely Lead",J1241="Unknown - Unlikely Lead")),
(AND(G1241="Unknown - Unlikely Lead",J1241="Unknown - Material Unknown")),
(AND(G1241="Unknown - Material Unknown",J1241="Unknown - Likely Lead")),
(AND(G1241="Unknown - Material Unknown",J1241="Unknown - Unlikely Lead")),
(AND(G1241="Unknown - Material Unknown",J1241="Unknown - Material Unknown")))),"Unknown",
IF((OR((AND(G1241="Unknown - Likely Lead",J1241="Non-lead - Copper")),
(AND(G1241="Unknown - Likely Lead",J1241="Non-lead - Plastic")),
(AND(G1241="Unknown - Likely Lead",J1241="Non-lead")),
(AND(G1241="Unknown - Likely Lead",J1241="Non-lead - Other")),
(AND(G1241="Unknown - Unlikely Lead",J1241="Non-lead - Copper")),
(AND(G1241="Unknown - Unlikely Lead",J1241="Non-lead - Plastic")),
(AND(G1241="Unknown - Unlikely Lead",J1241="Non-lead")),
(AND(G1241="Unknown - Unlikely Lead",J1241="Non-lead - Other")),
(AND(G1241="Unknown - Material Unknown",J1241="Non-lead - Copper")),
(AND(G1241="Unknown - Material Unknown",J1241="Non-lead - Plastic")),
(AND(G1241="Unknown - Material Unknown",J1241="Non-lead")),
(AND(G1241="Unknown - Material Unknown",J1241="Non-lead - Other")))),"Unknown",
IF((OR((AND(G1241="Non-lead - Copper",J1241="Unknown - Likely Lead")),
(AND(G1241="Non-lead - Copper",J1241="Unknown - Unlikely Lead")),
(AND(G1241="Non-lead - Copper",J1241="Unknown - Material Unknown")),
(AND(G1241="Non-lead - Plastic",J1241="Unknown - Likely Lead")),
(AND(G1241="Non-lead - Plastic",J1241="Unknown - Unlikely Lead")),
(AND(G1241="Non-lead - Plastic",J1241="Unknown - Material Unknown")),
(AND(G1241="Non-lead",J1241="Unknown - Likely Lead")),
(AND(G1241="Non-lead",J1241="Unknown - Unlikely Lead")),
(AND(G1241="Non-lead",J1241="Unknown - Material Unknown")),
(AND(G1241="Non-lead - Other",J1241="Unknown - Likely Lead")),
(AND(G1241="Non-Lead - Other",J1241="Unknown - Unlikely Lead")),
(AND(G1241="Non-Lead - Other",J1241="Unknown - Material Unknown")))),"Unknown",
IF((OR((AND(G1241="Galvanized",J1241="Unknown - Likely Lead")),
(AND(G1241="Galvanized",J1241="Unknown - Unlikely Lead")),
(AND(G1241="Galvanized",J1241="Unknown - Material Unknown")))),"Unknown",
IF((OR((AND(G1241="Galvanized",J1241="")))),"Galvanized Requiring Replacement",
IF((OR((AND(G1241="Non-lead - Copper",J1241="")),
(AND(G1241="Non-lead - Plastic",J1241="")),
(AND(G1241="Non-lead",J1241="")),
(AND(G1241="Non-lead - Other",J1241="")))),"Non-lead",
IF((OR((AND(G1241="Unknown - Likely Lead",J1241="")),
(AND(G1241="Unknown - Unlikely Lead",J1241="")),
(AND(G1241="Unknown - Material Unknown",J1241="")))),"Unknown",
""))))))))))))))))</f>
        <v>Non-Lead</v>
      </c>
      <c r="N1241" s="44" t="s">
        <v>39</v>
      </c>
    </row>
    <row r="1242" spans="1:14" ht="30" x14ac:dyDescent="0.25">
      <c r="A1242" s="34" t="s">
        <v>3077</v>
      </c>
      <c r="B1242" s="35" t="s">
        <v>224</v>
      </c>
      <c r="C1242" s="36" t="s">
        <v>2587</v>
      </c>
      <c r="D1242" s="36" t="s">
        <v>32</v>
      </c>
      <c r="E1242" s="36" t="s">
        <v>33</v>
      </c>
      <c r="F1242" s="37" t="s">
        <v>3078</v>
      </c>
      <c r="G1242" s="38" t="s">
        <v>35</v>
      </c>
      <c r="H1242" s="39" t="s">
        <v>39</v>
      </c>
      <c r="I1242" s="40" t="s">
        <v>48</v>
      </c>
      <c r="J1242" s="42" t="s">
        <v>38</v>
      </c>
      <c r="K1242" s="39" t="s">
        <v>37</v>
      </c>
      <c r="L1242" s="35"/>
      <c r="M1242" s="43" t="str">
        <f>IF((OR(G1242="Lead")),"Lead",
IF((OR(J1242="Lead")),"Lead",
IF((OR(G1242="Lead-lined galvanized")),"Lead",
IF((OR(J1242="Lead-lined galvanized")),"Lead",
IF((OR((AND(G1242="Unknown - Likely Lead",J1242="Galvanized")),
(AND(G1242="Unknown - Unlikely Lead",J1242="Galvanized")),
(AND(G1242="Unknown - Material Unknown",J1242="Galvanized")))),"Galvanized Requiring Replacement",
IF((OR((AND(G1242="Non-lead - Copper",H1242="Yes",J1242="Galvanized")),
(AND(G1242="Non-lead - Copper",H1242="Don't know",J1242="Galvanized")),
(AND(G1242="Non-lead - Copper",H1242="",J1242="Galvanized")),
(AND(G1242="Non-lead - Plastic",H1242="Yes",J1242="Galvanized")),
(AND(G1242="Non-lead - Plastic",H1242="Don't know",J1242="Galvanized")),
(AND(G1242="Non-lead - Plastic",H1242="",J1242="Galvanized")),
(AND(G1242="Non-lead",H1242="Yes",J1242="Galvanized")),
(AND(G1242="Non-lead",H1242="Don't know",J1242="Galvanized")),
(AND(G1242="Non-lead",H1242="",J1242="Galvanized")),
(AND(G1242="Non-lead - Other",H1242="Yes",J1242="Galvanized")),
(AND(G1242="Non-Lead - Other",H1242="Don't know",J1242="Galvanized")),
(AND(G1242="Galvanized",H1242="Yes",J1242="Galvanized")),
(AND(G1242="Galvanized",H1242="Don't know",J1242="Galvanized")),
(AND(G1242="Galvanized",H1242="",J1242="Galvanized")),
(AND(G1242="Non-Lead - Other",H1242="",J1242="Galvanized")))),"Galvanized Requiring Replacement",
IF((OR((AND(G1242="Non-lead - Copper",J1242="Non-lead - Copper")),
(AND(G1242="Non-lead - Copper",J1242="Non-lead - Plastic")),
(AND(G1242="Non-lead - Copper",J1242="Non-lead - Other")),
(AND(G1242="Non-lead - Copper",J1242="Non-lead")),
(AND(G1242="Non-lead - Plastic",J1242="Non-lead - Copper")),
(AND(G1242="Non-lead - Plastic",J1242="Non-lead - Plastic")),
(AND(G1242="Non-lead - Plastic",J1242="Non-lead - Other")),
(AND(G1242="Non-lead - Plastic",J1242="Non-lead")),
(AND(G1242="Non-lead",J1242="Non-lead - Copper")),
(AND(G1242="Non-lead",J1242="Non-lead - Plastic")),
(AND(G1242="Non-lead",J1242="Non-lead - Other")),
(AND(G1242="Non-lead",J1242="Non-lead")),
(AND(G1242="Non-lead - Other",J1242="Non-lead - Copper")),
(AND(G1242="Non-Lead - Other",J1242="Non-lead - Plastic")),
(AND(G1242="Non-Lead - Other",J1242="Non-lead")),
(AND(G1242="Non-Lead - Other",J1242="Non-lead - Other")))),"Non-Lead",
IF((OR((AND(G1242="Galvanized",J1242="Non-lead")),
(AND(G1242="Galvanized",J1242="Non-lead - Copper")),
(AND(G1242="Galvanized",J1242="Non-lead - Plastic")),
(AND(G1242="Galvanized",J1242="Non-lead")),
(AND(G1242="Galvanized",J1242="Non-lead - Other")))),"Non-Lead",
IF((OR((AND(G1242="Non-lead - Copper",H1242="No",J1242="Galvanized")),
(AND(G1242="Non-lead - Plastic",H1242="No",J1242="Galvanized")),
(AND(G1242="Non-lead",H1242="No",J1242="Galvanized")),
(AND(G1242="Galvanized",H1242="No",J1242="Galvanized")),
(AND(G1242="Non-lead - Other",H1242="No",J1242="Galvanized")))),"Non-lead",
IF((OR((AND(G1242="Unknown - Likely Lead",J1242="Unknown - Likely Lead")),
(AND(G1242="Unknown - Likely Lead",J1242="Unknown - Unlikely Lead")),
(AND(G1242="Unknown - Likely Lead",J1242="Unknown - Material Unknown")),
(AND(G1242="Unknown - Unlikely Lead",J1242="Unknown - Likely Lead")),
(AND(G1242="Unknown - Unlikely Lead",J1242="Unknown - Unlikely Lead")),
(AND(G1242="Unknown - Unlikely Lead",J1242="Unknown - Material Unknown")),
(AND(G1242="Unknown - Material Unknown",J1242="Unknown - Likely Lead")),
(AND(G1242="Unknown - Material Unknown",J1242="Unknown - Unlikely Lead")),
(AND(G1242="Unknown - Material Unknown",J1242="Unknown - Material Unknown")))),"Unknown",
IF((OR((AND(G1242="Unknown - Likely Lead",J1242="Non-lead - Copper")),
(AND(G1242="Unknown - Likely Lead",J1242="Non-lead - Plastic")),
(AND(G1242="Unknown - Likely Lead",J1242="Non-lead")),
(AND(G1242="Unknown - Likely Lead",J1242="Non-lead - Other")),
(AND(G1242="Unknown - Unlikely Lead",J1242="Non-lead - Copper")),
(AND(G1242="Unknown - Unlikely Lead",J1242="Non-lead - Plastic")),
(AND(G1242="Unknown - Unlikely Lead",J1242="Non-lead")),
(AND(G1242="Unknown - Unlikely Lead",J1242="Non-lead - Other")),
(AND(G1242="Unknown - Material Unknown",J1242="Non-lead - Copper")),
(AND(G1242="Unknown - Material Unknown",J1242="Non-lead - Plastic")),
(AND(G1242="Unknown - Material Unknown",J1242="Non-lead")),
(AND(G1242="Unknown - Material Unknown",J1242="Non-lead - Other")))),"Unknown",
IF((OR((AND(G1242="Non-lead - Copper",J1242="Unknown - Likely Lead")),
(AND(G1242="Non-lead - Copper",J1242="Unknown - Unlikely Lead")),
(AND(G1242="Non-lead - Copper",J1242="Unknown - Material Unknown")),
(AND(G1242="Non-lead - Plastic",J1242="Unknown - Likely Lead")),
(AND(G1242="Non-lead - Plastic",J1242="Unknown - Unlikely Lead")),
(AND(G1242="Non-lead - Plastic",J1242="Unknown - Material Unknown")),
(AND(G1242="Non-lead",J1242="Unknown - Likely Lead")),
(AND(G1242="Non-lead",J1242="Unknown - Unlikely Lead")),
(AND(G1242="Non-lead",J1242="Unknown - Material Unknown")),
(AND(G1242="Non-lead - Other",J1242="Unknown - Likely Lead")),
(AND(G1242="Non-Lead - Other",J1242="Unknown - Unlikely Lead")),
(AND(G1242="Non-Lead - Other",J1242="Unknown - Material Unknown")))),"Unknown",
IF((OR((AND(G1242="Galvanized",J1242="Unknown - Likely Lead")),
(AND(G1242="Galvanized",J1242="Unknown - Unlikely Lead")),
(AND(G1242="Galvanized",J1242="Unknown - Material Unknown")))),"Unknown",
IF((OR((AND(G1242="Galvanized",J1242="")))),"Galvanized Requiring Replacement",
IF((OR((AND(G1242="Non-lead - Copper",J1242="")),
(AND(G1242="Non-lead - Plastic",J1242="")),
(AND(G1242="Non-lead",J1242="")),
(AND(G1242="Non-lead - Other",J1242="")))),"Non-lead",
IF((OR((AND(G1242="Unknown - Likely Lead",J1242="")),
(AND(G1242="Unknown - Unlikely Lead",J1242="")),
(AND(G1242="Unknown - Material Unknown",J1242="")))),"Unknown",
""))))))))))))))))</f>
        <v>Non-Lead</v>
      </c>
      <c r="N1242" s="44" t="s">
        <v>39</v>
      </c>
    </row>
    <row r="1243" spans="1:14" ht="30" x14ac:dyDescent="0.25">
      <c r="A1243" s="34" t="s">
        <v>3079</v>
      </c>
      <c r="B1243" s="35" t="s">
        <v>3080</v>
      </c>
      <c r="C1243" s="36" t="s">
        <v>1157</v>
      </c>
      <c r="D1243" s="36" t="s">
        <v>32</v>
      </c>
      <c r="E1243" s="36" t="s">
        <v>33</v>
      </c>
      <c r="F1243" s="37" t="s">
        <v>3081</v>
      </c>
      <c r="G1243" s="38" t="s">
        <v>35</v>
      </c>
      <c r="H1243" s="39" t="s">
        <v>39</v>
      </c>
      <c r="I1243" s="40" t="s">
        <v>37</v>
      </c>
      <c r="J1243" s="42" t="s">
        <v>47</v>
      </c>
      <c r="K1243" s="39" t="s">
        <v>37</v>
      </c>
      <c r="L1243" s="35"/>
      <c r="M1243" s="43" t="str">
        <f>IF((OR(G1243="Lead")),"Lead",
IF((OR(J1243="Lead")),"Lead",
IF((OR(G1243="Lead-lined galvanized")),"Lead",
IF((OR(J1243="Lead-lined galvanized")),"Lead",
IF((OR((AND(G1243="Unknown - Likely Lead",J1243="Galvanized")),
(AND(G1243="Unknown - Unlikely Lead",J1243="Galvanized")),
(AND(G1243="Unknown - Material Unknown",J1243="Galvanized")))),"Galvanized Requiring Replacement",
IF((OR((AND(G1243="Non-lead - Copper",H1243="Yes",J1243="Galvanized")),
(AND(G1243="Non-lead - Copper",H1243="Don't know",J1243="Galvanized")),
(AND(G1243="Non-lead - Copper",H1243="",J1243="Galvanized")),
(AND(G1243="Non-lead - Plastic",H1243="Yes",J1243="Galvanized")),
(AND(G1243="Non-lead - Plastic",H1243="Don't know",J1243="Galvanized")),
(AND(G1243="Non-lead - Plastic",H1243="",J1243="Galvanized")),
(AND(G1243="Non-lead",H1243="Yes",J1243="Galvanized")),
(AND(G1243="Non-lead",H1243="Don't know",J1243="Galvanized")),
(AND(G1243="Non-lead",H1243="",J1243="Galvanized")),
(AND(G1243="Non-lead - Other",H1243="Yes",J1243="Galvanized")),
(AND(G1243="Non-Lead - Other",H1243="Don't know",J1243="Galvanized")),
(AND(G1243="Galvanized",H1243="Yes",J1243="Galvanized")),
(AND(G1243="Galvanized",H1243="Don't know",J1243="Galvanized")),
(AND(G1243="Galvanized",H1243="",J1243="Galvanized")),
(AND(G1243="Non-Lead - Other",H1243="",J1243="Galvanized")))),"Galvanized Requiring Replacement",
IF((OR((AND(G1243="Non-lead - Copper",J1243="Non-lead - Copper")),
(AND(G1243="Non-lead - Copper",J1243="Non-lead - Plastic")),
(AND(G1243="Non-lead - Copper",J1243="Non-lead - Other")),
(AND(G1243="Non-lead - Copper",J1243="Non-lead")),
(AND(G1243="Non-lead - Plastic",J1243="Non-lead - Copper")),
(AND(G1243="Non-lead - Plastic",J1243="Non-lead - Plastic")),
(AND(G1243="Non-lead - Plastic",J1243="Non-lead - Other")),
(AND(G1243="Non-lead - Plastic",J1243="Non-lead")),
(AND(G1243="Non-lead",J1243="Non-lead - Copper")),
(AND(G1243="Non-lead",J1243="Non-lead - Plastic")),
(AND(G1243="Non-lead",J1243="Non-lead - Other")),
(AND(G1243="Non-lead",J1243="Non-lead")),
(AND(G1243="Non-lead - Other",J1243="Non-lead - Copper")),
(AND(G1243="Non-Lead - Other",J1243="Non-lead - Plastic")),
(AND(G1243="Non-Lead - Other",J1243="Non-lead")),
(AND(G1243="Non-Lead - Other",J1243="Non-lead - Other")))),"Non-Lead",
IF((OR((AND(G1243="Galvanized",J1243="Non-lead")),
(AND(G1243="Galvanized",J1243="Non-lead - Copper")),
(AND(G1243="Galvanized",J1243="Non-lead - Plastic")),
(AND(G1243="Galvanized",J1243="Non-lead")),
(AND(G1243="Galvanized",J1243="Non-lead - Other")))),"Non-Lead",
IF((OR((AND(G1243="Non-lead - Copper",H1243="No",J1243="Galvanized")),
(AND(G1243="Non-lead - Plastic",H1243="No",J1243="Galvanized")),
(AND(G1243="Non-lead",H1243="No",J1243="Galvanized")),
(AND(G1243="Galvanized",H1243="No",J1243="Galvanized")),
(AND(G1243="Non-lead - Other",H1243="No",J1243="Galvanized")))),"Non-lead",
IF((OR((AND(G1243="Unknown - Likely Lead",J1243="Unknown - Likely Lead")),
(AND(G1243="Unknown - Likely Lead",J1243="Unknown - Unlikely Lead")),
(AND(G1243="Unknown - Likely Lead",J1243="Unknown - Material Unknown")),
(AND(G1243="Unknown - Unlikely Lead",J1243="Unknown - Likely Lead")),
(AND(G1243="Unknown - Unlikely Lead",J1243="Unknown - Unlikely Lead")),
(AND(G1243="Unknown - Unlikely Lead",J1243="Unknown - Material Unknown")),
(AND(G1243="Unknown - Material Unknown",J1243="Unknown - Likely Lead")),
(AND(G1243="Unknown - Material Unknown",J1243="Unknown - Unlikely Lead")),
(AND(G1243="Unknown - Material Unknown",J1243="Unknown - Material Unknown")))),"Unknown",
IF((OR((AND(G1243="Unknown - Likely Lead",J1243="Non-lead - Copper")),
(AND(G1243="Unknown - Likely Lead",J1243="Non-lead - Plastic")),
(AND(G1243="Unknown - Likely Lead",J1243="Non-lead")),
(AND(G1243="Unknown - Likely Lead",J1243="Non-lead - Other")),
(AND(G1243="Unknown - Unlikely Lead",J1243="Non-lead - Copper")),
(AND(G1243="Unknown - Unlikely Lead",J1243="Non-lead - Plastic")),
(AND(G1243="Unknown - Unlikely Lead",J1243="Non-lead")),
(AND(G1243="Unknown - Unlikely Lead",J1243="Non-lead - Other")),
(AND(G1243="Unknown - Material Unknown",J1243="Non-lead - Copper")),
(AND(G1243="Unknown - Material Unknown",J1243="Non-lead - Plastic")),
(AND(G1243="Unknown - Material Unknown",J1243="Non-lead")),
(AND(G1243="Unknown - Material Unknown",J1243="Non-lead - Other")))),"Unknown",
IF((OR((AND(G1243="Non-lead - Copper",J1243="Unknown - Likely Lead")),
(AND(G1243="Non-lead - Copper",J1243="Unknown - Unlikely Lead")),
(AND(G1243="Non-lead - Copper",J1243="Unknown - Material Unknown")),
(AND(G1243="Non-lead - Plastic",J1243="Unknown - Likely Lead")),
(AND(G1243="Non-lead - Plastic",J1243="Unknown - Unlikely Lead")),
(AND(G1243="Non-lead - Plastic",J1243="Unknown - Material Unknown")),
(AND(G1243="Non-lead",J1243="Unknown - Likely Lead")),
(AND(G1243="Non-lead",J1243="Unknown - Unlikely Lead")),
(AND(G1243="Non-lead",J1243="Unknown - Material Unknown")),
(AND(G1243="Non-lead - Other",J1243="Unknown - Likely Lead")),
(AND(G1243="Non-Lead - Other",J1243="Unknown - Unlikely Lead")),
(AND(G1243="Non-Lead - Other",J1243="Unknown - Material Unknown")))),"Unknown",
IF((OR((AND(G1243="Galvanized",J1243="Unknown - Likely Lead")),
(AND(G1243="Galvanized",J1243="Unknown - Unlikely Lead")),
(AND(G1243="Galvanized",J1243="Unknown - Material Unknown")))),"Unknown",
IF((OR((AND(G1243="Galvanized",J1243="")))),"Galvanized Requiring Replacement",
IF((OR((AND(G1243="Non-lead - Copper",J1243="")),
(AND(G1243="Non-lead - Plastic",J1243="")),
(AND(G1243="Non-lead",J1243="")),
(AND(G1243="Non-lead - Other",J1243="")))),"Non-lead",
IF((OR((AND(G1243="Unknown - Likely Lead",J1243="")),
(AND(G1243="Unknown - Unlikely Lead",J1243="")),
(AND(G1243="Unknown - Material Unknown",J1243="")))),"Unknown",
""))))))))))))))))</f>
        <v>Non-Lead</v>
      </c>
      <c r="N1243" s="44" t="s">
        <v>39</v>
      </c>
    </row>
    <row r="1244" spans="1:14" ht="30" x14ac:dyDescent="0.25">
      <c r="A1244" s="34" t="s">
        <v>3082</v>
      </c>
      <c r="B1244" s="35" t="s">
        <v>1856</v>
      </c>
      <c r="C1244" s="36" t="s">
        <v>1157</v>
      </c>
      <c r="D1244" s="36" t="s">
        <v>32</v>
      </c>
      <c r="E1244" s="36" t="s">
        <v>33</v>
      </c>
      <c r="F1244" s="37" t="s">
        <v>3083</v>
      </c>
      <c r="G1244" s="38" t="s">
        <v>35</v>
      </c>
      <c r="H1244" s="39" t="s">
        <v>39</v>
      </c>
      <c r="I1244" s="40" t="s">
        <v>37</v>
      </c>
      <c r="J1244" s="42" t="s">
        <v>38</v>
      </c>
      <c r="K1244" s="39" t="s">
        <v>37</v>
      </c>
      <c r="L1244" s="35"/>
      <c r="M1244" s="43" t="str">
        <f>IF((OR(G1244="Lead")),"Lead",
IF((OR(J1244="Lead")),"Lead",
IF((OR(G1244="Lead-lined galvanized")),"Lead",
IF((OR(J1244="Lead-lined galvanized")),"Lead",
IF((OR((AND(G1244="Unknown - Likely Lead",J1244="Galvanized")),
(AND(G1244="Unknown - Unlikely Lead",J1244="Galvanized")),
(AND(G1244="Unknown - Material Unknown",J1244="Galvanized")))),"Galvanized Requiring Replacement",
IF((OR((AND(G1244="Non-lead - Copper",H1244="Yes",J1244="Galvanized")),
(AND(G1244="Non-lead - Copper",H1244="Don't know",J1244="Galvanized")),
(AND(G1244="Non-lead - Copper",H1244="",J1244="Galvanized")),
(AND(G1244="Non-lead - Plastic",H1244="Yes",J1244="Galvanized")),
(AND(G1244="Non-lead - Plastic",H1244="Don't know",J1244="Galvanized")),
(AND(G1244="Non-lead - Plastic",H1244="",J1244="Galvanized")),
(AND(G1244="Non-lead",H1244="Yes",J1244="Galvanized")),
(AND(G1244="Non-lead",H1244="Don't know",J1244="Galvanized")),
(AND(G1244="Non-lead",H1244="",J1244="Galvanized")),
(AND(G1244="Non-lead - Other",H1244="Yes",J1244="Galvanized")),
(AND(G1244="Non-Lead - Other",H1244="Don't know",J1244="Galvanized")),
(AND(G1244="Galvanized",H1244="Yes",J1244="Galvanized")),
(AND(G1244="Galvanized",H1244="Don't know",J1244="Galvanized")),
(AND(G1244="Galvanized",H1244="",J1244="Galvanized")),
(AND(G1244="Non-Lead - Other",H1244="",J1244="Galvanized")))),"Galvanized Requiring Replacement",
IF((OR((AND(G1244="Non-lead - Copper",J1244="Non-lead - Copper")),
(AND(G1244="Non-lead - Copper",J1244="Non-lead - Plastic")),
(AND(G1244="Non-lead - Copper",J1244="Non-lead - Other")),
(AND(G1244="Non-lead - Copper",J1244="Non-lead")),
(AND(G1244="Non-lead - Plastic",J1244="Non-lead - Copper")),
(AND(G1244="Non-lead - Plastic",J1244="Non-lead - Plastic")),
(AND(G1244="Non-lead - Plastic",J1244="Non-lead - Other")),
(AND(G1244="Non-lead - Plastic",J1244="Non-lead")),
(AND(G1244="Non-lead",J1244="Non-lead - Copper")),
(AND(G1244="Non-lead",J1244="Non-lead - Plastic")),
(AND(G1244="Non-lead",J1244="Non-lead - Other")),
(AND(G1244="Non-lead",J1244="Non-lead")),
(AND(G1244="Non-lead - Other",J1244="Non-lead - Copper")),
(AND(G1244="Non-Lead - Other",J1244="Non-lead - Plastic")),
(AND(G1244="Non-Lead - Other",J1244="Non-lead")),
(AND(G1244="Non-Lead - Other",J1244="Non-lead - Other")))),"Non-Lead",
IF((OR((AND(G1244="Galvanized",J1244="Non-lead")),
(AND(G1244="Galvanized",J1244="Non-lead - Copper")),
(AND(G1244="Galvanized",J1244="Non-lead - Plastic")),
(AND(G1244="Galvanized",J1244="Non-lead")),
(AND(G1244="Galvanized",J1244="Non-lead - Other")))),"Non-Lead",
IF((OR((AND(G1244="Non-lead - Copper",H1244="No",J1244="Galvanized")),
(AND(G1244="Non-lead - Plastic",H1244="No",J1244="Galvanized")),
(AND(G1244="Non-lead",H1244="No",J1244="Galvanized")),
(AND(G1244="Galvanized",H1244="No",J1244="Galvanized")),
(AND(G1244="Non-lead - Other",H1244="No",J1244="Galvanized")))),"Non-lead",
IF((OR((AND(G1244="Unknown - Likely Lead",J1244="Unknown - Likely Lead")),
(AND(G1244="Unknown - Likely Lead",J1244="Unknown - Unlikely Lead")),
(AND(G1244="Unknown - Likely Lead",J1244="Unknown - Material Unknown")),
(AND(G1244="Unknown - Unlikely Lead",J1244="Unknown - Likely Lead")),
(AND(G1244="Unknown - Unlikely Lead",J1244="Unknown - Unlikely Lead")),
(AND(G1244="Unknown - Unlikely Lead",J1244="Unknown - Material Unknown")),
(AND(G1244="Unknown - Material Unknown",J1244="Unknown - Likely Lead")),
(AND(G1244="Unknown - Material Unknown",J1244="Unknown - Unlikely Lead")),
(AND(G1244="Unknown - Material Unknown",J1244="Unknown - Material Unknown")))),"Unknown",
IF((OR((AND(G1244="Unknown - Likely Lead",J1244="Non-lead - Copper")),
(AND(G1244="Unknown - Likely Lead",J1244="Non-lead - Plastic")),
(AND(G1244="Unknown - Likely Lead",J1244="Non-lead")),
(AND(G1244="Unknown - Likely Lead",J1244="Non-lead - Other")),
(AND(G1244="Unknown - Unlikely Lead",J1244="Non-lead - Copper")),
(AND(G1244="Unknown - Unlikely Lead",J1244="Non-lead - Plastic")),
(AND(G1244="Unknown - Unlikely Lead",J1244="Non-lead")),
(AND(G1244="Unknown - Unlikely Lead",J1244="Non-lead - Other")),
(AND(G1244="Unknown - Material Unknown",J1244="Non-lead - Copper")),
(AND(G1244="Unknown - Material Unknown",J1244="Non-lead - Plastic")),
(AND(G1244="Unknown - Material Unknown",J1244="Non-lead")),
(AND(G1244="Unknown - Material Unknown",J1244="Non-lead - Other")))),"Unknown",
IF((OR((AND(G1244="Non-lead - Copper",J1244="Unknown - Likely Lead")),
(AND(G1244="Non-lead - Copper",J1244="Unknown - Unlikely Lead")),
(AND(G1244="Non-lead - Copper",J1244="Unknown - Material Unknown")),
(AND(G1244="Non-lead - Plastic",J1244="Unknown - Likely Lead")),
(AND(G1244="Non-lead - Plastic",J1244="Unknown - Unlikely Lead")),
(AND(G1244="Non-lead - Plastic",J1244="Unknown - Material Unknown")),
(AND(G1244="Non-lead",J1244="Unknown - Likely Lead")),
(AND(G1244="Non-lead",J1244="Unknown - Unlikely Lead")),
(AND(G1244="Non-lead",J1244="Unknown - Material Unknown")),
(AND(G1244="Non-lead - Other",J1244="Unknown - Likely Lead")),
(AND(G1244="Non-Lead - Other",J1244="Unknown - Unlikely Lead")),
(AND(G1244="Non-Lead - Other",J1244="Unknown - Material Unknown")))),"Unknown",
IF((OR((AND(G1244="Galvanized",J1244="Unknown - Likely Lead")),
(AND(G1244="Galvanized",J1244="Unknown - Unlikely Lead")),
(AND(G1244="Galvanized",J1244="Unknown - Material Unknown")))),"Unknown",
IF((OR((AND(G1244="Galvanized",J1244="")))),"Galvanized Requiring Replacement",
IF((OR((AND(G1244="Non-lead - Copper",J1244="")),
(AND(G1244="Non-lead - Plastic",J1244="")),
(AND(G1244="Non-lead",J1244="")),
(AND(G1244="Non-lead - Other",J1244="")))),"Non-lead",
IF((OR((AND(G1244="Unknown - Likely Lead",J1244="")),
(AND(G1244="Unknown - Unlikely Lead",J1244="")),
(AND(G1244="Unknown - Material Unknown",J1244="")))),"Unknown",
""))))))))))))))))</f>
        <v>Non-Lead</v>
      </c>
      <c r="N1244" s="44" t="s">
        <v>39</v>
      </c>
    </row>
    <row r="1245" spans="1:14" ht="30" x14ac:dyDescent="0.25">
      <c r="A1245" s="34" t="s">
        <v>3084</v>
      </c>
      <c r="B1245" s="35" t="s">
        <v>1480</v>
      </c>
      <c r="C1245" s="36" t="s">
        <v>3085</v>
      </c>
      <c r="D1245" s="36" t="s">
        <v>32</v>
      </c>
      <c r="E1245" s="36" t="s">
        <v>33</v>
      </c>
      <c r="F1245" s="37" t="s">
        <v>3086</v>
      </c>
      <c r="G1245" s="38" t="s">
        <v>35</v>
      </c>
      <c r="H1245" s="39" t="s">
        <v>39</v>
      </c>
      <c r="I1245" s="40" t="s">
        <v>37</v>
      </c>
      <c r="J1245" s="42" t="s">
        <v>38</v>
      </c>
      <c r="K1245" s="39" t="s">
        <v>37</v>
      </c>
      <c r="L1245" s="35"/>
      <c r="M1245" s="43" t="str">
        <f>IF((OR(G1245="Lead")),"Lead",
IF((OR(J1245="Lead")),"Lead",
IF((OR(G1245="Lead-lined galvanized")),"Lead",
IF((OR(J1245="Lead-lined galvanized")),"Lead",
IF((OR((AND(G1245="Unknown - Likely Lead",J1245="Galvanized")),
(AND(G1245="Unknown - Unlikely Lead",J1245="Galvanized")),
(AND(G1245="Unknown - Material Unknown",J1245="Galvanized")))),"Galvanized Requiring Replacement",
IF((OR((AND(G1245="Non-lead - Copper",H1245="Yes",J1245="Galvanized")),
(AND(G1245="Non-lead - Copper",H1245="Don't know",J1245="Galvanized")),
(AND(G1245="Non-lead - Copper",H1245="",J1245="Galvanized")),
(AND(G1245="Non-lead - Plastic",H1245="Yes",J1245="Galvanized")),
(AND(G1245="Non-lead - Plastic",H1245="Don't know",J1245="Galvanized")),
(AND(G1245="Non-lead - Plastic",H1245="",J1245="Galvanized")),
(AND(G1245="Non-lead",H1245="Yes",J1245="Galvanized")),
(AND(G1245="Non-lead",H1245="Don't know",J1245="Galvanized")),
(AND(G1245="Non-lead",H1245="",J1245="Galvanized")),
(AND(G1245="Non-lead - Other",H1245="Yes",J1245="Galvanized")),
(AND(G1245="Non-Lead - Other",H1245="Don't know",J1245="Galvanized")),
(AND(G1245="Galvanized",H1245="Yes",J1245="Galvanized")),
(AND(G1245="Galvanized",H1245="Don't know",J1245="Galvanized")),
(AND(G1245="Galvanized",H1245="",J1245="Galvanized")),
(AND(G1245="Non-Lead - Other",H1245="",J1245="Galvanized")))),"Galvanized Requiring Replacement",
IF((OR((AND(G1245="Non-lead - Copper",J1245="Non-lead - Copper")),
(AND(G1245="Non-lead - Copper",J1245="Non-lead - Plastic")),
(AND(G1245="Non-lead - Copper",J1245="Non-lead - Other")),
(AND(G1245="Non-lead - Copper",J1245="Non-lead")),
(AND(G1245="Non-lead - Plastic",J1245="Non-lead - Copper")),
(AND(G1245="Non-lead - Plastic",J1245="Non-lead - Plastic")),
(AND(G1245="Non-lead - Plastic",J1245="Non-lead - Other")),
(AND(G1245="Non-lead - Plastic",J1245="Non-lead")),
(AND(G1245="Non-lead",J1245="Non-lead - Copper")),
(AND(G1245="Non-lead",J1245="Non-lead - Plastic")),
(AND(G1245="Non-lead",J1245="Non-lead - Other")),
(AND(G1245="Non-lead",J1245="Non-lead")),
(AND(G1245="Non-lead - Other",J1245="Non-lead - Copper")),
(AND(G1245="Non-Lead - Other",J1245="Non-lead - Plastic")),
(AND(G1245="Non-Lead - Other",J1245="Non-lead")),
(AND(G1245="Non-Lead - Other",J1245="Non-lead - Other")))),"Non-Lead",
IF((OR((AND(G1245="Galvanized",J1245="Non-lead")),
(AND(G1245="Galvanized",J1245="Non-lead - Copper")),
(AND(G1245="Galvanized",J1245="Non-lead - Plastic")),
(AND(G1245="Galvanized",J1245="Non-lead")),
(AND(G1245="Galvanized",J1245="Non-lead - Other")))),"Non-Lead",
IF((OR((AND(G1245="Non-lead - Copper",H1245="No",J1245="Galvanized")),
(AND(G1245="Non-lead - Plastic",H1245="No",J1245="Galvanized")),
(AND(G1245="Non-lead",H1245="No",J1245="Galvanized")),
(AND(G1245="Galvanized",H1245="No",J1245="Galvanized")),
(AND(G1245="Non-lead - Other",H1245="No",J1245="Galvanized")))),"Non-lead",
IF((OR((AND(G1245="Unknown - Likely Lead",J1245="Unknown - Likely Lead")),
(AND(G1245="Unknown - Likely Lead",J1245="Unknown - Unlikely Lead")),
(AND(G1245="Unknown - Likely Lead",J1245="Unknown - Material Unknown")),
(AND(G1245="Unknown - Unlikely Lead",J1245="Unknown - Likely Lead")),
(AND(G1245="Unknown - Unlikely Lead",J1245="Unknown - Unlikely Lead")),
(AND(G1245="Unknown - Unlikely Lead",J1245="Unknown - Material Unknown")),
(AND(G1245="Unknown - Material Unknown",J1245="Unknown - Likely Lead")),
(AND(G1245="Unknown - Material Unknown",J1245="Unknown - Unlikely Lead")),
(AND(G1245="Unknown - Material Unknown",J1245="Unknown - Material Unknown")))),"Unknown",
IF((OR((AND(G1245="Unknown - Likely Lead",J1245="Non-lead - Copper")),
(AND(G1245="Unknown - Likely Lead",J1245="Non-lead - Plastic")),
(AND(G1245="Unknown - Likely Lead",J1245="Non-lead")),
(AND(G1245="Unknown - Likely Lead",J1245="Non-lead - Other")),
(AND(G1245="Unknown - Unlikely Lead",J1245="Non-lead - Copper")),
(AND(G1245="Unknown - Unlikely Lead",J1245="Non-lead - Plastic")),
(AND(G1245="Unknown - Unlikely Lead",J1245="Non-lead")),
(AND(G1245="Unknown - Unlikely Lead",J1245="Non-lead - Other")),
(AND(G1245="Unknown - Material Unknown",J1245="Non-lead - Copper")),
(AND(G1245="Unknown - Material Unknown",J1245="Non-lead - Plastic")),
(AND(G1245="Unknown - Material Unknown",J1245="Non-lead")),
(AND(G1245="Unknown - Material Unknown",J1245="Non-lead - Other")))),"Unknown",
IF((OR((AND(G1245="Non-lead - Copper",J1245="Unknown - Likely Lead")),
(AND(G1245="Non-lead - Copper",J1245="Unknown - Unlikely Lead")),
(AND(G1245="Non-lead - Copper",J1245="Unknown - Material Unknown")),
(AND(G1245="Non-lead - Plastic",J1245="Unknown - Likely Lead")),
(AND(G1245="Non-lead - Plastic",J1245="Unknown - Unlikely Lead")),
(AND(G1245="Non-lead - Plastic",J1245="Unknown - Material Unknown")),
(AND(G1245="Non-lead",J1245="Unknown - Likely Lead")),
(AND(G1245="Non-lead",J1245="Unknown - Unlikely Lead")),
(AND(G1245="Non-lead",J1245="Unknown - Material Unknown")),
(AND(G1245="Non-lead - Other",J1245="Unknown - Likely Lead")),
(AND(G1245="Non-Lead - Other",J1245="Unknown - Unlikely Lead")),
(AND(G1245="Non-Lead - Other",J1245="Unknown - Material Unknown")))),"Unknown",
IF((OR((AND(G1245="Galvanized",J1245="Unknown - Likely Lead")),
(AND(G1245="Galvanized",J1245="Unknown - Unlikely Lead")),
(AND(G1245="Galvanized",J1245="Unknown - Material Unknown")))),"Unknown",
IF((OR((AND(G1245="Galvanized",J1245="")))),"Galvanized Requiring Replacement",
IF((OR((AND(G1245="Non-lead - Copper",J1245="")),
(AND(G1245="Non-lead - Plastic",J1245="")),
(AND(G1245="Non-lead",J1245="")),
(AND(G1245="Non-lead - Other",J1245="")))),"Non-lead",
IF((OR((AND(G1245="Unknown - Likely Lead",J1245="")),
(AND(G1245="Unknown - Unlikely Lead",J1245="")),
(AND(G1245="Unknown - Material Unknown",J1245="")))),"Unknown",
""))))))))))))))))</f>
        <v>Non-Lead</v>
      </c>
      <c r="N1245" s="44" t="s">
        <v>39</v>
      </c>
    </row>
    <row r="1246" spans="1:14" ht="30" x14ac:dyDescent="0.25">
      <c r="A1246" s="34" t="s">
        <v>3087</v>
      </c>
      <c r="B1246" s="35" t="s">
        <v>1705</v>
      </c>
      <c r="C1246" s="36" t="s">
        <v>3085</v>
      </c>
      <c r="D1246" s="36" t="s">
        <v>32</v>
      </c>
      <c r="E1246" s="36" t="s">
        <v>33</v>
      </c>
      <c r="F1246" s="37" t="s">
        <v>3088</v>
      </c>
      <c r="G1246" s="38" t="s">
        <v>35</v>
      </c>
      <c r="H1246" s="39" t="s">
        <v>39</v>
      </c>
      <c r="I1246" s="40" t="s">
        <v>37</v>
      </c>
      <c r="J1246" s="42" t="s">
        <v>38</v>
      </c>
      <c r="K1246" s="39" t="s">
        <v>37</v>
      </c>
      <c r="L1246" s="35"/>
      <c r="M1246" s="43" t="str">
        <f>IF((OR(G1246="Lead")),"Lead",
IF((OR(J1246="Lead")),"Lead",
IF((OR(G1246="Lead-lined galvanized")),"Lead",
IF((OR(J1246="Lead-lined galvanized")),"Lead",
IF((OR((AND(G1246="Unknown - Likely Lead",J1246="Galvanized")),
(AND(G1246="Unknown - Unlikely Lead",J1246="Galvanized")),
(AND(G1246="Unknown - Material Unknown",J1246="Galvanized")))),"Galvanized Requiring Replacement",
IF((OR((AND(G1246="Non-lead - Copper",H1246="Yes",J1246="Galvanized")),
(AND(G1246="Non-lead - Copper",H1246="Don't know",J1246="Galvanized")),
(AND(G1246="Non-lead - Copper",H1246="",J1246="Galvanized")),
(AND(G1246="Non-lead - Plastic",H1246="Yes",J1246="Galvanized")),
(AND(G1246="Non-lead - Plastic",H1246="Don't know",J1246="Galvanized")),
(AND(G1246="Non-lead - Plastic",H1246="",J1246="Galvanized")),
(AND(G1246="Non-lead",H1246="Yes",J1246="Galvanized")),
(AND(G1246="Non-lead",H1246="Don't know",J1246="Galvanized")),
(AND(G1246="Non-lead",H1246="",J1246="Galvanized")),
(AND(G1246="Non-lead - Other",H1246="Yes",J1246="Galvanized")),
(AND(G1246="Non-Lead - Other",H1246="Don't know",J1246="Galvanized")),
(AND(G1246="Galvanized",H1246="Yes",J1246="Galvanized")),
(AND(G1246="Galvanized",H1246="Don't know",J1246="Galvanized")),
(AND(G1246="Galvanized",H1246="",J1246="Galvanized")),
(AND(G1246="Non-Lead - Other",H1246="",J1246="Galvanized")))),"Galvanized Requiring Replacement",
IF((OR((AND(G1246="Non-lead - Copper",J1246="Non-lead - Copper")),
(AND(G1246="Non-lead - Copper",J1246="Non-lead - Plastic")),
(AND(G1246="Non-lead - Copper",J1246="Non-lead - Other")),
(AND(G1246="Non-lead - Copper",J1246="Non-lead")),
(AND(G1246="Non-lead - Plastic",J1246="Non-lead - Copper")),
(AND(G1246="Non-lead - Plastic",J1246="Non-lead - Plastic")),
(AND(G1246="Non-lead - Plastic",J1246="Non-lead - Other")),
(AND(G1246="Non-lead - Plastic",J1246="Non-lead")),
(AND(G1246="Non-lead",J1246="Non-lead - Copper")),
(AND(G1246="Non-lead",J1246="Non-lead - Plastic")),
(AND(G1246="Non-lead",J1246="Non-lead - Other")),
(AND(G1246="Non-lead",J1246="Non-lead")),
(AND(G1246="Non-lead - Other",J1246="Non-lead - Copper")),
(AND(G1246="Non-Lead - Other",J1246="Non-lead - Plastic")),
(AND(G1246="Non-Lead - Other",J1246="Non-lead")),
(AND(G1246="Non-Lead - Other",J1246="Non-lead - Other")))),"Non-Lead",
IF((OR((AND(G1246="Galvanized",J1246="Non-lead")),
(AND(G1246="Galvanized",J1246="Non-lead - Copper")),
(AND(G1246="Galvanized",J1246="Non-lead - Plastic")),
(AND(G1246="Galvanized",J1246="Non-lead")),
(AND(G1246="Galvanized",J1246="Non-lead - Other")))),"Non-Lead",
IF((OR((AND(G1246="Non-lead - Copper",H1246="No",J1246="Galvanized")),
(AND(G1246="Non-lead - Plastic",H1246="No",J1246="Galvanized")),
(AND(G1246="Non-lead",H1246="No",J1246="Galvanized")),
(AND(G1246="Galvanized",H1246="No",J1246="Galvanized")),
(AND(G1246="Non-lead - Other",H1246="No",J1246="Galvanized")))),"Non-lead",
IF((OR((AND(G1246="Unknown - Likely Lead",J1246="Unknown - Likely Lead")),
(AND(G1246="Unknown - Likely Lead",J1246="Unknown - Unlikely Lead")),
(AND(G1246="Unknown - Likely Lead",J1246="Unknown - Material Unknown")),
(AND(G1246="Unknown - Unlikely Lead",J1246="Unknown - Likely Lead")),
(AND(G1246="Unknown - Unlikely Lead",J1246="Unknown - Unlikely Lead")),
(AND(G1246="Unknown - Unlikely Lead",J1246="Unknown - Material Unknown")),
(AND(G1246="Unknown - Material Unknown",J1246="Unknown - Likely Lead")),
(AND(G1246="Unknown - Material Unknown",J1246="Unknown - Unlikely Lead")),
(AND(G1246="Unknown - Material Unknown",J1246="Unknown - Material Unknown")))),"Unknown",
IF((OR((AND(G1246="Unknown - Likely Lead",J1246="Non-lead - Copper")),
(AND(G1246="Unknown - Likely Lead",J1246="Non-lead - Plastic")),
(AND(G1246="Unknown - Likely Lead",J1246="Non-lead")),
(AND(G1246="Unknown - Likely Lead",J1246="Non-lead - Other")),
(AND(G1246="Unknown - Unlikely Lead",J1246="Non-lead - Copper")),
(AND(G1246="Unknown - Unlikely Lead",J1246="Non-lead - Plastic")),
(AND(G1246="Unknown - Unlikely Lead",J1246="Non-lead")),
(AND(G1246="Unknown - Unlikely Lead",J1246="Non-lead - Other")),
(AND(G1246="Unknown - Material Unknown",J1246="Non-lead - Copper")),
(AND(G1246="Unknown - Material Unknown",J1246="Non-lead - Plastic")),
(AND(G1246="Unknown - Material Unknown",J1246="Non-lead")),
(AND(G1246="Unknown - Material Unknown",J1246="Non-lead - Other")))),"Unknown",
IF((OR((AND(G1246="Non-lead - Copper",J1246="Unknown - Likely Lead")),
(AND(G1246="Non-lead - Copper",J1246="Unknown - Unlikely Lead")),
(AND(G1246="Non-lead - Copper",J1246="Unknown - Material Unknown")),
(AND(G1246="Non-lead - Plastic",J1246="Unknown - Likely Lead")),
(AND(G1246="Non-lead - Plastic",J1246="Unknown - Unlikely Lead")),
(AND(G1246="Non-lead - Plastic",J1246="Unknown - Material Unknown")),
(AND(G1246="Non-lead",J1246="Unknown - Likely Lead")),
(AND(G1246="Non-lead",J1246="Unknown - Unlikely Lead")),
(AND(G1246="Non-lead",J1246="Unknown - Material Unknown")),
(AND(G1246="Non-lead - Other",J1246="Unknown - Likely Lead")),
(AND(G1246="Non-Lead - Other",J1246="Unknown - Unlikely Lead")),
(AND(G1246="Non-Lead - Other",J1246="Unknown - Material Unknown")))),"Unknown",
IF((OR((AND(G1246="Galvanized",J1246="Unknown - Likely Lead")),
(AND(G1246="Galvanized",J1246="Unknown - Unlikely Lead")),
(AND(G1246="Galvanized",J1246="Unknown - Material Unknown")))),"Unknown",
IF((OR((AND(G1246="Galvanized",J1246="")))),"Galvanized Requiring Replacement",
IF((OR((AND(G1246="Non-lead - Copper",J1246="")),
(AND(G1246="Non-lead - Plastic",J1246="")),
(AND(G1246="Non-lead",J1246="")),
(AND(G1246="Non-lead - Other",J1246="")))),"Non-lead",
IF((OR((AND(G1246="Unknown - Likely Lead",J1246="")),
(AND(G1246="Unknown - Unlikely Lead",J1246="")),
(AND(G1246="Unknown - Material Unknown",J1246="")))),"Unknown",
""))))))))))))))))</f>
        <v>Non-Lead</v>
      </c>
      <c r="N1246" s="44" t="s">
        <v>39</v>
      </c>
    </row>
    <row r="1247" spans="1:14" ht="30" x14ac:dyDescent="0.25">
      <c r="A1247" s="34" t="s">
        <v>3089</v>
      </c>
      <c r="B1247" s="35" t="s">
        <v>436</v>
      </c>
      <c r="C1247" s="36" t="s">
        <v>3085</v>
      </c>
      <c r="D1247" s="36" t="s">
        <v>32</v>
      </c>
      <c r="E1247" s="36" t="s">
        <v>33</v>
      </c>
      <c r="F1247" s="37" t="s">
        <v>3090</v>
      </c>
      <c r="G1247" s="38" t="s">
        <v>35</v>
      </c>
      <c r="H1247" s="39" t="s">
        <v>39</v>
      </c>
      <c r="I1247" s="40" t="s">
        <v>37</v>
      </c>
      <c r="J1247" s="42" t="s">
        <v>38</v>
      </c>
      <c r="K1247" s="39" t="s">
        <v>37</v>
      </c>
      <c r="L1247" s="35"/>
      <c r="M1247" s="43" t="str">
        <f>IF((OR(G1247="Lead")),"Lead",
IF((OR(J1247="Lead")),"Lead",
IF((OR(G1247="Lead-lined galvanized")),"Lead",
IF((OR(J1247="Lead-lined galvanized")),"Lead",
IF((OR((AND(G1247="Unknown - Likely Lead",J1247="Galvanized")),
(AND(G1247="Unknown - Unlikely Lead",J1247="Galvanized")),
(AND(G1247="Unknown - Material Unknown",J1247="Galvanized")))),"Galvanized Requiring Replacement",
IF((OR((AND(G1247="Non-lead - Copper",H1247="Yes",J1247="Galvanized")),
(AND(G1247="Non-lead - Copper",H1247="Don't know",J1247="Galvanized")),
(AND(G1247="Non-lead - Copper",H1247="",J1247="Galvanized")),
(AND(G1247="Non-lead - Plastic",H1247="Yes",J1247="Galvanized")),
(AND(G1247="Non-lead - Plastic",H1247="Don't know",J1247="Galvanized")),
(AND(G1247="Non-lead - Plastic",H1247="",J1247="Galvanized")),
(AND(G1247="Non-lead",H1247="Yes",J1247="Galvanized")),
(AND(G1247="Non-lead",H1247="Don't know",J1247="Galvanized")),
(AND(G1247="Non-lead",H1247="",J1247="Galvanized")),
(AND(G1247="Non-lead - Other",H1247="Yes",J1247="Galvanized")),
(AND(G1247="Non-Lead - Other",H1247="Don't know",J1247="Galvanized")),
(AND(G1247="Galvanized",H1247="Yes",J1247="Galvanized")),
(AND(G1247="Galvanized",H1247="Don't know",J1247="Galvanized")),
(AND(G1247="Galvanized",H1247="",J1247="Galvanized")),
(AND(G1247="Non-Lead - Other",H1247="",J1247="Galvanized")))),"Galvanized Requiring Replacement",
IF((OR((AND(G1247="Non-lead - Copper",J1247="Non-lead - Copper")),
(AND(G1247="Non-lead - Copper",J1247="Non-lead - Plastic")),
(AND(G1247="Non-lead - Copper",J1247="Non-lead - Other")),
(AND(G1247="Non-lead - Copper",J1247="Non-lead")),
(AND(G1247="Non-lead - Plastic",J1247="Non-lead - Copper")),
(AND(G1247="Non-lead - Plastic",J1247="Non-lead - Plastic")),
(AND(G1247="Non-lead - Plastic",J1247="Non-lead - Other")),
(AND(G1247="Non-lead - Plastic",J1247="Non-lead")),
(AND(G1247="Non-lead",J1247="Non-lead - Copper")),
(AND(G1247="Non-lead",J1247="Non-lead - Plastic")),
(AND(G1247="Non-lead",J1247="Non-lead - Other")),
(AND(G1247="Non-lead",J1247="Non-lead")),
(AND(G1247="Non-lead - Other",J1247="Non-lead - Copper")),
(AND(G1247="Non-Lead - Other",J1247="Non-lead - Plastic")),
(AND(G1247="Non-Lead - Other",J1247="Non-lead")),
(AND(G1247="Non-Lead - Other",J1247="Non-lead - Other")))),"Non-Lead",
IF((OR((AND(G1247="Galvanized",J1247="Non-lead")),
(AND(G1247="Galvanized",J1247="Non-lead - Copper")),
(AND(G1247="Galvanized",J1247="Non-lead - Plastic")),
(AND(G1247="Galvanized",J1247="Non-lead")),
(AND(G1247="Galvanized",J1247="Non-lead - Other")))),"Non-Lead",
IF((OR((AND(G1247="Non-lead - Copper",H1247="No",J1247="Galvanized")),
(AND(G1247="Non-lead - Plastic",H1247="No",J1247="Galvanized")),
(AND(G1247="Non-lead",H1247="No",J1247="Galvanized")),
(AND(G1247="Galvanized",H1247="No",J1247="Galvanized")),
(AND(G1247="Non-lead - Other",H1247="No",J1247="Galvanized")))),"Non-lead",
IF((OR((AND(G1247="Unknown - Likely Lead",J1247="Unknown - Likely Lead")),
(AND(G1247="Unknown - Likely Lead",J1247="Unknown - Unlikely Lead")),
(AND(G1247="Unknown - Likely Lead",J1247="Unknown - Material Unknown")),
(AND(G1247="Unknown - Unlikely Lead",J1247="Unknown - Likely Lead")),
(AND(G1247="Unknown - Unlikely Lead",J1247="Unknown - Unlikely Lead")),
(AND(G1247="Unknown - Unlikely Lead",J1247="Unknown - Material Unknown")),
(AND(G1247="Unknown - Material Unknown",J1247="Unknown - Likely Lead")),
(AND(G1247="Unknown - Material Unknown",J1247="Unknown - Unlikely Lead")),
(AND(G1247="Unknown - Material Unknown",J1247="Unknown - Material Unknown")))),"Unknown",
IF((OR((AND(G1247="Unknown - Likely Lead",J1247="Non-lead - Copper")),
(AND(G1247="Unknown - Likely Lead",J1247="Non-lead - Plastic")),
(AND(G1247="Unknown - Likely Lead",J1247="Non-lead")),
(AND(G1247="Unknown - Likely Lead",J1247="Non-lead - Other")),
(AND(G1247="Unknown - Unlikely Lead",J1247="Non-lead - Copper")),
(AND(G1247="Unknown - Unlikely Lead",J1247="Non-lead - Plastic")),
(AND(G1247="Unknown - Unlikely Lead",J1247="Non-lead")),
(AND(G1247="Unknown - Unlikely Lead",J1247="Non-lead - Other")),
(AND(G1247="Unknown - Material Unknown",J1247="Non-lead - Copper")),
(AND(G1247="Unknown - Material Unknown",J1247="Non-lead - Plastic")),
(AND(G1247="Unknown - Material Unknown",J1247="Non-lead")),
(AND(G1247="Unknown - Material Unknown",J1247="Non-lead - Other")))),"Unknown",
IF((OR((AND(G1247="Non-lead - Copper",J1247="Unknown - Likely Lead")),
(AND(G1247="Non-lead - Copper",J1247="Unknown - Unlikely Lead")),
(AND(G1247="Non-lead - Copper",J1247="Unknown - Material Unknown")),
(AND(G1247="Non-lead - Plastic",J1247="Unknown - Likely Lead")),
(AND(G1247="Non-lead - Plastic",J1247="Unknown - Unlikely Lead")),
(AND(G1247="Non-lead - Plastic",J1247="Unknown - Material Unknown")),
(AND(G1247="Non-lead",J1247="Unknown - Likely Lead")),
(AND(G1247="Non-lead",J1247="Unknown - Unlikely Lead")),
(AND(G1247="Non-lead",J1247="Unknown - Material Unknown")),
(AND(G1247="Non-lead - Other",J1247="Unknown - Likely Lead")),
(AND(G1247="Non-Lead - Other",J1247="Unknown - Unlikely Lead")),
(AND(G1247="Non-Lead - Other",J1247="Unknown - Material Unknown")))),"Unknown",
IF((OR((AND(G1247="Galvanized",J1247="Unknown - Likely Lead")),
(AND(G1247="Galvanized",J1247="Unknown - Unlikely Lead")),
(AND(G1247="Galvanized",J1247="Unknown - Material Unknown")))),"Unknown",
IF((OR((AND(G1247="Galvanized",J1247="")))),"Galvanized Requiring Replacement",
IF((OR((AND(G1247="Non-lead - Copper",J1247="")),
(AND(G1247="Non-lead - Plastic",J1247="")),
(AND(G1247="Non-lead",J1247="")),
(AND(G1247="Non-lead - Other",J1247="")))),"Non-lead",
IF((OR((AND(G1247="Unknown - Likely Lead",J1247="")),
(AND(G1247="Unknown - Unlikely Lead",J1247="")),
(AND(G1247="Unknown - Material Unknown",J1247="")))),"Unknown",
""))))))))))))))))</f>
        <v>Non-Lead</v>
      </c>
      <c r="N1247" s="44" t="s">
        <v>39</v>
      </c>
    </row>
    <row r="1248" spans="1:14" ht="30" x14ac:dyDescent="0.25">
      <c r="A1248" s="34" t="s">
        <v>3091</v>
      </c>
      <c r="B1248" s="35" t="s">
        <v>3092</v>
      </c>
      <c r="C1248" s="36" t="s">
        <v>3085</v>
      </c>
      <c r="D1248" s="36" t="s">
        <v>32</v>
      </c>
      <c r="E1248" s="36" t="s">
        <v>33</v>
      </c>
      <c r="F1248" s="37" t="s">
        <v>3093</v>
      </c>
      <c r="G1248" s="38" t="s">
        <v>35</v>
      </c>
      <c r="H1248" s="39" t="s">
        <v>39</v>
      </c>
      <c r="I1248" s="40" t="s">
        <v>37</v>
      </c>
      <c r="J1248" s="42" t="s">
        <v>38</v>
      </c>
      <c r="K1248" s="39" t="s">
        <v>37</v>
      </c>
      <c r="L1248" s="35"/>
      <c r="M1248" s="43" t="str">
        <f>IF((OR(G1248="Lead")),"Lead",
IF((OR(J1248="Lead")),"Lead",
IF((OR(G1248="Lead-lined galvanized")),"Lead",
IF((OR(J1248="Lead-lined galvanized")),"Lead",
IF((OR((AND(G1248="Unknown - Likely Lead",J1248="Galvanized")),
(AND(G1248="Unknown - Unlikely Lead",J1248="Galvanized")),
(AND(G1248="Unknown - Material Unknown",J1248="Galvanized")))),"Galvanized Requiring Replacement",
IF((OR((AND(G1248="Non-lead - Copper",H1248="Yes",J1248="Galvanized")),
(AND(G1248="Non-lead - Copper",H1248="Don't know",J1248="Galvanized")),
(AND(G1248="Non-lead - Copper",H1248="",J1248="Galvanized")),
(AND(G1248="Non-lead - Plastic",H1248="Yes",J1248="Galvanized")),
(AND(G1248="Non-lead - Plastic",H1248="Don't know",J1248="Galvanized")),
(AND(G1248="Non-lead - Plastic",H1248="",J1248="Galvanized")),
(AND(G1248="Non-lead",H1248="Yes",J1248="Galvanized")),
(AND(G1248="Non-lead",H1248="Don't know",J1248="Galvanized")),
(AND(G1248="Non-lead",H1248="",J1248="Galvanized")),
(AND(G1248="Non-lead - Other",H1248="Yes",J1248="Galvanized")),
(AND(G1248="Non-Lead - Other",H1248="Don't know",J1248="Galvanized")),
(AND(G1248="Galvanized",H1248="Yes",J1248="Galvanized")),
(AND(G1248="Galvanized",H1248="Don't know",J1248="Galvanized")),
(AND(G1248="Galvanized",H1248="",J1248="Galvanized")),
(AND(G1248="Non-Lead - Other",H1248="",J1248="Galvanized")))),"Galvanized Requiring Replacement",
IF((OR((AND(G1248="Non-lead - Copper",J1248="Non-lead - Copper")),
(AND(G1248="Non-lead - Copper",J1248="Non-lead - Plastic")),
(AND(G1248="Non-lead - Copper",J1248="Non-lead - Other")),
(AND(G1248="Non-lead - Copper",J1248="Non-lead")),
(AND(G1248="Non-lead - Plastic",J1248="Non-lead - Copper")),
(AND(G1248="Non-lead - Plastic",J1248="Non-lead - Plastic")),
(AND(G1248="Non-lead - Plastic",J1248="Non-lead - Other")),
(AND(G1248="Non-lead - Plastic",J1248="Non-lead")),
(AND(G1248="Non-lead",J1248="Non-lead - Copper")),
(AND(G1248="Non-lead",J1248="Non-lead - Plastic")),
(AND(G1248="Non-lead",J1248="Non-lead - Other")),
(AND(G1248="Non-lead",J1248="Non-lead")),
(AND(G1248="Non-lead - Other",J1248="Non-lead - Copper")),
(AND(G1248="Non-Lead - Other",J1248="Non-lead - Plastic")),
(AND(G1248="Non-Lead - Other",J1248="Non-lead")),
(AND(G1248="Non-Lead - Other",J1248="Non-lead - Other")))),"Non-Lead",
IF((OR((AND(G1248="Galvanized",J1248="Non-lead")),
(AND(G1248="Galvanized",J1248="Non-lead - Copper")),
(AND(G1248="Galvanized",J1248="Non-lead - Plastic")),
(AND(G1248="Galvanized",J1248="Non-lead")),
(AND(G1248="Galvanized",J1248="Non-lead - Other")))),"Non-Lead",
IF((OR((AND(G1248="Non-lead - Copper",H1248="No",J1248="Galvanized")),
(AND(G1248="Non-lead - Plastic",H1248="No",J1248="Galvanized")),
(AND(G1248="Non-lead",H1248="No",J1248="Galvanized")),
(AND(G1248="Galvanized",H1248="No",J1248="Galvanized")),
(AND(G1248="Non-lead - Other",H1248="No",J1248="Galvanized")))),"Non-lead",
IF((OR((AND(G1248="Unknown - Likely Lead",J1248="Unknown - Likely Lead")),
(AND(G1248="Unknown - Likely Lead",J1248="Unknown - Unlikely Lead")),
(AND(G1248="Unknown - Likely Lead",J1248="Unknown - Material Unknown")),
(AND(G1248="Unknown - Unlikely Lead",J1248="Unknown - Likely Lead")),
(AND(G1248="Unknown - Unlikely Lead",J1248="Unknown - Unlikely Lead")),
(AND(G1248="Unknown - Unlikely Lead",J1248="Unknown - Material Unknown")),
(AND(G1248="Unknown - Material Unknown",J1248="Unknown - Likely Lead")),
(AND(G1248="Unknown - Material Unknown",J1248="Unknown - Unlikely Lead")),
(AND(G1248="Unknown - Material Unknown",J1248="Unknown - Material Unknown")))),"Unknown",
IF((OR((AND(G1248="Unknown - Likely Lead",J1248="Non-lead - Copper")),
(AND(G1248="Unknown - Likely Lead",J1248="Non-lead - Plastic")),
(AND(G1248="Unknown - Likely Lead",J1248="Non-lead")),
(AND(G1248="Unknown - Likely Lead",J1248="Non-lead - Other")),
(AND(G1248="Unknown - Unlikely Lead",J1248="Non-lead - Copper")),
(AND(G1248="Unknown - Unlikely Lead",J1248="Non-lead - Plastic")),
(AND(G1248="Unknown - Unlikely Lead",J1248="Non-lead")),
(AND(G1248="Unknown - Unlikely Lead",J1248="Non-lead - Other")),
(AND(G1248="Unknown - Material Unknown",J1248="Non-lead - Copper")),
(AND(G1248="Unknown - Material Unknown",J1248="Non-lead - Plastic")),
(AND(G1248="Unknown - Material Unknown",J1248="Non-lead")),
(AND(G1248="Unknown - Material Unknown",J1248="Non-lead - Other")))),"Unknown",
IF((OR((AND(G1248="Non-lead - Copper",J1248="Unknown - Likely Lead")),
(AND(G1248="Non-lead - Copper",J1248="Unknown - Unlikely Lead")),
(AND(G1248="Non-lead - Copper",J1248="Unknown - Material Unknown")),
(AND(G1248="Non-lead - Plastic",J1248="Unknown - Likely Lead")),
(AND(G1248="Non-lead - Plastic",J1248="Unknown - Unlikely Lead")),
(AND(G1248="Non-lead - Plastic",J1248="Unknown - Material Unknown")),
(AND(G1248="Non-lead",J1248="Unknown - Likely Lead")),
(AND(G1248="Non-lead",J1248="Unknown - Unlikely Lead")),
(AND(G1248="Non-lead",J1248="Unknown - Material Unknown")),
(AND(G1248="Non-lead - Other",J1248="Unknown - Likely Lead")),
(AND(G1248="Non-Lead - Other",J1248="Unknown - Unlikely Lead")),
(AND(G1248="Non-Lead - Other",J1248="Unknown - Material Unknown")))),"Unknown",
IF((OR((AND(G1248="Galvanized",J1248="Unknown - Likely Lead")),
(AND(G1248="Galvanized",J1248="Unknown - Unlikely Lead")),
(AND(G1248="Galvanized",J1248="Unknown - Material Unknown")))),"Unknown",
IF((OR((AND(G1248="Galvanized",J1248="")))),"Galvanized Requiring Replacement",
IF((OR((AND(G1248="Non-lead - Copper",J1248="")),
(AND(G1248="Non-lead - Plastic",J1248="")),
(AND(G1248="Non-lead",J1248="")),
(AND(G1248="Non-lead - Other",J1248="")))),"Non-lead",
IF((OR((AND(G1248="Unknown - Likely Lead",J1248="")),
(AND(G1248="Unknown - Unlikely Lead",J1248="")),
(AND(G1248="Unknown - Material Unknown",J1248="")))),"Unknown",
""))))))))))))))))</f>
        <v>Non-Lead</v>
      </c>
      <c r="N1248" s="44" t="s">
        <v>39</v>
      </c>
    </row>
    <row r="1249" spans="1:14" ht="30" x14ac:dyDescent="0.25">
      <c r="A1249" s="34" t="s">
        <v>3094</v>
      </c>
      <c r="B1249" s="35" t="s">
        <v>3095</v>
      </c>
      <c r="C1249" s="36" t="s">
        <v>3085</v>
      </c>
      <c r="D1249" s="36" t="s">
        <v>32</v>
      </c>
      <c r="E1249" s="36" t="s">
        <v>33</v>
      </c>
      <c r="F1249" s="37" t="s">
        <v>3096</v>
      </c>
      <c r="G1249" s="38" t="s">
        <v>35</v>
      </c>
      <c r="H1249" s="39" t="s">
        <v>39</v>
      </c>
      <c r="I1249" s="40" t="s">
        <v>37</v>
      </c>
      <c r="J1249" s="42" t="s">
        <v>38</v>
      </c>
      <c r="K1249" s="39" t="s">
        <v>37</v>
      </c>
      <c r="L1249" s="35"/>
      <c r="M1249" s="43" t="str">
        <f>IF((OR(G1249="Lead")),"Lead",
IF((OR(J1249="Lead")),"Lead",
IF((OR(G1249="Lead-lined galvanized")),"Lead",
IF((OR(J1249="Lead-lined galvanized")),"Lead",
IF((OR((AND(G1249="Unknown - Likely Lead",J1249="Galvanized")),
(AND(G1249="Unknown - Unlikely Lead",J1249="Galvanized")),
(AND(G1249="Unknown - Material Unknown",J1249="Galvanized")))),"Galvanized Requiring Replacement",
IF((OR((AND(G1249="Non-lead - Copper",H1249="Yes",J1249="Galvanized")),
(AND(G1249="Non-lead - Copper",H1249="Don't know",J1249="Galvanized")),
(AND(G1249="Non-lead - Copper",H1249="",J1249="Galvanized")),
(AND(G1249="Non-lead - Plastic",H1249="Yes",J1249="Galvanized")),
(AND(G1249="Non-lead - Plastic",H1249="Don't know",J1249="Galvanized")),
(AND(G1249="Non-lead - Plastic",H1249="",J1249="Galvanized")),
(AND(G1249="Non-lead",H1249="Yes",J1249="Galvanized")),
(AND(G1249="Non-lead",H1249="Don't know",J1249="Galvanized")),
(AND(G1249="Non-lead",H1249="",J1249="Galvanized")),
(AND(G1249="Non-lead - Other",H1249="Yes",J1249="Galvanized")),
(AND(G1249="Non-Lead - Other",H1249="Don't know",J1249="Galvanized")),
(AND(G1249="Galvanized",H1249="Yes",J1249="Galvanized")),
(AND(G1249="Galvanized",H1249="Don't know",J1249="Galvanized")),
(AND(G1249="Galvanized",H1249="",J1249="Galvanized")),
(AND(G1249="Non-Lead - Other",H1249="",J1249="Galvanized")))),"Galvanized Requiring Replacement",
IF((OR((AND(G1249="Non-lead - Copper",J1249="Non-lead - Copper")),
(AND(G1249="Non-lead - Copper",J1249="Non-lead - Plastic")),
(AND(G1249="Non-lead - Copper",J1249="Non-lead - Other")),
(AND(G1249="Non-lead - Copper",J1249="Non-lead")),
(AND(G1249="Non-lead - Plastic",J1249="Non-lead - Copper")),
(AND(G1249="Non-lead - Plastic",J1249="Non-lead - Plastic")),
(AND(G1249="Non-lead - Plastic",J1249="Non-lead - Other")),
(AND(G1249="Non-lead - Plastic",J1249="Non-lead")),
(AND(G1249="Non-lead",J1249="Non-lead - Copper")),
(AND(G1249="Non-lead",J1249="Non-lead - Plastic")),
(AND(G1249="Non-lead",J1249="Non-lead - Other")),
(AND(G1249="Non-lead",J1249="Non-lead")),
(AND(G1249="Non-lead - Other",J1249="Non-lead - Copper")),
(AND(G1249="Non-Lead - Other",J1249="Non-lead - Plastic")),
(AND(G1249="Non-Lead - Other",J1249="Non-lead")),
(AND(G1249="Non-Lead - Other",J1249="Non-lead - Other")))),"Non-Lead",
IF((OR((AND(G1249="Galvanized",J1249="Non-lead")),
(AND(G1249="Galvanized",J1249="Non-lead - Copper")),
(AND(G1249="Galvanized",J1249="Non-lead - Plastic")),
(AND(G1249="Galvanized",J1249="Non-lead")),
(AND(G1249="Galvanized",J1249="Non-lead - Other")))),"Non-Lead",
IF((OR((AND(G1249="Non-lead - Copper",H1249="No",J1249="Galvanized")),
(AND(G1249="Non-lead - Plastic",H1249="No",J1249="Galvanized")),
(AND(G1249="Non-lead",H1249="No",J1249="Galvanized")),
(AND(G1249="Galvanized",H1249="No",J1249="Galvanized")),
(AND(G1249="Non-lead - Other",H1249="No",J1249="Galvanized")))),"Non-lead",
IF((OR((AND(G1249="Unknown - Likely Lead",J1249="Unknown - Likely Lead")),
(AND(G1249="Unknown - Likely Lead",J1249="Unknown - Unlikely Lead")),
(AND(G1249="Unknown - Likely Lead",J1249="Unknown - Material Unknown")),
(AND(G1249="Unknown - Unlikely Lead",J1249="Unknown - Likely Lead")),
(AND(G1249="Unknown - Unlikely Lead",J1249="Unknown - Unlikely Lead")),
(AND(G1249="Unknown - Unlikely Lead",J1249="Unknown - Material Unknown")),
(AND(G1249="Unknown - Material Unknown",J1249="Unknown - Likely Lead")),
(AND(G1249="Unknown - Material Unknown",J1249="Unknown - Unlikely Lead")),
(AND(G1249="Unknown - Material Unknown",J1249="Unknown - Material Unknown")))),"Unknown",
IF((OR((AND(G1249="Unknown - Likely Lead",J1249="Non-lead - Copper")),
(AND(G1249="Unknown - Likely Lead",J1249="Non-lead - Plastic")),
(AND(G1249="Unknown - Likely Lead",J1249="Non-lead")),
(AND(G1249="Unknown - Likely Lead",J1249="Non-lead - Other")),
(AND(G1249="Unknown - Unlikely Lead",J1249="Non-lead - Copper")),
(AND(G1249="Unknown - Unlikely Lead",J1249="Non-lead - Plastic")),
(AND(G1249="Unknown - Unlikely Lead",J1249="Non-lead")),
(AND(G1249="Unknown - Unlikely Lead",J1249="Non-lead - Other")),
(AND(G1249="Unknown - Material Unknown",J1249="Non-lead - Copper")),
(AND(G1249="Unknown - Material Unknown",J1249="Non-lead - Plastic")),
(AND(G1249="Unknown - Material Unknown",J1249="Non-lead")),
(AND(G1249="Unknown - Material Unknown",J1249="Non-lead - Other")))),"Unknown",
IF((OR((AND(G1249="Non-lead - Copper",J1249="Unknown - Likely Lead")),
(AND(G1249="Non-lead - Copper",J1249="Unknown - Unlikely Lead")),
(AND(G1249="Non-lead - Copper",J1249="Unknown - Material Unknown")),
(AND(G1249="Non-lead - Plastic",J1249="Unknown - Likely Lead")),
(AND(G1249="Non-lead - Plastic",J1249="Unknown - Unlikely Lead")),
(AND(G1249="Non-lead - Plastic",J1249="Unknown - Material Unknown")),
(AND(G1249="Non-lead",J1249="Unknown - Likely Lead")),
(AND(G1249="Non-lead",J1249="Unknown - Unlikely Lead")),
(AND(G1249="Non-lead",J1249="Unknown - Material Unknown")),
(AND(G1249="Non-lead - Other",J1249="Unknown - Likely Lead")),
(AND(G1249="Non-Lead - Other",J1249="Unknown - Unlikely Lead")),
(AND(G1249="Non-Lead - Other",J1249="Unknown - Material Unknown")))),"Unknown",
IF((OR((AND(G1249="Galvanized",J1249="Unknown - Likely Lead")),
(AND(G1249="Galvanized",J1249="Unknown - Unlikely Lead")),
(AND(G1249="Galvanized",J1249="Unknown - Material Unknown")))),"Unknown",
IF((OR((AND(G1249="Galvanized",J1249="")))),"Galvanized Requiring Replacement",
IF((OR((AND(G1249="Non-lead - Copper",J1249="")),
(AND(G1249="Non-lead - Plastic",J1249="")),
(AND(G1249="Non-lead",J1249="")),
(AND(G1249="Non-lead - Other",J1249="")))),"Non-lead",
IF((OR((AND(G1249="Unknown - Likely Lead",J1249="")),
(AND(G1249="Unknown - Unlikely Lead",J1249="")),
(AND(G1249="Unknown - Material Unknown",J1249="")))),"Unknown",
""))))))))))))))))</f>
        <v>Non-Lead</v>
      </c>
      <c r="N1249" s="44" t="s">
        <v>39</v>
      </c>
    </row>
    <row r="1250" spans="1:14" ht="30" x14ac:dyDescent="0.25">
      <c r="A1250" s="34" t="s">
        <v>3097</v>
      </c>
      <c r="B1250" s="35" t="s">
        <v>164</v>
      </c>
      <c r="C1250" s="36" t="s">
        <v>3085</v>
      </c>
      <c r="D1250" s="36" t="s">
        <v>32</v>
      </c>
      <c r="E1250" s="36" t="s">
        <v>33</v>
      </c>
      <c r="F1250" s="37" t="s">
        <v>3098</v>
      </c>
      <c r="G1250" s="38" t="s">
        <v>35</v>
      </c>
      <c r="H1250" s="39" t="s">
        <v>39</v>
      </c>
      <c r="I1250" s="40" t="s">
        <v>37</v>
      </c>
      <c r="J1250" s="42" t="s">
        <v>38</v>
      </c>
      <c r="K1250" s="39" t="s">
        <v>37</v>
      </c>
      <c r="L1250" s="35"/>
      <c r="M1250" s="43" t="str">
        <f>IF((OR(G1250="Lead")),"Lead",
IF((OR(J1250="Lead")),"Lead",
IF((OR(G1250="Lead-lined galvanized")),"Lead",
IF((OR(J1250="Lead-lined galvanized")),"Lead",
IF((OR((AND(G1250="Unknown - Likely Lead",J1250="Galvanized")),
(AND(G1250="Unknown - Unlikely Lead",J1250="Galvanized")),
(AND(G1250="Unknown - Material Unknown",J1250="Galvanized")))),"Galvanized Requiring Replacement",
IF((OR((AND(G1250="Non-lead - Copper",H1250="Yes",J1250="Galvanized")),
(AND(G1250="Non-lead - Copper",H1250="Don't know",J1250="Galvanized")),
(AND(G1250="Non-lead - Copper",H1250="",J1250="Galvanized")),
(AND(G1250="Non-lead - Plastic",H1250="Yes",J1250="Galvanized")),
(AND(G1250="Non-lead - Plastic",H1250="Don't know",J1250="Galvanized")),
(AND(G1250="Non-lead - Plastic",H1250="",J1250="Galvanized")),
(AND(G1250="Non-lead",H1250="Yes",J1250="Galvanized")),
(AND(G1250="Non-lead",H1250="Don't know",J1250="Galvanized")),
(AND(G1250="Non-lead",H1250="",J1250="Galvanized")),
(AND(G1250="Non-lead - Other",H1250="Yes",J1250="Galvanized")),
(AND(G1250="Non-Lead - Other",H1250="Don't know",J1250="Galvanized")),
(AND(G1250="Galvanized",H1250="Yes",J1250="Galvanized")),
(AND(G1250="Galvanized",H1250="Don't know",J1250="Galvanized")),
(AND(G1250="Galvanized",H1250="",J1250="Galvanized")),
(AND(G1250="Non-Lead - Other",H1250="",J1250="Galvanized")))),"Galvanized Requiring Replacement",
IF((OR((AND(G1250="Non-lead - Copper",J1250="Non-lead - Copper")),
(AND(G1250="Non-lead - Copper",J1250="Non-lead - Plastic")),
(AND(G1250="Non-lead - Copper",J1250="Non-lead - Other")),
(AND(G1250="Non-lead - Copper",J1250="Non-lead")),
(AND(G1250="Non-lead - Plastic",J1250="Non-lead - Copper")),
(AND(G1250="Non-lead - Plastic",J1250="Non-lead - Plastic")),
(AND(G1250="Non-lead - Plastic",J1250="Non-lead - Other")),
(AND(G1250="Non-lead - Plastic",J1250="Non-lead")),
(AND(G1250="Non-lead",J1250="Non-lead - Copper")),
(AND(G1250="Non-lead",J1250="Non-lead - Plastic")),
(AND(G1250="Non-lead",J1250="Non-lead - Other")),
(AND(G1250="Non-lead",J1250="Non-lead")),
(AND(G1250="Non-lead - Other",J1250="Non-lead - Copper")),
(AND(G1250="Non-Lead - Other",J1250="Non-lead - Plastic")),
(AND(G1250="Non-Lead - Other",J1250="Non-lead")),
(AND(G1250="Non-Lead - Other",J1250="Non-lead - Other")))),"Non-Lead",
IF((OR((AND(G1250="Galvanized",J1250="Non-lead")),
(AND(G1250="Galvanized",J1250="Non-lead - Copper")),
(AND(G1250="Galvanized",J1250="Non-lead - Plastic")),
(AND(G1250="Galvanized",J1250="Non-lead")),
(AND(G1250="Galvanized",J1250="Non-lead - Other")))),"Non-Lead",
IF((OR((AND(G1250="Non-lead - Copper",H1250="No",J1250="Galvanized")),
(AND(G1250="Non-lead - Plastic",H1250="No",J1250="Galvanized")),
(AND(G1250="Non-lead",H1250="No",J1250="Galvanized")),
(AND(G1250="Galvanized",H1250="No",J1250="Galvanized")),
(AND(G1250="Non-lead - Other",H1250="No",J1250="Galvanized")))),"Non-lead",
IF((OR((AND(G1250="Unknown - Likely Lead",J1250="Unknown - Likely Lead")),
(AND(G1250="Unknown - Likely Lead",J1250="Unknown - Unlikely Lead")),
(AND(G1250="Unknown - Likely Lead",J1250="Unknown - Material Unknown")),
(AND(G1250="Unknown - Unlikely Lead",J1250="Unknown - Likely Lead")),
(AND(G1250="Unknown - Unlikely Lead",J1250="Unknown - Unlikely Lead")),
(AND(G1250="Unknown - Unlikely Lead",J1250="Unknown - Material Unknown")),
(AND(G1250="Unknown - Material Unknown",J1250="Unknown - Likely Lead")),
(AND(G1250="Unknown - Material Unknown",J1250="Unknown - Unlikely Lead")),
(AND(G1250="Unknown - Material Unknown",J1250="Unknown - Material Unknown")))),"Unknown",
IF((OR((AND(G1250="Unknown - Likely Lead",J1250="Non-lead - Copper")),
(AND(G1250="Unknown - Likely Lead",J1250="Non-lead - Plastic")),
(AND(G1250="Unknown - Likely Lead",J1250="Non-lead")),
(AND(G1250="Unknown - Likely Lead",J1250="Non-lead - Other")),
(AND(G1250="Unknown - Unlikely Lead",J1250="Non-lead - Copper")),
(AND(G1250="Unknown - Unlikely Lead",J1250="Non-lead - Plastic")),
(AND(G1250="Unknown - Unlikely Lead",J1250="Non-lead")),
(AND(G1250="Unknown - Unlikely Lead",J1250="Non-lead - Other")),
(AND(G1250="Unknown - Material Unknown",J1250="Non-lead - Copper")),
(AND(G1250="Unknown - Material Unknown",J1250="Non-lead - Plastic")),
(AND(G1250="Unknown - Material Unknown",J1250="Non-lead")),
(AND(G1250="Unknown - Material Unknown",J1250="Non-lead - Other")))),"Unknown",
IF((OR((AND(G1250="Non-lead - Copper",J1250="Unknown - Likely Lead")),
(AND(G1250="Non-lead - Copper",J1250="Unknown - Unlikely Lead")),
(AND(G1250="Non-lead - Copper",J1250="Unknown - Material Unknown")),
(AND(G1250="Non-lead - Plastic",J1250="Unknown - Likely Lead")),
(AND(G1250="Non-lead - Plastic",J1250="Unknown - Unlikely Lead")),
(AND(G1250="Non-lead - Plastic",J1250="Unknown - Material Unknown")),
(AND(G1250="Non-lead",J1250="Unknown - Likely Lead")),
(AND(G1250="Non-lead",J1250="Unknown - Unlikely Lead")),
(AND(G1250="Non-lead",J1250="Unknown - Material Unknown")),
(AND(G1250="Non-lead - Other",J1250="Unknown - Likely Lead")),
(AND(G1250="Non-Lead - Other",J1250="Unknown - Unlikely Lead")),
(AND(G1250="Non-Lead - Other",J1250="Unknown - Material Unknown")))),"Unknown",
IF((OR((AND(G1250="Galvanized",J1250="Unknown - Likely Lead")),
(AND(G1250="Galvanized",J1250="Unknown - Unlikely Lead")),
(AND(G1250="Galvanized",J1250="Unknown - Material Unknown")))),"Unknown",
IF((OR((AND(G1250="Galvanized",J1250="")))),"Galvanized Requiring Replacement",
IF((OR((AND(G1250="Non-lead - Copper",J1250="")),
(AND(G1250="Non-lead - Plastic",J1250="")),
(AND(G1250="Non-lead",J1250="")),
(AND(G1250="Non-lead - Other",J1250="")))),"Non-lead",
IF((OR((AND(G1250="Unknown - Likely Lead",J1250="")),
(AND(G1250="Unknown - Unlikely Lead",J1250="")),
(AND(G1250="Unknown - Material Unknown",J1250="")))),"Unknown",
""))))))))))))))))</f>
        <v>Non-Lead</v>
      </c>
      <c r="N1250" s="44" t="s">
        <v>39</v>
      </c>
    </row>
    <row r="1251" spans="1:14" ht="30" x14ac:dyDescent="0.25">
      <c r="A1251" s="34" t="s">
        <v>3099</v>
      </c>
      <c r="B1251" s="35" t="s">
        <v>3095</v>
      </c>
      <c r="C1251" s="36" t="s">
        <v>3085</v>
      </c>
      <c r="D1251" s="36" t="s">
        <v>32</v>
      </c>
      <c r="E1251" s="36" t="s">
        <v>33</v>
      </c>
      <c r="F1251" s="37" t="s">
        <v>3100</v>
      </c>
      <c r="G1251" s="38" t="s">
        <v>35</v>
      </c>
      <c r="H1251" s="39" t="s">
        <v>39</v>
      </c>
      <c r="I1251" s="40" t="s">
        <v>37</v>
      </c>
      <c r="J1251" s="42" t="s">
        <v>38</v>
      </c>
      <c r="K1251" s="39" t="s">
        <v>37</v>
      </c>
      <c r="L1251" s="35"/>
      <c r="M1251" s="43" t="str">
        <f>IF((OR(G1251="Lead")),"Lead",
IF((OR(J1251="Lead")),"Lead",
IF((OR(G1251="Lead-lined galvanized")),"Lead",
IF((OR(J1251="Lead-lined galvanized")),"Lead",
IF((OR((AND(G1251="Unknown - Likely Lead",J1251="Galvanized")),
(AND(G1251="Unknown - Unlikely Lead",J1251="Galvanized")),
(AND(G1251="Unknown - Material Unknown",J1251="Galvanized")))),"Galvanized Requiring Replacement",
IF((OR((AND(G1251="Non-lead - Copper",H1251="Yes",J1251="Galvanized")),
(AND(G1251="Non-lead - Copper",H1251="Don't know",J1251="Galvanized")),
(AND(G1251="Non-lead - Copper",H1251="",J1251="Galvanized")),
(AND(G1251="Non-lead - Plastic",H1251="Yes",J1251="Galvanized")),
(AND(G1251="Non-lead - Plastic",H1251="Don't know",J1251="Galvanized")),
(AND(G1251="Non-lead - Plastic",H1251="",J1251="Galvanized")),
(AND(G1251="Non-lead",H1251="Yes",J1251="Galvanized")),
(AND(G1251="Non-lead",H1251="Don't know",J1251="Galvanized")),
(AND(G1251="Non-lead",H1251="",J1251="Galvanized")),
(AND(G1251="Non-lead - Other",H1251="Yes",J1251="Galvanized")),
(AND(G1251="Non-Lead - Other",H1251="Don't know",J1251="Galvanized")),
(AND(G1251="Galvanized",H1251="Yes",J1251="Galvanized")),
(AND(G1251="Galvanized",H1251="Don't know",J1251="Galvanized")),
(AND(G1251="Galvanized",H1251="",J1251="Galvanized")),
(AND(G1251="Non-Lead - Other",H1251="",J1251="Galvanized")))),"Galvanized Requiring Replacement",
IF((OR((AND(G1251="Non-lead - Copper",J1251="Non-lead - Copper")),
(AND(G1251="Non-lead - Copper",J1251="Non-lead - Plastic")),
(AND(G1251="Non-lead - Copper",J1251="Non-lead - Other")),
(AND(G1251="Non-lead - Copper",J1251="Non-lead")),
(AND(G1251="Non-lead - Plastic",J1251="Non-lead - Copper")),
(AND(G1251="Non-lead - Plastic",J1251="Non-lead - Plastic")),
(AND(G1251="Non-lead - Plastic",J1251="Non-lead - Other")),
(AND(G1251="Non-lead - Plastic",J1251="Non-lead")),
(AND(G1251="Non-lead",J1251="Non-lead - Copper")),
(AND(G1251="Non-lead",J1251="Non-lead - Plastic")),
(AND(G1251="Non-lead",J1251="Non-lead - Other")),
(AND(G1251="Non-lead",J1251="Non-lead")),
(AND(G1251="Non-lead - Other",J1251="Non-lead - Copper")),
(AND(G1251="Non-Lead - Other",J1251="Non-lead - Plastic")),
(AND(G1251="Non-Lead - Other",J1251="Non-lead")),
(AND(G1251="Non-Lead - Other",J1251="Non-lead - Other")))),"Non-Lead",
IF((OR((AND(G1251="Galvanized",J1251="Non-lead")),
(AND(G1251="Galvanized",J1251="Non-lead - Copper")),
(AND(G1251="Galvanized",J1251="Non-lead - Plastic")),
(AND(G1251="Galvanized",J1251="Non-lead")),
(AND(G1251="Galvanized",J1251="Non-lead - Other")))),"Non-Lead",
IF((OR((AND(G1251="Non-lead - Copper",H1251="No",J1251="Galvanized")),
(AND(G1251="Non-lead - Plastic",H1251="No",J1251="Galvanized")),
(AND(G1251="Non-lead",H1251="No",J1251="Galvanized")),
(AND(G1251="Galvanized",H1251="No",J1251="Galvanized")),
(AND(G1251="Non-lead - Other",H1251="No",J1251="Galvanized")))),"Non-lead",
IF((OR((AND(G1251="Unknown - Likely Lead",J1251="Unknown - Likely Lead")),
(AND(G1251="Unknown - Likely Lead",J1251="Unknown - Unlikely Lead")),
(AND(G1251="Unknown - Likely Lead",J1251="Unknown - Material Unknown")),
(AND(G1251="Unknown - Unlikely Lead",J1251="Unknown - Likely Lead")),
(AND(G1251="Unknown - Unlikely Lead",J1251="Unknown - Unlikely Lead")),
(AND(G1251="Unknown - Unlikely Lead",J1251="Unknown - Material Unknown")),
(AND(G1251="Unknown - Material Unknown",J1251="Unknown - Likely Lead")),
(AND(G1251="Unknown - Material Unknown",J1251="Unknown - Unlikely Lead")),
(AND(G1251="Unknown - Material Unknown",J1251="Unknown - Material Unknown")))),"Unknown",
IF((OR((AND(G1251="Unknown - Likely Lead",J1251="Non-lead - Copper")),
(AND(G1251="Unknown - Likely Lead",J1251="Non-lead - Plastic")),
(AND(G1251="Unknown - Likely Lead",J1251="Non-lead")),
(AND(G1251="Unknown - Likely Lead",J1251="Non-lead - Other")),
(AND(G1251="Unknown - Unlikely Lead",J1251="Non-lead - Copper")),
(AND(G1251="Unknown - Unlikely Lead",J1251="Non-lead - Plastic")),
(AND(G1251="Unknown - Unlikely Lead",J1251="Non-lead")),
(AND(G1251="Unknown - Unlikely Lead",J1251="Non-lead - Other")),
(AND(G1251="Unknown - Material Unknown",J1251="Non-lead - Copper")),
(AND(G1251="Unknown - Material Unknown",J1251="Non-lead - Plastic")),
(AND(G1251="Unknown - Material Unknown",J1251="Non-lead")),
(AND(G1251="Unknown - Material Unknown",J1251="Non-lead - Other")))),"Unknown",
IF((OR((AND(G1251="Non-lead - Copper",J1251="Unknown - Likely Lead")),
(AND(G1251="Non-lead - Copper",J1251="Unknown - Unlikely Lead")),
(AND(G1251="Non-lead - Copper",J1251="Unknown - Material Unknown")),
(AND(G1251="Non-lead - Plastic",J1251="Unknown - Likely Lead")),
(AND(G1251="Non-lead - Plastic",J1251="Unknown - Unlikely Lead")),
(AND(G1251="Non-lead - Plastic",J1251="Unknown - Material Unknown")),
(AND(G1251="Non-lead",J1251="Unknown - Likely Lead")),
(AND(G1251="Non-lead",J1251="Unknown - Unlikely Lead")),
(AND(G1251="Non-lead",J1251="Unknown - Material Unknown")),
(AND(G1251="Non-lead - Other",J1251="Unknown - Likely Lead")),
(AND(G1251="Non-Lead - Other",J1251="Unknown - Unlikely Lead")),
(AND(G1251="Non-Lead - Other",J1251="Unknown - Material Unknown")))),"Unknown",
IF((OR((AND(G1251="Galvanized",J1251="Unknown - Likely Lead")),
(AND(G1251="Galvanized",J1251="Unknown - Unlikely Lead")),
(AND(G1251="Galvanized",J1251="Unknown - Material Unknown")))),"Unknown",
IF((OR((AND(G1251="Galvanized",J1251="")))),"Galvanized Requiring Replacement",
IF((OR((AND(G1251="Non-lead - Copper",J1251="")),
(AND(G1251="Non-lead - Plastic",J1251="")),
(AND(G1251="Non-lead",J1251="")),
(AND(G1251="Non-lead - Other",J1251="")))),"Non-lead",
IF((OR((AND(G1251="Unknown - Likely Lead",J1251="")),
(AND(G1251="Unknown - Unlikely Lead",J1251="")),
(AND(G1251="Unknown - Material Unknown",J1251="")))),"Unknown",
""))))))))))))))))</f>
        <v>Non-Lead</v>
      </c>
      <c r="N1251" s="44" t="s">
        <v>39</v>
      </c>
    </row>
    <row r="1252" spans="1:14" ht="30" x14ac:dyDescent="0.25">
      <c r="A1252" s="34" t="s">
        <v>3101</v>
      </c>
      <c r="B1252" s="35" t="s">
        <v>3102</v>
      </c>
      <c r="C1252" s="36" t="s">
        <v>1157</v>
      </c>
      <c r="D1252" s="36" t="s">
        <v>32</v>
      </c>
      <c r="E1252" s="36" t="s">
        <v>33</v>
      </c>
      <c r="F1252" s="37" t="s">
        <v>3103</v>
      </c>
      <c r="G1252" s="38" t="s">
        <v>35</v>
      </c>
      <c r="H1252" s="39" t="s">
        <v>39</v>
      </c>
      <c r="I1252" s="40" t="s">
        <v>37</v>
      </c>
      <c r="J1252" s="42" t="s">
        <v>38</v>
      </c>
      <c r="K1252" s="39" t="s">
        <v>37</v>
      </c>
      <c r="L1252" s="35"/>
      <c r="M1252" s="43" t="str">
        <f>IF((OR(G1252="Lead")),"Lead",
IF((OR(J1252="Lead")),"Lead",
IF((OR(G1252="Lead-lined galvanized")),"Lead",
IF((OR(J1252="Lead-lined galvanized")),"Lead",
IF((OR((AND(G1252="Unknown - Likely Lead",J1252="Galvanized")),
(AND(G1252="Unknown - Unlikely Lead",J1252="Galvanized")),
(AND(G1252="Unknown - Material Unknown",J1252="Galvanized")))),"Galvanized Requiring Replacement",
IF((OR((AND(G1252="Non-lead - Copper",H1252="Yes",J1252="Galvanized")),
(AND(G1252="Non-lead - Copper",H1252="Don't know",J1252="Galvanized")),
(AND(G1252="Non-lead - Copper",H1252="",J1252="Galvanized")),
(AND(G1252="Non-lead - Plastic",H1252="Yes",J1252="Galvanized")),
(AND(G1252="Non-lead - Plastic",H1252="Don't know",J1252="Galvanized")),
(AND(G1252="Non-lead - Plastic",H1252="",J1252="Galvanized")),
(AND(G1252="Non-lead",H1252="Yes",J1252="Galvanized")),
(AND(G1252="Non-lead",H1252="Don't know",J1252="Galvanized")),
(AND(G1252="Non-lead",H1252="",J1252="Galvanized")),
(AND(G1252="Non-lead - Other",H1252="Yes",J1252="Galvanized")),
(AND(G1252="Non-Lead - Other",H1252="Don't know",J1252="Galvanized")),
(AND(G1252="Galvanized",H1252="Yes",J1252="Galvanized")),
(AND(G1252="Galvanized",H1252="Don't know",J1252="Galvanized")),
(AND(G1252="Galvanized",H1252="",J1252="Galvanized")),
(AND(G1252="Non-Lead - Other",H1252="",J1252="Galvanized")))),"Galvanized Requiring Replacement",
IF((OR((AND(G1252="Non-lead - Copper",J1252="Non-lead - Copper")),
(AND(G1252="Non-lead - Copper",J1252="Non-lead - Plastic")),
(AND(G1252="Non-lead - Copper",J1252="Non-lead - Other")),
(AND(G1252="Non-lead - Copper",J1252="Non-lead")),
(AND(G1252="Non-lead - Plastic",J1252="Non-lead - Copper")),
(AND(G1252="Non-lead - Plastic",J1252="Non-lead - Plastic")),
(AND(G1252="Non-lead - Plastic",J1252="Non-lead - Other")),
(AND(G1252="Non-lead - Plastic",J1252="Non-lead")),
(AND(G1252="Non-lead",J1252="Non-lead - Copper")),
(AND(G1252="Non-lead",J1252="Non-lead - Plastic")),
(AND(G1252="Non-lead",J1252="Non-lead - Other")),
(AND(G1252="Non-lead",J1252="Non-lead")),
(AND(G1252="Non-lead - Other",J1252="Non-lead - Copper")),
(AND(G1252="Non-Lead - Other",J1252="Non-lead - Plastic")),
(AND(G1252="Non-Lead - Other",J1252="Non-lead")),
(AND(G1252="Non-Lead - Other",J1252="Non-lead - Other")))),"Non-Lead",
IF((OR((AND(G1252="Galvanized",J1252="Non-lead")),
(AND(G1252="Galvanized",J1252="Non-lead - Copper")),
(AND(G1252="Galvanized",J1252="Non-lead - Plastic")),
(AND(G1252="Galvanized",J1252="Non-lead")),
(AND(G1252="Galvanized",J1252="Non-lead - Other")))),"Non-Lead",
IF((OR((AND(G1252="Non-lead - Copper",H1252="No",J1252="Galvanized")),
(AND(G1252="Non-lead - Plastic",H1252="No",J1252="Galvanized")),
(AND(G1252="Non-lead",H1252="No",J1252="Galvanized")),
(AND(G1252="Galvanized",H1252="No",J1252="Galvanized")),
(AND(G1252="Non-lead - Other",H1252="No",J1252="Galvanized")))),"Non-lead",
IF((OR((AND(G1252="Unknown - Likely Lead",J1252="Unknown - Likely Lead")),
(AND(G1252="Unknown - Likely Lead",J1252="Unknown - Unlikely Lead")),
(AND(G1252="Unknown - Likely Lead",J1252="Unknown - Material Unknown")),
(AND(G1252="Unknown - Unlikely Lead",J1252="Unknown - Likely Lead")),
(AND(G1252="Unknown - Unlikely Lead",J1252="Unknown - Unlikely Lead")),
(AND(G1252="Unknown - Unlikely Lead",J1252="Unknown - Material Unknown")),
(AND(G1252="Unknown - Material Unknown",J1252="Unknown - Likely Lead")),
(AND(G1252="Unknown - Material Unknown",J1252="Unknown - Unlikely Lead")),
(AND(G1252="Unknown - Material Unknown",J1252="Unknown - Material Unknown")))),"Unknown",
IF((OR((AND(G1252="Unknown - Likely Lead",J1252="Non-lead - Copper")),
(AND(G1252="Unknown - Likely Lead",J1252="Non-lead - Plastic")),
(AND(G1252="Unknown - Likely Lead",J1252="Non-lead")),
(AND(G1252="Unknown - Likely Lead",J1252="Non-lead - Other")),
(AND(G1252="Unknown - Unlikely Lead",J1252="Non-lead - Copper")),
(AND(G1252="Unknown - Unlikely Lead",J1252="Non-lead - Plastic")),
(AND(G1252="Unknown - Unlikely Lead",J1252="Non-lead")),
(AND(G1252="Unknown - Unlikely Lead",J1252="Non-lead - Other")),
(AND(G1252="Unknown - Material Unknown",J1252="Non-lead - Copper")),
(AND(G1252="Unknown - Material Unknown",J1252="Non-lead - Plastic")),
(AND(G1252="Unknown - Material Unknown",J1252="Non-lead")),
(AND(G1252="Unknown - Material Unknown",J1252="Non-lead - Other")))),"Unknown",
IF((OR((AND(G1252="Non-lead - Copper",J1252="Unknown - Likely Lead")),
(AND(G1252="Non-lead - Copper",J1252="Unknown - Unlikely Lead")),
(AND(G1252="Non-lead - Copper",J1252="Unknown - Material Unknown")),
(AND(G1252="Non-lead - Plastic",J1252="Unknown - Likely Lead")),
(AND(G1252="Non-lead - Plastic",J1252="Unknown - Unlikely Lead")),
(AND(G1252="Non-lead - Plastic",J1252="Unknown - Material Unknown")),
(AND(G1252="Non-lead",J1252="Unknown - Likely Lead")),
(AND(G1252="Non-lead",J1252="Unknown - Unlikely Lead")),
(AND(G1252="Non-lead",J1252="Unknown - Material Unknown")),
(AND(G1252="Non-lead - Other",J1252="Unknown - Likely Lead")),
(AND(G1252="Non-Lead - Other",J1252="Unknown - Unlikely Lead")),
(AND(G1252="Non-Lead - Other",J1252="Unknown - Material Unknown")))),"Unknown",
IF((OR((AND(G1252="Galvanized",J1252="Unknown - Likely Lead")),
(AND(G1252="Galvanized",J1252="Unknown - Unlikely Lead")),
(AND(G1252="Galvanized",J1252="Unknown - Material Unknown")))),"Unknown",
IF((OR((AND(G1252="Galvanized",J1252="")))),"Galvanized Requiring Replacement",
IF((OR((AND(G1252="Non-lead - Copper",J1252="")),
(AND(G1252="Non-lead - Plastic",J1252="")),
(AND(G1252="Non-lead",J1252="")),
(AND(G1252="Non-lead - Other",J1252="")))),"Non-lead",
IF((OR((AND(G1252="Unknown - Likely Lead",J1252="")),
(AND(G1252="Unknown - Unlikely Lead",J1252="")),
(AND(G1252="Unknown - Material Unknown",J1252="")))),"Unknown",
""))))))))))))))))</f>
        <v>Non-Lead</v>
      </c>
      <c r="N1252" s="44" t="s">
        <v>39</v>
      </c>
    </row>
    <row r="1253" spans="1:14" ht="30" x14ac:dyDescent="0.25">
      <c r="A1253" s="34" t="s">
        <v>3104</v>
      </c>
      <c r="B1253" s="35" t="s">
        <v>3102</v>
      </c>
      <c r="C1253" s="36" t="s">
        <v>1157</v>
      </c>
      <c r="D1253" s="36" t="s">
        <v>32</v>
      </c>
      <c r="E1253" s="36" t="s">
        <v>33</v>
      </c>
      <c r="F1253" s="37" t="s">
        <v>3105</v>
      </c>
      <c r="G1253" s="38" t="s">
        <v>35</v>
      </c>
      <c r="H1253" s="39" t="s">
        <v>39</v>
      </c>
      <c r="I1253" s="40" t="s">
        <v>37</v>
      </c>
      <c r="J1253" s="42" t="s">
        <v>38</v>
      </c>
      <c r="K1253" s="39" t="s">
        <v>37</v>
      </c>
      <c r="L1253" s="35"/>
      <c r="M1253" s="43" t="str">
        <f>IF((OR(G1253="Lead")),"Lead",
IF((OR(J1253="Lead")),"Lead",
IF((OR(G1253="Lead-lined galvanized")),"Lead",
IF((OR(J1253="Lead-lined galvanized")),"Lead",
IF((OR((AND(G1253="Unknown - Likely Lead",J1253="Galvanized")),
(AND(G1253="Unknown - Unlikely Lead",J1253="Galvanized")),
(AND(G1253="Unknown - Material Unknown",J1253="Galvanized")))),"Galvanized Requiring Replacement",
IF((OR((AND(G1253="Non-lead - Copper",H1253="Yes",J1253="Galvanized")),
(AND(G1253="Non-lead - Copper",H1253="Don't know",J1253="Galvanized")),
(AND(G1253="Non-lead - Copper",H1253="",J1253="Galvanized")),
(AND(G1253="Non-lead - Plastic",H1253="Yes",J1253="Galvanized")),
(AND(G1253="Non-lead - Plastic",H1253="Don't know",J1253="Galvanized")),
(AND(G1253="Non-lead - Plastic",H1253="",J1253="Galvanized")),
(AND(G1253="Non-lead",H1253="Yes",J1253="Galvanized")),
(AND(G1253="Non-lead",H1253="Don't know",J1253="Galvanized")),
(AND(G1253="Non-lead",H1253="",J1253="Galvanized")),
(AND(G1253="Non-lead - Other",H1253="Yes",J1253="Galvanized")),
(AND(G1253="Non-Lead - Other",H1253="Don't know",J1253="Galvanized")),
(AND(G1253="Galvanized",H1253="Yes",J1253="Galvanized")),
(AND(G1253="Galvanized",H1253="Don't know",J1253="Galvanized")),
(AND(G1253="Galvanized",H1253="",J1253="Galvanized")),
(AND(G1253="Non-Lead - Other",H1253="",J1253="Galvanized")))),"Galvanized Requiring Replacement",
IF((OR((AND(G1253="Non-lead - Copper",J1253="Non-lead - Copper")),
(AND(G1253="Non-lead - Copper",J1253="Non-lead - Plastic")),
(AND(G1253="Non-lead - Copper",J1253="Non-lead - Other")),
(AND(G1253="Non-lead - Copper",J1253="Non-lead")),
(AND(G1253="Non-lead - Plastic",J1253="Non-lead - Copper")),
(AND(G1253="Non-lead - Plastic",J1253="Non-lead - Plastic")),
(AND(G1253="Non-lead - Plastic",J1253="Non-lead - Other")),
(AND(G1253="Non-lead - Plastic",J1253="Non-lead")),
(AND(G1253="Non-lead",J1253="Non-lead - Copper")),
(AND(G1253="Non-lead",J1253="Non-lead - Plastic")),
(AND(G1253="Non-lead",J1253="Non-lead - Other")),
(AND(G1253="Non-lead",J1253="Non-lead")),
(AND(G1253="Non-lead - Other",J1253="Non-lead - Copper")),
(AND(G1253="Non-Lead - Other",J1253="Non-lead - Plastic")),
(AND(G1253="Non-Lead - Other",J1253="Non-lead")),
(AND(G1253="Non-Lead - Other",J1253="Non-lead - Other")))),"Non-Lead",
IF((OR((AND(G1253="Galvanized",J1253="Non-lead")),
(AND(G1253="Galvanized",J1253="Non-lead - Copper")),
(AND(G1253="Galvanized",J1253="Non-lead - Plastic")),
(AND(G1253="Galvanized",J1253="Non-lead")),
(AND(G1253="Galvanized",J1253="Non-lead - Other")))),"Non-Lead",
IF((OR((AND(G1253="Non-lead - Copper",H1253="No",J1253="Galvanized")),
(AND(G1253="Non-lead - Plastic",H1253="No",J1253="Galvanized")),
(AND(G1253="Non-lead",H1253="No",J1253="Galvanized")),
(AND(G1253="Galvanized",H1253="No",J1253="Galvanized")),
(AND(G1253="Non-lead - Other",H1253="No",J1253="Galvanized")))),"Non-lead",
IF((OR((AND(G1253="Unknown - Likely Lead",J1253="Unknown - Likely Lead")),
(AND(G1253="Unknown - Likely Lead",J1253="Unknown - Unlikely Lead")),
(AND(G1253="Unknown - Likely Lead",J1253="Unknown - Material Unknown")),
(AND(G1253="Unknown - Unlikely Lead",J1253="Unknown - Likely Lead")),
(AND(G1253="Unknown - Unlikely Lead",J1253="Unknown - Unlikely Lead")),
(AND(G1253="Unknown - Unlikely Lead",J1253="Unknown - Material Unknown")),
(AND(G1253="Unknown - Material Unknown",J1253="Unknown - Likely Lead")),
(AND(G1253="Unknown - Material Unknown",J1253="Unknown - Unlikely Lead")),
(AND(G1253="Unknown - Material Unknown",J1253="Unknown - Material Unknown")))),"Unknown",
IF((OR((AND(G1253="Unknown - Likely Lead",J1253="Non-lead - Copper")),
(AND(G1253="Unknown - Likely Lead",J1253="Non-lead - Plastic")),
(AND(G1253="Unknown - Likely Lead",J1253="Non-lead")),
(AND(G1253="Unknown - Likely Lead",J1253="Non-lead - Other")),
(AND(G1253="Unknown - Unlikely Lead",J1253="Non-lead - Copper")),
(AND(G1253="Unknown - Unlikely Lead",J1253="Non-lead - Plastic")),
(AND(G1253="Unknown - Unlikely Lead",J1253="Non-lead")),
(AND(G1253="Unknown - Unlikely Lead",J1253="Non-lead - Other")),
(AND(G1253="Unknown - Material Unknown",J1253="Non-lead - Copper")),
(AND(G1253="Unknown - Material Unknown",J1253="Non-lead - Plastic")),
(AND(G1253="Unknown - Material Unknown",J1253="Non-lead")),
(AND(G1253="Unknown - Material Unknown",J1253="Non-lead - Other")))),"Unknown",
IF((OR((AND(G1253="Non-lead - Copper",J1253="Unknown - Likely Lead")),
(AND(G1253="Non-lead - Copper",J1253="Unknown - Unlikely Lead")),
(AND(G1253="Non-lead - Copper",J1253="Unknown - Material Unknown")),
(AND(G1253="Non-lead - Plastic",J1253="Unknown - Likely Lead")),
(AND(G1253="Non-lead - Plastic",J1253="Unknown - Unlikely Lead")),
(AND(G1253="Non-lead - Plastic",J1253="Unknown - Material Unknown")),
(AND(G1253="Non-lead",J1253="Unknown - Likely Lead")),
(AND(G1253="Non-lead",J1253="Unknown - Unlikely Lead")),
(AND(G1253="Non-lead",J1253="Unknown - Material Unknown")),
(AND(G1253="Non-lead - Other",J1253="Unknown - Likely Lead")),
(AND(G1253="Non-Lead - Other",J1253="Unknown - Unlikely Lead")),
(AND(G1253="Non-Lead - Other",J1253="Unknown - Material Unknown")))),"Unknown",
IF((OR((AND(G1253="Galvanized",J1253="Unknown - Likely Lead")),
(AND(G1253="Galvanized",J1253="Unknown - Unlikely Lead")),
(AND(G1253="Galvanized",J1253="Unknown - Material Unknown")))),"Unknown",
IF((OR((AND(G1253="Galvanized",J1253="")))),"Galvanized Requiring Replacement",
IF((OR((AND(G1253="Non-lead - Copper",J1253="")),
(AND(G1253="Non-lead - Plastic",J1253="")),
(AND(G1253="Non-lead",J1253="")),
(AND(G1253="Non-lead - Other",J1253="")))),"Non-lead",
IF((OR((AND(G1253="Unknown - Likely Lead",J1253="")),
(AND(G1253="Unknown - Unlikely Lead",J1253="")),
(AND(G1253="Unknown - Material Unknown",J1253="")))),"Unknown",
""))))))))))))))))</f>
        <v>Non-Lead</v>
      </c>
      <c r="N1253" s="44" t="s">
        <v>39</v>
      </c>
    </row>
    <row r="1254" spans="1:14" ht="30" x14ac:dyDescent="0.25">
      <c r="A1254" s="34" t="s">
        <v>3106</v>
      </c>
      <c r="B1254" s="35" t="s">
        <v>200</v>
      </c>
      <c r="C1254" s="36" t="s">
        <v>3071</v>
      </c>
      <c r="D1254" s="36" t="s">
        <v>32</v>
      </c>
      <c r="E1254" s="36" t="s">
        <v>33</v>
      </c>
      <c r="F1254" s="37" t="s">
        <v>3107</v>
      </c>
      <c r="G1254" s="38" t="s">
        <v>35</v>
      </c>
      <c r="H1254" s="39" t="s">
        <v>39</v>
      </c>
      <c r="I1254" s="40" t="s">
        <v>37</v>
      </c>
      <c r="J1254" s="42" t="s">
        <v>38</v>
      </c>
      <c r="K1254" s="39" t="s">
        <v>48</v>
      </c>
      <c r="L1254" s="35"/>
      <c r="M1254" s="43" t="str">
        <f>IF((OR(G1254="Lead")),"Lead",
IF((OR(J1254="Lead")),"Lead",
IF((OR(G1254="Lead-lined galvanized")),"Lead",
IF((OR(J1254="Lead-lined galvanized")),"Lead",
IF((OR((AND(G1254="Unknown - Likely Lead",J1254="Galvanized")),
(AND(G1254="Unknown - Unlikely Lead",J1254="Galvanized")),
(AND(G1254="Unknown - Material Unknown",J1254="Galvanized")))),"Galvanized Requiring Replacement",
IF((OR((AND(G1254="Non-lead - Copper",H1254="Yes",J1254="Galvanized")),
(AND(G1254="Non-lead - Copper",H1254="Don't know",J1254="Galvanized")),
(AND(G1254="Non-lead - Copper",H1254="",J1254="Galvanized")),
(AND(G1254="Non-lead - Plastic",H1254="Yes",J1254="Galvanized")),
(AND(G1254="Non-lead - Plastic",H1254="Don't know",J1254="Galvanized")),
(AND(G1254="Non-lead - Plastic",H1254="",J1254="Galvanized")),
(AND(G1254="Non-lead",H1254="Yes",J1254="Galvanized")),
(AND(G1254="Non-lead",H1254="Don't know",J1254="Galvanized")),
(AND(G1254="Non-lead",H1254="",J1254="Galvanized")),
(AND(G1254="Non-lead - Other",H1254="Yes",J1254="Galvanized")),
(AND(G1254="Non-Lead - Other",H1254="Don't know",J1254="Galvanized")),
(AND(G1254="Galvanized",H1254="Yes",J1254="Galvanized")),
(AND(G1254="Galvanized",H1254="Don't know",J1254="Galvanized")),
(AND(G1254="Galvanized",H1254="",J1254="Galvanized")),
(AND(G1254="Non-Lead - Other",H1254="",J1254="Galvanized")))),"Galvanized Requiring Replacement",
IF((OR((AND(G1254="Non-lead - Copper",J1254="Non-lead - Copper")),
(AND(G1254="Non-lead - Copper",J1254="Non-lead - Plastic")),
(AND(G1254="Non-lead - Copper",J1254="Non-lead - Other")),
(AND(G1254="Non-lead - Copper",J1254="Non-lead")),
(AND(G1254="Non-lead - Plastic",J1254="Non-lead - Copper")),
(AND(G1254="Non-lead - Plastic",J1254="Non-lead - Plastic")),
(AND(G1254="Non-lead - Plastic",J1254="Non-lead - Other")),
(AND(G1254="Non-lead - Plastic",J1254="Non-lead")),
(AND(G1254="Non-lead",J1254="Non-lead - Copper")),
(AND(G1254="Non-lead",J1254="Non-lead - Plastic")),
(AND(G1254="Non-lead",J1254="Non-lead - Other")),
(AND(G1254="Non-lead",J1254="Non-lead")),
(AND(G1254="Non-lead - Other",J1254="Non-lead - Copper")),
(AND(G1254="Non-Lead - Other",J1254="Non-lead - Plastic")),
(AND(G1254="Non-Lead - Other",J1254="Non-lead")),
(AND(G1254="Non-Lead - Other",J1254="Non-lead - Other")))),"Non-Lead",
IF((OR((AND(G1254="Galvanized",J1254="Non-lead")),
(AND(G1254="Galvanized",J1254="Non-lead - Copper")),
(AND(G1254="Galvanized",J1254="Non-lead - Plastic")),
(AND(G1254="Galvanized",J1254="Non-lead")),
(AND(G1254="Galvanized",J1254="Non-lead - Other")))),"Non-Lead",
IF((OR((AND(G1254="Non-lead - Copper",H1254="No",J1254="Galvanized")),
(AND(G1254="Non-lead - Plastic",H1254="No",J1254="Galvanized")),
(AND(G1254="Non-lead",H1254="No",J1254="Galvanized")),
(AND(G1254="Galvanized",H1254="No",J1254="Galvanized")),
(AND(G1254="Non-lead - Other",H1254="No",J1254="Galvanized")))),"Non-lead",
IF((OR((AND(G1254="Unknown - Likely Lead",J1254="Unknown - Likely Lead")),
(AND(G1254="Unknown - Likely Lead",J1254="Unknown - Unlikely Lead")),
(AND(G1254="Unknown - Likely Lead",J1254="Unknown - Material Unknown")),
(AND(G1254="Unknown - Unlikely Lead",J1254="Unknown - Likely Lead")),
(AND(G1254="Unknown - Unlikely Lead",J1254="Unknown - Unlikely Lead")),
(AND(G1254="Unknown - Unlikely Lead",J1254="Unknown - Material Unknown")),
(AND(G1254="Unknown - Material Unknown",J1254="Unknown - Likely Lead")),
(AND(G1254="Unknown - Material Unknown",J1254="Unknown - Unlikely Lead")),
(AND(G1254="Unknown - Material Unknown",J1254="Unknown - Material Unknown")))),"Unknown",
IF((OR((AND(G1254="Unknown - Likely Lead",J1254="Non-lead - Copper")),
(AND(G1254="Unknown - Likely Lead",J1254="Non-lead - Plastic")),
(AND(G1254="Unknown - Likely Lead",J1254="Non-lead")),
(AND(G1254="Unknown - Likely Lead",J1254="Non-lead - Other")),
(AND(G1254="Unknown - Unlikely Lead",J1254="Non-lead - Copper")),
(AND(G1254="Unknown - Unlikely Lead",J1254="Non-lead - Plastic")),
(AND(G1254="Unknown - Unlikely Lead",J1254="Non-lead")),
(AND(G1254="Unknown - Unlikely Lead",J1254="Non-lead - Other")),
(AND(G1254="Unknown - Material Unknown",J1254="Non-lead - Copper")),
(AND(G1254="Unknown - Material Unknown",J1254="Non-lead - Plastic")),
(AND(G1254="Unknown - Material Unknown",J1254="Non-lead")),
(AND(G1254="Unknown - Material Unknown",J1254="Non-lead - Other")))),"Unknown",
IF((OR((AND(G1254="Non-lead - Copper",J1254="Unknown - Likely Lead")),
(AND(G1254="Non-lead - Copper",J1254="Unknown - Unlikely Lead")),
(AND(G1254="Non-lead - Copper",J1254="Unknown - Material Unknown")),
(AND(G1254="Non-lead - Plastic",J1254="Unknown - Likely Lead")),
(AND(G1254="Non-lead - Plastic",J1254="Unknown - Unlikely Lead")),
(AND(G1254="Non-lead - Plastic",J1254="Unknown - Material Unknown")),
(AND(G1254="Non-lead",J1254="Unknown - Likely Lead")),
(AND(G1254="Non-lead",J1254="Unknown - Unlikely Lead")),
(AND(G1254="Non-lead",J1254="Unknown - Material Unknown")),
(AND(G1254="Non-lead - Other",J1254="Unknown - Likely Lead")),
(AND(G1254="Non-Lead - Other",J1254="Unknown - Unlikely Lead")),
(AND(G1254="Non-Lead - Other",J1254="Unknown - Material Unknown")))),"Unknown",
IF((OR((AND(G1254="Galvanized",J1254="Unknown - Likely Lead")),
(AND(G1254="Galvanized",J1254="Unknown - Unlikely Lead")),
(AND(G1254="Galvanized",J1254="Unknown - Material Unknown")))),"Unknown",
IF((OR((AND(G1254="Galvanized",J1254="")))),"Galvanized Requiring Replacement",
IF((OR((AND(G1254="Non-lead - Copper",J1254="")),
(AND(G1254="Non-lead - Plastic",J1254="")),
(AND(G1254="Non-lead",J1254="")),
(AND(G1254="Non-lead - Other",J1254="")))),"Non-lead",
IF((OR((AND(G1254="Unknown - Likely Lead",J1254="")),
(AND(G1254="Unknown - Unlikely Lead",J1254="")),
(AND(G1254="Unknown - Material Unknown",J1254="")))),"Unknown",
""))))))))))))))))</f>
        <v>Non-Lead</v>
      </c>
      <c r="N1254" s="44" t="s">
        <v>39</v>
      </c>
    </row>
    <row r="1255" spans="1:14" ht="30" x14ac:dyDescent="0.25">
      <c r="A1255" s="34" t="s">
        <v>3108</v>
      </c>
      <c r="B1255" s="35" t="s">
        <v>91</v>
      </c>
      <c r="C1255" s="36" t="s">
        <v>2587</v>
      </c>
      <c r="D1255" s="36" t="s">
        <v>32</v>
      </c>
      <c r="E1255" s="36" t="s">
        <v>33</v>
      </c>
      <c r="F1255" s="37" t="s">
        <v>3109</v>
      </c>
      <c r="G1255" s="38" t="s">
        <v>35</v>
      </c>
      <c r="H1255" s="39" t="s">
        <v>39</v>
      </c>
      <c r="I1255" s="40" t="s">
        <v>37</v>
      </c>
      <c r="J1255" s="42" t="s">
        <v>47</v>
      </c>
      <c r="K1255" s="39" t="s">
        <v>48</v>
      </c>
      <c r="L1255" s="35"/>
      <c r="M1255" s="43" t="str">
        <f>IF((OR(G1255="Lead")),"Lead",
IF((OR(J1255="Lead")),"Lead",
IF((OR(G1255="Lead-lined galvanized")),"Lead",
IF((OR(J1255="Lead-lined galvanized")),"Lead",
IF((OR((AND(G1255="Unknown - Likely Lead",J1255="Galvanized")),
(AND(G1255="Unknown - Unlikely Lead",J1255="Galvanized")),
(AND(G1255="Unknown - Material Unknown",J1255="Galvanized")))),"Galvanized Requiring Replacement",
IF((OR((AND(G1255="Non-lead - Copper",H1255="Yes",J1255="Galvanized")),
(AND(G1255="Non-lead - Copper",H1255="Don't know",J1255="Galvanized")),
(AND(G1255="Non-lead - Copper",H1255="",J1255="Galvanized")),
(AND(G1255="Non-lead - Plastic",H1255="Yes",J1255="Galvanized")),
(AND(G1255="Non-lead - Plastic",H1255="Don't know",J1255="Galvanized")),
(AND(G1255="Non-lead - Plastic",H1255="",J1255="Galvanized")),
(AND(G1255="Non-lead",H1255="Yes",J1255="Galvanized")),
(AND(G1255="Non-lead",H1255="Don't know",J1255="Galvanized")),
(AND(G1255="Non-lead",H1255="",J1255="Galvanized")),
(AND(G1255="Non-lead - Other",H1255="Yes",J1255="Galvanized")),
(AND(G1255="Non-Lead - Other",H1255="Don't know",J1255="Galvanized")),
(AND(G1255="Galvanized",H1255="Yes",J1255="Galvanized")),
(AND(G1255="Galvanized",H1255="Don't know",J1255="Galvanized")),
(AND(G1255="Galvanized",H1255="",J1255="Galvanized")),
(AND(G1255="Non-Lead - Other",H1255="",J1255="Galvanized")))),"Galvanized Requiring Replacement",
IF((OR((AND(G1255="Non-lead - Copper",J1255="Non-lead - Copper")),
(AND(G1255="Non-lead - Copper",J1255="Non-lead - Plastic")),
(AND(G1255="Non-lead - Copper",J1255="Non-lead - Other")),
(AND(G1255="Non-lead - Copper",J1255="Non-lead")),
(AND(G1255="Non-lead - Plastic",J1255="Non-lead - Copper")),
(AND(G1255="Non-lead - Plastic",J1255="Non-lead - Plastic")),
(AND(G1255="Non-lead - Plastic",J1255="Non-lead - Other")),
(AND(G1255="Non-lead - Plastic",J1255="Non-lead")),
(AND(G1255="Non-lead",J1255="Non-lead - Copper")),
(AND(G1255="Non-lead",J1255="Non-lead - Plastic")),
(AND(G1255="Non-lead",J1255="Non-lead - Other")),
(AND(G1255="Non-lead",J1255="Non-lead")),
(AND(G1255="Non-lead - Other",J1255="Non-lead - Copper")),
(AND(G1255="Non-Lead - Other",J1255="Non-lead - Plastic")),
(AND(G1255="Non-Lead - Other",J1255="Non-lead")),
(AND(G1255="Non-Lead - Other",J1255="Non-lead - Other")))),"Non-Lead",
IF((OR((AND(G1255="Galvanized",J1255="Non-lead")),
(AND(G1255="Galvanized",J1255="Non-lead - Copper")),
(AND(G1255="Galvanized",J1255="Non-lead - Plastic")),
(AND(G1255="Galvanized",J1255="Non-lead")),
(AND(G1255="Galvanized",J1255="Non-lead - Other")))),"Non-Lead",
IF((OR((AND(G1255="Non-lead - Copper",H1255="No",J1255="Galvanized")),
(AND(G1255="Non-lead - Plastic",H1255="No",J1255="Galvanized")),
(AND(G1255="Non-lead",H1255="No",J1255="Galvanized")),
(AND(G1255="Galvanized",H1255="No",J1255="Galvanized")),
(AND(G1255="Non-lead - Other",H1255="No",J1255="Galvanized")))),"Non-lead",
IF((OR((AND(G1255="Unknown - Likely Lead",J1255="Unknown - Likely Lead")),
(AND(G1255="Unknown - Likely Lead",J1255="Unknown - Unlikely Lead")),
(AND(G1255="Unknown - Likely Lead",J1255="Unknown - Material Unknown")),
(AND(G1255="Unknown - Unlikely Lead",J1255="Unknown - Likely Lead")),
(AND(G1255="Unknown - Unlikely Lead",J1255="Unknown - Unlikely Lead")),
(AND(G1255="Unknown - Unlikely Lead",J1255="Unknown - Material Unknown")),
(AND(G1255="Unknown - Material Unknown",J1255="Unknown - Likely Lead")),
(AND(G1255="Unknown - Material Unknown",J1255="Unknown - Unlikely Lead")),
(AND(G1255="Unknown - Material Unknown",J1255="Unknown - Material Unknown")))),"Unknown",
IF((OR((AND(G1255="Unknown - Likely Lead",J1255="Non-lead - Copper")),
(AND(G1255="Unknown - Likely Lead",J1255="Non-lead - Plastic")),
(AND(G1255="Unknown - Likely Lead",J1255="Non-lead")),
(AND(G1255="Unknown - Likely Lead",J1255="Non-lead - Other")),
(AND(G1255="Unknown - Unlikely Lead",J1255="Non-lead - Copper")),
(AND(G1255="Unknown - Unlikely Lead",J1255="Non-lead - Plastic")),
(AND(G1255="Unknown - Unlikely Lead",J1255="Non-lead")),
(AND(G1255="Unknown - Unlikely Lead",J1255="Non-lead - Other")),
(AND(G1255="Unknown - Material Unknown",J1255="Non-lead - Copper")),
(AND(G1255="Unknown - Material Unknown",J1255="Non-lead - Plastic")),
(AND(G1255="Unknown - Material Unknown",J1255="Non-lead")),
(AND(G1255="Unknown - Material Unknown",J1255="Non-lead - Other")))),"Unknown",
IF((OR((AND(G1255="Non-lead - Copper",J1255="Unknown - Likely Lead")),
(AND(G1255="Non-lead - Copper",J1255="Unknown - Unlikely Lead")),
(AND(G1255="Non-lead - Copper",J1255="Unknown - Material Unknown")),
(AND(G1255="Non-lead - Plastic",J1255="Unknown - Likely Lead")),
(AND(G1255="Non-lead - Plastic",J1255="Unknown - Unlikely Lead")),
(AND(G1255="Non-lead - Plastic",J1255="Unknown - Material Unknown")),
(AND(G1255="Non-lead",J1255="Unknown - Likely Lead")),
(AND(G1255="Non-lead",J1255="Unknown - Unlikely Lead")),
(AND(G1255="Non-lead",J1255="Unknown - Material Unknown")),
(AND(G1255="Non-lead - Other",J1255="Unknown - Likely Lead")),
(AND(G1255="Non-Lead - Other",J1255="Unknown - Unlikely Lead")),
(AND(G1255="Non-Lead - Other",J1255="Unknown - Material Unknown")))),"Unknown",
IF((OR((AND(G1255="Galvanized",J1255="Unknown - Likely Lead")),
(AND(G1255="Galvanized",J1255="Unknown - Unlikely Lead")),
(AND(G1255="Galvanized",J1255="Unknown - Material Unknown")))),"Unknown",
IF((OR((AND(G1255="Galvanized",J1255="")))),"Galvanized Requiring Replacement",
IF((OR((AND(G1255="Non-lead - Copper",J1255="")),
(AND(G1255="Non-lead - Plastic",J1255="")),
(AND(G1255="Non-lead",J1255="")),
(AND(G1255="Non-lead - Other",J1255="")))),"Non-lead",
IF((OR((AND(G1255="Unknown - Likely Lead",J1255="")),
(AND(G1255="Unknown - Unlikely Lead",J1255="")),
(AND(G1255="Unknown - Material Unknown",J1255="")))),"Unknown",
""))))))))))))))))</f>
        <v>Non-Lead</v>
      </c>
      <c r="N1255" s="44" t="s">
        <v>39</v>
      </c>
    </row>
    <row r="1256" spans="1:14" ht="30" x14ac:dyDescent="0.25">
      <c r="A1256" s="34" t="s">
        <v>3110</v>
      </c>
      <c r="B1256" s="35" t="s">
        <v>209</v>
      </c>
      <c r="C1256" s="36" t="s">
        <v>2587</v>
      </c>
      <c r="D1256" s="36" t="s">
        <v>32</v>
      </c>
      <c r="E1256" s="36" t="s">
        <v>33</v>
      </c>
      <c r="F1256" s="37" t="s">
        <v>3111</v>
      </c>
      <c r="G1256" s="38" t="s">
        <v>35</v>
      </c>
      <c r="H1256" s="39" t="s">
        <v>39</v>
      </c>
      <c r="I1256" s="40" t="s">
        <v>37</v>
      </c>
      <c r="J1256" s="42" t="s">
        <v>47</v>
      </c>
      <c r="K1256" s="39" t="s">
        <v>48</v>
      </c>
      <c r="L1256" s="35"/>
      <c r="M1256" s="43" t="str">
        <f>IF((OR(G1256="Lead")),"Lead",
IF((OR(J1256="Lead")),"Lead",
IF((OR(G1256="Lead-lined galvanized")),"Lead",
IF((OR(J1256="Lead-lined galvanized")),"Lead",
IF((OR((AND(G1256="Unknown - Likely Lead",J1256="Galvanized")),
(AND(G1256="Unknown - Unlikely Lead",J1256="Galvanized")),
(AND(G1256="Unknown - Material Unknown",J1256="Galvanized")))),"Galvanized Requiring Replacement",
IF((OR((AND(G1256="Non-lead - Copper",H1256="Yes",J1256="Galvanized")),
(AND(G1256="Non-lead - Copper",H1256="Don't know",J1256="Galvanized")),
(AND(G1256="Non-lead - Copper",H1256="",J1256="Galvanized")),
(AND(G1256="Non-lead - Plastic",H1256="Yes",J1256="Galvanized")),
(AND(G1256="Non-lead - Plastic",H1256="Don't know",J1256="Galvanized")),
(AND(G1256="Non-lead - Plastic",H1256="",J1256="Galvanized")),
(AND(G1256="Non-lead",H1256="Yes",J1256="Galvanized")),
(AND(G1256="Non-lead",H1256="Don't know",J1256="Galvanized")),
(AND(G1256="Non-lead",H1256="",J1256="Galvanized")),
(AND(G1256="Non-lead - Other",H1256="Yes",J1256="Galvanized")),
(AND(G1256="Non-Lead - Other",H1256="Don't know",J1256="Galvanized")),
(AND(G1256="Galvanized",H1256="Yes",J1256="Galvanized")),
(AND(G1256="Galvanized",H1256="Don't know",J1256="Galvanized")),
(AND(G1256="Galvanized",H1256="",J1256="Galvanized")),
(AND(G1256="Non-Lead - Other",H1256="",J1256="Galvanized")))),"Galvanized Requiring Replacement",
IF((OR((AND(G1256="Non-lead - Copper",J1256="Non-lead - Copper")),
(AND(G1256="Non-lead - Copper",J1256="Non-lead - Plastic")),
(AND(G1256="Non-lead - Copper",J1256="Non-lead - Other")),
(AND(G1256="Non-lead - Copper",J1256="Non-lead")),
(AND(G1256="Non-lead - Plastic",J1256="Non-lead - Copper")),
(AND(G1256="Non-lead - Plastic",J1256="Non-lead - Plastic")),
(AND(G1256="Non-lead - Plastic",J1256="Non-lead - Other")),
(AND(G1256="Non-lead - Plastic",J1256="Non-lead")),
(AND(G1256="Non-lead",J1256="Non-lead - Copper")),
(AND(G1256="Non-lead",J1256="Non-lead - Plastic")),
(AND(G1256="Non-lead",J1256="Non-lead - Other")),
(AND(G1256="Non-lead",J1256="Non-lead")),
(AND(G1256="Non-lead - Other",J1256="Non-lead - Copper")),
(AND(G1256="Non-Lead - Other",J1256="Non-lead - Plastic")),
(AND(G1256="Non-Lead - Other",J1256="Non-lead")),
(AND(G1256="Non-Lead - Other",J1256="Non-lead - Other")))),"Non-Lead",
IF((OR((AND(G1256="Galvanized",J1256="Non-lead")),
(AND(G1256="Galvanized",J1256="Non-lead - Copper")),
(AND(G1256="Galvanized",J1256="Non-lead - Plastic")),
(AND(G1256="Galvanized",J1256="Non-lead")),
(AND(G1256="Galvanized",J1256="Non-lead - Other")))),"Non-Lead",
IF((OR((AND(G1256="Non-lead - Copper",H1256="No",J1256="Galvanized")),
(AND(G1256="Non-lead - Plastic",H1256="No",J1256="Galvanized")),
(AND(G1256="Non-lead",H1256="No",J1256="Galvanized")),
(AND(G1256="Galvanized",H1256="No",J1256="Galvanized")),
(AND(G1256="Non-lead - Other",H1256="No",J1256="Galvanized")))),"Non-lead",
IF((OR((AND(G1256="Unknown - Likely Lead",J1256="Unknown - Likely Lead")),
(AND(G1256="Unknown - Likely Lead",J1256="Unknown - Unlikely Lead")),
(AND(G1256="Unknown - Likely Lead",J1256="Unknown - Material Unknown")),
(AND(G1256="Unknown - Unlikely Lead",J1256="Unknown - Likely Lead")),
(AND(G1256="Unknown - Unlikely Lead",J1256="Unknown - Unlikely Lead")),
(AND(G1256="Unknown - Unlikely Lead",J1256="Unknown - Material Unknown")),
(AND(G1256="Unknown - Material Unknown",J1256="Unknown - Likely Lead")),
(AND(G1256="Unknown - Material Unknown",J1256="Unknown - Unlikely Lead")),
(AND(G1256="Unknown - Material Unknown",J1256="Unknown - Material Unknown")))),"Unknown",
IF((OR((AND(G1256="Unknown - Likely Lead",J1256="Non-lead - Copper")),
(AND(G1256="Unknown - Likely Lead",J1256="Non-lead - Plastic")),
(AND(G1256="Unknown - Likely Lead",J1256="Non-lead")),
(AND(G1256="Unknown - Likely Lead",J1256="Non-lead - Other")),
(AND(G1256="Unknown - Unlikely Lead",J1256="Non-lead - Copper")),
(AND(G1256="Unknown - Unlikely Lead",J1256="Non-lead - Plastic")),
(AND(G1256="Unknown - Unlikely Lead",J1256="Non-lead")),
(AND(G1256="Unknown - Unlikely Lead",J1256="Non-lead - Other")),
(AND(G1256="Unknown - Material Unknown",J1256="Non-lead - Copper")),
(AND(G1256="Unknown - Material Unknown",J1256="Non-lead - Plastic")),
(AND(G1256="Unknown - Material Unknown",J1256="Non-lead")),
(AND(G1256="Unknown - Material Unknown",J1256="Non-lead - Other")))),"Unknown",
IF((OR((AND(G1256="Non-lead - Copper",J1256="Unknown - Likely Lead")),
(AND(G1256="Non-lead - Copper",J1256="Unknown - Unlikely Lead")),
(AND(G1256="Non-lead - Copper",J1256="Unknown - Material Unknown")),
(AND(G1256="Non-lead - Plastic",J1256="Unknown - Likely Lead")),
(AND(G1256="Non-lead - Plastic",J1256="Unknown - Unlikely Lead")),
(AND(G1256="Non-lead - Plastic",J1256="Unknown - Material Unknown")),
(AND(G1256="Non-lead",J1256="Unknown - Likely Lead")),
(AND(G1256="Non-lead",J1256="Unknown - Unlikely Lead")),
(AND(G1256="Non-lead",J1256="Unknown - Material Unknown")),
(AND(G1256="Non-lead - Other",J1256="Unknown - Likely Lead")),
(AND(G1256="Non-Lead - Other",J1256="Unknown - Unlikely Lead")),
(AND(G1256="Non-Lead - Other",J1256="Unknown - Material Unknown")))),"Unknown",
IF((OR((AND(G1256="Galvanized",J1256="Unknown - Likely Lead")),
(AND(G1256="Galvanized",J1256="Unknown - Unlikely Lead")),
(AND(G1256="Galvanized",J1256="Unknown - Material Unknown")))),"Unknown",
IF((OR((AND(G1256="Galvanized",J1256="")))),"Galvanized Requiring Replacement",
IF((OR((AND(G1256="Non-lead - Copper",J1256="")),
(AND(G1256="Non-lead - Plastic",J1256="")),
(AND(G1256="Non-lead",J1256="")),
(AND(G1256="Non-lead - Other",J1256="")))),"Non-lead",
IF((OR((AND(G1256="Unknown - Likely Lead",J1256="")),
(AND(G1256="Unknown - Unlikely Lead",J1256="")),
(AND(G1256="Unknown - Material Unknown",J1256="")))),"Unknown",
""))))))))))))))))</f>
        <v>Non-Lead</v>
      </c>
      <c r="N1256" s="44" t="s">
        <v>39</v>
      </c>
    </row>
    <row r="1257" spans="1:14" ht="30" x14ac:dyDescent="0.25">
      <c r="A1257" s="34" t="s">
        <v>3112</v>
      </c>
      <c r="B1257" s="35" t="s">
        <v>218</v>
      </c>
      <c r="C1257" s="36" t="s">
        <v>2587</v>
      </c>
      <c r="D1257" s="36" t="s">
        <v>32</v>
      </c>
      <c r="E1257" s="36" t="s">
        <v>33</v>
      </c>
      <c r="F1257" s="37" t="s">
        <v>3113</v>
      </c>
      <c r="G1257" s="38" t="s">
        <v>35</v>
      </c>
      <c r="H1257" s="39" t="s">
        <v>39</v>
      </c>
      <c r="I1257" s="40" t="s">
        <v>37</v>
      </c>
      <c r="J1257" s="42" t="s">
        <v>47</v>
      </c>
      <c r="K1257" s="39" t="s">
        <v>48</v>
      </c>
      <c r="L1257" s="35"/>
      <c r="M1257" s="43" t="str">
        <f>IF((OR(G1257="Lead")),"Lead",
IF((OR(J1257="Lead")),"Lead",
IF((OR(G1257="Lead-lined galvanized")),"Lead",
IF((OR(J1257="Lead-lined galvanized")),"Lead",
IF((OR((AND(G1257="Unknown - Likely Lead",J1257="Galvanized")),
(AND(G1257="Unknown - Unlikely Lead",J1257="Galvanized")),
(AND(G1257="Unknown - Material Unknown",J1257="Galvanized")))),"Galvanized Requiring Replacement",
IF((OR((AND(G1257="Non-lead - Copper",H1257="Yes",J1257="Galvanized")),
(AND(G1257="Non-lead - Copper",H1257="Don't know",J1257="Galvanized")),
(AND(G1257="Non-lead - Copper",H1257="",J1257="Galvanized")),
(AND(G1257="Non-lead - Plastic",H1257="Yes",J1257="Galvanized")),
(AND(G1257="Non-lead - Plastic",H1257="Don't know",J1257="Galvanized")),
(AND(G1257="Non-lead - Plastic",H1257="",J1257="Galvanized")),
(AND(G1257="Non-lead",H1257="Yes",J1257="Galvanized")),
(AND(G1257="Non-lead",H1257="Don't know",J1257="Galvanized")),
(AND(G1257="Non-lead",H1257="",J1257="Galvanized")),
(AND(G1257="Non-lead - Other",H1257="Yes",J1257="Galvanized")),
(AND(G1257="Non-Lead - Other",H1257="Don't know",J1257="Galvanized")),
(AND(G1257="Galvanized",H1257="Yes",J1257="Galvanized")),
(AND(G1257="Galvanized",H1257="Don't know",J1257="Galvanized")),
(AND(G1257="Galvanized",H1257="",J1257="Galvanized")),
(AND(G1257="Non-Lead - Other",H1257="",J1257="Galvanized")))),"Galvanized Requiring Replacement",
IF((OR((AND(G1257="Non-lead - Copper",J1257="Non-lead - Copper")),
(AND(G1257="Non-lead - Copper",J1257="Non-lead - Plastic")),
(AND(G1257="Non-lead - Copper",J1257="Non-lead - Other")),
(AND(G1257="Non-lead - Copper",J1257="Non-lead")),
(AND(G1257="Non-lead - Plastic",J1257="Non-lead - Copper")),
(AND(G1257="Non-lead - Plastic",J1257="Non-lead - Plastic")),
(AND(G1257="Non-lead - Plastic",J1257="Non-lead - Other")),
(AND(G1257="Non-lead - Plastic",J1257="Non-lead")),
(AND(G1257="Non-lead",J1257="Non-lead - Copper")),
(AND(G1257="Non-lead",J1257="Non-lead - Plastic")),
(AND(G1257="Non-lead",J1257="Non-lead - Other")),
(AND(G1257="Non-lead",J1257="Non-lead")),
(AND(G1257="Non-lead - Other",J1257="Non-lead - Copper")),
(AND(G1257="Non-Lead - Other",J1257="Non-lead - Plastic")),
(AND(G1257="Non-Lead - Other",J1257="Non-lead")),
(AND(G1257="Non-Lead - Other",J1257="Non-lead - Other")))),"Non-Lead",
IF((OR((AND(G1257="Galvanized",J1257="Non-lead")),
(AND(G1257="Galvanized",J1257="Non-lead - Copper")),
(AND(G1257="Galvanized",J1257="Non-lead - Plastic")),
(AND(G1257="Galvanized",J1257="Non-lead")),
(AND(G1257="Galvanized",J1257="Non-lead - Other")))),"Non-Lead",
IF((OR((AND(G1257="Non-lead - Copper",H1257="No",J1257="Galvanized")),
(AND(G1257="Non-lead - Plastic",H1257="No",J1257="Galvanized")),
(AND(G1257="Non-lead",H1257="No",J1257="Galvanized")),
(AND(G1257="Galvanized",H1257="No",J1257="Galvanized")),
(AND(G1257="Non-lead - Other",H1257="No",J1257="Galvanized")))),"Non-lead",
IF((OR((AND(G1257="Unknown - Likely Lead",J1257="Unknown - Likely Lead")),
(AND(G1257="Unknown - Likely Lead",J1257="Unknown - Unlikely Lead")),
(AND(G1257="Unknown - Likely Lead",J1257="Unknown - Material Unknown")),
(AND(G1257="Unknown - Unlikely Lead",J1257="Unknown - Likely Lead")),
(AND(G1257="Unknown - Unlikely Lead",J1257="Unknown - Unlikely Lead")),
(AND(G1257="Unknown - Unlikely Lead",J1257="Unknown - Material Unknown")),
(AND(G1257="Unknown - Material Unknown",J1257="Unknown - Likely Lead")),
(AND(G1257="Unknown - Material Unknown",J1257="Unknown - Unlikely Lead")),
(AND(G1257="Unknown - Material Unknown",J1257="Unknown - Material Unknown")))),"Unknown",
IF((OR((AND(G1257="Unknown - Likely Lead",J1257="Non-lead - Copper")),
(AND(G1257="Unknown - Likely Lead",J1257="Non-lead - Plastic")),
(AND(G1257="Unknown - Likely Lead",J1257="Non-lead")),
(AND(G1257="Unknown - Likely Lead",J1257="Non-lead - Other")),
(AND(G1257="Unknown - Unlikely Lead",J1257="Non-lead - Copper")),
(AND(G1257="Unknown - Unlikely Lead",J1257="Non-lead - Plastic")),
(AND(G1257="Unknown - Unlikely Lead",J1257="Non-lead")),
(AND(G1257="Unknown - Unlikely Lead",J1257="Non-lead - Other")),
(AND(G1257="Unknown - Material Unknown",J1257="Non-lead - Copper")),
(AND(G1257="Unknown - Material Unknown",J1257="Non-lead - Plastic")),
(AND(G1257="Unknown - Material Unknown",J1257="Non-lead")),
(AND(G1257="Unknown - Material Unknown",J1257="Non-lead - Other")))),"Unknown",
IF((OR((AND(G1257="Non-lead - Copper",J1257="Unknown - Likely Lead")),
(AND(G1257="Non-lead - Copper",J1257="Unknown - Unlikely Lead")),
(AND(G1257="Non-lead - Copper",J1257="Unknown - Material Unknown")),
(AND(G1257="Non-lead - Plastic",J1257="Unknown - Likely Lead")),
(AND(G1257="Non-lead - Plastic",J1257="Unknown - Unlikely Lead")),
(AND(G1257="Non-lead - Plastic",J1257="Unknown - Material Unknown")),
(AND(G1257="Non-lead",J1257="Unknown - Likely Lead")),
(AND(G1257="Non-lead",J1257="Unknown - Unlikely Lead")),
(AND(G1257="Non-lead",J1257="Unknown - Material Unknown")),
(AND(G1257="Non-lead - Other",J1257="Unknown - Likely Lead")),
(AND(G1257="Non-Lead - Other",J1257="Unknown - Unlikely Lead")),
(AND(G1257="Non-Lead - Other",J1257="Unknown - Material Unknown")))),"Unknown",
IF((OR((AND(G1257="Galvanized",J1257="Unknown - Likely Lead")),
(AND(G1257="Galvanized",J1257="Unknown - Unlikely Lead")),
(AND(G1257="Galvanized",J1257="Unknown - Material Unknown")))),"Unknown",
IF((OR((AND(G1257="Galvanized",J1257="")))),"Galvanized Requiring Replacement",
IF((OR((AND(G1257="Non-lead - Copper",J1257="")),
(AND(G1257="Non-lead - Plastic",J1257="")),
(AND(G1257="Non-lead",J1257="")),
(AND(G1257="Non-lead - Other",J1257="")))),"Non-lead",
IF((OR((AND(G1257="Unknown - Likely Lead",J1257="")),
(AND(G1257="Unknown - Unlikely Lead",J1257="")),
(AND(G1257="Unknown - Material Unknown",J1257="")))),"Unknown",
""))))))))))))))))</f>
        <v>Non-Lead</v>
      </c>
      <c r="N1257" s="44" t="s">
        <v>39</v>
      </c>
    </row>
    <row r="1258" spans="1:14" ht="30" x14ac:dyDescent="0.25">
      <c r="A1258" s="34" t="s">
        <v>3114</v>
      </c>
      <c r="B1258" s="35" t="s">
        <v>3080</v>
      </c>
      <c r="C1258" s="36" t="s">
        <v>1157</v>
      </c>
      <c r="D1258" s="36" t="s">
        <v>32</v>
      </c>
      <c r="E1258" s="36" t="s">
        <v>33</v>
      </c>
      <c r="F1258" s="37" t="s">
        <v>3115</v>
      </c>
      <c r="G1258" s="38" t="s">
        <v>35</v>
      </c>
      <c r="H1258" s="39" t="s">
        <v>39</v>
      </c>
      <c r="I1258" s="40" t="s">
        <v>37</v>
      </c>
      <c r="J1258" s="42" t="s">
        <v>47</v>
      </c>
      <c r="K1258" s="39" t="s">
        <v>37</v>
      </c>
      <c r="L1258" s="35"/>
      <c r="M1258" s="43" t="str">
        <f>IF((OR(G1258="Lead")),"Lead",
IF((OR(J1258="Lead")),"Lead",
IF((OR(G1258="Lead-lined galvanized")),"Lead",
IF((OR(J1258="Lead-lined galvanized")),"Lead",
IF((OR((AND(G1258="Unknown - Likely Lead",J1258="Galvanized")),
(AND(G1258="Unknown - Unlikely Lead",J1258="Galvanized")),
(AND(G1258="Unknown - Material Unknown",J1258="Galvanized")))),"Galvanized Requiring Replacement",
IF((OR((AND(G1258="Non-lead - Copper",H1258="Yes",J1258="Galvanized")),
(AND(G1258="Non-lead - Copper",H1258="Don't know",J1258="Galvanized")),
(AND(G1258="Non-lead - Copper",H1258="",J1258="Galvanized")),
(AND(G1258="Non-lead - Plastic",H1258="Yes",J1258="Galvanized")),
(AND(G1258="Non-lead - Plastic",H1258="Don't know",J1258="Galvanized")),
(AND(G1258="Non-lead - Plastic",H1258="",J1258="Galvanized")),
(AND(G1258="Non-lead",H1258="Yes",J1258="Galvanized")),
(AND(G1258="Non-lead",H1258="Don't know",J1258="Galvanized")),
(AND(G1258="Non-lead",H1258="",J1258="Galvanized")),
(AND(G1258="Non-lead - Other",H1258="Yes",J1258="Galvanized")),
(AND(G1258="Non-Lead - Other",H1258="Don't know",J1258="Galvanized")),
(AND(G1258="Galvanized",H1258="Yes",J1258="Galvanized")),
(AND(G1258="Galvanized",H1258="Don't know",J1258="Galvanized")),
(AND(G1258="Galvanized",H1258="",J1258="Galvanized")),
(AND(G1258="Non-Lead - Other",H1258="",J1258="Galvanized")))),"Galvanized Requiring Replacement",
IF((OR((AND(G1258="Non-lead - Copper",J1258="Non-lead - Copper")),
(AND(G1258="Non-lead - Copper",J1258="Non-lead - Plastic")),
(AND(G1258="Non-lead - Copper",J1258="Non-lead - Other")),
(AND(G1258="Non-lead - Copper",J1258="Non-lead")),
(AND(G1258="Non-lead - Plastic",J1258="Non-lead - Copper")),
(AND(G1258="Non-lead - Plastic",J1258="Non-lead - Plastic")),
(AND(G1258="Non-lead - Plastic",J1258="Non-lead - Other")),
(AND(G1258="Non-lead - Plastic",J1258="Non-lead")),
(AND(G1258="Non-lead",J1258="Non-lead - Copper")),
(AND(G1258="Non-lead",J1258="Non-lead - Plastic")),
(AND(G1258="Non-lead",J1258="Non-lead - Other")),
(AND(G1258="Non-lead",J1258="Non-lead")),
(AND(G1258="Non-lead - Other",J1258="Non-lead - Copper")),
(AND(G1258="Non-Lead - Other",J1258="Non-lead - Plastic")),
(AND(G1258="Non-Lead - Other",J1258="Non-lead")),
(AND(G1258="Non-Lead - Other",J1258="Non-lead - Other")))),"Non-Lead",
IF((OR((AND(G1258="Galvanized",J1258="Non-lead")),
(AND(G1258="Galvanized",J1258="Non-lead - Copper")),
(AND(G1258="Galvanized",J1258="Non-lead - Plastic")),
(AND(G1258="Galvanized",J1258="Non-lead")),
(AND(G1258="Galvanized",J1258="Non-lead - Other")))),"Non-Lead",
IF((OR((AND(G1258="Non-lead - Copper",H1258="No",J1258="Galvanized")),
(AND(G1258="Non-lead - Plastic",H1258="No",J1258="Galvanized")),
(AND(G1258="Non-lead",H1258="No",J1258="Galvanized")),
(AND(G1258="Galvanized",H1258="No",J1258="Galvanized")),
(AND(G1258="Non-lead - Other",H1258="No",J1258="Galvanized")))),"Non-lead",
IF((OR((AND(G1258="Unknown - Likely Lead",J1258="Unknown - Likely Lead")),
(AND(G1258="Unknown - Likely Lead",J1258="Unknown - Unlikely Lead")),
(AND(G1258="Unknown - Likely Lead",J1258="Unknown - Material Unknown")),
(AND(G1258="Unknown - Unlikely Lead",J1258="Unknown - Likely Lead")),
(AND(G1258="Unknown - Unlikely Lead",J1258="Unknown - Unlikely Lead")),
(AND(G1258="Unknown - Unlikely Lead",J1258="Unknown - Material Unknown")),
(AND(G1258="Unknown - Material Unknown",J1258="Unknown - Likely Lead")),
(AND(G1258="Unknown - Material Unknown",J1258="Unknown - Unlikely Lead")),
(AND(G1258="Unknown - Material Unknown",J1258="Unknown - Material Unknown")))),"Unknown",
IF((OR((AND(G1258="Unknown - Likely Lead",J1258="Non-lead - Copper")),
(AND(G1258="Unknown - Likely Lead",J1258="Non-lead - Plastic")),
(AND(G1258="Unknown - Likely Lead",J1258="Non-lead")),
(AND(G1258="Unknown - Likely Lead",J1258="Non-lead - Other")),
(AND(G1258="Unknown - Unlikely Lead",J1258="Non-lead - Copper")),
(AND(G1258="Unknown - Unlikely Lead",J1258="Non-lead - Plastic")),
(AND(G1258="Unknown - Unlikely Lead",J1258="Non-lead")),
(AND(G1258="Unknown - Unlikely Lead",J1258="Non-lead - Other")),
(AND(G1258="Unknown - Material Unknown",J1258="Non-lead - Copper")),
(AND(G1258="Unknown - Material Unknown",J1258="Non-lead - Plastic")),
(AND(G1258="Unknown - Material Unknown",J1258="Non-lead")),
(AND(G1258="Unknown - Material Unknown",J1258="Non-lead - Other")))),"Unknown",
IF((OR((AND(G1258="Non-lead - Copper",J1258="Unknown - Likely Lead")),
(AND(G1258="Non-lead - Copper",J1258="Unknown - Unlikely Lead")),
(AND(G1258="Non-lead - Copper",J1258="Unknown - Material Unknown")),
(AND(G1258="Non-lead - Plastic",J1258="Unknown - Likely Lead")),
(AND(G1258="Non-lead - Plastic",J1258="Unknown - Unlikely Lead")),
(AND(G1258="Non-lead - Plastic",J1258="Unknown - Material Unknown")),
(AND(G1258="Non-lead",J1258="Unknown - Likely Lead")),
(AND(G1258="Non-lead",J1258="Unknown - Unlikely Lead")),
(AND(G1258="Non-lead",J1258="Unknown - Material Unknown")),
(AND(G1258="Non-lead - Other",J1258="Unknown - Likely Lead")),
(AND(G1258="Non-Lead - Other",J1258="Unknown - Unlikely Lead")),
(AND(G1258="Non-Lead - Other",J1258="Unknown - Material Unknown")))),"Unknown",
IF((OR((AND(G1258="Galvanized",J1258="Unknown - Likely Lead")),
(AND(G1258="Galvanized",J1258="Unknown - Unlikely Lead")),
(AND(G1258="Galvanized",J1258="Unknown - Material Unknown")))),"Unknown",
IF((OR((AND(G1258="Galvanized",J1258="")))),"Galvanized Requiring Replacement",
IF((OR((AND(G1258="Non-lead - Copper",J1258="")),
(AND(G1258="Non-lead - Plastic",J1258="")),
(AND(G1258="Non-lead",J1258="")),
(AND(G1258="Non-lead - Other",J1258="")))),"Non-lead",
IF((OR((AND(G1258="Unknown - Likely Lead",J1258="")),
(AND(G1258="Unknown - Unlikely Lead",J1258="")),
(AND(G1258="Unknown - Material Unknown",J1258="")))),"Unknown",
""))))))))))))))))</f>
        <v>Non-Lead</v>
      </c>
      <c r="N1258" s="44" t="s">
        <v>39</v>
      </c>
    </row>
    <row r="1259" spans="1:14" ht="30" x14ac:dyDescent="0.25">
      <c r="A1259" s="34" t="s">
        <v>3116</v>
      </c>
      <c r="B1259" s="35" t="s">
        <v>164</v>
      </c>
      <c r="C1259" s="36" t="s">
        <v>1157</v>
      </c>
      <c r="D1259" s="36" t="s">
        <v>32</v>
      </c>
      <c r="E1259" s="36" t="s">
        <v>33</v>
      </c>
      <c r="F1259" s="37" t="s">
        <v>3117</v>
      </c>
      <c r="G1259" s="38" t="s">
        <v>35</v>
      </c>
      <c r="H1259" s="39" t="s">
        <v>39</v>
      </c>
      <c r="I1259" s="40" t="s">
        <v>37</v>
      </c>
      <c r="J1259" s="42" t="s">
        <v>38</v>
      </c>
      <c r="K1259" s="39" t="s">
        <v>37</v>
      </c>
      <c r="L1259" s="35"/>
      <c r="M1259" s="43" t="str">
        <f>IF((OR(G1259="Lead")),"Lead",
IF((OR(J1259="Lead")),"Lead",
IF((OR(G1259="Lead-lined galvanized")),"Lead",
IF((OR(J1259="Lead-lined galvanized")),"Lead",
IF((OR((AND(G1259="Unknown - Likely Lead",J1259="Galvanized")),
(AND(G1259="Unknown - Unlikely Lead",J1259="Galvanized")),
(AND(G1259="Unknown - Material Unknown",J1259="Galvanized")))),"Galvanized Requiring Replacement",
IF((OR((AND(G1259="Non-lead - Copper",H1259="Yes",J1259="Galvanized")),
(AND(G1259="Non-lead - Copper",H1259="Don't know",J1259="Galvanized")),
(AND(G1259="Non-lead - Copper",H1259="",J1259="Galvanized")),
(AND(G1259="Non-lead - Plastic",H1259="Yes",J1259="Galvanized")),
(AND(G1259="Non-lead - Plastic",H1259="Don't know",J1259="Galvanized")),
(AND(G1259="Non-lead - Plastic",H1259="",J1259="Galvanized")),
(AND(G1259="Non-lead",H1259="Yes",J1259="Galvanized")),
(AND(G1259="Non-lead",H1259="Don't know",J1259="Galvanized")),
(AND(G1259="Non-lead",H1259="",J1259="Galvanized")),
(AND(G1259="Non-lead - Other",H1259="Yes",J1259="Galvanized")),
(AND(G1259="Non-Lead - Other",H1259="Don't know",J1259="Galvanized")),
(AND(G1259="Galvanized",H1259="Yes",J1259="Galvanized")),
(AND(G1259="Galvanized",H1259="Don't know",J1259="Galvanized")),
(AND(G1259="Galvanized",H1259="",J1259="Galvanized")),
(AND(G1259="Non-Lead - Other",H1259="",J1259="Galvanized")))),"Galvanized Requiring Replacement",
IF((OR((AND(G1259="Non-lead - Copper",J1259="Non-lead - Copper")),
(AND(G1259="Non-lead - Copper",J1259="Non-lead - Plastic")),
(AND(G1259="Non-lead - Copper",J1259="Non-lead - Other")),
(AND(G1259="Non-lead - Copper",J1259="Non-lead")),
(AND(G1259="Non-lead - Plastic",J1259="Non-lead - Copper")),
(AND(G1259="Non-lead - Plastic",J1259="Non-lead - Plastic")),
(AND(G1259="Non-lead - Plastic",J1259="Non-lead - Other")),
(AND(G1259="Non-lead - Plastic",J1259="Non-lead")),
(AND(G1259="Non-lead",J1259="Non-lead - Copper")),
(AND(G1259="Non-lead",J1259="Non-lead - Plastic")),
(AND(G1259="Non-lead",J1259="Non-lead - Other")),
(AND(G1259="Non-lead",J1259="Non-lead")),
(AND(G1259="Non-lead - Other",J1259="Non-lead - Copper")),
(AND(G1259="Non-Lead - Other",J1259="Non-lead - Plastic")),
(AND(G1259="Non-Lead - Other",J1259="Non-lead")),
(AND(G1259="Non-Lead - Other",J1259="Non-lead - Other")))),"Non-Lead",
IF((OR((AND(G1259="Galvanized",J1259="Non-lead")),
(AND(G1259="Galvanized",J1259="Non-lead - Copper")),
(AND(G1259="Galvanized",J1259="Non-lead - Plastic")),
(AND(G1259="Galvanized",J1259="Non-lead")),
(AND(G1259="Galvanized",J1259="Non-lead - Other")))),"Non-Lead",
IF((OR((AND(G1259="Non-lead - Copper",H1259="No",J1259="Galvanized")),
(AND(G1259="Non-lead - Plastic",H1259="No",J1259="Galvanized")),
(AND(G1259="Non-lead",H1259="No",J1259="Galvanized")),
(AND(G1259="Galvanized",H1259="No",J1259="Galvanized")),
(AND(G1259="Non-lead - Other",H1259="No",J1259="Galvanized")))),"Non-lead",
IF((OR((AND(G1259="Unknown - Likely Lead",J1259="Unknown - Likely Lead")),
(AND(G1259="Unknown - Likely Lead",J1259="Unknown - Unlikely Lead")),
(AND(G1259="Unknown - Likely Lead",J1259="Unknown - Material Unknown")),
(AND(G1259="Unknown - Unlikely Lead",J1259="Unknown - Likely Lead")),
(AND(G1259="Unknown - Unlikely Lead",J1259="Unknown - Unlikely Lead")),
(AND(G1259="Unknown - Unlikely Lead",J1259="Unknown - Material Unknown")),
(AND(G1259="Unknown - Material Unknown",J1259="Unknown - Likely Lead")),
(AND(G1259="Unknown - Material Unknown",J1259="Unknown - Unlikely Lead")),
(AND(G1259="Unknown - Material Unknown",J1259="Unknown - Material Unknown")))),"Unknown",
IF((OR((AND(G1259="Unknown - Likely Lead",J1259="Non-lead - Copper")),
(AND(G1259="Unknown - Likely Lead",J1259="Non-lead - Plastic")),
(AND(G1259="Unknown - Likely Lead",J1259="Non-lead")),
(AND(G1259="Unknown - Likely Lead",J1259="Non-lead - Other")),
(AND(G1259="Unknown - Unlikely Lead",J1259="Non-lead - Copper")),
(AND(G1259="Unknown - Unlikely Lead",J1259="Non-lead - Plastic")),
(AND(G1259="Unknown - Unlikely Lead",J1259="Non-lead")),
(AND(G1259="Unknown - Unlikely Lead",J1259="Non-lead - Other")),
(AND(G1259="Unknown - Material Unknown",J1259="Non-lead - Copper")),
(AND(G1259="Unknown - Material Unknown",J1259="Non-lead - Plastic")),
(AND(G1259="Unknown - Material Unknown",J1259="Non-lead")),
(AND(G1259="Unknown - Material Unknown",J1259="Non-lead - Other")))),"Unknown",
IF((OR((AND(G1259="Non-lead - Copper",J1259="Unknown - Likely Lead")),
(AND(G1259="Non-lead - Copper",J1259="Unknown - Unlikely Lead")),
(AND(G1259="Non-lead - Copper",J1259="Unknown - Material Unknown")),
(AND(G1259="Non-lead - Plastic",J1259="Unknown - Likely Lead")),
(AND(G1259="Non-lead - Plastic",J1259="Unknown - Unlikely Lead")),
(AND(G1259="Non-lead - Plastic",J1259="Unknown - Material Unknown")),
(AND(G1259="Non-lead",J1259="Unknown - Likely Lead")),
(AND(G1259="Non-lead",J1259="Unknown - Unlikely Lead")),
(AND(G1259="Non-lead",J1259="Unknown - Material Unknown")),
(AND(G1259="Non-lead - Other",J1259="Unknown - Likely Lead")),
(AND(G1259="Non-Lead - Other",J1259="Unknown - Unlikely Lead")),
(AND(G1259="Non-Lead - Other",J1259="Unknown - Material Unknown")))),"Unknown",
IF((OR((AND(G1259="Galvanized",J1259="Unknown - Likely Lead")),
(AND(G1259="Galvanized",J1259="Unknown - Unlikely Lead")),
(AND(G1259="Galvanized",J1259="Unknown - Material Unknown")))),"Unknown",
IF((OR((AND(G1259="Galvanized",J1259="")))),"Galvanized Requiring Replacement",
IF((OR((AND(G1259="Non-lead - Copper",J1259="")),
(AND(G1259="Non-lead - Plastic",J1259="")),
(AND(G1259="Non-lead",J1259="")),
(AND(G1259="Non-lead - Other",J1259="")))),"Non-lead",
IF((OR((AND(G1259="Unknown - Likely Lead",J1259="")),
(AND(G1259="Unknown - Unlikely Lead",J1259="")),
(AND(G1259="Unknown - Material Unknown",J1259="")))),"Unknown",
""))))))))))))))))</f>
        <v>Non-Lead</v>
      </c>
      <c r="N1259" s="44" t="s">
        <v>39</v>
      </c>
    </row>
    <row r="1260" spans="1:14" ht="30" x14ac:dyDescent="0.25">
      <c r="A1260" s="34" t="s">
        <v>3118</v>
      </c>
      <c r="B1260" s="35" t="s">
        <v>1139</v>
      </c>
      <c r="C1260" s="36" t="s">
        <v>3119</v>
      </c>
      <c r="D1260" s="36" t="s">
        <v>32</v>
      </c>
      <c r="E1260" s="36" t="s">
        <v>33</v>
      </c>
      <c r="F1260" s="37" t="s">
        <v>3120</v>
      </c>
      <c r="G1260" s="38" t="s">
        <v>35</v>
      </c>
      <c r="H1260" s="39" t="s">
        <v>39</v>
      </c>
      <c r="I1260" s="40" t="s">
        <v>37</v>
      </c>
      <c r="J1260" s="42" t="s">
        <v>38</v>
      </c>
      <c r="K1260" s="39" t="s">
        <v>37</v>
      </c>
      <c r="L1260" s="35"/>
      <c r="M1260" s="43" t="str">
        <f>IF((OR(G1260="Lead")),"Lead",
IF((OR(J1260="Lead")),"Lead",
IF((OR(G1260="Lead-lined galvanized")),"Lead",
IF((OR(J1260="Lead-lined galvanized")),"Lead",
IF((OR((AND(G1260="Unknown - Likely Lead",J1260="Galvanized")),
(AND(G1260="Unknown - Unlikely Lead",J1260="Galvanized")),
(AND(G1260="Unknown - Material Unknown",J1260="Galvanized")))),"Galvanized Requiring Replacement",
IF((OR((AND(G1260="Non-lead - Copper",H1260="Yes",J1260="Galvanized")),
(AND(G1260="Non-lead - Copper",H1260="Don't know",J1260="Galvanized")),
(AND(G1260="Non-lead - Copper",H1260="",J1260="Galvanized")),
(AND(G1260="Non-lead - Plastic",H1260="Yes",J1260="Galvanized")),
(AND(G1260="Non-lead - Plastic",H1260="Don't know",J1260="Galvanized")),
(AND(G1260="Non-lead - Plastic",H1260="",J1260="Galvanized")),
(AND(G1260="Non-lead",H1260="Yes",J1260="Galvanized")),
(AND(G1260="Non-lead",H1260="Don't know",J1260="Galvanized")),
(AND(G1260="Non-lead",H1260="",J1260="Galvanized")),
(AND(G1260="Non-lead - Other",H1260="Yes",J1260="Galvanized")),
(AND(G1260="Non-Lead - Other",H1260="Don't know",J1260="Galvanized")),
(AND(G1260="Galvanized",H1260="Yes",J1260="Galvanized")),
(AND(G1260="Galvanized",H1260="Don't know",J1260="Galvanized")),
(AND(G1260="Galvanized",H1260="",J1260="Galvanized")),
(AND(G1260="Non-Lead - Other",H1260="",J1260="Galvanized")))),"Galvanized Requiring Replacement",
IF((OR((AND(G1260="Non-lead - Copper",J1260="Non-lead - Copper")),
(AND(G1260="Non-lead - Copper",J1260="Non-lead - Plastic")),
(AND(G1260="Non-lead - Copper",J1260="Non-lead - Other")),
(AND(G1260="Non-lead - Copper",J1260="Non-lead")),
(AND(G1260="Non-lead - Plastic",J1260="Non-lead - Copper")),
(AND(G1260="Non-lead - Plastic",J1260="Non-lead - Plastic")),
(AND(G1260="Non-lead - Plastic",J1260="Non-lead - Other")),
(AND(G1260="Non-lead - Plastic",J1260="Non-lead")),
(AND(G1260="Non-lead",J1260="Non-lead - Copper")),
(AND(G1260="Non-lead",J1260="Non-lead - Plastic")),
(AND(G1260="Non-lead",J1260="Non-lead - Other")),
(AND(G1260="Non-lead",J1260="Non-lead")),
(AND(G1260="Non-lead - Other",J1260="Non-lead - Copper")),
(AND(G1260="Non-Lead - Other",J1260="Non-lead - Plastic")),
(AND(G1260="Non-Lead - Other",J1260="Non-lead")),
(AND(G1260="Non-Lead - Other",J1260="Non-lead - Other")))),"Non-Lead",
IF((OR((AND(G1260="Galvanized",J1260="Non-lead")),
(AND(G1260="Galvanized",J1260="Non-lead - Copper")),
(AND(G1260="Galvanized",J1260="Non-lead - Plastic")),
(AND(G1260="Galvanized",J1260="Non-lead")),
(AND(G1260="Galvanized",J1260="Non-lead - Other")))),"Non-Lead",
IF((OR((AND(G1260="Non-lead - Copper",H1260="No",J1260="Galvanized")),
(AND(G1260="Non-lead - Plastic",H1260="No",J1260="Galvanized")),
(AND(G1260="Non-lead",H1260="No",J1260="Galvanized")),
(AND(G1260="Galvanized",H1260="No",J1260="Galvanized")),
(AND(G1260="Non-lead - Other",H1260="No",J1260="Galvanized")))),"Non-lead",
IF((OR((AND(G1260="Unknown - Likely Lead",J1260="Unknown - Likely Lead")),
(AND(G1260="Unknown - Likely Lead",J1260="Unknown - Unlikely Lead")),
(AND(G1260="Unknown - Likely Lead",J1260="Unknown - Material Unknown")),
(AND(G1260="Unknown - Unlikely Lead",J1260="Unknown - Likely Lead")),
(AND(G1260="Unknown - Unlikely Lead",J1260="Unknown - Unlikely Lead")),
(AND(G1260="Unknown - Unlikely Lead",J1260="Unknown - Material Unknown")),
(AND(G1260="Unknown - Material Unknown",J1260="Unknown - Likely Lead")),
(AND(G1260="Unknown - Material Unknown",J1260="Unknown - Unlikely Lead")),
(AND(G1260="Unknown - Material Unknown",J1260="Unknown - Material Unknown")))),"Unknown",
IF((OR((AND(G1260="Unknown - Likely Lead",J1260="Non-lead - Copper")),
(AND(G1260="Unknown - Likely Lead",J1260="Non-lead - Plastic")),
(AND(G1260="Unknown - Likely Lead",J1260="Non-lead")),
(AND(G1260="Unknown - Likely Lead",J1260="Non-lead - Other")),
(AND(G1260="Unknown - Unlikely Lead",J1260="Non-lead - Copper")),
(AND(G1260="Unknown - Unlikely Lead",J1260="Non-lead - Plastic")),
(AND(G1260="Unknown - Unlikely Lead",J1260="Non-lead")),
(AND(G1260="Unknown - Unlikely Lead",J1260="Non-lead - Other")),
(AND(G1260="Unknown - Material Unknown",J1260="Non-lead - Copper")),
(AND(G1260="Unknown - Material Unknown",J1260="Non-lead - Plastic")),
(AND(G1260="Unknown - Material Unknown",J1260="Non-lead")),
(AND(G1260="Unknown - Material Unknown",J1260="Non-lead - Other")))),"Unknown",
IF((OR((AND(G1260="Non-lead - Copper",J1260="Unknown - Likely Lead")),
(AND(G1260="Non-lead - Copper",J1260="Unknown - Unlikely Lead")),
(AND(G1260="Non-lead - Copper",J1260="Unknown - Material Unknown")),
(AND(G1260="Non-lead - Plastic",J1260="Unknown - Likely Lead")),
(AND(G1260="Non-lead - Plastic",J1260="Unknown - Unlikely Lead")),
(AND(G1260="Non-lead - Plastic",J1260="Unknown - Material Unknown")),
(AND(G1260="Non-lead",J1260="Unknown - Likely Lead")),
(AND(G1260="Non-lead",J1260="Unknown - Unlikely Lead")),
(AND(G1260="Non-lead",J1260="Unknown - Material Unknown")),
(AND(G1260="Non-lead - Other",J1260="Unknown - Likely Lead")),
(AND(G1260="Non-Lead - Other",J1260="Unknown - Unlikely Lead")),
(AND(G1260="Non-Lead - Other",J1260="Unknown - Material Unknown")))),"Unknown",
IF((OR((AND(G1260="Galvanized",J1260="Unknown - Likely Lead")),
(AND(G1260="Galvanized",J1260="Unknown - Unlikely Lead")),
(AND(G1260="Galvanized",J1260="Unknown - Material Unknown")))),"Unknown",
IF((OR((AND(G1260="Galvanized",J1260="")))),"Galvanized Requiring Replacement",
IF((OR((AND(G1260="Non-lead - Copper",J1260="")),
(AND(G1260="Non-lead - Plastic",J1260="")),
(AND(G1260="Non-lead",J1260="")),
(AND(G1260="Non-lead - Other",J1260="")))),"Non-lead",
IF((OR((AND(G1260="Unknown - Likely Lead",J1260="")),
(AND(G1260="Unknown - Unlikely Lead",J1260="")),
(AND(G1260="Unknown - Material Unknown",J1260="")))),"Unknown",
""))))))))))))))))</f>
        <v>Non-Lead</v>
      </c>
      <c r="N1260" s="44" t="s">
        <v>39</v>
      </c>
    </row>
    <row r="1261" spans="1:14" ht="30" x14ac:dyDescent="0.25">
      <c r="A1261" s="34" t="s">
        <v>3121</v>
      </c>
      <c r="B1261" s="35" t="s">
        <v>794</v>
      </c>
      <c r="C1261" s="36" t="s">
        <v>3119</v>
      </c>
      <c r="D1261" s="36" t="s">
        <v>32</v>
      </c>
      <c r="E1261" s="36" t="s">
        <v>33</v>
      </c>
      <c r="F1261" s="37" t="s">
        <v>3122</v>
      </c>
      <c r="G1261" s="38" t="s">
        <v>35</v>
      </c>
      <c r="H1261" s="39" t="s">
        <v>39</v>
      </c>
      <c r="I1261" s="40" t="s">
        <v>37</v>
      </c>
      <c r="J1261" s="42" t="s">
        <v>38</v>
      </c>
      <c r="K1261" s="39" t="s">
        <v>37</v>
      </c>
      <c r="L1261" s="35"/>
      <c r="M1261" s="43" t="str">
        <f>IF((OR(G1261="Lead")),"Lead",
IF((OR(J1261="Lead")),"Lead",
IF((OR(G1261="Lead-lined galvanized")),"Lead",
IF((OR(J1261="Lead-lined galvanized")),"Lead",
IF((OR((AND(G1261="Unknown - Likely Lead",J1261="Galvanized")),
(AND(G1261="Unknown - Unlikely Lead",J1261="Galvanized")),
(AND(G1261="Unknown - Material Unknown",J1261="Galvanized")))),"Galvanized Requiring Replacement",
IF((OR((AND(G1261="Non-lead - Copper",H1261="Yes",J1261="Galvanized")),
(AND(G1261="Non-lead - Copper",H1261="Don't know",J1261="Galvanized")),
(AND(G1261="Non-lead - Copper",H1261="",J1261="Galvanized")),
(AND(G1261="Non-lead - Plastic",H1261="Yes",J1261="Galvanized")),
(AND(G1261="Non-lead - Plastic",H1261="Don't know",J1261="Galvanized")),
(AND(G1261="Non-lead - Plastic",H1261="",J1261="Galvanized")),
(AND(G1261="Non-lead",H1261="Yes",J1261="Galvanized")),
(AND(G1261="Non-lead",H1261="Don't know",J1261="Galvanized")),
(AND(G1261="Non-lead",H1261="",J1261="Galvanized")),
(AND(G1261="Non-lead - Other",H1261="Yes",J1261="Galvanized")),
(AND(G1261="Non-Lead - Other",H1261="Don't know",J1261="Galvanized")),
(AND(G1261="Galvanized",H1261="Yes",J1261="Galvanized")),
(AND(G1261="Galvanized",H1261="Don't know",J1261="Galvanized")),
(AND(G1261="Galvanized",H1261="",J1261="Galvanized")),
(AND(G1261="Non-Lead - Other",H1261="",J1261="Galvanized")))),"Galvanized Requiring Replacement",
IF((OR((AND(G1261="Non-lead - Copper",J1261="Non-lead - Copper")),
(AND(G1261="Non-lead - Copper",J1261="Non-lead - Plastic")),
(AND(G1261="Non-lead - Copper",J1261="Non-lead - Other")),
(AND(G1261="Non-lead - Copper",J1261="Non-lead")),
(AND(G1261="Non-lead - Plastic",J1261="Non-lead - Copper")),
(AND(G1261="Non-lead - Plastic",J1261="Non-lead - Plastic")),
(AND(G1261="Non-lead - Plastic",J1261="Non-lead - Other")),
(AND(G1261="Non-lead - Plastic",J1261="Non-lead")),
(AND(G1261="Non-lead",J1261="Non-lead - Copper")),
(AND(G1261="Non-lead",J1261="Non-lead - Plastic")),
(AND(G1261="Non-lead",J1261="Non-lead - Other")),
(AND(G1261="Non-lead",J1261="Non-lead")),
(AND(G1261="Non-lead - Other",J1261="Non-lead - Copper")),
(AND(G1261="Non-Lead - Other",J1261="Non-lead - Plastic")),
(AND(G1261="Non-Lead - Other",J1261="Non-lead")),
(AND(G1261="Non-Lead - Other",J1261="Non-lead - Other")))),"Non-Lead",
IF((OR((AND(G1261="Galvanized",J1261="Non-lead")),
(AND(G1261="Galvanized",J1261="Non-lead - Copper")),
(AND(G1261="Galvanized",J1261="Non-lead - Plastic")),
(AND(G1261="Galvanized",J1261="Non-lead")),
(AND(G1261="Galvanized",J1261="Non-lead - Other")))),"Non-Lead",
IF((OR((AND(G1261="Non-lead - Copper",H1261="No",J1261="Galvanized")),
(AND(G1261="Non-lead - Plastic",H1261="No",J1261="Galvanized")),
(AND(G1261="Non-lead",H1261="No",J1261="Galvanized")),
(AND(G1261="Galvanized",H1261="No",J1261="Galvanized")),
(AND(G1261="Non-lead - Other",H1261="No",J1261="Galvanized")))),"Non-lead",
IF((OR((AND(G1261="Unknown - Likely Lead",J1261="Unknown - Likely Lead")),
(AND(G1261="Unknown - Likely Lead",J1261="Unknown - Unlikely Lead")),
(AND(G1261="Unknown - Likely Lead",J1261="Unknown - Material Unknown")),
(AND(G1261="Unknown - Unlikely Lead",J1261="Unknown - Likely Lead")),
(AND(G1261="Unknown - Unlikely Lead",J1261="Unknown - Unlikely Lead")),
(AND(G1261="Unknown - Unlikely Lead",J1261="Unknown - Material Unknown")),
(AND(G1261="Unknown - Material Unknown",J1261="Unknown - Likely Lead")),
(AND(G1261="Unknown - Material Unknown",J1261="Unknown - Unlikely Lead")),
(AND(G1261="Unknown - Material Unknown",J1261="Unknown - Material Unknown")))),"Unknown",
IF((OR((AND(G1261="Unknown - Likely Lead",J1261="Non-lead - Copper")),
(AND(G1261="Unknown - Likely Lead",J1261="Non-lead - Plastic")),
(AND(G1261="Unknown - Likely Lead",J1261="Non-lead")),
(AND(G1261="Unknown - Likely Lead",J1261="Non-lead - Other")),
(AND(G1261="Unknown - Unlikely Lead",J1261="Non-lead - Copper")),
(AND(G1261="Unknown - Unlikely Lead",J1261="Non-lead - Plastic")),
(AND(G1261="Unknown - Unlikely Lead",J1261="Non-lead")),
(AND(G1261="Unknown - Unlikely Lead",J1261="Non-lead - Other")),
(AND(G1261="Unknown - Material Unknown",J1261="Non-lead - Copper")),
(AND(G1261="Unknown - Material Unknown",J1261="Non-lead - Plastic")),
(AND(G1261="Unknown - Material Unknown",J1261="Non-lead")),
(AND(G1261="Unknown - Material Unknown",J1261="Non-lead - Other")))),"Unknown",
IF((OR((AND(G1261="Non-lead - Copper",J1261="Unknown - Likely Lead")),
(AND(G1261="Non-lead - Copper",J1261="Unknown - Unlikely Lead")),
(AND(G1261="Non-lead - Copper",J1261="Unknown - Material Unknown")),
(AND(G1261="Non-lead - Plastic",J1261="Unknown - Likely Lead")),
(AND(G1261="Non-lead - Plastic",J1261="Unknown - Unlikely Lead")),
(AND(G1261="Non-lead - Plastic",J1261="Unknown - Material Unknown")),
(AND(G1261="Non-lead",J1261="Unknown - Likely Lead")),
(AND(G1261="Non-lead",J1261="Unknown - Unlikely Lead")),
(AND(G1261="Non-lead",J1261="Unknown - Material Unknown")),
(AND(G1261="Non-lead - Other",J1261="Unknown - Likely Lead")),
(AND(G1261="Non-Lead - Other",J1261="Unknown - Unlikely Lead")),
(AND(G1261="Non-Lead - Other",J1261="Unknown - Material Unknown")))),"Unknown",
IF((OR((AND(G1261="Galvanized",J1261="Unknown - Likely Lead")),
(AND(G1261="Galvanized",J1261="Unknown - Unlikely Lead")),
(AND(G1261="Galvanized",J1261="Unknown - Material Unknown")))),"Unknown",
IF((OR((AND(G1261="Galvanized",J1261="")))),"Galvanized Requiring Replacement",
IF((OR((AND(G1261="Non-lead - Copper",J1261="")),
(AND(G1261="Non-lead - Plastic",J1261="")),
(AND(G1261="Non-lead",J1261="")),
(AND(G1261="Non-lead - Other",J1261="")))),"Non-lead",
IF((OR((AND(G1261="Unknown - Likely Lead",J1261="")),
(AND(G1261="Unknown - Unlikely Lead",J1261="")),
(AND(G1261="Unknown - Material Unknown",J1261="")))),"Unknown",
""))))))))))))))))</f>
        <v>Non-Lead</v>
      </c>
      <c r="N1261" s="44" t="s">
        <v>39</v>
      </c>
    </row>
    <row r="1262" spans="1:14" ht="30" x14ac:dyDescent="0.25">
      <c r="A1262" s="34" t="s">
        <v>3123</v>
      </c>
      <c r="B1262" s="35" t="s">
        <v>785</v>
      </c>
      <c r="C1262" s="36" t="s">
        <v>3119</v>
      </c>
      <c r="D1262" s="36" t="s">
        <v>32</v>
      </c>
      <c r="E1262" s="36" t="s">
        <v>33</v>
      </c>
      <c r="F1262" s="37" t="s">
        <v>3124</v>
      </c>
      <c r="G1262" s="38" t="s">
        <v>35</v>
      </c>
      <c r="H1262" s="39" t="s">
        <v>39</v>
      </c>
      <c r="I1262" s="40" t="s">
        <v>37</v>
      </c>
      <c r="J1262" s="42" t="s">
        <v>38</v>
      </c>
      <c r="K1262" s="39" t="s">
        <v>37</v>
      </c>
      <c r="L1262" s="35"/>
      <c r="M1262" s="43" t="str">
        <f>IF((OR(G1262="Lead")),"Lead",
IF((OR(J1262="Lead")),"Lead",
IF((OR(G1262="Lead-lined galvanized")),"Lead",
IF((OR(J1262="Lead-lined galvanized")),"Lead",
IF((OR((AND(G1262="Unknown - Likely Lead",J1262="Galvanized")),
(AND(G1262="Unknown - Unlikely Lead",J1262="Galvanized")),
(AND(G1262="Unknown - Material Unknown",J1262="Galvanized")))),"Galvanized Requiring Replacement",
IF((OR((AND(G1262="Non-lead - Copper",H1262="Yes",J1262="Galvanized")),
(AND(G1262="Non-lead - Copper",H1262="Don't know",J1262="Galvanized")),
(AND(G1262="Non-lead - Copper",H1262="",J1262="Galvanized")),
(AND(G1262="Non-lead - Plastic",H1262="Yes",J1262="Galvanized")),
(AND(G1262="Non-lead - Plastic",H1262="Don't know",J1262="Galvanized")),
(AND(G1262="Non-lead - Plastic",H1262="",J1262="Galvanized")),
(AND(G1262="Non-lead",H1262="Yes",J1262="Galvanized")),
(AND(G1262="Non-lead",H1262="Don't know",J1262="Galvanized")),
(AND(G1262="Non-lead",H1262="",J1262="Galvanized")),
(AND(G1262="Non-lead - Other",H1262="Yes",J1262="Galvanized")),
(AND(G1262="Non-Lead - Other",H1262="Don't know",J1262="Galvanized")),
(AND(G1262="Galvanized",H1262="Yes",J1262="Galvanized")),
(AND(G1262="Galvanized",H1262="Don't know",J1262="Galvanized")),
(AND(G1262="Galvanized",H1262="",J1262="Galvanized")),
(AND(G1262="Non-Lead - Other",H1262="",J1262="Galvanized")))),"Galvanized Requiring Replacement",
IF((OR((AND(G1262="Non-lead - Copper",J1262="Non-lead - Copper")),
(AND(G1262="Non-lead - Copper",J1262="Non-lead - Plastic")),
(AND(G1262="Non-lead - Copper",J1262="Non-lead - Other")),
(AND(G1262="Non-lead - Copper",J1262="Non-lead")),
(AND(G1262="Non-lead - Plastic",J1262="Non-lead - Copper")),
(AND(G1262="Non-lead - Plastic",J1262="Non-lead - Plastic")),
(AND(G1262="Non-lead - Plastic",J1262="Non-lead - Other")),
(AND(G1262="Non-lead - Plastic",J1262="Non-lead")),
(AND(G1262="Non-lead",J1262="Non-lead - Copper")),
(AND(G1262="Non-lead",J1262="Non-lead - Plastic")),
(AND(G1262="Non-lead",J1262="Non-lead - Other")),
(AND(G1262="Non-lead",J1262="Non-lead")),
(AND(G1262="Non-lead - Other",J1262="Non-lead - Copper")),
(AND(G1262="Non-Lead - Other",J1262="Non-lead - Plastic")),
(AND(G1262="Non-Lead - Other",J1262="Non-lead")),
(AND(G1262="Non-Lead - Other",J1262="Non-lead - Other")))),"Non-Lead",
IF((OR((AND(G1262="Galvanized",J1262="Non-lead")),
(AND(G1262="Galvanized",J1262="Non-lead - Copper")),
(AND(G1262="Galvanized",J1262="Non-lead - Plastic")),
(AND(G1262="Galvanized",J1262="Non-lead")),
(AND(G1262="Galvanized",J1262="Non-lead - Other")))),"Non-Lead",
IF((OR((AND(G1262="Non-lead - Copper",H1262="No",J1262="Galvanized")),
(AND(G1262="Non-lead - Plastic",H1262="No",J1262="Galvanized")),
(AND(G1262="Non-lead",H1262="No",J1262="Galvanized")),
(AND(G1262="Galvanized",H1262="No",J1262="Galvanized")),
(AND(G1262="Non-lead - Other",H1262="No",J1262="Galvanized")))),"Non-lead",
IF((OR((AND(G1262="Unknown - Likely Lead",J1262="Unknown - Likely Lead")),
(AND(G1262="Unknown - Likely Lead",J1262="Unknown - Unlikely Lead")),
(AND(G1262="Unknown - Likely Lead",J1262="Unknown - Material Unknown")),
(AND(G1262="Unknown - Unlikely Lead",J1262="Unknown - Likely Lead")),
(AND(G1262="Unknown - Unlikely Lead",J1262="Unknown - Unlikely Lead")),
(AND(G1262="Unknown - Unlikely Lead",J1262="Unknown - Material Unknown")),
(AND(G1262="Unknown - Material Unknown",J1262="Unknown - Likely Lead")),
(AND(G1262="Unknown - Material Unknown",J1262="Unknown - Unlikely Lead")),
(AND(G1262="Unknown - Material Unknown",J1262="Unknown - Material Unknown")))),"Unknown",
IF((OR((AND(G1262="Unknown - Likely Lead",J1262="Non-lead - Copper")),
(AND(G1262="Unknown - Likely Lead",J1262="Non-lead - Plastic")),
(AND(G1262="Unknown - Likely Lead",J1262="Non-lead")),
(AND(G1262="Unknown - Likely Lead",J1262="Non-lead - Other")),
(AND(G1262="Unknown - Unlikely Lead",J1262="Non-lead - Copper")),
(AND(G1262="Unknown - Unlikely Lead",J1262="Non-lead - Plastic")),
(AND(G1262="Unknown - Unlikely Lead",J1262="Non-lead")),
(AND(G1262="Unknown - Unlikely Lead",J1262="Non-lead - Other")),
(AND(G1262="Unknown - Material Unknown",J1262="Non-lead - Copper")),
(AND(G1262="Unknown - Material Unknown",J1262="Non-lead - Plastic")),
(AND(G1262="Unknown - Material Unknown",J1262="Non-lead")),
(AND(G1262="Unknown - Material Unknown",J1262="Non-lead - Other")))),"Unknown",
IF((OR((AND(G1262="Non-lead - Copper",J1262="Unknown - Likely Lead")),
(AND(G1262="Non-lead - Copper",J1262="Unknown - Unlikely Lead")),
(AND(G1262="Non-lead - Copper",J1262="Unknown - Material Unknown")),
(AND(G1262="Non-lead - Plastic",J1262="Unknown - Likely Lead")),
(AND(G1262="Non-lead - Plastic",J1262="Unknown - Unlikely Lead")),
(AND(G1262="Non-lead - Plastic",J1262="Unknown - Material Unknown")),
(AND(G1262="Non-lead",J1262="Unknown - Likely Lead")),
(AND(G1262="Non-lead",J1262="Unknown - Unlikely Lead")),
(AND(G1262="Non-lead",J1262="Unknown - Material Unknown")),
(AND(G1262="Non-lead - Other",J1262="Unknown - Likely Lead")),
(AND(G1262="Non-Lead - Other",J1262="Unknown - Unlikely Lead")),
(AND(G1262="Non-Lead - Other",J1262="Unknown - Material Unknown")))),"Unknown",
IF((OR((AND(G1262="Galvanized",J1262="Unknown - Likely Lead")),
(AND(G1262="Galvanized",J1262="Unknown - Unlikely Lead")),
(AND(G1262="Galvanized",J1262="Unknown - Material Unknown")))),"Unknown",
IF((OR((AND(G1262="Galvanized",J1262="")))),"Galvanized Requiring Replacement",
IF((OR((AND(G1262="Non-lead - Copper",J1262="")),
(AND(G1262="Non-lead - Plastic",J1262="")),
(AND(G1262="Non-lead",J1262="")),
(AND(G1262="Non-lead - Other",J1262="")))),"Non-lead",
IF((OR((AND(G1262="Unknown - Likely Lead",J1262="")),
(AND(G1262="Unknown - Unlikely Lead",J1262="")),
(AND(G1262="Unknown - Material Unknown",J1262="")))),"Unknown",
""))))))))))))))))</f>
        <v>Non-Lead</v>
      </c>
      <c r="N1262" s="44" t="s">
        <v>39</v>
      </c>
    </row>
    <row r="1263" spans="1:14" ht="30" x14ac:dyDescent="0.25">
      <c r="A1263" s="34" t="s">
        <v>3125</v>
      </c>
      <c r="B1263" s="35" t="s">
        <v>3126</v>
      </c>
      <c r="C1263" s="36" t="s">
        <v>3127</v>
      </c>
      <c r="D1263" s="36" t="s">
        <v>32</v>
      </c>
      <c r="E1263" s="36">
        <v>76049</v>
      </c>
      <c r="F1263" s="37" t="s">
        <v>3128</v>
      </c>
      <c r="G1263" s="38" t="s">
        <v>35</v>
      </c>
      <c r="H1263" s="39" t="s">
        <v>39</v>
      </c>
      <c r="I1263" s="40" t="s">
        <v>37</v>
      </c>
      <c r="J1263" s="42" t="s">
        <v>38</v>
      </c>
      <c r="K1263" s="39" t="s">
        <v>37</v>
      </c>
      <c r="L1263" s="35"/>
      <c r="M1263" s="43" t="str">
        <f>IF((OR(G1263="Lead")),"Lead",
IF((OR(J1263="Lead")),"Lead",
IF((OR(G1263="Lead-lined galvanized")),"Lead",
IF((OR(J1263="Lead-lined galvanized")),"Lead",
IF((OR((AND(G1263="Unknown - Likely Lead",J1263="Galvanized")),
(AND(G1263="Unknown - Unlikely Lead",J1263="Galvanized")),
(AND(G1263="Unknown - Material Unknown",J1263="Galvanized")))),"Galvanized Requiring Replacement",
IF((OR((AND(G1263="Non-lead - Copper",H1263="Yes",J1263="Galvanized")),
(AND(G1263="Non-lead - Copper",H1263="Don't know",J1263="Galvanized")),
(AND(G1263="Non-lead - Copper",H1263="",J1263="Galvanized")),
(AND(G1263="Non-lead - Plastic",H1263="Yes",J1263="Galvanized")),
(AND(G1263="Non-lead - Plastic",H1263="Don't know",J1263="Galvanized")),
(AND(G1263="Non-lead - Plastic",H1263="",J1263="Galvanized")),
(AND(G1263="Non-lead",H1263="Yes",J1263="Galvanized")),
(AND(G1263="Non-lead",H1263="Don't know",J1263="Galvanized")),
(AND(G1263="Non-lead",H1263="",J1263="Galvanized")),
(AND(G1263="Non-lead - Other",H1263="Yes",J1263="Galvanized")),
(AND(G1263="Non-Lead - Other",H1263="Don't know",J1263="Galvanized")),
(AND(G1263="Galvanized",H1263="Yes",J1263="Galvanized")),
(AND(G1263="Galvanized",H1263="Don't know",J1263="Galvanized")),
(AND(G1263="Galvanized",H1263="",J1263="Galvanized")),
(AND(G1263="Non-Lead - Other",H1263="",J1263="Galvanized")))),"Galvanized Requiring Replacement",
IF((OR((AND(G1263="Non-lead - Copper",J1263="Non-lead - Copper")),
(AND(G1263="Non-lead - Copper",J1263="Non-lead - Plastic")),
(AND(G1263="Non-lead - Copper",J1263="Non-lead - Other")),
(AND(G1263="Non-lead - Copper",J1263="Non-lead")),
(AND(G1263="Non-lead - Plastic",J1263="Non-lead - Copper")),
(AND(G1263="Non-lead - Plastic",J1263="Non-lead - Plastic")),
(AND(G1263="Non-lead - Plastic",J1263="Non-lead - Other")),
(AND(G1263="Non-lead - Plastic",J1263="Non-lead")),
(AND(G1263="Non-lead",J1263="Non-lead - Copper")),
(AND(G1263="Non-lead",J1263="Non-lead - Plastic")),
(AND(G1263="Non-lead",J1263="Non-lead - Other")),
(AND(G1263="Non-lead",J1263="Non-lead")),
(AND(G1263="Non-lead - Other",J1263="Non-lead - Copper")),
(AND(G1263="Non-Lead - Other",J1263="Non-lead - Plastic")),
(AND(G1263="Non-Lead - Other",J1263="Non-lead")),
(AND(G1263="Non-Lead - Other",J1263="Non-lead - Other")))),"Non-Lead",
IF((OR((AND(G1263="Galvanized",J1263="Non-lead")),
(AND(G1263="Galvanized",J1263="Non-lead - Copper")),
(AND(G1263="Galvanized",J1263="Non-lead - Plastic")),
(AND(G1263="Galvanized",J1263="Non-lead")),
(AND(G1263="Galvanized",J1263="Non-lead - Other")))),"Non-Lead",
IF((OR((AND(G1263="Non-lead - Copper",H1263="No",J1263="Galvanized")),
(AND(G1263="Non-lead - Plastic",H1263="No",J1263="Galvanized")),
(AND(G1263="Non-lead",H1263="No",J1263="Galvanized")),
(AND(G1263="Galvanized",H1263="No",J1263="Galvanized")),
(AND(G1263="Non-lead - Other",H1263="No",J1263="Galvanized")))),"Non-lead",
IF((OR((AND(G1263="Unknown - Likely Lead",J1263="Unknown - Likely Lead")),
(AND(G1263="Unknown - Likely Lead",J1263="Unknown - Unlikely Lead")),
(AND(G1263="Unknown - Likely Lead",J1263="Unknown - Material Unknown")),
(AND(G1263="Unknown - Unlikely Lead",J1263="Unknown - Likely Lead")),
(AND(G1263="Unknown - Unlikely Lead",J1263="Unknown - Unlikely Lead")),
(AND(G1263="Unknown - Unlikely Lead",J1263="Unknown - Material Unknown")),
(AND(G1263="Unknown - Material Unknown",J1263="Unknown - Likely Lead")),
(AND(G1263="Unknown - Material Unknown",J1263="Unknown - Unlikely Lead")),
(AND(G1263="Unknown - Material Unknown",J1263="Unknown - Material Unknown")))),"Unknown",
IF((OR((AND(G1263="Unknown - Likely Lead",J1263="Non-lead - Copper")),
(AND(G1263="Unknown - Likely Lead",J1263="Non-lead - Plastic")),
(AND(G1263="Unknown - Likely Lead",J1263="Non-lead")),
(AND(G1263="Unknown - Likely Lead",J1263="Non-lead - Other")),
(AND(G1263="Unknown - Unlikely Lead",J1263="Non-lead - Copper")),
(AND(G1263="Unknown - Unlikely Lead",J1263="Non-lead - Plastic")),
(AND(G1263="Unknown - Unlikely Lead",J1263="Non-lead")),
(AND(G1263="Unknown - Unlikely Lead",J1263="Non-lead - Other")),
(AND(G1263="Unknown - Material Unknown",J1263="Non-lead - Copper")),
(AND(G1263="Unknown - Material Unknown",J1263="Non-lead - Plastic")),
(AND(G1263="Unknown - Material Unknown",J1263="Non-lead")),
(AND(G1263="Unknown - Material Unknown",J1263="Non-lead - Other")))),"Unknown",
IF((OR((AND(G1263="Non-lead - Copper",J1263="Unknown - Likely Lead")),
(AND(G1263="Non-lead - Copper",J1263="Unknown - Unlikely Lead")),
(AND(G1263="Non-lead - Copper",J1263="Unknown - Material Unknown")),
(AND(G1263="Non-lead - Plastic",J1263="Unknown - Likely Lead")),
(AND(G1263="Non-lead - Plastic",J1263="Unknown - Unlikely Lead")),
(AND(G1263="Non-lead - Plastic",J1263="Unknown - Material Unknown")),
(AND(G1263="Non-lead",J1263="Unknown - Likely Lead")),
(AND(G1263="Non-lead",J1263="Unknown - Unlikely Lead")),
(AND(G1263="Non-lead",J1263="Unknown - Material Unknown")),
(AND(G1263="Non-lead - Other",J1263="Unknown - Likely Lead")),
(AND(G1263="Non-Lead - Other",J1263="Unknown - Unlikely Lead")),
(AND(G1263="Non-Lead - Other",J1263="Unknown - Material Unknown")))),"Unknown",
IF((OR((AND(G1263="Galvanized",J1263="Unknown - Likely Lead")),
(AND(G1263="Galvanized",J1263="Unknown - Unlikely Lead")),
(AND(G1263="Galvanized",J1263="Unknown - Material Unknown")))),"Unknown",
IF((OR((AND(G1263="Galvanized",J1263="")))),"Galvanized Requiring Replacement",
IF((OR((AND(G1263="Non-lead - Copper",J1263="")),
(AND(G1263="Non-lead - Plastic",J1263="")),
(AND(G1263="Non-lead",J1263="")),
(AND(G1263="Non-lead - Other",J1263="")))),"Non-lead",
IF((OR((AND(G1263="Unknown - Likely Lead",J1263="")),
(AND(G1263="Unknown - Unlikely Lead",J1263="")),
(AND(G1263="Unknown - Material Unknown",J1263="")))),"Unknown",
""))))))))))))))))</f>
        <v>Non-Lead</v>
      </c>
      <c r="N1263" s="44" t="s">
        <v>39</v>
      </c>
    </row>
    <row r="1264" spans="1:14" ht="30" x14ac:dyDescent="0.25">
      <c r="A1264" s="34" t="s">
        <v>3129</v>
      </c>
      <c r="B1264" s="35" t="s">
        <v>3130</v>
      </c>
      <c r="C1264" s="36" t="s">
        <v>3127</v>
      </c>
      <c r="D1264" s="36" t="s">
        <v>32</v>
      </c>
      <c r="E1264" s="36">
        <v>76049</v>
      </c>
      <c r="F1264" s="37" t="s">
        <v>3131</v>
      </c>
      <c r="G1264" s="38" t="s">
        <v>35</v>
      </c>
      <c r="H1264" s="39" t="s">
        <v>39</v>
      </c>
      <c r="I1264" s="40" t="s">
        <v>37</v>
      </c>
      <c r="J1264" s="42" t="s">
        <v>38</v>
      </c>
      <c r="K1264" s="39" t="s">
        <v>37</v>
      </c>
      <c r="L1264" s="35"/>
      <c r="M1264" s="43" t="str">
        <f>IF((OR(G1264="Lead")),"Lead",
IF((OR(J1264="Lead")),"Lead",
IF((OR(G1264="Lead-lined galvanized")),"Lead",
IF((OR(J1264="Lead-lined galvanized")),"Lead",
IF((OR((AND(G1264="Unknown - Likely Lead",J1264="Galvanized")),
(AND(G1264="Unknown - Unlikely Lead",J1264="Galvanized")),
(AND(G1264="Unknown - Material Unknown",J1264="Galvanized")))),"Galvanized Requiring Replacement",
IF((OR((AND(G1264="Non-lead - Copper",H1264="Yes",J1264="Galvanized")),
(AND(G1264="Non-lead - Copper",H1264="Don't know",J1264="Galvanized")),
(AND(G1264="Non-lead - Copper",H1264="",J1264="Galvanized")),
(AND(G1264="Non-lead - Plastic",H1264="Yes",J1264="Galvanized")),
(AND(G1264="Non-lead - Plastic",H1264="Don't know",J1264="Galvanized")),
(AND(G1264="Non-lead - Plastic",H1264="",J1264="Galvanized")),
(AND(G1264="Non-lead",H1264="Yes",J1264="Galvanized")),
(AND(G1264="Non-lead",H1264="Don't know",J1264="Galvanized")),
(AND(G1264="Non-lead",H1264="",J1264="Galvanized")),
(AND(G1264="Non-lead - Other",H1264="Yes",J1264="Galvanized")),
(AND(G1264="Non-Lead - Other",H1264="Don't know",J1264="Galvanized")),
(AND(G1264="Galvanized",H1264="Yes",J1264="Galvanized")),
(AND(G1264="Galvanized",H1264="Don't know",J1264="Galvanized")),
(AND(G1264="Galvanized",H1264="",J1264="Galvanized")),
(AND(G1264="Non-Lead - Other",H1264="",J1264="Galvanized")))),"Galvanized Requiring Replacement",
IF((OR((AND(G1264="Non-lead - Copper",J1264="Non-lead - Copper")),
(AND(G1264="Non-lead - Copper",J1264="Non-lead - Plastic")),
(AND(G1264="Non-lead - Copper",J1264="Non-lead - Other")),
(AND(G1264="Non-lead - Copper",J1264="Non-lead")),
(AND(G1264="Non-lead - Plastic",J1264="Non-lead - Copper")),
(AND(G1264="Non-lead - Plastic",J1264="Non-lead - Plastic")),
(AND(G1264="Non-lead - Plastic",J1264="Non-lead - Other")),
(AND(G1264="Non-lead - Plastic",J1264="Non-lead")),
(AND(G1264="Non-lead",J1264="Non-lead - Copper")),
(AND(G1264="Non-lead",J1264="Non-lead - Plastic")),
(AND(G1264="Non-lead",J1264="Non-lead - Other")),
(AND(G1264="Non-lead",J1264="Non-lead")),
(AND(G1264="Non-lead - Other",J1264="Non-lead - Copper")),
(AND(G1264="Non-Lead - Other",J1264="Non-lead - Plastic")),
(AND(G1264="Non-Lead - Other",J1264="Non-lead")),
(AND(G1264="Non-Lead - Other",J1264="Non-lead - Other")))),"Non-Lead",
IF((OR((AND(G1264="Galvanized",J1264="Non-lead")),
(AND(G1264="Galvanized",J1264="Non-lead - Copper")),
(AND(G1264="Galvanized",J1264="Non-lead - Plastic")),
(AND(G1264="Galvanized",J1264="Non-lead")),
(AND(G1264="Galvanized",J1264="Non-lead - Other")))),"Non-Lead",
IF((OR((AND(G1264="Non-lead - Copper",H1264="No",J1264="Galvanized")),
(AND(G1264="Non-lead - Plastic",H1264="No",J1264="Galvanized")),
(AND(G1264="Non-lead",H1264="No",J1264="Galvanized")),
(AND(G1264="Galvanized",H1264="No",J1264="Galvanized")),
(AND(G1264="Non-lead - Other",H1264="No",J1264="Galvanized")))),"Non-lead",
IF((OR((AND(G1264="Unknown - Likely Lead",J1264="Unknown - Likely Lead")),
(AND(G1264="Unknown - Likely Lead",J1264="Unknown - Unlikely Lead")),
(AND(G1264="Unknown - Likely Lead",J1264="Unknown - Material Unknown")),
(AND(G1264="Unknown - Unlikely Lead",J1264="Unknown - Likely Lead")),
(AND(G1264="Unknown - Unlikely Lead",J1264="Unknown - Unlikely Lead")),
(AND(G1264="Unknown - Unlikely Lead",J1264="Unknown - Material Unknown")),
(AND(G1264="Unknown - Material Unknown",J1264="Unknown - Likely Lead")),
(AND(G1264="Unknown - Material Unknown",J1264="Unknown - Unlikely Lead")),
(AND(G1264="Unknown - Material Unknown",J1264="Unknown - Material Unknown")))),"Unknown",
IF((OR((AND(G1264="Unknown - Likely Lead",J1264="Non-lead - Copper")),
(AND(G1264="Unknown - Likely Lead",J1264="Non-lead - Plastic")),
(AND(G1264="Unknown - Likely Lead",J1264="Non-lead")),
(AND(G1264="Unknown - Likely Lead",J1264="Non-lead - Other")),
(AND(G1264="Unknown - Unlikely Lead",J1264="Non-lead - Copper")),
(AND(G1264="Unknown - Unlikely Lead",J1264="Non-lead - Plastic")),
(AND(G1264="Unknown - Unlikely Lead",J1264="Non-lead")),
(AND(G1264="Unknown - Unlikely Lead",J1264="Non-lead - Other")),
(AND(G1264="Unknown - Material Unknown",J1264="Non-lead - Copper")),
(AND(G1264="Unknown - Material Unknown",J1264="Non-lead - Plastic")),
(AND(G1264="Unknown - Material Unknown",J1264="Non-lead")),
(AND(G1264="Unknown - Material Unknown",J1264="Non-lead - Other")))),"Unknown",
IF((OR((AND(G1264="Non-lead - Copper",J1264="Unknown - Likely Lead")),
(AND(G1264="Non-lead - Copper",J1264="Unknown - Unlikely Lead")),
(AND(G1264="Non-lead - Copper",J1264="Unknown - Material Unknown")),
(AND(G1264="Non-lead - Plastic",J1264="Unknown - Likely Lead")),
(AND(G1264="Non-lead - Plastic",J1264="Unknown - Unlikely Lead")),
(AND(G1264="Non-lead - Plastic",J1264="Unknown - Material Unknown")),
(AND(G1264="Non-lead",J1264="Unknown - Likely Lead")),
(AND(G1264="Non-lead",J1264="Unknown - Unlikely Lead")),
(AND(G1264="Non-lead",J1264="Unknown - Material Unknown")),
(AND(G1264="Non-lead - Other",J1264="Unknown - Likely Lead")),
(AND(G1264="Non-Lead - Other",J1264="Unknown - Unlikely Lead")),
(AND(G1264="Non-Lead - Other",J1264="Unknown - Material Unknown")))),"Unknown",
IF((OR((AND(G1264="Galvanized",J1264="Unknown - Likely Lead")),
(AND(G1264="Galvanized",J1264="Unknown - Unlikely Lead")),
(AND(G1264="Galvanized",J1264="Unknown - Material Unknown")))),"Unknown",
IF((OR((AND(G1264="Galvanized",J1264="")))),"Galvanized Requiring Replacement",
IF((OR((AND(G1264="Non-lead - Copper",J1264="")),
(AND(G1264="Non-lead - Plastic",J1264="")),
(AND(G1264="Non-lead",J1264="")),
(AND(G1264="Non-lead - Other",J1264="")))),"Non-lead",
IF((OR((AND(G1264="Unknown - Likely Lead",J1264="")),
(AND(G1264="Unknown - Unlikely Lead",J1264="")),
(AND(G1264="Unknown - Material Unknown",J1264="")))),"Unknown",
""))))))))))))))))</f>
        <v>Non-Lead</v>
      </c>
      <c r="N1264" s="44" t="s">
        <v>39</v>
      </c>
    </row>
    <row r="1265" spans="1:14" ht="30" x14ac:dyDescent="0.25">
      <c r="A1265" s="34" t="s">
        <v>3132</v>
      </c>
      <c r="B1265" s="35" t="s">
        <v>3133</v>
      </c>
      <c r="C1265" s="36" t="s">
        <v>3134</v>
      </c>
      <c r="D1265" s="36" t="s">
        <v>32</v>
      </c>
      <c r="E1265" s="36" t="s">
        <v>33</v>
      </c>
      <c r="F1265" s="37" t="s">
        <v>3135</v>
      </c>
      <c r="G1265" s="38" t="s">
        <v>38</v>
      </c>
      <c r="H1265" s="39" t="s">
        <v>39</v>
      </c>
      <c r="I1265" s="40" t="s">
        <v>37</v>
      </c>
      <c r="J1265" s="42" t="s">
        <v>38</v>
      </c>
      <c r="K1265" s="39" t="s">
        <v>37</v>
      </c>
      <c r="L1265" s="35"/>
      <c r="M1265" s="43" t="str">
        <f>IF((OR(G1265="Lead")),"Lead",
IF((OR(J1265="Lead")),"Lead",
IF((OR(G1265="Lead-lined galvanized")),"Lead",
IF((OR(J1265="Lead-lined galvanized")),"Lead",
IF((OR((AND(G1265="Unknown - Likely Lead",J1265="Galvanized")),
(AND(G1265="Unknown - Unlikely Lead",J1265="Galvanized")),
(AND(G1265="Unknown - Material Unknown",J1265="Galvanized")))),"Galvanized Requiring Replacement",
IF((OR((AND(G1265="Non-lead - Copper",H1265="Yes",J1265="Galvanized")),
(AND(G1265="Non-lead - Copper",H1265="Don't know",J1265="Galvanized")),
(AND(G1265="Non-lead - Copper",H1265="",J1265="Galvanized")),
(AND(G1265="Non-lead - Plastic",H1265="Yes",J1265="Galvanized")),
(AND(G1265="Non-lead - Plastic",H1265="Don't know",J1265="Galvanized")),
(AND(G1265="Non-lead - Plastic",H1265="",J1265="Galvanized")),
(AND(G1265="Non-lead",H1265="Yes",J1265="Galvanized")),
(AND(G1265="Non-lead",H1265="Don't know",J1265="Galvanized")),
(AND(G1265="Non-lead",H1265="",J1265="Galvanized")),
(AND(G1265="Non-lead - Other",H1265="Yes",J1265="Galvanized")),
(AND(G1265="Non-Lead - Other",H1265="Don't know",J1265="Galvanized")),
(AND(G1265="Galvanized",H1265="Yes",J1265="Galvanized")),
(AND(G1265="Galvanized",H1265="Don't know",J1265="Galvanized")),
(AND(G1265="Galvanized",H1265="",J1265="Galvanized")),
(AND(G1265="Non-Lead - Other",H1265="",J1265="Galvanized")))),"Galvanized Requiring Replacement",
IF((OR((AND(G1265="Non-lead - Copper",J1265="Non-lead - Copper")),
(AND(G1265="Non-lead - Copper",J1265="Non-lead - Plastic")),
(AND(G1265="Non-lead - Copper",J1265="Non-lead - Other")),
(AND(G1265="Non-lead - Copper",J1265="Non-lead")),
(AND(G1265="Non-lead - Plastic",J1265="Non-lead - Copper")),
(AND(G1265="Non-lead - Plastic",J1265="Non-lead - Plastic")),
(AND(G1265="Non-lead - Plastic",J1265="Non-lead - Other")),
(AND(G1265="Non-lead - Plastic",J1265="Non-lead")),
(AND(G1265="Non-lead",J1265="Non-lead - Copper")),
(AND(G1265="Non-lead",J1265="Non-lead - Plastic")),
(AND(G1265="Non-lead",J1265="Non-lead - Other")),
(AND(G1265="Non-lead",J1265="Non-lead")),
(AND(G1265="Non-lead - Other",J1265="Non-lead - Copper")),
(AND(G1265="Non-Lead - Other",J1265="Non-lead - Plastic")),
(AND(G1265="Non-Lead - Other",J1265="Non-lead")),
(AND(G1265="Non-Lead - Other",J1265="Non-lead - Other")))),"Non-Lead",
IF((OR((AND(G1265="Galvanized",J1265="Non-lead")),
(AND(G1265="Galvanized",J1265="Non-lead - Copper")),
(AND(G1265="Galvanized",J1265="Non-lead - Plastic")),
(AND(G1265="Galvanized",J1265="Non-lead")),
(AND(G1265="Galvanized",J1265="Non-lead - Other")))),"Non-Lead",
IF((OR((AND(G1265="Non-lead - Copper",H1265="No",J1265="Galvanized")),
(AND(G1265="Non-lead - Plastic",H1265="No",J1265="Galvanized")),
(AND(G1265="Non-lead",H1265="No",J1265="Galvanized")),
(AND(G1265="Galvanized",H1265="No",J1265="Galvanized")),
(AND(G1265="Non-lead - Other",H1265="No",J1265="Galvanized")))),"Non-lead",
IF((OR((AND(G1265="Unknown - Likely Lead",J1265="Unknown - Likely Lead")),
(AND(G1265="Unknown - Likely Lead",J1265="Unknown - Unlikely Lead")),
(AND(G1265="Unknown - Likely Lead",J1265="Unknown - Material Unknown")),
(AND(G1265="Unknown - Unlikely Lead",J1265="Unknown - Likely Lead")),
(AND(G1265="Unknown - Unlikely Lead",J1265="Unknown - Unlikely Lead")),
(AND(G1265="Unknown - Unlikely Lead",J1265="Unknown - Material Unknown")),
(AND(G1265="Unknown - Material Unknown",J1265="Unknown - Likely Lead")),
(AND(G1265="Unknown - Material Unknown",J1265="Unknown - Unlikely Lead")),
(AND(G1265="Unknown - Material Unknown",J1265="Unknown - Material Unknown")))),"Unknown",
IF((OR((AND(G1265="Unknown - Likely Lead",J1265="Non-lead - Copper")),
(AND(G1265="Unknown - Likely Lead",J1265="Non-lead - Plastic")),
(AND(G1265="Unknown - Likely Lead",J1265="Non-lead")),
(AND(G1265="Unknown - Likely Lead",J1265="Non-lead - Other")),
(AND(G1265="Unknown - Unlikely Lead",J1265="Non-lead - Copper")),
(AND(G1265="Unknown - Unlikely Lead",J1265="Non-lead - Plastic")),
(AND(G1265="Unknown - Unlikely Lead",J1265="Non-lead")),
(AND(G1265="Unknown - Unlikely Lead",J1265="Non-lead - Other")),
(AND(G1265="Unknown - Material Unknown",J1265="Non-lead - Copper")),
(AND(G1265="Unknown - Material Unknown",J1265="Non-lead - Plastic")),
(AND(G1265="Unknown - Material Unknown",J1265="Non-lead")),
(AND(G1265="Unknown - Material Unknown",J1265="Non-lead - Other")))),"Unknown",
IF((OR((AND(G1265="Non-lead - Copper",J1265="Unknown - Likely Lead")),
(AND(G1265="Non-lead - Copper",J1265="Unknown - Unlikely Lead")),
(AND(G1265="Non-lead - Copper",J1265="Unknown - Material Unknown")),
(AND(G1265="Non-lead - Plastic",J1265="Unknown - Likely Lead")),
(AND(G1265="Non-lead - Plastic",J1265="Unknown - Unlikely Lead")),
(AND(G1265="Non-lead - Plastic",J1265="Unknown - Material Unknown")),
(AND(G1265="Non-lead",J1265="Unknown - Likely Lead")),
(AND(G1265="Non-lead",J1265="Unknown - Unlikely Lead")),
(AND(G1265="Non-lead",J1265="Unknown - Material Unknown")),
(AND(G1265="Non-lead - Other",J1265="Unknown - Likely Lead")),
(AND(G1265="Non-Lead - Other",J1265="Unknown - Unlikely Lead")),
(AND(G1265="Non-Lead - Other",J1265="Unknown - Material Unknown")))),"Unknown",
IF((OR((AND(G1265="Galvanized",J1265="Unknown - Likely Lead")),
(AND(G1265="Galvanized",J1265="Unknown - Unlikely Lead")),
(AND(G1265="Galvanized",J1265="Unknown - Material Unknown")))),"Unknown",
IF((OR((AND(G1265="Galvanized",J1265="")))),"Galvanized Requiring Replacement",
IF((OR((AND(G1265="Non-lead - Copper",J1265="")),
(AND(G1265="Non-lead - Plastic",J1265="")),
(AND(G1265="Non-lead",J1265="")),
(AND(G1265="Non-lead - Other",J1265="")))),"Non-lead",
IF((OR((AND(G1265="Unknown - Likely Lead",J1265="")),
(AND(G1265="Unknown - Unlikely Lead",J1265="")),
(AND(G1265="Unknown - Material Unknown",J1265="")))),"Unknown",
""))))))))))))))))</f>
        <v>Non-Lead</v>
      </c>
      <c r="N1265" s="44" t="s">
        <v>39</v>
      </c>
    </row>
    <row r="1266" spans="1:14" ht="30" x14ac:dyDescent="0.25">
      <c r="A1266" s="34" t="s">
        <v>3136</v>
      </c>
      <c r="B1266" s="35" t="s">
        <v>3137</v>
      </c>
      <c r="C1266" s="36" t="s">
        <v>3138</v>
      </c>
      <c r="D1266" s="36" t="s">
        <v>32</v>
      </c>
      <c r="E1266" s="36" t="s">
        <v>33</v>
      </c>
      <c r="F1266" s="37" t="s">
        <v>3139</v>
      </c>
      <c r="G1266" s="38" t="s">
        <v>38</v>
      </c>
      <c r="H1266" s="39" t="s">
        <v>39</v>
      </c>
      <c r="I1266" s="40" t="s">
        <v>37</v>
      </c>
      <c r="J1266" s="42" t="s">
        <v>38</v>
      </c>
      <c r="K1266" s="39" t="s">
        <v>37</v>
      </c>
      <c r="L1266" s="35"/>
      <c r="M1266" s="43" t="str">
        <f>IF((OR(G1266="Lead")),"Lead",
IF((OR(J1266="Lead")),"Lead",
IF((OR(G1266="Lead-lined galvanized")),"Lead",
IF((OR(J1266="Lead-lined galvanized")),"Lead",
IF((OR((AND(G1266="Unknown - Likely Lead",J1266="Galvanized")),
(AND(G1266="Unknown - Unlikely Lead",J1266="Galvanized")),
(AND(G1266="Unknown - Material Unknown",J1266="Galvanized")))),"Galvanized Requiring Replacement",
IF((OR((AND(G1266="Non-lead - Copper",H1266="Yes",J1266="Galvanized")),
(AND(G1266="Non-lead - Copper",H1266="Don't know",J1266="Galvanized")),
(AND(G1266="Non-lead - Copper",H1266="",J1266="Galvanized")),
(AND(G1266="Non-lead - Plastic",H1266="Yes",J1266="Galvanized")),
(AND(G1266="Non-lead - Plastic",H1266="Don't know",J1266="Galvanized")),
(AND(G1266="Non-lead - Plastic",H1266="",J1266="Galvanized")),
(AND(G1266="Non-lead",H1266="Yes",J1266="Galvanized")),
(AND(G1266="Non-lead",H1266="Don't know",J1266="Galvanized")),
(AND(G1266="Non-lead",H1266="",J1266="Galvanized")),
(AND(G1266="Non-lead - Other",H1266="Yes",J1266="Galvanized")),
(AND(G1266="Non-Lead - Other",H1266="Don't know",J1266="Galvanized")),
(AND(G1266="Galvanized",H1266="Yes",J1266="Galvanized")),
(AND(G1266="Galvanized",H1266="Don't know",J1266="Galvanized")),
(AND(G1266="Galvanized",H1266="",J1266="Galvanized")),
(AND(G1266="Non-Lead - Other",H1266="",J1266="Galvanized")))),"Galvanized Requiring Replacement",
IF((OR((AND(G1266="Non-lead - Copper",J1266="Non-lead - Copper")),
(AND(G1266="Non-lead - Copper",J1266="Non-lead - Plastic")),
(AND(G1266="Non-lead - Copper",J1266="Non-lead - Other")),
(AND(G1266="Non-lead - Copper",J1266="Non-lead")),
(AND(G1266="Non-lead - Plastic",J1266="Non-lead - Copper")),
(AND(G1266="Non-lead - Plastic",J1266="Non-lead - Plastic")),
(AND(G1266="Non-lead - Plastic",J1266="Non-lead - Other")),
(AND(G1266="Non-lead - Plastic",J1266="Non-lead")),
(AND(G1266="Non-lead",J1266="Non-lead - Copper")),
(AND(G1266="Non-lead",J1266="Non-lead - Plastic")),
(AND(G1266="Non-lead",J1266="Non-lead - Other")),
(AND(G1266="Non-lead",J1266="Non-lead")),
(AND(G1266="Non-lead - Other",J1266="Non-lead - Copper")),
(AND(G1266="Non-Lead - Other",J1266="Non-lead - Plastic")),
(AND(G1266="Non-Lead - Other",J1266="Non-lead")),
(AND(G1266="Non-Lead - Other",J1266="Non-lead - Other")))),"Non-Lead",
IF((OR((AND(G1266="Galvanized",J1266="Non-lead")),
(AND(G1266="Galvanized",J1266="Non-lead - Copper")),
(AND(G1266="Galvanized",J1266="Non-lead - Plastic")),
(AND(G1266="Galvanized",J1266="Non-lead")),
(AND(G1266="Galvanized",J1266="Non-lead - Other")))),"Non-Lead",
IF((OR((AND(G1266="Non-lead - Copper",H1266="No",J1266="Galvanized")),
(AND(G1266="Non-lead - Plastic",H1266="No",J1266="Galvanized")),
(AND(G1266="Non-lead",H1266="No",J1266="Galvanized")),
(AND(G1266="Galvanized",H1266="No",J1266="Galvanized")),
(AND(G1266="Non-lead - Other",H1266="No",J1266="Galvanized")))),"Non-lead",
IF((OR((AND(G1266="Unknown - Likely Lead",J1266="Unknown - Likely Lead")),
(AND(G1266="Unknown - Likely Lead",J1266="Unknown - Unlikely Lead")),
(AND(G1266="Unknown - Likely Lead",J1266="Unknown - Material Unknown")),
(AND(G1266="Unknown - Unlikely Lead",J1266="Unknown - Likely Lead")),
(AND(G1266="Unknown - Unlikely Lead",J1266="Unknown - Unlikely Lead")),
(AND(G1266="Unknown - Unlikely Lead",J1266="Unknown - Material Unknown")),
(AND(G1266="Unknown - Material Unknown",J1266="Unknown - Likely Lead")),
(AND(G1266="Unknown - Material Unknown",J1266="Unknown - Unlikely Lead")),
(AND(G1266="Unknown - Material Unknown",J1266="Unknown - Material Unknown")))),"Unknown",
IF((OR((AND(G1266="Unknown - Likely Lead",J1266="Non-lead - Copper")),
(AND(G1266="Unknown - Likely Lead",J1266="Non-lead - Plastic")),
(AND(G1266="Unknown - Likely Lead",J1266="Non-lead")),
(AND(G1266="Unknown - Likely Lead",J1266="Non-lead - Other")),
(AND(G1266="Unknown - Unlikely Lead",J1266="Non-lead - Copper")),
(AND(G1266="Unknown - Unlikely Lead",J1266="Non-lead - Plastic")),
(AND(G1266="Unknown - Unlikely Lead",J1266="Non-lead")),
(AND(G1266="Unknown - Unlikely Lead",J1266="Non-lead - Other")),
(AND(G1266="Unknown - Material Unknown",J1266="Non-lead - Copper")),
(AND(G1266="Unknown - Material Unknown",J1266="Non-lead - Plastic")),
(AND(G1266="Unknown - Material Unknown",J1266="Non-lead")),
(AND(G1266="Unknown - Material Unknown",J1266="Non-lead - Other")))),"Unknown",
IF((OR((AND(G1266="Non-lead - Copper",J1266="Unknown - Likely Lead")),
(AND(G1266="Non-lead - Copper",J1266="Unknown - Unlikely Lead")),
(AND(G1266="Non-lead - Copper",J1266="Unknown - Material Unknown")),
(AND(G1266="Non-lead - Plastic",J1266="Unknown - Likely Lead")),
(AND(G1266="Non-lead - Plastic",J1266="Unknown - Unlikely Lead")),
(AND(G1266="Non-lead - Plastic",J1266="Unknown - Material Unknown")),
(AND(G1266="Non-lead",J1266="Unknown - Likely Lead")),
(AND(G1266="Non-lead",J1266="Unknown - Unlikely Lead")),
(AND(G1266="Non-lead",J1266="Unknown - Material Unknown")),
(AND(G1266="Non-lead - Other",J1266="Unknown - Likely Lead")),
(AND(G1266="Non-Lead - Other",J1266="Unknown - Unlikely Lead")),
(AND(G1266="Non-Lead - Other",J1266="Unknown - Material Unknown")))),"Unknown",
IF((OR((AND(G1266="Galvanized",J1266="Unknown - Likely Lead")),
(AND(G1266="Galvanized",J1266="Unknown - Unlikely Lead")),
(AND(G1266="Galvanized",J1266="Unknown - Material Unknown")))),"Unknown",
IF((OR((AND(G1266="Galvanized",J1266="")))),"Galvanized Requiring Replacement",
IF((OR((AND(G1266="Non-lead - Copper",J1266="")),
(AND(G1266="Non-lead - Plastic",J1266="")),
(AND(G1266="Non-lead",J1266="")),
(AND(G1266="Non-lead - Other",J1266="")))),"Non-lead",
IF((OR((AND(G1266="Unknown - Likely Lead",J1266="")),
(AND(G1266="Unknown - Unlikely Lead",J1266="")),
(AND(G1266="Unknown - Material Unknown",J1266="")))),"Unknown",
""))))))))))))))))</f>
        <v>Non-Lead</v>
      </c>
      <c r="N1266" s="44" t="s">
        <v>39</v>
      </c>
    </row>
    <row r="1267" spans="1:14" ht="30" x14ac:dyDescent="0.25">
      <c r="A1267" s="34" t="s">
        <v>3140</v>
      </c>
      <c r="B1267" s="35" t="s">
        <v>166</v>
      </c>
      <c r="C1267" s="36" t="s">
        <v>3141</v>
      </c>
      <c r="D1267" s="36" t="s">
        <v>32</v>
      </c>
      <c r="E1267" s="36" t="s">
        <v>33</v>
      </c>
      <c r="F1267" s="37" t="s">
        <v>3142</v>
      </c>
      <c r="G1267" s="38" t="s">
        <v>38</v>
      </c>
      <c r="H1267" s="39" t="s">
        <v>39</v>
      </c>
      <c r="I1267" s="40" t="s">
        <v>37</v>
      </c>
      <c r="J1267" s="42" t="s">
        <v>38</v>
      </c>
      <c r="K1267" s="39" t="s">
        <v>37</v>
      </c>
      <c r="L1267" s="35"/>
      <c r="M1267" s="43" t="str">
        <f>IF((OR(G1267="Lead")),"Lead",
IF((OR(J1267="Lead")),"Lead",
IF((OR(G1267="Lead-lined galvanized")),"Lead",
IF((OR(J1267="Lead-lined galvanized")),"Lead",
IF((OR((AND(G1267="Unknown - Likely Lead",J1267="Galvanized")),
(AND(G1267="Unknown - Unlikely Lead",J1267="Galvanized")),
(AND(G1267="Unknown - Material Unknown",J1267="Galvanized")))),"Galvanized Requiring Replacement",
IF((OR((AND(G1267="Non-lead - Copper",H1267="Yes",J1267="Galvanized")),
(AND(G1267="Non-lead - Copper",H1267="Don't know",J1267="Galvanized")),
(AND(G1267="Non-lead - Copper",H1267="",J1267="Galvanized")),
(AND(G1267="Non-lead - Plastic",H1267="Yes",J1267="Galvanized")),
(AND(G1267="Non-lead - Plastic",H1267="Don't know",J1267="Galvanized")),
(AND(G1267="Non-lead - Plastic",H1267="",J1267="Galvanized")),
(AND(G1267="Non-lead",H1267="Yes",J1267="Galvanized")),
(AND(G1267="Non-lead",H1267="Don't know",J1267="Galvanized")),
(AND(G1267="Non-lead",H1267="",J1267="Galvanized")),
(AND(G1267="Non-lead - Other",H1267="Yes",J1267="Galvanized")),
(AND(G1267="Non-Lead - Other",H1267="Don't know",J1267="Galvanized")),
(AND(G1267="Galvanized",H1267="Yes",J1267="Galvanized")),
(AND(G1267="Galvanized",H1267="Don't know",J1267="Galvanized")),
(AND(G1267="Galvanized",H1267="",J1267="Galvanized")),
(AND(G1267="Non-Lead - Other",H1267="",J1267="Galvanized")))),"Galvanized Requiring Replacement",
IF((OR((AND(G1267="Non-lead - Copper",J1267="Non-lead - Copper")),
(AND(G1267="Non-lead - Copper",J1267="Non-lead - Plastic")),
(AND(G1267="Non-lead - Copper",J1267="Non-lead - Other")),
(AND(G1267="Non-lead - Copper",J1267="Non-lead")),
(AND(G1267="Non-lead - Plastic",J1267="Non-lead - Copper")),
(AND(G1267="Non-lead - Plastic",J1267="Non-lead - Plastic")),
(AND(G1267="Non-lead - Plastic",J1267="Non-lead - Other")),
(AND(G1267="Non-lead - Plastic",J1267="Non-lead")),
(AND(G1267="Non-lead",J1267="Non-lead - Copper")),
(AND(G1267="Non-lead",J1267="Non-lead - Plastic")),
(AND(G1267="Non-lead",J1267="Non-lead - Other")),
(AND(G1267="Non-lead",J1267="Non-lead")),
(AND(G1267="Non-lead - Other",J1267="Non-lead - Copper")),
(AND(G1267="Non-Lead - Other",J1267="Non-lead - Plastic")),
(AND(G1267="Non-Lead - Other",J1267="Non-lead")),
(AND(G1267="Non-Lead - Other",J1267="Non-lead - Other")))),"Non-Lead",
IF((OR((AND(G1267="Galvanized",J1267="Non-lead")),
(AND(G1267="Galvanized",J1267="Non-lead - Copper")),
(AND(G1267="Galvanized",J1267="Non-lead - Plastic")),
(AND(G1267="Galvanized",J1267="Non-lead")),
(AND(G1267="Galvanized",J1267="Non-lead - Other")))),"Non-Lead",
IF((OR((AND(G1267="Non-lead - Copper",H1267="No",J1267="Galvanized")),
(AND(G1267="Non-lead - Plastic",H1267="No",J1267="Galvanized")),
(AND(G1267="Non-lead",H1267="No",J1267="Galvanized")),
(AND(G1267="Galvanized",H1267="No",J1267="Galvanized")),
(AND(G1267="Non-lead - Other",H1267="No",J1267="Galvanized")))),"Non-lead",
IF((OR((AND(G1267="Unknown - Likely Lead",J1267="Unknown - Likely Lead")),
(AND(G1267="Unknown - Likely Lead",J1267="Unknown - Unlikely Lead")),
(AND(G1267="Unknown - Likely Lead",J1267="Unknown - Material Unknown")),
(AND(G1267="Unknown - Unlikely Lead",J1267="Unknown - Likely Lead")),
(AND(G1267="Unknown - Unlikely Lead",J1267="Unknown - Unlikely Lead")),
(AND(G1267="Unknown - Unlikely Lead",J1267="Unknown - Material Unknown")),
(AND(G1267="Unknown - Material Unknown",J1267="Unknown - Likely Lead")),
(AND(G1267="Unknown - Material Unknown",J1267="Unknown - Unlikely Lead")),
(AND(G1267="Unknown - Material Unknown",J1267="Unknown - Material Unknown")))),"Unknown",
IF((OR((AND(G1267="Unknown - Likely Lead",J1267="Non-lead - Copper")),
(AND(G1267="Unknown - Likely Lead",J1267="Non-lead - Plastic")),
(AND(G1267="Unknown - Likely Lead",J1267="Non-lead")),
(AND(G1267="Unknown - Likely Lead",J1267="Non-lead - Other")),
(AND(G1267="Unknown - Unlikely Lead",J1267="Non-lead - Copper")),
(AND(G1267="Unknown - Unlikely Lead",J1267="Non-lead - Plastic")),
(AND(G1267="Unknown - Unlikely Lead",J1267="Non-lead")),
(AND(G1267="Unknown - Unlikely Lead",J1267="Non-lead - Other")),
(AND(G1267="Unknown - Material Unknown",J1267="Non-lead - Copper")),
(AND(G1267="Unknown - Material Unknown",J1267="Non-lead - Plastic")),
(AND(G1267="Unknown - Material Unknown",J1267="Non-lead")),
(AND(G1267="Unknown - Material Unknown",J1267="Non-lead - Other")))),"Unknown",
IF((OR((AND(G1267="Non-lead - Copper",J1267="Unknown - Likely Lead")),
(AND(G1267="Non-lead - Copper",J1267="Unknown - Unlikely Lead")),
(AND(G1267="Non-lead - Copper",J1267="Unknown - Material Unknown")),
(AND(G1267="Non-lead - Plastic",J1267="Unknown - Likely Lead")),
(AND(G1267="Non-lead - Plastic",J1267="Unknown - Unlikely Lead")),
(AND(G1267="Non-lead - Plastic",J1267="Unknown - Material Unknown")),
(AND(G1267="Non-lead",J1267="Unknown - Likely Lead")),
(AND(G1267="Non-lead",J1267="Unknown - Unlikely Lead")),
(AND(G1267="Non-lead",J1267="Unknown - Material Unknown")),
(AND(G1267="Non-lead - Other",J1267="Unknown - Likely Lead")),
(AND(G1267="Non-Lead - Other",J1267="Unknown - Unlikely Lead")),
(AND(G1267="Non-Lead - Other",J1267="Unknown - Material Unknown")))),"Unknown",
IF((OR((AND(G1267="Galvanized",J1267="Unknown - Likely Lead")),
(AND(G1267="Galvanized",J1267="Unknown - Unlikely Lead")),
(AND(G1267="Galvanized",J1267="Unknown - Material Unknown")))),"Unknown",
IF((OR((AND(G1267="Galvanized",J1267="")))),"Galvanized Requiring Replacement",
IF((OR((AND(G1267="Non-lead - Copper",J1267="")),
(AND(G1267="Non-lead - Plastic",J1267="")),
(AND(G1267="Non-lead",J1267="")),
(AND(G1267="Non-lead - Other",J1267="")))),"Non-lead",
IF((OR((AND(G1267="Unknown - Likely Lead",J1267="")),
(AND(G1267="Unknown - Unlikely Lead",J1267="")),
(AND(G1267="Unknown - Material Unknown",J1267="")))),"Unknown",
""))))))))))))))))</f>
        <v>Non-Lead</v>
      </c>
      <c r="N1267" s="44" t="s">
        <v>39</v>
      </c>
    </row>
    <row r="1268" spans="1:14" ht="30" x14ac:dyDescent="0.25">
      <c r="A1268" s="34" t="s">
        <v>3143</v>
      </c>
      <c r="B1268" s="35" t="s">
        <v>475</v>
      </c>
      <c r="C1268" s="36" t="s">
        <v>3141</v>
      </c>
      <c r="D1268" s="36" t="s">
        <v>32</v>
      </c>
      <c r="E1268" s="36" t="s">
        <v>33</v>
      </c>
      <c r="F1268" s="37" t="s">
        <v>3144</v>
      </c>
      <c r="G1268" s="38" t="s">
        <v>38</v>
      </c>
      <c r="H1268" s="39" t="s">
        <v>39</v>
      </c>
      <c r="I1268" s="40" t="s">
        <v>37</v>
      </c>
      <c r="J1268" s="42" t="s">
        <v>38</v>
      </c>
      <c r="K1268" s="39" t="s">
        <v>37</v>
      </c>
      <c r="L1268" s="35"/>
      <c r="M1268" s="43" t="str">
        <f>IF((OR(G1268="Lead")),"Lead",
IF((OR(J1268="Lead")),"Lead",
IF((OR(G1268="Lead-lined galvanized")),"Lead",
IF((OR(J1268="Lead-lined galvanized")),"Lead",
IF((OR((AND(G1268="Unknown - Likely Lead",J1268="Galvanized")),
(AND(G1268="Unknown - Unlikely Lead",J1268="Galvanized")),
(AND(G1268="Unknown - Material Unknown",J1268="Galvanized")))),"Galvanized Requiring Replacement",
IF((OR((AND(G1268="Non-lead - Copper",H1268="Yes",J1268="Galvanized")),
(AND(G1268="Non-lead - Copper",H1268="Don't know",J1268="Galvanized")),
(AND(G1268="Non-lead - Copper",H1268="",J1268="Galvanized")),
(AND(G1268="Non-lead - Plastic",H1268="Yes",J1268="Galvanized")),
(AND(G1268="Non-lead - Plastic",H1268="Don't know",J1268="Galvanized")),
(AND(G1268="Non-lead - Plastic",H1268="",J1268="Galvanized")),
(AND(G1268="Non-lead",H1268="Yes",J1268="Galvanized")),
(AND(G1268="Non-lead",H1268="Don't know",J1268="Galvanized")),
(AND(G1268="Non-lead",H1268="",J1268="Galvanized")),
(AND(G1268="Non-lead - Other",H1268="Yes",J1268="Galvanized")),
(AND(G1268="Non-Lead - Other",H1268="Don't know",J1268="Galvanized")),
(AND(G1268="Galvanized",H1268="Yes",J1268="Galvanized")),
(AND(G1268="Galvanized",H1268="Don't know",J1268="Galvanized")),
(AND(G1268="Galvanized",H1268="",J1268="Galvanized")),
(AND(G1268="Non-Lead - Other",H1268="",J1268="Galvanized")))),"Galvanized Requiring Replacement",
IF((OR((AND(G1268="Non-lead - Copper",J1268="Non-lead - Copper")),
(AND(G1268="Non-lead - Copper",J1268="Non-lead - Plastic")),
(AND(G1268="Non-lead - Copper",J1268="Non-lead - Other")),
(AND(G1268="Non-lead - Copper",J1268="Non-lead")),
(AND(G1268="Non-lead - Plastic",J1268="Non-lead - Copper")),
(AND(G1268="Non-lead - Plastic",J1268="Non-lead - Plastic")),
(AND(G1268="Non-lead - Plastic",J1268="Non-lead - Other")),
(AND(G1268="Non-lead - Plastic",J1268="Non-lead")),
(AND(G1268="Non-lead",J1268="Non-lead - Copper")),
(AND(G1268="Non-lead",J1268="Non-lead - Plastic")),
(AND(G1268="Non-lead",J1268="Non-lead - Other")),
(AND(G1268="Non-lead",J1268="Non-lead")),
(AND(G1268="Non-lead - Other",J1268="Non-lead - Copper")),
(AND(G1268="Non-Lead - Other",J1268="Non-lead - Plastic")),
(AND(G1268="Non-Lead - Other",J1268="Non-lead")),
(AND(G1268="Non-Lead - Other",J1268="Non-lead - Other")))),"Non-Lead",
IF((OR((AND(G1268="Galvanized",J1268="Non-lead")),
(AND(G1268="Galvanized",J1268="Non-lead - Copper")),
(AND(G1268="Galvanized",J1268="Non-lead - Plastic")),
(AND(G1268="Galvanized",J1268="Non-lead")),
(AND(G1268="Galvanized",J1268="Non-lead - Other")))),"Non-Lead",
IF((OR((AND(G1268="Non-lead - Copper",H1268="No",J1268="Galvanized")),
(AND(G1268="Non-lead - Plastic",H1268="No",J1268="Galvanized")),
(AND(G1268="Non-lead",H1268="No",J1268="Galvanized")),
(AND(G1268="Galvanized",H1268="No",J1268="Galvanized")),
(AND(G1268="Non-lead - Other",H1268="No",J1268="Galvanized")))),"Non-lead",
IF((OR((AND(G1268="Unknown - Likely Lead",J1268="Unknown - Likely Lead")),
(AND(G1268="Unknown - Likely Lead",J1268="Unknown - Unlikely Lead")),
(AND(G1268="Unknown - Likely Lead",J1268="Unknown - Material Unknown")),
(AND(G1268="Unknown - Unlikely Lead",J1268="Unknown - Likely Lead")),
(AND(G1268="Unknown - Unlikely Lead",J1268="Unknown - Unlikely Lead")),
(AND(G1268="Unknown - Unlikely Lead",J1268="Unknown - Material Unknown")),
(AND(G1268="Unknown - Material Unknown",J1268="Unknown - Likely Lead")),
(AND(G1268="Unknown - Material Unknown",J1268="Unknown - Unlikely Lead")),
(AND(G1268="Unknown - Material Unknown",J1268="Unknown - Material Unknown")))),"Unknown",
IF((OR((AND(G1268="Unknown - Likely Lead",J1268="Non-lead - Copper")),
(AND(G1268="Unknown - Likely Lead",J1268="Non-lead - Plastic")),
(AND(G1268="Unknown - Likely Lead",J1268="Non-lead")),
(AND(G1268="Unknown - Likely Lead",J1268="Non-lead - Other")),
(AND(G1268="Unknown - Unlikely Lead",J1268="Non-lead - Copper")),
(AND(G1268="Unknown - Unlikely Lead",J1268="Non-lead - Plastic")),
(AND(G1268="Unknown - Unlikely Lead",J1268="Non-lead")),
(AND(G1268="Unknown - Unlikely Lead",J1268="Non-lead - Other")),
(AND(G1268="Unknown - Material Unknown",J1268="Non-lead - Copper")),
(AND(G1268="Unknown - Material Unknown",J1268="Non-lead - Plastic")),
(AND(G1268="Unknown - Material Unknown",J1268="Non-lead")),
(AND(G1268="Unknown - Material Unknown",J1268="Non-lead - Other")))),"Unknown",
IF((OR((AND(G1268="Non-lead - Copper",J1268="Unknown - Likely Lead")),
(AND(G1268="Non-lead - Copper",J1268="Unknown - Unlikely Lead")),
(AND(G1268="Non-lead - Copper",J1268="Unknown - Material Unknown")),
(AND(G1268="Non-lead - Plastic",J1268="Unknown - Likely Lead")),
(AND(G1268="Non-lead - Plastic",J1268="Unknown - Unlikely Lead")),
(AND(G1268="Non-lead - Plastic",J1268="Unknown - Material Unknown")),
(AND(G1268="Non-lead",J1268="Unknown - Likely Lead")),
(AND(G1268="Non-lead",J1268="Unknown - Unlikely Lead")),
(AND(G1268="Non-lead",J1268="Unknown - Material Unknown")),
(AND(G1268="Non-lead - Other",J1268="Unknown - Likely Lead")),
(AND(G1268="Non-Lead - Other",J1268="Unknown - Unlikely Lead")),
(AND(G1268="Non-Lead - Other",J1268="Unknown - Material Unknown")))),"Unknown",
IF((OR((AND(G1268="Galvanized",J1268="Unknown - Likely Lead")),
(AND(G1268="Galvanized",J1268="Unknown - Unlikely Lead")),
(AND(G1268="Galvanized",J1268="Unknown - Material Unknown")))),"Unknown",
IF((OR((AND(G1268="Galvanized",J1268="")))),"Galvanized Requiring Replacement",
IF((OR((AND(G1268="Non-lead - Copper",J1268="")),
(AND(G1268="Non-lead - Plastic",J1268="")),
(AND(G1268="Non-lead",J1268="")),
(AND(G1268="Non-lead - Other",J1268="")))),"Non-lead",
IF((OR((AND(G1268="Unknown - Likely Lead",J1268="")),
(AND(G1268="Unknown - Unlikely Lead",J1268="")),
(AND(G1268="Unknown - Material Unknown",J1268="")))),"Unknown",
""))))))))))))))))</f>
        <v>Non-Lead</v>
      </c>
      <c r="N1268" s="44" t="s">
        <v>39</v>
      </c>
    </row>
    <row r="1269" spans="1:14" ht="30" x14ac:dyDescent="0.25">
      <c r="A1269" s="34" t="s">
        <v>3145</v>
      </c>
      <c r="B1269" s="35" t="s">
        <v>82</v>
      </c>
      <c r="C1269" s="36" t="s">
        <v>3141</v>
      </c>
      <c r="D1269" s="36" t="s">
        <v>32</v>
      </c>
      <c r="E1269" s="36" t="s">
        <v>33</v>
      </c>
      <c r="F1269" s="37" t="s">
        <v>3146</v>
      </c>
      <c r="G1269" s="38" t="s">
        <v>38</v>
      </c>
      <c r="H1269" s="39" t="s">
        <v>39</v>
      </c>
      <c r="I1269" s="40" t="s">
        <v>37</v>
      </c>
      <c r="J1269" s="42" t="s">
        <v>38</v>
      </c>
      <c r="K1269" s="39" t="s">
        <v>37</v>
      </c>
      <c r="L1269" s="35"/>
      <c r="M1269" s="43" t="str">
        <f>IF((OR(G1269="Lead")),"Lead",
IF((OR(J1269="Lead")),"Lead",
IF((OR(G1269="Lead-lined galvanized")),"Lead",
IF((OR(J1269="Lead-lined galvanized")),"Lead",
IF((OR((AND(G1269="Unknown - Likely Lead",J1269="Galvanized")),
(AND(G1269="Unknown - Unlikely Lead",J1269="Galvanized")),
(AND(G1269="Unknown - Material Unknown",J1269="Galvanized")))),"Galvanized Requiring Replacement",
IF((OR((AND(G1269="Non-lead - Copper",H1269="Yes",J1269="Galvanized")),
(AND(G1269="Non-lead - Copper",H1269="Don't know",J1269="Galvanized")),
(AND(G1269="Non-lead - Copper",H1269="",J1269="Galvanized")),
(AND(G1269="Non-lead - Plastic",H1269="Yes",J1269="Galvanized")),
(AND(G1269="Non-lead - Plastic",H1269="Don't know",J1269="Galvanized")),
(AND(G1269="Non-lead - Plastic",H1269="",J1269="Galvanized")),
(AND(G1269="Non-lead",H1269="Yes",J1269="Galvanized")),
(AND(G1269="Non-lead",H1269="Don't know",J1269="Galvanized")),
(AND(G1269="Non-lead",H1269="",J1269="Galvanized")),
(AND(G1269="Non-lead - Other",H1269="Yes",J1269="Galvanized")),
(AND(G1269="Non-Lead - Other",H1269="Don't know",J1269="Galvanized")),
(AND(G1269="Galvanized",H1269="Yes",J1269="Galvanized")),
(AND(G1269="Galvanized",H1269="Don't know",J1269="Galvanized")),
(AND(G1269="Galvanized",H1269="",J1269="Galvanized")),
(AND(G1269="Non-Lead - Other",H1269="",J1269="Galvanized")))),"Galvanized Requiring Replacement",
IF((OR((AND(G1269="Non-lead - Copper",J1269="Non-lead - Copper")),
(AND(G1269="Non-lead - Copper",J1269="Non-lead - Plastic")),
(AND(G1269="Non-lead - Copper",J1269="Non-lead - Other")),
(AND(G1269="Non-lead - Copper",J1269="Non-lead")),
(AND(G1269="Non-lead - Plastic",J1269="Non-lead - Copper")),
(AND(G1269="Non-lead - Plastic",J1269="Non-lead - Plastic")),
(AND(G1269="Non-lead - Plastic",J1269="Non-lead - Other")),
(AND(G1269="Non-lead - Plastic",J1269="Non-lead")),
(AND(G1269="Non-lead",J1269="Non-lead - Copper")),
(AND(G1269="Non-lead",J1269="Non-lead - Plastic")),
(AND(G1269="Non-lead",J1269="Non-lead - Other")),
(AND(G1269="Non-lead",J1269="Non-lead")),
(AND(G1269="Non-lead - Other",J1269="Non-lead - Copper")),
(AND(G1269="Non-Lead - Other",J1269="Non-lead - Plastic")),
(AND(G1269="Non-Lead - Other",J1269="Non-lead")),
(AND(G1269="Non-Lead - Other",J1269="Non-lead - Other")))),"Non-Lead",
IF((OR((AND(G1269="Galvanized",J1269="Non-lead")),
(AND(G1269="Galvanized",J1269="Non-lead - Copper")),
(AND(G1269="Galvanized",J1269="Non-lead - Plastic")),
(AND(G1269="Galvanized",J1269="Non-lead")),
(AND(G1269="Galvanized",J1269="Non-lead - Other")))),"Non-Lead",
IF((OR((AND(G1269="Non-lead - Copper",H1269="No",J1269="Galvanized")),
(AND(G1269="Non-lead - Plastic",H1269="No",J1269="Galvanized")),
(AND(G1269="Non-lead",H1269="No",J1269="Galvanized")),
(AND(G1269="Galvanized",H1269="No",J1269="Galvanized")),
(AND(G1269="Non-lead - Other",H1269="No",J1269="Galvanized")))),"Non-lead",
IF((OR((AND(G1269="Unknown - Likely Lead",J1269="Unknown - Likely Lead")),
(AND(G1269="Unknown - Likely Lead",J1269="Unknown - Unlikely Lead")),
(AND(G1269="Unknown - Likely Lead",J1269="Unknown - Material Unknown")),
(AND(G1269="Unknown - Unlikely Lead",J1269="Unknown - Likely Lead")),
(AND(G1269="Unknown - Unlikely Lead",J1269="Unknown - Unlikely Lead")),
(AND(G1269="Unknown - Unlikely Lead",J1269="Unknown - Material Unknown")),
(AND(G1269="Unknown - Material Unknown",J1269="Unknown - Likely Lead")),
(AND(G1269="Unknown - Material Unknown",J1269="Unknown - Unlikely Lead")),
(AND(G1269="Unknown - Material Unknown",J1269="Unknown - Material Unknown")))),"Unknown",
IF((OR((AND(G1269="Unknown - Likely Lead",J1269="Non-lead - Copper")),
(AND(G1269="Unknown - Likely Lead",J1269="Non-lead - Plastic")),
(AND(G1269="Unknown - Likely Lead",J1269="Non-lead")),
(AND(G1269="Unknown - Likely Lead",J1269="Non-lead - Other")),
(AND(G1269="Unknown - Unlikely Lead",J1269="Non-lead - Copper")),
(AND(G1269="Unknown - Unlikely Lead",J1269="Non-lead - Plastic")),
(AND(G1269="Unknown - Unlikely Lead",J1269="Non-lead")),
(AND(G1269="Unknown - Unlikely Lead",J1269="Non-lead - Other")),
(AND(G1269="Unknown - Material Unknown",J1269="Non-lead - Copper")),
(AND(G1269="Unknown - Material Unknown",J1269="Non-lead - Plastic")),
(AND(G1269="Unknown - Material Unknown",J1269="Non-lead")),
(AND(G1269="Unknown - Material Unknown",J1269="Non-lead - Other")))),"Unknown",
IF((OR((AND(G1269="Non-lead - Copper",J1269="Unknown - Likely Lead")),
(AND(G1269="Non-lead - Copper",J1269="Unknown - Unlikely Lead")),
(AND(G1269="Non-lead - Copper",J1269="Unknown - Material Unknown")),
(AND(G1269="Non-lead - Plastic",J1269="Unknown - Likely Lead")),
(AND(G1269="Non-lead - Plastic",J1269="Unknown - Unlikely Lead")),
(AND(G1269="Non-lead - Plastic",J1269="Unknown - Material Unknown")),
(AND(G1269="Non-lead",J1269="Unknown - Likely Lead")),
(AND(G1269="Non-lead",J1269="Unknown - Unlikely Lead")),
(AND(G1269="Non-lead",J1269="Unknown - Material Unknown")),
(AND(G1269="Non-lead - Other",J1269="Unknown - Likely Lead")),
(AND(G1269="Non-Lead - Other",J1269="Unknown - Unlikely Lead")),
(AND(G1269="Non-Lead - Other",J1269="Unknown - Material Unknown")))),"Unknown",
IF((OR((AND(G1269="Galvanized",J1269="Unknown - Likely Lead")),
(AND(G1269="Galvanized",J1269="Unknown - Unlikely Lead")),
(AND(G1269="Galvanized",J1269="Unknown - Material Unknown")))),"Unknown",
IF((OR((AND(G1269="Galvanized",J1269="")))),"Galvanized Requiring Replacement",
IF((OR((AND(G1269="Non-lead - Copper",J1269="")),
(AND(G1269="Non-lead - Plastic",J1269="")),
(AND(G1269="Non-lead",J1269="")),
(AND(G1269="Non-lead - Other",J1269="")))),"Non-lead",
IF((OR((AND(G1269="Unknown - Likely Lead",J1269="")),
(AND(G1269="Unknown - Unlikely Lead",J1269="")),
(AND(G1269="Unknown - Material Unknown",J1269="")))),"Unknown",
""))))))))))))))))</f>
        <v>Non-Lead</v>
      </c>
      <c r="N1269" s="44" t="s">
        <v>39</v>
      </c>
    </row>
    <row r="1270" spans="1:14" ht="30" x14ac:dyDescent="0.25">
      <c r="A1270" s="34" t="s">
        <v>3147</v>
      </c>
      <c r="B1270" s="35" t="s">
        <v>3148</v>
      </c>
      <c r="C1270" s="36" t="s">
        <v>3134</v>
      </c>
      <c r="D1270" s="36" t="s">
        <v>32</v>
      </c>
      <c r="E1270" s="36" t="s">
        <v>33</v>
      </c>
      <c r="F1270" s="37" t="s">
        <v>3149</v>
      </c>
      <c r="G1270" s="38" t="s">
        <v>38</v>
      </c>
      <c r="H1270" s="39" t="s">
        <v>39</v>
      </c>
      <c r="I1270" s="40" t="s">
        <v>37</v>
      </c>
      <c r="J1270" s="42" t="s">
        <v>38</v>
      </c>
      <c r="K1270" s="39" t="s">
        <v>37</v>
      </c>
      <c r="L1270" s="35"/>
      <c r="M1270" s="43" t="str">
        <f>IF((OR(G1270="Lead")),"Lead",
IF((OR(J1270="Lead")),"Lead",
IF((OR(G1270="Lead-lined galvanized")),"Lead",
IF((OR(J1270="Lead-lined galvanized")),"Lead",
IF((OR((AND(G1270="Unknown - Likely Lead",J1270="Galvanized")),
(AND(G1270="Unknown - Unlikely Lead",J1270="Galvanized")),
(AND(G1270="Unknown - Material Unknown",J1270="Galvanized")))),"Galvanized Requiring Replacement",
IF((OR((AND(G1270="Non-lead - Copper",H1270="Yes",J1270="Galvanized")),
(AND(G1270="Non-lead - Copper",H1270="Don't know",J1270="Galvanized")),
(AND(G1270="Non-lead - Copper",H1270="",J1270="Galvanized")),
(AND(G1270="Non-lead - Plastic",H1270="Yes",J1270="Galvanized")),
(AND(G1270="Non-lead - Plastic",H1270="Don't know",J1270="Galvanized")),
(AND(G1270="Non-lead - Plastic",H1270="",J1270="Galvanized")),
(AND(G1270="Non-lead",H1270="Yes",J1270="Galvanized")),
(AND(G1270="Non-lead",H1270="Don't know",J1270="Galvanized")),
(AND(G1270="Non-lead",H1270="",J1270="Galvanized")),
(AND(G1270="Non-lead - Other",H1270="Yes",J1270="Galvanized")),
(AND(G1270="Non-Lead - Other",H1270="Don't know",J1270="Galvanized")),
(AND(G1270="Galvanized",H1270="Yes",J1270="Galvanized")),
(AND(G1270="Galvanized",H1270="Don't know",J1270="Galvanized")),
(AND(G1270="Galvanized",H1270="",J1270="Galvanized")),
(AND(G1270="Non-Lead - Other",H1270="",J1270="Galvanized")))),"Galvanized Requiring Replacement",
IF((OR((AND(G1270="Non-lead - Copper",J1270="Non-lead - Copper")),
(AND(G1270="Non-lead - Copper",J1270="Non-lead - Plastic")),
(AND(G1270="Non-lead - Copper",J1270="Non-lead - Other")),
(AND(G1270="Non-lead - Copper",J1270="Non-lead")),
(AND(G1270="Non-lead - Plastic",J1270="Non-lead - Copper")),
(AND(G1270="Non-lead - Plastic",J1270="Non-lead - Plastic")),
(AND(G1270="Non-lead - Plastic",J1270="Non-lead - Other")),
(AND(G1270="Non-lead - Plastic",J1270="Non-lead")),
(AND(G1270="Non-lead",J1270="Non-lead - Copper")),
(AND(G1270="Non-lead",J1270="Non-lead - Plastic")),
(AND(G1270="Non-lead",J1270="Non-lead - Other")),
(AND(G1270="Non-lead",J1270="Non-lead")),
(AND(G1270="Non-lead - Other",J1270="Non-lead - Copper")),
(AND(G1270="Non-Lead - Other",J1270="Non-lead - Plastic")),
(AND(G1270="Non-Lead - Other",J1270="Non-lead")),
(AND(G1270="Non-Lead - Other",J1270="Non-lead - Other")))),"Non-Lead",
IF((OR((AND(G1270="Galvanized",J1270="Non-lead")),
(AND(G1270="Galvanized",J1270="Non-lead - Copper")),
(AND(G1270="Galvanized",J1270="Non-lead - Plastic")),
(AND(G1270="Galvanized",J1270="Non-lead")),
(AND(G1270="Galvanized",J1270="Non-lead - Other")))),"Non-Lead",
IF((OR((AND(G1270="Non-lead - Copper",H1270="No",J1270="Galvanized")),
(AND(G1270="Non-lead - Plastic",H1270="No",J1270="Galvanized")),
(AND(G1270="Non-lead",H1270="No",J1270="Galvanized")),
(AND(G1270="Galvanized",H1270="No",J1270="Galvanized")),
(AND(G1270="Non-lead - Other",H1270="No",J1270="Galvanized")))),"Non-lead",
IF((OR((AND(G1270="Unknown - Likely Lead",J1270="Unknown - Likely Lead")),
(AND(G1270="Unknown - Likely Lead",J1270="Unknown - Unlikely Lead")),
(AND(G1270="Unknown - Likely Lead",J1270="Unknown - Material Unknown")),
(AND(G1270="Unknown - Unlikely Lead",J1270="Unknown - Likely Lead")),
(AND(G1270="Unknown - Unlikely Lead",J1270="Unknown - Unlikely Lead")),
(AND(G1270="Unknown - Unlikely Lead",J1270="Unknown - Material Unknown")),
(AND(G1270="Unknown - Material Unknown",J1270="Unknown - Likely Lead")),
(AND(G1270="Unknown - Material Unknown",J1270="Unknown - Unlikely Lead")),
(AND(G1270="Unknown - Material Unknown",J1270="Unknown - Material Unknown")))),"Unknown",
IF((OR((AND(G1270="Unknown - Likely Lead",J1270="Non-lead - Copper")),
(AND(G1270="Unknown - Likely Lead",J1270="Non-lead - Plastic")),
(AND(G1270="Unknown - Likely Lead",J1270="Non-lead")),
(AND(G1270="Unknown - Likely Lead",J1270="Non-lead - Other")),
(AND(G1270="Unknown - Unlikely Lead",J1270="Non-lead - Copper")),
(AND(G1270="Unknown - Unlikely Lead",J1270="Non-lead - Plastic")),
(AND(G1270="Unknown - Unlikely Lead",J1270="Non-lead")),
(AND(G1270="Unknown - Unlikely Lead",J1270="Non-lead - Other")),
(AND(G1270="Unknown - Material Unknown",J1270="Non-lead - Copper")),
(AND(G1270="Unknown - Material Unknown",J1270="Non-lead - Plastic")),
(AND(G1270="Unknown - Material Unknown",J1270="Non-lead")),
(AND(G1270="Unknown - Material Unknown",J1270="Non-lead - Other")))),"Unknown",
IF((OR((AND(G1270="Non-lead - Copper",J1270="Unknown - Likely Lead")),
(AND(G1270="Non-lead - Copper",J1270="Unknown - Unlikely Lead")),
(AND(G1270="Non-lead - Copper",J1270="Unknown - Material Unknown")),
(AND(G1270="Non-lead - Plastic",J1270="Unknown - Likely Lead")),
(AND(G1270="Non-lead - Plastic",J1270="Unknown - Unlikely Lead")),
(AND(G1270="Non-lead - Plastic",J1270="Unknown - Material Unknown")),
(AND(G1270="Non-lead",J1270="Unknown - Likely Lead")),
(AND(G1270="Non-lead",J1270="Unknown - Unlikely Lead")),
(AND(G1270="Non-lead",J1270="Unknown - Material Unknown")),
(AND(G1270="Non-lead - Other",J1270="Unknown - Likely Lead")),
(AND(G1270="Non-Lead - Other",J1270="Unknown - Unlikely Lead")),
(AND(G1270="Non-Lead - Other",J1270="Unknown - Material Unknown")))),"Unknown",
IF((OR((AND(G1270="Galvanized",J1270="Unknown - Likely Lead")),
(AND(G1270="Galvanized",J1270="Unknown - Unlikely Lead")),
(AND(G1270="Galvanized",J1270="Unknown - Material Unknown")))),"Unknown",
IF((OR((AND(G1270="Galvanized",J1270="")))),"Galvanized Requiring Replacement",
IF((OR((AND(G1270="Non-lead - Copper",J1270="")),
(AND(G1270="Non-lead - Plastic",J1270="")),
(AND(G1270="Non-lead",J1270="")),
(AND(G1270="Non-lead - Other",J1270="")))),"Non-lead",
IF((OR((AND(G1270="Unknown - Likely Lead",J1270="")),
(AND(G1270="Unknown - Unlikely Lead",J1270="")),
(AND(G1270="Unknown - Material Unknown",J1270="")))),"Unknown",
""))))))))))))))))</f>
        <v>Non-Lead</v>
      </c>
      <c r="N1270" s="44" t="s">
        <v>39</v>
      </c>
    </row>
    <row r="1271" spans="1:14" ht="30" x14ac:dyDescent="0.25">
      <c r="A1271" s="34" t="s">
        <v>3150</v>
      </c>
      <c r="B1271" s="35" t="s">
        <v>3151</v>
      </c>
      <c r="C1271" s="36" t="s">
        <v>3134</v>
      </c>
      <c r="D1271" s="36" t="s">
        <v>32</v>
      </c>
      <c r="E1271" s="36" t="s">
        <v>33</v>
      </c>
      <c r="F1271" s="37" t="s">
        <v>3152</v>
      </c>
      <c r="G1271" s="38" t="s">
        <v>38</v>
      </c>
      <c r="H1271" s="39" t="s">
        <v>39</v>
      </c>
      <c r="I1271" s="40" t="s">
        <v>37</v>
      </c>
      <c r="J1271" s="42" t="s">
        <v>38</v>
      </c>
      <c r="K1271" s="39" t="s">
        <v>37</v>
      </c>
      <c r="L1271" s="35"/>
      <c r="M1271" s="43" t="str">
        <f>IF((OR(G1271="Lead")),"Lead",
IF((OR(J1271="Lead")),"Lead",
IF((OR(G1271="Lead-lined galvanized")),"Lead",
IF((OR(J1271="Lead-lined galvanized")),"Lead",
IF((OR((AND(G1271="Unknown - Likely Lead",J1271="Galvanized")),
(AND(G1271="Unknown - Unlikely Lead",J1271="Galvanized")),
(AND(G1271="Unknown - Material Unknown",J1271="Galvanized")))),"Galvanized Requiring Replacement",
IF((OR((AND(G1271="Non-lead - Copper",H1271="Yes",J1271="Galvanized")),
(AND(G1271="Non-lead - Copper",H1271="Don't know",J1271="Galvanized")),
(AND(G1271="Non-lead - Copper",H1271="",J1271="Galvanized")),
(AND(G1271="Non-lead - Plastic",H1271="Yes",J1271="Galvanized")),
(AND(G1271="Non-lead - Plastic",H1271="Don't know",J1271="Galvanized")),
(AND(G1271="Non-lead - Plastic",H1271="",J1271="Galvanized")),
(AND(G1271="Non-lead",H1271="Yes",J1271="Galvanized")),
(AND(G1271="Non-lead",H1271="Don't know",J1271="Galvanized")),
(AND(G1271="Non-lead",H1271="",J1271="Galvanized")),
(AND(G1271="Non-lead - Other",H1271="Yes",J1271="Galvanized")),
(AND(G1271="Non-Lead - Other",H1271="Don't know",J1271="Galvanized")),
(AND(G1271="Galvanized",H1271="Yes",J1271="Galvanized")),
(AND(G1271="Galvanized",H1271="Don't know",J1271="Galvanized")),
(AND(G1271="Galvanized",H1271="",J1271="Galvanized")),
(AND(G1271="Non-Lead - Other",H1271="",J1271="Galvanized")))),"Galvanized Requiring Replacement",
IF((OR((AND(G1271="Non-lead - Copper",J1271="Non-lead - Copper")),
(AND(G1271="Non-lead - Copper",J1271="Non-lead - Plastic")),
(AND(G1271="Non-lead - Copper",J1271="Non-lead - Other")),
(AND(G1271="Non-lead - Copper",J1271="Non-lead")),
(AND(G1271="Non-lead - Plastic",J1271="Non-lead - Copper")),
(AND(G1271="Non-lead - Plastic",J1271="Non-lead - Plastic")),
(AND(G1271="Non-lead - Plastic",J1271="Non-lead - Other")),
(AND(G1271="Non-lead - Plastic",J1271="Non-lead")),
(AND(G1271="Non-lead",J1271="Non-lead - Copper")),
(AND(G1271="Non-lead",J1271="Non-lead - Plastic")),
(AND(G1271="Non-lead",J1271="Non-lead - Other")),
(AND(G1271="Non-lead",J1271="Non-lead")),
(AND(G1271="Non-lead - Other",J1271="Non-lead - Copper")),
(AND(G1271="Non-Lead - Other",J1271="Non-lead - Plastic")),
(AND(G1271="Non-Lead - Other",J1271="Non-lead")),
(AND(G1271="Non-Lead - Other",J1271="Non-lead - Other")))),"Non-Lead",
IF((OR((AND(G1271="Galvanized",J1271="Non-lead")),
(AND(G1271="Galvanized",J1271="Non-lead - Copper")),
(AND(G1271="Galvanized",J1271="Non-lead - Plastic")),
(AND(G1271="Galvanized",J1271="Non-lead")),
(AND(G1271="Galvanized",J1271="Non-lead - Other")))),"Non-Lead",
IF((OR((AND(G1271="Non-lead - Copper",H1271="No",J1271="Galvanized")),
(AND(G1271="Non-lead - Plastic",H1271="No",J1271="Galvanized")),
(AND(G1271="Non-lead",H1271="No",J1271="Galvanized")),
(AND(G1271="Galvanized",H1271="No",J1271="Galvanized")),
(AND(G1271="Non-lead - Other",H1271="No",J1271="Galvanized")))),"Non-lead",
IF((OR((AND(G1271="Unknown - Likely Lead",J1271="Unknown - Likely Lead")),
(AND(G1271="Unknown - Likely Lead",J1271="Unknown - Unlikely Lead")),
(AND(G1271="Unknown - Likely Lead",J1271="Unknown - Material Unknown")),
(AND(G1271="Unknown - Unlikely Lead",J1271="Unknown - Likely Lead")),
(AND(G1271="Unknown - Unlikely Lead",J1271="Unknown - Unlikely Lead")),
(AND(G1271="Unknown - Unlikely Lead",J1271="Unknown - Material Unknown")),
(AND(G1271="Unknown - Material Unknown",J1271="Unknown - Likely Lead")),
(AND(G1271="Unknown - Material Unknown",J1271="Unknown - Unlikely Lead")),
(AND(G1271="Unknown - Material Unknown",J1271="Unknown - Material Unknown")))),"Unknown",
IF((OR((AND(G1271="Unknown - Likely Lead",J1271="Non-lead - Copper")),
(AND(G1271="Unknown - Likely Lead",J1271="Non-lead - Plastic")),
(AND(G1271="Unknown - Likely Lead",J1271="Non-lead")),
(AND(G1271="Unknown - Likely Lead",J1271="Non-lead - Other")),
(AND(G1271="Unknown - Unlikely Lead",J1271="Non-lead - Copper")),
(AND(G1271="Unknown - Unlikely Lead",J1271="Non-lead - Plastic")),
(AND(G1271="Unknown - Unlikely Lead",J1271="Non-lead")),
(AND(G1271="Unknown - Unlikely Lead",J1271="Non-lead - Other")),
(AND(G1271="Unknown - Material Unknown",J1271="Non-lead - Copper")),
(AND(G1271="Unknown - Material Unknown",J1271="Non-lead - Plastic")),
(AND(G1271="Unknown - Material Unknown",J1271="Non-lead")),
(AND(G1271="Unknown - Material Unknown",J1271="Non-lead - Other")))),"Unknown",
IF((OR((AND(G1271="Non-lead - Copper",J1271="Unknown - Likely Lead")),
(AND(G1271="Non-lead - Copper",J1271="Unknown - Unlikely Lead")),
(AND(G1271="Non-lead - Copper",J1271="Unknown - Material Unknown")),
(AND(G1271="Non-lead - Plastic",J1271="Unknown - Likely Lead")),
(AND(G1271="Non-lead - Plastic",J1271="Unknown - Unlikely Lead")),
(AND(G1271="Non-lead - Plastic",J1271="Unknown - Material Unknown")),
(AND(G1271="Non-lead",J1271="Unknown - Likely Lead")),
(AND(G1271="Non-lead",J1271="Unknown - Unlikely Lead")),
(AND(G1271="Non-lead",J1271="Unknown - Material Unknown")),
(AND(G1271="Non-lead - Other",J1271="Unknown - Likely Lead")),
(AND(G1271="Non-Lead - Other",J1271="Unknown - Unlikely Lead")),
(AND(G1271="Non-Lead - Other",J1271="Unknown - Material Unknown")))),"Unknown",
IF((OR((AND(G1271="Galvanized",J1271="Unknown - Likely Lead")),
(AND(G1271="Galvanized",J1271="Unknown - Unlikely Lead")),
(AND(G1271="Galvanized",J1271="Unknown - Material Unknown")))),"Unknown",
IF((OR((AND(G1271="Galvanized",J1271="")))),"Galvanized Requiring Replacement",
IF((OR((AND(G1271="Non-lead - Copper",J1271="")),
(AND(G1271="Non-lead - Plastic",J1271="")),
(AND(G1271="Non-lead",J1271="")),
(AND(G1271="Non-lead - Other",J1271="")))),"Non-lead",
IF((OR((AND(G1271="Unknown - Likely Lead",J1271="")),
(AND(G1271="Unknown - Unlikely Lead",J1271="")),
(AND(G1271="Unknown - Material Unknown",J1271="")))),"Unknown",
""))))))))))))))))</f>
        <v>Non-Lead</v>
      </c>
      <c r="N1271" s="44" t="s">
        <v>39</v>
      </c>
    </row>
    <row r="1272" spans="1:14" ht="30" x14ac:dyDescent="0.25">
      <c r="A1272" s="34" t="s">
        <v>3153</v>
      </c>
      <c r="B1272" s="35" t="s">
        <v>139</v>
      </c>
      <c r="C1272" s="36" t="s">
        <v>3141</v>
      </c>
      <c r="D1272" s="36" t="s">
        <v>32</v>
      </c>
      <c r="E1272" s="36" t="s">
        <v>33</v>
      </c>
      <c r="F1272" s="37" t="s">
        <v>3154</v>
      </c>
      <c r="G1272" s="38" t="s">
        <v>38</v>
      </c>
      <c r="H1272" s="39" t="s">
        <v>39</v>
      </c>
      <c r="I1272" s="40" t="s">
        <v>37</v>
      </c>
      <c r="J1272" s="42" t="s">
        <v>38</v>
      </c>
      <c r="K1272" s="39" t="s">
        <v>37</v>
      </c>
      <c r="L1272" s="35"/>
      <c r="M1272" s="43" t="str">
        <f>IF((OR(G1272="Lead")),"Lead",
IF((OR(J1272="Lead")),"Lead",
IF((OR(G1272="Lead-lined galvanized")),"Lead",
IF((OR(J1272="Lead-lined galvanized")),"Lead",
IF((OR((AND(G1272="Unknown - Likely Lead",J1272="Galvanized")),
(AND(G1272="Unknown - Unlikely Lead",J1272="Galvanized")),
(AND(G1272="Unknown - Material Unknown",J1272="Galvanized")))),"Galvanized Requiring Replacement",
IF((OR((AND(G1272="Non-lead - Copper",H1272="Yes",J1272="Galvanized")),
(AND(G1272="Non-lead - Copper",H1272="Don't know",J1272="Galvanized")),
(AND(G1272="Non-lead - Copper",H1272="",J1272="Galvanized")),
(AND(G1272="Non-lead - Plastic",H1272="Yes",J1272="Galvanized")),
(AND(G1272="Non-lead - Plastic",H1272="Don't know",J1272="Galvanized")),
(AND(G1272="Non-lead - Plastic",H1272="",J1272="Galvanized")),
(AND(G1272="Non-lead",H1272="Yes",J1272="Galvanized")),
(AND(G1272="Non-lead",H1272="Don't know",J1272="Galvanized")),
(AND(G1272="Non-lead",H1272="",J1272="Galvanized")),
(AND(G1272="Non-lead - Other",H1272="Yes",J1272="Galvanized")),
(AND(G1272="Non-Lead - Other",H1272="Don't know",J1272="Galvanized")),
(AND(G1272="Galvanized",H1272="Yes",J1272="Galvanized")),
(AND(G1272="Galvanized",H1272="Don't know",J1272="Galvanized")),
(AND(G1272="Galvanized",H1272="",J1272="Galvanized")),
(AND(G1272="Non-Lead - Other",H1272="",J1272="Galvanized")))),"Galvanized Requiring Replacement",
IF((OR((AND(G1272="Non-lead - Copper",J1272="Non-lead - Copper")),
(AND(G1272="Non-lead - Copper",J1272="Non-lead - Plastic")),
(AND(G1272="Non-lead - Copper",J1272="Non-lead - Other")),
(AND(G1272="Non-lead - Copper",J1272="Non-lead")),
(AND(G1272="Non-lead - Plastic",J1272="Non-lead - Copper")),
(AND(G1272="Non-lead - Plastic",J1272="Non-lead - Plastic")),
(AND(G1272="Non-lead - Plastic",J1272="Non-lead - Other")),
(AND(G1272="Non-lead - Plastic",J1272="Non-lead")),
(AND(G1272="Non-lead",J1272="Non-lead - Copper")),
(AND(G1272="Non-lead",J1272="Non-lead - Plastic")),
(AND(G1272="Non-lead",J1272="Non-lead - Other")),
(AND(G1272="Non-lead",J1272="Non-lead")),
(AND(G1272="Non-lead - Other",J1272="Non-lead - Copper")),
(AND(G1272="Non-Lead - Other",J1272="Non-lead - Plastic")),
(AND(G1272="Non-Lead - Other",J1272="Non-lead")),
(AND(G1272="Non-Lead - Other",J1272="Non-lead - Other")))),"Non-Lead",
IF((OR((AND(G1272="Galvanized",J1272="Non-lead")),
(AND(G1272="Galvanized",J1272="Non-lead - Copper")),
(AND(G1272="Galvanized",J1272="Non-lead - Plastic")),
(AND(G1272="Galvanized",J1272="Non-lead")),
(AND(G1272="Galvanized",J1272="Non-lead - Other")))),"Non-Lead",
IF((OR((AND(G1272="Non-lead - Copper",H1272="No",J1272="Galvanized")),
(AND(G1272="Non-lead - Plastic",H1272="No",J1272="Galvanized")),
(AND(G1272="Non-lead",H1272="No",J1272="Galvanized")),
(AND(G1272="Galvanized",H1272="No",J1272="Galvanized")),
(AND(G1272="Non-lead - Other",H1272="No",J1272="Galvanized")))),"Non-lead",
IF((OR((AND(G1272="Unknown - Likely Lead",J1272="Unknown - Likely Lead")),
(AND(G1272="Unknown - Likely Lead",J1272="Unknown - Unlikely Lead")),
(AND(G1272="Unknown - Likely Lead",J1272="Unknown - Material Unknown")),
(AND(G1272="Unknown - Unlikely Lead",J1272="Unknown - Likely Lead")),
(AND(G1272="Unknown - Unlikely Lead",J1272="Unknown - Unlikely Lead")),
(AND(G1272="Unknown - Unlikely Lead",J1272="Unknown - Material Unknown")),
(AND(G1272="Unknown - Material Unknown",J1272="Unknown - Likely Lead")),
(AND(G1272="Unknown - Material Unknown",J1272="Unknown - Unlikely Lead")),
(AND(G1272="Unknown - Material Unknown",J1272="Unknown - Material Unknown")))),"Unknown",
IF((OR((AND(G1272="Unknown - Likely Lead",J1272="Non-lead - Copper")),
(AND(G1272="Unknown - Likely Lead",J1272="Non-lead - Plastic")),
(AND(G1272="Unknown - Likely Lead",J1272="Non-lead")),
(AND(G1272="Unknown - Likely Lead",J1272="Non-lead - Other")),
(AND(G1272="Unknown - Unlikely Lead",J1272="Non-lead - Copper")),
(AND(G1272="Unknown - Unlikely Lead",J1272="Non-lead - Plastic")),
(AND(G1272="Unknown - Unlikely Lead",J1272="Non-lead")),
(AND(G1272="Unknown - Unlikely Lead",J1272="Non-lead - Other")),
(AND(G1272="Unknown - Material Unknown",J1272="Non-lead - Copper")),
(AND(G1272="Unknown - Material Unknown",J1272="Non-lead - Plastic")),
(AND(G1272="Unknown - Material Unknown",J1272="Non-lead")),
(AND(G1272="Unknown - Material Unknown",J1272="Non-lead - Other")))),"Unknown",
IF((OR((AND(G1272="Non-lead - Copper",J1272="Unknown - Likely Lead")),
(AND(G1272="Non-lead - Copper",J1272="Unknown - Unlikely Lead")),
(AND(G1272="Non-lead - Copper",J1272="Unknown - Material Unknown")),
(AND(G1272="Non-lead - Plastic",J1272="Unknown - Likely Lead")),
(AND(G1272="Non-lead - Plastic",J1272="Unknown - Unlikely Lead")),
(AND(G1272="Non-lead - Plastic",J1272="Unknown - Material Unknown")),
(AND(G1272="Non-lead",J1272="Unknown - Likely Lead")),
(AND(G1272="Non-lead",J1272="Unknown - Unlikely Lead")),
(AND(G1272="Non-lead",J1272="Unknown - Material Unknown")),
(AND(G1272="Non-lead - Other",J1272="Unknown - Likely Lead")),
(AND(G1272="Non-Lead - Other",J1272="Unknown - Unlikely Lead")),
(AND(G1272="Non-Lead - Other",J1272="Unknown - Material Unknown")))),"Unknown",
IF((OR((AND(G1272="Galvanized",J1272="Unknown - Likely Lead")),
(AND(G1272="Galvanized",J1272="Unknown - Unlikely Lead")),
(AND(G1272="Galvanized",J1272="Unknown - Material Unknown")))),"Unknown",
IF((OR((AND(G1272="Galvanized",J1272="")))),"Galvanized Requiring Replacement",
IF((OR((AND(G1272="Non-lead - Copper",J1272="")),
(AND(G1272="Non-lead - Plastic",J1272="")),
(AND(G1272="Non-lead",J1272="")),
(AND(G1272="Non-lead - Other",J1272="")))),"Non-lead",
IF((OR((AND(G1272="Unknown - Likely Lead",J1272="")),
(AND(G1272="Unknown - Unlikely Lead",J1272="")),
(AND(G1272="Unknown - Material Unknown",J1272="")))),"Unknown",
""))))))))))))))))</f>
        <v>Non-Lead</v>
      </c>
      <c r="N1272" s="44" t="s">
        <v>39</v>
      </c>
    </row>
    <row r="1273" spans="1:14" ht="30" x14ac:dyDescent="0.25">
      <c r="A1273" s="34" t="s">
        <v>3155</v>
      </c>
      <c r="B1273" s="35" t="s">
        <v>3156</v>
      </c>
      <c r="C1273" s="36" t="s">
        <v>3134</v>
      </c>
      <c r="D1273" s="36" t="s">
        <v>32</v>
      </c>
      <c r="E1273" s="36" t="s">
        <v>33</v>
      </c>
      <c r="F1273" s="37" t="s">
        <v>3157</v>
      </c>
      <c r="G1273" s="38" t="s">
        <v>38</v>
      </c>
      <c r="H1273" s="39" t="s">
        <v>39</v>
      </c>
      <c r="I1273" s="40" t="s">
        <v>37</v>
      </c>
      <c r="J1273" s="42" t="s">
        <v>38</v>
      </c>
      <c r="K1273" s="39" t="s">
        <v>37</v>
      </c>
      <c r="L1273" s="35"/>
      <c r="M1273" s="43" t="str">
        <f>IF((OR(G1273="Lead")),"Lead",
IF((OR(J1273="Lead")),"Lead",
IF((OR(G1273="Lead-lined galvanized")),"Lead",
IF((OR(J1273="Lead-lined galvanized")),"Lead",
IF((OR((AND(G1273="Unknown - Likely Lead",J1273="Galvanized")),
(AND(G1273="Unknown - Unlikely Lead",J1273="Galvanized")),
(AND(G1273="Unknown - Material Unknown",J1273="Galvanized")))),"Galvanized Requiring Replacement",
IF((OR((AND(G1273="Non-lead - Copper",H1273="Yes",J1273="Galvanized")),
(AND(G1273="Non-lead - Copper",H1273="Don't know",J1273="Galvanized")),
(AND(G1273="Non-lead - Copper",H1273="",J1273="Galvanized")),
(AND(G1273="Non-lead - Plastic",H1273="Yes",J1273="Galvanized")),
(AND(G1273="Non-lead - Plastic",H1273="Don't know",J1273="Galvanized")),
(AND(G1273="Non-lead - Plastic",H1273="",J1273="Galvanized")),
(AND(G1273="Non-lead",H1273="Yes",J1273="Galvanized")),
(AND(G1273="Non-lead",H1273="Don't know",J1273="Galvanized")),
(AND(G1273="Non-lead",H1273="",J1273="Galvanized")),
(AND(G1273="Non-lead - Other",H1273="Yes",J1273="Galvanized")),
(AND(G1273="Non-Lead - Other",H1273="Don't know",J1273="Galvanized")),
(AND(G1273="Galvanized",H1273="Yes",J1273="Galvanized")),
(AND(G1273="Galvanized",H1273="Don't know",J1273="Galvanized")),
(AND(G1273="Galvanized",H1273="",J1273="Galvanized")),
(AND(G1273="Non-Lead - Other",H1273="",J1273="Galvanized")))),"Galvanized Requiring Replacement",
IF((OR((AND(G1273="Non-lead - Copper",J1273="Non-lead - Copper")),
(AND(G1273="Non-lead - Copper",J1273="Non-lead - Plastic")),
(AND(G1273="Non-lead - Copper",J1273="Non-lead - Other")),
(AND(G1273="Non-lead - Copper",J1273="Non-lead")),
(AND(G1273="Non-lead - Plastic",J1273="Non-lead - Copper")),
(AND(G1273="Non-lead - Plastic",J1273="Non-lead - Plastic")),
(AND(G1273="Non-lead - Plastic",J1273="Non-lead - Other")),
(AND(G1273="Non-lead - Plastic",J1273="Non-lead")),
(AND(G1273="Non-lead",J1273="Non-lead - Copper")),
(AND(G1273="Non-lead",J1273="Non-lead - Plastic")),
(AND(G1273="Non-lead",J1273="Non-lead - Other")),
(AND(G1273="Non-lead",J1273="Non-lead")),
(AND(G1273="Non-lead - Other",J1273="Non-lead - Copper")),
(AND(G1273="Non-Lead - Other",J1273="Non-lead - Plastic")),
(AND(G1273="Non-Lead - Other",J1273="Non-lead")),
(AND(G1273="Non-Lead - Other",J1273="Non-lead - Other")))),"Non-Lead",
IF((OR((AND(G1273="Galvanized",J1273="Non-lead")),
(AND(G1273="Galvanized",J1273="Non-lead - Copper")),
(AND(G1273="Galvanized",J1273="Non-lead - Plastic")),
(AND(G1273="Galvanized",J1273="Non-lead")),
(AND(G1273="Galvanized",J1273="Non-lead - Other")))),"Non-Lead",
IF((OR((AND(G1273="Non-lead - Copper",H1273="No",J1273="Galvanized")),
(AND(G1273="Non-lead - Plastic",H1273="No",J1273="Galvanized")),
(AND(G1273="Non-lead",H1273="No",J1273="Galvanized")),
(AND(G1273="Galvanized",H1273="No",J1273="Galvanized")),
(AND(G1273="Non-lead - Other",H1273="No",J1273="Galvanized")))),"Non-lead",
IF((OR((AND(G1273="Unknown - Likely Lead",J1273="Unknown - Likely Lead")),
(AND(G1273="Unknown - Likely Lead",J1273="Unknown - Unlikely Lead")),
(AND(G1273="Unknown - Likely Lead",J1273="Unknown - Material Unknown")),
(AND(G1273="Unknown - Unlikely Lead",J1273="Unknown - Likely Lead")),
(AND(G1273="Unknown - Unlikely Lead",J1273="Unknown - Unlikely Lead")),
(AND(G1273="Unknown - Unlikely Lead",J1273="Unknown - Material Unknown")),
(AND(G1273="Unknown - Material Unknown",J1273="Unknown - Likely Lead")),
(AND(G1273="Unknown - Material Unknown",J1273="Unknown - Unlikely Lead")),
(AND(G1273="Unknown - Material Unknown",J1273="Unknown - Material Unknown")))),"Unknown",
IF((OR((AND(G1273="Unknown - Likely Lead",J1273="Non-lead - Copper")),
(AND(G1273="Unknown - Likely Lead",J1273="Non-lead - Plastic")),
(AND(G1273="Unknown - Likely Lead",J1273="Non-lead")),
(AND(G1273="Unknown - Likely Lead",J1273="Non-lead - Other")),
(AND(G1273="Unknown - Unlikely Lead",J1273="Non-lead - Copper")),
(AND(G1273="Unknown - Unlikely Lead",J1273="Non-lead - Plastic")),
(AND(G1273="Unknown - Unlikely Lead",J1273="Non-lead")),
(AND(G1273="Unknown - Unlikely Lead",J1273="Non-lead - Other")),
(AND(G1273="Unknown - Material Unknown",J1273="Non-lead - Copper")),
(AND(G1273="Unknown - Material Unknown",J1273="Non-lead - Plastic")),
(AND(G1273="Unknown - Material Unknown",J1273="Non-lead")),
(AND(G1273="Unknown - Material Unknown",J1273="Non-lead - Other")))),"Unknown",
IF((OR((AND(G1273="Non-lead - Copper",J1273="Unknown - Likely Lead")),
(AND(G1273="Non-lead - Copper",J1273="Unknown - Unlikely Lead")),
(AND(G1273="Non-lead - Copper",J1273="Unknown - Material Unknown")),
(AND(G1273="Non-lead - Plastic",J1273="Unknown - Likely Lead")),
(AND(G1273="Non-lead - Plastic",J1273="Unknown - Unlikely Lead")),
(AND(G1273="Non-lead - Plastic",J1273="Unknown - Material Unknown")),
(AND(G1273="Non-lead",J1273="Unknown - Likely Lead")),
(AND(G1273="Non-lead",J1273="Unknown - Unlikely Lead")),
(AND(G1273="Non-lead",J1273="Unknown - Material Unknown")),
(AND(G1273="Non-lead - Other",J1273="Unknown - Likely Lead")),
(AND(G1273="Non-Lead - Other",J1273="Unknown - Unlikely Lead")),
(AND(G1273="Non-Lead - Other",J1273="Unknown - Material Unknown")))),"Unknown",
IF((OR((AND(G1273="Galvanized",J1273="Unknown - Likely Lead")),
(AND(G1273="Galvanized",J1273="Unknown - Unlikely Lead")),
(AND(G1273="Galvanized",J1273="Unknown - Material Unknown")))),"Unknown",
IF((OR((AND(G1273="Galvanized",J1273="")))),"Galvanized Requiring Replacement",
IF((OR((AND(G1273="Non-lead - Copper",J1273="")),
(AND(G1273="Non-lead - Plastic",J1273="")),
(AND(G1273="Non-lead",J1273="")),
(AND(G1273="Non-lead - Other",J1273="")))),"Non-lead",
IF((OR((AND(G1273="Unknown - Likely Lead",J1273="")),
(AND(G1273="Unknown - Unlikely Lead",J1273="")),
(AND(G1273="Unknown - Material Unknown",J1273="")))),"Unknown",
""))))))))))))))))</f>
        <v>Non-Lead</v>
      </c>
      <c r="N1273" s="44" t="s">
        <v>39</v>
      </c>
    </row>
    <row r="1274" spans="1:14" ht="30" x14ac:dyDescent="0.25">
      <c r="A1274" s="34" t="s">
        <v>3158</v>
      </c>
      <c r="B1274" s="35" t="s">
        <v>3159</v>
      </c>
      <c r="C1274" s="36" t="s">
        <v>3160</v>
      </c>
      <c r="D1274" s="36" t="s">
        <v>32</v>
      </c>
      <c r="E1274" s="36">
        <v>76049</v>
      </c>
      <c r="F1274" s="37" t="s">
        <v>3161</v>
      </c>
      <c r="G1274" s="38" t="s">
        <v>35</v>
      </c>
      <c r="H1274" s="39" t="s">
        <v>39</v>
      </c>
      <c r="I1274" s="40" t="s">
        <v>37</v>
      </c>
      <c r="J1274" s="42" t="s">
        <v>38</v>
      </c>
      <c r="K1274" s="39" t="s">
        <v>37</v>
      </c>
      <c r="L1274" s="35"/>
      <c r="M1274" s="43" t="str">
        <f>IF((OR(G1274="Lead")),"Lead",
IF((OR(J1274="Lead")),"Lead",
IF((OR(G1274="Lead-lined galvanized")),"Lead",
IF((OR(J1274="Lead-lined galvanized")),"Lead",
IF((OR((AND(G1274="Unknown - Likely Lead",J1274="Galvanized")),
(AND(G1274="Unknown - Unlikely Lead",J1274="Galvanized")),
(AND(G1274="Unknown - Material Unknown",J1274="Galvanized")))),"Galvanized Requiring Replacement",
IF((OR((AND(G1274="Non-lead - Copper",H1274="Yes",J1274="Galvanized")),
(AND(G1274="Non-lead - Copper",H1274="Don't know",J1274="Galvanized")),
(AND(G1274="Non-lead - Copper",H1274="",J1274="Galvanized")),
(AND(G1274="Non-lead - Plastic",H1274="Yes",J1274="Galvanized")),
(AND(G1274="Non-lead - Plastic",H1274="Don't know",J1274="Galvanized")),
(AND(G1274="Non-lead - Plastic",H1274="",J1274="Galvanized")),
(AND(G1274="Non-lead",H1274="Yes",J1274="Galvanized")),
(AND(G1274="Non-lead",H1274="Don't know",J1274="Galvanized")),
(AND(G1274="Non-lead",H1274="",J1274="Galvanized")),
(AND(G1274="Non-lead - Other",H1274="Yes",J1274="Galvanized")),
(AND(G1274="Non-Lead - Other",H1274="Don't know",J1274="Galvanized")),
(AND(G1274="Galvanized",H1274="Yes",J1274="Galvanized")),
(AND(G1274="Galvanized",H1274="Don't know",J1274="Galvanized")),
(AND(G1274="Galvanized",H1274="",J1274="Galvanized")),
(AND(G1274="Non-Lead - Other",H1274="",J1274="Galvanized")))),"Galvanized Requiring Replacement",
IF((OR((AND(G1274="Non-lead - Copper",J1274="Non-lead - Copper")),
(AND(G1274="Non-lead - Copper",J1274="Non-lead - Plastic")),
(AND(G1274="Non-lead - Copper",J1274="Non-lead - Other")),
(AND(G1274="Non-lead - Copper",J1274="Non-lead")),
(AND(G1274="Non-lead - Plastic",J1274="Non-lead - Copper")),
(AND(G1274="Non-lead - Plastic",J1274="Non-lead - Plastic")),
(AND(G1274="Non-lead - Plastic",J1274="Non-lead - Other")),
(AND(G1274="Non-lead - Plastic",J1274="Non-lead")),
(AND(G1274="Non-lead",J1274="Non-lead - Copper")),
(AND(G1274="Non-lead",J1274="Non-lead - Plastic")),
(AND(G1274="Non-lead",J1274="Non-lead - Other")),
(AND(G1274="Non-lead",J1274="Non-lead")),
(AND(G1274="Non-lead - Other",J1274="Non-lead - Copper")),
(AND(G1274="Non-Lead - Other",J1274="Non-lead - Plastic")),
(AND(G1274="Non-Lead - Other",J1274="Non-lead")),
(AND(G1274="Non-Lead - Other",J1274="Non-lead - Other")))),"Non-Lead",
IF((OR((AND(G1274="Galvanized",J1274="Non-lead")),
(AND(G1274="Galvanized",J1274="Non-lead - Copper")),
(AND(G1274="Galvanized",J1274="Non-lead - Plastic")),
(AND(G1274="Galvanized",J1274="Non-lead")),
(AND(G1274="Galvanized",J1274="Non-lead - Other")))),"Non-Lead",
IF((OR((AND(G1274="Non-lead - Copper",H1274="No",J1274="Galvanized")),
(AND(G1274="Non-lead - Plastic",H1274="No",J1274="Galvanized")),
(AND(G1274="Non-lead",H1274="No",J1274="Galvanized")),
(AND(G1274="Galvanized",H1274="No",J1274="Galvanized")),
(AND(G1274="Non-lead - Other",H1274="No",J1274="Galvanized")))),"Non-lead",
IF((OR((AND(G1274="Unknown - Likely Lead",J1274="Unknown - Likely Lead")),
(AND(G1274="Unknown - Likely Lead",J1274="Unknown - Unlikely Lead")),
(AND(G1274="Unknown - Likely Lead",J1274="Unknown - Material Unknown")),
(AND(G1274="Unknown - Unlikely Lead",J1274="Unknown - Likely Lead")),
(AND(G1274="Unknown - Unlikely Lead",J1274="Unknown - Unlikely Lead")),
(AND(G1274="Unknown - Unlikely Lead",J1274="Unknown - Material Unknown")),
(AND(G1274="Unknown - Material Unknown",J1274="Unknown - Likely Lead")),
(AND(G1274="Unknown - Material Unknown",J1274="Unknown - Unlikely Lead")),
(AND(G1274="Unknown - Material Unknown",J1274="Unknown - Material Unknown")))),"Unknown",
IF((OR((AND(G1274="Unknown - Likely Lead",J1274="Non-lead - Copper")),
(AND(G1274="Unknown - Likely Lead",J1274="Non-lead - Plastic")),
(AND(G1274="Unknown - Likely Lead",J1274="Non-lead")),
(AND(G1274="Unknown - Likely Lead",J1274="Non-lead - Other")),
(AND(G1274="Unknown - Unlikely Lead",J1274="Non-lead - Copper")),
(AND(G1274="Unknown - Unlikely Lead",J1274="Non-lead - Plastic")),
(AND(G1274="Unknown - Unlikely Lead",J1274="Non-lead")),
(AND(G1274="Unknown - Unlikely Lead",J1274="Non-lead - Other")),
(AND(G1274="Unknown - Material Unknown",J1274="Non-lead - Copper")),
(AND(G1274="Unknown - Material Unknown",J1274="Non-lead - Plastic")),
(AND(G1274="Unknown - Material Unknown",J1274="Non-lead")),
(AND(G1274="Unknown - Material Unknown",J1274="Non-lead - Other")))),"Unknown",
IF((OR((AND(G1274="Non-lead - Copper",J1274="Unknown - Likely Lead")),
(AND(G1274="Non-lead - Copper",J1274="Unknown - Unlikely Lead")),
(AND(G1274="Non-lead - Copper",J1274="Unknown - Material Unknown")),
(AND(G1274="Non-lead - Plastic",J1274="Unknown - Likely Lead")),
(AND(G1274="Non-lead - Plastic",J1274="Unknown - Unlikely Lead")),
(AND(G1274="Non-lead - Plastic",J1274="Unknown - Material Unknown")),
(AND(G1274="Non-lead",J1274="Unknown - Likely Lead")),
(AND(G1274="Non-lead",J1274="Unknown - Unlikely Lead")),
(AND(G1274="Non-lead",J1274="Unknown - Material Unknown")),
(AND(G1274="Non-lead - Other",J1274="Unknown - Likely Lead")),
(AND(G1274="Non-Lead - Other",J1274="Unknown - Unlikely Lead")),
(AND(G1274="Non-Lead - Other",J1274="Unknown - Material Unknown")))),"Unknown",
IF((OR((AND(G1274="Galvanized",J1274="Unknown - Likely Lead")),
(AND(G1274="Galvanized",J1274="Unknown - Unlikely Lead")),
(AND(G1274="Galvanized",J1274="Unknown - Material Unknown")))),"Unknown",
IF((OR((AND(G1274="Galvanized",J1274="")))),"Galvanized Requiring Replacement",
IF((OR((AND(G1274="Non-lead - Copper",J1274="")),
(AND(G1274="Non-lead - Plastic",J1274="")),
(AND(G1274="Non-lead",J1274="")),
(AND(G1274="Non-lead - Other",J1274="")))),"Non-lead",
IF((OR((AND(G1274="Unknown - Likely Lead",J1274="")),
(AND(G1274="Unknown - Unlikely Lead",J1274="")),
(AND(G1274="Unknown - Material Unknown",J1274="")))),"Unknown",
""))))))))))))))))</f>
        <v>Non-Lead</v>
      </c>
      <c r="N1274" s="44" t="s">
        <v>39</v>
      </c>
    </row>
    <row r="1275" spans="1:14" ht="30" x14ac:dyDescent="0.25">
      <c r="A1275" s="34" t="s">
        <v>3162</v>
      </c>
      <c r="B1275" s="35" t="s">
        <v>976</v>
      </c>
      <c r="C1275" s="36" t="s">
        <v>3134</v>
      </c>
      <c r="D1275" s="36" t="s">
        <v>32</v>
      </c>
      <c r="E1275" s="36" t="s">
        <v>33</v>
      </c>
      <c r="F1275" s="37" t="s">
        <v>3163</v>
      </c>
      <c r="G1275" s="38" t="s">
        <v>38</v>
      </c>
      <c r="H1275" s="39" t="s">
        <v>39</v>
      </c>
      <c r="I1275" s="40" t="s">
        <v>37</v>
      </c>
      <c r="J1275" s="42" t="s">
        <v>38</v>
      </c>
      <c r="K1275" s="39" t="s">
        <v>37</v>
      </c>
      <c r="L1275" s="35"/>
      <c r="M1275" s="43" t="str">
        <f>IF((OR(G1275="Lead")),"Lead",
IF((OR(J1275="Lead")),"Lead",
IF((OR(G1275="Lead-lined galvanized")),"Lead",
IF((OR(J1275="Lead-lined galvanized")),"Lead",
IF((OR((AND(G1275="Unknown - Likely Lead",J1275="Galvanized")),
(AND(G1275="Unknown - Unlikely Lead",J1275="Galvanized")),
(AND(G1275="Unknown - Material Unknown",J1275="Galvanized")))),"Galvanized Requiring Replacement",
IF((OR((AND(G1275="Non-lead - Copper",H1275="Yes",J1275="Galvanized")),
(AND(G1275="Non-lead - Copper",H1275="Don't know",J1275="Galvanized")),
(AND(G1275="Non-lead - Copper",H1275="",J1275="Galvanized")),
(AND(G1275="Non-lead - Plastic",H1275="Yes",J1275="Galvanized")),
(AND(G1275="Non-lead - Plastic",H1275="Don't know",J1275="Galvanized")),
(AND(G1275="Non-lead - Plastic",H1275="",J1275="Galvanized")),
(AND(G1275="Non-lead",H1275="Yes",J1275="Galvanized")),
(AND(G1275="Non-lead",H1275="Don't know",J1275="Galvanized")),
(AND(G1275="Non-lead",H1275="",J1275="Galvanized")),
(AND(G1275="Non-lead - Other",H1275="Yes",J1275="Galvanized")),
(AND(G1275="Non-Lead - Other",H1275="Don't know",J1275="Galvanized")),
(AND(G1275="Galvanized",H1275="Yes",J1275="Galvanized")),
(AND(G1275="Galvanized",H1275="Don't know",J1275="Galvanized")),
(AND(G1275="Galvanized",H1275="",J1275="Galvanized")),
(AND(G1275="Non-Lead - Other",H1275="",J1275="Galvanized")))),"Galvanized Requiring Replacement",
IF((OR((AND(G1275="Non-lead - Copper",J1275="Non-lead - Copper")),
(AND(G1275="Non-lead - Copper",J1275="Non-lead - Plastic")),
(AND(G1275="Non-lead - Copper",J1275="Non-lead - Other")),
(AND(G1275="Non-lead - Copper",J1275="Non-lead")),
(AND(G1275="Non-lead - Plastic",J1275="Non-lead - Copper")),
(AND(G1275="Non-lead - Plastic",J1275="Non-lead - Plastic")),
(AND(G1275="Non-lead - Plastic",J1275="Non-lead - Other")),
(AND(G1275="Non-lead - Plastic",J1275="Non-lead")),
(AND(G1275="Non-lead",J1275="Non-lead - Copper")),
(AND(G1275="Non-lead",J1275="Non-lead - Plastic")),
(AND(G1275="Non-lead",J1275="Non-lead - Other")),
(AND(G1275="Non-lead",J1275="Non-lead")),
(AND(G1275="Non-lead - Other",J1275="Non-lead - Copper")),
(AND(G1275="Non-Lead - Other",J1275="Non-lead - Plastic")),
(AND(G1275="Non-Lead - Other",J1275="Non-lead")),
(AND(G1275="Non-Lead - Other",J1275="Non-lead - Other")))),"Non-Lead",
IF((OR((AND(G1275="Galvanized",J1275="Non-lead")),
(AND(G1275="Galvanized",J1275="Non-lead - Copper")),
(AND(G1275="Galvanized",J1275="Non-lead - Plastic")),
(AND(G1275="Galvanized",J1275="Non-lead")),
(AND(G1275="Galvanized",J1275="Non-lead - Other")))),"Non-Lead",
IF((OR((AND(G1275="Non-lead - Copper",H1275="No",J1275="Galvanized")),
(AND(G1275="Non-lead - Plastic",H1275="No",J1275="Galvanized")),
(AND(G1275="Non-lead",H1275="No",J1275="Galvanized")),
(AND(G1275="Galvanized",H1275="No",J1275="Galvanized")),
(AND(G1275="Non-lead - Other",H1275="No",J1275="Galvanized")))),"Non-lead",
IF((OR((AND(G1275="Unknown - Likely Lead",J1275="Unknown - Likely Lead")),
(AND(G1275="Unknown - Likely Lead",J1275="Unknown - Unlikely Lead")),
(AND(G1275="Unknown - Likely Lead",J1275="Unknown - Material Unknown")),
(AND(G1275="Unknown - Unlikely Lead",J1275="Unknown - Likely Lead")),
(AND(G1275="Unknown - Unlikely Lead",J1275="Unknown - Unlikely Lead")),
(AND(G1275="Unknown - Unlikely Lead",J1275="Unknown - Material Unknown")),
(AND(G1275="Unknown - Material Unknown",J1275="Unknown - Likely Lead")),
(AND(G1275="Unknown - Material Unknown",J1275="Unknown - Unlikely Lead")),
(AND(G1275="Unknown - Material Unknown",J1275="Unknown - Material Unknown")))),"Unknown",
IF((OR((AND(G1275="Unknown - Likely Lead",J1275="Non-lead - Copper")),
(AND(G1275="Unknown - Likely Lead",J1275="Non-lead - Plastic")),
(AND(G1275="Unknown - Likely Lead",J1275="Non-lead")),
(AND(G1275="Unknown - Likely Lead",J1275="Non-lead - Other")),
(AND(G1275="Unknown - Unlikely Lead",J1275="Non-lead - Copper")),
(AND(G1275="Unknown - Unlikely Lead",J1275="Non-lead - Plastic")),
(AND(G1275="Unknown - Unlikely Lead",J1275="Non-lead")),
(AND(G1275="Unknown - Unlikely Lead",J1275="Non-lead - Other")),
(AND(G1275="Unknown - Material Unknown",J1275="Non-lead - Copper")),
(AND(G1275="Unknown - Material Unknown",J1275="Non-lead - Plastic")),
(AND(G1275="Unknown - Material Unknown",J1275="Non-lead")),
(AND(G1275="Unknown - Material Unknown",J1275="Non-lead - Other")))),"Unknown",
IF((OR((AND(G1275="Non-lead - Copper",J1275="Unknown - Likely Lead")),
(AND(G1275="Non-lead - Copper",J1275="Unknown - Unlikely Lead")),
(AND(G1275="Non-lead - Copper",J1275="Unknown - Material Unknown")),
(AND(G1275="Non-lead - Plastic",J1275="Unknown - Likely Lead")),
(AND(G1275="Non-lead - Plastic",J1275="Unknown - Unlikely Lead")),
(AND(G1275="Non-lead - Plastic",J1275="Unknown - Material Unknown")),
(AND(G1275="Non-lead",J1275="Unknown - Likely Lead")),
(AND(G1275="Non-lead",J1275="Unknown - Unlikely Lead")),
(AND(G1275="Non-lead",J1275="Unknown - Material Unknown")),
(AND(G1275="Non-lead - Other",J1275="Unknown - Likely Lead")),
(AND(G1275="Non-Lead - Other",J1275="Unknown - Unlikely Lead")),
(AND(G1275="Non-Lead - Other",J1275="Unknown - Material Unknown")))),"Unknown",
IF((OR((AND(G1275="Galvanized",J1275="Unknown - Likely Lead")),
(AND(G1275="Galvanized",J1275="Unknown - Unlikely Lead")),
(AND(G1275="Galvanized",J1275="Unknown - Material Unknown")))),"Unknown",
IF((OR((AND(G1275="Galvanized",J1275="")))),"Galvanized Requiring Replacement",
IF((OR((AND(G1275="Non-lead - Copper",J1275="")),
(AND(G1275="Non-lead - Plastic",J1275="")),
(AND(G1275="Non-lead",J1275="")),
(AND(G1275="Non-lead - Other",J1275="")))),"Non-lead",
IF((OR((AND(G1275="Unknown - Likely Lead",J1275="")),
(AND(G1275="Unknown - Unlikely Lead",J1275="")),
(AND(G1275="Unknown - Material Unknown",J1275="")))),"Unknown",
""))))))))))))))))</f>
        <v>Non-Lead</v>
      </c>
      <c r="N1275" s="44" t="s">
        <v>39</v>
      </c>
    </row>
    <row r="1276" spans="1:14" ht="30" x14ac:dyDescent="0.25">
      <c r="A1276" s="34" t="s">
        <v>3164</v>
      </c>
      <c r="B1276" s="35" t="s">
        <v>3137</v>
      </c>
      <c r="C1276" s="36" t="s">
        <v>3165</v>
      </c>
      <c r="D1276" s="36" t="s">
        <v>32</v>
      </c>
      <c r="E1276" s="36" t="s">
        <v>33</v>
      </c>
      <c r="F1276" s="37" t="s">
        <v>3166</v>
      </c>
      <c r="G1276" s="38" t="s">
        <v>38</v>
      </c>
      <c r="H1276" s="39" t="s">
        <v>39</v>
      </c>
      <c r="I1276" s="40" t="s">
        <v>37</v>
      </c>
      <c r="J1276" s="42" t="s">
        <v>38</v>
      </c>
      <c r="K1276" s="39" t="s">
        <v>37</v>
      </c>
      <c r="L1276" s="35"/>
      <c r="M1276" s="43" t="str">
        <f>IF((OR(G1276="Lead")),"Lead",
IF((OR(J1276="Lead")),"Lead",
IF((OR(G1276="Lead-lined galvanized")),"Lead",
IF((OR(J1276="Lead-lined galvanized")),"Lead",
IF((OR((AND(G1276="Unknown - Likely Lead",J1276="Galvanized")),
(AND(G1276="Unknown - Unlikely Lead",J1276="Galvanized")),
(AND(G1276="Unknown - Material Unknown",J1276="Galvanized")))),"Galvanized Requiring Replacement",
IF((OR((AND(G1276="Non-lead - Copper",H1276="Yes",J1276="Galvanized")),
(AND(G1276="Non-lead - Copper",H1276="Don't know",J1276="Galvanized")),
(AND(G1276="Non-lead - Copper",H1276="",J1276="Galvanized")),
(AND(G1276="Non-lead - Plastic",H1276="Yes",J1276="Galvanized")),
(AND(G1276="Non-lead - Plastic",H1276="Don't know",J1276="Galvanized")),
(AND(G1276="Non-lead - Plastic",H1276="",J1276="Galvanized")),
(AND(G1276="Non-lead",H1276="Yes",J1276="Galvanized")),
(AND(G1276="Non-lead",H1276="Don't know",J1276="Galvanized")),
(AND(G1276="Non-lead",H1276="",J1276="Galvanized")),
(AND(G1276="Non-lead - Other",H1276="Yes",J1276="Galvanized")),
(AND(G1276="Non-Lead - Other",H1276="Don't know",J1276="Galvanized")),
(AND(G1276="Galvanized",H1276="Yes",J1276="Galvanized")),
(AND(G1276="Galvanized",H1276="Don't know",J1276="Galvanized")),
(AND(G1276="Galvanized",H1276="",J1276="Galvanized")),
(AND(G1276="Non-Lead - Other",H1276="",J1276="Galvanized")))),"Galvanized Requiring Replacement",
IF((OR((AND(G1276="Non-lead - Copper",J1276="Non-lead - Copper")),
(AND(G1276="Non-lead - Copper",J1276="Non-lead - Plastic")),
(AND(G1276="Non-lead - Copper",J1276="Non-lead - Other")),
(AND(G1276="Non-lead - Copper",J1276="Non-lead")),
(AND(G1276="Non-lead - Plastic",J1276="Non-lead - Copper")),
(AND(G1276="Non-lead - Plastic",J1276="Non-lead - Plastic")),
(AND(G1276="Non-lead - Plastic",J1276="Non-lead - Other")),
(AND(G1276="Non-lead - Plastic",J1276="Non-lead")),
(AND(G1276="Non-lead",J1276="Non-lead - Copper")),
(AND(G1276="Non-lead",J1276="Non-lead - Plastic")),
(AND(G1276="Non-lead",J1276="Non-lead - Other")),
(AND(G1276="Non-lead",J1276="Non-lead")),
(AND(G1276="Non-lead - Other",J1276="Non-lead - Copper")),
(AND(G1276="Non-Lead - Other",J1276="Non-lead - Plastic")),
(AND(G1276="Non-Lead - Other",J1276="Non-lead")),
(AND(G1276="Non-Lead - Other",J1276="Non-lead - Other")))),"Non-Lead",
IF((OR((AND(G1276="Galvanized",J1276="Non-lead")),
(AND(G1276="Galvanized",J1276="Non-lead - Copper")),
(AND(G1276="Galvanized",J1276="Non-lead - Plastic")),
(AND(G1276="Galvanized",J1276="Non-lead")),
(AND(G1276="Galvanized",J1276="Non-lead - Other")))),"Non-Lead",
IF((OR((AND(G1276="Non-lead - Copper",H1276="No",J1276="Galvanized")),
(AND(G1276="Non-lead - Plastic",H1276="No",J1276="Galvanized")),
(AND(G1276="Non-lead",H1276="No",J1276="Galvanized")),
(AND(G1276="Galvanized",H1276="No",J1276="Galvanized")),
(AND(G1276="Non-lead - Other",H1276="No",J1276="Galvanized")))),"Non-lead",
IF((OR((AND(G1276="Unknown - Likely Lead",J1276="Unknown - Likely Lead")),
(AND(G1276="Unknown - Likely Lead",J1276="Unknown - Unlikely Lead")),
(AND(G1276="Unknown - Likely Lead",J1276="Unknown - Material Unknown")),
(AND(G1276="Unknown - Unlikely Lead",J1276="Unknown - Likely Lead")),
(AND(G1276="Unknown - Unlikely Lead",J1276="Unknown - Unlikely Lead")),
(AND(G1276="Unknown - Unlikely Lead",J1276="Unknown - Material Unknown")),
(AND(G1276="Unknown - Material Unknown",J1276="Unknown - Likely Lead")),
(AND(G1276="Unknown - Material Unknown",J1276="Unknown - Unlikely Lead")),
(AND(G1276="Unknown - Material Unknown",J1276="Unknown - Material Unknown")))),"Unknown",
IF((OR((AND(G1276="Unknown - Likely Lead",J1276="Non-lead - Copper")),
(AND(G1276="Unknown - Likely Lead",J1276="Non-lead - Plastic")),
(AND(G1276="Unknown - Likely Lead",J1276="Non-lead")),
(AND(G1276="Unknown - Likely Lead",J1276="Non-lead - Other")),
(AND(G1276="Unknown - Unlikely Lead",J1276="Non-lead - Copper")),
(AND(G1276="Unknown - Unlikely Lead",J1276="Non-lead - Plastic")),
(AND(G1276="Unknown - Unlikely Lead",J1276="Non-lead")),
(AND(G1276="Unknown - Unlikely Lead",J1276="Non-lead - Other")),
(AND(G1276="Unknown - Material Unknown",J1276="Non-lead - Copper")),
(AND(G1276="Unknown - Material Unknown",J1276="Non-lead - Plastic")),
(AND(G1276="Unknown - Material Unknown",J1276="Non-lead")),
(AND(G1276="Unknown - Material Unknown",J1276="Non-lead - Other")))),"Unknown",
IF((OR((AND(G1276="Non-lead - Copper",J1276="Unknown - Likely Lead")),
(AND(G1276="Non-lead - Copper",J1276="Unknown - Unlikely Lead")),
(AND(G1276="Non-lead - Copper",J1276="Unknown - Material Unknown")),
(AND(G1276="Non-lead - Plastic",J1276="Unknown - Likely Lead")),
(AND(G1276="Non-lead - Plastic",J1276="Unknown - Unlikely Lead")),
(AND(G1276="Non-lead - Plastic",J1276="Unknown - Material Unknown")),
(AND(G1276="Non-lead",J1276="Unknown - Likely Lead")),
(AND(G1276="Non-lead",J1276="Unknown - Unlikely Lead")),
(AND(G1276="Non-lead",J1276="Unknown - Material Unknown")),
(AND(G1276="Non-lead - Other",J1276="Unknown - Likely Lead")),
(AND(G1276="Non-Lead - Other",J1276="Unknown - Unlikely Lead")),
(AND(G1276="Non-Lead - Other",J1276="Unknown - Material Unknown")))),"Unknown",
IF((OR((AND(G1276="Galvanized",J1276="Unknown - Likely Lead")),
(AND(G1276="Galvanized",J1276="Unknown - Unlikely Lead")),
(AND(G1276="Galvanized",J1276="Unknown - Material Unknown")))),"Unknown",
IF((OR((AND(G1276="Galvanized",J1276="")))),"Galvanized Requiring Replacement",
IF((OR((AND(G1276="Non-lead - Copper",J1276="")),
(AND(G1276="Non-lead - Plastic",J1276="")),
(AND(G1276="Non-lead",J1276="")),
(AND(G1276="Non-lead - Other",J1276="")))),"Non-lead",
IF((OR((AND(G1276="Unknown - Likely Lead",J1276="")),
(AND(G1276="Unknown - Unlikely Lead",J1276="")),
(AND(G1276="Unknown - Material Unknown",J1276="")))),"Unknown",
""))))))))))))))))</f>
        <v>Non-Lead</v>
      </c>
      <c r="N1276" s="44" t="s">
        <v>39</v>
      </c>
    </row>
    <row r="1277" spans="1:14" ht="30" x14ac:dyDescent="0.25">
      <c r="A1277" s="34" t="s">
        <v>3167</v>
      </c>
      <c r="B1277" s="35" t="s">
        <v>95</v>
      </c>
      <c r="C1277" s="36" t="s">
        <v>3141</v>
      </c>
      <c r="D1277" s="36" t="s">
        <v>32</v>
      </c>
      <c r="E1277" s="36" t="s">
        <v>33</v>
      </c>
      <c r="F1277" s="37" t="s">
        <v>3168</v>
      </c>
      <c r="G1277" s="38" t="s">
        <v>38</v>
      </c>
      <c r="H1277" s="39" t="s">
        <v>39</v>
      </c>
      <c r="I1277" s="40" t="s">
        <v>37</v>
      </c>
      <c r="J1277" s="42" t="s">
        <v>38</v>
      </c>
      <c r="K1277" s="39" t="s">
        <v>37</v>
      </c>
      <c r="L1277" s="35"/>
      <c r="M1277" s="43" t="str">
        <f>IF((OR(G1277="Lead")),"Lead",
IF((OR(J1277="Lead")),"Lead",
IF((OR(G1277="Lead-lined galvanized")),"Lead",
IF((OR(J1277="Lead-lined galvanized")),"Lead",
IF((OR((AND(G1277="Unknown - Likely Lead",J1277="Galvanized")),
(AND(G1277="Unknown - Unlikely Lead",J1277="Galvanized")),
(AND(G1277="Unknown - Material Unknown",J1277="Galvanized")))),"Galvanized Requiring Replacement",
IF((OR((AND(G1277="Non-lead - Copper",H1277="Yes",J1277="Galvanized")),
(AND(G1277="Non-lead - Copper",H1277="Don't know",J1277="Galvanized")),
(AND(G1277="Non-lead - Copper",H1277="",J1277="Galvanized")),
(AND(G1277="Non-lead - Plastic",H1277="Yes",J1277="Galvanized")),
(AND(G1277="Non-lead - Plastic",H1277="Don't know",J1277="Galvanized")),
(AND(G1277="Non-lead - Plastic",H1277="",J1277="Galvanized")),
(AND(G1277="Non-lead",H1277="Yes",J1277="Galvanized")),
(AND(G1277="Non-lead",H1277="Don't know",J1277="Galvanized")),
(AND(G1277="Non-lead",H1277="",J1277="Galvanized")),
(AND(G1277="Non-lead - Other",H1277="Yes",J1277="Galvanized")),
(AND(G1277="Non-Lead - Other",H1277="Don't know",J1277="Galvanized")),
(AND(G1277="Galvanized",H1277="Yes",J1277="Galvanized")),
(AND(G1277="Galvanized",H1277="Don't know",J1277="Galvanized")),
(AND(G1277="Galvanized",H1277="",J1277="Galvanized")),
(AND(G1277="Non-Lead - Other",H1277="",J1277="Galvanized")))),"Galvanized Requiring Replacement",
IF((OR((AND(G1277="Non-lead - Copper",J1277="Non-lead - Copper")),
(AND(G1277="Non-lead - Copper",J1277="Non-lead - Plastic")),
(AND(G1277="Non-lead - Copper",J1277="Non-lead - Other")),
(AND(G1277="Non-lead - Copper",J1277="Non-lead")),
(AND(G1277="Non-lead - Plastic",J1277="Non-lead - Copper")),
(AND(G1277="Non-lead - Plastic",J1277="Non-lead - Plastic")),
(AND(G1277="Non-lead - Plastic",J1277="Non-lead - Other")),
(AND(G1277="Non-lead - Plastic",J1277="Non-lead")),
(AND(G1277="Non-lead",J1277="Non-lead - Copper")),
(AND(G1277="Non-lead",J1277="Non-lead - Plastic")),
(AND(G1277="Non-lead",J1277="Non-lead - Other")),
(AND(G1277="Non-lead",J1277="Non-lead")),
(AND(G1277="Non-lead - Other",J1277="Non-lead - Copper")),
(AND(G1277="Non-Lead - Other",J1277="Non-lead - Plastic")),
(AND(G1277="Non-Lead - Other",J1277="Non-lead")),
(AND(G1277="Non-Lead - Other",J1277="Non-lead - Other")))),"Non-Lead",
IF((OR((AND(G1277="Galvanized",J1277="Non-lead")),
(AND(G1277="Galvanized",J1277="Non-lead - Copper")),
(AND(G1277="Galvanized",J1277="Non-lead - Plastic")),
(AND(G1277="Galvanized",J1277="Non-lead")),
(AND(G1277="Galvanized",J1277="Non-lead - Other")))),"Non-Lead",
IF((OR((AND(G1277="Non-lead - Copper",H1277="No",J1277="Galvanized")),
(AND(G1277="Non-lead - Plastic",H1277="No",J1277="Galvanized")),
(AND(G1277="Non-lead",H1277="No",J1277="Galvanized")),
(AND(G1277="Galvanized",H1277="No",J1277="Galvanized")),
(AND(G1277="Non-lead - Other",H1277="No",J1277="Galvanized")))),"Non-lead",
IF((OR((AND(G1277="Unknown - Likely Lead",J1277="Unknown - Likely Lead")),
(AND(G1277="Unknown - Likely Lead",J1277="Unknown - Unlikely Lead")),
(AND(G1277="Unknown - Likely Lead",J1277="Unknown - Material Unknown")),
(AND(G1277="Unknown - Unlikely Lead",J1277="Unknown - Likely Lead")),
(AND(G1277="Unknown - Unlikely Lead",J1277="Unknown - Unlikely Lead")),
(AND(G1277="Unknown - Unlikely Lead",J1277="Unknown - Material Unknown")),
(AND(G1277="Unknown - Material Unknown",J1277="Unknown - Likely Lead")),
(AND(G1277="Unknown - Material Unknown",J1277="Unknown - Unlikely Lead")),
(AND(G1277="Unknown - Material Unknown",J1277="Unknown - Material Unknown")))),"Unknown",
IF((OR((AND(G1277="Unknown - Likely Lead",J1277="Non-lead - Copper")),
(AND(G1277="Unknown - Likely Lead",J1277="Non-lead - Plastic")),
(AND(G1277="Unknown - Likely Lead",J1277="Non-lead")),
(AND(G1277="Unknown - Likely Lead",J1277="Non-lead - Other")),
(AND(G1277="Unknown - Unlikely Lead",J1277="Non-lead - Copper")),
(AND(G1277="Unknown - Unlikely Lead",J1277="Non-lead - Plastic")),
(AND(G1277="Unknown - Unlikely Lead",J1277="Non-lead")),
(AND(G1277="Unknown - Unlikely Lead",J1277="Non-lead - Other")),
(AND(G1277="Unknown - Material Unknown",J1277="Non-lead - Copper")),
(AND(G1277="Unknown - Material Unknown",J1277="Non-lead - Plastic")),
(AND(G1277="Unknown - Material Unknown",J1277="Non-lead")),
(AND(G1277="Unknown - Material Unknown",J1277="Non-lead - Other")))),"Unknown",
IF((OR((AND(G1277="Non-lead - Copper",J1277="Unknown - Likely Lead")),
(AND(G1277="Non-lead - Copper",J1277="Unknown - Unlikely Lead")),
(AND(G1277="Non-lead - Copper",J1277="Unknown - Material Unknown")),
(AND(G1277="Non-lead - Plastic",J1277="Unknown - Likely Lead")),
(AND(G1277="Non-lead - Plastic",J1277="Unknown - Unlikely Lead")),
(AND(G1277="Non-lead - Plastic",J1277="Unknown - Material Unknown")),
(AND(G1277="Non-lead",J1277="Unknown - Likely Lead")),
(AND(G1277="Non-lead",J1277="Unknown - Unlikely Lead")),
(AND(G1277="Non-lead",J1277="Unknown - Material Unknown")),
(AND(G1277="Non-lead - Other",J1277="Unknown - Likely Lead")),
(AND(G1277="Non-Lead - Other",J1277="Unknown - Unlikely Lead")),
(AND(G1277="Non-Lead - Other",J1277="Unknown - Material Unknown")))),"Unknown",
IF((OR((AND(G1277="Galvanized",J1277="Unknown - Likely Lead")),
(AND(G1277="Galvanized",J1277="Unknown - Unlikely Lead")),
(AND(G1277="Galvanized",J1277="Unknown - Material Unknown")))),"Unknown",
IF((OR((AND(G1277="Galvanized",J1277="")))),"Galvanized Requiring Replacement",
IF((OR((AND(G1277="Non-lead - Copper",J1277="")),
(AND(G1277="Non-lead - Plastic",J1277="")),
(AND(G1277="Non-lead",J1277="")),
(AND(G1277="Non-lead - Other",J1277="")))),"Non-lead",
IF((OR((AND(G1277="Unknown - Likely Lead",J1277="")),
(AND(G1277="Unknown - Unlikely Lead",J1277="")),
(AND(G1277="Unknown - Material Unknown",J1277="")))),"Unknown",
""))))))))))))))))</f>
        <v>Non-Lead</v>
      </c>
      <c r="N1277" s="44" t="s">
        <v>39</v>
      </c>
    </row>
    <row r="1278" spans="1:14" ht="30" x14ac:dyDescent="0.25">
      <c r="A1278" s="34" t="s">
        <v>3169</v>
      </c>
      <c r="B1278" s="35" t="s">
        <v>125</v>
      </c>
      <c r="C1278" s="36" t="s">
        <v>3141</v>
      </c>
      <c r="D1278" s="36" t="s">
        <v>32</v>
      </c>
      <c r="E1278" s="36" t="s">
        <v>33</v>
      </c>
      <c r="F1278" s="37" t="s">
        <v>3170</v>
      </c>
      <c r="G1278" s="38" t="s">
        <v>38</v>
      </c>
      <c r="H1278" s="39" t="s">
        <v>39</v>
      </c>
      <c r="I1278" s="40" t="s">
        <v>37</v>
      </c>
      <c r="J1278" s="42" t="s">
        <v>38</v>
      </c>
      <c r="K1278" s="39" t="s">
        <v>37</v>
      </c>
      <c r="L1278" s="35"/>
      <c r="M1278" s="43" t="str">
        <f>IF((OR(G1278="Lead")),"Lead",
IF((OR(J1278="Lead")),"Lead",
IF((OR(G1278="Lead-lined galvanized")),"Lead",
IF((OR(J1278="Lead-lined galvanized")),"Lead",
IF((OR((AND(G1278="Unknown - Likely Lead",J1278="Galvanized")),
(AND(G1278="Unknown - Unlikely Lead",J1278="Galvanized")),
(AND(G1278="Unknown - Material Unknown",J1278="Galvanized")))),"Galvanized Requiring Replacement",
IF((OR((AND(G1278="Non-lead - Copper",H1278="Yes",J1278="Galvanized")),
(AND(G1278="Non-lead - Copper",H1278="Don't know",J1278="Galvanized")),
(AND(G1278="Non-lead - Copper",H1278="",J1278="Galvanized")),
(AND(G1278="Non-lead - Plastic",H1278="Yes",J1278="Galvanized")),
(AND(G1278="Non-lead - Plastic",H1278="Don't know",J1278="Galvanized")),
(AND(G1278="Non-lead - Plastic",H1278="",J1278="Galvanized")),
(AND(G1278="Non-lead",H1278="Yes",J1278="Galvanized")),
(AND(G1278="Non-lead",H1278="Don't know",J1278="Galvanized")),
(AND(G1278="Non-lead",H1278="",J1278="Galvanized")),
(AND(G1278="Non-lead - Other",H1278="Yes",J1278="Galvanized")),
(AND(G1278="Non-Lead - Other",H1278="Don't know",J1278="Galvanized")),
(AND(G1278="Galvanized",H1278="Yes",J1278="Galvanized")),
(AND(G1278="Galvanized",H1278="Don't know",J1278="Galvanized")),
(AND(G1278="Galvanized",H1278="",J1278="Galvanized")),
(AND(G1278="Non-Lead - Other",H1278="",J1278="Galvanized")))),"Galvanized Requiring Replacement",
IF((OR((AND(G1278="Non-lead - Copper",J1278="Non-lead - Copper")),
(AND(G1278="Non-lead - Copper",J1278="Non-lead - Plastic")),
(AND(G1278="Non-lead - Copper",J1278="Non-lead - Other")),
(AND(G1278="Non-lead - Copper",J1278="Non-lead")),
(AND(G1278="Non-lead - Plastic",J1278="Non-lead - Copper")),
(AND(G1278="Non-lead - Plastic",J1278="Non-lead - Plastic")),
(AND(G1278="Non-lead - Plastic",J1278="Non-lead - Other")),
(AND(G1278="Non-lead - Plastic",J1278="Non-lead")),
(AND(G1278="Non-lead",J1278="Non-lead - Copper")),
(AND(G1278="Non-lead",J1278="Non-lead - Plastic")),
(AND(G1278="Non-lead",J1278="Non-lead - Other")),
(AND(G1278="Non-lead",J1278="Non-lead")),
(AND(G1278="Non-lead - Other",J1278="Non-lead - Copper")),
(AND(G1278="Non-Lead - Other",J1278="Non-lead - Plastic")),
(AND(G1278="Non-Lead - Other",J1278="Non-lead")),
(AND(G1278="Non-Lead - Other",J1278="Non-lead - Other")))),"Non-Lead",
IF((OR((AND(G1278="Galvanized",J1278="Non-lead")),
(AND(G1278="Galvanized",J1278="Non-lead - Copper")),
(AND(G1278="Galvanized",J1278="Non-lead - Plastic")),
(AND(G1278="Galvanized",J1278="Non-lead")),
(AND(G1278="Galvanized",J1278="Non-lead - Other")))),"Non-Lead",
IF((OR((AND(G1278="Non-lead - Copper",H1278="No",J1278="Galvanized")),
(AND(G1278="Non-lead - Plastic",H1278="No",J1278="Galvanized")),
(AND(G1278="Non-lead",H1278="No",J1278="Galvanized")),
(AND(G1278="Galvanized",H1278="No",J1278="Galvanized")),
(AND(G1278="Non-lead - Other",H1278="No",J1278="Galvanized")))),"Non-lead",
IF((OR((AND(G1278="Unknown - Likely Lead",J1278="Unknown - Likely Lead")),
(AND(G1278="Unknown - Likely Lead",J1278="Unknown - Unlikely Lead")),
(AND(G1278="Unknown - Likely Lead",J1278="Unknown - Material Unknown")),
(AND(G1278="Unknown - Unlikely Lead",J1278="Unknown - Likely Lead")),
(AND(G1278="Unknown - Unlikely Lead",J1278="Unknown - Unlikely Lead")),
(AND(G1278="Unknown - Unlikely Lead",J1278="Unknown - Material Unknown")),
(AND(G1278="Unknown - Material Unknown",J1278="Unknown - Likely Lead")),
(AND(G1278="Unknown - Material Unknown",J1278="Unknown - Unlikely Lead")),
(AND(G1278="Unknown - Material Unknown",J1278="Unknown - Material Unknown")))),"Unknown",
IF((OR((AND(G1278="Unknown - Likely Lead",J1278="Non-lead - Copper")),
(AND(G1278="Unknown - Likely Lead",J1278="Non-lead - Plastic")),
(AND(G1278="Unknown - Likely Lead",J1278="Non-lead")),
(AND(G1278="Unknown - Likely Lead",J1278="Non-lead - Other")),
(AND(G1278="Unknown - Unlikely Lead",J1278="Non-lead - Copper")),
(AND(G1278="Unknown - Unlikely Lead",J1278="Non-lead - Plastic")),
(AND(G1278="Unknown - Unlikely Lead",J1278="Non-lead")),
(AND(G1278="Unknown - Unlikely Lead",J1278="Non-lead - Other")),
(AND(G1278="Unknown - Material Unknown",J1278="Non-lead - Copper")),
(AND(G1278="Unknown - Material Unknown",J1278="Non-lead - Plastic")),
(AND(G1278="Unknown - Material Unknown",J1278="Non-lead")),
(AND(G1278="Unknown - Material Unknown",J1278="Non-lead - Other")))),"Unknown",
IF((OR((AND(G1278="Non-lead - Copper",J1278="Unknown - Likely Lead")),
(AND(G1278="Non-lead - Copper",J1278="Unknown - Unlikely Lead")),
(AND(G1278="Non-lead - Copper",J1278="Unknown - Material Unknown")),
(AND(G1278="Non-lead - Plastic",J1278="Unknown - Likely Lead")),
(AND(G1278="Non-lead - Plastic",J1278="Unknown - Unlikely Lead")),
(AND(G1278="Non-lead - Plastic",J1278="Unknown - Material Unknown")),
(AND(G1278="Non-lead",J1278="Unknown - Likely Lead")),
(AND(G1278="Non-lead",J1278="Unknown - Unlikely Lead")),
(AND(G1278="Non-lead",J1278="Unknown - Material Unknown")),
(AND(G1278="Non-lead - Other",J1278="Unknown - Likely Lead")),
(AND(G1278="Non-Lead - Other",J1278="Unknown - Unlikely Lead")),
(AND(G1278="Non-Lead - Other",J1278="Unknown - Material Unknown")))),"Unknown",
IF((OR((AND(G1278="Galvanized",J1278="Unknown - Likely Lead")),
(AND(G1278="Galvanized",J1278="Unknown - Unlikely Lead")),
(AND(G1278="Galvanized",J1278="Unknown - Material Unknown")))),"Unknown",
IF((OR((AND(G1278="Galvanized",J1278="")))),"Galvanized Requiring Replacement",
IF((OR((AND(G1278="Non-lead - Copper",J1278="")),
(AND(G1278="Non-lead - Plastic",J1278="")),
(AND(G1278="Non-lead",J1278="")),
(AND(G1278="Non-lead - Other",J1278="")))),"Non-lead",
IF((OR((AND(G1278="Unknown - Likely Lead",J1278="")),
(AND(G1278="Unknown - Unlikely Lead",J1278="")),
(AND(G1278="Unknown - Material Unknown",J1278="")))),"Unknown",
""))))))))))))))))</f>
        <v>Non-Lead</v>
      </c>
      <c r="N1278" s="44" t="s">
        <v>39</v>
      </c>
    </row>
    <row r="1279" spans="1:14" ht="30" x14ac:dyDescent="0.25">
      <c r="A1279" s="34" t="s">
        <v>3171</v>
      </c>
      <c r="B1279" s="35" t="s">
        <v>137</v>
      </c>
      <c r="C1279" s="36" t="s">
        <v>3141</v>
      </c>
      <c r="D1279" s="36" t="s">
        <v>32</v>
      </c>
      <c r="E1279" s="36" t="s">
        <v>33</v>
      </c>
      <c r="F1279" s="37" t="s">
        <v>3172</v>
      </c>
      <c r="G1279" s="38" t="s">
        <v>38</v>
      </c>
      <c r="H1279" s="39" t="s">
        <v>39</v>
      </c>
      <c r="I1279" s="40" t="s">
        <v>37</v>
      </c>
      <c r="J1279" s="42" t="s">
        <v>38</v>
      </c>
      <c r="K1279" s="39" t="s">
        <v>37</v>
      </c>
      <c r="L1279" s="35"/>
      <c r="M1279" s="43" t="str">
        <f>IF((OR(G1279="Lead")),"Lead",
IF((OR(J1279="Lead")),"Lead",
IF((OR(G1279="Lead-lined galvanized")),"Lead",
IF((OR(J1279="Lead-lined galvanized")),"Lead",
IF((OR((AND(G1279="Unknown - Likely Lead",J1279="Galvanized")),
(AND(G1279="Unknown - Unlikely Lead",J1279="Galvanized")),
(AND(G1279="Unknown - Material Unknown",J1279="Galvanized")))),"Galvanized Requiring Replacement",
IF((OR((AND(G1279="Non-lead - Copper",H1279="Yes",J1279="Galvanized")),
(AND(G1279="Non-lead - Copper",H1279="Don't know",J1279="Galvanized")),
(AND(G1279="Non-lead - Copper",H1279="",J1279="Galvanized")),
(AND(G1279="Non-lead - Plastic",H1279="Yes",J1279="Galvanized")),
(AND(G1279="Non-lead - Plastic",H1279="Don't know",J1279="Galvanized")),
(AND(G1279="Non-lead - Plastic",H1279="",J1279="Galvanized")),
(AND(G1279="Non-lead",H1279="Yes",J1279="Galvanized")),
(AND(G1279="Non-lead",H1279="Don't know",J1279="Galvanized")),
(AND(G1279="Non-lead",H1279="",J1279="Galvanized")),
(AND(G1279="Non-lead - Other",H1279="Yes",J1279="Galvanized")),
(AND(G1279="Non-Lead - Other",H1279="Don't know",J1279="Galvanized")),
(AND(G1279="Galvanized",H1279="Yes",J1279="Galvanized")),
(AND(G1279="Galvanized",H1279="Don't know",J1279="Galvanized")),
(AND(G1279="Galvanized",H1279="",J1279="Galvanized")),
(AND(G1279="Non-Lead - Other",H1279="",J1279="Galvanized")))),"Galvanized Requiring Replacement",
IF((OR((AND(G1279="Non-lead - Copper",J1279="Non-lead - Copper")),
(AND(G1279="Non-lead - Copper",J1279="Non-lead - Plastic")),
(AND(G1279="Non-lead - Copper",J1279="Non-lead - Other")),
(AND(G1279="Non-lead - Copper",J1279="Non-lead")),
(AND(G1279="Non-lead - Plastic",J1279="Non-lead - Copper")),
(AND(G1279="Non-lead - Plastic",J1279="Non-lead - Plastic")),
(AND(G1279="Non-lead - Plastic",J1279="Non-lead - Other")),
(AND(G1279="Non-lead - Plastic",J1279="Non-lead")),
(AND(G1279="Non-lead",J1279="Non-lead - Copper")),
(AND(G1279="Non-lead",J1279="Non-lead - Plastic")),
(AND(G1279="Non-lead",J1279="Non-lead - Other")),
(AND(G1279="Non-lead",J1279="Non-lead")),
(AND(G1279="Non-lead - Other",J1279="Non-lead - Copper")),
(AND(G1279="Non-Lead - Other",J1279="Non-lead - Plastic")),
(AND(G1279="Non-Lead - Other",J1279="Non-lead")),
(AND(G1279="Non-Lead - Other",J1279="Non-lead - Other")))),"Non-Lead",
IF((OR((AND(G1279="Galvanized",J1279="Non-lead")),
(AND(G1279="Galvanized",J1279="Non-lead - Copper")),
(AND(G1279="Galvanized",J1279="Non-lead - Plastic")),
(AND(G1279="Galvanized",J1279="Non-lead")),
(AND(G1279="Galvanized",J1279="Non-lead - Other")))),"Non-Lead",
IF((OR((AND(G1279="Non-lead - Copper",H1279="No",J1279="Galvanized")),
(AND(G1279="Non-lead - Plastic",H1279="No",J1279="Galvanized")),
(AND(G1279="Non-lead",H1279="No",J1279="Galvanized")),
(AND(G1279="Galvanized",H1279="No",J1279="Galvanized")),
(AND(G1279="Non-lead - Other",H1279="No",J1279="Galvanized")))),"Non-lead",
IF((OR((AND(G1279="Unknown - Likely Lead",J1279="Unknown - Likely Lead")),
(AND(G1279="Unknown - Likely Lead",J1279="Unknown - Unlikely Lead")),
(AND(G1279="Unknown - Likely Lead",J1279="Unknown - Material Unknown")),
(AND(G1279="Unknown - Unlikely Lead",J1279="Unknown - Likely Lead")),
(AND(G1279="Unknown - Unlikely Lead",J1279="Unknown - Unlikely Lead")),
(AND(G1279="Unknown - Unlikely Lead",J1279="Unknown - Material Unknown")),
(AND(G1279="Unknown - Material Unknown",J1279="Unknown - Likely Lead")),
(AND(G1279="Unknown - Material Unknown",J1279="Unknown - Unlikely Lead")),
(AND(G1279="Unknown - Material Unknown",J1279="Unknown - Material Unknown")))),"Unknown",
IF((OR((AND(G1279="Unknown - Likely Lead",J1279="Non-lead - Copper")),
(AND(G1279="Unknown - Likely Lead",J1279="Non-lead - Plastic")),
(AND(G1279="Unknown - Likely Lead",J1279="Non-lead")),
(AND(G1279="Unknown - Likely Lead",J1279="Non-lead - Other")),
(AND(G1279="Unknown - Unlikely Lead",J1279="Non-lead - Copper")),
(AND(G1279="Unknown - Unlikely Lead",J1279="Non-lead - Plastic")),
(AND(G1279="Unknown - Unlikely Lead",J1279="Non-lead")),
(AND(G1279="Unknown - Unlikely Lead",J1279="Non-lead - Other")),
(AND(G1279="Unknown - Material Unknown",J1279="Non-lead - Copper")),
(AND(G1279="Unknown - Material Unknown",J1279="Non-lead - Plastic")),
(AND(G1279="Unknown - Material Unknown",J1279="Non-lead")),
(AND(G1279="Unknown - Material Unknown",J1279="Non-lead - Other")))),"Unknown",
IF((OR((AND(G1279="Non-lead - Copper",J1279="Unknown - Likely Lead")),
(AND(G1279="Non-lead - Copper",J1279="Unknown - Unlikely Lead")),
(AND(G1279="Non-lead - Copper",J1279="Unknown - Material Unknown")),
(AND(G1279="Non-lead - Plastic",J1279="Unknown - Likely Lead")),
(AND(G1279="Non-lead - Plastic",J1279="Unknown - Unlikely Lead")),
(AND(G1279="Non-lead - Plastic",J1279="Unknown - Material Unknown")),
(AND(G1279="Non-lead",J1279="Unknown - Likely Lead")),
(AND(G1279="Non-lead",J1279="Unknown - Unlikely Lead")),
(AND(G1279="Non-lead",J1279="Unknown - Material Unknown")),
(AND(G1279="Non-lead - Other",J1279="Unknown - Likely Lead")),
(AND(G1279="Non-Lead - Other",J1279="Unknown - Unlikely Lead")),
(AND(G1279="Non-Lead - Other",J1279="Unknown - Material Unknown")))),"Unknown",
IF((OR((AND(G1279="Galvanized",J1279="Unknown - Likely Lead")),
(AND(G1279="Galvanized",J1279="Unknown - Unlikely Lead")),
(AND(G1279="Galvanized",J1279="Unknown - Material Unknown")))),"Unknown",
IF((OR((AND(G1279="Galvanized",J1279="")))),"Galvanized Requiring Replacement",
IF((OR((AND(G1279="Non-lead - Copper",J1279="")),
(AND(G1279="Non-lead - Plastic",J1279="")),
(AND(G1279="Non-lead",J1279="")),
(AND(G1279="Non-lead - Other",J1279="")))),"Non-lead",
IF((OR((AND(G1279="Unknown - Likely Lead",J1279="")),
(AND(G1279="Unknown - Unlikely Lead",J1279="")),
(AND(G1279="Unknown - Material Unknown",J1279="")))),"Unknown",
""))))))))))))))))</f>
        <v>Non-Lead</v>
      </c>
      <c r="N1279" s="44" t="s">
        <v>39</v>
      </c>
    </row>
    <row r="1280" spans="1:14" ht="30" x14ac:dyDescent="0.25">
      <c r="A1280" s="34" t="s">
        <v>3173</v>
      </c>
      <c r="B1280" s="35" t="s">
        <v>2346</v>
      </c>
      <c r="C1280" s="36" t="s">
        <v>3174</v>
      </c>
      <c r="D1280" s="36" t="s">
        <v>32</v>
      </c>
      <c r="E1280" s="36" t="s">
        <v>33</v>
      </c>
      <c r="F1280" s="37" t="s">
        <v>3175</v>
      </c>
      <c r="G1280" s="38" t="s">
        <v>35</v>
      </c>
      <c r="H1280" s="39" t="s">
        <v>39</v>
      </c>
      <c r="I1280" s="40" t="s">
        <v>37</v>
      </c>
      <c r="J1280" s="42" t="s">
        <v>38</v>
      </c>
      <c r="K1280" s="39" t="s">
        <v>63</v>
      </c>
      <c r="L1280" s="35"/>
      <c r="M1280" s="43" t="str">
        <f>IF((OR(G1280="Lead")),"Lead",
IF((OR(J1280="Lead")),"Lead",
IF((OR(G1280="Lead-lined galvanized")),"Lead",
IF((OR(J1280="Lead-lined galvanized")),"Lead",
IF((OR((AND(G1280="Unknown - Likely Lead",J1280="Galvanized")),
(AND(G1280="Unknown - Unlikely Lead",J1280="Galvanized")),
(AND(G1280="Unknown - Material Unknown",J1280="Galvanized")))),"Galvanized Requiring Replacement",
IF((OR((AND(G1280="Non-lead - Copper",H1280="Yes",J1280="Galvanized")),
(AND(G1280="Non-lead - Copper",H1280="Don't know",J1280="Galvanized")),
(AND(G1280="Non-lead - Copper",H1280="",J1280="Galvanized")),
(AND(G1280="Non-lead - Plastic",H1280="Yes",J1280="Galvanized")),
(AND(G1280="Non-lead - Plastic",H1280="Don't know",J1280="Galvanized")),
(AND(G1280="Non-lead - Plastic",H1280="",J1280="Galvanized")),
(AND(G1280="Non-lead",H1280="Yes",J1280="Galvanized")),
(AND(G1280="Non-lead",H1280="Don't know",J1280="Galvanized")),
(AND(G1280="Non-lead",H1280="",J1280="Galvanized")),
(AND(G1280="Non-lead - Other",H1280="Yes",J1280="Galvanized")),
(AND(G1280="Non-Lead - Other",H1280="Don't know",J1280="Galvanized")),
(AND(G1280="Galvanized",H1280="Yes",J1280="Galvanized")),
(AND(G1280="Galvanized",H1280="Don't know",J1280="Galvanized")),
(AND(G1280="Galvanized",H1280="",J1280="Galvanized")),
(AND(G1280="Non-Lead - Other",H1280="",J1280="Galvanized")))),"Galvanized Requiring Replacement",
IF((OR((AND(G1280="Non-lead - Copper",J1280="Non-lead - Copper")),
(AND(G1280="Non-lead - Copper",J1280="Non-lead - Plastic")),
(AND(G1280="Non-lead - Copper",J1280="Non-lead - Other")),
(AND(G1280="Non-lead - Copper",J1280="Non-lead")),
(AND(G1280="Non-lead - Plastic",J1280="Non-lead - Copper")),
(AND(G1280="Non-lead - Plastic",J1280="Non-lead - Plastic")),
(AND(G1280="Non-lead - Plastic",J1280="Non-lead - Other")),
(AND(G1280="Non-lead - Plastic",J1280="Non-lead")),
(AND(G1280="Non-lead",J1280="Non-lead - Copper")),
(AND(G1280="Non-lead",J1280="Non-lead - Plastic")),
(AND(G1280="Non-lead",J1280="Non-lead - Other")),
(AND(G1280="Non-lead",J1280="Non-lead")),
(AND(G1280="Non-lead - Other",J1280="Non-lead - Copper")),
(AND(G1280="Non-Lead - Other",J1280="Non-lead - Plastic")),
(AND(G1280="Non-Lead - Other",J1280="Non-lead")),
(AND(G1280="Non-Lead - Other",J1280="Non-lead - Other")))),"Non-Lead",
IF((OR((AND(G1280="Galvanized",J1280="Non-lead")),
(AND(G1280="Galvanized",J1280="Non-lead - Copper")),
(AND(G1280="Galvanized",J1280="Non-lead - Plastic")),
(AND(G1280="Galvanized",J1280="Non-lead")),
(AND(G1280="Galvanized",J1280="Non-lead - Other")))),"Non-Lead",
IF((OR((AND(G1280="Non-lead - Copper",H1280="No",J1280="Galvanized")),
(AND(G1280="Non-lead - Plastic",H1280="No",J1280="Galvanized")),
(AND(G1280="Non-lead",H1280="No",J1280="Galvanized")),
(AND(G1280="Galvanized",H1280="No",J1280="Galvanized")),
(AND(G1280="Non-lead - Other",H1280="No",J1280="Galvanized")))),"Non-lead",
IF((OR((AND(G1280="Unknown - Likely Lead",J1280="Unknown - Likely Lead")),
(AND(G1280="Unknown - Likely Lead",J1280="Unknown - Unlikely Lead")),
(AND(G1280="Unknown - Likely Lead",J1280="Unknown - Material Unknown")),
(AND(G1280="Unknown - Unlikely Lead",J1280="Unknown - Likely Lead")),
(AND(G1280="Unknown - Unlikely Lead",J1280="Unknown - Unlikely Lead")),
(AND(G1280="Unknown - Unlikely Lead",J1280="Unknown - Material Unknown")),
(AND(G1280="Unknown - Material Unknown",J1280="Unknown - Likely Lead")),
(AND(G1280="Unknown - Material Unknown",J1280="Unknown - Unlikely Lead")),
(AND(G1280="Unknown - Material Unknown",J1280="Unknown - Material Unknown")))),"Unknown",
IF((OR((AND(G1280="Unknown - Likely Lead",J1280="Non-lead - Copper")),
(AND(G1280="Unknown - Likely Lead",J1280="Non-lead - Plastic")),
(AND(G1280="Unknown - Likely Lead",J1280="Non-lead")),
(AND(G1280="Unknown - Likely Lead",J1280="Non-lead - Other")),
(AND(G1280="Unknown - Unlikely Lead",J1280="Non-lead - Copper")),
(AND(G1280="Unknown - Unlikely Lead",J1280="Non-lead - Plastic")),
(AND(G1280="Unknown - Unlikely Lead",J1280="Non-lead")),
(AND(G1280="Unknown - Unlikely Lead",J1280="Non-lead - Other")),
(AND(G1280="Unknown - Material Unknown",J1280="Non-lead - Copper")),
(AND(G1280="Unknown - Material Unknown",J1280="Non-lead - Plastic")),
(AND(G1280="Unknown - Material Unknown",J1280="Non-lead")),
(AND(G1280="Unknown - Material Unknown",J1280="Non-lead - Other")))),"Unknown",
IF((OR((AND(G1280="Non-lead - Copper",J1280="Unknown - Likely Lead")),
(AND(G1280="Non-lead - Copper",J1280="Unknown - Unlikely Lead")),
(AND(G1280="Non-lead - Copper",J1280="Unknown - Material Unknown")),
(AND(G1280="Non-lead - Plastic",J1280="Unknown - Likely Lead")),
(AND(G1280="Non-lead - Plastic",J1280="Unknown - Unlikely Lead")),
(AND(G1280="Non-lead - Plastic",J1280="Unknown - Material Unknown")),
(AND(G1280="Non-lead",J1280="Unknown - Likely Lead")),
(AND(G1280="Non-lead",J1280="Unknown - Unlikely Lead")),
(AND(G1280="Non-lead",J1280="Unknown - Material Unknown")),
(AND(G1280="Non-lead - Other",J1280="Unknown - Likely Lead")),
(AND(G1280="Non-Lead - Other",J1280="Unknown - Unlikely Lead")),
(AND(G1280="Non-Lead - Other",J1280="Unknown - Material Unknown")))),"Unknown",
IF((OR((AND(G1280="Galvanized",J1280="Unknown - Likely Lead")),
(AND(G1280="Galvanized",J1280="Unknown - Unlikely Lead")),
(AND(G1280="Galvanized",J1280="Unknown - Material Unknown")))),"Unknown",
IF((OR((AND(G1280="Galvanized",J1280="")))),"Galvanized Requiring Replacement",
IF((OR((AND(G1280="Non-lead - Copper",J1280="")),
(AND(G1280="Non-lead - Plastic",J1280="")),
(AND(G1280="Non-lead",J1280="")),
(AND(G1280="Non-lead - Other",J1280="")))),"Non-lead",
IF((OR((AND(G1280="Unknown - Likely Lead",J1280="")),
(AND(G1280="Unknown - Unlikely Lead",J1280="")),
(AND(G1280="Unknown - Material Unknown",J1280="")))),"Unknown",
""))))))))))))))))</f>
        <v>Non-Lead</v>
      </c>
      <c r="N1280" s="44" t="s">
        <v>39</v>
      </c>
    </row>
    <row r="1281" spans="1:14" ht="30" x14ac:dyDescent="0.25">
      <c r="A1281" s="34" t="s">
        <v>3176</v>
      </c>
      <c r="B1281" s="35" t="s">
        <v>1776</v>
      </c>
      <c r="C1281" s="36" t="s">
        <v>3174</v>
      </c>
      <c r="D1281" s="36" t="s">
        <v>32</v>
      </c>
      <c r="E1281" s="36" t="s">
        <v>33</v>
      </c>
      <c r="F1281" s="37" t="s">
        <v>3177</v>
      </c>
      <c r="G1281" s="38" t="s">
        <v>35</v>
      </c>
      <c r="H1281" s="39" t="s">
        <v>39</v>
      </c>
      <c r="I1281" s="40" t="s">
        <v>37</v>
      </c>
      <c r="J1281" s="42" t="s">
        <v>47</v>
      </c>
      <c r="K1281" s="39" t="s">
        <v>37</v>
      </c>
      <c r="L1281" s="35"/>
      <c r="M1281" s="43" t="str">
        <f>IF((OR(G1281="Lead")),"Lead",
IF((OR(J1281="Lead")),"Lead",
IF((OR(G1281="Lead-lined galvanized")),"Lead",
IF((OR(J1281="Lead-lined galvanized")),"Lead",
IF((OR((AND(G1281="Unknown - Likely Lead",J1281="Galvanized")),
(AND(G1281="Unknown - Unlikely Lead",J1281="Galvanized")),
(AND(G1281="Unknown - Material Unknown",J1281="Galvanized")))),"Galvanized Requiring Replacement",
IF((OR((AND(G1281="Non-lead - Copper",H1281="Yes",J1281="Galvanized")),
(AND(G1281="Non-lead - Copper",H1281="Don't know",J1281="Galvanized")),
(AND(G1281="Non-lead - Copper",H1281="",J1281="Galvanized")),
(AND(G1281="Non-lead - Plastic",H1281="Yes",J1281="Galvanized")),
(AND(G1281="Non-lead - Plastic",H1281="Don't know",J1281="Galvanized")),
(AND(G1281="Non-lead - Plastic",H1281="",J1281="Galvanized")),
(AND(G1281="Non-lead",H1281="Yes",J1281="Galvanized")),
(AND(G1281="Non-lead",H1281="Don't know",J1281="Galvanized")),
(AND(G1281="Non-lead",H1281="",J1281="Galvanized")),
(AND(G1281="Non-lead - Other",H1281="Yes",J1281="Galvanized")),
(AND(G1281="Non-Lead - Other",H1281="Don't know",J1281="Galvanized")),
(AND(G1281="Galvanized",H1281="Yes",J1281="Galvanized")),
(AND(G1281="Galvanized",H1281="Don't know",J1281="Galvanized")),
(AND(G1281="Galvanized",H1281="",J1281="Galvanized")),
(AND(G1281="Non-Lead - Other",H1281="",J1281="Galvanized")))),"Galvanized Requiring Replacement",
IF((OR((AND(G1281="Non-lead - Copper",J1281="Non-lead - Copper")),
(AND(G1281="Non-lead - Copper",J1281="Non-lead - Plastic")),
(AND(G1281="Non-lead - Copper",J1281="Non-lead - Other")),
(AND(G1281="Non-lead - Copper",J1281="Non-lead")),
(AND(G1281="Non-lead - Plastic",J1281="Non-lead - Copper")),
(AND(G1281="Non-lead - Plastic",J1281="Non-lead - Plastic")),
(AND(G1281="Non-lead - Plastic",J1281="Non-lead - Other")),
(AND(G1281="Non-lead - Plastic",J1281="Non-lead")),
(AND(G1281="Non-lead",J1281="Non-lead - Copper")),
(AND(G1281="Non-lead",J1281="Non-lead - Plastic")),
(AND(G1281="Non-lead",J1281="Non-lead - Other")),
(AND(G1281="Non-lead",J1281="Non-lead")),
(AND(G1281="Non-lead - Other",J1281="Non-lead - Copper")),
(AND(G1281="Non-Lead - Other",J1281="Non-lead - Plastic")),
(AND(G1281="Non-Lead - Other",J1281="Non-lead")),
(AND(G1281="Non-Lead - Other",J1281="Non-lead - Other")))),"Non-Lead",
IF((OR((AND(G1281="Galvanized",J1281="Non-lead")),
(AND(G1281="Galvanized",J1281="Non-lead - Copper")),
(AND(G1281="Galvanized",J1281="Non-lead - Plastic")),
(AND(G1281="Galvanized",J1281="Non-lead")),
(AND(G1281="Galvanized",J1281="Non-lead - Other")))),"Non-Lead",
IF((OR((AND(G1281="Non-lead - Copper",H1281="No",J1281="Galvanized")),
(AND(G1281="Non-lead - Plastic",H1281="No",J1281="Galvanized")),
(AND(G1281="Non-lead",H1281="No",J1281="Galvanized")),
(AND(G1281="Galvanized",H1281="No",J1281="Galvanized")),
(AND(G1281="Non-lead - Other",H1281="No",J1281="Galvanized")))),"Non-lead",
IF((OR((AND(G1281="Unknown - Likely Lead",J1281="Unknown - Likely Lead")),
(AND(G1281="Unknown - Likely Lead",J1281="Unknown - Unlikely Lead")),
(AND(G1281="Unknown - Likely Lead",J1281="Unknown - Material Unknown")),
(AND(G1281="Unknown - Unlikely Lead",J1281="Unknown - Likely Lead")),
(AND(G1281="Unknown - Unlikely Lead",J1281="Unknown - Unlikely Lead")),
(AND(G1281="Unknown - Unlikely Lead",J1281="Unknown - Material Unknown")),
(AND(G1281="Unknown - Material Unknown",J1281="Unknown - Likely Lead")),
(AND(G1281="Unknown - Material Unknown",J1281="Unknown - Unlikely Lead")),
(AND(G1281="Unknown - Material Unknown",J1281="Unknown - Material Unknown")))),"Unknown",
IF((OR((AND(G1281="Unknown - Likely Lead",J1281="Non-lead - Copper")),
(AND(G1281="Unknown - Likely Lead",J1281="Non-lead - Plastic")),
(AND(G1281="Unknown - Likely Lead",J1281="Non-lead")),
(AND(G1281="Unknown - Likely Lead",J1281="Non-lead - Other")),
(AND(G1281="Unknown - Unlikely Lead",J1281="Non-lead - Copper")),
(AND(G1281="Unknown - Unlikely Lead",J1281="Non-lead - Plastic")),
(AND(G1281="Unknown - Unlikely Lead",J1281="Non-lead")),
(AND(G1281="Unknown - Unlikely Lead",J1281="Non-lead - Other")),
(AND(G1281="Unknown - Material Unknown",J1281="Non-lead - Copper")),
(AND(G1281="Unknown - Material Unknown",J1281="Non-lead - Plastic")),
(AND(G1281="Unknown - Material Unknown",J1281="Non-lead")),
(AND(G1281="Unknown - Material Unknown",J1281="Non-lead - Other")))),"Unknown",
IF((OR((AND(G1281="Non-lead - Copper",J1281="Unknown - Likely Lead")),
(AND(G1281="Non-lead - Copper",J1281="Unknown - Unlikely Lead")),
(AND(G1281="Non-lead - Copper",J1281="Unknown - Material Unknown")),
(AND(G1281="Non-lead - Plastic",J1281="Unknown - Likely Lead")),
(AND(G1281="Non-lead - Plastic",J1281="Unknown - Unlikely Lead")),
(AND(G1281="Non-lead - Plastic",J1281="Unknown - Material Unknown")),
(AND(G1281="Non-lead",J1281="Unknown - Likely Lead")),
(AND(G1281="Non-lead",J1281="Unknown - Unlikely Lead")),
(AND(G1281="Non-lead",J1281="Unknown - Material Unknown")),
(AND(G1281="Non-lead - Other",J1281="Unknown - Likely Lead")),
(AND(G1281="Non-Lead - Other",J1281="Unknown - Unlikely Lead")),
(AND(G1281="Non-Lead - Other",J1281="Unknown - Material Unknown")))),"Unknown",
IF((OR((AND(G1281="Galvanized",J1281="Unknown - Likely Lead")),
(AND(G1281="Galvanized",J1281="Unknown - Unlikely Lead")),
(AND(G1281="Galvanized",J1281="Unknown - Material Unknown")))),"Unknown",
IF((OR((AND(G1281="Galvanized",J1281="")))),"Galvanized Requiring Replacement",
IF((OR((AND(G1281="Non-lead - Copper",J1281="")),
(AND(G1281="Non-lead - Plastic",J1281="")),
(AND(G1281="Non-lead",J1281="")),
(AND(G1281="Non-lead - Other",J1281="")))),"Non-lead",
IF((OR((AND(G1281="Unknown - Likely Lead",J1281="")),
(AND(G1281="Unknown - Unlikely Lead",J1281="")),
(AND(G1281="Unknown - Material Unknown",J1281="")))),"Unknown",
""))))))))))))))))</f>
        <v>Non-Lead</v>
      </c>
      <c r="N1281" s="44" t="s">
        <v>39</v>
      </c>
    </row>
    <row r="1282" spans="1:14" ht="30" x14ac:dyDescent="0.25">
      <c r="A1282" s="34" t="s">
        <v>3178</v>
      </c>
      <c r="B1282" s="35" t="s">
        <v>529</v>
      </c>
      <c r="C1282" s="36" t="s">
        <v>3179</v>
      </c>
      <c r="D1282" s="36" t="s">
        <v>32</v>
      </c>
      <c r="E1282" s="36" t="s">
        <v>33</v>
      </c>
      <c r="F1282" s="37" t="s">
        <v>3180</v>
      </c>
      <c r="G1282" s="38" t="s">
        <v>35</v>
      </c>
      <c r="H1282" s="39" t="s">
        <v>39</v>
      </c>
      <c r="I1282" s="40" t="s">
        <v>37</v>
      </c>
      <c r="J1282" s="42" t="s">
        <v>47</v>
      </c>
      <c r="K1282" s="39" t="s">
        <v>48</v>
      </c>
      <c r="L1282" s="35"/>
      <c r="M1282" s="43" t="str">
        <f>IF((OR(G1282="Lead")),"Lead",
IF((OR(J1282="Lead")),"Lead",
IF((OR(G1282="Lead-lined galvanized")),"Lead",
IF((OR(J1282="Lead-lined galvanized")),"Lead",
IF((OR((AND(G1282="Unknown - Likely Lead",J1282="Galvanized")),
(AND(G1282="Unknown - Unlikely Lead",J1282="Galvanized")),
(AND(G1282="Unknown - Material Unknown",J1282="Galvanized")))),"Galvanized Requiring Replacement",
IF((OR((AND(G1282="Non-lead - Copper",H1282="Yes",J1282="Galvanized")),
(AND(G1282="Non-lead - Copper",H1282="Don't know",J1282="Galvanized")),
(AND(G1282="Non-lead - Copper",H1282="",J1282="Galvanized")),
(AND(G1282="Non-lead - Plastic",H1282="Yes",J1282="Galvanized")),
(AND(G1282="Non-lead - Plastic",H1282="Don't know",J1282="Galvanized")),
(AND(G1282="Non-lead - Plastic",H1282="",J1282="Galvanized")),
(AND(G1282="Non-lead",H1282="Yes",J1282="Galvanized")),
(AND(G1282="Non-lead",H1282="Don't know",J1282="Galvanized")),
(AND(G1282="Non-lead",H1282="",J1282="Galvanized")),
(AND(G1282="Non-lead - Other",H1282="Yes",J1282="Galvanized")),
(AND(G1282="Non-Lead - Other",H1282="Don't know",J1282="Galvanized")),
(AND(G1282="Galvanized",H1282="Yes",J1282="Galvanized")),
(AND(G1282="Galvanized",H1282="Don't know",J1282="Galvanized")),
(AND(G1282="Galvanized",H1282="",J1282="Galvanized")),
(AND(G1282="Non-Lead - Other",H1282="",J1282="Galvanized")))),"Galvanized Requiring Replacement",
IF((OR((AND(G1282="Non-lead - Copper",J1282="Non-lead - Copper")),
(AND(G1282="Non-lead - Copper",J1282="Non-lead - Plastic")),
(AND(G1282="Non-lead - Copper",J1282="Non-lead - Other")),
(AND(G1282="Non-lead - Copper",J1282="Non-lead")),
(AND(G1282="Non-lead - Plastic",J1282="Non-lead - Copper")),
(AND(G1282="Non-lead - Plastic",J1282="Non-lead - Plastic")),
(AND(G1282="Non-lead - Plastic",J1282="Non-lead - Other")),
(AND(G1282="Non-lead - Plastic",J1282="Non-lead")),
(AND(G1282="Non-lead",J1282="Non-lead - Copper")),
(AND(G1282="Non-lead",J1282="Non-lead - Plastic")),
(AND(G1282="Non-lead",J1282="Non-lead - Other")),
(AND(G1282="Non-lead",J1282="Non-lead")),
(AND(G1282="Non-lead - Other",J1282="Non-lead - Copper")),
(AND(G1282="Non-Lead - Other",J1282="Non-lead - Plastic")),
(AND(G1282="Non-Lead - Other",J1282="Non-lead")),
(AND(G1282="Non-Lead - Other",J1282="Non-lead - Other")))),"Non-Lead",
IF((OR((AND(G1282="Galvanized",J1282="Non-lead")),
(AND(G1282="Galvanized",J1282="Non-lead - Copper")),
(AND(G1282="Galvanized",J1282="Non-lead - Plastic")),
(AND(G1282="Galvanized",J1282="Non-lead")),
(AND(G1282="Galvanized",J1282="Non-lead - Other")))),"Non-Lead",
IF((OR((AND(G1282="Non-lead - Copper",H1282="No",J1282="Galvanized")),
(AND(G1282="Non-lead - Plastic",H1282="No",J1282="Galvanized")),
(AND(G1282="Non-lead",H1282="No",J1282="Galvanized")),
(AND(G1282="Galvanized",H1282="No",J1282="Galvanized")),
(AND(G1282="Non-lead - Other",H1282="No",J1282="Galvanized")))),"Non-lead",
IF((OR((AND(G1282="Unknown - Likely Lead",J1282="Unknown - Likely Lead")),
(AND(G1282="Unknown - Likely Lead",J1282="Unknown - Unlikely Lead")),
(AND(G1282="Unknown - Likely Lead",J1282="Unknown - Material Unknown")),
(AND(G1282="Unknown - Unlikely Lead",J1282="Unknown - Likely Lead")),
(AND(G1282="Unknown - Unlikely Lead",J1282="Unknown - Unlikely Lead")),
(AND(G1282="Unknown - Unlikely Lead",J1282="Unknown - Material Unknown")),
(AND(G1282="Unknown - Material Unknown",J1282="Unknown - Likely Lead")),
(AND(G1282="Unknown - Material Unknown",J1282="Unknown - Unlikely Lead")),
(AND(G1282="Unknown - Material Unknown",J1282="Unknown - Material Unknown")))),"Unknown",
IF((OR((AND(G1282="Unknown - Likely Lead",J1282="Non-lead - Copper")),
(AND(G1282="Unknown - Likely Lead",J1282="Non-lead - Plastic")),
(AND(G1282="Unknown - Likely Lead",J1282="Non-lead")),
(AND(G1282="Unknown - Likely Lead",J1282="Non-lead - Other")),
(AND(G1282="Unknown - Unlikely Lead",J1282="Non-lead - Copper")),
(AND(G1282="Unknown - Unlikely Lead",J1282="Non-lead - Plastic")),
(AND(G1282="Unknown - Unlikely Lead",J1282="Non-lead")),
(AND(G1282="Unknown - Unlikely Lead",J1282="Non-lead - Other")),
(AND(G1282="Unknown - Material Unknown",J1282="Non-lead - Copper")),
(AND(G1282="Unknown - Material Unknown",J1282="Non-lead - Plastic")),
(AND(G1282="Unknown - Material Unknown",J1282="Non-lead")),
(AND(G1282="Unknown - Material Unknown",J1282="Non-lead - Other")))),"Unknown",
IF((OR((AND(G1282="Non-lead - Copper",J1282="Unknown - Likely Lead")),
(AND(G1282="Non-lead - Copper",J1282="Unknown - Unlikely Lead")),
(AND(G1282="Non-lead - Copper",J1282="Unknown - Material Unknown")),
(AND(G1282="Non-lead - Plastic",J1282="Unknown - Likely Lead")),
(AND(G1282="Non-lead - Plastic",J1282="Unknown - Unlikely Lead")),
(AND(G1282="Non-lead - Plastic",J1282="Unknown - Material Unknown")),
(AND(G1282="Non-lead",J1282="Unknown - Likely Lead")),
(AND(G1282="Non-lead",J1282="Unknown - Unlikely Lead")),
(AND(G1282="Non-lead",J1282="Unknown - Material Unknown")),
(AND(G1282="Non-lead - Other",J1282="Unknown - Likely Lead")),
(AND(G1282="Non-Lead - Other",J1282="Unknown - Unlikely Lead")),
(AND(G1282="Non-Lead - Other",J1282="Unknown - Material Unknown")))),"Unknown",
IF((OR((AND(G1282="Galvanized",J1282="Unknown - Likely Lead")),
(AND(G1282="Galvanized",J1282="Unknown - Unlikely Lead")),
(AND(G1282="Galvanized",J1282="Unknown - Material Unknown")))),"Unknown",
IF((OR((AND(G1282="Galvanized",J1282="")))),"Galvanized Requiring Replacement",
IF((OR((AND(G1282="Non-lead - Copper",J1282="")),
(AND(G1282="Non-lead - Plastic",J1282="")),
(AND(G1282="Non-lead",J1282="")),
(AND(G1282="Non-lead - Other",J1282="")))),"Non-lead",
IF((OR((AND(G1282="Unknown - Likely Lead",J1282="")),
(AND(G1282="Unknown - Unlikely Lead",J1282="")),
(AND(G1282="Unknown - Material Unknown",J1282="")))),"Unknown",
""))))))))))))))))</f>
        <v>Non-Lead</v>
      </c>
      <c r="N1282" s="44" t="s">
        <v>39</v>
      </c>
    </row>
    <row r="1283" spans="1:14" ht="30" x14ac:dyDescent="0.25">
      <c r="A1283" s="34" t="s">
        <v>3181</v>
      </c>
      <c r="B1283" s="35" t="s">
        <v>142</v>
      </c>
      <c r="C1283" s="36" t="s">
        <v>3141</v>
      </c>
      <c r="D1283" s="36" t="s">
        <v>32</v>
      </c>
      <c r="E1283" s="36" t="s">
        <v>33</v>
      </c>
      <c r="F1283" s="37" t="s">
        <v>3182</v>
      </c>
      <c r="G1283" s="38" t="s">
        <v>38</v>
      </c>
      <c r="H1283" s="39" t="s">
        <v>39</v>
      </c>
      <c r="I1283" s="40" t="s">
        <v>37</v>
      </c>
      <c r="J1283" s="42" t="s">
        <v>38</v>
      </c>
      <c r="K1283" s="39" t="s">
        <v>37</v>
      </c>
      <c r="L1283" s="35"/>
      <c r="M1283" s="43" t="str">
        <f>IF((OR(G1283="Lead")),"Lead",
IF((OR(J1283="Lead")),"Lead",
IF((OR(G1283="Lead-lined galvanized")),"Lead",
IF((OR(J1283="Lead-lined galvanized")),"Lead",
IF((OR((AND(G1283="Unknown - Likely Lead",J1283="Galvanized")),
(AND(G1283="Unknown - Unlikely Lead",J1283="Galvanized")),
(AND(G1283="Unknown - Material Unknown",J1283="Galvanized")))),"Galvanized Requiring Replacement",
IF((OR((AND(G1283="Non-lead - Copper",H1283="Yes",J1283="Galvanized")),
(AND(G1283="Non-lead - Copper",H1283="Don't know",J1283="Galvanized")),
(AND(G1283="Non-lead - Copper",H1283="",J1283="Galvanized")),
(AND(G1283="Non-lead - Plastic",H1283="Yes",J1283="Galvanized")),
(AND(G1283="Non-lead - Plastic",H1283="Don't know",J1283="Galvanized")),
(AND(G1283="Non-lead - Plastic",H1283="",J1283="Galvanized")),
(AND(G1283="Non-lead",H1283="Yes",J1283="Galvanized")),
(AND(G1283="Non-lead",H1283="Don't know",J1283="Galvanized")),
(AND(G1283="Non-lead",H1283="",J1283="Galvanized")),
(AND(G1283="Non-lead - Other",H1283="Yes",J1283="Galvanized")),
(AND(G1283="Non-Lead - Other",H1283="Don't know",J1283="Galvanized")),
(AND(G1283="Galvanized",H1283="Yes",J1283="Galvanized")),
(AND(G1283="Galvanized",H1283="Don't know",J1283="Galvanized")),
(AND(G1283="Galvanized",H1283="",J1283="Galvanized")),
(AND(G1283="Non-Lead - Other",H1283="",J1283="Galvanized")))),"Galvanized Requiring Replacement",
IF((OR((AND(G1283="Non-lead - Copper",J1283="Non-lead - Copper")),
(AND(G1283="Non-lead - Copper",J1283="Non-lead - Plastic")),
(AND(G1283="Non-lead - Copper",J1283="Non-lead - Other")),
(AND(G1283="Non-lead - Copper",J1283="Non-lead")),
(AND(G1283="Non-lead - Plastic",J1283="Non-lead - Copper")),
(AND(G1283="Non-lead - Plastic",J1283="Non-lead - Plastic")),
(AND(G1283="Non-lead - Plastic",J1283="Non-lead - Other")),
(AND(G1283="Non-lead - Plastic",J1283="Non-lead")),
(AND(G1283="Non-lead",J1283="Non-lead - Copper")),
(AND(G1283="Non-lead",J1283="Non-lead - Plastic")),
(AND(G1283="Non-lead",J1283="Non-lead - Other")),
(AND(G1283="Non-lead",J1283="Non-lead")),
(AND(G1283="Non-lead - Other",J1283="Non-lead - Copper")),
(AND(G1283="Non-Lead - Other",J1283="Non-lead - Plastic")),
(AND(G1283="Non-Lead - Other",J1283="Non-lead")),
(AND(G1283="Non-Lead - Other",J1283="Non-lead - Other")))),"Non-Lead",
IF((OR((AND(G1283="Galvanized",J1283="Non-lead")),
(AND(G1283="Galvanized",J1283="Non-lead - Copper")),
(AND(G1283="Galvanized",J1283="Non-lead - Plastic")),
(AND(G1283="Galvanized",J1283="Non-lead")),
(AND(G1283="Galvanized",J1283="Non-lead - Other")))),"Non-Lead",
IF((OR((AND(G1283="Non-lead - Copper",H1283="No",J1283="Galvanized")),
(AND(G1283="Non-lead - Plastic",H1283="No",J1283="Galvanized")),
(AND(G1283="Non-lead",H1283="No",J1283="Galvanized")),
(AND(G1283="Galvanized",H1283="No",J1283="Galvanized")),
(AND(G1283="Non-lead - Other",H1283="No",J1283="Galvanized")))),"Non-lead",
IF((OR((AND(G1283="Unknown - Likely Lead",J1283="Unknown - Likely Lead")),
(AND(G1283="Unknown - Likely Lead",J1283="Unknown - Unlikely Lead")),
(AND(G1283="Unknown - Likely Lead",J1283="Unknown - Material Unknown")),
(AND(G1283="Unknown - Unlikely Lead",J1283="Unknown - Likely Lead")),
(AND(G1283="Unknown - Unlikely Lead",J1283="Unknown - Unlikely Lead")),
(AND(G1283="Unknown - Unlikely Lead",J1283="Unknown - Material Unknown")),
(AND(G1283="Unknown - Material Unknown",J1283="Unknown - Likely Lead")),
(AND(G1283="Unknown - Material Unknown",J1283="Unknown - Unlikely Lead")),
(AND(G1283="Unknown - Material Unknown",J1283="Unknown - Material Unknown")))),"Unknown",
IF((OR((AND(G1283="Unknown - Likely Lead",J1283="Non-lead - Copper")),
(AND(G1283="Unknown - Likely Lead",J1283="Non-lead - Plastic")),
(AND(G1283="Unknown - Likely Lead",J1283="Non-lead")),
(AND(G1283="Unknown - Likely Lead",J1283="Non-lead - Other")),
(AND(G1283="Unknown - Unlikely Lead",J1283="Non-lead - Copper")),
(AND(G1283="Unknown - Unlikely Lead",J1283="Non-lead - Plastic")),
(AND(G1283="Unknown - Unlikely Lead",J1283="Non-lead")),
(AND(G1283="Unknown - Unlikely Lead",J1283="Non-lead - Other")),
(AND(G1283="Unknown - Material Unknown",J1283="Non-lead - Copper")),
(AND(G1283="Unknown - Material Unknown",J1283="Non-lead - Plastic")),
(AND(G1283="Unknown - Material Unknown",J1283="Non-lead")),
(AND(G1283="Unknown - Material Unknown",J1283="Non-lead - Other")))),"Unknown",
IF((OR((AND(G1283="Non-lead - Copper",J1283="Unknown - Likely Lead")),
(AND(G1283="Non-lead - Copper",J1283="Unknown - Unlikely Lead")),
(AND(G1283="Non-lead - Copper",J1283="Unknown - Material Unknown")),
(AND(G1283="Non-lead - Plastic",J1283="Unknown - Likely Lead")),
(AND(G1283="Non-lead - Plastic",J1283="Unknown - Unlikely Lead")),
(AND(G1283="Non-lead - Plastic",J1283="Unknown - Material Unknown")),
(AND(G1283="Non-lead",J1283="Unknown - Likely Lead")),
(AND(G1283="Non-lead",J1283="Unknown - Unlikely Lead")),
(AND(G1283="Non-lead",J1283="Unknown - Material Unknown")),
(AND(G1283="Non-lead - Other",J1283="Unknown - Likely Lead")),
(AND(G1283="Non-Lead - Other",J1283="Unknown - Unlikely Lead")),
(AND(G1283="Non-Lead - Other",J1283="Unknown - Material Unknown")))),"Unknown",
IF((OR((AND(G1283="Galvanized",J1283="Unknown - Likely Lead")),
(AND(G1283="Galvanized",J1283="Unknown - Unlikely Lead")),
(AND(G1283="Galvanized",J1283="Unknown - Material Unknown")))),"Unknown",
IF((OR((AND(G1283="Galvanized",J1283="")))),"Galvanized Requiring Replacement",
IF((OR((AND(G1283="Non-lead - Copper",J1283="")),
(AND(G1283="Non-lead - Plastic",J1283="")),
(AND(G1283="Non-lead",J1283="")),
(AND(G1283="Non-lead - Other",J1283="")))),"Non-lead",
IF((OR((AND(G1283="Unknown - Likely Lead",J1283="")),
(AND(G1283="Unknown - Unlikely Lead",J1283="")),
(AND(G1283="Unknown - Material Unknown",J1283="")))),"Unknown",
""))))))))))))))))</f>
        <v>Non-Lead</v>
      </c>
      <c r="N1283" s="44" t="s">
        <v>39</v>
      </c>
    </row>
    <row r="1284" spans="1:14" ht="30" x14ac:dyDescent="0.25">
      <c r="A1284" s="34" t="s">
        <v>3183</v>
      </c>
      <c r="B1284" s="35" t="s">
        <v>1438</v>
      </c>
      <c r="C1284" s="36" t="s">
        <v>3141</v>
      </c>
      <c r="D1284" s="36" t="s">
        <v>32</v>
      </c>
      <c r="E1284" s="36" t="s">
        <v>33</v>
      </c>
      <c r="F1284" s="37" t="s">
        <v>3184</v>
      </c>
      <c r="G1284" s="38" t="s">
        <v>38</v>
      </c>
      <c r="H1284" s="39" t="s">
        <v>39</v>
      </c>
      <c r="I1284" s="40" t="s">
        <v>37</v>
      </c>
      <c r="J1284" s="42" t="s">
        <v>38</v>
      </c>
      <c r="K1284" s="39" t="s">
        <v>37</v>
      </c>
      <c r="L1284" s="35"/>
      <c r="M1284" s="43" t="str">
        <f>IF((OR(G1284="Lead")),"Lead",
IF((OR(J1284="Lead")),"Lead",
IF((OR(G1284="Lead-lined galvanized")),"Lead",
IF((OR(J1284="Lead-lined galvanized")),"Lead",
IF((OR((AND(G1284="Unknown - Likely Lead",J1284="Galvanized")),
(AND(G1284="Unknown - Unlikely Lead",J1284="Galvanized")),
(AND(G1284="Unknown - Material Unknown",J1284="Galvanized")))),"Galvanized Requiring Replacement",
IF((OR((AND(G1284="Non-lead - Copper",H1284="Yes",J1284="Galvanized")),
(AND(G1284="Non-lead - Copper",H1284="Don't know",J1284="Galvanized")),
(AND(G1284="Non-lead - Copper",H1284="",J1284="Galvanized")),
(AND(G1284="Non-lead - Plastic",H1284="Yes",J1284="Galvanized")),
(AND(G1284="Non-lead - Plastic",H1284="Don't know",J1284="Galvanized")),
(AND(G1284="Non-lead - Plastic",H1284="",J1284="Galvanized")),
(AND(G1284="Non-lead",H1284="Yes",J1284="Galvanized")),
(AND(G1284="Non-lead",H1284="Don't know",J1284="Galvanized")),
(AND(G1284="Non-lead",H1284="",J1284="Galvanized")),
(AND(G1284="Non-lead - Other",H1284="Yes",J1284="Galvanized")),
(AND(G1284="Non-Lead - Other",H1284="Don't know",J1284="Galvanized")),
(AND(G1284="Galvanized",H1284="Yes",J1284="Galvanized")),
(AND(G1284="Galvanized",H1284="Don't know",J1284="Galvanized")),
(AND(G1284="Galvanized",H1284="",J1284="Galvanized")),
(AND(G1284="Non-Lead - Other",H1284="",J1284="Galvanized")))),"Galvanized Requiring Replacement",
IF((OR((AND(G1284="Non-lead - Copper",J1284="Non-lead - Copper")),
(AND(G1284="Non-lead - Copper",J1284="Non-lead - Plastic")),
(AND(G1284="Non-lead - Copper",J1284="Non-lead - Other")),
(AND(G1284="Non-lead - Copper",J1284="Non-lead")),
(AND(G1284="Non-lead - Plastic",J1284="Non-lead - Copper")),
(AND(G1284="Non-lead - Plastic",J1284="Non-lead - Plastic")),
(AND(G1284="Non-lead - Plastic",J1284="Non-lead - Other")),
(AND(G1284="Non-lead - Plastic",J1284="Non-lead")),
(AND(G1284="Non-lead",J1284="Non-lead - Copper")),
(AND(G1284="Non-lead",J1284="Non-lead - Plastic")),
(AND(G1284="Non-lead",J1284="Non-lead - Other")),
(AND(G1284="Non-lead",J1284="Non-lead")),
(AND(G1284="Non-lead - Other",J1284="Non-lead - Copper")),
(AND(G1284="Non-Lead - Other",J1284="Non-lead - Plastic")),
(AND(G1284="Non-Lead - Other",J1284="Non-lead")),
(AND(G1284="Non-Lead - Other",J1284="Non-lead - Other")))),"Non-Lead",
IF((OR((AND(G1284="Galvanized",J1284="Non-lead")),
(AND(G1284="Galvanized",J1284="Non-lead - Copper")),
(AND(G1284="Galvanized",J1284="Non-lead - Plastic")),
(AND(G1284="Galvanized",J1284="Non-lead")),
(AND(G1284="Galvanized",J1284="Non-lead - Other")))),"Non-Lead",
IF((OR((AND(G1284="Non-lead - Copper",H1284="No",J1284="Galvanized")),
(AND(G1284="Non-lead - Plastic",H1284="No",J1284="Galvanized")),
(AND(G1284="Non-lead",H1284="No",J1284="Galvanized")),
(AND(G1284="Galvanized",H1284="No",J1284="Galvanized")),
(AND(G1284="Non-lead - Other",H1284="No",J1284="Galvanized")))),"Non-lead",
IF((OR((AND(G1284="Unknown - Likely Lead",J1284="Unknown - Likely Lead")),
(AND(G1284="Unknown - Likely Lead",J1284="Unknown - Unlikely Lead")),
(AND(G1284="Unknown - Likely Lead",J1284="Unknown - Material Unknown")),
(AND(G1284="Unknown - Unlikely Lead",J1284="Unknown - Likely Lead")),
(AND(G1284="Unknown - Unlikely Lead",J1284="Unknown - Unlikely Lead")),
(AND(G1284="Unknown - Unlikely Lead",J1284="Unknown - Material Unknown")),
(AND(G1284="Unknown - Material Unknown",J1284="Unknown - Likely Lead")),
(AND(G1284="Unknown - Material Unknown",J1284="Unknown - Unlikely Lead")),
(AND(G1284="Unknown - Material Unknown",J1284="Unknown - Material Unknown")))),"Unknown",
IF((OR((AND(G1284="Unknown - Likely Lead",J1284="Non-lead - Copper")),
(AND(G1284="Unknown - Likely Lead",J1284="Non-lead - Plastic")),
(AND(G1284="Unknown - Likely Lead",J1284="Non-lead")),
(AND(G1284="Unknown - Likely Lead",J1284="Non-lead - Other")),
(AND(G1284="Unknown - Unlikely Lead",J1284="Non-lead - Copper")),
(AND(G1284="Unknown - Unlikely Lead",J1284="Non-lead - Plastic")),
(AND(G1284="Unknown - Unlikely Lead",J1284="Non-lead")),
(AND(G1284="Unknown - Unlikely Lead",J1284="Non-lead - Other")),
(AND(G1284="Unknown - Material Unknown",J1284="Non-lead - Copper")),
(AND(G1284="Unknown - Material Unknown",J1284="Non-lead - Plastic")),
(AND(G1284="Unknown - Material Unknown",J1284="Non-lead")),
(AND(G1284="Unknown - Material Unknown",J1284="Non-lead - Other")))),"Unknown",
IF((OR((AND(G1284="Non-lead - Copper",J1284="Unknown - Likely Lead")),
(AND(G1284="Non-lead - Copper",J1284="Unknown - Unlikely Lead")),
(AND(G1284="Non-lead - Copper",J1284="Unknown - Material Unknown")),
(AND(G1284="Non-lead - Plastic",J1284="Unknown - Likely Lead")),
(AND(G1284="Non-lead - Plastic",J1284="Unknown - Unlikely Lead")),
(AND(G1284="Non-lead - Plastic",J1284="Unknown - Material Unknown")),
(AND(G1284="Non-lead",J1284="Unknown - Likely Lead")),
(AND(G1284="Non-lead",J1284="Unknown - Unlikely Lead")),
(AND(G1284="Non-lead",J1284="Unknown - Material Unknown")),
(AND(G1284="Non-lead - Other",J1284="Unknown - Likely Lead")),
(AND(G1284="Non-Lead - Other",J1284="Unknown - Unlikely Lead")),
(AND(G1284="Non-Lead - Other",J1284="Unknown - Material Unknown")))),"Unknown",
IF((OR((AND(G1284="Galvanized",J1284="Unknown - Likely Lead")),
(AND(G1284="Galvanized",J1284="Unknown - Unlikely Lead")),
(AND(G1284="Galvanized",J1284="Unknown - Material Unknown")))),"Unknown",
IF((OR((AND(G1284="Galvanized",J1284="")))),"Galvanized Requiring Replacement",
IF((OR((AND(G1284="Non-lead - Copper",J1284="")),
(AND(G1284="Non-lead - Plastic",J1284="")),
(AND(G1284="Non-lead",J1284="")),
(AND(G1284="Non-lead - Other",J1284="")))),"Non-lead",
IF((OR((AND(G1284="Unknown - Likely Lead",J1284="")),
(AND(G1284="Unknown - Unlikely Lead",J1284="")),
(AND(G1284="Unknown - Material Unknown",J1284="")))),"Unknown",
""))))))))))))))))</f>
        <v>Non-Lead</v>
      </c>
      <c r="N1284" s="44" t="s">
        <v>39</v>
      </c>
    </row>
    <row r="1285" spans="1:14" ht="30" x14ac:dyDescent="0.25">
      <c r="A1285" s="34" t="s">
        <v>3185</v>
      </c>
      <c r="B1285" s="35" t="s">
        <v>386</v>
      </c>
      <c r="C1285" s="36" t="s">
        <v>1640</v>
      </c>
      <c r="D1285" s="36" t="s">
        <v>32</v>
      </c>
      <c r="E1285" s="36" t="s">
        <v>33</v>
      </c>
      <c r="F1285" s="37" t="s">
        <v>52</v>
      </c>
      <c r="G1285" s="38" t="s">
        <v>35</v>
      </c>
      <c r="H1285" s="39" t="s">
        <v>39</v>
      </c>
      <c r="I1285" s="40" t="s">
        <v>37</v>
      </c>
      <c r="J1285" s="42" t="s">
        <v>47</v>
      </c>
      <c r="K1285" s="39" t="s">
        <v>48</v>
      </c>
      <c r="L1285" s="35"/>
      <c r="M1285" s="43" t="str">
        <f>IF((OR(G1285="Lead")),"Lead",
IF((OR(J1285="Lead")),"Lead",
IF((OR(G1285="Lead-lined galvanized")),"Lead",
IF((OR(J1285="Lead-lined galvanized")),"Lead",
IF((OR((AND(G1285="Unknown - Likely Lead",J1285="Galvanized")),
(AND(G1285="Unknown - Unlikely Lead",J1285="Galvanized")),
(AND(G1285="Unknown - Material Unknown",J1285="Galvanized")))),"Galvanized Requiring Replacement",
IF((OR((AND(G1285="Non-lead - Copper",H1285="Yes",J1285="Galvanized")),
(AND(G1285="Non-lead - Copper",H1285="Don't know",J1285="Galvanized")),
(AND(G1285="Non-lead - Copper",H1285="",J1285="Galvanized")),
(AND(G1285="Non-lead - Plastic",H1285="Yes",J1285="Galvanized")),
(AND(G1285="Non-lead - Plastic",H1285="Don't know",J1285="Galvanized")),
(AND(G1285="Non-lead - Plastic",H1285="",J1285="Galvanized")),
(AND(G1285="Non-lead",H1285="Yes",J1285="Galvanized")),
(AND(G1285="Non-lead",H1285="Don't know",J1285="Galvanized")),
(AND(G1285="Non-lead",H1285="",J1285="Galvanized")),
(AND(G1285="Non-lead - Other",H1285="Yes",J1285="Galvanized")),
(AND(G1285="Non-Lead - Other",H1285="Don't know",J1285="Galvanized")),
(AND(G1285="Galvanized",H1285="Yes",J1285="Galvanized")),
(AND(G1285="Galvanized",H1285="Don't know",J1285="Galvanized")),
(AND(G1285="Galvanized",H1285="",J1285="Galvanized")),
(AND(G1285="Non-Lead - Other",H1285="",J1285="Galvanized")))),"Galvanized Requiring Replacement",
IF((OR((AND(G1285="Non-lead - Copper",J1285="Non-lead - Copper")),
(AND(G1285="Non-lead - Copper",J1285="Non-lead - Plastic")),
(AND(G1285="Non-lead - Copper",J1285="Non-lead - Other")),
(AND(G1285="Non-lead - Copper",J1285="Non-lead")),
(AND(G1285="Non-lead - Plastic",J1285="Non-lead - Copper")),
(AND(G1285="Non-lead - Plastic",J1285="Non-lead - Plastic")),
(AND(G1285="Non-lead - Plastic",J1285="Non-lead - Other")),
(AND(G1285="Non-lead - Plastic",J1285="Non-lead")),
(AND(G1285="Non-lead",J1285="Non-lead - Copper")),
(AND(G1285="Non-lead",J1285="Non-lead - Plastic")),
(AND(G1285="Non-lead",J1285="Non-lead - Other")),
(AND(G1285="Non-lead",J1285="Non-lead")),
(AND(G1285="Non-lead - Other",J1285="Non-lead - Copper")),
(AND(G1285="Non-Lead - Other",J1285="Non-lead - Plastic")),
(AND(G1285="Non-Lead - Other",J1285="Non-lead")),
(AND(G1285="Non-Lead - Other",J1285="Non-lead - Other")))),"Non-Lead",
IF((OR((AND(G1285="Galvanized",J1285="Non-lead")),
(AND(G1285="Galvanized",J1285="Non-lead - Copper")),
(AND(G1285="Galvanized",J1285="Non-lead - Plastic")),
(AND(G1285="Galvanized",J1285="Non-lead")),
(AND(G1285="Galvanized",J1285="Non-lead - Other")))),"Non-Lead",
IF((OR((AND(G1285="Non-lead - Copper",H1285="No",J1285="Galvanized")),
(AND(G1285="Non-lead - Plastic",H1285="No",J1285="Galvanized")),
(AND(G1285="Non-lead",H1285="No",J1285="Galvanized")),
(AND(G1285="Galvanized",H1285="No",J1285="Galvanized")),
(AND(G1285="Non-lead - Other",H1285="No",J1285="Galvanized")))),"Non-lead",
IF((OR((AND(G1285="Unknown - Likely Lead",J1285="Unknown - Likely Lead")),
(AND(G1285="Unknown - Likely Lead",J1285="Unknown - Unlikely Lead")),
(AND(G1285="Unknown - Likely Lead",J1285="Unknown - Material Unknown")),
(AND(G1285="Unknown - Unlikely Lead",J1285="Unknown - Likely Lead")),
(AND(G1285="Unknown - Unlikely Lead",J1285="Unknown - Unlikely Lead")),
(AND(G1285="Unknown - Unlikely Lead",J1285="Unknown - Material Unknown")),
(AND(G1285="Unknown - Material Unknown",J1285="Unknown - Likely Lead")),
(AND(G1285="Unknown - Material Unknown",J1285="Unknown - Unlikely Lead")),
(AND(G1285="Unknown - Material Unknown",J1285="Unknown - Material Unknown")))),"Unknown",
IF((OR((AND(G1285="Unknown - Likely Lead",J1285="Non-lead - Copper")),
(AND(G1285="Unknown - Likely Lead",J1285="Non-lead - Plastic")),
(AND(G1285="Unknown - Likely Lead",J1285="Non-lead")),
(AND(G1285="Unknown - Likely Lead",J1285="Non-lead - Other")),
(AND(G1285="Unknown - Unlikely Lead",J1285="Non-lead - Copper")),
(AND(G1285="Unknown - Unlikely Lead",J1285="Non-lead - Plastic")),
(AND(G1285="Unknown - Unlikely Lead",J1285="Non-lead")),
(AND(G1285="Unknown - Unlikely Lead",J1285="Non-lead - Other")),
(AND(G1285="Unknown - Material Unknown",J1285="Non-lead - Copper")),
(AND(G1285="Unknown - Material Unknown",J1285="Non-lead - Plastic")),
(AND(G1285="Unknown - Material Unknown",J1285="Non-lead")),
(AND(G1285="Unknown - Material Unknown",J1285="Non-lead - Other")))),"Unknown",
IF((OR((AND(G1285="Non-lead - Copper",J1285="Unknown - Likely Lead")),
(AND(G1285="Non-lead - Copper",J1285="Unknown - Unlikely Lead")),
(AND(G1285="Non-lead - Copper",J1285="Unknown - Material Unknown")),
(AND(G1285="Non-lead - Plastic",J1285="Unknown - Likely Lead")),
(AND(G1285="Non-lead - Plastic",J1285="Unknown - Unlikely Lead")),
(AND(G1285="Non-lead - Plastic",J1285="Unknown - Material Unknown")),
(AND(G1285="Non-lead",J1285="Unknown - Likely Lead")),
(AND(G1285="Non-lead",J1285="Unknown - Unlikely Lead")),
(AND(G1285="Non-lead",J1285="Unknown - Material Unknown")),
(AND(G1285="Non-lead - Other",J1285="Unknown - Likely Lead")),
(AND(G1285="Non-Lead - Other",J1285="Unknown - Unlikely Lead")),
(AND(G1285="Non-Lead - Other",J1285="Unknown - Material Unknown")))),"Unknown",
IF((OR((AND(G1285="Galvanized",J1285="Unknown - Likely Lead")),
(AND(G1285="Galvanized",J1285="Unknown - Unlikely Lead")),
(AND(G1285="Galvanized",J1285="Unknown - Material Unknown")))),"Unknown",
IF((OR((AND(G1285="Galvanized",J1285="")))),"Galvanized Requiring Replacement",
IF((OR((AND(G1285="Non-lead - Copper",J1285="")),
(AND(G1285="Non-lead - Plastic",J1285="")),
(AND(G1285="Non-lead",J1285="")),
(AND(G1285="Non-lead - Other",J1285="")))),"Non-lead",
IF((OR((AND(G1285="Unknown - Likely Lead",J1285="")),
(AND(G1285="Unknown - Unlikely Lead",J1285="")),
(AND(G1285="Unknown - Material Unknown",J1285="")))),"Unknown",
""))))))))))))))))</f>
        <v>Non-Lead</v>
      </c>
      <c r="N1285" s="44" t="s">
        <v>39</v>
      </c>
    </row>
    <row r="1286" spans="1:14" ht="30" x14ac:dyDescent="0.25">
      <c r="A1286" s="34" t="s">
        <v>3186</v>
      </c>
      <c r="B1286" s="35" t="s">
        <v>3187</v>
      </c>
      <c r="C1286" s="36" t="s">
        <v>3138</v>
      </c>
      <c r="D1286" s="36" t="s">
        <v>32</v>
      </c>
      <c r="E1286" s="36" t="s">
        <v>33</v>
      </c>
      <c r="F1286" s="37" t="s">
        <v>3188</v>
      </c>
      <c r="G1286" s="38" t="s">
        <v>38</v>
      </c>
      <c r="H1286" s="39" t="s">
        <v>39</v>
      </c>
      <c r="I1286" s="40" t="s">
        <v>37</v>
      </c>
      <c r="J1286" s="42" t="s">
        <v>38</v>
      </c>
      <c r="K1286" s="39" t="s">
        <v>37</v>
      </c>
      <c r="L1286" s="35"/>
      <c r="M1286" s="43" t="str">
        <f>IF((OR(G1286="Lead")),"Lead",
IF((OR(J1286="Lead")),"Lead",
IF((OR(G1286="Lead-lined galvanized")),"Lead",
IF((OR(J1286="Lead-lined galvanized")),"Lead",
IF((OR((AND(G1286="Unknown - Likely Lead",J1286="Galvanized")),
(AND(G1286="Unknown - Unlikely Lead",J1286="Galvanized")),
(AND(G1286="Unknown - Material Unknown",J1286="Galvanized")))),"Galvanized Requiring Replacement",
IF((OR((AND(G1286="Non-lead - Copper",H1286="Yes",J1286="Galvanized")),
(AND(G1286="Non-lead - Copper",H1286="Don't know",J1286="Galvanized")),
(AND(G1286="Non-lead - Copper",H1286="",J1286="Galvanized")),
(AND(G1286="Non-lead - Plastic",H1286="Yes",J1286="Galvanized")),
(AND(G1286="Non-lead - Plastic",H1286="Don't know",J1286="Galvanized")),
(AND(G1286="Non-lead - Plastic",H1286="",J1286="Galvanized")),
(AND(G1286="Non-lead",H1286="Yes",J1286="Galvanized")),
(AND(G1286="Non-lead",H1286="Don't know",J1286="Galvanized")),
(AND(G1286="Non-lead",H1286="",J1286="Galvanized")),
(AND(G1286="Non-lead - Other",H1286="Yes",J1286="Galvanized")),
(AND(G1286="Non-Lead - Other",H1286="Don't know",J1286="Galvanized")),
(AND(G1286="Galvanized",H1286="Yes",J1286="Galvanized")),
(AND(G1286="Galvanized",H1286="Don't know",J1286="Galvanized")),
(AND(G1286="Galvanized",H1286="",J1286="Galvanized")),
(AND(G1286="Non-Lead - Other",H1286="",J1286="Galvanized")))),"Galvanized Requiring Replacement",
IF((OR((AND(G1286="Non-lead - Copper",J1286="Non-lead - Copper")),
(AND(G1286="Non-lead - Copper",J1286="Non-lead - Plastic")),
(AND(G1286="Non-lead - Copper",J1286="Non-lead - Other")),
(AND(G1286="Non-lead - Copper",J1286="Non-lead")),
(AND(G1286="Non-lead - Plastic",J1286="Non-lead - Copper")),
(AND(G1286="Non-lead - Plastic",J1286="Non-lead - Plastic")),
(AND(G1286="Non-lead - Plastic",J1286="Non-lead - Other")),
(AND(G1286="Non-lead - Plastic",J1286="Non-lead")),
(AND(G1286="Non-lead",J1286="Non-lead - Copper")),
(AND(G1286="Non-lead",J1286="Non-lead - Plastic")),
(AND(G1286="Non-lead",J1286="Non-lead - Other")),
(AND(G1286="Non-lead",J1286="Non-lead")),
(AND(G1286="Non-lead - Other",J1286="Non-lead - Copper")),
(AND(G1286="Non-Lead - Other",J1286="Non-lead - Plastic")),
(AND(G1286="Non-Lead - Other",J1286="Non-lead")),
(AND(G1286="Non-Lead - Other",J1286="Non-lead - Other")))),"Non-Lead",
IF((OR((AND(G1286="Galvanized",J1286="Non-lead")),
(AND(G1286="Galvanized",J1286="Non-lead - Copper")),
(AND(G1286="Galvanized",J1286="Non-lead - Plastic")),
(AND(G1286="Galvanized",J1286="Non-lead")),
(AND(G1286="Galvanized",J1286="Non-lead - Other")))),"Non-Lead",
IF((OR((AND(G1286="Non-lead - Copper",H1286="No",J1286="Galvanized")),
(AND(G1286="Non-lead - Plastic",H1286="No",J1286="Galvanized")),
(AND(G1286="Non-lead",H1286="No",J1286="Galvanized")),
(AND(G1286="Galvanized",H1286="No",J1286="Galvanized")),
(AND(G1286="Non-lead - Other",H1286="No",J1286="Galvanized")))),"Non-lead",
IF((OR((AND(G1286="Unknown - Likely Lead",J1286="Unknown - Likely Lead")),
(AND(G1286="Unknown - Likely Lead",J1286="Unknown - Unlikely Lead")),
(AND(G1286="Unknown - Likely Lead",J1286="Unknown - Material Unknown")),
(AND(G1286="Unknown - Unlikely Lead",J1286="Unknown - Likely Lead")),
(AND(G1286="Unknown - Unlikely Lead",J1286="Unknown - Unlikely Lead")),
(AND(G1286="Unknown - Unlikely Lead",J1286="Unknown - Material Unknown")),
(AND(G1286="Unknown - Material Unknown",J1286="Unknown - Likely Lead")),
(AND(G1286="Unknown - Material Unknown",J1286="Unknown - Unlikely Lead")),
(AND(G1286="Unknown - Material Unknown",J1286="Unknown - Material Unknown")))),"Unknown",
IF((OR((AND(G1286="Unknown - Likely Lead",J1286="Non-lead - Copper")),
(AND(G1286="Unknown - Likely Lead",J1286="Non-lead - Plastic")),
(AND(G1286="Unknown - Likely Lead",J1286="Non-lead")),
(AND(G1286="Unknown - Likely Lead",J1286="Non-lead - Other")),
(AND(G1286="Unknown - Unlikely Lead",J1286="Non-lead - Copper")),
(AND(G1286="Unknown - Unlikely Lead",J1286="Non-lead - Plastic")),
(AND(G1286="Unknown - Unlikely Lead",J1286="Non-lead")),
(AND(G1286="Unknown - Unlikely Lead",J1286="Non-lead - Other")),
(AND(G1286="Unknown - Material Unknown",J1286="Non-lead - Copper")),
(AND(G1286="Unknown - Material Unknown",J1286="Non-lead - Plastic")),
(AND(G1286="Unknown - Material Unknown",J1286="Non-lead")),
(AND(G1286="Unknown - Material Unknown",J1286="Non-lead - Other")))),"Unknown",
IF((OR((AND(G1286="Non-lead - Copper",J1286="Unknown - Likely Lead")),
(AND(G1286="Non-lead - Copper",J1286="Unknown - Unlikely Lead")),
(AND(G1286="Non-lead - Copper",J1286="Unknown - Material Unknown")),
(AND(G1286="Non-lead - Plastic",J1286="Unknown - Likely Lead")),
(AND(G1286="Non-lead - Plastic",J1286="Unknown - Unlikely Lead")),
(AND(G1286="Non-lead - Plastic",J1286="Unknown - Material Unknown")),
(AND(G1286="Non-lead",J1286="Unknown - Likely Lead")),
(AND(G1286="Non-lead",J1286="Unknown - Unlikely Lead")),
(AND(G1286="Non-lead",J1286="Unknown - Material Unknown")),
(AND(G1286="Non-lead - Other",J1286="Unknown - Likely Lead")),
(AND(G1286="Non-Lead - Other",J1286="Unknown - Unlikely Lead")),
(AND(G1286="Non-Lead - Other",J1286="Unknown - Material Unknown")))),"Unknown",
IF((OR((AND(G1286="Galvanized",J1286="Unknown - Likely Lead")),
(AND(G1286="Galvanized",J1286="Unknown - Unlikely Lead")),
(AND(G1286="Galvanized",J1286="Unknown - Material Unknown")))),"Unknown",
IF((OR((AND(G1286="Galvanized",J1286="")))),"Galvanized Requiring Replacement",
IF((OR((AND(G1286="Non-lead - Copper",J1286="")),
(AND(G1286="Non-lead - Plastic",J1286="")),
(AND(G1286="Non-lead",J1286="")),
(AND(G1286="Non-lead - Other",J1286="")))),"Non-lead",
IF((OR((AND(G1286="Unknown - Likely Lead",J1286="")),
(AND(G1286="Unknown - Unlikely Lead",J1286="")),
(AND(G1286="Unknown - Material Unknown",J1286="")))),"Unknown",
""))))))))))))))))</f>
        <v>Non-Lead</v>
      </c>
      <c r="N1286" s="44" t="s">
        <v>39</v>
      </c>
    </row>
    <row r="1287" spans="1:14" ht="30" x14ac:dyDescent="0.25">
      <c r="A1287" s="34" t="s">
        <v>3189</v>
      </c>
      <c r="B1287" s="35" t="s">
        <v>946</v>
      </c>
      <c r="C1287" s="36" t="s">
        <v>3141</v>
      </c>
      <c r="D1287" s="36" t="s">
        <v>32</v>
      </c>
      <c r="E1287" s="36" t="s">
        <v>33</v>
      </c>
      <c r="F1287" s="37" t="s">
        <v>3190</v>
      </c>
      <c r="G1287" s="38" t="s">
        <v>38</v>
      </c>
      <c r="H1287" s="39" t="s">
        <v>39</v>
      </c>
      <c r="I1287" s="40" t="s">
        <v>37</v>
      </c>
      <c r="J1287" s="42" t="s">
        <v>38</v>
      </c>
      <c r="K1287" s="39" t="s">
        <v>37</v>
      </c>
      <c r="L1287" s="35"/>
      <c r="M1287" s="43" t="str">
        <f>IF((OR(G1287="Lead")),"Lead",
IF((OR(J1287="Lead")),"Lead",
IF((OR(G1287="Lead-lined galvanized")),"Lead",
IF((OR(J1287="Lead-lined galvanized")),"Lead",
IF((OR((AND(G1287="Unknown - Likely Lead",J1287="Galvanized")),
(AND(G1287="Unknown - Unlikely Lead",J1287="Galvanized")),
(AND(G1287="Unknown - Material Unknown",J1287="Galvanized")))),"Galvanized Requiring Replacement",
IF((OR((AND(G1287="Non-lead - Copper",H1287="Yes",J1287="Galvanized")),
(AND(G1287="Non-lead - Copper",H1287="Don't know",J1287="Galvanized")),
(AND(G1287="Non-lead - Copper",H1287="",J1287="Galvanized")),
(AND(G1287="Non-lead - Plastic",H1287="Yes",J1287="Galvanized")),
(AND(G1287="Non-lead - Plastic",H1287="Don't know",J1287="Galvanized")),
(AND(G1287="Non-lead - Plastic",H1287="",J1287="Galvanized")),
(AND(G1287="Non-lead",H1287="Yes",J1287="Galvanized")),
(AND(G1287="Non-lead",H1287="Don't know",J1287="Galvanized")),
(AND(G1287="Non-lead",H1287="",J1287="Galvanized")),
(AND(G1287="Non-lead - Other",H1287="Yes",J1287="Galvanized")),
(AND(G1287="Non-Lead - Other",H1287="Don't know",J1287="Galvanized")),
(AND(G1287="Galvanized",H1287="Yes",J1287="Galvanized")),
(AND(G1287="Galvanized",H1287="Don't know",J1287="Galvanized")),
(AND(G1287="Galvanized",H1287="",J1287="Galvanized")),
(AND(G1287="Non-Lead - Other",H1287="",J1287="Galvanized")))),"Galvanized Requiring Replacement",
IF((OR((AND(G1287="Non-lead - Copper",J1287="Non-lead - Copper")),
(AND(G1287="Non-lead - Copper",J1287="Non-lead - Plastic")),
(AND(G1287="Non-lead - Copper",J1287="Non-lead - Other")),
(AND(G1287="Non-lead - Copper",J1287="Non-lead")),
(AND(G1287="Non-lead - Plastic",J1287="Non-lead - Copper")),
(AND(G1287="Non-lead - Plastic",J1287="Non-lead - Plastic")),
(AND(G1287="Non-lead - Plastic",J1287="Non-lead - Other")),
(AND(G1287="Non-lead - Plastic",J1287="Non-lead")),
(AND(G1287="Non-lead",J1287="Non-lead - Copper")),
(AND(G1287="Non-lead",J1287="Non-lead - Plastic")),
(AND(G1287="Non-lead",J1287="Non-lead - Other")),
(AND(G1287="Non-lead",J1287="Non-lead")),
(AND(G1287="Non-lead - Other",J1287="Non-lead - Copper")),
(AND(G1287="Non-Lead - Other",J1287="Non-lead - Plastic")),
(AND(G1287="Non-Lead - Other",J1287="Non-lead")),
(AND(G1287="Non-Lead - Other",J1287="Non-lead - Other")))),"Non-Lead",
IF((OR((AND(G1287="Galvanized",J1287="Non-lead")),
(AND(G1287="Galvanized",J1287="Non-lead - Copper")),
(AND(G1287="Galvanized",J1287="Non-lead - Plastic")),
(AND(G1287="Galvanized",J1287="Non-lead")),
(AND(G1287="Galvanized",J1287="Non-lead - Other")))),"Non-Lead",
IF((OR((AND(G1287="Non-lead - Copper",H1287="No",J1287="Galvanized")),
(AND(G1287="Non-lead - Plastic",H1287="No",J1287="Galvanized")),
(AND(G1287="Non-lead",H1287="No",J1287="Galvanized")),
(AND(G1287="Galvanized",H1287="No",J1287="Galvanized")),
(AND(G1287="Non-lead - Other",H1287="No",J1287="Galvanized")))),"Non-lead",
IF((OR((AND(G1287="Unknown - Likely Lead",J1287="Unknown - Likely Lead")),
(AND(G1287="Unknown - Likely Lead",J1287="Unknown - Unlikely Lead")),
(AND(G1287="Unknown - Likely Lead",J1287="Unknown - Material Unknown")),
(AND(G1287="Unknown - Unlikely Lead",J1287="Unknown - Likely Lead")),
(AND(G1287="Unknown - Unlikely Lead",J1287="Unknown - Unlikely Lead")),
(AND(G1287="Unknown - Unlikely Lead",J1287="Unknown - Material Unknown")),
(AND(G1287="Unknown - Material Unknown",J1287="Unknown - Likely Lead")),
(AND(G1287="Unknown - Material Unknown",J1287="Unknown - Unlikely Lead")),
(AND(G1287="Unknown - Material Unknown",J1287="Unknown - Material Unknown")))),"Unknown",
IF((OR((AND(G1287="Unknown - Likely Lead",J1287="Non-lead - Copper")),
(AND(G1287="Unknown - Likely Lead",J1287="Non-lead - Plastic")),
(AND(G1287="Unknown - Likely Lead",J1287="Non-lead")),
(AND(G1287="Unknown - Likely Lead",J1287="Non-lead - Other")),
(AND(G1287="Unknown - Unlikely Lead",J1287="Non-lead - Copper")),
(AND(G1287="Unknown - Unlikely Lead",J1287="Non-lead - Plastic")),
(AND(G1287="Unknown - Unlikely Lead",J1287="Non-lead")),
(AND(G1287="Unknown - Unlikely Lead",J1287="Non-lead - Other")),
(AND(G1287="Unknown - Material Unknown",J1287="Non-lead - Copper")),
(AND(G1287="Unknown - Material Unknown",J1287="Non-lead - Plastic")),
(AND(G1287="Unknown - Material Unknown",J1287="Non-lead")),
(AND(G1287="Unknown - Material Unknown",J1287="Non-lead - Other")))),"Unknown",
IF((OR((AND(G1287="Non-lead - Copper",J1287="Unknown - Likely Lead")),
(AND(G1287="Non-lead - Copper",J1287="Unknown - Unlikely Lead")),
(AND(G1287="Non-lead - Copper",J1287="Unknown - Material Unknown")),
(AND(G1287="Non-lead - Plastic",J1287="Unknown - Likely Lead")),
(AND(G1287="Non-lead - Plastic",J1287="Unknown - Unlikely Lead")),
(AND(G1287="Non-lead - Plastic",J1287="Unknown - Material Unknown")),
(AND(G1287="Non-lead",J1287="Unknown - Likely Lead")),
(AND(G1287="Non-lead",J1287="Unknown - Unlikely Lead")),
(AND(G1287="Non-lead",J1287="Unknown - Material Unknown")),
(AND(G1287="Non-lead - Other",J1287="Unknown - Likely Lead")),
(AND(G1287="Non-Lead - Other",J1287="Unknown - Unlikely Lead")),
(AND(G1287="Non-Lead - Other",J1287="Unknown - Material Unknown")))),"Unknown",
IF((OR((AND(G1287="Galvanized",J1287="Unknown - Likely Lead")),
(AND(G1287="Galvanized",J1287="Unknown - Unlikely Lead")),
(AND(G1287="Galvanized",J1287="Unknown - Material Unknown")))),"Unknown",
IF((OR((AND(G1287="Galvanized",J1287="")))),"Galvanized Requiring Replacement",
IF((OR((AND(G1287="Non-lead - Copper",J1287="")),
(AND(G1287="Non-lead - Plastic",J1287="")),
(AND(G1287="Non-lead",J1287="")),
(AND(G1287="Non-lead - Other",J1287="")))),"Non-lead",
IF((OR((AND(G1287="Unknown - Likely Lead",J1287="")),
(AND(G1287="Unknown - Unlikely Lead",J1287="")),
(AND(G1287="Unknown - Material Unknown",J1287="")))),"Unknown",
""))))))))))))))))</f>
        <v>Non-Lead</v>
      </c>
      <c r="N1287" s="44" t="s">
        <v>39</v>
      </c>
    </row>
    <row r="1288" spans="1:14" ht="30" x14ac:dyDescent="0.25">
      <c r="A1288" s="34" t="s">
        <v>3191</v>
      </c>
      <c r="B1288" s="35" t="s">
        <v>472</v>
      </c>
      <c r="C1288" s="36" t="s">
        <v>3141</v>
      </c>
      <c r="D1288" s="36" t="s">
        <v>32</v>
      </c>
      <c r="E1288" s="36" t="s">
        <v>33</v>
      </c>
      <c r="F1288" s="37" t="s">
        <v>3192</v>
      </c>
      <c r="G1288" s="38" t="s">
        <v>38</v>
      </c>
      <c r="H1288" s="39" t="s">
        <v>39</v>
      </c>
      <c r="I1288" s="40" t="s">
        <v>37</v>
      </c>
      <c r="J1288" s="42" t="s">
        <v>38</v>
      </c>
      <c r="K1288" s="39" t="s">
        <v>37</v>
      </c>
      <c r="L1288" s="35"/>
      <c r="M1288" s="43" t="str">
        <f>IF((OR(G1288="Lead")),"Lead",
IF((OR(J1288="Lead")),"Lead",
IF((OR(G1288="Lead-lined galvanized")),"Lead",
IF((OR(J1288="Lead-lined galvanized")),"Lead",
IF((OR((AND(G1288="Unknown - Likely Lead",J1288="Galvanized")),
(AND(G1288="Unknown - Unlikely Lead",J1288="Galvanized")),
(AND(G1288="Unknown - Material Unknown",J1288="Galvanized")))),"Galvanized Requiring Replacement",
IF((OR((AND(G1288="Non-lead - Copper",H1288="Yes",J1288="Galvanized")),
(AND(G1288="Non-lead - Copper",H1288="Don't know",J1288="Galvanized")),
(AND(G1288="Non-lead - Copper",H1288="",J1288="Galvanized")),
(AND(G1288="Non-lead - Plastic",H1288="Yes",J1288="Galvanized")),
(AND(G1288="Non-lead - Plastic",H1288="Don't know",J1288="Galvanized")),
(AND(G1288="Non-lead - Plastic",H1288="",J1288="Galvanized")),
(AND(G1288="Non-lead",H1288="Yes",J1288="Galvanized")),
(AND(G1288="Non-lead",H1288="Don't know",J1288="Galvanized")),
(AND(G1288="Non-lead",H1288="",J1288="Galvanized")),
(AND(G1288="Non-lead - Other",H1288="Yes",J1288="Galvanized")),
(AND(G1288="Non-Lead - Other",H1288="Don't know",J1288="Galvanized")),
(AND(G1288="Galvanized",H1288="Yes",J1288="Galvanized")),
(AND(G1288="Galvanized",H1288="Don't know",J1288="Galvanized")),
(AND(G1288="Galvanized",H1288="",J1288="Galvanized")),
(AND(G1288="Non-Lead - Other",H1288="",J1288="Galvanized")))),"Galvanized Requiring Replacement",
IF((OR((AND(G1288="Non-lead - Copper",J1288="Non-lead - Copper")),
(AND(G1288="Non-lead - Copper",J1288="Non-lead - Plastic")),
(AND(G1288="Non-lead - Copper",J1288="Non-lead - Other")),
(AND(G1288="Non-lead - Copper",J1288="Non-lead")),
(AND(G1288="Non-lead - Plastic",J1288="Non-lead - Copper")),
(AND(G1288="Non-lead - Plastic",J1288="Non-lead - Plastic")),
(AND(G1288="Non-lead - Plastic",J1288="Non-lead - Other")),
(AND(G1288="Non-lead - Plastic",J1288="Non-lead")),
(AND(G1288="Non-lead",J1288="Non-lead - Copper")),
(AND(G1288="Non-lead",J1288="Non-lead - Plastic")),
(AND(G1288="Non-lead",J1288="Non-lead - Other")),
(AND(G1288="Non-lead",J1288="Non-lead")),
(AND(G1288="Non-lead - Other",J1288="Non-lead - Copper")),
(AND(G1288="Non-Lead - Other",J1288="Non-lead - Plastic")),
(AND(G1288="Non-Lead - Other",J1288="Non-lead")),
(AND(G1288="Non-Lead - Other",J1288="Non-lead - Other")))),"Non-Lead",
IF((OR((AND(G1288="Galvanized",J1288="Non-lead")),
(AND(G1288="Galvanized",J1288="Non-lead - Copper")),
(AND(G1288="Galvanized",J1288="Non-lead - Plastic")),
(AND(G1288="Galvanized",J1288="Non-lead")),
(AND(G1288="Galvanized",J1288="Non-lead - Other")))),"Non-Lead",
IF((OR((AND(G1288="Non-lead - Copper",H1288="No",J1288="Galvanized")),
(AND(G1288="Non-lead - Plastic",H1288="No",J1288="Galvanized")),
(AND(G1288="Non-lead",H1288="No",J1288="Galvanized")),
(AND(G1288="Galvanized",H1288="No",J1288="Galvanized")),
(AND(G1288="Non-lead - Other",H1288="No",J1288="Galvanized")))),"Non-lead",
IF((OR((AND(G1288="Unknown - Likely Lead",J1288="Unknown - Likely Lead")),
(AND(G1288="Unknown - Likely Lead",J1288="Unknown - Unlikely Lead")),
(AND(G1288="Unknown - Likely Lead",J1288="Unknown - Material Unknown")),
(AND(G1288="Unknown - Unlikely Lead",J1288="Unknown - Likely Lead")),
(AND(G1288="Unknown - Unlikely Lead",J1288="Unknown - Unlikely Lead")),
(AND(G1288="Unknown - Unlikely Lead",J1288="Unknown - Material Unknown")),
(AND(G1288="Unknown - Material Unknown",J1288="Unknown - Likely Lead")),
(AND(G1288="Unknown - Material Unknown",J1288="Unknown - Unlikely Lead")),
(AND(G1288="Unknown - Material Unknown",J1288="Unknown - Material Unknown")))),"Unknown",
IF((OR((AND(G1288="Unknown - Likely Lead",J1288="Non-lead - Copper")),
(AND(G1288="Unknown - Likely Lead",J1288="Non-lead - Plastic")),
(AND(G1288="Unknown - Likely Lead",J1288="Non-lead")),
(AND(G1288="Unknown - Likely Lead",J1288="Non-lead - Other")),
(AND(G1288="Unknown - Unlikely Lead",J1288="Non-lead - Copper")),
(AND(G1288="Unknown - Unlikely Lead",J1288="Non-lead - Plastic")),
(AND(G1288="Unknown - Unlikely Lead",J1288="Non-lead")),
(AND(G1288="Unknown - Unlikely Lead",J1288="Non-lead - Other")),
(AND(G1288="Unknown - Material Unknown",J1288="Non-lead - Copper")),
(AND(G1288="Unknown - Material Unknown",J1288="Non-lead - Plastic")),
(AND(G1288="Unknown - Material Unknown",J1288="Non-lead")),
(AND(G1288="Unknown - Material Unknown",J1288="Non-lead - Other")))),"Unknown",
IF((OR((AND(G1288="Non-lead - Copper",J1288="Unknown - Likely Lead")),
(AND(G1288="Non-lead - Copper",J1288="Unknown - Unlikely Lead")),
(AND(G1288="Non-lead - Copper",J1288="Unknown - Material Unknown")),
(AND(G1288="Non-lead - Plastic",J1288="Unknown - Likely Lead")),
(AND(G1288="Non-lead - Plastic",J1288="Unknown - Unlikely Lead")),
(AND(G1288="Non-lead - Plastic",J1288="Unknown - Material Unknown")),
(AND(G1288="Non-lead",J1288="Unknown - Likely Lead")),
(AND(G1288="Non-lead",J1288="Unknown - Unlikely Lead")),
(AND(G1288="Non-lead",J1288="Unknown - Material Unknown")),
(AND(G1288="Non-lead - Other",J1288="Unknown - Likely Lead")),
(AND(G1288="Non-Lead - Other",J1288="Unknown - Unlikely Lead")),
(AND(G1288="Non-Lead - Other",J1288="Unknown - Material Unknown")))),"Unknown",
IF((OR((AND(G1288="Galvanized",J1288="Unknown - Likely Lead")),
(AND(G1288="Galvanized",J1288="Unknown - Unlikely Lead")),
(AND(G1288="Galvanized",J1288="Unknown - Material Unknown")))),"Unknown",
IF((OR((AND(G1288="Galvanized",J1288="")))),"Galvanized Requiring Replacement",
IF((OR((AND(G1288="Non-lead - Copper",J1288="")),
(AND(G1288="Non-lead - Plastic",J1288="")),
(AND(G1288="Non-lead",J1288="")),
(AND(G1288="Non-lead - Other",J1288="")))),"Non-lead",
IF((OR((AND(G1288="Unknown - Likely Lead",J1288="")),
(AND(G1288="Unknown - Unlikely Lead",J1288="")),
(AND(G1288="Unknown - Material Unknown",J1288="")))),"Unknown",
""))))))))))))))))</f>
        <v>Non-Lead</v>
      </c>
      <c r="N1288" s="44" t="s">
        <v>39</v>
      </c>
    </row>
    <row r="1289" spans="1:14" ht="30" x14ac:dyDescent="0.25">
      <c r="A1289" s="34" t="s">
        <v>3193</v>
      </c>
      <c r="B1289" s="35" t="s">
        <v>418</v>
      </c>
      <c r="C1289" s="36" t="s">
        <v>3141</v>
      </c>
      <c r="D1289" s="36" t="s">
        <v>32</v>
      </c>
      <c r="E1289" s="36" t="s">
        <v>33</v>
      </c>
      <c r="F1289" s="37" t="s">
        <v>3194</v>
      </c>
      <c r="G1289" s="38" t="s">
        <v>38</v>
      </c>
      <c r="H1289" s="39" t="s">
        <v>39</v>
      </c>
      <c r="I1289" s="40" t="s">
        <v>37</v>
      </c>
      <c r="J1289" s="42" t="s">
        <v>38</v>
      </c>
      <c r="K1289" s="39" t="s">
        <v>37</v>
      </c>
      <c r="L1289" s="35"/>
      <c r="M1289" s="43" t="str">
        <f>IF((OR(G1289="Lead")),"Lead",
IF((OR(J1289="Lead")),"Lead",
IF((OR(G1289="Lead-lined galvanized")),"Lead",
IF((OR(J1289="Lead-lined galvanized")),"Lead",
IF((OR((AND(G1289="Unknown - Likely Lead",J1289="Galvanized")),
(AND(G1289="Unknown - Unlikely Lead",J1289="Galvanized")),
(AND(G1289="Unknown - Material Unknown",J1289="Galvanized")))),"Galvanized Requiring Replacement",
IF((OR((AND(G1289="Non-lead - Copper",H1289="Yes",J1289="Galvanized")),
(AND(G1289="Non-lead - Copper",H1289="Don't know",J1289="Galvanized")),
(AND(G1289="Non-lead - Copper",H1289="",J1289="Galvanized")),
(AND(G1289="Non-lead - Plastic",H1289="Yes",J1289="Galvanized")),
(AND(G1289="Non-lead - Plastic",H1289="Don't know",J1289="Galvanized")),
(AND(G1289="Non-lead - Plastic",H1289="",J1289="Galvanized")),
(AND(G1289="Non-lead",H1289="Yes",J1289="Galvanized")),
(AND(G1289="Non-lead",H1289="Don't know",J1289="Galvanized")),
(AND(G1289="Non-lead",H1289="",J1289="Galvanized")),
(AND(G1289="Non-lead - Other",H1289="Yes",J1289="Galvanized")),
(AND(G1289="Non-Lead - Other",H1289="Don't know",J1289="Galvanized")),
(AND(G1289="Galvanized",H1289="Yes",J1289="Galvanized")),
(AND(G1289="Galvanized",H1289="Don't know",J1289="Galvanized")),
(AND(G1289="Galvanized",H1289="",J1289="Galvanized")),
(AND(G1289="Non-Lead - Other",H1289="",J1289="Galvanized")))),"Galvanized Requiring Replacement",
IF((OR((AND(G1289="Non-lead - Copper",J1289="Non-lead - Copper")),
(AND(G1289="Non-lead - Copper",J1289="Non-lead - Plastic")),
(AND(G1289="Non-lead - Copper",J1289="Non-lead - Other")),
(AND(G1289="Non-lead - Copper",J1289="Non-lead")),
(AND(G1289="Non-lead - Plastic",J1289="Non-lead - Copper")),
(AND(G1289="Non-lead - Plastic",J1289="Non-lead - Plastic")),
(AND(G1289="Non-lead - Plastic",J1289="Non-lead - Other")),
(AND(G1289="Non-lead - Plastic",J1289="Non-lead")),
(AND(G1289="Non-lead",J1289="Non-lead - Copper")),
(AND(G1289="Non-lead",J1289="Non-lead - Plastic")),
(AND(G1289="Non-lead",J1289="Non-lead - Other")),
(AND(G1289="Non-lead",J1289="Non-lead")),
(AND(G1289="Non-lead - Other",J1289="Non-lead - Copper")),
(AND(G1289="Non-Lead - Other",J1289="Non-lead - Plastic")),
(AND(G1289="Non-Lead - Other",J1289="Non-lead")),
(AND(G1289="Non-Lead - Other",J1289="Non-lead - Other")))),"Non-Lead",
IF((OR((AND(G1289="Galvanized",J1289="Non-lead")),
(AND(G1289="Galvanized",J1289="Non-lead - Copper")),
(AND(G1289="Galvanized",J1289="Non-lead - Plastic")),
(AND(G1289="Galvanized",J1289="Non-lead")),
(AND(G1289="Galvanized",J1289="Non-lead - Other")))),"Non-Lead",
IF((OR((AND(G1289="Non-lead - Copper",H1289="No",J1289="Galvanized")),
(AND(G1289="Non-lead - Plastic",H1289="No",J1289="Galvanized")),
(AND(G1289="Non-lead",H1289="No",J1289="Galvanized")),
(AND(G1289="Galvanized",H1289="No",J1289="Galvanized")),
(AND(G1289="Non-lead - Other",H1289="No",J1289="Galvanized")))),"Non-lead",
IF((OR((AND(G1289="Unknown - Likely Lead",J1289="Unknown - Likely Lead")),
(AND(G1289="Unknown - Likely Lead",J1289="Unknown - Unlikely Lead")),
(AND(G1289="Unknown - Likely Lead",J1289="Unknown - Material Unknown")),
(AND(G1289="Unknown - Unlikely Lead",J1289="Unknown - Likely Lead")),
(AND(G1289="Unknown - Unlikely Lead",J1289="Unknown - Unlikely Lead")),
(AND(G1289="Unknown - Unlikely Lead",J1289="Unknown - Material Unknown")),
(AND(G1289="Unknown - Material Unknown",J1289="Unknown - Likely Lead")),
(AND(G1289="Unknown - Material Unknown",J1289="Unknown - Unlikely Lead")),
(AND(G1289="Unknown - Material Unknown",J1289="Unknown - Material Unknown")))),"Unknown",
IF((OR((AND(G1289="Unknown - Likely Lead",J1289="Non-lead - Copper")),
(AND(G1289="Unknown - Likely Lead",J1289="Non-lead - Plastic")),
(AND(G1289="Unknown - Likely Lead",J1289="Non-lead")),
(AND(G1289="Unknown - Likely Lead",J1289="Non-lead - Other")),
(AND(G1289="Unknown - Unlikely Lead",J1289="Non-lead - Copper")),
(AND(G1289="Unknown - Unlikely Lead",J1289="Non-lead - Plastic")),
(AND(G1289="Unknown - Unlikely Lead",J1289="Non-lead")),
(AND(G1289="Unknown - Unlikely Lead",J1289="Non-lead - Other")),
(AND(G1289="Unknown - Material Unknown",J1289="Non-lead - Copper")),
(AND(G1289="Unknown - Material Unknown",J1289="Non-lead - Plastic")),
(AND(G1289="Unknown - Material Unknown",J1289="Non-lead")),
(AND(G1289="Unknown - Material Unknown",J1289="Non-lead - Other")))),"Unknown",
IF((OR((AND(G1289="Non-lead - Copper",J1289="Unknown - Likely Lead")),
(AND(G1289="Non-lead - Copper",J1289="Unknown - Unlikely Lead")),
(AND(G1289="Non-lead - Copper",J1289="Unknown - Material Unknown")),
(AND(G1289="Non-lead - Plastic",J1289="Unknown - Likely Lead")),
(AND(G1289="Non-lead - Plastic",J1289="Unknown - Unlikely Lead")),
(AND(G1289="Non-lead - Plastic",J1289="Unknown - Material Unknown")),
(AND(G1289="Non-lead",J1289="Unknown - Likely Lead")),
(AND(G1289="Non-lead",J1289="Unknown - Unlikely Lead")),
(AND(G1289="Non-lead",J1289="Unknown - Material Unknown")),
(AND(G1289="Non-lead - Other",J1289="Unknown - Likely Lead")),
(AND(G1289="Non-Lead - Other",J1289="Unknown - Unlikely Lead")),
(AND(G1289="Non-Lead - Other",J1289="Unknown - Material Unknown")))),"Unknown",
IF((OR((AND(G1289="Galvanized",J1289="Unknown - Likely Lead")),
(AND(G1289="Galvanized",J1289="Unknown - Unlikely Lead")),
(AND(G1289="Galvanized",J1289="Unknown - Material Unknown")))),"Unknown",
IF((OR((AND(G1289="Galvanized",J1289="")))),"Galvanized Requiring Replacement",
IF((OR((AND(G1289="Non-lead - Copper",J1289="")),
(AND(G1289="Non-lead - Plastic",J1289="")),
(AND(G1289="Non-lead",J1289="")),
(AND(G1289="Non-lead - Other",J1289="")))),"Non-lead",
IF((OR((AND(G1289="Unknown - Likely Lead",J1289="")),
(AND(G1289="Unknown - Unlikely Lead",J1289="")),
(AND(G1289="Unknown - Material Unknown",J1289="")))),"Unknown",
""))))))))))))))))</f>
        <v>Non-Lead</v>
      </c>
      <c r="N1289" s="44" t="s">
        <v>39</v>
      </c>
    </row>
    <row r="1290" spans="1:14" ht="30" x14ac:dyDescent="0.25">
      <c r="A1290" s="34" t="s">
        <v>3195</v>
      </c>
      <c r="B1290" s="35" t="s">
        <v>1773</v>
      </c>
      <c r="C1290" s="36" t="s">
        <v>3174</v>
      </c>
      <c r="D1290" s="36" t="s">
        <v>32</v>
      </c>
      <c r="E1290" s="36" t="s">
        <v>33</v>
      </c>
      <c r="F1290" s="37" t="s">
        <v>3196</v>
      </c>
      <c r="G1290" s="38" t="s">
        <v>35</v>
      </c>
      <c r="H1290" s="39" t="s">
        <v>39</v>
      </c>
      <c r="I1290" s="40" t="s">
        <v>37</v>
      </c>
      <c r="J1290" s="42" t="s">
        <v>47</v>
      </c>
      <c r="K1290" s="39" t="s">
        <v>37</v>
      </c>
      <c r="L1290" s="35"/>
      <c r="M1290" s="43" t="str">
        <f>IF((OR(G1290="Lead")),"Lead",
IF((OR(J1290="Lead")),"Lead",
IF((OR(G1290="Lead-lined galvanized")),"Lead",
IF((OR(J1290="Lead-lined galvanized")),"Lead",
IF((OR((AND(G1290="Unknown - Likely Lead",J1290="Galvanized")),
(AND(G1290="Unknown - Unlikely Lead",J1290="Galvanized")),
(AND(G1290="Unknown - Material Unknown",J1290="Galvanized")))),"Galvanized Requiring Replacement",
IF((OR((AND(G1290="Non-lead - Copper",H1290="Yes",J1290="Galvanized")),
(AND(G1290="Non-lead - Copper",H1290="Don't know",J1290="Galvanized")),
(AND(G1290="Non-lead - Copper",H1290="",J1290="Galvanized")),
(AND(G1290="Non-lead - Plastic",H1290="Yes",J1290="Galvanized")),
(AND(G1290="Non-lead - Plastic",H1290="Don't know",J1290="Galvanized")),
(AND(G1290="Non-lead - Plastic",H1290="",J1290="Galvanized")),
(AND(G1290="Non-lead",H1290="Yes",J1290="Galvanized")),
(AND(G1290="Non-lead",H1290="Don't know",J1290="Galvanized")),
(AND(G1290="Non-lead",H1290="",J1290="Galvanized")),
(AND(G1290="Non-lead - Other",H1290="Yes",J1290="Galvanized")),
(AND(G1290="Non-Lead - Other",H1290="Don't know",J1290="Galvanized")),
(AND(G1290="Galvanized",H1290="Yes",J1290="Galvanized")),
(AND(G1290="Galvanized",H1290="Don't know",J1290="Galvanized")),
(AND(G1290="Galvanized",H1290="",J1290="Galvanized")),
(AND(G1290="Non-Lead - Other",H1290="",J1290="Galvanized")))),"Galvanized Requiring Replacement",
IF((OR((AND(G1290="Non-lead - Copper",J1290="Non-lead - Copper")),
(AND(G1290="Non-lead - Copper",J1290="Non-lead - Plastic")),
(AND(G1290="Non-lead - Copper",J1290="Non-lead - Other")),
(AND(G1290="Non-lead - Copper",J1290="Non-lead")),
(AND(G1290="Non-lead - Plastic",J1290="Non-lead - Copper")),
(AND(G1290="Non-lead - Plastic",J1290="Non-lead - Plastic")),
(AND(G1290="Non-lead - Plastic",J1290="Non-lead - Other")),
(AND(G1290="Non-lead - Plastic",J1290="Non-lead")),
(AND(G1290="Non-lead",J1290="Non-lead - Copper")),
(AND(G1290="Non-lead",J1290="Non-lead - Plastic")),
(AND(G1290="Non-lead",J1290="Non-lead - Other")),
(AND(G1290="Non-lead",J1290="Non-lead")),
(AND(G1290="Non-lead - Other",J1290="Non-lead - Copper")),
(AND(G1290="Non-Lead - Other",J1290="Non-lead - Plastic")),
(AND(G1290="Non-Lead - Other",J1290="Non-lead")),
(AND(G1290="Non-Lead - Other",J1290="Non-lead - Other")))),"Non-Lead",
IF((OR((AND(G1290="Galvanized",J1290="Non-lead")),
(AND(G1290="Galvanized",J1290="Non-lead - Copper")),
(AND(G1290="Galvanized",J1290="Non-lead - Plastic")),
(AND(G1290="Galvanized",J1290="Non-lead")),
(AND(G1290="Galvanized",J1290="Non-lead - Other")))),"Non-Lead",
IF((OR((AND(G1290="Non-lead - Copper",H1290="No",J1290="Galvanized")),
(AND(G1290="Non-lead - Plastic",H1290="No",J1290="Galvanized")),
(AND(G1290="Non-lead",H1290="No",J1290="Galvanized")),
(AND(G1290="Galvanized",H1290="No",J1290="Galvanized")),
(AND(G1290="Non-lead - Other",H1290="No",J1290="Galvanized")))),"Non-lead",
IF((OR((AND(G1290="Unknown - Likely Lead",J1290="Unknown - Likely Lead")),
(AND(G1290="Unknown - Likely Lead",J1290="Unknown - Unlikely Lead")),
(AND(G1290="Unknown - Likely Lead",J1290="Unknown - Material Unknown")),
(AND(G1290="Unknown - Unlikely Lead",J1290="Unknown - Likely Lead")),
(AND(G1290="Unknown - Unlikely Lead",J1290="Unknown - Unlikely Lead")),
(AND(G1290="Unknown - Unlikely Lead",J1290="Unknown - Material Unknown")),
(AND(G1290="Unknown - Material Unknown",J1290="Unknown - Likely Lead")),
(AND(G1290="Unknown - Material Unknown",J1290="Unknown - Unlikely Lead")),
(AND(G1290="Unknown - Material Unknown",J1290="Unknown - Material Unknown")))),"Unknown",
IF((OR((AND(G1290="Unknown - Likely Lead",J1290="Non-lead - Copper")),
(AND(G1290="Unknown - Likely Lead",J1290="Non-lead - Plastic")),
(AND(G1290="Unknown - Likely Lead",J1290="Non-lead")),
(AND(G1290="Unknown - Likely Lead",J1290="Non-lead - Other")),
(AND(G1290="Unknown - Unlikely Lead",J1290="Non-lead - Copper")),
(AND(G1290="Unknown - Unlikely Lead",J1290="Non-lead - Plastic")),
(AND(G1290="Unknown - Unlikely Lead",J1290="Non-lead")),
(AND(G1290="Unknown - Unlikely Lead",J1290="Non-lead - Other")),
(AND(G1290="Unknown - Material Unknown",J1290="Non-lead - Copper")),
(AND(G1290="Unknown - Material Unknown",J1290="Non-lead - Plastic")),
(AND(G1290="Unknown - Material Unknown",J1290="Non-lead")),
(AND(G1290="Unknown - Material Unknown",J1290="Non-lead - Other")))),"Unknown",
IF((OR((AND(G1290="Non-lead - Copper",J1290="Unknown - Likely Lead")),
(AND(G1290="Non-lead - Copper",J1290="Unknown - Unlikely Lead")),
(AND(G1290="Non-lead - Copper",J1290="Unknown - Material Unknown")),
(AND(G1290="Non-lead - Plastic",J1290="Unknown - Likely Lead")),
(AND(G1290="Non-lead - Plastic",J1290="Unknown - Unlikely Lead")),
(AND(G1290="Non-lead - Plastic",J1290="Unknown - Material Unknown")),
(AND(G1290="Non-lead",J1290="Unknown - Likely Lead")),
(AND(G1290="Non-lead",J1290="Unknown - Unlikely Lead")),
(AND(G1290="Non-lead",J1290="Unknown - Material Unknown")),
(AND(G1290="Non-lead - Other",J1290="Unknown - Likely Lead")),
(AND(G1290="Non-Lead - Other",J1290="Unknown - Unlikely Lead")),
(AND(G1290="Non-Lead - Other",J1290="Unknown - Material Unknown")))),"Unknown",
IF((OR((AND(G1290="Galvanized",J1290="Unknown - Likely Lead")),
(AND(G1290="Galvanized",J1290="Unknown - Unlikely Lead")),
(AND(G1290="Galvanized",J1290="Unknown - Material Unknown")))),"Unknown",
IF((OR((AND(G1290="Galvanized",J1290="")))),"Galvanized Requiring Replacement",
IF((OR((AND(G1290="Non-lead - Copper",J1290="")),
(AND(G1290="Non-lead - Plastic",J1290="")),
(AND(G1290="Non-lead",J1290="")),
(AND(G1290="Non-lead - Other",J1290="")))),"Non-lead",
IF((OR((AND(G1290="Unknown - Likely Lead",J1290="")),
(AND(G1290="Unknown - Unlikely Lead",J1290="")),
(AND(G1290="Unknown - Material Unknown",J1290="")))),"Unknown",
""))))))))))))))))</f>
        <v>Non-Lead</v>
      </c>
      <c r="N1290" s="44" t="s">
        <v>39</v>
      </c>
    </row>
    <row r="1291" spans="1:14" x14ac:dyDescent="0.25">
      <c r="A1291" s="34" t="s">
        <v>3197</v>
      </c>
      <c r="B1291" s="35" t="s">
        <v>60</v>
      </c>
      <c r="C1291" s="36" t="s">
        <v>3198</v>
      </c>
      <c r="D1291" s="36" t="s">
        <v>32</v>
      </c>
      <c r="E1291" s="36" t="s">
        <v>33</v>
      </c>
      <c r="F1291" s="37" t="s">
        <v>3199</v>
      </c>
      <c r="G1291" s="38" t="s">
        <v>35</v>
      </c>
      <c r="H1291" s="39" t="s">
        <v>39</v>
      </c>
      <c r="I1291" s="40" t="s">
        <v>63</v>
      </c>
      <c r="J1291" s="42" t="s">
        <v>38</v>
      </c>
      <c r="K1291" s="39" t="s">
        <v>63</v>
      </c>
      <c r="L1291" s="35"/>
      <c r="M1291" s="43" t="str">
        <f>IF((OR(G1291="Lead")),"Lead",
IF((OR(J1291="Lead")),"Lead",
IF((OR(G1291="Lead-lined galvanized")),"Lead",
IF((OR(J1291="Lead-lined galvanized")),"Lead",
IF((OR((AND(G1291="Unknown - Likely Lead",J1291="Galvanized")),
(AND(G1291="Unknown - Unlikely Lead",J1291="Galvanized")),
(AND(G1291="Unknown - Material Unknown",J1291="Galvanized")))),"Galvanized Requiring Replacement",
IF((OR((AND(G1291="Non-lead - Copper",H1291="Yes",J1291="Galvanized")),
(AND(G1291="Non-lead - Copper",H1291="Don't know",J1291="Galvanized")),
(AND(G1291="Non-lead - Copper",H1291="",J1291="Galvanized")),
(AND(G1291="Non-lead - Plastic",H1291="Yes",J1291="Galvanized")),
(AND(G1291="Non-lead - Plastic",H1291="Don't know",J1291="Galvanized")),
(AND(G1291="Non-lead - Plastic",H1291="",J1291="Galvanized")),
(AND(G1291="Non-lead",H1291="Yes",J1291="Galvanized")),
(AND(G1291="Non-lead",H1291="Don't know",J1291="Galvanized")),
(AND(G1291="Non-lead",H1291="",J1291="Galvanized")),
(AND(G1291="Non-lead - Other",H1291="Yes",J1291="Galvanized")),
(AND(G1291="Non-Lead - Other",H1291="Don't know",J1291="Galvanized")),
(AND(G1291="Galvanized",H1291="Yes",J1291="Galvanized")),
(AND(G1291="Galvanized",H1291="Don't know",J1291="Galvanized")),
(AND(G1291="Galvanized",H1291="",J1291="Galvanized")),
(AND(G1291="Non-Lead - Other",H1291="",J1291="Galvanized")))),"Galvanized Requiring Replacement",
IF((OR((AND(G1291="Non-lead - Copper",J1291="Non-lead - Copper")),
(AND(G1291="Non-lead - Copper",J1291="Non-lead - Plastic")),
(AND(G1291="Non-lead - Copper",J1291="Non-lead - Other")),
(AND(G1291="Non-lead - Copper",J1291="Non-lead")),
(AND(G1291="Non-lead - Plastic",J1291="Non-lead - Copper")),
(AND(G1291="Non-lead - Plastic",J1291="Non-lead - Plastic")),
(AND(G1291="Non-lead - Plastic",J1291="Non-lead - Other")),
(AND(G1291="Non-lead - Plastic",J1291="Non-lead")),
(AND(G1291="Non-lead",J1291="Non-lead - Copper")),
(AND(G1291="Non-lead",J1291="Non-lead - Plastic")),
(AND(G1291="Non-lead",J1291="Non-lead - Other")),
(AND(G1291="Non-lead",J1291="Non-lead")),
(AND(G1291="Non-lead - Other",J1291="Non-lead - Copper")),
(AND(G1291="Non-Lead - Other",J1291="Non-lead - Plastic")),
(AND(G1291="Non-Lead - Other",J1291="Non-lead")),
(AND(G1291="Non-Lead - Other",J1291="Non-lead - Other")))),"Non-Lead",
IF((OR((AND(G1291="Galvanized",J1291="Non-lead")),
(AND(G1291="Galvanized",J1291="Non-lead - Copper")),
(AND(G1291="Galvanized",J1291="Non-lead - Plastic")),
(AND(G1291="Galvanized",J1291="Non-lead")),
(AND(G1291="Galvanized",J1291="Non-lead - Other")))),"Non-Lead",
IF((OR((AND(G1291="Non-lead - Copper",H1291="No",J1291="Galvanized")),
(AND(G1291="Non-lead - Plastic",H1291="No",J1291="Galvanized")),
(AND(G1291="Non-lead",H1291="No",J1291="Galvanized")),
(AND(G1291="Galvanized",H1291="No",J1291="Galvanized")),
(AND(G1291="Non-lead - Other",H1291="No",J1291="Galvanized")))),"Non-lead",
IF((OR((AND(G1291="Unknown - Likely Lead",J1291="Unknown - Likely Lead")),
(AND(G1291="Unknown - Likely Lead",J1291="Unknown - Unlikely Lead")),
(AND(G1291="Unknown - Likely Lead",J1291="Unknown - Material Unknown")),
(AND(G1291="Unknown - Unlikely Lead",J1291="Unknown - Likely Lead")),
(AND(G1291="Unknown - Unlikely Lead",J1291="Unknown - Unlikely Lead")),
(AND(G1291="Unknown - Unlikely Lead",J1291="Unknown - Material Unknown")),
(AND(G1291="Unknown - Material Unknown",J1291="Unknown - Likely Lead")),
(AND(G1291="Unknown - Material Unknown",J1291="Unknown - Unlikely Lead")),
(AND(G1291="Unknown - Material Unknown",J1291="Unknown - Material Unknown")))),"Unknown",
IF((OR((AND(G1291="Unknown - Likely Lead",J1291="Non-lead - Copper")),
(AND(G1291="Unknown - Likely Lead",J1291="Non-lead - Plastic")),
(AND(G1291="Unknown - Likely Lead",J1291="Non-lead")),
(AND(G1291="Unknown - Likely Lead",J1291="Non-lead - Other")),
(AND(G1291="Unknown - Unlikely Lead",J1291="Non-lead - Copper")),
(AND(G1291="Unknown - Unlikely Lead",J1291="Non-lead - Plastic")),
(AND(G1291="Unknown - Unlikely Lead",J1291="Non-lead")),
(AND(G1291="Unknown - Unlikely Lead",J1291="Non-lead - Other")),
(AND(G1291="Unknown - Material Unknown",J1291="Non-lead - Copper")),
(AND(G1291="Unknown - Material Unknown",J1291="Non-lead - Plastic")),
(AND(G1291="Unknown - Material Unknown",J1291="Non-lead")),
(AND(G1291="Unknown - Material Unknown",J1291="Non-lead - Other")))),"Unknown",
IF((OR((AND(G1291="Non-lead - Copper",J1291="Unknown - Likely Lead")),
(AND(G1291="Non-lead - Copper",J1291="Unknown - Unlikely Lead")),
(AND(G1291="Non-lead - Copper",J1291="Unknown - Material Unknown")),
(AND(G1291="Non-lead - Plastic",J1291="Unknown - Likely Lead")),
(AND(G1291="Non-lead - Plastic",J1291="Unknown - Unlikely Lead")),
(AND(G1291="Non-lead - Plastic",J1291="Unknown - Material Unknown")),
(AND(G1291="Non-lead",J1291="Unknown - Likely Lead")),
(AND(G1291="Non-lead",J1291="Unknown - Unlikely Lead")),
(AND(G1291="Non-lead",J1291="Unknown - Material Unknown")),
(AND(G1291="Non-lead - Other",J1291="Unknown - Likely Lead")),
(AND(G1291="Non-Lead - Other",J1291="Unknown - Unlikely Lead")),
(AND(G1291="Non-Lead - Other",J1291="Unknown - Material Unknown")))),"Unknown",
IF((OR((AND(G1291="Galvanized",J1291="Unknown - Likely Lead")),
(AND(G1291="Galvanized",J1291="Unknown - Unlikely Lead")),
(AND(G1291="Galvanized",J1291="Unknown - Material Unknown")))),"Unknown",
IF((OR((AND(G1291="Galvanized",J1291="")))),"Galvanized Requiring Replacement",
IF((OR((AND(G1291="Non-lead - Copper",J1291="")),
(AND(G1291="Non-lead - Plastic",J1291="")),
(AND(G1291="Non-lead",J1291="")),
(AND(G1291="Non-lead - Other",J1291="")))),"Non-lead",
IF((OR((AND(G1291="Unknown - Likely Lead",J1291="")),
(AND(G1291="Unknown - Unlikely Lead",J1291="")),
(AND(G1291="Unknown - Material Unknown",J1291="")))),"Unknown",
""))))))))))))))))</f>
        <v>Non-Lead</v>
      </c>
      <c r="N1291" s="44" t="s">
        <v>39</v>
      </c>
    </row>
    <row r="1292" spans="1:14" ht="30" x14ac:dyDescent="0.25">
      <c r="A1292" s="34" t="s">
        <v>3200</v>
      </c>
      <c r="B1292" s="35" t="s">
        <v>3201</v>
      </c>
      <c r="C1292" s="36" t="s">
        <v>3174</v>
      </c>
      <c r="D1292" s="36" t="s">
        <v>32</v>
      </c>
      <c r="E1292" s="36" t="s">
        <v>33</v>
      </c>
      <c r="F1292" s="37" t="s">
        <v>3202</v>
      </c>
      <c r="G1292" s="38" t="s">
        <v>35</v>
      </c>
      <c r="H1292" s="39" t="s">
        <v>39</v>
      </c>
      <c r="I1292" s="40" t="s">
        <v>37</v>
      </c>
      <c r="J1292" s="42" t="s">
        <v>47</v>
      </c>
      <c r="K1292" s="39" t="s">
        <v>37</v>
      </c>
      <c r="L1292" s="35"/>
      <c r="M1292" s="43" t="str">
        <f>IF((OR(G1292="Lead")),"Lead",
IF((OR(J1292="Lead")),"Lead",
IF((OR(G1292="Lead-lined galvanized")),"Lead",
IF((OR(J1292="Lead-lined galvanized")),"Lead",
IF((OR((AND(G1292="Unknown - Likely Lead",J1292="Galvanized")),
(AND(G1292="Unknown - Unlikely Lead",J1292="Galvanized")),
(AND(G1292="Unknown - Material Unknown",J1292="Galvanized")))),"Galvanized Requiring Replacement",
IF((OR((AND(G1292="Non-lead - Copper",H1292="Yes",J1292="Galvanized")),
(AND(G1292="Non-lead - Copper",H1292="Don't know",J1292="Galvanized")),
(AND(G1292="Non-lead - Copper",H1292="",J1292="Galvanized")),
(AND(G1292="Non-lead - Plastic",H1292="Yes",J1292="Galvanized")),
(AND(G1292="Non-lead - Plastic",H1292="Don't know",J1292="Galvanized")),
(AND(G1292="Non-lead - Plastic",H1292="",J1292="Galvanized")),
(AND(G1292="Non-lead",H1292="Yes",J1292="Galvanized")),
(AND(G1292="Non-lead",H1292="Don't know",J1292="Galvanized")),
(AND(G1292="Non-lead",H1292="",J1292="Galvanized")),
(AND(G1292="Non-lead - Other",H1292="Yes",J1292="Galvanized")),
(AND(G1292="Non-Lead - Other",H1292="Don't know",J1292="Galvanized")),
(AND(G1292="Galvanized",H1292="Yes",J1292="Galvanized")),
(AND(G1292="Galvanized",H1292="Don't know",J1292="Galvanized")),
(AND(G1292="Galvanized",H1292="",J1292="Galvanized")),
(AND(G1292="Non-Lead - Other",H1292="",J1292="Galvanized")))),"Galvanized Requiring Replacement",
IF((OR((AND(G1292="Non-lead - Copper",J1292="Non-lead - Copper")),
(AND(G1292="Non-lead - Copper",J1292="Non-lead - Plastic")),
(AND(G1292="Non-lead - Copper",J1292="Non-lead - Other")),
(AND(G1292="Non-lead - Copper",J1292="Non-lead")),
(AND(G1292="Non-lead - Plastic",J1292="Non-lead - Copper")),
(AND(G1292="Non-lead - Plastic",J1292="Non-lead - Plastic")),
(AND(G1292="Non-lead - Plastic",J1292="Non-lead - Other")),
(AND(G1292="Non-lead - Plastic",J1292="Non-lead")),
(AND(G1292="Non-lead",J1292="Non-lead - Copper")),
(AND(G1292="Non-lead",J1292="Non-lead - Plastic")),
(AND(G1292="Non-lead",J1292="Non-lead - Other")),
(AND(G1292="Non-lead",J1292="Non-lead")),
(AND(G1292="Non-lead - Other",J1292="Non-lead - Copper")),
(AND(G1292="Non-Lead - Other",J1292="Non-lead - Plastic")),
(AND(G1292="Non-Lead - Other",J1292="Non-lead")),
(AND(G1292="Non-Lead - Other",J1292="Non-lead - Other")))),"Non-Lead",
IF((OR((AND(G1292="Galvanized",J1292="Non-lead")),
(AND(G1292="Galvanized",J1292="Non-lead - Copper")),
(AND(G1292="Galvanized",J1292="Non-lead - Plastic")),
(AND(G1292="Galvanized",J1292="Non-lead")),
(AND(G1292="Galvanized",J1292="Non-lead - Other")))),"Non-Lead",
IF((OR((AND(G1292="Non-lead - Copper",H1292="No",J1292="Galvanized")),
(AND(G1292="Non-lead - Plastic",H1292="No",J1292="Galvanized")),
(AND(G1292="Non-lead",H1292="No",J1292="Galvanized")),
(AND(G1292="Galvanized",H1292="No",J1292="Galvanized")),
(AND(G1292="Non-lead - Other",H1292="No",J1292="Galvanized")))),"Non-lead",
IF((OR((AND(G1292="Unknown - Likely Lead",J1292="Unknown - Likely Lead")),
(AND(G1292="Unknown - Likely Lead",J1292="Unknown - Unlikely Lead")),
(AND(G1292="Unknown - Likely Lead",J1292="Unknown - Material Unknown")),
(AND(G1292="Unknown - Unlikely Lead",J1292="Unknown - Likely Lead")),
(AND(G1292="Unknown - Unlikely Lead",J1292="Unknown - Unlikely Lead")),
(AND(G1292="Unknown - Unlikely Lead",J1292="Unknown - Material Unknown")),
(AND(G1292="Unknown - Material Unknown",J1292="Unknown - Likely Lead")),
(AND(G1292="Unknown - Material Unknown",J1292="Unknown - Unlikely Lead")),
(AND(G1292="Unknown - Material Unknown",J1292="Unknown - Material Unknown")))),"Unknown",
IF((OR((AND(G1292="Unknown - Likely Lead",J1292="Non-lead - Copper")),
(AND(G1292="Unknown - Likely Lead",J1292="Non-lead - Plastic")),
(AND(G1292="Unknown - Likely Lead",J1292="Non-lead")),
(AND(G1292="Unknown - Likely Lead",J1292="Non-lead - Other")),
(AND(G1292="Unknown - Unlikely Lead",J1292="Non-lead - Copper")),
(AND(G1292="Unknown - Unlikely Lead",J1292="Non-lead - Plastic")),
(AND(G1292="Unknown - Unlikely Lead",J1292="Non-lead")),
(AND(G1292="Unknown - Unlikely Lead",J1292="Non-lead - Other")),
(AND(G1292="Unknown - Material Unknown",J1292="Non-lead - Copper")),
(AND(G1292="Unknown - Material Unknown",J1292="Non-lead - Plastic")),
(AND(G1292="Unknown - Material Unknown",J1292="Non-lead")),
(AND(G1292="Unknown - Material Unknown",J1292="Non-lead - Other")))),"Unknown",
IF((OR((AND(G1292="Non-lead - Copper",J1292="Unknown - Likely Lead")),
(AND(G1292="Non-lead - Copper",J1292="Unknown - Unlikely Lead")),
(AND(G1292="Non-lead - Copper",J1292="Unknown - Material Unknown")),
(AND(G1292="Non-lead - Plastic",J1292="Unknown - Likely Lead")),
(AND(G1292="Non-lead - Plastic",J1292="Unknown - Unlikely Lead")),
(AND(G1292="Non-lead - Plastic",J1292="Unknown - Material Unknown")),
(AND(G1292="Non-lead",J1292="Unknown - Likely Lead")),
(AND(G1292="Non-lead",J1292="Unknown - Unlikely Lead")),
(AND(G1292="Non-lead",J1292="Unknown - Material Unknown")),
(AND(G1292="Non-lead - Other",J1292="Unknown - Likely Lead")),
(AND(G1292="Non-Lead - Other",J1292="Unknown - Unlikely Lead")),
(AND(G1292="Non-Lead - Other",J1292="Unknown - Material Unknown")))),"Unknown",
IF((OR((AND(G1292="Galvanized",J1292="Unknown - Likely Lead")),
(AND(G1292="Galvanized",J1292="Unknown - Unlikely Lead")),
(AND(G1292="Galvanized",J1292="Unknown - Material Unknown")))),"Unknown",
IF((OR((AND(G1292="Galvanized",J1292="")))),"Galvanized Requiring Replacement",
IF((OR((AND(G1292="Non-lead - Copper",J1292="")),
(AND(G1292="Non-lead - Plastic",J1292="")),
(AND(G1292="Non-lead",J1292="")),
(AND(G1292="Non-lead - Other",J1292="")))),"Non-lead",
IF((OR((AND(G1292="Unknown - Likely Lead",J1292="")),
(AND(G1292="Unknown - Unlikely Lead",J1292="")),
(AND(G1292="Unknown - Material Unknown",J1292="")))),"Unknown",
""))))))))))))))))</f>
        <v>Non-Lead</v>
      </c>
      <c r="N1292" s="44" t="s">
        <v>39</v>
      </c>
    </row>
    <row r="1293" spans="1:14" ht="30" x14ac:dyDescent="0.25">
      <c r="A1293" s="34" t="s">
        <v>3203</v>
      </c>
      <c r="B1293" s="35" t="s">
        <v>726</v>
      </c>
      <c r="C1293" s="36" t="s">
        <v>3165</v>
      </c>
      <c r="D1293" s="36" t="s">
        <v>32</v>
      </c>
      <c r="E1293" s="36" t="s">
        <v>33</v>
      </c>
      <c r="F1293" s="37" t="s">
        <v>3204</v>
      </c>
      <c r="G1293" s="38" t="s">
        <v>38</v>
      </c>
      <c r="H1293" s="39" t="s">
        <v>39</v>
      </c>
      <c r="I1293" s="40" t="s">
        <v>37</v>
      </c>
      <c r="J1293" s="42" t="s">
        <v>38</v>
      </c>
      <c r="K1293" s="39" t="s">
        <v>63</v>
      </c>
      <c r="L1293" s="35"/>
      <c r="M1293" s="43" t="str">
        <f>IF((OR(G1293="Lead")),"Lead",
IF((OR(J1293="Lead")),"Lead",
IF((OR(G1293="Lead-lined galvanized")),"Lead",
IF((OR(J1293="Lead-lined galvanized")),"Lead",
IF((OR((AND(G1293="Unknown - Likely Lead",J1293="Galvanized")),
(AND(G1293="Unknown - Unlikely Lead",J1293="Galvanized")),
(AND(G1293="Unknown - Material Unknown",J1293="Galvanized")))),"Galvanized Requiring Replacement",
IF((OR((AND(G1293="Non-lead - Copper",H1293="Yes",J1293="Galvanized")),
(AND(G1293="Non-lead - Copper",H1293="Don't know",J1293="Galvanized")),
(AND(G1293="Non-lead - Copper",H1293="",J1293="Galvanized")),
(AND(G1293="Non-lead - Plastic",H1293="Yes",J1293="Galvanized")),
(AND(G1293="Non-lead - Plastic",H1293="Don't know",J1293="Galvanized")),
(AND(G1293="Non-lead - Plastic",H1293="",J1293="Galvanized")),
(AND(G1293="Non-lead",H1293="Yes",J1293="Galvanized")),
(AND(G1293="Non-lead",H1293="Don't know",J1293="Galvanized")),
(AND(G1293="Non-lead",H1293="",J1293="Galvanized")),
(AND(G1293="Non-lead - Other",H1293="Yes",J1293="Galvanized")),
(AND(G1293="Non-Lead - Other",H1293="Don't know",J1293="Galvanized")),
(AND(G1293="Galvanized",H1293="Yes",J1293="Galvanized")),
(AND(G1293="Galvanized",H1293="Don't know",J1293="Galvanized")),
(AND(G1293="Galvanized",H1293="",J1293="Galvanized")),
(AND(G1293="Non-Lead - Other",H1293="",J1293="Galvanized")))),"Galvanized Requiring Replacement",
IF((OR((AND(G1293="Non-lead - Copper",J1293="Non-lead - Copper")),
(AND(G1293="Non-lead - Copper",J1293="Non-lead - Plastic")),
(AND(G1293="Non-lead - Copper",J1293="Non-lead - Other")),
(AND(G1293="Non-lead - Copper",J1293="Non-lead")),
(AND(G1293="Non-lead - Plastic",J1293="Non-lead - Copper")),
(AND(G1293="Non-lead - Plastic",J1293="Non-lead - Plastic")),
(AND(G1293="Non-lead - Plastic",J1293="Non-lead - Other")),
(AND(G1293="Non-lead - Plastic",J1293="Non-lead")),
(AND(G1293="Non-lead",J1293="Non-lead - Copper")),
(AND(G1293="Non-lead",J1293="Non-lead - Plastic")),
(AND(G1293="Non-lead",J1293="Non-lead - Other")),
(AND(G1293="Non-lead",J1293="Non-lead")),
(AND(G1293="Non-lead - Other",J1293="Non-lead - Copper")),
(AND(G1293="Non-Lead - Other",J1293="Non-lead - Plastic")),
(AND(G1293="Non-Lead - Other",J1293="Non-lead")),
(AND(G1293="Non-Lead - Other",J1293="Non-lead - Other")))),"Non-Lead",
IF((OR((AND(G1293="Galvanized",J1293="Non-lead")),
(AND(G1293="Galvanized",J1293="Non-lead - Copper")),
(AND(G1293="Galvanized",J1293="Non-lead - Plastic")),
(AND(G1293="Galvanized",J1293="Non-lead")),
(AND(G1293="Galvanized",J1293="Non-lead - Other")))),"Non-Lead",
IF((OR((AND(G1293="Non-lead - Copper",H1293="No",J1293="Galvanized")),
(AND(G1293="Non-lead - Plastic",H1293="No",J1293="Galvanized")),
(AND(G1293="Non-lead",H1293="No",J1293="Galvanized")),
(AND(G1293="Galvanized",H1293="No",J1293="Galvanized")),
(AND(G1293="Non-lead - Other",H1293="No",J1293="Galvanized")))),"Non-lead",
IF((OR((AND(G1293="Unknown - Likely Lead",J1293="Unknown - Likely Lead")),
(AND(G1293="Unknown - Likely Lead",J1293="Unknown - Unlikely Lead")),
(AND(G1293="Unknown - Likely Lead",J1293="Unknown - Material Unknown")),
(AND(G1293="Unknown - Unlikely Lead",J1293="Unknown - Likely Lead")),
(AND(G1293="Unknown - Unlikely Lead",J1293="Unknown - Unlikely Lead")),
(AND(G1293="Unknown - Unlikely Lead",J1293="Unknown - Material Unknown")),
(AND(G1293="Unknown - Material Unknown",J1293="Unknown - Likely Lead")),
(AND(G1293="Unknown - Material Unknown",J1293="Unknown - Unlikely Lead")),
(AND(G1293="Unknown - Material Unknown",J1293="Unknown - Material Unknown")))),"Unknown",
IF((OR((AND(G1293="Unknown - Likely Lead",J1293="Non-lead - Copper")),
(AND(G1293="Unknown - Likely Lead",J1293="Non-lead - Plastic")),
(AND(G1293="Unknown - Likely Lead",J1293="Non-lead")),
(AND(G1293="Unknown - Likely Lead",J1293="Non-lead - Other")),
(AND(G1293="Unknown - Unlikely Lead",J1293="Non-lead - Copper")),
(AND(G1293="Unknown - Unlikely Lead",J1293="Non-lead - Plastic")),
(AND(G1293="Unknown - Unlikely Lead",J1293="Non-lead")),
(AND(G1293="Unknown - Unlikely Lead",J1293="Non-lead - Other")),
(AND(G1293="Unknown - Material Unknown",J1293="Non-lead - Copper")),
(AND(G1293="Unknown - Material Unknown",J1293="Non-lead - Plastic")),
(AND(G1293="Unknown - Material Unknown",J1293="Non-lead")),
(AND(G1293="Unknown - Material Unknown",J1293="Non-lead - Other")))),"Unknown",
IF((OR((AND(G1293="Non-lead - Copper",J1293="Unknown - Likely Lead")),
(AND(G1293="Non-lead - Copper",J1293="Unknown - Unlikely Lead")),
(AND(G1293="Non-lead - Copper",J1293="Unknown - Material Unknown")),
(AND(G1293="Non-lead - Plastic",J1293="Unknown - Likely Lead")),
(AND(G1293="Non-lead - Plastic",J1293="Unknown - Unlikely Lead")),
(AND(G1293="Non-lead - Plastic",J1293="Unknown - Material Unknown")),
(AND(G1293="Non-lead",J1293="Unknown - Likely Lead")),
(AND(G1293="Non-lead",J1293="Unknown - Unlikely Lead")),
(AND(G1293="Non-lead",J1293="Unknown - Material Unknown")),
(AND(G1293="Non-lead - Other",J1293="Unknown - Likely Lead")),
(AND(G1293="Non-Lead - Other",J1293="Unknown - Unlikely Lead")),
(AND(G1293="Non-Lead - Other",J1293="Unknown - Material Unknown")))),"Unknown",
IF((OR((AND(G1293="Galvanized",J1293="Unknown - Likely Lead")),
(AND(G1293="Galvanized",J1293="Unknown - Unlikely Lead")),
(AND(G1293="Galvanized",J1293="Unknown - Material Unknown")))),"Unknown",
IF((OR((AND(G1293="Galvanized",J1293="")))),"Galvanized Requiring Replacement",
IF((OR((AND(G1293="Non-lead - Copper",J1293="")),
(AND(G1293="Non-lead - Plastic",J1293="")),
(AND(G1293="Non-lead",J1293="")),
(AND(G1293="Non-lead - Other",J1293="")))),"Non-lead",
IF((OR((AND(G1293="Unknown - Likely Lead",J1293="")),
(AND(G1293="Unknown - Unlikely Lead",J1293="")),
(AND(G1293="Unknown - Material Unknown",J1293="")))),"Unknown",
""))))))))))))))))</f>
        <v>Non-Lead</v>
      </c>
      <c r="N1293" s="44" t="s">
        <v>39</v>
      </c>
    </row>
    <row r="1294" spans="1:14" ht="30" x14ac:dyDescent="0.25">
      <c r="A1294" s="34" t="s">
        <v>3205</v>
      </c>
      <c r="B1294" s="35" t="s">
        <v>409</v>
      </c>
      <c r="C1294" s="36" t="s">
        <v>3141</v>
      </c>
      <c r="D1294" s="36" t="s">
        <v>32</v>
      </c>
      <c r="E1294" s="36" t="s">
        <v>33</v>
      </c>
      <c r="F1294" s="37" t="s">
        <v>3206</v>
      </c>
      <c r="G1294" s="38" t="s">
        <v>38</v>
      </c>
      <c r="H1294" s="39" t="s">
        <v>39</v>
      </c>
      <c r="I1294" s="40" t="s">
        <v>37</v>
      </c>
      <c r="J1294" s="42" t="s">
        <v>38</v>
      </c>
      <c r="K1294" s="39" t="s">
        <v>37</v>
      </c>
      <c r="L1294" s="35"/>
      <c r="M1294" s="43" t="str">
        <f>IF((OR(G1294="Lead")),"Lead",
IF((OR(J1294="Lead")),"Lead",
IF((OR(G1294="Lead-lined galvanized")),"Lead",
IF((OR(J1294="Lead-lined galvanized")),"Lead",
IF((OR((AND(G1294="Unknown - Likely Lead",J1294="Galvanized")),
(AND(G1294="Unknown - Unlikely Lead",J1294="Galvanized")),
(AND(G1294="Unknown - Material Unknown",J1294="Galvanized")))),"Galvanized Requiring Replacement",
IF((OR((AND(G1294="Non-lead - Copper",H1294="Yes",J1294="Galvanized")),
(AND(G1294="Non-lead - Copper",H1294="Don't know",J1294="Galvanized")),
(AND(G1294="Non-lead - Copper",H1294="",J1294="Galvanized")),
(AND(G1294="Non-lead - Plastic",H1294="Yes",J1294="Galvanized")),
(AND(G1294="Non-lead - Plastic",H1294="Don't know",J1294="Galvanized")),
(AND(G1294="Non-lead - Plastic",H1294="",J1294="Galvanized")),
(AND(G1294="Non-lead",H1294="Yes",J1294="Galvanized")),
(AND(G1294="Non-lead",H1294="Don't know",J1294="Galvanized")),
(AND(G1294="Non-lead",H1294="",J1294="Galvanized")),
(AND(G1294="Non-lead - Other",H1294="Yes",J1294="Galvanized")),
(AND(G1294="Non-Lead - Other",H1294="Don't know",J1294="Galvanized")),
(AND(G1294="Galvanized",H1294="Yes",J1294="Galvanized")),
(AND(G1294="Galvanized",H1294="Don't know",J1294="Galvanized")),
(AND(G1294="Galvanized",H1294="",J1294="Galvanized")),
(AND(G1294="Non-Lead - Other",H1294="",J1294="Galvanized")))),"Galvanized Requiring Replacement",
IF((OR((AND(G1294="Non-lead - Copper",J1294="Non-lead - Copper")),
(AND(G1294="Non-lead - Copper",J1294="Non-lead - Plastic")),
(AND(G1294="Non-lead - Copper",J1294="Non-lead - Other")),
(AND(G1294="Non-lead - Copper",J1294="Non-lead")),
(AND(G1294="Non-lead - Plastic",J1294="Non-lead - Copper")),
(AND(G1294="Non-lead - Plastic",J1294="Non-lead - Plastic")),
(AND(G1294="Non-lead - Plastic",J1294="Non-lead - Other")),
(AND(G1294="Non-lead - Plastic",J1294="Non-lead")),
(AND(G1294="Non-lead",J1294="Non-lead - Copper")),
(AND(G1294="Non-lead",J1294="Non-lead - Plastic")),
(AND(G1294="Non-lead",J1294="Non-lead - Other")),
(AND(G1294="Non-lead",J1294="Non-lead")),
(AND(G1294="Non-lead - Other",J1294="Non-lead - Copper")),
(AND(G1294="Non-Lead - Other",J1294="Non-lead - Plastic")),
(AND(G1294="Non-Lead - Other",J1294="Non-lead")),
(AND(G1294="Non-Lead - Other",J1294="Non-lead - Other")))),"Non-Lead",
IF((OR((AND(G1294="Galvanized",J1294="Non-lead")),
(AND(G1294="Galvanized",J1294="Non-lead - Copper")),
(AND(G1294="Galvanized",J1294="Non-lead - Plastic")),
(AND(G1294="Galvanized",J1294="Non-lead")),
(AND(G1294="Galvanized",J1294="Non-lead - Other")))),"Non-Lead",
IF((OR((AND(G1294="Non-lead - Copper",H1294="No",J1294="Galvanized")),
(AND(G1294="Non-lead - Plastic",H1294="No",J1294="Galvanized")),
(AND(G1294="Non-lead",H1294="No",J1294="Galvanized")),
(AND(G1294="Galvanized",H1294="No",J1294="Galvanized")),
(AND(G1294="Non-lead - Other",H1294="No",J1294="Galvanized")))),"Non-lead",
IF((OR((AND(G1294="Unknown - Likely Lead",J1294="Unknown - Likely Lead")),
(AND(G1294="Unknown - Likely Lead",J1294="Unknown - Unlikely Lead")),
(AND(G1294="Unknown - Likely Lead",J1294="Unknown - Material Unknown")),
(AND(G1294="Unknown - Unlikely Lead",J1294="Unknown - Likely Lead")),
(AND(G1294="Unknown - Unlikely Lead",J1294="Unknown - Unlikely Lead")),
(AND(G1294="Unknown - Unlikely Lead",J1294="Unknown - Material Unknown")),
(AND(G1294="Unknown - Material Unknown",J1294="Unknown - Likely Lead")),
(AND(G1294="Unknown - Material Unknown",J1294="Unknown - Unlikely Lead")),
(AND(G1294="Unknown - Material Unknown",J1294="Unknown - Material Unknown")))),"Unknown",
IF((OR((AND(G1294="Unknown - Likely Lead",J1294="Non-lead - Copper")),
(AND(G1294="Unknown - Likely Lead",J1294="Non-lead - Plastic")),
(AND(G1294="Unknown - Likely Lead",J1294="Non-lead")),
(AND(G1294="Unknown - Likely Lead",J1294="Non-lead - Other")),
(AND(G1294="Unknown - Unlikely Lead",J1294="Non-lead - Copper")),
(AND(G1294="Unknown - Unlikely Lead",J1294="Non-lead - Plastic")),
(AND(G1294="Unknown - Unlikely Lead",J1294="Non-lead")),
(AND(G1294="Unknown - Unlikely Lead",J1294="Non-lead - Other")),
(AND(G1294="Unknown - Material Unknown",J1294="Non-lead - Copper")),
(AND(G1294="Unknown - Material Unknown",J1294="Non-lead - Plastic")),
(AND(G1294="Unknown - Material Unknown",J1294="Non-lead")),
(AND(G1294="Unknown - Material Unknown",J1294="Non-lead - Other")))),"Unknown",
IF((OR((AND(G1294="Non-lead - Copper",J1294="Unknown - Likely Lead")),
(AND(G1294="Non-lead - Copper",J1294="Unknown - Unlikely Lead")),
(AND(G1294="Non-lead - Copper",J1294="Unknown - Material Unknown")),
(AND(G1294="Non-lead - Plastic",J1294="Unknown - Likely Lead")),
(AND(G1294="Non-lead - Plastic",J1294="Unknown - Unlikely Lead")),
(AND(G1294="Non-lead - Plastic",J1294="Unknown - Material Unknown")),
(AND(G1294="Non-lead",J1294="Unknown - Likely Lead")),
(AND(G1294="Non-lead",J1294="Unknown - Unlikely Lead")),
(AND(G1294="Non-lead",J1294="Unknown - Material Unknown")),
(AND(G1294="Non-lead - Other",J1294="Unknown - Likely Lead")),
(AND(G1294="Non-Lead - Other",J1294="Unknown - Unlikely Lead")),
(AND(G1294="Non-Lead - Other",J1294="Unknown - Material Unknown")))),"Unknown",
IF((OR((AND(G1294="Galvanized",J1294="Unknown - Likely Lead")),
(AND(G1294="Galvanized",J1294="Unknown - Unlikely Lead")),
(AND(G1294="Galvanized",J1294="Unknown - Material Unknown")))),"Unknown",
IF((OR((AND(G1294="Galvanized",J1294="")))),"Galvanized Requiring Replacement",
IF((OR((AND(G1294="Non-lead - Copper",J1294="")),
(AND(G1294="Non-lead - Plastic",J1294="")),
(AND(G1294="Non-lead",J1294="")),
(AND(G1294="Non-lead - Other",J1294="")))),"Non-lead",
IF((OR((AND(G1294="Unknown - Likely Lead",J1294="")),
(AND(G1294="Unknown - Unlikely Lead",J1294="")),
(AND(G1294="Unknown - Material Unknown",J1294="")))),"Unknown",
""))))))))))))))))</f>
        <v>Non-Lead</v>
      </c>
      <c r="N1294" s="44" t="s">
        <v>39</v>
      </c>
    </row>
    <row r="1295" spans="1:14" ht="30" x14ac:dyDescent="0.25">
      <c r="A1295" s="34" t="s">
        <v>3207</v>
      </c>
      <c r="B1295" s="35" t="s">
        <v>2302</v>
      </c>
      <c r="C1295" s="36" t="s">
        <v>3174</v>
      </c>
      <c r="D1295" s="36" t="s">
        <v>32</v>
      </c>
      <c r="E1295" s="36" t="s">
        <v>33</v>
      </c>
      <c r="F1295" s="37" t="s">
        <v>52</v>
      </c>
      <c r="G1295" s="38" t="s">
        <v>35</v>
      </c>
      <c r="H1295" s="39" t="s">
        <v>39</v>
      </c>
      <c r="I1295" s="40" t="s">
        <v>37</v>
      </c>
      <c r="J1295" s="42" t="s">
        <v>38</v>
      </c>
      <c r="K1295" s="39" t="s">
        <v>63</v>
      </c>
      <c r="L1295" s="35"/>
      <c r="M1295" s="43" t="str">
        <f>IF((OR(G1295="Lead")),"Lead",
IF((OR(J1295="Lead")),"Lead",
IF((OR(G1295="Lead-lined galvanized")),"Lead",
IF((OR(J1295="Lead-lined galvanized")),"Lead",
IF((OR((AND(G1295="Unknown - Likely Lead",J1295="Galvanized")),
(AND(G1295="Unknown - Unlikely Lead",J1295="Galvanized")),
(AND(G1295="Unknown - Material Unknown",J1295="Galvanized")))),"Galvanized Requiring Replacement",
IF((OR((AND(G1295="Non-lead - Copper",H1295="Yes",J1295="Galvanized")),
(AND(G1295="Non-lead - Copper",H1295="Don't know",J1295="Galvanized")),
(AND(G1295="Non-lead - Copper",H1295="",J1295="Galvanized")),
(AND(G1295="Non-lead - Plastic",H1295="Yes",J1295="Galvanized")),
(AND(G1295="Non-lead - Plastic",H1295="Don't know",J1295="Galvanized")),
(AND(G1295="Non-lead - Plastic",H1295="",J1295="Galvanized")),
(AND(G1295="Non-lead",H1295="Yes",J1295="Galvanized")),
(AND(G1295="Non-lead",H1295="Don't know",J1295="Galvanized")),
(AND(G1295="Non-lead",H1295="",J1295="Galvanized")),
(AND(G1295="Non-lead - Other",H1295="Yes",J1295="Galvanized")),
(AND(G1295="Non-Lead - Other",H1295="Don't know",J1295="Galvanized")),
(AND(G1295="Galvanized",H1295="Yes",J1295="Galvanized")),
(AND(G1295="Galvanized",H1295="Don't know",J1295="Galvanized")),
(AND(G1295="Galvanized",H1295="",J1295="Galvanized")),
(AND(G1295="Non-Lead - Other",H1295="",J1295="Galvanized")))),"Galvanized Requiring Replacement",
IF((OR((AND(G1295="Non-lead - Copper",J1295="Non-lead - Copper")),
(AND(G1295="Non-lead - Copper",J1295="Non-lead - Plastic")),
(AND(G1295="Non-lead - Copper",J1295="Non-lead - Other")),
(AND(G1295="Non-lead - Copper",J1295="Non-lead")),
(AND(G1295="Non-lead - Plastic",J1295="Non-lead - Copper")),
(AND(G1295="Non-lead - Plastic",J1295="Non-lead - Plastic")),
(AND(G1295="Non-lead - Plastic",J1295="Non-lead - Other")),
(AND(G1295="Non-lead - Plastic",J1295="Non-lead")),
(AND(G1295="Non-lead",J1295="Non-lead - Copper")),
(AND(G1295="Non-lead",J1295="Non-lead - Plastic")),
(AND(G1295="Non-lead",J1295="Non-lead - Other")),
(AND(G1295="Non-lead",J1295="Non-lead")),
(AND(G1295="Non-lead - Other",J1295="Non-lead - Copper")),
(AND(G1295="Non-Lead - Other",J1295="Non-lead - Plastic")),
(AND(G1295="Non-Lead - Other",J1295="Non-lead")),
(AND(G1295="Non-Lead - Other",J1295="Non-lead - Other")))),"Non-Lead",
IF((OR((AND(G1295="Galvanized",J1295="Non-lead")),
(AND(G1295="Galvanized",J1295="Non-lead - Copper")),
(AND(G1295="Galvanized",J1295="Non-lead - Plastic")),
(AND(G1295="Galvanized",J1295="Non-lead")),
(AND(G1295="Galvanized",J1295="Non-lead - Other")))),"Non-Lead",
IF((OR((AND(G1295="Non-lead - Copper",H1295="No",J1295="Galvanized")),
(AND(G1295="Non-lead - Plastic",H1295="No",J1295="Galvanized")),
(AND(G1295="Non-lead",H1295="No",J1295="Galvanized")),
(AND(G1295="Galvanized",H1295="No",J1295="Galvanized")),
(AND(G1295="Non-lead - Other",H1295="No",J1295="Galvanized")))),"Non-lead",
IF((OR((AND(G1295="Unknown - Likely Lead",J1295="Unknown - Likely Lead")),
(AND(G1295="Unknown - Likely Lead",J1295="Unknown - Unlikely Lead")),
(AND(G1295="Unknown - Likely Lead",J1295="Unknown - Material Unknown")),
(AND(G1295="Unknown - Unlikely Lead",J1295="Unknown - Likely Lead")),
(AND(G1295="Unknown - Unlikely Lead",J1295="Unknown - Unlikely Lead")),
(AND(G1295="Unknown - Unlikely Lead",J1295="Unknown - Material Unknown")),
(AND(G1295="Unknown - Material Unknown",J1295="Unknown - Likely Lead")),
(AND(G1295="Unknown - Material Unknown",J1295="Unknown - Unlikely Lead")),
(AND(G1295="Unknown - Material Unknown",J1295="Unknown - Material Unknown")))),"Unknown",
IF((OR((AND(G1295="Unknown - Likely Lead",J1295="Non-lead - Copper")),
(AND(G1295="Unknown - Likely Lead",J1295="Non-lead - Plastic")),
(AND(G1295="Unknown - Likely Lead",J1295="Non-lead")),
(AND(G1295="Unknown - Likely Lead",J1295="Non-lead - Other")),
(AND(G1295="Unknown - Unlikely Lead",J1295="Non-lead - Copper")),
(AND(G1295="Unknown - Unlikely Lead",J1295="Non-lead - Plastic")),
(AND(G1295="Unknown - Unlikely Lead",J1295="Non-lead")),
(AND(G1295="Unknown - Unlikely Lead",J1295="Non-lead - Other")),
(AND(G1295="Unknown - Material Unknown",J1295="Non-lead - Copper")),
(AND(G1295="Unknown - Material Unknown",J1295="Non-lead - Plastic")),
(AND(G1295="Unknown - Material Unknown",J1295="Non-lead")),
(AND(G1295="Unknown - Material Unknown",J1295="Non-lead - Other")))),"Unknown",
IF((OR((AND(G1295="Non-lead - Copper",J1295="Unknown - Likely Lead")),
(AND(G1295="Non-lead - Copper",J1295="Unknown - Unlikely Lead")),
(AND(G1295="Non-lead - Copper",J1295="Unknown - Material Unknown")),
(AND(G1295="Non-lead - Plastic",J1295="Unknown - Likely Lead")),
(AND(G1295="Non-lead - Plastic",J1295="Unknown - Unlikely Lead")),
(AND(G1295="Non-lead - Plastic",J1295="Unknown - Material Unknown")),
(AND(G1295="Non-lead",J1295="Unknown - Likely Lead")),
(AND(G1295="Non-lead",J1295="Unknown - Unlikely Lead")),
(AND(G1295="Non-lead",J1295="Unknown - Material Unknown")),
(AND(G1295="Non-lead - Other",J1295="Unknown - Likely Lead")),
(AND(G1295="Non-Lead - Other",J1295="Unknown - Unlikely Lead")),
(AND(G1295="Non-Lead - Other",J1295="Unknown - Material Unknown")))),"Unknown",
IF((OR((AND(G1295="Galvanized",J1295="Unknown - Likely Lead")),
(AND(G1295="Galvanized",J1295="Unknown - Unlikely Lead")),
(AND(G1295="Galvanized",J1295="Unknown - Material Unknown")))),"Unknown",
IF((OR((AND(G1295="Galvanized",J1295="")))),"Galvanized Requiring Replacement",
IF((OR((AND(G1295="Non-lead - Copper",J1295="")),
(AND(G1295="Non-lead - Plastic",J1295="")),
(AND(G1295="Non-lead",J1295="")),
(AND(G1295="Non-lead - Other",J1295="")))),"Non-lead",
IF((OR((AND(G1295="Unknown - Likely Lead",J1295="")),
(AND(G1295="Unknown - Unlikely Lead",J1295="")),
(AND(G1295="Unknown - Material Unknown",J1295="")))),"Unknown",
""))))))))))))))))</f>
        <v>Non-Lead</v>
      </c>
      <c r="N1295" s="44" t="s">
        <v>39</v>
      </c>
    </row>
    <row r="1296" spans="1:14" ht="30" x14ac:dyDescent="0.25">
      <c r="A1296" s="34" t="s">
        <v>3208</v>
      </c>
      <c r="B1296" s="35" t="s">
        <v>164</v>
      </c>
      <c r="C1296" s="36" t="s">
        <v>3141</v>
      </c>
      <c r="D1296" s="36" t="s">
        <v>32</v>
      </c>
      <c r="E1296" s="36" t="s">
        <v>33</v>
      </c>
      <c r="F1296" s="37" t="s">
        <v>3209</v>
      </c>
      <c r="G1296" s="38" t="s">
        <v>38</v>
      </c>
      <c r="H1296" s="39" t="s">
        <v>39</v>
      </c>
      <c r="I1296" s="40" t="s">
        <v>37</v>
      </c>
      <c r="J1296" s="42" t="s">
        <v>38</v>
      </c>
      <c r="K1296" s="39" t="s">
        <v>37</v>
      </c>
      <c r="L1296" s="35"/>
      <c r="M1296" s="43" t="str">
        <f>IF((OR(G1296="Lead")),"Lead",
IF((OR(J1296="Lead")),"Lead",
IF((OR(G1296="Lead-lined galvanized")),"Lead",
IF((OR(J1296="Lead-lined galvanized")),"Lead",
IF((OR((AND(G1296="Unknown - Likely Lead",J1296="Galvanized")),
(AND(G1296="Unknown - Unlikely Lead",J1296="Galvanized")),
(AND(G1296="Unknown - Material Unknown",J1296="Galvanized")))),"Galvanized Requiring Replacement",
IF((OR((AND(G1296="Non-lead - Copper",H1296="Yes",J1296="Galvanized")),
(AND(G1296="Non-lead - Copper",H1296="Don't know",J1296="Galvanized")),
(AND(G1296="Non-lead - Copper",H1296="",J1296="Galvanized")),
(AND(G1296="Non-lead - Plastic",H1296="Yes",J1296="Galvanized")),
(AND(G1296="Non-lead - Plastic",H1296="Don't know",J1296="Galvanized")),
(AND(G1296="Non-lead - Plastic",H1296="",J1296="Galvanized")),
(AND(G1296="Non-lead",H1296="Yes",J1296="Galvanized")),
(AND(G1296="Non-lead",H1296="Don't know",J1296="Galvanized")),
(AND(G1296="Non-lead",H1296="",J1296="Galvanized")),
(AND(G1296="Non-lead - Other",H1296="Yes",J1296="Galvanized")),
(AND(G1296="Non-Lead - Other",H1296="Don't know",J1296="Galvanized")),
(AND(G1296="Galvanized",H1296="Yes",J1296="Galvanized")),
(AND(G1296="Galvanized",H1296="Don't know",J1296="Galvanized")),
(AND(G1296="Galvanized",H1296="",J1296="Galvanized")),
(AND(G1296="Non-Lead - Other",H1296="",J1296="Galvanized")))),"Galvanized Requiring Replacement",
IF((OR((AND(G1296="Non-lead - Copper",J1296="Non-lead - Copper")),
(AND(G1296="Non-lead - Copper",J1296="Non-lead - Plastic")),
(AND(G1296="Non-lead - Copper",J1296="Non-lead - Other")),
(AND(G1296="Non-lead - Copper",J1296="Non-lead")),
(AND(G1296="Non-lead - Plastic",J1296="Non-lead - Copper")),
(AND(G1296="Non-lead - Plastic",J1296="Non-lead - Plastic")),
(AND(G1296="Non-lead - Plastic",J1296="Non-lead - Other")),
(AND(G1296="Non-lead - Plastic",J1296="Non-lead")),
(AND(G1296="Non-lead",J1296="Non-lead - Copper")),
(AND(G1296="Non-lead",J1296="Non-lead - Plastic")),
(AND(G1296="Non-lead",J1296="Non-lead - Other")),
(AND(G1296="Non-lead",J1296="Non-lead")),
(AND(G1296="Non-lead - Other",J1296="Non-lead - Copper")),
(AND(G1296="Non-Lead - Other",J1296="Non-lead - Plastic")),
(AND(G1296="Non-Lead - Other",J1296="Non-lead")),
(AND(G1296="Non-Lead - Other",J1296="Non-lead - Other")))),"Non-Lead",
IF((OR((AND(G1296="Galvanized",J1296="Non-lead")),
(AND(G1296="Galvanized",J1296="Non-lead - Copper")),
(AND(G1296="Galvanized",J1296="Non-lead - Plastic")),
(AND(G1296="Galvanized",J1296="Non-lead")),
(AND(G1296="Galvanized",J1296="Non-lead - Other")))),"Non-Lead",
IF((OR((AND(G1296="Non-lead - Copper",H1296="No",J1296="Galvanized")),
(AND(G1296="Non-lead - Plastic",H1296="No",J1296="Galvanized")),
(AND(G1296="Non-lead",H1296="No",J1296="Galvanized")),
(AND(G1296="Galvanized",H1296="No",J1296="Galvanized")),
(AND(G1296="Non-lead - Other",H1296="No",J1296="Galvanized")))),"Non-lead",
IF((OR((AND(G1296="Unknown - Likely Lead",J1296="Unknown - Likely Lead")),
(AND(G1296="Unknown - Likely Lead",J1296="Unknown - Unlikely Lead")),
(AND(G1296="Unknown - Likely Lead",J1296="Unknown - Material Unknown")),
(AND(G1296="Unknown - Unlikely Lead",J1296="Unknown - Likely Lead")),
(AND(G1296="Unknown - Unlikely Lead",J1296="Unknown - Unlikely Lead")),
(AND(G1296="Unknown - Unlikely Lead",J1296="Unknown - Material Unknown")),
(AND(G1296="Unknown - Material Unknown",J1296="Unknown - Likely Lead")),
(AND(G1296="Unknown - Material Unknown",J1296="Unknown - Unlikely Lead")),
(AND(G1296="Unknown - Material Unknown",J1296="Unknown - Material Unknown")))),"Unknown",
IF((OR((AND(G1296="Unknown - Likely Lead",J1296="Non-lead - Copper")),
(AND(G1296="Unknown - Likely Lead",J1296="Non-lead - Plastic")),
(AND(G1296="Unknown - Likely Lead",J1296="Non-lead")),
(AND(G1296="Unknown - Likely Lead",J1296="Non-lead - Other")),
(AND(G1296="Unknown - Unlikely Lead",J1296="Non-lead - Copper")),
(AND(G1296="Unknown - Unlikely Lead",J1296="Non-lead - Plastic")),
(AND(G1296="Unknown - Unlikely Lead",J1296="Non-lead")),
(AND(G1296="Unknown - Unlikely Lead",J1296="Non-lead - Other")),
(AND(G1296="Unknown - Material Unknown",J1296="Non-lead - Copper")),
(AND(G1296="Unknown - Material Unknown",J1296="Non-lead - Plastic")),
(AND(G1296="Unknown - Material Unknown",J1296="Non-lead")),
(AND(G1296="Unknown - Material Unknown",J1296="Non-lead - Other")))),"Unknown",
IF((OR((AND(G1296="Non-lead - Copper",J1296="Unknown - Likely Lead")),
(AND(G1296="Non-lead - Copper",J1296="Unknown - Unlikely Lead")),
(AND(G1296="Non-lead - Copper",J1296="Unknown - Material Unknown")),
(AND(G1296="Non-lead - Plastic",J1296="Unknown - Likely Lead")),
(AND(G1296="Non-lead - Plastic",J1296="Unknown - Unlikely Lead")),
(AND(G1296="Non-lead - Plastic",J1296="Unknown - Material Unknown")),
(AND(G1296="Non-lead",J1296="Unknown - Likely Lead")),
(AND(G1296="Non-lead",J1296="Unknown - Unlikely Lead")),
(AND(G1296="Non-lead",J1296="Unknown - Material Unknown")),
(AND(G1296="Non-lead - Other",J1296="Unknown - Likely Lead")),
(AND(G1296="Non-Lead - Other",J1296="Unknown - Unlikely Lead")),
(AND(G1296="Non-Lead - Other",J1296="Unknown - Material Unknown")))),"Unknown",
IF((OR((AND(G1296="Galvanized",J1296="Unknown - Likely Lead")),
(AND(G1296="Galvanized",J1296="Unknown - Unlikely Lead")),
(AND(G1296="Galvanized",J1296="Unknown - Material Unknown")))),"Unknown",
IF((OR((AND(G1296="Galvanized",J1296="")))),"Galvanized Requiring Replacement",
IF((OR((AND(G1296="Non-lead - Copper",J1296="")),
(AND(G1296="Non-lead - Plastic",J1296="")),
(AND(G1296="Non-lead",J1296="")),
(AND(G1296="Non-lead - Other",J1296="")))),"Non-lead",
IF((OR((AND(G1296="Unknown - Likely Lead",J1296="")),
(AND(G1296="Unknown - Unlikely Lead",J1296="")),
(AND(G1296="Unknown - Material Unknown",J1296="")))),"Unknown",
""))))))))))))))))</f>
        <v>Non-Lead</v>
      </c>
      <c r="N1296" s="44" t="s">
        <v>39</v>
      </c>
    </row>
    <row r="1297" spans="1:14" ht="30" x14ac:dyDescent="0.25">
      <c r="A1297" s="34" t="s">
        <v>3210</v>
      </c>
      <c r="B1297" s="35" t="s">
        <v>297</v>
      </c>
      <c r="C1297" s="36" t="s">
        <v>3141</v>
      </c>
      <c r="D1297" s="36" t="s">
        <v>32</v>
      </c>
      <c r="E1297" s="36" t="s">
        <v>33</v>
      </c>
      <c r="F1297" s="37" t="s">
        <v>3211</v>
      </c>
      <c r="G1297" s="38" t="s">
        <v>38</v>
      </c>
      <c r="H1297" s="39" t="s">
        <v>39</v>
      </c>
      <c r="I1297" s="40" t="s">
        <v>37</v>
      </c>
      <c r="J1297" s="42" t="s">
        <v>38</v>
      </c>
      <c r="K1297" s="39" t="s">
        <v>37</v>
      </c>
      <c r="L1297" s="35"/>
      <c r="M1297" s="43" t="str">
        <f>IF((OR(G1297="Lead")),"Lead",
IF((OR(J1297="Lead")),"Lead",
IF((OR(G1297="Lead-lined galvanized")),"Lead",
IF((OR(J1297="Lead-lined galvanized")),"Lead",
IF((OR((AND(G1297="Unknown - Likely Lead",J1297="Galvanized")),
(AND(G1297="Unknown - Unlikely Lead",J1297="Galvanized")),
(AND(G1297="Unknown - Material Unknown",J1297="Galvanized")))),"Galvanized Requiring Replacement",
IF((OR((AND(G1297="Non-lead - Copper",H1297="Yes",J1297="Galvanized")),
(AND(G1297="Non-lead - Copper",H1297="Don't know",J1297="Galvanized")),
(AND(G1297="Non-lead - Copper",H1297="",J1297="Galvanized")),
(AND(G1297="Non-lead - Plastic",H1297="Yes",J1297="Galvanized")),
(AND(G1297="Non-lead - Plastic",H1297="Don't know",J1297="Galvanized")),
(AND(G1297="Non-lead - Plastic",H1297="",J1297="Galvanized")),
(AND(G1297="Non-lead",H1297="Yes",J1297="Galvanized")),
(AND(G1297="Non-lead",H1297="Don't know",J1297="Galvanized")),
(AND(G1297="Non-lead",H1297="",J1297="Galvanized")),
(AND(G1297="Non-lead - Other",H1297="Yes",J1297="Galvanized")),
(AND(G1297="Non-Lead - Other",H1297="Don't know",J1297="Galvanized")),
(AND(G1297="Galvanized",H1297="Yes",J1297="Galvanized")),
(AND(G1297="Galvanized",H1297="Don't know",J1297="Galvanized")),
(AND(G1297="Galvanized",H1297="",J1297="Galvanized")),
(AND(G1297="Non-Lead - Other",H1297="",J1297="Galvanized")))),"Galvanized Requiring Replacement",
IF((OR((AND(G1297="Non-lead - Copper",J1297="Non-lead - Copper")),
(AND(G1297="Non-lead - Copper",J1297="Non-lead - Plastic")),
(AND(G1297="Non-lead - Copper",J1297="Non-lead - Other")),
(AND(G1297="Non-lead - Copper",J1297="Non-lead")),
(AND(G1297="Non-lead - Plastic",J1297="Non-lead - Copper")),
(AND(G1297="Non-lead - Plastic",J1297="Non-lead - Plastic")),
(AND(G1297="Non-lead - Plastic",J1297="Non-lead - Other")),
(AND(G1297="Non-lead - Plastic",J1297="Non-lead")),
(AND(G1297="Non-lead",J1297="Non-lead - Copper")),
(AND(G1297="Non-lead",J1297="Non-lead - Plastic")),
(AND(G1297="Non-lead",J1297="Non-lead - Other")),
(AND(G1297="Non-lead",J1297="Non-lead")),
(AND(G1297="Non-lead - Other",J1297="Non-lead - Copper")),
(AND(G1297="Non-Lead - Other",J1297="Non-lead - Plastic")),
(AND(G1297="Non-Lead - Other",J1297="Non-lead")),
(AND(G1297="Non-Lead - Other",J1297="Non-lead - Other")))),"Non-Lead",
IF((OR((AND(G1297="Galvanized",J1297="Non-lead")),
(AND(G1297="Galvanized",J1297="Non-lead - Copper")),
(AND(G1297="Galvanized",J1297="Non-lead - Plastic")),
(AND(G1297="Galvanized",J1297="Non-lead")),
(AND(G1297="Galvanized",J1297="Non-lead - Other")))),"Non-Lead",
IF((OR((AND(G1297="Non-lead - Copper",H1297="No",J1297="Galvanized")),
(AND(G1297="Non-lead - Plastic",H1297="No",J1297="Galvanized")),
(AND(G1297="Non-lead",H1297="No",J1297="Galvanized")),
(AND(G1297="Galvanized",H1297="No",J1297="Galvanized")),
(AND(G1297="Non-lead - Other",H1297="No",J1297="Galvanized")))),"Non-lead",
IF((OR((AND(G1297="Unknown - Likely Lead",J1297="Unknown - Likely Lead")),
(AND(G1297="Unknown - Likely Lead",J1297="Unknown - Unlikely Lead")),
(AND(G1297="Unknown - Likely Lead",J1297="Unknown - Material Unknown")),
(AND(G1297="Unknown - Unlikely Lead",J1297="Unknown - Likely Lead")),
(AND(G1297="Unknown - Unlikely Lead",J1297="Unknown - Unlikely Lead")),
(AND(G1297="Unknown - Unlikely Lead",J1297="Unknown - Material Unknown")),
(AND(G1297="Unknown - Material Unknown",J1297="Unknown - Likely Lead")),
(AND(G1297="Unknown - Material Unknown",J1297="Unknown - Unlikely Lead")),
(AND(G1297="Unknown - Material Unknown",J1297="Unknown - Material Unknown")))),"Unknown",
IF((OR((AND(G1297="Unknown - Likely Lead",J1297="Non-lead - Copper")),
(AND(G1297="Unknown - Likely Lead",J1297="Non-lead - Plastic")),
(AND(G1297="Unknown - Likely Lead",J1297="Non-lead")),
(AND(G1297="Unknown - Likely Lead",J1297="Non-lead - Other")),
(AND(G1297="Unknown - Unlikely Lead",J1297="Non-lead - Copper")),
(AND(G1297="Unknown - Unlikely Lead",J1297="Non-lead - Plastic")),
(AND(G1297="Unknown - Unlikely Lead",J1297="Non-lead")),
(AND(G1297="Unknown - Unlikely Lead",J1297="Non-lead - Other")),
(AND(G1297="Unknown - Material Unknown",J1297="Non-lead - Copper")),
(AND(G1297="Unknown - Material Unknown",J1297="Non-lead - Plastic")),
(AND(G1297="Unknown - Material Unknown",J1297="Non-lead")),
(AND(G1297="Unknown - Material Unknown",J1297="Non-lead - Other")))),"Unknown",
IF((OR((AND(G1297="Non-lead - Copper",J1297="Unknown - Likely Lead")),
(AND(G1297="Non-lead - Copper",J1297="Unknown - Unlikely Lead")),
(AND(G1297="Non-lead - Copper",J1297="Unknown - Material Unknown")),
(AND(G1297="Non-lead - Plastic",J1297="Unknown - Likely Lead")),
(AND(G1297="Non-lead - Plastic",J1297="Unknown - Unlikely Lead")),
(AND(G1297="Non-lead - Plastic",J1297="Unknown - Material Unknown")),
(AND(G1297="Non-lead",J1297="Unknown - Likely Lead")),
(AND(G1297="Non-lead",J1297="Unknown - Unlikely Lead")),
(AND(G1297="Non-lead",J1297="Unknown - Material Unknown")),
(AND(G1297="Non-lead - Other",J1297="Unknown - Likely Lead")),
(AND(G1297="Non-Lead - Other",J1297="Unknown - Unlikely Lead")),
(AND(G1297="Non-Lead - Other",J1297="Unknown - Material Unknown")))),"Unknown",
IF((OR((AND(G1297="Galvanized",J1297="Unknown - Likely Lead")),
(AND(G1297="Galvanized",J1297="Unknown - Unlikely Lead")),
(AND(G1297="Galvanized",J1297="Unknown - Material Unknown")))),"Unknown",
IF((OR((AND(G1297="Galvanized",J1297="")))),"Galvanized Requiring Replacement",
IF((OR((AND(G1297="Non-lead - Copper",J1297="")),
(AND(G1297="Non-lead - Plastic",J1297="")),
(AND(G1297="Non-lead",J1297="")),
(AND(G1297="Non-lead - Other",J1297="")))),"Non-lead",
IF((OR((AND(G1297="Unknown - Likely Lead",J1297="")),
(AND(G1297="Unknown - Unlikely Lead",J1297="")),
(AND(G1297="Unknown - Material Unknown",J1297="")))),"Unknown",
""))))))))))))))))</f>
        <v>Non-Lead</v>
      </c>
      <c r="N1297" s="44" t="s">
        <v>39</v>
      </c>
    </row>
    <row r="1298" spans="1:14" ht="30" x14ac:dyDescent="0.25">
      <c r="A1298" s="34" t="s">
        <v>3212</v>
      </c>
      <c r="B1298" s="35" t="s">
        <v>1705</v>
      </c>
      <c r="C1298" s="36" t="s">
        <v>3141</v>
      </c>
      <c r="D1298" s="36" t="s">
        <v>32</v>
      </c>
      <c r="E1298" s="36" t="s">
        <v>33</v>
      </c>
      <c r="F1298" s="37" t="s">
        <v>3213</v>
      </c>
      <c r="G1298" s="38" t="s">
        <v>38</v>
      </c>
      <c r="H1298" s="39" t="s">
        <v>39</v>
      </c>
      <c r="I1298" s="40" t="s">
        <v>37</v>
      </c>
      <c r="J1298" s="42" t="s">
        <v>38</v>
      </c>
      <c r="K1298" s="39" t="s">
        <v>37</v>
      </c>
      <c r="L1298" s="35"/>
      <c r="M1298" s="43" t="str">
        <f>IF((OR(G1298="Lead")),"Lead",
IF((OR(J1298="Lead")),"Lead",
IF((OR(G1298="Lead-lined galvanized")),"Lead",
IF((OR(J1298="Lead-lined galvanized")),"Lead",
IF((OR((AND(G1298="Unknown - Likely Lead",J1298="Galvanized")),
(AND(G1298="Unknown - Unlikely Lead",J1298="Galvanized")),
(AND(G1298="Unknown - Material Unknown",J1298="Galvanized")))),"Galvanized Requiring Replacement",
IF((OR((AND(G1298="Non-lead - Copper",H1298="Yes",J1298="Galvanized")),
(AND(G1298="Non-lead - Copper",H1298="Don't know",J1298="Galvanized")),
(AND(G1298="Non-lead - Copper",H1298="",J1298="Galvanized")),
(AND(G1298="Non-lead - Plastic",H1298="Yes",J1298="Galvanized")),
(AND(G1298="Non-lead - Plastic",H1298="Don't know",J1298="Galvanized")),
(AND(G1298="Non-lead - Plastic",H1298="",J1298="Galvanized")),
(AND(G1298="Non-lead",H1298="Yes",J1298="Galvanized")),
(AND(G1298="Non-lead",H1298="Don't know",J1298="Galvanized")),
(AND(G1298="Non-lead",H1298="",J1298="Galvanized")),
(AND(G1298="Non-lead - Other",H1298="Yes",J1298="Galvanized")),
(AND(G1298="Non-Lead - Other",H1298="Don't know",J1298="Galvanized")),
(AND(G1298="Galvanized",H1298="Yes",J1298="Galvanized")),
(AND(G1298="Galvanized",H1298="Don't know",J1298="Galvanized")),
(AND(G1298="Galvanized",H1298="",J1298="Galvanized")),
(AND(G1298="Non-Lead - Other",H1298="",J1298="Galvanized")))),"Galvanized Requiring Replacement",
IF((OR((AND(G1298="Non-lead - Copper",J1298="Non-lead - Copper")),
(AND(G1298="Non-lead - Copper",J1298="Non-lead - Plastic")),
(AND(G1298="Non-lead - Copper",J1298="Non-lead - Other")),
(AND(G1298="Non-lead - Copper",J1298="Non-lead")),
(AND(G1298="Non-lead - Plastic",J1298="Non-lead - Copper")),
(AND(G1298="Non-lead - Plastic",J1298="Non-lead - Plastic")),
(AND(G1298="Non-lead - Plastic",J1298="Non-lead - Other")),
(AND(G1298="Non-lead - Plastic",J1298="Non-lead")),
(AND(G1298="Non-lead",J1298="Non-lead - Copper")),
(AND(G1298="Non-lead",J1298="Non-lead - Plastic")),
(AND(G1298="Non-lead",J1298="Non-lead - Other")),
(AND(G1298="Non-lead",J1298="Non-lead")),
(AND(G1298="Non-lead - Other",J1298="Non-lead - Copper")),
(AND(G1298="Non-Lead - Other",J1298="Non-lead - Plastic")),
(AND(G1298="Non-Lead - Other",J1298="Non-lead")),
(AND(G1298="Non-Lead - Other",J1298="Non-lead - Other")))),"Non-Lead",
IF((OR((AND(G1298="Galvanized",J1298="Non-lead")),
(AND(G1298="Galvanized",J1298="Non-lead - Copper")),
(AND(G1298="Galvanized",J1298="Non-lead - Plastic")),
(AND(G1298="Galvanized",J1298="Non-lead")),
(AND(G1298="Galvanized",J1298="Non-lead - Other")))),"Non-Lead",
IF((OR((AND(G1298="Non-lead - Copper",H1298="No",J1298="Galvanized")),
(AND(G1298="Non-lead - Plastic",H1298="No",J1298="Galvanized")),
(AND(G1298="Non-lead",H1298="No",J1298="Galvanized")),
(AND(G1298="Galvanized",H1298="No",J1298="Galvanized")),
(AND(G1298="Non-lead - Other",H1298="No",J1298="Galvanized")))),"Non-lead",
IF((OR((AND(G1298="Unknown - Likely Lead",J1298="Unknown - Likely Lead")),
(AND(G1298="Unknown - Likely Lead",J1298="Unknown - Unlikely Lead")),
(AND(G1298="Unknown - Likely Lead",J1298="Unknown - Material Unknown")),
(AND(G1298="Unknown - Unlikely Lead",J1298="Unknown - Likely Lead")),
(AND(G1298="Unknown - Unlikely Lead",J1298="Unknown - Unlikely Lead")),
(AND(G1298="Unknown - Unlikely Lead",J1298="Unknown - Material Unknown")),
(AND(G1298="Unknown - Material Unknown",J1298="Unknown - Likely Lead")),
(AND(G1298="Unknown - Material Unknown",J1298="Unknown - Unlikely Lead")),
(AND(G1298="Unknown - Material Unknown",J1298="Unknown - Material Unknown")))),"Unknown",
IF((OR((AND(G1298="Unknown - Likely Lead",J1298="Non-lead - Copper")),
(AND(G1298="Unknown - Likely Lead",J1298="Non-lead - Plastic")),
(AND(G1298="Unknown - Likely Lead",J1298="Non-lead")),
(AND(G1298="Unknown - Likely Lead",J1298="Non-lead - Other")),
(AND(G1298="Unknown - Unlikely Lead",J1298="Non-lead - Copper")),
(AND(G1298="Unknown - Unlikely Lead",J1298="Non-lead - Plastic")),
(AND(G1298="Unknown - Unlikely Lead",J1298="Non-lead")),
(AND(G1298="Unknown - Unlikely Lead",J1298="Non-lead - Other")),
(AND(G1298="Unknown - Material Unknown",J1298="Non-lead - Copper")),
(AND(G1298="Unknown - Material Unknown",J1298="Non-lead - Plastic")),
(AND(G1298="Unknown - Material Unknown",J1298="Non-lead")),
(AND(G1298="Unknown - Material Unknown",J1298="Non-lead - Other")))),"Unknown",
IF((OR((AND(G1298="Non-lead - Copper",J1298="Unknown - Likely Lead")),
(AND(G1298="Non-lead - Copper",J1298="Unknown - Unlikely Lead")),
(AND(G1298="Non-lead - Copper",J1298="Unknown - Material Unknown")),
(AND(G1298="Non-lead - Plastic",J1298="Unknown - Likely Lead")),
(AND(G1298="Non-lead - Plastic",J1298="Unknown - Unlikely Lead")),
(AND(G1298="Non-lead - Plastic",J1298="Unknown - Material Unknown")),
(AND(G1298="Non-lead",J1298="Unknown - Likely Lead")),
(AND(G1298="Non-lead",J1298="Unknown - Unlikely Lead")),
(AND(G1298="Non-lead",J1298="Unknown - Material Unknown")),
(AND(G1298="Non-lead - Other",J1298="Unknown - Likely Lead")),
(AND(G1298="Non-Lead - Other",J1298="Unknown - Unlikely Lead")),
(AND(G1298="Non-Lead - Other",J1298="Unknown - Material Unknown")))),"Unknown",
IF((OR((AND(G1298="Galvanized",J1298="Unknown - Likely Lead")),
(AND(G1298="Galvanized",J1298="Unknown - Unlikely Lead")),
(AND(G1298="Galvanized",J1298="Unknown - Material Unknown")))),"Unknown",
IF((OR((AND(G1298="Galvanized",J1298="")))),"Galvanized Requiring Replacement",
IF((OR((AND(G1298="Non-lead - Copper",J1298="")),
(AND(G1298="Non-lead - Plastic",J1298="")),
(AND(G1298="Non-lead",J1298="")),
(AND(G1298="Non-lead - Other",J1298="")))),"Non-lead",
IF((OR((AND(G1298="Unknown - Likely Lead",J1298="")),
(AND(G1298="Unknown - Unlikely Lead",J1298="")),
(AND(G1298="Unknown - Material Unknown",J1298="")))),"Unknown",
""))))))))))))))))</f>
        <v>Non-Lead</v>
      </c>
      <c r="N1298" s="44" t="s">
        <v>39</v>
      </c>
    </row>
    <row r="1299" spans="1:14" ht="30" x14ac:dyDescent="0.25">
      <c r="A1299" s="34" t="s">
        <v>3214</v>
      </c>
      <c r="B1299" s="35" t="s">
        <v>1024</v>
      </c>
      <c r="C1299" s="36" t="s">
        <v>3141</v>
      </c>
      <c r="D1299" s="36" t="s">
        <v>32</v>
      </c>
      <c r="E1299" s="36" t="s">
        <v>33</v>
      </c>
      <c r="F1299" s="37" t="s">
        <v>3215</v>
      </c>
      <c r="G1299" s="38" t="s">
        <v>38</v>
      </c>
      <c r="H1299" s="39" t="s">
        <v>39</v>
      </c>
      <c r="I1299" s="40" t="s">
        <v>37</v>
      </c>
      <c r="J1299" s="42" t="s">
        <v>38</v>
      </c>
      <c r="K1299" s="39" t="s">
        <v>37</v>
      </c>
      <c r="L1299" s="35"/>
      <c r="M1299" s="43" t="str">
        <f>IF((OR(G1299="Lead")),"Lead",
IF((OR(J1299="Lead")),"Lead",
IF((OR(G1299="Lead-lined galvanized")),"Lead",
IF((OR(J1299="Lead-lined galvanized")),"Lead",
IF((OR((AND(G1299="Unknown - Likely Lead",J1299="Galvanized")),
(AND(G1299="Unknown - Unlikely Lead",J1299="Galvanized")),
(AND(G1299="Unknown - Material Unknown",J1299="Galvanized")))),"Galvanized Requiring Replacement",
IF((OR((AND(G1299="Non-lead - Copper",H1299="Yes",J1299="Galvanized")),
(AND(G1299="Non-lead - Copper",H1299="Don't know",J1299="Galvanized")),
(AND(G1299="Non-lead - Copper",H1299="",J1299="Galvanized")),
(AND(G1299="Non-lead - Plastic",H1299="Yes",J1299="Galvanized")),
(AND(G1299="Non-lead - Plastic",H1299="Don't know",J1299="Galvanized")),
(AND(G1299="Non-lead - Plastic",H1299="",J1299="Galvanized")),
(AND(G1299="Non-lead",H1299="Yes",J1299="Galvanized")),
(AND(G1299="Non-lead",H1299="Don't know",J1299="Galvanized")),
(AND(G1299="Non-lead",H1299="",J1299="Galvanized")),
(AND(G1299="Non-lead - Other",H1299="Yes",J1299="Galvanized")),
(AND(G1299="Non-Lead - Other",H1299="Don't know",J1299="Galvanized")),
(AND(G1299="Galvanized",H1299="Yes",J1299="Galvanized")),
(AND(G1299="Galvanized",H1299="Don't know",J1299="Galvanized")),
(AND(G1299="Galvanized",H1299="",J1299="Galvanized")),
(AND(G1299="Non-Lead - Other",H1299="",J1299="Galvanized")))),"Galvanized Requiring Replacement",
IF((OR((AND(G1299="Non-lead - Copper",J1299="Non-lead - Copper")),
(AND(G1299="Non-lead - Copper",J1299="Non-lead - Plastic")),
(AND(G1299="Non-lead - Copper",J1299="Non-lead - Other")),
(AND(G1299="Non-lead - Copper",J1299="Non-lead")),
(AND(G1299="Non-lead - Plastic",J1299="Non-lead - Copper")),
(AND(G1299="Non-lead - Plastic",J1299="Non-lead - Plastic")),
(AND(G1299="Non-lead - Plastic",J1299="Non-lead - Other")),
(AND(G1299="Non-lead - Plastic",J1299="Non-lead")),
(AND(G1299="Non-lead",J1299="Non-lead - Copper")),
(AND(G1299="Non-lead",J1299="Non-lead - Plastic")),
(AND(G1299="Non-lead",J1299="Non-lead - Other")),
(AND(G1299="Non-lead",J1299="Non-lead")),
(AND(G1299="Non-lead - Other",J1299="Non-lead - Copper")),
(AND(G1299="Non-Lead - Other",J1299="Non-lead - Plastic")),
(AND(G1299="Non-Lead - Other",J1299="Non-lead")),
(AND(G1299="Non-Lead - Other",J1299="Non-lead - Other")))),"Non-Lead",
IF((OR((AND(G1299="Galvanized",J1299="Non-lead")),
(AND(G1299="Galvanized",J1299="Non-lead - Copper")),
(AND(G1299="Galvanized",J1299="Non-lead - Plastic")),
(AND(G1299="Galvanized",J1299="Non-lead")),
(AND(G1299="Galvanized",J1299="Non-lead - Other")))),"Non-Lead",
IF((OR((AND(G1299="Non-lead - Copper",H1299="No",J1299="Galvanized")),
(AND(G1299="Non-lead - Plastic",H1299="No",J1299="Galvanized")),
(AND(G1299="Non-lead",H1299="No",J1299="Galvanized")),
(AND(G1299="Galvanized",H1299="No",J1299="Galvanized")),
(AND(G1299="Non-lead - Other",H1299="No",J1299="Galvanized")))),"Non-lead",
IF((OR((AND(G1299="Unknown - Likely Lead",J1299="Unknown - Likely Lead")),
(AND(G1299="Unknown - Likely Lead",J1299="Unknown - Unlikely Lead")),
(AND(G1299="Unknown - Likely Lead",J1299="Unknown - Material Unknown")),
(AND(G1299="Unknown - Unlikely Lead",J1299="Unknown - Likely Lead")),
(AND(G1299="Unknown - Unlikely Lead",J1299="Unknown - Unlikely Lead")),
(AND(G1299="Unknown - Unlikely Lead",J1299="Unknown - Material Unknown")),
(AND(G1299="Unknown - Material Unknown",J1299="Unknown - Likely Lead")),
(AND(G1299="Unknown - Material Unknown",J1299="Unknown - Unlikely Lead")),
(AND(G1299="Unknown - Material Unknown",J1299="Unknown - Material Unknown")))),"Unknown",
IF((OR((AND(G1299="Unknown - Likely Lead",J1299="Non-lead - Copper")),
(AND(G1299="Unknown - Likely Lead",J1299="Non-lead - Plastic")),
(AND(G1299="Unknown - Likely Lead",J1299="Non-lead")),
(AND(G1299="Unknown - Likely Lead",J1299="Non-lead - Other")),
(AND(G1299="Unknown - Unlikely Lead",J1299="Non-lead - Copper")),
(AND(G1299="Unknown - Unlikely Lead",J1299="Non-lead - Plastic")),
(AND(G1299="Unknown - Unlikely Lead",J1299="Non-lead")),
(AND(G1299="Unknown - Unlikely Lead",J1299="Non-lead - Other")),
(AND(G1299="Unknown - Material Unknown",J1299="Non-lead - Copper")),
(AND(G1299="Unknown - Material Unknown",J1299="Non-lead - Plastic")),
(AND(G1299="Unknown - Material Unknown",J1299="Non-lead")),
(AND(G1299="Unknown - Material Unknown",J1299="Non-lead - Other")))),"Unknown",
IF((OR((AND(G1299="Non-lead - Copper",J1299="Unknown - Likely Lead")),
(AND(G1299="Non-lead - Copper",J1299="Unknown - Unlikely Lead")),
(AND(G1299="Non-lead - Copper",J1299="Unknown - Material Unknown")),
(AND(G1299="Non-lead - Plastic",J1299="Unknown - Likely Lead")),
(AND(G1299="Non-lead - Plastic",J1299="Unknown - Unlikely Lead")),
(AND(G1299="Non-lead - Plastic",J1299="Unknown - Material Unknown")),
(AND(G1299="Non-lead",J1299="Unknown - Likely Lead")),
(AND(G1299="Non-lead",J1299="Unknown - Unlikely Lead")),
(AND(G1299="Non-lead",J1299="Unknown - Material Unknown")),
(AND(G1299="Non-lead - Other",J1299="Unknown - Likely Lead")),
(AND(G1299="Non-Lead - Other",J1299="Unknown - Unlikely Lead")),
(AND(G1299="Non-Lead - Other",J1299="Unknown - Material Unknown")))),"Unknown",
IF((OR((AND(G1299="Galvanized",J1299="Unknown - Likely Lead")),
(AND(G1299="Galvanized",J1299="Unknown - Unlikely Lead")),
(AND(G1299="Galvanized",J1299="Unknown - Material Unknown")))),"Unknown",
IF((OR((AND(G1299="Galvanized",J1299="")))),"Galvanized Requiring Replacement",
IF((OR((AND(G1299="Non-lead - Copper",J1299="")),
(AND(G1299="Non-lead - Plastic",J1299="")),
(AND(G1299="Non-lead",J1299="")),
(AND(G1299="Non-lead - Other",J1299="")))),"Non-lead",
IF((OR((AND(G1299="Unknown - Likely Lead",J1299="")),
(AND(G1299="Unknown - Unlikely Lead",J1299="")),
(AND(G1299="Unknown - Material Unknown",J1299="")))),"Unknown",
""))))))))))))))))</f>
        <v>Non-Lead</v>
      </c>
      <c r="N1299" s="44" t="s">
        <v>39</v>
      </c>
    </row>
    <row r="1300" spans="1:14" ht="30" x14ac:dyDescent="0.25">
      <c r="A1300" s="34" t="s">
        <v>3216</v>
      </c>
      <c r="B1300" s="35" t="s">
        <v>433</v>
      </c>
      <c r="C1300" s="36" t="s">
        <v>3141</v>
      </c>
      <c r="D1300" s="36" t="s">
        <v>32</v>
      </c>
      <c r="E1300" s="36" t="s">
        <v>33</v>
      </c>
      <c r="F1300" s="37" t="s">
        <v>3217</v>
      </c>
      <c r="G1300" s="38" t="s">
        <v>38</v>
      </c>
      <c r="H1300" s="39" t="s">
        <v>39</v>
      </c>
      <c r="I1300" s="40" t="s">
        <v>37</v>
      </c>
      <c r="J1300" s="42" t="s">
        <v>38</v>
      </c>
      <c r="K1300" s="39" t="s">
        <v>37</v>
      </c>
      <c r="L1300" s="35"/>
      <c r="M1300" s="43" t="str">
        <f>IF((OR(G1300="Lead")),"Lead",
IF((OR(J1300="Lead")),"Lead",
IF((OR(G1300="Lead-lined galvanized")),"Lead",
IF((OR(J1300="Lead-lined galvanized")),"Lead",
IF((OR((AND(G1300="Unknown - Likely Lead",J1300="Galvanized")),
(AND(G1300="Unknown - Unlikely Lead",J1300="Galvanized")),
(AND(G1300="Unknown - Material Unknown",J1300="Galvanized")))),"Galvanized Requiring Replacement",
IF((OR((AND(G1300="Non-lead - Copper",H1300="Yes",J1300="Galvanized")),
(AND(G1300="Non-lead - Copper",H1300="Don't know",J1300="Galvanized")),
(AND(G1300="Non-lead - Copper",H1300="",J1300="Galvanized")),
(AND(G1300="Non-lead - Plastic",H1300="Yes",J1300="Galvanized")),
(AND(G1300="Non-lead - Plastic",H1300="Don't know",J1300="Galvanized")),
(AND(G1300="Non-lead - Plastic",H1300="",J1300="Galvanized")),
(AND(G1300="Non-lead",H1300="Yes",J1300="Galvanized")),
(AND(G1300="Non-lead",H1300="Don't know",J1300="Galvanized")),
(AND(G1300="Non-lead",H1300="",J1300="Galvanized")),
(AND(G1300="Non-lead - Other",H1300="Yes",J1300="Galvanized")),
(AND(G1300="Non-Lead - Other",H1300="Don't know",J1300="Galvanized")),
(AND(G1300="Galvanized",H1300="Yes",J1300="Galvanized")),
(AND(G1300="Galvanized",H1300="Don't know",J1300="Galvanized")),
(AND(G1300="Galvanized",H1300="",J1300="Galvanized")),
(AND(G1300="Non-Lead - Other",H1300="",J1300="Galvanized")))),"Galvanized Requiring Replacement",
IF((OR((AND(G1300="Non-lead - Copper",J1300="Non-lead - Copper")),
(AND(G1300="Non-lead - Copper",J1300="Non-lead - Plastic")),
(AND(G1300="Non-lead - Copper",J1300="Non-lead - Other")),
(AND(G1300="Non-lead - Copper",J1300="Non-lead")),
(AND(G1300="Non-lead - Plastic",J1300="Non-lead - Copper")),
(AND(G1300="Non-lead - Plastic",J1300="Non-lead - Plastic")),
(AND(G1300="Non-lead - Plastic",J1300="Non-lead - Other")),
(AND(G1300="Non-lead - Plastic",J1300="Non-lead")),
(AND(G1300="Non-lead",J1300="Non-lead - Copper")),
(AND(G1300="Non-lead",J1300="Non-lead - Plastic")),
(AND(G1300="Non-lead",J1300="Non-lead - Other")),
(AND(G1300="Non-lead",J1300="Non-lead")),
(AND(G1300="Non-lead - Other",J1300="Non-lead - Copper")),
(AND(G1300="Non-Lead - Other",J1300="Non-lead - Plastic")),
(AND(G1300="Non-Lead - Other",J1300="Non-lead")),
(AND(G1300="Non-Lead - Other",J1300="Non-lead - Other")))),"Non-Lead",
IF((OR((AND(G1300="Galvanized",J1300="Non-lead")),
(AND(G1300="Galvanized",J1300="Non-lead - Copper")),
(AND(G1300="Galvanized",J1300="Non-lead - Plastic")),
(AND(G1300="Galvanized",J1300="Non-lead")),
(AND(G1300="Galvanized",J1300="Non-lead - Other")))),"Non-Lead",
IF((OR((AND(G1300="Non-lead - Copper",H1300="No",J1300="Galvanized")),
(AND(G1300="Non-lead - Plastic",H1300="No",J1300="Galvanized")),
(AND(G1300="Non-lead",H1300="No",J1300="Galvanized")),
(AND(G1300="Galvanized",H1300="No",J1300="Galvanized")),
(AND(G1300="Non-lead - Other",H1300="No",J1300="Galvanized")))),"Non-lead",
IF((OR((AND(G1300="Unknown - Likely Lead",J1300="Unknown - Likely Lead")),
(AND(G1300="Unknown - Likely Lead",J1300="Unknown - Unlikely Lead")),
(AND(G1300="Unknown - Likely Lead",J1300="Unknown - Material Unknown")),
(AND(G1300="Unknown - Unlikely Lead",J1300="Unknown - Likely Lead")),
(AND(G1300="Unknown - Unlikely Lead",J1300="Unknown - Unlikely Lead")),
(AND(G1300="Unknown - Unlikely Lead",J1300="Unknown - Material Unknown")),
(AND(G1300="Unknown - Material Unknown",J1300="Unknown - Likely Lead")),
(AND(G1300="Unknown - Material Unknown",J1300="Unknown - Unlikely Lead")),
(AND(G1300="Unknown - Material Unknown",J1300="Unknown - Material Unknown")))),"Unknown",
IF((OR((AND(G1300="Unknown - Likely Lead",J1300="Non-lead - Copper")),
(AND(G1300="Unknown - Likely Lead",J1300="Non-lead - Plastic")),
(AND(G1300="Unknown - Likely Lead",J1300="Non-lead")),
(AND(G1300="Unknown - Likely Lead",J1300="Non-lead - Other")),
(AND(G1300="Unknown - Unlikely Lead",J1300="Non-lead - Copper")),
(AND(G1300="Unknown - Unlikely Lead",J1300="Non-lead - Plastic")),
(AND(G1300="Unknown - Unlikely Lead",J1300="Non-lead")),
(AND(G1300="Unknown - Unlikely Lead",J1300="Non-lead - Other")),
(AND(G1300="Unknown - Material Unknown",J1300="Non-lead - Copper")),
(AND(G1300="Unknown - Material Unknown",J1300="Non-lead - Plastic")),
(AND(G1300="Unknown - Material Unknown",J1300="Non-lead")),
(AND(G1300="Unknown - Material Unknown",J1300="Non-lead - Other")))),"Unknown",
IF((OR((AND(G1300="Non-lead - Copper",J1300="Unknown - Likely Lead")),
(AND(G1300="Non-lead - Copper",J1300="Unknown - Unlikely Lead")),
(AND(G1300="Non-lead - Copper",J1300="Unknown - Material Unknown")),
(AND(G1300="Non-lead - Plastic",J1300="Unknown - Likely Lead")),
(AND(G1300="Non-lead - Plastic",J1300="Unknown - Unlikely Lead")),
(AND(G1300="Non-lead - Plastic",J1300="Unknown - Material Unknown")),
(AND(G1300="Non-lead",J1300="Unknown - Likely Lead")),
(AND(G1300="Non-lead",J1300="Unknown - Unlikely Lead")),
(AND(G1300="Non-lead",J1300="Unknown - Material Unknown")),
(AND(G1300="Non-lead - Other",J1300="Unknown - Likely Lead")),
(AND(G1300="Non-Lead - Other",J1300="Unknown - Unlikely Lead")),
(AND(G1300="Non-Lead - Other",J1300="Unknown - Material Unknown")))),"Unknown",
IF((OR((AND(G1300="Galvanized",J1300="Unknown - Likely Lead")),
(AND(G1300="Galvanized",J1300="Unknown - Unlikely Lead")),
(AND(G1300="Galvanized",J1300="Unknown - Material Unknown")))),"Unknown",
IF((OR((AND(G1300="Galvanized",J1300="")))),"Galvanized Requiring Replacement",
IF((OR((AND(G1300="Non-lead - Copper",J1300="")),
(AND(G1300="Non-lead - Plastic",J1300="")),
(AND(G1300="Non-lead",J1300="")),
(AND(G1300="Non-lead - Other",J1300="")))),"Non-lead",
IF((OR((AND(G1300="Unknown - Likely Lead",J1300="")),
(AND(G1300="Unknown - Unlikely Lead",J1300="")),
(AND(G1300="Unknown - Material Unknown",J1300="")))),"Unknown",
""))))))))))))))))</f>
        <v>Non-Lead</v>
      </c>
      <c r="N1300" s="44" t="s">
        <v>39</v>
      </c>
    </row>
    <row r="1301" spans="1:14" ht="30" x14ac:dyDescent="0.25">
      <c r="A1301" s="34" t="s">
        <v>3218</v>
      </c>
      <c r="B1301" s="35" t="s">
        <v>2548</v>
      </c>
      <c r="C1301" s="36" t="s">
        <v>3174</v>
      </c>
      <c r="D1301" s="36" t="s">
        <v>32</v>
      </c>
      <c r="E1301" s="36" t="s">
        <v>33</v>
      </c>
      <c r="F1301" s="37" t="s">
        <v>3219</v>
      </c>
      <c r="G1301" s="38" t="s">
        <v>35</v>
      </c>
      <c r="H1301" s="39" t="s">
        <v>39</v>
      </c>
      <c r="I1301" s="40" t="s">
        <v>37</v>
      </c>
      <c r="J1301" s="42" t="s">
        <v>38</v>
      </c>
      <c r="K1301" s="39" t="s">
        <v>63</v>
      </c>
      <c r="L1301" s="35"/>
      <c r="M1301" s="43" t="str">
        <f>IF((OR(G1301="Lead")),"Lead",
IF((OR(J1301="Lead")),"Lead",
IF((OR(G1301="Lead-lined galvanized")),"Lead",
IF((OR(J1301="Lead-lined galvanized")),"Lead",
IF((OR((AND(G1301="Unknown - Likely Lead",J1301="Galvanized")),
(AND(G1301="Unknown - Unlikely Lead",J1301="Galvanized")),
(AND(G1301="Unknown - Material Unknown",J1301="Galvanized")))),"Galvanized Requiring Replacement",
IF((OR((AND(G1301="Non-lead - Copper",H1301="Yes",J1301="Galvanized")),
(AND(G1301="Non-lead - Copper",H1301="Don't know",J1301="Galvanized")),
(AND(G1301="Non-lead - Copper",H1301="",J1301="Galvanized")),
(AND(G1301="Non-lead - Plastic",H1301="Yes",J1301="Galvanized")),
(AND(G1301="Non-lead - Plastic",H1301="Don't know",J1301="Galvanized")),
(AND(G1301="Non-lead - Plastic",H1301="",J1301="Galvanized")),
(AND(G1301="Non-lead",H1301="Yes",J1301="Galvanized")),
(AND(G1301="Non-lead",H1301="Don't know",J1301="Galvanized")),
(AND(G1301="Non-lead",H1301="",J1301="Galvanized")),
(AND(G1301="Non-lead - Other",H1301="Yes",J1301="Galvanized")),
(AND(G1301="Non-Lead - Other",H1301="Don't know",J1301="Galvanized")),
(AND(G1301="Galvanized",H1301="Yes",J1301="Galvanized")),
(AND(G1301="Galvanized",H1301="Don't know",J1301="Galvanized")),
(AND(G1301="Galvanized",H1301="",J1301="Galvanized")),
(AND(G1301="Non-Lead - Other",H1301="",J1301="Galvanized")))),"Galvanized Requiring Replacement",
IF((OR((AND(G1301="Non-lead - Copper",J1301="Non-lead - Copper")),
(AND(G1301="Non-lead - Copper",J1301="Non-lead - Plastic")),
(AND(G1301="Non-lead - Copper",J1301="Non-lead - Other")),
(AND(G1301="Non-lead - Copper",J1301="Non-lead")),
(AND(G1301="Non-lead - Plastic",J1301="Non-lead - Copper")),
(AND(G1301="Non-lead - Plastic",J1301="Non-lead - Plastic")),
(AND(G1301="Non-lead - Plastic",J1301="Non-lead - Other")),
(AND(G1301="Non-lead - Plastic",J1301="Non-lead")),
(AND(G1301="Non-lead",J1301="Non-lead - Copper")),
(AND(G1301="Non-lead",J1301="Non-lead - Plastic")),
(AND(G1301="Non-lead",J1301="Non-lead - Other")),
(AND(G1301="Non-lead",J1301="Non-lead")),
(AND(G1301="Non-lead - Other",J1301="Non-lead - Copper")),
(AND(G1301="Non-Lead - Other",J1301="Non-lead - Plastic")),
(AND(G1301="Non-Lead - Other",J1301="Non-lead")),
(AND(G1301="Non-Lead - Other",J1301="Non-lead - Other")))),"Non-Lead",
IF((OR((AND(G1301="Galvanized",J1301="Non-lead")),
(AND(G1301="Galvanized",J1301="Non-lead - Copper")),
(AND(G1301="Galvanized",J1301="Non-lead - Plastic")),
(AND(G1301="Galvanized",J1301="Non-lead")),
(AND(G1301="Galvanized",J1301="Non-lead - Other")))),"Non-Lead",
IF((OR((AND(G1301="Non-lead - Copper",H1301="No",J1301="Galvanized")),
(AND(G1301="Non-lead - Plastic",H1301="No",J1301="Galvanized")),
(AND(G1301="Non-lead",H1301="No",J1301="Galvanized")),
(AND(G1301="Galvanized",H1301="No",J1301="Galvanized")),
(AND(G1301="Non-lead - Other",H1301="No",J1301="Galvanized")))),"Non-lead",
IF((OR((AND(G1301="Unknown - Likely Lead",J1301="Unknown - Likely Lead")),
(AND(G1301="Unknown - Likely Lead",J1301="Unknown - Unlikely Lead")),
(AND(G1301="Unknown - Likely Lead",J1301="Unknown - Material Unknown")),
(AND(G1301="Unknown - Unlikely Lead",J1301="Unknown - Likely Lead")),
(AND(G1301="Unknown - Unlikely Lead",J1301="Unknown - Unlikely Lead")),
(AND(G1301="Unknown - Unlikely Lead",J1301="Unknown - Material Unknown")),
(AND(G1301="Unknown - Material Unknown",J1301="Unknown - Likely Lead")),
(AND(G1301="Unknown - Material Unknown",J1301="Unknown - Unlikely Lead")),
(AND(G1301="Unknown - Material Unknown",J1301="Unknown - Material Unknown")))),"Unknown",
IF((OR((AND(G1301="Unknown - Likely Lead",J1301="Non-lead - Copper")),
(AND(G1301="Unknown - Likely Lead",J1301="Non-lead - Plastic")),
(AND(G1301="Unknown - Likely Lead",J1301="Non-lead")),
(AND(G1301="Unknown - Likely Lead",J1301="Non-lead - Other")),
(AND(G1301="Unknown - Unlikely Lead",J1301="Non-lead - Copper")),
(AND(G1301="Unknown - Unlikely Lead",J1301="Non-lead - Plastic")),
(AND(G1301="Unknown - Unlikely Lead",J1301="Non-lead")),
(AND(G1301="Unknown - Unlikely Lead",J1301="Non-lead - Other")),
(AND(G1301="Unknown - Material Unknown",J1301="Non-lead - Copper")),
(AND(G1301="Unknown - Material Unknown",J1301="Non-lead - Plastic")),
(AND(G1301="Unknown - Material Unknown",J1301="Non-lead")),
(AND(G1301="Unknown - Material Unknown",J1301="Non-lead - Other")))),"Unknown",
IF((OR((AND(G1301="Non-lead - Copper",J1301="Unknown - Likely Lead")),
(AND(G1301="Non-lead - Copper",J1301="Unknown - Unlikely Lead")),
(AND(G1301="Non-lead - Copper",J1301="Unknown - Material Unknown")),
(AND(G1301="Non-lead - Plastic",J1301="Unknown - Likely Lead")),
(AND(G1301="Non-lead - Plastic",J1301="Unknown - Unlikely Lead")),
(AND(G1301="Non-lead - Plastic",J1301="Unknown - Material Unknown")),
(AND(G1301="Non-lead",J1301="Unknown - Likely Lead")),
(AND(G1301="Non-lead",J1301="Unknown - Unlikely Lead")),
(AND(G1301="Non-lead",J1301="Unknown - Material Unknown")),
(AND(G1301="Non-lead - Other",J1301="Unknown - Likely Lead")),
(AND(G1301="Non-Lead - Other",J1301="Unknown - Unlikely Lead")),
(AND(G1301="Non-Lead - Other",J1301="Unknown - Material Unknown")))),"Unknown",
IF((OR((AND(G1301="Galvanized",J1301="Unknown - Likely Lead")),
(AND(G1301="Galvanized",J1301="Unknown - Unlikely Lead")),
(AND(G1301="Galvanized",J1301="Unknown - Material Unknown")))),"Unknown",
IF((OR((AND(G1301="Galvanized",J1301="")))),"Galvanized Requiring Replacement",
IF((OR((AND(G1301="Non-lead - Copper",J1301="")),
(AND(G1301="Non-lead - Plastic",J1301="")),
(AND(G1301="Non-lead",J1301="")),
(AND(G1301="Non-lead - Other",J1301="")))),"Non-lead",
IF((OR((AND(G1301="Unknown - Likely Lead",J1301="")),
(AND(G1301="Unknown - Unlikely Lead",J1301="")),
(AND(G1301="Unknown - Material Unknown",J1301="")))),"Unknown",
""))))))))))))))))</f>
        <v>Non-Lead</v>
      </c>
      <c r="N1301" s="44" t="s">
        <v>39</v>
      </c>
    </row>
    <row r="1302" spans="1:14" ht="30" x14ac:dyDescent="0.25">
      <c r="A1302" s="34" t="s">
        <v>3220</v>
      </c>
      <c r="B1302" s="35" t="s">
        <v>383</v>
      </c>
      <c r="C1302" s="36" t="s">
        <v>1640</v>
      </c>
      <c r="D1302" s="36" t="s">
        <v>32</v>
      </c>
      <c r="E1302" s="36" t="s">
        <v>33</v>
      </c>
      <c r="F1302" s="37" t="s">
        <v>3221</v>
      </c>
      <c r="G1302" s="38" t="s">
        <v>35</v>
      </c>
      <c r="H1302" s="39" t="s">
        <v>39</v>
      </c>
      <c r="I1302" s="40" t="s">
        <v>37</v>
      </c>
      <c r="J1302" s="42" t="s">
        <v>47</v>
      </c>
      <c r="K1302" s="39" t="s">
        <v>37</v>
      </c>
      <c r="L1302" s="35"/>
      <c r="M1302" s="43" t="str">
        <f>IF((OR(G1302="Lead")),"Lead",
IF((OR(J1302="Lead")),"Lead",
IF((OR(G1302="Lead-lined galvanized")),"Lead",
IF((OR(J1302="Lead-lined galvanized")),"Lead",
IF((OR((AND(G1302="Unknown - Likely Lead",J1302="Galvanized")),
(AND(G1302="Unknown - Unlikely Lead",J1302="Galvanized")),
(AND(G1302="Unknown - Material Unknown",J1302="Galvanized")))),"Galvanized Requiring Replacement",
IF((OR((AND(G1302="Non-lead - Copper",H1302="Yes",J1302="Galvanized")),
(AND(G1302="Non-lead - Copper",H1302="Don't know",J1302="Galvanized")),
(AND(G1302="Non-lead - Copper",H1302="",J1302="Galvanized")),
(AND(G1302="Non-lead - Plastic",H1302="Yes",J1302="Galvanized")),
(AND(G1302="Non-lead - Plastic",H1302="Don't know",J1302="Galvanized")),
(AND(G1302="Non-lead - Plastic",H1302="",J1302="Galvanized")),
(AND(G1302="Non-lead",H1302="Yes",J1302="Galvanized")),
(AND(G1302="Non-lead",H1302="Don't know",J1302="Galvanized")),
(AND(G1302="Non-lead",H1302="",J1302="Galvanized")),
(AND(G1302="Non-lead - Other",H1302="Yes",J1302="Galvanized")),
(AND(G1302="Non-Lead - Other",H1302="Don't know",J1302="Galvanized")),
(AND(G1302="Galvanized",H1302="Yes",J1302="Galvanized")),
(AND(G1302="Galvanized",H1302="Don't know",J1302="Galvanized")),
(AND(G1302="Galvanized",H1302="",J1302="Galvanized")),
(AND(G1302="Non-Lead - Other",H1302="",J1302="Galvanized")))),"Galvanized Requiring Replacement",
IF((OR((AND(G1302="Non-lead - Copper",J1302="Non-lead - Copper")),
(AND(G1302="Non-lead - Copper",J1302="Non-lead - Plastic")),
(AND(G1302="Non-lead - Copper",J1302="Non-lead - Other")),
(AND(G1302="Non-lead - Copper",J1302="Non-lead")),
(AND(G1302="Non-lead - Plastic",J1302="Non-lead - Copper")),
(AND(G1302="Non-lead - Plastic",J1302="Non-lead - Plastic")),
(AND(G1302="Non-lead - Plastic",J1302="Non-lead - Other")),
(AND(G1302="Non-lead - Plastic",J1302="Non-lead")),
(AND(G1302="Non-lead",J1302="Non-lead - Copper")),
(AND(G1302="Non-lead",J1302="Non-lead - Plastic")),
(AND(G1302="Non-lead",J1302="Non-lead - Other")),
(AND(G1302="Non-lead",J1302="Non-lead")),
(AND(G1302="Non-lead - Other",J1302="Non-lead - Copper")),
(AND(G1302="Non-Lead - Other",J1302="Non-lead - Plastic")),
(AND(G1302="Non-Lead - Other",J1302="Non-lead")),
(AND(G1302="Non-Lead - Other",J1302="Non-lead - Other")))),"Non-Lead",
IF((OR((AND(G1302="Galvanized",J1302="Non-lead")),
(AND(G1302="Galvanized",J1302="Non-lead - Copper")),
(AND(G1302="Galvanized",J1302="Non-lead - Plastic")),
(AND(G1302="Galvanized",J1302="Non-lead")),
(AND(G1302="Galvanized",J1302="Non-lead - Other")))),"Non-Lead",
IF((OR((AND(G1302="Non-lead - Copper",H1302="No",J1302="Galvanized")),
(AND(G1302="Non-lead - Plastic",H1302="No",J1302="Galvanized")),
(AND(G1302="Non-lead",H1302="No",J1302="Galvanized")),
(AND(G1302="Galvanized",H1302="No",J1302="Galvanized")),
(AND(G1302="Non-lead - Other",H1302="No",J1302="Galvanized")))),"Non-lead",
IF((OR((AND(G1302="Unknown - Likely Lead",J1302="Unknown - Likely Lead")),
(AND(G1302="Unknown - Likely Lead",J1302="Unknown - Unlikely Lead")),
(AND(G1302="Unknown - Likely Lead",J1302="Unknown - Material Unknown")),
(AND(G1302="Unknown - Unlikely Lead",J1302="Unknown - Likely Lead")),
(AND(G1302="Unknown - Unlikely Lead",J1302="Unknown - Unlikely Lead")),
(AND(G1302="Unknown - Unlikely Lead",J1302="Unknown - Material Unknown")),
(AND(G1302="Unknown - Material Unknown",J1302="Unknown - Likely Lead")),
(AND(G1302="Unknown - Material Unknown",J1302="Unknown - Unlikely Lead")),
(AND(G1302="Unknown - Material Unknown",J1302="Unknown - Material Unknown")))),"Unknown",
IF((OR((AND(G1302="Unknown - Likely Lead",J1302="Non-lead - Copper")),
(AND(G1302="Unknown - Likely Lead",J1302="Non-lead - Plastic")),
(AND(G1302="Unknown - Likely Lead",J1302="Non-lead")),
(AND(G1302="Unknown - Likely Lead",J1302="Non-lead - Other")),
(AND(G1302="Unknown - Unlikely Lead",J1302="Non-lead - Copper")),
(AND(G1302="Unknown - Unlikely Lead",J1302="Non-lead - Plastic")),
(AND(G1302="Unknown - Unlikely Lead",J1302="Non-lead")),
(AND(G1302="Unknown - Unlikely Lead",J1302="Non-lead - Other")),
(AND(G1302="Unknown - Material Unknown",J1302="Non-lead - Copper")),
(AND(G1302="Unknown - Material Unknown",J1302="Non-lead - Plastic")),
(AND(G1302="Unknown - Material Unknown",J1302="Non-lead")),
(AND(G1302="Unknown - Material Unknown",J1302="Non-lead - Other")))),"Unknown",
IF((OR((AND(G1302="Non-lead - Copper",J1302="Unknown - Likely Lead")),
(AND(G1302="Non-lead - Copper",J1302="Unknown - Unlikely Lead")),
(AND(G1302="Non-lead - Copper",J1302="Unknown - Material Unknown")),
(AND(G1302="Non-lead - Plastic",J1302="Unknown - Likely Lead")),
(AND(G1302="Non-lead - Plastic",J1302="Unknown - Unlikely Lead")),
(AND(G1302="Non-lead - Plastic",J1302="Unknown - Material Unknown")),
(AND(G1302="Non-lead",J1302="Unknown - Likely Lead")),
(AND(G1302="Non-lead",J1302="Unknown - Unlikely Lead")),
(AND(G1302="Non-lead",J1302="Unknown - Material Unknown")),
(AND(G1302="Non-lead - Other",J1302="Unknown - Likely Lead")),
(AND(G1302="Non-Lead - Other",J1302="Unknown - Unlikely Lead")),
(AND(G1302="Non-Lead - Other",J1302="Unknown - Material Unknown")))),"Unknown",
IF((OR((AND(G1302="Galvanized",J1302="Unknown - Likely Lead")),
(AND(G1302="Galvanized",J1302="Unknown - Unlikely Lead")),
(AND(G1302="Galvanized",J1302="Unknown - Material Unknown")))),"Unknown",
IF((OR((AND(G1302="Galvanized",J1302="")))),"Galvanized Requiring Replacement",
IF((OR((AND(G1302="Non-lead - Copper",J1302="")),
(AND(G1302="Non-lead - Plastic",J1302="")),
(AND(G1302="Non-lead",J1302="")),
(AND(G1302="Non-lead - Other",J1302="")))),"Non-lead",
IF((OR((AND(G1302="Unknown - Likely Lead",J1302="")),
(AND(G1302="Unknown - Unlikely Lead",J1302="")),
(AND(G1302="Unknown - Material Unknown",J1302="")))),"Unknown",
""))))))))))))))))</f>
        <v>Non-Lead</v>
      </c>
      <c r="N1302" s="44" t="s">
        <v>39</v>
      </c>
    </row>
    <row r="1303" spans="1:14" x14ac:dyDescent="0.25">
      <c r="A1303" s="34" t="s">
        <v>3222</v>
      </c>
      <c r="B1303" s="35" t="s">
        <v>3223</v>
      </c>
      <c r="C1303" s="36" t="s">
        <v>3198</v>
      </c>
      <c r="D1303" s="36" t="s">
        <v>32</v>
      </c>
      <c r="E1303" s="36" t="s">
        <v>33</v>
      </c>
      <c r="F1303" s="37" t="s">
        <v>3224</v>
      </c>
      <c r="G1303" s="38" t="s">
        <v>35</v>
      </c>
      <c r="H1303" s="39" t="s">
        <v>39</v>
      </c>
      <c r="I1303" s="40" t="s">
        <v>63</v>
      </c>
      <c r="J1303" s="42" t="s">
        <v>38</v>
      </c>
      <c r="K1303" s="39" t="s">
        <v>63</v>
      </c>
      <c r="L1303" s="35"/>
      <c r="M1303" s="43" t="str">
        <f>IF((OR(G1303="Lead")),"Lead",
IF((OR(J1303="Lead")),"Lead",
IF((OR(G1303="Lead-lined galvanized")),"Lead",
IF((OR(J1303="Lead-lined galvanized")),"Lead",
IF((OR((AND(G1303="Unknown - Likely Lead",J1303="Galvanized")),
(AND(G1303="Unknown - Unlikely Lead",J1303="Galvanized")),
(AND(G1303="Unknown - Material Unknown",J1303="Galvanized")))),"Galvanized Requiring Replacement",
IF((OR((AND(G1303="Non-lead - Copper",H1303="Yes",J1303="Galvanized")),
(AND(G1303="Non-lead - Copper",H1303="Don't know",J1303="Galvanized")),
(AND(G1303="Non-lead - Copper",H1303="",J1303="Galvanized")),
(AND(G1303="Non-lead - Plastic",H1303="Yes",J1303="Galvanized")),
(AND(G1303="Non-lead - Plastic",H1303="Don't know",J1303="Galvanized")),
(AND(G1303="Non-lead - Plastic",H1303="",J1303="Galvanized")),
(AND(G1303="Non-lead",H1303="Yes",J1303="Galvanized")),
(AND(G1303="Non-lead",H1303="Don't know",J1303="Galvanized")),
(AND(G1303="Non-lead",H1303="",J1303="Galvanized")),
(AND(G1303="Non-lead - Other",H1303="Yes",J1303="Galvanized")),
(AND(G1303="Non-Lead - Other",H1303="Don't know",J1303="Galvanized")),
(AND(G1303="Galvanized",H1303="Yes",J1303="Galvanized")),
(AND(G1303="Galvanized",H1303="Don't know",J1303="Galvanized")),
(AND(G1303="Galvanized",H1303="",J1303="Galvanized")),
(AND(G1303="Non-Lead - Other",H1303="",J1303="Galvanized")))),"Galvanized Requiring Replacement",
IF((OR((AND(G1303="Non-lead - Copper",J1303="Non-lead - Copper")),
(AND(G1303="Non-lead - Copper",J1303="Non-lead - Plastic")),
(AND(G1303="Non-lead - Copper",J1303="Non-lead - Other")),
(AND(G1303="Non-lead - Copper",J1303="Non-lead")),
(AND(G1303="Non-lead - Plastic",J1303="Non-lead - Copper")),
(AND(G1303="Non-lead - Plastic",J1303="Non-lead - Plastic")),
(AND(G1303="Non-lead - Plastic",J1303="Non-lead - Other")),
(AND(G1303="Non-lead - Plastic",J1303="Non-lead")),
(AND(G1303="Non-lead",J1303="Non-lead - Copper")),
(AND(G1303="Non-lead",J1303="Non-lead - Plastic")),
(AND(G1303="Non-lead",J1303="Non-lead - Other")),
(AND(G1303="Non-lead",J1303="Non-lead")),
(AND(G1303="Non-lead - Other",J1303="Non-lead - Copper")),
(AND(G1303="Non-Lead - Other",J1303="Non-lead - Plastic")),
(AND(G1303="Non-Lead - Other",J1303="Non-lead")),
(AND(G1303="Non-Lead - Other",J1303="Non-lead - Other")))),"Non-Lead",
IF((OR((AND(G1303="Galvanized",J1303="Non-lead")),
(AND(G1303="Galvanized",J1303="Non-lead - Copper")),
(AND(G1303="Galvanized",J1303="Non-lead - Plastic")),
(AND(G1303="Galvanized",J1303="Non-lead")),
(AND(G1303="Galvanized",J1303="Non-lead - Other")))),"Non-Lead",
IF((OR((AND(G1303="Non-lead - Copper",H1303="No",J1303="Galvanized")),
(AND(G1303="Non-lead - Plastic",H1303="No",J1303="Galvanized")),
(AND(G1303="Non-lead",H1303="No",J1303="Galvanized")),
(AND(G1303="Galvanized",H1303="No",J1303="Galvanized")),
(AND(G1303="Non-lead - Other",H1303="No",J1303="Galvanized")))),"Non-lead",
IF((OR((AND(G1303="Unknown - Likely Lead",J1303="Unknown - Likely Lead")),
(AND(G1303="Unknown - Likely Lead",J1303="Unknown - Unlikely Lead")),
(AND(G1303="Unknown - Likely Lead",J1303="Unknown - Material Unknown")),
(AND(G1303="Unknown - Unlikely Lead",J1303="Unknown - Likely Lead")),
(AND(G1303="Unknown - Unlikely Lead",J1303="Unknown - Unlikely Lead")),
(AND(G1303="Unknown - Unlikely Lead",J1303="Unknown - Material Unknown")),
(AND(G1303="Unknown - Material Unknown",J1303="Unknown - Likely Lead")),
(AND(G1303="Unknown - Material Unknown",J1303="Unknown - Unlikely Lead")),
(AND(G1303="Unknown - Material Unknown",J1303="Unknown - Material Unknown")))),"Unknown",
IF((OR((AND(G1303="Unknown - Likely Lead",J1303="Non-lead - Copper")),
(AND(G1303="Unknown - Likely Lead",J1303="Non-lead - Plastic")),
(AND(G1303="Unknown - Likely Lead",J1303="Non-lead")),
(AND(G1303="Unknown - Likely Lead",J1303="Non-lead - Other")),
(AND(G1303="Unknown - Unlikely Lead",J1303="Non-lead - Copper")),
(AND(G1303="Unknown - Unlikely Lead",J1303="Non-lead - Plastic")),
(AND(G1303="Unknown - Unlikely Lead",J1303="Non-lead")),
(AND(G1303="Unknown - Unlikely Lead",J1303="Non-lead - Other")),
(AND(G1303="Unknown - Material Unknown",J1303="Non-lead - Copper")),
(AND(G1303="Unknown - Material Unknown",J1303="Non-lead - Plastic")),
(AND(G1303="Unknown - Material Unknown",J1303="Non-lead")),
(AND(G1303="Unknown - Material Unknown",J1303="Non-lead - Other")))),"Unknown",
IF((OR((AND(G1303="Non-lead - Copper",J1303="Unknown - Likely Lead")),
(AND(G1303="Non-lead - Copper",J1303="Unknown - Unlikely Lead")),
(AND(G1303="Non-lead - Copper",J1303="Unknown - Material Unknown")),
(AND(G1303="Non-lead - Plastic",J1303="Unknown - Likely Lead")),
(AND(G1303="Non-lead - Plastic",J1303="Unknown - Unlikely Lead")),
(AND(G1303="Non-lead - Plastic",J1303="Unknown - Material Unknown")),
(AND(G1303="Non-lead",J1303="Unknown - Likely Lead")),
(AND(G1303="Non-lead",J1303="Unknown - Unlikely Lead")),
(AND(G1303="Non-lead",J1303="Unknown - Material Unknown")),
(AND(G1303="Non-lead - Other",J1303="Unknown - Likely Lead")),
(AND(G1303="Non-Lead - Other",J1303="Unknown - Unlikely Lead")),
(AND(G1303="Non-Lead - Other",J1303="Unknown - Material Unknown")))),"Unknown",
IF((OR((AND(G1303="Galvanized",J1303="Unknown - Likely Lead")),
(AND(G1303="Galvanized",J1303="Unknown - Unlikely Lead")),
(AND(G1303="Galvanized",J1303="Unknown - Material Unknown")))),"Unknown",
IF((OR((AND(G1303="Galvanized",J1303="")))),"Galvanized Requiring Replacement",
IF((OR((AND(G1303="Non-lead - Copper",J1303="")),
(AND(G1303="Non-lead - Plastic",J1303="")),
(AND(G1303="Non-lead",J1303="")),
(AND(G1303="Non-lead - Other",J1303="")))),"Non-lead",
IF((OR((AND(G1303="Unknown - Likely Lead",J1303="")),
(AND(G1303="Unknown - Unlikely Lead",J1303="")),
(AND(G1303="Unknown - Material Unknown",J1303="")))),"Unknown",
""))))))))))))))))</f>
        <v>Non-Lead</v>
      </c>
      <c r="N1303" s="44" t="s">
        <v>39</v>
      </c>
    </row>
    <row r="1304" spans="1:14" x14ac:dyDescent="0.25">
      <c r="A1304" s="34" t="s">
        <v>3225</v>
      </c>
      <c r="B1304" s="35" t="s">
        <v>3226</v>
      </c>
      <c r="C1304" s="36" t="s">
        <v>3198</v>
      </c>
      <c r="D1304" s="36" t="s">
        <v>32</v>
      </c>
      <c r="E1304" s="36" t="s">
        <v>33</v>
      </c>
      <c r="F1304" s="37" t="s">
        <v>3227</v>
      </c>
      <c r="G1304" s="38" t="s">
        <v>35</v>
      </c>
      <c r="H1304" s="39" t="s">
        <v>39</v>
      </c>
      <c r="I1304" s="40" t="s">
        <v>63</v>
      </c>
      <c r="J1304" s="42" t="s">
        <v>38</v>
      </c>
      <c r="K1304" s="39" t="s">
        <v>63</v>
      </c>
      <c r="L1304" s="35"/>
      <c r="M1304" s="43" t="str">
        <f>IF((OR(G1304="Lead")),"Lead",
IF((OR(J1304="Lead")),"Lead",
IF((OR(G1304="Lead-lined galvanized")),"Lead",
IF((OR(J1304="Lead-lined galvanized")),"Lead",
IF((OR((AND(G1304="Unknown - Likely Lead",J1304="Galvanized")),
(AND(G1304="Unknown - Unlikely Lead",J1304="Galvanized")),
(AND(G1304="Unknown - Material Unknown",J1304="Galvanized")))),"Galvanized Requiring Replacement",
IF((OR((AND(G1304="Non-lead - Copper",H1304="Yes",J1304="Galvanized")),
(AND(G1304="Non-lead - Copper",H1304="Don't know",J1304="Galvanized")),
(AND(G1304="Non-lead - Copper",H1304="",J1304="Galvanized")),
(AND(G1304="Non-lead - Plastic",H1304="Yes",J1304="Galvanized")),
(AND(G1304="Non-lead - Plastic",H1304="Don't know",J1304="Galvanized")),
(AND(G1304="Non-lead - Plastic",H1304="",J1304="Galvanized")),
(AND(G1304="Non-lead",H1304="Yes",J1304="Galvanized")),
(AND(G1304="Non-lead",H1304="Don't know",J1304="Galvanized")),
(AND(G1304="Non-lead",H1304="",J1304="Galvanized")),
(AND(G1304="Non-lead - Other",H1304="Yes",J1304="Galvanized")),
(AND(G1304="Non-Lead - Other",H1304="Don't know",J1304="Galvanized")),
(AND(G1304="Galvanized",H1304="Yes",J1304="Galvanized")),
(AND(G1304="Galvanized",H1304="Don't know",J1304="Galvanized")),
(AND(G1304="Galvanized",H1304="",J1304="Galvanized")),
(AND(G1304="Non-Lead - Other",H1304="",J1304="Galvanized")))),"Galvanized Requiring Replacement",
IF((OR((AND(G1304="Non-lead - Copper",J1304="Non-lead - Copper")),
(AND(G1304="Non-lead - Copper",J1304="Non-lead - Plastic")),
(AND(G1304="Non-lead - Copper",J1304="Non-lead - Other")),
(AND(G1304="Non-lead - Copper",J1304="Non-lead")),
(AND(G1304="Non-lead - Plastic",J1304="Non-lead - Copper")),
(AND(G1304="Non-lead - Plastic",J1304="Non-lead - Plastic")),
(AND(G1304="Non-lead - Plastic",J1304="Non-lead - Other")),
(AND(G1304="Non-lead - Plastic",J1304="Non-lead")),
(AND(G1304="Non-lead",J1304="Non-lead - Copper")),
(AND(G1304="Non-lead",J1304="Non-lead - Plastic")),
(AND(G1304="Non-lead",J1304="Non-lead - Other")),
(AND(G1304="Non-lead",J1304="Non-lead")),
(AND(G1304="Non-lead - Other",J1304="Non-lead - Copper")),
(AND(G1304="Non-Lead - Other",J1304="Non-lead - Plastic")),
(AND(G1304="Non-Lead - Other",J1304="Non-lead")),
(AND(G1304="Non-Lead - Other",J1304="Non-lead - Other")))),"Non-Lead",
IF((OR((AND(G1304="Galvanized",J1304="Non-lead")),
(AND(G1304="Galvanized",J1304="Non-lead - Copper")),
(AND(G1304="Galvanized",J1304="Non-lead - Plastic")),
(AND(G1304="Galvanized",J1304="Non-lead")),
(AND(G1304="Galvanized",J1304="Non-lead - Other")))),"Non-Lead",
IF((OR((AND(G1304="Non-lead - Copper",H1304="No",J1304="Galvanized")),
(AND(G1304="Non-lead - Plastic",H1304="No",J1304="Galvanized")),
(AND(G1304="Non-lead",H1304="No",J1304="Galvanized")),
(AND(G1304="Galvanized",H1304="No",J1304="Galvanized")),
(AND(G1304="Non-lead - Other",H1304="No",J1304="Galvanized")))),"Non-lead",
IF((OR((AND(G1304="Unknown - Likely Lead",J1304="Unknown - Likely Lead")),
(AND(G1304="Unknown - Likely Lead",J1304="Unknown - Unlikely Lead")),
(AND(G1304="Unknown - Likely Lead",J1304="Unknown - Material Unknown")),
(AND(G1304="Unknown - Unlikely Lead",J1304="Unknown - Likely Lead")),
(AND(G1304="Unknown - Unlikely Lead",J1304="Unknown - Unlikely Lead")),
(AND(G1304="Unknown - Unlikely Lead",J1304="Unknown - Material Unknown")),
(AND(G1304="Unknown - Material Unknown",J1304="Unknown - Likely Lead")),
(AND(G1304="Unknown - Material Unknown",J1304="Unknown - Unlikely Lead")),
(AND(G1304="Unknown - Material Unknown",J1304="Unknown - Material Unknown")))),"Unknown",
IF((OR((AND(G1304="Unknown - Likely Lead",J1304="Non-lead - Copper")),
(AND(G1304="Unknown - Likely Lead",J1304="Non-lead - Plastic")),
(AND(G1304="Unknown - Likely Lead",J1304="Non-lead")),
(AND(G1304="Unknown - Likely Lead",J1304="Non-lead - Other")),
(AND(G1304="Unknown - Unlikely Lead",J1304="Non-lead - Copper")),
(AND(G1304="Unknown - Unlikely Lead",J1304="Non-lead - Plastic")),
(AND(G1304="Unknown - Unlikely Lead",J1304="Non-lead")),
(AND(G1304="Unknown - Unlikely Lead",J1304="Non-lead - Other")),
(AND(G1304="Unknown - Material Unknown",J1304="Non-lead - Copper")),
(AND(G1304="Unknown - Material Unknown",J1304="Non-lead - Plastic")),
(AND(G1304="Unknown - Material Unknown",J1304="Non-lead")),
(AND(G1304="Unknown - Material Unknown",J1304="Non-lead - Other")))),"Unknown",
IF((OR((AND(G1304="Non-lead - Copper",J1304="Unknown - Likely Lead")),
(AND(G1304="Non-lead - Copper",J1304="Unknown - Unlikely Lead")),
(AND(G1304="Non-lead - Copper",J1304="Unknown - Material Unknown")),
(AND(G1304="Non-lead - Plastic",J1304="Unknown - Likely Lead")),
(AND(G1304="Non-lead - Plastic",J1304="Unknown - Unlikely Lead")),
(AND(G1304="Non-lead - Plastic",J1304="Unknown - Material Unknown")),
(AND(G1304="Non-lead",J1304="Unknown - Likely Lead")),
(AND(G1304="Non-lead",J1304="Unknown - Unlikely Lead")),
(AND(G1304="Non-lead",J1304="Unknown - Material Unknown")),
(AND(G1304="Non-lead - Other",J1304="Unknown - Likely Lead")),
(AND(G1304="Non-Lead - Other",J1304="Unknown - Unlikely Lead")),
(AND(G1304="Non-Lead - Other",J1304="Unknown - Material Unknown")))),"Unknown",
IF((OR((AND(G1304="Galvanized",J1304="Unknown - Likely Lead")),
(AND(G1304="Galvanized",J1304="Unknown - Unlikely Lead")),
(AND(G1304="Galvanized",J1304="Unknown - Material Unknown")))),"Unknown",
IF((OR((AND(G1304="Galvanized",J1304="")))),"Galvanized Requiring Replacement",
IF((OR((AND(G1304="Non-lead - Copper",J1304="")),
(AND(G1304="Non-lead - Plastic",J1304="")),
(AND(G1304="Non-lead",J1304="")),
(AND(G1304="Non-lead - Other",J1304="")))),"Non-lead",
IF((OR((AND(G1304="Unknown - Likely Lead",J1304="")),
(AND(G1304="Unknown - Unlikely Lead",J1304="")),
(AND(G1304="Unknown - Material Unknown",J1304="")))),"Unknown",
""))))))))))))))))</f>
        <v>Non-Lead</v>
      </c>
      <c r="N1304" s="44" t="s">
        <v>39</v>
      </c>
    </row>
    <row r="1305" spans="1:14" ht="30" x14ac:dyDescent="0.25">
      <c r="A1305" s="34" t="s">
        <v>3228</v>
      </c>
      <c r="B1305" s="35" t="s">
        <v>421</v>
      </c>
      <c r="C1305" s="36" t="s">
        <v>3141</v>
      </c>
      <c r="D1305" s="36" t="s">
        <v>32</v>
      </c>
      <c r="E1305" s="36" t="s">
        <v>33</v>
      </c>
      <c r="F1305" s="37" t="s">
        <v>3229</v>
      </c>
      <c r="G1305" s="38" t="s">
        <v>38</v>
      </c>
      <c r="H1305" s="39" t="s">
        <v>39</v>
      </c>
      <c r="I1305" s="40" t="s">
        <v>37</v>
      </c>
      <c r="J1305" s="42" t="s">
        <v>38</v>
      </c>
      <c r="K1305" s="39" t="s">
        <v>37</v>
      </c>
      <c r="L1305" s="35"/>
      <c r="M1305" s="43" t="str">
        <f>IF((OR(G1305="Lead")),"Lead",
IF((OR(J1305="Lead")),"Lead",
IF((OR(G1305="Lead-lined galvanized")),"Lead",
IF((OR(J1305="Lead-lined galvanized")),"Lead",
IF((OR((AND(G1305="Unknown - Likely Lead",J1305="Galvanized")),
(AND(G1305="Unknown - Unlikely Lead",J1305="Galvanized")),
(AND(G1305="Unknown - Material Unknown",J1305="Galvanized")))),"Galvanized Requiring Replacement",
IF((OR((AND(G1305="Non-lead - Copper",H1305="Yes",J1305="Galvanized")),
(AND(G1305="Non-lead - Copper",H1305="Don't know",J1305="Galvanized")),
(AND(G1305="Non-lead - Copper",H1305="",J1305="Galvanized")),
(AND(G1305="Non-lead - Plastic",H1305="Yes",J1305="Galvanized")),
(AND(G1305="Non-lead - Plastic",H1305="Don't know",J1305="Galvanized")),
(AND(G1305="Non-lead - Plastic",H1305="",J1305="Galvanized")),
(AND(G1305="Non-lead",H1305="Yes",J1305="Galvanized")),
(AND(G1305="Non-lead",H1305="Don't know",J1305="Galvanized")),
(AND(G1305="Non-lead",H1305="",J1305="Galvanized")),
(AND(G1305="Non-lead - Other",H1305="Yes",J1305="Galvanized")),
(AND(G1305="Non-Lead - Other",H1305="Don't know",J1305="Galvanized")),
(AND(G1305="Galvanized",H1305="Yes",J1305="Galvanized")),
(AND(G1305="Galvanized",H1305="Don't know",J1305="Galvanized")),
(AND(G1305="Galvanized",H1305="",J1305="Galvanized")),
(AND(G1305="Non-Lead - Other",H1305="",J1305="Galvanized")))),"Galvanized Requiring Replacement",
IF((OR((AND(G1305="Non-lead - Copper",J1305="Non-lead - Copper")),
(AND(G1305="Non-lead - Copper",J1305="Non-lead - Plastic")),
(AND(G1305="Non-lead - Copper",J1305="Non-lead - Other")),
(AND(G1305="Non-lead - Copper",J1305="Non-lead")),
(AND(G1305="Non-lead - Plastic",J1305="Non-lead - Copper")),
(AND(G1305="Non-lead - Plastic",J1305="Non-lead - Plastic")),
(AND(G1305="Non-lead - Plastic",J1305="Non-lead - Other")),
(AND(G1305="Non-lead - Plastic",J1305="Non-lead")),
(AND(G1305="Non-lead",J1305="Non-lead - Copper")),
(AND(G1305="Non-lead",J1305="Non-lead - Plastic")),
(AND(G1305="Non-lead",J1305="Non-lead - Other")),
(AND(G1305="Non-lead",J1305="Non-lead")),
(AND(G1305="Non-lead - Other",J1305="Non-lead - Copper")),
(AND(G1305="Non-Lead - Other",J1305="Non-lead - Plastic")),
(AND(G1305="Non-Lead - Other",J1305="Non-lead")),
(AND(G1305="Non-Lead - Other",J1305="Non-lead - Other")))),"Non-Lead",
IF((OR((AND(G1305="Galvanized",J1305="Non-lead")),
(AND(G1305="Galvanized",J1305="Non-lead - Copper")),
(AND(G1305="Galvanized",J1305="Non-lead - Plastic")),
(AND(G1305="Galvanized",J1305="Non-lead")),
(AND(G1305="Galvanized",J1305="Non-lead - Other")))),"Non-Lead",
IF((OR((AND(G1305="Non-lead - Copper",H1305="No",J1305="Galvanized")),
(AND(G1305="Non-lead - Plastic",H1305="No",J1305="Galvanized")),
(AND(G1305="Non-lead",H1305="No",J1305="Galvanized")),
(AND(G1305="Galvanized",H1305="No",J1305="Galvanized")),
(AND(G1305="Non-lead - Other",H1305="No",J1305="Galvanized")))),"Non-lead",
IF((OR((AND(G1305="Unknown - Likely Lead",J1305="Unknown - Likely Lead")),
(AND(G1305="Unknown - Likely Lead",J1305="Unknown - Unlikely Lead")),
(AND(G1305="Unknown - Likely Lead",J1305="Unknown - Material Unknown")),
(AND(G1305="Unknown - Unlikely Lead",J1305="Unknown - Likely Lead")),
(AND(G1305="Unknown - Unlikely Lead",J1305="Unknown - Unlikely Lead")),
(AND(G1305="Unknown - Unlikely Lead",J1305="Unknown - Material Unknown")),
(AND(G1305="Unknown - Material Unknown",J1305="Unknown - Likely Lead")),
(AND(G1305="Unknown - Material Unknown",J1305="Unknown - Unlikely Lead")),
(AND(G1305="Unknown - Material Unknown",J1305="Unknown - Material Unknown")))),"Unknown",
IF((OR((AND(G1305="Unknown - Likely Lead",J1305="Non-lead - Copper")),
(AND(G1305="Unknown - Likely Lead",J1305="Non-lead - Plastic")),
(AND(G1305="Unknown - Likely Lead",J1305="Non-lead")),
(AND(G1305="Unknown - Likely Lead",J1305="Non-lead - Other")),
(AND(G1305="Unknown - Unlikely Lead",J1305="Non-lead - Copper")),
(AND(G1305="Unknown - Unlikely Lead",J1305="Non-lead - Plastic")),
(AND(G1305="Unknown - Unlikely Lead",J1305="Non-lead")),
(AND(G1305="Unknown - Unlikely Lead",J1305="Non-lead - Other")),
(AND(G1305="Unknown - Material Unknown",J1305="Non-lead - Copper")),
(AND(G1305="Unknown - Material Unknown",J1305="Non-lead - Plastic")),
(AND(G1305="Unknown - Material Unknown",J1305="Non-lead")),
(AND(G1305="Unknown - Material Unknown",J1305="Non-lead - Other")))),"Unknown",
IF((OR((AND(G1305="Non-lead - Copper",J1305="Unknown - Likely Lead")),
(AND(G1305="Non-lead - Copper",J1305="Unknown - Unlikely Lead")),
(AND(G1305="Non-lead - Copper",J1305="Unknown - Material Unknown")),
(AND(G1305="Non-lead - Plastic",J1305="Unknown - Likely Lead")),
(AND(G1305="Non-lead - Plastic",J1305="Unknown - Unlikely Lead")),
(AND(G1305="Non-lead - Plastic",J1305="Unknown - Material Unknown")),
(AND(G1305="Non-lead",J1305="Unknown - Likely Lead")),
(AND(G1305="Non-lead",J1305="Unknown - Unlikely Lead")),
(AND(G1305="Non-lead",J1305="Unknown - Material Unknown")),
(AND(G1305="Non-lead - Other",J1305="Unknown - Likely Lead")),
(AND(G1305="Non-Lead - Other",J1305="Unknown - Unlikely Lead")),
(AND(G1305="Non-Lead - Other",J1305="Unknown - Material Unknown")))),"Unknown",
IF((OR((AND(G1305="Galvanized",J1305="Unknown - Likely Lead")),
(AND(G1305="Galvanized",J1305="Unknown - Unlikely Lead")),
(AND(G1305="Galvanized",J1305="Unknown - Material Unknown")))),"Unknown",
IF((OR((AND(G1305="Galvanized",J1305="")))),"Galvanized Requiring Replacement",
IF((OR((AND(G1305="Non-lead - Copper",J1305="")),
(AND(G1305="Non-lead - Plastic",J1305="")),
(AND(G1305="Non-lead",J1305="")),
(AND(G1305="Non-lead - Other",J1305="")))),"Non-lead",
IF((OR((AND(G1305="Unknown - Likely Lead",J1305="")),
(AND(G1305="Unknown - Unlikely Lead",J1305="")),
(AND(G1305="Unknown - Material Unknown",J1305="")))),"Unknown",
""))))))))))))))))</f>
        <v>Non-Lead</v>
      </c>
      <c r="N1305" s="44" t="s">
        <v>39</v>
      </c>
    </row>
    <row r="1306" spans="1:14" x14ac:dyDescent="0.25">
      <c r="A1306" s="34" t="s">
        <v>3230</v>
      </c>
      <c r="B1306" s="35" t="s">
        <v>1306</v>
      </c>
      <c r="C1306" s="36" t="s">
        <v>389</v>
      </c>
      <c r="D1306" s="36" t="s">
        <v>32</v>
      </c>
      <c r="E1306" s="36" t="s">
        <v>33</v>
      </c>
      <c r="F1306" s="37" t="s">
        <v>3231</v>
      </c>
      <c r="G1306" s="38" t="s">
        <v>35</v>
      </c>
      <c r="H1306" s="39" t="s">
        <v>36</v>
      </c>
      <c r="I1306" s="40" t="s">
        <v>48</v>
      </c>
      <c r="J1306" s="42" t="s">
        <v>47</v>
      </c>
      <c r="K1306" s="39" t="s">
        <v>48</v>
      </c>
      <c r="L1306" s="35"/>
      <c r="M1306" s="43" t="str">
        <f>IF((OR(G1306="Lead")),"Lead",
IF((OR(J1306="Lead")),"Lead",
IF((OR(G1306="Lead-lined galvanized")),"Lead",
IF((OR(J1306="Lead-lined galvanized")),"Lead",
IF((OR((AND(G1306="Unknown - Likely Lead",J1306="Galvanized")),
(AND(G1306="Unknown - Unlikely Lead",J1306="Galvanized")),
(AND(G1306="Unknown - Material Unknown",J1306="Galvanized")))),"Galvanized Requiring Replacement",
IF((OR((AND(G1306="Non-lead - Copper",H1306="Yes",J1306="Galvanized")),
(AND(G1306="Non-lead - Copper",H1306="Don't know",J1306="Galvanized")),
(AND(G1306="Non-lead - Copper",H1306="",J1306="Galvanized")),
(AND(G1306="Non-lead - Plastic",H1306="Yes",J1306="Galvanized")),
(AND(G1306="Non-lead - Plastic",H1306="Don't know",J1306="Galvanized")),
(AND(G1306="Non-lead - Plastic",H1306="",J1306="Galvanized")),
(AND(G1306="Non-lead",H1306="Yes",J1306="Galvanized")),
(AND(G1306="Non-lead",H1306="Don't know",J1306="Galvanized")),
(AND(G1306="Non-lead",H1306="",J1306="Galvanized")),
(AND(G1306="Non-lead - Other",H1306="Yes",J1306="Galvanized")),
(AND(G1306="Non-Lead - Other",H1306="Don't know",J1306="Galvanized")),
(AND(G1306="Galvanized",H1306="Yes",J1306="Galvanized")),
(AND(G1306="Galvanized",H1306="Don't know",J1306="Galvanized")),
(AND(G1306="Galvanized",H1306="",J1306="Galvanized")),
(AND(G1306="Non-Lead - Other",H1306="",J1306="Galvanized")))),"Galvanized Requiring Replacement",
IF((OR((AND(G1306="Non-lead - Copper",J1306="Non-lead - Copper")),
(AND(G1306="Non-lead - Copper",J1306="Non-lead - Plastic")),
(AND(G1306="Non-lead - Copper",J1306="Non-lead - Other")),
(AND(G1306="Non-lead - Copper",J1306="Non-lead")),
(AND(G1306="Non-lead - Plastic",J1306="Non-lead - Copper")),
(AND(G1306="Non-lead - Plastic",J1306="Non-lead - Plastic")),
(AND(G1306="Non-lead - Plastic",J1306="Non-lead - Other")),
(AND(G1306="Non-lead - Plastic",J1306="Non-lead")),
(AND(G1306="Non-lead",J1306="Non-lead - Copper")),
(AND(G1306="Non-lead",J1306="Non-lead - Plastic")),
(AND(G1306="Non-lead",J1306="Non-lead - Other")),
(AND(G1306="Non-lead",J1306="Non-lead")),
(AND(G1306="Non-lead - Other",J1306="Non-lead - Copper")),
(AND(G1306="Non-Lead - Other",J1306="Non-lead - Plastic")),
(AND(G1306="Non-Lead - Other",J1306="Non-lead")),
(AND(G1306="Non-Lead - Other",J1306="Non-lead - Other")))),"Non-Lead",
IF((OR((AND(G1306="Galvanized",J1306="Non-lead")),
(AND(G1306="Galvanized",J1306="Non-lead - Copper")),
(AND(G1306="Galvanized",J1306="Non-lead - Plastic")),
(AND(G1306="Galvanized",J1306="Non-lead")),
(AND(G1306="Galvanized",J1306="Non-lead - Other")))),"Non-Lead",
IF((OR((AND(G1306="Non-lead - Copper",H1306="No",J1306="Galvanized")),
(AND(G1306="Non-lead - Plastic",H1306="No",J1306="Galvanized")),
(AND(G1306="Non-lead",H1306="No",J1306="Galvanized")),
(AND(G1306="Galvanized",H1306="No",J1306="Galvanized")),
(AND(G1306="Non-lead - Other",H1306="No",J1306="Galvanized")))),"Non-lead",
IF((OR((AND(G1306="Unknown - Likely Lead",J1306="Unknown - Likely Lead")),
(AND(G1306="Unknown - Likely Lead",J1306="Unknown - Unlikely Lead")),
(AND(G1306="Unknown - Likely Lead",J1306="Unknown - Material Unknown")),
(AND(G1306="Unknown - Unlikely Lead",J1306="Unknown - Likely Lead")),
(AND(G1306="Unknown - Unlikely Lead",J1306="Unknown - Unlikely Lead")),
(AND(G1306="Unknown - Unlikely Lead",J1306="Unknown - Material Unknown")),
(AND(G1306="Unknown - Material Unknown",J1306="Unknown - Likely Lead")),
(AND(G1306="Unknown - Material Unknown",J1306="Unknown - Unlikely Lead")),
(AND(G1306="Unknown - Material Unknown",J1306="Unknown - Material Unknown")))),"Unknown",
IF((OR((AND(G1306="Unknown - Likely Lead",J1306="Non-lead - Copper")),
(AND(G1306="Unknown - Likely Lead",J1306="Non-lead - Plastic")),
(AND(G1306="Unknown - Likely Lead",J1306="Non-lead")),
(AND(G1306="Unknown - Likely Lead",J1306="Non-lead - Other")),
(AND(G1306="Unknown - Unlikely Lead",J1306="Non-lead - Copper")),
(AND(G1306="Unknown - Unlikely Lead",J1306="Non-lead - Plastic")),
(AND(G1306="Unknown - Unlikely Lead",J1306="Non-lead")),
(AND(G1306="Unknown - Unlikely Lead",J1306="Non-lead - Other")),
(AND(G1306="Unknown - Material Unknown",J1306="Non-lead - Copper")),
(AND(G1306="Unknown - Material Unknown",J1306="Non-lead - Plastic")),
(AND(G1306="Unknown - Material Unknown",J1306="Non-lead")),
(AND(G1306="Unknown - Material Unknown",J1306="Non-lead - Other")))),"Unknown",
IF((OR((AND(G1306="Non-lead - Copper",J1306="Unknown - Likely Lead")),
(AND(G1306="Non-lead - Copper",J1306="Unknown - Unlikely Lead")),
(AND(G1306="Non-lead - Copper",J1306="Unknown - Material Unknown")),
(AND(G1306="Non-lead - Plastic",J1306="Unknown - Likely Lead")),
(AND(G1306="Non-lead - Plastic",J1306="Unknown - Unlikely Lead")),
(AND(G1306="Non-lead - Plastic",J1306="Unknown - Material Unknown")),
(AND(G1306="Non-lead",J1306="Unknown - Likely Lead")),
(AND(G1306="Non-lead",J1306="Unknown - Unlikely Lead")),
(AND(G1306="Non-lead",J1306="Unknown - Material Unknown")),
(AND(G1306="Non-lead - Other",J1306="Unknown - Likely Lead")),
(AND(G1306="Non-Lead - Other",J1306="Unknown - Unlikely Lead")),
(AND(G1306="Non-Lead - Other",J1306="Unknown - Material Unknown")))),"Unknown",
IF((OR((AND(G1306="Galvanized",J1306="Unknown - Likely Lead")),
(AND(G1306="Galvanized",J1306="Unknown - Unlikely Lead")),
(AND(G1306="Galvanized",J1306="Unknown - Material Unknown")))),"Unknown",
IF((OR((AND(G1306="Galvanized",J1306="")))),"Galvanized Requiring Replacement",
IF((OR((AND(G1306="Non-lead - Copper",J1306="")),
(AND(G1306="Non-lead - Plastic",J1306="")),
(AND(G1306="Non-lead",J1306="")),
(AND(G1306="Non-lead - Other",J1306="")))),"Non-lead",
IF((OR((AND(G1306="Unknown - Likely Lead",J1306="")),
(AND(G1306="Unknown - Unlikely Lead",J1306="")),
(AND(G1306="Unknown - Material Unknown",J1306="")))),"Unknown",
""))))))))))))))))</f>
        <v>Non-Lead</v>
      </c>
      <c r="N1306" s="44" t="s">
        <v>39</v>
      </c>
    </row>
    <row r="1307" spans="1:14" ht="30" x14ac:dyDescent="0.25">
      <c r="A1307" s="34" t="s">
        <v>3232</v>
      </c>
      <c r="B1307" s="35" t="s">
        <v>3233</v>
      </c>
      <c r="C1307" s="36" t="s">
        <v>3138</v>
      </c>
      <c r="D1307" s="36" t="s">
        <v>32</v>
      </c>
      <c r="E1307" s="36" t="s">
        <v>33</v>
      </c>
      <c r="F1307" s="37" t="s">
        <v>3234</v>
      </c>
      <c r="G1307" s="38" t="s">
        <v>38</v>
      </c>
      <c r="H1307" s="39" t="s">
        <v>39</v>
      </c>
      <c r="I1307" s="40" t="s">
        <v>37</v>
      </c>
      <c r="J1307" s="42" t="s">
        <v>38</v>
      </c>
      <c r="K1307" s="39" t="s">
        <v>37</v>
      </c>
      <c r="L1307" s="35"/>
      <c r="M1307" s="43" t="str">
        <f>IF((OR(G1307="Lead")),"Lead",
IF((OR(J1307="Lead")),"Lead",
IF((OR(G1307="Lead-lined galvanized")),"Lead",
IF((OR(J1307="Lead-lined galvanized")),"Lead",
IF((OR((AND(G1307="Unknown - Likely Lead",J1307="Galvanized")),
(AND(G1307="Unknown - Unlikely Lead",J1307="Galvanized")),
(AND(G1307="Unknown - Material Unknown",J1307="Galvanized")))),"Galvanized Requiring Replacement",
IF((OR((AND(G1307="Non-lead - Copper",H1307="Yes",J1307="Galvanized")),
(AND(G1307="Non-lead - Copper",H1307="Don't know",J1307="Galvanized")),
(AND(G1307="Non-lead - Copper",H1307="",J1307="Galvanized")),
(AND(G1307="Non-lead - Plastic",H1307="Yes",J1307="Galvanized")),
(AND(G1307="Non-lead - Plastic",H1307="Don't know",J1307="Galvanized")),
(AND(G1307="Non-lead - Plastic",H1307="",J1307="Galvanized")),
(AND(G1307="Non-lead",H1307="Yes",J1307="Galvanized")),
(AND(G1307="Non-lead",H1307="Don't know",J1307="Galvanized")),
(AND(G1307="Non-lead",H1307="",J1307="Galvanized")),
(AND(G1307="Non-lead - Other",H1307="Yes",J1307="Galvanized")),
(AND(G1307="Non-Lead - Other",H1307="Don't know",J1307="Galvanized")),
(AND(G1307="Galvanized",H1307="Yes",J1307="Galvanized")),
(AND(G1307="Galvanized",H1307="Don't know",J1307="Galvanized")),
(AND(G1307="Galvanized",H1307="",J1307="Galvanized")),
(AND(G1307="Non-Lead - Other",H1307="",J1307="Galvanized")))),"Galvanized Requiring Replacement",
IF((OR((AND(G1307="Non-lead - Copper",J1307="Non-lead - Copper")),
(AND(G1307="Non-lead - Copper",J1307="Non-lead - Plastic")),
(AND(G1307="Non-lead - Copper",J1307="Non-lead - Other")),
(AND(G1307="Non-lead - Copper",J1307="Non-lead")),
(AND(G1307="Non-lead - Plastic",J1307="Non-lead - Copper")),
(AND(G1307="Non-lead - Plastic",J1307="Non-lead - Plastic")),
(AND(G1307="Non-lead - Plastic",J1307="Non-lead - Other")),
(AND(G1307="Non-lead - Plastic",J1307="Non-lead")),
(AND(G1307="Non-lead",J1307="Non-lead - Copper")),
(AND(G1307="Non-lead",J1307="Non-lead - Plastic")),
(AND(G1307="Non-lead",J1307="Non-lead - Other")),
(AND(G1307="Non-lead",J1307="Non-lead")),
(AND(G1307="Non-lead - Other",J1307="Non-lead - Copper")),
(AND(G1307="Non-Lead - Other",J1307="Non-lead - Plastic")),
(AND(G1307="Non-Lead - Other",J1307="Non-lead")),
(AND(G1307="Non-Lead - Other",J1307="Non-lead - Other")))),"Non-Lead",
IF((OR((AND(G1307="Galvanized",J1307="Non-lead")),
(AND(G1307="Galvanized",J1307="Non-lead - Copper")),
(AND(G1307="Galvanized",J1307="Non-lead - Plastic")),
(AND(G1307="Galvanized",J1307="Non-lead")),
(AND(G1307="Galvanized",J1307="Non-lead - Other")))),"Non-Lead",
IF((OR((AND(G1307="Non-lead - Copper",H1307="No",J1307="Galvanized")),
(AND(G1307="Non-lead - Plastic",H1307="No",J1307="Galvanized")),
(AND(G1307="Non-lead",H1307="No",J1307="Galvanized")),
(AND(G1307="Galvanized",H1307="No",J1307="Galvanized")),
(AND(G1307="Non-lead - Other",H1307="No",J1307="Galvanized")))),"Non-lead",
IF((OR((AND(G1307="Unknown - Likely Lead",J1307="Unknown - Likely Lead")),
(AND(G1307="Unknown - Likely Lead",J1307="Unknown - Unlikely Lead")),
(AND(G1307="Unknown - Likely Lead",J1307="Unknown - Material Unknown")),
(AND(G1307="Unknown - Unlikely Lead",J1307="Unknown - Likely Lead")),
(AND(G1307="Unknown - Unlikely Lead",J1307="Unknown - Unlikely Lead")),
(AND(G1307="Unknown - Unlikely Lead",J1307="Unknown - Material Unknown")),
(AND(G1307="Unknown - Material Unknown",J1307="Unknown - Likely Lead")),
(AND(G1307="Unknown - Material Unknown",J1307="Unknown - Unlikely Lead")),
(AND(G1307="Unknown - Material Unknown",J1307="Unknown - Material Unknown")))),"Unknown",
IF((OR((AND(G1307="Unknown - Likely Lead",J1307="Non-lead - Copper")),
(AND(G1307="Unknown - Likely Lead",J1307="Non-lead - Plastic")),
(AND(G1307="Unknown - Likely Lead",J1307="Non-lead")),
(AND(G1307="Unknown - Likely Lead",J1307="Non-lead - Other")),
(AND(G1307="Unknown - Unlikely Lead",J1307="Non-lead - Copper")),
(AND(G1307="Unknown - Unlikely Lead",J1307="Non-lead - Plastic")),
(AND(G1307="Unknown - Unlikely Lead",J1307="Non-lead")),
(AND(G1307="Unknown - Unlikely Lead",J1307="Non-lead - Other")),
(AND(G1307="Unknown - Material Unknown",J1307="Non-lead - Copper")),
(AND(G1307="Unknown - Material Unknown",J1307="Non-lead - Plastic")),
(AND(G1307="Unknown - Material Unknown",J1307="Non-lead")),
(AND(G1307="Unknown - Material Unknown",J1307="Non-lead - Other")))),"Unknown",
IF((OR((AND(G1307="Non-lead - Copper",J1307="Unknown - Likely Lead")),
(AND(G1307="Non-lead - Copper",J1307="Unknown - Unlikely Lead")),
(AND(G1307="Non-lead - Copper",J1307="Unknown - Material Unknown")),
(AND(G1307="Non-lead - Plastic",J1307="Unknown - Likely Lead")),
(AND(G1307="Non-lead - Plastic",J1307="Unknown - Unlikely Lead")),
(AND(G1307="Non-lead - Plastic",J1307="Unknown - Material Unknown")),
(AND(G1307="Non-lead",J1307="Unknown - Likely Lead")),
(AND(G1307="Non-lead",J1307="Unknown - Unlikely Lead")),
(AND(G1307="Non-lead",J1307="Unknown - Material Unknown")),
(AND(G1307="Non-lead - Other",J1307="Unknown - Likely Lead")),
(AND(G1307="Non-Lead - Other",J1307="Unknown - Unlikely Lead")),
(AND(G1307="Non-Lead - Other",J1307="Unknown - Material Unknown")))),"Unknown",
IF((OR((AND(G1307="Galvanized",J1307="Unknown - Likely Lead")),
(AND(G1307="Galvanized",J1307="Unknown - Unlikely Lead")),
(AND(G1307="Galvanized",J1307="Unknown - Material Unknown")))),"Unknown",
IF((OR((AND(G1307="Galvanized",J1307="")))),"Galvanized Requiring Replacement",
IF((OR((AND(G1307="Non-lead - Copper",J1307="")),
(AND(G1307="Non-lead - Plastic",J1307="")),
(AND(G1307="Non-lead",J1307="")),
(AND(G1307="Non-lead - Other",J1307="")))),"Non-lead",
IF((OR((AND(G1307="Unknown - Likely Lead",J1307="")),
(AND(G1307="Unknown - Unlikely Lead",J1307="")),
(AND(G1307="Unknown - Material Unknown",J1307="")))),"Unknown",
""))))))))))))))))</f>
        <v>Non-Lead</v>
      </c>
      <c r="N1307" s="44" t="s">
        <v>39</v>
      </c>
    </row>
    <row r="1308" spans="1:14" ht="30" x14ac:dyDescent="0.25">
      <c r="A1308" s="34" t="s">
        <v>3235</v>
      </c>
      <c r="B1308" s="35" t="s">
        <v>235</v>
      </c>
      <c r="C1308" s="36" t="s">
        <v>3141</v>
      </c>
      <c r="D1308" s="36" t="s">
        <v>32</v>
      </c>
      <c r="E1308" s="36" t="s">
        <v>33</v>
      </c>
      <c r="F1308" s="37" t="s">
        <v>3236</v>
      </c>
      <c r="G1308" s="38" t="s">
        <v>38</v>
      </c>
      <c r="H1308" s="39" t="s">
        <v>39</v>
      </c>
      <c r="I1308" s="40" t="s">
        <v>37</v>
      </c>
      <c r="J1308" s="42" t="s">
        <v>38</v>
      </c>
      <c r="K1308" s="39" t="s">
        <v>37</v>
      </c>
      <c r="L1308" s="35"/>
      <c r="M1308" s="43" t="str">
        <f>IF((OR(G1308="Lead")),"Lead",
IF((OR(J1308="Lead")),"Lead",
IF((OR(G1308="Lead-lined galvanized")),"Lead",
IF((OR(J1308="Lead-lined galvanized")),"Lead",
IF((OR((AND(G1308="Unknown - Likely Lead",J1308="Galvanized")),
(AND(G1308="Unknown - Unlikely Lead",J1308="Galvanized")),
(AND(G1308="Unknown - Material Unknown",J1308="Galvanized")))),"Galvanized Requiring Replacement",
IF((OR((AND(G1308="Non-lead - Copper",H1308="Yes",J1308="Galvanized")),
(AND(G1308="Non-lead - Copper",H1308="Don't know",J1308="Galvanized")),
(AND(G1308="Non-lead - Copper",H1308="",J1308="Galvanized")),
(AND(G1308="Non-lead - Plastic",H1308="Yes",J1308="Galvanized")),
(AND(G1308="Non-lead - Plastic",H1308="Don't know",J1308="Galvanized")),
(AND(G1308="Non-lead - Plastic",H1308="",J1308="Galvanized")),
(AND(G1308="Non-lead",H1308="Yes",J1308="Galvanized")),
(AND(G1308="Non-lead",H1308="Don't know",J1308="Galvanized")),
(AND(G1308="Non-lead",H1308="",J1308="Galvanized")),
(AND(G1308="Non-lead - Other",H1308="Yes",J1308="Galvanized")),
(AND(G1308="Non-Lead - Other",H1308="Don't know",J1308="Galvanized")),
(AND(G1308="Galvanized",H1308="Yes",J1308="Galvanized")),
(AND(G1308="Galvanized",H1308="Don't know",J1308="Galvanized")),
(AND(G1308="Galvanized",H1308="",J1308="Galvanized")),
(AND(G1308="Non-Lead - Other",H1308="",J1308="Galvanized")))),"Galvanized Requiring Replacement",
IF((OR((AND(G1308="Non-lead - Copper",J1308="Non-lead - Copper")),
(AND(G1308="Non-lead - Copper",J1308="Non-lead - Plastic")),
(AND(G1308="Non-lead - Copper",J1308="Non-lead - Other")),
(AND(G1308="Non-lead - Copper",J1308="Non-lead")),
(AND(G1308="Non-lead - Plastic",J1308="Non-lead - Copper")),
(AND(G1308="Non-lead - Plastic",J1308="Non-lead - Plastic")),
(AND(G1308="Non-lead - Plastic",J1308="Non-lead - Other")),
(AND(G1308="Non-lead - Plastic",J1308="Non-lead")),
(AND(G1308="Non-lead",J1308="Non-lead - Copper")),
(AND(G1308="Non-lead",J1308="Non-lead - Plastic")),
(AND(G1308="Non-lead",J1308="Non-lead - Other")),
(AND(G1308="Non-lead",J1308="Non-lead")),
(AND(G1308="Non-lead - Other",J1308="Non-lead - Copper")),
(AND(G1308="Non-Lead - Other",J1308="Non-lead - Plastic")),
(AND(G1308="Non-Lead - Other",J1308="Non-lead")),
(AND(G1308="Non-Lead - Other",J1308="Non-lead - Other")))),"Non-Lead",
IF((OR((AND(G1308="Galvanized",J1308="Non-lead")),
(AND(G1308="Galvanized",J1308="Non-lead - Copper")),
(AND(G1308="Galvanized",J1308="Non-lead - Plastic")),
(AND(G1308="Galvanized",J1308="Non-lead")),
(AND(G1308="Galvanized",J1308="Non-lead - Other")))),"Non-Lead",
IF((OR((AND(G1308="Non-lead - Copper",H1308="No",J1308="Galvanized")),
(AND(G1308="Non-lead - Plastic",H1308="No",J1308="Galvanized")),
(AND(G1308="Non-lead",H1308="No",J1308="Galvanized")),
(AND(G1308="Galvanized",H1308="No",J1308="Galvanized")),
(AND(G1308="Non-lead - Other",H1308="No",J1308="Galvanized")))),"Non-lead",
IF((OR((AND(G1308="Unknown - Likely Lead",J1308="Unknown - Likely Lead")),
(AND(G1308="Unknown - Likely Lead",J1308="Unknown - Unlikely Lead")),
(AND(G1308="Unknown - Likely Lead",J1308="Unknown - Material Unknown")),
(AND(G1308="Unknown - Unlikely Lead",J1308="Unknown - Likely Lead")),
(AND(G1308="Unknown - Unlikely Lead",J1308="Unknown - Unlikely Lead")),
(AND(G1308="Unknown - Unlikely Lead",J1308="Unknown - Material Unknown")),
(AND(G1308="Unknown - Material Unknown",J1308="Unknown - Likely Lead")),
(AND(G1308="Unknown - Material Unknown",J1308="Unknown - Unlikely Lead")),
(AND(G1308="Unknown - Material Unknown",J1308="Unknown - Material Unknown")))),"Unknown",
IF((OR((AND(G1308="Unknown - Likely Lead",J1308="Non-lead - Copper")),
(AND(G1308="Unknown - Likely Lead",J1308="Non-lead - Plastic")),
(AND(G1308="Unknown - Likely Lead",J1308="Non-lead")),
(AND(G1308="Unknown - Likely Lead",J1308="Non-lead - Other")),
(AND(G1308="Unknown - Unlikely Lead",J1308="Non-lead - Copper")),
(AND(G1308="Unknown - Unlikely Lead",J1308="Non-lead - Plastic")),
(AND(G1308="Unknown - Unlikely Lead",J1308="Non-lead")),
(AND(G1308="Unknown - Unlikely Lead",J1308="Non-lead - Other")),
(AND(G1308="Unknown - Material Unknown",J1308="Non-lead - Copper")),
(AND(G1308="Unknown - Material Unknown",J1308="Non-lead - Plastic")),
(AND(G1308="Unknown - Material Unknown",J1308="Non-lead")),
(AND(G1308="Unknown - Material Unknown",J1308="Non-lead - Other")))),"Unknown",
IF((OR((AND(G1308="Non-lead - Copper",J1308="Unknown - Likely Lead")),
(AND(G1308="Non-lead - Copper",J1308="Unknown - Unlikely Lead")),
(AND(G1308="Non-lead - Copper",J1308="Unknown - Material Unknown")),
(AND(G1308="Non-lead - Plastic",J1308="Unknown - Likely Lead")),
(AND(G1308="Non-lead - Plastic",J1308="Unknown - Unlikely Lead")),
(AND(G1308="Non-lead - Plastic",J1308="Unknown - Material Unknown")),
(AND(G1308="Non-lead",J1308="Unknown - Likely Lead")),
(AND(G1308="Non-lead",J1308="Unknown - Unlikely Lead")),
(AND(G1308="Non-lead",J1308="Unknown - Material Unknown")),
(AND(G1308="Non-lead - Other",J1308="Unknown - Likely Lead")),
(AND(G1308="Non-Lead - Other",J1308="Unknown - Unlikely Lead")),
(AND(G1308="Non-Lead - Other",J1308="Unknown - Material Unknown")))),"Unknown",
IF((OR((AND(G1308="Galvanized",J1308="Unknown - Likely Lead")),
(AND(G1308="Galvanized",J1308="Unknown - Unlikely Lead")),
(AND(G1308="Galvanized",J1308="Unknown - Material Unknown")))),"Unknown",
IF((OR((AND(G1308="Galvanized",J1308="")))),"Galvanized Requiring Replacement",
IF((OR((AND(G1308="Non-lead - Copper",J1308="")),
(AND(G1308="Non-lead - Plastic",J1308="")),
(AND(G1308="Non-lead",J1308="")),
(AND(G1308="Non-lead - Other",J1308="")))),"Non-lead",
IF((OR((AND(G1308="Unknown - Likely Lead",J1308="")),
(AND(G1308="Unknown - Unlikely Lead",J1308="")),
(AND(G1308="Unknown - Material Unknown",J1308="")))),"Unknown",
""))))))))))))))))</f>
        <v>Non-Lead</v>
      </c>
      <c r="N1308" s="44" t="s">
        <v>39</v>
      </c>
    </row>
    <row r="1309" spans="1:14" x14ac:dyDescent="0.25">
      <c r="A1309" s="34" t="s">
        <v>3237</v>
      </c>
      <c r="B1309" s="35" t="s">
        <v>1110</v>
      </c>
      <c r="C1309" s="36" t="s">
        <v>3198</v>
      </c>
      <c r="D1309" s="36" t="s">
        <v>32</v>
      </c>
      <c r="E1309" s="36" t="s">
        <v>33</v>
      </c>
      <c r="F1309" s="37" t="s">
        <v>3238</v>
      </c>
      <c r="G1309" s="38" t="s">
        <v>35</v>
      </c>
      <c r="H1309" s="39" t="s">
        <v>39</v>
      </c>
      <c r="I1309" s="40" t="s">
        <v>63</v>
      </c>
      <c r="J1309" s="42" t="s">
        <v>38</v>
      </c>
      <c r="K1309" s="39" t="s">
        <v>63</v>
      </c>
      <c r="L1309" s="35"/>
      <c r="M1309" s="43" t="str">
        <f>IF((OR(G1309="Lead")),"Lead",
IF((OR(J1309="Lead")),"Lead",
IF((OR(G1309="Lead-lined galvanized")),"Lead",
IF((OR(J1309="Lead-lined galvanized")),"Lead",
IF((OR((AND(G1309="Unknown - Likely Lead",J1309="Galvanized")),
(AND(G1309="Unknown - Unlikely Lead",J1309="Galvanized")),
(AND(G1309="Unknown - Material Unknown",J1309="Galvanized")))),"Galvanized Requiring Replacement",
IF((OR((AND(G1309="Non-lead - Copper",H1309="Yes",J1309="Galvanized")),
(AND(G1309="Non-lead - Copper",H1309="Don't know",J1309="Galvanized")),
(AND(G1309="Non-lead - Copper",H1309="",J1309="Galvanized")),
(AND(G1309="Non-lead - Plastic",H1309="Yes",J1309="Galvanized")),
(AND(G1309="Non-lead - Plastic",H1309="Don't know",J1309="Galvanized")),
(AND(G1309="Non-lead - Plastic",H1309="",J1309="Galvanized")),
(AND(G1309="Non-lead",H1309="Yes",J1309="Galvanized")),
(AND(G1309="Non-lead",H1309="Don't know",J1309="Galvanized")),
(AND(G1309="Non-lead",H1309="",J1309="Galvanized")),
(AND(G1309="Non-lead - Other",H1309="Yes",J1309="Galvanized")),
(AND(G1309="Non-Lead - Other",H1309="Don't know",J1309="Galvanized")),
(AND(G1309="Galvanized",H1309="Yes",J1309="Galvanized")),
(AND(G1309="Galvanized",H1309="Don't know",J1309="Galvanized")),
(AND(G1309="Galvanized",H1309="",J1309="Galvanized")),
(AND(G1309="Non-Lead - Other",H1309="",J1309="Galvanized")))),"Galvanized Requiring Replacement",
IF((OR((AND(G1309="Non-lead - Copper",J1309="Non-lead - Copper")),
(AND(G1309="Non-lead - Copper",J1309="Non-lead - Plastic")),
(AND(G1309="Non-lead - Copper",J1309="Non-lead - Other")),
(AND(G1309="Non-lead - Copper",J1309="Non-lead")),
(AND(G1309="Non-lead - Plastic",J1309="Non-lead - Copper")),
(AND(G1309="Non-lead - Plastic",J1309="Non-lead - Plastic")),
(AND(G1309="Non-lead - Plastic",J1309="Non-lead - Other")),
(AND(G1309="Non-lead - Plastic",J1309="Non-lead")),
(AND(G1309="Non-lead",J1309="Non-lead - Copper")),
(AND(G1309="Non-lead",J1309="Non-lead - Plastic")),
(AND(G1309="Non-lead",J1309="Non-lead - Other")),
(AND(G1309="Non-lead",J1309="Non-lead")),
(AND(G1309="Non-lead - Other",J1309="Non-lead - Copper")),
(AND(G1309="Non-Lead - Other",J1309="Non-lead - Plastic")),
(AND(G1309="Non-Lead - Other",J1309="Non-lead")),
(AND(G1309="Non-Lead - Other",J1309="Non-lead - Other")))),"Non-Lead",
IF((OR((AND(G1309="Galvanized",J1309="Non-lead")),
(AND(G1309="Galvanized",J1309="Non-lead - Copper")),
(AND(G1309="Galvanized",J1309="Non-lead - Plastic")),
(AND(G1309="Galvanized",J1309="Non-lead")),
(AND(G1309="Galvanized",J1309="Non-lead - Other")))),"Non-Lead",
IF((OR((AND(G1309="Non-lead - Copper",H1309="No",J1309="Galvanized")),
(AND(G1309="Non-lead - Plastic",H1309="No",J1309="Galvanized")),
(AND(G1309="Non-lead",H1309="No",J1309="Galvanized")),
(AND(G1309="Galvanized",H1309="No",J1309="Galvanized")),
(AND(G1309="Non-lead - Other",H1309="No",J1309="Galvanized")))),"Non-lead",
IF((OR((AND(G1309="Unknown - Likely Lead",J1309="Unknown - Likely Lead")),
(AND(G1309="Unknown - Likely Lead",J1309="Unknown - Unlikely Lead")),
(AND(G1309="Unknown - Likely Lead",J1309="Unknown - Material Unknown")),
(AND(G1309="Unknown - Unlikely Lead",J1309="Unknown - Likely Lead")),
(AND(G1309="Unknown - Unlikely Lead",J1309="Unknown - Unlikely Lead")),
(AND(G1309="Unknown - Unlikely Lead",J1309="Unknown - Material Unknown")),
(AND(G1309="Unknown - Material Unknown",J1309="Unknown - Likely Lead")),
(AND(G1309="Unknown - Material Unknown",J1309="Unknown - Unlikely Lead")),
(AND(G1309="Unknown - Material Unknown",J1309="Unknown - Material Unknown")))),"Unknown",
IF((OR((AND(G1309="Unknown - Likely Lead",J1309="Non-lead - Copper")),
(AND(G1309="Unknown - Likely Lead",J1309="Non-lead - Plastic")),
(AND(G1309="Unknown - Likely Lead",J1309="Non-lead")),
(AND(G1309="Unknown - Likely Lead",J1309="Non-lead - Other")),
(AND(G1309="Unknown - Unlikely Lead",J1309="Non-lead - Copper")),
(AND(G1309="Unknown - Unlikely Lead",J1309="Non-lead - Plastic")),
(AND(G1309="Unknown - Unlikely Lead",J1309="Non-lead")),
(AND(G1309="Unknown - Unlikely Lead",J1309="Non-lead - Other")),
(AND(G1309="Unknown - Material Unknown",J1309="Non-lead - Copper")),
(AND(G1309="Unknown - Material Unknown",J1309="Non-lead - Plastic")),
(AND(G1309="Unknown - Material Unknown",J1309="Non-lead")),
(AND(G1309="Unknown - Material Unknown",J1309="Non-lead - Other")))),"Unknown",
IF((OR((AND(G1309="Non-lead - Copper",J1309="Unknown - Likely Lead")),
(AND(G1309="Non-lead - Copper",J1309="Unknown - Unlikely Lead")),
(AND(G1309="Non-lead - Copper",J1309="Unknown - Material Unknown")),
(AND(G1309="Non-lead - Plastic",J1309="Unknown - Likely Lead")),
(AND(G1309="Non-lead - Plastic",J1309="Unknown - Unlikely Lead")),
(AND(G1309="Non-lead - Plastic",J1309="Unknown - Material Unknown")),
(AND(G1309="Non-lead",J1309="Unknown - Likely Lead")),
(AND(G1309="Non-lead",J1309="Unknown - Unlikely Lead")),
(AND(G1309="Non-lead",J1309="Unknown - Material Unknown")),
(AND(G1309="Non-lead - Other",J1309="Unknown - Likely Lead")),
(AND(G1309="Non-Lead - Other",J1309="Unknown - Unlikely Lead")),
(AND(G1309="Non-Lead - Other",J1309="Unknown - Material Unknown")))),"Unknown",
IF((OR((AND(G1309="Galvanized",J1309="Unknown - Likely Lead")),
(AND(G1309="Galvanized",J1309="Unknown - Unlikely Lead")),
(AND(G1309="Galvanized",J1309="Unknown - Material Unknown")))),"Unknown",
IF((OR((AND(G1309="Galvanized",J1309="")))),"Galvanized Requiring Replacement",
IF((OR((AND(G1309="Non-lead - Copper",J1309="")),
(AND(G1309="Non-lead - Plastic",J1309="")),
(AND(G1309="Non-lead",J1309="")),
(AND(G1309="Non-lead - Other",J1309="")))),"Non-lead",
IF((OR((AND(G1309="Unknown - Likely Lead",J1309="")),
(AND(G1309="Unknown - Unlikely Lead",J1309="")),
(AND(G1309="Unknown - Material Unknown",J1309="")))),"Unknown",
""))))))))))))))))</f>
        <v>Non-Lead</v>
      </c>
      <c r="N1309" s="44" t="s">
        <v>39</v>
      </c>
    </row>
    <row r="1310" spans="1:14" x14ac:dyDescent="0.25">
      <c r="A1310" s="34" t="s">
        <v>3239</v>
      </c>
      <c r="B1310" s="35" t="s">
        <v>3240</v>
      </c>
      <c r="C1310" s="36" t="s">
        <v>3198</v>
      </c>
      <c r="D1310" s="36" t="s">
        <v>32</v>
      </c>
      <c r="E1310" s="36" t="s">
        <v>33</v>
      </c>
      <c r="F1310" s="37" t="s">
        <v>3241</v>
      </c>
      <c r="G1310" s="38" t="s">
        <v>35</v>
      </c>
      <c r="H1310" s="39" t="s">
        <v>39</v>
      </c>
      <c r="I1310" s="40" t="s">
        <v>63</v>
      </c>
      <c r="J1310" s="42" t="s">
        <v>38</v>
      </c>
      <c r="K1310" s="39" t="s">
        <v>63</v>
      </c>
      <c r="L1310" s="35"/>
      <c r="M1310" s="43" t="str">
        <f>IF((OR(G1310="Lead")),"Lead",
IF((OR(J1310="Lead")),"Lead",
IF((OR(G1310="Lead-lined galvanized")),"Lead",
IF((OR(J1310="Lead-lined galvanized")),"Lead",
IF((OR((AND(G1310="Unknown - Likely Lead",J1310="Galvanized")),
(AND(G1310="Unknown - Unlikely Lead",J1310="Galvanized")),
(AND(G1310="Unknown - Material Unknown",J1310="Galvanized")))),"Galvanized Requiring Replacement",
IF((OR((AND(G1310="Non-lead - Copper",H1310="Yes",J1310="Galvanized")),
(AND(G1310="Non-lead - Copper",H1310="Don't know",J1310="Galvanized")),
(AND(G1310="Non-lead - Copper",H1310="",J1310="Galvanized")),
(AND(G1310="Non-lead - Plastic",H1310="Yes",J1310="Galvanized")),
(AND(G1310="Non-lead - Plastic",H1310="Don't know",J1310="Galvanized")),
(AND(G1310="Non-lead - Plastic",H1310="",J1310="Galvanized")),
(AND(G1310="Non-lead",H1310="Yes",J1310="Galvanized")),
(AND(G1310="Non-lead",H1310="Don't know",J1310="Galvanized")),
(AND(G1310="Non-lead",H1310="",J1310="Galvanized")),
(AND(G1310="Non-lead - Other",H1310="Yes",J1310="Galvanized")),
(AND(G1310="Non-Lead - Other",H1310="Don't know",J1310="Galvanized")),
(AND(G1310="Galvanized",H1310="Yes",J1310="Galvanized")),
(AND(G1310="Galvanized",H1310="Don't know",J1310="Galvanized")),
(AND(G1310="Galvanized",H1310="",J1310="Galvanized")),
(AND(G1310="Non-Lead - Other",H1310="",J1310="Galvanized")))),"Galvanized Requiring Replacement",
IF((OR((AND(G1310="Non-lead - Copper",J1310="Non-lead - Copper")),
(AND(G1310="Non-lead - Copper",J1310="Non-lead - Plastic")),
(AND(G1310="Non-lead - Copper",J1310="Non-lead - Other")),
(AND(G1310="Non-lead - Copper",J1310="Non-lead")),
(AND(G1310="Non-lead - Plastic",J1310="Non-lead - Copper")),
(AND(G1310="Non-lead - Plastic",J1310="Non-lead - Plastic")),
(AND(G1310="Non-lead - Plastic",J1310="Non-lead - Other")),
(AND(G1310="Non-lead - Plastic",J1310="Non-lead")),
(AND(G1310="Non-lead",J1310="Non-lead - Copper")),
(AND(G1310="Non-lead",J1310="Non-lead - Plastic")),
(AND(G1310="Non-lead",J1310="Non-lead - Other")),
(AND(G1310="Non-lead",J1310="Non-lead")),
(AND(G1310="Non-lead - Other",J1310="Non-lead - Copper")),
(AND(G1310="Non-Lead - Other",J1310="Non-lead - Plastic")),
(AND(G1310="Non-Lead - Other",J1310="Non-lead")),
(AND(G1310="Non-Lead - Other",J1310="Non-lead - Other")))),"Non-Lead",
IF((OR((AND(G1310="Galvanized",J1310="Non-lead")),
(AND(G1310="Galvanized",J1310="Non-lead - Copper")),
(AND(G1310="Galvanized",J1310="Non-lead - Plastic")),
(AND(G1310="Galvanized",J1310="Non-lead")),
(AND(G1310="Galvanized",J1310="Non-lead - Other")))),"Non-Lead",
IF((OR((AND(G1310="Non-lead - Copper",H1310="No",J1310="Galvanized")),
(AND(G1310="Non-lead - Plastic",H1310="No",J1310="Galvanized")),
(AND(G1310="Non-lead",H1310="No",J1310="Galvanized")),
(AND(G1310="Galvanized",H1310="No",J1310="Galvanized")),
(AND(G1310="Non-lead - Other",H1310="No",J1310="Galvanized")))),"Non-lead",
IF((OR((AND(G1310="Unknown - Likely Lead",J1310="Unknown - Likely Lead")),
(AND(G1310="Unknown - Likely Lead",J1310="Unknown - Unlikely Lead")),
(AND(G1310="Unknown - Likely Lead",J1310="Unknown - Material Unknown")),
(AND(G1310="Unknown - Unlikely Lead",J1310="Unknown - Likely Lead")),
(AND(G1310="Unknown - Unlikely Lead",J1310="Unknown - Unlikely Lead")),
(AND(G1310="Unknown - Unlikely Lead",J1310="Unknown - Material Unknown")),
(AND(G1310="Unknown - Material Unknown",J1310="Unknown - Likely Lead")),
(AND(G1310="Unknown - Material Unknown",J1310="Unknown - Unlikely Lead")),
(AND(G1310="Unknown - Material Unknown",J1310="Unknown - Material Unknown")))),"Unknown",
IF((OR((AND(G1310="Unknown - Likely Lead",J1310="Non-lead - Copper")),
(AND(G1310="Unknown - Likely Lead",J1310="Non-lead - Plastic")),
(AND(G1310="Unknown - Likely Lead",J1310="Non-lead")),
(AND(G1310="Unknown - Likely Lead",J1310="Non-lead - Other")),
(AND(G1310="Unknown - Unlikely Lead",J1310="Non-lead - Copper")),
(AND(G1310="Unknown - Unlikely Lead",J1310="Non-lead - Plastic")),
(AND(G1310="Unknown - Unlikely Lead",J1310="Non-lead")),
(AND(G1310="Unknown - Unlikely Lead",J1310="Non-lead - Other")),
(AND(G1310="Unknown - Material Unknown",J1310="Non-lead - Copper")),
(AND(G1310="Unknown - Material Unknown",J1310="Non-lead - Plastic")),
(AND(G1310="Unknown - Material Unknown",J1310="Non-lead")),
(AND(G1310="Unknown - Material Unknown",J1310="Non-lead - Other")))),"Unknown",
IF((OR((AND(G1310="Non-lead - Copper",J1310="Unknown - Likely Lead")),
(AND(G1310="Non-lead - Copper",J1310="Unknown - Unlikely Lead")),
(AND(G1310="Non-lead - Copper",J1310="Unknown - Material Unknown")),
(AND(G1310="Non-lead - Plastic",J1310="Unknown - Likely Lead")),
(AND(G1310="Non-lead - Plastic",J1310="Unknown - Unlikely Lead")),
(AND(G1310="Non-lead - Plastic",J1310="Unknown - Material Unknown")),
(AND(G1310="Non-lead",J1310="Unknown - Likely Lead")),
(AND(G1310="Non-lead",J1310="Unknown - Unlikely Lead")),
(AND(G1310="Non-lead",J1310="Unknown - Material Unknown")),
(AND(G1310="Non-lead - Other",J1310="Unknown - Likely Lead")),
(AND(G1310="Non-Lead - Other",J1310="Unknown - Unlikely Lead")),
(AND(G1310="Non-Lead - Other",J1310="Unknown - Material Unknown")))),"Unknown",
IF((OR((AND(G1310="Galvanized",J1310="Unknown - Likely Lead")),
(AND(G1310="Galvanized",J1310="Unknown - Unlikely Lead")),
(AND(G1310="Galvanized",J1310="Unknown - Material Unknown")))),"Unknown",
IF((OR((AND(G1310="Galvanized",J1310="")))),"Galvanized Requiring Replacement",
IF((OR((AND(G1310="Non-lead - Copper",J1310="")),
(AND(G1310="Non-lead - Plastic",J1310="")),
(AND(G1310="Non-lead",J1310="")),
(AND(G1310="Non-lead - Other",J1310="")))),"Non-lead",
IF((OR((AND(G1310="Unknown - Likely Lead",J1310="")),
(AND(G1310="Unknown - Unlikely Lead",J1310="")),
(AND(G1310="Unknown - Material Unknown",J1310="")))),"Unknown",
""))))))))))))))))</f>
        <v>Non-Lead</v>
      </c>
      <c r="N1310" s="44" t="s">
        <v>39</v>
      </c>
    </row>
    <row r="1311" spans="1:14" ht="30" x14ac:dyDescent="0.25">
      <c r="A1311" s="34" t="s">
        <v>3242</v>
      </c>
      <c r="B1311" s="35" t="s">
        <v>2398</v>
      </c>
      <c r="C1311" s="36" t="s">
        <v>3179</v>
      </c>
      <c r="D1311" s="36" t="s">
        <v>32</v>
      </c>
      <c r="E1311" s="36" t="s">
        <v>33</v>
      </c>
      <c r="F1311" s="37" t="s">
        <v>3243</v>
      </c>
      <c r="G1311" s="38" t="s">
        <v>35</v>
      </c>
      <c r="H1311" s="39" t="s">
        <v>39</v>
      </c>
      <c r="I1311" s="40" t="s">
        <v>48</v>
      </c>
      <c r="J1311" s="42" t="s">
        <v>47</v>
      </c>
      <c r="K1311" s="39" t="s">
        <v>37</v>
      </c>
      <c r="L1311" s="35"/>
      <c r="M1311" s="43" t="str">
        <f>IF((OR(G1311="Lead")),"Lead",
IF((OR(J1311="Lead")),"Lead",
IF((OR(G1311="Lead-lined galvanized")),"Lead",
IF((OR(J1311="Lead-lined galvanized")),"Lead",
IF((OR((AND(G1311="Unknown - Likely Lead",J1311="Galvanized")),
(AND(G1311="Unknown - Unlikely Lead",J1311="Galvanized")),
(AND(G1311="Unknown - Material Unknown",J1311="Galvanized")))),"Galvanized Requiring Replacement",
IF((OR((AND(G1311="Non-lead - Copper",H1311="Yes",J1311="Galvanized")),
(AND(G1311="Non-lead - Copper",H1311="Don't know",J1311="Galvanized")),
(AND(G1311="Non-lead - Copper",H1311="",J1311="Galvanized")),
(AND(G1311="Non-lead - Plastic",H1311="Yes",J1311="Galvanized")),
(AND(G1311="Non-lead - Plastic",H1311="Don't know",J1311="Galvanized")),
(AND(G1311="Non-lead - Plastic",H1311="",J1311="Galvanized")),
(AND(G1311="Non-lead",H1311="Yes",J1311="Galvanized")),
(AND(G1311="Non-lead",H1311="Don't know",J1311="Galvanized")),
(AND(G1311="Non-lead",H1311="",J1311="Galvanized")),
(AND(G1311="Non-lead - Other",H1311="Yes",J1311="Galvanized")),
(AND(G1311="Non-Lead - Other",H1311="Don't know",J1311="Galvanized")),
(AND(G1311="Galvanized",H1311="Yes",J1311="Galvanized")),
(AND(G1311="Galvanized",H1311="Don't know",J1311="Galvanized")),
(AND(G1311="Galvanized",H1311="",J1311="Galvanized")),
(AND(G1311="Non-Lead - Other",H1311="",J1311="Galvanized")))),"Galvanized Requiring Replacement",
IF((OR((AND(G1311="Non-lead - Copper",J1311="Non-lead - Copper")),
(AND(G1311="Non-lead - Copper",J1311="Non-lead - Plastic")),
(AND(G1311="Non-lead - Copper",J1311="Non-lead - Other")),
(AND(G1311="Non-lead - Copper",J1311="Non-lead")),
(AND(G1311="Non-lead - Plastic",J1311="Non-lead - Copper")),
(AND(G1311="Non-lead - Plastic",J1311="Non-lead - Plastic")),
(AND(G1311="Non-lead - Plastic",J1311="Non-lead - Other")),
(AND(G1311="Non-lead - Plastic",J1311="Non-lead")),
(AND(G1311="Non-lead",J1311="Non-lead - Copper")),
(AND(G1311="Non-lead",J1311="Non-lead - Plastic")),
(AND(G1311="Non-lead",J1311="Non-lead - Other")),
(AND(G1311="Non-lead",J1311="Non-lead")),
(AND(G1311="Non-lead - Other",J1311="Non-lead - Copper")),
(AND(G1311="Non-Lead - Other",J1311="Non-lead - Plastic")),
(AND(G1311="Non-Lead - Other",J1311="Non-lead")),
(AND(G1311="Non-Lead - Other",J1311="Non-lead - Other")))),"Non-Lead",
IF((OR((AND(G1311="Galvanized",J1311="Non-lead")),
(AND(G1311="Galvanized",J1311="Non-lead - Copper")),
(AND(G1311="Galvanized",J1311="Non-lead - Plastic")),
(AND(G1311="Galvanized",J1311="Non-lead")),
(AND(G1311="Galvanized",J1311="Non-lead - Other")))),"Non-Lead",
IF((OR((AND(G1311="Non-lead - Copper",H1311="No",J1311="Galvanized")),
(AND(G1311="Non-lead - Plastic",H1311="No",J1311="Galvanized")),
(AND(G1311="Non-lead",H1311="No",J1311="Galvanized")),
(AND(G1311="Galvanized",H1311="No",J1311="Galvanized")),
(AND(G1311="Non-lead - Other",H1311="No",J1311="Galvanized")))),"Non-lead",
IF((OR((AND(G1311="Unknown - Likely Lead",J1311="Unknown - Likely Lead")),
(AND(G1311="Unknown - Likely Lead",J1311="Unknown - Unlikely Lead")),
(AND(G1311="Unknown - Likely Lead",J1311="Unknown - Material Unknown")),
(AND(G1311="Unknown - Unlikely Lead",J1311="Unknown - Likely Lead")),
(AND(G1311="Unknown - Unlikely Lead",J1311="Unknown - Unlikely Lead")),
(AND(G1311="Unknown - Unlikely Lead",J1311="Unknown - Material Unknown")),
(AND(G1311="Unknown - Material Unknown",J1311="Unknown - Likely Lead")),
(AND(G1311="Unknown - Material Unknown",J1311="Unknown - Unlikely Lead")),
(AND(G1311="Unknown - Material Unknown",J1311="Unknown - Material Unknown")))),"Unknown",
IF((OR((AND(G1311="Unknown - Likely Lead",J1311="Non-lead - Copper")),
(AND(G1311="Unknown - Likely Lead",J1311="Non-lead - Plastic")),
(AND(G1311="Unknown - Likely Lead",J1311="Non-lead")),
(AND(G1311="Unknown - Likely Lead",J1311="Non-lead - Other")),
(AND(G1311="Unknown - Unlikely Lead",J1311="Non-lead - Copper")),
(AND(G1311="Unknown - Unlikely Lead",J1311="Non-lead - Plastic")),
(AND(G1311="Unknown - Unlikely Lead",J1311="Non-lead")),
(AND(G1311="Unknown - Unlikely Lead",J1311="Non-lead - Other")),
(AND(G1311="Unknown - Material Unknown",J1311="Non-lead - Copper")),
(AND(G1311="Unknown - Material Unknown",J1311="Non-lead - Plastic")),
(AND(G1311="Unknown - Material Unknown",J1311="Non-lead")),
(AND(G1311="Unknown - Material Unknown",J1311="Non-lead - Other")))),"Unknown",
IF((OR((AND(G1311="Non-lead - Copper",J1311="Unknown - Likely Lead")),
(AND(G1311="Non-lead - Copper",J1311="Unknown - Unlikely Lead")),
(AND(G1311="Non-lead - Copper",J1311="Unknown - Material Unknown")),
(AND(G1311="Non-lead - Plastic",J1311="Unknown - Likely Lead")),
(AND(G1311="Non-lead - Plastic",J1311="Unknown - Unlikely Lead")),
(AND(G1311="Non-lead - Plastic",J1311="Unknown - Material Unknown")),
(AND(G1311="Non-lead",J1311="Unknown - Likely Lead")),
(AND(G1311="Non-lead",J1311="Unknown - Unlikely Lead")),
(AND(G1311="Non-lead",J1311="Unknown - Material Unknown")),
(AND(G1311="Non-lead - Other",J1311="Unknown - Likely Lead")),
(AND(G1311="Non-Lead - Other",J1311="Unknown - Unlikely Lead")),
(AND(G1311="Non-Lead - Other",J1311="Unknown - Material Unknown")))),"Unknown",
IF((OR((AND(G1311="Galvanized",J1311="Unknown - Likely Lead")),
(AND(G1311="Galvanized",J1311="Unknown - Unlikely Lead")),
(AND(G1311="Galvanized",J1311="Unknown - Material Unknown")))),"Unknown",
IF((OR((AND(G1311="Galvanized",J1311="")))),"Galvanized Requiring Replacement",
IF((OR((AND(G1311="Non-lead - Copper",J1311="")),
(AND(G1311="Non-lead - Plastic",J1311="")),
(AND(G1311="Non-lead",J1311="")),
(AND(G1311="Non-lead - Other",J1311="")))),"Non-lead",
IF((OR((AND(G1311="Unknown - Likely Lead",J1311="")),
(AND(G1311="Unknown - Unlikely Lead",J1311="")),
(AND(G1311="Unknown - Material Unknown",J1311="")))),"Unknown",
""))))))))))))))))</f>
        <v>Non-Lead</v>
      </c>
      <c r="N1311" s="44" t="s">
        <v>39</v>
      </c>
    </row>
    <row r="1312" spans="1:14" x14ac:dyDescent="0.25">
      <c r="A1312" s="34" t="s">
        <v>3244</v>
      </c>
      <c r="B1312" s="35" t="s">
        <v>1593</v>
      </c>
      <c r="C1312" s="36" t="s">
        <v>389</v>
      </c>
      <c r="D1312" s="36" t="s">
        <v>32</v>
      </c>
      <c r="E1312" s="36" t="s">
        <v>33</v>
      </c>
      <c r="F1312" s="37" t="s">
        <v>3245</v>
      </c>
      <c r="G1312" s="38" t="s">
        <v>35</v>
      </c>
      <c r="H1312" s="39" t="s">
        <v>39</v>
      </c>
      <c r="I1312" s="40" t="s">
        <v>48</v>
      </c>
      <c r="J1312" s="42" t="s">
        <v>47</v>
      </c>
      <c r="K1312" s="39" t="s">
        <v>63</v>
      </c>
      <c r="L1312" s="35"/>
      <c r="M1312" s="43" t="str">
        <f>IF((OR(G1312="Lead")),"Lead",
IF((OR(J1312="Lead")),"Lead",
IF((OR(G1312="Lead-lined galvanized")),"Lead",
IF((OR(J1312="Lead-lined galvanized")),"Lead",
IF((OR((AND(G1312="Unknown - Likely Lead",J1312="Galvanized")),
(AND(G1312="Unknown - Unlikely Lead",J1312="Galvanized")),
(AND(G1312="Unknown - Material Unknown",J1312="Galvanized")))),"Galvanized Requiring Replacement",
IF((OR((AND(G1312="Non-lead - Copper",H1312="Yes",J1312="Galvanized")),
(AND(G1312="Non-lead - Copper",H1312="Don't know",J1312="Galvanized")),
(AND(G1312="Non-lead - Copper",H1312="",J1312="Galvanized")),
(AND(G1312="Non-lead - Plastic",H1312="Yes",J1312="Galvanized")),
(AND(G1312="Non-lead - Plastic",H1312="Don't know",J1312="Galvanized")),
(AND(G1312="Non-lead - Plastic",H1312="",J1312="Galvanized")),
(AND(G1312="Non-lead",H1312="Yes",J1312="Galvanized")),
(AND(G1312="Non-lead",H1312="Don't know",J1312="Galvanized")),
(AND(G1312="Non-lead",H1312="",J1312="Galvanized")),
(AND(G1312="Non-lead - Other",H1312="Yes",J1312="Galvanized")),
(AND(G1312="Non-Lead - Other",H1312="Don't know",J1312="Galvanized")),
(AND(G1312="Galvanized",H1312="Yes",J1312="Galvanized")),
(AND(G1312="Galvanized",H1312="Don't know",J1312="Galvanized")),
(AND(G1312="Galvanized",H1312="",J1312="Galvanized")),
(AND(G1312="Non-Lead - Other",H1312="",J1312="Galvanized")))),"Galvanized Requiring Replacement",
IF((OR((AND(G1312="Non-lead - Copper",J1312="Non-lead - Copper")),
(AND(G1312="Non-lead - Copper",J1312="Non-lead - Plastic")),
(AND(G1312="Non-lead - Copper",J1312="Non-lead - Other")),
(AND(G1312="Non-lead - Copper",J1312="Non-lead")),
(AND(G1312="Non-lead - Plastic",J1312="Non-lead - Copper")),
(AND(G1312="Non-lead - Plastic",J1312="Non-lead - Plastic")),
(AND(G1312="Non-lead - Plastic",J1312="Non-lead - Other")),
(AND(G1312="Non-lead - Plastic",J1312="Non-lead")),
(AND(G1312="Non-lead",J1312="Non-lead - Copper")),
(AND(G1312="Non-lead",J1312="Non-lead - Plastic")),
(AND(G1312="Non-lead",J1312="Non-lead - Other")),
(AND(G1312="Non-lead",J1312="Non-lead")),
(AND(G1312="Non-lead - Other",J1312="Non-lead - Copper")),
(AND(G1312="Non-Lead - Other",J1312="Non-lead - Plastic")),
(AND(G1312="Non-Lead - Other",J1312="Non-lead")),
(AND(G1312="Non-Lead - Other",J1312="Non-lead - Other")))),"Non-Lead",
IF((OR((AND(G1312="Galvanized",J1312="Non-lead")),
(AND(G1312="Galvanized",J1312="Non-lead - Copper")),
(AND(G1312="Galvanized",J1312="Non-lead - Plastic")),
(AND(G1312="Galvanized",J1312="Non-lead")),
(AND(G1312="Galvanized",J1312="Non-lead - Other")))),"Non-Lead",
IF((OR((AND(G1312="Non-lead - Copper",H1312="No",J1312="Galvanized")),
(AND(G1312="Non-lead - Plastic",H1312="No",J1312="Galvanized")),
(AND(G1312="Non-lead",H1312="No",J1312="Galvanized")),
(AND(G1312="Galvanized",H1312="No",J1312="Galvanized")),
(AND(G1312="Non-lead - Other",H1312="No",J1312="Galvanized")))),"Non-lead",
IF((OR((AND(G1312="Unknown - Likely Lead",J1312="Unknown - Likely Lead")),
(AND(G1312="Unknown - Likely Lead",J1312="Unknown - Unlikely Lead")),
(AND(G1312="Unknown - Likely Lead",J1312="Unknown - Material Unknown")),
(AND(G1312="Unknown - Unlikely Lead",J1312="Unknown - Likely Lead")),
(AND(G1312="Unknown - Unlikely Lead",J1312="Unknown - Unlikely Lead")),
(AND(G1312="Unknown - Unlikely Lead",J1312="Unknown - Material Unknown")),
(AND(G1312="Unknown - Material Unknown",J1312="Unknown - Likely Lead")),
(AND(G1312="Unknown - Material Unknown",J1312="Unknown - Unlikely Lead")),
(AND(G1312="Unknown - Material Unknown",J1312="Unknown - Material Unknown")))),"Unknown",
IF((OR((AND(G1312="Unknown - Likely Lead",J1312="Non-lead - Copper")),
(AND(G1312="Unknown - Likely Lead",J1312="Non-lead - Plastic")),
(AND(G1312="Unknown - Likely Lead",J1312="Non-lead")),
(AND(G1312="Unknown - Likely Lead",J1312="Non-lead - Other")),
(AND(G1312="Unknown - Unlikely Lead",J1312="Non-lead - Copper")),
(AND(G1312="Unknown - Unlikely Lead",J1312="Non-lead - Plastic")),
(AND(G1312="Unknown - Unlikely Lead",J1312="Non-lead")),
(AND(G1312="Unknown - Unlikely Lead",J1312="Non-lead - Other")),
(AND(G1312="Unknown - Material Unknown",J1312="Non-lead - Copper")),
(AND(G1312="Unknown - Material Unknown",J1312="Non-lead - Plastic")),
(AND(G1312="Unknown - Material Unknown",J1312="Non-lead")),
(AND(G1312="Unknown - Material Unknown",J1312="Non-lead - Other")))),"Unknown",
IF((OR((AND(G1312="Non-lead - Copper",J1312="Unknown - Likely Lead")),
(AND(G1312="Non-lead - Copper",J1312="Unknown - Unlikely Lead")),
(AND(G1312="Non-lead - Copper",J1312="Unknown - Material Unknown")),
(AND(G1312="Non-lead - Plastic",J1312="Unknown - Likely Lead")),
(AND(G1312="Non-lead - Plastic",J1312="Unknown - Unlikely Lead")),
(AND(G1312="Non-lead - Plastic",J1312="Unknown - Material Unknown")),
(AND(G1312="Non-lead",J1312="Unknown - Likely Lead")),
(AND(G1312="Non-lead",J1312="Unknown - Unlikely Lead")),
(AND(G1312="Non-lead",J1312="Unknown - Material Unknown")),
(AND(G1312="Non-lead - Other",J1312="Unknown - Likely Lead")),
(AND(G1312="Non-Lead - Other",J1312="Unknown - Unlikely Lead")),
(AND(G1312="Non-Lead - Other",J1312="Unknown - Material Unknown")))),"Unknown",
IF((OR((AND(G1312="Galvanized",J1312="Unknown - Likely Lead")),
(AND(G1312="Galvanized",J1312="Unknown - Unlikely Lead")),
(AND(G1312="Galvanized",J1312="Unknown - Material Unknown")))),"Unknown",
IF((OR((AND(G1312="Galvanized",J1312="")))),"Galvanized Requiring Replacement",
IF((OR((AND(G1312="Non-lead - Copper",J1312="")),
(AND(G1312="Non-lead - Plastic",J1312="")),
(AND(G1312="Non-lead",J1312="")),
(AND(G1312="Non-lead - Other",J1312="")))),"Non-lead",
IF((OR((AND(G1312="Unknown - Likely Lead",J1312="")),
(AND(G1312="Unknown - Unlikely Lead",J1312="")),
(AND(G1312="Unknown - Material Unknown",J1312="")))),"Unknown",
""))))))))))))))))</f>
        <v>Non-Lead</v>
      </c>
      <c r="N1312" s="44" t="s">
        <v>39</v>
      </c>
    </row>
    <row r="1313" spans="1:14" ht="30" x14ac:dyDescent="0.25">
      <c r="A1313" s="34" t="s">
        <v>3246</v>
      </c>
      <c r="B1313" s="35" t="s">
        <v>3247</v>
      </c>
      <c r="C1313" s="36" t="s">
        <v>3248</v>
      </c>
      <c r="D1313" s="36" t="s">
        <v>32</v>
      </c>
      <c r="E1313" s="36">
        <v>76049</v>
      </c>
      <c r="F1313" s="37" t="s">
        <v>3249</v>
      </c>
      <c r="G1313" s="38" t="s">
        <v>35</v>
      </c>
      <c r="H1313" s="39" t="s">
        <v>39</v>
      </c>
      <c r="I1313" s="40" t="s">
        <v>37</v>
      </c>
      <c r="J1313" s="42" t="s">
        <v>38</v>
      </c>
      <c r="K1313" s="39" t="s">
        <v>37</v>
      </c>
      <c r="L1313" s="35"/>
      <c r="M1313" s="43" t="str">
        <f>IF((OR(G1313="Lead")),"Lead",
IF((OR(J1313="Lead")),"Lead",
IF((OR(G1313="Lead-lined galvanized")),"Lead",
IF((OR(J1313="Lead-lined galvanized")),"Lead",
IF((OR((AND(G1313="Unknown - Likely Lead",J1313="Galvanized")),
(AND(G1313="Unknown - Unlikely Lead",J1313="Galvanized")),
(AND(G1313="Unknown - Material Unknown",J1313="Galvanized")))),"Galvanized Requiring Replacement",
IF((OR((AND(G1313="Non-lead - Copper",H1313="Yes",J1313="Galvanized")),
(AND(G1313="Non-lead - Copper",H1313="Don't know",J1313="Galvanized")),
(AND(G1313="Non-lead - Copper",H1313="",J1313="Galvanized")),
(AND(G1313="Non-lead - Plastic",H1313="Yes",J1313="Galvanized")),
(AND(G1313="Non-lead - Plastic",H1313="Don't know",J1313="Galvanized")),
(AND(G1313="Non-lead - Plastic",H1313="",J1313="Galvanized")),
(AND(G1313="Non-lead",H1313="Yes",J1313="Galvanized")),
(AND(G1313="Non-lead",H1313="Don't know",J1313="Galvanized")),
(AND(G1313="Non-lead",H1313="",J1313="Galvanized")),
(AND(G1313="Non-lead - Other",H1313="Yes",J1313="Galvanized")),
(AND(G1313="Non-Lead - Other",H1313="Don't know",J1313="Galvanized")),
(AND(G1313="Galvanized",H1313="Yes",J1313="Galvanized")),
(AND(G1313="Galvanized",H1313="Don't know",J1313="Galvanized")),
(AND(G1313="Galvanized",H1313="",J1313="Galvanized")),
(AND(G1313="Non-Lead - Other",H1313="",J1313="Galvanized")))),"Galvanized Requiring Replacement",
IF((OR((AND(G1313="Non-lead - Copper",J1313="Non-lead - Copper")),
(AND(G1313="Non-lead - Copper",J1313="Non-lead - Plastic")),
(AND(G1313="Non-lead - Copper",J1313="Non-lead - Other")),
(AND(G1313="Non-lead - Copper",J1313="Non-lead")),
(AND(G1313="Non-lead - Plastic",J1313="Non-lead - Copper")),
(AND(G1313="Non-lead - Plastic",J1313="Non-lead - Plastic")),
(AND(G1313="Non-lead - Plastic",J1313="Non-lead - Other")),
(AND(G1313="Non-lead - Plastic",J1313="Non-lead")),
(AND(G1313="Non-lead",J1313="Non-lead - Copper")),
(AND(G1313="Non-lead",J1313="Non-lead - Plastic")),
(AND(G1313="Non-lead",J1313="Non-lead - Other")),
(AND(G1313="Non-lead",J1313="Non-lead")),
(AND(G1313="Non-lead - Other",J1313="Non-lead - Copper")),
(AND(G1313="Non-Lead - Other",J1313="Non-lead - Plastic")),
(AND(G1313="Non-Lead - Other",J1313="Non-lead")),
(AND(G1313="Non-Lead - Other",J1313="Non-lead - Other")))),"Non-Lead",
IF((OR((AND(G1313="Galvanized",J1313="Non-lead")),
(AND(G1313="Galvanized",J1313="Non-lead - Copper")),
(AND(G1313="Galvanized",J1313="Non-lead - Plastic")),
(AND(G1313="Galvanized",J1313="Non-lead")),
(AND(G1313="Galvanized",J1313="Non-lead - Other")))),"Non-Lead",
IF((OR((AND(G1313="Non-lead - Copper",H1313="No",J1313="Galvanized")),
(AND(G1313="Non-lead - Plastic",H1313="No",J1313="Galvanized")),
(AND(G1313="Non-lead",H1313="No",J1313="Galvanized")),
(AND(G1313="Galvanized",H1313="No",J1313="Galvanized")),
(AND(G1313="Non-lead - Other",H1313="No",J1313="Galvanized")))),"Non-lead",
IF((OR((AND(G1313="Unknown - Likely Lead",J1313="Unknown - Likely Lead")),
(AND(G1313="Unknown - Likely Lead",J1313="Unknown - Unlikely Lead")),
(AND(G1313="Unknown - Likely Lead",J1313="Unknown - Material Unknown")),
(AND(G1313="Unknown - Unlikely Lead",J1313="Unknown - Likely Lead")),
(AND(G1313="Unknown - Unlikely Lead",J1313="Unknown - Unlikely Lead")),
(AND(G1313="Unknown - Unlikely Lead",J1313="Unknown - Material Unknown")),
(AND(G1313="Unknown - Material Unknown",J1313="Unknown - Likely Lead")),
(AND(G1313="Unknown - Material Unknown",J1313="Unknown - Unlikely Lead")),
(AND(G1313="Unknown - Material Unknown",J1313="Unknown - Material Unknown")))),"Unknown",
IF((OR((AND(G1313="Unknown - Likely Lead",J1313="Non-lead - Copper")),
(AND(G1313="Unknown - Likely Lead",J1313="Non-lead - Plastic")),
(AND(G1313="Unknown - Likely Lead",J1313="Non-lead")),
(AND(G1313="Unknown - Likely Lead",J1313="Non-lead - Other")),
(AND(G1313="Unknown - Unlikely Lead",J1313="Non-lead - Copper")),
(AND(G1313="Unknown - Unlikely Lead",J1313="Non-lead - Plastic")),
(AND(G1313="Unknown - Unlikely Lead",J1313="Non-lead")),
(AND(G1313="Unknown - Unlikely Lead",J1313="Non-lead - Other")),
(AND(G1313="Unknown - Material Unknown",J1313="Non-lead - Copper")),
(AND(G1313="Unknown - Material Unknown",J1313="Non-lead - Plastic")),
(AND(G1313="Unknown - Material Unknown",J1313="Non-lead")),
(AND(G1313="Unknown - Material Unknown",J1313="Non-lead - Other")))),"Unknown",
IF((OR((AND(G1313="Non-lead - Copper",J1313="Unknown - Likely Lead")),
(AND(G1313="Non-lead - Copper",J1313="Unknown - Unlikely Lead")),
(AND(G1313="Non-lead - Copper",J1313="Unknown - Material Unknown")),
(AND(G1313="Non-lead - Plastic",J1313="Unknown - Likely Lead")),
(AND(G1313="Non-lead - Plastic",J1313="Unknown - Unlikely Lead")),
(AND(G1313="Non-lead - Plastic",J1313="Unknown - Material Unknown")),
(AND(G1313="Non-lead",J1313="Unknown - Likely Lead")),
(AND(G1313="Non-lead",J1313="Unknown - Unlikely Lead")),
(AND(G1313="Non-lead",J1313="Unknown - Material Unknown")),
(AND(G1313="Non-lead - Other",J1313="Unknown - Likely Lead")),
(AND(G1313="Non-Lead - Other",J1313="Unknown - Unlikely Lead")),
(AND(G1313="Non-Lead - Other",J1313="Unknown - Material Unknown")))),"Unknown",
IF((OR((AND(G1313="Galvanized",J1313="Unknown - Likely Lead")),
(AND(G1313="Galvanized",J1313="Unknown - Unlikely Lead")),
(AND(G1313="Galvanized",J1313="Unknown - Material Unknown")))),"Unknown",
IF((OR((AND(G1313="Galvanized",J1313="")))),"Galvanized Requiring Replacement",
IF((OR((AND(G1313="Non-lead - Copper",J1313="")),
(AND(G1313="Non-lead - Plastic",J1313="")),
(AND(G1313="Non-lead",J1313="")),
(AND(G1313="Non-lead - Other",J1313="")))),"Non-lead",
IF((OR((AND(G1313="Unknown - Likely Lead",J1313="")),
(AND(G1313="Unknown - Unlikely Lead",J1313="")),
(AND(G1313="Unknown - Material Unknown",J1313="")))),"Unknown",
""))))))))))))))))</f>
        <v>Non-Lead</v>
      </c>
      <c r="N1313" s="44" t="s">
        <v>39</v>
      </c>
    </row>
    <row r="1314" spans="1:14" ht="30" x14ac:dyDescent="0.25">
      <c r="A1314" s="34" t="s">
        <v>3250</v>
      </c>
      <c r="B1314" s="35" t="s">
        <v>3251</v>
      </c>
      <c r="C1314" s="36" t="s">
        <v>3248</v>
      </c>
      <c r="D1314" s="36" t="s">
        <v>32</v>
      </c>
      <c r="E1314" s="36">
        <v>76049</v>
      </c>
      <c r="F1314" s="37" t="s">
        <v>3252</v>
      </c>
      <c r="G1314" s="38" t="s">
        <v>35</v>
      </c>
      <c r="H1314" s="39" t="s">
        <v>39</v>
      </c>
      <c r="I1314" s="40" t="s">
        <v>37</v>
      </c>
      <c r="J1314" s="42" t="s">
        <v>38</v>
      </c>
      <c r="K1314" s="39" t="s">
        <v>37</v>
      </c>
      <c r="L1314" s="35"/>
      <c r="M1314" s="43" t="str">
        <f>IF((OR(G1314="Lead")),"Lead",
IF((OR(J1314="Lead")),"Lead",
IF((OR(G1314="Lead-lined galvanized")),"Lead",
IF((OR(J1314="Lead-lined galvanized")),"Lead",
IF((OR((AND(G1314="Unknown - Likely Lead",J1314="Galvanized")),
(AND(G1314="Unknown - Unlikely Lead",J1314="Galvanized")),
(AND(G1314="Unknown - Material Unknown",J1314="Galvanized")))),"Galvanized Requiring Replacement",
IF((OR((AND(G1314="Non-lead - Copper",H1314="Yes",J1314="Galvanized")),
(AND(G1314="Non-lead - Copper",H1314="Don't know",J1314="Galvanized")),
(AND(G1314="Non-lead - Copper",H1314="",J1314="Galvanized")),
(AND(G1314="Non-lead - Plastic",H1314="Yes",J1314="Galvanized")),
(AND(G1314="Non-lead - Plastic",H1314="Don't know",J1314="Galvanized")),
(AND(G1314="Non-lead - Plastic",H1314="",J1314="Galvanized")),
(AND(G1314="Non-lead",H1314="Yes",J1314="Galvanized")),
(AND(G1314="Non-lead",H1314="Don't know",J1314="Galvanized")),
(AND(G1314="Non-lead",H1314="",J1314="Galvanized")),
(AND(G1314="Non-lead - Other",H1314="Yes",J1314="Galvanized")),
(AND(G1314="Non-Lead - Other",H1314="Don't know",J1314="Galvanized")),
(AND(G1314="Galvanized",H1314="Yes",J1314="Galvanized")),
(AND(G1314="Galvanized",H1314="Don't know",J1314="Galvanized")),
(AND(G1314="Galvanized",H1314="",J1314="Galvanized")),
(AND(G1314="Non-Lead - Other",H1314="",J1314="Galvanized")))),"Galvanized Requiring Replacement",
IF((OR((AND(G1314="Non-lead - Copper",J1314="Non-lead - Copper")),
(AND(G1314="Non-lead - Copper",J1314="Non-lead - Plastic")),
(AND(G1314="Non-lead - Copper",J1314="Non-lead - Other")),
(AND(G1314="Non-lead - Copper",J1314="Non-lead")),
(AND(G1314="Non-lead - Plastic",J1314="Non-lead - Copper")),
(AND(G1314="Non-lead - Plastic",J1314="Non-lead - Plastic")),
(AND(G1314="Non-lead - Plastic",J1314="Non-lead - Other")),
(AND(G1314="Non-lead - Plastic",J1314="Non-lead")),
(AND(G1314="Non-lead",J1314="Non-lead - Copper")),
(AND(G1314="Non-lead",J1314="Non-lead - Plastic")),
(AND(G1314="Non-lead",J1314="Non-lead - Other")),
(AND(G1314="Non-lead",J1314="Non-lead")),
(AND(G1314="Non-lead - Other",J1314="Non-lead - Copper")),
(AND(G1314="Non-Lead - Other",J1314="Non-lead - Plastic")),
(AND(G1314="Non-Lead - Other",J1314="Non-lead")),
(AND(G1314="Non-Lead - Other",J1314="Non-lead - Other")))),"Non-Lead",
IF((OR((AND(G1314="Galvanized",J1314="Non-lead")),
(AND(G1314="Galvanized",J1314="Non-lead - Copper")),
(AND(G1314="Galvanized",J1314="Non-lead - Plastic")),
(AND(G1314="Galvanized",J1314="Non-lead")),
(AND(G1314="Galvanized",J1314="Non-lead - Other")))),"Non-Lead",
IF((OR((AND(G1314="Non-lead - Copper",H1314="No",J1314="Galvanized")),
(AND(G1314="Non-lead - Plastic",H1314="No",J1314="Galvanized")),
(AND(G1314="Non-lead",H1314="No",J1314="Galvanized")),
(AND(G1314="Galvanized",H1314="No",J1314="Galvanized")),
(AND(G1314="Non-lead - Other",H1314="No",J1314="Galvanized")))),"Non-lead",
IF((OR((AND(G1314="Unknown - Likely Lead",J1314="Unknown - Likely Lead")),
(AND(G1314="Unknown - Likely Lead",J1314="Unknown - Unlikely Lead")),
(AND(G1314="Unknown - Likely Lead",J1314="Unknown - Material Unknown")),
(AND(G1314="Unknown - Unlikely Lead",J1314="Unknown - Likely Lead")),
(AND(G1314="Unknown - Unlikely Lead",J1314="Unknown - Unlikely Lead")),
(AND(G1314="Unknown - Unlikely Lead",J1314="Unknown - Material Unknown")),
(AND(G1314="Unknown - Material Unknown",J1314="Unknown - Likely Lead")),
(AND(G1314="Unknown - Material Unknown",J1314="Unknown - Unlikely Lead")),
(AND(G1314="Unknown - Material Unknown",J1314="Unknown - Material Unknown")))),"Unknown",
IF((OR((AND(G1314="Unknown - Likely Lead",J1314="Non-lead - Copper")),
(AND(G1314="Unknown - Likely Lead",J1314="Non-lead - Plastic")),
(AND(G1314="Unknown - Likely Lead",J1314="Non-lead")),
(AND(G1314="Unknown - Likely Lead",J1314="Non-lead - Other")),
(AND(G1314="Unknown - Unlikely Lead",J1314="Non-lead - Copper")),
(AND(G1314="Unknown - Unlikely Lead",J1314="Non-lead - Plastic")),
(AND(G1314="Unknown - Unlikely Lead",J1314="Non-lead")),
(AND(G1314="Unknown - Unlikely Lead",J1314="Non-lead - Other")),
(AND(G1314="Unknown - Material Unknown",J1314="Non-lead - Copper")),
(AND(G1314="Unknown - Material Unknown",J1314="Non-lead - Plastic")),
(AND(G1314="Unknown - Material Unknown",J1314="Non-lead")),
(AND(G1314="Unknown - Material Unknown",J1314="Non-lead - Other")))),"Unknown",
IF((OR((AND(G1314="Non-lead - Copper",J1314="Unknown - Likely Lead")),
(AND(G1314="Non-lead - Copper",J1314="Unknown - Unlikely Lead")),
(AND(G1314="Non-lead - Copper",J1314="Unknown - Material Unknown")),
(AND(G1314="Non-lead - Plastic",J1314="Unknown - Likely Lead")),
(AND(G1314="Non-lead - Plastic",J1314="Unknown - Unlikely Lead")),
(AND(G1314="Non-lead - Plastic",J1314="Unknown - Material Unknown")),
(AND(G1314="Non-lead",J1314="Unknown - Likely Lead")),
(AND(G1314="Non-lead",J1314="Unknown - Unlikely Lead")),
(AND(G1314="Non-lead",J1314="Unknown - Material Unknown")),
(AND(G1314="Non-lead - Other",J1314="Unknown - Likely Lead")),
(AND(G1314="Non-Lead - Other",J1314="Unknown - Unlikely Lead")),
(AND(G1314="Non-Lead - Other",J1314="Unknown - Material Unknown")))),"Unknown",
IF((OR((AND(G1314="Galvanized",J1314="Unknown - Likely Lead")),
(AND(G1314="Galvanized",J1314="Unknown - Unlikely Lead")),
(AND(G1314="Galvanized",J1314="Unknown - Material Unknown")))),"Unknown",
IF((OR((AND(G1314="Galvanized",J1314="")))),"Galvanized Requiring Replacement",
IF((OR((AND(G1314="Non-lead - Copper",J1314="")),
(AND(G1314="Non-lead - Plastic",J1314="")),
(AND(G1314="Non-lead",J1314="")),
(AND(G1314="Non-lead - Other",J1314="")))),"Non-lead",
IF((OR((AND(G1314="Unknown - Likely Lead",J1314="")),
(AND(G1314="Unknown - Unlikely Lead",J1314="")),
(AND(G1314="Unknown - Material Unknown",J1314="")))),"Unknown",
""))))))))))))))))</f>
        <v>Non-Lead</v>
      </c>
      <c r="N1314" s="44" t="s">
        <v>39</v>
      </c>
    </row>
    <row r="1315" spans="1:14" ht="30" x14ac:dyDescent="0.25">
      <c r="A1315" s="34" t="s">
        <v>3253</v>
      </c>
      <c r="B1315" s="35" t="s">
        <v>452</v>
      </c>
      <c r="C1315" s="36" t="s">
        <v>3141</v>
      </c>
      <c r="D1315" s="36" t="s">
        <v>32</v>
      </c>
      <c r="E1315" s="36" t="s">
        <v>33</v>
      </c>
      <c r="F1315" s="37" t="s">
        <v>3254</v>
      </c>
      <c r="G1315" s="38" t="s">
        <v>38</v>
      </c>
      <c r="H1315" s="39" t="s">
        <v>39</v>
      </c>
      <c r="I1315" s="40" t="s">
        <v>37</v>
      </c>
      <c r="J1315" s="42" t="s">
        <v>38</v>
      </c>
      <c r="K1315" s="39" t="s">
        <v>37</v>
      </c>
      <c r="L1315" s="35"/>
      <c r="M1315" s="43" t="str">
        <f>IF((OR(G1315="Lead")),"Lead",
IF((OR(J1315="Lead")),"Lead",
IF((OR(G1315="Lead-lined galvanized")),"Lead",
IF((OR(J1315="Lead-lined galvanized")),"Lead",
IF((OR((AND(G1315="Unknown - Likely Lead",J1315="Galvanized")),
(AND(G1315="Unknown - Unlikely Lead",J1315="Galvanized")),
(AND(G1315="Unknown - Material Unknown",J1315="Galvanized")))),"Galvanized Requiring Replacement",
IF((OR((AND(G1315="Non-lead - Copper",H1315="Yes",J1315="Galvanized")),
(AND(G1315="Non-lead - Copper",H1315="Don't know",J1315="Galvanized")),
(AND(G1315="Non-lead - Copper",H1315="",J1315="Galvanized")),
(AND(G1315="Non-lead - Plastic",H1315="Yes",J1315="Galvanized")),
(AND(G1315="Non-lead - Plastic",H1315="Don't know",J1315="Galvanized")),
(AND(G1315="Non-lead - Plastic",H1315="",J1315="Galvanized")),
(AND(G1315="Non-lead",H1315="Yes",J1315="Galvanized")),
(AND(G1315="Non-lead",H1315="Don't know",J1315="Galvanized")),
(AND(G1315="Non-lead",H1315="",J1315="Galvanized")),
(AND(G1315="Non-lead - Other",H1315="Yes",J1315="Galvanized")),
(AND(G1315="Non-Lead - Other",H1315="Don't know",J1315="Galvanized")),
(AND(G1315="Galvanized",H1315="Yes",J1315="Galvanized")),
(AND(G1315="Galvanized",H1315="Don't know",J1315="Galvanized")),
(AND(G1315="Galvanized",H1315="",J1315="Galvanized")),
(AND(G1315="Non-Lead - Other",H1315="",J1315="Galvanized")))),"Galvanized Requiring Replacement",
IF((OR((AND(G1315="Non-lead - Copper",J1315="Non-lead - Copper")),
(AND(G1315="Non-lead - Copper",J1315="Non-lead - Plastic")),
(AND(G1315="Non-lead - Copper",J1315="Non-lead - Other")),
(AND(G1315="Non-lead - Copper",J1315="Non-lead")),
(AND(G1315="Non-lead - Plastic",J1315="Non-lead - Copper")),
(AND(G1315="Non-lead - Plastic",J1315="Non-lead - Plastic")),
(AND(G1315="Non-lead - Plastic",J1315="Non-lead - Other")),
(AND(G1315="Non-lead - Plastic",J1315="Non-lead")),
(AND(G1315="Non-lead",J1315="Non-lead - Copper")),
(AND(G1315="Non-lead",J1315="Non-lead - Plastic")),
(AND(G1315="Non-lead",J1315="Non-lead - Other")),
(AND(G1315="Non-lead",J1315="Non-lead")),
(AND(G1315="Non-lead - Other",J1315="Non-lead - Copper")),
(AND(G1315="Non-Lead - Other",J1315="Non-lead - Plastic")),
(AND(G1315="Non-Lead - Other",J1315="Non-lead")),
(AND(G1315="Non-Lead - Other",J1315="Non-lead - Other")))),"Non-Lead",
IF((OR((AND(G1315="Galvanized",J1315="Non-lead")),
(AND(G1315="Galvanized",J1315="Non-lead - Copper")),
(AND(G1315="Galvanized",J1315="Non-lead - Plastic")),
(AND(G1315="Galvanized",J1315="Non-lead")),
(AND(G1315="Galvanized",J1315="Non-lead - Other")))),"Non-Lead",
IF((OR((AND(G1315="Non-lead - Copper",H1315="No",J1315="Galvanized")),
(AND(G1315="Non-lead - Plastic",H1315="No",J1315="Galvanized")),
(AND(G1315="Non-lead",H1315="No",J1315="Galvanized")),
(AND(G1315="Galvanized",H1315="No",J1315="Galvanized")),
(AND(G1315="Non-lead - Other",H1315="No",J1315="Galvanized")))),"Non-lead",
IF((OR((AND(G1315="Unknown - Likely Lead",J1315="Unknown - Likely Lead")),
(AND(G1315="Unknown - Likely Lead",J1315="Unknown - Unlikely Lead")),
(AND(G1315="Unknown - Likely Lead",J1315="Unknown - Material Unknown")),
(AND(G1315="Unknown - Unlikely Lead",J1315="Unknown - Likely Lead")),
(AND(G1315="Unknown - Unlikely Lead",J1315="Unknown - Unlikely Lead")),
(AND(G1315="Unknown - Unlikely Lead",J1315="Unknown - Material Unknown")),
(AND(G1315="Unknown - Material Unknown",J1315="Unknown - Likely Lead")),
(AND(G1315="Unknown - Material Unknown",J1315="Unknown - Unlikely Lead")),
(AND(G1315="Unknown - Material Unknown",J1315="Unknown - Material Unknown")))),"Unknown",
IF((OR((AND(G1315="Unknown - Likely Lead",J1315="Non-lead - Copper")),
(AND(G1315="Unknown - Likely Lead",J1315="Non-lead - Plastic")),
(AND(G1315="Unknown - Likely Lead",J1315="Non-lead")),
(AND(G1315="Unknown - Likely Lead",J1315="Non-lead - Other")),
(AND(G1315="Unknown - Unlikely Lead",J1315="Non-lead - Copper")),
(AND(G1315="Unknown - Unlikely Lead",J1315="Non-lead - Plastic")),
(AND(G1315="Unknown - Unlikely Lead",J1315="Non-lead")),
(AND(G1315="Unknown - Unlikely Lead",J1315="Non-lead - Other")),
(AND(G1315="Unknown - Material Unknown",J1315="Non-lead - Copper")),
(AND(G1315="Unknown - Material Unknown",J1315="Non-lead - Plastic")),
(AND(G1315="Unknown - Material Unknown",J1315="Non-lead")),
(AND(G1315="Unknown - Material Unknown",J1315="Non-lead - Other")))),"Unknown",
IF((OR((AND(G1315="Non-lead - Copper",J1315="Unknown - Likely Lead")),
(AND(G1315="Non-lead - Copper",J1315="Unknown - Unlikely Lead")),
(AND(G1315="Non-lead - Copper",J1315="Unknown - Material Unknown")),
(AND(G1315="Non-lead - Plastic",J1315="Unknown - Likely Lead")),
(AND(G1315="Non-lead - Plastic",J1315="Unknown - Unlikely Lead")),
(AND(G1315="Non-lead - Plastic",J1315="Unknown - Material Unknown")),
(AND(G1315="Non-lead",J1315="Unknown - Likely Lead")),
(AND(G1315="Non-lead",J1315="Unknown - Unlikely Lead")),
(AND(G1315="Non-lead",J1315="Unknown - Material Unknown")),
(AND(G1315="Non-lead - Other",J1315="Unknown - Likely Lead")),
(AND(G1315="Non-Lead - Other",J1315="Unknown - Unlikely Lead")),
(AND(G1315="Non-Lead - Other",J1315="Unknown - Material Unknown")))),"Unknown",
IF((OR((AND(G1315="Galvanized",J1315="Unknown - Likely Lead")),
(AND(G1315="Galvanized",J1315="Unknown - Unlikely Lead")),
(AND(G1315="Galvanized",J1315="Unknown - Material Unknown")))),"Unknown",
IF((OR((AND(G1315="Galvanized",J1315="")))),"Galvanized Requiring Replacement",
IF((OR((AND(G1315="Non-lead - Copper",J1315="")),
(AND(G1315="Non-lead - Plastic",J1315="")),
(AND(G1315="Non-lead",J1315="")),
(AND(G1315="Non-lead - Other",J1315="")))),"Non-lead",
IF((OR((AND(G1315="Unknown - Likely Lead",J1315="")),
(AND(G1315="Unknown - Unlikely Lead",J1315="")),
(AND(G1315="Unknown - Material Unknown",J1315="")))),"Unknown",
""))))))))))))))))</f>
        <v>Non-Lead</v>
      </c>
      <c r="N1315" s="44" t="s">
        <v>39</v>
      </c>
    </row>
    <row r="1316" spans="1:14" ht="30" x14ac:dyDescent="0.25">
      <c r="A1316" s="34" t="s">
        <v>3255</v>
      </c>
      <c r="B1316" s="35" t="s">
        <v>3256</v>
      </c>
      <c r="C1316" s="36" t="s">
        <v>3138</v>
      </c>
      <c r="D1316" s="36" t="s">
        <v>32</v>
      </c>
      <c r="E1316" s="36" t="s">
        <v>33</v>
      </c>
      <c r="F1316" s="37" t="s">
        <v>3257</v>
      </c>
      <c r="G1316" s="38" t="s">
        <v>38</v>
      </c>
      <c r="H1316" s="39" t="s">
        <v>39</v>
      </c>
      <c r="I1316" s="40" t="s">
        <v>37</v>
      </c>
      <c r="J1316" s="42" t="s">
        <v>38</v>
      </c>
      <c r="K1316" s="39" t="s">
        <v>37</v>
      </c>
      <c r="L1316" s="35"/>
      <c r="M1316" s="43" t="str">
        <f>IF((OR(G1316="Lead")),"Lead",
IF((OR(J1316="Lead")),"Lead",
IF((OR(G1316="Lead-lined galvanized")),"Lead",
IF((OR(J1316="Lead-lined galvanized")),"Lead",
IF((OR((AND(G1316="Unknown - Likely Lead",J1316="Galvanized")),
(AND(G1316="Unknown - Unlikely Lead",J1316="Galvanized")),
(AND(G1316="Unknown - Material Unknown",J1316="Galvanized")))),"Galvanized Requiring Replacement",
IF((OR((AND(G1316="Non-lead - Copper",H1316="Yes",J1316="Galvanized")),
(AND(G1316="Non-lead - Copper",H1316="Don't know",J1316="Galvanized")),
(AND(G1316="Non-lead - Copper",H1316="",J1316="Galvanized")),
(AND(G1316="Non-lead - Plastic",H1316="Yes",J1316="Galvanized")),
(AND(G1316="Non-lead - Plastic",H1316="Don't know",J1316="Galvanized")),
(AND(G1316="Non-lead - Plastic",H1316="",J1316="Galvanized")),
(AND(G1316="Non-lead",H1316="Yes",J1316="Galvanized")),
(AND(G1316="Non-lead",H1316="Don't know",J1316="Galvanized")),
(AND(G1316="Non-lead",H1316="",J1316="Galvanized")),
(AND(G1316="Non-lead - Other",H1316="Yes",J1316="Galvanized")),
(AND(G1316="Non-Lead - Other",H1316="Don't know",J1316="Galvanized")),
(AND(G1316="Galvanized",H1316="Yes",J1316="Galvanized")),
(AND(G1316="Galvanized",H1316="Don't know",J1316="Galvanized")),
(AND(G1316="Galvanized",H1316="",J1316="Galvanized")),
(AND(G1316="Non-Lead - Other",H1316="",J1316="Galvanized")))),"Galvanized Requiring Replacement",
IF((OR((AND(G1316="Non-lead - Copper",J1316="Non-lead - Copper")),
(AND(G1316="Non-lead - Copper",J1316="Non-lead - Plastic")),
(AND(G1316="Non-lead - Copper",J1316="Non-lead - Other")),
(AND(G1316="Non-lead - Copper",J1316="Non-lead")),
(AND(G1316="Non-lead - Plastic",J1316="Non-lead - Copper")),
(AND(G1316="Non-lead - Plastic",J1316="Non-lead - Plastic")),
(AND(G1316="Non-lead - Plastic",J1316="Non-lead - Other")),
(AND(G1316="Non-lead - Plastic",J1316="Non-lead")),
(AND(G1316="Non-lead",J1316="Non-lead - Copper")),
(AND(G1316="Non-lead",J1316="Non-lead - Plastic")),
(AND(G1316="Non-lead",J1316="Non-lead - Other")),
(AND(G1316="Non-lead",J1316="Non-lead")),
(AND(G1316="Non-lead - Other",J1316="Non-lead - Copper")),
(AND(G1316="Non-Lead - Other",J1316="Non-lead - Plastic")),
(AND(G1316="Non-Lead - Other",J1316="Non-lead")),
(AND(G1316="Non-Lead - Other",J1316="Non-lead - Other")))),"Non-Lead",
IF((OR((AND(G1316="Galvanized",J1316="Non-lead")),
(AND(G1316="Galvanized",J1316="Non-lead - Copper")),
(AND(G1316="Galvanized",J1316="Non-lead - Plastic")),
(AND(G1316="Galvanized",J1316="Non-lead")),
(AND(G1316="Galvanized",J1316="Non-lead - Other")))),"Non-Lead",
IF((OR((AND(G1316="Non-lead - Copper",H1316="No",J1316="Galvanized")),
(AND(G1316="Non-lead - Plastic",H1316="No",J1316="Galvanized")),
(AND(G1316="Non-lead",H1316="No",J1316="Galvanized")),
(AND(G1316="Galvanized",H1316="No",J1316="Galvanized")),
(AND(G1316="Non-lead - Other",H1316="No",J1316="Galvanized")))),"Non-lead",
IF((OR((AND(G1316="Unknown - Likely Lead",J1316="Unknown - Likely Lead")),
(AND(G1316="Unknown - Likely Lead",J1316="Unknown - Unlikely Lead")),
(AND(G1316="Unknown - Likely Lead",J1316="Unknown - Material Unknown")),
(AND(G1316="Unknown - Unlikely Lead",J1316="Unknown - Likely Lead")),
(AND(G1316="Unknown - Unlikely Lead",J1316="Unknown - Unlikely Lead")),
(AND(G1316="Unknown - Unlikely Lead",J1316="Unknown - Material Unknown")),
(AND(G1316="Unknown - Material Unknown",J1316="Unknown - Likely Lead")),
(AND(G1316="Unknown - Material Unknown",J1316="Unknown - Unlikely Lead")),
(AND(G1316="Unknown - Material Unknown",J1316="Unknown - Material Unknown")))),"Unknown",
IF((OR((AND(G1316="Unknown - Likely Lead",J1316="Non-lead - Copper")),
(AND(G1316="Unknown - Likely Lead",J1316="Non-lead - Plastic")),
(AND(G1316="Unknown - Likely Lead",J1316="Non-lead")),
(AND(G1316="Unknown - Likely Lead",J1316="Non-lead - Other")),
(AND(G1316="Unknown - Unlikely Lead",J1316="Non-lead - Copper")),
(AND(G1316="Unknown - Unlikely Lead",J1316="Non-lead - Plastic")),
(AND(G1316="Unknown - Unlikely Lead",J1316="Non-lead")),
(AND(G1316="Unknown - Unlikely Lead",J1316="Non-lead - Other")),
(AND(G1316="Unknown - Material Unknown",J1316="Non-lead - Copper")),
(AND(G1316="Unknown - Material Unknown",J1316="Non-lead - Plastic")),
(AND(G1316="Unknown - Material Unknown",J1316="Non-lead")),
(AND(G1316="Unknown - Material Unknown",J1316="Non-lead - Other")))),"Unknown",
IF((OR((AND(G1316="Non-lead - Copper",J1316="Unknown - Likely Lead")),
(AND(G1316="Non-lead - Copper",J1316="Unknown - Unlikely Lead")),
(AND(G1316="Non-lead - Copper",J1316="Unknown - Material Unknown")),
(AND(G1316="Non-lead - Plastic",J1316="Unknown - Likely Lead")),
(AND(G1316="Non-lead - Plastic",J1316="Unknown - Unlikely Lead")),
(AND(G1316="Non-lead - Plastic",J1316="Unknown - Material Unknown")),
(AND(G1316="Non-lead",J1316="Unknown - Likely Lead")),
(AND(G1316="Non-lead",J1316="Unknown - Unlikely Lead")),
(AND(G1316="Non-lead",J1316="Unknown - Material Unknown")),
(AND(G1316="Non-lead - Other",J1316="Unknown - Likely Lead")),
(AND(G1316="Non-Lead - Other",J1316="Unknown - Unlikely Lead")),
(AND(G1316="Non-Lead - Other",J1316="Unknown - Material Unknown")))),"Unknown",
IF((OR((AND(G1316="Galvanized",J1316="Unknown - Likely Lead")),
(AND(G1316="Galvanized",J1316="Unknown - Unlikely Lead")),
(AND(G1316="Galvanized",J1316="Unknown - Material Unknown")))),"Unknown",
IF((OR((AND(G1316="Galvanized",J1316="")))),"Galvanized Requiring Replacement",
IF((OR((AND(G1316="Non-lead - Copper",J1316="")),
(AND(G1316="Non-lead - Plastic",J1316="")),
(AND(G1316="Non-lead",J1316="")),
(AND(G1316="Non-lead - Other",J1316="")))),"Non-lead",
IF((OR((AND(G1316="Unknown - Likely Lead",J1316="")),
(AND(G1316="Unknown - Unlikely Lead",J1316="")),
(AND(G1316="Unknown - Material Unknown",J1316="")))),"Unknown",
""))))))))))))))))</f>
        <v>Non-Lead</v>
      </c>
      <c r="N1316" s="44" t="s">
        <v>39</v>
      </c>
    </row>
    <row r="1317" spans="1:14" ht="30" x14ac:dyDescent="0.25">
      <c r="A1317" s="34" t="s">
        <v>3258</v>
      </c>
      <c r="B1317" s="35" t="s">
        <v>3259</v>
      </c>
      <c r="C1317" s="36" t="s">
        <v>3138</v>
      </c>
      <c r="D1317" s="36" t="s">
        <v>32</v>
      </c>
      <c r="E1317" s="36" t="s">
        <v>33</v>
      </c>
      <c r="F1317" s="37" t="s">
        <v>3260</v>
      </c>
      <c r="G1317" s="38" t="s">
        <v>38</v>
      </c>
      <c r="H1317" s="39" t="s">
        <v>39</v>
      </c>
      <c r="I1317" s="40" t="s">
        <v>37</v>
      </c>
      <c r="J1317" s="42" t="s">
        <v>38</v>
      </c>
      <c r="K1317" s="39" t="s">
        <v>37</v>
      </c>
      <c r="L1317" s="35"/>
      <c r="M1317" s="43" t="str">
        <f>IF((OR(G1317="Lead")),"Lead",
IF((OR(J1317="Lead")),"Lead",
IF((OR(G1317="Lead-lined galvanized")),"Lead",
IF((OR(J1317="Lead-lined galvanized")),"Lead",
IF((OR((AND(G1317="Unknown - Likely Lead",J1317="Galvanized")),
(AND(G1317="Unknown - Unlikely Lead",J1317="Galvanized")),
(AND(G1317="Unknown - Material Unknown",J1317="Galvanized")))),"Galvanized Requiring Replacement",
IF((OR((AND(G1317="Non-lead - Copper",H1317="Yes",J1317="Galvanized")),
(AND(G1317="Non-lead - Copper",H1317="Don't know",J1317="Galvanized")),
(AND(G1317="Non-lead - Copper",H1317="",J1317="Galvanized")),
(AND(G1317="Non-lead - Plastic",H1317="Yes",J1317="Galvanized")),
(AND(G1317="Non-lead - Plastic",H1317="Don't know",J1317="Galvanized")),
(AND(G1317="Non-lead - Plastic",H1317="",J1317="Galvanized")),
(AND(G1317="Non-lead",H1317="Yes",J1317="Galvanized")),
(AND(G1317="Non-lead",H1317="Don't know",J1317="Galvanized")),
(AND(G1317="Non-lead",H1317="",J1317="Galvanized")),
(AND(G1317="Non-lead - Other",H1317="Yes",J1317="Galvanized")),
(AND(G1317="Non-Lead - Other",H1317="Don't know",J1317="Galvanized")),
(AND(G1317="Galvanized",H1317="Yes",J1317="Galvanized")),
(AND(G1317="Galvanized",H1317="Don't know",J1317="Galvanized")),
(AND(G1317="Galvanized",H1317="",J1317="Galvanized")),
(AND(G1317="Non-Lead - Other",H1317="",J1317="Galvanized")))),"Galvanized Requiring Replacement",
IF((OR((AND(G1317="Non-lead - Copper",J1317="Non-lead - Copper")),
(AND(G1317="Non-lead - Copper",J1317="Non-lead - Plastic")),
(AND(G1317="Non-lead - Copper",J1317="Non-lead - Other")),
(AND(G1317="Non-lead - Copper",J1317="Non-lead")),
(AND(G1317="Non-lead - Plastic",J1317="Non-lead - Copper")),
(AND(G1317="Non-lead - Plastic",J1317="Non-lead - Plastic")),
(AND(G1317="Non-lead - Plastic",J1317="Non-lead - Other")),
(AND(G1317="Non-lead - Plastic",J1317="Non-lead")),
(AND(G1317="Non-lead",J1317="Non-lead - Copper")),
(AND(G1317="Non-lead",J1317="Non-lead - Plastic")),
(AND(G1317="Non-lead",J1317="Non-lead - Other")),
(AND(G1317="Non-lead",J1317="Non-lead")),
(AND(G1317="Non-lead - Other",J1317="Non-lead - Copper")),
(AND(G1317="Non-Lead - Other",J1317="Non-lead - Plastic")),
(AND(G1317="Non-Lead - Other",J1317="Non-lead")),
(AND(G1317="Non-Lead - Other",J1317="Non-lead - Other")))),"Non-Lead",
IF((OR((AND(G1317="Galvanized",J1317="Non-lead")),
(AND(G1317="Galvanized",J1317="Non-lead - Copper")),
(AND(G1317="Galvanized",J1317="Non-lead - Plastic")),
(AND(G1317="Galvanized",J1317="Non-lead")),
(AND(G1317="Galvanized",J1317="Non-lead - Other")))),"Non-Lead",
IF((OR((AND(G1317="Non-lead - Copper",H1317="No",J1317="Galvanized")),
(AND(G1317="Non-lead - Plastic",H1317="No",J1317="Galvanized")),
(AND(G1317="Non-lead",H1317="No",J1317="Galvanized")),
(AND(G1317="Galvanized",H1317="No",J1317="Galvanized")),
(AND(G1317="Non-lead - Other",H1317="No",J1317="Galvanized")))),"Non-lead",
IF((OR((AND(G1317="Unknown - Likely Lead",J1317="Unknown - Likely Lead")),
(AND(G1317="Unknown - Likely Lead",J1317="Unknown - Unlikely Lead")),
(AND(G1317="Unknown - Likely Lead",J1317="Unknown - Material Unknown")),
(AND(G1317="Unknown - Unlikely Lead",J1317="Unknown - Likely Lead")),
(AND(G1317="Unknown - Unlikely Lead",J1317="Unknown - Unlikely Lead")),
(AND(G1317="Unknown - Unlikely Lead",J1317="Unknown - Material Unknown")),
(AND(G1317="Unknown - Material Unknown",J1317="Unknown - Likely Lead")),
(AND(G1317="Unknown - Material Unknown",J1317="Unknown - Unlikely Lead")),
(AND(G1317="Unknown - Material Unknown",J1317="Unknown - Material Unknown")))),"Unknown",
IF((OR((AND(G1317="Unknown - Likely Lead",J1317="Non-lead - Copper")),
(AND(G1317="Unknown - Likely Lead",J1317="Non-lead - Plastic")),
(AND(G1317="Unknown - Likely Lead",J1317="Non-lead")),
(AND(G1317="Unknown - Likely Lead",J1317="Non-lead - Other")),
(AND(G1317="Unknown - Unlikely Lead",J1317="Non-lead - Copper")),
(AND(G1317="Unknown - Unlikely Lead",J1317="Non-lead - Plastic")),
(AND(G1317="Unknown - Unlikely Lead",J1317="Non-lead")),
(AND(G1317="Unknown - Unlikely Lead",J1317="Non-lead - Other")),
(AND(G1317="Unknown - Material Unknown",J1317="Non-lead - Copper")),
(AND(G1317="Unknown - Material Unknown",J1317="Non-lead - Plastic")),
(AND(G1317="Unknown - Material Unknown",J1317="Non-lead")),
(AND(G1317="Unknown - Material Unknown",J1317="Non-lead - Other")))),"Unknown",
IF((OR((AND(G1317="Non-lead - Copper",J1317="Unknown - Likely Lead")),
(AND(G1317="Non-lead - Copper",J1317="Unknown - Unlikely Lead")),
(AND(G1317="Non-lead - Copper",J1317="Unknown - Material Unknown")),
(AND(G1317="Non-lead - Plastic",J1317="Unknown - Likely Lead")),
(AND(G1317="Non-lead - Plastic",J1317="Unknown - Unlikely Lead")),
(AND(G1317="Non-lead - Plastic",J1317="Unknown - Material Unknown")),
(AND(G1317="Non-lead",J1317="Unknown - Likely Lead")),
(AND(G1317="Non-lead",J1317="Unknown - Unlikely Lead")),
(AND(G1317="Non-lead",J1317="Unknown - Material Unknown")),
(AND(G1317="Non-lead - Other",J1317="Unknown - Likely Lead")),
(AND(G1317="Non-Lead - Other",J1317="Unknown - Unlikely Lead")),
(AND(G1317="Non-Lead - Other",J1317="Unknown - Material Unknown")))),"Unknown",
IF((OR((AND(G1317="Galvanized",J1317="Unknown - Likely Lead")),
(AND(G1317="Galvanized",J1317="Unknown - Unlikely Lead")),
(AND(G1317="Galvanized",J1317="Unknown - Material Unknown")))),"Unknown",
IF((OR((AND(G1317="Galvanized",J1317="")))),"Galvanized Requiring Replacement",
IF((OR((AND(G1317="Non-lead - Copper",J1317="")),
(AND(G1317="Non-lead - Plastic",J1317="")),
(AND(G1317="Non-lead",J1317="")),
(AND(G1317="Non-lead - Other",J1317="")))),"Non-lead",
IF((OR((AND(G1317="Unknown - Likely Lead",J1317="")),
(AND(G1317="Unknown - Unlikely Lead",J1317="")),
(AND(G1317="Unknown - Material Unknown",J1317="")))),"Unknown",
""))))))))))))))))</f>
        <v>Non-Lead</v>
      </c>
      <c r="N1317" s="44" t="s">
        <v>39</v>
      </c>
    </row>
    <row r="1318" spans="1:14" ht="30" x14ac:dyDescent="0.25">
      <c r="A1318" s="34" t="s">
        <v>3261</v>
      </c>
      <c r="B1318" s="35" t="s">
        <v>1242</v>
      </c>
      <c r="C1318" s="36" t="s">
        <v>3141</v>
      </c>
      <c r="D1318" s="36" t="s">
        <v>32</v>
      </c>
      <c r="E1318" s="36" t="s">
        <v>33</v>
      </c>
      <c r="F1318" s="37" t="s">
        <v>3262</v>
      </c>
      <c r="G1318" s="38" t="s">
        <v>38</v>
      </c>
      <c r="H1318" s="39" t="s">
        <v>39</v>
      </c>
      <c r="I1318" s="40" t="s">
        <v>37</v>
      </c>
      <c r="J1318" s="42" t="s">
        <v>38</v>
      </c>
      <c r="K1318" s="39" t="s">
        <v>37</v>
      </c>
      <c r="L1318" s="35"/>
      <c r="M1318" s="43" t="str">
        <f>IF((OR(G1318="Lead")),"Lead",
IF((OR(J1318="Lead")),"Lead",
IF((OR(G1318="Lead-lined galvanized")),"Lead",
IF((OR(J1318="Lead-lined galvanized")),"Lead",
IF((OR((AND(G1318="Unknown - Likely Lead",J1318="Galvanized")),
(AND(G1318="Unknown - Unlikely Lead",J1318="Galvanized")),
(AND(G1318="Unknown - Material Unknown",J1318="Galvanized")))),"Galvanized Requiring Replacement",
IF((OR((AND(G1318="Non-lead - Copper",H1318="Yes",J1318="Galvanized")),
(AND(G1318="Non-lead - Copper",H1318="Don't know",J1318="Galvanized")),
(AND(G1318="Non-lead - Copper",H1318="",J1318="Galvanized")),
(AND(G1318="Non-lead - Plastic",H1318="Yes",J1318="Galvanized")),
(AND(G1318="Non-lead - Plastic",H1318="Don't know",J1318="Galvanized")),
(AND(G1318="Non-lead - Plastic",H1318="",J1318="Galvanized")),
(AND(G1318="Non-lead",H1318="Yes",J1318="Galvanized")),
(AND(G1318="Non-lead",H1318="Don't know",J1318="Galvanized")),
(AND(G1318="Non-lead",H1318="",J1318="Galvanized")),
(AND(G1318="Non-lead - Other",H1318="Yes",J1318="Galvanized")),
(AND(G1318="Non-Lead - Other",H1318="Don't know",J1318="Galvanized")),
(AND(G1318="Galvanized",H1318="Yes",J1318="Galvanized")),
(AND(G1318="Galvanized",H1318="Don't know",J1318="Galvanized")),
(AND(G1318="Galvanized",H1318="",J1318="Galvanized")),
(AND(G1318="Non-Lead - Other",H1318="",J1318="Galvanized")))),"Galvanized Requiring Replacement",
IF((OR((AND(G1318="Non-lead - Copper",J1318="Non-lead - Copper")),
(AND(G1318="Non-lead - Copper",J1318="Non-lead - Plastic")),
(AND(G1318="Non-lead - Copper",J1318="Non-lead - Other")),
(AND(G1318="Non-lead - Copper",J1318="Non-lead")),
(AND(G1318="Non-lead - Plastic",J1318="Non-lead - Copper")),
(AND(G1318="Non-lead - Plastic",J1318="Non-lead - Plastic")),
(AND(G1318="Non-lead - Plastic",J1318="Non-lead - Other")),
(AND(G1318="Non-lead - Plastic",J1318="Non-lead")),
(AND(G1318="Non-lead",J1318="Non-lead - Copper")),
(AND(G1318="Non-lead",J1318="Non-lead - Plastic")),
(AND(G1318="Non-lead",J1318="Non-lead - Other")),
(AND(G1318="Non-lead",J1318="Non-lead")),
(AND(G1318="Non-lead - Other",J1318="Non-lead - Copper")),
(AND(G1318="Non-Lead - Other",J1318="Non-lead - Plastic")),
(AND(G1318="Non-Lead - Other",J1318="Non-lead")),
(AND(G1318="Non-Lead - Other",J1318="Non-lead - Other")))),"Non-Lead",
IF((OR((AND(G1318="Galvanized",J1318="Non-lead")),
(AND(G1318="Galvanized",J1318="Non-lead - Copper")),
(AND(G1318="Galvanized",J1318="Non-lead - Plastic")),
(AND(G1318="Galvanized",J1318="Non-lead")),
(AND(G1318="Galvanized",J1318="Non-lead - Other")))),"Non-Lead",
IF((OR((AND(G1318="Non-lead - Copper",H1318="No",J1318="Galvanized")),
(AND(G1318="Non-lead - Plastic",H1318="No",J1318="Galvanized")),
(AND(G1318="Non-lead",H1318="No",J1318="Galvanized")),
(AND(G1318="Galvanized",H1318="No",J1318="Galvanized")),
(AND(G1318="Non-lead - Other",H1318="No",J1318="Galvanized")))),"Non-lead",
IF((OR((AND(G1318="Unknown - Likely Lead",J1318="Unknown - Likely Lead")),
(AND(G1318="Unknown - Likely Lead",J1318="Unknown - Unlikely Lead")),
(AND(G1318="Unknown - Likely Lead",J1318="Unknown - Material Unknown")),
(AND(G1318="Unknown - Unlikely Lead",J1318="Unknown - Likely Lead")),
(AND(G1318="Unknown - Unlikely Lead",J1318="Unknown - Unlikely Lead")),
(AND(G1318="Unknown - Unlikely Lead",J1318="Unknown - Material Unknown")),
(AND(G1318="Unknown - Material Unknown",J1318="Unknown - Likely Lead")),
(AND(G1318="Unknown - Material Unknown",J1318="Unknown - Unlikely Lead")),
(AND(G1318="Unknown - Material Unknown",J1318="Unknown - Material Unknown")))),"Unknown",
IF((OR((AND(G1318="Unknown - Likely Lead",J1318="Non-lead - Copper")),
(AND(G1318="Unknown - Likely Lead",J1318="Non-lead - Plastic")),
(AND(G1318="Unknown - Likely Lead",J1318="Non-lead")),
(AND(G1318="Unknown - Likely Lead",J1318="Non-lead - Other")),
(AND(G1318="Unknown - Unlikely Lead",J1318="Non-lead - Copper")),
(AND(G1318="Unknown - Unlikely Lead",J1318="Non-lead - Plastic")),
(AND(G1318="Unknown - Unlikely Lead",J1318="Non-lead")),
(AND(G1318="Unknown - Unlikely Lead",J1318="Non-lead - Other")),
(AND(G1318="Unknown - Material Unknown",J1318="Non-lead - Copper")),
(AND(G1318="Unknown - Material Unknown",J1318="Non-lead - Plastic")),
(AND(G1318="Unknown - Material Unknown",J1318="Non-lead")),
(AND(G1318="Unknown - Material Unknown",J1318="Non-lead - Other")))),"Unknown",
IF((OR((AND(G1318="Non-lead - Copper",J1318="Unknown - Likely Lead")),
(AND(G1318="Non-lead - Copper",J1318="Unknown - Unlikely Lead")),
(AND(G1318="Non-lead - Copper",J1318="Unknown - Material Unknown")),
(AND(G1318="Non-lead - Plastic",J1318="Unknown - Likely Lead")),
(AND(G1318="Non-lead - Plastic",J1318="Unknown - Unlikely Lead")),
(AND(G1318="Non-lead - Plastic",J1318="Unknown - Material Unknown")),
(AND(G1318="Non-lead",J1318="Unknown - Likely Lead")),
(AND(G1318="Non-lead",J1318="Unknown - Unlikely Lead")),
(AND(G1318="Non-lead",J1318="Unknown - Material Unknown")),
(AND(G1318="Non-lead - Other",J1318="Unknown - Likely Lead")),
(AND(G1318="Non-Lead - Other",J1318="Unknown - Unlikely Lead")),
(AND(G1318="Non-Lead - Other",J1318="Unknown - Material Unknown")))),"Unknown",
IF((OR((AND(G1318="Galvanized",J1318="Unknown - Likely Lead")),
(AND(G1318="Galvanized",J1318="Unknown - Unlikely Lead")),
(AND(G1318="Galvanized",J1318="Unknown - Material Unknown")))),"Unknown",
IF((OR((AND(G1318="Galvanized",J1318="")))),"Galvanized Requiring Replacement",
IF((OR((AND(G1318="Non-lead - Copper",J1318="")),
(AND(G1318="Non-lead - Plastic",J1318="")),
(AND(G1318="Non-lead",J1318="")),
(AND(G1318="Non-lead - Other",J1318="")))),"Non-lead",
IF((OR((AND(G1318="Unknown - Likely Lead",J1318="")),
(AND(G1318="Unknown - Unlikely Lead",J1318="")),
(AND(G1318="Unknown - Material Unknown",J1318="")))),"Unknown",
""))))))))))))))))</f>
        <v>Non-Lead</v>
      </c>
      <c r="N1318" s="44" t="s">
        <v>39</v>
      </c>
    </row>
    <row r="1319" spans="1:14" ht="30" x14ac:dyDescent="0.25">
      <c r="A1319" s="34" t="s">
        <v>3263</v>
      </c>
      <c r="B1319" s="35" t="s">
        <v>1258</v>
      </c>
      <c r="C1319" s="36" t="s">
        <v>3141</v>
      </c>
      <c r="D1319" s="36" t="s">
        <v>32</v>
      </c>
      <c r="E1319" s="36" t="s">
        <v>33</v>
      </c>
      <c r="F1319" s="37" t="s">
        <v>3264</v>
      </c>
      <c r="G1319" s="38" t="s">
        <v>38</v>
      </c>
      <c r="H1319" s="39" t="s">
        <v>39</v>
      </c>
      <c r="I1319" s="40" t="s">
        <v>37</v>
      </c>
      <c r="J1319" s="42" t="s">
        <v>38</v>
      </c>
      <c r="K1319" s="39" t="s">
        <v>37</v>
      </c>
      <c r="L1319" s="35"/>
      <c r="M1319" s="43" t="str">
        <f>IF((OR(G1319="Lead")),"Lead",
IF((OR(J1319="Lead")),"Lead",
IF((OR(G1319="Lead-lined galvanized")),"Lead",
IF((OR(J1319="Lead-lined galvanized")),"Lead",
IF((OR((AND(G1319="Unknown - Likely Lead",J1319="Galvanized")),
(AND(G1319="Unknown - Unlikely Lead",J1319="Galvanized")),
(AND(G1319="Unknown - Material Unknown",J1319="Galvanized")))),"Galvanized Requiring Replacement",
IF((OR((AND(G1319="Non-lead - Copper",H1319="Yes",J1319="Galvanized")),
(AND(G1319="Non-lead - Copper",H1319="Don't know",J1319="Galvanized")),
(AND(G1319="Non-lead - Copper",H1319="",J1319="Galvanized")),
(AND(G1319="Non-lead - Plastic",H1319="Yes",J1319="Galvanized")),
(AND(G1319="Non-lead - Plastic",H1319="Don't know",J1319="Galvanized")),
(AND(G1319="Non-lead - Plastic",H1319="",J1319="Galvanized")),
(AND(G1319="Non-lead",H1319="Yes",J1319="Galvanized")),
(AND(G1319="Non-lead",H1319="Don't know",J1319="Galvanized")),
(AND(G1319="Non-lead",H1319="",J1319="Galvanized")),
(AND(G1319="Non-lead - Other",H1319="Yes",J1319="Galvanized")),
(AND(G1319="Non-Lead - Other",H1319="Don't know",J1319="Galvanized")),
(AND(G1319="Galvanized",H1319="Yes",J1319="Galvanized")),
(AND(G1319="Galvanized",H1319="Don't know",J1319="Galvanized")),
(AND(G1319="Galvanized",H1319="",J1319="Galvanized")),
(AND(G1319="Non-Lead - Other",H1319="",J1319="Galvanized")))),"Galvanized Requiring Replacement",
IF((OR((AND(G1319="Non-lead - Copper",J1319="Non-lead - Copper")),
(AND(G1319="Non-lead - Copper",J1319="Non-lead - Plastic")),
(AND(G1319="Non-lead - Copper",J1319="Non-lead - Other")),
(AND(G1319="Non-lead - Copper",J1319="Non-lead")),
(AND(G1319="Non-lead - Plastic",J1319="Non-lead - Copper")),
(AND(G1319="Non-lead - Plastic",J1319="Non-lead - Plastic")),
(AND(G1319="Non-lead - Plastic",J1319="Non-lead - Other")),
(AND(G1319="Non-lead - Plastic",J1319="Non-lead")),
(AND(G1319="Non-lead",J1319="Non-lead - Copper")),
(AND(G1319="Non-lead",J1319="Non-lead - Plastic")),
(AND(G1319="Non-lead",J1319="Non-lead - Other")),
(AND(G1319="Non-lead",J1319="Non-lead")),
(AND(G1319="Non-lead - Other",J1319="Non-lead - Copper")),
(AND(G1319="Non-Lead - Other",J1319="Non-lead - Plastic")),
(AND(G1319="Non-Lead - Other",J1319="Non-lead")),
(AND(G1319="Non-Lead - Other",J1319="Non-lead - Other")))),"Non-Lead",
IF((OR((AND(G1319="Galvanized",J1319="Non-lead")),
(AND(G1319="Galvanized",J1319="Non-lead - Copper")),
(AND(G1319="Galvanized",J1319="Non-lead - Plastic")),
(AND(G1319="Galvanized",J1319="Non-lead")),
(AND(G1319="Galvanized",J1319="Non-lead - Other")))),"Non-Lead",
IF((OR((AND(G1319="Non-lead - Copper",H1319="No",J1319="Galvanized")),
(AND(G1319="Non-lead - Plastic",H1319="No",J1319="Galvanized")),
(AND(G1319="Non-lead",H1319="No",J1319="Galvanized")),
(AND(G1319="Galvanized",H1319="No",J1319="Galvanized")),
(AND(G1319="Non-lead - Other",H1319="No",J1319="Galvanized")))),"Non-lead",
IF((OR((AND(G1319="Unknown - Likely Lead",J1319="Unknown - Likely Lead")),
(AND(G1319="Unknown - Likely Lead",J1319="Unknown - Unlikely Lead")),
(AND(G1319="Unknown - Likely Lead",J1319="Unknown - Material Unknown")),
(AND(G1319="Unknown - Unlikely Lead",J1319="Unknown - Likely Lead")),
(AND(G1319="Unknown - Unlikely Lead",J1319="Unknown - Unlikely Lead")),
(AND(G1319="Unknown - Unlikely Lead",J1319="Unknown - Material Unknown")),
(AND(G1319="Unknown - Material Unknown",J1319="Unknown - Likely Lead")),
(AND(G1319="Unknown - Material Unknown",J1319="Unknown - Unlikely Lead")),
(AND(G1319="Unknown - Material Unknown",J1319="Unknown - Material Unknown")))),"Unknown",
IF((OR((AND(G1319="Unknown - Likely Lead",J1319="Non-lead - Copper")),
(AND(G1319="Unknown - Likely Lead",J1319="Non-lead - Plastic")),
(AND(G1319="Unknown - Likely Lead",J1319="Non-lead")),
(AND(G1319="Unknown - Likely Lead",J1319="Non-lead - Other")),
(AND(G1319="Unknown - Unlikely Lead",J1319="Non-lead - Copper")),
(AND(G1319="Unknown - Unlikely Lead",J1319="Non-lead - Plastic")),
(AND(G1319="Unknown - Unlikely Lead",J1319="Non-lead")),
(AND(G1319="Unknown - Unlikely Lead",J1319="Non-lead - Other")),
(AND(G1319="Unknown - Material Unknown",J1319="Non-lead - Copper")),
(AND(G1319="Unknown - Material Unknown",J1319="Non-lead - Plastic")),
(AND(G1319="Unknown - Material Unknown",J1319="Non-lead")),
(AND(G1319="Unknown - Material Unknown",J1319="Non-lead - Other")))),"Unknown",
IF((OR((AND(G1319="Non-lead - Copper",J1319="Unknown - Likely Lead")),
(AND(G1319="Non-lead - Copper",J1319="Unknown - Unlikely Lead")),
(AND(G1319="Non-lead - Copper",J1319="Unknown - Material Unknown")),
(AND(G1319="Non-lead - Plastic",J1319="Unknown - Likely Lead")),
(AND(G1319="Non-lead - Plastic",J1319="Unknown - Unlikely Lead")),
(AND(G1319="Non-lead - Plastic",J1319="Unknown - Material Unknown")),
(AND(G1319="Non-lead",J1319="Unknown - Likely Lead")),
(AND(G1319="Non-lead",J1319="Unknown - Unlikely Lead")),
(AND(G1319="Non-lead",J1319="Unknown - Material Unknown")),
(AND(G1319="Non-lead - Other",J1319="Unknown - Likely Lead")),
(AND(G1319="Non-Lead - Other",J1319="Unknown - Unlikely Lead")),
(AND(G1319="Non-Lead - Other",J1319="Unknown - Material Unknown")))),"Unknown",
IF((OR((AND(G1319="Galvanized",J1319="Unknown - Likely Lead")),
(AND(G1319="Galvanized",J1319="Unknown - Unlikely Lead")),
(AND(G1319="Galvanized",J1319="Unknown - Material Unknown")))),"Unknown",
IF((OR((AND(G1319="Galvanized",J1319="")))),"Galvanized Requiring Replacement",
IF((OR((AND(G1319="Non-lead - Copper",J1319="")),
(AND(G1319="Non-lead - Plastic",J1319="")),
(AND(G1319="Non-lead",J1319="")),
(AND(G1319="Non-lead - Other",J1319="")))),"Non-lead",
IF((OR((AND(G1319="Unknown - Likely Lead",J1319="")),
(AND(G1319="Unknown - Unlikely Lead",J1319="")),
(AND(G1319="Unknown - Material Unknown",J1319="")))),"Unknown",
""))))))))))))))))</f>
        <v>Non-Lead</v>
      </c>
      <c r="N1319" s="44" t="s">
        <v>39</v>
      </c>
    </row>
    <row r="1320" spans="1:14" ht="30" x14ac:dyDescent="0.25">
      <c r="A1320" s="34" t="s">
        <v>3265</v>
      </c>
      <c r="B1320" s="35" t="s">
        <v>2191</v>
      </c>
      <c r="C1320" s="36" t="s">
        <v>389</v>
      </c>
      <c r="D1320" s="36" t="s">
        <v>32</v>
      </c>
      <c r="E1320" s="36" t="s">
        <v>33</v>
      </c>
      <c r="F1320" s="37" t="s">
        <v>3266</v>
      </c>
      <c r="G1320" s="38" t="s">
        <v>35</v>
      </c>
      <c r="H1320" s="39" t="s">
        <v>39</v>
      </c>
      <c r="I1320" s="40" t="s">
        <v>48</v>
      </c>
      <c r="J1320" s="42" t="s">
        <v>38</v>
      </c>
      <c r="K1320" s="39" t="s">
        <v>37</v>
      </c>
      <c r="L1320" s="35"/>
      <c r="M1320" s="43" t="str">
        <f>IF((OR(G1320="Lead")),"Lead",
IF((OR(J1320="Lead")),"Lead",
IF((OR(G1320="Lead-lined galvanized")),"Lead",
IF((OR(J1320="Lead-lined galvanized")),"Lead",
IF((OR((AND(G1320="Unknown - Likely Lead",J1320="Galvanized")),
(AND(G1320="Unknown - Unlikely Lead",J1320="Galvanized")),
(AND(G1320="Unknown - Material Unknown",J1320="Galvanized")))),"Galvanized Requiring Replacement",
IF((OR((AND(G1320="Non-lead - Copper",H1320="Yes",J1320="Galvanized")),
(AND(G1320="Non-lead - Copper",H1320="Don't know",J1320="Galvanized")),
(AND(G1320="Non-lead - Copper",H1320="",J1320="Galvanized")),
(AND(G1320="Non-lead - Plastic",H1320="Yes",J1320="Galvanized")),
(AND(G1320="Non-lead - Plastic",H1320="Don't know",J1320="Galvanized")),
(AND(G1320="Non-lead - Plastic",H1320="",J1320="Galvanized")),
(AND(G1320="Non-lead",H1320="Yes",J1320="Galvanized")),
(AND(G1320="Non-lead",H1320="Don't know",J1320="Galvanized")),
(AND(G1320="Non-lead",H1320="",J1320="Galvanized")),
(AND(G1320="Non-lead - Other",H1320="Yes",J1320="Galvanized")),
(AND(G1320="Non-Lead - Other",H1320="Don't know",J1320="Galvanized")),
(AND(G1320="Galvanized",H1320="Yes",J1320="Galvanized")),
(AND(G1320="Galvanized",H1320="Don't know",J1320="Galvanized")),
(AND(G1320="Galvanized",H1320="",J1320="Galvanized")),
(AND(G1320="Non-Lead - Other",H1320="",J1320="Galvanized")))),"Galvanized Requiring Replacement",
IF((OR((AND(G1320="Non-lead - Copper",J1320="Non-lead - Copper")),
(AND(G1320="Non-lead - Copper",J1320="Non-lead - Plastic")),
(AND(G1320="Non-lead - Copper",J1320="Non-lead - Other")),
(AND(G1320="Non-lead - Copper",J1320="Non-lead")),
(AND(G1320="Non-lead - Plastic",J1320="Non-lead - Copper")),
(AND(G1320="Non-lead - Plastic",J1320="Non-lead - Plastic")),
(AND(G1320="Non-lead - Plastic",J1320="Non-lead - Other")),
(AND(G1320="Non-lead - Plastic",J1320="Non-lead")),
(AND(G1320="Non-lead",J1320="Non-lead - Copper")),
(AND(G1320="Non-lead",J1320="Non-lead - Plastic")),
(AND(G1320="Non-lead",J1320="Non-lead - Other")),
(AND(G1320="Non-lead",J1320="Non-lead")),
(AND(G1320="Non-lead - Other",J1320="Non-lead - Copper")),
(AND(G1320="Non-Lead - Other",J1320="Non-lead - Plastic")),
(AND(G1320="Non-Lead - Other",J1320="Non-lead")),
(AND(G1320="Non-Lead - Other",J1320="Non-lead - Other")))),"Non-Lead",
IF((OR((AND(G1320="Galvanized",J1320="Non-lead")),
(AND(G1320="Galvanized",J1320="Non-lead - Copper")),
(AND(G1320="Galvanized",J1320="Non-lead - Plastic")),
(AND(G1320="Galvanized",J1320="Non-lead")),
(AND(G1320="Galvanized",J1320="Non-lead - Other")))),"Non-Lead",
IF((OR((AND(G1320="Non-lead - Copper",H1320="No",J1320="Galvanized")),
(AND(G1320="Non-lead - Plastic",H1320="No",J1320="Galvanized")),
(AND(G1320="Non-lead",H1320="No",J1320="Galvanized")),
(AND(G1320="Galvanized",H1320="No",J1320="Galvanized")),
(AND(G1320="Non-lead - Other",H1320="No",J1320="Galvanized")))),"Non-lead",
IF((OR((AND(G1320="Unknown - Likely Lead",J1320="Unknown - Likely Lead")),
(AND(G1320="Unknown - Likely Lead",J1320="Unknown - Unlikely Lead")),
(AND(G1320="Unknown - Likely Lead",J1320="Unknown - Material Unknown")),
(AND(G1320="Unknown - Unlikely Lead",J1320="Unknown - Likely Lead")),
(AND(G1320="Unknown - Unlikely Lead",J1320="Unknown - Unlikely Lead")),
(AND(G1320="Unknown - Unlikely Lead",J1320="Unknown - Material Unknown")),
(AND(G1320="Unknown - Material Unknown",J1320="Unknown - Likely Lead")),
(AND(G1320="Unknown - Material Unknown",J1320="Unknown - Unlikely Lead")),
(AND(G1320="Unknown - Material Unknown",J1320="Unknown - Material Unknown")))),"Unknown",
IF((OR((AND(G1320="Unknown - Likely Lead",J1320="Non-lead - Copper")),
(AND(G1320="Unknown - Likely Lead",J1320="Non-lead - Plastic")),
(AND(G1320="Unknown - Likely Lead",J1320="Non-lead")),
(AND(G1320="Unknown - Likely Lead",J1320="Non-lead - Other")),
(AND(G1320="Unknown - Unlikely Lead",J1320="Non-lead - Copper")),
(AND(G1320="Unknown - Unlikely Lead",J1320="Non-lead - Plastic")),
(AND(G1320="Unknown - Unlikely Lead",J1320="Non-lead")),
(AND(G1320="Unknown - Unlikely Lead",J1320="Non-lead - Other")),
(AND(G1320="Unknown - Material Unknown",J1320="Non-lead - Copper")),
(AND(G1320="Unknown - Material Unknown",J1320="Non-lead - Plastic")),
(AND(G1320="Unknown - Material Unknown",J1320="Non-lead")),
(AND(G1320="Unknown - Material Unknown",J1320="Non-lead - Other")))),"Unknown",
IF((OR((AND(G1320="Non-lead - Copper",J1320="Unknown - Likely Lead")),
(AND(G1320="Non-lead - Copper",J1320="Unknown - Unlikely Lead")),
(AND(G1320="Non-lead - Copper",J1320="Unknown - Material Unknown")),
(AND(G1320="Non-lead - Plastic",J1320="Unknown - Likely Lead")),
(AND(G1320="Non-lead - Plastic",J1320="Unknown - Unlikely Lead")),
(AND(G1320="Non-lead - Plastic",J1320="Unknown - Material Unknown")),
(AND(G1320="Non-lead",J1320="Unknown - Likely Lead")),
(AND(G1320="Non-lead",J1320="Unknown - Unlikely Lead")),
(AND(G1320="Non-lead",J1320="Unknown - Material Unknown")),
(AND(G1320="Non-lead - Other",J1320="Unknown - Likely Lead")),
(AND(G1320="Non-Lead - Other",J1320="Unknown - Unlikely Lead")),
(AND(G1320="Non-Lead - Other",J1320="Unknown - Material Unknown")))),"Unknown",
IF((OR((AND(G1320="Galvanized",J1320="Unknown - Likely Lead")),
(AND(G1320="Galvanized",J1320="Unknown - Unlikely Lead")),
(AND(G1320="Galvanized",J1320="Unknown - Material Unknown")))),"Unknown",
IF((OR((AND(G1320="Galvanized",J1320="")))),"Galvanized Requiring Replacement",
IF((OR((AND(G1320="Non-lead - Copper",J1320="")),
(AND(G1320="Non-lead - Plastic",J1320="")),
(AND(G1320="Non-lead",J1320="")),
(AND(G1320="Non-lead - Other",J1320="")))),"Non-lead",
IF((OR((AND(G1320="Unknown - Likely Lead",J1320="")),
(AND(G1320="Unknown - Unlikely Lead",J1320="")),
(AND(G1320="Unknown - Material Unknown",J1320="")))),"Unknown",
""))))))))))))))))</f>
        <v>Non-Lead</v>
      </c>
      <c r="N1320" s="44" t="s">
        <v>39</v>
      </c>
    </row>
    <row r="1321" spans="1:14" ht="30" x14ac:dyDescent="0.25">
      <c r="A1321" s="34" t="s">
        <v>3267</v>
      </c>
      <c r="B1321" s="35" t="s">
        <v>375</v>
      </c>
      <c r="C1321" s="36" t="s">
        <v>1640</v>
      </c>
      <c r="D1321" s="36" t="s">
        <v>32</v>
      </c>
      <c r="E1321" s="36" t="s">
        <v>33</v>
      </c>
      <c r="F1321" s="37" t="s">
        <v>3268</v>
      </c>
      <c r="G1321" s="38" t="s">
        <v>35</v>
      </c>
      <c r="H1321" s="39" t="s">
        <v>39</v>
      </c>
      <c r="I1321" s="40" t="s">
        <v>48</v>
      </c>
      <c r="J1321" s="42" t="s">
        <v>47</v>
      </c>
      <c r="K1321" s="39" t="s">
        <v>37</v>
      </c>
      <c r="L1321" s="35"/>
      <c r="M1321" s="43" t="str">
        <f>IF((OR(G1321="Lead")),"Lead",
IF((OR(J1321="Lead")),"Lead",
IF((OR(G1321="Lead-lined galvanized")),"Lead",
IF((OR(J1321="Lead-lined galvanized")),"Lead",
IF((OR((AND(G1321="Unknown - Likely Lead",J1321="Galvanized")),
(AND(G1321="Unknown - Unlikely Lead",J1321="Galvanized")),
(AND(G1321="Unknown - Material Unknown",J1321="Galvanized")))),"Galvanized Requiring Replacement",
IF((OR((AND(G1321="Non-lead - Copper",H1321="Yes",J1321="Galvanized")),
(AND(G1321="Non-lead - Copper",H1321="Don't know",J1321="Galvanized")),
(AND(G1321="Non-lead - Copper",H1321="",J1321="Galvanized")),
(AND(G1321="Non-lead - Plastic",H1321="Yes",J1321="Galvanized")),
(AND(G1321="Non-lead - Plastic",H1321="Don't know",J1321="Galvanized")),
(AND(G1321="Non-lead - Plastic",H1321="",J1321="Galvanized")),
(AND(G1321="Non-lead",H1321="Yes",J1321="Galvanized")),
(AND(G1321="Non-lead",H1321="Don't know",J1321="Galvanized")),
(AND(G1321="Non-lead",H1321="",J1321="Galvanized")),
(AND(G1321="Non-lead - Other",H1321="Yes",J1321="Galvanized")),
(AND(G1321="Non-Lead - Other",H1321="Don't know",J1321="Galvanized")),
(AND(G1321="Galvanized",H1321="Yes",J1321="Galvanized")),
(AND(G1321="Galvanized",H1321="Don't know",J1321="Galvanized")),
(AND(G1321="Galvanized",H1321="",J1321="Galvanized")),
(AND(G1321="Non-Lead - Other",H1321="",J1321="Galvanized")))),"Galvanized Requiring Replacement",
IF((OR((AND(G1321="Non-lead - Copper",J1321="Non-lead - Copper")),
(AND(G1321="Non-lead - Copper",J1321="Non-lead - Plastic")),
(AND(G1321="Non-lead - Copper",J1321="Non-lead - Other")),
(AND(G1321="Non-lead - Copper",J1321="Non-lead")),
(AND(G1321="Non-lead - Plastic",J1321="Non-lead - Copper")),
(AND(G1321="Non-lead - Plastic",J1321="Non-lead - Plastic")),
(AND(G1321="Non-lead - Plastic",J1321="Non-lead - Other")),
(AND(G1321="Non-lead - Plastic",J1321="Non-lead")),
(AND(G1321="Non-lead",J1321="Non-lead - Copper")),
(AND(G1321="Non-lead",J1321="Non-lead - Plastic")),
(AND(G1321="Non-lead",J1321="Non-lead - Other")),
(AND(G1321="Non-lead",J1321="Non-lead")),
(AND(G1321="Non-lead - Other",J1321="Non-lead - Copper")),
(AND(G1321="Non-Lead - Other",J1321="Non-lead - Plastic")),
(AND(G1321="Non-Lead - Other",J1321="Non-lead")),
(AND(G1321="Non-Lead - Other",J1321="Non-lead - Other")))),"Non-Lead",
IF((OR((AND(G1321="Galvanized",J1321="Non-lead")),
(AND(G1321="Galvanized",J1321="Non-lead - Copper")),
(AND(G1321="Galvanized",J1321="Non-lead - Plastic")),
(AND(G1321="Galvanized",J1321="Non-lead")),
(AND(G1321="Galvanized",J1321="Non-lead - Other")))),"Non-Lead",
IF((OR((AND(G1321="Non-lead - Copper",H1321="No",J1321="Galvanized")),
(AND(G1321="Non-lead - Plastic",H1321="No",J1321="Galvanized")),
(AND(G1321="Non-lead",H1321="No",J1321="Galvanized")),
(AND(G1321="Galvanized",H1321="No",J1321="Galvanized")),
(AND(G1321="Non-lead - Other",H1321="No",J1321="Galvanized")))),"Non-lead",
IF((OR((AND(G1321="Unknown - Likely Lead",J1321="Unknown - Likely Lead")),
(AND(G1321="Unknown - Likely Lead",J1321="Unknown - Unlikely Lead")),
(AND(G1321="Unknown - Likely Lead",J1321="Unknown - Material Unknown")),
(AND(G1321="Unknown - Unlikely Lead",J1321="Unknown - Likely Lead")),
(AND(G1321="Unknown - Unlikely Lead",J1321="Unknown - Unlikely Lead")),
(AND(G1321="Unknown - Unlikely Lead",J1321="Unknown - Material Unknown")),
(AND(G1321="Unknown - Material Unknown",J1321="Unknown - Likely Lead")),
(AND(G1321="Unknown - Material Unknown",J1321="Unknown - Unlikely Lead")),
(AND(G1321="Unknown - Material Unknown",J1321="Unknown - Material Unknown")))),"Unknown",
IF((OR((AND(G1321="Unknown - Likely Lead",J1321="Non-lead - Copper")),
(AND(G1321="Unknown - Likely Lead",J1321="Non-lead - Plastic")),
(AND(G1321="Unknown - Likely Lead",J1321="Non-lead")),
(AND(G1321="Unknown - Likely Lead",J1321="Non-lead - Other")),
(AND(G1321="Unknown - Unlikely Lead",J1321="Non-lead - Copper")),
(AND(G1321="Unknown - Unlikely Lead",J1321="Non-lead - Plastic")),
(AND(G1321="Unknown - Unlikely Lead",J1321="Non-lead")),
(AND(G1321="Unknown - Unlikely Lead",J1321="Non-lead - Other")),
(AND(G1321="Unknown - Material Unknown",J1321="Non-lead - Copper")),
(AND(G1321="Unknown - Material Unknown",J1321="Non-lead - Plastic")),
(AND(G1321="Unknown - Material Unknown",J1321="Non-lead")),
(AND(G1321="Unknown - Material Unknown",J1321="Non-lead - Other")))),"Unknown",
IF((OR((AND(G1321="Non-lead - Copper",J1321="Unknown - Likely Lead")),
(AND(G1321="Non-lead - Copper",J1321="Unknown - Unlikely Lead")),
(AND(G1321="Non-lead - Copper",J1321="Unknown - Material Unknown")),
(AND(G1321="Non-lead - Plastic",J1321="Unknown - Likely Lead")),
(AND(G1321="Non-lead - Plastic",J1321="Unknown - Unlikely Lead")),
(AND(G1321="Non-lead - Plastic",J1321="Unknown - Material Unknown")),
(AND(G1321="Non-lead",J1321="Unknown - Likely Lead")),
(AND(G1321="Non-lead",J1321="Unknown - Unlikely Lead")),
(AND(G1321="Non-lead",J1321="Unknown - Material Unknown")),
(AND(G1321="Non-lead - Other",J1321="Unknown - Likely Lead")),
(AND(G1321="Non-Lead - Other",J1321="Unknown - Unlikely Lead")),
(AND(G1321="Non-Lead - Other",J1321="Unknown - Material Unknown")))),"Unknown",
IF((OR((AND(G1321="Galvanized",J1321="Unknown - Likely Lead")),
(AND(G1321="Galvanized",J1321="Unknown - Unlikely Lead")),
(AND(G1321="Galvanized",J1321="Unknown - Material Unknown")))),"Unknown",
IF((OR((AND(G1321="Galvanized",J1321="")))),"Galvanized Requiring Replacement",
IF((OR((AND(G1321="Non-lead - Copper",J1321="")),
(AND(G1321="Non-lead - Plastic",J1321="")),
(AND(G1321="Non-lead",J1321="")),
(AND(G1321="Non-lead - Other",J1321="")))),"Non-lead",
IF((OR((AND(G1321="Unknown - Likely Lead",J1321="")),
(AND(G1321="Unknown - Unlikely Lead",J1321="")),
(AND(G1321="Unknown - Material Unknown",J1321="")))),"Unknown",
""))))))))))))))))</f>
        <v>Non-Lead</v>
      </c>
      <c r="N1321" s="44" t="s">
        <v>39</v>
      </c>
    </row>
    <row r="1322" spans="1:14" ht="30" x14ac:dyDescent="0.25">
      <c r="A1322" s="34" t="s">
        <v>3269</v>
      </c>
      <c r="B1322" s="35" t="s">
        <v>3270</v>
      </c>
      <c r="C1322" s="36" t="s">
        <v>3141</v>
      </c>
      <c r="D1322" s="36" t="s">
        <v>32</v>
      </c>
      <c r="E1322" s="36" t="s">
        <v>33</v>
      </c>
      <c r="F1322" s="37" t="s">
        <v>3271</v>
      </c>
      <c r="G1322" s="38" t="s">
        <v>38</v>
      </c>
      <c r="H1322" s="39" t="s">
        <v>39</v>
      </c>
      <c r="I1322" s="40" t="s">
        <v>37</v>
      </c>
      <c r="J1322" s="42" t="s">
        <v>38</v>
      </c>
      <c r="K1322" s="39" t="s">
        <v>37</v>
      </c>
      <c r="L1322" s="35"/>
      <c r="M1322" s="43" t="str">
        <f>IF((OR(G1322="Lead")),"Lead",
IF((OR(J1322="Lead")),"Lead",
IF((OR(G1322="Lead-lined galvanized")),"Lead",
IF((OR(J1322="Lead-lined galvanized")),"Lead",
IF((OR((AND(G1322="Unknown - Likely Lead",J1322="Galvanized")),
(AND(G1322="Unknown - Unlikely Lead",J1322="Galvanized")),
(AND(G1322="Unknown - Material Unknown",J1322="Galvanized")))),"Galvanized Requiring Replacement",
IF((OR((AND(G1322="Non-lead - Copper",H1322="Yes",J1322="Galvanized")),
(AND(G1322="Non-lead - Copper",H1322="Don't know",J1322="Galvanized")),
(AND(G1322="Non-lead - Copper",H1322="",J1322="Galvanized")),
(AND(G1322="Non-lead - Plastic",H1322="Yes",J1322="Galvanized")),
(AND(G1322="Non-lead - Plastic",H1322="Don't know",J1322="Galvanized")),
(AND(G1322="Non-lead - Plastic",H1322="",J1322="Galvanized")),
(AND(G1322="Non-lead",H1322="Yes",J1322="Galvanized")),
(AND(G1322="Non-lead",H1322="Don't know",J1322="Galvanized")),
(AND(G1322="Non-lead",H1322="",J1322="Galvanized")),
(AND(G1322="Non-lead - Other",H1322="Yes",J1322="Galvanized")),
(AND(G1322="Non-Lead - Other",H1322="Don't know",J1322="Galvanized")),
(AND(G1322="Galvanized",H1322="Yes",J1322="Galvanized")),
(AND(G1322="Galvanized",H1322="Don't know",J1322="Galvanized")),
(AND(G1322="Galvanized",H1322="",J1322="Galvanized")),
(AND(G1322="Non-Lead - Other",H1322="",J1322="Galvanized")))),"Galvanized Requiring Replacement",
IF((OR((AND(G1322="Non-lead - Copper",J1322="Non-lead - Copper")),
(AND(G1322="Non-lead - Copper",J1322="Non-lead - Plastic")),
(AND(G1322="Non-lead - Copper",J1322="Non-lead - Other")),
(AND(G1322="Non-lead - Copper",J1322="Non-lead")),
(AND(G1322="Non-lead - Plastic",J1322="Non-lead - Copper")),
(AND(G1322="Non-lead - Plastic",J1322="Non-lead - Plastic")),
(AND(G1322="Non-lead - Plastic",J1322="Non-lead - Other")),
(AND(G1322="Non-lead - Plastic",J1322="Non-lead")),
(AND(G1322="Non-lead",J1322="Non-lead - Copper")),
(AND(G1322="Non-lead",J1322="Non-lead - Plastic")),
(AND(G1322="Non-lead",J1322="Non-lead - Other")),
(AND(G1322="Non-lead",J1322="Non-lead")),
(AND(G1322="Non-lead - Other",J1322="Non-lead - Copper")),
(AND(G1322="Non-Lead - Other",J1322="Non-lead - Plastic")),
(AND(G1322="Non-Lead - Other",J1322="Non-lead")),
(AND(G1322="Non-Lead - Other",J1322="Non-lead - Other")))),"Non-Lead",
IF((OR((AND(G1322="Galvanized",J1322="Non-lead")),
(AND(G1322="Galvanized",J1322="Non-lead - Copper")),
(AND(G1322="Galvanized",J1322="Non-lead - Plastic")),
(AND(G1322="Galvanized",J1322="Non-lead")),
(AND(G1322="Galvanized",J1322="Non-lead - Other")))),"Non-Lead",
IF((OR((AND(G1322="Non-lead - Copper",H1322="No",J1322="Galvanized")),
(AND(G1322="Non-lead - Plastic",H1322="No",J1322="Galvanized")),
(AND(G1322="Non-lead",H1322="No",J1322="Galvanized")),
(AND(G1322="Galvanized",H1322="No",J1322="Galvanized")),
(AND(G1322="Non-lead - Other",H1322="No",J1322="Galvanized")))),"Non-lead",
IF((OR((AND(G1322="Unknown - Likely Lead",J1322="Unknown - Likely Lead")),
(AND(G1322="Unknown - Likely Lead",J1322="Unknown - Unlikely Lead")),
(AND(G1322="Unknown - Likely Lead",J1322="Unknown - Material Unknown")),
(AND(G1322="Unknown - Unlikely Lead",J1322="Unknown - Likely Lead")),
(AND(G1322="Unknown - Unlikely Lead",J1322="Unknown - Unlikely Lead")),
(AND(G1322="Unknown - Unlikely Lead",J1322="Unknown - Material Unknown")),
(AND(G1322="Unknown - Material Unknown",J1322="Unknown - Likely Lead")),
(AND(G1322="Unknown - Material Unknown",J1322="Unknown - Unlikely Lead")),
(AND(G1322="Unknown - Material Unknown",J1322="Unknown - Material Unknown")))),"Unknown",
IF((OR((AND(G1322="Unknown - Likely Lead",J1322="Non-lead - Copper")),
(AND(G1322="Unknown - Likely Lead",J1322="Non-lead - Plastic")),
(AND(G1322="Unknown - Likely Lead",J1322="Non-lead")),
(AND(G1322="Unknown - Likely Lead",J1322="Non-lead - Other")),
(AND(G1322="Unknown - Unlikely Lead",J1322="Non-lead - Copper")),
(AND(G1322="Unknown - Unlikely Lead",J1322="Non-lead - Plastic")),
(AND(G1322="Unknown - Unlikely Lead",J1322="Non-lead")),
(AND(G1322="Unknown - Unlikely Lead",J1322="Non-lead - Other")),
(AND(G1322="Unknown - Material Unknown",J1322="Non-lead - Copper")),
(AND(G1322="Unknown - Material Unknown",J1322="Non-lead - Plastic")),
(AND(G1322="Unknown - Material Unknown",J1322="Non-lead")),
(AND(G1322="Unknown - Material Unknown",J1322="Non-lead - Other")))),"Unknown",
IF((OR((AND(G1322="Non-lead - Copper",J1322="Unknown - Likely Lead")),
(AND(G1322="Non-lead - Copper",J1322="Unknown - Unlikely Lead")),
(AND(G1322="Non-lead - Copper",J1322="Unknown - Material Unknown")),
(AND(G1322="Non-lead - Plastic",J1322="Unknown - Likely Lead")),
(AND(G1322="Non-lead - Plastic",J1322="Unknown - Unlikely Lead")),
(AND(G1322="Non-lead - Plastic",J1322="Unknown - Material Unknown")),
(AND(G1322="Non-lead",J1322="Unknown - Likely Lead")),
(AND(G1322="Non-lead",J1322="Unknown - Unlikely Lead")),
(AND(G1322="Non-lead",J1322="Unknown - Material Unknown")),
(AND(G1322="Non-lead - Other",J1322="Unknown - Likely Lead")),
(AND(G1322="Non-Lead - Other",J1322="Unknown - Unlikely Lead")),
(AND(G1322="Non-Lead - Other",J1322="Unknown - Material Unknown")))),"Unknown",
IF((OR((AND(G1322="Galvanized",J1322="Unknown - Likely Lead")),
(AND(G1322="Galvanized",J1322="Unknown - Unlikely Lead")),
(AND(G1322="Galvanized",J1322="Unknown - Material Unknown")))),"Unknown",
IF((OR((AND(G1322="Galvanized",J1322="")))),"Galvanized Requiring Replacement",
IF((OR((AND(G1322="Non-lead - Copper",J1322="")),
(AND(G1322="Non-lead - Plastic",J1322="")),
(AND(G1322="Non-lead",J1322="")),
(AND(G1322="Non-lead - Other",J1322="")))),"Non-lead",
IF((OR((AND(G1322="Unknown - Likely Lead",J1322="")),
(AND(G1322="Unknown - Unlikely Lead",J1322="")),
(AND(G1322="Unknown - Material Unknown",J1322="")))),"Unknown",
""))))))))))))))))</f>
        <v>Non-Lead</v>
      </c>
      <c r="N1322" s="44" t="s">
        <v>39</v>
      </c>
    </row>
    <row r="1323" spans="1:14" ht="30" x14ac:dyDescent="0.25">
      <c r="A1323" s="34" t="s">
        <v>3272</v>
      </c>
      <c r="B1323" s="35" t="s">
        <v>1480</v>
      </c>
      <c r="C1323" s="36" t="s">
        <v>3141</v>
      </c>
      <c r="D1323" s="36" t="s">
        <v>32</v>
      </c>
      <c r="E1323" s="36" t="s">
        <v>33</v>
      </c>
      <c r="F1323" s="37" t="s">
        <v>3273</v>
      </c>
      <c r="G1323" s="38" t="s">
        <v>38</v>
      </c>
      <c r="H1323" s="39" t="s">
        <v>39</v>
      </c>
      <c r="I1323" s="40" t="s">
        <v>37</v>
      </c>
      <c r="J1323" s="42" t="s">
        <v>38</v>
      </c>
      <c r="K1323" s="39" t="s">
        <v>37</v>
      </c>
      <c r="L1323" s="35"/>
      <c r="M1323" s="43" t="str">
        <f>IF((OR(G1323="Lead")),"Lead",
IF((OR(J1323="Lead")),"Lead",
IF((OR(G1323="Lead-lined galvanized")),"Lead",
IF((OR(J1323="Lead-lined galvanized")),"Lead",
IF((OR((AND(G1323="Unknown - Likely Lead",J1323="Galvanized")),
(AND(G1323="Unknown - Unlikely Lead",J1323="Galvanized")),
(AND(G1323="Unknown - Material Unknown",J1323="Galvanized")))),"Galvanized Requiring Replacement",
IF((OR((AND(G1323="Non-lead - Copper",H1323="Yes",J1323="Galvanized")),
(AND(G1323="Non-lead - Copper",H1323="Don't know",J1323="Galvanized")),
(AND(G1323="Non-lead - Copper",H1323="",J1323="Galvanized")),
(AND(G1323="Non-lead - Plastic",H1323="Yes",J1323="Galvanized")),
(AND(G1323="Non-lead - Plastic",H1323="Don't know",J1323="Galvanized")),
(AND(G1323="Non-lead - Plastic",H1323="",J1323="Galvanized")),
(AND(G1323="Non-lead",H1323="Yes",J1323="Galvanized")),
(AND(G1323="Non-lead",H1323="Don't know",J1323="Galvanized")),
(AND(G1323="Non-lead",H1323="",J1323="Galvanized")),
(AND(G1323="Non-lead - Other",H1323="Yes",J1323="Galvanized")),
(AND(G1323="Non-Lead - Other",H1323="Don't know",J1323="Galvanized")),
(AND(G1323="Galvanized",H1323="Yes",J1323="Galvanized")),
(AND(G1323="Galvanized",H1323="Don't know",J1323="Galvanized")),
(AND(G1323="Galvanized",H1323="",J1323="Galvanized")),
(AND(G1323="Non-Lead - Other",H1323="",J1323="Galvanized")))),"Galvanized Requiring Replacement",
IF((OR((AND(G1323="Non-lead - Copper",J1323="Non-lead - Copper")),
(AND(G1323="Non-lead - Copper",J1323="Non-lead - Plastic")),
(AND(G1323="Non-lead - Copper",J1323="Non-lead - Other")),
(AND(G1323="Non-lead - Copper",J1323="Non-lead")),
(AND(G1323="Non-lead - Plastic",J1323="Non-lead - Copper")),
(AND(G1323="Non-lead - Plastic",J1323="Non-lead - Plastic")),
(AND(G1323="Non-lead - Plastic",J1323="Non-lead - Other")),
(AND(G1323="Non-lead - Plastic",J1323="Non-lead")),
(AND(G1323="Non-lead",J1323="Non-lead - Copper")),
(AND(G1323="Non-lead",J1323="Non-lead - Plastic")),
(AND(G1323="Non-lead",J1323="Non-lead - Other")),
(AND(G1323="Non-lead",J1323="Non-lead")),
(AND(G1323="Non-lead - Other",J1323="Non-lead - Copper")),
(AND(G1323="Non-Lead - Other",J1323="Non-lead - Plastic")),
(AND(G1323="Non-Lead - Other",J1323="Non-lead")),
(AND(G1323="Non-Lead - Other",J1323="Non-lead - Other")))),"Non-Lead",
IF((OR((AND(G1323="Galvanized",J1323="Non-lead")),
(AND(G1323="Galvanized",J1323="Non-lead - Copper")),
(AND(G1323="Galvanized",J1323="Non-lead - Plastic")),
(AND(G1323="Galvanized",J1323="Non-lead")),
(AND(G1323="Galvanized",J1323="Non-lead - Other")))),"Non-Lead",
IF((OR((AND(G1323="Non-lead - Copper",H1323="No",J1323="Galvanized")),
(AND(G1323="Non-lead - Plastic",H1323="No",J1323="Galvanized")),
(AND(G1323="Non-lead",H1323="No",J1323="Galvanized")),
(AND(G1323="Galvanized",H1323="No",J1323="Galvanized")),
(AND(G1323="Non-lead - Other",H1323="No",J1323="Galvanized")))),"Non-lead",
IF((OR((AND(G1323="Unknown - Likely Lead",J1323="Unknown - Likely Lead")),
(AND(G1323="Unknown - Likely Lead",J1323="Unknown - Unlikely Lead")),
(AND(G1323="Unknown - Likely Lead",J1323="Unknown - Material Unknown")),
(AND(G1323="Unknown - Unlikely Lead",J1323="Unknown - Likely Lead")),
(AND(G1323="Unknown - Unlikely Lead",J1323="Unknown - Unlikely Lead")),
(AND(G1323="Unknown - Unlikely Lead",J1323="Unknown - Material Unknown")),
(AND(G1323="Unknown - Material Unknown",J1323="Unknown - Likely Lead")),
(AND(G1323="Unknown - Material Unknown",J1323="Unknown - Unlikely Lead")),
(AND(G1323="Unknown - Material Unknown",J1323="Unknown - Material Unknown")))),"Unknown",
IF((OR((AND(G1323="Unknown - Likely Lead",J1323="Non-lead - Copper")),
(AND(G1323="Unknown - Likely Lead",J1323="Non-lead - Plastic")),
(AND(G1323="Unknown - Likely Lead",J1323="Non-lead")),
(AND(G1323="Unknown - Likely Lead",J1323="Non-lead - Other")),
(AND(G1323="Unknown - Unlikely Lead",J1323="Non-lead - Copper")),
(AND(G1323="Unknown - Unlikely Lead",J1323="Non-lead - Plastic")),
(AND(G1323="Unknown - Unlikely Lead",J1323="Non-lead")),
(AND(G1323="Unknown - Unlikely Lead",J1323="Non-lead - Other")),
(AND(G1323="Unknown - Material Unknown",J1323="Non-lead - Copper")),
(AND(G1323="Unknown - Material Unknown",J1323="Non-lead - Plastic")),
(AND(G1323="Unknown - Material Unknown",J1323="Non-lead")),
(AND(G1323="Unknown - Material Unknown",J1323="Non-lead - Other")))),"Unknown",
IF((OR((AND(G1323="Non-lead - Copper",J1323="Unknown - Likely Lead")),
(AND(G1323="Non-lead - Copper",J1323="Unknown - Unlikely Lead")),
(AND(G1323="Non-lead - Copper",J1323="Unknown - Material Unknown")),
(AND(G1323="Non-lead - Plastic",J1323="Unknown - Likely Lead")),
(AND(G1323="Non-lead - Plastic",J1323="Unknown - Unlikely Lead")),
(AND(G1323="Non-lead - Plastic",J1323="Unknown - Material Unknown")),
(AND(G1323="Non-lead",J1323="Unknown - Likely Lead")),
(AND(G1323="Non-lead",J1323="Unknown - Unlikely Lead")),
(AND(G1323="Non-lead",J1323="Unknown - Material Unknown")),
(AND(G1323="Non-lead - Other",J1323="Unknown - Likely Lead")),
(AND(G1323="Non-Lead - Other",J1323="Unknown - Unlikely Lead")),
(AND(G1323="Non-Lead - Other",J1323="Unknown - Material Unknown")))),"Unknown",
IF((OR((AND(G1323="Galvanized",J1323="Unknown - Likely Lead")),
(AND(G1323="Galvanized",J1323="Unknown - Unlikely Lead")),
(AND(G1323="Galvanized",J1323="Unknown - Material Unknown")))),"Unknown",
IF((OR((AND(G1323="Galvanized",J1323="")))),"Galvanized Requiring Replacement",
IF((OR((AND(G1323="Non-lead - Copper",J1323="")),
(AND(G1323="Non-lead - Plastic",J1323="")),
(AND(G1323="Non-lead",J1323="")),
(AND(G1323="Non-lead - Other",J1323="")))),"Non-lead",
IF((OR((AND(G1323="Unknown - Likely Lead",J1323="")),
(AND(G1323="Unknown - Unlikely Lead",J1323="")),
(AND(G1323="Unknown - Material Unknown",J1323="")))),"Unknown",
""))))))))))))))))</f>
        <v>Non-Lead</v>
      </c>
      <c r="N1323" s="44" t="s">
        <v>39</v>
      </c>
    </row>
    <row r="1324" spans="1:14" ht="30" x14ac:dyDescent="0.25">
      <c r="A1324" s="34" t="s">
        <v>3274</v>
      </c>
      <c r="B1324" s="35" t="s">
        <v>41</v>
      </c>
      <c r="C1324" s="36" t="s">
        <v>3174</v>
      </c>
      <c r="D1324" s="36" t="s">
        <v>32</v>
      </c>
      <c r="E1324" s="36" t="s">
        <v>33</v>
      </c>
      <c r="F1324" s="37" t="s">
        <v>3275</v>
      </c>
      <c r="G1324" s="38" t="s">
        <v>35</v>
      </c>
      <c r="H1324" s="39" t="s">
        <v>39</v>
      </c>
      <c r="I1324" s="40" t="s">
        <v>37</v>
      </c>
      <c r="J1324" s="42" t="s">
        <v>38</v>
      </c>
      <c r="K1324" s="39" t="s">
        <v>63</v>
      </c>
      <c r="L1324" s="35"/>
      <c r="M1324" s="43" t="str">
        <f>IF((OR(G1324="Lead")),"Lead",
IF((OR(J1324="Lead")),"Lead",
IF((OR(G1324="Lead-lined galvanized")),"Lead",
IF((OR(J1324="Lead-lined galvanized")),"Lead",
IF((OR((AND(G1324="Unknown - Likely Lead",J1324="Galvanized")),
(AND(G1324="Unknown - Unlikely Lead",J1324="Galvanized")),
(AND(G1324="Unknown - Material Unknown",J1324="Galvanized")))),"Galvanized Requiring Replacement",
IF((OR((AND(G1324="Non-lead - Copper",H1324="Yes",J1324="Galvanized")),
(AND(G1324="Non-lead - Copper",H1324="Don't know",J1324="Galvanized")),
(AND(G1324="Non-lead - Copper",H1324="",J1324="Galvanized")),
(AND(G1324="Non-lead - Plastic",H1324="Yes",J1324="Galvanized")),
(AND(G1324="Non-lead - Plastic",H1324="Don't know",J1324="Galvanized")),
(AND(G1324="Non-lead - Plastic",H1324="",J1324="Galvanized")),
(AND(G1324="Non-lead",H1324="Yes",J1324="Galvanized")),
(AND(G1324="Non-lead",H1324="Don't know",J1324="Galvanized")),
(AND(G1324="Non-lead",H1324="",J1324="Galvanized")),
(AND(G1324="Non-lead - Other",H1324="Yes",J1324="Galvanized")),
(AND(G1324="Non-Lead - Other",H1324="Don't know",J1324="Galvanized")),
(AND(G1324="Galvanized",H1324="Yes",J1324="Galvanized")),
(AND(G1324="Galvanized",H1324="Don't know",J1324="Galvanized")),
(AND(G1324="Galvanized",H1324="",J1324="Galvanized")),
(AND(G1324="Non-Lead - Other",H1324="",J1324="Galvanized")))),"Galvanized Requiring Replacement",
IF((OR((AND(G1324="Non-lead - Copper",J1324="Non-lead - Copper")),
(AND(G1324="Non-lead - Copper",J1324="Non-lead - Plastic")),
(AND(G1324="Non-lead - Copper",J1324="Non-lead - Other")),
(AND(G1324="Non-lead - Copper",J1324="Non-lead")),
(AND(G1324="Non-lead - Plastic",J1324="Non-lead - Copper")),
(AND(G1324="Non-lead - Plastic",J1324="Non-lead - Plastic")),
(AND(G1324="Non-lead - Plastic",J1324="Non-lead - Other")),
(AND(G1324="Non-lead - Plastic",J1324="Non-lead")),
(AND(G1324="Non-lead",J1324="Non-lead - Copper")),
(AND(G1324="Non-lead",J1324="Non-lead - Plastic")),
(AND(G1324="Non-lead",J1324="Non-lead - Other")),
(AND(G1324="Non-lead",J1324="Non-lead")),
(AND(G1324="Non-lead - Other",J1324="Non-lead - Copper")),
(AND(G1324="Non-Lead - Other",J1324="Non-lead - Plastic")),
(AND(G1324="Non-Lead - Other",J1324="Non-lead")),
(AND(G1324="Non-Lead - Other",J1324="Non-lead - Other")))),"Non-Lead",
IF((OR((AND(G1324="Galvanized",J1324="Non-lead")),
(AND(G1324="Galvanized",J1324="Non-lead - Copper")),
(AND(G1324="Galvanized",J1324="Non-lead - Plastic")),
(AND(G1324="Galvanized",J1324="Non-lead")),
(AND(G1324="Galvanized",J1324="Non-lead - Other")))),"Non-Lead",
IF((OR((AND(G1324="Non-lead - Copper",H1324="No",J1324="Galvanized")),
(AND(G1324="Non-lead - Plastic",H1324="No",J1324="Galvanized")),
(AND(G1324="Non-lead",H1324="No",J1324="Galvanized")),
(AND(G1324="Galvanized",H1324="No",J1324="Galvanized")),
(AND(G1324="Non-lead - Other",H1324="No",J1324="Galvanized")))),"Non-lead",
IF((OR((AND(G1324="Unknown - Likely Lead",J1324="Unknown - Likely Lead")),
(AND(G1324="Unknown - Likely Lead",J1324="Unknown - Unlikely Lead")),
(AND(G1324="Unknown - Likely Lead",J1324="Unknown - Material Unknown")),
(AND(G1324="Unknown - Unlikely Lead",J1324="Unknown - Likely Lead")),
(AND(G1324="Unknown - Unlikely Lead",J1324="Unknown - Unlikely Lead")),
(AND(G1324="Unknown - Unlikely Lead",J1324="Unknown - Material Unknown")),
(AND(G1324="Unknown - Material Unknown",J1324="Unknown - Likely Lead")),
(AND(G1324="Unknown - Material Unknown",J1324="Unknown - Unlikely Lead")),
(AND(G1324="Unknown - Material Unknown",J1324="Unknown - Material Unknown")))),"Unknown",
IF((OR((AND(G1324="Unknown - Likely Lead",J1324="Non-lead - Copper")),
(AND(G1324="Unknown - Likely Lead",J1324="Non-lead - Plastic")),
(AND(G1324="Unknown - Likely Lead",J1324="Non-lead")),
(AND(G1324="Unknown - Likely Lead",J1324="Non-lead - Other")),
(AND(G1324="Unknown - Unlikely Lead",J1324="Non-lead - Copper")),
(AND(G1324="Unknown - Unlikely Lead",J1324="Non-lead - Plastic")),
(AND(G1324="Unknown - Unlikely Lead",J1324="Non-lead")),
(AND(G1324="Unknown - Unlikely Lead",J1324="Non-lead - Other")),
(AND(G1324="Unknown - Material Unknown",J1324="Non-lead - Copper")),
(AND(G1324="Unknown - Material Unknown",J1324="Non-lead - Plastic")),
(AND(G1324="Unknown - Material Unknown",J1324="Non-lead")),
(AND(G1324="Unknown - Material Unknown",J1324="Non-lead - Other")))),"Unknown",
IF((OR((AND(G1324="Non-lead - Copper",J1324="Unknown - Likely Lead")),
(AND(G1324="Non-lead - Copper",J1324="Unknown - Unlikely Lead")),
(AND(G1324="Non-lead - Copper",J1324="Unknown - Material Unknown")),
(AND(G1324="Non-lead - Plastic",J1324="Unknown - Likely Lead")),
(AND(G1324="Non-lead - Plastic",J1324="Unknown - Unlikely Lead")),
(AND(G1324="Non-lead - Plastic",J1324="Unknown - Material Unknown")),
(AND(G1324="Non-lead",J1324="Unknown - Likely Lead")),
(AND(G1324="Non-lead",J1324="Unknown - Unlikely Lead")),
(AND(G1324="Non-lead",J1324="Unknown - Material Unknown")),
(AND(G1324="Non-lead - Other",J1324="Unknown - Likely Lead")),
(AND(G1324="Non-Lead - Other",J1324="Unknown - Unlikely Lead")),
(AND(G1324="Non-Lead - Other",J1324="Unknown - Material Unknown")))),"Unknown",
IF((OR((AND(G1324="Galvanized",J1324="Unknown - Likely Lead")),
(AND(G1324="Galvanized",J1324="Unknown - Unlikely Lead")),
(AND(G1324="Galvanized",J1324="Unknown - Material Unknown")))),"Unknown",
IF((OR((AND(G1324="Galvanized",J1324="")))),"Galvanized Requiring Replacement",
IF((OR((AND(G1324="Non-lead - Copper",J1324="")),
(AND(G1324="Non-lead - Plastic",J1324="")),
(AND(G1324="Non-lead",J1324="")),
(AND(G1324="Non-lead - Other",J1324="")))),"Non-lead",
IF((OR((AND(G1324="Unknown - Likely Lead",J1324="")),
(AND(G1324="Unknown - Unlikely Lead",J1324="")),
(AND(G1324="Unknown - Material Unknown",J1324="")))),"Unknown",
""))))))))))))))))</f>
        <v>Non-Lead</v>
      </c>
      <c r="N1324" s="44" t="s">
        <v>39</v>
      </c>
    </row>
    <row r="1325" spans="1:14" ht="30" x14ac:dyDescent="0.25">
      <c r="A1325" s="34" t="s">
        <v>3276</v>
      </c>
      <c r="B1325" s="35" t="s">
        <v>455</v>
      </c>
      <c r="C1325" s="36" t="s">
        <v>3141</v>
      </c>
      <c r="D1325" s="36" t="s">
        <v>32</v>
      </c>
      <c r="E1325" s="36" t="s">
        <v>33</v>
      </c>
      <c r="F1325" s="37" t="s">
        <v>3277</v>
      </c>
      <c r="G1325" s="38" t="s">
        <v>38</v>
      </c>
      <c r="H1325" s="39" t="s">
        <v>39</v>
      </c>
      <c r="I1325" s="40" t="s">
        <v>37</v>
      </c>
      <c r="J1325" s="42" t="s">
        <v>38</v>
      </c>
      <c r="K1325" s="39" t="s">
        <v>37</v>
      </c>
      <c r="L1325" s="35"/>
      <c r="M1325" s="43" t="str">
        <f>IF((OR(G1325="Lead")),"Lead",
IF((OR(J1325="Lead")),"Lead",
IF((OR(G1325="Lead-lined galvanized")),"Lead",
IF((OR(J1325="Lead-lined galvanized")),"Lead",
IF((OR((AND(G1325="Unknown - Likely Lead",J1325="Galvanized")),
(AND(G1325="Unknown - Unlikely Lead",J1325="Galvanized")),
(AND(G1325="Unknown - Material Unknown",J1325="Galvanized")))),"Galvanized Requiring Replacement",
IF((OR((AND(G1325="Non-lead - Copper",H1325="Yes",J1325="Galvanized")),
(AND(G1325="Non-lead - Copper",H1325="Don't know",J1325="Galvanized")),
(AND(G1325="Non-lead - Copper",H1325="",J1325="Galvanized")),
(AND(G1325="Non-lead - Plastic",H1325="Yes",J1325="Galvanized")),
(AND(G1325="Non-lead - Plastic",H1325="Don't know",J1325="Galvanized")),
(AND(G1325="Non-lead - Plastic",H1325="",J1325="Galvanized")),
(AND(G1325="Non-lead",H1325="Yes",J1325="Galvanized")),
(AND(G1325="Non-lead",H1325="Don't know",J1325="Galvanized")),
(AND(G1325="Non-lead",H1325="",J1325="Galvanized")),
(AND(G1325="Non-lead - Other",H1325="Yes",J1325="Galvanized")),
(AND(G1325="Non-Lead - Other",H1325="Don't know",J1325="Galvanized")),
(AND(G1325="Galvanized",H1325="Yes",J1325="Galvanized")),
(AND(G1325="Galvanized",H1325="Don't know",J1325="Galvanized")),
(AND(G1325="Galvanized",H1325="",J1325="Galvanized")),
(AND(G1325="Non-Lead - Other",H1325="",J1325="Galvanized")))),"Galvanized Requiring Replacement",
IF((OR((AND(G1325="Non-lead - Copper",J1325="Non-lead - Copper")),
(AND(G1325="Non-lead - Copper",J1325="Non-lead - Plastic")),
(AND(G1325="Non-lead - Copper",J1325="Non-lead - Other")),
(AND(G1325="Non-lead - Copper",J1325="Non-lead")),
(AND(G1325="Non-lead - Plastic",J1325="Non-lead - Copper")),
(AND(G1325="Non-lead - Plastic",J1325="Non-lead - Plastic")),
(AND(G1325="Non-lead - Plastic",J1325="Non-lead - Other")),
(AND(G1325="Non-lead - Plastic",J1325="Non-lead")),
(AND(G1325="Non-lead",J1325="Non-lead - Copper")),
(AND(G1325="Non-lead",J1325="Non-lead - Plastic")),
(AND(G1325="Non-lead",J1325="Non-lead - Other")),
(AND(G1325="Non-lead",J1325="Non-lead")),
(AND(G1325="Non-lead - Other",J1325="Non-lead - Copper")),
(AND(G1325="Non-Lead - Other",J1325="Non-lead - Plastic")),
(AND(G1325="Non-Lead - Other",J1325="Non-lead")),
(AND(G1325="Non-Lead - Other",J1325="Non-lead - Other")))),"Non-Lead",
IF((OR((AND(G1325="Galvanized",J1325="Non-lead")),
(AND(G1325="Galvanized",J1325="Non-lead - Copper")),
(AND(G1325="Galvanized",J1325="Non-lead - Plastic")),
(AND(G1325="Galvanized",J1325="Non-lead")),
(AND(G1325="Galvanized",J1325="Non-lead - Other")))),"Non-Lead",
IF((OR((AND(G1325="Non-lead - Copper",H1325="No",J1325="Galvanized")),
(AND(G1325="Non-lead - Plastic",H1325="No",J1325="Galvanized")),
(AND(G1325="Non-lead",H1325="No",J1325="Galvanized")),
(AND(G1325="Galvanized",H1325="No",J1325="Galvanized")),
(AND(G1325="Non-lead - Other",H1325="No",J1325="Galvanized")))),"Non-lead",
IF((OR((AND(G1325="Unknown - Likely Lead",J1325="Unknown - Likely Lead")),
(AND(G1325="Unknown - Likely Lead",J1325="Unknown - Unlikely Lead")),
(AND(G1325="Unknown - Likely Lead",J1325="Unknown - Material Unknown")),
(AND(G1325="Unknown - Unlikely Lead",J1325="Unknown - Likely Lead")),
(AND(G1325="Unknown - Unlikely Lead",J1325="Unknown - Unlikely Lead")),
(AND(G1325="Unknown - Unlikely Lead",J1325="Unknown - Material Unknown")),
(AND(G1325="Unknown - Material Unknown",J1325="Unknown - Likely Lead")),
(AND(G1325="Unknown - Material Unknown",J1325="Unknown - Unlikely Lead")),
(AND(G1325="Unknown - Material Unknown",J1325="Unknown - Material Unknown")))),"Unknown",
IF((OR((AND(G1325="Unknown - Likely Lead",J1325="Non-lead - Copper")),
(AND(G1325="Unknown - Likely Lead",J1325="Non-lead - Plastic")),
(AND(G1325="Unknown - Likely Lead",J1325="Non-lead")),
(AND(G1325="Unknown - Likely Lead",J1325="Non-lead - Other")),
(AND(G1325="Unknown - Unlikely Lead",J1325="Non-lead - Copper")),
(AND(G1325="Unknown - Unlikely Lead",J1325="Non-lead - Plastic")),
(AND(G1325="Unknown - Unlikely Lead",J1325="Non-lead")),
(AND(G1325="Unknown - Unlikely Lead",J1325="Non-lead - Other")),
(AND(G1325="Unknown - Material Unknown",J1325="Non-lead - Copper")),
(AND(G1325="Unknown - Material Unknown",J1325="Non-lead - Plastic")),
(AND(G1325="Unknown - Material Unknown",J1325="Non-lead")),
(AND(G1325="Unknown - Material Unknown",J1325="Non-lead - Other")))),"Unknown",
IF((OR((AND(G1325="Non-lead - Copper",J1325="Unknown - Likely Lead")),
(AND(G1325="Non-lead - Copper",J1325="Unknown - Unlikely Lead")),
(AND(G1325="Non-lead - Copper",J1325="Unknown - Material Unknown")),
(AND(G1325="Non-lead - Plastic",J1325="Unknown - Likely Lead")),
(AND(G1325="Non-lead - Plastic",J1325="Unknown - Unlikely Lead")),
(AND(G1325="Non-lead - Plastic",J1325="Unknown - Material Unknown")),
(AND(G1325="Non-lead",J1325="Unknown - Likely Lead")),
(AND(G1325="Non-lead",J1325="Unknown - Unlikely Lead")),
(AND(G1325="Non-lead",J1325="Unknown - Material Unknown")),
(AND(G1325="Non-lead - Other",J1325="Unknown - Likely Lead")),
(AND(G1325="Non-Lead - Other",J1325="Unknown - Unlikely Lead")),
(AND(G1325="Non-Lead - Other",J1325="Unknown - Material Unknown")))),"Unknown",
IF((OR((AND(G1325="Galvanized",J1325="Unknown - Likely Lead")),
(AND(G1325="Galvanized",J1325="Unknown - Unlikely Lead")),
(AND(G1325="Galvanized",J1325="Unknown - Material Unknown")))),"Unknown",
IF((OR((AND(G1325="Galvanized",J1325="")))),"Galvanized Requiring Replacement",
IF((OR((AND(G1325="Non-lead - Copper",J1325="")),
(AND(G1325="Non-lead - Plastic",J1325="")),
(AND(G1325="Non-lead",J1325="")),
(AND(G1325="Non-lead - Other",J1325="")))),"Non-lead",
IF((OR((AND(G1325="Unknown - Likely Lead",J1325="")),
(AND(G1325="Unknown - Unlikely Lead",J1325="")),
(AND(G1325="Unknown - Material Unknown",J1325="")))),"Unknown",
""))))))))))))))))</f>
        <v>Non-Lead</v>
      </c>
      <c r="N1325" s="44" t="s">
        <v>39</v>
      </c>
    </row>
    <row r="1326" spans="1:14" ht="30" x14ac:dyDescent="0.25">
      <c r="A1326" s="34" t="s">
        <v>3278</v>
      </c>
      <c r="B1326" s="35" t="s">
        <v>3279</v>
      </c>
      <c r="C1326" s="36" t="s">
        <v>3134</v>
      </c>
      <c r="D1326" s="36" t="s">
        <v>32</v>
      </c>
      <c r="E1326" s="36" t="s">
        <v>33</v>
      </c>
      <c r="F1326" s="37" t="s">
        <v>3280</v>
      </c>
      <c r="G1326" s="38" t="s">
        <v>38</v>
      </c>
      <c r="H1326" s="39" t="s">
        <v>39</v>
      </c>
      <c r="I1326" s="40" t="s">
        <v>37</v>
      </c>
      <c r="J1326" s="42" t="s">
        <v>38</v>
      </c>
      <c r="K1326" s="39" t="s">
        <v>37</v>
      </c>
      <c r="L1326" s="35"/>
      <c r="M1326" s="43" t="str">
        <f>IF((OR(G1326="Lead")),"Lead",
IF((OR(J1326="Lead")),"Lead",
IF((OR(G1326="Lead-lined galvanized")),"Lead",
IF((OR(J1326="Lead-lined galvanized")),"Lead",
IF((OR((AND(G1326="Unknown - Likely Lead",J1326="Galvanized")),
(AND(G1326="Unknown - Unlikely Lead",J1326="Galvanized")),
(AND(G1326="Unknown - Material Unknown",J1326="Galvanized")))),"Galvanized Requiring Replacement",
IF((OR((AND(G1326="Non-lead - Copper",H1326="Yes",J1326="Galvanized")),
(AND(G1326="Non-lead - Copper",H1326="Don't know",J1326="Galvanized")),
(AND(G1326="Non-lead - Copper",H1326="",J1326="Galvanized")),
(AND(G1326="Non-lead - Plastic",H1326="Yes",J1326="Galvanized")),
(AND(G1326="Non-lead - Plastic",H1326="Don't know",J1326="Galvanized")),
(AND(G1326="Non-lead - Plastic",H1326="",J1326="Galvanized")),
(AND(G1326="Non-lead",H1326="Yes",J1326="Galvanized")),
(AND(G1326="Non-lead",H1326="Don't know",J1326="Galvanized")),
(AND(G1326="Non-lead",H1326="",J1326="Galvanized")),
(AND(G1326="Non-lead - Other",H1326="Yes",J1326="Galvanized")),
(AND(G1326="Non-Lead - Other",H1326="Don't know",J1326="Galvanized")),
(AND(G1326="Galvanized",H1326="Yes",J1326="Galvanized")),
(AND(G1326="Galvanized",H1326="Don't know",J1326="Galvanized")),
(AND(G1326="Galvanized",H1326="",J1326="Galvanized")),
(AND(G1326="Non-Lead - Other",H1326="",J1326="Galvanized")))),"Galvanized Requiring Replacement",
IF((OR((AND(G1326="Non-lead - Copper",J1326="Non-lead - Copper")),
(AND(G1326="Non-lead - Copper",J1326="Non-lead - Plastic")),
(AND(G1326="Non-lead - Copper",J1326="Non-lead - Other")),
(AND(G1326="Non-lead - Copper",J1326="Non-lead")),
(AND(G1326="Non-lead - Plastic",J1326="Non-lead - Copper")),
(AND(G1326="Non-lead - Plastic",J1326="Non-lead - Plastic")),
(AND(G1326="Non-lead - Plastic",J1326="Non-lead - Other")),
(AND(G1326="Non-lead - Plastic",J1326="Non-lead")),
(AND(G1326="Non-lead",J1326="Non-lead - Copper")),
(AND(G1326="Non-lead",J1326="Non-lead - Plastic")),
(AND(G1326="Non-lead",J1326="Non-lead - Other")),
(AND(G1326="Non-lead",J1326="Non-lead")),
(AND(G1326="Non-lead - Other",J1326="Non-lead - Copper")),
(AND(G1326="Non-Lead - Other",J1326="Non-lead - Plastic")),
(AND(G1326="Non-Lead - Other",J1326="Non-lead")),
(AND(G1326="Non-Lead - Other",J1326="Non-lead - Other")))),"Non-Lead",
IF((OR((AND(G1326="Galvanized",J1326="Non-lead")),
(AND(G1326="Galvanized",J1326="Non-lead - Copper")),
(AND(G1326="Galvanized",J1326="Non-lead - Plastic")),
(AND(G1326="Galvanized",J1326="Non-lead")),
(AND(G1326="Galvanized",J1326="Non-lead - Other")))),"Non-Lead",
IF((OR((AND(G1326="Non-lead - Copper",H1326="No",J1326="Galvanized")),
(AND(G1326="Non-lead - Plastic",H1326="No",J1326="Galvanized")),
(AND(G1326="Non-lead",H1326="No",J1326="Galvanized")),
(AND(G1326="Galvanized",H1326="No",J1326="Galvanized")),
(AND(G1326="Non-lead - Other",H1326="No",J1326="Galvanized")))),"Non-lead",
IF((OR((AND(G1326="Unknown - Likely Lead",J1326="Unknown - Likely Lead")),
(AND(G1326="Unknown - Likely Lead",J1326="Unknown - Unlikely Lead")),
(AND(G1326="Unknown - Likely Lead",J1326="Unknown - Material Unknown")),
(AND(G1326="Unknown - Unlikely Lead",J1326="Unknown - Likely Lead")),
(AND(G1326="Unknown - Unlikely Lead",J1326="Unknown - Unlikely Lead")),
(AND(G1326="Unknown - Unlikely Lead",J1326="Unknown - Material Unknown")),
(AND(G1326="Unknown - Material Unknown",J1326="Unknown - Likely Lead")),
(AND(G1326="Unknown - Material Unknown",J1326="Unknown - Unlikely Lead")),
(AND(G1326="Unknown - Material Unknown",J1326="Unknown - Material Unknown")))),"Unknown",
IF((OR((AND(G1326="Unknown - Likely Lead",J1326="Non-lead - Copper")),
(AND(G1326="Unknown - Likely Lead",J1326="Non-lead - Plastic")),
(AND(G1326="Unknown - Likely Lead",J1326="Non-lead")),
(AND(G1326="Unknown - Likely Lead",J1326="Non-lead - Other")),
(AND(G1326="Unknown - Unlikely Lead",J1326="Non-lead - Copper")),
(AND(G1326="Unknown - Unlikely Lead",J1326="Non-lead - Plastic")),
(AND(G1326="Unknown - Unlikely Lead",J1326="Non-lead")),
(AND(G1326="Unknown - Unlikely Lead",J1326="Non-lead - Other")),
(AND(G1326="Unknown - Material Unknown",J1326="Non-lead - Copper")),
(AND(G1326="Unknown - Material Unknown",J1326="Non-lead - Plastic")),
(AND(G1326="Unknown - Material Unknown",J1326="Non-lead")),
(AND(G1326="Unknown - Material Unknown",J1326="Non-lead - Other")))),"Unknown",
IF((OR((AND(G1326="Non-lead - Copper",J1326="Unknown - Likely Lead")),
(AND(G1326="Non-lead - Copper",J1326="Unknown - Unlikely Lead")),
(AND(G1326="Non-lead - Copper",J1326="Unknown - Material Unknown")),
(AND(G1326="Non-lead - Plastic",J1326="Unknown - Likely Lead")),
(AND(G1326="Non-lead - Plastic",J1326="Unknown - Unlikely Lead")),
(AND(G1326="Non-lead - Plastic",J1326="Unknown - Material Unknown")),
(AND(G1326="Non-lead",J1326="Unknown - Likely Lead")),
(AND(G1326="Non-lead",J1326="Unknown - Unlikely Lead")),
(AND(G1326="Non-lead",J1326="Unknown - Material Unknown")),
(AND(G1326="Non-lead - Other",J1326="Unknown - Likely Lead")),
(AND(G1326="Non-Lead - Other",J1326="Unknown - Unlikely Lead")),
(AND(G1326="Non-Lead - Other",J1326="Unknown - Material Unknown")))),"Unknown",
IF((OR((AND(G1326="Galvanized",J1326="Unknown - Likely Lead")),
(AND(G1326="Galvanized",J1326="Unknown - Unlikely Lead")),
(AND(G1326="Galvanized",J1326="Unknown - Material Unknown")))),"Unknown",
IF((OR((AND(G1326="Galvanized",J1326="")))),"Galvanized Requiring Replacement",
IF((OR((AND(G1326="Non-lead - Copper",J1326="")),
(AND(G1326="Non-lead - Plastic",J1326="")),
(AND(G1326="Non-lead",J1326="")),
(AND(G1326="Non-lead - Other",J1326="")))),"Non-lead",
IF((OR((AND(G1326="Unknown - Likely Lead",J1326="")),
(AND(G1326="Unknown - Unlikely Lead",J1326="")),
(AND(G1326="Unknown - Material Unknown",J1326="")))),"Unknown",
""))))))))))))))))</f>
        <v>Non-Lead</v>
      </c>
      <c r="N1326" s="44" t="s">
        <v>39</v>
      </c>
    </row>
    <row r="1327" spans="1:14" ht="30" x14ac:dyDescent="0.25">
      <c r="A1327" s="34" t="s">
        <v>3281</v>
      </c>
      <c r="B1327" s="35" t="s">
        <v>1306</v>
      </c>
      <c r="C1327" s="36" t="s">
        <v>3174</v>
      </c>
      <c r="D1327" s="36" t="s">
        <v>32</v>
      </c>
      <c r="E1327" s="36" t="s">
        <v>33</v>
      </c>
      <c r="F1327" s="37" t="s">
        <v>3282</v>
      </c>
      <c r="G1327" s="38" t="s">
        <v>35</v>
      </c>
      <c r="H1327" s="39" t="s">
        <v>39</v>
      </c>
      <c r="I1327" s="40" t="s">
        <v>37</v>
      </c>
      <c r="J1327" s="42" t="s">
        <v>38</v>
      </c>
      <c r="K1327" s="39" t="s">
        <v>63</v>
      </c>
      <c r="L1327" s="35"/>
      <c r="M1327" s="43" t="str">
        <f>IF((OR(G1327="Lead")),"Lead",
IF((OR(J1327="Lead")),"Lead",
IF((OR(G1327="Lead-lined galvanized")),"Lead",
IF((OR(J1327="Lead-lined galvanized")),"Lead",
IF((OR((AND(G1327="Unknown - Likely Lead",J1327="Galvanized")),
(AND(G1327="Unknown - Unlikely Lead",J1327="Galvanized")),
(AND(G1327="Unknown - Material Unknown",J1327="Galvanized")))),"Galvanized Requiring Replacement",
IF((OR((AND(G1327="Non-lead - Copper",H1327="Yes",J1327="Galvanized")),
(AND(G1327="Non-lead - Copper",H1327="Don't know",J1327="Galvanized")),
(AND(G1327="Non-lead - Copper",H1327="",J1327="Galvanized")),
(AND(G1327="Non-lead - Plastic",H1327="Yes",J1327="Galvanized")),
(AND(G1327="Non-lead - Plastic",H1327="Don't know",J1327="Galvanized")),
(AND(G1327="Non-lead - Plastic",H1327="",J1327="Galvanized")),
(AND(G1327="Non-lead",H1327="Yes",J1327="Galvanized")),
(AND(G1327="Non-lead",H1327="Don't know",J1327="Galvanized")),
(AND(G1327="Non-lead",H1327="",J1327="Galvanized")),
(AND(G1327="Non-lead - Other",H1327="Yes",J1327="Galvanized")),
(AND(G1327="Non-Lead - Other",H1327="Don't know",J1327="Galvanized")),
(AND(G1327="Galvanized",H1327="Yes",J1327="Galvanized")),
(AND(G1327="Galvanized",H1327="Don't know",J1327="Galvanized")),
(AND(G1327="Galvanized",H1327="",J1327="Galvanized")),
(AND(G1327="Non-Lead - Other",H1327="",J1327="Galvanized")))),"Galvanized Requiring Replacement",
IF((OR((AND(G1327="Non-lead - Copper",J1327="Non-lead - Copper")),
(AND(G1327="Non-lead - Copper",J1327="Non-lead - Plastic")),
(AND(G1327="Non-lead - Copper",J1327="Non-lead - Other")),
(AND(G1327="Non-lead - Copper",J1327="Non-lead")),
(AND(G1327="Non-lead - Plastic",J1327="Non-lead - Copper")),
(AND(G1327="Non-lead - Plastic",J1327="Non-lead - Plastic")),
(AND(G1327="Non-lead - Plastic",J1327="Non-lead - Other")),
(AND(G1327="Non-lead - Plastic",J1327="Non-lead")),
(AND(G1327="Non-lead",J1327="Non-lead - Copper")),
(AND(G1327="Non-lead",J1327="Non-lead - Plastic")),
(AND(G1327="Non-lead",J1327="Non-lead - Other")),
(AND(G1327="Non-lead",J1327="Non-lead")),
(AND(G1327="Non-lead - Other",J1327="Non-lead - Copper")),
(AND(G1327="Non-Lead - Other",J1327="Non-lead - Plastic")),
(AND(G1327="Non-Lead - Other",J1327="Non-lead")),
(AND(G1327="Non-Lead - Other",J1327="Non-lead - Other")))),"Non-Lead",
IF((OR((AND(G1327="Galvanized",J1327="Non-lead")),
(AND(G1327="Galvanized",J1327="Non-lead - Copper")),
(AND(G1327="Galvanized",J1327="Non-lead - Plastic")),
(AND(G1327="Galvanized",J1327="Non-lead")),
(AND(G1327="Galvanized",J1327="Non-lead - Other")))),"Non-Lead",
IF((OR((AND(G1327="Non-lead - Copper",H1327="No",J1327="Galvanized")),
(AND(G1327="Non-lead - Plastic",H1327="No",J1327="Galvanized")),
(AND(G1327="Non-lead",H1327="No",J1327="Galvanized")),
(AND(G1327="Galvanized",H1327="No",J1327="Galvanized")),
(AND(G1327="Non-lead - Other",H1327="No",J1327="Galvanized")))),"Non-lead",
IF((OR((AND(G1327="Unknown - Likely Lead",J1327="Unknown - Likely Lead")),
(AND(G1327="Unknown - Likely Lead",J1327="Unknown - Unlikely Lead")),
(AND(G1327="Unknown - Likely Lead",J1327="Unknown - Material Unknown")),
(AND(G1327="Unknown - Unlikely Lead",J1327="Unknown - Likely Lead")),
(AND(G1327="Unknown - Unlikely Lead",J1327="Unknown - Unlikely Lead")),
(AND(G1327="Unknown - Unlikely Lead",J1327="Unknown - Material Unknown")),
(AND(G1327="Unknown - Material Unknown",J1327="Unknown - Likely Lead")),
(AND(G1327="Unknown - Material Unknown",J1327="Unknown - Unlikely Lead")),
(AND(G1327="Unknown - Material Unknown",J1327="Unknown - Material Unknown")))),"Unknown",
IF((OR((AND(G1327="Unknown - Likely Lead",J1327="Non-lead - Copper")),
(AND(G1327="Unknown - Likely Lead",J1327="Non-lead - Plastic")),
(AND(G1327="Unknown - Likely Lead",J1327="Non-lead")),
(AND(G1327="Unknown - Likely Lead",J1327="Non-lead - Other")),
(AND(G1327="Unknown - Unlikely Lead",J1327="Non-lead - Copper")),
(AND(G1327="Unknown - Unlikely Lead",J1327="Non-lead - Plastic")),
(AND(G1327="Unknown - Unlikely Lead",J1327="Non-lead")),
(AND(G1327="Unknown - Unlikely Lead",J1327="Non-lead - Other")),
(AND(G1327="Unknown - Material Unknown",J1327="Non-lead - Copper")),
(AND(G1327="Unknown - Material Unknown",J1327="Non-lead - Plastic")),
(AND(G1327="Unknown - Material Unknown",J1327="Non-lead")),
(AND(G1327="Unknown - Material Unknown",J1327="Non-lead - Other")))),"Unknown",
IF((OR((AND(G1327="Non-lead - Copper",J1327="Unknown - Likely Lead")),
(AND(G1327="Non-lead - Copper",J1327="Unknown - Unlikely Lead")),
(AND(G1327="Non-lead - Copper",J1327="Unknown - Material Unknown")),
(AND(G1327="Non-lead - Plastic",J1327="Unknown - Likely Lead")),
(AND(G1327="Non-lead - Plastic",J1327="Unknown - Unlikely Lead")),
(AND(G1327="Non-lead - Plastic",J1327="Unknown - Material Unknown")),
(AND(G1327="Non-lead",J1327="Unknown - Likely Lead")),
(AND(G1327="Non-lead",J1327="Unknown - Unlikely Lead")),
(AND(G1327="Non-lead",J1327="Unknown - Material Unknown")),
(AND(G1327="Non-lead - Other",J1327="Unknown - Likely Lead")),
(AND(G1327="Non-Lead - Other",J1327="Unknown - Unlikely Lead")),
(AND(G1327="Non-Lead - Other",J1327="Unknown - Material Unknown")))),"Unknown",
IF((OR((AND(G1327="Galvanized",J1327="Unknown - Likely Lead")),
(AND(G1327="Galvanized",J1327="Unknown - Unlikely Lead")),
(AND(G1327="Galvanized",J1327="Unknown - Material Unknown")))),"Unknown",
IF((OR((AND(G1327="Galvanized",J1327="")))),"Galvanized Requiring Replacement",
IF((OR((AND(G1327="Non-lead - Copper",J1327="")),
(AND(G1327="Non-lead - Plastic",J1327="")),
(AND(G1327="Non-lead",J1327="")),
(AND(G1327="Non-lead - Other",J1327="")))),"Non-lead",
IF((OR((AND(G1327="Unknown - Likely Lead",J1327="")),
(AND(G1327="Unknown - Unlikely Lead",J1327="")),
(AND(G1327="Unknown - Material Unknown",J1327="")))),"Unknown",
""))))))))))))))))</f>
        <v>Non-Lead</v>
      </c>
      <c r="N1327" s="44" t="s">
        <v>39</v>
      </c>
    </row>
    <row r="1328" spans="1:14" ht="30" x14ac:dyDescent="0.25">
      <c r="A1328" s="34" t="s">
        <v>3283</v>
      </c>
      <c r="B1328" s="35" t="s">
        <v>3256</v>
      </c>
      <c r="C1328" s="36" t="s">
        <v>3165</v>
      </c>
      <c r="D1328" s="36" t="s">
        <v>32</v>
      </c>
      <c r="E1328" s="36" t="s">
        <v>33</v>
      </c>
      <c r="F1328" s="37" t="s">
        <v>3284</v>
      </c>
      <c r="G1328" s="38" t="s">
        <v>35</v>
      </c>
      <c r="H1328" s="39" t="s">
        <v>39</v>
      </c>
      <c r="I1328" s="40" t="s">
        <v>37</v>
      </c>
      <c r="J1328" s="42" t="s">
        <v>38</v>
      </c>
      <c r="K1328" s="39" t="s">
        <v>37</v>
      </c>
      <c r="L1328" s="35"/>
      <c r="M1328" s="43" t="str">
        <f>IF((OR(G1328="Lead")),"Lead",
IF((OR(J1328="Lead")),"Lead",
IF((OR(G1328="Lead-lined galvanized")),"Lead",
IF((OR(J1328="Lead-lined galvanized")),"Lead",
IF((OR((AND(G1328="Unknown - Likely Lead",J1328="Galvanized")),
(AND(G1328="Unknown - Unlikely Lead",J1328="Galvanized")),
(AND(G1328="Unknown - Material Unknown",J1328="Galvanized")))),"Galvanized Requiring Replacement",
IF((OR((AND(G1328="Non-lead - Copper",H1328="Yes",J1328="Galvanized")),
(AND(G1328="Non-lead - Copper",H1328="Don't know",J1328="Galvanized")),
(AND(G1328="Non-lead - Copper",H1328="",J1328="Galvanized")),
(AND(G1328="Non-lead - Plastic",H1328="Yes",J1328="Galvanized")),
(AND(G1328="Non-lead - Plastic",H1328="Don't know",J1328="Galvanized")),
(AND(G1328="Non-lead - Plastic",H1328="",J1328="Galvanized")),
(AND(G1328="Non-lead",H1328="Yes",J1328="Galvanized")),
(AND(G1328="Non-lead",H1328="Don't know",J1328="Galvanized")),
(AND(G1328="Non-lead",H1328="",J1328="Galvanized")),
(AND(G1328="Non-lead - Other",H1328="Yes",J1328="Galvanized")),
(AND(G1328="Non-Lead - Other",H1328="Don't know",J1328="Galvanized")),
(AND(G1328="Galvanized",H1328="Yes",J1328="Galvanized")),
(AND(G1328="Galvanized",H1328="Don't know",J1328="Galvanized")),
(AND(G1328="Galvanized",H1328="",J1328="Galvanized")),
(AND(G1328="Non-Lead - Other",H1328="",J1328="Galvanized")))),"Galvanized Requiring Replacement",
IF((OR((AND(G1328="Non-lead - Copper",J1328="Non-lead - Copper")),
(AND(G1328="Non-lead - Copper",J1328="Non-lead - Plastic")),
(AND(G1328="Non-lead - Copper",J1328="Non-lead - Other")),
(AND(G1328="Non-lead - Copper",J1328="Non-lead")),
(AND(G1328="Non-lead - Plastic",J1328="Non-lead - Copper")),
(AND(G1328="Non-lead - Plastic",J1328="Non-lead - Plastic")),
(AND(G1328="Non-lead - Plastic",J1328="Non-lead - Other")),
(AND(G1328="Non-lead - Plastic",J1328="Non-lead")),
(AND(G1328="Non-lead",J1328="Non-lead - Copper")),
(AND(G1328="Non-lead",J1328="Non-lead - Plastic")),
(AND(G1328="Non-lead",J1328="Non-lead - Other")),
(AND(G1328="Non-lead",J1328="Non-lead")),
(AND(G1328="Non-lead - Other",J1328="Non-lead - Copper")),
(AND(G1328="Non-Lead - Other",J1328="Non-lead - Plastic")),
(AND(G1328="Non-Lead - Other",J1328="Non-lead")),
(AND(G1328="Non-Lead - Other",J1328="Non-lead - Other")))),"Non-Lead",
IF((OR((AND(G1328="Galvanized",J1328="Non-lead")),
(AND(G1328="Galvanized",J1328="Non-lead - Copper")),
(AND(G1328="Galvanized",J1328="Non-lead - Plastic")),
(AND(G1328="Galvanized",J1328="Non-lead")),
(AND(G1328="Galvanized",J1328="Non-lead - Other")))),"Non-Lead",
IF((OR((AND(G1328="Non-lead - Copper",H1328="No",J1328="Galvanized")),
(AND(G1328="Non-lead - Plastic",H1328="No",J1328="Galvanized")),
(AND(G1328="Non-lead",H1328="No",J1328="Galvanized")),
(AND(G1328="Galvanized",H1328="No",J1328="Galvanized")),
(AND(G1328="Non-lead - Other",H1328="No",J1328="Galvanized")))),"Non-lead",
IF((OR((AND(G1328="Unknown - Likely Lead",J1328="Unknown - Likely Lead")),
(AND(G1328="Unknown - Likely Lead",J1328="Unknown - Unlikely Lead")),
(AND(G1328="Unknown - Likely Lead",J1328="Unknown - Material Unknown")),
(AND(G1328="Unknown - Unlikely Lead",J1328="Unknown - Likely Lead")),
(AND(G1328="Unknown - Unlikely Lead",J1328="Unknown - Unlikely Lead")),
(AND(G1328="Unknown - Unlikely Lead",J1328="Unknown - Material Unknown")),
(AND(G1328="Unknown - Material Unknown",J1328="Unknown - Likely Lead")),
(AND(G1328="Unknown - Material Unknown",J1328="Unknown - Unlikely Lead")),
(AND(G1328="Unknown - Material Unknown",J1328="Unknown - Material Unknown")))),"Unknown",
IF((OR((AND(G1328="Unknown - Likely Lead",J1328="Non-lead - Copper")),
(AND(G1328="Unknown - Likely Lead",J1328="Non-lead - Plastic")),
(AND(G1328="Unknown - Likely Lead",J1328="Non-lead")),
(AND(G1328="Unknown - Likely Lead",J1328="Non-lead - Other")),
(AND(G1328="Unknown - Unlikely Lead",J1328="Non-lead - Copper")),
(AND(G1328="Unknown - Unlikely Lead",J1328="Non-lead - Plastic")),
(AND(G1328="Unknown - Unlikely Lead",J1328="Non-lead")),
(AND(G1328="Unknown - Unlikely Lead",J1328="Non-lead - Other")),
(AND(G1328="Unknown - Material Unknown",J1328="Non-lead - Copper")),
(AND(G1328="Unknown - Material Unknown",J1328="Non-lead - Plastic")),
(AND(G1328="Unknown - Material Unknown",J1328="Non-lead")),
(AND(G1328="Unknown - Material Unknown",J1328="Non-lead - Other")))),"Unknown",
IF((OR((AND(G1328="Non-lead - Copper",J1328="Unknown - Likely Lead")),
(AND(G1328="Non-lead - Copper",J1328="Unknown - Unlikely Lead")),
(AND(G1328="Non-lead - Copper",J1328="Unknown - Material Unknown")),
(AND(G1328="Non-lead - Plastic",J1328="Unknown - Likely Lead")),
(AND(G1328="Non-lead - Plastic",J1328="Unknown - Unlikely Lead")),
(AND(G1328="Non-lead - Plastic",J1328="Unknown - Material Unknown")),
(AND(G1328="Non-lead",J1328="Unknown - Likely Lead")),
(AND(G1328="Non-lead",J1328="Unknown - Unlikely Lead")),
(AND(G1328="Non-lead",J1328="Unknown - Material Unknown")),
(AND(G1328="Non-lead - Other",J1328="Unknown - Likely Lead")),
(AND(G1328="Non-Lead - Other",J1328="Unknown - Unlikely Lead")),
(AND(G1328="Non-Lead - Other",J1328="Unknown - Material Unknown")))),"Unknown",
IF((OR((AND(G1328="Galvanized",J1328="Unknown - Likely Lead")),
(AND(G1328="Galvanized",J1328="Unknown - Unlikely Lead")),
(AND(G1328="Galvanized",J1328="Unknown - Material Unknown")))),"Unknown",
IF((OR((AND(G1328="Galvanized",J1328="")))),"Galvanized Requiring Replacement",
IF((OR((AND(G1328="Non-lead - Copper",J1328="")),
(AND(G1328="Non-lead - Plastic",J1328="")),
(AND(G1328="Non-lead",J1328="")),
(AND(G1328="Non-lead - Other",J1328="")))),"Non-lead",
IF((OR((AND(G1328="Unknown - Likely Lead",J1328="")),
(AND(G1328="Unknown - Unlikely Lead",J1328="")),
(AND(G1328="Unknown - Material Unknown",J1328="")))),"Unknown",
""))))))))))))))))</f>
        <v>Non-Lead</v>
      </c>
      <c r="N1328" s="44" t="s">
        <v>39</v>
      </c>
    </row>
    <row r="1329" spans="1:14" ht="30" x14ac:dyDescent="0.25">
      <c r="A1329" s="34" t="s">
        <v>3285</v>
      </c>
      <c r="B1329" s="35" t="s">
        <v>3286</v>
      </c>
      <c r="C1329" s="36" t="s">
        <v>3134</v>
      </c>
      <c r="D1329" s="36" t="s">
        <v>32</v>
      </c>
      <c r="E1329" s="36" t="s">
        <v>33</v>
      </c>
      <c r="F1329" s="37" t="s">
        <v>3287</v>
      </c>
      <c r="G1329" s="38" t="s">
        <v>35</v>
      </c>
      <c r="H1329" s="39" t="s">
        <v>39</v>
      </c>
      <c r="I1329" s="40" t="s">
        <v>37</v>
      </c>
      <c r="J1329" s="42" t="s">
        <v>38</v>
      </c>
      <c r="K1329" s="39" t="s">
        <v>37</v>
      </c>
      <c r="L1329" s="35"/>
      <c r="M1329" s="43" t="str">
        <f>IF((OR(G1329="Lead")),"Lead",
IF((OR(J1329="Lead")),"Lead",
IF((OR(G1329="Lead-lined galvanized")),"Lead",
IF((OR(J1329="Lead-lined galvanized")),"Lead",
IF((OR((AND(G1329="Unknown - Likely Lead",J1329="Galvanized")),
(AND(G1329="Unknown - Unlikely Lead",J1329="Galvanized")),
(AND(G1329="Unknown - Material Unknown",J1329="Galvanized")))),"Galvanized Requiring Replacement",
IF((OR((AND(G1329="Non-lead - Copper",H1329="Yes",J1329="Galvanized")),
(AND(G1329="Non-lead - Copper",H1329="Don't know",J1329="Galvanized")),
(AND(G1329="Non-lead - Copper",H1329="",J1329="Galvanized")),
(AND(G1329="Non-lead - Plastic",H1329="Yes",J1329="Galvanized")),
(AND(G1329="Non-lead - Plastic",H1329="Don't know",J1329="Galvanized")),
(AND(G1329="Non-lead - Plastic",H1329="",J1329="Galvanized")),
(AND(G1329="Non-lead",H1329="Yes",J1329="Galvanized")),
(AND(G1329="Non-lead",H1329="Don't know",J1329="Galvanized")),
(AND(G1329="Non-lead",H1329="",J1329="Galvanized")),
(AND(G1329="Non-lead - Other",H1329="Yes",J1329="Galvanized")),
(AND(G1329="Non-Lead - Other",H1329="Don't know",J1329="Galvanized")),
(AND(G1329="Galvanized",H1329="Yes",J1329="Galvanized")),
(AND(G1329="Galvanized",H1329="Don't know",J1329="Galvanized")),
(AND(G1329="Galvanized",H1329="",J1329="Galvanized")),
(AND(G1329="Non-Lead - Other",H1329="",J1329="Galvanized")))),"Galvanized Requiring Replacement",
IF((OR((AND(G1329="Non-lead - Copper",J1329="Non-lead - Copper")),
(AND(G1329="Non-lead - Copper",J1329="Non-lead - Plastic")),
(AND(G1329="Non-lead - Copper",J1329="Non-lead - Other")),
(AND(G1329="Non-lead - Copper",J1329="Non-lead")),
(AND(G1329="Non-lead - Plastic",J1329="Non-lead - Copper")),
(AND(G1329="Non-lead - Plastic",J1329="Non-lead - Plastic")),
(AND(G1329="Non-lead - Plastic",J1329="Non-lead - Other")),
(AND(G1329="Non-lead - Plastic",J1329="Non-lead")),
(AND(G1329="Non-lead",J1329="Non-lead - Copper")),
(AND(G1329="Non-lead",J1329="Non-lead - Plastic")),
(AND(G1329="Non-lead",J1329="Non-lead - Other")),
(AND(G1329="Non-lead",J1329="Non-lead")),
(AND(G1329="Non-lead - Other",J1329="Non-lead - Copper")),
(AND(G1329="Non-Lead - Other",J1329="Non-lead - Plastic")),
(AND(G1329="Non-Lead - Other",J1329="Non-lead")),
(AND(G1329="Non-Lead - Other",J1329="Non-lead - Other")))),"Non-Lead",
IF((OR((AND(G1329="Galvanized",J1329="Non-lead")),
(AND(G1329="Galvanized",J1329="Non-lead - Copper")),
(AND(G1329="Galvanized",J1329="Non-lead - Plastic")),
(AND(G1329="Galvanized",J1329="Non-lead")),
(AND(G1329="Galvanized",J1329="Non-lead - Other")))),"Non-Lead",
IF((OR((AND(G1329="Non-lead - Copper",H1329="No",J1329="Galvanized")),
(AND(G1329="Non-lead - Plastic",H1329="No",J1329="Galvanized")),
(AND(G1329="Non-lead",H1329="No",J1329="Galvanized")),
(AND(G1329="Galvanized",H1329="No",J1329="Galvanized")),
(AND(G1329="Non-lead - Other",H1329="No",J1329="Galvanized")))),"Non-lead",
IF((OR((AND(G1329="Unknown - Likely Lead",J1329="Unknown - Likely Lead")),
(AND(G1329="Unknown - Likely Lead",J1329="Unknown - Unlikely Lead")),
(AND(G1329="Unknown - Likely Lead",J1329="Unknown - Material Unknown")),
(AND(G1329="Unknown - Unlikely Lead",J1329="Unknown - Likely Lead")),
(AND(G1329="Unknown - Unlikely Lead",J1329="Unknown - Unlikely Lead")),
(AND(G1329="Unknown - Unlikely Lead",J1329="Unknown - Material Unknown")),
(AND(G1329="Unknown - Material Unknown",J1329="Unknown - Likely Lead")),
(AND(G1329="Unknown - Material Unknown",J1329="Unknown - Unlikely Lead")),
(AND(G1329="Unknown - Material Unknown",J1329="Unknown - Material Unknown")))),"Unknown",
IF((OR((AND(G1329="Unknown - Likely Lead",J1329="Non-lead - Copper")),
(AND(G1329="Unknown - Likely Lead",J1329="Non-lead - Plastic")),
(AND(G1329="Unknown - Likely Lead",J1329="Non-lead")),
(AND(G1329="Unknown - Likely Lead",J1329="Non-lead - Other")),
(AND(G1329="Unknown - Unlikely Lead",J1329="Non-lead - Copper")),
(AND(G1329="Unknown - Unlikely Lead",J1329="Non-lead - Plastic")),
(AND(G1329="Unknown - Unlikely Lead",J1329="Non-lead")),
(AND(G1329="Unknown - Unlikely Lead",J1329="Non-lead - Other")),
(AND(G1329="Unknown - Material Unknown",J1329="Non-lead - Copper")),
(AND(G1329="Unknown - Material Unknown",J1329="Non-lead - Plastic")),
(AND(G1329="Unknown - Material Unknown",J1329="Non-lead")),
(AND(G1329="Unknown - Material Unknown",J1329="Non-lead - Other")))),"Unknown",
IF((OR((AND(G1329="Non-lead - Copper",J1329="Unknown - Likely Lead")),
(AND(G1329="Non-lead - Copper",J1329="Unknown - Unlikely Lead")),
(AND(G1329="Non-lead - Copper",J1329="Unknown - Material Unknown")),
(AND(G1329="Non-lead - Plastic",J1329="Unknown - Likely Lead")),
(AND(G1329="Non-lead - Plastic",J1329="Unknown - Unlikely Lead")),
(AND(G1329="Non-lead - Plastic",J1329="Unknown - Material Unknown")),
(AND(G1329="Non-lead",J1329="Unknown - Likely Lead")),
(AND(G1329="Non-lead",J1329="Unknown - Unlikely Lead")),
(AND(G1329="Non-lead",J1329="Unknown - Material Unknown")),
(AND(G1329="Non-lead - Other",J1329="Unknown - Likely Lead")),
(AND(G1329="Non-Lead - Other",J1329="Unknown - Unlikely Lead")),
(AND(G1329="Non-Lead - Other",J1329="Unknown - Material Unknown")))),"Unknown",
IF((OR((AND(G1329="Galvanized",J1329="Unknown - Likely Lead")),
(AND(G1329="Galvanized",J1329="Unknown - Unlikely Lead")),
(AND(G1329="Galvanized",J1329="Unknown - Material Unknown")))),"Unknown",
IF((OR((AND(G1329="Galvanized",J1329="")))),"Galvanized Requiring Replacement",
IF((OR((AND(G1329="Non-lead - Copper",J1329="")),
(AND(G1329="Non-lead - Plastic",J1329="")),
(AND(G1329="Non-lead",J1329="")),
(AND(G1329="Non-lead - Other",J1329="")))),"Non-lead",
IF((OR((AND(G1329="Unknown - Likely Lead",J1329="")),
(AND(G1329="Unknown - Unlikely Lead",J1329="")),
(AND(G1329="Unknown - Material Unknown",J1329="")))),"Unknown",
""))))))))))))))))</f>
        <v>Non-Lead</v>
      </c>
      <c r="N1329" s="44" t="s">
        <v>39</v>
      </c>
    </row>
    <row r="1330" spans="1:14" ht="30" x14ac:dyDescent="0.25">
      <c r="A1330" s="34" t="s">
        <v>3288</v>
      </c>
      <c r="B1330" s="35" t="s">
        <v>3233</v>
      </c>
      <c r="C1330" s="36" t="s">
        <v>3165</v>
      </c>
      <c r="D1330" s="36" t="s">
        <v>32</v>
      </c>
      <c r="E1330" s="36" t="s">
        <v>33</v>
      </c>
      <c r="F1330" s="37" t="s">
        <v>3289</v>
      </c>
      <c r="G1330" s="38" t="s">
        <v>35</v>
      </c>
      <c r="H1330" s="39" t="s">
        <v>39</v>
      </c>
      <c r="I1330" s="40" t="s">
        <v>37</v>
      </c>
      <c r="J1330" s="42" t="s">
        <v>38</v>
      </c>
      <c r="K1330" s="39" t="s">
        <v>37</v>
      </c>
      <c r="L1330" s="35"/>
      <c r="M1330" s="43" t="str">
        <f>IF((OR(G1330="Lead")),"Lead",
IF((OR(J1330="Lead")),"Lead",
IF((OR(G1330="Lead-lined galvanized")),"Lead",
IF((OR(J1330="Lead-lined galvanized")),"Lead",
IF((OR((AND(G1330="Unknown - Likely Lead",J1330="Galvanized")),
(AND(G1330="Unknown - Unlikely Lead",J1330="Galvanized")),
(AND(G1330="Unknown - Material Unknown",J1330="Galvanized")))),"Galvanized Requiring Replacement",
IF((OR((AND(G1330="Non-lead - Copper",H1330="Yes",J1330="Galvanized")),
(AND(G1330="Non-lead - Copper",H1330="Don't know",J1330="Galvanized")),
(AND(G1330="Non-lead - Copper",H1330="",J1330="Galvanized")),
(AND(G1330="Non-lead - Plastic",H1330="Yes",J1330="Galvanized")),
(AND(G1330="Non-lead - Plastic",H1330="Don't know",J1330="Galvanized")),
(AND(G1330="Non-lead - Plastic",H1330="",J1330="Galvanized")),
(AND(G1330="Non-lead",H1330="Yes",J1330="Galvanized")),
(AND(G1330="Non-lead",H1330="Don't know",J1330="Galvanized")),
(AND(G1330="Non-lead",H1330="",J1330="Galvanized")),
(AND(G1330="Non-lead - Other",H1330="Yes",J1330="Galvanized")),
(AND(G1330="Non-Lead - Other",H1330="Don't know",J1330="Galvanized")),
(AND(G1330="Galvanized",H1330="Yes",J1330="Galvanized")),
(AND(G1330="Galvanized",H1330="Don't know",J1330="Galvanized")),
(AND(G1330="Galvanized",H1330="",J1330="Galvanized")),
(AND(G1330="Non-Lead - Other",H1330="",J1330="Galvanized")))),"Galvanized Requiring Replacement",
IF((OR((AND(G1330="Non-lead - Copper",J1330="Non-lead - Copper")),
(AND(G1330="Non-lead - Copper",J1330="Non-lead - Plastic")),
(AND(G1330="Non-lead - Copper",J1330="Non-lead - Other")),
(AND(G1330="Non-lead - Copper",J1330="Non-lead")),
(AND(G1330="Non-lead - Plastic",J1330="Non-lead - Copper")),
(AND(G1330="Non-lead - Plastic",J1330="Non-lead - Plastic")),
(AND(G1330="Non-lead - Plastic",J1330="Non-lead - Other")),
(AND(G1330="Non-lead - Plastic",J1330="Non-lead")),
(AND(G1330="Non-lead",J1330="Non-lead - Copper")),
(AND(G1330="Non-lead",J1330="Non-lead - Plastic")),
(AND(G1330="Non-lead",J1330="Non-lead - Other")),
(AND(G1330="Non-lead",J1330="Non-lead")),
(AND(G1330="Non-lead - Other",J1330="Non-lead - Copper")),
(AND(G1330="Non-Lead - Other",J1330="Non-lead - Plastic")),
(AND(G1330="Non-Lead - Other",J1330="Non-lead")),
(AND(G1330="Non-Lead - Other",J1330="Non-lead - Other")))),"Non-Lead",
IF((OR((AND(G1330="Galvanized",J1330="Non-lead")),
(AND(G1330="Galvanized",J1330="Non-lead - Copper")),
(AND(G1330="Galvanized",J1330="Non-lead - Plastic")),
(AND(G1330="Galvanized",J1330="Non-lead")),
(AND(G1330="Galvanized",J1330="Non-lead - Other")))),"Non-Lead",
IF((OR((AND(G1330="Non-lead - Copper",H1330="No",J1330="Galvanized")),
(AND(G1330="Non-lead - Plastic",H1330="No",J1330="Galvanized")),
(AND(G1330="Non-lead",H1330="No",J1330="Galvanized")),
(AND(G1330="Galvanized",H1330="No",J1330="Galvanized")),
(AND(G1330="Non-lead - Other",H1330="No",J1330="Galvanized")))),"Non-lead",
IF((OR((AND(G1330="Unknown - Likely Lead",J1330="Unknown - Likely Lead")),
(AND(G1330="Unknown - Likely Lead",J1330="Unknown - Unlikely Lead")),
(AND(G1330="Unknown - Likely Lead",J1330="Unknown - Material Unknown")),
(AND(G1330="Unknown - Unlikely Lead",J1330="Unknown - Likely Lead")),
(AND(G1330="Unknown - Unlikely Lead",J1330="Unknown - Unlikely Lead")),
(AND(G1330="Unknown - Unlikely Lead",J1330="Unknown - Material Unknown")),
(AND(G1330="Unknown - Material Unknown",J1330="Unknown - Likely Lead")),
(AND(G1330="Unknown - Material Unknown",J1330="Unknown - Unlikely Lead")),
(AND(G1330="Unknown - Material Unknown",J1330="Unknown - Material Unknown")))),"Unknown",
IF((OR((AND(G1330="Unknown - Likely Lead",J1330="Non-lead - Copper")),
(AND(G1330="Unknown - Likely Lead",J1330="Non-lead - Plastic")),
(AND(G1330="Unknown - Likely Lead",J1330="Non-lead")),
(AND(G1330="Unknown - Likely Lead",J1330="Non-lead - Other")),
(AND(G1330="Unknown - Unlikely Lead",J1330="Non-lead - Copper")),
(AND(G1330="Unknown - Unlikely Lead",J1330="Non-lead - Plastic")),
(AND(G1330="Unknown - Unlikely Lead",J1330="Non-lead")),
(AND(G1330="Unknown - Unlikely Lead",J1330="Non-lead - Other")),
(AND(G1330="Unknown - Material Unknown",J1330="Non-lead - Copper")),
(AND(G1330="Unknown - Material Unknown",J1330="Non-lead - Plastic")),
(AND(G1330="Unknown - Material Unknown",J1330="Non-lead")),
(AND(G1330="Unknown - Material Unknown",J1330="Non-lead - Other")))),"Unknown",
IF((OR((AND(G1330="Non-lead - Copper",J1330="Unknown - Likely Lead")),
(AND(G1330="Non-lead - Copper",J1330="Unknown - Unlikely Lead")),
(AND(G1330="Non-lead - Copper",J1330="Unknown - Material Unknown")),
(AND(G1330="Non-lead - Plastic",J1330="Unknown - Likely Lead")),
(AND(G1330="Non-lead - Plastic",J1330="Unknown - Unlikely Lead")),
(AND(G1330="Non-lead - Plastic",J1330="Unknown - Material Unknown")),
(AND(G1330="Non-lead",J1330="Unknown - Likely Lead")),
(AND(G1330="Non-lead",J1330="Unknown - Unlikely Lead")),
(AND(G1330="Non-lead",J1330="Unknown - Material Unknown")),
(AND(G1330="Non-lead - Other",J1330="Unknown - Likely Lead")),
(AND(G1330="Non-Lead - Other",J1330="Unknown - Unlikely Lead")),
(AND(G1330="Non-Lead - Other",J1330="Unknown - Material Unknown")))),"Unknown",
IF((OR((AND(G1330="Galvanized",J1330="Unknown - Likely Lead")),
(AND(G1330="Galvanized",J1330="Unknown - Unlikely Lead")),
(AND(G1330="Galvanized",J1330="Unknown - Material Unknown")))),"Unknown",
IF((OR((AND(G1330="Galvanized",J1330="")))),"Galvanized Requiring Replacement",
IF((OR((AND(G1330="Non-lead - Copper",J1330="")),
(AND(G1330="Non-lead - Plastic",J1330="")),
(AND(G1330="Non-lead",J1330="")),
(AND(G1330="Non-lead - Other",J1330="")))),"Non-lead",
IF((OR((AND(G1330="Unknown - Likely Lead",J1330="")),
(AND(G1330="Unknown - Unlikely Lead",J1330="")),
(AND(G1330="Unknown - Material Unknown",J1330="")))),"Unknown",
""))))))))))))))))</f>
        <v>Non-Lead</v>
      </c>
      <c r="N1330" s="44" t="s">
        <v>39</v>
      </c>
    </row>
    <row r="1331" spans="1:14" ht="30" x14ac:dyDescent="0.25">
      <c r="A1331" s="34" t="s">
        <v>3290</v>
      </c>
      <c r="B1331" s="35" t="s">
        <v>802</v>
      </c>
      <c r="C1331" s="36" t="s">
        <v>3174</v>
      </c>
      <c r="D1331" s="36" t="s">
        <v>32</v>
      </c>
      <c r="E1331" s="36" t="s">
        <v>33</v>
      </c>
      <c r="F1331" s="37" t="s">
        <v>3291</v>
      </c>
      <c r="G1331" s="38" t="s">
        <v>35</v>
      </c>
      <c r="H1331" s="39" t="s">
        <v>39</v>
      </c>
      <c r="I1331" s="40" t="s">
        <v>37</v>
      </c>
      <c r="J1331" s="42" t="s">
        <v>47</v>
      </c>
      <c r="K1331" s="39" t="s">
        <v>37</v>
      </c>
      <c r="L1331" s="35"/>
      <c r="M1331" s="43" t="str">
        <f>IF((OR(G1331="Lead")),"Lead",
IF((OR(J1331="Lead")),"Lead",
IF((OR(G1331="Lead-lined galvanized")),"Lead",
IF((OR(J1331="Lead-lined galvanized")),"Lead",
IF((OR((AND(G1331="Unknown - Likely Lead",J1331="Galvanized")),
(AND(G1331="Unknown - Unlikely Lead",J1331="Galvanized")),
(AND(G1331="Unknown - Material Unknown",J1331="Galvanized")))),"Galvanized Requiring Replacement",
IF((OR((AND(G1331="Non-lead - Copper",H1331="Yes",J1331="Galvanized")),
(AND(G1331="Non-lead - Copper",H1331="Don't know",J1331="Galvanized")),
(AND(G1331="Non-lead - Copper",H1331="",J1331="Galvanized")),
(AND(G1331="Non-lead - Plastic",H1331="Yes",J1331="Galvanized")),
(AND(G1331="Non-lead - Plastic",H1331="Don't know",J1331="Galvanized")),
(AND(G1331="Non-lead - Plastic",H1331="",J1331="Galvanized")),
(AND(G1331="Non-lead",H1331="Yes",J1331="Galvanized")),
(AND(G1331="Non-lead",H1331="Don't know",J1331="Galvanized")),
(AND(G1331="Non-lead",H1331="",J1331="Galvanized")),
(AND(G1331="Non-lead - Other",H1331="Yes",J1331="Galvanized")),
(AND(G1331="Non-Lead - Other",H1331="Don't know",J1331="Galvanized")),
(AND(G1331="Galvanized",H1331="Yes",J1331="Galvanized")),
(AND(G1331="Galvanized",H1331="Don't know",J1331="Galvanized")),
(AND(G1331="Galvanized",H1331="",J1331="Galvanized")),
(AND(G1331="Non-Lead - Other",H1331="",J1331="Galvanized")))),"Galvanized Requiring Replacement",
IF((OR((AND(G1331="Non-lead - Copper",J1331="Non-lead - Copper")),
(AND(G1331="Non-lead - Copper",J1331="Non-lead - Plastic")),
(AND(G1331="Non-lead - Copper",J1331="Non-lead - Other")),
(AND(G1331="Non-lead - Copper",J1331="Non-lead")),
(AND(G1331="Non-lead - Plastic",J1331="Non-lead - Copper")),
(AND(G1331="Non-lead - Plastic",J1331="Non-lead - Plastic")),
(AND(G1331="Non-lead - Plastic",J1331="Non-lead - Other")),
(AND(G1331="Non-lead - Plastic",J1331="Non-lead")),
(AND(G1331="Non-lead",J1331="Non-lead - Copper")),
(AND(G1331="Non-lead",J1331="Non-lead - Plastic")),
(AND(G1331="Non-lead",J1331="Non-lead - Other")),
(AND(G1331="Non-lead",J1331="Non-lead")),
(AND(G1331="Non-lead - Other",J1331="Non-lead - Copper")),
(AND(G1331="Non-Lead - Other",J1331="Non-lead - Plastic")),
(AND(G1331="Non-Lead - Other",J1331="Non-lead")),
(AND(G1331="Non-Lead - Other",J1331="Non-lead - Other")))),"Non-Lead",
IF((OR((AND(G1331="Galvanized",J1331="Non-lead")),
(AND(G1331="Galvanized",J1331="Non-lead - Copper")),
(AND(G1331="Galvanized",J1331="Non-lead - Plastic")),
(AND(G1331="Galvanized",J1331="Non-lead")),
(AND(G1331="Galvanized",J1331="Non-lead - Other")))),"Non-Lead",
IF((OR((AND(G1331="Non-lead - Copper",H1331="No",J1331="Galvanized")),
(AND(G1331="Non-lead - Plastic",H1331="No",J1331="Galvanized")),
(AND(G1331="Non-lead",H1331="No",J1331="Galvanized")),
(AND(G1331="Galvanized",H1331="No",J1331="Galvanized")),
(AND(G1331="Non-lead - Other",H1331="No",J1331="Galvanized")))),"Non-lead",
IF((OR((AND(G1331="Unknown - Likely Lead",J1331="Unknown - Likely Lead")),
(AND(G1331="Unknown - Likely Lead",J1331="Unknown - Unlikely Lead")),
(AND(G1331="Unknown - Likely Lead",J1331="Unknown - Material Unknown")),
(AND(G1331="Unknown - Unlikely Lead",J1331="Unknown - Likely Lead")),
(AND(G1331="Unknown - Unlikely Lead",J1331="Unknown - Unlikely Lead")),
(AND(G1331="Unknown - Unlikely Lead",J1331="Unknown - Material Unknown")),
(AND(G1331="Unknown - Material Unknown",J1331="Unknown - Likely Lead")),
(AND(G1331="Unknown - Material Unknown",J1331="Unknown - Unlikely Lead")),
(AND(G1331="Unknown - Material Unknown",J1331="Unknown - Material Unknown")))),"Unknown",
IF((OR((AND(G1331="Unknown - Likely Lead",J1331="Non-lead - Copper")),
(AND(G1331="Unknown - Likely Lead",J1331="Non-lead - Plastic")),
(AND(G1331="Unknown - Likely Lead",J1331="Non-lead")),
(AND(G1331="Unknown - Likely Lead",J1331="Non-lead - Other")),
(AND(G1331="Unknown - Unlikely Lead",J1331="Non-lead - Copper")),
(AND(G1331="Unknown - Unlikely Lead",J1331="Non-lead - Plastic")),
(AND(G1331="Unknown - Unlikely Lead",J1331="Non-lead")),
(AND(G1331="Unknown - Unlikely Lead",J1331="Non-lead - Other")),
(AND(G1331="Unknown - Material Unknown",J1331="Non-lead - Copper")),
(AND(G1331="Unknown - Material Unknown",J1331="Non-lead - Plastic")),
(AND(G1331="Unknown - Material Unknown",J1331="Non-lead")),
(AND(G1331="Unknown - Material Unknown",J1331="Non-lead - Other")))),"Unknown",
IF((OR((AND(G1331="Non-lead - Copper",J1331="Unknown - Likely Lead")),
(AND(G1331="Non-lead - Copper",J1331="Unknown - Unlikely Lead")),
(AND(G1331="Non-lead - Copper",J1331="Unknown - Material Unknown")),
(AND(G1331="Non-lead - Plastic",J1331="Unknown - Likely Lead")),
(AND(G1331="Non-lead - Plastic",J1331="Unknown - Unlikely Lead")),
(AND(G1331="Non-lead - Plastic",J1331="Unknown - Material Unknown")),
(AND(G1331="Non-lead",J1331="Unknown - Likely Lead")),
(AND(G1331="Non-lead",J1331="Unknown - Unlikely Lead")),
(AND(G1331="Non-lead",J1331="Unknown - Material Unknown")),
(AND(G1331="Non-lead - Other",J1331="Unknown - Likely Lead")),
(AND(G1331="Non-Lead - Other",J1331="Unknown - Unlikely Lead")),
(AND(G1331="Non-Lead - Other",J1331="Unknown - Material Unknown")))),"Unknown",
IF((OR((AND(G1331="Galvanized",J1331="Unknown - Likely Lead")),
(AND(G1331="Galvanized",J1331="Unknown - Unlikely Lead")),
(AND(G1331="Galvanized",J1331="Unknown - Material Unknown")))),"Unknown",
IF((OR((AND(G1331="Galvanized",J1331="")))),"Galvanized Requiring Replacement",
IF((OR((AND(G1331="Non-lead - Copper",J1331="")),
(AND(G1331="Non-lead - Plastic",J1331="")),
(AND(G1331="Non-lead",J1331="")),
(AND(G1331="Non-lead - Other",J1331="")))),"Non-lead",
IF((OR((AND(G1331="Unknown - Likely Lead",J1331="")),
(AND(G1331="Unknown - Unlikely Lead",J1331="")),
(AND(G1331="Unknown - Material Unknown",J1331="")))),"Unknown",
""))))))))))))))))</f>
        <v>Non-Lead</v>
      </c>
      <c r="N1331" s="44" t="s">
        <v>39</v>
      </c>
    </row>
    <row r="1332" spans="1:14" ht="30" x14ac:dyDescent="0.25">
      <c r="A1332" s="34" t="s">
        <v>3292</v>
      </c>
      <c r="B1332" s="35" t="s">
        <v>3293</v>
      </c>
      <c r="C1332" s="36" t="s">
        <v>3294</v>
      </c>
      <c r="D1332" s="36" t="s">
        <v>32</v>
      </c>
      <c r="E1332" s="36">
        <v>76049</v>
      </c>
      <c r="F1332" s="37" t="s">
        <v>3295</v>
      </c>
      <c r="G1332" s="38" t="s">
        <v>35</v>
      </c>
      <c r="H1332" s="39" t="s">
        <v>39</v>
      </c>
      <c r="I1332" s="40" t="s">
        <v>37</v>
      </c>
      <c r="J1332" s="42" t="s">
        <v>38</v>
      </c>
      <c r="K1332" s="39" t="s">
        <v>37</v>
      </c>
      <c r="L1332" s="35"/>
      <c r="M1332" s="43" t="str">
        <f>IF((OR(G1332="Lead")),"Lead",
IF((OR(J1332="Lead")),"Lead",
IF((OR(G1332="Lead-lined galvanized")),"Lead",
IF((OR(J1332="Lead-lined galvanized")),"Lead",
IF((OR((AND(G1332="Unknown - Likely Lead",J1332="Galvanized")),
(AND(G1332="Unknown - Unlikely Lead",J1332="Galvanized")),
(AND(G1332="Unknown - Material Unknown",J1332="Galvanized")))),"Galvanized Requiring Replacement",
IF((OR((AND(G1332="Non-lead - Copper",H1332="Yes",J1332="Galvanized")),
(AND(G1332="Non-lead - Copper",H1332="Don't know",J1332="Galvanized")),
(AND(G1332="Non-lead - Copper",H1332="",J1332="Galvanized")),
(AND(G1332="Non-lead - Plastic",H1332="Yes",J1332="Galvanized")),
(AND(G1332="Non-lead - Plastic",H1332="Don't know",J1332="Galvanized")),
(AND(G1332="Non-lead - Plastic",H1332="",J1332="Galvanized")),
(AND(G1332="Non-lead",H1332="Yes",J1332="Galvanized")),
(AND(G1332="Non-lead",H1332="Don't know",J1332="Galvanized")),
(AND(G1332="Non-lead",H1332="",J1332="Galvanized")),
(AND(G1332="Non-lead - Other",H1332="Yes",J1332="Galvanized")),
(AND(G1332="Non-Lead - Other",H1332="Don't know",J1332="Galvanized")),
(AND(G1332="Galvanized",H1332="Yes",J1332="Galvanized")),
(AND(G1332="Galvanized",H1332="Don't know",J1332="Galvanized")),
(AND(G1332="Galvanized",H1332="",J1332="Galvanized")),
(AND(G1332="Non-Lead - Other",H1332="",J1332="Galvanized")))),"Galvanized Requiring Replacement",
IF((OR((AND(G1332="Non-lead - Copper",J1332="Non-lead - Copper")),
(AND(G1332="Non-lead - Copper",J1332="Non-lead - Plastic")),
(AND(G1332="Non-lead - Copper",J1332="Non-lead - Other")),
(AND(G1332="Non-lead - Copper",J1332="Non-lead")),
(AND(G1332="Non-lead - Plastic",J1332="Non-lead - Copper")),
(AND(G1332="Non-lead - Plastic",J1332="Non-lead - Plastic")),
(AND(G1332="Non-lead - Plastic",J1332="Non-lead - Other")),
(AND(G1332="Non-lead - Plastic",J1332="Non-lead")),
(AND(G1332="Non-lead",J1332="Non-lead - Copper")),
(AND(G1332="Non-lead",J1332="Non-lead - Plastic")),
(AND(G1332="Non-lead",J1332="Non-lead - Other")),
(AND(G1332="Non-lead",J1332="Non-lead")),
(AND(G1332="Non-lead - Other",J1332="Non-lead - Copper")),
(AND(G1332="Non-Lead - Other",J1332="Non-lead - Plastic")),
(AND(G1332="Non-Lead - Other",J1332="Non-lead")),
(AND(G1332="Non-Lead - Other",J1332="Non-lead - Other")))),"Non-Lead",
IF((OR((AND(G1332="Galvanized",J1332="Non-lead")),
(AND(G1332="Galvanized",J1332="Non-lead - Copper")),
(AND(G1332="Galvanized",J1332="Non-lead - Plastic")),
(AND(G1332="Galvanized",J1332="Non-lead")),
(AND(G1332="Galvanized",J1332="Non-lead - Other")))),"Non-Lead",
IF((OR((AND(G1332="Non-lead - Copper",H1332="No",J1332="Galvanized")),
(AND(G1332="Non-lead - Plastic",H1332="No",J1332="Galvanized")),
(AND(G1332="Non-lead",H1332="No",J1332="Galvanized")),
(AND(G1332="Galvanized",H1332="No",J1332="Galvanized")),
(AND(G1332="Non-lead - Other",H1332="No",J1332="Galvanized")))),"Non-lead",
IF((OR((AND(G1332="Unknown - Likely Lead",J1332="Unknown - Likely Lead")),
(AND(G1332="Unknown - Likely Lead",J1332="Unknown - Unlikely Lead")),
(AND(G1332="Unknown - Likely Lead",J1332="Unknown - Material Unknown")),
(AND(G1332="Unknown - Unlikely Lead",J1332="Unknown - Likely Lead")),
(AND(G1332="Unknown - Unlikely Lead",J1332="Unknown - Unlikely Lead")),
(AND(G1332="Unknown - Unlikely Lead",J1332="Unknown - Material Unknown")),
(AND(G1332="Unknown - Material Unknown",J1332="Unknown - Likely Lead")),
(AND(G1332="Unknown - Material Unknown",J1332="Unknown - Unlikely Lead")),
(AND(G1332="Unknown - Material Unknown",J1332="Unknown - Material Unknown")))),"Unknown",
IF((OR((AND(G1332="Unknown - Likely Lead",J1332="Non-lead - Copper")),
(AND(G1332="Unknown - Likely Lead",J1332="Non-lead - Plastic")),
(AND(G1332="Unknown - Likely Lead",J1332="Non-lead")),
(AND(G1332="Unknown - Likely Lead",J1332="Non-lead - Other")),
(AND(G1332="Unknown - Unlikely Lead",J1332="Non-lead - Copper")),
(AND(G1332="Unknown - Unlikely Lead",J1332="Non-lead - Plastic")),
(AND(G1332="Unknown - Unlikely Lead",J1332="Non-lead")),
(AND(G1332="Unknown - Unlikely Lead",J1332="Non-lead - Other")),
(AND(G1332="Unknown - Material Unknown",J1332="Non-lead - Copper")),
(AND(G1332="Unknown - Material Unknown",J1332="Non-lead - Plastic")),
(AND(G1332="Unknown - Material Unknown",J1332="Non-lead")),
(AND(G1332="Unknown - Material Unknown",J1332="Non-lead - Other")))),"Unknown",
IF((OR((AND(G1332="Non-lead - Copper",J1332="Unknown - Likely Lead")),
(AND(G1332="Non-lead - Copper",J1332="Unknown - Unlikely Lead")),
(AND(G1332="Non-lead - Copper",J1332="Unknown - Material Unknown")),
(AND(G1332="Non-lead - Plastic",J1332="Unknown - Likely Lead")),
(AND(G1332="Non-lead - Plastic",J1332="Unknown - Unlikely Lead")),
(AND(G1332="Non-lead - Plastic",J1332="Unknown - Material Unknown")),
(AND(G1332="Non-lead",J1332="Unknown - Likely Lead")),
(AND(G1332="Non-lead",J1332="Unknown - Unlikely Lead")),
(AND(G1332="Non-lead",J1332="Unknown - Material Unknown")),
(AND(G1332="Non-lead - Other",J1332="Unknown - Likely Lead")),
(AND(G1332="Non-Lead - Other",J1332="Unknown - Unlikely Lead")),
(AND(G1332="Non-Lead - Other",J1332="Unknown - Material Unknown")))),"Unknown",
IF((OR((AND(G1332="Galvanized",J1332="Unknown - Likely Lead")),
(AND(G1332="Galvanized",J1332="Unknown - Unlikely Lead")),
(AND(G1332="Galvanized",J1332="Unknown - Material Unknown")))),"Unknown",
IF((OR((AND(G1332="Galvanized",J1332="")))),"Galvanized Requiring Replacement",
IF((OR((AND(G1332="Non-lead - Copper",J1332="")),
(AND(G1332="Non-lead - Plastic",J1332="")),
(AND(G1332="Non-lead",J1332="")),
(AND(G1332="Non-lead - Other",J1332="")))),"Non-lead",
IF((OR((AND(G1332="Unknown - Likely Lead",J1332="")),
(AND(G1332="Unknown - Unlikely Lead",J1332="")),
(AND(G1332="Unknown - Material Unknown",J1332="")))),"Unknown",
""))))))))))))))))</f>
        <v>Non-Lead</v>
      </c>
      <c r="N1332" s="44" t="s">
        <v>39</v>
      </c>
    </row>
    <row r="1333" spans="1:14" ht="30" x14ac:dyDescent="0.25">
      <c r="A1333" s="34" t="s">
        <v>3296</v>
      </c>
      <c r="B1333" s="35" t="s">
        <v>312</v>
      </c>
      <c r="C1333" s="36" t="s">
        <v>3297</v>
      </c>
      <c r="D1333" s="36" t="s">
        <v>32</v>
      </c>
      <c r="E1333" s="36">
        <v>76049</v>
      </c>
      <c r="F1333" s="37" t="s">
        <v>3298</v>
      </c>
      <c r="G1333" s="38" t="s">
        <v>35</v>
      </c>
      <c r="H1333" s="39" t="s">
        <v>39</v>
      </c>
      <c r="I1333" s="40" t="s">
        <v>37</v>
      </c>
      <c r="J1333" s="42" t="s">
        <v>38</v>
      </c>
      <c r="K1333" s="39" t="s">
        <v>37</v>
      </c>
      <c r="L1333" s="35"/>
      <c r="M1333" s="43" t="str">
        <f>IF((OR(G1333="Lead")),"Lead",
IF((OR(J1333="Lead")),"Lead",
IF((OR(G1333="Lead-lined galvanized")),"Lead",
IF((OR(J1333="Lead-lined galvanized")),"Lead",
IF((OR((AND(G1333="Unknown - Likely Lead",J1333="Galvanized")),
(AND(G1333="Unknown - Unlikely Lead",J1333="Galvanized")),
(AND(G1333="Unknown - Material Unknown",J1333="Galvanized")))),"Galvanized Requiring Replacement",
IF((OR((AND(G1333="Non-lead - Copper",H1333="Yes",J1333="Galvanized")),
(AND(G1333="Non-lead - Copper",H1333="Don't know",J1333="Galvanized")),
(AND(G1333="Non-lead - Copper",H1333="",J1333="Galvanized")),
(AND(G1333="Non-lead - Plastic",H1333="Yes",J1333="Galvanized")),
(AND(G1333="Non-lead - Plastic",H1333="Don't know",J1333="Galvanized")),
(AND(G1333="Non-lead - Plastic",H1333="",J1333="Galvanized")),
(AND(G1333="Non-lead",H1333="Yes",J1333="Galvanized")),
(AND(G1333="Non-lead",H1333="Don't know",J1333="Galvanized")),
(AND(G1333="Non-lead",H1333="",J1333="Galvanized")),
(AND(G1333="Non-lead - Other",H1333="Yes",J1333="Galvanized")),
(AND(G1333="Non-Lead - Other",H1333="Don't know",J1333="Galvanized")),
(AND(G1333="Galvanized",H1333="Yes",J1333="Galvanized")),
(AND(G1333="Galvanized",H1333="Don't know",J1333="Galvanized")),
(AND(G1333="Galvanized",H1333="",J1333="Galvanized")),
(AND(G1333="Non-Lead - Other",H1333="",J1333="Galvanized")))),"Galvanized Requiring Replacement",
IF((OR((AND(G1333="Non-lead - Copper",J1333="Non-lead - Copper")),
(AND(G1333="Non-lead - Copper",J1333="Non-lead - Plastic")),
(AND(G1333="Non-lead - Copper",J1333="Non-lead - Other")),
(AND(G1333="Non-lead - Copper",J1333="Non-lead")),
(AND(G1333="Non-lead - Plastic",J1333="Non-lead - Copper")),
(AND(G1333="Non-lead - Plastic",J1333="Non-lead - Plastic")),
(AND(G1333="Non-lead - Plastic",J1333="Non-lead - Other")),
(AND(G1333="Non-lead - Plastic",J1333="Non-lead")),
(AND(G1333="Non-lead",J1333="Non-lead - Copper")),
(AND(G1333="Non-lead",J1333="Non-lead - Plastic")),
(AND(G1333="Non-lead",J1333="Non-lead - Other")),
(AND(G1333="Non-lead",J1333="Non-lead")),
(AND(G1333="Non-lead - Other",J1333="Non-lead - Copper")),
(AND(G1333="Non-Lead - Other",J1333="Non-lead - Plastic")),
(AND(G1333="Non-Lead - Other",J1333="Non-lead")),
(AND(G1333="Non-Lead - Other",J1333="Non-lead - Other")))),"Non-Lead",
IF((OR((AND(G1333="Galvanized",J1333="Non-lead")),
(AND(G1333="Galvanized",J1333="Non-lead - Copper")),
(AND(G1333="Galvanized",J1333="Non-lead - Plastic")),
(AND(G1333="Galvanized",J1333="Non-lead")),
(AND(G1333="Galvanized",J1333="Non-lead - Other")))),"Non-Lead",
IF((OR((AND(G1333="Non-lead - Copper",H1333="No",J1333="Galvanized")),
(AND(G1333="Non-lead - Plastic",H1333="No",J1333="Galvanized")),
(AND(G1333="Non-lead",H1333="No",J1333="Galvanized")),
(AND(G1333="Galvanized",H1333="No",J1333="Galvanized")),
(AND(G1333="Non-lead - Other",H1333="No",J1333="Galvanized")))),"Non-lead",
IF((OR((AND(G1333="Unknown - Likely Lead",J1333="Unknown - Likely Lead")),
(AND(G1333="Unknown - Likely Lead",J1333="Unknown - Unlikely Lead")),
(AND(G1333="Unknown - Likely Lead",J1333="Unknown - Material Unknown")),
(AND(G1333="Unknown - Unlikely Lead",J1333="Unknown - Likely Lead")),
(AND(G1333="Unknown - Unlikely Lead",J1333="Unknown - Unlikely Lead")),
(AND(G1333="Unknown - Unlikely Lead",J1333="Unknown - Material Unknown")),
(AND(G1333="Unknown - Material Unknown",J1333="Unknown - Likely Lead")),
(AND(G1333="Unknown - Material Unknown",J1333="Unknown - Unlikely Lead")),
(AND(G1333="Unknown - Material Unknown",J1333="Unknown - Material Unknown")))),"Unknown",
IF((OR((AND(G1333="Unknown - Likely Lead",J1333="Non-lead - Copper")),
(AND(G1333="Unknown - Likely Lead",J1333="Non-lead - Plastic")),
(AND(G1333="Unknown - Likely Lead",J1333="Non-lead")),
(AND(G1333="Unknown - Likely Lead",J1333="Non-lead - Other")),
(AND(G1333="Unknown - Unlikely Lead",J1333="Non-lead - Copper")),
(AND(G1333="Unknown - Unlikely Lead",J1333="Non-lead - Plastic")),
(AND(G1333="Unknown - Unlikely Lead",J1333="Non-lead")),
(AND(G1333="Unknown - Unlikely Lead",J1333="Non-lead - Other")),
(AND(G1333="Unknown - Material Unknown",J1333="Non-lead - Copper")),
(AND(G1333="Unknown - Material Unknown",J1333="Non-lead - Plastic")),
(AND(G1333="Unknown - Material Unknown",J1333="Non-lead")),
(AND(G1333="Unknown - Material Unknown",J1333="Non-lead - Other")))),"Unknown",
IF((OR((AND(G1333="Non-lead - Copper",J1333="Unknown - Likely Lead")),
(AND(G1333="Non-lead - Copper",J1333="Unknown - Unlikely Lead")),
(AND(G1333="Non-lead - Copper",J1333="Unknown - Material Unknown")),
(AND(G1333="Non-lead - Plastic",J1333="Unknown - Likely Lead")),
(AND(G1333="Non-lead - Plastic",J1333="Unknown - Unlikely Lead")),
(AND(G1333="Non-lead - Plastic",J1333="Unknown - Material Unknown")),
(AND(G1333="Non-lead",J1333="Unknown - Likely Lead")),
(AND(G1333="Non-lead",J1333="Unknown - Unlikely Lead")),
(AND(G1333="Non-lead",J1333="Unknown - Material Unknown")),
(AND(G1333="Non-lead - Other",J1333="Unknown - Likely Lead")),
(AND(G1333="Non-Lead - Other",J1333="Unknown - Unlikely Lead")),
(AND(G1333="Non-Lead - Other",J1333="Unknown - Material Unknown")))),"Unknown",
IF((OR((AND(G1333="Galvanized",J1333="Unknown - Likely Lead")),
(AND(G1333="Galvanized",J1333="Unknown - Unlikely Lead")),
(AND(G1333="Galvanized",J1333="Unknown - Material Unknown")))),"Unknown",
IF((OR((AND(G1333="Galvanized",J1333="")))),"Galvanized Requiring Replacement",
IF((OR((AND(G1333="Non-lead - Copper",J1333="")),
(AND(G1333="Non-lead - Plastic",J1333="")),
(AND(G1333="Non-lead",J1333="")),
(AND(G1333="Non-lead - Other",J1333="")))),"Non-lead",
IF((OR((AND(G1333="Unknown - Likely Lead",J1333="")),
(AND(G1333="Unknown - Unlikely Lead",J1333="")),
(AND(G1333="Unknown - Material Unknown",J1333="")))),"Unknown",
""))))))))))))))))</f>
        <v>Non-Lead</v>
      </c>
      <c r="N1333" s="44" t="s">
        <v>39</v>
      </c>
    </row>
    <row r="1334" spans="1:14" ht="30" x14ac:dyDescent="0.25">
      <c r="A1334" s="34" t="s">
        <v>3299</v>
      </c>
      <c r="B1334" s="35" t="s">
        <v>85</v>
      </c>
      <c r="C1334" s="36" t="s">
        <v>3297</v>
      </c>
      <c r="D1334" s="36" t="s">
        <v>32</v>
      </c>
      <c r="E1334" s="36">
        <v>76049</v>
      </c>
      <c r="F1334" s="37" t="s">
        <v>3300</v>
      </c>
      <c r="G1334" s="38" t="s">
        <v>35</v>
      </c>
      <c r="H1334" s="39" t="s">
        <v>39</v>
      </c>
      <c r="I1334" s="40" t="s">
        <v>37</v>
      </c>
      <c r="J1334" s="42" t="s">
        <v>38</v>
      </c>
      <c r="K1334" s="39" t="s">
        <v>37</v>
      </c>
      <c r="L1334" s="35"/>
      <c r="M1334" s="43" t="str">
        <f>IF((OR(G1334="Lead")),"Lead",
IF((OR(J1334="Lead")),"Lead",
IF((OR(G1334="Lead-lined galvanized")),"Lead",
IF((OR(J1334="Lead-lined galvanized")),"Lead",
IF((OR((AND(G1334="Unknown - Likely Lead",J1334="Galvanized")),
(AND(G1334="Unknown - Unlikely Lead",J1334="Galvanized")),
(AND(G1334="Unknown - Material Unknown",J1334="Galvanized")))),"Galvanized Requiring Replacement",
IF((OR((AND(G1334="Non-lead - Copper",H1334="Yes",J1334="Galvanized")),
(AND(G1334="Non-lead - Copper",H1334="Don't know",J1334="Galvanized")),
(AND(G1334="Non-lead - Copper",H1334="",J1334="Galvanized")),
(AND(G1334="Non-lead - Plastic",H1334="Yes",J1334="Galvanized")),
(AND(G1334="Non-lead - Plastic",H1334="Don't know",J1334="Galvanized")),
(AND(G1334="Non-lead - Plastic",H1334="",J1334="Galvanized")),
(AND(G1334="Non-lead",H1334="Yes",J1334="Galvanized")),
(AND(G1334="Non-lead",H1334="Don't know",J1334="Galvanized")),
(AND(G1334="Non-lead",H1334="",J1334="Galvanized")),
(AND(G1334="Non-lead - Other",H1334="Yes",J1334="Galvanized")),
(AND(G1334="Non-Lead - Other",H1334="Don't know",J1334="Galvanized")),
(AND(G1334="Galvanized",H1334="Yes",J1334="Galvanized")),
(AND(G1334="Galvanized",H1334="Don't know",J1334="Galvanized")),
(AND(G1334="Galvanized",H1334="",J1334="Galvanized")),
(AND(G1334="Non-Lead - Other",H1334="",J1334="Galvanized")))),"Galvanized Requiring Replacement",
IF((OR((AND(G1334="Non-lead - Copper",J1334="Non-lead - Copper")),
(AND(G1334="Non-lead - Copper",J1334="Non-lead - Plastic")),
(AND(G1334="Non-lead - Copper",J1334="Non-lead - Other")),
(AND(G1334="Non-lead - Copper",J1334="Non-lead")),
(AND(G1334="Non-lead - Plastic",J1334="Non-lead - Copper")),
(AND(G1334="Non-lead - Plastic",J1334="Non-lead - Plastic")),
(AND(G1334="Non-lead - Plastic",J1334="Non-lead - Other")),
(AND(G1334="Non-lead - Plastic",J1334="Non-lead")),
(AND(G1334="Non-lead",J1334="Non-lead - Copper")),
(AND(G1334="Non-lead",J1334="Non-lead - Plastic")),
(AND(G1334="Non-lead",J1334="Non-lead - Other")),
(AND(G1334="Non-lead",J1334="Non-lead")),
(AND(G1334="Non-lead - Other",J1334="Non-lead - Copper")),
(AND(G1334="Non-Lead - Other",J1334="Non-lead - Plastic")),
(AND(G1334="Non-Lead - Other",J1334="Non-lead")),
(AND(G1334="Non-Lead - Other",J1334="Non-lead - Other")))),"Non-Lead",
IF((OR((AND(G1334="Galvanized",J1334="Non-lead")),
(AND(G1334="Galvanized",J1334="Non-lead - Copper")),
(AND(G1334="Galvanized",J1334="Non-lead - Plastic")),
(AND(G1334="Galvanized",J1334="Non-lead")),
(AND(G1334="Galvanized",J1334="Non-lead - Other")))),"Non-Lead",
IF((OR((AND(G1334="Non-lead - Copper",H1334="No",J1334="Galvanized")),
(AND(G1334="Non-lead - Plastic",H1334="No",J1334="Galvanized")),
(AND(G1334="Non-lead",H1334="No",J1334="Galvanized")),
(AND(G1334="Galvanized",H1334="No",J1334="Galvanized")),
(AND(G1334="Non-lead - Other",H1334="No",J1334="Galvanized")))),"Non-lead",
IF((OR((AND(G1334="Unknown - Likely Lead",J1334="Unknown - Likely Lead")),
(AND(G1334="Unknown - Likely Lead",J1334="Unknown - Unlikely Lead")),
(AND(G1334="Unknown - Likely Lead",J1334="Unknown - Material Unknown")),
(AND(G1334="Unknown - Unlikely Lead",J1334="Unknown - Likely Lead")),
(AND(G1334="Unknown - Unlikely Lead",J1334="Unknown - Unlikely Lead")),
(AND(G1334="Unknown - Unlikely Lead",J1334="Unknown - Material Unknown")),
(AND(G1334="Unknown - Material Unknown",J1334="Unknown - Likely Lead")),
(AND(G1334="Unknown - Material Unknown",J1334="Unknown - Unlikely Lead")),
(AND(G1334="Unknown - Material Unknown",J1334="Unknown - Material Unknown")))),"Unknown",
IF((OR((AND(G1334="Unknown - Likely Lead",J1334="Non-lead - Copper")),
(AND(G1334="Unknown - Likely Lead",J1334="Non-lead - Plastic")),
(AND(G1334="Unknown - Likely Lead",J1334="Non-lead")),
(AND(G1334="Unknown - Likely Lead",J1334="Non-lead - Other")),
(AND(G1334="Unknown - Unlikely Lead",J1334="Non-lead - Copper")),
(AND(G1334="Unknown - Unlikely Lead",J1334="Non-lead - Plastic")),
(AND(G1334="Unknown - Unlikely Lead",J1334="Non-lead")),
(AND(G1334="Unknown - Unlikely Lead",J1334="Non-lead - Other")),
(AND(G1334="Unknown - Material Unknown",J1334="Non-lead - Copper")),
(AND(G1334="Unknown - Material Unknown",J1334="Non-lead - Plastic")),
(AND(G1334="Unknown - Material Unknown",J1334="Non-lead")),
(AND(G1334="Unknown - Material Unknown",J1334="Non-lead - Other")))),"Unknown",
IF((OR((AND(G1334="Non-lead - Copper",J1334="Unknown - Likely Lead")),
(AND(G1334="Non-lead - Copper",J1334="Unknown - Unlikely Lead")),
(AND(G1334="Non-lead - Copper",J1334="Unknown - Material Unknown")),
(AND(G1334="Non-lead - Plastic",J1334="Unknown - Likely Lead")),
(AND(G1334="Non-lead - Plastic",J1334="Unknown - Unlikely Lead")),
(AND(G1334="Non-lead - Plastic",J1334="Unknown - Material Unknown")),
(AND(G1334="Non-lead",J1334="Unknown - Likely Lead")),
(AND(G1334="Non-lead",J1334="Unknown - Unlikely Lead")),
(AND(G1334="Non-lead",J1334="Unknown - Material Unknown")),
(AND(G1334="Non-lead - Other",J1334="Unknown - Likely Lead")),
(AND(G1334="Non-Lead - Other",J1334="Unknown - Unlikely Lead")),
(AND(G1334="Non-Lead - Other",J1334="Unknown - Material Unknown")))),"Unknown",
IF((OR((AND(G1334="Galvanized",J1334="Unknown - Likely Lead")),
(AND(G1334="Galvanized",J1334="Unknown - Unlikely Lead")),
(AND(G1334="Galvanized",J1334="Unknown - Material Unknown")))),"Unknown",
IF((OR((AND(G1334="Galvanized",J1334="")))),"Galvanized Requiring Replacement",
IF((OR((AND(G1334="Non-lead - Copper",J1334="")),
(AND(G1334="Non-lead - Plastic",J1334="")),
(AND(G1334="Non-lead",J1334="")),
(AND(G1334="Non-lead - Other",J1334="")))),"Non-lead",
IF((OR((AND(G1334="Unknown - Likely Lead",J1334="")),
(AND(G1334="Unknown - Unlikely Lead",J1334="")),
(AND(G1334="Unknown - Material Unknown",J1334="")))),"Unknown",
""))))))))))))))))</f>
        <v>Non-Lead</v>
      </c>
      <c r="N1334" s="44" t="s">
        <v>39</v>
      </c>
    </row>
    <row r="1335" spans="1:14" ht="30" x14ac:dyDescent="0.25">
      <c r="A1335" s="34" t="s">
        <v>3301</v>
      </c>
      <c r="B1335" s="35" t="s">
        <v>318</v>
      </c>
      <c r="C1335" s="36" t="s">
        <v>3297</v>
      </c>
      <c r="D1335" s="36" t="s">
        <v>32</v>
      </c>
      <c r="E1335" s="36">
        <v>76049</v>
      </c>
      <c r="F1335" s="37" t="s">
        <v>3302</v>
      </c>
      <c r="G1335" s="38" t="s">
        <v>35</v>
      </c>
      <c r="H1335" s="39" t="s">
        <v>39</v>
      </c>
      <c r="I1335" s="40" t="s">
        <v>37</v>
      </c>
      <c r="J1335" s="42" t="s">
        <v>38</v>
      </c>
      <c r="K1335" s="39" t="s">
        <v>37</v>
      </c>
      <c r="L1335" s="35"/>
      <c r="M1335" s="43" t="str">
        <f>IF((OR(G1335="Lead")),"Lead",
IF((OR(J1335="Lead")),"Lead",
IF((OR(G1335="Lead-lined galvanized")),"Lead",
IF((OR(J1335="Lead-lined galvanized")),"Lead",
IF((OR((AND(G1335="Unknown - Likely Lead",J1335="Galvanized")),
(AND(G1335="Unknown - Unlikely Lead",J1335="Galvanized")),
(AND(G1335="Unknown - Material Unknown",J1335="Galvanized")))),"Galvanized Requiring Replacement",
IF((OR((AND(G1335="Non-lead - Copper",H1335="Yes",J1335="Galvanized")),
(AND(G1335="Non-lead - Copper",H1335="Don't know",J1335="Galvanized")),
(AND(G1335="Non-lead - Copper",H1335="",J1335="Galvanized")),
(AND(G1335="Non-lead - Plastic",H1335="Yes",J1335="Galvanized")),
(AND(G1335="Non-lead - Plastic",H1335="Don't know",J1335="Galvanized")),
(AND(G1335="Non-lead - Plastic",H1335="",J1335="Galvanized")),
(AND(G1335="Non-lead",H1335="Yes",J1335="Galvanized")),
(AND(G1335="Non-lead",H1335="Don't know",J1335="Galvanized")),
(AND(G1335="Non-lead",H1335="",J1335="Galvanized")),
(AND(G1335="Non-lead - Other",H1335="Yes",J1335="Galvanized")),
(AND(G1335="Non-Lead - Other",H1335="Don't know",J1335="Galvanized")),
(AND(G1335="Galvanized",H1335="Yes",J1335="Galvanized")),
(AND(G1335="Galvanized",H1335="Don't know",J1335="Galvanized")),
(AND(G1335="Galvanized",H1335="",J1335="Galvanized")),
(AND(G1335="Non-Lead - Other",H1335="",J1335="Galvanized")))),"Galvanized Requiring Replacement",
IF((OR((AND(G1335="Non-lead - Copper",J1335="Non-lead - Copper")),
(AND(G1335="Non-lead - Copper",J1335="Non-lead - Plastic")),
(AND(G1335="Non-lead - Copper",J1335="Non-lead - Other")),
(AND(G1335="Non-lead - Copper",J1335="Non-lead")),
(AND(G1335="Non-lead - Plastic",J1335="Non-lead - Copper")),
(AND(G1335="Non-lead - Plastic",J1335="Non-lead - Plastic")),
(AND(G1335="Non-lead - Plastic",J1335="Non-lead - Other")),
(AND(G1335="Non-lead - Plastic",J1335="Non-lead")),
(AND(G1335="Non-lead",J1335="Non-lead - Copper")),
(AND(G1335="Non-lead",J1335="Non-lead - Plastic")),
(AND(G1335="Non-lead",J1335="Non-lead - Other")),
(AND(G1335="Non-lead",J1335="Non-lead")),
(AND(G1335="Non-lead - Other",J1335="Non-lead - Copper")),
(AND(G1335="Non-Lead - Other",J1335="Non-lead - Plastic")),
(AND(G1335="Non-Lead - Other",J1335="Non-lead")),
(AND(G1335="Non-Lead - Other",J1335="Non-lead - Other")))),"Non-Lead",
IF((OR((AND(G1335="Galvanized",J1335="Non-lead")),
(AND(G1335="Galvanized",J1335="Non-lead - Copper")),
(AND(G1335="Galvanized",J1335="Non-lead - Plastic")),
(AND(G1335="Galvanized",J1335="Non-lead")),
(AND(G1335="Galvanized",J1335="Non-lead - Other")))),"Non-Lead",
IF((OR((AND(G1335="Non-lead - Copper",H1335="No",J1335="Galvanized")),
(AND(G1335="Non-lead - Plastic",H1335="No",J1335="Galvanized")),
(AND(G1335="Non-lead",H1335="No",J1335="Galvanized")),
(AND(G1335="Galvanized",H1335="No",J1335="Galvanized")),
(AND(G1335="Non-lead - Other",H1335="No",J1335="Galvanized")))),"Non-lead",
IF((OR((AND(G1335="Unknown - Likely Lead",J1335="Unknown - Likely Lead")),
(AND(G1335="Unknown - Likely Lead",J1335="Unknown - Unlikely Lead")),
(AND(G1335="Unknown - Likely Lead",J1335="Unknown - Material Unknown")),
(AND(G1335="Unknown - Unlikely Lead",J1335="Unknown - Likely Lead")),
(AND(G1335="Unknown - Unlikely Lead",J1335="Unknown - Unlikely Lead")),
(AND(G1335="Unknown - Unlikely Lead",J1335="Unknown - Material Unknown")),
(AND(G1335="Unknown - Material Unknown",J1335="Unknown - Likely Lead")),
(AND(G1335="Unknown - Material Unknown",J1335="Unknown - Unlikely Lead")),
(AND(G1335="Unknown - Material Unknown",J1335="Unknown - Material Unknown")))),"Unknown",
IF((OR((AND(G1335="Unknown - Likely Lead",J1335="Non-lead - Copper")),
(AND(G1335="Unknown - Likely Lead",J1335="Non-lead - Plastic")),
(AND(G1335="Unknown - Likely Lead",J1335="Non-lead")),
(AND(G1335="Unknown - Likely Lead",J1335="Non-lead - Other")),
(AND(G1335="Unknown - Unlikely Lead",J1335="Non-lead - Copper")),
(AND(G1335="Unknown - Unlikely Lead",J1335="Non-lead - Plastic")),
(AND(G1335="Unknown - Unlikely Lead",J1335="Non-lead")),
(AND(G1335="Unknown - Unlikely Lead",J1335="Non-lead - Other")),
(AND(G1335="Unknown - Material Unknown",J1335="Non-lead - Copper")),
(AND(G1335="Unknown - Material Unknown",J1335="Non-lead - Plastic")),
(AND(G1335="Unknown - Material Unknown",J1335="Non-lead")),
(AND(G1335="Unknown - Material Unknown",J1335="Non-lead - Other")))),"Unknown",
IF((OR((AND(G1335="Non-lead - Copper",J1335="Unknown - Likely Lead")),
(AND(G1335="Non-lead - Copper",J1335="Unknown - Unlikely Lead")),
(AND(G1335="Non-lead - Copper",J1335="Unknown - Material Unknown")),
(AND(G1335="Non-lead - Plastic",J1335="Unknown - Likely Lead")),
(AND(G1335="Non-lead - Plastic",J1335="Unknown - Unlikely Lead")),
(AND(G1335="Non-lead - Plastic",J1335="Unknown - Material Unknown")),
(AND(G1335="Non-lead",J1335="Unknown - Likely Lead")),
(AND(G1335="Non-lead",J1335="Unknown - Unlikely Lead")),
(AND(G1335="Non-lead",J1335="Unknown - Material Unknown")),
(AND(G1335="Non-lead - Other",J1335="Unknown - Likely Lead")),
(AND(G1335="Non-Lead - Other",J1335="Unknown - Unlikely Lead")),
(AND(G1335="Non-Lead - Other",J1335="Unknown - Material Unknown")))),"Unknown",
IF((OR((AND(G1335="Galvanized",J1335="Unknown - Likely Lead")),
(AND(G1335="Galvanized",J1335="Unknown - Unlikely Lead")),
(AND(G1335="Galvanized",J1335="Unknown - Material Unknown")))),"Unknown",
IF((OR((AND(G1335="Galvanized",J1335="")))),"Galvanized Requiring Replacement",
IF((OR((AND(G1335="Non-lead - Copper",J1335="")),
(AND(G1335="Non-lead - Plastic",J1335="")),
(AND(G1335="Non-lead",J1335="")),
(AND(G1335="Non-lead - Other",J1335="")))),"Non-lead",
IF((OR((AND(G1335="Unknown - Likely Lead",J1335="")),
(AND(G1335="Unknown - Unlikely Lead",J1335="")),
(AND(G1335="Unknown - Material Unknown",J1335="")))),"Unknown",
""))))))))))))))))</f>
        <v>Non-Lead</v>
      </c>
      <c r="N1335" s="44" t="s">
        <v>39</v>
      </c>
    </row>
    <row r="1336" spans="1:14" ht="30" x14ac:dyDescent="0.25">
      <c r="A1336" s="34" t="s">
        <v>3303</v>
      </c>
      <c r="B1336" s="35" t="s">
        <v>318</v>
      </c>
      <c r="C1336" s="36" t="s">
        <v>3297</v>
      </c>
      <c r="D1336" s="36" t="s">
        <v>32</v>
      </c>
      <c r="E1336" s="36">
        <v>76049</v>
      </c>
      <c r="F1336" s="37" t="s">
        <v>3302</v>
      </c>
      <c r="G1336" s="38" t="s">
        <v>35</v>
      </c>
      <c r="H1336" s="39" t="s">
        <v>39</v>
      </c>
      <c r="I1336" s="40" t="s">
        <v>37</v>
      </c>
      <c r="J1336" s="42" t="s">
        <v>38</v>
      </c>
      <c r="K1336" s="39" t="s">
        <v>37</v>
      </c>
      <c r="L1336" s="35"/>
      <c r="M1336" s="43" t="str">
        <f>IF((OR(G1336="Lead")),"Lead",
IF((OR(J1336="Lead")),"Lead",
IF((OR(G1336="Lead-lined galvanized")),"Lead",
IF((OR(J1336="Lead-lined galvanized")),"Lead",
IF((OR((AND(G1336="Unknown - Likely Lead",J1336="Galvanized")),
(AND(G1336="Unknown - Unlikely Lead",J1336="Galvanized")),
(AND(G1336="Unknown - Material Unknown",J1336="Galvanized")))),"Galvanized Requiring Replacement",
IF((OR((AND(G1336="Non-lead - Copper",H1336="Yes",J1336="Galvanized")),
(AND(G1336="Non-lead - Copper",H1336="Don't know",J1336="Galvanized")),
(AND(G1336="Non-lead - Copper",H1336="",J1336="Galvanized")),
(AND(G1336="Non-lead - Plastic",H1336="Yes",J1336="Galvanized")),
(AND(G1336="Non-lead - Plastic",H1336="Don't know",J1336="Galvanized")),
(AND(G1336="Non-lead - Plastic",H1336="",J1336="Galvanized")),
(AND(G1336="Non-lead",H1336="Yes",J1336="Galvanized")),
(AND(G1336="Non-lead",H1336="Don't know",J1336="Galvanized")),
(AND(G1336="Non-lead",H1336="",J1336="Galvanized")),
(AND(G1336="Non-lead - Other",H1336="Yes",J1336="Galvanized")),
(AND(G1336="Non-Lead - Other",H1336="Don't know",J1336="Galvanized")),
(AND(G1336="Galvanized",H1336="Yes",J1336="Galvanized")),
(AND(G1336="Galvanized",H1336="Don't know",J1336="Galvanized")),
(AND(G1336="Galvanized",H1336="",J1336="Galvanized")),
(AND(G1336="Non-Lead - Other",H1336="",J1336="Galvanized")))),"Galvanized Requiring Replacement",
IF((OR((AND(G1336="Non-lead - Copper",J1336="Non-lead - Copper")),
(AND(G1336="Non-lead - Copper",J1336="Non-lead - Plastic")),
(AND(G1336="Non-lead - Copper",J1336="Non-lead - Other")),
(AND(G1336="Non-lead - Copper",J1336="Non-lead")),
(AND(G1336="Non-lead - Plastic",J1336="Non-lead - Copper")),
(AND(G1336="Non-lead - Plastic",J1336="Non-lead - Plastic")),
(AND(G1336="Non-lead - Plastic",J1336="Non-lead - Other")),
(AND(G1336="Non-lead - Plastic",J1336="Non-lead")),
(AND(G1336="Non-lead",J1336="Non-lead - Copper")),
(AND(G1336="Non-lead",J1336="Non-lead - Plastic")),
(AND(G1336="Non-lead",J1336="Non-lead - Other")),
(AND(G1336="Non-lead",J1336="Non-lead")),
(AND(G1336="Non-lead - Other",J1336="Non-lead - Copper")),
(AND(G1336="Non-Lead - Other",J1336="Non-lead - Plastic")),
(AND(G1336="Non-Lead - Other",J1336="Non-lead")),
(AND(G1336="Non-Lead - Other",J1336="Non-lead - Other")))),"Non-Lead",
IF((OR((AND(G1336="Galvanized",J1336="Non-lead")),
(AND(G1336="Galvanized",J1336="Non-lead - Copper")),
(AND(G1336="Galvanized",J1336="Non-lead - Plastic")),
(AND(G1336="Galvanized",J1336="Non-lead")),
(AND(G1336="Galvanized",J1336="Non-lead - Other")))),"Non-Lead",
IF((OR((AND(G1336="Non-lead - Copper",H1336="No",J1336="Galvanized")),
(AND(G1336="Non-lead - Plastic",H1336="No",J1336="Galvanized")),
(AND(G1336="Non-lead",H1336="No",J1336="Galvanized")),
(AND(G1336="Galvanized",H1336="No",J1336="Galvanized")),
(AND(G1336="Non-lead - Other",H1336="No",J1336="Galvanized")))),"Non-lead",
IF((OR((AND(G1336="Unknown - Likely Lead",J1336="Unknown - Likely Lead")),
(AND(G1336="Unknown - Likely Lead",J1336="Unknown - Unlikely Lead")),
(AND(G1336="Unknown - Likely Lead",J1336="Unknown - Material Unknown")),
(AND(G1336="Unknown - Unlikely Lead",J1336="Unknown - Likely Lead")),
(AND(G1336="Unknown - Unlikely Lead",J1336="Unknown - Unlikely Lead")),
(AND(G1336="Unknown - Unlikely Lead",J1336="Unknown - Material Unknown")),
(AND(G1336="Unknown - Material Unknown",J1336="Unknown - Likely Lead")),
(AND(G1336="Unknown - Material Unknown",J1336="Unknown - Unlikely Lead")),
(AND(G1336="Unknown - Material Unknown",J1336="Unknown - Material Unknown")))),"Unknown",
IF((OR((AND(G1336="Unknown - Likely Lead",J1336="Non-lead - Copper")),
(AND(G1336="Unknown - Likely Lead",J1336="Non-lead - Plastic")),
(AND(G1336="Unknown - Likely Lead",J1336="Non-lead")),
(AND(G1336="Unknown - Likely Lead",J1336="Non-lead - Other")),
(AND(G1336="Unknown - Unlikely Lead",J1336="Non-lead - Copper")),
(AND(G1336="Unknown - Unlikely Lead",J1336="Non-lead - Plastic")),
(AND(G1336="Unknown - Unlikely Lead",J1336="Non-lead")),
(AND(G1336="Unknown - Unlikely Lead",J1336="Non-lead - Other")),
(AND(G1336="Unknown - Material Unknown",J1336="Non-lead - Copper")),
(AND(G1336="Unknown - Material Unknown",J1336="Non-lead - Plastic")),
(AND(G1336="Unknown - Material Unknown",J1336="Non-lead")),
(AND(G1336="Unknown - Material Unknown",J1336="Non-lead - Other")))),"Unknown",
IF((OR((AND(G1336="Non-lead - Copper",J1336="Unknown - Likely Lead")),
(AND(G1336="Non-lead - Copper",J1336="Unknown - Unlikely Lead")),
(AND(G1336="Non-lead - Copper",J1336="Unknown - Material Unknown")),
(AND(G1336="Non-lead - Plastic",J1336="Unknown - Likely Lead")),
(AND(G1336="Non-lead - Plastic",J1336="Unknown - Unlikely Lead")),
(AND(G1336="Non-lead - Plastic",J1336="Unknown - Material Unknown")),
(AND(G1336="Non-lead",J1336="Unknown - Likely Lead")),
(AND(G1336="Non-lead",J1336="Unknown - Unlikely Lead")),
(AND(G1336="Non-lead",J1336="Unknown - Material Unknown")),
(AND(G1336="Non-lead - Other",J1336="Unknown - Likely Lead")),
(AND(G1336="Non-Lead - Other",J1336="Unknown - Unlikely Lead")),
(AND(G1336="Non-Lead - Other",J1336="Unknown - Material Unknown")))),"Unknown",
IF((OR((AND(G1336="Galvanized",J1336="Unknown - Likely Lead")),
(AND(G1336="Galvanized",J1336="Unknown - Unlikely Lead")),
(AND(G1336="Galvanized",J1336="Unknown - Material Unknown")))),"Unknown",
IF((OR((AND(G1336="Galvanized",J1336="")))),"Galvanized Requiring Replacement",
IF((OR((AND(G1336="Non-lead - Copper",J1336="")),
(AND(G1336="Non-lead - Plastic",J1336="")),
(AND(G1336="Non-lead",J1336="")),
(AND(G1336="Non-lead - Other",J1336="")))),"Non-lead",
IF((OR((AND(G1336="Unknown - Likely Lead",J1336="")),
(AND(G1336="Unknown - Unlikely Lead",J1336="")),
(AND(G1336="Unknown - Material Unknown",J1336="")))),"Unknown",
""))))))))))))))))</f>
        <v>Non-Lead</v>
      </c>
      <c r="N1336" s="44" t="s">
        <v>39</v>
      </c>
    </row>
    <row r="1337" spans="1:14" ht="30" x14ac:dyDescent="0.25">
      <c r="A1337" s="34" t="s">
        <v>3304</v>
      </c>
      <c r="B1337" s="35" t="s">
        <v>331</v>
      </c>
      <c r="C1337" s="36" t="s">
        <v>1640</v>
      </c>
      <c r="D1337" s="36" t="s">
        <v>32</v>
      </c>
      <c r="E1337" s="36" t="s">
        <v>33</v>
      </c>
      <c r="F1337" s="37" t="s">
        <v>3305</v>
      </c>
      <c r="G1337" s="38" t="s">
        <v>35</v>
      </c>
      <c r="H1337" s="39" t="s">
        <v>39</v>
      </c>
      <c r="I1337" s="40" t="s">
        <v>48</v>
      </c>
      <c r="J1337" s="42" t="s">
        <v>47</v>
      </c>
      <c r="K1337" s="39" t="s">
        <v>37</v>
      </c>
      <c r="L1337" s="35"/>
      <c r="M1337" s="43" t="str">
        <f>IF((OR(G1337="Lead")),"Lead",
IF((OR(J1337="Lead")),"Lead",
IF((OR(G1337="Lead-lined galvanized")),"Lead",
IF((OR(J1337="Lead-lined galvanized")),"Lead",
IF((OR((AND(G1337="Unknown - Likely Lead",J1337="Galvanized")),
(AND(G1337="Unknown - Unlikely Lead",J1337="Galvanized")),
(AND(G1337="Unknown - Material Unknown",J1337="Galvanized")))),"Galvanized Requiring Replacement",
IF((OR((AND(G1337="Non-lead - Copper",H1337="Yes",J1337="Galvanized")),
(AND(G1337="Non-lead - Copper",H1337="Don't know",J1337="Galvanized")),
(AND(G1337="Non-lead - Copper",H1337="",J1337="Galvanized")),
(AND(G1337="Non-lead - Plastic",H1337="Yes",J1337="Galvanized")),
(AND(G1337="Non-lead - Plastic",H1337="Don't know",J1337="Galvanized")),
(AND(G1337="Non-lead - Plastic",H1337="",J1337="Galvanized")),
(AND(G1337="Non-lead",H1337="Yes",J1337="Galvanized")),
(AND(G1337="Non-lead",H1337="Don't know",J1337="Galvanized")),
(AND(G1337="Non-lead",H1337="",J1337="Galvanized")),
(AND(G1337="Non-lead - Other",H1337="Yes",J1337="Galvanized")),
(AND(G1337="Non-Lead - Other",H1337="Don't know",J1337="Galvanized")),
(AND(G1337="Galvanized",H1337="Yes",J1337="Galvanized")),
(AND(G1337="Galvanized",H1337="Don't know",J1337="Galvanized")),
(AND(G1337="Galvanized",H1337="",J1337="Galvanized")),
(AND(G1337="Non-Lead - Other",H1337="",J1337="Galvanized")))),"Galvanized Requiring Replacement",
IF((OR((AND(G1337="Non-lead - Copper",J1337="Non-lead - Copper")),
(AND(G1337="Non-lead - Copper",J1337="Non-lead - Plastic")),
(AND(G1337="Non-lead - Copper",J1337="Non-lead - Other")),
(AND(G1337="Non-lead - Copper",J1337="Non-lead")),
(AND(G1337="Non-lead - Plastic",J1337="Non-lead - Copper")),
(AND(G1337="Non-lead - Plastic",J1337="Non-lead - Plastic")),
(AND(G1337="Non-lead - Plastic",J1337="Non-lead - Other")),
(AND(G1337="Non-lead - Plastic",J1337="Non-lead")),
(AND(G1337="Non-lead",J1337="Non-lead - Copper")),
(AND(G1337="Non-lead",J1337="Non-lead - Plastic")),
(AND(G1337="Non-lead",J1337="Non-lead - Other")),
(AND(G1337="Non-lead",J1337="Non-lead")),
(AND(G1337="Non-lead - Other",J1337="Non-lead - Copper")),
(AND(G1337="Non-Lead - Other",J1337="Non-lead - Plastic")),
(AND(G1337="Non-Lead - Other",J1337="Non-lead")),
(AND(G1337="Non-Lead - Other",J1337="Non-lead - Other")))),"Non-Lead",
IF((OR((AND(G1337="Galvanized",J1337="Non-lead")),
(AND(G1337="Galvanized",J1337="Non-lead - Copper")),
(AND(G1337="Galvanized",J1337="Non-lead - Plastic")),
(AND(G1337="Galvanized",J1337="Non-lead")),
(AND(G1337="Galvanized",J1337="Non-lead - Other")))),"Non-Lead",
IF((OR((AND(G1337="Non-lead - Copper",H1337="No",J1337="Galvanized")),
(AND(G1337="Non-lead - Plastic",H1337="No",J1337="Galvanized")),
(AND(G1337="Non-lead",H1337="No",J1337="Galvanized")),
(AND(G1337="Galvanized",H1337="No",J1337="Galvanized")),
(AND(G1337="Non-lead - Other",H1337="No",J1337="Galvanized")))),"Non-lead",
IF((OR((AND(G1337="Unknown - Likely Lead",J1337="Unknown - Likely Lead")),
(AND(G1337="Unknown - Likely Lead",J1337="Unknown - Unlikely Lead")),
(AND(G1337="Unknown - Likely Lead",J1337="Unknown - Material Unknown")),
(AND(G1337="Unknown - Unlikely Lead",J1337="Unknown - Likely Lead")),
(AND(G1337="Unknown - Unlikely Lead",J1337="Unknown - Unlikely Lead")),
(AND(G1337="Unknown - Unlikely Lead",J1337="Unknown - Material Unknown")),
(AND(G1337="Unknown - Material Unknown",J1337="Unknown - Likely Lead")),
(AND(G1337="Unknown - Material Unknown",J1337="Unknown - Unlikely Lead")),
(AND(G1337="Unknown - Material Unknown",J1337="Unknown - Material Unknown")))),"Unknown",
IF((OR((AND(G1337="Unknown - Likely Lead",J1337="Non-lead - Copper")),
(AND(G1337="Unknown - Likely Lead",J1337="Non-lead - Plastic")),
(AND(G1337="Unknown - Likely Lead",J1337="Non-lead")),
(AND(G1337="Unknown - Likely Lead",J1337="Non-lead - Other")),
(AND(G1337="Unknown - Unlikely Lead",J1337="Non-lead - Copper")),
(AND(G1337="Unknown - Unlikely Lead",J1337="Non-lead - Plastic")),
(AND(G1337="Unknown - Unlikely Lead",J1337="Non-lead")),
(AND(G1337="Unknown - Unlikely Lead",J1337="Non-lead - Other")),
(AND(G1337="Unknown - Material Unknown",J1337="Non-lead - Copper")),
(AND(G1337="Unknown - Material Unknown",J1337="Non-lead - Plastic")),
(AND(G1337="Unknown - Material Unknown",J1337="Non-lead")),
(AND(G1337="Unknown - Material Unknown",J1337="Non-lead - Other")))),"Unknown",
IF((OR((AND(G1337="Non-lead - Copper",J1337="Unknown - Likely Lead")),
(AND(G1337="Non-lead - Copper",J1337="Unknown - Unlikely Lead")),
(AND(G1337="Non-lead - Copper",J1337="Unknown - Material Unknown")),
(AND(G1337="Non-lead - Plastic",J1337="Unknown - Likely Lead")),
(AND(G1337="Non-lead - Plastic",J1337="Unknown - Unlikely Lead")),
(AND(G1337="Non-lead - Plastic",J1337="Unknown - Material Unknown")),
(AND(G1337="Non-lead",J1337="Unknown - Likely Lead")),
(AND(G1337="Non-lead",J1337="Unknown - Unlikely Lead")),
(AND(G1337="Non-lead",J1337="Unknown - Material Unknown")),
(AND(G1337="Non-lead - Other",J1337="Unknown - Likely Lead")),
(AND(G1337="Non-Lead - Other",J1337="Unknown - Unlikely Lead")),
(AND(G1337="Non-Lead - Other",J1337="Unknown - Material Unknown")))),"Unknown",
IF((OR((AND(G1337="Galvanized",J1337="Unknown - Likely Lead")),
(AND(G1337="Galvanized",J1337="Unknown - Unlikely Lead")),
(AND(G1337="Galvanized",J1337="Unknown - Material Unknown")))),"Unknown",
IF((OR((AND(G1337="Galvanized",J1337="")))),"Galvanized Requiring Replacement",
IF((OR((AND(G1337="Non-lead - Copper",J1337="")),
(AND(G1337="Non-lead - Plastic",J1337="")),
(AND(G1337="Non-lead",J1337="")),
(AND(G1337="Non-lead - Other",J1337="")))),"Non-lead",
IF((OR((AND(G1337="Unknown - Likely Lead",J1337="")),
(AND(G1337="Unknown - Unlikely Lead",J1337="")),
(AND(G1337="Unknown - Material Unknown",J1337="")))),"Unknown",
""))))))))))))))))</f>
        <v>Non-Lead</v>
      </c>
      <c r="N1337" s="44" t="s">
        <v>39</v>
      </c>
    </row>
    <row r="1338" spans="1:14" ht="30" x14ac:dyDescent="0.25">
      <c r="A1338" s="34" t="s">
        <v>3306</v>
      </c>
      <c r="B1338" s="35" t="s">
        <v>338</v>
      </c>
      <c r="C1338" s="36" t="s">
        <v>1640</v>
      </c>
      <c r="D1338" s="36" t="s">
        <v>32</v>
      </c>
      <c r="E1338" s="36" t="s">
        <v>33</v>
      </c>
      <c r="F1338" s="37" t="s">
        <v>3307</v>
      </c>
      <c r="G1338" s="38" t="s">
        <v>35</v>
      </c>
      <c r="H1338" s="39" t="s">
        <v>39</v>
      </c>
      <c r="I1338" s="40" t="s">
        <v>48</v>
      </c>
      <c r="J1338" s="42" t="s">
        <v>47</v>
      </c>
      <c r="K1338" s="39" t="s">
        <v>37</v>
      </c>
      <c r="L1338" s="35"/>
      <c r="M1338" s="43" t="str">
        <f>IF((OR(G1338="Lead")),"Lead",
IF((OR(J1338="Lead")),"Lead",
IF((OR(G1338="Lead-lined galvanized")),"Lead",
IF((OR(J1338="Lead-lined galvanized")),"Lead",
IF((OR((AND(G1338="Unknown - Likely Lead",J1338="Galvanized")),
(AND(G1338="Unknown - Unlikely Lead",J1338="Galvanized")),
(AND(G1338="Unknown - Material Unknown",J1338="Galvanized")))),"Galvanized Requiring Replacement",
IF((OR((AND(G1338="Non-lead - Copper",H1338="Yes",J1338="Galvanized")),
(AND(G1338="Non-lead - Copper",H1338="Don't know",J1338="Galvanized")),
(AND(G1338="Non-lead - Copper",H1338="",J1338="Galvanized")),
(AND(G1338="Non-lead - Plastic",H1338="Yes",J1338="Galvanized")),
(AND(G1338="Non-lead - Plastic",H1338="Don't know",J1338="Galvanized")),
(AND(G1338="Non-lead - Plastic",H1338="",J1338="Galvanized")),
(AND(G1338="Non-lead",H1338="Yes",J1338="Galvanized")),
(AND(G1338="Non-lead",H1338="Don't know",J1338="Galvanized")),
(AND(G1338="Non-lead",H1338="",J1338="Galvanized")),
(AND(G1338="Non-lead - Other",H1338="Yes",J1338="Galvanized")),
(AND(G1338="Non-Lead - Other",H1338="Don't know",J1338="Galvanized")),
(AND(G1338="Galvanized",H1338="Yes",J1338="Galvanized")),
(AND(G1338="Galvanized",H1338="Don't know",J1338="Galvanized")),
(AND(G1338="Galvanized",H1338="",J1338="Galvanized")),
(AND(G1338="Non-Lead - Other",H1338="",J1338="Galvanized")))),"Galvanized Requiring Replacement",
IF((OR((AND(G1338="Non-lead - Copper",J1338="Non-lead - Copper")),
(AND(G1338="Non-lead - Copper",J1338="Non-lead - Plastic")),
(AND(G1338="Non-lead - Copper",J1338="Non-lead - Other")),
(AND(G1338="Non-lead - Copper",J1338="Non-lead")),
(AND(G1338="Non-lead - Plastic",J1338="Non-lead - Copper")),
(AND(G1338="Non-lead - Plastic",J1338="Non-lead - Plastic")),
(AND(G1338="Non-lead - Plastic",J1338="Non-lead - Other")),
(AND(G1338="Non-lead - Plastic",J1338="Non-lead")),
(AND(G1338="Non-lead",J1338="Non-lead - Copper")),
(AND(G1338="Non-lead",J1338="Non-lead - Plastic")),
(AND(G1338="Non-lead",J1338="Non-lead - Other")),
(AND(G1338="Non-lead",J1338="Non-lead")),
(AND(G1338="Non-lead - Other",J1338="Non-lead - Copper")),
(AND(G1338="Non-Lead - Other",J1338="Non-lead - Plastic")),
(AND(G1338="Non-Lead - Other",J1338="Non-lead")),
(AND(G1338="Non-Lead - Other",J1338="Non-lead - Other")))),"Non-Lead",
IF((OR((AND(G1338="Galvanized",J1338="Non-lead")),
(AND(G1338="Galvanized",J1338="Non-lead - Copper")),
(AND(G1338="Galvanized",J1338="Non-lead - Plastic")),
(AND(G1338="Galvanized",J1338="Non-lead")),
(AND(G1338="Galvanized",J1338="Non-lead - Other")))),"Non-Lead",
IF((OR((AND(G1338="Non-lead - Copper",H1338="No",J1338="Galvanized")),
(AND(G1338="Non-lead - Plastic",H1338="No",J1338="Galvanized")),
(AND(G1338="Non-lead",H1338="No",J1338="Galvanized")),
(AND(G1338="Galvanized",H1338="No",J1338="Galvanized")),
(AND(G1338="Non-lead - Other",H1338="No",J1338="Galvanized")))),"Non-lead",
IF((OR((AND(G1338="Unknown - Likely Lead",J1338="Unknown - Likely Lead")),
(AND(G1338="Unknown - Likely Lead",J1338="Unknown - Unlikely Lead")),
(AND(G1338="Unknown - Likely Lead",J1338="Unknown - Material Unknown")),
(AND(G1338="Unknown - Unlikely Lead",J1338="Unknown - Likely Lead")),
(AND(G1338="Unknown - Unlikely Lead",J1338="Unknown - Unlikely Lead")),
(AND(G1338="Unknown - Unlikely Lead",J1338="Unknown - Material Unknown")),
(AND(G1338="Unknown - Material Unknown",J1338="Unknown - Likely Lead")),
(AND(G1338="Unknown - Material Unknown",J1338="Unknown - Unlikely Lead")),
(AND(G1338="Unknown - Material Unknown",J1338="Unknown - Material Unknown")))),"Unknown",
IF((OR((AND(G1338="Unknown - Likely Lead",J1338="Non-lead - Copper")),
(AND(G1338="Unknown - Likely Lead",J1338="Non-lead - Plastic")),
(AND(G1338="Unknown - Likely Lead",J1338="Non-lead")),
(AND(G1338="Unknown - Likely Lead",J1338="Non-lead - Other")),
(AND(G1338="Unknown - Unlikely Lead",J1338="Non-lead - Copper")),
(AND(G1338="Unknown - Unlikely Lead",J1338="Non-lead - Plastic")),
(AND(G1338="Unknown - Unlikely Lead",J1338="Non-lead")),
(AND(G1338="Unknown - Unlikely Lead",J1338="Non-lead - Other")),
(AND(G1338="Unknown - Material Unknown",J1338="Non-lead - Copper")),
(AND(G1338="Unknown - Material Unknown",J1338="Non-lead - Plastic")),
(AND(G1338="Unknown - Material Unknown",J1338="Non-lead")),
(AND(G1338="Unknown - Material Unknown",J1338="Non-lead - Other")))),"Unknown",
IF((OR((AND(G1338="Non-lead - Copper",J1338="Unknown - Likely Lead")),
(AND(G1338="Non-lead - Copper",J1338="Unknown - Unlikely Lead")),
(AND(G1338="Non-lead - Copper",J1338="Unknown - Material Unknown")),
(AND(G1338="Non-lead - Plastic",J1338="Unknown - Likely Lead")),
(AND(G1338="Non-lead - Plastic",J1338="Unknown - Unlikely Lead")),
(AND(G1338="Non-lead - Plastic",J1338="Unknown - Material Unknown")),
(AND(G1338="Non-lead",J1338="Unknown - Likely Lead")),
(AND(G1338="Non-lead",J1338="Unknown - Unlikely Lead")),
(AND(G1338="Non-lead",J1338="Unknown - Material Unknown")),
(AND(G1338="Non-lead - Other",J1338="Unknown - Likely Lead")),
(AND(G1338="Non-Lead - Other",J1338="Unknown - Unlikely Lead")),
(AND(G1338="Non-Lead - Other",J1338="Unknown - Material Unknown")))),"Unknown",
IF((OR((AND(G1338="Galvanized",J1338="Unknown - Likely Lead")),
(AND(G1338="Galvanized",J1338="Unknown - Unlikely Lead")),
(AND(G1338="Galvanized",J1338="Unknown - Material Unknown")))),"Unknown",
IF((OR((AND(G1338="Galvanized",J1338="")))),"Galvanized Requiring Replacement",
IF((OR((AND(G1338="Non-lead - Copper",J1338="")),
(AND(G1338="Non-lead - Plastic",J1338="")),
(AND(G1338="Non-lead",J1338="")),
(AND(G1338="Non-lead - Other",J1338="")))),"Non-lead",
IF((OR((AND(G1338="Unknown - Likely Lead",J1338="")),
(AND(G1338="Unknown - Unlikely Lead",J1338="")),
(AND(G1338="Unknown - Material Unknown",J1338="")))),"Unknown",
""))))))))))))))))</f>
        <v>Non-Lead</v>
      </c>
      <c r="N1338" s="44" t="s">
        <v>39</v>
      </c>
    </row>
    <row r="1339" spans="1:14" ht="30" x14ac:dyDescent="0.25">
      <c r="A1339" s="34" t="s">
        <v>3308</v>
      </c>
      <c r="B1339" s="35" t="s">
        <v>98</v>
      </c>
      <c r="C1339" s="36" t="s">
        <v>3297</v>
      </c>
      <c r="D1339" s="36" t="s">
        <v>32</v>
      </c>
      <c r="E1339" s="36">
        <v>76049</v>
      </c>
      <c r="F1339" s="37" t="s">
        <v>3309</v>
      </c>
      <c r="G1339" s="38" t="s">
        <v>35</v>
      </c>
      <c r="H1339" s="39" t="s">
        <v>39</v>
      </c>
      <c r="I1339" s="40" t="s">
        <v>37</v>
      </c>
      <c r="J1339" s="42" t="s">
        <v>38</v>
      </c>
      <c r="K1339" s="39" t="s">
        <v>37</v>
      </c>
      <c r="L1339" s="35"/>
      <c r="M1339" s="43" t="str">
        <f>IF((OR(G1339="Lead")),"Lead",
IF((OR(J1339="Lead")),"Lead",
IF((OR(G1339="Lead-lined galvanized")),"Lead",
IF((OR(J1339="Lead-lined galvanized")),"Lead",
IF((OR((AND(G1339="Unknown - Likely Lead",J1339="Galvanized")),
(AND(G1339="Unknown - Unlikely Lead",J1339="Galvanized")),
(AND(G1339="Unknown - Material Unknown",J1339="Galvanized")))),"Galvanized Requiring Replacement",
IF((OR((AND(G1339="Non-lead - Copper",H1339="Yes",J1339="Galvanized")),
(AND(G1339="Non-lead - Copper",H1339="Don't know",J1339="Galvanized")),
(AND(G1339="Non-lead - Copper",H1339="",J1339="Galvanized")),
(AND(G1339="Non-lead - Plastic",H1339="Yes",J1339="Galvanized")),
(AND(G1339="Non-lead - Plastic",H1339="Don't know",J1339="Galvanized")),
(AND(G1339="Non-lead - Plastic",H1339="",J1339="Galvanized")),
(AND(G1339="Non-lead",H1339="Yes",J1339="Galvanized")),
(AND(G1339="Non-lead",H1339="Don't know",J1339="Galvanized")),
(AND(G1339="Non-lead",H1339="",J1339="Galvanized")),
(AND(G1339="Non-lead - Other",H1339="Yes",J1339="Galvanized")),
(AND(G1339="Non-Lead - Other",H1339="Don't know",J1339="Galvanized")),
(AND(G1339="Galvanized",H1339="Yes",J1339="Galvanized")),
(AND(G1339="Galvanized",H1339="Don't know",J1339="Galvanized")),
(AND(G1339="Galvanized",H1339="",J1339="Galvanized")),
(AND(G1339="Non-Lead - Other",H1339="",J1339="Galvanized")))),"Galvanized Requiring Replacement",
IF((OR((AND(G1339="Non-lead - Copper",J1339="Non-lead - Copper")),
(AND(G1339="Non-lead - Copper",J1339="Non-lead - Plastic")),
(AND(G1339="Non-lead - Copper",J1339="Non-lead - Other")),
(AND(G1339="Non-lead - Copper",J1339="Non-lead")),
(AND(G1339="Non-lead - Plastic",J1339="Non-lead - Copper")),
(AND(G1339="Non-lead - Plastic",J1339="Non-lead - Plastic")),
(AND(G1339="Non-lead - Plastic",J1339="Non-lead - Other")),
(AND(G1339="Non-lead - Plastic",J1339="Non-lead")),
(AND(G1339="Non-lead",J1339="Non-lead - Copper")),
(AND(G1339="Non-lead",J1339="Non-lead - Plastic")),
(AND(G1339="Non-lead",J1339="Non-lead - Other")),
(AND(G1339="Non-lead",J1339="Non-lead")),
(AND(G1339="Non-lead - Other",J1339="Non-lead - Copper")),
(AND(G1339="Non-Lead - Other",J1339="Non-lead - Plastic")),
(AND(G1339="Non-Lead - Other",J1339="Non-lead")),
(AND(G1339="Non-Lead - Other",J1339="Non-lead - Other")))),"Non-Lead",
IF((OR((AND(G1339="Galvanized",J1339="Non-lead")),
(AND(G1339="Galvanized",J1339="Non-lead - Copper")),
(AND(G1339="Galvanized",J1339="Non-lead - Plastic")),
(AND(G1339="Galvanized",J1339="Non-lead")),
(AND(G1339="Galvanized",J1339="Non-lead - Other")))),"Non-Lead",
IF((OR((AND(G1339="Non-lead - Copper",H1339="No",J1339="Galvanized")),
(AND(G1339="Non-lead - Plastic",H1339="No",J1339="Galvanized")),
(AND(G1339="Non-lead",H1339="No",J1339="Galvanized")),
(AND(G1339="Galvanized",H1339="No",J1339="Galvanized")),
(AND(G1339="Non-lead - Other",H1339="No",J1339="Galvanized")))),"Non-lead",
IF((OR((AND(G1339="Unknown - Likely Lead",J1339="Unknown - Likely Lead")),
(AND(G1339="Unknown - Likely Lead",J1339="Unknown - Unlikely Lead")),
(AND(G1339="Unknown - Likely Lead",J1339="Unknown - Material Unknown")),
(AND(G1339="Unknown - Unlikely Lead",J1339="Unknown - Likely Lead")),
(AND(G1339="Unknown - Unlikely Lead",J1339="Unknown - Unlikely Lead")),
(AND(G1339="Unknown - Unlikely Lead",J1339="Unknown - Material Unknown")),
(AND(G1339="Unknown - Material Unknown",J1339="Unknown - Likely Lead")),
(AND(G1339="Unknown - Material Unknown",J1339="Unknown - Unlikely Lead")),
(AND(G1339="Unknown - Material Unknown",J1339="Unknown - Material Unknown")))),"Unknown",
IF((OR((AND(G1339="Unknown - Likely Lead",J1339="Non-lead - Copper")),
(AND(G1339="Unknown - Likely Lead",J1339="Non-lead - Plastic")),
(AND(G1339="Unknown - Likely Lead",J1339="Non-lead")),
(AND(G1339="Unknown - Likely Lead",J1339="Non-lead - Other")),
(AND(G1339="Unknown - Unlikely Lead",J1339="Non-lead - Copper")),
(AND(G1339="Unknown - Unlikely Lead",J1339="Non-lead - Plastic")),
(AND(G1339="Unknown - Unlikely Lead",J1339="Non-lead")),
(AND(G1339="Unknown - Unlikely Lead",J1339="Non-lead - Other")),
(AND(G1339="Unknown - Material Unknown",J1339="Non-lead - Copper")),
(AND(G1339="Unknown - Material Unknown",J1339="Non-lead - Plastic")),
(AND(G1339="Unknown - Material Unknown",J1339="Non-lead")),
(AND(G1339="Unknown - Material Unknown",J1339="Non-lead - Other")))),"Unknown",
IF((OR((AND(G1339="Non-lead - Copper",J1339="Unknown - Likely Lead")),
(AND(G1339="Non-lead - Copper",J1339="Unknown - Unlikely Lead")),
(AND(G1339="Non-lead - Copper",J1339="Unknown - Material Unknown")),
(AND(G1339="Non-lead - Plastic",J1339="Unknown - Likely Lead")),
(AND(G1339="Non-lead - Plastic",J1339="Unknown - Unlikely Lead")),
(AND(G1339="Non-lead - Plastic",J1339="Unknown - Material Unknown")),
(AND(G1339="Non-lead",J1339="Unknown - Likely Lead")),
(AND(G1339="Non-lead",J1339="Unknown - Unlikely Lead")),
(AND(G1339="Non-lead",J1339="Unknown - Material Unknown")),
(AND(G1339="Non-lead - Other",J1339="Unknown - Likely Lead")),
(AND(G1339="Non-Lead - Other",J1339="Unknown - Unlikely Lead")),
(AND(G1339="Non-Lead - Other",J1339="Unknown - Material Unknown")))),"Unknown",
IF((OR((AND(G1339="Galvanized",J1339="Unknown - Likely Lead")),
(AND(G1339="Galvanized",J1339="Unknown - Unlikely Lead")),
(AND(G1339="Galvanized",J1339="Unknown - Material Unknown")))),"Unknown",
IF((OR((AND(G1339="Galvanized",J1339="")))),"Galvanized Requiring Replacement",
IF((OR((AND(G1339="Non-lead - Copper",J1339="")),
(AND(G1339="Non-lead - Plastic",J1339="")),
(AND(G1339="Non-lead",J1339="")),
(AND(G1339="Non-lead - Other",J1339="")))),"Non-lead",
IF((OR((AND(G1339="Unknown - Likely Lead",J1339="")),
(AND(G1339="Unknown - Unlikely Lead",J1339="")),
(AND(G1339="Unknown - Material Unknown",J1339="")))),"Unknown",
""))))))))))))))))</f>
        <v>Non-Lead</v>
      </c>
      <c r="N1339" s="44" t="s">
        <v>39</v>
      </c>
    </row>
    <row r="1340" spans="1:14" ht="30" x14ac:dyDescent="0.25">
      <c r="A1340" s="34" t="s">
        <v>3310</v>
      </c>
      <c r="B1340" s="35" t="s">
        <v>491</v>
      </c>
      <c r="C1340" s="36" t="s">
        <v>3297</v>
      </c>
      <c r="D1340" s="36" t="s">
        <v>32</v>
      </c>
      <c r="E1340" s="36">
        <v>76049</v>
      </c>
      <c r="F1340" s="37" t="s">
        <v>3311</v>
      </c>
      <c r="G1340" s="38" t="s">
        <v>35</v>
      </c>
      <c r="H1340" s="39" t="s">
        <v>39</v>
      </c>
      <c r="I1340" s="40" t="s">
        <v>37</v>
      </c>
      <c r="J1340" s="42" t="s">
        <v>38</v>
      </c>
      <c r="K1340" s="39" t="s">
        <v>37</v>
      </c>
      <c r="L1340" s="35"/>
      <c r="M1340" s="43" t="str">
        <f>IF((OR(G1340="Lead")),"Lead",
IF((OR(J1340="Lead")),"Lead",
IF((OR(G1340="Lead-lined galvanized")),"Lead",
IF((OR(J1340="Lead-lined galvanized")),"Lead",
IF((OR((AND(G1340="Unknown - Likely Lead",J1340="Galvanized")),
(AND(G1340="Unknown - Unlikely Lead",J1340="Galvanized")),
(AND(G1340="Unknown - Material Unknown",J1340="Galvanized")))),"Galvanized Requiring Replacement",
IF((OR((AND(G1340="Non-lead - Copper",H1340="Yes",J1340="Galvanized")),
(AND(G1340="Non-lead - Copper",H1340="Don't know",J1340="Galvanized")),
(AND(G1340="Non-lead - Copper",H1340="",J1340="Galvanized")),
(AND(G1340="Non-lead - Plastic",H1340="Yes",J1340="Galvanized")),
(AND(G1340="Non-lead - Plastic",H1340="Don't know",J1340="Galvanized")),
(AND(G1340="Non-lead - Plastic",H1340="",J1340="Galvanized")),
(AND(G1340="Non-lead",H1340="Yes",J1340="Galvanized")),
(AND(G1340="Non-lead",H1340="Don't know",J1340="Galvanized")),
(AND(G1340="Non-lead",H1340="",J1340="Galvanized")),
(AND(G1340="Non-lead - Other",H1340="Yes",J1340="Galvanized")),
(AND(G1340="Non-Lead - Other",H1340="Don't know",J1340="Galvanized")),
(AND(G1340="Galvanized",H1340="Yes",J1340="Galvanized")),
(AND(G1340="Galvanized",H1340="Don't know",J1340="Galvanized")),
(AND(G1340="Galvanized",H1340="",J1340="Galvanized")),
(AND(G1340="Non-Lead - Other",H1340="",J1340="Galvanized")))),"Galvanized Requiring Replacement",
IF((OR((AND(G1340="Non-lead - Copper",J1340="Non-lead - Copper")),
(AND(G1340="Non-lead - Copper",J1340="Non-lead - Plastic")),
(AND(G1340="Non-lead - Copper",J1340="Non-lead - Other")),
(AND(G1340="Non-lead - Copper",J1340="Non-lead")),
(AND(G1340="Non-lead - Plastic",J1340="Non-lead - Copper")),
(AND(G1340="Non-lead - Plastic",J1340="Non-lead - Plastic")),
(AND(G1340="Non-lead - Plastic",J1340="Non-lead - Other")),
(AND(G1340="Non-lead - Plastic",J1340="Non-lead")),
(AND(G1340="Non-lead",J1340="Non-lead - Copper")),
(AND(G1340="Non-lead",J1340="Non-lead - Plastic")),
(AND(G1340="Non-lead",J1340="Non-lead - Other")),
(AND(G1340="Non-lead",J1340="Non-lead")),
(AND(G1340="Non-lead - Other",J1340="Non-lead - Copper")),
(AND(G1340="Non-Lead - Other",J1340="Non-lead - Plastic")),
(AND(G1340="Non-Lead - Other",J1340="Non-lead")),
(AND(G1340="Non-Lead - Other",J1340="Non-lead - Other")))),"Non-Lead",
IF((OR((AND(G1340="Galvanized",J1340="Non-lead")),
(AND(G1340="Galvanized",J1340="Non-lead - Copper")),
(AND(G1340="Galvanized",J1340="Non-lead - Plastic")),
(AND(G1340="Galvanized",J1340="Non-lead")),
(AND(G1340="Galvanized",J1340="Non-lead - Other")))),"Non-Lead",
IF((OR((AND(G1340="Non-lead - Copper",H1340="No",J1340="Galvanized")),
(AND(G1340="Non-lead - Plastic",H1340="No",J1340="Galvanized")),
(AND(G1340="Non-lead",H1340="No",J1340="Galvanized")),
(AND(G1340="Galvanized",H1340="No",J1340="Galvanized")),
(AND(G1340="Non-lead - Other",H1340="No",J1340="Galvanized")))),"Non-lead",
IF((OR((AND(G1340="Unknown - Likely Lead",J1340="Unknown - Likely Lead")),
(AND(G1340="Unknown - Likely Lead",J1340="Unknown - Unlikely Lead")),
(AND(G1340="Unknown - Likely Lead",J1340="Unknown - Material Unknown")),
(AND(G1340="Unknown - Unlikely Lead",J1340="Unknown - Likely Lead")),
(AND(G1340="Unknown - Unlikely Lead",J1340="Unknown - Unlikely Lead")),
(AND(G1340="Unknown - Unlikely Lead",J1340="Unknown - Material Unknown")),
(AND(G1340="Unknown - Material Unknown",J1340="Unknown - Likely Lead")),
(AND(G1340="Unknown - Material Unknown",J1340="Unknown - Unlikely Lead")),
(AND(G1340="Unknown - Material Unknown",J1340="Unknown - Material Unknown")))),"Unknown",
IF((OR((AND(G1340="Unknown - Likely Lead",J1340="Non-lead - Copper")),
(AND(G1340="Unknown - Likely Lead",J1340="Non-lead - Plastic")),
(AND(G1340="Unknown - Likely Lead",J1340="Non-lead")),
(AND(G1340="Unknown - Likely Lead",J1340="Non-lead - Other")),
(AND(G1340="Unknown - Unlikely Lead",J1340="Non-lead - Copper")),
(AND(G1340="Unknown - Unlikely Lead",J1340="Non-lead - Plastic")),
(AND(G1340="Unknown - Unlikely Lead",J1340="Non-lead")),
(AND(G1340="Unknown - Unlikely Lead",J1340="Non-lead - Other")),
(AND(G1340="Unknown - Material Unknown",J1340="Non-lead - Copper")),
(AND(G1340="Unknown - Material Unknown",J1340="Non-lead - Plastic")),
(AND(G1340="Unknown - Material Unknown",J1340="Non-lead")),
(AND(G1340="Unknown - Material Unknown",J1340="Non-lead - Other")))),"Unknown",
IF((OR((AND(G1340="Non-lead - Copper",J1340="Unknown - Likely Lead")),
(AND(G1340="Non-lead - Copper",J1340="Unknown - Unlikely Lead")),
(AND(G1340="Non-lead - Copper",J1340="Unknown - Material Unknown")),
(AND(G1340="Non-lead - Plastic",J1340="Unknown - Likely Lead")),
(AND(G1340="Non-lead - Plastic",J1340="Unknown - Unlikely Lead")),
(AND(G1340="Non-lead - Plastic",J1340="Unknown - Material Unknown")),
(AND(G1340="Non-lead",J1340="Unknown - Likely Lead")),
(AND(G1340="Non-lead",J1340="Unknown - Unlikely Lead")),
(AND(G1340="Non-lead",J1340="Unknown - Material Unknown")),
(AND(G1340="Non-lead - Other",J1340="Unknown - Likely Lead")),
(AND(G1340="Non-Lead - Other",J1340="Unknown - Unlikely Lead")),
(AND(G1340="Non-Lead - Other",J1340="Unknown - Material Unknown")))),"Unknown",
IF((OR((AND(G1340="Galvanized",J1340="Unknown - Likely Lead")),
(AND(G1340="Galvanized",J1340="Unknown - Unlikely Lead")),
(AND(G1340="Galvanized",J1340="Unknown - Material Unknown")))),"Unknown",
IF((OR((AND(G1340="Galvanized",J1340="")))),"Galvanized Requiring Replacement",
IF((OR((AND(G1340="Non-lead - Copper",J1340="")),
(AND(G1340="Non-lead - Plastic",J1340="")),
(AND(G1340="Non-lead",J1340="")),
(AND(G1340="Non-lead - Other",J1340="")))),"Non-lead",
IF((OR((AND(G1340="Unknown - Likely Lead",J1340="")),
(AND(G1340="Unknown - Unlikely Lead",J1340="")),
(AND(G1340="Unknown - Material Unknown",J1340="")))),"Unknown",
""))))))))))))))))</f>
        <v>Non-Lead</v>
      </c>
      <c r="N1340" s="44" t="s">
        <v>39</v>
      </c>
    </row>
    <row r="1341" spans="1:14" ht="30" x14ac:dyDescent="0.25">
      <c r="A1341" s="34" t="s">
        <v>3312</v>
      </c>
      <c r="B1341" s="35" t="s">
        <v>104</v>
      </c>
      <c r="C1341" s="36" t="s">
        <v>3297</v>
      </c>
      <c r="D1341" s="36" t="s">
        <v>32</v>
      </c>
      <c r="E1341" s="36">
        <v>76049</v>
      </c>
      <c r="F1341" s="37" t="s">
        <v>3313</v>
      </c>
      <c r="G1341" s="38" t="s">
        <v>35</v>
      </c>
      <c r="H1341" s="39" t="s">
        <v>39</v>
      </c>
      <c r="I1341" s="40" t="s">
        <v>37</v>
      </c>
      <c r="J1341" s="42" t="s">
        <v>38</v>
      </c>
      <c r="K1341" s="39" t="s">
        <v>37</v>
      </c>
      <c r="L1341" s="35"/>
      <c r="M1341" s="43" t="str">
        <f>IF((OR(G1341="Lead")),"Lead",
IF((OR(J1341="Lead")),"Lead",
IF((OR(G1341="Lead-lined galvanized")),"Lead",
IF((OR(J1341="Lead-lined galvanized")),"Lead",
IF((OR((AND(G1341="Unknown - Likely Lead",J1341="Galvanized")),
(AND(G1341="Unknown - Unlikely Lead",J1341="Galvanized")),
(AND(G1341="Unknown - Material Unknown",J1341="Galvanized")))),"Galvanized Requiring Replacement",
IF((OR((AND(G1341="Non-lead - Copper",H1341="Yes",J1341="Galvanized")),
(AND(G1341="Non-lead - Copper",H1341="Don't know",J1341="Galvanized")),
(AND(G1341="Non-lead - Copper",H1341="",J1341="Galvanized")),
(AND(G1341="Non-lead - Plastic",H1341="Yes",J1341="Galvanized")),
(AND(G1341="Non-lead - Plastic",H1341="Don't know",J1341="Galvanized")),
(AND(G1341="Non-lead - Plastic",H1341="",J1341="Galvanized")),
(AND(G1341="Non-lead",H1341="Yes",J1341="Galvanized")),
(AND(G1341="Non-lead",H1341="Don't know",J1341="Galvanized")),
(AND(G1341="Non-lead",H1341="",J1341="Galvanized")),
(AND(G1341="Non-lead - Other",H1341="Yes",J1341="Galvanized")),
(AND(G1341="Non-Lead - Other",H1341="Don't know",J1341="Galvanized")),
(AND(G1341="Galvanized",H1341="Yes",J1341="Galvanized")),
(AND(G1341="Galvanized",H1341="Don't know",J1341="Galvanized")),
(AND(G1341="Galvanized",H1341="",J1341="Galvanized")),
(AND(G1341="Non-Lead - Other",H1341="",J1341="Galvanized")))),"Galvanized Requiring Replacement",
IF((OR((AND(G1341="Non-lead - Copper",J1341="Non-lead - Copper")),
(AND(G1341="Non-lead - Copper",J1341="Non-lead - Plastic")),
(AND(G1341="Non-lead - Copper",J1341="Non-lead - Other")),
(AND(G1341="Non-lead - Copper",J1341="Non-lead")),
(AND(G1341="Non-lead - Plastic",J1341="Non-lead - Copper")),
(AND(G1341="Non-lead - Plastic",J1341="Non-lead - Plastic")),
(AND(G1341="Non-lead - Plastic",J1341="Non-lead - Other")),
(AND(G1341="Non-lead - Plastic",J1341="Non-lead")),
(AND(G1341="Non-lead",J1341="Non-lead - Copper")),
(AND(G1341="Non-lead",J1341="Non-lead - Plastic")),
(AND(G1341="Non-lead",J1341="Non-lead - Other")),
(AND(G1341="Non-lead",J1341="Non-lead")),
(AND(G1341="Non-lead - Other",J1341="Non-lead - Copper")),
(AND(G1341="Non-Lead - Other",J1341="Non-lead - Plastic")),
(AND(G1341="Non-Lead - Other",J1341="Non-lead")),
(AND(G1341="Non-Lead - Other",J1341="Non-lead - Other")))),"Non-Lead",
IF((OR((AND(G1341="Galvanized",J1341="Non-lead")),
(AND(G1341="Galvanized",J1341="Non-lead - Copper")),
(AND(G1341="Galvanized",J1341="Non-lead - Plastic")),
(AND(G1341="Galvanized",J1341="Non-lead")),
(AND(G1341="Galvanized",J1341="Non-lead - Other")))),"Non-Lead",
IF((OR((AND(G1341="Non-lead - Copper",H1341="No",J1341="Galvanized")),
(AND(G1341="Non-lead - Plastic",H1341="No",J1341="Galvanized")),
(AND(G1341="Non-lead",H1341="No",J1341="Galvanized")),
(AND(G1341="Galvanized",H1341="No",J1341="Galvanized")),
(AND(G1341="Non-lead - Other",H1341="No",J1341="Galvanized")))),"Non-lead",
IF((OR((AND(G1341="Unknown - Likely Lead",J1341="Unknown - Likely Lead")),
(AND(G1341="Unknown - Likely Lead",J1341="Unknown - Unlikely Lead")),
(AND(G1341="Unknown - Likely Lead",J1341="Unknown - Material Unknown")),
(AND(G1341="Unknown - Unlikely Lead",J1341="Unknown - Likely Lead")),
(AND(G1341="Unknown - Unlikely Lead",J1341="Unknown - Unlikely Lead")),
(AND(G1341="Unknown - Unlikely Lead",J1341="Unknown - Material Unknown")),
(AND(G1341="Unknown - Material Unknown",J1341="Unknown - Likely Lead")),
(AND(G1341="Unknown - Material Unknown",J1341="Unknown - Unlikely Lead")),
(AND(G1341="Unknown - Material Unknown",J1341="Unknown - Material Unknown")))),"Unknown",
IF((OR((AND(G1341="Unknown - Likely Lead",J1341="Non-lead - Copper")),
(AND(G1341="Unknown - Likely Lead",J1341="Non-lead - Plastic")),
(AND(G1341="Unknown - Likely Lead",J1341="Non-lead")),
(AND(G1341="Unknown - Likely Lead",J1341="Non-lead - Other")),
(AND(G1341="Unknown - Unlikely Lead",J1341="Non-lead - Copper")),
(AND(G1341="Unknown - Unlikely Lead",J1341="Non-lead - Plastic")),
(AND(G1341="Unknown - Unlikely Lead",J1341="Non-lead")),
(AND(G1341="Unknown - Unlikely Lead",J1341="Non-lead - Other")),
(AND(G1341="Unknown - Material Unknown",J1341="Non-lead - Copper")),
(AND(G1341="Unknown - Material Unknown",J1341="Non-lead - Plastic")),
(AND(G1341="Unknown - Material Unknown",J1341="Non-lead")),
(AND(G1341="Unknown - Material Unknown",J1341="Non-lead - Other")))),"Unknown",
IF((OR((AND(G1341="Non-lead - Copper",J1341="Unknown - Likely Lead")),
(AND(G1341="Non-lead - Copper",J1341="Unknown - Unlikely Lead")),
(AND(G1341="Non-lead - Copper",J1341="Unknown - Material Unknown")),
(AND(G1341="Non-lead - Plastic",J1341="Unknown - Likely Lead")),
(AND(G1341="Non-lead - Plastic",J1341="Unknown - Unlikely Lead")),
(AND(G1341="Non-lead - Plastic",J1341="Unknown - Material Unknown")),
(AND(G1341="Non-lead",J1341="Unknown - Likely Lead")),
(AND(G1341="Non-lead",J1341="Unknown - Unlikely Lead")),
(AND(G1341="Non-lead",J1341="Unknown - Material Unknown")),
(AND(G1341="Non-lead - Other",J1341="Unknown - Likely Lead")),
(AND(G1341="Non-Lead - Other",J1341="Unknown - Unlikely Lead")),
(AND(G1341="Non-Lead - Other",J1341="Unknown - Material Unknown")))),"Unknown",
IF((OR((AND(G1341="Galvanized",J1341="Unknown - Likely Lead")),
(AND(G1341="Galvanized",J1341="Unknown - Unlikely Lead")),
(AND(G1341="Galvanized",J1341="Unknown - Material Unknown")))),"Unknown",
IF((OR((AND(G1341="Galvanized",J1341="")))),"Galvanized Requiring Replacement",
IF((OR((AND(G1341="Non-lead - Copper",J1341="")),
(AND(G1341="Non-lead - Plastic",J1341="")),
(AND(G1341="Non-lead",J1341="")),
(AND(G1341="Non-lead - Other",J1341="")))),"Non-lead",
IF((OR((AND(G1341="Unknown - Likely Lead",J1341="")),
(AND(G1341="Unknown - Unlikely Lead",J1341="")),
(AND(G1341="Unknown - Material Unknown",J1341="")))),"Unknown",
""))))))))))))))))</f>
        <v>Non-Lead</v>
      </c>
      <c r="N1341" s="44" t="s">
        <v>39</v>
      </c>
    </row>
    <row r="1342" spans="1:14" ht="30" x14ac:dyDescent="0.25">
      <c r="A1342" s="34" t="s">
        <v>3314</v>
      </c>
      <c r="B1342" s="35" t="s">
        <v>498</v>
      </c>
      <c r="C1342" s="36" t="s">
        <v>3297</v>
      </c>
      <c r="D1342" s="36" t="s">
        <v>32</v>
      </c>
      <c r="E1342" s="36">
        <v>76049</v>
      </c>
      <c r="F1342" s="37" t="s">
        <v>3315</v>
      </c>
      <c r="G1342" s="38" t="s">
        <v>35</v>
      </c>
      <c r="H1342" s="39" t="s">
        <v>39</v>
      </c>
      <c r="I1342" s="40" t="s">
        <v>37</v>
      </c>
      <c r="J1342" s="42" t="s">
        <v>38</v>
      </c>
      <c r="K1342" s="39" t="s">
        <v>37</v>
      </c>
      <c r="L1342" s="35"/>
      <c r="M1342" s="43" t="str">
        <f>IF((OR(G1342="Lead")),"Lead",
IF((OR(J1342="Lead")),"Lead",
IF((OR(G1342="Lead-lined galvanized")),"Lead",
IF((OR(J1342="Lead-lined galvanized")),"Lead",
IF((OR((AND(G1342="Unknown - Likely Lead",J1342="Galvanized")),
(AND(G1342="Unknown - Unlikely Lead",J1342="Galvanized")),
(AND(G1342="Unknown - Material Unknown",J1342="Galvanized")))),"Galvanized Requiring Replacement",
IF((OR((AND(G1342="Non-lead - Copper",H1342="Yes",J1342="Galvanized")),
(AND(G1342="Non-lead - Copper",H1342="Don't know",J1342="Galvanized")),
(AND(G1342="Non-lead - Copper",H1342="",J1342="Galvanized")),
(AND(G1342="Non-lead - Plastic",H1342="Yes",J1342="Galvanized")),
(AND(G1342="Non-lead - Plastic",H1342="Don't know",J1342="Galvanized")),
(AND(G1342="Non-lead - Plastic",H1342="",J1342="Galvanized")),
(AND(G1342="Non-lead",H1342="Yes",J1342="Galvanized")),
(AND(G1342="Non-lead",H1342="Don't know",J1342="Galvanized")),
(AND(G1342="Non-lead",H1342="",J1342="Galvanized")),
(AND(G1342="Non-lead - Other",H1342="Yes",J1342="Galvanized")),
(AND(G1342="Non-Lead - Other",H1342="Don't know",J1342="Galvanized")),
(AND(G1342="Galvanized",H1342="Yes",J1342="Galvanized")),
(AND(G1342="Galvanized",H1342="Don't know",J1342="Galvanized")),
(AND(G1342="Galvanized",H1342="",J1342="Galvanized")),
(AND(G1342="Non-Lead - Other",H1342="",J1342="Galvanized")))),"Galvanized Requiring Replacement",
IF((OR((AND(G1342="Non-lead - Copper",J1342="Non-lead - Copper")),
(AND(G1342="Non-lead - Copper",J1342="Non-lead - Plastic")),
(AND(G1342="Non-lead - Copper",J1342="Non-lead - Other")),
(AND(G1342="Non-lead - Copper",J1342="Non-lead")),
(AND(G1342="Non-lead - Plastic",J1342="Non-lead - Copper")),
(AND(G1342="Non-lead - Plastic",J1342="Non-lead - Plastic")),
(AND(G1342="Non-lead - Plastic",J1342="Non-lead - Other")),
(AND(G1342="Non-lead - Plastic",J1342="Non-lead")),
(AND(G1342="Non-lead",J1342="Non-lead - Copper")),
(AND(G1342="Non-lead",J1342="Non-lead - Plastic")),
(AND(G1342="Non-lead",J1342="Non-lead - Other")),
(AND(G1342="Non-lead",J1342="Non-lead")),
(AND(G1342="Non-lead - Other",J1342="Non-lead - Copper")),
(AND(G1342="Non-Lead - Other",J1342="Non-lead - Plastic")),
(AND(G1342="Non-Lead - Other",J1342="Non-lead")),
(AND(G1342="Non-Lead - Other",J1342="Non-lead - Other")))),"Non-Lead",
IF((OR((AND(G1342="Galvanized",J1342="Non-lead")),
(AND(G1342="Galvanized",J1342="Non-lead - Copper")),
(AND(G1342="Galvanized",J1342="Non-lead - Plastic")),
(AND(G1342="Galvanized",J1342="Non-lead")),
(AND(G1342="Galvanized",J1342="Non-lead - Other")))),"Non-Lead",
IF((OR((AND(G1342="Non-lead - Copper",H1342="No",J1342="Galvanized")),
(AND(G1342="Non-lead - Plastic",H1342="No",J1342="Galvanized")),
(AND(G1342="Non-lead",H1342="No",J1342="Galvanized")),
(AND(G1342="Galvanized",H1342="No",J1342="Galvanized")),
(AND(G1342="Non-lead - Other",H1342="No",J1342="Galvanized")))),"Non-lead",
IF((OR((AND(G1342="Unknown - Likely Lead",J1342="Unknown - Likely Lead")),
(AND(G1342="Unknown - Likely Lead",J1342="Unknown - Unlikely Lead")),
(AND(G1342="Unknown - Likely Lead",J1342="Unknown - Material Unknown")),
(AND(G1342="Unknown - Unlikely Lead",J1342="Unknown - Likely Lead")),
(AND(G1342="Unknown - Unlikely Lead",J1342="Unknown - Unlikely Lead")),
(AND(G1342="Unknown - Unlikely Lead",J1342="Unknown - Material Unknown")),
(AND(G1342="Unknown - Material Unknown",J1342="Unknown - Likely Lead")),
(AND(G1342="Unknown - Material Unknown",J1342="Unknown - Unlikely Lead")),
(AND(G1342="Unknown - Material Unknown",J1342="Unknown - Material Unknown")))),"Unknown",
IF((OR((AND(G1342="Unknown - Likely Lead",J1342="Non-lead - Copper")),
(AND(G1342="Unknown - Likely Lead",J1342="Non-lead - Plastic")),
(AND(G1342="Unknown - Likely Lead",J1342="Non-lead")),
(AND(G1342="Unknown - Likely Lead",J1342="Non-lead - Other")),
(AND(G1342="Unknown - Unlikely Lead",J1342="Non-lead - Copper")),
(AND(G1342="Unknown - Unlikely Lead",J1342="Non-lead - Plastic")),
(AND(G1342="Unknown - Unlikely Lead",J1342="Non-lead")),
(AND(G1342="Unknown - Unlikely Lead",J1342="Non-lead - Other")),
(AND(G1342="Unknown - Material Unknown",J1342="Non-lead - Copper")),
(AND(G1342="Unknown - Material Unknown",J1342="Non-lead - Plastic")),
(AND(G1342="Unknown - Material Unknown",J1342="Non-lead")),
(AND(G1342="Unknown - Material Unknown",J1342="Non-lead - Other")))),"Unknown",
IF((OR((AND(G1342="Non-lead - Copper",J1342="Unknown - Likely Lead")),
(AND(G1342="Non-lead - Copper",J1342="Unknown - Unlikely Lead")),
(AND(G1342="Non-lead - Copper",J1342="Unknown - Material Unknown")),
(AND(G1342="Non-lead - Plastic",J1342="Unknown - Likely Lead")),
(AND(G1342="Non-lead - Plastic",J1342="Unknown - Unlikely Lead")),
(AND(G1342="Non-lead - Plastic",J1342="Unknown - Material Unknown")),
(AND(G1342="Non-lead",J1342="Unknown - Likely Lead")),
(AND(G1342="Non-lead",J1342="Unknown - Unlikely Lead")),
(AND(G1342="Non-lead",J1342="Unknown - Material Unknown")),
(AND(G1342="Non-lead - Other",J1342="Unknown - Likely Lead")),
(AND(G1342="Non-Lead - Other",J1342="Unknown - Unlikely Lead")),
(AND(G1342="Non-Lead - Other",J1342="Unknown - Material Unknown")))),"Unknown",
IF((OR((AND(G1342="Galvanized",J1342="Unknown - Likely Lead")),
(AND(G1342="Galvanized",J1342="Unknown - Unlikely Lead")),
(AND(G1342="Galvanized",J1342="Unknown - Material Unknown")))),"Unknown",
IF((OR((AND(G1342="Galvanized",J1342="")))),"Galvanized Requiring Replacement",
IF((OR((AND(G1342="Non-lead - Copper",J1342="")),
(AND(G1342="Non-lead - Plastic",J1342="")),
(AND(G1342="Non-lead",J1342="")),
(AND(G1342="Non-lead - Other",J1342="")))),"Non-lead",
IF((OR((AND(G1342="Unknown - Likely Lead",J1342="")),
(AND(G1342="Unknown - Unlikely Lead",J1342="")),
(AND(G1342="Unknown - Material Unknown",J1342="")))),"Unknown",
""))))))))))))))))</f>
        <v>Non-Lead</v>
      </c>
      <c r="N1342" s="44" t="s">
        <v>39</v>
      </c>
    </row>
    <row r="1343" spans="1:14" ht="30" x14ac:dyDescent="0.25">
      <c r="A1343" s="34" t="s">
        <v>3316</v>
      </c>
      <c r="B1343" s="35" t="s">
        <v>1607</v>
      </c>
      <c r="C1343" s="36" t="s">
        <v>3297</v>
      </c>
      <c r="D1343" s="36" t="s">
        <v>32</v>
      </c>
      <c r="E1343" s="36">
        <v>76049</v>
      </c>
      <c r="F1343" s="37" t="s">
        <v>3317</v>
      </c>
      <c r="G1343" s="38" t="s">
        <v>35</v>
      </c>
      <c r="H1343" s="39" t="s">
        <v>39</v>
      </c>
      <c r="I1343" s="40" t="s">
        <v>37</v>
      </c>
      <c r="J1343" s="42" t="s">
        <v>38</v>
      </c>
      <c r="K1343" s="39" t="s">
        <v>37</v>
      </c>
      <c r="L1343" s="35"/>
      <c r="M1343" s="43" t="str">
        <f>IF((OR(G1343="Lead")),"Lead",
IF((OR(J1343="Lead")),"Lead",
IF((OR(G1343="Lead-lined galvanized")),"Lead",
IF((OR(J1343="Lead-lined galvanized")),"Lead",
IF((OR((AND(G1343="Unknown - Likely Lead",J1343="Galvanized")),
(AND(G1343="Unknown - Unlikely Lead",J1343="Galvanized")),
(AND(G1343="Unknown - Material Unknown",J1343="Galvanized")))),"Galvanized Requiring Replacement",
IF((OR((AND(G1343="Non-lead - Copper",H1343="Yes",J1343="Galvanized")),
(AND(G1343="Non-lead - Copper",H1343="Don't know",J1343="Galvanized")),
(AND(G1343="Non-lead - Copper",H1343="",J1343="Galvanized")),
(AND(G1343="Non-lead - Plastic",H1343="Yes",J1343="Galvanized")),
(AND(G1343="Non-lead - Plastic",H1343="Don't know",J1343="Galvanized")),
(AND(G1343="Non-lead - Plastic",H1343="",J1343="Galvanized")),
(AND(G1343="Non-lead",H1343="Yes",J1343="Galvanized")),
(AND(G1343="Non-lead",H1343="Don't know",J1343="Galvanized")),
(AND(G1343="Non-lead",H1343="",J1343="Galvanized")),
(AND(G1343="Non-lead - Other",H1343="Yes",J1343="Galvanized")),
(AND(G1343="Non-Lead - Other",H1343="Don't know",J1343="Galvanized")),
(AND(G1343="Galvanized",H1343="Yes",J1343="Galvanized")),
(AND(G1343="Galvanized",H1343="Don't know",J1343="Galvanized")),
(AND(G1343="Galvanized",H1343="",J1343="Galvanized")),
(AND(G1343="Non-Lead - Other",H1343="",J1343="Galvanized")))),"Galvanized Requiring Replacement",
IF((OR((AND(G1343="Non-lead - Copper",J1343="Non-lead - Copper")),
(AND(G1343="Non-lead - Copper",J1343="Non-lead - Plastic")),
(AND(G1343="Non-lead - Copper",J1343="Non-lead - Other")),
(AND(G1343="Non-lead - Copper",J1343="Non-lead")),
(AND(G1343="Non-lead - Plastic",J1343="Non-lead - Copper")),
(AND(G1343="Non-lead - Plastic",J1343="Non-lead - Plastic")),
(AND(G1343="Non-lead - Plastic",J1343="Non-lead - Other")),
(AND(G1343="Non-lead - Plastic",J1343="Non-lead")),
(AND(G1343="Non-lead",J1343="Non-lead - Copper")),
(AND(G1343="Non-lead",J1343="Non-lead - Plastic")),
(AND(G1343="Non-lead",J1343="Non-lead - Other")),
(AND(G1343="Non-lead",J1343="Non-lead")),
(AND(G1343="Non-lead - Other",J1343="Non-lead - Copper")),
(AND(G1343="Non-Lead - Other",J1343="Non-lead - Plastic")),
(AND(G1343="Non-Lead - Other",J1343="Non-lead")),
(AND(G1343="Non-Lead - Other",J1343="Non-lead - Other")))),"Non-Lead",
IF((OR((AND(G1343="Galvanized",J1343="Non-lead")),
(AND(G1343="Galvanized",J1343="Non-lead - Copper")),
(AND(G1343="Galvanized",J1343="Non-lead - Plastic")),
(AND(G1343="Galvanized",J1343="Non-lead")),
(AND(G1343="Galvanized",J1343="Non-lead - Other")))),"Non-Lead",
IF((OR((AND(G1343="Non-lead - Copper",H1343="No",J1343="Galvanized")),
(AND(G1343="Non-lead - Plastic",H1343="No",J1343="Galvanized")),
(AND(G1343="Non-lead",H1343="No",J1343="Galvanized")),
(AND(G1343="Galvanized",H1343="No",J1343="Galvanized")),
(AND(G1343="Non-lead - Other",H1343="No",J1343="Galvanized")))),"Non-lead",
IF((OR((AND(G1343="Unknown - Likely Lead",J1343="Unknown - Likely Lead")),
(AND(G1343="Unknown - Likely Lead",J1343="Unknown - Unlikely Lead")),
(AND(G1343="Unknown - Likely Lead",J1343="Unknown - Material Unknown")),
(AND(G1343="Unknown - Unlikely Lead",J1343="Unknown - Likely Lead")),
(AND(G1343="Unknown - Unlikely Lead",J1343="Unknown - Unlikely Lead")),
(AND(G1343="Unknown - Unlikely Lead",J1343="Unknown - Material Unknown")),
(AND(G1343="Unknown - Material Unknown",J1343="Unknown - Likely Lead")),
(AND(G1343="Unknown - Material Unknown",J1343="Unknown - Unlikely Lead")),
(AND(G1343="Unknown - Material Unknown",J1343="Unknown - Material Unknown")))),"Unknown",
IF((OR((AND(G1343="Unknown - Likely Lead",J1343="Non-lead - Copper")),
(AND(G1343="Unknown - Likely Lead",J1343="Non-lead - Plastic")),
(AND(G1343="Unknown - Likely Lead",J1343="Non-lead")),
(AND(G1343="Unknown - Likely Lead",J1343="Non-lead - Other")),
(AND(G1343="Unknown - Unlikely Lead",J1343="Non-lead - Copper")),
(AND(G1343="Unknown - Unlikely Lead",J1343="Non-lead - Plastic")),
(AND(G1343="Unknown - Unlikely Lead",J1343="Non-lead")),
(AND(G1343="Unknown - Unlikely Lead",J1343="Non-lead - Other")),
(AND(G1343="Unknown - Material Unknown",J1343="Non-lead - Copper")),
(AND(G1343="Unknown - Material Unknown",J1343="Non-lead - Plastic")),
(AND(G1343="Unknown - Material Unknown",J1343="Non-lead")),
(AND(G1343="Unknown - Material Unknown",J1343="Non-lead - Other")))),"Unknown",
IF((OR((AND(G1343="Non-lead - Copper",J1343="Unknown - Likely Lead")),
(AND(G1343="Non-lead - Copper",J1343="Unknown - Unlikely Lead")),
(AND(G1343="Non-lead - Copper",J1343="Unknown - Material Unknown")),
(AND(G1343="Non-lead - Plastic",J1343="Unknown - Likely Lead")),
(AND(G1343="Non-lead - Plastic",J1343="Unknown - Unlikely Lead")),
(AND(G1343="Non-lead - Plastic",J1343="Unknown - Material Unknown")),
(AND(G1343="Non-lead",J1343="Unknown - Likely Lead")),
(AND(G1343="Non-lead",J1343="Unknown - Unlikely Lead")),
(AND(G1343="Non-lead",J1343="Unknown - Material Unknown")),
(AND(G1343="Non-lead - Other",J1343="Unknown - Likely Lead")),
(AND(G1343="Non-Lead - Other",J1343="Unknown - Unlikely Lead")),
(AND(G1343="Non-Lead - Other",J1343="Unknown - Material Unknown")))),"Unknown",
IF((OR((AND(G1343="Galvanized",J1343="Unknown - Likely Lead")),
(AND(G1343="Galvanized",J1343="Unknown - Unlikely Lead")),
(AND(G1343="Galvanized",J1343="Unknown - Material Unknown")))),"Unknown",
IF((OR((AND(G1343="Galvanized",J1343="")))),"Galvanized Requiring Replacement",
IF((OR((AND(G1343="Non-lead - Copper",J1343="")),
(AND(G1343="Non-lead - Plastic",J1343="")),
(AND(G1343="Non-lead",J1343="")),
(AND(G1343="Non-lead - Other",J1343="")))),"Non-lead",
IF((OR((AND(G1343="Unknown - Likely Lead",J1343="")),
(AND(G1343="Unknown - Unlikely Lead",J1343="")),
(AND(G1343="Unknown - Material Unknown",J1343="")))),"Unknown",
""))))))))))))))))</f>
        <v>Non-Lead</v>
      </c>
      <c r="N1343" s="44" t="s">
        <v>39</v>
      </c>
    </row>
    <row r="1344" spans="1:14" ht="30" x14ac:dyDescent="0.25">
      <c r="A1344" s="34" t="s">
        <v>3318</v>
      </c>
      <c r="B1344" s="35" t="s">
        <v>128</v>
      </c>
      <c r="C1344" s="36" t="s">
        <v>3297</v>
      </c>
      <c r="D1344" s="36" t="s">
        <v>32</v>
      </c>
      <c r="E1344" s="36">
        <v>76049</v>
      </c>
      <c r="F1344" s="37" t="s">
        <v>3319</v>
      </c>
      <c r="G1344" s="38" t="s">
        <v>35</v>
      </c>
      <c r="H1344" s="39" t="s">
        <v>39</v>
      </c>
      <c r="I1344" s="40" t="s">
        <v>37</v>
      </c>
      <c r="J1344" s="42" t="s">
        <v>38</v>
      </c>
      <c r="K1344" s="39" t="s">
        <v>37</v>
      </c>
      <c r="L1344" s="35"/>
      <c r="M1344" s="43" t="str">
        <f>IF((OR(G1344="Lead")),"Lead",
IF((OR(J1344="Lead")),"Lead",
IF((OR(G1344="Lead-lined galvanized")),"Lead",
IF((OR(J1344="Lead-lined galvanized")),"Lead",
IF((OR((AND(G1344="Unknown - Likely Lead",J1344="Galvanized")),
(AND(G1344="Unknown - Unlikely Lead",J1344="Galvanized")),
(AND(G1344="Unknown - Material Unknown",J1344="Galvanized")))),"Galvanized Requiring Replacement",
IF((OR((AND(G1344="Non-lead - Copper",H1344="Yes",J1344="Galvanized")),
(AND(G1344="Non-lead - Copper",H1344="Don't know",J1344="Galvanized")),
(AND(G1344="Non-lead - Copper",H1344="",J1344="Galvanized")),
(AND(G1344="Non-lead - Plastic",H1344="Yes",J1344="Galvanized")),
(AND(G1344="Non-lead - Plastic",H1344="Don't know",J1344="Galvanized")),
(AND(G1344="Non-lead - Plastic",H1344="",J1344="Galvanized")),
(AND(G1344="Non-lead",H1344="Yes",J1344="Galvanized")),
(AND(G1344="Non-lead",H1344="Don't know",J1344="Galvanized")),
(AND(G1344="Non-lead",H1344="",J1344="Galvanized")),
(AND(G1344="Non-lead - Other",H1344="Yes",J1344="Galvanized")),
(AND(G1344="Non-Lead - Other",H1344="Don't know",J1344="Galvanized")),
(AND(G1344="Galvanized",H1344="Yes",J1344="Galvanized")),
(AND(G1344="Galvanized",H1344="Don't know",J1344="Galvanized")),
(AND(G1344="Galvanized",H1344="",J1344="Galvanized")),
(AND(G1344="Non-Lead - Other",H1344="",J1344="Galvanized")))),"Galvanized Requiring Replacement",
IF((OR((AND(G1344="Non-lead - Copper",J1344="Non-lead - Copper")),
(AND(G1344="Non-lead - Copper",J1344="Non-lead - Plastic")),
(AND(G1344="Non-lead - Copper",J1344="Non-lead - Other")),
(AND(G1344="Non-lead - Copper",J1344="Non-lead")),
(AND(G1344="Non-lead - Plastic",J1344="Non-lead - Copper")),
(AND(G1344="Non-lead - Plastic",J1344="Non-lead - Plastic")),
(AND(G1344="Non-lead - Plastic",J1344="Non-lead - Other")),
(AND(G1344="Non-lead - Plastic",J1344="Non-lead")),
(AND(G1344="Non-lead",J1344="Non-lead - Copper")),
(AND(G1344="Non-lead",J1344="Non-lead - Plastic")),
(AND(G1344="Non-lead",J1344="Non-lead - Other")),
(AND(G1344="Non-lead",J1344="Non-lead")),
(AND(G1344="Non-lead - Other",J1344="Non-lead - Copper")),
(AND(G1344="Non-Lead - Other",J1344="Non-lead - Plastic")),
(AND(G1344="Non-Lead - Other",J1344="Non-lead")),
(AND(G1344="Non-Lead - Other",J1344="Non-lead - Other")))),"Non-Lead",
IF((OR((AND(G1344="Galvanized",J1344="Non-lead")),
(AND(G1344="Galvanized",J1344="Non-lead - Copper")),
(AND(G1344="Galvanized",J1344="Non-lead - Plastic")),
(AND(G1344="Galvanized",J1344="Non-lead")),
(AND(G1344="Galvanized",J1344="Non-lead - Other")))),"Non-Lead",
IF((OR((AND(G1344="Non-lead - Copper",H1344="No",J1344="Galvanized")),
(AND(G1344="Non-lead - Plastic",H1344="No",J1344="Galvanized")),
(AND(G1344="Non-lead",H1344="No",J1344="Galvanized")),
(AND(G1344="Galvanized",H1344="No",J1344="Galvanized")),
(AND(G1344="Non-lead - Other",H1344="No",J1344="Galvanized")))),"Non-lead",
IF((OR((AND(G1344="Unknown - Likely Lead",J1344="Unknown - Likely Lead")),
(AND(G1344="Unknown - Likely Lead",J1344="Unknown - Unlikely Lead")),
(AND(G1344="Unknown - Likely Lead",J1344="Unknown - Material Unknown")),
(AND(G1344="Unknown - Unlikely Lead",J1344="Unknown - Likely Lead")),
(AND(G1344="Unknown - Unlikely Lead",J1344="Unknown - Unlikely Lead")),
(AND(G1344="Unknown - Unlikely Lead",J1344="Unknown - Material Unknown")),
(AND(G1344="Unknown - Material Unknown",J1344="Unknown - Likely Lead")),
(AND(G1344="Unknown - Material Unknown",J1344="Unknown - Unlikely Lead")),
(AND(G1344="Unknown - Material Unknown",J1344="Unknown - Material Unknown")))),"Unknown",
IF((OR((AND(G1344="Unknown - Likely Lead",J1344="Non-lead - Copper")),
(AND(G1344="Unknown - Likely Lead",J1344="Non-lead - Plastic")),
(AND(G1344="Unknown - Likely Lead",J1344="Non-lead")),
(AND(G1344="Unknown - Likely Lead",J1344="Non-lead - Other")),
(AND(G1344="Unknown - Unlikely Lead",J1344="Non-lead - Copper")),
(AND(G1344="Unknown - Unlikely Lead",J1344="Non-lead - Plastic")),
(AND(G1344="Unknown - Unlikely Lead",J1344="Non-lead")),
(AND(G1344="Unknown - Unlikely Lead",J1344="Non-lead - Other")),
(AND(G1344="Unknown - Material Unknown",J1344="Non-lead - Copper")),
(AND(G1344="Unknown - Material Unknown",J1344="Non-lead - Plastic")),
(AND(G1344="Unknown - Material Unknown",J1344="Non-lead")),
(AND(G1344="Unknown - Material Unknown",J1344="Non-lead - Other")))),"Unknown",
IF((OR((AND(G1344="Non-lead - Copper",J1344="Unknown - Likely Lead")),
(AND(G1344="Non-lead - Copper",J1344="Unknown - Unlikely Lead")),
(AND(G1344="Non-lead - Copper",J1344="Unknown - Material Unknown")),
(AND(G1344="Non-lead - Plastic",J1344="Unknown - Likely Lead")),
(AND(G1344="Non-lead - Plastic",J1344="Unknown - Unlikely Lead")),
(AND(G1344="Non-lead - Plastic",J1344="Unknown - Material Unknown")),
(AND(G1344="Non-lead",J1344="Unknown - Likely Lead")),
(AND(G1344="Non-lead",J1344="Unknown - Unlikely Lead")),
(AND(G1344="Non-lead",J1344="Unknown - Material Unknown")),
(AND(G1344="Non-lead - Other",J1344="Unknown - Likely Lead")),
(AND(G1344="Non-Lead - Other",J1344="Unknown - Unlikely Lead")),
(AND(G1344="Non-Lead - Other",J1344="Unknown - Material Unknown")))),"Unknown",
IF((OR((AND(G1344="Galvanized",J1344="Unknown - Likely Lead")),
(AND(G1344="Galvanized",J1344="Unknown - Unlikely Lead")),
(AND(G1344="Galvanized",J1344="Unknown - Material Unknown")))),"Unknown",
IF((OR((AND(G1344="Galvanized",J1344="")))),"Galvanized Requiring Replacement",
IF((OR((AND(G1344="Non-lead - Copper",J1344="")),
(AND(G1344="Non-lead - Plastic",J1344="")),
(AND(G1344="Non-lead",J1344="")),
(AND(G1344="Non-lead - Other",J1344="")))),"Non-lead",
IF((OR((AND(G1344="Unknown - Likely Lead",J1344="")),
(AND(G1344="Unknown - Unlikely Lead",J1344="")),
(AND(G1344="Unknown - Material Unknown",J1344="")))),"Unknown",
""))))))))))))))))</f>
        <v>Non-Lead</v>
      </c>
      <c r="N1344" s="44" t="s">
        <v>39</v>
      </c>
    </row>
    <row r="1345" spans="1:14" ht="30" x14ac:dyDescent="0.25">
      <c r="A1345" s="34" t="s">
        <v>3320</v>
      </c>
      <c r="B1345" s="35" t="s">
        <v>1176</v>
      </c>
      <c r="C1345" s="36" t="s">
        <v>3297</v>
      </c>
      <c r="D1345" s="36" t="s">
        <v>32</v>
      </c>
      <c r="E1345" s="36">
        <v>76049</v>
      </c>
      <c r="F1345" s="37" t="s">
        <v>3321</v>
      </c>
      <c r="G1345" s="38" t="s">
        <v>35</v>
      </c>
      <c r="H1345" s="39" t="s">
        <v>39</v>
      </c>
      <c r="I1345" s="40" t="s">
        <v>37</v>
      </c>
      <c r="J1345" s="42" t="s">
        <v>38</v>
      </c>
      <c r="K1345" s="39" t="s">
        <v>37</v>
      </c>
      <c r="L1345" s="35"/>
      <c r="M1345" s="43" t="str">
        <f>IF((OR(G1345="Lead")),"Lead",
IF((OR(J1345="Lead")),"Lead",
IF((OR(G1345="Lead-lined galvanized")),"Lead",
IF((OR(J1345="Lead-lined galvanized")),"Lead",
IF((OR((AND(G1345="Unknown - Likely Lead",J1345="Galvanized")),
(AND(G1345="Unknown - Unlikely Lead",J1345="Galvanized")),
(AND(G1345="Unknown - Material Unknown",J1345="Galvanized")))),"Galvanized Requiring Replacement",
IF((OR((AND(G1345="Non-lead - Copper",H1345="Yes",J1345="Galvanized")),
(AND(G1345="Non-lead - Copper",H1345="Don't know",J1345="Galvanized")),
(AND(G1345="Non-lead - Copper",H1345="",J1345="Galvanized")),
(AND(G1345="Non-lead - Plastic",H1345="Yes",J1345="Galvanized")),
(AND(G1345="Non-lead - Plastic",H1345="Don't know",J1345="Galvanized")),
(AND(G1345="Non-lead - Plastic",H1345="",J1345="Galvanized")),
(AND(G1345="Non-lead",H1345="Yes",J1345="Galvanized")),
(AND(G1345="Non-lead",H1345="Don't know",J1345="Galvanized")),
(AND(G1345="Non-lead",H1345="",J1345="Galvanized")),
(AND(G1345="Non-lead - Other",H1345="Yes",J1345="Galvanized")),
(AND(G1345="Non-Lead - Other",H1345="Don't know",J1345="Galvanized")),
(AND(G1345="Galvanized",H1345="Yes",J1345="Galvanized")),
(AND(G1345="Galvanized",H1345="Don't know",J1345="Galvanized")),
(AND(G1345="Galvanized",H1345="",J1345="Galvanized")),
(AND(G1345="Non-Lead - Other",H1345="",J1345="Galvanized")))),"Galvanized Requiring Replacement",
IF((OR((AND(G1345="Non-lead - Copper",J1345="Non-lead - Copper")),
(AND(G1345="Non-lead - Copper",J1345="Non-lead - Plastic")),
(AND(G1345="Non-lead - Copper",J1345="Non-lead - Other")),
(AND(G1345="Non-lead - Copper",J1345="Non-lead")),
(AND(G1345="Non-lead - Plastic",J1345="Non-lead - Copper")),
(AND(G1345="Non-lead - Plastic",J1345="Non-lead - Plastic")),
(AND(G1345="Non-lead - Plastic",J1345="Non-lead - Other")),
(AND(G1345="Non-lead - Plastic",J1345="Non-lead")),
(AND(G1345="Non-lead",J1345="Non-lead - Copper")),
(AND(G1345="Non-lead",J1345="Non-lead - Plastic")),
(AND(G1345="Non-lead",J1345="Non-lead - Other")),
(AND(G1345="Non-lead",J1345="Non-lead")),
(AND(G1345="Non-lead - Other",J1345="Non-lead - Copper")),
(AND(G1345="Non-Lead - Other",J1345="Non-lead - Plastic")),
(AND(G1345="Non-Lead - Other",J1345="Non-lead")),
(AND(G1345="Non-Lead - Other",J1345="Non-lead - Other")))),"Non-Lead",
IF((OR((AND(G1345="Galvanized",J1345="Non-lead")),
(AND(G1345="Galvanized",J1345="Non-lead - Copper")),
(AND(G1345="Galvanized",J1345="Non-lead - Plastic")),
(AND(G1345="Galvanized",J1345="Non-lead")),
(AND(G1345="Galvanized",J1345="Non-lead - Other")))),"Non-Lead",
IF((OR((AND(G1345="Non-lead - Copper",H1345="No",J1345="Galvanized")),
(AND(G1345="Non-lead - Plastic",H1345="No",J1345="Galvanized")),
(AND(G1345="Non-lead",H1345="No",J1345="Galvanized")),
(AND(G1345="Galvanized",H1345="No",J1345="Galvanized")),
(AND(G1345="Non-lead - Other",H1345="No",J1345="Galvanized")))),"Non-lead",
IF((OR((AND(G1345="Unknown - Likely Lead",J1345="Unknown - Likely Lead")),
(AND(G1345="Unknown - Likely Lead",J1345="Unknown - Unlikely Lead")),
(AND(G1345="Unknown - Likely Lead",J1345="Unknown - Material Unknown")),
(AND(G1345="Unknown - Unlikely Lead",J1345="Unknown - Likely Lead")),
(AND(G1345="Unknown - Unlikely Lead",J1345="Unknown - Unlikely Lead")),
(AND(G1345="Unknown - Unlikely Lead",J1345="Unknown - Material Unknown")),
(AND(G1345="Unknown - Material Unknown",J1345="Unknown - Likely Lead")),
(AND(G1345="Unknown - Material Unknown",J1345="Unknown - Unlikely Lead")),
(AND(G1345="Unknown - Material Unknown",J1345="Unknown - Material Unknown")))),"Unknown",
IF((OR((AND(G1345="Unknown - Likely Lead",J1345="Non-lead - Copper")),
(AND(G1345="Unknown - Likely Lead",J1345="Non-lead - Plastic")),
(AND(G1345="Unknown - Likely Lead",J1345="Non-lead")),
(AND(G1345="Unknown - Likely Lead",J1345="Non-lead - Other")),
(AND(G1345="Unknown - Unlikely Lead",J1345="Non-lead - Copper")),
(AND(G1345="Unknown - Unlikely Lead",J1345="Non-lead - Plastic")),
(AND(G1345="Unknown - Unlikely Lead",J1345="Non-lead")),
(AND(G1345="Unknown - Unlikely Lead",J1345="Non-lead - Other")),
(AND(G1345="Unknown - Material Unknown",J1345="Non-lead - Copper")),
(AND(G1345="Unknown - Material Unknown",J1345="Non-lead - Plastic")),
(AND(G1345="Unknown - Material Unknown",J1345="Non-lead")),
(AND(G1345="Unknown - Material Unknown",J1345="Non-lead - Other")))),"Unknown",
IF((OR((AND(G1345="Non-lead - Copper",J1345="Unknown - Likely Lead")),
(AND(G1345="Non-lead - Copper",J1345="Unknown - Unlikely Lead")),
(AND(G1345="Non-lead - Copper",J1345="Unknown - Material Unknown")),
(AND(G1345="Non-lead - Plastic",J1345="Unknown - Likely Lead")),
(AND(G1345="Non-lead - Plastic",J1345="Unknown - Unlikely Lead")),
(AND(G1345="Non-lead - Plastic",J1345="Unknown - Material Unknown")),
(AND(G1345="Non-lead",J1345="Unknown - Likely Lead")),
(AND(G1345="Non-lead",J1345="Unknown - Unlikely Lead")),
(AND(G1345="Non-lead",J1345="Unknown - Material Unknown")),
(AND(G1345="Non-lead - Other",J1345="Unknown - Likely Lead")),
(AND(G1345="Non-Lead - Other",J1345="Unknown - Unlikely Lead")),
(AND(G1345="Non-Lead - Other",J1345="Unknown - Material Unknown")))),"Unknown",
IF((OR((AND(G1345="Galvanized",J1345="Unknown - Likely Lead")),
(AND(G1345="Galvanized",J1345="Unknown - Unlikely Lead")),
(AND(G1345="Galvanized",J1345="Unknown - Material Unknown")))),"Unknown",
IF((OR((AND(G1345="Galvanized",J1345="")))),"Galvanized Requiring Replacement",
IF((OR((AND(G1345="Non-lead - Copper",J1345="")),
(AND(G1345="Non-lead - Plastic",J1345="")),
(AND(G1345="Non-lead",J1345="")),
(AND(G1345="Non-lead - Other",J1345="")))),"Non-lead",
IF((OR((AND(G1345="Unknown - Likely Lead",J1345="")),
(AND(G1345="Unknown - Unlikely Lead",J1345="")),
(AND(G1345="Unknown - Material Unknown",J1345="")))),"Unknown",
""))))))))))))))))</f>
        <v>Non-Lead</v>
      </c>
      <c r="N1345" s="44" t="s">
        <v>39</v>
      </c>
    </row>
    <row r="1346" spans="1:14" ht="30" x14ac:dyDescent="0.25">
      <c r="A1346" s="34" t="s">
        <v>3322</v>
      </c>
      <c r="B1346" s="35" t="s">
        <v>1784</v>
      </c>
      <c r="C1346" s="36" t="s">
        <v>3297</v>
      </c>
      <c r="D1346" s="36" t="s">
        <v>32</v>
      </c>
      <c r="E1346" s="36">
        <v>76049</v>
      </c>
      <c r="F1346" s="37" t="s">
        <v>3323</v>
      </c>
      <c r="G1346" s="38" t="s">
        <v>35</v>
      </c>
      <c r="H1346" s="39" t="s">
        <v>39</v>
      </c>
      <c r="I1346" s="40" t="s">
        <v>37</v>
      </c>
      <c r="J1346" s="42" t="s">
        <v>38</v>
      </c>
      <c r="K1346" s="39" t="s">
        <v>37</v>
      </c>
      <c r="L1346" s="35"/>
      <c r="M1346" s="43" t="str">
        <f>IF((OR(G1346="Lead")),"Lead",
IF((OR(J1346="Lead")),"Lead",
IF((OR(G1346="Lead-lined galvanized")),"Lead",
IF((OR(J1346="Lead-lined galvanized")),"Lead",
IF((OR((AND(G1346="Unknown - Likely Lead",J1346="Galvanized")),
(AND(G1346="Unknown - Unlikely Lead",J1346="Galvanized")),
(AND(G1346="Unknown - Material Unknown",J1346="Galvanized")))),"Galvanized Requiring Replacement",
IF((OR((AND(G1346="Non-lead - Copper",H1346="Yes",J1346="Galvanized")),
(AND(G1346="Non-lead - Copper",H1346="Don't know",J1346="Galvanized")),
(AND(G1346="Non-lead - Copper",H1346="",J1346="Galvanized")),
(AND(G1346="Non-lead - Plastic",H1346="Yes",J1346="Galvanized")),
(AND(G1346="Non-lead - Plastic",H1346="Don't know",J1346="Galvanized")),
(AND(G1346="Non-lead - Plastic",H1346="",J1346="Galvanized")),
(AND(G1346="Non-lead",H1346="Yes",J1346="Galvanized")),
(AND(G1346="Non-lead",H1346="Don't know",J1346="Galvanized")),
(AND(G1346="Non-lead",H1346="",J1346="Galvanized")),
(AND(G1346="Non-lead - Other",H1346="Yes",J1346="Galvanized")),
(AND(G1346="Non-Lead - Other",H1346="Don't know",J1346="Galvanized")),
(AND(G1346="Galvanized",H1346="Yes",J1346="Galvanized")),
(AND(G1346="Galvanized",H1346="Don't know",J1346="Galvanized")),
(AND(G1346="Galvanized",H1346="",J1346="Galvanized")),
(AND(G1346="Non-Lead - Other",H1346="",J1346="Galvanized")))),"Galvanized Requiring Replacement",
IF((OR((AND(G1346="Non-lead - Copper",J1346="Non-lead - Copper")),
(AND(G1346="Non-lead - Copper",J1346="Non-lead - Plastic")),
(AND(G1346="Non-lead - Copper",J1346="Non-lead - Other")),
(AND(G1346="Non-lead - Copper",J1346="Non-lead")),
(AND(G1346="Non-lead - Plastic",J1346="Non-lead - Copper")),
(AND(G1346="Non-lead - Plastic",J1346="Non-lead - Plastic")),
(AND(G1346="Non-lead - Plastic",J1346="Non-lead - Other")),
(AND(G1346="Non-lead - Plastic",J1346="Non-lead")),
(AND(G1346="Non-lead",J1346="Non-lead - Copper")),
(AND(G1346="Non-lead",J1346="Non-lead - Plastic")),
(AND(G1346="Non-lead",J1346="Non-lead - Other")),
(AND(G1346="Non-lead",J1346="Non-lead")),
(AND(G1346="Non-lead - Other",J1346="Non-lead - Copper")),
(AND(G1346="Non-Lead - Other",J1346="Non-lead - Plastic")),
(AND(G1346="Non-Lead - Other",J1346="Non-lead")),
(AND(G1346="Non-Lead - Other",J1346="Non-lead - Other")))),"Non-Lead",
IF((OR((AND(G1346="Galvanized",J1346="Non-lead")),
(AND(G1346="Galvanized",J1346="Non-lead - Copper")),
(AND(G1346="Galvanized",J1346="Non-lead - Plastic")),
(AND(G1346="Galvanized",J1346="Non-lead")),
(AND(G1346="Galvanized",J1346="Non-lead - Other")))),"Non-Lead",
IF((OR((AND(G1346="Non-lead - Copper",H1346="No",J1346="Galvanized")),
(AND(G1346="Non-lead - Plastic",H1346="No",J1346="Galvanized")),
(AND(G1346="Non-lead",H1346="No",J1346="Galvanized")),
(AND(G1346="Galvanized",H1346="No",J1346="Galvanized")),
(AND(G1346="Non-lead - Other",H1346="No",J1346="Galvanized")))),"Non-lead",
IF((OR((AND(G1346="Unknown - Likely Lead",J1346="Unknown - Likely Lead")),
(AND(G1346="Unknown - Likely Lead",J1346="Unknown - Unlikely Lead")),
(AND(G1346="Unknown - Likely Lead",J1346="Unknown - Material Unknown")),
(AND(G1346="Unknown - Unlikely Lead",J1346="Unknown - Likely Lead")),
(AND(G1346="Unknown - Unlikely Lead",J1346="Unknown - Unlikely Lead")),
(AND(G1346="Unknown - Unlikely Lead",J1346="Unknown - Material Unknown")),
(AND(G1346="Unknown - Material Unknown",J1346="Unknown - Likely Lead")),
(AND(G1346="Unknown - Material Unknown",J1346="Unknown - Unlikely Lead")),
(AND(G1346="Unknown - Material Unknown",J1346="Unknown - Material Unknown")))),"Unknown",
IF((OR((AND(G1346="Unknown - Likely Lead",J1346="Non-lead - Copper")),
(AND(G1346="Unknown - Likely Lead",J1346="Non-lead - Plastic")),
(AND(G1346="Unknown - Likely Lead",J1346="Non-lead")),
(AND(G1346="Unknown - Likely Lead",J1346="Non-lead - Other")),
(AND(G1346="Unknown - Unlikely Lead",J1346="Non-lead - Copper")),
(AND(G1346="Unknown - Unlikely Lead",J1346="Non-lead - Plastic")),
(AND(G1346="Unknown - Unlikely Lead",J1346="Non-lead")),
(AND(G1346="Unknown - Unlikely Lead",J1346="Non-lead - Other")),
(AND(G1346="Unknown - Material Unknown",J1346="Non-lead - Copper")),
(AND(G1346="Unknown - Material Unknown",J1346="Non-lead - Plastic")),
(AND(G1346="Unknown - Material Unknown",J1346="Non-lead")),
(AND(G1346="Unknown - Material Unknown",J1346="Non-lead - Other")))),"Unknown",
IF((OR((AND(G1346="Non-lead - Copper",J1346="Unknown - Likely Lead")),
(AND(G1346="Non-lead - Copper",J1346="Unknown - Unlikely Lead")),
(AND(G1346="Non-lead - Copper",J1346="Unknown - Material Unknown")),
(AND(G1346="Non-lead - Plastic",J1346="Unknown - Likely Lead")),
(AND(G1346="Non-lead - Plastic",J1346="Unknown - Unlikely Lead")),
(AND(G1346="Non-lead - Plastic",J1346="Unknown - Material Unknown")),
(AND(G1346="Non-lead",J1346="Unknown - Likely Lead")),
(AND(G1346="Non-lead",J1346="Unknown - Unlikely Lead")),
(AND(G1346="Non-lead",J1346="Unknown - Material Unknown")),
(AND(G1346="Non-lead - Other",J1346="Unknown - Likely Lead")),
(AND(G1346="Non-Lead - Other",J1346="Unknown - Unlikely Lead")),
(AND(G1346="Non-Lead - Other",J1346="Unknown - Material Unknown")))),"Unknown",
IF((OR((AND(G1346="Galvanized",J1346="Unknown - Likely Lead")),
(AND(G1346="Galvanized",J1346="Unknown - Unlikely Lead")),
(AND(G1346="Galvanized",J1346="Unknown - Material Unknown")))),"Unknown",
IF((OR((AND(G1346="Galvanized",J1346="")))),"Galvanized Requiring Replacement",
IF((OR((AND(G1346="Non-lead - Copper",J1346="")),
(AND(G1346="Non-lead - Plastic",J1346="")),
(AND(G1346="Non-lead",J1346="")),
(AND(G1346="Non-lead - Other",J1346="")))),"Non-lead",
IF((OR((AND(G1346="Unknown - Likely Lead",J1346="")),
(AND(G1346="Unknown - Unlikely Lead",J1346="")),
(AND(G1346="Unknown - Material Unknown",J1346="")))),"Unknown",
""))))))))))))))))</f>
        <v>Non-Lead</v>
      </c>
      <c r="N1346" s="44" t="s">
        <v>39</v>
      </c>
    </row>
    <row r="1347" spans="1:14" ht="30" x14ac:dyDescent="0.25">
      <c r="A1347" s="34" t="s">
        <v>3324</v>
      </c>
      <c r="B1347" s="35" t="s">
        <v>3325</v>
      </c>
      <c r="C1347" s="36" t="s">
        <v>3297</v>
      </c>
      <c r="D1347" s="36" t="s">
        <v>32</v>
      </c>
      <c r="E1347" s="36">
        <v>76049</v>
      </c>
      <c r="F1347" s="37" t="s">
        <v>3326</v>
      </c>
      <c r="G1347" s="38" t="s">
        <v>35</v>
      </c>
      <c r="H1347" s="39" t="s">
        <v>39</v>
      </c>
      <c r="I1347" s="40" t="s">
        <v>37</v>
      </c>
      <c r="J1347" s="42" t="s">
        <v>38</v>
      </c>
      <c r="K1347" s="39" t="s">
        <v>37</v>
      </c>
      <c r="L1347" s="35"/>
      <c r="M1347" s="43" t="str">
        <f>IF((OR(G1347="Lead")),"Lead",
IF((OR(J1347="Lead")),"Lead",
IF((OR(G1347="Lead-lined galvanized")),"Lead",
IF((OR(J1347="Lead-lined galvanized")),"Lead",
IF((OR((AND(G1347="Unknown - Likely Lead",J1347="Galvanized")),
(AND(G1347="Unknown - Unlikely Lead",J1347="Galvanized")),
(AND(G1347="Unknown - Material Unknown",J1347="Galvanized")))),"Galvanized Requiring Replacement",
IF((OR((AND(G1347="Non-lead - Copper",H1347="Yes",J1347="Galvanized")),
(AND(G1347="Non-lead - Copper",H1347="Don't know",J1347="Galvanized")),
(AND(G1347="Non-lead - Copper",H1347="",J1347="Galvanized")),
(AND(G1347="Non-lead - Plastic",H1347="Yes",J1347="Galvanized")),
(AND(G1347="Non-lead - Plastic",H1347="Don't know",J1347="Galvanized")),
(AND(G1347="Non-lead - Plastic",H1347="",J1347="Galvanized")),
(AND(G1347="Non-lead",H1347="Yes",J1347="Galvanized")),
(AND(G1347="Non-lead",H1347="Don't know",J1347="Galvanized")),
(AND(G1347="Non-lead",H1347="",J1347="Galvanized")),
(AND(G1347="Non-lead - Other",H1347="Yes",J1347="Galvanized")),
(AND(G1347="Non-Lead - Other",H1347="Don't know",J1347="Galvanized")),
(AND(G1347="Galvanized",H1347="Yes",J1347="Galvanized")),
(AND(G1347="Galvanized",H1347="Don't know",J1347="Galvanized")),
(AND(G1347="Galvanized",H1347="",J1347="Galvanized")),
(AND(G1347="Non-Lead - Other",H1347="",J1347="Galvanized")))),"Galvanized Requiring Replacement",
IF((OR((AND(G1347="Non-lead - Copper",J1347="Non-lead - Copper")),
(AND(G1347="Non-lead - Copper",J1347="Non-lead - Plastic")),
(AND(G1347="Non-lead - Copper",J1347="Non-lead - Other")),
(AND(G1347="Non-lead - Copper",J1347="Non-lead")),
(AND(G1347="Non-lead - Plastic",J1347="Non-lead - Copper")),
(AND(G1347="Non-lead - Plastic",J1347="Non-lead - Plastic")),
(AND(G1347="Non-lead - Plastic",J1347="Non-lead - Other")),
(AND(G1347="Non-lead - Plastic",J1347="Non-lead")),
(AND(G1347="Non-lead",J1347="Non-lead - Copper")),
(AND(G1347="Non-lead",J1347="Non-lead - Plastic")),
(AND(G1347="Non-lead",J1347="Non-lead - Other")),
(AND(G1347="Non-lead",J1347="Non-lead")),
(AND(G1347="Non-lead - Other",J1347="Non-lead - Copper")),
(AND(G1347="Non-Lead - Other",J1347="Non-lead - Plastic")),
(AND(G1347="Non-Lead - Other",J1347="Non-lead")),
(AND(G1347="Non-Lead - Other",J1347="Non-lead - Other")))),"Non-Lead",
IF((OR((AND(G1347="Galvanized",J1347="Non-lead")),
(AND(G1347="Galvanized",J1347="Non-lead - Copper")),
(AND(G1347="Galvanized",J1347="Non-lead - Plastic")),
(AND(G1347="Galvanized",J1347="Non-lead")),
(AND(G1347="Galvanized",J1347="Non-lead - Other")))),"Non-Lead",
IF((OR((AND(G1347="Non-lead - Copper",H1347="No",J1347="Galvanized")),
(AND(G1347="Non-lead - Plastic",H1347="No",J1347="Galvanized")),
(AND(G1347="Non-lead",H1347="No",J1347="Galvanized")),
(AND(G1347="Galvanized",H1347="No",J1347="Galvanized")),
(AND(G1347="Non-lead - Other",H1347="No",J1347="Galvanized")))),"Non-lead",
IF((OR((AND(G1347="Unknown - Likely Lead",J1347="Unknown - Likely Lead")),
(AND(G1347="Unknown - Likely Lead",J1347="Unknown - Unlikely Lead")),
(AND(G1347="Unknown - Likely Lead",J1347="Unknown - Material Unknown")),
(AND(G1347="Unknown - Unlikely Lead",J1347="Unknown - Likely Lead")),
(AND(G1347="Unknown - Unlikely Lead",J1347="Unknown - Unlikely Lead")),
(AND(G1347="Unknown - Unlikely Lead",J1347="Unknown - Material Unknown")),
(AND(G1347="Unknown - Material Unknown",J1347="Unknown - Likely Lead")),
(AND(G1347="Unknown - Material Unknown",J1347="Unknown - Unlikely Lead")),
(AND(G1347="Unknown - Material Unknown",J1347="Unknown - Material Unknown")))),"Unknown",
IF((OR((AND(G1347="Unknown - Likely Lead",J1347="Non-lead - Copper")),
(AND(G1347="Unknown - Likely Lead",J1347="Non-lead - Plastic")),
(AND(G1347="Unknown - Likely Lead",J1347="Non-lead")),
(AND(G1347="Unknown - Likely Lead",J1347="Non-lead - Other")),
(AND(G1347="Unknown - Unlikely Lead",J1347="Non-lead - Copper")),
(AND(G1347="Unknown - Unlikely Lead",J1347="Non-lead - Plastic")),
(AND(G1347="Unknown - Unlikely Lead",J1347="Non-lead")),
(AND(G1347="Unknown - Unlikely Lead",J1347="Non-lead - Other")),
(AND(G1347="Unknown - Material Unknown",J1347="Non-lead - Copper")),
(AND(G1347="Unknown - Material Unknown",J1347="Non-lead - Plastic")),
(AND(G1347="Unknown - Material Unknown",J1347="Non-lead")),
(AND(G1347="Unknown - Material Unknown",J1347="Non-lead - Other")))),"Unknown",
IF((OR((AND(G1347="Non-lead - Copper",J1347="Unknown - Likely Lead")),
(AND(G1347="Non-lead - Copper",J1347="Unknown - Unlikely Lead")),
(AND(G1347="Non-lead - Copper",J1347="Unknown - Material Unknown")),
(AND(G1347="Non-lead - Plastic",J1347="Unknown - Likely Lead")),
(AND(G1347="Non-lead - Plastic",J1347="Unknown - Unlikely Lead")),
(AND(G1347="Non-lead - Plastic",J1347="Unknown - Material Unknown")),
(AND(G1347="Non-lead",J1347="Unknown - Likely Lead")),
(AND(G1347="Non-lead",J1347="Unknown - Unlikely Lead")),
(AND(G1347="Non-lead",J1347="Unknown - Material Unknown")),
(AND(G1347="Non-lead - Other",J1347="Unknown - Likely Lead")),
(AND(G1347="Non-Lead - Other",J1347="Unknown - Unlikely Lead")),
(AND(G1347="Non-Lead - Other",J1347="Unknown - Material Unknown")))),"Unknown",
IF((OR((AND(G1347="Galvanized",J1347="Unknown - Likely Lead")),
(AND(G1347="Galvanized",J1347="Unknown - Unlikely Lead")),
(AND(G1347="Galvanized",J1347="Unknown - Material Unknown")))),"Unknown",
IF((OR((AND(G1347="Galvanized",J1347="")))),"Galvanized Requiring Replacement",
IF((OR((AND(G1347="Non-lead - Copper",J1347="")),
(AND(G1347="Non-lead - Plastic",J1347="")),
(AND(G1347="Non-lead",J1347="")),
(AND(G1347="Non-lead - Other",J1347="")))),"Non-lead",
IF((OR((AND(G1347="Unknown - Likely Lead",J1347="")),
(AND(G1347="Unknown - Unlikely Lead",J1347="")),
(AND(G1347="Unknown - Material Unknown",J1347="")))),"Unknown",
""))))))))))))))))</f>
        <v>Non-Lead</v>
      </c>
      <c r="N1347" s="44" t="s">
        <v>39</v>
      </c>
    </row>
    <row r="1348" spans="1:14" ht="30" x14ac:dyDescent="0.25">
      <c r="A1348" s="34" t="s">
        <v>3327</v>
      </c>
      <c r="B1348" s="35" t="s">
        <v>3328</v>
      </c>
      <c r="C1348" s="36" t="s">
        <v>3297</v>
      </c>
      <c r="D1348" s="36" t="s">
        <v>32</v>
      </c>
      <c r="E1348" s="36">
        <v>76049</v>
      </c>
      <c r="F1348" s="37" t="s">
        <v>3329</v>
      </c>
      <c r="G1348" s="38" t="s">
        <v>35</v>
      </c>
      <c r="H1348" s="39" t="s">
        <v>39</v>
      </c>
      <c r="I1348" s="40" t="s">
        <v>37</v>
      </c>
      <c r="J1348" s="42" t="s">
        <v>38</v>
      </c>
      <c r="K1348" s="39" t="s">
        <v>37</v>
      </c>
      <c r="L1348" s="35"/>
      <c r="M1348" s="43" t="str">
        <f>IF((OR(G1348="Lead")),"Lead",
IF((OR(J1348="Lead")),"Lead",
IF((OR(G1348="Lead-lined galvanized")),"Lead",
IF((OR(J1348="Lead-lined galvanized")),"Lead",
IF((OR((AND(G1348="Unknown - Likely Lead",J1348="Galvanized")),
(AND(G1348="Unknown - Unlikely Lead",J1348="Galvanized")),
(AND(G1348="Unknown - Material Unknown",J1348="Galvanized")))),"Galvanized Requiring Replacement",
IF((OR((AND(G1348="Non-lead - Copper",H1348="Yes",J1348="Galvanized")),
(AND(G1348="Non-lead - Copper",H1348="Don't know",J1348="Galvanized")),
(AND(G1348="Non-lead - Copper",H1348="",J1348="Galvanized")),
(AND(G1348="Non-lead - Plastic",H1348="Yes",J1348="Galvanized")),
(AND(G1348="Non-lead - Plastic",H1348="Don't know",J1348="Galvanized")),
(AND(G1348="Non-lead - Plastic",H1348="",J1348="Galvanized")),
(AND(G1348="Non-lead",H1348="Yes",J1348="Galvanized")),
(AND(G1348="Non-lead",H1348="Don't know",J1348="Galvanized")),
(AND(G1348="Non-lead",H1348="",J1348="Galvanized")),
(AND(G1348="Non-lead - Other",H1348="Yes",J1348="Galvanized")),
(AND(G1348="Non-Lead - Other",H1348="Don't know",J1348="Galvanized")),
(AND(G1348="Galvanized",H1348="Yes",J1348="Galvanized")),
(AND(G1348="Galvanized",H1348="Don't know",J1348="Galvanized")),
(AND(G1348="Galvanized",H1348="",J1348="Galvanized")),
(AND(G1348="Non-Lead - Other",H1348="",J1348="Galvanized")))),"Galvanized Requiring Replacement",
IF((OR((AND(G1348="Non-lead - Copper",J1348="Non-lead - Copper")),
(AND(G1348="Non-lead - Copper",J1348="Non-lead - Plastic")),
(AND(G1348="Non-lead - Copper",J1348="Non-lead - Other")),
(AND(G1348="Non-lead - Copper",J1348="Non-lead")),
(AND(G1348="Non-lead - Plastic",J1348="Non-lead - Copper")),
(AND(G1348="Non-lead - Plastic",J1348="Non-lead - Plastic")),
(AND(G1348="Non-lead - Plastic",J1348="Non-lead - Other")),
(AND(G1348="Non-lead - Plastic",J1348="Non-lead")),
(AND(G1348="Non-lead",J1348="Non-lead - Copper")),
(AND(G1348="Non-lead",J1348="Non-lead - Plastic")),
(AND(G1348="Non-lead",J1348="Non-lead - Other")),
(AND(G1348="Non-lead",J1348="Non-lead")),
(AND(G1348="Non-lead - Other",J1348="Non-lead - Copper")),
(AND(G1348="Non-Lead - Other",J1348="Non-lead - Plastic")),
(AND(G1348="Non-Lead - Other",J1348="Non-lead")),
(AND(G1348="Non-Lead - Other",J1348="Non-lead - Other")))),"Non-Lead",
IF((OR((AND(G1348="Galvanized",J1348="Non-lead")),
(AND(G1348="Galvanized",J1348="Non-lead - Copper")),
(AND(G1348="Galvanized",J1348="Non-lead - Plastic")),
(AND(G1348="Galvanized",J1348="Non-lead")),
(AND(G1348="Galvanized",J1348="Non-lead - Other")))),"Non-Lead",
IF((OR((AND(G1348="Non-lead - Copper",H1348="No",J1348="Galvanized")),
(AND(G1348="Non-lead - Plastic",H1348="No",J1348="Galvanized")),
(AND(G1348="Non-lead",H1348="No",J1348="Galvanized")),
(AND(G1348="Galvanized",H1348="No",J1348="Galvanized")),
(AND(G1348="Non-lead - Other",H1348="No",J1348="Galvanized")))),"Non-lead",
IF((OR((AND(G1348="Unknown - Likely Lead",J1348="Unknown - Likely Lead")),
(AND(G1348="Unknown - Likely Lead",J1348="Unknown - Unlikely Lead")),
(AND(G1348="Unknown - Likely Lead",J1348="Unknown - Material Unknown")),
(AND(G1348="Unknown - Unlikely Lead",J1348="Unknown - Likely Lead")),
(AND(G1348="Unknown - Unlikely Lead",J1348="Unknown - Unlikely Lead")),
(AND(G1348="Unknown - Unlikely Lead",J1348="Unknown - Material Unknown")),
(AND(G1348="Unknown - Material Unknown",J1348="Unknown - Likely Lead")),
(AND(G1348="Unknown - Material Unknown",J1348="Unknown - Unlikely Lead")),
(AND(G1348="Unknown - Material Unknown",J1348="Unknown - Material Unknown")))),"Unknown",
IF((OR((AND(G1348="Unknown - Likely Lead",J1348="Non-lead - Copper")),
(AND(G1348="Unknown - Likely Lead",J1348="Non-lead - Plastic")),
(AND(G1348="Unknown - Likely Lead",J1348="Non-lead")),
(AND(G1348="Unknown - Likely Lead",J1348="Non-lead - Other")),
(AND(G1348="Unknown - Unlikely Lead",J1348="Non-lead - Copper")),
(AND(G1348="Unknown - Unlikely Lead",J1348="Non-lead - Plastic")),
(AND(G1348="Unknown - Unlikely Lead",J1348="Non-lead")),
(AND(G1348="Unknown - Unlikely Lead",J1348="Non-lead - Other")),
(AND(G1348="Unknown - Material Unknown",J1348="Non-lead - Copper")),
(AND(G1348="Unknown - Material Unknown",J1348="Non-lead - Plastic")),
(AND(G1348="Unknown - Material Unknown",J1348="Non-lead")),
(AND(G1348="Unknown - Material Unknown",J1348="Non-lead - Other")))),"Unknown",
IF((OR((AND(G1348="Non-lead - Copper",J1348="Unknown - Likely Lead")),
(AND(G1348="Non-lead - Copper",J1348="Unknown - Unlikely Lead")),
(AND(G1348="Non-lead - Copper",J1348="Unknown - Material Unknown")),
(AND(G1348="Non-lead - Plastic",J1348="Unknown - Likely Lead")),
(AND(G1348="Non-lead - Plastic",J1348="Unknown - Unlikely Lead")),
(AND(G1348="Non-lead - Plastic",J1348="Unknown - Material Unknown")),
(AND(G1348="Non-lead",J1348="Unknown - Likely Lead")),
(AND(G1348="Non-lead",J1348="Unknown - Unlikely Lead")),
(AND(G1348="Non-lead",J1348="Unknown - Material Unknown")),
(AND(G1348="Non-lead - Other",J1348="Unknown - Likely Lead")),
(AND(G1348="Non-Lead - Other",J1348="Unknown - Unlikely Lead")),
(AND(G1348="Non-Lead - Other",J1348="Unknown - Material Unknown")))),"Unknown",
IF((OR((AND(G1348="Galvanized",J1348="Unknown - Likely Lead")),
(AND(G1348="Galvanized",J1348="Unknown - Unlikely Lead")),
(AND(G1348="Galvanized",J1348="Unknown - Material Unknown")))),"Unknown",
IF((OR((AND(G1348="Galvanized",J1348="")))),"Galvanized Requiring Replacement",
IF((OR((AND(G1348="Non-lead - Copper",J1348="")),
(AND(G1348="Non-lead - Plastic",J1348="")),
(AND(G1348="Non-lead",J1348="")),
(AND(G1348="Non-lead - Other",J1348="")))),"Non-lead",
IF((OR((AND(G1348="Unknown - Likely Lead",J1348="")),
(AND(G1348="Unknown - Unlikely Lead",J1348="")),
(AND(G1348="Unknown - Material Unknown",J1348="")))),"Unknown",
""))))))))))))))))</f>
        <v>Non-Lead</v>
      </c>
      <c r="N1348" s="44" t="s">
        <v>39</v>
      </c>
    </row>
    <row r="1349" spans="1:14" ht="30" x14ac:dyDescent="0.25">
      <c r="A1349" s="34" t="s">
        <v>3330</v>
      </c>
      <c r="B1349" s="35" t="s">
        <v>113</v>
      </c>
      <c r="C1349" s="36" t="s">
        <v>3297</v>
      </c>
      <c r="D1349" s="36" t="s">
        <v>32</v>
      </c>
      <c r="E1349" s="36">
        <v>76049</v>
      </c>
      <c r="F1349" s="37" t="s">
        <v>3331</v>
      </c>
      <c r="G1349" s="38" t="s">
        <v>35</v>
      </c>
      <c r="H1349" s="39" t="s">
        <v>39</v>
      </c>
      <c r="I1349" s="40" t="s">
        <v>37</v>
      </c>
      <c r="J1349" s="42" t="s">
        <v>38</v>
      </c>
      <c r="K1349" s="39" t="s">
        <v>37</v>
      </c>
      <c r="L1349" s="35"/>
      <c r="M1349" s="43" t="str">
        <f>IF((OR(G1349="Lead")),"Lead",
IF((OR(J1349="Lead")),"Lead",
IF((OR(G1349="Lead-lined galvanized")),"Lead",
IF((OR(J1349="Lead-lined galvanized")),"Lead",
IF((OR((AND(G1349="Unknown - Likely Lead",J1349="Galvanized")),
(AND(G1349="Unknown - Unlikely Lead",J1349="Galvanized")),
(AND(G1349="Unknown - Material Unknown",J1349="Galvanized")))),"Galvanized Requiring Replacement",
IF((OR((AND(G1349="Non-lead - Copper",H1349="Yes",J1349="Galvanized")),
(AND(G1349="Non-lead - Copper",H1349="Don't know",J1349="Galvanized")),
(AND(G1349="Non-lead - Copper",H1349="",J1349="Galvanized")),
(AND(G1349="Non-lead - Plastic",H1349="Yes",J1349="Galvanized")),
(AND(G1349="Non-lead - Plastic",H1349="Don't know",J1349="Galvanized")),
(AND(G1349="Non-lead - Plastic",H1349="",J1349="Galvanized")),
(AND(G1349="Non-lead",H1349="Yes",J1349="Galvanized")),
(AND(G1349="Non-lead",H1349="Don't know",J1349="Galvanized")),
(AND(G1349="Non-lead",H1349="",J1349="Galvanized")),
(AND(G1349="Non-lead - Other",H1349="Yes",J1349="Galvanized")),
(AND(G1349="Non-Lead - Other",H1349="Don't know",J1349="Galvanized")),
(AND(G1349="Galvanized",H1349="Yes",J1349="Galvanized")),
(AND(G1349="Galvanized",H1349="Don't know",J1349="Galvanized")),
(AND(G1349="Galvanized",H1349="",J1349="Galvanized")),
(AND(G1349="Non-Lead - Other",H1349="",J1349="Galvanized")))),"Galvanized Requiring Replacement",
IF((OR((AND(G1349="Non-lead - Copper",J1349="Non-lead - Copper")),
(AND(G1349="Non-lead - Copper",J1349="Non-lead - Plastic")),
(AND(G1349="Non-lead - Copper",J1349="Non-lead - Other")),
(AND(G1349="Non-lead - Copper",J1349="Non-lead")),
(AND(G1349="Non-lead - Plastic",J1349="Non-lead - Copper")),
(AND(G1349="Non-lead - Plastic",J1349="Non-lead - Plastic")),
(AND(G1349="Non-lead - Plastic",J1349="Non-lead - Other")),
(AND(G1349="Non-lead - Plastic",J1349="Non-lead")),
(AND(G1349="Non-lead",J1349="Non-lead - Copper")),
(AND(G1349="Non-lead",J1349="Non-lead - Plastic")),
(AND(G1349="Non-lead",J1349="Non-lead - Other")),
(AND(G1349="Non-lead",J1349="Non-lead")),
(AND(G1349="Non-lead - Other",J1349="Non-lead - Copper")),
(AND(G1349="Non-Lead - Other",J1349="Non-lead - Plastic")),
(AND(G1349="Non-Lead - Other",J1349="Non-lead")),
(AND(G1349="Non-Lead - Other",J1349="Non-lead - Other")))),"Non-Lead",
IF((OR((AND(G1349="Galvanized",J1349="Non-lead")),
(AND(G1349="Galvanized",J1349="Non-lead - Copper")),
(AND(G1349="Galvanized",J1349="Non-lead - Plastic")),
(AND(G1349="Galvanized",J1349="Non-lead")),
(AND(G1349="Galvanized",J1349="Non-lead - Other")))),"Non-Lead",
IF((OR((AND(G1349="Non-lead - Copper",H1349="No",J1349="Galvanized")),
(AND(G1349="Non-lead - Plastic",H1349="No",J1349="Galvanized")),
(AND(G1349="Non-lead",H1349="No",J1349="Galvanized")),
(AND(G1349="Galvanized",H1349="No",J1349="Galvanized")),
(AND(G1349="Non-lead - Other",H1349="No",J1349="Galvanized")))),"Non-lead",
IF((OR((AND(G1349="Unknown - Likely Lead",J1349="Unknown - Likely Lead")),
(AND(G1349="Unknown - Likely Lead",J1349="Unknown - Unlikely Lead")),
(AND(G1349="Unknown - Likely Lead",J1349="Unknown - Material Unknown")),
(AND(G1349="Unknown - Unlikely Lead",J1349="Unknown - Likely Lead")),
(AND(G1349="Unknown - Unlikely Lead",J1349="Unknown - Unlikely Lead")),
(AND(G1349="Unknown - Unlikely Lead",J1349="Unknown - Material Unknown")),
(AND(G1349="Unknown - Material Unknown",J1349="Unknown - Likely Lead")),
(AND(G1349="Unknown - Material Unknown",J1349="Unknown - Unlikely Lead")),
(AND(G1349="Unknown - Material Unknown",J1349="Unknown - Material Unknown")))),"Unknown",
IF((OR((AND(G1349="Unknown - Likely Lead",J1349="Non-lead - Copper")),
(AND(G1349="Unknown - Likely Lead",J1349="Non-lead - Plastic")),
(AND(G1349="Unknown - Likely Lead",J1349="Non-lead")),
(AND(G1349="Unknown - Likely Lead",J1349="Non-lead - Other")),
(AND(G1349="Unknown - Unlikely Lead",J1349="Non-lead - Copper")),
(AND(G1349="Unknown - Unlikely Lead",J1349="Non-lead - Plastic")),
(AND(G1349="Unknown - Unlikely Lead",J1349="Non-lead")),
(AND(G1349="Unknown - Unlikely Lead",J1349="Non-lead - Other")),
(AND(G1349="Unknown - Material Unknown",J1349="Non-lead - Copper")),
(AND(G1349="Unknown - Material Unknown",J1349="Non-lead - Plastic")),
(AND(G1349="Unknown - Material Unknown",J1349="Non-lead")),
(AND(G1349="Unknown - Material Unknown",J1349="Non-lead - Other")))),"Unknown",
IF((OR((AND(G1349="Non-lead - Copper",J1349="Unknown - Likely Lead")),
(AND(G1349="Non-lead - Copper",J1349="Unknown - Unlikely Lead")),
(AND(G1349="Non-lead - Copper",J1349="Unknown - Material Unknown")),
(AND(G1349="Non-lead - Plastic",J1349="Unknown - Likely Lead")),
(AND(G1349="Non-lead - Plastic",J1349="Unknown - Unlikely Lead")),
(AND(G1349="Non-lead - Plastic",J1349="Unknown - Material Unknown")),
(AND(G1349="Non-lead",J1349="Unknown - Likely Lead")),
(AND(G1349="Non-lead",J1349="Unknown - Unlikely Lead")),
(AND(G1349="Non-lead",J1349="Unknown - Material Unknown")),
(AND(G1349="Non-lead - Other",J1349="Unknown - Likely Lead")),
(AND(G1349="Non-Lead - Other",J1349="Unknown - Unlikely Lead")),
(AND(G1349="Non-Lead - Other",J1349="Unknown - Material Unknown")))),"Unknown",
IF((OR((AND(G1349="Galvanized",J1349="Unknown - Likely Lead")),
(AND(G1349="Galvanized",J1349="Unknown - Unlikely Lead")),
(AND(G1349="Galvanized",J1349="Unknown - Material Unknown")))),"Unknown",
IF((OR((AND(G1349="Galvanized",J1349="")))),"Galvanized Requiring Replacement",
IF((OR((AND(G1349="Non-lead - Copper",J1349="")),
(AND(G1349="Non-lead - Plastic",J1349="")),
(AND(G1349="Non-lead",J1349="")),
(AND(G1349="Non-lead - Other",J1349="")))),"Non-lead",
IF((OR((AND(G1349="Unknown - Likely Lead",J1349="")),
(AND(G1349="Unknown - Unlikely Lead",J1349="")),
(AND(G1349="Unknown - Material Unknown",J1349="")))),"Unknown",
""))))))))))))))))</f>
        <v>Non-Lead</v>
      </c>
      <c r="N1349" s="44" t="s">
        <v>39</v>
      </c>
    </row>
    <row r="1350" spans="1:14" ht="30" x14ac:dyDescent="0.25">
      <c r="A1350" s="34" t="s">
        <v>3332</v>
      </c>
      <c r="B1350" s="35" t="s">
        <v>3333</v>
      </c>
      <c r="C1350" s="36" t="s">
        <v>3297</v>
      </c>
      <c r="D1350" s="36" t="s">
        <v>32</v>
      </c>
      <c r="E1350" s="36">
        <v>76049</v>
      </c>
      <c r="F1350" s="37" t="s">
        <v>3334</v>
      </c>
      <c r="G1350" s="38" t="s">
        <v>35</v>
      </c>
      <c r="H1350" s="39" t="s">
        <v>39</v>
      </c>
      <c r="I1350" s="40" t="s">
        <v>37</v>
      </c>
      <c r="J1350" s="42" t="s">
        <v>38</v>
      </c>
      <c r="K1350" s="39" t="s">
        <v>37</v>
      </c>
      <c r="L1350" s="35"/>
      <c r="M1350" s="43" t="str">
        <f>IF((OR(G1350="Lead")),"Lead",
IF((OR(J1350="Lead")),"Lead",
IF((OR(G1350="Lead-lined galvanized")),"Lead",
IF((OR(J1350="Lead-lined galvanized")),"Lead",
IF((OR((AND(G1350="Unknown - Likely Lead",J1350="Galvanized")),
(AND(G1350="Unknown - Unlikely Lead",J1350="Galvanized")),
(AND(G1350="Unknown - Material Unknown",J1350="Galvanized")))),"Galvanized Requiring Replacement",
IF((OR((AND(G1350="Non-lead - Copper",H1350="Yes",J1350="Galvanized")),
(AND(G1350="Non-lead - Copper",H1350="Don't know",J1350="Galvanized")),
(AND(G1350="Non-lead - Copper",H1350="",J1350="Galvanized")),
(AND(G1350="Non-lead - Plastic",H1350="Yes",J1350="Galvanized")),
(AND(G1350="Non-lead - Plastic",H1350="Don't know",J1350="Galvanized")),
(AND(G1350="Non-lead - Plastic",H1350="",J1350="Galvanized")),
(AND(G1350="Non-lead",H1350="Yes",J1350="Galvanized")),
(AND(G1350="Non-lead",H1350="Don't know",J1350="Galvanized")),
(AND(G1350="Non-lead",H1350="",J1350="Galvanized")),
(AND(G1350="Non-lead - Other",H1350="Yes",J1350="Galvanized")),
(AND(G1350="Non-Lead - Other",H1350="Don't know",J1350="Galvanized")),
(AND(G1350="Galvanized",H1350="Yes",J1350="Galvanized")),
(AND(G1350="Galvanized",H1350="Don't know",J1350="Galvanized")),
(AND(G1350="Galvanized",H1350="",J1350="Galvanized")),
(AND(G1350="Non-Lead - Other",H1350="",J1350="Galvanized")))),"Galvanized Requiring Replacement",
IF((OR((AND(G1350="Non-lead - Copper",J1350="Non-lead - Copper")),
(AND(G1350="Non-lead - Copper",J1350="Non-lead - Plastic")),
(AND(G1350="Non-lead - Copper",J1350="Non-lead - Other")),
(AND(G1350="Non-lead - Copper",J1350="Non-lead")),
(AND(G1350="Non-lead - Plastic",J1350="Non-lead - Copper")),
(AND(G1350="Non-lead - Plastic",J1350="Non-lead - Plastic")),
(AND(G1350="Non-lead - Plastic",J1350="Non-lead - Other")),
(AND(G1350="Non-lead - Plastic",J1350="Non-lead")),
(AND(G1350="Non-lead",J1350="Non-lead - Copper")),
(AND(G1350="Non-lead",J1350="Non-lead - Plastic")),
(AND(G1350="Non-lead",J1350="Non-lead - Other")),
(AND(G1350="Non-lead",J1350="Non-lead")),
(AND(G1350="Non-lead - Other",J1350="Non-lead - Copper")),
(AND(G1350="Non-Lead - Other",J1350="Non-lead - Plastic")),
(AND(G1350="Non-Lead - Other",J1350="Non-lead")),
(AND(G1350="Non-Lead - Other",J1350="Non-lead - Other")))),"Non-Lead",
IF((OR((AND(G1350="Galvanized",J1350="Non-lead")),
(AND(G1350="Galvanized",J1350="Non-lead - Copper")),
(AND(G1350="Galvanized",J1350="Non-lead - Plastic")),
(AND(G1350="Galvanized",J1350="Non-lead")),
(AND(G1350="Galvanized",J1350="Non-lead - Other")))),"Non-Lead",
IF((OR((AND(G1350="Non-lead - Copper",H1350="No",J1350="Galvanized")),
(AND(G1350="Non-lead - Plastic",H1350="No",J1350="Galvanized")),
(AND(G1350="Non-lead",H1350="No",J1350="Galvanized")),
(AND(G1350="Galvanized",H1350="No",J1350="Galvanized")),
(AND(G1350="Non-lead - Other",H1350="No",J1350="Galvanized")))),"Non-lead",
IF((OR((AND(G1350="Unknown - Likely Lead",J1350="Unknown - Likely Lead")),
(AND(G1350="Unknown - Likely Lead",J1350="Unknown - Unlikely Lead")),
(AND(G1350="Unknown - Likely Lead",J1350="Unknown - Material Unknown")),
(AND(G1350="Unknown - Unlikely Lead",J1350="Unknown - Likely Lead")),
(AND(G1350="Unknown - Unlikely Lead",J1350="Unknown - Unlikely Lead")),
(AND(G1350="Unknown - Unlikely Lead",J1350="Unknown - Material Unknown")),
(AND(G1350="Unknown - Material Unknown",J1350="Unknown - Likely Lead")),
(AND(G1350="Unknown - Material Unknown",J1350="Unknown - Unlikely Lead")),
(AND(G1350="Unknown - Material Unknown",J1350="Unknown - Material Unknown")))),"Unknown",
IF((OR((AND(G1350="Unknown - Likely Lead",J1350="Non-lead - Copper")),
(AND(G1350="Unknown - Likely Lead",J1350="Non-lead - Plastic")),
(AND(G1350="Unknown - Likely Lead",J1350="Non-lead")),
(AND(G1350="Unknown - Likely Lead",J1350="Non-lead - Other")),
(AND(G1350="Unknown - Unlikely Lead",J1350="Non-lead - Copper")),
(AND(G1350="Unknown - Unlikely Lead",J1350="Non-lead - Plastic")),
(AND(G1350="Unknown - Unlikely Lead",J1350="Non-lead")),
(AND(G1350="Unknown - Unlikely Lead",J1350="Non-lead - Other")),
(AND(G1350="Unknown - Material Unknown",J1350="Non-lead - Copper")),
(AND(G1350="Unknown - Material Unknown",J1350="Non-lead - Plastic")),
(AND(G1350="Unknown - Material Unknown",J1350="Non-lead")),
(AND(G1350="Unknown - Material Unknown",J1350="Non-lead - Other")))),"Unknown",
IF((OR((AND(G1350="Non-lead - Copper",J1350="Unknown - Likely Lead")),
(AND(G1350="Non-lead - Copper",J1350="Unknown - Unlikely Lead")),
(AND(G1350="Non-lead - Copper",J1350="Unknown - Material Unknown")),
(AND(G1350="Non-lead - Plastic",J1350="Unknown - Likely Lead")),
(AND(G1350="Non-lead - Plastic",J1350="Unknown - Unlikely Lead")),
(AND(G1350="Non-lead - Plastic",J1350="Unknown - Material Unknown")),
(AND(G1350="Non-lead",J1350="Unknown - Likely Lead")),
(AND(G1350="Non-lead",J1350="Unknown - Unlikely Lead")),
(AND(G1350="Non-lead",J1350="Unknown - Material Unknown")),
(AND(G1350="Non-lead - Other",J1350="Unknown - Likely Lead")),
(AND(G1350="Non-Lead - Other",J1350="Unknown - Unlikely Lead")),
(AND(G1350="Non-Lead - Other",J1350="Unknown - Material Unknown")))),"Unknown",
IF((OR((AND(G1350="Galvanized",J1350="Unknown - Likely Lead")),
(AND(G1350="Galvanized",J1350="Unknown - Unlikely Lead")),
(AND(G1350="Galvanized",J1350="Unknown - Material Unknown")))),"Unknown",
IF((OR((AND(G1350="Galvanized",J1350="")))),"Galvanized Requiring Replacement",
IF((OR((AND(G1350="Non-lead - Copper",J1350="")),
(AND(G1350="Non-lead - Plastic",J1350="")),
(AND(G1350="Non-lead",J1350="")),
(AND(G1350="Non-lead - Other",J1350="")))),"Non-lead",
IF((OR((AND(G1350="Unknown - Likely Lead",J1350="")),
(AND(G1350="Unknown - Unlikely Lead",J1350="")),
(AND(G1350="Unknown - Material Unknown",J1350="")))),"Unknown",
""))))))))))))))))</f>
        <v>Non-Lead</v>
      </c>
      <c r="N1350" s="44" t="s">
        <v>39</v>
      </c>
    </row>
    <row r="1351" spans="1:14" ht="30" x14ac:dyDescent="0.25">
      <c r="A1351" s="34" t="s">
        <v>3335</v>
      </c>
      <c r="B1351" s="35" t="s">
        <v>726</v>
      </c>
      <c r="C1351" s="36" t="s">
        <v>3134</v>
      </c>
      <c r="D1351" s="36" t="s">
        <v>32</v>
      </c>
      <c r="E1351" s="36" t="s">
        <v>33</v>
      </c>
      <c r="F1351" s="37" t="s">
        <v>3336</v>
      </c>
      <c r="G1351" s="38" t="s">
        <v>38</v>
      </c>
      <c r="H1351" s="39" t="s">
        <v>39</v>
      </c>
      <c r="I1351" s="40" t="s">
        <v>37</v>
      </c>
      <c r="J1351" s="42" t="s">
        <v>38</v>
      </c>
      <c r="K1351" s="39" t="s">
        <v>37</v>
      </c>
      <c r="L1351" s="35"/>
      <c r="M1351" s="43" t="str">
        <f>IF((OR(G1351="Lead")),"Lead",
IF((OR(J1351="Lead")),"Lead",
IF((OR(G1351="Lead-lined galvanized")),"Lead",
IF((OR(J1351="Lead-lined galvanized")),"Lead",
IF((OR((AND(G1351="Unknown - Likely Lead",J1351="Galvanized")),
(AND(G1351="Unknown - Unlikely Lead",J1351="Galvanized")),
(AND(G1351="Unknown - Material Unknown",J1351="Galvanized")))),"Galvanized Requiring Replacement",
IF((OR((AND(G1351="Non-lead - Copper",H1351="Yes",J1351="Galvanized")),
(AND(G1351="Non-lead - Copper",H1351="Don't know",J1351="Galvanized")),
(AND(G1351="Non-lead - Copper",H1351="",J1351="Galvanized")),
(AND(G1351="Non-lead - Plastic",H1351="Yes",J1351="Galvanized")),
(AND(G1351="Non-lead - Plastic",H1351="Don't know",J1351="Galvanized")),
(AND(G1351="Non-lead - Plastic",H1351="",J1351="Galvanized")),
(AND(G1351="Non-lead",H1351="Yes",J1351="Galvanized")),
(AND(G1351="Non-lead",H1351="Don't know",J1351="Galvanized")),
(AND(G1351="Non-lead",H1351="",J1351="Galvanized")),
(AND(G1351="Non-lead - Other",H1351="Yes",J1351="Galvanized")),
(AND(G1351="Non-Lead - Other",H1351="Don't know",J1351="Galvanized")),
(AND(G1351="Galvanized",H1351="Yes",J1351="Galvanized")),
(AND(G1351="Galvanized",H1351="Don't know",J1351="Galvanized")),
(AND(G1351="Galvanized",H1351="",J1351="Galvanized")),
(AND(G1351="Non-Lead - Other",H1351="",J1351="Galvanized")))),"Galvanized Requiring Replacement",
IF((OR((AND(G1351="Non-lead - Copper",J1351="Non-lead - Copper")),
(AND(G1351="Non-lead - Copper",J1351="Non-lead - Plastic")),
(AND(G1351="Non-lead - Copper",J1351="Non-lead - Other")),
(AND(G1351="Non-lead - Copper",J1351="Non-lead")),
(AND(G1351="Non-lead - Plastic",J1351="Non-lead - Copper")),
(AND(G1351="Non-lead - Plastic",J1351="Non-lead - Plastic")),
(AND(G1351="Non-lead - Plastic",J1351="Non-lead - Other")),
(AND(G1351="Non-lead - Plastic",J1351="Non-lead")),
(AND(G1351="Non-lead",J1351="Non-lead - Copper")),
(AND(G1351="Non-lead",J1351="Non-lead - Plastic")),
(AND(G1351="Non-lead",J1351="Non-lead - Other")),
(AND(G1351="Non-lead",J1351="Non-lead")),
(AND(G1351="Non-lead - Other",J1351="Non-lead - Copper")),
(AND(G1351="Non-Lead - Other",J1351="Non-lead - Plastic")),
(AND(G1351="Non-Lead - Other",J1351="Non-lead")),
(AND(G1351="Non-Lead - Other",J1351="Non-lead - Other")))),"Non-Lead",
IF((OR((AND(G1351="Galvanized",J1351="Non-lead")),
(AND(G1351="Galvanized",J1351="Non-lead - Copper")),
(AND(G1351="Galvanized",J1351="Non-lead - Plastic")),
(AND(G1351="Galvanized",J1351="Non-lead")),
(AND(G1351="Galvanized",J1351="Non-lead - Other")))),"Non-Lead",
IF((OR((AND(G1351="Non-lead - Copper",H1351="No",J1351="Galvanized")),
(AND(G1351="Non-lead - Plastic",H1351="No",J1351="Galvanized")),
(AND(G1351="Non-lead",H1351="No",J1351="Galvanized")),
(AND(G1351="Galvanized",H1351="No",J1351="Galvanized")),
(AND(G1351="Non-lead - Other",H1351="No",J1351="Galvanized")))),"Non-lead",
IF((OR((AND(G1351="Unknown - Likely Lead",J1351="Unknown - Likely Lead")),
(AND(G1351="Unknown - Likely Lead",J1351="Unknown - Unlikely Lead")),
(AND(G1351="Unknown - Likely Lead",J1351="Unknown - Material Unknown")),
(AND(G1351="Unknown - Unlikely Lead",J1351="Unknown - Likely Lead")),
(AND(G1351="Unknown - Unlikely Lead",J1351="Unknown - Unlikely Lead")),
(AND(G1351="Unknown - Unlikely Lead",J1351="Unknown - Material Unknown")),
(AND(G1351="Unknown - Material Unknown",J1351="Unknown - Likely Lead")),
(AND(G1351="Unknown - Material Unknown",J1351="Unknown - Unlikely Lead")),
(AND(G1351="Unknown - Material Unknown",J1351="Unknown - Material Unknown")))),"Unknown",
IF((OR((AND(G1351="Unknown - Likely Lead",J1351="Non-lead - Copper")),
(AND(G1351="Unknown - Likely Lead",J1351="Non-lead - Plastic")),
(AND(G1351="Unknown - Likely Lead",J1351="Non-lead")),
(AND(G1351="Unknown - Likely Lead",J1351="Non-lead - Other")),
(AND(G1351="Unknown - Unlikely Lead",J1351="Non-lead - Copper")),
(AND(G1351="Unknown - Unlikely Lead",J1351="Non-lead - Plastic")),
(AND(G1351="Unknown - Unlikely Lead",J1351="Non-lead")),
(AND(G1351="Unknown - Unlikely Lead",J1351="Non-lead - Other")),
(AND(G1351="Unknown - Material Unknown",J1351="Non-lead - Copper")),
(AND(G1351="Unknown - Material Unknown",J1351="Non-lead - Plastic")),
(AND(G1351="Unknown - Material Unknown",J1351="Non-lead")),
(AND(G1351="Unknown - Material Unknown",J1351="Non-lead - Other")))),"Unknown",
IF((OR((AND(G1351="Non-lead - Copper",J1351="Unknown - Likely Lead")),
(AND(G1351="Non-lead - Copper",J1351="Unknown - Unlikely Lead")),
(AND(G1351="Non-lead - Copper",J1351="Unknown - Material Unknown")),
(AND(G1351="Non-lead - Plastic",J1351="Unknown - Likely Lead")),
(AND(G1351="Non-lead - Plastic",J1351="Unknown - Unlikely Lead")),
(AND(G1351="Non-lead - Plastic",J1351="Unknown - Material Unknown")),
(AND(G1351="Non-lead",J1351="Unknown - Likely Lead")),
(AND(G1351="Non-lead",J1351="Unknown - Unlikely Lead")),
(AND(G1351="Non-lead",J1351="Unknown - Material Unknown")),
(AND(G1351="Non-lead - Other",J1351="Unknown - Likely Lead")),
(AND(G1351="Non-Lead - Other",J1351="Unknown - Unlikely Lead")),
(AND(G1351="Non-Lead - Other",J1351="Unknown - Material Unknown")))),"Unknown",
IF((OR((AND(G1351="Galvanized",J1351="Unknown - Likely Lead")),
(AND(G1351="Galvanized",J1351="Unknown - Unlikely Lead")),
(AND(G1351="Galvanized",J1351="Unknown - Material Unknown")))),"Unknown",
IF((OR((AND(G1351="Galvanized",J1351="")))),"Galvanized Requiring Replacement",
IF((OR((AND(G1351="Non-lead - Copper",J1351="")),
(AND(G1351="Non-lead - Plastic",J1351="")),
(AND(G1351="Non-lead",J1351="")),
(AND(G1351="Non-lead - Other",J1351="")))),"Non-lead",
IF((OR((AND(G1351="Unknown - Likely Lead",J1351="")),
(AND(G1351="Unknown - Unlikely Lead",J1351="")),
(AND(G1351="Unknown - Material Unknown",J1351="")))),"Unknown",
""))))))))))))))))</f>
        <v>Non-Lead</v>
      </c>
      <c r="N1351" s="44" t="s">
        <v>39</v>
      </c>
    </row>
    <row r="1352" spans="1:14" ht="30" x14ac:dyDescent="0.25">
      <c r="A1352" s="34" t="s">
        <v>3337</v>
      </c>
      <c r="B1352" s="35" t="s">
        <v>518</v>
      </c>
      <c r="C1352" s="36" t="s">
        <v>1640</v>
      </c>
      <c r="D1352" s="36" t="s">
        <v>32</v>
      </c>
      <c r="E1352" s="36" t="s">
        <v>33</v>
      </c>
      <c r="F1352" s="37" t="s">
        <v>3338</v>
      </c>
      <c r="G1352" s="38" t="s">
        <v>35</v>
      </c>
      <c r="H1352" s="39" t="s">
        <v>39</v>
      </c>
      <c r="I1352" s="40" t="s">
        <v>37</v>
      </c>
      <c r="J1352" s="42" t="s">
        <v>47</v>
      </c>
      <c r="K1352" s="39" t="s">
        <v>37</v>
      </c>
      <c r="L1352" s="35"/>
      <c r="M1352" s="43" t="str">
        <f>IF((OR(G1352="Lead")),"Lead",
IF((OR(J1352="Lead")),"Lead",
IF((OR(G1352="Lead-lined galvanized")),"Lead",
IF((OR(J1352="Lead-lined galvanized")),"Lead",
IF((OR((AND(G1352="Unknown - Likely Lead",J1352="Galvanized")),
(AND(G1352="Unknown - Unlikely Lead",J1352="Galvanized")),
(AND(G1352="Unknown - Material Unknown",J1352="Galvanized")))),"Galvanized Requiring Replacement",
IF((OR((AND(G1352="Non-lead - Copper",H1352="Yes",J1352="Galvanized")),
(AND(G1352="Non-lead - Copper",H1352="Don't know",J1352="Galvanized")),
(AND(G1352="Non-lead - Copper",H1352="",J1352="Galvanized")),
(AND(G1352="Non-lead - Plastic",H1352="Yes",J1352="Galvanized")),
(AND(G1352="Non-lead - Plastic",H1352="Don't know",J1352="Galvanized")),
(AND(G1352="Non-lead - Plastic",H1352="",J1352="Galvanized")),
(AND(G1352="Non-lead",H1352="Yes",J1352="Galvanized")),
(AND(G1352="Non-lead",H1352="Don't know",J1352="Galvanized")),
(AND(G1352="Non-lead",H1352="",J1352="Galvanized")),
(AND(G1352="Non-lead - Other",H1352="Yes",J1352="Galvanized")),
(AND(G1352="Non-Lead - Other",H1352="Don't know",J1352="Galvanized")),
(AND(G1352="Galvanized",H1352="Yes",J1352="Galvanized")),
(AND(G1352="Galvanized",H1352="Don't know",J1352="Galvanized")),
(AND(G1352="Galvanized",H1352="",J1352="Galvanized")),
(AND(G1352="Non-Lead - Other",H1352="",J1352="Galvanized")))),"Galvanized Requiring Replacement",
IF((OR((AND(G1352="Non-lead - Copper",J1352="Non-lead - Copper")),
(AND(G1352="Non-lead - Copper",J1352="Non-lead - Plastic")),
(AND(G1352="Non-lead - Copper",J1352="Non-lead - Other")),
(AND(G1352="Non-lead - Copper",J1352="Non-lead")),
(AND(G1352="Non-lead - Plastic",J1352="Non-lead - Copper")),
(AND(G1352="Non-lead - Plastic",J1352="Non-lead - Plastic")),
(AND(G1352="Non-lead - Plastic",J1352="Non-lead - Other")),
(AND(G1352="Non-lead - Plastic",J1352="Non-lead")),
(AND(G1352="Non-lead",J1352="Non-lead - Copper")),
(AND(G1352="Non-lead",J1352="Non-lead - Plastic")),
(AND(G1352="Non-lead",J1352="Non-lead - Other")),
(AND(G1352="Non-lead",J1352="Non-lead")),
(AND(G1352="Non-lead - Other",J1352="Non-lead - Copper")),
(AND(G1352="Non-Lead - Other",J1352="Non-lead - Plastic")),
(AND(G1352="Non-Lead - Other",J1352="Non-lead")),
(AND(G1352="Non-Lead - Other",J1352="Non-lead - Other")))),"Non-Lead",
IF((OR((AND(G1352="Galvanized",J1352="Non-lead")),
(AND(G1352="Galvanized",J1352="Non-lead - Copper")),
(AND(G1352="Galvanized",J1352="Non-lead - Plastic")),
(AND(G1352="Galvanized",J1352="Non-lead")),
(AND(G1352="Galvanized",J1352="Non-lead - Other")))),"Non-Lead",
IF((OR((AND(G1352="Non-lead - Copper",H1352="No",J1352="Galvanized")),
(AND(G1352="Non-lead - Plastic",H1352="No",J1352="Galvanized")),
(AND(G1352="Non-lead",H1352="No",J1352="Galvanized")),
(AND(G1352="Galvanized",H1352="No",J1352="Galvanized")),
(AND(G1352="Non-lead - Other",H1352="No",J1352="Galvanized")))),"Non-lead",
IF((OR((AND(G1352="Unknown - Likely Lead",J1352="Unknown - Likely Lead")),
(AND(G1352="Unknown - Likely Lead",J1352="Unknown - Unlikely Lead")),
(AND(G1352="Unknown - Likely Lead",J1352="Unknown - Material Unknown")),
(AND(G1352="Unknown - Unlikely Lead",J1352="Unknown - Likely Lead")),
(AND(G1352="Unknown - Unlikely Lead",J1352="Unknown - Unlikely Lead")),
(AND(G1352="Unknown - Unlikely Lead",J1352="Unknown - Material Unknown")),
(AND(G1352="Unknown - Material Unknown",J1352="Unknown - Likely Lead")),
(AND(G1352="Unknown - Material Unknown",J1352="Unknown - Unlikely Lead")),
(AND(G1352="Unknown - Material Unknown",J1352="Unknown - Material Unknown")))),"Unknown",
IF((OR((AND(G1352="Unknown - Likely Lead",J1352="Non-lead - Copper")),
(AND(G1352="Unknown - Likely Lead",J1352="Non-lead - Plastic")),
(AND(G1352="Unknown - Likely Lead",J1352="Non-lead")),
(AND(G1352="Unknown - Likely Lead",J1352="Non-lead - Other")),
(AND(G1352="Unknown - Unlikely Lead",J1352="Non-lead - Copper")),
(AND(G1352="Unknown - Unlikely Lead",J1352="Non-lead - Plastic")),
(AND(G1352="Unknown - Unlikely Lead",J1352="Non-lead")),
(AND(G1352="Unknown - Unlikely Lead",J1352="Non-lead - Other")),
(AND(G1352="Unknown - Material Unknown",J1352="Non-lead - Copper")),
(AND(G1352="Unknown - Material Unknown",J1352="Non-lead - Plastic")),
(AND(G1352="Unknown - Material Unknown",J1352="Non-lead")),
(AND(G1352="Unknown - Material Unknown",J1352="Non-lead - Other")))),"Unknown",
IF((OR((AND(G1352="Non-lead - Copper",J1352="Unknown - Likely Lead")),
(AND(G1352="Non-lead - Copper",J1352="Unknown - Unlikely Lead")),
(AND(G1352="Non-lead - Copper",J1352="Unknown - Material Unknown")),
(AND(G1352="Non-lead - Plastic",J1352="Unknown - Likely Lead")),
(AND(G1352="Non-lead - Plastic",J1352="Unknown - Unlikely Lead")),
(AND(G1352="Non-lead - Plastic",J1352="Unknown - Material Unknown")),
(AND(G1352="Non-lead",J1352="Unknown - Likely Lead")),
(AND(G1352="Non-lead",J1352="Unknown - Unlikely Lead")),
(AND(G1352="Non-lead",J1352="Unknown - Material Unknown")),
(AND(G1352="Non-lead - Other",J1352="Unknown - Likely Lead")),
(AND(G1352="Non-Lead - Other",J1352="Unknown - Unlikely Lead")),
(AND(G1352="Non-Lead - Other",J1352="Unknown - Material Unknown")))),"Unknown",
IF((OR((AND(G1352="Galvanized",J1352="Unknown - Likely Lead")),
(AND(G1352="Galvanized",J1352="Unknown - Unlikely Lead")),
(AND(G1352="Galvanized",J1352="Unknown - Material Unknown")))),"Unknown",
IF((OR((AND(G1352="Galvanized",J1352="")))),"Galvanized Requiring Replacement",
IF((OR((AND(G1352="Non-lead - Copper",J1352="")),
(AND(G1352="Non-lead - Plastic",J1352="")),
(AND(G1352="Non-lead",J1352="")),
(AND(G1352="Non-lead - Other",J1352="")))),"Non-lead",
IF((OR((AND(G1352="Unknown - Likely Lead",J1352="")),
(AND(G1352="Unknown - Unlikely Lead",J1352="")),
(AND(G1352="Unknown - Material Unknown",J1352="")))),"Unknown",
""))))))))))))))))</f>
        <v>Non-Lead</v>
      </c>
      <c r="N1352" s="44" t="s">
        <v>39</v>
      </c>
    </row>
    <row r="1353" spans="1:14" ht="30" x14ac:dyDescent="0.25">
      <c r="A1353" s="34" t="s">
        <v>3339</v>
      </c>
      <c r="B1353" s="35" t="s">
        <v>279</v>
      </c>
      <c r="C1353" s="36" t="s">
        <v>3174</v>
      </c>
      <c r="D1353" s="36" t="s">
        <v>32</v>
      </c>
      <c r="E1353" s="36" t="s">
        <v>33</v>
      </c>
      <c r="F1353" s="37" t="s">
        <v>3340</v>
      </c>
      <c r="G1353" s="38" t="s">
        <v>35</v>
      </c>
      <c r="H1353" s="39" t="s">
        <v>39</v>
      </c>
      <c r="I1353" s="40" t="s">
        <v>37</v>
      </c>
      <c r="J1353" s="42" t="s">
        <v>38</v>
      </c>
      <c r="K1353" s="39" t="s">
        <v>63</v>
      </c>
      <c r="L1353" s="35"/>
      <c r="M1353" s="43" t="str">
        <f>IF((OR(G1353="Lead")),"Lead",
IF((OR(J1353="Lead")),"Lead",
IF((OR(G1353="Lead-lined galvanized")),"Lead",
IF((OR(J1353="Lead-lined galvanized")),"Lead",
IF((OR((AND(G1353="Unknown - Likely Lead",J1353="Galvanized")),
(AND(G1353="Unknown - Unlikely Lead",J1353="Galvanized")),
(AND(G1353="Unknown - Material Unknown",J1353="Galvanized")))),"Galvanized Requiring Replacement",
IF((OR((AND(G1353="Non-lead - Copper",H1353="Yes",J1353="Galvanized")),
(AND(G1353="Non-lead - Copper",H1353="Don't know",J1353="Galvanized")),
(AND(G1353="Non-lead - Copper",H1353="",J1353="Galvanized")),
(AND(G1353="Non-lead - Plastic",H1353="Yes",J1353="Galvanized")),
(AND(G1353="Non-lead - Plastic",H1353="Don't know",J1353="Galvanized")),
(AND(G1353="Non-lead - Plastic",H1353="",J1353="Galvanized")),
(AND(G1353="Non-lead",H1353="Yes",J1353="Galvanized")),
(AND(G1353="Non-lead",H1353="Don't know",J1353="Galvanized")),
(AND(G1353="Non-lead",H1353="",J1353="Galvanized")),
(AND(G1353="Non-lead - Other",H1353="Yes",J1353="Galvanized")),
(AND(G1353="Non-Lead - Other",H1353="Don't know",J1353="Galvanized")),
(AND(G1353="Galvanized",H1353="Yes",J1353="Galvanized")),
(AND(G1353="Galvanized",H1353="Don't know",J1353="Galvanized")),
(AND(G1353="Galvanized",H1353="",J1353="Galvanized")),
(AND(G1353="Non-Lead - Other",H1353="",J1353="Galvanized")))),"Galvanized Requiring Replacement",
IF((OR((AND(G1353="Non-lead - Copper",J1353="Non-lead - Copper")),
(AND(G1353="Non-lead - Copper",J1353="Non-lead - Plastic")),
(AND(G1353="Non-lead - Copper",J1353="Non-lead - Other")),
(AND(G1353="Non-lead - Copper",J1353="Non-lead")),
(AND(G1353="Non-lead - Plastic",J1353="Non-lead - Copper")),
(AND(G1353="Non-lead - Plastic",J1353="Non-lead - Plastic")),
(AND(G1353="Non-lead - Plastic",J1353="Non-lead - Other")),
(AND(G1353="Non-lead - Plastic",J1353="Non-lead")),
(AND(G1353="Non-lead",J1353="Non-lead - Copper")),
(AND(G1353="Non-lead",J1353="Non-lead - Plastic")),
(AND(G1353="Non-lead",J1353="Non-lead - Other")),
(AND(G1353="Non-lead",J1353="Non-lead")),
(AND(G1353="Non-lead - Other",J1353="Non-lead - Copper")),
(AND(G1353="Non-Lead - Other",J1353="Non-lead - Plastic")),
(AND(G1353="Non-Lead - Other",J1353="Non-lead")),
(AND(G1353="Non-Lead - Other",J1353="Non-lead - Other")))),"Non-Lead",
IF((OR((AND(G1353="Galvanized",J1353="Non-lead")),
(AND(G1353="Galvanized",J1353="Non-lead - Copper")),
(AND(G1353="Galvanized",J1353="Non-lead - Plastic")),
(AND(G1353="Galvanized",J1353="Non-lead")),
(AND(G1353="Galvanized",J1353="Non-lead - Other")))),"Non-Lead",
IF((OR((AND(G1353="Non-lead - Copper",H1353="No",J1353="Galvanized")),
(AND(G1353="Non-lead - Plastic",H1353="No",J1353="Galvanized")),
(AND(G1353="Non-lead",H1353="No",J1353="Galvanized")),
(AND(G1353="Galvanized",H1353="No",J1353="Galvanized")),
(AND(G1353="Non-lead - Other",H1353="No",J1353="Galvanized")))),"Non-lead",
IF((OR((AND(G1353="Unknown - Likely Lead",J1353="Unknown - Likely Lead")),
(AND(G1353="Unknown - Likely Lead",J1353="Unknown - Unlikely Lead")),
(AND(G1353="Unknown - Likely Lead",J1353="Unknown - Material Unknown")),
(AND(G1353="Unknown - Unlikely Lead",J1353="Unknown - Likely Lead")),
(AND(G1353="Unknown - Unlikely Lead",J1353="Unknown - Unlikely Lead")),
(AND(G1353="Unknown - Unlikely Lead",J1353="Unknown - Material Unknown")),
(AND(G1353="Unknown - Material Unknown",J1353="Unknown - Likely Lead")),
(AND(G1353="Unknown - Material Unknown",J1353="Unknown - Unlikely Lead")),
(AND(G1353="Unknown - Material Unknown",J1353="Unknown - Material Unknown")))),"Unknown",
IF((OR((AND(G1353="Unknown - Likely Lead",J1353="Non-lead - Copper")),
(AND(G1353="Unknown - Likely Lead",J1353="Non-lead - Plastic")),
(AND(G1353="Unknown - Likely Lead",J1353="Non-lead")),
(AND(G1353="Unknown - Likely Lead",J1353="Non-lead - Other")),
(AND(G1353="Unknown - Unlikely Lead",J1353="Non-lead - Copper")),
(AND(G1353="Unknown - Unlikely Lead",J1353="Non-lead - Plastic")),
(AND(G1353="Unknown - Unlikely Lead",J1353="Non-lead")),
(AND(G1353="Unknown - Unlikely Lead",J1353="Non-lead - Other")),
(AND(G1353="Unknown - Material Unknown",J1353="Non-lead - Copper")),
(AND(G1353="Unknown - Material Unknown",J1353="Non-lead - Plastic")),
(AND(G1353="Unknown - Material Unknown",J1353="Non-lead")),
(AND(G1353="Unknown - Material Unknown",J1353="Non-lead - Other")))),"Unknown",
IF((OR((AND(G1353="Non-lead - Copper",J1353="Unknown - Likely Lead")),
(AND(G1353="Non-lead - Copper",J1353="Unknown - Unlikely Lead")),
(AND(G1353="Non-lead - Copper",J1353="Unknown - Material Unknown")),
(AND(G1353="Non-lead - Plastic",J1353="Unknown - Likely Lead")),
(AND(G1353="Non-lead - Plastic",J1353="Unknown - Unlikely Lead")),
(AND(G1353="Non-lead - Plastic",J1353="Unknown - Material Unknown")),
(AND(G1353="Non-lead",J1353="Unknown - Likely Lead")),
(AND(G1353="Non-lead",J1353="Unknown - Unlikely Lead")),
(AND(G1353="Non-lead",J1353="Unknown - Material Unknown")),
(AND(G1353="Non-lead - Other",J1353="Unknown - Likely Lead")),
(AND(G1353="Non-Lead - Other",J1353="Unknown - Unlikely Lead")),
(AND(G1353="Non-Lead - Other",J1353="Unknown - Material Unknown")))),"Unknown",
IF((OR((AND(G1353="Galvanized",J1353="Unknown - Likely Lead")),
(AND(G1353="Galvanized",J1353="Unknown - Unlikely Lead")),
(AND(G1353="Galvanized",J1353="Unknown - Material Unknown")))),"Unknown",
IF((OR((AND(G1353="Galvanized",J1353="")))),"Galvanized Requiring Replacement",
IF((OR((AND(G1353="Non-lead - Copper",J1353="")),
(AND(G1353="Non-lead - Plastic",J1353="")),
(AND(G1353="Non-lead",J1353="")),
(AND(G1353="Non-lead - Other",J1353="")))),"Non-lead",
IF((OR((AND(G1353="Unknown - Likely Lead",J1353="")),
(AND(G1353="Unknown - Unlikely Lead",J1353="")),
(AND(G1353="Unknown - Material Unknown",J1353="")))),"Unknown",
""))))))))))))))))</f>
        <v>Non-Lead</v>
      </c>
      <c r="N1353" s="44" t="s">
        <v>39</v>
      </c>
    </row>
    <row r="1354" spans="1:14" ht="30" x14ac:dyDescent="0.25">
      <c r="A1354" s="34" t="s">
        <v>3341</v>
      </c>
      <c r="B1354" s="35" t="s">
        <v>2302</v>
      </c>
      <c r="C1354" s="36" t="s">
        <v>3174</v>
      </c>
      <c r="D1354" s="36" t="s">
        <v>32</v>
      </c>
      <c r="E1354" s="36" t="s">
        <v>33</v>
      </c>
      <c r="F1354" s="37" t="s">
        <v>3342</v>
      </c>
      <c r="G1354" s="38" t="s">
        <v>35</v>
      </c>
      <c r="H1354" s="39" t="s">
        <v>39</v>
      </c>
      <c r="I1354" s="40" t="s">
        <v>37</v>
      </c>
      <c r="J1354" s="42" t="s">
        <v>38</v>
      </c>
      <c r="K1354" s="39" t="s">
        <v>37</v>
      </c>
      <c r="L1354" s="35"/>
      <c r="M1354" s="43" t="str">
        <f>IF((OR(G1354="Lead")),"Lead",
IF((OR(J1354="Lead")),"Lead",
IF((OR(G1354="Lead-lined galvanized")),"Lead",
IF((OR(J1354="Lead-lined galvanized")),"Lead",
IF((OR((AND(G1354="Unknown - Likely Lead",J1354="Galvanized")),
(AND(G1354="Unknown - Unlikely Lead",J1354="Galvanized")),
(AND(G1354="Unknown - Material Unknown",J1354="Galvanized")))),"Galvanized Requiring Replacement",
IF((OR((AND(G1354="Non-lead - Copper",H1354="Yes",J1354="Galvanized")),
(AND(G1354="Non-lead - Copper",H1354="Don't know",J1354="Galvanized")),
(AND(G1354="Non-lead - Copper",H1354="",J1354="Galvanized")),
(AND(G1354="Non-lead - Plastic",H1354="Yes",J1354="Galvanized")),
(AND(G1354="Non-lead - Plastic",H1354="Don't know",J1354="Galvanized")),
(AND(G1354="Non-lead - Plastic",H1354="",J1354="Galvanized")),
(AND(G1354="Non-lead",H1354="Yes",J1354="Galvanized")),
(AND(G1354="Non-lead",H1354="Don't know",J1354="Galvanized")),
(AND(G1354="Non-lead",H1354="",J1354="Galvanized")),
(AND(G1354="Non-lead - Other",H1354="Yes",J1354="Galvanized")),
(AND(G1354="Non-Lead - Other",H1354="Don't know",J1354="Galvanized")),
(AND(G1354="Galvanized",H1354="Yes",J1354="Galvanized")),
(AND(G1354="Galvanized",H1354="Don't know",J1354="Galvanized")),
(AND(G1354="Galvanized",H1354="",J1354="Galvanized")),
(AND(G1354="Non-Lead - Other",H1354="",J1354="Galvanized")))),"Galvanized Requiring Replacement",
IF((OR((AND(G1354="Non-lead - Copper",J1354="Non-lead - Copper")),
(AND(G1354="Non-lead - Copper",J1354="Non-lead - Plastic")),
(AND(G1354="Non-lead - Copper",J1354="Non-lead - Other")),
(AND(G1354="Non-lead - Copper",J1354="Non-lead")),
(AND(G1354="Non-lead - Plastic",J1354="Non-lead - Copper")),
(AND(G1354="Non-lead - Plastic",J1354="Non-lead - Plastic")),
(AND(G1354="Non-lead - Plastic",J1354="Non-lead - Other")),
(AND(G1354="Non-lead - Plastic",J1354="Non-lead")),
(AND(G1354="Non-lead",J1354="Non-lead - Copper")),
(AND(G1354="Non-lead",J1354="Non-lead - Plastic")),
(AND(G1354="Non-lead",J1354="Non-lead - Other")),
(AND(G1354="Non-lead",J1354="Non-lead")),
(AND(G1354="Non-lead - Other",J1354="Non-lead - Copper")),
(AND(G1354="Non-Lead - Other",J1354="Non-lead - Plastic")),
(AND(G1354="Non-Lead - Other",J1354="Non-lead")),
(AND(G1354="Non-Lead - Other",J1354="Non-lead - Other")))),"Non-Lead",
IF((OR((AND(G1354="Galvanized",J1354="Non-lead")),
(AND(G1354="Galvanized",J1354="Non-lead - Copper")),
(AND(G1354="Galvanized",J1354="Non-lead - Plastic")),
(AND(G1354="Galvanized",J1354="Non-lead")),
(AND(G1354="Galvanized",J1354="Non-lead - Other")))),"Non-Lead",
IF((OR((AND(G1354="Non-lead - Copper",H1354="No",J1354="Galvanized")),
(AND(G1354="Non-lead - Plastic",H1354="No",J1354="Galvanized")),
(AND(G1354="Non-lead",H1354="No",J1354="Galvanized")),
(AND(G1354="Galvanized",H1354="No",J1354="Galvanized")),
(AND(G1354="Non-lead - Other",H1354="No",J1354="Galvanized")))),"Non-lead",
IF((OR((AND(G1354="Unknown - Likely Lead",J1354="Unknown - Likely Lead")),
(AND(G1354="Unknown - Likely Lead",J1354="Unknown - Unlikely Lead")),
(AND(G1354="Unknown - Likely Lead",J1354="Unknown - Material Unknown")),
(AND(G1354="Unknown - Unlikely Lead",J1354="Unknown - Likely Lead")),
(AND(G1354="Unknown - Unlikely Lead",J1354="Unknown - Unlikely Lead")),
(AND(G1354="Unknown - Unlikely Lead",J1354="Unknown - Material Unknown")),
(AND(G1354="Unknown - Material Unknown",J1354="Unknown - Likely Lead")),
(AND(G1354="Unknown - Material Unknown",J1354="Unknown - Unlikely Lead")),
(AND(G1354="Unknown - Material Unknown",J1354="Unknown - Material Unknown")))),"Unknown",
IF((OR((AND(G1354="Unknown - Likely Lead",J1354="Non-lead - Copper")),
(AND(G1354="Unknown - Likely Lead",J1354="Non-lead - Plastic")),
(AND(G1354="Unknown - Likely Lead",J1354="Non-lead")),
(AND(G1354="Unknown - Likely Lead",J1354="Non-lead - Other")),
(AND(G1354="Unknown - Unlikely Lead",J1354="Non-lead - Copper")),
(AND(G1354="Unknown - Unlikely Lead",J1354="Non-lead - Plastic")),
(AND(G1354="Unknown - Unlikely Lead",J1354="Non-lead")),
(AND(G1354="Unknown - Unlikely Lead",J1354="Non-lead - Other")),
(AND(G1354="Unknown - Material Unknown",J1354="Non-lead - Copper")),
(AND(G1354="Unknown - Material Unknown",J1354="Non-lead - Plastic")),
(AND(G1354="Unknown - Material Unknown",J1354="Non-lead")),
(AND(G1354="Unknown - Material Unknown",J1354="Non-lead - Other")))),"Unknown",
IF((OR((AND(G1354="Non-lead - Copper",J1354="Unknown - Likely Lead")),
(AND(G1354="Non-lead - Copper",J1354="Unknown - Unlikely Lead")),
(AND(G1354="Non-lead - Copper",J1354="Unknown - Material Unknown")),
(AND(G1354="Non-lead - Plastic",J1354="Unknown - Likely Lead")),
(AND(G1354="Non-lead - Plastic",J1354="Unknown - Unlikely Lead")),
(AND(G1354="Non-lead - Plastic",J1354="Unknown - Material Unknown")),
(AND(G1354="Non-lead",J1354="Unknown - Likely Lead")),
(AND(G1354="Non-lead",J1354="Unknown - Unlikely Lead")),
(AND(G1354="Non-lead",J1354="Unknown - Material Unknown")),
(AND(G1354="Non-lead - Other",J1354="Unknown - Likely Lead")),
(AND(G1354="Non-Lead - Other",J1354="Unknown - Unlikely Lead")),
(AND(G1354="Non-Lead - Other",J1354="Unknown - Material Unknown")))),"Unknown",
IF((OR((AND(G1354="Galvanized",J1354="Unknown - Likely Lead")),
(AND(G1354="Galvanized",J1354="Unknown - Unlikely Lead")),
(AND(G1354="Galvanized",J1354="Unknown - Material Unknown")))),"Unknown",
IF((OR((AND(G1354="Galvanized",J1354="")))),"Galvanized Requiring Replacement",
IF((OR((AND(G1354="Non-lead - Copper",J1354="")),
(AND(G1354="Non-lead - Plastic",J1354="")),
(AND(G1354="Non-lead",J1354="")),
(AND(G1354="Non-lead - Other",J1354="")))),"Non-lead",
IF((OR((AND(G1354="Unknown - Likely Lead",J1354="")),
(AND(G1354="Unknown - Unlikely Lead",J1354="")),
(AND(G1354="Unknown - Material Unknown",J1354="")))),"Unknown",
""))))))))))))))))</f>
        <v>Non-Lead</v>
      </c>
      <c r="N1354" s="44" t="s">
        <v>39</v>
      </c>
    </row>
    <row r="1355" spans="1:14" ht="30" x14ac:dyDescent="0.25">
      <c r="A1355" s="34" t="s">
        <v>3343</v>
      </c>
      <c r="B1355" s="35" t="s">
        <v>3344</v>
      </c>
      <c r="C1355" s="36" t="s">
        <v>3345</v>
      </c>
      <c r="D1355" s="36" t="s">
        <v>32</v>
      </c>
      <c r="E1355" s="36">
        <v>76049</v>
      </c>
      <c r="F1355" s="37" t="s">
        <v>3346</v>
      </c>
      <c r="G1355" s="38" t="s">
        <v>35</v>
      </c>
      <c r="H1355" s="39" t="s">
        <v>39</v>
      </c>
      <c r="I1355" s="40" t="s">
        <v>37</v>
      </c>
      <c r="J1355" s="42" t="s">
        <v>38</v>
      </c>
      <c r="K1355" s="39" t="s">
        <v>37</v>
      </c>
      <c r="L1355" s="35"/>
      <c r="M1355" s="43" t="str">
        <f>IF((OR(G1355="Lead")),"Lead",
IF((OR(J1355="Lead")),"Lead",
IF((OR(G1355="Lead-lined galvanized")),"Lead",
IF((OR(J1355="Lead-lined galvanized")),"Lead",
IF((OR((AND(G1355="Unknown - Likely Lead",J1355="Galvanized")),
(AND(G1355="Unknown - Unlikely Lead",J1355="Galvanized")),
(AND(G1355="Unknown - Material Unknown",J1355="Galvanized")))),"Galvanized Requiring Replacement",
IF((OR((AND(G1355="Non-lead - Copper",H1355="Yes",J1355="Galvanized")),
(AND(G1355="Non-lead - Copper",H1355="Don't know",J1355="Galvanized")),
(AND(G1355="Non-lead - Copper",H1355="",J1355="Galvanized")),
(AND(G1355="Non-lead - Plastic",H1355="Yes",J1355="Galvanized")),
(AND(G1355="Non-lead - Plastic",H1355="Don't know",J1355="Galvanized")),
(AND(G1355="Non-lead - Plastic",H1355="",J1355="Galvanized")),
(AND(G1355="Non-lead",H1355="Yes",J1355="Galvanized")),
(AND(G1355="Non-lead",H1355="Don't know",J1355="Galvanized")),
(AND(G1355="Non-lead",H1355="",J1355="Galvanized")),
(AND(G1355="Non-lead - Other",H1355="Yes",J1355="Galvanized")),
(AND(G1355="Non-Lead - Other",H1355="Don't know",J1355="Galvanized")),
(AND(G1355="Galvanized",H1355="Yes",J1355="Galvanized")),
(AND(G1355="Galvanized",H1355="Don't know",J1355="Galvanized")),
(AND(G1355="Galvanized",H1355="",J1355="Galvanized")),
(AND(G1355="Non-Lead - Other",H1355="",J1355="Galvanized")))),"Galvanized Requiring Replacement",
IF((OR((AND(G1355="Non-lead - Copper",J1355="Non-lead - Copper")),
(AND(G1355="Non-lead - Copper",J1355="Non-lead - Plastic")),
(AND(G1355="Non-lead - Copper",J1355="Non-lead - Other")),
(AND(G1355="Non-lead - Copper",J1355="Non-lead")),
(AND(G1355="Non-lead - Plastic",J1355="Non-lead - Copper")),
(AND(G1355="Non-lead - Plastic",J1355="Non-lead - Plastic")),
(AND(G1355="Non-lead - Plastic",J1355="Non-lead - Other")),
(AND(G1355="Non-lead - Plastic",J1355="Non-lead")),
(AND(G1355="Non-lead",J1355="Non-lead - Copper")),
(AND(G1355="Non-lead",J1355="Non-lead - Plastic")),
(AND(G1355="Non-lead",J1355="Non-lead - Other")),
(AND(G1355="Non-lead",J1355="Non-lead")),
(AND(G1355="Non-lead - Other",J1355="Non-lead - Copper")),
(AND(G1355="Non-Lead - Other",J1355="Non-lead - Plastic")),
(AND(G1355="Non-Lead - Other",J1355="Non-lead")),
(AND(G1355="Non-Lead - Other",J1355="Non-lead - Other")))),"Non-Lead",
IF((OR((AND(G1355="Galvanized",J1355="Non-lead")),
(AND(G1355="Galvanized",J1355="Non-lead - Copper")),
(AND(G1355="Galvanized",J1355="Non-lead - Plastic")),
(AND(G1355="Galvanized",J1355="Non-lead")),
(AND(G1355="Galvanized",J1355="Non-lead - Other")))),"Non-Lead",
IF((OR((AND(G1355="Non-lead - Copper",H1355="No",J1355="Galvanized")),
(AND(G1355="Non-lead - Plastic",H1355="No",J1355="Galvanized")),
(AND(G1355="Non-lead",H1355="No",J1355="Galvanized")),
(AND(G1355="Galvanized",H1355="No",J1355="Galvanized")),
(AND(G1355="Non-lead - Other",H1355="No",J1355="Galvanized")))),"Non-lead",
IF((OR((AND(G1355="Unknown - Likely Lead",J1355="Unknown - Likely Lead")),
(AND(G1355="Unknown - Likely Lead",J1355="Unknown - Unlikely Lead")),
(AND(G1355="Unknown - Likely Lead",J1355="Unknown - Material Unknown")),
(AND(G1355="Unknown - Unlikely Lead",J1355="Unknown - Likely Lead")),
(AND(G1355="Unknown - Unlikely Lead",J1355="Unknown - Unlikely Lead")),
(AND(G1355="Unknown - Unlikely Lead",J1355="Unknown - Material Unknown")),
(AND(G1355="Unknown - Material Unknown",J1355="Unknown - Likely Lead")),
(AND(G1355="Unknown - Material Unknown",J1355="Unknown - Unlikely Lead")),
(AND(G1355="Unknown - Material Unknown",J1355="Unknown - Material Unknown")))),"Unknown",
IF((OR((AND(G1355="Unknown - Likely Lead",J1355="Non-lead - Copper")),
(AND(G1355="Unknown - Likely Lead",J1355="Non-lead - Plastic")),
(AND(G1355="Unknown - Likely Lead",J1355="Non-lead")),
(AND(G1355="Unknown - Likely Lead",J1355="Non-lead - Other")),
(AND(G1355="Unknown - Unlikely Lead",J1355="Non-lead - Copper")),
(AND(G1355="Unknown - Unlikely Lead",J1355="Non-lead - Plastic")),
(AND(G1355="Unknown - Unlikely Lead",J1355="Non-lead")),
(AND(G1355="Unknown - Unlikely Lead",J1355="Non-lead - Other")),
(AND(G1355="Unknown - Material Unknown",J1355="Non-lead - Copper")),
(AND(G1355="Unknown - Material Unknown",J1355="Non-lead - Plastic")),
(AND(G1355="Unknown - Material Unknown",J1355="Non-lead")),
(AND(G1355="Unknown - Material Unknown",J1355="Non-lead - Other")))),"Unknown",
IF((OR((AND(G1355="Non-lead - Copper",J1355="Unknown - Likely Lead")),
(AND(G1355="Non-lead - Copper",J1355="Unknown - Unlikely Lead")),
(AND(G1355="Non-lead - Copper",J1355="Unknown - Material Unknown")),
(AND(G1355="Non-lead - Plastic",J1355="Unknown - Likely Lead")),
(AND(G1355="Non-lead - Plastic",J1355="Unknown - Unlikely Lead")),
(AND(G1355="Non-lead - Plastic",J1355="Unknown - Material Unknown")),
(AND(G1355="Non-lead",J1355="Unknown - Likely Lead")),
(AND(G1355="Non-lead",J1355="Unknown - Unlikely Lead")),
(AND(G1355="Non-lead",J1355="Unknown - Material Unknown")),
(AND(G1355="Non-lead - Other",J1355="Unknown - Likely Lead")),
(AND(G1355="Non-Lead - Other",J1355="Unknown - Unlikely Lead")),
(AND(G1355="Non-Lead - Other",J1355="Unknown - Material Unknown")))),"Unknown",
IF((OR((AND(G1355="Galvanized",J1355="Unknown - Likely Lead")),
(AND(G1355="Galvanized",J1355="Unknown - Unlikely Lead")),
(AND(G1355="Galvanized",J1355="Unknown - Material Unknown")))),"Unknown",
IF((OR((AND(G1355="Galvanized",J1355="")))),"Galvanized Requiring Replacement",
IF((OR((AND(G1355="Non-lead - Copper",J1355="")),
(AND(G1355="Non-lead - Plastic",J1355="")),
(AND(G1355="Non-lead",J1355="")),
(AND(G1355="Non-lead - Other",J1355="")))),"Non-lead",
IF((OR((AND(G1355="Unknown - Likely Lead",J1355="")),
(AND(G1355="Unknown - Unlikely Lead",J1355="")),
(AND(G1355="Unknown - Material Unknown",J1355="")))),"Unknown",
""))))))))))))))))</f>
        <v>Non-Lead</v>
      </c>
      <c r="N1355" s="44" t="s">
        <v>39</v>
      </c>
    </row>
    <row r="1356" spans="1:14" ht="30" x14ac:dyDescent="0.25">
      <c r="A1356" s="34" t="s">
        <v>3347</v>
      </c>
      <c r="B1356" s="35" t="s">
        <v>3348</v>
      </c>
      <c r="C1356" s="36" t="s">
        <v>3349</v>
      </c>
      <c r="D1356" s="36" t="s">
        <v>32</v>
      </c>
      <c r="E1356" s="36">
        <v>76049</v>
      </c>
      <c r="F1356" s="37" t="s">
        <v>3350</v>
      </c>
      <c r="G1356" s="38" t="s">
        <v>35</v>
      </c>
      <c r="H1356" s="39" t="s">
        <v>39</v>
      </c>
      <c r="I1356" s="40" t="s">
        <v>37</v>
      </c>
      <c r="J1356" s="42" t="s">
        <v>38</v>
      </c>
      <c r="K1356" s="39" t="s">
        <v>37</v>
      </c>
      <c r="L1356" s="35"/>
      <c r="M1356" s="43" t="str">
        <f>IF((OR(G1356="Lead")),"Lead",
IF((OR(J1356="Lead")),"Lead",
IF((OR(G1356="Lead-lined galvanized")),"Lead",
IF((OR(J1356="Lead-lined galvanized")),"Lead",
IF((OR((AND(G1356="Unknown - Likely Lead",J1356="Galvanized")),
(AND(G1356="Unknown - Unlikely Lead",J1356="Galvanized")),
(AND(G1356="Unknown - Material Unknown",J1356="Galvanized")))),"Galvanized Requiring Replacement",
IF((OR((AND(G1356="Non-lead - Copper",H1356="Yes",J1356="Galvanized")),
(AND(G1356="Non-lead - Copper",H1356="Don't know",J1356="Galvanized")),
(AND(G1356="Non-lead - Copper",H1356="",J1356="Galvanized")),
(AND(G1356="Non-lead - Plastic",H1356="Yes",J1356="Galvanized")),
(AND(G1356="Non-lead - Plastic",H1356="Don't know",J1356="Galvanized")),
(AND(G1356="Non-lead - Plastic",H1356="",J1356="Galvanized")),
(AND(G1356="Non-lead",H1356="Yes",J1356="Galvanized")),
(AND(G1356="Non-lead",H1356="Don't know",J1356="Galvanized")),
(AND(G1356="Non-lead",H1356="",J1356="Galvanized")),
(AND(G1356="Non-lead - Other",H1356="Yes",J1356="Galvanized")),
(AND(G1356="Non-Lead - Other",H1356="Don't know",J1356="Galvanized")),
(AND(G1356="Galvanized",H1356="Yes",J1356="Galvanized")),
(AND(G1356="Galvanized",H1356="Don't know",J1356="Galvanized")),
(AND(G1356="Galvanized",H1356="",J1356="Galvanized")),
(AND(G1356="Non-Lead - Other",H1356="",J1356="Galvanized")))),"Galvanized Requiring Replacement",
IF((OR((AND(G1356="Non-lead - Copper",J1356="Non-lead - Copper")),
(AND(G1356="Non-lead - Copper",J1356="Non-lead - Plastic")),
(AND(G1356="Non-lead - Copper",J1356="Non-lead - Other")),
(AND(G1356="Non-lead - Copper",J1356="Non-lead")),
(AND(G1356="Non-lead - Plastic",J1356="Non-lead - Copper")),
(AND(G1356="Non-lead - Plastic",J1356="Non-lead - Plastic")),
(AND(G1356="Non-lead - Plastic",J1356="Non-lead - Other")),
(AND(G1356="Non-lead - Plastic",J1356="Non-lead")),
(AND(G1356="Non-lead",J1356="Non-lead - Copper")),
(AND(G1356="Non-lead",J1356="Non-lead - Plastic")),
(AND(G1356="Non-lead",J1356="Non-lead - Other")),
(AND(G1356="Non-lead",J1356="Non-lead")),
(AND(G1356="Non-lead - Other",J1356="Non-lead - Copper")),
(AND(G1356="Non-Lead - Other",J1356="Non-lead - Plastic")),
(AND(G1356="Non-Lead - Other",J1356="Non-lead")),
(AND(G1356="Non-Lead - Other",J1356="Non-lead - Other")))),"Non-Lead",
IF((OR((AND(G1356="Galvanized",J1356="Non-lead")),
(AND(G1356="Galvanized",J1356="Non-lead - Copper")),
(AND(G1356="Galvanized",J1356="Non-lead - Plastic")),
(AND(G1356="Galvanized",J1356="Non-lead")),
(AND(G1356="Galvanized",J1356="Non-lead - Other")))),"Non-Lead",
IF((OR((AND(G1356="Non-lead - Copper",H1356="No",J1356="Galvanized")),
(AND(G1356="Non-lead - Plastic",H1356="No",J1356="Galvanized")),
(AND(G1356="Non-lead",H1356="No",J1356="Galvanized")),
(AND(G1356="Galvanized",H1356="No",J1356="Galvanized")),
(AND(G1356="Non-lead - Other",H1356="No",J1356="Galvanized")))),"Non-lead",
IF((OR((AND(G1356="Unknown - Likely Lead",J1356="Unknown - Likely Lead")),
(AND(G1356="Unknown - Likely Lead",J1356="Unknown - Unlikely Lead")),
(AND(G1356="Unknown - Likely Lead",J1356="Unknown - Material Unknown")),
(AND(G1356="Unknown - Unlikely Lead",J1356="Unknown - Likely Lead")),
(AND(G1356="Unknown - Unlikely Lead",J1356="Unknown - Unlikely Lead")),
(AND(G1356="Unknown - Unlikely Lead",J1356="Unknown - Material Unknown")),
(AND(G1356="Unknown - Material Unknown",J1356="Unknown - Likely Lead")),
(AND(G1356="Unknown - Material Unknown",J1356="Unknown - Unlikely Lead")),
(AND(G1356="Unknown - Material Unknown",J1356="Unknown - Material Unknown")))),"Unknown",
IF((OR((AND(G1356="Unknown - Likely Lead",J1356="Non-lead - Copper")),
(AND(G1356="Unknown - Likely Lead",J1356="Non-lead - Plastic")),
(AND(G1356="Unknown - Likely Lead",J1356="Non-lead")),
(AND(G1356="Unknown - Likely Lead",J1356="Non-lead - Other")),
(AND(G1356="Unknown - Unlikely Lead",J1356="Non-lead - Copper")),
(AND(G1356="Unknown - Unlikely Lead",J1356="Non-lead - Plastic")),
(AND(G1356="Unknown - Unlikely Lead",J1356="Non-lead")),
(AND(G1356="Unknown - Unlikely Lead",J1356="Non-lead - Other")),
(AND(G1356="Unknown - Material Unknown",J1356="Non-lead - Copper")),
(AND(G1356="Unknown - Material Unknown",J1356="Non-lead - Plastic")),
(AND(G1356="Unknown - Material Unknown",J1356="Non-lead")),
(AND(G1356="Unknown - Material Unknown",J1356="Non-lead - Other")))),"Unknown",
IF((OR((AND(G1356="Non-lead - Copper",J1356="Unknown - Likely Lead")),
(AND(G1356="Non-lead - Copper",J1356="Unknown - Unlikely Lead")),
(AND(G1356="Non-lead - Copper",J1356="Unknown - Material Unknown")),
(AND(G1356="Non-lead - Plastic",J1356="Unknown - Likely Lead")),
(AND(G1356="Non-lead - Plastic",J1356="Unknown - Unlikely Lead")),
(AND(G1356="Non-lead - Plastic",J1356="Unknown - Material Unknown")),
(AND(G1356="Non-lead",J1356="Unknown - Likely Lead")),
(AND(G1356="Non-lead",J1356="Unknown - Unlikely Lead")),
(AND(G1356="Non-lead",J1356="Unknown - Material Unknown")),
(AND(G1356="Non-lead - Other",J1356="Unknown - Likely Lead")),
(AND(G1356="Non-Lead - Other",J1356="Unknown - Unlikely Lead")),
(AND(G1356="Non-Lead - Other",J1356="Unknown - Material Unknown")))),"Unknown",
IF((OR((AND(G1356="Galvanized",J1356="Unknown - Likely Lead")),
(AND(G1356="Galvanized",J1356="Unknown - Unlikely Lead")),
(AND(G1356="Galvanized",J1356="Unknown - Material Unknown")))),"Unknown",
IF((OR((AND(G1356="Galvanized",J1356="")))),"Galvanized Requiring Replacement",
IF((OR((AND(G1356="Non-lead - Copper",J1356="")),
(AND(G1356="Non-lead - Plastic",J1356="")),
(AND(G1356="Non-lead",J1356="")),
(AND(G1356="Non-lead - Other",J1356="")))),"Non-lead",
IF((OR((AND(G1356="Unknown - Likely Lead",J1356="")),
(AND(G1356="Unknown - Unlikely Lead",J1356="")),
(AND(G1356="Unknown - Material Unknown",J1356="")))),"Unknown",
""))))))))))))))))</f>
        <v>Non-Lead</v>
      </c>
      <c r="N1356" s="44" t="s">
        <v>39</v>
      </c>
    </row>
    <row r="1357" spans="1:14" ht="30" x14ac:dyDescent="0.25">
      <c r="A1357" s="34" t="s">
        <v>3351</v>
      </c>
      <c r="B1357" s="35" t="s">
        <v>875</v>
      </c>
      <c r="C1357" s="36" t="s">
        <v>3174</v>
      </c>
      <c r="D1357" s="36" t="s">
        <v>32</v>
      </c>
      <c r="E1357" s="36" t="s">
        <v>33</v>
      </c>
      <c r="F1357" s="37" t="s">
        <v>3352</v>
      </c>
      <c r="G1357" s="38" t="s">
        <v>35</v>
      </c>
      <c r="H1357" s="39" t="s">
        <v>39</v>
      </c>
      <c r="I1357" s="40" t="s">
        <v>37</v>
      </c>
      <c r="J1357" s="42" t="s">
        <v>38</v>
      </c>
      <c r="K1357" s="39" t="s">
        <v>63</v>
      </c>
      <c r="L1357" s="35"/>
      <c r="M1357" s="43" t="str">
        <f>IF((OR(G1357="Lead")),"Lead",
IF((OR(J1357="Lead")),"Lead",
IF((OR(G1357="Lead-lined galvanized")),"Lead",
IF((OR(J1357="Lead-lined galvanized")),"Lead",
IF((OR((AND(G1357="Unknown - Likely Lead",J1357="Galvanized")),
(AND(G1357="Unknown - Unlikely Lead",J1357="Galvanized")),
(AND(G1357="Unknown - Material Unknown",J1357="Galvanized")))),"Galvanized Requiring Replacement",
IF((OR((AND(G1357="Non-lead - Copper",H1357="Yes",J1357="Galvanized")),
(AND(G1357="Non-lead - Copper",H1357="Don't know",J1357="Galvanized")),
(AND(G1357="Non-lead - Copper",H1357="",J1357="Galvanized")),
(AND(G1357="Non-lead - Plastic",H1357="Yes",J1357="Galvanized")),
(AND(G1357="Non-lead - Plastic",H1357="Don't know",J1357="Galvanized")),
(AND(G1357="Non-lead - Plastic",H1357="",J1357="Galvanized")),
(AND(G1357="Non-lead",H1357="Yes",J1357="Galvanized")),
(AND(G1357="Non-lead",H1357="Don't know",J1357="Galvanized")),
(AND(G1357="Non-lead",H1357="",J1357="Galvanized")),
(AND(G1357="Non-lead - Other",H1357="Yes",J1357="Galvanized")),
(AND(G1357="Non-Lead - Other",H1357="Don't know",J1357="Galvanized")),
(AND(G1357="Galvanized",H1357="Yes",J1357="Galvanized")),
(AND(G1357="Galvanized",H1357="Don't know",J1357="Galvanized")),
(AND(G1357="Galvanized",H1357="",J1357="Galvanized")),
(AND(G1357="Non-Lead - Other",H1357="",J1357="Galvanized")))),"Galvanized Requiring Replacement",
IF((OR((AND(G1357="Non-lead - Copper",J1357="Non-lead - Copper")),
(AND(G1357="Non-lead - Copper",J1357="Non-lead - Plastic")),
(AND(G1357="Non-lead - Copper",J1357="Non-lead - Other")),
(AND(G1357="Non-lead - Copper",J1357="Non-lead")),
(AND(G1357="Non-lead - Plastic",J1357="Non-lead - Copper")),
(AND(G1357="Non-lead - Plastic",J1357="Non-lead - Plastic")),
(AND(G1357="Non-lead - Plastic",J1357="Non-lead - Other")),
(AND(G1357="Non-lead - Plastic",J1357="Non-lead")),
(AND(G1357="Non-lead",J1357="Non-lead - Copper")),
(AND(G1357="Non-lead",J1357="Non-lead - Plastic")),
(AND(G1357="Non-lead",J1357="Non-lead - Other")),
(AND(G1357="Non-lead",J1357="Non-lead")),
(AND(G1357="Non-lead - Other",J1357="Non-lead - Copper")),
(AND(G1357="Non-Lead - Other",J1357="Non-lead - Plastic")),
(AND(G1357="Non-Lead - Other",J1357="Non-lead")),
(AND(G1357="Non-Lead - Other",J1357="Non-lead - Other")))),"Non-Lead",
IF((OR((AND(G1357="Galvanized",J1357="Non-lead")),
(AND(G1357="Galvanized",J1357="Non-lead - Copper")),
(AND(G1357="Galvanized",J1357="Non-lead - Plastic")),
(AND(G1357="Galvanized",J1357="Non-lead")),
(AND(G1357="Galvanized",J1357="Non-lead - Other")))),"Non-Lead",
IF((OR((AND(G1357="Non-lead - Copper",H1357="No",J1357="Galvanized")),
(AND(G1357="Non-lead - Plastic",H1357="No",J1357="Galvanized")),
(AND(G1357="Non-lead",H1357="No",J1357="Galvanized")),
(AND(G1357="Galvanized",H1357="No",J1357="Galvanized")),
(AND(G1357="Non-lead - Other",H1357="No",J1357="Galvanized")))),"Non-lead",
IF((OR((AND(G1357="Unknown - Likely Lead",J1357="Unknown - Likely Lead")),
(AND(G1357="Unknown - Likely Lead",J1357="Unknown - Unlikely Lead")),
(AND(G1357="Unknown - Likely Lead",J1357="Unknown - Material Unknown")),
(AND(G1357="Unknown - Unlikely Lead",J1357="Unknown - Likely Lead")),
(AND(G1357="Unknown - Unlikely Lead",J1357="Unknown - Unlikely Lead")),
(AND(G1357="Unknown - Unlikely Lead",J1357="Unknown - Material Unknown")),
(AND(G1357="Unknown - Material Unknown",J1357="Unknown - Likely Lead")),
(AND(G1357="Unknown - Material Unknown",J1357="Unknown - Unlikely Lead")),
(AND(G1357="Unknown - Material Unknown",J1357="Unknown - Material Unknown")))),"Unknown",
IF((OR((AND(G1357="Unknown - Likely Lead",J1357="Non-lead - Copper")),
(AND(G1357="Unknown - Likely Lead",J1357="Non-lead - Plastic")),
(AND(G1357="Unknown - Likely Lead",J1357="Non-lead")),
(AND(G1357="Unknown - Likely Lead",J1357="Non-lead - Other")),
(AND(G1357="Unknown - Unlikely Lead",J1357="Non-lead - Copper")),
(AND(G1357="Unknown - Unlikely Lead",J1357="Non-lead - Plastic")),
(AND(G1357="Unknown - Unlikely Lead",J1357="Non-lead")),
(AND(G1357="Unknown - Unlikely Lead",J1357="Non-lead - Other")),
(AND(G1357="Unknown - Material Unknown",J1357="Non-lead - Copper")),
(AND(G1357="Unknown - Material Unknown",J1357="Non-lead - Plastic")),
(AND(G1357="Unknown - Material Unknown",J1357="Non-lead")),
(AND(G1357="Unknown - Material Unknown",J1357="Non-lead - Other")))),"Unknown",
IF((OR((AND(G1357="Non-lead - Copper",J1357="Unknown - Likely Lead")),
(AND(G1357="Non-lead - Copper",J1357="Unknown - Unlikely Lead")),
(AND(G1357="Non-lead - Copper",J1357="Unknown - Material Unknown")),
(AND(G1357="Non-lead - Plastic",J1357="Unknown - Likely Lead")),
(AND(G1357="Non-lead - Plastic",J1357="Unknown - Unlikely Lead")),
(AND(G1357="Non-lead - Plastic",J1357="Unknown - Material Unknown")),
(AND(G1357="Non-lead",J1357="Unknown - Likely Lead")),
(AND(G1357="Non-lead",J1357="Unknown - Unlikely Lead")),
(AND(G1357="Non-lead",J1357="Unknown - Material Unknown")),
(AND(G1357="Non-lead - Other",J1357="Unknown - Likely Lead")),
(AND(G1357="Non-Lead - Other",J1357="Unknown - Unlikely Lead")),
(AND(G1357="Non-Lead - Other",J1357="Unknown - Material Unknown")))),"Unknown",
IF((OR((AND(G1357="Galvanized",J1357="Unknown - Likely Lead")),
(AND(G1357="Galvanized",J1357="Unknown - Unlikely Lead")),
(AND(G1357="Galvanized",J1357="Unknown - Material Unknown")))),"Unknown",
IF((OR((AND(G1357="Galvanized",J1357="")))),"Galvanized Requiring Replacement",
IF((OR((AND(G1357="Non-lead - Copper",J1357="")),
(AND(G1357="Non-lead - Plastic",J1357="")),
(AND(G1357="Non-lead",J1357="")),
(AND(G1357="Non-lead - Other",J1357="")))),"Non-lead",
IF((OR((AND(G1357="Unknown - Likely Lead",J1357="")),
(AND(G1357="Unknown - Unlikely Lead",J1357="")),
(AND(G1357="Unknown - Material Unknown",J1357="")))),"Unknown",
""))))))))))))))))</f>
        <v>Non-Lead</v>
      </c>
      <c r="N1357" s="44" t="s">
        <v>39</v>
      </c>
    </row>
    <row r="1358" spans="1:14" ht="30" x14ac:dyDescent="0.25">
      <c r="A1358" s="34" t="s">
        <v>3353</v>
      </c>
      <c r="B1358" s="35" t="s">
        <v>782</v>
      </c>
      <c r="C1358" s="36" t="s">
        <v>3119</v>
      </c>
      <c r="D1358" s="36" t="s">
        <v>32</v>
      </c>
      <c r="E1358" s="36" t="s">
        <v>33</v>
      </c>
      <c r="F1358" s="37" t="s">
        <v>3354</v>
      </c>
      <c r="G1358" s="38" t="s">
        <v>35</v>
      </c>
      <c r="H1358" s="39" t="s">
        <v>39</v>
      </c>
      <c r="I1358" s="40" t="s">
        <v>37</v>
      </c>
      <c r="J1358" s="42" t="s">
        <v>38</v>
      </c>
      <c r="K1358" s="39" t="s">
        <v>63</v>
      </c>
      <c r="L1358" s="35"/>
      <c r="M1358" s="43" t="str">
        <f>IF((OR(G1358="Lead")),"Lead",
IF((OR(J1358="Lead")),"Lead",
IF((OR(G1358="Lead-lined galvanized")),"Lead",
IF((OR(J1358="Lead-lined galvanized")),"Lead",
IF((OR((AND(G1358="Unknown - Likely Lead",J1358="Galvanized")),
(AND(G1358="Unknown - Unlikely Lead",J1358="Galvanized")),
(AND(G1358="Unknown - Material Unknown",J1358="Galvanized")))),"Galvanized Requiring Replacement",
IF((OR((AND(G1358="Non-lead - Copper",H1358="Yes",J1358="Galvanized")),
(AND(G1358="Non-lead - Copper",H1358="Don't know",J1358="Galvanized")),
(AND(G1358="Non-lead - Copper",H1358="",J1358="Galvanized")),
(AND(G1358="Non-lead - Plastic",H1358="Yes",J1358="Galvanized")),
(AND(G1358="Non-lead - Plastic",H1358="Don't know",J1358="Galvanized")),
(AND(G1358="Non-lead - Plastic",H1358="",J1358="Galvanized")),
(AND(G1358="Non-lead",H1358="Yes",J1358="Galvanized")),
(AND(G1358="Non-lead",H1358="Don't know",J1358="Galvanized")),
(AND(G1358="Non-lead",H1358="",J1358="Galvanized")),
(AND(G1358="Non-lead - Other",H1358="Yes",J1358="Galvanized")),
(AND(G1358="Non-Lead - Other",H1358="Don't know",J1358="Galvanized")),
(AND(G1358="Galvanized",H1358="Yes",J1358="Galvanized")),
(AND(G1358="Galvanized",H1358="Don't know",J1358="Galvanized")),
(AND(G1358="Galvanized",H1358="",J1358="Galvanized")),
(AND(G1358="Non-Lead - Other",H1358="",J1358="Galvanized")))),"Galvanized Requiring Replacement",
IF((OR((AND(G1358="Non-lead - Copper",J1358="Non-lead - Copper")),
(AND(G1358="Non-lead - Copper",J1358="Non-lead - Plastic")),
(AND(G1358="Non-lead - Copper",J1358="Non-lead - Other")),
(AND(G1358="Non-lead - Copper",J1358="Non-lead")),
(AND(G1358="Non-lead - Plastic",J1358="Non-lead - Copper")),
(AND(G1358="Non-lead - Plastic",J1358="Non-lead - Plastic")),
(AND(G1358="Non-lead - Plastic",J1358="Non-lead - Other")),
(AND(G1358="Non-lead - Plastic",J1358="Non-lead")),
(AND(G1358="Non-lead",J1358="Non-lead - Copper")),
(AND(G1358="Non-lead",J1358="Non-lead - Plastic")),
(AND(G1358="Non-lead",J1358="Non-lead - Other")),
(AND(G1358="Non-lead",J1358="Non-lead")),
(AND(G1358="Non-lead - Other",J1358="Non-lead - Copper")),
(AND(G1358="Non-Lead - Other",J1358="Non-lead - Plastic")),
(AND(G1358="Non-Lead - Other",J1358="Non-lead")),
(AND(G1358="Non-Lead - Other",J1358="Non-lead - Other")))),"Non-Lead",
IF((OR((AND(G1358="Galvanized",J1358="Non-lead")),
(AND(G1358="Galvanized",J1358="Non-lead - Copper")),
(AND(G1358="Galvanized",J1358="Non-lead - Plastic")),
(AND(G1358="Galvanized",J1358="Non-lead")),
(AND(G1358="Galvanized",J1358="Non-lead - Other")))),"Non-Lead",
IF((OR((AND(G1358="Non-lead - Copper",H1358="No",J1358="Galvanized")),
(AND(G1358="Non-lead - Plastic",H1358="No",J1358="Galvanized")),
(AND(G1358="Non-lead",H1358="No",J1358="Galvanized")),
(AND(G1358="Galvanized",H1358="No",J1358="Galvanized")),
(AND(G1358="Non-lead - Other",H1358="No",J1358="Galvanized")))),"Non-lead",
IF((OR((AND(G1358="Unknown - Likely Lead",J1358="Unknown - Likely Lead")),
(AND(G1358="Unknown - Likely Lead",J1358="Unknown - Unlikely Lead")),
(AND(G1358="Unknown - Likely Lead",J1358="Unknown - Material Unknown")),
(AND(G1358="Unknown - Unlikely Lead",J1358="Unknown - Likely Lead")),
(AND(G1358="Unknown - Unlikely Lead",J1358="Unknown - Unlikely Lead")),
(AND(G1358="Unknown - Unlikely Lead",J1358="Unknown - Material Unknown")),
(AND(G1358="Unknown - Material Unknown",J1358="Unknown - Likely Lead")),
(AND(G1358="Unknown - Material Unknown",J1358="Unknown - Unlikely Lead")),
(AND(G1358="Unknown - Material Unknown",J1358="Unknown - Material Unknown")))),"Unknown",
IF((OR((AND(G1358="Unknown - Likely Lead",J1358="Non-lead - Copper")),
(AND(G1358="Unknown - Likely Lead",J1358="Non-lead - Plastic")),
(AND(G1358="Unknown - Likely Lead",J1358="Non-lead")),
(AND(G1358="Unknown - Likely Lead",J1358="Non-lead - Other")),
(AND(G1358="Unknown - Unlikely Lead",J1358="Non-lead - Copper")),
(AND(G1358="Unknown - Unlikely Lead",J1358="Non-lead - Plastic")),
(AND(G1358="Unknown - Unlikely Lead",J1358="Non-lead")),
(AND(G1358="Unknown - Unlikely Lead",J1358="Non-lead - Other")),
(AND(G1358="Unknown - Material Unknown",J1358="Non-lead - Copper")),
(AND(G1358="Unknown - Material Unknown",J1358="Non-lead - Plastic")),
(AND(G1358="Unknown - Material Unknown",J1358="Non-lead")),
(AND(G1358="Unknown - Material Unknown",J1358="Non-lead - Other")))),"Unknown",
IF((OR((AND(G1358="Non-lead - Copper",J1358="Unknown - Likely Lead")),
(AND(G1358="Non-lead - Copper",J1358="Unknown - Unlikely Lead")),
(AND(G1358="Non-lead - Copper",J1358="Unknown - Material Unknown")),
(AND(G1358="Non-lead - Plastic",J1358="Unknown - Likely Lead")),
(AND(G1358="Non-lead - Plastic",J1358="Unknown - Unlikely Lead")),
(AND(G1358="Non-lead - Plastic",J1358="Unknown - Material Unknown")),
(AND(G1358="Non-lead",J1358="Unknown - Likely Lead")),
(AND(G1358="Non-lead",J1358="Unknown - Unlikely Lead")),
(AND(G1358="Non-lead",J1358="Unknown - Material Unknown")),
(AND(G1358="Non-lead - Other",J1358="Unknown - Likely Lead")),
(AND(G1358="Non-Lead - Other",J1358="Unknown - Unlikely Lead")),
(AND(G1358="Non-Lead - Other",J1358="Unknown - Material Unknown")))),"Unknown",
IF((OR((AND(G1358="Galvanized",J1358="Unknown - Likely Lead")),
(AND(G1358="Galvanized",J1358="Unknown - Unlikely Lead")),
(AND(G1358="Galvanized",J1358="Unknown - Material Unknown")))),"Unknown",
IF((OR((AND(G1358="Galvanized",J1358="")))),"Galvanized Requiring Replacement",
IF((OR((AND(G1358="Non-lead - Copper",J1358="")),
(AND(G1358="Non-lead - Plastic",J1358="")),
(AND(G1358="Non-lead",J1358="")),
(AND(G1358="Non-lead - Other",J1358="")))),"Non-lead",
IF((OR((AND(G1358="Unknown - Likely Lead",J1358="")),
(AND(G1358="Unknown - Unlikely Lead",J1358="")),
(AND(G1358="Unknown - Material Unknown",J1358="")))),"Unknown",
""))))))))))))))))</f>
        <v>Non-Lead</v>
      </c>
      <c r="N1358" s="44" t="s">
        <v>39</v>
      </c>
    </row>
    <row r="1359" spans="1:14" ht="30" x14ac:dyDescent="0.25">
      <c r="A1359" s="34" t="s">
        <v>3355</v>
      </c>
      <c r="B1359" s="35" t="s">
        <v>338</v>
      </c>
      <c r="C1359" s="36" t="s">
        <v>3119</v>
      </c>
      <c r="D1359" s="36" t="s">
        <v>32</v>
      </c>
      <c r="E1359" s="36" t="s">
        <v>33</v>
      </c>
      <c r="F1359" s="37" t="s">
        <v>3356</v>
      </c>
      <c r="G1359" s="38" t="s">
        <v>35</v>
      </c>
      <c r="H1359" s="39" t="s">
        <v>39</v>
      </c>
      <c r="I1359" s="40" t="s">
        <v>37</v>
      </c>
      <c r="J1359" s="42" t="s">
        <v>38</v>
      </c>
      <c r="K1359" s="39" t="s">
        <v>63</v>
      </c>
      <c r="L1359" s="35"/>
      <c r="M1359" s="43" t="str">
        <f>IF((OR(G1359="Lead")),"Lead",
IF((OR(J1359="Lead")),"Lead",
IF((OR(G1359="Lead-lined galvanized")),"Lead",
IF((OR(J1359="Lead-lined galvanized")),"Lead",
IF((OR((AND(G1359="Unknown - Likely Lead",J1359="Galvanized")),
(AND(G1359="Unknown - Unlikely Lead",J1359="Galvanized")),
(AND(G1359="Unknown - Material Unknown",J1359="Galvanized")))),"Galvanized Requiring Replacement",
IF((OR((AND(G1359="Non-lead - Copper",H1359="Yes",J1359="Galvanized")),
(AND(G1359="Non-lead - Copper",H1359="Don't know",J1359="Galvanized")),
(AND(G1359="Non-lead - Copper",H1359="",J1359="Galvanized")),
(AND(G1359="Non-lead - Plastic",H1359="Yes",J1359="Galvanized")),
(AND(G1359="Non-lead - Plastic",H1359="Don't know",J1359="Galvanized")),
(AND(G1359="Non-lead - Plastic",H1359="",J1359="Galvanized")),
(AND(G1359="Non-lead",H1359="Yes",J1359="Galvanized")),
(AND(G1359="Non-lead",H1359="Don't know",J1359="Galvanized")),
(AND(G1359="Non-lead",H1359="",J1359="Galvanized")),
(AND(G1359="Non-lead - Other",H1359="Yes",J1359="Galvanized")),
(AND(G1359="Non-Lead - Other",H1359="Don't know",J1359="Galvanized")),
(AND(G1359="Galvanized",H1359="Yes",J1359="Galvanized")),
(AND(G1359="Galvanized",H1359="Don't know",J1359="Galvanized")),
(AND(G1359="Galvanized",H1359="",J1359="Galvanized")),
(AND(G1359="Non-Lead - Other",H1359="",J1359="Galvanized")))),"Galvanized Requiring Replacement",
IF((OR((AND(G1359="Non-lead - Copper",J1359="Non-lead - Copper")),
(AND(G1359="Non-lead - Copper",J1359="Non-lead - Plastic")),
(AND(G1359="Non-lead - Copper",J1359="Non-lead - Other")),
(AND(G1359="Non-lead - Copper",J1359="Non-lead")),
(AND(G1359="Non-lead - Plastic",J1359="Non-lead - Copper")),
(AND(G1359="Non-lead - Plastic",J1359="Non-lead - Plastic")),
(AND(G1359="Non-lead - Plastic",J1359="Non-lead - Other")),
(AND(G1359="Non-lead - Plastic",J1359="Non-lead")),
(AND(G1359="Non-lead",J1359="Non-lead - Copper")),
(AND(G1359="Non-lead",J1359="Non-lead - Plastic")),
(AND(G1359="Non-lead",J1359="Non-lead - Other")),
(AND(G1359="Non-lead",J1359="Non-lead")),
(AND(G1359="Non-lead - Other",J1359="Non-lead - Copper")),
(AND(G1359="Non-Lead - Other",J1359="Non-lead - Plastic")),
(AND(G1359="Non-Lead - Other",J1359="Non-lead")),
(AND(G1359="Non-Lead - Other",J1359="Non-lead - Other")))),"Non-Lead",
IF((OR((AND(G1359="Galvanized",J1359="Non-lead")),
(AND(G1359="Galvanized",J1359="Non-lead - Copper")),
(AND(G1359="Galvanized",J1359="Non-lead - Plastic")),
(AND(G1359="Galvanized",J1359="Non-lead")),
(AND(G1359="Galvanized",J1359="Non-lead - Other")))),"Non-Lead",
IF((OR((AND(G1359="Non-lead - Copper",H1359="No",J1359="Galvanized")),
(AND(G1359="Non-lead - Plastic",H1359="No",J1359="Galvanized")),
(AND(G1359="Non-lead",H1359="No",J1359="Galvanized")),
(AND(G1359="Galvanized",H1359="No",J1359="Galvanized")),
(AND(G1359="Non-lead - Other",H1359="No",J1359="Galvanized")))),"Non-lead",
IF((OR((AND(G1359="Unknown - Likely Lead",J1359="Unknown - Likely Lead")),
(AND(G1359="Unknown - Likely Lead",J1359="Unknown - Unlikely Lead")),
(AND(G1359="Unknown - Likely Lead",J1359="Unknown - Material Unknown")),
(AND(G1359="Unknown - Unlikely Lead",J1359="Unknown - Likely Lead")),
(AND(G1359="Unknown - Unlikely Lead",J1359="Unknown - Unlikely Lead")),
(AND(G1359="Unknown - Unlikely Lead",J1359="Unknown - Material Unknown")),
(AND(G1359="Unknown - Material Unknown",J1359="Unknown - Likely Lead")),
(AND(G1359="Unknown - Material Unknown",J1359="Unknown - Unlikely Lead")),
(AND(G1359="Unknown - Material Unknown",J1359="Unknown - Material Unknown")))),"Unknown",
IF((OR((AND(G1359="Unknown - Likely Lead",J1359="Non-lead - Copper")),
(AND(G1359="Unknown - Likely Lead",J1359="Non-lead - Plastic")),
(AND(G1359="Unknown - Likely Lead",J1359="Non-lead")),
(AND(G1359="Unknown - Likely Lead",J1359="Non-lead - Other")),
(AND(G1359="Unknown - Unlikely Lead",J1359="Non-lead - Copper")),
(AND(G1359="Unknown - Unlikely Lead",J1359="Non-lead - Plastic")),
(AND(G1359="Unknown - Unlikely Lead",J1359="Non-lead")),
(AND(G1359="Unknown - Unlikely Lead",J1359="Non-lead - Other")),
(AND(G1359="Unknown - Material Unknown",J1359="Non-lead - Copper")),
(AND(G1359="Unknown - Material Unknown",J1359="Non-lead - Plastic")),
(AND(G1359="Unknown - Material Unknown",J1359="Non-lead")),
(AND(G1359="Unknown - Material Unknown",J1359="Non-lead - Other")))),"Unknown",
IF((OR((AND(G1359="Non-lead - Copper",J1359="Unknown - Likely Lead")),
(AND(G1359="Non-lead - Copper",J1359="Unknown - Unlikely Lead")),
(AND(G1359="Non-lead - Copper",J1359="Unknown - Material Unknown")),
(AND(G1359="Non-lead - Plastic",J1359="Unknown - Likely Lead")),
(AND(G1359="Non-lead - Plastic",J1359="Unknown - Unlikely Lead")),
(AND(G1359="Non-lead - Plastic",J1359="Unknown - Material Unknown")),
(AND(G1359="Non-lead",J1359="Unknown - Likely Lead")),
(AND(G1359="Non-lead",J1359="Unknown - Unlikely Lead")),
(AND(G1359="Non-lead",J1359="Unknown - Material Unknown")),
(AND(G1359="Non-lead - Other",J1359="Unknown - Likely Lead")),
(AND(G1359="Non-Lead - Other",J1359="Unknown - Unlikely Lead")),
(AND(G1359="Non-Lead - Other",J1359="Unknown - Material Unknown")))),"Unknown",
IF((OR((AND(G1359="Galvanized",J1359="Unknown - Likely Lead")),
(AND(G1359="Galvanized",J1359="Unknown - Unlikely Lead")),
(AND(G1359="Galvanized",J1359="Unknown - Material Unknown")))),"Unknown",
IF((OR((AND(G1359="Galvanized",J1359="")))),"Galvanized Requiring Replacement",
IF((OR((AND(G1359="Non-lead - Copper",J1359="")),
(AND(G1359="Non-lead - Plastic",J1359="")),
(AND(G1359="Non-lead",J1359="")),
(AND(G1359="Non-lead - Other",J1359="")))),"Non-lead",
IF((OR((AND(G1359="Unknown - Likely Lead",J1359="")),
(AND(G1359="Unknown - Unlikely Lead",J1359="")),
(AND(G1359="Unknown - Material Unknown",J1359="")))),"Unknown",
""))))))))))))))))</f>
        <v>Non-Lead</v>
      </c>
      <c r="N1359" s="44" t="s">
        <v>39</v>
      </c>
    </row>
    <row r="1360" spans="1:14" ht="30" x14ac:dyDescent="0.25">
      <c r="A1360" s="34" t="s">
        <v>3357</v>
      </c>
      <c r="B1360" s="35" t="s">
        <v>3358</v>
      </c>
      <c r="C1360" s="36" t="s">
        <v>3119</v>
      </c>
      <c r="D1360" s="36" t="s">
        <v>32</v>
      </c>
      <c r="E1360" s="36" t="s">
        <v>33</v>
      </c>
      <c r="F1360" s="37" t="s">
        <v>3359</v>
      </c>
      <c r="G1360" s="38" t="s">
        <v>35</v>
      </c>
      <c r="H1360" s="39" t="s">
        <v>39</v>
      </c>
      <c r="I1360" s="40" t="s">
        <v>37</v>
      </c>
      <c r="J1360" s="42" t="s">
        <v>38</v>
      </c>
      <c r="K1360" s="39" t="s">
        <v>63</v>
      </c>
      <c r="L1360" s="35"/>
      <c r="M1360" s="43" t="str">
        <f>IF((OR(G1360="Lead")),"Lead",
IF((OR(J1360="Lead")),"Lead",
IF((OR(G1360="Lead-lined galvanized")),"Lead",
IF((OR(J1360="Lead-lined galvanized")),"Lead",
IF((OR((AND(G1360="Unknown - Likely Lead",J1360="Galvanized")),
(AND(G1360="Unknown - Unlikely Lead",J1360="Galvanized")),
(AND(G1360="Unknown - Material Unknown",J1360="Galvanized")))),"Galvanized Requiring Replacement",
IF((OR((AND(G1360="Non-lead - Copper",H1360="Yes",J1360="Galvanized")),
(AND(G1360="Non-lead - Copper",H1360="Don't know",J1360="Galvanized")),
(AND(G1360="Non-lead - Copper",H1360="",J1360="Galvanized")),
(AND(G1360="Non-lead - Plastic",H1360="Yes",J1360="Galvanized")),
(AND(G1360="Non-lead - Plastic",H1360="Don't know",J1360="Galvanized")),
(AND(G1360="Non-lead - Plastic",H1360="",J1360="Galvanized")),
(AND(G1360="Non-lead",H1360="Yes",J1360="Galvanized")),
(AND(G1360="Non-lead",H1360="Don't know",J1360="Galvanized")),
(AND(G1360="Non-lead",H1360="",J1360="Galvanized")),
(AND(G1360="Non-lead - Other",H1360="Yes",J1360="Galvanized")),
(AND(G1360="Non-Lead - Other",H1360="Don't know",J1360="Galvanized")),
(AND(G1360="Galvanized",H1360="Yes",J1360="Galvanized")),
(AND(G1360="Galvanized",H1360="Don't know",J1360="Galvanized")),
(AND(G1360="Galvanized",H1360="",J1360="Galvanized")),
(AND(G1360="Non-Lead - Other",H1360="",J1360="Galvanized")))),"Galvanized Requiring Replacement",
IF((OR((AND(G1360="Non-lead - Copper",J1360="Non-lead - Copper")),
(AND(G1360="Non-lead - Copper",J1360="Non-lead - Plastic")),
(AND(G1360="Non-lead - Copper",J1360="Non-lead - Other")),
(AND(G1360="Non-lead - Copper",J1360="Non-lead")),
(AND(G1360="Non-lead - Plastic",J1360="Non-lead - Copper")),
(AND(G1360="Non-lead - Plastic",J1360="Non-lead - Plastic")),
(AND(G1360="Non-lead - Plastic",J1360="Non-lead - Other")),
(AND(G1360="Non-lead - Plastic",J1360="Non-lead")),
(AND(G1360="Non-lead",J1360="Non-lead - Copper")),
(AND(G1360="Non-lead",J1360="Non-lead - Plastic")),
(AND(G1360="Non-lead",J1360="Non-lead - Other")),
(AND(G1360="Non-lead",J1360="Non-lead")),
(AND(G1360="Non-lead - Other",J1360="Non-lead - Copper")),
(AND(G1360="Non-Lead - Other",J1360="Non-lead - Plastic")),
(AND(G1360="Non-Lead - Other",J1360="Non-lead")),
(AND(G1360="Non-Lead - Other",J1360="Non-lead - Other")))),"Non-Lead",
IF((OR((AND(G1360="Galvanized",J1360="Non-lead")),
(AND(G1360="Galvanized",J1360="Non-lead - Copper")),
(AND(G1360="Galvanized",J1360="Non-lead - Plastic")),
(AND(G1360="Galvanized",J1360="Non-lead")),
(AND(G1360="Galvanized",J1360="Non-lead - Other")))),"Non-Lead",
IF((OR((AND(G1360="Non-lead - Copper",H1360="No",J1360="Galvanized")),
(AND(G1360="Non-lead - Plastic",H1360="No",J1360="Galvanized")),
(AND(G1360="Non-lead",H1360="No",J1360="Galvanized")),
(AND(G1360="Galvanized",H1360="No",J1360="Galvanized")),
(AND(G1360="Non-lead - Other",H1360="No",J1360="Galvanized")))),"Non-lead",
IF((OR((AND(G1360="Unknown - Likely Lead",J1360="Unknown - Likely Lead")),
(AND(G1360="Unknown - Likely Lead",J1360="Unknown - Unlikely Lead")),
(AND(G1360="Unknown - Likely Lead",J1360="Unknown - Material Unknown")),
(AND(G1360="Unknown - Unlikely Lead",J1360="Unknown - Likely Lead")),
(AND(G1360="Unknown - Unlikely Lead",J1360="Unknown - Unlikely Lead")),
(AND(G1360="Unknown - Unlikely Lead",J1360="Unknown - Material Unknown")),
(AND(G1360="Unknown - Material Unknown",J1360="Unknown - Likely Lead")),
(AND(G1360="Unknown - Material Unknown",J1360="Unknown - Unlikely Lead")),
(AND(G1360="Unknown - Material Unknown",J1360="Unknown - Material Unknown")))),"Unknown",
IF((OR((AND(G1360="Unknown - Likely Lead",J1360="Non-lead - Copper")),
(AND(G1360="Unknown - Likely Lead",J1360="Non-lead - Plastic")),
(AND(G1360="Unknown - Likely Lead",J1360="Non-lead")),
(AND(G1360="Unknown - Likely Lead",J1360="Non-lead - Other")),
(AND(G1360="Unknown - Unlikely Lead",J1360="Non-lead - Copper")),
(AND(G1360="Unknown - Unlikely Lead",J1360="Non-lead - Plastic")),
(AND(G1360="Unknown - Unlikely Lead",J1360="Non-lead")),
(AND(G1360="Unknown - Unlikely Lead",J1360="Non-lead - Other")),
(AND(G1360="Unknown - Material Unknown",J1360="Non-lead - Copper")),
(AND(G1360="Unknown - Material Unknown",J1360="Non-lead - Plastic")),
(AND(G1360="Unknown - Material Unknown",J1360="Non-lead")),
(AND(G1360="Unknown - Material Unknown",J1360="Non-lead - Other")))),"Unknown",
IF((OR((AND(G1360="Non-lead - Copper",J1360="Unknown - Likely Lead")),
(AND(G1360="Non-lead - Copper",J1360="Unknown - Unlikely Lead")),
(AND(G1360="Non-lead - Copper",J1360="Unknown - Material Unknown")),
(AND(G1360="Non-lead - Plastic",J1360="Unknown - Likely Lead")),
(AND(G1360="Non-lead - Plastic",J1360="Unknown - Unlikely Lead")),
(AND(G1360="Non-lead - Plastic",J1360="Unknown - Material Unknown")),
(AND(G1360="Non-lead",J1360="Unknown - Likely Lead")),
(AND(G1360="Non-lead",J1360="Unknown - Unlikely Lead")),
(AND(G1360="Non-lead",J1360="Unknown - Material Unknown")),
(AND(G1360="Non-lead - Other",J1360="Unknown - Likely Lead")),
(AND(G1360="Non-Lead - Other",J1360="Unknown - Unlikely Lead")),
(AND(G1360="Non-Lead - Other",J1360="Unknown - Material Unknown")))),"Unknown",
IF((OR((AND(G1360="Galvanized",J1360="Unknown - Likely Lead")),
(AND(G1360="Galvanized",J1360="Unknown - Unlikely Lead")),
(AND(G1360="Galvanized",J1360="Unknown - Material Unknown")))),"Unknown",
IF((OR((AND(G1360="Galvanized",J1360="")))),"Galvanized Requiring Replacement",
IF((OR((AND(G1360="Non-lead - Copper",J1360="")),
(AND(G1360="Non-lead - Plastic",J1360="")),
(AND(G1360="Non-lead",J1360="")),
(AND(G1360="Non-lead - Other",J1360="")))),"Non-lead",
IF((OR((AND(G1360="Unknown - Likely Lead",J1360="")),
(AND(G1360="Unknown - Unlikely Lead",J1360="")),
(AND(G1360="Unknown - Material Unknown",J1360="")))),"Unknown",
""))))))))))))))))</f>
        <v>Non-Lead</v>
      </c>
      <c r="N1360" s="44" t="s">
        <v>39</v>
      </c>
    </row>
    <row r="1361" spans="1:14" ht="30" x14ac:dyDescent="0.25">
      <c r="A1361" s="34" t="s">
        <v>3360</v>
      </c>
      <c r="B1361" s="35" t="s">
        <v>372</v>
      </c>
      <c r="C1361" s="36" t="s">
        <v>3361</v>
      </c>
      <c r="D1361" s="36" t="s">
        <v>32</v>
      </c>
      <c r="E1361" s="36">
        <v>76049</v>
      </c>
      <c r="F1361" s="37" t="s">
        <v>3362</v>
      </c>
      <c r="G1361" s="38" t="s">
        <v>35</v>
      </c>
      <c r="H1361" s="39" t="s">
        <v>39</v>
      </c>
      <c r="I1361" s="40" t="s">
        <v>37</v>
      </c>
      <c r="J1361" s="42" t="s">
        <v>38</v>
      </c>
      <c r="K1361" s="39" t="s">
        <v>37</v>
      </c>
      <c r="L1361" s="35"/>
      <c r="M1361" s="43" t="str">
        <f>IF((OR(G1361="Lead")),"Lead",
IF((OR(J1361="Lead")),"Lead",
IF((OR(G1361="Lead-lined galvanized")),"Lead",
IF((OR(J1361="Lead-lined galvanized")),"Lead",
IF((OR((AND(G1361="Unknown - Likely Lead",J1361="Galvanized")),
(AND(G1361="Unknown - Unlikely Lead",J1361="Galvanized")),
(AND(G1361="Unknown - Material Unknown",J1361="Galvanized")))),"Galvanized Requiring Replacement",
IF((OR((AND(G1361="Non-lead - Copper",H1361="Yes",J1361="Galvanized")),
(AND(G1361="Non-lead - Copper",H1361="Don't know",J1361="Galvanized")),
(AND(G1361="Non-lead - Copper",H1361="",J1361="Galvanized")),
(AND(G1361="Non-lead - Plastic",H1361="Yes",J1361="Galvanized")),
(AND(G1361="Non-lead - Plastic",H1361="Don't know",J1361="Galvanized")),
(AND(G1361="Non-lead - Plastic",H1361="",J1361="Galvanized")),
(AND(G1361="Non-lead",H1361="Yes",J1361="Galvanized")),
(AND(G1361="Non-lead",H1361="Don't know",J1361="Galvanized")),
(AND(G1361="Non-lead",H1361="",J1361="Galvanized")),
(AND(G1361="Non-lead - Other",H1361="Yes",J1361="Galvanized")),
(AND(G1361="Non-Lead - Other",H1361="Don't know",J1361="Galvanized")),
(AND(G1361="Galvanized",H1361="Yes",J1361="Galvanized")),
(AND(G1361="Galvanized",H1361="Don't know",J1361="Galvanized")),
(AND(G1361="Galvanized",H1361="",J1361="Galvanized")),
(AND(G1361="Non-Lead - Other",H1361="",J1361="Galvanized")))),"Galvanized Requiring Replacement",
IF((OR((AND(G1361="Non-lead - Copper",J1361="Non-lead - Copper")),
(AND(G1361="Non-lead - Copper",J1361="Non-lead - Plastic")),
(AND(G1361="Non-lead - Copper",J1361="Non-lead - Other")),
(AND(G1361="Non-lead - Copper",J1361="Non-lead")),
(AND(G1361="Non-lead - Plastic",J1361="Non-lead - Copper")),
(AND(G1361="Non-lead - Plastic",J1361="Non-lead - Plastic")),
(AND(G1361="Non-lead - Plastic",J1361="Non-lead - Other")),
(AND(G1361="Non-lead - Plastic",J1361="Non-lead")),
(AND(G1361="Non-lead",J1361="Non-lead - Copper")),
(AND(G1361="Non-lead",J1361="Non-lead - Plastic")),
(AND(G1361="Non-lead",J1361="Non-lead - Other")),
(AND(G1361="Non-lead",J1361="Non-lead")),
(AND(G1361="Non-lead - Other",J1361="Non-lead - Copper")),
(AND(G1361="Non-Lead - Other",J1361="Non-lead - Plastic")),
(AND(G1361="Non-Lead - Other",J1361="Non-lead")),
(AND(G1361="Non-Lead - Other",J1361="Non-lead - Other")))),"Non-Lead",
IF((OR((AND(G1361="Galvanized",J1361="Non-lead")),
(AND(G1361="Galvanized",J1361="Non-lead - Copper")),
(AND(G1361="Galvanized",J1361="Non-lead - Plastic")),
(AND(G1361="Galvanized",J1361="Non-lead")),
(AND(G1361="Galvanized",J1361="Non-lead - Other")))),"Non-Lead",
IF((OR((AND(G1361="Non-lead - Copper",H1361="No",J1361="Galvanized")),
(AND(G1361="Non-lead - Plastic",H1361="No",J1361="Galvanized")),
(AND(G1361="Non-lead",H1361="No",J1361="Galvanized")),
(AND(G1361="Galvanized",H1361="No",J1361="Galvanized")),
(AND(G1361="Non-lead - Other",H1361="No",J1361="Galvanized")))),"Non-lead",
IF((OR((AND(G1361="Unknown - Likely Lead",J1361="Unknown - Likely Lead")),
(AND(G1361="Unknown - Likely Lead",J1361="Unknown - Unlikely Lead")),
(AND(G1361="Unknown - Likely Lead",J1361="Unknown - Material Unknown")),
(AND(G1361="Unknown - Unlikely Lead",J1361="Unknown - Likely Lead")),
(AND(G1361="Unknown - Unlikely Lead",J1361="Unknown - Unlikely Lead")),
(AND(G1361="Unknown - Unlikely Lead",J1361="Unknown - Material Unknown")),
(AND(G1361="Unknown - Material Unknown",J1361="Unknown - Likely Lead")),
(AND(G1361="Unknown - Material Unknown",J1361="Unknown - Unlikely Lead")),
(AND(G1361="Unknown - Material Unknown",J1361="Unknown - Material Unknown")))),"Unknown",
IF((OR((AND(G1361="Unknown - Likely Lead",J1361="Non-lead - Copper")),
(AND(G1361="Unknown - Likely Lead",J1361="Non-lead - Plastic")),
(AND(G1361="Unknown - Likely Lead",J1361="Non-lead")),
(AND(G1361="Unknown - Likely Lead",J1361="Non-lead - Other")),
(AND(G1361="Unknown - Unlikely Lead",J1361="Non-lead - Copper")),
(AND(G1361="Unknown - Unlikely Lead",J1361="Non-lead - Plastic")),
(AND(G1361="Unknown - Unlikely Lead",J1361="Non-lead")),
(AND(G1361="Unknown - Unlikely Lead",J1361="Non-lead - Other")),
(AND(G1361="Unknown - Material Unknown",J1361="Non-lead - Copper")),
(AND(G1361="Unknown - Material Unknown",J1361="Non-lead - Plastic")),
(AND(G1361="Unknown - Material Unknown",J1361="Non-lead")),
(AND(G1361="Unknown - Material Unknown",J1361="Non-lead - Other")))),"Unknown",
IF((OR((AND(G1361="Non-lead - Copper",J1361="Unknown - Likely Lead")),
(AND(G1361="Non-lead - Copper",J1361="Unknown - Unlikely Lead")),
(AND(G1361="Non-lead - Copper",J1361="Unknown - Material Unknown")),
(AND(G1361="Non-lead - Plastic",J1361="Unknown - Likely Lead")),
(AND(G1361="Non-lead - Plastic",J1361="Unknown - Unlikely Lead")),
(AND(G1361="Non-lead - Plastic",J1361="Unknown - Material Unknown")),
(AND(G1361="Non-lead",J1361="Unknown - Likely Lead")),
(AND(G1361="Non-lead",J1361="Unknown - Unlikely Lead")),
(AND(G1361="Non-lead",J1361="Unknown - Material Unknown")),
(AND(G1361="Non-lead - Other",J1361="Unknown - Likely Lead")),
(AND(G1361="Non-Lead - Other",J1361="Unknown - Unlikely Lead")),
(AND(G1361="Non-Lead - Other",J1361="Unknown - Material Unknown")))),"Unknown",
IF((OR((AND(G1361="Galvanized",J1361="Unknown - Likely Lead")),
(AND(G1361="Galvanized",J1361="Unknown - Unlikely Lead")),
(AND(G1361="Galvanized",J1361="Unknown - Material Unknown")))),"Unknown",
IF((OR((AND(G1361="Galvanized",J1361="")))),"Galvanized Requiring Replacement",
IF((OR((AND(G1361="Non-lead - Copper",J1361="")),
(AND(G1361="Non-lead - Plastic",J1361="")),
(AND(G1361="Non-lead",J1361="")),
(AND(G1361="Non-lead - Other",J1361="")))),"Non-lead",
IF((OR((AND(G1361="Unknown - Likely Lead",J1361="")),
(AND(G1361="Unknown - Unlikely Lead",J1361="")),
(AND(G1361="Unknown - Material Unknown",J1361="")))),"Unknown",
""))))))))))))))))</f>
        <v>Non-Lead</v>
      </c>
      <c r="N1361" s="44" t="s">
        <v>39</v>
      </c>
    </row>
    <row r="1362" spans="1:14" ht="30" x14ac:dyDescent="0.25">
      <c r="A1362" s="34" t="s">
        <v>3363</v>
      </c>
      <c r="B1362" s="35" t="s">
        <v>789</v>
      </c>
      <c r="C1362" s="36" t="s">
        <v>3364</v>
      </c>
      <c r="D1362" s="36" t="s">
        <v>32</v>
      </c>
      <c r="E1362" s="36">
        <v>76049</v>
      </c>
      <c r="F1362" s="37" t="s">
        <v>3365</v>
      </c>
      <c r="G1362" s="38" t="s">
        <v>35</v>
      </c>
      <c r="H1362" s="39" t="s">
        <v>39</v>
      </c>
      <c r="I1362" s="40" t="s">
        <v>37</v>
      </c>
      <c r="J1362" s="42" t="s">
        <v>38</v>
      </c>
      <c r="K1362" s="39" t="s">
        <v>37</v>
      </c>
      <c r="L1362" s="35"/>
      <c r="M1362" s="43" t="str">
        <f>IF((OR(G1362="Lead")),"Lead",
IF((OR(J1362="Lead")),"Lead",
IF((OR(G1362="Lead-lined galvanized")),"Lead",
IF((OR(J1362="Lead-lined galvanized")),"Lead",
IF((OR((AND(G1362="Unknown - Likely Lead",J1362="Galvanized")),
(AND(G1362="Unknown - Unlikely Lead",J1362="Galvanized")),
(AND(G1362="Unknown - Material Unknown",J1362="Galvanized")))),"Galvanized Requiring Replacement",
IF((OR((AND(G1362="Non-lead - Copper",H1362="Yes",J1362="Galvanized")),
(AND(G1362="Non-lead - Copper",H1362="Don't know",J1362="Galvanized")),
(AND(G1362="Non-lead - Copper",H1362="",J1362="Galvanized")),
(AND(G1362="Non-lead - Plastic",H1362="Yes",J1362="Galvanized")),
(AND(G1362="Non-lead - Plastic",H1362="Don't know",J1362="Galvanized")),
(AND(G1362="Non-lead - Plastic",H1362="",J1362="Galvanized")),
(AND(G1362="Non-lead",H1362="Yes",J1362="Galvanized")),
(AND(G1362="Non-lead",H1362="Don't know",J1362="Galvanized")),
(AND(G1362="Non-lead",H1362="",J1362="Galvanized")),
(AND(G1362="Non-lead - Other",H1362="Yes",J1362="Galvanized")),
(AND(G1362="Non-Lead - Other",H1362="Don't know",J1362="Galvanized")),
(AND(G1362="Galvanized",H1362="Yes",J1362="Galvanized")),
(AND(G1362="Galvanized",H1362="Don't know",J1362="Galvanized")),
(AND(G1362="Galvanized",H1362="",J1362="Galvanized")),
(AND(G1362="Non-Lead - Other",H1362="",J1362="Galvanized")))),"Galvanized Requiring Replacement",
IF((OR((AND(G1362="Non-lead - Copper",J1362="Non-lead - Copper")),
(AND(G1362="Non-lead - Copper",J1362="Non-lead - Plastic")),
(AND(G1362="Non-lead - Copper",J1362="Non-lead - Other")),
(AND(G1362="Non-lead - Copper",J1362="Non-lead")),
(AND(G1362="Non-lead - Plastic",J1362="Non-lead - Copper")),
(AND(G1362="Non-lead - Plastic",J1362="Non-lead - Plastic")),
(AND(G1362="Non-lead - Plastic",J1362="Non-lead - Other")),
(AND(G1362="Non-lead - Plastic",J1362="Non-lead")),
(AND(G1362="Non-lead",J1362="Non-lead - Copper")),
(AND(G1362="Non-lead",J1362="Non-lead - Plastic")),
(AND(G1362="Non-lead",J1362="Non-lead - Other")),
(AND(G1362="Non-lead",J1362="Non-lead")),
(AND(G1362="Non-lead - Other",J1362="Non-lead - Copper")),
(AND(G1362="Non-Lead - Other",J1362="Non-lead - Plastic")),
(AND(G1362="Non-Lead - Other",J1362="Non-lead")),
(AND(G1362="Non-Lead - Other",J1362="Non-lead - Other")))),"Non-Lead",
IF((OR((AND(G1362="Galvanized",J1362="Non-lead")),
(AND(G1362="Galvanized",J1362="Non-lead - Copper")),
(AND(G1362="Galvanized",J1362="Non-lead - Plastic")),
(AND(G1362="Galvanized",J1362="Non-lead")),
(AND(G1362="Galvanized",J1362="Non-lead - Other")))),"Non-Lead",
IF((OR((AND(G1362="Non-lead - Copper",H1362="No",J1362="Galvanized")),
(AND(G1362="Non-lead - Plastic",H1362="No",J1362="Galvanized")),
(AND(G1362="Non-lead",H1362="No",J1362="Galvanized")),
(AND(G1362="Galvanized",H1362="No",J1362="Galvanized")),
(AND(G1362="Non-lead - Other",H1362="No",J1362="Galvanized")))),"Non-lead",
IF((OR((AND(G1362="Unknown - Likely Lead",J1362="Unknown - Likely Lead")),
(AND(G1362="Unknown - Likely Lead",J1362="Unknown - Unlikely Lead")),
(AND(G1362="Unknown - Likely Lead",J1362="Unknown - Material Unknown")),
(AND(G1362="Unknown - Unlikely Lead",J1362="Unknown - Likely Lead")),
(AND(G1362="Unknown - Unlikely Lead",J1362="Unknown - Unlikely Lead")),
(AND(G1362="Unknown - Unlikely Lead",J1362="Unknown - Material Unknown")),
(AND(G1362="Unknown - Material Unknown",J1362="Unknown - Likely Lead")),
(AND(G1362="Unknown - Material Unknown",J1362="Unknown - Unlikely Lead")),
(AND(G1362="Unknown - Material Unknown",J1362="Unknown - Material Unknown")))),"Unknown",
IF((OR((AND(G1362="Unknown - Likely Lead",J1362="Non-lead - Copper")),
(AND(G1362="Unknown - Likely Lead",J1362="Non-lead - Plastic")),
(AND(G1362="Unknown - Likely Lead",J1362="Non-lead")),
(AND(G1362="Unknown - Likely Lead",J1362="Non-lead - Other")),
(AND(G1362="Unknown - Unlikely Lead",J1362="Non-lead - Copper")),
(AND(G1362="Unknown - Unlikely Lead",J1362="Non-lead - Plastic")),
(AND(G1362="Unknown - Unlikely Lead",J1362="Non-lead")),
(AND(G1362="Unknown - Unlikely Lead",J1362="Non-lead - Other")),
(AND(G1362="Unknown - Material Unknown",J1362="Non-lead - Copper")),
(AND(G1362="Unknown - Material Unknown",J1362="Non-lead - Plastic")),
(AND(G1362="Unknown - Material Unknown",J1362="Non-lead")),
(AND(G1362="Unknown - Material Unknown",J1362="Non-lead - Other")))),"Unknown",
IF((OR((AND(G1362="Non-lead - Copper",J1362="Unknown - Likely Lead")),
(AND(G1362="Non-lead - Copper",J1362="Unknown - Unlikely Lead")),
(AND(G1362="Non-lead - Copper",J1362="Unknown - Material Unknown")),
(AND(G1362="Non-lead - Plastic",J1362="Unknown - Likely Lead")),
(AND(G1362="Non-lead - Plastic",J1362="Unknown - Unlikely Lead")),
(AND(G1362="Non-lead - Plastic",J1362="Unknown - Material Unknown")),
(AND(G1362="Non-lead",J1362="Unknown - Likely Lead")),
(AND(G1362="Non-lead",J1362="Unknown - Unlikely Lead")),
(AND(G1362="Non-lead",J1362="Unknown - Material Unknown")),
(AND(G1362="Non-lead - Other",J1362="Unknown - Likely Lead")),
(AND(G1362="Non-Lead - Other",J1362="Unknown - Unlikely Lead")),
(AND(G1362="Non-Lead - Other",J1362="Unknown - Material Unknown")))),"Unknown",
IF((OR((AND(G1362="Galvanized",J1362="Unknown - Likely Lead")),
(AND(G1362="Galvanized",J1362="Unknown - Unlikely Lead")),
(AND(G1362="Galvanized",J1362="Unknown - Material Unknown")))),"Unknown",
IF((OR((AND(G1362="Galvanized",J1362="")))),"Galvanized Requiring Replacement",
IF((OR((AND(G1362="Non-lead - Copper",J1362="")),
(AND(G1362="Non-lead - Plastic",J1362="")),
(AND(G1362="Non-lead",J1362="")),
(AND(G1362="Non-lead - Other",J1362="")))),"Non-lead",
IF((OR((AND(G1362="Unknown - Likely Lead",J1362="")),
(AND(G1362="Unknown - Unlikely Lead",J1362="")),
(AND(G1362="Unknown - Material Unknown",J1362="")))),"Unknown",
""))))))))))))))))</f>
        <v>Non-Lead</v>
      </c>
      <c r="N1362" s="44" t="s">
        <v>39</v>
      </c>
    </row>
    <row r="1363" spans="1:14" ht="30" x14ac:dyDescent="0.25">
      <c r="A1363" s="34" t="s">
        <v>3366</v>
      </c>
      <c r="B1363" s="35" t="s">
        <v>890</v>
      </c>
      <c r="C1363" s="36" t="s">
        <v>3361</v>
      </c>
      <c r="D1363" s="36" t="s">
        <v>32</v>
      </c>
      <c r="E1363" s="36">
        <v>76049</v>
      </c>
      <c r="F1363" s="37" t="s">
        <v>3367</v>
      </c>
      <c r="G1363" s="38" t="s">
        <v>35</v>
      </c>
      <c r="H1363" s="39" t="s">
        <v>39</v>
      </c>
      <c r="I1363" s="40" t="s">
        <v>37</v>
      </c>
      <c r="J1363" s="42" t="s">
        <v>38</v>
      </c>
      <c r="K1363" s="39" t="s">
        <v>37</v>
      </c>
      <c r="L1363" s="35"/>
      <c r="M1363" s="43" t="str">
        <f>IF((OR(G1363="Lead")),"Lead",
IF((OR(J1363="Lead")),"Lead",
IF((OR(G1363="Lead-lined galvanized")),"Lead",
IF((OR(J1363="Lead-lined galvanized")),"Lead",
IF((OR((AND(G1363="Unknown - Likely Lead",J1363="Galvanized")),
(AND(G1363="Unknown - Unlikely Lead",J1363="Galvanized")),
(AND(G1363="Unknown - Material Unknown",J1363="Galvanized")))),"Galvanized Requiring Replacement",
IF((OR((AND(G1363="Non-lead - Copper",H1363="Yes",J1363="Galvanized")),
(AND(G1363="Non-lead - Copper",H1363="Don't know",J1363="Galvanized")),
(AND(G1363="Non-lead - Copper",H1363="",J1363="Galvanized")),
(AND(G1363="Non-lead - Plastic",H1363="Yes",J1363="Galvanized")),
(AND(G1363="Non-lead - Plastic",H1363="Don't know",J1363="Galvanized")),
(AND(G1363="Non-lead - Plastic",H1363="",J1363="Galvanized")),
(AND(G1363="Non-lead",H1363="Yes",J1363="Galvanized")),
(AND(G1363="Non-lead",H1363="Don't know",J1363="Galvanized")),
(AND(G1363="Non-lead",H1363="",J1363="Galvanized")),
(AND(G1363="Non-lead - Other",H1363="Yes",J1363="Galvanized")),
(AND(G1363="Non-Lead - Other",H1363="Don't know",J1363="Galvanized")),
(AND(G1363="Galvanized",H1363="Yes",J1363="Galvanized")),
(AND(G1363="Galvanized",H1363="Don't know",J1363="Galvanized")),
(AND(G1363="Galvanized",H1363="",J1363="Galvanized")),
(AND(G1363="Non-Lead - Other",H1363="",J1363="Galvanized")))),"Galvanized Requiring Replacement",
IF((OR((AND(G1363="Non-lead - Copper",J1363="Non-lead - Copper")),
(AND(G1363="Non-lead - Copper",J1363="Non-lead - Plastic")),
(AND(G1363="Non-lead - Copper",J1363="Non-lead - Other")),
(AND(G1363="Non-lead - Copper",J1363="Non-lead")),
(AND(G1363="Non-lead - Plastic",J1363="Non-lead - Copper")),
(AND(G1363="Non-lead - Plastic",J1363="Non-lead - Plastic")),
(AND(G1363="Non-lead - Plastic",J1363="Non-lead - Other")),
(AND(G1363="Non-lead - Plastic",J1363="Non-lead")),
(AND(G1363="Non-lead",J1363="Non-lead - Copper")),
(AND(G1363="Non-lead",J1363="Non-lead - Plastic")),
(AND(G1363="Non-lead",J1363="Non-lead - Other")),
(AND(G1363="Non-lead",J1363="Non-lead")),
(AND(G1363="Non-lead - Other",J1363="Non-lead - Copper")),
(AND(G1363="Non-Lead - Other",J1363="Non-lead - Plastic")),
(AND(G1363="Non-Lead - Other",J1363="Non-lead")),
(AND(G1363="Non-Lead - Other",J1363="Non-lead - Other")))),"Non-Lead",
IF((OR((AND(G1363="Galvanized",J1363="Non-lead")),
(AND(G1363="Galvanized",J1363="Non-lead - Copper")),
(AND(G1363="Galvanized",J1363="Non-lead - Plastic")),
(AND(G1363="Galvanized",J1363="Non-lead")),
(AND(G1363="Galvanized",J1363="Non-lead - Other")))),"Non-Lead",
IF((OR((AND(G1363="Non-lead - Copper",H1363="No",J1363="Galvanized")),
(AND(G1363="Non-lead - Plastic",H1363="No",J1363="Galvanized")),
(AND(G1363="Non-lead",H1363="No",J1363="Galvanized")),
(AND(G1363="Galvanized",H1363="No",J1363="Galvanized")),
(AND(G1363="Non-lead - Other",H1363="No",J1363="Galvanized")))),"Non-lead",
IF((OR((AND(G1363="Unknown - Likely Lead",J1363="Unknown - Likely Lead")),
(AND(G1363="Unknown - Likely Lead",J1363="Unknown - Unlikely Lead")),
(AND(G1363="Unknown - Likely Lead",J1363="Unknown - Material Unknown")),
(AND(G1363="Unknown - Unlikely Lead",J1363="Unknown - Likely Lead")),
(AND(G1363="Unknown - Unlikely Lead",J1363="Unknown - Unlikely Lead")),
(AND(G1363="Unknown - Unlikely Lead",J1363="Unknown - Material Unknown")),
(AND(G1363="Unknown - Material Unknown",J1363="Unknown - Likely Lead")),
(AND(G1363="Unknown - Material Unknown",J1363="Unknown - Unlikely Lead")),
(AND(G1363="Unknown - Material Unknown",J1363="Unknown - Material Unknown")))),"Unknown",
IF((OR((AND(G1363="Unknown - Likely Lead",J1363="Non-lead - Copper")),
(AND(G1363="Unknown - Likely Lead",J1363="Non-lead - Plastic")),
(AND(G1363="Unknown - Likely Lead",J1363="Non-lead")),
(AND(G1363="Unknown - Likely Lead",J1363="Non-lead - Other")),
(AND(G1363="Unknown - Unlikely Lead",J1363="Non-lead - Copper")),
(AND(G1363="Unknown - Unlikely Lead",J1363="Non-lead - Plastic")),
(AND(G1363="Unknown - Unlikely Lead",J1363="Non-lead")),
(AND(G1363="Unknown - Unlikely Lead",J1363="Non-lead - Other")),
(AND(G1363="Unknown - Material Unknown",J1363="Non-lead - Copper")),
(AND(G1363="Unknown - Material Unknown",J1363="Non-lead - Plastic")),
(AND(G1363="Unknown - Material Unknown",J1363="Non-lead")),
(AND(G1363="Unknown - Material Unknown",J1363="Non-lead - Other")))),"Unknown",
IF((OR((AND(G1363="Non-lead - Copper",J1363="Unknown - Likely Lead")),
(AND(G1363="Non-lead - Copper",J1363="Unknown - Unlikely Lead")),
(AND(G1363="Non-lead - Copper",J1363="Unknown - Material Unknown")),
(AND(G1363="Non-lead - Plastic",J1363="Unknown - Likely Lead")),
(AND(G1363="Non-lead - Plastic",J1363="Unknown - Unlikely Lead")),
(AND(G1363="Non-lead - Plastic",J1363="Unknown - Material Unknown")),
(AND(G1363="Non-lead",J1363="Unknown - Likely Lead")),
(AND(G1363="Non-lead",J1363="Unknown - Unlikely Lead")),
(AND(G1363="Non-lead",J1363="Unknown - Material Unknown")),
(AND(G1363="Non-lead - Other",J1363="Unknown - Likely Lead")),
(AND(G1363="Non-Lead - Other",J1363="Unknown - Unlikely Lead")),
(AND(G1363="Non-Lead - Other",J1363="Unknown - Material Unknown")))),"Unknown",
IF((OR((AND(G1363="Galvanized",J1363="Unknown - Likely Lead")),
(AND(G1363="Galvanized",J1363="Unknown - Unlikely Lead")),
(AND(G1363="Galvanized",J1363="Unknown - Material Unknown")))),"Unknown",
IF((OR((AND(G1363="Galvanized",J1363="")))),"Galvanized Requiring Replacement",
IF((OR((AND(G1363="Non-lead - Copper",J1363="")),
(AND(G1363="Non-lead - Plastic",J1363="")),
(AND(G1363="Non-lead",J1363="")),
(AND(G1363="Non-lead - Other",J1363="")))),"Non-lead",
IF((OR((AND(G1363="Unknown - Likely Lead",J1363="")),
(AND(G1363="Unknown - Unlikely Lead",J1363="")),
(AND(G1363="Unknown - Material Unknown",J1363="")))),"Unknown",
""))))))))))))))))</f>
        <v>Non-Lead</v>
      </c>
      <c r="N1363" s="44" t="s">
        <v>39</v>
      </c>
    </row>
    <row r="1364" spans="1:14" ht="30" x14ac:dyDescent="0.25">
      <c r="A1364" s="34" t="s">
        <v>3368</v>
      </c>
      <c r="B1364" s="35" t="s">
        <v>273</v>
      </c>
      <c r="C1364" s="36" t="s">
        <v>3364</v>
      </c>
      <c r="D1364" s="36" t="s">
        <v>32</v>
      </c>
      <c r="E1364" s="36">
        <v>76049</v>
      </c>
      <c r="F1364" s="37" t="s">
        <v>3369</v>
      </c>
      <c r="G1364" s="38" t="s">
        <v>35</v>
      </c>
      <c r="H1364" s="39" t="s">
        <v>39</v>
      </c>
      <c r="I1364" s="40" t="s">
        <v>37</v>
      </c>
      <c r="J1364" s="42" t="s">
        <v>38</v>
      </c>
      <c r="K1364" s="39" t="s">
        <v>37</v>
      </c>
      <c r="L1364" s="35"/>
      <c r="M1364" s="43" t="str">
        <f>IF((OR(G1364="Lead")),"Lead",
IF((OR(J1364="Lead")),"Lead",
IF((OR(G1364="Lead-lined galvanized")),"Lead",
IF((OR(J1364="Lead-lined galvanized")),"Lead",
IF((OR((AND(G1364="Unknown - Likely Lead",J1364="Galvanized")),
(AND(G1364="Unknown - Unlikely Lead",J1364="Galvanized")),
(AND(G1364="Unknown - Material Unknown",J1364="Galvanized")))),"Galvanized Requiring Replacement",
IF((OR((AND(G1364="Non-lead - Copper",H1364="Yes",J1364="Galvanized")),
(AND(G1364="Non-lead - Copper",H1364="Don't know",J1364="Galvanized")),
(AND(G1364="Non-lead - Copper",H1364="",J1364="Galvanized")),
(AND(G1364="Non-lead - Plastic",H1364="Yes",J1364="Galvanized")),
(AND(G1364="Non-lead - Plastic",H1364="Don't know",J1364="Galvanized")),
(AND(G1364="Non-lead - Plastic",H1364="",J1364="Galvanized")),
(AND(G1364="Non-lead",H1364="Yes",J1364="Galvanized")),
(AND(G1364="Non-lead",H1364="Don't know",J1364="Galvanized")),
(AND(G1364="Non-lead",H1364="",J1364="Galvanized")),
(AND(G1364="Non-lead - Other",H1364="Yes",J1364="Galvanized")),
(AND(G1364="Non-Lead - Other",H1364="Don't know",J1364="Galvanized")),
(AND(G1364="Galvanized",H1364="Yes",J1364="Galvanized")),
(AND(G1364="Galvanized",H1364="Don't know",J1364="Galvanized")),
(AND(G1364="Galvanized",H1364="",J1364="Galvanized")),
(AND(G1364="Non-Lead - Other",H1364="",J1364="Galvanized")))),"Galvanized Requiring Replacement",
IF((OR((AND(G1364="Non-lead - Copper",J1364="Non-lead - Copper")),
(AND(G1364="Non-lead - Copper",J1364="Non-lead - Plastic")),
(AND(G1364="Non-lead - Copper",J1364="Non-lead - Other")),
(AND(G1364="Non-lead - Copper",J1364="Non-lead")),
(AND(G1364="Non-lead - Plastic",J1364="Non-lead - Copper")),
(AND(G1364="Non-lead - Plastic",J1364="Non-lead - Plastic")),
(AND(G1364="Non-lead - Plastic",J1364="Non-lead - Other")),
(AND(G1364="Non-lead - Plastic",J1364="Non-lead")),
(AND(G1364="Non-lead",J1364="Non-lead - Copper")),
(AND(G1364="Non-lead",J1364="Non-lead - Plastic")),
(AND(G1364="Non-lead",J1364="Non-lead - Other")),
(AND(G1364="Non-lead",J1364="Non-lead")),
(AND(G1364="Non-lead - Other",J1364="Non-lead - Copper")),
(AND(G1364="Non-Lead - Other",J1364="Non-lead - Plastic")),
(AND(G1364="Non-Lead - Other",J1364="Non-lead")),
(AND(G1364="Non-Lead - Other",J1364="Non-lead - Other")))),"Non-Lead",
IF((OR((AND(G1364="Galvanized",J1364="Non-lead")),
(AND(G1364="Galvanized",J1364="Non-lead - Copper")),
(AND(G1364="Galvanized",J1364="Non-lead - Plastic")),
(AND(G1364="Galvanized",J1364="Non-lead")),
(AND(G1364="Galvanized",J1364="Non-lead - Other")))),"Non-Lead",
IF((OR((AND(G1364="Non-lead - Copper",H1364="No",J1364="Galvanized")),
(AND(G1364="Non-lead - Plastic",H1364="No",J1364="Galvanized")),
(AND(G1364="Non-lead",H1364="No",J1364="Galvanized")),
(AND(G1364="Galvanized",H1364="No",J1364="Galvanized")),
(AND(G1364="Non-lead - Other",H1364="No",J1364="Galvanized")))),"Non-lead",
IF((OR((AND(G1364="Unknown - Likely Lead",J1364="Unknown - Likely Lead")),
(AND(G1364="Unknown - Likely Lead",J1364="Unknown - Unlikely Lead")),
(AND(G1364="Unknown - Likely Lead",J1364="Unknown - Material Unknown")),
(AND(G1364="Unknown - Unlikely Lead",J1364="Unknown - Likely Lead")),
(AND(G1364="Unknown - Unlikely Lead",J1364="Unknown - Unlikely Lead")),
(AND(G1364="Unknown - Unlikely Lead",J1364="Unknown - Material Unknown")),
(AND(G1364="Unknown - Material Unknown",J1364="Unknown - Likely Lead")),
(AND(G1364="Unknown - Material Unknown",J1364="Unknown - Unlikely Lead")),
(AND(G1364="Unknown - Material Unknown",J1364="Unknown - Material Unknown")))),"Unknown",
IF((OR((AND(G1364="Unknown - Likely Lead",J1364="Non-lead - Copper")),
(AND(G1364="Unknown - Likely Lead",J1364="Non-lead - Plastic")),
(AND(G1364="Unknown - Likely Lead",J1364="Non-lead")),
(AND(G1364="Unknown - Likely Lead",J1364="Non-lead - Other")),
(AND(G1364="Unknown - Unlikely Lead",J1364="Non-lead - Copper")),
(AND(G1364="Unknown - Unlikely Lead",J1364="Non-lead - Plastic")),
(AND(G1364="Unknown - Unlikely Lead",J1364="Non-lead")),
(AND(G1364="Unknown - Unlikely Lead",J1364="Non-lead - Other")),
(AND(G1364="Unknown - Material Unknown",J1364="Non-lead - Copper")),
(AND(G1364="Unknown - Material Unknown",J1364="Non-lead - Plastic")),
(AND(G1364="Unknown - Material Unknown",J1364="Non-lead")),
(AND(G1364="Unknown - Material Unknown",J1364="Non-lead - Other")))),"Unknown",
IF((OR((AND(G1364="Non-lead - Copper",J1364="Unknown - Likely Lead")),
(AND(G1364="Non-lead - Copper",J1364="Unknown - Unlikely Lead")),
(AND(G1364="Non-lead - Copper",J1364="Unknown - Material Unknown")),
(AND(G1364="Non-lead - Plastic",J1364="Unknown - Likely Lead")),
(AND(G1364="Non-lead - Plastic",J1364="Unknown - Unlikely Lead")),
(AND(G1364="Non-lead - Plastic",J1364="Unknown - Material Unknown")),
(AND(G1364="Non-lead",J1364="Unknown - Likely Lead")),
(AND(G1364="Non-lead",J1364="Unknown - Unlikely Lead")),
(AND(G1364="Non-lead",J1364="Unknown - Material Unknown")),
(AND(G1364="Non-lead - Other",J1364="Unknown - Likely Lead")),
(AND(G1364="Non-Lead - Other",J1364="Unknown - Unlikely Lead")),
(AND(G1364="Non-Lead - Other",J1364="Unknown - Material Unknown")))),"Unknown",
IF((OR((AND(G1364="Galvanized",J1364="Unknown - Likely Lead")),
(AND(G1364="Galvanized",J1364="Unknown - Unlikely Lead")),
(AND(G1364="Galvanized",J1364="Unknown - Material Unknown")))),"Unknown",
IF((OR((AND(G1364="Galvanized",J1364="")))),"Galvanized Requiring Replacement",
IF((OR((AND(G1364="Non-lead - Copper",J1364="")),
(AND(G1364="Non-lead - Plastic",J1364="")),
(AND(G1364="Non-lead",J1364="")),
(AND(G1364="Non-lead - Other",J1364="")))),"Non-lead",
IF((OR((AND(G1364="Unknown - Likely Lead",J1364="")),
(AND(G1364="Unknown - Unlikely Lead",J1364="")),
(AND(G1364="Unknown - Material Unknown",J1364="")))),"Unknown",
""))))))))))))))))</f>
        <v>Non-Lead</v>
      </c>
      <c r="N1364" s="44" t="s">
        <v>39</v>
      </c>
    </row>
    <row r="1365" spans="1:14" ht="30" x14ac:dyDescent="0.25">
      <c r="A1365" s="34" t="s">
        <v>3370</v>
      </c>
      <c r="B1365" s="35" t="s">
        <v>794</v>
      </c>
      <c r="C1365" s="36" t="s">
        <v>3361</v>
      </c>
      <c r="D1365" s="36" t="s">
        <v>32</v>
      </c>
      <c r="E1365" s="36">
        <v>76049</v>
      </c>
      <c r="F1365" s="37" t="s">
        <v>3371</v>
      </c>
      <c r="G1365" s="38" t="s">
        <v>35</v>
      </c>
      <c r="H1365" s="39" t="s">
        <v>39</v>
      </c>
      <c r="I1365" s="40" t="s">
        <v>37</v>
      </c>
      <c r="J1365" s="42" t="s">
        <v>38</v>
      </c>
      <c r="K1365" s="39" t="s">
        <v>37</v>
      </c>
      <c r="L1365" s="35"/>
      <c r="M1365" s="43" t="str">
        <f>IF((OR(G1365="Lead")),"Lead",
IF((OR(J1365="Lead")),"Lead",
IF((OR(G1365="Lead-lined galvanized")),"Lead",
IF((OR(J1365="Lead-lined galvanized")),"Lead",
IF((OR((AND(G1365="Unknown - Likely Lead",J1365="Galvanized")),
(AND(G1365="Unknown - Unlikely Lead",J1365="Galvanized")),
(AND(G1365="Unknown - Material Unknown",J1365="Galvanized")))),"Galvanized Requiring Replacement",
IF((OR((AND(G1365="Non-lead - Copper",H1365="Yes",J1365="Galvanized")),
(AND(G1365="Non-lead - Copper",H1365="Don't know",J1365="Galvanized")),
(AND(G1365="Non-lead - Copper",H1365="",J1365="Galvanized")),
(AND(G1365="Non-lead - Plastic",H1365="Yes",J1365="Galvanized")),
(AND(G1365="Non-lead - Plastic",H1365="Don't know",J1365="Galvanized")),
(AND(G1365="Non-lead - Plastic",H1365="",J1365="Galvanized")),
(AND(G1365="Non-lead",H1365="Yes",J1365="Galvanized")),
(AND(G1365="Non-lead",H1365="Don't know",J1365="Galvanized")),
(AND(G1365="Non-lead",H1365="",J1365="Galvanized")),
(AND(G1365="Non-lead - Other",H1365="Yes",J1365="Galvanized")),
(AND(G1365="Non-Lead - Other",H1365="Don't know",J1365="Galvanized")),
(AND(G1365="Galvanized",H1365="Yes",J1365="Galvanized")),
(AND(G1365="Galvanized",H1365="Don't know",J1365="Galvanized")),
(AND(G1365="Galvanized",H1365="",J1365="Galvanized")),
(AND(G1365="Non-Lead - Other",H1365="",J1365="Galvanized")))),"Galvanized Requiring Replacement",
IF((OR((AND(G1365="Non-lead - Copper",J1365="Non-lead - Copper")),
(AND(G1365="Non-lead - Copper",J1365="Non-lead - Plastic")),
(AND(G1365="Non-lead - Copper",J1365="Non-lead - Other")),
(AND(G1365="Non-lead - Copper",J1365="Non-lead")),
(AND(G1365="Non-lead - Plastic",J1365="Non-lead - Copper")),
(AND(G1365="Non-lead - Plastic",J1365="Non-lead - Plastic")),
(AND(G1365="Non-lead - Plastic",J1365="Non-lead - Other")),
(AND(G1365="Non-lead - Plastic",J1365="Non-lead")),
(AND(G1365="Non-lead",J1365="Non-lead - Copper")),
(AND(G1365="Non-lead",J1365="Non-lead - Plastic")),
(AND(G1365="Non-lead",J1365="Non-lead - Other")),
(AND(G1365="Non-lead",J1365="Non-lead")),
(AND(G1365="Non-lead - Other",J1365="Non-lead - Copper")),
(AND(G1365="Non-Lead - Other",J1365="Non-lead - Plastic")),
(AND(G1365="Non-Lead - Other",J1365="Non-lead")),
(AND(G1365="Non-Lead - Other",J1365="Non-lead - Other")))),"Non-Lead",
IF((OR((AND(G1365="Galvanized",J1365="Non-lead")),
(AND(G1365="Galvanized",J1365="Non-lead - Copper")),
(AND(G1365="Galvanized",J1365="Non-lead - Plastic")),
(AND(G1365="Galvanized",J1365="Non-lead")),
(AND(G1365="Galvanized",J1365="Non-lead - Other")))),"Non-Lead",
IF((OR((AND(G1365="Non-lead - Copper",H1365="No",J1365="Galvanized")),
(AND(G1365="Non-lead - Plastic",H1365="No",J1365="Galvanized")),
(AND(G1365="Non-lead",H1365="No",J1365="Galvanized")),
(AND(G1365="Galvanized",H1365="No",J1365="Galvanized")),
(AND(G1365="Non-lead - Other",H1365="No",J1365="Galvanized")))),"Non-lead",
IF((OR((AND(G1365="Unknown - Likely Lead",J1365="Unknown - Likely Lead")),
(AND(G1365="Unknown - Likely Lead",J1365="Unknown - Unlikely Lead")),
(AND(G1365="Unknown - Likely Lead",J1365="Unknown - Material Unknown")),
(AND(G1365="Unknown - Unlikely Lead",J1365="Unknown - Likely Lead")),
(AND(G1365="Unknown - Unlikely Lead",J1365="Unknown - Unlikely Lead")),
(AND(G1365="Unknown - Unlikely Lead",J1365="Unknown - Material Unknown")),
(AND(G1365="Unknown - Material Unknown",J1365="Unknown - Likely Lead")),
(AND(G1365="Unknown - Material Unknown",J1365="Unknown - Unlikely Lead")),
(AND(G1365="Unknown - Material Unknown",J1365="Unknown - Material Unknown")))),"Unknown",
IF((OR((AND(G1365="Unknown - Likely Lead",J1365="Non-lead - Copper")),
(AND(G1365="Unknown - Likely Lead",J1365="Non-lead - Plastic")),
(AND(G1365="Unknown - Likely Lead",J1365="Non-lead")),
(AND(G1365="Unknown - Likely Lead",J1365="Non-lead - Other")),
(AND(G1365="Unknown - Unlikely Lead",J1365="Non-lead - Copper")),
(AND(G1365="Unknown - Unlikely Lead",J1365="Non-lead - Plastic")),
(AND(G1365="Unknown - Unlikely Lead",J1365="Non-lead")),
(AND(G1365="Unknown - Unlikely Lead",J1365="Non-lead - Other")),
(AND(G1365="Unknown - Material Unknown",J1365="Non-lead - Copper")),
(AND(G1365="Unknown - Material Unknown",J1365="Non-lead - Plastic")),
(AND(G1365="Unknown - Material Unknown",J1365="Non-lead")),
(AND(G1365="Unknown - Material Unknown",J1365="Non-lead - Other")))),"Unknown",
IF((OR((AND(G1365="Non-lead - Copper",J1365="Unknown - Likely Lead")),
(AND(G1365="Non-lead - Copper",J1365="Unknown - Unlikely Lead")),
(AND(G1365="Non-lead - Copper",J1365="Unknown - Material Unknown")),
(AND(G1365="Non-lead - Plastic",J1365="Unknown - Likely Lead")),
(AND(G1365="Non-lead - Plastic",J1365="Unknown - Unlikely Lead")),
(AND(G1365="Non-lead - Plastic",J1365="Unknown - Material Unknown")),
(AND(G1365="Non-lead",J1365="Unknown - Likely Lead")),
(AND(G1365="Non-lead",J1365="Unknown - Unlikely Lead")),
(AND(G1365="Non-lead",J1365="Unknown - Material Unknown")),
(AND(G1365="Non-lead - Other",J1365="Unknown - Likely Lead")),
(AND(G1365="Non-Lead - Other",J1365="Unknown - Unlikely Lead")),
(AND(G1365="Non-Lead - Other",J1365="Unknown - Material Unknown")))),"Unknown",
IF((OR((AND(G1365="Galvanized",J1365="Unknown - Likely Lead")),
(AND(G1365="Galvanized",J1365="Unknown - Unlikely Lead")),
(AND(G1365="Galvanized",J1365="Unknown - Material Unknown")))),"Unknown",
IF((OR((AND(G1365="Galvanized",J1365="")))),"Galvanized Requiring Replacement",
IF((OR((AND(G1365="Non-lead - Copper",J1365="")),
(AND(G1365="Non-lead - Plastic",J1365="")),
(AND(G1365="Non-lead",J1365="")),
(AND(G1365="Non-lead - Other",J1365="")))),"Non-lead",
IF((OR((AND(G1365="Unknown - Likely Lead",J1365="")),
(AND(G1365="Unknown - Unlikely Lead",J1365="")),
(AND(G1365="Unknown - Material Unknown",J1365="")))),"Unknown",
""))))))))))))))))</f>
        <v>Non-Lead</v>
      </c>
      <c r="N1365" s="44" t="s">
        <v>39</v>
      </c>
    </row>
    <row r="1366" spans="1:14" ht="30" x14ac:dyDescent="0.25">
      <c r="A1366" s="34" t="s">
        <v>3372</v>
      </c>
      <c r="B1366" s="35" t="s">
        <v>884</v>
      </c>
      <c r="C1366" s="36" t="s">
        <v>3364</v>
      </c>
      <c r="D1366" s="36" t="s">
        <v>32</v>
      </c>
      <c r="E1366" s="36">
        <v>76049</v>
      </c>
      <c r="F1366" s="37" t="s">
        <v>3373</v>
      </c>
      <c r="G1366" s="38" t="s">
        <v>35</v>
      </c>
      <c r="H1366" s="39" t="s">
        <v>39</v>
      </c>
      <c r="I1366" s="40" t="s">
        <v>37</v>
      </c>
      <c r="J1366" s="42" t="s">
        <v>38</v>
      </c>
      <c r="K1366" s="39" t="s">
        <v>37</v>
      </c>
      <c r="L1366" s="35"/>
      <c r="M1366" s="43" t="str">
        <f>IF((OR(G1366="Lead")),"Lead",
IF((OR(J1366="Lead")),"Lead",
IF((OR(G1366="Lead-lined galvanized")),"Lead",
IF((OR(J1366="Lead-lined galvanized")),"Lead",
IF((OR((AND(G1366="Unknown - Likely Lead",J1366="Galvanized")),
(AND(G1366="Unknown - Unlikely Lead",J1366="Galvanized")),
(AND(G1366="Unknown - Material Unknown",J1366="Galvanized")))),"Galvanized Requiring Replacement",
IF((OR((AND(G1366="Non-lead - Copper",H1366="Yes",J1366="Galvanized")),
(AND(G1366="Non-lead - Copper",H1366="Don't know",J1366="Galvanized")),
(AND(G1366="Non-lead - Copper",H1366="",J1366="Galvanized")),
(AND(G1366="Non-lead - Plastic",H1366="Yes",J1366="Galvanized")),
(AND(G1366="Non-lead - Plastic",H1366="Don't know",J1366="Galvanized")),
(AND(G1366="Non-lead - Plastic",H1366="",J1366="Galvanized")),
(AND(G1366="Non-lead",H1366="Yes",J1366="Galvanized")),
(AND(G1366="Non-lead",H1366="Don't know",J1366="Galvanized")),
(AND(G1366="Non-lead",H1366="",J1366="Galvanized")),
(AND(G1366="Non-lead - Other",H1366="Yes",J1366="Galvanized")),
(AND(G1366="Non-Lead - Other",H1366="Don't know",J1366="Galvanized")),
(AND(G1366="Galvanized",H1366="Yes",J1366="Galvanized")),
(AND(G1366="Galvanized",H1366="Don't know",J1366="Galvanized")),
(AND(G1366="Galvanized",H1366="",J1366="Galvanized")),
(AND(G1366="Non-Lead - Other",H1366="",J1366="Galvanized")))),"Galvanized Requiring Replacement",
IF((OR((AND(G1366="Non-lead - Copper",J1366="Non-lead - Copper")),
(AND(G1366="Non-lead - Copper",J1366="Non-lead - Plastic")),
(AND(G1366="Non-lead - Copper",J1366="Non-lead - Other")),
(AND(G1366="Non-lead - Copper",J1366="Non-lead")),
(AND(G1366="Non-lead - Plastic",J1366="Non-lead - Copper")),
(AND(G1366="Non-lead - Plastic",J1366="Non-lead - Plastic")),
(AND(G1366="Non-lead - Plastic",J1366="Non-lead - Other")),
(AND(G1366="Non-lead - Plastic",J1366="Non-lead")),
(AND(G1366="Non-lead",J1366="Non-lead - Copper")),
(AND(G1366="Non-lead",J1366="Non-lead - Plastic")),
(AND(G1366="Non-lead",J1366="Non-lead - Other")),
(AND(G1366="Non-lead",J1366="Non-lead")),
(AND(G1366="Non-lead - Other",J1366="Non-lead - Copper")),
(AND(G1366="Non-Lead - Other",J1366="Non-lead - Plastic")),
(AND(G1366="Non-Lead - Other",J1366="Non-lead")),
(AND(G1366="Non-Lead - Other",J1366="Non-lead - Other")))),"Non-Lead",
IF((OR((AND(G1366="Galvanized",J1366="Non-lead")),
(AND(G1366="Galvanized",J1366="Non-lead - Copper")),
(AND(G1366="Galvanized",J1366="Non-lead - Plastic")),
(AND(G1366="Galvanized",J1366="Non-lead")),
(AND(G1366="Galvanized",J1366="Non-lead - Other")))),"Non-Lead",
IF((OR((AND(G1366="Non-lead - Copper",H1366="No",J1366="Galvanized")),
(AND(G1366="Non-lead - Plastic",H1366="No",J1366="Galvanized")),
(AND(G1366="Non-lead",H1366="No",J1366="Galvanized")),
(AND(G1366="Galvanized",H1366="No",J1366="Galvanized")),
(AND(G1366="Non-lead - Other",H1366="No",J1366="Galvanized")))),"Non-lead",
IF((OR((AND(G1366="Unknown - Likely Lead",J1366="Unknown - Likely Lead")),
(AND(G1366="Unknown - Likely Lead",J1366="Unknown - Unlikely Lead")),
(AND(G1366="Unknown - Likely Lead",J1366="Unknown - Material Unknown")),
(AND(G1366="Unknown - Unlikely Lead",J1366="Unknown - Likely Lead")),
(AND(G1366="Unknown - Unlikely Lead",J1366="Unknown - Unlikely Lead")),
(AND(G1366="Unknown - Unlikely Lead",J1366="Unknown - Material Unknown")),
(AND(G1366="Unknown - Material Unknown",J1366="Unknown - Likely Lead")),
(AND(G1366="Unknown - Material Unknown",J1366="Unknown - Unlikely Lead")),
(AND(G1366="Unknown - Material Unknown",J1366="Unknown - Material Unknown")))),"Unknown",
IF((OR((AND(G1366="Unknown - Likely Lead",J1366="Non-lead - Copper")),
(AND(G1366="Unknown - Likely Lead",J1366="Non-lead - Plastic")),
(AND(G1366="Unknown - Likely Lead",J1366="Non-lead")),
(AND(G1366="Unknown - Likely Lead",J1366="Non-lead - Other")),
(AND(G1366="Unknown - Unlikely Lead",J1366="Non-lead - Copper")),
(AND(G1366="Unknown - Unlikely Lead",J1366="Non-lead - Plastic")),
(AND(G1366="Unknown - Unlikely Lead",J1366="Non-lead")),
(AND(G1366="Unknown - Unlikely Lead",J1366="Non-lead - Other")),
(AND(G1366="Unknown - Material Unknown",J1366="Non-lead - Copper")),
(AND(G1366="Unknown - Material Unknown",J1366="Non-lead - Plastic")),
(AND(G1366="Unknown - Material Unknown",J1366="Non-lead")),
(AND(G1366="Unknown - Material Unknown",J1366="Non-lead - Other")))),"Unknown",
IF((OR((AND(G1366="Non-lead - Copper",J1366="Unknown - Likely Lead")),
(AND(G1366="Non-lead - Copper",J1366="Unknown - Unlikely Lead")),
(AND(G1366="Non-lead - Copper",J1366="Unknown - Material Unknown")),
(AND(G1366="Non-lead - Plastic",J1366="Unknown - Likely Lead")),
(AND(G1366="Non-lead - Plastic",J1366="Unknown - Unlikely Lead")),
(AND(G1366="Non-lead - Plastic",J1366="Unknown - Material Unknown")),
(AND(G1366="Non-lead",J1366="Unknown - Likely Lead")),
(AND(G1366="Non-lead",J1366="Unknown - Unlikely Lead")),
(AND(G1366="Non-lead",J1366="Unknown - Material Unknown")),
(AND(G1366="Non-lead - Other",J1366="Unknown - Likely Lead")),
(AND(G1366="Non-Lead - Other",J1366="Unknown - Unlikely Lead")),
(AND(G1366="Non-Lead - Other",J1366="Unknown - Material Unknown")))),"Unknown",
IF((OR((AND(G1366="Galvanized",J1366="Unknown - Likely Lead")),
(AND(G1366="Galvanized",J1366="Unknown - Unlikely Lead")),
(AND(G1366="Galvanized",J1366="Unknown - Material Unknown")))),"Unknown",
IF((OR((AND(G1366="Galvanized",J1366="")))),"Galvanized Requiring Replacement",
IF((OR((AND(G1366="Non-lead - Copper",J1366="")),
(AND(G1366="Non-lead - Plastic",J1366="")),
(AND(G1366="Non-lead",J1366="")),
(AND(G1366="Non-lead - Other",J1366="")))),"Non-lead",
IF((OR((AND(G1366="Unknown - Likely Lead",J1366="")),
(AND(G1366="Unknown - Unlikely Lead",J1366="")),
(AND(G1366="Unknown - Material Unknown",J1366="")))),"Unknown",
""))))))))))))))))</f>
        <v>Non-Lead</v>
      </c>
      <c r="N1366" s="44" t="s">
        <v>39</v>
      </c>
    </row>
    <row r="1367" spans="1:14" ht="30" x14ac:dyDescent="0.25">
      <c r="A1367" s="34" t="s">
        <v>3374</v>
      </c>
      <c r="B1367" s="35" t="s">
        <v>797</v>
      </c>
      <c r="C1367" s="36" t="s">
        <v>3361</v>
      </c>
      <c r="D1367" s="36" t="s">
        <v>32</v>
      </c>
      <c r="E1367" s="36">
        <v>76049</v>
      </c>
      <c r="F1367" s="37" t="s">
        <v>3375</v>
      </c>
      <c r="G1367" s="38" t="s">
        <v>35</v>
      </c>
      <c r="H1367" s="39" t="s">
        <v>39</v>
      </c>
      <c r="I1367" s="40" t="s">
        <v>37</v>
      </c>
      <c r="J1367" s="42" t="s">
        <v>38</v>
      </c>
      <c r="K1367" s="39" t="s">
        <v>37</v>
      </c>
      <c r="L1367" s="35"/>
      <c r="M1367" s="43" t="str">
        <f>IF((OR(G1367="Lead")),"Lead",
IF((OR(J1367="Lead")),"Lead",
IF((OR(G1367="Lead-lined galvanized")),"Lead",
IF((OR(J1367="Lead-lined galvanized")),"Lead",
IF((OR((AND(G1367="Unknown - Likely Lead",J1367="Galvanized")),
(AND(G1367="Unknown - Unlikely Lead",J1367="Galvanized")),
(AND(G1367="Unknown - Material Unknown",J1367="Galvanized")))),"Galvanized Requiring Replacement",
IF((OR((AND(G1367="Non-lead - Copper",H1367="Yes",J1367="Galvanized")),
(AND(G1367="Non-lead - Copper",H1367="Don't know",J1367="Galvanized")),
(AND(G1367="Non-lead - Copper",H1367="",J1367="Galvanized")),
(AND(G1367="Non-lead - Plastic",H1367="Yes",J1367="Galvanized")),
(AND(G1367="Non-lead - Plastic",H1367="Don't know",J1367="Galvanized")),
(AND(G1367="Non-lead - Plastic",H1367="",J1367="Galvanized")),
(AND(G1367="Non-lead",H1367="Yes",J1367="Galvanized")),
(AND(G1367="Non-lead",H1367="Don't know",J1367="Galvanized")),
(AND(G1367="Non-lead",H1367="",J1367="Galvanized")),
(AND(G1367="Non-lead - Other",H1367="Yes",J1367="Galvanized")),
(AND(G1367="Non-Lead - Other",H1367="Don't know",J1367="Galvanized")),
(AND(G1367="Galvanized",H1367="Yes",J1367="Galvanized")),
(AND(G1367="Galvanized",H1367="Don't know",J1367="Galvanized")),
(AND(G1367="Galvanized",H1367="",J1367="Galvanized")),
(AND(G1367="Non-Lead - Other",H1367="",J1367="Galvanized")))),"Galvanized Requiring Replacement",
IF((OR((AND(G1367="Non-lead - Copper",J1367="Non-lead - Copper")),
(AND(G1367="Non-lead - Copper",J1367="Non-lead - Plastic")),
(AND(G1367="Non-lead - Copper",J1367="Non-lead - Other")),
(AND(G1367="Non-lead - Copper",J1367="Non-lead")),
(AND(G1367="Non-lead - Plastic",J1367="Non-lead - Copper")),
(AND(G1367="Non-lead - Plastic",J1367="Non-lead - Plastic")),
(AND(G1367="Non-lead - Plastic",J1367="Non-lead - Other")),
(AND(G1367="Non-lead - Plastic",J1367="Non-lead")),
(AND(G1367="Non-lead",J1367="Non-lead - Copper")),
(AND(G1367="Non-lead",J1367="Non-lead - Plastic")),
(AND(G1367="Non-lead",J1367="Non-lead - Other")),
(AND(G1367="Non-lead",J1367="Non-lead")),
(AND(G1367="Non-lead - Other",J1367="Non-lead - Copper")),
(AND(G1367="Non-Lead - Other",J1367="Non-lead - Plastic")),
(AND(G1367="Non-Lead - Other",J1367="Non-lead")),
(AND(G1367="Non-Lead - Other",J1367="Non-lead - Other")))),"Non-Lead",
IF((OR((AND(G1367="Galvanized",J1367="Non-lead")),
(AND(G1367="Galvanized",J1367="Non-lead - Copper")),
(AND(G1367="Galvanized",J1367="Non-lead - Plastic")),
(AND(G1367="Galvanized",J1367="Non-lead")),
(AND(G1367="Galvanized",J1367="Non-lead - Other")))),"Non-Lead",
IF((OR((AND(G1367="Non-lead - Copper",H1367="No",J1367="Galvanized")),
(AND(G1367="Non-lead - Plastic",H1367="No",J1367="Galvanized")),
(AND(G1367="Non-lead",H1367="No",J1367="Galvanized")),
(AND(G1367="Galvanized",H1367="No",J1367="Galvanized")),
(AND(G1367="Non-lead - Other",H1367="No",J1367="Galvanized")))),"Non-lead",
IF((OR((AND(G1367="Unknown - Likely Lead",J1367="Unknown - Likely Lead")),
(AND(G1367="Unknown - Likely Lead",J1367="Unknown - Unlikely Lead")),
(AND(G1367="Unknown - Likely Lead",J1367="Unknown - Material Unknown")),
(AND(G1367="Unknown - Unlikely Lead",J1367="Unknown - Likely Lead")),
(AND(G1367="Unknown - Unlikely Lead",J1367="Unknown - Unlikely Lead")),
(AND(G1367="Unknown - Unlikely Lead",J1367="Unknown - Material Unknown")),
(AND(G1367="Unknown - Material Unknown",J1367="Unknown - Likely Lead")),
(AND(G1367="Unknown - Material Unknown",J1367="Unknown - Unlikely Lead")),
(AND(G1367="Unknown - Material Unknown",J1367="Unknown - Material Unknown")))),"Unknown",
IF((OR((AND(G1367="Unknown - Likely Lead",J1367="Non-lead - Copper")),
(AND(G1367="Unknown - Likely Lead",J1367="Non-lead - Plastic")),
(AND(G1367="Unknown - Likely Lead",J1367="Non-lead")),
(AND(G1367="Unknown - Likely Lead",J1367="Non-lead - Other")),
(AND(G1367="Unknown - Unlikely Lead",J1367="Non-lead - Copper")),
(AND(G1367="Unknown - Unlikely Lead",J1367="Non-lead - Plastic")),
(AND(G1367="Unknown - Unlikely Lead",J1367="Non-lead")),
(AND(G1367="Unknown - Unlikely Lead",J1367="Non-lead - Other")),
(AND(G1367="Unknown - Material Unknown",J1367="Non-lead - Copper")),
(AND(G1367="Unknown - Material Unknown",J1367="Non-lead - Plastic")),
(AND(G1367="Unknown - Material Unknown",J1367="Non-lead")),
(AND(G1367="Unknown - Material Unknown",J1367="Non-lead - Other")))),"Unknown",
IF((OR((AND(G1367="Non-lead - Copper",J1367="Unknown - Likely Lead")),
(AND(G1367="Non-lead - Copper",J1367="Unknown - Unlikely Lead")),
(AND(G1367="Non-lead - Copper",J1367="Unknown - Material Unknown")),
(AND(G1367="Non-lead - Plastic",J1367="Unknown - Likely Lead")),
(AND(G1367="Non-lead - Plastic",J1367="Unknown - Unlikely Lead")),
(AND(G1367="Non-lead - Plastic",J1367="Unknown - Material Unknown")),
(AND(G1367="Non-lead",J1367="Unknown - Likely Lead")),
(AND(G1367="Non-lead",J1367="Unknown - Unlikely Lead")),
(AND(G1367="Non-lead",J1367="Unknown - Material Unknown")),
(AND(G1367="Non-lead - Other",J1367="Unknown - Likely Lead")),
(AND(G1367="Non-Lead - Other",J1367="Unknown - Unlikely Lead")),
(AND(G1367="Non-Lead - Other",J1367="Unknown - Material Unknown")))),"Unknown",
IF((OR((AND(G1367="Galvanized",J1367="Unknown - Likely Lead")),
(AND(G1367="Galvanized",J1367="Unknown - Unlikely Lead")),
(AND(G1367="Galvanized",J1367="Unknown - Material Unknown")))),"Unknown",
IF((OR((AND(G1367="Galvanized",J1367="")))),"Galvanized Requiring Replacement",
IF((OR((AND(G1367="Non-lead - Copper",J1367="")),
(AND(G1367="Non-lead - Plastic",J1367="")),
(AND(G1367="Non-lead",J1367="")),
(AND(G1367="Non-lead - Other",J1367="")))),"Non-lead",
IF((OR((AND(G1367="Unknown - Likely Lead",J1367="")),
(AND(G1367="Unknown - Unlikely Lead",J1367="")),
(AND(G1367="Unknown - Material Unknown",J1367="")))),"Unknown",
""))))))))))))))))</f>
        <v>Non-Lead</v>
      </c>
      <c r="N1367" s="44" t="s">
        <v>39</v>
      </c>
    </row>
    <row r="1368" spans="1:14" ht="30" x14ac:dyDescent="0.25">
      <c r="A1368" s="34" t="s">
        <v>3376</v>
      </c>
      <c r="B1368" s="35" t="s">
        <v>881</v>
      </c>
      <c r="C1368" s="36" t="s">
        <v>3364</v>
      </c>
      <c r="D1368" s="36" t="s">
        <v>32</v>
      </c>
      <c r="E1368" s="36">
        <v>76049</v>
      </c>
      <c r="F1368" s="37" t="s">
        <v>3377</v>
      </c>
      <c r="G1368" s="38" t="s">
        <v>35</v>
      </c>
      <c r="H1368" s="39" t="s">
        <v>39</v>
      </c>
      <c r="I1368" s="40" t="s">
        <v>37</v>
      </c>
      <c r="J1368" s="42" t="s">
        <v>38</v>
      </c>
      <c r="K1368" s="39" t="s">
        <v>37</v>
      </c>
      <c r="L1368" s="35"/>
      <c r="M1368" s="43" t="str">
        <f>IF((OR(G1368="Lead")),"Lead",
IF((OR(J1368="Lead")),"Lead",
IF((OR(G1368="Lead-lined galvanized")),"Lead",
IF((OR(J1368="Lead-lined galvanized")),"Lead",
IF((OR((AND(G1368="Unknown - Likely Lead",J1368="Galvanized")),
(AND(G1368="Unknown - Unlikely Lead",J1368="Galvanized")),
(AND(G1368="Unknown - Material Unknown",J1368="Galvanized")))),"Galvanized Requiring Replacement",
IF((OR((AND(G1368="Non-lead - Copper",H1368="Yes",J1368="Galvanized")),
(AND(G1368="Non-lead - Copper",H1368="Don't know",J1368="Galvanized")),
(AND(G1368="Non-lead - Copper",H1368="",J1368="Galvanized")),
(AND(G1368="Non-lead - Plastic",H1368="Yes",J1368="Galvanized")),
(AND(G1368="Non-lead - Plastic",H1368="Don't know",J1368="Galvanized")),
(AND(G1368="Non-lead - Plastic",H1368="",J1368="Galvanized")),
(AND(G1368="Non-lead",H1368="Yes",J1368="Galvanized")),
(AND(G1368="Non-lead",H1368="Don't know",J1368="Galvanized")),
(AND(G1368="Non-lead",H1368="",J1368="Galvanized")),
(AND(G1368="Non-lead - Other",H1368="Yes",J1368="Galvanized")),
(AND(G1368="Non-Lead - Other",H1368="Don't know",J1368="Galvanized")),
(AND(G1368="Galvanized",H1368="Yes",J1368="Galvanized")),
(AND(G1368="Galvanized",H1368="Don't know",J1368="Galvanized")),
(AND(G1368="Galvanized",H1368="",J1368="Galvanized")),
(AND(G1368="Non-Lead - Other",H1368="",J1368="Galvanized")))),"Galvanized Requiring Replacement",
IF((OR((AND(G1368="Non-lead - Copper",J1368="Non-lead - Copper")),
(AND(G1368="Non-lead - Copper",J1368="Non-lead - Plastic")),
(AND(G1368="Non-lead - Copper",J1368="Non-lead - Other")),
(AND(G1368="Non-lead - Copper",J1368="Non-lead")),
(AND(G1368="Non-lead - Plastic",J1368="Non-lead - Copper")),
(AND(G1368="Non-lead - Plastic",J1368="Non-lead - Plastic")),
(AND(G1368="Non-lead - Plastic",J1368="Non-lead - Other")),
(AND(G1368="Non-lead - Plastic",J1368="Non-lead")),
(AND(G1368="Non-lead",J1368="Non-lead - Copper")),
(AND(G1368="Non-lead",J1368="Non-lead - Plastic")),
(AND(G1368="Non-lead",J1368="Non-lead - Other")),
(AND(G1368="Non-lead",J1368="Non-lead")),
(AND(G1368="Non-lead - Other",J1368="Non-lead - Copper")),
(AND(G1368="Non-Lead - Other",J1368="Non-lead - Plastic")),
(AND(G1368="Non-Lead - Other",J1368="Non-lead")),
(AND(G1368="Non-Lead - Other",J1368="Non-lead - Other")))),"Non-Lead",
IF((OR((AND(G1368="Galvanized",J1368="Non-lead")),
(AND(G1368="Galvanized",J1368="Non-lead - Copper")),
(AND(G1368="Galvanized",J1368="Non-lead - Plastic")),
(AND(G1368="Galvanized",J1368="Non-lead")),
(AND(G1368="Galvanized",J1368="Non-lead - Other")))),"Non-Lead",
IF((OR((AND(G1368="Non-lead - Copper",H1368="No",J1368="Galvanized")),
(AND(G1368="Non-lead - Plastic",H1368="No",J1368="Galvanized")),
(AND(G1368="Non-lead",H1368="No",J1368="Galvanized")),
(AND(G1368="Galvanized",H1368="No",J1368="Galvanized")),
(AND(G1368="Non-lead - Other",H1368="No",J1368="Galvanized")))),"Non-lead",
IF((OR((AND(G1368="Unknown - Likely Lead",J1368="Unknown - Likely Lead")),
(AND(G1368="Unknown - Likely Lead",J1368="Unknown - Unlikely Lead")),
(AND(G1368="Unknown - Likely Lead",J1368="Unknown - Material Unknown")),
(AND(G1368="Unknown - Unlikely Lead",J1368="Unknown - Likely Lead")),
(AND(G1368="Unknown - Unlikely Lead",J1368="Unknown - Unlikely Lead")),
(AND(G1368="Unknown - Unlikely Lead",J1368="Unknown - Material Unknown")),
(AND(G1368="Unknown - Material Unknown",J1368="Unknown - Likely Lead")),
(AND(G1368="Unknown - Material Unknown",J1368="Unknown - Unlikely Lead")),
(AND(G1368="Unknown - Material Unknown",J1368="Unknown - Material Unknown")))),"Unknown",
IF((OR((AND(G1368="Unknown - Likely Lead",J1368="Non-lead - Copper")),
(AND(G1368="Unknown - Likely Lead",J1368="Non-lead - Plastic")),
(AND(G1368="Unknown - Likely Lead",J1368="Non-lead")),
(AND(G1368="Unknown - Likely Lead",J1368="Non-lead - Other")),
(AND(G1368="Unknown - Unlikely Lead",J1368="Non-lead - Copper")),
(AND(G1368="Unknown - Unlikely Lead",J1368="Non-lead - Plastic")),
(AND(G1368="Unknown - Unlikely Lead",J1368="Non-lead")),
(AND(G1368="Unknown - Unlikely Lead",J1368="Non-lead - Other")),
(AND(G1368="Unknown - Material Unknown",J1368="Non-lead - Copper")),
(AND(G1368="Unknown - Material Unknown",J1368="Non-lead - Plastic")),
(AND(G1368="Unknown - Material Unknown",J1368="Non-lead")),
(AND(G1368="Unknown - Material Unknown",J1368="Non-lead - Other")))),"Unknown",
IF((OR((AND(G1368="Non-lead - Copper",J1368="Unknown - Likely Lead")),
(AND(G1368="Non-lead - Copper",J1368="Unknown - Unlikely Lead")),
(AND(G1368="Non-lead - Copper",J1368="Unknown - Material Unknown")),
(AND(G1368="Non-lead - Plastic",J1368="Unknown - Likely Lead")),
(AND(G1368="Non-lead - Plastic",J1368="Unknown - Unlikely Lead")),
(AND(G1368="Non-lead - Plastic",J1368="Unknown - Material Unknown")),
(AND(G1368="Non-lead",J1368="Unknown - Likely Lead")),
(AND(G1368="Non-lead",J1368="Unknown - Unlikely Lead")),
(AND(G1368="Non-lead",J1368="Unknown - Material Unknown")),
(AND(G1368="Non-lead - Other",J1368="Unknown - Likely Lead")),
(AND(G1368="Non-Lead - Other",J1368="Unknown - Unlikely Lead")),
(AND(G1368="Non-Lead - Other",J1368="Unknown - Material Unknown")))),"Unknown",
IF((OR((AND(G1368="Galvanized",J1368="Unknown - Likely Lead")),
(AND(G1368="Galvanized",J1368="Unknown - Unlikely Lead")),
(AND(G1368="Galvanized",J1368="Unknown - Material Unknown")))),"Unknown",
IF((OR((AND(G1368="Galvanized",J1368="")))),"Galvanized Requiring Replacement",
IF((OR((AND(G1368="Non-lead - Copper",J1368="")),
(AND(G1368="Non-lead - Plastic",J1368="")),
(AND(G1368="Non-lead",J1368="")),
(AND(G1368="Non-lead - Other",J1368="")))),"Non-lead",
IF((OR((AND(G1368="Unknown - Likely Lead",J1368="")),
(AND(G1368="Unknown - Unlikely Lead",J1368="")),
(AND(G1368="Unknown - Material Unknown",J1368="")))),"Unknown",
""))))))))))))))))</f>
        <v>Non-Lead</v>
      </c>
      <c r="N1368" s="44" t="s">
        <v>39</v>
      </c>
    </row>
    <row r="1369" spans="1:14" ht="30" x14ac:dyDescent="0.25">
      <c r="A1369" s="34" t="s">
        <v>3378</v>
      </c>
      <c r="B1369" s="35" t="s">
        <v>45</v>
      </c>
      <c r="C1369" s="36" t="s">
        <v>3119</v>
      </c>
      <c r="D1369" s="36" t="s">
        <v>32</v>
      </c>
      <c r="E1369" s="36">
        <v>76049</v>
      </c>
      <c r="F1369" s="37" t="s">
        <v>3379</v>
      </c>
      <c r="G1369" s="38" t="s">
        <v>35</v>
      </c>
      <c r="H1369" s="39" t="s">
        <v>39</v>
      </c>
      <c r="I1369" s="40" t="s">
        <v>37</v>
      </c>
      <c r="J1369" s="42" t="s">
        <v>38</v>
      </c>
      <c r="K1369" s="39" t="s">
        <v>37</v>
      </c>
      <c r="L1369" s="35"/>
      <c r="M1369" s="43" t="str">
        <f>IF((OR(G1369="Lead")),"Lead",
IF((OR(J1369="Lead")),"Lead",
IF((OR(G1369="Lead-lined galvanized")),"Lead",
IF((OR(J1369="Lead-lined galvanized")),"Lead",
IF((OR((AND(G1369="Unknown - Likely Lead",J1369="Galvanized")),
(AND(G1369="Unknown - Unlikely Lead",J1369="Galvanized")),
(AND(G1369="Unknown - Material Unknown",J1369="Galvanized")))),"Galvanized Requiring Replacement",
IF((OR((AND(G1369="Non-lead - Copper",H1369="Yes",J1369="Galvanized")),
(AND(G1369="Non-lead - Copper",H1369="Don't know",J1369="Galvanized")),
(AND(G1369="Non-lead - Copper",H1369="",J1369="Galvanized")),
(AND(G1369="Non-lead - Plastic",H1369="Yes",J1369="Galvanized")),
(AND(G1369="Non-lead - Plastic",H1369="Don't know",J1369="Galvanized")),
(AND(G1369="Non-lead - Plastic",H1369="",J1369="Galvanized")),
(AND(G1369="Non-lead",H1369="Yes",J1369="Galvanized")),
(AND(G1369="Non-lead",H1369="Don't know",J1369="Galvanized")),
(AND(G1369="Non-lead",H1369="",J1369="Galvanized")),
(AND(G1369="Non-lead - Other",H1369="Yes",J1369="Galvanized")),
(AND(G1369="Non-Lead - Other",H1369="Don't know",J1369="Galvanized")),
(AND(G1369="Galvanized",H1369="Yes",J1369="Galvanized")),
(AND(G1369="Galvanized",H1369="Don't know",J1369="Galvanized")),
(AND(G1369="Galvanized",H1369="",J1369="Galvanized")),
(AND(G1369="Non-Lead - Other",H1369="",J1369="Galvanized")))),"Galvanized Requiring Replacement",
IF((OR((AND(G1369="Non-lead - Copper",J1369="Non-lead - Copper")),
(AND(G1369="Non-lead - Copper",J1369="Non-lead - Plastic")),
(AND(G1369="Non-lead - Copper",J1369="Non-lead - Other")),
(AND(G1369="Non-lead - Copper",J1369="Non-lead")),
(AND(G1369="Non-lead - Plastic",J1369="Non-lead - Copper")),
(AND(G1369="Non-lead - Plastic",J1369="Non-lead - Plastic")),
(AND(G1369="Non-lead - Plastic",J1369="Non-lead - Other")),
(AND(G1369="Non-lead - Plastic",J1369="Non-lead")),
(AND(G1369="Non-lead",J1369="Non-lead - Copper")),
(AND(G1369="Non-lead",J1369="Non-lead - Plastic")),
(AND(G1369="Non-lead",J1369="Non-lead - Other")),
(AND(G1369="Non-lead",J1369="Non-lead")),
(AND(G1369="Non-lead - Other",J1369="Non-lead - Copper")),
(AND(G1369="Non-Lead - Other",J1369="Non-lead - Plastic")),
(AND(G1369="Non-Lead - Other",J1369="Non-lead")),
(AND(G1369="Non-Lead - Other",J1369="Non-lead - Other")))),"Non-Lead",
IF((OR((AND(G1369="Galvanized",J1369="Non-lead")),
(AND(G1369="Galvanized",J1369="Non-lead - Copper")),
(AND(G1369="Galvanized",J1369="Non-lead - Plastic")),
(AND(G1369="Galvanized",J1369="Non-lead")),
(AND(G1369="Galvanized",J1369="Non-lead - Other")))),"Non-Lead",
IF((OR((AND(G1369="Non-lead - Copper",H1369="No",J1369="Galvanized")),
(AND(G1369="Non-lead - Plastic",H1369="No",J1369="Galvanized")),
(AND(G1369="Non-lead",H1369="No",J1369="Galvanized")),
(AND(G1369="Galvanized",H1369="No",J1369="Galvanized")),
(AND(G1369="Non-lead - Other",H1369="No",J1369="Galvanized")))),"Non-lead",
IF((OR((AND(G1369="Unknown - Likely Lead",J1369="Unknown - Likely Lead")),
(AND(G1369="Unknown - Likely Lead",J1369="Unknown - Unlikely Lead")),
(AND(G1369="Unknown - Likely Lead",J1369="Unknown - Material Unknown")),
(AND(G1369="Unknown - Unlikely Lead",J1369="Unknown - Likely Lead")),
(AND(G1369="Unknown - Unlikely Lead",J1369="Unknown - Unlikely Lead")),
(AND(G1369="Unknown - Unlikely Lead",J1369="Unknown - Material Unknown")),
(AND(G1369="Unknown - Material Unknown",J1369="Unknown - Likely Lead")),
(AND(G1369="Unknown - Material Unknown",J1369="Unknown - Unlikely Lead")),
(AND(G1369="Unknown - Material Unknown",J1369="Unknown - Material Unknown")))),"Unknown",
IF((OR((AND(G1369="Unknown - Likely Lead",J1369="Non-lead - Copper")),
(AND(G1369="Unknown - Likely Lead",J1369="Non-lead - Plastic")),
(AND(G1369="Unknown - Likely Lead",J1369="Non-lead")),
(AND(G1369="Unknown - Likely Lead",J1369="Non-lead - Other")),
(AND(G1369="Unknown - Unlikely Lead",J1369="Non-lead - Copper")),
(AND(G1369="Unknown - Unlikely Lead",J1369="Non-lead - Plastic")),
(AND(G1369="Unknown - Unlikely Lead",J1369="Non-lead")),
(AND(G1369="Unknown - Unlikely Lead",J1369="Non-lead - Other")),
(AND(G1369="Unknown - Material Unknown",J1369="Non-lead - Copper")),
(AND(G1369="Unknown - Material Unknown",J1369="Non-lead - Plastic")),
(AND(G1369="Unknown - Material Unknown",J1369="Non-lead")),
(AND(G1369="Unknown - Material Unknown",J1369="Non-lead - Other")))),"Unknown",
IF((OR((AND(G1369="Non-lead - Copper",J1369="Unknown - Likely Lead")),
(AND(G1369="Non-lead - Copper",J1369="Unknown - Unlikely Lead")),
(AND(G1369="Non-lead - Copper",J1369="Unknown - Material Unknown")),
(AND(G1369="Non-lead - Plastic",J1369="Unknown - Likely Lead")),
(AND(G1369="Non-lead - Plastic",J1369="Unknown - Unlikely Lead")),
(AND(G1369="Non-lead - Plastic",J1369="Unknown - Material Unknown")),
(AND(G1369="Non-lead",J1369="Unknown - Likely Lead")),
(AND(G1369="Non-lead",J1369="Unknown - Unlikely Lead")),
(AND(G1369="Non-lead",J1369="Unknown - Material Unknown")),
(AND(G1369="Non-lead - Other",J1369="Unknown - Likely Lead")),
(AND(G1369="Non-Lead - Other",J1369="Unknown - Unlikely Lead")),
(AND(G1369="Non-Lead - Other",J1369="Unknown - Material Unknown")))),"Unknown",
IF((OR((AND(G1369="Galvanized",J1369="Unknown - Likely Lead")),
(AND(G1369="Galvanized",J1369="Unknown - Unlikely Lead")),
(AND(G1369="Galvanized",J1369="Unknown - Material Unknown")))),"Unknown",
IF((OR((AND(G1369="Galvanized",J1369="")))),"Galvanized Requiring Replacement",
IF((OR((AND(G1369="Non-lead - Copper",J1369="")),
(AND(G1369="Non-lead - Plastic",J1369="")),
(AND(G1369="Non-lead",J1369="")),
(AND(G1369="Non-lead - Other",J1369="")))),"Non-lead",
IF((OR((AND(G1369="Unknown - Likely Lead",J1369="")),
(AND(G1369="Unknown - Unlikely Lead",J1369="")),
(AND(G1369="Unknown - Material Unknown",J1369="")))),"Unknown",
""))))))))))))))))</f>
        <v>Non-Lead</v>
      </c>
      <c r="N1369" s="44" t="s">
        <v>39</v>
      </c>
    </row>
    <row r="1370" spans="1:14" ht="30" x14ac:dyDescent="0.25">
      <c r="A1370" s="34" t="s">
        <v>3380</v>
      </c>
      <c r="B1370" s="35" t="s">
        <v>878</v>
      </c>
      <c r="C1370" s="36" t="s">
        <v>3361</v>
      </c>
      <c r="D1370" s="36" t="s">
        <v>32</v>
      </c>
      <c r="E1370" s="36">
        <v>76049</v>
      </c>
      <c r="F1370" s="37" t="s">
        <v>3381</v>
      </c>
      <c r="G1370" s="38" t="s">
        <v>35</v>
      </c>
      <c r="H1370" s="39" t="s">
        <v>39</v>
      </c>
      <c r="I1370" s="40" t="s">
        <v>37</v>
      </c>
      <c r="J1370" s="42" t="s">
        <v>38</v>
      </c>
      <c r="K1370" s="39" t="s">
        <v>37</v>
      </c>
      <c r="L1370" s="35"/>
      <c r="M1370" s="43" t="str">
        <f>IF((OR(G1370="Lead")),"Lead",
IF((OR(J1370="Lead")),"Lead",
IF((OR(G1370="Lead-lined galvanized")),"Lead",
IF((OR(J1370="Lead-lined galvanized")),"Lead",
IF((OR((AND(G1370="Unknown - Likely Lead",J1370="Galvanized")),
(AND(G1370="Unknown - Unlikely Lead",J1370="Galvanized")),
(AND(G1370="Unknown - Material Unknown",J1370="Galvanized")))),"Galvanized Requiring Replacement",
IF((OR((AND(G1370="Non-lead - Copper",H1370="Yes",J1370="Galvanized")),
(AND(G1370="Non-lead - Copper",H1370="Don't know",J1370="Galvanized")),
(AND(G1370="Non-lead - Copper",H1370="",J1370="Galvanized")),
(AND(G1370="Non-lead - Plastic",H1370="Yes",J1370="Galvanized")),
(AND(G1370="Non-lead - Plastic",H1370="Don't know",J1370="Galvanized")),
(AND(G1370="Non-lead - Plastic",H1370="",J1370="Galvanized")),
(AND(G1370="Non-lead",H1370="Yes",J1370="Galvanized")),
(AND(G1370="Non-lead",H1370="Don't know",J1370="Galvanized")),
(AND(G1370="Non-lead",H1370="",J1370="Galvanized")),
(AND(G1370="Non-lead - Other",H1370="Yes",J1370="Galvanized")),
(AND(G1370="Non-Lead - Other",H1370="Don't know",J1370="Galvanized")),
(AND(G1370="Galvanized",H1370="Yes",J1370="Galvanized")),
(AND(G1370="Galvanized",H1370="Don't know",J1370="Galvanized")),
(AND(G1370="Galvanized",H1370="",J1370="Galvanized")),
(AND(G1370="Non-Lead - Other",H1370="",J1370="Galvanized")))),"Galvanized Requiring Replacement",
IF((OR((AND(G1370="Non-lead - Copper",J1370="Non-lead - Copper")),
(AND(G1370="Non-lead - Copper",J1370="Non-lead - Plastic")),
(AND(G1370="Non-lead - Copper",J1370="Non-lead - Other")),
(AND(G1370="Non-lead - Copper",J1370="Non-lead")),
(AND(G1370="Non-lead - Plastic",J1370="Non-lead - Copper")),
(AND(G1370="Non-lead - Plastic",J1370="Non-lead - Plastic")),
(AND(G1370="Non-lead - Plastic",J1370="Non-lead - Other")),
(AND(G1370="Non-lead - Plastic",J1370="Non-lead")),
(AND(G1370="Non-lead",J1370="Non-lead - Copper")),
(AND(G1370="Non-lead",J1370="Non-lead - Plastic")),
(AND(G1370="Non-lead",J1370="Non-lead - Other")),
(AND(G1370="Non-lead",J1370="Non-lead")),
(AND(G1370="Non-lead - Other",J1370="Non-lead - Copper")),
(AND(G1370="Non-Lead - Other",J1370="Non-lead - Plastic")),
(AND(G1370="Non-Lead - Other",J1370="Non-lead")),
(AND(G1370="Non-Lead - Other",J1370="Non-lead - Other")))),"Non-Lead",
IF((OR((AND(G1370="Galvanized",J1370="Non-lead")),
(AND(G1370="Galvanized",J1370="Non-lead - Copper")),
(AND(G1370="Galvanized",J1370="Non-lead - Plastic")),
(AND(G1370="Galvanized",J1370="Non-lead")),
(AND(G1370="Galvanized",J1370="Non-lead - Other")))),"Non-Lead",
IF((OR((AND(G1370="Non-lead - Copper",H1370="No",J1370="Galvanized")),
(AND(G1370="Non-lead - Plastic",H1370="No",J1370="Galvanized")),
(AND(G1370="Non-lead",H1370="No",J1370="Galvanized")),
(AND(G1370="Galvanized",H1370="No",J1370="Galvanized")),
(AND(G1370="Non-lead - Other",H1370="No",J1370="Galvanized")))),"Non-lead",
IF((OR((AND(G1370="Unknown - Likely Lead",J1370="Unknown - Likely Lead")),
(AND(G1370="Unknown - Likely Lead",J1370="Unknown - Unlikely Lead")),
(AND(G1370="Unknown - Likely Lead",J1370="Unknown - Material Unknown")),
(AND(G1370="Unknown - Unlikely Lead",J1370="Unknown - Likely Lead")),
(AND(G1370="Unknown - Unlikely Lead",J1370="Unknown - Unlikely Lead")),
(AND(G1370="Unknown - Unlikely Lead",J1370="Unknown - Material Unknown")),
(AND(G1370="Unknown - Material Unknown",J1370="Unknown - Likely Lead")),
(AND(G1370="Unknown - Material Unknown",J1370="Unknown - Unlikely Lead")),
(AND(G1370="Unknown - Material Unknown",J1370="Unknown - Material Unknown")))),"Unknown",
IF((OR((AND(G1370="Unknown - Likely Lead",J1370="Non-lead - Copper")),
(AND(G1370="Unknown - Likely Lead",J1370="Non-lead - Plastic")),
(AND(G1370="Unknown - Likely Lead",J1370="Non-lead")),
(AND(G1370="Unknown - Likely Lead",J1370="Non-lead - Other")),
(AND(G1370="Unknown - Unlikely Lead",J1370="Non-lead - Copper")),
(AND(G1370="Unknown - Unlikely Lead",J1370="Non-lead - Plastic")),
(AND(G1370="Unknown - Unlikely Lead",J1370="Non-lead")),
(AND(G1370="Unknown - Unlikely Lead",J1370="Non-lead - Other")),
(AND(G1370="Unknown - Material Unknown",J1370="Non-lead - Copper")),
(AND(G1370="Unknown - Material Unknown",J1370="Non-lead - Plastic")),
(AND(G1370="Unknown - Material Unknown",J1370="Non-lead")),
(AND(G1370="Unknown - Material Unknown",J1370="Non-lead - Other")))),"Unknown",
IF((OR((AND(G1370="Non-lead - Copper",J1370="Unknown - Likely Lead")),
(AND(G1370="Non-lead - Copper",J1370="Unknown - Unlikely Lead")),
(AND(G1370="Non-lead - Copper",J1370="Unknown - Material Unknown")),
(AND(G1370="Non-lead - Plastic",J1370="Unknown - Likely Lead")),
(AND(G1370="Non-lead - Plastic",J1370="Unknown - Unlikely Lead")),
(AND(G1370="Non-lead - Plastic",J1370="Unknown - Material Unknown")),
(AND(G1370="Non-lead",J1370="Unknown - Likely Lead")),
(AND(G1370="Non-lead",J1370="Unknown - Unlikely Lead")),
(AND(G1370="Non-lead",J1370="Unknown - Material Unknown")),
(AND(G1370="Non-lead - Other",J1370="Unknown - Likely Lead")),
(AND(G1370="Non-Lead - Other",J1370="Unknown - Unlikely Lead")),
(AND(G1370="Non-Lead - Other",J1370="Unknown - Material Unknown")))),"Unknown",
IF((OR((AND(G1370="Galvanized",J1370="Unknown - Likely Lead")),
(AND(G1370="Galvanized",J1370="Unknown - Unlikely Lead")),
(AND(G1370="Galvanized",J1370="Unknown - Material Unknown")))),"Unknown",
IF((OR((AND(G1370="Galvanized",J1370="")))),"Galvanized Requiring Replacement",
IF((OR((AND(G1370="Non-lead - Copper",J1370="")),
(AND(G1370="Non-lead - Plastic",J1370="")),
(AND(G1370="Non-lead",J1370="")),
(AND(G1370="Non-lead - Other",J1370="")))),"Non-lead",
IF((OR((AND(G1370="Unknown - Likely Lead",J1370="")),
(AND(G1370="Unknown - Unlikely Lead",J1370="")),
(AND(G1370="Unknown - Material Unknown",J1370="")))),"Unknown",
""))))))))))))))))</f>
        <v>Non-Lead</v>
      </c>
      <c r="N1370" s="44" t="s">
        <v>39</v>
      </c>
    </row>
    <row r="1371" spans="1:14" ht="30" x14ac:dyDescent="0.25">
      <c r="A1371" s="34" t="s">
        <v>3382</v>
      </c>
      <c r="B1371" s="35" t="s">
        <v>872</v>
      </c>
      <c r="C1371" s="36" t="s">
        <v>3361</v>
      </c>
      <c r="D1371" s="36" t="s">
        <v>32</v>
      </c>
      <c r="E1371" s="36">
        <v>76049</v>
      </c>
      <c r="F1371" s="37" t="s">
        <v>3383</v>
      </c>
      <c r="G1371" s="38" t="s">
        <v>35</v>
      </c>
      <c r="H1371" s="39" t="s">
        <v>39</v>
      </c>
      <c r="I1371" s="40" t="s">
        <v>37</v>
      </c>
      <c r="J1371" s="42" t="s">
        <v>38</v>
      </c>
      <c r="K1371" s="39" t="s">
        <v>37</v>
      </c>
      <c r="L1371" s="35"/>
      <c r="M1371" s="43" t="str">
        <f>IF((OR(G1371="Lead")),"Lead",
IF((OR(J1371="Lead")),"Lead",
IF((OR(G1371="Lead-lined galvanized")),"Lead",
IF((OR(J1371="Lead-lined galvanized")),"Lead",
IF((OR((AND(G1371="Unknown - Likely Lead",J1371="Galvanized")),
(AND(G1371="Unknown - Unlikely Lead",J1371="Galvanized")),
(AND(G1371="Unknown - Material Unknown",J1371="Galvanized")))),"Galvanized Requiring Replacement",
IF((OR((AND(G1371="Non-lead - Copper",H1371="Yes",J1371="Galvanized")),
(AND(G1371="Non-lead - Copper",H1371="Don't know",J1371="Galvanized")),
(AND(G1371="Non-lead - Copper",H1371="",J1371="Galvanized")),
(AND(G1371="Non-lead - Plastic",H1371="Yes",J1371="Galvanized")),
(AND(G1371="Non-lead - Plastic",H1371="Don't know",J1371="Galvanized")),
(AND(G1371="Non-lead - Plastic",H1371="",J1371="Galvanized")),
(AND(G1371="Non-lead",H1371="Yes",J1371="Galvanized")),
(AND(G1371="Non-lead",H1371="Don't know",J1371="Galvanized")),
(AND(G1371="Non-lead",H1371="",J1371="Galvanized")),
(AND(G1371="Non-lead - Other",H1371="Yes",J1371="Galvanized")),
(AND(G1371="Non-Lead - Other",H1371="Don't know",J1371="Galvanized")),
(AND(G1371="Galvanized",H1371="Yes",J1371="Galvanized")),
(AND(G1371="Galvanized",H1371="Don't know",J1371="Galvanized")),
(AND(G1371="Galvanized",H1371="",J1371="Galvanized")),
(AND(G1371="Non-Lead - Other",H1371="",J1371="Galvanized")))),"Galvanized Requiring Replacement",
IF((OR((AND(G1371="Non-lead - Copper",J1371="Non-lead - Copper")),
(AND(G1371="Non-lead - Copper",J1371="Non-lead - Plastic")),
(AND(G1371="Non-lead - Copper",J1371="Non-lead - Other")),
(AND(G1371="Non-lead - Copper",J1371="Non-lead")),
(AND(G1371="Non-lead - Plastic",J1371="Non-lead - Copper")),
(AND(G1371="Non-lead - Plastic",J1371="Non-lead - Plastic")),
(AND(G1371="Non-lead - Plastic",J1371="Non-lead - Other")),
(AND(G1371="Non-lead - Plastic",J1371="Non-lead")),
(AND(G1371="Non-lead",J1371="Non-lead - Copper")),
(AND(G1371="Non-lead",J1371="Non-lead - Plastic")),
(AND(G1371="Non-lead",J1371="Non-lead - Other")),
(AND(G1371="Non-lead",J1371="Non-lead")),
(AND(G1371="Non-lead - Other",J1371="Non-lead - Copper")),
(AND(G1371="Non-Lead - Other",J1371="Non-lead - Plastic")),
(AND(G1371="Non-Lead - Other",J1371="Non-lead")),
(AND(G1371="Non-Lead - Other",J1371="Non-lead - Other")))),"Non-Lead",
IF((OR((AND(G1371="Galvanized",J1371="Non-lead")),
(AND(G1371="Galvanized",J1371="Non-lead - Copper")),
(AND(G1371="Galvanized",J1371="Non-lead - Plastic")),
(AND(G1371="Galvanized",J1371="Non-lead")),
(AND(G1371="Galvanized",J1371="Non-lead - Other")))),"Non-Lead",
IF((OR((AND(G1371="Non-lead - Copper",H1371="No",J1371="Galvanized")),
(AND(G1371="Non-lead - Plastic",H1371="No",J1371="Galvanized")),
(AND(G1371="Non-lead",H1371="No",J1371="Galvanized")),
(AND(G1371="Galvanized",H1371="No",J1371="Galvanized")),
(AND(G1371="Non-lead - Other",H1371="No",J1371="Galvanized")))),"Non-lead",
IF((OR((AND(G1371="Unknown - Likely Lead",J1371="Unknown - Likely Lead")),
(AND(G1371="Unknown - Likely Lead",J1371="Unknown - Unlikely Lead")),
(AND(G1371="Unknown - Likely Lead",J1371="Unknown - Material Unknown")),
(AND(G1371="Unknown - Unlikely Lead",J1371="Unknown - Likely Lead")),
(AND(G1371="Unknown - Unlikely Lead",J1371="Unknown - Unlikely Lead")),
(AND(G1371="Unknown - Unlikely Lead",J1371="Unknown - Material Unknown")),
(AND(G1371="Unknown - Material Unknown",J1371="Unknown - Likely Lead")),
(AND(G1371="Unknown - Material Unknown",J1371="Unknown - Unlikely Lead")),
(AND(G1371="Unknown - Material Unknown",J1371="Unknown - Material Unknown")))),"Unknown",
IF((OR((AND(G1371="Unknown - Likely Lead",J1371="Non-lead - Copper")),
(AND(G1371="Unknown - Likely Lead",J1371="Non-lead - Plastic")),
(AND(G1371="Unknown - Likely Lead",J1371="Non-lead")),
(AND(G1371="Unknown - Likely Lead",J1371="Non-lead - Other")),
(AND(G1371="Unknown - Unlikely Lead",J1371="Non-lead - Copper")),
(AND(G1371="Unknown - Unlikely Lead",J1371="Non-lead - Plastic")),
(AND(G1371="Unknown - Unlikely Lead",J1371="Non-lead")),
(AND(G1371="Unknown - Unlikely Lead",J1371="Non-lead - Other")),
(AND(G1371="Unknown - Material Unknown",J1371="Non-lead - Copper")),
(AND(G1371="Unknown - Material Unknown",J1371="Non-lead - Plastic")),
(AND(G1371="Unknown - Material Unknown",J1371="Non-lead")),
(AND(G1371="Unknown - Material Unknown",J1371="Non-lead - Other")))),"Unknown",
IF((OR((AND(G1371="Non-lead - Copper",J1371="Unknown - Likely Lead")),
(AND(G1371="Non-lead - Copper",J1371="Unknown - Unlikely Lead")),
(AND(G1371="Non-lead - Copper",J1371="Unknown - Material Unknown")),
(AND(G1371="Non-lead - Plastic",J1371="Unknown - Likely Lead")),
(AND(G1371="Non-lead - Plastic",J1371="Unknown - Unlikely Lead")),
(AND(G1371="Non-lead - Plastic",J1371="Unknown - Material Unknown")),
(AND(G1371="Non-lead",J1371="Unknown - Likely Lead")),
(AND(G1371="Non-lead",J1371="Unknown - Unlikely Lead")),
(AND(G1371="Non-lead",J1371="Unknown - Material Unknown")),
(AND(G1371="Non-lead - Other",J1371="Unknown - Likely Lead")),
(AND(G1371="Non-Lead - Other",J1371="Unknown - Unlikely Lead")),
(AND(G1371="Non-Lead - Other",J1371="Unknown - Material Unknown")))),"Unknown",
IF((OR((AND(G1371="Galvanized",J1371="Unknown - Likely Lead")),
(AND(G1371="Galvanized",J1371="Unknown - Unlikely Lead")),
(AND(G1371="Galvanized",J1371="Unknown - Material Unknown")))),"Unknown",
IF((OR((AND(G1371="Galvanized",J1371="")))),"Galvanized Requiring Replacement",
IF((OR((AND(G1371="Non-lead - Copper",J1371="")),
(AND(G1371="Non-lead - Plastic",J1371="")),
(AND(G1371="Non-lead",J1371="")),
(AND(G1371="Non-lead - Other",J1371="")))),"Non-lead",
IF((OR((AND(G1371="Unknown - Likely Lead",J1371="")),
(AND(G1371="Unknown - Unlikely Lead",J1371="")),
(AND(G1371="Unknown - Material Unknown",J1371="")))),"Unknown",
""))))))))))))))))</f>
        <v>Non-Lead</v>
      </c>
      <c r="N1371" s="44" t="s">
        <v>39</v>
      </c>
    </row>
    <row r="1372" spans="1:14" ht="30" x14ac:dyDescent="0.25">
      <c r="A1372" s="34" t="s">
        <v>3384</v>
      </c>
      <c r="B1372" s="35" t="s">
        <v>1142</v>
      </c>
      <c r="C1372" s="36" t="s">
        <v>3361</v>
      </c>
      <c r="D1372" s="36" t="s">
        <v>32</v>
      </c>
      <c r="E1372" s="36">
        <v>76049</v>
      </c>
      <c r="F1372" s="37" t="s">
        <v>3385</v>
      </c>
      <c r="G1372" s="38" t="s">
        <v>35</v>
      </c>
      <c r="H1372" s="39" t="s">
        <v>39</v>
      </c>
      <c r="I1372" s="40" t="s">
        <v>37</v>
      </c>
      <c r="J1372" s="42" t="s">
        <v>38</v>
      </c>
      <c r="K1372" s="39" t="s">
        <v>37</v>
      </c>
      <c r="L1372" s="35"/>
      <c r="M1372" s="43" t="str">
        <f>IF((OR(G1372="Lead")),"Lead",
IF((OR(J1372="Lead")),"Lead",
IF((OR(G1372="Lead-lined galvanized")),"Lead",
IF((OR(J1372="Lead-lined galvanized")),"Lead",
IF((OR((AND(G1372="Unknown - Likely Lead",J1372="Galvanized")),
(AND(G1372="Unknown - Unlikely Lead",J1372="Galvanized")),
(AND(G1372="Unknown - Material Unknown",J1372="Galvanized")))),"Galvanized Requiring Replacement",
IF((OR((AND(G1372="Non-lead - Copper",H1372="Yes",J1372="Galvanized")),
(AND(G1372="Non-lead - Copper",H1372="Don't know",J1372="Galvanized")),
(AND(G1372="Non-lead - Copper",H1372="",J1372="Galvanized")),
(AND(G1372="Non-lead - Plastic",H1372="Yes",J1372="Galvanized")),
(AND(G1372="Non-lead - Plastic",H1372="Don't know",J1372="Galvanized")),
(AND(G1372="Non-lead - Plastic",H1372="",J1372="Galvanized")),
(AND(G1372="Non-lead",H1372="Yes",J1372="Galvanized")),
(AND(G1372="Non-lead",H1372="Don't know",J1372="Galvanized")),
(AND(G1372="Non-lead",H1372="",J1372="Galvanized")),
(AND(G1372="Non-lead - Other",H1372="Yes",J1372="Galvanized")),
(AND(G1372="Non-Lead - Other",H1372="Don't know",J1372="Galvanized")),
(AND(G1372="Galvanized",H1372="Yes",J1372="Galvanized")),
(AND(G1372="Galvanized",H1372="Don't know",J1372="Galvanized")),
(AND(G1372="Galvanized",H1372="",J1372="Galvanized")),
(AND(G1372="Non-Lead - Other",H1372="",J1372="Galvanized")))),"Galvanized Requiring Replacement",
IF((OR((AND(G1372="Non-lead - Copper",J1372="Non-lead - Copper")),
(AND(G1372="Non-lead - Copper",J1372="Non-lead - Plastic")),
(AND(G1372="Non-lead - Copper",J1372="Non-lead - Other")),
(AND(G1372="Non-lead - Copper",J1372="Non-lead")),
(AND(G1372="Non-lead - Plastic",J1372="Non-lead - Copper")),
(AND(G1372="Non-lead - Plastic",J1372="Non-lead - Plastic")),
(AND(G1372="Non-lead - Plastic",J1372="Non-lead - Other")),
(AND(G1372="Non-lead - Plastic",J1372="Non-lead")),
(AND(G1372="Non-lead",J1372="Non-lead - Copper")),
(AND(G1372="Non-lead",J1372="Non-lead - Plastic")),
(AND(G1372="Non-lead",J1372="Non-lead - Other")),
(AND(G1372="Non-lead",J1372="Non-lead")),
(AND(G1372="Non-lead - Other",J1372="Non-lead - Copper")),
(AND(G1372="Non-Lead - Other",J1372="Non-lead - Plastic")),
(AND(G1372="Non-Lead - Other",J1372="Non-lead")),
(AND(G1372="Non-Lead - Other",J1372="Non-lead - Other")))),"Non-Lead",
IF((OR((AND(G1372="Galvanized",J1372="Non-lead")),
(AND(G1372="Galvanized",J1372="Non-lead - Copper")),
(AND(G1372="Galvanized",J1372="Non-lead - Plastic")),
(AND(G1372="Galvanized",J1372="Non-lead")),
(AND(G1372="Galvanized",J1372="Non-lead - Other")))),"Non-Lead",
IF((OR((AND(G1372="Non-lead - Copper",H1372="No",J1372="Galvanized")),
(AND(G1372="Non-lead - Plastic",H1372="No",J1372="Galvanized")),
(AND(G1372="Non-lead",H1372="No",J1372="Galvanized")),
(AND(G1372="Galvanized",H1372="No",J1372="Galvanized")),
(AND(G1372="Non-lead - Other",H1372="No",J1372="Galvanized")))),"Non-lead",
IF((OR((AND(G1372="Unknown - Likely Lead",J1372="Unknown - Likely Lead")),
(AND(G1372="Unknown - Likely Lead",J1372="Unknown - Unlikely Lead")),
(AND(G1372="Unknown - Likely Lead",J1372="Unknown - Material Unknown")),
(AND(G1372="Unknown - Unlikely Lead",J1372="Unknown - Likely Lead")),
(AND(G1372="Unknown - Unlikely Lead",J1372="Unknown - Unlikely Lead")),
(AND(G1372="Unknown - Unlikely Lead",J1372="Unknown - Material Unknown")),
(AND(G1372="Unknown - Material Unknown",J1372="Unknown - Likely Lead")),
(AND(G1372="Unknown - Material Unknown",J1372="Unknown - Unlikely Lead")),
(AND(G1372="Unknown - Material Unknown",J1372="Unknown - Material Unknown")))),"Unknown",
IF((OR((AND(G1372="Unknown - Likely Lead",J1372="Non-lead - Copper")),
(AND(G1372="Unknown - Likely Lead",J1372="Non-lead - Plastic")),
(AND(G1372="Unknown - Likely Lead",J1372="Non-lead")),
(AND(G1372="Unknown - Likely Lead",J1372="Non-lead - Other")),
(AND(G1372="Unknown - Unlikely Lead",J1372="Non-lead - Copper")),
(AND(G1372="Unknown - Unlikely Lead",J1372="Non-lead - Plastic")),
(AND(G1372="Unknown - Unlikely Lead",J1372="Non-lead")),
(AND(G1372="Unknown - Unlikely Lead",J1372="Non-lead - Other")),
(AND(G1372="Unknown - Material Unknown",J1372="Non-lead - Copper")),
(AND(G1372="Unknown - Material Unknown",J1372="Non-lead - Plastic")),
(AND(G1372="Unknown - Material Unknown",J1372="Non-lead")),
(AND(G1372="Unknown - Material Unknown",J1372="Non-lead - Other")))),"Unknown",
IF((OR((AND(G1372="Non-lead - Copper",J1372="Unknown - Likely Lead")),
(AND(G1372="Non-lead - Copper",J1372="Unknown - Unlikely Lead")),
(AND(G1372="Non-lead - Copper",J1372="Unknown - Material Unknown")),
(AND(G1372="Non-lead - Plastic",J1372="Unknown - Likely Lead")),
(AND(G1372="Non-lead - Plastic",J1372="Unknown - Unlikely Lead")),
(AND(G1372="Non-lead - Plastic",J1372="Unknown - Material Unknown")),
(AND(G1372="Non-lead",J1372="Unknown - Likely Lead")),
(AND(G1372="Non-lead",J1372="Unknown - Unlikely Lead")),
(AND(G1372="Non-lead",J1372="Unknown - Material Unknown")),
(AND(G1372="Non-lead - Other",J1372="Unknown - Likely Lead")),
(AND(G1372="Non-Lead - Other",J1372="Unknown - Unlikely Lead")),
(AND(G1372="Non-Lead - Other",J1372="Unknown - Material Unknown")))),"Unknown",
IF((OR((AND(G1372="Galvanized",J1372="Unknown - Likely Lead")),
(AND(G1372="Galvanized",J1372="Unknown - Unlikely Lead")),
(AND(G1372="Galvanized",J1372="Unknown - Material Unknown")))),"Unknown",
IF((OR((AND(G1372="Galvanized",J1372="")))),"Galvanized Requiring Replacement",
IF((OR((AND(G1372="Non-lead - Copper",J1372="")),
(AND(G1372="Non-lead - Plastic",J1372="")),
(AND(G1372="Non-lead",J1372="")),
(AND(G1372="Non-lead - Other",J1372="")))),"Non-lead",
IF((OR((AND(G1372="Unknown - Likely Lead",J1372="")),
(AND(G1372="Unknown - Unlikely Lead",J1372="")),
(AND(G1372="Unknown - Material Unknown",J1372="")))),"Unknown",
""))))))))))))))))</f>
        <v>Non-Lead</v>
      </c>
      <c r="N1372" s="44" t="s">
        <v>39</v>
      </c>
    </row>
    <row r="1373" spans="1:14" ht="30" x14ac:dyDescent="0.25">
      <c r="A1373" s="34" t="s">
        <v>3386</v>
      </c>
      <c r="B1373" s="35" t="s">
        <v>875</v>
      </c>
      <c r="C1373" s="36" t="s">
        <v>3361</v>
      </c>
      <c r="D1373" s="36" t="s">
        <v>32</v>
      </c>
      <c r="E1373" s="36">
        <v>76049</v>
      </c>
      <c r="F1373" s="37" t="s">
        <v>3387</v>
      </c>
      <c r="G1373" s="38" t="s">
        <v>35</v>
      </c>
      <c r="H1373" s="39" t="s">
        <v>39</v>
      </c>
      <c r="I1373" s="40" t="s">
        <v>37</v>
      </c>
      <c r="J1373" s="42" t="s">
        <v>38</v>
      </c>
      <c r="K1373" s="39" t="s">
        <v>37</v>
      </c>
      <c r="L1373" s="35"/>
      <c r="M1373" s="43" t="str">
        <f>IF((OR(G1373="Lead")),"Lead",
IF((OR(J1373="Lead")),"Lead",
IF((OR(G1373="Lead-lined galvanized")),"Lead",
IF((OR(J1373="Lead-lined galvanized")),"Lead",
IF((OR((AND(G1373="Unknown - Likely Lead",J1373="Galvanized")),
(AND(G1373="Unknown - Unlikely Lead",J1373="Galvanized")),
(AND(G1373="Unknown - Material Unknown",J1373="Galvanized")))),"Galvanized Requiring Replacement",
IF((OR((AND(G1373="Non-lead - Copper",H1373="Yes",J1373="Galvanized")),
(AND(G1373="Non-lead - Copper",H1373="Don't know",J1373="Galvanized")),
(AND(G1373="Non-lead - Copper",H1373="",J1373="Galvanized")),
(AND(G1373="Non-lead - Plastic",H1373="Yes",J1373="Galvanized")),
(AND(G1373="Non-lead - Plastic",H1373="Don't know",J1373="Galvanized")),
(AND(G1373="Non-lead - Plastic",H1373="",J1373="Galvanized")),
(AND(G1373="Non-lead",H1373="Yes",J1373="Galvanized")),
(AND(G1373="Non-lead",H1373="Don't know",J1373="Galvanized")),
(AND(G1373="Non-lead",H1373="",J1373="Galvanized")),
(AND(G1373="Non-lead - Other",H1373="Yes",J1373="Galvanized")),
(AND(G1373="Non-Lead - Other",H1373="Don't know",J1373="Galvanized")),
(AND(G1373="Galvanized",H1373="Yes",J1373="Galvanized")),
(AND(G1373="Galvanized",H1373="Don't know",J1373="Galvanized")),
(AND(G1373="Galvanized",H1373="",J1373="Galvanized")),
(AND(G1373="Non-Lead - Other",H1373="",J1373="Galvanized")))),"Galvanized Requiring Replacement",
IF((OR((AND(G1373="Non-lead - Copper",J1373="Non-lead - Copper")),
(AND(G1373="Non-lead - Copper",J1373="Non-lead - Plastic")),
(AND(G1373="Non-lead - Copper",J1373="Non-lead - Other")),
(AND(G1373="Non-lead - Copper",J1373="Non-lead")),
(AND(G1373="Non-lead - Plastic",J1373="Non-lead - Copper")),
(AND(G1373="Non-lead - Plastic",J1373="Non-lead - Plastic")),
(AND(G1373="Non-lead - Plastic",J1373="Non-lead - Other")),
(AND(G1373="Non-lead - Plastic",J1373="Non-lead")),
(AND(G1373="Non-lead",J1373="Non-lead - Copper")),
(AND(G1373="Non-lead",J1373="Non-lead - Plastic")),
(AND(G1373="Non-lead",J1373="Non-lead - Other")),
(AND(G1373="Non-lead",J1373="Non-lead")),
(AND(G1373="Non-lead - Other",J1373="Non-lead - Copper")),
(AND(G1373="Non-Lead - Other",J1373="Non-lead - Plastic")),
(AND(G1373="Non-Lead - Other",J1373="Non-lead")),
(AND(G1373="Non-Lead - Other",J1373="Non-lead - Other")))),"Non-Lead",
IF((OR((AND(G1373="Galvanized",J1373="Non-lead")),
(AND(G1373="Galvanized",J1373="Non-lead - Copper")),
(AND(G1373="Galvanized",J1373="Non-lead - Plastic")),
(AND(G1373="Galvanized",J1373="Non-lead")),
(AND(G1373="Galvanized",J1373="Non-lead - Other")))),"Non-Lead",
IF((OR((AND(G1373="Non-lead - Copper",H1373="No",J1373="Galvanized")),
(AND(G1373="Non-lead - Plastic",H1373="No",J1373="Galvanized")),
(AND(G1373="Non-lead",H1373="No",J1373="Galvanized")),
(AND(G1373="Galvanized",H1373="No",J1373="Galvanized")),
(AND(G1373="Non-lead - Other",H1373="No",J1373="Galvanized")))),"Non-lead",
IF((OR((AND(G1373="Unknown - Likely Lead",J1373="Unknown - Likely Lead")),
(AND(G1373="Unknown - Likely Lead",J1373="Unknown - Unlikely Lead")),
(AND(G1373="Unknown - Likely Lead",J1373="Unknown - Material Unknown")),
(AND(G1373="Unknown - Unlikely Lead",J1373="Unknown - Likely Lead")),
(AND(G1373="Unknown - Unlikely Lead",J1373="Unknown - Unlikely Lead")),
(AND(G1373="Unknown - Unlikely Lead",J1373="Unknown - Material Unknown")),
(AND(G1373="Unknown - Material Unknown",J1373="Unknown - Likely Lead")),
(AND(G1373="Unknown - Material Unknown",J1373="Unknown - Unlikely Lead")),
(AND(G1373="Unknown - Material Unknown",J1373="Unknown - Material Unknown")))),"Unknown",
IF((OR((AND(G1373="Unknown - Likely Lead",J1373="Non-lead - Copper")),
(AND(G1373="Unknown - Likely Lead",J1373="Non-lead - Plastic")),
(AND(G1373="Unknown - Likely Lead",J1373="Non-lead")),
(AND(G1373="Unknown - Likely Lead",J1373="Non-lead - Other")),
(AND(G1373="Unknown - Unlikely Lead",J1373="Non-lead - Copper")),
(AND(G1373="Unknown - Unlikely Lead",J1373="Non-lead - Plastic")),
(AND(G1373="Unknown - Unlikely Lead",J1373="Non-lead")),
(AND(G1373="Unknown - Unlikely Lead",J1373="Non-lead - Other")),
(AND(G1373="Unknown - Material Unknown",J1373="Non-lead - Copper")),
(AND(G1373="Unknown - Material Unknown",J1373="Non-lead - Plastic")),
(AND(G1373="Unknown - Material Unknown",J1373="Non-lead")),
(AND(G1373="Unknown - Material Unknown",J1373="Non-lead - Other")))),"Unknown",
IF((OR((AND(G1373="Non-lead - Copper",J1373="Unknown - Likely Lead")),
(AND(G1373="Non-lead - Copper",J1373="Unknown - Unlikely Lead")),
(AND(G1373="Non-lead - Copper",J1373="Unknown - Material Unknown")),
(AND(G1373="Non-lead - Plastic",J1373="Unknown - Likely Lead")),
(AND(G1373="Non-lead - Plastic",J1373="Unknown - Unlikely Lead")),
(AND(G1373="Non-lead - Plastic",J1373="Unknown - Material Unknown")),
(AND(G1373="Non-lead",J1373="Unknown - Likely Lead")),
(AND(G1373="Non-lead",J1373="Unknown - Unlikely Lead")),
(AND(G1373="Non-lead",J1373="Unknown - Material Unknown")),
(AND(G1373="Non-lead - Other",J1373="Unknown - Likely Lead")),
(AND(G1373="Non-Lead - Other",J1373="Unknown - Unlikely Lead")),
(AND(G1373="Non-Lead - Other",J1373="Unknown - Material Unknown")))),"Unknown",
IF((OR((AND(G1373="Galvanized",J1373="Unknown - Likely Lead")),
(AND(G1373="Galvanized",J1373="Unknown - Unlikely Lead")),
(AND(G1373="Galvanized",J1373="Unknown - Material Unknown")))),"Unknown",
IF((OR((AND(G1373="Galvanized",J1373="")))),"Galvanized Requiring Replacement",
IF((OR((AND(G1373="Non-lead - Copper",J1373="")),
(AND(G1373="Non-lead - Plastic",J1373="")),
(AND(G1373="Non-lead",J1373="")),
(AND(G1373="Non-lead - Other",J1373="")))),"Non-lead",
IF((OR((AND(G1373="Unknown - Likely Lead",J1373="")),
(AND(G1373="Unknown - Unlikely Lead",J1373="")),
(AND(G1373="Unknown - Material Unknown",J1373="")))),"Unknown",
""))))))))))))))))</f>
        <v>Non-Lead</v>
      </c>
      <c r="N1373" s="44" t="s">
        <v>39</v>
      </c>
    </row>
    <row r="1374" spans="1:14" ht="30" x14ac:dyDescent="0.25">
      <c r="A1374" s="34" t="s">
        <v>3388</v>
      </c>
      <c r="B1374" s="35" t="s">
        <v>375</v>
      </c>
      <c r="C1374" s="36" t="s">
        <v>3361</v>
      </c>
      <c r="D1374" s="36" t="s">
        <v>32</v>
      </c>
      <c r="E1374" s="36">
        <v>76049</v>
      </c>
      <c r="F1374" s="37" t="s">
        <v>3389</v>
      </c>
      <c r="G1374" s="38" t="s">
        <v>35</v>
      </c>
      <c r="H1374" s="39" t="s">
        <v>39</v>
      </c>
      <c r="I1374" s="40" t="s">
        <v>37</v>
      </c>
      <c r="J1374" s="42" t="s">
        <v>38</v>
      </c>
      <c r="K1374" s="39" t="s">
        <v>37</v>
      </c>
      <c r="L1374" s="35"/>
      <c r="M1374" s="43" t="str">
        <f>IF((OR(G1374="Lead")),"Lead",
IF((OR(J1374="Lead")),"Lead",
IF((OR(G1374="Lead-lined galvanized")),"Lead",
IF((OR(J1374="Lead-lined galvanized")),"Lead",
IF((OR((AND(G1374="Unknown - Likely Lead",J1374="Galvanized")),
(AND(G1374="Unknown - Unlikely Lead",J1374="Galvanized")),
(AND(G1374="Unknown - Material Unknown",J1374="Galvanized")))),"Galvanized Requiring Replacement",
IF((OR((AND(G1374="Non-lead - Copper",H1374="Yes",J1374="Galvanized")),
(AND(G1374="Non-lead - Copper",H1374="Don't know",J1374="Galvanized")),
(AND(G1374="Non-lead - Copper",H1374="",J1374="Galvanized")),
(AND(G1374="Non-lead - Plastic",H1374="Yes",J1374="Galvanized")),
(AND(G1374="Non-lead - Plastic",H1374="Don't know",J1374="Galvanized")),
(AND(G1374="Non-lead - Plastic",H1374="",J1374="Galvanized")),
(AND(G1374="Non-lead",H1374="Yes",J1374="Galvanized")),
(AND(G1374="Non-lead",H1374="Don't know",J1374="Galvanized")),
(AND(G1374="Non-lead",H1374="",J1374="Galvanized")),
(AND(G1374="Non-lead - Other",H1374="Yes",J1374="Galvanized")),
(AND(G1374="Non-Lead - Other",H1374="Don't know",J1374="Galvanized")),
(AND(G1374="Galvanized",H1374="Yes",J1374="Galvanized")),
(AND(G1374="Galvanized",H1374="Don't know",J1374="Galvanized")),
(AND(G1374="Galvanized",H1374="",J1374="Galvanized")),
(AND(G1374="Non-Lead - Other",H1374="",J1374="Galvanized")))),"Galvanized Requiring Replacement",
IF((OR((AND(G1374="Non-lead - Copper",J1374="Non-lead - Copper")),
(AND(G1374="Non-lead - Copper",J1374="Non-lead - Plastic")),
(AND(G1374="Non-lead - Copper",J1374="Non-lead - Other")),
(AND(G1374="Non-lead - Copper",J1374="Non-lead")),
(AND(G1374="Non-lead - Plastic",J1374="Non-lead - Copper")),
(AND(G1374="Non-lead - Plastic",J1374="Non-lead - Plastic")),
(AND(G1374="Non-lead - Plastic",J1374="Non-lead - Other")),
(AND(G1374="Non-lead - Plastic",J1374="Non-lead")),
(AND(G1374="Non-lead",J1374="Non-lead - Copper")),
(AND(G1374="Non-lead",J1374="Non-lead - Plastic")),
(AND(G1374="Non-lead",J1374="Non-lead - Other")),
(AND(G1374="Non-lead",J1374="Non-lead")),
(AND(G1374="Non-lead - Other",J1374="Non-lead - Copper")),
(AND(G1374="Non-Lead - Other",J1374="Non-lead - Plastic")),
(AND(G1374="Non-Lead - Other",J1374="Non-lead")),
(AND(G1374="Non-Lead - Other",J1374="Non-lead - Other")))),"Non-Lead",
IF((OR((AND(G1374="Galvanized",J1374="Non-lead")),
(AND(G1374="Galvanized",J1374="Non-lead - Copper")),
(AND(G1374="Galvanized",J1374="Non-lead - Plastic")),
(AND(G1374="Galvanized",J1374="Non-lead")),
(AND(G1374="Galvanized",J1374="Non-lead - Other")))),"Non-Lead",
IF((OR((AND(G1374="Non-lead - Copper",H1374="No",J1374="Galvanized")),
(AND(G1374="Non-lead - Plastic",H1374="No",J1374="Galvanized")),
(AND(G1374="Non-lead",H1374="No",J1374="Galvanized")),
(AND(G1374="Galvanized",H1374="No",J1374="Galvanized")),
(AND(G1374="Non-lead - Other",H1374="No",J1374="Galvanized")))),"Non-lead",
IF((OR((AND(G1374="Unknown - Likely Lead",J1374="Unknown - Likely Lead")),
(AND(G1374="Unknown - Likely Lead",J1374="Unknown - Unlikely Lead")),
(AND(G1374="Unknown - Likely Lead",J1374="Unknown - Material Unknown")),
(AND(G1374="Unknown - Unlikely Lead",J1374="Unknown - Likely Lead")),
(AND(G1374="Unknown - Unlikely Lead",J1374="Unknown - Unlikely Lead")),
(AND(G1374="Unknown - Unlikely Lead",J1374="Unknown - Material Unknown")),
(AND(G1374="Unknown - Material Unknown",J1374="Unknown - Likely Lead")),
(AND(G1374="Unknown - Material Unknown",J1374="Unknown - Unlikely Lead")),
(AND(G1374="Unknown - Material Unknown",J1374="Unknown - Material Unknown")))),"Unknown",
IF((OR((AND(G1374="Unknown - Likely Lead",J1374="Non-lead - Copper")),
(AND(G1374="Unknown - Likely Lead",J1374="Non-lead - Plastic")),
(AND(G1374="Unknown - Likely Lead",J1374="Non-lead")),
(AND(G1374="Unknown - Likely Lead",J1374="Non-lead - Other")),
(AND(G1374="Unknown - Unlikely Lead",J1374="Non-lead - Copper")),
(AND(G1374="Unknown - Unlikely Lead",J1374="Non-lead - Plastic")),
(AND(G1374="Unknown - Unlikely Lead",J1374="Non-lead")),
(AND(G1374="Unknown - Unlikely Lead",J1374="Non-lead - Other")),
(AND(G1374="Unknown - Material Unknown",J1374="Non-lead - Copper")),
(AND(G1374="Unknown - Material Unknown",J1374="Non-lead - Plastic")),
(AND(G1374="Unknown - Material Unknown",J1374="Non-lead")),
(AND(G1374="Unknown - Material Unknown",J1374="Non-lead - Other")))),"Unknown",
IF((OR((AND(G1374="Non-lead - Copper",J1374="Unknown - Likely Lead")),
(AND(G1374="Non-lead - Copper",J1374="Unknown - Unlikely Lead")),
(AND(G1374="Non-lead - Copper",J1374="Unknown - Material Unknown")),
(AND(G1374="Non-lead - Plastic",J1374="Unknown - Likely Lead")),
(AND(G1374="Non-lead - Plastic",J1374="Unknown - Unlikely Lead")),
(AND(G1374="Non-lead - Plastic",J1374="Unknown - Material Unknown")),
(AND(G1374="Non-lead",J1374="Unknown - Likely Lead")),
(AND(G1374="Non-lead",J1374="Unknown - Unlikely Lead")),
(AND(G1374="Non-lead",J1374="Unknown - Material Unknown")),
(AND(G1374="Non-lead - Other",J1374="Unknown - Likely Lead")),
(AND(G1374="Non-Lead - Other",J1374="Unknown - Unlikely Lead")),
(AND(G1374="Non-Lead - Other",J1374="Unknown - Material Unknown")))),"Unknown",
IF((OR((AND(G1374="Galvanized",J1374="Unknown - Likely Lead")),
(AND(G1374="Galvanized",J1374="Unknown - Unlikely Lead")),
(AND(G1374="Galvanized",J1374="Unknown - Material Unknown")))),"Unknown",
IF((OR((AND(G1374="Galvanized",J1374="")))),"Galvanized Requiring Replacement",
IF((OR((AND(G1374="Non-lead - Copper",J1374="")),
(AND(G1374="Non-lead - Plastic",J1374="")),
(AND(G1374="Non-lead",J1374="")),
(AND(G1374="Non-lead - Other",J1374="")))),"Non-lead",
IF((OR((AND(G1374="Unknown - Likely Lead",J1374="")),
(AND(G1374="Unknown - Unlikely Lead",J1374="")),
(AND(G1374="Unknown - Material Unknown",J1374="")))),"Unknown",
""))))))))))))))))</f>
        <v>Non-Lead</v>
      </c>
      <c r="N1374" s="44" t="s">
        <v>39</v>
      </c>
    </row>
    <row r="1375" spans="1:14" ht="30" x14ac:dyDescent="0.25">
      <c r="A1375" s="34" t="s">
        <v>3390</v>
      </c>
      <c r="B1375" s="35" t="s">
        <v>2302</v>
      </c>
      <c r="C1375" s="36" t="s">
        <v>3361</v>
      </c>
      <c r="D1375" s="36" t="s">
        <v>32</v>
      </c>
      <c r="E1375" s="36">
        <v>76049</v>
      </c>
      <c r="F1375" s="37" t="s">
        <v>3391</v>
      </c>
      <c r="G1375" s="38" t="s">
        <v>35</v>
      </c>
      <c r="H1375" s="39" t="s">
        <v>39</v>
      </c>
      <c r="I1375" s="40" t="s">
        <v>37</v>
      </c>
      <c r="J1375" s="42" t="s">
        <v>38</v>
      </c>
      <c r="K1375" s="39" t="s">
        <v>37</v>
      </c>
      <c r="L1375" s="35"/>
      <c r="M1375" s="43" t="str">
        <f>IF((OR(G1375="Lead")),"Lead",
IF((OR(J1375="Lead")),"Lead",
IF((OR(G1375="Lead-lined galvanized")),"Lead",
IF((OR(J1375="Lead-lined galvanized")),"Lead",
IF((OR((AND(G1375="Unknown - Likely Lead",J1375="Galvanized")),
(AND(G1375="Unknown - Unlikely Lead",J1375="Galvanized")),
(AND(G1375="Unknown - Material Unknown",J1375="Galvanized")))),"Galvanized Requiring Replacement",
IF((OR((AND(G1375="Non-lead - Copper",H1375="Yes",J1375="Galvanized")),
(AND(G1375="Non-lead - Copper",H1375="Don't know",J1375="Galvanized")),
(AND(G1375="Non-lead - Copper",H1375="",J1375="Galvanized")),
(AND(G1375="Non-lead - Plastic",H1375="Yes",J1375="Galvanized")),
(AND(G1375="Non-lead - Plastic",H1375="Don't know",J1375="Galvanized")),
(AND(G1375="Non-lead - Plastic",H1375="",J1375="Galvanized")),
(AND(G1375="Non-lead",H1375="Yes",J1375="Galvanized")),
(AND(G1375="Non-lead",H1375="Don't know",J1375="Galvanized")),
(AND(G1375="Non-lead",H1375="",J1375="Galvanized")),
(AND(G1375="Non-lead - Other",H1375="Yes",J1375="Galvanized")),
(AND(G1375="Non-Lead - Other",H1375="Don't know",J1375="Galvanized")),
(AND(G1375="Galvanized",H1375="Yes",J1375="Galvanized")),
(AND(G1375="Galvanized",H1375="Don't know",J1375="Galvanized")),
(AND(G1375="Galvanized",H1375="",J1375="Galvanized")),
(AND(G1375="Non-Lead - Other",H1375="",J1375="Galvanized")))),"Galvanized Requiring Replacement",
IF((OR((AND(G1375="Non-lead - Copper",J1375="Non-lead - Copper")),
(AND(G1375="Non-lead - Copper",J1375="Non-lead - Plastic")),
(AND(G1375="Non-lead - Copper",J1375="Non-lead - Other")),
(AND(G1375="Non-lead - Copper",J1375="Non-lead")),
(AND(G1375="Non-lead - Plastic",J1375="Non-lead - Copper")),
(AND(G1375="Non-lead - Plastic",J1375="Non-lead - Plastic")),
(AND(G1375="Non-lead - Plastic",J1375="Non-lead - Other")),
(AND(G1375="Non-lead - Plastic",J1375="Non-lead")),
(AND(G1375="Non-lead",J1375="Non-lead - Copper")),
(AND(G1375="Non-lead",J1375="Non-lead - Plastic")),
(AND(G1375="Non-lead",J1375="Non-lead - Other")),
(AND(G1375="Non-lead",J1375="Non-lead")),
(AND(G1375="Non-lead - Other",J1375="Non-lead - Copper")),
(AND(G1375="Non-Lead - Other",J1375="Non-lead - Plastic")),
(AND(G1375="Non-Lead - Other",J1375="Non-lead")),
(AND(G1375="Non-Lead - Other",J1375="Non-lead - Other")))),"Non-Lead",
IF((OR((AND(G1375="Galvanized",J1375="Non-lead")),
(AND(G1375="Galvanized",J1375="Non-lead - Copper")),
(AND(G1375="Galvanized",J1375="Non-lead - Plastic")),
(AND(G1375="Galvanized",J1375="Non-lead")),
(AND(G1375="Galvanized",J1375="Non-lead - Other")))),"Non-Lead",
IF((OR((AND(G1375="Non-lead - Copper",H1375="No",J1375="Galvanized")),
(AND(G1375="Non-lead - Plastic",H1375="No",J1375="Galvanized")),
(AND(G1375="Non-lead",H1375="No",J1375="Galvanized")),
(AND(G1375="Galvanized",H1375="No",J1375="Galvanized")),
(AND(G1375="Non-lead - Other",H1375="No",J1375="Galvanized")))),"Non-lead",
IF((OR((AND(G1375="Unknown - Likely Lead",J1375="Unknown - Likely Lead")),
(AND(G1375="Unknown - Likely Lead",J1375="Unknown - Unlikely Lead")),
(AND(G1375="Unknown - Likely Lead",J1375="Unknown - Material Unknown")),
(AND(G1375="Unknown - Unlikely Lead",J1375="Unknown - Likely Lead")),
(AND(G1375="Unknown - Unlikely Lead",J1375="Unknown - Unlikely Lead")),
(AND(G1375="Unknown - Unlikely Lead",J1375="Unknown - Material Unknown")),
(AND(G1375="Unknown - Material Unknown",J1375="Unknown - Likely Lead")),
(AND(G1375="Unknown - Material Unknown",J1375="Unknown - Unlikely Lead")),
(AND(G1375="Unknown - Material Unknown",J1375="Unknown - Material Unknown")))),"Unknown",
IF((OR((AND(G1375="Unknown - Likely Lead",J1375="Non-lead - Copper")),
(AND(G1375="Unknown - Likely Lead",J1375="Non-lead - Plastic")),
(AND(G1375="Unknown - Likely Lead",J1375="Non-lead")),
(AND(G1375="Unknown - Likely Lead",J1375="Non-lead - Other")),
(AND(G1375="Unknown - Unlikely Lead",J1375="Non-lead - Copper")),
(AND(G1375="Unknown - Unlikely Lead",J1375="Non-lead - Plastic")),
(AND(G1375="Unknown - Unlikely Lead",J1375="Non-lead")),
(AND(G1375="Unknown - Unlikely Lead",J1375="Non-lead - Other")),
(AND(G1375="Unknown - Material Unknown",J1375="Non-lead - Copper")),
(AND(G1375="Unknown - Material Unknown",J1375="Non-lead - Plastic")),
(AND(G1375="Unknown - Material Unknown",J1375="Non-lead")),
(AND(G1375="Unknown - Material Unknown",J1375="Non-lead - Other")))),"Unknown",
IF((OR((AND(G1375="Non-lead - Copper",J1375="Unknown - Likely Lead")),
(AND(G1375="Non-lead - Copper",J1375="Unknown - Unlikely Lead")),
(AND(G1375="Non-lead - Copper",J1375="Unknown - Material Unknown")),
(AND(G1375="Non-lead - Plastic",J1375="Unknown - Likely Lead")),
(AND(G1375="Non-lead - Plastic",J1375="Unknown - Unlikely Lead")),
(AND(G1375="Non-lead - Plastic",J1375="Unknown - Material Unknown")),
(AND(G1375="Non-lead",J1375="Unknown - Likely Lead")),
(AND(G1375="Non-lead",J1375="Unknown - Unlikely Lead")),
(AND(G1375="Non-lead",J1375="Unknown - Material Unknown")),
(AND(G1375="Non-lead - Other",J1375="Unknown - Likely Lead")),
(AND(G1375="Non-Lead - Other",J1375="Unknown - Unlikely Lead")),
(AND(G1375="Non-Lead - Other",J1375="Unknown - Material Unknown")))),"Unknown",
IF((OR((AND(G1375="Galvanized",J1375="Unknown - Likely Lead")),
(AND(G1375="Galvanized",J1375="Unknown - Unlikely Lead")),
(AND(G1375="Galvanized",J1375="Unknown - Material Unknown")))),"Unknown",
IF((OR((AND(G1375="Galvanized",J1375="")))),"Galvanized Requiring Replacement",
IF((OR((AND(G1375="Non-lead - Copper",J1375="")),
(AND(G1375="Non-lead - Plastic",J1375="")),
(AND(G1375="Non-lead",J1375="")),
(AND(G1375="Non-lead - Other",J1375="")))),"Non-lead",
IF((OR((AND(G1375="Unknown - Likely Lead",J1375="")),
(AND(G1375="Unknown - Unlikely Lead",J1375="")),
(AND(G1375="Unknown - Material Unknown",J1375="")))),"Unknown",
""))))))))))))))))</f>
        <v>Non-Lead</v>
      </c>
      <c r="N1375" s="44" t="s">
        <v>39</v>
      </c>
    </row>
    <row r="1376" spans="1:14" ht="30" x14ac:dyDescent="0.25">
      <c r="A1376" s="34" t="s">
        <v>3392</v>
      </c>
      <c r="B1376" s="35" t="s">
        <v>2346</v>
      </c>
      <c r="C1376" s="36" t="s">
        <v>3361</v>
      </c>
      <c r="D1376" s="36" t="s">
        <v>32</v>
      </c>
      <c r="E1376" s="36">
        <v>76049</v>
      </c>
      <c r="F1376" s="37" t="s">
        <v>3393</v>
      </c>
      <c r="G1376" s="38" t="s">
        <v>35</v>
      </c>
      <c r="H1376" s="39" t="s">
        <v>39</v>
      </c>
      <c r="I1376" s="40" t="s">
        <v>37</v>
      </c>
      <c r="J1376" s="42" t="s">
        <v>38</v>
      </c>
      <c r="K1376" s="39" t="s">
        <v>37</v>
      </c>
      <c r="L1376" s="35"/>
      <c r="M1376" s="43" t="str">
        <f>IF((OR(G1376="Lead")),"Lead",
IF((OR(J1376="Lead")),"Lead",
IF((OR(G1376="Lead-lined galvanized")),"Lead",
IF((OR(J1376="Lead-lined galvanized")),"Lead",
IF((OR((AND(G1376="Unknown - Likely Lead",J1376="Galvanized")),
(AND(G1376="Unknown - Unlikely Lead",J1376="Galvanized")),
(AND(G1376="Unknown - Material Unknown",J1376="Galvanized")))),"Galvanized Requiring Replacement",
IF((OR((AND(G1376="Non-lead - Copper",H1376="Yes",J1376="Galvanized")),
(AND(G1376="Non-lead - Copper",H1376="Don't know",J1376="Galvanized")),
(AND(G1376="Non-lead - Copper",H1376="",J1376="Galvanized")),
(AND(G1376="Non-lead - Plastic",H1376="Yes",J1376="Galvanized")),
(AND(G1376="Non-lead - Plastic",H1376="Don't know",J1376="Galvanized")),
(AND(G1376="Non-lead - Plastic",H1376="",J1376="Galvanized")),
(AND(G1376="Non-lead",H1376="Yes",J1376="Galvanized")),
(AND(G1376="Non-lead",H1376="Don't know",J1376="Galvanized")),
(AND(G1376="Non-lead",H1376="",J1376="Galvanized")),
(AND(G1376="Non-lead - Other",H1376="Yes",J1376="Galvanized")),
(AND(G1376="Non-Lead - Other",H1376="Don't know",J1376="Galvanized")),
(AND(G1376="Galvanized",H1376="Yes",J1376="Galvanized")),
(AND(G1376="Galvanized",H1376="Don't know",J1376="Galvanized")),
(AND(G1376="Galvanized",H1376="",J1376="Galvanized")),
(AND(G1376="Non-Lead - Other",H1376="",J1376="Galvanized")))),"Galvanized Requiring Replacement",
IF((OR((AND(G1376="Non-lead - Copper",J1376="Non-lead - Copper")),
(AND(G1376="Non-lead - Copper",J1376="Non-lead - Plastic")),
(AND(G1376="Non-lead - Copper",J1376="Non-lead - Other")),
(AND(G1376="Non-lead - Copper",J1376="Non-lead")),
(AND(G1376="Non-lead - Plastic",J1376="Non-lead - Copper")),
(AND(G1376="Non-lead - Plastic",J1376="Non-lead - Plastic")),
(AND(G1376="Non-lead - Plastic",J1376="Non-lead - Other")),
(AND(G1376="Non-lead - Plastic",J1376="Non-lead")),
(AND(G1376="Non-lead",J1376="Non-lead - Copper")),
(AND(G1376="Non-lead",J1376="Non-lead - Plastic")),
(AND(G1376="Non-lead",J1376="Non-lead - Other")),
(AND(G1376="Non-lead",J1376="Non-lead")),
(AND(G1376="Non-lead - Other",J1376="Non-lead - Copper")),
(AND(G1376="Non-Lead - Other",J1376="Non-lead - Plastic")),
(AND(G1376="Non-Lead - Other",J1376="Non-lead")),
(AND(G1376="Non-Lead - Other",J1376="Non-lead - Other")))),"Non-Lead",
IF((OR((AND(G1376="Galvanized",J1376="Non-lead")),
(AND(G1376="Galvanized",J1376="Non-lead - Copper")),
(AND(G1376="Galvanized",J1376="Non-lead - Plastic")),
(AND(G1376="Galvanized",J1376="Non-lead")),
(AND(G1376="Galvanized",J1376="Non-lead - Other")))),"Non-Lead",
IF((OR((AND(G1376="Non-lead - Copper",H1376="No",J1376="Galvanized")),
(AND(G1376="Non-lead - Plastic",H1376="No",J1376="Galvanized")),
(AND(G1376="Non-lead",H1376="No",J1376="Galvanized")),
(AND(G1376="Galvanized",H1376="No",J1376="Galvanized")),
(AND(G1376="Non-lead - Other",H1376="No",J1376="Galvanized")))),"Non-lead",
IF((OR((AND(G1376="Unknown - Likely Lead",J1376="Unknown - Likely Lead")),
(AND(G1376="Unknown - Likely Lead",J1376="Unknown - Unlikely Lead")),
(AND(G1376="Unknown - Likely Lead",J1376="Unknown - Material Unknown")),
(AND(G1376="Unknown - Unlikely Lead",J1376="Unknown - Likely Lead")),
(AND(G1376="Unknown - Unlikely Lead",J1376="Unknown - Unlikely Lead")),
(AND(G1376="Unknown - Unlikely Lead",J1376="Unknown - Material Unknown")),
(AND(G1376="Unknown - Material Unknown",J1376="Unknown - Likely Lead")),
(AND(G1376="Unknown - Material Unknown",J1376="Unknown - Unlikely Lead")),
(AND(G1376="Unknown - Material Unknown",J1376="Unknown - Material Unknown")))),"Unknown",
IF((OR((AND(G1376="Unknown - Likely Lead",J1376="Non-lead - Copper")),
(AND(G1376="Unknown - Likely Lead",J1376="Non-lead - Plastic")),
(AND(G1376="Unknown - Likely Lead",J1376="Non-lead")),
(AND(G1376="Unknown - Likely Lead",J1376="Non-lead - Other")),
(AND(G1376="Unknown - Unlikely Lead",J1376="Non-lead - Copper")),
(AND(G1376="Unknown - Unlikely Lead",J1376="Non-lead - Plastic")),
(AND(G1376="Unknown - Unlikely Lead",J1376="Non-lead")),
(AND(G1376="Unknown - Unlikely Lead",J1376="Non-lead - Other")),
(AND(G1376="Unknown - Material Unknown",J1376="Non-lead - Copper")),
(AND(G1376="Unknown - Material Unknown",J1376="Non-lead - Plastic")),
(AND(G1376="Unknown - Material Unknown",J1376="Non-lead")),
(AND(G1376="Unknown - Material Unknown",J1376="Non-lead - Other")))),"Unknown",
IF((OR((AND(G1376="Non-lead - Copper",J1376="Unknown - Likely Lead")),
(AND(G1376="Non-lead - Copper",J1376="Unknown - Unlikely Lead")),
(AND(G1376="Non-lead - Copper",J1376="Unknown - Material Unknown")),
(AND(G1376="Non-lead - Plastic",J1376="Unknown - Likely Lead")),
(AND(G1376="Non-lead - Plastic",J1376="Unknown - Unlikely Lead")),
(AND(G1376="Non-lead - Plastic",J1376="Unknown - Material Unknown")),
(AND(G1376="Non-lead",J1376="Unknown - Likely Lead")),
(AND(G1376="Non-lead",J1376="Unknown - Unlikely Lead")),
(AND(G1376="Non-lead",J1376="Unknown - Material Unknown")),
(AND(G1376="Non-lead - Other",J1376="Unknown - Likely Lead")),
(AND(G1376="Non-Lead - Other",J1376="Unknown - Unlikely Lead")),
(AND(G1376="Non-Lead - Other",J1376="Unknown - Material Unknown")))),"Unknown",
IF((OR((AND(G1376="Galvanized",J1376="Unknown - Likely Lead")),
(AND(G1376="Galvanized",J1376="Unknown - Unlikely Lead")),
(AND(G1376="Galvanized",J1376="Unknown - Material Unknown")))),"Unknown",
IF((OR((AND(G1376="Galvanized",J1376="")))),"Galvanized Requiring Replacement",
IF((OR((AND(G1376="Non-lead - Copper",J1376="")),
(AND(G1376="Non-lead - Plastic",J1376="")),
(AND(G1376="Non-lead",J1376="")),
(AND(G1376="Non-lead - Other",J1376="")))),"Non-lead",
IF((OR((AND(G1376="Unknown - Likely Lead",J1376="")),
(AND(G1376="Unknown - Unlikely Lead",J1376="")),
(AND(G1376="Unknown - Material Unknown",J1376="")))),"Unknown",
""))))))))))))))))</f>
        <v>Non-Lead</v>
      </c>
      <c r="N1376" s="44" t="s">
        <v>39</v>
      </c>
    </row>
    <row r="1377" spans="1:14" ht="30" x14ac:dyDescent="0.25">
      <c r="A1377" s="34" t="s">
        <v>3394</v>
      </c>
      <c r="B1377" s="35" t="s">
        <v>2349</v>
      </c>
      <c r="C1377" s="36" t="s">
        <v>3361</v>
      </c>
      <c r="D1377" s="36" t="s">
        <v>32</v>
      </c>
      <c r="E1377" s="36">
        <v>76049</v>
      </c>
      <c r="F1377" s="37" t="s">
        <v>3395</v>
      </c>
      <c r="G1377" s="38" t="s">
        <v>35</v>
      </c>
      <c r="H1377" s="39" t="s">
        <v>39</v>
      </c>
      <c r="I1377" s="40" t="s">
        <v>37</v>
      </c>
      <c r="J1377" s="42" t="s">
        <v>38</v>
      </c>
      <c r="K1377" s="39" t="s">
        <v>37</v>
      </c>
      <c r="L1377" s="35"/>
      <c r="M1377" s="43" t="str">
        <f>IF((OR(G1377="Lead")),"Lead",
IF((OR(J1377="Lead")),"Lead",
IF((OR(G1377="Lead-lined galvanized")),"Lead",
IF((OR(J1377="Lead-lined galvanized")),"Lead",
IF((OR((AND(G1377="Unknown - Likely Lead",J1377="Galvanized")),
(AND(G1377="Unknown - Unlikely Lead",J1377="Galvanized")),
(AND(G1377="Unknown - Material Unknown",J1377="Galvanized")))),"Galvanized Requiring Replacement",
IF((OR((AND(G1377="Non-lead - Copper",H1377="Yes",J1377="Galvanized")),
(AND(G1377="Non-lead - Copper",H1377="Don't know",J1377="Galvanized")),
(AND(G1377="Non-lead - Copper",H1377="",J1377="Galvanized")),
(AND(G1377="Non-lead - Plastic",H1377="Yes",J1377="Galvanized")),
(AND(G1377="Non-lead - Plastic",H1377="Don't know",J1377="Galvanized")),
(AND(G1377="Non-lead - Plastic",H1377="",J1377="Galvanized")),
(AND(G1377="Non-lead",H1377="Yes",J1377="Galvanized")),
(AND(G1377="Non-lead",H1377="Don't know",J1377="Galvanized")),
(AND(G1377="Non-lead",H1377="",J1377="Galvanized")),
(AND(G1377="Non-lead - Other",H1377="Yes",J1377="Galvanized")),
(AND(G1377="Non-Lead - Other",H1377="Don't know",J1377="Galvanized")),
(AND(G1377="Galvanized",H1377="Yes",J1377="Galvanized")),
(AND(G1377="Galvanized",H1377="Don't know",J1377="Galvanized")),
(AND(G1377="Galvanized",H1377="",J1377="Galvanized")),
(AND(G1377="Non-Lead - Other",H1377="",J1377="Galvanized")))),"Galvanized Requiring Replacement",
IF((OR((AND(G1377="Non-lead - Copper",J1377="Non-lead - Copper")),
(AND(G1377="Non-lead - Copper",J1377="Non-lead - Plastic")),
(AND(G1377="Non-lead - Copper",J1377="Non-lead - Other")),
(AND(G1377="Non-lead - Copper",J1377="Non-lead")),
(AND(G1377="Non-lead - Plastic",J1377="Non-lead - Copper")),
(AND(G1377="Non-lead - Plastic",J1377="Non-lead - Plastic")),
(AND(G1377="Non-lead - Plastic",J1377="Non-lead - Other")),
(AND(G1377="Non-lead - Plastic",J1377="Non-lead")),
(AND(G1377="Non-lead",J1377="Non-lead - Copper")),
(AND(G1377="Non-lead",J1377="Non-lead - Plastic")),
(AND(G1377="Non-lead",J1377="Non-lead - Other")),
(AND(G1377="Non-lead",J1377="Non-lead")),
(AND(G1377="Non-lead - Other",J1377="Non-lead - Copper")),
(AND(G1377="Non-Lead - Other",J1377="Non-lead - Plastic")),
(AND(G1377="Non-Lead - Other",J1377="Non-lead")),
(AND(G1377="Non-Lead - Other",J1377="Non-lead - Other")))),"Non-Lead",
IF((OR((AND(G1377="Galvanized",J1377="Non-lead")),
(AND(G1377="Galvanized",J1377="Non-lead - Copper")),
(AND(G1377="Galvanized",J1377="Non-lead - Plastic")),
(AND(G1377="Galvanized",J1377="Non-lead")),
(AND(G1377="Galvanized",J1377="Non-lead - Other")))),"Non-Lead",
IF((OR((AND(G1377="Non-lead - Copper",H1377="No",J1377="Galvanized")),
(AND(G1377="Non-lead - Plastic",H1377="No",J1377="Galvanized")),
(AND(G1377="Non-lead",H1377="No",J1377="Galvanized")),
(AND(G1377="Galvanized",H1377="No",J1377="Galvanized")),
(AND(G1377="Non-lead - Other",H1377="No",J1377="Galvanized")))),"Non-lead",
IF((OR((AND(G1377="Unknown - Likely Lead",J1377="Unknown - Likely Lead")),
(AND(G1377="Unknown - Likely Lead",J1377="Unknown - Unlikely Lead")),
(AND(G1377="Unknown - Likely Lead",J1377="Unknown - Material Unknown")),
(AND(G1377="Unknown - Unlikely Lead",J1377="Unknown - Likely Lead")),
(AND(G1377="Unknown - Unlikely Lead",J1377="Unknown - Unlikely Lead")),
(AND(G1377="Unknown - Unlikely Lead",J1377="Unknown - Material Unknown")),
(AND(G1377="Unknown - Material Unknown",J1377="Unknown - Likely Lead")),
(AND(G1377="Unknown - Material Unknown",J1377="Unknown - Unlikely Lead")),
(AND(G1377="Unknown - Material Unknown",J1377="Unknown - Material Unknown")))),"Unknown",
IF((OR((AND(G1377="Unknown - Likely Lead",J1377="Non-lead - Copper")),
(AND(G1377="Unknown - Likely Lead",J1377="Non-lead - Plastic")),
(AND(G1377="Unknown - Likely Lead",J1377="Non-lead")),
(AND(G1377="Unknown - Likely Lead",J1377="Non-lead - Other")),
(AND(G1377="Unknown - Unlikely Lead",J1377="Non-lead - Copper")),
(AND(G1377="Unknown - Unlikely Lead",J1377="Non-lead - Plastic")),
(AND(G1377="Unknown - Unlikely Lead",J1377="Non-lead")),
(AND(G1377="Unknown - Unlikely Lead",J1377="Non-lead - Other")),
(AND(G1377="Unknown - Material Unknown",J1377="Non-lead - Copper")),
(AND(G1377="Unknown - Material Unknown",J1377="Non-lead - Plastic")),
(AND(G1377="Unknown - Material Unknown",J1377="Non-lead")),
(AND(G1377="Unknown - Material Unknown",J1377="Non-lead - Other")))),"Unknown",
IF((OR((AND(G1377="Non-lead - Copper",J1377="Unknown - Likely Lead")),
(AND(G1377="Non-lead - Copper",J1377="Unknown - Unlikely Lead")),
(AND(G1377="Non-lead - Copper",J1377="Unknown - Material Unknown")),
(AND(G1377="Non-lead - Plastic",J1377="Unknown - Likely Lead")),
(AND(G1377="Non-lead - Plastic",J1377="Unknown - Unlikely Lead")),
(AND(G1377="Non-lead - Plastic",J1377="Unknown - Material Unknown")),
(AND(G1377="Non-lead",J1377="Unknown - Likely Lead")),
(AND(G1377="Non-lead",J1377="Unknown - Unlikely Lead")),
(AND(G1377="Non-lead",J1377="Unknown - Material Unknown")),
(AND(G1377="Non-lead - Other",J1377="Unknown - Likely Lead")),
(AND(G1377="Non-Lead - Other",J1377="Unknown - Unlikely Lead")),
(AND(G1377="Non-Lead - Other",J1377="Unknown - Material Unknown")))),"Unknown",
IF((OR((AND(G1377="Galvanized",J1377="Unknown - Likely Lead")),
(AND(G1377="Galvanized",J1377="Unknown - Unlikely Lead")),
(AND(G1377="Galvanized",J1377="Unknown - Material Unknown")))),"Unknown",
IF((OR((AND(G1377="Galvanized",J1377="")))),"Galvanized Requiring Replacement",
IF((OR((AND(G1377="Non-lead - Copper",J1377="")),
(AND(G1377="Non-lead - Plastic",J1377="")),
(AND(G1377="Non-lead",J1377="")),
(AND(G1377="Non-lead - Other",J1377="")))),"Non-lead",
IF((OR((AND(G1377="Unknown - Likely Lead",J1377="")),
(AND(G1377="Unknown - Unlikely Lead",J1377="")),
(AND(G1377="Unknown - Material Unknown",J1377="")))),"Unknown",
""))))))))))))))))</f>
        <v>Non-Lead</v>
      </c>
      <c r="N1377" s="44" t="s">
        <v>39</v>
      </c>
    </row>
    <row r="1378" spans="1:14" ht="30" x14ac:dyDescent="0.25">
      <c r="A1378" s="34" t="s">
        <v>3396</v>
      </c>
      <c r="B1378" s="35" t="s">
        <v>1776</v>
      </c>
      <c r="C1378" s="36" t="s">
        <v>3364</v>
      </c>
      <c r="D1378" s="36" t="s">
        <v>32</v>
      </c>
      <c r="E1378" s="36">
        <v>76049</v>
      </c>
      <c r="F1378" s="37" t="s">
        <v>3397</v>
      </c>
      <c r="G1378" s="38" t="s">
        <v>35</v>
      </c>
      <c r="H1378" s="39" t="s">
        <v>39</v>
      </c>
      <c r="I1378" s="40" t="s">
        <v>37</v>
      </c>
      <c r="J1378" s="42" t="s">
        <v>38</v>
      </c>
      <c r="K1378" s="39" t="s">
        <v>37</v>
      </c>
      <c r="L1378" s="35"/>
      <c r="M1378" s="43" t="str">
        <f>IF((OR(G1378="Lead")),"Lead",
IF((OR(J1378="Lead")),"Lead",
IF((OR(G1378="Lead-lined galvanized")),"Lead",
IF((OR(J1378="Lead-lined galvanized")),"Lead",
IF((OR((AND(G1378="Unknown - Likely Lead",J1378="Galvanized")),
(AND(G1378="Unknown - Unlikely Lead",J1378="Galvanized")),
(AND(G1378="Unknown - Material Unknown",J1378="Galvanized")))),"Galvanized Requiring Replacement",
IF((OR((AND(G1378="Non-lead - Copper",H1378="Yes",J1378="Galvanized")),
(AND(G1378="Non-lead - Copper",H1378="Don't know",J1378="Galvanized")),
(AND(G1378="Non-lead - Copper",H1378="",J1378="Galvanized")),
(AND(G1378="Non-lead - Plastic",H1378="Yes",J1378="Galvanized")),
(AND(G1378="Non-lead - Plastic",H1378="Don't know",J1378="Galvanized")),
(AND(G1378="Non-lead - Plastic",H1378="",J1378="Galvanized")),
(AND(G1378="Non-lead",H1378="Yes",J1378="Galvanized")),
(AND(G1378="Non-lead",H1378="Don't know",J1378="Galvanized")),
(AND(G1378="Non-lead",H1378="",J1378="Galvanized")),
(AND(G1378="Non-lead - Other",H1378="Yes",J1378="Galvanized")),
(AND(G1378="Non-Lead - Other",H1378="Don't know",J1378="Galvanized")),
(AND(G1378="Galvanized",H1378="Yes",J1378="Galvanized")),
(AND(G1378="Galvanized",H1378="Don't know",J1378="Galvanized")),
(AND(G1378="Galvanized",H1378="",J1378="Galvanized")),
(AND(G1378="Non-Lead - Other",H1378="",J1378="Galvanized")))),"Galvanized Requiring Replacement",
IF((OR((AND(G1378="Non-lead - Copper",J1378="Non-lead - Copper")),
(AND(G1378="Non-lead - Copper",J1378="Non-lead - Plastic")),
(AND(G1378="Non-lead - Copper",J1378="Non-lead - Other")),
(AND(G1378="Non-lead - Copper",J1378="Non-lead")),
(AND(G1378="Non-lead - Plastic",J1378="Non-lead - Copper")),
(AND(G1378="Non-lead - Plastic",J1378="Non-lead - Plastic")),
(AND(G1378="Non-lead - Plastic",J1378="Non-lead - Other")),
(AND(G1378="Non-lead - Plastic",J1378="Non-lead")),
(AND(G1378="Non-lead",J1378="Non-lead - Copper")),
(AND(G1378="Non-lead",J1378="Non-lead - Plastic")),
(AND(G1378="Non-lead",J1378="Non-lead - Other")),
(AND(G1378="Non-lead",J1378="Non-lead")),
(AND(G1378="Non-lead - Other",J1378="Non-lead - Copper")),
(AND(G1378="Non-Lead - Other",J1378="Non-lead - Plastic")),
(AND(G1378="Non-Lead - Other",J1378="Non-lead")),
(AND(G1378="Non-Lead - Other",J1378="Non-lead - Other")))),"Non-Lead",
IF((OR((AND(G1378="Galvanized",J1378="Non-lead")),
(AND(G1378="Galvanized",J1378="Non-lead - Copper")),
(AND(G1378="Galvanized",J1378="Non-lead - Plastic")),
(AND(G1378="Galvanized",J1378="Non-lead")),
(AND(G1378="Galvanized",J1378="Non-lead - Other")))),"Non-Lead",
IF((OR((AND(G1378="Non-lead - Copper",H1378="No",J1378="Galvanized")),
(AND(G1378="Non-lead - Plastic",H1378="No",J1378="Galvanized")),
(AND(G1378="Non-lead",H1378="No",J1378="Galvanized")),
(AND(G1378="Galvanized",H1378="No",J1378="Galvanized")),
(AND(G1378="Non-lead - Other",H1378="No",J1378="Galvanized")))),"Non-lead",
IF((OR((AND(G1378="Unknown - Likely Lead",J1378="Unknown - Likely Lead")),
(AND(G1378="Unknown - Likely Lead",J1378="Unknown - Unlikely Lead")),
(AND(G1378="Unknown - Likely Lead",J1378="Unknown - Material Unknown")),
(AND(G1378="Unknown - Unlikely Lead",J1378="Unknown - Likely Lead")),
(AND(G1378="Unknown - Unlikely Lead",J1378="Unknown - Unlikely Lead")),
(AND(G1378="Unknown - Unlikely Lead",J1378="Unknown - Material Unknown")),
(AND(G1378="Unknown - Material Unknown",J1378="Unknown - Likely Lead")),
(AND(G1378="Unknown - Material Unknown",J1378="Unknown - Unlikely Lead")),
(AND(G1378="Unknown - Material Unknown",J1378="Unknown - Material Unknown")))),"Unknown",
IF((OR((AND(G1378="Unknown - Likely Lead",J1378="Non-lead - Copper")),
(AND(G1378="Unknown - Likely Lead",J1378="Non-lead - Plastic")),
(AND(G1378="Unknown - Likely Lead",J1378="Non-lead")),
(AND(G1378="Unknown - Likely Lead",J1378="Non-lead - Other")),
(AND(G1378="Unknown - Unlikely Lead",J1378="Non-lead - Copper")),
(AND(G1378="Unknown - Unlikely Lead",J1378="Non-lead - Plastic")),
(AND(G1378="Unknown - Unlikely Lead",J1378="Non-lead")),
(AND(G1378="Unknown - Unlikely Lead",J1378="Non-lead - Other")),
(AND(G1378="Unknown - Material Unknown",J1378="Non-lead - Copper")),
(AND(G1378="Unknown - Material Unknown",J1378="Non-lead - Plastic")),
(AND(G1378="Unknown - Material Unknown",J1378="Non-lead")),
(AND(G1378="Unknown - Material Unknown",J1378="Non-lead - Other")))),"Unknown",
IF((OR((AND(G1378="Non-lead - Copper",J1378="Unknown - Likely Lead")),
(AND(G1378="Non-lead - Copper",J1378="Unknown - Unlikely Lead")),
(AND(G1378="Non-lead - Copper",J1378="Unknown - Material Unknown")),
(AND(G1378="Non-lead - Plastic",J1378="Unknown - Likely Lead")),
(AND(G1378="Non-lead - Plastic",J1378="Unknown - Unlikely Lead")),
(AND(G1378="Non-lead - Plastic",J1378="Unknown - Material Unknown")),
(AND(G1378="Non-lead",J1378="Unknown - Likely Lead")),
(AND(G1378="Non-lead",J1378="Unknown - Unlikely Lead")),
(AND(G1378="Non-lead",J1378="Unknown - Material Unknown")),
(AND(G1378="Non-lead - Other",J1378="Unknown - Likely Lead")),
(AND(G1378="Non-Lead - Other",J1378="Unknown - Unlikely Lead")),
(AND(G1378="Non-Lead - Other",J1378="Unknown - Material Unknown")))),"Unknown",
IF((OR((AND(G1378="Galvanized",J1378="Unknown - Likely Lead")),
(AND(G1378="Galvanized",J1378="Unknown - Unlikely Lead")),
(AND(G1378="Galvanized",J1378="Unknown - Material Unknown")))),"Unknown",
IF((OR((AND(G1378="Galvanized",J1378="")))),"Galvanized Requiring Replacement",
IF((OR((AND(G1378="Non-lead - Copper",J1378="")),
(AND(G1378="Non-lead - Plastic",J1378="")),
(AND(G1378="Non-lead",J1378="")),
(AND(G1378="Non-lead - Other",J1378="")))),"Non-lead",
IF((OR((AND(G1378="Unknown - Likely Lead",J1378="")),
(AND(G1378="Unknown - Unlikely Lead",J1378="")),
(AND(G1378="Unknown - Material Unknown",J1378="")))),"Unknown",
""))))))))))))))))</f>
        <v>Non-Lead</v>
      </c>
      <c r="N1378" s="44" t="s">
        <v>39</v>
      </c>
    </row>
    <row r="1379" spans="1:14" ht="30" x14ac:dyDescent="0.25">
      <c r="A1379" s="34" t="s">
        <v>3398</v>
      </c>
      <c r="B1379" s="35" t="s">
        <v>1652</v>
      </c>
      <c r="C1379" s="36" t="s">
        <v>3119</v>
      </c>
      <c r="D1379" s="36" t="s">
        <v>32</v>
      </c>
      <c r="E1379" s="36" t="s">
        <v>33</v>
      </c>
      <c r="F1379" s="37" t="s">
        <v>3399</v>
      </c>
      <c r="G1379" s="38" t="s">
        <v>35</v>
      </c>
      <c r="H1379" s="39" t="s">
        <v>39</v>
      </c>
      <c r="I1379" s="40" t="s">
        <v>37</v>
      </c>
      <c r="J1379" s="42" t="s">
        <v>38</v>
      </c>
      <c r="K1379" s="39" t="s">
        <v>63</v>
      </c>
      <c r="L1379" s="35"/>
      <c r="M1379" s="43" t="str">
        <f>IF((OR(G1379="Lead")),"Lead",
IF((OR(J1379="Lead")),"Lead",
IF((OR(G1379="Lead-lined galvanized")),"Lead",
IF((OR(J1379="Lead-lined galvanized")),"Lead",
IF((OR((AND(G1379="Unknown - Likely Lead",J1379="Galvanized")),
(AND(G1379="Unknown - Unlikely Lead",J1379="Galvanized")),
(AND(G1379="Unknown - Material Unknown",J1379="Galvanized")))),"Galvanized Requiring Replacement",
IF((OR((AND(G1379="Non-lead - Copper",H1379="Yes",J1379="Galvanized")),
(AND(G1379="Non-lead - Copper",H1379="Don't know",J1379="Galvanized")),
(AND(G1379="Non-lead - Copper",H1379="",J1379="Galvanized")),
(AND(G1379="Non-lead - Plastic",H1379="Yes",J1379="Galvanized")),
(AND(G1379="Non-lead - Plastic",H1379="Don't know",J1379="Galvanized")),
(AND(G1379="Non-lead - Plastic",H1379="",J1379="Galvanized")),
(AND(G1379="Non-lead",H1379="Yes",J1379="Galvanized")),
(AND(G1379="Non-lead",H1379="Don't know",J1379="Galvanized")),
(AND(G1379="Non-lead",H1379="",J1379="Galvanized")),
(AND(G1379="Non-lead - Other",H1379="Yes",J1379="Galvanized")),
(AND(G1379="Non-Lead - Other",H1379="Don't know",J1379="Galvanized")),
(AND(G1379="Galvanized",H1379="Yes",J1379="Galvanized")),
(AND(G1379="Galvanized",H1379="Don't know",J1379="Galvanized")),
(AND(G1379="Galvanized",H1379="",J1379="Galvanized")),
(AND(G1379="Non-Lead - Other",H1379="",J1379="Galvanized")))),"Galvanized Requiring Replacement",
IF((OR((AND(G1379="Non-lead - Copper",J1379="Non-lead - Copper")),
(AND(G1379="Non-lead - Copper",J1379="Non-lead - Plastic")),
(AND(G1379="Non-lead - Copper",J1379="Non-lead - Other")),
(AND(G1379="Non-lead - Copper",J1379="Non-lead")),
(AND(G1379="Non-lead - Plastic",J1379="Non-lead - Copper")),
(AND(G1379="Non-lead - Plastic",J1379="Non-lead - Plastic")),
(AND(G1379="Non-lead - Plastic",J1379="Non-lead - Other")),
(AND(G1379="Non-lead - Plastic",J1379="Non-lead")),
(AND(G1379="Non-lead",J1379="Non-lead - Copper")),
(AND(G1379="Non-lead",J1379="Non-lead - Plastic")),
(AND(G1379="Non-lead",J1379="Non-lead - Other")),
(AND(G1379="Non-lead",J1379="Non-lead")),
(AND(G1379="Non-lead - Other",J1379="Non-lead - Copper")),
(AND(G1379="Non-Lead - Other",J1379="Non-lead - Plastic")),
(AND(G1379="Non-Lead - Other",J1379="Non-lead")),
(AND(G1379="Non-Lead - Other",J1379="Non-lead - Other")))),"Non-Lead",
IF((OR((AND(G1379="Galvanized",J1379="Non-lead")),
(AND(G1379="Galvanized",J1379="Non-lead - Copper")),
(AND(G1379="Galvanized",J1379="Non-lead - Plastic")),
(AND(G1379="Galvanized",J1379="Non-lead")),
(AND(G1379="Galvanized",J1379="Non-lead - Other")))),"Non-Lead",
IF((OR((AND(G1379="Non-lead - Copper",H1379="No",J1379="Galvanized")),
(AND(G1379="Non-lead - Plastic",H1379="No",J1379="Galvanized")),
(AND(G1379="Non-lead",H1379="No",J1379="Galvanized")),
(AND(G1379="Galvanized",H1379="No",J1379="Galvanized")),
(AND(G1379="Non-lead - Other",H1379="No",J1379="Galvanized")))),"Non-lead",
IF((OR((AND(G1379="Unknown - Likely Lead",J1379="Unknown - Likely Lead")),
(AND(G1379="Unknown - Likely Lead",J1379="Unknown - Unlikely Lead")),
(AND(G1379="Unknown - Likely Lead",J1379="Unknown - Material Unknown")),
(AND(G1379="Unknown - Unlikely Lead",J1379="Unknown - Likely Lead")),
(AND(G1379="Unknown - Unlikely Lead",J1379="Unknown - Unlikely Lead")),
(AND(G1379="Unknown - Unlikely Lead",J1379="Unknown - Material Unknown")),
(AND(G1379="Unknown - Material Unknown",J1379="Unknown - Likely Lead")),
(AND(G1379="Unknown - Material Unknown",J1379="Unknown - Unlikely Lead")),
(AND(G1379="Unknown - Material Unknown",J1379="Unknown - Material Unknown")))),"Unknown",
IF((OR((AND(G1379="Unknown - Likely Lead",J1379="Non-lead - Copper")),
(AND(G1379="Unknown - Likely Lead",J1379="Non-lead - Plastic")),
(AND(G1379="Unknown - Likely Lead",J1379="Non-lead")),
(AND(G1379="Unknown - Likely Lead",J1379="Non-lead - Other")),
(AND(G1379="Unknown - Unlikely Lead",J1379="Non-lead - Copper")),
(AND(G1379="Unknown - Unlikely Lead",J1379="Non-lead - Plastic")),
(AND(G1379="Unknown - Unlikely Lead",J1379="Non-lead")),
(AND(G1379="Unknown - Unlikely Lead",J1379="Non-lead - Other")),
(AND(G1379="Unknown - Material Unknown",J1379="Non-lead - Copper")),
(AND(G1379="Unknown - Material Unknown",J1379="Non-lead - Plastic")),
(AND(G1379="Unknown - Material Unknown",J1379="Non-lead")),
(AND(G1379="Unknown - Material Unknown",J1379="Non-lead - Other")))),"Unknown",
IF((OR((AND(G1379="Non-lead - Copper",J1379="Unknown - Likely Lead")),
(AND(G1379="Non-lead - Copper",J1379="Unknown - Unlikely Lead")),
(AND(G1379="Non-lead - Copper",J1379="Unknown - Material Unknown")),
(AND(G1379="Non-lead - Plastic",J1379="Unknown - Likely Lead")),
(AND(G1379="Non-lead - Plastic",J1379="Unknown - Unlikely Lead")),
(AND(G1379="Non-lead - Plastic",J1379="Unknown - Material Unknown")),
(AND(G1379="Non-lead",J1379="Unknown - Likely Lead")),
(AND(G1379="Non-lead",J1379="Unknown - Unlikely Lead")),
(AND(G1379="Non-lead",J1379="Unknown - Material Unknown")),
(AND(G1379="Non-lead - Other",J1379="Unknown - Likely Lead")),
(AND(G1379="Non-Lead - Other",J1379="Unknown - Unlikely Lead")),
(AND(G1379="Non-Lead - Other",J1379="Unknown - Material Unknown")))),"Unknown",
IF((OR((AND(G1379="Galvanized",J1379="Unknown - Likely Lead")),
(AND(G1379="Galvanized",J1379="Unknown - Unlikely Lead")),
(AND(G1379="Galvanized",J1379="Unknown - Material Unknown")))),"Unknown",
IF((OR((AND(G1379="Galvanized",J1379="")))),"Galvanized Requiring Replacement",
IF((OR((AND(G1379="Non-lead - Copper",J1379="")),
(AND(G1379="Non-lead - Plastic",J1379="")),
(AND(G1379="Non-lead",J1379="")),
(AND(G1379="Non-lead - Other",J1379="")))),"Non-lead",
IF((OR((AND(G1379="Unknown - Likely Lead",J1379="")),
(AND(G1379="Unknown - Unlikely Lead",J1379="")),
(AND(G1379="Unknown - Material Unknown",J1379="")))),"Unknown",
""))))))))))))))))</f>
        <v>Non-Lead</v>
      </c>
      <c r="N1379" s="44" t="s">
        <v>39</v>
      </c>
    </row>
    <row r="1380" spans="1:14" ht="30" x14ac:dyDescent="0.25">
      <c r="A1380" s="34" t="s">
        <v>3400</v>
      </c>
      <c r="B1380" s="35" t="s">
        <v>1652</v>
      </c>
      <c r="C1380" s="36" t="s">
        <v>3119</v>
      </c>
      <c r="D1380" s="36" t="s">
        <v>32</v>
      </c>
      <c r="E1380" s="36" t="s">
        <v>33</v>
      </c>
      <c r="F1380" s="37" t="s">
        <v>3401</v>
      </c>
      <c r="G1380" s="38" t="s">
        <v>35</v>
      </c>
      <c r="H1380" s="39" t="s">
        <v>39</v>
      </c>
      <c r="I1380" s="40" t="s">
        <v>37</v>
      </c>
      <c r="J1380" s="42" t="s">
        <v>38</v>
      </c>
      <c r="K1380" s="39" t="s">
        <v>37</v>
      </c>
      <c r="L1380" s="35"/>
      <c r="M1380" s="43" t="str">
        <f>IF((OR(G1380="Lead")),"Lead",
IF((OR(J1380="Lead")),"Lead",
IF((OR(G1380="Lead-lined galvanized")),"Lead",
IF((OR(J1380="Lead-lined galvanized")),"Lead",
IF((OR((AND(G1380="Unknown - Likely Lead",J1380="Galvanized")),
(AND(G1380="Unknown - Unlikely Lead",J1380="Galvanized")),
(AND(G1380="Unknown - Material Unknown",J1380="Galvanized")))),"Galvanized Requiring Replacement",
IF((OR((AND(G1380="Non-lead - Copper",H1380="Yes",J1380="Galvanized")),
(AND(G1380="Non-lead - Copper",H1380="Don't know",J1380="Galvanized")),
(AND(G1380="Non-lead - Copper",H1380="",J1380="Galvanized")),
(AND(G1380="Non-lead - Plastic",H1380="Yes",J1380="Galvanized")),
(AND(G1380="Non-lead - Plastic",H1380="Don't know",J1380="Galvanized")),
(AND(G1380="Non-lead - Plastic",H1380="",J1380="Galvanized")),
(AND(G1380="Non-lead",H1380="Yes",J1380="Galvanized")),
(AND(G1380="Non-lead",H1380="Don't know",J1380="Galvanized")),
(AND(G1380="Non-lead",H1380="",J1380="Galvanized")),
(AND(G1380="Non-lead - Other",H1380="Yes",J1380="Galvanized")),
(AND(G1380="Non-Lead - Other",H1380="Don't know",J1380="Galvanized")),
(AND(G1380="Galvanized",H1380="Yes",J1380="Galvanized")),
(AND(G1380="Galvanized",H1380="Don't know",J1380="Galvanized")),
(AND(G1380="Galvanized",H1380="",J1380="Galvanized")),
(AND(G1380="Non-Lead - Other",H1380="",J1380="Galvanized")))),"Galvanized Requiring Replacement",
IF((OR((AND(G1380="Non-lead - Copper",J1380="Non-lead - Copper")),
(AND(G1380="Non-lead - Copper",J1380="Non-lead - Plastic")),
(AND(G1380="Non-lead - Copper",J1380="Non-lead - Other")),
(AND(G1380="Non-lead - Copper",J1380="Non-lead")),
(AND(G1380="Non-lead - Plastic",J1380="Non-lead - Copper")),
(AND(G1380="Non-lead - Plastic",J1380="Non-lead - Plastic")),
(AND(G1380="Non-lead - Plastic",J1380="Non-lead - Other")),
(AND(G1380="Non-lead - Plastic",J1380="Non-lead")),
(AND(G1380="Non-lead",J1380="Non-lead - Copper")),
(AND(G1380="Non-lead",J1380="Non-lead - Plastic")),
(AND(G1380="Non-lead",J1380="Non-lead - Other")),
(AND(G1380="Non-lead",J1380="Non-lead")),
(AND(G1380="Non-lead - Other",J1380="Non-lead - Copper")),
(AND(G1380="Non-Lead - Other",J1380="Non-lead - Plastic")),
(AND(G1380="Non-Lead - Other",J1380="Non-lead")),
(AND(G1380="Non-Lead - Other",J1380="Non-lead - Other")))),"Non-Lead",
IF((OR((AND(G1380="Galvanized",J1380="Non-lead")),
(AND(G1380="Galvanized",J1380="Non-lead - Copper")),
(AND(G1380="Galvanized",J1380="Non-lead - Plastic")),
(AND(G1380="Galvanized",J1380="Non-lead")),
(AND(G1380="Galvanized",J1380="Non-lead - Other")))),"Non-Lead",
IF((OR((AND(G1380="Non-lead - Copper",H1380="No",J1380="Galvanized")),
(AND(G1380="Non-lead - Plastic",H1380="No",J1380="Galvanized")),
(AND(G1380="Non-lead",H1380="No",J1380="Galvanized")),
(AND(G1380="Galvanized",H1380="No",J1380="Galvanized")),
(AND(G1380="Non-lead - Other",H1380="No",J1380="Galvanized")))),"Non-lead",
IF((OR((AND(G1380="Unknown - Likely Lead",J1380="Unknown - Likely Lead")),
(AND(G1380="Unknown - Likely Lead",J1380="Unknown - Unlikely Lead")),
(AND(G1380="Unknown - Likely Lead",J1380="Unknown - Material Unknown")),
(AND(G1380="Unknown - Unlikely Lead",J1380="Unknown - Likely Lead")),
(AND(G1380="Unknown - Unlikely Lead",J1380="Unknown - Unlikely Lead")),
(AND(G1380="Unknown - Unlikely Lead",J1380="Unknown - Material Unknown")),
(AND(G1380="Unknown - Material Unknown",J1380="Unknown - Likely Lead")),
(AND(G1380="Unknown - Material Unknown",J1380="Unknown - Unlikely Lead")),
(AND(G1380="Unknown - Material Unknown",J1380="Unknown - Material Unknown")))),"Unknown",
IF((OR((AND(G1380="Unknown - Likely Lead",J1380="Non-lead - Copper")),
(AND(G1380="Unknown - Likely Lead",J1380="Non-lead - Plastic")),
(AND(G1380="Unknown - Likely Lead",J1380="Non-lead")),
(AND(G1380="Unknown - Likely Lead",J1380="Non-lead - Other")),
(AND(G1380="Unknown - Unlikely Lead",J1380="Non-lead - Copper")),
(AND(G1380="Unknown - Unlikely Lead",J1380="Non-lead - Plastic")),
(AND(G1380="Unknown - Unlikely Lead",J1380="Non-lead")),
(AND(G1380="Unknown - Unlikely Lead",J1380="Non-lead - Other")),
(AND(G1380="Unknown - Material Unknown",J1380="Non-lead - Copper")),
(AND(G1380="Unknown - Material Unknown",J1380="Non-lead - Plastic")),
(AND(G1380="Unknown - Material Unknown",J1380="Non-lead")),
(AND(G1380="Unknown - Material Unknown",J1380="Non-lead - Other")))),"Unknown",
IF((OR((AND(G1380="Non-lead - Copper",J1380="Unknown - Likely Lead")),
(AND(G1380="Non-lead - Copper",J1380="Unknown - Unlikely Lead")),
(AND(G1380="Non-lead - Copper",J1380="Unknown - Material Unknown")),
(AND(G1380="Non-lead - Plastic",J1380="Unknown - Likely Lead")),
(AND(G1380="Non-lead - Plastic",J1380="Unknown - Unlikely Lead")),
(AND(G1380="Non-lead - Plastic",J1380="Unknown - Material Unknown")),
(AND(G1380="Non-lead",J1380="Unknown - Likely Lead")),
(AND(G1380="Non-lead",J1380="Unknown - Unlikely Lead")),
(AND(G1380="Non-lead",J1380="Unknown - Material Unknown")),
(AND(G1380="Non-lead - Other",J1380="Unknown - Likely Lead")),
(AND(G1380="Non-Lead - Other",J1380="Unknown - Unlikely Lead")),
(AND(G1380="Non-Lead - Other",J1380="Unknown - Material Unknown")))),"Unknown",
IF((OR((AND(G1380="Galvanized",J1380="Unknown - Likely Lead")),
(AND(G1380="Galvanized",J1380="Unknown - Unlikely Lead")),
(AND(G1380="Galvanized",J1380="Unknown - Material Unknown")))),"Unknown",
IF((OR((AND(G1380="Galvanized",J1380="")))),"Galvanized Requiring Replacement",
IF((OR((AND(G1380="Non-lead - Copper",J1380="")),
(AND(G1380="Non-lead - Plastic",J1380="")),
(AND(G1380="Non-lead",J1380="")),
(AND(G1380="Non-lead - Other",J1380="")))),"Non-lead",
IF((OR((AND(G1380="Unknown - Likely Lead",J1380="")),
(AND(G1380="Unknown - Unlikely Lead",J1380="")),
(AND(G1380="Unknown - Material Unknown",J1380="")))),"Unknown",
""))))))))))))))))</f>
        <v>Non-Lead</v>
      </c>
      <c r="N1380" s="44" t="s">
        <v>39</v>
      </c>
    </row>
    <row r="1381" spans="1:14" ht="30" x14ac:dyDescent="0.25">
      <c r="A1381" s="34" t="s">
        <v>3402</v>
      </c>
      <c r="B1381" s="35" t="s">
        <v>2501</v>
      </c>
      <c r="C1381" s="36" t="s">
        <v>3364</v>
      </c>
      <c r="D1381" s="36" t="s">
        <v>32</v>
      </c>
      <c r="E1381" s="36">
        <v>76049</v>
      </c>
      <c r="F1381" s="37" t="s">
        <v>3403</v>
      </c>
      <c r="G1381" s="38" t="s">
        <v>35</v>
      </c>
      <c r="H1381" s="39" t="s">
        <v>39</v>
      </c>
      <c r="I1381" s="40" t="s">
        <v>37</v>
      </c>
      <c r="J1381" s="42" t="s">
        <v>38</v>
      </c>
      <c r="K1381" s="39" t="s">
        <v>37</v>
      </c>
      <c r="L1381" s="35"/>
      <c r="M1381" s="43" t="str">
        <f>IF((OR(G1381="Lead")),"Lead",
IF((OR(J1381="Lead")),"Lead",
IF((OR(G1381="Lead-lined galvanized")),"Lead",
IF((OR(J1381="Lead-lined galvanized")),"Lead",
IF((OR((AND(G1381="Unknown - Likely Lead",J1381="Galvanized")),
(AND(G1381="Unknown - Unlikely Lead",J1381="Galvanized")),
(AND(G1381="Unknown - Material Unknown",J1381="Galvanized")))),"Galvanized Requiring Replacement",
IF((OR((AND(G1381="Non-lead - Copper",H1381="Yes",J1381="Galvanized")),
(AND(G1381="Non-lead - Copper",H1381="Don't know",J1381="Galvanized")),
(AND(G1381="Non-lead - Copper",H1381="",J1381="Galvanized")),
(AND(G1381="Non-lead - Plastic",H1381="Yes",J1381="Galvanized")),
(AND(G1381="Non-lead - Plastic",H1381="Don't know",J1381="Galvanized")),
(AND(G1381="Non-lead - Plastic",H1381="",J1381="Galvanized")),
(AND(G1381="Non-lead",H1381="Yes",J1381="Galvanized")),
(AND(G1381="Non-lead",H1381="Don't know",J1381="Galvanized")),
(AND(G1381="Non-lead",H1381="",J1381="Galvanized")),
(AND(G1381="Non-lead - Other",H1381="Yes",J1381="Galvanized")),
(AND(G1381="Non-Lead - Other",H1381="Don't know",J1381="Galvanized")),
(AND(G1381="Galvanized",H1381="Yes",J1381="Galvanized")),
(AND(G1381="Galvanized",H1381="Don't know",J1381="Galvanized")),
(AND(G1381="Galvanized",H1381="",J1381="Galvanized")),
(AND(G1381="Non-Lead - Other",H1381="",J1381="Galvanized")))),"Galvanized Requiring Replacement",
IF((OR((AND(G1381="Non-lead - Copper",J1381="Non-lead - Copper")),
(AND(G1381="Non-lead - Copper",J1381="Non-lead - Plastic")),
(AND(G1381="Non-lead - Copper",J1381="Non-lead - Other")),
(AND(G1381="Non-lead - Copper",J1381="Non-lead")),
(AND(G1381="Non-lead - Plastic",J1381="Non-lead - Copper")),
(AND(G1381="Non-lead - Plastic",J1381="Non-lead - Plastic")),
(AND(G1381="Non-lead - Plastic",J1381="Non-lead - Other")),
(AND(G1381="Non-lead - Plastic",J1381="Non-lead")),
(AND(G1381="Non-lead",J1381="Non-lead - Copper")),
(AND(G1381="Non-lead",J1381="Non-lead - Plastic")),
(AND(G1381="Non-lead",J1381="Non-lead - Other")),
(AND(G1381="Non-lead",J1381="Non-lead")),
(AND(G1381="Non-lead - Other",J1381="Non-lead - Copper")),
(AND(G1381="Non-Lead - Other",J1381="Non-lead - Plastic")),
(AND(G1381="Non-Lead - Other",J1381="Non-lead")),
(AND(G1381="Non-Lead - Other",J1381="Non-lead - Other")))),"Non-Lead",
IF((OR((AND(G1381="Galvanized",J1381="Non-lead")),
(AND(G1381="Galvanized",J1381="Non-lead - Copper")),
(AND(G1381="Galvanized",J1381="Non-lead - Plastic")),
(AND(G1381="Galvanized",J1381="Non-lead")),
(AND(G1381="Galvanized",J1381="Non-lead - Other")))),"Non-Lead",
IF((OR((AND(G1381="Non-lead - Copper",H1381="No",J1381="Galvanized")),
(AND(G1381="Non-lead - Plastic",H1381="No",J1381="Galvanized")),
(AND(G1381="Non-lead",H1381="No",J1381="Galvanized")),
(AND(G1381="Galvanized",H1381="No",J1381="Galvanized")),
(AND(G1381="Non-lead - Other",H1381="No",J1381="Galvanized")))),"Non-lead",
IF((OR((AND(G1381="Unknown - Likely Lead",J1381="Unknown - Likely Lead")),
(AND(G1381="Unknown - Likely Lead",J1381="Unknown - Unlikely Lead")),
(AND(G1381="Unknown - Likely Lead",J1381="Unknown - Material Unknown")),
(AND(G1381="Unknown - Unlikely Lead",J1381="Unknown - Likely Lead")),
(AND(G1381="Unknown - Unlikely Lead",J1381="Unknown - Unlikely Lead")),
(AND(G1381="Unknown - Unlikely Lead",J1381="Unknown - Material Unknown")),
(AND(G1381="Unknown - Material Unknown",J1381="Unknown - Likely Lead")),
(AND(G1381="Unknown - Material Unknown",J1381="Unknown - Unlikely Lead")),
(AND(G1381="Unknown - Material Unknown",J1381="Unknown - Material Unknown")))),"Unknown",
IF((OR((AND(G1381="Unknown - Likely Lead",J1381="Non-lead - Copper")),
(AND(G1381="Unknown - Likely Lead",J1381="Non-lead - Plastic")),
(AND(G1381="Unknown - Likely Lead",J1381="Non-lead")),
(AND(G1381="Unknown - Likely Lead",J1381="Non-lead - Other")),
(AND(G1381="Unknown - Unlikely Lead",J1381="Non-lead - Copper")),
(AND(G1381="Unknown - Unlikely Lead",J1381="Non-lead - Plastic")),
(AND(G1381="Unknown - Unlikely Lead",J1381="Non-lead")),
(AND(G1381="Unknown - Unlikely Lead",J1381="Non-lead - Other")),
(AND(G1381="Unknown - Material Unknown",J1381="Non-lead - Copper")),
(AND(G1381="Unknown - Material Unknown",J1381="Non-lead - Plastic")),
(AND(G1381="Unknown - Material Unknown",J1381="Non-lead")),
(AND(G1381="Unknown - Material Unknown",J1381="Non-lead - Other")))),"Unknown",
IF((OR((AND(G1381="Non-lead - Copper",J1381="Unknown - Likely Lead")),
(AND(G1381="Non-lead - Copper",J1381="Unknown - Unlikely Lead")),
(AND(G1381="Non-lead - Copper",J1381="Unknown - Material Unknown")),
(AND(G1381="Non-lead - Plastic",J1381="Unknown - Likely Lead")),
(AND(G1381="Non-lead - Plastic",J1381="Unknown - Unlikely Lead")),
(AND(G1381="Non-lead - Plastic",J1381="Unknown - Material Unknown")),
(AND(G1381="Non-lead",J1381="Unknown - Likely Lead")),
(AND(G1381="Non-lead",J1381="Unknown - Unlikely Lead")),
(AND(G1381="Non-lead",J1381="Unknown - Material Unknown")),
(AND(G1381="Non-lead - Other",J1381="Unknown - Likely Lead")),
(AND(G1381="Non-Lead - Other",J1381="Unknown - Unlikely Lead")),
(AND(G1381="Non-Lead - Other",J1381="Unknown - Material Unknown")))),"Unknown",
IF((OR((AND(G1381="Galvanized",J1381="Unknown - Likely Lead")),
(AND(G1381="Galvanized",J1381="Unknown - Unlikely Lead")),
(AND(G1381="Galvanized",J1381="Unknown - Material Unknown")))),"Unknown",
IF((OR((AND(G1381="Galvanized",J1381="")))),"Galvanized Requiring Replacement",
IF((OR((AND(G1381="Non-lead - Copper",J1381="")),
(AND(G1381="Non-lead - Plastic",J1381="")),
(AND(G1381="Non-lead",J1381="")),
(AND(G1381="Non-lead - Other",J1381="")))),"Non-lead",
IF((OR((AND(G1381="Unknown - Likely Lead",J1381="")),
(AND(G1381="Unknown - Unlikely Lead",J1381="")),
(AND(G1381="Unknown - Material Unknown",J1381="")))),"Unknown",
""))))))))))))))))</f>
        <v>Non-Lead</v>
      </c>
      <c r="N1381" s="44" t="s">
        <v>39</v>
      </c>
    </row>
    <row r="1382" spans="1:14" ht="30" x14ac:dyDescent="0.25">
      <c r="A1382" s="34" t="s">
        <v>3404</v>
      </c>
      <c r="B1382" s="35" t="s">
        <v>890</v>
      </c>
      <c r="C1382" s="36" t="s">
        <v>3174</v>
      </c>
      <c r="D1382" s="36" t="s">
        <v>32</v>
      </c>
      <c r="E1382" s="36" t="s">
        <v>33</v>
      </c>
      <c r="F1382" s="37" t="s">
        <v>3405</v>
      </c>
      <c r="G1382" s="38" t="s">
        <v>35</v>
      </c>
      <c r="H1382" s="39" t="s">
        <v>39</v>
      </c>
      <c r="I1382" s="40" t="s">
        <v>37</v>
      </c>
      <c r="J1382" s="42" t="s">
        <v>38</v>
      </c>
      <c r="K1382" s="39" t="s">
        <v>37</v>
      </c>
      <c r="L1382" s="35"/>
      <c r="M1382" s="43" t="str">
        <f>IF((OR(G1382="Lead")),"Lead",
IF((OR(J1382="Lead")),"Lead",
IF((OR(G1382="Lead-lined galvanized")),"Lead",
IF((OR(J1382="Lead-lined galvanized")),"Lead",
IF((OR((AND(G1382="Unknown - Likely Lead",J1382="Galvanized")),
(AND(G1382="Unknown - Unlikely Lead",J1382="Galvanized")),
(AND(G1382="Unknown - Material Unknown",J1382="Galvanized")))),"Galvanized Requiring Replacement",
IF((OR((AND(G1382="Non-lead - Copper",H1382="Yes",J1382="Galvanized")),
(AND(G1382="Non-lead - Copper",H1382="Don't know",J1382="Galvanized")),
(AND(G1382="Non-lead - Copper",H1382="",J1382="Galvanized")),
(AND(G1382="Non-lead - Plastic",H1382="Yes",J1382="Galvanized")),
(AND(G1382="Non-lead - Plastic",H1382="Don't know",J1382="Galvanized")),
(AND(G1382="Non-lead - Plastic",H1382="",J1382="Galvanized")),
(AND(G1382="Non-lead",H1382="Yes",J1382="Galvanized")),
(AND(G1382="Non-lead",H1382="Don't know",J1382="Galvanized")),
(AND(G1382="Non-lead",H1382="",J1382="Galvanized")),
(AND(G1382="Non-lead - Other",H1382="Yes",J1382="Galvanized")),
(AND(G1382="Non-Lead - Other",H1382="Don't know",J1382="Galvanized")),
(AND(G1382="Galvanized",H1382="Yes",J1382="Galvanized")),
(AND(G1382="Galvanized",H1382="Don't know",J1382="Galvanized")),
(AND(G1382="Galvanized",H1382="",J1382="Galvanized")),
(AND(G1382="Non-Lead - Other",H1382="",J1382="Galvanized")))),"Galvanized Requiring Replacement",
IF((OR((AND(G1382="Non-lead - Copper",J1382="Non-lead - Copper")),
(AND(G1382="Non-lead - Copper",J1382="Non-lead - Plastic")),
(AND(G1382="Non-lead - Copper",J1382="Non-lead - Other")),
(AND(G1382="Non-lead - Copper",J1382="Non-lead")),
(AND(G1382="Non-lead - Plastic",J1382="Non-lead - Copper")),
(AND(G1382="Non-lead - Plastic",J1382="Non-lead - Plastic")),
(AND(G1382="Non-lead - Plastic",J1382="Non-lead - Other")),
(AND(G1382="Non-lead - Plastic",J1382="Non-lead")),
(AND(G1382="Non-lead",J1382="Non-lead - Copper")),
(AND(G1382="Non-lead",J1382="Non-lead - Plastic")),
(AND(G1382="Non-lead",J1382="Non-lead - Other")),
(AND(G1382="Non-lead",J1382="Non-lead")),
(AND(G1382="Non-lead - Other",J1382="Non-lead - Copper")),
(AND(G1382="Non-Lead - Other",J1382="Non-lead - Plastic")),
(AND(G1382="Non-Lead - Other",J1382="Non-lead")),
(AND(G1382="Non-Lead - Other",J1382="Non-lead - Other")))),"Non-Lead",
IF((OR((AND(G1382="Galvanized",J1382="Non-lead")),
(AND(G1382="Galvanized",J1382="Non-lead - Copper")),
(AND(G1382="Galvanized",J1382="Non-lead - Plastic")),
(AND(G1382="Galvanized",J1382="Non-lead")),
(AND(G1382="Galvanized",J1382="Non-lead - Other")))),"Non-Lead",
IF((OR((AND(G1382="Non-lead - Copper",H1382="No",J1382="Galvanized")),
(AND(G1382="Non-lead - Plastic",H1382="No",J1382="Galvanized")),
(AND(G1382="Non-lead",H1382="No",J1382="Galvanized")),
(AND(G1382="Galvanized",H1382="No",J1382="Galvanized")),
(AND(G1382="Non-lead - Other",H1382="No",J1382="Galvanized")))),"Non-lead",
IF((OR((AND(G1382="Unknown - Likely Lead",J1382="Unknown - Likely Lead")),
(AND(G1382="Unknown - Likely Lead",J1382="Unknown - Unlikely Lead")),
(AND(G1382="Unknown - Likely Lead",J1382="Unknown - Material Unknown")),
(AND(G1382="Unknown - Unlikely Lead",J1382="Unknown - Likely Lead")),
(AND(G1382="Unknown - Unlikely Lead",J1382="Unknown - Unlikely Lead")),
(AND(G1382="Unknown - Unlikely Lead",J1382="Unknown - Material Unknown")),
(AND(G1382="Unknown - Material Unknown",J1382="Unknown - Likely Lead")),
(AND(G1382="Unknown - Material Unknown",J1382="Unknown - Unlikely Lead")),
(AND(G1382="Unknown - Material Unknown",J1382="Unknown - Material Unknown")))),"Unknown",
IF((OR((AND(G1382="Unknown - Likely Lead",J1382="Non-lead - Copper")),
(AND(G1382="Unknown - Likely Lead",J1382="Non-lead - Plastic")),
(AND(G1382="Unknown - Likely Lead",J1382="Non-lead")),
(AND(G1382="Unknown - Likely Lead",J1382="Non-lead - Other")),
(AND(G1382="Unknown - Unlikely Lead",J1382="Non-lead - Copper")),
(AND(G1382="Unknown - Unlikely Lead",J1382="Non-lead - Plastic")),
(AND(G1382="Unknown - Unlikely Lead",J1382="Non-lead")),
(AND(G1382="Unknown - Unlikely Lead",J1382="Non-lead - Other")),
(AND(G1382="Unknown - Material Unknown",J1382="Non-lead - Copper")),
(AND(G1382="Unknown - Material Unknown",J1382="Non-lead - Plastic")),
(AND(G1382="Unknown - Material Unknown",J1382="Non-lead")),
(AND(G1382="Unknown - Material Unknown",J1382="Non-lead - Other")))),"Unknown",
IF((OR((AND(G1382="Non-lead - Copper",J1382="Unknown - Likely Lead")),
(AND(G1382="Non-lead - Copper",J1382="Unknown - Unlikely Lead")),
(AND(G1382="Non-lead - Copper",J1382="Unknown - Material Unknown")),
(AND(G1382="Non-lead - Plastic",J1382="Unknown - Likely Lead")),
(AND(G1382="Non-lead - Plastic",J1382="Unknown - Unlikely Lead")),
(AND(G1382="Non-lead - Plastic",J1382="Unknown - Material Unknown")),
(AND(G1382="Non-lead",J1382="Unknown - Likely Lead")),
(AND(G1382="Non-lead",J1382="Unknown - Unlikely Lead")),
(AND(G1382="Non-lead",J1382="Unknown - Material Unknown")),
(AND(G1382="Non-lead - Other",J1382="Unknown - Likely Lead")),
(AND(G1382="Non-Lead - Other",J1382="Unknown - Unlikely Lead")),
(AND(G1382="Non-Lead - Other",J1382="Unknown - Material Unknown")))),"Unknown",
IF((OR((AND(G1382="Galvanized",J1382="Unknown - Likely Lead")),
(AND(G1382="Galvanized",J1382="Unknown - Unlikely Lead")),
(AND(G1382="Galvanized",J1382="Unknown - Material Unknown")))),"Unknown",
IF((OR((AND(G1382="Galvanized",J1382="")))),"Galvanized Requiring Replacement",
IF((OR((AND(G1382="Non-lead - Copper",J1382="")),
(AND(G1382="Non-lead - Plastic",J1382="")),
(AND(G1382="Non-lead",J1382="")),
(AND(G1382="Non-lead - Other",J1382="")))),"Non-lead",
IF((OR((AND(G1382="Unknown - Likely Lead",J1382="")),
(AND(G1382="Unknown - Unlikely Lead",J1382="")),
(AND(G1382="Unknown - Material Unknown",J1382="")))),"Unknown",
""))))))))))))))))</f>
        <v>Non-Lead</v>
      </c>
      <c r="N1382" s="44" t="s">
        <v>39</v>
      </c>
    </row>
    <row r="1383" spans="1:14" ht="30" x14ac:dyDescent="0.25">
      <c r="A1383" s="34" t="s">
        <v>3406</v>
      </c>
      <c r="B1383" s="35" t="s">
        <v>372</v>
      </c>
      <c r="C1383" s="36" t="s">
        <v>3174</v>
      </c>
      <c r="D1383" s="36" t="s">
        <v>32</v>
      </c>
      <c r="E1383" s="36" t="s">
        <v>33</v>
      </c>
      <c r="F1383" s="37" t="s">
        <v>3407</v>
      </c>
      <c r="G1383" s="38" t="s">
        <v>35</v>
      </c>
      <c r="H1383" s="39" t="s">
        <v>39</v>
      </c>
      <c r="I1383" s="40" t="s">
        <v>37</v>
      </c>
      <c r="J1383" s="42" t="s">
        <v>38</v>
      </c>
      <c r="K1383" s="39" t="s">
        <v>37</v>
      </c>
      <c r="L1383" s="35"/>
      <c r="M1383" s="43" t="str">
        <f>IF((OR(G1383="Lead")),"Lead",
IF((OR(J1383="Lead")),"Lead",
IF((OR(G1383="Lead-lined galvanized")),"Lead",
IF((OR(J1383="Lead-lined galvanized")),"Lead",
IF((OR((AND(G1383="Unknown - Likely Lead",J1383="Galvanized")),
(AND(G1383="Unknown - Unlikely Lead",J1383="Galvanized")),
(AND(G1383="Unknown - Material Unknown",J1383="Galvanized")))),"Galvanized Requiring Replacement",
IF((OR((AND(G1383="Non-lead - Copper",H1383="Yes",J1383="Galvanized")),
(AND(G1383="Non-lead - Copper",H1383="Don't know",J1383="Galvanized")),
(AND(G1383="Non-lead - Copper",H1383="",J1383="Galvanized")),
(AND(G1383="Non-lead - Plastic",H1383="Yes",J1383="Galvanized")),
(AND(G1383="Non-lead - Plastic",H1383="Don't know",J1383="Galvanized")),
(AND(G1383="Non-lead - Plastic",H1383="",J1383="Galvanized")),
(AND(G1383="Non-lead",H1383="Yes",J1383="Galvanized")),
(AND(G1383="Non-lead",H1383="Don't know",J1383="Galvanized")),
(AND(G1383="Non-lead",H1383="",J1383="Galvanized")),
(AND(G1383="Non-lead - Other",H1383="Yes",J1383="Galvanized")),
(AND(G1383="Non-Lead - Other",H1383="Don't know",J1383="Galvanized")),
(AND(G1383="Galvanized",H1383="Yes",J1383="Galvanized")),
(AND(G1383="Galvanized",H1383="Don't know",J1383="Galvanized")),
(AND(G1383="Galvanized",H1383="",J1383="Galvanized")),
(AND(G1383="Non-Lead - Other",H1383="",J1383="Galvanized")))),"Galvanized Requiring Replacement",
IF((OR((AND(G1383="Non-lead - Copper",J1383="Non-lead - Copper")),
(AND(G1383="Non-lead - Copper",J1383="Non-lead - Plastic")),
(AND(G1383="Non-lead - Copper",J1383="Non-lead - Other")),
(AND(G1383="Non-lead - Copper",J1383="Non-lead")),
(AND(G1383="Non-lead - Plastic",J1383="Non-lead - Copper")),
(AND(G1383="Non-lead - Plastic",J1383="Non-lead - Plastic")),
(AND(G1383="Non-lead - Plastic",J1383="Non-lead - Other")),
(AND(G1383="Non-lead - Plastic",J1383="Non-lead")),
(AND(G1383="Non-lead",J1383="Non-lead - Copper")),
(AND(G1383="Non-lead",J1383="Non-lead - Plastic")),
(AND(G1383="Non-lead",J1383="Non-lead - Other")),
(AND(G1383="Non-lead",J1383="Non-lead")),
(AND(G1383="Non-lead - Other",J1383="Non-lead - Copper")),
(AND(G1383="Non-Lead - Other",J1383="Non-lead - Plastic")),
(AND(G1383="Non-Lead - Other",J1383="Non-lead")),
(AND(G1383="Non-Lead - Other",J1383="Non-lead - Other")))),"Non-Lead",
IF((OR((AND(G1383="Galvanized",J1383="Non-lead")),
(AND(G1383="Galvanized",J1383="Non-lead - Copper")),
(AND(G1383="Galvanized",J1383="Non-lead - Plastic")),
(AND(G1383="Galvanized",J1383="Non-lead")),
(AND(G1383="Galvanized",J1383="Non-lead - Other")))),"Non-Lead",
IF((OR((AND(G1383="Non-lead - Copper",H1383="No",J1383="Galvanized")),
(AND(G1383="Non-lead - Plastic",H1383="No",J1383="Galvanized")),
(AND(G1383="Non-lead",H1383="No",J1383="Galvanized")),
(AND(G1383="Galvanized",H1383="No",J1383="Galvanized")),
(AND(G1383="Non-lead - Other",H1383="No",J1383="Galvanized")))),"Non-lead",
IF((OR((AND(G1383="Unknown - Likely Lead",J1383="Unknown - Likely Lead")),
(AND(G1383="Unknown - Likely Lead",J1383="Unknown - Unlikely Lead")),
(AND(G1383="Unknown - Likely Lead",J1383="Unknown - Material Unknown")),
(AND(G1383="Unknown - Unlikely Lead",J1383="Unknown - Likely Lead")),
(AND(G1383="Unknown - Unlikely Lead",J1383="Unknown - Unlikely Lead")),
(AND(G1383="Unknown - Unlikely Lead",J1383="Unknown - Material Unknown")),
(AND(G1383="Unknown - Material Unknown",J1383="Unknown - Likely Lead")),
(AND(G1383="Unknown - Material Unknown",J1383="Unknown - Unlikely Lead")),
(AND(G1383="Unknown - Material Unknown",J1383="Unknown - Material Unknown")))),"Unknown",
IF((OR((AND(G1383="Unknown - Likely Lead",J1383="Non-lead - Copper")),
(AND(G1383="Unknown - Likely Lead",J1383="Non-lead - Plastic")),
(AND(G1383="Unknown - Likely Lead",J1383="Non-lead")),
(AND(G1383="Unknown - Likely Lead",J1383="Non-lead - Other")),
(AND(G1383="Unknown - Unlikely Lead",J1383="Non-lead - Copper")),
(AND(G1383="Unknown - Unlikely Lead",J1383="Non-lead - Plastic")),
(AND(G1383="Unknown - Unlikely Lead",J1383="Non-lead")),
(AND(G1383="Unknown - Unlikely Lead",J1383="Non-lead - Other")),
(AND(G1383="Unknown - Material Unknown",J1383="Non-lead - Copper")),
(AND(G1383="Unknown - Material Unknown",J1383="Non-lead - Plastic")),
(AND(G1383="Unknown - Material Unknown",J1383="Non-lead")),
(AND(G1383="Unknown - Material Unknown",J1383="Non-lead - Other")))),"Unknown",
IF((OR((AND(G1383="Non-lead - Copper",J1383="Unknown - Likely Lead")),
(AND(G1383="Non-lead - Copper",J1383="Unknown - Unlikely Lead")),
(AND(G1383="Non-lead - Copper",J1383="Unknown - Material Unknown")),
(AND(G1383="Non-lead - Plastic",J1383="Unknown - Likely Lead")),
(AND(G1383="Non-lead - Plastic",J1383="Unknown - Unlikely Lead")),
(AND(G1383="Non-lead - Plastic",J1383="Unknown - Material Unknown")),
(AND(G1383="Non-lead",J1383="Unknown - Likely Lead")),
(AND(G1383="Non-lead",J1383="Unknown - Unlikely Lead")),
(AND(G1383="Non-lead",J1383="Unknown - Material Unknown")),
(AND(G1383="Non-lead - Other",J1383="Unknown - Likely Lead")),
(AND(G1383="Non-Lead - Other",J1383="Unknown - Unlikely Lead")),
(AND(G1383="Non-Lead - Other",J1383="Unknown - Material Unknown")))),"Unknown",
IF((OR((AND(G1383="Galvanized",J1383="Unknown - Likely Lead")),
(AND(G1383="Galvanized",J1383="Unknown - Unlikely Lead")),
(AND(G1383="Galvanized",J1383="Unknown - Material Unknown")))),"Unknown",
IF((OR((AND(G1383="Galvanized",J1383="")))),"Galvanized Requiring Replacement",
IF((OR((AND(G1383="Non-lead - Copper",J1383="")),
(AND(G1383="Non-lead - Plastic",J1383="")),
(AND(G1383="Non-lead",J1383="")),
(AND(G1383="Non-lead - Other",J1383="")))),"Non-lead",
IF((OR((AND(G1383="Unknown - Likely Lead",J1383="")),
(AND(G1383="Unknown - Unlikely Lead",J1383="")),
(AND(G1383="Unknown - Material Unknown",J1383="")))),"Unknown",
""))))))))))))))))</f>
        <v>Non-Lead</v>
      </c>
      <c r="N1383" s="44" t="s">
        <v>39</v>
      </c>
    </row>
    <row r="1384" spans="1:14" ht="30" x14ac:dyDescent="0.25">
      <c r="A1384" s="34" t="s">
        <v>3408</v>
      </c>
      <c r="B1384" s="35" t="s">
        <v>41</v>
      </c>
      <c r="C1384" s="36" t="s">
        <v>3119</v>
      </c>
      <c r="D1384" s="36" t="s">
        <v>32</v>
      </c>
      <c r="E1384" s="36" t="s">
        <v>33</v>
      </c>
      <c r="F1384" s="37" t="s">
        <v>3409</v>
      </c>
      <c r="G1384" s="38" t="s">
        <v>35</v>
      </c>
      <c r="H1384" s="39" t="s">
        <v>39</v>
      </c>
      <c r="I1384" s="40" t="s">
        <v>37</v>
      </c>
      <c r="J1384" s="42" t="s">
        <v>38</v>
      </c>
      <c r="K1384" s="39" t="s">
        <v>37</v>
      </c>
      <c r="L1384" s="35"/>
      <c r="M1384" s="43" t="str">
        <f>IF((OR(G1384="Lead")),"Lead",
IF((OR(J1384="Lead")),"Lead",
IF((OR(G1384="Lead-lined galvanized")),"Lead",
IF((OR(J1384="Lead-lined galvanized")),"Lead",
IF((OR((AND(G1384="Unknown - Likely Lead",J1384="Galvanized")),
(AND(G1384="Unknown - Unlikely Lead",J1384="Galvanized")),
(AND(G1384="Unknown - Material Unknown",J1384="Galvanized")))),"Galvanized Requiring Replacement",
IF((OR((AND(G1384="Non-lead - Copper",H1384="Yes",J1384="Galvanized")),
(AND(G1384="Non-lead - Copper",H1384="Don't know",J1384="Galvanized")),
(AND(G1384="Non-lead - Copper",H1384="",J1384="Galvanized")),
(AND(G1384="Non-lead - Plastic",H1384="Yes",J1384="Galvanized")),
(AND(G1384="Non-lead - Plastic",H1384="Don't know",J1384="Galvanized")),
(AND(G1384="Non-lead - Plastic",H1384="",J1384="Galvanized")),
(AND(G1384="Non-lead",H1384="Yes",J1384="Galvanized")),
(AND(G1384="Non-lead",H1384="Don't know",J1384="Galvanized")),
(AND(G1384="Non-lead",H1384="",J1384="Galvanized")),
(AND(G1384="Non-lead - Other",H1384="Yes",J1384="Galvanized")),
(AND(G1384="Non-Lead - Other",H1384="Don't know",J1384="Galvanized")),
(AND(G1384="Galvanized",H1384="Yes",J1384="Galvanized")),
(AND(G1384="Galvanized",H1384="Don't know",J1384="Galvanized")),
(AND(G1384="Galvanized",H1384="",J1384="Galvanized")),
(AND(G1384="Non-Lead - Other",H1384="",J1384="Galvanized")))),"Galvanized Requiring Replacement",
IF((OR((AND(G1384="Non-lead - Copper",J1384="Non-lead - Copper")),
(AND(G1384="Non-lead - Copper",J1384="Non-lead - Plastic")),
(AND(G1384="Non-lead - Copper",J1384="Non-lead - Other")),
(AND(G1384="Non-lead - Copper",J1384="Non-lead")),
(AND(G1384="Non-lead - Plastic",J1384="Non-lead - Copper")),
(AND(G1384="Non-lead - Plastic",J1384="Non-lead - Plastic")),
(AND(G1384="Non-lead - Plastic",J1384="Non-lead - Other")),
(AND(G1384="Non-lead - Plastic",J1384="Non-lead")),
(AND(G1384="Non-lead",J1384="Non-lead - Copper")),
(AND(G1384="Non-lead",J1384="Non-lead - Plastic")),
(AND(G1384="Non-lead",J1384="Non-lead - Other")),
(AND(G1384="Non-lead",J1384="Non-lead")),
(AND(G1384="Non-lead - Other",J1384="Non-lead - Copper")),
(AND(G1384="Non-Lead - Other",J1384="Non-lead - Plastic")),
(AND(G1384="Non-Lead - Other",J1384="Non-lead")),
(AND(G1384="Non-Lead - Other",J1384="Non-lead - Other")))),"Non-Lead",
IF((OR((AND(G1384="Galvanized",J1384="Non-lead")),
(AND(G1384="Galvanized",J1384="Non-lead - Copper")),
(AND(G1384="Galvanized",J1384="Non-lead - Plastic")),
(AND(G1384="Galvanized",J1384="Non-lead")),
(AND(G1384="Galvanized",J1384="Non-lead - Other")))),"Non-Lead",
IF((OR((AND(G1384="Non-lead - Copper",H1384="No",J1384="Galvanized")),
(AND(G1384="Non-lead - Plastic",H1384="No",J1384="Galvanized")),
(AND(G1384="Non-lead",H1384="No",J1384="Galvanized")),
(AND(G1384="Galvanized",H1384="No",J1384="Galvanized")),
(AND(G1384="Non-lead - Other",H1384="No",J1384="Galvanized")))),"Non-lead",
IF((OR((AND(G1384="Unknown - Likely Lead",J1384="Unknown - Likely Lead")),
(AND(G1384="Unknown - Likely Lead",J1384="Unknown - Unlikely Lead")),
(AND(G1384="Unknown - Likely Lead",J1384="Unknown - Material Unknown")),
(AND(G1384="Unknown - Unlikely Lead",J1384="Unknown - Likely Lead")),
(AND(G1384="Unknown - Unlikely Lead",J1384="Unknown - Unlikely Lead")),
(AND(G1384="Unknown - Unlikely Lead",J1384="Unknown - Material Unknown")),
(AND(G1384="Unknown - Material Unknown",J1384="Unknown - Likely Lead")),
(AND(G1384="Unknown - Material Unknown",J1384="Unknown - Unlikely Lead")),
(AND(G1384="Unknown - Material Unknown",J1384="Unknown - Material Unknown")))),"Unknown",
IF((OR((AND(G1384="Unknown - Likely Lead",J1384="Non-lead - Copper")),
(AND(G1384="Unknown - Likely Lead",J1384="Non-lead - Plastic")),
(AND(G1384="Unknown - Likely Lead",J1384="Non-lead")),
(AND(G1384="Unknown - Likely Lead",J1384="Non-lead - Other")),
(AND(G1384="Unknown - Unlikely Lead",J1384="Non-lead - Copper")),
(AND(G1384="Unknown - Unlikely Lead",J1384="Non-lead - Plastic")),
(AND(G1384="Unknown - Unlikely Lead",J1384="Non-lead")),
(AND(G1384="Unknown - Unlikely Lead",J1384="Non-lead - Other")),
(AND(G1384="Unknown - Material Unknown",J1384="Non-lead - Copper")),
(AND(G1384="Unknown - Material Unknown",J1384="Non-lead - Plastic")),
(AND(G1384="Unknown - Material Unknown",J1384="Non-lead")),
(AND(G1384="Unknown - Material Unknown",J1384="Non-lead - Other")))),"Unknown",
IF((OR((AND(G1384="Non-lead - Copper",J1384="Unknown - Likely Lead")),
(AND(G1384="Non-lead - Copper",J1384="Unknown - Unlikely Lead")),
(AND(G1384="Non-lead - Copper",J1384="Unknown - Material Unknown")),
(AND(G1384="Non-lead - Plastic",J1384="Unknown - Likely Lead")),
(AND(G1384="Non-lead - Plastic",J1384="Unknown - Unlikely Lead")),
(AND(G1384="Non-lead - Plastic",J1384="Unknown - Material Unknown")),
(AND(G1384="Non-lead",J1384="Unknown - Likely Lead")),
(AND(G1384="Non-lead",J1384="Unknown - Unlikely Lead")),
(AND(G1384="Non-lead",J1384="Unknown - Material Unknown")),
(AND(G1384="Non-lead - Other",J1384="Unknown - Likely Lead")),
(AND(G1384="Non-Lead - Other",J1384="Unknown - Unlikely Lead")),
(AND(G1384="Non-Lead - Other",J1384="Unknown - Material Unknown")))),"Unknown",
IF((OR((AND(G1384="Galvanized",J1384="Unknown - Likely Lead")),
(AND(G1384="Galvanized",J1384="Unknown - Unlikely Lead")),
(AND(G1384="Galvanized",J1384="Unknown - Material Unknown")))),"Unknown",
IF((OR((AND(G1384="Galvanized",J1384="")))),"Galvanized Requiring Replacement",
IF((OR((AND(G1384="Non-lead - Copper",J1384="")),
(AND(G1384="Non-lead - Plastic",J1384="")),
(AND(G1384="Non-lead",J1384="")),
(AND(G1384="Non-lead - Other",J1384="")))),"Non-lead",
IF((OR((AND(G1384="Unknown - Likely Lead",J1384="")),
(AND(G1384="Unknown - Unlikely Lead",J1384="")),
(AND(G1384="Unknown - Material Unknown",J1384="")))),"Unknown",
""))))))))))))))))</f>
        <v>Non-Lead</v>
      </c>
      <c r="N1384" s="44" t="s">
        <v>39</v>
      </c>
    </row>
    <row r="1385" spans="1:14" ht="30" x14ac:dyDescent="0.25">
      <c r="A1385" s="34" t="s">
        <v>3410</v>
      </c>
      <c r="B1385" s="35" t="s">
        <v>3411</v>
      </c>
      <c r="C1385" s="36" t="s">
        <v>3364</v>
      </c>
      <c r="D1385" s="36" t="s">
        <v>32</v>
      </c>
      <c r="E1385" s="36">
        <v>76049</v>
      </c>
      <c r="F1385" s="37" t="s">
        <v>3412</v>
      </c>
      <c r="G1385" s="38" t="s">
        <v>35</v>
      </c>
      <c r="H1385" s="39" t="s">
        <v>39</v>
      </c>
      <c r="I1385" s="40" t="s">
        <v>37</v>
      </c>
      <c r="J1385" s="42" t="s">
        <v>38</v>
      </c>
      <c r="K1385" s="39" t="s">
        <v>37</v>
      </c>
      <c r="L1385" s="35"/>
      <c r="M1385" s="43" t="str">
        <f>IF((OR(G1385="Lead")),"Lead",
IF((OR(J1385="Lead")),"Lead",
IF((OR(G1385="Lead-lined galvanized")),"Lead",
IF((OR(J1385="Lead-lined galvanized")),"Lead",
IF((OR((AND(G1385="Unknown - Likely Lead",J1385="Galvanized")),
(AND(G1385="Unknown - Unlikely Lead",J1385="Galvanized")),
(AND(G1385="Unknown - Material Unknown",J1385="Galvanized")))),"Galvanized Requiring Replacement",
IF((OR((AND(G1385="Non-lead - Copper",H1385="Yes",J1385="Galvanized")),
(AND(G1385="Non-lead - Copper",H1385="Don't know",J1385="Galvanized")),
(AND(G1385="Non-lead - Copper",H1385="",J1385="Galvanized")),
(AND(G1385="Non-lead - Plastic",H1385="Yes",J1385="Galvanized")),
(AND(G1385="Non-lead - Plastic",H1385="Don't know",J1385="Galvanized")),
(AND(G1385="Non-lead - Plastic",H1385="",J1385="Galvanized")),
(AND(G1385="Non-lead",H1385="Yes",J1385="Galvanized")),
(AND(G1385="Non-lead",H1385="Don't know",J1385="Galvanized")),
(AND(G1385="Non-lead",H1385="",J1385="Galvanized")),
(AND(G1385="Non-lead - Other",H1385="Yes",J1385="Galvanized")),
(AND(G1385="Non-Lead - Other",H1385="Don't know",J1385="Galvanized")),
(AND(G1385="Galvanized",H1385="Yes",J1385="Galvanized")),
(AND(G1385="Galvanized",H1385="Don't know",J1385="Galvanized")),
(AND(G1385="Galvanized",H1385="",J1385="Galvanized")),
(AND(G1385="Non-Lead - Other",H1385="",J1385="Galvanized")))),"Galvanized Requiring Replacement",
IF((OR((AND(G1385="Non-lead - Copper",J1385="Non-lead - Copper")),
(AND(G1385="Non-lead - Copper",J1385="Non-lead - Plastic")),
(AND(G1385="Non-lead - Copper",J1385="Non-lead - Other")),
(AND(G1385="Non-lead - Copper",J1385="Non-lead")),
(AND(G1385="Non-lead - Plastic",J1385="Non-lead - Copper")),
(AND(G1385="Non-lead - Plastic",J1385="Non-lead - Plastic")),
(AND(G1385="Non-lead - Plastic",J1385="Non-lead - Other")),
(AND(G1385="Non-lead - Plastic",J1385="Non-lead")),
(AND(G1385="Non-lead",J1385="Non-lead - Copper")),
(AND(G1385="Non-lead",J1385="Non-lead - Plastic")),
(AND(G1385="Non-lead",J1385="Non-lead - Other")),
(AND(G1385="Non-lead",J1385="Non-lead")),
(AND(G1385="Non-lead - Other",J1385="Non-lead - Copper")),
(AND(G1385="Non-Lead - Other",J1385="Non-lead - Plastic")),
(AND(G1385="Non-Lead - Other",J1385="Non-lead")),
(AND(G1385="Non-Lead - Other",J1385="Non-lead - Other")))),"Non-Lead",
IF((OR((AND(G1385="Galvanized",J1385="Non-lead")),
(AND(G1385="Galvanized",J1385="Non-lead - Copper")),
(AND(G1385="Galvanized",J1385="Non-lead - Plastic")),
(AND(G1385="Galvanized",J1385="Non-lead")),
(AND(G1385="Galvanized",J1385="Non-lead - Other")))),"Non-Lead",
IF((OR((AND(G1385="Non-lead - Copper",H1385="No",J1385="Galvanized")),
(AND(G1385="Non-lead - Plastic",H1385="No",J1385="Galvanized")),
(AND(G1385="Non-lead",H1385="No",J1385="Galvanized")),
(AND(G1385="Galvanized",H1385="No",J1385="Galvanized")),
(AND(G1385="Non-lead - Other",H1385="No",J1385="Galvanized")))),"Non-lead",
IF((OR((AND(G1385="Unknown - Likely Lead",J1385="Unknown - Likely Lead")),
(AND(G1385="Unknown - Likely Lead",J1385="Unknown - Unlikely Lead")),
(AND(G1385="Unknown - Likely Lead",J1385="Unknown - Material Unknown")),
(AND(G1385="Unknown - Unlikely Lead",J1385="Unknown - Likely Lead")),
(AND(G1385="Unknown - Unlikely Lead",J1385="Unknown - Unlikely Lead")),
(AND(G1385="Unknown - Unlikely Lead",J1385="Unknown - Material Unknown")),
(AND(G1385="Unknown - Material Unknown",J1385="Unknown - Likely Lead")),
(AND(G1385="Unknown - Material Unknown",J1385="Unknown - Unlikely Lead")),
(AND(G1385="Unknown - Material Unknown",J1385="Unknown - Material Unknown")))),"Unknown",
IF((OR((AND(G1385="Unknown - Likely Lead",J1385="Non-lead - Copper")),
(AND(G1385="Unknown - Likely Lead",J1385="Non-lead - Plastic")),
(AND(G1385="Unknown - Likely Lead",J1385="Non-lead")),
(AND(G1385="Unknown - Likely Lead",J1385="Non-lead - Other")),
(AND(G1385="Unknown - Unlikely Lead",J1385="Non-lead - Copper")),
(AND(G1385="Unknown - Unlikely Lead",J1385="Non-lead - Plastic")),
(AND(G1385="Unknown - Unlikely Lead",J1385="Non-lead")),
(AND(G1385="Unknown - Unlikely Lead",J1385="Non-lead - Other")),
(AND(G1385="Unknown - Material Unknown",J1385="Non-lead - Copper")),
(AND(G1385="Unknown - Material Unknown",J1385="Non-lead - Plastic")),
(AND(G1385="Unknown - Material Unknown",J1385="Non-lead")),
(AND(G1385="Unknown - Material Unknown",J1385="Non-lead - Other")))),"Unknown",
IF((OR((AND(G1385="Non-lead - Copper",J1385="Unknown - Likely Lead")),
(AND(G1385="Non-lead - Copper",J1385="Unknown - Unlikely Lead")),
(AND(G1385="Non-lead - Copper",J1385="Unknown - Material Unknown")),
(AND(G1385="Non-lead - Plastic",J1385="Unknown - Likely Lead")),
(AND(G1385="Non-lead - Plastic",J1385="Unknown - Unlikely Lead")),
(AND(G1385="Non-lead - Plastic",J1385="Unknown - Material Unknown")),
(AND(G1385="Non-lead",J1385="Unknown - Likely Lead")),
(AND(G1385="Non-lead",J1385="Unknown - Unlikely Lead")),
(AND(G1385="Non-lead",J1385="Unknown - Material Unknown")),
(AND(G1385="Non-lead - Other",J1385="Unknown - Likely Lead")),
(AND(G1385="Non-Lead - Other",J1385="Unknown - Unlikely Lead")),
(AND(G1385="Non-Lead - Other",J1385="Unknown - Material Unknown")))),"Unknown",
IF((OR((AND(G1385="Galvanized",J1385="Unknown - Likely Lead")),
(AND(G1385="Galvanized",J1385="Unknown - Unlikely Lead")),
(AND(G1385="Galvanized",J1385="Unknown - Material Unknown")))),"Unknown",
IF((OR((AND(G1385="Galvanized",J1385="")))),"Galvanized Requiring Replacement",
IF((OR((AND(G1385="Non-lead - Copper",J1385="")),
(AND(G1385="Non-lead - Plastic",J1385="")),
(AND(G1385="Non-lead",J1385="")),
(AND(G1385="Non-lead - Other",J1385="")))),"Non-lead",
IF((OR((AND(G1385="Unknown - Likely Lead",J1385="")),
(AND(G1385="Unknown - Unlikely Lead",J1385="")),
(AND(G1385="Unknown - Material Unknown",J1385="")))),"Unknown",
""))))))))))))))))</f>
        <v>Non-Lead</v>
      </c>
      <c r="N1385" s="44" t="s">
        <v>39</v>
      </c>
    </row>
    <row r="1386" spans="1:14" ht="30" x14ac:dyDescent="0.25">
      <c r="A1386" s="34" t="s">
        <v>3413</v>
      </c>
      <c r="B1386" s="35" t="s">
        <v>3414</v>
      </c>
      <c r="C1386" s="36" t="s">
        <v>3364</v>
      </c>
      <c r="D1386" s="36" t="s">
        <v>32</v>
      </c>
      <c r="E1386" s="36">
        <v>76049</v>
      </c>
      <c r="F1386" s="37" t="s">
        <v>3415</v>
      </c>
      <c r="G1386" s="38" t="s">
        <v>35</v>
      </c>
      <c r="H1386" s="39" t="s">
        <v>39</v>
      </c>
      <c r="I1386" s="40" t="s">
        <v>37</v>
      </c>
      <c r="J1386" s="42" t="s">
        <v>38</v>
      </c>
      <c r="K1386" s="39" t="s">
        <v>37</v>
      </c>
      <c r="L1386" s="35"/>
      <c r="M1386" s="43" t="str">
        <f>IF((OR(G1386="Lead")),"Lead",
IF((OR(J1386="Lead")),"Lead",
IF((OR(G1386="Lead-lined galvanized")),"Lead",
IF((OR(J1386="Lead-lined galvanized")),"Lead",
IF((OR((AND(G1386="Unknown - Likely Lead",J1386="Galvanized")),
(AND(G1386="Unknown - Unlikely Lead",J1386="Galvanized")),
(AND(G1386="Unknown - Material Unknown",J1386="Galvanized")))),"Galvanized Requiring Replacement",
IF((OR((AND(G1386="Non-lead - Copper",H1386="Yes",J1386="Galvanized")),
(AND(G1386="Non-lead - Copper",H1386="Don't know",J1386="Galvanized")),
(AND(G1386="Non-lead - Copper",H1386="",J1386="Galvanized")),
(AND(G1386="Non-lead - Plastic",H1386="Yes",J1386="Galvanized")),
(AND(G1386="Non-lead - Plastic",H1386="Don't know",J1386="Galvanized")),
(AND(G1386="Non-lead - Plastic",H1386="",J1386="Galvanized")),
(AND(G1386="Non-lead",H1386="Yes",J1386="Galvanized")),
(AND(G1386="Non-lead",H1386="Don't know",J1386="Galvanized")),
(AND(G1386="Non-lead",H1386="",J1386="Galvanized")),
(AND(G1386="Non-lead - Other",H1386="Yes",J1386="Galvanized")),
(AND(G1386="Non-Lead - Other",H1386="Don't know",J1386="Galvanized")),
(AND(G1386="Galvanized",H1386="Yes",J1386="Galvanized")),
(AND(G1386="Galvanized",H1386="Don't know",J1386="Galvanized")),
(AND(G1386="Galvanized",H1386="",J1386="Galvanized")),
(AND(G1386="Non-Lead - Other",H1386="",J1386="Galvanized")))),"Galvanized Requiring Replacement",
IF((OR((AND(G1386="Non-lead - Copper",J1386="Non-lead - Copper")),
(AND(G1386="Non-lead - Copper",J1386="Non-lead - Plastic")),
(AND(G1386="Non-lead - Copper",J1386="Non-lead - Other")),
(AND(G1386="Non-lead - Copper",J1386="Non-lead")),
(AND(G1386="Non-lead - Plastic",J1386="Non-lead - Copper")),
(AND(G1386="Non-lead - Plastic",J1386="Non-lead - Plastic")),
(AND(G1386="Non-lead - Plastic",J1386="Non-lead - Other")),
(AND(G1386="Non-lead - Plastic",J1386="Non-lead")),
(AND(G1386="Non-lead",J1386="Non-lead - Copper")),
(AND(G1386="Non-lead",J1386="Non-lead - Plastic")),
(AND(G1386="Non-lead",J1386="Non-lead - Other")),
(AND(G1386="Non-lead",J1386="Non-lead")),
(AND(G1386="Non-lead - Other",J1386="Non-lead - Copper")),
(AND(G1386="Non-Lead - Other",J1386="Non-lead - Plastic")),
(AND(G1386="Non-Lead - Other",J1386="Non-lead")),
(AND(G1386="Non-Lead - Other",J1386="Non-lead - Other")))),"Non-Lead",
IF((OR((AND(G1386="Galvanized",J1386="Non-lead")),
(AND(G1386="Galvanized",J1386="Non-lead - Copper")),
(AND(G1386="Galvanized",J1386="Non-lead - Plastic")),
(AND(G1386="Galvanized",J1386="Non-lead")),
(AND(G1386="Galvanized",J1386="Non-lead - Other")))),"Non-Lead",
IF((OR((AND(G1386="Non-lead - Copper",H1386="No",J1386="Galvanized")),
(AND(G1386="Non-lead - Plastic",H1386="No",J1386="Galvanized")),
(AND(G1386="Non-lead",H1386="No",J1386="Galvanized")),
(AND(G1386="Galvanized",H1386="No",J1386="Galvanized")),
(AND(G1386="Non-lead - Other",H1386="No",J1386="Galvanized")))),"Non-lead",
IF((OR((AND(G1386="Unknown - Likely Lead",J1386="Unknown - Likely Lead")),
(AND(G1386="Unknown - Likely Lead",J1386="Unknown - Unlikely Lead")),
(AND(G1386="Unknown - Likely Lead",J1386="Unknown - Material Unknown")),
(AND(G1386="Unknown - Unlikely Lead",J1386="Unknown - Likely Lead")),
(AND(G1386="Unknown - Unlikely Lead",J1386="Unknown - Unlikely Lead")),
(AND(G1386="Unknown - Unlikely Lead",J1386="Unknown - Material Unknown")),
(AND(G1386="Unknown - Material Unknown",J1386="Unknown - Likely Lead")),
(AND(G1386="Unknown - Material Unknown",J1386="Unknown - Unlikely Lead")),
(AND(G1386="Unknown - Material Unknown",J1386="Unknown - Material Unknown")))),"Unknown",
IF((OR((AND(G1386="Unknown - Likely Lead",J1386="Non-lead - Copper")),
(AND(G1386="Unknown - Likely Lead",J1386="Non-lead - Plastic")),
(AND(G1386="Unknown - Likely Lead",J1386="Non-lead")),
(AND(G1386="Unknown - Likely Lead",J1386="Non-lead - Other")),
(AND(G1386="Unknown - Unlikely Lead",J1386="Non-lead - Copper")),
(AND(G1386="Unknown - Unlikely Lead",J1386="Non-lead - Plastic")),
(AND(G1386="Unknown - Unlikely Lead",J1386="Non-lead")),
(AND(G1386="Unknown - Unlikely Lead",J1386="Non-lead - Other")),
(AND(G1386="Unknown - Material Unknown",J1386="Non-lead - Copper")),
(AND(G1386="Unknown - Material Unknown",J1386="Non-lead - Plastic")),
(AND(G1386="Unknown - Material Unknown",J1386="Non-lead")),
(AND(G1386="Unknown - Material Unknown",J1386="Non-lead - Other")))),"Unknown",
IF((OR((AND(G1386="Non-lead - Copper",J1386="Unknown - Likely Lead")),
(AND(G1386="Non-lead - Copper",J1386="Unknown - Unlikely Lead")),
(AND(G1386="Non-lead - Copper",J1386="Unknown - Material Unknown")),
(AND(G1386="Non-lead - Plastic",J1386="Unknown - Likely Lead")),
(AND(G1386="Non-lead - Plastic",J1386="Unknown - Unlikely Lead")),
(AND(G1386="Non-lead - Plastic",J1386="Unknown - Material Unknown")),
(AND(G1386="Non-lead",J1386="Unknown - Likely Lead")),
(AND(G1386="Non-lead",J1386="Unknown - Unlikely Lead")),
(AND(G1386="Non-lead",J1386="Unknown - Material Unknown")),
(AND(G1386="Non-lead - Other",J1386="Unknown - Likely Lead")),
(AND(G1386="Non-Lead - Other",J1386="Unknown - Unlikely Lead")),
(AND(G1386="Non-Lead - Other",J1386="Unknown - Material Unknown")))),"Unknown",
IF((OR((AND(G1386="Galvanized",J1386="Unknown - Likely Lead")),
(AND(G1386="Galvanized",J1386="Unknown - Unlikely Lead")),
(AND(G1386="Galvanized",J1386="Unknown - Material Unknown")))),"Unknown",
IF((OR((AND(G1386="Galvanized",J1386="")))),"Galvanized Requiring Replacement",
IF((OR((AND(G1386="Non-lead - Copper",J1386="")),
(AND(G1386="Non-lead - Plastic",J1386="")),
(AND(G1386="Non-lead",J1386="")),
(AND(G1386="Non-lead - Other",J1386="")))),"Non-lead",
IF((OR((AND(G1386="Unknown - Likely Lead",J1386="")),
(AND(G1386="Unknown - Unlikely Lead",J1386="")),
(AND(G1386="Unknown - Material Unknown",J1386="")))),"Unknown",
""))))))))))))))))</f>
        <v>Non-Lead</v>
      </c>
      <c r="N1386" s="44" t="s">
        <v>39</v>
      </c>
    </row>
    <row r="1387" spans="1:14" ht="30" x14ac:dyDescent="0.25">
      <c r="A1387" s="34" t="s">
        <v>3416</v>
      </c>
      <c r="B1387" s="35" t="s">
        <v>887</v>
      </c>
      <c r="C1387" s="36" t="s">
        <v>3174</v>
      </c>
      <c r="D1387" s="36" t="s">
        <v>32</v>
      </c>
      <c r="E1387" s="36" t="s">
        <v>33</v>
      </c>
      <c r="F1387" s="37" t="s">
        <v>3417</v>
      </c>
      <c r="G1387" s="38" t="s">
        <v>35</v>
      </c>
      <c r="H1387" s="39" t="s">
        <v>39</v>
      </c>
      <c r="I1387" s="40" t="s">
        <v>37</v>
      </c>
      <c r="J1387" s="42" t="s">
        <v>38</v>
      </c>
      <c r="K1387" s="39" t="s">
        <v>37</v>
      </c>
      <c r="L1387" s="35"/>
      <c r="M1387" s="43" t="str">
        <f>IF((OR(G1387="Lead")),"Lead",
IF((OR(J1387="Lead")),"Lead",
IF((OR(G1387="Lead-lined galvanized")),"Lead",
IF((OR(J1387="Lead-lined galvanized")),"Lead",
IF((OR((AND(G1387="Unknown - Likely Lead",J1387="Galvanized")),
(AND(G1387="Unknown - Unlikely Lead",J1387="Galvanized")),
(AND(G1387="Unknown - Material Unknown",J1387="Galvanized")))),"Galvanized Requiring Replacement",
IF((OR((AND(G1387="Non-lead - Copper",H1387="Yes",J1387="Galvanized")),
(AND(G1387="Non-lead - Copper",H1387="Don't know",J1387="Galvanized")),
(AND(G1387="Non-lead - Copper",H1387="",J1387="Galvanized")),
(AND(G1387="Non-lead - Plastic",H1387="Yes",J1387="Galvanized")),
(AND(G1387="Non-lead - Plastic",H1387="Don't know",J1387="Galvanized")),
(AND(G1387="Non-lead - Plastic",H1387="",J1387="Galvanized")),
(AND(G1387="Non-lead",H1387="Yes",J1387="Galvanized")),
(AND(G1387="Non-lead",H1387="Don't know",J1387="Galvanized")),
(AND(G1387="Non-lead",H1387="",J1387="Galvanized")),
(AND(G1387="Non-lead - Other",H1387="Yes",J1387="Galvanized")),
(AND(G1387="Non-Lead - Other",H1387="Don't know",J1387="Galvanized")),
(AND(G1387="Galvanized",H1387="Yes",J1387="Galvanized")),
(AND(G1387="Galvanized",H1387="Don't know",J1387="Galvanized")),
(AND(G1387="Galvanized",H1387="",J1387="Galvanized")),
(AND(G1387="Non-Lead - Other",H1387="",J1387="Galvanized")))),"Galvanized Requiring Replacement",
IF((OR((AND(G1387="Non-lead - Copper",J1387="Non-lead - Copper")),
(AND(G1387="Non-lead - Copper",J1387="Non-lead - Plastic")),
(AND(G1387="Non-lead - Copper",J1387="Non-lead - Other")),
(AND(G1387="Non-lead - Copper",J1387="Non-lead")),
(AND(G1387="Non-lead - Plastic",J1387="Non-lead - Copper")),
(AND(G1387="Non-lead - Plastic",J1387="Non-lead - Plastic")),
(AND(G1387="Non-lead - Plastic",J1387="Non-lead - Other")),
(AND(G1387="Non-lead - Plastic",J1387="Non-lead")),
(AND(G1387="Non-lead",J1387="Non-lead - Copper")),
(AND(G1387="Non-lead",J1387="Non-lead - Plastic")),
(AND(G1387="Non-lead",J1387="Non-lead - Other")),
(AND(G1387="Non-lead",J1387="Non-lead")),
(AND(G1387="Non-lead - Other",J1387="Non-lead - Copper")),
(AND(G1387="Non-Lead - Other",J1387="Non-lead - Plastic")),
(AND(G1387="Non-Lead - Other",J1387="Non-lead")),
(AND(G1387="Non-Lead - Other",J1387="Non-lead - Other")))),"Non-Lead",
IF((OR((AND(G1387="Galvanized",J1387="Non-lead")),
(AND(G1387="Galvanized",J1387="Non-lead - Copper")),
(AND(G1387="Galvanized",J1387="Non-lead - Plastic")),
(AND(G1387="Galvanized",J1387="Non-lead")),
(AND(G1387="Galvanized",J1387="Non-lead - Other")))),"Non-Lead",
IF((OR((AND(G1387="Non-lead - Copper",H1387="No",J1387="Galvanized")),
(AND(G1387="Non-lead - Plastic",H1387="No",J1387="Galvanized")),
(AND(G1387="Non-lead",H1387="No",J1387="Galvanized")),
(AND(G1387="Galvanized",H1387="No",J1387="Galvanized")),
(AND(G1387="Non-lead - Other",H1387="No",J1387="Galvanized")))),"Non-lead",
IF((OR((AND(G1387="Unknown - Likely Lead",J1387="Unknown - Likely Lead")),
(AND(G1387="Unknown - Likely Lead",J1387="Unknown - Unlikely Lead")),
(AND(G1387="Unknown - Likely Lead",J1387="Unknown - Material Unknown")),
(AND(G1387="Unknown - Unlikely Lead",J1387="Unknown - Likely Lead")),
(AND(G1387="Unknown - Unlikely Lead",J1387="Unknown - Unlikely Lead")),
(AND(G1387="Unknown - Unlikely Lead",J1387="Unknown - Material Unknown")),
(AND(G1387="Unknown - Material Unknown",J1387="Unknown - Likely Lead")),
(AND(G1387="Unknown - Material Unknown",J1387="Unknown - Unlikely Lead")),
(AND(G1387="Unknown - Material Unknown",J1387="Unknown - Material Unknown")))),"Unknown",
IF((OR((AND(G1387="Unknown - Likely Lead",J1387="Non-lead - Copper")),
(AND(G1387="Unknown - Likely Lead",J1387="Non-lead - Plastic")),
(AND(G1387="Unknown - Likely Lead",J1387="Non-lead")),
(AND(G1387="Unknown - Likely Lead",J1387="Non-lead - Other")),
(AND(G1387="Unknown - Unlikely Lead",J1387="Non-lead - Copper")),
(AND(G1387="Unknown - Unlikely Lead",J1387="Non-lead - Plastic")),
(AND(G1387="Unknown - Unlikely Lead",J1387="Non-lead")),
(AND(G1387="Unknown - Unlikely Lead",J1387="Non-lead - Other")),
(AND(G1387="Unknown - Material Unknown",J1387="Non-lead - Copper")),
(AND(G1387="Unknown - Material Unknown",J1387="Non-lead - Plastic")),
(AND(G1387="Unknown - Material Unknown",J1387="Non-lead")),
(AND(G1387="Unknown - Material Unknown",J1387="Non-lead - Other")))),"Unknown",
IF((OR((AND(G1387="Non-lead - Copper",J1387="Unknown - Likely Lead")),
(AND(G1387="Non-lead - Copper",J1387="Unknown - Unlikely Lead")),
(AND(G1387="Non-lead - Copper",J1387="Unknown - Material Unknown")),
(AND(G1387="Non-lead - Plastic",J1387="Unknown - Likely Lead")),
(AND(G1387="Non-lead - Plastic",J1387="Unknown - Unlikely Lead")),
(AND(G1387="Non-lead - Plastic",J1387="Unknown - Material Unknown")),
(AND(G1387="Non-lead",J1387="Unknown - Likely Lead")),
(AND(G1387="Non-lead",J1387="Unknown - Unlikely Lead")),
(AND(G1387="Non-lead",J1387="Unknown - Material Unknown")),
(AND(G1387="Non-lead - Other",J1387="Unknown - Likely Lead")),
(AND(G1387="Non-Lead - Other",J1387="Unknown - Unlikely Lead")),
(AND(G1387="Non-Lead - Other",J1387="Unknown - Material Unknown")))),"Unknown",
IF((OR((AND(G1387="Galvanized",J1387="Unknown - Likely Lead")),
(AND(G1387="Galvanized",J1387="Unknown - Unlikely Lead")),
(AND(G1387="Galvanized",J1387="Unknown - Material Unknown")))),"Unknown",
IF((OR((AND(G1387="Galvanized",J1387="")))),"Galvanized Requiring Replacement",
IF((OR((AND(G1387="Non-lead - Copper",J1387="")),
(AND(G1387="Non-lead - Plastic",J1387="")),
(AND(G1387="Non-lead",J1387="")),
(AND(G1387="Non-lead - Other",J1387="")))),"Non-lead",
IF((OR((AND(G1387="Unknown - Likely Lead",J1387="")),
(AND(G1387="Unknown - Unlikely Lead",J1387="")),
(AND(G1387="Unknown - Material Unknown",J1387="")))),"Unknown",
""))))))))))))))))</f>
        <v>Non-Lead</v>
      </c>
      <c r="N1387" s="44" t="s">
        <v>39</v>
      </c>
    </row>
    <row r="1388" spans="1:14" ht="30" x14ac:dyDescent="0.25">
      <c r="A1388" s="34" t="s">
        <v>3418</v>
      </c>
      <c r="B1388" s="35" t="s">
        <v>3419</v>
      </c>
      <c r="C1388" s="36" t="s">
        <v>3364</v>
      </c>
      <c r="D1388" s="36" t="s">
        <v>32</v>
      </c>
      <c r="E1388" s="36">
        <v>76049</v>
      </c>
      <c r="F1388" s="37" t="s">
        <v>3420</v>
      </c>
      <c r="G1388" s="38" t="s">
        <v>35</v>
      </c>
      <c r="H1388" s="39" t="s">
        <v>39</v>
      </c>
      <c r="I1388" s="40" t="s">
        <v>37</v>
      </c>
      <c r="J1388" s="42" t="s">
        <v>38</v>
      </c>
      <c r="K1388" s="39" t="s">
        <v>37</v>
      </c>
      <c r="L1388" s="35"/>
      <c r="M1388" s="43" t="str">
        <f>IF((OR(G1388="Lead")),"Lead",
IF((OR(J1388="Lead")),"Lead",
IF((OR(G1388="Lead-lined galvanized")),"Lead",
IF((OR(J1388="Lead-lined galvanized")),"Lead",
IF((OR((AND(G1388="Unknown - Likely Lead",J1388="Galvanized")),
(AND(G1388="Unknown - Unlikely Lead",J1388="Galvanized")),
(AND(G1388="Unknown - Material Unknown",J1388="Galvanized")))),"Galvanized Requiring Replacement",
IF((OR((AND(G1388="Non-lead - Copper",H1388="Yes",J1388="Galvanized")),
(AND(G1388="Non-lead - Copper",H1388="Don't know",J1388="Galvanized")),
(AND(G1388="Non-lead - Copper",H1388="",J1388="Galvanized")),
(AND(G1388="Non-lead - Plastic",H1388="Yes",J1388="Galvanized")),
(AND(G1388="Non-lead - Plastic",H1388="Don't know",J1388="Galvanized")),
(AND(G1388="Non-lead - Plastic",H1388="",J1388="Galvanized")),
(AND(G1388="Non-lead",H1388="Yes",J1388="Galvanized")),
(AND(G1388="Non-lead",H1388="Don't know",J1388="Galvanized")),
(AND(G1388="Non-lead",H1388="",J1388="Galvanized")),
(AND(G1388="Non-lead - Other",H1388="Yes",J1388="Galvanized")),
(AND(G1388="Non-Lead - Other",H1388="Don't know",J1388="Galvanized")),
(AND(G1388="Galvanized",H1388="Yes",J1388="Galvanized")),
(AND(G1388="Galvanized",H1388="Don't know",J1388="Galvanized")),
(AND(G1388="Galvanized",H1388="",J1388="Galvanized")),
(AND(G1388="Non-Lead - Other",H1388="",J1388="Galvanized")))),"Galvanized Requiring Replacement",
IF((OR((AND(G1388="Non-lead - Copper",J1388="Non-lead - Copper")),
(AND(G1388="Non-lead - Copper",J1388="Non-lead - Plastic")),
(AND(G1388="Non-lead - Copper",J1388="Non-lead - Other")),
(AND(G1388="Non-lead - Copper",J1388="Non-lead")),
(AND(G1388="Non-lead - Plastic",J1388="Non-lead - Copper")),
(AND(G1388="Non-lead - Plastic",J1388="Non-lead - Plastic")),
(AND(G1388="Non-lead - Plastic",J1388="Non-lead - Other")),
(AND(G1388="Non-lead - Plastic",J1388="Non-lead")),
(AND(G1388="Non-lead",J1388="Non-lead - Copper")),
(AND(G1388="Non-lead",J1388="Non-lead - Plastic")),
(AND(G1388="Non-lead",J1388="Non-lead - Other")),
(AND(G1388="Non-lead",J1388="Non-lead")),
(AND(G1388="Non-lead - Other",J1388="Non-lead - Copper")),
(AND(G1388="Non-Lead - Other",J1388="Non-lead - Plastic")),
(AND(G1388="Non-Lead - Other",J1388="Non-lead")),
(AND(G1388="Non-Lead - Other",J1388="Non-lead - Other")))),"Non-Lead",
IF((OR((AND(G1388="Galvanized",J1388="Non-lead")),
(AND(G1388="Galvanized",J1388="Non-lead - Copper")),
(AND(G1388="Galvanized",J1388="Non-lead - Plastic")),
(AND(G1388="Galvanized",J1388="Non-lead")),
(AND(G1388="Galvanized",J1388="Non-lead - Other")))),"Non-Lead",
IF((OR((AND(G1388="Non-lead - Copper",H1388="No",J1388="Galvanized")),
(AND(G1388="Non-lead - Plastic",H1388="No",J1388="Galvanized")),
(AND(G1388="Non-lead",H1388="No",J1388="Galvanized")),
(AND(G1388="Galvanized",H1388="No",J1388="Galvanized")),
(AND(G1388="Non-lead - Other",H1388="No",J1388="Galvanized")))),"Non-lead",
IF((OR((AND(G1388="Unknown - Likely Lead",J1388="Unknown - Likely Lead")),
(AND(G1388="Unknown - Likely Lead",J1388="Unknown - Unlikely Lead")),
(AND(G1388="Unknown - Likely Lead",J1388="Unknown - Material Unknown")),
(AND(G1388="Unknown - Unlikely Lead",J1388="Unknown - Likely Lead")),
(AND(G1388="Unknown - Unlikely Lead",J1388="Unknown - Unlikely Lead")),
(AND(G1388="Unknown - Unlikely Lead",J1388="Unknown - Material Unknown")),
(AND(G1388="Unknown - Material Unknown",J1388="Unknown - Likely Lead")),
(AND(G1388="Unknown - Material Unknown",J1388="Unknown - Unlikely Lead")),
(AND(G1388="Unknown - Material Unknown",J1388="Unknown - Material Unknown")))),"Unknown",
IF((OR((AND(G1388="Unknown - Likely Lead",J1388="Non-lead - Copper")),
(AND(G1388="Unknown - Likely Lead",J1388="Non-lead - Plastic")),
(AND(G1388="Unknown - Likely Lead",J1388="Non-lead")),
(AND(G1388="Unknown - Likely Lead",J1388="Non-lead - Other")),
(AND(G1388="Unknown - Unlikely Lead",J1388="Non-lead - Copper")),
(AND(G1388="Unknown - Unlikely Lead",J1388="Non-lead - Plastic")),
(AND(G1388="Unknown - Unlikely Lead",J1388="Non-lead")),
(AND(G1388="Unknown - Unlikely Lead",J1388="Non-lead - Other")),
(AND(G1388="Unknown - Material Unknown",J1388="Non-lead - Copper")),
(AND(G1388="Unknown - Material Unknown",J1388="Non-lead - Plastic")),
(AND(G1388="Unknown - Material Unknown",J1388="Non-lead")),
(AND(G1388="Unknown - Material Unknown",J1388="Non-lead - Other")))),"Unknown",
IF((OR((AND(G1388="Non-lead - Copper",J1388="Unknown - Likely Lead")),
(AND(G1388="Non-lead - Copper",J1388="Unknown - Unlikely Lead")),
(AND(G1388="Non-lead - Copper",J1388="Unknown - Material Unknown")),
(AND(G1388="Non-lead - Plastic",J1388="Unknown - Likely Lead")),
(AND(G1388="Non-lead - Plastic",J1388="Unknown - Unlikely Lead")),
(AND(G1388="Non-lead - Plastic",J1388="Unknown - Material Unknown")),
(AND(G1388="Non-lead",J1388="Unknown - Likely Lead")),
(AND(G1388="Non-lead",J1388="Unknown - Unlikely Lead")),
(AND(G1388="Non-lead",J1388="Unknown - Material Unknown")),
(AND(G1388="Non-lead - Other",J1388="Unknown - Likely Lead")),
(AND(G1388="Non-Lead - Other",J1388="Unknown - Unlikely Lead")),
(AND(G1388="Non-Lead - Other",J1388="Unknown - Material Unknown")))),"Unknown",
IF((OR((AND(G1388="Galvanized",J1388="Unknown - Likely Lead")),
(AND(G1388="Galvanized",J1388="Unknown - Unlikely Lead")),
(AND(G1388="Galvanized",J1388="Unknown - Material Unknown")))),"Unknown",
IF((OR((AND(G1388="Galvanized",J1388="")))),"Galvanized Requiring Replacement",
IF((OR((AND(G1388="Non-lead - Copper",J1388="")),
(AND(G1388="Non-lead - Plastic",J1388="")),
(AND(G1388="Non-lead",J1388="")),
(AND(G1388="Non-lead - Other",J1388="")))),"Non-lead",
IF((OR((AND(G1388="Unknown - Likely Lead",J1388="")),
(AND(G1388="Unknown - Unlikely Lead",J1388="")),
(AND(G1388="Unknown - Material Unknown",J1388="")))),"Unknown",
""))))))))))))))))</f>
        <v>Non-Lead</v>
      </c>
      <c r="N1388" s="44" t="s">
        <v>39</v>
      </c>
    </row>
    <row r="1389" spans="1:14" ht="30" x14ac:dyDescent="0.25">
      <c r="A1389" s="34" t="s">
        <v>3421</v>
      </c>
      <c r="B1389" s="35" t="s">
        <v>191</v>
      </c>
      <c r="C1389" s="36" t="s">
        <v>3174</v>
      </c>
      <c r="D1389" s="36" t="s">
        <v>32</v>
      </c>
      <c r="E1389" s="36" t="s">
        <v>33</v>
      </c>
      <c r="F1389" s="37" t="s">
        <v>3422</v>
      </c>
      <c r="G1389" s="38" t="s">
        <v>35</v>
      </c>
      <c r="H1389" s="39" t="s">
        <v>39</v>
      </c>
      <c r="I1389" s="40" t="s">
        <v>37</v>
      </c>
      <c r="J1389" s="42" t="s">
        <v>38</v>
      </c>
      <c r="K1389" s="39" t="s">
        <v>63</v>
      </c>
      <c r="L1389" s="35"/>
      <c r="M1389" s="43" t="str">
        <f>IF((OR(G1389="Lead")),"Lead",
IF((OR(J1389="Lead")),"Lead",
IF((OR(G1389="Lead-lined galvanized")),"Lead",
IF((OR(J1389="Lead-lined galvanized")),"Lead",
IF((OR((AND(G1389="Unknown - Likely Lead",J1389="Galvanized")),
(AND(G1389="Unknown - Unlikely Lead",J1389="Galvanized")),
(AND(G1389="Unknown - Material Unknown",J1389="Galvanized")))),"Galvanized Requiring Replacement",
IF((OR((AND(G1389="Non-lead - Copper",H1389="Yes",J1389="Galvanized")),
(AND(G1389="Non-lead - Copper",H1389="Don't know",J1389="Galvanized")),
(AND(G1389="Non-lead - Copper",H1389="",J1389="Galvanized")),
(AND(G1389="Non-lead - Plastic",H1389="Yes",J1389="Galvanized")),
(AND(G1389="Non-lead - Plastic",H1389="Don't know",J1389="Galvanized")),
(AND(G1389="Non-lead - Plastic",H1389="",J1389="Galvanized")),
(AND(G1389="Non-lead",H1389="Yes",J1389="Galvanized")),
(AND(G1389="Non-lead",H1389="Don't know",J1389="Galvanized")),
(AND(G1389="Non-lead",H1389="",J1389="Galvanized")),
(AND(G1389="Non-lead - Other",H1389="Yes",J1389="Galvanized")),
(AND(G1389="Non-Lead - Other",H1389="Don't know",J1389="Galvanized")),
(AND(G1389="Galvanized",H1389="Yes",J1389="Galvanized")),
(AND(G1389="Galvanized",H1389="Don't know",J1389="Galvanized")),
(AND(G1389="Galvanized",H1389="",J1389="Galvanized")),
(AND(G1389="Non-Lead - Other",H1389="",J1389="Galvanized")))),"Galvanized Requiring Replacement",
IF((OR((AND(G1389="Non-lead - Copper",J1389="Non-lead - Copper")),
(AND(G1389="Non-lead - Copper",J1389="Non-lead - Plastic")),
(AND(G1389="Non-lead - Copper",J1389="Non-lead - Other")),
(AND(G1389="Non-lead - Copper",J1389="Non-lead")),
(AND(G1389="Non-lead - Plastic",J1389="Non-lead - Copper")),
(AND(G1389="Non-lead - Plastic",J1389="Non-lead - Plastic")),
(AND(G1389="Non-lead - Plastic",J1389="Non-lead - Other")),
(AND(G1389="Non-lead - Plastic",J1389="Non-lead")),
(AND(G1389="Non-lead",J1389="Non-lead - Copper")),
(AND(G1389="Non-lead",J1389="Non-lead - Plastic")),
(AND(G1389="Non-lead",J1389="Non-lead - Other")),
(AND(G1389="Non-lead",J1389="Non-lead")),
(AND(G1389="Non-lead - Other",J1389="Non-lead - Copper")),
(AND(G1389="Non-Lead - Other",J1389="Non-lead - Plastic")),
(AND(G1389="Non-Lead - Other",J1389="Non-lead")),
(AND(G1389="Non-Lead - Other",J1389="Non-lead - Other")))),"Non-Lead",
IF((OR((AND(G1389="Galvanized",J1389="Non-lead")),
(AND(G1389="Galvanized",J1389="Non-lead - Copper")),
(AND(G1389="Galvanized",J1389="Non-lead - Plastic")),
(AND(G1389="Galvanized",J1389="Non-lead")),
(AND(G1389="Galvanized",J1389="Non-lead - Other")))),"Non-Lead",
IF((OR((AND(G1389="Non-lead - Copper",H1389="No",J1389="Galvanized")),
(AND(G1389="Non-lead - Plastic",H1389="No",J1389="Galvanized")),
(AND(G1389="Non-lead",H1389="No",J1389="Galvanized")),
(AND(G1389="Galvanized",H1389="No",J1389="Galvanized")),
(AND(G1389="Non-lead - Other",H1389="No",J1389="Galvanized")))),"Non-lead",
IF((OR((AND(G1389="Unknown - Likely Lead",J1389="Unknown - Likely Lead")),
(AND(G1389="Unknown - Likely Lead",J1389="Unknown - Unlikely Lead")),
(AND(G1389="Unknown - Likely Lead",J1389="Unknown - Material Unknown")),
(AND(G1389="Unknown - Unlikely Lead",J1389="Unknown - Likely Lead")),
(AND(G1389="Unknown - Unlikely Lead",J1389="Unknown - Unlikely Lead")),
(AND(G1389="Unknown - Unlikely Lead",J1389="Unknown - Material Unknown")),
(AND(G1389="Unknown - Material Unknown",J1389="Unknown - Likely Lead")),
(AND(G1389="Unknown - Material Unknown",J1389="Unknown - Unlikely Lead")),
(AND(G1389="Unknown - Material Unknown",J1389="Unknown - Material Unknown")))),"Unknown",
IF((OR((AND(G1389="Unknown - Likely Lead",J1389="Non-lead - Copper")),
(AND(G1389="Unknown - Likely Lead",J1389="Non-lead - Plastic")),
(AND(G1389="Unknown - Likely Lead",J1389="Non-lead")),
(AND(G1389="Unknown - Likely Lead",J1389="Non-lead - Other")),
(AND(G1389="Unknown - Unlikely Lead",J1389="Non-lead - Copper")),
(AND(G1389="Unknown - Unlikely Lead",J1389="Non-lead - Plastic")),
(AND(G1389="Unknown - Unlikely Lead",J1389="Non-lead")),
(AND(G1389="Unknown - Unlikely Lead",J1389="Non-lead - Other")),
(AND(G1389="Unknown - Material Unknown",J1389="Non-lead - Copper")),
(AND(G1389="Unknown - Material Unknown",J1389="Non-lead - Plastic")),
(AND(G1389="Unknown - Material Unknown",J1389="Non-lead")),
(AND(G1389="Unknown - Material Unknown",J1389="Non-lead - Other")))),"Unknown",
IF((OR((AND(G1389="Non-lead - Copper",J1389="Unknown - Likely Lead")),
(AND(G1389="Non-lead - Copper",J1389="Unknown - Unlikely Lead")),
(AND(G1389="Non-lead - Copper",J1389="Unknown - Material Unknown")),
(AND(G1389="Non-lead - Plastic",J1389="Unknown - Likely Lead")),
(AND(G1389="Non-lead - Plastic",J1389="Unknown - Unlikely Lead")),
(AND(G1389="Non-lead - Plastic",J1389="Unknown - Material Unknown")),
(AND(G1389="Non-lead",J1389="Unknown - Likely Lead")),
(AND(G1389="Non-lead",J1389="Unknown - Unlikely Lead")),
(AND(G1389="Non-lead",J1389="Unknown - Material Unknown")),
(AND(G1389="Non-lead - Other",J1389="Unknown - Likely Lead")),
(AND(G1389="Non-Lead - Other",J1389="Unknown - Unlikely Lead")),
(AND(G1389="Non-Lead - Other",J1389="Unknown - Material Unknown")))),"Unknown",
IF((OR((AND(G1389="Galvanized",J1389="Unknown - Likely Lead")),
(AND(G1389="Galvanized",J1389="Unknown - Unlikely Lead")),
(AND(G1389="Galvanized",J1389="Unknown - Material Unknown")))),"Unknown",
IF((OR((AND(G1389="Galvanized",J1389="")))),"Galvanized Requiring Replacement",
IF((OR((AND(G1389="Non-lead - Copper",J1389="")),
(AND(G1389="Non-lead - Plastic",J1389="")),
(AND(G1389="Non-lead",J1389="")),
(AND(G1389="Non-lead - Other",J1389="")))),"Non-lead",
IF((OR((AND(G1389="Unknown - Likely Lead",J1389="")),
(AND(G1389="Unknown - Unlikely Lead",J1389="")),
(AND(G1389="Unknown - Material Unknown",J1389="")))),"Unknown",
""))))))))))))))))</f>
        <v>Non-Lead</v>
      </c>
      <c r="N1389" s="44" t="s">
        <v>39</v>
      </c>
    </row>
    <row r="1390" spans="1:14" ht="30" x14ac:dyDescent="0.25">
      <c r="A1390" s="34" t="s">
        <v>3423</v>
      </c>
      <c r="B1390" s="35" t="s">
        <v>3424</v>
      </c>
      <c r="C1390" s="36" t="s">
        <v>3364</v>
      </c>
      <c r="D1390" s="36" t="s">
        <v>32</v>
      </c>
      <c r="E1390" s="36">
        <v>76049</v>
      </c>
      <c r="F1390" s="37" t="s">
        <v>3425</v>
      </c>
      <c r="G1390" s="38" t="s">
        <v>35</v>
      </c>
      <c r="H1390" s="39" t="s">
        <v>39</v>
      </c>
      <c r="I1390" s="40" t="s">
        <v>37</v>
      </c>
      <c r="J1390" s="42" t="s">
        <v>38</v>
      </c>
      <c r="K1390" s="39" t="s">
        <v>37</v>
      </c>
      <c r="L1390" s="35"/>
      <c r="M1390" s="43" t="str">
        <f>IF((OR(G1390="Lead")),"Lead",
IF((OR(J1390="Lead")),"Lead",
IF((OR(G1390="Lead-lined galvanized")),"Lead",
IF((OR(J1390="Lead-lined galvanized")),"Lead",
IF((OR((AND(G1390="Unknown - Likely Lead",J1390="Galvanized")),
(AND(G1390="Unknown - Unlikely Lead",J1390="Galvanized")),
(AND(G1390="Unknown - Material Unknown",J1390="Galvanized")))),"Galvanized Requiring Replacement",
IF((OR((AND(G1390="Non-lead - Copper",H1390="Yes",J1390="Galvanized")),
(AND(G1390="Non-lead - Copper",H1390="Don't know",J1390="Galvanized")),
(AND(G1390="Non-lead - Copper",H1390="",J1390="Galvanized")),
(AND(G1390="Non-lead - Plastic",H1390="Yes",J1390="Galvanized")),
(AND(G1390="Non-lead - Plastic",H1390="Don't know",J1390="Galvanized")),
(AND(G1390="Non-lead - Plastic",H1390="",J1390="Galvanized")),
(AND(G1390="Non-lead",H1390="Yes",J1390="Galvanized")),
(AND(G1390="Non-lead",H1390="Don't know",J1390="Galvanized")),
(AND(G1390="Non-lead",H1390="",J1390="Galvanized")),
(AND(G1390="Non-lead - Other",H1390="Yes",J1390="Galvanized")),
(AND(G1390="Non-Lead - Other",H1390="Don't know",J1390="Galvanized")),
(AND(G1390="Galvanized",H1390="Yes",J1390="Galvanized")),
(AND(G1390="Galvanized",H1390="Don't know",J1390="Galvanized")),
(AND(G1390="Galvanized",H1390="",J1390="Galvanized")),
(AND(G1390="Non-Lead - Other",H1390="",J1390="Galvanized")))),"Galvanized Requiring Replacement",
IF((OR((AND(G1390="Non-lead - Copper",J1390="Non-lead - Copper")),
(AND(G1390="Non-lead - Copper",J1390="Non-lead - Plastic")),
(AND(G1390="Non-lead - Copper",J1390="Non-lead - Other")),
(AND(G1390="Non-lead - Copper",J1390="Non-lead")),
(AND(G1390="Non-lead - Plastic",J1390="Non-lead - Copper")),
(AND(G1390="Non-lead - Plastic",J1390="Non-lead - Plastic")),
(AND(G1390="Non-lead - Plastic",J1390="Non-lead - Other")),
(AND(G1390="Non-lead - Plastic",J1390="Non-lead")),
(AND(G1390="Non-lead",J1390="Non-lead - Copper")),
(AND(G1390="Non-lead",J1390="Non-lead - Plastic")),
(AND(G1390="Non-lead",J1390="Non-lead - Other")),
(AND(G1390="Non-lead",J1390="Non-lead")),
(AND(G1390="Non-lead - Other",J1390="Non-lead - Copper")),
(AND(G1390="Non-Lead - Other",J1390="Non-lead - Plastic")),
(AND(G1390="Non-Lead - Other",J1390="Non-lead")),
(AND(G1390="Non-Lead - Other",J1390="Non-lead - Other")))),"Non-Lead",
IF((OR((AND(G1390="Galvanized",J1390="Non-lead")),
(AND(G1390="Galvanized",J1390="Non-lead - Copper")),
(AND(G1390="Galvanized",J1390="Non-lead - Plastic")),
(AND(G1390="Galvanized",J1390="Non-lead")),
(AND(G1390="Galvanized",J1390="Non-lead - Other")))),"Non-Lead",
IF((OR((AND(G1390="Non-lead - Copper",H1390="No",J1390="Galvanized")),
(AND(G1390="Non-lead - Plastic",H1390="No",J1390="Galvanized")),
(AND(G1390="Non-lead",H1390="No",J1390="Galvanized")),
(AND(G1390="Galvanized",H1390="No",J1390="Galvanized")),
(AND(G1390="Non-lead - Other",H1390="No",J1390="Galvanized")))),"Non-lead",
IF((OR((AND(G1390="Unknown - Likely Lead",J1390="Unknown - Likely Lead")),
(AND(G1390="Unknown - Likely Lead",J1390="Unknown - Unlikely Lead")),
(AND(G1390="Unknown - Likely Lead",J1390="Unknown - Material Unknown")),
(AND(G1390="Unknown - Unlikely Lead",J1390="Unknown - Likely Lead")),
(AND(G1390="Unknown - Unlikely Lead",J1390="Unknown - Unlikely Lead")),
(AND(G1390="Unknown - Unlikely Lead",J1390="Unknown - Material Unknown")),
(AND(G1390="Unknown - Material Unknown",J1390="Unknown - Likely Lead")),
(AND(G1390="Unknown - Material Unknown",J1390="Unknown - Unlikely Lead")),
(AND(G1390="Unknown - Material Unknown",J1390="Unknown - Material Unknown")))),"Unknown",
IF((OR((AND(G1390="Unknown - Likely Lead",J1390="Non-lead - Copper")),
(AND(G1390="Unknown - Likely Lead",J1390="Non-lead - Plastic")),
(AND(G1390="Unknown - Likely Lead",J1390="Non-lead")),
(AND(G1390="Unknown - Likely Lead",J1390="Non-lead - Other")),
(AND(G1390="Unknown - Unlikely Lead",J1390="Non-lead - Copper")),
(AND(G1390="Unknown - Unlikely Lead",J1390="Non-lead - Plastic")),
(AND(G1390="Unknown - Unlikely Lead",J1390="Non-lead")),
(AND(G1390="Unknown - Unlikely Lead",J1390="Non-lead - Other")),
(AND(G1390="Unknown - Material Unknown",J1390="Non-lead - Copper")),
(AND(G1390="Unknown - Material Unknown",J1390="Non-lead - Plastic")),
(AND(G1390="Unknown - Material Unknown",J1390="Non-lead")),
(AND(G1390="Unknown - Material Unknown",J1390="Non-lead - Other")))),"Unknown",
IF((OR((AND(G1390="Non-lead - Copper",J1390="Unknown - Likely Lead")),
(AND(G1390="Non-lead - Copper",J1390="Unknown - Unlikely Lead")),
(AND(G1390="Non-lead - Copper",J1390="Unknown - Material Unknown")),
(AND(G1390="Non-lead - Plastic",J1390="Unknown - Likely Lead")),
(AND(G1390="Non-lead - Plastic",J1390="Unknown - Unlikely Lead")),
(AND(G1390="Non-lead - Plastic",J1390="Unknown - Material Unknown")),
(AND(G1390="Non-lead",J1390="Unknown - Likely Lead")),
(AND(G1390="Non-lead",J1390="Unknown - Unlikely Lead")),
(AND(G1390="Non-lead",J1390="Unknown - Material Unknown")),
(AND(G1390="Non-lead - Other",J1390="Unknown - Likely Lead")),
(AND(G1390="Non-Lead - Other",J1390="Unknown - Unlikely Lead")),
(AND(G1390="Non-Lead - Other",J1390="Unknown - Material Unknown")))),"Unknown",
IF((OR((AND(G1390="Galvanized",J1390="Unknown - Likely Lead")),
(AND(G1390="Galvanized",J1390="Unknown - Unlikely Lead")),
(AND(G1390="Galvanized",J1390="Unknown - Material Unknown")))),"Unknown",
IF((OR((AND(G1390="Galvanized",J1390="")))),"Galvanized Requiring Replacement",
IF((OR((AND(G1390="Non-lead - Copper",J1390="")),
(AND(G1390="Non-lead - Plastic",J1390="")),
(AND(G1390="Non-lead",J1390="")),
(AND(G1390="Non-lead - Other",J1390="")))),"Non-lead",
IF((OR((AND(G1390="Unknown - Likely Lead",J1390="")),
(AND(G1390="Unknown - Unlikely Lead",J1390="")),
(AND(G1390="Unknown - Material Unknown",J1390="")))),"Unknown",
""))))))))))))))))</f>
        <v>Non-Lead</v>
      </c>
      <c r="N1390" s="44" t="s">
        <v>39</v>
      </c>
    </row>
    <row r="1391" spans="1:14" ht="30" x14ac:dyDescent="0.25">
      <c r="A1391" s="34" t="s">
        <v>3426</v>
      </c>
      <c r="B1391" s="35" t="s">
        <v>3427</v>
      </c>
      <c r="C1391" s="36" t="s">
        <v>3364</v>
      </c>
      <c r="D1391" s="36" t="s">
        <v>32</v>
      </c>
      <c r="E1391" s="36">
        <v>76049</v>
      </c>
      <c r="F1391" s="37" t="s">
        <v>3428</v>
      </c>
      <c r="G1391" s="38" t="s">
        <v>35</v>
      </c>
      <c r="H1391" s="39" t="s">
        <v>39</v>
      </c>
      <c r="I1391" s="40" t="s">
        <v>37</v>
      </c>
      <c r="J1391" s="42" t="s">
        <v>38</v>
      </c>
      <c r="K1391" s="39" t="s">
        <v>37</v>
      </c>
      <c r="L1391" s="35"/>
      <c r="M1391" s="43" t="str">
        <f>IF((OR(G1391="Lead")),"Lead",
IF((OR(J1391="Lead")),"Lead",
IF((OR(G1391="Lead-lined galvanized")),"Lead",
IF((OR(J1391="Lead-lined galvanized")),"Lead",
IF((OR((AND(G1391="Unknown - Likely Lead",J1391="Galvanized")),
(AND(G1391="Unknown - Unlikely Lead",J1391="Galvanized")),
(AND(G1391="Unknown - Material Unknown",J1391="Galvanized")))),"Galvanized Requiring Replacement",
IF((OR((AND(G1391="Non-lead - Copper",H1391="Yes",J1391="Galvanized")),
(AND(G1391="Non-lead - Copper",H1391="Don't know",J1391="Galvanized")),
(AND(G1391="Non-lead - Copper",H1391="",J1391="Galvanized")),
(AND(G1391="Non-lead - Plastic",H1391="Yes",J1391="Galvanized")),
(AND(G1391="Non-lead - Plastic",H1391="Don't know",J1391="Galvanized")),
(AND(G1391="Non-lead - Plastic",H1391="",J1391="Galvanized")),
(AND(G1391="Non-lead",H1391="Yes",J1391="Galvanized")),
(AND(G1391="Non-lead",H1391="Don't know",J1391="Galvanized")),
(AND(G1391="Non-lead",H1391="",J1391="Galvanized")),
(AND(G1391="Non-lead - Other",H1391="Yes",J1391="Galvanized")),
(AND(G1391="Non-Lead - Other",H1391="Don't know",J1391="Galvanized")),
(AND(G1391="Galvanized",H1391="Yes",J1391="Galvanized")),
(AND(G1391="Galvanized",H1391="Don't know",J1391="Galvanized")),
(AND(G1391="Galvanized",H1391="",J1391="Galvanized")),
(AND(G1391="Non-Lead - Other",H1391="",J1391="Galvanized")))),"Galvanized Requiring Replacement",
IF((OR((AND(G1391="Non-lead - Copper",J1391="Non-lead - Copper")),
(AND(G1391="Non-lead - Copper",J1391="Non-lead - Plastic")),
(AND(G1391="Non-lead - Copper",J1391="Non-lead - Other")),
(AND(G1391="Non-lead - Copper",J1391="Non-lead")),
(AND(G1391="Non-lead - Plastic",J1391="Non-lead - Copper")),
(AND(G1391="Non-lead - Plastic",J1391="Non-lead - Plastic")),
(AND(G1391="Non-lead - Plastic",J1391="Non-lead - Other")),
(AND(G1391="Non-lead - Plastic",J1391="Non-lead")),
(AND(G1391="Non-lead",J1391="Non-lead - Copper")),
(AND(G1391="Non-lead",J1391="Non-lead - Plastic")),
(AND(G1391="Non-lead",J1391="Non-lead - Other")),
(AND(G1391="Non-lead",J1391="Non-lead")),
(AND(G1391="Non-lead - Other",J1391="Non-lead - Copper")),
(AND(G1391="Non-Lead - Other",J1391="Non-lead - Plastic")),
(AND(G1391="Non-Lead - Other",J1391="Non-lead")),
(AND(G1391="Non-Lead - Other",J1391="Non-lead - Other")))),"Non-Lead",
IF((OR((AND(G1391="Galvanized",J1391="Non-lead")),
(AND(G1391="Galvanized",J1391="Non-lead - Copper")),
(AND(G1391="Galvanized",J1391="Non-lead - Plastic")),
(AND(G1391="Galvanized",J1391="Non-lead")),
(AND(G1391="Galvanized",J1391="Non-lead - Other")))),"Non-Lead",
IF((OR((AND(G1391="Non-lead - Copper",H1391="No",J1391="Galvanized")),
(AND(G1391="Non-lead - Plastic",H1391="No",J1391="Galvanized")),
(AND(G1391="Non-lead",H1391="No",J1391="Galvanized")),
(AND(G1391="Galvanized",H1391="No",J1391="Galvanized")),
(AND(G1391="Non-lead - Other",H1391="No",J1391="Galvanized")))),"Non-lead",
IF((OR((AND(G1391="Unknown - Likely Lead",J1391="Unknown - Likely Lead")),
(AND(G1391="Unknown - Likely Lead",J1391="Unknown - Unlikely Lead")),
(AND(G1391="Unknown - Likely Lead",J1391="Unknown - Material Unknown")),
(AND(G1391="Unknown - Unlikely Lead",J1391="Unknown - Likely Lead")),
(AND(G1391="Unknown - Unlikely Lead",J1391="Unknown - Unlikely Lead")),
(AND(G1391="Unknown - Unlikely Lead",J1391="Unknown - Material Unknown")),
(AND(G1391="Unknown - Material Unknown",J1391="Unknown - Likely Lead")),
(AND(G1391="Unknown - Material Unknown",J1391="Unknown - Unlikely Lead")),
(AND(G1391="Unknown - Material Unknown",J1391="Unknown - Material Unknown")))),"Unknown",
IF((OR((AND(G1391="Unknown - Likely Lead",J1391="Non-lead - Copper")),
(AND(G1391="Unknown - Likely Lead",J1391="Non-lead - Plastic")),
(AND(G1391="Unknown - Likely Lead",J1391="Non-lead")),
(AND(G1391="Unknown - Likely Lead",J1391="Non-lead - Other")),
(AND(G1391="Unknown - Unlikely Lead",J1391="Non-lead - Copper")),
(AND(G1391="Unknown - Unlikely Lead",J1391="Non-lead - Plastic")),
(AND(G1391="Unknown - Unlikely Lead",J1391="Non-lead")),
(AND(G1391="Unknown - Unlikely Lead",J1391="Non-lead - Other")),
(AND(G1391="Unknown - Material Unknown",J1391="Non-lead - Copper")),
(AND(G1391="Unknown - Material Unknown",J1391="Non-lead - Plastic")),
(AND(G1391="Unknown - Material Unknown",J1391="Non-lead")),
(AND(G1391="Unknown - Material Unknown",J1391="Non-lead - Other")))),"Unknown",
IF((OR((AND(G1391="Non-lead - Copper",J1391="Unknown - Likely Lead")),
(AND(G1391="Non-lead - Copper",J1391="Unknown - Unlikely Lead")),
(AND(G1391="Non-lead - Copper",J1391="Unknown - Material Unknown")),
(AND(G1391="Non-lead - Plastic",J1391="Unknown - Likely Lead")),
(AND(G1391="Non-lead - Plastic",J1391="Unknown - Unlikely Lead")),
(AND(G1391="Non-lead - Plastic",J1391="Unknown - Material Unknown")),
(AND(G1391="Non-lead",J1391="Unknown - Likely Lead")),
(AND(G1391="Non-lead",J1391="Unknown - Unlikely Lead")),
(AND(G1391="Non-lead",J1391="Unknown - Material Unknown")),
(AND(G1391="Non-lead - Other",J1391="Unknown - Likely Lead")),
(AND(G1391="Non-Lead - Other",J1391="Unknown - Unlikely Lead")),
(AND(G1391="Non-Lead - Other",J1391="Unknown - Material Unknown")))),"Unknown",
IF((OR((AND(G1391="Galvanized",J1391="Unknown - Likely Lead")),
(AND(G1391="Galvanized",J1391="Unknown - Unlikely Lead")),
(AND(G1391="Galvanized",J1391="Unknown - Material Unknown")))),"Unknown",
IF((OR((AND(G1391="Galvanized",J1391="")))),"Galvanized Requiring Replacement",
IF((OR((AND(G1391="Non-lead - Copper",J1391="")),
(AND(G1391="Non-lead - Plastic",J1391="")),
(AND(G1391="Non-lead",J1391="")),
(AND(G1391="Non-lead - Other",J1391="")))),"Non-lead",
IF((OR((AND(G1391="Unknown - Likely Lead",J1391="")),
(AND(G1391="Unknown - Unlikely Lead",J1391="")),
(AND(G1391="Unknown - Material Unknown",J1391="")))),"Unknown",
""))))))))))))))))</f>
        <v>Non-Lead</v>
      </c>
      <c r="N1391" s="44" t="s">
        <v>39</v>
      </c>
    </row>
    <row r="1392" spans="1:14" ht="30" x14ac:dyDescent="0.25">
      <c r="A1392" s="34" t="s">
        <v>3429</v>
      </c>
      <c r="B1392" s="35" t="s">
        <v>884</v>
      </c>
      <c r="C1392" s="36" t="s">
        <v>3174</v>
      </c>
      <c r="D1392" s="36" t="s">
        <v>32</v>
      </c>
      <c r="E1392" s="36" t="s">
        <v>33</v>
      </c>
      <c r="F1392" s="37" t="s">
        <v>3430</v>
      </c>
      <c r="G1392" s="38" t="s">
        <v>35</v>
      </c>
      <c r="H1392" s="39" t="s">
        <v>39</v>
      </c>
      <c r="I1392" s="40" t="s">
        <v>37</v>
      </c>
      <c r="J1392" s="42" t="s">
        <v>38</v>
      </c>
      <c r="K1392" s="39" t="s">
        <v>37</v>
      </c>
      <c r="L1392" s="35"/>
      <c r="M1392" s="43" t="str">
        <f>IF((OR(G1392="Lead")),"Lead",
IF((OR(J1392="Lead")),"Lead",
IF((OR(G1392="Lead-lined galvanized")),"Lead",
IF((OR(J1392="Lead-lined galvanized")),"Lead",
IF((OR((AND(G1392="Unknown - Likely Lead",J1392="Galvanized")),
(AND(G1392="Unknown - Unlikely Lead",J1392="Galvanized")),
(AND(G1392="Unknown - Material Unknown",J1392="Galvanized")))),"Galvanized Requiring Replacement",
IF((OR((AND(G1392="Non-lead - Copper",H1392="Yes",J1392="Galvanized")),
(AND(G1392="Non-lead - Copper",H1392="Don't know",J1392="Galvanized")),
(AND(G1392="Non-lead - Copper",H1392="",J1392="Galvanized")),
(AND(G1392="Non-lead - Plastic",H1392="Yes",J1392="Galvanized")),
(AND(G1392="Non-lead - Plastic",H1392="Don't know",J1392="Galvanized")),
(AND(G1392="Non-lead - Plastic",H1392="",J1392="Galvanized")),
(AND(G1392="Non-lead",H1392="Yes",J1392="Galvanized")),
(AND(G1392="Non-lead",H1392="Don't know",J1392="Galvanized")),
(AND(G1392="Non-lead",H1392="",J1392="Galvanized")),
(AND(G1392="Non-lead - Other",H1392="Yes",J1392="Galvanized")),
(AND(G1392="Non-Lead - Other",H1392="Don't know",J1392="Galvanized")),
(AND(G1392="Galvanized",H1392="Yes",J1392="Galvanized")),
(AND(G1392="Galvanized",H1392="Don't know",J1392="Galvanized")),
(AND(G1392="Galvanized",H1392="",J1392="Galvanized")),
(AND(G1392="Non-Lead - Other",H1392="",J1392="Galvanized")))),"Galvanized Requiring Replacement",
IF((OR((AND(G1392="Non-lead - Copper",J1392="Non-lead - Copper")),
(AND(G1392="Non-lead - Copper",J1392="Non-lead - Plastic")),
(AND(G1392="Non-lead - Copper",J1392="Non-lead - Other")),
(AND(G1392="Non-lead - Copper",J1392="Non-lead")),
(AND(G1392="Non-lead - Plastic",J1392="Non-lead - Copper")),
(AND(G1392="Non-lead - Plastic",J1392="Non-lead - Plastic")),
(AND(G1392="Non-lead - Plastic",J1392="Non-lead - Other")),
(AND(G1392="Non-lead - Plastic",J1392="Non-lead")),
(AND(G1392="Non-lead",J1392="Non-lead - Copper")),
(AND(G1392="Non-lead",J1392="Non-lead - Plastic")),
(AND(G1392="Non-lead",J1392="Non-lead - Other")),
(AND(G1392="Non-lead",J1392="Non-lead")),
(AND(G1392="Non-lead - Other",J1392="Non-lead - Copper")),
(AND(G1392="Non-Lead - Other",J1392="Non-lead - Plastic")),
(AND(G1392="Non-Lead - Other",J1392="Non-lead")),
(AND(G1392="Non-Lead - Other",J1392="Non-lead - Other")))),"Non-Lead",
IF((OR((AND(G1392="Galvanized",J1392="Non-lead")),
(AND(G1392="Galvanized",J1392="Non-lead - Copper")),
(AND(G1392="Galvanized",J1392="Non-lead - Plastic")),
(AND(G1392="Galvanized",J1392="Non-lead")),
(AND(G1392="Galvanized",J1392="Non-lead - Other")))),"Non-Lead",
IF((OR((AND(G1392="Non-lead - Copper",H1392="No",J1392="Galvanized")),
(AND(G1392="Non-lead - Plastic",H1392="No",J1392="Galvanized")),
(AND(G1392="Non-lead",H1392="No",J1392="Galvanized")),
(AND(G1392="Galvanized",H1392="No",J1392="Galvanized")),
(AND(G1392="Non-lead - Other",H1392="No",J1392="Galvanized")))),"Non-lead",
IF((OR((AND(G1392="Unknown - Likely Lead",J1392="Unknown - Likely Lead")),
(AND(G1392="Unknown - Likely Lead",J1392="Unknown - Unlikely Lead")),
(AND(G1392="Unknown - Likely Lead",J1392="Unknown - Material Unknown")),
(AND(G1392="Unknown - Unlikely Lead",J1392="Unknown - Likely Lead")),
(AND(G1392="Unknown - Unlikely Lead",J1392="Unknown - Unlikely Lead")),
(AND(G1392="Unknown - Unlikely Lead",J1392="Unknown - Material Unknown")),
(AND(G1392="Unknown - Material Unknown",J1392="Unknown - Likely Lead")),
(AND(G1392="Unknown - Material Unknown",J1392="Unknown - Unlikely Lead")),
(AND(G1392="Unknown - Material Unknown",J1392="Unknown - Material Unknown")))),"Unknown",
IF((OR((AND(G1392="Unknown - Likely Lead",J1392="Non-lead - Copper")),
(AND(G1392="Unknown - Likely Lead",J1392="Non-lead - Plastic")),
(AND(G1392="Unknown - Likely Lead",J1392="Non-lead")),
(AND(G1392="Unknown - Likely Lead",J1392="Non-lead - Other")),
(AND(G1392="Unknown - Unlikely Lead",J1392="Non-lead - Copper")),
(AND(G1392="Unknown - Unlikely Lead",J1392="Non-lead - Plastic")),
(AND(G1392="Unknown - Unlikely Lead",J1392="Non-lead")),
(AND(G1392="Unknown - Unlikely Lead",J1392="Non-lead - Other")),
(AND(G1392="Unknown - Material Unknown",J1392="Non-lead - Copper")),
(AND(G1392="Unknown - Material Unknown",J1392="Non-lead - Plastic")),
(AND(G1392="Unknown - Material Unknown",J1392="Non-lead")),
(AND(G1392="Unknown - Material Unknown",J1392="Non-lead - Other")))),"Unknown",
IF((OR((AND(G1392="Non-lead - Copper",J1392="Unknown - Likely Lead")),
(AND(G1392="Non-lead - Copper",J1392="Unknown - Unlikely Lead")),
(AND(G1392="Non-lead - Copper",J1392="Unknown - Material Unknown")),
(AND(G1392="Non-lead - Plastic",J1392="Unknown - Likely Lead")),
(AND(G1392="Non-lead - Plastic",J1392="Unknown - Unlikely Lead")),
(AND(G1392="Non-lead - Plastic",J1392="Unknown - Material Unknown")),
(AND(G1392="Non-lead",J1392="Unknown - Likely Lead")),
(AND(G1392="Non-lead",J1392="Unknown - Unlikely Lead")),
(AND(G1392="Non-lead",J1392="Unknown - Material Unknown")),
(AND(G1392="Non-lead - Other",J1392="Unknown - Likely Lead")),
(AND(G1392="Non-Lead - Other",J1392="Unknown - Unlikely Lead")),
(AND(G1392="Non-Lead - Other",J1392="Unknown - Material Unknown")))),"Unknown",
IF((OR((AND(G1392="Galvanized",J1392="Unknown - Likely Lead")),
(AND(G1392="Galvanized",J1392="Unknown - Unlikely Lead")),
(AND(G1392="Galvanized",J1392="Unknown - Material Unknown")))),"Unknown",
IF((OR((AND(G1392="Galvanized",J1392="")))),"Galvanized Requiring Replacement",
IF((OR((AND(G1392="Non-lead - Copper",J1392="")),
(AND(G1392="Non-lead - Plastic",J1392="")),
(AND(G1392="Non-lead",J1392="")),
(AND(G1392="Non-lead - Other",J1392="")))),"Non-lead",
IF((OR((AND(G1392="Unknown - Likely Lead",J1392="")),
(AND(G1392="Unknown - Unlikely Lead",J1392="")),
(AND(G1392="Unknown - Material Unknown",J1392="")))),"Unknown",
""))))))))))))))))</f>
        <v>Non-Lead</v>
      </c>
      <c r="N1392" s="44" t="s">
        <v>39</v>
      </c>
    </row>
    <row r="1393" spans="1:14" ht="30" x14ac:dyDescent="0.25">
      <c r="A1393" s="34" t="s">
        <v>3431</v>
      </c>
      <c r="B1393" s="35" t="s">
        <v>3432</v>
      </c>
      <c r="C1393" s="36" t="s">
        <v>3349</v>
      </c>
      <c r="D1393" s="36" t="s">
        <v>32</v>
      </c>
      <c r="E1393" s="36">
        <v>76049</v>
      </c>
      <c r="F1393" s="37" t="s">
        <v>3433</v>
      </c>
      <c r="G1393" s="38" t="s">
        <v>35</v>
      </c>
      <c r="H1393" s="39" t="s">
        <v>39</v>
      </c>
      <c r="I1393" s="40" t="s">
        <v>37</v>
      </c>
      <c r="J1393" s="42" t="s">
        <v>38</v>
      </c>
      <c r="K1393" s="39" t="s">
        <v>37</v>
      </c>
      <c r="L1393" s="35"/>
      <c r="M1393" s="43" t="str">
        <f>IF((OR(G1393="Lead")),"Lead",
IF((OR(J1393="Lead")),"Lead",
IF((OR(G1393="Lead-lined galvanized")),"Lead",
IF((OR(J1393="Lead-lined galvanized")),"Lead",
IF((OR((AND(G1393="Unknown - Likely Lead",J1393="Galvanized")),
(AND(G1393="Unknown - Unlikely Lead",J1393="Galvanized")),
(AND(G1393="Unknown - Material Unknown",J1393="Galvanized")))),"Galvanized Requiring Replacement",
IF((OR((AND(G1393="Non-lead - Copper",H1393="Yes",J1393="Galvanized")),
(AND(G1393="Non-lead - Copper",H1393="Don't know",J1393="Galvanized")),
(AND(G1393="Non-lead - Copper",H1393="",J1393="Galvanized")),
(AND(G1393="Non-lead - Plastic",H1393="Yes",J1393="Galvanized")),
(AND(G1393="Non-lead - Plastic",H1393="Don't know",J1393="Galvanized")),
(AND(G1393="Non-lead - Plastic",H1393="",J1393="Galvanized")),
(AND(G1393="Non-lead",H1393="Yes",J1393="Galvanized")),
(AND(G1393="Non-lead",H1393="Don't know",J1393="Galvanized")),
(AND(G1393="Non-lead",H1393="",J1393="Galvanized")),
(AND(G1393="Non-lead - Other",H1393="Yes",J1393="Galvanized")),
(AND(G1393="Non-Lead - Other",H1393="Don't know",J1393="Galvanized")),
(AND(G1393="Galvanized",H1393="Yes",J1393="Galvanized")),
(AND(G1393="Galvanized",H1393="Don't know",J1393="Galvanized")),
(AND(G1393="Galvanized",H1393="",J1393="Galvanized")),
(AND(G1393="Non-Lead - Other",H1393="",J1393="Galvanized")))),"Galvanized Requiring Replacement",
IF((OR((AND(G1393="Non-lead - Copper",J1393="Non-lead - Copper")),
(AND(G1393="Non-lead - Copper",J1393="Non-lead - Plastic")),
(AND(G1393="Non-lead - Copper",J1393="Non-lead - Other")),
(AND(G1393="Non-lead - Copper",J1393="Non-lead")),
(AND(G1393="Non-lead - Plastic",J1393="Non-lead - Copper")),
(AND(G1393="Non-lead - Plastic",J1393="Non-lead - Plastic")),
(AND(G1393="Non-lead - Plastic",J1393="Non-lead - Other")),
(AND(G1393="Non-lead - Plastic",J1393="Non-lead")),
(AND(G1393="Non-lead",J1393="Non-lead - Copper")),
(AND(G1393="Non-lead",J1393="Non-lead - Plastic")),
(AND(G1393="Non-lead",J1393="Non-lead - Other")),
(AND(G1393="Non-lead",J1393="Non-lead")),
(AND(G1393="Non-lead - Other",J1393="Non-lead - Copper")),
(AND(G1393="Non-Lead - Other",J1393="Non-lead - Plastic")),
(AND(G1393="Non-Lead - Other",J1393="Non-lead")),
(AND(G1393="Non-Lead - Other",J1393="Non-lead - Other")))),"Non-Lead",
IF((OR((AND(G1393="Galvanized",J1393="Non-lead")),
(AND(G1393="Galvanized",J1393="Non-lead - Copper")),
(AND(G1393="Galvanized",J1393="Non-lead - Plastic")),
(AND(G1393="Galvanized",J1393="Non-lead")),
(AND(G1393="Galvanized",J1393="Non-lead - Other")))),"Non-Lead",
IF((OR((AND(G1393="Non-lead - Copper",H1393="No",J1393="Galvanized")),
(AND(G1393="Non-lead - Plastic",H1393="No",J1393="Galvanized")),
(AND(G1393="Non-lead",H1393="No",J1393="Galvanized")),
(AND(G1393="Galvanized",H1393="No",J1393="Galvanized")),
(AND(G1393="Non-lead - Other",H1393="No",J1393="Galvanized")))),"Non-lead",
IF((OR((AND(G1393="Unknown - Likely Lead",J1393="Unknown - Likely Lead")),
(AND(G1393="Unknown - Likely Lead",J1393="Unknown - Unlikely Lead")),
(AND(G1393="Unknown - Likely Lead",J1393="Unknown - Material Unknown")),
(AND(G1393="Unknown - Unlikely Lead",J1393="Unknown - Likely Lead")),
(AND(G1393="Unknown - Unlikely Lead",J1393="Unknown - Unlikely Lead")),
(AND(G1393="Unknown - Unlikely Lead",J1393="Unknown - Material Unknown")),
(AND(G1393="Unknown - Material Unknown",J1393="Unknown - Likely Lead")),
(AND(G1393="Unknown - Material Unknown",J1393="Unknown - Unlikely Lead")),
(AND(G1393="Unknown - Material Unknown",J1393="Unknown - Material Unknown")))),"Unknown",
IF((OR((AND(G1393="Unknown - Likely Lead",J1393="Non-lead - Copper")),
(AND(G1393="Unknown - Likely Lead",J1393="Non-lead - Plastic")),
(AND(G1393="Unknown - Likely Lead",J1393="Non-lead")),
(AND(G1393="Unknown - Likely Lead",J1393="Non-lead - Other")),
(AND(G1393="Unknown - Unlikely Lead",J1393="Non-lead - Copper")),
(AND(G1393="Unknown - Unlikely Lead",J1393="Non-lead - Plastic")),
(AND(G1393="Unknown - Unlikely Lead",J1393="Non-lead")),
(AND(G1393="Unknown - Unlikely Lead",J1393="Non-lead - Other")),
(AND(G1393="Unknown - Material Unknown",J1393="Non-lead - Copper")),
(AND(G1393="Unknown - Material Unknown",J1393="Non-lead - Plastic")),
(AND(G1393="Unknown - Material Unknown",J1393="Non-lead")),
(AND(G1393="Unknown - Material Unknown",J1393="Non-lead - Other")))),"Unknown",
IF((OR((AND(G1393="Non-lead - Copper",J1393="Unknown - Likely Lead")),
(AND(G1393="Non-lead - Copper",J1393="Unknown - Unlikely Lead")),
(AND(G1393="Non-lead - Copper",J1393="Unknown - Material Unknown")),
(AND(G1393="Non-lead - Plastic",J1393="Unknown - Likely Lead")),
(AND(G1393="Non-lead - Plastic",J1393="Unknown - Unlikely Lead")),
(AND(G1393="Non-lead - Plastic",J1393="Unknown - Material Unknown")),
(AND(G1393="Non-lead",J1393="Unknown - Likely Lead")),
(AND(G1393="Non-lead",J1393="Unknown - Unlikely Lead")),
(AND(G1393="Non-lead",J1393="Unknown - Material Unknown")),
(AND(G1393="Non-lead - Other",J1393="Unknown - Likely Lead")),
(AND(G1393="Non-Lead - Other",J1393="Unknown - Unlikely Lead")),
(AND(G1393="Non-Lead - Other",J1393="Unknown - Material Unknown")))),"Unknown",
IF((OR((AND(G1393="Galvanized",J1393="Unknown - Likely Lead")),
(AND(G1393="Galvanized",J1393="Unknown - Unlikely Lead")),
(AND(G1393="Galvanized",J1393="Unknown - Material Unknown")))),"Unknown",
IF((OR((AND(G1393="Galvanized",J1393="")))),"Galvanized Requiring Replacement",
IF((OR((AND(G1393="Non-lead - Copper",J1393="")),
(AND(G1393="Non-lead - Plastic",J1393="")),
(AND(G1393="Non-lead",J1393="")),
(AND(G1393="Non-lead - Other",J1393="")))),"Non-lead",
IF((OR((AND(G1393="Unknown - Likely Lead",J1393="")),
(AND(G1393="Unknown - Unlikely Lead",J1393="")),
(AND(G1393="Unknown - Material Unknown",J1393="")))),"Unknown",
""))))))))))))))))</f>
        <v>Non-Lead</v>
      </c>
      <c r="N1393" s="44" t="s">
        <v>39</v>
      </c>
    </row>
    <row r="1394" spans="1:14" ht="30" x14ac:dyDescent="0.25">
      <c r="A1394" s="34" t="s">
        <v>3434</v>
      </c>
      <c r="B1394" s="35" t="s">
        <v>3435</v>
      </c>
      <c r="C1394" s="36" t="s">
        <v>3364</v>
      </c>
      <c r="D1394" s="36" t="s">
        <v>32</v>
      </c>
      <c r="E1394" s="36">
        <v>76049</v>
      </c>
      <c r="F1394" s="37" t="s">
        <v>3436</v>
      </c>
      <c r="G1394" s="38" t="s">
        <v>35</v>
      </c>
      <c r="H1394" s="39" t="s">
        <v>39</v>
      </c>
      <c r="I1394" s="40" t="s">
        <v>63</v>
      </c>
      <c r="J1394" s="42" t="s">
        <v>38</v>
      </c>
      <c r="K1394" s="39" t="s">
        <v>37</v>
      </c>
      <c r="L1394" s="35"/>
      <c r="M1394" s="43" t="str">
        <f>IF((OR(G1394="Lead")),"Lead",
IF((OR(J1394="Lead")),"Lead",
IF((OR(G1394="Lead-lined galvanized")),"Lead",
IF((OR(J1394="Lead-lined galvanized")),"Lead",
IF((OR((AND(G1394="Unknown - Likely Lead",J1394="Galvanized")),
(AND(G1394="Unknown - Unlikely Lead",J1394="Galvanized")),
(AND(G1394="Unknown - Material Unknown",J1394="Galvanized")))),"Galvanized Requiring Replacement",
IF((OR((AND(G1394="Non-lead - Copper",H1394="Yes",J1394="Galvanized")),
(AND(G1394="Non-lead - Copper",H1394="Don't know",J1394="Galvanized")),
(AND(G1394="Non-lead - Copper",H1394="",J1394="Galvanized")),
(AND(G1394="Non-lead - Plastic",H1394="Yes",J1394="Galvanized")),
(AND(G1394="Non-lead - Plastic",H1394="Don't know",J1394="Galvanized")),
(AND(G1394="Non-lead - Plastic",H1394="",J1394="Galvanized")),
(AND(G1394="Non-lead",H1394="Yes",J1394="Galvanized")),
(AND(G1394="Non-lead",H1394="Don't know",J1394="Galvanized")),
(AND(G1394="Non-lead",H1394="",J1394="Galvanized")),
(AND(G1394="Non-lead - Other",H1394="Yes",J1394="Galvanized")),
(AND(G1394="Non-Lead - Other",H1394="Don't know",J1394="Galvanized")),
(AND(G1394="Galvanized",H1394="Yes",J1394="Galvanized")),
(AND(G1394="Galvanized",H1394="Don't know",J1394="Galvanized")),
(AND(G1394="Galvanized",H1394="",J1394="Galvanized")),
(AND(G1394="Non-Lead - Other",H1394="",J1394="Galvanized")))),"Galvanized Requiring Replacement",
IF((OR((AND(G1394="Non-lead - Copper",J1394="Non-lead - Copper")),
(AND(G1394="Non-lead - Copper",J1394="Non-lead - Plastic")),
(AND(G1394="Non-lead - Copper",J1394="Non-lead - Other")),
(AND(G1394="Non-lead - Copper",J1394="Non-lead")),
(AND(G1394="Non-lead - Plastic",J1394="Non-lead - Copper")),
(AND(G1394="Non-lead - Plastic",J1394="Non-lead - Plastic")),
(AND(G1394="Non-lead - Plastic",J1394="Non-lead - Other")),
(AND(G1394="Non-lead - Plastic",J1394="Non-lead")),
(AND(G1394="Non-lead",J1394="Non-lead - Copper")),
(AND(G1394="Non-lead",J1394="Non-lead - Plastic")),
(AND(G1394="Non-lead",J1394="Non-lead - Other")),
(AND(G1394="Non-lead",J1394="Non-lead")),
(AND(G1394="Non-lead - Other",J1394="Non-lead - Copper")),
(AND(G1394="Non-Lead - Other",J1394="Non-lead - Plastic")),
(AND(G1394="Non-Lead - Other",J1394="Non-lead")),
(AND(G1394="Non-Lead - Other",J1394="Non-lead - Other")))),"Non-Lead",
IF((OR((AND(G1394="Galvanized",J1394="Non-lead")),
(AND(G1394="Galvanized",J1394="Non-lead - Copper")),
(AND(G1394="Galvanized",J1394="Non-lead - Plastic")),
(AND(G1394="Galvanized",J1394="Non-lead")),
(AND(G1394="Galvanized",J1394="Non-lead - Other")))),"Non-Lead",
IF((OR((AND(G1394="Non-lead - Copper",H1394="No",J1394="Galvanized")),
(AND(G1394="Non-lead - Plastic",H1394="No",J1394="Galvanized")),
(AND(G1394="Non-lead",H1394="No",J1394="Galvanized")),
(AND(G1394="Galvanized",H1394="No",J1394="Galvanized")),
(AND(G1394="Non-lead - Other",H1394="No",J1394="Galvanized")))),"Non-lead",
IF((OR((AND(G1394="Unknown - Likely Lead",J1394="Unknown - Likely Lead")),
(AND(G1394="Unknown - Likely Lead",J1394="Unknown - Unlikely Lead")),
(AND(G1394="Unknown - Likely Lead",J1394="Unknown - Material Unknown")),
(AND(G1394="Unknown - Unlikely Lead",J1394="Unknown - Likely Lead")),
(AND(G1394="Unknown - Unlikely Lead",J1394="Unknown - Unlikely Lead")),
(AND(G1394="Unknown - Unlikely Lead",J1394="Unknown - Material Unknown")),
(AND(G1394="Unknown - Material Unknown",J1394="Unknown - Likely Lead")),
(AND(G1394="Unknown - Material Unknown",J1394="Unknown - Unlikely Lead")),
(AND(G1394="Unknown - Material Unknown",J1394="Unknown - Material Unknown")))),"Unknown",
IF((OR((AND(G1394="Unknown - Likely Lead",J1394="Non-lead - Copper")),
(AND(G1394="Unknown - Likely Lead",J1394="Non-lead - Plastic")),
(AND(G1394="Unknown - Likely Lead",J1394="Non-lead")),
(AND(G1394="Unknown - Likely Lead",J1394="Non-lead - Other")),
(AND(G1394="Unknown - Unlikely Lead",J1394="Non-lead - Copper")),
(AND(G1394="Unknown - Unlikely Lead",J1394="Non-lead - Plastic")),
(AND(G1394="Unknown - Unlikely Lead",J1394="Non-lead")),
(AND(G1394="Unknown - Unlikely Lead",J1394="Non-lead - Other")),
(AND(G1394="Unknown - Material Unknown",J1394="Non-lead - Copper")),
(AND(G1394="Unknown - Material Unknown",J1394="Non-lead - Plastic")),
(AND(G1394="Unknown - Material Unknown",J1394="Non-lead")),
(AND(G1394="Unknown - Material Unknown",J1394="Non-lead - Other")))),"Unknown",
IF((OR((AND(G1394="Non-lead - Copper",J1394="Unknown - Likely Lead")),
(AND(G1394="Non-lead - Copper",J1394="Unknown - Unlikely Lead")),
(AND(G1394="Non-lead - Copper",J1394="Unknown - Material Unknown")),
(AND(G1394="Non-lead - Plastic",J1394="Unknown - Likely Lead")),
(AND(G1394="Non-lead - Plastic",J1394="Unknown - Unlikely Lead")),
(AND(G1394="Non-lead - Plastic",J1394="Unknown - Material Unknown")),
(AND(G1394="Non-lead",J1394="Unknown - Likely Lead")),
(AND(G1394="Non-lead",J1394="Unknown - Unlikely Lead")),
(AND(G1394="Non-lead",J1394="Unknown - Material Unknown")),
(AND(G1394="Non-lead - Other",J1394="Unknown - Likely Lead")),
(AND(G1394="Non-Lead - Other",J1394="Unknown - Unlikely Lead")),
(AND(G1394="Non-Lead - Other",J1394="Unknown - Material Unknown")))),"Unknown",
IF((OR((AND(G1394="Galvanized",J1394="Unknown - Likely Lead")),
(AND(G1394="Galvanized",J1394="Unknown - Unlikely Lead")),
(AND(G1394="Galvanized",J1394="Unknown - Material Unknown")))),"Unknown",
IF((OR((AND(G1394="Galvanized",J1394="")))),"Galvanized Requiring Replacement",
IF((OR((AND(G1394="Non-lead - Copper",J1394="")),
(AND(G1394="Non-lead - Plastic",J1394="")),
(AND(G1394="Non-lead",J1394="")),
(AND(G1394="Non-lead - Other",J1394="")))),"Non-lead",
IF((OR((AND(G1394="Unknown - Likely Lead",J1394="")),
(AND(G1394="Unknown - Unlikely Lead",J1394="")),
(AND(G1394="Unknown - Material Unknown",J1394="")))),"Unknown",
""))))))))))))))))</f>
        <v>Non-Lead</v>
      </c>
      <c r="N1394" s="44" t="s">
        <v>39</v>
      </c>
    </row>
    <row r="1395" spans="1:14" ht="30" x14ac:dyDescent="0.25">
      <c r="A1395" s="34" t="s">
        <v>3437</v>
      </c>
      <c r="B1395" s="35" t="s">
        <v>3438</v>
      </c>
      <c r="C1395" s="36" t="s">
        <v>3364</v>
      </c>
      <c r="D1395" s="36" t="s">
        <v>32</v>
      </c>
      <c r="E1395" s="36">
        <v>76049</v>
      </c>
      <c r="F1395" s="37" t="s">
        <v>3439</v>
      </c>
      <c r="G1395" s="38" t="s">
        <v>35</v>
      </c>
      <c r="H1395" s="39" t="s">
        <v>39</v>
      </c>
      <c r="I1395" s="40" t="s">
        <v>63</v>
      </c>
      <c r="J1395" s="42" t="s">
        <v>38</v>
      </c>
      <c r="K1395" s="39" t="s">
        <v>37</v>
      </c>
      <c r="L1395" s="35"/>
      <c r="M1395" s="43" t="str">
        <f>IF((OR(G1395="Lead")),"Lead",
IF((OR(J1395="Lead")),"Lead",
IF((OR(G1395="Lead-lined galvanized")),"Lead",
IF((OR(J1395="Lead-lined galvanized")),"Lead",
IF((OR((AND(G1395="Unknown - Likely Lead",J1395="Galvanized")),
(AND(G1395="Unknown - Unlikely Lead",J1395="Galvanized")),
(AND(G1395="Unknown - Material Unknown",J1395="Galvanized")))),"Galvanized Requiring Replacement",
IF((OR((AND(G1395="Non-lead - Copper",H1395="Yes",J1395="Galvanized")),
(AND(G1395="Non-lead - Copper",H1395="Don't know",J1395="Galvanized")),
(AND(G1395="Non-lead - Copper",H1395="",J1395="Galvanized")),
(AND(G1395="Non-lead - Plastic",H1395="Yes",J1395="Galvanized")),
(AND(G1395="Non-lead - Plastic",H1395="Don't know",J1395="Galvanized")),
(AND(G1395="Non-lead - Plastic",H1395="",J1395="Galvanized")),
(AND(G1395="Non-lead",H1395="Yes",J1395="Galvanized")),
(AND(G1395="Non-lead",H1395="Don't know",J1395="Galvanized")),
(AND(G1395="Non-lead",H1395="",J1395="Galvanized")),
(AND(G1395="Non-lead - Other",H1395="Yes",J1395="Galvanized")),
(AND(G1395="Non-Lead - Other",H1395="Don't know",J1395="Galvanized")),
(AND(G1395="Galvanized",H1395="Yes",J1395="Galvanized")),
(AND(G1395="Galvanized",H1395="Don't know",J1395="Galvanized")),
(AND(G1395="Galvanized",H1395="",J1395="Galvanized")),
(AND(G1395="Non-Lead - Other",H1395="",J1395="Galvanized")))),"Galvanized Requiring Replacement",
IF((OR((AND(G1395="Non-lead - Copper",J1395="Non-lead - Copper")),
(AND(G1395="Non-lead - Copper",J1395="Non-lead - Plastic")),
(AND(G1395="Non-lead - Copper",J1395="Non-lead - Other")),
(AND(G1395="Non-lead - Copper",J1395="Non-lead")),
(AND(G1395="Non-lead - Plastic",J1395="Non-lead - Copper")),
(AND(G1395="Non-lead - Plastic",J1395="Non-lead - Plastic")),
(AND(G1395="Non-lead - Plastic",J1395="Non-lead - Other")),
(AND(G1395="Non-lead - Plastic",J1395="Non-lead")),
(AND(G1395="Non-lead",J1395="Non-lead - Copper")),
(AND(G1395="Non-lead",J1395="Non-lead - Plastic")),
(AND(G1395="Non-lead",J1395="Non-lead - Other")),
(AND(G1395="Non-lead",J1395="Non-lead")),
(AND(G1395="Non-lead - Other",J1395="Non-lead - Copper")),
(AND(G1395="Non-Lead - Other",J1395="Non-lead - Plastic")),
(AND(G1395="Non-Lead - Other",J1395="Non-lead")),
(AND(G1395="Non-Lead - Other",J1395="Non-lead - Other")))),"Non-Lead",
IF((OR((AND(G1395="Galvanized",J1395="Non-lead")),
(AND(G1395="Galvanized",J1395="Non-lead - Copper")),
(AND(G1395="Galvanized",J1395="Non-lead - Plastic")),
(AND(G1395="Galvanized",J1395="Non-lead")),
(AND(G1395="Galvanized",J1395="Non-lead - Other")))),"Non-Lead",
IF((OR((AND(G1395="Non-lead - Copper",H1395="No",J1395="Galvanized")),
(AND(G1395="Non-lead - Plastic",H1395="No",J1395="Galvanized")),
(AND(G1395="Non-lead",H1395="No",J1395="Galvanized")),
(AND(G1395="Galvanized",H1395="No",J1395="Galvanized")),
(AND(G1395="Non-lead - Other",H1395="No",J1395="Galvanized")))),"Non-lead",
IF((OR((AND(G1395="Unknown - Likely Lead",J1395="Unknown - Likely Lead")),
(AND(G1395="Unknown - Likely Lead",J1395="Unknown - Unlikely Lead")),
(AND(G1395="Unknown - Likely Lead",J1395="Unknown - Material Unknown")),
(AND(G1395="Unknown - Unlikely Lead",J1395="Unknown - Likely Lead")),
(AND(G1395="Unknown - Unlikely Lead",J1395="Unknown - Unlikely Lead")),
(AND(G1395="Unknown - Unlikely Lead",J1395="Unknown - Material Unknown")),
(AND(G1395="Unknown - Material Unknown",J1395="Unknown - Likely Lead")),
(AND(G1395="Unknown - Material Unknown",J1395="Unknown - Unlikely Lead")),
(AND(G1395="Unknown - Material Unknown",J1395="Unknown - Material Unknown")))),"Unknown",
IF((OR((AND(G1395="Unknown - Likely Lead",J1395="Non-lead - Copper")),
(AND(G1395="Unknown - Likely Lead",J1395="Non-lead - Plastic")),
(AND(G1395="Unknown - Likely Lead",J1395="Non-lead")),
(AND(G1395="Unknown - Likely Lead",J1395="Non-lead - Other")),
(AND(G1395="Unknown - Unlikely Lead",J1395="Non-lead - Copper")),
(AND(G1395="Unknown - Unlikely Lead",J1395="Non-lead - Plastic")),
(AND(G1395="Unknown - Unlikely Lead",J1395="Non-lead")),
(AND(G1395="Unknown - Unlikely Lead",J1395="Non-lead - Other")),
(AND(G1395="Unknown - Material Unknown",J1395="Non-lead - Copper")),
(AND(G1395="Unknown - Material Unknown",J1395="Non-lead - Plastic")),
(AND(G1395="Unknown - Material Unknown",J1395="Non-lead")),
(AND(G1395="Unknown - Material Unknown",J1395="Non-lead - Other")))),"Unknown",
IF((OR((AND(G1395="Non-lead - Copper",J1395="Unknown - Likely Lead")),
(AND(G1395="Non-lead - Copper",J1395="Unknown - Unlikely Lead")),
(AND(G1395="Non-lead - Copper",J1395="Unknown - Material Unknown")),
(AND(G1395="Non-lead - Plastic",J1395="Unknown - Likely Lead")),
(AND(G1395="Non-lead - Plastic",J1395="Unknown - Unlikely Lead")),
(AND(G1395="Non-lead - Plastic",J1395="Unknown - Material Unknown")),
(AND(G1395="Non-lead",J1395="Unknown - Likely Lead")),
(AND(G1395="Non-lead",J1395="Unknown - Unlikely Lead")),
(AND(G1395="Non-lead",J1395="Unknown - Material Unknown")),
(AND(G1395="Non-lead - Other",J1395="Unknown - Likely Lead")),
(AND(G1395="Non-Lead - Other",J1395="Unknown - Unlikely Lead")),
(AND(G1395="Non-Lead - Other",J1395="Unknown - Material Unknown")))),"Unknown",
IF((OR((AND(G1395="Galvanized",J1395="Unknown - Likely Lead")),
(AND(G1395="Galvanized",J1395="Unknown - Unlikely Lead")),
(AND(G1395="Galvanized",J1395="Unknown - Material Unknown")))),"Unknown",
IF((OR((AND(G1395="Galvanized",J1395="")))),"Galvanized Requiring Replacement",
IF((OR((AND(G1395="Non-lead - Copper",J1395="")),
(AND(G1395="Non-lead - Plastic",J1395="")),
(AND(G1395="Non-lead",J1395="")),
(AND(G1395="Non-lead - Other",J1395="")))),"Non-lead",
IF((OR((AND(G1395="Unknown - Likely Lead",J1395="")),
(AND(G1395="Unknown - Unlikely Lead",J1395="")),
(AND(G1395="Unknown - Material Unknown",J1395="")))),"Unknown",
""))))))))))))))))</f>
        <v>Non-Lead</v>
      </c>
      <c r="N1395" s="44" t="s">
        <v>39</v>
      </c>
    </row>
    <row r="1396" spans="1:14" ht="30" x14ac:dyDescent="0.25">
      <c r="A1396" s="34" t="s">
        <v>3440</v>
      </c>
      <c r="B1396" s="35" t="s">
        <v>3441</v>
      </c>
      <c r="C1396" s="36" t="s">
        <v>3364</v>
      </c>
      <c r="D1396" s="36" t="s">
        <v>32</v>
      </c>
      <c r="E1396" s="36">
        <v>76049</v>
      </c>
      <c r="F1396" s="37" t="s">
        <v>3442</v>
      </c>
      <c r="G1396" s="38" t="s">
        <v>35</v>
      </c>
      <c r="H1396" s="39" t="s">
        <v>39</v>
      </c>
      <c r="I1396" s="40" t="s">
        <v>63</v>
      </c>
      <c r="J1396" s="42" t="s">
        <v>38</v>
      </c>
      <c r="K1396" s="39" t="s">
        <v>37</v>
      </c>
      <c r="L1396" s="35"/>
      <c r="M1396" s="43" t="str">
        <f>IF((OR(G1396="Lead")),"Lead",
IF((OR(J1396="Lead")),"Lead",
IF((OR(G1396="Lead-lined galvanized")),"Lead",
IF((OR(J1396="Lead-lined galvanized")),"Lead",
IF((OR((AND(G1396="Unknown - Likely Lead",J1396="Galvanized")),
(AND(G1396="Unknown - Unlikely Lead",J1396="Galvanized")),
(AND(G1396="Unknown - Material Unknown",J1396="Galvanized")))),"Galvanized Requiring Replacement",
IF((OR((AND(G1396="Non-lead - Copper",H1396="Yes",J1396="Galvanized")),
(AND(G1396="Non-lead - Copper",H1396="Don't know",J1396="Galvanized")),
(AND(G1396="Non-lead - Copper",H1396="",J1396="Galvanized")),
(AND(G1396="Non-lead - Plastic",H1396="Yes",J1396="Galvanized")),
(AND(G1396="Non-lead - Plastic",H1396="Don't know",J1396="Galvanized")),
(AND(G1396="Non-lead - Plastic",H1396="",J1396="Galvanized")),
(AND(G1396="Non-lead",H1396="Yes",J1396="Galvanized")),
(AND(G1396="Non-lead",H1396="Don't know",J1396="Galvanized")),
(AND(G1396="Non-lead",H1396="",J1396="Galvanized")),
(AND(G1396="Non-lead - Other",H1396="Yes",J1396="Galvanized")),
(AND(G1396="Non-Lead - Other",H1396="Don't know",J1396="Galvanized")),
(AND(G1396="Galvanized",H1396="Yes",J1396="Galvanized")),
(AND(G1396="Galvanized",H1396="Don't know",J1396="Galvanized")),
(AND(G1396="Galvanized",H1396="",J1396="Galvanized")),
(AND(G1396="Non-Lead - Other",H1396="",J1396="Galvanized")))),"Galvanized Requiring Replacement",
IF((OR((AND(G1396="Non-lead - Copper",J1396="Non-lead - Copper")),
(AND(G1396="Non-lead - Copper",J1396="Non-lead - Plastic")),
(AND(G1396="Non-lead - Copper",J1396="Non-lead - Other")),
(AND(G1396="Non-lead - Copper",J1396="Non-lead")),
(AND(G1396="Non-lead - Plastic",J1396="Non-lead - Copper")),
(AND(G1396="Non-lead - Plastic",J1396="Non-lead - Plastic")),
(AND(G1396="Non-lead - Plastic",J1396="Non-lead - Other")),
(AND(G1396="Non-lead - Plastic",J1396="Non-lead")),
(AND(G1396="Non-lead",J1396="Non-lead - Copper")),
(AND(G1396="Non-lead",J1396="Non-lead - Plastic")),
(AND(G1396="Non-lead",J1396="Non-lead - Other")),
(AND(G1396="Non-lead",J1396="Non-lead")),
(AND(G1396="Non-lead - Other",J1396="Non-lead - Copper")),
(AND(G1396="Non-Lead - Other",J1396="Non-lead - Plastic")),
(AND(G1396="Non-Lead - Other",J1396="Non-lead")),
(AND(G1396="Non-Lead - Other",J1396="Non-lead - Other")))),"Non-Lead",
IF((OR((AND(G1396="Galvanized",J1396="Non-lead")),
(AND(G1396="Galvanized",J1396="Non-lead - Copper")),
(AND(G1396="Galvanized",J1396="Non-lead - Plastic")),
(AND(G1396="Galvanized",J1396="Non-lead")),
(AND(G1396="Galvanized",J1396="Non-lead - Other")))),"Non-Lead",
IF((OR((AND(G1396="Non-lead - Copper",H1396="No",J1396="Galvanized")),
(AND(G1396="Non-lead - Plastic",H1396="No",J1396="Galvanized")),
(AND(G1396="Non-lead",H1396="No",J1396="Galvanized")),
(AND(G1396="Galvanized",H1396="No",J1396="Galvanized")),
(AND(G1396="Non-lead - Other",H1396="No",J1396="Galvanized")))),"Non-lead",
IF((OR((AND(G1396="Unknown - Likely Lead",J1396="Unknown - Likely Lead")),
(AND(G1396="Unknown - Likely Lead",J1396="Unknown - Unlikely Lead")),
(AND(G1396="Unknown - Likely Lead",J1396="Unknown - Material Unknown")),
(AND(G1396="Unknown - Unlikely Lead",J1396="Unknown - Likely Lead")),
(AND(G1396="Unknown - Unlikely Lead",J1396="Unknown - Unlikely Lead")),
(AND(G1396="Unknown - Unlikely Lead",J1396="Unknown - Material Unknown")),
(AND(G1396="Unknown - Material Unknown",J1396="Unknown - Likely Lead")),
(AND(G1396="Unknown - Material Unknown",J1396="Unknown - Unlikely Lead")),
(AND(G1396="Unknown - Material Unknown",J1396="Unknown - Material Unknown")))),"Unknown",
IF((OR((AND(G1396="Unknown - Likely Lead",J1396="Non-lead - Copper")),
(AND(G1396="Unknown - Likely Lead",J1396="Non-lead - Plastic")),
(AND(G1396="Unknown - Likely Lead",J1396="Non-lead")),
(AND(G1396="Unknown - Likely Lead",J1396="Non-lead - Other")),
(AND(G1396="Unknown - Unlikely Lead",J1396="Non-lead - Copper")),
(AND(G1396="Unknown - Unlikely Lead",J1396="Non-lead - Plastic")),
(AND(G1396="Unknown - Unlikely Lead",J1396="Non-lead")),
(AND(G1396="Unknown - Unlikely Lead",J1396="Non-lead - Other")),
(AND(G1396="Unknown - Material Unknown",J1396="Non-lead - Copper")),
(AND(G1396="Unknown - Material Unknown",J1396="Non-lead - Plastic")),
(AND(G1396="Unknown - Material Unknown",J1396="Non-lead")),
(AND(G1396="Unknown - Material Unknown",J1396="Non-lead - Other")))),"Unknown",
IF((OR((AND(G1396="Non-lead - Copper",J1396="Unknown - Likely Lead")),
(AND(G1396="Non-lead - Copper",J1396="Unknown - Unlikely Lead")),
(AND(G1396="Non-lead - Copper",J1396="Unknown - Material Unknown")),
(AND(G1396="Non-lead - Plastic",J1396="Unknown - Likely Lead")),
(AND(G1396="Non-lead - Plastic",J1396="Unknown - Unlikely Lead")),
(AND(G1396="Non-lead - Plastic",J1396="Unknown - Material Unknown")),
(AND(G1396="Non-lead",J1396="Unknown - Likely Lead")),
(AND(G1396="Non-lead",J1396="Unknown - Unlikely Lead")),
(AND(G1396="Non-lead",J1396="Unknown - Material Unknown")),
(AND(G1396="Non-lead - Other",J1396="Unknown - Likely Lead")),
(AND(G1396="Non-Lead - Other",J1396="Unknown - Unlikely Lead")),
(AND(G1396="Non-Lead - Other",J1396="Unknown - Material Unknown")))),"Unknown",
IF((OR((AND(G1396="Galvanized",J1396="Unknown - Likely Lead")),
(AND(G1396="Galvanized",J1396="Unknown - Unlikely Lead")),
(AND(G1396="Galvanized",J1396="Unknown - Material Unknown")))),"Unknown",
IF((OR((AND(G1396="Galvanized",J1396="")))),"Galvanized Requiring Replacement",
IF((OR((AND(G1396="Non-lead - Copper",J1396="")),
(AND(G1396="Non-lead - Plastic",J1396="")),
(AND(G1396="Non-lead",J1396="")),
(AND(G1396="Non-lead - Other",J1396="")))),"Non-lead",
IF((OR((AND(G1396="Unknown - Likely Lead",J1396="")),
(AND(G1396="Unknown - Unlikely Lead",J1396="")),
(AND(G1396="Unknown - Material Unknown",J1396="")))),"Unknown",
""))))))))))))))))</f>
        <v>Non-Lead</v>
      </c>
      <c r="N1396" s="44" t="s">
        <v>39</v>
      </c>
    </row>
    <row r="1397" spans="1:14" ht="30" x14ac:dyDescent="0.25">
      <c r="A1397" s="34" t="s">
        <v>3443</v>
      </c>
      <c r="B1397" s="35" t="s">
        <v>3444</v>
      </c>
      <c r="C1397" s="36" t="s">
        <v>3364</v>
      </c>
      <c r="D1397" s="36" t="s">
        <v>32</v>
      </c>
      <c r="E1397" s="36">
        <v>76049</v>
      </c>
      <c r="F1397" s="37" t="s">
        <v>3445</v>
      </c>
      <c r="G1397" s="38" t="s">
        <v>35</v>
      </c>
      <c r="H1397" s="39" t="s">
        <v>39</v>
      </c>
      <c r="I1397" s="40" t="s">
        <v>63</v>
      </c>
      <c r="J1397" s="42" t="s">
        <v>38</v>
      </c>
      <c r="K1397" s="39" t="s">
        <v>37</v>
      </c>
      <c r="L1397" s="35"/>
      <c r="M1397" s="43" t="str">
        <f>IF((OR(G1397="Lead")),"Lead",
IF((OR(J1397="Lead")),"Lead",
IF((OR(G1397="Lead-lined galvanized")),"Lead",
IF((OR(J1397="Lead-lined galvanized")),"Lead",
IF((OR((AND(G1397="Unknown - Likely Lead",J1397="Galvanized")),
(AND(G1397="Unknown - Unlikely Lead",J1397="Galvanized")),
(AND(G1397="Unknown - Material Unknown",J1397="Galvanized")))),"Galvanized Requiring Replacement",
IF((OR((AND(G1397="Non-lead - Copper",H1397="Yes",J1397="Galvanized")),
(AND(G1397="Non-lead - Copper",H1397="Don't know",J1397="Galvanized")),
(AND(G1397="Non-lead - Copper",H1397="",J1397="Galvanized")),
(AND(G1397="Non-lead - Plastic",H1397="Yes",J1397="Galvanized")),
(AND(G1397="Non-lead - Plastic",H1397="Don't know",J1397="Galvanized")),
(AND(G1397="Non-lead - Plastic",H1397="",J1397="Galvanized")),
(AND(G1397="Non-lead",H1397="Yes",J1397="Galvanized")),
(AND(G1397="Non-lead",H1397="Don't know",J1397="Galvanized")),
(AND(G1397="Non-lead",H1397="",J1397="Galvanized")),
(AND(G1397="Non-lead - Other",H1397="Yes",J1397="Galvanized")),
(AND(G1397="Non-Lead - Other",H1397="Don't know",J1397="Galvanized")),
(AND(G1397="Galvanized",H1397="Yes",J1397="Galvanized")),
(AND(G1397="Galvanized",H1397="Don't know",J1397="Galvanized")),
(AND(G1397="Galvanized",H1397="",J1397="Galvanized")),
(AND(G1397="Non-Lead - Other",H1397="",J1397="Galvanized")))),"Galvanized Requiring Replacement",
IF((OR((AND(G1397="Non-lead - Copper",J1397="Non-lead - Copper")),
(AND(G1397="Non-lead - Copper",J1397="Non-lead - Plastic")),
(AND(G1397="Non-lead - Copper",J1397="Non-lead - Other")),
(AND(G1397="Non-lead - Copper",J1397="Non-lead")),
(AND(G1397="Non-lead - Plastic",J1397="Non-lead - Copper")),
(AND(G1397="Non-lead - Plastic",J1397="Non-lead - Plastic")),
(AND(G1397="Non-lead - Plastic",J1397="Non-lead - Other")),
(AND(G1397="Non-lead - Plastic",J1397="Non-lead")),
(AND(G1397="Non-lead",J1397="Non-lead - Copper")),
(AND(G1397="Non-lead",J1397="Non-lead - Plastic")),
(AND(G1397="Non-lead",J1397="Non-lead - Other")),
(AND(G1397="Non-lead",J1397="Non-lead")),
(AND(G1397="Non-lead - Other",J1397="Non-lead - Copper")),
(AND(G1397="Non-Lead - Other",J1397="Non-lead - Plastic")),
(AND(G1397="Non-Lead - Other",J1397="Non-lead")),
(AND(G1397="Non-Lead - Other",J1397="Non-lead - Other")))),"Non-Lead",
IF((OR((AND(G1397="Galvanized",J1397="Non-lead")),
(AND(G1397="Galvanized",J1397="Non-lead - Copper")),
(AND(G1397="Galvanized",J1397="Non-lead - Plastic")),
(AND(G1397="Galvanized",J1397="Non-lead")),
(AND(G1397="Galvanized",J1397="Non-lead - Other")))),"Non-Lead",
IF((OR((AND(G1397="Non-lead - Copper",H1397="No",J1397="Galvanized")),
(AND(G1397="Non-lead - Plastic",H1397="No",J1397="Galvanized")),
(AND(G1397="Non-lead",H1397="No",J1397="Galvanized")),
(AND(G1397="Galvanized",H1397="No",J1397="Galvanized")),
(AND(G1397="Non-lead - Other",H1397="No",J1397="Galvanized")))),"Non-lead",
IF((OR((AND(G1397="Unknown - Likely Lead",J1397="Unknown - Likely Lead")),
(AND(G1397="Unknown - Likely Lead",J1397="Unknown - Unlikely Lead")),
(AND(G1397="Unknown - Likely Lead",J1397="Unknown - Material Unknown")),
(AND(G1397="Unknown - Unlikely Lead",J1397="Unknown - Likely Lead")),
(AND(G1397="Unknown - Unlikely Lead",J1397="Unknown - Unlikely Lead")),
(AND(G1397="Unknown - Unlikely Lead",J1397="Unknown - Material Unknown")),
(AND(G1397="Unknown - Material Unknown",J1397="Unknown - Likely Lead")),
(AND(G1397="Unknown - Material Unknown",J1397="Unknown - Unlikely Lead")),
(AND(G1397="Unknown - Material Unknown",J1397="Unknown - Material Unknown")))),"Unknown",
IF((OR((AND(G1397="Unknown - Likely Lead",J1397="Non-lead - Copper")),
(AND(G1397="Unknown - Likely Lead",J1397="Non-lead - Plastic")),
(AND(G1397="Unknown - Likely Lead",J1397="Non-lead")),
(AND(G1397="Unknown - Likely Lead",J1397="Non-lead - Other")),
(AND(G1397="Unknown - Unlikely Lead",J1397="Non-lead - Copper")),
(AND(G1397="Unknown - Unlikely Lead",J1397="Non-lead - Plastic")),
(AND(G1397="Unknown - Unlikely Lead",J1397="Non-lead")),
(AND(G1397="Unknown - Unlikely Lead",J1397="Non-lead - Other")),
(AND(G1397="Unknown - Material Unknown",J1397="Non-lead - Copper")),
(AND(G1397="Unknown - Material Unknown",J1397="Non-lead - Plastic")),
(AND(G1397="Unknown - Material Unknown",J1397="Non-lead")),
(AND(G1397="Unknown - Material Unknown",J1397="Non-lead - Other")))),"Unknown",
IF((OR((AND(G1397="Non-lead - Copper",J1397="Unknown - Likely Lead")),
(AND(G1397="Non-lead - Copper",J1397="Unknown - Unlikely Lead")),
(AND(G1397="Non-lead - Copper",J1397="Unknown - Material Unknown")),
(AND(G1397="Non-lead - Plastic",J1397="Unknown - Likely Lead")),
(AND(G1397="Non-lead - Plastic",J1397="Unknown - Unlikely Lead")),
(AND(G1397="Non-lead - Plastic",J1397="Unknown - Material Unknown")),
(AND(G1397="Non-lead",J1397="Unknown - Likely Lead")),
(AND(G1397="Non-lead",J1397="Unknown - Unlikely Lead")),
(AND(G1397="Non-lead",J1397="Unknown - Material Unknown")),
(AND(G1397="Non-lead - Other",J1397="Unknown - Likely Lead")),
(AND(G1397="Non-Lead - Other",J1397="Unknown - Unlikely Lead")),
(AND(G1397="Non-Lead - Other",J1397="Unknown - Material Unknown")))),"Unknown",
IF((OR((AND(G1397="Galvanized",J1397="Unknown - Likely Lead")),
(AND(G1397="Galvanized",J1397="Unknown - Unlikely Lead")),
(AND(G1397="Galvanized",J1397="Unknown - Material Unknown")))),"Unknown",
IF((OR((AND(G1397="Galvanized",J1397="")))),"Galvanized Requiring Replacement",
IF((OR((AND(G1397="Non-lead - Copper",J1397="")),
(AND(G1397="Non-lead - Plastic",J1397="")),
(AND(G1397="Non-lead",J1397="")),
(AND(G1397="Non-lead - Other",J1397="")))),"Non-lead",
IF((OR((AND(G1397="Unknown - Likely Lead",J1397="")),
(AND(G1397="Unknown - Unlikely Lead",J1397="")),
(AND(G1397="Unknown - Material Unknown",J1397="")))),"Unknown",
""))))))))))))))))</f>
        <v>Non-Lead</v>
      </c>
      <c r="N1397" s="44" t="s">
        <v>39</v>
      </c>
    </row>
    <row r="1398" spans="1:14" ht="30" x14ac:dyDescent="0.25">
      <c r="A1398" s="34" t="s">
        <v>3446</v>
      </c>
      <c r="B1398" s="35" t="s">
        <v>3447</v>
      </c>
      <c r="C1398" s="36" t="s">
        <v>3364</v>
      </c>
      <c r="D1398" s="36" t="s">
        <v>32</v>
      </c>
      <c r="E1398" s="36">
        <v>76049</v>
      </c>
      <c r="F1398" s="37" t="s">
        <v>3448</v>
      </c>
      <c r="G1398" s="38" t="s">
        <v>35</v>
      </c>
      <c r="H1398" s="39" t="s">
        <v>39</v>
      </c>
      <c r="I1398" s="40" t="s">
        <v>63</v>
      </c>
      <c r="J1398" s="42" t="s">
        <v>38</v>
      </c>
      <c r="K1398" s="39" t="s">
        <v>37</v>
      </c>
      <c r="L1398" s="35"/>
      <c r="M1398" s="43" t="str">
        <f>IF((OR(G1398="Lead")),"Lead",
IF((OR(J1398="Lead")),"Lead",
IF((OR(G1398="Lead-lined galvanized")),"Lead",
IF((OR(J1398="Lead-lined galvanized")),"Lead",
IF((OR((AND(G1398="Unknown - Likely Lead",J1398="Galvanized")),
(AND(G1398="Unknown - Unlikely Lead",J1398="Galvanized")),
(AND(G1398="Unknown - Material Unknown",J1398="Galvanized")))),"Galvanized Requiring Replacement",
IF((OR((AND(G1398="Non-lead - Copper",H1398="Yes",J1398="Galvanized")),
(AND(G1398="Non-lead - Copper",H1398="Don't know",J1398="Galvanized")),
(AND(G1398="Non-lead - Copper",H1398="",J1398="Galvanized")),
(AND(G1398="Non-lead - Plastic",H1398="Yes",J1398="Galvanized")),
(AND(G1398="Non-lead - Plastic",H1398="Don't know",J1398="Galvanized")),
(AND(G1398="Non-lead - Plastic",H1398="",J1398="Galvanized")),
(AND(G1398="Non-lead",H1398="Yes",J1398="Galvanized")),
(AND(G1398="Non-lead",H1398="Don't know",J1398="Galvanized")),
(AND(G1398="Non-lead",H1398="",J1398="Galvanized")),
(AND(G1398="Non-lead - Other",H1398="Yes",J1398="Galvanized")),
(AND(G1398="Non-Lead - Other",H1398="Don't know",J1398="Galvanized")),
(AND(G1398="Galvanized",H1398="Yes",J1398="Galvanized")),
(AND(G1398="Galvanized",H1398="Don't know",J1398="Galvanized")),
(AND(G1398="Galvanized",H1398="",J1398="Galvanized")),
(AND(G1398="Non-Lead - Other",H1398="",J1398="Galvanized")))),"Galvanized Requiring Replacement",
IF((OR((AND(G1398="Non-lead - Copper",J1398="Non-lead - Copper")),
(AND(G1398="Non-lead - Copper",J1398="Non-lead - Plastic")),
(AND(G1398="Non-lead - Copper",J1398="Non-lead - Other")),
(AND(G1398="Non-lead - Copper",J1398="Non-lead")),
(AND(G1398="Non-lead - Plastic",J1398="Non-lead - Copper")),
(AND(G1398="Non-lead - Plastic",J1398="Non-lead - Plastic")),
(AND(G1398="Non-lead - Plastic",J1398="Non-lead - Other")),
(AND(G1398="Non-lead - Plastic",J1398="Non-lead")),
(AND(G1398="Non-lead",J1398="Non-lead - Copper")),
(AND(G1398="Non-lead",J1398="Non-lead - Plastic")),
(AND(G1398="Non-lead",J1398="Non-lead - Other")),
(AND(G1398="Non-lead",J1398="Non-lead")),
(AND(G1398="Non-lead - Other",J1398="Non-lead - Copper")),
(AND(G1398="Non-Lead - Other",J1398="Non-lead - Plastic")),
(AND(G1398="Non-Lead - Other",J1398="Non-lead")),
(AND(G1398="Non-Lead - Other",J1398="Non-lead - Other")))),"Non-Lead",
IF((OR((AND(G1398="Galvanized",J1398="Non-lead")),
(AND(G1398="Galvanized",J1398="Non-lead - Copper")),
(AND(G1398="Galvanized",J1398="Non-lead - Plastic")),
(AND(G1398="Galvanized",J1398="Non-lead")),
(AND(G1398="Galvanized",J1398="Non-lead - Other")))),"Non-Lead",
IF((OR((AND(G1398="Non-lead - Copper",H1398="No",J1398="Galvanized")),
(AND(G1398="Non-lead - Plastic",H1398="No",J1398="Galvanized")),
(AND(G1398="Non-lead",H1398="No",J1398="Galvanized")),
(AND(G1398="Galvanized",H1398="No",J1398="Galvanized")),
(AND(G1398="Non-lead - Other",H1398="No",J1398="Galvanized")))),"Non-lead",
IF((OR((AND(G1398="Unknown - Likely Lead",J1398="Unknown - Likely Lead")),
(AND(G1398="Unknown - Likely Lead",J1398="Unknown - Unlikely Lead")),
(AND(G1398="Unknown - Likely Lead",J1398="Unknown - Material Unknown")),
(AND(G1398="Unknown - Unlikely Lead",J1398="Unknown - Likely Lead")),
(AND(G1398="Unknown - Unlikely Lead",J1398="Unknown - Unlikely Lead")),
(AND(G1398="Unknown - Unlikely Lead",J1398="Unknown - Material Unknown")),
(AND(G1398="Unknown - Material Unknown",J1398="Unknown - Likely Lead")),
(AND(G1398="Unknown - Material Unknown",J1398="Unknown - Unlikely Lead")),
(AND(G1398="Unknown - Material Unknown",J1398="Unknown - Material Unknown")))),"Unknown",
IF((OR((AND(G1398="Unknown - Likely Lead",J1398="Non-lead - Copper")),
(AND(G1398="Unknown - Likely Lead",J1398="Non-lead - Plastic")),
(AND(G1398="Unknown - Likely Lead",J1398="Non-lead")),
(AND(G1398="Unknown - Likely Lead",J1398="Non-lead - Other")),
(AND(G1398="Unknown - Unlikely Lead",J1398="Non-lead - Copper")),
(AND(G1398="Unknown - Unlikely Lead",J1398="Non-lead - Plastic")),
(AND(G1398="Unknown - Unlikely Lead",J1398="Non-lead")),
(AND(G1398="Unknown - Unlikely Lead",J1398="Non-lead - Other")),
(AND(G1398="Unknown - Material Unknown",J1398="Non-lead - Copper")),
(AND(G1398="Unknown - Material Unknown",J1398="Non-lead - Plastic")),
(AND(G1398="Unknown - Material Unknown",J1398="Non-lead")),
(AND(G1398="Unknown - Material Unknown",J1398="Non-lead - Other")))),"Unknown",
IF((OR((AND(G1398="Non-lead - Copper",J1398="Unknown - Likely Lead")),
(AND(G1398="Non-lead - Copper",J1398="Unknown - Unlikely Lead")),
(AND(G1398="Non-lead - Copper",J1398="Unknown - Material Unknown")),
(AND(G1398="Non-lead - Plastic",J1398="Unknown - Likely Lead")),
(AND(G1398="Non-lead - Plastic",J1398="Unknown - Unlikely Lead")),
(AND(G1398="Non-lead - Plastic",J1398="Unknown - Material Unknown")),
(AND(G1398="Non-lead",J1398="Unknown - Likely Lead")),
(AND(G1398="Non-lead",J1398="Unknown - Unlikely Lead")),
(AND(G1398="Non-lead",J1398="Unknown - Material Unknown")),
(AND(G1398="Non-lead - Other",J1398="Unknown - Likely Lead")),
(AND(G1398="Non-Lead - Other",J1398="Unknown - Unlikely Lead")),
(AND(G1398="Non-Lead - Other",J1398="Unknown - Material Unknown")))),"Unknown",
IF((OR((AND(G1398="Galvanized",J1398="Unknown - Likely Lead")),
(AND(G1398="Galvanized",J1398="Unknown - Unlikely Lead")),
(AND(G1398="Galvanized",J1398="Unknown - Material Unknown")))),"Unknown",
IF((OR((AND(G1398="Galvanized",J1398="")))),"Galvanized Requiring Replacement",
IF((OR((AND(G1398="Non-lead - Copper",J1398="")),
(AND(G1398="Non-lead - Plastic",J1398="")),
(AND(G1398="Non-lead",J1398="")),
(AND(G1398="Non-lead - Other",J1398="")))),"Non-lead",
IF((OR((AND(G1398="Unknown - Likely Lead",J1398="")),
(AND(G1398="Unknown - Unlikely Lead",J1398="")),
(AND(G1398="Unknown - Material Unknown",J1398="")))),"Unknown",
""))))))))))))))))</f>
        <v>Non-Lead</v>
      </c>
      <c r="N1398" s="44" t="s">
        <v>39</v>
      </c>
    </row>
    <row r="1399" spans="1:14" ht="30" x14ac:dyDescent="0.25">
      <c r="A1399" s="34" t="s">
        <v>3449</v>
      </c>
      <c r="B1399" s="35" t="s">
        <v>3450</v>
      </c>
      <c r="C1399" s="36" t="s">
        <v>3364</v>
      </c>
      <c r="D1399" s="36" t="s">
        <v>32</v>
      </c>
      <c r="E1399" s="36">
        <v>76049</v>
      </c>
      <c r="F1399" s="37" t="s">
        <v>3451</v>
      </c>
      <c r="G1399" s="38" t="s">
        <v>35</v>
      </c>
      <c r="H1399" s="39" t="s">
        <v>39</v>
      </c>
      <c r="I1399" s="40" t="s">
        <v>63</v>
      </c>
      <c r="J1399" s="42" t="s">
        <v>38</v>
      </c>
      <c r="K1399" s="39" t="s">
        <v>37</v>
      </c>
      <c r="L1399" s="35"/>
      <c r="M1399" s="43" t="str">
        <f>IF((OR(G1399="Lead")),"Lead",
IF((OR(J1399="Lead")),"Lead",
IF((OR(G1399="Lead-lined galvanized")),"Lead",
IF((OR(J1399="Lead-lined galvanized")),"Lead",
IF((OR((AND(G1399="Unknown - Likely Lead",J1399="Galvanized")),
(AND(G1399="Unknown - Unlikely Lead",J1399="Galvanized")),
(AND(G1399="Unknown - Material Unknown",J1399="Galvanized")))),"Galvanized Requiring Replacement",
IF((OR((AND(G1399="Non-lead - Copper",H1399="Yes",J1399="Galvanized")),
(AND(G1399="Non-lead - Copper",H1399="Don't know",J1399="Galvanized")),
(AND(G1399="Non-lead - Copper",H1399="",J1399="Galvanized")),
(AND(G1399="Non-lead - Plastic",H1399="Yes",J1399="Galvanized")),
(AND(G1399="Non-lead - Plastic",H1399="Don't know",J1399="Galvanized")),
(AND(G1399="Non-lead - Plastic",H1399="",J1399="Galvanized")),
(AND(G1399="Non-lead",H1399="Yes",J1399="Galvanized")),
(AND(G1399="Non-lead",H1399="Don't know",J1399="Galvanized")),
(AND(G1399="Non-lead",H1399="",J1399="Galvanized")),
(AND(G1399="Non-lead - Other",H1399="Yes",J1399="Galvanized")),
(AND(G1399="Non-Lead - Other",H1399="Don't know",J1399="Galvanized")),
(AND(G1399="Galvanized",H1399="Yes",J1399="Galvanized")),
(AND(G1399="Galvanized",H1399="Don't know",J1399="Galvanized")),
(AND(G1399="Galvanized",H1399="",J1399="Galvanized")),
(AND(G1399="Non-Lead - Other",H1399="",J1399="Galvanized")))),"Galvanized Requiring Replacement",
IF((OR((AND(G1399="Non-lead - Copper",J1399="Non-lead - Copper")),
(AND(G1399="Non-lead - Copper",J1399="Non-lead - Plastic")),
(AND(G1399="Non-lead - Copper",J1399="Non-lead - Other")),
(AND(G1399="Non-lead - Copper",J1399="Non-lead")),
(AND(G1399="Non-lead - Plastic",J1399="Non-lead - Copper")),
(AND(G1399="Non-lead - Plastic",J1399="Non-lead - Plastic")),
(AND(G1399="Non-lead - Plastic",J1399="Non-lead - Other")),
(AND(G1399="Non-lead - Plastic",J1399="Non-lead")),
(AND(G1399="Non-lead",J1399="Non-lead - Copper")),
(AND(G1399="Non-lead",J1399="Non-lead - Plastic")),
(AND(G1399="Non-lead",J1399="Non-lead - Other")),
(AND(G1399="Non-lead",J1399="Non-lead")),
(AND(G1399="Non-lead - Other",J1399="Non-lead - Copper")),
(AND(G1399="Non-Lead - Other",J1399="Non-lead - Plastic")),
(AND(G1399="Non-Lead - Other",J1399="Non-lead")),
(AND(G1399="Non-Lead - Other",J1399="Non-lead - Other")))),"Non-Lead",
IF((OR((AND(G1399="Galvanized",J1399="Non-lead")),
(AND(G1399="Galvanized",J1399="Non-lead - Copper")),
(AND(G1399="Galvanized",J1399="Non-lead - Plastic")),
(AND(G1399="Galvanized",J1399="Non-lead")),
(AND(G1399="Galvanized",J1399="Non-lead - Other")))),"Non-Lead",
IF((OR((AND(G1399="Non-lead - Copper",H1399="No",J1399="Galvanized")),
(AND(G1399="Non-lead - Plastic",H1399="No",J1399="Galvanized")),
(AND(G1399="Non-lead",H1399="No",J1399="Galvanized")),
(AND(G1399="Galvanized",H1399="No",J1399="Galvanized")),
(AND(G1399="Non-lead - Other",H1399="No",J1399="Galvanized")))),"Non-lead",
IF((OR((AND(G1399="Unknown - Likely Lead",J1399="Unknown - Likely Lead")),
(AND(G1399="Unknown - Likely Lead",J1399="Unknown - Unlikely Lead")),
(AND(G1399="Unknown - Likely Lead",J1399="Unknown - Material Unknown")),
(AND(G1399="Unknown - Unlikely Lead",J1399="Unknown - Likely Lead")),
(AND(G1399="Unknown - Unlikely Lead",J1399="Unknown - Unlikely Lead")),
(AND(G1399="Unknown - Unlikely Lead",J1399="Unknown - Material Unknown")),
(AND(G1399="Unknown - Material Unknown",J1399="Unknown - Likely Lead")),
(AND(G1399="Unknown - Material Unknown",J1399="Unknown - Unlikely Lead")),
(AND(G1399="Unknown - Material Unknown",J1399="Unknown - Material Unknown")))),"Unknown",
IF((OR((AND(G1399="Unknown - Likely Lead",J1399="Non-lead - Copper")),
(AND(G1399="Unknown - Likely Lead",J1399="Non-lead - Plastic")),
(AND(G1399="Unknown - Likely Lead",J1399="Non-lead")),
(AND(G1399="Unknown - Likely Lead",J1399="Non-lead - Other")),
(AND(G1399="Unknown - Unlikely Lead",J1399="Non-lead - Copper")),
(AND(G1399="Unknown - Unlikely Lead",J1399="Non-lead - Plastic")),
(AND(G1399="Unknown - Unlikely Lead",J1399="Non-lead")),
(AND(G1399="Unknown - Unlikely Lead",J1399="Non-lead - Other")),
(AND(G1399="Unknown - Material Unknown",J1399="Non-lead - Copper")),
(AND(G1399="Unknown - Material Unknown",J1399="Non-lead - Plastic")),
(AND(G1399="Unknown - Material Unknown",J1399="Non-lead")),
(AND(G1399="Unknown - Material Unknown",J1399="Non-lead - Other")))),"Unknown",
IF((OR((AND(G1399="Non-lead - Copper",J1399="Unknown - Likely Lead")),
(AND(G1399="Non-lead - Copper",J1399="Unknown - Unlikely Lead")),
(AND(G1399="Non-lead - Copper",J1399="Unknown - Material Unknown")),
(AND(G1399="Non-lead - Plastic",J1399="Unknown - Likely Lead")),
(AND(G1399="Non-lead - Plastic",J1399="Unknown - Unlikely Lead")),
(AND(G1399="Non-lead - Plastic",J1399="Unknown - Material Unknown")),
(AND(G1399="Non-lead",J1399="Unknown - Likely Lead")),
(AND(G1399="Non-lead",J1399="Unknown - Unlikely Lead")),
(AND(G1399="Non-lead",J1399="Unknown - Material Unknown")),
(AND(G1399="Non-lead - Other",J1399="Unknown - Likely Lead")),
(AND(G1399="Non-Lead - Other",J1399="Unknown - Unlikely Lead")),
(AND(G1399="Non-Lead - Other",J1399="Unknown - Material Unknown")))),"Unknown",
IF((OR((AND(G1399="Galvanized",J1399="Unknown - Likely Lead")),
(AND(G1399="Galvanized",J1399="Unknown - Unlikely Lead")),
(AND(G1399="Galvanized",J1399="Unknown - Material Unknown")))),"Unknown",
IF((OR((AND(G1399="Galvanized",J1399="")))),"Galvanized Requiring Replacement",
IF((OR((AND(G1399="Non-lead - Copper",J1399="")),
(AND(G1399="Non-lead - Plastic",J1399="")),
(AND(G1399="Non-lead",J1399="")),
(AND(G1399="Non-lead - Other",J1399="")))),"Non-lead",
IF((OR((AND(G1399="Unknown - Likely Lead",J1399="")),
(AND(G1399="Unknown - Unlikely Lead",J1399="")),
(AND(G1399="Unknown - Material Unknown",J1399="")))),"Unknown",
""))))))))))))))))</f>
        <v>Non-Lead</v>
      </c>
      <c r="N1399" s="44" t="s">
        <v>39</v>
      </c>
    </row>
    <row r="1400" spans="1:14" ht="30" x14ac:dyDescent="0.25">
      <c r="A1400" s="34" t="s">
        <v>3452</v>
      </c>
      <c r="B1400" s="35" t="s">
        <v>3453</v>
      </c>
      <c r="C1400" s="36" t="s">
        <v>3364</v>
      </c>
      <c r="D1400" s="36" t="s">
        <v>32</v>
      </c>
      <c r="E1400" s="36">
        <v>76049</v>
      </c>
      <c r="F1400" s="37" t="s">
        <v>3454</v>
      </c>
      <c r="G1400" s="38" t="s">
        <v>35</v>
      </c>
      <c r="H1400" s="39" t="s">
        <v>39</v>
      </c>
      <c r="I1400" s="40" t="s">
        <v>63</v>
      </c>
      <c r="J1400" s="42" t="s">
        <v>38</v>
      </c>
      <c r="K1400" s="39" t="s">
        <v>37</v>
      </c>
      <c r="L1400" s="35"/>
      <c r="M1400" s="43" t="str">
        <f>IF((OR(G1400="Lead")),"Lead",
IF((OR(J1400="Lead")),"Lead",
IF((OR(G1400="Lead-lined galvanized")),"Lead",
IF((OR(J1400="Lead-lined galvanized")),"Lead",
IF((OR((AND(G1400="Unknown - Likely Lead",J1400="Galvanized")),
(AND(G1400="Unknown - Unlikely Lead",J1400="Galvanized")),
(AND(G1400="Unknown - Material Unknown",J1400="Galvanized")))),"Galvanized Requiring Replacement",
IF((OR((AND(G1400="Non-lead - Copper",H1400="Yes",J1400="Galvanized")),
(AND(G1400="Non-lead - Copper",H1400="Don't know",J1400="Galvanized")),
(AND(G1400="Non-lead - Copper",H1400="",J1400="Galvanized")),
(AND(G1400="Non-lead - Plastic",H1400="Yes",J1400="Galvanized")),
(AND(G1400="Non-lead - Plastic",H1400="Don't know",J1400="Galvanized")),
(AND(G1400="Non-lead - Plastic",H1400="",J1400="Galvanized")),
(AND(G1400="Non-lead",H1400="Yes",J1400="Galvanized")),
(AND(G1400="Non-lead",H1400="Don't know",J1400="Galvanized")),
(AND(G1400="Non-lead",H1400="",J1400="Galvanized")),
(AND(G1400="Non-lead - Other",H1400="Yes",J1400="Galvanized")),
(AND(G1400="Non-Lead - Other",H1400="Don't know",J1400="Galvanized")),
(AND(G1400="Galvanized",H1400="Yes",J1400="Galvanized")),
(AND(G1400="Galvanized",H1400="Don't know",J1400="Galvanized")),
(AND(G1400="Galvanized",H1400="",J1400="Galvanized")),
(AND(G1400="Non-Lead - Other",H1400="",J1400="Galvanized")))),"Galvanized Requiring Replacement",
IF((OR((AND(G1400="Non-lead - Copper",J1400="Non-lead - Copper")),
(AND(G1400="Non-lead - Copper",J1400="Non-lead - Plastic")),
(AND(G1400="Non-lead - Copper",J1400="Non-lead - Other")),
(AND(G1400="Non-lead - Copper",J1400="Non-lead")),
(AND(G1400="Non-lead - Plastic",J1400="Non-lead - Copper")),
(AND(G1400="Non-lead - Plastic",J1400="Non-lead - Plastic")),
(AND(G1400="Non-lead - Plastic",J1400="Non-lead - Other")),
(AND(G1400="Non-lead - Plastic",J1400="Non-lead")),
(AND(G1400="Non-lead",J1400="Non-lead - Copper")),
(AND(G1400="Non-lead",J1400="Non-lead - Plastic")),
(AND(G1400="Non-lead",J1400="Non-lead - Other")),
(AND(G1400="Non-lead",J1400="Non-lead")),
(AND(G1400="Non-lead - Other",J1400="Non-lead - Copper")),
(AND(G1400="Non-Lead - Other",J1400="Non-lead - Plastic")),
(AND(G1400="Non-Lead - Other",J1400="Non-lead")),
(AND(G1400="Non-Lead - Other",J1400="Non-lead - Other")))),"Non-Lead",
IF((OR((AND(G1400="Galvanized",J1400="Non-lead")),
(AND(G1400="Galvanized",J1400="Non-lead - Copper")),
(AND(G1400="Galvanized",J1400="Non-lead - Plastic")),
(AND(G1400="Galvanized",J1400="Non-lead")),
(AND(G1400="Galvanized",J1400="Non-lead - Other")))),"Non-Lead",
IF((OR((AND(G1400="Non-lead - Copper",H1400="No",J1400="Galvanized")),
(AND(G1400="Non-lead - Plastic",H1400="No",J1400="Galvanized")),
(AND(G1400="Non-lead",H1400="No",J1400="Galvanized")),
(AND(G1400="Galvanized",H1400="No",J1400="Galvanized")),
(AND(G1400="Non-lead - Other",H1400="No",J1400="Galvanized")))),"Non-lead",
IF((OR((AND(G1400="Unknown - Likely Lead",J1400="Unknown - Likely Lead")),
(AND(G1400="Unknown - Likely Lead",J1400="Unknown - Unlikely Lead")),
(AND(G1400="Unknown - Likely Lead",J1400="Unknown - Material Unknown")),
(AND(G1400="Unknown - Unlikely Lead",J1400="Unknown - Likely Lead")),
(AND(G1400="Unknown - Unlikely Lead",J1400="Unknown - Unlikely Lead")),
(AND(G1400="Unknown - Unlikely Lead",J1400="Unknown - Material Unknown")),
(AND(G1400="Unknown - Material Unknown",J1400="Unknown - Likely Lead")),
(AND(G1400="Unknown - Material Unknown",J1400="Unknown - Unlikely Lead")),
(AND(G1400="Unknown - Material Unknown",J1400="Unknown - Material Unknown")))),"Unknown",
IF((OR((AND(G1400="Unknown - Likely Lead",J1400="Non-lead - Copper")),
(AND(G1400="Unknown - Likely Lead",J1400="Non-lead - Plastic")),
(AND(G1400="Unknown - Likely Lead",J1400="Non-lead")),
(AND(G1400="Unknown - Likely Lead",J1400="Non-lead - Other")),
(AND(G1400="Unknown - Unlikely Lead",J1400="Non-lead - Copper")),
(AND(G1400="Unknown - Unlikely Lead",J1400="Non-lead - Plastic")),
(AND(G1400="Unknown - Unlikely Lead",J1400="Non-lead")),
(AND(G1400="Unknown - Unlikely Lead",J1400="Non-lead - Other")),
(AND(G1400="Unknown - Material Unknown",J1400="Non-lead - Copper")),
(AND(G1400="Unknown - Material Unknown",J1400="Non-lead - Plastic")),
(AND(G1400="Unknown - Material Unknown",J1400="Non-lead")),
(AND(G1400="Unknown - Material Unknown",J1400="Non-lead - Other")))),"Unknown",
IF((OR((AND(G1400="Non-lead - Copper",J1400="Unknown - Likely Lead")),
(AND(G1400="Non-lead - Copper",J1400="Unknown - Unlikely Lead")),
(AND(G1400="Non-lead - Copper",J1400="Unknown - Material Unknown")),
(AND(G1400="Non-lead - Plastic",J1400="Unknown - Likely Lead")),
(AND(G1400="Non-lead - Plastic",J1400="Unknown - Unlikely Lead")),
(AND(G1400="Non-lead - Plastic",J1400="Unknown - Material Unknown")),
(AND(G1400="Non-lead",J1400="Unknown - Likely Lead")),
(AND(G1400="Non-lead",J1400="Unknown - Unlikely Lead")),
(AND(G1400="Non-lead",J1400="Unknown - Material Unknown")),
(AND(G1400="Non-lead - Other",J1400="Unknown - Likely Lead")),
(AND(G1400="Non-Lead - Other",J1400="Unknown - Unlikely Lead")),
(AND(G1400="Non-Lead - Other",J1400="Unknown - Material Unknown")))),"Unknown",
IF((OR((AND(G1400="Galvanized",J1400="Unknown - Likely Lead")),
(AND(G1400="Galvanized",J1400="Unknown - Unlikely Lead")),
(AND(G1400="Galvanized",J1400="Unknown - Material Unknown")))),"Unknown",
IF((OR((AND(G1400="Galvanized",J1400="")))),"Galvanized Requiring Replacement",
IF((OR((AND(G1400="Non-lead - Copper",J1400="")),
(AND(G1400="Non-lead - Plastic",J1400="")),
(AND(G1400="Non-lead",J1400="")),
(AND(G1400="Non-lead - Other",J1400="")))),"Non-lead",
IF((OR((AND(G1400="Unknown - Likely Lead",J1400="")),
(AND(G1400="Unknown - Unlikely Lead",J1400="")),
(AND(G1400="Unknown - Material Unknown",J1400="")))),"Unknown",
""))))))))))))))))</f>
        <v>Non-Lead</v>
      </c>
      <c r="N1400" s="44" t="s">
        <v>39</v>
      </c>
    </row>
    <row r="1401" spans="1:14" ht="30" x14ac:dyDescent="0.25">
      <c r="A1401" s="34" t="s">
        <v>3455</v>
      </c>
      <c r="B1401" s="35" t="s">
        <v>3456</v>
      </c>
      <c r="C1401" s="36" t="s">
        <v>3364</v>
      </c>
      <c r="D1401" s="36" t="s">
        <v>32</v>
      </c>
      <c r="E1401" s="36">
        <v>76049</v>
      </c>
      <c r="F1401" s="37" t="s">
        <v>52</v>
      </c>
      <c r="G1401" s="38" t="s">
        <v>35</v>
      </c>
      <c r="H1401" s="39" t="s">
        <v>39</v>
      </c>
      <c r="I1401" s="40" t="s">
        <v>63</v>
      </c>
      <c r="J1401" s="42" t="s">
        <v>38</v>
      </c>
      <c r="K1401" s="39" t="s">
        <v>37</v>
      </c>
      <c r="L1401" s="35"/>
      <c r="M1401" s="43" t="str">
        <f>IF((OR(G1401="Lead")),"Lead",
IF((OR(J1401="Lead")),"Lead",
IF((OR(G1401="Lead-lined galvanized")),"Lead",
IF((OR(J1401="Lead-lined galvanized")),"Lead",
IF((OR((AND(G1401="Unknown - Likely Lead",J1401="Galvanized")),
(AND(G1401="Unknown - Unlikely Lead",J1401="Galvanized")),
(AND(G1401="Unknown - Material Unknown",J1401="Galvanized")))),"Galvanized Requiring Replacement",
IF((OR((AND(G1401="Non-lead - Copper",H1401="Yes",J1401="Galvanized")),
(AND(G1401="Non-lead - Copper",H1401="Don't know",J1401="Galvanized")),
(AND(G1401="Non-lead - Copper",H1401="",J1401="Galvanized")),
(AND(G1401="Non-lead - Plastic",H1401="Yes",J1401="Galvanized")),
(AND(G1401="Non-lead - Plastic",H1401="Don't know",J1401="Galvanized")),
(AND(G1401="Non-lead - Plastic",H1401="",J1401="Galvanized")),
(AND(G1401="Non-lead",H1401="Yes",J1401="Galvanized")),
(AND(G1401="Non-lead",H1401="Don't know",J1401="Galvanized")),
(AND(G1401="Non-lead",H1401="",J1401="Galvanized")),
(AND(G1401="Non-lead - Other",H1401="Yes",J1401="Galvanized")),
(AND(G1401="Non-Lead - Other",H1401="Don't know",J1401="Galvanized")),
(AND(G1401="Galvanized",H1401="Yes",J1401="Galvanized")),
(AND(G1401="Galvanized",H1401="Don't know",J1401="Galvanized")),
(AND(G1401="Galvanized",H1401="",J1401="Galvanized")),
(AND(G1401="Non-Lead - Other",H1401="",J1401="Galvanized")))),"Galvanized Requiring Replacement",
IF((OR((AND(G1401="Non-lead - Copper",J1401="Non-lead - Copper")),
(AND(G1401="Non-lead - Copper",J1401="Non-lead - Plastic")),
(AND(G1401="Non-lead - Copper",J1401="Non-lead - Other")),
(AND(G1401="Non-lead - Copper",J1401="Non-lead")),
(AND(G1401="Non-lead - Plastic",J1401="Non-lead - Copper")),
(AND(G1401="Non-lead - Plastic",J1401="Non-lead - Plastic")),
(AND(G1401="Non-lead - Plastic",J1401="Non-lead - Other")),
(AND(G1401="Non-lead - Plastic",J1401="Non-lead")),
(AND(G1401="Non-lead",J1401="Non-lead - Copper")),
(AND(G1401="Non-lead",J1401="Non-lead - Plastic")),
(AND(G1401="Non-lead",J1401="Non-lead - Other")),
(AND(G1401="Non-lead",J1401="Non-lead")),
(AND(G1401="Non-lead - Other",J1401="Non-lead - Copper")),
(AND(G1401="Non-Lead - Other",J1401="Non-lead - Plastic")),
(AND(G1401="Non-Lead - Other",J1401="Non-lead")),
(AND(G1401="Non-Lead - Other",J1401="Non-lead - Other")))),"Non-Lead",
IF((OR((AND(G1401="Galvanized",J1401="Non-lead")),
(AND(G1401="Galvanized",J1401="Non-lead - Copper")),
(AND(G1401="Galvanized",J1401="Non-lead - Plastic")),
(AND(G1401="Galvanized",J1401="Non-lead")),
(AND(G1401="Galvanized",J1401="Non-lead - Other")))),"Non-Lead",
IF((OR((AND(G1401="Non-lead - Copper",H1401="No",J1401="Galvanized")),
(AND(G1401="Non-lead - Plastic",H1401="No",J1401="Galvanized")),
(AND(G1401="Non-lead",H1401="No",J1401="Galvanized")),
(AND(G1401="Galvanized",H1401="No",J1401="Galvanized")),
(AND(G1401="Non-lead - Other",H1401="No",J1401="Galvanized")))),"Non-lead",
IF((OR((AND(G1401="Unknown - Likely Lead",J1401="Unknown - Likely Lead")),
(AND(G1401="Unknown - Likely Lead",J1401="Unknown - Unlikely Lead")),
(AND(G1401="Unknown - Likely Lead",J1401="Unknown - Material Unknown")),
(AND(G1401="Unknown - Unlikely Lead",J1401="Unknown - Likely Lead")),
(AND(G1401="Unknown - Unlikely Lead",J1401="Unknown - Unlikely Lead")),
(AND(G1401="Unknown - Unlikely Lead",J1401="Unknown - Material Unknown")),
(AND(G1401="Unknown - Material Unknown",J1401="Unknown - Likely Lead")),
(AND(G1401="Unknown - Material Unknown",J1401="Unknown - Unlikely Lead")),
(AND(G1401="Unknown - Material Unknown",J1401="Unknown - Material Unknown")))),"Unknown",
IF((OR((AND(G1401="Unknown - Likely Lead",J1401="Non-lead - Copper")),
(AND(G1401="Unknown - Likely Lead",J1401="Non-lead - Plastic")),
(AND(G1401="Unknown - Likely Lead",J1401="Non-lead")),
(AND(G1401="Unknown - Likely Lead",J1401="Non-lead - Other")),
(AND(G1401="Unknown - Unlikely Lead",J1401="Non-lead - Copper")),
(AND(G1401="Unknown - Unlikely Lead",J1401="Non-lead - Plastic")),
(AND(G1401="Unknown - Unlikely Lead",J1401="Non-lead")),
(AND(G1401="Unknown - Unlikely Lead",J1401="Non-lead - Other")),
(AND(G1401="Unknown - Material Unknown",J1401="Non-lead - Copper")),
(AND(G1401="Unknown - Material Unknown",J1401="Non-lead - Plastic")),
(AND(G1401="Unknown - Material Unknown",J1401="Non-lead")),
(AND(G1401="Unknown - Material Unknown",J1401="Non-lead - Other")))),"Unknown",
IF((OR((AND(G1401="Non-lead - Copper",J1401="Unknown - Likely Lead")),
(AND(G1401="Non-lead - Copper",J1401="Unknown - Unlikely Lead")),
(AND(G1401="Non-lead - Copper",J1401="Unknown - Material Unknown")),
(AND(G1401="Non-lead - Plastic",J1401="Unknown - Likely Lead")),
(AND(G1401="Non-lead - Plastic",J1401="Unknown - Unlikely Lead")),
(AND(G1401="Non-lead - Plastic",J1401="Unknown - Material Unknown")),
(AND(G1401="Non-lead",J1401="Unknown - Likely Lead")),
(AND(G1401="Non-lead",J1401="Unknown - Unlikely Lead")),
(AND(G1401="Non-lead",J1401="Unknown - Material Unknown")),
(AND(G1401="Non-lead - Other",J1401="Unknown - Likely Lead")),
(AND(G1401="Non-Lead - Other",J1401="Unknown - Unlikely Lead")),
(AND(G1401="Non-Lead - Other",J1401="Unknown - Material Unknown")))),"Unknown",
IF((OR((AND(G1401="Galvanized",J1401="Unknown - Likely Lead")),
(AND(G1401="Galvanized",J1401="Unknown - Unlikely Lead")),
(AND(G1401="Galvanized",J1401="Unknown - Material Unknown")))),"Unknown",
IF((OR((AND(G1401="Galvanized",J1401="")))),"Galvanized Requiring Replacement",
IF((OR((AND(G1401="Non-lead - Copper",J1401="")),
(AND(G1401="Non-lead - Plastic",J1401="")),
(AND(G1401="Non-lead",J1401="")),
(AND(G1401="Non-lead - Other",J1401="")))),"Non-lead",
IF((OR((AND(G1401="Unknown - Likely Lead",J1401="")),
(AND(G1401="Unknown - Unlikely Lead",J1401="")),
(AND(G1401="Unknown - Material Unknown",J1401="")))),"Unknown",
""))))))))))))))))</f>
        <v>Non-Lead</v>
      </c>
      <c r="N1401" s="44" t="s">
        <v>39</v>
      </c>
    </row>
    <row r="1402" spans="1:14" ht="30" x14ac:dyDescent="0.25">
      <c r="A1402" s="34" t="s">
        <v>3457</v>
      </c>
      <c r="B1402" s="35" t="s">
        <v>3458</v>
      </c>
      <c r="C1402" s="36" t="s">
        <v>3364</v>
      </c>
      <c r="D1402" s="36" t="s">
        <v>32</v>
      </c>
      <c r="E1402" s="36">
        <v>76049</v>
      </c>
      <c r="F1402" s="37" t="s">
        <v>52</v>
      </c>
      <c r="G1402" s="38" t="s">
        <v>35</v>
      </c>
      <c r="H1402" s="39" t="s">
        <v>39</v>
      </c>
      <c r="I1402" s="40" t="s">
        <v>63</v>
      </c>
      <c r="J1402" s="42" t="s">
        <v>38</v>
      </c>
      <c r="K1402" s="39" t="s">
        <v>37</v>
      </c>
      <c r="L1402" s="35"/>
      <c r="M1402" s="43" t="str">
        <f>IF((OR(G1402="Lead")),"Lead",
IF((OR(J1402="Lead")),"Lead",
IF((OR(G1402="Lead-lined galvanized")),"Lead",
IF((OR(J1402="Lead-lined galvanized")),"Lead",
IF((OR((AND(G1402="Unknown - Likely Lead",J1402="Galvanized")),
(AND(G1402="Unknown - Unlikely Lead",J1402="Galvanized")),
(AND(G1402="Unknown - Material Unknown",J1402="Galvanized")))),"Galvanized Requiring Replacement",
IF((OR((AND(G1402="Non-lead - Copper",H1402="Yes",J1402="Galvanized")),
(AND(G1402="Non-lead - Copper",H1402="Don't know",J1402="Galvanized")),
(AND(G1402="Non-lead - Copper",H1402="",J1402="Galvanized")),
(AND(G1402="Non-lead - Plastic",H1402="Yes",J1402="Galvanized")),
(AND(G1402="Non-lead - Plastic",H1402="Don't know",J1402="Galvanized")),
(AND(G1402="Non-lead - Plastic",H1402="",J1402="Galvanized")),
(AND(G1402="Non-lead",H1402="Yes",J1402="Galvanized")),
(AND(G1402="Non-lead",H1402="Don't know",J1402="Galvanized")),
(AND(G1402="Non-lead",H1402="",J1402="Galvanized")),
(AND(G1402="Non-lead - Other",H1402="Yes",J1402="Galvanized")),
(AND(G1402="Non-Lead - Other",H1402="Don't know",J1402="Galvanized")),
(AND(G1402="Galvanized",H1402="Yes",J1402="Galvanized")),
(AND(G1402="Galvanized",H1402="Don't know",J1402="Galvanized")),
(AND(G1402="Galvanized",H1402="",J1402="Galvanized")),
(AND(G1402="Non-Lead - Other",H1402="",J1402="Galvanized")))),"Galvanized Requiring Replacement",
IF((OR((AND(G1402="Non-lead - Copper",J1402="Non-lead - Copper")),
(AND(G1402="Non-lead - Copper",J1402="Non-lead - Plastic")),
(AND(G1402="Non-lead - Copper",J1402="Non-lead - Other")),
(AND(G1402="Non-lead - Copper",J1402="Non-lead")),
(AND(G1402="Non-lead - Plastic",J1402="Non-lead - Copper")),
(AND(G1402="Non-lead - Plastic",J1402="Non-lead - Plastic")),
(AND(G1402="Non-lead - Plastic",J1402="Non-lead - Other")),
(AND(G1402="Non-lead - Plastic",J1402="Non-lead")),
(AND(G1402="Non-lead",J1402="Non-lead - Copper")),
(AND(G1402="Non-lead",J1402="Non-lead - Plastic")),
(AND(G1402="Non-lead",J1402="Non-lead - Other")),
(AND(G1402="Non-lead",J1402="Non-lead")),
(AND(G1402="Non-lead - Other",J1402="Non-lead - Copper")),
(AND(G1402="Non-Lead - Other",J1402="Non-lead - Plastic")),
(AND(G1402="Non-Lead - Other",J1402="Non-lead")),
(AND(G1402="Non-Lead - Other",J1402="Non-lead - Other")))),"Non-Lead",
IF((OR((AND(G1402="Galvanized",J1402="Non-lead")),
(AND(G1402="Galvanized",J1402="Non-lead - Copper")),
(AND(G1402="Galvanized",J1402="Non-lead - Plastic")),
(AND(G1402="Galvanized",J1402="Non-lead")),
(AND(G1402="Galvanized",J1402="Non-lead - Other")))),"Non-Lead",
IF((OR((AND(G1402="Non-lead - Copper",H1402="No",J1402="Galvanized")),
(AND(G1402="Non-lead - Plastic",H1402="No",J1402="Galvanized")),
(AND(G1402="Non-lead",H1402="No",J1402="Galvanized")),
(AND(G1402="Galvanized",H1402="No",J1402="Galvanized")),
(AND(G1402="Non-lead - Other",H1402="No",J1402="Galvanized")))),"Non-lead",
IF((OR((AND(G1402="Unknown - Likely Lead",J1402="Unknown - Likely Lead")),
(AND(G1402="Unknown - Likely Lead",J1402="Unknown - Unlikely Lead")),
(AND(G1402="Unknown - Likely Lead",J1402="Unknown - Material Unknown")),
(AND(G1402="Unknown - Unlikely Lead",J1402="Unknown - Likely Lead")),
(AND(G1402="Unknown - Unlikely Lead",J1402="Unknown - Unlikely Lead")),
(AND(G1402="Unknown - Unlikely Lead",J1402="Unknown - Material Unknown")),
(AND(G1402="Unknown - Material Unknown",J1402="Unknown - Likely Lead")),
(AND(G1402="Unknown - Material Unknown",J1402="Unknown - Unlikely Lead")),
(AND(G1402="Unknown - Material Unknown",J1402="Unknown - Material Unknown")))),"Unknown",
IF((OR((AND(G1402="Unknown - Likely Lead",J1402="Non-lead - Copper")),
(AND(G1402="Unknown - Likely Lead",J1402="Non-lead - Plastic")),
(AND(G1402="Unknown - Likely Lead",J1402="Non-lead")),
(AND(G1402="Unknown - Likely Lead",J1402="Non-lead - Other")),
(AND(G1402="Unknown - Unlikely Lead",J1402="Non-lead - Copper")),
(AND(G1402="Unknown - Unlikely Lead",J1402="Non-lead - Plastic")),
(AND(G1402="Unknown - Unlikely Lead",J1402="Non-lead")),
(AND(G1402="Unknown - Unlikely Lead",J1402="Non-lead - Other")),
(AND(G1402="Unknown - Material Unknown",J1402="Non-lead - Copper")),
(AND(G1402="Unknown - Material Unknown",J1402="Non-lead - Plastic")),
(AND(G1402="Unknown - Material Unknown",J1402="Non-lead")),
(AND(G1402="Unknown - Material Unknown",J1402="Non-lead - Other")))),"Unknown",
IF((OR((AND(G1402="Non-lead - Copper",J1402="Unknown - Likely Lead")),
(AND(G1402="Non-lead - Copper",J1402="Unknown - Unlikely Lead")),
(AND(G1402="Non-lead - Copper",J1402="Unknown - Material Unknown")),
(AND(G1402="Non-lead - Plastic",J1402="Unknown - Likely Lead")),
(AND(G1402="Non-lead - Plastic",J1402="Unknown - Unlikely Lead")),
(AND(G1402="Non-lead - Plastic",J1402="Unknown - Material Unknown")),
(AND(G1402="Non-lead",J1402="Unknown - Likely Lead")),
(AND(G1402="Non-lead",J1402="Unknown - Unlikely Lead")),
(AND(G1402="Non-lead",J1402="Unknown - Material Unknown")),
(AND(G1402="Non-lead - Other",J1402="Unknown - Likely Lead")),
(AND(G1402="Non-Lead - Other",J1402="Unknown - Unlikely Lead")),
(AND(G1402="Non-Lead - Other",J1402="Unknown - Material Unknown")))),"Unknown",
IF((OR((AND(G1402="Galvanized",J1402="Unknown - Likely Lead")),
(AND(G1402="Galvanized",J1402="Unknown - Unlikely Lead")),
(AND(G1402="Galvanized",J1402="Unknown - Material Unknown")))),"Unknown",
IF((OR((AND(G1402="Galvanized",J1402="")))),"Galvanized Requiring Replacement",
IF((OR((AND(G1402="Non-lead - Copper",J1402="")),
(AND(G1402="Non-lead - Plastic",J1402="")),
(AND(G1402="Non-lead",J1402="")),
(AND(G1402="Non-lead - Other",J1402="")))),"Non-lead",
IF((OR((AND(G1402="Unknown - Likely Lead",J1402="")),
(AND(G1402="Unknown - Unlikely Lead",J1402="")),
(AND(G1402="Unknown - Material Unknown",J1402="")))),"Unknown",
""))))))))))))))))</f>
        <v>Non-Lead</v>
      </c>
      <c r="N1402" s="44" t="s">
        <v>39</v>
      </c>
    </row>
    <row r="1403" spans="1:14" ht="30" x14ac:dyDescent="0.25">
      <c r="A1403" s="34" t="s">
        <v>3459</v>
      </c>
      <c r="B1403" s="35" t="s">
        <v>1132</v>
      </c>
      <c r="C1403" s="36" t="s">
        <v>3364</v>
      </c>
      <c r="D1403" s="36" t="s">
        <v>32</v>
      </c>
      <c r="E1403" s="36">
        <v>76049</v>
      </c>
      <c r="F1403" s="37" t="s">
        <v>3460</v>
      </c>
      <c r="G1403" s="38" t="s">
        <v>35</v>
      </c>
      <c r="H1403" s="39" t="s">
        <v>39</v>
      </c>
      <c r="I1403" s="40" t="s">
        <v>63</v>
      </c>
      <c r="J1403" s="42" t="s">
        <v>38</v>
      </c>
      <c r="K1403" s="39" t="s">
        <v>37</v>
      </c>
      <c r="L1403" s="35"/>
      <c r="M1403" s="43" t="str">
        <f>IF((OR(G1403="Lead")),"Lead",
IF((OR(J1403="Lead")),"Lead",
IF((OR(G1403="Lead-lined galvanized")),"Lead",
IF((OR(J1403="Lead-lined galvanized")),"Lead",
IF((OR((AND(G1403="Unknown - Likely Lead",J1403="Galvanized")),
(AND(G1403="Unknown - Unlikely Lead",J1403="Galvanized")),
(AND(G1403="Unknown - Material Unknown",J1403="Galvanized")))),"Galvanized Requiring Replacement",
IF((OR((AND(G1403="Non-lead - Copper",H1403="Yes",J1403="Galvanized")),
(AND(G1403="Non-lead - Copper",H1403="Don't know",J1403="Galvanized")),
(AND(G1403="Non-lead - Copper",H1403="",J1403="Galvanized")),
(AND(G1403="Non-lead - Plastic",H1403="Yes",J1403="Galvanized")),
(AND(G1403="Non-lead - Plastic",H1403="Don't know",J1403="Galvanized")),
(AND(G1403="Non-lead - Plastic",H1403="",J1403="Galvanized")),
(AND(G1403="Non-lead",H1403="Yes",J1403="Galvanized")),
(AND(G1403="Non-lead",H1403="Don't know",J1403="Galvanized")),
(AND(G1403="Non-lead",H1403="",J1403="Galvanized")),
(AND(G1403="Non-lead - Other",H1403="Yes",J1403="Galvanized")),
(AND(G1403="Non-Lead - Other",H1403="Don't know",J1403="Galvanized")),
(AND(G1403="Galvanized",H1403="Yes",J1403="Galvanized")),
(AND(G1403="Galvanized",H1403="Don't know",J1403="Galvanized")),
(AND(G1403="Galvanized",H1403="",J1403="Galvanized")),
(AND(G1403="Non-Lead - Other",H1403="",J1403="Galvanized")))),"Galvanized Requiring Replacement",
IF((OR((AND(G1403="Non-lead - Copper",J1403="Non-lead - Copper")),
(AND(G1403="Non-lead - Copper",J1403="Non-lead - Plastic")),
(AND(G1403="Non-lead - Copper",J1403="Non-lead - Other")),
(AND(G1403="Non-lead - Copper",J1403="Non-lead")),
(AND(G1403="Non-lead - Plastic",J1403="Non-lead - Copper")),
(AND(G1403="Non-lead - Plastic",J1403="Non-lead - Plastic")),
(AND(G1403="Non-lead - Plastic",J1403="Non-lead - Other")),
(AND(G1403="Non-lead - Plastic",J1403="Non-lead")),
(AND(G1403="Non-lead",J1403="Non-lead - Copper")),
(AND(G1403="Non-lead",J1403="Non-lead - Plastic")),
(AND(G1403="Non-lead",J1403="Non-lead - Other")),
(AND(G1403="Non-lead",J1403="Non-lead")),
(AND(G1403="Non-lead - Other",J1403="Non-lead - Copper")),
(AND(G1403="Non-Lead - Other",J1403="Non-lead - Plastic")),
(AND(G1403="Non-Lead - Other",J1403="Non-lead")),
(AND(G1403="Non-Lead - Other",J1403="Non-lead - Other")))),"Non-Lead",
IF((OR((AND(G1403="Galvanized",J1403="Non-lead")),
(AND(G1403="Galvanized",J1403="Non-lead - Copper")),
(AND(G1403="Galvanized",J1403="Non-lead - Plastic")),
(AND(G1403="Galvanized",J1403="Non-lead")),
(AND(G1403="Galvanized",J1403="Non-lead - Other")))),"Non-Lead",
IF((OR((AND(G1403="Non-lead - Copper",H1403="No",J1403="Galvanized")),
(AND(G1403="Non-lead - Plastic",H1403="No",J1403="Galvanized")),
(AND(G1403="Non-lead",H1403="No",J1403="Galvanized")),
(AND(G1403="Galvanized",H1403="No",J1403="Galvanized")),
(AND(G1403="Non-lead - Other",H1403="No",J1403="Galvanized")))),"Non-lead",
IF((OR((AND(G1403="Unknown - Likely Lead",J1403="Unknown - Likely Lead")),
(AND(G1403="Unknown - Likely Lead",J1403="Unknown - Unlikely Lead")),
(AND(G1403="Unknown - Likely Lead",J1403="Unknown - Material Unknown")),
(AND(G1403="Unknown - Unlikely Lead",J1403="Unknown - Likely Lead")),
(AND(G1403="Unknown - Unlikely Lead",J1403="Unknown - Unlikely Lead")),
(AND(G1403="Unknown - Unlikely Lead",J1403="Unknown - Material Unknown")),
(AND(G1403="Unknown - Material Unknown",J1403="Unknown - Likely Lead")),
(AND(G1403="Unknown - Material Unknown",J1403="Unknown - Unlikely Lead")),
(AND(G1403="Unknown - Material Unknown",J1403="Unknown - Material Unknown")))),"Unknown",
IF((OR((AND(G1403="Unknown - Likely Lead",J1403="Non-lead - Copper")),
(AND(G1403="Unknown - Likely Lead",J1403="Non-lead - Plastic")),
(AND(G1403="Unknown - Likely Lead",J1403="Non-lead")),
(AND(G1403="Unknown - Likely Lead",J1403="Non-lead - Other")),
(AND(G1403="Unknown - Unlikely Lead",J1403="Non-lead - Copper")),
(AND(G1403="Unknown - Unlikely Lead",J1403="Non-lead - Plastic")),
(AND(G1403="Unknown - Unlikely Lead",J1403="Non-lead")),
(AND(G1403="Unknown - Unlikely Lead",J1403="Non-lead - Other")),
(AND(G1403="Unknown - Material Unknown",J1403="Non-lead - Copper")),
(AND(G1403="Unknown - Material Unknown",J1403="Non-lead - Plastic")),
(AND(G1403="Unknown - Material Unknown",J1403="Non-lead")),
(AND(G1403="Unknown - Material Unknown",J1403="Non-lead - Other")))),"Unknown",
IF((OR((AND(G1403="Non-lead - Copper",J1403="Unknown - Likely Lead")),
(AND(G1403="Non-lead - Copper",J1403="Unknown - Unlikely Lead")),
(AND(G1403="Non-lead - Copper",J1403="Unknown - Material Unknown")),
(AND(G1403="Non-lead - Plastic",J1403="Unknown - Likely Lead")),
(AND(G1403="Non-lead - Plastic",J1403="Unknown - Unlikely Lead")),
(AND(G1403="Non-lead - Plastic",J1403="Unknown - Material Unknown")),
(AND(G1403="Non-lead",J1403="Unknown - Likely Lead")),
(AND(G1403="Non-lead",J1403="Unknown - Unlikely Lead")),
(AND(G1403="Non-lead",J1403="Unknown - Material Unknown")),
(AND(G1403="Non-lead - Other",J1403="Unknown - Likely Lead")),
(AND(G1403="Non-Lead - Other",J1403="Unknown - Unlikely Lead")),
(AND(G1403="Non-Lead - Other",J1403="Unknown - Material Unknown")))),"Unknown",
IF((OR((AND(G1403="Galvanized",J1403="Unknown - Likely Lead")),
(AND(G1403="Galvanized",J1403="Unknown - Unlikely Lead")),
(AND(G1403="Galvanized",J1403="Unknown - Material Unknown")))),"Unknown",
IF((OR((AND(G1403="Galvanized",J1403="")))),"Galvanized Requiring Replacement",
IF((OR((AND(G1403="Non-lead - Copper",J1403="")),
(AND(G1403="Non-lead - Plastic",J1403="")),
(AND(G1403="Non-lead",J1403="")),
(AND(G1403="Non-lead - Other",J1403="")))),"Non-lead",
IF((OR((AND(G1403="Unknown - Likely Lead",J1403="")),
(AND(G1403="Unknown - Unlikely Lead",J1403="")),
(AND(G1403="Unknown - Material Unknown",J1403="")))),"Unknown",
""))))))))))))))))</f>
        <v>Non-Lead</v>
      </c>
      <c r="N1403" s="44" t="s">
        <v>39</v>
      </c>
    </row>
    <row r="1404" spans="1:14" ht="30" x14ac:dyDescent="0.25">
      <c r="A1404" s="34" t="s">
        <v>3461</v>
      </c>
      <c r="B1404" s="35" t="s">
        <v>3462</v>
      </c>
      <c r="C1404" s="36" t="s">
        <v>3463</v>
      </c>
      <c r="D1404" s="36" t="s">
        <v>32</v>
      </c>
      <c r="E1404" s="36">
        <v>76049</v>
      </c>
      <c r="F1404" s="37" t="s">
        <v>3464</v>
      </c>
      <c r="G1404" s="38" t="s">
        <v>35</v>
      </c>
      <c r="H1404" s="39" t="s">
        <v>39</v>
      </c>
      <c r="I1404" s="40" t="s">
        <v>63</v>
      </c>
      <c r="J1404" s="42" t="s">
        <v>38</v>
      </c>
      <c r="K1404" s="39" t="s">
        <v>37</v>
      </c>
      <c r="L1404" s="35"/>
      <c r="M1404" s="43" t="str">
        <f>IF((OR(G1404="Lead")),"Lead",
IF((OR(J1404="Lead")),"Lead",
IF((OR(G1404="Lead-lined galvanized")),"Lead",
IF((OR(J1404="Lead-lined galvanized")),"Lead",
IF((OR((AND(G1404="Unknown - Likely Lead",J1404="Galvanized")),
(AND(G1404="Unknown - Unlikely Lead",J1404="Galvanized")),
(AND(G1404="Unknown - Material Unknown",J1404="Galvanized")))),"Galvanized Requiring Replacement",
IF((OR((AND(G1404="Non-lead - Copper",H1404="Yes",J1404="Galvanized")),
(AND(G1404="Non-lead - Copper",H1404="Don't know",J1404="Galvanized")),
(AND(G1404="Non-lead - Copper",H1404="",J1404="Galvanized")),
(AND(G1404="Non-lead - Plastic",H1404="Yes",J1404="Galvanized")),
(AND(G1404="Non-lead - Plastic",H1404="Don't know",J1404="Galvanized")),
(AND(G1404="Non-lead - Plastic",H1404="",J1404="Galvanized")),
(AND(G1404="Non-lead",H1404="Yes",J1404="Galvanized")),
(AND(G1404="Non-lead",H1404="Don't know",J1404="Galvanized")),
(AND(G1404="Non-lead",H1404="",J1404="Galvanized")),
(AND(G1404="Non-lead - Other",H1404="Yes",J1404="Galvanized")),
(AND(G1404="Non-Lead - Other",H1404="Don't know",J1404="Galvanized")),
(AND(G1404="Galvanized",H1404="Yes",J1404="Galvanized")),
(AND(G1404="Galvanized",H1404="Don't know",J1404="Galvanized")),
(AND(G1404="Galvanized",H1404="",J1404="Galvanized")),
(AND(G1404="Non-Lead - Other",H1404="",J1404="Galvanized")))),"Galvanized Requiring Replacement",
IF((OR((AND(G1404="Non-lead - Copper",J1404="Non-lead - Copper")),
(AND(G1404="Non-lead - Copper",J1404="Non-lead - Plastic")),
(AND(G1404="Non-lead - Copper",J1404="Non-lead - Other")),
(AND(G1404="Non-lead - Copper",J1404="Non-lead")),
(AND(G1404="Non-lead - Plastic",J1404="Non-lead - Copper")),
(AND(G1404="Non-lead - Plastic",J1404="Non-lead - Plastic")),
(AND(G1404="Non-lead - Plastic",J1404="Non-lead - Other")),
(AND(G1404="Non-lead - Plastic",J1404="Non-lead")),
(AND(G1404="Non-lead",J1404="Non-lead - Copper")),
(AND(G1404="Non-lead",J1404="Non-lead - Plastic")),
(AND(G1404="Non-lead",J1404="Non-lead - Other")),
(AND(G1404="Non-lead",J1404="Non-lead")),
(AND(G1404="Non-lead - Other",J1404="Non-lead - Copper")),
(AND(G1404="Non-Lead - Other",J1404="Non-lead - Plastic")),
(AND(G1404="Non-Lead - Other",J1404="Non-lead")),
(AND(G1404="Non-Lead - Other",J1404="Non-lead - Other")))),"Non-Lead",
IF((OR((AND(G1404="Galvanized",J1404="Non-lead")),
(AND(G1404="Galvanized",J1404="Non-lead - Copper")),
(AND(G1404="Galvanized",J1404="Non-lead - Plastic")),
(AND(G1404="Galvanized",J1404="Non-lead")),
(AND(G1404="Galvanized",J1404="Non-lead - Other")))),"Non-Lead",
IF((OR((AND(G1404="Non-lead - Copper",H1404="No",J1404="Galvanized")),
(AND(G1404="Non-lead - Plastic",H1404="No",J1404="Galvanized")),
(AND(G1404="Non-lead",H1404="No",J1404="Galvanized")),
(AND(G1404="Galvanized",H1404="No",J1404="Galvanized")),
(AND(G1404="Non-lead - Other",H1404="No",J1404="Galvanized")))),"Non-lead",
IF((OR((AND(G1404="Unknown - Likely Lead",J1404="Unknown - Likely Lead")),
(AND(G1404="Unknown - Likely Lead",J1404="Unknown - Unlikely Lead")),
(AND(G1404="Unknown - Likely Lead",J1404="Unknown - Material Unknown")),
(AND(G1404="Unknown - Unlikely Lead",J1404="Unknown - Likely Lead")),
(AND(G1404="Unknown - Unlikely Lead",J1404="Unknown - Unlikely Lead")),
(AND(G1404="Unknown - Unlikely Lead",J1404="Unknown - Material Unknown")),
(AND(G1404="Unknown - Material Unknown",J1404="Unknown - Likely Lead")),
(AND(G1404="Unknown - Material Unknown",J1404="Unknown - Unlikely Lead")),
(AND(G1404="Unknown - Material Unknown",J1404="Unknown - Material Unknown")))),"Unknown",
IF((OR((AND(G1404="Unknown - Likely Lead",J1404="Non-lead - Copper")),
(AND(G1404="Unknown - Likely Lead",J1404="Non-lead - Plastic")),
(AND(G1404="Unknown - Likely Lead",J1404="Non-lead")),
(AND(G1404="Unknown - Likely Lead",J1404="Non-lead - Other")),
(AND(G1404="Unknown - Unlikely Lead",J1404="Non-lead - Copper")),
(AND(G1404="Unknown - Unlikely Lead",J1404="Non-lead - Plastic")),
(AND(G1404="Unknown - Unlikely Lead",J1404="Non-lead")),
(AND(G1404="Unknown - Unlikely Lead",J1404="Non-lead - Other")),
(AND(G1404="Unknown - Material Unknown",J1404="Non-lead - Copper")),
(AND(G1404="Unknown - Material Unknown",J1404="Non-lead - Plastic")),
(AND(G1404="Unknown - Material Unknown",J1404="Non-lead")),
(AND(G1404="Unknown - Material Unknown",J1404="Non-lead - Other")))),"Unknown",
IF((OR((AND(G1404="Non-lead - Copper",J1404="Unknown - Likely Lead")),
(AND(G1404="Non-lead - Copper",J1404="Unknown - Unlikely Lead")),
(AND(G1404="Non-lead - Copper",J1404="Unknown - Material Unknown")),
(AND(G1404="Non-lead - Plastic",J1404="Unknown - Likely Lead")),
(AND(G1404="Non-lead - Plastic",J1404="Unknown - Unlikely Lead")),
(AND(G1404="Non-lead - Plastic",J1404="Unknown - Material Unknown")),
(AND(G1404="Non-lead",J1404="Unknown - Likely Lead")),
(AND(G1404="Non-lead",J1404="Unknown - Unlikely Lead")),
(AND(G1404="Non-lead",J1404="Unknown - Material Unknown")),
(AND(G1404="Non-lead - Other",J1404="Unknown - Likely Lead")),
(AND(G1404="Non-Lead - Other",J1404="Unknown - Unlikely Lead")),
(AND(G1404="Non-Lead - Other",J1404="Unknown - Material Unknown")))),"Unknown",
IF((OR((AND(G1404="Galvanized",J1404="Unknown - Likely Lead")),
(AND(G1404="Galvanized",J1404="Unknown - Unlikely Lead")),
(AND(G1404="Galvanized",J1404="Unknown - Material Unknown")))),"Unknown",
IF((OR((AND(G1404="Galvanized",J1404="")))),"Galvanized Requiring Replacement",
IF((OR((AND(G1404="Non-lead - Copper",J1404="")),
(AND(G1404="Non-lead - Plastic",J1404="")),
(AND(G1404="Non-lead",J1404="")),
(AND(G1404="Non-lead - Other",J1404="")))),"Non-lead",
IF((OR((AND(G1404="Unknown - Likely Lead",J1404="")),
(AND(G1404="Unknown - Unlikely Lead",J1404="")),
(AND(G1404="Unknown - Material Unknown",J1404="")))),"Unknown",
""))))))))))))))))</f>
        <v>Non-Lead</v>
      </c>
      <c r="N1404" s="44" t="s">
        <v>39</v>
      </c>
    </row>
    <row r="1405" spans="1:14" ht="30" x14ac:dyDescent="0.25">
      <c r="A1405" s="34" t="s">
        <v>3465</v>
      </c>
      <c r="B1405" s="35" t="s">
        <v>651</v>
      </c>
      <c r="C1405" s="36" t="s">
        <v>3364</v>
      </c>
      <c r="D1405" s="36" t="s">
        <v>32</v>
      </c>
      <c r="E1405" s="36">
        <v>76049</v>
      </c>
      <c r="F1405" s="37" t="s">
        <v>3466</v>
      </c>
      <c r="G1405" s="38" t="s">
        <v>35</v>
      </c>
      <c r="H1405" s="39" t="s">
        <v>39</v>
      </c>
      <c r="I1405" s="40" t="s">
        <v>63</v>
      </c>
      <c r="J1405" s="42" t="s">
        <v>38</v>
      </c>
      <c r="K1405" s="39" t="s">
        <v>37</v>
      </c>
      <c r="L1405" s="35"/>
      <c r="M1405" s="43" t="str">
        <f>IF((OR(G1405="Lead")),"Lead",
IF((OR(J1405="Lead")),"Lead",
IF((OR(G1405="Lead-lined galvanized")),"Lead",
IF((OR(J1405="Lead-lined galvanized")),"Lead",
IF((OR((AND(G1405="Unknown - Likely Lead",J1405="Galvanized")),
(AND(G1405="Unknown - Unlikely Lead",J1405="Galvanized")),
(AND(G1405="Unknown - Material Unknown",J1405="Galvanized")))),"Galvanized Requiring Replacement",
IF((OR((AND(G1405="Non-lead - Copper",H1405="Yes",J1405="Galvanized")),
(AND(G1405="Non-lead - Copper",H1405="Don't know",J1405="Galvanized")),
(AND(G1405="Non-lead - Copper",H1405="",J1405="Galvanized")),
(AND(G1405="Non-lead - Plastic",H1405="Yes",J1405="Galvanized")),
(AND(G1405="Non-lead - Plastic",H1405="Don't know",J1405="Galvanized")),
(AND(G1405="Non-lead - Plastic",H1405="",J1405="Galvanized")),
(AND(G1405="Non-lead",H1405="Yes",J1405="Galvanized")),
(AND(G1405="Non-lead",H1405="Don't know",J1405="Galvanized")),
(AND(G1405="Non-lead",H1405="",J1405="Galvanized")),
(AND(G1405="Non-lead - Other",H1405="Yes",J1405="Galvanized")),
(AND(G1405="Non-Lead - Other",H1405="Don't know",J1405="Galvanized")),
(AND(G1405="Galvanized",H1405="Yes",J1405="Galvanized")),
(AND(G1405="Galvanized",H1405="Don't know",J1405="Galvanized")),
(AND(G1405="Galvanized",H1405="",J1405="Galvanized")),
(AND(G1405="Non-Lead - Other",H1405="",J1405="Galvanized")))),"Galvanized Requiring Replacement",
IF((OR((AND(G1405="Non-lead - Copper",J1405="Non-lead - Copper")),
(AND(G1405="Non-lead - Copper",J1405="Non-lead - Plastic")),
(AND(G1405="Non-lead - Copper",J1405="Non-lead - Other")),
(AND(G1405="Non-lead - Copper",J1405="Non-lead")),
(AND(G1405="Non-lead - Plastic",J1405="Non-lead - Copper")),
(AND(G1405="Non-lead - Plastic",J1405="Non-lead - Plastic")),
(AND(G1405="Non-lead - Plastic",J1405="Non-lead - Other")),
(AND(G1405="Non-lead - Plastic",J1405="Non-lead")),
(AND(G1405="Non-lead",J1405="Non-lead - Copper")),
(AND(G1405="Non-lead",J1405="Non-lead - Plastic")),
(AND(G1405="Non-lead",J1405="Non-lead - Other")),
(AND(G1405="Non-lead",J1405="Non-lead")),
(AND(G1405="Non-lead - Other",J1405="Non-lead - Copper")),
(AND(G1405="Non-Lead - Other",J1405="Non-lead - Plastic")),
(AND(G1405="Non-Lead - Other",J1405="Non-lead")),
(AND(G1405="Non-Lead - Other",J1405="Non-lead - Other")))),"Non-Lead",
IF((OR((AND(G1405="Galvanized",J1405="Non-lead")),
(AND(G1405="Galvanized",J1405="Non-lead - Copper")),
(AND(G1405="Galvanized",J1405="Non-lead - Plastic")),
(AND(G1405="Galvanized",J1405="Non-lead")),
(AND(G1405="Galvanized",J1405="Non-lead - Other")))),"Non-Lead",
IF((OR((AND(G1405="Non-lead - Copper",H1405="No",J1405="Galvanized")),
(AND(G1405="Non-lead - Plastic",H1405="No",J1405="Galvanized")),
(AND(G1405="Non-lead",H1405="No",J1405="Galvanized")),
(AND(G1405="Galvanized",H1405="No",J1405="Galvanized")),
(AND(G1405="Non-lead - Other",H1405="No",J1405="Galvanized")))),"Non-lead",
IF((OR((AND(G1405="Unknown - Likely Lead",J1405="Unknown - Likely Lead")),
(AND(G1405="Unknown - Likely Lead",J1405="Unknown - Unlikely Lead")),
(AND(G1405="Unknown - Likely Lead",J1405="Unknown - Material Unknown")),
(AND(G1405="Unknown - Unlikely Lead",J1405="Unknown - Likely Lead")),
(AND(G1405="Unknown - Unlikely Lead",J1405="Unknown - Unlikely Lead")),
(AND(G1405="Unknown - Unlikely Lead",J1405="Unknown - Material Unknown")),
(AND(G1405="Unknown - Material Unknown",J1405="Unknown - Likely Lead")),
(AND(G1405="Unknown - Material Unknown",J1405="Unknown - Unlikely Lead")),
(AND(G1405="Unknown - Material Unknown",J1405="Unknown - Material Unknown")))),"Unknown",
IF((OR((AND(G1405="Unknown - Likely Lead",J1405="Non-lead - Copper")),
(AND(G1405="Unknown - Likely Lead",J1405="Non-lead - Plastic")),
(AND(G1405="Unknown - Likely Lead",J1405="Non-lead")),
(AND(G1405="Unknown - Likely Lead",J1405="Non-lead - Other")),
(AND(G1405="Unknown - Unlikely Lead",J1405="Non-lead - Copper")),
(AND(G1405="Unknown - Unlikely Lead",J1405="Non-lead - Plastic")),
(AND(G1405="Unknown - Unlikely Lead",J1405="Non-lead")),
(AND(G1405="Unknown - Unlikely Lead",J1405="Non-lead - Other")),
(AND(G1405="Unknown - Material Unknown",J1405="Non-lead - Copper")),
(AND(G1405="Unknown - Material Unknown",J1405="Non-lead - Plastic")),
(AND(G1405="Unknown - Material Unknown",J1405="Non-lead")),
(AND(G1405="Unknown - Material Unknown",J1405="Non-lead - Other")))),"Unknown",
IF((OR((AND(G1405="Non-lead - Copper",J1405="Unknown - Likely Lead")),
(AND(G1405="Non-lead - Copper",J1405="Unknown - Unlikely Lead")),
(AND(G1405="Non-lead - Copper",J1405="Unknown - Material Unknown")),
(AND(G1405="Non-lead - Plastic",J1405="Unknown - Likely Lead")),
(AND(G1405="Non-lead - Plastic",J1405="Unknown - Unlikely Lead")),
(AND(G1405="Non-lead - Plastic",J1405="Unknown - Material Unknown")),
(AND(G1405="Non-lead",J1405="Unknown - Likely Lead")),
(AND(G1405="Non-lead",J1405="Unknown - Unlikely Lead")),
(AND(G1405="Non-lead",J1405="Unknown - Material Unknown")),
(AND(G1405="Non-lead - Other",J1405="Unknown - Likely Lead")),
(AND(G1405="Non-Lead - Other",J1405="Unknown - Unlikely Lead")),
(AND(G1405="Non-Lead - Other",J1405="Unknown - Material Unknown")))),"Unknown",
IF((OR((AND(G1405="Galvanized",J1405="Unknown - Likely Lead")),
(AND(G1405="Galvanized",J1405="Unknown - Unlikely Lead")),
(AND(G1405="Galvanized",J1405="Unknown - Material Unknown")))),"Unknown",
IF((OR((AND(G1405="Galvanized",J1405="")))),"Galvanized Requiring Replacement",
IF((OR((AND(G1405="Non-lead - Copper",J1405="")),
(AND(G1405="Non-lead - Plastic",J1405="")),
(AND(G1405="Non-lead",J1405="")),
(AND(G1405="Non-lead - Other",J1405="")))),"Non-lead",
IF((OR((AND(G1405="Unknown - Likely Lead",J1405="")),
(AND(G1405="Unknown - Unlikely Lead",J1405="")),
(AND(G1405="Unknown - Material Unknown",J1405="")))),"Unknown",
""))))))))))))))))</f>
        <v>Non-Lead</v>
      </c>
      <c r="N1405" s="44" t="s">
        <v>39</v>
      </c>
    </row>
    <row r="1406" spans="1:14" ht="30" x14ac:dyDescent="0.25">
      <c r="A1406" s="34" t="s">
        <v>3467</v>
      </c>
      <c r="B1406" s="35" t="s">
        <v>3468</v>
      </c>
      <c r="C1406" s="36" t="s">
        <v>3364</v>
      </c>
      <c r="D1406" s="36" t="s">
        <v>32</v>
      </c>
      <c r="E1406" s="36">
        <v>76049</v>
      </c>
      <c r="F1406" s="37" t="s">
        <v>3469</v>
      </c>
      <c r="G1406" s="38" t="s">
        <v>35</v>
      </c>
      <c r="H1406" s="39" t="s">
        <v>39</v>
      </c>
      <c r="I1406" s="40" t="s">
        <v>63</v>
      </c>
      <c r="J1406" s="42" t="s">
        <v>38</v>
      </c>
      <c r="K1406" s="39" t="s">
        <v>37</v>
      </c>
      <c r="L1406" s="35"/>
      <c r="M1406" s="43" t="str">
        <f>IF((OR(G1406="Lead")),"Lead",
IF((OR(J1406="Lead")),"Lead",
IF((OR(G1406="Lead-lined galvanized")),"Lead",
IF((OR(J1406="Lead-lined galvanized")),"Lead",
IF((OR((AND(G1406="Unknown - Likely Lead",J1406="Galvanized")),
(AND(G1406="Unknown - Unlikely Lead",J1406="Galvanized")),
(AND(G1406="Unknown - Material Unknown",J1406="Galvanized")))),"Galvanized Requiring Replacement",
IF((OR((AND(G1406="Non-lead - Copper",H1406="Yes",J1406="Galvanized")),
(AND(G1406="Non-lead - Copper",H1406="Don't know",J1406="Galvanized")),
(AND(G1406="Non-lead - Copper",H1406="",J1406="Galvanized")),
(AND(G1406="Non-lead - Plastic",H1406="Yes",J1406="Galvanized")),
(AND(G1406="Non-lead - Plastic",H1406="Don't know",J1406="Galvanized")),
(AND(G1406="Non-lead - Plastic",H1406="",J1406="Galvanized")),
(AND(G1406="Non-lead",H1406="Yes",J1406="Galvanized")),
(AND(G1406="Non-lead",H1406="Don't know",J1406="Galvanized")),
(AND(G1406="Non-lead",H1406="",J1406="Galvanized")),
(AND(G1406="Non-lead - Other",H1406="Yes",J1406="Galvanized")),
(AND(G1406="Non-Lead - Other",H1406="Don't know",J1406="Galvanized")),
(AND(G1406="Galvanized",H1406="Yes",J1406="Galvanized")),
(AND(G1406="Galvanized",H1406="Don't know",J1406="Galvanized")),
(AND(G1406="Galvanized",H1406="",J1406="Galvanized")),
(AND(G1406="Non-Lead - Other",H1406="",J1406="Galvanized")))),"Galvanized Requiring Replacement",
IF((OR((AND(G1406="Non-lead - Copper",J1406="Non-lead - Copper")),
(AND(G1406="Non-lead - Copper",J1406="Non-lead - Plastic")),
(AND(G1406="Non-lead - Copper",J1406="Non-lead - Other")),
(AND(G1406="Non-lead - Copper",J1406="Non-lead")),
(AND(G1406="Non-lead - Plastic",J1406="Non-lead - Copper")),
(AND(G1406="Non-lead - Plastic",J1406="Non-lead - Plastic")),
(AND(G1406="Non-lead - Plastic",J1406="Non-lead - Other")),
(AND(G1406="Non-lead - Plastic",J1406="Non-lead")),
(AND(G1406="Non-lead",J1406="Non-lead - Copper")),
(AND(G1406="Non-lead",J1406="Non-lead - Plastic")),
(AND(G1406="Non-lead",J1406="Non-lead - Other")),
(AND(G1406="Non-lead",J1406="Non-lead")),
(AND(G1406="Non-lead - Other",J1406="Non-lead - Copper")),
(AND(G1406="Non-Lead - Other",J1406="Non-lead - Plastic")),
(AND(G1406="Non-Lead - Other",J1406="Non-lead")),
(AND(G1406="Non-Lead - Other",J1406="Non-lead - Other")))),"Non-Lead",
IF((OR((AND(G1406="Galvanized",J1406="Non-lead")),
(AND(G1406="Galvanized",J1406="Non-lead - Copper")),
(AND(G1406="Galvanized",J1406="Non-lead - Plastic")),
(AND(G1406="Galvanized",J1406="Non-lead")),
(AND(G1406="Galvanized",J1406="Non-lead - Other")))),"Non-Lead",
IF((OR((AND(G1406="Non-lead - Copper",H1406="No",J1406="Galvanized")),
(AND(G1406="Non-lead - Plastic",H1406="No",J1406="Galvanized")),
(AND(G1406="Non-lead",H1406="No",J1406="Galvanized")),
(AND(G1406="Galvanized",H1406="No",J1406="Galvanized")),
(AND(G1406="Non-lead - Other",H1406="No",J1406="Galvanized")))),"Non-lead",
IF((OR((AND(G1406="Unknown - Likely Lead",J1406="Unknown - Likely Lead")),
(AND(G1406="Unknown - Likely Lead",J1406="Unknown - Unlikely Lead")),
(AND(G1406="Unknown - Likely Lead",J1406="Unknown - Material Unknown")),
(AND(G1406="Unknown - Unlikely Lead",J1406="Unknown - Likely Lead")),
(AND(G1406="Unknown - Unlikely Lead",J1406="Unknown - Unlikely Lead")),
(AND(G1406="Unknown - Unlikely Lead",J1406="Unknown - Material Unknown")),
(AND(G1406="Unknown - Material Unknown",J1406="Unknown - Likely Lead")),
(AND(G1406="Unknown - Material Unknown",J1406="Unknown - Unlikely Lead")),
(AND(G1406="Unknown - Material Unknown",J1406="Unknown - Material Unknown")))),"Unknown",
IF((OR((AND(G1406="Unknown - Likely Lead",J1406="Non-lead - Copper")),
(AND(G1406="Unknown - Likely Lead",J1406="Non-lead - Plastic")),
(AND(G1406="Unknown - Likely Lead",J1406="Non-lead")),
(AND(G1406="Unknown - Likely Lead",J1406="Non-lead - Other")),
(AND(G1406="Unknown - Unlikely Lead",J1406="Non-lead - Copper")),
(AND(G1406="Unknown - Unlikely Lead",J1406="Non-lead - Plastic")),
(AND(G1406="Unknown - Unlikely Lead",J1406="Non-lead")),
(AND(G1406="Unknown - Unlikely Lead",J1406="Non-lead - Other")),
(AND(G1406="Unknown - Material Unknown",J1406="Non-lead - Copper")),
(AND(G1406="Unknown - Material Unknown",J1406="Non-lead - Plastic")),
(AND(G1406="Unknown - Material Unknown",J1406="Non-lead")),
(AND(G1406="Unknown - Material Unknown",J1406="Non-lead - Other")))),"Unknown",
IF((OR((AND(G1406="Non-lead - Copper",J1406="Unknown - Likely Lead")),
(AND(G1406="Non-lead - Copper",J1406="Unknown - Unlikely Lead")),
(AND(G1406="Non-lead - Copper",J1406="Unknown - Material Unknown")),
(AND(G1406="Non-lead - Plastic",J1406="Unknown - Likely Lead")),
(AND(G1406="Non-lead - Plastic",J1406="Unknown - Unlikely Lead")),
(AND(G1406="Non-lead - Plastic",J1406="Unknown - Material Unknown")),
(AND(G1406="Non-lead",J1406="Unknown - Likely Lead")),
(AND(G1406="Non-lead",J1406="Unknown - Unlikely Lead")),
(AND(G1406="Non-lead",J1406="Unknown - Material Unknown")),
(AND(G1406="Non-lead - Other",J1406="Unknown - Likely Lead")),
(AND(G1406="Non-Lead - Other",J1406="Unknown - Unlikely Lead")),
(AND(G1406="Non-Lead - Other",J1406="Unknown - Material Unknown")))),"Unknown",
IF((OR((AND(G1406="Galvanized",J1406="Unknown - Likely Lead")),
(AND(G1406="Galvanized",J1406="Unknown - Unlikely Lead")),
(AND(G1406="Galvanized",J1406="Unknown - Material Unknown")))),"Unknown",
IF((OR((AND(G1406="Galvanized",J1406="")))),"Galvanized Requiring Replacement",
IF((OR((AND(G1406="Non-lead - Copper",J1406="")),
(AND(G1406="Non-lead - Plastic",J1406="")),
(AND(G1406="Non-lead",J1406="")),
(AND(G1406="Non-lead - Other",J1406="")))),"Non-lead",
IF((OR((AND(G1406="Unknown - Likely Lead",J1406="")),
(AND(G1406="Unknown - Unlikely Lead",J1406="")),
(AND(G1406="Unknown - Material Unknown",J1406="")))),"Unknown",
""))))))))))))))))</f>
        <v>Non-Lead</v>
      </c>
      <c r="N1406" s="44" t="s">
        <v>39</v>
      </c>
    </row>
    <row r="1407" spans="1:14" ht="30" x14ac:dyDescent="0.25">
      <c r="A1407" s="34" t="s">
        <v>3470</v>
      </c>
      <c r="B1407" s="35" t="s">
        <v>3471</v>
      </c>
      <c r="C1407" s="36" t="s">
        <v>3364</v>
      </c>
      <c r="D1407" s="36" t="s">
        <v>32</v>
      </c>
      <c r="E1407" s="36">
        <v>76049</v>
      </c>
      <c r="F1407" s="37" t="s">
        <v>3472</v>
      </c>
      <c r="G1407" s="38" t="s">
        <v>35</v>
      </c>
      <c r="H1407" s="39" t="s">
        <v>39</v>
      </c>
      <c r="I1407" s="40" t="s">
        <v>63</v>
      </c>
      <c r="J1407" s="42" t="s">
        <v>38</v>
      </c>
      <c r="K1407" s="39" t="s">
        <v>37</v>
      </c>
      <c r="L1407" s="35"/>
      <c r="M1407" s="43" t="str">
        <f>IF((OR(G1407="Lead")),"Lead",
IF((OR(J1407="Lead")),"Lead",
IF((OR(G1407="Lead-lined galvanized")),"Lead",
IF((OR(J1407="Lead-lined galvanized")),"Lead",
IF((OR((AND(G1407="Unknown - Likely Lead",J1407="Galvanized")),
(AND(G1407="Unknown - Unlikely Lead",J1407="Galvanized")),
(AND(G1407="Unknown - Material Unknown",J1407="Galvanized")))),"Galvanized Requiring Replacement",
IF((OR((AND(G1407="Non-lead - Copper",H1407="Yes",J1407="Galvanized")),
(AND(G1407="Non-lead - Copper",H1407="Don't know",J1407="Galvanized")),
(AND(G1407="Non-lead - Copper",H1407="",J1407="Galvanized")),
(AND(G1407="Non-lead - Plastic",H1407="Yes",J1407="Galvanized")),
(AND(G1407="Non-lead - Plastic",H1407="Don't know",J1407="Galvanized")),
(AND(G1407="Non-lead - Plastic",H1407="",J1407="Galvanized")),
(AND(G1407="Non-lead",H1407="Yes",J1407="Galvanized")),
(AND(G1407="Non-lead",H1407="Don't know",J1407="Galvanized")),
(AND(G1407="Non-lead",H1407="",J1407="Galvanized")),
(AND(G1407="Non-lead - Other",H1407="Yes",J1407="Galvanized")),
(AND(G1407="Non-Lead - Other",H1407="Don't know",J1407="Galvanized")),
(AND(G1407="Galvanized",H1407="Yes",J1407="Galvanized")),
(AND(G1407="Galvanized",H1407="Don't know",J1407="Galvanized")),
(AND(G1407="Galvanized",H1407="",J1407="Galvanized")),
(AND(G1407="Non-Lead - Other",H1407="",J1407="Galvanized")))),"Galvanized Requiring Replacement",
IF((OR((AND(G1407="Non-lead - Copper",J1407="Non-lead - Copper")),
(AND(G1407="Non-lead - Copper",J1407="Non-lead - Plastic")),
(AND(G1407="Non-lead - Copper",J1407="Non-lead - Other")),
(AND(G1407="Non-lead - Copper",J1407="Non-lead")),
(AND(G1407="Non-lead - Plastic",J1407="Non-lead - Copper")),
(AND(G1407="Non-lead - Plastic",J1407="Non-lead - Plastic")),
(AND(G1407="Non-lead - Plastic",J1407="Non-lead - Other")),
(AND(G1407="Non-lead - Plastic",J1407="Non-lead")),
(AND(G1407="Non-lead",J1407="Non-lead - Copper")),
(AND(G1407="Non-lead",J1407="Non-lead - Plastic")),
(AND(G1407="Non-lead",J1407="Non-lead - Other")),
(AND(G1407="Non-lead",J1407="Non-lead")),
(AND(G1407="Non-lead - Other",J1407="Non-lead - Copper")),
(AND(G1407="Non-Lead - Other",J1407="Non-lead - Plastic")),
(AND(G1407="Non-Lead - Other",J1407="Non-lead")),
(AND(G1407="Non-Lead - Other",J1407="Non-lead - Other")))),"Non-Lead",
IF((OR((AND(G1407="Galvanized",J1407="Non-lead")),
(AND(G1407="Galvanized",J1407="Non-lead - Copper")),
(AND(G1407="Galvanized",J1407="Non-lead - Plastic")),
(AND(G1407="Galvanized",J1407="Non-lead")),
(AND(G1407="Galvanized",J1407="Non-lead - Other")))),"Non-Lead",
IF((OR((AND(G1407="Non-lead - Copper",H1407="No",J1407="Galvanized")),
(AND(G1407="Non-lead - Plastic",H1407="No",J1407="Galvanized")),
(AND(G1407="Non-lead",H1407="No",J1407="Galvanized")),
(AND(G1407="Galvanized",H1407="No",J1407="Galvanized")),
(AND(G1407="Non-lead - Other",H1407="No",J1407="Galvanized")))),"Non-lead",
IF((OR((AND(G1407="Unknown - Likely Lead",J1407="Unknown - Likely Lead")),
(AND(G1407="Unknown - Likely Lead",J1407="Unknown - Unlikely Lead")),
(AND(G1407="Unknown - Likely Lead",J1407="Unknown - Material Unknown")),
(AND(G1407="Unknown - Unlikely Lead",J1407="Unknown - Likely Lead")),
(AND(G1407="Unknown - Unlikely Lead",J1407="Unknown - Unlikely Lead")),
(AND(G1407="Unknown - Unlikely Lead",J1407="Unknown - Material Unknown")),
(AND(G1407="Unknown - Material Unknown",J1407="Unknown - Likely Lead")),
(AND(G1407="Unknown - Material Unknown",J1407="Unknown - Unlikely Lead")),
(AND(G1407="Unknown - Material Unknown",J1407="Unknown - Material Unknown")))),"Unknown",
IF((OR((AND(G1407="Unknown - Likely Lead",J1407="Non-lead - Copper")),
(AND(G1407="Unknown - Likely Lead",J1407="Non-lead - Plastic")),
(AND(G1407="Unknown - Likely Lead",J1407="Non-lead")),
(AND(G1407="Unknown - Likely Lead",J1407="Non-lead - Other")),
(AND(G1407="Unknown - Unlikely Lead",J1407="Non-lead - Copper")),
(AND(G1407="Unknown - Unlikely Lead",J1407="Non-lead - Plastic")),
(AND(G1407="Unknown - Unlikely Lead",J1407="Non-lead")),
(AND(G1407="Unknown - Unlikely Lead",J1407="Non-lead - Other")),
(AND(G1407="Unknown - Material Unknown",J1407="Non-lead - Copper")),
(AND(G1407="Unknown - Material Unknown",J1407="Non-lead - Plastic")),
(AND(G1407="Unknown - Material Unknown",J1407="Non-lead")),
(AND(G1407="Unknown - Material Unknown",J1407="Non-lead - Other")))),"Unknown",
IF((OR((AND(G1407="Non-lead - Copper",J1407="Unknown - Likely Lead")),
(AND(G1407="Non-lead - Copper",J1407="Unknown - Unlikely Lead")),
(AND(G1407="Non-lead - Copper",J1407="Unknown - Material Unknown")),
(AND(G1407="Non-lead - Plastic",J1407="Unknown - Likely Lead")),
(AND(G1407="Non-lead - Plastic",J1407="Unknown - Unlikely Lead")),
(AND(G1407="Non-lead - Plastic",J1407="Unknown - Material Unknown")),
(AND(G1407="Non-lead",J1407="Unknown - Likely Lead")),
(AND(G1407="Non-lead",J1407="Unknown - Unlikely Lead")),
(AND(G1407="Non-lead",J1407="Unknown - Material Unknown")),
(AND(G1407="Non-lead - Other",J1407="Unknown - Likely Lead")),
(AND(G1407="Non-Lead - Other",J1407="Unknown - Unlikely Lead")),
(AND(G1407="Non-Lead - Other",J1407="Unknown - Material Unknown")))),"Unknown",
IF((OR((AND(G1407="Galvanized",J1407="Unknown - Likely Lead")),
(AND(G1407="Galvanized",J1407="Unknown - Unlikely Lead")),
(AND(G1407="Galvanized",J1407="Unknown - Material Unknown")))),"Unknown",
IF((OR((AND(G1407="Galvanized",J1407="")))),"Galvanized Requiring Replacement",
IF((OR((AND(G1407="Non-lead - Copper",J1407="")),
(AND(G1407="Non-lead - Plastic",J1407="")),
(AND(G1407="Non-lead",J1407="")),
(AND(G1407="Non-lead - Other",J1407="")))),"Non-lead",
IF((OR((AND(G1407="Unknown - Likely Lead",J1407="")),
(AND(G1407="Unknown - Unlikely Lead",J1407="")),
(AND(G1407="Unknown - Material Unknown",J1407="")))),"Unknown",
""))))))))))))))))</f>
        <v>Non-Lead</v>
      </c>
      <c r="N1407" s="44" t="s">
        <v>39</v>
      </c>
    </row>
    <row r="1408" spans="1:14" ht="30" x14ac:dyDescent="0.25">
      <c r="A1408" s="34" t="s">
        <v>3473</v>
      </c>
      <c r="B1408" s="35" t="s">
        <v>1615</v>
      </c>
      <c r="C1408" s="36" t="s">
        <v>3474</v>
      </c>
      <c r="D1408" s="36" t="s">
        <v>32</v>
      </c>
      <c r="E1408" s="36">
        <v>76049</v>
      </c>
      <c r="F1408" s="37" t="s">
        <v>3475</v>
      </c>
      <c r="G1408" s="38" t="s">
        <v>35</v>
      </c>
      <c r="H1408" s="39" t="s">
        <v>39</v>
      </c>
      <c r="I1408" s="40" t="s">
        <v>37</v>
      </c>
      <c r="J1408" s="42" t="s">
        <v>38</v>
      </c>
      <c r="K1408" s="39" t="s">
        <v>37</v>
      </c>
      <c r="L1408" s="35"/>
      <c r="M1408" s="43" t="str">
        <f>IF((OR(G1408="Lead")),"Lead",
IF((OR(J1408="Lead")),"Lead",
IF((OR(G1408="Lead-lined galvanized")),"Lead",
IF((OR(J1408="Lead-lined galvanized")),"Lead",
IF((OR((AND(G1408="Unknown - Likely Lead",J1408="Galvanized")),
(AND(G1408="Unknown - Unlikely Lead",J1408="Galvanized")),
(AND(G1408="Unknown - Material Unknown",J1408="Galvanized")))),"Galvanized Requiring Replacement",
IF((OR((AND(G1408="Non-lead - Copper",H1408="Yes",J1408="Galvanized")),
(AND(G1408="Non-lead - Copper",H1408="Don't know",J1408="Galvanized")),
(AND(G1408="Non-lead - Copper",H1408="",J1408="Galvanized")),
(AND(G1408="Non-lead - Plastic",H1408="Yes",J1408="Galvanized")),
(AND(G1408="Non-lead - Plastic",H1408="Don't know",J1408="Galvanized")),
(AND(G1408="Non-lead - Plastic",H1408="",J1408="Galvanized")),
(AND(G1408="Non-lead",H1408="Yes",J1408="Galvanized")),
(AND(G1408="Non-lead",H1408="Don't know",J1408="Galvanized")),
(AND(G1408="Non-lead",H1408="",J1408="Galvanized")),
(AND(G1408="Non-lead - Other",H1408="Yes",J1408="Galvanized")),
(AND(G1408="Non-Lead - Other",H1408="Don't know",J1408="Galvanized")),
(AND(G1408="Galvanized",H1408="Yes",J1408="Galvanized")),
(AND(G1408="Galvanized",H1408="Don't know",J1408="Galvanized")),
(AND(G1408="Galvanized",H1408="",J1408="Galvanized")),
(AND(G1408="Non-Lead - Other",H1408="",J1408="Galvanized")))),"Galvanized Requiring Replacement",
IF((OR((AND(G1408="Non-lead - Copper",J1408="Non-lead - Copper")),
(AND(G1408="Non-lead - Copper",J1408="Non-lead - Plastic")),
(AND(G1408="Non-lead - Copper",J1408="Non-lead - Other")),
(AND(G1408="Non-lead - Copper",J1408="Non-lead")),
(AND(G1408="Non-lead - Plastic",J1408="Non-lead - Copper")),
(AND(G1408="Non-lead - Plastic",J1408="Non-lead - Plastic")),
(AND(G1408="Non-lead - Plastic",J1408="Non-lead - Other")),
(AND(G1408="Non-lead - Plastic",J1408="Non-lead")),
(AND(G1408="Non-lead",J1408="Non-lead - Copper")),
(AND(G1408="Non-lead",J1408="Non-lead - Plastic")),
(AND(G1408="Non-lead",J1408="Non-lead - Other")),
(AND(G1408="Non-lead",J1408="Non-lead")),
(AND(G1408="Non-lead - Other",J1408="Non-lead - Copper")),
(AND(G1408="Non-Lead - Other",J1408="Non-lead - Plastic")),
(AND(G1408="Non-Lead - Other",J1408="Non-lead")),
(AND(G1408="Non-Lead - Other",J1408="Non-lead - Other")))),"Non-Lead",
IF((OR((AND(G1408="Galvanized",J1408="Non-lead")),
(AND(G1408="Galvanized",J1408="Non-lead - Copper")),
(AND(G1408="Galvanized",J1408="Non-lead - Plastic")),
(AND(G1408="Galvanized",J1408="Non-lead")),
(AND(G1408="Galvanized",J1408="Non-lead - Other")))),"Non-Lead",
IF((OR((AND(G1408="Non-lead - Copper",H1408="No",J1408="Galvanized")),
(AND(G1408="Non-lead - Plastic",H1408="No",J1408="Galvanized")),
(AND(G1408="Non-lead",H1408="No",J1408="Galvanized")),
(AND(G1408="Galvanized",H1408="No",J1408="Galvanized")),
(AND(G1408="Non-lead - Other",H1408="No",J1408="Galvanized")))),"Non-lead",
IF((OR((AND(G1408="Unknown - Likely Lead",J1408="Unknown - Likely Lead")),
(AND(G1408="Unknown - Likely Lead",J1408="Unknown - Unlikely Lead")),
(AND(G1408="Unknown - Likely Lead",J1408="Unknown - Material Unknown")),
(AND(G1408="Unknown - Unlikely Lead",J1408="Unknown - Likely Lead")),
(AND(G1408="Unknown - Unlikely Lead",J1408="Unknown - Unlikely Lead")),
(AND(G1408="Unknown - Unlikely Lead",J1408="Unknown - Material Unknown")),
(AND(G1408="Unknown - Material Unknown",J1408="Unknown - Likely Lead")),
(AND(G1408="Unknown - Material Unknown",J1408="Unknown - Unlikely Lead")),
(AND(G1408="Unknown - Material Unknown",J1408="Unknown - Material Unknown")))),"Unknown",
IF((OR((AND(G1408="Unknown - Likely Lead",J1408="Non-lead - Copper")),
(AND(G1408="Unknown - Likely Lead",J1408="Non-lead - Plastic")),
(AND(G1408="Unknown - Likely Lead",J1408="Non-lead")),
(AND(G1408="Unknown - Likely Lead",J1408="Non-lead - Other")),
(AND(G1408="Unknown - Unlikely Lead",J1408="Non-lead - Copper")),
(AND(G1408="Unknown - Unlikely Lead",J1408="Non-lead - Plastic")),
(AND(G1408="Unknown - Unlikely Lead",J1408="Non-lead")),
(AND(G1408="Unknown - Unlikely Lead",J1408="Non-lead - Other")),
(AND(G1408="Unknown - Material Unknown",J1408="Non-lead - Copper")),
(AND(G1408="Unknown - Material Unknown",J1408="Non-lead - Plastic")),
(AND(G1408="Unknown - Material Unknown",J1408="Non-lead")),
(AND(G1408="Unknown - Material Unknown",J1408="Non-lead - Other")))),"Unknown",
IF((OR((AND(G1408="Non-lead - Copper",J1408="Unknown - Likely Lead")),
(AND(G1408="Non-lead - Copper",J1408="Unknown - Unlikely Lead")),
(AND(G1408="Non-lead - Copper",J1408="Unknown - Material Unknown")),
(AND(G1408="Non-lead - Plastic",J1408="Unknown - Likely Lead")),
(AND(G1408="Non-lead - Plastic",J1408="Unknown - Unlikely Lead")),
(AND(G1408="Non-lead - Plastic",J1408="Unknown - Material Unknown")),
(AND(G1408="Non-lead",J1408="Unknown - Likely Lead")),
(AND(G1408="Non-lead",J1408="Unknown - Unlikely Lead")),
(AND(G1408="Non-lead",J1408="Unknown - Material Unknown")),
(AND(G1408="Non-lead - Other",J1408="Unknown - Likely Lead")),
(AND(G1408="Non-Lead - Other",J1408="Unknown - Unlikely Lead")),
(AND(G1408="Non-Lead - Other",J1408="Unknown - Material Unknown")))),"Unknown",
IF((OR((AND(G1408="Galvanized",J1408="Unknown - Likely Lead")),
(AND(G1408="Galvanized",J1408="Unknown - Unlikely Lead")),
(AND(G1408="Galvanized",J1408="Unknown - Material Unknown")))),"Unknown",
IF((OR((AND(G1408="Galvanized",J1408="")))),"Galvanized Requiring Replacement",
IF((OR((AND(G1408="Non-lead - Copper",J1408="")),
(AND(G1408="Non-lead - Plastic",J1408="")),
(AND(G1408="Non-lead",J1408="")),
(AND(G1408="Non-lead - Other",J1408="")))),"Non-lead",
IF((OR((AND(G1408="Unknown - Likely Lead",J1408="")),
(AND(G1408="Unknown - Unlikely Lead",J1408="")),
(AND(G1408="Unknown - Material Unknown",J1408="")))),"Unknown",
""))))))))))))))))</f>
        <v>Non-Lead</v>
      </c>
      <c r="N1408" s="44" t="s">
        <v>39</v>
      </c>
    </row>
    <row r="1409" spans="1:14" ht="30" x14ac:dyDescent="0.25">
      <c r="A1409" s="34" t="s">
        <v>3476</v>
      </c>
      <c r="B1409" s="35" t="s">
        <v>802</v>
      </c>
      <c r="C1409" s="36" t="s">
        <v>3474</v>
      </c>
      <c r="D1409" s="36" t="s">
        <v>32</v>
      </c>
      <c r="E1409" s="36">
        <v>76049</v>
      </c>
      <c r="F1409" s="37" t="s">
        <v>3477</v>
      </c>
      <c r="G1409" s="38" t="s">
        <v>35</v>
      </c>
      <c r="H1409" s="39" t="s">
        <v>39</v>
      </c>
      <c r="I1409" s="40" t="s">
        <v>37</v>
      </c>
      <c r="J1409" s="42" t="s">
        <v>38</v>
      </c>
      <c r="K1409" s="39" t="s">
        <v>37</v>
      </c>
      <c r="L1409" s="35"/>
      <c r="M1409" s="43" t="str">
        <f>IF((OR(G1409="Lead")),"Lead",
IF((OR(J1409="Lead")),"Lead",
IF((OR(G1409="Lead-lined galvanized")),"Lead",
IF((OR(J1409="Lead-lined galvanized")),"Lead",
IF((OR((AND(G1409="Unknown - Likely Lead",J1409="Galvanized")),
(AND(G1409="Unknown - Unlikely Lead",J1409="Galvanized")),
(AND(G1409="Unknown - Material Unknown",J1409="Galvanized")))),"Galvanized Requiring Replacement",
IF((OR((AND(G1409="Non-lead - Copper",H1409="Yes",J1409="Galvanized")),
(AND(G1409="Non-lead - Copper",H1409="Don't know",J1409="Galvanized")),
(AND(G1409="Non-lead - Copper",H1409="",J1409="Galvanized")),
(AND(G1409="Non-lead - Plastic",H1409="Yes",J1409="Galvanized")),
(AND(G1409="Non-lead - Plastic",H1409="Don't know",J1409="Galvanized")),
(AND(G1409="Non-lead - Plastic",H1409="",J1409="Galvanized")),
(AND(G1409="Non-lead",H1409="Yes",J1409="Galvanized")),
(AND(G1409="Non-lead",H1409="Don't know",J1409="Galvanized")),
(AND(G1409="Non-lead",H1409="",J1409="Galvanized")),
(AND(G1409="Non-lead - Other",H1409="Yes",J1409="Galvanized")),
(AND(G1409="Non-Lead - Other",H1409="Don't know",J1409="Galvanized")),
(AND(G1409="Galvanized",H1409="Yes",J1409="Galvanized")),
(AND(G1409="Galvanized",H1409="Don't know",J1409="Galvanized")),
(AND(G1409="Galvanized",H1409="",J1409="Galvanized")),
(AND(G1409="Non-Lead - Other",H1409="",J1409="Galvanized")))),"Galvanized Requiring Replacement",
IF((OR((AND(G1409="Non-lead - Copper",J1409="Non-lead - Copper")),
(AND(G1409="Non-lead - Copper",J1409="Non-lead - Plastic")),
(AND(G1409="Non-lead - Copper",J1409="Non-lead - Other")),
(AND(G1409="Non-lead - Copper",J1409="Non-lead")),
(AND(G1409="Non-lead - Plastic",J1409="Non-lead - Copper")),
(AND(G1409="Non-lead - Plastic",J1409="Non-lead - Plastic")),
(AND(G1409="Non-lead - Plastic",J1409="Non-lead - Other")),
(AND(G1409="Non-lead - Plastic",J1409="Non-lead")),
(AND(G1409="Non-lead",J1409="Non-lead - Copper")),
(AND(G1409="Non-lead",J1409="Non-lead - Plastic")),
(AND(G1409="Non-lead",J1409="Non-lead - Other")),
(AND(G1409="Non-lead",J1409="Non-lead")),
(AND(G1409="Non-lead - Other",J1409="Non-lead - Copper")),
(AND(G1409="Non-Lead - Other",J1409="Non-lead - Plastic")),
(AND(G1409="Non-Lead - Other",J1409="Non-lead")),
(AND(G1409="Non-Lead - Other",J1409="Non-lead - Other")))),"Non-Lead",
IF((OR((AND(G1409="Galvanized",J1409="Non-lead")),
(AND(G1409="Galvanized",J1409="Non-lead - Copper")),
(AND(G1409="Galvanized",J1409="Non-lead - Plastic")),
(AND(G1409="Galvanized",J1409="Non-lead")),
(AND(G1409="Galvanized",J1409="Non-lead - Other")))),"Non-Lead",
IF((OR((AND(G1409="Non-lead - Copper",H1409="No",J1409="Galvanized")),
(AND(G1409="Non-lead - Plastic",H1409="No",J1409="Galvanized")),
(AND(G1409="Non-lead",H1409="No",J1409="Galvanized")),
(AND(G1409="Galvanized",H1409="No",J1409="Galvanized")),
(AND(G1409="Non-lead - Other",H1409="No",J1409="Galvanized")))),"Non-lead",
IF((OR((AND(G1409="Unknown - Likely Lead",J1409="Unknown - Likely Lead")),
(AND(G1409="Unknown - Likely Lead",J1409="Unknown - Unlikely Lead")),
(AND(G1409="Unknown - Likely Lead",J1409="Unknown - Material Unknown")),
(AND(G1409="Unknown - Unlikely Lead",J1409="Unknown - Likely Lead")),
(AND(G1409="Unknown - Unlikely Lead",J1409="Unknown - Unlikely Lead")),
(AND(G1409="Unknown - Unlikely Lead",J1409="Unknown - Material Unknown")),
(AND(G1409="Unknown - Material Unknown",J1409="Unknown - Likely Lead")),
(AND(G1409="Unknown - Material Unknown",J1409="Unknown - Unlikely Lead")),
(AND(G1409="Unknown - Material Unknown",J1409="Unknown - Material Unknown")))),"Unknown",
IF((OR((AND(G1409="Unknown - Likely Lead",J1409="Non-lead - Copper")),
(AND(G1409="Unknown - Likely Lead",J1409="Non-lead - Plastic")),
(AND(G1409="Unknown - Likely Lead",J1409="Non-lead")),
(AND(G1409="Unknown - Likely Lead",J1409="Non-lead - Other")),
(AND(G1409="Unknown - Unlikely Lead",J1409="Non-lead - Copper")),
(AND(G1409="Unknown - Unlikely Lead",J1409="Non-lead - Plastic")),
(AND(G1409="Unknown - Unlikely Lead",J1409="Non-lead")),
(AND(G1409="Unknown - Unlikely Lead",J1409="Non-lead - Other")),
(AND(G1409="Unknown - Material Unknown",J1409="Non-lead - Copper")),
(AND(G1409="Unknown - Material Unknown",J1409="Non-lead - Plastic")),
(AND(G1409="Unknown - Material Unknown",J1409="Non-lead")),
(AND(G1409="Unknown - Material Unknown",J1409="Non-lead - Other")))),"Unknown",
IF((OR((AND(G1409="Non-lead - Copper",J1409="Unknown - Likely Lead")),
(AND(G1409="Non-lead - Copper",J1409="Unknown - Unlikely Lead")),
(AND(G1409="Non-lead - Copper",J1409="Unknown - Material Unknown")),
(AND(G1409="Non-lead - Plastic",J1409="Unknown - Likely Lead")),
(AND(G1409="Non-lead - Plastic",J1409="Unknown - Unlikely Lead")),
(AND(G1409="Non-lead - Plastic",J1409="Unknown - Material Unknown")),
(AND(G1409="Non-lead",J1409="Unknown - Likely Lead")),
(AND(G1409="Non-lead",J1409="Unknown - Unlikely Lead")),
(AND(G1409="Non-lead",J1409="Unknown - Material Unknown")),
(AND(G1409="Non-lead - Other",J1409="Unknown - Likely Lead")),
(AND(G1409="Non-Lead - Other",J1409="Unknown - Unlikely Lead")),
(AND(G1409="Non-Lead - Other",J1409="Unknown - Material Unknown")))),"Unknown",
IF((OR((AND(G1409="Galvanized",J1409="Unknown - Likely Lead")),
(AND(G1409="Galvanized",J1409="Unknown - Unlikely Lead")),
(AND(G1409="Galvanized",J1409="Unknown - Material Unknown")))),"Unknown",
IF((OR((AND(G1409="Galvanized",J1409="")))),"Galvanized Requiring Replacement",
IF((OR((AND(G1409="Non-lead - Copper",J1409="")),
(AND(G1409="Non-lead - Plastic",J1409="")),
(AND(G1409="Non-lead",J1409="")),
(AND(G1409="Non-lead - Other",J1409="")))),"Non-lead",
IF((OR((AND(G1409="Unknown - Likely Lead",J1409="")),
(AND(G1409="Unknown - Unlikely Lead",J1409="")),
(AND(G1409="Unknown - Material Unknown",J1409="")))),"Unknown",
""))))))))))))))))</f>
        <v>Non-Lead</v>
      </c>
      <c r="N1409" s="44" t="s">
        <v>39</v>
      </c>
    </row>
    <row r="1410" spans="1:14" ht="30" x14ac:dyDescent="0.25">
      <c r="A1410" s="34" t="s">
        <v>3478</v>
      </c>
      <c r="B1410" s="35" t="s">
        <v>284</v>
      </c>
      <c r="C1410" s="36" t="s">
        <v>3474</v>
      </c>
      <c r="D1410" s="36" t="s">
        <v>32</v>
      </c>
      <c r="E1410" s="36">
        <v>76049</v>
      </c>
      <c r="F1410" s="37" t="s">
        <v>3479</v>
      </c>
      <c r="G1410" s="38" t="s">
        <v>35</v>
      </c>
      <c r="H1410" s="39" t="s">
        <v>39</v>
      </c>
      <c r="I1410" s="40" t="s">
        <v>37</v>
      </c>
      <c r="J1410" s="42" t="s">
        <v>38</v>
      </c>
      <c r="K1410" s="39" t="s">
        <v>37</v>
      </c>
      <c r="L1410" s="35"/>
      <c r="M1410" s="43" t="str">
        <f>IF((OR(G1410="Lead")),"Lead",
IF((OR(J1410="Lead")),"Lead",
IF((OR(G1410="Lead-lined galvanized")),"Lead",
IF((OR(J1410="Lead-lined galvanized")),"Lead",
IF((OR((AND(G1410="Unknown - Likely Lead",J1410="Galvanized")),
(AND(G1410="Unknown - Unlikely Lead",J1410="Galvanized")),
(AND(G1410="Unknown - Material Unknown",J1410="Galvanized")))),"Galvanized Requiring Replacement",
IF((OR((AND(G1410="Non-lead - Copper",H1410="Yes",J1410="Galvanized")),
(AND(G1410="Non-lead - Copper",H1410="Don't know",J1410="Galvanized")),
(AND(G1410="Non-lead - Copper",H1410="",J1410="Galvanized")),
(AND(G1410="Non-lead - Plastic",H1410="Yes",J1410="Galvanized")),
(AND(G1410="Non-lead - Plastic",H1410="Don't know",J1410="Galvanized")),
(AND(G1410="Non-lead - Plastic",H1410="",J1410="Galvanized")),
(AND(G1410="Non-lead",H1410="Yes",J1410="Galvanized")),
(AND(G1410="Non-lead",H1410="Don't know",J1410="Galvanized")),
(AND(G1410="Non-lead",H1410="",J1410="Galvanized")),
(AND(G1410="Non-lead - Other",H1410="Yes",J1410="Galvanized")),
(AND(G1410="Non-Lead - Other",H1410="Don't know",J1410="Galvanized")),
(AND(G1410="Galvanized",H1410="Yes",J1410="Galvanized")),
(AND(G1410="Galvanized",H1410="Don't know",J1410="Galvanized")),
(AND(G1410="Galvanized",H1410="",J1410="Galvanized")),
(AND(G1410="Non-Lead - Other",H1410="",J1410="Galvanized")))),"Galvanized Requiring Replacement",
IF((OR((AND(G1410="Non-lead - Copper",J1410="Non-lead - Copper")),
(AND(G1410="Non-lead - Copper",J1410="Non-lead - Plastic")),
(AND(G1410="Non-lead - Copper",J1410="Non-lead - Other")),
(AND(G1410="Non-lead - Copper",J1410="Non-lead")),
(AND(G1410="Non-lead - Plastic",J1410="Non-lead - Copper")),
(AND(G1410="Non-lead - Plastic",J1410="Non-lead - Plastic")),
(AND(G1410="Non-lead - Plastic",J1410="Non-lead - Other")),
(AND(G1410="Non-lead - Plastic",J1410="Non-lead")),
(AND(G1410="Non-lead",J1410="Non-lead - Copper")),
(AND(G1410="Non-lead",J1410="Non-lead - Plastic")),
(AND(G1410="Non-lead",J1410="Non-lead - Other")),
(AND(G1410="Non-lead",J1410="Non-lead")),
(AND(G1410="Non-lead - Other",J1410="Non-lead - Copper")),
(AND(G1410="Non-Lead - Other",J1410="Non-lead - Plastic")),
(AND(G1410="Non-Lead - Other",J1410="Non-lead")),
(AND(G1410="Non-Lead - Other",J1410="Non-lead - Other")))),"Non-Lead",
IF((OR((AND(G1410="Galvanized",J1410="Non-lead")),
(AND(G1410="Galvanized",J1410="Non-lead - Copper")),
(AND(G1410="Galvanized",J1410="Non-lead - Plastic")),
(AND(G1410="Galvanized",J1410="Non-lead")),
(AND(G1410="Galvanized",J1410="Non-lead - Other")))),"Non-Lead",
IF((OR((AND(G1410="Non-lead - Copper",H1410="No",J1410="Galvanized")),
(AND(G1410="Non-lead - Plastic",H1410="No",J1410="Galvanized")),
(AND(G1410="Non-lead",H1410="No",J1410="Galvanized")),
(AND(G1410="Galvanized",H1410="No",J1410="Galvanized")),
(AND(G1410="Non-lead - Other",H1410="No",J1410="Galvanized")))),"Non-lead",
IF((OR((AND(G1410="Unknown - Likely Lead",J1410="Unknown - Likely Lead")),
(AND(G1410="Unknown - Likely Lead",J1410="Unknown - Unlikely Lead")),
(AND(G1410="Unknown - Likely Lead",J1410="Unknown - Material Unknown")),
(AND(G1410="Unknown - Unlikely Lead",J1410="Unknown - Likely Lead")),
(AND(G1410="Unknown - Unlikely Lead",J1410="Unknown - Unlikely Lead")),
(AND(G1410="Unknown - Unlikely Lead",J1410="Unknown - Material Unknown")),
(AND(G1410="Unknown - Material Unknown",J1410="Unknown - Likely Lead")),
(AND(G1410="Unknown - Material Unknown",J1410="Unknown - Unlikely Lead")),
(AND(G1410="Unknown - Material Unknown",J1410="Unknown - Material Unknown")))),"Unknown",
IF((OR((AND(G1410="Unknown - Likely Lead",J1410="Non-lead - Copper")),
(AND(G1410="Unknown - Likely Lead",J1410="Non-lead - Plastic")),
(AND(G1410="Unknown - Likely Lead",J1410="Non-lead")),
(AND(G1410="Unknown - Likely Lead",J1410="Non-lead - Other")),
(AND(G1410="Unknown - Unlikely Lead",J1410="Non-lead - Copper")),
(AND(G1410="Unknown - Unlikely Lead",J1410="Non-lead - Plastic")),
(AND(G1410="Unknown - Unlikely Lead",J1410="Non-lead")),
(AND(G1410="Unknown - Unlikely Lead",J1410="Non-lead - Other")),
(AND(G1410="Unknown - Material Unknown",J1410="Non-lead - Copper")),
(AND(G1410="Unknown - Material Unknown",J1410="Non-lead - Plastic")),
(AND(G1410="Unknown - Material Unknown",J1410="Non-lead")),
(AND(G1410="Unknown - Material Unknown",J1410="Non-lead - Other")))),"Unknown",
IF((OR((AND(G1410="Non-lead - Copper",J1410="Unknown - Likely Lead")),
(AND(G1410="Non-lead - Copper",J1410="Unknown - Unlikely Lead")),
(AND(G1410="Non-lead - Copper",J1410="Unknown - Material Unknown")),
(AND(G1410="Non-lead - Plastic",J1410="Unknown - Likely Lead")),
(AND(G1410="Non-lead - Plastic",J1410="Unknown - Unlikely Lead")),
(AND(G1410="Non-lead - Plastic",J1410="Unknown - Material Unknown")),
(AND(G1410="Non-lead",J1410="Unknown - Likely Lead")),
(AND(G1410="Non-lead",J1410="Unknown - Unlikely Lead")),
(AND(G1410="Non-lead",J1410="Unknown - Material Unknown")),
(AND(G1410="Non-lead - Other",J1410="Unknown - Likely Lead")),
(AND(G1410="Non-Lead - Other",J1410="Unknown - Unlikely Lead")),
(AND(G1410="Non-Lead - Other",J1410="Unknown - Material Unknown")))),"Unknown",
IF((OR((AND(G1410="Galvanized",J1410="Unknown - Likely Lead")),
(AND(G1410="Galvanized",J1410="Unknown - Unlikely Lead")),
(AND(G1410="Galvanized",J1410="Unknown - Material Unknown")))),"Unknown",
IF((OR((AND(G1410="Galvanized",J1410="")))),"Galvanized Requiring Replacement",
IF((OR((AND(G1410="Non-lead - Copper",J1410="")),
(AND(G1410="Non-lead - Plastic",J1410="")),
(AND(G1410="Non-lead",J1410="")),
(AND(G1410="Non-lead - Other",J1410="")))),"Non-lead",
IF((OR((AND(G1410="Unknown - Likely Lead",J1410="")),
(AND(G1410="Unknown - Unlikely Lead",J1410="")),
(AND(G1410="Unknown - Material Unknown",J1410="")))),"Unknown",
""))))))))))))))))</f>
        <v>Non-Lead</v>
      </c>
      <c r="N1410" s="44" t="s">
        <v>39</v>
      </c>
    </row>
    <row r="1411" spans="1:14" ht="30" x14ac:dyDescent="0.25">
      <c r="A1411" s="34" t="s">
        <v>3480</v>
      </c>
      <c r="B1411" s="35" t="s">
        <v>523</v>
      </c>
      <c r="C1411" s="36" t="s">
        <v>3474</v>
      </c>
      <c r="D1411" s="36" t="s">
        <v>32</v>
      </c>
      <c r="E1411" s="36">
        <v>76049</v>
      </c>
      <c r="F1411" s="37" t="s">
        <v>3481</v>
      </c>
      <c r="G1411" s="38" t="s">
        <v>35</v>
      </c>
      <c r="H1411" s="39" t="s">
        <v>39</v>
      </c>
      <c r="I1411" s="40" t="s">
        <v>37</v>
      </c>
      <c r="J1411" s="42" t="s">
        <v>38</v>
      </c>
      <c r="K1411" s="39" t="s">
        <v>37</v>
      </c>
      <c r="L1411" s="35"/>
      <c r="M1411" s="43" t="str">
        <f>IF((OR(G1411="Lead")),"Lead",
IF((OR(J1411="Lead")),"Lead",
IF((OR(G1411="Lead-lined galvanized")),"Lead",
IF((OR(J1411="Lead-lined galvanized")),"Lead",
IF((OR((AND(G1411="Unknown - Likely Lead",J1411="Galvanized")),
(AND(G1411="Unknown - Unlikely Lead",J1411="Galvanized")),
(AND(G1411="Unknown - Material Unknown",J1411="Galvanized")))),"Galvanized Requiring Replacement",
IF((OR((AND(G1411="Non-lead - Copper",H1411="Yes",J1411="Galvanized")),
(AND(G1411="Non-lead - Copper",H1411="Don't know",J1411="Galvanized")),
(AND(G1411="Non-lead - Copper",H1411="",J1411="Galvanized")),
(AND(G1411="Non-lead - Plastic",H1411="Yes",J1411="Galvanized")),
(AND(G1411="Non-lead - Plastic",H1411="Don't know",J1411="Galvanized")),
(AND(G1411="Non-lead - Plastic",H1411="",J1411="Galvanized")),
(AND(G1411="Non-lead",H1411="Yes",J1411="Galvanized")),
(AND(G1411="Non-lead",H1411="Don't know",J1411="Galvanized")),
(AND(G1411="Non-lead",H1411="",J1411="Galvanized")),
(AND(G1411="Non-lead - Other",H1411="Yes",J1411="Galvanized")),
(AND(G1411="Non-Lead - Other",H1411="Don't know",J1411="Galvanized")),
(AND(G1411="Galvanized",H1411="Yes",J1411="Galvanized")),
(AND(G1411="Galvanized",H1411="Don't know",J1411="Galvanized")),
(AND(G1411="Galvanized",H1411="",J1411="Galvanized")),
(AND(G1411="Non-Lead - Other",H1411="",J1411="Galvanized")))),"Galvanized Requiring Replacement",
IF((OR((AND(G1411="Non-lead - Copper",J1411="Non-lead - Copper")),
(AND(G1411="Non-lead - Copper",J1411="Non-lead - Plastic")),
(AND(G1411="Non-lead - Copper",J1411="Non-lead - Other")),
(AND(G1411="Non-lead - Copper",J1411="Non-lead")),
(AND(G1411="Non-lead - Plastic",J1411="Non-lead - Copper")),
(AND(G1411="Non-lead - Plastic",J1411="Non-lead - Plastic")),
(AND(G1411="Non-lead - Plastic",J1411="Non-lead - Other")),
(AND(G1411="Non-lead - Plastic",J1411="Non-lead")),
(AND(G1411="Non-lead",J1411="Non-lead - Copper")),
(AND(G1411="Non-lead",J1411="Non-lead - Plastic")),
(AND(G1411="Non-lead",J1411="Non-lead - Other")),
(AND(G1411="Non-lead",J1411="Non-lead")),
(AND(G1411="Non-lead - Other",J1411="Non-lead - Copper")),
(AND(G1411="Non-Lead - Other",J1411="Non-lead - Plastic")),
(AND(G1411="Non-Lead - Other",J1411="Non-lead")),
(AND(G1411="Non-Lead - Other",J1411="Non-lead - Other")))),"Non-Lead",
IF((OR((AND(G1411="Galvanized",J1411="Non-lead")),
(AND(G1411="Galvanized",J1411="Non-lead - Copper")),
(AND(G1411="Galvanized",J1411="Non-lead - Plastic")),
(AND(G1411="Galvanized",J1411="Non-lead")),
(AND(G1411="Galvanized",J1411="Non-lead - Other")))),"Non-Lead",
IF((OR((AND(G1411="Non-lead - Copper",H1411="No",J1411="Galvanized")),
(AND(G1411="Non-lead - Plastic",H1411="No",J1411="Galvanized")),
(AND(G1411="Non-lead",H1411="No",J1411="Galvanized")),
(AND(G1411="Galvanized",H1411="No",J1411="Galvanized")),
(AND(G1411="Non-lead - Other",H1411="No",J1411="Galvanized")))),"Non-lead",
IF((OR((AND(G1411="Unknown - Likely Lead",J1411="Unknown - Likely Lead")),
(AND(G1411="Unknown - Likely Lead",J1411="Unknown - Unlikely Lead")),
(AND(G1411="Unknown - Likely Lead",J1411="Unknown - Material Unknown")),
(AND(G1411="Unknown - Unlikely Lead",J1411="Unknown - Likely Lead")),
(AND(G1411="Unknown - Unlikely Lead",J1411="Unknown - Unlikely Lead")),
(AND(G1411="Unknown - Unlikely Lead",J1411="Unknown - Material Unknown")),
(AND(G1411="Unknown - Material Unknown",J1411="Unknown - Likely Lead")),
(AND(G1411="Unknown - Material Unknown",J1411="Unknown - Unlikely Lead")),
(AND(G1411="Unknown - Material Unknown",J1411="Unknown - Material Unknown")))),"Unknown",
IF((OR((AND(G1411="Unknown - Likely Lead",J1411="Non-lead - Copper")),
(AND(G1411="Unknown - Likely Lead",J1411="Non-lead - Plastic")),
(AND(G1411="Unknown - Likely Lead",J1411="Non-lead")),
(AND(G1411="Unknown - Likely Lead",J1411="Non-lead - Other")),
(AND(G1411="Unknown - Unlikely Lead",J1411="Non-lead - Copper")),
(AND(G1411="Unknown - Unlikely Lead",J1411="Non-lead - Plastic")),
(AND(G1411="Unknown - Unlikely Lead",J1411="Non-lead")),
(AND(G1411="Unknown - Unlikely Lead",J1411="Non-lead - Other")),
(AND(G1411="Unknown - Material Unknown",J1411="Non-lead - Copper")),
(AND(G1411="Unknown - Material Unknown",J1411="Non-lead - Plastic")),
(AND(G1411="Unknown - Material Unknown",J1411="Non-lead")),
(AND(G1411="Unknown - Material Unknown",J1411="Non-lead - Other")))),"Unknown",
IF((OR((AND(G1411="Non-lead - Copper",J1411="Unknown - Likely Lead")),
(AND(G1411="Non-lead - Copper",J1411="Unknown - Unlikely Lead")),
(AND(G1411="Non-lead - Copper",J1411="Unknown - Material Unknown")),
(AND(G1411="Non-lead - Plastic",J1411="Unknown - Likely Lead")),
(AND(G1411="Non-lead - Plastic",J1411="Unknown - Unlikely Lead")),
(AND(G1411="Non-lead - Plastic",J1411="Unknown - Material Unknown")),
(AND(G1411="Non-lead",J1411="Unknown - Likely Lead")),
(AND(G1411="Non-lead",J1411="Unknown - Unlikely Lead")),
(AND(G1411="Non-lead",J1411="Unknown - Material Unknown")),
(AND(G1411="Non-lead - Other",J1411="Unknown - Likely Lead")),
(AND(G1411="Non-Lead - Other",J1411="Unknown - Unlikely Lead")),
(AND(G1411="Non-Lead - Other",J1411="Unknown - Material Unknown")))),"Unknown",
IF((OR((AND(G1411="Galvanized",J1411="Unknown - Likely Lead")),
(AND(G1411="Galvanized",J1411="Unknown - Unlikely Lead")),
(AND(G1411="Galvanized",J1411="Unknown - Material Unknown")))),"Unknown",
IF((OR((AND(G1411="Galvanized",J1411="")))),"Galvanized Requiring Replacement",
IF((OR((AND(G1411="Non-lead - Copper",J1411="")),
(AND(G1411="Non-lead - Plastic",J1411="")),
(AND(G1411="Non-lead",J1411="")),
(AND(G1411="Non-lead - Other",J1411="")))),"Non-lead",
IF((OR((AND(G1411="Unknown - Likely Lead",J1411="")),
(AND(G1411="Unknown - Unlikely Lead",J1411="")),
(AND(G1411="Unknown - Material Unknown",J1411="")))),"Unknown",
""))))))))))))))))</f>
        <v>Non-Lead</v>
      </c>
      <c r="N1411" s="44" t="s">
        <v>39</v>
      </c>
    </row>
    <row r="1412" spans="1:14" ht="30" x14ac:dyDescent="0.25">
      <c r="A1412" s="34" t="s">
        <v>3482</v>
      </c>
      <c r="B1412" s="35" t="s">
        <v>1593</v>
      </c>
      <c r="C1412" s="36" t="s">
        <v>3474</v>
      </c>
      <c r="D1412" s="36" t="s">
        <v>32</v>
      </c>
      <c r="E1412" s="36">
        <v>76049</v>
      </c>
      <c r="F1412" s="37" t="s">
        <v>3483</v>
      </c>
      <c r="G1412" s="38" t="s">
        <v>35</v>
      </c>
      <c r="H1412" s="39" t="s">
        <v>39</v>
      </c>
      <c r="I1412" s="40" t="s">
        <v>37</v>
      </c>
      <c r="J1412" s="42" t="s">
        <v>38</v>
      </c>
      <c r="K1412" s="39" t="s">
        <v>37</v>
      </c>
      <c r="L1412" s="35"/>
      <c r="M1412" s="43" t="str">
        <f>IF((OR(G1412="Lead")),"Lead",
IF((OR(J1412="Lead")),"Lead",
IF((OR(G1412="Lead-lined galvanized")),"Lead",
IF((OR(J1412="Lead-lined galvanized")),"Lead",
IF((OR((AND(G1412="Unknown - Likely Lead",J1412="Galvanized")),
(AND(G1412="Unknown - Unlikely Lead",J1412="Galvanized")),
(AND(G1412="Unknown - Material Unknown",J1412="Galvanized")))),"Galvanized Requiring Replacement",
IF((OR((AND(G1412="Non-lead - Copper",H1412="Yes",J1412="Galvanized")),
(AND(G1412="Non-lead - Copper",H1412="Don't know",J1412="Galvanized")),
(AND(G1412="Non-lead - Copper",H1412="",J1412="Galvanized")),
(AND(G1412="Non-lead - Plastic",H1412="Yes",J1412="Galvanized")),
(AND(G1412="Non-lead - Plastic",H1412="Don't know",J1412="Galvanized")),
(AND(G1412="Non-lead - Plastic",H1412="",J1412="Galvanized")),
(AND(G1412="Non-lead",H1412="Yes",J1412="Galvanized")),
(AND(G1412="Non-lead",H1412="Don't know",J1412="Galvanized")),
(AND(G1412="Non-lead",H1412="",J1412="Galvanized")),
(AND(G1412="Non-lead - Other",H1412="Yes",J1412="Galvanized")),
(AND(G1412="Non-Lead - Other",H1412="Don't know",J1412="Galvanized")),
(AND(G1412="Galvanized",H1412="Yes",J1412="Galvanized")),
(AND(G1412="Galvanized",H1412="Don't know",J1412="Galvanized")),
(AND(G1412="Galvanized",H1412="",J1412="Galvanized")),
(AND(G1412="Non-Lead - Other",H1412="",J1412="Galvanized")))),"Galvanized Requiring Replacement",
IF((OR((AND(G1412="Non-lead - Copper",J1412="Non-lead - Copper")),
(AND(G1412="Non-lead - Copper",J1412="Non-lead - Plastic")),
(AND(G1412="Non-lead - Copper",J1412="Non-lead - Other")),
(AND(G1412="Non-lead - Copper",J1412="Non-lead")),
(AND(G1412="Non-lead - Plastic",J1412="Non-lead - Copper")),
(AND(G1412="Non-lead - Plastic",J1412="Non-lead - Plastic")),
(AND(G1412="Non-lead - Plastic",J1412="Non-lead - Other")),
(AND(G1412="Non-lead - Plastic",J1412="Non-lead")),
(AND(G1412="Non-lead",J1412="Non-lead - Copper")),
(AND(G1412="Non-lead",J1412="Non-lead - Plastic")),
(AND(G1412="Non-lead",J1412="Non-lead - Other")),
(AND(G1412="Non-lead",J1412="Non-lead")),
(AND(G1412="Non-lead - Other",J1412="Non-lead - Copper")),
(AND(G1412="Non-Lead - Other",J1412="Non-lead - Plastic")),
(AND(G1412="Non-Lead - Other",J1412="Non-lead")),
(AND(G1412="Non-Lead - Other",J1412="Non-lead - Other")))),"Non-Lead",
IF((OR((AND(G1412="Galvanized",J1412="Non-lead")),
(AND(G1412="Galvanized",J1412="Non-lead - Copper")),
(AND(G1412="Galvanized",J1412="Non-lead - Plastic")),
(AND(G1412="Galvanized",J1412="Non-lead")),
(AND(G1412="Galvanized",J1412="Non-lead - Other")))),"Non-Lead",
IF((OR((AND(G1412="Non-lead - Copper",H1412="No",J1412="Galvanized")),
(AND(G1412="Non-lead - Plastic",H1412="No",J1412="Galvanized")),
(AND(G1412="Non-lead",H1412="No",J1412="Galvanized")),
(AND(G1412="Galvanized",H1412="No",J1412="Galvanized")),
(AND(G1412="Non-lead - Other",H1412="No",J1412="Galvanized")))),"Non-lead",
IF((OR((AND(G1412="Unknown - Likely Lead",J1412="Unknown - Likely Lead")),
(AND(G1412="Unknown - Likely Lead",J1412="Unknown - Unlikely Lead")),
(AND(G1412="Unknown - Likely Lead",J1412="Unknown - Material Unknown")),
(AND(G1412="Unknown - Unlikely Lead",J1412="Unknown - Likely Lead")),
(AND(G1412="Unknown - Unlikely Lead",J1412="Unknown - Unlikely Lead")),
(AND(G1412="Unknown - Unlikely Lead",J1412="Unknown - Material Unknown")),
(AND(G1412="Unknown - Material Unknown",J1412="Unknown - Likely Lead")),
(AND(G1412="Unknown - Material Unknown",J1412="Unknown - Unlikely Lead")),
(AND(G1412="Unknown - Material Unknown",J1412="Unknown - Material Unknown")))),"Unknown",
IF((OR((AND(G1412="Unknown - Likely Lead",J1412="Non-lead - Copper")),
(AND(G1412="Unknown - Likely Lead",J1412="Non-lead - Plastic")),
(AND(G1412="Unknown - Likely Lead",J1412="Non-lead")),
(AND(G1412="Unknown - Likely Lead",J1412="Non-lead - Other")),
(AND(G1412="Unknown - Unlikely Lead",J1412="Non-lead - Copper")),
(AND(G1412="Unknown - Unlikely Lead",J1412="Non-lead - Plastic")),
(AND(G1412="Unknown - Unlikely Lead",J1412="Non-lead")),
(AND(G1412="Unknown - Unlikely Lead",J1412="Non-lead - Other")),
(AND(G1412="Unknown - Material Unknown",J1412="Non-lead - Copper")),
(AND(G1412="Unknown - Material Unknown",J1412="Non-lead - Plastic")),
(AND(G1412="Unknown - Material Unknown",J1412="Non-lead")),
(AND(G1412="Unknown - Material Unknown",J1412="Non-lead - Other")))),"Unknown",
IF((OR((AND(G1412="Non-lead - Copper",J1412="Unknown - Likely Lead")),
(AND(G1412="Non-lead - Copper",J1412="Unknown - Unlikely Lead")),
(AND(G1412="Non-lead - Copper",J1412="Unknown - Material Unknown")),
(AND(G1412="Non-lead - Plastic",J1412="Unknown - Likely Lead")),
(AND(G1412="Non-lead - Plastic",J1412="Unknown - Unlikely Lead")),
(AND(G1412="Non-lead - Plastic",J1412="Unknown - Material Unknown")),
(AND(G1412="Non-lead",J1412="Unknown - Likely Lead")),
(AND(G1412="Non-lead",J1412="Unknown - Unlikely Lead")),
(AND(G1412="Non-lead",J1412="Unknown - Material Unknown")),
(AND(G1412="Non-lead - Other",J1412="Unknown - Likely Lead")),
(AND(G1412="Non-Lead - Other",J1412="Unknown - Unlikely Lead")),
(AND(G1412="Non-Lead - Other",J1412="Unknown - Material Unknown")))),"Unknown",
IF((OR((AND(G1412="Galvanized",J1412="Unknown - Likely Lead")),
(AND(G1412="Galvanized",J1412="Unknown - Unlikely Lead")),
(AND(G1412="Galvanized",J1412="Unknown - Material Unknown")))),"Unknown",
IF((OR((AND(G1412="Galvanized",J1412="")))),"Galvanized Requiring Replacement",
IF((OR((AND(G1412="Non-lead - Copper",J1412="")),
(AND(G1412="Non-lead - Plastic",J1412="")),
(AND(G1412="Non-lead",J1412="")),
(AND(G1412="Non-lead - Other",J1412="")))),"Non-lead",
IF((OR((AND(G1412="Unknown - Likely Lead",J1412="")),
(AND(G1412="Unknown - Unlikely Lead",J1412="")),
(AND(G1412="Unknown - Material Unknown",J1412="")))),"Unknown",
""))))))))))))))))</f>
        <v>Non-Lead</v>
      </c>
      <c r="N1412" s="44" t="s">
        <v>39</v>
      </c>
    </row>
    <row r="1413" spans="1:14" ht="30" x14ac:dyDescent="0.25">
      <c r="A1413" s="34" t="s">
        <v>3484</v>
      </c>
      <c r="B1413" s="35" t="s">
        <v>807</v>
      </c>
      <c r="C1413" s="36" t="s">
        <v>3485</v>
      </c>
      <c r="D1413" s="36" t="s">
        <v>32</v>
      </c>
      <c r="E1413" s="36">
        <v>76049</v>
      </c>
      <c r="F1413" s="37" t="s">
        <v>3486</v>
      </c>
      <c r="G1413" s="38" t="s">
        <v>35</v>
      </c>
      <c r="H1413" s="39" t="s">
        <v>39</v>
      </c>
      <c r="I1413" s="40" t="s">
        <v>37</v>
      </c>
      <c r="J1413" s="42" t="s">
        <v>38</v>
      </c>
      <c r="K1413" s="39" t="s">
        <v>37</v>
      </c>
      <c r="L1413" s="35"/>
      <c r="M1413" s="43" t="str">
        <f>IF((OR(G1413="Lead")),"Lead",
IF((OR(J1413="Lead")),"Lead",
IF((OR(G1413="Lead-lined galvanized")),"Lead",
IF((OR(J1413="Lead-lined galvanized")),"Lead",
IF((OR((AND(G1413="Unknown - Likely Lead",J1413="Galvanized")),
(AND(G1413="Unknown - Unlikely Lead",J1413="Galvanized")),
(AND(G1413="Unknown - Material Unknown",J1413="Galvanized")))),"Galvanized Requiring Replacement",
IF((OR((AND(G1413="Non-lead - Copper",H1413="Yes",J1413="Galvanized")),
(AND(G1413="Non-lead - Copper",H1413="Don't know",J1413="Galvanized")),
(AND(G1413="Non-lead - Copper",H1413="",J1413="Galvanized")),
(AND(G1413="Non-lead - Plastic",H1413="Yes",J1413="Galvanized")),
(AND(G1413="Non-lead - Plastic",H1413="Don't know",J1413="Galvanized")),
(AND(G1413="Non-lead - Plastic",H1413="",J1413="Galvanized")),
(AND(G1413="Non-lead",H1413="Yes",J1413="Galvanized")),
(AND(G1413="Non-lead",H1413="Don't know",J1413="Galvanized")),
(AND(G1413="Non-lead",H1413="",J1413="Galvanized")),
(AND(G1413="Non-lead - Other",H1413="Yes",J1413="Galvanized")),
(AND(G1413="Non-Lead - Other",H1413="Don't know",J1413="Galvanized")),
(AND(G1413="Galvanized",H1413="Yes",J1413="Galvanized")),
(AND(G1413="Galvanized",H1413="Don't know",J1413="Galvanized")),
(AND(G1413="Galvanized",H1413="",J1413="Galvanized")),
(AND(G1413="Non-Lead - Other",H1413="",J1413="Galvanized")))),"Galvanized Requiring Replacement",
IF((OR((AND(G1413="Non-lead - Copper",J1413="Non-lead - Copper")),
(AND(G1413="Non-lead - Copper",J1413="Non-lead - Plastic")),
(AND(G1413="Non-lead - Copper",J1413="Non-lead - Other")),
(AND(G1413="Non-lead - Copper",J1413="Non-lead")),
(AND(G1413="Non-lead - Plastic",J1413="Non-lead - Copper")),
(AND(G1413="Non-lead - Plastic",J1413="Non-lead - Plastic")),
(AND(G1413="Non-lead - Plastic",J1413="Non-lead - Other")),
(AND(G1413="Non-lead - Plastic",J1413="Non-lead")),
(AND(G1413="Non-lead",J1413="Non-lead - Copper")),
(AND(G1413="Non-lead",J1413="Non-lead - Plastic")),
(AND(G1413="Non-lead",J1413="Non-lead - Other")),
(AND(G1413="Non-lead",J1413="Non-lead")),
(AND(G1413="Non-lead - Other",J1413="Non-lead - Copper")),
(AND(G1413="Non-Lead - Other",J1413="Non-lead - Plastic")),
(AND(G1413="Non-Lead - Other",J1413="Non-lead")),
(AND(G1413="Non-Lead - Other",J1413="Non-lead - Other")))),"Non-Lead",
IF((OR((AND(G1413="Galvanized",J1413="Non-lead")),
(AND(G1413="Galvanized",J1413="Non-lead - Copper")),
(AND(G1413="Galvanized",J1413="Non-lead - Plastic")),
(AND(G1413="Galvanized",J1413="Non-lead")),
(AND(G1413="Galvanized",J1413="Non-lead - Other")))),"Non-Lead",
IF((OR((AND(G1413="Non-lead - Copper",H1413="No",J1413="Galvanized")),
(AND(G1413="Non-lead - Plastic",H1413="No",J1413="Galvanized")),
(AND(G1413="Non-lead",H1413="No",J1413="Galvanized")),
(AND(G1413="Galvanized",H1413="No",J1413="Galvanized")),
(AND(G1413="Non-lead - Other",H1413="No",J1413="Galvanized")))),"Non-lead",
IF((OR((AND(G1413="Unknown - Likely Lead",J1413="Unknown - Likely Lead")),
(AND(G1413="Unknown - Likely Lead",J1413="Unknown - Unlikely Lead")),
(AND(G1413="Unknown - Likely Lead",J1413="Unknown - Material Unknown")),
(AND(G1413="Unknown - Unlikely Lead",J1413="Unknown - Likely Lead")),
(AND(G1413="Unknown - Unlikely Lead",J1413="Unknown - Unlikely Lead")),
(AND(G1413="Unknown - Unlikely Lead",J1413="Unknown - Material Unknown")),
(AND(G1413="Unknown - Material Unknown",J1413="Unknown - Likely Lead")),
(AND(G1413="Unknown - Material Unknown",J1413="Unknown - Unlikely Lead")),
(AND(G1413="Unknown - Material Unknown",J1413="Unknown - Material Unknown")))),"Unknown",
IF((OR((AND(G1413="Unknown - Likely Lead",J1413="Non-lead - Copper")),
(AND(G1413="Unknown - Likely Lead",J1413="Non-lead - Plastic")),
(AND(G1413="Unknown - Likely Lead",J1413="Non-lead")),
(AND(G1413="Unknown - Likely Lead",J1413="Non-lead - Other")),
(AND(G1413="Unknown - Unlikely Lead",J1413="Non-lead - Copper")),
(AND(G1413="Unknown - Unlikely Lead",J1413="Non-lead - Plastic")),
(AND(G1413="Unknown - Unlikely Lead",J1413="Non-lead")),
(AND(G1413="Unknown - Unlikely Lead",J1413="Non-lead - Other")),
(AND(G1413="Unknown - Material Unknown",J1413="Non-lead - Copper")),
(AND(G1413="Unknown - Material Unknown",J1413="Non-lead - Plastic")),
(AND(G1413="Unknown - Material Unknown",J1413="Non-lead")),
(AND(G1413="Unknown - Material Unknown",J1413="Non-lead - Other")))),"Unknown",
IF((OR((AND(G1413="Non-lead - Copper",J1413="Unknown - Likely Lead")),
(AND(G1413="Non-lead - Copper",J1413="Unknown - Unlikely Lead")),
(AND(G1413="Non-lead - Copper",J1413="Unknown - Material Unknown")),
(AND(G1413="Non-lead - Plastic",J1413="Unknown - Likely Lead")),
(AND(G1413="Non-lead - Plastic",J1413="Unknown - Unlikely Lead")),
(AND(G1413="Non-lead - Plastic",J1413="Unknown - Material Unknown")),
(AND(G1413="Non-lead",J1413="Unknown - Likely Lead")),
(AND(G1413="Non-lead",J1413="Unknown - Unlikely Lead")),
(AND(G1413="Non-lead",J1413="Unknown - Material Unknown")),
(AND(G1413="Non-lead - Other",J1413="Unknown - Likely Lead")),
(AND(G1413="Non-Lead - Other",J1413="Unknown - Unlikely Lead")),
(AND(G1413="Non-Lead - Other",J1413="Unknown - Material Unknown")))),"Unknown",
IF((OR((AND(G1413="Galvanized",J1413="Unknown - Likely Lead")),
(AND(G1413="Galvanized",J1413="Unknown - Unlikely Lead")),
(AND(G1413="Galvanized",J1413="Unknown - Material Unknown")))),"Unknown",
IF((OR((AND(G1413="Galvanized",J1413="")))),"Galvanized Requiring Replacement",
IF((OR((AND(G1413="Non-lead - Copper",J1413="")),
(AND(G1413="Non-lead - Plastic",J1413="")),
(AND(G1413="Non-lead",J1413="")),
(AND(G1413="Non-lead - Other",J1413="")))),"Non-lead",
IF((OR((AND(G1413="Unknown - Likely Lead",J1413="")),
(AND(G1413="Unknown - Unlikely Lead",J1413="")),
(AND(G1413="Unknown - Material Unknown",J1413="")))),"Unknown",
""))))))))))))))))</f>
        <v>Non-Lead</v>
      </c>
      <c r="N1413" s="44" t="s">
        <v>39</v>
      </c>
    </row>
    <row r="1414" spans="1:14" ht="30" x14ac:dyDescent="0.25">
      <c r="A1414" s="34" t="s">
        <v>3487</v>
      </c>
      <c r="B1414" s="35" t="s">
        <v>1303</v>
      </c>
      <c r="C1414" s="36" t="s">
        <v>3474</v>
      </c>
      <c r="D1414" s="36" t="s">
        <v>32</v>
      </c>
      <c r="E1414" s="36">
        <v>76049</v>
      </c>
      <c r="F1414" s="37" t="s">
        <v>3488</v>
      </c>
      <c r="G1414" s="38" t="s">
        <v>35</v>
      </c>
      <c r="H1414" s="39" t="s">
        <v>39</v>
      </c>
      <c r="I1414" s="40" t="s">
        <v>37</v>
      </c>
      <c r="J1414" s="42" t="s">
        <v>38</v>
      </c>
      <c r="K1414" s="39" t="s">
        <v>37</v>
      </c>
      <c r="L1414" s="35"/>
      <c r="M1414" s="43" t="str">
        <f>IF((OR(G1414="Lead")),"Lead",
IF((OR(J1414="Lead")),"Lead",
IF((OR(G1414="Lead-lined galvanized")),"Lead",
IF((OR(J1414="Lead-lined galvanized")),"Lead",
IF((OR((AND(G1414="Unknown - Likely Lead",J1414="Galvanized")),
(AND(G1414="Unknown - Unlikely Lead",J1414="Galvanized")),
(AND(G1414="Unknown - Material Unknown",J1414="Galvanized")))),"Galvanized Requiring Replacement",
IF((OR((AND(G1414="Non-lead - Copper",H1414="Yes",J1414="Galvanized")),
(AND(G1414="Non-lead - Copper",H1414="Don't know",J1414="Galvanized")),
(AND(G1414="Non-lead - Copper",H1414="",J1414="Galvanized")),
(AND(G1414="Non-lead - Plastic",H1414="Yes",J1414="Galvanized")),
(AND(G1414="Non-lead - Plastic",H1414="Don't know",J1414="Galvanized")),
(AND(G1414="Non-lead - Plastic",H1414="",J1414="Galvanized")),
(AND(G1414="Non-lead",H1414="Yes",J1414="Galvanized")),
(AND(G1414="Non-lead",H1414="Don't know",J1414="Galvanized")),
(AND(G1414="Non-lead",H1414="",J1414="Galvanized")),
(AND(G1414="Non-lead - Other",H1414="Yes",J1414="Galvanized")),
(AND(G1414="Non-Lead - Other",H1414="Don't know",J1414="Galvanized")),
(AND(G1414="Galvanized",H1414="Yes",J1414="Galvanized")),
(AND(G1414="Galvanized",H1414="Don't know",J1414="Galvanized")),
(AND(G1414="Galvanized",H1414="",J1414="Galvanized")),
(AND(G1414="Non-Lead - Other",H1414="",J1414="Galvanized")))),"Galvanized Requiring Replacement",
IF((OR((AND(G1414="Non-lead - Copper",J1414="Non-lead - Copper")),
(AND(G1414="Non-lead - Copper",J1414="Non-lead - Plastic")),
(AND(G1414="Non-lead - Copper",J1414="Non-lead - Other")),
(AND(G1414="Non-lead - Copper",J1414="Non-lead")),
(AND(G1414="Non-lead - Plastic",J1414="Non-lead - Copper")),
(AND(G1414="Non-lead - Plastic",J1414="Non-lead - Plastic")),
(AND(G1414="Non-lead - Plastic",J1414="Non-lead - Other")),
(AND(G1414="Non-lead - Plastic",J1414="Non-lead")),
(AND(G1414="Non-lead",J1414="Non-lead - Copper")),
(AND(G1414="Non-lead",J1414="Non-lead - Plastic")),
(AND(G1414="Non-lead",J1414="Non-lead - Other")),
(AND(G1414="Non-lead",J1414="Non-lead")),
(AND(G1414="Non-lead - Other",J1414="Non-lead - Copper")),
(AND(G1414="Non-Lead - Other",J1414="Non-lead - Plastic")),
(AND(G1414="Non-Lead - Other",J1414="Non-lead")),
(AND(G1414="Non-Lead - Other",J1414="Non-lead - Other")))),"Non-Lead",
IF((OR((AND(G1414="Galvanized",J1414="Non-lead")),
(AND(G1414="Galvanized",J1414="Non-lead - Copper")),
(AND(G1414="Galvanized",J1414="Non-lead - Plastic")),
(AND(G1414="Galvanized",J1414="Non-lead")),
(AND(G1414="Galvanized",J1414="Non-lead - Other")))),"Non-Lead",
IF((OR((AND(G1414="Non-lead - Copper",H1414="No",J1414="Galvanized")),
(AND(G1414="Non-lead - Plastic",H1414="No",J1414="Galvanized")),
(AND(G1414="Non-lead",H1414="No",J1414="Galvanized")),
(AND(G1414="Galvanized",H1414="No",J1414="Galvanized")),
(AND(G1414="Non-lead - Other",H1414="No",J1414="Galvanized")))),"Non-lead",
IF((OR((AND(G1414="Unknown - Likely Lead",J1414="Unknown - Likely Lead")),
(AND(G1414="Unknown - Likely Lead",J1414="Unknown - Unlikely Lead")),
(AND(G1414="Unknown - Likely Lead",J1414="Unknown - Material Unknown")),
(AND(G1414="Unknown - Unlikely Lead",J1414="Unknown - Likely Lead")),
(AND(G1414="Unknown - Unlikely Lead",J1414="Unknown - Unlikely Lead")),
(AND(G1414="Unknown - Unlikely Lead",J1414="Unknown - Material Unknown")),
(AND(G1414="Unknown - Material Unknown",J1414="Unknown - Likely Lead")),
(AND(G1414="Unknown - Material Unknown",J1414="Unknown - Unlikely Lead")),
(AND(G1414="Unknown - Material Unknown",J1414="Unknown - Material Unknown")))),"Unknown",
IF((OR((AND(G1414="Unknown - Likely Lead",J1414="Non-lead - Copper")),
(AND(G1414="Unknown - Likely Lead",J1414="Non-lead - Plastic")),
(AND(G1414="Unknown - Likely Lead",J1414="Non-lead")),
(AND(G1414="Unknown - Likely Lead",J1414="Non-lead - Other")),
(AND(G1414="Unknown - Unlikely Lead",J1414="Non-lead - Copper")),
(AND(G1414="Unknown - Unlikely Lead",J1414="Non-lead - Plastic")),
(AND(G1414="Unknown - Unlikely Lead",J1414="Non-lead")),
(AND(G1414="Unknown - Unlikely Lead",J1414="Non-lead - Other")),
(AND(G1414="Unknown - Material Unknown",J1414="Non-lead - Copper")),
(AND(G1414="Unknown - Material Unknown",J1414="Non-lead - Plastic")),
(AND(G1414="Unknown - Material Unknown",J1414="Non-lead")),
(AND(G1414="Unknown - Material Unknown",J1414="Non-lead - Other")))),"Unknown",
IF((OR((AND(G1414="Non-lead - Copper",J1414="Unknown - Likely Lead")),
(AND(G1414="Non-lead - Copper",J1414="Unknown - Unlikely Lead")),
(AND(G1414="Non-lead - Copper",J1414="Unknown - Material Unknown")),
(AND(G1414="Non-lead - Plastic",J1414="Unknown - Likely Lead")),
(AND(G1414="Non-lead - Plastic",J1414="Unknown - Unlikely Lead")),
(AND(G1414="Non-lead - Plastic",J1414="Unknown - Material Unknown")),
(AND(G1414="Non-lead",J1414="Unknown - Likely Lead")),
(AND(G1414="Non-lead",J1414="Unknown - Unlikely Lead")),
(AND(G1414="Non-lead",J1414="Unknown - Material Unknown")),
(AND(G1414="Non-lead - Other",J1414="Unknown - Likely Lead")),
(AND(G1414="Non-Lead - Other",J1414="Unknown - Unlikely Lead")),
(AND(G1414="Non-Lead - Other",J1414="Unknown - Material Unknown")))),"Unknown",
IF((OR((AND(G1414="Galvanized",J1414="Unknown - Likely Lead")),
(AND(G1414="Galvanized",J1414="Unknown - Unlikely Lead")),
(AND(G1414="Galvanized",J1414="Unknown - Material Unknown")))),"Unknown",
IF((OR((AND(G1414="Galvanized",J1414="")))),"Galvanized Requiring Replacement",
IF((OR((AND(G1414="Non-lead - Copper",J1414="")),
(AND(G1414="Non-lead - Plastic",J1414="")),
(AND(G1414="Non-lead",J1414="")),
(AND(G1414="Non-lead - Other",J1414="")))),"Non-lead",
IF((OR((AND(G1414="Unknown - Likely Lead",J1414="")),
(AND(G1414="Unknown - Unlikely Lead",J1414="")),
(AND(G1414="Unknown - Material Unknown",J1414="")))),"Unknown",
""))))))))))))))))</f>
        <v>Non-Lead</v>
      </c>
      <c r="N1414" s="44" t="s">
        <v>39</v>
      </c>
    </row>
    <row r="1415" spans="1:14" x14ac:dyDescent="0.25">
      <c r="A1415" s="34" t="s">
        <v>3489</v>
      </c>
      <c r="B1415" s="35" t="s">
        <v>3490</v>
      </c>
      <c r="C1415" s="36" t="s">
        <v>3491</v>
      </c>
      <c r="D1415" s="36" t="s">
        <v>32</v>
      </c>
      <c r="E1415" s="36" t="s">
        <v>33</v>
      </c>
      <c r="F1415" s="37" t="s">
        <v>3492</v>
      </c>
      <c r="G1415" s="38" t="s">
        <v>35</v>
      </c>
      <c r="H1415" s="39" t="s">
        <v>39</v>
      </c>
      <c r="I1415" s="40" t="s">
        <v>63</v>
      </c>
      <c r="J1415" s="42" t="s">
        <v>38</v>
      </c>
      <c r="K1415" s="39" t="s">
        <v>63</v>
      </c>
      <c r="L1415" s="35"/>
      <c r="M1415" s="43" t="str">
        <f>IF((OR(G1415="Lead")),"Lead",
IF((OR(J1415="Lead")),"Lead",
IF((OR(G1415="Lead-lined galvanized")),"Lead",
IF((OR(J1415="Lead-lined galvanized")),"Lead",
IF((OR((AND(G1415="Unknown - Likely Lead",J1415="Galvanized")),
(AND(G1415="Unknown - Unlikely Lead",J1415="Galvanized")),
(AND(G1415="Unknown - Material Unknown",J1415="Galvanized")))),"Galvanized Requiring Replacement",
IF((OR((AND(G1415="Non-lead - Copper",H1415="Yes",J1415="Galvanized")),
(AND(G1415="Non-lead - Copper",H1415="Don't know",J1415="Galvanized")),
(AND(G1415="Non-lead - Copper",H1415="",J1415="Galvanized")),
(AND(G1415="Non-lead - Plastic",H1415="Yes",J1415="Galvanized")),
(AND(G1415="Non-lead - Plastic",H1415="Don't know",J1415="Galvanized")),
(AND(G1415="Non-lead - Plastic",H1415="",J1415="Galvanized")),
(AND(G1415="Non-lead",H1415="Yes",J1415="Galvanized")),
(AND(G1415="Non-lead",H1415="Don't know",J1415="Galvanized")),
(AND(G1415="Non-lead",H1415="",J1415="Galvanized")),
(AND(G1415="Non-lead - Other",H1415="Yes",J1415="Galvanized")),
(AND(G1415="Non-Lead - Other",H1415="Don't know",J1415="Galvanized")),
(AND(G1415="Galvanized",H1415="Yes",J1415="Galvanized")),
(AND(G1415="Galvanized",H1415="Don't know",J1415="Galvanized")),
(AND(G1415="Galvanized",H1415="",J1415="Galvanized")),
(AND(G1415="Non-Lead - Other",H1415="",J1415="Galvanized")))),"Galvanized Requiring Replacement",
IF((OR((AND(G1415="Non-lead - Copper",J1415="Non-lead - Copper")),
(AND(G1415="Non-lead - Copper",J1415="Non-lead - Plastic")),
(AND(G1415="Non-lead - Copper",J1415="Non-lead - Other")),
(AND(G1415="Non-lead - Copper",J1415="Non-lead")),
(AND(G1415="Non-lead - Plastic",J1415="Non-lead - Copper")),
(AND(G1415="Non-lead - Plastic",J1415="Non-lead - Plastic")),
(AND(G1415="Non-lead - Plastic",J1415="Non-lead - Other")),
(AND(G1415="Non-lead - Plastic",J1415="Non-lead")),
(AND(G1415="Non-lead",J1415="Non-lead - Copper")),
(AND(G1415="Non-lead",J1415="Non-lead - Plastic")),
(AND(G1415="Non-lead",J1415="Non-lead - Other")),
(AND(G1415="Non-lead",J1415="Non-lead")),
(AND(G1415="Non-lead - Other",J1415="Non-lead - Copper")),
(AND(G1415="Non-Lead - Other",J1415="Non-lead - Plastic")),
(AND(G1415="Non-Lead - Other",J1415="Non-lead")),
(AND(G1415="Non-Lead - Other",J1415="Non-lead - Other")))),"Non-Lead",
IF((OR((AND(G1415="Galvanized",J1415="Non-lead")),
(AND(G1415="Galvanized",J1415="Non-lead - Copper")),
(AND(G1415="Galvanized",J1415="Non-lead - Plastic")),
(AND(G1415="Galvanized",J1415="Non-lead")),
(AND(G1415="Galvanized",J1415="Non-lead - Other")))),"Non-Lead",
IF((OR((AND(G1415="Non-lead - Copper",H1415="No",J1415="Galvanized")),
(AND(G1415="Non-lead - Plastic",H1415="No",J1415="Galvanized")),
(AND(G1415="Non-lead",H1415="No",J1415="Galvanized")),
(AND(G1415="Galvanized",H1415="No",J1415="Galvanized")),
(AND(G1415="Non-lead - Other",H1415="No",J1415="Galvanized")))),"Non-lead",
IF((OR((AND(G1415="Unknown - Likely Lead",J1415="Unknown - Likely Lead")),
(AND(G1415="Unknown - Likely Lead",J1415="Unknown - Unlikely Lead")),
(AND(G1415="Unknown - Likely Lead",J1415="Unknown - Material Unknown")),
(AND(G1415="Unknown - Unlikely Lead",J1415="Unknown - Likely Lead")),
(AND(G1415="Unknown - Unlikely Lead",J1415="Unknown - Unlikely Lead")),
(AND(G1415="Unknown - Unlikely Lead",J1415="Unknown - Material Unknown")),
(AND(G1415="Unknown - Material Unknown",J1415="Unknown - Likely Lead")),
(AND(G1415="Unknown - Material Unknown",J1415="Unknown - Unlikely Lead")),
(AND(G1415="Unknown - Material Unknown",J1415="Unknown - Material Unknown")))),"Unknown",
IF((OR((AND(G1415="Unknown - Likely Lead",J1415="Non-lead - Copper")),
(AND(G1415="Unknown - Likely Lead",J1415="Non-lead - Plastic")),
(AND(G1415="Unknown - Likely Lead",J1415="Non-lead")),
(AND(G1415="Unknown - Likely Lead",J1415="Non-lead - Other")),
(AND(G1415="Unknown - Unlikely Lead",J1415="Non-lead - Copper")),
(AND(G1415="Unknown - Unlikely Lead",J1415="Non-lead - Plastic")),
(AND(G1415="Unknown - Unlikely Lead",J1415="Non-lead")),
(AND(G1415="Unknown - Unlikely Lead",J1415="Non-lead - Other")),
(AND(G1415="Unknown - Material Unknown",J1415="Non-lead - Copper")),
(AND(G1415="Unknown - Material Unknown",J1415="Non-lead - Plastic")),
(AND(G1415="Unknown - Material Unknown",J1415="Non-lead")),
(AND(G1415="Unknown - Material Unknown",J1415="Non-lead - Other")))),"Unknown",
IF((OR((AND(G1415="Non-lead - Copper",J1415="Unknown - Likely Lead")),
(AND(G1415="Non-lead - Copper",J1415="Unknown - Unlikely Lead")),
(AND(G1415="Non-lead - Copper",J1415="Unknown - Material Unknown")),
(AND(G1415="Non-lead - Plastic",J1415="Unknown - Likely Lead")),
(AND(G1415="Non-lead - Plastic",J1415="Unknown - Unlikely Lead")),
(AND(G1415="Non-lead - Plastic",J1415="Unknown - Material Unknown")),
(AND(G1415="Non-lead",J1415="Unknown - Likely Lead")),
(AND(G1415="Non-lead",J1415="Unknown - Unlikely Lead")),
(AND(G1415="Non-lead",J1415="Unknown - Material Unknown")),
(AND(G1415="Non-lead - Other",J1415="Unknown - Likely Lead")),
(AND(G1415="Non-Lead - Other",J1415="Unknown - Unlikely Lead")),
(AND(G1415="Non-Lead - Other",J1415="Unknown - Material Unknown")))),"Unknown",
IF((OR((AND(G1415="Galvanized",J1415="Unknown - Likely Lead")),
(AND(G1415="Galvanized",J1415="Unknown - Unlikely Lead")),
(AND(G1415="Galvanized",J1415="Unknown - Material Unknown")))),"Unknown",
IF((OR((AND(G1415="Galvanized",J1415="")))),"Galvanized Requiring Replacement",
IF((OR((AND(G1415="Non-lead - Copper",J1415="")),
(AND(G1415="Non-lead - Plastic",J1415="")),
(AND(G1415="Non-lead",J1415="")),
(AND(G1415="Non-lead - Other",J1415="")))),"Non-lead",
IF((OR((AND(G1415="Unknown - Likely Lead",J1415="")),
(AND(G1415="Unknown - Unlikely Lead",J1415="")),
(AND(G1415="Unknown - Material Unknown",J1415="")))),"Unknown",
""))))))))))))))))</f>
        <v>Non-Lead</v>
      </c>
      <c r="N1415" s="44" t="s">
        <v>39</v>
      </c>
    </row>
    <row r="1416" spans="1:14" ht="30" x14ac:dyDescent="0.25">
      <c r="A1416" s="34" t="s">
        <v>3493</v>
      </c>
      <c r="B1416" s="35" t="s">
        <v>682</v>
      </c>
      <c r="C1416" s="36" t="s">
        <v>3494</v>
      </c>
      <c r="D1416" s="36" t="s">
        <v>32</v>
      </c>
      <c r="E1416" s="36" t="s">
        <v>33</v>
      </c>
      <c r="F1416" s="37" t="s">
        <v>52</v>
      </c>
      <c r="G1416" s="38" t="s">
        <v>35</v>
      </c>
      <c r="H1416" s="39" t="s">
        <v>39</v>
      </c>
      <c r="I1416" s="40" t="s">
        <v>37</v>
      </c>
      <c r="J1416" s="42" t="s">
        <v>38</v>
      </c>
      <c r="K1416" s="39" t="s">
        <v>37</v>
      </c>
      <c r="L1416" s="35"/>
      <c r="M1416" s="43" t="str">
        <f>IF((OR(G1416="Lead")),"Lead",
IF((OR(J1416="Lead")),"Lead",
IF((OR(G1416="Lead-lined galvanized")),"Lead",
IF((OR(J1416="Lead-lined galvanized")),"Lead",
IF((OR((AND(G1416="Unknown - Likely Lead",J1416="Galvanized")),
(AND(G1416="Unknown - Unlikely Lead",J1416="Galvanized")),
(AND(G1416="Unknown - Material Unknown",J1416="Galvanized")))),"Galvanized Requiring Replacement",
IF((OR((AND(G1416="Non-lead - Copper",H1416="Yes",J1416="Galvanized")),
(AND(G1416="Non-lead - Copper",H1416="Don't know",J1416="Galvanized")),
(AND(G1416="Non-lead - Copper",H1416="",J1416="Galvanized")),
(AND(G1416="Non-lead - Plastic",H1416="Yes",J1416="Galvanized")),
(AND(G1416="Non-lead - Plastic",H1416="Don't know",J1416="Galvanized")),
(AND(G1416="Non-lead - Plastic",H1416="",J1416="Galvanized")),
(AND(G1416="Non-lead",H1416="Yes",J1416="Galvanized")),
(AND(G1416="Non-lead",H1416="Don't know",J1416="Galvanized")),
(AND(G1416="Non-lead",H1416="",J1416="Galvanized")),
(AND(G1416="Non-lead - Other",H1416="Yes",J1416="Galvanized")),
(AND(G1416="Non-Lead - Other",H1416="Don't know",J1416="Galvanized")),
(AND(G1416="Galvanized",H1416="Yes",J1416="Galvanized")),
(AND(G1416="Galvanized",H1416="Don't know",J1416="Galvanized")),
(AND(G1416="Galvanized",H1416="",J1416="Galvanized")),
(AND(G1416="Non-Lead - Other",H1416="",J1416="Galvanized")))),"Galvanized Requiring Replacement",
IF((OR((AND(G1416="Non-lead - Copper",J1416="Non-lead - Copper")),
(AND(G1416="Non-lead - Copper",J1416="Non-lead - Plastic")),
(AND(G1416="Non-lead - Copper",J1416="Non-lead - Other")),
(AND(G1416="Non-lead - Copper",J1416="Non-lead")),
(AND(G1416="Non-lead - Plastic",J1416="Non-lead - Copper")),
(AND(G1416="Non-lead - Plastic",J1416="Non-lead - Plastic")),
(AND(G1416="Non-lead - Plastic",J1416="Non-lead - Other")),
(AND(G1416="Non-lead - Plastic",J1416="Non-lead")),
(AND(G1416="Non-lead",J1416="Non-lead - Copper")),
(AND(G1416="Non-lead",J1416="Non-lead - Plastic")),
(AND(G1416="Non-lead",J1416="Non-lead - Other")),
(AND(G1416="Non-lead",J1416="Non-lead")),
(AND(G1416="Non-lead - Other",J1416="Non-lead - Copper")),
(AND(G1416="Non-Lead - Other",J1416="Non-lead - Plastic")),
(AND(G1416="Non-Lead - Other",J1416="Non-lead")),
(AND(G1416="Non-Lead - Other",J1416="Non-lead - Other")))),"Non-Lead",
IF((OR((AND(G1416="Galvanized",J1416="Non-lead")),
(AND(G1416="Galvanized",J1416="Non-lead - Copper")),
(AND(G1416="Galvanized",J1416="Non-lead - Plastic")),
(AND(G1416="Galvanized",J1416="Non-lead")),
(AND(G1416="Galvanized",J1416="Non-lead - Other")))),"Non-Lead",
IF((OR((AND(G1416="Non-lead - Copper",H1416="No",J1416="Galvanized")),
(AND(G1416="Non-lead - Plastic",H1416="No",J1416="Galvanized")),
(AND(G1416="Non-lead",H1416="No",J1416="Galvanized")),
(AND(G1416="Galvanized",H1416="No",J1416="Galvanized")),
(AND(G1416="Non-lead - Other",H1416="No",J1416="Galvanized")))),"Non-lead",
IF((OR((AND(G1416="Unknown - Likely Lead",J1416="Unknown - Likely Lead")),
(AND(G1416="Unknown - Likely Lead",J1416="Unknown - Unlikely Lead")),
(AND(G1416="Unknown - Likely Lead",J1416="Unknown - Material Unknown")),
(AND(G1416="Unknown - Unlikely Lead",J1416="Unknown - Likely Lead")),
(AND(G1416="Unknown - Unlikely Lead",J1416="Unknown - Unlikely Lead")),
(AND(G1416="Unknown - Unlikely Lead",J1416="Unknown - Material Unknown")),
(AND(G1416="Unknown - Material Unknown",J1416="Unknown - Likely Lead")),
(AND(G1416="Unknown - Material Unknown",J1416="Unknown - Unlikely Lead")),
(AND(G1416="Unknown - Material Unknown",J1416="Unknown - Material Unknown")))),"Unknown",
IF((OR((AND(G1416="Unknown - Likely Lead",J1416="Non-lead - Copper")),
(AND(G1416="Unknown - Likely Lead",J1416="Non-lead - Plastic")),
(AND(G1416="Unknown - Likely Lead",J1416="Non-lead")),
(AND(G1416="Unknown - Likely Lead",J1416="Non-lead - Other")),
(AND(G1416="Unknown - Unlikely Lead",J1416="Non-lead - Copper")),
(AND(G1416="Unknown - Unlikely Lead",J1416="Non-lead - Plastic")),
(AND(G1416="Unknown - Unlikely Lead",J1416="Non-lead")),
(AND(G1416="Unknown - Unlikely Lead",J1416="Non-lead - Other")),
(AND(G1416="Unknown - Material Unknown",J1416="Non-lead - Copper")),
(AND(G1416="Unknown - Material Unknown",J1416="Non-lead - Plastic")),
(AND(G1416="Unknown - Material Unknown",J1416="Non-lead")),
(AND(G1416="Unknown - Material Unknown",J1416="Non-lead - Other")))),"Unknown",
IF((OR((AND(G1416="Non-lead - Copper",J1416="Unknown - Likely Lead")),
(AND(G1416="Non-lead - Copper",J1416="Unknown - Unlikely Lead")),
(AND(G1416="Non-lead - Copper",J1416="Unknown - Material Unknown")),
(AND(G1416="Non-lead - Plastic",J1416="Unknown - Likely Lead")),
(AND(G1416="Non-lead - Plastic",J1416="Unknown - Unlikely Lead")),
(AND(G1416="Non-lead - Plastic",J1416="Unknown - Material Unknown")),
(AND(G1416="Non-lead",J1416="Unknown - Likely Lead")),
(AND(G1416="Non-lead",J1416="Unknown - Unlikely Lead")),
(AND(G1416="Non-lead",J1416="Unknown - Material Unknown")),
(AND(G1416="Non-lead - Other",J1416="Unknown - Likely Lead")),
(AND(G1416="Non-Lead - Other",J1416="Unknown - Unlikely Lead")),
(AND(G1416="Non-Lead - Other",J1416="Unknown - Material Unknown")))),"Unknown",
IF((OR((AND(G1416="Galvanized",J1416="Unknown - Likely Lead")),
(AND(G1416="Galvanized",J1416="Unknown - Unlikely Lead")),
(AND(G1416="Galvanized",J1416="Unknown - Material Unknown")))),"Unknown",
IF((OR((AND(G1416="Galvanized",J1416="")))),"Galvanized Requiring Replacement",
IF((OR((AND(G1416="Non-lead - Copper",J1416="")),
(AND(G1416="Non-lead - Plastic",J1416="")),
(AND(G1416="Non-lead",J1416="")),
(AND(G1416="Non-lead - Other",J1416="")))),"Non-lead",
IF((OR((AND(G1416="Unknown - Likely Lead",J1416="")),
(AND(G1416="Unknown - Unlikely Lead",J1416="")),
(AND(G1416="Unknown - Material Unknown",J1416="")))),"Unknown",
""))))))))))))))))</f>
        <v>Non-Lead</v>
      </c>
      <c r="N1416" s="44" t="s">
        <v>39</v>
      </c>
    </row>
    <row r="1417" spans="1:14" ht="30" x14ac:dyDescent="0.25">
      <c r="A1417" s="34" t="s">
        <v>3495</v>
      </c>
      <c r="B1417" s="35" t="s">
        <v>1309</v>
      </c>
      <c r="C1417" s="36" t="s">
        <v>3474</v>
      </c>
      <c r="D1417" s="36" t="s">
        <v>32</v>
      </c>
      <c r="E1417" s="36">
        <v>76049</v>
      </c>
      <c r="F1417" s="37" t="s">
        <v>3496</v>
      </c>
      <c r="G1417" s="38" t="s">
        <v>35</v>
      </c>
      <c r="H1417" s="39" t="s">
        <v>39</v>
      </c>
      <c r="I1417" s="40" t="s">
        <v>37</v>
      </c>
      <c r="J1417" s="42" t="s">
        <v>38</v>
      </c>
      <c r="K1417" s="39" t="s">
        <v>37</v>
      </c>
      <c r="L1417" s="35"/>
      <c r="M1417" s="43" t="str">
        <f>IF((OR(G1417="Lead")),"Lead",
IF((OR(J1417="Lead")),"Lead",
IF((OR(G1417="Lead-lined galvanized")),"Lead",
IF((OR(J1417="Lead-lined galvanized")),"Lead",
IF((OR((AND(G1417="Unknown - Likely Lead",J1417="Galvanized")),
(AND(G1417="Unknown - Unlikely Lead",J1417="Galvanized")),
(AND(G1417="Unknown - Material Unknown",J1417="Galvanized")))),"Galvanized Requiring Replacement",
IF((OR((AND(G1417="Non-lead - Copper",H1417="Yes",J1417="Galvanized")),
(AND(G1417="Non-lead - Copper",H1417="Don't know",J1417="Galvanized")),
(AND(G1417="Non-lead - Copper",H1417="",J1417="Galvanized")),
(AND(G1417="Non-lead - Plastic",H1417="Yes",J1417="Galvanized")),
(AND(G1417="Non-lead - Plastic",H1417="Don't know",J1417="Galvanized")),
(AND(G1417="Non-lead - Plastic",H1417="",J1417="Galvanized")),
(AND(G1417="Non-lead",H1417="Yes",J1417="Galvanized")),
(AND(G1417="Non-lead",H1417="Don't know",J1417="Galvanized")),
(AND(G1417="Non-lead",H1417="",J1417="Galvanized")),
(AND(G1417="Non-lead - Other",H1417="Yes",J1417="Galvanized")),
(AND(G1417="Non-Lead - Other",H1417="Don't know",J1417="Galvanized")),
(AND(G1417="Galvanized",H1417="Yes",J1417="Galvanized")),
(AND(G1417="Galvanized",H1417="Don't know",J1417="Galvanized")),
(AND(G1417="Galvanized",H1417="",J1417="Galvanized")),
(AND(G1417="Non-Lead - Other",H1417="",J1417="Galvanized")))),"Galvanized Requiring Replacement",
IF((OR((AND(G1417="Non-lead - Copper",J1417="Non-lead - Copper")),
(AND(G1417="Non-lead - Copper",J1417="Non-lead - Plastic")),
(AND(G1417="Non-lead - Copper",J1417="Non-lead - Other")),
(AND(G1417="Non-lead - Copper",J1417="Non-lead")),
(AND(G1417="Non-lead - Plastic",J1417="Non-lead - Copper")),
(AND(G1417="Non-lead - Plastic",J1417="Non-lead - Plastic")),
(AND(G1417="Non-lead - Plastic",J1417="Non-lead - Other")),
(AND(G1417="Non-lead - Plastic",J1417="Non-lead")),
(AND(G1417="Non-lead",J1417="Non-lead - Copper")),
(AND(G1417="Non-lead",J1417="Non-lead - Plastic")),
(AND(G1417="Non-lead",J1417="Non-lead - Other")),
(AND(G1417="Non-lead",J1417="Non-lead")),
(AND(G1417="Non-lead - Other",J1417="Non-lead - Copper")),
(AND(G1417="Non-Lead - Other",J1417="Non-lead - Plastic")),
(AND(G1417="Non-Lead - Other",J1417="Non-lead")),
(AND(G1417="Non-Lead - Other",J1417="Non-lead - Other")))),"Non-Lead",
IF((OR((AND(G1417="Galvanized",J1417="Non-lead")),
(AND(G1417="Galvanized",J1417="Non-lead - Copper")),
(AND(G1417="Galvanized",J1417="Non-lead - Plastic")),
(AND(G1417="Galvanized",J1417="Non-lead")),
(AND(G1417="Galvanized",J1417="Non-lead - Other")))),"Non-Lead",
IF((OR((AND(G1417="Non-lead - Copper",H1417="No",J1417="Galvanized")),
(AND(G1417="Non-lead - Plastic",H1417="No",J1417="Galvanized")),
(AND(G1417="Non-lead",H1417="No",J1417="Galvanized")),
(AND(G1417="Galvanized",H1417="No",J1417="Galvanized")),
(AND(G1417="Non-lead - Other",H1417="No",J1417="Galvanized")))),"Non-lead",
IF((OR((AND(G1417="Unknown - Likely Lead",J1417="Unknown - Likely Lead")),
(AND(G1417="Unknown - Likely Lead",J1417="Unknown - Unlikely Lead")),
(AND(G1417="Unknown - Likely Lead",J1417="Unknown - Material Unknown")),
(AND(G1417="Unknown - Unlikely Lead",J1417="Unknown - Likely Lead")),
(AND(G1417="Unknown - Unlikely Lead",J1417="Unknown - Unlikely Lead")),
(AND(G1417="Unknown - Unlikely Lead",J1417="Unknown - Material Unknown")),
(AND(G1417="Unknown - Material Unknown",J1417="Unknown - Likely Lead")),
(AND(G1417="Unknown - Material Unknown",J1417="Unknown - Unlikely Lead")),
(AND(G1417="Unknown - Material Unknown",J1417="Unknown - Material Unknown")))),"Unknown",
IF((OR((AND(G1417="Unknown - Likely Lead",J1417="Non-lead - Copper")),
(AND(G1417="Unknown - Likely Lead",J1417="Non-lead - Plastic")),
(AND(G1417="Unknown - Likely Lead",J1417="Non-lead")),
(AND(G1417="Unknown - Likely Lead",J1417="Non-lead - Other")),
(AND(G1417="Unknown - Unlikely Lead",J1417="Non-lead - Copper")),
(AND(G1417="Unknown - Unlikely Lead",J1417="Non-lead - Plastic")),
(AND(G1417="Unknown - Unlikely Lead",J1417="Non-lead")),
(AND(G1417="Unknown - Unlikely Lead",J1417="Non-lead - Other")),
(AND(G1417="Unknown - Material Unknown",J1417="Non-lead - Copper")),
(AND(G1417="Unknown - Material Unknown",J1417="Non-lead - Plastic")),
(AND(G1417="Unknown - Material Unknown",J1417="Non-lead")),
(AND(G1417="Unknown - Material Unknown",J1417="Non-lead - Other")))),"Unknown",
IF((OR((AND(G1417="Non-lead - Copper",J1417="Unknown - Likely Lead")),
(AND(G1417="Non-lead - Copper",J1417="Unknown - Unlikely Lead")),
(AND(G1417="Non-lead - Copper",J1417="Unknown - Material Unknown")),
(AND(G1417="Non-lead - Plastic",J1417="Unknown - Likely Lead")),
(AND(G1417="Non-lead - Plastic",J1417="Unknown - Unlikely Lead")),
(AND(G1417="Non-lead - Plastic",J1417="Unknown - Material Unknown")),
(AND(G1417="Non-lead",J1417="Unknown - Likely Lead")),
(AND(G1417="Non-lead",J1417="Unknown - Unlikely Lead")),
(AND(G1417="Non-lead",J1417="Unknown - Material Unknown")),
(AND(G1417="Non-lead - Other",J1417="Unknown - Likely Lead")),
(AND(G1417="Non-Lead - Other",J1417="Unknown - Unlikely Lead")),
(AND(G1417="Non-Lead - Other",J1417="Unknown - Material Unknown")))),"Unknown",
IF((OR((AND(G1417="Galvanized",J1417="Unknown - Likely Lead")),
(AND(G1417="Galvanized",J1417="Unknown - Unlikely Lead")),
(AND(G1417="Galvanized",J1417="Unknown - Material Unknown")))),"Unknown",
IF((OR((AND(G1417="Galvanized",J1417="")))),"Galvanized Requiring Replacement",
IF((OR((AND(G1417="Non-lead - Copper",J1417="")),
(AND(G1417="Non-lead - Plastic",J1417="")),
(AND(G1417="Non-lead",J1417="")),
(AND(G1417="Non-lead - Other",J1417="")))),"Non-lead",
IF((OR((AND(G1417="Unknown - Likely Lead",J1417="")),
(AND(G1417="Unknown - Unlikely Lead",J1417="")),
(AND(G1417="Unknown - Material Unknown",J1417="")))),"Unknown",
""))))))))))))))))</f>
        <v>Non-Lead</v>
      </c>
      <c r="N1417" s="44" t="s">
        <v>39</v>
      </c>
    </row>
    <row r="1418" spans="1:14" ht="30" x14ac:dyDescent="0.25">
      <c r="A1418" s="34" t="s">
        <v>3497</v>
      </c>
      <c r="B1418" s="35" t="s">
        <v>1338</v>
      </c>
      <c r="C1418" s="36" t="s">
        <v>3474</v>
      </c>
      <c r="D1418" s="36" t="s">
        <v>32</v>
      </c>
      <c r="E1418" s="36">
        <v>76049</v>
      </c>
      <c r="F1418" s="37" t="s">
        <v>3498</v>
      </c>
      <c r="G1418" s="38" t="s">
        <v>35</v>
      </c>
      <c r="H1418" s="39" t="s">
        <v>39</v>
      </c>
      <c r="I1418" s="40" t="s">
        <v>37</v>
      </c>
      <c r="J1418" s="42" t="s">
        <v>38</v>
      </c>
      <c r="K1418" s="39" t="s">
        <v>37</v>
      </c>
      <c r="L1418" s="35"/>
      <c r="M1418" s="43" t="str">
        <f>IF((OR(G1418="Lead")),"Lead",
IF((OR(J1418="Lead")),"Lead",
IF((OR(G1418="Lead-lined galvanized")),"Lead",
IF((OR(J1418="Lead-lined galvanized")),"Lead",
IF((OR((AND(G1418="Unknown - Likely Lead",J1418="Galvanized")),
(AND(G1418="Unknown - Unlikely Lead",J1418="Galvanized")),
(AND(G1418="Unknown - Material Unknown",J1418="Galvanized")))),"Galvanized Requiring Replacement",
IF((OR((AND(G1418="Non-lead - Copper",H1418="Yes",J1418="Galvanized")),
(AND(G1418="Non-lead - Copper",H1418="Don't know",J1418="Galvanized")),
(AND(G1418="Non-lead - Copper",H1418="",J1418="Galvanized")),
(AND(G1418="Non-lead - Plastic",H1418="Yes",J1418="Galvanized")),
(AND(G1418="Non-lead - Plastic",H1418="Don't know",J1418="Galvanized")),
(AND(G1418="Non-lead - Plastic",H1418="",J1418="Galvanized")),
(AND(G1418="Non-lead",H1418="Yes",J1418="Galvanized")),
(AND(G1418="Non-lead",H1418="Don't know",J1418="Galvanized")),
(AND(G1418="Non-lead",H1418="",J1418="Galvanized")),
(AND(G1418="Non-lead - Other",H1418="Yes",J1418="Galvanized")),
(AND(G1418="Non-Lead - Other",H1418="Don't know",J1418="Galvanized")),
(AND(G1418="Galvanized",H1418="Yes",J1418="Galvanized")),
(AND(G1418="Galvanized",H1418="Don't know",J1418="Galvanized")),
(AND(G1418="Galvanized",H1418="",J1418="Galvanized")),
(AND(G1418="Non-Lead - Other",H1418="",J1418="Galvanized")))),"Galvanized Requiring Replacement",
IF((OR((AND(G1418="Non-lead - Copper",J1418="Non-lead - Copper")),
(AND(G1418="Non-lead - Copper",J1418="Non-lead - Plastic")),
(AND(G1418="Non-lead - Copper",J1418="Non-lead - Other")),
(AND(G1418="Non-lead - Copper",J1418="Non-lead")),
(AND(G1418="Non-lead - Plastic",J1418="Non-lead - Copper")),
(AND(G1418="Non-lead - Plastic",J1418="Non-lead - Plastic")),
(AND(G1418="Non-lead - Plastic",J1418="Non-lead - Other")),
(AND(G1418="Non-lead - Plastic",J1418="Non-lead")),
(AND(G1418="Non-lead",J1418="Non-lead - Copper")),
(AND(G1418="Non-lead",J1418="Non-lead - Plastic")),
(AND(G1418="Non-lead",J1418="Non-lead - Other")),
(AND(G1418="Non-lead",J1418="Non-lead")),
(AND(G1418="Non-lead - Other",J1418="Non-lead - Copper")),
(AND(G1418="Non-Lead - Other",J1418="Non-lead - Plastic")),
(AND(G1418="Non-Lead - Other",J1418="Non-lead")),
(AND(G1418="Non-Lead - Other",J1418="Non-lead - Other")))),"Non-Lead",
IF((OR((AND(G1418="Galvanized",J1418="Non-lead")),
(AND(G1418="Galvanized",J1418="Non-lead - Copper")),
(AND(G1418="Galvanized",J1418="Non-lead - Plastic")),
(AND(G1418="Galvanized",J1418="Non-lead")),
(AND(G1418="Galvanized",J1418="Non-lead - Other")))),"Non-Lead",
IF((OR((AND(G1418="Non-lead - Copper",H1418="No",J1418="Galvanized")),
(AND(G1418="Non-lead - Plastic",H1418="No",J1418="Galvanized")),
(AND(G1418="Non-lead",H1418="No",J1418="Galvanized")),
(AND(G1418="Galvanized",H1418="No",J1418="Galvanized")),
(AND(G1418="Non-lead - Other",H1418="No",J1418="Galvanized")))),"Non-lead",
IF((OR((AND(G1418="Unknown - Likely Lead",J1418="Unknown - Likely Lead")),
(AND(G1418="Unknown - Likely Lead",J1418="Unknown - Unlikely Lead")),
(AND(G1418="Unknown - Likely Lead",J1418="Unknown - Material Unknown")),
(AND(G1418="Unknown - Unlikely Lead",J1418="Unknown - Likely Lead")),
(AND(G1418="Unknown - Unlikely Lead",J1418="Unknown - Unlikely Lead")),
(AND(G1418="Unknown - Unlikely Lead",J1418="Unknown - Material Unknown")),
(AND(G1418="Unknown - Material Unknown",J1418="Unknown - Likely Lead")),
(AND(G1418="Unknown - Material Unknown",J1418="Unknown - Unlikely Lead")),
(AND(G1418="Unknown - Material Unknown",J1418="Unknown - Material Unknown")))),"Unknown",
IF((OR((AND(G1418="Unknown - Likely Lead",J1418="Non-lead - Copper")),
(AND(G1418="Unknown - Likely Lead",J1418="Non-lead - Plastic")),
(AND(G1418="Unknown - Likely Lead",J1418="Non-lead")),
(AND(G1418="Unknown - Likely Lead",J1418="Non-lead - Other")),
(AND(G1418="Unknown - Unlikely Lead",J1418="Non-lead - Copper")),
(AND(G1418="Unknown - Unlikely Lead",J1418="Non-lead - Plastic")),
(AND(G1418="Unknown - Unlikely Lead",J1418="Non-lead")),
(AND(G1418="Unknown - Unlikely Lead",J1418="Non-lead - Other")),
(AND(G1418="Unknown - Material Unknown",J1418="Non-lead - Copper")),
(AND(G1418="Unknown - Material Unknown",J1418="Non-lead - Plastic")),
(AND(G1418="Unknown - Material Unknown",J1418="Non-lead")),
(AND(G1418="Unknown - Material Unknown",J1418="Non-lead - Other")))),"Unknown",
IF((OR((AND(G1418="Non-lead - Copper",J1418="Unknown - Likely Lead")),
(AND(G1418="Non-lead - Copper",J1418="Unknown - Unlikely Lead")),
(AND(G1418="Non-lead - Copper",J1418="Unknown - Material Unknown")),
(AND(G1418="Non-lead - Plastic",J1418="Unknown - Likely Lead")),
(AND(G1418="Non-lead - Plastic",J1418="Unknown - Unlikely Lead")),
(AND(G1418="Non-lead - Plastic",J1418="Unknown - Material Unknown")),
(AND(G1418="Non-lead",J1418="Unknown - Likely Lead")),
(AND(G1418="Non-lead",J1418="Unknown - Unlikely Lead")),
(AND(G1418="Non-lead",J1418="Unknown - Material Unknown")),
(AND(G1418="Non-lead - Other",J1418="Unknown - Likely Lead")),
(AND(G1418="Non-Lead - Other",J1418="Unknown - Unlikely Lead")),
(AND(G1418="Non-Lead - Other",J1418="Unknown - Material Unknown")))),"Unknown",
IF((OR((AND(G1418="Galvanized",J1418="Unknown - Likely Lead")),
(AND(G1418="Galvanized",J1418="Unknown - Unlikely Lead")),
(AND(G1418="Galvanized",J1418="Unknown - Material Unknown")))),"Unknown",
IF((OR((AND(G1418="Galvanized",J1418="")))),"Galvanized Requiring Replacement",
IF((OR((AND(G1418="Non-lead - Copper",J1418="")),
(AND(G1418="Non-lead - Plastic",J1418="")),
(AND(G1418="Non-lead",J1418="")),
(AND(G1418="Non-lead - Other",J1418="")))),"Non-lead",
IF((OR((AND(G1418="Unknown - Likely Lead",J1418="")),
(AND(G1418="Unknown - Unlikely Lead",J1418="")),
(AND(G1418="Unknown - Material Unknown",J1418="")))),"Unknown",
""))))))))))))))))</f>
        <v>Non-Lead</v>
      </c>
      <c r="N1418" s="44" t="s">
        <v>39</v>
      </c>
    </row>
    <row r="1419" spans="1:14" ht="30" x14ac:dyDescent="0.25">
      <c r="A1419" s="34" t="s">
        <v>3499</v>
      </c>
      <c r="B1419" s="35" t="s">
        <v>386</v>
      </c>
      <c r="C1419" s="36" t="s">
        <v>3474</v>
      </c>
      <c r="D1419" s="36" t="s">
        <v>32</v>
      </c>
      <c r="E1419" s="36">
        <v>76049</v>
      </c>
      <c r="F1419" s="37" t="s">
        <v>3500</v>
      </c>
      <c r="G1419" s="38" t="s">
        <v>35</v>
      </c>
      <c r="H1419" s="39" t="s">
        <v>39</v>
      </c>
      <c r="I1419" s="40" t="s">
        <v>37</v>
      </c>
      <c r="J1419" s="42" t="s">
        <v>38</v>
      </c>
      <c r="K1419" s="39" t="s">
        <v>37</v>
      </c>
      <c r="L1419" s="35"/>
      <c r="M1419" s="43" t="str">
        <f>IF((OR(G1419="Lead")),"Lead",
IF((OR(J1419="Lead")),"Lead",
IF((OR(G1419="Lead-lined galvanized")),"Lead",
IF((OR(J1419="Lead-lined galvanized")),"Lead",
IF((OR((AND(G1419="Unknown - Likely Lead",J1419="Galvanized")),
(AND(G1419="Unknown - Unlikely Lead",J1419="Galvanized")),
(AND(G1419="Unknown - Material Unknown",J1419="Galvanized")))),"Galvanized Requiring Replacement",
IF((OR((AND(G1419="Non-lead - Copper",H1419="Yes",J1419="Galvanized")),
(AND(G1419="Non-lead - Copper",H1419="Don't know",J1419="Galvanized")),
(AND(G1419="Non-lead - Copper",H1419="",J1419="Galvanized")),
(AND(G1419="Non-lead - Plastic",H1419="Yes",J1419="Galvanized")),
(AND(G1419="Non-lead - Plastic",H1419="Don't know",J1419="Galvanized")),
(AND(G1419="Non-lead - Plastic",H1419="",J1419="Galvanized")),
(AND(G1419="Non-lead",H1419="Yes",J1419="Galvanized")),
(AND(G1419="Non-lead",H1419="Don't know",J1419="Galvanized")),
(AND(G1419="Non-lead",H1419="",J1419="Galvanized")),
(AND(G1419="Non-lead - Other",H1419="Yes",J1419="Galvanized")),
(AND(G1419="Non-Lead - Other",H1419="Don't know",J1419="Galvanized")),
(AND(G1419="Galvanized",H1419="Yes",J1419="Galvanized")),
(AND(G1419="Galvanized",H1419="Don't know",J1419="Galvanized")),
(AND(G1419="Galvanized",H1419="",J1419="Galvanized")),
(AND(G1419="Non-Lead - Other",H1419="",J1419="Galvanized")))),"Galvanized Requiring Replacement",
IF((OR((AND(G1419="Non-lead - Copper",J1419="Non-lead - Copper")),
(AND(G1419="Non-lead - Copper",J1419="Non-lead - Plastic")),
(AND(G1419="Non-lead - Copper",J1419="Non-lead - Other")),
(AND(G1419="Non-lead - Copper",J1419="Non-lead")),
(AND(G1419="Non-lead - Plastic",J1419="Non-lead - Copper")),
(AND(G1419="Non-lead - Plastic",J1419="Non-lead - Plastic")),
(AND(G1419="Non-lead - Plastic",J1419="Non-lead - Other")),
(AND(G1419="Non-lead - Plastic",J1419="Non-lead")),
(AND(G1419="Non-lead",J1419="Non-lead - Copper")),
(AND(G1419="Non-lead",J1419="Non-lead - Plastic")),
(AND(G1419="Non-lead",J1419="Non-lead - Other")),
(AND(G1419="Non-lead",J1419="Non-lead")),
(AND(G1419="Non-lead - Other",J1419="Non-lead - Copper")),
(AND(G1419="Non-Lead - Other",J1419="Non-lead - Plastic")),
(AND(G1419="Non-Lead - Other",J1419="Non-lead")),
(AND(G1419="Non-Lead - Other",J1419="Non-lead - Other")))),"Non-Lead",
IF((OR((AND(G1419="Galvanized",J1419="Non-lead")),
(AND(G1419="Galvanized",J1419="Non-lead - Copper")),
(AND(G1419="Galvanized",J1419="Non-lead - Plastic")),
(AND(G1419="Galvanized",J1419="Non-lead")),
(AND(G1419="Galvanized",J1419="Non-lead - Other")))),"Non-Lead",
IF((OR((AND(G1419="Non-lead - Copper",H1419="No",J1419="Galvanized")),
(AND(G1419="Non-lead - Plastic",H1419="No",J1419="Galvanized")),
(AND(G1419="Non-lead",H1419="No",J1419="Galvanized")),
(AND(G1419="Galvanized",H1419="No",J1419="Galvanized")),
(AND(G1419="Non-lead - Other",H1419="No",J1419="Galvanized")))),"Non-lead",
IF((OR((AND(G1419="Unknown - Likely Lead",J1419="Unknown - Likely Lead")),
(AND(G1419="Unknown - Likely Lead",J1419="Unknown - Unlikely Lead")),
(AND(G1419="Unknown - Likely Lead",J1419="Unknown - Material Unknown")),
(AND(G1419="Unknown - Unlikely Lead",J1419="Unknown - Likely Lead")),
(AND(G1419="Unknown - Unlikely Lead",J1419="Unknown - Unlikely Lead")),
(AND(G1419="Unknown - Unlikely Lead",J1419="Unknown - Material Unknown")),
(AND(G1419="Unknown - Material Unknown",J1419="Unknown - Likely Lead")),
(AND(G1419="Unknown - Material Unknown",J1419="Unknown - Unlikely Lead")),
(AND(G1419="Unknown - Material Unknown",J1419="Unknown - Material Unknown")))),"Unknown",
IF((OR((AND(G1419="Unknown - Likely Lead",J1419="Non-lead - Copper")),
(AND(G1419="Unknown - Likely Lead",J1419="Non-lead - Plastic")),
(AND(G1419="Unknown - Likely Lead",J1419="Non-lead")),
(AND(G1419="Unknown - Likely Lead",J1419="Non-lead - Other")),
(AND(G1419="Unknown - Unlikely Lead",J1419="Non-lead - Copper")),
(AND(G1419="Unknown - Unlikely Lead",J1419="Non-lead - Plastic")),
(AND(G1419="Unknown - Unlikely Lead",J1419="Non-lead")),
(AND(G1419="Unknown - Unlikely Lead",J1419="Non-lead - Other")),
(AND(G1419="Unknown - Material Unknown",J1419="Non-lead - Copper")),
(AND(G1419="Unknown - Material Unknown",J1419="Non-lead - Plastic")),
(AND(G1419="Unknown - Material Unknown",J1419="Non-lead")),
(AND(G1419="Unknown - Material Unknown",J1419="Non-lead - Other")))),"Unknown",
IF((OR((AND(G1419="Non-lead - Copper",J1419="Unknown - Likely Lead")),
(AND(G1419="Non-lead - Copper",J1419="Unknown - Unlikely Lead")),
(AND(G1419="Non-lead - Copper",J1419="Unknown - Material Unknown")),
(AND(G1419="Non-lead - Plastic",J1419="Unknown - Likely Lead")),
(AND(G1419="Non-lead - Plastic",J1419="Unknown - Unlikely Lead")),
(AND(G1419="Non-lead - Plastic",J1419="Unknown - Material Unknown")),
(AND(G1419="Non-lead",J1419="Unknown - Likely Lead")),
(AND(G1419="Non-lead",J1419="Unknown - Unlikely Lead")),
(AND(G1419="Non-lead",J1419="Unknown - Material Unknown")),
(AND(G1419="Non-lead - Other",J1419="Unknown - Likely Lead")),
(AND(G1419="Non-Lead - Other",J1419="Unknown - Unlikely Lead")),
(AND(G1419="Non-Lead - Other",J1419="Unknown - Material Unknown")))),"Unknown",
IF((OR((AND(G1419="Galvanized",J1419="Unknown - Likely Lead")),
(AND(G1419="Galvanized",J1419="Unknown - Unlikely Lead")),
(AND(G1419="Galvanized",J1419="Unknown - Material Unknown")))),"Unknown",
IF((OR((AND(G1419="Galvanized",J1419="")))),"Galvanized Requiring Replacement",
IF((OR((AND(G1419="Non-lead - Copper",J1419="")),
(AND(G1419="Non-lead - Plastic",J1419="")),
(AND(G1419="Non-lead",J1419="")),
(AND(G1419="Non-lead - Other",J1419="")))),"Non-lead",
IF((OR((AND(G1419="Unknown - Likely Lead",J1419="")),
(AND(G1419="Unknown - Unlikely Lead",J1419="")),
(AND(G1419="Unknown - Material Unknown",J1419="")))),"Unknown",
""))))))))))))))))</f>
        <v>Non-Lead</v>
      </c>
      <c r="N1419" s="44" t="s">
        <v>39</v>
      </c>
    </row>
    <row r="1420" spans="1:14" ht="30" x14ac:dyDescent="0.25">
      <c r="A1420" s="34" t="s">
        <v>3501</v>
      </c>
      <c r="B1420" s="35" t="s">
        <v>235</v>
      </c>
      <c r="C1420" s="36" t="s">
        <v>3502</v>
      </c>
      <c r="D1420" s="36" t="s">
        <v>32</v>
      </c>
      <c r="E1420" s="36" t="s">
        <v>33</v>
      </c>
      <c r="F1420" s="37" t="s">
        <v>52</v>
      </c>
      <c r="G1420" s="38" t="s">
        <v>35</v>
      </c>
      <c r="H1420" s="39" t="s">
        <v>39</v>
      </c>
      <c r="I1420" s="40" t="s">
        <v>37</v>
      </c>
      <c r="J1420" s="42" t="s">
        <v>38</v>
      </c>
      <c r="K1420" s="39" t="s">
        <v>37</v>
      </c>
      <c r="L1420" s="35"/>
      <c r="M1420" s="43" t="str">
        <f>IF((OR(G1420="Lead")),"Lead",
IF((OR(J1420="Lead")),"Lead",
IF((OR(G1420="Lead-lined galvanized")),"Lead",
IF((OR(J1420="Lead-lined galvanized")),"Lead",
IF((OR((AND(G1420="Unknown - Likely Lead",J1420="Galvanized")),
(AND(G1420="Unknown - Unlikely Lead",J1420="Galvanized")),
(AND(G1420="Unknown - Material Unknown",J1420="Galvanized")))),"Galvanized Requiring Replacement",
IF((OR((AND(G1420="Non-lead - Copper",H1420="Yes",J1420="Galvanized")),
(AND(G1420="Non-lead - Copper",H1420="Don't know",J1420="Galvanized")),
(AND(G1420="Non-lead - Copper",H1420="",J1420="Galvanized")),
(AND(G1420="Non-lead - Plastic",H1420="Yes",J1420="Galvanized")),
(AND(G1420="Non-lead - Plastic",H1420="Don't know",J1420="Galvanized")),
(AND(G1420="Non-lead - Plastic",H1420="",J1420="Galvanized")),
(AND(G1420="Non-lead",H1420="Yes",J1420="Galvanized")),
(AND(G1420="Non-lead",H1420="Don't know",J1420="Galvanized")),
(AND(G1420="Non-lead",H1420="",J1420="Galvanized")),
(AND(G1420="Non-lead - Other",H1420="Yes",J1420="Galvanized")),
(AND(G1420="Non-Lead - Other",H1420="Don't know",J1420="Galvanized")),
(AND(G1420="Galvanized",H1420="Yes",J1420="Galvanized")),
(AND(G1420="Galvanized",H1420="Don't know",J1420="Galvanized")),
(AND(G1420="Galvanized",H1420="",J1420="Galvanized")),
(AND(G1420="Non-Lead - Other",H1420="",J1420="Galvanized")))),"Galvanized Requiring Replacement",
IF((OR((AND(G1420="Non-lead - Copper",J1420="Non-lead - Copper")),
(AND(G1420="Non-lead - Copper",J1420="Non-lead - Plastic")),
(AND(G1420="Non-lead - Copper",J1420="Non-lead - Other")),
(AND(G1420="Non-lead - Copper",J1420="Non-lead")),
(AND(G1420="Non-lead - Plastic",J1420="Non-lead - Copper")),
(AND(G1420="Non-lead - Plastic",J1420="Non-lead - Plastic")),
(AND(G1420="Non-lead - Plastic",J1420="Non-lead - Other")),
(AND(G1420="Non-lead - Plastic",J1420="Non-lead")),
(AND(G1420="Non-lead",J1420="Non-lead - Copper")),
(AND(G1420="Non-lead",J1420="Non-lead - Plastic")),
(AND(G1420="Non-lead",J1420="Non-lead - Other")),
(AND(G1420="Non-lead",J1420="Non-lead")),
(AND(G1420="Non-lead - Other",J1420="Non-lead - Copper")),
(AND(G1420="Non-Lead - Other",J1420="Non-lead - Plastic")),
(AND(G1420="Non-Lead - Other",J1420="Non-lead")),
(AND(G1420="Non-Lead - Other",J1420="Non-lead - Other")))),"Non-Lead",
IF((OR((AND(G1420="Galvanized",J1420="Non-lead")),
(AND(G1420="Galvanized",J1420="Non-lead - Copper")),
(AND(G1420="Galvanized",J1420="Non-lead - Plastic")),
(AND(G1420="Galvanized",J1420="Non-lead")),
(AND(G1420="Galvanized",J1420="Non-lead - Other")))),"Non-Lead",
IF((OR((AND(G1420="Non-lead - Copper",H1420="No",J1420="Galvanized")),
(AND(G1420="Non-lead - Plastic",H1420="No",J1420="Galvanized")),
(AND(G1420="Non-lead",H1420="No",J1420="Galvanized")),
(AND(G1420="Galvanized",H1420="No",J1420="Galvanized")),
(AND(G1420="Non-lead - Other",H1420="No",J1420="Galvanized")))),"Non-lead",
IF((OR((AND(G1420="Unknown - Likely Lead",J1420="Unknown - Likely Lead")),
(AND(G1420="Unknown - Likely Lead",J1420="Unknown - Unlikely Lead")),
(AND(G1420="Unknown - Likely Lead",J1420="Unknown - Material Unknown")),
(AND(G1420="Unknown - Unlikely Lead",J1420="Unknown - Likely Lead")),
(AND(G1420="Unknown - Unlikely Lead",J1420="Unknown - Unlikely Lead")),
(AND(G1420="Unknown - Unlikely Lead",J1420="Unknown - Material Unknown")),
(AND(G1420="Unknown - Material Unknown",J1420="Unknown - Likely Lead")),
(AND(G1420="Unknown - Material Unknown",J1420="Unknown - Unlikely Lead")),
(AND(G1420="Unknown - Material Unknown",J1420="Unknown - Material Unknown")))),"Unknown",
IF((OR((AND(G1420="Unknown - Likely Lead",J1420="Non-lead - Copper")),
(AND(G1420="Unknown - Likely Lead",J1420="Non-lead - Plastic")),
(AND(G1420="Unknown - Likely Lead",J1420="Non-lead")),
(AND(G1420="Unknown - Likely Lead",J1420="Non-lead - Other")),
(AND(G1420="Unknown - Unlikely Lead",J1420="Non-lead - Copper")),
(AND(G1420="Unknown - Unlikely Lead",J1420="Non-lead - Plastic")),
(AND(G1420="Unknown - Unlikely Lead",J1420="Non-lead")),
(AND(G1420="Unknown - Unlikely Lead",J1420="Non-lead - Other")),
(AND(G1420="Unknown - Material Unknown",J1420="Non-lead - Copper")),
(AND(G1420="Unknown - Material Unknown",J1420="Non-lead - Plastic")),
(AND(G1420="Unknown - Material Unknown",J1420="Non-lead")),
(AND(G1420="Unknown - Material Unknown",J1420="Non-lead - Other")))),"Unknown",
IF((OR((AND(G1420="Non-lead - Copper",J1420="Unknown - Likely Lead")),
(AND(G1420="Non-lead - Copper",J1420="Unknown - Unlikely Lead")),
(AND(G1420="Non-lead - Copper",J1420="Unknown - Material Unknown")),
(AND(G1420="Non-lead - Plastic",J1420="Unknown - Likely Lead")),
(AND(G1420="Non-lead - Plastic",J1420="Unknown - Unlikely Lead")),
(AND(G1420="Non-lead - Plastic",J1420="Unknown - Material Unknown")),
(AND(G1420="Non-lead",J1420="Unknown - Likely Lead")),
(AND(G1420="Non-lead",J1420="Unknown - Unlikely Lead")),
(AND(G1420="Non-lead",J1420="Unknown - Material Unknown")),
(AND(G1420="Non-lead - Other",J1420="Unknown - Likely Lead")),
(AND(G1420="Non-Lead - Other",J1420="Unknown - Unlikely Lead")),
(AND(G1420="Non-Lead - Other",J1420="Unknown - Material Unknown")))),"Unknown",
IF((OR((AND(G1420="Galvanized",J1420="Unknown - Likely Lead")),
(AND(G1420="Galvanized",J1420="Unknown - Unlikely Lead")),
(AND(G1420="Galvanized",J1420="Unknown - Material Unknown")))),"Unknown",
IF((OR((AND(G1420="Galvanized",J1420="")))),"Galvanized Requiring Replacement",
IF((OR((AND(G1420="Non-lead - Copper",J1420="")),
(AND(G1420="Non-lead - Plastic",J1420="")),
(AND(G1420="Non-lead",J1420="")),
(AND(G1420="Non-lead - Other",J1420="")))),"Non-lead",
IF((OR((AND(G1420="Unknown - Likely Lead",J1420="")),
(AND(G1420="Unknown - Unlikely Lead",J1420="")),
(AND(G1420="Unknown - Material Unknown",J1420="")))),"Unknown",
""))))))))))))))))</f>
        <v>Non-Lead</v>
      </c>
      <c r="N1420" s="44" t="s">
        <v>39</v>
      </c>
    </row>
    <row r="1421" spans="1:14" ht="30" x14ac:dyDescent="0.25">
      <c r="A1421" s="34" t="s">
        <v>3503</v>
      </c>
      <c r="B1421" s="35" t="s">
        <v>1766</v>
      </c>
      <c r="C1421" s="36" t="s">
        <v>3474</v>
      </c>
      <c r="D1421" s="36" t="s">
        <v>32</v>
      </c>
      <c r="E1421" s="36">
        <v>76049</v>
      </c>
      <c r="F1421" s="37" t="s">
        <v>3504</v>
      </c>
      <c r="G1421" s="38" t="s">
        <v>35</v>
      </c>
      <c r="H1421" s="39" t="s">
        <v>39</v>
      </c>
      <c r="I1421" s="40" t="s">
        <v>37</v>
      </c>
      <c r="J1421" s="42" t="s">
        <v>38</v>
      </c>
      <c r="K1421" s="39" t="s">
        <v>37</v>
      </c>
      <c r="L1421" s="35"/>
      <c r="M1421" s="43" t="str">
        <f>IF((OR(G1421="Lead")),"Lead",
IF((OR(J1421="Lead")),"Lead",
IF((OR(G1421="Lead-lined galvanized")),"Lead",
IF((OR(J1421="Lead-lined galvanized")),"Lead",
IF((OR((AND(G1421="Unknown - Likely Lead",J1421="Galvanized")),
(AND(G1421="Unknown - Unlikely Lead",J1421="Galvanized")),
(AND(G1421="Unknown - Material Unknown",J1421="Galvanized")))),"Galvanized Requiring Replacement",
IF((OR((AND(G1421="Non-lead - Copper",H1421="Yes",J1421="Galvanized")),
(AND(G1421="Non-lead - Copper",H1421="Don't know",J1421="Galvanized")),
(AND(G1421="Non-lead - Copper",H1421="",J1421="Galvanized")),
(AND(G1421="Non-lead - Plastic",H1421="Yes",J1421="Galvanized")),
(AND(G1421="Non-lead - Plastic",H1421="Don't know",J1421="Galvanized")),
(AND(G1421="Non-lead - Plastic",H1421="",J1421="Galvanized")),
(AND(G1421="Non-lead",H1421="Yes",J1421="Galvanized")),
(AND(G1421="Non-lead",H1421="Don't know",J1421="Galvanized")),
(AND(G1421="Non-lead",H1421="",J1421="Galvanized")),
(AND(G1421="Non-lead - Other",H1421="Yes",J1421="Galvanized")),
(AND(G1421="Non-Lead - Other",H1421="Don't know",J1421="Galvanized")),
(AND(G1421="Galvanized",H1421="Yes",J1421="Galvanized")),
(AND(G1421="Galvanized",H1421="Don't know",J1421="Galvanized")),
(AND(G1421="Galvanized",H1421="",J1421="Galvanized")),
(AND(G1421="Non-Lead - Other",H1421="",J1421="Galvanized")))),"Galvanized Requiring Replacement",
IF((OR((AND(G1421="Non-lead - Copper",J1421="Non-lead - Copper")),
(AND(G1421="Non-lead - Copper",J1421="Non-lead - Plastic")),
(AND(G1421="Non-lead - Copper",J1421="Non-lead - Other")),
(AND(G1421="Non-lead - Copper",J1421="Non-lead")),
(AND(G1421="Non-lead - Plastic",J1421="Non-lead - Copper")),
(AND(G1421="Non-lead - Plastic",J1421="Non-lead - Plastic")),
(AND(G1421="Non-lead - Plastic",J1421="Non-lead - Other")),
(AND(G1421="Non-lead - Plastic",J1421="Non-lead")),
(AND(G1421="Non-lead",J1421="Non-lead - Copper")),
(AND(G1421="Non-lead",J1421="Non-lead - Plastic")),
(AND(G1421="Non-lead",J1421="Non-lead - Other")),
(AND(G1421="Non-lead",J1421="Non-lead")),
(AND(G1421="Non-lead - Other",J1421="Non-lead - Copper")),
(AND(G1421="Non-Lead - Other",J1421="Non-lead - Plastic")),
(AND(G1421="Non-Lead - Other",J1421="Non-lead")),
(AND(G1421="Non-Lead - Other",J1421="Non-lead - Other")))),"Non-Lead",
IF((OR((AND(G1421="Galvanized",J1421="Non-lead")),
(AND(G1421="Galvanized",J1421="Non-lead - Copper")),
(AND(G1421="Galvanized",J1421="Non-lead - Plastic")),
(AND(G1421="Galvanized",J1421="Non-lead")),
(AND(G1421="Galvanized",J1421="Non-lead - Other")))),"Non-Lead",
IF((OR((AND(G1421="Non-lead - Copper",H1421="No",J1421="Galvanized")),
(AND(G1421="Non-lead - Plastic",H1421="No",J1421="Galvanized")),
(AND(G1421="Non-lead",H1421="No",J1421="Galvanized")),
(AND(G1421="Galvanized",H1421="No",J1421="Galvanized")),
(AND(G1421="Non-lead - Other",H1421="No",J1421="Galvanized")))),"Non-lead",
IF((OR((AND(G1421="Unknown - Likely Lead",J1421="Unknown - Likely Lead")),
(AND(G1421="Unknown - Likely Lead",J1421="Unknown - Unlikely Lead")),
(AND(G1421="Unknown - Likely Lead",J1421="Unknown - Material Unknown")),
(AND(G1421="Unknown - Unlikely Lead",J1421="Unknown - Likely Lead")),
(AND(G1421="Unknown - Unlikely Lead",J1421="Unknown - Unlikely Lead")),
(AND(G1421="Unknown - Unlikely Lead",J1421="Unknown - Material Unknown")),
(AND(G1421="Unknown - Material Unknown",J1421="Unknown - Likely Lead")),
(AND(G1421="Unknown - Material Unknown",J1421="Unknown - Unlikely Lead")),
(AND(G1421="Unknown - Material Unknown",J1421="Unknown - Material Unknown")))),"Unknown",
IF((OR((AND(G1421="Unknown - Likely Lead",J1421="Non-lead - Copper")),
(AND(G1421="Unknown - Likely Lead",J1421="Non-lead - Plastic")),
(AND(G1421="Unknown - Likely Lead",J1421="Non-lead")),
(AND(G1421="Unknown - Likely Lead",J1421="Non-lead - Other")),
(AND(G1421="Unknown - Unlikely Lead",J1421="Non-lead - Copper")),
(AND(G1421="Unknown - Unlikely Lead",J1421="Non-lead - Plastic")),
(AND(G1421="Unknown - Unlikely Lead",J1421="Non-lead")),
(AND(G1421="Unknown - Unlikely Lead",J1421="Non-lead - Other")),
(AND(G1421="Unknown - Material Unknown",J1421="Non-lead - Copper")),
(AND(G1421="Unknown - Material Unknown",J1421="Non-lead - Plastic")),
(AND(G1421="Unknown - Material Unknown",J1421="Non-lead")),
(AND(G1421="Unknown - Material Unknown",J1421="Non-lead - Other")))),"Unknown",
IF((OR((AND(G1421="Non-lead - Copper",J1421="Unknown - Likely Lead")),
(AND(G1421="Non-lead - Copper",J1421="Unknown - Unlikely Lead")),
(AND(G1421="Non-lead - Copper",J1421="Unknown - Material Unknown")),
(AND(G1421="Non-lead - Plastic",J1421="Unknown - Likely Lead")),
(AND(G1421="Non-lead - Plastic",J1421="Unknown - Unlikely Lead")),
(AND(G1421="Non-lead - Plastic",J1421="Unknown - Material Unknown")),
(AND(G1421="Non-lead",J1421="Unknown - Likely Lead")),
(AND(G1421="Non-lead",J1421="Unknown - Unlikely Lead")),
(AND(G1421="Non-lead",J1421="Unknown - Material Unknown")),
(AND(G1421="Non-lead - Other",J1421="Unknown - Likely Lead")),
(AND(G1421="Non-Lead - Other",J1421="Unknown - Unlikely Lead")),
(AND(G1421="Non-Lead - Other",J1421="Unknown - Material Unknown")))),"Unknown",
IF((OR((AND(G1421="Galvanized",J1421="Unknown - Likely Lead")),
(AND(G1421="Galvanized",J1421="Unknown - Unlikely Lead")),
(AND(G1421="Galvanized",J1421="Unknown - Material Unknown")))),"Unknown",
IF((OR((AND(G1421="Galvanized",J1421="")))),"Galvanized Requiring Replacement",
IF((OR((AND(G1421="Non-lead - Copper",J1421="")),
(AND(G1421="Non-lead - Plastic",J1421="")),
(AND(G1421="Non-lead",J1421="")),
(AND(G1421="Non-lead - Other",J1421="")))),"Non-lead",
IF((OR((AND(G1421="Unknown - Likely Lead",J1421="")),
(AND(G1421="Unknown - Unlikely Lead",J1421="")),
(AND(G1421="Unknown - Material Unknown",J1421="")))),"Unknown",
""))))))))))))))))</f>
        <v>Non-Lead</v>
      </c>
      <c r="N1421" s="44" t="s">
        <v>39</v>
      </c>
    </row>
    <row r="1422" spans="1:14" ht="30" x14ac:dyDescent="0.25">
      <c r="A1422" s="34" t="s">
        <v>3505</v>
      </c>
      <c r="B1422" s="35" t="s">
        <v>2401</v>
      </c>
      <c r="C1422" s="36" t="s">
        <v>3474</v>
      </c>
      <c r="D1422" s="36" t="s">
        <v>32</v>
      </c>
      <c r="E1422" s="36">
        <v>76049</v>
      </c>
      <c r="F1422" s="37" t="s">
        <v>3506</v>
      </c>
      <c r="G1422" s="38" t="s">
        <v>35</v>
      </c>
      <c r="H1422" s="39" t="s">
        <v>39</v>
      </c>
      <c r="I1422" s="40" t="s">
        <v>37</v>
      </c>
      <c r="J1422" s="42" t="s">
        <v>38</v>
      </c>
      <c r="K1422" s="39" t="s">
        <v>37</v>
      </c>
      <c r="L1422" s="35"/>
      <c r="M1422" s="43" t="str">
        <f>IF((OR(G1422="Lead")),"Lead",
IF((OR(J1422="Lead")),"Lead",
IF((OR(G1422="Lead-lined galvanized")),"Lead",
IF((OR(J1422="Lead-lined galvanized")),"Lead",
IF((OR((AND(G1422="Unknown - Likely Lead",J1422="Galvanized")),
(AND(G1422="Unknown - Unlikely Lead",J1422="Galvanized")),
(AND(G1422="Unknown - Material Unknown",J1422="Galvanized")))),"Galvanized Requiring Replacement",
IF((OR((AND(G1422="Non-lead - Copper",H1422="Yes",J1422="Galvanized")),
(AND(G1422="Non-lead - Copper",H1422="Don't know",J1422="Galvanized")),
(AND(G1422="Non-lead - Copper",H1422="",J1422="Galvanized")),
(AND(G1422="Non-lead - Plastic",H1422="Yes",J1422="Galvanized")),
(AND(G1422="Non-lead - Plastic",H1422="Don't know",J1422="Galvanized")),
(AND(G1422="Non-lead - Plastic",H1422="",J1422="Galvanized")),
(AND(G1422="Non-lead",H1422="Yes",J1422="Galvanized")),
(AND(G1422="Non-lead",H1422="Don't know",J1422="Galvanized")),
(AND(G1422="Non-lead",H1422="",J1422="Galvanized")),
(AND(G1422="Non-lead - Other",H1422="Yes",J1422="Galvanized")),
(AND(G1422="Non-Lead - Other",H1422="Don't know",J1422="Galvanized")),
(AND(G1422="Galvanized",H1422="Yes",J1422="Galvanized")),
(AND(G1422="Galvanized",H1422="Don't know",J1422="Galvanized")),
(AND(G1422="Galvanized",H1422="",J1422="Galvanized")),
(AND(G1422="Non-Lead - Other",H1422="",J1422="Galvanized")))),"Galvanized Requiring Replacement",
IF((OR((AND(G1422="Non-lead - Copper",J1422="Non-lead - Copper")),
(AND(G1422="Non-lead - Copper",J1422="Non-lead - Plastic")),
(AND(G1422="Non-lead - Copper",J1422="Non-lead - Other")),
(AND(G1422="Non-lead - Copper",J1422="Non-lead")),
(AND(G1422="Non-lead - Plastic",J1422="Non-lead - Copper")),
(AND(G1422="Non-lead - Plastic",J1422="Non-lead - Plastic")),
(AND(G1422="Non-lead - Plastic",J1422="Non-lead - Other")),
(AND(G1422="Non-lead - Plastic",J1422="Non-lead")),
(AND(G1422="Non-lead",J1422="Non-lead - Copper")),
(AND(G1422="Non-lead",J1422="Non-lead - Plastic")),
(AND(G1422="Non-lead",J1422="Non-lead - Other")),
(AND(G1422="Non-lead",J1422="Non-lead")),
(AND(G1422="Non-lead - Other",J1422="Non-lead - Copper")),
(AND(G1422="Non-Lead - Other",J1422="Non-lead - Plastic")),
(AND(G1422="Non-Lead - Other",J1422="Non-lead")),
(AND(G1422="Non-Lead - Other",J1422="Non-lead - Other")))),"Non-Lead",
IF((OR((AND(G1422="Galvanized",J1422="Non-lead")),
(AND(G1422="Galvanized",J1422="Non-lead - Copper")),
(AND(G1422="Galvanized",J1422="Non-lead - Plastic")),
(AND(G1422="Galvanized",J1422="Non-lead")),
(AND(G1422="Galvanized",J1422="Non-lead - Other")))),"Non-Lead",
IF((OR((AND(G1422="Non-lead - Copper",H1422="No",J1422="Galvanized")),
(AND(G1422="Non-lead - Plastic",H1422="No",J1422="Galvanized")),
(AND(G1422="Non-lead",H1422="No",J1422="Galvanized")),
(AND(G1422="Galvanized",H1422="No",J1422="Galvanized")),
(AND(G1422="Non-lead - Other",H1422="No",J1422="Galvanized")))),"Non-lead",
IF((OR((AND(G1422="Unknown - Likely Lead",J1422="Unknown - Likely Lead")),
(AND(G1422="Unknown - Likely Lead",J1422="Unknown - Unlikely Lead")),
(AND(G1422="Unknown - Likely Lead",J1422="Unknown - Material Unknown")),
(AND(G1422="Unknown - Unlikely Lead",J1422="Unknown - Likely Lead")),
(AND(G1422="Unknown - Unlikely Lead",J1422="Unknown - Unlikely Lead")),
(AND(G1422="Unknown - Unlikely Lead",J1422="Unknown - Material Unknown")),
(AND(G1422="Unknown - Material Unknown",J1422="Unknown - Likely Lead")),
(AND(G1422="Unknown - Material Unknown",J1422="Unknown - Unlikely Lead")),
(AND(G1422="Unknown - Material Unknown",J1422="Unknown - Material Unknown")))),"Unknown",
IF((OR((AND(G1422="Unknown - Likely Lead",J1422="Non-lead - Copper")),
(AND(G1422="Unknown - Likely Lead",J1422="Non-lead - Plastic")),
(AND(G1422="Unknown - Likely Lead",J1422="Non-lead")),
(AND(G1422="Unknown - Likely Lead",J1422="Non-lead - Other")),
(AND(G1422="Unknown - Unlikely Lead",J1422="Non-lead - Copper")),
(AND(G1422="Unknown - Unlikely Lead",J1422="Non-lead - Plastic")),
(AND(G1422="Unknown - Unlikely Lead",J1422="Non-lead")),
(AND(G1422="Unknown - Unlikely Lead",J1422="Non-lead - Other")),
(AND(G1422="Unknown - Material Unknown",J1422="Non-lead - Copper")),
(AND(G1422="Unknown - Material Unknown",J1422="Non-lead - Plastic")),
(AND(G1422="Unknown - Material Unknown",J1422="Non-lead")),
(AND(G1422="Unknown - Material Unknown",J1422="Non-lead - Other")))),"Unknown",
IF((OR((AND(G1422="Non-lead - Copper",J1422="Unknown - Likely Lead")),
(AND(G1422="Non-lead - Copper",J1422="Unknown - Unlikely Lead")),
(AND(G1422="Non-lead - Copper",J1422="Unknown - Material Unknown")),
(AND(G1422="Non-lead - Plastic",J1422="Unknown - Likely Lead")),
(AND(G1422="Non-lead - Plastic",J1422="Unknown - Unlikely Lead")),
(AND(G1422="Non-lead - Plastic",J1422="Unknown - Material Unknown")),
(AND(G1422="Non-lead",J1422="Unknown - Likely Lead")),
(AND(G1422="Non-lead",J1422="Unknown - Unlikely Lead")),
(AND(G1422="Non-lead",J1422="Unknown - Material Unknown")),
(AND(G1422="Non-lead - Other",J1422="Unknown - Likely Lead")),
(AND(G1422="Non-Lead - Other",J1422="Unknown - Unlikely Lead")),
(AND(G1422="Non-Lead - Other",J1422="Unknown - Material Unknown")))),"Unknown",
IF((OR((AND(G1422="Galvanized",J1422="Unknown - Likely Lead")),
(AND(G1422="Galvanized",J1422="Unknown - Unlikely Lead")),
(AND(G1422="Galvanized",J1422="Unknown - Material Unknown")))),"Unknown",
IF((OR((AND(G1422="Galvanized",J1422="")))),"Galvanized Requiring Replacement",
IF((OR((AND(G1422="Non-lead - Copper",J1422="")),
(AND(G1422="Non-lead - Plastic",J1422="")),
(AND(G1422="Non-lead",J1422="")),
(AND(G1422="Non-lead - Other",J1422="")))),"Non-lead",
IF((OR((AND(G1422="Unknown - Likely Lead",J1422="")),
(AND(G1422="Unknown - Unlikely Lead",J1422="")),
(AND(G1422="Unknown - Material Unknown",J1422="")))),"Unknown",
""))))))))))))))))</f>
        <v>Non-Lead</v>
      </c>
      <c r="N1422" s="44" t="s">
        <v>39</v>
      </c>
    </row>
    <row r="1423" spans="1:14" ht="30" x14ac:dyDescent="0.25">
      <c r="A1423" s="34" t="s">
        <v>3507</v>
      </c>
      <c r="B1423" s="35" t="s">
        <v>2404</v>
      </c>
      <c r="C1423" s="36" t="s">
        <v>3474</v>
      </c>
      <c r="D1423" s="36" t="s">
        <v>32</v>
      </c>
      <c r="E1423" s="36">
        <v>76049</v>
      </c>
      <c r="F1423" s="37" t="s">
        <v>3508</v>
      </c>
      <c r="G1423" s="38" t="s">
        <v>35</v>
      </c>
      <c r="H1423" s="39" t="s">
        <v>39</v>
      </c>
      <c r="I1423" s="40" t="s">
        <v>37</v>
      </c>
      <c r="J1423" s="42" t="s">
        <v>38</v>
      </c>
      <c r="K1423" s="39" t="s">
        <v>37</v>
      </c>
      <c r="L1423" s="35"/>
      <c r="M1423" s="43" t="str">
        <f>IF((OR(G1423="Lead")),"Lead",
IF((OR(J1423="Lead")),"Lead",
IF((OR(G1423="Lead-lined galvanized")),"Lead",
IF((OR(J1423="Lead-lined galvanized")),"Lead",
IF((OR((AND(G1423="Unknown - Likely Lead",J1423="Galvanized")),
(AND(G1423="Unknown - Unlikely Lead",J1423="Galvanized")),
(AND(G1423="Unknown - Material Unknown",J1423="Galvanized")))),"Galvanized Requiring Replacement",
IF((OR((AND(G1423="Non-lead - Copper",H1423="Yes",J1423="Galvanized")),
(AND(G1423="Non-lead - Copper",H1423="Don't know",J1423="Galvanized")),
(AND(G1423="Non-lead - Copper",H1423="",J1423="Galvanized")),
(AND(G1423="Non-lead - Plastic",H1423="Yes",J1423="Galvanized")),
(AND(G1423="Non-lead - Plastic",H1423="Don't know",J1423="Galvanized")),
(AND(G1423="Non-lead - Plastic",H1423="",J1423="Galvanized")),
(AND(G1423="Non-lead",H1423="Yes",J1423="Galvanized")),
(AND(G1423="Non-lead",H1423="Don't know",J1423="Galvanized")),
(AND(G1423="Non-lead",H1423="",J1423="Galvanized")),
(AND(G1423="Non-lead - Other",H1423="Yes",J1423="Galvanized")),
(AND(G1423="Non-Lead - Other",H1423="Don't know",J1423="Galvanized")),
(AND(G1423="Galvanized",H1423="Yes",J1423="Galvanized")),
(AND(G1423="Galvanized",H1423="Don't know",J1423="Galvanized")),
(AND(G1423="Galvanized",H1423="",J1423="Galvanized")),
(AND(G1423="Non-Lead - Other",H1423="",J1423="Galvanized")))),"Galvanized Requiring Replacement",
IF((OR((AND(G1423="Non-lead - Copper",J1423="Non-lead - Copper")),
(AND(G1423="Non-lead - Copper",J1423="Non-lead - Plastic")),
(AND(G1423="Non-lead - Copper",J1423="Non-lead - Other")),
(AND(G1423="Non-lead - Copper",J1423="Non-lead")),
(AND(G1423="Non-lead - Plastic",J1423="Non-lead - Copper")),
(AND(G1423="Non-lead - Plastic",J1423="Non-lead - Plastic")),
(AND(G1423="Non-lead - Plastic",J1423="Non-lead - Other")),
(AND(G1423="Non-lead - Plastic",J1423="Non-lead")),
(AND(G1423="Non-lead",J1423="Non-lead - Copper")),
(AND(G1423="Non-lead",J1423="Non-lead - Plastic")),
(AND(G1423="Non-lead",J1423="Non-lead - Other")),
(AND(G1423="Non-lead",J1423="Non-lead")),
(AND(G1423="Non-lead - Other",J1423="Non-lead - Copper")),
(AND(G1423="Non-Lead - Other",J1423="Non-lead - Plastic")),
(AND(G1423="Non-Lead - Other",J1423="Non-lead")),
(AND(G1423="Non-Lead - Other",J1423="Non-lead - Other")))),"Non-Lead",
IF((OR((AND(G1423="Galvanized",J1423="Non-lead")),
(AND(G1423="Galvanized",J1423="Non-lead - Copper")),
(AND(G1423="Galvanized",J1423="Non-lead - Plastic")),
(AND(G1423="Galvanized",J1423="Non-lead")),
(AND(G1423="Galvanized",J1423="Non-lead - Other")))),"Non-Lead",
IF((OR((AND(G1423="Non-lead - Copper",H1423="No",J1423="Galvanized")),
(AND(G1423="Non-lead - Plastic",H1423="No",J1423="Galvanized")),
(AND(G1423="Non-lead",H1423="No",J1423="Galvanized")),
(AND(G1423="Galvanized",H1423="No",J1423="Galvanized")),
(AND(G1423="Non-lead - Other",H1423="No",J1423="Galvanized")))),"Non-lead",
IF((OR((AND(G1423="Unknown - Likely Lead",J1423="Unknown - Likely Lead")),
(AND(G1423="Unknown - Likely Lead",J1423="Unknown - Unlikely Lead")),
(AND(G1423="Unknown - Likely Lead",J1423="Unknown - Material Unknown")),
(AND(G1423="Unknown - Unlikely Lead",J1423="Unknown - Likely Lead")),
(AND(G1423="Unknown - Unlikely Lead",J1423="Unknown - Unlikely Lead")),
(AND(G1423="Unknown - Unlikely Lead",J1423="Unknown - Material Unknown")),
(AND(G1423="Unknown - Material Unknown",J1423="Unknown - Likely Lead")),
(AND(G1423="Unknown - Material Unknown",J1423="Unknown - Unlikely Lead")),
(AND(G1423="Unknown - Material Unknown",J1423="Unknown - Material Unknown")))),"Unknown",
IF((OR((AND(G1423="Unknown - Likely Lead",J1423="Non-lead - Copper")),
(AND(G1423="Unknown - Likely Lead",J1423="Non-lead - Plastic")),
(AND(G1423="Unknown - Likely Lead",J1423="Non-lead")),
(AND(G1423="Unknown - Likely Lead",J1423="Non-lead - Other")),
(AND(G1423="Unknown - Unlikely Lead",J1423="Non-lead - Copper")),
(AND(G1423="Unknown - Unlikely Lead",J1423="Non-lead - Plastic")),
(AND(G1423="Unknown - Unlikely Lead",J1423="Non-lead")),
(AND(G1423="Unknown - Unlikely Lead",J1423="Non-lead - Other")),
(AND(G1423="Unknown - Material Unknown",J1423="Non-lead - Copper")),
(AND(G1423="Unknown - Material Unknown",J1423="Non-lead - Plastic")),
(AND(G1423="Unknown - Material Unknown",J1423="Non-lead")),
(AND(G1423="Unknown - Material Unknown",J1423="Non-lead - Other")))),"Unknown",
IF((OR((AND(G1423="Non-lead - Copper",J1423="Unknown - Likely Lead")),
(AND(G1423="Non-lead - Copper",J1423="Unknown - Unlikely Lead")),
(AND(G1423="Non-lead - Copper",J1423="Unknown - Material Unknown")),
(AND(G1423="Non-lead - Plastic",J1423="Unknown - Likely Lead")),
(AND(G1423="Non-lead - Plastic",J1423="Unknown - Unlikely Lead")),
(AND(G1423="Non-lead - Plastic",J1423="Unknown - Material Unknown")),
(AND(G1423="Non-lead",J1423="Unknown - Likely Lead")),
(AND(G1423="Non-lead",J1423="Unknown - Unlikely Lead")),
(AND(G1423="Non-lead",J1423="Unknown - Material Unknown")),
(AND(G1423="Non-lead - Other",J1423="Unknown - Likely Lead")),
(AND(G1423="Non-Lead - Other",J1423="Unknown - Unlikely Lead")),
(AND(G1423="Non-Lead - Other",J1423="Unknown - Material Unknown")))),"Unknown",
IF((OR((AND(G1423="Galvanized",J1423="Unknown - Likely Lead")),
(AND(G1423="Galvanized",J1423="Unknown - Unlikely Lead")),
(AND(G1423="Galvanized",J1423="Unknown - Material Unknown")))),"Unknown",
IF((OR((AND(G1423="Galvanized",J1423="")))),"Galvanized Requiring Replacement",
IF((OR((AND(G1423="Non-lead - Copper",J1423="")),
(AND(G1423="Non-lead - Plastic",J1423="")),
(AND(G1423="Non-lead",J1423="")),
(AND(G1423="Non-lead - Other",J1423="")))),"Non-lead",
IF((OR((AND(G1423="Unknown - Likely Lead",J1423="")),
(AND(G1423="Unknown - Unlikely Lead",J1423="")),
(AND(G1423="Unknown - Material Unknown",J1423="")))),"Unknown",
""))))))))))))))))</f>
        <v>Non-Lead</v>
      </c>
      <c r="N1423" s="44" t="s">
        <v>39</v>
      </c>
    </row>
    <row r="1424" spans="1:14" ht="30" x14ac:dyDescent="0.25">
      <c r="A1424" s="34" t="s">
        <v>3509</v>
      </c>
      <c r="B1424" s="35" t="s">
        <v>1315</v>
      </c>
      <c r="C1424" s="36" t="s">
        <v>3474</v>
      </c>
      <c r="D1424" s="36" t="s">
        <v>32</v>
      </c>
      <c r="E1424" s="36">
        <v>76049</v>
      </c>
      <c r="F1424" s="37" t="s">
        <v>3510</v>
      </c>
      <c r="G1424" s="38" t="s">
        <v>35</v>
      </c>
      <c r="H1424" s="39" t="s">
        <v>39</v>
      </c>
      <c r="I1424" s="40" t="s">
        <v>37</v>
      </c>
      <c r="J1424" s="42" t="s">
        <v>38</v>
      </c>
      <c r="K1424" s="39" t="s">
        <v>37</v>
      </c>
      <c r="L1424" s="35"/>
      <c r="M1424" s="43" t="str">
        <f>IF((OR(G1424="Lead")),"Lead",
IF((OR(J1424="Lead")),"Lead",
IF((OR(G1424="Lead-lined galvanized")),"Lead",
IF((OR(J1424="Lead-lined galvanized")),"Lead",
IF((OR((AND(G1424="Unknown - Likely Lead",J1424="Galvanized")),
(AND(G1424="Unknown - Unlikely Lead",J1424="Galvanized")),
(AND(G1424="Unknown - Material Unknown",J1424="Galvanized")))),"Galvanized Requiring Replacement",
IF((OR((AND(G1424="Non-lead - Copper",H1424="Yes",J1424="Galvanized")),
(AND(G1424="Non-lead - Copper",H1424="Don't know",J1424="Galvanized")),
(AND(G1424="Non-lead - Copper",H1424="",J1424="Galvanized")),
(AND(G1424="Non-lead - Plastic",H1424="Yes",J1424="Galvanized")),
(AND(G1424="Non-lead - Plastic",H1424="Don't know",J1424="Galvanized")),
(AND(G1424="Non-lead - Plastic",H1424="",J1424="Galvanized")),
(AND(G1424="Non-lead",H1424="Yes",J1424="Galvanized")),
(AND(G1424="Non-lead",H1424="Don't know",J1424="Galvanized")),
(AND(G1424="Non-lead",H1424="",J1424="Galvanized")),
(AND(G1424="Non-lead - Other",H1424="Yes",J1424="Galvanized")),
(AND(G1424="Non-Lead - Other",H1424="Don't know",J1424="Galvanized")),
(AND(G1424="Galvanized",H1424="Yes",J1424="Galvanized")),
(AND(G1424="Galvanized",H1424="Don't know",J1424="Galvanized")),
(AND(G1424="Galvanized",H1424="",J1424="Galvanized")),
(AND(G1424="Non-Lead - Other",H1424="",J1424="Galvanized")))),"Galvanized Requiring Replacement",
IF((OR((AND(G1424="Non-lead - Copper",J1424="Non-lead - Copper")),
(AND(G1424="Non-lead - Copper",J1424="Non-lead - Plastic")),
(AND(G1424="Non-lead - Copper",J1424="Non-lead - Other")),
(AND(G1424="Non-lead - Copper",J1424="Non-lead")),
(AND(G1424="Non-lead - Plastic",J1424="Non-lead - Copper")),
(AND(G1424="Non-lead - Plastic",J1424="Non-lead - Plastic")),
(AND(G1424="Non-lead - Plastic",J1424="Non-lead - Other")),
(AND(G1424="Non-lead - Plastic",J1424="Non-lead")),
(AND(G1424="Non-lead",J1424="Non-lead - Copper")),
(AND(G1424="Non-lead",J1424="Non-lead - Plastic")),
(AND(G1424="Non-lead",J1424="Non-lead - Other")),
(AND(G1424="Non-lead",J1424="Non-lead")),
(AND(G1424="Non-lead - Other",J1424="Non-lead - Copper")),
(AND(G1424="Non-Lead - Other",J1424="Non-lead - Plastic")),
(AND(G1424="Non-Lead - Other",J1424="Non-lead")),
(AND(G1424="Non-Lead - Other",J1424="Non-lead - Other")))),"Non-Lead",
IF((OR((AND(G1424="Galvanized",J1424="Non-lead")),
(AND(G1424="Galvanized",J1424="Non-lead - Copper")),
(AND(G1424="Galvanized",J1424="Non-lead - Plastic")),
(AND(G1424="Galvanized",J1424="Non-lead")),
(AND(G1424="Galvanized",J1424="Non-lead - Other")))),"Non-Lead",
IF((OR((AND(G1424="Non-lead - Copper",H1424="No",J1424="Galvanized")),
(AND(G1424="Non-lead - Plastic",H1424="No",J1424="Galvanized")),
(AND(G1424="Non-lead",H1424="No",J1424="Galvanized")),
(AND(G1424="Galvanized",H1424="No",J1424="Galvanized")),
(AND(G1424="Non-lead - Other",H1424="No",J1424="Galvanized")))),"Non-lead",
IF((OR((AND(G1424="Unknown - Likely Lead",J1424="Unknown - Likely Lead")),
(AND(G1424="Unknown - Likely Lead",J1424="Unknown - Unlikely Lead")),
(AND(G1424="Unknown - Likely Lead",J1424="Unknown - Material Unknown")),
(AND(G1424="Unknown - Unlikely Lead",J1424="Unknown - Likely Lead")),
(AND(G1424="Unknown - Unlikely Lead",J1424="Unknown - Unlikely Lead")),
(AND(G1424="Unknown - Unlikely Lead",J1424="Unknown - Material Unknown")),
(AND(G1424="Unknown - Material Unknown",J1424="Unknown - Likely Lead")),
(AND(G1424="Unknown - Material Unknown",J1424="Unknown - Unlikely Lead")),
(AND(G1424="Unknown - Material Unknown",J1424="Unknown - Material Unknown")))),"Unknown",
IF((OR((AND(G1424="Unknown - Likely Lead",J1424="Non-lead - Copper")),
(AND(G1424="Unknown - Likely Lead",J1424="Non-lead - Plastic")),
(AND(G1424="Unknown - Likely Lead",J1424="Non-lead")),
(AND(G1424="Unknown - Likely Lead",J1424="Non-lead - Other")),
(AND(G1424="Unknown - Unlikely Lead",J1424="Non-lead - Copper")),
(AND(G1424="Unknown - Unlikely Lead",J1424="Non-lead - Plastic")),
(AND(G1424="Unknown - Unlikely Lead",J1424="Non-lead")),
(AND(G1424="Unknown - Unlikely Lead",J1424="Non-lead - Other")),
(AND(G1424="Unknown - Material Unknown",J1424="Non-lead - Copper")),
(AND(G1424="Unknown - Material Unknown",J1424="Non-lead - Plastic")),
(AND(G1424="Unknown - Material Unknown",J1424="Non-lead")),
(AND(G1424="Unknown - Material Unknown",J1424="Non-lead - Other")))),"Unknown",
IF((OR((AND(G1424="Non-lead - Copper",J1424="Unknown - Likely Lead")),
(AND(G1424="Non-lead - Copper",J1424="Unknown - Unlikely Lead")),
(AND(G1424="Non-lead - Copper",J1424="Unknown - Material Unknown")),
(AND(G1424="Non-lead - Plastic",J1424="Unknown - Likely Lead")),
(AND(G1424="Non-lead - Plastic",J1424="Unknown - Unlikely Lead")),
(AND(G1424="Non-lead - Plastic",J1424="Unknown - Material Unknown")),
(AND(G1424="Non-lead",J1424="Unknown - Likely Lead")),
(AND(G1424="Non-lead",J1424="Unknown - Unlikely Lead")),
(AND(G1424="Non-lead",J1424="Unknown - Material Unknown")),
(AND(G1424="Non-lead - Other",J1424="Unknown - Likely Lead")),
(AND(G1424="Non-Lead - Other",J1424="Unknown - Unlikely Lead")),
(AND(G1424="Non-Lead - Other",J1424="Unknown - Material Unknown")))),"Unknown",
IF((OR((AND(G1424="Galvanized",J1424="Unknown - Likely Lead")),
(AND(G1424="Galvanized",J1424="Unknown - Unlikely Lead")),
(AND(G1424="Galvanized",J1424="Unknown - Material Unknown")))),"Unknown",
IF((OR((AND(G1424="Galvanized",J1424="")))),"Galvanized Requiring Replacement",
IF((OR((AND(G1424="Non-lead - Copper",J1424="")),
(AND(G1424="Non-lead - Plastic",J1424="")),
(AND(G1424="Non-lead",J1424="")),
(AND(G1424="Non-lead - Other",J1424="")))),"Non-lead",
IF((OR((AND(G1424="Unknown - Likely Lead",J1424="")),
(AND(G1424="Unknown - Unlikely Lead",J1424="")),
(AND(G1424="Unknown - Material Unknown",J1424="")))),"Unknown",
""))))))))))))))))</f>
        <v>Non-Lead</v>
      </c>
      <c r="N1424" s="44" t="s">
        <v>39</v>
      </c>
    </row>
    <row r="1425" spans="1:14" ht="30" x14ac:dyDescent="0.25">
      <c r="A1425" s="34" t="s">
        <v>3511</v>
      </c>
      <c r="B1425" s="35" t="s">
        <v>78</v>
      </c>
      <c r="C1425" s="36" t="s">
        <v>3494</v>
      </c>
      <c r="D1425" s="36" t="s">
        <v>32</v>
      </c>
      <c r="E1425" s="36" t="s">
        <v>33</v>
      </c>
      <c r="F1425" s="37" t="s">
        <v>3512</v>
      </c>
      <c r="G1425" s="38" t="s">
        <v>35</v>
      </c>
      <c r="H1425" s="39" t="s">
        <v>39</v>
      </c>
      <c r="I1425" s="40" t="s">
        <v>37</v>
      </c>
      <c r="J1425" s="42" t="s">
        <v>38</v>
      </c>
      <c r="K1425" s="39" t="s">
        <v>37</v>
      </c>
      <c r="L1425" s="35"/>
      <c r="M1425" s="43" t="str">
        <f>IF((OR(G1425="Lead")),"Lead",
IF((OR(J1425="Lead")),"Lead",
IF((OR(G1425="Lead-lined galvanized")),"Lead",
IF((OR(J1425="Lead-lined galvanized")),"Lead",
IF((OR((AND(G1425="Unknown - Likely Lead",J1425="Galvanized")),
(AND(G1425="Unknown - Unlikely Lead",J1425="Galvanized")),
(AND(G1425="Unknown - Material Unknown",J1425="Galvanized")))),"Galvanized Requiring Replacement",
IF((OR((AND(G1425="Non-lead - Copper",H1425="Yes",J1425="Galvanized")),
(AND(G1425="Non-lead - Copper",H1425="Don't know",J1425="Galvanized")),
(AND(G1425="Non-lead - Copper",H1425="",J1425="Galvanized")),
(AND(G1425="Non-lead - Plastic",H1425="Yes",J1425="Galvanized")),
(AND(G1425="Non-lead - Plastic",H1425="Don't know",J1425="Galvanized")),
(AND(G1425="Non-lead - Plastic",H1425="",J1425="Galvanized")),
(AND(G1425="Non-lead",H1425="Yes",J1425="Galvanized")),
(AND(G1425="Non-lead",H1425="Don't know",J1425="Galvanized")),
(AND(G1425="Non-lead",H1425="",J1425="Galvanized")),
(AND(G1425="Non-lead - Other",H1425="Yes",J1425="Galvanized")),
(AND(G1425="Non-Lead - Other",H1425="Don't know",J1425="Galvanized")),
(AND(G1425="Galvanized",H1425="Yes",J1425="Galvanized")),
(AND(G1425="Galvanized",H1425="Don't know",J1425="Galvanized")),
(AND(G1425="Galvanized",H1425="",J1425="Galvanized")),
(AND(G1425="Non-Lead - Other",H1425="",J1425="Galvanized")))),"Galvanized Requiring Replacement",
IF((OR((AND(G1425="Non-lead - Copper",J1425="Non-lead - Copper")),
(AND(G1425="Non-lead - Copper",J1425="Non-lead - Plastic")),
(AND(G1425="Non-lead - Copper",J1425="Non-lead - Other")),
(AND(G1425="Non-lead - Copper",J1425="Non-lead")),
(AND(G1425="Non-lead - Plastic",J1425="Non-lead - Copper")),
(AND(G1425="Non-lead - Plastic",J1425="Non-lead - Plastic")),
(AND(G1425="Non-lead - Plastic",J1425="Non-lead - Other")),
(AND(G1425="Non-lead - Plastic",J1425="Non-lead")),
(AND(G1425="Non-lead",J1425="Non-lead - Copper")),
(AND(G1425="Non-lead",J1425="Non-lead - Plastic")),
(AND(G1425="Non-lead",J1425="Non-lead - Other")),
(AND(G1425="Non-lead",J1425="Non-lead")),
(AND(G1425="Non-lead - Other",J1425="Non-lead - Copper")),
(AND(G1425="Non-Lead - Other",J1425="Non-lead - Plastic")),
(AND(G1425="Non-Lead - Other",J1425="Non-lead")),
(AND(G1425="Non-Lead - Other",J1425="Non-lead - Other")))),"Non-Lead",
IF((OR((AND(G1425="Galvanized",J1425="Non-lead")),
(AND(G1425="Galvanized",J1425="Non-lead - Copper")),
(AND(G1425="Galvanized",J1425="Non-lead - Plastic")),
(AND(G1425="Galvanized",J1425="Non-lead")),
(AND(G1425="Galvanized",J1425="Non-lead - Other")))),"Non-Lead",
IF((OR((AND(G1425="Non-lead - Copper",H1425="No",J1425="Galvanized")),
(AND(G1425="Non-lead - Plastic",H1425="No",J1425="Galvanized")),
(AND(G1425="Non-lead",H1425="No",J1425="Galvanized")),
(AND(G1425="Galvanized",H1425="No",J1425="Galvanized")),
(AND(G1425="Non-lead - Other",H1425="No",J1425="Galvanized")))),"Non-lead",
IF((OR((AND(G1425="Unknown - Likely Lead",J1425="Unknown - Likely Lead")),
(AND(G1425="Unknown - Likely Lead",J1425="Unknown - Unlikely Lead")),
(AND(G1425="Unknown - Likely Lead",J1425="Unknown - Material Unknown")),
(AND(G1425="Unknown - Unlikely Lead",J1425="Unknown - Likely Lead")),
(AND(G1425="Unknown - Unlikely Lead",J1425="Unknown - Unlikely Lead")),
(AND(G1425="Unknown - Unlikely Lead",J1425="Unknown - Material Unknown")),
(AND(G1425="Unknown - Material Unknown",J1425="Unknown - Likely Lead")),
(AND(G1425="Unknown - Material Unknown",J1425="Unknown - Unlikely Lead")),
(AND(G1425="Unknown - Material Unknown",J1425="Unknown - Material Unknown")))),"Unknown",
IF((OR((AND(G1425="Unknown - Likely Lead",J1425="Non-lead - Copper")),
(AND(G1425="Unknown - Likely Lead",J1425="Non-lead - Plastic")),
(AND(G1425="Unknown - Likely Lead",J1425="Non-lead")),
(AND(G1425="Unknown - Likely Lead",J1425="Non-lead - Other")),
(AND(G1425="Unknown - Unlikely Lead",J1425="Non-lead - Copper")),
(AND(G1425="Unknown - Unlikely Lead",J1425="Non-lead - Plastic")),
(AND(G1425="Unknown - Unlikely Lead",J1425="Non-lead")),
(AND(G1425="Unknown - Unlikely Lead",J1425="Non-lead - Other")),
(AND(G1425="Unknown - Material Unknown",J1425="Non-lead - Copper")),
(AND(G1425="Unknown - Material Unknown",J1425="Non-lead - Plastic")),
(AND(G1425="Unknown - Material Unknown",J1425="Non-lead")),
(AND(G1425="Unknown - Material Unknown",J1425="Non-lead - Other")))),"Unknown",
IF((OR((AND(G1425="Non-lead - Copper",J1425="Unknown - Likely Lead")),
(AND(G1425="Non-lead - Copper",J1425="Unknown - Unlikely Lead")),
(AND(G1425="Non-lead - Copper",J1425="Unknown - Material Unknown")),
(AND(G1425="Non-lead - Plastic",J1425="Unknown - Likely Lead")),
(AND(G1425="Non-lead - Plastic",J1425="Unknown - Unlikely Lead")),
(AND(G1425="Non-lead - Plastic",J1425="Unknown - Material Unknown")),
(AND(G1425="Non-lead",J1425="Unknown - Likely Lead")),
(AND(G1425="Non-lead",J1425="Unknown - Unlikely Lead")),
(AND(G1425="Non-lead",J1425="Unknown - Material Unknown")),
(AND(G1425="Non-lead - Other",J1425="Unknown - Likely Lead")),
(AND(G1425="Non-Lead - Other",J1425="Unknown - Unlikely Lead")),
(AND(G1425="Non-Lead - Other",J1425="Unknown - Material Unknown")))),"Unknown",
IF((OR((AND(G1425="Galvanized",J1425="Unknown - Likely Lead")),
(AND(G1425="Galvanized",J1425="Unknown - Unlikely Lead")),
(AND(G1425="Galvanized",J1425="Unknown - Material Unknown")))),"Unknown",
IF((OR((AND(G1425="Galvanized",J1425="")))),"Galvanized Requiring Replacement",
IF((OR((AND(G1425="Non-lead - Copper",J1425="")),
(AND(G1425="Non-lead - Plastic",J1425="")),
(AND(G1425="Non-lead",J1425="")),
(AND(G1425="Non-lead - Other",J1425="")))),"Non-lead",
IF((OR((AND(G1425="Unknown - Likely Lead",J1425="")),
(AND(G1425="Unknown - Unlikely Lead",J1425="")),
(AND(G1425="Unknown - Material Unknown",J1425="")))),"Unknown",
""))))))))))))))))</f>
        <v>Non-Lead</v>
      </c>
      <c r="N1425" s="44" t="s">
        <v>39</v>
      </c>
    </row>
    <row r="1426" spans="1:14" ht="30" x14ac:dyDescent="0.25">
      <c r="A1426" s="34" t="s">
        <v>3513</v>
      </c>
      <c r="B1426" s="35" t="s">
        <v>1318</v>
      </c>
      <c r="C1426" s="36" t="s">
        <v>3474</v>
      </c>
      <c r="D1426" s="36" t="s">
        <v>32</v>
      </c>
      <c r="E1426" s="36">
        <v>76049</v>
      </c>
      <c r="F1426" s="37" t="s">
        <v>3514</v>
      </c>
      <c r="G1426" s="38" t="s">
        <v>35</v>
      </c>
      <c r="H1426" s="39" t="s">
        <v>39</v>
      </c>
      <c r="I1426" s="40" t="s">
        <v>37</v>
      </c>
      <c r="J1426" s="42" t="s">
        <v>38</v>
      </c>
      <c r="K1426" s="39" t="s">
        <v>37</v>
      </c>
      <c r="L1426" s="35"/>
      <c r="M1426" s="43" t="str">
        <f>IF((OR(G1426="Lead")),"Lead",
IF((OR(J1426="Lead")),"Lead",
IF((OR(G1426="Lead-lined galvanized")),"Lead",
IF((OR(J1426="Lead-lined galvanized")),"Lead",
IF((OR((AND(G1426="Unknown - Likely Lead",J1426="Galvanized")),
(AND(G1426="Unknown - Unlikely Lead",J1426="Galvanized")),
(AND(G1426="Unknown - Material Unknown",J1426="Galvanized")))),"Galvanized Requiring Replacement",
IF((OR((AND(G1426="Non-lead - Copper",H1426="Yes",J1426="Galvanized")),
(AND(G1426="Non-lead - Copper",H1426="Don't know",J1426="Galvanized")),
(AND(G1426="Non-lead - Copper",H1426="",J1426="Galvanized")),
(AND(G1426="Non-lead - Plastic",H1426="Yes",J1426="Galvanized")),
(AND(G1426="Non-lead - Plastic",H1426="Don't know",J1426="Galvanized")),
(AND(G1426="Non-lead - Plastic",H1426="",J1426="Galvanized")),
(AND(G1426="Non-lead",H1426="Yes",J1426="Galvanized")),
(AND(G1426="Non-lead",H1426="Don't know",J1426="Galvanized")),
(AND(G1426="Non-lead",H1426="",J1426="Galvanized")),
(AND(G1426="Non-lead - Other",H1426="Yes",J1426="Galvanized")),
(AND(G1426="Non-Lead - Other",H1426="Don't know",J1426="Galvanized")),
(AND(G1426="Galvanized",H1426="Yes",J1426="Galvanized")),
(AND(G1426="Galvanized",H1426="Don't know",J1426="Galvanized")),
(AND(G1426="Galvanized",H1426="",J1426="Galvanized")),
(AND(G1426="Non-Lead - Other",H1426="",J1426="Galvanized")))),"Galvanized Requiring Replacement",
IF((OR((AND(G1426="Non-lead - Copper",J1426="Non-lead - Copper")),
(AND(G1426="Non-lead - Copper",J1426="Non-lead - Plastic")),
(AND(G1426="Non-lead - Copper",J1426="Non-lead - Other")),
(AND(G1426="Non-lead - Copper",J1426="Non-lead")),
(AND(G1426="Non-lead - Plastic",J1426="Non-lead - Copper")),
(AND(G1426="Non-lead - Plastic",J1426="Non-lead - Plastic")),
(AND(G1426="Non-lead - Plastic",J1426="Non-lead - Other")),
(AND(G1426="Non-lead - Plastic",J1426="Non-lead")),
(AND(G1426="Non-lead",J1426="Non-lead - Copper")),
(AND(G1426="Non-lead",J1426="Non-lead - Plastic")),
(AND(G1426="Non-lead",J1426="Non-lead - Other")),
(AND(G1426="Non-lead",J1426="Non-lead")),
(AND(G1426="Non-lead - Other",J1426="Non-lead - Copper")),
(AND(G1426="Non-Lead - Other",J1426="Non-lead - Plastic")),
(AND(G1426="Non-Lead - Other",J1426="Non-lead")),
(AND(G1426="Non-Lead - Other",J1426="Non-lead - Other")))),"Non-Lead",
IF((OR((AND(G1426="Galvanized",J1426="Non-lead")),
(AND(G1426="Galvanized",J1426="Non-lead - Copper")),
(AND(G1426="Galvanized",J1426="Non-lead - Plastic")),
(AND(G1426="Galvanized",J1426="Non-lead")),
(AND(G1426="Galvanized",J1426="Non-lead - Other")))),"Non-Lead",
IF((OR((AND(G1426="Non-lead - Copper",H1426="No",J1426="Galvanized")),
(AND(G1426="Non-lead - Plastic",H1426="No",J1426="Galvanized")),
(AND(G1426="Non-lead",H1426="No",J1426="Galvanized")),
(AND(G1426="Galvanized",H1426="No",J1426="Galvanized")),
(AND(G1426="Non-lead - Other",H1426="No",J1426="Galvanized")))),"Non-lead",
IF((OR((AND(G1426="Unknown - Likely Lead",J1426="Unknown - Likely Lead")),
(AND(G1426="Unknown - Likely Lead",J1426="Unknown - Unlikely Lead")),
(AND(G1426="Unknown - Likely Lead",J1426="Unknown - Material Unknown")),
(AND(G1426="Unknown - Unlikely Lead",J1426="Unknown - Likely Lead")),
(AND(G1426="Unknown - Unlikely Lead",J1426="Unknown - Unlikely Lead")),
(AND(G1426="Unknown - Unlikely Lead",J1426="Unknown - Material Unknown")),
(AND(G1426="Unknown - Material Unknown",J1426="Unknown - Likely Lead")),
(AND(G1426="Unknown - Material Unknown",J1426="Unknown - Unlikely Lead")),
(AND(G1426="Unknown - Material Unknown",J1426="Unknown - Material Unknown")))),"Unknown",
IF((OR((AND(G1426="Unknown - Likely Lead",J1426="Non-lead - Copper")),
(AND(G1426="Unknown - Likely Lead",J1426="Non-lead - Plastic")),
(AND(G1426="Unknown - Likely Lead",J1426="Non-lead")),
(AND(G1426="Unknown - Likely Lead",J1426="Non-lead - Other")),
(AND(G1426="Unknown - Unlikely Lead",J1426="Non-lead - Copper")),
(AND(G1426="Unknown - Unlikely Lead",J1426="Non-lead - Plastic")),
(AND(G1426="Unknown - Unlikely Lead",J1426="Non-lead")),
(AND(G1426="Unknown - Unlikely Lead",J1426="Non-lead - Other")),
(AND(G1426="Unknown - Material Unknown",J1426="Non-lead - Copper")),
(AND(G1426="Unknown - Material Unknown",J1426="Non-lead - Plastic")),
(AND(G1426="Unknown - Material Unknown",J1426="Non-lead")),
(AND(G1426="Unknown - Material Unknown",J1426="Non-lead - Other")))),"Unknown",
IF((OR((AND(G1426="Non-lead - Copper",J1426="Unknown - Likely Lead")),
(AND(G1426="Non-lead - Copper",J1426="Unknown - Unlikely Lead")),
(AND(G1426="Non-lead - Copper",J1426="Unknown - Material Unknown")),
(AND(G1426="Non-lead - Plastic",J1426="Unknown - Likely Lead")),
(AND(G1426="Non-lead - Plastic",J1426="Unknown - Unlikely Lead")),
(AND(G1426="Non-lead - Plastic",J1426="Unknown - Material Unknown")),
(AND(G1426="Non-lead",J1426="Unknown - Likely Lead")),
(AND(G1426="Non-lead",J1426="Unknown - Unlikely Lead")),
(AND(G1426="Non-lead",J1426="Unknown - Material Unknown")),
(AND(G1426="Non-lead - Other",J1426="Unknown - Likely Lead")),
(AND(G1426="Non-Lead - Other",J1426="Unknown - Unlikely Lead")),
(AND(G1426="Non-Lead - Other",J1426="Unknown - Material Unknown")))),"Unknown",
IF((OR((AND(G1426="Galvanized",J1426="Unknown - Likely Lead")),
(AND(G1426="Galvanized",J1426="Unknown - Unlikely Lead")),
(AND(G1426="Galvanized",J1426="Unknown - Material Unknown")))),"Unknown",
IF((OR((AND(G1426="Galvanized",J1426="")))),"Galvanized Requiring Replacement",
IF((OR((AND(G1426="Non-lead - Copper",J1426="")),
(AND(G1426="Non-lead - Plastic",J1426="")),
(AND(G1426="Non-lead",J1426="")),
(AND(G1426="Non-lead - Other",J1426="")))),"Non-lead",
IF((OR((AND(G1426="Unknown - Likely Lead",J1426="")),
(AND(G1426="Unknown - Unlikely Lead",J1426="")),
(AND(G1426="Unknown - Material Unknown",J1426="")))),"Unknown",
""))))))))))))))))</f>
        <v>Non-Lead</v>
      </c>
      <c r="N1426" s="44" t="s">
        <v>39</v>
      </c>
    </row>
    <row r="1427" spans="1:14" ht="30" x14ac:dyDescent="0.25">
      <c r="A1427" s="34" t="s">
        <v>3515</v>
      </c>
      <c r="B1427" s="35" t="s">
        <v>1318</v>
      </c>
      <c r="C1427" s="36" t="s">
        <v>3474</v>
      </c>
      <c r="D1427" s="36" t="s">
        <v>32</v>
      </c>
      <c r="E1427" s="36">
        <v>76049</v>
      </c>
      <c r="F1427" s="37" t="s">
        <v>3514</v>
      </c>
      <c r="G1427" s="38" t="s">
        <v>35</v>
      </c>
      <c r="H1427" s="39" t="s">
        <v>39</v>
      </c>
      <c r="I1427" s="40" t="s">
        <v>37</v>
      </c>
      <c r="J1427" s="42" t="s">
        <v>38</v>
      </c>
      <c r="K1427" s="39" t="s">
        <v>37</v>
      </c>
      <c r="L1427" s="35"/>
      <c r="M1427" s="43" t="str">
        <f>IF((OR(G1427="Lead")),"Lead",
IF((OR(J1427="Lead")),"Lead",
IF((OR(G1427="Lead-lined galvanized")),"Lead",
IF((OR(J1427="Lead-lined galvanized")),"Lead",
IF((OR((AND(G1427="Unknown - Likely Lead",J1427="Galvanized")),
(AND(G1427="Unknown - Unlikely Lead",J1427="Galvanized")),
(AND(G1427="Unknown - Material Unknown",J1427="Galvanized")))),"Galvanized Requiring Replacement",
IF((OR((AND(G1427="Non-lead - Copper",H1427="Yes",J1427="Galvanized")),
(AND(G1427="Non-lead - Copper",H1427="Don't know",J1427="Galvanized")),
(AND(G1427="Non-lead - Copper",H1427="",J1427="Galvanized")),
(AND(G1427="Non-lead - Plastic",H1427="Yes",J1427="Galvanized")),
(AND(G1427="Non-lead - Plastic",H1427="Don't know",J1427="Galvanized")),
(AND(G1427="Non-lead - Plastic",H1427="",J1427="Galvanized")),
(AND(G1427="Non-lead",H1427="Yes",J1427="Galvanized")),
(AND(G1427="Non-lead",H1427="Don't know",J1427="Galvanized")),
(AND(G1427="Non-lead",H1427="",J1427="Galvanized")),
(AND(G1427="Non-lead - Other",H1427="Yes",J1427="Galvanized")),
(AND(G1427="Non-Lead - Other",H1427="Don't know",J1427="Galvanized")),
(AND(G1427="Galvanized",H1427="Yes",J1427="Galvanized")),
(AND(G1427="Galvanized",H1427="Don't know",J1427="Galvanized")),
(AND(G1427="Galvanized",H1427="",J1427="Galvanized")),
(AND(G1427="Non-Lead - Other",H1427="",J1427="Galvanized")))),"Galvanized Requiring Replacement",
IF((OR((AND(G1427="Non-lead - Copper",J1427="Non-lead - Copper")),
(AND(G1427="Non-lead - Copper",J1427="Non-lead - Plastic")),
(AND(G1427="Non-lead - Copper",J1427="Non-lead - Other")),
(AND(G1427="Non-lead - Copper",J1427="Non-lead")),
(AND(G1427="Non-lead - Plastic",J1427="Non-lead - Copper")),
(AND(G1427="Non-lead - Plastic",J1427="Non-lead - Plastic")),
(AND(G1427="Non-lead - Plastic",J1427="Non-lead - Other")),
(AND(G1427="Non-lead - Plastic",J1427="Non-lead")),
(AND(G1427="Non-lead",J1427="Non-lead - Copper")),
(AND(G1427="Non-lead",J1427="Non-lead - Plastic")),
(AND(G1427="Non-lead",J1427="Non-lead - Other")),
(AND(G1427="Non-lead",J1427="Non-lead")),
(AND(G1427="Non-lead - Other",J1427="Non-lead - Copper")),
(AND(G1427="Non-Lead - Other",J1427="Non-lead - Plastic")),
(AND(G1427="Non-Lead - Other",J1427="Non-lead")),
(AND(G1427="Non-Lead - Other",J1427="Non-lead - Other")))),"Non-Lead",
IF((OR((AND(G1427="Galvanized",J1427="Non-lead")),
(AND(G1427="Galvanized",J1427="Non-lead - Copper")),
(AND(G1427="Galvanized",J1427="Non-lead - Plastic")),
(AND(G1427="Galvanized",J1427="Non-lead")),
(AND(G1427="Galvanized",J1427="Non-lead - Other")))),"Non-Lead",
IF((OR((AND(G1427="Non-lead - Copper",H1427="No",J1427="Galvanized")),
(AND(G1427="Non-lead - Plastic",H1427="No",J1427="Galvanized")),
(AND(G1427="Non-lead",H1427="No",J1427="Galvanized")),
(AND(G1427="Galvanized",H1427="No",J1427="Galvanized")),
(AND(G1427="Non-lead - Other",H1427="No",J1427="Galvanized")))),"Non-lead",
IF((OR((AND(G1427="Unknown - Likely Lead",J1427="Unknown - Likely Lead")),
(AND(G1427="Unknown - Likely Lead",J1427="Unknown - Unlikely Lead")),
(AND(G1427="Unknown - Likely Lead",J1427="Unknown - Material Unknown")),
(AND(G1427="Unknown - Unlikely Lead",J1427="Unknown - Likely Lead")),
(AND(G1427="Unknown - Unlikely Lead",J1427="Unknown - Unlikely Lead")),
(AND(G1427="Unknown - Unlikely Lead",J1427="Unknown - Material Unknown")),
(AND(G1427="Unknown - Material Unknown",J1427="Unknown - Likely Lead")),
(AND(G1427="Unknown - Material Unknown",J1427="Unknown - Unlikely Lead")),
(AND(G1427="Unknown - Material Unknown",J1427="Unknown - Material Unknown")))),"Unknown",
IF((OR((AND(G1427="Unknown - Likely Lead",J1427="Non-lead - Copper")),
(AND(G1427="Unknown - Likely Lead",J1427="Non-lead - Plastic")),
(AND(G1427="Unknown - Likely Lead",J1427="Non-lead")),
(AND(G1427="Unknown - Likely Lead",J1427="Non-lead - Other")),
(AND(G1427="Unknown - Unlikely Lead",J1427="Non-lead - Copper")),
(AND(G1427="Unknown - Unlikely Lead",J1427="Non-lead - Plastic")),
(AND(G1427="Unknown - Unlikely Lead",J1427="Non-lead")),
(AND(G1427="Unknown - Unlikely Lead",J1427="Non-lead - Other")),
(AND(G1427="Unknown - Material Unknown",J1427="Non-lead - Copper")),
(AND(G1427="Unknown - Material Unknown",J1427="Non-lead - Plastic")),
(AND(G1427="Unknown - Material Unknown",J1427="Non-lead")),
(AND(G1427="Unknown - Material Unknown",J1427="Non-lead - Other")))),"Unknown",
IF((OR((AND(G1427="Non-lead - Copper",J1427="Unknown - Likely Lead")),
(AND(G1427="Non-lead - Copper",J1427="Unknown - Unlikely Lead")),
(AND(G1427="Non-lead - Copper",J1427="Unknown - Material Unknown")),
(AND(G1427="Non-lead - Plastic",J1427="Unknown - Likely Lead")),
(AND(G1427="Non-lead - Plastic",J1427="Unknown - Unlikely Lead")),
(AND(G1427="Non-lead - Plastic",J1427="Unknown - Material Unknown")),
(AND(G1427="Non-lead",J1427="Unknown - Likely Lead")),
(AND(G1427="Non-lead",J1427="Unknown - Unlikely Lead")),
(AND(G1427="Non-lead",J1427="Unknown - Material Unknown")),
(AND(G1427="Non-lead - Other",J1427="Unknown - Likely Lead")),
(AND(G1427="Non-Lead - Other",J1427="Unknown - Unlikely Lead")),
(AND(G1427="Non-Lead - Other",J1427="Unknown - Material Unknown")))),"Unknown",
IF((OR((AND(G1427="Galvanized",J1427="Unknown - Likely Lead")),
(AND(G1427="Galvanized",J1427="Unknown - Unlikely Lead")),
(AND(G1427="Galvanized",J1427="Unknown - Material Unknown")))),"Unknown",
IF((OR((AND(G1427="Galvanized",J1427="")))),"Galvanized Requiring Replacement",
IF((OR((AND(G1427="Non-lead - Copper",J1427="")),
(AND(G1427="Non-lead - Plastic",J1427="")),
(AND(G1427="Non-lead",J1427="")),
(AND(G1427="Non-lead - Other",J1427="")))),"Non-lead",
IF((OR((AND(G1427="Unknown - Likely Lead",J1427="")),
(AND(G1427="Unknown - Unlikely Lead",J1427="")),
(AND(G1427="Unknown - Material Unknown",J1427="")))),"Unknown",
""))))))))))))))))</f>
        <v>Non-Lead</v>
      </c>
      <c r="N1427" s="44" t="s">
        <v>39</v>
      </c>
    </row>
    <row r="1428" spans="1:14" ht="30" x14ac:dyDescent="0.25">
      <c r="A1428" s="34" t="s">
        <v>3516</v>
      </c>
      <c r="B1428" s="35" t="s">
        <v>3517</v>
      </c>
      <c r="C1428" s="36" t="s">
        <v>3474</v>
      </c>
      <c r="D1428" s="36" t="s">
        <v>32</v>
      </c>
      <c r="E1428" s="36">
        <v>76049</v>
      </c>
      <c r="F1428" s="37" t="s">
        <v>3518</v>
      </c>
      <c r="G1428" s="38" t="s">
        <v>35</v>
      </c>
      <c r="H1428" s="39" t="s">
        <v>39</v>
      </c>
      <c r="I1428" s="40" t="s">
        <v>37</v>
      </c>
      <c r="J1428" s="42" t="s">
        <v>38</v>
      </c>
      <c r="K1428" s="39" t="s">
        <v>37</v>
      </c>
      <c r="L1428" s="35"/>
      <c r="M1428" s="43" t="str">
        <f>IF((OR(G1428="Lead")),"Lead",
IF((OR(J1428="Lead")),"Lead",
IF((OR(G1428="Lead-lined galvanized")),"Lead",
IF((OR(J1428="Lead-lined galvanized")),"Lead",
IF((OR((AND(G1428="Unknown - Likely Lead",J1428="Galvanized")),
(AND(G1428="Unknown - Unlikely Lead",J1428="Galvanized")),
(AND(G1428="Unknown - Material Unknown",J1428="Galvanized")))),"Galvanized Requiring Replacement",
IF((OR((AND(G1428="Non-lead - Copper",H1428="Yes",J1428="Galvanized")),
(AND(G1428="Non-lead - Copper",H1428="Don't know",J1428="Galvanized")),
(AND(G1428="Non-lead - Copper",H1428="",J1428="Galvanized")),
(AND(G1428="Non-lead - Plastic",H1428="Yes",J1428="Galvanized")),
(AND(G1428="Non-lead - Plastic",H1428="Don't know",J1428="Galvanized")),
(AND(G1428="Non-lead - Plastic",H1428="",J1428="Galvanized")),
(AND(G1428="Non-lead",H1428="Yes",J1428="Galvanized")),
(AND(G1428="Non-lead",H1428="Don't know",J1428="Galvanized")),
(AND(G1428="Non-lead",H1428="",J1428="Galvanized")),
(AND(G1428="Non-lead - Other",H1428="Yes",J1428="Galvanized")),
(AND(G1428="Non-Lead - Other",H1428="Don't know",J1428="Galvanized")),
(AND(G1428="Galvanized",H1428="Yes",J1428="Galvanized")),
(AND(G1428="Galvanized",H1428="Don't know",J1428="Galvanized")),
(AND(G1428="Galvanized",H1428="",J1428="Galvanized")),
(AND(G1428="Non-Lead - Other",H1428="",J1428="Galvanized")))),"Galvanized Requiring Replacement",
IF((OR((AND(G1428="Non-lead - Copper",J1428="Non-lead - Copper")),
(AND(G1428="Non-lead - Copper",J1428="Non-lead - Plastic")),
(AND(G1428="Non-lead - Copper",J1428="Non-lead - Other")),
(AND(G1428="Non-lead - Copper",J1428="Non-lead")),
(AND(G1428="Non-lead - Plastic",J1428="Non-lead - Copper")),
(AND(G1428="Non-lead - Plastic",J1428="Non-lead - Plastic")),
(AND(G1428="Non-lead - Plastic",J1428="Non-lead - Other")),
(AND(G1428="Non-lead - Plastic",J1428="Non-lead")),
(AND(G1428="Non-lead",J1428="Non-lead - Copper")),
(AND(G1428="Non-lead",J1428="Non-lead - Plastic")),
(AND(G1428="Non-lead",J1428="Non-lead - Other")),
(AND(G1428="Non-lead",J1428="Non-lead")),
(AND(G1428="Non-lead - Other",J1428="Non-lead - Copper")),
(AND(G1428="Non-Lead - Other",J1428="Non-lead - Plastic")),
(AND(G1428="Non-Lead - Other",J1428="Non-lead")),
(AND(G1428="Non-Lead - Other",J1428="Non-lead - Other")))),"Non-Lead",
IF((OR((AND(G1428="Galvanized",J1428="Non-lead")),
(AND(G1428="Galvanized",J1428="Non-lead - Copper")),
(AND(G1428="Galvanized",J1428="Non-lead - Plastic")),
(AND(G1428="Galvanized",J1428="Non-lead")),
(AND(G1428="Galvanized",J1428="Non-lead - Other")))),"Non-Lead",
IF((OR((AND(G1428="Non-lead - Copper",H1428="No",J1428="Galvanized")),
(AND(G1428="Non-lead - Plastic",H1428="No",J1428="Galvanized")),
(AND(G1428="Non-lead",H1428="No",J1428="Galvanized")),
(AND(G1428="Galvanized",H1428="No",J1428="Galvanized")),
(AND(G1428="Non-lead - Other",H1428="No",J1428="Galvanized")))),"Non-lead",
IF((OR((AND(G1428="Unknown - Likely Lead",J1428="Unknown - Likely Lead")),
(AND(G1428="Unknown - Likely Lead",J1428="Unknown - Unlikely Lead")),
(AND(G1428="Unknown - Likely Lead",J1428="Unknown - Material Unknown")),
(AND(G1428="Unknown - Unlikely Lead",J1428="Unknown - Likely Lead")),
(AND(G1428="Unknown - Unlikely Lead",J1428="Unknown - Unlikely Lead")),
(AND(G1428="Unknown - Unlikely Lead",J1428="Unknown - Material Unknown")),
(AND(G1428="Unknown - Material Unknown",J1428="Unknown - Likely Lead")),
(AND(G1428="Unknown - Material Unknown",J1428="Unknown - Unlikely Lead")),
(AND(G1428="Unknown - Material Unknown",J1428="Unknown - Material Unknown")))),"Unknown",
IF((OR((AND(G1428="Unknown - Likely Lead",J1428="Non-lead - Copper")),
(AND(G1428="Unknown - Likely Lead",J1428="Non-lead - Plastic")),
(AND(G1428="Unknown - Likely Lead",J1428="Non-lead")),
(AND(G1428="Unknown - Likely Lead",J1428="Non-lead - Other")),
(AND(G1428="Unknown - Unlikely Lead",J1428="Non-lead - Copper")),
(AND(G1428="Unknown - Unlikely Lead",J1428="Non-lead - Plastic")),
(AND(G1428="Unknown - Unlikely Lead",J1428="Non-lead")),
(AND(G1428="Unknown - Unlikely Lead",J1428="Non-lead - Other")),
(AND(G1428="Unknown - Material Unknown",J1428="Non-lead - Copper")),
(AND(G1428="Unknown - Material Unknown",J1428="Non-lead - Plastic")),
(AND(G1428="Unknown - Material Unknown",J1428="Non-lead")),
(AND(G1428="Unknown - Material Unknown",J1428="Non-lead - Other")))),"Unknown",
IF((OR((AND(G1428="Non-lead - Copper",J1428="Unknown - Likely Lead")),
(AND(G1428="Non-lead - Copper",J1428="Unknown - Unlikely Lead")),
(AND(G1428="Non-lead - Copper",J1428="Unknown - Material Unknown")),
(AND(G1428="Non-lead - Plastic",J1428="Unknown - Likely Lead")),
(AND(G1428="Non-lead - Plastic",J1428="Unknown - Unlikely Lead")),
(AND(G1428="Non-lead - Plastic",J1428="Unknown - Material Unknown")),
(AND(G1428="Non-lead",J1428="Unknown - Likely Lead")),
(AND(G1428="Non-lead",J1428="Unknown - Unlikely Lead")),
(AND(G1428="Non-lead",J1428="Unknown - Material Unknown")),
(AND(G1428="Non-lead - Other",J1428="Unknown - Likely Lead")),
(AND(G1428="Non-Lead - Other",J1428="Unknown - Unlikely Lead")),
(AND(G1428="Non-Lead - Other",J1428="Unknown - Material Unknown")))),"Unknown",
IF((OR((AND(G1428="Galvanized",J1428="Unknown - Likely Lead")),
(AND(G1428="Galvanized",J1428="Unknown - Unlikely Lead")),
(AND(G1428="Galvanized",J1428="Unknown - Material Unknown")))),"Unknown",
IF((OR((AND(G1428="Galvanized",J1428="")))),"Galvanized Requiring Replacement",
IF((OR((AND(G1428="Non-lead - Copper",J1428="")),
(AND(G1428="Non-lead - Plastic",J1428="")),
(AND(G1428="Non-lead",J1428="")),
(AND(G1428="Non-lead - Other",J1428="")))),"Non-lead",
IF((OR((AND(G1428="Unknown - Likely Lead",J1428="")),
(AND(G1428="Unknown - Unlikely Lead",J1428="")),
(AND(G1428="Unknown - Material Unknown",J1428="")))),"Unknown",
""))))))))))))))))</f>
        <v>Non-Lead</v>
      </c>
      <c r="N1428" s="44" t="s">
        <v>39</v>
      </c>
    </row>
    <row r="1429" spans="1:14" ht="30" x14ac:dyDescent="0.25">
      <c r="A1429" s="34" t="s">
        <v>3519</v>
      </c>
      <c r="B1429" s="35" t="s">
        <v>1321</v>
      </c>
      <c r="C1429" s="36" t="s">
        <v>3474</v>
      </c>
      <c r="D1429" s="36" t="s">
        <v>32</v>
      </c>
      <c r="E1429" s="36">
        <v>76049</v>
      </c>
      <c r="F1429" s="37" t="s">
        <v>3520</v>
      </c>
      <c r="G1429" s="38" t="s">
        <v>35</v>
      </c>
      <c r="H1429" s="39" t="s">
        <v>39</v>
      </c>
      <c r="I1429" s="40" t="s">
        <v>37</v>
      </c>
      <c r="J1429" s="42" t="s">
        <v>38</v>
      </c>
      <c r="K1429" s="39" t="s">
        <v>37</v>
      </c>
      <c r="L1429" s="35"/>
      <c r="M1429" s="43" t="str">
        <f>IF((OR(G1429="Lead")),"Lead",
IF((OR(J1429="Lead")),"Lead",
IF((OR(G1429="Lead-lined galvanized")),"Lead",
IF((OR(J1429="Lead-lined galvanized")),"Lead",
IF((OR((AND(G1429="Unknown - Likely Lead",J1429="Galvanized")),
(AND(G1429="Unknown - Unlikely Lead",J1429="Galvanized")),
(AND(G1429="Unknown - Material Unknown",J1429="Galvanized")))),"Galvanized Requiring Replacement",
IF((OR((AND(G1429="Non-lead - Copper",H1429="Yes",J1429="Galvanized")),
(AND(G1429="Non-lead - Copper",H1429="Don't know",J1429="Galvanized")),
(AND(G1429="Non-lead - Copper",H1429="",J1429="Galvanized")),
(AND(G1429="Non-lead - Plastic",H1429="Yes",J1429="Galvanized")),
(AND(G1429="Non-lead - Plastic",H1429="Don't know",J1429="Galvanized")),
(AND(G1429="Non-lead - Plastic",H1429="",J1429="Galvanized")),
(AND(G1429="Non-lead",H1429="Yes",J1429="Galvanized")),
(AND(G1429="Non-lead",H1429="Don't know",J1429="Galvanized")),
(AND(G1429="Non-lead",H1429="",J1429="Galvanized")),
(AND(G1429="Non-lead - Other",H1429="Yes",J1429="Galvanized")),
(AND(G1429="Non-Lead - Other",H1429="Don't know",J1429="Galvanized")),
(AND(G1429="Galvanized",H1429="Yes",J1429="Galvanized")),
(AND(G1429="Galvanized",H1429="Don't know",J1429="Galvanized")),
(AND(G1429="Galvanized",H1429="",J1429="Galvanized")),
(AND(G1429="Non-Lead - Other",H1429="",J1429="Galvanized")))),"Galvanized Requiring Replacement",
IF((OR((AND(G1429="Non-lead - Copper",J1429="Non-lead - Copper")),
(AND(G1429="Non-lead - Copper",J1429="Non-lead - Plastic")),
(AND(G1429="Non-lead - Copper",J1429="Non-lead - Other")),
(AND(G1429="Non-lead - Copper",J1429="Non-lead")),
(AND(G1429="Non-lead - Plastic",J1429="Non-lead - Copper")),
(AND(G1429="Non-lead - Plastic",J1429="Non-lead - Plastic")),
(AND(G1429="Non-lead - Plastic",J1429="Non-lead - Other")),
(AND(G1429="Non-lead - Plastic",J1429="Non-lead")),
(AND(G1429="Non-lead",J1429="Non-lead - Copper")),
(AND(G1429="Non-lead",J1429="Non-lead - Plastic")),
(AND(G1429="Non-lead",J1429="Non-lead - Other")),
(AND(G1429="Non-lead",J1429="Non-lead")),
(AND(G1429="Non-lead - Other",J1429="Non-lead - Copper")),
(AND(G1429="Non-Lead - Other",J1429="Non-lead - Plastic")),
(AND(G1429="Non-Lead - Other",J1429="Non-lead")),
(AND(G1429="Non-Lead - Other",J1429="Non-lead - Other")))),"Non-Lead",
IF((OR((AND(G1429="Galvanized",J1429="Non-lead")),
(AND(G1429="Galvanized",J1429="Non-lead - Copper")),
(AND(G1429="Galvanized",J1429="Non-lead - Plastic")),
(AND(G1429="Galvanized",J1429="Non-lead")),
(AND(G1429="Galvanized",J1429="Non-lead - Other")))),"Non-Lead",
IF((OR((AND(G1429="Non-lead - Copper",H1429="No",J1429="Galvanized")),
(AND(G1429="Non-lead - Plastic",H1429="No",J1429="Galvanized")),
(AND(G1429="Non-lead",H1429="No",J1429="Galvanized")),
(AND(G1429="Galvanized",H1429="No",J1429="Galvanized")),
(AND(G1429="Non-lead - Other",H1429="No",J1429="Galvanized")))),"Non-lead",
IF((OR((AND(G1429="Unknown - Likely Lead",J1429="Unknown - Likely Lead")),
(AND(G1429="Unknown - Likely Lead",J1429="Unknown - Unlikely Lead")),
(AND(G1429="Unknown - Likely Lead",J1429="Unknown - Material Unknown")),
(AND(G1429="Unknown - Unlikely Lead",J1429="Unknown - Likely Lead")),
(AND(G1429="Unknown - Unlikely Lead",J1429="Unknown - Unlikely Lead")),
(AND(G1429="Unknown - Unlikely Lead",J1429="Unknown - Material Unknown")),
(AND(G1429="Unknown - Material Unknown",J1429="Unknown - Likely Lead")),
(AND(G1429="Unknown - Material Unknown",J1429="Unknown - Unlikely Lead")),
(AND(G1429="Unknown - Material Unknown",J1429="Unknown - Material Unknown")))),"Unknown",
IF((OR((AND(G1429="Unknown - Likely Lead",J1429="Non-lead - Copper")),
(AND(G1429="Unknown - Likely Lead",J1429="Non-lead - Plastic")),
(AND(G1429="Unknown - Likely Lead",J1429="Non-lead")),
(AND(G1429="Unknown - Likely Lead",J1429="Non-lead - Other")),
(AND(G1429="Unknown - Unlikely Lead",J1429="Non-lead - Copper")),
(AND(G1429="Unknown - Unlikely Lead",J1429="Non-lead - Plastic")),
(AND(G1429="Unknown - Unlikely Lead",J1429="Non-lead")),
(AND(G1429="Unknown - Unlikely Lead",J1429="Non-lead - Other")),
(AND(G1429="Unknown - Material Unknown",J1429="Non-lead - Copper")),
(AND(G1429="Unknown - Material Unknown",J1429="Non-lead - Plastic")),
(AND(G1429="Unknown - Material Unknown",J1429="Non-lead")),
(AND(G1429="Unknown - Material Unknown",J1429="Non-lead - Other")))),"Unknown",
IF((OR((AND(G1429="Non-lead - Copper",J1429="Unknown - Likely Lead")),
(AND(G1429="Non-lead - Copper",J1429="Unknown - Unlikely Lead")),
(AND(G1429="Non-lead - Copper",J1429="Unknown - Material Unknown")),
(AND(G1429="Non-lead - Plastic",J1429="Unknown - Likely Lead")),
(AND(G1429="Non-lead - Plastic",J1429="Unknown - Unlikely Lead")),
(AND(G1429="Non-lead - Plastic",J1429="Unknown - Material Unknown")),
(AND(G1429="Non-lead",J1429="Unknown - Likely Lead")),
(AND(G1429="Non-lead",J1429="Unknown - Unlikely Lead")),
(AND(G1429="Non-lead",J1429="Unknown - Material Unknown")),
(AND(G1429="Non-lead - Other",J1429="Unknown - Likely Lead")),
(AND(G1429="Non-Lead - Other",J1429="Unknown - Unlikely Lead")),
(AND(G1429="Non-Lead - Other",J1429="Unknown - Material Unknown")))),"Unknown",
IF((OR((AND(G1429="Galvanized",J1429="Unknown - Likely Lead")),
(AND(G1429="Galvanized",J1429="Unknown - Unlikely Lead")),
(AND(G1429="Galvanized",J1429="Unknown - Material Unknown")))),"Unknown",
IF((OR((AND(G1429="Galvanized",J1429="")))),"Galvanized Requiring Replacement",
IF((OR((AND(G1429="Non-lead - Copper",J1429="")),
(AND(G1429="Non-lead - Plastic",J1429="")),
(AND(G1429="Non-lead",J1429="")),
(AND(G1429="Non-lead - Other",J1429="")))),"Non-lead",
IF((OR((AND(G1429="Unknown - Likely Lead",J1429="")),
(AND(G1429="Unknown - Unlikely Lead",J1429="")),
(AND(G1429="Unknown - Material Unknown",J1429="")))),"Unknown",
""))))))))))))))))</f>
        <v>Non-Lead</v>
      </c>
      <c r="N1429" s="44" t="s">
        <v>39</v>
      </c>
    </row>
    <row r="1430" spans="1:14" ht="30" x14ac:dyDescent="0.25">
      <c r="A1430" s="34" t="s">
        <v>3521</v>
      </c>
      <c r="B1430" s="35" t="s">
        <v>1512</v>
      </c>
      <c r="C1430" s="36" t="s">
        <v>3494</v>
      </c>
      <c r="D1430" s="36" t="s">
        <v>32</v>
      </c>
      <c r="E1430" s="36" t="s">
        <v>33</v>
      </c>
      <c r="F1430" s="37" t="s">
        <v>3522</v>
      </c>
      <c r="G1430" s="38" t="s">
        <v>35</v>
      </c>
      <c r="H1430" s="39" t="s">
        <v>39</v>
      </c>
      <c r="I1430" s="40" t="s">
        <v>37</v>
      </c>
      <c r="J1430" s="42" t="s">
        <v>38</v>
      </c>
      <c r="K1430" s="39" t="s">
        <v>37</v>
      </c>
      <c r="L1430" s="35"/>
      <c r="M1430" s="43" t="str">
        <f>IF((OR(G1430="Lead")),"Lead",
IF((OR(J1430="Lead")),"Lead",
IF((OR(G1430="Lead-lined galvanized")),"Lead",
IF((OR(J1430="Lead-lined galvanized")),"Lead",
IF((OR((AND(G1430="Unknown - Likely Lead",J1430="Galvanized")),
(AND(G1430="Unknown - Unlikely Lead",J1430="Galvanized")),
(AND(G1430="Unknown - Material Unknown",J1430="Galvanized")))),"Galvanized Requiring Replacement",
IF((OR((AND(G1430="Non-lead - Copper",H1430="Yes",J1430="Galvanized")),
(AND(G1430="Non-lead - Copper",H1430="Don't know",J1430="Galvanized")),
(AND(G1430="Non-lead - Copper",H1430="",J1430="Galvanized")),
(AND(G1430="Non-lead - Plastic",H1430="Yes",J1430="Galvanized")),
(AND(G1430="Non-lead - Plastic",H1430="Don't know",J1430="Galvanized")),
(AND(G1430="Non-lead - Plastic",H1430="",J1430="Galvanized")),
(AND(G1430="Non-lead",H1430="Yes",J1430="Galvanized")),
(AND(G1430="Non-lead",H1430="Don't know",J1430="Galvanized")),
(AND(G1430="Non-lead",H1430="",J1430="Galvanized")),
(AND(G1430="Non-lead - Other",H1430="Yes",J1430="Galvanized")),
(AND(G1430="Non-Lead - Other",H1430="Don't know",J1430="Galvanized")),
(AND(G1430="Galvanized",H1430="Yes",J1430="Galvanized")),
(AND(G1430="Galvanized",H1430="Don't know",J1430="Galvanized")),
(AND(G1430="Galvanized",H1430="",J1430="Galvanized")),
(AND(G1430="Non-Lead - Other",H1430="",J1430="Galvanized")))),"Galvanized Requiring Replacement",
IF((OR((AND(G1430="Non-lead - Copper",J1430="Non-lead - Copper")),
(AND(G1430="Non-lead - Copper",J1430="Non-lead - Plastic")),
(AND(G1430="Non-lead - Copper",J1430="Non-lead - Other")),
(AND(G1430="Non-lead - Copper",J1430="Non-lead")),
(AND(G1430="Non-lead - Plastic",J1430="Non-lead - Copper")),
(AND(G1430="Non-lead - Plastic",J1430="Non-lead - Plastic")),
(AND(G1430="Non-lead - Plastic",J1430="Non-lead - Other")),
(AND(G1430="Non-lead - Plastic",J1430="Non-lead")),
(AND(G1430="Non-lead",J1430="Non-lead - Copper")),
(AND(G1430="Non-lead",J1430="Non-lead - Plastic")),
(AND(G1430="Non-lead",J1430="Non-lead - Other")),
(AND(G1430="Non-lead",J1430="Non-lead")),
(AND(G1430="Non-lead - Other",J1430="Non-lead - Copper")),
(AND(G1430="Non-Lead - Other",J1430="Non-lead - Plastic")),
(AND(G1430="Non-Lead - Other",J1430="Non-lead")),
(AND(G1430="Non-Lead - Other",J1430="Non-lead - Other")))),"Non-Lead",
IF((OR((AND(G1430="Galvanized",J1430="Non-lead")),
(AND(G1430="Galvanized",J1430="Non-lead - Copper")),
(AND(G1430="Galvanized",J1430="Non-lead - Plastic")),
(AND(G1430="Galvanized",J1430="Non-lead")),
(AND(G1430="Galvanized",J1430="Non-lead - Other")))),"Non-Lead",
IF((OR((AND(G1430="Non-lead - Copper",H1430="No",J1430="Galvanized")),
(AND(G1430="Non-lead - Plastic",H1430="No",J1430="Galvanized")),
(AND(G1430="Non-lead",H1430="No",J1430="Galvanized")),
(AND(G1430="Galvanized",H1430="No",J1430="Galvanized")),
(AND(G1430="Non-lead - Other",H1430="No",J1430="Galvanized")))),"Non-lead",
IF((OR((AND(G1430="Unknown - Likely Lead",J1430="Unknown - Likely Lead")),
(AND(G1430="Unknown - Likely Lead",J1430="Unknown - Unlikely Lead")),
(AND(G1430="Unknown - Likely Lead",J1430="Unknown - Material Unknown")),
(AND(G1430="Unknown - Unlikely Lead",J1430="Unknown - Likely Lead")),
(AND(G1430="Unknown - Unlikely Lead",J1430="Unknown - Unlikely Lead")),
(AND(G1430="Unknown - Unlikely Lead",J1430="Unknown - Material Unknown")),
(AND(G1430="Unknown - Material Unknown",J1430="Unknown - Likely Lead")),
(AND(G1430="Unknown - Material Unknown",J1430="Unknown - Unlikely Lead")),
(AND(G1430="Unknown - Material Unknown",J1430="Unknown - Material Unknown")))),"Unknown",
IF((OR((AND(G1430="Unknown - Likely Lead",J1430="Non-lead - Copper")),
(AND(G1430="Unknown - Likely Lead",J1430="Non-lead - Plastic")),
(AND(G1430="Unknown - Likely Lead",J1430="Non-lead")),
(AND(G1430="Unknown - Likely Lead",J1430="Non-lead - Other")),
(AND(G1430="Unknown - Unlikely Lead",J1430="Non-lead - Copper")),
(AND(G1430="Unknown - Unlikely Lead",J1430="Non-lead - Plastic")),
(AND(G1430="Unknown - Unlikely Lead",J1430="Non-lead")),
(AND(G1430="Unknown - Unlikely Lead",J1430="Non-lead - Other")),
(AND(G1430="Unknown - Material Unknown",J1430="Non-lead - Copper")),
(AND(G1430="Unknown - Material Unknown",J1430="Non-lead - Plastic")),
(AND(G1430="Unknown - Material Unknown",J1430="Non-lead")),
(AND(G1430="Unknown - Material Unknown",J1430="Non-lead - Other")))),"Unknown",
IF((OR((AND(G1430="Non-lead - Copper",J1430="Unknown - Likely Lead")),
(AND(G1430="Non-lead - Copper",J1430="Unknown - Unlikely Lead")),
(AND(G1430="Non-lead - Copper",J1430="Unknown - Material Unknown")),
(AND(G1430="Non-lead - Plastic",J1430="Unknown - Likely Lead")),
(AND(G1430="Non-lead - Plastic",J1430="Unknown - Unlikely Lead")),
(AND(G1430="Non-lead - Plastic",J1430="Unknown - Material Unknown")),
(AND(G1430="Non-lead",J1430="Unknown - Likely Lead")),
(AND(G1430="Non-lead",J1430="Unknown - Unlikely Lead")),
(AND(G1430="Non-lead",J1430="Unknown - Material Unknown")),
(AND(G1430="Non-lead - Other",J1430="Unknown - Likely Lead")),
(AND(G1430="Non-Lead - Other",J1430="Unknown - Unlikely Lead")),
(AND(G1430="Non-Lead - Other",J1430="Unknown - Material Unknown")))),"Unknown",
IF((OR((AND(G1430="Galvanized",J1430="Unknown - Likely Lead")),
(AND(G1430="Galvanized",J1430="Unknown - Unlikely Lead")),
(AND(G1430="Galvanized",J1430="Unknown - Material Unknown")))),"Unknown",
IF((OR((AND(G1430="Galvanized",J1430="")))),"Galvanized Requiring Replacement",
IF((OR((AND(G1430="Non-lead - Copper",J1430="")),
(AND(G1430="Non-lead - Plastic",J1430="")),
(AND(G1430="Non-lead",J1430="")),
(AND(G1430="Non-lead - Other",J1430="")))),"Non-lead",
IF((OR((AND(G1430="Unknown - Likely Lead",J1430="")),
(AND(G1430="Unknown - Unlikely Lead",J1430="")),
(AND(G1430="Unknown - Material Unknown",J1430="")))),"Unknown",
""))))))))))))))))</f>
        <v>Non-Lead</v>
      </c>
      <c r="N1430" s="44" t="s">
        <v>39</v>
      </c>
    </row>
    <row r="1431" spans="1:14" ht="30" x14ac:dyDescent="0.25">
      <c r="A1431" s="34" t="s">
        <v>3523</v>
      </c>
      <c r="B1431" s="35" t="s">
        <v>3524</v>
      </c>
      <c r="C1431" s="36" t="s">
        <v>68</v>
      </c>
      <c r="D1431" s="36" t="s">
        <v>32</v>
      </c>
      <c r="E1431" s="36" t="s">
        <v>33</v>
      </c>
      <c r="F1431" s="37" t="s">
        <v>3525</v>
      </c>
      <c r="G1431" s="38" t="s">
        <v>35</v>
      </c>
      <c r="H1431" s="39" t="s">
        <v>39</v>
      </c>
      <c r="I1431" s="40" t="s">
        <v>37</v>
      </c>
      <c r="J1431" s="42" t="s">
        <v>47</v>
      </c>
      <c r="K1431" s="39" t="s">
        <v>37</v>
      </c>
      <c r="L1431" s="35"/>
      <c r="M1431" s="43" t="str">
        <f>IF((OR(G1431="Lead")),"Lead",
IF((OR(J1431="Lead")),"Lead",
IF((OR(G1431="Lead-lined galvanized")),"Lead",
IF((OR(J1431="Lead-lined galvanized")),"Lead",
IF((OR((AND(G1431="Unknown - Likely Lead",J1431="Galvanized")),
(AND(G1431="Unknown - Unlikely Lead",J1431="Galvanized")),
(AND(G1431="Unknown - Material Unknown",J1431="Galvanized")))),"Galvanized Requiring Replacement",
IF((OR((AND(G1431="Non-lead - Copper",H1431="Yes",J1431="Galvanized")),
(AND(G1431="Non-lead - Copper",H1431="Don't know",J1431="Galvanized")),
(AND(G1431="Non-lead - Copper",H1431="",J1431="Galvanized")),
(AND(G1431="Non-lead - Plastic",H1431="Yes",J1431="Galvanized")),
(AND(G1431="Non-lead - Plastic",H1431="Don't know",J1431="Galvanized")),
(AND(G1431="Non-lead - Plastic",H1431="",J1431="Galvanized")),
(AND(G1431="Non-lead",H1431="Yes",J1431="Galvanized")),
(AND(G1431="Non-lead",H1431="Don't know",J1431="Galvanized")),
(AND(G1431="Non-lead",H1431="",J1431="Galvanized")),
(AND(G1431="Non-lead - Other",H1431="Yes",J1431="Galvanized")),
(AND(G1431="Non-Lead - Other",H1431="Don't know",J1431="Galvanized")),
(AND(G1431="Galvanized",H1431="Yes",J1431="Galvanized")),
(AND(G1431="Galvanized",H1431="Don't know",J1431="Galvanized")),
(AND(G1431="Galvanized",H1431="",J1431="Galvanized")),
(AND(G1431="Non-Lead - Other",H1431="",J1431="Galvanized")))),"Galvanized Requiring Replacement",
IF((OR((AND(G1431="Non-lead - Copper",J1431="Non-lead - Copper")),
(AND(G1431="Non-lead - Copper",J1431="Non-lead - Plastic")),
(AND(G1431="Non-lead - Copper",J1431="Non-lead - Other")),
(AND(G1431="Non-lead - Copper",J1431="Non-lead")),
(AND(G1431="Non-lead - Plastic",J1431="Non-lead - Copper")),
(AND(G1431="Non-lead - Plastic",J1431="Non-lead - Plastic")),
(AND(G1431="Non-lead - Plastic",J1431="Non-lead - Other")),
(AND(G1431="Non-lead - Plastic",J1431="Non-lead")),
(AND(G1431="Non-lead",J1431="Non-lead - Copper")),
(AND(G1431="Non-lead",J1431="Non-lead - Plastic")),
(AND(G1431="Non-lead",J1431="Non-lead - Other")),
(AND(G1431="Non-lead",J1431="Non-lead")),
(AND(G1431="Non-lead - Other",J1431="Non-lead - Copper")),
(AND(G1431="Non-Lead - Other",J1431="Non-lead - Plastic")),
(AND(G1431="Non-Lead - Other",J1431="Non-lead")),
(AND(G1431="Non-Lead - Other",J1431="Non-lead - Other")))),"Non-Lead",
IF((OR((AND(G1431="Galvanized",J1431="Non-lead")),
(AND(G1431="Galvanized",J1431="Non-lead - Copper")),
(AND(G1431="Galvanized",J1431="Non-lead - Plastic")),
(AND(G1431="Galvanized",J1431="Non-lead")),
(AND(G1431="Galvanized",J1431="Non-lead - Other")))),"Non-Lead",
IF((OR((AND(G1431="Non-lead - Copper",H1431="No",J1431="Galvanized")),
(AND(G1431="Non-lead - Plastic",H1431="No",J1431="Galvanized")),
(AND(G1431="Non-lead",H1431="No",J1431="Galvanized")),
(AND(G1431="Galvanized",H1431="No",J1431="Galvanized")),
(AND(G1431="Non-lead - Other",H1431="No",J1431="Galvanized")))),"Non-lead",
IF((OR((AND(G1431="Unknown - Likely Lead",J1431="Unknown - Likely Lead")),
(AND(G1431="Unknown - Likely Lead",J1431="Unknown - Unlikely Lead")),
(AND(G1431="Unknown - Likely Lead",J1431="Unknown - Material Unknown")),
(AND(G1431="Unknown - Unlikely Lead",J1431="Unknown - Likely Lead")),
(AND(G1431="Unknown - Unlikely Lead",J1431="Unknown - Unlikely Lead")),
(AND(G1431="Unknown - Unlikely Lead",J1431="Unknown - Material Unknown")),
(AND(G1431="Unknown - Material Unknown",J1431="Unknown - Likely Lead")),
(AND(G1431="Unknown - Material Unknown",J1431="Unknown - Unlikely Lead")),
(AND(G1431="Unknown - Material Unknown",J1431="Unknown - Material Unknown")))),"Unknown",
IF((OR((AND(G1431="Unknown - Likely Lead",J1431="Non-lead - Copper")),
(AND(G1431="Unknown - Likely Lead",J1431="Non-lead - Plastic")),
(AND(G1431="Unknown - Likely Lead",J1431="Non-lead")),
(AND(G1431="Unknown - Likely Lead",J1431="Non-lead - Other")),
(AND(G1431="Unknown - Unlikely Lead",J1431="Non-lead - Copper")),
(AND(G1431="Unknown - Unlikely Lead",J1431="Non-lead - Plastic")),
(AND(G1431="Unknown - Unlikely Lead",J1431="Non-lead")),
(AND(G1431="Unknown - Unlikely Lead",J1431="Non-lead - Other")),
(AND(G1431="Unknown - Material Unknown",J1431="Non-lead - Copper")),
(AND(G1431="Unknown - Material Unknown",J1431="Non-lead - Plastic")),
(AND(G1431="Unknown - Material Unknown",J1431="Non-lead")),
(AND(G1431="Unknown - Material Unknown",J1431="Non-lead - Other")))),"Unknown",
IF((OR((AND(G1431="Non-lead - Copper",J1431="Unknown - Likely Lead")),
(AND(G1431="Non-lead - Copper",J1431="Unknown - Unlikely Lead")),
(AND(G1431="Non-lead - Copper",J1431="Unknown - Material Unknown")),
(AND(G1431="Non-lead - Plastic",J1431="Unknown - Likely Lead")),
(AND(G1431="Non-lead - Plastic",J1431="Unknown - Unlikely Lead")),
(AND(G1431="Non-lead - Plastic",J1431="Unknown - Material Unknown")),
(AND(G1431="Non-lead",J1431="Unknown - Likely Lead")),
(AND(G1431="Non-lead",J1431="Unknown - Unlikely Lead")),
(AND(G1431="Non-lead",J1431="Unknown - Material Unknown")),
(AND(G1431="Non-lead - Other",J1431="Unknown - Likely Lead")),
(AND(G1431="Non-Lead - Other",J1431="Unknown - Unlikely Lead")),
(AND(G1431="Non-Lead - Other",J1431="Unknown - Material Unknown")))),"Unknown",
IF((OR((AND(G1431="Galvanized",J1431="Unknown - Likely Lead")),
(AND(G1431="Galvanized",J1431="Unknown - Unlikely Lead")),
(AND(G1431="Galvanized",J1431="Unknown - Material Unknown")))),"Unknown",
IF((OR((AND(G1431="Galvanized",J1431="")))),"Galvanized Requiring Replacement",
IF((OR((AND(G1431="Non-lead - Copper",J1431="")),
(AND(G1431="Non-lead - Plastic",J1431="")),
(AND(G1431="Non-lead",J1431="")),
(AND(G1431="Non-lead - Other",J1431="")))),"Non-lead",
IF((OR((AND(G1431="Unknown - Likely Lead",J1431="")),
(AND(G1431="Unknown - Unlikely Lead",J1431="")),
(AND(G1431="Unknown - Material Unknown",J1431="")))),"Unknown",
""))))))))))))))))</f>
        <v>Non-Lead</v>
      </c>
      <c r="N1431" s="44" t="s">
        <v>39</v>
      </c>
    </row>
    <row r="1432" spans="1:14" ht="30" x14ac:dyDescent="0.25">
      <c r="A1432" s="34" t="s">
        <v>3526</v>
      </c>
      <c r="B1432" s="35" t="s">
        <v>520</v>
      </c>
      <c r="C1432" s="36" t="s">
        <v>3174</v>
      </c>
      <c r="D1432" s="36" t="s">
        <v>32</v>
      </c>
      <c r="E1432" s="36" t="s">
        <v>33</v>
      </c>
      <c r="F1432" s="37" t="s">
        <v>3527</v>
      </c>
      <c r="G1432" s="38" t="s">
        <v>35</v>
      </c>
      <c r="H1432" s="39" t="s">
        <v>39</v>
      </c>
      <c r="I1432" s="40" t="s">
        <v>37</v>
      </c>
      <c r="J1432" s="42" t="s">
        <v>47</v>
      </c>
      <c r="K1432" s="39" t="s">
        <v>37</v>
      </c>
      <c r="L1432" s="35"/>
      <c r="M1432" s="43" t="str">
        <f>IF((OR(G1432="Lead")),"Lead",
IF((OR(J1432="Lead")),"Lead",
IF((OR(G1432="Lead-lined galvanized")),"Lead",
IF((OR(J1432="Lead-lined galvanized")),"Lead",
IF((OR((AND(G1432="Unknown - Likely Lead",J1432="Galvanized")),
(AND(G1432="Unknown - Unlikely Lead",J1432="Galvanized")),
(AND(G1432="Unknown - Material Unknown",J1432="Galvanized")))),"Galvanized Requiring Replacement",
IF((OR((AND(G1432="Non-lead - Copper",H1432="Yes",J1432="Galvanized")),
(AND(G1432="Non-lead - Copper",H1432="Don't know",J1432="Galvanized")),
(AND(G1432="Non-lead - Copper",H1432="",J1432="Galvanized")),
(AND(G1432="Non-lead - Plastic",H1432="Yes",J1432="Galvanized")),
(AND(G1432="Non-lead - Plastic",H1432="Don't know",J1432="Galvanized")),
(AND(G1432="Non-lead - Plastic",H1432="",J1432="Galvanized")),
(AND(G1432="Non-lead",H1432="Yes",J1432="Galvanized")),
(AND(G1432="Non-lead",H1432="Don't know",J1432="Galvanized")),
(AND(G1432="Non-lead",H1432="",J1432="Galvanized")),
(AND(G1432="Non-lead - Other",H1432="Yes",J1432="Galvanized")),
(AND(G1432="Non-Lead - Other",H1432="Don't know",J1432="Galvanized")),
(AND(G1432="Galvanized",H1432="Yes",J1432="Galvanized")),
(AND(G1432="Galvanized",H1432="Don't know",J1432="Galvanized")),
(AND(G1432="Galvanized",H1432="",J1432="Galvanized")),
(AND(G1432="Non-Lead - Other",H1432="",J1432="Galvanized")))),"Galvanized Requiring Replacement",
IF((OR((AND(G1432="Non-lead - Copper",J1432="Non-lead - Copper")),
(AND(G1432="Non-lead - Copper",J1432="Non-lead - Plastic")),
(AND(G1432="Non-lead - Copper",J1432="Non-lead - Other")),
(AND(G1432="Non-lead - Copper",J1432="Non-lead")),
(AND(G1432="Non-lead - Plastic",J1432="Non-lead - Copper")),
(AND(G1432="Non-lead - Plastic",J1432="Non-lead - Plastic")),
(AND(G1432="Non-lead - Plastic",J1432="Non-lead - Other")),
(AND(G1432="Non-lead - Plastic",J1432="Non-lead")),
(AND(G1432="Non-lead",J1432="Non-lead - Copper")),
(AND(G1432="Non-lead",J1432="Non-lead - Plastic")),
(AND(G1432="Non-lead",J1432="Non-lead - Other")),
(AND(G1432="Non-lead",J1432="Non-lead")),
(AND(G1432="Non-lead - Other",J1432="Non-lead - Copper")),
(AND(G1432="Non-Lead - Other",J1432="Non-lead - Plastic")),
(AND(G1432="Non-Lead - Other",J1432="Non-lead")),
(AND(G1432="Non-Lead - Other",J1432="Non-lead - Other")))),"Non-Lead",
IF((OR((AND(G1432="Galvanized",J1432="Non-lead")),
(AND(G1432="Galvanized",J1432="Non-lead - Copper")),
(AND(G1432="Galvanized",J1432="Non-lead - Plastic")),
(AND(G1432="Galvanized",J1432="Non-lead")),
(AND(G1432="Galvanized",J1432="Non-lead - Other")))),"Non-Lead",
IF((OR((AND(G1432="Non-lead - Copper",H1432="No",J1432="Galvanized")),
(AND(G1432="Non-lead - Plastic",H1432="No",J1432="Galvanized")),
(AND(G1432="Non-lead",H1432="No",J1432="Galvanized")),
(AND(G1432="Galvanized",H1432="No",J1432="Galvanized")),
(AND(G1432="Non-lead - Other",H1432="No",J1432="Galvanized")))),"Non-lead",
IF((OR((AND(G1432="Unknown - Likely Lead",J1432="Unknown - Likely Lead")),
(AND(G1432="Unknown - Likely Lead",J1432="Unknown - Unlikely Lead")),
(AND(G1432="Unknown - Likely Lead",J1432="Unknown - Material Unknown")),
(AND(G1432="Unknown - Unlikely Lead",J1432="Unknown - Likely Lead")),
(AND(G1432="Unknown - Unlikely Lead",J1432="Unknown - Unlikely Lead")),
(AND(G1432="Unknown - Unlikely Lead",J1432="Unknown - Material Unknown")),
(AND(G1432="Unknown - Material Unknown",J1432="Unknown - Likely Lead")),
(AND(G1432="Unknown - Material Unknown",J1432="Unknown - Unlikely Lead")),
(AND(G1432="Unknown - Material Unknown",J1432="Unknown - Material Unknown")))),"Unknown",
IF((OR((AND(G1432="Unknown - Likely Lead",J1432="Non-lead - Copper")),
(AND(G1432="Unknown - Likely Lead",J1432="Non-lead - Plastic")),
(AND(G1432="Unknown - Likely Lead",J1432="Non-lead")),
(AND(G1432="Unknown - Likely Lead",J1432="Non-lead - Other")),
(AND(G1432="Unknown - Unlikely Lead",J1432="Non-lead - Copper")),
(AND(G1432="Unknown - Unlikely Lead",J1432="Non-lead - Plastic")),
(AND(G1432="Unknown - Unlikely Lead",J1432="Non-lead")),
(AND(G1432="Unknown - Unlikely Lead",J1432="Non-lead - Other")),
(AND(G1432="Unknown - Material Unknown",J1432="Non-lead - Copper")),
(AND(G1432="Unknown - Material Unknown",J1432="Non-lead - Plastic")),
(AND(G1432="Unknown - Material Unknown",J1432="Non-lead")),
(AND(G1432="Unknown - Material Unknown",J1432="Non-lead - Other")))),"Unknown",
IF((OR((AND(G1432="Non-lead - Copper",J1432="Unknown - Likely Lead")),
(AND(G1432="Non-lead - Copper",J1432="Unknown - Unlikely Lead")),
(AND(G1432="Non-lead - Copper",J1432="Unknown - Material Unknown")),
(AND(G1432="Non-lead - Plastic",J1432="Unknown - Likely Lead")),
(AND(G1432="Non-lead - Plastic",J1432="Unknown - Unlikely Lead")),
(AND(G1432="Non-lead - Plastic",J1432="Unknown - Material Unknown")),
(AND(G1432="Non-lead",J1432="Unknown - Likely Lead")),
(AND(G1432="Non-lead",J1432="Unknown - Unlikely Lead")),
(AND(G1432="Non-lead",J1432="Unknown - Material Unknown")),
(AND(G1432="Non-lead - Other",J1432="Unknown - Likely Lead")),
(AND(G1432="Non-Lead - Other",J1432="Unknown - Unlikely Lead")),
(AND(G1432="Non-Lead - Other",J1432="Unknown - Material Unknown")))),"Unknown",
IF((OR((AND(G1432="Galvanized",J1432="Unknown - Likely Lead")),
(AND(G1432="Galvanized",J1432="Unknown - Unlikely Lead")),
(AND(G1432="Galvanized",J1432="Unknown - Material Unknown")))),"Unknown",
IF((OR((AND(G1432="Galvanized",J1432="")))),"Galvanized Requiring Replacement",
IF((OR((AND(G1432="Non-lead - Copper",J1432="")),
(AND(G1432="Non-lead - Plastic",J1432="")),
(AND(G1432="Non-lead",J1432="")),
(AND(G1432="Non-lead - Other",J1432="")))),"Non-lead",
IF((OR((AND(G1432="Unknown - Likely Lead",J1432="")),
(AND(G1432="Unknown - Unlikely Lead",J1432="")),
(AND(G1432="Unknown - Material Unknown",J1432="")))),"Unknown",
""))))))))))))))))</f>
        <v>Non-Lead</v>
      </c>
      <c r="N1432" s="44" t="s">
        <v>39</v>
      </c>
    </row>
    <row r="1433" spans="1:14" ht="30" x14ac:dyDescent="0.25">
      <c r="A1433" s="34" t="s">
        <v>3528</v>
      </c>
      <c r="B1433" s="35" t="s">
        <v>3529</v>
      </c>
      <c r="C1433" s="36" t="s">
        <v>68</v>
      </c>
      <c r="D1433" s="36" t="s">
        <v>32</v>
      </c>
      <c r="E1433" s="36" t="s">
        <v>33</v>
      </c>
      <c r="F1433" s="37" t="s">
        <v>3530</v>
      </c>
      <c r="G1433" s="38" t="s">
        <v>35</v>
      </c>
      <c r="H1433" s="39" t="s">
        <v>39</v>
      </c>
      <c r="I1433" s="40" t="s">
        <v>37</v>
      </c>
      <c r="J1433" s="42" t="s">
        <v>47</v>
      </c>
      <c r="K1433" s="39" t="s">
        <v>37</v>
      </c>
      <c r="L1433" s="35"/>
      <c r="M1433" s="43" t="str">
        <f>IF((OR(G1433="Lead")),"Lead",
IF((OR(J1433="Lead")),"Lead",
IF((OR(G1433="Lead-lined galvanized")),"Lead",
IF((OR(J1433="Lead-lined galvanized")),"Lead",
IF((OR((AND(G1433="Unknown - Likely Lead",J1433="Galvanized")),
(AND(G1433="Unknown - Unlikely Lead",J1433="Galvanized")),
(AND(G1433="Unknown - Material Unknown",J1433="Galvanized")))),"Galvanized Requiring Replacement",
IF((OR((AND(G1433="Non-lead - Copper",H1433="Yes",J1433="Galvanized")),
(AND(G1433="Non-lead - Copper",H1433="Don't know",J1433="Galvanized")),
(AND(G1433="Non-lead - Copper",H1433="",J1433="Galvanized")),
(AND(G1433="Non-lead - Plastic",H1433="Yes",J1433="Galvanized")),
(AND(G1433="Non-lead - Plastic",H1433="Don't know",J1433="Galvanized")),
(AND(G1433="Non-lead - Plastic",H1433="",J1433="Galvanized")),
(AND(G1433="Non-lead",H1433="Yes",J1433="Galvanized")),
(AND(G1433="Non-lead",H1433="Don't know",J1433="Galvanized")),
(AND(G1433="Non-lead",H1433="",J1433="Galvanized")),
(AND(G1433="Non-lead - Other",H1433="Yes",J1433="Galvanized")),
(AND(G1433="Non-Lead - Other",H1433="Don't know",J1433="Galvanized")),
(AND(G1433="Galvanized",H1433="Yes",J1433="Galvanized")),
(AND(G1433="Galvanized",H1433="Don't know",J1433="Galvanized")),
(AND(G1433="Galvanized",H1433="",J1433="Galvanized")),
(AND(G1433="Non-Lead - Other",H1433="",J1433="Galvanized")))),"Galvanized Requiring Replacement",
IF((OR((AND(G1433="Non-lead - Copper",J1433="Non-lead - Copper")),
(AND(G1433="Non-lead - Copper",J1433="Non-lead - Plastic")),
(AND(G1433="Non-lead - Copper",J1433="Non-lead - Other")),
(AND(G1433="Non-lead - Copper",J1433="Non-lead")),
(AND(G1433="Non-lead - Plastic",J1433="Non-lead - Copper")),
(AND(G1433="Non-lead - Plastic",J1433="Non-lead - Plastic")),
(AND(G1433="Non-lead - Plastic",J1433="Non-lead - Other")),
(AND(G1433="Non-lead - Plastic",J1433="Non-lead")),
(AND(G1433="Non-lead",J1433="Non-lead - Copper")),
(AND(G1433="Non-lead",J1433="Non-lead - Plastic")),
(AND(G1433="Non-lead",J1433="Non-lead - Other")),
(AND(G1433="Non-lead",J1433="Non-lead")),
(AND(G1433="Non-lead - Other",J1433="Non-lead - Copper")),
(AND(G1433="Non-Lead - Other",J1433="Non-lead - Plastic")),
(AND(G1433="Non-Lead - Other",J1433="Non-lead")),
(AND(G1433="Non-Lead - Other",J1433="Non-lead - Other")))),"Non-Lead",
IF((OR((AND(G1433="Galvanized",J1433="Non-lead")),
(AND(G1433="Galvanized",J1433="Non-lead - Copper")),
(AND(G1433="Galvanized",J1433="Non-lead - Plastic")),
(AND(G1433="Galvanized",J1433="Non-lead")),
(AND(G1433="Galvanized",J1433="Non-lead - Other")))),"Non-Lead",
IF((OR((AND(G1433="Non-lead - Copper",H1433="No",J1433="Galvanized")),
(AND(G1433="Non-lead - Plastic",H1433="No",J1433="Galvanized")),
(AND(G1433="Non-lead",H1433="No",J1433="Galvanized")),
(AND(G1433="Galvanized",H1433="No",J1433="Galvanized")),
(AND(G1433="Non-lead - Other",H1433="No",J1433="Galvanized")))),"Non-lead",
IF((OR((AND(G1433="Unknown - Likely Lead",J1433="Unknown - Likely Lead")),
(AND(G1433="Unknown - Likely Lead",J1433="Unknown - Unlikely Lead")),
(AND(G1433="Unknown - Likely Lead",J1433="Unknown - Material Unknown")),
(AND(G1433="Unknown - Unlikely Lead",J1433="Unknown - Likely Lead")),
(AND(G1433="Unknown - Unlikely Lead",J1433="Unknown - Unlikely Lead")),
(AND(G1433="Unknown - Unlikely Lead",J1433="Unknown - Material Unknown")),
(AND(G1433="Unknown - Material Unknown",J1433="Unknown - Likely Lead")),
(AND(G1433="Unknown - Material Unknown",J1433="Unknown - Unlikely Lead")),
(AND(G1433="Unknown - Material Unknown",J1433="Unknown - Material Unknown")))),"Unknown",
IF((OR((AND(G1433="Unknown - Likely Lead",J1433="Non-lead - Copper")),
(AND(G1433="Unknown - Likely Lead",J1433="Non-lead - Plastic")),
(AND(G1433="Unknown - Likely Lead",J1433="Non-lead")),
(AND(G1433="Unknown - Likely Lead",J1433="Non-lead - Other")),
(AND(G1433="Unknown - Unlikely Lead",J1433="Non-lead - Copper")),
(AND(G1433="Unknown - Unlikely Lead",J1433="Non-lead - Plastic")),
(AND(G1433="Unknown - Unlikely Lead",J1433="Non-lead")),
(AND(G1433="Unknown - Unlikely Lead",J1433="Non-lead - Other")),
(AND(G1433="Unknown - Material Unknown",J1433="Non-lead - Copper")),
(AND(G1433="Unknown - Material Unknown",J1433="Non-lead - Plastic")),
(AND(G1433="Unknown - Material Unknown",J1433="Non-lead")),
(AND(G1433="Unknown - Material Unknown",J1433="Non-lead - Other")))),"Unknown",
IF((OR((AND(G1433="Non-lead - Copper",J1433="Unknown - Likely Lead")),
(AND(G1433="Non-lead - Copper",J1433="Unknown - Unlikely Lead")),
(AND(G1433="Non-lead - Copper",J1433="Unknown - Material Unknown")),
(AND(G1433="Non-lead - Plastic",J1433="Unknown - Likely Lead")),
(AND(G1433="Non-lead - Plastic",J1433="Unknown - Unlikely Lead")),
(AND(G1433="Non-lead - Plastic",J1433="Unknown - Material Unknown")),
(AND(G1433="Non-lead",J1433="Unknown - Likely Lead")),
(AND(G1433="Non-lead",J1433="Unknown - Unlikely Lead")),
(AND(G1433="Non-lead",J1433="Unknown - Material Unknown")),
(AND(G1433="Non-lead - Other",J1433="Unknown - Likely Lead")),
(AND(G1433="Non-Lead - Other",J1433="Unknown - Unlikely Lead")),
(AND(G1433="Non-Lead - Other",J1433="Unknown - Material Unknown")))),"Unknown",
IF((OR((AND(G1433="Galvanized",J1433="Unknown - Likely Lead")),
(AND(G1433="Galvanized",J1433="Unknown - Unlikely Lead")),
(AND(G1433="Galvanized",J1433="Unknown - Material Unknown")))),"Unknown",
IF((OR((AND(G1433="Galvanized",J1433="")))),"Galvanized Requiring Replacement",
IF((OR((AND(G1433="Non-lead - Copper",J1433="")),
(AND(G1433="Non-lead - Plastic",J1433="")),
(AND(G1433="Non-lead",J1433="")),
(AND(G1433="Non-lead - Other",J1433="")))),"Non-lead",
IF((OR((AND(G1433="Unknown - Likely Lead",J1433="")),
(AND(G1433="Unknown - Unlikely Lead",J1433="")),
(AND(G1433="Unknown - Material Unknown",J1433="")))),"Unknown",
""))))))))))))))))</f>
        <v>Non-Lead</v>
      </c>
      <c r="N1433" s="44" t="s">
        <v>39</v>
      </c>
    </row>
    <row r="1434" spans="1:14" ht="30" x14ac:dyDescent="0.25">
      <c r="A1434" s="34" t="s">
        <v>3531</v>
      </c>
      <c r="B1434" s="35" t="s">
        <v>3328</v>
      </c>
      <c r="C1434" s="36" t="s">
        <v>68</v>
      </c>
      <c r="D1434" s="36" t="s">
        <v>32</v>
      </c>
      <c r="E1434" s="36" t="s">
        <v>33</v>
      </c>
      <c r="F1434" s="37" t="s">
        <v>3532</v>
      </c>
      <c r="G1434" s="38" t="s">
        <v>35</v>
      </c>
      <c r="H1434" s="39" t="s">
        <v>39</v>
      </c>
      <c r="I1434" s="40" t="s">
        <v>37</v>
      </c>
      <c r="J1434" s="42" t="s">
        <v>47</v>
      </c>
      <c r="K1434" s="39" t="s">
        <v>37</v>
      </c>
      <c r="L1434" s="35"/>
      <c r="M1434" s="43" t="str">
        <f>IF((OR(G1434="Lead")),"Lead",
IF((OR(J1434="Lead")),"Lead",
IF((OR(G1434="Lead-lined galvanized")),"Lead",
IF((OR(J1434="Lead-lined galvanized")),"Lead",
IF((OR((AND(G1434="Unknown - Likely Lead",J1434="Galvanized")),
(AND(G1434="Unknown - Unlikely Lead",J1434="Galvanized")),
(AND(G1434="Unknown - Material Unknown",J1434="Galvanized")))),"Galvanized Requiring Replacement",
IF((OR((AND(G1434="Non-lead - Copper",H1434="Yes",J1434="Galvanized")),
(AND(G1434="Non-lead - Copper",H1434="Don't know",J1434="Galvanized")),
(AND(G1434="Non-lead - Copper",H1434="",J1434="Galvanized")),
(AND(G1434="Non-lead - Plastic",H1434="Yes",J1434="Galvanized")),
(AND(G1434="Non-lead - Plastic",H1434="Don't know",J1434="Galvanized")),
(AND(G1434="Non-lead - Plastic",H1434="",J1434="Galvanized")),
(AND(G1434="Non-lead",H1434="Yes",J1434="Galvanized")),
(AND(G1434="Non-lead",H1434="Don't know",J1434="Galvanized")),
(AND(G1434="Non-lead",H1434="",J1434="Galvanized")),
(AND(G1434="Non-lead - Other",H1434="Yes",J1434="Galvanized")),
(AND(G1434="Non-Lead - Other",H1434="Don't know",J1434="Galvanized")),
(AND(G1434="Galvanized",H1434="Yes",J1434="Galvanized")),
(AND(G1434="Galvanized",H1434="Don't know",J1434="Galvanized")),
(AND(G1434="Galvanized",H1434="",J1434="Galvanized")),
(AND(G1434="Non-Lead - Other",H1434="",J1434="Galvanized")))),"Galvanized Requiring Replacement",
IF((OR((AND(G1434="Non-lead - Copper",J1434="Non-lead - Copper")),
(AND(G1434="Non-lead - Copper",J1434="Non-lead - Plastic")),
(AND(G1434="Non-lead - Copper",J1434="Non-lead - Other")),
(AND(G1434="Non-lead - Copper",J1434="Non-lead")),
(AND(G1434="Non-lead - Plastic",J1434="Non-lead - Copper")),
(AND(G1434="Non-lead - Plastic",J1434="Non-lead - Plastic")),
(AND(G1434="Non-lead - Plastic",J1434="Non-lead - Other")),
(AND(G1434="Non-lead - Plastic",J1434="Non-lead")),
(AND(G1434="Non-lead",J1434="Non-lead - Copper")),
(AND(G1434="Non-lead",J1434="Non-lead - Plastic")),
(AND(G1434="Non-lead",J1434="Non-lead - Other")),
(AND(G1434="Non-lead",J1434="Non-lead")),
(AND(G1434="Non-lead - Other",J1434="Non-lead - Copper")),
(AND(G1434="Non-Lead - Other",J1434="Non-lead - Plastic")),
(AND(G1434="Non-Lead - Other",J1434="Non-lead")),
(AND(G1434="Non-Lead - Other",J1434="Non-lead - Other")))),"Non-Lead",
IF((OR((AND(G1434="Galvanized",J1434="Non-lead")),
(AND(G1434="Galvanized",J1434="Non-lead - Copper")),
(AND(G1434="Galvanized",J1434="Non-lead - Plastic")),
(AND(G1434="Galvanized",J1434="Non-lead")),
(AND(G1434="Galvanized",J1434="Non-lead - Other")))),"Non-Lead",
IF((OR((AND(G1434="Non-lead - Copper",H1434="No",J1434="Galvanized")),
(AND(G1434="Non-lead - Plastic",H1434="No",J1434="Galvanized")),
(AND(G1434="Non-lead",H1434="No",J1434="Galvanized")),
(AND(G1434="Galvanized",H1434="No",J1434="Galvanized")),
(AND(G1434="Non-lead - Other",H1434="No",J1434="Galvanized")))),"Non-lead",
IF((OR((AND(G1434="Unknown - Likely Lead",J1434="Unknown - Likely Lead")),
(AND(G1434="Unknown - Likely Lead",J1434="Unknown - Unlikely Lead")),
(AND(G1434="Unknown - Likely Lead",J1434="Unknown - Material Unknown")),
(AND(G1434="Unknown - Unlikely Lead",J1434="Unknown - Likely Lead")),
(AND(G1434="Unknown - Unlikely Lead",J1434="Unknown - Unlikely Lead")),
(AND(G1434="Unknown - Unlikely Lead",J1434="Unknown - Material Unknown")),
(AND(G1434="Unknown - Material Unknown",J1434="Unknown - Likely Lead")),
(AND(G1434="Unknown - Material Unknown",J1434="Unknown - Unlikely Lead")),
(AND(G1434="Unknown - Material Unknown",J1434="Unknown - Material Unknown")))),"Unknown",
IF((OR((AND(G1434="Unknown - Likely Lead",J1434="Non-lead - Copper")),
(AND(G1434="Unknown - Likely Lead",J1434="Non-lead - Plastic")),
(AND(G1434="Unknown - Likely Lead",J1434="Non-lead")),
(AND(G1434="Unknown - Likely Lead",J1434="Non-lead - Other")),
(AND(G1434="Unknown - Unlikely Lead",J1434="Non-lead - Copper")),
(AND(G1434="Unknown - Unlikely Lead",J1434="Non-lead - Plastic")),
(AND(G1434="Unknown - Unlikely Lead",J1434="Non-lead")),
(AND(G1434="Unknown - Unlikely Lead",J1434="Non-lead - Other")),
(AND(G1434="Unknown - Material Unknown",J1434="Non-lead - Copper")),
(AND(G1434="Unknown - Material Unknown",J1434="Non-lead - Plastic")),
(AND(G1434="Unknown - Material Unknown",J1434="Non-lead")),
(AND(G1434="Unknown - Material Unknown",J1434="Non-lead - Other")))),"Unknown",
IF((OR((AND(G1434="Non-lead - Copper",J1434="Unknown - Likely Lead")),
(AND(G1434="Non-lead - Copper",J1434="Unknown - Unlikely Lead")),
(AND(G1434="Non-lead - Copper",J1434="Unknown - Material Unknown")),
(AND(G1434="Non-lead - Plastic",J1434="Unknown - Likely Lead")),
(AND(G1434="Non-lead - Plastic",J1434="Unknown - Unlikely Lead")),
(AND(G1434="Non-lead - Plastic",J1434="Unknown - Material Unknown")),
(AND(G1434="Non-lead",J1434="Unknown - Likely Lead")),
(AND(G1434="Non-lead",J1434="Unknown - Unlikely Lead")),
(AND(G1434="Non-lead",J1434="Unknown - Material Unknown")),
(AND(G1434="Non-lead - Other",J1434="Unknown - Likely Lead")),
(AND(G1434="Non-Lead - Other",J1434="Unknown - Unlikely Lead")),
(AND(G1434="Non-Lead - Other",J1434="Unknown - Material Unknown")))),"Unknown",
IF((OR((AND(G1434="Galvanized",J1434="Unknown - Likely Lead")),
(AND(G1434="Galvanized",J1434="Unknown - Unlikely Lead")),
(AND(G1434="Galvanized",J1434="Unknown - Material Unknown")))),"Unknown",
IF((OR((AND(G1434="Galvanized",J1434="")))),"Galvanized Requiring Replacement",
IF((OR((AND(G1434="Non-lead - Copper",J1434="")),
(AND(G1434="Non-lead - Plastic",J1434="")),
(AND(G1434="Non-lead",J1434="")),
(AND(G1434="Non-lead - Other",J1434="")))),"Non-lead",
IF((OR((AND(G1434="Unknown - Likely Lead",J1434="")),
(AND(G1434="Unknown - Unlikely Lead",J1434="")),
(AND(G1434="Unknown - Material Unknown",J1434="")))),"Unknown",
""))))))))))))))))</f>
        <v>Non-Lead</v>
      </c>
      <c r="N1434" s="44" t="s">
        <v>39</v>
      </c>
    </row>
    <row r="1435" spans="1:14" ht="30" x14ac:dyDescent="0.25">
      <c r="A1435" s="34" t="s">
        <v>3533</v>
      </c>
      <c r="B1435" s="35" t="s">
        <v>113</v>
      </c>
      <c r="C1435" s="36" t="s">
        <v>68</v>
      </c>
      <c r="D1435" s="36" t="s">
        <v>32</v>
      </c>
      <c r="E1435" s="36" t="s">
        <v>33</v>
      </c>
      <c r="F1435" s="37" t="s">
        <v>3534</v>
      </c>
      <c r="G1435" s="38" t="s">
        <v>35</v>
      </c>
      <c r="H1435" s="39" t="s">
        <v>39</v>
      </c>
      <c r="I1435" s="40" t="s">
        <v>37</v>
      </c>
      <c r="J1435" s="42" t="s">
        <v>47</v>
      </c>
      <c r="K1435" s="39" t="s">
        <v>37</v>
      </c>
      <c r="L1435" s="35"/>
      <c r="M1435" s="43" t="str">
        <f>IF((OR(G1435="Lead")),"Lead",
IF((OR(J1435="Lead")),"Lead",
IF((OR(G1435="Lead-lined galvanized")),"Lead",
IF((OR(J1435="Lead-lined galvanized")),"Lead",
IF((OR((AND(G1435="Unknown - Likely Lead",J1435="Galvanized")),
(AND(G1435="Unknown - Unlikely Lead",J1435="Galvanized")),
(AND(G1435="Unknown - Material Unknown",J1435="Galvanized")))),"Galvanized Requiring Replacement",
IF((OR((AND(G1435="Non-lead - Copper",H1435="Yes",J1435="Galvanized")),
(AND(G1435="Non-lead - Copper",H1435="Don't know",J1435="Galvanized")),
(AND(G1435="Non-lead - Copper",H1435="",J1435="Galvanized")),
(AND(G1435="Non-lead - Plastic",H1435="Yes",J1435="Galvanized")),
(AND(G1435="Non-lead - Plastic",H1435="Don't know",J1435="Galvanized")),
(AND(G1435="Non-lead - Plastic",H1435="",J1435="Galvanized")),
(AND(G1435="Non-lead",H1435="Yes",J1435="Galvanized")),
(AND(G1435="Non-lead",H1435="Don't know",J1435="Galvanized")),
(AND(G1435="Non-lead",H1435="",J1435="Galvanized")),
(AND(G1435="Non-lead - Other",H1435="Yes",J1435="Galvanized")),
(AND(G1435="Non-Lead - Other",H1435="Don't know",J1435="Galvanized")),
(AND(G1435="Galvanized",H1435="Yes",J1435="Galvanized")),
(AND(G1435="Galvanized",H1435="Don't know",J1435="Galvanized")),
(AND(G1435="Galvanized",H1435="",J1435="Galvanized")),
(AND(G1435="Non-Lead - Other",H1435="",J1435="Galvanized")))),"Galvanized Requiring Replacement",
IF((OR((AND(G1435="Non-lead - Copper",J1435="Non-lead - Copper")),
(AND(G1435="Non-lead - Copper",J1435="Non-lead - Plastic")),
(AND(G1435="Non-lead - Copper",J1435="Non-lead - Other")),
(AND(G1435="Non-lead - Copper",J1435="Non-lead")),
(AND(G1435="Non-lead - Plastic",J1435="Non-lead - Copper")),
(AND(G1435="Non-lead - Plastic",J1435="Non-lead - Plastic")),
(AND(G1435="Non-lead - Plastic",J1435="Non-lead - Other")),
(AND(G1435="Non-lead - Plastic",J1435="Non-lead")),
(AND(G1435="Non-lead",J1435="Non-lead - Copper")),
(AND(G1435="Non-lead",J1435="Non-lead - Plastic")),
(AND(G1435="Non-lead",J1435="Non-lead - Other")),
(AND(G1435="Non-lead",J1435="Non-lead")),
(AND(G1435="Non-lead - Other",J1435="Non-lead - Copper")),
(AND(G1435="Non-Lead - Other",J1435="Non-lead - Plastic")),
(AND(G1435="Non-Lead - Other",J1435="Non-lead")),
(AND(G1435="Non-Lead - Other",J1435="Non-lead - Other")))),"Non-Lead",
IF((OR((AND(G1435="Galvanized",J1435="Non-lead")),
(AND(G1435="Galvanized",J1435="Non-lead - Copper")),
(AND(G1435="Galvanized",J1435="Non-lead - Plastic")),
(AND(G1435="Galvanized",J1435="Non-lead")),
(AND(G1435="Galvanized",J1435="Non-lead - Other")))),"Non-Lead",
IF((OR((AND(G1435="Non-lead - Copper",H1435="No",J1435="Galvanized")),
(AND(G1435="Non-lead - Plastic",H1435="No",J1435="Galvanized")),
(AND(G1435="Non-lead",H1435="No",J1435="Galvanized")),
(AND(G1435="Galvanized",H1435="No",J1435="Galvanized")),
(AND(G1435="Non-lead - Other",H1435="No",J1435="Galvanized")))),"Non-lead",
IF((OR((AND(G1435="Unknown - Likely Lead",J1435="Unknown - Likely Lead")),
(AND(G1435="Unknown - Likely Lead",J1435="Unknown - Unlikely Lead")),
(AND(G1435="Unknown - Likely Lead",J1435="Unknown - Material Unknown")),
(AND(G1435="Unknown - Unlikely Lead",J1435="Unknown - Likely Lead")),
(AND(G1435="Unknown - Unlikely Lead",J1435="Unknown - Unlikely Lead")),
(AND(G1435="Unknown - Unlikely Lead",J1435="Unknown - Material Unknown")),
(AND(G1435="Unknown - Material Unknown",J1435="Unknown - Likely Lead")),
(AND(G1435="Unknown - Material Unknown",J1435="Unknown - Unlikely Lead")),
(AND(G1435="Unknown - Material Unknown",J1435="Unknown - Material Unknown")))),"Unknown",
IF((OR((AND(G1435="Unknown - Likely Lead",J1435="Non-lead - Copper")),
(AND(G1435="Unknown - Likely Lead",J1435="Non-lead - Plastic")),
(AND(G1435="Unknown - Likely Lead",J1435="Non-lead")),
(AND(G1435="Unknown - Likely Lead",J1435="Non-lead - Other")),
(AND(G1435="Unknown - Unlikely Lead",J1435="Non-lead - Copper")),
(AND(G1435="Unknown - Unlikely Lead",J1435="Non-lead - Plastic")),
(AND(G1435="Unknown - Unlikely Lead",J1435="Non-lead")),
(AND(G1435="Unknown - Unlikely Lead",J1435="Non-lead - Other")),
(AND(G1435="Unknown - Material Unknown",J1435="Non-lead - Copper")),
(AND(G1435="Unknown - Material Unknown",J1435="Non-lead - Plastic")),
(AND(G1435="Unknown - Material Unknown",J1435="Non-lead")),
(AND(G1435="Unknown - Material Unknown",J1435="Non-lead - Other")))),"Unknown",
IF((OR((AND(G1435="Non-lead - Copper",J1435="Unknown - Likely Lead")),
(AND(G1435="Non-lead - Copper",J1435="Unknown - Unlikely Lead")),
(AND(G1435="Non-lead - Copper",J1435="Unknown - Material Unknown")),
(AND(G1435="Non-lead - Plastic",J1435="Unknown - Likely Lead")),
(AND(G1435="Non-lead - Plastic",J1435="Unknown - Unlikely Lead")),
(AND(G1435="Non-lead - Plastic",J1435="Unknown - Material Unknown")),
(AND(G1435="Non-lead",J1435="Unknown - Likely Lead")),
(AND(G1435="Non-lead",J1435="Unknown - Unlikely Lead")),
(AND(G1435="Non-lead",J1435="Unknown - Material Unknown")),
(AND(G1435="Non-lead - Other",J1435="Unknown - Likely Lead")),
(AND(G1435="Non-Lead - Other",J1435="Unknown - Unlikely Lead")),
(AND(G1435="Non-Lead - Other",J1435="Unknown - Material Unknown")))),"Unknown",
IF((OR((AND(G1435="Galvanized",J1435="Unknown - Likely Lead")),
(AND(G1435="Galvanized",J1435="Unknown - Unlikely Lead")),
(AND(G1435="Galvanized",J1435="Unknown - Material Unknown")))),"Unknown",
IF((OR((AND(G1435="Galvanized",J1435="")))),"Galvanized Requiring Replacement",
IF((OR((AND(G1435="Non-lead - Copper",J1435="")),
(AND(G1435="Non-lead - Plastic",J1435="")),
(AND(G1435="Non-lead",J1435="")),
(AND(G1435="Non-lead - Other",J1435="")))),"Non-lead",
IF((OR((AND(G1435="Unknown - Likely Lead",J1435="")),
(AND(G1435="Unknown - Unlikely Lead",J1435="")),
(AND(G1435="Unknown - Material Unknown",J1435="")))),"Unknown",
""))))))))))))))))</f>
        <v>Non-Lead</v>
      </c>
      <c r="N1435" s="44" t="s">
        <v>39</v>
      </c>
    </row>
    <row r="1436" spans="1:14" ht="30" x14ac:dyDescent="0.25">
      <c r="A1436" s="34" t="s">
        <v>3535</v>
      </c>
      <c r="B1436" s="35" t="s">
        <v>3325</v>
      </c>
      <c r="C1436" s="36" t="s">
        <v>68</v>
      </c>
      <c r="D1436" s="36" t="s">
        <v>32</v>
      </c>
      <c r="E1436" s="36" t="s">
        <v>33</v>
      </c>
      <c r="F1436" s="37" t="s">
        <v>3536</v>
      </c>
      <c r="G1436" s="38" t="s">
        <v>35</v>
      </c>
      <c r="H1436" s="39" t="s">
        <v>39</v>
      </c>
      <c r="I1436" s="40" t="s">
        <v>37</v>
      </c>
      <c r="J1436" s="42" t="s">
        <v>47</v>
      </c>
      <c r="K1436" s="39" t="s">
        <v>37</v>
      </c>
      <c r="L1436" s="35"/>
      <c r="M1436" s="43" t="str">
        <f>IF((OR(G1436="Lead")),"Lead",
IF((OR(J1436="Lead")),"Lead",
IF((OR(G1436="Lead-lined galvanized")),"Lead",
IF((OR(J1436="Lead-lined galvanized")),"Lead",
IF((OR((AND(G1436="Unknown - Likely Lead",J1436="Galvanized")),
(AND(G1436="Unknown - Unlikely Lead",J1436="Galvanized")),
(AND(G1436="Unknown - Material Unknown",J1436="Galvanized")))),"Galvanized Requiring Replacement",
IF((OR((AND(G1436="Non-lead - Copper",H1436="Yes",J1436="Galvanized")),
(AND(G1436="Non-lead - Copper",H1436="Don't know",J1436="Galvanized")),
(AND(G1436="Non-lead - Copper",H1436="",J1436="Galvanized")),
(AND(G1436="Non-lead - Plastic",H1436="Yes",J1436="Galvanized")),
(AND(G1436="Non-lead - Plastic",H1436="Don't know",J1436="Galvanized")),
(AND(G1436="Non-lead - Plastic",H1436="",J1436="Galvanized")),
(AND(G1436="Non-lead",H1436="Yes",J1436="Galvanized")),
(AND(G1436="Non-lead",H1436="Don't know",J1436="Galvanized")),
(AND(G1436="Non-lead",H1436="",J1436="Galvanized")),
(AND(G1436="Non-lead - Other",H1436="Yes",J1436="Galvanized")),
(AND(G1436="Non-Lead - Other",H1436="Don't know",J1436="Galvanized")),
(AND(G1436="Galvanized",H1436="Yes",J1436="Galvanized")),
(AND(G1436="Galvanized",H1436="Don't know",J1436="Galvanized")),
(AND(G1436="Galvanized",H1436="",J1436="Galvanized")),
(AND(G1436="Non-Lead - Other",H1436="",J1436="Galvanized")))),"Galvanized Requiring Replacement",
IF((OR((AND(G1436="Non-lead - Copper",J1436="Non-lead - Copper")),
(AND(G1436="Non-lead - Copper",J1436="Non-lead - Plastic")),
(AND(G1436="Non-lead - Copper",J1436="Non-lead - Other")),
(AND(G1436="Non-lead - Copper",J1436="Non-lead")),
(AND(G1436="Non-lead - Plastic",J1436="Non-lead - Copper")),
(AND(G1436="Non-lead - Plastic",J1436="Non-lead - Plastic")),
(AND(G1436="Non-lead - Plastic",J1436="Non-lead - Other")),
(AND(G1436="Non-lead - Plastic",J1436="Non-lead")),
(AND(G1436="Non-lead",J1436="Non-lead - Copper")),
(AND(G1436="Non-lead",J1436="Non-lead - Plastic")),
(AND(G1436="Non-lead",J1436="Non-lead - Other")),
(AND(G1436="Non-lead",J1436="Non-lead")),
(AND(G1436="Non-lead - Other",J1436="Non-lead - Copper")),
(AND(G1436="Non-Lead - Other",J1436="Non-lead - Plastic")),
(AND(G1436="Non-Lead - Other",J1436="Non-lead")),
(AND(G1436="Non-Lead - Other",J1436="Non-lead - Other")))),"Non-Lead",
IF((OR((AND(G1436="Galvanized",J1436="Non-lead")),
(AND(G1436="Galvanized",J1436="Non-lead - Copper")),
(AND(G1436="Galvanized",J1436="Non-lead - Plastic")),
(AND(G1436="Galvanized",J1436="Non-lead")),
(AND(G1436="Galvanized",J1436="Non-lead - Other")))),"Non-Lead",
IF((OR((AND(G1436="Non-lead - Copper",H1436="No",J1436="Galvanized")),
(AND(G1436="Non-lead - Plastic",H1436="No",J1436="Galvanized")),
(AND(G1436="Non-lead",H1436="No",J1436="Galvanized")),
(AND(G1436="Galvanized",H1436="No",J1436="Galvanized")),
(AND(G1436="Non-lead - Other",H1436="No",J1436="Galvanized")))),"Non-lead",
IF((OR((AND(G1436="Unknown - Likely Lead",J1436="Unknown - Likely Lead")),
(AND(G1436="Unknown - Likely Lead",J1436="Unknown - Unlikely Lead")),
(AND(G1436="Unknown - Likely Lead",J1436="Unknown - Material Unknown")),
(AND(G1436="Unknown - Unlikely Lead",J1436="Unknown - Likely Lead")),
(AND(G1436="Unknown - Unlikely Lead",J1436="Unknown - Unlikely Lead")),
(AND(G1436="Unknown - Unlikely Lead",J1436="Unknown - Material Unknown")),
(AND(G1436="Unknown - Material Unknown",J1436="Unknown - Likely Lead")),
(AND(G1436="Unknown - Material Unknown",J1436="Unknown - Unlikely Lead")),
(AND(G1436="Unknown - Material Unknown",J1436="Unknown - Material Unknown")))),"Unknown",
IF((OR((AND(G1436="Unknown - Likely Lead",J1436="Non-lead - Copper")),
(AND(G1436="Unknown - Likely Lead",J1436="Non-lead - Plastic")),
(AND(G1436="Unknown - Likely Lead",J1436="Non-lead")),
(AND(G1436="Unknown - Likely Lead",J1436="Non-lead - Other")),
(AND(G1436="Unknown - Unlikely Lead",J1436="Non-lead - Copper")),
(AND(G1436="Unknown - Unlikely Lead",J1436="Non-lead - Plastic")),
(AND(G1436="Unknown - Unlikely Lead",J1436="Non-lead")),
(AND(G1436="Unknown - Unlikely Lead",J1436="Non-lead - Other")),
(AND(G1436="Unknown - Material Unknown",J1436="Non-lead - Copper")),
(AND(G1436="Unknown - Material Unknown",J1436="Non-lead - Plastic")),
(AND(G1436="Unknown - Material Unknown",J1436="Non-lead")),
(AND(G1436="Unknown - Material Unknown",J1436="Non-lead - Other")))),"Unknown",
IF((OR((AND(G1436="Non-lead - Copper",J1436="Unknown - Likely Lead")),
(AND(G1436="Non-lead - Copper",J1436="Unknown - Unlikely Lead")),
(AND(G1436="Non-lead - Copper",J1436="Unknown - Material Unknown")),
(AND(G1436="Non-lead - Plastic",J1436="Unknown - Likely Lead")),
(AND(G1436="Non-lead - Plastic",J1436="Unknown - Unlikely Lead")),
(AND(G1436="Non-lead - Plastic",J1436="Unknown - Material Unknown")),
(AND(G1436="Non-lead",J1436="Unknown - Likely Lead")),
(AND(G1436="Non-lead",J1436="Unknown - Unlikely Lead")),
(AND(G1436="Non-lead",J1436="Unknown - Material Unknown")),
(AND(G1436="Non-lead - Other",J1436="Unknown - Likely Lead")),
(AND(G1436="Non-Lead - Other",J1436="Unknown - Unlikely Lead")),
(AND(G1436="Non-Lead - Other",J1436="Unknown - Material Unknown")))),"Unknown",
IF((OR((AND(G1436="Galvanized",J1436="Unknown - Likely Lead")),
(AND(G1436="Galvanized",J1436="Unknown - Unlikely Lead")),
(AND(G1436="Galvanized",J1436="Unknown - Material Unknown")))),"Unknown",
IF((OR((AND(G1436="Galvanized",J1436="")))),"Galvanized Requiring Replacement",
IF((OR((AND(G1436="Non-lead - Copper",J1436="")),
(AND(G1436="Non-lead - Plastic",J1436="")),
(AND(G1436="Non-lead",J1436="")),
(AND(G1436="Non-lead - Other",J1436="")))),"Non-lead",
IF((OR((AND(G1436="Unknown - Likely Lead",J1436="")),
(AND(G1436="Unknown - Unlikely Lead",J1436="")),
(AND(G1436="Unknown - Material Unknown",J1436="")))),"Unknown",
""))))))))))))))))</f>
        <v>Non-Lead</v>
      </c>
      <c r="N1436" s="44" t="s">
        <v>39</v>
      </c>
    </row>
    <row r="1437" spans="1:14" ht="30" x14ac:dyDescent="0.25">
      <c r="A1437" s="34" t="s">
        <v>3537</v>
      </c>
      <c r="B1437" s="35" t="s">
        <v>1784</v>
      </c>
      <c r="C1437" s="36" t="s">
        <v>68</v>
      </c>
      <c r="D1437" s="36" t="s">
        <v>32</v>
      </c>
      <c r="E1437" s="36" t="s">
        <v>33</v>
      </c>
      <c r="F1437" s="37" t="s">
        <v>3538</v>
      </c>
      <c r="G1437" s="38" t="s">
        <v>35</v>
      </c>
      <c r="H1437" s="39" t="s">
        <v>39</v>
      </c>
      <c r="I1437" s="40" t="s">
        <v>37</v>
      </c>
      <c r="J1437" s="42" t="s">
        <v>47</v>
      </c>
      <c r="K1437" s="39" t="s">
        <v>37</v>
      </c>
      <c r="L1437" s="35"/>
      <c r="M1437" s="43" t="str">
        <f>IF((OR(G1437="Lead")),"Lead",
IF((OR(J1437="Lead")),"Lead",
IF((OR(G1437="Lead-lined galvanized")),"Lead",
IF((OR(J1437="Lead-lined galvanized")),"Lead",
IF((OR((AND(G1437="Unknown - Likely Lead",J1437="Galvanized")),
(AND(G1437="Unknown - Unlikely Lead",J1437="Galvanized")),
(AND(G1437="Unknown - Material Unknown",J1437="Galvanized")))),"Galvanized Requiring Replacement",
IF((OR((AND(G1437="Non-lead - Copper",H1437="Yes",J1437="Galvanized")),
(AND(G1437="Non-lead - Copper",H1437="Don't know",J1437="Galvanized")),
(AND(G1437="Non-lead - Copper",H1437="",J1437="Galvanized")),
(AND(G1437="Non-lead - Plastic",H1437="Yes",J1437="Galvanized")),
(AND(G1437="Non-lead - Plastic",H1437="Don't know",J1437="Galvanized")),
(AND(G1437="Non-lead - Plastic",H1437="",J1437="Galvanized")),
(AND(G1437="Non-lead",H1437="Yes",J1437="Galvanized")),
(AND(G1437="Non-lead",H1437="Don't know",J1437="Galvanized")),
(AND(G1437="Non-lead",H1437="",J1437="Galvanized")),
(AND(G1437="Non-lead - Other",H1437="Yes",J1437="Galvanized")),
(AND(G1437="Non-Lead - Other",H1437="Don't know",J1437="Galvanized")),
(AND(G1437="Galvanized",H1437="Yes",J1437="Galvanized")),
(AND(G1437="Galvanized",H1437="Don't know",J1437="Galvanized")),
(AND(G1437="Galvanized",H1437="",J1437="Galvanized")),
(AND(G1437="Non-Lead - Other",H1437="",J1437="Galvanized")))),"Galvanized Requiring Replacement",
IF((OR((AND(G1437="Non-lead - Copper",J1437="Non-lead - Copper")),
(AND(G1437="Non-lead - Copper",J1437="Non-lead - Plastic")),
(AND(G1437="Non-lead - Copper",J1437="Non-lead - Other")),
(AND(G1437="Non-lead - Copper",J1437="Non-lead")),
(AND(G1437="Non-lead - Plastic",J1437="Non-lead - Copper")),
(AND(G1437="Non-lead - Plastic",J1437="Non-lead - Plastic")),
(AND(G1437="Non-lead - Plastic",J1437="Non-lead - Other")),
(AND(G1437="Non-lead - Plastic",J1437="Non-lead")),
(AND(G1437="Non-lead",J1437="Non-lead - Copper")),
(AND(G1437="Non-lead",J1437="Non-lead - Plastic")),
(AND(G1437="Non-lead",J1437="Non-lead - Other")),
(AND(G1437="Non-lead",J1437="Non-lead")),
(AND(G1437="Non-lead - Other",J1437="Non-lead - Copper")),
(AND(G1437="Non-Lead - Other",J1437="Non-lead - Plastic")),
(AND(G1437="Non-Lead - Other",J1437="Non-lead")),
(AND(G1437="Non-Lead - Other",J1437="Non-lead - Other")))),"Non-Lead",
IF((OR((AND(G1437="Galvanized",J1437="Non-lead")),
(AND(G1437="Galvanized",J1437="Non-lead - Copper")),
(AND(G1437="Galvanized",J1437="Non-lead - Plastic")),
(AND(G1437="Galvanized",J1437="Non-lead")),
(AND(G1437="Galvanized",J1437="Non-lead - Other")))),"Non-Lead",
IF((OR((AND(G1437="Non-lead - Copper",H1437="No",J1437="Galvanized")),
(AND(G1437="Non-lead - Plastic",H1437="No",J1437="Galvanized")),
(AND(G1437="Non-lead",H1437="No",J1437="Galvanized")),
(AND(G1437="Galvanized",H1437="No",J1437="Galvanized")),
(AND(G1437="Non-lead - Other",H1437="No",J1437="Galvanized")))),"Non-lead",
IF((OR((AND(G1437="Unknown - Likely Lead",J1437="Unknown - Likely Lead")),
(AND(G1437="Unknown - Likely Lead",J1437="Unknown - Unlikely Lead")),
(AND(G1437="Unknown - Likely Lead",J1437="Unknown - Material Unknown")),
(AND(G1437="Unknown - Unlikely Lead",J1437="Unknown - Likely Lead")),
(AND(G1437="Unknown - Unlikely Lead",J1437="Unknown - Unlikely Lead")),
(AND(G1437="Unknown - Unlikely Lead",J1437="Unknown - Material Unknown")),
(AND(G1437="Unknown - Material Unknown",J1437="Unknown - Likely Lead")),
(AND(G1437="Unknown - Material Unknown",J1437="Unknown - Unlikely Lead")),
(AND(G1437="Unknown - Material Unknown",J1437="Unknown - Material Unknown")))),"Unknown",
IF((OR((AND(G1437="Unknown - Likely Lead",J1437="Non-lead - Copper")),
(AND(G1437="Unknown - Likely Lead",J1437="Non-lead - Plastic")),
(AND(G1437="Unknown - Likely Lead",J1437="Non-lead")),
(AND(G1437="Unknown - Likely Lead",J1437="Non-lead - Other")),
(AND(G1437="Unknown - Unlikely Lead",J1437="Non-lead - Copper")),
(AND(G1437="Unknown - Unlikely Lead",J1437="Non-lead - Plastic")),
(AND(G1437="Unknown - Unlikely Lead",J1437="Non-lead")),
(AND(G1437="Unknown - Unlikely Lead",J1437="Non-lead - Other")),
(AND(G1437="Unknown - Material Unknown",J1437="Non-lead - Copper")),
(AND(G1437="Unknown - Material Unknown",J1437="Non-lead - Plastic")),
(AND(G1437="Unknown - Material Unknown",J1437="Non-lead")),
(AND(G1437="Unknown - Material Unknown",J1437="Non-lead - Other")))),"Unknown",
IF((OR((AND(G1437="Non-lead - Copper",J1437="Unknown - Likely Lead")),
(AND(G1437="Non-lead - Copper",J1437="Unknown - Unlikely Lead")),
(AND(G1437="Non-lead - Copper",J1437="Unknown - Material Unknown")),
(AND(G1437="Non-lead - Plastic",J1437="Unknown - Likely Lead")),
(AND(G1437="Non-lead - Plastic",J1437="Unknown - Unlikely Lead")),
(AND(G1437="Non-lead - Plastic",J1437="Unknown - Material Unknown")),
(AND(G1437="Non-lead",J1437="Unknown - Likely Lead")),
(AND(G1437="Non-lead",J1437="Unknown - Unlikely Lead")),
(AND(G1437="Non-lead",J1437="Unknown - Material Unknown")),
(AND(G1437="Non-lead - Other",J1437="Unknown - Likely Lead")),
(AND(G1437="Non-Lead - Other",J1437="Unknown - Unlikely Lead")),
(AND(G1437="Non-Lead - Other",J1437="Unknown - Material Unknown")))),"Unknown",
IF((OR((AND(G1437="Galvanized",J1437="Unknown - Likely Lead")),
(AND(G1437="Galvanized",J1437="Unknown - Unlikely Lead")),
(AND(G1437="Galvanized",J1437="Unknown - Material Unknown")))),"Unknown",
IF((OR((AND(G1437="Galvanized",J1437="")))),"Galvanized Requiring Replacement",
IF((OR((AND(G1437="Non-lead - Copper",J1437="")),
(AND(G1437="Non-lead - Plastic",J1437="")),
(AND(G1437="Non-lead",J1437="")),
(AND(G1437="Non-lead - Other",J1437="")))),"Non-lead",
IF((OR((AND(G1437="Unknown - Likely Lead",J1437="")),
(AND(G1437="Unknown - Unlikely Lead",J1437="")),
(AND(G1437="Unknown - Material Unknown",J1437="")))),"Unknown",
""))))))))))))))))</f>
        <v>Non-Lead</v>
      </c>
      <c r="N1437" s="44" t="s">
        <v>39</v>
      </c>
    </row>
    <row r="1438" spans="1:14" ht="30" x14ac:dyDescent="0.25">
      <c r="A1438" s="34" t="s">
        <v>3539</v>
      </c>
      <c r="B1438" s="35" t="s">
        <v>3540</v>
      </c>
      <c r="C1438" s="36" t="s">
        <v>68</v>
      </c>
      <c r="D1438" s="36" t="s">
        <v>32</v>
      </c>
      <c r="E1438" s="36" t="s">
        <v>33</v>
      </c>
      <c r="F1438" s="37" t="s">
        <v>3541</v>
      </c>
      <c r="G1438" s="38" t="s">
        <v>35</v>
      </c>
      <c r="H1438" s="39" t="s">
        <v>39</v>
      </c>
      <c r="I1438" s="40" t="s">
        <v>37</v>
      </c>
      <c r="J1438" s="42" t="s">
        <v>47</v>
      </c>
      <c r="K1438" s="39" t="s">
        <v>37</v>
      </c>
      <c r="L1438" s="35"/>
      <c r="M1438" s="43" t="str">
        <f>IF((OR(G1438="Lead")),"Lead",
IF((OR(J1438="Lead")),"Lead",
IF((OR(G1438="Lead-lined galvanized")),"Lead",
IF((OR(J1438="Lead-lined galvanized")),"Lead",
IF((OR((AND(G1438="Unknown - Likely Lead",J1438="Galvanized")),
(AND(G1438="Unknown - Unlikely Lead",J1438="Galvanized")),
(AND(G1438="Unknown - Material Unknown",J1438="Galvanized")))),"Galvanized Requiring Replacement",
IF((OR((AND(G1438="Non-lead - Copper",H1438="Yes",J1438="Galvanized")),
(AND(G1438="Non-lead - Copper",H1438="Don't know",J1438="Galvanized")),
(AND(G1438="Non-lead - Copper",H1438="",J1438="Galvanized")),
(AND(G1438="Non-lead - Plastic",H1438="Yes",J1438="Galvanized")),
(AND(G1438="Non-lead - Plastic",H1438="Don't know",J1438="Galvanized")),
(AND(G1438="Non-lead - Plastic",H1438="",J1438="Galvanized")),
(AND(G1438="Non-lead",H1438="Yes",J1438="Galvanized")),
(AND(G1438="Non-lead",H1438="Don't know",J1438="Galvanized")),
(AND(G1438="Non-lead",H1438="",J1438="Galvanized")),
(AND(G1438="Non-lead - Other",H1438="Yes",J1438="Galvanized")),
(AND(G1438="Non-Lead - Other",H1438="Don't know",J1438="Galvanized")),
(AND(G1438="Galvanized",H1438="Yes",J1438="Galvanized")),
(AND(G1438="Galvanized",H1438="Don't know",J1438="Galvanized")),
(AND(G1438="Galvanized",H1438="",J1438="Galvanized")),
(AND(G1438="Non-Lead - Other",H1438="",J1438="Galvanized")))),"Galvanized Requiring Replacement",
IF((OR((AND(G1438="Non-lead - Copper",J1438="Non-lead - Copper")),
(AND(G1438="Non-lead - Copper",J1438="Non-lead - Plastic")),
(AND(G1438="Non-lead - Copper",J1438="Non-lead - Other")),
(AND(G1438="Non-lead - Copper",J1438="Non-lead")),
(AND(G1438="Non-lead - Plastic",J1438="Non-lead - Copper")),
(AND(G1438="Non-lead - Plastic",J1438="Non-lead - Plastic")),
(AND(G1438="Non-lead - Plastic",J1438="Non-lead - Other")),
(AND(G1438="Non-lead - Plastic",J1438="Non-lead")),
(AND(G1438="Non-lead",J1438="Non-lead - Copper")),
(AND(G1438="Non-lead",J1438="Non-lead - Plastic")),
(AND(G1438="Non-lead",J1438="Non-lead - Other")),
(AND(G1438="Non-lead",J1438="Non-lead")),
(AND(G1438="Non-lead - Other",J1438="Non-lead - Copper")),
(AND(G1438="Non-Lead - Other",J1438="Non-lead - Plastic")),
(AND(G1438="Non-Lead - Other",J1438="Non-lead")),
(AND(G1438="Non-Lead - Other",J1438="Non-lead - Other")))),"Non-Lead",
IF((OR((AND(G1438="Galvanized",J1438="Non-lead")),
(AND(G1438="Galvanized",J1438="Non-lead - Copper")),
(AND(G1438="Galvanized",J1438="Non-lead - Plastic")),
(AND(G1438="Galvanized",J1438="Non-lead")),
(AND(G1438="Galvanized",J1438="Non-lead - Other")))),"Non-Lead",
IF((OR((AND(G1438="Non-lead - Copper",H1438="No",J1438="Galvanized")),
(AND(G1438="Non-lead - Plastic",H1438="No",J1438="Galvanized")),
(AND(G1438="Non-lead",H1438="No",J1438="Galvanized")),
(AND(G1438="Galvanized",H1438="No",J1438="Galvanized")),
(AND(G1438="Non-lead - Other",H1438="No",J1438="Galvanized")))),"Non-lead",
IF((OR((AND(G1438="Unknown - Likely Lead",J1438="Unknown - Likely Lead")),
(AND(G1438="Unknown - Likely Lead",J1438="Unknown - Unlikely Lead")),
(AND(G1438="Unknown - Likely Lead",J1438="Unknown - Material Unknown")),
(AND(G1438="Unknown - Unlikely Lead",J1438="Unknown - Likely Lead")),
(AND(G1438="Unknown - Unlikely Lead",J1438="Unknown - Unlikely Lead")),
(AND(G1438="Unknown - Unlikely Lead",J1438="Unknown - Material Unknown")),
(AND(G1438="Unknown - Material Unknown",J1438="Unknown - Likely Lead")),
(AND(G1438="Unknown - Material Unknown",J1438="Unknown - Unlikely Lead")),
(AND(G1438="Unknown - Material Unknown",J1438="Unknown - Material Unknown")))),"Unknown",
IF((OR((AND(G1438="Unknown - Likely Lead",J1438="Non-lead - Copper")),
(AND(G1438="Unknown - Likely Lead",J1438="Non-lead - Plastic")),
(AND(G1438="Unknown - Likely Lead",J1438="Non-lead")),
(AND(G1438="Unknown - Likely Lead",J1438="Non-lead - Other")),
(AND(G1438="Unknown - Unlikely Lead",J1438="Non-lead - Copper")),
(AND(G1438="Unknown - Unlikely Lead",J1438="Non-lead - Plastic")),
(AND(G1438="Unknown - Unlikely Lead",J1438="Non-lead")),
(AND(G1438="Unknown - Unlikely Lead",J1438="Non-lead - Other")),
(AND(G1438="Unknown - Material Unknown",J1438="Non-lead - Copper")),
(AND(G1438="Unknown - Material Unknown",J1438="Non-lead - Plastic")),
(AND(G1438="Unknown - Material Unknown",J1438="Non-lead")),
(AND(G1438="Unknown - Material Unknown",J1438="Non-lead - Other")))),"Unknown",
IF((OR((AND(G1438="Non-lead - Copper",J1438="Unknown - Likely Lead")),
(AND(G1438="Non-lead - Copper",J1438="Unknown - Unlikely Lead")),
(AND(G1438="Non-lead - Copper",J1438="Unknown - Material Unknown")),
(AND(G1438="Non-lead - Plastic",J1438="Unknown - Likely Lead")),
(AND(G1438="Non-lead - Plastic",J1438="Unknown - Unlikely Lead")),
(AND(G1438="Non-lead - Plastic",J1438="Unknown - Material Unknown")),
(AND(G1438="Non-lead",J1438="Unknown - Likely Lead")),
(AND(G1438="Non-lead",J1438="Unknown - Unlikely Lead")),
(AND(G1438="Non-lead",J1438="Unknown - Material Unknown")),
(AND(G1438="Non-lead - Other",J1438="Unknown - Likely Lead")),
(AND(G1438="Non-Lead - Other",J1438="Unknown - Unlikely Lead")),
(AND(G1438="Non-Lead - Other",J1438="Unknown - Material Unknown")))),"Unknown",
IF((OR((AND(G1438="Galvanized",J1438="Unknown - Likely Lead")),
(AND(G1438="Galvanized",J1438="Unknown - Unlikely Lead")),
(AND(G1438="Galvanized",J1438="Unknown - Material Unknown")))),"Unknown",
IF((OR((AND(G1438="Galvanized",J1438="")))),"Galvanized Requiring Replacement",
IF((OR((AND(G1438="Non-lead - Copper",J1438="")),
(AND(G1438="Non-lead - Plastic",J1438="")),
(AND(G1438="Non-lead",J1438="")),
(AND(G1438="Non-lead - Other",J1438="")))),"Non-lead",
IF((OR((AND(G1438="Unknown - Likely Lead",J1438="")),
(AND(G1438="Unknown - Unlikely Lead",J1438="")),
(AND(G1438="Unknown - Material Unknown",J1438="")))),"Unknown",
""))))))))))))))))</f>
        <v>Non-Lead</v>
      </c>
      <c r="N1438" s="44" t="s">
        <v>39</v>
      </c>
    </row>
    <row r="1439" spans="1:14" x14ac:dyDescent="0.25">
      <c r="A1439" s="34" t="s">
        <v>3542</v>
      </c>
      <c r="B1439" s="35">
        <v>50</v>
      </c>
      <c r="C1439" s="36" t="s">
        <v>3198</v>
      </c>
      <c r="D1439" s="36" t="s">
        <v>32</v>
      </c>
      <c r="E1439" s="36" t="s">
        <v>33</v>
      </c>
      <c r="F1439" s="37" t="s">
        <v>3543</v>
      </c>
      <c r="G1439" s="38" t="s">
        <v>35</v>
      </c>
      <c r="H1439" s="39" t="s">
        <v>39</v>
      </c>
      <c r="I1439" s="40" t="s">
        <v>63</v>
      </c>
      <c r="J1439" s="42" t="s">
        <v>38</v>
      </c>
      <c r="K1439" s="39" t="s">
        <v>63</v>
      </c>
      <c r="L1439" s="35"/>
      <c r="M1439" s="43" t="str">
        <f>IF((OR(G1439="Lead")),"Lead",
IF((OR(J1439="Lead")),"Lead",
IF((OR(G1439="Lead-lined galvanized")),"Lead",
IF((OR(J1439="Lead-lined galvanized")),"Lead",
IF((OR((AND(G1439="Unknown - Likely Lead",J1439="Galvanized")),
(AND(G1439="Unknown - Unlikely Lead",J1439="Galvanized")),
(AND(G1439="Unknown - Material Unknown",J1439="Galvanized")))),"Galvanized Requiring Replacement",
IF((OR((AND(G1439="Non-lead - Copper",H1439="Yes",J1439="Galvanized")),
(AND(G1439="Non-lead - Copper",H1439="Don't know",J1439="Galvanized")),
(AND(G1439="Non-lead - Copper",H1439="",J1439="Galvanized")),
(AND(G1439="Non-lead - Plastic",H1439="Yes",J1439="Galvanized")),
(AND(G1439="Non-lead - Plastic",H1439="Don't know",J1439="Galvanized")),
(AND(G1439="Non-lead - Plastic",H1439="",J1439="Galvanized")),
(AND(G1439="Non-lead",H1439="Yes",J1439="Galvanized")),
(AND(G1439="Non-lead",H1439="Don't know",J1439="Galvanized")),
(AND(G1439="Non-lead",H1439="",J1439="Galvanized")),
(AND(G1439="Non-lead - Other",H1439="Yes",J1439="Galvanized")),
(AND(G1439="Non-Lead - Other",H1439="Don't know",J1439="Galvanized")),
(AND(G1439="Galvanized",H1439="Yes",J1439="Galvanized")),
(AND(G1439="Galvanized",H1439="Don't know",J1439="Galvanized")),
(AND(G1439="Galvanized",H1439="",J1439="Galvanized")),
(AND(G1439="Non-Lead - Other",H1439="",J1439="Galvanized")))),"Galvanized Requiring Replacement",
IF((OR((AND(G1439="Non-lead - Copper",J1439="Non-lead - Copper")),
(AND(G1439="Non-lead - Copper",J1439="Non-lead - Plastic")),
(AND(G1439="Non-lead - Copper",J1439="Non-lead - Other")),
(AND(G1439="Non-lead - Copper",J1439="Non-lead")),
(AND(G1439="Non-lead - Plastic",J1439="Non-lead - Copper")),
(AND(G1439="Non-lead - Plastic",J1439="Non-lead - Plastic")),
(AND(G1439="Non-lead - Plastic",J1439="Non-lead - Other")),
(AND(G1439="Non-lead - Plastic",J1439="Non-lead")),
(AND(G1439="Non-lead",J1439="Non-lead - Copper")),
(AND(G1439="Non-lead",J1439="Non-lead - Plastic")),
(AND(G1439="Non-lead",J1439="Non-lead - Other")),
(AND(G1439="Non-lead",J1439="Non-lead")),
(AND(G1439="Non-lead - Other",J1439="Non-lead - Copper")),
(AND(G1439="Non-Lead - Other",J1439="Non-lead - Plastic")),
(AND(G1439="Non-Lead - Other",J1439="Non-lead")),
(AND(G1439="Non-Lead - Other",J1439="Non-lead - Other")))),"Non-Lead",
IF((OR((AND(G1439="Galvanized",J1439="Non-lead")),
(AND(G1439="Galvanized",J1439="Non-lead - Copper")),
(AND(G1439="Galvanized",J1439="Non-lead - Plastic")),
(AND(G1439="Galvanized",J1439="Non-lead")),
(AND(G1439="Galvanized",J1439="Non-lead - Other")))),"Non-Lead",
IF((OR((AND(G1439="Non-lead - Copper",H1439="No",J1439="Galvanized")),
(AND(G1439="Non-lead - Plastic",H1439="No",J1439="Galvanized")),
(AND(G1439="Non-lead",H1439="No",J1439="Galvanized")),
(AND(G1439="Galvanized",H1439="No",J1439="Galvanized")),
(AND(G1439="Non-lead - Other",H1439="No",J1439="Galvanized")))),"Non-lead",
IF((OR((AND(G1439="Unknown - Likely Lead",J1439="Unknown - Likely Lead")),
(AND(G1439="Unknown - Likely Lead",J1439="Unknown - Unlikely Lead")),
(AND(G1439="Unknown - Likely Lead",J1439="Unknown - Material Unknown")),
(AND(G1439="Unknown - Unlikely Lead",J1439="Unknown - Likely Lead")),
(AND(G1439="Unknown - Unlikely Lead",J1439="Unknown - Unlikely Lead")),
(AND(G1439="Unknown - Unlikely Lead",J1439="Unknown - Material Unknown")),
(AND(G1439="Unknown - Material Unknown",J1439="Unknown - Likely Lead")),
(AND(G1439="Unknown - Material Unknown",J1439="Unknown - Unlikely Lead")),
(AND(G1439="Unknown - Material Unknown",J1439="Unknown - Material Unknown")))),"Unknown",
IF((OR((AND(G1439="Unknown - Likely Lead",J1439="Non-lead - Copper")),
(AND(G1439="Unknown - Likely Lead",J1439="Non-lead - Plastic")),
(AND(G1439="Unknown - Likely Lead",J1439="Non-lead")),
(AND(G1439="Unknown - Likely Lead",J1439="Non-lead - Other")),
(AND(G1439="Unknown - Unlikely Lead",J1439="Non-lead - Copper")),
(AND(G1439="Unknown - Unlikely Lead",J1439="Non-lead - Plastic")),
(AND(G1439="Unknown - Unlikely Lead",J1439="Non-lead")),
(AND(G1439="Unknown - Unlikely Lead",J1439="Non-lead - Other")),
(AND(G1439="Unknown - Material Unknown",J1439="Non-lead - Copper")),
(AND(G1439="Unknown - Material Unknown",J1439="Non-lead - Plastic")),
(AND(G1439="Unknown - Material Unknown",J1439="Non-lead")),
(AND(G1439="Unknown - Material Unknown",J1439="Non-lead - Other")))),"Unknown",
IF((OR((AND(G1439="Non-lead - Copper",J1439="Unknown - Likely Lead")),
(AND(G1439="Non-lead - Copper",J1439="Unknown - Unlikely Lead")),
(AND(G1439="Non-lead - Copper",J1439="Unknown - Material Unknown")),
(AND(G1439="Non-lead - Plastic",J1439="Unknown - Likely Lead")),
(AND(G1439="Non-lead - Plastic",J1439="Unknown - Unlikely Lead")),
(AND(G1439="Non-lead - Plastic",J1439="Unknown - Material Unknown")),
(AND(G1439="Non-lead",J1439="Unknown - Likely Lead")),
(AND(G1439="Non-lead",J1439="Unknown - Unlikely Lead")),
(AND(G1439="Non-lead",J1439="Unknown - Material Unknown")),
(AND(G1439="Non-lead - Other",J1439="Unknown - Likely Lead")),
(AND(G1439="Non-Lead - Other",J1439="Unknown - Unlikely Lead")),
(AND(G1439="Non-Lead - Other",J1439="Unknown - Material Unknown")))),"Unknown",
IF((OR((AND(G1439="Galvanized",J1439="Unknown - Likely Lead")),
(AND(G1439="Galvanized",J1439="Unknown - Unlikely Lead")),
(AND(G1439="Galvanized",J1439="Unknown - Material Unknown")))),"Unknown",
IF((OR((AND(G1439="Galvanized",J1439="")))),"Galvanized Requiring Replacement",
IF((OR((AND(G1439="Non-lead - Copper",J1439="")),
(AND(G1439="Non-lead - Plastic",J1439="")),
(AND(G1439="Non-lead",J1439="")),
(AND(G1439="Non-lead - Other",J1439="")))),"Non-lead",
IF((OR((AND(G1439="Unknown - Likely Lead",J1439="")),
(AND(G1439="Unknown - Unlikely Lead",J1439="")),
(AND(G1439="Unknown - Material Unknown",J1439="")))),"Unknown",
""))))))))))))))))</f>
        <v>Non-Lead</v>
      </c>
      <c r="N1439" s="44" t="s">
        <v>39</v>
      </c>
    </row>
    <row r="1440" spans="1:14" x14ac:dyDescent="0.25">
      <c r="A1440" s="34" t="s">
        <v>3544</v>
      </c>
      <c r="B1440" s="35" t="s">
        <v>782</v>
      </c>
      <c r="C1440" s="36" t="s">
        <v>3545</v>
      </c>
      <c r="D1440" s="36" t="s">
        <v>32</v>
      </c>
      <c r="E1440" s="36">
        <v>76049</v>
      </c>
      <c r="F1440" s="37" t="s">
        <v>3546</v>
      </c>
      <c r="G1440" s="38" t="s">
        <v>35</v>
      </c>
      <c r="H1440" s="39" t="s">
        <v>39</v>
      </c>
      <c r="I1440" s="40" t="s">
        <v>63</v>
      </c>
      <c r="J1440" s="42" t="s">
        <v>38</v>
      </c>
      <c r="K1440" s="39" t="s">
        <v>63</v>
      </c>
      <c r="L1440" s="35"/>
      <c r="M1440" s="43" t="str">
        <f>IF((OR(G1440="Lead")),"Lead",
IF((OR(J1440="Lead")),"Lead",
IF((OR(G1440="Lead-lined galvanized")),"Lead",
IF((OR(J1440="Lead-lined galvanized")),"Lead",
IF((OR((AND(G1440="Unknown - Likely Lead",J1440="Galvanized")),
(AND(G1440="Unknown - Unlikely Lead",J1440="Galvanized")),
(AND(G1440="Unknown - Material Unknown",J1440="Galvanized")))),"Galvanized Requiring Replacement",
IF((OR((AND(G1440="Non-lead - Copper",H1440="Yes",J1440="Galvanized")),
(AND(G1440="Non-lead - Copper",H1440="Don't know",J1440="Galvanized")),
(AND(G1440="Non-lead - Copper",H1440="",J1440="Galvanized")),
(AND(G1440="Non-lead - Plastic",H1440="Yes",J1440="Galvanized")),
(AND(G1440="Non-lead - Plastic",H1440="Don't know",J1440="Galvanized")),
(AND(G1440="Non-lead - Plastic",H1440="",J1440="Galvanized")),
(AND(G1440="Non-lead",H1440="Yes",J1440="Galvanized")),
(AND(G1440="Non-lead",H1440="Don't know",J1440="Galvanized")),
(AND(G1440="Non-lead",H1440="",J1440="Galvanized")),
(AND(G1440="Non-lead - Other",H1440="Yes",J1440="Galvanized")),
(AND(G1440="Non-Lead - Other",H1440="Don't know",J1440="Galvanized")),
(AND(G1440="Galvanized",H1440="Yes",J1440="Galvanized")),
(AND(G1440="Galvanized",H1440="Don't know",J1440="Galvanized")),
(AND(G1440="Galvanized",H1440="",J1440="Galvanized")),
(AND(G1440="Non-Lead - Other",H1440="",J1440="Galvanized")))),"Galvanized Requiring Replacement",
IF((OR((AND(G1440="Non-lead - Copper",J1440="Non-lead - Copper")),
(AND(G1440="Non-lead - Copper",J1440="Non-lead - Plastic")),
(AND(G1440="Non-lead - Copper",J1440="Non-lead - Other")),
(AND(G1440="Non-lead - Copper",J1440="Non-lead")),
(AND(G1440="Non-lead - Plastic",J1440="Non-lead - Copper")),
(AND(G1440="Non-lead - Plastic",J1440="Non-lead - Plastic")),
(AND(G1440="Non-lead - Plastic",J1440="Non-lead - Other")),
(AND(G1440="Non-lead - Plastic",J1440="Non-lead")),
(AND(G1440="Non-lead",J1440="Non-lead - Copper")),
(AND(G1440="Non-lead",J1440="Non-lead - Plastic")),
(AND(G1440="Non-lead",J1440="Non-lead - Other")),
(AND(G1440="Non-lead",J1440="Non-lead")),
(AND(G1440="Non-lead - Other",J1440="Non-lead - Copper")),
(AND(G1440="Non-Lead - Other",J1440="Non-lead - Plastic")),
(AND(G1440="Non-Lead - Other",J1440="Non-lead")),
(AND(G1440="Non-Lead - Other",J1440="Non-lead - Other")))),"Non-Lead",
IF((OR((AND(G1440="Galvanized",J1440="Non-lead")),
(AND(G1440="Galvanized",J1440="Non-lead - Copper")),
(AND(G1440="Galvanized",J1440="Non-lead - Plastic")),
(AND(G1440="Galvanized",J1440="Non-lead")),
(AND(G1440="Galvanized",J1440="Non-lead - Other")))),"Non-Lead",
IF((OR((AND(G1440="Non-lead - Copper",H1440="No",J1440="Galvanized")),
(AND(G1440="Non-lead - Plastic",H1440="No",J1440="Galvanized")),
(AND(G1440="Non-lead",H1440="No",J1440="Galvanized")),
(AND(G1440="Galvanized",H1440="No",J1440="Galvanized")),
(AND(G1440="Non-lead - Other",H1440="No",J1440="Galvanized")))),"Non-lead",
IF((OR((AND(G1440="Unknown - Likely Lead",J1440="Unknown - Likely Lead")),
(AND(G1440="Unknown - Likely Lead",J1440="Unknown - Unlikely Lead")),
(AND(G1440="Unknown - Likely Lead",J1440="Unknown - Material Unknown")),
(AND(G1440="Unknown - Unlikely Lead",J1440="Unknown - Likely Lead")),
(AND(G1440="Unknown - Unlikely Lead",J1440="Unknown - Unlikely Lead")),
(AND(G1440="Unknown - Unlikely Lead",J1440="Unknown - Material Unknown")),
(AND(G1440="Unknown - Material Unknown",J1440="Unknown - Likely Lead")),
(AND(G1440="Unknown - Material Unknown",J1440="Unknown - Unlikely Lead")),
(AND(G1440="Unknown - Material Unknown",J1440="Unknown - Material Unknown")))),"Unknown",
IF((OR((AND(G1440="Unknown - Likely Lead",J1440="Non-lead - Copper")),
(AND(G1440="Unknown - Likely Lead",J1440="Non-lead - Plastic")),
(AND(G1440="Unknown - Likely Lead",J1440="Non-lead")),
(AND(G1440="Unknown - Likely Lead",J1440="Non-lead - Other")),
(AND(G1440="Unknown - Unlikely Lead",J1440="Non-lead - Copper")),
(AND(G1440="Unknown - Unlikely Lead",J1440="Non-lead - Plastic")),
(AND(G1440="Unknown - Unlikely Lead",J1440="Non-lead")),
(AND(G1440="Unknown - Unlikely Lead",J1440="Non-lead - Other")),
(AND(G1440="Unknown - Material Unknown",J1440="Non-lead - Copper")),
(AND(G1440="Unknown - Material Unknown",J1440="Non-lead - Plastic")),
(AND(G1440="Unknown - Material Unknown",J1440="Non-lead")),
(AND(G1440="Unknown - Material Unknown",J1440="Non-lead - Other")))),"Unknown",
IF((OR((AND(G1440="Non-lead - Copper",J1440="Unknown - Likely Lead")),
(AND(G1440="Non-lead - Copper",J1440="Unknown - Unlikely Lead")),
(AND(G1440="Non-lead - Copper",J1440="Unknown - Material Unknown")),
(AND(G1440="Non-lead - Plastic",J1440="Unknown - Likely Lead")),
(AND(G1440="Non-lead - Plastic",J1440="Unknown - Unlikely Lead")),
(AND(G1440="Non-lead - Plastic",J1440="Unknown - Material Unknown")),
(AND(G1440="Non-lead",J1440="Unknown - Likely Lead")),
(AND(G1440="Non-lead",J1440="Unknown - Unlikely Lead")),
(AND(G1440="Non-lead",J1440="Unknown - Material Unknown")),
(AND(G1440="Non-lead - Other",J1440="Unknown - Likely Lead")),
(AND(G1440="Non-Lead - Other",J1440="Unknown - Unlikely Lead")),
(AND(G1440="Non-Lead - Other",J1440="Unknown - Material Unknown")))),"Unknown",
IF((OR((AND(G1440="Galvanized",J1440="Unknown - Likely Lead")),
(AND(G1440="Galvanized",J1440="Unknown - Unlikely Lead")),
(AND(G1440="Galvanized",J1440="Unknown - Material Unknown")))),"Unknown",
IF((OR((AND(G1440="Galvanized",J1440="")))),"Galvanized Requiring Replacement",
IF((OR((AND(G1440="Non-lead - Copper",J1440="")),
(AND(G1440="Non-lead - Plastic",J1440="")),
(AND(G1440="Non-lead",J1440="")),
(AND(G1440="Non-lead - Other",J1440="")))),"Non-lead",
IF((OR((AND(G1440="Unknown - Likely Lead",J1440="")),
(AND(G1440="Unknown - Unlikely Lead",J1440="")),
(AND(G1440="Unknown - Material Unknown",J1440="")))),"Unknown",
""))))))))))))))))</f>
        <v>Non-Lead</v>
      </c>
      <c r="N1440" s="44" t="s">
        <v>39</v>
      </c>
    </row>
    <row r="1441" spans="1:14" x14ac:dyDescent="0.25">
      <c r="A1441" s="34" t="s">
        <v>3547</v>
      </c>
      <c r="B1441" s="35" t="s">
        <v>515</v>
      </c>
      <c r="C1441" s="36" t="s">
        <v>3545</v>
      </c>
      <c r="D1441" s="36" t="s">
        <v>32</v>
      </c>
      <c r="E1441" s="36">
        <v>76049</v>
      </c>
      <c r="F1441" s="37" t="s">
        <v>3548</v>
      </c>
      <c r="G1441" s="38" t="s">
        <v>35</v>
      </c>
      <c r="H1441" s="39" t="s">
        <v>39</v>
      </c>
      <c r="I1441" s="40" t="s">
        <v>63</v>
      </c>
      <c r="J1441" s="42" t="s">
        <v>38</v>
      </c>
      <c r="K1441" s="39" t="s">
        <v>63</v>
      </c>
      <c r="L1441" s="35"/>
      <c r="M1441" s="43" t="str">
        <f>IF((OR(G1441="Lead")),"Lead",
IF((OR(J1441="Lead")),"Lead",
IF((OR(G1441="Lead-lined galvanized")),"Lead",
IF((OR(J1441="Lead-lined galvanized")),"Lead",
IF((OR((AND(G1441="Unknown - Likely Lead",J1441="Galvanized")),
(AND(G1441="Unknown - Unlikely Lead",J1441="Galvanized")),
(AND(G1441="Unknown - Material Unknown",J1441="Galvanized")))),"Galvanized Requiring Replacement",
IF((OR((AND(G1441="Non-lead - Copper",H1441="Yes",J1441="Galvanized")),
(AND(G1441="Non-lead - Copper",H1441="Don't know",J1441="Galvanized")),
(AND(G1441="Non-lead - Copper",H1441="",J1441="Galvanized")),
(AND(G1441="Non-lead - Plastic",H1441="Yes",J1441="Galvanized")),
(AND(G1441="Non-lead - Plastic",H1441="Don't know",J1441="Galvanized")),
(AND(G1441="Non-lead - Plastic",H1441="",J1441="Galvanized")),
(AND(G1441="Non-lead",H1441="Yes",J1441="Galvanized")),
(AND(G1441="Non-lead",H1441="Don't know",J1441="Galvanized")),
(AND(G1441="Non-lead",H1441="",J1441="Galvanized")),
(AND(G1441="Non-lead - Other",H1441="Yes",J1441="Galvanized")),
(AND(G1441="Non-Lead - Other",H1441="Don't know",J1441="Galvanized")),
(AND(G1441="Galvanized",H1441="Yes",J1441="Galvanized")),
(AND(G1441="Galvanized",H1441="Don't know",J1441="Galvanized")),
(AND(G1441="Galvanized",H1441="",J1441="Galvanized")),
(AND(G1441="Non-Lead - Other",H1441="",J1441="Galvanized")))),"Galvanized Requiring Replacement",
IF((OR((AND(G1441="Non-lead - Copper",J1441="Non-lead - Copper")),
(AND(G1441="Non-lead - Copper",J1441="Non-lead - Plastic")),
(AND(G1441="Non-lead - Copper",J1441="Non-lead - Other")),
(AND(G1441="Non-lead - Copper",J1441="Non-lead")),
(AND(G1441="Non-lead - Plastic",J1441="Non-lead - Copper")),
(AND(G1441="Non-lead - Plastic",J1441="Non-lead - Plastic")),
(AND(G1441="Non-lead - Plastic",J1441="Non-lead - Other")),
(AND(G1441="Non-lead - Plastic",J1441="Non-lead")),
(AND(G1441="Non-lead",J1441="Non-lead - Copper")),
(AND(G1441="Non-lead",J1441="Non-lead - Plastic")),
(AND(G1441="Non-lead",J1441="Non-lead - Other")),
(AND(G1441="Non-lead",J1441="Non-lead")),
(AND(G1441="Non-lead - Other",J1441="Non-lead - Copper")),
(AND(G1441="Non-Lead - Other",J1441="Non-lead - Plastic")),
(AND(G1441="Non-Lead - Other",J1441="Non-lead")),
(AND(G1441="Non-Lead - Other",J1441="Non-lead - Other")))),"Non-Lead",
IF((OR((AND(G1441="Galvanized",J1441="Non-lead")),
(AND(G1441="Galvanized",J1441="Non-lead - Copper")),
(AND(G1441="Galvanized",J1441="Non-lead - Plastic")),
(AND(G1441="Galvanized",J1441="Non-lead")),
(AND(G1441="Galvanized",J1441="Non-lead - Other")))),"Non-Lead",
IF((OR((AND(G1441="Non-lead - Copper",H1441="No",J1441="Galvanized")),
(AND(G1441="Non-lead - Plastic",H1441="No",J1441="Galvanized")),
(AND(G1441="Non-lead",H1441="No",J1441="Galvanized")),
(AND(G1441="Galvanized",H1441="No",J1441="Galvanized")),
(AND(G1441="Non-lead - Other",H1441="No",J1441="Galvanized")))),"Non-lead",
IF((OR((AND(G1441="Unknown - Likely Lead",J1441="Unknown - Likely Lead")),
(AND(G1441="Unknown - Likely Lead",J1441="Unknown - Unlikely Lead")),
(AND(G1441="Unknown - Likely Lead",J1441="Unknown - Material Unknown")),
(AND(G1441="Unknown - Unlikely Lead",J1441="Unknown - Likely Lead")),
(AND(G1441="Unknown - Unlikely Lead",J1441="Unknown - Unlikely Lead")),
(AND(G1441="Unknown - Unlikely Lead",J1441="Unknown - Material Unknown")),
(AND(G1441="Unknown - Material Unknown",J1441="Unknown - Likely Lead")),
(AND(G1441="Unknown - Material Unknown",J1441="Unknown - Unlikely Lead")),
(AND(G1441="Unknown - Material Unknown",J1441="Unknown - Material Unknown")))),"Unknown",
IF((OR((AND(G1441="Unknown - Likely Lead",J1441="Non-lead - Copper")),
(AND(G1441="Unknown - Likely Lead",J1441="Non-lead - Plastic")),
(AND(G1441="Unknown - Likely Lead",J1441="Non-lead")),
(AND(G1441="Unknown - Likely Lead",J1441="Non-lead - Other")),
(AND(G1441="Unknown - Unlikely Lead",J1441="Non-lead - Copper")),
(AND(G1441="Unknown - Unlikely Lead",J1441="Non-lead - Plastic")),
(AND(G1441="Unknown - Unlikely Lead",J1441="Non-lead")),
(AND(G1441="Unknown - Unlikely Lead",J1441="Non-lead - Other")),
(AND(G1441="Unknown - Material Unknown",J1441="Non-lead - Copper")),
(AND(G1441="Unknown - Material Unknown",J1441="Non-lead - Plastic")),
(AND(G1441="Unknown - Material Unknown",J1441="Non-lead")),
(AND(G1441="Unknown - Material Unknown",J1441="Non-lead - Other")))),"Unknown",
IF((OR((AND(G1441="Non-lead - Copper",J1441="Unknown - Likely Lead")),
(AND(G1441="Non-lead - Copper",J1441="Unknown - Unlikely Lead")),
(AND(G1441="Non-lead - Copper",J1441="Unknown - Material Unknown")),
(AND(G1441="Non-lead - Plastic",J1441="Unknown - Likely Lead")),
(AND(G1441="Non-lead - Plastic",J1441="Unknown - Unlikely Lead")),
(AND(G1441="Non-lead - Plastic",J1441="Unknown - Material Unknown")),
(AND(G1441="Non-lead",J1441="Unknown - Likely Lead")),
(AND(G1441="Non-lead",J1441="Unknown - Unlikely Lead")),
(AND(G1441="Non-lead",J1441="Unknown - Material Unknown")),
(AND(G1441="Non-lead - Other",J1441="Unknown - Likely Lead")),
(AND(G1441="Non-Lead - Other",J1441="Unknown - Unlikely Lead")),
(AND(G1441="Non-Lead - Other",J1441="Unknown - Material Unknown")))),"Unknown",
IF((OR((AND(G1441="Galvanized",J1441="Unknown - Likely Lead")),
(AND(G1441="Galvanized",J1441="Unknown - Unlikely Lead")),
(AND(G1441="Galvanized",J1441="Unknown - Material Unknown")))),"Unknown",
IF((OR((AND(G1441="Galvanized",J1441="")))),"Galvanized Requiring Replacement",
IF((OR((AND(G1441="Non-lead - Copper",J1441="")),
(AND(G1441="Non-lead - Plastic",J1441="")),
(AND(G1441="Non-lead",J1441="")),
(AND(G1441="Non-lead - Other",J1441="")))),"Non-lead",
IF((OR((AND(G1441="Unknown - Likely Lead",J1441="")),
(AND(G1441="Unknown - Unlikely Lead",J1441="")),
(AND(G1441="Unknown - Material Unknown",J1441="")))),"Unknown",
""))))))))))))))))</f>
        <v>Non-Lead</v>
      </c>
      <c r="N1441" s="44" t="s">
        <v>39</v>
      </c>
    </row>
    <row r="1442" spans="1:14" x14ac:dyDescent="0.25">
      <c r="A1442" s="34" t="s">
        <v>3549</v>
      </c>
      <c r="B1442" s="35" t="s">
        <v>335</v>
      </c>
      <c r="C1442" s="36" t="s">
        <v>3545</v>
      </c>
      <c r="D1442" s="36" t="s">
        <v>32</v>
      </c>
      <c r="E1442" s="36">
        <v>76049</v>
      </c>
      <c r="F1442" s="37" t="s">
        <v>3550</v>
      </c>
      <c r="G1442" s="38" t="s">
        <v>35</v>
      </c>
      <c r="H1442" s="39" t="s">
        <v>39</v>
      </c>
      <c r="I1442" s="40" t="s">
        <v>63</v>
      </c>
      <c r="J1442" s="42" t="s">
        <v>38</v>
      </c>
      <c r="K1442" s="39" t="s">
        <v>63</v>
      </c>
      <c r="L1442" s="35"/>
      <c r="M1442" s="43" t="str">
        <f>IF((OR(G1442="Lead")),"Lead",
IF((OR(J1442="Lead")),"Lead",
IF((OR(G1442="Lead-lined galvanized")),"Lead",
IF((OR(J1442="Lead-lined galvanized")),"Lead",
IF((OR((AND(G1442="Unknown - Likely Lead",J1442="Galvanized")),
(AND(G1442="Unknown - Unlikely Lead",J1442="Galvanized")),
(AND(G1442="Unknown - Material Unknown",J1442="Galvanized")))),"Galvanized Requiring Replacement",
IF((OR((AND(G1442="Non-lead - Copper",H1442="Yes",J1442="Galvanized")),
(AND(G1442="Non-lead - Copper",H1442="Don't know",J1442="Galvanized")),
(AND(G1442="Non-lead - Copper",H1442="",J1442="Galvanized")),
(AND(G1442="Non-lead - Plastic",H1442="Yes",J1442="Galvanized")),
(AND(G1442="Non-lead - Plastic",H1442="Don't know",J1442="Galvanized")),
(AND(G1442="Non-lead - Plastic",H1442="",J1442="Galvanized")),
(AND(G1442="Non-lead",H1442="Yes",J1442="Galvanized")),
(AND(G1442="Non-lead",H1442="Don't know",J1442="Galvanized")),
(AND(G1442="Non-lead",H1442="",J1442="Galvanized")),
(AND(G1442="Non-lead - Other",H1442="Yes",J1442="Galvanized")),
(AND(G1442="Non-Lead - Other",H1442="Don't know",J1442="Galvanized")),
(AND(G1442="Galvanized",H1442="Yes",J1442="Galvanized")),
(AND(G1442="Galvanized",H1442="Don't know",J1442="Galvanized")),
(AND(G1442="Galvanized",H1442="",J1442="Galvanized")),
(AND(G1442="Non-Lead - Other",H1442="",J1442="Galvanized")))),"Galvanized Requiring Replacement",
IF((OR((AND(G1442="Non-lead - Copper",J1442="Non-lead - Copper")),
(AND(G1442="Non-lead - Copper",J1442="Non-lead - Plastic")),
(AND(G1442="Non-lead - Copper",J1442="Non-lead - Other")),
(AND(G1442="Non-lead - Copper",J1442="Non-lead")),
(AND(G1442="Non-lead - Plastic",J1442="Non-lead - Copper")),
(AND(G1442="Non-lead - Plastic",J1442="Non-lead - Plastic")),
(AND(G1442="Non-lead - Plastic",J1442="Non-lead - Other")),
(AND(G1442="Non-lead - Plastic",J1442="Non-lead")),
(AND(G1442="Non-lead",J1442="Non-lead - Copper")),
(AND(G1442="Non-lead",J1442="Non-lead - Plastic")),
(AND(G1442="Non-lead",J1442="Non-lead - Other")),
(AND(G1442="Non-lead",J1442="Non-lead")),
(AND(G1442="Non-lead - Other",J1442="Non-lead - Copper")),
(AND(G1442="Non-Lead - Other",J1442="Non-lead - Plastic")),
(AND(G1442="Non-Lead - Other",J1442="Non-lead")),
(AND(G1442="Non-Lead - Other",J1442="Non-lead - Other")))),"Non-Lead",
IF((OR((AND(G1442="Galvanized",J1442="Non-lead")),
(AND(G1442="Galvanized",J1442="Non-lead - Copper")),
(AND(G1442="Galvanized",J1442="Non-lead - Plastic")),
(AND(G1442="Galvanized",J1442="Non-lead")),
(AND(G1442="Galvanized",J1442="Non-lead - Other")))),"Non-Lead",
IF((OR((AND(G1442="Non-lead - Copper",H1442="No",J1442="Galvanized")),
(AND(G1442="Non-lead - Plastic",H1442="No",J1442="Galvanized")),
(AND(G1442="Non-lead",H1442="No",J1442="Galvanized")),
(AND(G1442="Galvanized",H1442="No",J1442="Galvanized")),
(AND(G1442="Non-lead - Other",H1442="No",J1442="Galvanized")))),"Non-lead",
IF((OR((AND(G1442="Unknown - Likely Lead",J1442="Unknown - Likely Lead")),
(AND(G1442="Unknown - Likely Lead",J1442="Unknown - Unlikely Lead")),
(AND(G1442="Unknown - Likely Lead",J1442="Unknown - Material Unknown")),
(AND(G1442="Unknown - Unlikely Lead",J1442="Unknown - Likely Lead")),
(AND(G1442="Unknown - Unlikely Lead",J1442="Unknown - Unlikely Lead")),
(AND(G1442="Unknown - Unlikely Lead",J1442="Unknown - Material Unknown")),
(AND(G1442="Unknown - Material Unknown",J1442="Unknown - Likely Lead")),
(AND(G1442="Unknown - Material Unknown",J1442="Unknown - Unlikely Lead")),
(AND(G1442="Unknown - Material Unknown",J1442="Unknown - Material Unknown")))),"Unknown",
IF((OR((AND(G1442="Unknown - Likely Lead",J1442="Non-lead - Copper")),
(AND(G1442="Unknown - Likely Lead",J1442="Non-lead - Plastic")),
(AND(G1442="Unknown - Likely Lead",J1442="Non-lead")),
(AND(G1442="Unknown - Likely Lead",J1442="Non-lead - Other")),
(AND(G1442="Unknown - Unlikely Lead",J1442="Non-lead - Copper")),
(AND(G1442="Unknown - Unlikely Lead",J1442="Non-lead - Plastic")),
(AND(G1442="Unknown - Unlikely Lead",J1442="Non-lead")),
(AND(G1442="Unknown - Unlikely Lead",J1442="Non-lead - Other")),
(AND(G1442="Unknown - Material Unknown",J1442="Non-lead - Copper")),
(AND(G1442="Unknown - Material Unknown",J1442="Non-lead - Plastic")),
(AND(G1442="Unknown - Material Unknown",J1442="Non-lead")),
(AND(G1442="Unknown - Material Unknown",J1442="Non-lead - Other")))),"Unknown",
IF((OR((AND(G1442="Non-lead - Copper",J1442="Unknown - Likely Lead")),
(AND(G1442="Non-lead - Copper",J1442="Unknown - Unlikely Lead")),
(AND(G1442="Non-lead - Copper",J1442="Unknown - Material Unknown")),
(AND(G1442="Non-lead - Plastic",J1442="Unknown - Likely Lead")),
(AND(G1442="Non-lead - Plastic",J1442="Unknown - Unlikely Lead")),
(AND(G1442="Non-lead - Plastic",J1442="Unknown - Material Unknown")),
(AND(G1442="Non-lead",J1442="Unknown - Likely Lead")),
(AND(G1442="Non-lead",J1442="Unknown - Unlikely Lead")),
(AND(G1442="Non-lead",J1442="Unknown - Material Unknown")),
(AND(G1442="Non-lead - Other",J1442="Unknown - Likely Lead")),
(AND(G1442="Non-Lead - Other",J1442="Unknown - Unlikely Lead")),
(AND(G1442="Non-Lead - Other",J1442="Unknown - Material Unknown")))),"Unknown",
IF((OR((AND(G1442="Galvanized",J1442="Unknown - Likely Lead")),
(AND(G1442="Galvanized",J1442="Unknown - Unlikely Lead")),
(AND(G1442="Galvanized",J1442="Unknown - Material Unknown")))),"Unknown",
IF((OR((AND(G1442="Galvanized",J1442="")))),"Galvanized Requiring Replacement",
IF((OR((AND(G1442="Non-lead - Copper",J1442="")),
(AND(G1442="Non-lead - Plastic",J1442="")),
(AND(G1442="Non-lead",J1442="")),
(AND(G1442="Non-lead - Other",J1442="")))),"Non-lead",
IF((OR((AND(G1442="Unknown - Likely Lead",J1442="")),
(AND(G1442="Unknown - Unlikely Lead",J1442="")),
(AND(G1442="Unknown - Material Unknown",J1442="")))),"Unknown",
""))))))))))))))))</f>
        <v>Non-Lead</v>
      </c>
      <c r="N1442" s="44" t="s">
        <v>39</v>
      </c>
    </row>
    <row r="1443" spans="1:14" x14ac:dyDescent="0.25">
      <c r="A1443" s="34" t="s">
        <v>3551</v>
      </c>
      <c r="B1443" s="35" t="s">
        <v>3552</v>
      </c>
      <c r="C1443" s="36" t="s">
        <v>3545</v>
      </c>
      <c r="D1443" s="36" t="s">
        <v>32</v>
      </c>
      <c r="E1443" s="36">
        <v>76049</v>
      </c>
      <c r="F1443" s="37" t="s">
        <v>3553</v>
      </c>
      <c r="G1443" s="38" t="s">
        <v>35</v>
      </c>
      <c r="H1443" s="39" t="s">
        <v>39</v>
      </c>
      <c r="I1443" s="40" t="s">
        <v>63</v>
      </c>
      <c r="J1443" s="42" t="s">
        <v>38</v>
      </c>
      <c r="K1443" s="39" t="s">
        <v>63</v>
      </c>
      <c r="L1443" s="35"/>
      <c r="M1443" s="43" t="str">
        <f>IF((OR(G1443="Lead")),"Lead",
IF((OR(J1443="Lead")),"Lead",
IF((OR(G1443="Lead-lined galvanized")),"Lead",
IF((OR(J1443="Lead-lined galvanized")),"Lead",
IF((OR((AND(G1443="Unknown - Likely Lead",J1443="Galvanized")),
(AND(G1443="Unknown - Unlikely Lead",J1443="Galvanized")),
(AND(G1443="Unknown - Material Unknown",J1443="Galvanized")))),"Galvanized Requiring Replacement",
IF((OR((AND(G1443="Non-lead - Copper",H1443="Yes",J1443="Galvanized")),
(AND(G1443="Non-lead - Copper",H1443="Don't know",J1443="Galvanized")),
(AND(G1443="Non-lead - Copper",H1443="",J1443="Galvanized")),
(AND(G1443="Non-lead - Plastic",H1443="Yes",J1443="Galvanized")),
(AND(G1443="Non-lead - Plastic",H1443="Don't know",J1443="Galvanized")),
(AND(G1443="Non-lead - Plastic",H1443="",J1443="Galvanized")),
(AND(G1443="Non-lead",H1443="Yes",J1443="Galvanized")),
(AND(G1443="Non-lead",H1443="Don't know",J1443="Galvanized")),
(AND(G1443="Non-lead",H1443="",J1443="Galvanized")),
(AND(G1443="Non-lead - Other",H1443="Yes",J1443="Galvanized")),
(AND(G1443="Non-Lead - Other",H1443="Don't know",J1443="Galvanized")),
(AND(G1443="Galvanized",H1443="Yes",J1443="Galvanized")),
(AND(G1443="Galvanized",H1443="Don't know",J1443="Galvanized")),
(AND(G1443="Galvanized",H1443="",J1443="Galvanized")),
(AND(G1443="Non-Lead - Other",H1443="",J1443="Galvanized")))),"Galvanized Requiring Replacement",
IF((OR((AND(G1443="Non-lead - Copper",J1443="Non-lead - Copper")),
(AND(G1443="Non-lead - Copper",J1443="Non-lead - Plastic")),
(AND(G1443="Non-lead - Copper",J1443="Non-lead - Other")),
(AND(G1443="Non-lead - Copper",J1443="Non-lead")),
(AND(G1443="Non-lead - Plastic",J1443="Non-lead - Copper")),
(AND(G1443="Non-lead - Plastic",J1443="Non-lead - Plastic")),
(AND(G1443="Non-lead - Plastic",J1443="Non-lead - Other")),
(AND(G1443="Non-lead - Plastic",J1443="Non-lead")),
(AND(G1443="Non-lead",J1443="Non-lead - Copper")),
(AND(G1443="Non-lead",J1443="Non-lead - Plastic")),
(AND(G1443="Non-lead",J1443="Non-lead - Other")),
(AND(G1443="Non-lead",J1443="Non-lead")),
(AND(G1443="Non-lead - Other",J1443="Non-lead - Copper")),
(AND(G1443="Non-Lead - Other",J1443="Non-lead - Plastic")),
(AND(G1443="Non-Lead - Other",J1443="Non-lead")),
(AND(G1443="Non-Lead - Other",J1443="Non-lead - Other")))),"Non-Lead",
IF((OR((AND(G1443="Galvanized",J1443="Non-lead")),
(AND(G1443="Galvanized",J1443="Non-lead - Copper")),
(AND(G1443="Galvanized",J1443="Non-lead - Plastic")),
(AND(G1443="Galvanized",J1443="Non-lead")),
(AND(G1443="Galvanized",J1443="Non-lead - Other")))),"Non-Lead",
IF((OR((AND(G1443="Non-lead - Copper",H1443="No",J1443="Galvanized")),
(AND(G1443="Non-lead - Plastic",H1443="No",J1443="Galvanized")),
(AND(G1443="Non-lead",H1443="No",J1443="Galvanized")),
(AND(G1443="Galvanized",H1443="No",J1443="Galvanized")),
(AND(G1443="Non-lead - Other",H1443="No",J1443="Galvanized")))),"Non-lead",
IF((OR((AND(G1443="Unknown - Likely Lead",J1443="Unknown - Likely Lead")),
(AND(G1443="Unknown - Likely Lead",J1443="Unknown - Unlikely Lead")),
(AND(G1443="Unknown - Likely Lead",J1443="Unknown - Material Unknown")),
(AND(G1443="Unknown - Unlikely Lead",J1443="Unknown - Likely Lead")),
(AND(G1443="Unknown - Unlikely Lead",J1443="Unknown - Unlikely Lead")),
(AND(G1443="Unknown - Unlikely Lead",J1443="Unknown - Material Unknown")),
(AND(G1443="Unknown - Material Unknown",J1443="Unknown - Likely Lead")),
(AND(G1443="Unknown - Material Unknown",J1443="Unknown - Unlikely Lead")),
(AND(G1443="Unknown - Material Unknown",J1443="Unknown - Material Unknown")))),"Unknown",
IF((OR((AND(G1443="Unknown - Likely Lead",J1443="Non-lead - Copper")),
(AND(G1443="Unknown - Likely Lead",J1443="Non-lead - Plastic")),
(AND(G1443="Unknown - Likely Lead",J1443="Non-lead")),
(AND(G1443="Unknown - Likely Lead",J1443="Non-lead - Other")),
(AND(G1443="Unknown - Unlikely Lead",J1443="Non-lead - Copper")),
(AND(G1443="Unknown - Unlikely Lead",J1443="Non-lead - Plastic")),
(AND(G1443="Unknown - Unlikely Lead",J1443="Non-lead")),
(AND(G1443="Unknown - Unlikely Lead",J1443="Non-lead - Other")),
(AND(G1443="Unknown - Material Unknown",J1443="Non-lead - Copper")),
(AND(G1443="Unknown - Material Unknown",J1443="Non-lead - Plastic")),
(AND(G1443="Unknown - Material Unknown",J1443="Non-lead")),
(AND(G1443="Unknown - Material Unknown",J1443="Non-lead - Other")))),"Unknown",
IF((OR((AND(G1443="Non-lead - Copper",J1443="Unknown - Likely Lead")),
(AND(G1443="Non-lead - Copper",J1443="Unknown - Unlikely Lead")),
(AND(G1443="Non-lead - Copper",J1443="Unknown - Material Unknown")),
(AND(G1443="Non-lead - Plastic",J1443="Unknown - Likely Lead")),
(AND(G1443="Non-lead - Plastic",J1443="Unknown - Unlikely Lead")),
(AND(G1443="Non-lead - Plastic",J1443="Unknown - Material Unknown")),
(AND(G1443="Non-lead",J1443="Unknown - Likely Lead")),
(AND(G1443="Non-lead",J1443="Unknown - Unlikely Lead")),
(AND(G1443="Non-lead",J1443="Unknown - Material Unknown")),
(AND(G1443="Non-lead - Other",J1443="Unknown - Likely Lead")),
(AND(G1443="Non-Lead - Other",J1443="Unknown - Unlikely Lead")),
(AND(G1443="Non-Lead - Other",J1443="Unknown - Material Unknown")))),"Unknown",
IF((OR((AND(G1443="Galvanized",J1443="Unknown - Likely Lead")),
(AND(G1443="Galvanized",J1443="Unknown - Unlikely Lead")),
(AND(G1443="Galvanized",J1443="Unknown - Material Unknown")))),"Unknown",
IF((OR((AND(G1443="Galvanized",J1443="")))),"Galvanized Requiring Replacement",
IF((OR((AND(G1443="Non-lead - Copper",J1443="")),
(AND(G1443="Non-lead - Plastic",J1443="")),
(AND(G1443="Non-lead",J1443="")),
(AND(G1443="Non-lead - Other",J1443="")))),"Non-lead",
IF((OR((AND(G1443="Unknown - Likely Lead",J1443="")),
(AND(G1443="Unknown - Unlikely Lead",J1443="")),
(AND(G1443="Unknown - Material Unknown",J1443="")))),"Unknown",
""))))))))))))))))</f>
        <v>Non-Lead</v>
      </c>
      <c r="N1443" s="44" t="s">
        <v>39</v>
      </c>
    </row>
    <row r="1444" spans="1:14" x14ac:dyDescent="0.25">
      <c r="A1444" s="34" t="s">
        <v>3554</v>
      </c>
      <c r="B1444" s="35" t="s">
        <v>509</v>
      </c>
      <c r="C1444" s="36" t="s">
        <v>3555</v>
      </c>
      <c r="D1444" s="36" t="s">
        <v>32</v>
      </c>
      <c r="E1444" s="36">
        <v>76049</v>
      </c>
      <c r="F1444" s="37" t="s">
        <v>3556</v>
      </c>
      <c r="G1444" s="38" t="s">
        <v>35</v>
      </c>
      <c r="H1444" s="39" t="s">
        <v>39</v>
      </c>
      <c r="I1444" s="40" t="s">
        <v>63</v>
      </c>
      <c r="J1444" s="42" t="s">
        <v>38</v>
      </c>
      <c r="K1444" s="39" t="s">
        <v>63</v>
      </c>
      <c r="L1444" s="35"/>
      <c r="M1444" s="43" t="str">
        <f>IF((OR(G1444="Lead")),"Lead",
IF((OR(J1444="Lead")),"Lead",
IF((OR(G1444="Lead-lined galvanized")),"Lead",
IF((OR(J1444="Lead-lined galvanized")),"Lead",
IF((OR((AND(G1444="Unknown - Likely Lead",J1444="Galvanized")),
(AND(G1444="Unknown - Unlikely Lead",J1444="Galvanized")),
(AND(G1444="Unknown - Material Unknown",J1444="Galvanized")))),"Galvanized Requiring Replacement",
IF((OR((AND(G1444="Non-lead - Copper",H1444="Yes",J1444="Galvanized")),
(AND(G1444="Non-lead - Copper",H1444="Don't know",J1444="Galvanized")),
(AND(G1444="Non-lead - Copper",H1444="",J1444="Galvanized")),
(AND(G1444="Non-lead - Plastic",H1444="Yes",J1444="Galvanized")),
(AND(G1444="Non-lead - Plastic",H1444="Don't know",J1444="Galvanized")),
(AND(G1444="Non-lead - Plastic",H1444="",J1444="Galvanized")),
(AND(G1444="Non-lead",H1444="Yes",J1444="Galvanized")),
(AND(G1444="Non-lead",H1444="Don't know",J1444="Galvanized")),
(AND(G1444="Non-lead",H1444="",J1444="Galvanized")),
(AND(G1444="Non-lead - Other",H1444="Yes",J1444="Galvanized")),
(AND(G1444="Non-Lead - Other",H1444="Don't know",J1444="Galvanized")),
(AND(G1444="Galvanized",H1444="Yes",J1444="Galvanized")),
(AND(G1444="Galvanized",H1444="Don't know",J1444="Galvanized")),
(AND(G1444="Galvanized",H1444="",J1444="Galvanized")),
(AND(G1444="Non-Lead - Other",H1444="",J1444="Galvanized")))),"Galvanized Requiring Replacement",
IF((OR((AND(G1444="Non-lead - Copper",J1444="Non-lead - Copper")),
(AND(G1444="Non-lead - Copper",J1444="Non-lead - Plastic")),
(AND(G1444="Non-lead - Copper",J1444="Non-lead - Other")),
(AND(G1444="Non-lead - Copper",J1444="Non-lead")),
(AND(G1444="Non-lead - Plastic",J1444="Non-lead - Copper")),
(AND(G1444="Non-lead - Plastic",J1444="Non-lead - Plastic")),
(AND(G1444="Non-lead - Plastic",J1444="Non-lead - Other")),
(AND(G1444="Non-lead - Plastic",J1444="Non-lead")),
(AND(G1444="Non-lead",J1444="Non-lead - Copper")),
(AND(G1444="Non-lead",J1444="Non-lead - Plastic")),
(AND(G1444="Non-lead",J1444="Non-lead - Other")),
(AND(G1444="Non-lead",J1444="Non-lead")),
(AND(G1444="Non-lead - Other",J1444="Non-lead - Copper")),
(AND(G1444="Non-Lead - Other",J1444="Non-lead - Plastic")),
(AND(G1444="Non-Lead - Other",J1444="Non-lead")),
(AND(G1444="Non-Lead - Other",J1444="Non-lead - Other")))),"Non-Lead",
IF((OR((AND(G1444="Galvanized",J1444="Non-lead")),
(AND(G1444="Galvanized",J1444="Non-lead - Copper")),
(AND(G1444="Galvanized",J1444="Non-lead - Plastic")),
(AND(G1444="Galvanized",J1444="Non-lead")),
(AND(G1444="Galvanized",J1444="Non-lead - Other")))),"Non-Lead",
IF((OR((AND(G1444="Non-lead - Copper",H1444="No",J1444="Galvanized")),
(AND(G1444="Non-lead - Plastic",H1444="No",J1444="Galvanized")),
(AND(G1444="Non-lead",H1444="No",J1444="Galvanized")),
(AND(G1444="Galvanized",H1444="No",J1444="Galvanized")),
(AND(G1444="Non-lead - Other",H1444="No",J1444="Galvanized")))),"Non-lead",
IF((OR((AND(G1444="Unknown - Likely Lead",J1444="Unknown - Likely Lead")),
(AND(G1444="Unknown - Likely Lead",J1444="Unknown - Unlikely Lead")),
(AND(G1444="Unknown - Likely Lead",J1444="Unknown - Material Unknown")),
(AND(G1444="Unknown - Unlikely Lead",J1444="Unknown - Likely Lead")),
(AND(G1444="Unknown - Unlikely Lead",J1444="Unknown - Unlikely Lead")),
(AND(G1444="Unknown - Unlikely Lead",J1444="Unknown - Material Unknown")),
(AND(G1444="Unknown - Material Unknown",J1444="Unknown - Likely Lead")),
(AND(G1444="Unknown - Material Unknown",J1444="Unknown - Unlikely Lead")),
(AND(G1444="Unknown - Material Unknown",J1444="Unknown - Material Unknown")))),"Unknown",
IF((OR((AND(G1444="Unknown - Likely Lead",J1444="Non-lead - Copper")),
(AND(G1444="Unknown - Likely Lead",J1444="Non-lead - Plastic")),
(AND(G1444="Unknown - Likely Lead",J1444="Non-lead")),
(AND(G1444="Unknown - Likely Lead",J1444="Non-lead - Other")),
(AND(G1444="Unknown - Unlikely Lead",J1444="Non-lead - Copper")),
(AND(G1444="Unknown - Unlikely Lead",J1444="Non-lead - Plastic")),
(AND(G1444="Unknown - Unlikely Lead",J1444="Non-lead")),
(AND(G1444="Unknown - Unlikely Lead",J1444="Non-lead - Other")),
(AND(G1444="Unknown - Material Unknown",J1444="Non-lead - Copper")),
(AND(G1444="Unknown - Material Unknown",J1444="Non-lead - Plastic")),
(AND(G1444="Unknown - Material Unknown",J1444="Non-lead")),
(AND(G1444="Unknown - Material Unknown",J1444="Non-lead - Other")))),"Unknown",
IF((OR((AND(G1444="Non-lead - Copper",J1444="Unknown - Likely Lead")),
(AND(G1444="Non-lead - Copper",J1444="Unknown - Unlikely Lead")),
(AND(G1444="Non-lead - Copper",J1444="Unknown - Material Unknown")),
(AND(G1444="Non-lead - Plastic",J1444="Unknown - Likely Lead")),
(AND(G1444="Non-lead - Plastic",J1444="Unknown - Unlikely Lead")),
(AND(G1444="Non-lead - Plastic",J1444="Unknown - Material Unknown")),
(AND(G1444="Non-lead",J1444="Unknown - Likely Lead")),
(AND(G1444="Non-lead",J1444="Unknown - Unlikely Lead")),
(AND(G1444="Non-lead",J1444="Unknown - Material Unknown")),
(AND(G1444="Non-lead - Other",J1444="Unknown - Likely Lead")),
(AND(G1444="Non-Lead - Other",J1444="Unknown - Unlikely Lead")),
(AND(G1444="Non-Lead - Other",J1444="Unknown - Material Unknown")))),"Unknown",
IF((OR((AND(G1444="Galvanized",J1444="Unknown - Likely Lead")),
(AND(G1444="Galvanized",J1444="Unknown - Unlikely Lead")),
(AND(G1444="Galvanized",J1444="Unknown - Material Unknown")))),"Unknown",
IF((OR((AND(G1444="Galvanized",J1444="")))),"Galvanized Requiring Replacement",
IF((OR((AND(G1444="Non-lead - Copper",J1444="")),
(AND(G1444="Non-lead - Plastic",J1444="")),
(AND(G1444="Non-lead",J1444="")),
(AND(G1444="Non-lead - Other",J1444="")))),"Non-lead",
IF((OR((AND(G1444="Unknown - Likely Lead",J1444="")),
(AND(G1444="Unknown - Unlikely Lead",J1444="")),
(AND(G1444="Unknown - Material Unknown",J1444="")))),"Unknown",
""))))))))))))))))</f>
        <v>Non-Lead</v>
      </c>
      <c r="N1444" s="44" t="s">
        <v>39</v>
      </c>
    </row>
    <row r="1445" spans="1:14" x14ac:dyDescent="0.25">
      <c r="A1445" s="34" t="s">
        <v>3557</v>
      </c>
      <c r="B1445" s="35" t="s">
        <v>3358</v>
      </c>
      <c r="C1445" s="36" t="s">
        <v>3545</v>
      </c>
      <c r="D1445" s="36" t="s">
        <v>32</v>
      </c>
      <c r="E1445" s="36">
        <v>76049</v>
      </c>
      <c r="F1445" s="37" t="s">
        <v>3558</v>
      </c>
      <c r="G1445" s="38" t="s">
        <v>35</v>
      </c>
      <c r="H1445" s="39" t="s">
        <v>39</v>
      </c>
      <c r="I1445" s="40" t="s">
        <v>63</v>
      </c>
      <c r="J1445" s="42" t="s">
        <v>38</v>
      </c>
      <c r="K1445" s="39" t="s">
        <v>63</v>
      </c>
      <c r="L1445" s="35"/>
      <c r="M1445" s="43" t="str">
        <f>IF((OR(G1445="Lead")),"Lead",
IF((OR(J1445="Lead")),"Lead",
IF((OR(G1445="Lead-lined galvanized")),"Lead",
IF((OR(J1445="Lead-lined galvanized")),"Lead",
IF((OR((AND(G1445="Unknown - Likely Lead",J1445="Galvanized")),
(AND(G1445="Unknown - Unlikely Lead",J1445="Galvanized")),
(AND(G1445="Unknown - Material Unknown",J1445="Galvanized")))),"Galvanized Requiring Replacement",
IF((OR((AND(G1445="Non-lead - Copper",H1445="Yes",J1445="Galvanized")),
(AND(G1445="Non-lead - Copper",H1445="Don't know",J1445="Galvanized")),
(AND(G1445="Non-lead - Copper",H1445="",J1445="Galvanized")),
(AND(G1445="Non-lead - Plastic",H1445="Yes",J1445="Galvanized")),
(AND(G1445="Non-lead - Plastic",H1445="Don't know",J1445="Galvanized")),
(AND(G1445="Non-lead - Plastic",H1445="",J1445="Galvanized")),
(AND(G1445="Non-lead",H1445="Yes",J1445="Galvanized")),
(AND(G1445="Non-lead",H1445="Don't know",J1445="Galvanized")),
(AND(G1445="Non-lead",H1445="",J1445="Galvanized")),
(AND(G1445="Non-lead - Other",H1445="Yes",J1445="Galvanized")),
(AND(G1445="Non-Lead - Other",H1445="Don't know",J1445="Galvanized")),
(AND(G1445="Galvanized",H1445="Yes",J1445="Galvanized")),
(AND(G1445="Galvanized",H1445="Don't know",J1445="Galvanized")),
(AND(G1445="Galvanized",H1445="",J1445="Galvanized")),
(AND(G1445="Non-Lead - Other",H1445="",J1445="Galvanized")))),"Galvanized Requiring Replacement",
IF((OR((AND(G1445="Non-lead - Copper",J1445="Non-lead - Copper")),
(AND(G1445="Non-lead - Copper",J1445="Non-lead - Plastic")),
(AND(G1445="Non-lead - Copper",J1445="Non-lead - Other")),
(AND(G1445="Non-lead - Copper",J1445="Non-lead")),
(AND(G1445="Non-lead - Plastic",J1445="Non-lead - Copper")),
(AND(G1445="Non-lead - Plastic",J1445="Non-lead - Plastic")),
(AND(G1445="Non-lead - Plastic",J1445="Non-lead - Other")),
(AND(G1445="Non-lead - Plastic",J1445="Non-lead")),
(AND(G1445="Non-lead",J1445="Non-lead - Copper")),
(AND(G1445="Non-lead",J1445="Non-lead - Plastic")),
(AND(G1445="Non-lead",J1445="Non-lead - Other")),
(AND(G1445="Non-lead",J1445="Non-lead")),
(AND(G1445="Non-lead - Other",J1445="Non-lead - Copper")),
(AND(G1445="Non-Lead - Other",J1445="Non-lead - Plastic")),
(AND(G1445="Non-Lead - Other",J1445="Non-lead")),
(AND(G1445="Non-Lead - Other",J1445="Non-lead - Other")))),"Non-Lead",
IF((OR((AND(G1445="Galvanized",J1445="Non-lead")),
(AND(G1445="Galvanized",J1445="Non-lead - Copper")),
(AND(G1445="Galvanized",J1445="Non-lead - Plastic")),
(AND(G1445="Galvanized",J1445="Non-lead")),
(AND(G1445="Galvanized",J1445="Non-lead - Other")))),"Non-Lead",
IF((OR((AND(G1445="Non-lead - Copper",H1445="No",J1445="Galvanized")),
(AND(G1445="Non-lead - Plastic",H1445="No",J1445="Galvanized")),
(AND(G1445="Non-lead",H1445="No",J1445="Galvanized")),
(AND(G1445="Galvanized",H1445="No",J1445="Galvanized")),
(AND(G1445="Non-lead - Other",H1445="No",J1445="Galvanized")))),"Non-lead",
IF((OR((AND(G1445="Unknown - Likely Lead",J1445="Unknown - Likely Lead")),
(AND(G1445="Unknown - Likely Lead",J1445="Unknown - Unlikely Lead")),
(AND(G1445="Unknown - Likely Lead",J1445="Unknown - Material Unknown")),
(AND(G1445="Unknown - Unlikely Lead",J1445="Unknown - Likely Lead")),
(AND(G1445="Unknown - Unlikely Lead",J1445="Unknown - Unlikely Lead")),
(AND(G1445="Unknown - Unlikely Lead",J1445="Unknown - Material Unknown")),
(AND(G1445="Unknown - Material Unknown",J1445="Unknown - Likely Lead")),
(AND(G1445="Unknown - Material Unknown",J1445="Unknown - Unlikely Lead")),
(AND(G1445="Unknown - Material Unknown",J1445="Unknown - Material Unknown")))),"Unknown",
IF((OR((AND(G1445="Unknown - Likely Lead",J1445="Non-lead - Copper")),
(AND(G1445="Unknown - Likely Lead",J1445="Non-lead - Plastic")),
(AND(G1445="Unknown - Likely Lead",J1445="Non-lead")),
(AND(G1445="Unknown - Likely Lead",J1445="Non-lead - Other")),
(AND(G1445="Unknown - Unlikely Lead",J1445="Non-lead - Copper")),
(AND(G1445="Unknown - Unlikely Lead",J1445="Non-lead - Plastic")),
(AND(G1445="Unknown - Unlikely Lead",J1445="Non-lead")),
(AND(G1445="Unknown - Unlikely Lead",J1445="Non-lead - Other")),
(AND(G1445="Unknown - Material Unknown",J1445="Non-lead - Copper")),
(AND(G1445="Unknown - Material Unknown",J1445="Non-lead - Plastic")),
(AND(G1445="Unknown - Material Unknown",J1445="Non-lead")),
(AND(G1445="Unknown - Material Unknown",J1445="Non-lead - Other")))),"Unknown",
IF((OR((AND(G1445="Non-lead - Copper",J1445="Unknown - Likely Lead")),
(AND(G1445="Non-lead - Copper",J1445="Unknown - Unlikely Lead")),
(AND(G1445="Non-lead - Copper",J1445="Unknown - Material Unknown")),
(AND(G1445="Non-lead - Plastic",J1445="Unknown - Likely Lead")),
(AND(G1445="Non-lead - Plastic",J1445="Unknown - Unlikely Lead")),
(AND(G1445="Non-lead - Plastic",J1445="Unknown - Material Unknown")),
(AND(G1445="Non-lead",J1445="Unknown - Likely Lead")),
(AND(G1445="Non-lead",J1445="Unknown - Unlikely Lead")),
(AND(G1445="Non-lead",J1445="Unknown - Material Unknown")),
(AND(G1445="Non-lead - Other",J1445="Unknown - Likely Lead")),
(AND(G1445="Non-Lead - Other",J1445="Unknown - Unlikely Lead")),
(AND(G1445="Non-Lead - Other",J1445="Unknown - Material Unknown")))),"Unknown",
IF((OR((AND(G1445="Galvanized",J1445="Unknown - Likely Lead")),
(AND(G1445="Galvanized",J1445="Unknown - Unlikely Lead")),
(AND(G1445="Galvanized",J1445="Unknown - Material Unknown")))),"Unknown",
IF((OR((AND(G1445="Galvanized",J1445="")))),"Galvanized Requiring Replacement",
IF((OR((AND(G1445="Non-lead - Copper",J1445="")),
(AND(G1445="Non-lead - Plastic",J1445="")),
(AND(G1445="Non-lead",J1445="")),
(AND(G1445="Non-lead - Other",J1445="")))),"Non-lead",
IF((OR((AND(G1445="Unknown - Likely Lead",J1445="")),
(AND(G1445="Unknown - Unlikely Lead",J1445="")),
(AND(G1445="Unknown - Material Unknown",J1445="")))),"Unknown",
""))))))))))))))))</f>
        <v>Non-Lead</v>
      </c>
      <c r="N1445" s="44" t="s">
        <v>39</v>
      </c>
    </row>
    <row r="1446" spans="1:14" ht="30" x14ac:dyDescent="0.25">
      <c r="A1446" s="34" t="s">
        <v>3559</v>
      </c>
      <c r="B1446" s="35" t="s">
        <v>95</v>
      </c>
      <c r="C1446" s="36" t="s">
        <v>3494</v>
      </c>
      <c r="D1446" s="36" t="s">
        <v>32</v>
      </c>
      <c r="E1446" s="36" t="s">
        <v>33</v>
      </c>
      <c r="F1446" s="37" t="s">
        <v>3560</v>
      </c>
      <c r="G1446" s="38" t="s">
        <v>35</v>
      </c>
      <c r="H1446" s="39" t="s">
        <v>39</v>
      </c>
      <c r="I1446" s="40" t="s">
        <v>37</v>
      </c>
      <c r="J1446" s="42" t="s">
        <v>47</v>
      </c>
      <c r="K1446" s="39" t="s">
        <v>48</v>
      </c>
      <c r="L1446" s="35"/>
      <c r="M1446" s="43" t="str">
        <f>IF((OR(G1446="Lead")),"Lead",
IF((OR(J1446="Lead")),"Lead",
IF((OR(G1446="Lead-lined galvanized")),"Lead",
IF((OR(J1446="Lead-lined galvanized")),"Lead",
IF((OR((AND(G1446="Unknown - Likely Lead",J1446="Galvanized")),
(AND(G1446="Unknown - Unlikely Lead",J1446="Galvanized")),
(AND(G1446="Unknown - Material Unknown",J1446="Galvanized")))),"Galvanized Requiring Replacement",
IF((OR((AND(G1446="Non-lead - Copper",H1446="Yes",J1446="Galvanized")),
(AND(G1446="Non-lead - Copper",H1446="Don't know",J1446="Galvanized")),
(AND(G1446="Non-lead - Copper",H1446="",J1446="Galvanized")),
(AND(G1446="Non-lead - Plastic",H1446="Yes",J1446="Galvanized")),
(AND(G1446="Non-lead - Plastic",H1446="Don't know",J1446="Galvanized")),
(AND(G1446="Non-lead - Plastic",H1446="",J1446="Galvanized")),
(AND(G1446="Non-lead",H1446="Yes",J1446="Galvanized")),
(AND(G1446="Non-lead",H1446="Don't know",J1446="Galvanized")),
(AND(G1446="Non-lead",H1446="",J1446="Galvanized")),
(AND(G1446="Non-lead - Other",H1446="Yes",J1446="Galvanized")),
(AND(G1446="Non-Lead - Other",H1446="Don't know",J1446="Galvanized")),
(AND(G1446="Galvanized",H1446="Yes",J1446="Galvanized")),
(AND(G1446="Galvanized",H1446="Don't know",J1446="Galvanized")),
(AND(G1446="Galvanized",H1446="",J1446="Galvanized")),
(AND(G1446="Non-Lead - Other",H1446="",J1446="Galvanized")))),"Galvanized Requiring Replacement",
IF((OR((AND(G1446="Non-lead - Copper",J1446="Non-lead - Copper")),
(AND(G1446="Non-lead - Copper",J1446="Non-lead - Plastic")),
(AND(G1446="Non-lead - Copper",J1446="Non-lead - Other")),
(AND(G1446="Non-lead - Copper",J1446="Non-lead")),
(AND(G1446="Non-lead - Plastic",J1446="Non-lead - Copper")),
(AND(G1446="Non-lead - Plastic",J1446="Non-lead - Plastic")),
(AND(G1446="Non-lead - Plastic",J1446="Non-lead - Other")),
(AND(G1446="Non-lead - Plastic",J1446="Non-lead")),
(AND(G1446="Non-lead",J1446="Non-lead - Copper")),
(AND(G1446="Non-lead",J1446="Non-lead - Plastic")),
(AND(G1446="Non-lead",J1446="Non-lead - Other")),
(AND(G1446="Non-lead",J1446="Non-lead")),
(AND(G1446="Non-lead - Other",J1446="Non-lead - Copper")),
(AND(G1446="Non-Lead - Other",J1446="Non-lead - Plastic")),
(AND(G1446="Non-Lead - Other",J1446="Non-lead")),
(AND(G1446="Non-Lead - Other",J1446="Non-lead - Other")))),"Non-Lead",
IF((OR((AND(G1446="Galvanized",J1446="Non-lead")),
(AND(G1446="Galvanized",J1446="Non-lead - Copper")),
(AND(G1446="Galvanized",J1446="Non-lead - Plastic")),
(AND(G1446="Galvanized",J1446="Non-lead")),
(AND(G1446="Galvanized",J1446="Non-lead - Other")))),"Non-Lead",
IF((OR((AND(G1446="Non-lead - Copper",H1446="No",J1446="Galvanized")),
(AND(G1446="Non-lead - Plastic",H1446="No",J1446="Galvanized")),
(AND(G1446="Non-lead",H1446="No",J1446="Galvanized")),
(AND(G1446="Galvanized",H1446="No",J1446="Galvanized")),
(AND(G1446="Non-lead - Other",H1446="No",J1446="Galvanized")))),"Non-lead",
IF((OR((AND(G1446="Unknown - Likely Lead",J1446="Unknown - Likely Lead")),
(AND(G1446="Unknown - Likely Lead",J1446="Unknown - Unlikely Lead")),
(AND(G1446="Unknown - Likely Lead",J1446="Unknown - Material Unknown")),
(AND(G1446="Unknown - Unlikely Lead",J1446="Unknown - Likely Lead")),
(AND(G1446="Unknown - Unlikely Lead",J1446="Unknown - Unlikely Lead")),
(AND(G1446="Unknown - Unlikely Lead",J1446="Unknown - Material Unknown")),
(AND(G1446="Unknown - Material Unknown",J1446="Unknown - Likely Lead")),
(AND(G1446="Unknown - Material Unknown",J1446="Unknown - Unlikely Lead")),
(AND(G1446="Unknown - Material Unknown",J1446="Unknown - Material Unknown")))),"Unknown",
IF((OR((AND(G1446="Unknown - Likely Lead",J1446="Non-lead - Copper")),
(AND(G1446="Unknown - Likely Lead",J1446="Non-lead - Plastic")),
(AND(G1446="Unknown - Likely Lead",J1446="Non-lead")),
(AND(G1446="Unknown - Likely Lead",J1446="Non-lead - Other")),
(AND(G1446="Unknown - Unlikely Lead",J1446="Non-lead - Copper")),
(AND(G1446="Unknown - Unlikely Lead",J1446="Non-lead - Plastic")),
(AND(G1446="Unknown - Unlikely Lead",J1446="Non-lead")),
(AND(G1446="Unknown - Unlikely Lead",J1446="Non-lead - Other")),
(AND(G1446="Unknown - Material Unknown",J1446="Non-lead - Copper")),
(AND(G1446="Unknown - Material Unknown",J1446="Non-lead - Plastic")),
(AND(G1446="Unknown - Material Unknown",J1446="Non-lead")),
(AND(G1446="Unknown - Material Unknown",J1446="Non-lead - Other")))),"Unknown",
IF((OR((AND(G1446="Non-lead - Copper",J1446="Unknown - Likely Lead")),
(AND(G1446="Non-lead - Copper",J1446="Unknown - Unlikely Lead")),
(AND(G1446="Non-lead - Copper",J1446="Unknown - Material Unknown")),
(AND(G1446="Non-lead - Plastic",J1446="Unknown - Likely Lead")),
(AND(G1446="Non-lead - Plastic",J1446="Unknown - Unlikely Lead")),
(AND(G1446="Non-lead - Plastic",J1446="Unknown - Material Unknown")),
(AND(G1446="Non-lead",J1446="Unknown - Likely Lead")),
(AND(G1446="Non-lead",J1446="Unknown - Unlikely Lead")),
(AND(G1446="Non-lead",J1446="Unknown - Material Unknown")),
(AND(G1446="Non-lead - Other",J1446="Unknown - Likely Lead")),
(AND(G1446="Non-Lead - Other",J1446="Unknown - Unlikely Lead")),
(AND(G1446="Non-Lead - Other",J1446="Unknown - Material Unknown")))),"Unknown",
IF((OR((AND(G1446="Galvanized",J1446="Unknown - Likely Lead")),
(AND(G1446="Galvanized",J1446="Unknown - Unlikely Lead")),
(AND(G1446="Galvanized",J1446="Unknown - Material Unknown")))),"Unknown",
IF((OR((AND(G1446="Galvanized",J1446="")))),"Galvanized Requiring Replacement",
IF((OR((AND(G1446="Non-lead - Copper",J1446="")),
(AND(G1446="Non-lead - Plastic",J1446="")),
(AND(G1446="Non-lead",J1446="")),
(AND(G1446="Non-lead - Other",J1446="")))),"Non-lead",
IF((OR((AND(G1446="Unknown - Likely Lead",J1446="")),
(AND(G1446="Unknown - Unlikely Lead",J1446="")),
(AND(G1446="Unknown - Material Unknown",J1446="")))),"Unknown",
""))))))))))))))))</f>
        <v>Non-Lead</v>
      </c>
      <c r="N1446" s="44" t="s">
        <v>39</v>
      </c>
    </row>
    <row r="1447" spans="1:14" x14ac:dyDescent="0.25">
      <c r="A1447" s="34" t="s">
        <v>3561</v>
      </c>
      <c r="B1447" s="35" t="s">
        <v>45</v>
      </c>
      <c r="C1447" s="36" t="s">
        <v>3545</v>
      </c>
      <c r="D1447" s="36" t="s">
        <v>32</v>
      </c>
      <c r="E1447" s="36">
        <v>76049</v>
      </c>
      <c r="F1447" s="37" t="s">
        <v>3562</v>
      </c>
      <c r="G1447" s="38" t="s">
        <v>35</v>
      </c>
      <c r="H1447" s="39" t="s">
        <v>39</v>
      </c>
      <c r="I1447" s="40" t="s">
        <v>63</v>
      </c>
      <c r="J1447" s="42" t="s">
        <v>38</v>
      </c>
      <c r="K1447" s="39" t="s">
        <v>63</v>
      </c>
      <c r="L1447" s="35"/>
      <c r="M1447" s="43" t="str">
        <f>IF((OR(G1447="Lead")),"Lead",
IF((OR(J1447="Lead")),"Lead",
IF((OR(G1447="Lead-lined galvanized")),"Lead",
IF((OR(J1447="Lead-lined galvanized")),"Lead",
IF((OR((AND(G1447="Unknown - Likely Lead",J1447="Galvanized")),
(AND(G1447="Unknown - Unlikely Lead",J1447="Galvanized")),
(AND(G1447="Unknown - Material Unknown",J1447="Galvanized")))),"Galvanized Requiring Replacement",
IF((OR((AND(G1447="Non-lead - Copper",H1447="Yes",J1447="Galvanized")),
(AND(G1447="Non-lead - Copper",H1447="Don't know",J1447="Galvanized")),
(AND(G1447="Non-lead - Copper",H1447="",J1447="Galvanized")),
(AND(G1447="Non-lead - Plastic",H1447="Yes",J1447="Galvanized")),
(AND(G1447="Non-lead - Plastic",H1447="Don't know",J1447="Galvanized")),
(AND(G1447="Non-lead - Plastic",H1447="",J1447="Galvanized")),
(AND(G1447="Non-lead",H1447="Yes",J1447="Galvanized")),
(AND(G1447="Non-lead",H1447="Don't know",J1447="Galvanized")),
(AND(G1447="Non-lead",H1447="",J1447="Galvanized")),
(AND(G1447="Non-lead - Other",H1447="Yes",J1447="Galvanized")),
(AND(G1447="Non-Lead - Other",H1447="Don't know",J1447="Galvanized")),
(AND(G1447="Galvanized",H1447="Yes",J1447="Galvanized")),
(AND(G1447="Galvanized",H1447="Don't know",J1447="Galvanized")),
(AND(G1447="Galvanized",H1447="",J1447="Galvanized")),
(AND(G1447="Non-Lead - Other",H1447="",J1447="Galvanized")))),"Galvanized Requiring Replacement",
IF((OR((AND(G1447="Non-lead - Copper",J1447="Non-lead - Copper")),
(AND(G1447="Non-lead - Copper",J1447="Non-lead - Plastic")),
(AND(G1447="Non-lead - Copper",J1447="Non-lead - Other")),
(AND(G1447="Non-lead - Copper",J1447="Non-lead")),
(AND(G1447="Non-lead - Plastic",J1447="Non-lead - Copper")),
(AND(G1447="Non-lead - Plastic",J1447="Non-lead - Plastic")),
(AND(G1447="Non-lead - Plastic",J1447="Non-lead - Other")),
(AND(G1447="Non-lead - Plastic",J1447="Non-lead")),
(AND(G1447="Non-lead",J1447="Non-lead - Copper")),
(AND(G1447="Non-lead",J1447="Non-lead - Plastic")),
(AND(G1447="Non-lead",J1447="Non-lead - Other")),
(AND(G1447="Non-lead",J1447="Non-lead")),
(AND(G1447="Non-lead - Other",J1447="Non-lead - Copper")),
(AND(G1447="Non-Lead - Other",J1447="Non-lead - Plastic")),
(AND(G1447="Non-Lead - Other",J1447="Non-lead")),
(AND(G1447="Non-Lead - Other",J1447="Non-lead - Other")))),"Non-Lead",
IF((OR((AND(G1447="Galvanized",J1447="Non-lead")),
(AND(G1447="Galvanized",J1447="Non-lead - Copper")),
(AND(G1447="Galvanized",J1447="Non-lead - Plastic")),
(AND(G1447="Galvanized",J1447="Non-lead")),
(AND(G1447="Galvanized",J1447="Non-lead - Other")))),"Non-Lead",
IF((OR((AND(G1447="Non-lead - Copper",H1447="No",J1447="Galvanized")),
(AND(G1447="Non-lead - Plastic",H1447="No",J1447="Galvanized")),
(AND(G1447="Non-lead",H1447="No",J1447="Galvanized")),
(AND(G1447="Galvanized",H1447="No",J1447="Galvanized")),
(AND(G1447="Non-lead - Other",H1447="No",J1447="Galvanized")))),"Non-lead",
IF((OR((AND(G1447="Unknown - Likely Lead",J1447="Unknown - Likely Lead")),
(AND(G1447="Unknown - Likely Lead",J1447="Unknown - Unlikely Lead")),
(AND(G1447="Unknown - Likely Lead",J1447="Unknown - Material Unknown")),
(AND(G1447="Unknown - Unlikely Lead",J1447="Unknown - Likely Lead")),
(AND(G1447="Unknown - Unlikely Lead",J1447="Unknown - Unlikely Lead")),
(AND(G1447="Unknown - Unlikely Lead",J1447="Unknown - Material Unknown")),
(AND(G1447="Unknown - Material Unknown",J1447="Unknown - Likely Lead")),
(AND(G1447="Unknown - Material Unknown",J1447="Unknown - Unlikely Lead")),
(AND(G1447="Unknown - Material Unknown",J1447="Unknown - Material Unknown")))),"Unknown",
IF((OR((AND(G1447="Unknown - Likely Lead",J1447="Non-lead - Copper")),
(AND(G1447="Unknown - Likely Lead",J1447="Non-lead - Plastic")),
(AND(G1447="Unknown - Likely Lead",J1447="Non-lead")),
(AND(G1447="Unknown - Likely Lead",J1447="Non-lead - Other")),
(AND(G1447="Unknown - Unlikely Lead",J1447="Non-lead - Copper")),
(AND(G1447="Unknown - Unlikely Lead",J1447="Non-lead - Plastic")),
(AND(G1447="Unknown - Unlikely Lead",J1447="Non-lead")),
(AND(G1447="Unknown - Unlikely Lead",J1447="Non-lead - Other")),
(AND(G1447="Unknown - Material Unknown",J1447="Non-lead - Copper")),
(AND(G1447="Unknown - Material Unknown",J1447="Non-lead - Plastic")),
(AND(G1447="Unknown - Material Unknown",J1447="Non-lead")),
(AND(G1447="Unknown - Material Unknown",J1447="Non-lead - Other")))),"Unknown",
IF((OR((AND(G1447="Non-lead - Copper",J1447="Unknown - Likely Lead")),
(AND(G1447="Non-lead - Copper",J1447="Unknown - Unlikely Lead")),
(AND(G1447="Non-lead - Copper",J1447="Unknown - Material Unknown")),
(AND(G1447="Non-lead - Plastic",J1447="Unknown - Likely Lead")),
(AND(G1447="Non-lead - Plastic",J1447="Unknown - Unlikely Lead")),
(AND(G1447="Non-lead - Plastic",J1447="Unknown - Material Unknown")),
(AND(G1447="Non-lead",J1447="Unknown - Likely Lead")),
(AND(G1447="Non-lead",J1447="Unknown - Unlikely Lead")),
(AND(G1447="Non-lead",J1447="Unknown - Material Unknown")),
(AND(G1447="Non-lead - Other",J1447="Unknown - Likely Lead")),
(AND(G1447="Non-Lead - Other",J1447="Unknown - Unlikely Lead")),
(AND(G1447="Non-Lead - Other",J1447="Unknown - Material Unknown")))),"Unknown",
IF((OR((AND(G1447="Galvanized",J1447="Unknown - Likely Lead")),
(AND(G1447="Galvanized",J1447="Unknown - Unlikely Lead")),
(AND(G1447="Galvanized",J1447="Unknown - Material Unknown")))),"Unknown",
IF((OR((AND(G1447="Galvanized",J1447="")))),"Galvanized Requiring Replacement",
IF((OR((AND(G1447="Non-lead - Copper",J1447="")),
(AND(G1447="Non-lead - Plastic",J1447="")),
(AND(G1447="Non-lead",J1447="")),
(AND(G1447="Non-lead - Other",J1447="")))),"Non-lead",
IF((OR((AND(G1447="Unknown - Likely Lead",J1447="")),
(AND(G1447="Unknown - Unlikely Lead",J1447="")),
(AND(G1447="Unknown - Material Unknown",J1447="")))),"Unknown",
""))))))))))))))))</f>
        <v>Non-Lead</v>
      </c>
      <c r="N1447" s="44" t="s">
        <v>39</v>
      </c>
    </row>
    <row r="1448" spans="1:14" x14ac:dyDescent="0.25">
      <c r="A1448" s="34" t="s">
        <v>3563</v>
      </c>
      <c r="B1448" s="35" t="s">
        <v>293</v>
      </c>
      <c r="C1448" s="36" t="s">
        <v>3545</v>
      </c>
      <c r="D1448" s="36" t="s">
        <v>32</v>
      </c>
      <c r="E1448" s="36">
        <v>76049</v>
      </c>
      <c r="F1448" s="37" t="s">
        <v>3564</v>
      </c>
      <c r="G1448" s="38" t="s">
        <v>35</v>
      </c>
      <c r="H1448" s="39" t="s">
        <v>39</v>
      </c>
      <c r="I1448" s="40" t="s">
        <v>63</v>
      </c>
      <c r="J1448" s="42" t="s">
        <v>38</v>
      </c>
      <c r="K1448" s="39" t="s">
        <v>63</v>
      </c>
      <c r="L1448" s="35"/>
      <c r="M1448" s="43" t="str">
        <f>IF((OR(G1448="Lead")),"Lead",
IF((OR(J1448="Lead")),"Lead",
IF((OR(G1448="Lead-lined galvanized")),"Lead",
IF((OR(J1448="Lead-lined galvanized")),"Lead",
IF((OR((AND(G1448="Unknown - Likely Lead",J1448="Galvanized")),
(AND(G1448="Unknown - Unlikely Lead",J1448="Galvanized")),
(AND(G1448="Unknown - Material Unknown",J1448="Galvanized")))),"Galvanized Requiring Replacement",
IF((OR((AND(G1448="Non-lead - Copper",H1448="Yes",J1448="Galvanized")),
(AND(G1448="Non-lead - Copper",H1448="Don't know",J1448="Galvanized")),
(AND(G1448="Non-lead - Copper",H1448="",J1448="Galvanized")),
(AND(G1448="Non-lead - Plastic",H1448="Yes",J1448="Galvanized")),
(AND(G1448="Non-lead - Plastic",H1448="Don't know",J1448="Galvanized")),
(AND(G1448="Non-lead - Plastic",H1448="",J1448="Galvanized")),
(AND(G1448="Non-lead",H1448="Yes",J1448="Galvanized")),
(AND(G1448="Non-lead",H1448="Don't know",J1448="Galvanized")),
(AND(G1448="Non-lead",H1448="",J1448="Galvanized")),
(AND(G1448="Non-lead - Other",H1448="Yes",J1448="Galvanized")),
(AND(G1448="Non-Lead - Other",H1448="Don't know",J1448="Galvanized")),
(AND(G1448="Galvanized",H1448="Yes",J1448="Galvanized")),
(AND(G1448="Galvanized",H1448="Don't know",J1448="Galvanized")),
(AND(G1448="Galvanized",H1448="",J1448="Galvanized")),
(AND(G1448="Non-Lead - Other",H1448="",J1448="Galvanized")))),"Galvanized Requiring Replacement",
IF((OR((AND(G1448="Non-lead - Copper",J1448="Non-lead - Copper")),
(AND(G1448="Non-lead - Copper",J1448="Non-lead - Plastic")),
(AND(G1448="Non-lead - Copper",J1448="Non-lead - Other")),
(AND(G1448="Non-lead - Copper",J1448="Non-lead")),
(AND(G1448="Non-lead - Plastic",J1448="Non-lead - Copper")),
(AND(G1448="Non-lead - Plastic",J1448="Non-lead - Plastic")),
(AND(G1448="Non-lead - Plastic",J1448="Non-lead - Other")),
(AND(G1448="Non-lead - Plastic",J1448="Non-lead")),
(AND(G1448="Non-lead",J1448="Non-lead - Copper")),
(AND(G1448="Non-lead",J1448="Non-lead - Plastic")),
(AND(G1448="Non-lead",J1448="Non-lead - Other")),
(AND(G1448="Non-lead",J1448="Non-lead")),
(AND(G1448="Non-lead - Other",J1448="Non-lead - Copper")),
(AND(G1448="Non-Lead - Other",J1448="Non-lead - Plastic")),
(AND(G1448="Non-Lead - Other",J1448="Non-lead")),
(AND(G1448="Non-Lead - Other",J1448="Non-lead - Other")))),"Non-Lead",
IF((OR((AND(G1448="Galvanized",J1448="Non-lead")),
(AND(G1448="Galvanized",J1448="Non-lead - Copper")),
(AND(G1448="Galvanized",J1448="Non-lead - Plastic")),
(AND(G1448="Galvanized",J1448="Non-lead")),
(AND(G1448="Galvanized",J1448="Non-lead - Other")))),"Non-Lead",
IF((OR((AND(G1448="Non-lead - Copper",H1448="No",J1448="Galvanized")),
(AND(G1448="Non-lead - Plastic",H1448="No",J1448="Galvanized")),
(AND(G1448="Non-lead",H1448="No",J1448="Galvanized")),
(AND(G1448="Galvanized",H1448="No",J1448="Galvanized")),
(AND(G1448="Non-lead - Other",H1448="No",J1448="Galvanized")))),"Non-lead",
IF((OR((AND(G1448="Unknown - Likely Lead",J1448="Unknown - Likely Lead")),
(AND(G1448="Unknown - Likely Lead",J1448="Unknown - Unlikely Lead")),
(AND(G1448="Unknown - Likely Lead",J1448="Unknown - Material Unknown")),
(AND(G1448="Unknown - Unlikely Lead",J1448="Unknown - Likely Lead")),
(AND(G1448="Unknown - Unlikely Lead",J1448="Unknown - Unlikely Lead")),
(AND(G1448="Unknown - Unlikely Lead",J1448="Unknown - Material Unknown")),
(AND(G1448="Unknown - Material Unknown",J1448="Unknown - Likely Lead")),
(AND(G1448="Unknown - Material Unknown",J1448="Unknown - Unlikely Lead")),
(AND(G1448="Unknown - Material Unknown",J1448="Unknown - Material Unknown")))),"Unknown",
IF((OR((AND(G1448="Unknown - Likely Lead",J1448="Non-lead - Copper")),
(AND(G1448="Unknown - Likely Lead",J1448="Non-lead - Plastic")),
(AND(G1448="Unknown - Likely Lead",J1448="Non-lead")),
(AND(G1448="Unknown - Likely Lead",J1448="Non-lead - Other")),
(AND(G1448="Unknown - Unlikely Lead",J1448="Non-lead - Copper")),
(AND(G1448="Unknown - Unlikely Lead",J1448="Non-lead - Plastic")),
(AND(G1448="Unknown - Unlikely Lead",J1448="Non-lead")),
(AND(G1448="Unknown - Unlikely Lead",J1448="Non-lead - Other")),
(AND(G1448="Unknown - Material Unknown",J1448="Non-lead - Copper")),
(AND(G1448="Unknown - Material Unknown",J1448="Non-lead - Plastic")),
(AND(G1448="Unknown - Material Unknown",J1448="Non-lead")),
(AND(G1448="Unknown - Material Unknown",J1448="Non-lead - Other")))),"Unknown",
IF((OR((AND(G1448="Non-lead - Copper",J1448="Unknown - Likely Lead")),
(AND(G1448="Non-lead - Copper",J1448="Unknown - Unlikely Lead")),
(AND(G1448="Non-lead - Copper",J1448="Unknown - Material Unknown")),
(AND(G1448="Non-lead - Plastic",J1448="Unknown - Likely Lead")),
(AND(G1448="Non-lead - Plastic",J1448="Unknown - Unlikely Lead")),
(AND(G1448="Non-lead - Plastic",J1448="Unknown - Material Unknown")),
(AND(G1448="Non-lead",J1448="Unknown - Likely Lead")),
(AND(G1448="Non-lead",J1448="Unknown - Unlikely Lead")),
(AND(G1448="Non-lead",J1448="Unknown - Material Unknown")),
(AND(G1448="Non-lead - Other",J1448="Unknown - Likely Lead")),
(AND(G1448="Non-Lead - Other",J1448="Unknown - Unlikely Lead")),
(AND(G1448="Non-Lead - Other",J1448="Unknown - Material Unknown")))),"Unknown",
IF((OR((AND(G1448="Galvanized",J1448="Unknown - Likely Lead")),
(AND(G1448="Galvanized",J1448="Unknown - Unlikely Lead")),
(AND(G1448="Galvanized",J1448="Unknown - Material Unknown")))),"Unknown",
IF((OR((AND(G1448="Galvanized",J1448="")))),"Galvanized Requiring Replacement",
IF((OR((AND(G1448="Non-lead - Copper",J1448="")),
(AND(G1448="Non-lead - Plastic",J1448="")),
(AND(G1448="Non-lead",J1448="")),
(AND(G1448="Non-lead - Other",J1448="")))),"Non-lead",
IF((OR((AND(G1448="Unknown - Likely Lead",J1448="")),
(AND(G1448="Unknown - Unlikely Lead",J1448="")),
(AND(G1448="Unknown - Material Unknown",J1448="")))),"Unknown",
""))))))))))))))))</f>
        <v>Non-Lead</v>
      </c>
      <c r="N1448" s="44" t="s">
        <v>39</v>
      </c>
    </row>
    <row r="1449" spans="1:14" x14ac:dyDescent="0.25">
      <c r="A1449" s="34" t="s">
        <v>3565</v>
      </c>
      <c r="B1449" s="35" t="s">
        <v>1636</v>
      </c>
      <c r="C1449" s="36" t="s">
        <v>31</v>
      </c>
      <c r="D1449" s="36" t="s">
        <v>32</v>
      </c>
      <c r="E1449" s="36" t="s">
        <v>33</v>
      </c>
      <c r="F1449" s="37" t="s">
        <v>52</v>
      </c>
      <c r="G1449" s="38" t="s">
        <v>35</v>
      </c>
      <c r="H1449" s="39" t="s">
        <v>39</v>
      </c>
      <c r="I1449" s="40" t="s">
        <v>48</v>
      </c>
      <c r="J1449" s="42" t="s">
        <v>47</v>
      </c>
      <c r="K1449" s="39" t="s">
        <v>48</v>
      </c>
      <c r="L1449" s="35"/>
      <c r="M1449" s="43" t="str">
        <f>IF((OR(G1449="Lead")),"Lead",
IF((OR(J1449="Lead")),"Lead",
IF((OR(G1449="Lead-lined galvanized")),"Lead",
IF((OR(J1449="Lead-lined galvanized")),"Lead",
IF((OR((AND(G1449="Unknown - Likely Lead",J1449="Galvanized")),
(AND(G1449="Unknown - Unlikely Lead",J1449="Galvanized")),
(AND(G1449="Unknown - Material Unknown",J1449="Galvanized")))),"Galvanized Requiring Replacement",
IF((OR((AND(G1449="Non-lead - Copper",H1449="Yes",J1449="Galvanized")),
(AND(G1449="Non-lead - Copper",H1449="Don't know",J1449="Galvanized")),
(AND(G1449="Non-lead - Copper",H1449="",J1449="Galvanized")),
(AND(G1449="Non-lead - Plastic",H1449="Yes",J1449="Galvanized")),
(AND(G1449="Non-lead - Plastic",H1449="Don't know",J1449="Galvanized")),
(AND(G1449="Non-lead - Plastic",H1449="",J1449="Galvanized")),
(AND(G1449="Non-lead",H1449="Yes",J1449="Galvanized")),
(AND(G1449="Non-lead",H1449="Don't know",J1449="Galvanized")),
(AND(G1449="Non-lead",H1449="",J1449="Galvanized")),
(AND(G1449="Non-lead - Other",H1449="Yes",J1449="Galvanized")),
(AND(G1449="Non-Lead - Other",H1449="Don't know",J1449="Galvanized")),
(AND(G1449="Galvanized",H1449="Yes",J1449="Galvanized")),
(AND(G1449="Galvanized",H1449="Don't know",J1449="Galvanized")),
(AND(G1449="Galvanized",H1449="",J1449="Galvanized")),
(AND(G1449="Non-Lead - Other",H1449="",J1449="Galvanized")))),"Galvanized Requiring Replacement",
IF((OR((AND(G1449="Non-lead - Copper",J1449="Non-lead - Copper")),
(AND(G1449="Non-lead - Copper",J1449="Non-lead - Plastic")),
(AND(G1449="Non-lead - Copper",J1449="Non-lead - Other")),
(AND(G1449="Non-lead - Copper",J1449="Non-lead")),
(AND(G1449="Non-lead - Plastic",J1449="Non-lead - Copper")),
(AND(G1449="Non-lead - Plastic",J1449="Non-lead - Plastic")),
(AND(G1449="Non-lead - Plastic",J1449="Non-lead - Other")),
(AND(G1449="Non-lead - Plastic",J1449="Non-lead")),
(AND(G1449="Non-lead",J1449="Non-lead - Copper")),
(AND(G1449="Non-lead",J1449="Non-lead - Plastic")),
(AND(G1449="Non-lead",J1449="Non-lead - Other")),
(AND(G1449="Non-lead",J1449="Non-lead")),
(AND(G1449="Non-lead - Other",J1449="Non-lead - Copper")),
(AND(G1449="Non-Lead - Other",J1449="Non-lead - Plastic")),
(AND(G1449="Non-Lead - Other",J1449="Non-lead")),
(AND(G1449="Non-Lead - Other",J1449="Non-lead - Other")))),"Non-Lead",
IF((OR((AND(G1449="Galvanized",J1449="Non-lead")),
(AND(G1449="Galvanized",J1449="Non-lead - Copper")),
(AND(G1449="Galvanized",J1449="Non-lead - Plastic")),
(AND(G1449="Galvanized",J1449="Non-lead")),
(AND(G1449="Galvanized",J1449="Non-lead - Other")))),"Non-Lead",
IF((OR((AND(G1449="Non-lead - Copper",H1449="No",J1449="Galvanized")),
(AND(G1449="Non-lead - Plastic",H1449="No",J1449="Galvanized")),
(AND(G1449="Non-lead",H1449="No",J1449="Galvanized")),
(AND(G1449="Galvanized",H1449="No",J1449="Galvanized")),
(AND(G1449="Non-lead - Other",H1449="No",J1449="Galvanized")))),"Non-lead",
IF((OR((AND(G1449="Unknown - Likely Lead",J1449="Unknown - Likely Lead")),
(AND(G1449="Unknown - Likely Lead",J1449="Unknown - Unlikely Lead")),
(AND(G1449="Unknown - Likely Lead",J1449="Unknown - Material Unknown")),
(AND(G1449="Unknown - Unlikely Lead",J1449="Unknown - Likely Lead")),
(AND(G1449="Unknown - Unlikely Lead",J1449="Unknown - Unlikely Lead")),
(AND(G1449="Unknown - Unlikely Lead",J1449="Unknown - Material Unknown")),
(AND(G1449="Unknown - Material Unknown",J1449="Unknown - Likely Lead")),
(AND(G1449="Unknown - Material Unknown",J1449="Unknown - Unlikely Lead")),
(AND(G1449="Unknown - Material Unknown",J1449="Unknown - Material Unknown")))),"Unknown",
IF((OR((AND(G1449="Unknown - Likely Lead",J1449="Non-lead - Copper")),
(AND(G1449="Unknown - Likely Lead",J1449="Non-lead - Plastic")),
(AND(G1449="Unknown - Likely Lead",J1449="Non-lead")),
(AND(G1449="Unknown - Likely Lead",J1449="Non-lead - Other")),
(AND(G1449="Unknown - Unlikely Lead",J1449="Non-lead - Copper")),
(AND(G1449="Unknown - Unlikely Lead",J1449="Non-lead - Plastic")),
(AND(G1449="Unknown - Unlikely Lead",J1449="Non-lead")),
(AND(G1449="Unknown - Unlikely Lead",J1449="Non-lead - Other")),
(AND(G1449="Unknown - Material Unknown",J1449="Non-lead - Copper")),
(AND(G1449="Unknown - Material Unknown",J1449="Non-lead - Plastic")),
(AND(G1449="Unknown - Material Unknown",J1449="Non-lead")),
(AND(G1449="Unknown - Material Unknown",J1449="Non-lead - Other")))),"Unknown",
IF((OR((AND(G1449="Non-lead - Copper",J1449="Unknown - Likely Lead")),
(AND(G1449="Non-lead - Copper",J1449="Unknown - Unlikely Lead")),
(AND(G1449="Non-lead - Copper",J1449="Unknown - Material Unknown")),
(AND(G1449="Non-lead - Plastic",J1449="Unknown - Likely Lead")),
(AND(G1449="Non-lead - Plastic",J1449="Unknown - Unlikely Lead")),
(AND(G1449="Non-lead - Plastic",J1449="Unknown - Material Unknown")),
(AND(G1449="Non-lead",J1449="Unknown - Likely Lead")),
(AND(G1449="Non-lead",J1449="Unknown - Unlikely Lead")),
(AND(G1449="Non-lead",J1449="Unknown - Material Unknown")),
(AND(G1449="Non-lead - Other",J1449="Unknown - Likely Lead")),
(AND(G1449="Non-Lead - Other",J1449="Unknown - Unlikely Lead")),
(AND(G1449="Non-Lead - Other",J1449="Unknown - Material Unknown")))),"Unknown",
IF((OR((AND(G1449="Galvanized",J1449="Unknown - Likely Lead")),
(AND(G1449="Galvanized",J1449="Unknown - Unlikely Lead")),
(AND(G1449="Galvanized",J1449="Unknown - Material Unknown")))),"Unknown",
IF((OR((AND(G1449="Galvanized",J1449="")))),"Galvanized Requiring Replacement",
IF((OR((AND(G1449="Non-lead - Copper",J1449="")),
(AND(G1449="Non-lead - Plastic",J1449="")),
(AND(G1449="Non-lead",J1449="")),
(AND(G1449="Non-lead - Other",J1449="")))),"Non-lead",
IF((OR((AND(G1449="Unknown - Likely Lead",J1449="")),
(AND(G1449="Unknown - Unlikely Lead",J1449="")),
(AND(G1449="Unknown - Material Unknown",J1449="")))),"Unknown",
""))))))))))))))))</f>
        <v>Non-Lead</v>
      </c>
      <c r="N1449" s="44" t="s">
        <v>39</v>
      </c>
    </row>
    <row r="1450" spans="1:14" ht="30" x14ac:dyDescent="0.25">
      <c r="A1450" s="34" t="s">
        <v>3566</v>
      </c>
      <c r="B1450" s="35" t="s">
        <v>526</v>
      </c>
      <c r="C1450" s="36" t="s">
        <v>31</v>
      </c>
      <c r="D1450" s="36" t="s">
        <v>32</v>
      </c>
      <c r="E1450" s="36" t="s">
        <v>33</v>
      </c>
      <c r="F1450" s="37" t="s">
        <v>3567</v>
      </c>
      <c r="G1450" s="38" t="s">
        <v>35</v>
      </c>
      <c r="H1450" s="39" t="s">
        <v>39</v>
      </c>
      <c r="I1450" s="40" t="s">
        <v>48</v>
      </c>
      <c r="J1450" s="42" t="s">
        <v>47</v>
      </c>
      <c r="K1450" s="39" t="s">
        <v>37</v>
      </c>
      <c r="L1450" s="35"/>
      <c r="M1450" s="43" t="str">
        <f>IF((OR(G1450="Lead")),"Lead",
IF((OR(J1450="Lead")),"Lead",
IF((OR(G1450="Lead-lined galvanized")),"Lead",
IF((OR(J1450="Lead-lined galvanized")),"Lead",
IF((OR((AND(G1450="Unknown - Likely Lead",J1450="Galvanized")),
(AND(G1450="Unknown - Unlikely Lead",J1450="Galvanized")),
(AND(G1450="Unknown - Material Unknown",J1450="Galvanized")))),"Galvanized Requiring Replacement",
IF((OR((AND(G1450="Non-lead - Copper",H1450="Yes",J1450="Galvanized")),
(AND(G1450="Non-lead - Copper",H1450="Don't know",J1450="Galvanized")),
(AND(G1450="Non-lead - Copper",H1450="",J1450="Galvanized")),
(AND(G1450="Non-lead - Plastic",H1450="Yes",J1450="Galvanized")),
(AND(G1450="Non-lead - Plastic",H1450="Don't know",J1450="Galvanized")),
(AND(G1450="Non-lead - Plastic",H1450="",J1450="Galvanized")),
(AND(G1450="Non-lead",H1450="Yes",J1450="Galvanized")),
(AND(G1450="Non-lead",H1450="Don't know",J1450="Galvanized")),
(AND(G1450="Non-lead",H1450="",J1450="Galvanized")),
(AND(G1450="Non-lead - Other",H1450="Yes",J1450="Galvanized")),
(AND(G1450="Non-Lead - Other",H1450="Don't know",J1450="Galvanized")),
(AND(G1450="Galvanized",H1450="Yes",J1450="Galvanized")),
(AND(G1450="Galvanized",H1450="Don't know",J1450="Galvanized")),
(AND(G1450="Galvanized",H1450="",J1450="Galvanized")),
(AND(G1450="Non-Lead - Other",H1450="",J1450="Galvanized")))),"Galvanized Requiring Replacement",
IF((OR((AND(G1450="Non-lead - Copper",J1450="Non-lead - Copper")),
(AND(G1450="Non-lead - Copper",J1450="Non-lead - Plastic")),
(AND(G1450="Non-lead - Copper",J1450="Non-lead - Other")),
(AND(G1450="Non-lead - Copper",J1450="Non-lead")),
(AND(G1450="Non-lead - Plastic",J1450="Non-lead - Copper")),
(AND(G1450="Non-lead - Plastic",J1450="Non-lead - Plastic")),
(AND(G1450="Non-lead - Plastic",J1450="Non-lead - Other")),
(AND(G1450="Non-lead - Plastic",J1450="Non-lead")),
(AND(G1450="Non-lead",J1450="Non-lead - Copper")),
(AND(G1450="Non-lead",J1450="Non-lead - Plastic")),
(AND(G1450="Non-lead",J1450="Non-lead - Other")),
(AND(G1450="Non-lead",J1450="Non-lead")),
(AND(G1450="Non-lead - Other",J1450="Non-lead - Copper")),
(AND(G1450="Non-Lead - Other",J1450="Non-lead - Plastic")),
(AND(G1450="Non-Lead - Other",J1450="Non-lead")),
(AND(G1450="Non-Lead - Other",J1450="Non-lead - Other")))),"Non-Lead",
IF((OR((AND(G1450="Galvanized",J1450="Non-lead")),
(AND(G1450="Galvanized",J1450="Non-lead - Copper")),
(AND(G1450="Galvanized",J1450="Non-lead - Plastic")),
(AND(G1450="Galvanized",J1450="Non-lead")),
(AND(G1450="Galvanized",J1450="Non-lead - Other")))),"Non-Lead",
IF((OR((AND(G1450="Non-lead - Copper",H1450="No",J1450="Galvanized")),
(AND(G1450="Non-lead - Plastic",H1450="No",J1450="Galvanized")),
(AND(G1450="Non-lead",H1450="No",J1450="Galvanized")),
(AND(G1450="Galvanized",H1450="No",J1450="Galvanized")),
(AND(G1450="Non-lead - Other",H1450="No",J1450="Galvanized")))),"Non-lead",
IF((OR((AND(G1450="Unknown - Likely Lead",J1450="Unknown - Likely Lead")),
(AND(G1450="Unknown - Likely Lead",J1450="Unknown - Unlikely Lead")),
(AND(G1450="Unknown - Likely Lead",J1450="Unknown - Material Unknown")),
(AND(G1450="Unknown - Unlikely Lead",J1450="Unknown - Likely Lead")),
(AND(G1450="Unknown - Unlikely Lead",J1450="Unknown - Unlikely Lead")),
(AND(G1450="Unknown - Unlikely Lead",J1450="Unknown - Material Unknown")),
(AND(G1450="Unknown - Material Unknown",J1450="Unknown - Likely Lead")),
(AND(G1450="Unknown - Material Unknown",J1450="Unknown - Unlikely Lead")),
(AND(G1450="Unknown - Material Unknown",J1450="Unknown - Material Unknown")))),"Unknown",
IF((OR((AND(G1450="Unknown - Likely Lead",J1450="Non-lead - Copper")),
(AND(G1450="Unknown - Likely Lead",J1450="Non-lead - Plastic")),
(AND(G1450="Unknown - Likely Lead",J1450="Non-lead")),
(AND(G1450="Unknown - Likely Lead",J1450="Non-lead - Other")),
(AND(G1450="Unknown - Unlikely Lead",J1450="Non-lead - Copper")),
(AND(G1450="Unknown - Unlikely Lead",J1450="Non-lead - Plastic")),
(AND(G1450="Unknown - Unlikely Lead",J1450="Non-lead")),
(AND(G1450="Unknown - Unlikely Lead",J1450="Non-lead - Other")),
(AND(G1450="Unknown - Material Unknown",J1450="Non-lead - Copper")),
(AND(G1450="Unknown - Material Unknown",J1450="Non-lead - Plastic")),
(AND(G1450="Unknown - Material Unknown",J1450="Non-lead")),
(AND(G1450="Unknown - Material Unknown",J1450="Non-lead - Other")))),"Unknown",
IF((OR((AND(G1450="Non-lead - Copper",J1450="Unknown - Likely Lead")),
(AND(G1450="Non-lead - Copper",J1450="Unknown - Unlikely Lead")),
(AND(G1450="Non-lead - Copper",J1450="Unknown - Material Unknown")),
(AND(G1450="Non-lead - Plastic",J1450="Unknown - Likely Lead")),
(AND(G1450="Non-lead - Plastic",J1450="Unknown - Unlikely Lead")),
(AND(G1450="Non-lead - Plastic",J1450="Unknown - Material Unknown")),
(AND(G1450="Non-lead",J1450="Unknown - Likely Lead")),
(AND(G1450="Non-lead",J1450="Unknown - Unlikely Lead")),
(AND(G1450="Non-lead",J1450="Unknown - Material Unknown")),
(AND(G1450="Non-lead - Other",J1450="Unknown - Likely Lead")),
(AND(G1450="Non-Lead - Other",J1450="Unknown - Unlikely Lead")),
(AND(G1450="Non-Lead - Other",J1450="Unknown - Material Unknown")))),"Unknown",
IF((OR((AND(G1450="Galvanized",J1450="Unknown - Likely Lead")),
(AND(G1450="Galvanized",J1450="Unknown - Unlikely Lead")),
(AND(G1450="Galvanized",J1450="Unknown - Material Unknown")))),"Unknown",
IF((OR((AND(G1450="Galvanized",J1450="")))),"Galvanized Requiring Replacement",
IF((OR((AND(G1450="Non-lead - Copper",J1450="")),
(AND(G1450="Non-lead - Plastic",J1450="")),
(AND(G1450="Non-lead",J1450="")),
(AND(G1450="Non-lead - Other",J1450="")))),"Non-lead",
IF((OR((AND(G1450="Unknown - Likely Lead",J1450="")),
(AND(G1450="Unknown - Unlikely Lead",J1450="")),
(AND(G1450="Unknown - Material Unknown",J1450="")))),"Unknown",
""))))))))))))))))</f>
        <v>Non-Lead</v>
      </c>
      <c r="N1450" s="44" t="s">
        <v>39</v>
      </c>
    </row>
    <row r="1451" spans="1:14" ht="30" x14ac:dyDescent="0.25">
      <c r="A1451" s="34" t="s">
        <v>3568</v>
      </c>
      <c r="B1451" s="35" t="s">
        <v>255</v>
      </c>
      <c r="C1451" s="36" t="s">
        <v>3494</v>
      </c>
      <c r="D1451" s="36" t="s">
        <v>32</v>
      </c>
      <c r="E1451" s="36" t="s">
        <v>33</v>
      </c>
      <c r="F1451" s="37" t="s">
        <v>52</v>
      </c>
      <c r="G1451" s="38" t="s">
        <v>35</v>
      </c>
      <c r="H1451" s="39" t="s">
        <v>39</v>
      </c>
      <c r="I1451" s="40" t="s">
        <v>37</v>
      </c>
      <c r="J1451" s="42" t="s">
        <v>47</v>
      </c>
      <c r="K1451" s="39" t="s">
        <v>48</v>
      </c>
      <c r="L1451" s="35"/>
      <c r="M1451" s="43" t="str">
        <f>IF((OR(G1451="Lead")),"Lead",
IF((OR(J1451="Lead")),"Lead",
IF((OR(G1451="Lead-lined galvanized")),"Lead",
IF((OR(J1451="Lead-lined galvanized")),"Lead",
IF((OR((AND(G1451="Unknown - Likely Lead",J1451="Galvanized")),
(AND(G1451="Unknown - Unlikely Lead",J1451="Galvanized")),
(AND(G1451="Unknown - Material Unknown",J1451="Galvanized")))),"Galvanized Requiring Replacement",
IF((OR((AND(G1451="Non-lead - Copper",H1451="Yes",J1451="Galvanized")),
(AND(G1451="Non-lead - Copper",H1451="Don't know",J1451="Galvanized")),
(AND(G1451="Non-lead - Copper",H1451="",J1451="Galvanized")),
(AND(G1451="Non-lead - Plastic",H1451="Yes",J1451="Galvanized")),
(AND(G1451="Non-lead - Plastic",H1451="Don't know",J1451="Galvanized")),
(AND(G1451="Non-lead - Plastic",H1451="",J1451="Galvanized")),
(AND(G1451="Non-lead",H1451="Yes",J1451="Galvanized")),
(AND(G1451="Non-lead",H1451="Don't know",J1451="Galvanized")),
(AND(G1451="Non-lead",H1451="",J1451="Galvanized")),
(AND(G1451="Non-lead - Other",H1451="Yes",J1451="Galvanized")),
(AND(G1451="Non-Lead - Other",H1451="Don't know",J1451="Galvanized")),
(AND(G1451="Galvanized",H1451="Yes",J1451="Galvanized")),
(AND(G1451="Galvanized",H1451="Don't know",J1451="Galvanized")),
(AND(G1451="Galvanized",H1451="",J1451="Galvanized")),
(AND(G1451="Non-Lead - Other",H1451="",J1451="Galvanized")))),"Galvanized Requiring Replacement",
IF((OR((AND(G1451="Non-lead - Copper",J1451="Non-lead - Copper")),
(AND(G1451="Non-lead - Copper",J1451="Non-lead - Plastic")),
(AND(G1451="Non-lead - Copper",J1451="Non-lead - Other")),
(AND(G1451="Non-lead - Copper",J1451="Non-lead")),
(AND(G1451="Non-lead - Plastic",J1451="Non-lead - Copper")),
(AND(G1451="Non-lead - Plastic",J1451="Non-lead - Plastic")),
(AND(G1451="Non-lead - Plastic",J1451="Non-lead - Other")),
(AND(G1451="Non-lead - Plastic",J1451="Non-lead")),
(AND(G1451="Non-lead",J1451="Non-lead - Copper")),
(AND(G1451="Non-lead",J1451="Non-lead - Plastic")),
(AND(G1451="Non-lead",J1451="Non-lead - Other")),
(AND(G1451="Non-lead",J1451="Non-lead")),
(AND(G1451="Non-lead - Other",J1451="Non-lead - Copper")),
(AND(G1451="Non-Lead - Other",J1451="Non-lead - Plastic")),
(AND(G1451="Non-Lead - Other",J1451="Non-lead")),
(AND(G1451="Non-Lead - Other",J1451="Non-lead - Other")))),"Non-Lead",
IF((OR((AND(G1451="Galvanized",J1451="Non-lead")),
(AND(G1451="Galvanized",J1451="Non-lead - Copper")),
(AND(G1451="Galvanized",J1451="Non-lead - Plastic")),
(AND(G1451="Galvanized",J1451="Non-lead")),
(AND(G1451="Galvanized",J1451="Non-lead - Other")))),"Non-Lead",
IF((OR((AND(G1451="Non-lead - Copper",H1451="No",J1451="Galvanized")),
(AND(G1451="Non-lead - Plastic",H1451="No",J1451="Galvanized")),
(AND(G1451="Non-lead",H1451="No",J1451="Galvanized")),
(AND(G1451="Galvanized",H1451="No",J1451="Galvanized")),
(AND(G1451="Non-lead - Other",H1451="No",J1451="Galvanized")))),"Non-lead",
IF((OR((AND(G1451="Unknown - Likely Lead",J1451="Unknown - Likely Lead")),
(AND(G1451="Unknown - Likely Lead",J1451="Unknown - Unlikely Lead")),
(AND(G1451="Unknown - Likely Lead",J1451="Unknown - Material Unknown")),
(AND(G1451="Unknown - Unlikely Lead",J1451="Unknown - Likely Lead")),
(AND(G1451="Unknown - Unlikely Lead",J1451="Unknown - Unlikely Lead")),
(AND(G1451="Unknown - Unlikely Lead",J1451="Unknown - Material Unknown")),
(AND(G1451="Unknown - Material Unknown",J1451="Unknown - Likely Lead")),
(AND(G1451="Unknown - Material Unknown",J1451="Unknown - Unlikely Lead")),
(AND(G1451="Unknown - Material Unknown",J1451="Unknown - Material Unknown")))),"Unknown",
IF((OR((AND(G1451="Unknown - Likely Lead",J1451="Non-lead - Copper")),
(AND(G1451="Unknown - Likely Lead",J1451="Non-lead - Plastic")),
(AND(G1451="Unknown - Likely Lead",J1451="Non-lead")),
(AND(G1451="Unknown - Likely Lead",J1451="Non-lead - Other")),
(AND(G1451="Unknown - Unlikely Lead",J1451="Non-lead - Copper")),
(AND(G1451="Unknown - Unlikely Lead",J1451="Non-lead - Plastic")),
(AND(G1451="Unknown - Unlikely Lead",J1451="Non-lead")),
(AND(G1451="Unknown - Unlikely Lead",J1451="Non-lead - Other")),
(AND(G1451="Unknown - Material Unknown",J1451="Non-lead - Copper")),
(AND(G1451="Unknown - Material Unknown",J1451="Non-lead - Plastic")),
(AND(G1451="Unknown - Material Unknown",J1451="Non-lead")),
(AND(G1451="Unknown - Material Unknown",J1451="Non-lead - Other")))),"Unknown",
IF((OR((AND(G1451="Non-lead - Copper",J1451="Unknown - Likely Lead")),
(AND(G1451="Non-lead - Copper",J1451="Unknown - Unlikely Lead")),
(AND(G1451="Non-lead - Copper",J1451="Unknown - Material Unknown")),
(AND(G1451="Non-lead - Plastic",J1451="Unknown - Likely Lead")),
(AND(G1451="Non-lead - Plastic",J1451="Unknown - Unlikely Lead")),
(AND(G1451="Non-lead - Plastic",J1451="Unknown - Material Unknown")),
(AND(G1451="Non-lead",J1451="Unknown - Likely Lead")),
(AND(G1451="Non-lead",J1451="Unknown - Unlikely Lead")),
(AND(G1451="Non-lead",J1451="Unknown - Material Unknown")),
(AND(G1451="Non-lead - Other",J1451="Unknown - Likely Lead")),
(AND(G1451="Non-Lead - Other",J1451="Unknown - Unlikely Lead")),
(AND(G1451="Non-Lead - Other",J1451="Unknown - Material Unknown")))),"Unknown",
IF((OR((AND(G1451="Galvanized",J1451="Unknown - Likely Lead")),
(AND(G1451="Galvanized",J1451="Unknown - Unlikely Lead")),
(AND(G1451="Galvanized",J1451="Unknown - Material Unknown")))),"Unknown",
IF((OR((AND(G1451="Galvanized",J1451="")))),"Galvanized Requiring Replacement",
IF((OR((AND(G1451="Non-lead - Copper",J1451="")),
(AND(G1451="Non-lead - Plastic",J1451="")),
(AND(G1451="Non-lead",J1451="")),
(AND(G1451="Non-lead - Other",J1451="")))),"Non-lead",
IF((OR((AND(G1451="Unknown - Likely Lead",J1451="")),
(AND(G1451="Unknown - Unlikely Lead",J1451="")),
(AND(G1451="Unknown - Material Unknown",J1451="")))),"Unknown",
""))))))))))))))))</f>
        <v>Non-Lead</v>
      </c>
      <c r="N1451" s="44" t="s">
        <v>39</v>
      </c>
    </row>
    <row r="1452" spans="1:14" ht="30" x14ac:dyDescent="0.25">
      <c r="A1452" s="34" t="s">
        <v>3569</v>
      </c>
      <c r="B1452" s="35" t="s">
        <v>3570</v>
      </c>
      <c r="C1452" s="36" t="s">
        <v>3248</v>
      </c>
      <c r="D1452" s="36" t="s">
        <v>32</v>
      </c>
      <c r="E1452" s="36">
        <v>76049</v>
      </c>
      <c r="F1452" s="37" t="s">
        <v>3571</v>
      </c>
      <c r="G1452" s="38" t="s">
        <v>35</v>
      </c>
      <c r="H1452" s="39" t="s">
        <v>39</v>
      </c>
      <c r="I1452" s="40" t="s">
        <v>37</v>
      </c>
      <c r="J1452" s="42" t="s">
        <v>38</v>
      </c>
      <c r="K1452" s="39" t="s">
        <v>37</v>
      </c>
      <c r="L1452" s="35"/>
      <c r="M1452" s="43" t="str">
        <f>IF((OR(G1452="Lead")),"Lead",
IF((OR(J1452="Lead")),"Lead",
IF((OR(G1452="Lead-lined galvanized")),"Lead",
IF((OR(J1452="Lead-lined galvanized")),"Lead",
IF((OR((AND(G1452="Unknown - Likely Lead",J1452="Galvanized")),
(AND(G1452="Unknown - Unlikely Lead",J1452="Galvanized")),
(AND(G1452="Unknown - Material Unknown",J1452="Galvanized")))),"Galvanized Requiring Replacement",
IF((OR((AND(G1452="Non-lead - Copper",H1452="Yes",J1452="Galvanized")),
(AND(G1452="Non-lead - Copper",H1452="Don't know",J1452="Galvanized")),
(AND(G1452="Non-lead - Copper",H1452="",J1452="Galvanized")),
(AND(G1452="Non-lead - Plastic",H1452="Yes",J1452="Galvanized")),
(AND(G1452="Non-lead - Plastic",H1452="Don't know",J1452="Galvanized")),
(AND(G1452="Non-lead - Plastic",H1452="",J1452="Galvanized")),
(AND(G1452="Non-lead",H1452="Yes",J1452="Galvanized")),
(AND(G1452="Non-lead",H1452="Don't know",J1452="Galvanized")),
(AND(G1452="Non-lead",H1452="",J1452="Galvanized")),
(AND(G1452="Non-lead - Other",H1452="Yes",J1452="Galvanized")),
(AND(G1452="Non-Lead - Other",H1452="Don't know",J1452="Galvanized")),
(AND(G1452="Galvanized",H1452="Yes",J1452="Galvanized")),
(AND(G1452="Galvanized",H1452="Don't know",J1452="Galvanized")),
(AND(G1452="Galvanized",H1452="",J1452="Galvanized")),
(AND(G1452="Non-Lead - Other",H1452="",J1452="Galvanized")))),"Galvanized Requiring Replacement",
IF((OR((AND(G1452="Non-lead - Copper",J1452="Non-lead - Copper")),
(AND(G1452="Non-lead - Copper",J1452="Non-lead - Plastic")),
(AND(G1452="Non-lead - Copper",J1452="Non-lead - Other")),
(AND(G1452="Non-lead - Copper",J1452="Non-lead")),
(AND(G1452="Non-lead - Plastic",J1452="Non-lead - Copper")),
(AND(G1452="Non-lead - Plastic",J1452="Non-lead - Plastic")),
(AND(G1452="Non-lead - Plastic",J1452="Non-lead - Other")),
(AND(G1452="Non-lead - Plastic",J1452="Non-lead")),
(AND(G1452="Non-lead",J1452="Non-lead - Copper")),
(AND(G1452="Non-lead",J1452="Non-lead - Plastic")),
(AND(G1452="Non-lead",J1452="Non-lead - Other")),
(AND(G1452="Non-lead",J1452="Non-lead")),
(AND(G1452="Non-lead - Other",J1452="Non-lead - Copper")),
(AND(G1452="Non-Lead - Other",J1452="Non-lead - Plastic")),
(AND(G1452="Non-Lead - Other",J1452="Non-lead")),
(AND(G1452="Non-Lead - Other",J1452="Non-lead - Other")))),"Non-Lead",
IF((OR((AND(G1452="Galvanized",J1452="Non-lead")),
(AND(G1452="Galvanized",J1452="Non-lead - Copper")),
(AND(G1452="Galvanized",J1452="Non-lead - Plastic")),
(AND(G1452="Galvanized",J1452="Non-lead")),
(AND(G1452="Galvanized",J1452="Non-lead - Other")))),"Non-Lead",
IF((OR((AND(G1452="Non-lead - Copper",H1452="No",J1452="Galvanized")),
(AND(G1452="Non-lead - Plastic",H1452="No",J1452="Galvanized")),
(AND(G1452="Non-lead",H1452="No",J1452="Galvanized")),
(AND(G1452="Galvanized",H1452="No",J1452="Galvanized")),
(AND(G1452="Non-lead - Other",H1452="No",J1452="Galvanized")))),"Non-lead",
IF((OR((AND(G1452="Unknown - Likely Lead",J1452="Unknown - Likely Lead")),
(AND(G1452="Unknown - Likely Lead",J1452="Unknown - Unlikely Lead")),
(AND(G1452="Unknown - Likely Lead",J1452="Unknown - Material Unknown")),
(AND(G1452="Unknown - Unlikely Lead",J1452="Unknown - Likely Lead")),
(AND(G1452="Unknown - Unlikely Lead",J1452="Unknown - Unlikely Lead")),
(AND(G1452="Unknown - Unlikely Lead",J1452="Unknown - Material Unknown")),
(AND(G1452="Unknown - Material Unknown",J1452="Unknown - Likely Lead")),
(AND(G1452="Unknown - Material Unknown",J1452="Unknown - Unlikely Lead")),
(AND(G1452="Unknown - Material Unknown",J1452="Unknown - Material Unknown")))),"Unknown",
IF((OR((AND(G1452="Unknown - Likely Lead",J1452="Non-lead - Copper")),
(AND(G1452="Unknown - Likely Lead",J1452="Non-lead - Plastic")),
(AND(G1452="Unknown - Likely Lead",J1452="Non-lead")),
(AND(G1452="Unknown - Likely Lead",J1452="Non-lead - Other")),
(AND(G1452="Unknown - Unlikely Lead",J1452="Non-lead - Copper")),
(AND(G1452="Unknown - Unlikely Lead",J1452="Non-lead - Plastic")),
(AND(G1452="Unknown - Unlikely Lead",J1452="Non-lead")),
(AND(G1452="Unknown - Unlikely Lead",J1452="Non-lead - Other")),
(AND(G1452="Unknown - Material Unknown",J1452="Non-lead - Copper")),
(AND(G1452="Unknown - Material Unknown",J1452="Non-lead - Plastic")),
(AND(G1452="Unknown - Material Unknown",J1452="Non-lead")),
(AND(G1452="Unknown - Material Unknown",J1452="Non-lead - Other")))),"Unknown",
IF((OR((AND(G1452="Non-lead - Copper",J1452="Unknown - Likely Lead")),
(AND(G1452="Non-lead - Copper",J1452="Unknown - Unlikely Lead")),
(AND(G1452="Non-lead - Copper",J1452="Unknown - Material Unknown")),
(AND(G1452="Non-lead - Plastic",J1452="Unknown - Likely Lead")),
(AND(G1452="Non-lead - Plastic",J1452="Unknown - Unlikely Lead")),
(AND(G1452="Non-lead - Plastic",J1452="Unknown - Material Unknown")),
(AND(G1452="Non-lead",J1452="Unknown - Likely Lead")),
(AND(G1452="Non-lead",J1452="Unknown - Unlikely Lead")),
(AND(G1452="Non-lead",J1452="Unknown - Material Unknown")),
(AND(G1452="Non-lead - Other",J1452="Unknown - Likely Lead")),
(AND(G1452="Non-Lead - Other",J1452="Unknown - Unlikely Lead")),
(AND(G1452="Non-Lead - Other",J1452="Unknown - Material Unknown")))),"Unknown",
IF((OR((AND(G1452="Galvanized",J1452="Unknown - Likely Lead")),
(AND(G1452="Galvanized",J1452="Unknown - Unlikely Lead")),
(AND(G1452="Galvanized",J1452="Unknown - Material Unknown")))),"Unknown",
IF((OR((AND(G1452="Galvanized",J1452="")))),"Galvanized Requiring Replacement",
IF((OR((AND(G1452="Non-lead - Copper",J1452="")),
(AND(G1452="Non-lead - Plastic",J1452="")),
(AND(G1452="Non-lead",J1452="")),
(AND(G1452="Non-lead - Other",J1452="")))),"Non-lead",
IF((OR((AND(G1452="Unknown - Likely Lead",J1452="")),
(AND(G1452="Unknown - Unlikely Lead",J1452="")),
(AND(G1452="Unknown - Material Unknown",J1452="")))),"Unknown",
""))))))))))))))))</f>
        <v>Non-Lead</v>
      </c>
      <c r="N1452" s="44" t="s">
        <v>39</v>
      </c>
    </row>
    <row r="1453" spans="1:14" ht="30" x14ac:dyDescent="0.25">
      <c r="A1453" s="34" t="s">
        <v>3572</v>
      </c>
      <c r="B1453" s="35" t="s">
        <v>1186</v>
      </c>
      <c r="C1453" s="36" t="s">
        <v>3502</v>
      </c>
      <c r="D1453" s="36" t="s">
        <v>32</v>
      </c>
      <c r="E1453" s="36">
        <v>76049</v>
      </c>
      <c r="F1453" s="37" t="s">
        <v>3573</v>
      </c>
      <c r="G1453" s="38" t="s">
        <v>35</v>
      </c>
      <c r="H1453" s="39" t="s">
        <v>39</v>
      </c>
      <c r="I1453" s="40" t="s">
        <v>37</v>
      </c>
      <c r="J1453" s="42" t="s">
        <v>47</v>
      </c>
      <c r="K1453" s="39" t="s">
        <v>48</v>
      </c>
      <c r="L1453" s="35"/>
      <c r="M1453" s="43" t="str">
        <f>IF((OR(G1453="Lead")),"Lead",
IF((OR(J1453="Lead")),"Lead",
IF((OR(G1453="Lead-lined galvanized")),"Lead",
IF((OR(J1453="Lead-lined galvanized")),"Lead",
IF((OR((AND(G1453="Unknown - Likely Lead",J1453="Galvanized")),
(AND(G1453="Unknown - Unlikely Lead",J1453="Galvanized")),
(AND(G1453="Unknown - Material Unknown",J1453="Galvanized")))),"Galvanized Requiring Replacement",
IF((OR((AND(G1453="Non-lead - Copper",H1453="Yes",J1453="Galvanized")),
(AND(G1453="Non-lead - Copper",H1453="Don't know",J1453="Galvanized")),
(AND(G1453="Non-lead - Copper",H1453="",J1453="Galvanized")),
(AND(G1453="Non-lead - Plastic",H1453="Yes",J1453="Galvanized")),
(AND(G1453="Non-lead - Plastic",H1453="Don't know",J1453="Galvanized")),
(AND(G1453="Non-lead - Plastic",H1453="",J1453="Galvanized")),
(AND(G1453="Non-lead",H1453="Yes",J1453="Galvanized")),
(AND(G1453="Non-lead",H1453="Don't know",J1453="Galvanized")),
(AND(G1453="Non-lead",H1453="",J1453="Galvanized")),
(AND(G1453="Non-lead - Other",H1453="Yes",J1453="Galvanized")),
(AND(G1453="Non-Lead - Other",H1453="Don't know",J1453="Galvanized")),
(AND(G1453="Galvanized",H1453="Yes",J1453="Galvanized")),
(AND(G1453="Galvanized",H1453="Don't know",J1453="Galvanized")),
(AND(G1453="Galvanized",H1453="",J1453="Galvanized")),
(AND(G1453="Non-Lead - Other",H1453="",J1453="Galvanized")))),"Galvanized Requiring Replacement",
IF((OR((AND(G1453="Non-lead - Copper",J1453="Non-lead - Copper")),
(AND(G1453="Non-lead - Copper",J1453="Non-lead - Plastic")),
(AND(G1453="Non-lead - Copper",J1453="Non-lead - Other")),
(AND(G1453="Non-lead - Copper",J1453="Non-lead")),
(AND(G1453="Non-lead - Plastic",J1453="Non-lead - Copper")),
(AND(G1453="Non-lead - Plastic",J1453="Non-lead - Plastic")),
(AND(G1453="Non-lead - Plastic",J1453="Non-lead - Other")),
(AND(G1453="Non-lead - Plastic",J1453="Non-lead")),
(AND(G1453="Non-lead",J1453="Non-lead - Copper")),
(AND(G1453="Non-lead",J1453="Non-lead - Plastic")),
(AND(G1453="Non-lead",J1453="Non-lead - Other")),
(AND(G1453="Non-lead",J1453="Non-lead")),
(AND(G1453="Non-lead - Other",J1453="Non-lead - Copper")),
(AND(G1453="Non-Lead - Other",J1453="Non-lead - Plastic")),
(AND(G1453="Non-Lead - Other",J1453="Non-lead")),
(AND(G1453="Non-Lead - Other",J1453="Non-lead - Other")))),"Non-Lead",
IF((OR((AND(G1453="Galvanized",J1453="Non-lead")),
(AND(G1453="Galvanized",J1453="Non-lead - Copper")),
(AND(G1453="Galvanized",J1453="Non-lead - Plastic")),
(AND(G1453="Galvanized",J1453="Non-lead")),
(AND(G1453="Galvanized",J1453="Non-lead - Other")))),"Non-Lead",
IF((OR((AND(G1453="Non-lead - Copper",H1453="No",J1453="Galvanized")),
(AND(G1453="Non-lead - Plastic",H1453="No",J1453="Galvanized")),
(AND(G1453="Non-lead",H1453="No",J1453="Galvanized")),
(AND(G1453="Galvanized",H1453="No",J1453="Galvanized")),
(AND(G1453="Non-lead - Other",H1453="No",J1453="Galvanized")))),"Non-lead",
IF((OR((AND(G1453="Unknown - Likely Lead",J1453="Unknown - Likely Lead")),
(AND(G1453="Unknown - Likely Lead",J1453="Unknown - Unlikely Lead")),
(AND(G1453="Unknown - Likely Lead",J1453="Unknown - Material Unknown")),
(AND(G1453="Unknown - Unlikely Lead",J1453="Unknown - Likely Lead")),
(AND(G1453="Unknown - Unlikely Lead",J1453="Unknown - Unlikely Lead")),
(AND(G1453="Unknown - Unlikely Lead",J1453="Unknown - Material Unknown")),
(AND(G1453="Unknown - Material Unknown",J1453="Unknown - Likely Lead")),
(AND(G1453="Unknown - Material Unknown",J1453="Unknown - Unlikely Lead")),
(AND(G1453="Unknown - Material Unknown",J1453="Unknown - Material Unknown")))),"Unknown",
IF((OR((AND(G1453="Unknown - Likely Lead",J1453="Non-lead - Copper")),
(AND(G1453="Unknown - Likely Lead",J1453="Non-lead - Plastic")),
(AND(G1453="Unknown - Likely Lead",J1453="Non-lead")),
(AND(G1453="Unknown - Likely Lead",J1453="Non-lead - Other")),
(AND(G1453="Unknown - Unlikely Lead",J1453="Non-lead - Copper")),
(AND(G1453="Unknown - Unlikely Lead",J1453="Non-lead - Plastic")),
(AND(G1453="Unknown - Unlikely Lead",J1453="Non-lead")),
(AND(G1453="Unknown - Unlikely Lead",J1453="Non-lead - Other")),
(AND(G1453="Unknown - Material Unknown",J1453="Non-lead - Copper")),
(AND(G1453="Unknown - Material Unknown",J1453="Non-lead - Plastic")),
(AND(G1453="Unknown - Material Unknown",J1453="Non-lead")),
(AND(G1453="Unknown - Material Unknown",J1453="Non-lead - Other")))),"Unknown",
IF((OR((AND(G1453="Non-lead - Copper",J1453="Unknown - Likely Lead")),
(AND(G1453="Non-lead - Copper",J1453="Unknown - Unlikely Lead")),
(AND(G1453="Non-lead - Copper",J1453="Unknown - Material Unknown")),
(AND(G1453="Non-lead - Plastic",J1453="Unknown - Likely Lead")),
(AND(G1453="Non-lead - Plastic",J1453="Unknown - Unlikely Lead")),
(AND(G1453="Non-lead - Plastic",J1453="Unknown - Material Unknown")),
(AND(G1453="Non-lead",J1453="Unknown - Likely Lead")),
(AND(G1453="Non-lead",J1453="Unknown - Unlikely Lead")),
(AND(G1453="Non-lead",J1453="Unknown - Material Unknown")),
(AND(G1453="Non-lead - Other",J1453="Unknown - Likely Lead")),
(AND(G1453="Non-Lead - Other",J1453="Unknown - Unlikely Lead")),
(AND(G1453="Non-Lead - Other",J1453="Unknown - Material Unknown")))),"Unknown",
IF((OR((AND(G1453="Galvanized",J1453="Unknown - Likely Lead")),
(AND(G1453="Galvanized",J1453="Unknown - Unlikely Lead")),
(AND(G1453="Galvanized",J1453="Unknown - Material Unknown")))),"Unknown",
IF((OR((AND(G1453="Galvanized",J1453="")))),"Galvanized Requiring Replacement",
IF((OR((AND(G1453="Non-lead - Copper",J1453="")),
(AND(G1453="Non-lead - Plastic",J1453="")),
(AND(G1453="Non-lead",J1453="")),
(AND(G1453="Non-lead - Other",J1453="")))),"Non-lead",
IF((OR((AND(G1453="Unknown - Likely Lead",J1453="")),
(AND(G1453="Unknown - Unlikely Lead",J1453="")),
(AND(G1453="Unknown - Material Unknown",J1453="")))),"Unknown",
""))))))))))))))))</f>
        <v>Non-Lead</v>
      </c>
      <c r="N1453" s="44" t="s">
        <v>39</v>
      </c>
    </row>
    <row r="1454" spans="1:14" ht="30" x14ac:dyDescent="0.25">
      <c r="A1454" s="34" t="s">
        <v>3574</v>
      </c>
      <c r="B1454" s="35" t="s">
        <v>3328</v>
      </c>
      <c r="C1454" s="36" t="s">
        <v>31</v>
      </c>
      <c r="D1454" s="36" t="s">
        <v>32</v>
      </c>
      <c r="E1454" s="36" t="s">
        <v>33</v>
      </c>
      <c r="F1454" s="37" t="s">
        <v>3575</v>
      </c>
      <c r="G1454" s="38" t="s">
        <v>35</v>
      </c>
      <c r="H1454" s="39" t="s">
        <v>39</v>
      </c>
      <c r="I1454" s="40" t="s">
        <v>37</v>
      </c>
      <c r="J1454" s="42" t="s">
        <v>47</v>
      </c>
      <c r="K1454" s="39" t="s">
        <v>37</v>
      </c>
      <c r="L1454" s="35"/>
      <c r="M1454" s="43" t="str">
        <f>IF((OR(G1454="Lead")),"Lead",
IF((OR(J1454="Lead")),"Lead",
IF((OR(G1454="Lead-lined galvanized")),"Lead",
IF((OR(J1454="Lead-lined galvanized")),"Lead",
IF((OR((AND(G1454="Unknown - Likely Lead",J1454="Galvanized")),
(AND(G1454="Unknown - Unlikely Lead",J1454="Galvanized")),
(AND(G1454="Unknown - Material Unknown",J1454="Galvanized")))),"Galvanized Requiring Replacement",
IF((OR((AND(G1454="Non-lead - Copper",H1454="Yes",J1454="Galvanized")),
(AND(G1454="Non-lead - Copper",H1454="Don't know",J1454="Galvanized")),
(AND(G1454="Non-lead - Copper",H1454="",J1454="Galvanized")),
(AND(G1454="Non-lead - Plastic",H1454="Yes",J1454="Galvanized")),
(AND(G1454="Non-lead - Plastic",H1454="Don't know",J1454="Galvanized")),
(AND(G1454="Non-lead - Plastic",H1454="",J1454="Galvanized")),
(AND(G1454="Non-lead",H1454="Yes",J1454="Galvanized")),
(AND(G1454="Non-lead",H1454="Don't know",J1454="Galvanized")),
(AND(G1454="Non-lead",H1454="",J1454="Galvanized")),
(AND(G1454="Non-lead - Other",H1454="Yes",J1454="Galvanized")),
(AND(G1454="Non-Lead - Other",H1454="Don't know",J1454="Galvanized")),
(AND(G1454="Galvanized",H1454="Yes",J1454="Galvanized")),
(AND(G1454="Galvanized",H1454="Don't know",J1454="Galvanized")),
(AND(G1454="Galvanized",H1454="",J1454="Galvanized")),
(AND(G1454="Non-Lead - Other",H1454="",J1454="Galvanized")))),"Galvanized Requiring Replacement",
IF((OR((AND(G1454="Non-lead - Copper",J1454="Non-lead - Copper")),
(AND(G1454="Non-lead - Copper",J1454="Non-lead - Plastic")),
(AND(G1454="Non-lead - Copper",J1454="Non-lead - Other")),
(AND(G1454="Non-lead - Copper",J1454="Non-lead")),
(AND(G1454="Non-lead - Plastic",J1454="Non-lead - Copper")),
(AND(G1454="Non-lead - Plastic",J1454="Non-lead - Plastic")),
(AND(G1454="Non-lead - Plastic",J1454="Non-lead - Other")),
(AND(G1454="Non-lead - Plastic",J1454="Non-lead")),
(AND(G1454="Non-lead",J1454="Non-lead - Copper")),
(AND(G1454="Non-lead",J1454="Non-lead - Plastic")),
(AND(G1454="Non-lead",J1454="Non-lead - Other")),
(AND(G1454="Non-lead",J1454="Non-lead")),
(AND(G1454="Non-lead - Other",J1454="Non-lead - Copper")),
(AND(G1454="Non-Lead - Other",J1454="Non-lead - Plastic")),
(AND(G1454="Non-Lead - Other",J1454="Non-lead")),
(AND(G1454="Non-Lead - Other",J1454="Non-lead - Other")))),"Non-Lead",
IF((OR((AND(G1454="Galvanized",J1454="Non-lead")),
(AND(G1454="Galvanized",J1454="Non-lead - Copper")),
(AND(G1454="Galvanized",J1454="Non-lead - Plastic")),
(AND(G1454="Galvanized",J1454="Non-lead")),
(AND(G1454="Galvanized",J1454="Non-lead - Other")))),"Non-Lead",
IF((OR((AND(G1454="Non-lead - Copper",H1454="No",J1454="Galvanized")),
(AND(G1454="Non-lead - Plastic",H1454="No",J1454="Galvanized")),
(AND(G1454="Non-lead",H1454="No",J1454="Galvanized")),
(AND(G1454="Galvanized",H1454="No",J1454="Galvanized")),
(AND(G1454="Non-lead - Other",H1454="No",J1454="Galvanized")))),"Non-lead",
IF((OR((AND(G1454="Unknown - Likely Lead",J1454="Unknown - Likely Lead")),
(AND(G1454="Unknown - Likely Lead",J1454="Unknown - Unlikely Lead")),
(AND(G1454="Unknown - Likely Lead",J1454="Unknown - Material Unknown")),
(AND(G1454="Unknown - Unlikely Lead",J1454="Unknown - Likely Lead")),
(AND(G1454="Unknown - Unlikely Lead",J1454="Unknown - Unlikely Lead")),
(AND(G1454="Unknown - Unlikely Lead",J1454="Unknown - Material Unknown")),
(AND(G1454="Unknown - Material Unknown",J1454="Unknown - Likely Lead")),
(AND(G1454="Unknown - Material Unknown",J1454="Unknown - Unlikely Lead")),
(AND(G1454="Unknown - Material Unknown",J1454="Unknown - Material Unknown")))),"Unknown",
IF((OR((AND(G1454="Unknown - Likely Lead",J1454="Non-lead - Copper")),
(AND(G1454="Unknown - Likely Lead",J1454="Non-lead - Plastic")),
(AND(G1454="Unknown - Likely Lead",J1454="Non-lead")),
(AND(G1454="Unknown - Likely Lead",J1454="Non-lead - Other")),
(AND(G1454="Unknown - Unlikely Lead",J1454="Non-lead - Copper")),
(AND(G1454="Unknown - Unlikely Lead",J1454="Non-lead - Plastic")),
(AND(G1454="Unknown - Unlikely Lead",J1454="Non-lead")),
(AND(G1454="Unknown - Unlikely Lead",J1454="Non-lead - Other")),
(AND(G1454="Unknown - Material Unknown",J1454="Non-lead - Copper")),
(AND(G1454="Unknown - Material Unknown",J1454="Non-lead - Plastic")),
(AND(G1454="Unknown - Material Unknown",J1454="Non-lead")),
(AND(G1454="Unknown - Material Unknown",J1454="Non-lead - Other")))),"Unknown",
IF((OR((AND(G1454="Non-lead - Copper",J1454="Unknown - Likely Lead")),
(AND(G1454="Non-lead - Copper",J1454="Unknown - Unlikely Lead")),
(AND(G1454="Non-lead - Copper",J1454="Unknown - Material Unknown")),
(AND(G1454="Non-lead - Plastic",J1454="Unknown - Likely Lead")),
(AND(G1454="Non-lead - Plastic",J1454="Unknown - Unlikely Lead")),
(AND(G1454="Non-lead - Plastic",J1454="Unknown - Material Unknown")),
(AND(G1454="Non-lead",J1454="Unknown - Likely Lead")),
(AND(G1454="Non-lead",J1454="Unknown - Unlikely Lead")),
(AND(G1454="Non-lead",J1454="Unknown - Material Unknown")),
(AND(G1454="Non-lead - Other",J1454="Unknown - Likely Lead")),
(AND(G1454="Non-Lead - Other",J1454="Unknown - Unlikely Lead")),
(AND(G1454="Non-Lead - Other",J1454="Unknown - Material Unknown")))),"Unknown",
IF((OR((AND(G1454="Galvanized",J1454="Unknown - Likely Lead")),
(AND(G1454="Galvanized",J1454="Unknown - Unlikely Lead")),
(AND(G1454="Galvanized",J1454="Unknown - Material Unknown")))),"Unknown",
IF((OR((AND(G1454="Galvanized",J1454="")))),"Galvanized Requiring Replacement",
IF((OR((AND(G1454="Non-lead - Copper",J1454="")),
(AND(G1454="Non-lead - Plastic",J1454="")),
(AND(G1454="Non-lead",J1454="")),
(AND(G1454="Non-lead - Other",J1454="")))),"Non-lead",
IF((OR((AND(G1454="Unknown - Likely Lead",J1454="")),
(AND(G1454="Unknown - Unlikely Lead",J1454="")),
(AND(G1454="Unknown - Material Unknown",J1454="")))),"Unknown",
""))))))))))))))))</f>
        <v>Non-Lead</v>
      </c>
      <c r="N1454" s="44" t="s">
        <v>39</v>
      </c>
    </row>
    <row r="1455" spans="1:14" ht="30" x14ac:dyDescent="0.25">
      <c r="A1455" s="34" t="s">
        <v>3576</v>
      </c>
      <c r="B1455" s="35" t="s">
        <v>1171</v>
      </c>
      <c r="C1455" s="36" t="s">
        <v>31</v>
      </c>
      <c r="D1455" s="36" t="s">
        <v>32</v>
      </c>
      <c r="E1455" s="36" t="s">
        <v>33</v>
      </c>
      <c r="F1455" s="37" t="s">
        <v>3577</v>
      </c>
      <c r="G1455" s="38" t="s">
        <v>35</v>
      </c>
      <c r="H1455" s="39" t="s">
        <v>39</v>
      </c>
      <c r="I1455" s="40" t="s">
        <v>37</v>
      </c>
      <c r="J1455" s="42" t="s">
        <v>47</v>
      </c>
      <c r="K1455" s="39" t="s">
        <v>37</v>
      </c>
      <c r="L1455" s="35"/>
      <c r="M1455" s="43" t="str">
        <f>IF((OR(G1455="Lead")),"Lead",
IF((OR(J1455="Lead")),"Lead",
IF((OR(G1455="Lead-lined galvanized")),"Lead",
IF((OR(J1455="Lead-lined galvanized")),"Lead",
IF((OR((AND(G1455="Unknown - Likely Lead",J1455="Galvanized")),
(AND(G1455="Unknown - Unlikely Lead",J1455="Galvanized")),
(AND(G1455="Unknown - Material Unknown",J1455="Galvanized")))),"Galvanized Requiring Replacement",
IF((OR((AND(G1455="Non-lead - Copper",H1455="Yes",J1455="Galvanized")),
(AND(G1455="Non-lead - Copper",H1455="Don't know",J1455="Galvanized")),
(AND(G1455="Non-lead - Copper",H1455="",J1455="Galvanized")),
(AND(G1455="Non-lead - Plastic",H1455="Yes",J1455="Galvanized")),
(AND(G1455="Non-lead - Plastic",H1455="Don't know",J1455="Galvanized")),
(AND(G1455="Non-lead - Plastic",H1455="",J1455="Galvanized")),
(AND(G1455="Non-lead",H1455="Yes",J1455="Galvanized")),
(AND(G1455="Non-lead",H1455="Don't know",J1455="Galvanized")),
(AND(G1455="Non-lead",H1455="",J1455="Galvanized")),
(AND(G1455="Non-lead - Other",H1455="Yes",J1455="Galvanized")),
(AND(G1455="Non-Lead - Other",H1455="Don't know",J1455="Galvanized")),
(AND(G1455="Galvanized",H1455="Yes",J1455="Galvanized")),
(AND(G1455="Galvanized",H1455="Don't know",J1455="Galvanized")),
(AND(G1455="Galvanized",H1455="",J1455="Galvanized")),
(AND(G1455="Non-Lead - Other",H1455="",J1455="Galvanized")))),"Galvanized Requiring Replacement",
IF((OR((AND(G1455="Non-lead - Copper",J1455="Non-lead - Copper")),
(AND(G1455="Non-lead - Copper",J1455="Non-lead - Plastic")),
(AND(G1455="Non-lead - Copper",J1455="Non-lead - Other")),
(AND(G1455="Non-lead - Copper",J1455="Non-lead")),
(AND(G1455="Non-lead - Plastic",J1455="Non-lead - Copper")),
(AND(G1455="Non-lead - Plastic",J1455="Non-lead - Plastic")),
(AND(G1455="Non-lead - Plastic",J1455="Non-lead - Other")),
(AND(G1455="Non-lead - Plastic",J1455="Non-lead")),
(AND(G1455="Non-lead",J1455="Non-lead - Copper")),
(AND(G1455="Non-lead",J1455="Non-lead - Plastic")),
(AND(G1455="Non-lead",J1455="Non-lead - Other")),
(AND(G1455="Non-lead",J1455="Non-lead")),
(AND(G1455="Non-lead - Other",J1455="Non-lead - Copper")),
(AND(G1455="Non-Lead - Other",J1455="Non-lead - Plastic")),
(AND(G1455="Non-Lead - Other",J1455="Non-lead")),
(AND(G1455="Non-Lead - Other",J1455="Non-lead - Other")))),"Non-Lead",
IF((OR((AND(G1455="Galvanized",J1455="Non-lead")),
(AND(G1455="Galvanized",J1455="Non-lead - Copper")),
(AND(G1455="Galvanized",J1455="Non-lead - Plastic")),
(AND(G1455="Galvanized",J1455="Non-lead")),
(AND(G1455="Galvanized",J1455="Non-lead - Other")))),"Non-Lead",
IF((OR((AND(G1455="Non-lead - Copper",H1455="No",J1455="Galvanized")),
(AND(G1455="Non-lead - Plastic",H1455="No",J1455="Galvanized")),
(AND(G1455="Non-lead",H1455="No",J1455="Galvanized")),
(AND(G1455="Galvanized",H1455="No",J1455="Galvanized")),
(AND(G1455="Non-lead - Other",H1455="No",J1455="Galvanized")))),"Non-lead",
IF((OR((AND(G1455="Unknown - Likely Lead",J1455="Unknown - Likely Lead")),
(AND(G1455="Unknown - Likely Lead",J1455="Unknown - Unlikely Lead")),
(AND(G1455="Unknown - Likely Lead",J1455="Unknown - Material Unknown")),
(AND(G1455="Unknown - Unlikely Lead",J1455="Unknown - Likely Lead")),
(AND(G1455="Unknown - Unlikely Lead",J1455="Unknown - Unlikely Lead")),
(AND(G1455="Unknown - Unlikely Lead",J1455="Unknown - Material Unknown")),
(AND(G1455="Unknown - Material Unknown",J1455="Unknown - Likely Lead")),
(AND(G1455="Unknown - Material Unknown",J1455="Unknown - Unlikely Lead")),
(AND(G1455="Unknown - Material Unknown",J1455="Unknown - Material Unknown")))),"Unknown",
IF((OR((AND(G1455="Unknown - Likely Lead",J1455="Non-lead - Copper")),
(AND(G1455="Unknown - Likely Lead",J1455="Non-lead - Plastic")),
(AND(G1455="Unknown - Likely Lead",J1455="Non-lead")),
(AND(G1455="Unknown - Likely Lead",J1455="Non-lead - Other")),
(AND(G1455="Unknown - Unlikely Lead",J1455="Non-lead - Copper")),
(AND(G1455="Unknown - Unlikely Lead",J1455="Non-lead - Plastic")),
(AND(G1455="Unknown - Unlikely Lead",J1455="Non-lead")),
(AND(G1455="Unknown - Unlikely Lead",J1455="Non-lead - Other")),
(AND(G1455="Unknown - Material Unknown",J1455="Non-lead - Copper")),
(AND(G1455="Unknown - Material Unknown",J1455="Non-lead - Plastic")),
(AND(G1455="Unknown - Material Unknown",J1455="Non-lead")),
(AND(G1455="Unknown - Material Unknown",J1455="Non-lead - Other")))),"Unknown",
IF((OR((AND(G1455="Non-lead - Copper",J1455="Unknown - Likely Lead")),
(AND(G1455="Non-lead - Copper",J1455="Unknown - Unlikely Lead")),
(AND(G1455="Non-lead - Copper",J1455="Unknown - Material Unknown")),
(AND(G1455="Non-lead - Plastic",J1455="Unknown - Likely Lead")),
(AND(G1455="Non-lead - Plastic",J1455="Unknown - Unlikely Lead")),
(AND(G1455="Non-lead - Plastic",J1455="Unknown - Material Unknown")),
(AND(G1455="Non-lead",J1455="Unknown - Likely Lead")),
(AND(G1455="Non-lead",J1455="Unknown - Unlikely Lead")),
(AND(G1455="Non-lead",J1455="Unknown - Material Unknown")),
(AND(G1455="Non-lead - Other",J1455="Unknown - Likely Lead")),
(AND(G1455="Non-Lead - Other",J1455="Unknown - Unlikely Lead")),
(AND(G1455="Non-Lead - Other",J1455="Unknown - Material Unknown")))),"Unknown",
IF((OR((AND(G1455="Galvanized",J1455="Unknown - Likely Lead")),
(AND(G1455="Galvanized",J1455="Unknown - Unlikely Lead")),
(AND(G1455="Galvanized",J1455="Unknown - Material Unknown")))),"Unknown",
IF((OR((AND(G1455="Galvanized",J1455="")))),"Galvanized Requiring Replacement",
IF((OR((AND(G1455="Non-lead - Copper",J1455="")),
(AND(G1455="Non-lead - Plastic",J1455="")),
(AND(G1455="Non-lead",J1455="")),
(AND(G1455="Non-lead - Other",J1455="")))),"Non-lead",
IF((OR((AND(G1455="Unknown - Likely Lead",J1455="")),
(AND(G1455="Unknown - Unlikely Lead",J1455="")),
(AND(G1455="Unknown - Material Unknown",J1455="")))),"Unknown",
""))))))))))))))))</f>
        <v>Non-Lead</v>
      </c>
      <c r="N1455" s="44" t="s">
        <v>39</v>
      </c>
    </row>
    <row r="1456" spans="1:14" ht="30" x14ac:dyDescent="0.25">
      <c r="A1456" s="34" t="s">
        <v>3578</v>
      </c>
      <c r="B1456" s="35" t="s">
        <v>755</v>
      </c>
      <c r="C1456" s="36" t="s">
        <v>3494</v>
      </c>
      <c r="D1456" s="36" t="s">
        <v>32</v>
      </c>
      <c r="E1456" s="36" t="s">
        <v>33</v>
      </c>
      <c r="F1456" s="37" t="s">
        <v>3579</v>
      </c>
      <c r="G1456" s="38" t="s">
        <v>35</v>
      </c>
      <c r="H1456" s="39" t="s">
        <v>39</v>
      </c>
      <c r="I1456" s="40" t="s">
        <v>37</v>
      </c>
      <c r="J1456" s="42" t="s">
        <v>47</v>
      </c>
      <c r="K1456" s="39" t="s">
        <v>48</v>
      </c>
      <c r="L1456" s="35"/>
      <c r="M1456" s="43" t="str">
        <f>IF((OR(G1456="Lead")),"Lead",
IF((OR(J1456="Lead")),"Lead",
IF((OR(G1456="Lead-lined galvanized")),"Lead",
IF((OR(J1456="Lead-lined galvanized")),"Lead",
IF((OR((AND(G1456="Unknown - Likely Lead",J1456="Galvanized")),
(AND(G1456="Unknown - Unlikely Lead",J1456="Galvanized")),
(AND(G1456="Unknown - Material Unknown",J1456="Galvanized")))),"Galvanized Requiring Replacement",
IF((OR((AND(G1456="Non-lead - Copper",H1456="Yes",J1456="Galvanized")),
(AND(G1456="Non-lead - Copper",H1456="Don't know",J1456="Galvanized")),
(AND(G1456="Non-lead - Copper",H1456="",J1456="Galvanized")),
(AND(G1456="Non-lead - Plastic",H1456="Yes",J1456="Galvanized")),
(AND(G1456="Non-lead - Plastic",H1456="Don't know",J1456="Galvanized")),
(AND(G1456="Non-lead - Plastic",H1456="",J1456="Galvanized")),
(AND(G1456="Non-lead",H1456="Yes",J1456="Galvanized")),
(AND(G1456="Non-lead",H1456="Don't know",J1456="Galvanized")),
(AND(G1456="Non-lead",H1456="",J1456="Galvanized")),
(AND(G1456="Non-lead - Other",H1456="Yes",J1456="Galvanized")),
(AND(G1456="Non-Lead - Other",H1456="Don't know",J1456="Galvanized")),
(AND(G1456="Galvanized",H1456="Yes",J1456="Galvanized")),
(AND(G1456="Galvanized",H1456="Don't know",J1456="Galvanized")),
(AND(G1456="Galvanized",H1456="",J1456="Galvanized")),
(AND(G1456="Non-Lead - Other",H1456="",J1456="Galvanized")))),"Galvanized Requiring Replacement",
IF((OR((AND(G1456="Non-lead - Copper",J1456="Non-lead - Copper")),
(AND(G1456="Non-lead - Copper",J1456="Non-lead - Plastic")),
(AND(G1456="Non-lead - Copper",J1456="Non-lead - Other")),
(AND(G1456="Non-lead - Copper",J1456="Non-lead")),
(AND(G1456="Non-lead - Plastic",J1456="Non-lead - Copper")),
(AND(G1456="Non-lead - Plastic",J1456="Non-lead - Plastic")),
(AND(G1456="Non-lead - Plastic",J1456="Non-lead - Other")),
(AND(G1456="Non-lead - Plastic",J1456="Non-lead")),
(AND(G1456="Non-lead",J1456="Non-lead - Copper")),
(AND(G1456="Non-lead",J1456="Non-lead - Plastic")),
(AND(G1456="Non-lead",J1456="Non-lead - Other")),
(AND(G1456="Non-lead",J1456="Non-lead")),
(AND(G1456="Non-lead - Other",J1456="Non-lead - Copper")),
(AND(G1456="Non-Lead - Other",J1456="Non-lead - Plastic")),
(AND(G1456="Non-Lead - Other",J1456="Non-lead")),
(AND(G1456="Non-Lead - Other",J1456="Non-lead - Other")))),"Non-Lead",
IF((OR((AND(G1456="Galvanized",J1456="Non-lead")),
(AND(G1456="Galvanized",J1456="Non-lead - Copper")),
(AND(G1456="Galvanized",J1456="Non-lead - Plastic")),
(AND(G1456="Galvanized",J1456="Non-lead")),
(AND(G1456="Galvanized",J1456="Non-lead - Other")))),"Non-Lead",
IF((OR((AND(G1456="Non-lead - Copper",H1456="No",J1456="Galvanized")),
(AND(G1456="Non-lead - Plastic",H1456="No",J1456="Galvanized")),
(AND(G1456="Non-lead",H1456="No",J1456="Galvanized")),
(AND(G1456="Galvanized",H1456="No",J1456="Galvanized")),
(AND(G1456="Non-lead - Other",H1456="No",J1456="Galvanized")))),"Non-lead",
IF((OR((AND(G1456="Unknown - Likely Lead",J1456="Unknown - Likely Lead")),
(AND(G1456="Unknown - Likely Lead",J1456="Unknown - Unlikely Lead")),
(AND(G1456="Unknown - Likely Lead",J1456="Unknown - Material Unknown")),
(AND(G1456="Unknown - Unlikely Lead",J1456="Unknown - Likely Lead")),
(AND(G1456="Unknown - Unlikely Lead",J1456="Unknown - Unlikely Lead")),
(AND(G1456="Unknown - Unlikely Lead",J1456="Unknown - Material Unknown")),
(AND(G1456="Unknown - Material Unknown",J1456="Unknown - Likely Lead")),
(AND(G1456="Unknown - Material Unknown",J1456="Unknown - Unlikely Lead")),
(AND(G1456="Unknown - Material Unknown",J1456="Unknown - Material Unknown")))),"Unknown",
IF((OR((AND(G1456="Unknown - Likely Lead",J1456="Non-lead - Copper")),
(AND(G1456="Unknown - Likely Lead",J1456="Non-lead - Plastic")),
(AND(G1456="Unknown - Likely Lead",J1456="Non-lead")),
(AND(G1456="Unknown - Likely Lead",J1456="Non-lead - Other")),
(AND(G1456="Unknown - Unlikely Lead",J1456="Non-lead - Copper")),
(AND(G1456="Unknown - Unlikely Lead",J1456="Non-lead - Plastic")),
(AND(G1456="Unknown - Unlikely Lead",J1456="Non-lead")),
(AND(G1456="Unknown - Unlikely Lead",J1456="Non-lead - Other")),
(AND(G1456="Unknown - Material Unknown",J1456="Non-lead - Copper")),
(AND(G1456="Unknown - Material Unknown",J1456="Non-lead - Plastic")),
(AND(G1456="Unknown - Material Unknown",J1456="Non-lead")),
(AND(G1456="Unknown - Material Unknown",J1456="Non-lead - Other")))),"Unknown",
IF((OR((AND(G1456="Non-lead - Copper",J1456="Unknown - Likely Lead")),
(AND(G1456="Non-lead - Copper",J1456="Unknown - Unlikely Lead")),
(AND(G1456="Non-lead - Copper",J1456="Unknown - Material Unknown")),
(AND(G1456="Non-lead - Plastic",J1456="Unknown - Likely Lead")),
(AND(G1456="Non-lead - Plastic",J1456="Unknown - Unlikely Lead")),
(AND(G1456="Non-lead - Plastic",J1456="Unknown - Material Unknown")),
(AND(G1456="Non-lead",J1456="Unknown - Likely Lead")),
(AND(G1456="Non-lead",J1456="Unknown - Unlikely Lead")),
(AND(G1456="Non-lead",J1456="Unknown - Material Unknown")),
(AND(G1456="Non-lead - Other",J1456="Unknown - Likely Lead")),
(AND(G1456="Non-Lead - Other",J1456="Unknown - Unlikely Lead")),
(AND(G1456="Non-Lead - Other",J1456="Unknown - Material Unknown")))),"Unknown",
IF((OR((AND(G1456="Galvanized",J1456="Unknown - Likely Lead")),
(AND(G1456="Galvanized",J1456="Unknown - Unlikely Lead")),
(AND(G1456="Galvanized",J1456="Unknown - Material Unknown")))),"Unknown",
IF((OR((AND(G1456="Galvanized",J1456="")))),"Galvanized Requiring Replacement",
IF((OR((AND(G1456="Non-lead - Copper",J1456="")),
(AND(G1456="Non-lead - Plastic",J1456="")),
(AND(G1456="Non-lead",J1456="")),
(AND(G1456="Non-lead - Other",J1456="")))),"Non-lead",
IF((OR((AND(G1456="Unknown - Likely Lead",J1456="")),
(AND(G1456="Unknown - Unlikely Lead",J1456="")),
(AND(G1456="Unknown - Material Unknown",J1456="")))),"Unknown",
""))))))))))))))))</f>
        <v>Non-Lead</v>
      </c>
      <c r="N1456" s="44" t="s">
        <v>39</v>
      </c>
    </row>
    <row r="1457" spans="1:14" ht="30" x14ac:dyDescent="0.25">
      <c r="A1457" s="34" t="s">
        <v>3580</v>
      </c>
      <c r="B1457" s="35" t="s">
        <v>3581</v>
      </c>
      <c r="C1457" s="36" t="s">
        <v>3248</v>
      </c>
      <c r="D1457" s="36" t="s">
        <v>32</v>
      </c>
      <c r="E1457" s="36">
        <v>76049</v>
      </c>
      <c r="F1457" s="37" t="s">
        <v>3582</v>
      </c>
      <c r="G1457" s="38" t="s">
        <v>35</v>
      </c>
      <c r="H1457" s="39" t="s">
        <v>39</v>
      </c>
      <c r="I1457" s="40" t="s">
        <v>37</v>
      </c>
      <c r="J1457" s="42" t="s">
        <v>38</v>
      </c>
      <c r="K1457" s="39" t="s">
        <v>37</v>
      </c>
      <c r="L1457" s="35"/>
      <c r="M1457" s="43" t="str">
        <f>IF((OR(G1457="Lead")),"Lead",
IF((OR(J1457="Lead")),"Lead",
IF((OR(G1457="Lead-lined galvanized")),"Lead",
IF((OR(J1457="Lead-lined galvanized")),"Lead",
IF((OR((AND(G1457="Unknown - Likely Lead",J1457="Galvanized")),
(AND(G1457="Unknown - Unlikely Lead",J1457="Galvanized")),
(AND(G1457="Unknown - Material Unknown",J1457="Galvanized")))),"Galvanized Requiring Replacement",
IF((OR((AND(G1457="Non-lead - Copper",H1457="Yes",J1457="Galvanized")),
(AND(G1457="Non-lead - Copper",H1457="Don't know",J1457="Galvanized")),
(AND(G1457="Non-lead - Copper",H1457="",J1457="Galvanized")),
(AND(G1457="Non-lead - Plastic",H1457="Yes",J1457="Galvanized")),
(AND(G1457="Non-lead - Plastic",H1457="Don't know",J1457="Galvanized")),
(AND(G1457="Non-lead - Plastic",H1457="",J1457="Galvanized")),
(AND(G1457="Non-lead",H1457="Yes",J1457="Galvanized")),
(AND(G1457="Non-lead",H1457="Don't know",J1457="Galvanized")),
(AND(G1457="Non-lead",H1457="",J1457="Galvanized")),
(AND(G1457="Non-lead - Other",H1457="Yes",J1457="Galvanized")),
(AND(G1457="Non-Lead - Other",H1457="Don't know",J1457="Galvanized")),
(AND(G1457="Galvanized",H1457="Yes",J1457="Galvanized")),
(AND(G1457="Galvanized",H1457="Don't know",J1457="Galvanized")),
(AND(G1457="Galvanized",H1457="",J1457="Galvanized")),
(AND(G1457="Non-Lead - Other",H1457="",J1457="Galvanized")))),"Galvanized Requiring Replacement",
IF((OR((AND(G1457="Non-lead - Copper",J1457="Non-lead - Copper")),
(AND(G1457="Non-lead - Copper",J1457="Non-lead - Plastic")),
(AND(G1457="Non-lead - Copper",J1457="Non-lead - Other")),
(AND(G1457="Non-lead - Copper",J1457="Non-lead")),
(AND(G1457="Non-lead - Plastic",J1457="Non-lead - Copper")),
(AND(G1457="Non-lead - Plastic",J1457="Non-lead - Plastic")),
(AND(G1457="Non-lead - Plastic",J1457="Non-lead - Other")),
(AND(G1457="Non-lead - Plastic",J1457="Non-lead")),
(AND(G1457="Non-lead",J1457="Non-lead - Copper")),
(AND(G1457="Non-lead",J1457="Non-lead - Plastic")),
(AND(G1457="Non-lead",J1457="Non-lead - Other")),
(AND(G1457="Non-lead",J1457="Non-lead")),
(AND(G1457="Non-lead - Other",J1457="Non-lead - Copper")),
(AND(G1457="Non-Lead - Other",J1457="Non-lead - Plastic")),
(AND(G1457="Non-Lead - Other",J1457="Non-lead")),
(AND(G1457="Non-Lead - Other",J1457="Non-lead - Other")))),"Non-Lead",
IF((OR((AND(G1457="Galvanized",J1457="Non-lead")),
(AND(G1457="Galvanized",J1457="Non-lead - Copper")),
(AND(G1457="Galvanized",J1457="Non-lead - Plastic")),
(AND(G1457="Galvanized",J1457="Non-lead")),
(AND(G1457="Galvanized",J1457="Non-lead - Other")))),"Non-Lead",
IF((OR((AND(G1457="Non-lead - Copper",H1457="No",J1457="Galvanized")),
(AND(G1457="Non-lead - Plastic",H1457="No",J1457="Galvanized")),
(AND(G1457="Non-lead",H1457="No",J1457="Galvanized")),
(AND(G1457="Galvanized",H1457="No",J1457="Galvanized")),
(AND(G1457="Non-lead - Other",H1457="No",J1457="Galvanized")))),"Non-lead",
IF((OR((AND(G1457="Unknown - Likely Lead",J1457="Unknown - Likely Lead")),
(AND(G1457="Unknown - Likely Lead",J1457="Unknown - Unlikely Lead")),
(AND(G1457="Unknown - Likely Lead",J1457="Unknown - Material Unknown")),
(AND(G1457="Unknown - Unlikely Lead",J1457="Unknown - Likely Lead")),
(AND(G1457="Unknown - Unlikely Lead",J1457="Unknown - Unlikely Lead")),
(AND(G1457="Unknown - Unlikely Lead",J1457="Unknown - Material Unknown")),
(AND(G1457="Unknown - Material Unknown",J1457="Unknown - Likely Lead")),
(AND(G1457="Unknown - Material Unknown",J1457="Unknown - Unlikely Lead")),
(AND(G1457="Unknown - Material Unknown",J1457="Unknown - Material Unknown")))),"Unknown",
IF((OR((AND(G1457="Unknown - Likely Lead",J1457="Non-lead - Copper")),
(AND(G1457="Unknown - Likely Lead",J1457="Non-lead - Plastic")),
(AND(G1457="Unknown - Likely Lead",J1457="Non-lead")),
(AND(G1457="Unknown - Likely Lead",J1457="Non-lead - Other")),
(AND(G1457="Unknown - Unlikely Lead",J1457="Non-lead - Copper")),
(AND(G1457="Unknown - Unlikely Lead",J1457="Non-lead - Plastic")),
(AND(G1457="Unknown - Unlikely Lead",J1457="Non-lead")),
(AND(G1457="Unknown - Unlikely Lead",J1457="Non-lead - Other")),
(AND(G1457="Unknown - Material Unknown",J1457="Non-lead - Copper")),
(AND(G1457="Unknown - Material Unknown",J1457="Non-lead - Plastic")),
(AND(G1457="Unknown - Material Unknown",J1457="Non-lead")),
(AND(G1457="Unknown - Material Unknown",J1457="Non-lead - Other")))),"Unknown",
IF((OR((AND(G1457="Non-lead - Copper",J1457="Unknown - Likely Lead")),
(AND(G1457="Non-lead - Copper",J1457="Unknown - Unlikely Lead")),
(AND(G1457="Non-lead - Copper",J1457="Unknown - Material Unknown")),
(AND(G1457="Non-lead - Plastic",J1457="Unknown - Likely Lead")),
(AND(G1457="Non-lead - Plastic",J1457="Unknown - Unlikely Lead")),
(AND(G1457="Non-lead - Plastic",J1457="Unknown - Material Unknown")),
(AND(G1457="Non-lead",J1457="Unknown - Likely Lead")),
(AND(G1457="Non-lead",J1457="Unknown - Unlikely Lead")),
(AND(G1457="Non-lead",J1457="Unknown - Material Unknown")),
(AND(G1457="Non-lead - Other",J1457="Unknown - Likely Lead")),
(AND(G1457="Non-Lead - Other",J1457="Unknown - Unlikely Lead")),
(AND(G1457="Non-Lead - Other",J1457="Unknown - Material Unknown")))),"Unknown",
IF((OR((AND(G1457="Galvanized",J1457="Unknown - Likely Lead")),
(AND(G1457="Galvanized",J1457="Unknown - Unlikely Lead")),
(AND(G1457="Galvanized",J1457="Unknown - Material Unknown")))),"Unknown",
IF((OR((AND(G1457="Galvanized",J1457="")))),"Galvanized Requiring Replacement",
IF((OR((AND(G1457="Non-lead - Copper",J1457="")),
(AND(G1457="Non-lead - Plastic",J1457="")),
(AND(G1457="Non-lead",J1457="")),
(AND(G1457="Non-lead - Other",J1457="")))),"Non-lead",
IF((OR((AND(G1457="Unknown - Likely Lead",J1457="")),
(AND(G1457="Unknown - Unlikely Lead",J1457="")),
(AND(G1457="Unknown - Material Unknown",J1457="")))),"Unknown",
""))))))))))))))))</f>
        <v>Non-Lead</v>
      </c>
      <c r="N1457" s="44" t="s">
        <v>39</v>
      </c>
    </row>
    <row r="1458" spans="1:14" ht="30" x14ac:dyDescent="0.25">
      <c r="A1458" s="34" t="s">
        <v>3583</v>
      </c>
      <c r="B1458" s="35" t="s">
        <v>3584</v>
      </c>
      <c r="C1458" s="36" t="s">
        <v>3248</v>
      </c>
      <c r="D1458" s="36" t="s">
        <v>32</v>
      </c>
      <c r="E1458" s="36">
        <v>76049</v>
      </c>
      <c r="F1458" s="37" t="s">
        <v>3585</v>
      </c>
      <c r="G1458" s="38" t="s">
        <v>35</v>
      </c>
      <c r="H1458" s="39" t="s">
        <v>39</v>
      </c>
      <c r="I1458" s="40" t="s">
        <v>37</v>
      </c>
      <c r="J1458" s="42" t="s">
        <v>38</v>
      </c>
      <c r="K1458" s="39" t="s">
        <v>37</v>
      </c>
      <c r="L1458" s="35"/>
      <c r="M1458" s="43" t="str">
        <f>IF((OR(G1458="Lead")),"Lead",
IF((OR(J1458="Lead")),"Lead",
IF((OR(G1458="Lead-lined galvanized")),"Lead",
IF((OR(J1458="Lead-lined galvanized")),"Lead",
IF((OR((AND(G1458="Unknown - Likely Lead",J1458="Galvanized")),
(AND(G1458="Unknown - Unlikely Lead",J1458="Galvanized")),
(AND(G1458="Unknown - Material Unknown",J1458="Galvanized")))),"Galvanized Requiring Replacement",
IF((OR((AND(G1458="Non-lead - Copper",H1458="Yes",J1458="Galvanized")),
(AND(G1458="Non-lead - Copper",H1458="Don't know",J1458="Galvanized")),
(AND(G1458="Non-lead - Copper",H1458="",J1458="Galvanized")),
(AND(G1458="Non-lead - Plastic",H1458="Yes",J1458="Galvanized")),
(AND(G1458="Non-lead - Plastic",H1458="Don't know",J1458="Galvanized")),
(AND(G1458="Non-lead - Plastic",H1458="",J1458="Galvanized")),
(AND(G1458="Non-lead",H1458="Yes",J1458="Galvanized")),
(AND(G1458="Non-lead",H1458="Don't know",J1458="Galvanized")),
(AND(G1458="Non-lead",H1458="",J1458="Galvanized")),
(AND(G1458="Non-lead - Other",H1458="Yes",J1458="Galvanized")),
(AND(G1458="Non-Lead - Other",H1458="Don't know",J1458="Galvanized")),
(AND(G1458="Galvanized",H1458="Yes",J1458="Galvanized")),
(AND(G1458="Galvanized",H1458="Don't know",J1458="Galvanized")),
(AND(G1458="Galvanized",H1458="",J1458="Galvanized")),
(AND(G1458="Non-Lead - Other",H1458="",J1458="Galvanized")))),"Galvanized Requiring Replacement",
IF((OR((AND(G1458="Non-lead - Copper",J1458="Non-lead - Copper")),
(AND(G1458="Non-lead - Copper",J1458="Non-lead - Plastic")),
(AND(G1458="Non-lead - Copper",J1458="Non-lead - Other")),
(AND(G1458="Non-lead - Copper",J1458="Non-lead")),
(AND(G1458="Non-lead - Plastic",J1458="Non-lead - Copper")),
(AND(G1458="Non-lead - Plastic",J1458="Non-lead - Plastic")),
(AND(G1458="Non-lead - Plastic",J1458="Non-lead - Other")),
(AND(G1458="Non-lead - Plastic",J1458="Non-lead")),
(AND(G1458="Non-lead",J1458="Non-lead - Copper")),
(AND(G1458="Non-lead",J1458="Non-lead - Plastic")),
(AND(G1458="Non-lead",J1458="Non-lead - Other")),
(AND(G1458="Non-lead",J1458="Non-lead")),
(AND(G1458="Non-lead - Other",J1458="Non-lead - Copper")),
(AND(G1458="Non-Lead - Other",J1458="Non-lead - Plastic")),
(AND(G1458="Non-Lead - Other",J1458="Non-lead")),
(AND(G1458="Non-Lead - Other",J1458="Non-lead - Other")))),"Non-Lead",
IF((OR((AND(G1458="Galvanized",J1458="Non-lead")),
(AND(G1458="Galvanized",J1458="Non-lead - Copper")),
(AND(G1458="Galvanized",J1458="Non-lead - Plastic")),
(AND(G1458="Galvanized",J1458="Non-lead")),
(AND(G1458="Galvanized",J1458="Non-lead - Other")))),"Non-Lead",
IF((OR((AND(G1458="Non-lead - Copper",H1458="No",J1458="Galvanized")),
(AND(G1458="Non-lead - Plastic",H1458="No",J1458="Galvanized")),
(AND(G1458="Non-lead",H1458="No",J1458="Galvanized")),
(AND(G1458="Galvanized",H1458="No",J1458="Galvanized")),
(AND(G1458="Non-lead - Other",H1458="No",J1458="Galvanized")))),"Non-lead",
IF((OR((AND(G1458="Unknown - Likely Lead",J1458="Unknown - Likely Lead")),
(AND(G1458="Unknown - Likely Lead",J1458="Unknown - Unlikely Lead")),
(AND(G1458="Unknown - Likely Lead",J1458="Unknown - Material Unknown")),
(AND(G1458="Unknown - Unlikely Lead",J1458="Unknown - Likely Lead")),
(AND(G1458="Unknown - Unlikely Lead",J1458="Unknown - Unlikely Lead")),
(AND(G1458="Unknown - Unlikely Lead",J1458="Unknown - Material Unknown")),
(AND(G1458="Unknown - Material Unknown",J1458="Unknown - Likely Lead")),
(AND(G1458="Unknown - Material Unknown",J1458="Unknown - Unlikely Lead")),
(AND(G1458="Unknown - Material Unknown",J1458="Unknown - Material Unknown")))),"Unknown",
IF((OR((AND(G1458="Unknown - Likely Lead",J1458="Non-lead - Copper")),
(AND(G1458="Unknown - Likely Lead",J1458="Non-lead - Plastic")),
(AND(G1458="Unknown - Likely Lead",J1458="Non-lead")),
(AND(G1458="Unknown - Likely Lead",J1458="Non-lead - Other")),
(AND(G1458="Unknown - Unlikely Lead",J1458="Non-lead - Copper")),
(AND(G1458="Unknown - Unlikely Lead",J1458="Non-lead - Plastic")),
(AND(G1458="Unknown - Unlikely Lead",J1458="Non-lead")),
(AND(G1458="Unknown - Unlikely Lead",J1458="Non-lead - Other")),
(AND(G1458="Unknown - Material Unknown",J1458="Non-lead - Copper")),
(AND(G1458="Unknown - Material Unknown",J1458="Non-lead - Plastic")),
(AND(G1458="Unknown - Material Unknown",J1458="Non-lead")),
(AND(G1458="Unknown - Material Unknown",J1458="Non-lead - Other")))),"Unknown",
IF((OR((AND(G1458="Non-lead - Copper",J1458="Unknown - Likely Lead")),
(AND(G1458="Non-lead - Copper",J1458="Unknown - Unlikely Lead")),
(AND(G1458="Non-lead - Copper",J1458="Unknown - Material Unknown")),
(AND(G1458="Non-lead - Plastic",J1458="Unknown - Likely Lead")),
(AND(G1458="Non-lead - Plastic",J1458="Unknown - Unlikely Lead")),
(AND(G1458="Non-lead - Plastic",J1458="Unknown - Material Unknown")),
(AND(G1458="Non-lead",J1458="Unknown - Likely Lead")),
(AND(G1458="Non-lead",J1458="Unknown - Unlikely Lead")),
(AND(G1458="Non-lead",J1458="Unknown - Material Unknown")),
(AND(G1458="Non-lead - Other",J1458="Unknown - Likely Lead")),
(AND(G1458="Non-Lead - Other",J1458="Unknown - Unlikely Lead")),
(AND(G1458="Non-Lead - Other",J1458="Unknown - Material Unknown")))),"Unknown",
IF((OR((AND(G1458="Galvanized",J1458="Unknown - Likely Lead")),
(AND(G1458="Galvanized",J1458="Unknown - Unlikely Lead")),
(AND(G1458="Galvanized",J1458="Unknown - Material Unknown")))),"Unknown",
IF((OR((AND(G1458="Galvanized",J1458="")))),"Galvanized Requiring Replacement",
IF((OR((AND(G1458="Non-lead - Copper",J1458="")),
(AND(G1458="Non-lead - Plastic",J1458="")),
(AND(G1458="Non-lead",J1458="")),
(AND(G1458="Non-lead - Other",J1458="")))),"Non-lead",
IF((OR((AND(G1458="Unknown - Likely Lead",J1458="")),
(AND(G1458="Unknown - Unlikely Lead",J1458="")),
(AND(G1458="Unknown - Material Unknown",J1458="")))),"Unknown",
""))))))))))))))))</f>
        <v>Non-Lead</v>
      </c>
      <c r="N1458" s="44" t="s">
        <v>39</v>
      </c>
    </row>
    <row r="1459" spans="1:14" ht="30" x14ac:dyDescent="0.25">
      <c r="A1459" s="34" t="s">
        <v>3586</v>
      </c>
      <c r="B1459" s="35" t="s">
        <v>3587</v>
      </c>
      <c r="C1459" s="36" t="s">
        <v>3248</v>
      </c>
      <c r="D1459" s="36" t="s">
        <v>32</v>
      </c>
      <c r="E1459" s="36">
        <v>76049</v>
      </c>
      <c r="F1459" s="37" t="s">
        <v>3588</v>
      </c>
      <c r="G1459" s="38" t="s">
        <v>35</v>
      </c>
      <c r="H1459" s="39" t="s">
        <v>39</v>
      </c>
      <c r="I1459" s="40" t="s">
        <v>37</v>
      </c>
      <c r="J1459" s="42" t="s">
        <v>38</v>
      </c>
      <c r="K1459" s="39" t="s">
        <v>37</v>
      </c>
      <c r="L1459" s="35"/>
      <c r="M1459" s="43" t="str">
        <f>IF((OR(G1459="Lead")),"Lead",
IF((OR(J1459="Lead")),"Lead",
IF((OR(G1459="Lead-lined galvanized")),"Lead",
IF((OR(J1459="Lead-lined galvanized")),"Lead",
IF((OR((AND(G1459="Unknown - Likely Lead",J1459="Galvanized")),
(AND(G1459="Unknown - Unlikely Lead",J1459="Galvanized")),
(AND(G1459="Unknown - Material Unknown",J1459="Galvanized")))),"Galvanized Requiring Replacement",
IF((OR((AND(G1459="Non-lead - Copper",H1459="Yes",J1459="Galvanized")),
(AND(G1459="Non-lead - Copper",H1459="Don't know",J1459="Galvanized")),
(AND(G1459="Non-lead - Copper",H1459="",J1459="Galvanized")),
(AND(G1459="Non-lead - Plastic",H1459="Yes",J1459="Galvanized")),
(AND(G1459="Non-lead - Plastic",H1459="Don't know",J1459="Galvanized")),
(AND(G1459="Non-lead - Plastic",H1459="",J1459="Galvanized")),
(AND(G1459="Non-lead",H1459="Yes",J1459="Galvanized")),
(AND(G1459="Non-lead",H1459="Don't know",J1459="Galvanized")),
(AND(G1459="Non-lead",H1459="",J1459="Galvanized")),
(AND(G1459="Non-lead - Other",H1459="Yes",J1459="Galvanized")),
(AND(G1459="Non-Lead - Other",H1459="Don't know",J1459="Galvanized")),
(AND(G1459="Galvanized",H1459="Yes",J1459="Galvanized")),
(AND(G1459="Galvanized",H1459="Don't know",J1459="Galvanized")),
(AND(G1459="Galvanized",H1459="",J1459="Galvanized")),
(AND(G1459="Non-Lead - Other",H1459="",J1459="Galvanized")))),"Galvanized Requiring Replacement",
IF((OR((AND(G1459="Non-lead - Copper",J1459="Non-lead - Copper")),
(AND(G1459="Non-lead - Copper",J1459="Non-lead - Plastic")),
(AND(G1459="Non-lead - Copper",J1459="Non-lead - Other")),
(AND(G1459="Non-lead - Copper",J1459="Non-lead")),
(AND(G1459="Non-lead - Plastic",J1459="Non-lead - Copper")),
(AND(G1459="Non-lead - Plastic",J1459="Non-lead - Plastic")),
(AND(G1459="Non-lead - Plastic",J1459="Non-lead - Other")),
(AND(G1459="Non-lead - Plastic",J1459="Non-lead")),
(AND(G1459="Non-lead",J1459="Non-lead - Copper")),
(AND(G1459="Non-lead",J1459="Non-lead - Plastic")),
(AND(G1459="Non-lead",J1459="Non-lead - Other")),
(AND(G1459="Non-lead",J1459="Non-lead")),
(AND(G1459="Non-lead - Other",J1459="Non-lead - Copper")),
(AND(G1459="Non-Lead - Other",J1459="Non-lead - Plastic")),
(AND(G1459="Non-Lead - Other",J1459="Non-lead")),
(AND(G1459="Non-Lead - Other",J1459="Non-lead - Other")))),"Non-Lead",
IF((OR((AND(G1459="Galvanized",J1459="Non-lead")),
(AND(G1459="Galvanized",J1459="Non-lead - Copper")),
(AND(G1459="Galvanized",J1459="Non-lead - Plastic")),
(AND(G1459="Galvanized",J1459="Non-lead")),
(AND(G1459="Galvanized",J1459="Non-lead - Other")))),"Non-Lead",
IF((OR((AND(G1459="Non-lead - Copper",H1459="No",J1459="Galvanized")),
(AND(G1459="Non-lead - Plastic",H1459="No",J1459="Galvanized")),
(AND(G1459="Non-lead",H1459="No",J1459="Galvanized")),
(AND(G1459="Galvanized",H1459="No",J1459="Galvanized")),
(AND(G1459="Non-lead - Other",H1459="No",J1459="Galvanized")))),"Non-lead",
IF((OR((AND(G1459="Unknown - Likely Lead",J1459="Unknown - Likely Lead")),
(AND(G1459="Unknown - Likely Lead",J1459="Unknown - Unlikely Lead")),
(AND(G1459="Unknown - Likely Lead",J1459="Unknown - Material Unknown")),
(AND(G1459="Unknown - Unlikely Lead",J1459="Unknown - Likely Lead")),
(AND(G1459="Unknown - Unlikely Lead",J1459="Unknown - Unlikely Lead")),
(AND(G1459="Unknown - Unlikely Lead",J1459="Unknown - Material Unknown")),
(AND(G1459="Unknown - Material Unknown",J1459="Unknown - Likely Lead")),
(AND(G1459="Unknown - Material Unknown",J1459="Unknown - Unlikely Lead")),
(AND(G1459="Unknown - Material Unknown",J1459="Unknown - Material Unknown")))),"Unknown",
IF((OR((AND(G1459="Unknown - Likely Lead",J1459="Non-lead - Copper")),
(AND(G1459="Unknown - Likely Lead",J1459="Non-lead - Plastic")),
(AND(G1459="Unknown - Likely Lead",J1459="Non-lead")),
(AND(G1459="Unknown - Likely Lead",J1459="Non-lead - Other")),
(AND(G1459="Unknown - Unlikely Lead",J1459="Non-lead - Copper")),
(AND(G1459="Unknown - Unlikely Lead",J1459="Non-lead - Plastic")),
(AND(G1459="Unknown - Unlikely Lead",J1459="Non-lead")),
(AND(G1459="Unknown - Unlikely Lead",J1459="Non-lead - Other")),
(AND(G1459="Unknown - Material Unknown",J1459="Non-lead - Copper")),
(AND(G1459="Unknown - Material Unknown",J1459="Non-lead - Plastic")),
(AND(G1459="Unknown - Material Unknown",J1459="Non-lead")),
(AND(G1459="Unknown - Material Unknown",J1459="Non-lead - Other")))),"Unknown",
IF((OR((AND(G1459="Non-lead - Copper",J1459="Unknown - Likely Lead")),
(AND(G1459="Non-lead - Copper",J1459="Unknown - Unlikely Lead")),
(AND(G1459="Non-lead - Copper",J1459="Unknown - Material Unknown")),
(AND(G1459="Non-lead - Plastic",J1459="Unknown - Likely Lead")),
(AND(G1459="Non-lead - Plastic",J1459="Unknown - Unlikely Lead")),
(AND(G1459="Non-lead - Plastic",J1459="Unknown - Material Unknown")),
(AND(G1459="Non-lead",J1459="Unknown - Likely Lead")),
(AND(G1459="Non-lead",J1459="Unknown - Unlikely Lead")),
(AND(G1459="Non-lead",J1459="Unknown - Material Unknown")),
(AND(G1459="Non-lead - Other",J1459="Unknown - Likely Lead")),
(AND(G1459="Non-Lead - Other",J1459="Unknown - Unlikely Lead")),
(AND(G1459="Non-Lead - Other",J1459="Unknown - Material Unknown")))),"Unknown",
IF((OR((AND(G1459="Galvanized",J1459="Unknown - Likely Lead")),
(AND(G1459="Galvanized",J1459="Unknown - Unlikely Lead")),
(AND(G1459="Galvanized",J1459="Unknown - Material Unknown")))),"Unknown",
IF((OR((AND(G1459="Galvanized",J1459="")))),"Galvanized Requiring Replacement",
IF((OR((AND(G1459="Non-lead - Copper",J1459="")),
(AND(G1459="Non-lead - Plastic",J1459="")),
(AND(G1459="Non-lead",J1459="")),
(AND(G1459="Non-lead - Other",J1459="")))),"Non-lead",
IF((OR((AND(G1459="Unknown - Likely Lead",J1459="")),
(AND(G1459="Unknown - Unlikely Lead",J1459="")),
(AND(G1459="Unknown - Material Unknown",J1459="")))),"Unknown",
""))))))))))))))))</f>
        <v>Non-Lead</v>
      </c>
      <c r="N1459" s="44" t="s">
        <v>39</v>
      </c>
    </row>
    <row r="1460" spans="1:14" ht="30" x14ac:dyDescent="0.25">
      <c r="A1460" s="34" t="s">
        <v>3589</v>
      </c>
      <c r="B1460" s="35" t="s">
        <v>828</v>
      </c>
      <c r="C1460" s="36" t="s">
        <v>3502</v>
      </c>
      <c r="D1460" s="36" t="s">
        <v>32</v>
      </c>
      <c r="E1460" s="36" t="s">
        <v>33</v>
      </c>
      <c r="F1460" s="37" t="s">
        <v>3590</v>
      </c>
      <c r="G1460" s="38" t="s">
        <v>35</v>
      </c>
      <c r="H1460" s="39" t="s">
        <v>39</v>
      </c>
      <c r="I1460" s="40" t="s">
        <v>37</v>
      </c>
      <c r="J1460" s="42" t="s">
        <v>38</v>
      </c>
      <c r="K1460" s="39" t="s">
        <v>37</v>
      </c>
      <c r="L1460" s="35"/>
      <c r="M1460" s="43" t="str">
        <f>IF((OR(G1460="Lead")),"Lead",
IF((OR(J1460="Lead")),"Lead",
IF((OR(G1460="Lead-lined galvanized")),"Lead",
IF((OR(J1460="Lead-lined galvanized")),"Lead",
IF((OR((AND(G1460="Unknown - Likely Lead",J1460="Galvanized")),
(AND(G1460="Unknown - Unlikely Lead",J1460="Galvanized")),
(AND(G1460="Unknown - Material Unknown",J1460="Galvanized")))),"Galvanized Requiring Replacement",
IF((OR((AND(G1460="Non-lead - Copper",H1460="Yes",J1460="Galvanized")),
(AND(G1460="Non-lead - Copper",H1460="Don't know",J1460="Galvanized")),
(AND(G1460="Non-lead - Copper",H1460="",J1460="Galvanized")),
(AND(G1460="Non-lead - Plastic",H1460="Yes",J1460="Galvanized")),
(AND(G1460="Non-lead - Plastic",H1460="Don't know",J1460="Galvanized")),
(AND(G1460="Non-lead - Plastic",H1460="",J1460="Galvanized")),
(AND(G1460="Non-lead",H1460="Yes",J1460="Galvanized")),
(AND(G1460="Non-lead",H1460="Don't know",J1460="Galvanized")),
(AND(G1460="Non-lead",H1460="",J1460="Galvanized")),
(AND(G1460="Non-lead - Other",H1460="Yes",J1460="Galvanized")),
(AND(G1460="Non-Lead - Other",H1460="Don't know",J1460="Galvanized")),
(AND(G1460="Galvanized",H1460="Yes",J1460="Galvanized")),
(AND(G1460="Galvanized",H1460="Don't know",J1460="Galvanized")),
(AND(G1460="Galvanized",H1460="",J1460="Galvanized")),
(AND(G1460="Non-Lead - Other",H1460="",J1460="Galvanized")))),"Galvanized Requiring Replacement",
IF((OR((AND(G1460="Non-lead - Copper",J1460="Non-lead - Copper")),
(AND(G1460="Non-lead - Copper",J1460="Non-lead - Plastic")),
(AND(G1460="Non-lead - Copper",J1460="Non-lead - Other")),
(AND(G1460="Non-lead - Copper",J1460="Non-lead")),
(AND(G1460="Non-lead - Plastic",J1460="Non-lead - Copper")),
(AND(G1460="Non-lead - Plastic",J1460="Non-lead - Plastic")),
(AND(G1460="Non-lead - Plastic",J1460="Non-lead - Other")),
(AND(G1460="Non-lead - Plastic",J1460="Non-lead")),
(AND(G1460="Non-lead",J1460="Non-lead - Copper")),
(AND(G1460="Non-lead",J1460="Non-lead - Plastic")),
(AND(G1460="Non-lead",J1460="Non-lead - Other")),
(AND(G1460="Non-lead",J1460="Non-lead")),
(AND(G1460="Non-lead - Other",J1460="Non-lead - Copper")),
(AND(G1460="Non-Lead - Other",J1460="Non-lead - Plastic")),
(AND(G1460="Non-Lead - Other",J1460="Non-lead")),
(AND(G1460="Non-Lead - Other",J1460="Non-lead - Other")))),"Non-Lead",
IF((OR((AND(G1460="Galvanized",J1460="Non-lead")),
(AND(G1460="Galvanized",J1460="Non-lead - Copper")),
(AND(G1460="Galvanized",J1460="Non-lead - Plastic")),
(AND(G1460="Galvanized",J1460="Non-lead")),
(AND(G1460="Galvanized",J1460="Non-lead - Other")))),"Non-Lead",
IF((OR((AND(G1460="Non-lead - Copper",H1460="No",J1460="Galvanized")),
(AND(G1460="Non-lead - Plastic",H1460="No",J1460="Galvanized")),
(AND(G1460="Non-lead",H1460="No",J1460="Galvanized")),
(AND(G1460="Galvanized",H1460="No",J1460="Galvanized")),
(AND(G1460="Non-lead - Other",H1460="No",J1460="Galvanized")))),"Non-lead",
IF((OR((AND(G1460="Unknown - Likely Lead",J1460="Unknown - Likely Lead")),
(AND(G1460="Unknown - Likely Lead",J1460="Unknown - Unlikely Lead")),
(AND(G1460="Unknown - Likely Lead",J1460="Unknown - Material Unknown")),
(AND(G1460="Unknown - Unlikely Lead",J1460="Unknown - Likely Lead")),
(AND(G1460="Unknown - Unlikely Lead",J1460="Unknown - Unlikely Lead")),
(AND(G1460="Unknown - Unlikely Lead",J1460="Unknown - Material Unknown")),
(AND(G1460="Unknown - Material Unknown",J1460="Unknown - Likely Lead")),
(AND(G1460="Unknown - Material Unknown",J1460="Unknown - Unlikely Lead")),
(AND(G1460="Unknown - Material Unknown",J1460="Unknown - Material Unknown")))),"Unknown",
IF((OR((AND(G1460="Unknown - Likely Lead",J1460="Non-lead - Copper")),
(AND(G1460="Unknown - Likely Lead",J1460="Non-lead - Plastic")),
(AND(G1460="Unknown - Likely Lead",J1460="Non-lead")),
(AND(G1460="Unknown - Likely Lead",J1460="Non-lead - Other")),
(AND(G1460="Unknown - Unlikely Lead",J1460="Non-lead - Copper")),
(AND(G1460="Unknown - Unlikely Lead",J1460="Non-lead - Plastic")),
(AND(G1460="Unknown - Unlikely Lead",J1460="Non-lead")),
(AND(G1460="Unknown - Unlikely Lead",J1460="Non-lead - Other")),
(AND(G1460="Unknown - Material Unknown",J1460="Non-lead - Copper")),
(AND(G1460="Unknown - Material Unknown",J1460="Non-lead - Plastic")),
(AND(G1460="Unknown - Material Unknown",J1460="Non-lead")),
(AND(G1460="Unknown - Material Unknown",J1460="Non-lead - Other")))),"Unknown",
IF((OR((AND(G1460="Non-lead - Copper",J1460="Unknown - Likely Lead")),
(AND(G1460="Non-lead - Copper",J1460="Unknown - Unlikely Lead")),
(AND(G1460="Non-lead - Copper",J1460="Unknown - Material Unknown")),
(AND(G1460="Non-lead - Plastic",J1460="Unknown - Likely Lead")),
(AND(G1460="Non-lead - Plastic",J1460="Unknown - Unlikely Lead")),
(AND(G1460="Non-lead - Plastic",J1460="Unknown - Material Unknown")),
(AND(G1460="Non-lead",J1460="Unknown - Likely Lead")),
(AND(G1460="Non-lead",J1460="Unknown - Unlikely Lead")),
(AND(G1460="Non-lead",J1460="Unknown - Material Unknown")),
(AND(G1460="Non-lead - Other",J1460="Unknown - Likely Lead")),
(AND(G1460="Non-Lead - Other",J1460="Unknown - Unlikely Lead")),
(AND(G1460="Non-Lead - Other",J1460="Unknown - Material Unknown")))),"Unknown",
IF((OR((AND(G1460="Galvanized",J1460="Unknown - Likely Lead")),
(AND(G1460="Galvanized",J1460="Unknown - Unlikely Lead")),
(AND(G1460="Galvanized",J1460="Unknown - Material Unknown")))),"Unknown",
IF((OR((AND(G1460="Galvanized",J1460="")))),"Galvanized Requiring Replacement",
IF((OR((AND(G1460="Non-lead - Copper",J1460="")),
(AND(G1460="Non-lead - Plastic",J1460="")),
(AND(G1460="Non-lead",J1460="")),
(AND(G1460="Non-lead - Other",J1460="")))),"Non-lead",
IF((OR((AND(G1460="Unknown - Likely Lead",J1460="")),
(AND(G1460="Unknown - Unlikely Lead",J1460="")),
(AND(G1460="Unknown - Material Unknown",J1460="")))),"Unknown",
""))))))))))))))))</f>
        <v>Non-Lead</v>
      </c>
      <c r="N1460" s="44" t="s">
        <v>39</v>
      </c>
    </row>
    <row r="1461" spans="1:14" ht="30" x14ac:dyDescent="0.25">
      <c r="A1461" s="34" t="s">
        <v>3591</v>
      </c>
      <c r="B1461" s="35" t="s">
        <v>3592</v>
      </c>
      <c r="C1461" s="36" t="s">
        <v>3349</v>
      </c>
      <c r="D1461" s="36" t="s">
        <v>32</v>
      </c>
      <c r="E1461" s="36">
        <v>76049</v>
      </c>
      <c r="F1461" s="37" t="s">
        <v>3593</v>
      </c>
      <c r="G1461" s="38" t="s">
        <v>35</v>
      </c>
      <c r="H1461" s="39" t="s">
        <v>39</v>
      </c>
      <c r="I1461" s="40" t="s">
        <v>37</v>
      </c>
      <c r="J1461" s="42" t="s">
        <v>38</v>
      </c>
      <c r="K1461" s="39" t="s">
        <v>37</v>
      </c>
      <c r="L1461" s="35"/>
      <c r="M1461" s="43" t="str">
        <f>IF((OR(G1461="Lead")),"Lead",
IF((OR(J1461="Lead")),"Lead",
IF((OR(G1461="Lead-lined galvanized")),"Lead",
IF((OR(J1461="Lead-lined galvanized")),"Lead",
IF((OR((AND(G1461="Unknown - Likely Lead",J1461="Galvanized")),
(AND(G1461="Unknown - Unlikely Lead",J1461="Galvanized")),
(AND(G1461="Unknown - Material Unknown",J1461="Galvanized")))),"Galvanized Requiring Replacement",
IF((OR((AND(G1461="Non-lead - Copper",H1461="Yes",J1461="Galvanized")),
(AND(G1461="Non-lead - Copper",H1461="Don't know",J1461="Galvanized")),
(AND(G1461="Non-lead - Copper",H1461="",J1461="Galvanized")),
(AND(G1461="Non-lead - Plastic",H1461="Yes",J1461="Galvanized")),
(AND(G1461="Non-lead - Plastic",H1461="Don't know",J1461="Galvanized")),
(AND(G1461="Non-lead - Plastic",H1461="",J1461="Galvanized")),
(AND(G1461="Non-lead",H1461="Yes",J1461="Galvanized")),
(AND(G1461="Non-lead",H1461="Don't know",J1461="Galvanized")),
(AND(G1461="Non-lead",H1461="",J1461="Galvanized")),
(AND(G1461="Non-lead - Other",H1461="Yes",J1461="Galvanized")),
(AND(G1461="Non-Lead - Other",H1461="Don't know",J1461="Galvanized")),
(AND(G1461="Galvanized",H1461="Yes",J1461="Galvanized")),
(AND(G1461="Galvanized",H1461="Don't know",J1461="Galvanized")),
(AND(G1461="Galvanized",H1461="",J1461="Galvanized")),
(AND(G1461="Non-Lead - Other",H1461="",J1461="Galvanized")))),"Galvanized Requiring Replacement",
IF((OR((AND(G1461="Non-lead - Copper",J1461="Non-lead - Copper")),
(AND(G1461="Non-lead - Copper",J1461="Non-lead - Plastic")),
(AND(G1461="Non-lead - Copper",J1461="Non-lead - Other")),
(AND(G1461="Non-lead - Copper",J1461="Non-lead")),
(AND(G1461="Non-lead - Plastic",J1461="Non-lead - Copper")),
(AND(G1461="Non-lead - Plastic",J1461="Non-lead - Plastic")),
(AND(G1461="Non-lead - Plastic",J1461="Non-lead - Other")),
(AND(G1461="Non-lead - Plastic",J1461="Non-lead")),
(AND(G1461="Non-lead",J1461="Non-lead - Copper")),
(AND(G1461="Non-lead",J1461="Non-lead - Plastic")),
(AND(G1461="Non-lead",J1461="Non-lead - Other")),
(AND(G1461="Non-lead",J1461="Non-lead")),
(AND(G1461="Non-lead - Other",J1461="Non-lead - Copper")),
(AND(G1461="Non-Lead - Other",J1461="Non-lead - Plastic")),
(AND(G1461="Non-Lead - Other",J1461="Non-lead")),
(AND(G1461="Non-Lead - Other",J1461="Non-lead - Other")))),"Non-Lead",
IF((OR((AND(G1461="Galvanized",J1461="Non-lead")),
(AND(G1461="Galvanized",J1461="Non-lead - Copper")),
(AND(G1461="Galvanized",J1461="Non-lead - Plastic")),
(AND(G1461="Galvanized",J1461="Non-lead")),
(AND(G1461="Galvanized",J1461="Non-lead - Other")))),"Non-Lead",
IF((OR((AND(G1461="Non-lead - Copper",H1461="No",J1461="Galvanized")),
(AND(G1461="Non-lead - Plastic",H1461="No",J1461="Galvanized")),
(AND(G1461="Non-lead",H1461="No",J1461="Galvanized")),
(AND(G1461="Galvanized",H1461="No",J1461="Galvanized")),
(AND(G1461="Non-lead - Other",H1461="No",J1461="Galvanized")))),"Non-lead",
IF((OR((AND(G1461="Unknown - Likely Lead",J1461="Unknown - Likely Lead")),
(AND(G1461="Unknown - Likely Lead",J1461="Unknown - Unlikely Lead")),
(AND(G1461="Unknown - Likely Lead",J1461="Unknown - Material Unknown")),
(AND(G1461="Unknown - Unlikely Lead",J1461="Unknown - Likely Lead")),
(AND(G1461="Unknown - Unlikely Lead",J1461="Unknown - Unlikely Lead")),
(AND(G1461="Unknown - Unlikely Lead",J1461="Unknown - Material Unknown")),
(AND(G1461="Unknown - Material Unknown",J1461="Unknown - Likely Lead")),
(AND(G1461="Unknown - Material Unknown",J1461="Unknown - Unlikely Lead")),
(AND(G1461="Unknown - Material Unknown",J1461="Unknown - Material Unknown")))),"Unknown",
IF((OR((AND(G1461="Unknown - Likely Lead",J1461="Non-lead - Copper")),
(AND(G1461="Unknown - Likely Lead",J1461="Non-lead - Plastic")),
(AND(G1461="Unknown - Likely Lead",J1461="Non-lead")),
(AND(G1461="Unknown - Likely Lead",J1461="Non-lead - Other")),
(AND(G1461="Unknown - Unlikely Lead",J1461="Non-lead - Copper")),
(AND(G1461="Unknown - Unlikely Lead",J1461="Non-lead - Plastic")),
(AND(G1461="Unknown - Unlikely Lead",J1461="Non-lead")),
(AND(G1461="Unknown - Unlikely Lead",J1461="Non-lead - Other")),
(AND(G1461="Unknown - Material Unknown",J1461="Non-lead - Copper")),
(AND(G1461="Unknown - Material Unknown",J1461="Non-lead - Plastic")),
(AND(G1461="Unknown - Material Unknown",J1461="Non-lead")),
(AND(G1461="Unknown - Material Unknown",J1461="Non-lead - Other")))),"Unknown",
IF((OR((AND(G1461="Non-lead - Copper",J1461="Unknown - Likely Lead")),
(AND(G1461="Non-lead - Copper",J1461="Unknown - Unlikely Lead")),
(AND(G1461="Non-lead - Copper",J1461="Unknown - Material Unknown")),
(AND(G1461="Non-lead - Plastic",J1461="Unknown - Likely Lead")),
(AND(G1461="Non-lead - Plastic",J1461="Unknown - Unlikely Lead")),
(AND(G1461="Non-lead - Plastic",J1461="Unknown - Material Unknown")),
(AND(G1461="Non-lead",J1461="Unknown - Likely Lead")),
(AND(G1461="Non-lead",J1461="Unknown - Unlikely Lead")),
(AND(G1461="Non-lead",J1461="Unknown - Material Unknown")),
(AND(G1461="Non-lead - Other",J1461="Unknown - Likely Lead")),
(AND(G1461="Non-Lead - Other",J1461="Unknown - Unlikely Lead")),
(AND(G1461="Non-Lead - Other",J1461="Unknown - Material Unknown")))),"Unknown",
IF((OR((AND(G1461="Galvanized",J1461="Unknown - Likely Lead")),
(AND(G1461="Galvanized",J1461="Unknown - Unlikely Lead")),
(AND(G1461="Galvanized",J1461="Unknown - Material Unknown")))),"Unknown",
IF((OR((AND(G1461="Galvanized",J1461="")))),"Galvanized Requiring Replacement",
IF((OR((AND(G1461="Non-lead - Copper",J1461="")),
(AND(G1461="Non-lead - Plastic",J1461="")),
(AND(G1461="Non-lead",J1461="")),
(AND(G1461="Non-lead - Other",J1461="")))),"Non-lead",
IF((OR((AND(G1461="Unknown - Likely Lead",J1461="")),
(AND(G1461="Unknown - Unlikely Lead",J1461="")),
(AND(G1461="Unknown - Material Unknown",J1461="")))),"Unknown",
""))))))))))))))))</f>
        <v>Non-Lead</v>
      </c>
      <c r="N1461" s="44" t="s">
        <v>39</v>
      </c>
    </row>
    <row r="1462" spans="1:14" x14ac:dyDescent="0.25">
      <c r="A1462" s="34" t="s">
        <v>3594</v>
      </c>
      <c r="B1462" s="35" t="s">
        <v>913</v>
      </c>
      <c r="C1462" s="36" t="s">
        <v>3595</v>
      </c>
      <c r="D1462" s="36" t="s">
        <v>32</v>
      </c>
      <c r="E1462" s="36" t="s">
        <v>33</v>
      </c>
      <c r="F1462" s="37" t="s">
        <v>3596</v>
      </c>
      <c r="G1462" s="38" t="s">
        <v>35</v>
      </c>
      <c r="H1462" s="39" t="s">
        <v>39</v>
      </c>
      <c r="I1462" s="40" t="s">
        <v>63</v>
      </c>
      <c r="J1462" s="42" t="s">
        <v>38</v>
      </c>
      <c r="K1462" s="39" t="s">
        <v>63</v>
      </c>
      <c r="L1462" s="35"/>
      <c r="M1462" s="43" t="str">
        <f>IF((OR(G1462="Lead")),"Lead",
IF((OR(J1462="Lead")),"Lead",
IF((OR(G1462="Lead-lined galvanized")),"Lead",
IF((OR(J1462="Lead-lined galvanized")),"Lead",
IF((OR((AND(G1462="Unknown - Likely Lead",J1462="Galvanized")),
(AND(G1462="Unknown - Unlikely Lead",J1462="Galvanized")),
(AND(G1462="Unknown - Material Unknown",J1462="Galvanized")))),"Galvanized Requiring Replacement",
IF((OR((AND(G1462="Non-lead - Copper",H1462="Yes",J1462="Galvanized")),
(AND(G1462="Non-lead - Copper",H1462="Don't know",J1462="Galvanized")),
(AND(G1462="Non-lead - Copper",H1462="",J1462="Galvanized")),
(AND(G1462="Non-lead - Plastic",H1462="Yes",J1462="Galvanized")),
(AND(G1462="Non-lead - Plastic",H1462="Don't know",J1462="Galvanized")),
(AND(G1462="Non-lead - Plastic",H1462="",J1462="Galvanized")),
(AND(G1462="Non-lead",H1462="Yes",J1462="Galvanized")),
(AND(G1462="Non-lead",H1462="Don't know",J1462="Galvanized")),
(AND(G1462="Non-lead",H1462="",J1462="Galvanized")),
(AND(G1462="Non-lead - Other",H1462="Yes",J1462="Galvanized")),
(AND(G1462="Non-Lead - Other",H1462="Don't know",J1462="Galvanized")),
(AND(G1462="Galvanized",H1462="Yes",J1462="Galvanized")),
(AND(G1462="Galvanized",H1462="Don't know",J1462="Galvanized")),
(AND(G1462="Galvanized",H1462="",J1462="Galvanized")),
(AND(G1462="Non-Lead - Other",H1462="",J1462="Galvanized")))),"Galvanized Requiring Replacement",
IF((OR((AND(G1462="Non-lead - Copper",J1462="Non-lead - Copper")),
(AND(G1462="Non-lead - Copper",J1462="Non-lead - Plastic")),
(AND(G1462="Non-lead - Copper",J1462="Non-lead - Other")),
(AND(G1462="Non-lead - Copper",J1462="Non-lead")),
(AND(G1462="Non-lead - Plastic",J1462="Non-lead - Copper")),
(AND(G1462="Non-lead - Plastic",J1462="Non-lead - Plastic")),
(AND(G1462="Non-lead - Plastic",J1462="Non-lead - Other")),
(AND(G1462="Non-lead - Plastic",J1462="Non-lead")),
(AND(G1462="Non-lead",J1462="Non-lead - Copper")),
(AND(G1462="Non-lead",J1462="Non-lead - Plastic")),
(AND(G1462="Non-lead",J1462="Non-lead - Other")),
(AND(G1462="Non-lead",J1462="Non-lead")),
(AND(G1462="Non-lead - Other",J1462="Non-lead - Copper")),
(AND(G1462="Non-Lead - Other",J1462="Non-lead - Plastic")),
(AND(G1462="Non-Lead - Other",J1462="Non-lead")),
(AND(G1462="Non-Lead - Other",J1462="Non-lead - Other")))),"Non-Lead",
IF((OR((AND(G1462="Galvanized",J1462="Non-lead")),
(AND(G1462="Galvanized",J1462="Non-lead - Copper")),
(AND(G1462="Galvanized",J1462="Non-lead - Plastic")),
(AND(G1462="Galvanized",J1462="Non-lead")),
(AND(G1462="Galvanized",J1462="Non-lead - Other")))),"Non-Lead",
IF((OR((AND(G1462="Non-lead - Copper",H1462="No",J1462="Galvanized")),
(AND(G1462="Non-lead - Plastic",H1462="No",J1462="Galvanized")),
(AND(G1462="Non-lead",H1462="No",J1462="Galvanized")),
(AND(G1462="Galvanized",H1462="No",J1462="Galvanized")),
(AND(G1462="Non-lead - Other",H1462="No",J1462="Galvanized")))),"Non-lead",
IF((OR((AND(G1462="Unknown - Likely Lead",J1462="Unknown - Likely Lead")),
(AND(G1462="Unknown - Likely Lead",J1462="Unknown - Unlikely Lead")),
(AND(G1462="Unknown - Likely Lead",J1462="Unknown - Material Unknown")),
(AND(G1462="Unknown - Unlikely Lead",J1462="Unknown - Likely Lead")),
(AND(G1462="Unknown - Unlikely Lead",J1462="Unknown - Unlikely Lead")),
(AND(G1462="Unknown - Unlikely Lead",J1462="Unknown - Material Unknown")),
(AND(G1462="Unknown - Material Unknown",J1462="Unknown - Likely Lead")),
(AND(G1462="Unknown - Material Unknown",J1462="Unknown - Unlikely Lead")),
(AND(G1462="Unknown - Material Unknown",J1462="Unknown - Material Unknown")))),"Unknown",
IF((OR((AND(G1462="Unknown - Likely Lead",J1462="Non-lead - Copper")),
(AND(G1462="Unknown - Likely Lead",J1462="Non-lead - Plastic")),
(AND(G1462="Unknown - Likely Lead",J1462="Non-lead")),
(AND(G1462="Unknown - Likely Lead",J1462="Non-lead - Other")),
(AND(G1462="Unknown - Unlikely Lead",J1462="Non-lead - Copper")),
(AND(G1462="Unknown - Unlikely Lead",J1462="Non-lead - Plastic")),
(AND(G1462="Unknown - Unlikely Lead",J1462="Non-lead")),
(AND(G1462="Unknown - Unlikely Lead",J1462="Non-lead - Other")),
(AND(G1462="Unknown - Material Unknown",J1462="Non-lead - Copper")),
(AND(G1462="Unknown - Material Unknown",J1462="Non-lead - Plastic")),
(AND(G1462="Unknown - Material Unknown",J1462="Non-lead")),
(AND(G1462="Unknown - Material Unknown",J1462="Non-lead - Other")))),"Unknown",
IF((OR((AND(G1462="Non-lead - Copper",J1462="Unknown - Likely Lead")),
(AND(G1462="Non-lead - Copper",J1462="Unknown - Unlikely Lead")),
(AND(G1462="Non-lead - Copper",J1462="Unknown - Material Unknown")),
(AND(G1462="Non-lead - Plastic",J1462="Unknown - Likely Lead")),
(AND(G1462="Non-lead - Plastic",J1462="Unknown - Unlikely Lead")),
(AND(G1462="Non-lead - Plastic",J1462="Unknown - Material Unknown")),
(AND(G1462="Non-lead",J1462="Unknown - Likely Lead")),
(AND(G1462="Non-lead",J1462="Unknown - Unlikely Lead")),
(AND(G1462="Non-lead",J1462="Unknown - Material Unknown")),
(AND(G1462="Non-lead - Other",J1462="Unknown - Likely Lead")),
(AND(G1462="Non-Lead - Other",J1462="Unknown - Unlikely Lead")),
(AND(G1462="Non-Lead - Other",J1462="Unknown - Material Unknown")))),"Unknown",
IF((OR((AND(G1462="Galvanized",J1462="Unknown - Likely Lead")),
(AND(G1462="Galvanized",J1462="Unknown - Unlikely Lead")),
(AND(G1462="Galvanized",J1462="Unknown - Material Unknown")))),"Unknown",
IF((OR((AND(G1462="Galvanized",J1462="")))),"Galvanized Requiring Replacement",
IF((OR((AND(G1462="Non-lead - Copper",J1462="")),
(AND(G1462="Non-lead - Plastic",J1462="")),
(AND(G1462="Non-lead",J1462="")),
(AND(G1462="Non-lead - Other",J1462="")))),"Non-lead",
IF((OR((AND(G1462="Unknown - Likely Lead",J1462="")),
(AND(G1462="Unknown - Unlikely Lead",J1462="")),
(AND(G1462="Unknown - Material Unknown",J1462="")))),"Unknown",
""))))))))))))))))</f>
        <v>Non-Lead</v>
      </c>
      <c r="N1462" s="44" t="s">
        <v>39</v>
      </c>
    </row>
    <row r="1463" spans="1:14" ht="30" x14ac:dyDescent="0.25">
      <c r="A1463" s="34" t="s">
        <v>3597</v>
      </c>
      <c r="B1463" s="35" t="s">
        <v>400</v>
      </c>
      <c r="C1463" s="36" t="s">
        <v>31</v>
      </c>
      <c r="D1463" s="36" t="s">
        <v>32</v>
      </c>
      <c r="E1463" s="36" t="s">
        <v>33</v>
      </c>
      <c r="F1463" s="37" t="s">
        <v>52</v>
      </c>
      <c r="G1463" s="38" t="s">
        <v>38</v>
      </c>
      <c r="H1463" s="39" t="s">
        <v>39</v>
      </c>
      <c r="I1463" s="40" t="s">
        <v>48</v>
      </c>
      <c r="J1463" s="42" t="s">
        <v>38</v>
      </c>
      <c r="K1463" s="39" t="s">
        <v>37</v>
      </c>
      <c r="L1463" s="35"/>
      <c r="M1463" s="43" t="str">
        <f>IF((OR(G1463="Lead")),"Lead",
IF((OR(J1463="Lead")),"Lead",
IF((OR(G1463="Lead-lined galvanized")),"Lead",
IF((OR(J1463="Lead-lined galvanized")),"Lead",
IF((OR((AND(G1463="Unknown - Likely Lead",J1463="Galvanized")),
(AND(G1463="Unknown - Unlikely Lead",J1463="Galvanized")),
(AND(G1463="Unknown - Material Unknown",J1463="Galvanized")))),"Galvanized Requiring Replacement",
IF((OR((AND(G1463="Non-lead - Copper",H1463="Yes",J1463="Galvanized")),
(AND(G1463="Non-lead - Copper",H1463="Don't know",J1463="Galvanized")),
(AND(G1463="Non-lead - Copper",H1463="",J1463="Galvanized")),
(AND(G1463="Non-lead - Plastic",H1463="Yes",J1463="Galvanized")),
(AND(G1463="Non-lead - Plastic",H1463="Don't know",J1463="Galvanized")),
(AND(G1463="Non-lead - Plastic",H1463="",J1463="Galvanized")),
(AND(G1463="Non-lead",H1463="Yes",J1463="Galvanized")),
(AND(G1463="Non-lead",H1463="Don't know",J1463="Galvanized")),
(AND(G1463="Non-lead",H1463="",J1463="Galvanized")),
(AND(G1463="Non-lead - Other",H1463="Yes",J1463="Galvanized")),
(AND(G1463="Non-Lead - Other",H1463="Don't know",J1463="Galvanized")),
(AND(G1463="Galvanized",H1463="Yes",J1463="Galvanized")),
(AND(G1463="Galvanized",H1463="Don't know",J1463="Galvanized")),
(AND(G1463="Galvanized",H1463="",J1463="Galvanized")),
(AND(G1463="Non-Lead - Other",H1463="",J1463="Galvanized")))),"Galvanized Requiring Replacement",
IF((OR((AND(G1463="Non-lead - Copper",J1463="Non-lead - Copper")),
(AND(G1463="Non-lead - Copper",J1463="Non-lead - Plastic")),
(AND(G1463="Non-lead - Copper",J1463="Non-lead - Other")),
(AND(G1463="Non-lead - Copper",J1463="Non-lead")),
(AND(G1463="Non-lead - Plastic",J1463="Non-lead - Copper")),
(AND(G1463="Non-lead - Plastic",J1463="Non-lead - Plastic")),
(AND(G1463="Non-lead - Plastic",J1463="Non-lead - Other")),
(AND(G1463="Non-lead - Plastic",J1463="Non-lead")),
(AND(G1463="Non-lead",J1463="Non-lead - Copper")),
(AND(G1463="Non-lead",J1463="Non-lead - Plastic")),
(AND(G1463="Non-lead",J1463="Non-lead - Other")),
(AND(G1463="Non-lead",J1463="Non-lead")),
(AND(G1463="Non-lead - Other",J1463="Non-lead - Copper")),
(AND(G1463="Non-Lead - Other",J1463="Non-lead - Plastic")),
(AND(G1463="Non-Lead - Other",J1463="Non-lead")),
(AND(G1463="Non-Lead - Other",J1463="Non-lead - Other")))),"Non-Lead",
IF((OR((AND(G1463="Galvanized",J1463="Non-lead")),
(AND(G1463="Galvanized",J1463="Non-lead - Copper")),
(AND(G1463="Galvanized",J1463="Non-lead - Plastic")),
(AND(G1463="Galvanized",J1463="Non-lead")),
(AND(G1463="Galvanized",J1463="Non-lead - Other")))),"Non-Lead",
IF((OR((AND(G1463="Non-lead - Copper",H1463="No",J1463="Galvanized")),
(AND(G1463="Non-lead - Plastic",H1463="No",J1463="Galvanized")),
(AND(G1463="Non-lead",H1463="No",J1463="Galvanized")),
(AND(G1463="Galvanized",H1463="No",J1463="Galvanized")),
(AND(G1463="Non-lead - Other",H1463="No",J1463="Galvanized")))),"Non-lead",
IF((OR((AND(G1463="Unknown - Likely Lead",J1463="Unknown - Likely Lead")),
(AND(G1463="Unknown - Likely Lead",J1463="Unknown - Unlikely Lead")),
(AND(G1463="Unknown - Likely Lead",J1463="Unknown - Material Unknown")),
(AND(G1463="Unknown - Unlikely Lead",J1463="Unknown - Likely Lead")),
(AND(G1463="Unknown - Unlikely Lead",J1463="Unknown - Unlikely Lead")),
(AND(G1463="Unknown - Unlikely Lead",J1463="Unknown - Material Unknown")),
(AND(G1463="Unknown - Material Unknown",J1463="Unknown - Likely Lead")),
(AND(G1463="Unknown - Material Unknown",J1463="Unknown - Unlikely Lead")),
(AND(G1463="Unknown - Material Unknown",J1463="Unknown - Material Unknown")))),"Unknown",
IF((OR((AND(G1463="Unknown - Likely Lead",J1463="Non-lead - Copper")),
(AND(G1463="Unknown - Likely Lead",J1463="Non-lead - Plastic")),
(AND(G1463="Unknown - Likely Lead",J1463="Non-lead")),
(AND(G1463="Unknown - Likely Lead",J1463="Non-lead - Other")),
(AND(G1463="Unknown - Unlikely Lead",J1463="Non-lead - Copper")),
(AND(G1463="Unknown - Unlikely Lead",J1463="Non-lead - Plastic")),
(AND(G1463="Unknown - Unlikely Lead",J1463="Non-lead")),
(AND(G1463="Unknown - Unlikely Lead",J1463="Non-lead - Other")),
(AND(G1463="Unknown - Material Unknown",J1463="Non-lead - Copper")),
(AND(G1463="Unknown - Material Unknown",J1463="Non-lead - Plastic")),
(AND(G1463="Unknown - Material Unknown",J1463="Non-lead")),
(AND(G1463="Unknown - Material Unknown",J1463="Non-lead - Other")))),"Unknown",
IF((OR((AND(G1463="Non-lead - Copper",J1463="Unknown - Likely Lead")),
(AND(G1463="Non-lead - Copper",J1463="Unknown - Unlikely Lead")),
(AND(G1463="Non-lead - Copper",J1463="Unknown - Material Unknown")),
(AND(G1463="Non-lead - Plastic",J1463="Unknown - Likely Lead")),
(AND(G1463="Non-lead - Plastic",J1463="Unknown - Unlikely Lead")),
(AND(G1463="Non-lead - Plastic",J1463="Unknown - Material Unknown")),
(AND(G1463="Non-lead",J1463="Unknown - Likely Lead")),
(AND(G1463="Non-lead",J1463="Unknown - Unlikely Lead")),
(AND(G1463="Non-lead",J1463="Unknown - Material Unknown")),
(AND(G1463="Non-lead - Other",J1463="Unknown - Likely Lead")),
(AND(G1463="Non-Lead - Other",J1463="Unknown - Unlikely Lead")),
(AND(G1463="Non-Lead - Other",J1463="Unknown - Material Unknown")))),"Unknown",
IF((OR((AND(G1463="Galvanized",J1463="Unknown - Likely Lead")),
(AND(G1463="Galvanized",J1463="Unknown - Unlikely Lead")),
(AND(G1463="Galvanized",J1463="Unknown - Material Unknown")))),"Unknown",
IF((OR((AND(G1463="Galvanized",J1463="")))),"Galvanized Requiring Replacement",
IF((OR((AND(G1463="Non-lead - Copper",J1463="")),
(AND(G1463="Non-lead - Plastic",J1463="")),
(AND(G1463="Non-lead",J1463="")),
(AND(G1463="Non-lead - Other",J1463="")))),"Non-lead",
IF((OR((AND(G1463="Unknown - Likely Lead",J1463="")),
(AND(G1463="Unknown - Unlikely Lead",J1463="")),
(AND(G1463="Unknown - Material Unknown",J1463="")))),"Unknown",
""))))))))))))))))</f>
        <v>Non-Lead</v>
      </c>
      <c r="N1463" s="44" t="s">
        <v>39</v>
      </c>
    </row>
    <row r="1464" spans="1:14" x14ac:dyDescent="0.25">
      <c r="A1464" s="34" t="s">
        <v>3598</v>
      </c>
      <c r="B1464" s="35" t="s">
        <v>1061</v>
      </c>
      <c r="C1464" s="36" t="s">
        <v>3595</v>
      </c>
      <c r="D1464" s="36" t="s">
        <v>32</v>
      </c>
      <c r="E1464" s="36">
        <v>76049</v>
      </c>
      <c r="F1464" s="37" t="s">
        <v>3599</v>
      </c>
      <c r="G1464" s="38" t="s">
        <v>35</v>
      </c>
      <c r="H1464" s="39" t="s">
        <v>39</v>
      </c>
      <c r="I1464" s="40" t="s">
        <v>63</v>
      </c>
      <c r="J1464" s="42" t="s">
        <v>38</v>
      </c>
      <c r="K1464" s="39" t="s">
        <v>63</v>
      </c>
      <c r="L1464" s="35"/>
      <c r="M1464" s="43" t="str">
        <f>IF((OR(G1464="Lead")),"Lead",
IF((OR(J1464="Lead")),"Lead",
IF((OR(G1464="Lead-lined galvanized")),"Lead",
IF((OR(J1464="Lead-lined galvanized")),"Lead",
IF((OR((AND(G1464="Unknown - Likely Lead",J1464="Galvanized")),
(AND(G1464="Unknown - Unlikely Lead",J1464="Galvanized")),
(AND(G1464="Unknown - Material Unknown",J1464="Galvanized")))),"Galvanized Requiring Replacement",
IF((OR((AND(G1464="Non-lead - Copper",H1464="Yes",J1464="Galvanized")),
(AND(G1464="Non-lead - Copper",H1464="Don't know",J1464="Galvanized")),
(AND(G1464="Non-lead - Copper",H1464="",J1464="Galvanized")),
(AND(G1464="Non-lead - Plastic",H1464="Yes",J1464="Galvanized")),
(AND(G1464="Non-lead - Plastic",H1464="Don't know",J1464="Galvanized")),
(AND(G1464="Non-lead - Plastic",H1464="",J1464="Galvanized")),
(AND(G1464="Non-lead",H1464="Yes",J1464="Galvanized")),
(AND(G1464="Non-lead",H1464="Don't know",J1464="Galvanized")),
(AND(G1464="Non-lead",H1464="",J1464="Galvanized")),
(AND(G1464="Non-lead - Other",H1464="Yes",J1464="Galvanized")),
(AND(G1464="Non-Lead - Other",H1464="Don't know",J1464="Galvanized")),
(AND(G1464="Galvanized",H1464="Yes",J1464="Galvanized")),
(AND(G1464="Galvanized",H1464="Don't know",J1464="Galvanized")),
(AND(G1464="Galvanized",H1464="",J1464="Galvanized")),
(AND(G1464="Non-Lead - Other",H1464="",J1464="Galvanized")))),"Galvanized Requiring Replacement",
IF((OR((AND(G1464="Non-lead - Copper",J1464="Non-lead - Copper")),
(AND(G1464="Non-lead - Copper",J1464="Non-lead - Plastic")),
(AND(G1464="Non-lead - Copper",J1464="Non-lead - Other")),
(AND(G1464="Non-lead - Copper",J1464="Non-lead")),
(AND(G1464="Non-lead - Plastic",J1464="Non-lead - Copper")),
(AND(G1464="Non-lead - Plastic",J1464="Non-lead - Plastic")),
(AND(G1464="Non-lead - Plastic",J1464="Non-lead - Other")),
(AND(G1464="Non-lead - Plastic",J1464="Non-lead")),
(AND(G1464="Non-lead",J1464="Non-lead - Copper")),
(AND(G1464="Non-lead",J1464="Non-lead - Plastic")),
(AND(G1464="Non-lead",J1464="Non-lead - Other")),
(AND(G1464="Non-lead",J1464="Non-lead")),
(AND(G1464="Non-lead - Other",J1464="Non-lead - Copper")),
(AND(G1464="Non-Lead - Other",J1464="Non-lead - Plastic")),
(AND(G1464="Non-Lead - Other",J1464="Non-lead")),
(AND(G1464="Non-Lead - Other",J1464="Non-lead - Other")))),"Non-Lead",
IF((OR((AND(G1464="Galvanized",J1464="Non-lead")),
(AND(G1464="Galvanized",J1464="Non-lead - Copper")),
(AND(G1464="Galvanized",J1464="Non-lead - Plastic")),
(AND(G1464="Galvanized",J1464="Non-lead")),
(AND(G1464="Galvanized",J1464="Non-lead - Other")))),"Non-Lead",
IF((OR((AND(G1464="Non-lead - Copper",H1464="No",J1464="Galvanized")),
(AND(G1464="Non-lead - Plastic",H1464="No",J1464="Galvanized")),
(AND(G1464="Non-lead",H1464="No",J1464="Galvanized")),
(AND(G1464="Galvanized",H1464="No",J1464="Galvanized")),
(AND(G1464="Non-lead - Other",H1464="No",J1464="Galvanized")))),"Non-lead",
IF((OR((AND(G1464="Unknown - Likely Lead",J1464="Unknown - Likely Lead")),
(AND(G1464="Unknown - Likely Lead",J1464="Unknown - Unlikely Lead")),
(AND(G1464="Unknown - Likely Lead",J1464="Unknown - Material Unknown")),
(AND(G1464="Unknown - Unlikely Lead",J1464="Unknown - Likely Lead")),
(AND(G1464="Unknown - Unlikely Lead",J1464="Unknown - Unlikely Lead")),
(AND(G1464="Unknown - Unlikely Lead",J1464="Unknown - Material Unknown")),
(AND(G1464="Unknown - Material Unknown",J1464="Unknown - Likely Lead")),
(AND(G1464="Unknown - Material Unknown",J1464="Unknown - Unlikely Lead")),
(AND(G1464="Unknown - Material Unknown",J1464="Unknown - Material Unknown")))),"Unknown",
IF((OR((AND(G1464="Unknown - Likely Lead",J1464="Non-lead - Copper")),
(AND(G1464="Unknown - Likely Lead",J1464="Non-lead - Plastic")),
(AND(G1464="Unknown - Likely Lead",J1464="Non-lead")),
(AND(G1464="Unknown - Likely Lead",J1464="Non-lead - Other")),
(AND(G1464="Unknown - Unlikely Lead",J1464="Non-lead - Copper")),
(AND(G1464="Unknown - Unlikely Lead",J1464="Non-lead - Plastic")),
(AND(G1464="Unknown - Unlikely Lead",J1464="Non-lead")),
(AND(G1464="Unknown - Unlikely Lead",J1464="Non-lead - Other")),
(AND(G1464="Unknown - Material Unknown",J1464="Non-lead - Copper")),
(AND(G1464="Unknown - Material Unknown",J1464="Non-lead - Plastic")),
(AND(G1464="Unknown - Material Unknown",J1464="Non-lead")),
(AND(G1464="Unknown - Material Unknown",J1464="Non-lead - Other")))),"Unknown",
IF((OR((AND(G1464="Non-lead - Copper",J1464="Unknown - Likely Lead")),
(AND(G1464="Non-lead - Copper",J1464="Unknown - Unlikely Lead")),
(AND(G1464="Non-lead - Copper",J1464="Unknown - Material Unknown")),
(AND(G1464="Non-lead - Plastic",J1464="Unknown - Likely Lead")),
(AND(G1464="Non-lead - Plastic",J1464="Unknown - Unlikely Lead")),
(AND(G1464="Non-lead - Plastic",J1464="Unknown - Material Unknown")),
(AND(G1464="Non-lead",J1464="Unknown - Likely Lead")),
(AND(G1464="Non-lead",J1464="Unknown - Unlikely Lead")),
(AND(G1464="Non-lead",J1464="Unknown - Material Unknown")),
(AND(G1464="Non-lead - Other",J1464="Unknown - Likely Lead")),
(AND(G1464="Non-Lead - Other",J1464="Unknown - Unlikely Lead")),
(AND(G1464="Non-Lead - Other",J1464="Unknown - Material Unknown")))),"Unknown",
IF((OR((AND(G1464="Galvanized",J1464="Unknown - Likely Lead")),
(AND(G1464="Galvanized",J1464="Unknown - Unlikely Lead")),
(AND(G1464="Galvanized",J1464="Unknown - Material Unknown")))),"Unknown",
IF((OR((AND(G1464="Galvanized",J1464="")))),"Galvanized Requiring Replacement",
IF((OR((AND(G1464="Non-lead - Copper",J1464="")),
(AND(G1464="Non-lead - Plastic",J1464="")),
(AND(G1464="Non-lead",J1464="")),
(AND(G1464="Non-lead - Other",J1464="")))),"Non-lead",
IF((OR((AND(G1464="Unknown - Likely Lead",J1464="")),
(AND(G1464="Unknown - Unlikely Lead",J1464="")),
(AND(G1464="Unknown - Material Unknown",J1464="")))),"Unknown",
""))))))))))))))))</f>
        <v>Non-Lead</v>
      </c>
      <c r="N1464" s="44" t="s">
        <v>39</v>
      </c>
    </row>
    <row r="1465" spans="1:14" x14ac:dyDescent="0.25">
      <c r="A1465" s="34" t="s">
        <v>3600</v>
      </c>
      <c r="B1465" s="35" t="s">
        <v>2168</v>
      </c>
      <c r="C1465" s="36" t="s">
        <v>3595</v>
      </c>
      <c r="D1465" s="36" t="s">
        <v>32</v>
      </c>
      <c r="E1465" s="36">
        <v>76049</v>
      </c>
      <c r="F1465" s="37" t="s">
        <v>3601</v>
      </c>
      <c r="G1465" s="38" t="s">
        <v>35</v>
      </c>
      <c r="H1465" s="39" t="s">
        <v>39</v>
      </c>
      <c r="I1465" s="40" t="s">
        <v>63</v>
      </c>
      <c r="J1465" s="42" t="s">
        <v>38</v>
      </c>
      <c r="K1465" s="39" t="s">
        <v>63</v>
      </c>
      <c r="L1465" s="35"/>
      <c r="M1465" s="43" t="str">
        <f>IF((OR(G1465="Lead")),"Lead",
IF((OR(J1465="Lead")),"Lead",
IF((OR(G1465="Lead-lined galvanized")),"Lead",
IF((OR(J1465="Lead-lined galvanized")),"Lead",
IF((OR((AND(G1465="Unknown - Likely Lead",J1465="Galvanized")),
(AND(G1465="Unknown - Unlikely Lead",J1465="Galvanized")),
(AND(G1465="Unknown - Material Unknown",J1465="Galvanized")))),"Galvanized Requiring Replacement",
IF((OR((AND(G1465="Non-lead - Copper",H1465="Yes",J1465="Galvanized")),
(AND(G1465="Non-lead - Copper",H1465="Don't know",J1465="Galvanized")),
(AND(G1465="Non-lead - Copper",H1465="",J1465="Galvanized")),
(AND(G1465="Non-lead - Plastic",H1465="Yes",J1465="Galvanized")),
(AND(G1465="Non-lead - Plastic",H1465="Don't know",J1465="Galvanized")),
(AND(G1465="Non-lead - Plastic",H1465="",J1465="Galvanized")),
(AND(G1465="Non-lead",H1465="Yes",J1465="Galvanized")),
(AND(G1465="Non-lead",H1465="Don't know",J1465="Galvanized")),
(AND(G1465="Non-lead",H1465="",J1465="Galvanized")),
(AND(G1465="Non-lead - Other",H1465="Yes",J1465="Galvanized")),
(AND(G1465="Non-Lead - Other",H1465="Don't know",J1465="Galvanized")),
(AND(G1465="Galvanized",H1465="Yes",J1465="Galvanized")),
(AND(G1465="Galvanized",H1465="Don't know",J1465="Galvanized")),
(AND(G1465="Galvanized",H1465="",J1465="Galvanized")),
(AND(G1465="Non-Lead - Other",H1465="",J1465="Galvanized")))),"Galvanized Requiring Replacement",
IF((OR((AND(G1465="Non-lead - Copper",J1465="Non-lead - Copper")),
(AND(G1465="Non-lead - Copper",J1465="Non-lead - Plastic")),
(AND(G1465="Non-lead - Copper",J1465="Non-lead - Other")),
(AND(G1465="Non-lead - Copper",J1465="Non-lead")),
(AND(G1465="Non-lead - Plastic",J1465="Non-lead - Copper")),
(AND(G1465="Non-lead - Plastic",J1465="Non-lead - Plastic")),
(AND(G1465="Non-lead - Plastic",J1465="Non-lead - Other")),
(AND(G1465="Non-lead - Plastic",J1465="Non-lead")),
(AND(G1465="Non-lead",J1465="Non-lead - Copper")),
(AND(G1465="Non-lead",J1465="Non-lead - Plastic")),
(AND(G1465="Non-lead",J1465="Non-lead - Other")),
(AND(G1465="Non-lead",J1465="Non-lead")),
(AND(G1465="Non-lead - Other",J1465="Non-lead - Copper")),
(AND(G1465="Non-Lead - Other",J1465="Non-lead - Plastic")),
(AND(G1465="Non-Lead - Other",J1465="Non-lead")),
(AND(G1465="Non-Lead - Other",J1465="Non-lead - Other")))),"Non-Lead",
IF((OR((AND(G1465="Galvanized",J1465="Non-lead")),
(AND(G1465="Galvanized",J1465="Non-lead - Copper")),
(AND(G1465="Galvanized",J1465="Non-lead - Plastic")),
(AND(G1465="Galvanized",J1465="Non-lead")),
(AND(G1465="Galvanized",J1465="Non-lead - Other")))),"Non-Lead",
IF((OR((AND(G1465="Non-lead - Copper",H1465="No",J1465="Galvanized")),
(AND(G1465="Non-lead - Plastic",H1465="No",J1465="Galvanized")),
(AND(G1465="Non-lead",H1465="No",J1465="Galvanized")),
(AND(G1465="Galvanized",H1465="No",J1465="Galvanized")),
(AND(G1465="Non-lead - Other",H1465="No",J1465="Galvanized")))),"Non-lead",
IF((OR((AND(G1465="Unknown - Likely Lead",J1465="Unknown - Likely Lead")),
(AND(G1465="Unknown - Likely Lead",J1465="Unknown - Unlikely Lead")),
(AND(G1465="Unknown - Likely Lead",J1465="Unknown - Material Unknown")),
(AND(G1465="Unknown - Unlikely Lead",J1465="Unknown - Likely Lead")),
(AND(G1465="Unknown - Unlikely Lead",J1465="Unknown - Unlikely Lead")),
(AND(G1465="Unknown - Unlikely Lead",J1465="Unknown - Material Unknown")),
(AND(G1465="Unknown - Material Unknown",J1465="Unknown - Likely Lead")),
(AND(G1465="Unknown - Material Unknown",J1465="Unknown - Unlikely Lead")),
(AND(G1465="Unknown - Material Unknown",J1465="Unknown - Material Unknown")))),"Unknown",
IF((OR((AND(G1465="Unknown - Likely Lead",J1465="Non-lead - Copper")),
(AND(G1465="Unknown - Likely Lead",J1465="Non-lead - Plastic")),
(AND(G1465="Unknown - Likely Lead",J1465="Non-lead")),
(AND(G1465="Unknown - Likely Lead",J1465="Non-lead - Other")),
(AND(G1465="Unknown - Unlikely Lead",J1465="Non-lead - Copper")),
(AND(G1465="Unknown - Unlikely Lead",J1465="Non-lead - Plastic")),
(AND(G1465="Unknown - Unlikely Lead",J1465="Non-lead")),
(AND(G1465="Unknown - Unlikely Lead",J1465="Non-lead - Other")),
(AND(G1465="Unknown - Material Unknown",J1465="Non-lead - Copper")),
(AND(G1465="Unknown - Material Unknown",J1465="Non-lead - Plastic")),
(AND(G1465="Unknown - Material Unknown",J1465="Non-lead")),
(AND(G1465="Unknown - Material Unknown",J1465="Non-lead - Other")))),"Unknown",
IF((OR((AND(G1465="Non-lead - Copper",J1465="Unknown - Likely Lead")),
(AND(G1465="Non-lead - Copper",J1465="Unknown - Unlikely Lead")),
(AND(G1465="Non-lead - Copper",J1465="Unknown - Material Unknown")),
(AND(G1465="Non-lead - Plastic",J1465="Unknown - Likely Lead")),
(AND(G1465="Non-lead - Plastic",J1465="Unknown - Unlikely Lead")),
(AND(G1465="Non-lead - Plastic",J1465="Unknown - Material Unknown")),
(AND(G1465="Non-lead",J1465="Unknown - Likely Lead")),
(AND(G1465="Non-lead",J1465="Unknown - Unlikely Lead")),
(AND(G1465="Non-lead",J1465="Unknown - Material Unknown")),
(AND(G1465="Non-lead - Other",J1465="Unknown - Likely Lead")),
(AND(G1465="Non-Lead - Other",J1465="Unknown - Unlikely Lead")),
(AND(G1465="Non-Lead - Other",J1465="Unknown - Material Unknown")))),"Unknown",
IF((OR((AND(G1465="Galvanized",J1465="Unknown - Likely Lead")),
(AND(G1465="Galvanized",J1465="Unknown - Unlikely Lead")),
(AND(G1465="Galvanized",J1465="Unknown - Material Unknown")))),"Unknown",
IF((OR((AND(G1465="Galvanized",J1465="")))),"Galvanized Requiring Replacement",
IF((OR((AND(G1465="Non-lead - Copper",J1465="")),
(AND(G1465="Non-lead - Plastic",J1465="")),
(AND(G1465="Non-lead",J1465="")),
(AND(G1465="Non-lead - Other",J1465="")))),"Non-lead",
IF((OR((AND(G1465="Unknown - Likely Lead",J1465="")),
(AND(G1465="Unknown - Unlikely Lead",J1465="")),
(AND(G1465="Unknown - Material Unknown",J1465="")))),"Unknown",
""))))))))))))))))</f>
        <v>Non-Lead</v>
      </c>
      <c r="N1465" s="44" t="s">
        <v>39</v>
      </c>
    </row>
    <row r="1466" spans="1:14" x14ac:dyDescent="0.25">
      <c r="A1466" s="34" t="s">
        <v>3602</v>
      </c>
      <c r="B1466" s="35" t="s">
        <v>1139</v>
      </c>
      <c r="C1466" s="36" t="s">
        <v>31</v>
      </c>
      <c r="D1466" s="36" t="s">
        <v>32</v>
      </c>
      <c r="E1466" s="36" t="s">
        <v>33</v>
      </c>
      <c r="F1466" s="37" t="s">
        <v>3603</v>
      </c>
      <c r="G1466" s="38" t="s">
        <v>35</v>
      </c>
      <c r="H1466" s="39" t="s">
        <v>39</v>
      </c>
      <c r="I1466" s="40" t="s">
        <v>48</v>
      </c>
      <c r="J1466" s="42"/>
      <c r="K1466" s="39"/>
      <c r="L1466" s="35"/>
      <c r="M1466" s="43" t="str">
        <f>IF((OR(G1466="Lead")),"Lead",
IF((OR(J1466="Lead")),"Lead",
IF((OR(G1466="Lead-lined galvanized")),"Lead",
IF((OR(J1466="Lead-lined galvanized")),"Lead",
IF((OR((AND(G1466="Unknown - Likely Lead",J1466="Galvanized")),
(AND(G1466="Unknown - Unlikely Lead",J1466="Galvanized")),
(AND(G1466="Unknown - Material Unknown",J1466="Galvanized")))),"Galvanized Requiring Replacement",
IF((OR((AND(G1466="Non-lead - Copper",H1466="Yes",J1466="Galvanized")),
(AND(G1466="Non-lead - Copper",H1466="Don't know",J1466="Galvanized")),
(AND(G1466="Non-lead - Copper",H1466="",J1466="Galvanized")),
(AND(G1466="Non-lead - Plastic",H1466="Yes",J1466="Galvanized")),
(AND(G1466="Non-lead - Plastic",H1466="Don't know",J1466="Galvanized")),
(AND(G1466="Non-lead - Plastic",H1466="",J1466="Galvanized")),
(AND(G1466="Non-lead",H1466="Yes",J1466="Galvanized")),
(AND(G1466="Non-lead",H1466="Don't know",J1466="Galvanized")),
(AND(G1466="Non-lead",H1466="",J1466="Galvanized")),
(AND(G1466="Non-lead - Other",H1466="Yes",J1466="Galvanized")),
(AND(G1466="Non-Lead - Other",H1466="Don't know",J1466="Galvanized")),
(AND(G1466="Galvanized",H1466="Yes",J1466="Galvanized")),
(AND(G1466="Galvanized",H1466="Don't know",J1466="Galvanized")),
(AND(G1466="Galvanized",H1466="",J1466="Galvanized")),
(AND(G1466="Non-Lead - Other",H1466="",J1466="Galvanized")))),"Galvanized Requiring Replacement",
IF((OR((AND(G1466="Non-lead - Copper",J1466="Non-lead - Copper")),
(AND(G1466="Non-lead - Copper",J1466="Non-lead - Plastic")),
(AND(G1466="Non-lead - Copper",J1466="Non-lead - Other")),
(AND(G1466="Non-lead - Copper",J1466="Non-lead")),
(AND(G1466="Non-lead - Plastic",J1466="Non-lead - Copper")),
(AND(G1466="Non-lead - Plastic",J1466="Non-lead - Plastic")),
(AND(G1466="Non-lead - Plastic",J1466="Non-lead - Other")),
(AND(G1466="Non-lead - Plastic",J1466="Non-lead")),
(AND(G1466="Non-lead",J1466="Non-lead - Copper")),
(AND(G1466="Non-lead",J1466="Non-lead - Plastic")),
(AND(G1466="Non-lead",J1466="Non-lead - Other")),
(AND(G1466="Non-lead",J1466="Non-lead")),
(AND(G1466="Non-lead - Other",J1466="Non-lead - Copper")),
(AND(G1466="Non-Lead - Other",J1466="Non-lead - Plastic")),
(AND(G1466="Non-Lead - Other",J1466="Non-lead")),
(AND(G1466="Non-Lead - Other",J1466="Non-lead - Other")))),"Non-Lead",
IF((OR((AND(G1466="Galvanized",J1466="Non-lead")),
(AND(G1466="Galvanized",J1466="Non-lead - Copper")),
(AND(G1466="Galvanized",J1466="Non-lead - Plastic")),
(AND(G1466="Galvanized",J1466="Non-lead")),
(AND(G1466="Galvanized",J1466="Non-lead - Other")))),"Non-Lead",
IF((OR((AND(G1466="Non-lead - Copper",H1466="No",J1466="Galvanized")),
(AND(G1466="Non-lead - Plastic",H1466="No",J1466="Galvanized")),
(AND(G1466="Non-lead",H1466="No",J1466="Galvanized")),
(AND(G1466="Galvanized",H1466="No",J1466="Galvanized")),
(AND(G1466="Non-lead - Other",H1466="No",J1466="Galvanized")))),"Non-lead",
IF((OR((AND(G1466="Unknown - Likely Lead",J1466="Unknown - Likely Lead")),
(AND(G1466="Unknown - Likely Lead",J1466="Unknown - Unlikely Lead")),
(AND(G1466="Unknown - Likely Lead",J1466="Unknown - Material Unknown")),
(AND(G1466="Unknown - Unlikely Lead",J1466="Unknown - Likely Lead")),
(AND(G1466="Unknown - Unlikely Lead",J1466="Unknown - Unlikely Lead")),
(AND(G1466="Unknown - Unlikely Lead",J1466="Unknown - Material Unknown")),
(AND(G1466="Unknown - Material Unknown",J1466="Unknown - Likely Lead")),
(AND(G1466="Unknown - Material Unknown",J1466="Unknown - Unlikely Lead")),
(AND(G1466="Unknown - Material Unknown",J1466="Unknown - Material Unknown")))),"Unknown",
IF((OR((AND(G1466="Unknown - Likely Lead",J1466="Non-lead - Copper")),
(AND(G1466="Unknown - Likely Lead",J1466="Non-lead - Plastic")),
(AND(G1466="Unknown - Likely Lead",J1466="Non-lead")),
(AND(G1466="Unknown - Likely Lead",J1466="Non-lead - Other")),
(AND(G1466="Unknown - Unlikely Lead",J1466="Non-lead - Copper")),
(AND(G1466="Unknown - Unlikely Lead",J1466="Non-lead - Plastic")),
(AND(G1466="Unknown - Unlikely Lead",J1466="Non-lead")),
(AND(G1466="Unknown - Unlikely Lead",J1466="Non-lead - Other")),
(AND(G1466="Unknown - Material Unknown",J1466="Non-lead - Copper")),
(AND(G1466="Unknown - Material Unknown",J1466="Non-lead - Plastic")),
(AND(G1466="Unknown - Material Unknown",J1466="Non-lead")),
(AND(G1466="Unknown - Material Unknown",J1466="Non-lead - Other")))),"Unknown",
IF((OR((AND(G1466="Non-lead - Copper",J1466="Unknown - Likely Lead")),
(AND(G1466="Non-lead - Copper",J1466="Unknown - Unlikely Lead")),
(AND(G1466="Non-lead - Copper",J1466="Unknown - Material Unknown")),
(AND(G1466="Non-lead - Plastic",J1466="Unknown - Likely Lead")),
(AND(G1466="Non-lead - Plastic",J1466="Unknown - Unlikely Lead")),
(AND(G1466="Non-lead - Plastic",J1466="Unknown - Material Unknown")),
(AND(G1466="Non-lead",J1466="Unknown - Likely Lead")),
(AND(G1466="Non-lead",J1466="Unknown - Unlikely Lead")),
(AND(G1466="Non-lead",J1466="Unknown - Material Unknown")),
(AND(G1466="Non-lead - Other",J1466="Unknown - Likely Lead")),
(AND(G1466="Non-Lead - Other",J1466="Unknown - Unlikely Lead")),
(AND(G1466="Non-Lead - Other",J1466="Unknown - Material Unknown")))),"Unknown",
IF((OR((AND(G1466="Galvanized",J1466="Unknown - Likely Lead")),
(AND(G1466="Galvanized",J1466="Unknown - Unlikely Lead")),
(AND(G1466="Galvanized",J1466="Unknown - Material Unknown")))),"Unknown",
IF((OR((AND(G1466="Galvanized",J1466="")))),"Galvanized Requiring Replacement",
IF((OR((AND(G1466="Non-lead - Copper",J1466="")),
(AND(G1466="Non-lead - Plastic",J1466="")),
(AND(G1466="Non-lead",J1466="")),
(AND(G1466="Non-lead - Other",J1466="")))),"Non-lead",
IF((OR((AND(G1466="Unknown - Likely Lead",J1466="")),
(AND(G1466="Unknown - Unlikely Lead",J1466="")),
(AND(G1466="Unknown - Material Unknown",J1466="")))),"Unknown",
""))))))))))))))))</f>
        <v>Non-lead</v>
      </c>
      <c r="N1466" s="44" t="s">
        <v>39</v>
      </c>
    </row>
    <row r="1467" spans="1:14" x14ac:dyDescent="0.25">
      <c r="A1467" s="34" t="s">
        <v>3604</v>
      </c>
      <c r="B1467" s="35" t="s">
        <v>1054</v>
      </c>
      <c r="C1467" s="36" t="s">
        <v>3595</v>
      </c>
      <c r="D1467" s="36" t="s">
        <v>32</v>
      </c>
      <c r="E1467" s="36">
        <v>76049</v>
      </c>
      <c r="F1467" s="37" t="s">
        <v>3605</v>
      </c>
      <c r="G1467" s="38" t="s">
        <v>35</v>
      </c>
      <c r="H1467" s="39" t="s">
        <v>39</v>
      </c>
      <c r="I1467" s="40" t="s">
        <v>63</v>
      </c>
      <c r="J1467" s="42" t="s">
        <v>38</v>
      </c>
      <c r="K1467" s="39" t="s">
        <v>63</v>
      </c>
      <c r="L1467" s="35"/>
      <c r="M1467" s="43" t="str">
        <f>IF((OR(G1467="Lead")),"Lead",
IF((OR(J1467="Lead")),"Lead",
IF((OR(G1467="Lead-lined galvanized")),"Lead",
IF((OR(J1467="Lead-lined galvanized")),"Lead",
IF((OR((AND(G1467="Unknown - Likely Lead",J1467="Galvanized")),
(AND(G1467="Unknown - Unlikely Lead",J1467="Galvanized")),
(AND(G1467="Unknown - Material Unknown",J1467="Galvanized")))),"Galvanized Requiring Replacement",
IF((OR((AND(G1467="Non-lead - Copper",H1467="Yes",J1467="Galvanized")),
(AND(G1467="Non-lead - Copper",H1467="Don't know",J1467="Galvanized")),
(AND(G1467="Non-lead - Copper",H1467="",J1467="Galvanized")),
(AND(G1467="Non-lead - Plastic",H1467="Yes",J1467="Galvanized")),
(AND(G1467="Non-lead - Plastic",H1467="Don't know",J1467="Galvanized")),
(AND(G1467="Non-lead - Plastic",H1467="",J1467="Galvanized")),
(AND(G1467="Non-lead",H1467="Yes",J1467="Galvanized")),
(AND(G1467="Non-lead",H1467="Don't know",J1467="Galvanized")),
(AND(G1467="Non-lead",H1467="",J1467="Galvanized")),
(AND(G1467="Non-lead - Other",H1467="Yes",J1467="Galvanized")),
(AND(G1467="Non-Lead - Other",H1467="Don't know",J1467="Galvanized")),
(AND(G1467="Galvanized",H1467="Yes",J1467="Galvanized")),
(AND(G1467="Galvanized",H1467="Don't know",J1467="Galvanized")),
(AND(G1467="Galvanized",H1467="",J1467="Galvanized")),
(AND(G1467="Non-Lead - Other",H1467="",J1467="Galvanized")))),"Galvanized Requiring Replacement",
IF((OR((AND(G1467="Non-lead - Copper",J1467="Non-lead - Copper")),
(AND(G1467="Non-lead - Copper",J1467="Non-lead - Plastic")),
(AND(G1467="Non-lead - Copper",J1467="Non-lead - Other")),
(AND(G1467="Non-lead - Copper",J1467="Non-lead")),
(AND(G1467="Non-lead - Plastic",J1467="Non-lead - Copper")),
(AND(G1467="Non-lead - Plastic",J1467="Non-lead - Plastic")),
(AND(G1467="Non-lead - Plastic",J1467="Non-lead - Other")),
(AND(G1467="Non-lead - Plastic",J1467="Non-lead")),
(AND(G1467="Non-lead",J1467="Non-lead - Copper")),
(AND(G1467="Non-lead",J1467="Non-lead - Plastic")),
(AND(G1467="Non-lead",J1467="Non-lead - Other")),
(AND(G1467="Non-lead",J1467="Non-lead")),
(AND(G1467="Non-lead - Other",J1467="Non-lead - Copper")),
(AND(G1467="Non-Lead - Other",J1467="Non-lead - Plastic")),
(AND(G1467="Non-Lead - Other",J1467="Non-lead")),
(AND(G1467="Non-Lead - Other",J1467="Non-lead - Other")))),"Non-Lead",
IF((OR((AND(G1467="Galvanized",J1467="Non-lead")),
(AND(G1467="Galvanized",J1467="Non-lead - Copper")),
(AND(G1467="Galvanized",J1467="Non-lead - Plastic")),
(AND(G1467="Galvanized",J1467="Non-lead")),
(AND(G1467="Galvanized",J1467="Non-lead - Other")))),"Non-Lead",
IF((OR((AND(G1467="Non-lead - Copper",H1467="No",J1467="Galvanized")),
(AND(G1467="Non-lead - Plastic",H1467="No",J1467="Galvanized")),
(AND(G1467="Non-lead",H1467="No",J1467="Galvanized")),
(AND(G1467="Galvanized",H1467="No",J1467="Galvanized")),
(AND(G1467="Non-lead - Other",H1467="No",J1467="Galvanized")))),"Non-lead",
IF((OR((AND(G1467="Unknown - Likely Lead",J1467="Unknown - Likely Lead")),
(AND(G1467="Unknown - Likely Lead",J1467="Unknown - Unlikely Lead")),
(AND(G1467="Unknown - Likely Lead",J1467="Unknown - Material Unknown")),
(AND(G1467="Unknown - Unlikely Lead",J1467="Unknown - Likely Lead")),
(AND(G1467="Unknown - Unlikely Lead",J1467="Unknown - Unlikely Lead")),
(AND(G1467="Unknown - Unlikely Lead",J1467="Unknown - Material Unknown")),
(AND(G1467="Unknown - Material Unknown",J1467="Unknown - Likely Lead")),
(AND(G1467="Unknown - Material Unknown",J1467="Unknown - Unlikely Lead")),
(AND(G1467="Unknown - Material Unknown",J1467="Unknown - Material Unknown")))),"Unknown",
IF((OR((AND(G1467="Unknown - Likely Lead",J1467="Non-lead - Copper")),
(AND(G1467="Unknown - Likely Lead",J1467="Non-lead - Plastic")),
(AND(G1467="Unknown - Likely Lead",J1467="Non-lead")),
(AND(G1467="Unknown - Likely Lead",J1467="Non-lead - Other")),
(AND(G1467="Unknown - Unlikely Lead",J1467="Non-lead - Copper")),
(AND(G1467="Unknown - Unlikely Lead",J1467="Non-lead - Plastic")),
(AND(G1467="Unknown - Unlikely Lead",J1467="Non-lead")),
(AND(G1467="Unknown - Unlikely Lead",J1467="Non-lead - Other")),
(AND(G1467="Unknown - Material Unknown",J1467="Non-lead - Copper")),
(AND(G1467="Unknown - Material Unknown",J1467="Non-lead - Plastic")),
(AND(G1467="Unknown - Material Unknown",J1467="Non-lead")),
(AND(G1467="Unknown - Material Unknown",J1467="Non-lead - Other")))),"Unknown",
IF((OR((AND(G1467="Non-lead - Copper",J1467="Unknown - Likely Lead")),
(AND(G1467="Non-lead - Copper",J1467="Unknown - Unlikely Lead")),
(AND(G1467="Non-lead - Copper",J1467="Unknown - Material Unknown")),
(AND(G1467="Non-lead - Plastic",J1467="Unknown - Likely Lead")),
(AND(G1467="Non-lead - Plastic",J1467="Unknown - Unlikely Lead")),
(AND(G1467="Non-lead - Plastic",J1467="Unknown - Material Unknown")),
(AND(G1467="Non-lead",J1467="Unknown - Likely Lead")),
(AND(G1467="Non-lead",J1467="Unknown - Unlikely Lead")),
(AND(G1467="Non-lead",J1467="Unknown - Material Unknown")),
(AND(G1467="Non-lead - Other",J1467="Unknown - Likely Lead")),
(AND(G1467="Non-Lead - Other",J1467="Unknown - Unlikely Lead")),
(AND(G1467="Non-Lead - Other",J1467="Unknown - Material Unknown")))),"Unknown",
IF((OR((AND(G1467="Galvanized",J1467="Unknown - Likely Lead")),
(AND(G1467="Galvanized",J1467="Unknown - Unlikely Lead")),
(AND(G1467="Galvanized",J1467="Unknown - Material Unknown")))),"Unknown",
IF((OR((AND(G1467="Galvanized",J1467="")))),"Galvanized Requiring Replacement",
IF((OR((AND(G1467="Non-lead - Copper",J1467="")),
(AND(G1467="Non-lead - Plastic",J1467="")),
(AND(G1467="Non-lead",J1467="")),
(AND(G1467="Non-lead - Other",J1467="")))),"Non-lead",
IF((OR((AND(G1467="Unknown - Likely Lead",J1467="")),
(AND(G1467="Unknown - Unlikely Lead",J1467="")),
(AND(G1467="Unknown - Material Unknown",J1467="")))),"Unknown",
""))))))))))))))))</f>
        <v>Non-Lead</v>
      </c>
      <c r="N1467" s="44" t="s">
        <v>39</v>
      </c>
    </row>
    <row r="1468" spans="1:14" ht="30" x14ac:dyDescent="0.25">
      <c r="A1468" s="34" t="s">
        <v>3606</v>
      </c>
      <c r="B1468" s="35" t="s">
        <v>3607</v>
      </c>
      <c r="C1468" s="36" t="s">
        <v>3134</v>
      </c>
      <c r="D1468" s="36" t="s">
        <v>32</v>
      </c>
      <c r="E1468" s="36" t="s">
        <v>33</v>
      </c>
      <c r="F1468" s="37" t="s">
        <v>3608</v>
      </c>
      <c r="G1468" s="38" t="s">
        <v>35</v>
      </c>
      <c r="H1468" s="39" t="s">
        <v>39</v>
      </c>
      <c r="I1468" s="40" t="s">
        <v>37</v>
      </c>
      <c r="J1468" s="42" t="s">
        <v>38</v>
      </c>
      <c r="K1468" s="39" t="s">
        <v>37</v>
      </c>
      <c r="L1468" s="35"/>
      <c r="M1468" s="43" t="str">
        <f>IF((OR(G1468="Lead")),"Lead",
IF((OR(J1468="Lead")),"Lead",
IF((OR(G1468="Lead-lined galvanized")),"Lead",
IF((OR(J1468="Lead-lined galvanized")),"Lead",
IF((OR((AND(G1468="Unknown - Likely Lead",J1468="Galvanized")),
(AND(G1468="Unknown - Unlikely Lead",J1468="Galvanized")),
(AND(G1468="Unknown - Material Unknown",J1468="Galvanized")))),"Galvanized Requiring Replacement",
IF((OR((AND(G1468="Non-lead - Copper",H1468="Yes",J1468="Galvanized")),
(AND(G1468="Non-lead - Copper",H1468="Don't know",J1468="Galvanized")),
(AND(G1468="Non-lead - Copper",H1468="",J1468="Galvanized")),
(AND(G1468="Non-lead - Plastic",H1468="Yes",J1468="Galvanized")),
(AND(G1468="Non-lead - Plastic",H1468="Don't know",J1468="Galvanized")),
(AND(G1468="Non-lead - Plastic",H1468="",J1468="Galvanized")),
(AND(G1468="Non-lead",H1468="Yes",J1468="Galvanized")),
(AND(G1468="Non-lead",H1468="Don't know",J1468="Galvanized")),
(AND(G1468="Non-lead",H1468="",J1468="Galvanized")),
(AND(G1468="Non-lead - Other",H1468="Yes",J1468="Galvanized")),
(AND(G1468="Non-Lead - Other",H1468="Don't know",J1468="Galvanized")),
(AND(G1468="Galvanized",H1468="Yes",J1468="Galvanized")),
(AND(G1468="Galvanized",H1468="Don't know",J1468="Galvanized")),
(AND(G1468="Galvanized",H1468="",J1468="Galvanized")),
(AND(G1468="Non-Lead - Other",H1468="",J1468="Galvanized")))),"Galvanized Requiring Replacement",
IF((OR((AND(G1468="Non-lead - Copper",J1468="Non-lead - Copper")),
(AND(G1468="Non-lead - Copper",J1468="Non-lead - Plastic")),
(AND(G1468="Non-lead - Copper",J1468="Non-lead - Other")),
(AND(G1468="Non-lead - Copper",J1468="Non-lead")),
(AND(G1468="Non-lead - Plastic",J1468="Non-lead - Copper")),
(AND(G1468="Non-lead - Plastic",J1468="Non-lead - Plastic")),
(AND(G1468="Non-lead - Plastic",J1468="Non-lead - Other")),
(AND(G1468="Non-lead - Plastic",J1468="Non-lead")),
(AND(G1468="Non-lead",J1468="Non-lead - Copper")),
(AND(G1468="Non-lead",J1468="Non-lead - Plastic")),
(AND(G1468="Non-lead",J1468="Non-lead - Other")),
(AND(G1468="Non-lead",J1468="Non-lead")),
(AND(G1468="Non-lead - Other",J1468="Non-lead - Copper")),
(AND(G1468="Non-Lead - Other",J1468="Non-lead - Plastic")),
(AND(G1468="Non-Lead - Other",J1468="Non-lead")),
(AND(G1468="Non-Lead - Other",J1468="Non-lead - Other")))),"Non-Lead",
IF((OR((AND(G1468="Galvanized",J1468="Non-lead")),
(AND(G1468="Galvanized",J1468="Non-lead - Copper")),
(AND(G1468="Galvanized",J1468="Non-lead - Plastic")),
(AND(G1468="Galvanized",J1468="Non-lead")),
(AND(G1468="Galvanized",J1468="Non-lead - Other")))),"Non-Lead",
IF((OR((AND(G1468="Non-lead - Copper",H1468="No",J1468="Galvanized")),
(AND(G1468="Non-lead - Plastic",H1468="No",J1468="Galvanized")),
(AND(G1468="Non-lead",H1468="No",J1468="Galvanized")),
(AND(G1468="Galvanized",H1468="No",J1468="Galvanized")),
(AND(G1468="Non-lead - Other",H1468="No",J1468="Galvanized")))),"Non-lead",
IF((OR((AND(G1468="Unknown - Likely Lead",J1468="Unknown - Likely Lead")),
(AND(G1468="Unknown - Likely Lead",J1468="Unknown - Unlikely Lead")),
(AND(G1468="Unknown - Likely Lead",J1468="Unknown - Material Unknown")),
(AND(G1468="Unknown - Unlikely Lead",J1468="Unknown - Likely Lead")),
(AND(G1468="Unknown - Unlikely Lead",J1468="Unknown - Unlikely Lead")),
(AND(G1468="Unknown - Unlikely Lead",J1468="Unknown - Material Unknown")),
(AND(G1468="Unknown - Material Unknown",J1468="Unknown - Likely Lead")),
(AND(G1468="Unknown - Material Unknown",J1468="Unknown - Unlikely Lead")),
(AND(G1468="Unknown - Material Unknown",J1468="Unknown - Material Unknown")))),"Unknown",
IF((OR((AND(G1468="Unknown - Likely Lead",J1468="Non-lead - Copper")),
(AND(G1468="Unknown - Likely Lead",J1468="Non-lead - Plastic")),
(AND(G1468="Unknown - Likely Lead",J1468="Non-lead")),
(AND(G1468="Unknown - Likely Lead",J1468="Non-lead - Other")),
(AND(G1468="Unknown - Unlikely Lead",J1468="Non-lead - Copper")),
(AND(G1468="Unknown - Unlikely Lead",J1468="Non-lead - Plastic")),
(AND(G1468="Unknown - Unlikely Lead",J1468="Non-lead")),
(AND(G1468="Unknown - Unlikely Lead",J1468="Non-lead - Other")),
(AND(G1468="Unknown - Material Unknown",J1468="Non-lead - Copper")),
(AND(G1468="Unknown - Material Unknown",J1468="Non-lead - Plastic")),
(AND(G1468="Unknown - Material Unknown",J1468="Non-lead")),
(AND(G1468="Unknown - Material Unknown",J1468="Non-lead - Other")))),"Unknown",
IF((OR((AND(G1468="Non-lead - Copper",J1468="Unknown - Likely Lead")),
(AND(G1468="Non-lead - Copper",J1468="Unknown - Unlikely Lead")),
(AND(G1468="Non-lead - Copper",J1468="Unknown - Material Unknown")),
(AND(G1468="Non-lead - Plastic",J1468="Unknown - Likely Lead")),
(AND(G1468="Non-lead - Plastic",J1468="Unknown - Unlikely Lead")),
(AND(G1468="Non-lead - Plastic",J1468="Unknown - Material Unknown")),
(AND(G1468="Non-lead",J1468="Unknown - Likely Lead")),
(AND(G1468="Non-lead",J1468="Unknown - Unlikely Lead")),
(AND(G1468="Non-lead",J1468="Unknown - Material Unknown")),
(AND(G1468="Non-lead - Other",J1468="Unknown - Likely Lead")),
(AND(G1468="Non-Lead - Other",J1468="Unknown - Unlikely Lead")),
(AND(G1468="Non-Lead - Other",J1468="Unknown - Material Unknown")))),"Unknown",
IF((OR((AND(G1468="Galvanized",J1468="Unknown - Likely Lead")),
(AND(G1468="Galvanized",J1468="Unknown - Unlikely Lead")),
(AND(G1468="Galvanized",J1468="Unknown - Material Unknown")))),"Unknown",
IF((OR((AND(G1468="Galvanized",J1468="")))),"Galvanized Requiring Replacement",
IF((OR((AND(G1468="Non-lead - Copper",J1468="")),
(AND(G1468="Non-lead - Plastic",J1468="")),
(AND(G1468="Non-lead",J1468="")),
(AND(G1468="Non-lead - Other",J1468="")))),"Non-lead",
IF((OR((AND(G1468="Unknown - Likely Lead",J1468="")),
(AND(G1468="Unknown - Unlikely Lead",J1468="")),
(AND(G1468="Unknown - Material Unknown",J1468="")))),"Unknown",
""))))))))))))))))</f>
        <v>Non-Lead</v>
      </c>
      <c r="N1468" s="44" t="s">
        <v>39</v>
      </c>
    </row>
    <row r="1469" spans="1:14" ht="30" x14ac:dyDescent="0.25">
      <c r="A1469" s="34" t="s">
        <v>3609</v>
      </c>
      <c r="B1469" s="35" t="s">
        <v>3610</v>
      </c>
      <c r="C1469" s="36" t="s">
        <v>3494</v>
      </c>
      <c r="D1469" s="36" t="s">
        <v>32</v>
      </c>
      <c r="E1469" s="36" t="s">
        <v>33</v>
      </c>
      <c r="F1469" s="37" t="s">
        <v>3611</v>
      </c>
      <c r="G1469" s="38" t="s">
        <v>35</v>
      </c>
      <c r="H1469" s="39" t="s">
        <v>39</v>
      </c>
      <c r="I1469" s="40" t="s">
        <v>37</v>
      </c>
      <c r="J1469" s="42" t="s">
        <v>47</v>
      </c>
      <c r="K1469" s="39" t="s">
        <v>48</v>
      </c>
      <c r="L1469" s="35"/>
      <c r="M1469" s="43" t="str">
        <f>IF((OR(G1469="Lead")),"Lead",
IF((OR(J1469="Lead")),"Lead",
IF((OR(G1469="Lead-lined galvanized")),"Lead",
IF((OR(J1469="Lead-lined galvanized")),"Lead",
IF((OR((AND(G1469="Unknown - Likely Lead",J1469="Galvanized")),
(AND(G1469="Unknown - Unlikely Lead",J1469="Galvanized")),
(AND(G1469="Unknown - Material Unknown",J1469="Galvanized")))),"Galvanized Requiring Replacement",
IF((OR((AND(G1469="Non-lead - Copper",H1469="Yes",J1469="Galvanized")),
(AND(G1469="Non-lead - Copper",H1469="Don't know",J1469="Galvanized")),
(AND(G1469="Non-lead - Copper",H1469="",J1469="Galvanized")),
(AND(G1469="Non-lead - Plastic",H1469="Yes",J1469="Galvanized")),
(AND(G1469="Non-lead - Plastic",H1469="Don't know",J1469="Galvanized")),
(AND(G1469="Non-lead - Plastic",H1469="",J1469="Galvanized")),
(AND(G1469="Non-lead",H1469="Yes",J1469="Galvanized")),
(AND(G1469="Non-lead",H1469="Don't know",J1469="Galvanized")),
(AND(G1469="Non-lead",H1469="",J1469="Galvanized")),
(AND(G1469="Non-lead - Other",H1469="Yes",J1469="Galvanized")),
(AND(G1469="Non-Lead - Other",H1469="Don't know",J1469="Galvanized")),
(AND(G1469="Galvanized",H1469="Yes",J1469="Galvanized")),
(AND(G1469="Galvanized",H1469="Don't know",J1469="Galvanized")),
(AND(G1469="Galvanized",H1469="",J1469="Galvanized")),
(AND(G1469="Non-Lead - Other",H1469="",J1469="Galvanized")))),"Galvanized Requiring Replacement",
IF((OR((AND(G1469="Non-lead - Copper",J1469="Non-lead - Copper")),
(AND(G1469="Non-lead - Copper",J1469="Non-lead - Plastic")),
(AND(G1469="Non-lead - Copper",J1469="Non-lead - Other")),
(AND(G1469="Non-lead - Copper",J1469="Non-lead")),
(AND(G1469="Non-lead - Plastic",J1469="Non-lead - Copper")),
(AND(G1469="Non-lead - Plastic",J1469="Non-lead - Plastic")),
(AND(G1469="Non-lead - Plastic",J1469="Non-lead - Other")),
(AND(G1469="Non-lead - Plastic",J1469="Non-lead")),
(AND(G1469="Non-lead",J1469="Non-lead - Copper")),
(AND(G1469="Non-lead",J1469="Non-lead - Plastic")),
(AND(G1469="Non-lead",J1469="Non-lead - Other")),
(AND(G1469="Non-lead",J1469="Non-lead")),
(AND(G1469="Non-lead - Other",J1469="Non-lead - Copper")),
(AND(G1469="Non-Lead - Other",J1469="Non-lead - Plastic")),
(AND(G1469="Non-Lead - Other",J1469="Non-lead")),
(AND(G1469="Non-Lead - Other",J1469="Non-lead - Other")))),"Non-Lead",
IF((OR((AND(G1469="Galvanized",J1469="Non-lead")),
(AND(G1469="Galvanized",J1469="Non-lead - Copper")),
(AND(G1469="Galvanized",J1469="Non-lead - Plastic")),
(AND(G1469="Galvanized",J1469="Non-lead")),
(AND(G1469="Galvanized",J1469="Non-lead - Other")))),"Non-Lead",
IF((OR((AND(G1469="Non-lead - Copper",H1469="No",J1469="Galvanized")),
(AND(G1469="Non-lead - Plastic",H1469="No",J1469="Galvanized")),
(AND(G1469="Non-lead",H1469="No",J1469="Galvanized")),
(AND(G1469="Galvanized",H1469="No",J1469="Galvanized")),
(AND(G1469="Non-lead - Other",H1469="No",J1469="Galvanized")))),"Non-lead",
IF((OR((AND(G1469="Unknown - Likely Lead",J1469="Unknown - Likely Lead")),
(AND(G1469="Unknown - Likely Lead",J1469="Unknown - Unlikely Lead")),
(AND(G1469="Unknown - Likely Lead",J1469="Unknown - Material Unknown")),
(AND(G1469="Unknown - Unlikely Lead",J1469="Unknown - Likely Lead")),
(AND(G1469="Unknown - Unlikely Lead",J1469="Unknown - Unlikely Lead")),
(AND(G1469="Unknown - Unlikely Lead",J1469="Unknown - Material Unknown")),
(AND(G1469="Unknown - Material Unknown",J1469="Unknown - Likely Lead")),
(AND(G1469="Unknown - Material Unknown",J1469="Unknown - Unlikely Lead")),
(AND(G1469="Unknown - Material Unknown",J1469="Unknown - Material Unknown")))),"Unknown",
IF((OR((AND(G1469="Unknown - Likely Lead",J1469="Non-lead - Copper")),
(AND(G1469="Unknown - Likely Lead",J1469="Non-lead - Plastic")),
(AND(G1469="Unknown - Likely Lead",J1469="Non-lead")),
(AND(G1469="Unknown - Likely Lead",J1469="Non-lead - Other")),
(AND(G1469="Unknown - Unlikely Lead",J1469="Non-lead - Copper")),
(AND(G1469="Unknown - Unlikely Lead",J1469="Non-lead - Plastic")),
(AND(G1469="Unknown - Unlikely Lead",J1469="Non-lead")),
(AND(G1469="Unknown - Unlikely Lead",J1469="Non-lead - Other")),
(AND(G1469="Unknown - Material Unknown",J1469="Non-lead - Copper")),
(AND(G1469="Unknown - Material Unknown",J1469="Non-lead - Plastic")),
(AND(G1469="Unknown - Material Unknown",J1469="Non-lead")),
(AND(G1469="Unknown - Material Unknown",J1469="Non-lead - Other")))),"Unknown",
IF((OR((AND(G1469="Non-lead - Copper",J1469="Unknown - Likely Lead")),
(AND(G1469="Non-lead - Copper",J1469="Unknown - Unlikely Lead")),
(AND(G1469="Non-lead - Copper",J1469="Unknown - Material Unknown")),
(AND(G1469="Non-lead - Plastic",J1469="Unknown - Likely Lead")),
(AND(G1469="Non-lead - Plastic",J1469="Unknown - Unlikely Lead")),
(AND(G1469="Non-lead - Plastic",J1469="Unknown - Material Unknown")),
(AND(G1469="Non-lead",J1469="Unknown - Likely Lead")),
(AND(G1469="Non-lead",J1469="Unknown - Unlikely Lead")),
(AND(G1469="Non-lead",J1469="Unknown - Material Unknown")),
(AND(G1469="Non-lead - Other",J1469="Unknown - Likely Lead")),
(AND(G1469="Non-Lead - Other",J1469="Unknown - Unlikely Lead")),
(AND(G1469="Non-Lead - Other",J1469="Unknown - Material Unknown")))),"Unknown",
IF((OR((AND(G1469="Galvanized",J1469="Unknown - Likely Lead")),
(AND(G1469="Galvanized",J1469="Unknown - Unlikely Lead")),
(AND(G1469="Galvanized",J1469="Unknown - Material Unknown")))),"Unknown",
IF((OR((AND(G1469="Galvanized",J1469="")))),"Galvanized Requiring Replacement",
IF((OR((AND(G1469="Non-lead - Copper",J1469="")),
(AND(G1469="Non-lead - Plastic",J1469="")),
(AND(G1469="Non-lead",J1469="")),
(AND(G1469="Non-lead - Other",J1469="")))),"Non-lead",
IF((OR((AND(G1469="Unknown - Likely Lead",J1469="")),
(AND(G1469="Unknown - Unlikely Lead",J1469="")),
(AND(G1469="Unknown - Material Unknown",J1469="")))),"Unknown",
""))))))))))))))))</f>
        <v>Non-Lead</v>
      </c>
      <c r="N1469" s="44" t="s">
        <v>39</v>
      </c>
    </row>
    <row r="1470" spans="1:14" x14ac:dyDescent="0.25">
      <c r="A1470" s="34" t="s">
        <v>3612</v>
      </c>
      <c r="B1470" s="35" t="s">
        <v>3613</v>
      </c>
      <c r="C1470" s="36" t="s">
        <v>3595</v>
      </c>
      <c r="D1470" s="36" t="s">
        <v>32</v>
      </c>
      <c r="E1470" s="36" t="s">
        <v>33</v>
      </c>
      <c r="F1470" s="37" t="s">
        <v>3614</v>
      </c>
      <c r="G1470" s="38" t="s">
        <v>35</v>
      </c>
      <c r="H1470" s="39" t="s">
        <v>39</v>
      </c>
      <c r="I1470" s="40" t="s">
        <v>63</v>
      </c>
      <c r="J1470" s="42" t="s">
        <v>38</v>
      </c>
      <c r="K1470" s="39" t="s">
        <v>63</v>
      </c>
      <c r="L1470" s="35"/>
      <c r="M1470" s="43" t="str">
        <f>IF((OR(G1470="Lead")),"Lead",
IF((OR(J1470="Lead")),"Lead",
IF((OR(G1470="Lead-lined galvanized")),"Lead",
IF((OR(J1470="Lead-lined galvanized")),"Lead",
IF((OR((AND(G1470="Unknown - Likely Lead",J1470="Galvanized")),
(AND(G1470="Unknown - Unlikely Lead",J1470="Galvanized")),
(AND(G1470="Unknown - Material Unknown",J1470="Galvanized")))),"Galvanized Requiring Replacement",
IF((OR((AND(G1470="Non-lead - Copper",H1470="Yes",J1470="Galvanized")),
(AND(G1470="Non-lead - Copper",H1470="Don't know",J1470="Galvanized")),
(AND(G1470="Non-lead - Copper",H1470="",J1470="Galvanized")),
(AND(G1470="Non-lead - Plastic",H1470="Yes",J1470="Galvanized")),
(AND(G1470="Non-lead - Plastic",H1470="Don't know",J1470="Galvanized")),
(AND(G1470="Non-lead - Plastic",H1470="",J1470="Galvanized")),
(AND(G1470="Non-lead",H1470="Yes",J1470="Galvanized")),
(AND(G1470="Non-lead",H1470="Don't know",J1470="Galvanized")),
(AND(G1470="Non-lead",H1470="",J1470="Galvanized")),
(AND(G1470="Non-lead - Other",H1470="Yes",J1470="Galvanized")),
(AND(G1470="Non-Lead - Other",H1470="Don't know",J1470="Galvanized")),
(AND(G1470="Galvanized",H1470="Yes",J1470="Galvanized")),
(AND(G1470="Galvanized",H1470="Don't know",J1470="Galvanized")),
(AND(G1470="Galvanized",H1470="",J1470="Galvanized")),
(AND(G1470="Non-Lead - Other",H1470="",J1470="Galvanized")))),"Galvanized Requiring Replacement",
IF((OR((AND(G1470="Non-lead - Copper",J1470="Non-lead - Copper")),
(AND(G1470="Non-lead - Copper",J1470="Non-lead - Plastic")),
(AND(G1470="Non-lead - Copper",J1470="Non-lead - Other")),
(AND(G1470="Non-lead - Copper",J1470="Non-lead")),
(AND(G1470="Non-lead - Plastic",J1470="Non-lead - Copper")),
(AND(G1470="Non-lead - Plastic",J1470="Non-lead - Plastic")),
(AND(G1470="Non-lead - Plastic",J1470="Non-lead - Other")),
(AND(G1470="Non-lead - Plastic",J1470="Non-lead")),
(AND(G1470="Non-lead",J1470="Non-lead - Copper")),
(AND(G1470="Non-lead",J1470="Non-lead - Plastic")),
(AND(G1470="Non-lead",J1470="Non-lead - Other")),
(AND(G1470="Non-lead",J1470="Non-lead")),
(AND(G1470="Non-lead - Other",J1470="Non-lead - Copper")),
(AND(G1470="Non-Lead - Other",J1470="Non-lead - Plastic")),
(AND(G1470="Non-Lead - Other",J1470="Non-lead")),
(AND(G1470="Non-Lead - Other",J1470="Non-lead - Other")))),"Non-Lead",
IF((OR((AND(G1470="Galvanized",J1470="Non-lead")),
(AND(G1470="Galvanized",J1470="Non-lead - Copper")),
(AND(G1470="Galvanized",J1470="Non-lead - Plastic")),
(AND(G1470="Galvanized",J1470="Non-lead")),
(AND(G1470="Galvanized",J1470="Non-lead - Other")))),"Non-Lead",
IF((OR((AND(G1470="Non-lead - Copper",H1470="No",J1470="Galvanized")),
(AND(G1470="Non-lead - Plastic",H1470="No",J1470="Galvanized")),
(AND(G1470="Non-lead",H1470="No",J1470="Galvanized")),
(AND(G1470="Galvanized",H1470="No",J1470="Galvanized")),
(AND(G1470="Non-lead - Other",H1470="No",J1470="Galvanized")))),"Non-lead",
IF((OR((AND(G1470="Unknown - Likely Lead",J1470="Unknown - Likely Lead")),
(AND(G1470="Unknown - Likely Lead",J1470="Unknown - Unlikely Lead")),
(AND(G1470="Unknown - Likely Lead",J1470="Unknown - Material Unknown")),
(AND(G1470="Unknown - Unlikely Lead",J1470="Unknown - Likely Lead")),
(AND(G1470="Unknown - Unlikely Lead",J1470="Unknown - Unlikely Lead")),
(AND(G1470="Unknown - Unlikely Lead",J1470="Unknown - Material Unknown")),
(AND(G1470="Unknown - Material Unknown",J1470="Unknown - Likely Lead")),
(AND(G1470="Unknown - Material Unknown",J1470="Unknown - Unlikely Lead")),
(AND(G1470="Unknown - Material Unknown",J1470="Unknown - Material Unknown")))),"Unknown",
IF((OR((AND(G1470="Unknown - Likely Lead",J1470="Non-lead - Copper")),
(AND(G1470="Unknown - Likely Lead",J1470="Non-lead - Plastic")),
(AND(G1470="Unknown - Likely Lead",J1470="Non-lead")),
(AND(G1470="Unknown - Likely Lead",J1470="Non-lead - Other")),
(AND(G1470="Unknown - Unlikely Lead",J1470="Non-lead - Copper")),
(AND(G1470="Unknown - Unlikely Lead",J1470="Non-lead - Plastic")),
(AND(G1470="Unknown - Unlikely Lead",J1470="Non-lead")),
(AND(G1470="Unknown - Unlikely Lead",J1470="Non-lead - Other")),
(AND(G1470="Unknown - Material Unknown",J1470="Non-lead - Copper")),
(AND(G1470="Unknown - Material Unknown",J1470="Non-lead - Plastic")),
(AND(G1470="Unknown - Material Unknown",J1470="Non-lead")),
(AND(G1470="Unknown - Material Unknown",J1470="Non-lead - Other")))),"Unknown",
IF((OR((AND(G1470="Non-lead - Copper",J1470="Unknown - Likely Lead")),
(AND(G1470="Non-lead - Copper",J1470="Unknown - Unlikely Lead")),
(AND(G1470="Non-lead - Copper",J1470="Unknown - Material Unknown")),
(AND(G1470="Non-lead - Plastic",J1470="Unknown - Likely Lead")),
(AND(G1470="Non-lead - Plastic",J1470="Unknown - Unlikely Lead")),
(AND(G1470="Non-lead - Plastic",J1470="Unknown - Material Unknown")),
(AND(G1470="Non-lead",J1470="Unknown - Likely Lead")),
(AND(G1470="Non-lead",J1470="Unknown - Unlikely Lead")),
(AND(G1470="Non-lead",J1470="Unknown - Material Unknown")),
(AND(G1470="Non-lead - Other",J1470="Unknown - Likely Lead")),
(AND(G1470="Non-Lead - Other",J1470="Unknown - Unlikely Lead")),
(AND(G1470="Non-Lead - Other",J1470="Unknown - Material Unknown")))),"Unknown",
IF((OR((AND(G1470="Galvanized",J1470="Unknown - Likely Lead")),
(AND(G1470="Galvanized",J1470="Unknown - Unlikely Lead")),
(AND(G1470="Galvanized",J1470="Unknown - Material Unknown")))),"Unknown",
IF((OR((AND(G1470="Galvanized",J1470="")))),"Galvanized Requiring Replacement",
IF((OR((AND(G1470="Non-lead - Copper",J1470="")),
(AND(G1470="Non-lead - Plastic",J1470="")),
(AND(G1470="Non-lead",J1470="")),
(AND(G1470="Non-lead - Other",J1470="")))),"Non-lead",
IF((OR((AND(G1470="Unknown - Likely Lead",J1470="")),
(AND(G1470="Unknown - Unlikely Lead",J1470="")),
(AND(G1470="Unknown - Material Unknown",J1470="")))),"Unknown",
""))))))))))))))))</f>
        <v>Non-Lead</v>
      </c>
      <c r="N1470" s="44" t="s">
        <v>39</v>
      </c>
    </row>
    <row r="1471" spans="1:14" ht="30" x14ac:dyDescent="0.25">
      <c r="A1471" s="34" t="s">
        <v>3615</v>
      </c>
      <c r="B1471" s="35" t="s">
        <v>3616</v>
      </c>
      <c r="C1471" s="36" t="s">
        <v>3502</v>
      </c>
      <c r="D1471" s="36" t="s">
        <v>32</v>
      </c>
      <c r="E1471" s="36" t="s">
        <v>33</v>
      </c>
      <c r="F1471" s="37" t="s">
        <v>3617</v>
      </c>
      <c r="G1471" s="38" t="s">
        <v>35</v>
      </c>
      <c r="H1471" s="39" t="s">
        <v>39</v>
      </c>
      <c r="I1471" s="40" t="s">
        <v>37</v>
      </c>
      <c r="J1471" s="42" t="s">
        <v>47</v>
      </c>
      <c r="K1471" s="39" t="s">
        <v>48</v>
      </c>
      <c r="L1471" s="35"/>
      <c r="M1471" s="43" t="str">
        <f>IF((OR(G1471="Lead")),"Lead",
IF((OR(J1471="Lead")),"Lead",
IF((OR(G1471="Lead-lined galvanized")),"Lead",
IF((OR(J1471="Lead-lined galvanized")),"Lead",
IF((OR((AND(G1471="Unknown - Likely Lead",J1471="Galvanized")),
(AND(G1471="Unknown - Unlikely Lead",J1471="Galvanized")),
(AND(G1471="Unknown - Material Unknown",J1471="Galvanized")))),"Galvanized Requiring Replacement",
IF((OR((AND(G1471="Non-lead - Copper",H1471="Yes",J1471="Galvanized")),
(AND(G1471="Non-lead - Copper",H1471="Don't know",J1471="Galvanized")),
(AND(G1471="Non-lead - Copper",H1471="",J1471="Galvanized")),
(AND(G1471="Non-lead - Plastic",H1471="Yes",J1471="Galvanized")),
(AND(G1471="Non-lead - Plastic",H1471="Don't know",J1471="Galvanized")),
(AND(G1471="Non-lead - Plastic",H1471="",J1471="Galvanized")),
(AND(G1471="Non-lead",H1471="Yes",J1471="Galvanized")),
(AND(G1471="Non-lead",H1471="Don't know",J1471="Galvanized")),
(AND(G1471="Non-lead",H1471="",J1471="Galvanized")),
(AND(G1471="Non-lead - Other",H1471="Yes",J1471="Galvanized")),
(AND(G1471="Non-Lead - Other",H1471="Don't know",J1471="Galvanized")),
(AND(G1471="Galvanized",H1471="Yes",J1471="Galvanized")),
(AND(G1471="Galvanized",H1471="Don't know",J1471="Galvanized")),
(AND(G1471="Galvanized",H1471="",J1471="Galvanized")),
(AND(G1471="Non-Lead - Other",H1471="",J1471="Galvanized")))),"Galvanized Requiring Replacement",
IF((OR((AND(G1471="Non-lead - Copper",J1471="Non-lead - Copper")),
(AND(G1471="Non-lead - Copper",J1471="Non-lead - Plastic")),
(AND(G1471="Non-lead - Copper",J1471="Non-lead - Other")),
(AND(G1471="Non-lead - Copper",J1471="Non-lead")),
(AND(G1471="Non-lead - Plastic",J1471="Non-lead - Copper")),
(AND(G1471="Non-lead - Plastic",J1471="Non-lead - Plastic")),
(AND(G1471="Non-lead - Plastic",J1471="Non-lead - Other")),
(AND(G1471="Non-lead - Plastic",J1471="Non-lead")),
(AND(G1471="Non-lead",J1471="Non-lead - Copper")),
(AND(G1471="Non-lead",J1471="Non-lead - Plastic")),
(AND(G1471="Non-lead",J1471="Non-lead - Other")),
(AND(G1471="Non-lead",J1471="Non-lead")),
(AND(G1471="Non-lead - Other",J1471="Non-lead - Copper")),
(AND(G1471="Non-Lead - Other",J1471="Non-lead - Plastic")),
(AND(G1471="Non-Lead - Other",J1471="Non-lead")),
(AND(G1471="Non-Lead - Other",J1471="Non-lead - Other")))),"Non-Lead",
IF((OR((AND(G1471="Galvanized",J1471="Non-lead")),
(AND(G1471="Galvanized",J1471="Non-lead - Copper")),
(AND(G1471="Galvanized",J1471="Non-lead - Plastic")),
(AND(G1471="Galvanized",J1471="Non-lead")),
(AND(G1471="Galvanized",J1471="Non-lead - Other")))),"Non-Lead",
IF((OR((AND(G1471="Non-lead - Copper",H1471="No",J1471="Galvanized")),
(AND(G1471="Non-lead - Plastic",H1471="No",J1471="Galvanized")),
(AND(G1471="Non-lead",H1471="No",J1471="Galvanized")),
(AND(G1471="Galvanized",H1471="No",J1471="Galvanized")),
(AND(G1471="Non-lead - Other",H1471="No",J1471="Galvanized")))),"Non-lead",
IF((OR((AND(G1471="Unknown - Likely Lead",J1471="Unknown - Likely Lead")),
(AND(G1471="Unknown - Likely Lead",J1471="Unknown - Unlikely Lead")),
(AND(G1471="Unknown - Likely Lead",J1471="Unknown - Material Unknown")),
(AND(G1471="Unknown - Unlikely Lead",J1471="Unknown - Likely Lead")),
(AND(G1471="Unknown - Unlikely Lead",J1471="Unknown - Unlikely Lead")),
(AND(G1471="Unknown - Unlikely Lead",J1471="Unknown - Material Unknown")),
(AND(G1471="Unknown - Material Unknown",J1471="Unknown - Likely Lead")),
(AND(G1471="Unknown - Material Unknown",J1471="Unknown - Unlikely Lead")),
(AND(G1471="Unknown - Material Unknown",J1471="Unknown - Material Unknown")))),"Unknown",
IF((OR((AND(G1471="Unknown - Likely Lead",J1471="Non-lead - Copper")),
(AND(G1471="Unknown - Likely Lead",J1471="Non-lead - Plastic")),
(AND(G1471="Unknown - Likely Lead",J1471="Non-lead")),
(AND(G1471="Unknown - Likely Lead",J1471="Non-lead - Other")),
(AND(G1471="Unknown - Unlikely Lead",J1471="Non-lead - Copper")),
(AND(G1471="Unknown - Unlikely Lead",J1471="Non-lead - Plastic")),
(AND(G1471="Unknown - Unlikely Lead",J1471="Non-lead")),
(AND(G1471="Unknown - Unlikely Lead",J1471="Non-lead - Other")),
(AND(G1471="Unknown - Material Unknown",J1471="Non-lead - Copper")),
(AND(G1471="Unknown - Material Unknown",J1471="Non-lead - Plastic")),
(AND(G1471="Unknown - Material Unknown",J1471="Non-lead")),
(AND(G1471="Unknown - Material Unknown",J1471="Non-lead - Other")))),"Unknown",
IF((OR((AND(G1471="Non-lead - Copper",J1471="Unknown - Likely Lead")),
(AND(G1471="Non-lead - Copper",J1471="Unknown - Unlikely Lead")),
(AND(G1471="Non-lead - Copper",J1471="Unknown - Material Unknown")),
(AND(G1471="Non-lead - Plastic",J1471="Unknown - Likely Lead")),
(AND(G1471="Non-lead - Plastic",J1471="Unknown - Unlikely Lead")),
(AND(G1471="Non-lead - Plastic",J1471="Unknown - Material Unknown")),
(AND(G1471="Non-lead",J1471="Unknown - Likely Lead")),
(AND(G1471="Non-lead",J1471="Unknown - Unlikely Lead")),
(AND(G1471="Non-lead",J1471="Unknown - Material Unknown")),
(AND(G1471="Non-lead - Other",J1471="Unknown - Likely Lead")),
(AND(G1471="Non-Lead - Other",J1471="Unknown - Unlikely Lead")),
(AND(G1471="Non-Lead - Other",J1471="Unknown - Material Unknown")))),"Unknown",
IF((OR((AND(G1471="Galvanized",J1471="Unknown - Likely Lead")),
(AND(G1471="Galvanized",J1471="Unknown - Unlikely Lead")),
(AND(G1471="Galvanized",J1471="Unknown - Material Unknown")))),"Unknown",
IF((OR((AND(G1471="Galvanized",J1471="")))),"Galvanized Requiring Replacement",
IF((OR((AND(G1471="Non-lead - Copper",J1471="")),
(AND(G1471="Non-lead - Plastic",J1471="")),
(AND(G1471="Non-lead",J1471="")),
(AND(G1471="Non-lead - Other",J1471="")))),"Non-lead",
IF((OR((AND(G1471="Unknown - Likely Lead",J1471="")),
(AND(G1471="Unknown - Unlikely Lead",J1471="")),
(AND(G1471="Unknown - Material Unknown",J1471="")))),"Unknown",
""))))))))))))))))</f>
        <v>Non-Lead</v>
      </c>
      <c r="N1471" s="44" t="s">
        <v>39</v>
      </c>
    </row>
    <row r="1472" spans="1:14" ht="30" x14ac:dyDescent="0.25">
      <c r="A1472" s="34" t="s">
        <v>3618</v>
      </c>
      <c r="B1472" s="35" t="s">
        <v>3619</v>
      </c>
      <c r="C1472" s="36" t="s">
        <v>3494</v>
      </c>
      <c r="D1472" s="36" t="s">
        <v>32</v>
      </c>
      <c r="E1472" s="36" t="s">
        <v>33</v>
      </c>
      <c r="F1472" s="37" t="s">
        <v>3620</v>
      </c>
      <c r="G1472" s="38" t="s">
        <v>35</v>
      </c>
      <c r="H1472" s="39" t="s">
        <v>39</v>
      </c>
      <c r="I1472" s="40" t="s">
        <v>37</v>
      </c>
      <c r="J1472" s="42" t="s">
        <v>38</v>
      </c>
      <c r="K1472" s="39" t="s">
        <v>48</v>
      </c>
      <c r="L1472" s="35"/>
      <c r="M1472" s="43" t="str">
        <f>IF((OR(G1472="Lead")),"Lead",
IF((OR(J1472="Lead")),"Lead",
IF((OR(G1472="Lead-lined galvanized")),"Lead",
IF((OR(J1472="Lead-lined galvanized")),"Lead",
IF((OR((AND(G1472="Unknown - Likely Lead",J1472="Galvanized")),
(AND(G1472="Unknown - Unlikely Lead",J1472="Galvanized")),
(AND(G1472="Unknown - Material Unknown",J1472="Galvanized")))),"Galvanized Requiring Replacement",
IF((OR((AND(G1472="Non-lead - Copper",H1472="Yes",J1472="Galvanized")),
(AND(G1472="Non-lead - Copper",H1472="Don't know",J1472="Galvanized")),
(AND(G1472="Non-lead - Copper",H1472="",J1472="Galvanized")),
(AND(G1472="Non-lead - Plastic",H1472="Yes",J1472="Galvanized")),
(AND(G1472="Non-lead - Plastic",H1472="Don't know",J1472="Galvanized")),
(AND(G1472="Non-lead - Plastic",H1472="",J1472="Galvanized")),
(AND(G1472="Non-lead",H1472="Yes",J1472="Galvanized")),
(AND(G1472="Non-lead",H1472="Don't know",J1472="Galvanized")),
(AND(G1472="Non-lead",H1472="",J1472="Galvanized")),
(AND(G1472="Non-lead - Other",H1472="Yes",J1472="Galvanized")),
(AND(G1472="Non-Lead - Other",H1472="Don't know",J1472="Galvanized")),
(AND(G1472="Galvanized",H1472="Yes",J1472="Galvanized")),
(AND(G1472="Galvanized",H1472="Don't know",J1472="Galvanized")),
(AND(G1472="Galvanized",H1472="",J1472="Galvanized")),
(AND(G1472="Non-Lead - Other",H1472="",J1472="Galvanized")))),"Galvanized Requiring Replacement",
IF((OR((AND(G1472="Non-lead - Copper",J1472="Non-lead - Copper")),
(AND(G1472="Non-lead - Copper",J1472="Non-lead - Plastic")),
(AND(G1472="Non-lead - Copper",J1472="Non-lead - Other")),
(AND(G1472="Non-lead - Copper",J1472="Non-lead")),
(AND(G1472="Non-lead - Plastic",J1472="Non-lead - Copper")),
(AND(G1472="Non-lead - Plastic",J1472="Non-lead - Plastic")),
(AND(G1472="Non-lead - Plastic",J1472="Non-lead - Other")),
(AND(G1472="Non-lead - Plastic",J1472="Non-lead")),
(AND(G1472="Non-lead",J1472="Non-lead - Copper")),
(AND(G1472="Non-lead",J1472="Non-lead - Plastic")),
(AND(G1472="Non-lead",J1472="Non-lead - Other")),
(AND(G1472="Non-lead",J1472="Non-lead")),
(AND(G1472="Non-lead - Other",J1472="Non-lead - Copper")),
(AND(G1472="Non-Lead - Other",J1472="Non-lead - Plastic")),
(AND(G1472="Non-Lead - Other",J1472="Non-lead")),
(AND(G1472="Non-Lead - Other",J1472="Non-lead - Other")))),"Non-Lead",
IF((OR((AND(G1472="Galvanized",J1472="Non-lead")),
(AND(G1472="Galvanized",J1472="Non-lead - Copper")),
(AND(G1472="Galvanized",J1472="Non-lead - Plastic")),
(AND(G1472="Galvanized",J1472="Non-lead")),
(AND(G1472="Galvanized",J1472="Non-lead - Other")))),"Non-Lead",
IF((OR((AND(G1472="Non-lead - Copper",H1472="No",J1472="Galvanized")),
(AND(G1472="Non-lead - Plastic",H1472="No",J1472="Galvanized")),
(AND(G1472="Non-lead",H1472="No",J1472="Galvanized")),
(AND(G1472="Galvanized",H1472="No",J1472="Galvanized")),
(AND(G1472="Non-lead - Other",H1472="No",J1472="Galvanized")))),"Non-lead",
IF((OR((AND(G1472="Unknown - Likely Lead",J1472="Unknown - Likely Lead")),
(AND(G1472="Unknown - Likely Lead",J1472="Unknown - Unlikely Lead")),
(AND(G1472="Unknown - Likely Lead",J1472="Unknown - Material Unknown")),
(AND(G1472="Unknown - Unlikely Lead",J1472="Unknown - Likely Lead")),
(AND(G1472="Unknown - Unlikely Lead",J1472="Unknown - Unlikely Lead")),
(AND(G1472="Unknown - Unlikely Lead",J1472="Unknown - Material Unknown")),
(AND(G1472="Unknown - Material Unknown",J1472="Unknown - Likely Lead")),
(AND(G1472="Unknown - Material Unknown",J1472="Unknown - Unlikely Lead")),
(AND(G1472="Unknown - Material Unknown",J1472="Unknown - Material Unknown")))),"Unknown",
IF((OR((AND(G1472="Unknown - Likely Lead",J1472="Non-lead - Copper")),
(AND(G1472="Unknown - Likely Lead",J1472="Non-lead - Plastic")),
(AND(G1472="Unknown - Likely Lead",J1472="Non-lead")),
(AND(G1472="Unknown - Likely Lead",J1472="Non-lead - Other")),
(AND(G1472="Unknown - Unlikely Lead",J1472="Non-lead - Copper")),
(AND(G1472="Unknown - Unlikely Lead",J1472="Non-lead - Plastic")),
(AND(G1472="Unknown - Unlikely Lead",J1472="Non-lead")),
(AND(G1472="Unknown - Unlikely Lead",J1472="Non-lead - Other")),
(AND(G1472="Unknown - Material Unknown",J1472="Non-lead - Copper")),
(AND(G1472="Unknown - Material Unknown",J1472="Non-lead - Plastic")),
(AND(G1472="Unknown - Material Unknown",J1472="Non-lead")),
(AND(G1472="Unknown - Material Unknown",J1472="Non-lead - Other")))),"Unknown",
IF((OR((AND(G1472="Non-lead - Copper",J1472="Unknown - Likely Lead")),
(AND(G1472="Non-lead - Copper",J1472="Unknown - Unlikely Lead")),
(AND(G1472="Non-lead - Copper",J1472="Unknown - Material Unknown")),
(AND(G1472="Non-lead - Plastic",J1472="Unknown - Likely Lead")),
(AND(G1472="Non-lead - Plastic",J1472="Unknown - Unlikely Lead")),
(AND(G1472="Non-lead - Plastic",J1472="Unknown - Material Unknown")),
(AND(G1472="Non-lead",J1472="Unknown - Likely Lead")),
(AND(G1472="Non-lead",J1472="Unknown - Unlikely Lead")),
(AND(G1472="Non-lead",J1472="Unknown - Material Unknown")),
(AND(G1472="Non-lead - Other",J1472="Unknown - Likely Lead")),
(AND(G1472="Non-Lead - Other",J1472="Unknown - Unlikely Lead")),
(AND(G1472="Non-Lead - Other",J1472="Unknown - Material Unknown")))),"Unknown",
IF((OR((AND(G1472="Galvanized",J1472="Unknown - Likely Lead")),
(AND(G1472="Galvanized",J1472="Unknown - Unlikely Lead")),
(AND(G1472="Galvanized",J1472="Unknown - Material Unknown")))),"Unknown",
IF((OR((AND(G1472="Galvanized",J1472="")))),"Galvanized Requiring Replacement",
IF((OR((AND(G1472="Non-lead - Copper",J1472="")),
(AND(G1472="Non-lead - Plastic",J1472="")),
(AND(G1472="Non-lead",J1472="")),
(AND(G1472="Non-lead - Other",J1472="")))),"Non-lead",
IF((OR((AND(G1472="Unknown - Likely Lead",J1472="")),
(AND(G1472="Unknown - Unlikely Lead",J1472="")),
(AND(G1472="Unknown - Material Unknown",J1472="")))),"Unknown",
""))))))))))))))))</f>
        <v>Non-Lead</v>
      </c>
      <c r="N1472" s="44" t="s">
        <v>39</v>
      </c>
    </row>
    <row r="1473" spans="1:14" x14ac:dyDescent="0.25">
      <c r="A1473" s="34" t="s">
        <v>3621</v>
      </c>
      <c r="B1473" s="35" t="s">
        <v>3622</v>
      </c>
      <c r="C1473" s="36" t="s">
        <v>3595</v>
      </c>
      <c r="D1473" s="36" t="s">
        <v>32</v>
      </c>
      <c r="E1473" s="36" t="s">
        <v>33</v>
      </c>
      <c r="F1473" s="37" t="s">
        <v>3623</v>
      </c>
      <c r="G1473" s="38" t="s">
        <v>35</v>
      </c>
      <c r="H1473" s="39" t="s">
        <v>39</v>
      </c>
      <c r="I1473" s="40" t="s">
        <v>63</v>
      </c>
      <c r="J1473" s="42" t="s">
        <v>38</v>
      </c>
      <c r="K1473" s="39" t="s">
        <v>63</v>
      </c>
      <c r="L1473" s="35"/>
      <c r="M1473" s="43" t="str">
        <f>IF((OR(G1473="Lead")),"Lead",
IF((OR(J1473="Lead")),"Lead",
IF((OR(G1473="Lead-lined galvanized")),"Lead",
IF((OR(J1473="Lead-lined galvanized")),"Lead",
IF((OR((AND(G1473="Unknown - Likely Lead",J1473="Galvanized")),
(AND(G1473="Unknown - Unlikely Lead",J1473="Galvanized")),
(AND(G1473="Unknown - Material Unknown",J1473="Galvanized")))),"Galvanized Requiring Replacement",
IF((OR((AND(G1473="Non-lead - Copper",H1473="Yes",J1473="Galvanized")),
(AND(G1473="Non-lead - Copper",H1473="Don't know",J1473="Galvanized")),
(AND(G1473="Non-lead - Copper",H1473="",J1473="Galvanized")),
(AND(G1473="Non-lead - Plastic",H1473="Yes",J1473="Galvanized")),
(AND(G1473="Non-lead - Plastic",H1473="Don't know",J1473="Galvanized")),
(AND(G1473="Non-lead - Plastic",H1473="",J1473="Galvanized")),
(AND(G1473="Non-lead",H1473="Yes",J1473="Galvanized")),
(AND(G1473="Non-lead",H1473="Don't know",J1473="Galvanized")),
(AND(G1473="Non-lead",H1473="",J1473="Galvanized")),
(AND(G1473="Non-lead - Other",H1473="Yes",J1473="Galvanized")),
(AND(G1473="Non-Lead - Other",H1473="Don't know",J1473="Galvanized")),
(AND(G1473="Galvanized",H1473="Yes",J1473="Galvanized")),
(AND(G1473="Galvanized",H1473="Don't know",J1473="Galvanized")),
(AND(G1473="Galvanized",H1473="",J1473="Galvanized")),
(AND(G1473="Non-Lead - Other",H1473="",J1473="Galvanized")))),"Galvanized Requiring Replacement",
IF((OR((AND(G1473="Non-lead - Copper",J1473="Non-lead - Copper")),
(AND(G1473="Non-lead - Copper",J1473="Non-lead - Plastic")),
(AND(G1473="Non-lead - Copper",J1473="Non-lead - Other")),
(AND(G1473="Non-lead - Copper",J1473="Non-lead")),
(AND(G1473="Non-lead - Plastic",J1473="Non-lead - Copper")),
(AND(G1473="Non-lead - Plastic",J1473="Non-lead - Plastic")),
(AND(G1473="Non-lead - Plastic",J1473="Non-lead - Other")),
(AND(G1473="Non-lead - Plastic",J1473="Non-lead")),
(AND(G1473="Non-lead",J1473="Non-lead - Copper")),
(AND(G1473="Non-lead",J1473="Non-lead - Plastic")),
(AND(G1473="Non-lead",J1473="Non-lead - Other")),
(AND(G1473="Non-lead",J1473="Non-lead")),
(AND(G1473="Non-lead - Other",J1473="Non-lead - Copper")),
(AND(G1473="Non-Lead - Other",J1473="Non-lead - Plastic")),
(AND(G1473="Non-Lead - Other",J1473="Non-lead")),
(AND(G1473="Non-Lead - Other",J1473="Non-lead - Other")))),"Non-Lead",
IF((OR((AND(G1473="Galvanized",J1473="Non-lead")),
(AND(G1473="Galvanized",J1473="Non-lead - Copper")),
(AND(G1473="Galvanized",J1473="Non-lead - Plastic")),
(AND(G1473="Galvanized",J1473="Non-lead")),
(AND(G1473="Galvanized",J1473="Non-lead - Other")))),"Non-Lead",
IF((OR((AND(G1473="Non-lead - Copper",H1473="No",J1473="Galvanized")),
(AND(G1473="Non-lead - Plastic",H1473="No",J1473="Galvanized")),
(AND(G1473="Non-lead",H1473="No",J1473="Galvanized")),
(AND(G1473="Galvanized",H1473="No",J1473="Galvanized")),
(AND(G1473="Non-lead - Other",H1473="No",J1473="Galvanized")))),"Non-lead",
IF((OR((AND(G1473="Unknown - Likely Lead",J1473="Unknown - Likely Lead")),
(AND(G1473="Unknown - Likely Lead",J1473="Unknown - Unlikely Lead")),
(AND(G1473="Unknown - Likely Lead",J1473="Unknown - Material Unknown")),
(AND(G1473="Unknown - Unlikely Lead",J1473="Unknown - Likely Lead")),
(AND(G1473="Unknown - Unlikely Lead",J1473="Unknown - Unlikely Lead")),
(AND(G1473="Unknown - Unlikely Lead",J1473="Unknown - Material Unknown")),
(AND(G1473="Unknown - Material Unknown",J1473="Unknown - Likely Lead")),
(AND(G1473="Unknown - Material Unknown",J1473="Unknown - Unlikely Lead")),
(AND(G1473="Unknown - Material Unknown",J1473="Unknown - Material Unknown")))),"Unknown",
IF((OR((AND(G1473="Unknown - Likely Lead",J1473="Non-lead - Copper")),
(AND(G1473="Unknown - Likely Lead",J1473="Non-lead - Plastic")),
(AND(G1473="Unknown - Likely Lead",J1473="Non-lead")),
(AND(G1473="Unknown - Likely Lead",J1473="Non-lead - Other")),
(AND(G1473="Unknown - Unlikely Lead",J1473="Non-lead - Copper")),
(AND(G1473="Unknown - Unlikely Lead",J1473="Non-lead - Plastic")),
(AND(G1473="Unknown - Unlikely Lead",J1473="Non-lead")),
(AND(G1473="Unknown - Unlikely Lead",J1473="Non-lead - Other")),
(AND(G1473="Unknown - Material Unknown",J1473="Non-lead - Copper")),
(AND(G1473="Unknown - Material Unknown",J1473="Non-lead - Plastic")),
(AND(G1473="Unknown - Material Unknown",J1473="Non-lead")),
(AND(G1473="Unknown - Material Unknown",J1473="Non-lead - Other")))),"Unknown",
IF((OR((AND(G1473="Non-lead - Copper",J1473="Unknown - Likely Lead")),
(AND(G1473="Non-lead - Copper",J1473="Unknown - Unlikely Lead")),
(AND(G1473="Non-lead - Copper",J1473="Unknown - Material Unknown")),
(AND(G1473="Non-lead - Plastic",J1473="Unknown - Likely Lead")),
(AND(G1473="Non-lead - Plastic",J1473="Unknown - Unlikely Lead")),
(AND(G1473="Non-lead - Plastic",J1473="Unknown - Material Unknown")),
(AND(G1473="Non-lead",J1473="Unknown - Likely Lead")),
(AND(G1473="Non-lead",J1473="Unknown - Unlikely Lead")),
(AND(G1473="Non-lead",J1473="Unknown - Material Unknown")),
(AND(G1473="Non-lead - Other",J1473="Unknown - Likely Lead")),
(AND(G1473="Non-Lead - Other",J1473="Unknown - Unlikely Lead")),
(AND(G1473="Non-Lead - Other",J1473="Unknown - Material Unknown")))),"Unknown",
IF((OR((AND(G1473="Galvanized",J1473="Unknown - Likely Lead")),
(AND(G1473="Galvanized",J1473="Unknown - Unlikely Lead")),
(AND(G1473="Galvanized",J1473="Unknown - Material Unknown")))),"Unknown",
IF((OR((AND(G1473="Galvanized",J1473="")))),"Galvanized Requiring Replacement",
IF((OR((AND(G1473="Non-lead - Copper",J1473="")),
(AND(G1473="Non-lead - Plastic",J1473="")),
(AND(G1473="Non-lead",J1473="")),
(AND(G1473="Non-lead - Other",J1473="")))),"Non-lead",
IF((OR((AND(G1473="Unknown - Likely Lead",J1473="")),
(AND(G1473="Unknown - Unlikely Lead",J1473="")),
(AND(G1473="Unknown - Material Unknown",J1473="")))),"Unknown",
""))))))))))))))))</f>
        <v>Non-Lead</v>
      </c>
      <c r="N1473" s="44" t="s">
        <v>39</v>
      </c>
    </row>
    <row r="1474" spans="1:14" x14ac:dyDescent="0.25">
      <c r="A1474" s="34" t="s">
        <v>3624</v>
      </c>
      <c r="B1474" s="35" t="s">
        <v>3625</v>
      </c>
      <c r="C1474" s="36" t="s">
        <v>3595</v>
      </c>
      <c r="D1474" s="36" t="s">
        <v>32</v>
      </c>
      <c r="E1474" s="36" t="s">
        <v>33</v>
      </c>
      <c r="F1474" s="37" t="s">
        <v>3626</v>
      </c>
      <c r="G1474" s="38" t="s">
        <v>35</v>
      </c>
      <c r="H1474" s="39" t="s">
        <v>39</v>
      </c>
      <c r="I1474" s="40" t="s">
        <v>63</v>
      </c>
      <c r="J1474" s="42" t="s">
        <v>38</v>
      </c>
      <c r="K1474" s="39" t="s">
        <v>63</v>
      </c>
      <c r="L1474" s="35"/>
      <c r="M1474" s="43" t="str">
        <f>IF((OR(G1474="Lead")),"Lead",
IF((OR(J1474="Lead")),"Lead",
IF((OR(G1474="Lead-lined galvanized")),"Lead",
IF((OR(J1474="Lead-lined galvanized")),"Lead",
IF((OR((AND(G1474="Unknown - Likely Lead",J1474="Galvanized")),
(AND(G1474="Unknown - Unlikely Lead",J1474="Galvanized")),
(AND(G1474="Unknown - Material Unknown",J1474="Galvanized")))),"Galvanized Requiring Replacement",
IF((OR((AND(G1474="Non-lead - Copper",H1474="Yes",J1474="Galvanized")),
(AND(G1474="Non-lead - Copper",H1474="Don't know",J1474="Galvanized")),
(AND(G1474="Non-lead - Copper",H1474="",J1474="Galvanized")),
(AND(G1474="Non-lead - Plastic",H1474="Yes",J1474="Galvanized")),
(AND(G1474="Non-lead - Plastic",H1474="Don't know",J1474="Galvanized")),
(AND(G1474="Non-lead - Plastic",H1474="",J1474="Galvanized")),
(AND(G1474="Non-lead",H1474="Yes",J1474="Galvanized")),
(AND(G1474="Non-lead",H1474="Don't know",J1474="Galvanized")),
(AND(G1474="Non-lead",H1474="",J1474="Galvanized")),
(AND(G1474="Non-lead - Other",H1474="Yes",J1474="Galvanized")),
(AND(G1474="Non-Lead - Other",H1474="Don't know",J1474="Galvanized")),
(AND(G1474="Galvanized",H1474="Yes",J1474="Galvanized")),
(AND(G1474="Galvanized",H1474="Don't know",J1474="Galvanized")),
(AND(G1474="Galvanized",H1474="",J1474="Galvanized")),
(AND(G1474="Non-Lead - Other",H1474="",J1474="Galvanized")))),"Galvanized Requiring Replacement",
IF((OR((AND(G1474="Non-lead - Copper",J1474="Non-lead - Copper")),
(AND(G1474="Non-lead - Copper",J1474="Non-lead - Plastic")),
(AND(G1474="Non-lead - Copper",J1474="Non-lead - Other")),
(AND(G1474="Non-lead - Copper",J1474="Non-lead")),
(AND(G1474="Non-lead - Plastic",J1474="Non-lead - Copper")),
(AND(G1474="Non-lead - Plastic",J1474="Non-lead - Plastic")),
(AND(G1474="Non-lead - Plastic",J1474="Non-lead - Other")),
(AND(G1474="Non-lead - Plastic",J1474="Non-lead")),
(AND(G1474="Non-lead",J1474="Non-lead - Copper")),
(AND(G1474="Non-lead",J1474="Non-lead - Plastic")),
(AND(G1474="Non-lead",J1474="Non-lead - Other")),
(AND(G1474="Non-lead",J1474="Non-lead")),
(AND(G1474="Non-lead - Other",J1474="Non-lead - Copper")),
(AND(G1474="Non-Lead - Other",J1474="Non-lead - Plastic")),
(AND(G1474="Non-Lead - Other",J1474="Non-lead")),
(AND(G1474="Non-Lead - Other",J1474="Non-lead - Other")))),"Non-Lead",
IF((OR((AND(G1474="Galvanized",J1474="Non-lead")),
(AND(G1474="Galvanized",J1474="Non-lead - Copper")),
(AND(G1474="Galvanized",J1474="Non-lead - Plastic")),
(AND(G1474="Galvanized",J1474="Non-lead")),
(AND(G1474="Galvanized",J1474="Non-lead - Other")))),"Non-Lead",
IF((OR((AND(G1474="Non-lead - Copper",H1474="No",J1474="Galvanized")),
(AND(G1474="Non-lead - Plastic",H1474="No",J1474="Galvanized")),
(AND(G1474="Non-lead",H1474="No",J1474="Galvanized")),
(AND(G1474="Galvanized",H1474="No",J1474="Galvanized")),
(AND(G1474="Non-lead - Other",H1474="No",J1474="Galvanized")))),"Non-lead",
IF((OR((AND(G1474="Unknown - Likely Lead",J1474="Unknown - Likely Lead")),
(AND(G1474="Unknown - Likely Lead",J1474="Unknown - Unlikely Lead")),
(AND(G1474="Unknown - Likely Lead",J1474="Unknown - Material Unknown")),
(AND(G1474="Unknown - Unlikely Lead",J1474="Unknown - Likely Lead")),
(AND(G1474="Unknown - Unlikely Lead",J1474="Unknown - Unlikely Lead")),
(AND(G1474="Unknown - Unlikely Lead",J1474="Unknown - Material Unknown")),
(AND(G1474="Unknown - Material Unknown",J1474="Unknown - Likely Lead")),
(AND(G1474="Unknown - Material Unknown",J1474="Unknown - Unlikely Lead")),
(AND(G1474="Unknown - Material Unknown",J1474="Unknown - Material Unknown")))),"Unknown",
IF((OR((AND(G1474="Unknown - Likely Lead",J1474="Non-lead - Copper")),
(AND(G1474="Unknown - Likely Lead",J1474="Non-lead - Plastic")),
(AND(G1474="Unknown - Likely Lead",J1474="Non-lead")),
(AND(G1474="Unknown - Likely Lead",J1474="Non-lead - Other")),
(AND(G1474="Unknown - Unlikely Lead",J1474="Non-lead - Copper")),
(AND(G1474="Unknown - Unlikely Lead",J1474="Non-lead - Plastic")),
(AND(G1474="Unknown - Unlikely Lead",J1474="Non-lead")),
(AND(G1474="Unknown - Unlikely Lead",J1474="Non-lead - Other")),
(AND(G1474="Unknown - Material Unknown",J1474="Non-lead - Copper")),
(AND(G1474="Unknown - Material Unknown",J1474="Non-lead - Plastic")),
(AND(G1474="Unknown - Material Unknown",J1474="Non-lead")),
(AND(G1474="Unknown - Material Unknown",J1474="Non-lead - Other")))),"Unknown",
IF((OR((AND(G1474="Non-lead - Copper",J1474="Unknown - Likely Lead")),
(AND(G1474="Non-lead - Copper",J1474="Unknown - Unlikely Lead")),
(AND(G1474="Non-lead - Copper",J1474="Unknown - Material Unknown")),
(AND(G1474="Non-lead - Plastic",J1474="Unknown - Likely Lead")),
(AND(G1474="Non-lead - Plastic",J1474="Unknown - Unlikely Lead")),
(AND(G1474="Non-lead - Plastic",J1474="Unknown - Material Unknown")),
(AND(G1474="Non-lead",J1474="Unknown - Likely Lead")),
(AND(G1474="Non-lead",J1474="Unknown - Unlikely Lead")),
(AND(G1474="Non-lead",J1474="Unknown - Material Unknown")),
(AND(G1474="Non-lead - Other",J1474="Unknown - Likely Lead")),
(AND(G1474="Non-Lead - Other",J1474="Unknown - Unlikely Lead")),
(AND(G1474="Non-Lead - Other",J1474="Unknown - Material Unknown")))),"Unknown",
IF((OR((AND(G1474="Galvanized",J1474="Unknown - Likely Lead")),
(AND(G1474="Galvanized",J1474="Unknown - Unlikely Lead")),
(AND(G1474="Galvanized",J1474="Unknown - Material Unknown")))),"Unknown",
IF((OR((AND(G1474="Galvanized",J1474="")))),"Galvanized Requiring Replacement",
IF((OR((AND(G1474="Non-lead - Copper",J1474="")),
(AND(G1474="Non-lead - Plastic",J1474="")),
(AND(G1474="Non-lead",J1474="")),
(AND(G1474="Non-lead - Other",J1474="")))),"Non-lead",
IF((OR((AND(G1474="Unknown - Likely Lead",J1474="")),
(AND(G1474="Unknown - Unlikely Lead",J1474="")),
(AND(G1474="Unknown - Material Unknown",J1474="")))),"Unknown",
""))))))))))))))))</f>
        <v>Non-Lead</v>
      </c>
      <c r="N1474" s="44" t="s">
        <v>39</v>
      </c>
    </row>
    <row r="1475" spans="1:14" ht="30" x14ac:dyDescent="0.25">
      <c r="A1475" s="34" t="s">
        <v>3627</v>
      </c>
      <c r="B1475" s="35" t="s">
        <v>455</v>
      </c>
      <c r="C1475" s="36" t="s">
        <v>3502</v>
      </c>
      <c r="D1475" s="36" t="s">
        <v>32</v>
      </c>
      <c r="E1475" s="36" t="s">
        <v>33</v>
      </c>
      <c r="F1475" s="37" t="s">
        <v>3628</v>
      </c>
      <c r="G1475" s="38" t="s">
        <v>35</v>
      </c>
      <c r="H1475" s="39" t="s">
        <v>39</v>
      </c>
      <c r="I1475" s="40" t="s">
        <v>37</v>
      </c>
      <c r="J1475" s="42" t="s">
        <v>47</v>
      </c>
      <c r="K1475" s="39" t="s">
        <v>48</v>
      </c>
      <c r="L1475" s="35"/>
      <c r="M1475" s="43" t="str">
        <f>IF((OR(G1475="Lead")),"Lead",
IF((OR(J1475="Lead")),"Lead",
IF((OR(G1475="Lead-lined galvanized")),"Lead",
IF((OR(J1475="Lead-lined galvanized")),"Lead",
IF((OR((AND(G1475="Unknown - Likely Lead",J1475="Galvanized")),
(AND(G1475="Unknown - Unlikely Lead",J1475="Galvanized")),
(AND(G1475="Unknown - Material Unknown",J1475="Galvanized")))),"Galvanized Requiring Replacement",
IF((OR((AND(G1475="Non-lead - Copper",H1475="Yes",J1475="Galvanized")),
(AND(G1475="Non-lead - Copper",H1475="Don't know",J1475="Galvanized")),
(AND(G1475="Non-lead - Copper",H1475="",J1475="Galvanized")),
(AND(G1475="Non-lead - Plastic",H1475="Yes",J1475="Galvanized")),
(AND(G1475="Non-lead - Plastic",H1475="Don't know",J1475="Galvanized")),
(AND(G1475="Non-lead - Plastic",H1475="",J1475="Galvanized")),
(AND(G1475="Non-lead",H1475="Yes",J1475="Galvanized")),
(AND(G1475="Non-lead",H1475="Don't know",J1475="Galvanized")),
(AND(G1475="Non-lead",H1475="",J1475="Galvanized")),
(AND(G1475="Non-lead - Other",H1475="Yes",J1475="Galvanized")),
(AND(G1475="Non-Lead - Other",H1475="Don't know",J1475="Galvanized")),
(AND(G1475="Galvanized",H1475="Yes",J1475="Galvanized")),
(AND(G1475="Galvanized",H1475="Don't know",J1475="Galvanized")),
(AND(G1475="Galvanized",H1475="",J1475="Galvanized")),
(AND(G1475="Non-Lead - Other",H1475="",J1475="Galvanized")))),"Galvanized Requiring Replacement",
IF((OR((AND(G1475="Non-lead - Copper",J1475="Non-lead - Copper")),
(AND(G1475="Non-lead - Copper",J1475="Non-lead - Plastic")),
(AND(G1475="Non-lead - Copper",J1475="Non-lead - Other")),
(AND(G1475="Non-lead - Copper",J1475="Non-lead")),
(AND(G1475="Non-lead - Plastic",J1475="Non-lead - Copper")),
(AND(G1475="Non-lead - Plastic",J1475="Non-lead - Plastic")),
(AND(G1475="Non-lead - Plastic",J1475="Non-lead - Other")),
(AND(G1475="Non-lead - Plastic",J1475="Non-lead")),
(AND(G1475="Non-lead",J1475="Non-lead - Copper")),
(AND(G1475="Non-lead",J1475="Non-lead - Plastic")),
(AND(G1475="Non-lead",J1475="Non-lead - Other")),
(AND(G1475="Non-lead",J1475="Non-lead")),
(AND(G1475="Non-lead - Other",J1475="Non-lead - Copper")),
(AND(G1475="Non-Lead - Other",J1475="Non-lead - Plastic")),
(AND(G1475="Non-Lead - Other",J1475="Non-lead")),
(AND(G1475="Non-Lead - Other",J1475="Non-lead - Other")))),"Non-Lead",
IF((OR((AND(G1475="Galvanized",J1475="Non-lead")),
(AND(G1475="Galvanized",J1475="Non-lead - Copper")),
(AND(G1475="Galvanized",J1475="Non-lead - Plastic")),
(AND(G1475="Galvanized",J1475="Non-lead")),
(AND(G1475="Galvanized",J1475="Non-lead - Other")))),"Non-Lead",
IF((OR((AND(G1475="Non-lead - Copper",H1475="No",J1475="Galvanized")),
(AND(G1475="Non-lead - Plastic",H1475="No",J1475="Galvanized")),
(AND(G1475="Non-lead",H1475="No",J1475="Galvanized")),
(AND(G1475="Galvanized",H1475="No",J1475="Galvanized")),
(AND(G1475="Non-lead - Other",H1475="No",J1475="Galvanized")))),"Non-lead",
IF((OR((AND(G1475="Unknown - Likely Lead",J1475="Unknown - Likely Lead")),
(AND(G1475="Unknown - Likely Lead",J1475="Unknown - Unlikely Lead")),
(AND(G1475="Unknown - Likely Lead",J1475="Unknown - Material Unknown")),
(AND(G1475="Unknown - Unlikely Lead",J1475="Unknown - Likely Lead")),
(AND(G1475="Unknown - Unlikely Lead",J1475="Unknown - Unlikely Lead")),
(AND(G1475="Unknown - Unlikely Lead",J1475="Unknown - Material Unknown")),
(AND(G1475="Unknown - Material Unknown",J1475="Unknown - Likely Lead")),
(AND(G1475="Unknown - Material Unknown",J1475="Unknown - Unlikely Lead")),
(AND(G1475="Unknown - Material Unknown",J1475="Unknown - Material Unknown")))),"Unknown",
IF((OR((AND(G1475="Unknown - Likely Lead",J1475="Non-lead - Copper")),
(AND(G1475="Unknown - Likely Lead",J1475="Non-lead - Plastic")),
(AND(G1475="Unknown - Likely Lead",J1475="Non-lead")),
(AND(G1475="Unknown - Likely Lead",J1475="Non-lead - Other")),
(AND(G1475="Unknown - Unlikely Lead",J1475="Non-lead - Copper")),
(AND(G1475="Unknown - Unlikely Lead",J1475="Non-lead - Plastic")),
(AND(G1475="Unknown - Unlikely Lead",J1475="Non-lead")),
(AND(G1475="Unknown - Unlikely Lead",J1475="Non-lead - Other")),
(AND(G1475="Unknown - Material Unknown",J1475="Non-lead - Copper")),
(AND(G1475="Unknown - Material Unknown",J1475="Non-lead - Plastic")),
(AND(G1475="Unknown - Material Unknown",J1475="Non-lead")),
(AND(G1475="Unknown - Material Unknown",J1475="Non-lead - Other")))),"Unknown",
IF((OR((AND(G1475="Non-lead - Copper",J1475="Unknown - Likely Lead")),
(AND(G1475="Non-lead - Copper",J1475="Unknown - Unlikely Lead")),
(AND(G1475="Non-lead - Copper",J1475="Unknown - Material Unknown")),
(AND(G1475="Non-lead - Plastic",J1475="Unknown - Likely Lead")),
(AND(G1475="Non-lead - Plastic",J1475="Unknown - Unlikely Lead")),
(AND(G1475="Non-lead - Plastic",J1475="Unknown - Material Unknown")),
(AND(G1475="Non-lead",J1475="Unknown - Likely Lead")),
(AND(G1475="Non-lead",J1475="Unknown - Unlikely Lead")),
(AND(G1475="Non-lead",J1475="Unknown - Material Unknown")),
(AND(G1475="Non-lead - Other",J1475="Unknown - Likely Lead")),
(AND(G1475="Non-Lead - Other",J1475="Unknown - Unlikely Lead")),
(AND(G1475="Non-Lead - Other",J1475="Unknown - Material Unknown")))),"Unknown",
IF((OR((AND(G1475="Galvanized",J1475="Unknown - Likely Lead")),
(AND(G1475="Galvanized",J1475="Unknown - Unlikely Lead")),
(AND(G1475="Galvanized",J1475="Unknown - Material Unknown")))),"Unknown",
IF((OR((AND(G1475="Galvanized",J1475="")))),"Galvanized Requiring Replacement",
IF((OR((AND(G1475="Non-lead - Copper",J1475="")),
(AND(G1475="Non-lead - Plastic",J1475="")),
(AND(G1475="Non-lead",J1475="")),
(AND(G1475="Non-lead - Other",J1475="")))),"Non-lead",
IF((OR((AND(G1475="Unknown - Likely Lead",J1475="")),
(AND(G1475="Unknown - Unlikely Lead",J1475="")),
(AND(G1475="Unknown - Material Unknown",J1475="")))),"Unknown",
""))))))))))))))))</f>
        <v>Non-Lead</v>
      </c>
      <c r="N1475" s="44" t="s">
        <v>39</v>
      </c>
    </row>
    <row r="1476" spans="1:14" x14ac:dyDescent="0.25">
      <c r="A1476" s="34" t="s">
        <v>3629</v>
      </c>
      <c r="B1476" s="35" t="s">
        <v>3630</v>
      </c>
      <c r="C1476" s="36" t="s">
        <v>3595</v>
      </c>
      <c r="D1476" s="36" t="s">
        <v>32</v>
      </c>
      <c r="E1476" s="36" t="s">
        <v>33</v>
      </c>
      <c r="F1476" s="37" t="s">
        <v>3631</v>
      </c>
      <c r="G1476" s="38" t="s">
        <v>35</v>
      </c>
      <c r="H1476" s="39" t="s">
        <v>39</v>
      </c>
      <c r="I1476" s="40" t="s">
        <v>63</v>
      </c>
      <c r="J1476" s="42" t="s">
        <v>38</v>
      </c>
      <c r="K1476" s="39" t="s">
        <v>63</v>
      </c>
      <c r="L1476" s="35"/>
      <c r="M1476" s="43" t="str">
        <f>IF((OR(G1476="Lead")),"Lead",
IF((OR(J1476="Lead")),"Lead",
IF((OR(G1476="Lead-lined galvanized")),"Lead",
IF((OR(J1476="Lead-lined galvanized")),"Lead",
IF((OR((AND(G1476="Unknown - Likely Lead",J1476="Galvanized")),
(AND(G1476="Unknown - Unlikely Lead",J1476="Galvanized")),
(AND(G1476="Unknown - Material Unknown",J1476="Galvanized")))),"Galvanized Requiring Replacement",
IF((OR((AND(G1476="Non-lead - Copper",H1476="Yes",J1476="Galvanized")),
(AND(G1476="Non-lead - Copper",H1476="Don't know",J1476="Galvanized")),
(AND(G1476="Non-lead - Copper",H1476="",J1476="Galvanized")),
(AND(G1476="Non-lead - Plastic",H1476="Yes",J1476="Galvanized")),
(AND(G1476="Non-lead - Plastic",H1476="Don't know",J1476="Galvanized")),
(AND(G1476="Non-lead - Plastic",H1476="",J1476="Galvanized")),
(AND(G1476="Non-lead",H1476="Yes",J1476="Galvanized")),
(AND(G1476="Non-lead",H1476="Don't know",J1476="Galvanized")),
(AND(G1476="Non-lead",H1476="",J1476="Galvanized")),
(AND(G1476="Non-lead - Other",H1476="Yes",J1476="Galvanized")),
(AND(G1476="Non-Lead - Other",H1476="Don't know",J1476="Galvanized")),
(AND(G1476="Galvanized",H1476="Yes",J1476="Galvanized")),
(AND(G1476="Galvanized",H1476="Don't know",J1476="Galvanized")),
(AND(G1476="Galvanized",H1476="",J1476="Galvanized")),
(AND(G1476="Non-Lead - Other",H1476="",J1476="Galvanized")))),"Galvanized Requiring Replacement",
IF((OR((AND(G1476="Non-lead - Copper",J1476="Non-lead - Copper")),
(AND(G1476="Non-lead - Copper",J1476="Non-lead - Plastic")),
(AND(G1476="Non-lead - Copper",J1476="Non-lead - Other")),
(AND(G1476="Non-lead - Copper",J1476="Non-lead")),
(AND(G1476="Non-lead - Plastic",J1476="Non-lead - Copper")),
(AND(G1476="Non-lead - Plastic",J1476="Non-lead - Plastic")),
(AND(G1476="Non-lead - Plastic",J1476="Non-lead - Other")),
(AND(G1476="Non-lead - Plastic",J1476="Non-lead")),
(AND(G1476="Non-lead",J1476="Non-lead - Copper")),
(AND(G1476="Non-lead",J1476="Non-lead - Plastic")),
(AND(G1476="Non-lead",J1476="Non-lead - Other")),
(AND(G1476="Non-lead",J1476="Non-lead")),
(AND(G1476="Non-lead - Other",J1476="Non-lead - Copper")),
(AND(G1476="Non-Lead - Other",J1476="Non-lead - Plastic")),
(AND(G1476="Non-Lead - Other",J1476="Non-lead")),
(AND(G1476="Non-Lead - Other",J1476="Non-lead - Other")))),"Non-Lead",
IF((OR((AND(G1476="Galvanized",J1476="Non-lead")),
(AND(G1476="Galvanized",J1476="Non-lead - Copper")),
(AND(G1476="Galvanized",J1476="Non-lead - Plastic")),
(AND(G1476="Galvanized",J1476="Non-lead")),
(AND(G1476="Galvanized",J1476="Non-lead - Other")))),"Non-Lead",
IF((OR((AND(G1476="Non-lead - Copper",H1476="No",J1476="Galvanized")),
(AND(G1476="Non-lead - Plastic",H1476="No",J1476="Galvanized")),
(AND(G1476="Non-lead",H1476="No",J1476="Galvanized")),
(AND(G1476="Galvanized",H1476="No",J1476="Galvanized")),
(AND(G1476="Non-lead - Other",H1476="No",J1476="Galvanized")))),"Non-lead",
IF((OR((AND(G1476="Unknown - Likely Lead",J1476="Unknown - Likely Lead")),
(AND(G1476="Unknown - Likely Lead",J1476="Unknown - Unlikely Lead")),
(AND(G1476="Unknown - Likely Lead",J1476="Unknown - Material Unknown")),
(AND(G1476="Unknown - Unlikely Lead",J1476="Unknown - Likely Lead")),
(AND(G1476="Unknown - Unlikely Lead",J1476="Unknown - Unlikely Lead")),
(AND(G1476="Unknown - Unlikely Lead",J1476="Unknown - Material Unknown")),
(AND(G1476="Unknown - Material Unknown",J1476="Unknown - Likely Lead")),
(AND(G1476="Unknown - Material Unknown",J1476="Unknown - Unlikely Lead")),
(AND(G1476="Unknown - Material Unknown",J1476="Unknown - Material Unknown")))),"Unknown",
IF((OR((AND(G1476="Unknown - Likely Lead",J1476="Non-lead - Copper")),
(AND(G1476="Unknown - Likely Lead",J1476="Non-lead - Plastic")),
(AND(G1476="Unknown - Likely Lead",J1476="Non-lead")),
(AND(G1476="Unknown - Likely Lead",J1476="Non-lead - Other")),
(AND(G1476="Unknown - Unlikely Lead",J1476="Non-lead - Copper")),
(AND(G1476="Unknown - Unlikely Lead",J1476="Non-lead - Plastic")),
(AND(G1476="Unknown - Unlikely Lead",J1476="Non-lead")),
(AND(G1476="Unknown - Unlikely Lead",J1476="Non-lead - Other")),
(AND(G1476="Unknown - Material Unknown",J1476="Non-lead - Copper")),
(AND(G1476="Unknown - Material Unknown",J1476="Non-lead - Plastic")),
(AND(G1476="Unknown - Material Unknown",J1476="Non-lead")),
(AND(G1476="Unknown - Material Unknown",J1476="Non-lead - Other")))),"Unknown",
IF((OR((AND(G1476="Non-lead - Copper",J1476="Unknown - Likely Lead")),
(AND(G1476="Non-lead - Copper",J1476="Unknown - Unlikely Lead")),
(AND(G1476="Non-lead - Copper",J1476="Unknown - Material Unknown")),
(AND(G1476="Non-lead - Plastic",J1476="Unknown - Likely Lead")),
(AND(G1476="Non-lead - Plastic",J1476="Unknown - Unlikely Lead")),
(AND(G1476="Non-lead - Plastic",J1476="Unknown - Material Unknown")),
(AND(G1476="Non-lead",J1476="Unknown - Likely Lead")),
(AND(G1476="Non-lead",J1476="Unknown - Unlikely Lead")),
(AND(G1476="Non-lead",J1476="Unknown - Material Unknown")),
(AND(G1476="Non-lead - Other",J1476="Unknown - Likely Lead")),
(AND(G1476="Non-Lead - Other",J1476="Unknown - Unlikely Lead")),
(AND(G1476="Non-Lead - Other",J1476="Unknown - Material Unknown")))),"Unknown",
IF((OR((AND(G1476="Galvanized",J1476="Unknown - Likely Lead")),
(AND(G1476="Galvanized",J1476="Unknown - Unlikely Lead")),
(AND(G1476="Galvanized",J1476="Unknown - Material Unknown")))),"Unknown",
IF((OR((AND(G1476="Galvanized",J1476="")))),"Galvanized Requiring Replacement",
IF((OR((AND(G1476="Non-lead - Copper",J1476="")),
(AND(G1476="Non-lead - Plastic",J1476="")),
(AND(G1476="Non-lead",J1476="")),
(AND(G1476="Non-lead - Other",J1476="")))),"Non-lead",
IF((OR((AND(G1476="Unknown - Likely Lead",J1476="")),
(AND(G1476="Unknown - Unlikely Lead",J1476="")),
(AND(G1476="Unknown - Material Unknown",J1476="")))),"Unknown",
""))))))))))))))))</f>
        <v>Non-Lead</v>
      </c>
      <c r="N1476" s="44" t="s">
        <v>39</v>
      </c>
    </row>
    <row r="1477" spans="1:14" ht="30" x14ac:dyDescent="0.25">
      <c r="A1477" s="34" t="s">
        <v>3632</v>
      </c>
      <c r="B1477" s="35" t="s">
        <v>3633</v>
      </c>
      <c r="C1477" s="36" t="s">
        <v>3349</v>
      </c>
      <c r="D1477" s="36" t="s">
        <v>32</v>
      </c>
      <c r="E1477" s="36">
        <v>76049</v>
      </c>
      <c r="F1477" s="37" t="s">
        <v>3634</v>
      </c>
      <c r="G1477" s="38" t="s">
        <v>35</v>
      </c>
      <c r="H1477" s="39" t="s">
        <v>39</v>
      </c>
      <c r="I1477" s="40" t="s">
        <v>37</v>
      </c>
      <c r="J1477" s="42" t="s">
        <v>38</v>
      </c>
      <c r="K1477" s="39" t="s">
        <v>37</v>
      </c>
      <c r="L1477" s="35"/>
      <c r="M1477" s="43" t="str">
        <f>IF((OR(G1477="Lead")),"Lead",
IF((OR(J1477="Lead")),"Lead",
IF((OR(G1477="Lead-lined galvanized")),"Lead",
IF((OR(J1477="Lead-lined galvanized")),"Lead",
IF((OR((AND(G1477="Unknown - Likely Lead",J1477="Galvanized")),
(AND(G1477="Unknown - Unlikely Lead",J1477="Galvanized")),
(AND(G1477="Unknown - Material Unknown",J1477="Galvanized")))),"Galvanized Requiring Replacement",
IF((OR((AND(G1477="Non-lead - Copper",H1477="Yes",J1477="Galvanized")),
(AND(G1477="Non-lead - Copper",H1477="Don't know",J1477="Galvanized")),
(AND(G1477="Non-lead - Copper",H1477="",J1477="Galvanized")),
(AND(G1477="Non-lead - Plastic",H1477="Yes",J1477="Galvanized")),
(AND(G1477="Non-lead - Plastic",H1477="Don't know",J1477="Galvanized")),
(AND(G1477="Non-lead - Plastic",H1477="",J1477="Galvanized")),
(AND(G1477="Non-lead",H1477="Yes",J1477="Galvanized")),
(AND(G1477="Non-lead",H1477="Don't know",J1477="Galvanized")),
(AND(G1477="Non-lead",H1477="",J1477="Galvanized")),
(AND(G1477="Non-lead - Other",H1477="Yes",J1477="Galvanized")),
(AND(G1477="Non-Lead - Other",H1477="Don't know",J1477="Galvanized")),
(AND(G1477="Galvanized",H1477="Yes",J1477="Galvanized")),
(AND(G1477="Galvanized",H1477="Don't know",J1477="Galvanized")),
(AND(G1477="Galvanized",H1477="",J1477="Galvanized")),
(AND(G1477="Non-Lead - Other",H1477="",J1477="Galvanized")))),"Galvanized Requiring Replacement",
IF((OR((AND(G1477="Non-lead - Copper",J1477="Non-lead - Copper")),
(AND(G1477="Non-lead - Copper",J1477="Non-lead - Plastic")),
(AND(G1477="Non-lead - Copper",J1477="Non-lead - Other")),
(AND(G1477="Non-lead - Copper",J1477="Non-lead")),
(AND(G1477="Non-lead - Plastic",J1477="Non-lead - Copper")),
(AND(G1477="Non-lead - Plastic",J1477="Non-lead - Plastic")),
(AND(G1477="Non-lead - Plastic",J1477="Non-lead - Other")),
(AND(G1477="Non-lead - Plastic",J1477="Non-lead")),
(AND(G1477="Non-lead",J1477="Non-lead - Copper")),
(AND(G1477="Non-lead",J1477="Non-lead - Plastic")),
(AND(G1477="Non-lead",J1477="Non-lead - Other")),
(AND(G1477="Non-lead",J1477="Non-lead")),
(AND(G1477="Non-lead - Other",J1477="Non-lead - Copper")),
(AND(G1477="Non-Lead - Other",J1477="Non-lead - Plastic")),
(AND(G1477="Non-Lead - Other",J1477="Non-lead")),
(AND(G1477="Non-Lead - Other",J1477="Non-lead - Other")))),"Non-Lead",
IF((OR((AND(G1477="Galvanized",J1477="Non-lead")),
(AND(G1477="Galvanized",J1477="Non-lead - Copper")),
(AND(G1477="Galvanized",J1477="Non-lead - Plastic")),
(AND(G1477="Galvanized",J1477="Non-lead")),
(AND(G1477="Galvanized",J1477="Non-lead - Other")))),"Non-Lead",
IF((OR((AND(G1477="Non-lead - Copper",H1477="No",J1477="Galvanized")),
(AND(G1477="Non-lead - Plastic",H1477="No",J1477="Galvanized")),
(AND(G1477="Non-lead",H1477="No",J1477="Galvanized")),
(AND(G1477="Galvanized",H1477="No",J1477="Galvanized")),
(AND(G1477="Non-lead - Other",H1477="No",J1477="Galvanized")))),"Non-lead",
IF((OR((AND(G1477="Unknown - Likely Lead",J1477="Unknown - Likely Lead")),
(AND(G1477="Unknown - Likely Lead",J1477="Unknown - Unlikely Lead")),
(AND(G1477="Unknown - Likely Lead",J1477="Unknown - Material Unknown")),
(AND(G1477="Unknown - Unlikely Lead",J1477="Unknown - Likely Lead")),
(AND(G1477="Unknown - Unlikely Lead",J1477="Unknown - Unlikely Lead")),
(AND(G1477="Unknown - Unlikely Lead",J1477="Unknown - Material Unknown")),
(AND(G1477="Unknown - Material Unknown",J1477="Unknown - Likely Lead")),
(AND(G1477="Unknown - Material Unknown",J1477="Unknown - Unlikely Lead")),
(AND(G1477="Unknown - Material Unknown",J1477="Unknown - Material Unknown")))),"Unknown",
IF((OR((AND(G1477="Unknown - Likely Lead",J1477="Non-lead - Copper")),
(AND(G1477="Unknown - Likely Lead",J1477="Non-lead - Plastic")),
(AND(G1477="Unknown - Likely Lead",J1477="Non-lead")),
(AND(G1477="Unknown - Likely Lead",J1477="Non-lead - Other")),
(AND(G1477="Unknown - Unlikely Lead",J1477="Non-lead - Copper")),
(AND(G1477="Unknown - Unlikely Lead",J1477="Non-lead - Plastic")),
(AND(G1477="Unknown - Unlikely Lead",J1477="Non-lead")),
(AND(G1477="Unknown - Unlikely Lead",J1477="Non-lead - Other")),
(AND(G1477="Unknown - Material Unknown",J1477="Non-lead - Copper")),
(AND(G1477="Unknown - Material Unknown",J1477="Non-lead - Plastic")),
(AND(G1477="Unknown - Material Unknown",J1477="Non-lead")),
(AND(G1477="Unknown - Material Unknown",J1477="Non-lead - Other")))),"Unknown",
IF((OR((AND(G1477="Non-lead - Copper",J1477="Unknown - Likely Lead")),
(AND(G1477="Non-lead - Copper",J1477="Unknown - Unlikely Lead")),
(AND(G1477="Non-lead - Copper",J1477="Unknown - Material Unknown")),
(AND(G1477="Non-lead - Plastic",J1477="Unknown - Likely Lead")),
(AND(G1477="Non-lead - Plastic",J1477="Unknown - Unlikely Lead")),
(AND(G1477="Non-lead - Plastic",J1477="Unknown - Material Unknown")),
(AND(G1477="Non-lead",J1477="Unknown - Likely Lead")),
(AND(G1477="Non-lead",J1477="Unknown - Unlikely Lead")),
(AND(G1477="Non-lead",J1477="Unknown - Material Unknown")),
(AND(G1477="Non-lead - Other",J1477="Unknown - Likely Lead")),
(AND(G1477="Non-Lead - Other",J1477="Unknown - Unlikely Lead")),
(AND(G1477="Non-Lead - Other",J1477="Unknown - Material Unknown")))),"Unknown",
IF((OR((AND(G1477="Galvanized",J1477="Unknown - Likely Lead")),
(AND(G1477="Galvanized",J1477="Unknown - Unlikely Lead")),
(AND(G1477="Galvanized",J1477="Unknown - Material Unknown")))),"Unknown",
IF((OR((AND(G1477="Galvanized",J1477="")))),"Galvanized Requiring Replacement",
IF((OR((AND(G1477="Non-lead - Copper",J1477="")),
(AND(G1477="Non-lead - Plastic",J1477="")),
(AND(G1477="Non-lead",J1477="")),
(AND(G1477="Non-lead - Other",J1477="")))),"Non-lead",
IF((OR((AND(G1477="Unknown - Likely Lead",J1477="")),
(AND(G1477="Unknown - Unlikely Lead",J1477="")),
(AND(G1477="Unknown - Material Unknown",J1477="")))),"Unknown",
""))))))))))))))))</f>
        <v>Non-Lead</v>
      </c>
      <c r="N1477" s="44" t="s">
        <v>39</v>
      </c>
    </row>
    <row r="1478" spans="1:14" ht="30" x14ac:dyDescent="0.25">
      <c r="A1478" s="34" t="s">
        <v>3635</v>
      </c>
      <c r="B1478" s="35" t="s">
        <v>3636</v>
      </c>
      <c r="C1478" s="36" t="s">
        <v>3349</v>
      </c>
      <c r="D1478" s="36" t="s">
        <v>32</v>
      </c>
      <c r="E1478" s="36">
        <v>76049</v>
      </c>
      <c r="F1478" s="37" t="s">
        <v>3637</v>
      </c>
      <c r="G1478" s="38" t="s">
        <v>35</v>
      </c>
      <c r="H1478" s="39" t="s">
        <v>39</v>
      </c>
      <c r="I1478" s="40" t="s">
        <v>37</v>
      </c>
      <c r="J1478" s="42" t="s">
        <v>38</v>
      </c>
      <c r="K1478" s="39" t="s">
        <v>37</v>
      </c>
      <c r="L1478" s="35"/>
      <c r="M1478" s="43" t="str">
        <f>IF((OR(G1478="Lead")),"Lead",
IF((OR(J1478="Lead")),"Lead",
IF((OR(G1478="Lead-lined galvanized")),"Lead",
IF((OR(J1478="Lead-lined galvanized")),"Lead",
IF((OR((AND(G1478="Unknown - Likely Lead",J1478="Galvanized")),
(AND(G1478="Unknown - Unlikely Lead",J1478="Galvanized")),
(AND(G1478="Unknown - Material Unknown",J1478="Galvanized")))),"Galvanized Requiring Replacement",
IF((OR((AND(G1478="Non-lead - Copper",H1478="Yes",J1478="Galvanized")),
(AND(G1478="Non-lead - Copper",H1478="Don't know",J1478="Galvanized")),
(AND(G1478="Non-lead - Copper",H1478="",J1478="Galvanized")),
(AND(G1478="Non-lead - Plastic",H1478="Yes",J1478="Galvanized")),
(AND(G1478="Non-lead - Plastic",H1478="Don't know",J1478="Galvanized")),
(AND(G1478="Non-lead - Plastic",H1478="",J1478="Galvanized")),
(AND(G1478="Non-lead",H1478="Yes",J1478="Galvanized")),
(AND(G1478="Non-lead",H1478="Don't know",J1478="Galvanized")),
(AND(G1478="Non-lead",H1478="",J1478="Galvanized")),
(AND(G1478="Non-lead - Other",H1478="Yes",J1478="Galvanized")),
(AND(G1478="Non-Lead - Other",H1478="Don't know",J1478="Galvanized")),
(AND(G1478="Galvanized",H1478="Yes",J1478="Galvanized")),
(AND(G1478="Galvanized",H1478="Don't know",J1478="Galvanized")),
(AND(G1478="Galvanized",H1478="",J1478="Galvanized")),
(AND(G1478="Non-Lead - Other",H1478="",J1478="Galvanized")))),"Galvanized Requiring Replacement",
IF((OR((AND(G1478="Non-lead - Copper",J1478="Non-lead - Copper")),
(AND(G1478="Non-lead - Copper",J1478="Non-lead - Plastic")),
(AND(G1478="Non-lead - Copper",J1478="Non-lead - Other")),
(AND(G1478="Non-lead - Copper",J1478="Non-lead")),
(AND(G1478="Non-lead - Plastic",J1478="Non-lead - Copper")),
(AND(G1478="Non-lead - Plastic",J1478="Non-lead - Plastic")),
(AND(G1478="Non-lead - Plastic",J1478="Non-lead - Other")),
(AND(G1478="Non-lead - Plastic",J1478="Non-lead")),
(AND(G1478="Non-lead",J1478="Non-lead - Copper")),
(AND(G1478="Non-lead",J1478="Non-lead - Plastic")),
(AND(G1478="Non-lead",J1478="Non-lead - Other")),
(AND(G1478="Non-lead",J1478="Non-lead")),
(AND(G1478="Non-lead - Other",J1478="Non-lead - Copper")),
(AND(G1478="Non-Lead - Other",J1478="Non-lead - Plastic")),
(AND(G1478="Non-Lead - Other",J1478="Non-lead")),
(AND(G1478="Non-Lead - Other",J1478="Non-lead - Other")))),"Non-Lead",
IF((OR((AND(G1478="Galvanized",J1478="Non-lead")),
(AND(G1478="Galvanized",J1478="Non-lead - Copper")),
(AND(G1478="Galvanized",J1478="Non-lead - Plastic")),
(AND(G1478="Galvanized",J1478="Non-lead")),
(AND(G1478="Galvanized",J1478="Non-lead - Other")))),"Non-Lead",
IF((OR((AND(G1478="Non-lead - Copper",H1478="No",J1478="Galvanized")),
(AND(G1478="Non-lead - Plastic",H1478="No",J1478="Galvanized")),
(AND(G1478="Non-lead",H1478="No",J1478="Galvanized")),
(AND(G1478="Galvanized",H1478="No",J1478="Galvanized")),
(AND(G1478="Non-lead - Other",H1478="No",J1478="Galvanized")))),"Non-lead",
IF((OR((AND(G1478="Unknown - Likely Lead",J1478="Unknown - Likely Lead")),
(AND(G1478="Unknown - Likely Lead",J1478="Unknown - Unlikely Lead")),
(AND(G1478="Unknown - Likely Lead",J1478="Unknown - Material Unknown")),
(AND(G1478="Unknown - Unlikely Lead",J1478="Unknown - Likely Lead")),
(AND(G1478="Unknown - Unlikely Lead",J1478="Unknown - Unlikely Lead")),
(AND(G1478="Unknown - Unlikely Lead",J1478="Unknown - Material Unknown")),
(AND(G1478="Unknown - Material Unknown",J1478="Unknown - Likely Lead")),
(AND(G1478="Unknown - Material Unknown",J1478="Unknown - Unlikely Lead")),
(AND(G1478="Unknown - Material Unknown",J1478="Unknown - Material Unknown")))),"Unknown",
IF((OR((AND(G1478="Unknown - Likely Lead",J1478="Non-lead - Copper")),
(AND(G1478="Unknown - Likely Lead",J1478="Non-lead - Plastic")),
(AND(G1478="Unknown - Likely Lead",J1478="Non-lead")),
(AND(G1478="Unknown - Likely Lead",J1478="Non-lead - Other")),
(AND(G1478="Unknown - Unlikely Lead",J1478="Non-lead - Copper")),
(AND(G1478="Unknown - Unlikely Lead",J1478="Non-lead - Plastic")),
(AND(G1478="Unknown - Unlikely Lead",J1478="Non-lead")),
(AND(G1478="Unknown - Unlikely Lead",J1478="Non-lead - Other")),
(AND(G1478="Unknown - Material Unknown",J1478="Non-lead - Copper")),
(AND(G1478="Unknown - Material Unknown",J1478="Non-lead - Plastic")),
(AND(G1478="Unknown - Material Unknown",J1478="Non-lead")),
(AND(G1478="Unknown - Material Unknown",J1478="Non-lead - Other")))),"Unknown",
IF((OR((AND(G1478="Non-lead - Copper",J1478="Unknown - Likely Lead")),
(AND(G1478="Non-lead - Copper",J1478="Unknown - Unlikely Lead")),
(AND(G1478="Non-lead - Copper",J1478="Unknown - Material Unknown")),
(AND(G1478="Non-lead - Plastic",J1478="Unknown - Likely Lead")),
(AND(G1478="Non-lead - Plastic",J1478="Unknown - Unlikely Lead")),
(AND(G1478="Non-lead - Plastic",J1478="Unknown - Material Unknown")),
(AND(G1478="Non-lead",J1478="Unknown - Likely Lead")),
(AND(G1478="Non-lead",J1478="Unknown - Unlikely Lead")),
(AND(G1478="Non-lead",J1478="Unknown - Material Unknown")),
(AND(G1478="Non-lead - Other",J1478="Unknown - Likely Lead")),
(AND(G1478="Non-Lead - Other",J1478="Unknown - Unlikely Lead")),
(AND(G1478="Non-Lead - Other",J1478="Unknown - Material Unknown")))),"Unknown",
IF((OR((AND(G1478="Galvanized",J1478="Unknown - Likely Lead")),
(AND(G1478="Galvanized",J1478="Unknown - Unlikely Lead")),
(AND(G1478="Galvanized",J1478="Unknown - Material Unknown")))),"Unknown",
IF((OR((AND(G1478="Galvanized",J1478="")))),"Galvanized Requiring Replacement",
IF((OR((AND(G1478="Non-lead - Copper",J1478="")),
(AND(G1478="Non-lead - Plastic",J1478="")),
(AND(G1478="Non-lead",J1478="")),
(AND(G1478="Non-lead - Other",J1478="")))),"Non-lead",
IF((OR((AND(G1478="Unknown - Likely Lead",J1478="")),
(AND(G1478="Unknown - Unlikely Lead",J1478="")),
(AND(G1478="Unknown - Material Unknown",J1478="")))),"Unknown",
""))))))))))))))))</f>
        <v>Non-Lead</v>
      </c>
      <c r="N1478" s="44" t="s">
        <v>39</v>
      </c>
    </row>
    <row r="1479" spans="1:14" x14ac:dyDescent="0.25">
      <c r="A1479" s="34" t="s">
        <v>3638</v>
      </c>
      <c r="B1479" s="35" t="s">
        <v>3639</v>
      </c>
      <c r="C1479" s="36" t="s">
        <v>3595</v>
      </c>
      <c r="D1479" s="36" t="s">
        <v>32</v>
      </c>
      <c r="E1479" s="36" t="s">
        <v>33</v>
      </c>
      <c r="F1479" s="37" t="s">
        <v>3640</v>
      </c>
      <c r="G1479" s="38" t="s">
        <v>35</v>
      </c>
      <c r="H1479" s="39" t="s">
        <v>39</v>
      </c>
      <c r="I1479" s="40" t="s">
        <v>63</v>
      </c>
      <c r="J1479" s="42" t="s">
        <v>38</v>
      </c>
      <c r="K1479" s="39" t="s">
        <v>63</v>
      </c>
      <c r="L1479" s="35"/>
      <c r="M1479" s="43" t="str">
        <f>IF((OR(G1479="Lead")),"Lead",
IF((OR(J1479="Lead")),"Lead",
IF((OR(G1479="Lead-lined galvanized")),"Lead",
IF((OR(J1479="Lead-lined galvanized")),"Lead",
IF((OR((AND(G1479="Unknown - Likely Lead",J1479="Galvanized")),
(AND(G1479="Unknown - Unlikely Lead",J1479="Galvanized")),
(AND(G1479="Unknown - Material Unknown",J1479="Galvanized")))),"Galvanized Requiring Replacement",
IF((OR((AND(G1479="Non-lead - Copper",H1479="Yes",J1479="Galvanized")),
(AND(G1479="Non-lead - Copper",H1479="Don't know",J1479="Galvanized")),
(AND(G1479="Non-lead - Copper",H1479="",J1479="Galvanized")),
(AND(G1479="Non-lead - Plastic",H1479="Yes",J1479="Galvanized")),
(AND(G1479="Non-lead - Plastic",H1479="Don't know",J1479="Galvanized")),
(AND(G1479="Non-lead - Plastic",H1479="",J1479="Galvanized")),
(AND(G1479="Non-lead",H1479="Yes",J1479="Galvanized")),
(AND(G1479="Non-lead",H1479="Don't know",J1479="Galvanized")),
(AND(G1479="Non-lead",H1479="",J1479="Galvanized")),
(AND(G1479="Non-lead - Other",H1479="Yes",J1479="Galvanized")),
(AND(G1479="Non-Lead - Other",H1479="Don't know",J1479="Galvanized")),
(AND(G1479="Galvanized",H1479="Yes",J1479="Galvanized")),
(AND(G1479="Galvanized",H1479="Don't know",J1479="Galvanized")),
(AND(G1479="Galvanized",H1479="",J1479="Galvanized")),
(AND(G1479="Non-Lead - Other",H1479="",J1479="Galvanized")))),"Galvanized Requiring Replacement",
IF((OR((AND(G1479="Non-lead - Copper",J1479="Non-lead - Copper")),
(AND(G1479="Non-lead - Copper",J1479="Non-lead - Plastic")),
(AND(G1479="Non-lead - Copper",J1479="Non-lead - Other")),
(AND(G1479="Non-lead - Copper",J1479="Non-lead")),
(AND(G1479="Non-lead - Plastic",J1479="Non-lead - Copper")),
(AND(G1479="Non-lead - Plastic",J1479="Non-lead - Plastic")),
(AND(G1479="Non-lead - Plastic",J1479="Non-lead - Other")),
(AND(G1479="Non-lead - Plastic",J1479="Non-lead")),
(AND(G1479="Non-lead",J1479="Non-lead - Copper")),
(AND(G1479="Non-lead",J1479="Non-lead - Plastic")),
(AND(G1479="Non-lead",J1479="Non-lead - Other")),
(AND(G1479="Non-lead",J1479="Non-lead")),
(AND(G1479="Non-lead - Other",J1479="Non-lead - Copper")),
(AND(G1479="Non-Lead - Other",J1479="Non-lead - Plastic")),
(AND(G1479="Non-Lead - Other",J1479="Non-lead")),
(AND(G1479="Non-Lead - Other",J1479="Non-lead - Other")))),"Non-Lead",
IF((OR((AND(G1479="Galvanized",J1479="Non-lead")),
(AND(G1479="Galvanized",J1479="Non-lead - Copper")),
(AND(G1479="Galvanized",J1479="Non-lead - Plastic")),
(AND(G1479="Galvanized",J1479="Non-lead")),
(AND(G1479="Galvanized",J1479="Non-lead - Other")))),"Non-Lead",
IF((OR((AND(G1479="Non-lead - Copper",H1479="No",J1479="Galvanized")),
(AND(G1479="Non-lead - Plastic",H1479="No",J1479="Galvanized")),
(AND(G1479="Non-lead",H1479="No",J1479="Galvanized")),
(AND(G1479="Galvanized",H1479="No",J1479="Galvanized")),
(AND(G1479="Non-lead - Other",H1479="No",J1479="Galvanized")))),"Non-lead",
IF((OR((AND(G1479="Unknown - Likely Lead",J1479="Unknown - Likely Lead")),
(AND(G1479="Unknown - Likely Lead",J1479="Unknown - Unlikely Lead")),
(AND(G1479="Unknown - Likely Lead",J1479="Unknown - Material Unknown")),
(AND(G1479="Unknown - Unlikely Lead",J1479="Unknown - Likely Lead")),
(AND(G1479="Unknown - Unlikely Lead",J1479="Unknown - Unlikely Lead")),
(AND(G1479="Unknown - Unlikely Lead",J1479="Unknown - Material Unknown")),
(AND(G1479="Unknown - Material Unknown",J1479="Unknown - Likely Lead")),
(AND(G1479="Unknown - Material Unknown",J1479="Unknown - Unlikely Lead")),
(AND(G1479="Unknown - Material Unknown",J1479="Unknown - Material Unknown")))),"Unknown",
IF((OR((AND(G1479="Unknown - Likely Lead",J1479="Non-lead - Copper")),
(AND(G1479="Unknown - Likely Lead",J1479="Non-lead - Plastic")),
(AND(G1479="Unknown - Likely Lead",J1479="Non-lead")),
(AND(G1479="Unknown - Likely Lead",J1479="Non-lead - Other")),
(AND(G1479="Unknown - Unlikely Lead",J1479="Non-lead - Copper")),
(AND(G1479="Unknown - Unlikely Lead",J1479="Non-lead - Plastic")),
(AND(G1479="Unknown - Unlikely Lead",J1479="Non-lead")),
(AND(G1479="Unknown - Unlikely Lead",J1479="Non-lead - Other")),
(AND(G1479="Unknown - Material Unknown",J1479="Non-lead - Copper")),
(AND(G1479="Unknown - Material Unknown",J1479="Non-lead - Plastic")),
(AND(G1479="Unknown - Material Unknown",J1479="Non-lead")),
(AND(G1479="Unknown - Material Unknown",J1479="Non-lead - Other")))),"Unknown",
IF((OR((AND(G1479="Non-lead - Copper",J1479="Unknown - Likely Lead")),
(AND(G1479="Non-lead - Copper",J1479="Unknown - Unlikely Lead")),
(AND(G1479="Non-lead - Copper",J1479="Unknown - Material Unknown")),
(AND(G1479="Non-lead - Plastic",J1479="Unknown - Likely Lead")),
(AND(G1479="Non-lead - Plastic",J1479="Unknown - Unlikely Lead")),
(AND(G1479="Non-lead - Plastic",J1479="Unknown - Material Unknown")),
(AND(G1479="Non-lead",J1479="Unknown - Likely Lead")),
(AND(G1479="Non-lead",J1479="Unknown - Unlikely Lead")),
(AND(G1479="Non-lead",J1479="Unknown - Material Unknown")),
(AND(G1479="Non-lead - Other",J1479="Unknown - Likely Lead")),
(AND(G1479="Non-Lead - Other",J1479="Unknown - Unlikely Lead")),
(AND(G1479="Non-Lead - Other",J1479="Unknown - Material Unknown")))),"Unknown",
IF((OR((AND(G1479="Galvanized",J1479="Unknown - Likely Lead")),
(AND(G1479="Galvanized",J1479="Unknown - Unlikely Lead")),
(AND(G1479="Galvanized",J1479="Unknown - Material Unknown")))),"Unknown",
IF((OR((AND(G1479="Galvanized",J1479="")))),"Galvanized Requiring Replacement",
IF((OR((AND(G1479="Non-lead - Copper",J1479="")),
(AND(G1479="Non-lead - Plastic",J1479="")),
(AND(G1479="Non-lead",J1479="")),
(AND(G1479="Non-lead - Other",J1479="")))),"Non-lead",
IF((OR((AND(G1479="Unknown - Likely Lead",J1479="")),
(AND(G1479="Unknown - Unlikely Lead",J1479="")),
(AND(G1479="Unknown - Material Unknown",J1479="")))),"Unknown",
""))))))))))))))))</f>
        <v>Non-Lead</v>
      </c>
      <c r="N1479" s="44" t="s">
        <v>39</v>
      </c>
    </row>
    <row r="1480" spans="1:14" x14ac:dyDescent="0.25">
      <c r="A1480" s="34" t="s">
        <v>3641</v>
      </c>
      <c r="B1480" s="35" t="s">
        <v>3642</v>
      </c>
      <c r="C1480" s="36" t="s">
        <v>3595</v>
      </c>
      <c r="D1480" s="36" t="s">
        <v>32</v>
      </c>
      <c r="E1480" s="36" t="s">
        <v>33</v>
      </c>
      <c r="F1480" s="37" t="s">
        <v>3643</v>
      </c>
      <c r="G1480" s="38" t="s">
        <v>35</v>
      </c>
      <c r="H1480" s="39" t="s">
        <v>39</v>
      </c>
      <c r="I1480" s="40" t="s">
        <v>63</v>
      </c>
      <c r="J1480" s="42" t="s">
        <v>38</v>
      </c>
      <c r="K1480" s="39" t="s">
        <v>63</v>
      </c>
      <c r="L1480" s="35"/>
      <c r="M1480" s="43" t="str">
        <f>IF((OR(G1480="Lead")),"Lead",
IF((OR(J1480="Lead")),"Lead",
IF((OR(G1480="Lead-lined galvanized")),"Lead",
IF((OR(J1480="Lead-lined galvanized")),"Lead",
IF((OR((AND(G1480="Unknown - Likely Lead",J1480="Galvanized")),
(AND(G1480="Unknown - Unlikely Lead",J1480="Galvanized")),
(AND(G1480="Unknown - Material Unknown",J1480="Galvanized")))),"Galvanized Requiring Replacement",
IF((OR((AND(G1480="Non-lead - Copper",H1480="Yes",J1480="Galvanized")),
(AND(G1480="Non-lead - Copper",H1480="Don't know",J1480="Galvanized")),
(AND(G1480="Non-lead - Copper",H1480="",J1480="Galvanized")),
(AND(G1480="Non-lead - Plastic",H1480="Yes",J1480="Galvanized")),
(AND(G1480="Non-lead - Plastic",H1480="Don't know",J1480="Galvanized")),
(AND(G1480="Non-lead - Plastic",H1480="",J1480="Galvanized")),
(AND(G1480="Non-lead",H1480="Yes",J1480="Galvanized")),
(AND(G1480="Non-lead",H1480="Don't know",J1480="Galvanized")),
(AND(G1480="Non-lead",H1480="",J1480="Galvanized")),
(AND(G1480="Non-lead - Other",H1480="Yes",J1480="Galvanized")),
(AND(G1480="Non-Lead - Other",H1480="Don't know",J1480="Galvanized")),
(AND(G1480="Galvanized",H1480="Yes",J1480="Galvanized")),
(AND(G1480="Galvanized",H1480="Don't know",J1480="Galvanized")),
(AND(G1480="Galvanized",H1480="",J1480="Galvanized")),
(AND(G1480="Non-Lead - Other",H1480="",J1480="Galvanized")))),"Galvanized Requiring Replacement",
IF((OR((AND(G1480="Non-lead - Copper",J1480="Non-lead - Copper")),
(AND(G1480="Non-lead - Copper",J1480="Non-lead - Plastic")),
(AND(G1480="Non-lead - Copper",J1480="Non-lead - Other")),
(AND(G1480="Non-lead - Copper",J1480="Non-lead")),
(AND(G1480="Non-lead - Plastic",J1480="Non-lead - Copper")),
(AND(G1480="Non-lead - Plastic",J1480="Non-lead - Plastic")),
(AND(G1480="Non-lead - Plastic",J1480="Non-lead - Other")),
(AND(G1480="Non-lead - Plastic",J1480="Non-lead")),
(AND(G1480="Non-lead",J1480="Non-lead - Copper")),
(AND(G1480="Non-lead",J1480="Non-lead - Plastic")),
(AND(G1480="Non-lead",J1480="Non-lead - Other")),
(AND(G1480="Non-lead",J1480="Non-lead")),
(AND(G1480="Non-lead - Other",J1480="Non-lead - Copper")),
(AND(G1480="Non-Lead - Other",J1480="Non-lead - Plastic")),
(AND(G1480="Non-Lead - Other",J1480="Non-lead")),
(AND(G1480="Non-Lead - Other",J1480="Non-lead - Other")))),"Non-Lead",
IF((OR((AND(G1480="Galvanized",J1480="Non-lead")),
(AND(G1480="Galvanized",J1480="Non-lead - Copper")),
(AND(G1480="Galvanized",J1480="Non-lead - Plastic")),
(AND(G1480="Galvanized",J1480="Non-lead")),
(AND(G1480="Galvanized",J1480="Non-lead - Other")))),"Non-Lead",
IF((OR((AND(G1480="Non-lead - Copper",H1480="No",J1480="Galvanized")),
(AND(G1480="Non-lead - Plastic",H1480="No",J1480="Galvanized")),
(AND(G1480="Non-lead",H1480="No",J1480="Galvanized")),
(AND(G1480="Galvanized",H1480="No",J1480="Galvanized")),
(AND(G1480="Non-lead - Other",H1480="No",J1480="Galvanized")))),"Non-lead",
IF((OR((AND(G1480="Unknown - Likely Lead",J1480="Unknown - Likely Lead")),
(AND(G1480="Unknown - Likely Lead",J1480="Unknown - Unlikely Lead")),
(AND(G1480="Unknown - Likely Lead",J1480="Unknown - Material Unknown")),
(AND(G1480="Unknown - Unlikely Lead",J1480="Unknown - Likely Lead")),
(AND(G1480="Unknown - Unlikely Lead",J1480="Unknown - Unlikely Lead")),
(AND(G1480="Unknown - Unlikely Lead",J1480="Unknown - Material Unknown")),
(AND(G1480="Unknown - Material Unknown",J1480="Unknown - Likely Lead")),
(AND(G1480="Unknown - Material Unknown",J1480="Unknown - Unlikely Lead")),
(AND(G1480="Unknown - Material Unknown",J1480="Unknown - Material Unknown")))),"Unknown",
IF((OR((AND(G1480="Unknown - Likely Lead",J1480="Non-lead - Copper")),
(AND(G1480="Unknown - Likely Lead",J1480="Non-lead - Plastic")),
(AND(G1480="Unknown - Likely Lead",J1480="Non-lead")),
(AND(G1480="Unknown - Likely Lead",J1480="Non-lead - Other")),
(AND(G1480="Unknown - Unlikely Lead",J1480="Non-lead - Copper")),
(AND(G1480="Unknown - Unlikely Lead",J1480="Non-lead - Plastic")),
(AND(G1480="Unknown - Unlikely Lead",J1480="Non-lead")),
(AND(G1480="Unknown - Unlikely Lead",J1480="Non-lead - Other")),
(AND(G1480="Unknown - Material Unknown",J1480="Non-lead - Copper")),
(AND(G1480="Unknown - Material Unknown",J1480="Non-lead - Plastic")),
(AND(G1480="Unknown - Material Unknown",J1480="Non-lead")),
(AND(G1480="Unknown - Material Unknown",J1480="Non-lead - Other")))),"Unknown",
IF((OR((AND(G1480="Non-lead - Copper",J1480="Unknown - Likely Lead")),
(AND(G1480="Non-lead - Copper",J1480="Unknown - Unlikely Lead")),
(AND(G1480="Non-lead - Copper",J1480="Unknown - Material Unknown")),
(AND(G1480="Non-lead - Plastic",J1480="Unknown - Likely Lead")),
(AND(G1480="Non-lead - Plastic",J1480="Unknown - Unlikely Lead")),
(AND(G1480="Non-lead - Plastic",J1480="Unknown - Material Unknown")),
(AND(G1480="Non-lead",J1480="Unknown - Likely Lead")),
(AND(G1480="Non-lead",J1480="Unknown - Unlikely Lead")),
(AND(G1480="Non-lead",J1480="Unknown - Material Unknown")),
(AND(G1480="Non-lead - Other",J1480="Unknown - Likely Lead")),
(AND(G1480="Non-Lead - Other",J1480="Unknown - Unlikely Lead")),
(AND(G1480="Non-Lead - Other",J1480="Unknown - Material Unknown")))),"Unknown",
IF((OR((AND(G1480="Galvanized",J1480="Unknown - Likely Lead")),
(AND(G1480="Galvanized",J1480="Unknown - Unlikely Lead")),
(AND(G1480="Galvanized",J1480="Unknown - Material Unknown")))),"Unknown",
IF((OR((AND(G1480="Galvanized",J1480="")))),"Galvanized Requiring Replacement",
IF((OR((AND(G1480="Non-lead - Copper",J1480="")),
(AND(G1480="Non-lead - Plastic",J1480="")),
(AND(G1480="Non-lead",J1480="")),
(AND(G1480="Non-lead - Other",J1480="")))),"Non-lead",
IF((OR((AND(G1480="Unknown - Likely Lead",J1480="")),
(AND(G1480="Unknown - Unlikely Lead",J1480="")),
(AND(G1480="Unknown - Material Unknown",J1480="")))),"Unknown",
""))))))))))))))))</f>
        <v>Non-Lead</v>
      </c>
      <c r="N1480" s="44" t="s">
        <v>39</v>
      </c>
    </row>
    <row r="1481" spans="1:14" x14ac:dyDescent="0.25">
      <c r="A1481" s="34" t="s">
        <v>3644</v>
      </c>
      <c r="B1481" s="35" t="s">
        <v>3645</v>
      </c>
      <c r="C1481" s="36" t="s">
        <v>3595</v>
      </c>
      <c r="D1481" s="36" t="s">
        <v>32</v>
      </c>
      <c r="E1481" s="36" t="s">
        <v>33</v>
      </c>
      <c r="F1481" s="37" t="s">
        <v>3646</v>
      </c>
      <c r="G1481" s="38" t="s">
        <v>35</v>
      </c>
      <c r="H1481" s="39" t="s">
        <v>39</v>
      </c>
      <c r="I1481" s="40" t="s">
        <v>63</v>
      </c>
      <c r="J1481" s="42" t="s">
        <v>38</v>
      </c>
      <c r="K1481" s="39" t="s">
        <v>63</v>
      </c>
      <c r="L1481" s="35"/>
      <c r="M1481" s="43" t="str">
        <f>IF((OR(G1481="Lead")),"Lead",
IF((OR(J1481="Lead")),"Lead",
IF((OR(G1481="Lead-lined galvanized")),"Lead",
IF((OR(J1481="Lead-lined galvanized")),"Lead",
IF((OR((AND(G1481="Unknown - Likely Lead",J1481="Galvanized")),
(AND(G1481="Unknown - Unlikely Lead",J1481="Galvanized")),
(AND(G1481="Unknown - Material Unknown",J1481="Galvanized")))),"Galvanized Requiring Replacement",
IF((OR((AND(G1481="Non-lead - Copper",H1481="Yes",J1481="Galvanized")),
(AND(G1481="Non-lead - Copper",H1481="Don't know",J1481="Galvanized")),
(AND(G1481="Non-lead - Copper",H1481="",J1481="Galvanized")),
(AND(G1481="Non-lead - Plastic",H1481="Yes",J1481="Galvanized")),
(AND(G1481="Non-lead - Plastic",H1481="Don't know",J1481="Galvanized")),
(AND(G1481="Non-lead - Plastic",H1481="",J1481="Galvanized")),
(AND(G1481="Non-lead",H1481="Yes",J1481="Galvanized")),
(AND(G1481="Non-lead",H1481="Don't know",J1481="Galvanized")),
(AND(G1481="Non-lead",H1481="",J1481="Galvanized")),
(AND(G1481="Non-lead - Other",H1481="Yes",J1481="Galvanized")),
(AND(G1481="Non-Lead - Other",H1481="Don't know",J1481="Galvanized")),
(AND(G1481="Galvanized",H1481="Yes",J1481="Galvanized")),
(AND(G1481="Galvanized",H1481="Don't know",J1481="Galvanized")),
(AND(G1481="Galvanized",H1481="",J1481="Galvanized")),
(AND(G1481="Non-Lead - Other",H1481="",J1481="Galvanized")))),"Galvanized Requiring Replacement",
IF((OR((AND(G1481="Non-lead - Copper",J1481="Non-lead - Copper")),
(AND(G1481="Non-lead - Copper",J1481="Non-lead - Plastic")),
(AND(G1481="Non-lead - Copper",J1481="Non-lead - Other")),
(AND(G1481="Non-lead - Copper",J1481="Non-lead")),
(AND(G1481="Non-lead - Plastic",J1481="Non-lead - Copper")),
(AND(G1481="Non-lead - Plastic",J1481="Non-lead - Plastic")),
(AND(G1481="Non-lead - Plastic",J1481="Non-lead - Other")),
(AND(G1481="Non-lead - Plastic",J1481="Non-lead")),
(AND(G1481="Non-lead",J1481="Non-lead - Copper")),
(AND(G1481="Non-lead",J1481="Non-lead - Plastic")),
(AND(G1481="Non-lead",J1481="Non-lead - Other")),
(AND(G1481="Non-lead",J1481="Non-lead")),
(AND(G1481="Non-lead - Other",J1481="Non-lead - Copper")),
(AND(G1481="Non-Lead - Other",J1481="Non-lead - Plastic")),
(AND(G1481="Non-Lead - Other",J1481="Non-lead")),
(AND(G1481="Non-Lead - Other",J1481="Non-lead - Other")))),"Non-Lead",
IF((OR((AND(G1481="Galvanized",J1481="Non-lead")),
(AND(G1481="Galvanized",J1481="Non-lead - Copper")),
(AND(G1481="Galvanized",J1481="Non-lead - Plastic")),
(AND(G1481="Galvanized",J1481="Non-lead")),
(AND(G1481="Galvanized",J1481="Non-lead - Other")))),"Non-Lead",
IF((OR((AND(G1481="Non-lead - Copper",H1481="No",J1481="Galvanized")),
(AND(G1481="Non-lead - Plastic",H1481="No",J1481="Galvanized")),
(AND(G1481="Non-lead",H1481="No",J1481="Galvanized")),
(AND(G1481="Galvanized",H1481="No",J1481="Galvanized")),
(AND(G1481="Non-lead - Other",H1481="No",J1481="Galvanized")))),"Non-lead",
IF((OR((AND(G1481="Unknown - Likely Lead",J1481="Unknown - Likely Lead")),
(AND(G1481="Unknown - Likely Lead",J1481="Unknown - Unlikely Lead")),
(AND(G1481="Unknown - Likely Lead",J1481="Unknown - Material Unknown")),
(AND(G1481="Unknown - Unlikely Lead",J1481="Unknown - Likely Lead")),
(AND(G1481="Unknown - Unlikely Lead",J1481="Unknown - Unlikely Lead")),
(AND(G1481="Unknown - Unlikely Lead",J1481="Unknown - Material Unknown")),
(AND(G1481="Unknown - Material Unknown",J1481="Unknown - Likely Lead")),
(AND(G1481="Unknown - Material Unknown",J1481="Unknown - Unlikely Lead")),
(AND(G1481="Unknown - Material Unknown",J1481="Unknown - Material Unknown")))),"Unknown",
IF((OR((AND(G1481="Unknown - Likely Lead",J1481="Non-lead - Copper")),
(AND(G1481="Unknown - Likely Lead",J1481="Non-lead - Plastic")),
(AND(G1481="Unknown - Likely Lead",J1481="Non-lead")),
(AND(G1481="Unknown - Likely Lead",J1481="Non-lead - Other")),
(AND(G1481="Unknown - Unlikely Lead",J1481="Non-lead - Copper")),
(AND(G1481="Unknown - Unlikely Lead",J1481="Non-lead - Plastic")),
(AND(G1481="Unknown - Unlikely Lead",J1481="Non-lead")),
(AND(G1481="Unknown - Unlikely Lead",J1481="Non-lead - Other")),
(AND(G1481="Unknown - Material Unknown",J1481="Non-lead - Copper")),
(AND(G1481="Unknown - Material Unknown",J1481="Non-lead - Plastic")),
(AND(G1481="Unknown - Material Unknown",J1481="Non-lead")),
(AND(G1481="Unknown - Material Unknown",J1481="Non-lead - Other")))),"Unknown",
IF((OR((AND(G1481="Non-lead - Copper",J1481="Unknown - Likely Lead")),
(AND(G1481="Non-lead - Copper",J1481="Unknown - Unlikely Lead")),
(AND(G1481="Non-lead - Copper",J1481="Unknown - Material Unknown")),
(AND(G1481="Non-lead - Plastic",J1481="Unknown - Likely Lead")),
(AND(G1481="Non-lead - Plastic",J1481="Unknown - Unlikely Lead")),
(AND(G1481="Non-lead - Plastic",J1481="Unknown - Material Unknown")),
(AND(G1481="Non-lead",J1481="Unknown - Likely Lead")),
(AND(G1481="Non-lead",J1481="Unknown - Unlikely Lead")),
(AND(G1481="Non-lead",J1481="Unknown - Material Unknown")),
(AND(G1481="Non-lead - Other",J1481="Unknown - Likely Lead")),
(AND(G1481="Non-Lead - Other",J1481="Unknown - Unlikely Lead")),
(AND(G1481="Non-Lead - Other",J1481="Unknown - Material Unknown")))),"Unknown",
IF((OR((AND(G1481="Galvanized",J1481="Unknown - Likely Lead")),
(AND(G1481="Galvanized",J1481="Unknown - Unlikely Lead")),
(AND(G1481="Galvanized",J1481="Unknown - Material Unknown")))),"Unknown",
IF((OR((AND(G1481="Galvanized",J1481="")))),"Galvanized Requiring Replacement",
IF((OR((AND(G1481="Non-lead - Copper",J1481="")),
(AND(G1481="Non-lead - Plastic",J1481="")),
(AND(G1481="Non-lead",J1481="")),
(AND(G1481="Non-lead - Other",J1481="")))),"Non-lead",
IF((OR((AND(G1481="Unknown - Likely Lead",J1481="")),
(AND(G1481="Unknown - Unlikely Lead",J1481="")),
(AND(G1481="Unknown - Material Unknown",J1481="")))),"Unknown",
""))))))))))))))))</f>
        <v>Non-Lead</v>
      </c>
      <c r="N1481" s="44" t="s">
        <v>39</v>
      </c>
    </row>
    <row r="1482" spans="1:14" ht="30" x14ac:dyDescent="0.25">
      <c r="A1482" s="34" t="s">
        <v>3647</v>
      </c>
      <c r="B1482" s="35" t="s">
        <v>174</v>
      </c>
      <c r="C1482" s="36" t="s">
        <v>3141</v>
      </c>
      <c r="D1482" s="36" t="s">
        <v>32</v>
      </c>
      <c r="E1482" s="36" t="s">
        <v>33</v>
      </c>
      <c r="F1482" s="37" t="s">
        <v>3648</v>
      </c>
      <c r="G1482" s="38" t="s">
        <v>35</v>
      </c>
      <c r="H1482" s="39" t="s">
        <v>39</v>
      </c>
      <c r="I1482" s="40" t="s">
        <v>37</v>
      </c>
      <c r="J1482" s="42" t="s">
        <v>38</v>
      </c>
      <c r="K1482" s="39" t="s">
        <v>37</v>
      </c>
      <c r="L1482" s="35"/>
      <c r="M1482" s="43" t="str">
        <f>IF((OR(G1482="Lead")),"Lead",
IF((OR(J1482="Lead")),"Lead",
IF((OR(G1482="Lead-lined galvanized")),"Lead",
IF((OR(J1482="Lead-lined galvanized")),"Lead",
IF((OR((AND(G1482="Unknown - Likely Lead",J1482="Galvanized")),
(AND(G1482="Unknown - Unlikely Lead",J1482="Galvanized")),
(AND(G1482="Unknown - Material Unknown",J1482="Galvanized")))),"Galvanized Requiring Replacement",
IF((OR((AND(G1482="Non-lead - Copper",H1482="Yes",J1482="Galvanized")),
(AND(G1482="Non-lead - Copper",H1482="Don't know",J1482="Galvanized")),
(AND(G1482="Non-lead - Copper",H1482="",J1482="Galvanized")),
(AND(G1482="Non-lead - Plastic",H1482="Yes",J1482="Galvanized")),
(AND(G1482="Non-lead - Plastic",H1482="Don't know",J1482="Galvanized")),
(AND(G1482="Non-lead - Plastic",H1482="",J1482="Galvanized")),
(AND(G1482="Non-lead",H1482="Yes",J1482="Galvanized")),
(AND(G1482="Non-lead",H1482="Don't know",J1482="Galvanized")),
(AND(G1482="Non-lead",H1482="",J1482="Galvanized")),
(AND(G1482="Non-lead - Other",H1482="Yes",J1482="Galvanized")),
(AND(G1482="Non-Lead - Other",H1482="Don't know",J1482="Galvanized")),
(AND(G1482="Galvanized",H1482="Yes",J1482="Galvanized")),
(AND(G1482="Galvanized",H1482="Don't know",J1482="Galvanized")),
(AND(G1482="Galvanized",H1482="",J1482="Galvanized")),
(AND(G1482="Non-Lead - Other",H1482="",J1482="Galvanized")))),"Galvanized Requiring Replacement",
IF((OR((AND(G1482="Non-lead - Copper",J1482="Non-lead - Copper")),
(AND(G1482="Non-lead - Copper",J1482="Non-lead - Plastic")),
(AND(G1482="Non-lead - Copper",J1482="Non-lead - Other")),
(AND(G1482="Non-lead - Copper",J1482="Non-lead")),
(AND(G1482="Non-lead - Plastic",J1482="Non-lead - Copper")),
(AND(G1482="Non-lead - Plastic",J1482="Non-lead - Plastic")),
(AND(G1482="Non-lead - Plastic",J1482="Non-lead - Other")),
(AND(G1482="Non-lead - Plastic",J1482="Non-lead")),
(AND(G1482="Non-lead",J1482="Non-lead - Copper")),
(AND(G1482="Non-lead",J1482="Non-lead - Plastic")),
(AND(G1482="Non-lead",J1482="Non-lead - Other")),
(AND(G1482="Non-lead",J1482="Non-lead")),
(AND(G1482="Non-lead - Other",J1482="Non-lead - Copper")),
(AND(G1482="Non-Lead - Other",J1482="Non-lead - Plastic")),
(AND(G1482="Non-Lead - Other",J1482="Non-lead")),
(AND(G1482="Non-Lead - Other",J1482="Non-lead - Other")))),"Non-Lead",
IF((OR((AND(G1482="Galvanized",J1482="Non-lead")),
(AND(G1482="Galvanized",J1482="Non-lead - Copper")),
(AND(G1482="Galvanized",J1482="Non-lead - Plastic")),
(AND(G1482="Galvanized",J1482="Non-lead")),
(AND(G1482="Galvanized",J1482="Non-lead - Other")))),"Non-Lead",
IF((OR((AND(G1482="Non-lead - Copper",H1482="No",J1482="Galvanized")),
(AND(G1482="Non-lead - Plastic",H1482="No",J1482="Galvanized")),
(AND(G1482="Non-lead",H1482="No",J1482="Galvanized")),
(AND(G1482="Galvanized",H1482="No",J1482="Galvanized")),
(AND(G1482="Non-lead - Other",H1482="No",J1482="Galvanized")))),"Non-lead",
IF((OR((AND(G1482="Unknown - Likely Lead",J1482="Unknown - Likely Lead")),
(AND(G1482="Unknown - Likely Lead",J1482="Unknown - Unlikely Lead")),
(AND(G1482="Unknown - Likely Lead",J1482="Unknown - Material Unknown")),
(AND(G1482="Unknown - Unlikely Lead",J1482="Unknown - Likely Lead")),
(AND(G1482="Unknown - Unlikely Lead",J1482="Unknown - Unlikely Lead")),
(AND(G1482="Unknown - Unlikely Lead",J1482="Unknown - Material Unknown")),
(AND(G1482="Unknown - Material Unknown",J1482="Unknown - Likely Lead")),
(AND(G1482="Unknown - Material Unknown",J1482="Unknown - Unlikely Lead")),
(AND(G1482="Unknown - Material Unknown",J1482="Unknown - Material Unknown")))),"Unknown",
IF((OR((AND(G1482="Unknown - Likely Lead",J1482="Non-lead - Copper")),
(AND(G1482="Unknown - Likely Lead",J1482="Non-lead - Plastic")),
(AND(G1482="Unknown - Likely Lead",J1482="Non-lead")),
(AND(G1482="Unknown - Likely Lead",J1482="Non-lead - Other")),
(AND(G1482="Unknown - Unlikely Lead",J1482="Non-lead - Copper")),
(AND(G1482="Unknown - Unlikely Lead",J1482="Non-lead - Plastic")),
(AND(G1482="Unknown - Unlikely Lead",J1482="Non-lead")),
(AND(G1482="Unknown - Unlikely Lead",J1482="Non-lead - Other")),
(AND(G1482="Unknown - Material Unknown",J1482="Non-lead - Copper")),
(AND(G1482="Unknown - Material Unknown",J1482="Non-lead - Plastic")),
(AND(G1482="Unknown - Material Unknown",J1482="Non-lead")),
(AND(G1482="Unknown - Material Unknown",J1482="Non-lead - Other")))),"Unknown",
IF((OR((AND(G1482="Non-lead - Copper",J1482="Unknown - Likely Lead")),
(AND(G1482="Non-lead - Copper",J1482="Unknown - Unlikely Lead")),
(AND(G1482="Non-lead - Copper",J1482="Unknown - Material Unknown")),
(AND(G1482="Non-lead - Plastic",J1482="Unknown - Likely Lead")),
(AND(G1482="Non-lead - Plastic",J1482="Unknown - Unlikely Lead")),
(AND(G1482="Non-lead - Plastic",J1482="Unknown - Material Unknown")),
(AND(G1482="Non-lead",J1482="Unknown - Likely Lead")),
(AND(G1482="Non-lead",J1482="Unknown - Unlikely Lead")),
(AND(G1482="Non-lead",J1482="Unknown - Material Unknown")),
(AND(G1482="Non-lead - Other",J1482="Unknown - Likely Lead")),
(AND(G1482="Non-Lead - Other",J1482="Unknown - Unlikely Lead")),
(AND(G1482="Non-Lead - Other",J1482="Unknown - Material Unknown")))),"Unknown",
IF((OR((AND(G1482="Galvanized",J1482="Unknown - Likely Lead")),
(AND(G1482="Galvanized",J1482="Unknown - Unlikely Lead")),
(AND(G1482="Galvanized",J1482="Unknown - Material Unknown")))),"Unknown",
IF((OR((AND(G1482="Galvanized",J1482="")))),"Galvanized Requiring Replacement",
IF((OR((AND(G1482="Non-lead - Copper",J1482="")),
(AND(G1482="Non-lead - Plastic",J1482="")),
(AND(G1482="Non-lead",J1482="")),
(AND(G1482="Non-lead - Other",J1482="")))),"Non-lead",
IF((OR((AND(G1482="Unknown - Likely Lead",J1482="")),
(AND(G1482="Unknown - Unlikely Lead",J1482="")),
(AND(G1482="Unknown - Material Unknown",J1482="")))),"Unknown",
""))))))))))))))))</f>
        <v>Non-Lead</v>
      </c>
      <c r="N1482" s="44" t="s">
        <v>39</v>
      </c>
    </row>
    <row r="1483" spans="1:14" x14ac:dyDescent="0.25">
      <c r="A1483" s="34" t="s">
        <v>3649</v>
      </c>
      <c r="B1483" s="35" t="s">
        <v>3650</v>
      </c>
      <c r="C1483" s="36" t="s">
        <v>3595</v>
      </c>
      <c r="D1483" s="36" t="s">
        <v>32</v>
      </c>
      <c r="E1483" s="36" t="s">
        <v>33</v>
      </c>
      <c r="F1483" s="37" t="s">
        <v>3651</v>
      </c>
      <c r="G1483" s="38" t="s">
        <v>35</v>
      </c>
      <c r="H1483" s="39" t="s">
        <v>39</v>
      </c>
      <c r="I1483" s="40" t="s">
        <v>63</v>
      </c>
      <c r="J1483" s="42" t="s">
        <v>38</v>
      </c>
      <c r="K1483" s="39" t="s">
        <v>63</v>
      </c>
      <c r="L1483" s="35"/>
      <c r="M1483" s="43" t="str">
        <f>IF((OR(G1483="Lead")),"Lead",
IF((OR(J1483="Lead")),"Lead",
IF((OR(G1483="Lead-lined galvanized")),"Lead",
IF((OR(J1483="Lead-lined galvanized")),"Lead",
IF((OR((AND(G1483="Unknown - Likely Lead",J1483="Galvanized")),
(AND(G1483="Unknown - Unlikely Lead",J1483="Galvanized")),
(AND(G1483="Unknown - Material Unknown",J1483="Galvanized")))),"Galvanized Requiring Replacement",
IF((OR((AND(G1483="Non-lead - Copper",H1483="Yes",J1483="Galvanized")),
(AND(G1483="Non-lead - Copper",H1483="Don't know",J1483="Galvanized")),
(AND(G1483="Non-lead - Copper",H1483="",J1483="Galvanized")),
(AND(G1483="Non-lead - Plastic",H1483="Yes",J1483="Galvanized")),
(AND(G1483="Non-lead - Plastic",H1483="Don't know",J1483="Galvanized")),
(AND(G1483="Non-lead - Plastic",H1483="",J1483="Galvanized")),
(AND(G1483="Non-lead",H1483="Yes",J1483="Galvanized")),
(AND(G1483="Non-lead",H1483="Don't know",J1483="Galvanized")),
(AND(G1483="Non-lead",H1483="",J1483="Galvanized")),
(AND(G1483="Non-lead - Other",H1483="Yes",J1483="Galvanized")),
(AND(G1483="Non-Lead - Other",H1483="Don't know",J1483="Galvanized")),
(AND(G1483="Galvanized",H1483="Yes",J1483="Galvanized")),
(AND(G1483="Galvanized",H1483="Don't know",J1483="Galvanized")),
(AND(G1483="Galvanized",H1483="",J1483="Galvanized")),
(AND(G1483="Non-Lead - Other",H1483="",J1483="Galvanized")))),"Galvanized Requiring Replacement",
IF((OR((AND(G1483="Non-lead - Copper",J1483="Non-lead - Copper")),
(AND(G1483="Non-lead - Copper",J1483="Non-lead - Plastic")),
(AND(G1483="Non-lead - Copper",J1483="Non-lead - Other")),
(AND(G1483="Non-lead - Copper",J1483="Non-lead")),
(AND(G1483="Non-lead - Plastic",J1483="Non-lead - Copper")),
(AND(G1483="Non-lead - Plastic",J1483="Non-lead - Plastic")),
(AND(G1483="Non-lead - Plastic",J1483="Non-lead - Other")),
(AND(G1483="Non-lead - Plastic",J1483="Non-lead")),
(AND(G1483="Non-lead",J1483="Non-lead - Copper")),
(AND(G1483="Non-lead",J1483="Non-lead - Plastic")),
(AND(G1483="Non-lead",J1483="Non-lead - Other")),
(AND(G1483="Non-lead",J1483="Non-lead")),
(AND(G1483="Non-lead - Other",J1483="Non-lead - Copper")),
(AND(G1483="Non-Lead - Other",J1483="Non-lead - Plastic")),
(AND(G1483="Non-Lead - Other",J1483="Non-lead")),
(AND(G1483="Non-Lead - Other",J1483="Non-lead - Other")))),"Non-Lead",
IF((OR((AND(G1483="Galvanized",J1483="Non-lead")),
(AND(G1483="Galvanized",J1483="Non-lead - Copper")),
(AND(G1483="Galvanized",J1483="Non-lead - Plastic")),
(AND(G1483="Galvanized",J1483="Non-lead")),
(AND(G1483="Galvanized",J1483="Non-lead - Other")))),"Non-Lead",
IF((OR((AND(G1483="Non-lead - Copper",H1483="No",J1483="Galvanized")),
(AND(G1483="Non-lead - Plastic",H1483="No",J1483="Galvanized")),
(AND(G1483="Non-lead",H1483="No",J1483="Galvanized")),
(AND(G1483="Galvanized",H1483="No",J1483="Galvanized")),
(AND(G1483="Non-lead - Other",H1483="No",J1483="Galvanized")))),"Non-lead",
IF((OR((AND(G1483="Unknown - Likely Lead",J1483="Unknown - Likely Lead")),
(AND(G1483="Unknown - Likely Lead",J1483="Unknown - Unlikely Lead")),
(AND(G1483="Unknown - Likely Lead",J1483="Unknown - Material Unknown")),
(AND(G1483="Unknown - Unlikely Lead",J1483="Unknown - Likely Lead")),
(AND(G1483="Unknown - Unlikely Lead",J1483="Unknown - Unlikely Lead")),
(AND(G1483="Unknown - Unlikely Lead",J1483="Unknown - Material Unknown")),
(AND(G1483="Unknown - Material Unknown",J1483="Unknown - Likely Lead")),
(AND(G1483="Unknown - Material Unknown",J1483="Unknown - Unlikely Lead")),
(AND(G1483="Unknown - Material Unknown",J1483="Unknown - Material Unknown")))),"Unknown",
IF((OR((AND(G1483="Unknown - Likely Lead",J1483="Non-lead - Copper")),
(AND(G1483="Unknown - Likely Lead",J1483="Non-lead - Plastic")),
(AND(G1483="Unknown - Likely Lead",J1483="Non-lead")),
(AND(G1483="Unknown - Likely Lead",J1483="Non-lead - Other")),
(AND(G1483="Unknown - Unlikely Lead",J1483="Non-lead - Copper")),
(AND(G1483="Unknown - Unlikely Lead",J1483="Non-lead - Plastic")),
(AND(G1483="Unknown - Unlikely Lead",J1483="Non-lead")),
(AND(G1483="Unknown - Unlikely Lead",J1483="Non-lead - Other")),
(AND(G1483="Unknown - Material Unknown",J1483="Non-lead - Copper")),
(AND(G1483="Unknown - Material Unknown",J1483="Non-lead - Plastic")),
(AND(G1483="Unknown - Material Unknown",J1483="Non-lead")),
(AND(G1483="Unknown - Material Unknown",J1483="Non-lead - Other")))),"Unknown",
IF((OR((AND(G1483="Non-lead - Copper",J1483="Unknown - Likely Lead")),
(AND(G1483="Non-lead - Copper",J1483="Unknown - Unlikely Lead")),
(AND(G1483="Non-lead - Copper",J1483="Unknown - Material Unknown")),
(AND(G1483="Non-lead - Plastic",J1483="Unknown - Likely Lead")),
(AND(G1483="Non-lead - Plastic",J1483="Unknown - Unlikely Lead")),
(AND(G1483="Non-lead - Plastic",J1483="Unknown - Material Unknown")),
(AND(G1483="Non-lead",J1483="Unknown - Likely Lead")),
(AND(G1483="Non-lead",J1483="Unknown - Unlikely Lead")),
(AND(G1483="Non-lead",J1483="Unknown - Material Unknown")),
(AND(G1483="Non-lead - Other",J1483="Unknown - Likely Lead")),
(AND(G1483="Non-Lead - Other",J1483="Unknown - Unlikely Lead")),
(AND(G1483="Non-Lead - Other",J1483="Unknown - Material Unknown")))),"Unknown",
IF((OR((AND(G1483="Galvanized",J1483="Unknown - Likely Lead")),
(AND(G1483="Galvanized",J1483="Unknown - Unlikely Lead")),
(AND(G1483="Galvanized",J1483="Unknown - Material Unknown")))),"Unknown",
IF((OR((AND(G1483="Galvanized",J1483="")))),"Galvanized Requiring Replacement",
IF((OR((AND(G1483="Non-lead - Copper",J1483="")),
(AND(G1483="Non-lead - Plastic",J1483="")),
(AND(G1483="Non-lead",J1483="")),
(AND(G1483="Non-lead - Other",J1483="")))),"Non-lead",
IF((OR((AND(G1483="Unknown - Likely Lead",J1483="")),
(AND(G1483="Unknown - Unlikely Lead",J1483="")),
(AND(G1483="Unknown - Material Unknown",J1483="")))),"Unknown",
""))))))))))))))))</f>
        <v>Non-Lead</v>
      </c>
      <c r="N1483" s="44" t="s">
        <v>39</v>
      </c>
    </row>
    <row r="1484" spans="1:14" ht="30" x14ac:dyDescent="0.25">
      <c r="A1484" s="34" t="s">
        <v>3652</v>
      </c>
      <c r="B1484" s="35" t="s">
        <v>3256</v>
      </c>
      <c r="C1484" s="36" t="s">
        <v>3141</v>
      </c>
      <c r="D1484" s="36" t="s">
        <v>32</v>
      </c>
      <c r="E1484" s="36" t="s">
        <v>33</v>
      </c>
      <c r="F1484" s="37" t="s">
        <v>3653</v>
      </c>
      <c r="G1484" s="38" t="s">
        <v>35</v>
      </c>
      <c r="H1484" s="39" t="s">
        <v>39</v>
      </c>
      <c r="I1484" s="40" t="s">
        <v>37</v>
      </c>
      <c r="J1484" s="42" t="s">
        <v>38</v>
      </c>
      <c r="K1484" s="39" t="s">
        <v>37</v>
      </c>
      <c r="L1484" s="35"/>
      <c r="M1484" s="43" t="str">
        <f>IF((OR(G1484="Lead")),"Lead",
IF((OR(J1484="Lead")),"Lead",
IF((OR(G1484="Lead-lined galvanized")),"Lead",
IF((OR(J1484="Lead-lined galvanized")),"Lead",
IF((OR((AND(G1484="Unknown - Likely Lead",J1484="Galvanized")),
(AND(G1484="Unknown - Unlikely Lead",J1484="Galvanized")),
(AND(G1484="Unknown - Material Unknown",J1484="Galvanized")))),"Galvanized Requiring Replacement",
IF((OR((AND(G1484="Non-lead - Copper",H1484="Yes",J1484="Galvanized")),
(AND(G1484="Non-lead - Copper",H1484="Don't know",J1484="Galvanized")),
(AND(G1484="Non-lead - Copper",H1484="",J1484="Galvanized")),
(AND(G1484="Non-lead - Plastic",H1484="Yes",J1484="Galvanized")),
(AND(G1484="Non-lead - Plastic",H1484="Don't know",J1484="Galvanized")),
(AND(G1484="Non-lead - Plastic",H1484="",J1484="Galvanized")),
(AND(G1484="Non-lead",H1484="Yes",J1484="Galvanized")),
(AND(G1484="Non-lead",H1484="Don't know",J1484="Galvanized")),
(AND(G1484="Non-lead",H1484="",J1484="Galvanized")),
(AND(G1484="Non-lead - Other",H1484="Yes",J1484="Galvanized")),
(AND(G1484="Non-Lead - Other",H1484="Don't know",J1484="Galvanized")),
(AND(G1484="Galvanized",H1484="Yes",J1484="Galvanized")),
(AND(G1484="Galvanized",H1484="Don't know",J1484="Galvanized")),
(AND(G1484="Galvanized",H1484="",J1484="Galvanized")),
(AND(G1484="Non-Lead - Other",H1484="",J1484="Galvanized")))),"Galvanized Requiring Replacement",
IF((OR((AND(G1484="Non-lead - Copper",J1484="Non-lead - Copper")),
(AND(G1484="Non-lead - Copper",J1484="Non-lead - Plastic")),
(AND(G1484="Non-lead - Copper",J1484="Non-lead - Other")),
(AND(G1484="Non-lead - Copper",J1484="Non-lead")),
(AND(G1484="Non-lead - Plastic",J1484="Non-lead - Copper")),
(AND(G1484="Non-lead - Plastic",J1484="Non-lead - Plastic")),
(AND(G1484="Non-lead - Plastic",J1484="Non-lead - Other")),
(AND(G1484="Non-lead - Plastic",J1484="Non-lead")),
(AND(G1484="Non-lead",J1484="Non-lead - Copper")),
(AND(G1484="Non-lead",J1484="Non-lead - Plastic")),
(AND(G1484="Non-lead",J1484="Non-lead - Other")),
(AND(G1484="Non-lead",J1484="Non-lead")),
(AND(G1484="Non-lead - Other",J1484="Non-lead - Copper")),
(AND(G1484="Non-Lead - Other",J1484="Non-lead - Plastic")),
(AND(G1484="Non-Lead - Other",J1484="Non-lead")),
(AND(G1484="Non-Lead - Other",J1484="Non-lead - Other")))),"Non-Lead",
IF((OR((AND(G1484="Galvanized",J1484="Non-lead")),
(AND(G1484="Galvanized",J1484="Non-lead - Copper")),
(AND(G1484="Galvanized",J1484="Non-lead - Plastic")),
(AND(G1484="Galvanized",J1484="Non-lead")),
(AND(G1484="Galvanized",J1484="Non-lead - Other")))),"Non-Lead",
IF((OR((AND(G1484="Non-lead - Copper",H1484="No",J1484="Galvanized")),
(AND(G1484="Non-lead - Plastic",H1484="No",J1484="Galvanized")),
(AND(G1484="Non-lead",H1484="No",J1484="Galvanized")),
(AND(G1484="Galvanized",H1484="No",J1484="Galvanized")),
(AND(G1484="Non-lead - Other",H1484="No",J1484="Galvanized")))),"Non-lead",
IF((OR((AND(G1484="Unknown - Likely Lead",J1484="Unknown - Likely Lead")),
(AND(G1484="Unknown - Likely Lead",J1484="Unknown - Unlikely Lead")),
(AND(G1484="Unknown - Likely Lead",J1484="Unknown - Material Unknown")),
(AND(G1484="Unknown - Unlikely Lead",J1484="Unknown - Likely Lead")),
(AND(G1484="Unknown - Unlikely Lead",J1484="Unknown - Unlikely Lead")),
(AND(G1484="Unknown - Unlikely Lead",J1484="Unknown - Material Unknown")),
(AND(G1484="Unknown - Material Unknown",J1484="Unknown - Likely Lead")),
(AND(G1484="Unknown - Material Unknown",J1484="Unknown - Unlikely Lead")),
(AND(G1484="Unknown - Material Unknown",J1484="Unknown - Material Unknown")))),"Unknown",
IF((OR((AND(G1484="Unknown - Likely Lead",J1484="Non-lead - Copper")),
(AND(G1484="Unknown - Likely Lead",J1484="Non-lead - Plastic")),
(AND(G1484="Unknown - Likely Lead",J1484="Non-lead")),
(AND(G1484="Unknown - Likely Lead",J1484="Non-lead - Other")),
(AND(G1484="Unknown - Unlikely Lead",J1484="Non-lead - Copper")),
(AND(G1484="Unknown - Unlikely Lead",J1484="Non-lead - Plastic")),
(AND(G1484="Unknown - Unlikely Lead",J1484="Non-lead")),
(AND(G1484="Unknown - Unlikely Lead",J1484="Non-lead - Other")),
(AND(G1484="Unknown - Material Unknown",J1484="Non-lead - Copper")),
(AND(G1484="Unknown - Material Unknown",J1484="Non-lead - Plastic")),
(AND(G1484="Unknown - Material Unknown",J1484="Non-lead")),
(AND(G1484="Unknown - Material Unknown",J1484="Non-lead - Other")))),"Unknown",
IF((OR((AND(G1484="Non-lead - Copper",J1484="Unknown - Likely Lead")),
(AND(G1484="Non-lead - Copper",J1484="Unknown - Unlikely Lead")),
(AND(G1484="Non-lead - Copper",J1484="Unknown - Material Unknown")),
(AND(G1484="Non-lead - Plastic",J1484="Unknown - Likely Lead")),
(AND(G1484="Non-lead - Plastic",J1484="Unknown - Unlikely Lead")),
(AND(G1484="Non-lead - Plastic",J1484="Unknown - Material Unknown")),
(AND(G1484="Non-lead",J1484="Unknown - Likely Lead")),
(AND(G1484="Non-lead",J1484="Unknown - Unlikely Lead")),
(AND(G1484="Non-lead",J1484="Unknown - Material Unknown")),
(AND(G1484="Non-lead - Other",J1484="Unknown - Likely Lead")),
(AND(G1484="Non-Lead - Other",J1484="Unknown - Unlikely Lead")),
(AND(G1484="Non-Lead - Other",J1484="Unknown - Material Unknown")))),"Unknown",
IF((OR((AND(G1484="Galvanized",J1484="Unknown - Likely Lead")),
(AND(G1484="Galvanized",J1484="Unknown - Unlikely Lead")),
(AND(G1484="Galvanized",J1484="Unknown - Material Unknown")))),"Unknown",
IF((OR((AND(G1484="Galvanized",J1484="")))),"Galvanized Requiring Replacement",
IF((OR((AND(G1484="Non-lead - Copper",J1484="")),
(AND(G1484="Non-lead - Plastic",J1484="")),
(AND(G1484="Non-lead",J1484="")),
(AND(G1484="Non-lead - Other",J1484="")))),"Non-lead",
IF((OR((AND(G1484="Unknown - Likely Lead",J1484="")),
(AND(G1484="Unknown - Unlikely Lead",J1484="")),
(AND(G1484="Unknown - Material Unknown",J1484="")))),"Unknown",
""))))))))))))))))</f>
        <v>Non-Lead</v>
      </c>
      <c r="N1484" s="44" t="s">
        <v>39</v>
      </c>
    </row>
    <row r="1485" spans="1:14" x14ac:dyDescent="0.25">
      <c r="A1485" s="34" t="s">
        <v>3654</v>
      </c>
      <c r="B1485" s="35" t="s">
        <v>3655</v>
      </c>
      <c r="C1485" s="36" t="s">
        <v>3595</v>
      </c>
      <c r="D1485" s="36" t="s">
        <v>32</v>
      </c>
      <c r="E1485" s="36" t="s">
        <v>33</v>
      </c>
      <c r="F1485" s="37" t="s">
        <v>3656</v>
      </c>
      <c r="G1485" s="38" t="s">
        <v>35</v>
      </c>
      <c r="H1485" s="39" t="s">
        <v>39</v>
      </c>
      <c r="I1485" s="40" t="s">
        <v>63</v>
      </c>
      <c r="J1485" s="42" t="s">
        <v>38</v>
      </c>
      <c r="K1485" s="39" t="s">
        <v>63</v>
      </c>
      <c r="L1485" s="35"/>
      <c r="M1485" s="43" t="str">
        <f>IF((OR(G1485="Lead")),"Lead",
IF((OR(J1485="Lead")),"Lead",
IF((OR(G1485="Lead-lined galvanized")),"Lead",
IF((OR(J1485="Lead-lined galvanized")),"Lead",
IF((OR((AND(G1485="Unknown - Likely Lead",J1485="Galvanized")),
(AND(G1485="Unknown - Unlikely Lead",J1485="Galvanized")),
(AND(G1485="Unknown - Material Unknown",J1485="Galvanized")))),"Galvanized Requiring Replacement",
IF((OR((AND(G1485="Non-lead - Copper",H1485="Yes",J1485="Galvanized")),
(AND(G1485="Non-lead - Copper",H1485="Don't know",J1485="Galvanized")),
(AND(G1485="Non-lead - Copper",H1485="",J1485="Galvanized")),
(AND(G1485="Non-lead - Plastic",H1485="Yes",J1485="Galvanized")),
(AND(G1485="Non-lead - Plastic",H1485="Don't know",J1485="Galvanized")),
(AND(G1485="Non-lead - Plastic",H1485="",J1485="Galvanized")),
(AND(G1485="Non-lead",H1485="Yes",J1485="Galvanized")),
(AND(G1485="Non-lead",H1485="Don't know",J1485="Galvanized")),
(AND(G1485="Non-lead",H1485="",J1485="Galvanized")),
(AND(G1485="Non-lead - Other",H1485="Yes",J1485="Galvanized")),
(AND(G1485="Non-Lead - Other",H1485="Don't know",J1485="Galvanized")),
(AND(G1485="Galvanized",H1485="Yes",J1485="Galvanized")),
(AND(G1485="Galvanized",H1485="Don't know",J1485="Galvanized")),
(AND(G1485="Galvanized",H1485="",J1485="Galvanized")),
(AND(G1485="Non-Lead - Other",H1485="",J1485="Galvanized")))),"Galvanized Requiring Replacement",
IF((OR((AND(G1485="Non-lead - Copper",J1485="Non-lead - Copper")),
(AND(G1485="Non-lead - Copper",J1485="Non-lead - Plastic")),
(AND(G1485="Non-lead - Copper",J1485="Non-lead - Other")),
(AND(G1485="Non-lead - Copper",J1485="Non-lead")),
(AND(G1485="Non-lead - Plastic",J1485="Non-lead - Copper")),
(AND(G1485="Non-lead - Plastic",J1485="Non-lead - Plastic")),
(AND(G1485="Non-lead - Plastic",J1485="Non-lead - Other")),
(AND(G1485="Non-lead - Plastic",J1485="Non-lead")),
(AND(G1485="Non-lead",J1485="Non-lead - Copper")),
(AND(G1485="Non-lead",J1485="Non-lead - Plastic")),
(AND(G1485="Non-lead",J1485="Non-lead - Other")),
(AND(G1485="Non-lead",J1485="Non-lead")),
(AND(G1485="Non-lead - Other",J1485="Non-lead - Copper")),
(AND(G1485="Non-Lead - Other",J1485="Non-lead - Plastic")),
(AND(G1485="Non-Lead - Other",J1485="Non-lead")),
(AND(G1485="Non-Lead - Other",J1485="Non-lead - Other")))),"Non-Lead",
IF((OR((AND(G1485="Galvanized",J1485="Non-lead")),
(AND(G1485="Galvanized",J1485="Non-lead - Copper")),
(AND(G1485="Galvanized",J1485="Non-lead - Plastic")),
(AND(G1485="Galvanized",J1485="Non-lead")),
(AND(G1485="Galvanized",J1485="Non-lead - Other")))),"Non-Lead",
IF((OR((AND(G1485="Non-lead - Copper",H1485="No",J1485="Galvanized")),
(AND(G1485="Non-lead - Plastic",H1485="No",J1485="Galvanized")),
(AND(G1485="Non-lead",H1485="No",J1485="Galvanized")),
(AND(G1485="Galvanized",H1485="No",J1485="Galvanized")),
(AND(G1485="Non-lead - Other",H1485="No",J1485="Galvanized")))),"Non-lead",
IF((OR((AND(G1485="Unknown - Likely Lead",J1485="Unknown - Likely Lead")),
(AND(G1485="Unknown - Likely Lead",J1485="Unknown - Unlikely Lead")),
(AND(G1485="Unknown - Likely Lead",J1485="Unknown - Material Unknown")),
(AND(G1485="Unknown - Unlikely Lead",J1485="Unknown - Likely Lead")),
(AND(G1485="Unknown - Unlikely Lead",J1485="Unknown - Unlikely Lead")),
(AND(G1485="Unknown - Unlikely Lead",J1485="Unknown - Material Unknown")),
(AND(G1485="Unknown - Material Unknown",J1485="Unknown - Likely Lead")),
(AND(G1485="Unknown - Material Unknown",J1485="Unknown - Unlikely Lead")),
(AND(G1485="Unknown - Material Unknown",J1485="Unknown - Material Unknown")))),"Unknown",
IF((OR((AND(G1485="Unknown - Likely Lead",J1485="Non-lead - Copper")),
(AND(G1485="Unknown - Likely Lead",J1485="Non-lead - Plastic")),
(AND(G1485="Unknown - Likely Lead",J1485="Non-lead")),
(AND(G1485="Unknown - Likely Lead",J1485="Non-lead - Other")),
(AND(G1485="Unknown - Unlikely Lead",J1485="Non-lead - Copper")),
(AND(G1485="Unknown - Unlikely Lead",J1485="Non-lead - Plastic")),
(AND(G1485="Unknown - Unlikely Lead",J1485="Non-lead")),
(AND(G1485="Unknown - Unlikely Lead",J1485="Non-lead - Other")),
(AND(G1485="Unknown - Material Unknown",J1485="Non-lead - Copper")),
(AND(G1485="Unknown - Material Unknown",J1485="Non-lead - Plastic")),
(AND(G1485="Unknown - Material Unknown",J1485="Non-lead")),
(AND(G1485="Unknown - Material Unknown",J1485="Non-lead - Other")))),"Unknown",
IF((OR((AND(G1485="Non-lead - Copper",J1485="Unknown - Likely Lead")),
(AND(G1485="Non-lead - Copper",J1485="Unknown - Unlikely Lead")),
(AND(G1485="Non-lead - Copper",J1485="Unknown - Material Unknown")),
(AND(G1485="Non-lead - Plastic",J1485="Unknown - Likely Lead")),
(AND(G1485="Non-lead - Plastic",J1485="Unknown - Unlikely Lead")),
(AND(G1485="Non-lead - Plastic",J1485="Unknown - Material Unknown")),
(AND(G1485="Non-lead",J1485="Unknown - Likely Lead")),
(AND(G1485="Non-lead",J1485="Unknown - Unlikely Lead")),
(AND(G1485="Non-lead",J1485="Unknown - Material Unknown")),
(AND(G1485="Non-lead - Other",J1485="Unknown - Likely Lead")),
(AND(G1485="Non-Lead - Other",J1485="Unknown - Unlikely Lead")),
(AND(G1485="Non-Lead - Other",J1485="Unknown - Material Unknown")))),"Unknown",
IF((OR((AND(G1485="Galvanized",J1485="Unknown - Likely Lead")),
(AND(G1485="Galvanized",J1485="Unknown - Unlikely Lead")),
(AND(G1485="Galvanized",J1485="Unknown - Material Unknown")))),"Unknown",
IF((OR((AND(G1485="Galvanized",J1485="")))),"Galvanized Requiring Replacement",
IF((OR((AND(G1485="Non-lead - Copper",J1485="")),
(AND(G1485="Non-lead - Plastic",J1485="")),
(AND(G1485="Non-lead",J1485="")),
(AND(G1485="Non-lead - Other",J1485="")))),"Non-lead",
IF((OR((AND(G1485="Unknown - Likely Lead",J1485="")),
(AND(G1485="Unknown - Unlikely Lead",J1485="")),
(AND(G1485="Unknown - Material Unknown",J1485="")))),"Unknown",
""))))))))))))))))</f>
        <v>Non-Lead</v>
      </c>
      <c r="N1485" s="44" t="s">
        <v>39</v>
      </c>
    </row>
    <row r="1486" spans="1:14" x14ac:dyDescent="0.25">
      <c r="A1486" s="34" t="s">
        <v>3657</v>
      </c>
      <c r="B1486" s="35" t="s">
        <v>3658</v>
      </c>
      <c r="C1486" s="36" t="s">
        <v>3595</v>
      </c>
      <c r="D1486" s="36" t="s">
        <v>32</v>
      </c>
      <c r="E1486" s="36" t="s">
        <v>33</v>
      </c>
      <c r="F1486" s="37" t="s">
        <v>3659</v>
      </c>
      <c r="G1486" s="38" t="s">
        <v>35</v>
      </c>
      <c r="H1486" s="39" t="s">
        <v>39</v>
      </c>
      <c r="I1486" s="40" t="s">
        <v>63</v>
      </c>
      <c r="J1486" s="42" t="s">
        <v>38</v>
      </c>
      <c r="K1486" s="39" t="s">
        <v>63</v>
      </c>
      <c r="L1486" s="35"/>
      <c r="M1486" s="43" t="str">
        <f>IF((OR(G1486="Lead")),"Lead",
IF((OR(J1486="Lead")),"Lead",
IF((OR(G1486="Lead-lined galvanized")),"Lead",
IF((OR(J1486="Lead-lined galvanized")),"Lead",
IF((OR((AND(G1486="Unknown - Likely Lead",J1486="Galvanized")),
(AND(G1486="Unknown - Unlikely Lead",J1486="Galvanized")),
(AND(G1486="Unknown - Material Unknown",J1486="Galvanized")))),"Galvanized Requiring Replacement",
IF((OR((AND(G1486="Non-lead - Copper",H1486="Yes",J1486="Galvanized")),
(AND(G1486="Non-lead - Copper",H1486="Don't know",J1486="Galvanized")),
(AND(G1486="Non-lead - Copper",H1486="",J1486="Galvanized")),
(AND(G1486="Non-lead - Plastic",H1486="Yes",J1486="Galvanized")),
(AND(G1486="Non-lead - Plastic",H1486="Don't know",J1486="Galvanized")),
(AND(G1486="Non-lead - Plastic",H1486="",J1486="Galvanized")),
(AND(G1486="Non-lead",H1486="Yes",J1486="Galvanized")),
(AND(G1486="Non-lead",H1486="Don't know",J1486="Galvanized")),
(AND(G1486="Non-lead",H1486="",J1486="Galvanized")),
(AND(G1486="Non-lead - Other",H1486="Yes",J1486="Galvanized")),
(AND(G1486="Non-Lead - Other",H1486="Don't know",J1486="Galvanized")),
(AND(G1486="Galvanized",H1486="Yes",J1486="Galvanized")),
(AND(G1486="Galvanized",H1486="Don't know",J1486="Galvanized")),
(AND(G1486="Galvanized",H1486="",J1486="Galvanized")),
(AND(G1486="Non-Lead - Other",H1486="",J1486="Galvanized")))),"Galvanized Requiring Replacement",
IF((OR((AND(G1486="Non-lead - Copper",J1486="Non-lead - Copper")),
(AND(G1486="Non-lead - Copper",J1486="Non-lead - Plastic")),
(AND(G1486="Non-lead - Copper",J1486="Non-lead - Other")),
(AND(G1486="Non-lead - Copper",J1486="Non-lead")),
(AND(G1486="Non-lead - Plastic",J1486="Non-lead - Copper")),
(AND(G1486="Non-lead - Plastic",J1486="Non-lead - Plastic")),
(AND(G1486="Non-lead - Plastic",J1486="Non-lead - Other")),
(AND(G1486="Non-lead - Plastic",J1486="Non-lead")),
(AND(G1486="Non-lead",J1486="Non-lead - Copper")),
(AND(G1486="Non-lead",J1486="Non-lead - Plastic")),
(AND(G1486="Non-lead",J1486="Non-lead - Other")),
(AND(G1486="Non-lead",J1486="Non-lead")),
(AND(G1486="Non-lead - Other",J1486="Non-lead - Copper")),
(AND(G1486="Non-Lead - Other",J1486="Non-lead - Plastic")),
(AND(G1486="Non-Lead - Other",J1486="Non-lead")),
(AND(G1486="Non-Lead - Other",J1486="Non-lead - Other")))),"Non-Lead",
IF((OR((AND(G1486="Galvanized",J1486="Non-lead")),
(AND(G1486="Galvanized",J1486="Non-lead - Copper")),
(AND(G1486="Galvanized",J1486="Non-lead - Plastic")),
(AND(G1486="Galvanized",J1486="Non-lead")),
(AND(G1486="Galvanized",J1486="Non-lead - Other")))),"Non-Lead",
IF((OR((AND(G1486="Non-lead - Copper",H1486="No",J1486="Galvanized")),
(AND(G1486="Non-lead - Plastic",H1486="No",J1486="Galvanized")),
(AND(G1486="Non-lead",H1486="No",J1486="Galvanized")),
(AND(G1486="Galvanized",H1486="No",J1486="Galvanized")),
(AND(G1486="Non-lead - Other",H1486="No",J1486="Galvanized")))),"Non-lead",
IF((OR((AND(G1486="Unknown - Likely Lead",J1486="Unknown - Likely Lead")),
(AND(G1486="Unknown - Likely Lead",J1486="Unknown - Unlikely Lead")),
(AND(G1486="Unknown - Likely Lead",J1486="Unknown - Material Unknown")),
(AND(G1486="Unknown - Unlikely Lead",J1486="Unknown - Likely Lead")),
(AND(G1486="Unknown - Unlikely Lead",J1486="Unknown - Unlikely Lead")),
(AND(G1486="Unknown - Unlikely Lead",J1486="Unknown - Material Unknown")),
(AND(G1486="Unknown - Material Unknown",J1486="Unknown - Likely Lead")),
(AND(G1486="Unknown - Material Unknown",J1486="Unknown - Unlikely Lead")),
(AND(G1486="Unknown - Material Unknown",J1486="Unknown - Material Unknown")))),"Unknown",
IF((OR((AND(G1486="Unknown - Likely Lead",J1486="Non-lead - Copper")),
(AND(G1486="Unknown - Likely Lead",J1486="Non-lead - Plastic")),
(AND(G1486="Unknown - Likely Lead",J1486="Non-lead")),
(AND(G1486="Unknown - Likely Lead",J1486="Non-lead - Other")),
(AND(G1486="Unknown - Unlikely Lead",J1486="Non-lead - Copper")),
(AND(G1486="Unknown - Unlikely Lead",J1486="Non-lead - Plastic")),
(AND(G1486="Unknown - Unlikely Lead",J1486="Non-lead")),
(AND(G1486="Unknown - Unlikely Lead",J1486="Non-lead - Other")),
(AND(G1486="Unknown - Material Unknown",J1486="Non-lead - Copper")),
(AND(G1486="Unknown - Material Unknown",J1486="Non-lead - Plastic")),
(AND(G1486="Unknown - Material Unknown",J1486="Non-lead")),
(AND(G1486="Unknown - Material Unknown",J1486="Non-lead - Other")))),"Unknown",
IF((OR((AND(G1486="Non-lead - Copper",J1486="Unknown - Likely Lead")),
(AND(G1486="Non-lead - Copper",J1486="Unknown - Unlikely Lead")),
(AND(G1486="Non-lead - Copper",J1486="Unknown - Material Unknown")),
(AND(G1486="Non-lead - Plastic",J1486="Unknown - Likely Lead")),
(AND(G1486="Non-lead - Plastic",J1486="Unknown - Unlikely Lead")),
(AND(G1486="Non-lead - Plastic",J1486="Unknown - Material Unknown")),
(AND(G1486="Non-lead",J1486="Unknown - Likely Lead")),
(AND(G1486="Non-lead",J1486="Unknown - Unlikely Lead")),
(AND(G1486="Non-lead",J1486="Unknown - Material Unknown")),
(AND(G1486="Non-lead - Other",J1486="Unknown - Likely Lead")),
(AND(G1486="Non-Lead - Other",J1486="Unknown - Unlikely Lead")),
(AND(G1486="Non-Lead - Other",J1486="Unknown - Material Unknown")))),"Unknown",
IF((OR((AND(G1486="Galvanized",J1486="Unknown - Likely Lead")),
(AND(G1486="Galvanized",J1486="Unknown - Unlikely Lead")),
(AND(G1486="Galvanized",J1486="Unknown - Material Unknown")))),"Unknown",
IF((OR((AND(G1486="Galvanized",J1486="")))),"Galvanized Requiring Replacement",
IF((OR((AND(G1486="Non-lead - Copper",J1486="")),
(AND(G1486="Non-lead - Plastic",J1486="")),
(AND(G1486="Non-lead",J1486="")),
(AND(G1486="Non-lead - Other",J1486="")))),"Non-lead",
IF((OR((AND(G1486="Unknown - Likely Lead",J1486="")),
(AND(G1486="Unknown - Unlikely Lead",J1486="")),
(AND(G1486="Unknown - Material Unknown",J1486="")))),"Unknown",
""))))))))))))))))</f>
        <v>Non-Lead</v>
      </c>
      <c r="N1486" s="44" t="s">
        <v>39</v>
      </c>
    </row>
    <row r="1487" spans="1:14" x14ac:dyDescent="0.25">
      <c r="A1487" s="34" t="s">
        <v>3660</v>
      </c>
      <c r="B1487" s="35" t="s">
        <v>3661</v>
      </c>
      <c r="C1487" s="36" t="s">
        <v>3595</v>
      </c>
      <c r="D1487" s="36" t="s">
        <v>32</v>
      </c>
      <c r="E1487" s="36" t="s">
        <v>33</v>
      </c>
      <c r="F1487" s="37" t="s">
        <v>3662</v>
      </c>
      <c r="G1487" s="38" t="s">
        <v>35</v>
      </c>
      <c r="H1487" s="39" t="s">
        <v>39</v>
      </c>
      <c r="I1487" s="40" t="s">
        <v>63</v>
      </c>
      <c r="J1487" s="42" t="s">
        <v>38</v>
      </c>
      <c r="K1487" s="39" t="s">
        <v>63</v>
      </c>
      <c r="L1487" s="35"/>
      <c r="M1487" s="43" t="str">
        <f>IF((OR(G1487="Lead")),"Lead",
IF((OR(J1487="Lead")),"Lead",
IF((OR(G1487="Lead-lined galvanized")),"Lead",
IF((OR(J1487="Lead-lined galvanized")),"Lead",
IF((OR((AND(G1487="Unknown - Likely Lead",J1487="Galvanized")),
(AND(G1487="Unknown - Unlikely Lead",J1487="Galvanized")),
(AND(G1487="Unknown - Material Unknown",J1487="Galvanized")))),"Galvanized Requiring Replacement",
IF((OR((AND(G1487="Non-lead - Copper",H1487="Yes",J1487="Galvanized")),
(AND(G1487="Non-lead - Copper",H1487="Don't know",J1487="Galvanized")),
(AND(G1487="Non-lead - Copper",H1487="",J1487="Galvanized")),
(AND(G1487="Non-lead - Plastic",H1487="Yes",J1487="Galvanized")),
(AND(G1487="Non-lead - Plastic",H1487="Don't know",J1487="Galvanized")),
(AND(G1487="Non-lead - Plastic",H1487="",J1487="Galvanized")),
(AND(G1487="Non-lead",H1487="Yes",J1487="Galvanized")),
(AND(G1487="Non-lead",H1487="Don't know",J1487="Galvanized")),
(AND(G1487="Non-lead",H1487="",J1487="Galvanized")),
(AND(G1487="Non-lead - Other",H1487="Yes",J1487="Galvanized")),
(AND(G1487="Non-Lead - Other",H1487="Don't know",J1487="Galvanized")),
(AND(G1487="Galvanized",H1487="Yes",J1487="Galvanized")),
(AND(G1487="Galvanized",H1487="Don't know",J1487="Galvanized")),
(AND(G1487="Galvanized",H1487="",J1487="Galvanized")),
(AND(G1487="Non-Lead - Other",H1487="",J1487="Galvanized")))),"Galvanized Requiring Replacement",
IF((OR((AND(G1487="Non-lead - Copper",J1487="Non-lead - Copper")),
(AND(G1487="Non-lead - Copper",J1487="Non-lead - Plastic")),
(AND(G1487="Non-lead - Copper",J1487="Non-lead - Other")),
(AND(G1487="Non-lead - Copper",J1487="Non-lead")),
(AND(G1487="Non-lead - Plastic",J1487="Non-lead - Copper")),
(AND(G1487="Non-lead - Plastic",J1487="Non-lead - Plastic")),
(AND(G1487="Non-lead - Plastic",J1487="Non-lead - Other")),
(AND(G1487="Non-lead - Plastic",J1487="Non-lead")),
(AND(G1487="Non-lead",J1487="Non-lead - Copper")),
(AND(G1487="Non-lead",J1487="Non-lead - Plastic")),
(AND(G1487="Non-lead",J1487="Non-lead - Other")),
(AND(G1487="Non-lead",J1487="Non-lead")),
(AND(G1487="Non-lead - Other",J1487="Non-lead - Copper")),
(AND(G1487="Non-Lead - Other",J1487="Non-lead - Plastic")),
(AND(G1487="Non-Lead - Other",J1487="Non-lead")),
(AND(G1487="Non-Lead - Other",J1487="Non-lead - Other")))),"Non-Lead",
IF((OR((AND(G1487="Galvanized",J1487="Non-lead")),
(AND(G1487="Galvanized",J1487="Non-lead - Copper")),
(AND(G1487="Galvanized",J1487="Non-lead - Plastic")),
(AND(G1487="Galvanized",J1487="Non-lead")),
(AND(G1487="Galvanized",J1487="Non-lead - Other")))),"Non-Lead",
IF((OR((AND(G1487="Non-lead - Copper",H1487="No",J1487="Galvanized")),
(AND(G1487="Non-lead - Plastic",H1487="No",J1487="Galvanized")),
(AND(G1487="Non-lead",H1487="No",J1487="Galvanized")),
(AND(G1487="Galvanized",H1487="No",J1487="Galvanized")),
(AND(G1487="Non-lead - Other",H1487="No",J1487="Galvanized")))),"Non-lead",
IF((OR((AND(G1487="Unknown - Likely Lead",J1487="Unknown - Likely Lead")),
(AND(G1487="Unknown - Likely Lead",J1487="Unknown - Unlikely Lead")),
(AND(G1487="Unknown - Likely Lead",J1487="Unknown - Material Unknown")),
(AND(G1487="Unknown - Unlikely Lead",J1487="Unknown - Likely Lead")),
(AND(G1487="Unknown - Unlikely Lead",J1487="Unknown - Unlikely Lead")),
(AND(G1487="Unknown - Unlikely Lead",J1487="Unknown - Material Unknown")),
(AND(G1487="Unknown - Material Unknown",J1487="Unknown - Likely Lead")),
(AND(G1487="Unknown - Material Unknown",J1487="Unknown - Unlikely Lead")),
(AND(G1487="Unknown - Material Unknown",J1487="Unknown - Material Unknown")))),"Unknown",
IF((OR((AND(G1487="Unknown - Likely Lead",J1487="Non-lead - Copper")),
(AND(G1487="Unknown - Likely Lead",J1487="Non-lead - Plastic")),
(AND(G1487="Unknown - Likely Lead",J1487="Non-lead")),
(AND(G1487="Unknown - Likely Lead",J1487="Non-lead - Other")),
(AND(G1487="Unknown - Unlikely Lead",J1487="Non-lead - Copper")),
(AND(G1487="Unknown - Unlikely Lead",J1487="Non-lead - Plastic")),
(AND(G1487="Unknown - Unlikely Lead",J1487="Non-lead")),
(AND(G1487="Unknown - Unlikely Lead",J1487="Non-lead - Other")),
(AND(G1487="Unknown - Material Unknown",J1487="Non-lead - Copper")),
(AND(G1487="Unknown - Material Unknown",J1487="Non-lead - Plastic")),
(AND(G1487="Unknown - Material Unknown",J1487="Non-lead")),
(AND(G1487="Unknown - Material Unknown",J1487="Non-lead - Other")))),"Unknown",
IF((OR((AND(G1487="Non-lead - Copper",J1487="Unknown - Likely Lead")),
(AND(G1487="Non-lead - Copper",J1487="Unknown - Unlikely Lead")),
(AND(G1487="Non-lead - Copper",J1487="Unknown - Material Unknown")),
(AND(G1487="Non-lead - Plastic",J1487="Unknown - Likely Lead")),
(AND(G1487="Non-lead - Plastic",J1487="Unknown - Unlikely Lead")),
(AND(G1487="Non-lead - Plastic",J1487="Unknown - Material Unknown")),
(AND(G1487="Non-lead",J1487="Unknown - Likely Lead")),
(AND(G1487="Non-lead",J1487="Unknown - Unlikely Lead")),
(AND(G1487="Non-lead",J1487="Unknown - Material Unknown")),
(AND(G1487="Non-lead - Other",J1487="Unknown - Likely Lead")),
(AND(G1487="Non-Lead - Other",J1487="Unknown - Unlikely Lead")),
(AND(G1487="Non-Lead - Other",J1487="Unknown - Material Unknown")))),"Unknown",
IF((OR((AND(G1487="Galvanized",J1487="Unknown - Likely Lead")),
(AND(G1487="Galvanized",J1487="Unknown - Unlikely Lead")),
(AND(G1487="Galvanized",J1487="Unknown - Material Unknown")))),"Unknown",
IF((OR((AND(G1487="Galvanized",J1487="")))),"Galvanized Requiring Replacement",
IF((OR((AND(G1487="Non-lead - Copper",J1487="")),
(AND(G1487="Non-lead - Plastic",J1487="")),
(AND(G1487="Non-lead",J1487="")),
(AND(G1487="Non-lead - Other",J1487="")))),"Non-lead",
IF((OR((AND(G1487="Unknown - Likely Lead",J1487="")),
(AND(G1487="Unknown - Unlikely Lead",J1487="")),
(AND(G1487="Unknown - Material Unknown",J1487="")))),"Unknown",
""))))))))))))))))</f>
        <v>Non-Lead</v>
      </c>
      <c r="N1487" s="44" t="s">
        <v>39</v>
      </c>
    </row>
    <row r="1488" spans="1:14" ht="30" x14ac:dyDescent="0.25">
      <c r="A1488" s="34" t="s">
        <v>3663</v>
      </c>
      <c r="B1488" s="35" t="s">
        <v>1489</v>
      </c>
      <c r="C1488" s="36" t="s">
        <v>3494</v>
      </c>
      <c r="D1488" s="36" t="s">
        <v>32</v>
      </c>
      <c r="E1488" s="36" t="s">
        <v>33</v>
      </c>
      <c r="F1488" s="37" t="s">
        <v>3664</v>
      </c>
      <c r="G1488" s="38" t="s">
        <v>35</v>
      </c>
      <c r="H1488" s="39" t="s">
        <v>39</v>
      </c>
      <c r="I1488" s="40" t="s">
        <v>37</v>
      </c>
      <c r="J1488" s="42" t="s">
        <v>38</v>
      </c>
      <c r="K1488" s="39" t="s">
        <v>37</v>
      </c>
      <c r="L1488" s="35"/>
      <c r="M1488" s="43" t="str">
        <f>IF((OR(G1488="Lead")),"Lead",
IF((OR(J1488="Lead")),"Lead",
IF((OR(G1488="Lead-lined galvanized")),"Lead",
IF((OR(J1488="Lead-lined galvanized")),"Lead",
IF((OR((AND(G1488="Unknown - Likely Lead",J1488="Galvanized")),
(AND(G1488="Unknown - Unlikely Lead",J1488="Galvanized")),
(AND(G1488="Unknown - Material Unknown",J1488="Galvanized")))),"Galvanized Requiring Replacement",
IF((OR((AND(G1488="Non-lead - Copper",H1488="Yes",J1488="Galvanized")),
(AND(G1488="Non-lead - Copper",H1488="Don't know",J1488="Galvanized")),
(AND(G1488="Non-lead - Copper",H1488="",J1488="Galvanized")),
(AND(G1488="Non-lead - Plastic",H1488="Yes",J1488="Galvanized")),
(AND(G1488="Non-lead - Plastic",H1488="Don't know",J1488="Galvanized")),
(AND(G1488="Non-lead - Plastic",H1488="",J1488="Galvanized")),
(AND(G1488="Non-lead",H1488="Yes",J1488="Galvanized")),
(AND(G1488="Non-lead",H1488="Don't know",J1488="Galvanized")),
(AND(G1488="Non-lead",H1488="",J1488="Galvanized")),
(AND(G1488="Non-lead - Other",H1488="Yes",J1488="Galvanized")),
(AND(G1488="Non-Lead - Other",H1488="Don't know",J1488="Galvanized")),
(AND(G1488="Galvanized",H1488="Yes",J1488="Galvanized")),
(AND(G1488="Galvanized",H1488="Don't know",J1488="Galvanized")),
(AND(G1488="Galvanized",H1488="",J1488="Galvanized")),
(AND(G1488="Non-Lead - Other",H1488="",J1488="Galvanized")))),"Galvanized Requiring Replacement",
IF((OR((AND(G1488="Non-lead - Copper",J1488="Non-lead - Copper")),
(AND(G1488="Non-lead - Copper",J1488="Non-lead - Plastic")),
(AND(G1488="Non-lead - Copper",J1488="Non-lead - Other")),
(AND(G1488="Non-lead - Copper",J1488="Non-lead")),
(AND(G1488="Non-lead - Plastic",J1488="Non-lead - Copper")),
(AND(G1488="Non-lead - Plastic",J1488="Non-lead - Plastic")),
(AND(G1488="Non-lead - Plastic",J1488="Non-lead - Other")),
(AND(G1488="Non-lead - Plastic",J1488="Non-lead")),
(AND(G1488="Non-lead",J1488="Non-lead - Copper")),
(AND(G1488="Non-lead",J1488="Non-lead - Plastic")),
(AND(G1488="Non-lead",J1488="Non-lead - Other")),
(AND(G1488="Non-lead",J1488="Non-lead")),
(AND(G1488="Non-lead - Other",J1488="Non-lead - Copper")),
(AND(G1488="Non-Lead - Other",J1488="Non-lead - Plastic")),
(AND(G1488="Non-Lead - Other",J1488="Non-lead")),
(AND(G1488="Non-Lead - Other",J1488="Non-lead - Other")))),"Non-Lead",
IF((OR((AND(G1488="Galvanized",J1488="Non-lead")),
(AND(G1488="Galvanized",J1488="Non-lead - Copper")),
(AND(G1488="Galvanized",J1488="Non-lead - Plastic")),
(AND(G1488="Galvanized",J1488="Non-lead")),
(AND(G1488="Galvanized",J1488="Non-lead - Other")))),"Non-Lead",
IF((OR((AND(G1488="Non-lead - Copper",H1488="No",J1488="Galvanized")),
(AND(G1488="Non-lead - Plastic",H1488="No",J1488="Galvanized")),
(AND(G1488="Non-lead",H1488="No",J1488="Galvanized")),
(AND(G1488="Galvanized",H1488="No",J1488="Galvanized")),
(AND(G1488="Non-lead - Other",H1488="No",J1488="Galvanized")))),"Non-lead",
IF((OR((AND(G1488="Unknown - Likely Lead",J1488="Unknown - Likely Lead")),
(AND(G1488="Unknown - Likely Lead",J1488="Unknown - Unlikely Lead")),
(AND(G1488="Unknown - Likely Lead",J1488="Unknown - Material Unknown")),
(AND(G1488="Unknown - Unlikely Lead",J1488="Unknown - Likely Lead")),
(AND(G1488="Unknown - Unlikely Lead",J1488="Unknown - Unlikely Lead")),
(AND(G1488="Unknown - Unlikely Lead",J1488="Unknown - Material Unknown")),
(AND(G1488="Unknown - Material Unknown",J1488="Unknown - Likely Lead")),
(AND(G1488="Unknown - Material Unknown",J1488="Unknown - Unlikely Lead")),
(AND(G1488="Unknown - Material Unknown",J1488="Unknown - Material Unknown")))),"Unknown",
IF((OR((AND(G1488="Unknown - Likely Lead",J1488="Non-lead - Copper")),
(AND(G1488="Unknown - Likely Lead",J1488="Non-lead - Plastic")),
(AND(G1488="Unknown - Likely Lead",J1488="Non-lead")),
(AND(G1488="Unknown - Likely Lead",J1488="Non-lead - Other")),
(AND(G1488="Unknown - Unlikely Lead",J1488="Non-lead - Copper")),
(AND(G1488="Unknown - Unlikely Lead",J1488="Non-lead - Plastic")),
(AND(G1488="Unknown - Unlikely Lead",J1488="Non-lead")),
(AND(G1488="Unknown - Unlikely Lead",J1488="Non-lead - Other")),
(AND(G1488="Unknown - Material Unknown",J1488="Non-lead - Copper")),
(AND(G1488="Unknown - Material Unknown",J1488="Non-lead - Plastic")),
(AND(G1488="Unknown - Material Unknown",J1488="Non-lead")),
(AND(G1488="Unknown - Material Unknown",J1488="Non-lead - Other")))),"Unknown",
IF((OR((AND(G1488="Non-lead - Copper",J1488="Unknown - Likely Lead")),
(AND(G1488="Non-lead - Copper",J1488="Unknown - Unlikely Lead")),
(AND(G1488="Non-lead - Copper",J1488="Unknown - Material Unknown")),
(AND(G1488="Non-lead - Plastic",J1488="Unknown - Likely Lead")),
(AND(G1488="Non-lead - Plastic",J1488="Unknown - Unlikely Lead")),
(AND(G1488="Non-lead - Plastic",J1488="Unknown - Material Unknown")),
(AND(G1488="Non-lead",J1488="Unknown - Likely Lead")),
(AND(G1488="Non-lead",J1488="Unknown - Unlikely Lead")),
(AND(G1488="Non-lead",J1488="Unknown - Material Unknown")),
(AND(G1488="Non-lead - Other",J1488="Unknown - Likely Lead")),
(AND(G1488="Non-Lead - Other",J1488="Unknown - Unlikely Lead")),
(AND(G1488="Non-Lead - Other",J1488="Unknown - Material Unknown")))),"Unknown",
IF((OR((AND(G1488="Galvanized",J1488="Unknown - Likely Lead")),
(AND(G1488="Galvanized",J1488="Unknown - Unlikely Lead")),
(AND(G1488="Galvanized",J1488="Unknown - Material Unknown")))),"Unknown",
IF((OR((AND(G1488="Galvanized",J1488="")))),"Galvanized Requiring Replacement",
IF((OR((AND(G1488="Non-lead - Copper",J1488="")),
(AND(G1488="Non-lead - Plastic",J1488="")),
(AND(G1488="Non-lead",J1488="")),
(AND(G1488="Non-lead - Other",J1488="")))),"Non-lead",
IF((OR((AND(G1488="Unknown - Likely Lead",J1488="")),
(AND(G1488="Unknown - Unlikely Lead",J1488="")),
(AND(G1488="Unknown - Material Unknown",J1488="")))),"Unknown",
""))))))))))))))))</f>
        <v>Non-Lead</v>
      </c>
      <c r="N1488" s="44" t="s">
        <v>39</v>
      </c>
    </row>
    <row r="1489" spans="1:14" x14ac:dyDescent="0.25">
      <c r="A1489" s="34" t="s">
        <v>3665</v>
      </c>
      <c r="B1489" s="35" t="s">
        <v>3666</v>
      </c>
      <c r="C1489" s="36" t="s">
        <v>3595</v>
      </c>
      <c r="D1489" s="36" t="s">
        <v>32</v>
      </c>
      <c r="E1489" s="36" t="s">
        <v>33</v>
      </c>
      <c r="F1489" s="37" t="s">
        <v>3667</v>
      </c>
      <c r="G1489" s="38" t="s">
        <v>35</v>
      </c>
      <c r="H1489" s="39" t="s">
        <v>39</v>
      </c>
      <c r="I1489" s="40" t="s">
        <v>63</v>
      </c>
      <c r="J1489" s="42" t="s">
        <v>38</v>
      </c>
      <c r="K1489" s="39" t="s">
        <v>63</v>
      </c>
      <c r="L1489" s="35"/>
      <c r="M1489" s="43" t="str">
        <f>IF((OR(G1489="Lead")),"Lead",
IF((OR(J1489="Lead")),"Lead",
IF((OR(G1489="Lead-lined galvanized")),"Lead",
IF((OR(J1489="Lead-lined galvanized")),"Lead",
IF((OR((AND(G1489="Unknown - Likely Lead",J1489="Galvanized")),
(AND(G1489="Unknown - Unlikely Lead",J1489="Galvanized")),
(AND(G1489="Unknown - Material Unknown",J1489="Galvanized")))),"Galvanized Requiring Replacement",
IF((OR((AND(G1489="Non-lead - Copper",H1489="Yes",J1489="Galvanized")),
(AND(G1489="Non-lead - Copper",H1489="Don't know",J1489="Galvanized")),
(AND(G1489="Non-lead - Copper",H1489="",J1489="Galvanized")),
(AND(G1489="Non-lead - Plastic",H1489="Yes",J1489="Galvanized")),
(AND(G1489="Non-lead - Plastic",H1489="Don't know",J1489="Galvanized")),
(AND(G1489="Non-lead - Plastic",H1489="",J1489="Galvanized")),
(AND(G1489="Non-lead",H1489="Yes",J1489="Galvanized")),
(AND(G1489="Non-lead",H1489="Don't know",J1489="Galvanized")),
(AND(G1489="Non-lead",H1489="",J1489="Galvanized")),
(AND(G1489="Non-lead - Other",H1489="Yes",J1489="Galvanized")),
(AND(G1489="Non-Lead - Other",H1489="Don't know",J1489="Galvanized")),
(AND(G1489="Galvanized",H1489="Yes",J1489="Galvanized")),
(AND(G1489="Galvanized",H1489="Don't know",J1489="Galvanized")),
(AND(G1489="Galvanized",H1489="",J1489="Galvanized")),
(AND(G1489="Non-Lead - Other",H1489="",J1489="Galvanized")))),"Galvanized Requiring Replacement",
IF((OR((AND(G1489="Non-lead - Copper",J1489="Non-lead - Copper")),
(AND(G1489="Non-lead - Copper",J1489="Non-lead - Plastic")),
(AND(G1489="Non-lead - Copper",J1489="Non-lead - Other")),
(AND(G1489="Non-lead - Copper",J1489="Non-lead")),
(AND(G1489="Non-lead - Plastic",J1489="Non-lead - Copper")),
(AND(G1489="Non-lead - Plastic",J1489="Non-lead - Plastic")),
(AND(G1489="Non-lead - Plastic",J1489="Non-lead - Other")),
(AND(G1489="Non-lead - Plastic",J1489="Non-lead")),
(AND(G1489="Non-lead",J1489="Non-lead - Copper")),
(AND(G1489="Non-lead",J1489="Non-lead - Plastic")),
(AND(G1489="Non-lead",J1489="Non-lead - Other")),
(AND(G1489="Non-lead",J1489="Non-lead")),
(AND(G1489="Non-lead - Other",J1489="Non-lead - Copper")),
(AND(G1489="Non-Lead - Other",J1489="Non-lead - Plastic")),
(AND(G1489="Non-Lead - Other",J1489="Non-lead")),
(AND(G1489="Non-Lead - Other",J1489="Non-lead - Other")))),"Non-Lead",
IF((OR((AND(G1489="Galvanized",J1489="Non-lead")),
(AND(G1489="Galvanized",J1489="Non-lead - Copper")),
(AND(G1489="Galvanized",J1489="Non-lead - Plastic")),
(AND(G1489="Galvanized",J1489="Non-lead")),
(AND(G1489="Galvanized",J1489="Non-lead - Other")))),"Non-Lead",
IF((OR((AND(G1489="Non-lead - Copper",H1489="No",J1489="Galvanized")),
(AND(G1489="Non-lead - Plastic",H1489="No",J1489="Galvanized")),
(AND(G1489="Non-lead",H1489="No",J1489="Galvanized")),
(AND(G1489="Galvanized",H1489="No",J1489="Galvanized")),
(AND(G1489="Non-lead - Other",H1489="No",J1489="Galvanized")))),"Non-lead",
IF((OR((AND(G1489="Unknown - Likely Lead",J1489="Unknown - Likely Lead")),
(AND(G1489="Unknown - Likely Lead",J1489="Unknown - Unlikely Lead")),
(AND(G1489="Unknown - Likely Lead",J1489="Unknown - Material Unknown")),
(AND(G1489="Unknown - Unlikely Lead",J1489="Unknown - Likely Lead")),
(AND(G1489="Unknown - Unlikely Lead",J1489="Unknown - Unlikely Lead")),
(AND(G1489="Unknown - Unlikely Lead",J1489="Unknown - Material Unknown")),
(AND(G1489="Unknown - Material Unknown",J1489="Unknown - Likely Lead")),
(AND(G1489="Unknown - Material Unknown",J1489="Unknown - Unlikely Lead")),
(AND(G1489="Unknown - Material Unknown",J1489="Unknown - Material Unknown")))),"Unknown",
IF((OR((AND(G1489="Unknown - Likely Lead",J1489="Non-lead - Copper")),
(AND(G1489="Unknown - Likely Lead",J1489="Non-lead - Plastic")),
(AND(G1489="Unknown - Likely Lead",J1489="Non-lead")),
(AND(G1489="Unknown - Likely Lead",J1489="Non-lead - Other")),
(AND(G1489="Unknown - Unlikely Lead",J1489="Non-lead - Copper")),
(AND(G1489="Unknown - Unlikely Lead",J1489="Non-lead - Plastic")),
(AND(G1489="Unknown - Unlikely Lead",J1489="Non-lead")),
(AND(G1489="Unknown - Unlikely Lead",J1489="Non-lead - Other")),
(AND(G1489="Unknown - Material Unknown",J1489="Non-lead - Copper")),
(AND(G1489="Unknown - Material Unknown",J1489="Non-lead - Plastic")),
(AND(G1489="Unknown - Material Unknown",J1489="Non-lead")),
(AND(G1489="Unknown - Material Unknown",J1489="Non-lead - Other")))),"Unknown",
IF((OR((AND(G1489="Non-lead - Copper",J1489="Unknown - Likely Lead")),
(AND(G1489="Non-lead - Copper",J1489="Unknown - Unlikely Lead")),
(AND(G1489="Non-lead - Copper",J1489="Unknown - Material Unknown")),
(AND(G1489="Non-lead - Plastic",J1489="Unknown - Likely Lead")),
(AND(G1489="Non-lead - Plastic",J1489="Unknown - Unlikely Lead")),
(AND(G1489="Non-lead - Plastic",J1489="Unknown - Material Unknown")),
(AND(G1489="Non-lead",J1489="Unknown - Likely Lead")),
(AND(G1489="Non-lead",J1489="Unknown - Unlikely Lead")),
(AND(G1489="Non-lead",J1489="Unknown - Material Unknown")),
(AND(G1489="Non-lead - Other",J1489="Unknown - Likely Lead")),
(AND(G1489="Non-Lead - Other",J1489="Unknown - Unlikely Lead")),
(AND(G1489="Non-Lead - Other",J1489="Unknown - Material Unknown")))),"Unknown",
IF((OR((AND(G1489="Galvanized",J1489="Unknown - Likely Lead")),
(AND(G1489="Galvanized",J1489="Unknown - Unlikely Lead")),
(AND(G1489="Galvanized",J1489="Unknown - Material Unknown")))),"Unknown",
IF((OR((AND(G1489="Galvanized",J1489="")))),"Galvanized Requiring Replacement",
IF((OR((AND(G1489="Non-lead - Copper",J1489="")),
(AND(G1489="Non-lead - Plastic",J1489="")),
(AND(G1489="Non-lead",J1489="")),
(AND(G1489="Non-lead - Other",J1489="")))),"Non-lead",
IF((OR((AND(G1489="Unknown - Likely Lead",J1489="")),
(AND(G1489="Unknown - Unlikely Lead",J1489="")),
(AND(G1489="Unknown - Material Unknown",J1489="")))),"Unknown",
""))))))))))))))))</f>
        <v>Non-Lead</v>
      </c>
      <c r="N1489" s="44" t="s">
        <v>39</v>
      </c>
    </row>
    <row r="1490" spans="1:14" x14ac:dyDescent="0.25">
      <c r="A1490" s="34" t="s">
        <v>3668</v>
      </c>
      <c r="B1490" s="35" t="s">
        <v>3669</v>
      </c>
      <c r="C1490" s="36" t="s">
        <v>3595</v>
      </c>
      <c r="D1490" s="36" t="s">
        <v>32</v>
      </c>
      <c r="E1490" s="36" t="s">
        <v>33</v>
      </c>
      <c r="F1490" s="37" t="s">
        <v>3670</v>
      </c>
      <c r="G1490" s="38" t="s">
        <v>35</v>
      </c>
      <c r="H1490" s="39" t="s">
        <v>39</v>
      </c>
      <c r="I1490" s="40" t="s">
        <v>63</v>
      </c>
      <c r="J1490" s="42" t="s">
        <v>38</v>
      </c>
      <c r="K1490" s="39" t="s">
        <v>63</v>
      </c>
      <c r="L1490" s="35"/>
      <c r="M1490" s="43" t="str">
        <f>IF((OR(G1490="Lead")),"Lead",
IF((OR(J1490="Lead")),"Lead",
IF((OR(G1490="Lead-lined galvanized")),"Lead",
IF((OR(J1490="Lead-lined galvanized")),"Lead",
IF((OR((AND(G1490="Unknown - Likely Lead",J1490="Galvanized")),
(AND(G1490="Unknown - Unlikely Lead",J1490="Galvanized")),
(AND(G1490="Unknown - Material Unknown",J1490="Galvanized")))),"Galvanized Requiring Replacement",
IF((OR((AND(G1490="Non-lead - Copper",H1490="Yes",J1490="Galvanized")),
(AND(G1490="Non-lead - Copper",H1490="Don't know",J1490="Galvanized")),
(AND(G1490="Non-lead - Copper",H1490="",J1490="Galvanized")),
(AND(G1490="Non-lead - Plastic",H1490="Yes",J1490="Galvanized")),
(AND(G1490="Non-lead - Plastic",H1490="Don't know",J1490="Galvanized")),
(AND(G1490="Non-lead - Plastic",H1490="",J1490="Galvanized")),
(AND(G1490="Non-lead",H1490="Yes",J1490="Galvanized")),
(AND(G1490="Non-lead",H1490="Don't know",J1490="Galvanized")),
(AND(G1490="Non-lead",H1490="",J1490="Galvanized")),
(AND(G1490="Non-lead - Other",H1490="Yes",J1490="Galvanized")),
(AND(G1490="Non-Lead - Other",H1490="Don't know",J1490="Galvanized")),
(AND(G1490="Galvanized",H1490="Yes",J1490="Galvanized")),
(AND(G1490="Galvanized",H1490="Don't know",J1490="Galvanized")),
(AND(G1490="Galvanized",H1490="",J1490="Galvanized")),
(AND(G1490="Non-Lead - Other",H1490="",J1490="Galvanized")))),"Galvanized Requiring Replacement",
IF((OR((AND(G1490="Non-lead - Copper",J1490="Non-lead - Copper")),
(AND(G1490="Non-lead - Copper",J1490="Non-lead - Plastic")),
(AND(G1490="Non-lead - Copper",J1490="Non-lead - Other")),
(AND(G1490="Non-lead - Copper",J1490="Non-lead")),
(AND(G1490="Non-lead - Plastic",J1490="Non-lead - Copper")),
(AND(G1490="Non-lead - Plastic",J1490="Non-lead - Plastic")),
(AND(G1490="Non-lead - Plastic",J1490="Non-lead - Other")),
(AND(G1490="Non-lead - Plastic",J1490="Non-lead")),
(AND(G1490="Non-lead",J1490="Non-lead - Copper")),
(AND(G1490="Non-lead",J1490="Non-lead - Plastic")),
(AND(G1490="Non-lead",J1490="Non-lead - Other")),
(AND(G1490="Non-lead",J1490="Non-lead")),
(AND(G1490="Non-lead - Other",J1490="Non-lead - Copper")),
(AND(G1490="Non-Lead - Other",J1490="Non-lead - Plastic")),
(AND(G1490="Non-Lead - Other",J1490="Non-lead")),
(AND(G1490="Non-Lead - Other",J1490="Non-lead - Other")))),"Non-Lead",
IF((OR((AND(G1490="Galvanized",J1490="Non-lead")),
(AND(G1490="Galvanized",J1490="Non-lead - Copper")),
(AND(G1490="Galvanized",J1490="Non-lead - Plastic")),
(AND(G1490="Galvanized",J1490="Non-lead")),
(AND(G1490="Galvanized",J1490="Non-lead - Other")))),"Non-Lead",
IF((OR((AND(G1490="Non-lead - Copper",H1490="No",J1490="Galvanized")),
(AND(G1490="Non-lead - Plastic",H1490="No",J1490="Galvanized")),
(AND(G1490="Non-lead",H1490="No",J1490="Galvanized")),
(AND(G1490="Galvanized",H1490="No",J1490="Galvanized")),
(AND(G1490="Non-lead - Other",H1490="No",J1490="Galvanized")))),"Non-lead",
IF((OR((AND(G1490="Unknown - Likely Lead",J1490="Unknown - Likely Lead")),
(AND(G1490="Unknown - Likely Lead",J1490="Unknown - Unlikely Lead")),
(AND(G1490="Unknown - Likely Lead",J1490="Unknown - Material Unknown")),
(AND(G1490="Unknown - Unlikely Lead",J1490="Unknown - Likely Lead")),
(AND(G1490="Unknown - Unlikely Lead",J1490="Unknown - Unlikely Lead")),
(AND(G1490="Unknown - Unlikely Lead",J1490="Unknown - Material Unknown")),
(AND(G1490="Unknown - Material Unknown",J1490="Unknown - Likely Lead")),
(AND(G1490="Unknown - Material Unknown",J1490="Unknown - Unlikely Lead")),
(AND(G1490="Unknown - Material Unknown",J1490="Unknown - Material Unknown")))),"Unknown",
IF((OR((AND(G1490="Unknown - Likely Lead",J1490="Non-lead - Copper")),
(AND(G1490="Unknown - Likely Lead",J1490="Non-lead - Plastic")),
(AND(G1490="Unknown - Likely Lead",J1490="Non-lead")),
(AND(G1490="Unknown - Likely Lead",J1490="Non-lead - Other")),
(AND(G1490="Unknown - Unlikely Lead",J1490="Non-lead - Copper")),
(AND(G1490="Unknown - Unlikely Lead",J1490="Non-lead - Plastic")),
(AND(G1490="Unknown - Unlikely Lead",J1490="Non-lead")),
(AND(G1490="Unknown - Unlikely Lead",J1490="Non-lead - Other")),
(AND(G1490="Unknown - Material Unknown",J1490="Non-lead - Copper")),
(AND(G1490="Unknown - Material Unknown",J1490="Non-lead - Plastic")),
(AND(G1490="Unknown - Material Unknown",J1490="Non-lead")),
(AND(G1490="Unknown - Material Unknown",J1490="Non-lead - Other")))),"Unknown",
IF((OR((AND(G1490="Non-lead - Copper",J1490="Unknown - Likely Lead")),
(AND(G1490="Non-lead - Copper",J1490="Unknown - Unlikely Lead")),
(AND(G1490="Non-lead - Copper",J1490="Unknown - Material Unknown")),
(AND(G1490="Non-lead - Plastic",J1490="Unknown - Likely Lead")),
(AND(G1490="Non-lead - Plastic",J1490="Unknown - Unlikely Lead")),
(AND(G1490="Non-lead - Plastic",J1490="Unknown - Material Unknown")),
(AND(G1490="Non-lead",J1490="Unknown - Likely Lead")),
(AND(G1490="Non-lead",J1490="Unknown - Unlikely Lead")),
(AND(G1490="Non-lead",J1490="Unknown - Material Unknown")),
(AND(G1490="Non-lead - Other",J1490="Unknown - Likely Lead")),
(AND(G1490="Non-Lead - Other",J1490="Unknown - Unlikely Lead")),
(AND(G1490="Non-Lead - Other",J1490="Unknown - Material Unknown")))),"Unknown",
IF((OR((AND(G1490="Galvanized",J1490="Unknown - Likely Lead")),
(AND(G1490="Galvanized",J1490="Unknown - Unlikely Lead")),
(AND(G1490="Galvanized",J1490="Unknown - Material Unknown")))),"Unknown",
IF((OR((AND(G1490="Galvanized",J1490="")))),"Galvanized Requiring Replacement",
IF((OR((AND(G1490="Non-lead - Copper",J1490="")),
(AND(G1490="Non-lead - Plastic",J1490="")),
(AND(G1490="Non-lead",J1490="")),
(AND(G1490="Non-lead - Other",J1490="")))),"Non-lead",
IF((OR((AND(G1490="Unknown - Likely Lead",J1490="")),
(AND(G1490="Unknown - Unlikely Lead",J1490="")),
(AND(G1490="Unknown - Material Unknown",J1490="")))),"Unknown",
""))))))))))))))))</f>
        <v>Non-Lead</v>
      </c>
      <c r="N1490" s="44" t="s">
        <v>39</v>
      </c>
    </row>
    <row r="1491" spans="1:14" ht="30" x14ac:dyDescent="0.25">
      <c r="A1491" s="34" t="s">
        <v>3671</v>
      </c>
      <c r="B1491" s="35" t="s">
        <v>752</v>
      </c>
      <c r="C1491" s="36" t="s">
        <v>3141</v>
      </c>
      <c r="D1491" s="36" t="s">
        <v>32</v>
      </c>
      <c r="E1491" s="36" t="s">
        <v>33</v>
      </c>
      <c r="F1491" s="37" t="s">
        <v>3672</v>
      </c>
      <c r="G1491" s="38" t="s">
        <v>38</v>
      </c>
      <c r="H1491" s="39" t="s">
        <v>39</v>
      </c>
      <c r="I1491" s="40" t="s">
        <v>37</v>
      </c>
      <c r="J1491" s="42" t="s">
        <v>38</v>
      </c>
      <c r="K1491" s="39" t="s">
        <v>37</v>
      </c>
      <c r="L1491" s="35"/>
      <c r="M1491" s="43" t="str">
        <f>IF((OR(G1491="Lead")),"Lead",
IF((OR(J1491="Lead")),"Lead",
IF((OR(G1491="Lead-lined galvanized")),"Lead",
IF((OR(J1491="Lead-lined galvanized")),"Lead",
IF((OR((AND(G1491="Unknown - Likely Lead",J1491="Galvanized")),
(AND(G1491="Unknown - Unlikely Lead",J1491="Galvanized")),
(AND(G1491="Unknown - Material Unknown",J1491="Galvanized")))),"Galvanized Requiring Replacement",
IF((OR((AND(G1491="Non-lead - Copper",H1491="Yes",J1491="Galvanized")),
(AND(G1491="Non-lead - Copper",H1491="Don't know",J1491="Galvanized")),
(AND(G1491="Non-lead - Copper",H1491="",J1491="Galvanized")),
(AND(G1491="Non-lead - Plastic",H1491="Yes",J1491="Galvanized")),
(AND(G1491="Non-lead - Plastic",H1491="Don't know",J1491="Galvanized")),
(AND(G1491="Non-lead - Plastic",H1491="",J1491="Galvanized")),
(AND(G1491="Non-lead",H1491="Yes",J1491="Galvanized")),
(AND(G1491="Non-lead",H1491="Don't know",J1491="Galvanized")),
(AND(G1491="Non-lead",H1491="",J1491="Galvanized")),
(AND(G1491="Non-lead - Other",H1491="Yes",J1491="Galvanized")),
(AND(G1491="Non-Lead - Other",H1491="Don't know",J1491="Galvanized")),
(AND(G1491="Galvanized",H1491="Yes",J1491="Galvanized")),
(AND(G1491="Galvanized",H1491="Don't know",J1491="Galvanized")),
(AND(G1491="Galvanized",H1491="",J1491="Galvanized")),
(AND(G1491="Non-Lead - Other",H1491="",J1491="Galvanized")))),"Galvanized Requiring Replacement",
IF((OR((AND(G1491="Non-lead - Copper",J1491="Non-lead - Copper")),
(AND(G1491="Non-lead - Copper",J1491="Non-lead - Plastic")),
(AND(G1491="Non-lead - Copper",J1491="Non-lead - Other")),
(AND(G1491="Non-lead - Copper",J1491="Non-lead")),
(AND(G1491="Non-lead - Plastic",J1491="Non-lead - Copper")),
(AND(G1491="Non-lead - Plastic",J1491="Non-lead - Plastic")),
(AND(G1491="Non-lead - Plastic",J1491="Non-lead - Other")),
(AND(G1491="Non-lead - Plastic",J1491="Non-lead")),
(AND(G1491="Non-lead",J1491="Non-lead - Copper")),
(AND(G1491="Non-lead",J1491="Non-lead - Plastic")),
(AND(G1491="Non-lead",J1491="Non-lead - Other")),
(AND(G1491="Non-lead",J1491="Non-lead")),
(AND(G1491="Non-lead - Other",J1491="Non-lead - Copper")),
(AND(G1491="Non-Lead - Other",J1491="Non-lead - Plastic")),
(AND(G1491="Non-Lead - Other",J1491="Non-lead")),
(AND(G1491="Non-Lead - Other",J1491="Non-lead - Other")))),"Non-Lead",
IF((OR((AND(G1491="Galvanized",J1491="Non-lead")),
(AND(G1491="Galvanized",J1491="Non-lead - Copper")),
(AND(G1491="Galvanized",J1491="Non-lead - Plastic")),
(AND(G1491="Galvanized",J1491="Non-lead")),
(AND(G1491="Galvanized",J1491="Non-lead - Other")))),"Non-Lead",
IF((OR((AND(G1491="Non-lead - Copper",H1491="No",J1491="Galvanized")),
(AND(G1491="Non-lead - Plastic",H1491="No",J1491="Galvanized")),
(AND(G1491="Non-lead",H1491="No",J1491="Galvanized")),
(AND(G1491="Galvanized",H1491="No",J1491="Galvanized")),
(AND(G1491="Non-lead - Other",H1491="No",J1491="Galvanized")))),"Non-lead",
IF((OR((AND(G1491="Unknown - Likely Lead",J1491="Unknown - Likely Lead")),
(AND(G1491="Unknown - Likely Lead",J1491="Unknown - Unlikely Lead")),
(AND(G1491="Unknown - Likely Lead",J1491="Unknown - Material Unknown")),
(AND(G1491="Unknown - Unlikely Lead",J1491="Unknown - Likely Lead")),
(AND(G1491="Unknown - Unlikely Lead",J1491="Unknown - Unlikely Lead")),
(AND(G1491="Unknown - Unlikely Lead",J1491="Unknown - Material Unknown")),
(AND(G1491="Unknown - Material Unknown",J1491="Unknown - Likely Lead")),
(AND(G1491="Unknown - Material Unknown",J1491="Unknown - Unlikely Lead")),
(AND(G1491="Unknown - Material Unknown",J1491="Unknown - Material Unknown")))),"Unknown",
IF((OR((AND(G1491="Unknown - Likely Lead",J1491="Non-lead - Copper")),
(AND(G1491="Unknown - Likely Lead",J1491="Non-lead - Plastic")),
(AND(G1491="Unknown - Likely Lead",J1491="Non-lead")),
(AND(G1491="Unknown - Likely Lead",J1491="Non-lead - Other")),
(AND(G1491="Unknown - Unlikely Lead",J1491="Non-lead - Copper")),
(AND(G1491="Unknown - Unlikely Lead",J1491="Non-lead - Plastic")),
(AND(G1491="Unknown - Unlikely Lead",J1491="Non-lead")),
(AND(G1491="Unknown - Unlikely Lead",J1491="Non-lead - Other")),
(AND(G1491="Unknown - Material Unknown",J1491="Non-lead - Copper")),
(AND(G1491="Unknown - Material Unknown",J1491="Non-lead - Plastic")),
(AND(G1491="Unknown - Material Unknown",J1491="Non-lead")),
(AND(G1491="Unknown - Material Unknown",J1491="Non-lead - Other")))),"Unknown",
IF((OR((AND(G1491="Non-lead - Copper",J1491="Unknown - Likely Lead")),
(AND(G1491="Non-lead - Copper",J1491="Unknown - Unlikely Lead")),
(AND(G1491="Non-lead - Copper",J1491="Unknown - Material Unknown")),
(AND(G1491="Non-lead - Plastic",J1491="Unknown - Likely Lead")),
(AND(G1491="Non-lead - Plastic",J1491="Unknown - Unlikely Lead")),
(AND(G1491="Non-lead - Plastic",J1491="Unknown - Material Unknown")),
(AND(G1491="Non-lead",J1491="Unknown - Likely Lead")),
(AND(G1491="Non-lead",J1491="Unknown - Unlikely Lead")),
(AND(G1491="Non-lead",J1491="Unknown - Material Unknown")),
(AND(G1491="Non-lead - Other",J1491="Unknown - Likely Lead")),
(AND(G1491="Non-Lead - Other",J1491="Unknown - Unlikely Lead")),
(AND(G1491="Non-Lead - Other",J1491="Unknown - Material Unknown")))),"Unknown",
IF((OR((AND(G1491="Galvanized",J1491="Unknown - Likely Lead")),
(AND(G1491="Galvanized",J1491="Unknown - Unlikely Lead")),
(AND(G1491="Galvanized",J1491="Unknown - Material Unknown")))),"Unknown",
IF((OR((AND(G1491="Galvanized",J1491="")))),"Galvanized Requiring Replacement",
IF((OR((AND(G1491="Non-lead - Copper",J1491="")),
(AND(G1491="Non-lead - Plastic",J1491="")),
(AND(G1491="Non-lead",J1491="")),
(AND(G1491="Non-lead - Other",J1491="")))),"Non-lead",
IF((OR((AND(G1491="Unknown - Likely Lead",J1491="")),
(AND(G1491="Unknown - Unlikely Lead",J1491="")),
(AND(G1491="Unknown - Material Unknown",J1491="")))),"Unknown",
""))))))))))))))))</f>
        <v>Non-Lead</v>
      </c>
      <c r="N1491" s="44" t="s">
        <v>39</v>
      </c>
    </row>
    <row r="1492" spans="1:14" ht="30" x14ac:dyDescent="0.25">
      <c r="A1492" s="34" t="s">
        <v>3673</v>
      </c>
      <c r="B1492" s="35" t="s">
        <v>383</v>
      </c>
      <c r="C1492" s="36" t="s">
        <v>3674</v>
      </c>
      <c r="D1492" s="36" t="s">
        <v>32</v>
      </c>
      <c r="E1492" s="36" t="s">
        <v>33</v>
      </c>
      <c r="F1492" s="37" t="s">
        <v>3675</v>
      </c>
      <c r="G1492" s="38" t="s">
        <v>35</v>
      </c>
      <c r="H1492" s="39" t="s">
        <v>36</v>
      </c>
      <c r="I1492" s="40" t="s">
        <v>37</v>
      </c>
      <c r="J1492" s="42" t="s">
        <v>47</v>
      </c>
      <c r="K1492" s="39" t="s">
        <v>48</v>
      </c>
      <c r="L1492" s="35"/>
      <c r="M1492" s="43" t="str">
        <f>IF((OR(G1492="Lead")),"Lead",
IF((OR(J1492="Lead")),"Lead",
IF((OR(G1492="Lead-lined galvanized")),"Lead",
IF((OR(J1492="Lead-lined galvanized")),"Lead",
IF((OR((AND(G1492="Unknown - Likely Lead",J1492="Galvanized")),
(AND(G1492="Unknown - Unlikely Lead",J1492="Galvanized")),
(AND(G1492="Unknown - Material Unknown",J1492="Galvanized")))),"Galvanized Requiring Replacement",
IF((OR((AND(G1492="Non-lead - Copper",H1492="Yes",J1492="Galvanized")),
(AND(G1492="Non-lead - Copper",H1492="Don't know",J1492="Galvanized")),
(AND(G1492="Non-lead - Copper",H1492="",J1492="Galvanized")),
(AND(G1492="Non-lead - Plastic",H1492="Yes",J1492="Galvanized")),
(AND(G1492="Non-lead - Plastic",H1492="Don't know",J1492="Galvanized")),
(AND(G1492="Non-lead - Plastic",H1492="",J1492="Galvanized")),
(AND(G1492="Non-lead",H1492="Yes",J1492="Galvanized")),
(AND(G1492="Non-lead",H1492="Don't know",J1492="Galvanized")),
(AND(G1492="Non-lead",H1492="",J1492="Galvanized")),
(AND(G1492="Non-lead - Other",H1492="Yes",J1492="Galvanized")),
(AND(G1492="Non-Lead - Other",H1492="Don't know",J1492="Galvanized")),
(AND(G1492="Galvanized",H1492="Yes",J1492="Galvanized")),
(AND(G1492="Galvanized",H1492="Don't know",J1492="Galvanized")),
(AND(G1492="Galvanized",H1492="",J1492="Galvanized")),
(AND(G1492="Non-Lead - Other",H1492="",J1492="Galvanized")))),"Galvanized Requiring Replacement",
IF((OR((AND(G1492="Non-lead - Copper",J1492="Non-lead - Copper")),
(AND(G1492="Non-lead - Copper",J1492="Non-lead - Plastic")),
(AND(G1492="Non-lead - Copper",J1492="Non-lead - Other")),
(AND(G1492="Non-lead - Copper",J1492="Non-lead")),
(AND(G1492="Non-lead - Plastic",J1492="Non-lead - Copper")),
(AND(G1492="Non-lead - Plastic",J1492="Non-lead - Plastic")),
(AND(G1492="Non-lead - Plastic",J1492="Non-lead - Other")),
(AND(G1492="Non-lead - Plastic",J1492="Non-lead")),
(AND(G1492="Non-lead",J1492="Non-lead - Copper")),
(AND(G1492="Non-lead",J1492="Non-lead - Plastic")),
(AND(G1492="Non-lead",J1492="Non-lead - Other")),
(AND(G1492="Non-lead",J1492="Non-lead")),
(AND(G1492="Non-lead - Other",J1492="Non-lead - Copper")),
(AND(G1492="Non-Lead - Other",J1492="Non-lead - Plastic")),
(AND(G1492="Non-Lead - Other",J1492="Non-lead")),
(AND(G1492="Non-Lead - Other",J1492="Non-lead - Other")))),"Non-Lead",
IF((OR((AND(G1492="Galvanized",J1492="Non-lead")),
(AND(G1492="Galvanized",J1492="Non-lead - Copper")),
(AND(G1492="Galvanized",J1492="Non-lead - Plastic")),
(AND(G1492="Galvanized",J1492="Non-lead")),
(AND(G1492="Galvanized",J1492="Non-lead - Other")))),"Non-Lead",
IF((OR((AND(G1492="Non-lead - Copper",H1492="No",J1492="Galvanized")),
(AND(G1492="Non-lead - Plastic",H1492="No",J1492="Galvanized")),
(AND(G1492="Non-lead",H1492="No",J1492="Galvanized")),
(AND(G1492="Galvanized",H1492="No",J1492="Galvanized")),
(AND(G1492="Non-lead - Other",H1492="No",J1492="Galvanized")))),"Non-lead",
IF((OR((AND(G1492="Unknown - Likely Lead",J1492="Unknown - Likely Lead")),
(AND(G1492="Unknown - Likely Lead",J1492="Unknown - Unlikely Lead")),
(AND(G1492="Unknown - Likely Lead",J1492="Unknown - Material Unknown")),
(AND(G1492="Unknown - Unlikely Lead",J1492="Unknown - Likely Lead")),
(AND(G1492="Unknown - Unlikely Lead",J1492="Unknown - Unlikely Lead")),
(AND(G1492="Unknown - Unlikely Lead",J1492="Unknown - Material Unknown")),
(AND(G1492="Unknown - Material Unknown",J1492="Unknown - Likely Lead")),
(AND(G1492="Unknown - Material Unknown",J1492="Unknown - Unlikely Lead")),
(AND(G1492="Unknown - Material Unknown",J1492="Unknown - Material Unknown")))),"Unknown",
IF((OR((AND(G1492="Unknown - Likely Lead",J1492="Non-lead - Copper")),
(AND(G1492="Unknown - Likely Lead",J1492="Non-lead - Plastic")),
(AND(G1492="Unknown - Likely Lead",J1492="Non-lead")),
(AND(G1492="Unknown - Likely Lead",J1492="Non-lead - Other")),
(AND(G1492="Unknown - Unlikely Lead",J1492="Non-lead - Copper")),
(AND(G1492="Unknown - Unlikely Lead",J1492="Non-lead - Plastic")),
(AND(G1492="Unknown - Unlikely Lead",J1492="Non-lead")),
(AND(G1492="Unknown - Unlikely Lead",J1492="Non-lead - Other")),
(AND(G1492="Unknown - Material Unknown",J1492="Non-lead - Copper")),
(AND(G1492="Unknown - Material Unknown",J1492="Non-lead - Plastic")),
(AND(G1492="Unknown - Material Unknown",J1492="Non-lead")),
(AND(G1492="Unknown - Material Unknown",J1492="Non-lead - Other")))),"Unknown",
IF((OR((AND(G1492="Non-lead - Copper",J1492="Unknown - Likely Lead")),
(AND(G1492="Non-lead - Copper",J1492="Unknown - Unlikely Lead")),
(AND(G1492="Non-lead - Copper",J1492="Unknown - Material Unknown")),
(AND(G1492="Non-lead - Plastic",J1492="Unknown - Likely Lead")),
(AND(G1492="Non-lead - Plastic",J1492="Unknown - Unlikely Lead")),
(AND(G1492="Non-lead - Plastic",J1492="Unknown - Material Unknown")),
(AND(G1492="Non-lead",J1492="Unknown - Likely Lead")),
(AND(G1492="Non-lead",J1492="Unknown - Unlikely Lead")),
(AND(G1492="Non-lead",J1492="Unknown - Material Unknown")),
(AND(G1492="Non-lead - Other",J1492="Unknown - Likely Lead")),
(AND(G1492="Non-Lead - Other",J1492="Unknown - Unlikely Lead")),
(AND(G1492="Non-Lead - Other",J1492="Unknown - Material Unknown")))),"Unknown",
IF((OR((AND(G1492="Galvanized",J1492="Unknown - Likely Lead")),
(AND(G1492="Galvanized",J1492="Unknown - Unlikely Lead")),
(AND(G1492="Galvanized",J1492="Unknown - Material Unknown")))),"Unknown",
IF((OR((AND(G1492="Galvanized",J1492="")))),"Galvanized Requiring Replacement",
IF((OR((AND(G1492="Non-lead - Copper",J1492="")),
(AND(G1492="Non-lead - Plastic",J1492="")),
(AND(G1492="Non-lead",J1492="")),
(AND(G1492="Non-lead - Other",J1492="")))),"Non-lead",
IF((OR((AND(G1492="Unknown - Likely Lead",J1492="")),
(AND(G1492="Unknown - Unlikely Lead",J1492="")),
(AND(G1492="Unknown - Material Unknown",J1492="")))),"Unknown",
""))))))))))))))))</f>
        <v>Non-Lead</v>
      </c>
      <c r="N1492" s="44" t="s">
        <v>39</v>
      </c>
    </row>
    <row r="1493" spans="1:14" ht="30" x14ac:dyDescent="0.25">
      <c r="A1493" s="34" t="s">
        <v>3676</v>
      </c>
      <c r="B1493" s="35" t="s">
        <v>1615</v>
      </c>
      <c r="C1493" s="36" t="s">
        <v>3674</v>
      </c>
      <c r="D1493" s="36" t="s">
        <v>32</v>
      </c>
      <c r="E1493" s="36" t="s">
        <v>33</v>
      </c>
      <c r="F1493" s="37" t="s">
        <v>3677</v>
      </c>
      <c r="G1493" s="38" t="s">
        <v>35</v>
      </c>
      <c r="H1493" s="39" t="s">
        <v>36</v>
      </c>
      <c r="I1493" s="40" t="s">
        <v>37</v>
      </c>
      <c r="J1493" s="42" t="s">
        <v>38</v>
      </c>
      <c r="K1493" s="39" t="s">
        <v>37</v>
      </c>
      <c r="L1493" s="35"/>
      <c r="M1493" s="43" t="str">
        <f>IF((OR(G1493="Lead")),"Lead",
IF((OR(J1493="Lead")),"Lead",
IF((OR(G1493="Lead-lined galvanized")),"Lead",
IF((OR(J1493="Lead-lined galvanized")),"Lead",
IF((OR((AND(G1493="Unknown - Likely Lead",J1493="Galvanized")),
(AND(G1493="Unknown - Unlikely Lead",J1493="Galvanized")),
(AND(G1493="Unknown - Material Unknown",J1493="Galvanized")))),"Galvanized Requiring Replacement",
IF((OR((AND(G1493="Non-lead - Copper",H1493="Yes",J1493="Galvanized")),
(AND(G1493="Non-lead - Copper",H1493="Don't know",J1493="Galvanized")),
(AND(G1493="Non-lead - Copper",H1493="",J1493="Galvanized")),
(AND(G1493="Non-lead - Plastic",H1493="Yes",J1493="Galvanized")),
(AND(G1493="Non-lead - Plastic",H1493="Don't know",J1493="Galvanized")),
(AND(G1493="Non-lead - Plastic",H1493="",J1493="Galvanized")),
(AND(G1493="Non-lead",H1493="Yes",J1493="Galvanized")),
(AND(G1493="Non-lead",H1493="Don't know",J1493="Galvanized")),
(AND(G1493="Non-lead",H1493="",J1493="Galvanized")),
(AND(G1493="Non-lead - Other",H1493="Yes",J1493="Galvanized")),
(AND(G1493="Non-Lead - Other",H1493="Don't know",J1493="Galvanized")),
(AND(G1493="Galvanized",H1493="Yes",J1493="Galvanized")),
(AND(G1493="Galvanized",H1493="Don't know",J1493="Galvanized")),
(AND(G1493="Galvanized",H1493="",J1493="Galvanized")),
(AND(G1493="Non-Lead - Other",H1493="",J1493="Galvanized")))),"Galvanized Requiring Replacement",
IF((OR((AND(G1493="Non-lead - Copper",J1493="Non-lead - Copper")),
(AND(G1493="Non-lead - Copper",J1493="Non-lead - Plastic")),
(AND(G1493="Non-lead - Copper",J1493="Non-lead - Other")),
(AND(G1493="Non-lead - Copper",J1493="Non-lead")),
(AND(G1493="Non-lead - Plastic",J1493="Non-lead - Copper")),
(AND(G1493="Non-lead - Plastic",J1493="Non-lead - Plastic")),
(AND(G1493="Non-lead - Plastic",J1493="Non-lead - Other")),
(AND(G1493="Non-lead - Plastic",J1493="Non-lead")),
(AND(G1493="Non-lead",J1493="Non-lead - Copper")),
(AND(G1493="Non-lead",J1493="Non-lead - Plastic")),
(AND(G1493="Non-lead",J1493="Non-lead - Other")),
(AND(G1493="Non-lead",J1493="Non-lead")),
(AND(G1493="Non-lead - Other",J1493="Non-lead - Copper")),
(AND(G1493="Non-Lead - Other",J1493="Non-lead - Plastic")),
(AND(G1493="Non-Lead - Other",J1493="Non-lead")),
(AND(G1493="Non-Lead - Other",J1493="Non-lead - Other")))),"Non-Lead",
IF((OR((AND(G1493="Galvanized",J1493="Non-lead")),
(AND(G1493="Galvanized",J1493="Non-lead - Copper")),
(AND(G1493="Galvanized",J1493="Non-lead - Plastic")),
(AND(G1493="Galvanized",J1493="Non-lead")),
(AND(G1493="Galvanized",J1493="Non-lead - Other")))),"Non-Lead",
IF((OR((AND(G1493="Non-lead - Copper",H1493="No",J1493="Galvanized")),
(AND(G1493="Non-lead - Plastic",H1493="No",J1493="Galvanized")),
(AND(G1493="Non-lead",H1493="No",J1493="Galvanized")),
(AND(G1493="Galvanized",H1493="No",J1493="Galvanized")),
(AND(G1493="Non-lead - Other",H1493="No",J1493="Galvanized")))),"Non-lead",
IF((OR((AND(G1493="Unknown - Likely Lead",J1493="Unknown - Likely Lead")),
(AND(G1493="Unknown - Likely Lead",J1493="Unknown - Unlikely Lead")),
(AND(G1493="Unknown - Likely Lead",J1493="Unknown - Material Unknown")),
(AND(G1493="Unknown - Unlikely Lead",J1493="Unknown - Likely Lead")),
(AND(G1493="Unknown - Unlikely Lead",J1493="Unknown - Unlikely Lead")),
(AND(G1493="Unknown - Unlikely Lead",J1493="Unknown - Material Unknown")),
(AND(G1493="Unknown - Material Unknown",J1493="Unknown - Likely Lead")),
(AND(G1493="Unknown - Material Unknown",J1493="Unknown - Unlikely Lead")),
(AND(G1493="Unknown - Material Unknown",J1493="Unknown - Material Unknown")))),"Unknown",
IF((OR((AND(G1493="Unknown - Likely Lead",J1493="Non-lead - Copper")),
(AND(G1493="Unknown - Likely Lead",J1493="Non-lead - Plastic")),
(AND(G1493="Unknown - Likely Lead",J1493="Non-lead")),
(AND(G1493="Unknown - Likely Lead",J1493="Non-lead - Other")),
(AND(G1493="Unknown - Unlikely Lead",J1493="Non-lead - Copper")),
(AND(G1493="Unknown - Unlikely Lead",J1493="Non-lead - Plastic")),
(AND(G1493="Unknown - Unlikely Lead",J1493="Non-lead")),
(AND(G1493="Unknown - Unlikely Lead",J1493="Non-lead - Other")),
(AND(G1493="Unknown - Material Unknown",J1493="Non-lead - Copper")),
(AND(G1493="Unknown - Material Unknown",J1493="Non-lead - Plastic")),
(AND(G1493="Unknown - Material Unknown",J1493="Non-lead")),
(AND(G1493="Unknown - Material Unknown",J1493="Non-lead - Other")))),"Unknown",
IF((OR((AND(G1493="Non-lead - Copper",J1493="Unknown - Likely Lead")),
(AND(G1493="Non-lead - Copper",J1493="Unknown - Unlikely Lead")),
(AND(G1493="Non-lead - Copper",J1493="Unknown - Material Unknown")),
(AND(G1493="Non-lead - Plastic",J1493="Unknown - Likely Lead")),
(AND(G1493="Non-lead - Plastic",J1493="Unknown - Unlikely Lead")),
(AND(G1493="Non-lead - Plastic",J1493="Unknown - Material Unknown")),
(AND(G1493="Non-lead",J1493="Unknown - Likely Lead")),
(AND(G1493="Non-lead",J1493="Unknown - Unlikely Lead")),
(AND(G1493="Non-lead",J1493="Unknown - Material Unknown")),
(AND(G1493="Non-lead - Other",J1493="Unknown - Likely Lead")),
(AND(G1493="Non-Lead - Other",J1493="Unknown - Unlikely Lead")),
(AND(G1493="Non-Lead - Other",J1493="Unknown - Material Unknown")))),"Unknown",
IF((OR((AND(G1493="Galvanized",J1493="Unknown - Likely Lead")),
(AND(G1493="Galvanized",J1493="Unknown - Unlikely Lead")),
(AND(G1493="Galvanized",J1493="Unknown - Material Unknown")))),"Unknown",
IF((OR((AND(G1493="Galvanized",J1493="")))),"Galvanized Requiring Replacement",
IF((OR((AND(G1493="Non-lead - Copper",J1493="")),
(AND(G1493="Non-lead - Plastic",J1493="")),
(AND(G1493="Non-lead",J1493="")),
(AND(G1493="Non-lead - Other",J1493="")))),"Non-lead",
IF((OR((AND(G1493="Unknown - Likely Lead",J1493="")),
(AND(G1493="Unknown - Unlikely Lead",J1493="")),
(AND(G1493="Unknown - Material Unknown",J1493="")))),"Unknown",
""))))))))))))))))</f>
        <v>Non-Lead</v>
      </c>
      <c r="N1493" s="44" t="s">
        <v>39</v>
      </c>
    </row>
    <row r="1494" spans="1:14" ht="30" x14ac:dyDescent="0.25">
      <c r="A1494" s="34" t="s">
        <v>3678</v>
      </c>
      <c r="B1494" s="35" t="s">
        <v>284</v>
      </c>
      <c r="C1494" s="36" t="s">
        <v>3674</v>
      </c>
      <c r="D1494" s="36" t="s">
        <v>32</v>
      </c>
      <c r="E1494" s="36" t="s">
        <v>33</v>
      </c>
      <c r="F1494" s="37" t="s">
        <v>3679</v>
      </c>
      <c r="G1494" s="38" t="s">
        <v>35</v>
      </c>
      <c r="H1494" s="39" t="s">
        <v>36</v>
      </c>
      <c r="I1494" s="40" t="s">
        <v>37</v>
      </c>
      <c r="J1494" s="42" t="s">
        <v>38</v>
      </c>
      <c r="K1494" s="39" t="s">
        <v>37</v>
      </c>
      <c r="L1494" s="35"/>
      <c r="M1494" s="43" t="str">
        <f>IF((OR(G1494="Lead")),"Lead",
IF((OR(J1494="Lead")),"Lead",
IF((OR(G1494="Lead-lined galvanized")),"Lead",
IF((OR(J1494="Lead-lined galvanized")),"Lead",
IF((OR((AND(G1494="Unknown - Likely Lead",J1494="Galvanized")),
(AND(G1494="Unknown - Unlikely Lead",J1494="Galvanized")),
(AND(G1494="Unknown - Material Unknown",J1494="Galvanized")))),"Galvanized Requiring Replacement",
IF((OR((AND(G1494="Non-lead - Copper",H1494="Yes",J1494="Galvanized")),
(AND(G1494="Non-lead - Copper",H1494="Don't know",J1494="Galvanized")),
(AND(G1494="Non-lead - Copper",H1494="",J1494="Galvanized")),
(AND(G1494="Non-lead - Plastic",H1494="Yes",J1494="Galvanized")),
(AND(G1494="Non-lead - Plastic",H1494="Don't know",J1494="Galvanized")),
(AND(G1494="Non-lead - Plastic",H1494="",J1494="Galvanized")),
(AND(G1494="Non-lead",H1494="Yes",J1494="Galvanized")),
(AND(G1494="Non-lead",H1494="Don't know",J1494="Galvanized")),
(AND(G1494="Non-lead",H1494="",J1494="Galvanized")),
(AND(G1494="Non-lead - Other",H1494="Yes",J1494="Galvanized")),
(AND(G1494="Non-Lead - Other",H1494="Don't know",J1494="Galvanized")),
(AND(G1494="Galvanized",H1494="Yes",J1494="Galvanized")),
(AND(G1494="Galvanized",H1494="Don't know",J1494="Galvanized")),
(AND(G1494="Galvanized",H1494="",J1494="Galvanized")),
(AND(G1494="Non-Lead - Other",H1494="",J1494="Galvanized")))),"Galvanized Requiring Replacement",
IF((OR((AND(G1494="Non-lead - Copper",J1494="Non-lead - Copper")),
(AND(G1494="Non-lead - Copper",J1494="Non-lead - Plastic")),
(AND(G1494="Non-lead - Copper",J1494="Non-lead - Other")),
(AND(G1494="Non-lead - Copper",J1494="Non-lead")),
(AND(G1494="Non-lead - Plastic",J1494="Non-lead - Copper")),
(AND(G1494="Non-lead - Plastic",J1494="Non-lead - Plastic")),
(AND(G1494="Non-lead - Plastic",J1494="Non-lead - Other")),
(AND(G1494="Non-lead - Plastic",J1494="Non-lead")),
(AND(G1494="Non-lead",J1494="Non-lead - Copper")),
(AND(G1494="Non-lead",J1494="Non-lead - Plastic")),
(AND(G1494="Non-lead",J1494="Non-lead - Other")),
(AND(G1494="Non-lead",J1494="Non-lead")),
(AND(G1494="Non-lead - Other",J1494="Non-lead - Copper")),
(AND(G1494="Non-Lead - Other",J1494="Non-lead - Plastic")),
(AND(G1494="Non-Lead - Other",J1494="Non-lead")),
(AND(G1494="Non-Lead - Other",J1494="Non-lead - Other")))),"Non-Lead",
IF((OR((AND(G1494="Galvanized",J1494="Non-lead")),
(AND(G1494="Galvanized",J1494="Non-lead - Copper")),
(AND(G1494="Galvanized",J1494="Non-lead - Plastic")),
(AND(G1494="Galvanized",J1494="Non-lead")),
(AND(G1494="Galvanized",J1494="Non-lead - Other")))),"Non-Lead",
IF((OR((AND(G1494="Non-lead - Copper",H1494="No",J1494="Galvanized")),
(AND(G1494="Non-lead - Plastic",H1494="No",J1494="Galvanized")),
(AND(G1494="Non-lead",H1494="No",J1494="Galvanized")),
(AND(G1494="Galvanized",H1494="No",J1494="Galvanized")),
(AND(G1494="Non-lead - Other",H1494="No",J1494="Galvanized")))),"Non-lead",
IF((OR((AND(G1494="Unknown - Likely Lead",J1494="Unknown - Likely Lead")),
(AND(G1494="Unknown - Likely Lead",J1494="Unknown - Unlikely Lead")),
(AND(G1494="Unknown - Likely Lead",J1494="Unknown - Material Unknown")),
(AND(G1494="Unknown - Unlikely Lead",J1494="Unknown - Likely Lead")),
(AND(G1494="Unknown - Unlikely Lead",J1494="Unknown - Unlikely Lead")),
(AND(G1494="Unknown - Unlikely Lead",J1494="Unknown - Material Unknown")),
(AND(G1494="Unknown - Material Unknown",J1494="Unknown - Likely Lead")),
(AND(G1494="Unknown - Material Unknown",J1494="Unknown - Unlikely Lead")),
(AND(G1494="Unknown - Material Unknown",J1494="Unknown - Material Unknown")))),"Unknown",
IF((OR((AND(G1494="Unknown - Likely Lead",J1494="Non-lead - Copper")),
(AND(G1494="Unknown - Likely Lead",J1494="Non-lead - Plastic")),
(AND(G1494="Unknown - Likely Lead",J1494="Non-lead")),
(AND(G1494="Unknown - Likely Lead",J1494="Non-lead - Other")),
(AND(G1494="Unknown - Unlikely Lead",J1494="Non-lead - Copper")),
(AND(G1494="Unknown - Unlikely Lead",J1494="Non-lead - Plastic")),
(AND(G1494="Unknown - Unlikely Lead",J1494="Non-lead")),
(AND(G1494="Unknown - Unlikely Lead",J1494="Non-lead - Other")),
(AND(G1494="Unknown - Material Unknown",J1494="Non-lead - Copper")),
(AND(G1494="Unknown - Material Unknown",J1494="Non-lead - Plastic")),
(AND(G1494="Unknown - Material Unknown",J1494="Non-lead")),
(AND(G1494="Unknown - Material Unknown",J1494="Non-lead - Other")))),"Unknown",
IF((OR((AND(G1494="Non-lead - Copper",J1494="Unknown - Likely Lead")),
(AND(G1494="Non-lead - Copper",J1494="Unknown - Unlikely Lead")),
(AND(G1494="Non-lead - Copper",J1494="Unknown - Material Unknown")),
(AND(G1494="Non-lead - Plastic",J1494="Unknown - Likely Lead")),
(AND(G1494="Non-lead - Plastic",J1494="Unknown - Unlikely Lead")),
(AND(G1494="Non-lead - Plastic",J1494="Unknown - Material Unknown")),
(AND(G1494="Non-lead",J1494="Unknown - Likely Lead")),
(AND(G1494="Non-lead",J1494="Unknown - Unlikely Lead")),
(AND(G1494="Non-lead",J1494="Unknown - Material Unknown")),
(AND(G1494="Non-lead - Other",J1494="Unknown - Likely Lead")),
(AND(G1494="Non-Lead - Other",J1494="Unknown - Unlikely Lead")),
(AND(G1494="Non-Lead - Other",J1494="Unknown - Material Unknown")))),"Unknown",
IF((OR((AND(G1494="Galvanized",J1494="Unknown - Likely Lead")),
(AND(G1494="Galvanized",J1494="Unknown - Unlikely Lead")),
(AND(G1494="Galvanized",J1494="Unknown - Material Unknown")))),"Unknown",
IF((OR((AND(G1494="Galvanized",J1494="")))),"Galvanized Requiring Replacement",
IF((OR((AND(G1494="Non-lead - Copper",J1494="")),
(AND(G1494="Non-lead - Plastic",J1494="")),
(AND(G1494="Non-lead",J1494="")),
(AND(G1494="Non-lead - Other",J1494="")))),"Non-lead",
IF((OR((AND(G1494="Unknown - Likely Lead",J1494="")),
(AND(G1494="Unknown - Unlikely Lead",J1494="")),
(AND(G1494="Unknown - Material Unknown",J1494="")))),"Unknown",
""))))))))))))))))</f>
        <v>Non-Lead</v>
      </c>
      <c r="N1494" s="44" t="s">
        <v>39</v>
      </c>
    </row>
    <row r="1495" spans="1:14" ht="30" x14ac:dyDescent="0.25">
      <c r="A1495" s="34" t="s">
        <v>3680</v>
      </c>
      <c r="B1495" s="35" t="s">
        <v>1593</v>
      </c>
      <c r="C1495" s="36" t="s">
        <v>3674</v>
      </c>
      <c r="D1495" s="36" t="s">
        <v>32</v>
      </c>
      <c r="E1495" s="36" t="s">
        <v>33</v>
      </c>
      <c r="F1495" s="37" t="s">
        <v>3681</v>
      </c>
      <c r="G1495" s="38" t="s">
        <v>35</v>
      </c>
      <c r="H1495" s="39" t="s">
        <v>36</v>
      </c>
      <c r="I1495" s="40" t="s">
        <v>37</v>
      </c>
      <c r="J1495" s="42" t="s">
        <v>38</v>
      </c>
      <c r="K1495" s="39" t="s">
        <v>37</v>
      </c>
      <c r="L1495" s="35"/>
      <c r="M1495" s="43" t="str">
        <f>IF((OR(G1495="Lead")),"Lead",
IF((OR(J1495="Lead")),"Lead",
IF((OR(G1495="Lead-lined galvanized")),"Lead",
IF((OR(J1495="Lead-lined galvanized")),"Lead",
IF((OR((AND(G1495="Unknown - Likely Lead",J1495="Galvanized")),
(AND(G1495="Unknown - Unlikely Lead",J1495="Galvanized")),
(AND(G1495="Unknown - Material Unknown",J1495="Galvanized")))),"Galvanized Requiring Replacement",
IF((OR((AND(G1495="Non-lead - Copper",H1495="Yes",J1495="Galvanized")),
(AND(G1495="Non-lead - Copper",H1495="Don't know",J1495="Galvanized")),
(AND(G1495="Non-lead - Copper",H1495="",J1495="Galvanized")),
(AND(G1495="Non-lead - Plastic",H1495="Yes",J1495="Galvanized")),
(AND(G1495="Non-lead - Plastic",H1495="Don't know",J1495="Galvanized")),
(AND(G1495="Non-lead - Plastic",H1495="",J1495="Galvanized")),
(AND(G1495="Non-lead",H1495="Yes",J1495="Galvanized")),
(AND(G1495="Non-lead",H1495="Don't know",J1495="Galvanized")),
(AND(G1495="Non-lead",H1495="",J1495="Galvanized")),
(AND(G1495="Non-lead - Other",H1495="Yes",J1495="Galvanized")),
(AND(G1495="Non-Lead - Other",H1495="Don't know",J1495="Galvanized")),
(AND(G1495="Galvanized",H1495="Yes",J1495="Galvanized")),
(AND(G1495="Galvanized",H1495="Don't know",J1495="Galvanized")),
(AND(G1495="Galvanized",H1495="",J1495="Galvanized")),
(AND(G1495="Non-Lead - Other",H1495="",J1495="Galvanized")))),"Galvanized Requiring Replacement",
IF((OR((AND(G1495="Non-lead - Copper",J1495="Non-lead - Copper")),
(AND(G1495="Non-lead - Copper",J1495="Non-lead - Plastic")),
(AND(G1495="Non-lead - Copper",J1495="Non-lead - Other")),
(AND(G1495="Non-lead - Copper",J1495="Non-lead")),
(AND(G1495="Non-lead - Plastic",J1495="Non-lead - Copper")),
(AND(G1495="Non-lead - Plastic",J1495="Non-lead - Plastic")),
(AND(G1495="Non-lead - Plastic",J1495="Non-lead - Other")),
(AND(G1495="Non-lead - Plastic",J1495="Non-lead")),
(AND(G1495="Non-lead",J1495="Non-lead - Copper")),
(AND(G1495="Non-lead",J1495="Non-lead - Plastic")),
(AND(G1495="Non-lead",J1495="Non-lead - Other")),
(AND(G1495="Non-lead",J1495="Non-lead")),
(AND(G1495="Non-lead - Other",J1495="Non-lead - Copper")),
(AND(G1495="Non-Lead - Other",J1495="Non-lead - Plastic")),
(AND(G1495="Non-Lead - Other",J1495="Non-lead")),
(AND(G1495="Non-Lead - Other",J1495="Non-lead - Other")))),"Non-Lead",
IF((OR((AND(G1495="Galvanized",J1495="Non-lead")),
(AND(G1495="Galvanized",J1495="Non-lead - Copper")),
(AND(G1495="Galvanized",J1495="Non-lead - Plastic")),
(AND(G1495="Galvanized",J1495="Non-lead")),
(AND(G1495="Galvanized",J1495="Non-lead - Other")))),"Non-Lead",
IF((OR((AND(G1495="Non-lead - Copper",H1495="No",J1495="Galvanized")),
(AND(G1495="Non-lead - Plastic",H1495="No",J1495="Galvanized")),
(AND(G1495="Non-lead",H1495="No",J1495="Galvanized")),
(AND(G1495="Galvanized",H1495="No",J1495="Galvanized")),
(AND(G1495="Non-lead - Other",H1495="No",J1495="Galvanized")))),"Non-lead",
IF((OR((AND(G1495="Unknown - Likely Lead",J1495="Unknown - Likely Lead")),
(AND(G1495="Unknown - Likely Lead",J1495="Unknown - Unlikely Lead")),
(AND(G1495="Unknown - Likely Lead",J1495="Unknown - Material Unknown")),
(AND(G1495="Unknown - Unlikely Lead",J1495="Unknown - Likely Lead")),
(AND(G1495="Unknown - Unlikely Lead",J1495="Unknown - Unlikely Lead")),
(AND(G1495="Unknown - Unlikely Lead",J1495="Unknown - Material Unknown")),
(AND(G1495="Unknown - Material Unknown",J1495="Unknown - Likely Lead")),
(AND(G1495="Unknown - Material Unknown",J1495="Unknown - Unlikely Lead")),
(AND(G1495="Unknown - Material Unknown",J1495="Unknown - Material Unknown")))),"Unknown",
IF((OR((AND(G1495="Unknown - Likely Lead",J1495="Non-lead - Copper")),
(AND(G1495="Unknown - Likely Lead",J1495="Non-lead - Plastic")),
(AND(G1495="Unknown - Likely Lead",J1495="Non-lead")),
(AND(G1495="Unknown - Likely Lead",J1495="Non-lead - Other")),
(AND(G1495="Unknown - Unlikely Lead",J1495="Non-lead - Copper")),
(AND(G1495="Unknown - Unlikely Lead",J1495="Non-lead - Plastic")),
(AND(G1495="Unknown - Unlikely Lead",J1495="Non-lead")),
(AND(G1495="Unknown - Unlikely Lead",J1495="Non-lead - Other")),
(AND(G1495="Unknown - Material Unknown",J1495="Non-lead - Copper")),
(AND(G1495="Unknown - Material Unknown",J1495="Non-lead - Plastic")),
(AND(G1495="Unknown - Material Unknown",J1495="Non-lead")),
(AND(G1495="Unknown - Material Unknown",J1495="Non-lead - Other")))),"Unknown",
IF((OR((AND(G1495="Non-lead - Copper",J1495="Unknown - Likely Lead")),
(AND(G1495="Non-lead - Copper",J1495="Unknown - Unlikely Lead")),
(AND(G1495="Non-lead - Copper",J1495="Unknown - Material Unknown")),
(AND(G1495="Non-lead - Plastic",J1495="Unknown - Likely Lead")),
(AND(G1495="Non-lead - Plastic",J1495="Unknown - Unlikely Lead")),
(AND(G1495="Non-lead - Plastic",J1495="Unknown - Material Unknown")),
(AND(G1495="Non-lead",J1495="Unknown - Likely Lead")),
(AND(G1495="Non-lead",J1495="Unknown - Unlikely Lead")),
(AND(G1495="Non-lead",J1495="Unknown - Material Unknown")),
(AND(G1495="Non-lead - Other",J1495="Unknown - Likely Lead")),
(AND(G1495="Non-Lead - Other",J1495="Unknown - Unlikely Lead")),
(AND(G1495="Non-Lead - Other",J1495="Unknown - Material Unknown")))),"Unknown",
IF((OR((AND(G1495="Galvanized",J1495="Unknown - Likely Lead")),
(AND(G1495="Galvanized",J1495="Unknown - Unlikely Lead")),
(AND(G1495="Galvanized",J1495="Unknown - Material Unknown")))),"Unknown",
IF((OR((AND(G1495="Galvanized",J1495="")))),"Galvanized Requiring Replacement",
IF((OR((AND(G1495="Non-lead - Copper",J1495="")),
(AND(G1495="Non-lead - Plastic",J1495="")),
(AND(G1495="Non-lead",J1495="")),
(AND(G1495="Non-lead - Other",J1495="")))),"Non-lead",
IF((OR((AND(G1495="Unknown - Likely Lead",J1495="")),
(AND(G1495="Unknown - Unlikely Lead",J1495="")),
(AND(G1495="Unknown - Material Unknown",J1495="")))),"Unknown",
""))))))))))))))))</f>
        <v>Non-Lead</v>
      </c>
      <c r="N1495" s="44" t="s">
        <v>39</v>
      </c>
    </row>
    <row r="1496" spans="1:14" ht="30" x14ac:dyDescent="0.25">
      <c r="A1496" s="34" t="s">
        <v>3682</v>
      </c>
      <c r="B1496" s="35" t="s">
        <v>1773</v>
      </c>
      <c r="C1496" s="36" t="s">
        <v>3674</v>
      </c>
      <c r="D1496" s="36" t="s">
        <v>32</v>
      </c>
      <c r="E1496" s="36" t="s">
        <v>33</v>
      </c>
      <c r="F1496" s="37" t="s">
        <v>3683</v>
      </c>
      <c r="G1496" s="38" t="s">
        <v>35</v>
      </c>
      <c r="H1496" s="39" t="s">
        <v>36</v>
      </c>
      <c r="I1496" s="40" t="s">
        <v>37</v>
      </c>
      <c r="J1496" s="42" t="s">
        <v>38</v>
      </c>
      <c r="K1496" s="39" t="s">
        <v>37</v>
      </c>
      <c r="L1496" s="35"/>
      <c r="M1496" s="43" t="str">
        <f>IF((OR(G1496="Lead")),"Lead",
IF((OR(J1496="Lead")),"Lead",
IF((OR(G1496="Lead-lined galvanized")),"Lead",
IF((OR(J1496="Lead-lined galvanized")),"Lead",
IF((OR((AND(G1496="Unknown - Likely Lead",J1496="Galvanized")),
(AND(G1496="Unknown - Unlikely Lead",J1496="Galvanized")),
(AND(G1496="Unknown - Material Unknown",J1496="Galvanized")))),"Galvanized Requiring Replacement",
IF((OR((AND(G1496="Non-lead - Copper",H1496="Yes",J1496="Galvanized")),
(AND(G1496="Non-lead - Copper",H1496="Don't know",J1496="Galvanized")),
(AND(G1496="Non-lead - Copper",H1496="",J1496="Galvanized")),
(AND(G1496="Non-lead - Plastic",H1496="Yes",J1496="Galvanized")),
(AND(G1496="Non-lead - Plastic",H1496="Don't know",J1496="Galvanized")),
(AND(G1496="Non-lead - Plastic",H1496="",J1496="Galvanized")),
(AND(G1496="Non-lead",H1496="Yes",J1496="Galvanized")),
(AND(G1496="Non-lead",H1496="Don't know",J1496="Galvanized")),
(AND(G1496="Non-lead",H1496="",J1496="Galvanized")),
(AND(G1496="Non-lead - Other",H1496="Yes",J1496="Galvanized")),
(AND(G1496="Non-Lead - Other",H1496="Don't know",J1496="Galvanized")),
(AND(G1496="Galvanized",H1496="Yes",J1496="Galvanized")),
(AND(G1496="Galvanized",H1496="Don't know",J1496="Galvanized")),
(AND(G1496="Galvanized",H1496="",J1496="Galvanized")),
(AND(G1496="Non-Lead - Other",H1496="",J1496="Galvanized")))),"Galvanized Requiring Replacement",
IF((OR((AND(G1496="Non-lead - Copper",J1496="Non-lead - Copper")),
(AND(G1496="Non-lead - Copper",J1496="Non-lead - Plastic")),
(AND(G1496="Non-lead - Copper",J1496="Non-lead - Other")),
(AND(G1496="Non-lead - Copper",J1496="Non-lead")),
(AND(G1496="Non-lead - Plastic",J1496="Non-lead - Copper")),
(AND(G1496="Non-lead - Plastic",J1496="Non-lead - Plastic")),
(AND(G1496="Non-lead - Plastic",J1496="Non-lead - Other")),
(AND(G1496="Non-lead - Plastic",J1496="Non-lead")),
(AND(G1496="Non-lead",J1496="Non-lead - Copper")),
(AND(G1496="Non-lead",J1496="Non-lead - Plastic")),
(AND(G1496="Non-lead",J1496="Non-lead - Other")),
(AND(G1496="Non-lead",J1496="Non-lead")),
(AND(G1496="Non-lead - Other",J1496="Non-lead - Copper")),
(AND(G1496="Non-Lead - Other",J1496="Non-lead - Plastic")),
(AND(G1496="Non-Lead - Other",J1496="Non-lead")),
(AND(G1496="Non-Lead - Other",J1496="Non-lead - Other")))),"Non-Lead",
IF((OR((AND(G1496="Galvanized",J1496="Non-lead")),
(AND(G1496="Galvanized",J1496="Non-lead - Copper")),
(AND(G1496="Galvanized",J1496="Non-lead - Plastic")),
(AND(G1496="Galvanized",J1496="Non-lead")),
(AND(G1496="Galvanized",J1496="Non-lead - Other")))),"Non-Lead",
IF((OR((AND(G1496="Non-lead - Copper",H1496="No",J1496="Galvanized")),
(AND(G1496="Non-lead - Plastic",H1496="No",J1496="Galvanized")),
(AND(G1496="Non-lead",H1496="No",J1496="Galvanized")),
(AND(G1496="Galvanized",H1496="No",J1496="Galvanized")),
(AND(G1496="Non-lead - Other",H1496="No",J1496="Galvanized")))),"Non-lead",
IF((OR((AND(G1496="Unknown - Likely Lead",J1496="Unknown - Likely Lead")),
(AND(G1496="Unknown - Likely Lead",J1496="Unknown - Unlikely Lead")),
(AND(G1496="Unknown - Likely Lead",J1496="Unknown - Material Unknown")),
(AND(G1496="Unknown - Unlikely Lead",J1496="Unknown - Likely Lead")),
(AND(G1496="Unknown - Unlikely Lead",J1496="Unknown - Unlikely Lead")),
(AND(G1496="Unknown - Unlikely Lead",J1496="Unknown - Material Unknown")),
(AND(G1496="Unknown - Material Unknown",J1496="Unknown - Likely Lead")),
(AND(G1496="Unknown - Material Unknown",J1496="Unknown - Unlikely Lead")),
(AND(G1496="Unknown - Material Unknown",J1496="Unknown - Material Unknown")))),"Unknown",
IF((OR((AND(G1496="Unknown - Likely Lead",J1496="Non-lead - Copper")),
(AND(G1496="Unknown - Likely Lead",J1496="Non-lead - Plastic")),
(AND(G1496="Unknown - Likely Lead",J1496="Non-lead")),
(AND(G1496="Unknown - Likely Lead",J1496="Non-lead - Other")),
(AND(G1496="Unknown - Unlikely Lead",J1496="Non-lead - Copper")),
(AND(G1496="Unknown - Unlikely Lead",J1496="Non-lead - Plastic")),
(AND(G1496="Unknown - Unlikely Lead",J1496="Non-lead")),
(AND(G1496="Unknown - Unlikely Lead",J1496="Non-lead - Other")),
(AND(G1496="Unknown - Material Unknown",J1496="Non-lead - Copper")),
(AND(G1496="Unknown - Material Unknown",J1496="Non-lead - Plastic")),
(AND(G1496="Unknown - Material Unknown",J1496="Non-lead")),
(AND(G1496="Unknown - Material Unknown",J1496="Non-lead - Other")))),"Unknown",
IF((OR((AND(G1496="Non-lead - Copper",J1496="Unknown - Likely Lead")),
(AND(G1496="Non-lead - Copper",J1496="Unknown - Unlikely Lead")),
(AND(G1496="Non-lead - Copper",J1496="Unknown - Material Unknown")),
(AND(G1496="Non-lead - Plastic",J1496="Unknown - Likely Lead")),
(AND(G1496="Non-lead - Plastic",J1496="Unknown - Unlikely Lead")),
(AND(G1496="Non-lead - Plastic",J1496="Unknown - Material Unknown")),
(AND(G1496="Non-lead",J1496="Unknown - Likely Lead")),
(AND(G1496="Non-lead",J1496="Unknown - Unlikely Lead")),
(AND(G1496="Non-lead",J1496="Unknown - Material Unknown")),
(AND(G1496="Non-lead - Other",J1496="Unknown - Likely Lead")),
(AND(G1496="Non-Lead - Other",J1496="Unknown - Unlikely Lead")),
(AND(G1496="Non-Lead - Other",J1496="Unknown - Material Unknown")))),"Unknown",
IF((OR((AND(G1496="Galvanized",J1496="Unknown - Likely Lead")),
(AND(G1496="Galvanized",J1496="Unknown - Unlikely Lead")),
(AND(G1496="Galvanized",J1496="Unknown - Material Unknown")))),"Unknown",
IF((OR((AND(G1496="Galvanized",J1496="")))),"Galvanized Requiring Replacement",
IF((OR((AND(G1496="Non-lead - Copper",J1496="")),
(AND(G1496="Non-lead - Plastic",J1496="")),
(AND(G1496="Non-lead",J1496="")),
(AND(G1496="Non-lead - Other",J1496="")))),"Non-lead",
IF((OR((AND(G1496="Unknown - Likely Lead",J1496="")),
(AND(G1496="Unknown - Unlikely Lead",J1496="")),
(AND(G1496="Unknown - Material Unknown",J1496="")))),"Unknown",
""))))))))))))))))</f>
        <v>Non-Lead</v>
      </c>
      <c r="N1496" s="44" t="s">
        <v>39</v>
      </c>
    </row>
    <row r="1497" spans="1:14" ht="30" x14ac:dyDescent="0.25">
      <c r="A1497" s="34" t="s">
        <v>3684</v>
      </c>
      <c r="B1497" s="35" t="s">
        <v>2191</v>
      </c>
      <c r="C1497" s="36" t="s">
        <v>3674</v>
      </c>
      <c r="D1497" s="36" t="s">
        <v>32</v>
      </c>
      <c r="E1497" s="36" t="s">
        <v>33</v>
      </c>
      <c r="F1497" s="37" t="s">
        <v>3685</v>
      </c>
      <c r="G1497" s="38" t="s">
        <v>35</v>
      </c>
      <c r="H1497" s="39" t="s">
        <v>36</v>
      </c>
      <c r="I1497" s="40" t="s">
        <v>37</v>
      </c>
      <c r="J1497" s="42" t="s">
        <v>38</v>
      </c>
      <c r="K1497" s="39" t="s">
        <v>37</v>
      </c>
      <c r="L1497" s="35"/>
      <c r="M1497" s="43" t="str">
        <f>IF((OR(G1497="Lead")),"Lead",
IF((OR(J1497="Lead")),"Lead",
IF((OR(G1497="Lead-lined galvanized")),"Lead",
IF((OR(J1497="Lead-lined galvanized")),"Lead",
IF((OR((AND(G1497="Unknown - Likely Lead",J1497="Galvanized")),
(AND(G1497="Unknown - Unlikely Lead",J1497="Galvanized")),
(AND(G1497="Unknown - Material Unknown",J1497="Galvanized")))),"Galvanized Requiring Replacement",
IF((OR((AND(G1497="Non-lead - Copper",H1497="Yes",J1497="Galvanized")),
(AND(G1497="Non-lead - Copper",H1497="Don't know",J1497="Galvanized")),
(AND(G1497="Non-lead - Copper",H1497="",J1497="Galvanized")),
(AND(G1497="Non-lead - Plastic",H1497="Yes",J1497="Galvanized")),
(AND(G1497="Non-lead - Plastic",H1497="Don't know",J1497="Galvanized")),
(AND(G1497="Non-lead - Plastic",H1497="",J1497="Galvanized")),
(AND(G1497="Non-lead",H1497="Yes",J1497="Galvanized")),
(AND(G1497="Non-lead",H1497="Don't know",J1497="Galvanized")),
(AND(G1497="Non-lead",H1497="",J1497="Galvanized")),
(AND(G1497="Non-lead - Other",H1497="Yes",J1497="Galvanized")),
(AND(G1497="Non-Lead - Other",H1497="Don't know",J1497="Galvanized")),
(AND(G1497="Galvanized",H1497="Yes",J1497="Galvanized")),
(AND(G1497="Galvanized",H1497="Don't know",J1497="Galvanized")),
(AND(G1497="Galvanized",H1497="",J1497="Galvanized")),
(AND(G1497="Non-Lead - Other",H1497="",J1497="Galvanized")))),"Galvanized Requiring Replacement",
IF((OR((AND(G1497="Non-lead - Copper",J1497="Non-lead - Copper")),
(AND(G1497="Non-lead - Copper",J1497="Non-lead - Plastic")),
(AND(G1497="Non-lead - Copper",J1497="Non-lead - Other")),
(AND(G1497="Non-lead - Copper",J1497="Non-lead")),
(AND(G1497="Non-lead - Plastic",J1497="Non-lead - Copper")),
(AND(G1497="Non-lead - Plastic",J1497="Non-lead - Plastic")),
(AND(G1497="Non-lead - Plastic",J1497="Non-lead - Other")),
(AND(G1497="Non-lead - Plastic",J1497="Non-lead")),
(AND(G1497="Non-lead",J1497="Non-lead - Copper")),
(AND(G1497="Non-lead",J1497="Non-lead - Plastic")),
(AND(G1497="Non-lead",J1497="Non-lead - Other")),
(AND(G1497="Non-lead",J1497="Non-lead")),
(AND(G1497="Non-lead - Other",J1497="Non-lead - Copper")),
(AND(G1497="Non-Lead - Other",J1497="Non-lead - Plastic")),
(AND(G1497="Non-Lead - Other",J1497="Non-lead")),
(AND(G1497="Non-Lead - Other",J1497="Non-lead - Other")))),"Non-Lead",
IF((OR((AND(G1497="Galvanized",J1497="Non-lead")),
(AND(G1497="Galvanized",J1497="Non-lead - Copper")),
(AND(G1497="Galvanized",J1497="Non-lead - Plastic")),
(AND(G1497="Galvanized",J1497="Non-lead")),
(AND(G1497="Galvanized",J1497="Non-lead - Other")))),"Non-Lead",
IF((OR((AND(G1497="Non-lead - Copper",H1497="No",J1497="Galvanized")),
(AND(G1497="Non-lead - Plastic",H1497="No",J1497="Galvanized")),
(AND(G1497="Non-lead",H1497="No",J1497="Galvanized")),
(AND(G1497="Galvanized",H1497="No",J1497="Galvanized")),
(AND(G1497="Non-lead - Other",H1497="No",J1497="Galvanized")))),"Non-lead",
IF((OR((AND(G1497="Unknown - Likely Lead",J1497="Unknown - Likely Lead")),
(AND(G1497="Unknown - Likely Lead",J1497="Unknown - Unlikely Lead")),
(AND(G1497="Unknown - Likely Lead",J1497="Unknown - Material Unknown")),
(AND(G1497="Unknown - Unlikely Lead",J1497="Unknown - Likely Lead")),
(AND(G1497="Unknown - Unlikely Lead",J1497="Unknown - Unlikely Lead")),
(AND(G1497="Unknown - Unlikely Lead",J1497="Unknown - Material Unknown")),
(AND(G1497="Unknown - Material Unknown",J1497="Unknown - Likely Lead")),
(AND(G1497="Unknown - Material Unknown",J1497="Unknown - Unlikely Lead")),
(AND(G1497="Unknown - Material Unknown",J1497="Unknown - Material Unknown")))),"Unknown",
IF((OR((AND(G1497="Unknown - Likely Lead",J1497="Non-lead - Copper")),
(AND(G1497="Unknown - Likely Lead",J1497="Non-lead - Plastic")),
(AND(G1497="Unknown - Likely Lead",J1497="Non-lead")),
(AND(G1497="Unknown - Likely Lead",J1497="Non-lead - Other")),
(AND(G1497="Unknown - Unlikely Lead",J1497="Non-lead - Copper")),
(AND(G1497="Unknown - Unlikely Lead",J1497="Non-lead - Plastic")),
(AND(G1497="Unknown - Unlikely Lead",J1497="Non-lead")),
(AND(G1497="Unknown - Unlikely Lead",J1497="Non-lead - Other")),
(AND(G1497="Unknown - Material Unknown",J1497="Non-lead - Copper")),
(AND(G1497="Unknown - Material Unknown",J1497="Non-lead - Plastic")),
(AND(G1497="Unknown - Material Unknown",J1497="Non-lead")),
(AND(G1497="Unknown - Material Unknown",J1497="Non-lead - Other")))),"Unknown",
IF((OR((AND(G1497="Non-lead - Copper",J1497="Unknown - Likely Lead")),
(AND(G1497="Non-lead - Copper",J1497="Unknown - Unlikely Lead")),
(AND(G1497="Non-lead - Copper",J1497="Unknown - Material Unknown")),
(AND(G1497="Non-lead - Plastic",J1497="Unknown - Likely Lead")),
(AND(G1497="Non-lead - Plastic",J1497="Unknown - Unlikely Lead")),
(AND(G1497="Non-lead - Plastic",J1497="Unknown - Material Unknown")),
(AND(G1497="Non-lead",J1497="Unknown - Likely Lead")),
(AND(G1497="Non-lead",J1497="Unknown - Unlikely Lead")),
(AND(G1497="Non-lead",J1497="Unknown - Material Unknown")),
(AND(G1497="Non-lead - Other",J1497="Unknown - Likely Lead")),
(AND(G1497="Non-Lead - Other",J1497="Unknown - Unlikely Lead")),
(AND(G1497="Non-Lead - Other",J1497="Unknown - Material Unknown")))),"Unknown",
IF((OR((AND(G1497="Galvanized",J1497="Unknown - Likely Lead")),
(AND(G1497="Galvanized",J1497="Unknown - Unlikely Lead")),
(AND(G1497="Galvanized",J1497="Unknown - Material Unknown")))),"Unknown",
IF((OR((AND(G1497="Galvanized",J1497="")))),"Galvanized Requiring Replacement",
IF((OR((AND(G1497="Non-lead - Copper",J1497="")),
(AND(G1497="Non-lead - Plastic",J1497="")),
(AND(G1497="Non-lead",J1497="")),
(AND(G1497="Non-lead - Other",J1497="")))),"Non-lead",
IF((OR((AND(G1497="Unknown - Likely Lead",J1497="")),
(AND(G1497="Unknown - Unlikely Lead",J1497="")),
(AND(G1497="Unknown - Material Unknown",J1497="")))),"Unknown",
""))))))))))))))))</f>
        <v>Non-Lead</v>
      </c>
      <c r="N1497" s="44" t="s">
        <v>39</v>
      </c>
    </row>
    <row r="1498" spans="1:14" ht="30" x14ac:dyDescent="0.25">
      <c r="A1498" s="34" t="s">
        <v>3686</v>
      </c>
      <c r="B1498" s="35" t="s">
        <v>3201</v>
      </c>
      <c r="C1498" s="36" t="s">
        <v>3674</v>
      </c>
      <c r="D1498" s="36" t="s">
        <v>32</v>
      </c>
      <c r="E1498" s="36" t="s">
        <v>33</v>
      </c>
      <c r="F1498" s="37" t="s">
        <v>3687</v>
      </c>
      <c r="G1498" s="38" t="s">
        <v>35</v>
      </c>
      <c r="H1498" s="39" t="s">
        <v>36</v>
      </c>
      <c r="I1498" s="40" t="s">
        <v>37</v>
      </c>
      <c r="J1498" s="42" t="s">
        <v>38</v>
      </c>
      <c r="K1498" s="39" t="s">
        <v>37</v>
      </c>
      <c r="L1498" s="35"/>
      <c r="M1498" s="43" t="str">
        <f>IF((OR(G1498="Lead")),"Lead",
IF((OR(J1498="Lead")),"Lead",
IF((OR(G1498="Lead-lined galvanized")),"Lead",
IF((OR(J1498="Lead-lined galvanized")),"Lead",
IF((OR((AND(G1498="Unknown - Likely Lead",J1498="Galvanized")),
(AND(G1498="Unknown - Unlikely Lead",J1498="Galvanized")),
(AND(G1498="Unknown - Material Unknown",J1498="Galvanized")))),"Galvanized Requiring Replacement",
IF((OR((AND(G1498="Non-lead - Copper",H1498="Yes",J1498="Galvanized")),
(AND(G1498="Non-lead - Copper",H1498="Don't know",J1498="Galvanized")),
(AND(G1498="Non-lead - Copper",H1498="",J1498="Galvanized")),
(AND(G1498="Non-lead - Plastic",H1498="Yes",J1498="Galvanized")),
(AND(G1498="Non-lead - Plastic",H1498="Don't know",J1498="Galvanized")),
(AND(G1498="Non-lead - Plastic",H1498="",J1498="Galvanized")),
(AND(G1498="Non-lead",H1498="Yes",J1498="Galvanized")),
(AND(G1498="Non-lead",H1498="Don't know",J1498="Galvanized")),
(AND(G1498="Non-lead",H1498="",J1498="Galvanized")),
(AND(G1498="Non-lead - Other",H1498="Yes",J1498="Galvanized")),
(AND(G1498="Non-Lead - Other",H1498="Don't know",J1498="Galvanized")),
(AND(G1498="Galvanized",H1498="Yes",J1498="Galvanized")),
(AND(G1498="Galvanized",H1498="Don't know",J1498="Galvanized")),
(AND(G1498="Galvanized",H1498="",J1498="Galvanized")),
(AND(G1498="Non-Lead - Other",H1498="",J1498="Galvanized")))),"Galvanized Requiring Replacement",
IF((OR((AND(G1498="Non-lead - Copper",J1498="Non-lead - Copper")),
(AND(G1498="Non-lead - Copper",J1498="Non-lead - Plastic")),
(AND(G1498="Non-lead - Copper",J1498="Non-lead - Other")),
(AND(G1498="Non-lead - Copper",J1498="Non-lead")),
(AND(G1498="Non-lead - Plastic",J1498="Non-lead - Copper")),
(AND(G1498="Non-lead - Plastic",J1498="Non-lead - Plastic")),
(AND(G1498="Non-lead - Plastic",J1498="Non-lead - Other")),
(AND(G1498="Non-lead - Plastic",J1498="Non-lead")),
(AND(G1498="Non-lead",J1498="Non-lead - Copper")),
(AND(G1498="Non-lead",J1498="Non-lead - Plastic")),
(AND(G1498="Non-lead",J1498="Non-lead - Other")),
(AND(G1498="Non-lead",J1498="Non-lead")),
(AND(G1498="Non-lead - Other",J1498="Non-lead - Copper")),
(AND(G1498="Non-Lead - Other",J1498="Non-lead - Plastic")),
(AND(G1498="Non-Lead - Other",J1498="Non-lead")),
(AND(G1498="Non-Lead - Other",J1498="Non-lead - Other")))),"Non-Lead",
IF((OR((AND(G1498="Galvanized",J1498="Non-lead")),
(AND(G1498="Galvanized",J1498="Non-lead - Copper")),
(AND(G1498="Galvanized",J1498="Non-lead - Plastic")),
(AND(G1498="Galvanized",J1498="Non-lead")),
(AND(G1498="Galvanized",J1498="Non-lead - Other")))),"Non-Lead",
IF((OR((AND(G1498="Non-lead - Copper",H1498="No",J1498="Galvanized")),
(AND(G1498="Non-lead - Plastic",H1498="No",J1498="Galvanized")),
(AND(G1498="Non-lead",H1498="No",J1498="Galvanized")),
(AND(G1498="Galvanized",H1498="No",J1498="Galvanized")),
(AND(G1498="Non-lead - Other",H1498="No",J1498="Galvanized")))),"Non-lead",
IF((OR((AND(G1498="Unknown - Likely Lead",J1498="Unknown - Likely Lead")),
(AND(G1498="Unknown - Likely Lead",J1498="Unknown - Unlikely Lead")),
(AND(G1498="Unknown - Likely Lead",J1498="Unknown - Material Unknown")),
(AND(G1498="Unknown - Unlikely Lead",J1498="Unknown - Likely Lead")),
(AND(G1498="Unknown - Unlikely Lead",J1498="Unknown - Unlikely Lead")),
(AND(G1498="Unknown - Unlikely Lead",J1498="Unknown - Material Unknown")),
(AND(G1498="Unknown - Material Unknown",J1498="Unknown - Likely Lead")),
(AND(G1498="Unknown - Material Unknown",J1498="Unknown - Unlikely Lead")),
(AND(G1498="Unknown - Material Unknown",J1498="Unknown - Material Unknown")))),"Unknown",
IF((OR((AND(G1498="Unknown - Likely Lead",J1498="Non-lead - Copper")),
(AND(G1498="Unknown - Likely Lead",J1498="Non-lead - Plastic")),
(AND(G1498="Unknown - Likely Lead",J1498="Non-lead")),
(AND(G1498="Unknown - Likely Lead",J1498="Non-lead - Other")),
(AND(G1498="Unknown - Unlikely Lead",J1498="Non-lead - Copper")),
(AND(G1498="Unknown - Unlikely Lead",J1498="Non-lead - Plastic")),
(AND(G1498="Unknown - Unlikely Lead",J1498="Non-lead")),
(AND(G1498="Unknown - Unlikely Lead",J1498="Non-lead - Other")),
(AND(G1498="Unknown - Material Unknown",J1498="Non-lead - Copper")),
(AND(G1498="Unknown - Material Unknown",J1498="Non-lead - Plastic")),
(AND(G1498="Unknown - Material Unknown",J1498="Non-lead")),
(AND(G1498="Unknown - Material Unknown",J1498="Non-lead - Other")))),"Unknown",
IF((OR((AND(G1498="Non-lead - Copper",J1498="Unknown - Likely Lead")),
(AND(G1498="Non-lead - Copper",J1498="Unknown - Unlikely Lead")),
(AND(G1498="Non-lead - Copper",J1498="Unknown - Material Unknown")),
(AND(G1498="Non-lead - Plastic",J1498="Unknown - Likely Lead")),
(AND(G1498="Non-lead - Plastic",J1498="Unknown - Unlikely Lead")),
(AND(G1498="Non-lead - Plastic",J1498="Unknown - Material Unknown")),
(AND(G1498="Non-lead",J1498="Unknown - Likely Lead")),
(AND(G1498="Non-lead",J1498="Unknown - Unlikely Lead")),
(AND(G1498="Non-lead",J1498="Unknown - Material Unknown")),
(AND(G1498="Non-lead - Other",J1498="Unknown - Likely Lead")),
(AND(G1498="Non-Lead - Other",J1498="Unknown - Unlikely Lead")),
(AND(G1498="Non-Lead - Other",J1498="Unknown - Material Unknown")))),"Unknown",
IF((OR((AND(G1498="Galvanized",J1498="Unknown - Likely Lead")),
(AND(G1498="Galvanized",J1498="Unknown - Unlikely Lead")),
(AND(G1498="Galvanized",J1498="Unknown - Material Unknown")))),"Unknown",
IF((OR((AND(G1498="Galvanized",J1498="")))),"Galvanized Requiring Replacement",
IF((OR((AND(G1498="Non-lead - Copper",J1498="")),
(AND(G1498="Non-lead - Plastic",J1498="")),
(AND(G1498="Non-lead",J1498="")),
(AND(G1498="Non-lead - Other",J1498="")))),"Non-lead",
IF((OR((AND(G1498="Unknown - Likely Lead",J1498="")),
(AND(G1498="Unknown - Unlikely Lead",J1498="")),
(AND(G1498="Unknown - Material Unknown",J1498="")))),"Unknown",
""))))))))))))))))</f>
        <v>Non-Lead</v>
      </c>
      <c r="N1498" s="44" t="s">
        <v>39</v>
      </c>
    </row>
    <row r="1499" spans="1:14" ht="30" x14ac:dyDescent="0.25">
      <c r="A1499" s="34" t="s">
        <v>3688</v>
      </c>
      <c r="B1499" s="35" t="s">
        <v>353</v>
      </c>
      <c r="C1499" s="36" t="s">
        <v>3674</v>
      </c>
      <c r="D1499" s="36" t="s">
        <v>32</v>
      </c>
      <c r="E1499" s="36" t="s">
        <v>33</v>
      </c>
      <c r="F1499" s="37" t="s">
        <v>3689</v>
      </c>
      <c r="G1499" s="38" t="s">
        <v>35</v>
      </c>
      <c r="H1499" s="39" t="s">
        <v>36</v>
      </c>
      <c r="I1499" s="40" t="s">
        <v>37</v>
      </c>
      <c r="J1499" s="42" t="s">
        <v>47</v>
      </c>
      <c r="K1499" s="39" t="s">
        <v>48</v>
      </c>
      <c r="L1499" s="35"/>
      <c r="M1499" s="43" t="str">
        <f>IF((OR(G1499="Lead")),"Lead",
IF((OR(J1499="Lead")),"Lead",
IF((OR(G1499="Lead-lined galvanized")),"Lead",
IF((OR(J1499="Lead-lined galvanized")),"Lead",
IF((OR((AND(G1499="Unknown - Likely Lead",J1499="Galvanized")),
(AND(G1499="Unknown - Unlikely Lead",J1499="Galvanized")),
(AND(G1499="Unknown - Material Unknown",J1499="Galvanized")))),"Galvanized Requiring Replacement",
IF((OR((AND(G1499="Non-lead - Copper",H1499="Yes",J1499="Galvanized")),
(AND(G1499="Non-lead - Copper",H1499="Don't know",J1499="Galvanized")),
(AND(G1499="Non-lead - Copper",H1499="",J1499="Galvanized")),
(AND(G1499="Non-lead - Plastic",H1499="Yes",J1499="Galvanized")),
(AND(G1499="Non-lead - Plastic",H1499="Don't know",J1499="Galvanized")),
(AND(G1499="Non-lead - Plastic",H1499="",J1499="Galvanized")),
(AND(G1499="Non-lead",H1499="Yes",J1499="Galvanized")),
(AND(G1499="Non-lead",H1499="Don't know",J1499="Galvanized")),
(AND(G1499="Non-lead",H1499="",J1499="Galvanized")),
(AND(G1499="Non-lead - Other",H1499="Yes",J1499="Galvanized")),
(AND(G1499="Non-Lead - Other",H1499="Don't know",J1499="Galvanized")),
(AND(G1499="Galvanized",H1499="Yes",J1499="Galvanized")),
(AND(G1499="Galvanized",H1499="Don't know",J1499="Galvanized")),
(AND(G1499="Galvanized",H1499="",J1499="Galvanized")),
(AND(G1499="Non-Lead - Other",H1499="",J1499="Galvanized")))),"Galvanized Requiring Replacement",
IF((OR((AND(G1499="Non-lead - Copper",J1499="Non-lead - Copper")),
(AND(G1499="Non-lead - Copper",J1499="Non-lead - Plastic")),
(AND(G1499="Non-lead - Copper",J1499="Non-lead - Other")),
(AND(G1499="Non-lead - Copper",J1499="Non-lead")),
(AND(G1499="Non-lead - Plastic",J1499="Non-lead - Copper")),
(AND(G1499="Non-lead - Plastic",J1499="Non-lead - Plastic")),
(AND(G1499="Non-lead - Plastic",J1499="Non-lead - Other")),
(AND(G1499="Non-lead - Plastic",J1499="Non-lead")),
(AND(G1499="Non-lead",J1499="Non-lead - Copper")),
(AND(G1499="Non-lead",J1499="Non-lead - Plastic")),
(AND(G1499="Non-lead",J1499="Non-lead - Other")),
(AND(G1499="Non-lead",J1499="Non-lead")),
(AND(G1499="Non-lead - Other",J1499="Non-lead - Copper")),
(AND(G1499="Non-Lead - Other",J1499="Non-lead - Plastic")),
(AND(G1499="Non-Lead - Other",J1499="Non-lead")),
(AND(G1499="Non-Lead - Other",J1499="Non-lead - Other")))),"Non-Lead",
IF((OR((AND(G1499="Galvanized",J1499="Non-lead")),
(AND(G1499="Galvanized",J1499="Non-lead - Copper")),
(AND(G1499="Galvanized",J1499="Non-lead - Plastic")),
(AND(G1499="Galvanized",J1499="Non-lead")),
(AND(G1499="Galvanized",J1499="Non-lead - Other")))),"Non-Lead",
IF((OR((AND(G1499="Non-lead - Copper",H1499="No",J1499="Galvanized")),
(AND(G1499="Non-lead - Plastic",H1499="No",J1499="Galvanized")),
(AND(G1499="Non-lead",H1499="No",J1499="Galvanized")),
(AND(G1499="Galvanized",H1499="No",J1499="Galvanized")),
(AND(G1499="Non-lead - Other",H1499="No",J1499="Galvanized")))),"Non-lead",
IF((OR((AND(G1499="Unknown - Likely Lead",J1499="Unknown - Likely Lead")),
(AND(G1499="Unknown - Likely Lead",J1499="Unknown - Unlikely Lead")),
(AND(G1499="Unknown - Likely Lead",J1499="Unknown - Material Unknown")),
(AND(G1499="Unknown - Unlikely Lead",J1499="Unknown - Likely Lead")),
(AND(G1499="Unknown - Unlikely Lead",J1499="Unknown - Unlikely Lead")),
(AND(G1499="Unknown - Unlikely Lead",J1499="Unknown - Material Unknown")),
(AND(G1499="Unknown - Material Unknown",J1499="Unknown - Likely Lead")),
(AND(G1499="Unknown - Material Unknown",J1499="Unknown - Unlikely Lead")),
(AND(G1499="Unknown - Material Unknown",J1499="Unknown - Material Unknown")))),"Unknown",
IF((OR((AND(G1499="Unknown - Likely Lead",J1499="Non-lead - Copper")),
(AND(G1499="Unknown - Likely Lead",J1499="Non-lead - Plastic")),
(AND(G1499="Unknown - Likely Lead",J1499="Non-lead")),
(AND(G1499="Unknown - Likely Lead",J1499="Non-lead - Other")),
(AND(G1499="Unknown - Unlikely Lead",J1499="Non-lead - Copper")),
(AND(G1499="Unknown - Unlikely Lead",J1499="Non-lead - Plastic")),
(AND(G1499="Unknown - Unlikely Lead",J1499="Non-lead")),
(AND(G1499="Unknown - Unlikely Lead",J1499="Non-lead - Other")),
(AND(G1499="Unknown - Material Unknown",J1499="Non-lead - Copper")),
(AND(G1499="Unknown - Material Unknown",J1499="Non-lead - Plastic")),
(AND(G1499="Unknown - Material Unknown",J1499="Non-lead")),
(AND(G1499="Unknown - Material Unknown",J1499="Non-lead - Other")))),"Unknown",
IF((OR((AND(G1499="Non-lead - Copper",J1499="Unknown - Likely Lead")),
(AND(G1499="Non-lead - Copper",J1499="Unknown - Unlikely Lead")),
(AND(G1499="Non-lead - Copper",J1499="Unknown - Material Unknown")),
(AND(G1499="Non-lead - Plastic",J1499="Unknown - Likely Lead")),
(AND(G1499="Non-lead - Plastic",J1499="Unknown - Unlikely Lead")),
(AND(G1499="Non-lead - Plastic",J1499="Unknown - Material Unknown")),
(AND(G1499="Non-lead",J1499="Unknown - Likely Lead")),
(AND(G1499="Non-lead",J1499="Unknown - Unlikely Lead")),
(AND(G1499="Non-lead",J1499="Unknown - Material Unknown")),
(AND(G1499="Non-lead - Other",J1499="Unknown - Likely Lead")),
(AND(G1499="Non-Lead - Other",J1499="Unknown - Unlikely Lead")),
(AND(G1499="Non-Lead - Other",J1499="Unknown - Material Unknown")))),"Unknown",
IF((OR((AND(G1499="Galvanized",J1499="Unknown - Likely Lead")),
(AND(G1499="Galvanized",J1499="Unknown - Unlikely Lead")),
(AND(G1499="Galvanized",J1499="Unknown - Material Unknown")))),"Unknown",
IF((OR((AND(G1499="Galvanized",J1499="")))),"Galvanized Requiring Replacement",
IF((OR((AND(G1499="Non-lead - Copper",J1499="")),
(AND(G1499="Non-lead - Plastic",J1499="")),
(AND(G1499="Non-lead",J1499="")),
(AND(G1499="Non-lead - Other",J1499="")))),"Non-lead",
IF((OR((AND(G1499="Unknown - Likely Lead",J1499="")),
(AND(G1499="Unknown - Unlikely Lead",J1499="")),
(AND(G1499="Unknown - Material Unknown",J1499="")))),"Unknown",
""))))))))))))))))</f>
        <v>Non-Lead</v>
      </c>
      <c r="N1499" s="44" t="s">
        <v>39</v>
      </c>
    </row>
    <row r="1500" spans="1:14" ht="30" x14ac:dyDescent="0.25">
      <c r="A1500" s="34" t="s">
        <v>3690</v>
      </c>
      <c r="B1500" s="35" t="s">
        <v>775</v>
      </c>
      <c r="C1500" s="36" t="s">
        <v>3674</v>
      </c>
      <c r="D1500" s="36" t="s">
        <v>32</v>
      </c>
      <c r="E1500" s="36" t="s">
        <v>33</v>
      </c>
      <c r="F1500" s="37" t="s">
        <v>3691</v>
      </c>
      <c r="G1500" s="38" t="s">
        <v>35</v>
      </c>
      <c r="H1500" s="39" t="s">
        <v>36</v>
      </c>
      <c r="I1500" s="40" t="s">
        <v>37</v>
      </c>
      <c r="J1500" s="42" t="s">
        <v>47</v>
      </c>
      <c r="K1500" s="39" t="s">
        <v>48</v>
      </c>
      <c r="L1500" s="35"/>
      <c r="M1500" s="43" t="str">
        <f>IF((OR(G1500="Lead")),"Lead",
IF((OR(J1500="Lead")),"Lead",
IF((OR(G1500="Lead-lined galvanized")),"Lead",
IF((OR(J1500="Lead-lined galvanized")),"Lead",
IF((OR((AND(G1500="Unknown - Likely Lead",J1500="Galvanized")),
(AND(G1500="Unknown - Unlikely Lead",J1500="Galvanized")),
(AND(G1500="Unknown - Material Unknown",J1500="Galvanized")))),"Galvanized Requiring Replacement",
IF((OR((AND(G1500="Non-lead - Copper",H1500="Yes",J1500="Galvanized")),
(AND(G1500="Non-lead - Copper",H1500="Don't know",J1500="Galvanized")),
(AND(G1500="Non-lead - Copper",H1500="",J1500="Galvanized")),
(AND(G1500="Non-lead - Plastic",H1500="Yes",J1500="Galvanized")),
(AND(G1500="Non-lead - Plastic",H1500="Don't know",J1500="Galvanized")),
(AND(G1500="Non-lead - Plastic",H1500="",J1500="Galvanized")),
(AND(G1500="Non-lead",H1500="Yes",J1500="Galvanized")),
(AND(G1500="Non-lead",H1500="Don't know",J1500="Galvanized")),
(AND(G1500="Non-lead",H1500="",J1500="Galvanized")),
(AND(G1500="Non-lead - Other",H1500="Yes",J1500="Galvanized")),
(AND(G1500="Non-Lead - Other",H1500="Don't know",J1500="Galvanized")),
(AND(G1500="Galvanized",H1500="Yes",J1500="Galvanized")),
(AND(G1500="Galvanized",H1500="Don't know",J1500="Galvanized")),
(AND(G1500="Galvanized",H1500="",J1500="Galvanized")),
(AND(G1500="Non-Lead - Other",H1500="",J1500="Galvanized")))),"Galvanized Requiring Replacement",
IF((OR((AND(G1500="Non-lead - Copper",J1500="Non-lead - Copper")),
(AND(G1500="Non-lead - Copper",J1500="Non-lead - Plastic")),
(AND(G1500="Non-lead - Copper",J1500="Non-lead - Other")),
(AND(G1500="Non-lead - Copper",J1500="Non-lead")),
(AND(G1500="Non-lead - Plastic",J1500="Non-lead - Copper")),
(AND(G1500="Non-lead - Plastic",J1500="Non-lead - Plastic")),
(AND(G1500="Non-lead - Plastic",J1500="Non-lead - Other")),
(AND(G1500="Non-lead - Plastic",J1500="Non-lead")),
(AND(G1500="Non-lead",J1500="Non-lead - Copper")),
(AND(G1500="Non-lead",J1500="Non-lead - Plastic")),
(AND(G1500="Non-lead",J1500="Non-lead - Other")),
(AND(G1500="Non-lead",J1500="Non-lead")),
(AND(G1500="Non-lead - Other",J1500="Non-lead - Copper")),
(AND(G1500="Non-Lead - Other",J1500="Non-lead - Plastic")),
(AND(G1500="Non-Lead - Other",J1500="Non-lead")),
(AND(G1500="Non-Lead - Other",J1500="Non-lead - Other")))),"Non-Lead",
IF((OR((AND(G1500="Galvanized",J1500="Non-lead")),
(AND(G1500="Galvanized",J1500="Non-lead - Copper")),
(AND(G1500="Galvanized",J1500="Non-lead - Plastic")),
(AND(G1500="Galvanized",J1500="Non-lead")),
(AND(G1500="Galvanized",J1500="Non-lead - Other")))),"Non-Lead",
IF((OR((AND(G1500="Non-lead - Copper",H1500="No",J1500="Galvanized")),
(AND(G1500="Non-lead - Plastic",H1500="No",J1500="Galvanized")),
(AND(G1500="Non-lead",H1500="No",J1500="Galvanized")),
(AND(G1500="Galvanized",H1500="No",J1500="Galvanized")),
(AND(G1500="Non-lead - Other",H1500="No",J1500="Galvanized")))),"Non-lead",
IF((OR((AND(G1500="Unknown - Likely Lead",J1500="Unknown - Likely Lead")),
(AND(G1500="Unknown - Likely Lead",J1500="Unknown - Unlikely Lead")),
(AND(G1500="Unknown - Likely Lead",J1500="Unknown - Material Unknown")),
(AND(G1500="Unknown - Unlikely Lead",J1500="Unknown - Likely Lead")),
(AND(G1500="Unknown - Unlikely Lead",J1500="Unknown - Unlikely Lead")),
(AND(G1500="Unknown - Unlikely Lead",J1500="Unknown - Material Unknown")),
(AND(G1500="Unknown - Material Unknown",J1500="Unknown - Likely Lead")),
(AND(G1500="Unknown - Material Unknown",J1500="Unknown - Unlikely Lead")),
(AND(G1500="Unknown - Material Unknown",J1500="Unknown - Material Unknown")))),"Unknown",
IF((OR((AND(G1500="Unknown - Likely Lead",J1500="Non-lead - Copper")),
(AND(G1500="Unknown - Likely Lead",J1500="Non-lead - Plastic")),
(AND(G1500="Unknown - Likely Lead",J1500="Non-lead")),
(AND(G1500="Unknown - Likely Lead",J1500="Non-lead - Other")),
(AND(G1500="Unknown - Unlikely Lead",J1500="Non-lead - Copper")),
(AND(G1500="Unknown - Unlikely Lead",J1500="Non-lead - Plastic")),
(AND(G1500="Unknown - Unlikely Lead",J1500="Non-lead")),
(AND(G1500="Unknown - Unlikely Lead",J1500="Non-lead - Other")),
(AND(G1500="Unknown - Material Unknown",J1500="Non-lead - Copper")),
(AND(G1500="Unknown - Material Unknown",J1500="Non-lead - Plastic")),
(AND(G1500="Unknown - Material Unknown",J1500="Non-lead")),
(AND(G1500="Unknown - Material Unknown",J1500="Non-lead - Other")))),"Unknown",
IF((OR((AND(G1500="Non-lead - Copper",J1500="Unknown - Likely Lead")),
(AND(G1500="Non-lead - Copper",J1500="Unknown - Unlikely Lead")),
(AND(G1500="Non-lead - Copper",J1500="Unknown - Material Unknown")),
(AND(G1500="Non-lead - Plastic",J1500="Unknown - Likely Lead")),
(AND(G1500="Non-lead - Plastic",J1500="Unknown - Unlikely Lead")),
(AND(G1500="Non-lead - Plastic",J1500="Unknown - Material Unknown")),
(AND(G1500="Non-lead",J1500="Unknown - Likely Lead")),
(AND(G1500="Non-lead",J1500="Unknown - Unlikely Lead")),
(AND(G1500="Non-lead",J1500="Unknown - Material Unknown")),
(AND(G1500="Non-lead - Other",J1500="Unknown - Likely Lead")),
(AND(G1500="Non-Lead - Other",J1500="Unknown - Unlikely Lead")),
(AND(G1500="Non-Lead - Other",J1500="Unknown - Material Unknown")))),"Unknown",
IF((OR((AND(G1500="Galvanized",J1500="Unknown - Likely Lead")),
(AND(G1500="Galvanized",J1500="Unknown - Unlikely Lead")),
(AND(G1500="Galvanized",J1500="Unknown - Material Unknown")))),"Unknown",
IF((OR((AND(G1500="Galvanized",J1500="")))),"Galvanized Requiring Replacement",
IF((OR((AND(G1500="Non-lead - Copper",J1500="")),
(AND(G1500="Non-lead - Plastic",J1500="")),
(AND(G1500="Non-lead",J1500="")),
(AND(G1500="Non-lead - Other",J1500="")))),"Non-lead",
IF((OR((AND(G1500="Unknown - Likely Lead",J1500="")),
(AND(G1500="Unknown - Unlikely Lead",J1500="")),
(AND(G1500="Unknown - Material Unknown",J1500="")))),"Unknown",
""))))))))))))))))</f>
        <v>Non-Lead</v>
      </c>
      <c r="N1500" s="44" t="s">
        <v>39</v>
      </c>
    </row>
    <row r="1501" spans="1:14" ht="30" x14ac:dyDescent="0.25">
      <c r="A1501" s="34" t="s">
        <v>3692</v>
      </c>
      <c r="B1501" s="35" t="s">
        <v>3693</v>
      </c>
      <c r="C1501" s="36" t="s">
        <v>3674</v>
      </c>
      <c r="D1501" s="36" t="s">
        <v>32</v>
      </c>
      <c r="E1501" s="36" t="s">
        <v>33</v>
      </c>
      <c r="F1501" s="37" t="s">
        <v>3694</v>
      </c>
      <c r="G1501" s="38" t="s">
        <v>35</v>
      </c>
      <c r="H1501" s="39" t="s">
        <v>36</v>
      </c>
      <c r="I1501" s="40" t="s">
        <v>37</v>
      </c>
      <c r="J1501" s="42" t="s">
        <v>47</v>
      </c>
      <c r="K1501" s="39" t="s">
        <v>48</v>
      </c>
      <c r="L1501" s="35"/>
      <c r="M1501" s="43" t="str">
        <f>IF((OR(G1501="Lead")),"Lead",
IF((OR(J1501="Lead")),"Lead",
IF((OR(G1501="Lead-lined galvanized")),"Lead",
IF((OR(J1501="Lead-lined galvanized")),"Lead",
IF((OR((AND(G1501="Unknown - Likely Lead",J1501="Galvanized")),
(AND(G1501="Unknown - Unlikely Lead",J1501="Galvanized")),
(AND(G1501="Unknown - Material Unknown",J1501="Galvanized")))),"Galvanized Requiring Replacement",
IF((OR((AND(G1501="Non-lead - Copper",H1501="Yes",J1501="Galvanized")),
(AND(G1501="Non-lead - Copper",H1501="Don't know",J1501="Galvanized")),
(AND(G1501="Non-lead - Copper",H1501="",J1501="Galvanized")),
(AND(G1501="Non-lead - Plastic",H1501="Yes",J1501="Galvanized")),
(AND(G1501="Non-lead - Plastic",H1501="Don't know",J1501="Galvanized")),
(AND(G1501="Non-lead - Plastic",H1501="",J1501="Galvanized")),
(AND(G1501="Non-lead",H1501="Yes",J1501="Galvanized")),
(AND(G1501="Non-lead",H1501="Don't know",J1501="Galvanized")),
(AND(G1501="Non-lead",H1501="",J1501="Galvanized")),
(AND(G1501="Non-lead - Other",H1501="Yes",J1501="Galvanized")),
(AND(G1501="Non-Lead - Other",H1501="Don't know",J1501="Galvanized")),
(AND(G1501="Galvanized",H1501="Yes",J1501="Galvanized")),
(AND(G1501="Galvanized",H1501="Don't know",J1501="Galvanized")),
(AND(G1501="Galvanized",H1501="",J1501="Galvanized")),
(AND(G1501="Non-Lead - Other",H1501="",J1501="Galvanized")))),"Galvanized Requiring Replacement",
IF((OR((AND(G1501="Non-lead - Copper",J1501="Non-lead - Copper")),
(AND(G1501="Non-lead - Copper",J1501="Non-lead - Plastic")),
(AND(G1501="Non-lead - Copper",J1501="Non-lead - Other")),
(AND(G1501="Non-lead - Copper",J1501="Non-lead")),
(AND(G1501="Non-lead - Plastic",J1501="Non-lead - Copper")),
(AND(G1501="Non-lead - Plastic",J1501="Non-lead - Plastic")),
(AND(G1501="Non-lead - Plastic",J1501="Non-lead - Other")),
(AND(G1501="Non-lead - Plastic",J1501="Non-lead")),
(AND(G1501="Non-lead",J1501="Non-lead - Copper")),
(AND(G1501="Non-lead",J1501="Non-lead - Plastic")),
(AND(G1501="Non-lead",J1501="Non-lead - Other")),
(AND(G1501="Non-lead",J1501="Non-lead")),
(AND(G1501="Non-lead - Other",J1501="Non-lead - Copper")),
(AND(G1501="Non-Lead - Other",J1501="Non-lead - Plastic")),
(AND(G1501="Non-Lead - Other",J1501="Non-lead")),
(AND(G1501="Non-Lead - Other",J1501="Non-lead - Other")))),"Non-Lead",
IF((OR((AND(G1501="Galvanized",J1501="Non-lead")),
(AND(G1501="Galvanized",J1501="Non-lead - Copper")),
(AND(G1501="Galvanized",J1501="Non-lead - Plastic")),
(AND(G1501="Galvanized",J1501="Non-lead")),
(AND(G1501="Galvanized",J1501="Non-lead - Other")))),"Non-Lead",
IF((OR((AND(G1501="Non-lead - Copper",H1501="No",J1501="Galvanized")),
(AND(G1501="Non-lead - Plastic",H1501="No",J1501="Galvanized")),
(AND(G1501="Non-lead",H1501="No",J1501="Galvanized")),
(AND(G1501="Galvanized",H1501="No",J1501="Galvanized")),
(AND(G1501="Non-lead - Other",H1501="No",J1501="Galvanized")))),"Non-lead",
IF((OR((AND(G1501="Unknown - Likely Lead",J1501="Unknown - Likely Lead")),
(AND(G1501="Unknown - Likely Lead",J1501="Unknown - Unlikely Lead")),
(AND(G1501="Unknown - Likely Lead",J1501="Unknown - Material Unknown")),
(AND(G1501="Unknown - Unlikely Lead",J1501="Unknown - Likely Lead")),
(AND(G1501="Unknown - Unlikely Lead",J1501="Unknown - Unlikely Lead")),
(AND(G1501="Unknown - Unlikely Lead",J1501="Unknown - Material Unknown")),
(AND(G1501="Unknown - Material Unknown",J1501="Unknown - Likely Lead")),
(AND(G1501="Unknown - Material Unknown",J1501="Unknown - Unlikely Lead")),
(AND(G1501="Unknown - Material Unknown",J1501="Unknown - Material Unknown")))),"Unknown",
IF((OR((AND(G1501="Unknown - Likely Lead",J1501="Non-lead - Copper")),
(AND(G1501="Unknown - Likely Lead",J1501="Non-lead - Plastic")),
(AND(G1501="Unknown - Likely Lead",J1501="Non-lead")),
(AND(G1501="Unknown - Likely Lead",J1501="Non-lead - Other")),
(AND(G1501="Unknown - Unlikely Lead",J1501="Non-lead - Copper")),
(AND(G1501="Unknown - Unlikely Lead",J1501="Non-lead - Plastic")),
(AND(G1501="Unknown - Unlikely Lead",J1501="Non-lead")),
(AND(G1501="Unknown - Unlikely Lead",J1501="Non-lead - Other")),
(AND(G1501="Unknown - Material Unknown",J1501="Non-lead - Copper")),
(AND(G1501="Unknown - Material Unknown",J1501="Non-lead - Plastic")),
(AND(G1501="Unknown - Material Unknown",J1501="Non-lead")),
(AND(G1501="Unknown - Material Unknown",J1501="Non-lead - Other")))),"Unknown",
IF((OR((AND(G1501="Non-lead - Copper",J1501="Unknown - Likely Lead")),
(AND(G1501="Non-lead - Copper",J1501="Unknown - Unlikely Lead")),
(AND(G1501="Non-lead - Copper",J1501="Unknown - Material Unknown")),
(AND(G1501="Non-lead - Plastic",J1501="Unknown - Likely Lead")),
(AND(G1501="Non-lead - Plastic",J1501="Unknown - Unlikely Lead")),
(AND(G1501="Non-lead - Plastic",J1501="Unknown - Material Unknown")),
(AND(G1501="Non-lead",J1501="Unknown - Likely Lead")),
(AND(G1501="Non-lead",J1501="Unknown - Unlikely Lead")),
(AND(G1501="Non-lead",J1501="Unknown - Material Unknown")),
(AND(G1501="Non-lead - Other",J1501="Unknown - Likely Lead")),
(AND(G1501="Non-Lead - Other",J1501="Unknown - Unlikely Lead")),
(AND(G1501="Non-Lead - Other",J1501="Unknown - Material Unknown")))),"Unknown",
IF((OR((AND(G1501="Galvanized",J1501="Unknown - Likely Lead")),
(AND(G1501="Galvanized",J1501="Unknown - Unlikely Lead")),
(AND(G1501="Galvanized",J1501="Unknown - Material Unknown")))),"Unknown",
IF((OR((AND(G1501="Galvanized",J1501="")))),"Galvanized Requiring Replacement",
IF((OR((AND(G1501="Non-lead - Copper",J1501="")),
(AND(G1501="Non-lead - Plastic",J1501="")),
(AND(G1501="Non-lead",J1501="")),
(AND(G1501="Non-lead - Other",J1501="")))),"Non-lead",
IF((OR((AND(G1501="Unknown - Likely Lead",J1501="")),
(AND(G1501="Unknown - Unlikely Lead",J1501="")),
(AND(G1501="Unknown - Material Unknown",J1501="")))),"Unknown",
""))))))))))))))))</f>
        <v>Non-Lead</v>
      </c>
      <c r="N1501" s="44" t="s">
        <v>39</v>
      </c>
    </row>
    <row r="1502" spans="1:14" ht="30" x14ac:dyDescent="0.25">
      <c r="A1502" s="34" t="s">
        <v>3695</v>
      </c>
      <c r="B1502" s="35" t="s">
        <v>1306</v>
      </c>
      <c r="C1502" s="36" t="s">
        <v>3674</v>
      </c>
      <c r="D1502" s="36" t="s">
        <v>32</v>
      </c>
      <c r="E1502" s="36" t="s">
        <v>33</v>
      </c>
      <c r="F1502" s="37" t="s">
        <v>3696</v>
      </c>
      <c r="G1502" s="38" t="s">
        <v>35</v>
      </c>
      <c r="H1502" s="39" t="s">
        <v>36</v>
      </c>
      <c r="I1502" s="40" t="s">
        <v>37</v>
      </c>
      <c r="J1502" s="42" t="s">
        <v>47</v>
      </c>
      <c r="K1502" s="39" t="s">
        <v>48</v>
      </c>
      <c r="L1502" s="35"/>
      <c r="M1502" s="43" t="str">
        <f>IF((OR(G1502="Lead")),"Lead",
IF((OR(J1502="Lead")),"Lead",
IF((OR(G1502="Lead-lined galvanized")),"Lead",
IF((OR(J1502="Lead-lined galvanized")),"Lead",
IF((OR((AND(G1502="Unknown - Likely Lead",J1502="Galvanized")),
(AND(G1502="Unknown - Unlikely Lead",J1502="Galvanized")),
(AND(G1502="Unknown - Material Unknown",J1502="Galvanized")))),"Galvanized Requiring Replacement",
IF((OR((AND(G1502="Non-lead - Copper",H1502="Yes",J1502="Galvanized")),
(AND(G1502="Non-lead - Copper",H1502="Don't know",J1502="Galvanized")),
(AND(G1502="Non-lead - Copper",H1502="",J1502="Galvanized")),
(AND(G1502="Non-lead - Plastic",H1502="Yes",J1502="Galvanized")),
(AND(G1502="Non-lead - Plastic",H1502="Don't know",J1502="Galvanized")),
(AND(G1502="Non-lead - Plastic",H1502="",J1502="Galvanized")),
(AND(G1502="Non-lead",H1502="Yes",J1502="Galvanized")),
(AND(G1502="Non-lead",H1502="Don't know",J1502="Galvanized")),
(AND(G1502="Non-lead",H1502="",J1502="Galvanized")),
(AND(G1502="Non-lead - Other",H1502="Yes",J1502="Galvanized")),
(AND(G1502="Non-Lead - Other",H1502="Don't know",J1502="Galvanized")),
(AND(G1502="Galvanized",H1502="Yes",J1502="Galvanized")),
(AND(G1502="Galvanized",H1502="Don't know",J1502="Galvanized")),
(AND(G1502="Galvanized",H1502="",J1502="Galvanized")),
(AND(G1502="Non-Lead - Other",H1502="",J1502="Galvanized")))),"Galvanized Requiring Replacement",
IF((OR((AND(G1502="Non-lead - Copper",J1502="Non-lead - Copper")),
(AND(G1502="Non-lead - Copper",J1502="Non-lead - Plastic")),
(AND(G1502="Non-lead - Copper",J1502="Non-lead - Other")),
(AND(G1502="Non-lead - Copper",J1502="Non-lead")),
(AND(G1502="Non-lead - Plastic",J1502="Non-lead - Copper")),
(AND(G1502="Non-lead - Plastic",J1502="Non-lead - Plastic")),
(AND(G1502="Non-lead - Plastic",J1502="Non-lead - Other")),
(AND(G1502="Non-lead - Plastic",J1502="Non-lead")),
(AND(G1502="Non-lead",J1502="Non-lead - Copper")),
(AND(G1502="Non-lead",J1502="Non-lead - Plastic")),
(AND(G1502="Non-lead",J1502="Non-lead - Other")),
(AND(G1502="Non-lead",J1502="Non-lead")),
(AND(G1502="Non-lead - Other",J1502="Non-lead - Copper")),
(AND(G1502="Non-Lead - Other",J1502="Non-lead - Plastic")),
(AND(G1502="Non-Lead - Other",J1502="Non-lead")),
(AND(G1502="Non-Lead - Other",J1502="Non-lead - Other")))),"Non-Lead",
IF((OR((AND(G1502="Galvanized",J1502="Non-lead")),
(AND(G1502="Galvanized",J1502="Non-lead - Copper")),
(AND(G1502="Galvanized",J1502="Non-lead - Plastic")),
(AND(G1502="Galvanized",J1502="Non-lead")),
(AND(G1502="Galvanized",J1502="Non-lead - Other")))),"Non-Lead",
IF((OR((AND(G1502="Non-lead - Copper",H1502="No",J1502="Galvanized")),
(AND(G1502="Non-lead - Plastic",H1502="No",J1502="Galvanized")),
(AND(G1502="Non-lead",H1502="No",J1502="Galvanized")),
(AND(G1502="Galvanized",H1502="No",J1502="Galvanized")),
(AND(G1502="Non-lead - Other",H1502="No",J1502="Galvanized")))),"Non-lead",
IF((OR((AND(G1502="Unknown - Likely Lead",J1502="Unknown - Likely Lead")),
(AND(G1502="Unknown - Likely Lead",J1502="Unknown - Unlikely Lead")),
(AND(G1502="Unknown - Likely Lead",J1502="Unknown - Material Unknown")),
(AND(G1502="Unknown - Unlikely Lead",J1502="Unknown - Likely Lead")),
(AND(G1502="Unknown - Unlikely Lead",J1502="Unknown - Unlikely Lead")),
(AND(G1502="Unknown - Unlikely Lead",J1502="Unknown - Material Unknown")),
(AND(G1502="Unknown - Material Unknown",J1502="Unknown - Likely Lead")),
(AND(G1502="Unknown - Material Unknown",J1502="Unknown - Unlikely Lead")),
(AND(G1502="Unknown - Material Unknown",J1502="Unknown - Material Unknown")))),"Unknown",
IF((OR((AND(G1502="Unknown - Likely Lead",J1502="Non-lead - Copper")),
(AND(G1502="Unknown - Likely Lead",J1502="Non-lead - Plastic")),
(AND(G1502="Unknown - Likely Lead",J1502="Non-lead")),
(AND(G1502="Unknown - Likely Lead",J1502="Non-lead - Other")),
(AND(G1502="Unknown - Unlikely Lead",J1502="Non-lead - Copper")),
(AND(G1502="Unknown - Unlikely Lead",J1502="Non-lead - Plastic")),
(AND(G1502="Unknown - Unlikely Lead",J1502="Non-lead")),
(AND(G1502="Unknown - Unlikely Lead",J1502="Non-lead - Other")),
(AND(G1502="Unknown - Material Unknown",J1502="Non-lead - Copper")),
(AND(G1502="Unknown - Material Unknown",J1502="Non-lead - Plastic")),
(AND(G1502="Unknown - Material Unknown",J1502="Non-lead")),
(AND(G1502="Unknown - Material Unknown",J1502="Non-lead - Other")))),"Unknown",
IF((OR((AND(G1502="Non-lead - Copper",J1502="Unknown - Likely Lead")),
(AND(G1502="Non-lead - Copper",J1502="Unknown - Unlikely Lead")),
(AND(G1502="Non-lead - Copper",J1502="Unknown - Material Unknown")),
(AND(G1502="Non-lead - Plastic",J1502="Unknown - Likely Lead")),
(AND(G1502="Non-lead - Plastic",J1502="Unknown - Unlikely Lead")),
(AND(G1502="Non-lead - Plastic",J1502="Unknown - Material Unknown")),
(AND(G1502="Non-lead",J1502="Unknown - Likely Lead")),
(AND(G1502="Non-lead",J1502="Unknown - Unlikely Lead")),
(AND(G1502="Non-lead",J1502="Unknown - Material Unknown")),
(AND(G1502="Non-lead - Other",J1502="Unknown - Likely Lead")),
(AND(G1502="Non-Lead - Other",J1502="Unknown - Unlikely Lead")),
(AND(G1502="Non-Lead - Other",J1502="Unknown - Material Unknown")))),"Unknown",
IF((OR((AND(G1502="Galvanized",J1502="Unknown - Likely Lead")),
(AND(G1502="Galvanized",J1502="Unknown - Unlikely Lead")),
(AND(G1502="Galvanized",J1502="Unknown - Material Unknown")))),"Unknown",
IF((OR((AND(G1502="Galvanized",J1502="")))),"Galvanized Requiring Replacement",
IF((OR((AND(G1502="Non-lead - Copper",J1502="")),
(AND(G1502="Non-lead - Plastic",J1502="")),
(AND(G1502="Non-lead",J1502="")),
(AND(G1502="Non-lead - Other",J1502="")))),"Non-lead",
IF((OR((AND(G1502="Unknown - Likely Lead",J1502="")),
(AND(G1502="Unknown - Unlikely Lead",J1502="")),
(AND(G1502="Unknown - Material Unknown",J1502="")))),"Unknown",
""))))))))))))))))</f>
        <v>Non-Lead</v>
      </c>
      <c r="N1502" s="44" t="s">
        <v>39</v>
      </c>
    </row>
    <row r="1503" spans="1:14" ht="30" x14ac:dyDescent="0.25">
      <c r="A1503" s="34" t="s">
        <v>3697</v>
      </c>
      <c r="B1503" s="35" t="s">
        <v>2398</v>
      </c>
      <c r="C1503" s="36" t="s">
        <v>3674</v>
      </c>
      <c r="D1503" s="36" t="s">
        <v>32</v>
      </c>
      <c r="E1503" s="36" t="s">
        <v>33</v>
      </c>
      <c r="F1503" s="37" t="s">
        <v>3698</v>
      </c>
      <c r="G1503" s="38" t="s">
        <v>35</v>
      </c>
      <c r="H1503" s="39" t="s">
        <v>36</v>
      </c>
      <c r="I1503" s="40" t="s">
        <v>37</v>
      </c>
      <c r="J1503" s="42" t="s">
        <v>47</v>
      </c>
      <c r="K1503" s="39" t="s">
        <v>48</v>
      </c>
      <c r="L1503" s="35"/>
      <c r="M1503" s="43" t="str">
        <f>IF((OR(G1503="Lead")),"Lead",
IF((OR(J1503="Lead")),"Lead",
IF((OR(G1503="Lead-lined galvanized")),"Lead",
IF((OR(J1503="Lead-lined galvanized")),"Lead",
IF((OR((AND(G1503="Unknown - Likely Lead",J1503="Galvanized")),
(AND(G1503="Unknown - Unlikely Lead",J1503="Galvanized")),
(AND(G1503="Unknown - Material Unknown",J1503="Galvanized")))),"Galvanized Requiring Replacement",
IF((OR((AND(G1503="Non-lead - Copper",H1503="Yes",J1503="Galvanized")),
(AND(G1503="Non-lead - Copper",H1503="Don't know",J1503="Galvanized")),
(AND(G1503="Non-lead - Copper",H1503="",J1503="Galvanized")),
(AND(G1503="Non-lead - Plastic",H1503="Yes",J1503="Galvanized")),
(AND(G1503="Non-lead - Plastic",H1503="Don't know",J1503="Galvanized")),
(AND(G1503="Non-lead - Plastic",H1503="",J1503="Galvanized")),
(AND(G1503="Non-lead",H1503="Yes",J1503="Galvanized")),
(AND(G1503="Non-lead",H1503="Don't know",J1503="Galvanized")),
(AND(G1503="Non-lead",H1503="",J1503="Galvanized")),
(AND(G1503="Non-lead - Other",H1503="Yes",J1503="Galvanized")),
(AND(G1503="Non-Lead - Other",H1503="Don't know",J1503="Galvanized")),
(AND(G1503="Galvanized",H1503="Yes",J1503="Galvanized")),
(AND(G1503="Galvanized",H1503="Don't know",J1503="Galvanized")),
(AND(G1503="Galvanized",H1503="",J1503="Galvanized")),
(AND(G1503="Non-Lead - Other",H1503="",J1503="Galvanized")))),"Galvanized Requiring Replacement",
IF((OR((AND(G1503="Non-lead - Copper",J1503="Non-lead - Copper")),
(AND(G1503="Non-lead - Copper",J1503="Non-lead - Plastic")),
(AND(G1503="Non-lead - Copper",J1503="Non-lead - Other")),
(AND(G1503="Non-lead - Copper",J1503="Non-lead")),
(AND(G1503="Non-lead - Plastic",J1503="Non-lead - Copper")),
(AND(G1503="Non-lead - Plastic",J1503="Non-lead - Plastic")),
(AND(G1503="Non-lead - Plastic",J1503="Non-lead - Other")),
(AND(G1503="Non-lead - Plastic",J1503="Non-lead")),
(AND(G1503="Non-lead",J1503="Non-lead - Copper")),
(AND(G1503="Non-lead",J1503="Non-lead - Plastic")),
(AND(G1503="Non-lead",J1503="Non-lead - Other")),
(AND(G1503="Non-lead",J1503="Non-lead")),
(AND(G1503="Non-lead - Other",J1503="Non-lead - Copper")),
(AND(G1503="Non-Lead - Other",J1503="Non-lead - Plastic")),
(AND(G1503="Non-Lead - Other",J1503="Non-lead")),
(AND(G1503="Non-Lead - Other",J1503="Non-lead - Other")))),"Non-Lead",
IF((OR((AND(G1503="Galvanized",J1503="Non-lead")),
(AND(G1503="Galvanized",J1503="Non-lead - Copper")),
(AND(G1503="Galvanized",J1503="Non-lead - Plastic")),
(AND(G1503="Galvanized",J1503="Non-lead")),
(AND(G1503="Galvanized",J1503="Non-lead - Other")))),"Non-Lead",
IF((OR((AND(G1503="Non-lead - Copper",H1503="No",J1503="Galvanized")),
(AND(G1503="Non-lead - Plastic",H1503="No",J1503="Galvanized")),
(AND(G1503="Non-lead",H1503="No",J1503="Galvanized")),
(AND(G1503="Galvanized",H1503="No",J1503="Galvanized")),
(AND(G1503="Non-lead - Other",H1503="No",J1503="Galvanized")))),"Non-lead",
IF((OR((AND(G1503="Unknown - Likely Lead",J1503="Unknown - Likely Lead")),
(AND(G1503="Unknown - Likely Lead",J1503="Unknown - Unlikely Lead")),
(AND(G1503="Unknown - Likely Lead",J1503="Unknown - Material Unknown")),
(AND(G1503="Unknown - Unlikely Lead",J1503="Unknown - Likely Lead")),
(AND(G1503="Unknown - Unlikely Lead",J1503="Unknown - Unlikely Lead")),
(AND(G1503="Unknown - Unlikely Lead",J1503="Unknown - Material Unknown")),
(AND(G1503="Unknown - Material Unknown",J1503="Unknown - Likely Lead")),
(AND(G1503="Unknown - Material Unknown",J1503="Unknown - Unlikely Lead")),
(AND(G1503="Unknown - Material Unknown",J1503="Unknown - Material Unknown")))),"Unknown",
IF((OR((AND(G1503="Unknown - Likely Lead",J1503="Non-lead - Copper")),
(AND(G1503="Unknown - Likely Lead",J1503="Non-lead - Plastic")),
(AND(G1503="Unknown - Likely Lead",J1503="Non-lead")),
(AND(G1503="Unknown - Likely Lead",J1503="Non-lead - Other")),
(AND(G1503="Unknown - Unlikely Lead",J1503="Non-lead - Copper")),
(AND(G1503="Unknown - Unlikely Lead",J1503="Non-lead - Plastic")),
(AND(G1503="Unknown - Unlikely Lead",J1503="Non-lead")),
(AND(G1503="Unknown - Unlikely Lead",J1503="Non-lead - Other")),
(AND(G1503="Unknown - Material Unknown",J1503="Non-lead - Copper")),
(AND(G1503="Unknown - Material Unknown",J1503="Non-lead - Plastic")),
(AND(G1503="Unknown - Material Unknown",J1503="Non-lead")),
(AND(G1503="Unknown - Material Unknown",J1503="Non-lead - Other")))),"Unknown",
IF((OR((AND(G1503="Non-lead - Copper",J1503="Unknown - Likely Lead")),
(AND(G1503="Non-lead - Copper",J1503="Unknown - Unlikely Lead")),
(AND(G1503="Non-lead - Copper",J1503="Unknown - Material Unknown")),
(AND(G1503="Non-lead - Plastic",J1503="Unknown - Likely Lead")),
(AND(G1503="Non-lead - Plastic",J1503="Unknown - Unlikely Lead")),
(AND(G1503="Non-lead - Plastic",J1503="Unknown - Material Unknown")),
(AND(G1503="Non-lead",J1503="Unknown - Likely Lead")),
(AND(G1503="Non-lead",J1503="Unknown - Unlikely Lead")),
(AND(G1503="Non-lead",J1503="Unknown - Material Unknown")),
(AND(G1503="Non-lead - Other",J1503="Unknown - Likely Lead")),
(AND(G1503="Non-Lead - Other",J1503="Unknown - Unlikely Lead")),
(AND(G1503="Non-Lead - Other",J1503="Unknown - Material Unknown")))),"Unknown",
IF((OR((AND(G1503="Galvanized",J1503="Unknown - Likely Lead")),
(AND(G1503="Galvanized",J1503="Unknown - Unlikely Lead")),
(AND(G1503="Galvanized",J1503="Unknown - Material Unknown")))),"Unknown",
IF((OR((AND(G1503="Galvanized",J1503="")))),"Galvanized Requiring Replacement",
IF((OR((AND(G1503="Non-lead - Copper",J1503="")),
(AND(G1503="Non-lead - Plastic",J1503="")),
(AND(G1503="Non-lead",J1503="")),
(AND(G1503="Non-lead - Other",J1503="")))),"Non-lead",
IF((OR((AND(G1503="Unknown - Likely Lead",J1503="")),
(AND(G1503="Unknown - Unlikely Lead",J1503="")),
(AND(G1503="Unknown - Material Unknown",J1503="")))),"Unknown",
""))))))))))))))))</f>
        <v>Non-Lead</v>
      </c>
      <c r="N1503" s="44" t="s">
        <v>39</v>
      </c>
    </row>
    <row r="1504" spans="1:14" ht="30" x14ac:dyDescent="0.25">
      <c r="A1504" s="34" t="s">
        <v>3699</v>
      </c>
      <c r="B1504" s="35" t="s">
        <v>520</v>
      </c>
      <c r="C1504" s="36" t="s">
        <v>3674</v>
      </c>
      <c r="D1504" s="36" t="s">
        <v>32</v>
      </c>
      <c r="E1504" s="36" t="s">
        <v>33</v>
      </c>
      <c r="F1504" s="37" t="s">
        <v>3700</v>
      </c>
      <c r="G1504" s="38" t="s">
        <v>35</v>
      </c>
      <c r="H1504" s="39" t="s">
        <v>36</v>
      </c>
      <c r="I1504" s="40" t="s">
        <v>37</v>
      </c>
      <c r="J1504" s="42" t="s">
        <v>47</v>
      </c>
      <c r="K1504" s="39" t="s">
        <v>48</v>
      </c>
      <c r="L1504" s="35"/>
      <c r="M1504" s="43" t="str">
        <f>IF((OR(G1504="Lead")),"Lead",
IF((OR(J1504="Lead")),"Lead",
IF((OR(G1504="Lead-lined galvanized")),"Lead",
IF((OR(J1504="Lead-lined galvanized")),"Lead",
IF((OR((AND(G1504="Unknown - Likely Lead",J1504="Galvanized")),
(AND(G1504="Unknown - Unlikely Lead",J1504="Galvanized")),
(AND(G1504="Unknown - Material Unknown",J1504="Galvanized")))),"Galvanized Requiring Replacement",
IF((OR((AND(G1504="Non-lead - Copper",H1504="Yes",J1504="Galvanized")),
(AND(G1504="Non-lead - Copper",H1504="Don't know",J1504="Galvanized")),
(AND(G1504="Non-lead - Copper",H1504="",J1504="Galvanized")),
(AND(G1504="Non-lead - Plastic",H1504="Yes",J1504="Galvanized")),
(AND(G1504="Non-lead - Plastic",H1504="Don't know",J1504="Galvanized")),
(AND(G1504="Non-lead - Plastic",H1504="",J1504="Galvanized")),
(AND(G1504="Non-lead",H1504="Yes",J1504="Galvanized")),
(AND(G1504="Non-lead",H1504="Don't know",J1504="Galvanized")),
(AND(G1504="Non-lead",H1504="",J1504="Galvanized")),
(AND(G1504="Non-lead - Other",H1504="Yes",J1504="Galvanized")),
(AND(G1504="Non-Lead - Other",H1504="Don't know",J1504="Galvanized")),
(AND(G1504="Galvanized",H1504="Yes",J1504="Galvanized")),
(AND(G1504="Galvanized",H1504="Don't know",J1504="Galvanized")),
(AND(G1504="Galvanized",H1504="",J1504="Galvanized")),
(AND(G1504="Non-Lead - Other",H1504="",J1504="Galvanized")))),"Galvanized Requiring Replacement",
IF((OR((AND(G1504="Non-lead - Copper",J1504="Non-lead - Copper")),
(AND(G1504="Non-lead - Copper",J1504="Non-lead - Plastic")),
(AND(G1504="Non-lead - Copper",J1504="Non-lead - Other")),
(AND(G1504="Non-lead - Copper",J1504="Non-lead")),
(AND(G1504="Non-lead - Plastic",J1504="Non-lead - Copper")),
(AND(G1504="Non-lead - Plastic",J1504="Non-lead - Plastic")),
(AND(G1504="Non-lead - Plastic",J1504="Non-lead - Other")),
(AND(G1504="Non-lead - Plastic",J1504="Non-lead")),
(AND(G1504="Non-lead",J1504="Non-lead - Copper")),
(AND(G1504="Non-lead",J1504="Non-lead - Plastic")),
(AND(G1504="Non-lead",J1504="Non-lead - Other")),
(AND(G1504="Non-lead",J1504="Non-lead")),
(AND(G1504="Non-lead - Other",J1504="Non-lead - Copper")),
(AND(G1504="Non-Lead - Other",J1504="Non-lead - Plastic")),
(AND(G1504="Non-Lead - Other",J1504="Non-lead")),
(AND(G1504="Non-Lead - Other",J1504="Non-lead - Other")))),"Non-Lead",
IF((OR((AND(G1504="Galvanized",J1504="Non-lead")),
(AND(G1504="Galvanized",J1504="Non-lead - Copper")),
(AND(G1504="Galvanized",J1504="Non-lead - Plastic")),
(AND(G1504="Galvanized",J1504="Non-lead")),
(AND(G1504="Galvanized",J1504="Non-lead - Other")))),"Non-Lead",
IF((OR((AND(G1504="Non-lead - Copper",H1504="No",J1504="Galvanized")),
(AND(G1504="Non-lead - Plastic",H1504="No",J1504="Galvanized")),
(AND(G1504="Non-lead",H1504="No",J1504="Galvanized")),
(AND(G1504="Galvanized",H1504="No",J1504="Galvanized")),
(AND(G1504="Non-lead - Other",H1504="No",J1504="Galvanized")))),"Non-lead",
IF((OR((AND(G1504="Unknown - Likely Lead",J1504="Unknown - Likely Lead")),
(AND(G1504="Unknown - Likely Lead",J1504="Unknown - Unlikely Lead")),
(AND(G1504="Unknown - Likely Lead",J1504="Unknown - Material Unknown")),
(AND(G1504="Unknown - Unlikely Lead",J1504="Unknown - Likely Lead")),
(AND(G1504="Unknown - Unlikely Lead",J1504="Unknown - Unlikely Lead")),
(AND(G1504="Unknown - Unlikely Lead",J1504="Unknown - Material Unknown")),
(AND(G1504="Unknown - Material Unknown",J1504="Unknown - Likely Lead")),
(AND(G1504="Unknown - Material Unknown",J1504="Unknown - Unlikely Lead")),
(AND(G1504="Unknown - Material Unknown",J1504="Unknown - Material Unknown")))),"Unknown",
IF((OR((AND(G1504="Unknown - Likely Lead",J1504="Non-lead - Copper")),
(AND(G1504="Unknown - Likely Lead",J1504="Non-lead - Plastic")),
(AND(G1504="Unknown - Likely Lead",J1504="Non-lead")),
(AND(G1504="Unknown - Likely Lead",J1504="Non-lead - Other")),
(AND(G1504="Unknown - Unlikely Lead",J1504="Non-lead - Copper")),
(AND(G1504="Unknown - Unlikely Lead",J1504="Non-lead - Plastic")),
(AND(G1504="Unknown - Unlikely Lead",J1504="Non-lead")),
(AND(G1504="Unknown - Unlikely Lead",J1504="Non-lead - Other")),
(AND(G1504="Unknown - Material Unknown",J1504="Non-lead - Copper")),
(AND(G1504="Unknown - Material Unknown",J1504="Non-lead - Plastic")),
(AND(G1504="Unknown - Material Unknown",J1504="Non-lead")),
(AND(G1504="Unknown - Material Unknown",J1504="Non-lead - Other")))),"Unknown",
IF((OR((AND(G1504="Non-lead - Copper",J1504="Unknown - Likely Lead")),
(AND(G1504="Non-lead - Copper",J1504="Unknown - Unlikely Lead")),
(AND(G1504="Non-lead - Copper",J1504="Unknown - Material Unknown")),
(AND(G1504="Non-lead - Plastic",J1504="Unknown - Likely Lead")),
(AND(G1504="Non-lead - Plastic",J1504="Unknown - Unlikely Lead")),
(AND(G1504="Non-lead - Plastic",J1504="Unknown - Material Unknown")),
(AND(G1504="Non-lead",J1504="Unknown - Likely Lead")),
(AND(G1504="Non-lead",J1504="Unknown - Unlikely Lead")),
(AND(G1504="Non-lead",J1504="Unknown - Material Unknown")),
(AND(G1504="Non-lead - Other",J1504="Unknown - Likely Lead")),
(AND(G1504="Non-Lead - Other",J1504="Unknown - Unlikely Lead")),
(AND(G1504="Non-Lead - Other",J1504="Unknown - Material Unknown")))),"Unknown",
IF((OR((AND(G1504="Galvanized",J1504="Unknown - Likely Lead")),
(AND(G1504="Galvanized",J1504="Unknown - Unlikely Lead")),
(AND(G1504="Galvanized",J1504="Unknown - Material Unknown")))),"Unknown",
IF((OR((AND(G1504="Galvanized",J1504="")))),"Galvanized Requiring Replacement",
IF((OR((AND(G1504="Non-lead - Copper",J1504="")),
(AND(G1504="Non-lead - Plastic",J1504="")),
(AND(G1504="Non-lead",J1504="")),
(AND(G1504="Non-lead - Other",J1504="")))),"Non-lead",
IF((OR((AND(G1504="Unknown - Likely Lead",J1504="")),
(AND(G1504="Unknown - Unlikely Lead",J1504="")),
(AND(G1504="Unknown - Material Unknown",J1504="")))),"Unknown",
""))))))))))))))))</f>
        <v>Non-Lead</v>
      </c>
      <c r="N1504" s="44" t="s">
        <v>39</v>
      </c>
    </row>
    <row r="1505" spans="1:14" ht="30" x14ac:dyDescent="0.25">
      <c r="A1505" s="34" t="s">
        <v>3701</v>
      </c>
      <c r="B1505" s="35" t="s">
        <v>1303</v>
      </c>
      <c r="C1505" s="36" t="s">
        <v>3674</v>
      </c>
      <c r="D1505" s="36" t="s">
        <v>32</v>
      </c>
      <c r="E1505" s="36" t="s">
        <v>33</v>
      </c>
      <c r="F1505" s="37" t="s">
        <v>3702</v>
      </c>
      <c r="G1505" s="38" t="s">
        <v>35</v>
      </c>
      <c r="H1505" s="39" t="s">
        <v>36</v>
      </c>
      <c r="I1505" s="40" t="s">
        <v>37</v>
      </c>
      <c r="J1505" s="42" t="s">
        <v>47</v>
      </c>
      <c r="K1505" s="39" t="s">
        <v>48</v>
      </c>
      <c r="L1505" s="35"/>
      <c r="M1505" s="43" t="str">
        <f>IF((OR(G1505="Lead")),"Lead",
IF((OR(J1505="Lead")),"Lead",
IF((OR(G1505="Lead-lined galvanized")),"Lead",
IF((OR(J1505="Lead-lined galvanized")),"Lead",
IF((OR((AND(G1505="Unknown - Likely Lead",J1505="Galvanized")),
(AND(G1505="Unknown - Unlikely Lead",J1505="Galvanized")),
(AND(G1505="Unknown - Material Unknown",J1505="Galvanized")))),"Galvanized Requiring Replacement",
IF((OR((AND(G1505="Non-lead - Copper",H1505="Yes",J1505="Galvanized")),
(AND(G1505="Non-lead - Copper",H1505="Don't know",J1505="Galvanized")),
(AND(G1505="Non-lead - Copper",H1505="",J1505="Galvanized")),
(AND(G1505="Non-lead - Plastic",H1505="Yes",J1505="Galvanized")),
(AND(G1505="Non-lead - Plastic",H1505="Don't know",J1505="Galvanized")),
(AND(G1505="Non-lead - Plastic",H1505="",J1505="Galvanized")),
(AND(G1505="Non-lead",H1505="Yes",J1505="Galvanized")),
(AND(G1505="Non-lead",H1505="Don't know",J1505="Galvanized")),
(AND(G1505="Non-lead",H1505="",J1505="Galvanized")),
(AND(G1505="Non-lead - Other",H1505="Yes",J1505="Galvanized")),
(AND(G1505="Non-Lead - Other",H1505="Don't know",J1505="Galvanized")),
(AND(G1505="Galvanized",H1505="Yes",J1505="Galvanized")),
(AND(G1505="Galvanized",H1505="Don't know",J1505="Galvanized")),
(AND(G1505="Galvanized",H1505="",J1505="Galvanized")),
(AND(G1505="Non-Lead - Other",H1505="",J1505="Galvanized")))),"Galvanized Requiring Replacement",
IF((OR((AND(G1505="Non-lead - Copper",J1505="Non-lead - Copper")),
(AND(G1505="Non-lead - Copper",J1505="Non-lead - Plastic")),
(AND(G1505="Non-lead - Copper",J1505="Non-lead - Other")),
(AND(G1505="Non-lead - Copper",J1505="Non-lead")),
(AND(G1505="Non-lead - Plastic",J1505="Non-lead - Copper")),
(AND(G1505="Non-lead - Plastic",J1505="Non-lead - Plastic")),
(AND(G1505="Non-lead - Plastic",J1505="Non-lead - Other")),
(AND(G1505="Non-lead - Plastic",J1505="Non-lead")),
(AND(G1505="Non-lead",J1505="Non-lead - Copper")),
(AND(G1505="Non-lead",J1505="Non-lead - Plastic")),
(AND(G1505="Non-lead",J1505="Non-lead - Other")),
(AND(G1505="Non-lead",J1505="Non-lead")),
(AND(G1505="Non-lead - Other",J1505="Non-lead - Copper")),
(AND(G1505="Non-Lead - Other",J1505="Non-lead - Plastic")),
(AND(G1505="Non-Lead - Other",J1505="Non-lead")),
(AND(G1505="Non-Lead - Other",J1505="Non-lead - Other")))),"Non-Lead",
IF((OR((AND(G1505="Galvanized",J1505="Non-lead")),
(AND(G1505="Galvanized",J1505="Non-lead - Copper")),
(AND(G1505="Galvanized",J1505="Non-lead - Plastic")),
(AND(G1505="Galvanized",J1505="Non-lead")),
(AND(G1505="Galvanized",J1505="Non-lead - Other")))),"Non-Lead",
IF((OR((AND(G1505="Non-lead - Copper",H1505="No",J1505="Galvanized")),
(AND(G1505="Non-lead - Plastic",H1505="No",J1505="Galvanized")),
(AND(G1505="Non-lead",H1505="No",J1505="Galvanized")),
(AND(G1505="Galvanized",H1505="No",J1505="Galvanized")),
(AND(G1505="Non-lead - Other",H1505="No",J1505="Galvanized")))),"Non-lead",
IF((OR((AND(G1505="Unknown - Likely Lead",J1505="Unknown - Likely Lead")),
(AND(G1505="Unknown - Likely Lead",J1505="Unknown - Unlikely Lead")),
(AND(G1505="Unknown - Likely Lead",J1505="Unknown - Material Unknown")),
(AND(G1505="Unknown - Unlikely Lead",J1505="Unknown - Likely Lead")),
(AND(G1505="Unknown - Unlikely Lead",J1505="Unknown - Unlikely Lead")),
(AND(G1505="Unknown - Unlikely Lead",J1505="Unknown - Material Unknown")),
(AND(G1505="Unknown - Material Unknown",J1505="Unknown - Likely Lead")),
(AND(G1505="Unknown - Material Unknown",J1505="Unknown - Unlikely Lead")),
(AND(G1505="Unknown - Material Unknown",J1505="Unknown - Material Unknown")))),"Unknown",
IF((OR((AND(G1505="Unknown - Likely Lead",J1505="Non-lead - Copper")),
(AND(G1505="Unknown - Likely Lead",J1505="Non-lead - Plastic")),
(AND(G1505="Unknown - Likely Lead",J1505="Non-lead")),
(AND(G1505="Unknown - Likely Lead",J1505="Non-lead - Other")),
(AND(G1505="Unknown - Unlikely Lead",J1505="Non-lead - Copper")),
(AND(G1505="Unknown - Unlikely Lead",J1505="Non-lead - Plastic")),
(AND(G1505="Unknown - Unlikely Lead",J1505="Non-lead")),
(AND(G1505="Unknown - Unlikely Lead",J1505="Non-lead - Other")),
(AND(G1505="Unknown - Material Unknown",J1505="Non-lead - Copper")),
(AND(G1505="Unknown - Material Unknown",J1505="Non-lead - Plastic")),
(AND(G1505="Unknown - Material Unknown",J1505="Non-lead")),
(AND(G1505="Unknown - Material Unknown",J1505="Non-lead - Other")))),"Unknown",
IF((OR((AND(G1505="Non-lead - Copper",J1505="Unknown - Likely Lead")),
(AND(G1505="Non-lead - Copper",J1505="Unknown - Unlikely Lead")),
(AND(G1505="Non-lead - Copper",J1505="Unknown - Material Unknown")),
(AND(G1505="Non-lead - Plastic",J1505="Unknown - Likely Lead")),
(AND(G1505="Non-lead - Plastic",J1505="Unknown - Unlikely Lead")),
(AND(G1505="Non-lead - Plastic",J1505="Unknown - Material Unknown")),
(AND(G1505="Non-lead",J1505="Unknown - Likely Lead")),
(AND(G1505="Non-lead",J1505="Unknown - Unlikely Lead")),
(AND(G1505="Non-lead",J1505="Unknown - Material Unknown")),
(AND(G1505="Non-lead - Other",J1505="Unknown - Likely Lead")),
(AND(G1505="Non-Lead - Other",J1505="Unknown - Unlikely Lead")),
(AND(G1505="Non-Lead - Other",J1505="Unknown - Material Unknown")))),"Unknown",
IF((OR((AND(G1505="Galvanized",J1505="Unknown - Likely Lead")),
(AND(G1505="Galvanized",J1505="Unknown - Unlikely Lead")),
(AND(G1505="Galvanized",J1505="Unknown - Material Unknown")))),"Unknown",
IF((OR((AND(G1505="Galvanized",J1505="")))),"Galvanized Requiring Replacement",
IF((OR((AND(G1505="Non-lead - Copper",J1505="")),
(AND(G1505="Non-lead - Plastic",J1505="")),
(AND(G1505="Non-lead",J1505="")),
(AND(G1505="Non-lead - Other",J1505="")))),"Non-lead",
IF((OR((AND(G1505="Unknown - Likely Lead",J1505="")),
(AND(G1505="Unknown - Unlikely Lead",J1505="")),
(AND(G1505="Unknown - Material Unknown",J1505="")))),"Unknown",
""))))))))))))))))</f>
        <v>Non-Lead</v>
      </c>
      <c r="N1505" s="44" t="s">
        <v>39</v>
      </c>
    </row>
    <row r="1506" spans="1:14" ht="30" x14ac:dyDescent="0.25">
      <c r="A1506" s="34" t="s">
        <v>3703</v>
      </c>
      <c r="B1506" s="35" t="s">
        <v>807</v>
      </c>
      <c r="C1506" s="36" t="s">
        <v>3674</v>
      </c>
      <c r="D1506" s="36" t="s">
        <v>32</v>
      </c>
      <c r="E1506" s="36" t="s">
        <v>33</v>
      </c>
      <c r="F1506" s="37" t="s">
        <v>3704</v>
      </c>
      <c r="G1506" s="38" t="s">
        <v>35</v>
      </c>
      <c r="H1506" s="39" t="s">
        <v>36</v>
      </c>
      <c r="I1506" s="40" t="s">
        <v>37</v>
      </c>
      <c r="J1506" s="42" t="s">
        <v>47</v>
      </c>
      <c r="K1506" s="39" t="s">
        <v>48</v>
      </c>
      <c r="L1506" s="35"/>
      <c r="M1506" s="43" t="str">
        <f>IF((OR(G1506="Lead")),"Lead",
IF((OR(J1506="Lead")),"Lead",
IF((OR(G1506="Lead-lined galvanized")),"Lead",
IF((OR(J1506="Lead-lined galvanized")),"Lead",
IF((OR((AND(G1506="Unknown - Likely Lead",J1506="Galvanized")),
(AND(G1506="Unknown - Unlikely Lead",J1506="Galvanized")),
(AND(G1506="Unknown - Material Unknown",J1506="Galvanized")))),"Galvanized Requiring Replacement",
IF((OR((AND(G1506="Non-lead - Copper",H1506="Yes",J1506="Galvanized")),
(AND(G1506="Non-lead - Copper",H1506="Don't know",J1506="Galvanized")),
(AND(G1506="Non-lead - Copper",H1506="",J1506="Galvanized")),
(AND(G1506="Non-lead - Plastic",H1506="Yes",J1506="Galvanized")),
(AND(G1506="Non-lead - Plastic",H1506="Don't know",J1506="Galvanized")),
(AND(G1506="Non-lead - Plastic",H1506="",J1506="Galvanized")),
(AND(G1506="Non-lead",H1506="Yes",J1506="Galvanized")),
(AND(G1506="Non-lead",H1506="Don't know",J1506="Galvanized")),
(AND(G1506="Non-lead",H1506="",J1506="Galvanized")),
(AND(G1506="Non-lead - Other",H1506="Yes",J1506="Galvanized")),
(AND(G1506="Non-Lead - Other",H1506="Don't know",J1506="Galvanized")),
(AND(G1506="Galvanized",H1506="Yes",J1506="Galvanized")),
(AND(G1506="Galvanized",H1506="Don't know",J1506="Galvanized")),
(AND(G1506="Galvanized",H1506="",J1506="Galvanized")),
(AND(G1506="Non-Lead - Other",H1506="",J1506="Galvanized")))),"Galvanized Requiring Replacement",
IF((OR((AND(G1506="Non-lead - Copper",J1506="Non-lead - Copper")),
(AND(G1506="Non-lead - Copper",J1506="Non-lead - Plastic")),
(AND(G1506="Non-lead - Copper",J1506="Non-lead - Other")),
(AND(G1506="Non-lead - Copper",J1506="Non-lead")),
(AND(G1506="Non-lead - Plastic",J1506="Non-lead - Copper")),
(AND(G1506="Non-lead - Plastic",J1506="Non-lead - Plastic")),
(AND(G1506="Non-lead - Plastic",J1506="Non-lead - Other")),
(AND(G1506="Non-lead - Plastic",J1506="Non-lead")),
(AND(G1506="Non-lead",J1506="Non-lead - Copper")),
(AND(G1506="Non-lead",J1506="Non-lead - Plastic")),
(AND(G1506="Non-lead",J1506="Non-lead - Other")),
(AND(G1506="Non-lead",J1506="Non-lead")),
(AND(G1506="Non-lead - Other",J1506="Non-lead - Copper")),
(AND(G1506="Non-Lead - Other",J1506="Non-lead - Plastic")),
(AND(G1506="Non-Lead - Other",J1506="Non-lead")),
(AND(G1506="Non-Lead - Other",J1506="Non-lead - Other")))),"Non-Lead",
IF((OR((AND(G1506="Galvanized",J1506="Non-lead")),
(AND(G1506="Galvanized",J1506="Non-lead - Copper")),
(AND(G1506="Galvanized",J1506="Non-lead - Plastic")),
(AND(G1506="Galvanized",J1506="Non-lead")),
(AND(G1506="Galvanized",J1506="Non-lead - Other")))),"Non-Lead",
IF((OR((AND(G1506="Non-lead - Copper",H1506="No",J1506="Galvanized")),
(AND(G1506="Non-lead - Plastic",H1506="No",J1506="Galvanized")),
(AND(G1506="Non-lead",H1506="No",J1506="Galvanized")),
(AND(G1506="Galvanized",H1506="No",J1506="Galvanized")),
(AND(G1506="Non-lead - Other",H1506="No",J1506="Galvanized")))),"Non-lead",
IF((OR((AND(G1506="Unknown - Likely Lead",J1506="Unknown - Likely Lead")),
(AND(G1506="Unknown - Likely Lead",J1506="Unknown - Unlikely Lead")),
(AND(G1506="Unknown - Likely Lead",J1506="Unknown - Material Unknown")),
(AND(G1506="Unknown - Unlikely Lead",J1506="Unknown - Likely Lead")),
(AND(G1506="Unknown - Unlikely Lead",J1506="Unknown - Unlikely Lead")),
(AND(G1506="Unknown - Unlikely Lead",J1506="Unknown - Material Unknown")),
(AND(G1506="Unknown - Material Unknown",J1506="Unknown - Likely Lead")),
(AND(G1506="Unknown - Material Unknown",J1506="Unknown - Unlikely Lead")),
(AND(G1506="Unknown - Material Unknown",J1506="Unknown - Material Unknown")))),"Unknown",
IF((OR((AND(G1506="Unknown - Likely Lead",J1506="Non-lead - Copper")),
(AND(G1506="Unknown - Likely Lead",J1506="Non-lead - Plastic")),
(AND(G1506="Unknown - Likely Lead",J1506="Non-lead")),
(AND(G1506="Unknown - Likely Lead",J1506="Non-lead - Other")),
(AND(G1506="Unknown - Unlikely Lead",J1506="Non-lead - Copper")),
(AND(G1506="Unknown - Unlikely Lead",J1506="Non-lead - Plastic")),
(AND(G1506="Unknown - Unlikely Lead",J1506="Non-lead")),
(AND(G1506="Unknown - Unlikely Lead",J1506="Non-lead - Other")),
(AND(G1506="Unknown - Material Unknown",J1506="Non-lead - Copper")),
(AND(G1506="Unknown - Material Unknown",J1506="Non-lead - Plastic")),
(AND(G1506="Unknown - Material Unknown",J1506="Non-lead")),
(AND(G1506="Unknown - Material Unknown",J1506="Non-lead - Other")))),"Unknown",
IF((OR((AND(G1506="Non-lead - Copper",J1506="Unknown - Likely Lead")),
(AND(G1506="Non-lead - Copper",J1506="Unknown - Unlikely Lead")),
(AND(G1506="Non-lead - Copper",J1506="Unknown - Material Unknown")),
(AND(G1506="Non-lead - Plastic",J1506="Unknown - Likely Lead")),
(AND(G1506="Non-lead - Plastic",J1506="Unknown - Unlikely Lead")),
(AND(G1506="Non-lead - Plastic",J1506="Unknown - Material Unknown")),
(AND(G1506="Non-lead",J1506="Unknown - Likely Lead")),
(AND(G1506="Non-lead",J1506="Unknown - Unlikely Lead")),
(AND(G1506="Non-lead",J1506="Unknown - Material Unknown")),
(AND(G1506="Non-lead - Other",J1506="Unknown - Likely Lead")),
(AND(G1506="Non-Lead - Other",J1506="Unknown - Unlikely Lead")),
(AND(G1506="Non-Lead - Other",J1506="Unknown - Material Unknown")))),"Unknown",
IF((OR((AND(G1506="Galvanized",J1506="Unknown - Likely Lead")),
(AND(G1506="Galvanized",J1506="Unknown - Unlikely Lead")),
(AND(G1506="Galvanized",J1506="Unknown - Material Unknown")))),"Unknown",
IF((OR((AND(G1506="Galvanized",J1506="")))),"Galvanized Requiring Replacement",
IF((OR((AND(G1506="Non-lead - Copper",J1506="")),
(AND(G1506="Non-lead - Plastic",J1506="")),
(AND(G1506="Non-lead",J1506="")),
(AND(G1506="Non-lead - Other",J1506="")))),"Non-lead",
IF((OR((AND(G1506="Unknown - Likely Lead",J1506="")),
(AND(G1506="Unknown - Unlikely Lead",J1506="")),
(AND(G1506="Unknown - Material Unknown",J1506="")))),"Unknown",
""))))))))))))))))</f>
        <v>Non-Lead</v>
      </c>
      <c r="N1506" s="44" t="s">
        <v>39</v>
      </c>
    </row>
    <row r="1507" spans="1:14" ht="30" x14ac:dyDescent="0.25">
      <c r="A1507" s="34" t="s">
        <v>3705</v>
      </c>
      <c r="B1507" s="35" t="s">
        <v>523</v>
      </c>
      <c r="C1507" s="36" t="s">
        <v>3674</v>
      </c>
      <c r="D1507" s="36" t="s">
        <v>32</v>
      </c>
      <c r="E1507" s="36" t="s">
        <v>33</v>
      </c>
      <c r="F1507" s="37" t="s">
        <v>3706</v>
      </c>
      <c r="G1507" s="38" t="s">
        <v>35</v>
      </c>
      <c r="H1507" s="39" t="s">
        <v>36</v>
      </c>
      <c r="I1507" s="40" t="s">
        <v>37</v>
      </c>
      <c r="J1507" s="42" t="s">
        <v>47</v>
      </c>
      <c r="K1507" s="39" t="s">
        <v>48</v>
      </c>
      <c r="L1507" s="35"/>
      <c r="M1507" s="43" t="str">
        <f>IF((OR(G1507="Lead")),"Lead",
IF((OR(J1507="Lead")),"Lead",
IF((OR(G1507="Lead-lined galvanized")),"Lead",
IF((OR(J1507="Lead-lined galvanized")),"Lead",
IF((OR((AND(G1507="Unknown - Likely Lead",J1507="Galvanized")),
(AND(G1507="Unknown - Unlikely Lead",J1507="Galvanized")),
(AND(G1507="Unknown - Material Unknown",J1507="Galvanized")))),"Galvanized Requiring Replacement",
IF((OR((AND(G1507="Non-lead - Copper",H1507="Yes",J1507="Galvanized")),
(AND(G1507="Non-lead - Copper",H1507="Don't know",J1507="Galvanized")),
(AND(G1507="Non-lead - Copper",H1507="",J1507="Galvanized")),
(AND(G1507="Non-lead - Plastic",H1507="Yes",J1507="Galvanized")),
(AND(G1507="Non-lead - Plastic",H1507="Don't know",J1507="Galvanized")),
(AND(G1507="Non-lead - Plastic",H1507="",J1507="Galvanized")),
(AND(G1507="Non-lead",H1507="Yes",J1507="Galvanized")),
(AND(G1507="Non-lead",H1507="Don't know",J1507="Galvanized")),
(AND(G1507="Non-lead",H1507="",J1507="Galvanized")),
(AND(G1507="Non-lead - Other",H1507="Yes",J1507="Galvanized")),
(AND(G1507="Non-Lead - Other",H1507="Don't know",J1507="Galvanized")),
(AND(G1507="Galvanized",H1507="Yes",J1507="Galvanized")),
(AND(G1507="Galvanized",H1507="Don't know",J1507="Galvanized")),
(AND(G1507="Galvanized",H1507="",J1507="Galvanized")),
(AND(G1507="Non-Lead - Other",H1507="",J1507="Galvanized")))),"Galvanized Requiring Replacement",
IF((OR((AND(G1507="Non-lead - Copper",J1507="Non-lead - Copper")),
(AND(G1507="Non-lead - Copper",J1507="Non-lead - Plastic")),
(AND(G1507="Non-lead - Copper",J1507="Non-lead - Other")),
(AND(G1507="Non-lead - Copper",J1507="Non-lead")),
(AND(G1507="Non-lead - Plastic",J1507="Non-lead - Copper")),
(AND(G1507="Non-lead - Plastic",J1507="Non-lead - Plastic")),
(AND(G1507="Non-lead - Plastic",J1507="Non-lead - Other")),
(AND(G1507="Non-lead - Plastic",J1507="Non-lead")),
(AND(G1507="Non-lead",J1507="Non-lead - Copper")),
(AND(G1507="Non-lead",J1507="Non-lead - Plastic")),
(AND(G1507="Non-lead",J1507="Non-lead - Other")),
(AND(G1507="Non-lead",J1507="Non-lead")),
(AND(G1507="Non-lead - Other",J1507="Non-lead - Copper")),
(AND(G1507="Non-Lead - Other",J1507="Non-lead - Plastic")),
(AND(G1507="Non-Lead - Other",J1507="Non-lead")),
(AND(G1507="Non-Lead - Other",J1507="Non-lead - Other")))),"Non-Lead",
IF((OR((AND(G1507="Galvanized",J1507="Non-lead")),
(AND(G1507="Galvanized",J1507="Non-lead - Copper")),
(AND(G1507="Galvanized",J1507="Non-lead - Plastic")),
(AND(G1507="Galvanized",J1507="Non-lead")),
(AND(G1507="Galvanized",J1507="Non-lead - Other")))),"Non-Lead",
IF((OR((AND(G1507="Non-lead - Copper",H1507="No",J1507="Galvanized")),
(AND(G1507="Non-lead - Plastic",H1507="No",J1507="Galvanized")),
(AND(G1507="Non-lead",H1507="No",J1507="Galvanized")),
(AND(G1507="Galvanized",H1507="No",J1507="Galvanized")),
(AND(G1507="Non-lead - Other",H1507="No",J1507="Galvanized")))),"Non-lead",
IF((OR((AND(G1507="Unknown - Likely Lead",J1507="Unknown - Likely Lead")),
(AND(G1507="Unknown - Likely Lead",J1507="Unknown - Unlikely Lead")),
(AND(G1507="Unknown - Likely Lead",J1507="Unknown - Material Unknown")),
(AND(G1507="Unknown - Unlikely Lead",J1507="Unknown - Likely Lead")),
(AND(G1507="Unknown - Unlikely Lead",J1507="Unknown - Unlikely Lead")),
(AND(G1507="Unknown - Unlikely Lead",J1507="Unknown - Material Unknown")),
(AND(G1507="Unknown - Material Unknown",J1507="Unknown - Likely Lead")),
(AND(G1507="Unknown - Material Unknown",J1507="Unknown - Unlikely Lead")),
(AND(G1507="Unknown - Material Unknown",J1507="Unknown - Material Unknown")))),"Unknown",
IF((OR((AND(G1507="Unknown - Likely Lead",J1507="Non-lead - Copper")),
(AND(G1507="Unknown - Likely Lead",J1507="Non-lead - Plastic")),
(AND(G1507="Unknown - Likely Lead",J1507="Non-lead")),
(AND(G1507="Unknown - Likely Lead",J1507="Non-lead - Other")),
(AND(G1507="Unknown - Unlikely Lead",J1507="Non-lead - Copper")),
(AND(G1507="Unknown - Unlikely Lead",J1507="Non-lead - Plastic")),
(AND(G1507="Unknown - Unlikely Lead",J1507="Non-lead")),
(AND(G1507="Unknown - Unlikely Lead",J1507="Non-lead - Other")),
(AND(G1507="Unknown - Material Unknown",J1507="Non-lead - Copper")),
(AND(G1507="Unknown - Material Unknown",J1507="Non-lead - Plastic")),
(AND(G1507="Unknown - Material Unknown",J1507="Non-lead")),
(AND(G1507="Unknown - Material Unknown",J1507="Non-lead - Other")))),"Unknown",
IF((OR((AND(G1507="Non-lead - Copper",J1507="Unknown - Likely Lead")),
(AND(G1507="Non-lead - Copper",J1507="Unknown - Unlikely Lead")),
(AND(G1507="Non-lead - Copper",J1507="Unknown - Material Unknown")),
(AND(G1507="Non-lead - Plastic",J1507="Unknown - Likely Lead")),
(AND(G1507="Non-lead - Plastic",J1507="Unknown - Unlikely Lead")),
(AND(G1507="Non-lead - Plastic",J1507="Unknown - Material Unknown")),
(AND(G1507="Non-lead",J1507="Unknown - Likely Lead")),
(AND(G1507="Non-lead",J1507="Unknown - Unlikely Lead")),
(AND(G1507="Non-lead",J1507="Unknown - Material Unknown")),
(AND(G1507="Non-lead - Other",J1507="Unknown - Likely Lead")),
(AND(G1507="Non-Lead - Other",J1507="Unknown - Unlikely Lead")),
(AND(G1507="Non-Lead - Other",J1507="Unknown - Material Unknown")))),"Unknown",
IF((OR((AND(G1507="Galvanized",J1507="Unknown - Likely Lead")),
(AND(G1507="Galvanized",J1507="Unknown - Unlikely Lead")),
(AND(G1507="Galvanized",J1507="Unknown - Material Unknown")))),"Unknown",
IF((OR((AND(G1507="Galvanized",J1507="")))),"Galvanized Requiring Replacement",
IF((OR((AND(G1507="Non-lead - Copper",J1507="")),
(AND(G1507="Non-lead - Plastic",J1507="")),
(AND(G1507="Non-lead",J1507="")),
(AND(G1507="Non-lead - Other",J1507="")))),"Non-lead",
IF((OR((AND(G1507="Unknown - Likely Lead",J1507="")),
(AND(G1507="Unknown - Unlikely Lead",J1507="")),
(AND(G1507="Unknown - Material Unknown",J1507="")))),"Unknown",
""))))))))))))))))</f>
        <v>Non-Lead</v>
      </c>
      <c r="N1507" s="44" t="s">
        <v>39</v>
      </c>
    </row>
    <row r="1508" spans="1:14" ht="30" x14ac:dyDescent="0.25">
      <c r="A1508" s="34" t="s">
        <v>3707</v>
      </c>
      <c r="B1508" s="35" t="s">
        <v>802</v>
      </c>
      <c r="C1508" s="36" t="s">
        <v>3674</v>
      </c>
      <c r="D1508" s="36" t="s">
        <v>32</v>
      </c>
      <c r="E1508" s="36" t="s">
        <v>33</v>
      </c>
      <c r="F1508" s="37" t="s">
        <v>3708</v>
      </c>
      <c r="G1508" s="38" t="s">
        <v>35</v>
      </c>
      <c r="H1508" s="39" t="s">
        <v>36</v>
      </c>
      <c r="I1508" s="40" t="s">
        <v>37</v>
      </c>
      <c r="J1508" s="42" t="s">
        <v>47</v>
      </c>
      <c r="K1508" s="39" t="s">
        <v>48</v>
      </c>
      <c r="L1508" s="35"/>
      <c r="M1508" s="43" t="str">
        <f>IF((OR(G1508="Lead")),"Lead",
IF((OR(J1508="Lead")),"Lead",
IF((OR(G1508="Lead-lined galvanized")),"Lead",
IF((OR(J1508="Lead-lined galvanized")),"Lead",
IF((OR((AND(G1508="Unknown - Likely Lead",J1508="Galvanized")),
(AND(G1508="Unknown - Unlikely Lead",J1508="Galvanized")),
(AND(G1508="Unknown - Material Unknown",J1508="Galvanized")))),"Galvanized Requiring Replacement",
IF((OR((AND(G1508="Non-lead - Copper",H1508="Yes",J1508="Galvanized")),
(AND(G1508="Non-lead - Copper",H1508="Don't know",J1508="Galvanized")),
(AND(G1508="Non-lead - Copper",H1508="",J1508="Galvanized")),
(AND(G1508="Non-lead - Plastic",H1508="Yes",J1508="Galvanized")),
(AND(G1508="Non-lead - Plastic",H1508="Don't know",J1508="Galvanized")),
(AND(G1508="Non-lead - Plastic",H1508="",J1508="Galvanized")),
(AND(G1508="Non-lead",H1508="Yes",J1508="Galvanized")),
(AND(G1508="Non-lead",H1508="Don't know",J1508="Galvanized")),
(AND(G1508="Non-lead",H1508="",J1508="Galvanized")),
(AND(G1508="Non-lead - Other",H1508="Yes",J1508="Galvanized")),
(AND(G1508="Non-Lead - Other",H1508="Don't know",J1508="Galvanized")),
(AND(G1508="Galvanized",H1508="Yes",J1508="Galvanized")),
(AND(G1508="Galvanized",H1508="Don't know",J1508="Galvanized")),
(AND(G1508="Galvanized",H1508="",J1508="Galvanized")),
(AND(G1508="Non-Lead - Other",H1508="",J1508="Galvanized")))),"Galvanized Requiring Replacement",
IF((OR((AND(G1508="Non-lead - Copper",J1508="Non-lead - Copper")),
(AND(G1508="Non-lead - Copper",J1508="Non-lead - Plastic")),
(AND(G1508="Non-lead - Copper",J1508="Non-lead - Other")),
(AND(G1508="Non-lead - Copper",J1508="Non-lead")),
(AND(G1508="Non-lead - Plastic",J1508="Non-lead - Copper")),
(AND(G1508="Non-lead - Plastic",J1508="Non-lead - Plastic")),
(AND(G1508="Non-lead - Plastic",J1508="Non-lead - Other")),
(AND(G1508="Non-lead - Plastic",J1508="Non-lead")),
(AND(G1508="Non-lead",J1508="Non-lead - Copper")),
(AND(G1508="Non-lead",J1508="Non-lead - Plastic")),
(AND(G1508="Non-lead",J1508="Non-lead - Other")),
(AND(G1508="Non-lead",J1508="Non-lead")),
(AND(G1508="Non-lead - Other",J1508="Non-lead - Copper")),
(AND(G1508="Non-Lead - Other",J1508="Non-lead - Plastic")),
(AND(G1508="Non-Lead - Other",J1508="Non-lead")),
(AND(G1508="Non-Lead - Other",J1508="Non-lead - Other")))),"Non-Lead",
IF((OR((AND(G1508="Galvanized",J1508="Non-lead")),
(AND(G1508="Galvanized",J1508="Non-lead - Copper")),
(AND(G1508="Galvanized",J1508="Non-lead - Plastic")),
(AND(G1508="Galvanized",J1508="Non-lead")),
(AND(G1508="Galvanized",J1508="Non-lead - Other")))),"Non-Lead",
IF((OR((AND(G1508="Non-lead - Copper",H1508="No",J1508="Galvanized")),
(AND(G1508="Non-lead - Plastic",H1508="No",J1508="Galvanized")),
(AND(G1508="Non-lead",H1508="No",J1508="Galvanized")),
(AND(G1508="Galvanized",H1508="No",J1508="Galvanized")),
(AND(G1508="Non-lead - Other",H1508="No",J1508="Galvanized")))),"Non-lead",
IF((OR((AND(G1508="Unknown - Likely Lead",J1508="Unknown - Likely Lead")),
(AND(G1508="Unknown - Likely Lead",J1508="Unknown - Unlikely Lead")),
(AND(G1508="Unknown - Likely Lead",J1508="Unknown - Material Unknown")),
(AND(G1508="Unknown - Unlikely Lead",J1508="Unknown - Likely Lead")),
(AND(G1508="Unknown - Unlikely Lead",J1508="Unknown - Unlikely Lead")),
(AND(G1508="Unknown - Unlikely Lead",J1508="Unknown - Material Unknown")),
(AND(G1508="Unknown - Material Unknown",J1508="Unknown - Likely Lead")),
(AND(G1508="Unknown - Material Unknown",J1508="Unknown - Unlikely Lead")),
(AND(G1508="Unknown - Material Unknown",J1508="Unknown - Material Unknown")))),"Unknown",
IF((OR((AND(G1508="Unknown - Likely Lead",J1508="Non-lead - Copper")),
(AND(G1508="Unknown - Likely Lead",J1508="Non-lead - Plastic")),
(AND(G1508="Unknown - Likely Lead",J1508="Non-lead")),
(AND(G1508="Unknown - Likely Lead",J1508="Non-lead - Other")),
(AND(G1508="Unknown - Unlikely Lead",J1508="Non-lead - Copper")),
(AND(G1508="Unknown - Unlikely Lead",J1508="Non-lead - Plastic")),
(AND(G1508="Unknown - Unlikely Lead",J1508="Non-lead")),
(AND(G1508="Unknown - Unlikely Lead",J1508="Non-lead - Other")),
(AND(G1508="Unknown - Material Unknown",J1508="Non-lead - Copper")),
(AND(G1508="Unknown - Material Unknown",J1508="Non-lead - Plastic")),
(AND(G1508="Unknown - Material Unknown",J1508="Non-lead")),
(AND(G1508="Unknown - Material Unknown",J1508="Non-lead - Other")))),"Unknown",
IF((OR((AND(G1508="Non-lead - Copper",J1508="Unknown - Likely Lead")),
(AND(G1508="Non-lead - Copper",J1508="Unknown - Unlikely Lead")),
(AND(G1508="Non-lead - Copper",J1508="Unknown - Material Unknown")),
(AND(G1508="Non-lead - Plastic",J1508="Unknown - Likely Lead")),
(AND(G1508="Non-lead - Plastic",J1508="Unknown - Unlikely Lead")),
(AND(G1508="Non-lead - Plastic",J1508="Unknown - Material Unknown")),
(AND(G1508="Non-lead",J1508="Unknown - Likely Lead")),
(AND(G1508="Non-lead",J1508="Unknown - Unlikely Lead")),
(AND(G1508="Non-lead",J1508="Unknown - Material Unknown")),
(AND(G1508="Non-lead - Other",J1508="Unknown - Likely Lead")),
(AND(G1508="Non-Lead - Other",J1508="Unknown - Unlikely Lead")),
(AND(G1508="Non-Lead - Other",J1508="Unknown - Material Unknown")))),"Unknown",
IF((OR((AND(G1508="Galvanized",J1508="Unknown - Likely Lead")),
(AND(G1508="Galvanized",J1508="Unknown - Unlikely Lead")),
(AND(G1508="Galvanized",J1508="Unknown - Material Unknown")))),"Unknown",
IF((OR((AND(G1508="Galvanized",J1508="")))),"Galvanized Requiring Replacement",
IF((OR((AND(G1508="Non-lead - Copper",J1508="")),
(AND(G1508="Non-lead - Plastic",J1508="")),
(AND(G1508="Non-lead",J1508="")),
(AND(G1508="Non-lead - Other",J1508="")))),"Non-lead",
IF((OR((AND(G1508="Unknown - Likely Lead",J1508="")),
(AND(G1508="Unknown - Unlikely Lead",J1508="")),
(AND(G1508="Unknown - Material Unknown",J1508="")))),"Unknown",
""))))))))))))))))</f>
        <v>Non-Lead</v>
      </c>
      <c r="N1508" s="44" t="s">
        <v>39</v>
      </c>
    </row>
    <row r="1509" spans="1:14" ht="30" x14ac:dyDescent="0.25">
      <c r="A1509" s="34" t="s">
        <v>3709</v>
      </c>
      <c r="B1509" s="35" t="s">
        <v>131</v>
      </c>
      <c r="C1509" s="36" t="s">
        <v>3141</v>
      </c>
      <c r="D1509" s="36" t="s">
        <v>32</v>
      </c>
      <c r="E1509" s="36" t="s">
        <v>33</v>
      </c>
      <c r="F1509" s="37" t="s">
        <v>3710</v>
      </c>
      <c r="G1509" s="38" t="s">
        <v>38</v>
      </c>
      <c r="H1509" s="39" t="s">
        <v>39</v>
      </c>
      <c r="I1509" s="40" t="s">
        <v>37</v>
      </c>
      <c r="J1509" s="42" t="s">
        <v>38</v>
      </c>
      <c r="K1509" s="39" t="s">
        <v>37</v>
      </c>
      <c r="L1509" s="35"/>
      <c r="M1509" s="43" t="str">
        <f>IF((OR(G1509="Lead")),"Lead",
IF((OR(J1509="Lead")),"Lead",
IF((OR(G1509="Lead-lined galvanized")),"Lead",
IF((OR(J1509="Lead-lined galvanized")),"Lead",
IF((OR((AND(G1509="Unknown - Likely Lead",J1509="Galvanized")),
(AND(G1509="Unknown - Unlikely Lead",J1509="Galvanized")),
(AND(G1509="Unknown - Material Unknown",J1509="Galvanized")))),"Galvanized Requiring Replacement",
IF((OR((AND(G1509="Non-lead - Copper",H1509="Yes",J1509="Galvanized")),
(AND(G1509="Non-lead - Copper",H1509="Don't know",J1509="Galvanized")),
(AND(G1509="Non-lead - Copper",H1509="",J1509="Galvanized")),
(AND(G1509="Non-lead - Plastic",H1509="Yes",J1509="Galvanized")),
(AND(G1509="Non-lead - Plastic",H1509="Don't know",J1509="Galvanized")),
(AND(G1509="Non-lead - Plastic",H1509="",J1509="Galvanized")),
(AND(G1509="Non-lead",H1509="Yes",J1509="Galvanized")),
(AND(G1509="Non-lead",H1509="Don't know",J1509="Galvanized")),
(AND(G1509="Non-lead",H1509="",J1509="Galvanized")),
(AND(G1509="Non-lead - Other",H1509="Yes",J1509="Galvanized")),
(AND(G1509="Non-Lead - Other",H1509="Don't know",J1509="Galvanized")),
(AND(G1509="Galvanized",H1509="Yes",J1509="Galvanized")),
(AND(G1509="Galvanized",H1509="Don't know",J1509="Galvanized")),
(AND(G1509="Galvanized",H1509="",J1509="Galvanized")),
(AND(G1509="Non-Lead - Other",H1509="",J1509="Galvanized")))),"Galvanized Requiring Replacement",
IF((OR((AND(G1509="Non-lead - Copper",J1509="Non-lead - Copper")),
(AND(G1509="Non-lead - Copper",J1509="Non-lead - Plastic")),
(AND(G1509="Non-lead - Copper",J1509="Non-lead - Other")),
(AND(G1509="Non-lead - Copper",J1509="Non-lead")),
(AND(G1509="Non-lead - Plastic",J1509="Non-lead - Copper")),
(AND(G1509="Non-lead - Plastic",J1509="Non-lead - Plastic")),
(AND(G1509="Non-lead - Plastic",J1509="Non-lead - Other")),
(AND(G1509="Non-lead - Plastic",J1509="Non-lead")),
(AND(G1509="Non-lead",J1509="Non-lead - Copper")),
(AND(G1509="Non-lead",J1509="Non-lead - Plastic")),
(AND(G1509="Non-lead",J1509="Non-lead - Other")),
(AND(G1509="Non-lead",J1509="Non-lead")),
(AND(G1509="Non-lead - Other",J1509="Non-lead - Copper")),
(AND(G1509="Non-Lead - Other",J1509="Non-lead - Plastic")),
(AND(G1509="Non-Lead - Other",J1509="Non-lead")),
(AND(G1509="Non-Lead - Other",J1509="Non-lead - Other")))),"Non-Lead",
IF((OR((AND(G1509="Galvanized",J1509="Non-lead")),
(AND(G1509="Galvanized",J1509="Non-lead - Copper")),
(AND(G1509="Galvanized",J1509="Non-lead - Plastic")),
(AND(G1509="Galvanized",J1509="Non-lead")),
(AND(G1509="Galvanized",J1509="Non-lead - Other")))),"Non-Lead",
IF((OR((AND(G1509="Non-lead - Copper",H1509="No",J1509="Galvanized")),
(AND(G1509="Non-lead - Plastic",H1509="No",J1509="Galvanized")),
(AND(G1509="Non-lead",H1509="No",J1509="Galvanized")),
(AND(G1509="Galvanized",H1509="No",J1509="Galvanized")),
(AND(G1509="Non-lead - Other",H1509="No",J1509="Galvanized")))),"Non-lead",
IF((OR((AND(G1509="Unknown - Likely Lead",J1509="Unknown - Likely Lead")),
(AND(G1509="Unknown - Likely Lead",J1509="Unknown - Unlikely Lead")),
(AND(G1509="Unknown - Likely Lead",J1509="Unknown - Material Unknown")),
(AND(G1509="Unknown - Unlikely Lead",J1509="Unknown - Likely Lead")),
(AND(G1509="Unknown - Unlikely Lead",J1509="Unknown - Unlikely Lead")),
(AND(G1509="Unknown - Unlikely Lead",J1509="Unknown - Material Unknown")),
(AND(G1509="Unknown - Material Unknown",J1509="Unknown - Likely Lead")),
(AND(G1509="Unknown - Material Unknown",J1509="Unknown - Unlikely Lead")),
(AND(G1509="Unknown - Material Unknown",J1509="Unknown - Material Unknown")))),"Unknown",
IF((OR((AND(G1509="Unknown - Likely Lead",J1509="Non-lead - Copper")),
(AND(G1509="Unknown - Likely Lead",J1509="Non-lead - Plastic")),
(AND(G1509="Unknown - Likely Lead",J1509="Non-lead")),
(AND(G1509="Unknown - Likely Lead",J1509="Non-lead - Other")),
(AND(G1509="Unknown - Unlikely Lead",J1509="Non-lead - Copper")),
(AND(G1509="Unknown - Unlikely Lead",J1509="Non-lead - Plastic")),
(AND(G1509="Unknown - Unlikely Lead",J1509="Non-lead")),
(AND(G1509="Unknown - Unlikely Lead",J1509="Non-lead - Other")),
(AND(G1509="Unknown - Material Unknown",J1509="Non-lead - Copper")),
(AND(G1509="Unknown - Material Unknown",J1509="Non-lead - Plastic")),
(AND(G1509="Unknown - Material Unknown",J1509="Non-lead")),
(AND(G1509="Unknown - Material Unknown",J1509="Non-lead - Other")))),"Unknown",
IF((OR((AND(G1509="Non-lead - Copper",J1509="Unknown - Likely Lead")),
(AND(G1509="Non-lead - Copper",J1509="Unknown - Unlikely Lead")),
(AND(G1509="Non-lead - Copper",J1509="Unknown - Material Unknown")),
(AND(G1509="Non-lead - Plastic",J1509="Unknown - Likely Lead")),
(AND(G1509="Non-lead - Plastic",J1509="Unknown - Unlikely Lead")),
(AND(G1509="Non-lead - Plastic",J1509="Unknown - Material Unknown")),
(AND(G1509="Non-lead",J1509="Unknown - Likely Lead")),
(AND(G1509="Non-lead",J1509="Unknown - Unlikely Lead")),
(AND(G1509="Non-lead",J1509="Unknown - Material Unknown")),
(AND(G1509="Non-lead - Other",J1509="Unknown - Likely Lead")),
(AND(G1509="Non-Lead - Other",J1509="Unknown - Unlikely Lead")),
(AND(G1509="Non-Lead - Other",J1509="Unknown - Material Unknown")))),"Unknown",
IF((OR((AND(G1509="Galvanized",J1509="Unknown - Likely Lead")),
(AND(G1509="Galvanized",J1509="Unknown - Unlikely Lead")),
(AND(G1509="Galvanized",J1509="Unknown - Material Unknown")))),"Unknown",
IF((OR((AND(G1509="Galvanized",J1509="")))),"Galvanized Requiring Replacement",
IF((OR((AND(G1509="Non-lead - Copper",J1509="")),
(AND(G1509="Non-lead - Plastic",J1509="")),
(AND(G1509="Non-lead",J1509="")),
(AND(G1509="Non-lead - Other",J1509="")))),"Non-lead",
IF((OR((AND(G1509="Unknown - Likely Lead",J1509="")),
(AND(G1509="Unknown - Unlikely Lead",J1509="")),
(AND(G1509="Unknown - Material Unknown",J1509="")))),"Unknown",
""))))))))))))))))</f>
        <v>Non-Lead</v>
      </c>
      <c r="N1509" s="44" t="s">
        <v>39</v>
      </c>
    </row>
    <row r="1510" spans="1:14" ht="30" x14ac:dyDescent="0.25">
      <c r="A1510" s="34" t="s">
        <v>3711</v>
      </c>
      <c r="B1510" s="35" t="s">
        <v>134</v>
      </c>
      <c r="C1510" s="36" t="s">
        <v>3141</v>
      </c>
      <c r="D1510" s="36" t="s">
        <v>32</v>
      </c>
      <c r="E1510" s="36" t="s">
        <v>33</v>
      </c>
      <c r="F1510" s="37" t="s">
        <v>3712</v>
      </c>
      <c r="G1510" s="38" t="s">
        <v>38</v>
      </c>
      <c r="H1510" s="39" t="s">
        <v>39</v>
      </c>
      <c r="I1510" s="40" t="s">
        <v>37</v>
      </c>
      <c r="J1510" s="42" t="s">
        <v>38</v>
      </c>
      <c r="K1510" s="39" t="s">
        <v>37</v>
      </c>
      <c r="L1510" s="35"/>
      <c r="M1510" s="43" t="str">
        <f>IF((OR(G1510="Lead")),"Lead",
IF((OR(J1510="Lead")),"Lead",
IF((OR(G1510="Lead-lined galvanized")),"Lead",
IF((OR(J1510="Lead-lined galvanized")),"Lead",
IF((OR((AND(G1510="Unknown - Likely Lead",J1510="Galvanized")),
(AND(G1510="Unknown - Unlikely Lead",J1510="Galvanized")),
(AND(G1510="Unknown - Material Unknown",J1510="Galvanized")))),"Galvanized Requiring Replacement",
IF((OR((AND(G1510="Non-lead - Copper",H1510="Yes",J1510="Galvanized")),
(AND(G1510="Non-lead - Copper",H1510="Don't know",J1510="Galvanized")),
(AND(G1510="Non-lead - Copper",H1510="",J1510="Galvanized")),
(AND(G1510="Non-lead - Plastic",H1510="Yes",J1510="Galvanized")),
(AND(G1510="Non-lead - Plastic",H1510="Don't know",J1510="Galvanized")),
(AND(G1510="Non-lead - Plastic",H1510="",J1510="Galvanized")),
(AND(G1510="Non-lead",H1510="Yes",J1510="Galvanized")),
(AND(G1510="Non-lead",H1510="Don't know",J1510="Galvanized")),
(AND(G1510="Non-lead",H1510="",J1510="Galvanized")),
(AND(G1510="Non-lead - Other",H1510="Yes",J1510="Galvanized")),
(AND(G1510="Non-Lead - Other",H1510="Don't know",J1510="Galvanized")),
(AND(G1510="Galvanized",H1510="Yes",J1510="Galvanized")),
(AND(G1510="Galvanized",H1510="Don't know",J1510="Galvanized")),
(AND(G1510="Galvanized",H1510="",J1510="Galvanized")),
(AND(G1510="Non-Lead - Other",H1510="",J1510="Galvanized")))),"Galvanized Requiring Replacement",
IF((OR((AND(G1510="Non-lead - Copper",J1510="Non-lead - Copper")),
(AND(G1510="Non-lead - Copper",J1510="Non-lead - Plastic")),
(AND(G1510="Non-lead - Copper",J1510="Non-lead - Other")),
(AND(G1510="Non-lead - Copper",J1510="Non-lead")),
(AND(G1510="Non-lead - Plastic",J1510="Non-lead - Copper")),
(AND(G1510="Non-lead - Plastic",J1510="Non-lead - Plastic")),
(AND(G1510="Non-lead - Plastic",J1510="Non-lead - Other")),
(AND(G1510="Non-lead - Plastic",J1510="Non-lead")),
(AND(G1510="Non-lead",J1510="Non-lead - Copper")),
(AND(G1510="Non-lead",J1510="Non-lead - Plastic")),
(AND(G1510="Non-lead",J1510="Non-lead - Other")),
(AND(G1510="Non-lead",J1510="Non-lead")),
(AND(G1510="Non-lead - Other",J1510="Non-lead - Copper")),
(AND(G1510="Non-Lead - Other",J1510="Non-lead - Plastic")),
(AND(G1510="Non-Lead - Other",J1510="Non-lead")),
(AND(G1510="Non-Lead - Other",J1510="Non-lead - Other")))),"Non-Lead",
IF((OR((AND(G1510="Galvanized",J1510="Non-lead")),
(AND(G1510="Galvanized",J1510="Non-lead - Copper")),
(AND(G1510="Galvanized",J1510="Non-lead - Plastic")),
(AND(G1510="Galvanized",J1510="Non-lead")),
(AND(G1510="Galvanized",J1510="Non-lead - Other")))),"Non-Lead",
IF((OR((AND(G1510="Non-lead - Copper",H1510="No",J1510="Galvanized")),
(AND(G1510="Non-lead - Plastic",H1510="No",J1510="Galvanized")),
(AND(G1510="Non-lead",H1510="No",J1510="Galvanized")),
(AND(G1510="Galvanized",H1510="No",J1510="Galvanized")),
(AND(G1510="Non-lead - Other",H1510="No",J1510="Galvanized")))),"Non-lead",
IF((OR((AND(G1510="Unknown - Likely Lead",J1510="Unknown - Likely Lead")),
(AND(G1510="Unknown - Likely Lead",J1510="Unknown - Unlikely Lead")),
(AND(G1510="Unknown - Likely Lead",J1510="Unknown - Material Unknown")),
(AND(G1510="Unknown - Unlikely Lead",J1510="Unknown - Likely Lead")),
(AND(G1510="Unknown - Unlikely Lead",J1510="Unknown - Unlikely Lead")),
(AND(G1510="Unknown - Unlikely Lead",J1510="Unknown - Material Unknown")),
(AND(G1510="Unknown - Material Unknown",J1510="Unknown - Likely Lead")),
(AND(G1510="Unknown - Material Unknown",J1510="Unknown - Unlikely Lead")),
(AND(G1510="Unknown - Material Unknown",J1510="Unknown - Material Unknown")))),"Unknown",
IF((OR((AND(G1510="Unknown - Likely Lead",J1510="Non-lead - Copper")),
(AND(G1510="Unknown - Likely Lead",J1510="Non-lead - Plastic")),
(AND(G1510="Unknown - Likely Lead",J1510="Non-lead")),
(AND(G1510="Unknown - Likely Lead",J1510="Non-lead - Other")),
(AND(G1510="Unknown - Unlikely Lead",J1510="Non-lead - Copper")),
(AND(G1510="Unknown - Unlikely Lead",J1510="Non-lead - Plastic")),
(AND(G1510="Unknown - Unlikely Lead",J1510="Non-lead")),
(AND(G1510="Unknown - Unlikely Lead",J1510="Non-lead - Other")),
(AND(G1510="Unknown - Material Unknown",J1510="Non-lead - Copper")),
(AND(G1510="Unknown - Material Unknown",J1510="Non-lead - Plastic")),
(AND(G1510="Unknown - Material Unknown",J1510="Non-lead")),
(AND(G1510="Unknown - Material Unknown",J1510="Non-lead - Other")))),"Unknown",
IF((OR((AND(G1510="Non-lead - Copper",J1510="Unknown - Likely Lead")),
(AND(G1510="Non-lead - Copper",J1510="Unknown - Unlikely Lead")),
(AND(G1510="Non-lead - Copper",J1510="Unknown - Material Unknown")),
(AND(G1510="Non-lead - Plastic",J1510="Unknown - Likely Lead")),
(AND(G1510="Non-lead - Plastic",J1510="Unknown - Unlikely Lead")),
(AND(G1510="Non-lead - Plastic",J1510="Unknown - Material Unknown")),
(AND(G1510="Non-lead",J1510="Unknown - Likely Lead")),
(AND(G1510="Non-lead",J1510="Unknown - Unlikely Lead")),
(AND(G1510="Non-lead",J1510="Unknown - Material Unknown")),
(AND(G1510="Non-lead - Other",J1510="Unknown - Likely Lead")),
(AND(G1510="Non-Lead - Other",J1510="Unknown - Unlikely Lead")),
(AND(G1510="Non-Lead - Other",J1510="Unknown - Material Unknown")))),"Unknown",
IF((OR((AND(G1510="Galvanized",J1510="Unknown - Likely Lead")),
(AND(G1510="Galvanized",J1510="Unknown - Unlikely Lead")),
(AND(G1510="Galvanized",J1510="Unknown - Material Unknown")))),"Unknown",
IF((OR((AND(G1510="Galvanized",J1510="")))),"Galvanized Requiring Replacement",
IF((OR((AND(G1510="Non-lead - Copper",J1510="")),
(AND(G1510="Non-lead - Plastic",J1510="")),
(AND(G1510="Non-lead",J1510="")),
(AND(G1510="Non-lead - Other",J1510="")))),"Non-lead",
IF((OR((AND(G1510="Unknown - Likely Lead",J1510="")),
(AND(G1510="Unknown - Unlikely Lead",J1510="")),
(AND(G1510="Unknown - Material Unknown",J1510="")))),"Unknown",
""))))))))))))))))</f>
        <v>Non-Lead</v>
      </c>
      <c r="N1510" s="44" t="s">
        <v>39</v>
      </c>
    </row>
    <row r="1511" spans="1:14" ht="30" x14ac:dyDescent="0.25">
      <c r="A1511" s="34" t="s">
        <v>3713</v>
      </c>
      <c r="B1511" s="35" t="s">
        <v>520</v>
      </c>
      <c r="C1511" s="36" t="s">
        <v>3179</v>
      </c>
      <c r="D1511" s="36" t="s">
        <v>32</v>
      </c>
      <c r="E1511" s="36" t="s">
        <v>33</v>
      </c>
      <c r="F1511" s="37" t="s">
        <v>3714</v>
      </c>
      <c r="G1511" s="38" t="s">
        <v>35</v>
      </c>
      <c r="H1511" s="39" t="s">
        <v>39</v>
      </c>
      <c r="I1511" s="40" t="s">
        <v>37</v>
      </c>
      <c r="J1511" s="42" t="s">
        <v>47</v>
      </c>
      <c r="K1511" s="39" t="s">
        <v>48</v>
      </c>
      <c r="L1511" s="35"/>
      <c r="M1511" s="43" t="str">
        <f>IF((OR(G1511="Lead")),"Lead",
IF((OR(J1511="Lead")),"Lead",
IF((OR(G1511="Lead-lined galvanized")),"Lead",
IF((OR(J1511="Lead-lined galvanized")),"Lead",
IF((OR((AND(G1511="Unknown - Likely Lead",J1511="Galvanized")),
(AND(G1511="Unknown - Unlikely Lead",J1511="Galvanized")),
(AND(G1511="Unknown - Material Unknown",J1511="Galvanized")))),"Galvanized Requiring Replacement",
IF((OR((AND(G1511="Non-lead - Copper",H1511="Yes",J1511="Galvanized")),
(AND(G1511="Non-lead - Copper",H1511="Don't know",J1511="Galvanized")),
(AND(G1511="Non-lead - Copper",H1511="",J1511="Galvanized")),
(AND(G1511="Non-lead - Plastic",H1511="Yes",J1511="Galvanized")),
(AND(G1511="Non-lead - Plastic",H1511="Don't know",J1511="Galvanized")),
(AND(G1511="Non-lead - Plastic",H1511="",J1511="Galvanized")),
(AND(G1511="Non-lead",H1511="Yes",J1511="Galvanized")),
(AND(G1511="Non-lead",H1511="Don't know",J1511="Galvanized")),
(AND(G1511="Non-lead",H1511="",J1511="Galvanized")),
(AND(G1511="Non-lead - Other",H1511="Yes",J1511="Galvanized")),
(AND(G1511="Non-Lead - Other",H1511="Don't know",J1511="Galvanized")),
(AND(G1511="Galvanized",H1511="Yes",J1511="Galvanized")),
(AND(G1511="Galvanized",H1511="Don't know",J1511="Galvanized")),
(AND(G1511="Galvanized",H1511="",J1511="Galvanized")),
(AND(G1511="Non-Lead - Other",H1511="",J1511="Galvanized")))),"Galvanized Requiring Replacement",
IF((OR((AND(G1511="Non-lead - Copper",J1511="Non-lead - Copper")),
(AND(G1511="Non-lead - Copper",J1511="Non-lead - Plastic")),
(AND(G1511="Non-lead - Copper",J1511="Non-lead - Other")),
(AND(G1511="Non-lead - Copper",J1511="Non-lead")),
(AND(G1511="Non-lead - Plastic",J1511="Non-lead - Copper")),
(AND(G1511="Non-lead - Plastic",J1511="Non-lead - Plastic")),
(AND(G1511="Non-lead - Plastic",J1511="Non-lead - Other")),
(AND(G1511="Non-lead - Plastic",J1511="Non-lead")),
(AND(G1511="Non-lead",J1511="Non-lead - Copper")),
(AND(G1511="Non-lead",J1511="Non-lead - Plastic")),
(AND(G1511="Non-lead",J1511="Non-lead - Other")),
(AND(G1511="Non-lead",J1511="Non-lead")),
(AND(G1511="Non-lead - Other",J1511="Non-lead - Copper")),
(AND(G1511="Non-Lead - Other",J1511="Non-lead - Plastic")),
(AND(G1511="Non-Lead - Other",J1511="Non-lead")),
(AND(G1511="Non-Lead - Other",J1511="Non-lead - Other")))),"Non-Lead",
IF((OR((AND(G1511="Galvanized",J1511="Non-lead")),
(AND(G1511="Galvanized",J1511="Non-lead - Copper")),
(AND(G1511="Galvanized",J1511="Non-lead - Plastic")),
(AND(G1511="Galvanized",J1511="Non-lead")),
(AND(G1511="Galvanized",J1511="Non-lead - Other")))),"Non-Lead",
IF((OR((AND(G1511="Non-lead - Copper",H1511="No",J1511="Galvanized")),
(AND(G1511="Non-lead - Plastic",H1511="No",J1511="Galvanized")),
(AND(G1511="Non-lead",H1511="No",J1511="Galvanized")),
(AND(G1511="Galvanized",H1511="No",J1511="Galvanized")),
(AND(G1511="Non-lead - Other",H1511="No",J1511="Galvanized")))),"Non-lead",
IF((OR((AND(G1511="Unknown - Likely Lead",J1511="Unknown - Likely Lead")),
(AND(G1511="Unknown - Likely Lead",J1511="Unknown - Unlikely Lead")),
(AND(G1511="Unknown - Likely Lead",J1511="Unknown - Material Unknown")),
(AND(G1511="Unknown - Unlikely Lead",J1511="Unknown - Likely Lead")),
(AND(G1511="Unknown - Unlikely Lead",J1511="Unknown - Unlikely Lead")),
(AND(G1511="Unknown - Unlikely Lead",J1511="Unknown - Material Unknown")),
(AND(G1511="Unknown - Material Unknown",J1511="Unknown - Likely Lead")),
(AND(G1511="Unknown - Material Unknown",J1511="Unknown - Unlikely Lead")),
(AND(G1511="Unknown - Material Unknown",J1511="Unknown - Material Unknown")))),"Unknown",
IF((OR((AND(G1511="Unknown - Likely Lead",J1511="Non-lead - Copper")),
(AND(G1511="Unknown - Likely Lead",J1511="Non-lead - Plastic")),
(AND(G1511="Unknown - Likely Lead",J1511="Non-lead")),
(AND(G1511="Unknown - Likely Lead",J1511="Non-lead - Other")),
(AND(G1511="Unknown - Unlikely Lead",J1511="Non-lead - Copper")),
(AND(G1511="Unknown - Unlikely Lead",J1511="Non-lead - Plastic")),
(AND(G1511="Unknown - Unlikely Lead",J1511="Non-lead")),
(AND(G1511="Unknown - Unlikely Lead",J1511="Non-lead - Other")),
(AND(G1511="Unknown - Material Unknown",J1511="Non-lead - Copper")),
(AND(G1511="Unknown - Material Unknown",J1511="Non-lead - Plastic")),
(AND(G1511="Unknown - Material Unknown",J1511="Non-lead")),
(AND(G1511="Unknown - Material Unknown",J1511="Non-lead - Other")))),"Unknown",
IF((OR((AND(G1511="Non-lead - Copper",J1511="Unknown - Likely Lead")),
(AND(G1511="Non-lead - Copper",J1511="Unknown - Unlikely Lead")),
(AND(G1511="Non-lead - Copper",J1511="Unknown - Material Unknown")),
(AND(G1511="Non-lead - Plastic",J1511="Unknown - Likely Lead")),
(AND(G1511="Non-lead - Plastic",J1511="Unknown - Unlikely Lead")),
(AND(G1511="Non-lead - Plastic",J1511="Unknown - Material Unknown")),
(AND(G1511="Non-lead",J1511="Unknown - Likely Lead")),
(AND(G1511="Non-lead",J1511="Unknown - Unlikely Lead")),
(AND(G1511="Non-lead",J1511="Unknown - Material Unknown")),
(AND(G1511="Non-lead - Other",J1511="Unknown - Likely Lead")),
(AND(G1511="Non-Lead - Other",J1511="Unknown - Unlikely Lead")),
(AND(G1511="Non-Lead - Other",J1511="Unknown - Material Unknown")))),"Unknown",
IF((OR((AND(G1511="Galvanized",J1511="Unknown - Likely Lead")),
(AND(G1511="Galvanized",J1511="Unknown - Unlikely Lead")),
(AND(G1511="Galvanized",J1511="Unknown - Material Unknown")))),"Unknown",
IF((OR((AND(G1511="Galvanized",J1511="")))),"Galvanized Requiring Replacement",
IF((OR((AND(G1511="Non-lead - Copper",J1511="")),
(AND(G1511="Non-lead - Plastic",J1511="")),
(AND(G1511="Non-lead",J1511="")),
(AND(G1511="Non-lead - Other",J1511="")))),"Non-lead",
IF((OR((AND(G1511="Unknown - Likely Lead",J1511="")),
(AND(G1511="Unknown - Unlikely Lead",J1511="")),
(AND(G1511="Unknown - Material Unknown",J1511="")))),"Unknown",
""))))))))))))))))</f>
        <v>Non-Lead</v>
      </c>
      <c r="N1511" s="44" t="s">
        <v>39</v>
      </c>
    </row>
    <row r="1512" spans="1:14" x14ac:dyDescent="0.25">
      <c r="A1512" s="34" t="s">
        <v>3715</v>
      </c>
      <c r="B1512" s="35" t="s">
        <v>3716</v>
      </c>
      <c r="C1512" s="36" t="s">
        <v>3502</v>
      </c>
      <c r="D1512" s="36" t="s">
        <v>32</v>
      </c>
      <c r="E1512" s="36" t="s">
        <v>33</v>
      </c>
      <c r="F1512" s="37" t="s">
        <v>3717</v>
      </c>
      <c r="G1512" s="38" t="s">
        <v>35</v>
      </c>
      <c r="H1512" s="39" t="s">
        <v>39</v>
      </c>
      <c r="I1512" s="40" t="s">
        <v>48</v>
      </c>
      <c r="J1512" s="42" t="s">
        <v>47</v>
      </c>
      <c r="K1512" s="39" t="s">
        <v>48</v>
      </c>
      <c r="L1512" s="35"/>
      <c r="M1512" s="43" t="str">
        <f>IF((OR(G1512="Lead")),"Lead",
IF((OR(J1512="Lead")),"Lead",
IF((OR(G1512="Lead-lined galvanized")),"Lead",
IF((OR(J1512="Lead-lined galvanized")),"Lead",
IF((OR((AND(G1512="Unknown - Likely Lead",J1512="Galvanized")),
(AND(G1512="Unknown - Unlikely Lead",J1512="Galvanized")),
(AND(G1512="Unknown - Material Unknown",J1512="Galvanized")))),"Galvanized Requiring Replacement",
IF((OR((AND(G1512="Non-lead - Copper",H1512="Yes",J1512="Galvanized")),
(AND(G1512="Non-lead - Copper",H1512="Don't know",J1512="Galvanized")),
(AND(G1512="Non-lead - Copper",H1512="",J1512="Galvanized")),
(AND(G1512="Non-lead - Plastic",H1512="Yes",J1512="Galvanized")),
(AND(G1512="Non-lead - Plastic",H1512="Don't know",J1512="Galvanized")),
(AND(G1512="Non-lead - Plastic",H1512="",J1512="Galvanized")),
(AND(G1512="Non-lead",H1512="Yes",J1512="Galvanized")),
(AND(G1512="Non-lead",H1512="Don't know",J1512="Galvanized")),
(AND(G1512="Non-lead",H1512="",J1512="Galvanized")),
(AND(G1512="Non-lead - Other",H1512="Yes",J1512="Galvanized")),
(AND(G1512="Non-Lead - Other",H1512="Don't know",J1512="Galvanized")),
(AND(G1512="Galvanized",H1512="Yes",J1512="Galvanized")),
(AND(G1512="Galvanized",H1512="Don't know",J1512="Galvanized")),
(AND(G1512="Galvanized",H1512="",J1512="Galvanized")),
(AND(G1512="Non-Lead - Other",H1512="",J1512="Galvanized")))),"Galvanized Requiring Replacement",
IF((OR((AND(G1512="Non-lead - Copper",J1512="Non-lead - Copper")),
(AND(G1512="Non-lead - Copper",J1512="Non-lead - Plastic")),
(AND(G1512="Non-lead - Copper",J1512="Non-lead - Other")),
(AND(G1512="Non-lead - Copper",J1512="Non-lead")),
(AND(G1512="Non-lead - Plastic",J1512="Non-lead - Copper")),
(AND(G1512="Non-lead - Plastic",J1512="Non-lead - Plastic")),
(AND(G1512="Non-lead - Plastic",J1512="Non-lead - Other")),
(AND(G1512="Non-lead - Plastic",J1512="Non-lead")),
(AND(G1512="Non-lead",J1512="Non-lead - Copper")),
(AND(G1512="Non-lead",J1512="Non-lead - Plastic")),
(AND(G1512="Non-lead",J1512="Non-lead - Other")),
(AND(G1512="Non-lead",J1512="Non-lead")),
(AND(G1512="Non-lead - Other",J1512="Non-lead - Copper")),
(AND(G1512="Non-Lead - Other",J1512="Non-lead - Plastic")),
(AND(G1512="Non-Lead - Other",J1512="Non-lead")),
(AND(G1512="Non-Lead - Other",J1512="Non-lead - Other")))),"Non-Lead",
IF((OR((AND(G1512="Galvanized",J1512="Non-lead")),
(AND(G1512="Galvanized",J1512="Non-lead - Copper")),
(AND(G1512="Galvanized",J1512="Non-lead - Plastic")),
(AND(G1512="Galvanized",J1512="Non-lead")),
(AND(G1512="Galvanized",J1512="Non-lead - Other")))),"Non-Lead",
IF((OR((AND(G1512="Non-lead - Copper",H1512="No",J1512="Galvanized")),
(AND(G1512="Non-lead - Plastic",H1512="No",J1512="Galvanized")),
(AND(G1512="Non-lead",H1512="No",J1512="Galvanized")),
(AND(G1512="Galvanized",H1512="No",J1512="Galvanized")),
(AND(G1512="Non-lead - Other",H1512="No",J1512="Galvanized")))),"Non-lead",
IF((OR((AND(G1512="Unknown - Likely Lead",J1512="Unknown - Likely Lead")),
(AND(G1512="Unknown - Likely Lead",J1512="Unknown - Unlikely Lead")),
(AND(G1512="Unknown - Likely Lead",J1512="Unknown - Material Unknown")),
(AND(G1512="Unknown - Unlikely Lead",J1512="Unknown - Likely Lead")),
(AND(G1512="Unknown - Unlikely Lead",J1512="Unknown - Unlikely Lead")),
(AND(G1512="Unknown - Unlikely Lead",J1512="Unknown - Material Unknown")),
(AND(G1512="Unknown - Material Unknown",J1512="Unknown - Likely Lead")),
(AND(G1512="Unknown - Material Unknown",J1512="Unknown - Unlikely Lead")),
(AND(G1512="Unknown - Material Unknown",J1512="Unknown - Material Unknown")))),"Unknown",
IF((OR((AND(G1512="Unknown - Likely Lead",J1512="Non-lead - Copper")),
(AND(G1512="Unknown - Likely Lead",J1512="Non-lead - Plastic")),
(AND(G1512="Unknown - Likely Lead",J1512="Non-lead")),
(AND(G1512="Unknown - Likely Lead",J1512="Non-lead - Other")),
(AND(G1512="Unknown - Unlikely Lead",J1512="Non-lead - Copper")),
(AND(G1512="Unknown - Unlikely Lead",J1512="Non-lead - Plastic")),
(AND(G1512="Unknown - Unlikely Lead",J1512="Non-lead")),
(AND(G1512="Unknown - Unlikely Lead",J1512="Non-lead - Other")),
(AND(G1512="Unknown - Material Unknown",J1512="Non-lead - Copper")),
(AND(G1512="Unknown - Material Unknown",J1512="Non-lead - Plastic")),
(AND(G1512="Unknown - Material Unknown",J1512="Non-lead")),
(AND(G1512="Unknown - Material Unknown",J1512="Non-lead - Other")))),"Unknown",
IF((OR((AND(G1512="Non-lead - Copper",J1512="Unknown - Likely Lead")),
(AND(G1512="Non-lead - Copper",J1512="Unknown - Unlikely Lead")),
(AND(G1512="Non-lead - Copper",J1512="Unknown - Material Unknown")),
(AND(G1512="Non-lead - Plastic",J1512="Unknown - Likely Lead")),
(AND(G1512="Non-lead - Plastic",J1512="Unknown - Unlikely Lead")),
(AND(G1512="Non-lead - Plastic",J1512="Unknown - Material Unknown")),
(AND(G1512="Non-lead",J1512="Unknown - Likely Lead")),
(AND(G1512="Non-lead",J1512="Unknown - Unlikely Lead")),
(AND(G1512="Non-lead",J1512="Unknown - Material Unknown")),
(AND(G1512="Non-lead - Other",J1512="Unknown - Likely Lead")),
(AND(G1512="Non-Lead - Other",J1512="Unknown - Unlikely Lead")),
(AND(G1512="Non-Lead - Other",J1512="Unknown - Material Unknown")))),"Unknown",
IF((OR((AND(G1512="Galvanized",J1512="Unknown - Likely Lead")),
(AND(G1512="Galvanized",J1512="Unknown - Unlikely Lead")),
(AND(G1512="Galvanized",J1512="Unknown - Material Unknown")))),"Unknown",
IF((OR((AND(G1512="Galvanized",J1512="")))),"Galvanized Requiring Replacement",
IF((OR((AND(G1512="Non-lead - Copper",J1512="")),
(AND(G1512="Non-lead - Plastic",J1512="")),
(AND(G1512="Non-lead",J1512="")),
(AND(G1512="Non-lead - Other",J1512="")))),"Non-lead",
IF((OR((AND(G1512="Unknown - Likely Lead",J1512="")),
(AND(G1512="Unknown - Unlikely Lead",J1512="")),
(AND(G1512="Unknown - Material Unknown",J1512="")))),"Unknown",
""))))))))))))))))</f>
        <v>Non-Lead</v>
      </c>
      <c r="N1512" s="44" t="s">
        <v>39</v>
      </c>
    </row>
    <row r="1513" spans="1:14" x14ac:dyDescent="0.25">
      <c r="A1513" s="34" t="s">
        <v>3718</v>
      </c>
      <c r="B1513" s="35" t="s">
        <v>1714</v>
      </c>
      <c r="C1513" s="36" t="s">
        <v>3494</v>
      </c>
      <c r="D1513" s="36" t="s">
        <v>32</v>
      </c>
      <c r="E1513" s="36" t="s">
        <v>33</v>
      </c>
      <c r="F1513" s="37" t="s">
        <v>3719</v>
      </c>
      <c r="G1513" s="38" t="s">
        <v>35</v>
      </c>
      <c r="H1513" s="39" t="s">
        <v>39</v>
      </c>
      <c r="I1513" s="40" t="s">
        <v>48</v>
      </c>
      <c r="J1513" s="42" t="s">
        <v>47</v>
      </c>
      <c r="K1513" s="39" t="s">
        <v>48</v>
      </c>
      <c r="L1513" s="35"/>
      <c r="M1513" s="43" t="str">
        <f>IF((OR(G1513="Lead")),"Lead",
IF((OR(J1513="Lead")),"Lead",
IF((OR(G1513="Lead-lined galvanized")),"Lead",
IF((OR(J1513="Lead-lined galvanized")),"Lead",
IF((OR((AND(G1513="Unknown - Likely Lead",J1513="Galvanized")),
(AND(G1513="Unknown - Unlikely Lead",J1513="Galvanized")),
(AND(G1513="Unknown - Material Unknown",J1513="Galvanized")))),"Galvanized Requiring Replacement",
IF((OR((AND(G1513="Non-lead - Copper",H1513="Yes",J1513="Galvanized")),
(AND(G1513="Non-lead - Copper",H1513="Don't know",J1513="Galvanized")),
(AND(G1513="Non-lead - Copper",H1513="",J1513="Galvanized")),
(AND(G1513="Non-lead - Plastic",H1513="Yes",J1513="Galvanized")),
(AND(G1513="Non-lead - Plastic",H1513="Don't know",J1513="Galvanized")),
(AND(G1513="Non-lead - Plastic",H1513="",J1513="Galvanized")),
(AND(G1513="Non-lead",H1513="Yes",J1513="Galvanized")),
(AND(G1513="Non-lead",H1513="Don't know",J1513="Galvanized")),
(AND(G1513="Non-lead",H1513="",J1513="Galvanized")),
(AND(G1513="Non-lead - Other",H1513="Yes",J1513="Galvanized")),
(AND(G1513="Non-Lead - Other",H1513="Don't know",J1513="Galvanized")),
(AND(G1513="Galvanized",H1513="Yes",J1513="Galvanized")),
(AND(G1513="Galvanized",H1513="Don't know",J1513="Galvanized")),
(AND(G1513="Galvanized",H1513="",J1513="Galvanized")),
(AND(G1513="Non-Lead - Other",H1513="",J1513="Galvanized")))),"Galvanized Requiring Replacement",
IF((OR((AND(G1513="Non-lead - Copper",J1513="Non-lead - Copper")),
(AND(G1513="Non-lead - Copper",J1513="Non-lead - Plastic")),
(AND(G1513="Non-lead - Copper",J1513="Non-lead - Other")),
(AND(G1513="Non-lead - Copper",J1513="Non-lead")),
(AND(G1513="Non-lead - Plastic",J1513="Non-lead - Copper")),
(AND(G1513="Non-lead - Plastic",J1513="Non-lead - Plastic")),
(AND(G1513="Non-lead - Plastic",J1513="Non-lead - Other")),
(AND(G1513="Non-lead - Plastic",J1513="Non-lead")),
(AND(G1513="Non-lead",J1513="Non-lead - Copper")),
(AND(G1513="Non-lead",J1513="Non-lead - Plastic")),
(AND(G1513="Non-lead",J1513="Non-lead - Other")),
(AND(G1513="Non-lead",J1513="Non-lead")),
(AND(G1513="Non-lead - Other",J1513="Non-lead - Copper")),
(AND(G1513="Non-Lead - Other",J1513="Non-lead - Plastic")),
(AND(G1513="Non-Lead - Other",J1513="Non-lead")),
(AND(G1513="Non-Lead - Other",J1513="Non-lead - Other")))),"Non-Lead",
IF((OR((AND(G1513="Galvanized",J1513="Non-lead")),
(AND(G1513="Galvanized",J1513="Non-lead - Copper")),
(AND(G1513="Galvanized",J1513="Non-lead - Plastic")),
(AND(G1513="Galvanized",J1513="Non-lead")),
(AND(G1513="Galvanized",J1513="Non-lead - Other")))),"Non-Lead",
IF((OR((AND(G1513="Non-lead - Copper",H1513="No",J1513="Galvanized")),
(AND(G1513="Non-lead - Plastic",H1513="No",J1513="Galvanized")),
(AND(G1513="Non-lead",H1513="No",J1513="Galvanized")),
(AND(G1513="Galvanized",H1513="No",J1513="Galvanized")),
(AND(G1513="Non-lead - Other",H1513="No",J1513="Galvanized")))),"Non-lead",
IF((OR((AND(G1513="Unknown - Likely Lead",J1513="Unknown - Likely Lead")),
(AND(G1513="Unknown - Likely Lead",J1513="Unknown - Unlikely Lead")),
(AND(G1513="Unknown - Likely Lead",J1513="Unknown - Material Unknown")),
(AND(G1513="Unknown - Unlikely Lead",J1513="Unknown - Likely Lead")),
(AND(G1513="Unknown - Unlikely Lead",J1513="Unknown - Unlikely Lead")),
(AND(G1513="Unknown - Unlikely Lead",J1513="Unknown - Material Unknown")),
(AND(G1513="Unknown - Material Unknown",J1513="Unknown - Likely Lead")),
(AND(G1513="Unknown - Material Unknown",J1513="Unknown - Unlikely Lead")),
(AND(G1513="Unknown - Material Unknown",J1513="Unknown - Material Unknown")))),"Unknown",
IF((OR((AND(G1513="Unknown - Likely Lead",J1513="Non-lead - Copper")),
(AND(G1513="Unknown - Likely Lead",J1513="Non-lead - Plastic")),
(AND(G1513="Unknown - Likely Lead",J1513="Non-lead")),
(AND(G1513="Unknown - Likely Lead",J1513="Non-lead - Other")),
(AND(G1513="Unknown - Unlikely Lead",J1513="Non-lead - Copper")),
(AND(G1513="Unknown - Unlikely Lead",J1513="Non-lead - Plastic")),
(AND(G1513="Unknown - Unlikely Lead",J1513="Non-lead")),
(AND(G1513="Unknown - Unlikely Lead",J1513="Non-lead - Other")),
(AND(G1513="Unknown - Material Unknown",J1513="Non-lead - Copper")),
(AND(G1513="Unknown - Material Unknown",J1513="Non-lead - Plastic")),
(AND(G1513="Unknown - Material Unknown",J1513="Non-lead")),
(AND(G1513="Unknown - Material Unknown",J1513="Non-lead - Other")))),"Unknown",
IF((OR((AND(G1513="Non-lead - Copper",J1513="Unknown - Likely Lead")),
(AND(G1513="Non-lead - Copper",J1513="Unknown - Unlikely Lead")),
(AND(G1513="Non-lead - Copper",J1513="Unknown - Material Unknown")),
(AND(G1513="Non-lead - Plastic",J1513="Unknown - Likely Lead")),
(AND(G1513="Non-lead - Plastic",J1513="Unknown - Unlikely Lead")),
(AND(G1513="Non-lead - Plastic",J1513="Unknown - Material Unknown")),
(AND(G1513="Non-lead",J1513="Unknown - Likely Lead")),
(AND(G1513="Non-lead",J1513="Unknown - Unlikely Lead")),
(AND(G1513="Non-lead",J1513="Unknown - Material Unknown")),
(AND(G1513="Non-lead - Other",J1513="Unknown - Likely Lead")),
(AND(G1513="Non-Lead - Other",J1513="Unknown - Unlikely Lead")),
(AND(G1513="Non-Lead - Other",J1513="Unknown - Material Unknown")))),"Unknown",
IF((OR((AND(G1513="Galvanized",J1513="Unknown - Likely Lead")),
(AND(G1513="Galvanized",J1513="Unknown - Unlikely Lead")),
(AND(G1513="Galvanized",J1513="Unknown - Material Unknown")))),"Unknown",
IF((OR((AND(G1513="Galvanized",J1513="")))),"Galvanized Requiring Replacement",
IF((OR((AND(G1513="Non-lead - Copper",J1513="")),
(AND(G1513="Non-lead - Plastic",J1513="")),
(AND(G1513="Non-lead",J1513="")),
(AND(G1513="Non-lead - Other",J1513="")))),"Non-lead",
IF((OR((AND(G1513="Unknown - Likely Lead",J1513="")),
(AND(G1513="Unknown - Unlikely Lead",J1513="")),
(AND(G1513="Unknown - Material Unknown",J1513="")))),"Unknown",
""))))))))))))))))</f>
        <v>Non-Lead</v>
      </c>
      <c r="N1513" s="44" t="s">
        <v>39</v>
      </c>
    </row>
    <row r="1514" spans="1:14" x14ac:dyDescent="0.25">
      <c r="A1514" s="34" t="s">
        <v>3720</v>
      </c>
      <c r="B1514" s="35" t="s">
        <v>3721</v>
      </c>
      <c r="C1514" s="36" t="s">
        <v>3502</v>
      </c>
      <c r="D1514" s="36" t="s">
        <v>32</v>
      </c>
      <c r="E1514" s="36" t="s">
        <v>33</v>
      </c>
      <c r="F1514" s="37" t="s">
        <v>3722</v>
      </c>
      <c r="G1514" s="38" t="s">
        <v>35</v>
      </c>
      <c r="H1514" s="39" t="s">
        <v>39</v>
      </c>
      <c r="I1514" s="40" t="s">
        <v>48</v>
      </c>
      <c r="J1514" s="42" t="s">
        <v>47</v>
      </c>
      <c r="K1514" s="39" t="s">
        <v>48</v>
      </c>
      <c r="L1514" s="35"/>
      <c r="M1514" s="43" t="str">
        <f>IF((OR(G1514="Lead")),"Lead",
IF((OR(J1514="Lead")),"Lead",
IF((OR(G1514="Lead-lined galvanized")),"Lead",
IF((OR(J1514="Lead-lined galvanized")),"Lead",
IF((OR((AND(G1514="Unknown - Likely Lead",J1514="Galvanized")),
(AND(G1514="Unknown - Unlikely Lead",J1514="Galvanized")),
(AND(G1514="Unknown - Material Unknown",J1514="Galvanized")))),"Galvanized Requiring Replacement",
IF((OR((AND(G1514="Non-lead - Copper",H1514="Yes",J1514="Galvanized")),
(AND(G1514="Non-lead - Copper",H1514="Don't know",J1514="Galvanized")),
(AND(G1514="Non-lead - Copper",H1514="",J1514="Galvanized")),
(AND(G1514="Non-lead - Plastic",H1514="Yes",J1514="Galvanized")),
(AND(G1514="Non-lead - Plastic",H1514="Don't know",J1514="Galvanized")),
(AND(G1514="Non-lead - Plastic",H1514="",J1514="Galvanized")),
(AND(G1514="Non-lead",H1514="Yes",J1514="Galvanized")),
(AND(G1514="Non-lead",H1514="Don't know",J1514="Galvanized")),
(AND(G1514="Non-lead",H1514="",J1514="Galvanized")),
(AND(G1514="Non-lead - Other",H1514="Yes",J1514="Galvanized")),
(AND(G1514="Non-Lead - Other",H1514="Don't know",J1514="Galvanized")),
(AND(G1514="Galvanized",H1514="Yes",J1514="Galvanized")),
(AND(G1514="Galvanized",H1514="Don't know",J1514="Galvanized")),
(AND(G1514="Galvanized",H1514="",J1514="Galvanized")),
(AND(G1514="Non-Lead - Other",H1514="",J1514="Galvanized")))),"Galvanized Requiring Replacement",
IF((OR((AND(G1514="Non-lead - Copper",J1514="Non-lead - Copper")),
(AND(G1514="Non-lead - Copper",J1514="Non-lead - Plastic")),
(AND(G1514="Non-lead - Copper",J1514="Non-lead - Other")),
(AND(G1514="Non-lead - Copper",J1514="Non-lead")),
(AND(G1514="Non-lead - Plastic",J1514="Non-lead - Copper")),
(AND(G1514="Non-lead - Plastic",J1514="Non-lead - Plastic")),
(AND(G1514="Non-lead - Plastic",J1514="Non-lead - Other")),
(AND(G1514="Non-lead - Plastic",J1514="Non-lead")),
(AND(G1514="Non-lead",J1514="Non-lead - Copper")),
(AND(G1514="Non-lead",J1514="Non-lead - Plastic")),
(AND(G1514="Non-lead",J1514="Non-lead - Other")),
(AND(G1514="Non-lead",J1514="Non-lead")),
(AND(G1514="Non-lead - Other",J1514="Non-lead - Copper")),
(AND(G1514="Non-Lead - Other",J1514="Non-lead - Plastic")),
(AND(G1514="Non-Lead - Other",J1514="Non-lead")),
(AND(G1514="Non-Lead - Other",J1514="Non-lead - Other")))),"Non-Lead",
IF((OR((AND(G1514="Galvanized",J1514="Non-lead")),
(AND(G1514="Galvanized",J1514="Non-lead - Copper")),
(AND(G1514="Galvanized",J1514="Non-lead - Plastic")),
(AND(G1514="Galvanized",J1514="Non-lead")),
(AND(G1514="Galvanized",J1514="Non-lead - Other")))),"Non-Lead",
IF((OR((AND(G1514="Non-lead - Copper",H1514="No",J1514="Galvanized")),
(AND(G1514="Non-lead - Plastic",H1514="No",J1514="Galvanized")),
(AND(G1514="Non-lead",H1514="No",J1514="Galvanized")),
(AND(G1514="Galvanized",H1514="No",J1514="Galvanized")),
(AND(G1514="Non-lead - Other",H1514="No",J1514="Galvanized")))),"Non-lead",
IF((OR((AND(G1514="Unknown - Likely Lead",J1514="Unknown - Likely Lead")),
(AND(G1514="Unknown - Likely Lead",J1514="Unknown - Unlikely Lead")),
(AND(G1514="Unknown - Likely Lead",J1514="Unknown - Material Unknown")),
(AND(G1514="Unknown - Unlikely Lead",J1514="Unknown - Likely Lead")),
(AND(G1514="Unknown - Unlikely Lead",J1514="Unknown - Unlikely Lead")),
(AND(G1514="Unknown - Unlikely Lead",J1514="Unknown - Material Unknown")),
(AND(G1514="Unknown - Material Unknown",J1514="Unknown - Likely Lead")),
(AND(G1514="Unknown - Material Unknown",J1514="Unknown - Unlikely Lead")),
(AND(G1514="Unknown - Material Unknown",J1514="Unknown - Material Unknown")))),"Unknown",
IF((OR((AND(G1514="Unknown - Likely Lead",J1514="Non-lead - Copper")),
(AND(G1514="Unknown - Likely Lead",J1514="Non-lead - Plastic")),
(AND(G1514="Unknown - Likely Lead",J1514="Non-lead")),
(AND(G1514="Unknown - Likely Lead",J1514="Non-lead - Other")),
(AND(G1514="Unknown - Unlikely Lead",J1514="Non-lead - Copper")),
(AND(G1514="Unknown - Unlikely Lead",J1514="Non-lead - Plastic")),
(AND(G1514="Unknown - Unlikely Lead",J1514="Non-lead")),
(AND(G1514="Unknown - Unlikely Lead",J1514="Non-lead - Other")),
(AND(G1514="Unknown - Material Unknown",J1514="Non-lead - Copper")),
(AND(G1514="Unknown - Material Unknown",J1514="Non-lead - Plastic")),
(AND(G1514="Unknown - Material Unknown",J1514="Non-lead")),
(AND(G1514="Unknown - Material Unknown",J1514="Non-lead - Other")))),"Unknown",
IF((OR((AND(G1514="Non-lead - Copper",J1514="Unknown - Likely Lead")),
(AND(G1514="Non-lead - Copper",J1514="Unknown - Unlikely Lead")),
(AND(G1514="Non-lead - Copper",J1514="Unknown - Material Unknown")),
(AND(G1514="Non-lead - Plastic",J1514="Unknown - Likely Lead")),
(AND(G1514="Non-lead - Plastic",J1514="Unknown - Unlikely Lead")),
(AND(G1514="Non-lead - Plastic",J1514="Unknown - Material Unknown")),
(AND(G1514="Non-lead",J1514="Unknown - Likely Lead")),
(AND(G1514="Non-lead",J1514="Unknown - Unlikely Lead")),
(AND(G1514="Non-lead",J1514="Unknown - Material Unknown")),
(AND(G1514="Non-lead - Other",J1514="Unknown - Likely Lead")),
(AND(G1514="Non-Lead - Other",J1514="Unknown - Unlikely Lead")),
(AND(G1514="Non-Lead - Other",J1514="Unknown - Material Unknown")))),"Unknown",
IF((OR((AND(G1514="Galvanized",J1514="Unknown - Likely Lead")),
(AND(G1514="Galvanized",J1514="Unknown - Unlikely Lead")),
(AND(G1514="Galvanized",J1514="Unknown - Material Unknown")))),"Unknown",
IF((OR((AND(G1514="Galvanized",J1514="")))),"Galvanized Requiring Replacement",
IF((OR((AND(G1514="Non-lead - Copper",J1514="")),
(AND(G1514="Non-lead - Plastic",J1514="")),
(AND(G1514="Non-lead",J1514="")),
(AND(G1514="Non-lead - Other",J1514="")))),"Non-lead",
IF((OR((AND(G1514="Unknown - Likely Lead",J1514="")),
(AND(G1514="Unknown - Unlikely Lead",J1514="")),
(AND(G1514="Unknown - Material Unknown",J1514="")))),"Unknown",
""))))))))))))))))</f>
        <v>Non-Lead</v>
      </c>
      <c r="N1514" s="44" t="s">
        <v>39</v>
      </c>
    </row>
    <row r="1515" spans="1:14" x14ac:dyDescent="0.25">
      <c r="A1515" s="34" t="s">
        <v>3723</v>
      </c>
      <c r="B1515" s="35" t="s">
        <v>2619</v>
      </c>
      <c r="C1515" s="36" t="s">
        <v>3502</v>
      </c>
      <c r="D1515" s="36" t="s">
        <v>32</v>
      </c>
      <c r="E1515" s="36" t="s">
        <v>33</v>
      </c>
      <c r="F1515" s="37" t="s">
        <v>3724</v>
      </c>
      <c r="G1515" s="38" t="s">
        <v>35</v>
      </c>
      <c r="H1515" s="39" t="s">
        <v>39</v>
      </c>
      <c r="I1515" s="40" t="s">
        <v>48</v>
      </c>
      <c r="J1515" s="42" t="s">
        <v>47</v>
      </c>
      <c r="K1515" s="39" t="s">
        <v>48</v>
      </c>
      <c r="L1515" s="35"/>
      <c r="M1515" s="43" t="str">
        <f>IF((OR(G1515="Lead")),"Lead",
IF((OR(J1515="Lead")),"Lead",
IF((OR(G1515="Lead-lined galvanized")),"Lead",
IF((OR(J1515="Lead-lined galvanized")),"Lead",
IF((OR((AND(G1515="Unknown - Likely Lead",J1515="Galvanized")),
(AND(G1515="Unknown - Unlikely Lead",J1515="Galvanized")),
(AND(G1515="Unknown - Material Unknown",J1515="Galvanized")))),"Galvanized Requiring Replacement",
IF((OR((AND(G1515="Non-lead - Copper",H1515="Yes",J1515="Galvanized")),
(AND(G1515="Non-lead - Copper",H1515="Don't know",J1515="Galvanized")),
(AND(G1515="Non-lead - Copper",H1515="",J1515="Galvanized")),
(AND(G1515="Non-lead - Plastic",H1515="Yes",J1515="Galvanized")),
(AND(G1515="Non-lead - Plastic",H1515="Don't know",J1515="Galvanized")),
(AND(G1515="Non-lead - Plastic",H1515="",J1515="Galvanized")),
(AND(G1515="Non-lead",H1515="Yes",J1515="Galvanized")),
(AND(G1515="Non-lead",H1515="Don't know",J1515="Galvanized")),
(AND(G1515="Non-lead",H1515="",J1515="Galvanized")),
(AND(G1515="Non-lead - Other",H1515="Yes",J1515="Galvanized")),
(AND(G1515="Non-Lead - Other",H1515="Don't know",J1515="Galvanized")),
(AND(G1515="Galvanized",H1515="Yes",J1515="Galvanized")),
(AND(G1515="Galvanized",H1515="Don't know",J1515="Galvanized")),
(AND(G1515="Galvanized",H1515="",J1515="Galvanized")),
(AND(G1515="Non-Lead - Other",H1515="",J1515="Galvanized")))),"Galvanized Requiring Replacement",
IF((OR((AND(G1515="Non-lead - Copper",J1515="Non-lead - Copper")),
(AND(G1515="Non-lead - Copper",J1515="Non-lead - Plastic")),
(AND(G1515="Non-lead - Copper",J1515="Non-lead - Other")),
(AND(G1515="Non-lead - Copper",J1515="Non-lead")),
(AND(G1515="Non-lead - Plastic",J1515="Non-lead - Copper")),
(AND(G1515="Non-lead - Plastic",J1515="Non-lead - Plastic")),
(AND(G1515="Non-lead - Plastic",J1515="Non-lead - Other")),
(AND(G1515="Non-lead - Plastic",J1515="Non-lead")),
(AND(G1515="Non-lead",J1515="Non-lead - Copper")),
(AND(G1515="Non-lead",J1515="Non-lead - Plastic")),
(AND(G1515="Non-lead",J1515="Non-lead - Other")),
(AND(G1515="Non-lead",J1515="Non-lead")),
(AND(G1515="Non-lead - Other",J1515="Non-lead - Copper")),
(AND(G1515="Non-Lead - Other",J1515="Non-lead - Plastic")),
(AND(G1515="Non-Lead - Other",J1515="Non-lead")),
(AND(G1515="Non-Lead - Other",J1515="Non-lead - Other")))),"Non-Lead",
IF((OR((AND(G1515="Galvanized",J1515="Non-lead")),
(AND(G1515="Galvanized",J1515="Non-lead - Copper")),
(AND(G1515="Galvanized",J1515="Non-lead - Plastic")),
(AND(G1515="Galvanized",J1515="Non-lead")),
(AND(G1515="Galvanized",J1515="Non-lead - Other")))),"Non-Lead",
IF((OR((AND(G1515="Non-lead - Copper",H1515="No",J1515="Galvanized")),
(AND(G1515="Non-lead - Plastic",H1515="No",J1515="Galvanized")),
(AND(G1515="Non-lead",H1515="No",J1515="Galvanized")),
(AND(G1515="Galvanized",H1515="No",J1515="Galvanized")),
(AND(G1515="Non-lead - Other",H1515="No",J1515="Galvanized")))),"Non-lead",
IF((OR((AND(G1515="Unknown - Likely Lead",J1515="Unknown - Likely Lead")),
(AND(G1515="Unknown - Likely Lead",J1515="Unknown - Unlikely Lead")),
(AND(G1515="Unknown - Likely Lead",J1515="Unknown - Material Unknown")),
(AND(G1515="Unknown - Unlikely Lead",J1515="Unknown - Likely Lead")),
(AND(G1515="Unknown - Unlikely Lead",J1515="Unknown - Unlikely Lead")),
(AND(G1515="Unknown - Unlikely Lead",J1515="Unknown - Material Unknown")),
(AND(G1515="Unknown - Material Unknown",J1515="Unknown - Likely Lead")),
(AND(G1515="Unknown - Material Unknown",J1515="Unknown - Unlikely Lead")),
(AND(G1515="Unknown - Material Unknown",J1515="Unknown - Material Unknown")))),"Unknown",
IF((OR((AND(G1515="Unknown - Likely Lead",J1515="Non-lead - Copper")),
(AND(G1515="Unknown - Likely Lead",J1515="Non-lead - Plastic")),
(AND(G1515="Unknown - Likely Lead",J1515="Non-lead")),
(AND(G1515="Unknown - Likely Lead",J1515="Non-lead - Other")),
(AND(G1515="Unknown - Unlikely Lead",J1515="Non-lead - Copper")),
(AND(G1515="Unknown - Unlikely Lead",J1515="Non-lead - Plastic")),
(AND(G1515="Unknown - Unlikely Lead",J1515="Non-lead")),
(AND(G1515="Unknown - Unlikely Lead",J1515="Non-lead - Other")),
(AND(G1515="Unknown - Material Unknown",J1515="Non-lead - Copper")),
(AND(G1515="Unknown - Material Unknown",J1515="Non-lead - Plastic")),
(AND(G1515="Unknown - Material Unknown",J1515="Non-lead")),
(AND(G1515="Unknown - Material Unknown",J1515="Non-lead - Other")))),"Unknown",
IF((OR((AND(G1515="Non-lead - Copper",J1515="Unknown - Likely Lead")),
(AND(G1515="Non-lead - Copper",J1515="Unknown - Unlikely Lead")),
(AND(G1515="Non-lead - Copper",J1515="Unknown - Material Unknown")),
(AND(G1515="Non-lead - Plastic",J1515="Unknown - Likely Lead")),
(AND(G1515="Non-lead - Plastic",J1515="Unknown - Unlikely Lead")),
(AND(G1515="Non-lead - Plastic",J1515="Unknown - Material Unknown")),
(AND(G1515="Non-lead",J1515="Unknown - Likely Lead")),
(AND(G1515="Non-lead",J1515="Unknown - Unlikely Lead")),
(AND(G1515="Non-lead",J1515="Unknown - Material Unknown")),
(AND(G1515="Non-lead - Other",J1515="Unknown - Likely Lead")),
(AND(G1515="Non-Lead - Other",J1515="Unknown - Unlikely Lead")),
(AND(G1515="Non-Lead - Other",J1515="Unknown - Material Unknown")))),"Unknown",
IF((OR((AND(G1515="Galvanized",J1515="Unknown - Likely Lead")),
(AND(G1515="Galvanized",J1515="Unknown - Unlikely Lead")),
(AND(G1515="Galvanized",J1515="Unknown - Material Unknown")))),"Unknown",
IF((OR((AND(G1515="Galvanized",J1515="")))),"Galvanized Requiring Replacement",
IF((OR((AND(G1515="Non-lead - Copper",J1515="")),
(AND(G1515="Non-lead - Plastic",J1515="")),
(AND(G1515="Non-lead",J1515="")),
(AND(G1515="Non-lead - Other",J1515="")))),"Non-lead",
IF((OR((AND(G1515="Unknown - Likely Lead",J1515="")),
(AND(G1515="Unknown - Unlikely Lead",J1515="")),
(AND(G1515="Unknown - Material Unknown",J1515="")))),"Unknown",
""))))))))))))))))</f>
        <v>Non-Lead</v>
      </c>
      <c r="N1515" s="44" t="s">
        <v>39</v>
      </c>
    </row>
    <row r="1516" spans="1:14" x14ac:dyDescent="0.25">
      <c r="A1516" s="34" t="s">
        <v>3725</v>
      </c>
      <c r="B1516" s="35" t="s">
        <v>3726</v>
      </c>
      <c r="C1516" s="36" t="s">
        <v>3502</v>
      </c>
      <c r="D1516" s="36" t="s">
        <v>32</v>
      </c>
      <c r="E1516" s="36" t="s">
        <v>33</v>
      </c>
      <c r="F1516" s="37" t="s">
        <v>3727</v>
      </c>
      <c r="G1516" s="38" t="s">
        <v>35</v>
      </c>
      <c r="H1516" s="39" t="s">
        <v>39</v>
      </c>
      <c r="I1516" s="40" t="s">
        <v>48</v>
      </c>
      <c r="J1516" s="42" t="s">
        <v>47</v>
      </c>
      <c r="K1516" s="39" t="s">
        <v>48</v>
      </c>
      <c r="L1516" s="35"/>
      <c r="M1516" s="43" t="str">
        <f>IF((OR(G1516="Lead")),"Lead",
IF((OR(J1516="Lead")),"Lead",
IF((OR(G1516="Lead-lined galvanized")),"Lead",
IF((OR(J1516="Lead-lined galvanized")),"Lead",
IF((OR((AND(G1516="Unknown - Likely Lead",J1516="Galvanized")),
(AND(G1516="Unknown - Unlikely Lead",J1516="Galvanized")),
(AND(G1516="Unknown - Material Unknown",J1516="Galvanized")))),"Galvanized Requiring Replacement",
IF((OR((AND(G1516="Non-lead - Copper",H1516="Yes",J1516="Galvanized")),
(AND(G1516="Non-lead - Copper",H1516="Don't know",J1516="Galvanized")),
(AND(G1516="Non-lead - Copper",H1516="",J1516="Galvanized")),
(AND(G1516="Non-lead - Plastic",H1516="Yes",J1516="Galvanized")),
(AND(G1516="Non-lead - Plastic",H1516="Don't know",J1516="Galvanized")),
(AND(G1516="Non-lead - Plastic",H1516="",J1516="Galvanized")),
(AND(G1516="Non-lead",H1516="Yes",J1516="Galvanized")),
(AND(G1516="Non-lead",H1516="Don't know",J1516="Galvanized")),
(AND(G1516="Non-lead",H1516="",J1516="Galvanized")),
(AND(G1516="Non-lead - Other",H1516="Yes",J1516="Galvanized")),
(AND(G1516="Non-Lead - Other",H1516="Don't know",J1516="Galvanized")),
(AND(G1516="Galvanized",H1516="Yes",J1516="Galvanized")),
(AND(G1516="Galvanized",H1516="Don't know",J1516="Galvanized")),
(AND(G1516="Galvanized",H1516="",J1516="Galvanized")),
(AND(G1516="Non-Lead - Other",H1516="",J1516="Galvanized")))),"Galvanized Requiring Replacement",
IF((OR((AND(G1516="Non-lead - Copper",J1516="Non-lead - Copper")),
(AND(G1516="Non-lead - Copper",J1516="Non-lead - Plastic")),
(AND(G1516="Non-lead - Copper",J1516="Non-lead - Other")),
(AND(G1516="Non-lead - Copper",J1516="Non-lead")),
(AND(G1516="Non-lead - Plastic",J1516="Non-lead - Copper")),
(AND(G1516="Non-lead - Plastic",J1516="Non-lead - Plastic")),
(AND(G1516="Non-lead - Plastic",J1516="Non-lead - Other")),
(AND(G1516="Non-lead - Plastic",J1516="Non-lead")),
(AND(G1516="Non-lead",J1516="Non-lead - Copper")),
(AND(G1516="Non-lead",J1516="Non-lead - Plastic")),
(AND(G1516="Non-lead",J1516="Non-lead - Other")),
(AND(G1516="Non-lead",J1516="Non-lead")),
(AND(G1516="Non-lead - Other",J1516="Non-lead - Copper")),
(AND(G1516="Non-Lead - Other",J1516="Non-lead - Plastic")),
(AND(G1516="Non-Lead - Other",J1516="Non-lead")),
(AND(G1516="Non-Lead - Other",J1516="Non-lead - Other")))),"Non-Lead",
IF((OR((AND(G1516="Galvanized",J1516="Non-lead")),
(AND(G1516="Galvanized",J1516="Non-lead - Copper")),
(AND(G1516="Galvanized",J1516="Non-lead - Plastic")),
(AND(G1516="Galvanized",J1516="Non-lead")),
(AND(G1516="Galvanized",J1516="Non-lead - Other")))),"Non-Lead",
IF((OR((AND(G1516="Non-lead - Copper",H1516="No",J1516="Galvanized")),
(AND(G1516="Non-lead - Plastic",H1516="No",J1516="Galvanized")),
(AND(G1516="Non-lead",H1516="No",J1516="Galvanized")),
(AND(G1516="Galvanized",H1516="No",J1516="Galvanized")),
(AND(G1516="Non-lead - Other",H1516="No",J1516="Galvanized")))),"Non-lead",
IF((OR((AND(G1516="Unknown - Likely Lead",J1516="Unknown - Likely Lead")),
(AND(G1516="Unknown - Likely Lead",J1516="Unknown - Unlikely Lead")),
(AND(G1516="Unknown - Likely Lead",J1516="Unknown - Material Unknown")),
(AND(G1516="Unknown - Unlikely Lead",J1516="Unknown - Likely Lead")),
(AND(G1516="Unknown - Unlikely Lead",J1516="Unknown - Unlikely Lead")),
(AND(G1516="Unknown - Unlikely Lead",J1516="Unknown - Material Unknown")),
(AND(G1516="Unknown - Material Unknown",J1516="Unknown - Likely Lead")),
(AND(G1516="Unknown - Material Unknown",J1516="Unknown - Unlikely Lead")),
(AND(G1516="Unknown - Material Unknown",J1516="Unknown - Material Unknown")))),"Unknown",
IF((OR((AND(G1516="Unknown - Likely Lead",J1516="Non-lead - Copper")),
(AND(G1516="Unknown - Likely Lead",J1516="Non-lead - Plastic")),
(AND(G1516="Unknown - Likely Lead",J1516="Non-lead")),
(AND(G1516="Unknown - Likely Lead",J1516="Non-lead - Other")),
(AND(G1516="Unknown - Unlikely Lead",J1516="Non-lead - Copper")),
(AND(G1516="Unknown - Unlikely Lead",J1516="Non-lead - Plastic")),
(AND(G1516="Unknown - Unlikely Lead",J1516="Non-lead")),
(AND(G1516="Unknown - Unlikely Lead",J1516="Non-lead - Other")),
(AND(G1516="Unknown - Material Unknown",J1516="Non-lead - Copper")),
(AND(G1516="Unknown - Material Unknown",J1516="Non-lead - Plastic")),
(AND(G1516="Unknown - Material Unknown",J1516="Non-lead")),
(AND(G1516="Unknown - Material Unknown",J1516="Non-lead - Other")))),"Unknown",
IF((OR((AND(G1516="Non-lead - Copper",J1516="Unknown - Likely Lead")),
(AND(G1516="Non-lead - Copper",J1516="Unknown - Unlikely Lead")),
(AND(G1516="Non-lead - Copper",J1516="Unknown - Material Unknown")),
(AND(G1516="Non-lead - Plastic",J1516="Unknown - Likely Lead")),
(AND(G1516="Non-lead - Plastic",J1516="Unknown - Unlikely Lead")),
(AND(G1516="Non-lead - Plastic",J1516="Unknown - Material Unknown")),
(AND(G1516="Non-lead",J1516="Unknown - Likely Lead")),
(AND(G1516="Non-lead",J1516="Unknown - Unlikely Lead")),
(AND(G1516="Non-lead",J1516="Unknown - Material Unknown")),
(AND(G1516="Non-lead - Other",J1516="Unknown - Likely Lead")),
(AND(G1516="Non-Lead - Other",J1516="Unknown - Unlikely Lead")),
(AND(G1516="Non-Lead - Other",J1516="Unknown - Material Unknown")))),"Unknown",
IF((OR((AND(G1516="Galvanized",J1516="Unknown - Likely Lead")),
(AND(G1516="Galvanized",J1516="Unknown - Unlikely Lead")),
(AND(G1516="Galvanized",J1516="Unknown - Material Unknown")))),"Unknown",
IF((OR((AND(G1516="Galvanized",J1516="")))),"Galvanized Requiring Replacement",
IF((OR((AND(G1516="Non-lead - Copper",J1516="")),
(AND(G1516="Non-lead - Plastic",J1516="")),
(AND(G1516="Non-lead",J1516="")),
(AND(G1516="Non-lead - Other",J1516="")))),"Non-lead",
IF((OR((AND(G1516="Unknown - Likely Lead",J1516="")),
(AND(G1516="Unknown - Unlikely Lead",J1516="")),
(AND(G1516="Unknown - Material Unknown",J1516="")))),"Unknown",
""))))))))))))))))</f>
        <v>Non-Lead</v>
      </c>
      <c r="N1516" s="44" t="s">
        <v>39</v>
      </c>
    </row>
    <row r="1517" spans="1:14" x14ac:dyDescent="0.25">
      <c r="A1517" s="34" t="s">
        <v>3728</v>
      </c>
      <c r="B1517" s="35" t="s">
        <v>3729</v>
      </c>
      <c r="C1517" s="36" t="s">
        <v>3494</v>
      </c>
      <c r="D1517" s="36" t="s">
        <v>32</v>
      </c>
      <c r="E1517" s="36" t="s">
        <v>33</v>
      </c>
      <c r="F1517" s="37" t="s">
        <v>3730</v>
      </c>
      <c r="G1517" s="38" t="s">
        <v>35</v>
      </c>
      <c r="H1517" s="39" t="s">
        <v>39</v>
      </c>
      <c r="I1517" s="40" t="s">
        <v>48</v>
      </c>
      <c r="J1517" s="42" t="s">
        <v>47</v>
      </c>
      <c r="K1517" s="39" t="s">
        <v>48</v>
      </c>
      <c r="L1517" s="35"/>
      <c r="M1517" s="43" t="str">
        <f>IF((OR(G1517="Lead")),"Lead",
IF((OR(J1517="Lead")),"Lead",
IF((OR(G1517="Lead-lined galvanized")),"Lead",
IF((OR(J1517="Lead-lined galvanized")),"Lead",
IF((OR((AND(G1517="Unknown - Likely Lead",J1517="Galvanized")),
(AND(G1517="Unknown - Unlikely Lead",J1517="Galvanized")),
(AND(G1517="Unknown - Material Unknown",J1517="Galvanized")))),"Galvanized Requiring Replacement",
IF((OR((AND(G1517="Non-lead - Copper",H1517="Yes",J1517="Galvanized")),
(AND(G1517="Non-lead - Copper",H1517="Don't know",J1517="Galvanized")),
(AND(G1517="Non-lead - Copper",H1517="",J1517="Galvanized")),
(AND(G1517="Non-lead - Plastic",H1517="Yes",J1517="Galvanized")),
(AND(G1517="Non-lead - Plastic",H1517="Don't know",J1517="Galvanized")),
(AND(G1517="Non-lead - Plastic",H1517="",J1517="Galvanized")),
(AND(G1517="Non-lead",H1517="Yes",J1517="Galvanized")),
(AND(G1517="Non-lead",H1517="Don't know",J1517="Galvanized")),
(AND(G1517="Non-lead",H1517="",J1517="Galvanized")),
(AND(G1517="Non-lead - Other",H1517="Yes",J1517="Galvanized")),
(AND(G1517="Non-Lead - Other",H1517="Don't know",J1517="Galvanized")),
(AND(G1517="Galvanized",H1517="Yes",J1517="Galvanized")),
(AND(G1517="Galvanized",H1517="Don't know",J1517="Galvanized")),
(AND(G1517="Galvanized",H1517="",J1517="Galvanized")),
(AND(G1517="Non-Lead - Other",H1517="",J1517="Galvanized")))),"Galvanized Requiring Replacement",
IF((OR((AND(G1517="Non-lead - Copper",J1517="Non-lead - Copper")),
(AND(G1517="Non-lead - Copper",J1517="Non-lead - Plastic")),
(AND(G1517="Non-lead - Copper",J1517="Non-lead - Other")),
(AND(G1517="Non-lead - Copper",J1517="Non-lead")),
(AND(G1517="Non-lead - Plastic",J1517="Non-lead - Copper")),
(AND(G1517="Non-lead - Plastic",J1517="Non-lead - Plastic")),
(AND(G1517="Non-lead - Plastic",J1517="Non-lead - Other")),
(AND(G1517="Non-lead - Plastic",J1517="Non-lead")),
(AND(G1517="Non-lead",J1517="Non-lead - Copper")),
(AND(G1517="Non-lead",J1517="Non-lead - Plastic")),
(AND(G1517="Non-lead",J1517="Non-lead - Other")),
(AND(G1517="Non-lead",J1517="Non-lead")),
(AND(G1517="Non-lead - Other",J1517="Non-lead - Copper")),
(AND(G1517="Non-Lead - Other",J1517="Non-lead - Plastic")),
(AND(G1517="Non-Lead - Other",J1517="Non-lead")),
(AND(G1517="Non-Lead - Other",J1517="Non-lead - Other")))),"Non-Lead",
IF((OR((AND(G1517="Galvanized",J1517="Non-lead")),
(AND(G1517="Galvanized",J1517="Non-lead - Copper")),
(AND(G1517="Galvanized",J1517="Non-lead - Plastic")),
(AND(G1517="Galvanized",J1517="Non-lead")),
(AND(G1517="Galvanized",J1517="Non-lead - Other")))),"Non-Lead",
IF((OR((AND(G1517="Non-lead - Copper",H1517="No",J1517="Galvanized")),
(AND(G1517="Non-lead - Plastic",H1517="No",J1517="Galvanized")),
(AND(G1517="Non-lead",H1517="No",J1517="Galvanized")),
(AND(G1517="Galvanized",H1517="No",J1517="Galvanized")),
(AND(G1517="Non-lead - Other",H1517="No",J1517="Galvanized")))),"Non-lead",
IF((OR((AND(G1517="Unknown - Likely Lead",J1517="Unknown - Likely Lead")),
(AND(G1517="Unknown - Likely Lead",J1517="Unknown - Unlikely Lead")),
(AND(G1517="Unknown - Likely Lead",J1517="Unknown - Material Unknown")),
(AND(G1517="Unknown - Unlikely Lead",J1517="Unknown - Likely Lead")),
(AND(G1517="Unknown - Unlikely Lead",J1517="Unknown - Unlikely Lead")),
(AND(G1517="Unknown - Unlikely Lead",J1517="Unknown - Material Unknown")),
(AND(G1517="Unknown - Material Unknown",J1517="Unknown - Likely Lead")),
(AND(G1517="Unknown - Material Unknown",J1517="Unknown - Unlikely Lead")),
(AND(G1517="Unknown - Material Unknown",J1517="Unknown - Material Unknown")))),"Unknown",
IF((OR((AND(G1517="Unknown - Likely Lead",J1517="Non-lead - Copper")),
(AND(G1517="Unknown - Likely Lead",J1517="Non-lead - Plastic")),
(AND(G1517="Unknown - Likely Lead",J1517="Non-lead")),
(AND(G1517="Unknown - Likely Lead",J1517="Non-lead - Other")),
(AND(G1517="Unknown - Unlikely Lead",J1517="Non-lead - Copper")),
(AND(G1517="Unknown - Unlikely Lead",J1517="Non-lead - Plastic")),
(AND(G1517="Unknown - Unlikely Lead",J1517="Non-lead")),
(AND(G1517="Unknown - Unlikely Lead",J1517="Non-lead - Other")),
(AND(G1517="Unknown - Material Unknown",J1517="Non-lead - Copper")),
(AND(G1517="Unknown - Material Unknown",J1517="Non-lead - Plastic")),
(AND(G1517="Unknown - Material Unknown",J1517="Non-lead")),
(AND(G1517="Unknown - Material Unknown",J1517="Non-lead - Other")))),"Unknown",
IF((OR((AND(G1517="Non-lead - Copper",J1517="Unknown - Likely Lead")),
(AND(G1517="Non-lead - Copper",J1517="Unknown - Unlikely Lead")),
(AND(G1517="Non-lead - Copper",J1517="Unknown - Material Unknown")),
(AND(G1517="Non-lead - Plastic",J1517="Unknown - Likely Lead")),
(AND(G1517="Non-lead - Plastic",J1517="Unknown - Unlikely Lead")),
(AND(G1517="Non-lead - Plastic",J1517="Unknown - Material Unknown")),
(AND(G1517="Non-lead",J1517="Unknown - Likely Lead")),
(AND(G1517="Non-lead",J1517="Unknown - Unlikely Lead")),
(AND(G1517="Non-lead",J1517="Unknown - Material Unknown")),
(AND(G1517="Non-lead - Other",J1517="Unknown - Likely Lead")),
(AND(G1517="Non-Lead - Other",J1517="Unknown - Unlikely Lead")),
(AND(G1517="Non-Lead - Other",J1517="Unknown - Material Unknown")))),"Unknown",
IF((OR((AND(G1517="Galvanized",J1517="Unknown - Likely Lead")),
(AND(G1517="Galvanized",J1517="Unknown - Unlikely Lead")),
(AND(G1517="Galvanized",J1517="Unknown - Material Unknown")))),"Unknown",
IF((OR((AND(G1517="Galvanized",J1517="")))),"Galvanized Requiring Replacement",
IF((OR((AND(G1517="Non-lead - Copper",J1517="")),
(AND(G1517="Non-lead - Plastic",J1517="")),
(AND(G1517="Non-lead",J1517="")),
(AND(G1517="Non-lead - Other",J1517="")))),"Non-lead",
IF((OR((AND(G1517="Unknown - Likely Lead",J1517="")),
(AND(G1517="Unknown - Unlikely Lead",J1517="")),
(AND(G1517="Unknown - Material Unknown",J1517="")))),"Unknown",
""))))))))))))))))</f>
        <v>Non-Lead</v>
      </c>
      <c r="N1517" s="44" t="s">
        <v>39</v>
      </c>
    </row>
    <row r="1518" spans="1:14" ht="30" x14ac:dyDescent="0.25">
      <c r="A1518" s="34" t="s">
        <v>3731</v>
      </c>
      <c r="B1518" s="35" t="s">
        <v>3187</v>
      </c>
      <c r="C1518" s="36" t="s">
        <v>3134</v>
      </c>
      <c r="D1518" s="36" t="s">
        <v>32</v>
      </c>
      <c r="E1518" s="36" t="s">
        <v>33</v>
      </c>
      <c r="F1518" s="37" t="s">
        <v>3732</v>
      </c>
      <c r="G1518" s="38" t="s">
        <v>38</v>
      </c>
      <c r="H1518" s="39" t="s">
        <v>39</v>
      </c>
      <c r="I1518" s="40" t="s">
        <v>37</v>
      </c>
      <c r="J1518" s="42" t="s">
        <v>38</v>
      </c>
      <c r="K1518" s="39" t="s">
        <v>37</v>
      </c>
      <c r="L1518" s="35"/>
      <c r="M1518" s="43" t="str">
        <f>IF((OR(G1518="Lead")),"Lead",
IF((OR(J1518="Lead")),"Lead",
IF((OR(G1518="Lead-lined galvanized")),"Lead",
IF((OR(J1518="Lead-lined galvanized")),"Lead",
IF((OR((AND(G1518="Unknown - Likely Lead",J1518="Galvanized")),
(AND(G1518="Unknown - Unlikely Lead",J1518="Galvanized")),
(AND(G1518="Unknown - Material Unknown",J1518="Galvanized")))),"Galvanized Requiring Replacement",
IF((OR((AND(G1518="Non-lead - Copper",H1518="Yes",J1518="Galvanized")),
(AND(G1518="Non-lead - Copper",H1518="Don't know",J1518="Galvanized")),
(AND(G1518="Non-lead - Copper",H1518="",J1518="Galvanized")),
(AND(G1518="Non-lead - Plastic",H1518="Yes",J1518="Galvanized")),
(AND(G1518="Non-lead - Plastic",H1518="Don't know",J1518="Galvanized")),
(AND(G1518="Non-lead - Plastic",H1518="",J1518="Galvanized")),
(AND(G1518="Non-lead",H1518="Yes",J1518="Galvanized")),
(AND(G1518="Non-lead",H1518="Don't know",J1518="Galvanized")),
(AND(G1518="Non-lead",H1518="",J1518="Galvanized")),
(AND(G1518="Non-lead - Other",H1518="Yes",J1518="Galvanized")),
(AND(G1518="Non-Lead - Other",H1518="Don't know",J1518="Galvanized")),
(AND(G1518="Galvanized",H1518="Yes",J1518="Galvanized")),
(AND(G1518="Galvanized",H1518="Don't know",J1518="Galvanized")),
(AND(G1518="Galvanized",H1518="",J1518="Galvanized")),
(AND(G1518="Non-Lead - Other",H1518="",J1518="Galvanized")))),"Galvanized Requiring Replacement",
IF((OR((AND(G1518="Non-lead - Copper",J1518="Non-lead - Copper")),
(AND(G1518="Non-lead - Copper",J1518="Non-lead - Plastic")),
(AND(G1518="Non-lead - Copper",J1518="Non-lead - Other")),
(AND(G1518="Non-lead - Copper",J1518="Non-lead")),
(AND(G1518="Non-lead - Plastic",J1518="Non-lead - Copper")),
(AND(G1518="Non-lead - Plastic",J1518="Non-lead - Plastic")),
(AND(G1518="Non-lead - Plastic",J1518="Non-lead - Other")),
(AND(G1518="Non-lead - Plastic",J1518="Non-lead")),
(AND(G1518="Non-lead",J1518="Non-lead - Copper")),
(AND(G1518="Non-lead",J1518="Non-lead - Plastic")),
(AND(G1518="Non-lead",J1518="Non-lead - Other")),
(AND(G1518="Non-lead",J1518="Non-lead")),
(AND(G1518="Non-lead - Other",J1518="Non-lead - Copper")),
(AND(G1518="Non-Lead - Other",J1518="Non-lead - Plastic")),
(AND(G1518="Non-Lead - Other",J1518="Non-lead")),
(AND(G1518="Non-Lead - Other",J1518="Non-lead - Other")))),"Non-Lead",
IF((OR((AND(G1518="Galvanized",J1518="Non-lead")),
(AND(G1518="Galvanized",J1518="Non-lead - Copper")),
(AND(G1518="Galvanized",J1518="Non-lead - Plastic")),
(AND(G1518="Galvanized",J1518="Non-lead")),
(AND(G1518="Galvanized",J1518="Non-lead - Other")))),"Non-Lead",
IF((OR((AND(G1518="Non-lead - Copper",H1518="No",J1518="Galvanized")),
(AND(G1518="Non-lead - Plastic",H1518="No",J1518="Galvanized")),
(AND(G1518="Non-lead",H1518="No",J1518="Galvanized")),
(AND(G1518="Galvanized",H1518="No",J1518="Galvanized")),
(AND(G1518="Non-lead - Other",H1518="No",J1518="Galvanized")))),"Non-lead",
IF((OR((AND(G1518="Unknown - Likely Lead",J1518="Unknown - Likely Lead")),
(AND(G1518="Unknown - Likely Lead",J1518="Unknown - Unlikely Lead")),
(AND(G1518="Unknown - Likely Lead",J1518="Unknown - Material Unknown")),
(AND(G1518="Unknown - Unlikely Lead",J1518="Unknown - Likely Lead")),
(AND(G1518="Unknown - Unlikely Lead",J1518="Unknown - Unlikely Lead")),
(AND(G1518="Unknown - Unlikely Lead",J1518="Unknown - Material Unknown")),
(AND(G1518="Unknown - Material Unknown",J1518="Unknown - Likely Lead")),
(AND(G1518="Unknown - Material Unknown",J1518="Unknown - Unlikely Lead")),
(AND(G1518="Unknown - Material Unknown",J1518="Unknown - Material Unknown")))),"Unknown",
IF((OR((AND(G1518="Unknown - Likely Lead",J1518="Non-lead - Copper")),
(AND(G1518="Unknown - Likely Lead",J1518="Non-lead - Plastic")),
(AND(G1518="Unknown - Likely Lead",J1518="Non-lead")),
(AND(G1518="Unknown - Likely Lead",J1518="Non-lead - Other")),
(AND(G1518="Unknown - Unlikely Lead",J1518="Non-lead - Copper")),
(AND(G1518="Unknown - Unlikely Lead",J1518="Non-lead - Plastic")),
(AND(G1518="Unknown - Unlikely Lead",J1518="Non-lead")),
(AND(G1518="Unknown - Unlikely Lead",J1518="Non-lead - Other")),
(AND(G1518="Unknown - Material Unknown",J1518="Non-lead - Copper")),
(AND(G1518="Unknown - Material Unknown",J1518="Non-lead - Plastic")),
(AND(G1518="Unknown - Material Unknown",J1518="Non-lead")),
(AND(G1518="Unknown - Material Unknown",J1518="Non-lead - Other")))),"Unknown",
IF((OR((AND(G1518="Non-lead - Copper",J1518="Unknown - Likely Lead")),
(AND(G1518="Non-lead - Copper",J1518="Unknown - Unlikely Lead")),
(AND(G1518="Non-lead - Copper",J1518="Unknown - Material Unknown")),
(AND(G1518="Non-lead - Plastic",J1518="Unknown - Likely Lead")),
(AND(G1518="Non-lead - Plastic",J1518="Unknown - Unlikely Lead")),
(AND(G1518="Non-lead - Plastic",J1518="Unknown - Material Unknown")),
(AND(G1518="Non-lead",J1518="Unknown - Likely Lead")),
(AND(G1518="Non-lead",J1518="Unknown - Unlikely Lead")),
(AND(G1518="Non-lead",J1518="Unknown - Material Unknown")),
(AND(G1518="Non-lead - Other",J1518="Unknown - Likely Lead")),
(AND(G1518="Non-Lead - Other",J1518="Unknown - Unlikely Lead")),
(AND(G1518="Non-Lead - Other",J1518="Unknown - Material Unknown")))),"Unknown",
IF((OR((AND(G1518="Galvanized",J1518="Unknown - Likely Lead")),
(AND(G1518="Galvanized",J1518="Unknown - Unlikely Lead")),
(AND(G1518="Galvanized",J1518="Unknown - Material Unknown")))),"Unknown",
IF((OR((AND(G1518="Galvanized",J1518="")))),"Galvanized Requiring Replacement",
IF((OR((AND(G1518="Non-lead - Copper",J1518="")),
(AND(G1518="Non-lead - Plastic",J1518="")),
(AND(G1518="Non-lead",J1518="")),
(AND(G1518="Non-lead - Other",J1518="")))),"Non-lead",
IF((OR((AND(G1518="Unknown - Likely Lead",J1518="")),
(AND(G1518="Unknown - Unlikely Lead",J1518="")),
(AND(G1518="Unknown - Material Unknown",J1518="")))),"Unknown",
""))))))))))))))))</f>
        <v>Non-Lead</v>
      </c>
      <c r="N1518" s="44" t="s">
        <v>39</v>
      </c>
    </row>
    <row r="1519" spans="1:14" x14ac:dyDescent="0.25">
      <c r="A1519" s="34" t="s">
        <v>3733</v>
      </c>
      <c r="B1519" s="35" t="s">
        <v>3734</v>
      </c>
      <c r="C1519" s="36" t="s">
        <v>75</v>
      </c>
      <c r="D1519" s="36" t="s">
        <v>32</v>
      </c>
      <c r="E1519" s="36" t="s">
        <v>33</v>
      </c>
      <c r="F1519" s="37" t="s">
        <v>3735</v>
      </c>
      <c r="G1519" s="38" t="s">
        <v>35</v>
      </c>
      <c r="H1519" s="39" t="s">
        <v>39</v>
      </c>
      <c r="I1519" s="40" t="s">
        <v>48</v>
      </c>
      <c r="J1519" s="42" t="s">
        <v>47</v>
      </c>
      <c r="K1519" s="39" t="s">
        <v>48</v>
      </c>
      <c r="L1519" s="35"/>
      <c r="M1519" s="43" t="str">
        <f>IF((OR(G1519="Lead")),"Lead",
IF((OR(J1519="Lead")),"Lead",
IF((OR(G1519="Lead-lined galvanized")),"Lead",
IF((OR(J1519="Lead-lined galvanized")),"Lead",
IF((OR((AND(G1519="Unknown - Likely Lead",J1519="Galvanized")),
(AND(G1519="Unknown - Unlikely Lead",J1519="Galvanized")),
(AND(G1519="Unknown - Material Unknown",J1519="Galvanized")))),"Galvanized Requiring Replacement",
IF((OR((AND(G1519="Non-lead - Copper",H1519="Yes",J1519="Galvanized")),
(AND(G1519="Non-lead - Copper",H1519="Don't know",J1519="Galvanized")),
(AND(G1519="Non-lead - Copper",H1519="",J1519="Galvanized")),
(AND(G1519="Non-lead - Plastic",H1519="Yes",J1519="Galvanized")),
(AND(G1519="Non-lead - Plastic",H1519="Don't know",J1519="Galvanized")),
(AND(G1519="Non-lead - Plastic",H1519="",J1519="Galvanized")),
(AND(G1519="Non-lead",H1519="Yes",J1519="Galvanized")),
(AND(G1519="Non-lead",H1519="Don't know",J1519="Galvanized")),
(AND(G1519="Non-lead",H1519="",J1519="Galvanized")),
(AND(G1519="Non-lead - Other",H1519="Yes",J1519="Galvanized")),
(AND(G1519="Non-Lead - Other",H1519="Don't know",J1519="Galvanized")),
(AND(G1519="Galvanized",H1519="Yes",J1519="Galvanized")),
(AND(G1519="Galvanized",H1519="Don't know",J1519="Galvanized")),
(AND(G1519="Galvanized",H1519="",J1519="Galvanized")),
(AND(G1519="Non-Lead - Other",H1519="",J1519="Galvanized")))),"Galvanized Requiring Replacement",
IF((OR((AND(G1519="Non-lead - Copper",J1519="Non-lead - Copper")),
(AND(G1519="Non-lead - Copper",J1519="Non-lead - Plastic")),
(AND(G1519="Non-lead - Copper",J1519="Non-lead - Other")),
(AND(G1519="Non-lead - Copper",J1519="Non-lead")),
(AND(G1519="Non-lead - Plastic",J1519="Non-lead - Copper")),
(AND(G1519="Non-lead - Plastic",J1519="Non-lead - Plastic")),
(AND(G1519="Non-lead - Plastic",J1519="Non-lead - Other")),
(AND(G1519="Non-lead - Plastic",J1519="Non-lead")),
(AND(G1519="Non-lead",J1519="Non-lead - Copper")),
(AND(G1519="Non-lead",J1519="Non-lead - Plastic")),
(AND(G1519="Non-lead",J1519="Non-lead - Other")),
(AND(G1519="Non-lead",J1519="Non-lead")),
(AND(G1519="Non-lead - Other",J1519="Non-lead - Copper")),
(AND(G1519="Non-Lead - Other",J1519="Non-lead - Plastic")),
(AND(G1519="Non-Lead - Other",J1519="Non-lead")),
(AND(G1519="Non-Lead - Other",J1519="Non-lead - Other")))),"Non-Lead",
IF((OR((AND(G1519="Galvanized",J1519="Non-lead")),
(AND(G1519="Galvanized",J1519="Non-lead - Copper")),
(AND(G1519="Galvanized",J1519="Non-lead - Plastic")),
(AND(G1519="Galvanized",J1519="Non-lead")),
(AND(G1519="Galvanized",J1519="Non-lead - Other")))),"Non-Lead",
IF((OR((AND(G1519="Non-lead - Copper",H1519="No",J1519="Galvanized")),
(AND(G1519="Non-lead - Plastic",H1519="No",J1519="Galvanized")),
(AND(G1519="Non-lead",H1519="No",J1519="Galvanized")),
(AND(G1519="Galvanized",H1519="No",J1519="Galvanized")),
(AND(G1519="Non-lead - Other",H1519="No",J1519="Galvanized")))),"Non-lead",
IF((OR((AND(G1519="Unknown - Likely Lead",J1519="Unknown - Likely Lead")),
(AND(G1519="Unknown - Likely Lead",J1519="Unknown - Unlikely Lead")),
(AND(G1519="Unknown - Likely Lead",J1519="Unknown - Material Unknown")),
(AND(G1519="Unknown - Unlikely Lead",J1519="Unknown - Likely Lead")),
(AND(G1519="Unknown - Unlikely Lead",J1519="Unknown - Unlikely Lead")),
(AND(G1519="Unknown - Unlikely Lead",J1519="Unknown - Material Unknown")),
(AND(G1519="Unknown - Material Unknown",J1519="Unknown - Likely Lead")),
(AND(G1519="Unknown - Material Unknown",J1519="Unknown - Unlikely Lead")),
(AND(G1519="Unknown - Material Unknown",J1519="Unknown - Material Unknown")))),"Unknown",
IF((OR((AND(G1519="Unknown - Likely Lead",J1519="Non-lead - Copper")),
(AND(G1519="Unknown - Likely Lead",J1519="Non-lead - Plastic")),
(AND(G1519="Unknown - Likely Lead",J1519="Non-lead")),
(AND(G1519="Unknown - Likely Lead",J1519="Non-lead - Other")),
(AND(G1519="Unknown - Unlikely Lead",J1519="Non-lead - Copper")),
(AND(G1519="Unknown - Unlikely Lead",J1519="Non-lead - Plastic")),
(AND(G1519="Unknown - Unlikely Lead",J1519="Non-lead")),
(AND(G1519="Unknown - Unlikely Lead",J1519="Non-lead - Other")),
(AND(G1519="Unknown - Material Unknown",J1519="Non-lead - Copper")),
(AND(G1519="Unknown - Material Unknown",J1519="Non-lead - Plastic")),
(AND(G1519="Unknown - Material Unknown",J1519="Non-lead")),
(AND(G1519="Unknown - Material Unknown",J1519="Non-lead - Other")))),"Unknown",
IF((OR((AND(G1519="Non-lead - Copper",J1519="Unknown - Likely Lead")),
(AND(G1519="Non-lead - Copper",J1519="Unknown - Unlikely Lead")),
(AND(G1519="Non-lead - Copper",J1519="Unknown - Material Unknown")),
(AND(G1519="Non-lead - Plastic",J1519="Unknown - Likely Lead")),
(AND(G1519="Non-lead - Plastic",J1519="Unknown - Unlikely Lead")),
(AND(G1519="Non-lead - Plastic",J1519="Unknown - Material Unknown")),
(AND(G1519="Non-lead",J1519="Unknown - Likely Lead")),
(AND(G1519="Non-lead",J1519="Unknown - Unlikely Lead")),
(AND(G1519="Non-lead",J1519="Unknown - Material Unknown")),
(AND(G1519="Non-lead - Other",J1519="Unknown - Likely Lead")),
(AND(G1519="Non-Lead - Other",J1519="Unknown - Unlikely Lead")),
(AND(G1519="Non-Lead - Other",J1519="Unknown - Material Unknown")))),"Unknown",
IF((OR((AND(G1519="Galvanized",J1519="Unknown - Likely Lead")),
(AND(G1519="Galvanized",J1519="Unknown - Unlikely Lead")),
(AND(G1519="Galvanized",J1519="Unknown - Material Unknown")))),"Unknown",
IF((OR((AND(G1519="Galvanized",J1519="")))),"Galvanized Requiring Replacement",
IF((OR((AND(G1519="Non-lead - Copper",J1519="")),
(AND(G1519="Non-lead - Plastic",J1519="")),
(AND(G1519="Non-lead",J1519="")),
(AND(G1519="Non-lead - Other",J1519="")))),"Non-lead",
IF((OR((AND(G1519="Unknown - Likely Lead",J1519="")),
(AND(G1519="Unknown - Unlikely Lead",J1519="")),
(AND(G1519="Unknown - Material Unknown",J1519="")))),"Unknown",
""))))))))))))))))</f>
        <v>Non-Lead</v>
      </c>
      <c r="N1519" s="44" t="s">
        <v>39</v>
      </c>
    </row>
    <row r="1520" spans="1:14" x14ac:dyDescent="0.25">
      <c r="A1520" s="34" t="s">
        <v>3736</v>
      </c>
      <c r="B1520" s="35" t="s">
        <v>3737</v>
      </c>
      <c r="C1520" s="36" t="s">
        <v>75</v>
      </c>
      <c r="D1520" s="36" t="s">
        <v>32</v>
      </c>
      <c r="E1520" s="36" t="s">
        <v>33</v>
      </c>
      <c r="F1520" s="37" t="s">
        <v>52</v>
      </c>
      <c r="G1520" s="38" t="s">
        <v>35</v>
      </c>
      <c r="H1520" s="39" t="s">
        <v>39</v>
      </c>
      <c r="I1520" s="40" t="s">
        <v>48</v>
      </c>
      <c r="J1520" s="42" t="s">
        <v>47</v>
      </c>
      <c r="K1520" s="39" t="s">
        <v>63</v>
      </c>
      <c r="L1520" s="35"/>
      <c r="M1520" s="43" t="str">
        <f>IF((OR(G1520="Lead")),"Lead",
IF((OR(J1520="Lead")),"Lead",
IF((OR(G1520="Lead-lined galvanized")),"Lead",
IF((OR(J1520="Lead-lined galvanized")),"Lead",
IF((OR((AND(G1520="Unknown - Likely Lead",J1520="Galvanized")),
(AND(G1520="Unknown - Unlikely Lead",J1520="Galvanized")),
(AND(G1520="Unknown - Material Unknown",J1520="Galvanized")))),"Galvanized Requiring Replacement",
IF((OR((AND(G1520="Non-lead - Copper",H1520="Yes",J1520="Galvanized")),
(AND(G1520="Non-lead - Copper",H1520="Don't know",J1520="Galvanized")),
(AND(G1520="Non-lead - Copper",H1520="",J1520="Galvanized")),
(AND(G1520="Non-lead - Plastic",H1520="Yes",J1520="Galvanized")),
(AND(G1520="Non-lead - Plastic",H1520="Don't know",J1520="Galvanized")),
(AND(G1520="Non-lead - Plastic",H1520="",J1520="Galvanized")),
(AND(G1520="Non-lead",H1520="Yes",J1520="Galvanized")),
(AND(G1520="Non-lead",H1520="Don't know",J1520="Galvanized")),
(AND(G1520="Non-lead",H1520="",J1520="Galvanized")),
(AND(G1520="Non-lead - Other",H1520="Yes",J1520="Galvanized")),
(AND(G1520="Non-Lead - Other",H1520="Don't know",J1520="Galvanized")),
(AND(G1520="Galvanized",H1520="Yes",J1520="Galvanized")),
(AND(G1520="Galvanized",H1520="Don't know",J1520="Galvanized")),
(AND(G1520="Galvanized",H1520="",J1520="Galvanized")),
(AND(G1520="Non-Lead - Other",H1520="",J1520="Galvanized")))),"Galvanized Requiring Replacement",
IF((OR((AND(G1520="Non-lead - Copper",J1520="Non-lead - Copper")),
(AND(G1520="Non-lead - Copper",J1520="Non-lead - Plastic")),
(AND(G1520="Non-lead - Copper",J1520="Non-lead - Other")),
(AND(G1520="Non-lead - Copper",J1520="Non-lead")),
(AND(G1520="Non-lead - Plastic",J1520="Non-lead - Copper")),
(AND(G1520="Non-lead - Plastic",J1520="Non-lead - Plastic")),
(AND(G1520="Non-lead - Plastic",J1520="Non-lead - Other")),
(AND(G1520="Non-lead - Plastic",J1520="Non-lead")),
(AND(G1520="Non-lead",J1520="Non-lead - Copper")),
(AND(G1520="Non-lead",J1520="Non-lead - Plastic")),
(AND(G1520="Non-lead",J1520="Non-lead - Other")),
(AND(G1520="Non-lead",J1520="Non-lead")),
(AND(G1520="Non-lead - Other",J1520="Non-lead - Copper")),
(AND(G1520="Non-Lead - Other",J1520="Non-lead - Plastic")),
(AND(G1520="Non-Lead - Other",J1520="Non-lead")),
(AND(G1520="Non-Lead - Other",J1520="Non-lead - Other")))),"Non-Lead",
IF((OR((AND(G1520="Galvanized",J1520="Non-lead")),
(AND(G1520="Galvanized",J1520="Non-lead - Copper")),
(AND(G1520="Galvanized",J1520="Non-lead - Plastic")),
(AND(G1520="Galvanized",J1520="Non-lead")),
(AND(G1520="Galvanized",J1520="Non-lead - Other")))),"Non-Lead",
IF((OR((AND(G1520="Non-lead - Copper",H1520="No",J1520="Galvanized")),
(AND(G1520="Non-lead - Plastic",H1520="No",J1520="Galvanized")),
(AND(G1520="Non-lead",H1520="No",J1520="Galvanized")),
(AND(G1520="Galvanized",H1520="No",J1520="Galvanized")),
(AND(G1520="Non-lead - Other",H1520="No",J1520="Galvanized")))),"Non-lead",
IF((OR((AND(G1520="Unknown - Likely Lead",J1520="Unknown - Likely Lead")),
(AND(G1520="Unknown - Likely Lead",J1520="Unknown - Unlikely Lead")),
(AND(G1520="Unknown - Likely Lead",J1520="Unknown - Material Unknown")),
(AND(G1520="Unknown - Unlikely Lead",J1520="Unknown - Likely Lead")),
(AND(G1520="Unknown - Unlikely Lead",J1520="Unknown - Unlikely Lead")),
(AND(G1520="Unknown - Unlikely Lead",J1520="Unknown - Material Unknown")),
(AND(G1520="Unknown - Material Unknown",J1520="Unknown - Likely Lead")),
(AND(G1520="Unknown - Material Unknown",J1520="Unknown - Unlikely Lead")),
(AND(G1520="Unknown - Material Unknown",J1520="Unknown - Material Unknown")))),"Unknown",
IF((OR((AND(G1520="Unknown - Likely Lead",J1520="Non-lead - Copper")),
(AND(G1520="Unknown - Likely Lead",J1520="Non-lead - Plastic")),
(AND(G1520="Unknown - Likely Lead",J1520="Non-lead")),
(AND(G1520="Unknown - Likely Lead",J1520="Non-lead - Other")),
(AND(G1520="Unknown - Unlikely Lead",J1520="Non-lead - Copper")),
(AND(G1520="Unknown - Unlikely Lead",J1520="Non-lead - Plastic")),
(AND(G1520="Unknown - Unlikely Lead",J1520="Non-lead")),
(AND(G1520="Unknown - Unlikely Lead",J1520="Non-lead - Other")),
(AND(G1520="Unknown - Material Unknown",J1520="Non-lead - Copper")),
(AND(G1520="Unknown - Material Unknown",J1520="Non-lead - Plastic")),
(AND(G1520="Unknown - Material Unknown",J1520="Non-lead")),
(AND(G1520="Unknown - Material Unknown",J1520="Non-lead - Other")))),"Unknown",
IF((OR((AND(G1520="Non-lead - Copper",J1520="Unknown - Likely Lead")),
(AND(G1520="Non-lead - Copper",J1520="Unknown - Unlikely Lead")),
(AND(G1520="Non-lead - Copper",J1520="Unknown - Material Unknown")),
(AND(G1520="Non-lead - Plastic",J1520="Unknown - Likely Lead")),
(AND(G1520="Non-lead - Plastic",J1520="Unknown - Unlikely Lead")),
(AND(G1520="Non-lead - Plastic",J1520="Unknown - Material Unknown")),
(AND(G1520="Non-lead",J1520="Unknown - Likely Lead")),
(AND(G1520="Non-lead",J1520="Unknown - Unlikely Lead")),
(AND(G1520="Non-lead",J1520="Unknown - Material Unknown")),
(AND(G1520="Non-lead - Other",J1520="Unknown - Likely Lead")),
(AND(G1520="Non-Lead - Other",J1520="Unknown - Unlikely Lead")),
(AND(G1520="Non-Lead - Other",J1520="Unknown - Material Unknown")))),"Unknown",
IF((OR((AND(G1520="Galvanized",J1520="Unknown - Likely Lead")),
(AND(G1520="Galvanized",J1520="Unknown - Unlikely Lead")),
(AND(G1520="Galvanized",J1520="Unknown - Material Unknown")))),"Unknown",
IF((OR((AND(G1520="Galvanized",J1520="")))),"Galvanized Requiring Replacement",
IF((OR((AND(G1520="Non-lead - Copper",J1520="")),
(AND(G1520="Non-lead - Plastic",J1520="")),
(AND(G1520="Non-lead",J1520="")),
(AND(G1520="Non-lead - Other",J1520="")))),"Non-lead",
IF((OR((AND(G1520="Unknown - Likely Lead",J1520="")),
(AND(G1520="Unknown - Unlikely Lead",J1520="")),
(AND(G1520="Unknown - Material Unknown",J1520="")))),"Unknown",
""))))))))))))))))</f>
        <v>Non-Lead</v>
      </c>
      <c r="N1520" s="44" t="s">
        <v>39</v>
      </c>
    </row>
    <row r="1521" spans="1:14" x14ac:dyDescent="0.25">
      <c r="A1521" s="34" t="s">
        <v>3738</v>
      </c>
      <c r="B1521" s="35" t="s">
        <v>638</v>
      </c>
      <c r="C1521" s="36" t="s">
        <v>75</v>
      </c>
      <c r="D1521" s="36" t="s">
        <v>32</v>
      </c>
      <c r="E1521" s="36" t="s">
        <v>33</v>
      </c>
      <c r="F1521" s="37" t="s">
        <v>3739</v>
      </c>
      <c r="G1521" s="38" t="s">
        <v>35</v>
      </c>
      <c r="H1521" s="39" t="s">
        <v>39</v>
      </c>
      <c r="I1521" s="40" t="s">
        <v>48</v>
      </c>
      <c r="J1521" s="42" t="s">
        <v>47</v>
      </c>
      <c r="K1521" s="39" t="s">
        <v>48</v>
      </c>
      <c r="L1521" s="35"/>
      <c r="M1521" s="43" t="str">
        <f>IF((OR(G1521="Lead")),"Lead",
IF((OR(J1521="Lead")),"Lead",
IF((OR(G1521="Lead-lined galvanized")),"Lead",
IF((OR(J1521="Lead-lined galvanized")),"Lead",
IF((OR((AND(G1521="Unknown - Likely Lead",J1521="Galvanized")),
(AND(G1521="Unknown - Unlikely Lead",J1521="Galvanized")),
(AND(G1521="Unknown - Material Unknown",J1521="Galvanized")))),"Galvanized Requiring Replacement",
IF((OR((AND(G1521="Non-lead - Copper",H1521="Yes",J1521="Galvanized")),
(AND(G1521="Non-lead - Copper",H1521="Don't know",J1521="Galvanized")),
(AND(G1521="Non-lead - Copper",H1521="",J1521="Galvanized")),
(AND(G1521="Non-lead - Plastic",H1521="Yes",J1521="Galvanized")),
(AND(G1521="Non-lead - Plastic",H1521="Don't know",J1521="Galvanized")),
(AND(G1521="Non-lead - Plastic",H1521="",J1521="Galvanized")),
(AND(G1521="Non-lead",H1521="Yes",J1521="Galvanized")),
(AND(G1521="Non-lead",H1521="Don't know",J1521="Galvanized")),
(AND(G1521="Non-lead",H1521="",J1521="Galvanized")),
(AND(G1521="Non-lead - Other",H1521="Yes",J1521="Galvanized")),
(AND(G1521="Non-Lead - Other",H1521="Don't know",J1521="Galvanized")),
(AND(G1521="Galvanized",H1521="Yes",J1521="Galvanized")),
(AND(G1521="Galvanized",H1521="Don't know",J1521="Galvanized")),
(AND(G1521="Galvanized",H1521="",J1521="Galvanized")),
(AND(G1521="Non-Lead - Other",H1521="",J1521="Galvanized")))),"Galvanized Requiring Replacement",
IF((OR((AND(G1521="Non-lead - Copper",J1521="Non-lead - Copper")),
(AND(G1521="Non-lead - Copper",J1521="Non-lead - Plastic")),
(AND(G1521="Non-lead - Copper",J1521="Non-lead - Other")),
(AND(G1521="Non-lead - Copper",J1521="Non-lead")),
(AND(G1521="Non-lead - Plastic",J1521="Non-lead - Copper")),
(AND(G1521="Non-lead - Plastic",J1521="Non-lead - Plastic")),
(AND(G1521="Non-lead - Plastic",J1521="Non-lead - Other")),
(AND(G1521="Non-lead - Plastic",J1521="Non-lead")),
(AND(G1521="Non-lead",J1521="Non-lead - Copper")),
(AND(G1521="Non-lead",J1521="Non-lead - Plastic")),
(AND(G1521="Non-lead",J1521="Non-lead - Other")),
(AND(G1521="Non-lead",J1521="Non-lead")),
(AND(G1521="Non-lead - Other",J1521="Non-lead - Copper")),
(AND(G1521="Non-Lead - Other",J1521="Non-lead - Plastic")),
(AND(G1521="Non-Lead - Other",J1521="Non-lead")),
(AND(G1521="Non-Lead - Other",J1521="Non-lead - Other")))),"Non-Lead",
IF((OR((AND(G1521="Galvanized",J1521="Non-lead")),
(AND(G1521="Galvanized",J1521="Non-lead - Copper")),
(AND(G1521="Galvanized",J1521="Non-lead - Plastic")),
(AND(G1521="Galvanized",J1521="Non-lead")),
(AND(G1521="Galvanized",J1521="Non-lead - Other")))),"Non-Lead",
IF((OR((AND(G1521="Non-lead - Copper",H1521="No",J1521="Galvanized")),
(AND(G1521="Non-lead - Plastic",H1521="No",J1521="Galvanized")),
(AND(G1521="Non-lead",H1521="No",J1521="Galvanized")),
(AND(G1521="Galvanized",H1521="No",J1521="Galvanized")),
(AND(G1521="Non-lead - Other",H1521="No",J1521="Galvanized")))),"Non-lead",
IF((OR((AND(G1521="Unknown - Likely Lead",J1521="Unknown - Likely Lead")),
(AND(G1521="Unknown - Likely Lead",J1521="Unknown - Unlikely Lead")),
(AND(G1521="Unknown - Likely Lead",J1521="Unknown - Material Unknown")),
(AND(G1521="Unknown - Unlikely Lead",J1521="Unknown - Likely Lead")),
(AND(G1521="Unknown - Unlikely Lead",J1521="Unknown - Unlikely Lead")),
(AND(G1521="Unknown - Unlikely Lead",J1521="Unknown - Material Unknown")),
(AND(G1521="Unknown - Material Unknown",J1521="Unknown - Likely Lead")),
(AND(G1521="Unknown - Material Unknown",J1521="Unknown - Unlikely Lead")),
(AND(G1521="Unknown - Material Unknown",J1521="Unknown - Material Unknown")))),"Unknown",
IF((OR((AND(G1521="Unknown - Likely Lead",J1521="Non-lead - Copper")),
(AND(G1521="Unknown - Likely Lead",J1521="Non-lead - Plastic")),
(AND(G1521="Unknown - Likely Lead",J1521="Non-lead")),
(AND(G1521="Unknown - Likely Lead",J1521="Non-lead - Other")),
(AND(G1521="Unknown - Unlikely Lead",J1521="Non-lead - Copper")),
(AND(G1521="Unknown - Unlikely Lead",J1521="Non-lead - Plastic")),
(AND(G1521="Unknown - Unlikely Lead",J1521="Non-lead")),
(AND(G1521="Unknown - Unlikely Lead",J1521="Non-lead - Other")),
(AND(G1521="Unknown - Material Unknown",J1521="Non-lead - Copper")),
(AND(G1521="Unknown - Material Unknown",J1521="Non-lead - Plastic")),
(AND(G1521="Unknown - Material Unknown",J1521="Non-lead")),
(AND(G1521="Unknown - Material Unknown",J1521="Non-lead - Other")))),"Unknown",
IF((OR((AND(G1521="Non-lead - Copper",J1521="Unknown - Likely Lead")),
(AND(G1521="Non-lead - Copper",J1521="Unknown - Unlikely Lead")),
(AND(G1521="Non-lead - Copper",J1521="Unknown - Material Unknown")),
(AND(G1521="Non-lead - Plastic",J1521="Unknown - Likely Lead")),
(AND(G1521="Non-lead - Plastic",J1521="Unknown - Unlikely Lead")),
(AND(G1521="Non-lead - Plastic",J1521="Unknown - Material Unknown")),
(AND(G1521="Non-lead",J1521="Unknown - Likely Lead")),
(AND(G1521="Non-lead",J1521="Unknown - Unlikely Lead")),
(AND(G1521="Non-lead",J1521="Unknown - Material Unknown")),
(AND(G1521="Non-lead - Other",J1521="Unknown - Likely Lead")),
(AND(G1521="Non-Lead - Other",J1521="Unknown - Unlikely Lead")),
(AND(G1521="Non-Lead - Other",J1521="Unknown - Material Unknown")))),"Unknown",
IF((OR((AND(G1521="Galvanized",J1521="Unknown - Likely Lead")),
(AND(G1521="Galvanized",J1521="Unknown - Unlikely Lead")),
(AND(G1521="Galvanized",J1521="Unknown - Material Unknown")))),"Unknown",
IF((OR((AND(G1521="Galvanized",J1521="")))),"Galvanized Requiring Replacement",
IF((OR((AND(G1521="Non-lead - Copper",J1521="")),
(AND(G1521="Non-lead - Plastic",J1521="")),
(AND(G1521="Non-lead",J1521="")),
(AND(G1521="Non-lead - Other",J1521="")))),"Non-lead",
IF((OR((AND(G1521="Unknown - Likely Lead",J1521="")),
(AND(G1521="Unknown - Unlikely Lead",J1521="")),
(AND(G1521="Unknown - Material Unknown",J1521="")))),"Unknown",
""))))))))))))))))</f>
        <v>Non-Lead</v>
      </c>
      <c r="N1521" s="44" t="s">
        <v>39</v>
      </c>
    </row>
    <row r="1522" spans="1:14" x14ac:dyDescent="0.25">
      <c r="A1522" s="34" t="s">
        <v>3740</v>
      </c>
      <c r="B1522" s="35" t="s">
        <v>552</v>
      </c>
      <c r="C1522" s="36" t="s">
        <v>79</v>
      </c>
      <c r="D1522" s="36" t="s">
        <v>32</v>
      </c>
      <c r="E1522" s="36" t="s">
        <v>33</v>
      </c>
      <c r="F1522" s="37" t="s">
        <v>3741</v>
      </c>
      <c r="G1522" s="38" t="s">
        <v>35</v>
      </c>
      <c r="H1522" s="39" t="s">
        <v>39</v>
      </c>
      <c r="I1522" s="40" t="s">
        <v>48</v>
      </c>
      <c r="J1522" s="42" t="s">
        <v>47</v>
      </c>
      <c r="K1522" s="39" t="s">
        <v>48</v>
      </c>
      <c r="L1522" s="35"/>
      <c r="M1522" s="43" t="str">
        <f>IF((OR(G1522="Lead")),"Lead",
IF((OR(J1522="Lead")),"Lead",
IF((OR(G1522="Lead-lined galvanized")),"Lead",
IF((OR(J1522="Lead-lined galvanized")),"Lead",
IF((OR((AND(G1522="Unknown - Likely Lead",J1522="Galvanized")),
(AND(G1522="Unknown - Unlikely Lead",J1522="Galvanized")),
(AND(G1522="Unknown - Material Unknown",J1522="Galvanized")))),"Galvanized Requiring Replacement",
IF((OR((AND(G1522="Non-lead - Copper",H1522="Yes",J1522="Galvanized")),
(AND(G1522="Non-lead - Copper",H1522="Don't know",J1522="Galvanized")),
(AND(G1522="Non-lead - Copper",H1522="",J1522="Galvanized")),
(AND(G1522="Non-lead - Plastic",H1522="Yes",J1522="Galvanized")),
(AND(G1522="Non-lead - Plastic",H1522="Don't know",J1522="Galvanized")),
(AND(G1522="Non-lead - Plastic",H1522="",J1522="Galvanized")),
(AND(G1522="Non-lead",H1522="Yes",J1522="Galvanized")),
(AND(G1522="Non-lead",H1522="Don't know",J1522="Galvanized")),
(AND(G1522="Non-lead",H1522="",J1522="Galvanized")),
(AND(G1522="Non-lead - Other",H1522="Yes",J1522="Galvanized")),
(AND(G1522="Non-Lead - Other",H1522="Don't know",J1522="Galvanized")),
(AND(G1522="Galvanized",H1522="Yes",J1522="Galvanized")),
(AND(G1522="Galvanized",H1522="Don't know",J1522="Galvanized")),
(AND(G1522="Galvanized",H1522="",J1522="Galvanized")),
(AND(G1522="Non-Lead - Other",H1522="",J1522="Galvanized")))),"Galvanized Requiring Replacement",
IF((OR((AND(G1522="Non-lead - Copper",J1522="Non-lead - Copper")),
(AND(G1522="Non-lead - Copper",J1522="Non-lead - Plastic")),
(AND(G1522="Non-lead - Copper",J1522="Non-lead - Other")),
(AND(G1522="Non-lead - Copper",J1522="Non-lead")),
(AND(G1522="Non-lead - Plastic",J1522="Non-lead - Copper")),
(AND(G1522="Non-lead - Plastic",J1522="Non-lead - Plastic")),
(AND(G1522="Non-lead - Plastic",J1522="Non-lead - Other")),
(AND(G1522="Non-lead - Plastic",J1522="Non-lead")),
(AND(G1522="Non-lead",J1522="Non-lead - Copper")),
(AND(G1522="Non-lead",J1522="Non-lead - Plastic")),
(AND(G1522="Non-lead",J1522="Non-lead - Other")),
(AND(G1522="Non-lead",J1522="Non-lead")),
(AND(G1522="Non-lead - Other",J1522="Non-lead - Copper")),
(AND(G1522="Non-Lead - Other",J1522="Non-lead - Plastic")),
(AND(G1522="Non-Lead - Other",J1522="Non-lead")),
(AND(G1522="Non-Lead - Other",J1522="Non-lead - Other")))),"Non-Lead",
IF((OR((AND(G1522="Galvanized",J1522="Non-lead")),
(AND(G1522="Galvanized",J1522="Non-lead - Copper")),
(AND(G1522="Galvanized",J1522="Non-lead - Plastic")),
(AND(G1522="Galvanized",J1522="Non-lead")),
(AND(G1522="Galvanized",J1522="Non-lead - Other")))),"Non-Lead",
IF((OR((AND(G1522="Non-lead - Copper",H1522="No",J1522="Galvanized")),
(AND(G1522="Non-lead - Plastic",H1522="No",J1522="Galvanized")),
(AND(G1522="Non-lead",H1522="No",J1522="Galvanized")),
(AND(G1522="Galvanized",H1522="No",J1522="Galvanized")),
(AND(G1522="Non-lead - Other",H1522="No",J1522="Galvanized")))),"Non-lead",
IF((OR((AND(G1522="Unknown - Likely Lead",J1522="Unknown - Likely Lead")),
(AND(G1522="Unknown - Likely Lead",J1522="Unknown - Unlikely Lead")),
(AND(G1522="Unknown - Likely Lead",J1522="Unknown - Material Unknown")),
(AND(G1522="Unknown - Unlikely Lead",J1522="Unknown - Likely Lead")),
(AND(G1522="Unknown - Unlikely Lead",J1522="Unknown - Unlikely Lead")),
(AND(G1522="Unknown - Unlikely Lead",J1522="Unknown - Material Unknown")),
(AND(G1522="Unknown - Material Unknown",J1522="Unknown - Likely Lead")),
(AND(G1522="Unknown - Material Unknown",J1522="Unknown - Unlikely Lead")),
(AND(G1522="Unknown - Material Unknown",J1522="Unknown - Material Unknown")))),"Unknown",
IF((OR((AND(G1522="Unknown - Likely Lead",J1522="Non-lead - Copper")),
(AND(G1522="Unknown - Likely Lead",J1522="Non-lead - Plastic")),
(AND(G1522="Unknown - Likely Lead",J1522="Non-lead")),
(AND(G1522="Unknown - Likely Lead",J1522="Non-lead - Other")),
(AND(G1522="Unknown - Unlikely Lead",J1522="Non-lead - Copper")),
(AND(G1522="Unknown - Unlikely Lead",J1522="Non-lead - Plastic")),
(AND(G1522="Unknown - Unlikely Lead",J1522="Non-lead")),
(AND(G1522="Unknown - Unlikely Lead",J1522="Non-lead - Other")),
(AND(G1522="Unknown - Material Unknown",J1522="Non-lead - Copper")),
(AND(G1522="Unknown - Material Unknown",J1522="Non-lead - Plastic")),
(AND(G1522="Unknown - Material Unknown",J1522="Non-lead")),
(AND(G1522="Unknown - Material Unknown",J1522="Non-lead - Other")))),"Unknown",
IF((OR((AND(G1522="Non-lead - Copper",J1522="Unknown - Likely Lead")),
(AND(G1522="Non-lead - Copper",J1522="Unknown - Unlikely Lead")),
(AND(G1522="Non-lead - Copper",J1522="Unknown - Material Unknown")),
(AND(G1522="Non-lead - Plastic",J1522="Unknown - Likely Lead")),
(AND(G1522="Non-lead - Plastic",J1522="Unknown - Unlikely Lead")),
(AND(G1522="Non-lead - Plastic",J1522="Unknown - Material Unknown")),
(AND(G1522="Non-lead",J1522="Unknown - Likely Lead")),
(AND(G1522="Non-lead",J1522="Unknown - Unlikely Lead")),
(AND(G1522="Non-lead",J1522="Unknown - Material Unknown")),
(AND(G1522="Non-lead - Other",J1522="Unknown - Likely Lead")),
(AND(G1522="Non-Lead - Other",J1522="Unknown - Unlikely Lead")),
(AND(G1522="Non-Lead - Other",J1522="Unknown - Material Unknown")))),"Unknown",
IF((OR((AND(G1522="Galvanized",J1522="Unknown - Likely Lead")),
(AND(G1522="Galvanized",J1522="Unknown - Unlikely Lead")),
(AND(G1522="Galvanized",J1522="Unknown - Material Unknown")))),"Unknown",
IF((OR((AND(G1522="Galvanized",J1522="")))),"Galvanized Requiring Replacement",
IF((OR((AND(G1522="Non-lead - Copper",J1522="")),
(AND(G1522="Non-lead - Plastic",J1522="")),
(AND(G1522="Non-lead",J1522="")),
(AND(G1522="Non-lead - Other",J1522="")))),"Non-lead",
IF((OR((AND(G1522="Unknown - Likely Lead",J1522="")),
(AND(G1522="Unknown - Unlikely Lead",J1522="")),
(AND(G1522="Unknown - Material Unknown",J1522="")))),"Unknown",
""))))))))))))))))</f>
        <v>Non-Lead</v>
      </c>
      <c r="N1522" s="44" t="s">
        <v>39</v>
      </c>
    </row>
    <row r="1523" spans="1:14" x14ac:dyDescent="0.25">
      <c r="A1523" s="34" t="s">
        <v>3742</v>
      </c>
      <c r="B1523" s="35" t="s">
        <v>1842</v>
      </c>
      <c r="C1523" s="36" t="s">
        <v>75</v>
      </c>
      <c r="D1523" s="36" t="s">
        <v>32</v>
      </c>
      <c r="E1523" s="36" t="s">
        <v>33</v>
      </c>
      <c r="F1523" s="37" t="s">
        <v>3743</v>
      </c>
      <c r="G1523" s="38" t="s">
        <v>35</v>
      </c>
      <c r="H1523" s="39" t="s">
        <v>39</v>
      </c>
      <c r="I1523" s="40" t="s">
        <v>48</v>
      </c>
      <c r="J1523" s="42" t="s">
        <v>47</v>
      </c>
      <c r="K1523" s="39" t="s">
        <v>48</v>
      </c>
      <c r="L1523" s="35"/>
      <c r="M1523" s="43" t="str">
        <f>IF((OR(G1523="Lead")),"Lead",
IF((OR(J1523="Lead")),"Lead",
IF((OR(G1523="Lead-lined galvanized")),"Lead",
IF((OR(J1523="Lead-lined galvanized")),"Lead",
IF((OR((AND(G1523="Unknown - Likely Lead",J1523="Galvanized")),
(AND(G1523="Unknown - Unlikely Lead",J1523="Galvanized")),
(AND(G1523="Unknown - Material Unknown",J1523="Galvanized")))),"Galvanized Requiring Replacement",
IF((OR((AND(G1523="Non-lead - Copper",H1523="Yes",J1523="Galvanized")),
(AND(G1523="Non-lead - Copper",H1523="Don't know",J1523="Galvanized")),
(AND(G1523="Non-lead - Copper",H1523="",J1523="Galvanized")),
(AND(G1523="Non-lead - Plastic",H1523="Yes",J1523="Galvanized")),
(AND(G1523="Non-lead - Plastic",H1523="Don't know",J1523="Galvanized")),
(AND(G1523="Non-lead - Plastic",H1523="",J1523="Galvanized")),
(AND(G1523="Non-lead",H1523="Yes",J1523="Galvanized")),
(AND(G1523="Non-lead",H1523="Don't know",J1523="Galvanized")),
(AND(G1523="Non-lead",H1523="",J1523="Galvanized")),
(AND(G1523="Non-lead - Other",H1523="Yes",J1523="Galvanized")),
(AND(G1523="Non-Lead - Other",H1523="Don't know",J1523="Galvanized")),
(AND(G1523="Galvanized",H1523="Yes",J1523="Galvanized")),
(AND(G1523="Galvanized",H1523="Don't know",J1523="Galvanized")),
(AND(G1523="Galvanized",H1523="",J1523="Galvanized")),
(AND(G1523="Non-Lead - Other",H1523="",J1523="Galvanized")))),"Galvanized Requiring Replacement",
IF((OR((AND(G1523="Non-lead - Copper",J1523="Non-lead - Copper")),
(AND(G1523="Non-lead - Copper",J1523="Non-lead - Plastic")),
(AND(G1523="Non-lead - Copper",J1523="Non-lead - Other")),
(AND(G1523="Non-lead - Copper",J1523="Non-lead")),
(AND(G1523="Non-lead - Plastic",J1523="Non-lead - Copper")),
(AND(G1523="Non-lead - Plastic",J1523="Non-lead - Plastic")),
(AND(G1523="Non-lead - Plastic",J1523="Non-lead - Other")),
(AND(G1523="Non-lead - Plastic",J1523="Non-lead")),
(AND(G1523="Non-lead",J1523="Non-lead - Copper")),
(AND(G1523="Non-lead",J1523="Non-lead - Plastic")),
(AND(G1523="Non-lead",J1523="Non-lead - Other")),
(AND(G1523="Non-lead",J1523="Non-lead")),
(AND(G1523="Non-lead - Other",J1523="Non-lead - Copper")),
(AND(G1523="Non-Lead - Other",J1523="Non-lead - Plastic")),
(AND(G1523="Non-Lead - Other",J1523="Non-lead")),
(AND(G1523="Non-Lead - Other",J1523="Non-lead - Other")))),"Non-Lead",
IF((OR((AND(G1523="Galvanized",J1523="Non-lead")),
(AND(G1523="Galvanized",J1523="Non-lead - Copper")),
(AND(G1523="Galvanized",J1523="Non-lead - Plastic")),
(AND(G1523="Galvanized",J1523="Non-lead")),
(AND(G1523="Galvanized",J1523="Non-lead - Other")))),"Non-Lead",
IF((OR((AND(G1523="Non-lead - Copper",H1523="No",J1523="Galvanized")),
(AND(G1523="Non-lead - Plastic",H1523="No",J1523="Galvanized")),
(AND(G1523="Non-lead",H1523="No",J1523="Galvanized")),
(AND(G1523="Galvanized",H1523="No",J1523="Galvanized")),
(AND(G1523="Non-lead - Other",H1523="No",J1523="Galvanized")))),"Non-lead",
IF((OR((AND(G1523="Unknown - Likely Lead",J1523="Unknown - Likely Lead")),
(AND(G1523="Unknown - Likely Lead",J1523="Unknown - Unlikely Lead")),
(AND(G1523="Unknown - Likely Lead",J1523="Unknown - Material Unknown")),
(AND(G1523="Unknown - Unlikely Lead",J1523="Unknown - Likely Lead")),
(AND(G1523="Unknown - Unlikely Lead",J1523="Unknown - Unlikely Lead")),
(AND(G1523="Unknown - Unlikely Lead",J1523="Unknown - Material Unknown")),
(AND(G1523="Unknown - Material Unknown",J1523="Unknown - Likely Lead")),
(AND(G1523="Unknown - Material Unknown",J1523="Unknown - Unlikely Lead")),
(AND(G1523="Unknown - Material Unknown",J1523="Unknown - Material Unknown")))),"Unknown",
IF((OR((AND(G1523="Unknown - Likely Lead",J1523="Non-lead - Copper")),
(AND(G1523="Unknown - Likely Lead",J1523="Non-lead - Plastic")),
(AND(G1523="Unknown - Likely Lead",J1523="Non-lead")),
(AND(G1523="Unknown - Likely Lead",J1523="Non-lead - Other")),
(AND(G1523="Unknown - Unlikely Lead",J1523="Non-lead - Copper")),
(AND(G1523="Unknown - Unlikely Lead",J1523="Non-lead - Plastic")),
(AND(G1523="Unknown - Unlikely Lead",J1523="Non-lead")),
(AND(G1523="Unknown - Unlikely Lead",J1523="Non-lead - Other")),
(AND(G1523="Unknown - Material Unknown",J1523="Non-lead - Copper")),
(AND(G1523="Unknown - Material Unknown",J1523="Non-lead - Plastic")),
(AND(G1523="Unknown - Material Unknown",J1523="Non-lead")),
(AND(G1523="Unknown - Material Unknown",J1523="Non-lead - Other")))),"Unknown",
IF((OR((AND(G1523="Non-lead - Copper",J1523="Unknown - Likely Lead")),
(AND(G1523="Non-lead - Copper",J1523="Unknown - Unlikely Lead")),
(AND(G1523="Non-lead - Copper",J1523="Unknown - Material Unknown")),
(AND(G1523="Non-lead - Plastic",J1523="Unknown - Likely Lead")),
(AND(G1523="Non-lead - Plastic",J1523="Unknown - Unlikely Lead")),
(AND(G1523="Non-lead - Plastic",J1523="Unknown - Material Unknown")),
(AND(G1523="Non-lead",J1523="Unknown - Likely Lead")),
(AND(G1523="Non-lead",J1523="Unknown - Unlikely Lead")),
(AND(G1523="Non-lead",J1523="Unknown - Material Unknown")),
(AND(G1523="Non-lead - Other",J1523="Unknown - Likely Lead")),
(AND(G1523="Non-Lead - Other",J1523="Unknown - Unlikely Lead")),
(AND(G1523="Non-Lead - Other",J1523="Unknown - Material Unknown")))),"Unknown",
IF((OR((AND(G1523="Galvanized",J1523="Unknown - Likely Lead")),
(AND(G1523="Galvanized",J1523="Unknown - Unlikely Lead")),
(AND(G1523="Galvanized",J1523="Unknown - Material Unknown")))),"Unknown",
IF((OR((AND(G1523="Galvanized",J1523="")))),"Galvanized Requiring Replacement",
IF((OR((AND(G1523="Non-lead - Copper",J1523="")),
(AND(G1523="Non-lead - Plastic",J1523="")),
(AND(G1523="Non-lead",J1523="")),
(AND(G1523="Non-lead - Other",J1523="")))),"Non-lead",
IF((OR((AND(G1523="Unknown - Likely Lead",J1523="")),
(AND(G1523="Unknown - Unlikely Lead",J1523="")),
(AND(G1523="Unknown - Material Unknown",J1523="")))),"Unknown",
""))))))))))))))))</f>
        <v>Non-Lead</v>
      </c>
      <c r="N1523" s="44" t="s">
        <v>39</v>
      </c>
    </row>
    <row r="1524" spans="1:14" ht="30" x14ac:dyDescent="0.25">
      <c r="A1524" s="34" t="s">
        <v>3744</v>
      </c>
      <c r="B1524" s="35" t="s">
        <v>1342</v>
      </c>
      <c r="C1524" s="36" t="s">
        <v>3141</v>
      </c>
      <c r="D1524" s="36" t="s">
        <v>32</v>
      </c>
      <c r="E1524" s="36" t="s">
        <v>33</v>
      </c>
      <c r="F1524" s="37" t="s">
        <v>3745</v>
      </c>
      <c r="G1524" s="38" t="s">
        <v>38</v>
      </c>
      <c r="H1524" s="39" t="s">
        <v>39</v>
      </c>
      <c r="I1524" s="40" t="s">
        <v>37</v>
      </c>
      <c r="J1524" s="42" t="s">
        <v>38</v>
      </c>
      <c r="K1524" s="39" t="s">
        <v>37</v>
      </c>
      <c r="L1524" s="35"/>
      <c r="M1524" s="43" t="str">
        <f>IF((OR(G1524="Lead")),"Lead",
IF((OR(J1524="Lead")),"Lead",
IF((OR(G1524="Lead-lined galvanized")),"Lead",
IF((OR(J1524="Lead-lined galvanized")),"Lead",
IF((OR((AND(G1524="Unknown - Likely Lead",J1524="Galvanized")),
(AND(G1524="Unknown - Unlikely Lead",J1524="Galvanized")),
(AND(G1524="Unknown - Material Unknown",J1524="Galvanized")))),"Galvanized Requiring Replacement",
IF((OR((AND(G1524="Non-lead - Copper",H1524="Yes",J1524="Galvanized")),
(AND(G1524="Non-lead - Copper",H1524="Don't know",J1524="Galvanized")),
(AND(G1524="Non-lead - Copper",H1524="",J1524="Galvanized")),
(AND(G1524="Non-lead - Plastic",H1524="Yes",J1524="Galvanized")),
(AND(G1524="Non-lead - Plastic",H1524="Don't know",J1524="Galvanized")),
(AND(G1524="Non-lead - Plastic",H1524="",J1524="Galvanized")),
(AND(G1524="Non-lead",H1524="Yes",J1524="Galvanized")),
(AND(G1524="Non-lead",H1524="Don't know",J1524="Galvanized")),
(AND(G1524="Non-lead",H1524="",J1524="Galvanized")),
(AND(G1524="Non-lead - Other",H1524="Yes",J1524="Galvanized")),
(AND(G1524="Non-Lead - Other",H1524="Don't know",J1524="Galvanized")),
(AND(G1524="Galvanized",H1524="Yes",J1524="Galvanized")),
(AND(G1524="Galvanized",H1524="Don't know",J1524="Galvanized")),
(AND(G1524="Galvanized",H1524="",J1524="Galvanized")),
(AND(G1524="Non-Lead - Other",H1524="",J1524="Galvanized")))),"Galvanized Requiring Replacement",
IF((OR((AND(G1524="Non-lead - Copper",J1524="Non-lead - Copper")),
(AND(G1524="Non-lead - Copper",J1524="Non-lead - Plastic")),
(AND(G1524="Non-lead - Copper",J1524="Non-lead - Other")),
(AND(G1524="Non-lead - Copper",J1524="Non-lead")),
(AND(G1524="Non-lead - Plastic",J1524="Non-lead - Copper")),
(AND(G1524="Non-lead - Plastic",J1524="Non-lead - Plastic")),
(AND(G1524="Non-lead - Plastic",J1524="Non-lead - Other")),
(AND(G1524="Non-lead - Plastic",J1524="Non-lead")),
(AND(G1524="Non-lead",J1524="Non-lead - Copper")),
(AND(G1524="Non-lead",J1524="Non-lead - Plastic")),
(AND(G1524="Non-lead",J1524="Non-lead - Other")),
(AND(G1524="Non-lead",J1524="Non-lead")),
(AND(G1524="Non-lead - Other",J1524="Non-lead - Copper")),
(AND(G1524="Non-Lead - Other",J1524="Non-lead - Plastic")),
(AND(G1524="Non-Lead - Other",J1524="Non-lead")),
(AND(G1524="Non-Lead - Other",J1524="Non-lead - Other")))),"Non-Lead",
IF((OR((AND(G1524="Galvanized",J1524="Non-lead")),
(AND(G1524="Galvanized",J1524="Non-lead - Copper")),
(AND(G1524="Galvanized",J1524="Non-lead - Plastic")),
(AND(G1524="Galvanized",J1524="Non-lead")),
(AND(G1524="Galvanized",J1524="Non-lead - Other")))),"Non-Lead",
IF((OR((AND(G1524="Non-lead - Copper",H1524="No",J1524="Galvanized")),
(AND(G1524="Non-lead - Plastic",H1524="No",J1524="Galvanized")),
(AND(G1524="Non-lead",H1524="No",J1524="Galvanized")),
(AND(G1524="Galvanized",H1524="No",J1524="Galvanized")),
(AND(G1524="Non-lead - Other",H1524="No",J1524="Galvanized")))),"Non-lead",
IF((OR((AND(G1524="Unknown - Likely Lead",J1524="Unknown - Likely Lead")),
(AND(G1524="Unknown - Likely Lead",J1524="Unknown - Unlikely Lead")),
(AND(G1524="Unknown - Likely Lead",J1524="Unknown - Material Unknown")),
(AND(G1524="Unknown - Unlikely Lead",J1524="Unknown - Likely Lead")),
(AND(G1524="Unknown - Unlikely Lead",J1524="Unknown - Unlikely Lead")),
(AND(G1524="Unknown - Unlikely Lead",J1524="Unknown - Material Unknown")),
(AND(G1524="Unknown - Material Unknown",J1524="Unknown - Likely Lead")),
(AND(G1524="Unknown - Material Unknown",J1524="Unknown - Unlikely Lead")),
(AND(G1524="Unknown - Material Unknown",J1524="Unknown - Material Unknown")))),"Unknown",
IF((OR((AND(G1524="Unknown - Likely Lead",J1524="Non-lead - Copper")),
(AND(G1524="Unknown - Likely Lead",J1524="Non-lead - Plastic")),
(AND(G1524="Unknown - Likely Lead",J1524="Non-lead")),
(AND(G1524="Unknown - Likely Lead",J1524="Non-lead - Other")),
(AND(G1524="Unknown - Unlikely Lead",J1524="Non-lead - Copper")),
(AND(G1524="Unknown - Unlikely Lead",J1524="Non-lead - Plastic")),
(AND(G1524="Unknown - Unlikely Lead",J1524="Non-lead")),
(AND(G1524="Unknown - Unlikely Lead",J1524="Non-lead - Other")),
(AND(G1524="Unknown - Material Unknown",J1524="Non-lead - Copper")),
(AND(G1524="Unknown - Material Unknown",J1524="Non-lead - Plastic")),
(AND(G1524="Unknown - Material Unknown",J1524="Non-lead")),
(AND(G1524="Unknown - Material Unknown",J1524="Non-lead - Other")))),"Unknown",
IF((OR((AND(G1524="Non-lead - Copper",J1524="Unknown - Likely Lead")),
(AND(G1524="Non-lead - Copper",J1524="Unknown - Unlikely Lead")),
(AND(G1524="Non-lead - Copper",J1524="Unknown - Material Unknown")),
(AND(G1524="Non-lead - Plastic",J1524="Unknown - Likely Lead")),
(AND(G1524="Non-lead - Plastic",J1524="Unknown - Unlikely Lead")),
(AND(G1524="Non-lead - Plastic",J1524="Unknown - Material Unknown")),
(AND(G1524="Non-lead",J1524="Unknown - Likely Lead")),
(AND(G1524="Non-lead",J1524="Unknown - Unlikely Lead")),
(AND(G1524="Non-lead",J1524="Unknown - Material Unknown")),
(AND(G1524="Non-lead - Other",J1524="Unknown - Likely Lead")),
(AND(G1524="Non-Lead - Other",J1524="Unknown - Unlikely Lead")),
(AND(G1524="Non-Lead - Other",J1524="Unknown - Material Unknown")))),"Unknown",
IF((OR((AND(G1524="Galvanized",J1524="Unknown - Likely Lead")),
(AND(G1524="Galvanized",J1524="Unknown - Unlikely Lead")),
(AND(G1524="Galvanized",J1524="Unknown - Material Unknown")))),"Unknown",
IF((OR((AND(G1524="Galvanized",J1524="")))),"Galvanized Requiring Replacement",
IF((OR((AND(G1524="Non-lead - Copper",J1524="")),
(AND(G1524="Non-lead - Plastic",J1524="")),
(AND(G1524="Non-lead",J1524="")),
(AND(G1524="Non-lead - Other",J1524="")))),"Non-lead",
IF((OR((AND(G1524="Unknown - Likely Lead",J1524="")),
(AND(G1524="Unknown - Unlikely Lead",J1524="")),
(AND(G1524="Unknown - Material Unknown",J1524="")))),"Unknown",
""))))))))))))))))</f>
        <v>Non-Lead</v>
      </c>
      <c r="N1524" s="44" t="s">
        <v>39</v>
      </c>
    </row>
    <row r="1525" spans="1:14" x14ac:dyDescent="0.25">
      <c r="A1525" s="34" t="s">
        <v>3746</v>
      </c>
      <c r="B1525" s="35" t="s">
        <v>458</v>
      </c>
      <c r="C1525" s="36" t="s">
        <v>3747</v>
      </c>
      <c r="D1525" s="36" t="s">
        <v>32</v>
      </c>
      <c r="E1525" s="36" t="s">
        <v>33</v>
      </c>
      <c r="F1525" s="37" t="s">
        <v>3748</v>
      </c>
      <c r="G1525" s="38" t="s">
        <v>35</v>
      </c>
      <c r="H1525" s="39" t="s">
        <v>39</v>
      </c>
      <c r="I1525" s="40" t="s">
        <v>63</v>
      </c>
      <c r="J1525" s="42" t="s">
        <v>38</v>
      </c>
      <c r="K1525" s="39" t="s">
        <v>63</v>
      </c>
      <c r="L1525" s="35"/>
      <c r="M1525" s="43" t="str">
        <f>IF((OR(G1525="Lead")),"Lead",
IF((OR(J1525="Lead")),"Lead",
IF((OR(G1525="Lead-lined galvanized")),"Lead",
IF((OR(J1525="Lead-lined galvanized")),"Lead",
IF((OR((AND(G1525="Unknown - Likely Lead",J1525="Galvanized")),
(AND(G1525="Unknown - Unlikely Lead",J1525="Galvanized")),
(AND(G1525="Unknown - Material Unknown",J1525="Galvanized")))),"Galvanized Requiring Replacement",
IF((OR((AND(G1525="Non-lead - Copper",H1525="Yes",J1525="Galvanized")),
(AND(G1525="Non-lead - Copper",H1525="Don't know",J1525="Galvanized")),
(AND(G1525="Non-lead - Copper",H1525="",J1525="Galvanized")),
(AND(G1525="Non-lead - Plastic",H1525="Yes",J1525="Galvanized")),
(AND(G1525="Non-lead - Plastic",H1525="Don't know",J1525="Galvanized")),
(AND(G1525="Non-lead - Plastic",H1525="",J1525="Galvanized")),
(AND(G1525="Non-lead",H1525="Yes",J1525="Galvanized")),
(AND(G1525="Non-lead",H1525="Don't know",J1525="Galvanized")),
(AND(G1525="Non-lead",H1525="",J1525="Galvanized")),
(AND(G1525="Non-lead - Other",H1525="Yes",J1525="Galvanized")),
(AND(G1525="Non-Lead - Other",H1525="Don't know",J1525="Galvanized")),
(AND(G1525="Galvanized",H1525="Yes",J1525="Galvanized")),
(AND(G1525="Galvanized",H1525="Don't know",J1525="Galvanized")),
(AND(G1525="Galvanized",H1525="",J1525="Galvanized")),
(AND(G1525="Non-Lead - Other",H1525="",J1525="Galvanized")))),"Galvanized Requiring Replacement",
IF((OR((AND(G1525="Non-lead - Copper",J1525="Non-lead - Copper")),
(AND(G1525="Non-lead - Copper",J1525="Non-lead - Plastic")),
(AND(G1525="Non-lead - Copper",J1525="Non-lead - Other")),
(AND(G1525="Non-lead - Copper",J1525="Non-lead")),
(AND(G1525="Non-lead - Plastic",J1525="Non-lead - Copper")),
(AND(G1525="Non-lead - Plastic",J1525="Non-lead - Plastic")),
(AND(G1525="Non-lead - Plastic",J1525="Non-lead - Other")),
(AND(G1525="Non-lead - Plastic",J1525="Non-lead")),
(AND(G1525="Non-lead",J1525="Non-lead - Copper")),
(AND(G1525="Non-lead",J1525="Non-lead - Plastic")),
(AND(G1525="Non-lead",J1525="Non-lead - Other")),
(AND(G1525="Non-lead",J1525="Non-lead")),
(AND(G1525="Non-lead - Other",J1525="Non-lead - Copper")),
(AND(G1525="Non-Lead - Other",J1525="Non-lead - Plastic")),
(AND(G1525="Non-Lead - Other",J1525="Non-lead")),
(AND(G1525="Non-Lead - Other",J1525="Non-lead - Other")))),"Non-Lead",
IF((OR((AND(G1525="Galvanized",J1525="Non-lead")),
(AND(G1525="Galvanized",J1525="Non-lead - Copper")),
(AND(G1525="Galvanized",J1525="Non-lead - Plastic")),
(AND(G1525="Galvanized",J1525="Non-lead")),
(AND(G1525="Galvanized",J1525="Non-lead - Other")))),"Non-Lead",
IF((OR((AND(G1525="Non-lead - Copper",H1525="No",J1525="Galvanized")),
(AND(G1525="Non-lead - Plastic",H1525="No",J1525="Galvanized")),
(AND(G1525="Non-lead",H1525="No",J1525="Galvanized")),
(AND(G1525="Galvanized",H1525="No",J1525="Galvanized")),
(AND(G1525="Non-lead - Other",H1525="No",J1525="Galvanized")))),"Non-lead",
IF((OR((AND(G1525="Unknown - Likely Lead",J1525="Unknown - Likely Lead")),
(AND(G1525="Unknown - Likely Lead",J1525="Unknown - Unlikely Lead")),
(AND(G1525="Unknown - Likely Lead",J1525="Unknown - Material Unknown")),
(AND(G1525="Unknown - Unlikely Lead",J1525="Unknown - Likely Lead")),
(AND(G1525="Unknown - Unlikely Lead",J1525="Unknown - Unlikely Lead")),
(AND(G1525="Unknown - Unlikely Lead",J1525="Unknown - Material Unknown")),
(AND(G1525="Unknown - Material Unknown",J1525="Unknown - Likely Lead")),
(AND(G1525="Unknown - Material Unknown",J1525="Unknown - Unlikely Lead")),
(AND(G1525="Unknown - Material Unknown",J1525="Unknown - Material Unknown")))),"Unknown",
IF((OR((AND(G1525="Unknown - Likely Lead",J1525="Non-lead - Copper")),
(AND(G1525="Unknown - Likely Lead",J1525="Non-lead - Plastic")),
(AND(G1525="Unknown - Likely Lead",J1525="Non-lead")),
(AND(G1525="Unknown - Likely Lead",J1525="Non-lead - Other")),
(AND(G1525="Unknown - Unlikely Lead",J1525="Non-lead - Copper")),
(AND(G1525="Unknown - Unlikely Lead",J1525="Non-lead - Plastic")),
(AND(G1525="Unknown - Unlikely Lead",J1525="Non-lead")),
(AND(G1525="Unknown - Unlikely Lead",J1525="Non-lead - Other")),
(AND(G1525="Unknown - Material Unknown",J1525="Non-lead - Copper")),
(AND(G1525="Unknown - Material Unknown",J1525="Non-lead - Plastic")),
(AND(G1525="Unknown - Material Unknown",J1525="Non-lead")),
(AND(G1525="Unknown - Material Unknown",J1525="Non-lead - Other")))),"Unknown",
IF((OR((AND(G1525="Non-lead - Copper",J1525="Unknown - Likely Lead")),
(AND(G1525="Non-lead - Copper",J1525="Unknown - Unlikely Lead")),
(AND(G1525="Non-lead - Copper",J1525="Unknown - Material Unknown")),
(AND(G1525="Non-lead - Plastic",J1525="Unknown - Likely Lead")),
(AND(G1525="Non-lead - Plastic",J1525="Unknown - Unlikely Lead")),
(AND(G1525="Non-lead - Plastic",J1525="Unknown - Material Unknown")),
(AND(G1525="Non-lead",J1525="Unknown - Likely Lead")),
(AND(G1525="Non-lead",J1525="Unknown - Unlikely Lead")),
(AND(G1525="Non-lead",J1525="Unknown - Material Unknown")),
(AND(G1525="Non-lead - Other",J1525="Unknown - Likely Lead")),
(AND(G1525="Non-Lead - Other",J1525="Unknown - Unlikely Lead")),
(AND(G1525="Non-Lead - Other",J1525="Unknown - Material Unknown")))),"Unknown",
IF((OR((AND(G1525="Galvanized",J1525="Unknown - Likely Lead")),
(AND(G1525="Galvanized",J1525="Unknown - Unlikely Lead")),
(AND(G1525="Galvanized",J1525="Unknown - Material Unknown")))),"Unknown",
IF((OR((AND(G1525="Galvanized",J1525="")))),"Galvanized Requiring Replacement",
IF((OR((AND(G1525="Non-lead - Copper",J1525="")),
(AND(G1525="Non-lead - Plastic",J1525="")),
(AND(G1525="Non-lead",J1525="")),
(AND(G1525="Non-lead - Other",J1525="")))),"Non-lead",
IF((OR((AND(G1525="Unknown - Likely Lead",J1525="")),
(AND(G1525="Unknown - Unlikely Lead",J1525="")),
(AND(G1525="Unknown - Material Unknown",J1525="")))),"Unknown",
""))))))))))))))))</f>
        <v>Non-Lead</v>
      </c>
      <c r="N1525" s="44" t="s">
        <v>39</v>
      </c>
    </row>
    <row r="1526" spans="1:14" ht="30" x14ac:dyDescent="0.25">
      <c r="A1526" s="34" t="s">
        <v>3749</v>
      </c>
      <c r="B1526" s="35" t="s">
        <v>2634</v>
      </c>
      <c r="C1526" s="36" t="s">
        <v>75</v>
      </c>
      <c r="D1526" s="36" t="s">
        <v>32</v>
      </c>
      <c r="E1526" s="36" t="s">
        <v>33</v>
      </c>
      <c r="F1526" s="37" t="s">
        <v>3750</v>
      </c>
      <c r="G1526" s="38" t="s">
        <v>35</v>
      </c>
      <c r="H1526" s="39" t="s">
        <v>39</v>
      </c>
      <c r="I1526" s="40" t="s">
        <v>48</v>
      </c>
      <c r="J1526" s="42" t="s">
        <v>47</v>
      </c>
      <c r="K1526" s="39" t="s">
        <v>37</v>
      </c>
      <c r="L1526" s="35"/>
      <c r="M1526" s="43" t="str">
        <f>IF((OR(G1526="Lead")),"Lead",
IF((OR(J1526="Lead")),"Lead",
IF((OR(G1526="Lead-lined galvanized")),"Lead",
IF((OR(J1526="Lead-lined galvanized")),"Lead",
IF((OR((AND(G1526="Unknown - Likely Lead",J1526="Galvanized")),
(AND(G1526="Unknown - Unlikely Lead",J1526="Galvanized")),
(AND(G1526="Unknown - Material Unknown",J1526="Galvanized")))),"Galvanized Requiring Replacement",
IF((OR((AND(G1526="Non-lead - Copper",H1526="Yes",J1526="Galvanized")),
(AND(G1526="Non-lead - Copper",H1526="Don't know",J1526="Galvanized")),
(AND(G1526="Non-lead - Copper",H1526="",J1526="Galvanized")),
(AND(G1526="Non-lead - Plastic",H1526="Yes",J1526="Galvanized")),
(AND(G1526="Non-lead - Plastic",H1526="Don't know",J1526="Galvanized")),
(AND(G1526="Non-lead - Plastic",H1526="",J1526="Galvanized")),
(AND(G1526="Non-lead",H1526="Yes",J1526="Galvanized")),
(AND(G1526="Non-lead",H1526="Don't know",J1526="Galvanized")),
(AND(G1526="Non-lead",H1526="",J1526="Galvanized")),
(AND(G1526="Non-lead - Other",H1526="Yes",J1526="Galvanized")),
(AND(G1526="Non-Lead - Other",H1526="Don't know",J1526="Galvanized")),
(AND(G1526="Galvanized",H1526="Yes",J1526="Galvanized")),
(AND(G1526="Galvanized",H1526="Don't know",J1526="Galvanized")),
(AND(G1526="Galvanized",H1526="",J1526="Galvanized")),
(AND(G1526="Non-Lead - Other",H1526="",J1526="Galvanized")))),"Galvanized Requiring Replacement",
IF((OR((AND(G1526="Non-lead - Copper",J1526="Non-lead - Copper")),
(AND(G1526="Non-lead - Copper",J1526="Non-lead - Plastic")),
(AND(G1526="Non-lead - Copper",J1526="Non-lead - Other")),
(AND(G1526="Non-lead - Copper",J1526="Non-lead")),
(AND(G1526="Non-lead - Plastic",J1526="Non-lead - Copper")),
(AND(G1526="Non-lead - Plastic",J1526="Non-lead - Plastic")),
(AND(G1526="Non-lead - Plastic",J1526="Non-lead - Other")),
(AND(G1526="Non-lead - Plastic",J1526="Non-lead")),
(AND(G1526="Non-lead",J1526="Non-lead - Copper")),
(AND(G1526="Non-lead",J1526="Non-lead - Plastic")),
(AND(G1526="Non-lead",J1526="Non-lead - Other")),
(AND(G1526="Non-lead",J1526="Non-lead")),
(AND(G1526="Non-lead - Other",J1526="Non-lead - Copper")),
(AND(G1526="Non-Lead - Other",J1526="Non-lead - Plastic")),
(AND(G1526="Non-Lead - Other",J1526="Non-lead")),
(AND(G1526="Non-Lead - Other",J1526="Non-lead - Other")))),"Non-Lead",
IF((OR((AND(G1526="Galvanized",J1526="Non-lead")),
(AND(G1526="Galvanized",J1526="Non-lead - Copper")),
(AND(G1526="Galvanized",J1526="Non-lead - Plastic")),
(AND(G1526="Galvanized",J1526="Non-lead")),
(AND(G1526="Galvanized",J1526="Non-lead - Other")))),"Non-Lead",
IF((OR((AND(G1526="Non-lead - Copper",H1526="No",J1526="Galvanized")),
(AND(G1526="Non-lead - Plastic",H1526="No",J1526="Galvanized")),
(AND(G1526="Non-lead",H1526="No",J1526="Galvanized")),
(AND(G1526="Galvanized",H1526="No",J1526="Galvanized")),
(AND(G1526="Non-lead - Other",H1526="No",J1526="Galvanized")))),"Non-lead",
IF((OR((AND(G1526="Unknown - Likely Lead",J1526="Unknown - Likely Lead")),
(AND(G1526="Unknown - Likely Lead",J1526="Unknown - Unlikely Lead")),
(AND(G1526="Unknown - Likely Lead",J1526="Unknown - Material Unknown")),
(AND(G1526="Unknown - Unlikely Lead",J1526="Unknown - Likely Lead")),
(AND(G1526="Unknown - Unlikely Lead",J1526="Unknown - Unlikely Lead")),
(AND(G1526="Unknown - Unlikely Lead",J1526="Unknown - Material Unknown")),
(AND(G1526="Unknown - Material Unknown",J1526="Unknown - Likely Lead")),
(AND(G1526="Unknown - Material Unknown",J1526="Unknown - Unlikely Lead")),
(AND(G1526="Unknown - Material Unknown",J1526="Unknown - Material Unknown")))),"Unknown",
IF((OR((AND(G1526="Unknown - Likely Lead",J1526="Non-lead - Copper")),
(AND(G1526="Unknown - Likely Lead",J1526="Non-lead - Plastic")),
(AND(G1526="Unknown - Likely Lead",J1526="Non-lead")),
(AND(G1526="Unknown - Likely Lead",J1526="Non-lead - Other")),
(AND(G1526="Unknown - Unlikely Lead",J1526="Non-lead - Copper")),
(AND(G1526="Unknown - Unlikely Lead",J1526="Non-lead - Plastic")),
(AND(G1526="Unknown - Unlikely Lead",J1526="Non-lead")),
(AND(G1526="Unknown - Unlikely Lead",J1526="Non-lead - Other")),
(AND(G1526="Unknown - Material Unknown",J1526="Non-lead - Copper")),
(AND(G1526="Unknown - Material Unknown",J1526="Non-lead - Plastic")),
(AND(G1526="Unknown - Material Unknown",J1526="Non-lead")),
(AND(G1526="Unknown - Material Unknown",J1526="Non-lead - Other")))),"Unknown",
IF((OR((AND(G1526="Non-lead - Copper",J1526="Unknown - Likely Lead")),
(AND(G1526="Non-lead - Copper",J1526="Unknown - Unlikely Lead")),
(AND(G1526="Non-lead - Copper",J1526="Unknown - Material Unknown")),
(AND(G1526="Non-lead - Plastic",J1526="Unknown - Likely Lead")),
(AND(G1526="Non-lead - Plastic",J1526="Unknown - Unlikely Lead")),
(AND(G1526="Non-lead - Plastic",J1526="Unknown - Material Unknown")),
(AND(G1526="Non-lead",J1526="Unknown - Likely Lead")),
(AND(G1526="Non-lead",J1526="Unknown - Unlikely Lead")),
(AND(G1526="Non-lead",J1526="Unknown - Material Unknown")),
(AND(G1526="Non-lead - Other",J1526="Unknown - Likely Lead")),
(AND(G1526="Non-Lead - Other",J1526="Unknown - Unlikely Lead")),
(AND(G1526="Non-Lead - Other",J1526="Unknown - Material Unknown")))),"Unknown",
IF((OR((AND(G1526="Galvanized",J1526="Unknown - Likely Lead")),
(AND(G1526="Galvanized",J1526="Unknown - Unlikely Lead")),
(AND(G1526="Galvanized",J1526="Unknown - Material Unknown")))),"Unknown",
IF((OR((AND(G1526="Galvanized",J1526="")))),"Galvanized Requiring Replacement",
IF((OR((AND(G1526="Non-lead - Copper",J1526="")),
(AND(G1526="Non-lead - Plastic",J1526="")),
(AND(G1526="Non-lead",J1526="")),
(AND(G1526="Non-lead - Other",J1526="")))),"Non-lead",
IF((OR((AND(G1526="Unknown - Likely Lead",J1526="")),
(AND(G1526="Unknown - Unlikely Lead",J1526="")),
(AND(G1526="Unknown - Material Unknown",J1526="")))),"Unknown",
""))))))))))))))))</f>
        <v>Non-Lead</v>
      </c>
      <c r="N1526" s="44" t="s">
        <v>39</v>
      </c>
    </row>
    <row r="1527" spans="1:14" x14ac:dyDescent="0.25">
      <c r="A1527" s="34" t="s">
        <v>3751</v>
      </c>
      <c r="B1527" s="35" t="s">
        <v>418</v>
      </c>
      <c r="C1527" s="36" t="s">
        <v>3752</v>
      </c>
      <c r="D1527" s="36" t="s">
        <v>32</v>
      </c>
      <c r="E1527" s="36" t="s">
        <v>33</v>
      </c>
      <c r="F1527" s="37" t="s">
        <v>3753</v>
      </c>
      <c r="G1527" s="38" t="s">
        <v>35</v>
      </c>
      <c r="H1527" s="39" t="s">
        <v>39</v>
      </c>
      <c r="I1527" s="40" t="s">
        <v>48</v>
      </c>
      <c r="J1527" s="42" t="s">
        <v>35</v>
      </c>
      <c r="K1527" s="39" t="s">
        <v>48</v>
      </c>
      <c r="L1527" s="35"/>
      <c r="M1527" s="43" t="str">
        <f>IF((OR(G1527="Lead")),"Lead",
IF((OR(J1527="Lead")),"Lead",
IF((OR(G1527="Lead-lined galvanized")),"Lead",
IF((OR(J1527="Lead-lined galvanized")),"Lead",
IF((OR((AND(G1527="Unknown - Likely Lead",J1527="Galvanized")),
(AND(G1527="Unknown - Unlikely Lead",J1527="Galvanized")),
(AND(G1527="Unknown - Material Unknown",J1527="Galvanized")))),"Galvanized Requiring Replacement",
IF((OR((AND(G1527="Non-lead - Copper",H1527="Yes",J1527="Galvanized")),
(AND(G1527="Non-lead - Copper",H1527="Don't know",J1527="Galvanized")),
(AND(G1527="Non-lead - Copper",H1527="",J1527="Galvanized")),
(AND(G1527="Non-lead - Plastic",H1527="Yes",J1527="Galvanized")),
(AND(G1527="Non-lead - Plastic",H1527="Don't know",J1527="Galvanized")),
(AND(G1527="Non-lead - Plastic",H1527="",J1527="Galvanized")),
(AND(G1527="Non-lead",H1527="Yes",J1527="Galvanized")),
(AND(G1527="Non-lead",H1527="Don't know",J1527="Galvanized")),
(AND(G1527="Non-lead",H1527="",J1527="Galvanized")),
(AND(G1527="Non-lead - Other",H1527="Yes",J1527="Galvanized")),
(AND(G1527="Non-Lead - Other",H1527="Don't know",J1527="Galvanized")),
(AND(G1527="Galvanized",H1527="Yes",J1527="Galvanized")),
(AND(G1527="Galvanized",H1527="Don't know",J1527="Galvanized")),
(AND(G1527="Galvanized",H1527="",J1527="Galvanized")),
(AND(G1527="Non-Lead - Other",H1527="",J1527="Galvanized")))),"Galvanized Requiring Replacement",
IF((OR((AND(G1527="Non-lead - Copper",J1527="Non-lead - Copper")),
(AND(G1527="Non-lead - Copper",J1527="Non-lead - Plastic")),
(AND(G1527="Non-lead - Copper",J1527="Non-lead - Other")),
(AND(G1527="Non-lead - Copper",J1527="Non-lead")),
(AND(G1527="Non-lead - Plastic",J1527="Non-lead - Copper")),
(AND(G1527="Non-lead - Plastic",J1527="Non-lead - Plastic")),
(AND(G1527="Non-lead - Plastic",J1527="Non-lead - Other")),
(AND(G1527="Non-lead - Plastic",J1527="Non-lead")),
(AND(G1527="Non-lead",J1527="Non-lead - Copper")),
(AND(G1527="Non-lead",J1527="Non-lead - Plastic")),
(AND(G1527="Non-lead",J1527="Non-lead - Other")),
(AND(G1527="Non-lead",J1527="Non-lead")),
(AND(G1527="Non-lead - Other",J1527="Non-lead - Copper")),
(AND(G1527="Non-Lead - Other",J1527="Non-lead - Plastic")),
(AND(G1527="Non-Lead - Other",J1527="Non-lead")),
(AND(G1527="Non-Lead - Other",J1527="Non-lead - Other")))),"Non-Lead",
IF((OR((AND(G1527="Galvanized",J1527="Non-lead")),
(AND(G1527="Galvanized",J1527="Non-lead - Copper")),
(AND(G1527="Galvanized",J1527="Non-lead - Plastic")),
(AND(G1527="Galvanized",J1527="Non-lead")),
(AND(G1527="Galvanized",J1527="Non-lead - Other")))),"Non-Lead",
IF((OR((AND(G1527="Non-lead - Copper",H1527="No",J1527="Galvanized")),
(AND(G1527="Non-lead - Plastic",H1527="No",J1527="Galvanized")),
(AND(G1527="Non-lead",H1527="No",J1527="Galvanized")),
(AND(G1527="Galvanized",H1527="No",J1527="Galvanized")),
(AND(G1527="Non-lead - Other",H1527="No",J1527="Galvanized")))),"Non-lead",
IF((OR((AND(G1527="Unknown - Likely Lead",J1527="Unknown - Likely Lead")),
(AND(G1527="Unknown - Likely Lead",J1527="Unknown - Unlikely Lead")),
(AND(G1527="Unknown - Likely Lead",J1527="Unknown - Material Unknown")),
(AND(G1527="Unknown - Unlikely Lead",J1527="Unknown - Likely Lead")),
(AND(G1527="Unknown - Unlikely Lead",J1527="Unknown - Unlikely Lead")),
(AND(G1527="Unknown - Unlikely Lead",J1527="Unknown - Material Unknown")),
(AND(G1527="Unknown - Material Unknown",J1527="Unknown - Likely Lead")),
(AND(G1527="Unknown - Material Unknown",J1527="Unknown - Unlikely Lead")),
(AND(G1527="Unknown - Material Unknown",J1527="Unknown - Material Unknown")))),"Unknown",
IF((OR((AND(G1527="Unknown - Likely Lead",J1527="Non-lead - Copper")),
(AND(G1527="Unknown - Likely Lead",J1527="Non-lead - Plastic")),
(AND(G1527="Unknown - Likely Lead",J1527="Non-lead")),
(AND(G1527="Unknown - Likely Lead",J1527="Non-lead - Other")),
(AND(G1527="Unknown - Unlikely Lead",J1527="Non-lead - Copper")),
(AND(G1527="Unknown - Unlikely Lead",J1527="Non-lead - Plastic")),
(AND(G1527="Unknown - Unlikely Lead",J1527="Non-lead")),
(AND(G1527="Unknown - Unlikely Lead",J1527="Non-lead - Other")),
(AND(G1527="Unknown - Material Unknown",J1527="Non-lead - Copper")),
(AND(G1527="Unknown - Material Unknown",J1527="Non-lead - Plastic")),
(AND(G1527="Unknown - Material Unknown",J1527="Non-lead")),
(AND(G1527="Unknown - Material Unknown",J1527="Non-lead - Other")))),"Unknown",
IF((OR((AND(G1527="Non-lead - Copper",J1527="Unknown - Likely Lead")),
(AND(G1527="Non-lead - Copper",J1527="Unknown - Unlikely Lead")),
(AND(G1527="Non-lead - Copper",J1527="Unknown - Material Unknown")),
(AND(G1527="Non-lead - Plastic",J1527="Unknown - Likely Lead")),
(AND(G1527="Non-lead - Plastic",J1527="Unknown - Unlikely Lead")),
(AND(G1527="Non-lead - Plastic",J1527="Unknown - Material Unknown")),
(AND(G1527="Non-lead",J1527="Unknown - Likely Lead")),
(AND(G1527="Non-lead",J1527="Unknown - Unlikely Lead")),
(AND(G1527="Non-lead",J1527="Unknown - Material Unknown")),
(AND(G1527="Non-lead - Other",J1527="Unknown - Likely Lead")),
(AND(G1527="Non-Lead - Other",J1527="Unknown - Unlikely Lead")),
(AND(G1527="Non-Lead - Other",J1527="Unknown - Material Unknown")))),"Unknown",
IF((OR((AND(G1527="Galvanized",J1527="Unknown - Likely Lead")),
(AND(G1527="Galvanized",J1527="Unknown - Unlikely Lead")),
(AND(G1527="Galvanized",J1527="Unknown - Material Unknown")))),"Unknown",
IF((OR((AND(G1527="Galvanized",J1527="")))),"Galvanized Requiring Replacement",
IF((OR((AND(G1527="Non-lead - Copper",J1527="")),
(AND(G1527="Non-lead - Plastic",J1527="")),
(AND(G1527="Non-lead",J1527="")),
(AND(G1527="Non-lead - Other",J1527="")))),"Non-lead",
IF((OR((AND(G1527="Unknown - Likely Lead",J1527="")),
(AND(G1527="Unknown - Unlikely Lead",J1527="")),
(AND(G1527="Unknown - Material Unknown",J1527="")))),"Unknown",
""))))))))))))))))</f>
        <v>Non-Lead</v>
      </c>
      <c r="N1527" s="44" t="s">
        <v>39</v>
      </c>
    </row>
    <row r="1528" spans="1:14" ht="30" x14ac:dyDescent="0.25">
      <c r="A1528" s="34" t="s">
        <v>3754</v>
      </c>
      <c r="B1528" s="35" t="s">
        <v>2634</v>
      </c>
      <c r="C1528" s="36" t="s">
        <v>75</v>
      </c>
      <c r="D1528" s="36" t="s">
        <v>32</v>
      </c>
      <c r="E1528" s="36" t="s">
        <v>33</v>
      </c>
      <c r="F1528" s="37" t="s">
        <v>3755</v>
      </c>
      <c r="G1528" s="38" t="s">
        <v>35</v>
      </c>
      <c r="H1528" s="39" t="s">
        <v>39</v>
      </c>
      <c r="I1528" s="40" t="s">
        <v>48</v>
      </c>
      <c r="J1528" s="42" t="s">
        <v>47</v>
      </c>
      <c r="K1528" s="39" t="s">
        <v>37</v>
      </c>
      <c r="L1528" s="35"/>
      <c r="M1528" s="43" t="str">
        <f>IF((OR(G1528="Lead")),"Lead",
IF((OR(J1528="Lead")),"Lead",
IF((OR(G1528="Lead-lined galvanized")),"Lead",
IF((OR(J1528="Lead-lined galvanized")),"Lead",
IF((OR((AND(G1528="Unknown - Likely Lead",J1528="Galvanized")),
(AND(G1528="Unknown - Unlikely Lead",J1528="Galvanized")),
(AND(G1528="Unknown - Material Unknown",J1528="Galvanized")))),"Galvanized Requiring Replacement",
IF((OR((AND(G1528="Non-lead - Copper",H1528="Yes",J1528="Galvanized")),
(AND(G1528="Non-lead - Copper",H1528="Don't know",J1528="Galvanized")),
(AND(G1528="Non-lead - Copper",H1528="",J1528="Galvanized")),
(AND(G1528="Non-lead - Plastic",H1528="Yes",J1528="Galvanized")),
(AND(G1528="Non-lead - Plastic",H1528="Don't know",J1528="Galvanized")),
(AND(G1528="Non-lead - Plastic",H1528="",J1528="Galvanized")),
(AND(G1528="Non-lead",H1528="Yes",J1528="Galvanized")),
(AND(G1528="Non-lead",H1528="Don't know",J1528="Galvanized")),
(AND(G1528="Non-lead",H1528="",J1528="Galvanized")),
(AND(G1528="Non-lead - Other",H1528="Yes",J1528="Galvanized")),
(AND(G1528="Non-Lead - Other",H1528="Don't know",J1528="Galvanized")),
(AND(G1528="Galvanized",H1528="Yes",J1528="Galvanized")),
(AND(G1528="Galvanized",H1528="Don't know",J1528="Galvanized")),
(AND(G1528="Galvanized",H1528="",J1528="Galvanized")),
(AND(G1528="Non-Lead - Other",H1528="",J1528="Galvanized")))),"Galvanized Requiring Replacement",
IF((OR((AND(G1528="Non-lead - Copper",J1528="Non-lead - Copper")),
(AND(G1528="Non-lead - Copper",J1528="Non-lead - Plastic")),
(AND(G1528="Non-lead - Copper",J1528="Non-lead - Other")),
(AND(G1528="Non-lead - Copper",J1528="Non-lead")),
(AND(G1528="Non-lead - Plastic",J1528="Non-lead - Copper")),
(AND(G1528="Non-lead - Plastic",J1528="Non-lead - Plastic")),
(AND(G1528="Non-lead - Plastic",J1528="Non-lead - Other")),
(AND(G1528="Non-lead - Plastic",J1528="Non-lead")),
(AND(G1528="Non-lead",J1528="Non-lead - Copper")),
(AND(G1528="Non-lead",J1528="Non-lead - Plastic")),
(AND(G1528="Non-lead",J1528="Non-lead - Other")),
(AND(G1528="Non-lead",J1528="Non-lead")),
(AND(G1528="Non-lead - Other",J1528="Non-lead - Copper")),
(AND(G1528="Non-Lead - Other",J1528="Non-lead - Plastic")),
(AND(G1528="Non-Lead - Other",J1528="Non-lead")),
(AND(G1528="Non-Lead - Other",J1528="Non-lead - Other")))),"Non-Lead",
IF((OR((AND(G1528="Galvanized",J1528="Non-lead")),
(AND(G1528="Galvanized",J1528="Non-lead - Copper")),
(AND(G1528="Galvanized",J1528="Non-lead - Plastic")),
(AND(G1528="Galvanized",J1528="Non-lead")),
(AND(G1528="Galvanized",J1528="Non-lead - Other")))),"Non-Lead",
IF((OR((AND(G1528="Non-lead - Copper",H1528="No",J1528="Galvanized")),
(AND(G1528="Non-lead - Plastic",H1528="No",J1528="Galvanized")),
(AND(G1528="Non-lead",H1528="No",J1528="Galvanized")),
(AND(G1528="Galvanized",H1528="No",J1528="Galvanized")),
(AND(G1528="Non-lead - Other",H1528="No",J1528="Galvanized")))),"Non-lead",
IF((OR((AND(G1528="Unknown - Likely Lead",J1528="Unknown - Likely Lead")),
(AND(G1528="Unknown - Likely Lead",J1528="Unknown - Unlikely Lead")),
(AND(G1528="Unknown - Likely Lead",J1528="Unknown - Material Unknown")),
(AND(G1528="Unknown - Unlikely Lead",J1528="Unknown - Likely Lead")),
(AND(G1528="Unknown - Unlikely Lead",J1528="Unknown - Unlikely Lead")),
(AND(G1528="Unknown - Unlikely Lead",J1528="Unknown - Material Unknown")),
(AND(G1528="Unknown - Material Unknown",J1528="Unknown - Likely Lead")),
(AND(G1528="Unknown - Material Unknown",J1528="Unknown - Unlikely Lead")),
(AND(G1528="Unknown - Material Unknown",J1528="Unknown - Material Unknown")))),"Unknown",
IF((OR((AND(G1528="Unknown - Likely Lead",J1528="Non-lead - Copper")),
(AND(G1528="Unknown - Likely Lead",J1528="Non-lead - Plastic")),
(AND(G1528="Unknown - Likely Lead",J1528="Non-lead")),
(AND(G1528="Unknown - Likely Lead",J1528="Non-lead - Other")),
(AND(G1528="Unknown - Unlikely Lead",J1528="Non-lead - Copper")),
(AND(G1528="Unknown - Unlikely Lead",J1528="Non-lead - Plastic")),
(AND(G1528="Unknown - Unlikely Lead",J1528="Non-lead")),
(AND(G1528="Unknown - Unlikely Lead",J1528="Non-lead - Other")),
(AND(G1528="Unknown - Material Unknown",J1528="Non-lead - Copper")),
(AND(G1528="Unknown - Material Unknown",J1528="Non-lead - Plastic")),
(AND(G1528="Unknown - Material Unknown",J1528="Non-lead")),
(AND(G1528="Unknown - Material Unknown",J1528="Non-lead - Other")))),"Unknown",
IF((OR((AND(G1528="Non-lead - Copper",J1528="Unknown - Likely Lead")),
(AND(G1528="Non-lead - Copper",J1528="Unknown - Unlikely Lead")),
(AND(G1528="Non-lead - Copper",J1528="Unknown - Material Unknown")),
(AND(G1528="Non-lead - Plastic",J1528="Unknown - Likely Lead")),
(AND(G1528="Non-lead - Plastic",J1528="Unknown - Unlikely Lead")),
(AND(G1528="Non-lead - Plastic",J1528="Unknown - Material Unknown")),
(AND(G1528="Non-lead",J1528="Unknown - Likely Lead")),
(AND(G1528="Non-lead",J1528="Unknown - Unlikely Lead")),
(AND(G1528="Non-lead",J1528="Unknown - Material Unknown")),
(AND(G1528="Non-lead - Other",J1528="Unknown - Likely Lead")),
(AND(G1528="Non-Lead - Other",J1528="Unknown - Unlikely Lead")),
(AND(G1528="Non-Lead - Other",J1528="Unknown - Material Unknown")))),"Unknown",
IF((OR((AND(G1528="Galvanized",J1528="Unknown - Likely Lead")),
(AND(G1528="Galvanized",J1528="Unknown - Unlikely Lead")),
(AND(G1528="Galvanized",J1528="Unknown - Material Unknown")))),"Unknown",
IF((OR((AND(G1528="Galvanized",J1528="")))),"Galvanized Requiring Replacement",
IF((OR((AND(G1528="Non-lead - Copper",J1528="")),
(AND(G1528="Non-lead - Plastic",J1528="")),
(AND(G1528="Non-lead",J1528="")),
(AND(G1528="Non-lead - Other",J1528="")))),"Non-lead",
IF((OR((AND(G1528="Unknown - Likely Lead",J1528="")),
(AND(G1528="Unknown - Unlikely Lead",J1528="")),
(AND(G1528="Unknown - Material Unknown",J1528="")))),"Unknown",
""))))))))))))))))</f>
        <v>Non-Lead</v>
      </c>
      <c r="N1528" s="44" t="s">
        <v>39</v>
      </c>
    </row>
    <row r="1529" spans="1:14" ht="30" x14ac:dyDescent="0.25">
      <c r="A1529" s="34" t="s">
        <v>3756</v>
      </c>
      <c r="B1529" s="35" t="s">
        <v>3757</v>
      </c>
      <c r="C1529" s="36" t="s">
        <v>3349</v>
      </c>
      <c r="D1529" s="36" t="s">
        <v>32</v>
      </c>
      <c r="E1529" s="36">
        <v>76049</v>
      </c>
      <c r="F1529" s="37" t="s">
        <v>3758</v>
      </c>
      <c r="G1529" s="38" t="s">
        <v>35</v>
      </c>
      <c r="H1529" s="39" t="s">
        <v>39</v>
      </c>
      <c r="I1529" s="40" t="s">
        <v>37</v>
      </c>
      <c r="J1529" s="42" t="s">
        <v>38</v>
      </c>
      <c r="K1529" s="39" t="s">
        <v>37</v>
      </c>
      <c r="L1529" s="35"/>
      <c r="M1529" s="43" t="str">
        <f>IF((OR(G1529="Lead")),"Lead",
IF((OR(J1529="Lead")),"Lead",
IF((OR(G1529="Lead-lined galvanized")),"Lead",
IF((OR(J1529="Lead-lined galvanized")),"Lead",
IF((OR((AND(G1529="Unknown - Likely Lead",J1529="Galvanized")),
(AND(G1529="Unknown - Unlikely Lead",J1529="Galvanized")),
(AND(G1529="Unknown - Material Unknown",J1529="Galvanized")))),"Galvanized Requiring Replacement",
IF((OR((AND(G1529="Non-lead - Copper",H1529="Yes",J1529="Galvanized")),
(AND(G1529="Non-lead - Copper",H1529="Don't know",J1529="Galvanized")),
(AND(G1529="Non-lead - Copper",H1529="",J1529="Galvanized")),
(AND(G1529="Non-lead - Plastic",H1529="Yes",J1529="Galvanized")),
(AND(G1529="Non-lead - Plastic",H1529="Don't know",J1529="Galvanized")),
(AND(G1529="Non-lead - Plastic",H1529="",J1529="Galvanized")),
(AND(G1529="Non-lead",H1529="Yes",J1529="Galvanized")),
(AND(G1529="Non-lead",H1529="Don't know",J1529="Galvanized")),
(AND(G1529="Non-lead",H1529="",J1529="Galvanized")),
(AND(G1529="Non-lead - Other",H1529="Yes",J1529="Galvanized")),
(AND(G1529="Non-Lead - Other",H1529="Don't know",J1529="Galvanized")),
(AND(G1529="Galvanized",H1529="Yes",J1529="Galvanized")),
(AND(G1529="Galvanized",H1529="Don't know",J1529="Galvanized")),
(AND(G1529="Galvanized",H1529="",J1529="Galvanized")),
(AND(G1529="Non-Lead - Other",H1529="",J1529="Galvanized")))),"Galvanized Requiring Replacement",
IF((OR((AND(G1529="Non-lead - Copper",J1529="Non-lead - Copper")),
(AND(G1529="Non-lead - Copper",J1529="Non-lead - Plastic")),
(AND(G1529="Non-lead - Copper",J1529="Non-lead - Other")),
(AND(G1529="Non-lead - Copper",J1529="Non-lead")),
(AND(G1529="Non-lead - Plastic",J1529="Non-lead - Copper")),
(AND(G1529="Non-lead - Plastic",J1529="Non-lead - Plastic")),
(AND(G1529="Non-lead - Plastic",J1529="Non-lead - Other")),
(AND(G1529="Non-lead - Plastic",J1529="Non-lead")),
(AND(G1529="Non-lead",J1529="Non-lead - Copper")),
(AND(G1529="Non-lead",J1529="Non-lead - Plastic")),
(AND(G1529="Non-lead",J1529="Non-lead - Other")),
(AND(G1529="Non-lead",J1529="Non-lead")),
(AND(G1529="Non-lead - Other",J1529="Non-lead - Copper")),
(AND(G1529="Non-Lead - Other",J1529="Non-lead - Plastic")),
(AND(G1529="Non-Lead - Other",J1529="Non-lead")),
(AND(G1529="Non-Lead - Other",J1529="Non-lead - Other")))),"Non-Lead",
IF((OR((AND(G1529="Galvanized",J1529="Non-lead")),
(AND(G1529="Galvanized",J1529="Non-lead - Copper")),
(AND(G1529="Galvanized",J1529="Non-lead - Plastic")),
(AND(G1529="Galvanized",J1529="Non-lead")),
(AND(G1529="Galvanized",J1529="Non-lead - Other")))),"Non-Lead",
IF((OR((AND(G1529="Non-lead - Copper",H1529="No",J1529="Galvanized")),
(AND(G1529="Non-lead - Plastic",H1529="No",J1529="Galvanized")),
(AND(G1529="Non-lead",H1529="No",J1529="Galvanized")),
(AND(G1529="Galvanized",H1529="No",J1529="Galvanized")),
(AND(G1529="Non-lead - Other",H1529="No",J1529="Galvanized")))),"Non-lead",
IF((OR((AND(G1529="Unknown - Likely Lead",J1529="Unknown - Likely Lead")),
(AND(G1529="Unknown - Likely Lead",J1529="Unknown - Unlikely Lead")),
(AND(G1529="Unknown - Likely Lead",J1529="Unknown - Material Unknown")),
(AND(G1529="Unknown - Unlikely Lead",J1529="Unknown - Likely Lead")),
(AND(G1529="Unknown - Unlikely Lead",J1529="Unknown - Unlikely Lead")),
(AND(G1529="Unknown - Unlikely Lead",J1529="Unknown - Material Unknown")),
(AND(G1529="Unknown - Material Unknown",J1529="Unknown - Likely Lead")),
(AND(G1529="Unknown - Material Unknown",J1529="Unknown - Unlikely Lead")),
(AND(G1529="Unknown - Material Unknown",J1529="Unknown - Material Unknown")))),"Unknown",
IF((OR((AND(G1529="Unknown - Likely Lead",J1529="Non-lead - Copper")),
(AND(G1529="Unknown - Likely Lead",J1529="Non-lead - Plastic")),
(AND(G1529="Unknown - Likely Lead",J1529="Non-lead")),
(AND(G1529="Unknown - Likely Lead",J1529="Non-lead - Other")),
(AND(G1529="Unknown - Unlikely Lead",J1529="Non-lead - Copper")),
(AND(G1529="Unknown - Unlikely Lead",J1529="Non-lead - Plastic")),
(AND(G1529="Unknown - Unlikely Lead",J1529="Non-lead")),
(AND(G1529="Unknown - Unlikely Lead",J1529="Non-lead - Other")),
(AND(G1529="Unknown - Material Unknown",J1529="Non-lead - Copper")),
(AND(G1529="Unknown - Material Unknown",J1529="Non-lead - Plastic")),
(AND(G1529="Unknown - Material Unknown",J1529="Non-lead")),
(AND(G1529="Unknown - Material Unknown",J1529="Non-lead - Other")))),"Unknown",
IF((OR((AND(G1529="Non-lead - Copper",J1529="Unknown - Likely Lead")),
(AND(G1529="Non-lead - Copper",J1529="Unknown - Unlikely Lead")),
(AND(G1529="Non-lead - Copper",J1529="Unknown - Material Unknown")),
(AND(G1529="Non-lead - Plastic",J1529="Unknown - Likely Lead")),
(AND(G1529="Non-lead - Plastic",J1529="Unknown - Unlikely Lead")),
(AND(G1529="Non-lead - Plastic",J1529="Unknown - Material Unknown")),
(AND(G1529="Non-lead",J1529="Unknown - Likely Lead")),
(AND(G1529="Non-lead",J1529="Unknown - Unlikely Lead")),
(AND(G1529="Non-lead",J1529="Unknown - Material Unknown")),
(AND(G1529="Non-lead - Other",J1529="Unknown - Likely Lead")),
(AND(G1529="Non-Lead - Other",J1529="Unknown - Unlikely Lead")),
(AND(G1529="Non-Lead - Other",J1529="Unknown - Material Unknown")))),"Unknown",
IF((OR((AND(G1529="Galvanized",J1529="Unknown - Likely Lead")),
(AND(G1529="Galvanized",J1529="Unknown - Unlikely Lead")),
(AND(G1529="Galvanized",J1529="Unknown - Material Unknown")))),"Unknown",
IF((OR((AND(G1529="Galvanized",J1529="")))),"Galvanized Requiring Replacement",
IF((OR((AND(G1529="Non-lead - Copper",J1529="")),
(AND(G1529="Non-lead - Plastic",J1529="")),
(AND(G1529="Non-lead",J1529="")),
(AND(G1529="Non-lead - Other",J1529="")))),"Non-lead",
IF((OR((AND(G1529="Unknown - Likely Lead",J1529="")),
(AND(G1529="Unknown - Unlikely Lead",J1529="")),
(AND(G1529="Unknown - Material Unknown",J1529="")))),"Unknown",
""))))))))))))))))</f>
        <v>Non-Lead</v>
      </c>
      <c r="N1529" s="44" t="s">
        <v>39</v>
      </c>
    </row>
    <row r="1530" spans="1:14" ht="30" x14ac:dyDescent="0.25">
      <c r="A1530" s="34" t="s">
        <v>3759</v>
      </c>
      <c r="B1530" s="35" t="s">
        <v>542</v>
      </c>
      <c r="C1530" s="36" t="s">
        <v>79</v>
      </c>
      <c r="D1530" s="36" t="s">
        <v>32</v>
      </c>
      <c r="E1530" s="36" t="s">
        <v>33</v>
      </c>
      <c r="F1530" s="37" t="s">
        <v>3760</v>
      </c>
      <c r="G1530" s="38" t="s">
        <v>35</v>
      </c>
      <c r="H1530" s="39" t="s">
        <v>39</v>
      </c>
      <c r="I1530" s="40" t="s">
        <v>37</v>
      </c>
      <c r="J1530" s="42" t="s">
        <v>47</v>
      </c>
      <c r="K1530" s="39" t="s">
        <v>48</v>
      </c>
      <c r="L1530" s="35"/>
      <c r="M1530" s="43" t="str">
        <f>IF((OR(G1530="Lead")),"Lead",
IF((OR(J1530="Lead")),"Lead",
IF((OR(G1530="Lead-lined galvanized")),"Lead",
IF((OR(J1530="Lead-lined galvanized")),"Lead",
IF((OR((AND(G1530="Unknown - Likely Lead",J1530="Galvanized")),
(AND(G1530="Unknown - Unlikely Lead",J1530="Galvanized")),
(AND(G1530="Unknown - Material Unknown",J1530="Galvanized")))),"Galvanized Requiring Replacement",
IF((OR((AND(G1530="Non-lead - Copper",H1530="Yes",J1530="Galvanized")),
(AND(G1530="Non-lead - Copper",H1530="Don't know",J1530="Galvanized")),
(AND(G1530="Non-lead - Copper",H1530="",J1530="Galvanized")),
(AND(G1530="Non-lead - Plastic",H1530="Yes",J1530="Galvanized")),
(AND(G1530="Non-lead - Plastic",H1530="Don't know",J1530="Galvanized")),
(AND(G1530="Non-lead - Plastic",H1530="",J1530="Galvanized")),
(AND(G1530="Non-lead",H1530="Yes",J1530="Galvanized")),
(AND(G1530="Non-lead",H1530="Don't know",J1530="Galvanized")),
(AND(G1530="Non-lead",H1530="",J1530="Galvanized")),
(AND(G1530="Non-lead - Other",H1530="Yes",J1530="Galvanized")),
(AND(G1530="Non-Lead - Other",H1530="Don't know",J1530="Galvanized")),
(AND(G1530="Galvanized",H1530="Yes",J1530="Galvanized")),
(AND(G1530="Galvanized",H1530="Don't know",J1530="Galvanized")),
(AND(G1530="Galvanized",H1530="",J1530="Galvanized")),
(AND(G1530="Non-Lead - Other",H1530="",J1530="Galvanized")))),"Galvanized Requiring Replacement",
IF((OR((AND(G1530="Non-lead - Copper",J1530="Non-lead - Copper")),
(AND(G1530="Non-lead - Copper",J1530="Non-lead - Plastic")),
(AND(G1530="Non-lead - Copper",J1530="Non-lead - Other")),
(AND(G1530="Non-lead - Copper",J1530="Non-lead")),
(AND(G1530="Non-lead - Plastic",J1530="Non-lead - Copper")),
(AND(G1530="Non-lead - Plastic",J1530="Non-lead - Plastic")),
(AND(G1530="Non-lead - Plastic",J1530="Non-lead - Other")),
(AND(G1530="Non-lead - Plastic",J1530="Non-lead")),
(AND(G1530="Non-lead",J1530="Non-lead - Copper")),
(AND(G1530="Non-lead",J1530="Non-lead - Plastic")),
(AND(G1530="Non-lead",J1530="Non-lead - Other")),
(AND(G1530="Non-lead",J1530="Non-lead")),
(AND(G1530="Non-lead - Other",J1530="Non-lead - Copper")),
(AND(G1530="Non-Lead - Other",J1530="Non-lead - Plastic")),
(AND(G1530="Non-Lead - Other",J1530="Non-lead")),
(AND(G1530="Non-Lead - Other",J1530="Non-lead - Other")))),"Non-Lead",
IF((OR((AND(G1530="Galvanized",J1530="Non-lead")),
(AND(G1530="Galvanized",J1530="Non-lead - Copper")),
(AND(G1530="Galvanized",J1530="Non-lead - Plastic")),
(AND(G1530="Galvanized",J1530="Non-lead")),
(AND(G1530="Galvanized",J1530="Non-lead - Other")))),"Non-Lead",
IF((OR((AND(G1530="Non-lead - Copper",H1530="No",J1530="Galvanized")),
(AND(G1530="Non-lead - Plastic",H1530="No",J1530="Galvanized")),
(AND(G1530="Non-lead",H1530="No",J1530="Galvanized")),
(AND(G1530="Galvanized",H1530="No",J1530="Galvanized")),
(AND(G1530="Non-lead - Other",H1530="No",J1530="Galvanized")))),"Non-lead",
IF((OR((AND(G1530="Unknown - Likely Lead",J1530="Unknown - Likely Lead")),
(AND(G1530="Unknown - Likely Lead",J1530="Unknown - Unlikely Lead")),
(AND(G1530="Unknown - Likely Lead",J1530="Unknown - Material Unknown")),
(AND(G1530="Unknown - Unlikely Lead",J1530="Unknown - Likely Lead")),
(AND(G1530="Unknown - Unlikely Lead",J1530="Unknown - Unlikely Lead")),
(AND(G1530="Unknown - Unlikely Lead",J1530="Unknown - Material Unknown")),
(AND(G1530="Unknown - Material Unknown",J1530="Unknown - Likely Lead")),
(AND(G1530="Unknown - Material Unknown",J1530="Unknown - Unlikely Lead")),
(AND(G1530="Unknown - Material Unknown",J1530="Unknown - Material Unknown")))),"Unknown",
IF((OR((AND(G1530="Unknown - Likely Lead",J1530="Non-lead - Copper")),
(AND(G1530="Unknown - Likely Lead",J1530="Non-lead - Plastic")),
(AND(G1530="Unknown - Likely Lead",J1530="Non-lead")),
(AND(G1530="Unknown - Likely Lead",J1530="Non-lead - Other")),
(AND(G1530="Unknown - Unlikely Lead",J1530="Non-lead - Copper")),
(AND(G1530="Unknown - Unlikely Lead",J1530="Non-lead - Plastic")),
(AND(G1530="Unknown - Unlikely Lead",J1530="Non-lead")),
(AND(G1530="Unknown - Unlikely Lead",J1530="Non-lead - Other")),
(AND(G1530="Unknown - Material Unknown",J1530="Non-lead - Copper")),
(AND(G1530="Unknown - Material Unknown",J1530="Non-lead - Plastic")),
(AND(G1530="Unknown - Material Unknown",J1530="Non-lead")),
(AND(G1530="Unknown - Material Unknown",J1530="Non-lead - Other")))),"Unknown",
IF((OR((AND(G1530="Non-lead - Copper",J1530="Unknown - Likely Lead")),
(AND(G1530="Non-lead - Copper",J1530="Unknown - Unlikely Lead")),
(AND(G1530="Non-lead - Copper",J1530="Unknown - Material Unknown")),
(AND(G1530="Non-lead - Plastic",J1530="Unknown - Likely Lead")),
(AND(G1530="Non-lead - Plastic",J1530="Unknown - Unlikely Lead")),
(AND(G1530="Non-lead - Plastic",J1530="Unknown - Material Unknown")),
(AND(G1530="Non-lead",J1530="Unknown - Likely Lead")),
(AND(G1530="Non-lead",J1530="Unknown - Unlikely Lead")),
(AND(G1530="Non-lead",J1530="Unknown - Material Unknown")),
(AND(G1530="Non-lead - Other",J1530="Unknown - Likely Lead")),
(AND(G1530="Non-Lead - Other",J1530="Unknown - Unlikely Lead")),
(AND(G1530="Non-Lead - Other",J1530="Unknown - Material Unknown")))),"Unknown",
IF((OR((AND(G1530="Galvanized",J1530="Unknown - Likely Lead")),
(AND(G1530="Galvanized",J1530="Unknown - Unlikely Lead")),
(AND(G1530="Galvanized",J1530="Unknown - Material Unknown")))),"Unknown",
IF((OR((AND(G1530="Galvanized",J1530="")))),"Galvanized Requiring Replacement",
IF((OR((AND(G1530="Non-lead - Copper",J1530="")),
(AND(G1530="Non-lead - Plastic",J1530="")),
(AND(G1530="Non-lead",J1530="")),
(AND(G1530="Non-lead - Other",J1530="")))),"Non-lead",
IF((OR((AND(G1530="Unknown - Likely Lead",J1530="")),
(AND(G1530="Unknown - Unlikely Lead",J1530="")),
(AND(G1530="Unknown - Material Unknown",J1530="")))),"Unknown",
""))))))))))))))))</f>
        <v>Non-Lead</v>
      </c>
      <c r="N1530" s="44" t="s">
        <v>39</v>
      </c>
    </row>
    <row r="1531" spans="1:14" ht="30" x14ac:dyDescent="0.25">
      <c r="A1531" s="34" t="s">
        <v>3761</v>
      </c>
      <c r="B1531" s="35" t="s">
        <v>3762</v>
      </c>
      <c r="C1531" s="36" t="s">
        <v>3349</v>
      </c>
      <c r="D1531" s="36" t="s">
        <v>32</v>
      </c>
      <c r="E1531" s="36">
        <v>76049</v>
      </c>
      <c r="F1531" s="37" t="s">
        <v>3763</v>
      </c>
      <c r="G1531" s="38" t="s">
        <v>35</v>
      </c>
      <c r="H1531" s="39" t="s">
        <v>39</v>
      </c>
      <c r="I1531" s="40" t="s">
        <v>37</v>
      </c>
      <c r="J1531" s="42" t="s">
        <v>38</v>
      </c>
      <c r="K1531" s="39" t="s">
        <v>37</v>
      </c>
      <c r="L1531" s="35"/>
      <c r="M1531" s="43" t="str">
        <f>IF((OR(G1531="Lead")),"Lead",
IF((OR(J1531="Lead")),"Lead",
IF((OR(G1531="Lead-lined galvanized")),"Lead",
IF((OR(J1531="Lead-lined galvanized")),"Lead",
IF((OR((AND(G1531="Unknown - Likely Lead",J1531="Galvanized")),
(AND(G1531="Unknown - Unlikely Lead",J1531="Galvanized")),
(AND(G1531="Unknown - Material Unknown",J1531="Galvanized")))),"Galvanized Requiring Replacement",
IF((OR((AND(G1531="Non-lead - Copper",H1531="Yes",J1531="Galvanized")),
(AND(G1531="Non-lead - Copper",H1531="Don't know",J1531="Galvanized")),
(AND(G1531="Non-lead - Copper",H1531="",J1531="Galvanized")),
(AND(G1531="Non-lead - Plastic",H1531="Yes",J1531="Galvanized")),
(AND(G1531="Non-lead - Plastic",H1531="Don't know",J1531="Galvanized")),
(AND(G1531="Non-lead - Plastic",H1531="",J1531="Galvanized")),
(AND(G1531="Non-lead",H1531="Yes",J1531="Galvanized")),
(AND(G1531="Non-lead",H1531="Don't know",J1531="Galvanized")),
(AND(G1531="Non-lead",H1531="",J1531="Galvanized")),
(AND(G1531="Non-lead - Other",H1531="Yes",J1531="Galvanized")),
(AND(G1531="Non-Lead - Other",H1531="Don't know",J1531="Galvanized")),
(AND(G1531="Galvanized",H1531="Yes",J1531="Galvanized")),
(AND(G1531="Galvanized",H1531="Don't know",J1531="Galvanized")),
(AND(G1531="Galvanized",H1531="",J1531="Galvanized")),
(AND(G1531="Non-Lead - Other",H1531="",J1531="Galvanized")))),"Galvanized Requiring Replacement",
IF((OR((AND(G1531="Non-lead - Copper",J1531="Non-lead - Copper")),
(AND(G1531="Non-lead - Copper",J1531="Non-lead - Plastic")),
(AND(G1531="Non-lead - Copper",J1531="Non-lead - Other")),
(AND(G1531="Non-lead - Copper",J1531="Non-lead")),
(AND(G1531="Non-lead - Plastic",J1531="Non-lead - Copper")),
(AND(G1531="Non-lead - Plastic",J1531="Non-lead - Plastic")),
(AND(G1531="Non-lead - Plastic",J1531="Non-lead - Other")),
(AND(G1531="Non-lead - Plastic",J1531="Non-lead")),
(AND(G1531="Non-lead",J1531="Non-lead - Copper")),
(AND(G1531="Non-lead",J1531="Non-lead - Plastic")),
(AND(G1531="Non-lead",J1531="Non-lead - Other")),
(AND(G1531="Non-lead",J1531="Non-lead")),
(AND(G1531="Non-lead - Other",J1531="Non-lead - Copper")),
(AND(G1531="Non-Lead - Other",J1531="Non-lead - Plastic")),
(AND(G1531="Non-Lead - Other",J1531="Non-lead")),
(AND(G1531="Non-Lead - Other",J1531="Non-lead - Other")))),"Non-Lead",
IF((OR((AND(G1531="Galvanized",J1531="Non-lead")),
(AND(G1531="Galvanized",J1531="Non-lead - Copper")),
(AND(G1531="Galvanized",J1531="Non-lead - Plastic")),
(AND(G1531="Galvanized",J1531="Non-lead")),
(AND(G1531="Galvanized",J1531="Non-lead - Other")))),"Non-Lead",
IF((OR((AND(G1531="Non-lead - Copper",H1531="No",J1531="Galvanized")),
(AND(G1531="Non-lead - Plastic",H1531="No",J1531="Galvanized")),
(AND(G1531="Non-lead",H1531="No",J1531="Galvanized")),
(AND(G1531="Galvanized",H1531="No",J1531="Galvanized")),
(AND(G1531="Non-lead - Other",H1531="No",J1531="Galvanized")))),"Non-lead",
IF((OR((AND(G1531="Unknown - Likely Lead",J1531="Unknown - Likely Lead")),
(AND(G1531="Unknown - Likely Lead",J1531="Unknown - Unlikely Lead")),
(AND(G1531="Unknown - Likely Lead",J1531="Unknown - Material Unknown")),
(AND(G1531="Unknown - Unlikely Lead",J1531="Unknown - Likely Lead")),
(AND(G1531="Unknown - Unlikely Lead",J1531="Unknown - Unlikely Lead")),
(AND(G1531="Unknown - Unlikely Lead",J1531="Unknown - Material Unknown")),
(AND(G1531="Unknown - Material Unknown",J1531="Unknown - Likely Lead")),
(AND(G1531="Unknown - Material Unknown",J1531="Unknown - Unlikely Lead")),
(AND(G1531="Unknown - Material Unknown",J1531="Unknown - Material Unknown")))),"Unknown",
IF((OR((AND(G1531="Unknown - Likely Lead",J1531="Non-lead - Copper")),
(AND(G1531="Unknown - Likely Lead",J1531="Non-lead - Plastic")),
(AND(G1531="Unknown - Likely Lead",J1531="Non-lead")),
(AND(G1531="Unknown - Likely Lead",J1531="Non-lead - Other")),
(AND(G1531="Unknown - Unlikely Lead",J1531="Non-lead - Copper")),
(AND(G1531="Unknown - Unlikely Lead",J1531="Non-lead - Plastic")),
(AND(G1531="Unknown - Unlikely Lead",J1531="Non-lead")),
(AND(G1531="Unknown - Unlikely Lead",J1531="Non-lead - Other")),
(AND(G1531="Unknown - Material Unknown",J1531="Non-lead - Copper")),
(AND(G1531="Unknown - Material Unknown",J1531="Non-lead - Plastic")),
(AND(G1531="Unknown - Material Unknown",J1531="Non-lead")),
(AND(G1531="Unknown - Material Unknown",J1531="Non-lead - Other")))),"Unknown",
IF((OR((AND(G1531="Non-lead - Copper",J1531="Unknown - Likely Lead")),
(AND(G1531="Non-lead - Copper",J1531="Unknown - Unlikely Lead")),
(AND(G1531="Non-lead - Copper",J1531="Unknown - Material Unknown")),
(AND(G1531="Non-lead - Plastic",J1531="Unknown - Likely Lead")),
(AND(G1531="Non-lead - Plastic",J1531="Unknown - Unlikely Lead")),
(AND(G1531="Non-lead - Plastic",J1531="Unknown - Material Unknown")),
(AND(G1531="Non-lead",J1531="Unknown - Likely Lead")),
(AND(G1531="Non-lead",J1531="Unknown - Unlikely Lead")),
(AND(G1531="Non-lead",J1531="Unknown - Material Unknown")),
(AND(G1531="Non-lead - Other",J1531="Unknown - Likely Lead")),
(AND(G1531="Non-Lead - Other",J1531="Unknown - Unlikely Lead")),
(AND(G1531="Non-Lead - Other",J1531="Unknown - Material Unknown")))),"Unknown",
IF((OR((AND(G1531="Galvanized",J1531="Unknown - Likely Lead")),
(AND(G1531="Galvanized",J1531="Unknown - Unlikely Lead")),
(AND(G1531="Galvanized",J1531="Unknown - Material Unknown")))),"Unknown",
IF((OR((AND(G1531="Galvanized",J1531="")))),"Galvanized Requiring Replacement",
IF((OR((AND(G1531="Non-lead - Copper",J1531="")),
(AND(G1531="Non-lead - Plastic",J1531="")),
(AND(G1531="Non-lead",J1531="")),
(AND(G1531="Non-lead - Other",J1531="")))),"Non-lead",
IF((OR((AND(G1531="Unknown - Likely Lead",J1531="")),
(AND(G1531="Unknown - Unlikely Lead",J1531="")),
(AND(G1531="Unknown - Material Unknown",J1531="")))),"Unknown",
""))))))))))))))))</f>
        <v>Non-Lead</v>
      </c>
      <c r="N1531" s="44" t="s">
        <v>39</v>
      </c>
    </row>
    <row r="1532" spans="1:14" ht="30" x14ac:dyDescent="0.25">
      <c r="A1532" s="34" t="s">
        <v>3764</v>
      </c>
      <c r="B1532" s="35" t="s">
        <v>3765</v>
      </c>
      <c r="C1532" s="36" t="s">
        <v>3349</v>
      </c>
      <c r="D1532" s="36" t="s">
        <v>32</v>
      </c>
      <c r="E1532" s="36">
        <v>76049</v>
      </c>
      <c r="F1532" s="37" t="s">
        <v>3766</v>
      </c>
      <c r="G1532" s="38" t="s">
        <v>35</v>
      </c>
      <c r="H1532" s="39" t="s">
        <v>39</v>
      </c>
      <c r="I1532" s="40" t="s">
        <v>37</v>
      </c>
      <c r="J1532" s="42" t="s">
        <v>38</v>
      </c>
      <c r="K1532" s="39" t="s">
        <v>37</v>
      </c>
      <c r="L1532" s="35"/>
      <c r="M1532" s="43" t="str">
        <f>IF((OR(G1532="Lead")),"Lead",
IF((OR(J1532="Lead")),"Lead",
IF((OR(G1532="Lead-lined galvanized")),"Lead",
IF((OR(J1532="Lead-lined galvanized")),"Lead",
IF((OR((AND(G1532="Unknown - Likely Lead",J1532="Galvanized")),
(AND(G1532="Unknown - Unlikely Lead",J1532="Galvanized")),
(AND(G1532="Unknown - Material Unknown",J1532="Galvanized")))),"Galvanized Requiring Replacement",
IF((OR((AND(G1532="Non-lead - Copper",H1532="Yes",J1532="Galvanized")),
(AND(G1532="Non-lead - Copper",H1532="Don't know",J1532="Galvanized")),
(AND(G1532="Non-lead - Copper",H1532="",J1532="Galvanized")),
(AND(G1532="Non-lead - Plastic",H1532="Yes",J1532="Galvanized")),
(AND(G1532="Non-lead - Plastic",H1532="Don't know",J1532="Galvanized")),
(AND(G1532="Non-lead - Plastic",H1532="",J1532="Galvanized")),
(AND(G1532="Non-lead",H1532="Yes",J1532="Galvanized")),
(AND(G1532="Non-lead",H1532="Don't know",J1532="Galvanized")),
(AND(G1532="Non-lead",H1532="",J1532="Galvanized")),
(AND(G1532="Non-lead - Other",H1532="Yes",J1532="Galvanized")),
(AND(G1532="Non-Lead - Other",H1532="Don't know",J1532="Galvanized")),
(AND(G1532="Galvanized",H1532="Yes",J1532="Galvanized")),
(AND(G1532="Galvanized",H1532="Don't know",J1532="Galvanized")),
(AND(G1532="Galvanized",H1532="",J1532="Galvanized")),
(AND(G1532="Non-Lead - Other",H1532="",J1532="Galvanized")))),"Galvanized Requiring Replacement",
IF((OR((AND(G1532="Non-lead - Copper",J1532="Non-lead - Copper")),
(AND(G1532="Non-lead - Copper",J1532="Non-lead - Plastic")),
(AND(G1532="Non-lead - Copper",J1532="Non-lead - Other")),
(AND(G1532="Non-lead - Copper",J1532="Non-lead")),
(AND(G1532="Non-lead - Plastic",J1532="Non-lead - Copper")),
(AND(G1532="Non-lead - Plastic",J1532="Non-lead - Plastic")),
(AND(G1532="Non-lead - Plastic",J1532="Non-lead - Other")),
(AND(G1532="Non-lead - Plastic",J1532="Non-lead")),
(AND(G1532="Non-lead",J1532="Non-lead - Copper")),
(AND(G1532="Non-lead",J1532="Non-lead - Plastic")),
(AND(G1532="Non-lead",J1532="Non-lead - Other")),
(AND(G1532="Non-lead",J1532="Non-lead")),
(AND(G1532="Non-lead - Other",J1532="Non-lead - Copper")),
(AND(G1532="Non-Lead - Other",J1532="Non-lead - Plastic")),
(AND(G1532="Non-Lead - Other",J1532="Non-lead")),
(AND(G1532="Non-Lead - Other",J1532="Non-lead - Other")))),"Non-Lead",
IF((OR((AND(G1532="Galvanized",J1532="Non-lead")),
(AND(G1532="Galvanized",J1532="Non-lead - Copper")),
(AND(G1532="Galvanized",J1532="Non-lead - Plastic")),
(AND(G1532="Galvanized",J1532="Non-lead")),
(AND(G1532="Galvanized",J1532="Non-lead - Other")))),"Non-Lead",
IF((OR((AND(G1532="Non-lead - Copper",H1532="No",J1532="Galvanized")),
(AND(G1532="Non-lead - Plastic",H1532="No",J1532="Galvanized")),
(AND(G1532="Non-lead",H1532="No",J1532="Galvanized")),
(AND(G1532="Galvanized",H1532="No",J1532="Galvanized")),
(AND(G1532="Non-lead - Other",H1532="No",J1532="Galvanized")))),"Non-lead",
IF((OR((AND(G1532="Unknown - Likely Lead",J1532="Unknown - Likely Lead")),
(AND(G1532="Unknown - Likely Lead",J1532="Unknown - Unlikely Lead")),
(AND(G1532="Unknown - Likely Lead",J1532="Unknown - Material Unknown")),
(AND(G1532="Unknown - Unlikely Lead",J1532="Unknown - Likely Lead")),
(AND(G1532="Unknown - Unlikely Lead",J1532="Unknown - Unlikely Lead")),
(AND(G1532="Unknown - Unlikely Lead",J1532="Unknown - Material Unknown")),
(AND(G1532="Unknown - Material Unknown",J1532="Unknown - Likely Lead")),
(AND(G1532="Unknown - Material Unknown",J1532="Unknown - Unlikely Lead")),
(AND(G1532="Unknown - Material Unknown",J1532="Unknown - Material Unknown")))),"Unknown",
IF((OR((AND(G1532="Unknown - Likely Lead",J1532="Non-lead - Copper")),
(AND(G1532="Unknown - Likely Lead",J1532="Non-lead - Plastic")),
(AND(G1532="Unknown - Likely Lead",J1532="Non-lead")),
(AND(G1532="Unknown - Likely Lead",J1532="Non-lead - Other")),
(AND(G1532="Unknown - Unlikely Lead",J1532="Non-lead - Copper")),
(AND(G1532="Unknown - Unlikely Lead",J1532="Non-lead - Plastic")),
(AND(G1532="Unknown - Unlikely Lead",J1532="Non-lead")),
(AND(G1532="Unknown - Unlikely Lead",J1532="Non-lead - Other")),
(AND(G1532="Unknown - Material Unknown",J1532="Non-lead - Copper")),
(AND(G1532="Unknown - Material Unknown",J1532="Non-lead - Plastic")),
(AND(G1532="Unknown - Material Unknown",J1532="Non-lead")),
(AND(G1532="Unknown - Material Unknown",J1532="Non-lead - Other")))),"Unknown",
IF((OR((AND(G1532="Non-lead - Copper",J1532="Unknown - Likely Lead")),
(AND(G1532="Non-lead - Copper",J1532="Unknown - Unlikely Lead")),
(AND(G1532="Non-lead - Copper",J1532="Unknown - Material Unknown")),
(AND(G1532="Non-lead - Plastic",J1532="Unknown - Likely Lead")),
(AND(G1532="Non-lead - Plastic",J1532="Unknown - Unlikely Lead")),
(AND(G1532="Non-lead - Plastic",J1532="Unknown - Material Unknown")),
(AND(G1532="Non-lead",J1532="Unknown - Likely Lead")),
(AND(G1532="Non-lead",J1532="Unknown - Unlikely Lead")),
(AND(G1532="Non-lead",J1532="Unknown - Material Unknown")),
(AND(G1532="Non-lead - Other",J1532="Unknown - Likely Lead")),
(AND(G1532="Non-Lead - Other",J1532="Unknown - Unlikely Lead")),
(AND(G1532="Non-Lead - Other",J1532="Unknown - Material Unknown")))),"Unknown",
IF((OR((AND(G1532="Galvanized",J1532="Unknown - Likely Lead")),
(AND(G1532="Galvanized",J1532="Unknown - Unlikely Lead")),
(AND(G1532="Galvanized",J1532="Unknown - Material Unknown")))),"Unknown",
IF((OR((AND(G1532="Galvanized",J1532="")))),"Galvanized Requiring Replacement",
IF((OR((AND(G1532="Non-lead - Copper",J1532="")),
(AND(G1532="Non-lead - Plastic",J1532="")),
(AND(G1532="Non-lead",J1532="")),
(AND(G1532="Non-lead - Other",J1532="")))),"Non-lead",
IF((OR((AND(G1532="Unknown - Likely Lead",J1532="")),
(AND(G1532="Unknown - Unlikely Lead",J1532="")),
(AND(G1532="Unknown - Material Unknown",J1532="")))),"Unknown",
""))))))))))))))))</f>
        <v>Non-Lead</v>
      </c>
      <c r="N1532" s="44" t="s">
        <v>39</v>
      </c>
    </row>
    <row r="1533" spans="1:14" ht="30" x14ac:dyDescent="0.25">
      <c r="A1533" s="34" t="s">
        <v>3767</v>
      </c>
      <c r="B1533" s="35" t="s">
        <v>3768</v>
      </c>
      <c r="C1533" s="36" t="s">
        <v>3349</v>
      </c>
      <c r="D1533" s="36" t="s">
        <v>32</v>
      </c>
      <c r="E1533" s="36">
        <v>76049</v>
      </c>
      <c r="F1533" s="37" t="s">
        <v>3769</v>
      </c>
      <c r="G1533" s="38" t="s">
        <v>35</v>
      </c>
      <c r="H1533" s="39" t="s">
        <v>39</v>
      </c>
      <c r="I1533" s="40" t="s">
        <v>37</v>
      </c>
      <c r="J1533" s="42" t="s">
        <v>38</v>
      </c>
      <c r="K1533" s="39" t="s">
        <v>37</v>
      </c>
      <c r="L1533" s="35"/>
      <c r="M1533" s="43" t="str">
        <f>IF((OR(G1533="Lead")),"Lead",
IF((OR(J1533="Lead")),"Lead",
IF((OR(G1533="Lead-lined galvanized")),"Lead",
IF((OR(J1533="Lead-lined galvanized")),"Lead",
IF((OR((AND(G1533="Unknown - Likely Lead",J1533="Galvanized")),
(AND(G1533="Unknown - Unlikely Lead",J1533="Galvanized")),
(AND(G1533="Unknown - Material Unknown",J1533="Galvanized")))),"Galvanized Requiring Replacement",
IF((OR((AND(G1533="Non-lead - Copper",H1533="Yes",J1533="Galvanized")),
(AND(G1533="Non-lead - Copper",H1533="Don't know",J1533="Galvanized")),
(AND(G1533="Non-lead - Copper",H1533="",J1533="Galvanized")),
(AND(G1533="Non-lead - Plastic",H1533="Yes",J1533="Galvanized")),
(AND(G1533="Non-lead - Plastic",H1533="Don't know",J1533="Galvanized")),
(AND(G1533="Non-lead - Plastic",H1533="",J1533="Galvanized")),
(AND(G1533="Non-lead",H1533="Yes",J1533="Galvanized")),
(AND(G1533="Non-lead",H1533="Don't know",J1533="Galvanized")),
(AND(G1533="Non-lead",H1533="",J1533="Galvanized")),
(AND(G1533="Non-lead - Other",H1533="Yes",J1533="Galvanized")),
(AND(G1533="Non-Lead - Other",H1533="Don't know",J1533="Galvanized")),
(AND(G1533="Galvanized",H1533="Yes",J1533="Galvanized")),
(AND(G1533="Galvanized",H1533="Don't know",J1533="Galvanized")),
(AND(G1533="Galvanized",H1533="",J1533="Galvanized")),
(AND(G1533="Non-Lead - Other",H1533="",J1533="Galvanized")))),"Galvanized Requiring Replacement",
IF((OR((AND(G1533="Non-lead - Copper",J1533="Non-lead - Copper")),
(AND(G1533="Non-lead - Copper",J1533="Non-lead - Plastic")),
(AND(G1533="Non-lead - Copper",J1533="Non-lead - Other")),
(AND(G1533="Non-lead - Copper",J1533="Non-lead")),
(AND(G1533="Non-lead - Plastic",J1533="Non-lead - Copper")),
(AND(G1533="Non-lead - Plastic",J1533="Non-lead - Plastic")),
(AND(G1533="Non-lead - Plastic",J1533="Non-lead - Other")),
(AND(G1533="Non-lead - Plastic",J1533="Non-lead")),
(AND(G1533="Non-lead",J1533="Non-lead - Copper")),
(AND(G1533="Non-lead",J1533="Non-lead - Plastic")),
(AND(G1533="Non-lead",J1533="Non-lead - Other")),
(AND(G1533="Non-lead",J1533="Non-lead")),
(AND(G1533="Non-lead - Other",J1533="Non-lead - Copper")),
(AND(G1533="Non-Lead - Other",J1533="Non-lead - Plastic")),
(AND(G1533="Non-Lead - Other",J1533="Non-lead")),
(AND(G1533="Non-Lead - Other",J1533="Non-lead - Other")))),"Non-Lead",
IF((OR((AND(G1533="Galvanized",J1533="Non-lead")),
(AND(G1533="Galvanized",J1533="Non-lead - Copper")),
(AND(G1533="Galvanized",J1533="Non-lead - Plastic")),
(AND(G1533="Galvanized",J1533="Non-lead")),
(AND(G1533="Galvanized",J1533="Non-lead - Other")))),"Non-Lead",
IF((OR((AND(G1533="Non-lead - Copper",H1533="No",J1533="Galvanized")),
(AND(G1533="Non-lead - Plastic",H1533="No",J1533="Galvanized")),
(AND(G1533="Non-lead",H1533="No",J1533="Galvanized")),
(AND(G1533="Galvanized",H1533="No",J1533="Galvanized")),
(AND(G1533="Non-lead - Other",H1533="No",J1533="Galvanized")))),"Non-lead",
IF((OR((AND(G1533="Unknown - Likely Lead",J1533="Unknown - Likely Lead")),
(AND(G1533="Unknown - Likely Lead",J1533="Unknown - Unlikely Lead")),
(AND(G1533="Unknown - Likely Lead",J1533="Unknown - Material Unknown")),
(AND(G1533="Unknown - Unlikely Lead",J1533="Unknown - Likely Lead")),
(AND(G1533="Unknown - Unlikely Lead",J1533="Unknown - Unlikely Lead")),
(AND(G1533="Unknown - Unlikely Lead",J1533="Unknown - Material Unknown")),
(AND(G1533="Unknown - Material Unknown",J1533="Unknown - Likely Lead")),
(AND(G1533="Unknown - Material Unknown",J1533="Unknown - Unlikely Lead")),
(AND(G1533="Unknown - Material Unknown",J1533="Unknown - Material Unknown")))),"Unknown",
IF((OR((AND(G1533="Unknown - Likely Lead",J1533="Non-lead - Copper")),
(AND(G1533="Unknown - Likely Lead",J1533="Non-lead - Plastic")),
(AND(G1533="Unknown - Likely Lead",J1533="Non-lead")),
(AND(G1533="Unknown - Likely Lead",J1533="Non-lead - Other")),
(AND(G1533="Unknown - Unlikely Lead",J1533="Non-lead - Copper")),
(AND(G1533="Unknown - Unlikely Lead",J1533="Non-lead - Plastic")),
(AND(G1533="Unknown - Unlikely Lead",J1533="Non-lead")),
(AND(G1533="Unknown - Unlikely Lead",J1533="Non-lead - Other")),
(AND(G1533="Unknown - Material Unknown",J1533="Non-lead - Copper")),
(AND(G1533="Unknown - Material Unknown",J1533="Non-lead - Plastic")),
(AND(G1533="Unknown - Material Unknown",J1533="Non-lead")),
(AND(G1533="Unknown - Material Unknown",J1533="Non-lead - Other")))),"Unknown",
IF((OR((AND(G1533="Non-lead - Copper",J1533="Unknown - Likely Lead")),
(AND(G1533="Non-lead - Copper",J1533="Unknown - Unlikely Lead")),
(AND(G1533="Non-lead - Copper",J1533="Unknown - Material Unknown")),
(AND(G1533="Non-lead - Plastic",J1533="Unknown - Likely Lead")),
(AND(G1533="Non-lead - Plastic",J1533="Unknown - Unlikely Lead")),
(AND(G1533="Non-lead - Plastic",J1533="Unknown - Material Unknown")),
(AND(G1533="Non-lead",J1533="Unknown - Likely Lead")),
(AND(G1533="Non-lead",J1533="Unknown - Unlikely Lead")),
(AND(G1533="Non-lead",J1533="Unknown - Material Unknown")),
(AND(G1533="Non-lead - Other",J1533="Unknown - Likely Lead")),
(AND(G1533="Non-Lead - Other",J1533="Unknown - Unlikely Lead")),
(AND(G1533="Non-Lead - Other",J1533="Unknown - Material Unknown")))),"Unknown",
IF((OR((AND(G1533="Galvanized",J1533="Unknown - Likely Lead")),
(AND(G1533="Galvanized",J1533="Unknown - Unlikely Lead")),
(AND(G1533="Galvanized",J1533="Unknown - Material Unknown")))),"Unknown",
IF((OR((AND(G1533="Galvanized",J1533="")))),"Galvanized Requiring Replacement",
IF((OR((AND(G1533="Non-lead - Copper",J1533="")),
(AND(G1533="Non-lead - Plastic",J1533="")),
(AND(G1533="Non-lead",J1533="")),
(AND(G1533="Non-lead - Other",J1533="")))),"Non-lead",
IF((OR((AND(G1533="Unknown - Likely Lead",J1533="")),
(AND(G1533="Unknown - Unlikely Lead",J1533="")),
(AND(G1533="Unknown - Material Unknown",J1533="")))),"Unknown",
""))))))))))))))))</f>
        <v>Non-Lead</v>
      </c>
      <c r="N1533" s="44" t="s">
        <v>39</v>
      </c>
    </row>
    <row r="1534" spans="1:14" ht="30" x14ac:dyDescent="0.25">
      <c r="A1534" s="34" t="s">
        <v>3770</v>
      </c>
      <c r="B1534" s="35" t="s">
        <v>985</v>
      </c>
      <c r="C1534" s="36" t="s">
        <v>3349</v>
      </c>
      <c r="D1534" s="36" t="s">
        <v>32</v>
      </c>
      <c r="E1534" s="36">
        <v>76049</v>
      </c>
      <c r="F1534" s="37" t="s">
        <v>3771</v>
      </c>
      <c r="G1534" s="38" t="s">
        <v>35</v>
      </c>
      <c r="H1534" s="39" t="s">
        <v>39</v>
      </c>
      <c r="I1534" s="40" t="s">
        <v>37</v>
      </c>
      <c r="J1534" s="42" t="s">
        <v>38</v>
      </c>
      <c r="K1534" s="39" t="s">
        <v>37</v>
      </c>
      <c r="L1534" s="35"/>
      <c r="M1534" s="43" t="str">
        <f>IF((OR(G1534="Lead")),"Lead",
IF((OR(J1534="Lead")),"Lead",
IF((OR(G1534="Lead-lined galvanized")),"Lead",
IF((OR(J1534="Lead-lined galvanized")),"Lead",
IF((OR((AND(G1534="Unknown - Likely Lead",J1534="Galvanized")),
(AND(G1534="Unknown - Unlikely Lead",J1534="Galvanized")),
(AND(G1534="Unknown - Material Unknown",J1534="Galvanized")))),"Galvanized Requiring Replacement",
IF((OR((AND(G1534="Non-lead - Copper",H1534="Yes",J1534="Galvanized")),
(AND(G1534="Non-lead - Copper",H1534="Don't know",J1534="Galvanized")),
(AND(G1534="Non-lead - Copper",H1534="",J1534="Galvanized")),
(AND(G1534="Non-lead - Plastic",H1534="Yes",J1534="Galvanized")),
(AND(G1534="Non-lead - Plastic",H1534="Don't know",J1534="Galvanized")),
(AND(G1534="Non-lead - Plastic",H1534="",J1534="Galvanized")),
(AND(G1534="Non-lead",H1534="Yes",J1534="Galvanized")),
(AND(G1534="Non-lead",H1534="Don't know",J1534="Galvanized")),
(AND(G1534="Non-lead",H1534="",J1534="Galvanized")),
(AND(G1534="Non-lead - Other",H1534="Yes",J1534="Galvanized")),
(AND(G1534="Non-Lead - Other",H1534="Don't know",J1534="Galvanized")),
(AND(G1534="Galvanized",H1534="Yes",J1534="Galvanized")),
(AND(G1534="Galvanized",H1534="Don't know",J1534="Galvanized")),
(AND(G1534="Galvanized",H1534="",J1534="Galvanized")),
(AND(G1534="Non-Lead - Other",H1534="",J1534="Galvanized")))),"Galvanized Requiring Replacement",
IF((OR((AND(G1534="Non-lead - Copper",J1534="Non-lead - Copper")),
(AND(G1534="Non-lead - Copper",J1534="Non-lead - Plastic")),
(AND(G1534="Non-lead - Copper",J1534="Non-lead - Other")),
(AND(G1534="Non-lead - Copper",J1534="Non-lead")),
(AND(G1534="Non-lead - Plastic",J1534="Non-lead - Copper")),
(AND(G1534="Non-lead - Plastic",J1534="Non-lead - Plastic")),
(AND(G1534="Non-lead - Plastic",J1534="Non-lead - Other")),
(AND(G1534="Non-lead - Plastic",J1534="Non-lead")),
(AND(G1534="Non-lead",J1534="Non-lead - Copper")),
(AND(G1534="Non-lead",J1534="Non-lead - Plastic")),
(AND(G1534="Non-lead",J1534="Non-lead - Other")),
(AND(G1534="Non-lead",J1534="Non-lead")),
(AND(G1534="Non-lead - Other",J1534="Non-lead - Copper")),
(AND(G1534="Non-Lead - Other",J1534="Non-lead - Plastic")),
(AND(G1534="Non-Lead - Other",J1534="Non-lead")),
(AND(G1534="Non-Lead - Other",J1534="Non-lead - Other")))),"Non-Lead",
IF((OR((AND(G1534="Galvanized",J1534="Non-lead")),
(AND(G1534="Galvanized",J1534="Non-lead - Copper")),
(AND(G1534="Galvanized",J1534="Non-lead - Plastic")),
(AND(G1534="Galvanized",J1534="Non-lead")),
(AND(G1534="Galvanized",J1534="Non-lead - Other")))),"Non-Lead",
IF((OR((AND(G1534="Non-lead - Copper",H1534="No",J1534="Galvanized")),
(AND(G1534="Non-lead - Plastic",H1534="No",J1534="Galvanized")),
(AND(G1534="Non-lead",H1534="No",J1534="Galvanized")),
(AND(G1534="Galvanized",H1534="No",J1534="Galvanized")),
(AND(G1534="Non-lead - Other",H1534="No",J1534="Galvanized")))),"Non-lead",
IF((OR((AND(G1534="Unknown - Likely Lead",J1534="Unknown - Likely Lead")),
(AND(G1534="Unknown - Likely Lead",J1534="Unknown - Unlikely Lead")),
(AND(G1534="Unknown - Likely Lead",J1534="Unknown - Material Unknown")),
(AND(G1534="Unknown - Unlikely Lead",J1534="Unknown - Likely Lead")),
(AND(G1534="Unknown - Unlikely Lead",J1534="Unknown - Unlikely Lead")),
(AND(G1534="Unknown - Unlikely Lead",J1534="Unknown - Material Unknown")),
(AND(G1534="Unknown - Material Unknown",J1534="Unknown - Likely Lead")),
(AND(G1534="Unknown - Material Unknown",J1534="Unknown - Unlikely Lead")),
(AND(G1534="Unknown - Material Unknown",J1534="Unknown - Material Unknown")))),"Unknown",
IF((OR((AND(G1534="Unknown - Likely Lead",J1534="Non-lead - Copper")),
(AND(G1534="Unknown - Likely Lead",J1534="Non-lead - Plastic")),
(AND(G1534="Unknown - Likely Lead",J1534="Non-lead")),
(AND(G1534="Unknown - Likely Lead",J1534="Non-lead - Other")),
(AND(G1534="Unknown - Unlikely Lead",J1534="Non-lead - Copper")),
(AND(G1534="Unknown - Unlikely Lead",J1534="Non-lead - Plastic")),
(AND(G1534="Unknown - Unlikely Lead",J1534="Non-lead")),
(AND(G1534="Unknown - Unlikely Lead",J1534="Non-lead - Other")),
(AND(G1534="Unknown - Material Unknown",J1534="Non-lead - Copper")),
(AND(G1534="Unknown - Material Unknown",J1534="Non-lead - Plastic")),
(AND(G1534="Unknown - Material Unknown",J1534="Non-lead")),
(AND(G1534="Unknown - Material Unknown",J1534="Non-lead - Other")))),"Unknown",
IF((OR((AND(G1534="Non-lead - Copper",J1534="Unknown - Likely Lead")),
(AND(G1534="Non-lead - Copper",J1534="Unknown - Unlikely Lead")),
(AND(G1534="Non-lead - Copper",J1534="Unknown - Material Unknown")),
(AND(G1534="Non-lead - Plastic",J1534="Unknown - Likely Lead")),
(AND(G1534="Non-lead - Plastic",J1534="Unknown - Unlikely Lead")),
(AND(G1534="Non-lead - Plastic",J1534="Unknown - Material Unknown")),
(AND(G1534="Non-lead",J1534="Unknown - Likely Lead")),
(AND(G1534="Non-lead",J1534="Unknown - Unlikely Lead")),
(AND(G1534="Non-lead",J1534="Unknown - Material Unknown")),
(AND(G1534="Non-lead - Other",J1534="Unknown - Likely Lead")),
(AND(G1534="Non-Lead - Other",J1534="Unknown - Unlikely Lead")),
(AND(G1534="Non-Lead - Other",J1534="Unknown - Material Unknown")))),"Unknown",
IF((OR((AND(G1534="Galvanized",J1534="Unknown - Likely Lead")),
(AND(G1534="Galvanized",J1534="Unknown - Unlikely Lead")),
(AND(G1534="Galvanized",J1534="Unknown - Material Unknown")))),"Unknown",
IF((OR((AND(G1534="Galvanized",J1534="")))),"Galvanized Requiring Replacement",
IF((OR((AND(G1534="Non-lead - Copper",J1534="")),
(AND(G1534="Non-lead - Plastic",J1534="")),
(AND(G1534="Non-lead",J1534="")),
(AND(G1534="Non-lead - Other",J1534="")))),"Non-lead",
IF((OR((AND(G1534="Unknown - Likely Lead",J1534="")),
(AND(G1534="Unknown - Unlikely Lead",J1534="")),
(AND(G1534="Unknown - Material Unknown",J1534="")))),"Unknown",
""))))))))))))))))</f>
        <v>Non-Lead</v>
      </c>
      <c r="N1534" s="44" t="s">
        <v>39</v>
      </c>
    </row>
    <row r="1535" spans="1:14" ht="30" x14ac:dyDescent="0.25">
      <c r="A1535" s="34" t="s">
        <v>3772</v>
      </c>
      <c r="B1535" s="35" t="s">
        <v>3773</v>
      </c>
      <c r="C1535" s="36" t="s">
        <v>3349</v>
      </c>
      <c r="D1535" s="36" t="s">
        <v>32</v>
      </c>
      <c r="E1535" s="36">
        <v>76049</v>
      </c>
      <c r="F1535" s="37" t="s">
        <v>3774</v>
      </c>
      <c r="G1535" s="38" t="s">
        <v>35</v>
      </c>
      <c r="H1535" s="39" t="s">
        <v>39</v>
      </c>
      <c r="I1535" s="40" t="s">
        <v>37</v>
      </c>
      <c r="J1535" s="42" t="s">
        <v>38</v>
      </c>
      <c r="K1535" s="39" t="s">
        <v>37</v>
      </c>
      <c r="L1535" s="35"/>
      <c r="M1535" s="43" t="str">
        <f>IF((OR(G1535="Lead")),"Lead",
IF((OR(J1535="Lead")),"Lead",
IF((OR(G1535="Lead-lined galvanized")),"Lead",
IF((OR(J1535="Lead-lined galvanized")),"Lead",
IF((OR((AND(G1535="Unknown - Likely Lead",J1535="Galvanized")),
(AND(G1535="Unknown - Unlikely Lead",J1535="Galvanized")),
(AND(G1535="Unknown - Material Unknown",J1535="Galvanized")))),"Galvanized Requiring Replacement",
IF((OR((AND(G1535="Non-lead - Copper",H1535="Yes",J1535="Galvanized")),
(AND(G1535="Non-lead - Copper",H1535="Don't know",J1535="Galvanized")),
(AND(G1535="Non-lead - Copper",H1535="",J1535="Galvanized")),
(AND(G1535="Non-lead - Plastic",H1535="Yes",J1535="Galvanized")),
(AND(G1535="Non-lead - Plastic",H1535="Don't know",J1535="Galvanized")),
(AND(G1535="Non-lead - Plastic",H1535="",J1535="Galvanized")),
(AND(G1535="Non-lead",H1535="Yes",J1535="Galvanized")),
(AND(G1535="Non-lead",H1535="Don't know",J1535="Galvanized")),
(AND(G1535="Non-lead",H1535="",J1535="Galvanized")),
(AND(G1535="Non-lead - Other",H1535="Yes",J1535="Galvanized")),
(AND(G1535="Non-Lead - Other",H1535="Don't know",J1535="Galvanized")),
(AND(G1535="Galvanized",H1535="Yes",J1535="Galvanized")),
(AND(G1535="Galvanized",H1535="Don't know",J1535="Galvanized")),
(AND(G1535="Galvanized",H1535="",J1535="Galvanized")),
(AND(G1535="Non-Lead - Other",H1535="",J1535="Galvanized")))),"Galvanized Requiring Replacement",
IF((OR((AND(G1535="Non-lead - Copper",J1535="Non-lead - Copper")),
(AND(G1535="Non-lead - Copper",J1535="Non-lead - Plastic")),
(AND(G1535="Non-lead - Copper",J1535="Non-lead - Other")),
(AND(G1535="Non-lead - Copper",J1535="Non-lead")),
(AND(G1535="Non-lead - Plastic",J1535="Non-lead - Copper")),
(AND(G1535="Non-lead - Plastic",J1535="Non-lead - Plastic")),
(AND(G1535="Non-lead - Plastic",J1535="Non-lead - Other")),
(AND(G1535="Non-lead - Plastic",J1535="Non-lead")),
(AND(G1535="Non-lead",J1535="Non-lead - Copper")),
(AND(G1535="Non-lead",J1535="Non-lead - Plastic")),
(AND(G1535="Non-lead",J1535="Non-lead - Other")),
(AND(G1535="Non-lead",J1535="Non-lead")),
(AND(G1535="Non-lead - Other",J1535="Non-lead - Copper")),
(AND(G1535="Non-Lead - Other",J1535="Non-lead - Plastic")),
(AND(G1535="Non-Lead - Other",J1535="Non-lead")),
(AND(G1535="Non-Lead - Other",J1535="Non-lead - Other")))),"Non-Lead",
IF((OR((AND(G1535="Galvanized",J1535="Non-lead")),
(AND(G1535="Galvanized",J1535="Non-lead - Copper")),
(AND(G1535="Galvanized",J1535="Non-lead - Plastic")),
(AND(G1535="Galvanized",J1535="Non-lead")),
(AND(G1535="Galvanized",J1535="Non-lead - Other")))),"Non-Lead",
IF((OR((AND(G1535="Non-lead - Copper",H1535="No",J1535="Galvanized")),
(AND(G1535="Non-lead - Plastic",H1535="No",J1535="Galvanized")),
(AND(G1535="Non-lead",H1535="No",J1535="Galvanized")),
(AND(G1535="Galvanized",H1535="No",J1535="Galvanized")),
(AND(G1535="Non-lead - Other",H1535="No",J1535="Galvanized")))),"Non-lead",
IF((OR((AND(G1535="Unknown - Likely Lead",J1535="Unknown - Likely Lead")),
(AND(G1535="Unknown - Likely Lead",J1535="Unknown - Unlikely Lead")),
(AND(G1535="Unknown - Likely Lead",J1535="Unknown - Material Unknown")),
(AND(G1535="Unknown - Unlikely Lead",J1535="Unknown - Likely Lead")),
(AND(G1535="Unknown - Unlikely Lead",J1535="Unknown - Unlikely Lead")),
(AND(G1535="Unknown - Unlikely Lead",J1535="Unknown - Material Unknown")),
(AND(G1535="Unknown - Material Unknown",J1535="Unknown - Likely Lead")),
(AND(G1535="Unknown - Material Unknown",J1535="Unknown - Unlikely Lead")),
(AND(G1535="Unknown - Material Unknown",J1535="Unknown - Material Unknown")))),"Unknown",
IF((OR((AND(G1535="Unknown - Likely Lead",J1535="Non-lead - Copper")),
(AND(G1535="Unknown - Likely Lead",J1535="Non-lead - Plastic")),
(AND(G1535="Unknown - Likely Lead",J1535="Non-lead")),
(AND(G1535="Unknown - Likely Lead",J1535="Non-lead - Other")),
(AND(G1535="Unknown - Unlikely Lead",J1535="Non-lead - Copper")),
(AND(G1535="Unknown - Unlikely Lead",J1535="Non-lead - Plastic")),
(AND(G1535="Unknown - Unlikely Lead",J1535="Non-lead")),
(AND(G1535="Unknown - Unlikely Lead",J1535="Non-lead - Other")),
(AND(G1535="Unknown - Material Unknown",J1535="Non-lead - Copper")),
(AND(G1535="Unknown - Material Unknown",J1535="Non-lead - Plastic")),
(AND(G1535="Unknown - Material Unknown",J1535="Non-lead")),
(AND(G1535="Unknown - Material Unknown",J1535="Non-lead - Other")))),"Unknown",
IF((OR((AND(G1535="Non-lead - Copper",J1535="Unknown - Likely Lead")),
(AND(G1535="Non-lead - Copper",J1535="Unknown - Unlikely Lead")),
(AND(G1535="Non-lead - Copper",J1535="Unknown - Material Unknown")),
(AND(G1535="Non-lead - Plastic",J1535="Unknown - Likely Lead")),
(AND(G1535="Non-lead - Plastic",J1535="Unknown - Unlikely Lead")),
(AND(G1535="Non-lead - Plastic",J1535="Unknown - Material Unknown")),
(AND(G1535="Non-lead",J1535="Unknown - Likely Lead")),
(AND(G1535="Non-lead",J1535="Unknown - Unlikely Lead")),
(AND(G1535="Non-lead",J1535="Unknown - Material Unknown")),
(AND(G1535="Non-lead - Other",J1535="Unknown - Likely Lead")),
(AND(G1535="Non-Lead - Other",J1535="Unknown - Unlikely Lead")),
(AND(G1535="Non-Lead - Other",J1535="Unknown - Material Unknown")))),"Unknown",
IF((OR((AND(G1535="Galvanized",J1535="Unknown - Likely Lead")),
(AND(G1535="Galvanized",J1535="Unknown - Unlikely Lead")),
(AND(G1535="Galvanized",J1535="Unknown - Material Unknown")))),"Unknown",
IF((OR((AND(G1535="Galvanized",J1535="")))),"Galvanized Requiring Replacement",
IF((OR((AND(G1535="Non-lead - Copper",J1535="")),
(AND(G1535="Non-lead - Plastic",J1535="")),
(AND(G1535="Non-lead",J1535="")),
(AND(G1535="Non-lead - Other",J1535="")))),"Non-lead",
IF((OR((AND(G1535="Unknown - Likely Lead",J1535="")),
(AND(G1535="Unknown - Unlikely Lead",J1535="")),
(AND(G1535="Unknown - Material Unknown",J1535="")))),"Unknown",
""))))))))))))))))</f>
        <v>Non-Lead</v>
      </c>
      <c r="N1535" s="44" t="s">
        <v>39</v>
      </c>
    </row>
    <row r="1536" spans="1:14" x14ac:dyDescent="0.25">
      <c r="A1536" s="34" t="s">
        <v>3775</v>
      </c>
      <c r="B1536" s="35" t="s">
        <v>3776</v>
      </c>
      <c r="C1536" s="36" t="s">
        <v>75</v>
      </c>
      <c r="D1536" s="36" t="s">
        <v>32</v>
      </c>
      <c r="E1536" s="36" t="s">
        <v>33</v>
      </c>
      <c r="F1536" s="37" t="s">
        <v>3777</v>
      </c>
      <c r="G1536" s="38" t="s">
        <v>35</v>
      </c>
      <c r="H1536" s="39" t="s">
        <v>39</v>
      </c>
      <c r="I1536" s="40" t="s">
        <v>48</v>
      </c>
      <c r="J1536" s="42" t="s">
        <v>47</v>
      </c>
      <c r="K1536" s="39" t="s">
        <v>48</v>
      </c>
      <c r="L1536" s="35"/>
      <c r="M1536" s="43" t="str">
        <f>IF((OR(G1536="Lead")),"Lead",
IF((OR(J1536="Lead")),"Lead",
IF((OR(G1536="Lead-lined galvanized")),"Lead",
IF((OR(J1536="Lead-lined galvanized")),"Lead",
IF((OR((AND(G1536="Unknown - Likely Lead",J1536="Galvanized")),
(AND(G1536="Unknown - Unlikely Lead",J1536="Galvanized")),
(AND(G1536="Unknown - Material Unknown",J1536="Galvanized")))),"Galvanized Requiring Replacement",
IF((OR((AND(G1536="Non-lead - Copper",H1536="Yes",J1536="Galvanized")),
(AND(G1536="Non-lead - Copper",H1536="Don't know",J1536="Galvanized")),
(AND(G1536="Non-lead - Copper",H1536="",J1536="Galvanized")),
(AND(G1536="Non-lead - Plastic",H1536="Yes",J1536="Galvanized")),
(AND(G1536="Non-lead - Plastic",H1536="Don't know",J1536="Galvanized")),
(AND(G1536="Non-lead - Plastic",H1536="",J1536="Galvanized")),
(AND(G1536="Non-lead",H1536="Yes",J1536="Galvanized")),
(AND(G1536="Non-lead",H1536="Don't know",J1536="Galvanized")),
(AND(G1536="Non-lead",H1536="",J1536="Galvanized")),
(AND(G1536="Non-lead - Other",H1536="Yes",J1536="Galvanized")),
(AND(G1536="Non-Lead - Other",H1536="Don't know",J1536="Galvanized")),
(AND(G1536="Galvanized",H1536="Yes",J1536="Galvanized")),
(AND(G1536="Galvanized",H1536="Don't know",J1536="Galvanized")),
(AND(G1536="Galvanized",H1536="",J1536="Galvanized")),
(AND(G1536="Non-Lead - Other",H1536="",J1536="Galvanized")))),"Galvanized Requiring Replacement",
IF((OR((AND(G1536="Non-lead - Copper",J1536="Non-lead - Copper")),
(AND(G1536="Non-lead - Copper",J1536="Non-lead - Plastic")),
(AND(G1536="Non-lead - Copper",J1536="Non-lead - Other")),
(AND(G1536="Non-lead - Copper",J1536="Non-lead")),
(AND(G1536="Non-lead - Plastic",J1536="Non-lead - Copper")),
(AND(G1536="Non-lead - Plastic",J1536="Non-lead - Plastic")),
(AND(G1536="Non-lead - Plastic",J1536="Non-lead - Other")),
(AND(G1536="Non-lead - Plastic",J1536="Non-lead")),
(AND(G1536="Non-lead",J1536="Non-lead - Copper")),
(AND(G1536="Non-lead",J1536="Non-lead - Plastic")),
(AND(G1536="Non-lead",J1536="Non-lead - Other")),
(AND(G1536="Non-lead",J1536="Non-lead")),
(AND(G1536="Non-lead - Other",J1536="Non-lead - Copper")),
(AND(G1536="Non-Lead - Other",J1536="Non-lead - Plastic")),
(AND(G1536="Non-Lead - Other",J1536="Non-lead")),
(AND(G1536="Non-Lead - Other",J1536="Non-lead - Other")))),"Non-Lead",
IF((OR((AND(G1536="Galvanized",J1536="Non-lead")),
(AND(G1536="Galvanized",J1536="Non-lead - Copper")),
(AND(G1536="Galvanized",J1536="Non-lead - Plastic")),
(AND(G1536="Galvanized",J1536="Non-lead")),
(AND(G1536="Galvanized",J1536="Non-lead - Other")))),"Non-Lead",
IF((OR((AND(G1536="Non-lead - Copper",H1536="No",J1536="Galvanized")),
(AND(G1536="Non-lead - Plastic",H1536="No",J1536="Galvanized")),
(AND(G1536="Non-lead",H1536="No",J1536="Galvanized")),
(AND(G1536="Galvanized",H1536="No",J1536="Galvanized")),
(AND(G1536="Non-lead - Other",H1536="No",J1536="Galvanized")))),"Non-lead",
IF((OR((AND(G1536="Unknown - Likely Lead",J1536="Unknown - Likely Lead")),
(AND(G1536="Unknown - Likely Lead",J1536="Unknown - Unlikely Lead")),
(AND(G1536="Unknown - Likely Lead",J1536="Unknown - Material Unknown")),
(AND(G1536="Unknown - Unlikely Lead",J1536="Unknown - Likely Lead")),
(AND(G1536="Unknown - Unlikely Lead",J1536="Unknown - Unlikely Lead")),
(AND(G1536="Unknown - Unlikely Lead",J1536="Unknown - Material Unknown")),
(AND(G1536="Unknown - Material Unknown",J1536="Unknown - Likely Lead")),
(AND(G1536="Unknown - Material Unknown",J1536="Unknown - Unlikely Lead")),
(AND(G1536="Unknown - Material Unknown",J1536="Unknown - Material Unknown")))),"Unknown",
IF((OR((AND(G1536="Unknown - Likely Lead",J1536="Non-lead - Copper")),
(AND(G1536="Unknown - Likely Lead",J1536="Non-lead - Plastic")),
(AND(G1536="Unknown - Likely Lead",J1536="Non-lead")),
(AND(G1536="Unknown - Likely Lead",J1536="Non-lead - Other")),
(AND(G1536="Unknown - Unlikely Lead",J1536="Non-lead - Copper")),
(AND(G1536="Unknown - Unlikely Lead",J1536="Non-lead - Plastic")),
(AND(G1536="Unknown - Unlikely Lead",J1536="Non-lead")),
(AND(G1536="Unknown - Unlikely Lead",J1536="Non-lead - Other")),
(AND(G1536="Unknown - Material Unknown",J1536="Non-lead - Copper")),
(AND(G1536="Unknown - Material Unknown",J1536="Non-lead - Plastic")),
(AND(G1536="Unknown - Material Unknown",J1536="Non-lead")),
(AND(G1536="Unknown - Material Unknown",J1536="Non-lead - Other")))),"Unknown",
IF((OR((AND(G1536="Non-lead - Copper",J1536="Unknown - Likely Lead")),
(AND(G1536="Non-lead - Copper",J1536="Unknown - Unlikely Lead")),
(AND(G1536="Non-lead - Copper",J1536="Unknown - Material Unknown")),
(AND(G1536="Non-lead - Plastic",J1536="Unknown - Likely Lead")),
(AND(G1536="Non-lead - Plastic",J1536="Unknown - Unlikely Lead")),
(AND(G1536="Non-lead - Plastic",J1536="Unknown - Material Unknown")),
(AND(G1536="Non-lead",J1536="Unknown - Likely Lead")),
(AND(G1536="Non-lead",J1536="Unknown - Unlikely Lead")),
(AND(G1536="Non-lead",J1536="Unknown - Material Unknown")),
(AND(G1536="Non-lead - Other",J1536="Unknown - Likely Lead")),
(AND(G1536="Non-Lead - Other",J1536="Unknown - Unlikely Lead")),
(AND(G1536="Non-Lead - Other",J1536="Unknown - Material Unknown")))),"Unknown",
IF((OR((AND(G1536="Galvanized",J1536="Unknown - Likely Lead")),
(AND(G1536="Galvanized",J1536="Unknown - Unlikely Lead")),
(AND(G1536="Galvanized",J1536="Unknown - Material Unknown")))),"Unknown",
IF((OR((AND(G1536="Galvanized",J1536="")))),"Galvanized Requiring Replacement",
IF((OR((AND(G1536="Non-lead - Copper",J1536="")),
(AND(G1536="Non-lead - Plastic",J1536="")),
(AND(G1536="Non-lead",J1536="")),
(AND(G1536="Non-lead - Other",J1536="")))),"Non-lead",
IF((OR((AND(G1536="Unknown - Likely Lead",J1536="")),
(AND(G1536="Unknown - Unlikely Lead",J1536="")),
(AND(G1536="Unknown - Material Unknown",J1536="")))),"Unknown",
""))))))))))))))))</f>
        <v>Non-Lead</v>
      </c>
      <c r="N1536" s="44" t="s">
        <v>39</v>
      </c>
    </row>
    <row r="1537" spans="1:14" ht="30" x14ac:dyDescent="0.25">
      <c r="A1537" s="34" t="s">
        <v>3778</v>
      </c>
      <c r="B1537" s="35" t="s">
        <v>3779</v>
      </c>
      <c r="C1537" s="36" t="s">
        <v>3349</v>
      </c>
      <c r="D1537" s="36" t="s">
        <v>32</v>
      </c>
      <c r="E1537" s="36">
        <v>76049</v>
      </c>
      <c r="F1537" s="37" t="s">
        <v>3780</v>
      </c>
      <c r="G1537" s="38" t="s">
        <v>35</v>
      </c>
      <c r="H1537" s="39" t="s">
        <v>39</v>
      </c>
      <c r="I1537" s="40" t="s">
        <v>37</v>
      </c>
      <c r="J1537" s="42" t="s">
        <v>38</v>
      </c>
      <c r="K1537" s="39" t="s">
        <v>37</v>
      </c>
      <c r="L1537" s="35"/>
      <c r="M1537" s="43" t="str">
        <f>IF((OR(G1537="Lead")),"Lead",
IF((OR(J1537="Lead")),"Lead",
IF((OR(G1537="Lead-lined galvanized")),"Lead",
IF((OR(J1537="Lead-lined galvanized")),"Lead",
IF((OR((AND(G1537="Unknown - Likely Lead",J1537="Galvanized")),
(AND(G1537="Unknown - Unlikely Lead",J1537="Galvanized")),
(AND(G1537="Unknown - Material Unknown",J1537="Galvanized")))),"Galvanized Requiring Replacement",
IF((OR((AND(G1537="Non-lead - Copper",H1537="Yes",J1537="Galvanized")),
(AND(G1537="Non-lead - Copper",H1537="Don't know",J1537="Galvanized")),
(AND(G1537="Non-lead - Copper",H1537="",J1537="Galvanized")),
(AND(G1537="Non-lead - Plastic",H1537="Yes",J1537="Galvanized")),
(AND(G1537="Non-lead - Plastic",H1537="Don't know",J1537="Galvanized")),
(AND(G1537="Non-lead - Plastic",H1537="",J1537="Galvanized")),
(AND(G1537="Non-lead",H1537="Yes",J1537="Galvanized")),
(AND(G1537="Non-lead",H1537="Don't know",J1537="Galvanized")),
(AND(G1537="Non-lead",H1537="",J1537="Galvanized")),
(AND(G1537="Non-lead - Other",H1537="Yes",J1537="Galvanized")),
(AND(G1537="Non-Lead - Other",H1537="Don't know",J1537="Galvanized")),
(AND(G1537="Galvanized",H1537="Yes",J1537="Galvanized")),
(AND(G1537="Galvanized",H1537="Don't know",J1537="Galvanized")),
(AND(G1537="Galvanized",H1537="",J1537="Galvanized")),
(AND(G1537="Non-Lead - Other",H1537="",J1537="Galvanized")))),"Galvanized Requiring Replacement",
IF((OR((AND(G1537="Non-lead - Copper",J1537="Non-lead - Copper")),
(AND(G1537="Non-lead - Copper",J1537="Non-lead - Plastic")),
(AND(G1537="Non-lead - Copper",J1537="Non-lead - Other")),
(AND(G1537="Non-lead - Copper",J1537="Non-lead")),
(AND(G1537="Non-lead - Plastic",J1537="Non-lead - Copper")),
(AND(G1537="Non-lead - Plastic",J1537="Non-lead - Plastic")),
(AND(G1537="Non-lead - Plastic",J1537="Non-lead - Other")),
(AND(G1537="Non-lead - Plastic",J1537="Non-lead")),
(AND(G1537="Non-lead",J1537="Non-lead - Copper")),
(AND(G1537="Non-lead",J1537="Non-lead - Plastic")),
(AND(G1537="Non-lead",J1537="Non-lead - Other")),
(AND(G1537="Non-lead",J1537="Non-lead")),
(AND(G1537="Non-lead - Other",J1537="Non-lead - Copper")),
(AND(G1537="Non-Lead - Other",J1537="Non-lead - Plastic")),
(AND(G1537="Non-Lead - Other",J1537="Non-lead")),
(AND(G1537="Non-Lead - Other",J1537="Non-lead - Other")))),"Non-Lead",
IF((OR((AND(G1537="Galvanized",J1537="Non-lead")),
(AND(G1537="Galvanized",J1537="Non-lead - Copper")),
(AND(G1537="Galvanized",J1537="Non-lead - Plastic")),
(AND(G1537="Galvanized",J1537="Non-lead")),
(AND(G1537="Galvanized",J1537="Non-lead - Other")))),"Non-Lead",
IF((OR((AND(G1537="Non-lead - Copper",H1537="No",J1537="Galvanized")),
(AND(G1537="Non-lead - Plastic",H1537="No",J1537="Galvanized")),
(AND(G1537="Non-lead",H1537="No",J1537="Galvanized")),
(AND(G1537="Galvanized",H1537="No",J1537="Galvanized")),
(AND(G1537="Non-lead - Other",H1537="No",J1537="Galvanized")))),"Non-lead",
IF((OR((AND(G1537="Unknown - Likely Lead",J1537="Unknown - Likely Lead")),
(AND(G1537="Unknown - Likely Lead",J1537="Unknown - Unlikely Lead")),
(AND(G1537="Unknown - Likely Lead",J1537="Unknown - Material Unknown")),
(AND(G1537="Unknown - Unlikely Lead",J1537="Unknown - Likely Lead")),
(AND(G1537="Unknown - Unlikely Lead",J1537="Unknown - Unlikely Lead")),
(AND(G1537="Unknown - Unlikely Lead",J1537="Unknown - Material Unknown")),
(AND(G1537="Unknown - Material Unknown",J1537="Unknown - Likely Lead")),
(AND(G1537="Unknown - Material Unknown",J1537="Unknown - Unlikely Lead")),
(AND(G1537="Unknown - Material Unknown",J1537="Unknown - Material Unknown")))),"Unknown",
IF((OR((AND(G1537="Unknown - Likely Lead",J1537="Non-lead - Copper")),
(AND(G1537="Unknown - Likely Lead",J1537="Non-lead - Plastic")),
(AND(G1537="Unknown - Likely Lead",J1537="Non-lead")),
(AND(G1537="Unknown - Likely Lead",J1537="Non-lead - Other")),
(AND(G1537="Unknown - Unlikely Lead",J1537="Non-lead - Copper")),
(AND(G1537="Unknown - Unlikely Lead",J1537="Non-lead - Plastic")),
(AND(G1537="Unknown - Unlikely Lead",J1537="Non-lead")),
(AND(G1537="Unknown - Unlikely Lead",J1537="Non-lead - Other")),
(AND(G1537="Unknown - Material Unknown",J1537="Non-lead - Copper")),
(AND(G1537="Unknown - Material Unknown",J1537="Non-lead - Plastic")),
(AND(G1537="Unknown - Material Unknown",J1537="Non-lead")),
(AND(G1537="Unknown - Material Unknown",J1537="Non-lead - Other")))),"Unknown",
IF((OR((AND(G1537="Non-lead - Copper",J1537="Unknown - Likely Lead")),
(AND(G1537="Non-lead - Copper",J1537="Unknown - Unlikely Lead")),
(AND(G1537="Non-lead - Copper",J1537="Unknown - Material Unknown")),
(AND(G1537="Non-lead - Plastic",J1537="Unknown - Likely Lead")),
(AND(G1537="Non-lead - Plastic",J1537="Unknown - Unlikely Lead")),
(AND(G1537="Non-lead - Plastic",J1537="Unknown - Material Unknown")),
(AND(G1537="Non-lead",J1537="Unknown - Likely Lead")),
(AND(G1537="Non-lead",J1537="Unknown - Unlikely Lead")),
(AND(G1537="Non-lead",J1537="Unknown - Material Unknown")),
(AND(G1537="Non-lead - Other",J1537="Unknown - Likely Lead")),
(AND(G1537="Non-Lead - Other",J1537="Unknown - Unlikely Lead")),
(AND(G1537="Non-Lead - Other",J1537="Unknown - Material Unknown")))),"Unknown",
IF((OR((AND(G1537="Galvanized",J1537="Unknown - Likely Lead")),
(AND(G1537="Galvanized",J1537="Unknown - Unlikely Lead")),
(AND(G1537="Galvanized",J1537="Unknown - Material Unknown")))),"Unknown",
IF((OR((AND(G1537="Galvanized",J1537="")))),"Galvanized Requiring Replacement",
IF((OR((AND(G1537="Non-lead - Copper",J1537="")),
(AND(G1537="Non-lead - Plastic",J1537="")),
(AND(G1537="Non-lead",J1537="")),
(AND(G1537="Non-lead - Other",J1537="")))),"Non-lead",
IF((OR((AND(G1537="Unknown - Likely Lead",J1537="")),
(AND(G1537="Unknown - Unlikely Lead",J1537="")),
(AND(G1537="Unknown - Material Unknown",J1537="")))),"Unknown",
""))))))))))))))))</f>
        <v>Non-Lead</v>
      </c>
      <c r="N1537" s="44" t="s">
        <v>39</v>
      </c>
    </row>
    <row r="1538" spans="1:14" ht="30" x14ac:dyDescent="0.25">
      <c r="A1538" s="34" t="s">
        <v>3781</v>
      </c>
      <c r="B1538" s="35" t="s">
        <v>3782</v>
      </c>
      <c r="C1538" s="36" t="s">
        <v>3127</v>
      </c>
      <c r="D1538" s="36" t="s">
        <v>32</v>
      </c>
      <c r="E1538" s="36">
        <v>76049</v>
      </c>
      <c r="F1538" s="37" t="s">
        <v>3783</v>
      </c>
      <c r="G1538" s="38" t="s">
        <v>35</v>
      </c>
      <c r="H1538" s="39" t="s">
        <v>39</v>
      </c>
      <c r="I1538" s="40" t="s">
        <v>37</v>
      </c>
      <c r="J1538" s="42" t="s">
        <v>38</v>
      </c>
      <c r="K1538" s="39" t="s">
        <v>37</v>
      </c>
      <c r="L1538" s="35"/>
      <c r="M1538" s="43" t="str">
        <f>IF((OR(G1538="Lead")),"Lead",
IF((OR(J1538="Lead")),"Lead",
IF((OR(G1538="Lead-lined galvanized")),"Lead",
IF((OR(J1538="Lead-lined galvanized")),"Lead",
IF((OR((AND(G1538="Unknown - Likely Lead",J1538="Galvanized")),
(AND(G1538="Unknown - Unlikely Lead",J1538="Galvanized")),
(AND(G1538="Unknown - Material Unknown",J1538="Galvanized")))),"Galvanized Requiring Replacement",
IF((OR((AND(G1538="Non-lead - Copper",H1538="Yes",J1538="Galvanized")),
(AND(G1538="Non-lead - Copper",H1538="Don't know",J1538="Galvanized")),
(AND(G1538="Non-lead - Copper",H1538="",J1538="Galvanized")),
(AND(G1538="Non-lead - Plastic",H1538="Yes",J1538="Galvanized")),
(AND(G1538="Non-lead - Plastic",H1538="Don't know",J1538="Galvanized")),
(AND(G1538="Non-lead - Plastic",H1538="",J1538="Galvanized")),
(AND(G1538="Non-lead",H1538="Yes",J1538="Galvanized")),
(AND(G1538="Non-lead",H1538="Don't know",J1538="Galvanized")),
(AND(G1538="Non-lead",H1538="",J1538="Galvanized")),
(AND(G1538="Non-lead - Other",H1538="Yes",J1538="Galvanized")),
(AND(G1538="Non-Lead - Other",H1538="Don't know",J1538="Galvanized")),
(AND(G1538="Galvanized",H1538="Yes",J1538="Galvanized")),
(AND(G1538="Galvanized",H1538="Don't know",J1538="Galvanized")),
(AND(G1538="Galvanized",H1538="",J1538="Galvanized")),
(AND(G1538="Non-Lead - Other",H1538="",J1538="Galvanized")))),"Galvanized Requiring Replacement",
IF((OR((AND(G1538="Non-lead - Copper",J1538="Non-lead - Copper")),
(AND(G1538="Non-lead - Copper",J1538="Non-lead - Plastic")),
(AND(G1538="Non-lead - Copper",J1538="Non-lead - Other")),
(AND(G1538="Non-lead - Copper",J1538="Non-lead")),
(AND(G1538="Non-lead - Plastic",J1538="Non-lead - Copper")),
(AND(G1538="Non-lead - Plastic",J1538="Non-lead - Plastic")),
(AND(G1538="Non-lead - Plastic",J1538="Non-lead - Other")),
(AND(G1538="Non-lead - Plastic",J1538="Non-lead")),
(AND(G1538="Non-lead",J1538="Non-lead - Copper")),
(AND(G1538="Non-lead",J1538="Non-lead - Plastic")),
(AND(G1538="Non-lead",J1538="Non-lead - Other")),
(AND(G1538="Non-lead",J1538="Non-lead")),
(AND(G1538="Non-lead - Other",J1538="Non-lead - Copper")),
(AND(G1538="Non-Lead - Other",J1538="Non-lead - Plastic")),
(AND(G1538="Non-Lead - Other",J1538="Non-lead")),
(AND(G1538="Non-Lead - Other",J1538="Non-lead - Other")))),"Non-Lead",
IF((OR((AND(G1538="Galvanized",J1538="Non-lead")),
(AND(G1538="Galvanized",J1538="Non-lead - Copper")),
(AND(G1538="Galvanized",J1538="Non-lead - Plastic")),
(AND(G1538="Galvanized",J1538="Non-lead")),
(AND(G1538="Galvanized",J1538="Non-lead - Other")))),"Non-Lead",
IF((OR((AND(G1538="Non-lead - Copper",H1538="No",J1538="Galvanized")),
(AND(G1538="Non-lead - Plastic",H1538="No",J1538="Galvanized")),
(AND(G1538="Non-lead",H1538="No",J1538="Galvanized")),
(AND(G1538="Galvanized",H1538="No",J1538="Galvanized")),
(AND(G1538="Non-lead - Other",H1538="No",J1538="Galvanized")))),"Non-lead",
IF((OR((AND(G1538="Unknown - Likely Lead",J1538="Unknown - Likely Lead")),
(AND(G1538="Unknown - Likely Lead",J1538="Unknown - Unlikely Lead")),
(AND(G1538="Unknown - Likely Lead",J1538="Unknown - Material Unknown")),
(AND(G1538="Unknown - Unlikely Lead",J1538="Unknown - Likely Lead")),
(AND(G1538="Unknown - Unlikely Lead",J1538="Unknown - Unlikely Lead")),
(AND(G1538="Unknown - Unlikely Lead",J1538="Unknown - Material Unknown")),
(AND(G1538="Unknown - Material Unknown",J1538="Unknown - Likely Lead")),
(AND(G1538="Unknown - Material Unknown",J1538="Unknown - Unlikely Lead")),
(AND(G1538="Unknown - Material Unknown",J1538="Unknown - Material Unknown")))),"Unknown",
IF((OR((AND(G1538="Unknown - Likely Lead",J1538="Non-lead - Copper")),
(AND(G1538="Unknown - Likely Lead",J1538="Non-lead - Plastic")),
(AND(G1538="Unknown - Likely Lead",J1538="Non-lead")),
(AND(G1538="Unknown - Likely Lead",J1538="Non-lead - Other")),
(AND(G1538="Unknown - Unlikely Lead",J1538="Non-lead - Copper")),
(AND(G1538="Unknown - Unlikely Lead",J1538="Non-lead - Plastic")),
(AND(G1538="Unknown - Unlikely Lead",J1538="Non-lead")),
(AND(G1538="Unknown - Unlikely Lead",J1538="Non-lead - Other")),
(AND(G1538="Unknown - Material Unknown",J1538="Non-lead - Copper")),
(AND(G1538="Unknown - Material Unknown",J1538="Non-lead - Plastic")),
(AND(G1538="Unknown - Material Unknown",J1538="Non-lead")),
(AND(G1538="Unknown - Material Unknown",J1538="Non-lead - Other")))),"Unknown",
IF((OR((AND(G1538="Non-lead - Copper",J1538="Unknown - Likely Lead")),
(AND(G1538="Non-lead - Copper",J1538="Unknown - Unlikely Lead")),
(AND(G1538="Non-lead - Copper",J1538="Unknown - Material Unknown")),
(AND(G1538="Non-lead - Plastic",J1538="Unknown - Likely Lead")),
(AND(G1538="Non-lead - Plastic",J1538="Unknown - Unlikely Lead")),
(AND(G1538="Non-lead - Plastic",J1538="Unknown - Material Unknown")),
(AND(G1538="Non-lead",J1538="Unknown - Likely Lead")),
(AND(G1538="Non-lead",J1538="Unknown - Unlikely Lead")),
(AND(G1538="Non-lead",J1538="Unknown - Material Unknown")),
(AND(G1538="Non-lead - Other",J1538="Unknown - Likely Lead")),
(AND(G1538="Non-Lead - Other",J1538="Unknown - Unlikely Lead")),
(AND(G1538="Non-Lead - Other",J1538="Unknown - Material Unknown")))),"Unknown",
IF((OR((AND(G1538="Galvanized",J1538="Unknown - Likely Lead")),
(AND(G1538="Galvanized",J1538="Unknown - Unlikely Lead")),
(AND(G1538="Galvanized",J1538="Unknown - Material Unknown")))),"Unknown",
IF((OR((AND(G1538="Galvanized",J1538="")))),"Galvanized Requiring Replacement",
IF((OR((AND(G1538="Non-lead - Copper",J1538="")),
(AND(G1538="Non-lead - Plastic",J1538="")),
(AND(G1538="Non-lead",J1538="")),
(AND(G1538="Non-lead - Other",J1538="")))),"Non-lead",
IF((OR((AND(G1538="Unknown - Likely Lead",J1538="")),
(AND(G1538="Unknown - Unlikely Lead",J1538="")),
(AND(G1538="Unknown - Material Unknown",J1538="")))),"Unknown",
""))))))))))))))))</f>
        <v>Non-Lead</v>
      </c>
      <c r="N1538" s="44" t="s">
        <v>39</v>
      </c>
    </row>
    <row r="1539" spans="1:14" ht="30" x14ac:dyDescent="0.25">
      <c r="A1539" s="34" t="s">
        <v>3784</v>
      </c>
      <c r="B1539" s="35" t="s">
        <v>3785</v>
      </c>
      <c r="C1539" s="36" t="s">
        <v>3349</v>
      </c>
      <c r="D1539" s="36" t="s">
        <v>32</v>
      </c>
      <c r="E1539" s="36">
        <v>76049</v>
      </c>
      <c r="F1539" s="37" t="s">
        <v>3786</v>
      </c>
      <c r="G1539" s="38" t="s">
        <v>35</v>
      </c>
      <c r="H1539" s="39" t="s">
        <v>39</v>
      </c>
      <c r="I1539" s="40" t="s">
        <v>37</v>
      </c>
      <c r="J1539" s="42" t="s">
        <v>38</v>
      </c>
      <c r="K1539" s="39" t="s">
        <v>37</v>
      </c>
      <c r="L1539" s="35"/>
      <c r="M1539" s="43" t="str">
        <f>IF((OR(G1539="Lead")),"Lead",
IF((OR(J1539="Lead")),"Lead",
IF((OR(G1539="Lead-lined galvanized")),"Lead",
IF((OR(J1539="Lead-lined galvanized")),"Lead",
IF((OR((AND(G1539="Unknown - Likely Lead",J1539="Galvanized")),
(AND(G1539="Unknown - Unlikely Lead",J1539="Galvanized")),
(AND(G1539="Unknown - Material Unknown",J1539="Galvanized")))),"Galvanized Requiring Replacement",
IF((OR((AND(G1539="Non-lead - Copper",H1539="Yes",J1539="Galvanized")),
(AND(G1539="Non-lead - Copper",H1539="Don't know",J1539="Galvanized")),
(AND(G1539="Non-lead - Copper",H1539="",J1539="Galvanized")),
(AND(G1539="Non-lead - Plastic",H1539="Yes",J1539="Galvanized")),
(AND(G1539="Non-lead - Plastic",H1539="Don't know",J1539="Galvanized")),
(AND(G1539="Non-lead - Plastic",H1539="",J1539="Galvanized")),
(AND(G1539="Non-lead",H1539="Yes",J1539="Galvanized")),
(AND(G1539="Non-lead",H1539="Don't know",J1539="Galvanized")),
(AND(G1539="Non-lead",H1539="",J1539="Galvanized")),
(AND(G1539="Non-lead - Other",H1539="Yes",J1539="Galvanized")),
(AND(G1539="Non-Lead - Other",H1539="Don't know",J1539="Galvanized")),
(AND(G1539="Galvanized",H1539="Yes",J1539="Galvanized")),
(AND(G1539="Galvanized",H1539="Don't know",J1539="Galvanized")),
(AND(G1539="Galvanized",H1539="",J1539="Galvanized")),
(AND(G1539="Non-Lead - Other",H1539="",J1539="Galvanized")))),"Galvanized Requiring Replacement",
IF((OR((AND(G1539="Non-lead - Copper",J1539="Non-lead - Copper")),
(AND(G1539="Non-lead - Copper",J1539="Non-lead - Plastic")),
(AND(G1539="Non-lead - Copper",J1539="Non-lead - Other")),
(AND(G1539="Non-lead - Copper",J1539="Non-lead")),
(AND(G1539="Non-lead - Plastic",J1539="Non-lead - Copper")),
(AND(G1539="Non-lead - Plastic",J1539="Non-lead - Plastic")),
(AND(G1539="Non-lead - Plastic",J1539="Non-lead - Other")),
(AND(G1539="Non-lead - Plastic",J1539="Non-lead")),
(AND(G1539="Non-lead",J1539="Non-lead - Copper")),
(AND(G1539="Non-lead",J1539="Non-lead - Plastic")),
(AND(G1539="Non-lead",J1539="Non-lead - Other")),
(AND(G1539="Non-lead",J1539="Non-lead")),
(AND(G1539="Non-lead - Other",J1539="Non-lead - Copper")),
(AND(G1539="Non-Lead - Other",J1539="Non-lead - Plastic")),
(AND(G1539="Non-Lead - Other",J1539="Non-lead")),
(AND(G1539="Non-Lead - Other",J1539="Non-lead - Other")))),"Non-Lead",
IF((OR((AND(G1539="Galvanized",J1539="Non-lead")),
(AND(G1539="Galvanized",J1539="Non-lead - Copper")),
(AND(G1539="Galvanized",J1539="Non-lead - Plastic")),
(AND(G1539="Galvanized",J1539="Non-lead")),
(AND(G1539="Galvanized",J1539="Non-lead - Other")))),"Non-Lead",
IF((OR((AND(G1539="Non-lead - Copper",H1539="No",J1539="Galvanized")),
(AND(G1539="Non-lead - Plastic",H1539="No",J1539="Galvanized")),
(AND(G1539="Non-lead",H1539="No",J1539="Galvanized")),
(AND(G1539="Galvanized",H1539="No",J1539="Galvanized")),
(AND(G1539="Non-lead - Other",H1539="No",J1539="Galvanized")))),"Non-lead",
IF((OR((AND(G1539="Unknown - Likely Lead",J1539="Unknown - Likely Lead")),
(AND(G1539="Unknown - Likely Lead",J1539="Unknown - Unlikely Lead")),
(AND(G1539="Unknown - Likely Lead",J1539="Unknown - Material Unknown")),
(AND(G1539="Unknown - Unlikely Lead",J1539="Unknown - Likely Lead")),
(AND(G1539="Unknown - Unlikely Lead",J1539="Unknown - Unlikely Lead")),
(AND(G1539="Unknown - Unlikely Lead",J1539="Unknown - Material Unknown")),
(AND(G1539="Unknown - Material Unknown",J1539="Unknown - Likely Lead")),
(AND(G1539="Unknown - Material Unknown",J1539="Unknown - Unlikely Lead")),
(AND(G1539="Unknown - Material Unknown",J1539="Unknown - Material Unknown")))),"Unknown",
IF((OR((AND(G1539="Unknown - Likely Lead",J1539="Non-lead - Copper")),
(AND(G1539="Unknown - Likely Lead",J1539="Non-lead - Plastic")),
(AND(G1539="Unknown - Likely Lead",J1539="Non-lead")),
(AND(G1539="Unknown - Likely Lead",J1539="Non-lead - Other")),
(AND(G1539="Unknown - Unlikely Lead",J1539="Non-lead - Copper")),
(AND(G1539="Unknown - Unlikely Lead",J1539="Non-lead - Plastic")),
(AND(G1539="Unknown - Unlikely Lead",J1539="Non-lead")),
(AND(G1539="Unknown - Unlikely Lead",J1539="Non-lead - Other")),
(AND(G1539="Unknown - Material Unknown",J1539="Non-lead - Copper")),
(AND(G1539="Unknown - Material Unknown",J1539="Non-lead - Plastic")),
(AND(G1539="Unknown - Material Unknown",J1539="Non-lead")),
(AND(G1539="Unknown - Material Unknown",J1539="Non-lead - Other")))),"Unknown",
IF((OR((AND(G1539="Non-lead - Copper",J1539="Unknown - Likely Lead")),
(AND(G1539="Non-lead - Copper",J1539="Unknown - Unlikely Lead")),
(AND(G1539="Non-lead - Copper",J1539="Unknown - Material Unknown")),
(AND(G1539="Non-lead - Plastic",J1539="Unknown - Likely Lead")),
(AND(G1539="Non-lead - Plastic",J1539="Unknown - Unlikely Lead")),
(AND(G1539="Non-lead - Plastic",J1539="Unknown - Material Unknown")),
(AND(G1539="Non-lead",J1539="Unknown - Likely Lead")),
(AND(G1539="Non-lead",J1539="Unknown - Unlikely Lead")),
(AND(G1539="Non-lead",J1539="Unknown - Material Unknown")),
(AND(G1539="Non-lead - Other",J1539="Unknown - Likely Lead")),
(AND(G1539="Non-Lead - Other",J1539="Unknown - Unlikely Lead")),
(AND(G1539="Non-Lead - Other",J1539="Unknown - Material Unknown")))),"Unknown",
IF((OR((AND(G1539="Galvanized",J1539="Unknown - Likely Lead")),
(AND(G1539="Galvanized",J1539="Unknown - Unlikely Lead")),
(AND(G1539="Galvanized",J1539="Unknown - Material Unknown")))),"Unknown",
IF((OR((AND(G1539="Galvanized",J1539="")))),"Galvanized Requiring Replacement",
IF((OR((AND(G1539="Non-lead - Copper",J1539="")),
(AND(G1539="Non-lead - Plastic",J1539="")),
(AND(G1539="Non-lead",J1539="")),
(AND(G1539="Non-lead - Other",J1539="")))),"Non-lead",
IF((OR((AND(G1539="Unknown - Likely Lead",J1539="")),
(AND(G1539="Unknown - Unlikely Lead",J1539="")),
(AND(G1539="Unknown - Material Unknown",J1539="")))),"Unknown",
""))))))))))))))))</f>
        <v>Non-Lead</v>
      </c>
      <c r="N1539" s="44" t="s">
        <v>39</v>
      </c>
    </row>
    <row r="1540" spans="1:14" x14ac:dyDescent="0.25">
      <c r="A1540" s="34" t="s">
        <v>3787</v>
      </c>
      <c r="B1540" s="35" t="s">
        <v>1114</v>
      </c>
      <c r="C1540" s="36" t="s">
        <v>75</v>
      </c>
      <c r="D1540" s="36" t="s">
        <v>32</v>
      </c>
      <c r="E1540" s="36" t="s">
        <v>33</v>
      </c>
      <c r="F1540" s="37" t="s">
        <v>3788</v>
      </c>
      <c r="G1540" s="38" t="s">
        <v>35</v>
      </c>
      <c r="H1540" s="39" t="s">
        <v>39</v>
      </c>
      <c r="I1540" s="40" t="s">
        <v>48</v>
      </c>
      <c r="J1540" s="42" t="s">
        <v>38</v>
      </c>
      <c r="K1540" s="39" t="s">
        <v>63</v>
      </c>
      <c r="L1540" s="35"/>
      <c r="M1540" s="43" t="str">
        <f>IF((OR(G1540="Lead")),"Lead",
IF((OR(J1540="Lead")),"Lead",
IF((OR(G1540="Lead-lined galvanized")),"Lead",
IF((OR(J1540="Lead-lined galvanized")),"Lead",
IF((OR((AND(G1540="Unknown - Likely Lead",J1540="Galvanized")),
(AND(G1540="Unknown - Unlikely Lead",J1540="Galvanized")),
(AND(G1540="Unknown - Material Unknown",J1540="Galvanized")))),"Galvanized Requiring Replacement",
IF((OR((AND(G1540="Non-lead - Copper",H1540="Yes",J1540="Galvanized")),
(AND(G1540="Non-lead - Copper",H1540="Don't know",J1540="Galvanized")),
(AND(G1540="Non-lead - Copper",H1540="",J1540="Galvanized")),
(AND(G1540="Non-lead - Plastic",H1540="Yes",J1540="Galvanized")),
(AND(G1540="Non-lead - Plastic",H1540="Don't know",J1540="Galvanized")),
(AND(G1540="Non-lead - Plastic",H1540="",J1540="Galvanized")),
(AND(G1540="Non-lead",H1540="Yes",J1540="Galvanized")),
(AND(G1540="Non-lead",H1540="Don't know",J1540="Galvanized")),
(AND(G1540="Non-lead",H1540="",J1540="Galvanized")),
(AND(G1540="Non-lead - Other",H1540="Yes",J1540="Galvanized")),
(AND(G1540="Non-Lead - Other",H1540="Don't know",J1540="Galvanized")),
(AND(G1540="Galvanized",H1540="Yes",J1540="Galvanized")),
(AND(G1540="Galvanized",H1540="Don't know",J1540="Galvanized")),
(AND(G1540="Galvanized",H1540="",J1540="Galvanized")),
(AND(G1540="Non-Lead - Other",H1540="",J1540="Galvanized")))),"Galvanized Requiring Replacement",
IF((OR((AND(G1540="Non-lead - Copper",J1540="Non-lead - Copper")),
(AND(G1540="Non-lead - Copper",J1540="Non-lead - Plastic")),
(AND(G1540="Non-lead - Copper",J1540="Non-lead - Other")),
(AND(G1540="Non-lead - Copper",J1540="Non-lead")),
(AND(G1540="Non-lead - Plastic",J1540="Non-lead - Copper")),
(AND(G1540="Non-lead - Plastic",J1540="Non-lead - Plastic")),
(AND(G1540="Non-lead - Plastic",J1540="Non-lead - Other")),
(AND(G1540="Non-lead - Plastic",J1540="Non-lead")),
(AND(G1540="Non-lead",J1540="Non-lead - Copper")),
(AND(G1540="Non-lead",J1540="Non-lead - Plastic")),
(AND(G1540="Non-lead",J1540="Non-lead - Other")),
(AND(G1540="Non-lead",J1540="Non-lead")),
(AND(G1540="Non-lead - Other",J1540="Non-lead - Copper")),
(AND(G1540="Non-Lead - Other",J1540="Non-lead - Plastic")),
(AND(G1540="Non-Lead - Other",J1540="Non-lead")),
(AND(G1540="Non-Lead - Other",J1540="Non-lead - Other")))),"Non-Lead",
IF((OR((AND(G1540="Galvanized",J1540="Non-lead")),
(AND(G1540="Galvanized",J1540="Non-lead - Copper")),
(AND(G1540="Galvanized",J1540="Non-lead - Plastic")),
(AND(G1540="Galvanized",J1540="Non-lead")),
(AND(G1540="Galvanized",J1540="Non-lead - Other")))),"Non-Lead",
IF((OR((AND(G1540="Non-lead - Copper",H1540="No",J1540="Galvanized")),
(AND(G1540="Non-lead - Plastic",H1540="No",J1540="Galvanized")),
(AND(G1540="Non-lead",H1540="No",J1540="Galvanized")),
(AND(G1540="Galvanized",H1540="No",J1540="Galvanized")),
(AND(G1540="Non-lead - Other",H1540="No",J1540="Galvanized")))),"Non-lead",
IF((OR((AND(G1540="Unknown - Likely Lead",J1540="Unknown - Likely Lead")),
(AND(G1540="Unknown - Likely Lead",J1540="Unknown - Unlikely Lead")),
(AND(G1540="Unknown - Likely Lead",J1540="Unknown - Material Unknown")),
(AND(G1540="Unknown - Unlikely Lead",J1540="Unknown - Likely Lead")),
(AND(G1540="Unknown - Unlikely Lead",J1540="Unknown - Unlikely Lead")),
(AND(G1540="Unknown - Unlikely Lead",J1540="Unknown - Material Unknown")),
(AND(G1540="Unknown - Material Unknown",J1540="Unknown - Likely Lead")),
(AND(G1540="Unknown - Material Unknown",J1540="Unknown - Unlikely Lead")),
(AND(G1540="Unknown - Material Unknown",J1540="Unknown - Material Unknown")))),"Unknown",
IF((OR((AND(G1540="Unknown - Likely Lead",J1540="Non-lead - Copper")),
(AND(G1540="Unknown - Likely Lead",J1540="Non-lead - Plastic")),
(AND(G1540="Unknown - Likely Lead",J1540="Non-lead")),
(AND(G1540="Unknown - Likely Lead",J1540="Non-lead - Other")),
(AND(G1540="Unknown - Unlikely Lead",J1540="Non-lead - Copper")),
(AND(G1540="Unknown - Unlikely Lead",J1540="Non-lead - Plastic")),
(AND(G1540="Unknown - Unlikely Lead",J1540="Non-lead")),
(AND(G1540="Unknown - Unlikely Lead",J1540="Non-lead - Other")),
(AND(G1540="Unknown - Material Unknown",J1540="Non-lead - Copper")),
(AND(G1540="Unknown - Material Unknown",J1540="Non-lead - Plastic")),
(AND(G1540="Unknown - Material Unknown",J1540="Non-lead")),
(AND(G1540="Unknown - Material Unknown",J1540="Non-lead - Other")))),"Unknown",
IF((OR((AND(G1540="Non-lead - Copper",J1540="Unknown - Likely Lead")),
(AND(G1540="Non-lead - Copper",J1540="Unknown - Unlikely Lead")),
(AND(G1540="Non-lead - Copper",J1540="Unknown - Material Unknown")),
(AND(G1540="Non-lead - Plastic",J1540="Unknown - Likely Lead")),
(AND(G1540="Non-lead - Plastic",J1540="Unknown - Unlikely Lead")),
(AND(G1540="Non-lead - Plastic",J1540="Unknown - Material Unknown")),
(AND(G1540="Non-lead",J1540="Unknown - Likely Lead")),
(AND(G1540="Non-lead",J1540="Unknown - Unlikely Lead")),
(AND(G1540="Non-lead",J1540="Unknown - Material Unknown")),
(AND(G1540="Non-lead - Other",J1540="Unknown - Likely Lead")),
(AND(G1540="Non-Lead - Other",J1540="Unknown - Unlikely Lead")),
(AND(G1540="Non-Lead - Other",J1540="Unknown - Material Unknown")))),"Unknown",
IF((OR((AND(G1540="Galvanized",J1540="Unknown - Likely Lead")),
(AND(G1540="Galvanized",J1540="Unknown - Unlikely Lead")),
(AND(G1540="Galvanized",J1540="Unknown - Material Unknown")))),"Unknown",
IF((OR((AND(G1540="Galvanized",J1540="")))),"Galvanized Requiring Replacement",
IF((OR((AND(G1540="Non-lead - Copper",J1540="")),
(AND(G1540="Non-lead - Plastic",J1540="")),
(AND(G1540="Non-lead",J1540="")),
(AND(G1540="Non-lead - Other",J1540="")))),"Non-lead",
IF((OR((AND(G1540="Unknown - Likely Lead",J1540="")),
(AND(G1540="Unknown - Unlikely Lead",J1540="")),
(AND(G1540="Unknown - Material Unknown",J1540="")))),"Unknown",
""))))))))))))))))</f>
        <v>Non-Lead</v>
      </c>
      <c r="N1540" s="44" t="s">
        <v>39</v>
      </c>
    </row>
    <row r="1541" spans="1:14" ht="30" x14ac:dyDescent="0.25">
      <c r="A1541" s="34" t="s">
        <v>3789</v>
      </c>
      <c r="B1541" s="35" t="s">
        <v>3790</v>
      </c>
      <c r="C1541" s="36" t="s">
        <v>3349</v>
      </c>
      <c r="D1541" s="36" t="s">
        <v>32</v>
      </c>
      <c r="E1541" s="36">
        <v>76049</v>
      </c>
      <c r="F1541" s="37" t="s">
        <v>3791</v>
      </c>
      <c r="G1541" s="38" t="s">
        <v>35</v>
      </c>
      <c r="H1541" s="39" t="s">
        <v>39</v>
      </c>
      <c r="I1541" s="40" t="s">
        <v>37</v>
      </c>
      <c r="J1541" s="42" t="s">
        <v>38</v>
      </c>
      <c r="K1541" s="39" t="s">
        <v>37</v>
      </c>
      <c r="L1541" s="35"/>
      <c r="M1541" s="43" t="str">
        <f>IF((OR(G1541="Lead")),"Lead",
IF((OR(J1541="Lead")),"Lead",
IF((OR(G1541="Lead-lined galvanized")),"Lead",
IF((OR(J1541="Lead-lined galvanized")),"Lead",
IF((OR((AND(G1541="Unknown - Likely Lead",J1541="Galvanized")),
(AND(G1541="Unknown - Unlikely Lead",J1541="Galvanized")),
(AND(G1541="Unknown - Material Unknown",J1541="Galvanized")))),"Galvanized Requiring Replacement",
IF((OR((AND(G1541="Non-lead - Copper",H1541="Yes",J1541="Galvanized")),
(AND(G1541="Non-lead - Copper",H1541="Don't know",J1541="Galvanized")),
(AND(G1541="Non-lead - Copper",H1541="",J1541="Galvanized")),
(AND(G1541="Non-lead - Plastic",H1541="Yes",J1541="Galvanized")),
(AND(G1541="Non-lead - Plastic",H1541="Don't know",J1541="Galvanized")),
(AND(G1541="Non-lead - Plastic",H1541="",J1541="Galvanized")),
(AND(G1541="Non-lead",H1541="Yes",J1541="Galvanized")),
(AND(G1541="Non-lead",H1541="Don't know",J1541="Galvanized")),
(AND(G1541="Non-lead",H1541="",J1541="Galvanized")),
(AND(G1541="Non-lead - Other",H1541="Yes",J1541="Galvanized")),
(AND(G1541="Non-Lead - Other",H1541="Don't know",J1541="Galvanized")),
(AND(G1541="Galvanized",H1541="Yes",J1541="Galvanized")),
(AND(G1541="Galvanized",H1541="Don't know",J1541="Galvanized")),
(AND(G1541="Galvanized",H1541="",J1541="Galvanized")),
(AND(G1541="Non-Lead - Other",H1541="",J1541="Galvanized")))),"Galvanized Requiring Replacement",
IF((OR((AND(G1541="Non-lead - Copper",J1541="Non-lead - Copper")),
(AND(G1541="Non-lead - Copper",J1541="Non-lead - Plastic")),
(AND(G1541="Non-lead - Copper",J1541="Non-lead - Other")),
(AND(G1541="Non-lead - Copper",J1541="Non-lead")),
(AND(G1541="Non-lead - Plastic",J1541="Non-lead - Copper")),
(AND(G1541="Non-lead - Plastic",J1541="Non-lead - Plastic")),
(AND(G1541="Non-lead - Plastic",J1541="Non-lead - Other")),
(AND(G1541="Non-lead - Plastic",J1541="Non-lead")),
(AND(G1541="Non-lead",J1541="Non-lead - Copper")),
(AND(G1541="Non-lead",J1541="Non-lead - Plastic")),
(AND(G1541="Non-lead",J1541="Non-lead - Other")),
(AND(G1541="Non-lead",J1541="Non-lead")),
(AND(G1541="Non-lead - Other",J1541="Non-lead - Copper")),
(AND(G1541="Non-Lead - Other",J1541="Non-lead - Plastic")),
(AND(G1541="Non-Lead - Other",J1541="Non-lead")),
(AND(G1541="Non-Lead - Other",J1541="Non-lead - Other")))),"Non-Lead",
IF((OR((AND(G1541="Galvanized",J1541="Non-lead")),
(AND(G1541="Galvanized",J1541="Non-lead - Copper")),
(AND(G1541="Galvanized",J1541="Non-lead - Plastic")),
(AND(G1541="Galvanized",J1541="Non-lead")),
(AND(G1541="Galvanized",J1541="Non-lead - Other")))),"Non-Lead",
IF((OR((AND(G1541="Non-lead - Copper",H1541="No",J1541="Galvanized")),
(AND(G1541="Non-lead - Plastic",H1541="No",J1541="Galvanized")),
(AND(G1541="Non-lead",H1541="No",J1541="Galvanized")),
(AND(G1541="Galvanized",H1541="No",J1541="Galvanized")),
(AND(G1541="Non-lead - Other",H1541="No",J1541="Galvanized")))),"Non-lead",
IF((OR((AND(G1541="Unknown - Likely Lead",J1541="Unknown - Likely Lead")),
(AND(G1541="Unknown - Likely Lead",J1541="Unknown - Unlikely Lead")),
(AND(G1541="Unknown - Likely Lead",J1541="Unknown - Material Unknown")),
(AND(G1541="Unknown - Unlikely Lead",J1541="Unknown - Likely Lead")),
(AND(G1541="Unknown - Unlikely Lead",J1541="Unknown - Unlikely Lead")),
(AND(G1541="Unknown - Unlikely Lead",J1541="Unknown - Material Unknown")),
(AND(G1541="Unknown - Material Unknown",J1541="Unknown - Likely Lead")),
(AND(G1541="Unknown - Material Unknown",J1541="Unknown - Unlikely Lead")),
(AND(G1541="Unknown - Material Unknown",J1541="Unknown - Material Unknown")))),"Unknown",
IF((OR((AND(G1541="Unknown - Likely Lead",J1541="Non-lead - Copper")),
(AND(G1541="Unknown - Likely Lead",J1541="Non-lead - Plastic")),
(AND(G1541="Unknown - Likely Lead",J1541="Non-lead")),
(AND(G1541="Unknown - Likely Lead",J1541="Non-lead - Other")),
(AND(G1541="Unknown - Unlikely Lead",J1541="Non-lead - Copper")),
(AND(G1541="Unknown - Unlikely Lead",J1541="Non-lead - Plastic")),
(AND(G1541="Unknown - Unlikely Lead",J1541="Non-lead")),
(AND(G1541="Unknown - Unlikely Lead",J1541="Non-lead - Other")),
(AND(G1541="Unknown - Material Unknown",J1541="Non-lead - Copper")),
(AND(G1541="Unknown - Material Unknown",J1541="Non-lead - Plastic")),
(AND(G1541="Unknown - Material Unknown",J1541="Non-lead")),
(AND(G1541="Unknown - Material Unknown",J1541="Non-lead - Other")))),"Unknown",
IF((OR((AND(G1541="Non-lead - Copper",J1541="Unknown - Likely Lead")),
(AND(G1541="Non-lead - Copper",J1541="Unknown - Unlikely Lead")),
(AND(G1541="Non-lead - Copper",J1541="Unknown - Material Unknown")),
(AND(G1541="Non-lead - Plastic",J1541="Unknown - Likely Lead")),
(AND(G1541="Non-lead - Plastic",J1541="Unknown - Unlikely Lead")),
(AND(G1541="Non-lead - Plastic",J1541="Unknown - Material Unknown")),
(AND(G1541="Non-lead",J1541="Unknown - Likely Lead")),
(AND(G1541="Non-lead",J1541="Unknown - Unlikely Lead")),
(AND(G1541="Non-lead",J1541="Unknown - Material Unknown")),
(AND(G1541="Non-lead - Other",J1541="Unknown - Likely Lead")),
(AND(G1541="Non-Lead - Other",J1541="Unknown - Unlikely Lead")),
(AND(G1541="Non-Lead - Other",J1541="Unknown - Material Unknown")))),"Unknown",
IF((OR((AND(G1541="Galvanized",J1541="Unknown - Likely Lead")),
(AND(G1541="Galvanized",J1541="Unknown - Unlikely Lead")),
(AND(G1541="Galvanized",J1541="Unknown - Material Unknown")))),"Unknown",
IF((OR((AND(G1541="Galvanized",J1541="")))),"Galvanized Requiring Replacement",
IF((OR((AND(G1541="Non-lead - Copper",J1541="")),
(AND(G1541="Non-lead - Plastic",J1541="")),
(AND(G1541="Non-lead",J1541="")),
(AND(G1541="Non-lead - Other",J1541="")))),"Non-lead",
IF((OR((AND(G1541="Unknown - Likely Lead",J1541="")),
(AND(G1541="Unknown - Unlikely Lead",J1541="")),
(AND(G1541="Unknown - Material Unknown",J1541="")))),"Unknown",
""))))))))))))))))</f>
        <v>Non-Lead</v>
      </c>
      <c r="N1541" s="44" t="s">
        <v>39</v>
      </c>
    </row>
    <row r="1542" spans="1:14" ht="30" x14ac:dyDescent="0.25">
      <c r="A1542" s="34" t="s">
        <v>3792</v>
      </c>
      <c r="B1542" s="35" t="s">
        <v>3793</v>
      </c>
      <c r="C1542" s="36" t="s">
        <v>79</v>
      </c>
      <c r="D1542" s="36" t="s">
        <v>32</v>
      </c>
      <c r="E1542" s="36">
        <v>76049</v>
      </c>
      <c r="F1542" s="37" t="s">
        <v>3794</v>
      </c>
      <c r="G1542" s="38" t="s">
        <v>35</v>
      </c>
      <c r="H1542" s="39" t="s">
        <v>39</v>
      </c>
      <c r="I1542" s="40" t="s">
        <v>48</v>
      </c>
      <c r="J1542" s="42" t="s">
        <v>38</v>
      </c>
      <c r="K1542" s="39" t="s">
        <v>37</v>
      </c>
      <c r="L1542" s="35"/>
      <c r="M1542" s="43" t="str">
        <f>IF((OR(G1542="Lead")),"Lead",
IF((OR(J1542="Lead")),"Lead",
IF((OR(G1542="Lead-lined galvanized")),"Lead",
IF((OR(J1542="Lead-lined galvanized")),"Lead",
IF((OR((AND(G1542="Unknown - Likely Lead",J1542="Galvanized")),
(AND(G1542="Unknown - Unlikely Lead",J1542="Galvanized")),
(AND(G1542="Unknown - Material Unknown",J1542="Galvanized")))),"Galvanized Requiring Replacement",
IF((OR((AND(G1542="Non-lead - Copper",H1542="Yes",J1542="Galvanized")),
(AND(G1542="Non-lead - Copper",H1542="Don't know",J1542="Galvanized")),
(AND(G1542="Non-lead - Copper",H1542="",J1542="Galvanized")),
(AND(G1542="Non-lead - Plastic",H1542="Yes",J1542="Galvanized")),
(AND(G1542="Non-lead - Plastic",H1542="Don't know",J1542="Galvanized")),
(AND(G1542="Non-lead - Plastic",H1542="",J1542="Galvanized")),
(AND(G1542="Non-lead",H1542="Yes",J1542="Galvanized")),
(AND(G1542="Non-lead",H1542="Don't know",J1542="Galvanized")),
(AND(G1542="Non-lead",H1542="",J1542="Galvanized")),
(AND(G1542="Non-lead - Other",H1542="Yes",J1542="Galvanized")),
(AND(G1542="Non-Lead - Other",H1542="Don't know",J1542="Galvanized")),
(AND(G1542="Galvanized",H1542="Yes",J1542="Galvanized")),
(AND(G1542="Galvanized",H1542="Don't know",J1542="Galvanized")),
(AND(G1542="Galvanized",H1542="",J1542="Galvanized")),
(AND(G1542="Non-Lead - Other",H1542="",J1542="Galvanized")))),"Galvanized Requiring Replacement",
IF((OR((AND(G1542="Non-lead - Copper",J1542="Non-lead - Copper")),
(AND(G1542="Non-lead - Copper",J1542="Non-lead - Plastic")),
(AND(G1542="Non-lead - Copper",J1542="Non-lead - Other")),
(AND(G1542="Non-lead - Copper",J1542="Non-lead")),
(AND(G1542="Non-lead - Plastic",J1542="Non-lead - Copper")),
(AND(G1542="Non-lead - Plastic",J1542="Non-lead - Plastic")),
(AND(G1542="Non-lead - Plastic",J1542="Non-lead - Other")),
(AND(G1542="Non-lead - Plastic",J1542="Non-lead")),
(AND(G1542="Non-lead",J1542="Non-lead - Copper")),
(AND(G1542="Non-lead",J1542="Non-lead - Plastic")),
(AND(G1542="Non-lead",J1542="Non-lead - Other")),
(AND(G1542="Non-lead",J1542="Non-lead")),
(AND(G1542="Non-lead - Other",J1542="Non-lead - Copper")),
(AND(G1542="Non-Lead - Other",J1542="Non-lead - Plastic")),
(AND(G1542="Non-Lead - Other",J1542="Non-lead")),
(AND(G1542="Non-Lead - Other",J1542="Non-lead - Other")))),"Non-Lead",
IF((OR((AND(G1542="Galvanized",J1542="Non-lead")),
(AND(G1542="Galvanized",J1542="Non-lead - Copper")),
(AND(G1542="Galvanized",J1542="Non-lead - Plastic")),
(AND(G1542="Galvanized",J1542="Non-lead")),
(AND(G1542="Galvanized",J1542="Non-lead - Other")))),"Non-Lead",
IF((OR((AND(G1542="Non-lead - Copper",H1542="No",J1542="Galvanized")),
(AND(G1542="Non-lead - Plastic",H1542="No",J1542="Galvanized")),
(AND(G1542="Non-lead",H1542="No",J1542="Galvanized")),
(AND(G1542="Galvanized",H1542="No",J1542="Galvanized")),
(AND(G1542="Non-lead - Other",H1542="No",J1542="Galvanized")))),"Non-lead",
IF((OR((AND(G1542="Unknown - Likely Lead",J1542="Unknown - Likely Lead")),
(AND(G1542="Unknown - Likely Lead",J1542="Unknown - Unlikely Lead")),
(AND(G1542="Unknown - Likely Lead",J1542="Unknown - Material Unknown")),
(AND(G1542="Unknown - Unlikely Lead",J1542="Unknown - Likely Lead")),
(AND(G1542="Unknown - Unlikely Lead",J1542="Unknown - Unlikely Lead")),
(AND(G1542="Unknown - Unlikely Lead",J1542="Unknown - Material Unknown")),
(AND(G1542="Unknown - Material Unknown",J1542="Unknown - Likely Lead")),
(AND(G1542="Unknown - Material Unknown",J1542="Unknown - Unlikely Lead")),
(AND(G1542="Unknown - Material Unknown",J1542="Unknown - Material Unknown")))),"Unknown",
IF((OR((AND(G1542="Unknown - Likely Lead",J1542="Non-lead - Copper")),
(AND(G1542="Unknown - Likely Lead",J1542="Non-lead - Plastic")),
(AND(G1542="Unknown - Likely Lead",J1542="Non-lead")),
(AND(G1542="Unknown - Likely Lead",J1542="Non-lead - Other")),
(AND(G1542="Unknown - Unlikely Lead",J1542="Non-lead - Copper")),
(AND(G1542="Unknown - Unlikely Lead",J1542="Non-lead - Plastic")),
(AND(G1542="Unknown - Unlikely Lead",J1542="Non-lead")),
(AND(G1542="Unknown - Unlikely Lead",J1542="Non-lead - Other")),
(AND(G1542="Unknown - Material Unknown",J1542="Non-lead - Copper")),
(AND(G1542="Unknown - Material Unknown",J1542="Non-lead - Plastic")),
(AND(G1542="Unknown - Material Unknown",J1542="Non-lead")),
(AND(G1542="Unknown - Material Unknown",J1542="Non-lead - Other")))),"Unknown",
IF((OR((AND(G1542="Non-lead - Copper",J1542="Unknown - Likely Lead")),
(AND(G1542="Non-lead - Copper",J1542="Unknown - Unlikely Lead")),
(AND(G1542="Non-lead - Copper",J1542="Unknown - Material Unknown")),
(AND(G1542="Non-lead - Plastic",J1542="Unknown - Likely Lead")),
(AND(G1542="Non-lead - Plastic",J1542="Unknown - Unlikely Lead")),
(AND(G1542="Non-lead - Plastic",J1542="Unknown - Material Unknown")),
(AND(G1542="Non-lead",J1542="Unknown - Likely Lead")),
(AND(G1542="Non-lead",J1542="Unknown - Unlikely Lead")),
(AND(G1542="Non-lead",J1542="Unknown - Material Unknown")),
(AND(G1542="Non-lead - Other",J1542="Unknown - Likely Lead")),
(AND(G1542="Non-Lead - Other",J1542="Unknown - Unlikely Lead")),
(AND(G1542="Non-Lead - Other",J1542="Unknown - Material Unknown")))),"Unknown",
IF((OR((AND(G1542="Galvanized",J1542="Unknown - Likely Lead")),
(AND(G1542="Galvanized",J1542="Unknown - Unlikely Lead")),
(AND(G1542="Galvanized",J1542="Unknown - Material Unknown")))),"Unknown",
IF((OR((AND(G1542="Galvanized",J1542="")))),"Galvanized Requiring Replacement",
IF((OR((AND(G1542="Non-lead - Copper",J1542="")),
(AND(G1542="Non-lead - Plastic",J1542="")),
(AND(G1542="Non-lead",J1542="")),
(AND(G1542="Non-lead - Other",J1542="")))),"Non-lead",
IF((OR((AND(G1542="Unknown - Likely Lead",J1542="")),
(AND(G1542="Unknown - Unlikely Lead",J1542="")),
(AND(G1542="Unknown - Material Unknown",J1542="")))),"Unknown",
""))))))))))))))))</f>
        <v>Non-Lead</v>
      </c>
      <c r="N1542" s="44" t="s">
        <v>39</v>
      </c>
    </row>
    <row r="1543" spans="1:14" ht="30" x14ac:dyDescent="0.25">
      <c r="A1543" s="34" t="s">
        <v>3795</v>
      </c>
      <c r="B1543" s="35" t="s">
        <v>3796</v>
      </c>
      <c r="C1543" s="36" t="s">
        <v>3797</v>
      </c>
      <c r="D1543" s="36" t="s">
        <v>32</v>
      </c>
      <c r="E1543" s="36">
        <v>76049</v>
      </c>
      <c r="F1543" s="37" t="s">
        <v>3798</v>
      </c>
      <c r="G1543" s="38" t="s">
        <v>35</v>
      </c>
      <c r="H1543" s="39" t="s">
        <v>39</v>
      </c>
      <c r="I1543" s="40" t="s">
        <v>37</v>
      </c>
      <c r="J1543" s="42" t="s">
        <v>38</v>
      </c>
      <c r="K1543" s="39" t="s">
        <v>37</v>
      </c>
      <c r="L1543" s="35"/>
      <c r="M1543" s="43" t="str">
        <f>IF((OR(G1543="Lead")),"Lead",
IF((OR(J1543="Lead")),"Lead",
IF((OR(G1543="Lead-lined galvanized")),"Lead",
IF((OR(J1543="Lead-lined galvanized")),"Lead",
IF((OR((AND(G1543="Unknown - Likely Lead",J1543="Galvanized")),
(AND(G1543="Unknown - Unlikely Lead",J1543="Galvanized")),
(AND(G1543="Unknown - Material Unknown",J1543="Galvanized")))),"Galvanized Requiring Replacement",
IF((OR((AND(G1543="Non-lead - Copper",H1543="Yes",J1543="Galvanized")),
(AND(G1543="Non-lead - Copper",H1543="Don't know",J1543="Galvanized")),
(AND(G1543="Non-lead - Copper",H1543="",J1543="Galvanized")),
(AND(G1543="Non-lead - Plastic",H1543="Yes",J1543="Galvanized")),
(AND(G1543="Non-lead - Plastic",H1543="Don't know",J1543="Galvanized")),
(AND(G1543="Non-lead - Plastic",H1543="",J1543="Galvanized")),
(AND(G1543="Non-lead",H1543="Yes",J1543="Galvanized")),
(AND(G1543="Non-lead",H1543="Don't know",J1543="Galvanized")),
(AND(G1543="Non-lead",H1543="",J1543="Galvanized")),
(AND(G1543="Non-lead - Other",H1543="Yes",J1543="Galvanized")),
(AND(G1543="Non-Lead - Other",H1543="Don't know",J1543="Galvanized")),
(AND(G1543="Galvanized",H1543="Yes",J1543="Galvanized")),
(AND(G1543="Galvanized",H1543="Don't know",J1543="Galvanized")),
(AND(G1543="Galvanized",H1543="",J1543="Galvanized")),
(AND(G1543="Non-Lead - Other",H1543="",J1543="Galvanized")))),"Galvanized Requiring Replacement",
IF((OR((AND(G1543="Non-lead - Copper",J1543="Non-lead - Copper")),
(AND(G1543="Non-lead - Copper",J1543="Non-lead - Plastic")),
(AND(G1543="Non-lead - Copper",J1543="Non-lead - Other")),
(AND(G1543="Non-lead - Copper",J1543="Non-lead")),
(AND(G1543="Non-lead - Plastic",J1543="Non-lead - Copper")),
(AND(G1543="Non-lead - Plastic",J1543="Non-lead - Plastic")),
(AND(G1543="Non-lead - Plastic",J1543="Non-lead - Other")),
(AND(G1543="Non-lead - Plastic",J1543="Non-lead")),
(AND(G1543="Non-lead",J1543="Non-lead - Copper")),
(AND(G1543="Non-lead",J1543="Non-lead - Plastic")),
(AND(G1543="Non-lead",J1543="Non-lead - Other")),
(AND(G1543="Non-lead",J1543="Non-lead")),
(AND(G1543="Non-lead - Other",J1543="Non-lead - Copper")),
(AND(G1543="Non-Lead - Other",J1543="Non-lead - Plastic")),
(AND(G1543="Non-Lead - Other",J1543="Non-lead")),
(AND(G1543="Non-Lead - Other",J1543="Non-lead - Other")))),"Non-Lead",
IF((OR((AND(G1543="Galvanized",J1543="Non-lead")),
(AND(G1543="Galvanized",J1543="Non-lead - Copper")),
(AND(G1543="Galvanized",J1543="Non-lead - Plastic")),
(AND(G1543="Galvanized",J1543="Non-lead")),
(AND(G1543="Galvanized",J1543="Non-lead - Other")))),"Non-Lead",
IF((OR((AND(G1543="Non-lead - Copper",H1543="No",J1543="Galvanized")),
(AND(G1543="Non-lead - Plastic",H1543="No",J1543="Galvanized")),
(AND(G1543="Non-lead",H1543="No",J1543="Galvanized")),
(AND(G1543="Galvanized",H1543="No",J1543="Galvanized")),
(AND(G1543="Non-lead - Other",H1543="No",J1543="Galvanized")))),"Non-lead",
IF((OR((AND(G1543="Unknown - Likely Lead",J1543="Unknown - Likely Lead")),
(AND(G1543="Unknown - Likely Lead",J1543="Unknown - Unlikely Lead")),
(AND(G1543="Unknown - Likely Lead",J1543="Unknown - Material Unknown")),
(AND(G1543="Unknown - Unlikely Lead",J1543="Unknown - Likely Lead")),
(AND(G1543="Unknown - Unlikely Lead",J1543="Unknown - Unlikely Lead")),
(AND(G1543="Unknown - Unlikely Lead",J1543="Unknown - Material Unknown")),
(AND(G1543="Unknown - Material Unknown",J1543="Unknown - Likely Lead")),
(AND(G1543="Unknown - Material Unknown",J1543="Unknown - Unlikely Lead")),
(AND(G1543="Unknown - Material Unknown",J1543="Unknown - Material Unknown")))),"Unknown",
IF((OR((AND(G1543="Unknown - Likely Lead",J1543="Non-lead - Copper")),
(AND(G1543="Unknown - Likely Lead",J1543="Non-lead - Plastic")),
(AND(G1543="Unknown - Likely Lead",J1543="Non-lead")),
(AND(G1543="Unknown - Likely Lead",J1543="Non-lead - Other")),
(AND(G1543="Unknown - Unlikely Lead",J1543="Non-lead - Copper")),
(AND(G1543="Unknown - Unlikely Lead",J1543="Non-lead - Plastic")),
(AND(G1543="Unknown - Unlikely Lead",J1543="Non-lead")),
(AND(G1543="Unknown - Unlikely Lead",J1543="Non-lead - Other")),
(AND(G1543="Unknown - Material Unknown",J1543="Non-lead - Copper")),
(AND(G1543="Unknown - Material Unknown",J1543="Non-lead - Plastic")),
(AND(G1543="Unknown - Material Unknown",J1543="Non-lead")),
(AND(G1543="Unknown - Material Unknown",J1543="Non-lead - Other")))),"Unknown",
IF((OR((AND(G1543="Non-lead - Copper",J1543="Unknown - Likely Lead")),
(AND(G1543="Non-lead - Copper",J1543="Unknown - Unlikely Lead")),
(AND(G1543="Non-lead - Copper",J1543="Unknown - Material Unknown")),
(AND(G1543="Non-lead - Plastic",J1543="Unknown - Likely Lead")),
(AND(G1543="Non-lead - Plastic",J1543="Unknown - Unlikely Lead")),
(AND(G1543="Non-lead - Plastic",J1543="Unknown - Material Unknown")),
(AND(G1543="Non-lead",J1543="Unknown - Likely Lead")),
(AND(G1543="Non-lead",J1543="Unknown - Unlikely Lead")),
(AND(G1543="Non-lead",J1543="Unknown - Material Unknown")),
(AND(G1543="Non-lead - Other",J1543="Unknown - Likely Lead")),
(AND(G1543="Non-Lead - Other",J1543="Unknown - Unlikely Lead")),
(AND(G1543="Non-Lead - Other",J1543="Unknown - Material Unknown")))),"Unknown",
IF((OR((AND(G1543="Galvanized",J1543="Unknown - Likely Lead")),
(AND(G1543="Galvanized",J1543="Unknown - Unlikely Lead")),
(AND(G1543="Galvanized",J1543="Unknown - Material Unknown")))),"Unknown",
IF((OR((AND(G1543="Galvanized",J1543="")))),"Galvanized Requiring Replacement",
IF((OR((AND(G1543="Non-lead - Copper",J1543="")),
(AND(G1543="Non-lead - Plastic",J1543="")),
(AND(G1543="Non-lead",J1543="")),
(AND(G1543="Non-lead - Other",J1543="")))),"Non-lead",
IF((OR((AND(G1543="Unknown - Likely Lead",J1543="")),
(AND(G1543="Unknown - Unlikely Lead",J1543="")),
(AND(G1543="Unknown - Material Unknown",J1543="")))),"Unknown",
""))))))))))))))))</f>
        <v>Non-Lead</v>
      </c>
      <c r="N1543" s="44" t="s">
        <v>39</v>
      </c>
    </row>
    <row r="1544" spans="1:14" ht="30" x14ac:dyDescent="0.25">
      <c r="A1544" s="34" t="s">
        <v>3799</v>
      </c>
      <c r="B1544" s="35" t="s">
        <v>3800</v>
      </c>
      <c r="C1544" s="36" t="s">
        <v>3349</v>
      </c>
      <c r="D1544" s="36" t="s">
        <v>32</v>
      </c>
      <c r="E1544" s="36">
        <v>76049</v>
      </c>
      <c r="F1544" s="37" t="s">
        <v>3801</v>
      </c>
      <c r="G1544" s="38" t="s">
        <v>35</v>
      </c>
      <c r="H1544" s="39" t="s">
        <v>39</v>
      </c>
      <c r="I1544" s="40" t="s">
        <v>37</v>
      </c>
      <c r="J1544" s="42" t="s">
        <v>38</v>
      </c>
      <c r="K1544" s="39" t="s">
        <v>37</v>
      </c>
      <c r="L1544" s="35"/>
      <c r="M1544" s="43" t="str">
        <f>IF((OR(G1544="Lead")),"Lead",
IF((OR(J1544="Lead")),"Lead",
IF((OR(G1544="Lead-lined galvanized")),"Lead",
IF((OR(J1544="Lead-lined galvanized")),"Lead",
IF((OR((AND(G1544="Unknown - Likely Lead",J1544="Galvanized")),
(AND(G1544="Unknown - Unlikely Lead",J1544="Galvanized")),
(AND(G1544="Unknown - Material Unknown",J1544="Galvanized")))),"Galvanized Requiring Replacement",
IF((OR((AND(G1544="Non-lead - Copper",H1544="Yes",J1544="Galvanized")),
(AND(G1544="Non-lead - Copper",H1544="Don't know",J1544="Galvanized")),
(AND(G1544="Non-lead - Copper",H1544="",J1544="Galvanized")),
(AND(G1544="Non-lead - Plastic",H1544="Yes",J1544="Galvanized")),
(AND(G1544="Non-lead - Plastic",H1544="Don't know",J1544="Galvanized")),
(AND(G1544="Non-lead - Plastic",H1544="",J1544="Galvanized")),
(AND(G1544="Non-lead",H1544="Yes",J1544="Galvanized")),
(AND(G1544="Non-lead",H1544="Don't know",J1544="Galvanized")),
(AND(G1544="Non-lead",H1544="",J1544="Galvanized")),
(AND(G1544="Non-lead - Other",H1544="Yes",J1544="Galvanized")),
(AND(G1544="Non-Lead - Other",H1544="Don't know",J1544="Galvanized")),
(AND(G1544="Galvanized",H1544="Yes",J1544="Galvanized")),
(AND(G1544="Galvanized",H1544="Don't know",J1544="Galvanized")),
(AND(G1544="Galvanized",H1544="",J1544="Galvanized")),
(AND(G1544="Non-Lead - Other",H1544="",J1544="Galvanized")))),"Galvanized Requiring Replacement",
IF((OR((AND(G1544="Non-lead - Copper",J1544="Non-lead - Copper")),
(AND(G1544="Non-lead - Copper",J1544="Non-lead - Plastic")),
(AND(G1544="Non-lead - Copper",J1544="Non-lead - Other")),
(AND(G1544="Non-lead - Copper",J1544="Non-lead")),
(AND(G1544="Non-lead - Plastic",J1544="Non-lead - Copper")),
(AND(G1544="Non-lead - Plastic",J1544="Non-lead - Plastic")),
(AND(G1544="Non-lead - Plastic",J1544="Non-lead - Other")),
(AND(G1544="Non-lead - Plastic",J1544="Non-lead")),
(AND(G1544="Non-lead",J1544="Non-lead - Copper")),
(AND(G1544="Non-lead",J1544="Non-lead - Plastic")),
(AND(G1544="Non-lead",J1544="Non-lead - Other")),
(AND(G1544="Non-lead",J1544="Non-lead")),
(AND(G1544="Non-lead - Other",J1544="Non-lead - Copper")),
(AND(G1544="Non-Lead - Other",J1544="Non-lead - Plastic")),
(AND(G1544="Non-Lead - Other",J1544="Non-lead")),
(AND(G1544="Non-Lead - Other",J1544="Non-lead - Other")))),"Non-Lead",
IF((OR((AND(G1544="Galvanized",J1544="Non-lead")),
(AND(G1544="Galvanized",J1544="Non-lead - Copper")),
(AND(G1544="Galvanized",J1544="Non-lead - Plastic")),
(AND(G1544="Galvanized",J1544="Non-lead")),
(AND(G1544="Galvanized",J1544="Non-lead - Other")))),"Non-Lead",
IF((OR((AND(G1544="Non-lead - Copper",H1544="No",J1544="Galvanized")),
(AND(G1544="Non-lead - Plastic",H1544="No",J1544="Galvanized")),
(AND(G1544="Non-lead",H1544="No",J1544="Galvanized")),
(AND(G1544="Galvanized",H1544="No",J1544="Galvanized")),
(AND(G1544="Non-lead - Other",H1544="No",J1544="Galvanized")))),"Non-lead",
IF((OR((AND(G1544="Unknown - Likely Lead",J1544="Unknown - Likely Lead")),
(AND(G1544="Unknown - Likely Lead",J1544="Unknown - Unlikely Lead")),
(AND(G1544="Unknown - Likely Lead",J1544="Unknown - Material Unknown")),
(AND(G1544="Unknown - Unlikely Lead",J1544="Unknown - Likely Lead")),
(AND(G1544="Unknown - Unlikely Lead",J1544="Unknown - Unlikely Lead")),
(AND(G1544="Unknown - Unlikely Lead",J1544="Unknown - Material Unknown")),
(AND(G1544="Unknown - Material Unknown",J1544="Unknown - Likely Lead")),
(AND(G1544="Unknown - Material Unknown",J1544="Unknown - Unlikely Lead")),
(AND(G1544="Unknown - Material Unknown",J1544="Unknown - Material Unknown")))),"Unknown",
IF((OR((AND(G1544="Unknown - Likely Lead",J1544="Non-lead - Copper")),
(AND(G1544="Unknown - Likely Lead",J1544="Non-lead - Plastic")),
(AND(G1544="Unknown - Likely Lead",J1544="Non-lead")),
(AND(G1544="Unknown - Likely Lead",J1544="Non-lead - Other")),
(AND(G1544="Unknown - Unlikely Lead",J1544="Non-lead - Copper")),
(AND(G1544="Unknown - Unlikely Lead",J1544="Non-lead - Plastic")),
(AND(G1544="Unknown - Unlikely Lead",J1544="Non-lead")),
(AND(G1544="Unknown - Unlikely Lead",J1544="Non-lead - Other")),
(AND(G1544="Unknown - Material Unknown",J1544="Non-lead - Copper")),
(AND(G1544="Unknown - Material Unknown",J1544="Non-lead - Plastic")),
(AND(G1544="Unknown - Material Unknown",J1544="Non-lead")),
(AND(G1544="Unknown - Material Unknown",J1544="Non-lead - Other")))),"Unknown",
IF((OR((AND(G1544="Non-lead - Copper",J1544="Unknown - Likely Lead")),
(AND(G1544="Non-lead - Copper",J1544="Unknown - Unlikely Lead")),
(AND(G1544="Non-lead - Copper",J1544="Unknown - Material Unknown")),
(AND(G1544="Non-lead - Plastic",J1544="Unknown - Likely Lead")),
(AND(G1544="Non-lead - Plastic",J1544="Unknown - Unlikely Lead")),
(AND(G1544="Non-lead - Plastic",J1544="Unknown - Material Unknown")),
(AND(G1544="Non-lead",J1544="Unknown - Likely Lead")),
(AND(G1544="Non-lead",J1544="Unknown - Unlikely Lead")),
(AND(G1544="Non-lead",J1544="Unknown - Material Unknown")),
(AND(G1544="Non-lead - Other",J1544="Unknown - Likely Lead")),
(AND(G1544="Non-Lead - Other",J1544="Unknown - Unlikely Lead")),
(AND(G1544="Non-Lead - Other",J1544="Unknown - Material Unknown")))),"Unknown",
IF((OR((AND(G1544="Galvanized",J1544="Unknown - Likely Lead")),
(AND(G1544="Galvanized",J1544="Unknown - Unlikely Lead")),
(AND(G1544="Galvanized",J1544="Unknown - Material Unknown")))),"Unknown",
IF((OR((AND(G1544="Galvanized",J1544="")))),"Galvanized Requiring Replacement",
IF((OR((AND(G1544="Non-lead - Copper",J1544="")),
(AND(G1544="Non-lead - Plastic",J1544="")),
(AND(G1544="Non-lead",J1544="")),
(AND(G1544="Non-lead - Other",J1544="")))),"Non-lead",
IF((OR((AND(G1544="Unknown - Likely Lead",J1544="")),
(AND(G1544="Unknown - Unlikely Lead",J1544="")),
(AND(G1544="Unknown - Material Unknown",J1544="")))),"Unknown",
""))))))))))))))))</f>
        <v>Non-Lead</v>
      </c>
      <c r="N1544" s="44" t="s">
        <v>39</v>
      </c>
    </row>
    <row r="1545" spans="1:14" ht="30" x14ac:dyDescent="0.25">
      <c r="A1545" s="34" t="s">
        <v>3802</v>
      </c>
      <c r="B1545" s="35" t="s">
        <v>3803</v>
      </c>
      <c r="C1545" s="36" t="s">
        <v>75</v>
      </c>
      <c r="D1545" s="36" t="s">
        <v>32</v>
      </c>
      <c r="E1545" s="36" t="s">
        <v>33</v>
      </c>
      <c r="F1545" s="37" t="s">
        <v>3804</v>
      </c>
      <c r="G1545" s="38" t="s">
        <v>35</v>
      </c>
      <c r="H1545" s="39" t="s">
        <v>39</v>
      </c>
      <c r="I1545" s="40" t="s">
        <v>48</v>
      </c>
      <c r="J1545" s="42" t="s">
        <v>47</v>
      </c>
      <c r="K1545" s="39" t="s">
        <v>37</v>
      </c>
      <c r="L1545" s="35"/>
      <c r="M1545" s="43" t="str">
        <f>IF((OR(G1545="Lead")),"Lead",
IF((OR(J1545="Lead")),"Lead",
IF((OR(G1545="Lead-lined galvanized")),"Lead",
IF((OR(J1545="Lead-lined galvanized")),"Lead",
IF((OR((AND(G1545="Unknown - Likely Lead",J1545="Galvanized")),
(AND(G1545="Unknown - Unlikely Lead",J1545="Galvanized")),
(AND(G1545="Unknown - Material Unknown",J1545="Galvanized")))),"Galvanized Requiring Replacement",
IF((OR((AND(G1545="Non-lead - Copper",H1545="Yes",J1545="Galvanized")),
(AND(G1545="Non-lead - Copper",H1545="Don't know",J1545="Galvanized")),
(AND(G1545="Non-lead - Copper",H1545="",J1545="Galvanized")),
(AND(G1545="Non-lead - Plastic",H1545="Yes",J1545="Galvanized")),
(AND(G1545="Non-lead - Plastic",H1545="Don't know",J1545="Galvanized")),
(AND(G1545="Non-lead - Plastic",H1545="",J1545="Galvanized")),
(AND(G1545="Non-lead",H1545="Yes",J1545="Galvanized")),
(AND(G1545="Non-lead",H1545="Don't know",J1545="Galvanized")),
(AND(G1545="Non-lead",H1545="",J1545="Galvanized")),
(AND(G1545="Non-lead - Other",H1545="Yes",J1545="Galvanized")),
(AND(G1545="Non-Lead - Other",H1545="Don't know",J1545="Galvanized")),
(AND(G1545="Galvanized",H1545="Yes",J1545="Galvanized")),
(AND(G1545="Galvanized",H1545="Don't know",J1545="Galvanized")),
(AND(G1545="Galvanized",H1545="",J1545="Galvanized")),
(AND(G1545="Non-Lead - Other",H1545="",J1545="Galvanized")))),"Galvanized Requiring Replacement",
IF((OR((AND(G1545="Non-lead - Copper",J1545="Non-lead - Copper")),
(AND(G1545="Non-lead - Copper",J1545="Non-lead - Plastic")),
(AND(G1545="Non-lead - Copper",J1545="Non-lead - Other")),
(AND(G1545="Non-lead - Copper",J1545="Non-lead")),
(AND(G1545="Non-lead - Plastic",J1545="Non-lead - Copper")),
(AND(G1545="Non-lead - Plastic",J1545="Non-lead - Plastic")),
(AND(G1545="Non-lead - Plastic",J1545="Non-lead - Other")),
(AND(G1545="Non-lead - Plastic",J1545="Non-lead")),
(AND(G1545="Non-lead",J1545="Non-lead - Copper")),
(AND(G1545="Non-lead",J1545="Non-lead - Plastic")),
(AND(G1545="Non-lead",J1545="Non-lead - Other")),
(AND(G1545="Non-lead",J1545="Non-lead")),
(AND(G1545="Non-lead - Other",J1545="Non-lead - Copper")),
(AND(G1545="Non-Lead - Other",J1545="Non-lead - Plastic")),
(AND(G1545="Non-Lead - Other",J1545="Non-lead")),
(AND(G1545="Non-Lead - Other",J1545="Non-lead - Other")))),"Non-Lead",
IF((OR((AND(G1545="Galvanized",J1545="Non-lead")),
(AND(G1545="Galvanized",J1545="Non-lead - Copper")),
(AND(G1545="Galvanized",J1545="Non-lead - Plastic")),
(AND(G1545="Galvanized",J1545="Non-lead")),
(AND(G1545="Galvanized",J1545="Non-lead - Other")))),"Non-Lead",
IF((OR((AND(G1545="Non-lead - Copper",H1545="No",J1545="Galvanized")),
(AND(G1545="Non-lead - Plastic",H1545="No",J1545="Galvanized")),
(AND(G1545="Non-lead",H1545="No",J1545="Galvanized")),
(AND(G1545="Galvanized",H1545="No",J1545="Galvanized")),
(AND(G1545="Non-lead - Other",H1545="No",J1545="Galvanized")))),"Non-lead",
IF((OR((AND(G1545="Unknown - Likely Lead",J1545="Unknown - Likely Lead")),
(AND(G1545="Unknown - Likely Lead",J1545="Unknown - Unlikely Lead")),
(AND(G1545="Unknown - Likely Lead",J1545="Unknown - Material Unknown")),
(AND(G1545="Unknown - Unlikely Lead",J1545="Unknown - Likely Lead")),
(AND(G1545="Unknown - Unlikely Lead",J1545="Unknown - Unlikely Lead")),
(AND(G1545="Unknown - Unlikely Lead",J1545="Unknown - Material Unknown")),
(AND(G1545="Unknown - Material Unknown",J1545="Unknown - Likely Lead")),
(AND(G1545="Unknown - Material Unknown",J1545="Unknown - Unlikely Lead")),
(AND(G1545="Unknown - Material Unknown",J1545="Unknown - Material Unknown")))),"Unknown",
IF((OR((AND(G1545="Unknown - Likely Lead",J1545="Non-lead - Copper")),
(AND(G1545="Unknown - Likely Lead",J1545="Non-lead - Plastic")),
(AND(G1545="Unknown - Likely Lead",J1545="Non-lead")),
(AND(G1545="Unknown - Likely Lead",J1545="Non-lead - Other")),
(AND(G1545="Unknown - Unlikely Lead",J1545="Non-lead - Copper")),
(AND(G1545="Unknown - Unlikely Lead",J1545="Non-lead - Plastic")),
(AND(G1545="Unknown - Unlikely Lead",J1545="Non-lead")),
(AND(G1545="Unknown - Unlikely Lead",J1545="Non-lead - Other")),
(AND(G1545="Unknown - Material Unknown",J1545="Non-lead - Copper")),
(AND(G1545="Unknown - Material Unknown",J1545="Non-lead - Plastic")),
(AND(G1545="Unknown - Material Unknown",J1545="Non-lead")),
(AND(G1545="Unknown - Material Unknown",J1545="Non-lead - Other")))),"Unknown",
IF((OR((AND(G1545="Non-lead - Copper",J1545="Unknown - Likely Lead")),
(AND(G1545="Non-lead - Copper",J1545="Unknown - Unlikely Lead")),
(AND(G1545="Non-lead - Copper",J1545="Unknown - Material Unknown")),
(AND(G1545="Non-lead - Plastic",J1545="Unknown - Likely Lead")),
(AND(G1545="Non-lead - Plastic",J1545="Unknown - Unlikely Lead")),
(AND(G1545="Non-lead - Plastic",J1545="Unknown - Material Unknown")),
(AND(G1545="Non-lead",J1545="Unknown - Likely Lead")),
(AND(G1545="Non-lead",J1545="Unknown - Unlikely Lead")),
(AND(G1545="Non-lead",J1545="Unknown - Material Unknown")),
(AND(G1545="Non-lead - Other",J1545="Unknown - Likely Lead")),
(AND(G1545="Non-Lead - Other",J1545="Unknown - Unlikely Lead")),
(AND(G1545="Non-Lead - Other",J1545="Unknown - Material Unknown")))),"Unknown",
IF((OR((AND(G1545="Galvanized",J1545="Unknown - Likely Lead")),
(AND(G1545="Galvanized",J1545="Unknown - Unlikely Lead")),
(AND(G1545="Galvanized",J1545="Unknown - Material Unknown")))),"Unknown",
IF((OR((AND(G1545="Galvanized",J1545="")))),"Galvanized Requiring Replacement",
IF((OR((AND(G1545="Non-lead - Copper",J1545="")),
(AND(G1545="Non-lead - Plastic",J1545="")),
(AND(G1545="Non-lead",J1545="")),
(AND(G1545="Non-lead - Other",J1545="")))),"Non-lead",
IF((OR((AND(G1545="Unknown - Likely Lead",J1545="")),
(AND(G1545="Unknown - Unlikely Lead",J1545="")),
(AND(G1545="Unknown - Material Unknown",J1545="")))),"Unknown",
""))))))))))))))))</f>
        <v>Non-Lead</v>
      </c>
      <c r="N1545" s="44" t="s">
        <v>39</v>
      </c>
    </row>
    <row r="1546" spans="1:14" ht="30" x14ac:dyDescent="0.25">
      <c r="A1546" s="34" t="s">
        <v>3805</v>
      </c>
      <c r="B1546" s="35" t="s">
        <v>1002</v>
      </c>
      <c r="C1546" s="36" t="s">
        <v>75</v>
      </c>
      <c r="D1546" s="36" t="s">
        <v>32</v>
      </c>
      <c r="E1546" s="36" t="s">
        <v>33</v>
      </c>
      <c r="F1546" s="37" t="s">
        <v>3806</v>
      </c>
      <c r="G1546" s="38" t="s">
        <v>35</v>
      </c>
      <c r="H1546" s="39" t="s">
        <v>39</v>
      </c>
      <c r="I1546" s="40" t="s">
        <v>48</v>
      </c>
      <c r="J1546" s="42" t="s">
        <v>47</v>
      </c>
      <c r="K1546" s="39" t="s">
        <v>37</v>
      </c>
      <c r="L1546" s="35"/>
      <c r="M1546" s="43" t="str">
        <f>IF((OR(G1546="Lead")),"Lead",
IF((OR(J1546="Lead")),"Lead",
IF((OR(G1546="Lead-lined galvanized")),"Lead",
IF((OR(J1546="Lead-lined galvanized")),"Lead",
IF((OR((AND(G1546="Unknown - Likely Lead",J1546="Galvanized")),
(AND(G1546="Unknown - Unlikely Lead",J1546="Galvanized")),
(AND(G1546="Unknown - Material Unknown",J1546="Galvanized")))),"Galvanized Requiring Replacement",
IF((OR((AND(G1546="Non-lead - Copper",H1546="Yes",J1546="Galvanized")),
(AND(G1546="Non-lead - Copper",H1546="Don't know",J1546="Galvanized")),
(AND(G1546="Non-lead - Copper",H1546="",J1546="Galvanized")),
(AND(G1546="Non-lead - Plastic",H1546="Yes",J1546="Galvanized")),
(AND(G1546="Non-lead - Plastic",H1546="Don't know",J1546="Galvanized")),
(AND(G1546="Non-lead - Plastic",H1546="",J1546="Galvanized")),
(AND(G1546="Non-lead",H1546="Yes",J1546="Galvanized")),
(AND(G1546="Non-lead",H1546="Don't know",J1546="Galvanized")),
(AND(G1546="Non-lead",H1546="",J1546="Galvanized")),
(AND(G1546="Non-lead - Other",H1546="Yes",J1546="Galvanized")),
(AND(G1546="Non-Lead - Other",H1546="Don't know",J1546="Galvanized")),
(AND(G1546="Galvanized",H1546="Yes",J1546="Galvanized")),
(AND(G1546="Galvanized",H1546="Don't know",J1546="Galvanized")),
(AND(G1546="Galvanized",H1546="",J1546="Galvanized")),
(AND(G1546="Non-Lead - Other",H1546="",J1546="Galvanized")))),"Galvanized Requiring Replacement",
IF((OR((AND(G1546="Non-lead - Copper",J1546="Non-lead - Copper")),
(AND(G1546="Non-lead - Copper",J1546="Non-lead - Plastic")),
(AND(G1546="Non-lead - Copper",J1546="Non-lead - Other")),
(AND(G1546="Non-lead - Copper",J1546="Non-lead")),
(AND(G1546="Non-lead - Plastic",J1546="Non-lead - Copper")),
(AND(G1546="Non-lead - Plastic",J1546="Non-lead - Plastic")),
(AND(G1546="Non-lead - Plastic",J1546="Non-lead - Other")),
(AND(G1546="Non-lead - Plastic",J1546="Non-lead")),
(AND(G1546="Non-lead",J1546="Non-lead - Copper")),
(AND(G1546="Non-lead",J1546="Non-lead - Plastic")),
(AND(G1546="Non-lead",J1546="Non-lead - Other")),
(AND(G1546="Non-lead",J1546="Non-lead")),
(AND(G1546="Non-lead - Other",J1546="Non-lead - Copper")),
(AND(G1546="Non-Lead - Other",J1546="Non-lead - Plastic")),
(AND(G1546="Non-Lead - Other",J1546="Non-lead")),
(AND(G1546="Non-Lead - Other",J1546="Non-lead - Other")))),"Non-Lead",
IF((OR((AND(G1546="Galvanized",J1546="Non-lead")),
(AND(G1546="Galvanized",J1546="Non-lead - Copper")),
(AND(G1546="Galvanized",J1546="Non-lead - Plastic")),
(AND(G1546="Galvanized",J1546="Non-lead")),
(AND(G1546="Galvanized",J1546="Non-lead - Other")))),"Non-Lead",
IF((OR((AND(G1546="Non-lead - Copper",H1546="No",J1546="Galvanized")),
(AND(G1546="Non-lead - Plastic",H1546="No",J1546="Galvanized")),
(AND(G1546="Non-lead",H1546="No",J1546="Galvanized")),
(AND(G1546="Galvanized",H1546="No",J1546="Galvanized")),
(AND(G1546="Non-lead - Other",H1546="No",J1546="Galvanized")))),"Non-lead",
IF((OR((AND(G1546="Unknown - Likely Lead",J1546="Unknown - Likely Lead")),
(AND(G1546="Unknown - Likely Lead",J1546="Unknown - Unlikely Lead")),
(AND(G1546="Unknown - Likely Lead",J1546="Unknown - Material Unknown")),
(AND(G1546="Unknown - Unlikely Lead",J1546="Unknown - Likely Lead")),
(AND(G1546="Unknown - Unlikely Lead",J1546="Unknown - Unlikely Lead")),
(AND(G1546="Unknown - Unlikely Lead",J1546="Unknown - Material Unknown")),
(AND(G1546="Unknown - Material Unknown",J1546="Unknown - Likely Lead")),
(AND(G1546="Unknown - Material Unknown",J1546="Unknown - Unlikely Lead")),
(AND(G1546="Unknown - Material Unknown",J1546="Unknown - Material Unknown")))),"Unknown",
IF((OR((AND(G1546="Unknown - Likely Lead",J1546="Non-lead - Copper")),
(AND(G1546="Unknown - Likely Lead",J1546="Non-lead - Plastic")),
(AND(G1546="Unknown - Likely Lead",J1546="Non-lead")),
(AND(G1546="Unknown - Likely Lead",J1546="Non-lead - Other")),
(AND(G1546="Unknown - Unlikely Lead",J1546="Non-lead - Copper")),
(AND(G1546="Unknown - Unlikely Lead",J1546="Non-lead - Plastic")),
(AND(G1546="Unknown - Unlikely Lead",J1546="Non-lead")),
(AND(G1546="Unknown - Unlikely Lead",J1546="Non-lead - Other")),
(AND(G1546="Unknown - Material Unknown",J1546="Non-lead - Copper")),
(AND(G1546="Unknown - Material Unknown",J1546="Non-lead - Plastic")),
(AND(G1546="Unknown - Material Unknown",J1546="Non-lead")),
(AND(G1546="Unknown - Material Unknown",J1546="Non-lead - Other")))),"Unknown",
IF((OR((AND(G1546="Non-lead - Copper",J1546="Unknown - Likely Lead")),
(AND(G1546="Non-lead - Copper",J1546="Unknown - Unlikely Lead")),
(AND(G1546="Non-lead - Copper",J1546="Unknown - Material Unknown")),
(AND(G1546="Non-lead - Plastic",J1546="Unknown - Likely Lead")),
(AND(G1546="Non-lead - Plastic",J1546="Unknown - Unlikely Lead")),
(AND(G1546="Non-lead - Plastic",J1546="Unknown - Material Unknown")),
(AND(G1546="Non-lead",J1546="Unknown - Likely Lead")),
(AND(G1546="Non-lead",J1546="Unknown - Unlikely Lead")),
(AND(G1546="Non-lead",J1546="Unknown - Material Unknown")),
(AND(G1546="Non-lead - Other",J1546="Unknown - Likely Lead")),
(AND(G1546="Non-Lead - Other",J1546="Unknown - Unlikely Lead")),
(AND(G1546="Non-Lead - Other",J1546="Unknown - Material Unknown")))),"Unknown",
IF((OR((AND(G1546="Galvanized",J1546="Unknown - Likely Lead")),
(AND(G1546="Galvanized",J1546="Unknown - Unlikely Lead")),
(AND(G1546="Galvanized",J1546="Unknown - Material Unknown")))),"Unknown",
IF((OR((AND(G1546="Galvanized",J1546="")))),"Galvanized Requiring Replacement",
IF((OR((AND(G1546="Non-lead - Copper",J1546="")),
(AND(G1546="Non-lead - Plastic",J1546="")),
(AND(G1546="Non-lead",J1546="")),
(AND(G1546="Non-lead - Other",J1546="")))),"Non-lead",
IF((OR((AND(G1546="Unknown - Likely Lead",J1546="")),
(AND(G1546="Unknown - Unlikely Lead",J1546="")),
(AND(G1546="Unknown - Material Unknown",J1546="")))),"Unknown",
""))))))))))))))))</f>
        <v>Non-Lead</v>
      </c>
      <c r="N1546" s="44" t="s">
        <v>39</v>
      </c>
    </row>
    <row r="1547" spans="1:14" x14ac:dyDescent="0.25">
      <c r="A1547" s="34" t="s">
        <v>3807</v>
      </c>
      <c r="B1547" s="35" t="s">
        <v>455</v>
      </c>
      <c r="C1547" s="36" t="s">
        <v>3808</v>
      </c>
      <c r="D1547" s="36" t="s">
        <v>32</v>
      </c>
      <c r="E1547" s="36" t="s">
        <v>33</v>
      </c>
      <c r="F1547" s="37" t="s">
        <v>3809</v>
      </c>
      <c r="G1547" s="38" t="s">
        <v>35</v>
      </c>
      <c r="H1547" s="39" t="s">
        <v>39</v>
      </c>
      <c r="I1547" s="40" t="s">
        <v>63</v>
      </c>
      <c r="J1547" s="42" t="s">
        <v>38</v>
      </c>
      <c r="K1547" s="39" t="s">
        <v>63</v>
      </c>
      <c r="L1547" s="35"/>
      <c r="M1547" s="43" t="str">
        <f>IF((OR(G1547="Lead")),"Lead",
IF((OR(J1547="Lead")),"Lead",
IF((OR(G1547="Lead-lined galvanized")),"Lead",
IF((OR(J1547="Lead-lined galvanized")),"Lead",
IF((OR((AND(G1547="Unknown - Likely Lead",J1547="Galvanized")),
(AND(G1547="Unknown - Unlikely Lead",J1547="Galvanized")),
(AND(G1547="Unknown - Material Unknown",J1547="Galvanized")))),"Galvanized Requiring Replacement",
IF((OR((AND(G1547="Non-lead - Copper",H1547="Yes",J1547="Galvanized")),
(AND(G1547="Non-lead - Copper",H1547="Don't know",J1547="Galvanized")),
(AND(G1547="Non-lead - Copper",H1547="",J1547="Galvanized")),
(AND(G1547="Non-lead - Plastic",H1547="Yes",J1547="Galvanized")),
(AND(G1547="Non-lead - Plastic",H1547="Don't know",J1547="Galvanized")),
(AND(G1547="Non-lead - Plastic",H1547="",J1547="Galvanized")),
(AND(G1547="Non-lead",H1547="Yes",J1547="Galvanized")),
(AND(G1547="Non-lead",H1547="Don't know",J1547="Galvanized")),
(AND(G1547="Non-lead",H1547="",J1547="Galvanized")),
(AND(G1547="Non-lead - Other",H1547="Yes",J1547="Galvanized")),
(AND(G1547="Non-Lead - Other",H1547="Don't know",J1547="Galvanized")),
(AND(G1547="Galvanized",H1547="Yes",J1547="Galvanized")),
(AND(G1547="Galvanized",H1547="Don't know",J1547="Galvanized")),
(AND(G1547="Galvanized",H1547="",J1547="Galvanized")),
(AND(G1547="Non-Lead - Other",H1547="",J1547="Galvanized")))),"Galvanized Requiring Replacement",
IF((OR((AND(G1547="Non-lead - Copper",J1547="Non-lead - Copper")),
(AND(G1547="Non-lead - Copper",J1547="Non-lead - Plastic")),
(AND(G1547="Non-lead - Copper",J1547="Non-lead - Other")),
(AND(G1547="Non-lead - Copper",J1547="Non-lead")),
(AND(G1547="Non-lead - Plastic",J1547="Non-lead - Copper")),
(AND(G1547="Non-lead - Plastic",J1547="Non-lead - Plastic")),
(AND(G1547="Non-lead - Plastic",J1547="Non-lead - Other")),
(AND(G1547="Non-lead - Plastic",J1547="Non-lead")),
(AND(G1547="Non-lead",J1547="Non-lead - Copper")),
(AND(G1547="Non-lead",J1547="Non-lead - Plastic")),
(AND(G1547="Non-lead",J1547="Non-lead - Other")),
(AND(G1547="Non-lead",J1547="Non-lead")),
(AND(G1547="Non-lead - Other",J1547="Non-lead - Copper")),
(AND(G1547="Non-Lead - Other",J1547="Non-lead - Plastic")),
(AND(G1547="Non-Lead - Other",J1547="Non-lead")),
(AND(G1547="Non-Lead - Other",J1547="Non-lead - Other")))),"Non-Lead",
IF((OR((AND(G1547="Galvanized",J1547="Non-lead")),
(AND(G1547="Galvanized",J1547="Non-lead - Copper")),
(AND(G1547="Galvanized",J1547="Non-lead - Plastic")),
(AND(G1547="Galvanized",J1547="Non-lead")),
(AND(G1547="Galvanized",J1547="Non-lead - Other")))),"Non-Lead",
IF((OR((AND(G1547="Non-lead - Copper",H1547="No",J1547="Galvanized")),
(AND(G1547="Non-lead - Plastic",H1547="No",J1547="Galvanized")),
(AND(G1547="Non-lead",H1547="No",J1547="Galvanized")),
(AND(G1547="Galvanized",H1547="No",J1547="Galvanized")),
(AND(G1547="Non-lead - Other",H1547="No",J1547="Galvanized")))),"Non-lead",
IF((OR((AND(G1547="Unknown - Likely Lead",J1547="Unknown - Likely Lead")),
(AND(G1547="Unknown - Likely Lead",J1547="Unknown - Unlikely Lead")),
(AND(G1547="Unknown - Likely Lead",J1547="Unknown - Material Unknown")),
(AND(G1547="Unknown - Unlikely Lead",J1547="Unknown - Likely Lead")),
(AND(G1547="Unknown - Unlikely Lead",J1547="Unknown - Unlikely Lead")),
(AND(G1547="Unknown - Unlikely Lead",J1547="Unknown - Material Unknown")),
(AND(G1547="Unknown - Material Unknown",J1547="Unknown - Likely Lead")),
(AND(G1547="Unknown - Material Unknown",J1547="Unknown - Unlikely Lead")),
(AND(G1547="Unknown - Material Unknown",J1547="Unknown - Material Unknown")))),"Unknown",
IF((OR((AND(G1547="Unknown - Likely Lead",J1547="Non-lead - Copper")),
(AND(G1547="Unknown - Likely Lead",J1547="Non-lead - Plastic")),
(AND(G1547="Unknown - Likely Lead",J1547="Non-lead")),
(AND(G1547="Unknown - Likely Lead",J1547="Non-lead - Other")),
(AND(G1547="Unknown - Unlikely Lead",J1547="Non-lead - Copper")),
(AND(G1547="Unknown - Unlikely Lead",J1547="Non-lead - Plastic")),
(AND(G1547="Unknown - Unlikely Lead",J1547="Non-lead")),
(AND(G1547="Unknown - Unlikely Lead",J1547="Non-lead - Other")),
(AND(G1547="Unknown - Material Unknown",J1547="Non-lead - Copper")),
(AND(G1547="Unknown - Material Unknown",J1547="Non-lead - Plastic")),
(AND(G1547="Unknown - Material Unknown",J1547="Non-lead")),
(AND(G1547="Unknown - Material Unknown",J1547="Non-lead - Other")))),"Unknown",
IF((OR((AND(G1547="Non-lead - Copper",J1547="Unknown - Likely Lead")),
(AND(G1547="Non-lead - Copper",J1547="Unknown - Unlikely Lead")),
(AND(G1547="Non-lead - Copper",J1547="Unknown - Material Unknown")),
(AND(G1547="Non-lead - Plastic",J1547="Unknown - Likely Lead")),
(AND(G1547="Non-lead - Plastic",J1547="Unknown - Unlikely Lead")),
(AND(G1547="Non-lead - Plastic",J1547="Unknown - Material Unknown")),
(AND(G1547="Non-lead",J1547="Unknown - Likely Lead")),
(AND(G1547="Non-lead",J1547="Unknown - Unlikely Lead")),
(AND(G1547="Non-lead",J1547="Unknown - Material Unknown")),
(AND(G1547="Non-lead - Other",J1547="Unknown - Likely Lead")),
(AND(G1547="Non-Lead - Other",J1547="Unknown - Unlikely Lead")),
(AND(G1547="Non-Lead - Other",J1547="Unknown - Material Unknown")))),"Unknown",
IF((OR((AND(G1547="Galvanized",J1547="Unknown - Likely Lead")),
(AND(G1547="Galvanized",J1547="Unknown - Unlikely Lead")),
(AND(G1547="Galvanized",J1547="Unknown - Material Unknown")))),"Unknown",
IF((OR((AND(G1547="Galvanized",J1547="")))),"Galvanized Requiring Replacement",
IF((OR((AND(G1547="Non-lead - Copper",J1547="")),
(AND(G1547="Non-lead - Plastic",J1547="")),
(AND(G1547="Non-lead",J1547="")),
(AND(G1547="Non-lead - Other",J1547="")))),"Non-lead",
IF((OR((AND(G1547="Unknown - Likely Lead",J1547="")),
(AND(G1547="Unknown - Unlikely Lead",J1547="")),
(AND(G1547="Unknown - Material Unknown",J1547="")))),"Unknown",
""))))))))))))))))</f>
        <v>Non-Lead</v>
      </c>
      <c r="N1547" s="44" t="s">
        <v>39</v>
      </c>
    </row>
    <row r="1548" spans="1:14" x14ac:dyDescent="0.25">
      <c r="A1548" s="34" t="s">
        <v>3810</v>
      </c>
      <c r="B1548" s="35" t="s">
        <v>3811</v>
      </c>
      <c r="C1548" s="36" t="s">
        <v>3808</v>
      </c>
      <c r="D1548" s="36" t="s">
        <v>32</v>
      </c>
      <c r="E1548" s="36" t="s">
        <v>33</v>
      </c>
      <c r="F1548" s="37" t="s">
        <v>3812</v>
      </c>
      <c r="G1548" s="38" t="s">
        <v>35</v>
      </c>
      <c r="H1548" s="39" t="s">
        <v>39</v>
      </c>
      <c r="I1548" s="40" t="s">
        <v>63</v>
      </c>
      <c r="J1548" s="42" t="s">
        <v>38</v>
      </c>
      <c r="K1548" s="39" t="s">
        <v>63</v>
      </c>
      <c r="L1548" s="35"/>
      <c r="M1548" s="43" t="str">
        <f>IF((OR(G1548="Lead")),"Lead",
IF((OR(J1548="Lead")),"Lead",
IF((OR(G1548="Lead-lined galvanized")),"Lead",
IF((OR(J1548="Lead-lined galvanized")),"Lead",
IF((OR((AND(G1548="Unknown - Likely Lead",J1548="Galvanized")),
(AND(G1548="Unknown - Unlikely Lead",J1548="Galvanized")),
(AND(G1548="Unknown - Material Unknown",J1548="Galvanized")))),"Galvanized Requiring Replacement",
IF((OR((AND(G1548="Non-lead - Copper",H1548="Yes",J1548="Galvanized")),
(AND(G1548="Non-lead - Copper",H1548="Don't know",J1548="Galvanized")),
(AND(G1548="Non-lead - Copper",H1548="",J1548="Galvanized")),
(AND(G1548="Non-lead - Plastic",H1548="Yes",J1548="Galvanized")),
(AND(G1548="Non-lead - Plastic",H1548="Don't know",J1548="Galvanized")),
(AND(G1548="Non-lead - Plastic",H1548="",J1548="Galvanized")),
(AND(G1548="Non-lead",H1548="Yes",J1548="Galvanized")),
(AND(G1548="Non-lead",H1548="Don't know",J1548="Galvanized")),
(AND(G1548="Non-lead",H1548="",J1548="Galvanized")),
(AND(G1548="Non-lead - Other",H1548="Yes",J1548="Galvanized")),
(AND(G1548="Non-Lead - Other",H1548="Don't know",J1548="Galvanized")),
(AND(G1548="Galvanized",H1548="Yes",J1548="Galvanized")),
(AND(G1548="Galvanized",H1548="Don't know",J1548="Galvanized")),
(AND(G1548="Galvanized",H1548="",J1548="Galvanized")),
(AND(G1548="Non-Lead - Other",H1548="",J1548="Galvanized")))),"Galvanized Requiring Replacement",
IF((OR((AND(G1548="Non-lead - Copper",J1548="Non-lead - Copper")),
(AND(G1548="Non-lead - Copper",J1548="Non-lead - Plastic")),
(AND(G1548="Non-lead - Copper",J1548="Non-lead - Other")),
(AND(G1548="Non-lead - Copper",J1548="Non-lead")),
(AND(G1548="Non-lead - Plastic",J1548="Non-lead - Copper")),
(AND(G1548="Non-lead - Plastic",J1548="Non-lead - Plastic")),
(AND(G1548="Non-lead - Plastic",J1548="Non-lead - Other")),
(AND(G1548="Non-lead - Plastic",J1548="Non-lead")),
(AND(G1548="Non-lead",J1548="Non-lead - Copper")),
(AND(G1548="Non-lead",J1548="Non-lead - Plastic")),
(AND(G1548="Non-lead",J1548="Non-lead - Other")),
(AND(G1548="Non-lead",J1548="Non-lead")),
(AND(G1548="Non-lead - Other",J1548="Non-lead - Copper")),
(AND(G1548="Non-Lead - Other",J1548="Non-lead - Plastic")),
(AND(G1548="Non-Lead - Other",J1548="Non-lead")),
(AND(G1548="Non-Lead - Other",J1548="Non-lead - Other")))),"Non-Lead",
IF((OR((AND(G1548="Galvanized",J1548="Non-lead")),
(AND(G1548="Galvanized",J1548="Non-lead - Copper")),
(AND(G1548="Galvanized",J1548="Non-lead - Plastic")),
(AND(G1548="Galvanized",J1548="Non-lead")),
(AND(G1548="Galvanized",J1548="Non-lead - Other")))),"Non-Lead",
IF((OR((AND(G1548="Non-lead - Copper",H1548="No",J1548="Galvanized")),
(AND(G1548="Non-lead - Plastic",H1548="No",J1548="Galvanized")),
(AND(G1548="Non-lead",H1548="No",J1548="Galvanized")),
(AND(G1548="Galvanized",H1548="No",J1548="Galvanized")),
(AND(G1548="Non-lead - Other",H1548="No",J1548="Galvanized")))),"Non-lead",
IF((OR((AND(G1548="Unknown - Likely Lead",J1548="Unknown - Likely Lead")),
(AND(G1548="Unknown - Likely Lead",J1548="Unknown - Unlikely Lead")),
(AND(G1548="Unknown - Likely Lead",J1548="Unknown - Material Unknown")),
(AND(G1548="Unknown - Unlikely Lead",J1548="Unknown - Likely Lead")),
(AND(G1548="Unknown - Unlikely Lead",J1548="Unknown - Unlikely Lead")),
(AND(G1548="Unknown - Unlikely Lead",J1548="Unknown - Material Unknown")),
(AND(G1548="Unknown - Material Unknown",J1548="Unknown - Likely Lead")),
(AND(G1548="Unknown - Material Unknown",J1548="Unknown - Unlikely Lead")),
(AND(G1548="Unknown - Material Unknown",J1548="Unknown - Material Unknown")))),"Unknown",
IF((OR((AND(G1548="Unknown - Likely Lead",J1548="Non-lead - Copper")),
(AND(G1548="Unknown - Likely Lead",J1548="Non-lead - Plastic")),
(AND(G1548="Unknown - Likely Lead",J1548="Non-lead")),
(AND(G1548="Unknown - Likely Lead",J1548="Non-lead - Other")),
(AND(G1548="Unknown - Unlikely Lead",J1548="Non-lead - Copper")),
(AND(G1548="Unknown - Unlikely Lead",J1548="Non-lead - Plastic")),
(AND(G1548="Unknown - Unlikely Lead",J1548="Non-lead")),
(AND(G1548="Unknown - Unlikely Lead",J1548="Non-lead - Other")),
(AND(G1548="Unknown - Material Unknown",J1548="Non-lead - Copper")),
(AND(G1548="Unknown - Material Unknown",J1548="Non-lead - Plastic")),
(AND(G1548="Unknown - Material Unknown",J1548="Non-lead")),
(AND(G1548="Unknown - Material Unknown",J1548="Non-lead - Other")))),"Unknown",
IF((OR((AND(G1548="Non-lead - Copper",J1548="Unknown - Likely Lead")),
(AND(G1548="Non-lead - Copper",J1548="Unknown - Unlikely Lead")),
(AND(G1548="Non-lead - Copper",J1548="Unknown - Material Unknown")),
(AND(G1548="Non-lead - Plastic",J1548="Unknown - Likely Lead")),
(AND(G1548="Non-lead - Plastic",J1548="Unknown - Unlikely Lead")),
(AND(G1548="Non-lead - Plastic",J1548="Unknown - Material Unknown")),
(AND(G1548="Non-lead",J1548="Unknown - Likely Lead")),
(AND(G1548="Non-lead",J1548="Unknown - Unlikely Lead")),
(AND(G1548="Non-lead",J1548="Unknown - Material Unknown")),
(AND(G1548="Non-lead - Other",J1548="Unknown - Likely Lead")),
(AND(G1548="Non-Lead - Other",J1548="Unknown - Unlikely Lead")),
(AND(G1548="Non-Lead - Other",J1548="Unknown - Material Unknown")))),"Unknown",
IF((OR((AND(G1548="Galvanized",J1548="Unknown - Likely Lead")),
(AND(G1548="Galvanized",J1548="Unknown - Unlikely Lead")),
(AND(G1548="Galvanized",J1548="Unknown - Material Unknown")))),"Unknown",
IF((OR((AND(G1548="Galvanized",J1548="")))),"Galvanized Requiring Replacement",
IF((OR((AND(G1548="Non-lead - Copper",J1548="")),
(AND(G1548="Non-lead - Plastic",J1548="")),
(AND(G1548="Non-lead",J1548="")),
(AND(G1548="Non-lead - Other",J1548="")))),"Non-lead",
IF((OR((AND(G1548="Unknown - Likely Lead",J1548="")),
(AND(G1548="Unknown - Unlikely Lead",J1548="")),
(AND(G1548="Unknown - Material Unknown",J1548="")))),"Unknown",
""))))))))))))))))</f>
        <v>Non-Lead</v>
      </c>
      <c r="N1548" s="44" t="s">
        <v>39</v>
      </c>
    </row>
    <row r="1549" spans="1:14" x14ac:dyDescent="0.25">
      <c r="A1549" s="34" t="s">
        <v>3813</v>
      </c>
      <c r="B1549" s="35" t="s">
        <v>2720</v>
      </c>
      <c r="C1549" s="36" t="s">
        <v>3808</v>
      </c>
      <c r="D1549" s="36" t="s">
        <v>32</v>
      </c>
      <c r="E1549" s="36" t="s">
        <v>33</v>
      </c>
      <c r="F1549" s="37" t="s">
        <v>3814</v>
      </c>
      <c r="G1549" s="38" t="s">
        <v>35</v>
      </c>
      <c r="H1549" s="39" t="s">
        <v>39</v>
      </c>
      <c r="I1549" s="40" t="s">
        <v>63</v>
      </c>
      <c r="J1549" s="42" t="s">
        <v>38</v>
      </c>
      <c r="K1549" s="39" t="s">
        <v>63</v>
      </c>
      <c r="L1549" s="35"/>
      <c r="M1549" s="43" t="str">
        <f>IF((OR(G1549="Lead")),"Lead",
IF((OR(J1549="Lead")),"Lead",
IF((OR(G1549="Lead-lined galvanized")),"Lead",
IF((OR(J1549="Lead-lined galvanized")),"Lead",
IF((OR((AND(G1549="Unknown - Likely Lead",J1549="Galvanized")),
(AND(G1549="Unknown - Unlikely Lead",J1549="Galvanized")),
(AND(G1549="Unknown - Material Unknown",J1549="Galvanized")))),"Galvanized Requiring Replacement",
IF((OR((AND(G1549="Non-lead - Copper",H1549="Yes",J1549="Galvanized")),
(AND(G1549="Non-lead - Copper",H1549="Don't know",J1549="Galvanized")),
(AND(G1549="Non-lead - Copper",H1549="",J1549="Galvanized")),
(AND(G1549="Non-lead - Plastic",H1549="Yes",J1549="Galvanized")),
(AND(G1549="Non-lead - Plastic",H1549="Don't know",J1549="Galvanized")),
(AND(G1549="Non-lead - Plastic",H1549="",J1549="Galvanized")),
(AND(G1549="Non-lead",H1549="Yes",J1549="Galvanized")),
(AND(G1549="Non-lead",H1549="Don't know",J1549="Galvanized")),
(AND(G1549="Non-lead",H1549="",J1549="Galvanized")),
(AND(G1549="Non-lead - Other",H1549="Yes",J1549="Galvanized")),
(AND(G1549="Non-Lead - Other",H1549="Don't know",J1549="Galvanized")),
(AND(G1549="Galvanized",H1549="Yes",J1549="Galvanized")),
(AND(G1549="Galvanized",H1549="Don't know",J1549="Galvanized")),
(AND(G1549="Galvanized",H1549="",J1549="Galvanized")),
(AND(G1549="Non-Lead - Other",H1549="",J1549="Galvanized")))),"Galvanized Requiring Replacement",
IF((OR((AND(G1549="Non-lead - Copper",J1549="Non-lead - Copper")),
(AND(G1549="Non-lead - Copper",J1549="Non-lead - Plastic")),
(AND(G1549="Non-lead - Copper",J1549="Non-lead - Other")),
(AND(G1549="Non-lead - Copper",J1549="Non-lead")),
(AND(G1549="Non-lead - Plastic",J1549="Non-lead - Copper")),
(AND(G1549="Non-lead - Plastic",J1549="Non-lead - Plastic")),
(AND(G1549="Non-lead - Plastic",J1549="Non-lead - Other")),
(AND(G1549="Non-lead - Plastic",J1549="Non-lead")),
(AND(G1549="Non-lead",J1549="Non-lead - Copper")),
(AND(G1549="Non-lead",J1549="Non-lead - Plastic")),
(AND(G1549="Non-lead",J1549="Non-lead - Other")),
(AND(G1549="Non-lead",J1549="Non-lead")),
(AND(G1549="Non-lead - Other",J1549="Non-lead - Copper")),
(AND(G1549="Non-Lead - Other",J1549="Non-lead - Plastic")),
(AND(G1549="Non-Lead - Other",J1549="Non-lead")),
(AND(G1549="Non-Lead - Other",J1549="Non-lead - Other")))),"Non-Lead",
IF((OR((AND(G1549="Galvanized",J1549="Non-lead")),
(AND(G1549="Galvanized",J1549="Non-lead - Copper")),
(AND(G1549="Galvanized",J1549="Non-lead - Plastic")),
(AND(G1549="Galvanized",J1549="Non-lead")),
(AND(G1549="Galvanized",J1549="Non-lead - Other")))),"Non-Lead",
IF((OR((AND(G1549="Non-lead - Copper",H1549="No",J1549="Galvanized")),
(AND(G1549="Non-lead - Plastic",H1549="No",J1549="Galvanized")),
(AND(G1549="Non-lead",H1549="No",J1549="Galvanized")),
(AND(G1549="Galvanized",H1549="No",J1549="Galvanized")),
(AND(G1549="Non-lead - Other",H1549="No",J1549="Galvanized")))),"Non-lead",
IF((OR((AND(G1549="Unknown - Likely Lead",J1549="Unknown - Likely Lead")),
(AND(G1549="Unknown - Likely Lead",J1549="Unknown - Unlikely Lead")),
(AND(G1549="Unknown - Likely Lead",J1549="Unknown - Material Unknown")),
(AND(G1549="Unknown - Unlikely Lead",J1549="Unknown - Likely Lead")),
(AND(G1549="Unknown - Unlikely Lead",J1549="Unknown - Unlikely Lead")),
(AND(G1549="Unknown - Unlikely Lead",J1549="Unknown - Material Unknown")),
(AND(G1549="Unknown - Material Unknown",J1549="Unknown - Likely Lead")),
(AND(G1549="Unknown - Material Unknown",J1549="Unknown - Unlikely Lead")),
(AND(G1549="Unknown - Material Unknown",J1549="Unknown - Material Unknown")))),"Unknown",
IF((OR((AND(G1549="Unknown - Likely Lead",J1549="Non-lead - Copper")),
(AND(G1549="Unknown - Likely Lead",J1549="Non-lead - Plastic")),
(AND(G1549="Unknown - Likely Lead",J1549="Non-lead")),
(AND(G1549="Unknown - Likely Lead",J1549="Non-lead - Other")),
(AND(G1549="Unknown - Unlikely Lead",J1549="Non-lead - Copper")),
(AND(G1549="Unknown - Unlikely Lead",J1549="Non-lead - Plastic")),
(AND(G1549="Unknown - Unlikely Lead",J1549="Non-lead")),
(AND(G1549="Unknown - Unlikely Lead",J1549="Non-lead - Other")),
(AND(G1549="Unknown - Material Unknown",J1549="Non-lead - Copper")),
(AND(G1549="Unknown - Material Unknown",J1549="Non-lead - Plastic")),
(AND(G1549="Unknown - Material Unknown",J1549="Non-lead")),
(AND(G1549="Unknown - Material Unknown",J1549="Non-lead - Other")))),"Unknown",
IF((OR((AND(G1549="Non-lead - Copper",J1549="Unknown - Likely Lead")),
(AND(G1549="Non-lead - Copper",J1549="Unknown - Unlikely Lead")),
(AND(G1549="Non-lead - Copper",J1549="Unknown - Material Unknown")),
(AND(G1549="Non-lead - Plastic",J1549="Unknown - Likely Lead")),
(AND(G1549="Non-lead - Plastic",J1549="Unknown - Unlikely Lead")),
(AND(G1549="Non-lead - Plastic",J1549="Unknown - Material Unknown")),
(AND(G1549="Non-lead",J1549="Unknown - Likely Lead")),
(AND(G1549="Non-lead",J1549="Unknown - Unlikely Lead")),
(AND(G1549="Non-lead",J1549="Unknown - Material Unknown")),
(AND(G1549="Non-lead - Other",J1549="Unknown - Likely Lead")),
(AND(G1549="Non-Lead - Other",J1549="Unknown - Unlikely Lead")),
(AND(G1549="Non-Lead - Other",J1549="Unknown - Material Unknown")))),"Unknown",
IF((OR((AND(G1549="Galvanized",J1549="Unknown - Likely Lead")),
(AND(G1549="Galvanized",J1549="Unknown - Unlikely Lead")),
(AND(G1549="Galvanized",J1549="Unknown - Material Unknown")))),"Unknown",
IF((OR((AND(G1549="Galvanized",J1549="")))),"Galvanized Requiring Replacement",
IF((OR((AND(G1549="Non-lead - Copper",J1549="")),
(AND(G1549="Non-lead - Plastic",J1549="")),
(AND(G1549="Non-lead",J1549="")),
(AND(G1549="Non-lead - Other",J1549="")))),"Non-lead",
IF((OR((AND(G1549="Unknown - Likely Lead",J1549="")),
(AND(G1549="Unknown - Unlikely Lead",J1549="")),
(AND(G1549="Unknown - Material Unknown",J1549="")))),"Unknown",
""))))))))))))))))</f>
        <v>Non-Lead</v>
      </c>
      <c r="N1549" s="44" t="s">
        <v>39</v>
      </c>
    </row>
    <row r="1550" spans="1:14" x14ac:dyDescent="0.25">
      <c r="A1550" s="34" t="s">
        <v>3815</v>
      </c>
      <c r="B1550" s="35" t="s">
        <v>3095</v>
      </c>
      <c r="C1550" s="36" t="s">
        <v>3808</v>
      </c>
      <c r="D1550" s="36" t="s">
        <v>32</v>
      </c>
      <c r="E1550" s="36" t="s">
        <v>33</v>
      </c>
      <c r="F1550" s="37" t="s">
        <v>3816</v>
      </c>
      <c r="G1550" s="38" t="s">
        <v>35</v>
      </c>
      <c r="H1550" s="39" t="s">
        <v>39</v>
      </c>
      <c r="I1550" s="40" t="s">
        <v>63</v>
      </c>
      <c r="J1550" s="42" t="s">
        <v>38</v>
      </c>
      <c r="K1550" s="39" t="s">
        <v>63</v>
      </c>
      <c r="L1550" s="35"/>
      <c r="M1550" s="43" t="str">
        <f>IF((OR(G1550="Lead")),"Lead",
IF((OR(J1550="Lead")),"Lead",
IF((OR(G1550="Lead-lined galvanized")),"Lead",
IF((OR(J1550="Lead-lined galvanized")),"Lead",
IF((OR((AND(G1550="Unknown - Likely Lead",J1550="Galvanized")),
(AND(G1550="Unknown - Unlikely Lead",J1550="Galvanized")),
(AND(G1550="Unknown - Material Unknown",J1550="Galvanized")))),"Galvanized Requiring Replacement",
IF((OR((AND(G1550="Non-lead - Copper",H1550="Yes",J1550="Galvanized")),
(AND(G1550="Non-lead - Copper",H1550="Don't know",J1550="Galvanized")),
(AND(G1550="Non-lead - Copper",H1550="",J1550="Galvanized")),
(AND(G1550="Non-lead - Plastic",H1550="Yes",J1550="Galvanized")),
(AND(G1550="Non-lead - Plastic",H1550="Don't know",J1550="Galvanized")),
(AND(G1550="Non-lead - Plastic",H1550="",J1550="Galvanized")),
(AND(G1550="Non-lead",H1550="Yes",J1550="Galvanized")),
(AND(G1550="Non-lead",H1550="Don't know",J1550="Galvanized")),
(AND(G1550="Non-lead",H1550="",J1550="Galvanized")),
(AND(G1550="Non-lead - Other",H1550="Yes",J1550="Galvanized")),
(AND(G1550="Non-Lead - Other",H1550="Don't know",J1550="Galvanized")),
(AND(G1550="Galvanized",H1550="Yes",J1550="Galvanized")),
(AND(G1550="Galvanized",H1550="Don't know",J1550="Galvanized")),
(AND(G1550="Galvanized",H1550="",J1550="Galvanized")),
(AND(G1550="Non-Lead - Other",H1550="",J1550="Galvanized")))),"Galvanized Requiring Replacement",
IF((OR((AND(G1550="Non-lead - Copper",J1550="Non-lead - Copper")),
(AND(G1550="Non-lead - Copper",J1550="Non-lead - Plastic")),
(AND(G1550="Non-lead - Copper",J1550="Non-lead - Other")),
(AND(G1550="Non-lead - Copper",J1550="Non-lead")),
(AND(G1550="Non-lead - Plastic",J1550="Non-lead - Copper")),
(AND(G1550="Non-lead - Plastic",J1550="Non-lead - Plastic")),
(AND(G1550="Non-lead - Plastic",J1550="Non-lead - Other")),
(AND(G1550="Non-lead - Plastic",J1550="Non-lead")),
(AND(G1550="Non-lead",J1550="Non-lead - Copper")),
(AND(G1550="Non-lead",J1550="Non-lead - Plastic")),
(AND(G1550="Non-lead",J1550="Non-lead - Other")),
(AND(G1550="Non-lead",J1550="Non-lead")),
(AND(G1550="Non-lead - Other",J1550="Non-lead - Copper")),
(AND(G1550="Non-Lead - Other",J1550="Non-lead - Plastic")),
(AND(G1550="Non-Lead - Other",J1550="Non-lead")),
(AND(G1550="Non-Lead - Other",J1550="Non-lead - Other")))),"Non-Lead",
IF((OR((AND(G1550="Galvanized",J1550="Non-lead")),
(AND(G1550="Galvanized",J1550="Non-lead - Copper")),
(AND(G1550="Galvanized",J1550="Non-lead - Plastic")),
(AND(G1550="Galvanized",J1550="Non-lead")),
(AND(G1550="Galvanized",J1550="Non-lead - Other")))),"Non-Lead",
IF((OR((AND(G1550="Non-lead - Copper",H1550="No",J1550="Galvanized")),
(AND(G1550="Non-lead - Plastic",H1550="No",J1550="Galvanized")),
(AND(G1550="Non-lead",H1550="No",J1550="Galvanized")),
(AND(G1550="Galvanized",H1550="No",J1550="Galvanized")),
(AND(G1550="Non-lead - Other",H1550="No",J1550="Galvanized")))),"Non-lead",
IF((OR((AND(G1550="Unknown - Likely Lead",J1550="Unknown - Likely Lead")),
(AND(G1550="Unknown - Likely Lead",J1550="Unknown - Unlikely Lead")),
(AND(G1550="Unknown - Likely Lead",J1550="Unknown - Material Unknown")),
(AND(G1550="Unknown - Unlikely Lead",J1550="Unknown - Likely Lead")),
(AND(G1550="Unknown - Unlikely Lead",J1550="Unknown - Unlikely Lead")),
(AND(G1550="Unknown - Unlikely Lead",J1550="Unknown - Material Unknown")),
(AND(G1550="Unknown - Material Unknown",J1550="Unknown - Likely Lead")),
(AND(G1550="Unknown - Material Unknown",J1550="Unknown - Unlikely Lead")),
(AND(G1550="Unknown - Material Unknown",J1550="Unknown - Material Unknown")))),"Unknown",
IF((OR((AND(G1550="Unknown - Likely Lead",J1550="Non-lead - Copper")),
(AND(G1550="Unknown - Likely Lead",J1550="Non-lead - Plastic")),
(AND(G1550="Unknown - Likely Lead",J1550="Non-lead")),
(AND(G1550="Unknown - Likely Lead",J1550="Non-lead - Other")),
(AND(G1550="Unknown - Unlikely Lead",J1550="Non-lead - Copper")),
(AND(G1550="Unknown - Unlikely Lead",J1550="Non-lead - Plastic")),
(AND(G1550="Unknown - Unlikely Lead",J1550="Non-lead")),
(AND(G1550="Unknown - Unlikely Lead",J1550="Non-lead - Other")),
(AND(G1550="Unknown - Material Unknown",J1550="Non-lead - Copper")),
(AND(G1550="Unknown - Material Unknown",J1550="Non-lead - Plastic")),
(AND(G1550="Unknown - Material Unknown",J1550="Non-lead")),
(AND(G1550="Unknown - Material Unknown",J1550="Non-lead - Other")))),"Unknown",
IF((OR((AND(G1550="Non-lead - Copper",J1550="Unknown - Likely Lead")),
(AND(G1550="Non-lead - Copper",J1550="Unknown - Unlikely Lead")),
(AND(G1550="Non-lead - Copper",J1550="Unknown - Material Unknown")),
(AND(G1550="Non-lead - Plastic",J1550="Unknown - Likely Lead")),
(AND(G1550="Non-lead - Plastic",J1550="Unknown - Unlikely Lead")),
(AND(G1550="Non-lead - Plastic",J1550="Unknown - Material Unknown")),
(AND(G1550="Non-lead",J1550="Unknown - Likely Lead")),
(AND(G1550="Non-lead",J1550="Unknown - Unlikely Lead")),
(AND(G1550="Non-lead",J1550="Unknown - Material Unknown")),
(AND(G1550="Non-lead - Other",J1550="Unknown - Likely Lead")),
(AND(G1550="Non-Lead - Other",J1550="Unknown - Unlikely Lead")),
(AND(G1550="Non-Lead - Other",J1550="Unknown - Material Unknown")))),"Unknown",
IF((OR((AND(G1550="Galvanized",J1550="Unknown - Likely Lead")),
(AND(G1550="Galvanized",J1550="Unknown - Unlikely Lead")),
(AND(G1550="Galvanized",J1550="Unknown - Material Unknown")))),"Unknown",
IF((OR((AND(G1550="Galvanized",J1550="")))),"Galvanized Requiring Replacement",
IF((OR((AND(G1550="Non-lead - Copper",J1550="")),
(AND(G1550="Non-lead - Plastic",J1550="")),
(AND(G1550="Non-lead",J1550="")),
(AND(G1550="Non-lead - Other",J1550="")))),"Non-lead",
IF((OR((AND(G1550="Unknown - Likely Lead",J1550="")),
(AND(G1550="Unknown - Unlikely Lead",J1550="")),
(AND(G1550="Unknown - Material Unknown",J1550="")))),"Unknown",
""))))))))))))))))</f>
        <v>Non-Lead</v>
      </c>
      <c r="N1550" s="44" t="s">
        <v>39</v>
      </c>
    </row>
    <row r="1551" spans="1:14" ht="30" x14ac:dyDescent="0.25">
      <c r="A1551" s="34" t="s">
        <v>3817</v>
      </c>
      <c r="B1551" s="35" t="s">
        <v>3092</v>
      </c>
      <c r="C1551" s="36" t="s">
        <v>92</v>
      </c>
      <c r="D1551" s="36" t="s">
        <v>32</v>
      </c>
      <c r="E1551" s="36" t="s">
        <v>33</v>
      </c>
      <c r="F1551" s="37" t="s">
        <v>3818</v>
      </c>
      <c r="G1551" s="38" t="s">
        <v>35</v>
      </c>
      <c r="H1551" s="39" t="s">
        <v>39</v>
      </c>
      <c r="I1551" s="40" t="s">
        <v>48</v>
      </c>
      <c r="J1551" s="42" t="s">
        <v>38</v>
      </c>
      <c r="K1551" s="39" t="s">
        <v>37</v>
      </c>
      <c r="L1551" s="35"/>
      <c r="M1551" s="43" t="str">
        <f>IF((OR(G1551="Lead")),"Lead",
IF((OR(J1551="Lead")),"Lead",
IF((OR(G1551="Lead-lined galvanized")),"Lead",
IF((OR(J1551="Lead-lined galvanized")),"Lead",
IF((OR((AND(G1551="Unknown - Likely Lead",J1551="Galvanized")),
(AND(G1551="Unknown - Unlikely Lead",J1551="Galvanized")),
(AND(G1551="Unknown - Material Unknown",J1551="Galvanized")))),"Galvanized Requiring Replacement",
IF((OR((AND(G1551="Non-lead - Copper",H1551="Yes",J1551="Galvanized")),
(AND(G1551="Non-lead - Copper",H1551="Don't know",J1551="Galvanized")),
(AND(G1551="Non-lead - Copper",H1551="",J1551="Galvanized")),
(AND(G1551="Non-lead - Plastic",H1551="Yes",J1551="Galvanized")),
(AND(G1551="Non-lead - Plastic",H1551="Don't know",J1551="Galvanized")),
(AND(G1551="Non-lead - Plastic",H1551="",J1551="Galvanized")),
(AND(G1551="Non-lead",H1551="Yes",J1551="Galvanized")),
(AND(G1551="Non-lead",H1551="Don't know",J1551="Galvanized")),
(AND(G1551="Non-lead",H1551="",J1551="Galvanized")),
(AND(G1551="Non-lead - Other",H1551="Yes",J1551="Galvanized")),
(AND(G1551="Non-Lead - Other",H1551="Don't know",J1551="Galvanized")),
(AND(G1551="Galvanized",H1551="Yes",J1551="Galvanized")),
(AND(G1551="Galvanized",H1551="Don't know",J1551="Galvanized")),
(AND(G1551="Galvanized",H1551="",J1551="Galvanized")),
(AND(G1551="Non-Lead - Other",H1551="",J1551="Galvanized")))),"Galvanized Requiring Replacement",
IF((OR((AND(G1551="Non-lead - Copper",J1551="Non-lead - Copper")),
(AND(G1551="Non-lead - Copper",J1551="Non-lead - Plastic")),
(AND(G1551="Non-lead - Copper",J1551="Non-lead - Other")),
(AND(G1551="Non-lead - Copper",J1551="Non-lead")),
(AND(G1551="Non-lead - Plastic",J1551="Non-lead - Copper")),
(AND(G1551="Non-lead - Plastic",J1551="Non-lead - Plastic")),
(AND(G1551="Non-lead - Plastic",J1551="Non-lead - Other")),
(AND(G1551="Non-lead - Plastic",J1551="Non-lead")),
(AND(G1551="Non-lead",J1551="Non-lead - Copper")),
(AND(G1551="Non-lead",J1551="Non-lead - Plastic")),
(AND(G1551="Non-lead",J1551="Non-lead - Other")),
(AND(G1551="Non-lead",J1551="Non-lead")),
(AND(G1551="Non-lead - Other",J1551="Non-lead - Copper")),
(AND(G1551="Non-Lead - Other",J1551="Non-lead - Plastic")),
(AND(G1551="Non-Lead - Other",J1551="Non-lead")),
(AND(G1551="Non-Lead - Other",J1551="Non-lead - Other")))),"Non-Lead",
IF((OR((AND(G1551="Galvanized",J1551="Non-lead")),
(AND(G1551="Galvanized",J1551="Non-lead - Copper")),
(AND(G1551="Galvanized",J1551="Non-lead - Plastic")),
(AND(G1551="Galvanized",J1551="Non-lead")),
(AND(G1551="Galvanized",J1551="Non-lead - Other")))),"Non-Lead",
IF((OR((AND(G1551="Non-lead - Copper",H1551="No",J1551="Galvanized")),
(AND(G1551="Non-lead - Plastic",H1551="No",J1551="Galvanized")),
(AND(G1551="Non-lead",H1551="No",J1551="Galvanized")),
(AND(G1551="Galvanized",H1551="No",J1551="Galvanized")),
(AND(G1551="Non-lead - Other",H1551="No",J1551="Galvanized")))),"Non-lead",
IF((OR((AND(G1551="Unknown - Likely Lead",J1551="Unknown - Likely Lead")),
(AND(G1551="Unknown - Likely Lead",J1551="Unknown - Unlikely Lead")),
(AND(G1551="Unknown - Likely Lead",J1551="Unknown - Material Unknown")),
(AND(G1551="Unknown - Unlikely Lead",J1551="Unknown - Likely Lead")),
(AND(G1551="Unknown - Unlikely Lead",J1551="Unknown - Unlikely Lead")),
(AND(G1551="Unknown - Unlikely Lead",J1551="Unknown - Material Unknown")),
(AND(G1551="Unknown - Material Unknown",J1551="Unknown - Likely Lead")),
(AND(G1551="Unknown - Material Unknown",J1551="Unknown - Unlikely Lead")),
(AND(G1551="Unknown - Material Unknown",J1551="Unknown - Material Unknown")))),"Unknown",
IF((OR((AND(G1551="Unknown - Likely Lead",J1551="Non-lead - Copper")),
(AND(G1551="Unknown - Likely Lead",J1551="Non-lead - Plastic")),
(AND(G1551="Unknown - Likely Lead",J1551="Non-lead")),
(AND(G1551="Unknown - Likely Lead",J1551="Non-lead - Other")),
(AND(G1551="Unknown - Unlikely Lead",J1551="Non-lead - Copper")),
(AND(G1551="Unknown - Unlikely Lead",J1551="Non-lead - Plastic")),
(AND(G1551="Unknown - Unlikely Lead",J1551="Non-lead")),
(AND(G1551="Unknown - Unlikely Lead",J1551="Non-lead - Other")),
(AND(G1551="Unknown - Material Unknown",J1551="Non-lead - Copper")),
(AND(G1551="Unknown - Material Unknown",J1551="Non-lead - Plastic")),
(AND(G1551="Unknown - Material Unknown",J1551="Non-lead")),
(AND(G1551="Unknown - Material Unknown",J1551="Non-lead - Other")))),"Unknown",
IF((OR((AND(G1551="Non-lead - Copper",J1551="Unknown - Likely Lead")),
(AND(G1551="Non-lead - Copper",J1551="Unknown - Unlikely Lead")),
(AND(G1551="Non-lead - Copper",J1551="Unknown - Material Unknown")),
(AND(G1551="Non-lead - Plastic",J1551="Unknown - Likely Lead")),
(AND(G1551="Non-lead - Plastic",J1551="Unknown - Unlikely Lead")),
(AND(G1551="Non-lead - Plastic",J1551="Unknown - Material Unknown")),
(AND(G1551="Non-lead",J1551="Unknown - Likely Lead")),
(AND(G1551="Non-lead",J1551="Unknown - Unlikely Lead")),
(AND(G1551="Non-lead",J1551="Unknown - Material Unknown")),
(AND(G1551="Non-lead - Other",J1551="Unknown - Likely Lead")),
(AND(G1551="Non-Lead - Other",J1551="Unknown - Unlikely Lead")),
(AND(G1551="Non-Lead - Other",J1551="Unknown - Material Unknown")))),"Unknown",
IF((OR((AND(G1551="Galvanized",J1551="Unknown - Likely Lead")),
(AND(G1551="Galvanized",J1551="Unknown - Unlikely Lead")),
(AND(G1551="Galvanized",J1551="Unknown - Material Unknown")))),"Unknown",
IF((OR((AND(G1551="Galvanized",J1551="")))),"Galvanized Requiring Replacement",
IF((OR((AND(G1551="Non-lead - Copper",J1551="")),
(AND(G1551="Non-lead - Plastic",J1551="")),
(AND(G1551="Non-lead",J1551="")),
(AND(G1551="Non-lead - Other",J1551="")))),"Non-lead",
IF((OR((AND(G1551="Unknown - Likely Lead",J1551="")),
(AND(G1551="Unknown - Unlikely Lead",J1551="")),
(AND(G1551="Unknown - Material Unknown",J1551="")))),"Unknown",
""))))))))))))))))</f>
        <v>Non-Lead</v>
      </c>
      <c r="N1551" s="44" t="s">
        <v>39</v>
      </c>
    </row>
    <row r="1552" spans="1:14" x14ac:dyDescent="0.25">
      <c r="A1552" s="34" t="s">
        <v>3819</v>
      </c>
      <c r="B1552" s="35" t="s">
        <v>1489</v>
      </c>
      <c r="C1552" s="36" t="s">
        <v>3808</v>
      </c>
      <c r="D1552" s="36" t="s">
        <v>32</v>
      </c>
      <c r="E1552" s="36" t="s">
        <v>33</v>
      </c>
      <c r="F1552" s="37" t="s">
        <v>3820</v>
      </c>
      <c r="G1552" s="38" t="s">
        <v>35</v>
      </c>
      <c r="H1552" s="39" t="s">
        <v>39</v>
      </c>
      <c r="I1552" s="40" t="s">
        <v>63</v>
      </c>
      <c r="J1552" s="42" t="s">
        <v>38</v>
      </c>
      <c r="K1552" s="39" t="s">
        <v>63</v>
      </c>
      <c r="L1552" s="35"/>
      <c r="M1552" s="43" t="str">
        <f>IF((OR(G1552="Lead")),"Lead",
IF((OR(J1552="Lead")),"Lead",
IF((OR(G1552="Lead-lined galvanized")),"Lead",
IF((OR(J1552="Lead-lined galvanized")),"Lead",
IF((OR((AND(G1552="Unknown - Likely Lead",J1552="Galvanized")),
(AND(G1552="Unknown - Unlikely Lead",J1552="Galvanized")),
(AND(G1552="Unknown - Material Unknown",J1552="Galvanized")))),"Galvanized Requiring Replacement",
IF((OR((AND(G1552="Non-lead - Copper",H1552="Yes",J1552="Galvanized")),
(AND(G1552="Non-lead - Copper",H1552="Don't know",J1552="Galvanized")),
(AND(G1552="Non-lead - Copper",H1552="",J1552="Galvanized")),
(AND(G1552="Non-lead - Plastic",H1552="Yes",J1552="Galvanized")),
(AND(G1552="Non-lead - Plastic",H1552="Don't know",J1552="Galvanized")),
(AND(G1552="Non-lead - Plastic",H1552="",J1552="Galvanized")),
(AND(G1552="Non-lead",H1552="Yes",J1552="Galvanized")),
(AND(G1552="Non-lead",H1552="Don't know",J1552="Galvanized")),
(AND(G1552="Non-lead",H1552="",J1552="Galvanized")),
(AND(G1552="Non-lead - Other",H1552="Yes",J1552="Galvanized")),
(AND(G1552="Non-Lead - Other",H1552="Don't know",J1552="Galvanized")),
(AND(G1552="Galvanized",H1552="Yes",J1552="Galvanized")),
(AND(G1552="Galvanized",H1552="Don't know",J1552="Galvanized")),
(AND(G1552="Galvanized",H1552="",J1552="Galvanized")),
(AND(G1552="Non-Lead - Other",H1552="",J1552="Galvanized")))),"Galvanized Requiring Replacement",
IF((OR((AND(G1552="Non-lead - Copper",J1552="Non-lead - Copper")),
(AND(G1552="Non-lead - Copper",J1552="Non-lead - Plastic")),
(AND(G1552="Non-lead - Copper",J1552="Non-lead - Other")),
(AND(G1552="Non-lead - Copper",J1552="Non-lead")),
(AND(G1552="Non-lead - Plastic",J1552="Non-lead - Copper")),
(AND(G1552="Non-lead - Plastic",J1552="Non-lead - Plastic")),
(AND(G1552="Non-lead - Plastic",J1552="Non-lead - Other")),
(AND(G1552="Non-lead - Plastic",J1552="Non-lead")),
(AND(G1552="Non-lead",J1552="Non-lead - Copper")),
(AND(G1552="Non-lead",J1552="Non-lead - Plastic")),
(AND(G1552="Non-lead",J1552="Non-lead - Other")),
(AND(G1552="Non-lead",J1552="Non-lead")),
(AND(G1552="Non-lead - Other",J1552="Non-lead - Copper")),
(AND(G1552="Non-Lead - Other",J1552="Non-lead - Plastic")),
(AND(G1552="Non-Lead - Other",J1552="Non-lead")),
(AND(G1552="Non-Lead - Other",J1552="Non-lead - Other")))),"Non-Lead",
IF((OR((AND(G1552="Galvanized",J1552="Non-lead")),
(AND(G1552="Galvanized",J1552="Non-lead - Copper")),
(AND(G1552="Galvanized",J1552="Non-lead - Plastic")),
(AND(G1552="Galvanized",J1552="Non-lead")),
(AND(G1552="Galvanized",J1552="Non-lead - Other")))),"Non-Lead",
IF((OR((AND(G1552="Non-lead - Copper",H1552="No",J1552="Galvanized")),
(AND(G1552="Non-lead - Plastic",H1552="No",J1552="Galvanized")),
(AND(G1552="Non-lead",H1552="No",J1552="Galvanized")),
(AND(G1552="Galvanized",H1552="No",J1552="Galvanized")),
(AND(G1552="Non-lead - Other",H1552="No",J1552="Galvanized")))),"Non-lead",
IF((OR((AND(G1552="Unknown - Likely Lead",J1552="Unknown - Likely Lead")),
(AND(G1552="Unknown - Likely Lead",J1552="Unknown - Unlikely Lead")),
(AND(G1552="Unknown - Likely Lead",J1552="Unknown - Material Unknown")),
(AND(G1552="Unknown - Unlikely Lead",J1552="Unknown - Likely Lead")),
(AND(G1552="Unknown - Unlikely Lead",J1552="Unknown - Unlikely Lead")),
(AND(G1552="Unknown - Unlikely Lead",J1552="Unknown - Material Unknown")),
(AND(G1552="Unknown - Material Unknown",J1552="Unknown - Likely Lead")),
(AND(G1552="Unknown - Material Unknown",J1552="Unknown - Unlikely Lead")),
(AND(G1552="Unknown - Material Unknown",J1552="Unknown - Material Unknown")))),"Unknown",
IF((OR((AND(G1552="Unknown - Likely Lead",J1552="Non-lead - Copper")),
(AND(G1552="Unknown - Likely Lead",J1552="Non-lead - Plastic")),
(AND(G1552="Unknown - Likely Lead",J1552="Non-lead")),
(AND(G1552="Unknown - Likely Lead",J1552="Non-lead - Other")),
(AND(G1552="Unknown - Unlikely Lead",J1552="Non-lead - Copper")),
(AND(G1552="Unknown - Unlikely Lead",J1552="Non-lead - Plastic")),
(AND(G1552="Unknown - Unlikely Lead",J1552="Non-lead")),
(AND(G1552="Unknown - Unlikely Lead",J1552="Non-lead - Other")),
(AND(G1552="Unknown - Material Unknown",J1552="Non-lead - Copper")),
(AND(G1552="Unknown - Material Unknown",J1552="Non-lead - Plastic")),
(AND(G1552="Unknown - Material Unknown",J1552="Non-lead")),
(AND(G1552="Unknown - Material Unknown",J1552="Non-lead - Other")))),"Unknown",
IF((OR((AND(G1552="Non-lead - Copper",J1552="Unknown - Likely Lead")),
(AND(G1552="Non-lead - Copper",J1552="Unknown - Unlikely Lead")),
(AND(G1552="Non-lead - Copper",J1552="Unknown - Material Unknown")),
(AND(G1552="Non-lead - Plastic",J1552="Unknown - Likely Lead")),
(AND(G1552="Non-lead - Plastic",J1552="Unknown - Unlikely Lead")),
(AND(G1552="Non-lead - Plastic",J1552="Unknown - Material Unknown")),
(AND(G1552="Non-lead",J1552="Unknown - Likely Lead")),
(AND(G1552="Non-lead",J1552="Unknown - Unlikely Lead")),
(AND(G1552="Non-lead",J1552="Unknown - Material Unknown")),
(AND(G1552="Non-lead - Other",J1552="Unknown - Likely Lead")),
(AND(G1552="Non-Lead - Other",J1552="Unknown - Unlikely Lead")),
(AND(G1552="Non-Lead - Other",J1552="Unknown - Material Unknown")))),"Unknown",
IF((OR((AND(G1552="Galvanized",J1552="Unknown - Likely Lead")),
(AND(G1552="Galvanized",J1552="Unknown - Unlikely Lead")),
(AND(G1552="Galvanized",J1552="Unknown - Material Unknown")))),"Unknown",
IF((OR((AND(G1552="Galvanized",J1552="")))),"Galvanized Requiring Replacement",
IF((OR((AND(G1552="Non-lead - Copper",J1552="")),
(AND(G1552="Non-lead - Plastic",J1552="")),
(AND(G1552="Non-lead",J1552="")),
(AND(G1552="Non-lead - Other",J1552="")))),"Non-lead",
IF((OR((AND(G1552="Unknown - Likely Lead",J1552="")),
(AND(G1552="Unknown - Unlikely Lead",J1552="")),
(AND(G1552="Unknown - Material Unknown",J1552="")))),"Unknown",
""))))))))))))))))</f>
        <v>Non-Lead</v>
      </c>
      <c r="N1552" s="44" t="s">
        <v>39</v>
      </c>
    </row>
    <row r="1553" spans="1:14" ht="30" x14ac:dyDescent="0.25">
      <c r="A1553" s="34" t="s">
        <v>3821</v>
      </c>
      <c r="B1553" s="35" t="s">
        <v>1691</v>
      </c>
      <c r="C1553" s="36" t="s">
        <v>92</v>
      </c>
      <c r="D1553" s="36" t="s">
        <v>32</v>
      </c>
      <c r="E1553" s="36" t="s">
        <v>33</v>
      </c>
      <c r="F1553" s="37" t="s">
        <v>3822</v>
      </c>
      <c r="G1553" s="38" t="s">
        <v>35</v>
      </c>
      <c r="H1553" s="39" t="s">
        <v>39</v>
      </c>
      <c r="I1553" s="40" t="s">
        <v>37</v>
      </c>
      <c r="J1553" s="42" t="s">
        <v>38</v>
      </c>
      <c r="K1553" s="39" t="s">
        <v>48</v>
      </c>
      <c r="L1553" s="35"/>
      <c r="M1553" s="43" t="str">
        <f>IF((OR(G1553="Lead")),"Lead",
IF((OR(J1553="Lead")),"Lead",
IF((OR(G1553="Lead-lined galvanized")),"Lead",
IF((OR(J1553="Lead-lined galvanized")),"Lead",
IF((OR((AND(G1553="Unknown - Likely Lead",J1553="Galvanized")),
(AND(G1553="Unknown - Unlikely Lead",J1553="Galvanized")),
(AND(G1553="Unknown - Material Unknown",J1553="Galvanized")))),"Galvanized Requiring Replacement",
IF((OR((AND(G1553="Non-lead - Copper",H1553="Yes",J1553="Galvanized")),
(AND(G1553="Non-lead - Copper",H1553="Don't know",J1553="Galvanized")),
(AND(G1553="Non-lead - Copper",H1553="",J1553="Galvanized")),
(AND(G1553="Non-lead - Plastic",H1553="Yes",J1553="Galvanized")),
(AND(G1553="Non-lead - Plastic",H1553="Don't know",J1553="Galvanized")),
(AND(G1553="Non-lead - Plastic",H1553="",J1553="Galvanized")),
(AND(G1553="Non-lead",H1553="Yes",J1553="Galvanized")),
(AND(G1553="Non-lead",H1553="Don't know",J1553="Galvanized")),
(AND(G1553="Non-lead",H1553="",J1553="Galvanized")),
(AND(G1553="Non-lead - Other",H1553="Yes",J1553="Galvanized")),
(AND(G1553="Non-Lead - Other",H1553="Don't know",J1553="Galvanized")),
(AND(G1553="Galvanized",H1553="Yes",J1553="Galvanized")),
(AND(G1553="Galvanized",H1553="Don't know",J1553="Galvanized")),
(AND(G1553="Galvanized",H1553="",J1553="Galvanized")),
(AND(G1553="Non-Lead - Other",H1553="",J1553="Galvanized")))),"Galvanized Requiring Replacement",
IF((OR((AND(G1553="Non-lead - Copper",J1553="Non-lead - Copper")),
(AND(G1553="Non-lead - Copper",J1553="Non-lead - Plastic")),
(AND(G1553="Non-lead - Copper",J1553="Non-lead - Other")),
(AND(G1553="Non-lead - Copper",J1553="Non-lead")),
(AND(G1553="Non-lead - Plastic",J1553="Non-lead - Copper")),
(AND(G1553="Non-lead - Plastic",J1553="Non-lead - Plastic")),
(AND(G1553="Non-lead - Plastic",J1553="Non-lead - Other")),
(AND(G1553="Non-lead - Plastic",J1553="Non-lead")),
(AND(G1553="Non-lead",J1553="Non-lead - Copper")),
(AND(G1553="Non-lead",J1553="Non-lead - Plastic")),
(AND(G1553="Non-lead",J1553="Non-lead - Other")),
(AND(G1553="Non-lead",J1553="Non-lead")),
(AND(G1553="Non-lead - Other",J1553="Non-lead - Copper")),
(AND(G1553="Non-Lead - Other",J1553="Non-lead - Plastic")),
(AND(G1553="Non-Lead - Other",J1553="Non-lead")),
(AND(G1553="Non-Lead - Other",J1553="Non-lead - Other")))),"Non-Lead",
IF((OR((AND(G1553="Galvanized",J1553="Non-lead")),
(AND(G1553="Galvanized",J1553="Non-lead - Copper")),
(AND(G1553="Galvanized",J1553="Non-lead - Plastic")),
(AND(G1553="Galvanized",J1553="Non-lead")),
(AND(G1553="Galvanized",J1553="Non-lead - Other")))),"Non-Lead",
IF((OR((AND(G1553="Non-lead - Copper",H1553="No",J1553="Galvanized")),
(AND(G1553="Non-lead - Plastic",H1553="No",J1553="Galvanized")),
(AND(G1553="Non-lead",H1553="No",J1553="Galvanized")),
(AND(G1553="Galvanized",H1553="No",J1553="Galvanized")),
(AND(G1553="Non-lead - Other",H1553="No",J1553="Galvanized")))),"Non-lead",
IF((OR((AND(G1553="Unknown - Likely Lead",J1553="Unknown - Likely Lead")),
(AND(G1553="Unknown - Likely Lead",J1553="Unknown - Unlikely Lead")),
(AND(G1553="Unknown - Likely Lead",J1553="Unknown - Material Unknown")),
(AND(G1553="Unknown - Unlikely Lead",J1553="Unknown - Likely Lead")),
(AND(G1553="Unknown - Unlikely Lead",J1553="Unknown - Unlikely Lead")),
(AND(G1553="Unknown - Unlikely Lead",J1553="Unknown - Material Unknown")),
(AND(G1553="Unknown - Material Unknown",J1553="Unknown - Likely Lead")),
(AND(G1553="Unknown - Material Unknown",J1553="Unknown - Unlikely Lead")),
(AND(G1553="Unknown - Material Unknown",J1553="Unknown - Material Unknown")))),"Unknown",
IF((OR((AND(G1553="Unknown - Likely Lead",J1553="Non-lead - Copper")),
(AND(G1553="Unknown - Likely Lead",J1553="Non-lead - Plastic")),
(AND(G1553="Unknown - Likely Lead",J1553="Non-lead")),
(AND(G1553="Unknown - Likely Lead",J1553="Non-lead - Other")),
(AND(G1553="Unknown - Unlikely Lead",J1553="Non-lead - Copper")),
(AND(G1553="Unknown - Unlikely Lead",J1553="Non-lead - Plastic")),
(AND(G1553="Unknown - Unlikely Lead",J1553="Non-lead")),
(AND(G1553="Unknown - Unlikely Lead",J1553="Non-lead - Other")),
(AND(G1553="Unknown - Material Unknown",J1553="Non-lead - Copper")),
(AND(G1553="Unknown - Material Unknown",J1553="Non-lead - Plastic")),
(AND(G1553="Unknown - Material Unknown",J1553="Non-lead")),
(AND(G1553="Unknown - Material Unknown",J1553="Non-lead - Other")))),"Unknown",
IF((OR((AND(G1553="Non-lead - Copper",J1553="Unknown - Likely Lead")),
(AND(G1553="Non-lead - Copper",J1553="Unknown - Unlikely Lead")),
(AND(G1553="Non-lead - Copper",J1553="Unknown - Material Unknown")),
(AND(G1553="Non-lead - Plastic",J1553="Unknown - Likely Lead")),
(AND(G1553="Non-lead - Plastic",J1553="Unknown - Unlikely Lead")),
(AND(G1553="Non-lead - Plastic",J1553="Unknown - Material Unknown")),
(AND(G1553="Non-lead",J1553="Unknown - Likely Lead")),
(AND(G1553="Non-lead",J1553="Unknown - Unlikely Lead")),
(AND(G1553="Non-lead",J1553="Unknown - Material Unknown")),
(AND(G1553="Non-lead - Other",J1553="Unknown - Likely Lead")),
(AND(G1553="Non-Lead - Other",J1553="Unknown - Unlikely Lead")),
(AND(G1553="Non-Lead - Other",J1553="Unknown - Material Unknown")))),"Unknown",
IF((OR((AND(G1553="Galvanized",J1553="Unknown - Likely Lead")),
(AND(G1553="Galvanized",J1553="Unknown - Unlikely Lead")),
(AND(G1553="Galvanized",J1553="Unknown - Material Unknown")))),"Unknown",
IF((OR((AND(G1553="Galvanized",J1553="")))),"Galvanized Requiring Replacement",
IF((OR((AND(G1553="Non-lead - Copper",J1553="")),
(AND(G1553="Non-lead - Plastic",J1553="")),
(AND(G1553="Non-lead",J1553="")),
(AND(G1553="Non-lead - Other",J1553="")))),"Non-lead",
IF((OR((AND(G1553="Unknown - Likely Lead",J1553="")),
(AND(G1553="Unknown - Unlikely Lead",J1553="")),
(AND(G1553="Unknown - Material Unknown",J1553="")))),"Unknown",
""))))))))))))))))</f>
        <v>Non-Lead</v>
      </c>
      <c r="N1553" s="44" t="s">
        <v>39</v>
      </c>
    </row>
    <row r="1554" spans="1:14" ht="30" x14ac:dyDescent="0.25">
      <c r="A1554" s="34" t="s">
        <v>3823</v>
      </c>
      <c r="B1554" s="35" t="s">
        <v>2723</v>
      </c>
      <c r="C1554" s="36" t="s">
        <v>92</v>
      </c>
      <c r="D1554" s="36" t="s">
        <v>32</v>
      </c>
      <c r="E1554" s="36" t="s">
        <v>33</v>
      </c>
      <c r="F1554" s="37" t="s">
        <v>3824</v>
      </c>
      <c r="G1554" s="38" t="s">
        <v>35</v>
      </c>
      <c r="H1554" s="39" t="s">
        <v>39</v>
      </c>
      <c r="I1554" s="40" t="s">
        <v>37</v>
      </c>
      <c r="J1554" s="42" t="s">
        <v>38</v>
      </c>
      <c r="K1554" s="39" t="s">
        <v>37</v>
      </c>
      <c r="L1554" s="35"/>
      <c r="M1554" s="43" t="str">
        <f>IF((OR(G1554="Lead")),"Lead",
IF((OR(J1554="Lead")),"Lead",
IF((OR(G1554="Lead-lined galvanized")),"Lead",
IF((OR(J1554="Lead-lined galvanized")),"Lead",
IF((OR((AND(G1554="Unknown - Likely Lead",J1554="Galvanized")),
(AND(G1554="Unknown - Unlikely Lead",J1554="Galvanized")),
(AND(G1554="Unknown - Material Unknown",J1554="Galvanized")))),"Galvanized Requiring Replacement",
IF((OR((AND(G1554="Non-lead - Copper",H1554="Yes",J1554="Galvanized")),
(AND(G1554="Non-lead - Copper",H1554="Don't know",J1554="Galvanized")),
(AND(G1554="Non-lead - Copper",H1554="",J1554="Galvanized")),
(AND(G1554="Non-lead - Plastic",H1554="Yes",J1554="Galvanized")),
(AND(G1554="Non-lead - Plastic",H1554="Don't know",J1554="Galvanized")),
(AND(G1554="Non-lead - Plastic",H1554="",J1554="Galvanized")),
(AND(G1554="Non-lead",H1554="Yes",J1554="Galvanized")),
(AND(G1554="Non-lead",H1554="Don't know",J1554="Galvanized")),
(AND(G1554="Non-lead",H1554="",J1554="Galvanized")),
(AND(G1554="Non-lead - Other",H1554="Yes",J1554="Galvanized")),
(AND(G1554="Non-Lead - Other",H1554="Don't know",J1554="Galvanized")),
(AND(G1554="Galvanized",H1554="Yes",J1554="Galvanized")),
(AND(G1554="Galvanized",H1554="Don't know",J1554="Galvanized")),
(AND(G1554="Galvanized",H1554="",J1554="Galvanized")),
(AND(G1554="Non-Lead - Other",H1554="",J1554="Galvanized")))),"Galvanized Requiring Replacement",
IF((OR((AND(G1554="Non-lead - Copper",J1554="Non-lead - Copper")),
(AND(G1554="Non-lead - Copper",J1554="Non-lead - Plastic")),
(AND(G1554="Non-lead - Copper",J1554="Non-lead - Other")),
(AND(G1554="Non-lead - Copper",J1554="Non-lead")),
(AND(G1554="Non-lead - Plastic",J1554="Non-lead - Copper")),
(AND(G1554="Non-lead - Plastic",J1554="Non-lead - Plastic")),
(AND(G1554="Non-lead - Plastic",J1554="Non-lead - Other")),
(AND(G1554="Non-lead - Plastic",J1554="Non-lead")),
(AND(G1554="Non-lead",J1554="Non-lead - Copper")),
(AND(G1554="Non-lead",J1554="Non-lead - Plastic")),
(AND(G1554="Non-lead",J1554="Non-lead - Other")),
(AND(G1554="Non-lead",J1554="Non-lead")),
(AND(G1554="Non-lead - Other",J1554="Non-lead - Copper")),
(AND(G1554="Non-Lead - Other",J1554="Non-lead - Plastic")),
(AND(G1554="Non-Lead - Other",J1554="Non-lead")),
(AND(G1554="Non-Lead - Other",J1554="Non-lead - Other")))),"Non-Lead",
IF((OR((AND(G1554="Galvanized",J1554="Non-lead")),
(AND(G1554="Galvanized",J1554="Non-lead - Copper")),
(AND(G1554="Galvanized",J1554="Non-lead - Plastic")),
(AND(G1554="Galvanized",J1554="Non-lead")),
(AND(G1554="Galvanized",J1554="Non-lead - Other")))),"Non-Lead",
IF((OR((AND(G1554="Non-lead - Copper",H1554="No",J1554="Galvanized")),
(AND(G1554="Non-lead - Plastic",H1554="No",J1554="Galvanized")),
(AND(G1554="Non-lead",H1554="No",J1554="Galvanized")),
(AND(G1554="Galvanized",H1554="No",J1554="Galvanized")),
(AND(G1554="Non-lead - Other",H1554="No",J1554="Galvanized")))),"Non-lead",
IF((OR((AND(G1554="Unknown - Likely Lead",J1554="Unknown - Likely Lead")),
(AND(G1554="Unknown - Likely Lead",J1554="Unknown - Unlikely Lead")),
(AND(G1554="Unknown - Likely Lead",J1554="Unknown - Material Unknown")),
(AND(G1554="Unknown - Unlikely Lead",J1554="Unknown - Likely Lead")),
(AND(G1554="Unknown - Unlikely Lead",J1554="Unknown - Unlikely Lead")),
(AND(G1554="Unknown - Unlikely Lead",J1554="Unknown - Material Unknown")),
(AND(G1554="Unknown - Material Unknown",J1554="Unknown - Likely Lead")),
(AND(G1554="Unknown - Material Unknown",J1554="Unknown - Unlikely Lead")),
(AND(G1554="Unknown - Material Unknown",J1554="Unknown - Material Unknown")))),"Unknown",
IF((OR((AND(G1554="Unknown - Likely Lead",J1554="Non-lead - Copper")),
(AND(G1554="Unknown - Likely Lead",J1554="Non-lead - Plastic")),
(AND(G1554="Unknown - Likely Lead",J1554="Non-lead")),
(AND(G1554="Unknown - Likely Lead",J1554="Non-lead - Other")),
(AND(G1554="Unknown - Unlikely Lead",J1554="Non-lead - Copper")),
(AND(G1554="Unknown - Unlikely Lead",J1554="Non-lead - Plastic")),
(AND(G1554="Unknown - Unlikely Lead",J1554="Non-lead")),
(AND(G1554="Unknown - Unlikely Lead",J1554="Non-lead - Other")),
(AND(G1554="Unknown - Material Unknown",J1554="Non-lead - Copper")),
(AND(G1554="Unknown - Material Unknown",J1554="Non-lead - Plastic")),
(AND(G1554="Unknown - Material Unknown",J1554="Non-lead")),
(AND(G1554="Unknown - Material Unknown",J1554="Non-lead - Other")))),"Unknown",
IF((OR((AND(G1554="Non-lead - Copper",J1554="Unknown - Likely Lead")),
(AND(G1554="Non-lead - Copper",J1554="Unknown - Unlikely Lead")),
(AND(G1554="Non-lead - Copper",J1554="Unknown - Material Unknown")),
(AND(G1554="Non-lead - Plastic",J1554="Unknown - Likely Lead")),
(AND(G1554="Non-lead - Plastic",J1554="Unknown - Unlikely Lead")),
(AND(G1554="Non-lead - Plastic",J1554="Unknown - Material Unknown")),
(AND(G1554="Non-lead",J1554="Unknown - Likely Lead")),
(AND(G1554="Non-lead",J1554="Unknown - Unlikely Lead")),
(AND(G1554="Non-lead",J1554="Unknown - Material Unknown")),
(AND(G1554="Non-lead - Other",J1554="Unknown - Likely Lead")),
(AND(G1554="Non-Lead - Other",J1554="Unknown - Unlikely Lead")),
(AND(G1554="Non-Lead - Other",J1554="Unknown - Material Unknown")))),"Unknown",
IF((OR((AND(G1554="Galvanized",J1554="Unknown - Likely Lead")),
(AND(G1554="Galvanized",J1554="Unknown - Unlikely Lead")),
(AND(G1554="Galvanized",J1554="Unknown - Material Unknown")))),"Unknown",
IF((OR((AND(G1554="Galvanized",J1554="")))),"Galvanized Requiring Replacement",
IF((OR((AND(G1554="Non-lead - Copper",J1554="")),
(AND(G1554="Non-lead - Plastic",J1554="")),
(AND(G1554="Non-lead",J1554="")),
(AND(G1554="Non-lead - Other",J1554="")))),"Non-lead",
IF((OR((AND(G1554="Unknown - Likely Lead",J1554="")),
(AND(G1554="Unknown - Unlikely Lead",J1554="")),
(AND(G1554="Unknown - Material Unknown",J1554="")))),"Unknown",
""))))))))))))))))</f>
        <v>Non-Lead</v>
      </c>
      <c r="N1554" s="44" t="s">
        <v>39</v>
      </c>
    </row>
    <row r="1555" spans="1:14" ht="30" x14ac:dyDescent="0.25">
      <c r="A1555" s="34" t="s">
        <v>3825</v>
      </c>
      <c r="B1555" s="35" t="s">
        <v>2723</v>
      </c>
      <c r="C1555" s="36" t="s">
        <v>92</v>
      </c>
      <c r="D1555" s="36" t="s">
        <v>32</v>
      </c>
      <c r="E1555" s="36" t="s">
        <v>33</v>
      </c>
      <c r="F1555" s="37" t="s">
        <v>3826</v>
      </c>
      <c r="G1555" s="38" t="s">
        <v>35</v>
      </c>
      <c r="H1555" s="39" t="s">
        <v>39</v>
      </c>
      <c r="I1555" s="40" t="s">
        <v>37</v>
      </c>
      <c r="J1555" s="42" t="s">
        <v>38</v>
      </c>
      <c r="K1555" s="39" t="s">
        <v>37</v>
      </c>
      <c r="L1555" s="35"/>
      <c r="M1555" s="43" t="str">
        <f>IF((OR(G1555="Lead")),"Lead",
IF((OR(J1555="Lead")),"Lead",
IF((OR(G1555="Lead-lined galvanized")),"Lead",
IF((OR(J1555="Lead-lined galvanized")),"Lead",
IF((OR((AND(G1555="Unknown - Likely Lead",J1555="Galvanized")),
(AND(G1555="Unknown - Unlikely Lead",J1555="Galvanized")),
(AND(G1555="Unknown - Material Unknown",J1555="Galvanized")))),"Galvanized Requiring Replacement",
IF((OR((AND(G1555="Non-lead - Copper",H1555="Yes",J1555="Galvanized")),
(AND(G1555="Non-lead - Copper",H1555="Don't know",J1555="Galvanized")),
(AND(G1555="Non-lead - Copper",H1555="",J1555="Galvanized")),
(AND(G1555="Non-lead - Plastic",H1555="Yes",J1555="Galvanized")),
(AND(G1555="Non-lead - Plastic",H1555="Don't know",J1555="Galvanized")),
(AND(G1555="Non-lead - Plastic",H1555="",J1555="Galvanized")),
(AND(G1555="Non-lead",H1555="Yes",J1555="Galvanized")),
(AND(G1555="Non-lead",H1555="Don't know",J1555="Galvanized")),
(AND(G1555="Non-lead",H1555="",J1555="Galvanized")),
(AND(G1555="Non-lead - Other",H1555="Yes",J1555="Galvanized")),
(AND(G1555="Non-Lead - Other",H1555="Don't know",J1555="Galvanized")),
(AND(G1555="Galvanized",H1555="Yes",J1555="Galvanized")),
(AND(G1555="Galvanized",H1555="Don't know",J1555="Galvanized")),
(AND(G1555="Galvanized",H1555="",J1555="Galvanized")),
(AND(G1555="Non-Lead - Other",H1555="",J1555="Galvanized")))),"Galvanized Requiring Replacement",
IF((OR((AND(G1555="Non-lead - Copper",J1555="Non-lead - Copper")),
(AND(G1555="Non-lead - Copper",J1555="Non-lead - Plastic")),
(AND(G1555="Non-lead - Copper",J1555="Non-lead - Other")),
(AND(G1555="Non-lead - Copper",J1555="Non-lead")),
(AND(G1555="Non-lead - Plastic",J1555="Non-lead - Copper")),
(AND(G1555="Non-lead - Plastic",J1555="Non-lead - Plastic")),
(AND(G1555="Non-lead - Plastic",J1555="Non-lead - Other")),
(AND(G1555="Non-lead - Plastic",J1555="Non-lead")),
(AND(G1555="Non-lead",J1555="Non-lead - Copper")),
(AND(G1555="Non-lead",J1555="Non-lead - Plastic")),
(AND(G1555="Non-lead",J1555="Non-lead - Other")),
(AND(G1555="Non-lead",J1555="Non-lead")),
(AND(G1555="Non-lead - Other",J1555="Non-lead - Copper")),
(AND(G1555="Non-Lead - Other",J1555="Non-lead - Plastic")),
(AND(G1555="Non-Lead - Other",J1555="Non-lead")),
(AND(G1555="Non-Lead - Other",J1555="Non-lead - Other")))),"Non-Lead",
IF((OR((AND(G1555="Galvanized",J1555="Non-lead")),
(AND(G1555="Galvanized",J1555="Non-lead - Copper")),
(AND(G1555="Galvanized",J1555="Non-lead - Plastic")),
(AND(G1555="Galvanized",J1555="Non-lead")),
(AND(G1555="Galvanized",J1555="Non-lead - Other")))),"Non-Lead",
IF((OR((AND(G1555="Non-lead - Copper",H1555="No",J1555="Galvanized")),
(AND(G1555="Non-lead - Plastic",H1555="No",J1555="Galvanized")),
(AND(G1555="Non-lead",H1555="No",J1555="Galvanized")),
(AND(G1555="Galvanized",H1555="No",J1555="Galvanized")),
(AND(G1555="Non-lead - Other",H1555="No",J1555="Galvanized")))),"Non-lead",
IF((OR((AND(G1555="Unknown - Likely Lead",J1555="Unknown - Likely Lead")),
(AND(G1555="Unknown - Likely Lead",J1555="Unknown - Unlikely Lead")),
(AND(G1555="Unknown - Likely Lead",J1555="Unknown - Material Unknown")),
(AND(G1555="Unknown - Unlikely Lead",J1555="Unknown - Likely Lead")),
(AND(G1555="Unknown - Unlikely Lead",J1555="Unknown - Unlikely Lead")),
(AND(G1555="Unknown - Unlikely Lead",J1555="Unknown - Material Unknown")),
(AND(G1555="Unknown - Material Unknown",J1555="Unknown - Likely Lead")),
(AND(G1555="Unknown - Material Unknown",J1555="Unknown - Unlikely Lead")),
(AND(G1555="Unknown - Material Unknown",J1555="Unknown - Material Unknown")))),"Unknown",
IF((OR((AND(G1555="Unknown - Likely Lead",J1555="Non-lead - Copper")),
(AND(G1555="Unknown - Likely Lead",J1555="Non-lead - Plastic")),
(AND(G1555="Unknown - Likely Lead",J1555="Non-lead")),
(AND(G1555="Unknown - Likely Lead",J1555="Non-lead - Other")),
(AND(G1555="Unknown - Unlikely Lead",J1555="Non-lead - Copper")),
(AND(G1555="Unknown - Unlikely Lead",J1555="Non-lead - Plastic")),
(AND(G1555="Unknown - Unlikely Lead",J1555="Non-lead")),
(AND(G1555="Unknown - Unlikely Lead",J1555="Non-lead - Other")),
(AND(G1555="Unknown - Material Unknown",J1555="Non-lead - Copper")),
(AND(G1555="Unknown - Material Unknown",J1555="Non-lead - Plastic")),
(AND(G1555="Unknown - Material Unknown",J1555="Non-lead")),
(AND(G1555="Unknown - Material Unknown",J1555="Non-lead - Other")))),"Unknown",
IF((OR((AND(G1555="Non-lead - Copper",J1555="Unknown - Likely Lead")),
(AND(G1555="Non-lead - Copper",J1555="Unknown - Unlikely Lead")),
(AND(G1555="Non-lead - Copper",J1555="Unknown - Material Unknown")),
(AND(G1555="Non-lead - Plastic",J1555="Unknown - Likely Lead")),
(AND(G1555="Non-lead - Plastic",J1555="Unknown - Unlikely Lead")),
(AND(G1555="Non-lead - Plastic",J1555="Unknown - Material Unknown")),
(AND(G1555="Non-lead",J1555="Unknown - Likely Lead")),
(AND(G1555="Non-lead",J1555="Unknown - Unlikely Lead")),
(AND(G1555="Non-lead",J1555="Unknown - Material Unknown")),
(AND(G1555="Non-lead - Other",J1555="Unknown - Likely Lead")),
(AND(G1555="Non-Lead - Other",J1555="Unknown - Unlikely Lead")),
(AND(G1555="Non-Lead - Other",J1555="Unknown - Material Unknown")))),"Unknown",
IF((OR((AND(G1555="Galvanized",J1555="Unknown - Likely Lead")),
(AND(G1555="Galvanized",J1555="Unknown - Unlikely Lead")),
(AND(G1555="Galvanized",J1555="Unknown - Material Unknown")))),"Unknown",
IF((OR((AND(G1555="Galvanized",J1555="")))),"Galvanized Requiring Replacement",
IF((OR((AND(G1555="Non-lead - Copper",J1555="")),
(AND(G1555="Non-lead - Plastic",J1555="")),
(AND(G1555="Non-lead",J1555="")),
(AND(G1555="Non-lead - Other",J1555="")))),"Non-lead",
IF((OR((AND(G1555="Unknown - Likely Lead",J1555="")),
(AND(G1555="Unknown - Unlikely Lead",J1555="")),
(AND(G1555="Unknown - Material Unknown",J1555="")))),"Unknown",
""))))))))))))))))</f>
        <v>Non-Lead</v>
      </c>
      <c r="N1555" s="44" t="s">
        <v>39</v>
      </c>
    </row>
    <row r="1556" spans="1:14" ht="30" x14ac:dyDescent="0.25">
      <c r="A1556" s="34" t="s">
        <v>3827</v>
      </c>
      <c r="B1556" s="35" t="s">
        <v>890</v>
      </c>
      <c r="C1556" s="36" t="s">
        <v>3119</v>
      </c>
      <c r="D1556" s="36" t="s">
        <v>32</v>
      </c>
      <c r="E1556" s="36" t="s">
        <v>33</v>
      </c>
      <c r="F1556" s="37" t="s">
        <v>3828</v>
      </c>
      <c r="G1556" s="38" t="s">
        <v>35</v>
      </c>
      <c r="H1556" s="39" t="s">
        <v>39</v>
      </c>
      <c r="I1556" s="40" t="s">
        <v>37</v>
      </c>
      <c r="J1556" s="42" t="s">
        <v>47</v>
      </c>
      <c r="K1556" s="39" t="s">
        <v>37</v>
      </c>
      <c r="L1556" s="35"/>
      <c r="M1556" s="43" t="str">
        <f>IF((OR(G1556="Lead")),"Lead",
IF((OR(J1556="Lead")),"Lead",
IF((OR(G1556="Lead-lined galvanized")),"Lead",
IF((OR(J1556="Lead-lined galvanized")),"Lead",
IF((OR((AND(G1556="Unknown - Likely Lead",J1556="Galvanized")),
(AND(G1556="Unknown - Unlikely Lead",J1556="Galvanized")),
(AND(G1556="Unknown - Material Unknown",J1556="Galvanized")))),"Galvanized Requiring Replacement",
IF((OR((AND(G1556="Non-lead - Copper",H1556="Yes",J1556="Galvanized")),
(AND(G1556="Non-lead - Copper",H1556="Don't know",J1556="Galvanized")),
(AND(G1556="Non-lead - Copper",H1556="",J1556="Galvanized")),
(AND(G1556="Non-lead - Plastic",H1556="Yes",J1556="Galvanized")),
(AND(G1556="Non-lead - Plastic",H1556="Don't know",J1556="Galvanized")),
(AND(G1556="Non-lead - Plastic",H1556="",J1556="Galvanized")),
(AND(G1556="Non-lead",H1556="Yes",J1556="Galvanized")),
(AND(G1556="Non-lead",H1556="Don't know",J1556="Galvanized")),
(AND(G1556="Non-lead",H1556="",J1556="Galvanized")),
(AND(G1556="Non-lead - Other",H1556="Yes",J1556="Galvanized")),
(AND(G1556="Non-Lead - Other",H1556="Don't know",J1556="Galvanized")),
(AND(G1556="Galvanized",H1556="Yes",J1556="Galvanized")),
(AND(G1556="Galvanized",H1556="Don't know",J1556="Galvanized")),
(AND(G1556="Galvanized",H1556="",J1556="Galvanized")),
(AND(G1556="Non-Lead - Other",H1556="",J1556="Galvanized")))),"Galvanized Requiring Replacement",
IF((OR((AND(G1556="Non-lead - Copper",J1556="Non-lead - Copper")),
(AND(G1556="Non-lead - Copper",J1556="Non-lead - Plastic")),
(AND(G1556="Non-lead - Copper",J1556="Non-lead - Other")),
(AND(G1556="Non-lead - Copper",J1556="Non-lead")),
(AND(G1556="Non-lead - Plastic",J1556="Non-lead - Copper")),
(AND(G1556="Non-lead - Plastic",J1556="Non-lead - Plastic")),
(AND(G1556="Non-lead - Plastic",J1556="Non-lead - Other")),
(AND(G1556="Non-lead - Plastic",J1556="Non-lead")),
(AND(G1556="Non-lead",J1556="Non-lead - Copper")),
(AND(G1556="Non-lead",J1556="Non-lead - Plastic")),
(AND(G1556="Non-lead",J1556="Non-lead - Other")),
(AND(G1556="Non-lead",J1556="Non-lead")),
(AND(G1556="Non-lead - Other",J1556="Non-lead - Copper")),
(AND(G1556="Non-Lead - Other",J1556="Non-lead - Plastic")),
(AND(G1556="Non-Lead - Other",J1556="Non-lead")),
(AND(G1556="Non-Lead - Other",J1556="Non-lead - Other")))),"Non-Lead",
IF((OR((AND(G1556="Galvanized",J1556="Non-lead")),
(AND(G1556="Galvanized",J1556="Non-lead - Copper")),
(AND(G1556="Galvanized",J1556="Non-lead - Plastic")),
(AND(G1556="Galvanized",J1556="Non-lead")),
(AND(G1556="Galvanized",J1556="Non-lead - Other")))),"Non-Lead",
IF((OR((AND(G1556="Non-lead - Copper",H1556="No",J1556="Galvanized")),
(AND(G1556="Non-lead - Plastic",H1556="No",J1556="Galvanized")),
(AND(G1556="Non-lead",H1556="No",J1556="Galvanized")),
(AND(G1556="Galvanized",H1556="No",J1556="Galvanized")),
(AND(G1556="Non-lead - Other",H1556="No",J1556="Galvanized")))),"Non-lead",
IF((OR((AND(G1556="Unknown - Likely Lead",J1556="Unknown - Likely Lead")),
(AND(G1556="Unknown - Likely Lead",J1556="Unknown - Unlikely Lead")),
(AND(G1556="Unknown - Likely Lead",J1556="Unknown - Material Unknown")),
(AND(G1556="Unknown - Unlikely Lead",J1556="Unknown - Likely Lead")),
(AND(G1556="Unknown - Unlikely Lead",J1556="Unknown - Unlikely Lead")),
(AND(G1556="Unknown - Unlikely Lead",J1556="Unknown - Material Unknown")),
(AND(G1556="Unknown - Material Unknown",J1556="Unknown - Likely Lead")),
(AND(G1556="Unknown - Material Unknown",J1556="Unknown - Unlikely Lead")),
(AND(G1556="Unknown - Material Unknown",J1556="Unknown - Material Unknown")))),"Unknown",
IF((OR((AND(G1556="Unknown - Likely Lead",J1556="Non-lead - Copper")),
(AND(G1556="Unknown - Likely Lead",J1556="Non-lead - Plastic")),
(AND(G1556="Unknown - Likely Lead",J1556="Non-lead")),
(AND(G1556="Unknown - Likely Lead",J1556="Non-lead - Other")),
(AND(G1556="Unknown - Unlikely Lead",J1556="Non-lead - Copper")),
(AND(G1556="Unknown - Unlikely Lead",J1556="Non-lead - Plastic")),
(AND(G1556="Unknown - Unlikely Lead",J1556="Non-lead")),
(AND(G1556="Unknown - Unlikely Lead",J1556="Non-lead - Other")),
(AND(G1556="Unknown - Material Unknown",J1556="Non-lead - Copper")),
(AND(G1556="Unknown - Material Unknown",J1556="Non-lead - Plastic")),
(AND(G1556="Unknown - Material Unknown",J1556="Non-lead")),
(AND(G1556="Unknown - Material Unknown",J1556="Non-lead - Other")))),"Unknown",
IF((OR((AND(G1556="Non-lead - Copper",J1556="Unknown - Likely Lead")),
(AND(G1556="Non-lead - Copper",J1556="Unknown - Unlikely Lead")),
(AND(G1556="Non-lead - Copper",J1556="Unknown - Material Unknown")),
(AND(G1556="Non-lead - Plastic",J1556="Unknown - Likely Lead")),
(AND(G1556="Non-lead - Plastic",J1556="Unknown - Unlikely Lead")),
(AND(G1556="Non-lead - Plastic",J1556="Unknown - Material Unknown")),
(AND(G1556="Non-lead",J1556="Unknown - Likely Lead")),
(AND(G1556="Non-lead",J1556="Unknown - Unlikely Lead")),
(AND(G1556="Non-lead",J1556="Unknown - Material Unknown")),
(AND(G1556="Non-lead - Other",J1556="Unknown - Likely Lead")),
(AND(G1556="Non-Lead - Other",J1556="Unknown - Unlikely Lead")),
(AND(G1556="Non-Lead - Other",J1556="Unknown - Material Unknown")))),"Unknown",
IF((OR((AND(G1556="Galvanized",J1556="Unknown - Likely Lead")),
(AND(G1556="Galvanized",J1556="Unknown - Unlikely Lead")),
(AND(G1556="Galvanized",J1556="Unknown - Material Unknown")))),"Unknown",
IF((OR((AND(G1556="Galvanized",J1556="")))),"Galvanized Requiring Replacement",
IF((OR((AND(G1556="Non-lead - Copper",J1556="")),
(AND(G1556="Non-lead - Plastic",J1556="")),
(AND(G1556="Non-lead",J1556="")),
(AND(G1556="Non-lead - Other",J1556="")))),"Non-lead",
IF((OR((AND(G1556="Unknown - Likely Lead",J1556="")),
(AND(G1556="Unknown - Unlikely Lead",J1556="")),
(AND(G1556="Unknown - Material Unknown",J1556="")))),"Unknown",
""))))))))))))))))</f>
        <v>Non-Lead</v>
      </c>
      <c r="N1556" s="44" t="s">
        <v>39</v>
      </c>
    </row>
    <row r="1557" spans="1:14" ht="30" x14ac:dyDescent="0.25">
      <c r="A1557" s="34" t="s">
        <v>3829</v>
      </c>
      <c r="B1557" s="35" t="s">
        <v>98</v>
      </c>
      <c r="C1557" s="36" t="s">
        <v>1640</v>
      </c>
      <c r="D1557" s="36" t="s">
        <v>32</v>
      </c>
      <c r="E1557" s="36" t="s">
        <v>33</v>
      </c>
      <c r="F1557" s="37" t="s">
        <v>3830</v>
      </c>
      <c r="G1557" s="38" t="s">
        <v>35</v>
      </c>
      <c r="H1557" s="39" t="s">
        <v>39</v>
      </c>
      <c r="I1557" s="40" t="s">
        <v>37</v>
      </c>
      <c r="J1557" s="42" t="s">
        <v>47</v>
      </c>
      <c r="K1557" s="39" t="s">
        <v>37</v>
      </c>
      <c r="L1557" s="35"/>
      <c r="M1557" s="43" t="str">
        <f>IF((OR(G1557="Lead")),"Lead",
IF((OR(J1557="Lead")),"Lead",
IF((OR(G1557="Lead-lined galvanized")),"Lead",
IF((OR(J1557="Lead-lined galvanized")),"Lead",
IF((OR((AND(G1557="Unknown - Likely Lead",J1557="Galvanized")),
(AND(G1557="Unknown - Unlikely Lead",J1557="Galvanized")),
(AND(G1557="Unknown - Material Unknown",J1557="Galvanized")))),"Galvanized Requiring Replacement",
IF((OR((AND(G1557="Non-lead - Copper",H1557="Yes",J1557="Galvanized")),
(AND(G1557="Non-lead - Copper",H1557="Don't know",J1557="Galvanized")),
(AND(G1557="Non-lead - Copper",H1557="",J1557="Galvanized")),
(AND(G1557="Non-lead - Plastic",H1557="Yes",J1557="Galvanized")),
(AND(G1557="Non-lead - Plastic",H1557="Don't know",J1557="Galvanized")),
(AND(G1557="Non-lead - Plastic",H1557="",J1557="Galvanized")),
(AND(G1557="Non-lead",H1557="Yes",J1557="Galvanized")),
(AND(G1557="Non-lead",H1557="Don't know",J1557="Galvanized")),
(AND(G1557="Non-lead",H1557="",J1557="Galvanized")),
(AND(G1557="Non-lead - Other",H1557="Yes",J1557="Galvanized")),
(AND(G1557="Non-Lead - Other",H1557="Don't know",J1557="Galvanized")),
(AND(G1557="Galvanized",H1557="Yes",J1557="Galvanized")),
(AND(G1557="Galvanized",H1557="Don't know",J1557="Galvanized")),
(AND(G1557="Galvanized",H1557="",J1557="Galvanized")),
(AND(G1557="Non-Lead - Other",H1557="",J1557="Galvanized")))),"Galvanized Requiring Replacement",
IF((OR((AND(G1557="Non-lead - Copper",J1557="Non-lead - Copper")),
(AND(G1557="Non-lead - Copper",J1557="Non-lead - Plastic")),
(AND(G1557="Non-lead - Copper",J1557="Non-lead - Other")),
(AND(G1557="Non-lead - Copper",J1557="Non-lead")),
(AND(G1557="Non-lead - Plastic",J1557="Non-lead - Copper")),
(AND(G1557="Non-lead - Plastic",J1557="Non-lead - Plastic")),
(AND(G1557="Non-lead - Plastic",J1557="Non-lead - Other")),
(AND(G1557="Non-lead - Plastic",J1557="Non-lead")),
(AND(G1557="Non-lead",J1557="Non-lead - Copper")),
(AND(G1557="Non-lead",J1557="Non-lead - Plastic")),
(AND(G1557="Non-lead",J1557="Non-lead - Other")),
(AND(G1557="Non-lead",J1557="Non-lead")),
(AND(G1557="Non-lead - Other",J1557="Non-lead - Copper")),
(AND(G1557="Non-Lead - Other",J1557="Non-lead - Plastic")),
(AND(G1557="Non-Lead - Other",J1557="Non-lead")),
(AND(G1557="Non-Lead - Other",J1557="Non-lead - Other")))),"Non-Lead",
IF((OR((AND(G1557="Galvanized",J1557="Non-lead")),
(AND(G1557="Galvanized",J1557="Non-lead - Copper")),
(AND(G1557="Galvanized",J1557="Non-lead - Plastic")),
(AND(G1557="Galvanized",J1557="Non-lead")),
(AND(G1557="Galvanized",J1557="Non-lead - Other")))),"Non-Lead",
IF((OR((AND(G1557="Non-lead - Copper",H1557="No",J1557="Galvanized")),
(AND(G1557="Non-lead - Plastic",H1557="No",J1557="Galvanized")),
(AND(G1557="Non-lead",H1557="No",J1557="Galvanized")),
(AND(G1557="Galvanized",H1557="No",J1557="Galvanized")),
(AND(G1557="Non-lead - Other",H1557="No",J1557="Galvanized")))),"Non-lead",
IF((OR((AND(G1557="Unknown - Likely Lead",J1557="Unknown - Likely Lead")),
(AND(G1557="Unknown - Likely Lead",J1557="Unknown - Unlikely Lead")),
(AND(G1557="Unknown - Likely Lead",J1557="Unknown - Material Unknown")),
(AND(G1557="Unknown - Unlikely Lead",J1557="Unknown - Likely Lead")),
(AND(G1557="Unknown - Unlikely Lead",J1557="Unknown - Unlikely Lead")),
(AND(G1557="Unknown - Unlikely Lead",J1557="Unknown - Material Unknown")),
(AND(G1557="Unknown - Material Unknown",J1557="Unknown - Likely Lead")),
(AND(G1557="Unknown - Material Unknown",J1557="Unknown - Unlikely Lead")),
(AND(G1557="Unknown - Material Unknown",J1557="Unknown - Material Unknown")))),"Unknown",
IF((OR((AND(G1557="Unknown - Likely Lead",J1557="Non-lead - Copper")),
(AND(G1557="Unknown - Likely Lead",J1557="Non-lead - Plastic")),
(AND(G1557="Unknown - Likely Lead",J1557="Non-lead")),
(AND(G1557="Unknown - Likely Lead",J1557="Non-lead - Other")),
(AND(G1557="Unknown - Unlikely Lead",J1557="Non-lead - Copper")),
(AND(G1557="Unknown - Unlikely Lead",J1557="Non-lead - Plastic")),
(AND(G1557="Unknown - Unlikely Lead",J1557="Non-lead")),
(AND(G1557="Unknown - Unlikely Lead",J1557="Non-lead - Other")),
(AND(G1557="Unknown - Material Unknown",J1557="Non-lead - Copper")),
(AND(G1557="Unknown - Material Unknown",J1557="Non-lead - Plastic")),
(AND(G1557="Unknown - Material Unknown",J1557="Non-lead")),
(AND(G1557="Unknown - Material Unknown",J1557="Non-lead - Other")))),"Unknown",
IF((OR((AND(G1557="Non-lead - Copper",J1557="Unknown - Likely Lead")),
(AND(G1557="Non-lead - Copper",J1557="Unknown - Unlikely Lead")),
(AND(G1557="Non-lead - Copper",J1557="Unknown - Material Unknown")),
(AND(G1557="Non-lead - Plastic",J1557="Unknown - Likely Lead")),
(AND(G1557="Non-lead - Plastic",J1557="Unknown - Unlikely Lead")),
(AND(G1557="Non-lead - Plastic",J1557="Unknown - Material Unknown")),
(AND(G1557="Non-lead",J1557="Unknown - Likely Lead")),
(AND(G1557="Non-lead",J1557="Unknown - Unlikely Lead")),
(AND(G1557="Non-lead",J1557="Unknown - Material Unknown")),
(AND(G1557="Non-lead - Other",J1557="Unknown - Likely Lead")),
(AND(G1557="Non-Lead - Other",J1557="Unknown - Unlikely Lead")),
(AND(G1557="Non-Lead - Other",J1557="Unknown - Material Unknown")))),"Unknown",
IF((OR((AND(G1557="Galvanized",J1557="Unknown - Likely Lead")),
(AND(G1557="Galvanized",J1557="Unknown - Unlikely Lead")),
(AND(G1557="Galvanized",J1557="Unknown - Material Unknown")))),"Unknown",
IF((OR((AND(G1557="Galvanized",J1557="")))),"Galvanized Requiring Replacement",
IF((OR((AND(G1557="Non-lead - Copper",J1557="")),
(AND(G1557="Non-lead - Plastic",J1557="")),
(AND(G1557="Non-lead",J1557="")),
(AND(G1557="Non-lead - Other",J1557="")))),"Non-lead",
IF((OR((AND(G1557="Unknown - Likely Lead",J1557="")),
(AND(G1557="Unknown - Unlikely Lead",J1557="")),
(AND(G1557="Unknown - Material Unknown",J1557="")))),"Unknown",
""))))))))))))))))</f>
        <v>Non-Lead</v>
      </c>
      <c r="N1557" s="44" t="s">
        <v>39</v>
      </c>
    </row>
    <row r="1558" spans="1:14" ht="30" x14ac:dyDescent="0.25">
      <c r="A1558" s="34" t="s">
        <v>3831</v>
      </c>
      <c r="B1558" s="35" t="s">
        <v>1235</v>
      </c>
      <c r="C1558" s="36" t="s">
        <v>3832</v>
      </c>
      <c r="D1558" s="36" t="s">
        <v>32</v>
      </c>
      <c r="E1558" s="36" t="s">
        <v>33</v>
      </c>
      <c r="F1558" s="37" t="s">
        <v>3833</v>
      </c>
      <c r="G1558" s="38" t="s">
        <v>35</v>
      </c>
      <c r="H1558" s="39" t="s">
        <v>39</v>
      </c>
      <c r="I1558" s="40" t="s">
        <v>37</v>
      </c>
      <c r="J1558" s="42" t="s">
        <v>38</v>
      </c>
      <c r="K1558" s="39" t="s">
        <v>63</v>
      </c>
      <c r="L1558" s="35"/>
      <c r="M1558" s="43" t="str">
        <f>IF((OR(G1558="Lead")),"Lead",
IF((OR(J1558="Lead")),"Lead",
IF((OR(G1558="Lead-lined galvanized")),"Lead",
IF((OR(J1558="Lead-lined galvanized")),"Lead",
IF((OR((AND(G1558="Unknown - Likely Lead",J1558="Galvanized")),
(AND(G1558="Unknown - Unlikely Lead",J1558="Galvanized")),
(AND(G1558="Unknown - Material Unknown",J1558="Galvanized")))),"Galvanized Requiring Replacement",
IF((OR((AND(G1558="Non-lead - Copper",H1558="Yes",J1558="Galvanized")),
(AND(G1558="Non-lead - Copper",H1558="Don't know",J1558="Galvanized")),
(AND(G1558="Non-lead - Copper",H1558="",J1558="Galvanized")),
(AND(G1558="Non-lead - Plastic",H1558="Yes",J1558="Galvanized")),
(AND(G1558="Non-lead - Plastic",H1558="Don't know",J1558="Galvanized")),
(AND(G1558="Non-lead - Plastic",H1558="",J1558="Galvanized")),
(AND(G1558="Non-lead",H1558="Yes",J1558="Galvanized")),
(AND(G1558="Non-lead",H1558="Don't know",J1558="Galvanized")),
(AND(G1558="Non-lead",H1558="",J1558="Galvanized")),
(AND(G1558="Non-lead - Other",H1558="Yes",J1558="Galvanized")),
(AND(G1558="Non-Lead - Other",H1558="Don't know",J1558="Galvanized")),
(AND(G1558="Galvanized",H1558="Yes",J1558="Galvanized")),
(AND(G1558="Galvanized",H1558="Don't know",J1558="Galvanized")),
(AND(G1558="Galvanized",H1558="",J1558="Galvanized")),
(AND(G1558="Non-Lead - Other",H1558="",J1558="Galvanized")))),"Galvanized Requiring Replacement",
IF((OR((AND(G1558="Non-lead - Copper",J1558="Non-lead - Copper")),
(AND(G1558="Non-lead - Copper",J1558="Non-lead - Plastic")),
(AND(G1558="Non-lead - Copper",J1558="Non-lead - Other")),
(AND(G1558="Non-lead - Copper",J1558="Non-lead")),
(AND(G1558="Non-lead - Plastic",J1558="Non-lead - Copper")),
(AND(G1558="Non-lead - Plastic",J1558="Non-lead - Plastic")),
(AND(G1558="Non-lead - Plastic",J1558="Non-lead - Other")),
(AND(G1558="Non-lead - Plastic",J1558="Non-lead")),
(AND(G1558="Non-lead",J1558="Non-lead - Copper")),
(AND(G1558="Non-lead",J1558="Non-lead - Plastic")),
(AND(G1558="Non-lead",J1558="Non-lead - Other")),
(AND(G1558="Non-lead",J1558="Non-lead")),
(AND(G1558="Non-lead - Other",J1558="Non-lead - Copper")),
(AND(G1558="Non-Lead - Other",J1558="Non-lead - Plastic")),
(AND(G1558="Non-Lead - Other",J1558="Non-lead")),
(AND(G1558="Non-Lead - Other",J1558="Non-lead - Other")))),"Non-Lead",
IF((OR((AND(G1558="Galvanized",J1558="Non-lead")),
(AND(G1558="Galvanized",J1558="Non-lead - Copper")),
(AND(G1558="Galvanized",J1558="Non-lead - Plastic")),
(AND(G1558="Galvanized",J1558="Non-lead")),
(AND(G1558="Galvanized",J1558="Non-lead - Other")))),"Non-Lead",
IF((OR((AND(G1558="Non-lead - Copper",H1558="No",J1558="Galvanized")),
(AND(G1558="Non-lead - Plastic",H1558="No",J1558="Galvanized")),
(AND(G1558="Non-lead",H1558="No",J1558="Galvanized")),
(AND(G1558="Galvanized",H1558="No",J1558="Galvanized")),
(AND(G1558="Non-lead - Other",H1558="No",J1558="Galvanized")))),"Non-lead",
IF((OR((AND(G1558="Unknown - Likely Lead",J1558="Unknown - Likely Lead")),
(AND(G1558="Unknown - Likely Lead",J1558="Unknown - Unlikely Lead")),
(AND(G1558="Unknown - Likely Lead",J1558="Unknown - Material Unknown")),
(AND(G1558="Unknown - Unlikely Lead",J1558="Unknown - Likely Lead")),
(AND(G1558="Unknown - Unlikely Lead",J1558="Unknown - Unlikely Lead")),
(AND(G1558="Unknown - Unlikely Lead",J1558="Unknown - Material Unknown")),
(AND(G1558="Unknown - Material Unknown",J1558="Unknown - Likely Lead")),
(AND(G1558="Unknown - Material Unknown",J1558="Unknown - Unlikely Lead")),
(AND(G1558="Unknown - Material Unknown",J1558="Unknown - Material Unknown")))),"Unknown",
IF((OR((AND(G1558="Unknown - Likely Lead",J1558="Non-lead - Copper")),
(AND(G1558="Unknown - Likely Lead",J1558="Non-lead - Plastic")),
(AND(G1558="Unknown - Likely Lead",J1558="Non-lead")),
(AND(G1558="Unknown - Likely Lead",J1558="Non-lead - Other")),
(AND(G1558="Unknown - Unlikely Lead",J1558="Non-lead - Copper")),
(AND(G1558="Unknown - Unlikely Lead",J1558="Non-lead - Plastic")),
(AND(G1558="Unknown - Unlikely Lead",J1558="Non-lead")),
(AND(G1558="Unknown - Unlikely Lead",J1558="Non-lead - Other")),
(AND(G1558="Unknown - Material Unknown",J1558="Non-lead - Copper")),
(AND(G1558="Unknown - Material Unknown",J1558="Non-lead - Plastic")),
(AND(G1558="Unknown - Material Unknown",J1558="Non-lead")),
(AND(G1558="Unknown - Material Unknown",J1558="Non-lead - Other")))),"Unknown",
IF((OR((AND(G1558="Non-lead - Copper",J1558="Unknown - Likely Lead")),
(AND(G1558="Non-lead - Copper",J1558="Unknown - Unlikely Lead")),
(AND(G1558="Non-lead - Copper",J1558="Unknown - Material Unknown")),
(AND(G1558="Non-lead - Plastic",J1558="Unknown - Likely Lead")),
(AND(G1558="Non-lead - Plastic",J1558="Unknown - Unlikely Lead")),
(AND(G1558="Non-lead - Plastic",J1558="Unknown - Material Unknown")),
(AND(G1558="Non-lead",J1558="Unknown - Likely Lead")),
(AND(G1558="Non-lead",J1558="Unknown - Unlikely Lead")),
(AND(G1558="Non-lead",J1558="Unknown - Material Unknown")),
(AND(G1558="Non-lead - Other",J1558="Unknown - Likely Lead")),
(AND(G1558="Non-Lead - Other",J1558="Unknown - Unlikely Lead")),
(AND(G1558="Non-Lead - Other",J1558="Unknown - Material Unknown")))),"Unknown",
IF((OR((AND(G1558="Galvanized",J1558="Unknown - Likely Lead")),
(AND(G1558="Galvanized",J1558="Unknown - Unlikely Lead")),
(AND(G1558="Galvanized",J1558="Unknown - Material Unknown")))),"Unknown",
IF((OR((AND(G1558="Galvanized",J1558="")))),"Galvanized Requiring Replacement",
IF((OR((AND(G1558="Non-lead - Copper",J1558="")),
(AND(G1558="Non-lead - Plastic",J1558="")),
(AND(G1558="Non-lead",J1558="")),
(AND(G1558="Non-lead - Other",J1558="")))),"Non-lead",
IF((OR((AND(G1558="Unknown - Likely Lead",J1558="")),
(AND(G1558="Unknown - Unlikely Lead",J1558="")),
(AND(G1558="Unknown - Material Unknown",J1558="")))),"Unknown",
""))))))))))))))))</f>
        <v>Non-Lead</v>
      </c>
      <c r="N1558" s="44" t="s">
        <v>39</v>
      </c>
    </row>
    <row r="1559" spans="1:14" ht="30" x14ac:dyDescent="0.25">
      <c r="A1559" s="34" t="s">
        <v>3834</v>
      </c>
      <c r="B1559" s="35" t="s">
        <v>60</v>
      </c>
      <c r="C1559" s="36" t="s">
        <v>3832</v>
      </c>
      <c r="D1559" s="36" t="s">
        <v>32</v>
      </c>
      <c r="E1559" s="36" t="s">
        <v>33</v>
      </c>
      <c r="F1559" s="37" t="s">
        <v>3835</v>
      </c>
      <c r="G1559" s="38" t="s">
        <v>35</v>
      </c>
      <c r="H1559" s="39" t="s">
        <v>39</v>
      </c>
      <c r="I1559" s="40" t="s">
        <v>37</v>
      </c>
      <c r="J1559" s="42" t="s">
        <v>38</v>
      </c>
      <c r="K1559" s="39" t="s">
        <v>63</v>
      </c>
      <c r="L1559" s="35"/>
      <c r="M1559" s="43" t="str">
        <f>IF((OR(G1559="Lead")),"Lead",
IF((OR(J1559="Lead")),"Lead",
IF((OR(G1559="Lead-lined galvanized")),"Lead",
IF((OR(J1559="Lead-lined galvanized")),"Lead",
IF((OR((AND(G1559="Unknown - Likely Lead",J1559="Galvanized")),
(AND(G1559="Unknown - Unlikely Lead",J1559="Galvanized")),
(AND(G1559="Unknown - Material Unknown",J1559="Galvanized")))),"Galvanized Requiring Replacement",
IF((OR((AND(G1559="Non-lead - Copper",H1559="Yes",J1559="Galvanized")),
(AND(G1559="Non-lead - Copper",H1559="Don't know",J1559="Galvanized")),
(AND(G1559="Non-lead - Copper",H1559="",J1559="Galvanized")),
(AND(G1559="Non-lead - Plastic",H1559="Yes",J1559="Galvanized")),
(AND(G1559="Non-lead - Plastic",H1559="Don't know",J1559="Galvanized")),
(AND(G1559="Non-lead - Plastic",H1559="",J1559="Galvanized")),
(AND(G1559="Non-lead",H1559="Yes",J1559="Galvanized")),
(AND(G1559="Non-lead",H1559="Don't know",J1559="Galvanized")),
(AND(G1559="Non-lead",H1559="",J1559="Galvanized")),
(AND(G1559="Non-lead - Other",H1559="Yes",J1559="Galvanized")),
(AND(G1559="Non-Lead - Other",H1559="Don't know",J1559="Galvanized")),
(AND(G1559="Galvanized",H1559="Yes",J1559="Galvanized")),
(AND(G1559="Galvanized",H1559="Don't know",J1559="Galvanized")),
(AND(G1559="Galvanized",H1559="",J1559="Galvanized")),
(AND(G1559="Non-Lead - Other",H1559="",J1559="Galvanized")))),"Galvanized Requiring Replacement",
IF((OR((AND(G1559="Non-lead - Copper",J1559="Non-lead - Copper")),
(AND(G1559="Non-lead - Copper",J1559="Non-lead - Plastic")),
(AND(G1559="Non-lead - Copper",J1559="Non-lead - Other")),
(AND(G1559="Non-lead - Copper",J1559="Non-lead")),
(AND(G1559="Non-lead - Plastic",J1559="Non-lead - Copper")),
(AND(G1559="Non-lead - Plastic",J1559="Non-lead - Plastic")),
(AND(G1559="Non-lead - Plastic",J1559="Non-lead - Other")),
(AND(G1559="Non-lead - Plastic",J1559="Non-lead")),
(AND(G1559="Non-lead",J1559="Non-lead - Copper")),
(AND(G1559="Non-lead",J1559="Non-lead - Plastic")),
(AND(G1559="Non-lead",J1559="Non-lead - Other")),
(AND(G1559="Non-lead",J1559="Non-lead")),
(AND(G1559="Non-lead - Other",J1559="Non-lead - Copper")),
(AND(G1559="Non-Lead - Other",J1559="Non-lead - Plastic")),
(AND(G1559="Non-Lead - Other",J1559="Non-lead")),
(AND(G1559="Non-Lead - Other",J1559="Non-lead - Other")))),"Non-Lead",
IF((OR((AND(G1559="Galvanized",J1559="Non-lead")),
(AND(G1559="Galvanized",J1559="Non-lead - Copper")),
(AND(G1559="Galvanized",J1559="Non-lead - Plastic")),
(AND(G1559="Galvanized",J1559="Non-lead")),
(AND(G1559="Galvanized",J1559="Non-lead - Other")))),"Non-Lead",
IF((OR((AND(G1559="Non-lead - Copper",H1559="No",J1559="Galvanized")),
(AND(G1559="Non-lead - Plastic",H1559="No",J1559="Galvanized")),
(AND(G1559="Non-lead",H1559="No",J1559="Galvanized")),
(AND(G1559="Galvanized",H1559="No",J1559="Galvanized")),
(AND(G1559="Non-lead - Other",H1559="No",J1559="Galvanized")))),"Non-lead",
IF((OR((AND(G1559="Unknown - Likely Lead",J1559="Unknown - Likely Lead")),
(AND(G1559="Unknown - Likely Lead",J1559="Unknown - Unlikely Lead")),
(AND(G1559="Unknown - Likely Lead",J1559="Unknown - Material Unknown")),
(AND(G1559="Unknown - Unlikely Lead",J1559="Unknown - Likely Lead")),
(AND(G1559="Unknown - Unlikely Lead",J1559="Unknown - Unlikely Lead")),
(AND(G1559="Unknown - Unlikely Lead",J1559="Unknown - Material Unknown")),
(AND(G1559="Unknown - Material Unknown",J1559="Unknown - Likely Lead")),
(AND(G1559="Unknown - Material Unknown",J1559="Unknown - Unlikely Lead")),
(AND(G1559="Unknown - Material Unknown",J1559="Unknown - Material Unknown")))),"Unknown",
IF((OR((AND(G1559="Unknown - Likely Lead",J1559="Non-lead - Copper")),
(AND(G1559="Unknown - Likely Lead",J1559="Non-lead - Plastic")),
(AND(G1559="Unknown - Likely Lead",J1559="Non-lead")),
(AND(G1559="Unknown - Likely Lead",J1559="Non-lead - Other")),
(AND(G1559="Unknown - Unlikely Lead",J1559="Non-lead - Copper")),
(AND(G1559="Unknown - Unlikely Lead",J1559="Non-lead - Plastic")),
(AND(G1559="Unknown - Unlikely Lead",J1559="Non-lead")),
(AND(G1559="Unknown - Unlikely Lead",J1559="Non-lead - Other")),
(AND(G1559="Unknown - Material Unknown",J1559="Non-lead - Copper")),
(AND(G1559="Unknown - Material Unknown",J1559="Non-lead - Plastic")),
(AND(G1559="Unknown - Material Unknown",J1559="Non-lead")),
(AND(G1559="Unknown - Material Unknown",J1559="Non-lead - Other")))),"Unknown",
IF((OR((AND(G1559="Non-lead - Copper",J1559="Unknown - Likely Lead")),
(AND(G1559="Non-lead - Copper",J1559="Unknown - Unlikely Lead")),
(AND(G1559="Non-lead - Copper",J1559="Unknown - Material Unknown")),
(AND(G1559="Non-lead - Plastic",J1559="Unknown - Likely Lead")),
(AND(G1559="Non-lead - Plastic",J1559="Unknown - Unlikely Lead")),
(AND(G1559="Non-lead - Plastic",J1559="Unknown - Material Unknown")),
(AND(G1559="Non-lead",J1559="Unknown - Likely Lead")),
(AND(G1559="Non-lead",J1559="Unknown - Unlikely Lead")),
(AND(G1559="Non-lead",J1559="Unknown - Material Unknown")),
(AND(G1559="Non-lead - Other",J1559="Unknown - Likely Lead")),
(AND(G1559="Non-Lead - Other",J1559="Unknown - Unlikely Lead")),
(AND(G1559="Non-Lead - Other",J1559="Unknown - Material Unknown")))),"Unknown",
IF((OR((AND(G1559="Galvanized",J1559="Unknown - Likely Lead")),
(AND(G1559="Galvanized",J1559="Unknown - Unlikely Lead")),
(AND(G1559="Galvanized",J1559="Unknown - Material Unknown")))),"Unknown",
IF((OR((AND(G1559="Galvanized",J1559="")))),"Galvanized Requiring Replacement",
IF((OR((AND(G1559="Non-lead - Copper",J1559="")),
(AND(G1559="Non-lead - Plastic",J1559="")),
(AND(G1559="Non-lead",J1559="")),
(AND(G1559="Non-lead - Other",J1559="")))),"Non-lead",
IF((OR((AND(G1559="Unknown - Likely Lead",J1559="")),
(AND(G1559="Unknown - Unlikely Lead",J1559="")),
(AND(G1559="Unknown - Material Unknown",J1559="")))),"Unknown",
""))))))))))))))))</f>
        <v>Non-Lead</v>
      </c>
      <c r="N1559" s="44" t="s">
        <v>39</v>
      </c>
    </row>
    <row r="1560" spans="1:14" ht="30" x14ac:dyDescent="0.25">
      <c r="A1560" s="34" t="s">
        <v>3836</v>
      </c>
      <c r="B1560" s="35" t="s">
        <v>71</v>
      </c>
      <c r="C1560" s="36" t="s">
        <v>3832</v>
      </c>
      <c r="D1560" s="36" t="s">
        <v>32</v>
      </c>
      <c r="E1560" s="36" t="s">
        <v>33</v>
      </c>
      <c r="F1560" s="37" t="s">
        <v>3837</v>
      </c>
      <c r="G1560" s="38" t="s">
        <v>35</v>
      </c>
      <c r="H1560" s="39" t="s">
        <v>39</v>
      </c>
      <c r="I1560" s="40" t="s">
        <v>37</v>
      </c>
      <c r="J1560" s="42" t="s">
        <v>38</v>
      </c>
      <c r="K1560" s="39" t="s">
        <v>37</v>
      </c>
      <c r="L1560" s="35"/>
      <c r="M1560" s="43" t="str">
        <f>IF((OR(G1560="Lead")),"Lead",
IF((OR(J1560="Lead")),"Lead",
IF((OR(G1560="Lead-lined galvanized")),"Lead",
IF((OR(J1560="Lead-lined galvanized")),"Lead",
IF((OR((AND(G1560="Unknown - Likely Lead",J1560="Galvanized")),
(AND(G1560="Unknown - Unlikely Lead",J1560="Galvanized")),
(AND(G1560="Unknown - Material Unknown",J1560="Galvanized")))),"Galvanized Requiring Replacement",
IF((OR((AND(G1560="Non-lead - Copper",H1560="Yes",J1560="Galvanized")),
(AND(G1560="Non-lead - Copper",H1560="Don't know",J1560="Galvanized")),
(AND(G1560="Non-lead - Copper",H1560="",J1560="Galvanized")),
(AND(G1560="Non-lead - Plastic",H1560="Yes",J1560="Galvanized")),
(AND(G1560="Non-lead - Plastic",H1560="Don't know",J1560="Galvanized")),
(AND(G1560="Non-lead - Plastic",H1560="",J1560="Galvanized")),
(AND(G1560="Non-lead",H1560="Yes",J1560="Galvanized")),
(AND(G1560="Non-lead",H1560="Don't know",J1560="Galvanized")),
(AND(G1560="Non-lead",H1560="",J1560="Galvanized")),
(AND(G1560="Non-lead - Other",H1560="Yes",J1560="Galvanized")),
(AND(G1560="Non-Lead - Other",H1560="Don't know",J1560="Galvanized")),
(AND(G1560="Galvanized",H1560="Yes",J1560="Galvanized")),
(AND(G1560="Galvanized",H1560="Don't know",J1560="Galvanized")),
(AND(G1560="Galvanized",H1560="",J1560="Galvanized")),
(AND(G1560="Non-Lead - Other",H1560="",J1560="Galvanized")))),"Galvanized Requiring Replacement",
IF((OR((AND(G1560="Non-lead - Copper",J1560="Non-lead - Copper")),
(AND(G1560="Non-lead - Copper",J1560="Non-lead - Plastic")),
(AND(G1560="Non-lead - Copper",J1560="Non-lead - Other")),
(AND(G1560="Non-lead - Copper",J1560="Non-lead")),
(AND(G1560="Non-lead - Plastic",J1560="Non-lead - Copper")),
(AND(G1560="Non-lead - Plastic",J1560="Non-lead - Plastic")),
(AND(G1560="Non-lead - Plastic",J1560="Non-lead - Other")),
(AND(G1560="Non-lead - Plastic",J1560="Non-lead")),
(AND(G1560="Non-lead",J1560="Non-lead - Copper")),
(AND(G1560="Non-lead",J1560="Non-lead - Plastic")),
(AND(G1560="Non-lead",J1560="Non-lead - Other")),
(AND(G1560="Non-lead",J1560="Non-lead")),
(AND(G1560="Non-lead - Other",J1560="Non-lead - Copper")),
(AND(G1560="Non-Lead - Other",J1560="Non-lead - Plastic")),
(AND(G1560="Non-Lead - Other",J1560="Non-lead")),
(AND(G1560="Non-Lead - Other",J1560="Non-lead - Other")))),"Non-Lead",
IF((OR((AND(G1560="Galvanized",J1560="Non-lead")),
(AND(G1560="Galvanized",J1560="Non-lead - Copper")),
(AND(G1560="Galvanized",J1560="Non-lead - Plastic")),
(AND(G1560="Galvanized",J1560="Non-lead")),
(AND(G1560="Galvanized",J1560="Non-lead - Other")))),"Non-Lead",
IF((OR((AND(G1560="Non-lead - Copper",H1560="No",J1560="Galvanized")),
(AND(G1560="Non-lead - Plastic",H1560="No",J1560="Galvanized")),
(AND(G1560="Non-lead",H1560="No",J1560="Galvanized")),
(AND(G1560="Galvanized",H1560="No",J1560="Galvanized")),
(AND(G1560="Non-lead - Other",H1560="No",J1560="Galvanized")))),"Non-lead",
IF((OR((AND(G1560="Unknown - Likely Lead",J1560="Unknown - Likely Lead")),
(AND(G1560="Unknown - Likely Lead",J1560="Unknown - Unlikely Lead")),
(AND(G1560="Unknown - Likely Lead",J1560="Unknown - Material Unknown")),
(AND(G1560="Unknown - Unlikely Lead",J1560="Unknown - Likely Lead")),
(AND(G1560="Unknown - Unlikely Lead",J1560="Unknown - Unlikely Lead")),
(AND(G1560="Unknown - Unlikely Lead",J1560="Unknown - Material Unknown")),
(AND(G1560="Unknown - Material Unknown",J1560="Unknown - Likely Lead")),
(AND(G1560="Unknown - Material Unknown",J1560="Unknown - Unlikely Lead")),
(AND(G1560="Unknown - Material Unknown",J1560="Unknown - Material Unknown")))),"Unknown",
IF((OR((AND(G1560="Unknown - Likely Lead",J1560="Non-lead - Copper")),
(AND(G1560="Unknown - Likely Lead",J1560="Non-lead - Plastic")),
(AND(G1560="Unknown - Likely Lead",J1560="Non-lead")),
(AND(G1560="Unknown - Likely Lead",J1560="Non-lead - Other")),
(AND(G1560="Unknown - Unlikely Lead",J1560="Non-lead - Copper")),
(AND(G1560="Unknown - Unlikely Lead",J1560="Non-lead - Plastic")),
(AND(G1560="Unknown - Unlikely Lead",J1560="Non-lead")),
(AND(G1560="Unknown - Unlikely Lead",J1560="Non-lead - Other")),
(AND(G1560="Unknown - Material Unknown",J1560="Non-lead - Copper")),
(AND(G1560="Unknown - Material Unknown",J1560="Non-lead - Plastic")),
(AND(G1560="Unknown - Material Unknown",J1560="Non-lead")),
(AND(G1560="Unknown - Material Unknown",J1560="Non-lead - Other")))),"Unknown",
IF((OR((AND(G1560="Non-lead - Copper",J1560="Unknown - Likely Lead")),
(AND(G1560="Non-lead - Copper",J1560="Unknown - Unlikely Lead")),
(AND(G1560="Non-lead - Copper",J1560="Unknown - Material Unknown")),
(AND(G1560="Non-lead - Plastic",J1560="Unknown - Likely Lead")),
(AND(G1560="Non-lead - Plastic",J1560="Unknown - Unlikely Lead")),
(AND(G1560="Non-lead - Plastic",J1560="Unknown - Material Unknown")),
(AND(G1560="Non-lead",J1560="Unknown - Likely Lead")),
(AND(G1560="Non-lead",J1560="Unknown - Unlikely Lead")),
(AND(G1560="Non-lead",J1560="Unknown - Material Unknown")),
(AND(G1560="Non-lead - Other",J1560="Unknown - Likely Lead")),
(AND(G1560="Non-Lead - Other",J1560="Unknown - Unlikely Lead")),
(AND(G1560="Non-Lead - Other",J1560="Unknown - Material Unknown")))),"Unknown",
IF((OR((AND(G1560="Galvanized",J1560="Unknown - Likely Lead")),
(AND(G1560="Galvanized",J1560="Unknown - Unlikely Lead")),
(AND(G1560="Galvanized",J1560="Unknown - Material Unknown")))),"Unknown",
IF((OR((AND(G1560="Galvanized",J1560="")))),"Galvanized Requiring Replacement",
IF((OR((AND(G1560="Non-lead - Copper",J1560="")),
(AND(G1560="Non-lead - Plastic",J1560="")),
(AND(G1560="Non-lead",J1560="")),
(AND(G1560="Non-lead - Other",J1560="")))),"Non-lead",
IF((OR((AND(G1560="Unknown - Likely Lead",J1560="")),
(AND(G1560="Unknown - Unlikely Lead",J1560="")),
(AND(G1560="Unknown - Material Unknown",J1560="")))),"Unknown",
""))))))))))))))))</f>
        <v>Non-Lead</v>
      </c>
      <c r="N1560" s="44" t="s">
        <v>39</v>
      </c>
    </row>
    <row r="1561" spans="1:14" x14ac:dyDescent="0.25">
      <c r="A1561" s="34" t="s">
        <v>3838</v>
      </c>
      <c r="B1561" s="35" t="s">
        <v>1714</v>
      </c>
      <c r="C1561" s="36" t="s">
        <v>3808</v>
      </c>
      <c r="D1561" s="36" t="s">
        <v>32</v>
      </c>
      <c r="E1561" s="36" t="s">
        <v>33</v>
      </c>
      <c r="F1561" s="37" t="s">
        <v>3839</v>
      </c>
      <c r="G1561" s="38" t="s">
        <v>35</v>
      </c>
      <c r="H1561" s="39" t="s">
        <v>39</v>
      </c>
      <c r="I1561" s="40" t="s">
        <v>63</v>
      </c>
      <c r="J1561" s="42" t="s">
        <v>38</v>
      </c>
      <c r="K1561" s="39" t="s">
        <v>63</v>
      </c>
      <c r="L1561" s="35"/>
      <c r="M1561" s="43" t="str">
        <f>IF((OR(G1561="Lead")),"Lead",
IF((OR(J1561="Lead")),"Lead",
IF((OR(G1561="Lead-lined galvanized")),"Lead",
IF((OR(J1561="Lead-lined galvanized")),"Lead",
IF((OR((AND(G1561="Unknown - Likely Lead",J1561="Galvanized")),
(AND(G1561="Unknown - Unlikely Lead",J1561="Galvanized")),
(AND(G1561="Unknown - Material Unknown",J1561="Galvanized")))),"Galvanized Requiring Replacement",
IF((OR((AND(G1561="Non-lead - Copper",H1561="Yes",J1561="Galvanized")),
(AND(G1561="Non-lead - Copper",H1561="Don't know",J1561="Galvanized")),
(AND(G1561="Non-lead - Copper",H1561="",J1561="Galvanized")),
(AND(G1561="Non-lead - Plastic",H1561="Yes",J1561="Galvanized")),
(AND(G1561="Non-lead - Plastic",H1561="Don't know",J1561="Galvanized")),
(AND(G1561="Non-lead - Plastic",H1561="",J1561="Galvanized")),
(AND(G1561="Non-lead",H1561="Yes",J1561="Galvanized")),
(AND(G1561="Non-lead",H1561="Don't know",J1561="Galvanized")),
(AND(G1561="Non-lead",H1561="",J1561="Galvanized")),
(AND(G1561="Non-lead - Other",H1561="Yes",J1561="Galvanized")),
(AND(G1561="Non-Lead - Other",H1561="Don't know",J1561="Galvanized")),
(AND(G1561="Galvanized",H1561="Yes",J1561="Galvanized")),
(AND(G1561="Galvanized",H1561="Don't know",J1561="Galvanized")),
(AND(G1561="Galvanized",H1561="",J1561="Galvanized")),
(AND(G1561="Non-Lead - Other",H1561="",J1561="Galvanized")))),"Galvanized Requiring Replacement",
IF((OR((AND(G1561="Non-lead - Copper",J1561="Non-lead - Copper")),
(AND(G1561="Non-lead - Copper",J1561="Non-lead - Plastic")),
(AND(G1561="Non-lead - Copper",J1561="Non-lead - Other")),
(AND(G1561="Non-lead - Copper",J1561="Non-lead")),
(AND(G1561="Non-lead - Plastic",J1561="Non-lead - Copper")),
(AND(G1561="Non-lead - Plastic",J1561="Non-lead - Plastic")),
(AND(G1561="Non-lead - Plastic",J1561="Non-lead - Other")),
(AND(G1561="Non-lead - Plastic",J1561="Non-lead")),
(AND(G1561="Non-lead",J1561="Non-lead - Copper")),
(AND(G1561="Non-lead",J1561="Non-lead - Plastic")),
(AND(G1561="Non-lead",J1561="Non-lead - Other")),
(AND(G1561="Non-lead",J1561="Non-lead")),
(AND(G1561="Non-lead - Other",J1561="Non-lead - Copper")),
(AND(G1561="Non-Lead - Other",J1561="Non-lead - Plastic")),
(AND(G1561="Non-Lead - Other",J1561="Non-lead")),
(AND(G1561="Non-Lead - Other",J1561="Non-lead - Other")))),"Non-Lead",
IF((OR((AND(G1561="Galvanized",J1561="Non-lead")),
(AND(G1561="Galvanized",J1561="Non-lead - Copper")),
(AND(G1561="Galvanized",J1561="Non-lead - Plastic")),
(AND(G1561="Galvanized",J1561="Non-lead")),
(AND(G1561="Galvanized",J1561="Non-lead - Other")))),"Non-Lead",
IF((OR((AND(G1561="Non-lead - Copper",H1561="No",J1561="Galvanized")),
(AND(G1561="Non-lead - Plastic",H1561="No",J1561="Galvanized")),
(AND(G1561="Non-lead",H1561="No",J1561="Galvanized")),
(AND(G1561="Galvanized",H1561="No",J1561="Galvanized")),
(AND(G1561="Non-lead - Other",H1561="No",J1561="Galvanized")))),"Non-lead",
IF((OR((AND(G1561="Unknown - Likely Lead",J1561="Unknown - Likely Lead")),
(AND(G1561="Unknown - Likely Lead",J1561="Unknown - Unlikely Lead")),
(AND(G1561="Unknown - Likely Lead",J1561="Unknown - Material Unknown")),
(AND(G1561="Unknown - Unlikely Lead",J1561="Unknown - Likely Lead")),
(AND(G1561="Unknown - Unlikely Lead",J1561="Unknown - Unlikely Lead")),
(AND(G1561="Unknown - Unlikely Lead",J1561="Unknown - Material Unknown")),
(AND(G1561="Unknown - Material Unknown",J1561="Unknown - Likely Lead")),
(AND(G1561="Unknown - Material Unknown",J1561="Unknown - Unlikely Lead")),
(AND(G1561="Unknown - Material Unknown",J1561="Unknown - Material Unknown")))),"Unknown",
IF((OR((AND(G1561="Unknown - Likely Lead",J1561="Non-lead - Copper")),
(AND(G1561="Unknown - Likely Lead",J1561="Non-lead - Plastic")),
(AND(G1561="Unknown - Likely Lead",J1561="Non-lead")),
(AND(G1561="Unknown - Likely Lead",J1561="Non-lead - Other")),
(AND(G1561="Unknown - Unlikely Lead",J1561="Non-lead - Copper")),
(AND(G1561="Unknown - Unlikely Lead",J1561="Non-lead - Plastic")),
(AND(G1561="Unknown - Unlikely Lead",J1561="Non-lead")),
(AND(G1561="Unknown - Unlikely Lead",J1561="Non-lead - Other")),
(AND(G1561="Unknown - Material Unknown",J1561="Non-lead - Copper")),
(AND(G1561="Unknown - Material Unknown",J1561="Non-lead - Plastic")),
(AND(G1561="Unknown - Material Unknown",J1561="Non-lead")),
(AND(G1561="Unknown - Material Unknown",J1561="Non-lead - Other")))),"Unknown",
IF((OR((AND(G1561="Non-lead - Copper",J1561="Unknown - Likely Lead")),
(AND(G1561="Non-lead - Copper",J1561="Unknown - Unlikely Lead")),
(AND(G1561="Non-lead - Copper",J1561="Unknown - Material Unknown")),
(AND(G1561="Non-lead - Plastic",J1561="Unknown - Likely Lead")),
(AND(G1561="Non-lead - Plastic",J1561="Unknown - Unlikely Lead")),
(AND(G1561="Non-lead - Plastic",J1561="Unknown - Material Unknown")),
(AND(G1561="Non-lead",J1561="Unknown - Likely Lead")),
(AND(G1561="Non-lead",J1561="Unknown - Unlikely Lead")),
(AND(G1561="Non-lead",J1561="Unknown - Material Unknown")),
(AND(G1561="Non-lead - Other",J1561="Unknown - Likely Lead")),
(AND(G1561="Non-Lead - Other",J1561="Unknown - Unlikely Lead")),
(AND(G1561="Non-Lead - Other",J1561="Unknown - Material Unknown")))),"Unknown",
IF((OR((AND(G1561="Galvanized",J1561="Unknown - Likely Lead")),
(AND(G1561="Galvanized",J1561="Unknown - Unlikely Lead")),
(AND(G1561="Galvanized",J1561="Unknown - Material Unknown")))),"Unknown",
IF((OR((AND(G1561="Galvanized",J1561="")))),"Galvanized Requiring Replacement",
IF((OR((AND(G1561="Non-lead - Copper",J1561="")),
(AND(G1561="Non-lead - Plastic",J1561="")),
(AND(G1561="Non-lead",J1561="")),
(AND(G1561="Non-lead - Other",J1561="")))),"Non-lead",
IF((OR((AND(G1561="Unknown - Likely Lead",J1561="")),
(AND(G1561="Unknown - Unlikely Lead",J1561="")),
(AND(G1561="Unknown - Material Unknown",J1561="")))),"Unknown",
""))))))))))))))))</f>
        <v>Non-Lead</v>
      </c>
      <c r="N1561" s="44" t="s">
        <v>39</v>
      </c>
    </row>
    <row r="1562" spans="1:14" x14ac:dyDescent="0.25">
      <c r="A1562" s="34" t="s">
        <v>3840</v>
      </c>
      <c r="B1562" s="35" t="s">
        <v>3841</v>
      </c>
      <c r="C1562" s="36" t="s">
        <v>3808</v>
      </c>
      <c r="D1562" s="36" t="s">
        <v>32</v>
      </c>
      <c r="E1562" s="36" t="s">
        <v>33</v>
      </c>
      <c r="F1562" s="37" t="s">
        <v>3842</v>
      </c>
      <c r="G1562" s="38" t="s">
        <v>35</v>
      </c>
      <c r="H1562" s="39" t="s">
        <v>39</v>
      </c>
      <c r="I1562" s="40" t="s">
        <v>63</v>
      </c>
      <c r="J1562" s="42" t="s">
        <v>38</v>
      </c>
      <c r="K1562" s="39" t="s">
        <v>63</v>
      </c>
      <c r="L1562" s="35"/>
      <c r="M1562" s="43" t="str">
        <f>IF((OR(G1562="Lead")),"Lead",
IF((OR(J1562="Lead")),"Lead",
IF((OR(G1562="Lead-lined galvanized")),"Lead",
IF((OR(J1562="Lead-lined galvanized")),"Lead",
IF((OR((AND(G1562="Unknown - Likely Lead",J1562="Galvanized")),
(AND(G1562="Unknown - Unlikely Lead",J1562="Galvanized")),
(AND(G1562="Unknown - Material Unknown",J1562="Galvanized")))),"Galvanized Requiring Replacement",
IF((OR((AND(G1562="Non-lead - Copper",H1562="Yes",J1562="Galvanized")),
(AND(G1562="Non-lead - Copper",H1562="Don't know",J1562="Galvanized")),
(AND(G1562="Non-lead - Copper",H1562="",J1562="Galvanized")),
(AND(G1562="Non-lead - Plastic",H1562="Yes",J1562="Galvanized")),
(AND(G1562="Non-lead - Plastic",H1562="Don't know",J1562="Galvanized")),
(AND(G1562="Non-lead - Plastic",H1562="",J1562="Galvanized")),
(AND(G1562="Non-lead",H1562="Yes",J1562="Galvanized")),
(AND(G1562="Non-lead",H1562="Don't know",J1562="Galvanized")),
(AND(G1562="Non-lead",H1562="",J1562="Galvanized")),
(AND(G1562="Non-lead - Other",H1562="Yes",J1562="Galvanized")),
(AND(G1562="Non-Lead - Other",H1562="Don't know",J1562="Galvanized")),
(AND(G1562="Galvanized",H1562="Yes",J1562="Galvanized")),
(AND(G1562="Galvanized",H1562="Don't know",J1562="Galvanized")),
(AND(G1562="Galvanized",H1562="",J1562="Galvanized")),
(AND(G1562="Non-Lead - Other",H1562="",J1562="Galvanized")))),"Galvanized Requiring Replacement",
IF((OR((AND(G1562="Non-lead - Copper",J1562="Non-lead - Copper")),
(AND(G1562="Non-lead - Copper",J1562="Non-lead - Plastic")),
(AND(G1562="Non-lead - Copper",J1562="Non-lead - Other")),
(AND(G1562="Non-lead - Copper",J1562="Non-lead")),
(AND(G1562="Non-lead - Plastic",J1562="Non-lead - Copper")),
(AND(G1562="Non-lead - Plastic",J1562="Non-lead - Plastic")),
(AND(G1562="Non-lead - Plastic",J1562="Non-lead - Other")),
(AND(G1562="Non-lead - Plastic",J1562="Non-lead")),
(AND(G1562="Non-lead",J1562="Non-lead - Copper")),
(AND(G1562="Non-lead",J1562="Non-lead - Plastic")),
(AND(G1562="Non-lead",J1562="Non-lead - Other")),
(AND(G1562="Non-lead",J1562="Non-lead")),
(AND(G1562="Non-lead - Other",J1562="Non-lead - Copper")),
(AND(G1562="Non-Lead - Other",J1562="Non-lead - Plastic")),
(AND(G1562="Non-Lead - Other",J1562="Non-lead")),
(AND(G1562="Non-Lead - Other",J1562="Non-lead - Other")))),"Non-Lead",
IF((OR((AND(G1562="Galvanized",J1562="Non-lead")),
(AND(G1562="Galvanized",J1562="Non-lead - Copper")),
(AND(G1562="Galvanized",J1562="Non-lead - Plastic")),
(AND(G1562="Galvanized",J1562="Non-lead")),
(AND(G1562="Galvanized",J1562="Non-lead - Other")))),"Non-Lead",
IF((OR((AND(G1562="Non-lead - Copper",H1562="No",J1562="Galvanized")),
(AND(G1562="Non-lead - Plastic",H1562="No",J1562="Galvanized")),
(AND(G1562="Non-lead",H1562="No",J1562="Galvanized")),
(AND(G1562="Galvanized",H1562="No",J1562="Galvanized")),
(AND(G1562="Non-lead - Other",H1562="No",J1562="Galvanized")))),"Non-lead",
IF((OR((AND(G1562="Unknown - Likely Lead",J1562="Unknown - Likely Lead")),
(AND(G1562="Unknown - Likely Lead",J1562="Unknown - Unlikely Lead")),
(AND(G1562="Unknown - Likely Lead",J1562="Unknown - Material Unknown")),
(AND(G1562="Unknown - Unlikely Lead",J1562="Unknown - Likely Lead")),
(AND(G1562="Unknown - Unlikely Lead",J1562="Unknown - Unlikely Lead")),
(AND(G1562="Unknown - Unlikely Lead",J1562="Unknown - Material Unknown")),
(AND(G1562="Unknown - Material Unknown",J1562="Unknown - Likely Lead")),
(AND(G1562="Unknown - Material Unknown",J1562="Unknown - Unlikely Lead")),
(AND(G1562="Unknown - Material Unknown",J1562="Unknown - Material Unknown")))),"Unknown",
IF((OR((AND(G1562="Unknown - Likely Lead",J1562="Non-lead - Copper")),
(AND(G1562="Unknown - Likely Lead",J1562="Non-lead - Plastic")),
(AND(G1562="Unknown - Likely Lead",J1562="Non-lead")),
(AND(G1562="Unknown - Likely Lead",J1562="Non-lead - Other")),
(AND(G1562="Unknown - Unlikely Lead",J1562="Non-lead - Copper")),
(AND(G1562="Unknown - Unlikely Lead",J1562="Non-lead - Plastic")),
(AND(G1562="Unknown - Unlikely Lead",J1562="Non-lead")),
(AND(G1562="Unknown - Unlikely Lead",J1562="Non-lead - Other")),
(AND(G1562="Unknown - Material Unknown",J1562="Non-lead - Copper")),
(AND(G1562="Unknown - Material Unknown",J1562="Non-lead - Plastic")),
(AND(G1562="Unknown - Material Unknown",J1562="Non-lead")),
(AND(G1562="Unknown - Material Unknown",J1562="Non-lead - Other")))),"Unknown",
IF((OR((AND(G1562="Non-lead - Copper",J1562="Unknown - Likely Lead")),
(AND(G1562="Non-lead - Copper",J1562="Unknown - Unlikely Lead")),
(AND(G1562="Non-lead - Copper",J1562="Unknown - Material Unknown")),
(AND(G1562="Non-lead - Plastic",J1562="Unknown - Likely Lead")),
(AND(G1562="Non-lead - Plastic",J1562="Unknown - Unlikely Lead")),
(AND(G1562="Non-lead - Plastic",J1562="Unknown - Material Unknown")),
(AND(G1562="Non-lead",J1562="Unknown - Likely Lead")),
(AND(G1562="Non-lead",J1562="Unknown - Unlikely Lead")),
(AND(G1562="Non-lead",J1562="Unknown - Material Unknown")),
(AND(G1562="Non-lead - Other",J1562="Unknown - Likely Lead")),
(AND(G1562="Non-Lead - Other",J1562="Unknown - Unlikely Lead")),
(AND(G1562="Non-Lead - Other",J1562="Unknown - Material Unknown")))),"Unknown",
IF((OR((AND(G1562="Galvanized",J1562="Unknown - Likely Lead")),
(AND(G1562="Galvanized",J1562="Unknown - Unlikely Lead")),
(AND(G1562="Galvanized",J1562="Unknown - Material Unknown")))),"Unknown",
IF((OR((AND(G1562="Galvanized",J1562="")))),"Galvanized Requiring Replacement",
IF((OR((AND(G1562="Non-lead - Copper",J1562="")),
(AND(G1562="Non-lead - Plastic",J1562="")),
(AND(G1562="Non-lead",J1562="")),
(AND(G1562="Non-lead - Other",J1562="")))),"Non-lead",
IF((OR((AND(G1562="Unknown - Likely Lead",J1562="")),
(AND(G1562="Unknown - Unlikely Lead",J1562="")),
(AND(G1562="Unknown - Material Unknown",J1562="")))),"Unknown",
""))))))))))))))))</f>
        <v>Non-Lead</v>
      </c>
      <c r="N1562" s="44" t="s">
        <v>39</v>
      </c>
    </row>
    <row r="1563" spans="1:14" x14ac:dyDescent="0.25">
      <c r="A1563" s="34" t="s">
        <v>3843</v>
      </c>
      <c r="B1563" s="35" t="s">
        <v>1708</v>
      </c>
      <c r="C1563" s="36" t="s">
        <v>3808</v>
      </c>
      <c r="D1563" s="36" t="s">
        <v>32</v>
      </c>
      <c r="E1563" s="36" t="s">
        <v>33</v>
      </c>
      <c r="F1563" s="37" t="s">
        <v>3844</v>
      </c>
      <c r="G1563" s="38" t="s">
        <v>35</v>
      </c>
      <c r="H1563" s="39" t="s">
        <v>39</v>
      </c>
      <c r="I1563" s="40" t="s">
        <v>63</v>
      </c>
      <c r="J1563" s="42" t="s">
        <v>38</v>
      </c>
      <c r="K1563" s="39" t="s">
        <v>63</v>
      </c>
      <c r="L1563" s="35"/>
      <c r="M1563" s="43" t="str">
        <f>IF((OR(G1563="Lead")),"Lead",
IF((OR(J1563="Lead")),"Lead",
IF((OR(G1563="Lead-lined galvanized")),"Lead",
IF((OR(J1563="Lead-lined galvanized")),"Lead",
IF((OR((AND(G1563="Unknown - Likely Lead",J1563="Galvanized")),
(AND(G1563="Unknown - Unlikely Lead",J1563="Galvanized")),
(AND(G1563="Unknown - Material Unknown",J1563="Galvanized")))),"Galvanized Requiring Replacement",
IF((OR((AND(G1563="Non-lead - Copper",H1563="Yes",J1563="Galvanized")),
(AND(G1563="Non-lead - Copper",H1563="Don't know",J1563="Galvanized")),
(AND(G1563="Non-lead - Copper",H1563="",J1563="Galvanized")),
(AND(G1563="Non-lead - Plastic",H1563="Yes",J1563="Galvanized")),
(AND(G1563="Non-lead - Plastic",H1563="Don't know",J1563="Galvanized")),
(AND(G1563="Non-lead - Plastic",H1563="",J1563="Galvanized")),
(AND(G1563="Non-lead",H1563="Yes",J1563="Galvanized")),
(AND(G1563="Non-lead",H1563="Don't know",J1563="Galvanized")),
(AND(G1563="Non-lead",H1563="",J1563="Galvanized")),
(AND(G1563="Non-lead - Other",H1563="Yes",J1563="Galvanized")),
(AND(G1563="Non-Lead - Other",H1563="Don't know",J1563="Galvanized")),
(AND(G1563="Galvanized",H1563="Yes",J1563="Galvanized")),
(AND(G1563="Galvanized",H1563="Don't know",J1563="Galvanized")),
(AND(G1563="Galvanized",H1563="",J1563="Galvanized")),
(AND(G1563="Non-Lead - Other",H1563="",J1563="Galvanized")))),"Galvanized Requiring Replacement",
IF((OR((AND(G1563="Non-lead - Copper",J1563="Non-lead - Copper")),
(AND(G1563="Non-lead - Copper",J1563="Non-lead - Plastic")),
(AND(G1563="Non-lead - Copper",J1563="Non-lead - Other")),
(AND(G1563="Non-lead - Copper",J1563="Non-lead")),
(AND(G1563="Non-lead - Plastic",J1563="Non-lead - Copper")),
(AND(G1563="Non-lead - Plastic",J1563="Non-lead - Plastic")),
(AND(G1563="Non-lead - Plastic",J1563="Non-lead - Other")),
(AND(G1563="Non-lead - Plastic",J1563="Non-lead")),
(AND(G1563="Non-lead",J1563="Non-lead - Copper")),
(AND(G1563="Non-lead",J1563="Non-lead - Plastic")),
(AND(G1563="Non-lead",J1563="Non-lead - Other")),
(AND(G1563="Non-lead",J1563="Non-lead")),
(AND(G1563="Non-lead - Other",J1563="Non-lead - Copper")),
(AND(G1563="Non-Lead - Other",J1563="Non-lead - Plastic")),
(AND(G1563="Non-Lead - Other",J1563="Non-lead")),
(AND(G1563="Non-Lead - Other",J1563="Non-lead - Other")))),"Non-Lead",
IF((OR((AND(G1563="Galvanized",J1563="Non-lead")),
(AND(G1563="Galvanized",J1563="Non-lead - Copper")),
(AND(G1563="Galvanized",J1563="Non-lead - Plastic")),
(AND(G1563="Galvanized",J1563="Non-lead")),
(AND(G1563="Galvanized",J1563="Non-lead - Other")))),"Non-Lead",
IF((OR((AND(G1563="Non-lead - Copper",H1563="No",J1563="Galvanized")),
(AND(G1563="Non-lead - Plastic",H1563="No",J1563="Galvanized")),
(AND(G1563="Non-lead",H1563="No",J1563="Galvanized")),
(AND(G1563="Galvanized",H1563="No",J1563="Galvanized")),
(AND(G1563="Non-lead - Other",H1563="No",J1563="Galvanized")))),"Non-lead",
IF((OR((AND(G1563="Unknown - Likely Lead",J1563="Unknown - Likely Lead")),
(AND(G1563="Unknown - Likely Lead",J1563="Unknown - Unlikely Lead")),
(AND(G1563="Unknown - Likely Lead",J1563="Unknown - Material Unknown")),
(AND(G1563="Unknown - Unlikely Lead",J1563="Unknown - Likely Lead")),
(AND(G1563="Unknown - Unlikely Lead",J1563="Unknown - Unlikely Lead")),
(AND(G1563="Unknown - Unlikely Lead",J1563="Unknown - Material Unknown")),
(AND(G1563="Unknown - Material Unknown",J1563="Unknown - Likely Lead")),
(AND(G1563="Unknown - Material Unknown",J1563="Unknown - Unlikely Lead")),
(AND(G1563="Unknown - Material Unknown",J1563="Unknown - Material Unknown")))),"Unknown",
IF((OR((AND(G1563="Unknown - Likely Lead",J1563="Non-lead - Copper")),
(AND(G1563="Unknown - Likely Lead",J1563="Non-lead - Plastic")),
(AND(G1563="Unknown - Likely Lead",J1563="Non-lead")),
(AND(G1563="Unknown - Likely Lead",J1563="Non-lead - Other")),
(AND(G1563="Unknown - Unlikely Lead",J1563="Non-lead - Copper")),
(AND(G1563="Unknown - Unlikely Lead",J1563="Non-lead - Plastic")),
(AND(G1563="Unknown - Unlikely Lead",J1563="Non-lead")),
(AND(G1563="Unknown - Unlikely Lead",J1563="Non-lead - Other")),
(AND(G1563="Unknown - Material Unknown",J1563="Non-lead - Copper")),
(AND(G1563="Unknown - Material Unknown",J1563="Non-lead - Plastic")),
(AND(G1563="Unknown - Material Unknown",J1563="Non-lead")),
(AND(G1563="Unknown - Material Unknown",J1563="Non-lead - Other")))),"Unknown",
IF((OR((AND(G1563="Non-lead - Copper",J1563="Unknown - Likely Lead")),
(AND(G1563="Non-lead - Copper",J1563="Unknown - Unlikely Lead")),
(AND(G1563="Non-lead - Copper",J1563="Unknown - Material Unknown")),
(AND(G1563="Non-lead - Plastic",J1563="Unknown - Likely Lead")),
(AND(G1563="Non-lead - Plastic",J1563="Unknown - Unlikely Lead")),
(AND(G1563="Non-lead - Plastic",J1563="Unknown - Material Unknown")),
(AND(G1563="Non-lead",J1563="Unknown - Likely Lead")),
(AND(G1563="Non-lead",J1563="Unknown - Unlikely Lead")),
(AND(G1563="Non-lead",J1563="Unknown - Material Unknown")),
(AND(G1563="Non-lead - Other",J1563="Unknown - Likely Lead")),
(AND(G1563="Non-Lead - Other",J1563="Unknown - Unlikely Lead")),
(AND(G1563="Non-Lead - Other",J1563="Unknown - Material Unknown")))),"Unknown",
IF((OR((AND(G1563="Galvanized",J1563="Unknown - Likely Lead")),
(AND(G1563="Galvanized",J1563="Unknown - Unlikely Lead")),
(AND(G1563="Galvanized",J1563="Unknown - Material Unknown")))),"Unknown",
IF((OR((AND(G1563="Galvanized",J1563="")))),"Galvanized Requiring Replacement",
IF((OR((AND(G1563="Non-lead - Copper",J1563="")),
(AND(G1563="Non-lead - Plastic",J1563="")),
(AND(G1563="Non-lead",J1563="")),
(AND(G1563="Non-lead - Other",J1563="")))),"Non-lead",
IF((OR((AND(G1563="Unknown - Likely Lead",J1563="")),
(AND(G1563="Unknown - Unlikely Lead",J1563="")),
(AND(G1563="Unknown - Material Unknown",J1563="")))),"Unknown",
""))))))))))))))))</f>
        <v>Non-Lead</v>
      </c>
      <c r="N1563" s="44" t="s">
        <v>39</v>
      </c>
    </row>
    <row r="1564" spans="1:14" x14ac:dyDescent="0.25">
      <c r="A1564" s="34" t="s">
        <v>3845</v>
      </c>
      <c r="B1564" s="35" t="s">
        <v>3846</v>
      </c>
      <c r="C1564" s="36" t="s">
        <v>3808</v>
      </c>
      <c r="D1564" s="36" t="s">
        <v>32</v>
      </c>
      <c r="E1564" s="36" t="s">
        <v>33</v>
      </c>
      <c r="F1564" s="37" t="s">
        <v>3847</v>
      </c>
      <c r="G1564" s="38" t="s">
        <v>35</v>
      </c>
      <c r="H1564" s="39" t="s">
        <v>39</v>
      </c>
      <c r="I1564" s="40" t="s">
        <v>63</v>
      </c>
      <c r="J1564" s="42" t="s">
        <v>38</v>
      </c>
      <c r="K1564" s="39" t="s">
        <v>63</v>
      </c>
      <c r="L1564" s="35"/>
      <c r="M1564" s="43" t="str">
        <f>IF((OR(G1564="Lead")),"Lead",
IF((OR(J1564="Lead")),"Lead",
IF((OR(G1564="Lead-lined galvanized")),"Lead",
IF((OR(J1564="Lead-lined galvanized")),"Lead",
IF((OR((AND(G1564="Unknown - Likely Lead",J1564="Galvanized")),
(AND(G1564="Unknown - Unlikely Lead",J1564="Galvanized")),
(AND(G1564="Unknown - Material Unknown",J1564="Galvanized")))),"Galvanized Requiring Replacement",
IF((OR((AND(G1564="Non-lead - Copper",H1564="Yes",J1564="Galvanized")),
(AND(G1564="Non-lead - Copper",H1564="Don't know",J1564="Galvanized")),
(AND(G1564="Non-lead - Copper",H1564="",J1564="Galvanized")),
(AND(G1564="Non-lead - Plastic",H1564="Yes",J1564="Galvanized")),
(AND(G1564="Non-lead - Plastic",H1564="Don't know",J1564="Galvanized")),
(AND(G1564="Non-lead - Plastic",H1564="",J1564="Galvanized")),
(AND(G1564="Non-lead",H1564="Yes",J1564="Galvanized")),
(AND(G1564="Non-lead",H1564="Don't know",J1564="Galvanized")),
(AND(G1564="Non-lead",H1564="",J1564="Galvanized")),
(AND(G1564="Non-lead - Other",H1564="Yes",J1564="Galvanized")),
(AND(G1564="Non-Lead - Other",H1564="Don't know",J1564="Galvanized")),
(AND(G1564="Galvanized",H1564="Yes",J1564="Galvanized")),
(AND(G1564="Galvanized",H1564="Don't know",J1564="Galvanized")),
(AND(G1564="Galvanized",H1564="",J1564="Galvanized")),
(AND(G1564="Non-Lead - Other",H1564="",J1564="Galvanized")))),"Galvanized Requiring Replacement",
IF((OR((AND(G1564="Non-lead - Copper",J1564="Non-lead - Copper")),
(AND(G1564="Non-lead - Copper",J1564="Non-lead - Plastic")),
(AND(G1564="Non-lead - Copper",J1564="Non-lead - Other")),
(AND(G1564="Non-lead - Copper",J1564="Non-lead")),
(AND(G1564="Non-lead - Plastic",J1564="Non-lead - Copper")),
(AND(G1564="Non-lead - Plastic",J1564="Non-lead - Plastic")),
(AND(G1564="Non-lead - Plastic",J1564="Non-lead - Other")),
(AND(G1564="Non-lead - Plastic",J1564="Non-lead")),
(AND(G1564="Non-lead",J1564="Non-lead - Copper")),
(AND(G1564="Non-lead",J1564="Non-lead - Plastic")),
(AND(G1564="Non-lead",J1564="Non-lead - Other")),
(AND(G1564="Non-lead",J1564="Non-lead")),
(AND(G1564="Non-lead - Other",J1564="Non-lead - Copper")),
(AND(G1564="Non-Lead - Other",J1564="Non-lead - Plastic")),
(AND(G1564="Non-Lead - Other",J1564="Non-lead")),
(AND(G1564="Non-Lead - Other",J1564="Non-lead - Other")))),"Non-Lead",
IF((OR((AND(G1564="Galvanized",J1564="Non-lead")),
(AND(G1564="Galvanized",J1564="Non-lead - Copper")),
(AND(G1564="Galvanized",J1564="Non-lead - Plastic")),
(AND(G1564="Galvanized",J1564="Non-lead")),
(AND(G1564="Galvanized",J1564="Non-lead - Other")))),"Non-Lead",
IF((OR((AND(G1564="Non-lead - Copper",H1564="No",J1564="Galvanized")),
(AND(G1564="Non-lead - Plastic",H1564="No",J1564="Galvanized")),
(AND(G1564="Non-lead",H1564="No",J1564="Galvanized")),
(AND(G1564="Galvanized",H1564="No",J1564="Galvanized")),
(AND(G1564="Non-lead - Other",H1564="No",J1564="Galvanized")))),"Non-lead",
IF((OR((AND(G1564="Unknown - Likely Lead",J1564="Unknown - Likely Lead")),
(AND(G1564="Unknown - Likely Lead",J1564="Unknown - Unlikely Lead")),
(AND(G1564="Unknown - Likely Lead",J1564="Unknown - Material Unknown")),
(AND(G1564="Unknown - Unlikely Lead",J1564="Unknown - Likely Lead")),
(AND(G1564="Unknown - Unlikely Lead",J1564="Unknown - Unlikely Lead")),
(AND(G1564="Unknown - Unlikely Lead",J1564="Unknown - Material Unknown")),
(AND(G1564="Unknown - Material Unknown",J1564="Unknown - Likely Lead")),
(AND(G1564="Unknown - Material Unknown",J1564="Unknown - Unlikely Lead")),
(AND(G1564="Unknown - Material Unknown",J1564="Unknown - Material Unknown")))),"Unknown",
IF((OR((AND(G1564="Unknown - Likely Lead",J1564="Non-lead - Copper")),
(AND(G1564="Unknown - Likely Lead",J1564="Non-lead - Plastic")),
(AND(G1564="Unknown - Likely Lead",J1564="Non-lead")),
(AND(G1564="Unknown - Likely Lead",J1564="Non-lead - Other")),
(AND(G1564="Unknown - Unlikely Lead",J1564="Non-lead - Copper")),
(AND(G1564="Unknown - Unlikely Lead",J1564="Non-lead - Plastic")),
(AND(G1564="Unknown - Unlikely Lead",J1564="Non-lead")),
(AND(G1564="Unknown - Unlikely Lead",J1564="Non-lead - Other")),
(AND(G1564="Unknown - Material Unknown",J1564="Non-lead - Copper")),
(AND(G1564="Unknown - Material Unknown",J1564="Non-lead - Plastic")),
(AND(G1564="Unknown - Material Unknown",J1564="Non-lead")),
(AND(G1564="Unknown - Material Unknown",J1564="Non-lead - Other")))),"Unknown",
IF((OR((AND(G1564="Non-lead - Copper",J1564="Unknown - Likely Lead")),
(AND(G1564="Non-lead - Copper",J1564="Unknown - Unlikely Lead")),
(AND(G1564="Non-lead - Copper",J1564="Unknown - Material Unknown")),
(AND(G1564="Non-lead - Plastic",J1564="Unknown - Likely Lead")),
(AND(G1564="Non-lead - Plastic",J1564="Unknown - Unlikely Lead")),
(AND(G1564="Non-lead - Plastic",J1564="Unknown - Material Unknown")),
(AND(G1564="Non-lead",J1564="Unknown - Likely Lead")),
(AND(G1564="Non-lead",J1564="Unknown - Unlikely Lead")),
(AND(G1564="Non-lead",J1564="Unknown - Material Unknown")),
(AND(G1564="Non-lead - Other",J1564="Unknown - Likely Lead")),
(AND(G1564="Non-Lead - Other",J1564="Unknown - Unlikely Lead")),
(AND(G1564="Non-Lead - Other",J1564="Unknown - Material Unknown")))),"Unknown",
IF((OR((AND(G1564="Galvanized",J1564="Unknown - Likely Lead")),
(AND(G1564="Galvanized",J1564="Unknown - Unlikely Lead")),
(AND(G1564="Galvanized",J1564="Unknown - Material Unknown")))),"Unknown",
IF((OR((AND(G1564="Galvanized",J1564="")))),"Galvanized Requiring Replacement",
IF((OR((AND(G1564="Non-lead - Copper",J1564="")),
(AND(G1564="Non-lead - Plastic",J1564="")),
(AND(G1564="Non-lead",J1564="")),
(AND(G1564="Non-lead - Other",J1564="")))),"Non-lead",
IF((OR((AND(G1564="Unknown - Likely Lead",J1564="")),
(AND(G1564="Unknown - Unlikely Lead",J1564="")),
(AND(G1564="Unknown - Material Unknown",J1564="")))),"Unknown",
""))))))))))))))))</f>
        <v>Non-Lead</v>
      </c>
      <c r="N1564" s="44" t="s">
        <v>39</v>
      </c>
    </row>
    <row r="1565" spans="1:14" x14ac:dyDescent="0.25">
      <c r="A1565" s="34" t="s">
        <v>3848</v>
      </c>
      <c r="B1565" s="35" t="s">
        <v>3849</v>
      </c>
      <c r="C1565" s="36" t="s">
        <v>3808</v>
      </c>
      <c r="D1565" s="36" t="s">
        <v>32</v>
      </c>
      <c r="E1565" s="36" t="s">
        <v>33</v>
      </c>
      <c r="F1565" s="37" t="s">
        <v>3850</v>
      </c>
      <c r="G1565" s="38" t="s">
        <v>35</v>
      </c>
      <c r="H1565" s="39" t="s">
        <v>39</v>
      </c>
      <c r="I1565" s="40" t="s">
        <v>63</v>
      </c>
      <c r="J1565" s="42" t="s">
        <v>38</v>
      </c>
      <c r="K1565" s="39" t="s">
        <v>63</v>
      </c>
      <c r="L1565" s="35"/>
      <c r="M1565" s="43" t="str">
        <f>IF((OR(G1565="Lead")),"Lead",
IF((OR(J1565="Lead")),"Lead",
IF((OR(G1565="Lead-lined galvanized")),"Lead",
IF((OR(J1565="Lead-lined galvanized")),"Lead",
IF((OR((AND(G1565="Unknown - Likely Lead",J1565="Galvanized")),
(AND(G1565="Unknown - Unlikely Lead",J1565="Galvanized")),
(AND(G1565="Unknown - Material Unknown",J1565="Galvanized")))),"Galvanized Requiring Replacement",
IF((OR((AND(G1565="Non-lead - Copper",H1565="Yes",J1565="Galvanized")),
(AND(G1565="Non-lead - Copper",H1565="Don't know",J1565="Galvanized")),
(AND(G1565="Non-lead - Copper",H1565="",J1565="Galvanized")),
(AND(G1565="Non-lead - Plastic",H1565="Yes",J1565="Galvanized")),
(AND(G1565="Non-lead - Plastic",H1565="Don't know",J1565="Galvanized")),
(AND(G1565="Non-lead - Plastic",H1565="",J1565="Galvanized")),
(AND(G1565="Non-lead",H1565="Yes",J1565="Galvanized")),
(AND(G1565="Non-lead",H1565="Don't know",J1565="Galvanized")),
(AND(G1565="Non-lead",H1565="",J1565="Galvanized")),
(AND(G1565="Non-lead - Other",H1565="Yes",J1565="Galvanized")),
(AND(G1565="Non-Lead - Other",H1565="Don't know",J1565="Galvanized")),
(AND(G1565="Galvanized",H1565="Yes",J1565="Galvanized")),
(AND(G1565="Galvanized",H1565="Don't know",J1565="Galvanized")),
(AND(G1565="Galvanized",H1565="",J1565="Galvanized")),
(AND(G1565="Non-Lead - Other",H1565="",J1565="Galvanized")))),"Galvanized Requiring Replacement",
IF((OR((AND(G1565="Non-lead - Copper",J1565="Non-lead - Copper")),
(AND(G1565="Non-lead - Copper",J1565="Non-lead - Plastic")),
(AND(G1565="Non-lead - Copper",J1565="Non-lead - Other")),
(AND(G1565="Non-lead - Copper",J1565="Non-lead")),
(AND(G1565="Non-lead - Plastic",J1565="Non-lead - Copper")),
(AND(G1565="Non-lead - Plastic",J1565="Non-lead - Plastic")),
(AND(G1565="Non-lead - Plastic",J1565="Non-lead - Other")),
(AND(G1565="Non-lead - Plastic",J1565="Non-lead")),
(AND(G1565="Non-lead",J1565="Non-lead - Copper")),
(AND(G1565="Non-lead",J1565="Non-lead - Plastic")),
(AND(G1565="Non-lead",J1565="Non-lead - Other")),
(AND(G1565="Non-lead",J1565="Non-lead")),
(AND(G1565="Non-lead - Other",J1565="Non-lead - Copper")),
(AND(G1565="Non-Lead - Other",J1565="Non-lead - Plastic")),
(AND(G1565="Non-Lead - Other",J1565="Non-lead")),
(AND(G1565="Non-Lead - Other",J1565="Non-lead - Other")))),"Non-Lead",
IF((OR((AND(G1565="Galvanized",J1565="Non-lead")),
(AND(G1565="Galvanized",J1565="Non-lead - Copper")),
(AND(G1565="Galvanized",J1565="Non-lead - Plastic")),
(AND(G1565="Galvanized",J1565="Non-lead")),
(AND(G1565="Galvanized",J1565="Non-lead - Other")))),"Non-Lead",
IF((OR((AND(G1565="Non-lead - Copper",H1565="No",J1565="Galvanized")),
(AND(G1565="Non-lead - Plastic",H1565="No",J1565="Galvanized")),
(AND(G1565="Non-lead",H1565="No",J1565="Galvanized")),
(AND(G1565="Galvanized",H1565="No",J1565="Galvanized")),
(AND(G1565="Non-lead - Other",H1565="No",J1565="Galvanized")))),"Non-lead",
IF((OR((AND(G1565="Unknown - Likely Lead",J1565="Unknown - Likely Lead")),
(AND(G1565="Unknown - Likely Lead",J1565="Unknown - Unlikely Lead")),
(AND(G1565="Unknown - Likely Lead",J1565="Unknown - Material Unknown")),
(AND(G1565="Unknown - Unlikely Lead",J1565="Unknown - Likely Lead")),
(AND(G1565="Unknown - Unlikely Lead",J1565="Unknown - Unlikely Lead")),
(AND(G1565="Unknown - Unlikely Lead",J1565="Unknown - Material Unknown")),
(AND(G1565="Unknown - Material Unknown",J1565="Unknown - Likely Lead")),
(AND(G1565="Unknown - Material Unknown",J1565="Unknown - Unlikely Lead")),
(AND(G1565="Unknown - Material Unknown",J1565="Unknown - Material Unknown")))),"Unknown",
IF((OR((AND(G1565="Unknown - Likely Lead",J1565="Non-lead - Copper")),
(AND(G1565="Unknown - Likely Lead",J1565="Non-lead - Plastic")),
(AND(G1565="Unknown - Likely Lead",J1565="Non-lead")),
(AND(G1565="Unknown - Likely Lead",J1565="Non-lead - Other")),
(AND(G1565="Unknown - Unlikely Lead",J1565="Non-lead - Copper")),
(AND(G1565="Unknown - Unlikely Lead",J1565="Non-lead - Plastic")),
(AND(G1565="Unknown - Unlikely Lead",J1565="Non-lead")),
(AND(G1565="Unknown - Unlikely Lead",J1565="Non-lead - Other")),
(AND(G1565="Unknown - Material Unknown",J1565="Non-lead - Copper")),
(AND(G1565="Unknown - Material Unknown",J1565="Non-lead - Plastic")),
(AND(G1565="Unknown - Material Unknown",J1565="Non-lead")),
(AND(G1565="Unknown - Material Unknown",J1565="Non-lead - Other")))),"Unknown",
IF((OR((AND(G1565="Non-lead - Copper",J1565="Unknown - Likely Lead")),
(AND(G1565="Non-lead - Copper",J1565="Unknown - Unlikely Lead")),
(AND(G1565="Non-lead - Copper",J1565="Unknown - Material Unknown")),
(AND(G1565="Non-lead - Plastic",J1565="Unknown - Likely Lead")),
(AND(G1565="Non-lead - Plastic",J1565="Unknown - Unlikely Lead")),
(AND(G1565="Non-lead - Plastic",J1565="Unknown - Material Unknown")),
(AND(G1565="Non-lead",J1565="Unknown - Likely Lead")),
(AND(G1565="Non-lead",J1565="Unknown - Unlikely Lead")),
(AND(G1565="Non-lead",J1565="Unknown - Material Unknown")),
(AND(G1565="Non-lead - Other",J1565="Unknown - Likely Lead")),
(AND(G1565="Non-Lead - Other",J1565="Unknown - Unlikely Lead")),
(AND(G1565="Non-Lead - Other",J1565="Unknown - Material Unknown")))),"Unknown",
IF((OR((AND(G1565="Galvanized",J1565="Unknown - Likely Lead")),
(AND(G1565="Galvanized",J1565="Unknown - Unlikely Lead")),
(AND(G1565="Galvanized",J1565="Unknown - Material Unknown")))),"Unknown",
IF((OR((AND(G1565="Galvanized",J1565="")))),"Galvanized Requiring Replacement",
IF((OR((AND(G1565="Non-lead - Copper",J1565="")),
(AND(G1565="Non-lead - Plastic",J1565="")),
(AND(G1565="Non-lead",J1565="")),
(AND(G1565="Non-lead - Other",J1565="")))),"Non-lead",
IF((OR((AND(G1565="Unknown - Likely Lead",J1565="")),
(AND(G1565="Unknown - Unlikely Lead",J1565="")),
(AND(G1565="Unknown - Material Unknown",J1565="")))),"Unknown",
""))))))))))))))))</f>
        <v>Non-Lead</v>
      </c>
      <c r="N1565" s="44" t="s">
        <v>39</v>
      </c>
    </row>
    <row r="1566" spans="1:14" ht="30" x14ac:dyDescent="0.25">
      <c r="A1566" s="34" t="s">
        <v>3851</v>
      </c>
      <c r="B1566" s="35" t="s">
        <v>1005</v>
      </c>
      <c r="C1566" s="36" t="s">
        <v>3160</v>
      </c>
      <c r="D1566" s="36" t="s">
        <v>32</v>
      </c>
      <c r="E1566" s="36">
        <v>76049</v>
      </c>
      <c r="F1566" s="37" t="s">
        <v>3852</v>
      </c>
      <c r="G1566" s="38" t="s">
        <v>35</v>
      </c>
      <c r="H1566" s="39" t="s">
        <v>39</v>
      </c>
      <c r="I1566" s="40" t="s">
        <v>63</v>
      </c>
      <c r="J1566" s="42" t="s">
        <v>38</v>
      </c>
      <c r="K1566" s="39" t="s">
        <v>37</v>
      </c>
      <c r="L1566" s="35"/>
      <c r="M1566" s="43" t="str">
        <f>IF((OR(G1566="Lead")),"Lead",
IF((OR(J1566="Lead")),"Lead",
IF((OR(G1566="Lead-lined galvanized")),"Lead",
IF((OR(J1566="Lead-lined galvanized")),"Lead",
IF((OR((AND(G1566="Unknown - Likely Lead",J1566="Galvanized")),
(AND(G1566="Unknown - Unlikely Lead",J1566="Galvanized")),
(AND(G1566="Unknown - Material Unknown",J1566="Galvanized")))),"Galvanized Requiring Replacement",
IF((OR((AND(G1566="Non-lead - Copper",H1566="Yes",J1566="Galvanized")),
(AND(G1566="Non-lead - Copper",H1566="Don't know",J1566="Galvanized")),
(AND(G1566="Non-lead - Copper",H1566="",J1566="Galvanized")),
(AND(G1566="Non-lead - Plastic",H1566="Yes",J1566="Galvanized")),
(AND(G1566="Non-lead - Plastic",H1566="Don't know",J1566="Galvanized")),
(AND(G1566="Non-lead - Plastic",H1566="",J1566="Galvanized")),
(AND(G1566="Non-lead",H1566="Yes",J1566="Galvanized")),
(AND(G1566="Non-lead",H1566="Don't know",J1566="Galvanized")),
(AND(G1566="Non-lead",H1566="",J1566="Galvanized")),
(AND(G1566="Non-lead - Other",H1566="Yes",J1566="Galvanized")),
(AND(G1566="Non-Lead - Other",H1566="Don't know",J1566="Galvanized")),
(AND(G1566="Galvanized",H1566="Yes",J1566="Galvanized")),
(AND(G1566="Galvanized",H1566="Don't know",J1566="Galvanized")),
(AND(G1566="Galvanized",H1566="",J1566="Galvanized")),
(AND(G1566="Non-Lead - Other",H1566="",J1566="Galvanized")))),"Galvanized Requiring Replacement",
IF((OR((AND(G1566="Non-lead - Copper",J1566="Non-lead - Copper")),
(AND(G1566="Non-lead - Copper",J1566="Non-lead - Plastic")),
(AND(G1566="Non-lead - Copper",J1566="Non-lead - Other")),
(AND(G1566="Non-lead - Copper",J1566="Non-lead")),
(AND(G1566="Non-lead - Plastic",J1566="Non-lead - Copper")),
(AND(G1566="Non-lead - Plastic",J1566="Non-lead - Plastic")),
(AND(G1566="Non-lead - Plastic",J1566="Non-lead - Other")),
(AND(G1566="Non-lead - Plastic",J1566="Non-lead")),
(AND(G1566="Non-lead",J1566="Non-lead - Copper")),
(AND(G1566="Non-lead",J1566="Non-lead - Plastic")),
(AND(G1566="Non-lead",J1566="Non-lead - Other")),
(AND(G1566="Non-lead",J1566="Non-lead")),
(AND(G1566="Non-lead - Other",J1566="Non-lead - Copper")),
(AND(G1566="Non-Lead - Other",J1566="Non-lead - Plastic")),
(AND(G1566="Non-Lead - Other",J1566="Non-lead")),
(AND(G1566="Non-Lead - Other",J1566="Non-lead - Other")))),"Non-Lead",
IF((OR((AND(G1566="Galvanized",J1566="Non-lead")),
(AND(G1566="Galvanized",J1566="Non-lead - Copper")),
(AND(G1566="Galvanized",J1566="Non-lead - Plastic")),
(AND(G1566="Galvanized",J1566="Non-lead")),
(AND(G1566="Galvanized",J1566="Non-lead - Other")))),"Non-Lead",
IF((OR((AND(G1566="Non-lead - Copper",H1566="No",J1566="Galvanized")),
(AND(G1566="Non-lead - Plastic",H1566="No",J1566="Galvanized")),
(AND(G1566="Non-lead",H1566="No",J1566="Galvanized")),
(AND(G1566="Galvanized",H1566="No",J1566="Galvanized")),
(AND(G1566="Non-lead - Other",H1566="No",J1566="Galvanized")))),"Non-lead",
IF((OR((AND(G1566="Unknown - Likely Lead",J1566="Unknown - Likely Lead")),
(AND(G1566="Unknown - Likely Lead",J1566="Unknown - Unlikely Lead")),
(AND(G1566="Unknown - Likely Lead",J1566="Unknown - Material Unknown")),
(AND(G1566="Unknown - Unlikely Lead",J1566="Unknown - Likely Lead")),
(AND(G1566="Unknown - Unlikely Lead",J1566="Unknown - Unlikely Lead")),
(AND(G1566="Unknown - Unlikely Lead",J1566="Unknown - Material Unknown")),
(AND(G1566="Unknown - Material Unknown",J1566="Unknown - Likely Lead")),
(AND(G1566="Unknown - Material Unknown",J1566="Unknown - Unlikely Lead")),
(AND(G1566="Unknown - Material Unknown",J1566="Unknown - Material Unknown")))),"Unknown",
IF((OR((AND(G1566="Unknown - Likely Lead",J1566="Non-lead - Copper")),
(AND(G1566="Unknown - Likely Lead",J1566="Non-lead - Plastic")),
(AND(G1566="Unknown - Likely Lead",J1566="Non-lead")),
(AND(G1566="Unknown - Likely Lead",J1566="Non-lead - Other")),
(AND(G1566="Unknown - Unlikely Lead",J1566="Non-lead - Copper")),
(AND(G1566="Unknown - Unlikely Lead",J1566="Non-lead - Plastic")),
(AND(G1566="Unknown - Unlikely Lead",J1566="Non-lead")),
(AND(G1566="Unknown - Unlikely Lead",J1566="Non-lead - Other")),
(AND(G1566="Unknown - Material Unknown",J1566="Non-lead - Copper")),
(AND(G1566="Unknown - Material Unknown",J1566="Non-lead - Plastic")),
(AND(G1566="Unknown - Material Unknown",J1566="Non-lead")),
(AND(G1566="Unknown - Material Unknown",J1566="Non-lead - Other")))),"Unknown",
IF((OR((AND(G1566="Non-lead - Copper",J1566="Unknown - Likely Lead")),
(AND(G1566="Non-lead - Copper",J1566="Unknown - Unlikely Lead")),
(AND(G1566="Non-lead - Copper",J1566="Unknown - Material Unknown")),
(AND(G1566="Non-lead - Plastic",J1566="Unknown - Likely Lead")),
(AND(G1566="Non-lead - Plastic",J1566="Unknown - Unlikely Lead")),
(AND(G1566="Non-lead - Plastic",J1566="Unknown - Material Unknown")),
(AND(G1566="Non-lead",J1566="Unknown - Likely Lead")),
(AND(G1566="Non-lead",J1566="Unknown - Unlikely Lead")),
(AND(G1566="Non-lead",J1566="Unknown - Material Unknown")),
(AND(G1566="Non-lead - Other",J1566="Unknown - Likely Lead")),
(AND(G1566="Non-Lead - Other",J1566="Unknown - Unlikely Lead")),
(AND(G1566="Non-Lead - Other",J1566="Unknown - Material Unknown")))),"Unknown",
IF((OR((AND(G1566="Galvanized",J1566="Unknown - Likely Lead")),
(AND(G1566="Galvanized",J1566="Unknown - Unlikely Lead")),
(AND(G1566="Galvanized",J1566="Unknown - Material Unknown")))),"Unknown",
IF((OR((AND(G1566="Galvanized",J1566="")))),"Galvanized Requiring Replacement",
IF((OR((AND(G1566="Non-lead - Copper",J1566="")),
(AND(G1566="Non-lead - Plastic",J1566="")),
(AND(G1566="Non-lead",J1566="")),
(AND(G1566="Non-lead - Other",J1566="")))),"Non-lead",
IF((OR((AND(G1566="Unknown - Likely Lead",J1566="")),
(AND(G1566="Unknown - Unlikely Lead",J1566="")),
(AND(G1566="Unknown - Material Unknown",J1566="")))),"Unknown",
""))))))))))))))))</f>
        <v>Non-Lead</v>
      </c>
      <c r="N1566" s="44" t="s">
        <v>39</v>
      </c>
    </row>
    <row r="1567" spans="1:14" ht="30" x14ac:dyDescent="0.25">
      <c r="A1567" s="34" t="s">
        <v>3853</v>
      </c>
      <c r="B1567" s="35" t="s">
        <v>154</v>
      </c>
      <c r="C1567" s="36" t="s">
        <v>3832</v>
      </c>
      <c r="D1567" s="36" t="s">
        <v>32</v>
      </c>
      <c r="E1567" s="36" t="s">
        <v>33</v>
      </c>
      <c r="F1567" s="37" t="s">
        <v>3854</v>
      </c>
      <c r="G1567" s="38" t="s">
        <v>35</v>
      </c>
      <c r="H1567" s="39" t="s">
        <v>39</v>
      </c>
      <c r="I1567" s="40" t="s">
        <v>37</v>
      </c>
      <c r="J1567" s="42" t="s">
        <v>38</v>
      </c>
      <c r="K1567" s="39" t="s">
        <v>37</v>
      </c>
      <c r="L1567" s="35"/>
      <c r="M1567" s="43" t="str">
        <f>IF((OR(G1567="Lead")),"Lead",
IF((OR(J1567="Lead")),"Lead",
IF((OR(G1567="Lead-lined galvanized")),"Lead",
IF((OR(J1567="Lead-lined galvanized")),"Lead",
IF((OR((AND(G1567="Unknown - Likely Lead",J1567="Galvanized")),
(AND(G1567="Unknown - Unlikely Lead",J1567="Galvanized")),
(AND(G1567="Unknown - Material Unknown",J1567="Galvanized")))),"Galvanized Requiring Replacement",
IF((OR((AND(G1567="Non-lead - Copper",H1567="Yes",J1567="Galvanized")),
(AND(G1567="Non-lead - Copper",H1567="Don't know",J1567="Galvanized")),
(AND(G1567="Non-lead - Copper",H1567="",J1567="Galvanized")),
(AND(G1567="Non-lead - Plastic",H1567="Yes",J1567="Galvanized")),
(AND(G1567="Non-lead - Plastic",H1567="Don't know",J1567="Galvanized")),
(AND(G1567="Non-lead - Plastic",H1567="",J1567="Galvanized")),
(AND(G1567="Non-lead",H1567="Yes",J1567="Galvanized")),
(AND(G1567="Non-lead",H1567="Don't know",J1567="Galvanized")),
(AND(G1567="Non-lead",H1567="",J1567="Galvanized")),
(AND(G1567="Non-lead - Other",H1567="Yes",J1567="Galvanized")),
(AND(G1567="Non-Lead - Other",H1567="Don't know",J1567="Galvanized")),
(AND(G1567="Galvanized",H1567="Yes",J1567="Galvanized")),
(AND(G1567="Galvanized",H1567="Don't know",J1567="Galvanized")),
(AND(G1567="Galvanized",H1567="",J1567="Galvanized")),
(AND(G1567="Non-Lead - Other",H1567="",J1567="Galvanized")))),"Galvanized Requiring Replacement",
IF((OR((AND(G1567="Non-lead - Copper",J1567="Non-lead - Copper")),
(AND(G1567="Non-lead - Copper",J1567="Non-lead - Plastic")),
(AND(G1567="Non-lead - Copper",J1567="Non-lead - Other")),
(AND(G1567="Non-lead - Copper",J1567="Non-lead")),
(AND(G1567="Non-lead - Plastic",J1567="Non-lead - Copper")),
(AND(G1567="Non-lead - Plastic",J1567="Non-lead - Plastic")),
(AND(G1567="Non-lead - Plastic",J1567="Non-lead - Other")),
(AND(G1567="Non-lead - Plastic",J1567="Non-lead")),
(AND(G1567="Non-lead",J1567="Non-lead - Copper")),
(AND(G1567="Non-lead",J1567="Non-lead - Plastic")),
(AND(G1567="Non-lead",J1567="Non-lead - Other")),
(AND(G1567="Non-lead",J1567="Non-lead")),
(AND(G1567="Non-lead - Other",J1567="Non-lead - Copper")),
(AND(G1567="Non-Lead - Other",J1567="Non-lead - Plastic")),
(AND(G1567="Non-Lead - Other",J1567="Non-lead")),
(AND(G1567="Non-Lead - Other",J1567="Non-lead - Other")))),"Non-Lead",
IF((OR((AND(G1567="Galvanized",J1567="Non-lead")),
(AND(G1567="Galvanized",J1567="Non-lead - Copper")),
(AND(G1567="Galvanized",J1567="Non-lead - Plastic")),
(AND(G1567="Galvanized",J1567="Non-lead")),
(AND(G1567="Galvanized",J1567="Non-lead - Other")))),"Non-Lead",
IF((OR((AND(G1567="Non-lead - Copper",H1567="No",J1567="Galvanized")),
(AND(G1567="Non-lead - Plastic",H1567="No",J1567="Galvanized")),
(AND(G1567="Non-lead",H1567="No",J1567="Galvanized")),
(AND(G1567="Galvanized",H1567="No",J1567="Galvanized")),
(AND(G1567="Non-lead - Other",H1567="No",J1567="Galvanized")))),"Non-lead",
IF((OR((AND(G1567="Unknown - Likely Lead",J1567="Unknown - Likely Lead")),
(AND(G1567="Unknown - Likely Lead",J1567="Unknown - Unlikely Lead")),
(AND(G1567="Unknown - Likely Lead",J1567="Unknown - Material Unknown")),
(AND(G1567="Unknown - Unlikely Lead",J1567="Unknown - Likely Lead")),
(AND(G1567="Unknown - Unlikely Lead",J1567="Unknown - Unlikely Lead")),
(AND(G1567="Unknown - Unlikely Lead",J1567="Unknown - Material Unknown")),
(AND(G1567="Unknown - Material Unknown",J1567="Unknown - Likely Lead")),
(AND(G1567="Unknown - Material Unknown",J1567="Unknown - Unlikely Lead")),
(AND(G1567="Unknown - Material Unknown",J1567="Unknown - Material Unknown")))),"Unknown",
IF((OR((AND(G1567="Unknown - Likely Lead",J1567="Non-lead - Copper")),
(AND(G1567="Unknown - Likely Lead",J1567="Non-lead - Plastic")),
(AND(G1567="Unknown - Likely Lead",J1567="Non-lead")),
(AND(G1567="Unknown - Likely Lead",J1567="Non-lead - Other")),
(AND(G1567="Unknown - Unlikely Lead",J1567="Non-lead - Copper")),
(AND(G1567="Unknown - Unlikely Lead",J1567="Non-lead - Plastic")),
(AND(G1567="Unknown - Unlikely Lead",J1567="Non-lead")),
(AND(G1567="Unknown - Unlikely Lead",J1567="Non-lead - Other")),
(AND(G1567="Unknown - Material Unknown",J1567="Non-lead - Copper")),
(AND(G1567="Unknown - Material Unknown",J1567="Non-lead - Plastic")),
(AND(G1567="Unknown - Material Unknown",J1567="Non-lead")),
(AND(G1567="Unknown - Material Unknown",J1567="Non-lead - Other")))),"Unknown",
IF((OR((AND(G1567="Non-lead - Copper",J1567="Unknown - Likely Lead")),
(AND(G1567="Non-lead - Copper",J1567="Unknown - Unlikely Lead")),
(AND(G1567="Non-lead - Copper",J1567="Unknown - Material Unknown")),
(AND(G1567="Non-lead - Plastic",J1567="Unknown - Likely Lead")),
(AND(G1567="Non-lead - Plastic",J1567="Unknown - Unlikely Lead")),
(AND(G1567="Non-lead - Plastic",J1567="Unknown - Material Unknown")),
(AND(G1567="Non-lead",J1567="Unknown - Likely Lead")),
(AND(G1567="Non-lead",J1567="Unknown - Unlikely Lead")),
(AND(G1567="Non-lead",J1567="Unknown - Material Unknown")),
(AND(G1567="Non-lead - Other",J1567="Unknown - Likely Lead")),
(AND(G1567="Non-Lead - Other",J1567="Unknown - Unlikely Lead")),
(AND(G1567="Non-Lead - Other",J1567="Unknown - Material Unknown")))),"Unknown",
IF((OR((AND(G1567="Galvanized",J1567="Unknown - Likely Lead")),
(AND(G1567="Galvanized",J1567="Unknown - Unlikely Lead")),
(AND(G1567="Galvanized",J1567="Unknown - Material Unknown")))),"Unknown",
IF((OR((AND(G1567="Galvanized",J1567="")))),"Galvanized Requiring Replacement",
IF((OR((AND(G1567="Non-lead - Copper",J1567="")),
(AND(G1567="Non-lead - Plastic",J1567="")),
(AND(G1567="Non-lead",J1567="")),
(AND(G1567="Non-lead - Other",J1567="")))),"Non-lead",
IF((OR((AND(G1567="Unknown - Likely Lead",J1567="")),
(AND(G1567="Unknown - Unlikely Lead",J1567="")),
(AND(G1567="Unknown - Material Unknown",J1567="")))),"Unknown",
""))))))))))))))))</f>
        <v>Non-Lead</v>
      </c>
      <c r="N1567" s="44" t="s">
        <v>39</v>
      </c>
    </row>
    <row r="1568" spans="1:14" x14ac:dyDescent="0.25">
      <c r="A1568" s="34" t="s">
        <v>3855</v>
      </c>
      <c r="B1568" s="35" t="s">
        <v>154</v>
      </c>
      <c r="C1568" s="36" t="s">
        <v>3198</v>
      </c>
      <c r="D1568" s="36" t="s">
        <v>32</v>
      </c>
      <c r="E1568" s="36" t="s">
        <v>33</v>
      </c>
      <c r="F1568" s="37" t="s">
        <v>3856</v>
      </c>
      <c r="G1568" s="38" t="s">
        <v>35</v>
      </c>
      <c r="H1568" s="39" t="s">
        <v>39</v>
      </c>
      <c r="I1568" s="40" t="s">
        <v>63</v>
      </c>
      <c r="J1568" s="42" t="s">
        <v>38</v>
      </c>
      <c r="K1568" s="39" t="s">
        <v>63</v>
      </c>
      <c r="L1568" s="35"/>
      <c r="M1568" s="43" t="str">
        <f>IF((OR(G1568="Lead")),"Lead",
IF((OR(J1568="Lead")),"Lead",
IF((OR(G1568="Lead-lined galvanized")),"Lead",
IF((OR(J1568="Lead-lined galvanized")),"Lead",
IF((OR((AND(G1568="Unknown - Likely Lead",J1568="Galvanized")),
(AND(G1568="Unknown - Unlikely Lead",J1568="Galvanized")),
(AND(G1568="Unknown - Material Unknown",J1568="Galvanized")))),"Galvanized Requiring Replacement",
IF((OR((AND(G1568="Non-lead - Copper",H1568="Yes",J1568="Galvanized")),
(AND(G1568="Non-lead - Copper",H1568="Don't know",J1568="Galvanized")),
(AND(G1568="Non-lead - Copper",H1568="",J1568="Galvanized")),
(AND(G1568="Non-lead - Plastic",H1568="Yes",J1568="Galvanized")),
(AND(G1568="Non-lead - Plastic",H1568="Don't know",J1568="Galvanized")),
(AND(G1568="Non-lead - Plastic",H1568="",J1568="Galvanized")),
(AND(G1568="Non-lead",H1568="Yes",J1568="Galvanized")),
(AND(G1568="Non-lead",H1568="Don't know",J1568="Galvanized")),
(AND(G1568="Non-lead",H1568="",J1568="Galvanized")),
(AND(G1568="Non-lead - Other",H1568="Yes",J1568="Galvanized")),
(AND(G1568="Non-Lead - Other",H1568="Don't know",J1568="Galvanized")),
(AND(G1568="Galvanized",H1568="Yes",J1568="Galvanized")),
(AND(G1568="Galvanized",H1568="Don't know",J1568="Galvanized")),
(AND(G1568="Galvanized",H1568="",J1568="Galvanized")),
(AND(G1568="Non-Lead - Other",H1568="",J1568="Galvanized")))),"Galvanized Requiring Replacement",
IF((OR((AND(G1568="Non-lead - Copper",J1568="Non-lead - Copper")),
(AND(G1568="Non-lead - Copper",J1568="Non-lead - Plastic")),
(AND(G1568="Non-lead - Copper",J1568="Non-lead - Other")),
(AND(G1568="Non-lead - Copper",J1568="Non-lead")),
(AND(G1568="Non-lead - Plastic",J1568="Non-lead - Copper")),
(AND(G1568="Non-lead - Plastic",J1568="Non-lead - Plastic")),
(AND(G1568="Non-lead - Plastic",J1568="Non-lead - Other")),
(AND(G1568="Non-lead - Plastic",J1568="Non-lead")),
(AND(G1568="Non-lead",J1568="Non-lead - Copper")),
(AND(G1568="Non-lead",J1568="Non-lead - Plastic")),
(AND(G1568="Non-lead",J1568="Non-lead - Other")),
(AND(G1568="Non-lead",J1568="Non-lead")),
(AND(G1568="Non-lead - Other",J1568="Non-lead - Copper")),
(AND(G1568="Non-Lead - Other",J1568="Non-lead - Plastic")),
(AND(G1568="Non-Lead - Other",J1568="Non-lead")),
(AND(G1568="Non-Lead - Other",J1568="Non-lead - Other")))),"Non-Lead",
IF((OR((AND(G1568="Galvanized",J1568="Non-lead")),
(AND(G1568="Galvanized",J1568="Non-lead - Copper")),
(AND(G1568="Galvanized",J1568="Non-lead - Plastic")),
(AND(G1568="Galvanized",J1568="Non-lead")),
(AND(G1568="Galvanized",J1568="Non-lead - Other")))),"Non-Lead",
IF((OR((AND(G1568="Non-lead - Copper",H1568="No",J1568="Galvanized")),
(AND(G1568="Non-lead - Plastic",H1568="No",J1568="Galvanized")),
(AND(G1568="Non-lead",H1568="No",J1568="Galvanized")),
(AND(G1568="Galvanized",H1568="No",J1568="Galvanized")),
(AND(G1568="Non-lead - Other",H1568="No",J1568="Galvanized")))),"Non-lead",
IF((OR((AND(G1568="Unknown - Likely Lead",J1568="Unknown - Likely Lead")),
(AND(G1568="Unknown - Likely Lead",J1568="Unknown - Unlikely Lead")),
(AND(G1568="Unknown - Likely Lead",J1568="Unknown - Material Unknown")),
(AND(G1568="Unknown - Unlikely Lead",J1568="Unknown - Likely Lead")),
(AND(G1568="Unknown - Unlikely Lead",J1568="Unknown - Unlikely Lead")),
(AND(G1568="Unknown - Unlikely Lead",J1568="Unknown - Material Unknown")),
(AND(G1568="Unknown - Material Unknown",J1568="Unknown - Likely Lead")),
(AND(G1568="Unknown - Material Unknown",J1568="Unknown - Unlikely Lead")),
(AND(G1568="Unknown - Material Unknown",J1568="Unknown - Material Unknown")))),"Unknown",
IF((OR((AND(G1568="Unknown - Likely Lead",J1568="Non-lead - Copper")),
(AND(G1568="Unknown - Likely Lead",J1568="Non-lead - Plastic")),
(AND(G1568="Unknown - Likely Lead",J1568="Non-lead")),
(AND(G1568="Unknown - Likely Lead",J1568="Non-lead - Other")),
(AND(G1568="Unknown - Unlikely Lead",J1568="Non-lead - Copper")),
(AND(G1568="Unknown - Unlikely Lead",J1568="Non-lead - Plastic")),
(AND(G1568="Unknown - Unlikely Lead",J1568="Non-lead")),
(AND(G1568="Unknown - Unlikely Lead",J1568="Non-lead - Other")),
(AND(G1568="Unknown - Material Unknown",J1568="Non-lead - Copper")),
(AND(G1568="Unknown - Material Unknown",J1568="Non-lead - Plastic")),
(AND(G1568="Unknown - Material Unknown",J1568="Non-lead")),
(AND(G1568="Unknown - Material Unknown",J1568="Non-lead - Other")))),"Unknown",
IF((OR((AND(G1568="Non-lead - Copper",J1568="Unknown - Likely Lead")),
(AND(G1568="Non-lead - Copper",J1568="Unknown - Unlikely Lead")),
(AND(G1568="Non-lead - Copper",J1568="Unknown - Material Unknown")),
(AND(G1568="Non-lead - Plastic",J1568="Unknown - Likely Lead")),
(AND(G1568="Non-lead - Plastic",J1568="Unknown - Unlikely Lead")),
(AND(G1568="Non-lead - Plastic",J1568="Unknown - Material Unknown")),
(AND(G1568="Non-lead",J1568="Unknown - Likely Lead")),
(AND(G1568="Non-lead",J1568="Unknown - Unlikely Lead")),
(AND(G1568="Non-lead",J1568="Unknown - Material Unknown")),
(AND(G1568="Non-lead - Other",J1568="Unknown - Likely Lead")),
(AND(G1568="Non-Lead - Other",J1568="Unknown - Unlikely Lead")),
(AND(G1568="Non-Lead - Other",J1568="Unknown - Material Unknown")))),"Unknown",
IF((OR((AND(G1568="Galvanized",J1568="Unknown - Likely Lead")),
(AND(G1568="Galvanized",J1568="Unknown - Unlikely Lead")),
(AND(G1568="Galvanized",J1568="Unknown - Material Unknown")))),"Unknown",
IF((OR((AND(G1568="Galvanized",J1568="")))),"Galvanized Requiring Replacement",
IF((OR((AND(G1568="Non-lead - Copper",J1568="")),
(AND(G1568="Non-lead - Plastic",J1568="")),
(AND(G1568="Non-lead",J1568="")),
(AND(G1568="Non-lead - Other",J1568="")))),"Non-lead",
IF((OR((AND(G1568="Unknown - Likely Lead",J1568="")),
(AND(G1568="Unknown - Unlikely Lead",J1568="")),
(AND(G1568="Unknown - Material Unknown",J1568="")))),"Unknown",
""))))))))))))))))</f>
        <v>Non-Lead</v>
      </c>
      <c r="N1568" s="44" t="s">
        <v>39</v>
      </c>
    </row>
    <row r="1569" spans="1:14" x14ac:dyDescent="0.25">
      <c r="A1569" s="34" t="s">
        <v>3857</v>
      </c>
      <c r="B1569" s="35" t="s">
        <v>1811</v>
      </c>
      <c r="C1569" s="36" t="s">
        <v>3198</v>
      </c>
      <c r="D1569" s="36" t="s">
        <v>32</v>
      </c>
      <c r="E1569" s="36" t="s">
        <v>33</v>
      </c>
      <c r="F1569" s="37" t="s">
        <v>3858</v>
      </c>
      <c r="G1569" s="38" t="s">
        <v>35</v>
      </c>
      <c r="H1569" s="39" t="s">
        <v>39</v>
      </c>
      <c r="I1569" s="40" t="s">
        <v>63</v>
      </c>
      <c r="J1569" s="42" t="s">
        <v>38</v>
      </c>
      <c r="K1569" s="39" t="s">
        <v>63</v>
      </c>
      <c r="L1569" s="35"/>
      <c r="M1569" s="43" t="str">
        <f>IF((OR(G1569="Lead")),"Lead",
IF((OR(J1569="Lead")),"Lead",
IF((OR(G1569="Lead-lined galvanized")),"Lead",
IF((OR(J1569="Lead-lined galvanized")),"Lead",
IF((OR((AND(G1569="Unknown - Likely Lead",J1569="Galvanized")),
(AND(G1569="Unknown - Unlikely Lead",J1569="Galvanized")),
(AND(G1569="Unknown - Material Unknown",J1569="Galvanized")))),"Galvanized Requiring Replacement",
IF((OR((AND(G1569="Non-lead - Copper",H1569="Yes",J1569="Galvanized")),
(AND(G1569="Non-lead - Copper",H1569="Don't know",J1569="Galvanized")),
(AND(G1569="Non-lead - Copper",H1569="",J1569="Galvanized")),
(AND(G1569="Non-lead - Plastic",H1569="Yes",J1569="Galvanized")),
(AND(G1569="Non-lead - Plastic",H1569="Don't know",J1569="Galvanized")),
(AND(G1569="Non-lead - Plastic",H1569="",J1569="Galvanized")),
(AND(G1569="Non-lead",H1569="Yes",J1569="Galvanized")),
(AND(G1569="Non-lead",H1569="Don't know",J1569="Galvanized")),
(AND(G1569="Non-lead",H1569="",J1569="Galvanized")),
(AND(G1569="Non-lead - Other",H1569="Yes",J1569="Galvanized")),
(AND(G1569="Non-Lead - Other",H1569="Don't know",J1569="Galvanized")),
(AND(G1569="Galvanized",H1569="Yes",J1569="Galvanized")),
(AND(G1569="Galvanized",H1569="Don't know",J1569="Galvanized")),
(AND(G1569="Galvanized",H1569="",J1569="Galvanized")),
(AND(G1569="Non-Lead - Other",H1569="",J1569="Galvanized")))),"Galvanized Requiring Replacement",
IF((OR((AND(G1569="Non-lead - Copper",J1569="Non-lead - Copper")),
(AND(G1569="Non-lead - Copper",J1569="Non-lead - Plastic")),
(AND(G1569="Non-lead - Copper",J1569="Non-lead - Other")),
(AND(G1569="Non-lead - Copper",J1569="Non-lead")),
(AND(G1569="Non-lead - Plastic",J1569="Non-lead - Copper")),
(AND(G1569="Non-lead - Plastic",J1569="Non-lead - Plastic")),
(AND(G1569="Non-lead - Plastic",J1569="Non-lead - Other")),
(AND(G1569="Non-lead - Plastic",J1569="Non-lead")),
(AND(G1569="Non-lead",J1569="Non-lead - Copper")),
(AND(G1569="Non-lead",J1569="Non-lead - Plastic")),
(AND(G1569="Non-lead",J1569="Non-lead - Other")),
(AND(G1569="Non-lead",J1569="Non-lead")),
(AND(G1569="Non-lead - Other",J1569="Non-lead - Copper")),
(AND(G1569="Non-Lead - Other",J1569="Non-lead - Plastic")),
(AND(G1569="Non-Lead - Other",J1569="Non-lead")),
(AND(G1569="Non-Lead - Other",J1569="Non-lead - Other")))),"Non-Lead",
IF((OR((AND(G1569="Galvanized",J1569="Non-lead")),
(AND(G1569="Galvanized",J1569="Non-lead - Copper")),
(AND(G1569="Galvanized",J1569="Non-lead - Plastic")),
(AND(G1569="Galvanized",J1569="Non-lead")),
(AND(G1569="Galvanized",J1569="Non-lead - Other")))),"Non-Lead",
IF((OR((AND(G1569="Non-lead - Copper",H1569="No",J1569="Galvanized")),
(AND(G1569="Non-lead - Plastic",H1569="No",J1569="Galvanized")),
(AND(G1569="Non-lead",H1569="No",J1569="Galvanized")),
(AND(G1569="Galvanized",H1569="No",J1569="Galvanized")),
(AND(G1569="Non-lead - Other",H1569="No",J1569="Galvanized")))),"Non-lead",
IF((OR((AND(G1569="Unknown - Likely Lead",J1569="Unknown - Likely Lead")),
(AND(G1569="Unknown - Likely Lead",J1569="Unknown - Unlikely Lead")),
(AND(G1569="Unknown - Likely Lead",J1569="Unknown - Material Unknown")),
(AND(G1569="Unknown - Unlikely Lead",J1569="Unknown - Likely Lead")),
(AND(G1569="Unknown - Unlikely Lead",J1569="Unknown - Unlikely Lead")),
(AND(G1569="Unknown - Unlikely Lead",J1569="Unknown - Material Unknown")),
(AND(G1569="Unknown - Material Unknown",J1569="Unknown - Likely Lead")),
(AND(G1569="Unknown - Material Unknown",J1569="Unknown - Unlikely Lead")),
(AND(G1569="Unknown - Material Unknown",J1569="Unknown - Material Unknown")))),"Unknown",
IF((OR((AND(G1569="Unknown - Likely Lead",J1569="Non-lead - Copper")),
(AND(G1569="Unknown - Likely Lead",J1569="Non-lead - Plastic")),
(AND(G1569="Unknown - Likely Lead",J1569="Non-lead")),
(AND(G1569="Unknown - Likely Lead",J1569="Non-lead - Other")),
(AND(G1569="Unknown - Unlikely Lead",J1569="Non-lead - Copper")),
(AND(G1569="Unknown - Unlikely Lead",J1569="Non-lead - Plastic")),
(AND(G1569="Unknown - Unlikely Lead",J1569="Non-lead")),
(AND(G1569="Unknown - Unlikely Lead",J1569="Non-lead - Other")),
(AND(G1569="Unknown - Material Unknown",J1569="Non-lead - Copper")),
(AND(G1569="Unknown - Material Unknown",J1569="Non-lead - Plastic")),
(AND(G1569="Unknown - Material Unknown",J1569="Non-lead")),
(AND(G1569="Unknown - Material Unknown",J1569="Non-lead - Other")))),"Unknown",
IF((OR((AND(G1569="Non-lead - Copper",J1569="Unknown - Likely Lead")),
(AND(G1569="Non-lead - Copper",J1569="Unknown - Unlikely Lead")),
(AND(G1569="Non-lead - Copper",J1569="Unknown - Material Unknown")),
(AND(G1569="Non-lead - Plastic",J1569="Unknown - Likely Lead")),
(AND(G1569="Non-lead - Plastic",J1569="Unknown - Unlikely Lead")),
(AND(G1569="Non-lead - Plastic",J1569="Unknown - Material Unknown")),
(AND(G1569="Non-lead",J1569="Unknown - Likely Lead")),
(AND(G1569="Non-lead",J1569="Unknown - Unlikely Lead")),
(AND(G1569="Non-lead",J1569="Unknown - Material Unknown")),
(AND(G1569="Non-lead - Other",J1569="Unknown - Likely Lead")),
(AND(G1569="Non-Lead - Other",J1569="Unknown - Unlikely Lead")),
(AND(G1569="Non-Lead - Other",J1569="Unknown - Material Unknown")))),"Unknown",
IF((OR((AND(G1569="Galvanized",J1569="Unknown - Likely Lead")),
(AND(G1569="Galvanized",J1569="Unknown - Unlikely Lead")),
(AND(G1569="Galvanized",J1569="Unknown - Material Unknown")))),"Unknown",
IF((OR((AND(G1569="Galvanized",J1569="")))),"Galvanized Requiring Replacement",
IF((OR((AND(G1569="Non-lead - Copper",J1569="")),
(AND(G1569="Non-lead - Plastic",J1569="")),
(AND(G1569="Non-lead",J1569="")),
(AND(G1569="Non-lead - Other",J1569="")))),"Non-lead",
IF((OR((AND(G1569="Unknown - Likely Lead",J1569="")),
(AND(G1569="Unknown - Unlikely Lead",J1569="")),
(AND(G1569="Unknown - Material Unknown",J1569="")))),"Unknown",
""))))))))))))))))</f>
        <v>Non-Lead</v>
      </c>
      <c r="N1569" s="44" t="s">
        <v>39</v>
      </c>
    </row>
    <row r="1570" spans="1:14" ht="30" x14ac:dyDescent="0.25">
      <c r="A1570" s="34" t="s">
        <v>3859</v>
      </c>
      <c r="B1570" s="35" t="s">
        <v>3860</v>
      </c>
      <c r="C1570" s="36" t="s">
        <v>3160</v>
      </c>
      <c r="D1570" s="36" t="s">
        <v>32</v>
      </c>
      <c r="E1570" s="36">
        <v>76049</v>
      </c>
      <c r="F1570" s="37" t="s">
        <v>3861</v>
      </c>
      <c r="G1570" s="38" t="s">
        <v>35</v>
      </c>
      <c r="H1570" s="39" t="s">
        <v>39</v>
      </c>
      <c r="I1570" s="40" t="s">
        <v>37</v>
      </c>
      <c r="J1570" s="42" t="s">
        <v>38</v>
      </c>
      <c r="K1570" s="39" t="s">
        <v>37</v>
      </c>
      <c r="L1570" s="35"/>
      <c r="M1570" s="43" t="str">
        <f>IF((OR(G1570="Lead")),"Lead",
IF((OR(J1570="Lead")),"Lead",
IF((OR(G1570="Lead-lined galvanized")),"Lead",
IF((OR(J1570="Lead-lined galvanized")),"Lead",
IF((OR((AND(G1570="Unknown - Likely Lead",J1570="Galvanized")),
(AND(G1570="Unknown - Unlikely Lead",J1570="Galvanized")),
(AND(G1570="Unknown - Material Unknown",J1570="Galvanized")))),"Galvanized Requiring Replacement",
IF((OR((AND(G1570="Non-lead - Copper",H1570="Yes",J1570="Galvanized")),
(AND(G1570="Non-lead - Copper",H1570="Don't know",J1570="Galvanized")),
(AND(G1570="Non-lead - Copper",H1570="",J1570="Galvanized")),
(AND(G1570="Non-lead - Plastic",H1570="Yes",J1570="Galvanized")),
(AND(G1570="Non-lead - Plastic",H1570="Don't know",J1570="Galvanized")),
(AND(G1570="Non-lead - Plastic",H1570="",J1570="Galvanized")),
(AND(G1570="Non-lead",H1570="Yes",J1570="Galvanized")),
(AND(G1570="Non-lead",H1570="Don't know",J1570="Galvanized")),
(AND(G1570="Non-lead",H1570="",J1570="Galvanized")),
(AND(G1570="Non-lead - Other",H1570="Yes",J1570="Galvanized")),
(AND(G1570="Non-Lead - Other",H1570="Don't know",J1570="Galvanized")),
(AND(G1570="Galvanized",H1570="Yes",J1570="Galvanized")),
(AND(G1570="Galvanized",H1570="Don't know",J1570="Galvanized")),
(AND(G1570="Galvanized",H1570="",J1570="Galvanized")),
(AND(G1570="Non-Lead - Other",H1570="",J1570="Galvanized")))),"Galvanized Requiring Replacement",
IF((OR((AND(G1570="Non-lead - Copper",J1570="Non-lead - Copper")),
(AND(G1570="Non-lead - Copper",J1570="Non-lead - Plastic")),
(AND(G1570="Non-lead - Copper",J1570="Non-lead - Other")),
(AND(G1570="Non-lead - Copper",J1570="Non-lead")),
(AND(G1570="Non-lead - Plastic",J1570="Non-lead - Copper")),
(AND(G1570="Non-lead - Plastic",J1570="Non-lead - Plastic")),
(AND(G1570="Non-lead - Plastic",J1570="Non-lead - Other")),
(AND(G1570="Non-lead - Plastic",J1570="Non-lead")),
(AND(G1570="Non-lead",J1570="Non-lead - Copper")),
(AND(G1570="Non-lead",J1570="Non-lead - Plastic")),
(AND(G1570="Non-lead",J1570="Non-lead - Other")),
(AND(G1570="Non-lead",J1570="Non-lead")),
(AND(G1570="Non-lead - Other",J1570="Non-lead - Copper")),
(AND(G1570="Non-Lead - Other",J1570="Non-lead - Plastic")),
(AND(G1570="Non-Lead - Other",J1570="Non-lead")),
(AND(G1570="Non-Lead - Other",J1570="Non-lead - Other")))),"Non-Lead",
IF((OR((AND(G1570="Galvanized",J1570="Non-lead")),
(AND(G1570="Galvanized",J1570="Non-lead - Copper")),
(AND(G1570="Galvanized",J1570="Non-lead - Plastic")),
(AND(G1570="Galvanized",J1570="Non-lead")),
(AND(G1570="Galvanized",J1570="Non-lead - Other")))),"Non-Lead",
IF((OR((AND(G1570="Non-lead - Copper",H1570="No",J1570="Galvanized")),
(AND(G1570="Non-lead - Plastic",H1570="No",J1570="Galvanized")),
(AND(G1570="Non-lead",H1570="No",J1570="Galvanized")),
(AND(G1570="Galvanized",H1570="No",J1570="Galvanized")),
(AND(G1570="Non-lead - Other",H1570="No",J1570="Galvanized")))),"Non-lead",
IF((OR((AND(G1570="Unknown - Likely Lead",J1570="Unknown - Likely Lead")),
(AND(G1570="Unknown - Likely Lead",J1570="Unknown - Unlikely Lead")),
(AND(G1570="Unknown - Likely Lead",J1570="Unknown - Material Unknown")),
(AND(G1570="Unknown - Unlikely Lead",J1570="Unknown - Likely Lead")),
(AND(G1570="Unknown - Unlikely Lead",J1570="Unknown - Unlikely Lead")),
(AND(G1570="Unknown - Unlikely Lead",J1570="Unknown - Material Unknown")),
(AND(G1570="Unknown - Material Unknown",J1570="Unknown - Likely Lead")),
(AND(G1570="Unknown - Material Unknown",J1570="Unknown - Unlikely Lead")),
(AND(G1570="Unknown - Material Unknown",J1570="Unknown - Material Unknown")))),"Unknown",
IF((OR((AND(G1570="Unknown - Likely Lead",J1570="Non-lead - Copper")),
(AND(G1570="Unknown - Likely Lead",J1570="Non-lead - Plastic")),
(AND(G1570="Unknown - Likely Lead",J1570="Non-lead")),
(AND(G1570="Unknown - Likely Lead",J1570="Non-lead - Other")),
(AND(G1570="Unknown - Unlikely Lead",J1570="Non-lead - Copper")),
(AND(G1570="Unknown - Unlikely Lead",J1570="Non-lead - Plastic")),
(AND(G1570="Unknown - Unlikely Lead",J1570="Non-lead")),
(AND(G1570="Unknown - Unlikely Lead",J1570="Non-lead - Other")),
(AND(G1570="Unknown - Material Unknown",J1570="Non-lead - Copper")),
(AND(G1570="Unknown - Material Unknown",J1570="Non-lead - Plastic")),
(AND(G1570="Unknown - Material Unknown",J1570="Non-lead")),
(AND(G1570="Unknown - Material Unknown",J1570="Non-lead - Other")))),"Unknown",
IF((OR((AND(G1570="Non-lead - Copper",J1570="Unknown - Likely Lead")),
(AND(G1570="Non-lead - Copper",J1570="Unknown - Unlikely Lead")),
(AND(G1570="Non-lead - Copper",J1570="Unknown - Material Unknown")),
(AND(G1570="Non-lead - Plastic",J1570="Unknown - Likely Lead")),
(AND(G1570="Non-lead - Plastic",J1570="Unknown - Unlikely Lead")),
(AND(G1570="Non-lead - Plastic",J1570="Unknown - Material Unknown")),
(AND(G1570="Non-lead",J1570="Unknown - Likely Lead")),
(AND(G1570="Non-lead",J1570="Unknown - Unlikely Lead")),
(AND(G1570="Non-lead",J1570="Unknown - Material Unknown")),
(AND(G1570="Non-lead - Other",J1570="Unknown - Likely Lead")),
(AND(G1570="Non-Lead - Other",J1570="Unknown - Unlikely Lead")),
(AND(G1570="Non-Lead - Other",J1570="Unknown - Material Unknown")))),"Unknown",
IF((OR((AND(G1570="Galvanized",J1570="Unknown - Likely Lead")),
(AND(G1570="Galvanized",J1570="Unknown - Unlikely Lead")),
(AND(G1570="Galvanized",J1570="Unknown - Material Unknown")))),"Unknown",
IF((OR((AND(G1570="Galvanized",J1570="")))),"Galvanized Requiring Replacement",
IF((OR((AND(G1570="Non-lead - Copper",J1570="")),
(AND(G1570="Non-lead - Plastic",J1570="")),
(AND(G1570="Non-lead",J1570="")),
(AND(G1570="Non-lead - Other",J1570="")))),"Non-lead",
IF((OR((AND(G1570="Unknown - Likely Lead",J1570="")),
(AND(G1570="Unknown - Unlikely Lead",J1570="")),
(AND(G1570="Unknown - Material Unknown",J1570="")))),"Unknown",
""))))))))))))))))</f>
        <v>Non-Lead</v>
      </c>
      <c r="N1570" s="44" t="s">
        <v>39</v>
      </c>
    </row>
    <row r="1571" spans="1:14" ht="30" x14ac:dyDescent="0.25">
      <c r="A1571" s="34" t="s">
        <v>3862</v>
      </c>
      <c r="B1571" s="35" t="s">
        <v>3863</v>
      </c>
      <c r="C1571" s="36" t="s">
        <v>3160</v>
      </c>
      <c r="D1571" s="36" t="s">
        <v>32</v>
      </c>
      <c r="E1571" s="36">
        <v>76049</v>
      </c>
      <c r="F1571" s="37" t="s">
        <v>3864</v>
      </c>
      <c r="G1571" s="38" t="s">
        <v>35</v>
      </c>
      <c r="H1571" s="39" t="s">
        <v>39</v>
      </c>
      <c r="I1571" s="40" t="s">
        <v>37</v>
      </c>
      <c r="J1571" s="42" t="s">
        <v>38</v>
      </c>
      <c r="K1571" s="39" t="s">
        <v>63</v>
      </c>
      <c r="L1571" s="35"/>
      <c r="M1571" s="43" t="str">
        <f>IF((OR(G1571="Lead")),"Lead",
IF((OR(J1571="Lead")),"Lead",
IF((OR(G1571="Lead-lined galvanized")),"Lead",
IF((OR(J1571="Lead-lined galvanized")),"Lead",
IF((OR((AND(G1571="Unknown - Likely Lead",J1571="Galvanized")),
(AND(G1571="Unknown - Unlikely Lead",J1571="Galvanized")),
(AND(G1571="Unknown - Material Unknown",J1571="Galvanized")))),"Galvanized Requiring Replacement",
IF((OR((AND(G1571="Non-lead - Copper",H1571="Yes",J1571="Galvanized")),
(AND(G1571="Non-lead - Copper",H1571="Don't know",J1571="Galvanized")),
(AND(G1571="Non-lead - Copper",H1571="",J1571="Galvanized")),
(AND(G1571="Non-lead - Plastic",H1571="Yes",J1571="Galvanized")),
(AND(G1571="Non-lead - Plastic",H1571="Don't know",J1571="Galvanized")),
(AND(G1571="Non-lead - Plastic",H1571="",J1571="Galvanized")),
(AND(G1571="Non-lead",H1571="Yes",J1571="Galvanized")),
(AND(G1571="Non-lead",H1571="Don't know",J1571="Galvanized")),
(AND(G1571="Non-lead",H1571="",J1571="Galvanized")),
(AND(G1571="Non-lead - Other",H1571="Yes",J1571="Galvanized")),
(AND(G1571="Non-Lead - Other",H1571="Don't know",J1571="Galvanized")),
(AND(G1571="Galvanized",H1571="Yes",J1571="Galvanized")),
(AND(G1571="Galvanized",H1571="Don't know",J1571="Galvanized")),
(AND(G1571="Galvanized",H1571="",J1571="Galvanized")),
(AND(G1571="Non-Lead - Other",H1571="",J1571="Galvanized")))),"Galvanized Requiring Replacement",
IF((OR((AND(G1571="Non-lead - Copper",J1571="Non-lead - Copper")),
(AND(G1571="Non-lead - Copper",J1571="Non-lead - Plastic")),
(AND(G1571="Non-lead - Copper",J1571="Non-lead - Other")),
(AND(G1571="Non-lead - Copper",J1571="Non-lead")),
(AND(G1571="Non-lead - Plastic",J1571="Non-lead - Copper")),
(AND(G1571="Non-lead - Plastic",J1571="Non-lead - Plastic")),
(AND(G1571="Non-lead - Plastic",J1571="Non-lead - Other")),
(AND(G1571="Non-lead - Plastic",J1571="Non-lead")),
(AND(G1571="Non-lead",J1571="Non-lead - Copper")),
(AND(G1571="Non-lead",J1571="Non-lead - Plastic")),
(AND(G1571="Non-lead",J1571="Non-lead - Other")),
(AND(G1571="Non-lead",J1571="Non-lead")),
(AND(G1571="Non-lead - Other",J1571="Non-lead - Copper")),
(AND(G1571="Non-Lead - Other",J1571="Non-lead - Plastic")),
(AND(G1571="Non-Lead - Other",J1571="Non-lead")),
(AND(G1571="Non-Lead - Other",J1571="Non-lead - Other")))),"Non-Lead",
IF((OR((AND(G1571="Galvanized",J1571="Non-lead")),
(AND(G1571="Galvanized",J1571="Non-lead - Copper")),
(AND(G1571="Galvanized",J1571="Non-lead - Plastic")),
(AND(G1571="Galvanized",J1571="Non-lead")),
(AND(G1571="Galvanized",J1571="Non-lead - Other")))),"Non-Lead",
IF((OR((AND(G1571="Non-lead - Copper",H1571="No",J1571="Galvanized")),
(AND(G1571="Non-lead - Plastic",H1571="No",J1571="Galvanized")),
(AND(G1571="Non-lead",H1571="No",J1571="Galvanized")),
(AND(G1571="Galvanized",H1571="No",J1571="Galvanized")),
(AND(G1571="Non-lead - Other",H1571="No",J1571="Galvanized")))),"Non-lead",
IF((OR((AND(G1571="Unknown - Likely Lead",J1571="Unknown - Likely Lead")),
(AND(G1571="Unknown - Likely Lead",J1571="Unknown - Unlikely Lead")),
(AND(G1571="Unknown - Likely Lead",J1571="Unknown - Material Unknown")),
(AND(G1571="Unknown - Unlikely Lead",J1571="Unknown - Likely Lead")),
(AND(G1571="Unknown - Unlikely Lead",J1571="Unknown - Unlikely Lead")),
(AND(G1571="Unknown - Unlikely Lead",J1571="Unknown - Material Unknown")),
(AND(G1571="Unknown - Material Unknown",J1571="Unknown - Likely Lead")),
(AND(G1571="Unknown - Material Unknown",J1571="Unknown - Unlikely Lead")),
(AND(G1571="Unknown - Material Unknown",J1571="Unknown - Material Unknown")))),"Unknown",
IF((OR((AND(G1571="Unknown - Likely Lead",J1571="Non-lead - Copper")),
(AND(G1571="Unknown - Likely Lead",J1571="Non-lead - Plastic")),
(AND(G1571="Unknown - Likely Lead",J1571="Non-lead")),
(AND(G1571="Unknown - Likely Lead",J1571="Non-lead - Other")),
(AND(G1571="Unknown - Unlikely Lead",J1571="Non-lead - Copper")),
(AND(G1571="Unknown - Unlikely Lead",J1571="Non-lead - Plastic")),
(AND(G1571="Unknown - Unlikely Lead",J1571="Non-lead")),
(AND(G1571="Unknown - Unlikely Lead",J1571="Non-lead - Other")),
(AND(G1571="Unknown - Material Unknown",J1571="Non-lead - Copper")),
(AND(G1571="Unknown - Material Unknown",J1571="Non-lead - Plastic")),
(AND(G1571="Unknown - Material Unknown",J1571="Non-lead")),
(AND(G1571="Unknown - Material Unknown",J1571="Non-lead - Other")))),"Unknown",
IF((OR((AND(G1571="Non-lead - Copper",J1571="Unknown - Likely Lead")),
(AND(G1571="Non-lead - Copper",J1571="Unknown - Unlikely Lead")),
(AND(G1571="Non-lead - Copper",J1571="Unknown - Material Unknown")),
(AND(G1571="Non-lead - Plastic",J1571="Unknown - Likely Lead")),
(AND(G1571="Non-lead - Plastic",J1571="Unknown - Unlikely Lead")),
(AND(G1571="Non-lead - Plastic",J1571="Unknown - Material Unknown")),
(AND(G1571="Non-lead",J1571="Unknown - Likely Lead")),
(AND(G1571="Non-lead",J1571="Unknown - Unlikely Lead")),
(AND(G1571="Non-lead",J1571="Unknown - Material Unknown")),
(AND(G1571="Non-lead - Other",J1571="Unknown - Likely Lead")),
(AND(G1571="Non-Lead - Other",J1571="Unknown - Unlikely Lead")),
(AND(G1571="Non-Lead - Other",J1571="Unknown - Material Unknown")))),"Unknown",
IF((OR((AND(G1571="Galvanized",J1571="Unknown - Likely Lead")),
(AND(G1571="Galvanized",J1571="Unknown - Unlikely Lead")),
(AND(G1571="Galvanized",J1571="Unknown - Material Unknown")))),"Unknown",
IF((OR((AND(G1571="Galvanized",J1571="")))),"Galvanized Requiring Replacement",
IF((OR((AND(G1571="Non-lead - Copper",J1571="")),
(AND(G1571="Non-lead - Plastic",J1571="")),
(AND(G1571="Non-lead",J1571="")),
(AND(G1571="Non-lead - Other",J1571="")))),"Non-lead",
IF((OR((AND(G1571="Unknown - Likely Lead",J1571="")),
(AND(G1571="Unknown - Unlikely Lead",J1571="")),
(AND(G1571="Unknown - Material Unknown",J1571="")))),"Unknown",
""))))))))))))))))</f>
        <v>Non-Lead</v>
      </c>
      <c r="N1571" s="44" t="s">
        <v>39</v>
      </c>
    </row>
    <row r="1572" spans="1:14" ht="30" x14ac:dyDescent="0.25">
      <c r="A1572" s="34" t="s">
        <v>3865</v>
      </c>
      <c r="B1572" s="35" t="s">
        <v>1039</v>
      </c>
      <c r="C1572" s="36" t="s">
        <v>3297</v>
      </c>
      <c r="D1572" s="36" t="s">
        <v>32</v>
      </c>
      <c r="E1572" s="36">
        <v>76049</v>
      </c>
      <c r="F1572" s="37" t="s">
        <v>3866</v>
      </c>
      <c r="G1572" s="38" t="s">
        <v>35</v>
      </c>
      <c r="H1572" s="39" t="s">
        <v>39</v>
      </c>
      <c r="I1572" s="40" t="s">
        <v>37</v>
      </c>
      <c r="J1572" s="42" t="s">
        <v>38</v>
      </c>
      <c r="K1572" s="39" t="s">
        <v>37</v>
      </c>
      <c r="L1572" s="35"/>
      <c r="M1572" s="43" t="str">
        <f>IF((OR(G1572="Lead")),"Lead",
IF((OR(J1572="Lead")),"Lead",
IF((OR(G1572="Lead-lined galvanized")),"Lead",
IF((OR(J1572="Lead-lined galvanized")),"Lead",
IF((OR((AND(G1572="Unknown - Likely Lead",J1572="Galvanized")),
(AND(G1572="Unknown - Unlikely Lead",J1572="Galvanized")),
(AND(G1572="Unknown - Material Unknown",J1572="Galvanized")))),"Galvanized Requiring Replacement",
IF((OR((AND(G1572="Non-lead - Copper",H1572="Yes",J1572="Galvanized")),
(AND(G1572="Non-lead - Copper",H1572="Don't know",J1572="Galvanized")),
(AND(G1572="Non-lead - Copper",H1572="",J1572="Galvanized")),
(AND(G1572="Non-lead - Plastic",H1572="Yes",J1572="Galvanized")),
(AND(G1572="Non-lead - Plastic",H1572="Don't know",J1572="Galvanized")),
(AND(G1572="Non-lead - Plastic",H1572="",J1572="Galvanized")),
(AND(G1572="Non-lead",H1572="Yes",J1572="Galvanized")),
(AND(G1572="Non-lead",H1572="Don't know",J1572="Galvanized")),
(AND(G1572="Non-lead",H1572="",J1572="Galvanized")),
(AND(G1572="Non-lead - Other",H1572="Yes",J1572="Galvanized")),
(AND(G1572="Non-Lead - Other",H1572="Don't know",J1572="Galvanized")),
(AND(G1572="Galvanized",H1572="Yes",J1572="Galvanized")),
(AND(G1572="Galvanized",H1572="Don't know",J1572="Galvanized")),
(AND(G1572="Galvanized",H1572="",J1572="Galvanized")),
(AND(G1572="Non-Lead - Other",H1572="",J1572="Galvanized")))),"Galvanized Requiring Replacement",
IF((OR((AND(G1572="Non-lead - Copper",J1572="Non-lead - Copper")),
(AND(G1572="Non-lead - Copper",J1572="Non-lead - Plastic")),
(AND(G1572="Non-lead - Copper",J1572="Non-lead - Other")),
(AND(G1572="Non-lead - Copper",J1572="Non-lead")),
(AND(G1572="Non-lead - Plastic",J1572="Non-lead - Copper")),
(AND(G1572="Non-lead - Plastic",J1572="Non-lead - Plastic")),
(AND(G1572="Non-lead - Plastic",J1572="Non-lead - Other")),
(AND(G1572="Non-lead - Plastic",J1572="Non-lead")),
(AND(G1572="Non-lead",J1572="Non-lead - Copper")),
(AND(G1572="Non-lead",J1572="Non-lead - Plastic")),
(AND(G1572="Non-lead",J1572="Non-lead - Other")),
(AND(G1572="Non-lead",J1572="Non-lead")),
(AND(G1572="Non-lead - Other",J1572="Non-lead - Copper")),
(AND(G1572="Non-Lead - Other",J1572="Non-lead - Plastic")),
(AND(G1572="Non-Lead - Other",J1572="Non-lead")),
(AND(G1572="Non-Lead - Other",J1572="Non-lead - Other")))),"Non-Lead",
IF((OR((AND(G1572="Galvanized",J1572="Non-lead")),
(AND(G1572="Galvanized",J1572="Non-lead - Copper")),
(AND(G1572="Galvanized",J1572="Non-lead - Plastic")),
(AND(G1572="Galvanized",J1572="Non-lead")),
(AND(G1572="Galvanized",J1572="Non-lead - Other")))),"Non-Lead",
IF((OR((AND(G1572="Non-lead - Copper",H1572="No",J1572="Galvanized")),
(AND(G1572="Non-lead - Plastic",H1572="No",J1572="Galvanized")),
(AND(G1572="Non-lead",H1572="No",J1572="Galvanized")),
(AND(G1572="Galvanized",H1572="No",J1572="Galvanized")),
(AND(G1572="Non-lead - Other",H1572="No",J1572="Galvanized")))),"Non-lead",
IF((OR((AND(G1572="Unknown - Likely Lead",J1572="Unknown - Likely Lead")),
(AND(G1572="Unknown - Likely Lead",J1572="Unknown - Unlikely Lead")),
(AND(G1572="Unknown - Likely Lead",J1572="Unknown - Material Unknown")),
(AND(G1572="Unknown - Unlikely Lead",J1572="Unknown - Likely Lead")),
(AND(G1572="Unknown - Unlikely Lead",J1572="Unknown - Unlikely Lead")),
(AND(G1572="Unknown - Unlikely Lead",J1572="Unknown - Material Unknown")),
(AND(G1572="Unknown - Material Unknown",J1572="Unknown - Likely Lead")),
(AND(G1572="Unknown - Material Unknown",J1572="Unknown - Unlikely Lead")),
(AND(G1572="Unknown - Material Unknown",J1572="Unknown - Material Unknown")))),"Unknown",
IF((OR((AND(G1572="Unknown - Likely Lead",J1572="Non-lead - Copper")),
(AND(G1572="Unknown - Likely Lead",J1572="Non-lead - Plastic")),
(AND(G1572="Unknown - Likely Lead",J1572="Non-lead")),
(AND(G1572="Unknown - Likely Lead",J1572="Non-lead - Other")),
(AND(G1572="Unknown - Unlikely Lead",J1572="Non-lead - Copper")),
(AND(G1572="Unknown - Unlikely Lead",J1572="Non-lead - Plastic")),
(AND(G1572="Unknown - Unlikely Lead",J1572="Non-lead")),
(AND(G1572="Unknown - Unlikely Lead",J1572="Non-lead - Other")),
(AND(G1572="Unknown - Material Unknown",J1572="Non-lead - Copper")),
(AND(G1572="Unknown - Material Unknown",J1572="Non-lead - Plastic")),
(AND(G1572="Unknown - Material Unknown",J1572="Non-lead")),
(AND(G1572="Unknown - Material Unknown",J1572="Non-lead - Other")))),"Unknown",
IF((OR((AND(G1572="Non-lead - Copper",J1572="Unknown - Likely Lead")),
(AND(G1572="Non-lead - Copper",J1572="Unknown - Unlikely Lead")),
(AND(G1572="Non-lead - Copper",J1572="Unknown - Material Unknown")),
(AND(G1572="Non-lead - Plastic",J1572="Unknown - Likely Lead")),
(AND(G1572="Non-lead - Plastic",J1572="Unknown - Unlikely Lead")),
(AND(G1572="Non-lead - Plastic",J1572="Unknown - Material Unknown")),
(AND(G1572="Non-lead",J1572="Unknown - Likely Lead")),
(AND(G1572="Non-lead",J1572="Unknown - Unlikely Lead")),
(AND(G1572="Non-lead",J1572="Unknown - Material Unknown")),
(AND(G1572="Non-lead - Other",J1572="Unknown - Likely Lead")),
(AND(G1572="Non-Lead - Other",J1572="Unknown - Unlikely Lead")),
(AND(G1572="Non-Lead - Other",J1572="Unknown - Material Unknown")))),"Unknown",
IF((OR((AND(G1572="Galvanized",J1572="Unknown - Likely Lead")),
(AND(G1572="Galvanized",J1572="Unknown - Unlikely Lead")),
(AND(G1572="Galvanized",J1572="Unknown - Material Unknown")))),"Unknown",
IF((OR((AND(G1572="Galvanized",J1572="")))),"Galvanized Requiring Replacement",
IF((OR((AND(G1572="Non-lead - Copper",J1572="")),
(AND(G1572="Non-lead - Plastic",J1572="")),
(AND(G1572="Non-lead",J1572="")),
(AND(G1572="Non-lead - Other",J1572="")))),"Non-lead",
IF((OR((AND(G1572="Unknown - Likely Lead",J1572="")),
(AND(G1572="Unknown - Unlikely Lead",J1572="")),
(AND(G1572="Unknown - Material Unknown",J1572="")))),"Unknown",
""))))))))))))))))</f>
        <v>Non-Lead</v>
      </c>
      <c r="N1572" s="44" t="s">
        <v>39</v>
      </c>
    </row>
    <row r="1573" spans="1:14" ht="30" x14ac:dyDescent="0.25">
      <c r="A1573" s="34" t="s">
        <v>3867</v>
      </c>
      <c r="B1573" s="35" t="s">
        <v>3868</v>
      </c>
      <c r="C1573" s="36" t="s">
        <v>2820</v>
      </c>
      <c r="D1573" s="36" t="s">
        <v>32</v>
      </c>
      <c r="E1573" s="36">
        <v>76049</v>
      </c>
      <c r="F1573" s="37" t="s">
        <v>52</v>
      </c>
      <c r="G1573" s="38" t="s">
        <v>35</v>
      </c>
      <c r="H1573" s="39" t="s">
        <v>39</v>
      </c>
      <c r="I1573" s="40" t="s">
        <v>37</v>
      </c>
      <c r="J1573" s="42" t="s">
        <v>38</v>
      </c>
      <c r="K1573" s="39" t="s">
        <v>37</v>
      </c>
      <c r="L1573" s="35"/>
      <c r="M1573" s="43" t="str">
        <f>IF((OR(G1573="Lead")),"Lead",
IF((OR(J1573="Lead")),"Lead",
IF((OR(G1573="Lead-lined galvanized")),"Lead",
IF((OR(J1573="Lead-lined galvanized")),"Lead",
IF((OR((AND(G1573="Unknown - Likely Lead",J1573="Galvanized")),
(AND(G1573="Unknown - Unlikely Lead",J1573="Galvanized")),
(AND(G1573="Unknown - Material Unknown",J1573="Galvanized")))),"Galvanized Requiring Replacement",
IF((OR((AND(G1573="Non-lead - Copper",H1573="Yes",J1573="Galvanized")),
(AND(G1573="Non-lead - Copper",H1573="Don't know",J1573="Galvanized")),
(AND(G1573="Non-lead - Copper",H1573="",J1573="Galvanized")),
(AND(G1573="Non-lead - Plastic",H1573="Yes",J1573="Galvanized")),
(AND(G1573="Non-lead - Plastic",H1573="Don't know",J1573="Galvanized")),
(AND(G1573="Non-lead - Plastic",H1573="",J1573="Galvanized")),
(AND(G1573="Non-lead",H1573="Yes",J1573="Galvanized")),
(AND(G1573="Non-lead",H1573="Don't know",J1573="Galvanized")),
(AND(G1573="Non-lead",H1573="",J1573="Galvanized")),
(AND(G1573="Non-lead - Other",H1573="Yes",J1573="Galvanized")),
(AND(G1573="Non-Lead - Other",H1573="Don't know",J1573="Galvanized")),
(AND(G1573="Galvanized",H1573="Yes",J1573="Galvanized")),
(AND(G1573="Galvanized",H1573="Don't know",J1573="Galvanized")),
(AND(G1573="Galvanized",H1573="",J1573="Galvanized")),
(AND(G1573="Non-Lead - Other",H1573="",J1573="Galvanized")))),"Galvanized Requiring Replacement",
IF((OR((AND(G1573="Non-lead - Copper",J1573="Non-lead - Copper")),
(AND(G1573="Non-lead - Copper",J1573="Non-lead - Plastic")),
(AND(G1573="Non-lead - Copper",J1573="Non-lead - Other")),
(AND(G1573="Non-lead - Copper",J1573="Non-lead")),
(AND(G1573="Non-lead - Plastic",J1573="Non-lead - Copper")),
(AND(G1573="Non-lead - Plastic",J1573="Non-lead - Plastic")),
(AND(G1573="Non-lead - Plastic",J1573="Non-lead - Other")),
(AND(G1573="Non-lead - Plastic",J1573="Non-lead")),
(AND(G1573="Non-lead",J1573="Non-lead - Copper")),
(AND(G1573="Non-lead",J1573="Non-lead - Plastic")),
(AND(G1573="Non-lead",J1573="Non-lead - Other")),
(AND(G1573="Non-lead",J1573="Non-lead")),
(AND(G1573="Non-lead - Other",J1573="Non-lead - Copper")),
(AND(G1573="Non-Lead - Other",J1573="Non-lead - Plastic")),
(AND(G1573="Non-Lead - Other",J1573="Non-lead")),
(AND(G1573="Non-Lead - Other",J1573="Non-lead - Other")))),"Non-Lead",
IF((OR((AND(G1573="Galvanized",J1573="Non-lead")),
(AND(G1573="Galvanized",J1573="Non-lead - Copper")),
(AND(G1573="Galvanized",J1573="Non-lead - Plastic")),
(AND(G1573="Galvanized",J1573="Non-lead")),
(AND(G1573="Galvanized",J1573="Non-lead - Other")))),"Non-Lead",
IF((OR((AND(G1573="Non-lead - Copper",H1573="No",J1573="Galvanized")),
(AND(G1573="Non-lead - Plastic",H1573="No",J1573="Galvanized")),
(AND(G1573="Non-lead",H1573="No",J1573="Galvanized")),
(AND(G1573="Galvanized",H1573="No",J1573="Galvanized")),
(AND(G1573="Non-lead - Other",H1573="No",J1573="Galvanized")))),"Non-lead",
IF((OR((AND(G1573="Unknown - Likely Lead",J1573="Unknown - Likely Lead")),
(AND(G1573="Unknown - Likely Lead",J1573="Unknown - Unlikely Lead")),
(AND(G1573="Unknown - Likely Lead",J1573="Unknown - Material Unknown")),
(AND(G1573="Unknown - Unlikely Lead",J1573="Unknown - Likely Lead")),
(AND(G1573="Unknown - Unlikely Lead",J1573="Unknown - Unlikely Lead")),
(AND(G1573="Unknown - Unlikely Lead",J1573="Unknown - Material Unknown")),
(AND(G1573="Unknown - Material Unknown",J1573="Unknown - Likely Lead")),
(AND(G1573="Unknown - Material Unknown",J1573="Unknown - Unlikely Lead")),
(AND(G1573="Unknown - Material Unknown",J1573="Unknown - Material Unknown")))),"Unknown",
IF((OR((AND(G1573="Unknown - Likely Lead",J1573="Non-lead - Copper")),
(AND(G1573="Unknown - Likely Lead",J1573="Non-lead - Plastic")),
(AND(G1573="Unknown - Likely Lead",J1573="Non-lead")),
(AND(G1573="Unknown - Likely Lead",J1573="Non-lead - Other")),
(AND(G1573="Unknown - Unlikely Lead",J1573="Non-lead - Copper")),
(AND(G1573="Unknown - Unlikely Lead",J1573="Non-lead - Plastic")),
(AND(G1573="Unknown - Unlikely Lead",J1573="Non-lead")),
(AND(G1573="Unknown - Unlikely Lead",J1573="Non-lead - Other")),
(AND(G1573="Unknown - Material Unknown",J1573="Non-lead - Copper")),
(AND(G1573="Unknown - Material Unknown",J1573="Non-lead - Plastic")),
(AND(G1573="Unknown - Material Unknown",J1573="Non-lead")),
(AND(G1573="Unknown - Material Unknown",J1573="Non-lead - Other")))),"Unknown",
IF((OR((AND(G1573="Non-lead - Copper",J1573="Unknown - Likely Lead")),
(AND(G1573="Non-lead - Copper",J1573="Unknown - Unlikely Lead")),
(AND(G1573="Non-lead - Copper",J1573="Unknown - Material Unknown")),
(AND(G1573="Non-lead - Plastic",J1573="Unknown - Likely Lead")),
(AND(G1573="Non-lead - Plastic",J1573="Unknown - Unlikely Lead")),
(AND(G1573="Non-lead - Plastic",J1573="Unknown - Material Unknown")),
(AND(G1573="Non-lead",J1573="Unknown - Likely Lead")),
(AND(G1573="Non-lead",J1573="Unknown - Unlikely Lead")),
(AND(G1573="Non-lead",J1573="Unknown - Material Unknown")),
(AND(G1573="Non-lead - Other",J1573="Unknown - Likely Lead")),
(AND(G1573="Non-Lead - Other",J1573="Unknown - Unlikely Lead")),
(AND(G1573="Non-Lead - Other",J1573="Unknown - Material Unknown")))),"Unknown",
IF((OR((AND(G1573="Galvanized",J1573="Unknown - Likely Lead")),
(AND(G1573="Galvanized",J1573="Unknown - Unlikely Lead")),
(AND(G1573="Galvanized",J1573="Unknown - Material Unknown")))),"Unknown",
IF((OR((AND(G1573="Galvanized",J1573="")))),"Galvanized Requiring Replacement",
IF((OR((AND(G1573="Non-lead - Copper",J1573="")),
(AND(G1573="Non-lead - Plastic",J1573="")),
(AND(G1573="Non-lead",J1573="")),
(AND(G1573="Non-lead - Other",J1573="")))),"Non-lead",
IF((OR((AND(G1573="Unknown - Likely Lead",J1573="")),
(AND(G1573="Unknown - Unlikely Lead",J1573="")),
(AND(G1573="Unknown - Material Unknown",J1573="")))),"Unknown",
""))))))))))))))))</f>
        <v>Non-Lead</v>
      </c>
      <c r="N1573" s="44" t="s">
        <v>39</v>
      </c>
    </row>
    <row r="1574" spans="1:14" ht="30" x14ac:dyDescent="0.25">
      <c r="A1574" s="34" t="s">
        <v>3869</v>
      </c>
      <c r="B1574" s="35" t="s">
        <v>633</v>
      </c>
      <c r="C1574" s="36" t="s">
        <v>3160</v>
      </c>
      <c r="D1574" s="36" t="s">
        <v>32</v>
      </c>
      <c r="E1574" s="36">
        <v>76049</v>
      </c>
      <c r="F1574" s="37" t="s">
        <v>52</v>
      </c>
      <c r="G1574" s="38" t="s">
        <v>35</v>
      </c>
      <c r="H1574" s="39" t="s">
        <v>39</v>
      </c>
      <c r="I1574" s="40" t="s">
        <v>37</v>
      </c>
      <c r="J1574" s="42" t="s">
        <v>38</v>
      </c>
      <c r="K1574" s="39" t="s">
        <v>37</v>
      </c>
      <c r="L1574" s="35" t="s">
        <v>3870</v>
      </c>
      <c r="M1574" s="43" t="str">
        <f>IF((OR(G1574="Lead")),"Lead",
IF((OR(J1574="Lead")),"Lead",
IF((OR(G1574="Lead-lined galvanized")),"Lead",
IF((OR(J1574="Lead-lined galvanized")),"Lead",
IF((OR((AND(G1574="Unknown - Likely Lead",J1574="Galvanized")),
(AND(G1574="Unknown - Unlikely Lead",J1574="Galvanized")),
(AND(G1574="Unknown - Material Unknown",J1574="Galvanized")))),"Galvanized Requiring Replacement",
IF((OR((AND(G1574="Non-lead - Copper",H1574="Yes",J1574="Galvanized")),
(AND(G1574="Non-lead - Copper",H1574="Don't know",J1574="Galvanized")),
(AND(G1574="Non-lead - Copper",H1574="",J1574="Galvanized")),
(AND(G1574="Non-lead - Plastic",H1574="Yes",J1574="Galvanized")),
(AND(G1574="Non-lead - Plastic",H1574="Don't know",J1574="Galvanized")),
(AND(G1574="Non-lead - Plastic",H1574="",J1574="Galvanized")),
(AND(G1574="Non-lead",H1574="Yes",J1574="Galvanized")),
(AND(G1574="Non-lead",H1574="Don't know",J1574="Galvanized")),
(AND(G1574="Non-lead",H1574="",J1574="Galvanized")),
(AND(G1574="Non-lead - Other",H1574="Yes",J1574="Galvanized")),
(AND(G1574="Non-Lead - Other",H1574="Don't know",J1574="Galvanized")),
(AND(G1574="Galvanized",H1574="Yes",J1574="Galvanized")),
(AND(G1574="Galvanized",H1574="Don't know",J1574="Galvanized")),
(AND(G1574="Galvanized",H1574="",J1574="Galvanized")),
(AND(G1574="Non-Lead - Other",H1574="",J1574="Galvanized")))),"Galvanized Requiring Replacement",
IF((OR((AND(G1574="Non-lead - Copper",J1574="Non-lead - Copper")),
(AND(G1574="Non-lead - Copper",J1574="Non-lead - Plastic")),
(AND(G1574="Non-lead - Copper",J1574="Non-lead - Other")),
(AND(G1574="Non-lead - Copper",J1574="Non-lead")),
(AND(G1574="Non-lead - Plastic",J1574="Non-lead - Copper")),
(AND(G1574="Non-lead - Plastic",J1574="Non-lead - Plastic")),
(AND(G1574="Non-lead - Plastic",J1574="Non-lead - Other")),
(AND(G1574="Non-lead - Plastic",J1574="Non-lead")),
(AND(G1574="Non-lead",J1574="Non-lead - Copper")),
(AND(G1574="Non-lead",J1574="Non-lead - Plastic")),
(AND(G1574="Non-lead",J1574="Non-lead - Other")),
(AND(G1574="Non-lead",J1574="Non-lead")),
(AND(G1574="Non-lead - Other",J1574="Non-lead - Copper")),
(AND(G1574="Non-Lead - Other",J1574="Non-lead - Plastic")),
(AND(G1574="Non-Lead - Other",J1574="Non-lead")),
(AND(G1574="Non-Lead - Other",J1574="Non-lead - Other")))),"Non-Lead",
IF((OR((AND(G1574="Galvanized",J1574="Non-lead")),
(AND(G1574="Galvanized",J1574="Non-lead - Copper")),
(AND(G1574="Galvanized",J1574="Non-lead - Plastic")),
(AND(G1574="Galvanized",J1574="Non-lead")),
(AND(G1574="Galvanized",J1574="Non-lead - Other")))),"Non-Lead",
IF((OR((AND(G1574="Non-lead - Copper",H1574="No",J1574="Galvanized")),
(AND(G1574="Non-lead - Plastic",H1574="No",J1574="Galvanized")),
(AND(G1574="Non-lead",H1574="No",J1574="Galvanized")),
(AND(G1574="Galvanized",H1574="No",J1574="Galvanized")),
(AND(G1574="Non-lead - Other",H1574="No",J1574="Galvanized")))),"Non-lead",
IF((OR((AND(G1574="Unknown - Likely Lead",J1574="Unknown - Likely Lead")),
(AND(G1574="Unknown - Likely Lead",J1574="Unknown - Unlikely Lead")),
(AND(G1574="Unknown - Likely Lead",J1574="Unknown - Material Unknown")),
(AND(G1574="Unknown - Unlikely Lead",J1574="Unknown - Likely Lead")),
(AND(G1574="Unknown - Unlikely Lead",J1574="Unknown - Unlikely Lead")),
(AND(G1574="Unknown - Unlikely Lead",J1574="Unknown - Material Unknown")),
(AND(G1574="Unknown - Material Unknown",J1574="Unknown - Likely Lead")),
(AND(G1574="Unknown - Material Unknown",J1574="Unknown - Unlikely Lead")),
(AND(G1574="Unknown - Material Unknown",J1574="Unknown - Material Unknown")))),"Unknown",
IF((OR((AND(G1574="Unknown - Likely Lead",J1574="Non-lead - Copper")),
(AND(G1574="Unknown - Likely Lead",J1574="Non-lead - Plastic")),
(AND(G1574="Unknown - Likely Lead",J1574="Non-lead")),
(AND(G1574="Unknown - Likely Lead",J1574="Non-lead - Other")),
(AND(G1574="Unknown - Unlikely Lead",J1574="Non-lead - Copper")),
(AND(G1574="Unknown - Unlikely Lead",J1574="Non-lead - Plastic")),
(AND(G1574="Unknown - Unlikely Lead",J1574="Non-lead")),
(AND(G1574="Unknown - Unlikely Lead",J1574="Non-lead - Other")),
(AND(G1574="Unknown - Material Unknown",J1574="Non-lead - Copper")),
(AND(G1574="Unknown - Material Unknown",J1574="Non-lead - Plastic")),
(AND(G1574="Unknown - Material Unknown",J1574="Non-lead")),
(AND(G1574="Unknown - Material Unknown",J1574="Non-lead - Other")))),"Unknown",
IF((OR((AND(G1574="Non-lead - Copper",J1574="Unknown - Likely Lead")),
(AND(G1574="Non-lead - Copper",J1574="Unknown - Unlikely Lead")),
(AND(G1574="Non-lead - Copper",J1574="Unknown - Material Unknown")),
(AND(G1574="Non-lead - Plastic",J1574="Unknown - Likely Lead")),
(AND(G1574="Non-lead - Plastic",J1574="Unknown - Unlikely Lead")),
(AND(G1574="Non-lead - Plastic",J1574="Unknown - Material Unknown")),
(AND(G1574="Non-lead",J1574="Unknown - Likely Lead")),
(AND(G1574="Non-lead",J1574="Unknown - Unlikely Lead")),
(AND(G1574="Non-lead",J1574="Unknown - Material Unknown")),
(AND(G1574="Non-lead - Other",J1574="Unknown - Likely Lead")),
(AND(G1574="Non-Lead - Other",J1574="Unknown - Unlikely Lead")),
(AND(G1574="Non-Lead - Other",J1574="Unknown - Material Unknown")))),"Unknown",
IF((OR((AND(G1574="Galvanized",J1574="Unknown - Likely Lead")),
(AND(G1574="Galvanized",J1574="Unknown - Unlikely Lead")),
(AND(G1574="Galvanized",J1574="Unknown - Material Unknown")))),"Unknown",
IF((OR((AND(G1574="Galvanized",J1574="")))),"Galvanized Requiring Replacement",
IF((OR((AND(G1574="Non-lead - Copper",J1574="")),
(AND(G1574="Non-lead - Plastic",J1574="")),
(AND(G1574="Non-lead",J1574="")),
(AND(G1574="Non-lead - Other",J1574="")))),"Non-lead",
IF((OR((AND(G1574="Unknown - Likely Lead",J1574="")),
(AND(G1574="Unknown - Unlikely Lead",J1574="")),
(AND(G1574="Unknown - Material Unknown",J1574="")))),"Unknown",
""))))))))))))))))</f>
        <v>Non-Lead</v>
      </c>
      <c r="N1574" s="44" t="s">
        <v>39</v>
      </c>
    </row>
    <row r="1575" spans="1:14" ht="30" x14ac:dyDescent="0.25">
      <c r="A1575" s="34" t="s">
        <v>3871</v>
      </c>
      <c r="B1575" s="35" t="s">
        <v>2657</v>
      </c>
      <c r="C1575" s="36" t="s">
        <v>92</v>
      </c>
      <c r="D1575" s="36" t="s">
        <v>32</v>
      </c>
      <c r="E1575" s="36" t="s">
        <v>33</v>
      </c>
      <c r="F1575" s="37" t="s">
        <v>3872</v>
      </c>
      <c r="G1575" s="38" t="s">
        <v>35</v>
      </c>
      <c r="H1575" s="39" t="s">
        <v>39</v>
      </c>
      <c r="I1575" s="40" t="s">
        <v>37</v>
      </c>
      <c r="J1575" s="42" t="s">
        <v>47</v>
      </c>
      <c r="K1575" s="39" t="s">
        <v>37</v>
      </c>
      <c r="L1575" s="35"/>
      <c r="M1575" s="43" t="str">
        <f>IF((OR(G1575="Lead")),"Lead",
IF((OR(J1575="Lead")),"Lead",
IF((OR(G1575="Lead-lined galvanized")),"Lead",
IF((OR(J1575="Lead-lined galvanized")),"Lead",
IF((OR((AND(G1575="Unknown - Likely Lead",J1575="Galvanized")),
(AND(G1575="Unknown - Unlikely Lead",J1575="Galvanized")),
(AND(G1575="Unknown - Material Unknown",J1575="Galvanized")))),"Galvanized Requiring Replacement",
IF((OR((AND(G1575="Non-lead - Copper",H1575="Yes",J1575="Galvanized")),
(AND(G1575="Non-lead - Copper",H1575="Don't know",J1575="Galvanized")),
(AND(G1575="Non-lead - Copper",H1575="",J1575="Galvanized")),
(AND(G1575="Non-lead - Plastic",H1575="Yes",J1575="Galvanized")),
(AND(G1575="Non-lead - Plastic",H1575="Don't know",J1575="Galvanized")),
(AND(G1575="Non-lead - Plastic",H1575="",J1575="Galvanized")),
(AND(G1575="Non-lead",H1575="Yes",J1575="Galvanized")),
(AND(G1575="Non-lead",H1575="Don't know",J1575="Galvanized")),
(AND(G1575="Non-lead",H1575="",J1575="Galvanized")),
(AND(G1575="Non-lead - Other",H1575="Yes",J1575="Galvanized")),
(AND(G1575="Non-Lead - Other",H1575="Don't know",J1575="Galvanized")),
(AND(G1575="Galvanized",H1575="Yes",J1575="Galvanized")),
(AND(G1575="Galvanized",H1575="Don't know",J1575="Galvanized")),
(AND(G1575="Galvanized",H1575="",J1575="Galvanized")),
(AND(G1575="Non-Lead - Other",H1575="",J1575="Galvanized")))),"Galvanized Requiring Replacement",
IF((OR((AND(G1575="Non-lead - Copper",J1575="Non-lead - Copper")),
(AND(G1575="Non-lead - Copper",J1575="Non-lead - Plastic")),
(AND(G1575="Non-lead - Copper",J1575="Non-lead - Other")),
(AND(G1575="Non-lead - Copper",J1575="Non-lead")),
(AND(G1575="Non-lead - Plastic",J1575="Non-lead - Copper")),
(AND(G1575="Non-lead - Plastic",J1575="Non-lead - Plastic")),
(AND(G1575="Non-lead - Plastic",J1575="Non-lead - Other")),
(AND(G1575="Non-lead - Plastic",J1575="Non-lead")),
(AND(G1575="Non-lead",J1575="Non-lead - Copper")),
(AND(G1575="Non-lead",J1575="Non-lead - Plastic")),
(AND(G1575="Non-lead",J1575="Non-lead - Other")),
(AND(G1575="Non-lead",J1575="Non-lead")),
(AND(G1575="Non-lead - Other",J1575="Non-lead - Copper")),
(AND(G1575="Non-Lead - Other",J1575="Non-lead - Plastic")),
(AND(G1575="Non-Lead - Other",J1575="Non-lead")),
(AND(G1575="Non-Lead - Other",J1575="Non-lead - Other")))),"Non-Lead",
IF((OR((AND(G1575="Galvanized",J1575="Non-lead")),
(AND(G1575="Galvanized",J1575="Non-lead - Copper")),
(AND(G1575="Galvanized",J1575="Non-lead - Plastic")),
(AND(G1575="Galvanized",J1575="Non-lead")),
(AND(G1575="Galvanized",J1575="Non-lead - Other")))),"Non-Lead",
IF((OR((AND(G1575="Non-lead - Copper",H1575="No",J1575="Galvanized")),
(AND(G1575="Non-lead - Plastic",H1575="No",J1575="Galvanized")),
(AND(G1575="Non-lead",H1575="No",J1575="Galvanized")),
(AND(G1575="Galvanized",H1575="No",J1575="Galvanized")),
(AND(G1575="Non-lead - Other",H1575="No",J1575="Galvanized")))),"Non-lead",
IF((OR((AND(G1575="Unknown - Likely Lead",J1575="Unknown - Likely Lead")),
(AND(G1575="Unknown - Likely Lead",J1575="Unknown - Unlikely Lead")),
(AND(G1575="Unknown - Likely Lead",J1575="Unknown - Material Unknown")),
(AND(G1575="Unknown - Unlikely Lead",J1575="Unknown - Likely Lead")),
(AND(G1575="Unknown - Unlikely Lead",J1575="Unknown - Unlikely Lead")),
(AND(G1575="Unknown - Unlikely Lead",J1575="Unknown - Material Unknown")),
(AND(G1575="Unknown - Material Unknown",J1575="Unknown - Likely Lead")),
(AND(G1575="Unknown - Material Unknown",J1575="Unknown - Unlikely Lead")),
(AND(G1575="Unknown - Material Unknown",J1575="Unknown - Material Unknown")))),"Unknown",
IF((OR((AND(G1575="Unknown - Likely Lead",J1575="Non-lead - Copper")),
(AND(G1575="Unknown - Likely Lead",J1575="Non-lead - Plastic")),
(AND(G1575="Unknown - Likely Lead",J1575="Non-lead")),
(AND(G1575="Unknown - Likely Lead",J1575="Non-lead - Other")),
(AND(G1575="Unknown - Unlikely Lead",J1575="Non-lead - Copper")),
(AND(G1575="Unknown - Unlikely Lead",J1575="Non-lead - Plastic")),
(AND(G1575="Unknown - Unlikely Lead",J1575="Non-lead")),
(AND(G1575="Unknown - Unlikely Lead",J1575="Non-lead - Other")),
(AND(G1575="Unknown - Material Unknown",J1575="Non-lead - Copper")),
(AND(G1575="Unknown - Material Unknown",J1575="Non-lead - Plastic")),
(AND(G1575="Unknown - Material Unknown",J1575="Non-lead")),
(AND(G1575="Unknown - Material Unknown",J1575="Non-lead - Other")))),"Unknown",
IF((OR((AND(G1575="Non-lead - Copper",J1575="Unknown - Likely Lead")),
(AND(G1575="Non-lead - Copper",J1575="Unknown - Unlikely Lead")),
(AND(G1575="Non-lead - Copper",J1575="Unknown - Material Unknown")),
(AND(G1575="Non-lead - Plastic",J1575="Unknown - Likely Lead")),
(AND(G1575="Non-lead - Plastic",J1575="Unknown - Unlikely Lead")),
(AND(G1575="Non-lead - Plastic",J1575="Unknown - Material Unknown")),
(AND(G1575="Non-lead",J1575="Unknown - Likely Lead")),
(AND(G1575="Non-lead",J1575="Unknown - Unlikely Lead")),
(AND(G1575="Non-lead",J1575="Unknown - Material Unknown")),
(AND(G1575="Non-lead - Other",J1575="Unknown - Likely Lead")),
(AND(G1575="Non-Lead - Other",J1575="Unknown - Unlikely Lead")),
(AND(G1575="Non-Lead - Other",J1575="Unknown - Material Unknown")))),"Unknown",
IF((OR((AND(G1575="Galvanized",J1575="Unknown - Likely Lead")),
(AND(G1575="Galvanized",J1575="Unknown - Unlikely Lead")),
(AND(G1575="Galvanized",J1575="Unknown - Material Unknown")))),"Unknown",
IF((OR((AND(G1575="Galvanized",J1575="")))),"Galvanized Requiring Replacement",
IF((OR((AND(G1575="Non-lead - Copper",J1575="")),
(AND(G1575="Non-lead - Plastic",J1575="")),
(AND(G1575="Non-lead",J1575="")),
(AND(G1575="Non-lead - Other",J1575="")))),"Non-lead",
IF((OR((AND(G1575="Unknown - Likely Lead",J1575="")),
(AND(G1575="Unknown - Unlikely Lead",J1575="")),
(AND(G1575="Unknown - Material Unknown",J1575="")))),"Unknown",
""))))))))))))))))</f>
        <v>Non-Lead</v>
      </c>
      <c r="N1575" s="44" t="s">
        <v>39</v>
      </c>
    </row>
    <row r="1576" spans="1:14" ht="30" x14ac:dyDescent="0.25">
      <c r="A1576" s="34" t="s">
        <v>3873</v>
      </c>
      <c r="B1576" s="35" t="s">
        <v>881</v>
      </c>
      <c r="C1576" s="36" t="s">
        <v>3361</v>
      </c>
      <c r="D1576" s="36" t="s">
        <v>32</v>
      </c>
      <c r="E1576" s="36">
        <v>76049</v>
      </c>
      <c r="F1576" s="37" t="s">
        <v>3874</v>
      </c>
      <c r="G1576" s="38" t="s">
        <v>35</v>
      </c>
      <c r="H1576" s="39" t="s">
        <v>39</v>
      </c>
      <c r="I1576" s="40" t="s">
        <v>37</v>
      </c>
      <c r="J1576" s="42" t="s">
        <v>38</v>
      </c>
      <c r="K1576" s="39" t="s">
        <v>37</v>
      </c>
      <c r="L1576" s="35"/>
      <c r="M1576" s="43" t="str">
        <f>IF((OR(G1576="Lead")),"Lead",
IF((OR(J1576="Lead")),"Lead",
IF((OR(G1576="Lead-lined galvanized")),"Lead",
IF((OR(J1576="Lead-lined galvanized")),"Lead",
IF((OR((AND(G1576="Unknown - Likely Lead",J1576="Galvanized")),
(AND(G1576="Unknown - Unlikely Lead",J1576="Galvanized")),
(AND(G1576="Unknown - Material Unknown",J1576="Galvanized")))),"Galvanized Requiring Replacement",
IF((OR((AND(G1576="Non-lead - Copper",H1576="Yes",J1576="Galvanized")),
(AND(G1576="Non-lead - Copper",H1576="Don't know",J1576="Galvanized")),
(AND(G1576="Non-lead - Copper",H1576="",J1576="Galvanized")),
(AND(G1576="Non-lead - Plastic",H1576="Yes",J1576="Galvanized")),
(AND(G1576="Non-lead - Plastic",H1576="Don't know",J1576="Galvanized")),
(AND(G1576="Non-lead - Plastic",H1576="",J1576="Galvanized")),
(AND(G1576="Non-lead",H1576="Yes",J1576="Galvanized")),
(AND(G1576="Non-lead",H1576="Don't know",J1576="Galvanized")),
(AND(G1576="Non-lead",H1576="",J1576="Galvanized")),
(AND(G1576="Non-lead - Other",H1576="Yes",J1576="Galvanized")),
(AND(G1576="Non-Lead - Other",H1576="Don't know",J1576="Galvanized")),
(AND(G1576="Galvanized",H1576="Yes",J1576="Galvanized")),
(AND(G1576="Galvanized",H1576="Don't know",J1576="Galvanized")),
(AND(G1576="Galvanized",H1576="",J1576="Galvanized")),
(AND(G1576="Non-Lead - Other",H1576="",J1576="Galvanized")))),"Galvanized Requiring Replacement",
IF((OR((AND(G1576="Non-lead - Copper",J1576="Non-lead - Copper")),
(AND(G1576="Non-lead - Copper",J1576="Non-lead - Plastic")),
(AND(G1576="Non-lead - Copper",J1576="Non-lead - Other")),
(AND(G1576="Non-lead - Copper",J1576="Non-lead")),
(AND(G1576="Non-lead - Plastic",J1576="Non-lead - Copper")),
(AND(G1576="Non-lead - Plastic",J1576="Non-lead - Plastic")),
(AND(G1576="Non-lead - Plastic",J1576="Non-lead - Other")),
(AND(G1576="Non-lead - Plastic",J1576="Non-lead")),
(AND(G1576="Non-lead",J1576="Non-lead - Copper")),
(AND(G1576="Non-lead",J1576="Non-lead - Plastic")),
(AND(G1576="Non-lead",J1576="Non-lead - Other")),
(AND(G1576="Non-lead",J1576="Non-lead")),
(AND(G1576="Non-lead - Other",J1576="Non-lead - Copper")),
(AND(G1576="Non-Lead - Other",J1576="Non-lead - Plastic")),
(AND(G1576="Non-Lead - Other",J1576="Non-lead")),
(AND(G1576="Non-Lead - Other",J1576="Non-lead - Other")))),"Non-Lead",
IF((OR((AND(G1576="Galvanized",J1576="Non-lead")),
(AND(G1576="Galvanized",J1576="Non-lead - Copper")),
(AND(G1576="Galvanized",J1576="Non-lead - Plastic")),
(AND(G1576="Galvanized",J1576="Non-lead")),
(AND(G1576="Galvanized",J1576="Non-lead - Other")))),"Non-Lead",
IF((OR((AND(G1576="Non-lead - Copper",H1576="No",J1576="Galvanized")),
(AND(G1576="Non-lead - Plastic",H1576="No",J1576="Galvanized")),
(AND(G1576="Non-lead",H1576="No",J1576="Galvanized")),
(AND(G1576="Galvanized",H1576="No",J1576="Galvanized")),
(AND(G1576="Non-lead - Other",H1576="No",J1576="Galvanized")))),"Non-lead",
IF((OR((AND(G1576="Unknown - Likely Lead",J1576="Unknown - Likely Lead")),
(AND(G1576="Unknown - Likely Lead",J1576="Unknown - Unlikely Lead")),
(AND(G1576="Unknown - Likely Lead",J1576="Unknown - Material Unknown")),
(AND(G1576="Unknown - Unlikely Lead",J1576="Unknown - Likely Lead")),
(AND(G1576="Unknown - Unlikely Lead",J1576="Unknown - Unlikely Lead")),
(AND(G1576="Unknown - Unlikely Lead",J1576="Unknown - Material Unknown")),
(AND(G1576="Unknown - Material Unknown",J1576="Unknown - Likely Lead")),
(AND(G1576="Unknown - Material Unknown",J1576="Unknown - Unlikely Lead")),
(AND(G1576="Unknown - Material Unknown",J1576="Unknown - Material Unknown")))),"Unknown",
IF((OR((AND(G1576="Unknown - Likely Lead",J1576="Non-lead - Copper")),
(AND(G1576="Unknown - Likely Lead",J1576="Non-lead - Plastic")),
(AND(G1576="Unknown - Likely Lead",J1576="Non-lead")),
(AND(G1576="Unknown - Likely Lead",J1576="Non-lead - Other")),
(AND(G1576="Unknown - Unlikely Lead",J1576="Non-lead - Copper")),
(AND(G1576="Unknown - Unlikely Lead",J1576="Non-lead - Plastic")),
(AND(G1576="Unknown - Unlikely Lead",J1576="Non-lead")),
(AND(G1576="Unknown - Unlikely Lead",J1576="Non-lead - Other")),
(AND(G1576="Unknown - Material Unknown",J1576="Non-lead - Copper")),
(AND(G1576="Unknown - Material Unknown",J1576="Non-lead - Plastic")),
(AND(G1576="Unknown - Material Unknown",J1576="Non-lead")),
(AND(G1576="Unknown - Material Unknown",J1576="Non-lead - Other")))),"Unknown",
IF((OR((AND(G1576="Non-lead - Copper",J1576="Unknown - Likely Lead")),
(AND(G1576="Non-lead - Copper",J1576="Unknown - Unlikely Lead")),
(AND(G1576="Non-lead - Copper",J1576="Unknown - Material Unknown")),
(AND(G1576="Non-lead - Plastic",J1576="Unknown - Likely Lead")),
(AND(G1576="Non-lead - Plastic",J1576="Unknown - Unlikely Lead")),
(AND(G1576="Non-lead - Plastic",J1576="Unknown - Material Unknown")),
(AND(G1576="Non-lead",J1576="Unknown - Likely Lead")),
(AND(G1576="Non-lead",J1576="Unknown - Unlikely Lead")),
(AND(G1576="Non-lead",J1576="Unknown - Material Unknown")),
(AND(G1576="Non-lead - Other",J1576="Unknown - Likely Lead")),
(AND(G1576="Non-Lead - Other",J1576="Unknown - Unlikely Lead")),
(AND(G1576="Non-Lead - Other",J1576="Unknown - Material Unknown")))),"Unknown",
IF((OR((AND(G1576="Galvanized",J1576="Unknown - Likely Lead")),
(AND(G1576="Galvanized",J1576="Unknown - Unlikely Lead")),
(AND(G1576="Galvanized",J1576="Unknown - Material Unknown")))),"Unknown",
IF((OR((AND(G1576="Galvanized",J1576="")))),"Galvanized Requiring Replacement",
IF((OR((AND(G1576="Non-lead - Copper",J1576="")),
(AND(G1576="Non-lead - Plastic",J1576="")),
(AND(G1576="Non-lead",J1576="")),
(AND(G1576="Non-lead - Other",J1576="")))),"Non-lead",
IF((OR((AND(G1576="Unknown - Likely Lead",J1576="")),
(AND(G1576="Unknown - Unlikely Lead",J1576="")),
(AND(G1576="Unknown - Material Unknown",J1576="")))),"Unknown",
""))))))))))))))))</f>
        <v>Non-Lead</v>
      </c>
      <c r="N1576" s="44" t="s">
        <v>39</v>
      </c>
    </row>
    <row r="1577" spans="1:14" ht="30" x14ac:dyDescent="0.25">
      <c r="A1577" s="34" t="s">
        <v>3875</v>
      </c>
      <c r="B1577" s="35" t="s">
        <v>276</v>
      </c>
      <c r="C1577" s="36" t="s">
        <v>3364</v>
      </c>
      <c r="D1577" s="36" t="s">
        <v>32</v>
      </c>
      <c r="E1577" s="36">
        <v>76049</v>
      </c>
      <c r="F1577" s="37" t="s">
        <v>3876</v>
      </c>
      <c r="G1577" s="38" t="s">
        <v>35</v>
      </c>
      <c r="H1577" s="39" t="s">
        <v>39</v>
      </c>
      <c r="I1577" s="40" t="s">
        <v>37</v>
      </c>
      <c r="J1577" s="42" t="s">
        <v>38</v>
      </c>
      <c r="K1577" s="39" t="s">
        <v>37</v>
      </c>
      <c r="L1577" s="35"/>
      <c r="M1577" s="43" t="str">
        <f>IF((OR(G1577="Lead")),"Lead",
IF((OR(J1577="Lead")),"Lead",
IF((OR(G1577="Lead-lined galvanized")),"Lead",
IF((OR(J1577="Lead-lined galvanized")),"Lead",
IF((OR((AND(G1577="Unknown - Likely Lead",J1577="Galvanized")),
(AND(G1577="Unknown - Unlikely Lead",J1577="Galvanized")),
(AND(G1577="Unknown - Material Unknown",J1577="Galvanized")))),"Galvanized Requiring Replacement",
IF((OR((AND(G1577="Non-lead - Copper",H1577="Yes",J1577="Galvanized")),
(AND(G1577="Non-lead - Copper",H1577="Don't know",J1577="Galvanized")),
(AND(G1577="Non-lead - Copper",H1577="",J1577="Galvanized")),
(AND(G1577="Non-lead - Plastic",H1577="Yes",J1577="Galvanized")),
(AND(G1577="Non-lead - Plastic",H1577="Don't know",J1577="Galvanized")),
(AND(G1577="Non-lead - Plastic",H1577="",J1577="Galvanized")),
(AND(G1577="Non-lead",H1577="Yes",J1577="Galvanized")),
(AND(G1577="Non-lead",H1577="Don't know",J1577="Galvanized")),
(AND(G1577="Non-lead",H1577="",J1577="Galvanized")),
(AND(G1577="Non-lead - Other",H1577="Yes",J1577="Galvanized")),
(AND(G1577="Non-Lead - Other",H1577="Don't know",J1577="Galvanized")),
(AND(G1577="Galvanized",H1577="Yes",J1577="Galvanized")),
(AND(G1577="Galvanized",H1577="Don't know",J1577="Galvanized")),
(AND(G1577="Galvanized",H1577="",J1577="Galvanized")),
(AND(G1577="Non-Lead - Other",H1577="",J1577="Galvanized")))),"Galvanized Requiring Replacement",
IF((OR((AND(G1577="Non-lead - Copper",J1577="Non-lead - Copper")),
(AND(G1577="Non-lead - Copper",J1577="Non-lead - Plastic")),
(AND(G1577="Non-lead - Copper",J1577="Non-lead - Other")),
(AND(G1577="Non-lead - Copper",J1577="Non-lead")),
(AND(G1577="Non-lead - Plastic",J1577="Non-lead - Copper")),
(AND(G1577="Non-lead - Plastic",J1577="Non-lead - Plastic")),
(AND(G1577="Non-lead - Plastic",J1577="Non-lead - Other")),
(AND(G1577="Non-lead - Plastic",J1577="Non-lead")),
(AND(G1577="Non-lead",J1577="Non-lead - Copper")),
(AND(G1577="Non-lead",J1577="Non-lead - Plastic")),
(AND(G1577="Non-lead",J1577="Non-lead - Other")),
(AND(G1577="Non-lead",J1577="Non-lead")),
(AND(G1577="Non-lead - Other",J1577="Non-lead - Copper")),
(AND(G1577="Non-Lead - Other",J1577="Non-lead - Plastic")),
(AND(G1577="Non-Lead - Other",J1577="Non-lead")),
(AND(G1577="Non-Lead - Other",J1577="Non-lead - Other")))),"Non-Lead",
IF((OR((AND(G1577="Galvanized",J1577="Non-lead")),
(AND(G1577="Galvanized",J1577="Non-lead - Copper")),
(AND(G1577="Galvanized",J1577="Non-lead - Plastic")),
(AND(G1577="Galvanized",J1577="Non-lead")),
(AND(G1577="Galvanized",J1577="Non-lead - Other")))),"Non-Lead",
IF((OR((AND(G1577="Non-lead - Copper",H1577="No",J1577="Galvanized")),
(AND(G1577="Non-lead - Plastic",H1577="No",J1577="Galvanized")),
(AND(G1577="Non-lead",H1577="No",J1577="Galvanized")),
(AND(G1577="Galvanized",H1577="No",J1577="Galvanized")),
(AND(G1577="Non-lead - Other",H1577="No",J1577="Galvanized")))),"Non-lead",
IF((OR((AND(G1577="Unknown - Likely Lead",J1577="Unknown - Likely Lead")),
(AND(G1577="Unknown - Likely Lead",J1577="Unknown - Unlikely Lead")),
(AND(G1577="Unknown - Likely Lead",J1577="Unknown - Material Unknown")),
(AND(G1577="Unknown - Unlikely Lead",J1577="Unknown - Likely Lead")),
(AND(G1577="Unknown - Unlikely Lead",J1577="Unknown - Unlikely Lead")),
(AND(G1577="Unknown - Unlikely Lead",J1577="Unknown - Material Unknown")),
(AND(G1577="Unknown - Material Unknown",J1577="Unknown - Likely Lead")),
(AND(G1577="Unknown - Material Unknown",J1577="Unknown - Unlikely Lead")),
(AND(G1577="Unknown - Material Unknown",J1577="Unknown - Material Unknown")))),"Unknown",
IF((OR((AND(G1577="Unknown - Likely Lead",J1577="Non-lead - Copper")),
(AND(G1577="Unknown - Likely Lead",J1577="Non-lead - Plastic")),
(AND(G1577="Unknown - Likely Lead",J1577="Non-lead")),
(AND(G1577="Unknown - Likely Lead",J1577="Non-lead - Other")),
(AND(G1577="Unknown - Unlikely Lead",J1577="Non-lead - Copper")),
(AND(G1577="Unknown - Unlikely Lead",J1577="Non-lead - Plastic")),
(AND(G1577="Unknown - Unlikely Lead",J1577="Non-lead")),
(AND(G1577="Unknown - Unlikely Lead",J1577="Non-lead - Other")),
(AND(G1577="Unknown - Material Unknown",J1577="Non-lead - Copper")),
(AND(G1577="Unknown - Material Unknown",J1577="Non-lead - Plastic")),
(AND(G1577="Unknown - Material Unknown",J1577="Non-lead")),
(AND(G1577="Unknown - Material Unknown",J1577="Non-lead - Other")))),"Unknown",
IF((OR((AND(G1577="Non-lead - Copper",J1577="Unknown - Likely Lead")),
(AND(G1577="Non-lead - Copper",J1577="Unknown - Unlikely Lead")),
(AND(G1577="Non-lead - Copper",J1577="Unknown - Material Unknown")),
(AND(G1577="Non-lead - Plastic",J1577="Unknown - Likely Lead")),
(AND(G1577="Non-lead - Plastic",J1577="Unknown - Unlikely Lead")),
(AND(G1577="Non-lead - Plastic",J1577="Unknown - Material Unknown")),
(AND(G1577="Non-lead",J1577="Unknown - Likely Lead")),
(AND(G1577="Non-lead",J1577="Unknown - Unlikely Lead")),
(AND(G1577="Non-lead",J1577="Unknown - Material Unknown")),
(AND(G1577="Non-lead - Other",J1577="Unknown - Likely Lead")),
(AND(G1577="Non-Lead - Other",J1577="Unknown - Unlikely Lead")),
(AND(G1577="Non-Lead - Other",J1577="Unknown - Material Unknown")))),"Unknown",
IF((OR((AND(G1577="Galvanized",J1577="Unknown - Likely Lead")),
(AND(G1577="Galvanized",J1577="Unknown - Unlikely Lead")),
(AND(G1577="Galvanized",J1577="Unknown - Material Unknown")))),"Unknown",
IF((OR((AND(G1577="Galvanized",J1577="")))),"Galvanized Requiring Replacement",
IF((OR((AND(G1577="Non-lead - Copper",J1577="")),
(AND(G1577="Non-lead - Plastic",J1577="")),
(AND(G1577="Non-lead",J1577="")),
(AND(G1577="Non-lead - Other",J1577="")))),"Non-lead",
IF((OR((AND(G1577="Unknown - Likely Lead",J1577="")),
(AND(G1577="Unknown - Unlikely Lead",J1577="")),
(AND(G1577="Unknown - Material Unknown",J1577="")))),"Unknown",
""))))))))))))))))</f>
        <v>Non-Lead</v>
      </c>
      <c r="N1577" s="44" t="s">
        <v>39</v>
      </c>
    </row>
    <row r="1578" spans="1:14" ht="30" x14ac:dyDescent="0.25">
      <c r="A1578" s="34" t="s">
        <v>3877</v>
      </c>
      <c r="B1578" s="35" t="s">
        <v>1839</v>
      </c>
      <c r="C1578" s="36" t="s">
        <v>2820</v>
      </c>
      <c r="D1578" s="36" t="s">
        <v>32</v>
      </c>
      <c r="E1578" s="36">
        <v>76049</v>
      </c>
      <c r="F1578" s="37" t="s">
        <v>3878</v>
      </c>
      <c r="G1578" s="38" t="s">
        <v>35</v>
      </c>
      <c r="H1578" s="39" t="s">
        <v>39</v>
      </c>
      <c r="I1578" s="40" t="s">
        <v>37</v>
      </c>
      <c r="J1578" s="42" t="s">
        <v>38</v>
      </c>
      <c r="K1578" s="39" t="s">
        <v>37</v>
      </c>
      <c r="L1578" s="35"/>
      <c r="M1578" s="43" t="str">
        <f>IF((OR(G1578="Lead")),"Lead",
IF((OR(J1578="Lead")),"Lead",
IF((OR(G1578="Lead-lined galvanized")),"Lead",
IF((OR(J1578="Lead-lined galvanized")),"Lead",
IF((OR((AND(G1578="Unknown - Likely Lead",J1578="Galvanized")),
(AND(G1578="Unknown - Unlikely Lead",J1578="Galvanized")),
(AND(G1578="Unknown - Material Unknown",J1578="Galvanized")))),"Galvanized Requiring Replacement",
IF((OR((AND(G1578="Non-lead - Copper",H1578="Yes",J1578="Galvanized")),
(AND(G1578="Non-lead - Copper",H1578="Don't know",J1578="Galvanized")),
(AND(G1578="Non-lead - Copper",H1578="",J1578="Galvanized")),
(AND(G1578="Non-lead - Plastic",H1578="Yes",J1578="Galvanized")),
(AND(G1578="Non-lead - Plastic",H1578="Don't know",J1578="Galvanized")),
(AND(G1578="Non-lead - Plastic",H1578="",J1578="Galvanized")),
(AND(G1578="Non-lead",H1578="Yes",J1578="Galvanized")),
(AND(G1578="Non-lead",H1578="Don't know",J1578="Galvanized")),
(AND(G1578="Non-lead",H1578="",J1578="Galvanized")),
(AND(G1578="Non-lead - Other",H1578="Yes",J1578="Galvanized")),
(AND(G1578="Non-Lead - Other",H1578="Don't know",J1578="Galvanized")),
(AND(G1578="Galvanized",H1578="Yes",J1578="Galvanized")),
(AND(G1578="Galvanized",H1578="Don't know",J1578="Galvanized")),
(AND(G1578="Galvanized",H1578="",J1578="Galvanized")),
(AND(G1578="Non-Lead - Other",H1578="",J1578="Galvanized")))),"Galvanized Requiring Replacement",
IF((OR((AND(G1578="Non-lead - Copper",J1578="Non-lead - Copper")),
(AND(G1578="Non-lead - Copper",J1578="Non-lead - Plastic")),
(AND(G1578="Non-lead - Copper",J1578="Non-lead - Other")),
(AND(G1578="Non-lead - Copper",J1578="Non-lead")),
(AND(G1578="Non-lead - Plastic",J1578="Non-lead - Copper")),
(AND(G1578="Non-lead - Plastic",J1578="Non-lead - Plastic")),
(AND(G1578="Non-lead - Plastic",J1578="Non-lead - Other")),
(AND(G1578="Non-lead - Plastic",J1578="Non-lead")),
(AND(G1578="Non-lead",J1578="Non-lead - Copper")),
(AND(G1578="Non-lead",J1578="Non-lead - Plastic")),
(AND(G1578="Non-lead",J1578="Non-lead - Other")),
(AND(G1578="Non-lead",J1578="Non-lead")),
(AND(G1578="Non-lead - Other",J1578="Non-lead - Copper")),
(AND(G1578="Non-Lead - Other",J1578="Non-lead - Plastic")),
(AND(G1578="Non-Lead - Other",J1578="Non-lead")),
(AND(G1578="Non-Lead - Other",J1578="Non-lead - Other")))),"Non-Lead",
IF((OR((AND(G1578="Galvanized",J1578="Non-lead")),
(AND(G1578="Galvanized",J1578="Non-lead - Copper")),
(AND(G1578="Galvanized",J1578="Non-lead - Plastic")),
(AND(G1578="Galvanized",J1578="Non-lead")),
(AND(G1578="Galvanized",J1578="Non-lead - Other")))),"Non-Lead",
IF((OR((AND(G1578="Non-lead - Copper",H1578="No",J1578="Galvanized")),
(AND(G1578="Non-lead - Plastic",H1578="No",J1578="Galvanized")),
(AND(G1578="Non-lead",H1578="No",J1578="Galvanized")),
(AND(G1578="Galvanized",H1578="No",J1578="Galvanized")),
(AND(G1578="Non-lead - Other",H1578="No",J1578="Galvanized")))),"Non-lead",
IF((OR((AND(G1578="Unknown - Likely Lead",J1578="Unknown - Likely Lead")),
(AND(G1578="Unknown - Likely Lead",J1578="Unknown - Unlikely Lead")),
(AND(G1578="Unknown - Likely Lead",J1578="Unknown - Material Unknown")),
(AND(G1578="Unknown - Unlikely Lead",J1578="Unknown - Likely Lead")),
(AND(G1578="Unknown - Unlikely Lead",J1578="Unknown - Unlikely Lead")),
(AND(G1578="Unknown - Unlikely Lead",J1578="Unknown - Material Unknown")),
(AND(G1578="Unknown - Material Unknown",J1578="Unknown - Likely Lead")),
(AND(G1578="Unknown - Material Unknown",J1578="Unknown - Unlikely Lead")),
(AND(G1578="Unknown - Material Unknown",J1578="Unknown - Material Unknown")))),"Unknown",
IF((OR((AND(G1578="Unknown - Likely Lead",J1578="Non-lead - Copper")),
(AND(G1578="Unknown - Likely Lead",J1578="Non-lead - Plastic")),
(AND(G1578="Unknown - Likely Lead",J1578="Non-lead")),
(AND(G1578="Unknown - Likely Lead",J1578="Non-lead - Other")),
(AND(G1578="Unknown - Unlikely Lead",J1578="Non-lead - Copper")),
(AND(G1578="Unknown - Unlikely Lead",J1578="Non-lead - Plastic")),
(AND(G1578="Unknown - Unlikely Lead",J1578="Non-lead")),
(AND(G1578="Unknown - Unlikely Lead",J1578="Non-lead - Other")),
(AND(G1578="Unknown - Material Unknown",J1578="Non-lead - Copper")),
(AND(G1578="Unknown - Material Unknown",J1578="Non-lead - Plastic")),
(AND(G1578="Unknown - Material Unknown",J1578="Non-lead")),
(AND(G1578="Unknown - Material Unknown",J1578="Non-lead - Other")))),"Unknown",
IF((OR((AND(G1578="Non-lead - Copper",J1578="Unknown - Likely Lead")),
(AND(G1578="Non-lead - Copper",J1578="Unknown - Unlikely Lead")),
(AND(G1578="Non-lead - Copper",J1578="Unknown - Material Unknown")),
(AND(G1578="Non-lead - Plastic",J1578="Unknown - Likely Lead")),
(AND(G1578="Non-lead - Plastic",J1578="Unknown - Unlikely Lead")),
(AND(G1578="Non-lead - Plastic",J1578="Unknown - Material Unknown")),
(AND(G1578="Non-lead",J1578="Unknown - Likely Lead")),
(AND(G1578="Non-lead",J1578="Unknown - Unlikely Lead")),
(AND(G1578="Non-lead",J1578="Unknown - Material Unknown")),
(AND(G1578="Non-lead - Other",J1578="Unknown - Likely Lead")),
(AND(G1578="Non-Lead - Other",J1578="Unknown - Unlikely Lead")),
(AND(G1578="Non-Lead - Other",J1578="Unknown - Material Unknown")))),"Unknown",
IF((OR((AND(G1578="Galvanized",J1578="Unknown - Likely Lead")),
(AND(G1578="Galvanized",J1578="Unknown - Unlikely Lead")),
(AND(G1578="Galvanized",J1578="Unknown - Material Unknown")))),"Unknown",
IF((OR((AND(G1578="Galvanized",J1578="")))),"Galvanized Requiring Replacement",
IF((OR((AND(G1578="Non-lead - Copper",J1578="")),
(AND(G1578="Non-lead - Plastic",J1578="")),
(AND(G1578="Non-lead",J1578="")),
(AND(G1578="Non-lead - Other",J1578="")))),"Non-lead",
IF((OR((AND(G1578="Unknown - Likely Lead",J1578="")),
(AND(G1578="Unknown - Unlikely Lead",J1578="")),
(AND(G1578="Unknown - Material Unknown",J1578="")))),"Unknown",
""))))))))))))))))</f>
        <v>Non-Lead</v>
      </c>
      <c r="N1578" s="44" t="s">
        <v>39</v>
      </c>
    </row>
    <row r="1579" spans="1:14" ht="30" x14ac:dyDescent="0.25">
      <c r="A1579" s="34" t="s">
        <v>3879</v>
      </c>
      <c r="B1579" s="35" t="s">
        <v>875</v>
      </c>
      <c r="C1579" s="36" t="s">
        <v>3364</v>
      </c>
      <c r="D1579" s="36" t="s">
        <v>32</v>
      </c>
      <c r="E1579" s="36">
        <v>76049</v>
      </c>
      <c r="F1579" s="37" t="s">
        <v>3880</v>
      </c>
      <c r="G1579" s="38" t="s">
        <v>35</v>
      </c>
      <c r="H1579" s="39" t="s">
        <v>39</v>
      </c>
      <c r="I1579" s="40" t="s">
        <v>37</v>
      </c>
      <c r="J1579" s="42" t="s">
        <v>38</v>
      </c>
      <c r="K1579" s="39" t="s">
        <v>37</v>
      </c>
      <c r="L1579" s="35"/>
      <c r="M1579" s="43" t="str">
        <f>IF((OR(G1579="Lead")),"Lead",
IF((OR(J1579="Lead")),"Lead",
IF((OR(G1579="Lead-lined galvanized")),"Lead",
IF((OR(J1579="Lead-lined galvanized")),"Lead",
IF((OR((AND(G1579="Unknown - Likely Lead",J1579="Galvanized")),
(AND(G1579="Unknown - Unlikely Lead",J1579="Galvanized")),
(AND(G1579="Unknown - Material Unknown",J1579="Galvanized")))),"Galvanized Requiring Replacement",
IF((OR((AND(G1579="Non-lead - Copper",H1579="Yes",J1579="Galvanized")),
(AND(G1579="Non-lead - Copper",H1579="Don't know",J1579="Galvanized")),
(AND(G1579="Non-lead - Copper",H1579="",J1579="Galvanized")),
(AND(G1579="Non-lead - Plastic",H1579="Yes",J1579="Galvanized")),
(AND(G1579="Non-lead - Plastic",H1579="Don't know",J1579="Galvanized")),
(AND(G1579="Non-lead - Plastic",H1579="",J1579="Galvanized")),
(AND(G1579="Non-lead",H1579="Yes",J1579="Galvanized")),
(AND(G1579="Non-lead",H1579="Don't know",J1579="Galvanized")),
(AND(G1579="Non-lead",H1579="",J1579="Galvanized")),
(AND(G1579="Non-lead - Other",H1579="Yes",J1579="Galvanized")),
(AND(G1579="Non-Lead - Other",H1579="Don't know",J1579="Galvanized")),
(AND(G1579="Galvanized",H1579="Yes",J1579="Galvanized")),
(AND(G1579="Galvanized",H1579="Don't know",J1579="Galvanized")),
(AND(G1579="Galvanized",H1579="",J1579="Galvanized")),
(AND(G1579="Non-Lead - Other",H1579="",J1579="Galvanized")))),"Galvanized Requiring Replacement",
IF((OR((AND(G1579="Non-lead - Copper",J1579="Non-lead - Copper")),
(AND(G1579="Non-lead - Copper",J1579="Non-lead - Plastic")),
(AND(G1579="Non-lead - Copper",J1579="Non-lead - Other")),
(AND(G1579="Non-lead - Copper",J1579="Non-lead")),
(AND(G1579="Non-lead - Plastic",J1579="Non-lead - Copper")),
(AND(G1579="Non-lead - Plastic",J1579="Non-lead - Plastic")),
(AND(G1579="Non-lead - Plastic",J1579="Non-lead - Other")),
(AND(G1579="Non-lead - Plastic",J1579="Non-lead")),
(AND(G1579="Non-lead",J1579="Non-lead - Copper")),
(AND(G1579="Non-lead",J1579="Non-lead - Plastic")),
(AND(G1579="Non-lead",J1579="Non-lead - Other")),
(AND(G1579="Non-lead",J1579="Non-lead")),
(AND(G1579="Non-lead - Other",J1579="Non-lead - Copper")),
(AND(G1579="Non-Lead - Other",J1579="Non-lead - Plastic")),
(AND(G1579="Non-Lead - Other",J1579="Non-lead")),
(AND(G1579="Non-Lead - Other",J1579="Non-lead - Other")))),"Non-Lead",
IF((OR((AND(G1579="Galvanized",J1579="Non-lead")),
(AND(G1579="Galvanized",J1579="Non-lead - Copper")),
(AND(G1579="Galvanized",J1579="Non-lead - Plastic")),
(AND(G1579="Galvanized",J1579="Non-lead")),
(AND(G1579="Galvanized",J1579="Non-lead - Other")))),"Non-Lead",
IF((OR((AND(G1579="Non-lead - Copper",H1579="No",J1579="Galvanized")),
(AND(G1579="Non-lead - Plastic",H1579="No",J1579="Galvanized")),
(AND(G1579="Non-lead",H1579="No",J1579="Galvanized")),
(AND(G1579="Galvanized",H1579="No",J1579="Galvanized")),
(AND(G1579="Non-lead - Other",H1579="No",J1579="Galvanized")))),"Non-lead",
IF((OR((AND(G1579="Unknown - Likely Lead",J1579="Unknown - Likely Lead")),
(AND(G1579="Unknown - Likely Lead",J1579="Unknown - Unlikely Lead")),
(AND(G1579="Unknown - Likely Lead",J1579="Unknown - Material Unknown")),
(AND(G1579="Unknown - Unlikely Lead",J1579="Unknown - Likely Lead")),
(AND(G1579="Unknown - Unlikely Lead",J1579="Unknown - Unlikely Lead")),
(AND(G1579="Unknown - Unlikely Lead",J1579="Unknown - Material Unknown")),
(AND(G1579="Unknown - Material Unknown",J1579="Unknown - Likely Lead")),
(AND(G1579="Unknown - Material Unknown",J1579="Unknown - Unlikely Lead")),
(AND(G1579="Unknown - Material Unknown",J1579="Unknown - Material Unknown")))),"Unknown",
IF((OR((AND(G1579="Unknown - Likely Lead",J1579="Non-lead - Copper")),
(AND(G1579="Unknown - Likely Lead",J1579="Non-lead - Plastic")),
(AND(G1579="Unknown - Likely Lead",J1579="Non-lead")),
(AND(G1579="Unknown - Likely Lead",J1579="Non-lead - Other")),
(AND(G1579="Unknown - Unlikely Lead",J1579="Non-lead - Copper")),
(AND(G1579="Unknown - Unlikely Lead",J1579="Non-lead - Plastic")),
(AND(G1579="Unknown - Unlikely Lead",J1579="Non-lead")),
(AND(G1579="Unknown - Unlikely Lead",J1579="Non-lead - Other")),
(AND(G1579="Unknown - Material Unknown",J1579="Non-lead - Copper")),
(AND(G1579="Unknown - Material Unknown",J1579="Non-lead - Plastic")),
(AND(G1579="Unknown - Material Unknown",J1579="Non-lead")),
(AND(G1579="Unknown - Material Unknown",J1579="Non-lead - Other")))),"Unknown",
IF((OR((AND(G1579="Non-lead - Copper",J1579="Unknown - Likely Lead")),
(AND(G1579="Non-lead - Copper",J1579="Unknown - Unlikely Lead")),
(AND(G1579="Non-lead - Copper",J1579="Unknown - Material Unknown")),
(AND(G1579="Non-lead - Plastic",J1579="Unknown - Likely Lead")),
(AND(G1579="Non-lead - Plastic",J1579="Unknown - Unlikely Lead")),
(AND(G1579="Non-lead - Plastic",J1579="Unknown - Material Unknown")),
(AND(G1579="Non-lead",J1579="Unknown - Likely Lead")),
(AND(G1579="Non-lead",J1579="Unknown - Unlikely Lead")),
(AND(G1579="Non-lead",J1579="Unknown - Material Unknown")),
(AND(G1579="Non-lead - Other",J1579="Unknown - Likely Lead")),
(AND(G1579="Non-Lead - Other",J1579="Unknown - Unlikely Lead")),
(AND(G1579="Non-Lead - Other",J1579="Unknown - Material Unknown")))),"Unknown",
IF((OR((AND(G1579="Galvanized",J1579="Unknown - Likely Lead")),
(AND(G1579="Galvanized",J1579="Unknown - Unlikely Lead")),
(AND(G1579="Galvanized",J1579="Unknown - Material Unknown")))),"Unknown",
IF((OR((AND(G1579="Galvanized",J1579="")))),"Galvanized Requiring Replacement",
IF((OR((AND(G1579="Non-lead - Copper",J1579="")),
(AND(G1579="Non-lead - Plastic",J1579="")),
(AND(G1579="Non-lead",J1579="")),
(AND(G1579="Non-lead - Other",J1579="")))),"Non-lead",
IF((OR((AND(G1579="Unknown - Likely Lead",J1579="")),
(AND(G1579="Unknown - Unlikely Lead",J1579="")),
(AND(G1579="Unknown - Material Unknown",J1579="")))),"Unknown",
""))))))))))))))))</f>
        <v>Non-Lead</v>
      </c>
      <c r="N1579" s="44" t="s">
        <v>39</v>
      </c>
    </row>
    <row r="1580" spans="1:14" ht="30" x14ac:dyDescent="0.25">
      <c r="A1580" s="34" t="s">
        <v>3881</v>
      </c>
      <c r="B1580" s="35" t="s">
        <v>2346</v>
      </c>
      <c r="C1580" s="36" t="s">
        <v>3364</v>
      </c>
      <c r="D1580" s="36" t="s">
        <v>32</v>
      </c>
      <c r="E1580" s="36">
        <v>76049</v>
      </c>
      <c r="F1580" s="37" t="s">
        <v>3882</v>
      </c>
      <c r="G1580" s="38" t="s">
        <v>35</v>
      </c>
      <c r="H1580" s="39" t="s">
        <v>39</v>
      </c>
      <c r="I1580" s="40" t="s">
        <v>37</v>
      </c>
      <c r="J1580" s="42" t="s">
        <v>38</v>
      </c>
      <c r="K1580" s="39" t="s">
        <v>37</v>
      </c>
      <c r="L1580" s="35"/>
      <c r="M1580" s="43" t="str">
        <f>IF((OR(G1580="Lead")),"Lead",
IF((OR(J1580="Lead")),"Lead",
IF((OR(G1580="Lead-lined galvanized")),"Lead",
IF((OR(J1580="Lead-lined galvanized")),"Lead",
IF((OR((AND(G1580="Unknown - Likely Lead",J1580="Galvanized")),
(AND(G1580="Unknown - Unlikely Lead",J1580="Galvanized")),
(AND(G1580="Unknown - Material Unknown",J1580="Galvanized")))),"Galvanized Requiring Replacement",
IF((OR((AND(G1580="Non-lead - Copper",H1580="Yes",J1580="Galvanized")),
(AND(G1580="Non-lead - Copper",H1580="Don't know",J1580="Galvanized")),
(AND(G1580="Non-lead - Copper",H1580="",J1580="Galvanized")),
(AND(G1580="Non-lead - Plastic",H1580="Yes",J1580="Galvanized")),
(AND(G1580="Non-lead - Plastic",H1580="Don't know",J1580="Galvanized")),
(AND(G1580="Non-lead - Plastic",H1580="",J1580="Galvanized")),
(AND(G1580="Non-lead",H1580="Yes",J1580="Galvanized")),
(AND(G1580="Non-lead",H1580="Don't know",J1580="Galvanized")),
(AND(G1580="Non-lead",H1580="",J1580="Galvanized")),
(AND(G1580="Non-lead - Other",H1580="Yes",J1580="Galvanized")),
(AND(G1580="Non-Lead - Other",H1580="Don't know",J1580="Galvanized")),
(AND(G1580="Galvanized",H1580="Yes",J1580="Galvanized")),
(AND(G1580="Galvanized",H1580="Don't know",J1580="Galvanized")),
(AND(G1580="Galvanized",H1580="",J1580="Galvanized")),
(AND(G1580="Non-Lead - Other",H1580="",J1580="Galvanized")))),"Galvanized Requiring Replacement",
IF((OR((AND(G1580="Non-lead - Copper",J1580="Non-lead - Copper")),
(AND(G1580="Non-lead - Copper",J1580="Non-lead - Plastic")),
(AND(G1580="Non-lead - Copper",J1580="Non-lead - Other")),
(AND(G1580="Non-lead - Copper",J1580="Non-lead")),
(AND(G1580="Non-lead - Plastic",J1580="Non-lead - Copper")),
(AND(G1580="Non-lead - Plastic",J1580="Non-lead - Plastic")),
(AND(G1580="Non-lead - Plastic",J1580="Non-lead - Other")),
(AND(G1580="Non-lead - Plastic",J1580="Non-lead")),
(AND(G1580="Non-lead",J1580="Non-lead - Copper")),
(AND(G1580="Non-lead",J1580="Non-lead - Plastic")),
(AND(G1580="Non-lead",J1580="Non-lead - Other")),
(AND(G1580="Non-lead",J1580="Non-lead")),
(AND(G1580="Non-lead - Other",J1580="Non-lead - Copper")),
(AND(G1580="Non-Lead - Other",J1580="Non-lead - Plastic")),
(AND(G1580="Non-Lead - Other",J1580="Non-lead")),
(AND(G1580="Non-Lead - Other",J1580="Non-lead - Other")))),"Non-Lead",
IF((OR((AND(G1580="Galvanized",J1580="Non-lead")),
(AND(G1580="Galvanized",J1580="Non-lead - Copper")),
(AND(G1580="Galvanized",J1580="Non-lead - Plastic")),
(AND(G1580="Galvanized",J1580="Non-lead")),
(AND(G1580="Galvanized",J1580="Non-lead - Other")))),"Non-Lead",
IF((OR((AND(G1580="Non-lead - Copper",H1580="No",J1580="Galvanized")),
(AND(G1580="Non-lead - Plastic",H1580="No",J1580="Galvanized")),
(AND(G1580="Non-lead",H1580="No",J1580="Galvanized")),
(AND(G1580="Galvanized",H1580="No",J1580="Galvanized")),
(AND(G1580="Non-lead - Other",H1580="No",J1580="Galvanized")))),"Non-lead",
IF((OR((AND(G1580="Unknown - Likely Lead",J1580="Unknown - Likely Lead")),
(AND(G1580="Unknown - Likely Lead",J1580="Unknown - Unlikely Lead")),
(AND(G1580="Unknown - Likely Lead",J1580="Unknown - Material Unknown")),
(AND(G1580="Unknown - Unlikely Lead",J1580="Unknown - Likely Lead")),
(AND(G1580="Unknown - Unlikely Lead",J1580="Unknown - Unlikely Lead")),
(AND(G1580="Unknown - Unlikely Lead",J1580="Unknown - Material Unknown")),
(AND(G1580="Unknown - Material Unknown",J1580="Unknown - Likely Lead")),
(AND(G1580="Unknown - Material Unknown",J1580="Unknown - Unlikely Lead")),
(AND(G1580="Unknown - Material Unknown",J1580="Unknown - Material Unknown")))),"Unknown",
IF((OR((AND(G1580="Unknown - Likely Lead",J1580="Non-lead - Copper")),
(AND(G1580="Unknown - Likely Lead",J1580="Non-lead - Plastic")),
(AND(G1580="Unknown - Likely Lead",J1580="Non-lead")),
(AND(G1580="Unknown - Likely Lead",J1580="Non-lead - Other")),
(AND(G1580="Unknown - Unlikely Lead",J1580="Non-lead - Copper")),
(AND(G1580="Unknown - Unlikely Lead",J1580="Non-lead - Plastic")),
(AND(G1580="Unknown - Unlikely Lead",J1580="Non-lead")),
(AND(G1580="Unknown - Unlikely Lead",J1580="Non-lead - Other")),
(AND(G1580="Unknown - Material Unknown",J1580="Non-lead - Copper")),
(AND(G1580="Unknown - Material Unknown",J1580="Non-lead - Plastic")),
(AND(G1580="Unknown - Material Unknown",J1580="Non-lead")),
(AND(G1580="Unknown - Material Unknown",J1580="Non-lead - Other")))),"Unknown",
IF((OR((AND(G1580="Non-lead - Copper",J1580="Unknown - Likely Lead")),
(AND(G1580="Non-lead - Copper",J1580="Unknown - Unlikely Lead")),
(AND(G1580="Non-lead - Copper",J1580="Unknown - Material Unknown")),
(AND(G1580="Non-lead - Plastic",J1580="Unknown - Likely Lead")),
(AND(G1580="Non-lead - Plastic",J1580="Unknown - Unlikely Lead")),
(AND(G1580="Non-lead - Plastic",J1580="Unknown - Material Unknown")),
(AND(G1580="Non-lead",J1580="Unknown - Likely Lead")),
(AND(G1580="Non-lead",J1580="Unknown - Unlikely Lead")),
(AND(G1580="Non-lead",J1580="Unknown - Material Unknown")),
(AND(G1580="Non-lead - Other",J1580="Unknown - Likely Lead")),
(AND(G1580="Non-Lead - Other",J1580="Unknown - Unlikely Lead")),
(AND(G1580="Non-Lead - Other",J1580="Unknown - Material Unknown")))),"Unknown",
IF((OR((AND(G1580="Galvanized",J1580="Unknown - Likely Lead")),
(AND(G1580="Galvanized",J1580="Unknown - Unlikely Lead")),
(AND(G1580="Galvanized",J1580="Unknown - Material Unknown")))),"Unknown",
IF((OR((AND(G1580="Galvanized",J1580="")))),"Galvanized Requiring Replacement",
IF((OR((AND(G1580="Non-lead - Copper",J1580="")),
(AND(G1580="Non-lead - Plastic",J1580="")),
(AND(G1580="Non-lead",J1580="")),
(AND(G1580="Non-lead - Other",J1580="")))),"Non-lead",
IF((OR((AND(G1580="Unknown - Likely Lead",J1580="")),
(AND(G1580="Unknown - Unlikely Lead",J1580="")),
(AND(G1580="Unknown - Material Unknown",J1580="")))),"Unknown",
""))))))))))))))))</f>
        <v>Non-Lead</v>
      </c>
      <c r="N1580" s="44" t="s">
        <v>39</v>
      </c>
    </row>
    <row r="1581" spans="1:14" ht="30" x14ac:dyDescent="0.25">
      <c r="A1581" s="34" t="s">
        <v>3883</v>
      </c>
      <c r="B1581" s="35" t="s">
        <v>1776</v>
      </c>
      <c r="C1581" s="36" t="s">
        <v>3361</v>
      </c>
      <c r="D1581" s="36" t="s">
        <v>32</v>
      </c>
      <c r="E1581" s="36">
        <v>76049</v>
      </c>
      <c r="F1581" s="37" t="s">
        <v>3884</v>
      </c>
      <c r="G1581" s="38" t="s">
        <v>35</v>
      </c>
      <c r="H1581" s="39" t="s">
        <v>39</v>
      </c>
      <c r="I1581" s="40" t="s">
        <v>37</v>
      </c>
      <c r="J1581" s="42" t="s">
        <v>38</v>
      </c>
      <c r="K1581" s="39" t="s">
        <v>37</v>
      </c>
      <c r="L1581" s="35"/>
      <c r="M1581" s="43" t="str">
        <f>IF((OR(G1581="Lead")),"Lead",
IF((OR(J1581="Lead")),"Lead",
IF((OR(G1581="Lead-lined galvanized")),"Lead",
IF((OR(J1581="Lead-lined galvanized")),"Lead",
IF((OR((AND(G1581="Unknown - Likely Lead",J1581="Galvanized")),
(AND(G1581="Unknown - Unlikely Lead",J1581="Galvanized")),
(AND(G1581="Unknown - Material Unknown",J1581="Galvanized")))),"Galvanized Requiring Replacement",
IF((OR((AND(G1581="Non-lead - Copper",H1581="Yes",J1581="Galvanized")),
(AND(G1581="Non-lead - Copper",H1581="Don't know",J1581="Galvanized")),
(AND(G1581="Non-lead - Copper",H1581="",J1581="Galvanized")),
(AND(G1581="Non-lead - Plastic",H1581="Yes",J1581="Galvanized")),
(AND(G1581="Non-lead - Plastic",H1581="Don't know",J1581="Galvanized")),
(AND(G1581="Non-lead - Plastic",H1581="",J1581="Galvanized")),
(AND(G1581="Non-lead",H1581="Yes",J1581="Galvanized")),
(AND(G1581="Non-lead",H1581="Don't know",J1581="Galvanized")),
(AND(G1581="Non-lead",H1581="",J1581="Galvanized")),
(AND(G1581="Non-lead - Other",H1581="Yes",J1581="Galvanized")),
(AND(G1581="Non-Lead - Other",H1581="Don't know",J1581="Galvanized")),
(AND(G1581="Galvanized",H1581="Yes",J1581="Galvanized")),
(AND(G1581="Galvanized",H1581="Don't know",J1581="Galvanized")),
(AND(G1581="Galvanized",H1581="",J1581="Galvanized")),
(AND(G1581="Non-Lead - Other",H1581="",J1581="Galvanized")))),"Galvanized Requiring Replacement",
IF((OR((AND(G1581="Non-lead - Copper",J1581="Non-lead - Copper")),
(AND(G1581="Non-lead - Copper",J1581="Non-lead - Plastic")),
(AND(G1581="Non-lead - Copper",J1581="Non-lead - Other")),
(AND(G1581="Non-lead - Copper",J1581="Non-lead")),
(AND(G1581="Non-lead - Plastic",J1581="Non-lead - Copper")),
(AND(G1581="Non-lead - Plastic",J1581="Non-lead - Plastic")),
(AND(G1581="Non-lead - Plastic",J1581="Non-lead - Other")),
(AND(G1581="Non-lead - Plastic",J1581="Non-lead")),
(AND(G1581="Non-lead",J1581="Non-lead - Copper")),
(AND(G1581="Non-lead",J1581="Non-lead - Plastic")),
(AND(G1581="Non-lead",J1581="Non-lead - Other")),
(AND(G1581="Non-lead",J1581="Non-lead")),
(AND(G1581="Non-lead - Other",J1581="Non-lead - Copper")),
(AND(G1581="Non-Lead - Other",J1581="Non-lead - Plastic")),
(AND(G1581="Non-Lead - Other",J1581="Non-lead")),
(AND(G1581="Non-Lead - Other",J1581="Non-lead - Other")))),"Non-Lead",
IF((OR((AND(G1581="Galvanized",J1581="Non-lead")),
(AND(G1581="Galvanized",J1581="Non-lead - Copper")),
(AND(G1581="Galvanized",J1581="Non-lead - Plastic")),
(AND(G1581="Galvanized",J1581="Non-lead")),
(AND(G1581="Galvanized",J1581="Non-lead - Other")))),"Non-Lead",
IF((OR((AND(G1581="Non-lead - Copper",H1581="No",J1581="Galvanized")),
(AND(G1581="Non-lead - Plastic",H1581="No",J1581="Galvanized")),
(AND(G1581="Non-lead",H1581="No",J1581="Galvanized")),
(AND(G1581="Galvanized",H1581="No",J1581="Galvanized")),
(AND(G1581="Non-lead - Other",H1581="No",J1581="Galvanized")))),"Non-lead",
IF((OR((AND(G1581="Unknown - Likely Lead",J1581="Unknown - Likely Lead")),
(AND(G1581="Unknown - Likely Lead",J1581="Unknown - Unlikely Lead")),
(AND(G1581="Unknown - Likely Lead",J1581="Unknown - Material Unknown")),
(AND(G1581="Unknown - Unlikely Lead",J1581="Unknown - Likely Lead")),
(AND(G1581="Unknown - Unlikely Lead",J1581="Unknown - Unlikely Lead")),
(AND(G1581="Unknown - Unlikely Lead",J1581="Unknown - Material Unknown")),
(AND(G1581="Unknown - Material Unknown",J1581="Unknown - Likely Lead")),
(AND(G1581="Unknown - Material Unknown",J1581="Unknown - Unlikely Lead")),
(AND(G1581="Unknown - Material Unknown",J1581="Unknown - Material Unknown")))),"Unknown",
IF((OR((AND(G1581="Unknown - Likely Lead",J1581="Non-lead - Copper")),
(AND(G1581="Unknown - Likely Lead",J1581="Non-lead - Plastic")),
(AND(G1581="Unknown - Likely Lead",J1581="Non-lead")),
(AND(G1581="Unknown - Likely Lead",J1581="Non-lead - Other")),
(AND(G1581="Unknown - Unlikely Lead",J1581="Non-lead - Copper")),
(AND(G1581="Unknown - Unlikely Lead",J1581="Non-lead - Plastic")),
(AND(G1581="Unknown - Unlikely Lead",J1581="Non-lead")),
(AND(G1581="Unknown - Unlikely Lead",J1581="Non-lead - Other")),
(AND(G1581="Unknown - Material Unknown",J1581="Non-lead - Copper")),
(AND(G1581="Unknown - Material Unknown",J1581="Non-lead - Plastic")),
(AND(G1581="Unknown - Material Unknown",J1581="Non-lead")),
(AND(G1581="Unknown - Material Unknown",J1581="Non-lead - Other")))),"Unknown",
IF((OR((AND(G1581="Non-lead - Copper",J1581="Unknown - Likely Lead")),
(AND(G1581="Non-lead - Copper",J1581="Unknown - Unlikely Lead")),
(AND(G1581="Non-lead - Copper",J1581="Unknown - Material Unknown")),
(AND(G1581="Non-lead - Plastic",J1581="Unknown - Likely Lead")),
(AND(G1581="Non-lead - Plastic",J1581="Unknown - Unlikely Lead")),
(AND(G1581="Non-lead - Plastic",J1581="Unknown - Material Unknown")),
(AND(G1581="Non-lead",J1581="Unknown - Likely Lead")),
(AND(G1581="Non-lead",J1581="Unknown - Unlikely Lead")),
(AND(G1581="Non-lead",J1581="Unknown - Material Unknown")),
(AND(G1581="Non-lead - Other",J1581="Unknown - Likely Lead")),
(AND(G1581="Non-Lead - Other",J1581="Unknown - Unlikely Lead")),
(AND(G1581="Non-Lead - Other",J1581="Unknown - Material Unknown")))),"Unknown",
IF((OR((AND(G1581="Galvanized",J1581="Unknown - Likely Lead")),
(AND(G1581="Galvanized",J1581="Unknown - Unlikely Lead")),
(AND(G1581="Galvanized",J1581="Unknown - Material Unknown")))),"Unknown",
IF((OR((AND(G1581="Galvanized",J1581="")))),"Galvanized Requiring Replacement",
IF((OR((AND(G1581="Non-lead - Copper",J1581="")),
(AND(G1581="Non-lead - Plastic",J1581="")),
(AND(G1581="Non-lead",J1581="")),
(AND(G1581="Non-lead - Other",J1581="")))),"Non-lead",
IF((OR((AND(G1581="Unknown - Likely Lead",J1581="")),
(AND(G1581="Unknown - Unlikely Lead",J1581="")),
(AND(G1581="Unknown - Material Unknown",J1581="")))),"Unknown",
""))))))))))))))))</f>
        <v>Non-Lead</v>
      </c>
      <c r="N1581" s="44" t="s">
        <v>39</v>
      </c>
    </row>
    <row r="1582" spans="1:14" ht="30" x14ac:dyDescent="0.25">
      <c r="A1582" s="34" t="s">
        <v>3885</v>
      </c>
      <c r="B1582" s="35" t="s">
        <v>279</v>
      </c>
      <c r="C1582" s="36" t="s">
        <v>3361</v>
      </c>
      <c r="D1582" s="36" t="s">
        <v>32</v>
      </c>
      <c r="E1582" s="36">
        <v>76049</v>
      </c>
      <c r="F1582" s="37" t="s">
        <v>3886</v>
      </c>
      <c r="G1582" s="38" t="s">
        <v>35</v>
      </c>
      <c r="H1582" s="39" t="s">
        <v>39</v>
      </c>
      <c r="I1582" s="40" t="s">
        <v>37</v>
      </c>
      <c r="J1582" s="42" t="s">
        <v>38</v>
      </c>
      <c r="K1582" s="39" t="s">
        <v>37</v>
      </c>
      <c r="L1582" s="35"/>
      <c r="M1582" s="43" t="str">
        <f>IF((OR(G1582="Lead")),"Lead",
IF((OR(J1582="Lead")),"Lead",
IF((OR(G1582="Lead-lined galvanized")),"Lead",
IF((OR(J1582="Lead-lined galvanized")),"Lead",
IF((OR((AND(G1582="Unknown - Likely Lead",J1582="Galvanized")),
(AND(G1582="Unknown - Unlikely Lead",J1582="Galvanized")),
(AND(G1582="Unknown - Material Unknown",J1582="Galvanized")))),"Galvanized Requiring Replacement",
IF((OR((AND(G1582="Non-lead - Copper",H1582="Yes",J1582="Galvanized")),
(AND(G1582="Non-lead - Copper",H1582="Don't know",J1582="Galvanized")),
(AND(G1582="Non-lead - Copper",H1582="",J1582="Galvanized")),
(AND(G1582="Non-lead - Plastic",H1582="Yes",J1582="Galvanized")),
(AND(G1582="Non-lead - Plastic",H1582="Don't know",J1582="Galvanized")),
(AND(G1582="Non-lead - Plastic",H1582="",J1582="Galvanized")),
(AND(G1582="Non-lead",H1582="Yes",J1582="Galvanized")),
(AND(G1582="Non-lead",H1582="Don't know",J1582="Galvanized")),
(AND(G1582="Non-lead",H1582="",J1582="Galvanized")),
(AND(G1582="Non-lead - Other",H1582="Yes",J1582="Galvanized")),
(AND(G1582="Non-Lead - Other",H1582="Don't know",J1582="Galvanized")),
(AND(G1582="Galvanized",H1582="Yes",J1582="Galvanized")),
(AND(G1582="Galvanized",H1582="Don't know",J1582="Galvanized")),
(AND(G1582="Galvanized",H1582="",J1582="Galvanized")),
(AND(G1582="Non-Lead - Other",H1582="",J1582="Galvanized")))),"Galvanized Requiring Replacement",
IF((OR((AND(G1582="Non-lead - Copper",J1582="Non-lead - Copper")),
(AND(G1582="Non-lead - Copper",J1582="Non-lead - Plastic")),
(AND(G1582="Non-lead - Copper",J1582="Non-lead - Other")),
(AND(G1582="Non-lead - Copper",J1582="Non-lead")),
(AND(G1582="Non-lead - Plastic",J1582="Non-lead - Copper")),
(AND(G1582="Non-lead - Plastic",J1582="Non-lead - Plastic")),
(AND(G1582="Non-lead - Plastic",J1582="Non-lead - Other")),
(AND(G1582="Non-lead - Plastic",J1582="Non-lead")),
(AND(G1582="Non-lead",J1582="Non-lead - Copper")),
(AND(G1582="Non-lead",J1582="Non-lead - Plastic")),
(AND(G1582="Non-lead",J1582="Non-lead - Other")),
(AND(G1582="Non-lead",J1582="Non-lead")),
(AND(G1582="Non-lead - Other",J1582="Non-lead - Copper")),
(AND(G1582="Non-Lead - Other",J1582="Non-lead - Plastic")),
(AND(G1582="Non-Lead - Other",J1582="Non-lead")),
(AND(G1582="Non-Lead - Other",J1582="Non-lead - Other")))),"Non-Lead",
IF((OR((AND(G1582="Galvanized",J1582="Non-lead")),
(AND(G1582="Galvanized",J1582="Non-lead - Copper")),
(AND(G1582="Galvanized",J1582="Non-lead - Plastic")),
(AND(G1582="Galvanized",J1582="Non-lead")),
(AND(G1582="Galvanized",J1582="Non-lead - Other")))),"Non-Lead",
IF((OR((AND(G1582="Non-lead - Copper",H1582="No",J1582="Galvanized")),
(AND(G1582="Non-lead - Plastic",H1582="No",J1582="Galvanized")),
(AND(G1582="Non-lead",H1582="No",J1582="Galvanized")),
(AND(G1582="Galvanized",H1582="No",J1582="Galvanized")),
(AND(G1582="Non-lead - Other",H1582="No",J1582="Galvanized")))),"Non-lead",
IF((OR((AND(G1582="Unknown - Likely Lead",J1582="Unknown - Likely Lead")),
(AND(G1582="Unknown - Likely Lead",J1582="Unknown - Unlikely Lead")),
(AND(G1582="Unknown - Likely Lead",J1582="Unknown - Material Unknown")),
(AND(G1582="Unknown - Unlikely Lead",J1582="Unknown - Likely Lead")),
(AND(G1582="Unknown - Unlikely Lead",J1582="Unknown - Unlikely Lead")),
(AND(G1582="Unknown - Unlikely Lead",J1582="Unknown - Material Unknown")),
(AND(G1582="Unknown - Material Unknown",J1582="Unknown - Likely Lead")),
(AND(G1582="Unknown - Material Unknown",J1582="Unknown - Unlikely Lead")),
(AND(G1582="Unknown - Material Unknown",J1582="Unknown - Material Unknown")))),"Unknown",
IF((OR((AND(G1582="Unknown - Likely Lead",J1582="Non-lead - Copper")),
(AND(G1582="Unknown - Likely Lead",J1582="Non-lead - Plastic")),
(AND(G1582="Unknown - Likely Lead",J1582="Non-lead")),
(AND(G1582="Unknown - Likely Lead",J1582="Non-lead - Other")),
(AND(G1582="Unknown - Unlikely Lead",J1582="Non-lead - Copper")),
(AND(G1582="Unknown - Unlikely Lead",J1582="Non-lead - Plastic")),
(AND(G1582="Unknown - Unlikely Lead",J1582="Non-lead")),
(AND(G1582="Unknown - Unlikely Lead",J1582="Non-lead - Other")),
(AND(G1582="Unknown - Material Unknown",J1582="Non-lead - Copper")),
(AND(G1582="Unknown - Material Unknown",J1582="Non-lead - Plastic")),
(AND(G1582="Unknown - Material Unknown",J1582="Non-lead")),
(AND(G1582="Unknown - Material Unknown",J1582="Non-lead - Other")))),"Unknown",
IF((OR((AND(G1582="Non-lead - Copper",J1582="Unknown - Likely Lead")),
(AND(G1582="Non-lead - Copper",J1582="Unknown - Unlikely Lead")),
(AND(G1582="Non-lead - Copper",J1582="Unknown - Material Unknown")),
(AND(G1582="Non-lead - Plastic",J1582="Unknown - Likely Lead")),
(AND(G1582="Non-lead - Plastic",J1582="Unknown - Unlikely Lead")),
(AND(G1582="Non-lead - Plastic",J1582="Unknown - Material Unknown")),
(AND(G1582="Non-lead",J1582="Unknown - Likely Lead")),
(AND(G1582="Non-lead",J1582="Unknown - Unlikely Lead")),
(AND(G1582="Non-lead",J1582="Unknown - Material Unknown")),
(AND(G1582="Non-lead - Other",J1582="Unknown - Likely Lead")),
(AND(G1582="Non-Lead - Other",J1582="Unknown - Unlikely Lead")),
(AND(G1582="Non-Lead - Other",J1582="Unknown - Material Unknown")))),"Unknown",
IF((OR((AND(G1582="Galvanized",J1582="Unknown - Likely Lead")),
(AND(G1582="Galvanized",J1582="Unknown - Unlikely Lead")),
(AND(G1582="Galvanized",J1582="Unknown - Material Unknown")))),"Unknown",
IF((OR((AND(G1582="Galvanized",J1582="")))),"Galvanized Requiring Replacement",
IF((OR((AND(G1582="Non-lead - Copper",J1582="")),
(AND(G1582="Non-lead - Plastic",J1582="")),
(AND(G1582="Non-lead",J1582="")),
(AND(G1582="Non-lead - Other",J1582="")))),"Non-lead",
IF((OR((AND(G1582="Unknown - Likely Lead",J1582="")),
(AND(G1582="Unknown - Unlikely Lead",J1582="")),
(AND(G1582="Unknown - Material Unknown",J1582="")))),"Unknown",
""))))))))))))))))</f>
        <v>Non-Lead</v>
      </c>
      <c r="N1582" s="44" t="s">
        <v>39</v>
      </c>
    </row>
    <row r="1583" spans="1:14" ht="30" x14ac:dyDescent="0.25">
      <c r="A1583" s="34" t="s">
        <v>3887</v>
      </c>
      <c r="B1583" s="35" t="s">
        <v>378</v>
      </c>
      <c r="C1583" s="36" t="s">
        <v>3361</v>
      </c>
      <c r="D1583" s="36" t="s">
        <v>32</v>
      </c>
      <c r="E1583" s="36">
        <v>76049</v>
      </c>
      <c r="F1583" s="37" t="s">
        <v>3888</v>
      </c>
      <c r="G1583" s="38" t="s">
        <v>35</v>
      </c>
      <c r="H1583" s="39" t="s">
        <v>39</v>
      </c>
      <c r="I1583" s="40" t="s">
        <v>37</v>
      </c>
      <c r="J1583" s="42" t="s">
        <v>38</v>
      </c>
      <c r="K1583" s="39" t="s">
        <v>37</v>
      </c>
      <c r="L1583" s="35"/>
      <c r="M1583" s="43" t="str">
        <f>IF((OR(G1583="Lead")),"Lead",
IF((OR(J1583="Lead")),"Lead",
IF((OR(G1583="Lead-lined galvanized")),"Lead",
IF((OR(J1583="Lead-lined galvanized")),"Lead",
IF((OR((AND(G1583="Unknown - Likely Lead",J1583="Galvanized")),
(AND(G1583="Unknown - Unlikely Lead",J1583="Galvanized")),
(AND(G1583="Unknown - Material Unknown",J1583="Galvanized")))),"Galvanized Requiring Replacement",
IF((OR((AND(G1583="Non-lead - Copper",H1583="Yes",J1583="Galvanized")),
(AND(G1583="Non-lead - Copper",H1583="Don't know",J1583="Galvanized")),
(AND(G1583="Non-lead - Copper",H1583="",J1583="Galvanized")),
(AND(G1583="Non-lead - Plastic",H1583="Yes",J1583="Galvanized")),
(AND(G1583="Non-lead - Plastic",H1583="Don't know",J1583="Galvanized")),
(AND(G1583="Non-lead - Plastic",H1583="",J1583="Galvanized")),
(AND(G1583="Non-lead",H1583="Yes",J1583="Galvanized")),
(AND(G1583="Non-lead",H1583="Don't know",J1583="Galvanized")),
(AND(G1583="Non-lead",H1583="",J1583="Galvanized")),
(AND(G1583="Non-lead - Other",H1583="Yes",J1583="Galvanized")),
(AND(G1583="Non-Lead - Other",H1583="Don't know",J1583="Galvanized")),
(AND(G1583="Galvanized",H1583="Yes",J1583="Galvanized")),
(AND(G1583="Galvanized",H1583="Don't know",J1583="Galvanized")),
(AND(G1583="Galvanized",H1583="",J1583="Galvanized")),
(AND(G1583="Non-Lead - Other",H1583="",J1583="Galvanized")))),"Galvanized Requiring Replacement",
IF((OR((AND(G1583="Non-lead - Copper",J1583="Non-lead - Copper")),
(AND(G1583="Non-lead - Copper",J1583="Non-lead - Plastic")),
(AND(G1583="Non-lead - Copper",J1583="Non-lead - Other")),
(AND(G1583="Non-lead - Copper",J1583="Non-lead")),
(AND(G1583="Non-lead - Plastic",J1583="Non-lead - Copper")),
(AND(G1583="Non-lead - Plastic",J1583="Non-lead - Plastic")),
(AND(G1583="Non-lead - Plastic",J1583="Non-lead - Other")),
(AND(G1583="Non-lead - Plastic",J1583="Non-lead")),
(AND(G1583="Non-lead",J1583="Non-lead - Copper")),
(AND(G1583="Non-lead",J1583="Non-lead - Plastic")),
(AND(G1583="Non-lead",J1583="Non-lead - Other")),
(AND(G1583="Non-lead",J1583="Non-lead")),
(AND(G1583="Non-lead - Other",J1583="Non-lead - Copper")),
(AND(G1583="Non-Lead - Other",J1583="Non-lead - Plastic")),
(AND(G1583="Non-Lead - Other",J1583="Non-lead")),
(AND(G1583="Non-Lead - Other",J1583="Non-lead - Other")))),"Non-Lead",
IF((OR((AND(G1583="Galvanized",J1583="Non-lead")),
(AND(G1583="Galvanized",J1583="Non-lead - Copper")),
(AND(G1583="Galvanized",J1583="Non-lead - Plastic")),
(AND(G1583="Galvanized",J1583="Non-lead")),
(AND(G1583="Galvanized",J1583="Non-lead - Other")))),"Non-Lead",
IF((OR((AND(G1583="Non-lead - Copper",H1583="No",J1583="Galvanized")),
(AND(G1583="Non-lead - Plastic",H1583="No",J1583="Galvanized")),
(AND(G1583="Non-lead",H1583="No",J1583="Galvanized")),
(AND(G1583="Galvanized",H1583="No",J1583="Galvanized")),
(AND(G1583="Non-lead - Other",H1583="No",J1583="Galvanized")))),"Non-lead",
IF((OR((AND(G1583="Unknown - Likely Lead",J1583="Unknown - Likely Lead")),
(AND(G1583="Unknown - Likely Lead",J1583="Unknown - Unlikely Lead")),
(AND(G1583="Unknown - Likely Lead",J1583="Unknown - Material Unknown")),
(AND(G1583="Unknown - Unlikely Lead",J1583="Unknown - Likely Lead")),
(AND(G1583="Unknown - Unlikely Lead",J1583="Unknown - Unlikely Lead")),
(AND(G1583="Unknown - Unlikely Lead",J1583="Unknown - Material Unknown")),
(AND(G1583="Unknown - Material Unknown",J1583="Unknown - Likely Lead")),
(AND(G1583="Unknown - Material Unknown",J1583="Unknown - Unlikely Lead")),
(AND(G1583="Unknown - Material Unknown",J1583="Unknown - Material Unknown")))),"Unknown",
IF((OR((AND(G1583="Unknown - Likely Lead",J1583="Non-lead - Copper")),
(AND(G1583="Unknown - Likely Lead",J1583="Non-lead - Plastic")),
(AND(G1583="Unknown - Likely Lead",J1583="Non-lead")),
(AND(G1583="Unknown - Likely Lead",J1583="Non-lead - Other")),
(AND(G1583="Unknown - Unlikely Lead",J1583="Non-lead - Copper")),
(AND(G1583="Unknown - Unlikely Lead",J1583="Non-lead - Plastic")),
(AND(G1583="Unknown - Unlikely Lead",J1583="Non-lead")),
(AND(G1583="Unknown - Unlikely Lead",J1583="Non-lead - Other")),
(AND(G1583="Unknown - Material Unknown",J1583="Non-lead - Copper")),
(AND(G1583="Unknown - Material Unknown",J1583="Non-lead - Plastic")),
(AND(G1583="Unknown - Material Unknown",J1583="Non-lead")),
(AND(G1583="Unknown - Material Unknown",J1583="Non-lead - Other")))),"Unknown",
IF((OR((AND(G1583="Non-lead - Copper",J1583="Unknown - Likely Lead")),
(AND(G1583="Non-lead - Copper",J1583="Unknown - Unlikely Lead")),
(AND(G1583="Non-lead - Copper",J1583="Unknown - Material Unknown")),
(AND(G1583="Non-lead - Plastic",J1583="Unknown - Likely Lead")),
(AND(G1583="Non-lead - Plastic",J1583="Unknown - Unlikely Lead")),
(AND(G1583="Non-lead - Plastic",J1583="Unknown - Material Unknown")),
(AND(G1583="Non-lead",J1583="Unknown - Likely Lead")),
(AND(G1583="Non-lead",J1583="Unknown - Unlikely Lead")),
(AND(G1583="Non-lead",J1583="Unknown - Material Unknown")),
(AND(G1583="Non-lead - Other",J1583="Unknown - Likely Lead")),
(AND(G1583="Non-Lead - Other",J1583="Unknown - Unlikely Lead")),
(AND(G1583="Non-Lead - Other",J1583="Unknown - Material Unknown")))),"Unknown",
IF((OR((AND(G1583="Galvanized",J1583="Unknown - Likely Lead")),
(AND(G1583="Galvanized",J1583="Unknown - Unlikely Lead")),
(AND(G1583="Galvanized",J1583="Unknown - Material Unknown")))),"Unknown",
IF((OR((AND(G1583="Galvanized",J1583="")))),"Galvanized Requiring Replacement",
IF((OR((AND(G1583="Non-lead - Copper",J1583="")),
(AND(G1583="Non-lead - Plastic",J1583="")),
(AND(G1583="Non-lead",J1583="")),
(AND(G1583="Non-lead - Other",J1583="")))),"Non-lead",
IF((OR((AND(G1583="Unknown - Likely Lead",J1583="")),
(AND(G1583="Unknown - Unlikely Lead",J1583="")),
(AND(G1583="Unknown - Material Unknown",J1583="")))),"Unknown",
""))))))))))))))))</f>
        <v>Non-Lead</v>
      </c>
      <c r="N1583" s="44" t="s">
        <v>39</v>
      </c>
    </row>
    <row r="1584" spans="1:14" ht="30" x14ac:dyDescent="0.25">
      <c r="A1584" s="34" t="s">
        <v>3889</v>
      </c>
      <c r="B1584" s="35" t="s">
        <v>526</v>
      </c>
      <c r="C1584" s="36" t="s">
        <v>3361</v>
      </c>
      <c r="D1584" s="36" t="s">
        <v>32</v>
      </c>
      <c r="E1584" s="36">
        <v>76049</v>
      </c>
      <c r="F1584" s="37" t="s">
        <v>3890</v>
      </c>
      <c r="G1584" s="38" t="s">
        <v>35</v>
      </c>
      <c r="H1584" s="39" t="s">
        <v>39</v>
      </c>
      <c r="I1584" s="40" t="s">
        <v>37</v>
      </c>
      <c r="J1584" s="42" t="s">
        <v>38</v>
      </c>
      <c r="K1584" s="39" t="s">
        <v>37</v>
      </c>
      <c r="L1584" s="35"/>
      <c r="M1584" s="43" t="str">
        <f>IF((OR(G1584="Lead")),"Lead",
IF((OR(J1584="Lead")),"Lead",
IF((OR(G1584="Lead-lined galvanized")),"Lead",
IF((OR(J1584="Lead-lined galvanized")),"Lead",
IF((OR((AND(G1584="Unknown - Likely Lead",J1584="Galvanized")),
(AND(G1584="Unknown - Unlikely Lead",J1584="Galvanized")),
(AND(G1584="Unknown - Material Unknown",J1584="Galvanized")))),"Galvanized Requiring Replacement",
IF((OR((AND(G1584="Non-lead - Copper",H1584="Yes",J1584="Galvanized")),
(AND(G1584="Non-lead - Copper",H1584="Don't know",J1584="Galvanized")),
(AND(G1584="Non-lead - Copper",H1584="",J1584="Galvanized")),
(AND(G1584="Non-lead - Plastic",H1584="Yes",J1584="Galvanized")),
(AND(G1584="Non-lead - Plastic",H1584="Don't know",J1584="Galvanized")),
(AND(G1584="Non-lead - Plastic",H1584="",J1584="Galvanized")),
(AND(G1584="Non-lead",H1584="Yes",J1584="Galvanized")),
(AND(G1584="Non-lead",H1584="Don't know",J1584="Galvanized")),
(AND(G1584="Non-lead",H1584="",J1584="Galvanized")),
(AND(G1584="Non-lead - Other",H1584="Yes",J1584="Galvanized")),
(AND(G1584="Non-Lead - Other",H1584="Don't know",J1584="Galvanized")),
(AND(G1584="Galvanized",H1584="Yes",J1584="Galvanized")),
(AND(G1584="Galvanized",H1584="Don't know",J1584="Galvanized")),
(AND(G1584="Galvanized",H1584="",J1584="Galvanized")),
(AND(G1584="Non-Lead - Other",H1584="",J1584="Galvanized")))),"Galvanized Requiring Replacement",
IF((OR((AND(G1584="Non-lead - Copper",J1584="Non-lead - Copper")),
(AND(G1584="Non-lead - Copper",J1584="Non-lead - Plastic")),
(AND(G1584="Non-lead - Copper",J1584="Non-lead - Other")),
(AND(G1584="Non-lead - Copper",J1584="Non-lead")),
(AND(G1584="Non-lead - Plastic",J1584="Non-lead - Copper")),
(AND(G1584="Non-lead - Plastic",J1584="Non-lead - Plastic")),
(AND(G1584="Non-lead - Plastic",J1584="Non-lead - Other")),
(AND(G1584="Non-lead - Plastic",J1584="Non-lead")),
(AND(G1584="Non-lead",J1584="Non-lead - Copper")),
(AND(G1584="Non-lead",J1584="Non-lead - Plastic")),
(AND(G1584="Non-lead",J1584="Non-lead - Other")),
(AND(G1584="Non-lead",J1584="Non-lead")),
(AND(G1584="Non-lead - Other",J1584="Non-lead - Copper")),
(AND(G1584="Non-Lead - Other",J1584="Non-lead - Plastic")),
(AND(G1584="Non-Lead - Other",J1584="Non-lead")),
(AND(G1584="Non-Lead - Other",J1584="Non-lead - Other")))),"Non-Lead",
IF((OR((AND(G1584="Galvanized",J1584="Non-lead")),
(AND(G1584="Galvanized",J1584="Non-lead - Copper")),
(AND(G1584="Galvanized",J1584="Non-lead - Plastic")),
(AND(G1584="Galvanized",J1584="Non-lead")),
(AND(G1584="Galvanized",J1584="Non-lead - Other")))),"Non-Lead",
IF((OR((AND(G1584="Non-lead - Copper",H1584="No",J1584="Galvanized")),
(AND(G1584="Non-lead - Plastic",H1584="No",J1584="Galvanized")),
(AND(G1584="Non-lead",H1584="No",J1584="Galvanized")),
(AND(G1584="Galvanized",H1584="No",J1584="Galvanized")),
(AND(G1584="Non-lead - Other",H1584="No",J1584="Galvanized")))),"Non-lead",
IF((OR((AND(G1584="Unknown - Likely Lead",J1584="Unknown - Likely Lead")),
(AND(G1584="Unknown - Likely Lead",J1584="Unknown - Unlikely Lead")),
(AND(G1584="Unknown - Likely Lead",J1584="Unknown - Material Unknown")),
(AND(G1584="Unknown - Unlikely Lead",J1584="Unknown - Likely Lead")),
(AND(G1584="Unknown - Unlikely Lead",J1584="Unknown - Unlikely Lead")),
(AND(G1584="Unknown - Unlikely Lead",J1584="Unknown - Material Unknown")),
(AND(G1584="Unknown - Material Unknown",J1584="Unknown - Likely Lead")),
(AND(G1584="Unknown - Material Unknown",J1584="Unknown - Unlikely Lead")),
(AND(G1584="Unknown - Material Unknown",J1584="Unknown - Material Unknown")))),"Unknown",
IF((OR((AND(G1584="Unknown - Likely Lead",J1584="Non-lead - Copper")),
(AND(G1584="Unknown - Likely Lead",J1584="Non-lead - Plastic")),
(AND(G1584="Unknown - Likely Lead",J1584="Non-lead")),
(AND(G1584="Unknown - Likely Lead",J1584="Non-lead - Other")),
(AND(G1584="Unknown - Unlikely Lead",J1584="Non-lead - Copper")),
(AND(G1584="Unknown - Unlikely Lead",J1584="Non-lead - Plastic")),
(AND(G1584="Unknown - Unlikely Lead",J1584="Non-lead")),
(AND(G1584="Unknown - Unlikely Lead",J1584="Non-lead - Other")),
(AND(G1584="Unknown - Material Unknown",J1584="Non-lead - Copper")),
(AND(G1584="Unknown - Material Unknown",J1584="Non-lead - Plastic")),
(AND(G1584="Unknown - Material Unknown",J1584="Non-lead")),
(AND(G1584="Unknown - Material Unknown",J1584="Non-lead - Other")))),"Unknown",
IF((OR((AND(G1584="Non-lead - Copper",J1584="Unknown - Likely Lead")),
(AND(G1584="Non-lead - Copper",J1584="Unknown - Unlikely Lead")),
(AND(G1584="Non-lead - Copper",J1584="Unknown - Material Unknown")),
(AND(G1584="Non-lead - Plastic",J1584="Unknown - Likely Lead")),
(AND(G1584="Non-lead - Plastic",J1584="Unknown - Unlikely Lead")),
(AND(G1584="Non-lead - Plastic",J1584="Unknown - Material Unknown")),
(AND(G1584="Non-lead",J1584="Unknown - Likely Lead")),
(AND(G1584="Non-lead",J1584="Unknown - Unlikely Lead")),
(AND(G1584="Non-lead",J1584="Unknown - Material Unknown")),
(AND(G1584="Non-lead - Other",J1584="Unknown - Likely Lead")),
(AND(G1584="Non-Lead - Other",J1584="Unknown - Unlikely Lead")),
(AND(G1584="Non-Lead - Other",J1584="Unknown - Material Unknown")))),"Unknown",
IF((OR((AND(G1584="Galvanized",J1584="Unknown - Likely Lead")),
(AND(G1584="Galvanized",J1584="Unknown - Unlikely Lead")),
(AND(G1584="Galvanized",J1584="Unknown - Material Unknown")))),"Unknown",
IF((OR((AND(G1584="Galvanized",J1584="")))),"Galvanized Requiring Replacement",
IF((OR((AND(G1584="Non-lead - Copper",J1584="")),
(AND(G1584="Non-lead - Plastic",J1584="")),
(AND(G1584="Non-lead",J1584="")),
(AND(G1584="Non-lead - Other",J1584="")))),"Non-lead",
IF((OR((AND(G1584="Unknown - Likely Lead",J1584="")),
(AND(G1584="Unknown - Unlikely Lead",J1584="")),
(AND(G1584="Unknown - Material Unknown",J1584="")))),"Unknown",
""))))))))))))))))</f>
        <v>Non-Lead</v>
      </c>
      <c r="N1584" s="44" t="s">
        <v>39</v>
      </c>
    </row>
    <row r="1585" spans="1:14" ht="30" x14ac:dyDescent="0.25">
      <c r="A1585" s="34" t="s">
        <v>3891</v>
      </c>
      <c r="B1585" s="35" t="s">
        <v>3892</v>
      </c>
      <c r="C1585" s="36" t="s">
        <v>3127</v>
      </c>
      <c r="D1585" s="36" t="s">
        <v>32</v>
      </c>
      <c r="E1585" s="36">
        <v>76049</v>
      </c>
      <c r="F1585" s="37" t="s">
        <v>3893</v>
      </c>
      <c r="G1585" s="38" t="s">
        <v>35</v>
      </c>
      <c r="H1585" s="39" t="s">
        <v>39</v>
      </c>
      <c r="I1585" s="40" t="s">
        <v>37</v>
      </c>
      <c r="J1585" s="42" t="s">
        <v>38</v>
      </c>
      <c r="K1585" s="39" t="s">
        <v>37</v>
      </c>
      <c r="L1585" s="35"/>
      <c r="M1585" s="43" t="str">
        <f>IF((OR(G1585="Lead")),"Lead",
IF((OR(J1585="Lead")),"Lead",
IF((OR(G1585="Lead-lined galvanized")),"Lead",
IF((OR(J1585="Lead-lined galvanized")),"Lead",
IF((OR((AND(G1585="Unknown - Likely Lead",J1585="Galvanized")),
(AND(G1585="Unknown - Unlikely Lead",J1585="Galvanized")),
(AND(G1585="Unknown - Material Unknown",J1585="Galvanized")))),"Galvanized Requiring Replacement",
IF((OR((AND(G1585="Non-lead - Copper",H1585="Yes",J1585="Galvanized")),
(AND(G1585="Non-lead - Copper",H1585="Don't know",J1585="Galvanized")),
(AND(G1585="Non-lead - Copper",H1585="",J1585="Galvanized")),
(AND(G1585="Non-lead - Plastic",H1585="Yes",J1585="Galvanized")),
(AND(G1585="Non-lead - Plastic",H1585="Don't know",J1585="Galvanized")),
(AND(G1585="Non-lead - Plastic",H1585="",J1585="Galvanized")),
(AND(G1585="Non-lead",H1585="Yes",J1585="Galvanized")),
(AND(G1585="Non-lead",H1585="Don't know",J1585="Galvanized")),
(AND(G1585="Non-lead",H1585="",J1585="Galvanized")),
(AND(G1585="Non-lead - Other",H1585="Yes",J1585="Galvanized")),
(AND(G1585="Non-Lead - Other",H1585="Don't know",J1585="Galvanized")),
(AND(G1585="Galvanized",H1585="Yes",J1585="Galvanized")),
(AND(G1585="Galvanized",H1585="Don't know",J1585="Galvanized")),
(AND(G1585="Galvanized",H1585="",J1585="Galvanized")),
(AND(G1585="Non-Lead - Other",H1585="",J1585="Galvanized")))),"Galvanized Requiring Replacement",
IF((OR((AND(G1585="Non-lead - Copper",J1585="Non-lead - Copper")),
(AND(G1585="Non-lead - Copper",J1585="Non-lead - Plastic")),
(AND(G1585="Non-lead - Copper",J1585="Non-lead - Other")),
(AND(G1585="Non-lead - Copper",J1585="Non-lead")),
(AND(G1585="Non-lead - Plastic",J1585="Non-lead - Copper")),
(AND(G1585="Non-lead - Plastic",J1585="Non-lead - Plastic")),
(AND(G1585="Non-lead - Plastic",J1585="Non-lead - Other")),
(AND(G1585="Non-lead - Plastic",J1585="Non-lead")),
(AND(G1585="Non-lead",J1585="Non-lead - Copper")),
(AND(G1585="Non-lead",J1585="Non-lead - Plastic")),
(AND(G1585="Non-lead",J1585="Non-lead - Other")),
(AND(G1585="Non-lead",J1585="Non-lead")),
(AND(G1585="Non-lead - Other",J1585="Non-lead - Copper")),
(AND(G1585="Non-Lead - Other",J1585="Non-lead - Plastic")),
(AND(G1585="Non-Lead - Other",J1585="Non-lead")),
(AND(G1585="Non-Lead - Other",J1585="Non-lead - Other")))),"Non-Lead",
IF((OR((AND(G1585="Galvanized",J1585="Non-lead")),
(AND(G1585="Galvanized",J1585="Non-lead - Copper")),
(AND(G1585="Galvanized",J1585="Non-lead - Plastic")),
(AND(G1585="Galvanized",J1585="Non-lead")),
(AND(G1585="Galvanized",J1585="Non-lead - Other")))),"Non-Lead",
IF((OR((AND(G1585="Non-lead - Copper",H1585="No",J1585="Galvanized")),
(AND(G1585="Non-lead - Plastic",H1585="No",J1585="Galvanized")),
(AND(G1585="Non-lead",H1585="No",J1585="Galvanized")),
(AND(G1585="Galvanized",H1585="No",J1585="Galvanized")),
(AND(G1585="Non-lead - Other",H1585="No",J1585="Galvanized")))),"Non-lead",
IF((OR((AND(G1585="Unknown - Likely Lead",J1585="Unknown - Likely Lead")),
(AND(G1585="Unknown - Likely Lead",J1585="Unknown - Unlikely Lead")),
(AND(G1585="Unknown - Likely Lead",J1585="Unknown - Material Unknown")),
(AND(G1585="Unknown - Unlikely Lead",J1585="Unknown - Likely Lead")),
(AND(G1585="Unknown - Unlikely Lead",J1585="Unknown - Unlikely Lead")),
(AND(G1585="Unknown - Unlikely Lead",J1585="Unknown - Material Unknown")),
(AND(G1585="Unknown - Material Unknown",J1585="Unknown - Likely Lead")),
(AND(G1585="Unknown - Material Unknown",J1585="Unknown - Unlikely Lead")),
(AND(G1585="Unknown - Material Unknown",J1585="Unknown - Material Unknown")))),"Unknown",
IF((OR((AND(G1585="Unknown - Likely Lead",J1585="Non-lead - Copper")),
(AND(G1585="Unknown - Likely Lead",J1585="Non-lead - Plastic")),
(AND(G1585="Unknown - Likely Lead",J1585="Non-lead")),
(AND(G1585="Unknown - Likely Lead",J1585="Non-lead - Other")),
(AND(G1585="Unknown - Unlikely Lead",J1585="Non-lead - Copper")),
(AND(G1585="Unknown - Unlikely Lead",J1585="Non-lead - Plastic")),
(AND(G1585="Unknown - Unlikely Lead",J1585="Non-lead")),
(AND(G1585="Unknown - Unlikely Lead",J1585="Non-lead - Other")),
(AND(G1585="Unknown - Material Unknown",J1585="Non-lead - Copper")),
(AND(G1585="Unknown - Material Unknown",J1585="Non-lead - Plastic")),
(AND(G1585="Unknown - Material Unknown",J1585="Non-lead")),
(AND(G1585="Unknown - Material Unknown",J1585="Non-lead - Other")))),"Unknown",
IF((OR((AND(G1585="Non-lead - Copper",J1585="Unknown - Likely Lead")),
(AND(G1585="Non-lead - Copper",J1585="Unknown - Unlikely Lead")),
(AND(G1585="Non-lead - Copper",J1585="Unknown - Material Unknown")),
(AND(G1585="Non-lead - Plastic",J1585="Unknown - Likely Lead")),
(AND(G1585="Non-lead - Plastic",J1585="Unknown - Unlikely Lead")),
(AND(G1585="Non-lead - Plastic",J1585="Unknown - Material Unknown")),
(AND(G1585="Non-lead",J1585="Unknown - Likely Lead")),
(AND(G1585="Non-lead",J1585="Unknown - Unlikely Lead")),
(AND(G1585="Non-lead",J1585="Unknown - Material Unknown")),
(AND(G1585="Non-lead - Other",J1585="Unknown - Likely Lead")),
(AND(G1585="Non-Lead - Other",J1585="Unknown - Unlikely Lead")),
(AND(G1585="Non-Lead - Other",J1585="Unknown - Material Unknown")))),"Unknown",
IF((OR((AND(G1585="Galvanized",J1585="Unknown - Likely Lead")),
(AND(G1585="Galvanized",J1585="Unknown - Unlikely Lead")),
(AND(G1585="Galvanized",J1585="Unknown - Material Unknown")))),"Unknown",
IF((OR((AND(G1585="Galvanized",J1585="")))),"Galvanized Requiring Replacement",
IF((OR((AND(G1585="Non-lead - Copper",J1585="")),
(AND(G1585="Non-lead - Plastic",J1585="")),
(AND(G1585="Non-lead",J1585="")),
(AND(G1585="Non-lead - Other",J1585="")))),"Non-lead",
IF((OR((AND(G1585="Unknown - Likely Lead",J1585="")),
(AND(G1585="Unknown - Unlikely Lead",J1585="")),
(AND(G1585="Unknown - Material Unknown",J1585="")))),"Unknown",
""))))))))))))))))</f>
        <v>Non-Lead</v>
      </c>
      <c r="N1585" s="44" t="s">
        <v>39</v>
      </c>
    </row>
    <row r="1586" spans="1:14" ht="30" x14ac:dyDescent="0.25">
      <c r="A1586" s="34" t="s">
        <v>3894</v>
      </c>
      <c r="B1586" s="35" t="s">
        <v>3895</v>
      </c>
      <c r="C1586" s="36" t="s">
        <v>3364</v>
      </c>
      <c r="D1586" s="36" t="s">
        <v>32</v>
      </c>
      <c r="E1586" s="36">
        <v>76049</v>
      </c>
      <c r="F1586" s="37" t="s">
        <v>3896</v>
      </c>
      <c r="G1586" s="38" t="s">
        <v>35</v>
      </c>
      <c r="H1586" s="39" t="s">
        <v>39</v>
      </c>
      <c r="I1586" s="40" t="s">
        <v>37</v>
      </c>
      <c r="J1586" s="42" t="s">
        <v>38</v>
      </c>
      <c r="K1586" s="39" t="s">
        <v>37</v>
      </c>
      <c r="L1586" s="35"/>
      <c r="M1586" s="43" t="str">
        <f>IF((OR(G1586="Lead")),"Lead",
IF((OR(J1586="Lead")),"Lead",
IF((OR(G1586="Lead-lined galvanized")),"Lead",
IF((OR(J1586="Lead-lined galvanized")),"Lead",
IF((OR((AND(G1586="Unknown - Likely Lead",J1586="Galvanized")),
(AND(G1586="Unknown - Unlikely Lead",J1586="Galvanized")),
(AND(G1586="Unknown - Material Unknown",J1586="Galvanized")))),"Galvanized Requiring Replacement",
IF((OR((AND(G1586="Non-lead - Copper",H1586="Yes",J1586="Galvanized")),
(AND(G1586="Non-lead - Copper",H1586="Don't know",J1586="Galvanized")),
(AND(G1586="Non-lead - Copper",H1586="",J1586="Galvanized")),
(AND(G1586="Non-lead - Plastic",H1586="Yes",J1586="Galvanized")),
(AND(G1586="Non-lead - Plastic",H1586="Don't know",J1586="Galvanized")),
(AND(G1586="Non-lead - Plastic",H1586="",J1586="Galvanized")),
(AND(G1586="Non-lead",H1586="Yes",J1586="Galvanized")),
(AND(G1586="Non-lead",H1586="Don't know",J1586="Galvanized")),
(AND(G1586="Non-lead",H1586="",J1586="Galvanized")),
(AND(G1586="Non-lead - Other",H1586="Yes",J1586="Galvanized")),
(AND(G1586="Non-Lead - Other",H1586="Don't know",J1586="Galvanized")),
(AND(G1586="Galvanized",H1586="Yes",J1586="Galvanized")),
(AND(G1586="Galvanized",H1586="Don't know",J1586="Galvanized")),
(AND(G1586="Galvanized",H1586="",J1586="Galvanized")),
(AND(G1586="Non-Lead - Other",H1586="",J1586="Galvanized")))),"Galvanized Requiring Replacement",
IF((OR((AND(G1586="Non-lead - Copper",J1586="Non-lead - Copper")),
(AND(G1586="Non-lead - Copper",J1586="Non-lead - Plastic")),
(AND(G1586="Non-lead - Copper",J1586="Non-lead - Other")),
(AND(G1586="Non-lead - Copper",J1586="Non-lead")),
(AND(G1586="Non-lead - Plastic",J1586="Non-lead - Copper")),
(AND(G1586="Non-lead - Plastic",J1586="Non-lead - Plastic")),
(AND(G1586="Non-lead - Plastic",J1586="Non-lead - Other")),
(AND(G1586="Non-lead - Plastic",J1586="Non-lead")),
(AND(G1586="Non-lead",J1586="Non-lead - Copper")),
(AND(G1586="Non-lead",J1586="Non-lead - Plastic")),
(AND(G1586="Non-lead",J1586="Non-lead - Other")),
(AND(G1586="Non-lead",J1586="Non-lead")),
(AND(G1586="Non-lead - Other",J1586="Non-lead - Copper")),
(AND(G1586="Non-Lead - Other",J1586="Non-lead - Plastic")),
(AND(G1586="Non-Lead - Other",J1586="Non-lead")),
(AND(G1586="Non-Lead - Other",J1586="Non-lead - Other")))),"Non-Lead",
IF((OR((AND(G1586="Galvanized",J1586="Non-lead")),
(AND(G1586="Galvanized",J1586="Non-lead - Copper")),
(AND(G1586="Galvanized",J1586="Non-lead - Plastic")),
(AND(G1586="Galvanized",J1586="Non-lead")),
(AND(G1586="Galvanized",J1586="Non-lead - Other")))),"Non-Lead",
IF((OR((AND(G1586="Non-lead - Copper",H1586="No",J1586="Galvanized")),
(AND(G1586="Non-lead - Plastic",H1586="No",J1586="Galvanized")),
(AND(G1586="Non-lead",H1586="No",J1586="Galvanized")),
(AND(G1586="Galvanized",H1586="No",J1586="Galvanized")),
(AND(G1586="Non-lead - Other",H1586="No",J1586="Galvanized")))),"Non-lead",
IF((OR((AND(G1586="Unknown - Likely Lead",J1586="Unknown - Likely Lead")),
(AND(G1586="Unknown - Likely Lead",J1586="Unknown - Unlikely Lead")),
(AND(G1586="Unknown - Likely Lead",J1586="Unknown - Material Unknown")),
(AND(G1586="Unknown - Unlikely Lead",J1586="Unknown - Likely Lead")),
(AND(G1586="Unknown - Unlikely Lead",J1586="Unknown - Unlikely Lead")),
(AND(G1586="Unknown - Unlikely Lead",J1586="Unknown - Material Unknown")),
(AND(G1586="Unknown - Material Unknown",J1586="Unknown - Likely Lead")),
(AND(G1586="Unknown - Material Unknown",J1586="Unknown - Unlikely Lead")),
(AND(G1586="Unknown - Material Unknown",J1586="Unknown - Material Unknown")))),"Unknown",
IF((OR((AND(G1586="Unknown - Likely Lead",J1586="Non-lead - Copper")),
(AND(G1586="Unknown - Likely Lead",J1586="Non-lead - Plastic")),
(AND(G1586="Unknown - Likely Lead",J1586="Non-lead")),
(AND(G1586="Unknown - Likely Lead",J1586="Non-lead - Other")),
(AND(G1586="Unknown - Unlikely Lead",J1586="Non-lead - Copper")),
(AND(G1586="Unknown - Unlikely Lead",J1586="Non-lead - Plastic")),
(AND(G1586="Unknown - Unlikely Lead",J1586="Non-lead")),
(AND(G1586="Unknown - Unlikely Lead",J1586="Non-lead - Other")),
(AND(G1586="Unknown - Material Unknown",J1586="Non-lead - Copper")),
(AND(G1586="Unknown - Material Unknown",J1586="Non-lead - Plastic")),
(AND(G1586="Unknown - Material Unknown",J1586="Non-lead")),
(AND(G1586="Unknown - Material Unknown",J1586="Non-lead - Other")))),"Unknown",
IF((OR((AND(G1586="Non-lead - Copper",J1586="Unknown - Likely Lead")),
(AND(G1586="Non-lead - Copper",J1586="Unknown - Unlikely Lead")),
(AND(G1586="Non-lead - Copper",J1586="Unknown - Material Unknown")),
(AND(G1586="Non-lead - Plastic",J1586="Unknown - Likely Lead")),
(AND(G1586="Non-lead - Plastic",J1586="Unknown - Unlikely Lead")),
(AND(G1586="Non-lead - Plastic",J1586="Unknown - Material Unknown")),
(AND(G1586="Non-lead",J1586="Unknown - Likely Lead")),
(AND(G1586="Non-lead",J1586="Unknown - Unlikely Lead")),
(AND(G1586="Non-lead",J1586="Unknown - Material Unknown")),
(AND(G1586="Non-lead - Other",J1586="Unknown - Likely Lead")),
(AND(G1586="Non-Lead - Other",J1586="Unknown - Unlikely Lead")),
(AND(G1586="Non-Lead - Other",J1586="Unknown - Material Unknown")))),"Unknown",
IF((OR((AND(G1586="Galvanized",J1586="Unknown - Likely Lead")),
(AND(G1586="Galvanized",J1586="Unknown - Unlikely Lead")),
(AND(G1586="Galvanized",J1586="Unknown - Material Unknown")))),"Unknown",
IF((OR((AND(G1586="Galvanized",J1586="")))),"Galvanized Requiring Replacement",
IF((OR((AND(G1586="Non-lead - Copper",J1586="")),
(AND(G1586="Non-lead - Plastic",J1586="")),
(AND(G1586="Non-lead",J1586="")),
(AND(G1586="Non-lead - Other",J1586="")))),"Non-lead",
IF((OR((AND(G1586="Unknown - Likely Lead",J1586="")),
(AND(G1586="Unknown - Unlikely Lead",J1586="")),
(AND(G1586="Unknown - Material Unknown",J1586="")))),"Unknown",
""))))))))))))))))</f>
        <v>Non-Lead</v>
      </c>
      <c r="N1586" s="44" t="s">
        <v>39</v>
      </c>
    </row>
    <row r="1587" spans="1:14" ht="30" x14ac:dyDescent="0.25">
      <c r="A1587" s="34" t="s">
        <v>3897</v>
      </c>
      <c r="B1587" s="35" t="s">
        <v>807</v>
      </c>
      <c r="C1587" s="36" t="s">
        <v>3474</v>
      </c>
      <c r="D1587" s="36" t="s">
        <v>32</v>
      </c>
      <c r="E1587" s="36">
        <v>76049</v>
      </c>
      <c r="F1587" s="37" t="s">
        <v>3898</v>
      </c>
      <c r="G1587" s="38" t="s">
        <v>35</v>
      </c>
      <c r="H1587" s="39" t="s">
        <v>39</v>
      </c>
      <c r="I1587" s="40" t="s">
        <v>37</v>
      </c>
      <c r="J1587" s="42" t="s">
        <v>38</v>
      </c>
      <c r="K1587" s="39" t="s">
        <v>37</v>
      </c>
      <c r="L1587" s="35"/>
      <c r="M1587" s="43" t="str">
        <f>IF((OR(G1587="Lead")),"Lead",
IF((OR(J1587="Lead")),"Lead",
IF((OR(G1587="Lead-lined galvanized")),"Lead",
IF((OR(J1587="Lead-lined galvanized")),"Lead",
IF((OR((AND(G1587="Unknown - Likely Lead",J1587="Galvanized")),
(AND(G1587="Unknown - Unlikely Lead",J1587="Galvanized")),
(AND(G1587="Unknown - Material Unknown",J1587="Galvanized")))),"Galvanized Requiring Replacement",
IF((OR((AND(G1587="Non-lead - Copper",H1587="Yes",J1587="Galvanized")),
(AND(G1587="Non-lead - Copper",H1587="Don't know",J1587="Galvanized")),
(AND(G1587="Non-lead - Copper",H1587="",J1587="Galvanized")),
(AND(G1587="Non-lead - Plastic",H1587="Yes",J1587="Galvanized")),
(AND(G1587="Non-lead - Plastic",H1587="Don't know",J1587="Galvanized")),
(AND(G1587="Non-lead - Plastic",H1587="",J1587="Galvanized")),
(AND(G1587="Non-lead",H1587="Yes",J1587="Galvanized")),
(AND(G1587="Non-lead",H1587="Don't know",J1587="Galvanized")),
(AND(G1587="Non-lead",H1587="",J1587="Galvanized")),
(AND(G1587="Non-lead - Other",H1587="Yes",J1587="Galvanized")),
(AND(G1587="Non-Lead - Other",H1587="Don't know",J1587="Galvanized")),
(AND(G1587="Galvanized",H1587="Yes",J1587="Galvanized")),
(AND(G1587="Galvanized",H1587="Don't know",J1587="Galvanized")),
(AND(G1587="Galvanized",H1587="",J1587="Galvanized")),
(AND(G1587="Non-Lead - Other",H1587="",J1587="Galvanized")))),"Galvanized Requiring Replacement",
IF((OR((AND(G1587="Non-lead - Copper",J1587="Non-lead - Copper")),
(AND(G1587="Non-lead - Copper",J1587="Non-lead - Plastic")),
(AND(G1587="Non-lead - Copper",J1587="Non-lead - Other")),
(AND(G1587="Non-lead - Copper",J1587="Non-lead")),
(AND(G1587="Non-lead - Plastic",J1587="Non-lead - Copper")),
(AND(G1587="Non-lead - Plastic",J1587="Non-lead - Plastic")),
(AND(G1587="Non-lead - Plastic",J1587="Non-lead - Other")),
(AND(G1587="Non-lead - Plastic",J1587="Non-lead")),
(AND(G1587="Non-lead",J1587="Non-lead - Copper")),
(AND(G1587="Non-lead",J1587="Non-lead - Plastic")),
(AND(G1587="Non-lead",J1587="Non-lead - Other")),
(AND(G1587="Non-lead",J1587="Non-lead")),
(AND(G1587="Non-lead - Other",J1587="Non-lead - Copper")),
(AND(G1587="Non-Lead - Other",J1587="Non-lead - Plastic")),
(AND(G1587="Non-Lead - Other",J1587="Non-lead")),
(AND(G1587="Non-Lead - Other",J1587="Non-lead - Other")))),"Non-Lead",
IF((OR((AND(G1587="Galvanized",J1587="Non-lead")),
(AND(G1587="Galvanized",J1587="Non-lead - Copper")),
(AND(G1587="Galvanized",J1587="Non-lead - Plastic")),
(AND(G1587="Galvanized",J1587="Non-lead")),
(AND(G1587="Galvanized",J1587="Non-lead - Other")))),"Non-Lead",
IF((OR((AND(G1587="Non-lead - Copper",H1587="No",J1587="Galvanized")),
(AND(G1587="Non-lead - Plastic",H1587="No",J1587="Galvanized")),
(AND(G1587="Non-lead",H1587="No",J1587="Galvanized")),
(AND(G1587="Galvanized",H1587="No",J1587="Galvanized")),
(AND(G1587="Non-lead - Other",H1587="No",J1587="Galvanized")))),"Non-lead",
IF((OR((AND(G1587="Unknown - Likely Lead",J1587="Unknown - Likely Lead")),
(AND(G1587="Unknown - Likely Lead",J1587="Unknown - Unlikely Lead")),
(AND(G1587="Unknown - Likely Lead",J1587="Unknown - Material Unknown")),
(AND(G1587="Unknown - Unlikely Lead",J1587="Unknown - Likely Lead")),
(AND(G1587="Unknown - Unlikely Lead",J1587="Unknown - Unlikely Lead")),
(AND(G1587="Unknown - Unlikely Lead",J1587="Unknown - Material Unknown")),
(AND(G1587="Unknown - Material Unknown",J1587="Unknown - Likely Lead")),
(AND(G1587="Unknown - Material Unknown",J1587="Unknown - Unlikely Lead")),
(AND(G1587="Unknown - Material Unknown",J1587="Unknown - Material Unknown")))),"Unknown",
IF((OR((AND(G1587="Unknown - Likely Lead",J1587="Non-lead - Copper")),
(AND(G1587="Unknown - Likely Lead",J1587="Non-lead - Plastic")),
(AND(G1587="Unknown - Likely Lead",J1587="Non-lead")),
(AND(G1587="Unknown - Likely Lead",J1587="Non-lead - Other")),
(AND(G1587="Unknown - Unlikely Lead",J1587="Non-lead - Copper")),
(AND(G1587="Unknown - Unlikely Lead",J1587="Non-lead - Plastic")),
(AND(G1587="Unknown - Unlikely Lead",J1587="Non-lead")),
(AND(G1587="Unknown - Unlikely Lead",J1587="Non-lead - Other")),
(AND(G1587="Unknown - Material Unknown",J1587="Non-lead - Copper")),
(AND(G1587="Unknown - Material Unknown",J1587="Non-lead - Plastic")),
(AND(G1587="Unknown - Material Unknown",J1587="Non-lead")),
(AND(G1587="Unknown - Material Unknown",J1587="Non-lead - Other")))),"Unknown",
IF((OR((AND(G1587="Non-lead - Copper",J1587="Unknown - Likely Lead")),
(AND(G1587="Non-lead - Copper",J1587="Unknown - Unlikely Lead")),
(AND(G1587="Non-lead - Copper",J1587="Unknown - Material Unknown")),
(AND(G1587="Non-lead - Plastic",J1587="Unknown - Likely Lead")),
(AND(G1587="Non-lead - Plastic",J1587="Unknown - Unlikely Lead")),
(AND(G1587="Non-lead - Plastic",J1587="Unknown - Material Unknown")),
(AND(G1587="Non-lead",J1587="Unknown - Likely Lead")),
(AND(G1587="Non-lead",J1587="Unknown - Unlikely Lead")),
(AND(G1587="Non-lead",J1587="Unknown - Material Unknown")),
(AND(G1587="Non-lead - Other",J1587="Unknown - Likely Lead")),
(AND(G1587="Non-Lead - Other",J1587="Unknown - Unlikely Lead")),
(AND(G1587="Non-Lead - Other",J1587="Unknown - Material Unknown")))),"Unknown",
IF((OR((AND(G1587="Galvanized",J1587="Unknown - Likely Lead")),
(AND(G1587="Galvanized",J1587="Unknown - Unlikely Lead")),
(AND(G1587="Galvanized",J1587="Unknown - Material Unknown")))),"Unknown",
IF((OR((AND(G1587="Galvanized",J1587="")))),"Galvanized Requiring Replacement",
IF((OR((AND(G1587="Non-lead - Copper",J1587="")),
(AND(G1587="Non-lead - Plastic",J1587="")),
(AND(G1587="Non-lead",J1587="")),
(AND(G1587="Non-lead - Other",J1587="")))),"Non-lead",
IF((OR((AND(G1587="Unknown - Likely Lead",J1587="")),
(AND(G1587="Unknown - Unlikely Lead",J1587="")),
(AND(G1587="Unknown - Material Unknown",J1587="")))),"Unknown",
""))))))))))))))))</f>
        <v>Non-Lead</v>
      </c>
      <c r="N1587" s="44" t="s">
        <v>39</v>
      </c>
    </row>
    <row r="1588" spans="1:14" ht="30" x14ac:dyDescent="0.25">
      <c r="A1588" s="34" t="s">
        <v>3899</v>
      </c>
      <c r="B1588" s="35" t="s">
        <v>1303</v>
      </c>
      <c r="C1588" s="36" t="s">
        <v>3485</v>
      </c>
      <c r="D1588" s="36" t="s">
        <v>32</v>
      </c>
      <c r="E1588" s="36">
        <v>76049</v>
      </c>
      <c r="F1588" s="37" t="s">
        <v>3900</v>
      </c>
      <c r="G1588" s="38" t="s">
        <v>35</v>
      </c>
      <c r="H1588" s="39" t="s">
        <v>39</v>
      </c>
      <c r="I1588" s="40" t="s">
        <v>37</v>
      </c>
      <c r="J1588" s="42" t="s">
        <v>38</v>
      </c>
      <c r="K1588" s="39" t="s">
        <v>37</v>
      </c>
      <c r="L1588" s="35"/>
      <c r="M1588" s="43" t="str">
        <f>IF((OR(G1588="Lead")),"Lead",
IF((OR(J1588="Lead")),"Lead",
IF((OR(G1588="Lead-lined galvanized")),"Lead",
IF((OR(J1588="Lead-lined galvanized")),"Lead",
IF((OR((AND(G1588="Unknown - Likely Lead",J1588="Galvanized")),
(AND(G1588="Unknown - Unlikely Lead",J1588="Galvanized")),
(AND(G1588="Unknown - Material Unknown",J1588="Galvanized")))),"Galvanized Requiring Replacement",
IF((OR((AND(G1588="Non-lead - Copper",H1588="Yes",J1588="Galvanized")),
(AND(G1588="Non-lead - Copper",H1588="Don't know",J1588="Galvanized")),
(AND(G1588="Non-lead - Copper",H1588="",J1588="Galvanized")),
(AND(G1588="Non-lead - Plastic",H1588="Yes",J1588="Galvanized")),
(AND(G1588="Non-lead - Plastic",H1588="Don't know",J1588="Galvanized")),
(AND(G1588="Non-lead - Plastic",H1588="",J1588="Galvanized")),
(AND(G1588="Non-lead",H1588="Yes",J1588="Galvanized")),
(AND(G1588="Non-lead",H1588="Don't know",J1588="Galvanized")),
(AND(G1588="Non-lead",H1588="",J1588="Galvanized")),
(AND(G1588="Non-lead - Other",H1588="Yes",J1588="Galvanized")),
(AND(G1588="Non-Lead - Other",H1588="Don't know",J1588="Galvanized")),
(AND(G1588="Galvanized",H1588="Yes",J1588="Galvanized")),
(AND(G1588="Galvanized",H1588="Don't know",J1588="Galvanized")),
(AND(G1588="Galvanized",H1588="",J1588="Galvanized")),
(AND(G1588="Non-Lead - Other",H1588="",J1588="Galvanized")))),"Galvanized Requiring Replacement",
IF((OR((AND(G1588="Non-lead - Copper",J1588="Non-lead - Copper")),
(AND(G1588="Non-lead - Copper",J1588="Non-lead - Plastic")),
(AND(G1588="Non-lead - Copper",J1588="Non-lead - Other")),
(AND(G1588="Non-lead - Copper",J1588="Non-lead")),
(AND(G1588="Non-lead - Plastic",J1588="Non-lead - Copper")),
(AND(G1588="Non-lead - Plastic",J1588="Non-lead - Plastic")),
(AND(G1588="Non-lead - Plastic",J1588="Non-lead - Other")),
(AND(G1588="Non-lead - Plastic",J1588="Non-lead")),
(AND(G1588="Non-lead",J1588="Non-lead - Copper")),
(AND(G1588="Non-lead",J1588="Non-lead - Plastic")),
(AND(G1588="Non-lead",J1588="Non-lead - Other")),
(AND(G1588="Non-lead",J1588="Non-lead")),
(AND(G1588="Non-lead - Other",J1588="Non-lead - Copper")),
(AND(G1588="Non-Lead - Other",J1588="Non-lead - Plastic")),
(AND(G1588="Non-Lead - Other",J1588="Non-lead")),
(AND(G1588="Non-Lead - Other",J1588="Non-lead - Other")))),"Non-Lead",
IF((OR((AND(G1588="Galvanized",J1588="Non-lead")),
(AND(G1588="Galvanized",J1588="Non-lead - Copper")),
(AND(G1588="Galvanized",J1588="Non-lead - Plastic")),
(AND(G1588="Galvanized",J1588="Non-lead")),
(AND(G1588="Galvanized",J1588="Non-lead - Other")))),"Non-Lead",
IF((OR((AND(G1588="Non-lead - Copper",H1588="No",J1588="Galvanized")),
(AND(G1588="Non-lead - Plastic",H1588="No",J1588="Galvanized")),
(AND(G1588="Non-lead",H1588="No",J1588="Galvanized")),
(AND(G1588="Galvanized",H1588="No",J1588="Galvanized")),
(AND(G1588="Non-lead - Other",H1588="No",J1588="Galvanized")))),"Non-lead",
IF((OR((AND(G1588="Unknown - Likely Lead",J1588="Unknown - Likely Lead")),
(AND(G1588="Unknown - Likely Lead",J1588="Unknown - Unlikely Lead")),
(AND(G1588="Unknown - Likely Lead",J1588="Unknown - Material Unknown")),
(AND(G1588="Unknown - Unlikely Lead",J1588="Unknown - Likely Lead")),
(AND(G1588="Unknown - Unlikely Lead",J1588="Unknown - Unlikely Lead")),
(AND(G1588="Unknown - Unlikely Lead",J1588="Unknown - Material Unknown")),
(AND(G1588="Unknown - Material Unknown",J1588="Unknown - Likely Lead")),
(AND(G1588="Unknown - Material Unknown",J1588="Unknown - Unlikely Lead")),
(AND(G1588="Unknown - Material Unknown",J1588="Unknown - Material Unknown")))),"Unknown",
IF((OR((AND(G1588="Unknown - Likely Lead",J1588="Non-lead - Copper")),
(AND(G1588="Unknown - Likely Lead",J1588="Non-lead - Plastic")),
(AND(G1588="Unknown - Likely Lead",J1588="Non-lead")),
(AND(G1588="Unknown - Likely Lead",J1588="Non-lead - Other")),
(AND(G1588="Unknown - Unlikely Lead",J1588="Non-lead - Copper")),
(AND(G1588="Unknown - Unlikely Lead",J1588="Non-lead - Plastic")),
(AND(G1588="Unknown - Unlikely Lead",J1588="Non-lead")),
(AND(G1588="Unknown - Unlikely Lead",J1588="Non-lead - Other")),
(AND(G1588="Unknown - Material Unknown",J1588="Non-lead - Copper")),
(AND(G1588="Unknown - Material Unknown",J1588="Non-lead - Plastic")),
(AND(G1588="Unknown - Material Unknown",J1588="Non-lead")),
(AND(G1588="Unknown - Material Unknown",J1588="Non-lead - Other")))),"Unknown",
IF((OR((AND(G1588="Non-lead - Copper",J1588="Unknown - Likely Lead")),
(AND(G1588="Non-lead - Copper",J1588="Unknown - Unlikely Lead")),
(AND(G1588="Non-lead - Copper",J1588="Unknown - Material Unknown")),
(AND(G1588="Non-lead - Plastic",J1588="Unknown - Likely Lead")),
(AND(G1588="Non-lead - Plastic",J1588="Unknown - Unlikely Lead")),
(AND(G1588="Non-lead - Plastic",J1588="Unknown - Material Unknown")),
(AND(G1588="Non-lead",J1588="Unknown - Likely Lead")),
(AND(G1588="Non-lead",J1588="Unknown - Unlikely Lead")),
(AND(G1588="Non-lead",J1588="Unknown - Material Unknown")),
(AND(G1588="Non-lead - Other",J1588="Unknown - Likely Lead")),
(AND(G1588="Non-Lead - Other",J1588="Unknown - Unlikely Lead")),
(AND(G1588="Non-Lead - Other",J1588="Unknown - Material Unknown")))),"Unknown",
IF((OR((AND(G1588="Galvanized",J1588="Unknown - Likely Lead")),
(AND(G1588="Galvanized",J1588="Unknown - Unlikely Lead")),
(AND(G1588="Galvanized",J1588="Unknown - Material Unknown")))),"Unknown",
IF((OR((AND(G1588="Galvanized",J1588="")))),"Galvanized Requiring Replacement",
IF((OR((AND(G1588="Non-lead - Copper",J1588="")),
(AND(G1588="Non-lead - Plastic",J1588="")),
(AND(G1588="Non-lead",J1588="")),
(AND(G1588="Non-lead - Other",J1588="")))),"Non-lead",
IF((OR((AND(G1588="Unknown - Likely Lead",J1588="")),
(AND(G1588="Unknown - Unlikely Lead",J1588="")),
(AND(G1588="Unknown - Material Unknown",J1588="")))),"Unknown",
""))))))))))))))))</f>
        <v>Non-Lead</v>
      </c>
      <c r="N1588" s="44" t="s">
        <v>39</v>
      </c>
    </row>
    <row r="1589" spans="1:14" ht="30" x14ac:dyDescent="0.25">
      <c r="A1589" s="34" t="s">
        <v>3901</v>
      </c>
      <c r="B1589" s="35" t="s">
        <v>2398</v>
      </c>
      <c r="C1589" s="36" t="s">
        <v>3474</v>
      </c>
      <c r="D1589" s="36" t="s">
        <v>32</v>
      </c>
      <c r="E1589" s="36">
        <v>76049</v>
      </c>
      <c r="F1589" s="37" t="s">
        <v>3902</v>
      </c>
      <c r="G1589" s="38" t="s">
        <v>35</v>
      </c>
      <c r="H1589" s="39" t="s">
        <v>39</v>
      </c>
      <c r="I1589" s="40" t="s">
        <v>37</v>
      </c>
      <c r="J1589" s="42" t="s">
        <v>38</v>
      </c>
      <c r="K1589" s="39" t="s">
        <v>37</v>
      </c>
      <c r="L1589" s="35"/>
      <c r="M1589" s="43" t="str">
        <f>IF((OR(G1589="Lead")),"Lead",
IF((OR(J1589="Lead")),"Lead",
IF((OR(G1589="Lead-lined galvanized")),"Lead",
IF((OR(J1589="Lead-lined galvanized")),"Lead",
IF((OR((AND(G1589="Unknown - Likely Lead",J1589="Galvanized")),
(AND(G1589="Unknown - Unlikely Lead",J1589="Galvanized")),
(AND(G1589="Unknown - Material Unknown",J1589="Galvanized")))),"Galvanized Requiring Replacement",
IF((OR((AND(G1589="Non-lead - Copper",H1589="Yes",J1589="Galvanized")),
(AND(G1589="Non-lead - Copper",H1589="Don't know",J1589="Galvanized")),
(AND(G1589="Non-lead - Copper",H1589="",J1589="Galvanized")),
(AND(G1589="Non-lead - Plastic",H1589="Yes",J1589="Galvanized")),
(AND(G1589="Non-lead - Plastic",H1589="Don't know",J1589="Galvanized")),
(AND(G1589="Non-lead - Plastic",H1589="",J1589="Galvanized")),
(AND(G1589="Non-lead",H1589="Yes",J1589="Galvanized")),
(AND(G1589="Non-lead",H1589="Don't know",J1589="Galvanized")),
(AND(G1589="Non-lead",H1589="",J1589="Galvanized")),
(AND(G1589="Non-lead - Other",H1589="Yes",J1589="Galvanized")),
(AND(G1589="Non-Lead - Other",H1589="Don't know",J1589="Galvanized")),
(AND(G1589="Galvanized",H1589="Yes",J1589="Galvanized")),
(AND(G1589="Galvanized",H1589="Don't know",J1589="Galvanized")),
(AND(G1589="Galvanized",H1589="",J1589="Galvanized")),
(AND(G1589="Non-Lead - Other",H1589="",J1589="Galvanized")))),"Galvanized Requiring Replacement",
IF((OR((AND(G1589="Non-lead - Copper",J1589="Non-lead - Copper")),
(AND(G1589="Non-lead - Copper",J1589="Non-lead - Plastic")),
(AND(G1589="Non-lead - Copper",J1589="Non-lead - Other")),
(AND(G1589="Non-lead - Copper",J1589="Non-lead")),
(AND(G1589="Non-lead - Plastic",J1589="Non-lead - Copper")),
(AND(G1589="Non-lead - Plastic",J1589="Non-lead - Plastic")),
(AND(G1589="Non-lead - Plastic",J1589="Non-lead - Other")),
(AND(G1589="Non-lead - Plastic",J1589="Non-lead")),
(AND(G1589="Non-lead",J1589="Non-lead - Copper")),
(AND(G1589="Non-lead",J1589="Non-lead - Plastic")),
(AND(G1589="Non-lead",J1589="Non-lead - Other")),
(AND(G1589="Non-lead",J1589="Non-lead")),
(AND(G1589="Non-lead - Other",J1589="Non-lead - Copper")),
(AND(G1589="Non-Lead - Other",J1589="Non-lead - Plastic")),
(AND(G1589="Non-Lead - Other",J1589="Non-lead")),
(AND(G1589="Non-Lead - Other",J1589="Non-lead - Other")))),"Non-Lead",
IF((OR((AND(G1589="Galvanized",J1589="Non-lead")),
(AND(G1589="Galvanized",J1589="Non-lead - Copper")),
(AND(G1589="Galvanized",J1589="Non-lead - Plastic")),
(AND(G1589="Galvanized",J1589="Non-lead")),
(AND(G1589="Galvanized",J1589="Non-lead - Other")))),"Non-Lead",
IF((OR((AND(G1589="Non-lead - Copper",H1589="No",J1589="Galvanized")),
(AND(G1589="Non-lead - Plastic",H1589="No",J1589="Galvanized")),
(AND(G1589="Non-lead",H1589="No",J1589="Galvanized")),
(AND(G1589="Galvanized",H1589="No",J1589="Galvanized")),
(AND(G1589="Non-lead - Other",H1589="No",J1589="Galvanized")))),"Non-lead",
IF((OR((AND(G1589="Unknown - Likely Lead",J1589="Unknown - Likely Lead")),
(AND(G1589="Unknown - Likely Lead",J1589="Unknown - Unlikely Lead")),
(AND(G1589="Unknown - Likely Lead",J1589="Unknown - Material Unknown")),
(AND(G1589="Unknown - Unlikely Lead",J1589="Unknown - Likely Lead")),
(AND(G1589="Unknown - Unlikely Lead",J1589="Unknown - Unlikely Lead")),
(AND(G1589="Unknown - Unlikely Lead",J1589="Unknown - Material Unknown")),
(AND(G1589="Unknown - Material Unknown",J1589="Unknown - Likely Lead")),
(AND(G1589="Unknown - Material Unknown",J1589="Unknown - Unlikely Lead")),
(AND(G1589="Unknown - Material Unknown",J1589="Unknown - Material Unknown")))),"Unknown",
IF((OR((AND(G1589="Unknown - Likely Lead",J1589="Non-lead - Copper")),
(AND(G1589="Unknown - Likely Lead",J1589="Non-lead - Plastic")),
(AND(G1589="Unknown - Likely Lead",J1589="Non-lead")),
(AND(G1589="Unknown - Likely Lead",J1589="Non-lead - Other")),
(AND(G1589="Unknown - Unlikely Lead",J1589="Non-lead - Copper")),
(AND(G1589="Unknown - Unlikely Lead",J1589="Non-lead - Plastic")),
(AND(G1589="Unknown - Unlikely Lead",J1589="Non-lead")),
(AND(G1589="Unknown - Unlikely Lead",J1589="Non-lead - Other")),
(AND(G1589="Unknown - Material Unknown",J1589="Non-lead - Copper")),
(AND(G1589="Unknown - Material Unknown",J1589="Non-lead - Plastic")),
(AND(G1589="Unknown - Material Unknown",J1589="Non-lead")),
(AND(G1589="Unknown - Material Unknown",J1589="Non-lead - Other")))),"Unknown",
IF((OR((AND(G1589="Non-lead - Copper",J1589="Unknown - Likely Lead")),
(AND(G1589="Non-lead - Copper",J1589="Unknown - Unlikely Lead")),
(AND(G1589="Non-lead - Copper",J1589="Unknown - Material Unknown")),
(AND(G1589="Non-lead - Plastic",J1589="Unknown - Likely Lead")),
(AND(G1589="Non-lead - Plastic",J1589="Unknown - Unlikely Lead")),
(AND(G1589="Non-lead - Plastic",J1589="Unknown - Material Unknown")),
(AND(G1589="Non-lead",J1589="Unknown - Likely Lead")),
(AND(G1589="Non-lead",J1589="Unknown - Unlikely Lead")),
(AND(G1589="Non-lead",J1589="Unknown - Material Unknown")),
(AND(G1589="Non-lead - Other",J1589="Unknown - Likely Lead")),
(AND(G1589="Non-Lead - Other",J1589="Unknown - Unlikely Lead")),
(AND(G1589="Non-Lead - Other",J1589="Unknown - Material Unknown")))),"Unknown",
IF((OR((AND(G1589="Galvanized",J1589="Unknown - Likely Lead")),
(AND(G1589="Galvanized",J1589="Unknown - Unlikely Lead")),
(AND(G1589="Galvanized",J1589="Unknown - Material Unknown")))),"Unknown",
IF((OR((AND(G1589="Galvanized",J1589="")))),"Galvanized Requiring Replacement",
IF((OR((AND(G1589="Non-lead - Copper",J1589="")),
(AND(G1589="Non-lead - Plastic",J1589="")),
(AND(G1589="Non-lead",J1589="")),
(AND(G1589="Non-lead - Other",J1589="")))),"Non-lead",
IF((OR((AND(G1589="Unknown - Likely Lead",J1589="")),
(AND(G1589="Unknown - Unlikely Lead",J1589="")),
(AND(G1589="Unknown - Material Unknown",J1589="")))),"Unknown",
""))))))))))))))))</f>
        <v>Non-Lead</v>
      </c>
      <c r="N1589" s="44" t="s">
        <v>39</v>
      </c>
    </row>
    <row r="1590" spans="1:14" x14ac:dyDescent="0.25">
      <c r="A1590" s="34" t="s">
        <v>3903</v>
      </c>
      <c r="B1590" s="35" t="s">
        <v>3904</v>
      </c>
      <c r="C1590" s="36" t="s">
        <v>92</v>
      </c>
      <c r="D1590" s="36" t="s">
        <v>32</v>
      </c>
      <c r="E1590" s="36" t="s">
        <v>33</v>
      </c>
      <c r="F1590" s="37" t="s">
        <v>3905</v>
      </c>
      <c r="G1590" s="38" t="s">
        <v>35</v>
      </c>
      <c r="H1590" s="39" t="s">
        <v>39</v>
      </c>
      <c r="I1590" s="40" t="s">
        <v>63</v>
      </c>
      <c r="J1590" s="42" t="s">
        <v>38</v>
      </c>
      <c r="K1590" s="39" t="s">
        <v>63</v>
      </c>
      <c r="L1590" s="35"/>
      <c r="M1590" s="43" t="str">
        <f>IF((OR(G1590="Lead")),"Lead",
IF((OR(J1590="Lead")),"Lead",
IF((OR(G1590="Lead-lined galvanized")),"Lead",
IF((OR(J1590="Lead-lined galvanized")),"Lead",
IF((OR((AND(G1590="Unknown - Likely Lead",J1590="Galvanized")),
(AND(G1590="Unknown - Unlikely Lead",J1590="Galvanized")),
(AND(G1590="Unknown - Material Unknown",J1590="Galvanized")))),"Galvanized Requiring Replacement",
IF((OR((AND(G1590="Non-lead - Copper",H1590="Yes",J1590="Galvanized")),
(AND(G1590="Non-lead - Copper",H1590="Don't know",J1590="Galvanized")),
(AND(G1590="Non-lead - Copper",H1590="",J1590="Galvanized")),
(AND(G1590="Non-lead - Plastic",H1590="Yes",J1590="Galvanized")),
(AND(G1590="Non-lead - Plastic",H1590="Don't know",J1590="Galvanized")),
(AND(G1590="Non-lead - Plastic",H1590="",J1590="Galvanized")),
(AND(G1590="Non-lead",H1590="Yes",J1590="Galvanized")),
(AND(G1590="Non-lead",H1590="Don't know",J1590="Galvanized")),
(AND(G1590="Non-lead",H1590="",J1590="Galvanized")),
(AND(G1590="Non-lead - Other",H1590="Yes",J1590="Galvanized")),
(AND(G1590="Non-Lead - Other",H1590="Don't know",J1590="Galvanized")),
(AND(G1590="Galvanized",H1590="Yes",J1590="Galvanized")),
(AND(G1590="Galvanized",H1590="Don't know",J1590="Galvanized")),
(AND(G1590="Galvanized",H1590="",J1590="Galvanized")),
(AND(G1590="Non-Lead - Other",H1590="",J1590="Galvanized")))),"Galvanized Requiring Replacement",
IF((OR((AND(G1590="Non-lead - Copper",J1590="Non-lead - Copper")),
(AND(G1590="Non-lead - Copper",J1590="Non-lead - Plastic")),
(AND(G1590="Non-lead - Copper",J1590="Non-lead - Other")),
(AND(G1590="Non-lead - Copper",J1590="Non-lead")),
(AND(G1590="Non-lead - Plastic",J1590="Non-lead - Copper")),
(AND(G1590="Non-lead - Plastic",J1590="Non-lead - Plastic")),
(AND(G1590="Non-lead - Plastic",J1590="Non-lead - Other")),
(AND(G1590="Non-lead - Plastic",J1590="Non-lead")),
(AND(G1590="Non-lead",J1590="Non-lead - Copper")),
(AND(G1590="Non-lead",J1590="Non-lead - Plastic")),
(AND(G1590="Non-lead",J1590="Non-lead - Other")),
(AND(G1590="Non-lead",J1590="Non-lead")),
(AND(G1590="Non-lead - Other",J1590="Non-lead - Copper")),
(AND(G1590="Non-Lead - Other",J1590="Non-lead - Plastic")),
(AND(G1590="Non-Lead - Other",J1590="Non-lead")),
(AND(G1590="Non-Lead - Other",J1590="Non-lead - Other")))),"Non-Lead",
IF((OR((AND(G1590="Galvanized",J1590="Non-lead")),
(AND(G1590="Galvanized",J1590="Non-lead - Copper")),
(AND(G1590="Galvanized",J1590="Non-lead - Plastic")),
(AND(G1590="Galvanized",J1590="Non-lead")),
(AND(G1590="Galvanized",J1590="Non-lead - Other")))),"Non-Lead",
IF((OR((AND(G1590="Non-lead - Copper",H1590="No",J1590="Galvanized")),
(AND(G1590="Non-lead - Plastic",H1590="No",J1590="Galvanized")),
(AND(G1590="Non-lead",H1590="No",J1590="Galvanized")),
(AND(G1590="Galvanized",H1590="No",J1590="Galvanized")),
(AND(G1590="Non-lead - Other",H1590="No",J1590="Galvanized")))),"Non-lead",
IF((OR((AND(G1590="Unknown - Likely Lead",J1590="Unknown - Likely Lead")),
(AND(G1590="Unknown - Likely Lead",J1590="Unknown - Unlikely Lead")),
(AND(G1590="Unknown - Likely Lead",J1590="Unknown - Material Unknown")),
(AND(G1590="Unknown - Unlikely Lead",J1590="Unknown - Likely Lead")),
(AND(G1590="Unknown - Unlikely Lead",J1590="Unknown - Unlikely Lead")),
(AND(G1590="Unknown - Unlikely Lead",J1590="Unknown - Material Unknown")),
(AND(G1590="Unknown - Material Unknown",J1590="Unknown - Likely Lead")),
(AND(G1590="Unknown - Material Unknown",J1590="Unknown - Unlikely Lead")),
(AND(G1590="Unknown - Material Unknown",J1590="Unknown - Material Unknown")))),"Unknown",
IF((OR((AND(G1590="Unknown - Likely Lead",J1590="Non-lead - Copper")),
(AND(G1590="Unknown - Likely Lead",J1590="Non-lead - Plastic")),
(AND(G1590="Unknown - Likely Lead",J1590="Non-lead")),
(AND(G1590="Unknown - Likely Lead",J1590="Non-lead - Other")),
(AND(G1590="Unknown - Unlikely Lead",J1590="Non-lead - Copper")),
(AND(G1590="Unknown - Unlikely Lead",J1590="Non-lead - Plastic")),
(AND(G1590="Unknown - Unlikely Lead",J1590="Non-lead")),
(AND(G1590="Unknown - Unlikely Lead",J1590="Non-lead - Other")),
(AND(G1590="Unknown - Material Unknown",J1590="Non-lead - Copper")),
(AND(G1590="Unknown - Material Unknown",J1590="Non-lead - Plastic")),
(AND(G1590="Unknown - Material Unknown",J1590="Non-lead")),
(AND(G1590="Unknown - Material Unknown",J1590="Non-lead - Other")))),"Unknown",
IF((OR((AND(G1590="Non-lead - Copper",J1590="Unknown - Likely Lead")),
(AND(G1590="Non-lead - Copper",J1590="Unknown - Unlikely Lead")),
(AND(G1590="Non-lead - Copper",J1590="Unknown - Material Unknown")),
(AND(G1590="Non-lead - Plastic",J1590="Unknown - Likely Lead")),
(AND(G1590="Non-lead - Plastic",J1590="Unknown - Unlikely Lead")),
(AND(G1590="Non-lead - Plastic",J1590="Unknown - Material Unknown")),
(AND(G1590="Non-lead",J1590="Unknown - Likely Lead")),
(AND(G1590="Non-lead",J1590="Unknown - Unlikely Lead")),
(AND(G1590="Non-lead",J1590="Unknown - Material Unknown")),
(AND(G1590="Non-lead - Other",J1590="Unknown - Likely Lead")),
(AND(G1590="Non-Lead - Other",J1590="Unknown - Unlikely Lead")),
(AND(G1590="Non-Lead - Other",J1590="Unknown - Material Unknown")))),"Unknown",
IF((OR((AND(G1590="Galvanized",J1590="Unknown - Likely Lead")),
(AND(G1590="Galvanized",J1590="Unknown - Unlikely Lead")),
(AND(G1590="Galvanized",J1590="Unknown - Material Unknown")))),"Unknown",
IF((OR((AND(G1590="Galvanized",J1590="")))),"Galvanized Requiring Replacement",
IF((OR((AND(G1590="Non-lead - Copper",J1590="")),
(AND(G1590="Non-lead - Plastic",J1590="")),
(AND(G1590="Non-lead",J1590="")),
(AND(G1590="Non-lead - Other",J1590="")))),"Non-lead",
IF((OR((AND(G1590="Unknown - Likely Lead",J1590="")),
(AND(G1590="Unknown - Unlikely Lead",J1590="")),
(AND(G1590="Unknown - Material Unknown",J1590="")))),"Unknown",
""))))))))))))))))</f>
        <v>Non-Lead</v>
      </c>
      <c r="N1590" s="44" t="s">
        <v>39</v>
      </c>
    </row>
    <row r="1591" spans="1:14" ht="30" x14ac:dyDescent="0.25">
      <c r="A1591" s="34" t="s">
        <v>3906</v>
      </c>
      <c r="B1591" s="35" t="s">
        <v>3907</v>
      </c>
      <c r="C1591" s="36" t="s">
        <v>3160</v>
      </c>
      <c r="D1591" s="36" t="s">
        <v>32</v>
      </c>
      <c r="E1591" s="36">
        <v>76049</v>
      </c>
      <c r="F1591" s="37" t="s">
        <v>3908</v>
      </c>
      <c r="G1591" s="38" t="s">
        <v>35</v>
      </c>
      <c r="H1591" s="39" t="s">
        <v>39</v>
      </c>
      <c r="I1591" s="40" t="s">
        <v>37</v>
      </c>
      <c r="J1591" s="42" t="s">
        <v>47</v>
      </c>
      <c r="K1591" s="39" t="s">
        <v>37</v>
      </c>
      <c r="L1591" s="35"/>
      <c r="M1591" s="43" t="str">
        <f>IF((OR(G1591="Lead")),"Lead",
IF((OR(J1591="Lead")),"Lead",
IF((OR(G1591="Lead-lined galvanized")),"Lead",
IF((OR(J1591="Lead-lined galvanized")),"Lead",
IF((OR((AND(G1591="Unknown - Likely Lead",J1591="Galvanized")),
(AND(G1591="Unknown - Unlikely Lead",J1591="Galvanized")),
(AND(G1591="Unknown - Material Unknown",J1591="Galvanized")))),"Galvanized Requiring Replacement",
IF((OR((AND(G1591="Non-lead - Copper",H1591="Yes",J1591="Galvanized")),
(AND(G1591="Non-lead - Copper",H1591="Don't know",J1591="Galvanized")),
(AND(G1591="Non-lead - Copper",H1591="",J1591="Galvanized")),
(AND(G1591="Non-lead - Plastic",H1591="Yes",J1591="Galvanized")),
(AND(G1591="Non-lead - Plastic",H1591="Don't know",J1591="Galvanized")),
(AND(G1591="Non-lead - Plastic",H1591="",J1591="Galvanized")),
(AND(G1591="Non-lead",H1591="Yes",J1591="Galvanized")),
(AND(G1591="Non-lead",H1591="Don't know",J1591="Galvanized")),
(AND(G1591="Non-lead",H1591="",J1591="Galvanized")),
(AND(G1591="Non-lead - Other",H1591="Yes",J1591="Galvanized")),
(AND(G1591="Non-Lead - Other",H1591="Don't know",J1591="Galvanized")),
(AND(G1591="Galvanized",H1591="Yes",J1591="Galvanized")),
(AND(G1591="Galvanized",H1591="Don't know",J1591="Galvanized")),
(AND(G1591="Galvanized",H1591="",J1591="Galvanized")),
(AND(G1591="Non-Lead - Other",H1591="",J1591="Galvanized")))),"Galvanized Requiring Replacement",
IF((OR((AND(G1591="Non-lead - Copper",J1591="Non-lead - Copper")),
(AND(G1591="Non-lead - Copper",J1591="Non-lead - Plastic")),
(AND(G1591="Non-lead - Copper",J1591="Non-lead - Other")),
(AND(G1591="Non-lead - Copper",J1591="Non-lead")),
(AND(G1591="Non-lead - Plastic",J1591="Non-lead - Copper")),
(AND(G1591="Non-lead - Plastic",J1591="Non-lead - Plastic")),
(AND(G1591="Non-lead - Plastic",J1591="Non-lead - Other")),
(AND(G1591="Non-lead - Plastic",J1591="Non-lead")),
(AND(G1591="Non-lead",J1591="Non-lead - Copper")),
(AND(G1591="Non-lead",J1591="Non-lead - Plastic")),
(AND(G1591="Non-lead",J1591="Non-lead - Other")),
(AND(G1591="Non-lead",J1591="Non-lead")),
(AND(G1591="Non-lead - Other",J1591="Non-lead - Copper")),
(AND(G1591="Non-Lead - Other",J1591="Non-lead - Plastic")),
(AND(G1591="Non-Lead - Other",J1591="Non-lead")),
(AND(G1591="Non-Lead - Other",J1591="Non-lead - Other")))),"Non-Lead",
IF((OR((AND(G1591="Galvanized",J1591="Non-lead")),
(AND(G1591="Galvanized",J1591="Non-lead - Copper")),
(AND(G1591="Galvanized",J1591="Non-lead - Plastic")),
(AND(G1591="Galvanized",J1591="Non-lead")),
(AND(G1591="Galvanized",J1591="Non-lead - Other")))),"Non-Lead",
IF((OR((AND(G1591="Non-lead - Copper",H1591="No",J1591="Galvanized")),
(AND(G1591="Non-lead - Plastic",H1591="No",J1591="Galvanized")),
(AND(G1591="Non-lead",H1591="No",J1591="Galvanized")),
(AND(G1591="Galvanized",H1591="No",J1591="Galvanized")),
(AND(G1591="Non-lead - Other",H1591="No",J1591="Galvanized")))),"Non-lead",
IF((OR((AND(G1591="Unknown - Likely Lead",J1591="Unknown - Likely Lead")),
(AND(G1591="Unknown - Likely Lead",J1591="Unknown - Unlikely Lead")),
(AND(G1591="Unknown - Likely Lead",J1591="Unknown - Material Unknown")),
(AND(G1591="Unknown - Unlikely Lead",J1591="Unknown - Likely Lead")),
(AND(G1591="Unknown - Unlikely Lead",J1591="Unknown - Unlikely Lead")),
(AND(G1591="Unknown - Unlikely Lead",J1591="Unknown - Material Unknown")),
(AND(G1591="Unknown - Material Unknown",J1591="Unknown - Likely Lead")),
(AND(G1591="Unknown - Material Unknown",J1591="Unknown - Unlikely Lead")),
(AND(G1591="Unknown - Material Unknown",J1591="Unknown - Material Unknown")))),"Unknown",
IF((OR((AND(G1591="Unknown - Likely Lead",J1591="Non-lead - Copper")),
(AND(G1591="Unknown - Likely Lead",J1591="Non-lead - Plastic")),
(AND(G1591="Unknown - Likely Lead",J1591="Non-lead")),
(AND(G1591="Unknown - Likely Lead",J1591="Non-lead - Other")),
(AND(G1591="Unknown - Unlikely Lead",J1591="Non-lead - Copper")),
(AND(G1591="Unknown - Unlikely Lead",J1591="Non-lead - Plastic")),
(AND(G1591="Unknown - Unlikely Lead",J1591="Non-lead")),
(AND(G1591="Unknown - Unlikely Lead",J1591="Non-lead - Other")),
(AND(G1591="Unknown - Material Unknown",J1591="Non-lead - Copper")),
(AND(G1591="Unknown - Material Unknown",J1591="Non-lead - Plastic")),
(AND(G1591="Unknown - Material Unknown",J1591="Non-lead")),
(AND(G1591="Unknown - Material Unknown",J1591="Non-lead - Other")))),"Unknown",
IF((OR((AND(G1591="Non-lead - Copper",J1591="Unknown - Likely Lead")),
(AND(G1591="Non-lead - Copper",J1591="Unknown - Unlikely Lead")),
(AND(G1591="Non-lead - Copper",J1591="Unknown - Material Unknown")),
(AND(G1591="Non-lead - Plastic",J1591="Unknown - Likely Lead")),
(AND(G1591="Non-lead - Plastic",J1591="Unknown - Unlikely Lead")),
(AND(G1591="Non-lead - Plastic",J1591="Unknown - Material Unknown")),
(AND(G1591="Non-lead",J1591="Unknown - Likely Lead")),
(AND(G1591="Non-lead",J1591="Unknown - Unlikely Lead")),
(AND(G1591="Non-lead",J1591="Unknown - Material Unknown")),
(AND(G1591="Non-lead - Other",J1591="Unknown - Likely Lead")),
(AND(G1591="Non-Lead - Other",J1591="Unknown - Unlikely Lead")),
(AND(G1591="Non-Lead - Other",J1591="Unknown - Material Unknown")))),"Unknown",
IF((OR((AND(G1591="Galvanized",J1591="Unknown - Likely Lead")),
(AND(G1591="Galvanized",J1591="Unknown - Unlikely Lead")),
(AND(G1591="Galvanized",J1591="Unknown - Material Unknown")))),"Unknown",
IF((OR((AND(G1591="Galvanized",J1591="")))),"Galvanized Requiring Replacement",
IF((OR((AND(G1591="Non-lead - Copper",J1591="")),
(AND(G1591="Non-lead - Plastic",J1591="")),
(AND(G1591="Non-lead",J1591="")),
(AND(G1591="Non-lead - Other",J1591="")))),"Non-lead",
IF((OR((AND(G1591="Unknown - Likely Lead",J1591="")),
(AND(G1591="Unknown - Unlikely Lead",J1591="")),
(AND(G1591="Unknown - Material Unknown",J1591="")))),"Unknown",
""))))))))))))))))</f>
        <v>Non-Lead</v>
      </c>
      <c r="N1591" s="44" t="s">
        <v>39</v>
      </c>
    </row>
    <row r="1592" spans="1:14" ht="30" x14ac:dyDescent="0.25">
      <c r="A1592" s="34" t="s">
        <v>3909</v>
      </c>
      <c r="B1592" s="35" t="s">
        <v>3910</v>
      </c>
      <c r="C1592" s="36" t="s">
        <v>3160</v>
      </c>
      <c r="D1592" s="36" t="s">
        <v>32</v>
      </c>
      <c r="E1592" s="36">
        <v>76049</v>
      </c>
      <c r="F1592" s="37" t="s">
        <v>3911</v>
      </c>
      <c r="G1592" s="38" t="s">
        <v>35</v>
      </c>
      <c r="H1592" s="39" t="s">
        <v>39</v>
      </c>
      <c r="I1592" s="40" t="s">
        <v>37</v>
      </c>
      <c r="J1592" s="42" t="s">
        <v>47</v>
      </c>
      <c r="K1592" s="39" t="s">
        <v>37</v>
      </c>
      <c r="L1592" s="35"/>
      <c r="M1592" s="43" t="str">
        <f>IF((OR(G1592="Lead")),"Lead",
IF((OR(J1592="Lead")),"Lead",
IF((OR(G1592="Lead-lined galvanized")),"Lead",
IF((OR(J1592="Lead-lined galvanized")),"Lead",
IF((OR((AND(G1592="Unknown - Likely Lead",J1592="Galvanized")),
(AND(G1592="Unknown - Unlikely Lead",J1592="Galvanized")),
(AND(G1592="Unknown - Material Unknown",J1592="Galvanized")))),"Galvanized Requiring Replacement",
IF((OR((AND(G1592="Non-lead - Copper",H1592="Yes",J1592="Galvanized")),
(AND(G1592="Non-lead - Copper",H1592="Don't know",J1592="Galvanized")),
(AND(G1592="Non-lead - Copper",H1592="",J1592="Galvanized")),
(AND(G1592="Non-lead - Plastic",H1592="Yes",J1592="Galvanized")),
(AND(G1592="Non-lead - Plastic",H1592="Don't know",J1592="Galvanized")),
(AND(G1592="Non-lead - Plastic",H1592="",J1592="Galvanized")),
(AND(G1592="Non-lead",H1592="Yes",J1592="Galvanized")),
(AND(G1592="Non-lead",H1592="Don't know",J1592="Galvanized")),
(AND(G1592="Non-lead",H1592="",J1592="Galvanized")),
(AND(G1592="Non-lead - Other",H1592="Yes",J1592="Galvanized")),
(AND(G1592="Non-Lead - Other",H1592="Don't know",J1592="Galvanized")),
(AND(G1592="Galvanized",H1592="Yes",J1592="Galvanized")),
(AND(G1592="Galvanized",H1592="Don't know",J1592="Galvanized")),
(AND(G1592="Galvanized",H1592="",J1592="Galvanized")),
(AND(G1592="Non-Lead - Other",H1592="",J1592="Galvanized")))),"Galvanized Requiring Replacement",
IF((OR((AND(G1592="Non-lead - Copper",J1592="Non-lead - Copper")),
(AND(G1592="Non-lead - Copper",J1592="Non-lead - Plastic")),
(AND(G1592="Non-lead - Copper",J1592="Non-lead - Other")),
(AND(G1592="Non-lead - Copper",J1592="Non-lead")),
(AND(G1592="Non-lead - Plastic",J1592="Non-lead - Copper")),
(AND(G1592="Non-lead - Plastic",J1592="Non-lead - Plastic")),
(AND(G1592="Non-lead - Plastic",J1592="Non-lead - Other")),
(AND(G1592="Non-lead - Plastic",J1592="Non-lead")),
(AND(G1592="Non-lead",J1592="Non-lead - Copper")),
(AND(G1592="Non-lead",J1592="Non-lead - Plastic")),
(AND(G1592="Non-lead",J1592="Non-lead - Other")),
(AND(G1592="Non-lead",J1592="Non-lead")),
(AND(G1592="Non-lead - Other",J1592="Non-lead - Copper")),
(AND(G1592="Non-Lead - Other",J1592="Non-lead - Plastic")),
(AND(G1592="Non-Lead - Other",J1592="Non-lead")),
(AND(G1592="Non-Lead - Other",J1592="Non-lead - Other")))),"Non-Lead",
IF((OR((AND(G1592="Galvanized",J1592="Non-lead")),
(AND(G1592="Galvanized",J1592="Non-lead - Copper")),
(AND(G1592="Galvanized",J1592="Non-lead - Plastic")),
(AND(G1592="Galvanized",J1592="Non-lead")),
(AND(G1592="Galvanized",J1592="Non-lead - Other")))),"Non-Lead",
IF((OR((AND(G1592="Non-lead - Copper",H1592="No",J1592="Galvanized")),
(AND(G1592="Non-lead - Plastic",H1592="No",J1592="Galvanized")),
(AND(G1592="Non-lead",H1592="No",J1592="Galvanized")),
(AND(G1592="Galvanized",H1592="No",J1592="Galvanized")),
(AND(G1592="Non-lead - Other",H1592="No",J1592="Galvanized")))),"Non-lead",
IF((OR((AND(G1592="Unknown - Likely Lead",J1592="Unknown - Likely Lead")),
(AND(G1592="Unknown - Likely Lead",J1592="Unknown - Unlikely Lead")),
(AND(G1592="Unknown - Likely Lead",J1592="Unknown - Material Unknown")),
(AND(G1592="Unknown - Unlikely Lead",J1592="Unknown - Likely Lead")),
(AND(G1592="Unknown - Unlikely Lead",J1592="Unknown - Unlikely Lead")),
(AND(G1592="Unknown - Unlikely Lead",J1592="Unknown - Material Unknown")),
(AND(G1592="Unknown - Material Unknown",J1592="Unknown - Likely Lead")),
(AND(G1592="Unknown - Material Unknown",J1592="Unknown - Unlikely Lead")),
(AND(G1592="Unknown - Material Unknown",J1592="Unknown - Material Unknown")))),"Unknown",
IF((OR((AND(G1592="Unknown - Likely Lead",J1592="Non-lead - Copper")),
(AND(G1592="Unknown - Likely Lead",J1592="Non-lead - Plastic")),
(AND(G1592="Unknown - Likely Lead",J1592="Non-lead")),
(AND(G1592="Unknown - Likely Lead",J1592="Non-lead - Other")),
(AND(G1592="Unknown - Unlikely Lead",J1592="Non-lead - Copper")),
(AND(G1592="Unknown - Unlikely Lead",J1592="Non-lead - Plastic")),
(AND(G1592="Unknown - Unlikely Lead",J1592="Non-lead")),
(AND(G1592="Unknown - Unlikely Lead",J1592="Non-lead - Other")),
(AND(G1592="Unknown - Material Unknown",J1592="Non-lead - Copper")),
(AND(G1592="Unknown - Material Unknown",J1592="Non-lead - Plastic")),
(AND(G1592="Unknown - Material Unknown",J1592="Non-lead")),
(AND(G1592="Unknown - Material Unknown",J1592="Non-lead - Other")))),"Unknown",
IF((OR((AND(G1592="Non-lead - Copper",J1592="Unknown - Likely Lead")),
(AND(G1592="Non-lead - Copper",J1592="Unknown - Unlikely Lead")),
(AND(G1592="Non-lead - Copper",J1592="Unknown - Material Unknown")),
(AND(G1592="Non-lead - Plastic",J1592="Unknown - Likely Lead")),
(AND(G1592="Non-lead - Plastic",J1592="Unknown - Unlikely Lead")),
(AND(G1592="Non-lead - Plastic",J1592="Unknown - Material Unknown")),
(AND(G1592="Non-lead",J1592="Unknown - Likely Lead")),
(AND(G1592="Non-lead",J1592="Unknown - Unlikely Lead")),
(AND(G1592="Non-lead",J1592="Unknown - Material Unknown")),
(AND(G1592="Non-lead - Other",J1592="Unknown - Likely Lead")),
(AND(G1592="Non-Lead - Other",J1592="Unknown - Unlikely Lead")),
(AND(G1592="Non-Lead - Other",J1592="Unknown - Material Unknown")))),"Unknown",
IF((OR((AND(G1592="Galvanized",J1592="Unknown - Likely Lead")),
(AND(G1592="Galvanized",J1592="Unknown - Unlikely Lead")),
(AND(G1592="Galvanized",J1592="Unknown - Material Unknown")))),"Unknown",
IF((OR((AND(G1592="Galvanized",J1592="")))),"Galvanized Requiring Replacement",
IF((OR((AND(G1592="Non-lead - Copper",J1592="")),
(AND(G1592="Non-lead - Plastic",J1592="")),
(AND(G1592="Non-lead",J1592="")),
(AND(G1592="Non-lead - Other",J1592="")))),"Non-lead",
IF((OR((AND(G1592="Unknown - Likely Lead",J1592="")),
(AND(G1592="Unknown - Unlikely Lead",J1592="")),
(AND(G1592="Unknown - Material Unknown",J1592="")))),"Unknown",
""))))))))))))))))</f>
        <v>Non-Lead</v>
      </c>
      <c r="N1592" s="44" t="s">
        <v>39</v>
      </c>
    </row>
    <row r="1593" spans="1:14" ht="30" x14ac:dyDescent="0.25">
      <c r="A1593" s="34" t="s">
        <v>3912</v>
      </c>
      <c r="B1593" s="35" t="s">
        <v>3913</v>
      </c>
      <c r="C1593" s="36" t="s">
        <v>3160</v>
      </c>
      <c r="D1593" s="36" t="s">
        <v>32</v>
      </c>
      <c r="E1593" s="36">
        <v>76049</v>
      </c>
      <c r="F1593" s="37" t="s">
        <v>3914</v>
      </c>
      <c r="G1593" s="38" t="s">
        <v>35</v>
      </c>
      <c r="H1593" s="39" t="s">
        <v>39</v>
      </c>
      <c r="I1593" s="40" t="s">
        <v>37</v>
      </c>
      <c r="J1593" s="42" t="s">
        <v>47</v>
      </c>
      <c r="K1593" s="39" t="s">
        <v>37</v>
      </c>
      <c r="L1593" s="35"/>
      <c r="M1593" s="43" t="str">
        <f>IF((OR(G1593="Lead")),"Lead",
IF((OR(J1593="Lead")),"Lead",
IF((OR(G1593="Lead-lined galvanized")),"Lead",
IF((OR(J1593="Lead-lined galvanized")),"Lead",
IF((OR((AND(G1593="Unknown - Likely Lead",J1593="Galvanized")),
(AND(G1593="Unknown - Unlikely Lead",J1593="Galvanized")),
(AND(G1593="Unknown - Material Unknown",J1593="Galvanized")))),"Galvanized Requiring Replacement",
IF((OR((AND(G1593="Non-lead - Copper",H1593="Yes",J1593="Galvanized")),
(AND(G1593="Non-lead - Copper",H1593="Don't know",J1593="Galvanized")),
(AND(G1593="Non-lead - Copper",H1593="",J1593="Galvanized")),
(AND(G1593="Non-lead - Plastic",H1593="Yes",J1593="Galvanized")),
(AND(G1593="Non-lead - Plastic",H1593="Don't know",J1593="Galvanized")),
(AND(G1593="Non-lead - Plastic",H1593="",J1593="Galvanized")),
(AND(G1593="Non-lead",H1593="Yes",J1593="Galvanized")),
(AND(G1593="Non-lead",H1593="Don't know",J1593="Galvanized")),
(AND(G1593="Non-lead",H1593="",J1593="Galvanized")),
(AND(G1593="Non-lead - Other",H1593="Yes",J1593="Galvanized")),
(AND(G1593="Non-Lead - Other",H1593="Don't know",J1593="Galvanized")),
(AND(G1593="Galvanized",H1593="Yes",J1593="Galvanized")),
(AND(G1593="Galvanized",H1593="Don't know",J1593="Galvanized")),
(AND(G1593="Galvanized",H1593="",J1593="Galvanized")),
(AND(G1593="Non-Lead - Other",H1593="",J1593="Galvanized")))),"Galvanized Requiring Replacement",
IF((OR((AND(G1593="Non-lead - Copper",J1593="Non-lead - Copper")),
(AND(G1593="Non-lead - Copper",J1593="Non-lead - Plastic")),
(AND(G1593="Non-lead - Copper",J1593="Non-lead - Other")),
(AND(G1593="Non-lead - Copper",J1593="Non-lead")),
(AND(G1593="Non-lead - Plastic",J1593="Non-lead - Copper")),
(AND(G1593="Non-lead - Plastic",J1593="Non-lead - Plastic")),
(AND(G1593="Non-lead - Plastic",J1593="Non-lead - Other")),
(AND(G1593="Non-lead - Plastic",J1593="Non-lead")),
(AND(G1593="Non-lead",J1593="Non-lead - Copper")),
(AND(G1593="Non-lead",J1593="Non-lead - Plastic")),
(AND(G1593="Non-lead",J1593="Non-lead - Other")),
(AND(G1593="Non-lead",J1593="Non-lead")),
(AND(G1593="Non-lead - Other",J1593="Non-lead - Copper")),
(AND(G1593="Non-Lead - Other",J1593="Non-lead - Plastic")),
(AND(G1593="Non-Lead - Other",J1593="Non-lead")),
(AND(G1593="Non-Lead - Other",J1593="Non-lead - Other")))),"Non-Lead",
IF((OR((AND(G1593="Galvanized",J1593="Non-lead")),
(AND(G1593="Galvanized",J1593="Non-lead - Copper")),
(AND(G1593="Galvanized",J1593="Non-lead - Plastic")),
(AND(G1593="Galvanized",J1593="Non-lead")),
(AND(G1593="Galvanized",J1593="Non-lead - Other")))),"Non-Lead",
IF((OR((AND(G1593="Non-lead - Copper",H1593="No",J1593="Galvanized")),
(AND(G1593="Non-lead - Plastic",H1593="No",J1593="Galvanized")),
(AND(G1593="Non-lead",H1593="No",J1593="Galvanized")),
(AND(G1593="Galvanized",H1593="No",J1593="Galvanized")),
(AND(G1593="Non-lead - Other",H1593="No",J1593="Galvanized")))),"Non-lead",
IF((OR((AND(G1593="Unknown - Likely Lead",J1593="Unknown - Likely Lead")),
(AND(G1593="Unknown - Likely Lead",J1593="Unknown - Unlikely Lead")),
(AND(G1593="Unknown - Likely Lead",J1593="Unknown - Material Unknown")),
(AND(G1593="Unknown - Unlikely Lead",J1593="Unknown - Likely Lead")),
(AND(G1593="Unknown - Unlikely Lead",J1593="Unknown - Unlikely Lead")),
(AND(G1593="Unknown - Unlikely Lead",J1593="Unknown - Material Unknown")),
(AND(G1593="Unknown - Material Unknown",J1593="Unknown - Likely Lead")),
(AND(G1593="Unknown - Material Unknown",J1593="Unknown - Unlikely Lead")),
(AND(G1593="Unknown - Material Unknown",J1593="Unknown - Material Unknown")))),"Unknown",
IF((OR((AND(G1593="Unknown - Likely Lead",J1593="Non-lead - Copper")),
(AND(G1593="Unknown - Likely Lead",J1593="Non-lead - Plastic")),
(AND(G1593="Unknown - Likely Lead",J1593="Non-lead")),
(AND(G1593="Unknown - Likely Lead",J1593="Non-lead - Other")),
(AND(G1593="Unknown - Unlikely Lead",J1593="Non-lead - Copper")),
(AND(G1593="Unknown - Unlikely Lead",J1593="Non-lead - Plastic")),
(AND(G1593="Unknown - Unlikely Lead",J1593="Non-lead")),
(AND(G1593="Unknown - Unlikely Lead",J1593="Non-lead - Other")),
(AND(G1593="Unknown - Material Unknown",J1593="Non-lead - Copper")),
(AND(G1593="Unknown - Material Unknown",J1593="Non-lead - Plastic")),
(AND(G1593="Unknown - Material Unknown",J1593="Non-lead")),
(AND(G1593="Unknown - Material Unknown",J1593="Non-lead - Other")))),"Unknown",
IF((OR((AND(G1593="Non-lead - Copper",J1593="Unknown - Likely Lead")),
(AND(G1593="Non-lead - Copper",J1593="Unknown - Unlikely Lead")),
(AND(G1593="Non-lead - Copper",J1593="Unknown - Material Unknown")),
(AND(G1593="Non-lead - Plastic",J1593="Unknown - Likely Lead")),
(AND(G1593="Non-lead - Plastic",J1593="Unknown - Unlikely Lead")),
(AND(G1593="Non-lead - Plastic",J1593="Unknown - Material Unknown")),
(AND(G1593="Non-lead",J1593="Unknown - Likely Lead")),
(AND(G1593="Non-lead",J1593="Unknown - Unlikely Lead")),
(AND(G1593="Non-lead",J1593="Unknown - Material Unknown")),
(AND(G1593="Non-lead - Other",J1593="Unknown - Likely Lead")),
(AND(G1593="Non-Lead - Other",J1593="Unknown - Unlikely Lead")),
(AND(G1593="Non-Lead - Other",J1593="Unknown - Material Unknown")))),"Unknown",
IF((OR((AND(G1593="Galvanized",J1593="Unknown - Likely Lead")),
(AND(G1593="Galvanized",J1593="Unknown - Unlikely Lead")),
(AND(G1593="Galvanized",J1593="Unknown - Material Unknown")))),"Unknown",
IF((OR((AND(G1593="Galvanized",J1593="")))),"Galvanized Requiring Replacement",
IF((OR((AND(G1593="Non-lead - Copper",J1593="")),
(AND(G1593="Non-lead - Plastic",J1593="")),
(AND(G1593="Non-lead",J1593="")),
(AND(G1593="Non-lead - Other",J1593="")))),"Non-lead",
IF((OR((AND(G1593="Unknown - Likely Lead",J1593="")),
(AND(G1593="Unknown - Unlikely Lead",J1593="")),
(AND(G1593="Unknown - Material Unknown",J1593="")))),"Unknown",
""))))))))))))))))</f>
        <v>Non-Lead</v>
      </c>
      <c r="N1593" s="44" t="s">
        <v>39</v>
      </c>
    </row>
    <row r="1594" spans="1:14" ht="30" x14ac:dyDescent="0.25">
      <c r="A1594" s="34" t="s">
        <v>3915</v>
      </c>
      <c r="B1594" s="35" t="s">
        <v>1569</v>
      </c>
      <c r="C1594" s="36" t="s">
        <v>3502</v>
      </c>
      <c r="D1594" s="36" t="s">
        <v>32</v>
      </c>
      <c r="E1594" s="36" t="s">
        <v>33</v>
      </c>
      <c r="F1594" s="37" t="s">
        <v>3916</v>
      </c>
      <c r="G1594" s="38" t="s">
        <v>35</v>
      </c>
      <c r="H1594" s="39" t="s">
        <v>39</v>
      </c>
      <c r="I1594" s="40" t="s">
        <v>37</v>
      </c>
      <c r="J1594" s="42" t="s">
        <v>47</v>
      </c>
      <c r="K1594" s="39" t="s">
        <v>37</v>
      </c>
      <c r="L1594" s="35"/>
      <c r="M1594" s="43" t="str">
        <f>IF((OR(G1594="Lead")),"Lead",
IF((OR(J1594="Lead")),"Lead",
IF((OR(G1594="Lead-lined galvanized")),"Lead",
IF((OR(J1594="Lead-lined galvanized")),"Lead",
IF((OR((AND(G1594="Unknown - Likely Lead",J1594="Galvanized")),
(AND(G1594="Unknown - Unlikely Lead",J1594="Galvanized")),
(AND(G1594="Unknown - Material Unknown",J1594="Galvanized")))),"Galvanized Requiring Replacement",
IF((OR((AND(G1594="Non-lead - Copper",H1594="Yes",J1594="Galvanized")),
(AND(G1594="Non-lead - Copper",H1594="Don't know",J1594="Galvanized")),
(AND(G1594="Non-lead - Copper",H1594="",J1594="Galvanized")),
(AND(G1594="Non-lead - Plastic",H1594="Yes",J1594="Galvanized")),
(AND(G1594="Non-lead - Plastic",H1594="Don't know",J1594="Galvanized")),
(AND(G1594="Non-lead - Plastic",H1594="",J1594="Galvanized")),
(AND(G1594="Non-lead",H1594="Yes",J1594="Galvanized")),
(AND(G1594="Non-lead",H1594="Don't know",J1594="Galvanized")),
(AND(G1594="Non-lead",H1594="",J1594="Galvanized")),
(AND(G1594="Non-lead - Other",H1594="Yes",J1594="Galvanized")),
(AND(G1594="Non-Lead - Other",H1594="Don't know",J1594="Galvanized")),
(AND(G1594="Galvanized",H1594="Yes",J1594="Galvanized")),
(AND(G1594="Galvanized",H1594="Don't know",J1594="Galvanized")),
(AND(G1594="Galvanized",H1594="",J1594="Galvanized")),
(AND(G1594="Non-Lead - Other",H1594="",J1594="Galvanized")))),"Galvanized Requiring Replacement",
IF((OR((AND(G1594="Non-lead - Copper",J1594="Non-lead - Copper")),
(AND(G1594="Non-lead - Copper",J1594="Non-lead - Plastic")),
(AND(G1594="Non-lead - Copper",J1594="Non-lead - Other")),
(AND(G1594="Non-lead - Copper",J1594="Non-lead")),
(AND(G1594="Non-lead - Plastic",J1594="Non-lead - Copper")),
(AND(G1594="Non-lead - Plastic",J1594="Non-lead - Plastic")),
(AND(G1594="Non-lead - Plastic",J1594="Non-lead - Other")),
(AND(G1594="Non-lead - Plastic",J1594="Non-lead")),
(AND(G1594="Non-lead",J1594="Non-lead - Copper")),
(AND(G1594="Non-lead",J1594="Non-lead - Plastic")),
(AND(G1594="Non-lead",J1594="Non-lead - Other")),
(AND(G1594="Non-lead",J1594="Non-lead")),
(AND(G1594="Non-lead - Other",J1594="Non-lead - Copper")),
(AND(G1594="Non-Lead - Other",J1594="Non-lead - Plastic")),
(AND(G1594="Non-Lead - Other",J1594="Non-lead")),
(AND(G1594="Non-Lead - Other",J1594="Non-lead - Other")))),"Non-Lead",
IF((OR((AND(G1594="Galvanized",J1594="Non-lead")),
(AND(G1594="Galvanized",J1594="Non-lead - Copper")),
(AND(G1594="Galvanized",J1594="Non-lead - Plastic")),
(AND(G1594="Galvanized",J1594="Non-lead")),
(AND(G1594="Galvanized",J1594="Non-lead - Other")))),"Non-Lead",
IF((OR((AND(G1594="Non-lead - Copper",H1594="No",J1594="Galvanized")),
(AND(G1594="Non-lead - Plastic",H1594="No",J1594="Galvanized")),
(AND(G1594="Non-lead",H1594="No",J1594="Galvanized")),
(AND(G1594="Galvanized",H1594="No",J1594="Galvanized")),
(AND(G1594="Non-lead - Other",H1594="No",J1594="Galvanized")))),"Non-lead",
IF((OR((AND(G1594="Unknown - Likely Lead",J1594="Unknown - Likely Lead")),
(AND(G1594="Unknown - Likely Lead",J1594="Unknown - Unlikely Lead")),
(AND(G1594="Unknown - Likely Lead",J1594="Unknown - Material Unknown")),
(AND(G1594="Unknown - Unlikely Lead",J1594="Unknown - Likely Lead")),
(AND(G1594="Unknown - Unlikely Lead",J1594="Unknown - Unlikely Lead")),
(AND(G1594="Unknown - Unlikely Lead",J1594="Unknown - Material Unknown")),
(AND(G1594="Unknown - Material Unknown",J1594="Unknown - Likely Lead")),
(AND(G1594="Unknown - Material Unknown",J1594="Unknown - Unlikely Lead")),
(AND(G1594="Unknown - Material Unknown",J1594="Unknown - Material Unknown")))),"Unknown",
IF((OR((AND(G1594="Unknown - Likely Lead",J1594="Non-lead - Copper")),
(AND(G1594="Unknown - Likely Lead",J1594="Non-lead - Plastic")),
(AND(G1594="Unknown - Likely Lead",J1594="Non-lead")),
(AND(G1594="Unknown - Likely Lead",J1594="Non-lead - Other")),
(AND(G1594="Unknown - Unlikely Lead",J1594="Non-lead - Copper")),
(AND(G1594="Unknown - Unlikely Lead",J1594="Non-lead - Plastic")),
(AND(G1594="Unknown - Unlikely Lead",J1594="Non-lead")),
(AND(G1594="Unknown - Unlikely Lead",J1594="Non-lead - Other")),
(AND(G1594="Unknown - Material Unknown",J1594="Non-lead - Copper")),
(AND(G1594="Unknown - Material Unknown",J1594="Non-lead - Plastic")),
(AND(G1594="Unknown - Material Unknown",J1594="Non-lead")),
(AND(G1594="Unknown - Material Unknown",J1594="Non-lead - Other")))),"Unknown",
IF((OR((AND(G1594="Non-lead - Copper",J1594="Unknown - Likely Lead")),
(AND(G1594="Non-lead - Copper",J1594="Unknown - Unlikely Lead")),
(AND(G1594="Non-lead - Copper",J1594="Unknown - Material Unknown")),
(AND(G1594="Non-lead - Plastic",J1594="Unknown - Likely Lead")),
(AND(G1594="Non-lead - Plastic",J1594="Unknown - Unlikely Lead")),
(AND(G1594="Non-lead - Plastic",J1594="Unknown - Material Unknown")),
(AND(G1594="Non-lead",J1594="Unknown - Likely Lead")),
(AND(G1594="Non-lead",J1594="Unknown - Unlikely Lead")),
(AND(G1594="Non-lead",J1594="Unknown - Material Unknown")),
(AND(G1594="Non-lead - Other",J1594="Unknown - Likely Lead")),
(AND(G1594="Non-Lead - Other",J1594="Unknown - Unlikely Lead")),
(AND(G1594="Non-Lead - Other",J1594="Unknown - Material Unknown")))),"Unknown",
IF((OR((AND(G1594="Galvanized",J1594="Unknown - Likely Lead")),
(AND(G1594="Galvanized",J1594="Unknown - Unlikely Lead")),
(AND(G1594="Galvanized",J1594="Unknown - Material Unknown")))),"Unknown",
IF((OR((AND(G1594="Galvanized",J1594="")))),"Galvanized Requiring Replacement",
IF((OR((AND(G1594="Non-lead - Copper",J1594="")),
(AND(G1594="Non-lead - Plastic",J1594="")),
(AND(G1594="Non-lead",J1594="")),
(AND(G1594="Non-lead - Other",J1594="")))),"Non-lead",
IF((OR((AND(G1594="Unknown - Likely Lead",J1594="")),
(AND(G1594="Unknown - Unlikely Lead",J1594="")),
(AND(G1594="Unknown - Material Unknown",J1594="")))),"Unknown",
""))))))))))))))))</f>
        <v>Non-Lead</v>
      </c>
      <c r="N1594" s="44" t="s">
        <v>39</v>
      </c>
    </row>
    <row r="1595" spans="1:14" ht="30" x14ac:dyDescent="0.25">
      <c r="A1595" s="34" t="s">
        <v>3917</v>
      </c>
      <c r="B1595" s="35" t="s">
        <v>1569</v>
      </c>
      <c r="C1595" s="36" t="s">
        <v>3918</v>
      </c>
      <c r="D1595" s="36" t="s">
        <v>32</v>
      </c>
      <c r="E1595" s="36" t="s">
        <v>33</v>
      </c>
      <c r="F1595" s="37" t="s">
        <v>3919</v>
      </c>
      <c r="G1595" s="38" t="s">
        <v>35</v>
      </c>
      <c r="H1595" s="39" t="s">
        <v>39</v>
      </c>
      <c r="I1595" s="40" t="s">
        <v>37</v>
      </c>
      <c r="J1595" s="42" t="s">
        <v>47</v>
      </c>
      <c r="K1595" s="39" t="s">
        <v>37</v>
      </c>
      <c r="L1595" s="35"/>
      <c r="M1595" s="43" t="str">
        <f>IF((OR(G1595="Lead")),"Lead",
IF((OR(J1595="Lead")),"Lead",
IF((OR(G1595="Lead-lined galvanized")),"Lead",
IF((OR(J1595="Lead-lined galvanized")),"Lead",
IF((OR((AND(G1595="Unknown - Likely Lead",J1595="Galvanized")),
(AND(G1595="Unknown - Unlikely Lead",J1595="Galvanized")),
(AND(G1595="Unknown - Material Unknown",J1595="Galvanized")))),"Galvanized Requiring Replacement",
IF((OR((AND(G1595="Non-lead - Copper",H1595="Yes",J1595="Galvanized")),
(AND(G1595="Non-lead - Copper",H1595="Don't know",J1595="Galvanized")),
(AND(G1595="Non-lead - Copper",H1595="",J1595="Galvanized")),
(AND(G1595="Non-lead - Plastic",H1595="Yes",J1595="Galvanized")),
(AND(G1595="Non-lead - Plastic",H1595="Don't know",J1595="Galvanized")),
(AND(G1595="Non-lead - Plastic",H1595="",J1595="Galvanized")),
(AND(G1595="Non-lead",H1595="Yes",J1595="Galvanized")),
(AND(G1595="Non-lead",H1595="Don't know",J1595="Galvanized")),
(AND(G1595="Non-lead",H1595="",J1595="Galvanized")),
(AND(G1595="Non-lead - Other",H1595="Yes",J1595="Galvanized")),
(AND(G1595="Non-Lead - Other",H1595="Don't know",J1595="Galvanized")),
(AND(G1595="Galvanized",H1595="Yes",J1595="Galvanized")),
(AND(G1595="Galvanized",H1595="Don't know",J1595="Galvanized")),
(AND(G1595="Galvanized",H1595="",J1595="Galvanized")),
(AND(G1595="Non-Lead - Other",H1595="",J1595="Galvanized")))),"Galvanized Requiring Replacement",
IF((OR((AND(G1595="Non-lead - Copper",J1595="Non-lead - Copper")),
(AND(G1595="Non-lead - Copper",J1595="Non-lead - Plastic")),
(AND(G1595="Non-lead - Copper",J1595="Non-lead - Other")),
(AND(G1595="Non-lead - Copper",J1595="Non-lead")),
(AND(G1595="Non-lead - Plastic",J1595="Non-lead - Copper")),
(AND(G1595="Non-lead - Plastic",J1595="Non-lead - Plastic")),
(AND(G1595="Non-lead - Plastic",J1595="Non-lead - Other")),
(AND(G1595="Non-lead - Plastic",J1595="Non-lead")),
(AND(G1595="Non-lead",J1595="Non-lead - Copper")),
(AND(G1595="Non-lead",J1595="Non-lead - Plastic")),
(AND(G1595="Non-lead",J1595="Non-lead - Other")),
(AND(G1595="Non-lead",J1595="Non-lead")),
(AND(G1595="Non-lead - Other",J1595="Non-lead - Copper")),
(AND(G1595="Non-Lead - Other",J1595="Non-lead - Plastic")),
(AND(G1595="Non-Lead - Other",J1595="Non-lead")),
(AND(G1595="Non-Lead - Other",J1595="Non-lead - Other")))),"Non-Lead",
IF((OR((AND(G1595="Galvanized",J1595="Non-lead")),
(AND(G1595="Galvanized",J1595="Non-lead - Copper")),
(AND(G1595="Galvanized",J1595="Non-lead - Plastic")),
(AND(G1595="Galvanized",J1595="Non-lead")),
(AND(G1595="Galvanized",J1595="Non-lead - Other")))),"Non-Lead",
IF((OR((AND(G1595="Non-lead - Copper",H1595="No",J1595="Galvanized")),
(AND(G1595="Non-lead - Plastic",H1595="No",J1595="Galvanized")),
(AND(G1595="Non-lead",H1595="No",J1595="Galvanized")),
(AND(G1595="Galvanized",H1595="No",J1595="Galvanized")),
(AND(G1595="Non-lead - Other",H1595="No",J1595="Galvanized")))),"Non-lead",
IF((OR((AND(G1595="Unknown - Likely Lead",J1595="Unknown - Likely Lead")),
(AND(G1595="Unknown - Likely Lead",J1595="Unknown - Unlikely Lead")),
(AND(G1595="Unknown - Likely Lead",J1595="Unknown - Material Unknown")),
(AND(G1595="Unknown - Unlikely Lead",J1595="Unknown - Likely Lead")),
(AND(G1595="Unknown - Unlikely Lead",J1595="Unknown - Unlikely Lead")),
(AND(G1595="Unknown - Unlikely Lead",J1595="Unknown - Material Unknown")),
(AND(G1595="Unknown - Material Unknown",J1595="Unknown - Likely Lead")),
(AND(G1595="Unknown - Material Unknown",J1595="Unknown - Unlikely Lead")),
(AND(G1595="Unknown - Material Unknown",J1595="Unknown - Material Unknown")))),"Unknown",
IF((OR((AND(G1595="Unknown - Likely Lead",J1595="Non-lead - Copper")),
(AND(G1595="Unknown - Likely Lead",J1595="Non-lead - Plastic")),
(AND(G1595="Unknown - Likely Lead",J1595="Non-lead")),
(AND(G1595="Unknown - Likely Lead",J1595="Non-lead - Other")),
(AND(G1595="Unknown - Unlikely Lead",J1595="Non-lead - Copper")),
(AND(G1595="Unknown - Unlikely Lead",J1595="Non-lead - Plastic")),
(AND(G1595="Unknown - Unlikely Lead",J1595="Non-lead")),
(AND(G1595="Unknown - Unlikely Lead",J1595="Non-lead - Other")),
(AND(G1595="Unknown - Material Unknown",J1595="Non-lead - Copper")),
(AND(G1595="Unknown - Material Unknown",J1595="Non-lead - Plastic")),
(AND(G1595="Unknown - Material Unknown",J1595="Non-lead")),
(AND(G1595="Unknown - Material Unknown",J1595="Non-lead - Other")))),"Unknown",
IF((OR((AND(G1595="Non-lead - Copper",J1595="Unknown - Likely Lead")),
(AND(G1595="Non-lead - Copper",J1595="Unknown - Unlikely Lead")),
(AND(G1595="Non-lead - Copper",J1595="Unknown - Material Unknown")),
(AND(G1595="Non-lead - Plastic",J1595="Unknown - Likely Lead")),
(AND(G1595="Non-lead - Plastic",J1595="Unknown - Unlikely Lead")),
(AND(G1595="Non-lead - Plastic",J1595="Unknown - Material Unknown")),
(AND(G1595="Non-lead",J1595="Unknown - Likely Lead")),
(AND(G1595="Non-lead",J1595="Unknown - Unlikely Lead")),
(AND(G1595="Non-lead",J1595="Unknown - Material Unknown")),
(AND(G1595="Non-lead - Other",J1595="Unknown - Likely Lead")),
(AND(G1595="Non-Lead - Other",J1595="Unknown - Unlikely Lead")),
(AND(G1595="Non-Lead - Other",J1595="Unknown - Material Unknown")))),"Unknown",
IF((OR((AND(G1595="Galvanized",J1595="Unknown - Likely Lead")),
(AND(G1595="Galvanized",J1595="Unknown - Unlikely Lead")),
(AND(G1595="Galvanized",J1595="Unknown - Material Unknown")))),"Unknown",
IF((OR((AND(G1595="Galvanized",J1595="")))),"Galvanized Requiring Replacement",
IF((OR((AND(G1595="Non-lead - Copper",J1595="")),
(AND(G1595="Non-lead - Plastic",J1595="")),
(AND(G1595="Non-lead",J1595="")),
(AND(G1595="Non-lead - Other",J1595="")))),"Non-lead",
IF((OR((AND(G1595="Unknown - Likely Lead",J1595="")),
(AND(G1595="Unknown - Unlikely Lead",J1595="")),
(AND(G1595="Unknown - Material Unknown",J1595="")))),"Unknown",
""))))))))))))))))</f>
        <v>Non-Lead</v>
      </c>
      <c r="N1595" s="44" t="s">
        <v>39</v>
      </c>
    </row>
    <row r="1596" spans="1:14" ht="30" x14ac:dyDescent="0.25">
      <c r="A1596" s="34" t="s">
        <v>3920</v>
      </c>
      <c r="B1596" s="35" t="s">
        <v>3921</v>
      </c>
      <c r="C1596" s="36" t="s">
        <v>3160</v>
      </c>
      <c r="D1596" s="36" t="s">
        <v>32</v>
      </c>
      <c r="E1596" s="36">
        <v>76049</v>
      </c>
      <c r="F1596" s="37" t="s">
        <v>3922</v>
      </c>
      <c r="G1596" s="38" t="s">
        <v>35</v>
      </c>
      <c r="H1596" s="39" t="s">
        <v>39</v>
      </c>
      <c r="I1596" s="40" t="s">
        <v>63</v>
      </c>
      <c r="J1596" s="42" t="s">
        <v>47</v>
      </c>
      <c r="K1596" s="39" t="s">
        <v>37</v>
      </c>
      <c r="L1596" s="35"/>
      <c r="M1596" s="43" t="str">
        <f>IF((OR(G1596="Lead")),"Lead",
IF((OR(J1596="Lead")),"Lead",
IF((OR(G1596="Lead-lined galvanized")),"Lead",
IF((OR(J1596="Lead-lined galvanized")),"Lead",
IF((OR((AND(G1596="Unknown - Likely Lead",J1596="Galvanized")),
(AND(G1596="Unknown - Unlikely Lead",J1596="Galvanized")),
(AND(G1596="Unknown - Material Unknown",J1596="Galvanized")))),"Galvanized Requiring Replacement",
IF((OR((AND(G1596="Non-lead - Copper",H1596="Yes",J1596="Galvanized")),
(AND(G1596="Non-lead - Copper",H1596="Don't know",J1596="Galvanized")),
(AND(G1596="Non-lead - Copper",H1596="",J1596="Galvanized")),
(AND(G1596="Non-lead - Plastic",H1596="Yes",J1596="Galvanized")),
(AND(G1596="Non-lead - Plastic",H1596="Don't know",J1596="Galvanized")),
(AND(G1596="Non-lead - Plastic",H1596="",J1596="Galvanized")),
(AND(G1596="Non-lead",H1596="Yes",J1596="Galvanized")),
(AND(G1596="Non-lead",H1596="Don't know",J1596="Galvanized")),
(AND(G1596="Non-lead",H1596="",J1596="Galvanized")),
(AND(G1596="Non-lead - Other",H1596="Yes",J1596="Galvanized")),
(AND(G1596="Non-Lead - Other",H1596="Don't know",J1596="Galvanized")),
(AND(G1596="Galvanized",H1596="Yes",J1596="Galvanized")),
(AND(G1596="Galvanized",H1596="Don't know",J1596="Galvanized")),
(AND(G1596="Galvanized",H1596="",J1596="Galvanized")),
(AND(G1596="Non-Lead - Other",H1596="",J1596="Galvanized")))),"Galvanized Requiring Replacement",
IF((OR((AND(G1596="Non-lead - Copper",J1596="Non-lead - Copper")),
(AND(G1596="Non-lead - Copper",J1596="Non-lead - Plastic")),
(AND(G1596="Non-lead - Copper",J1596="Non-lead - Other")),
(AND(G1596="Non-lead - Copper",J1596="Non-lead")),
(AND(G1596="Non-lead - Plastic",J1596="Non-lead - Copper")),
(AND(G1596="Non-lead - Plastic",J1596="Non-lead - Plastic")),
(AND(G1596="Non-lead - Plastic",J1596="Non-lead - Other")),
(AND(G1596="Non-lead - Plastic",J1596="Non-lead")),
(AND(G1596="Non-lead",J1596="Non-lead - Copper")),
(AND(G1596="Non-lead",J1596="Non-lead - Plastic")),
(AND(G1596="Non-lead",J1596="Non-lead - Other")),
(AND(G1596="Non-lead",J1596="Non-lead")),
(AND(G1596="Non-lead - Other",J1596="Non-lead - Copper")),
(AND(G1596="Non-Lead - Other",J1596="Non-lead - Plastic")),
(AND(G1596="Non-Lead - Other",J1596="Non-lead")),
(AND(G1596="Non-Lead - Other",J1596="Non-lead - Other")))),"Non-Lead",
IF((OR((AND(G1596="Galvanized",J1596="Non-lead")),
(AND(G1596="Galvanized",J1596="Non-lead - Copper")),
(AND(G1596="Galvanized",J1596="Non-lead - Plastic")),
(AND(G1596="Galvanized",J1596="Non-lead")),
(AND(G1596="Galvanized",J1596="Non-lead - Other")))),"Non-Lead",
IF((OR((AND(G1596="Non-lead - Copper",H1596="No",J1596="Galvanized")),
(AND(G1596="Non-lead - Plastic",H1596="No",J1596="Galvanized")),
(AND(G1596="Non-lead",H1596="No",J1596="Galvanized")),
(AND(G1596="Galvanized",H1596="No",J1596="Galvanized")),
(AND(G1596="Non-lead - Other",H1596="No",J1596="Galvanized")))),"Non-lead",
IF((OR((AND(G1596="Unknown - Likely Lead",J1596="Unknown - Likely Lead")),
(AND(G1596="Unknown - Likely Lead",J1596="Unknown - Unlikely Lead")),
(AND(G1596="Unknown - Likely Lead",J1596="Unknown - Material Unknown")),
(AND(G1596="Unknown - Unlikely Lead",J1596="Unknown - Likely Lead")),
(AND(G1596="Unknown - Unlikely Lead",J1596="Unknown - Unlikely Lead")),
(AND(G1596="Unknown - Unlikely Lead",J1596="Unknown - Material Unknown")),
(AND(G1596="Unknown - Material Unknown",J1596="Unknown - Likely Lead")),
(AND(G1596="Unknown - Material Unknown",J1596="Unknown - Unlikely Lead")),
(AND(G1596="Unknown - Material Unknown",J1596="Unknown - Material Unknown")))),"Unknown",
IF((OR((AND(G1596="Unknown - Likely Lead",J1596="Non-lead - Copper")),
(AND(G1596="Unknown - Likely Lead",J1596="Non-lead - Plastic")),
(AND(G1596="Unknown - Likely Lead",J1596="Non-lead")),
(AND(G1596="Unknown - Likely Lead",J1596="Non-lead - Other")),
(AND(G1596="Unknown - Unlikely Lead",J1596="Non-lead - Copper")),
(AND(G1596="Unknown - Unlikely Lead",J1596="Non-lead - Plastic")),
(AND(G1596="Unknown - Unlikely Lead",J1596="Non-lead")),
(AND(G1596="Unknown - Unlikely Lead",J1596="Non-lead - Other")),
(AND(G1596="Unknown - Material Unknown",J1596="Non-lead - Copper")),
(AND(G1596="Unknown - Material Unknown",J1596="Non-lead - Plastic")),
(AND(G1596="Unknown - Material Unknown",J1596="Non-lead")),
(AND(G1596="Unknown - Material Unknown",J1596="Non-lead - Other")))),"Unknown",
IF((OR((AND(G1596="Non-lead - Copper",J1596="Unknown - Likely Lead")),
(AND(G1596="Non-lead - Copper",J1596="Unknown - Unlikely Lead")),
(AND(G1596="Non-lead - Copper",J1596="Unknown - Material Unknown")),
(AND(G1596="Non-lead - Plastic",J1596="Unknown - Likely Lead")),
(AND(G1596="Non-lead - Plastic",J1596="Unknown - Unlikely Lead")),
(AND(G1596="Non-lead - Plastic",J1596="Unknown - Material Unknown")),
(AND(G1596="Non-lead",J1596="Unknown - Likely Lead")),
(AND(G1596="Non-lead",J1596="Unknown - Unlikely Lead")),
(AND(G1596="Non-lead",J1596="Unknown - Material Unknown")),
(AND(G1596="Non-lead - Other",J1596="Unknown - Likely Lead")),
(AND(G1596="Non-Lead - Other",J1596="Unknown - Unlikely Lead")),
(AND(G1596="Non-Lead - Other",J1596="Unknown - Material Unknown")))),"Unknown",
IF((OR((AND(G1596="Galvanized",J1596="Unknown - Likely Lead")),
(AND(G1596="Galvanized",J1596="Unknown - Unlikely Lead")),
(AND(G1596="Galvanized",J1596="Unknown - Material Unknown")))),"Unknown",
IF((OR((AND(G1596="Galvanized",J1596="")))),"Galvanized Requiring Replacement",
IF((OR((AND(G1596="Non-lead - Copper",J1596="")),
(AND(G1596="Non-lead - Plastic",J1596="")),
(AND(G1596="Non-lead",J1596="")),
(AND(G1596="Non-lead - Other",J1596="")))),"Non-lead",
IF((OR((AND(G1596="Unknown - Likely Lead",J1596="")),
(AND(G1596="Unknown - Unlikely Lead",J1596="")),
(AND(G1596="Unknown - Material Unknown",J1596="")))),"Unknown",
""))))))))))))))))</f>
        <v>Non-Lead</v>
      </c>
      <c r="N1596" s="44" t="s">
        <v>39</v>
      </c>
    </row>
    <row r="1597" spans="1:14" ht="30" x14ac:dyDescent="0.25">
      <c r="A1597" s="34" t="s">
        <v>3923</v>
      </c>
      <c r="B1597" s="35" t="s">
        <v>546</v>
      </c>
      <c r="C1597" s="36" t="s">
        <v>3160</v>
      </c>
      <c r="D1597" s="36" t="s">
        <v>32</v>
      </c>
      <c r="E1597" s="36">
        <v>76049</v>
      </c>
      <c r="F1597" s="37" t="s">
        <v>3924</v>
      </c>
      <c r="G1597" s="38" t="s">
        <v>35</v>
      </c>
      <c r="H1597" s="39" t="s">
        <v>39</v>
      </c>
      <c r="I1597" s="40" t="s">
        <v>37</v>
      </c>
      <c r="J1597" s="42" t="s">
        <v>47</v>
      </c>
      <c r="K1597" s="39" t="s">
        <v>37</v>
      </c>
      <c r="L1597" s="35"/>
      <c r="M1597" s="43" t="str">
        <f>IF((OR(G1597="Lead")),"Lead",
IF((OR(J1597="Lead")),"Lead",
IF((OR(G1597="Lead-lined galvanized")),"Lead",
IF((OR(J1597="Lead-lined galvanized")),"Lead",
IF((OR((AND(G1597="Unknown - Likely Lead",J1597="Galvanized")),
(AND(G1597="Unknown - Unlikely Lead",J1597="Galvanized")),
(AND(G1597="Unknown - Material Unknown",J1597="Galvanized")))),"Galvanized Requiring Replacement",
IF((OR((AND(G1597="Non-lead - Copper",H1597="Yes",J1597="Galvanized")),
(AND(G1597="Non-lead - Copper",H1597="Don't know",J1597="Galvanized")),
(AND(G1597="Non-lead - Copper",H1597="",J1597="Galvanized")),
(AND(G1597="Non-lead - Plastic",H1597="Yes",J1597="Galvanized")),
(AND(G1597="Non-lead - Plastic",H1597="Don't know",J1597="Galvanized")),
(AND(G1597="Non-lead - Plastic",H1597="",J1597="Galvanized")),
(AND(G1597="Non-lead",H1597="Yes",J1597="Galvanized")),
(AND(G1597="Non-lead",H1597="Don't know",J1597="Galvanized")),
(AND(G1597="Non-lead",H1597="",J1597="Galvanized")),
(AND(G1597="Non-lead - Other",H1597="Yes",J1597="Galvanized")),
(AND(G1597="Non-Lead - Other",H1597="Don't know",J1597="Galvanized")),
(AND(G1597="Galvanized",H1597="Yes",J1597="Galvanized")),
(AND(G1597="Galvanized",H1597="Don't know",J1597="Galvanized")),
(AND(G1597="Galvanized",H1597="",J1597="Galvanized")),
(AND(G1597="Non-Lead - Other",H1597="",J1597="Galvanized")))),"Galvanized Requiring Replacement",
IF((OR((AND(G1597="Non-lead - Copper",J1597="Non-lead - Copper")),
(AND(G1597="Non-lead - Copper",J1597="Non-lead - Plastic")),
(AND(G1597="Non-lead - Copper",J1597="Non-lead - Other")),
(AND(G1597="Non-lead - Copper",J1597="Non-lead")),
(AND(G1597="Non-lead - Plastic",J1597="Non-lead - Copper")),
(AND(G1597="Non-lead - Plastic",J1597="Non-lead - Plastic")),
(AND(G1597="Non-lead - Plastic",J1597="Non-lead - Other")),
(AND(G1597="Non-lead - Plastic",J1597="Non-lead")),
(AND(G1597="Non-lead",J1597="Non-lead - Copper")),
(AND(G1597="Non-lead",J1597="Non-lead - Plastic")),
(AND(G1597="Non-lead",J1597="Non-lead - Other")),
(AND(G1597="Non-lead",J1597="Non-lead")),
(AND(G1597="Non-lead - Other",J1597="Non-lead - Copper")),
(AND(G1597="Non-Lead - Other",J1597="Non-lead - Plastic")),
(AND(G1597="Non-Lead - Other",J1597="Non-lead")),
(AND(G1597="Non-Lead - Other",J1597="Non-lead - Other")))),"Non-Lead",
IF((OR((AND(G1597="Galvanized",J1597="Non-lead")),
(AND(G1597="Galvanized",J1597="Non-lead - Copper")),
(AND(G1597="Galvanized",J1597="Non-lead - Plastic")),
(AND(G1597="Galvanized",J1597="Non-lead")),
(AND(G1597="Galvanized",J1597="Non-lead - Other")))),"Non-Lead",
IF((OR((AND(G1597="Non-lead - Copper",H1597="No",J1597="Galvanized")),
(AND(G1597="Non-lead - Plastic",H1597="No",J1597="Galvanized")),
(AND(G1597="Non-lead",H1597="No",J1597="Galvanized")),
(AND(G1597="Galvanized",H1597="No",J1597="Galvanized")),
(AND(G1597="Non-lead - Other",H1597="No",J1597="Galvanized")))),"Non-lead",
IF((OR((AND(G1597="Unknown - Likely Lead",J1597="Unknown - Likely Lead")),
(AND(G1597="Unknown - Likely Lead",J1597="Unknown - Unlikely Lead")),
(AND(G1597="Unknown - Likely Lead",J1597="Unknown - Material Unknown")),
(AND(G1597="Unknown - Unlikely Lead",J1597="Unknown - Likely Lead")),
(AND(G1597="Unknown - Unlikely Lead",J1597="Unknown - Unlikely Lead")),
(AND(G1597="Unknown - Unlikely Lead",J1597="Unknown - Material Unknown")),
(AND(G1597="Unknown - Material Unknown",J1597="Unknown - Likely Lead")),
(AND(G1597="Unknown - Material Unknown",J1597="Unknown - Unlikely Lead")),
(AND(G1597="Unknown - Material Unknown",J1597="Unknown - Material Unknown")))),"Unknown",
IF((OR((AND(G1597="Unknown - Likely Lead",J1597="Non-lead - Copper")),
(AND(G1597="Unknown - Likely Lead",J1597="Non-lead - Plastic")),
(AND(G1597="Unknown - Likely Lead",J1597="Non-lead")),
(AND(G1597="Unknown - Likely Lead",J1597="Non-lead - Other")),
(AND(G1597="Unknown - Unlikely Lead",J1597="Non-lead - Copper")),
(AND(G1597="Unknown - Unlikely Lead",J1597="Non-lead - Plastic")),
(AND(G1597="Unknown - Unlikely Lead",J1597="Non-lead")),
(AND(G1597="Unknown - Unlikely Lead",J1597="Non-lead - Other")),
(AND(G1597="Unknown - Material Unknown",J1597="Non-lead - Copper")),
(AND(G1597="Unknown - Material Unknown",J1597="Non-lead - Plastic")),
(AND(G1597="Unknown - Material Unknown",J1597="Non-lead")),
(AND(G1597="Unknown - Material Unknown",J1597="Non-lead - Other")))),"Unknown",
IF((OR((AND(G1597="Non-lead - Copper",J1597="Unknown - Likely Lead")),
(AND(G1597="Non-lead - Copper",J1597="Unknown - Unlikely Lead")),
(AND(G1597="Non-lead - Copper",J1597="Unknown - Material Unknown")),
(AND(G1597="Non-lead - Plastic",J1597="Unknown - Likely Lead")),
(AND(G1597="Non-lead - Plastic",J1597="Unknown - Unlikely Lead")),
(AND(G1597="Non-lead - Plastic",J1597="Unknown - Material Unknown")),
(AND(G1597="Non-lead",J1597="Unknown - Likely Lead")),
(AND(G1597="Non-lead",J1597="Unknown - Unlikely Lead")),
(AND(G1597="Non-lead",J1597="Unknown - Material Unknown")),
(AND(G1597="Non-lead - Other",J1597="Unknown - Likely Lead")),
(AND(G1597="Non-Lead - Other",J1597="Unknown - Unlikely Lead")),
(AND(G1597="Non-Lead - Other",J1597="Unknown - Material Unknown")))),"Unknown",
IF((OR((AND(G1597="Galvanized",J1597="Unknown - Likely Lead")),
(AND(G1597="Galvanized",J1597="Unknown - Unlikely Lead")),
(AND(G1597="Galvanized",J1597="Unknown - Material Unknown")))),"Unknown",
IF((OR((AND(G1597="Galvanized",J1597="")))),"Galvanized Requiring Replacement",
IF((OR((AND(G1597="Non-lead - Copper",J1597="")),
(AND(G1597="Non-lead - Plastic",J1597="")),
(AND(G1597="Non-lead",J1597="")),
(AND(G1597="Non-lead - Other",J1597="")))),"Non-lead",
IF((OR((AND(G1597="Unknown - Likely Lead",J1597="")),
(AND(G1597="Unknown - Unlikely Lead",J1597="")),
(AND(G1597="Unknown - Material Unknown",J1597="")))),"Unknown",
""))))))))))))))))</f>
        <v>Non-Lead</v>
      </c>
      <c r="N1597" s="44" t="s">
        <v>39</v>
      </c>
    </row>
    <row r="1598" spans="1:14" ht="30" x14ac:dyDescent="0.25">
      <c r="A1598" s="34" t="s">
        <v>3925</v>
      </c>
      <c r="B1598" s="35" t="s">
        <v>3926</v>
      </c>
      <c r="C1598" s="36" t="s">
        <v>3160</v>
      </c>
      <c r="D1598" s="36" t="s">
        <v>32</v>
      </c>
      <c r="E1598" s="36">
        <v>76049</v>
      </c>
      <c r="F1598" s="37" t="s">
        <v>3927</v>
      </c>
      <c r="G1598" s="38" t="s">
        <v>35</v>
      </c>
      <c r="H1598" s="39" t="s">
        <v>39</v>
      </c>
      <c r="I1598" s="40" t="s">
        <v>37</v>
      </c>
      <c r="J1598" s="42" t="s">
        <v>47</v>
      </c>
      <c r="K1598" s="39" t="s">
        <v>37</v>
      </c>
      <c r="L1598" s="35"/>
      <c r="M1598" s="43" t="str">
        <f>IF((OR(G1598="Lead")),"Lead",
IF((OR(J1598="Lead")),"Lead",
IF((OR(G1598="Lead-lined galvanized")),"Lead",
IF((OR(J1598="Lead-lined galvanized")),"Lead",
IF((OR((AND(G1598="Unknown - Likely Lead",J1598="Galvanized")),
(AND(G1598="Unknown - Unlikely Lead",J1598="Galvanized")),
(AND(G1598="Unknown - Material Unknown",J1598="Galvanized")))),"Galvanized Requiring Replacement",
IF((OR((AND(G1598="Non-lead - Copper",H1598="Yes",J1598="Galvanized")),
(AND(G1598="Non-lead - Copper",H1598="Don't know",J1598="Galvanized")),
(AND(G1598="Non-lead - Copper",H1598="",J1598="Galvanized")),
(AND(G1598="Non-lead - Plastic",H1598="Yes",J1598="Galvanized")),
(AND(G1598="Non-lead - Plastic",H1598="Don't know",J1598="Galvanized")),
(AND(G1598="Non-lead - Plastic",H1598="",J1598="Galvanized")),
(AND(G1598="Non-lead",H1598="Yes",J1598="Galvanized")),
(AND(G1598="Non-lead",H1598="Don't know",J1598="Galvanized")),
(AND(G1598="Non-lead",H1598="",J1598="Galvanized")),
(AND(G1598="Non-lead - Other",H1598="Yes",J1598="Galvanized")),
(AND(G1598="Non-Lead - Other",H1598="Don't know",J1598="Galvanized")),
(AND(G1598="Galvanized",H1598="Yes",J1598="Galvanized")),
(AND(G1598="Galvanized",H1598="Don't know",J1598="Galvanized")),
(AND(G1598="Galvanized",H1598="",J1598="Galvanized")),
(AND(G1598="Non-Lead - Other",H1598="",J1598="Galvanized")))),"Galvanized Requiring Replacement",
IF((OR((AND(G1598="Non-lead - Copper",J1598="Non-lead - Copper")),
(AND(G1598="Non-lead - Copper",J1598="Non-lead - Plastic")),
(AND(G1598="Non-lead - Copper",J1598="Non-lead - Other")),
(AND(G1598="Non-lead - Copper",J1598="Non-lead")),
(AND(G1598="Non-lead - Plastic",J1598="Non-lead - Copper")),
(AND(G1598="Non-lead - Plastic",J1598="Non-lead - Plastic")),
(AND(G1598="Non-lead - Plastic",J1598="Non-lead - Other")),
(AND(G1598="Non-lead - Plastic",J1598="Non-lead")),
(AND(G1598="Non-lead",J1598="Non-lead - Copper")),
(AND(G1598="Non-lead",J1598="Non-lead - Plastic")),
(AND(G1598="Non-lead",J1598="Non-lead - Other")),
(AND(G1598="Non-lead",J1598="Non-lead")),
(AND(G1598="Non-lead - Other",J1598="Non-lead - Copper")),
(AND(G1598="Non-Lead - Other",J1598="Non-lead - Plastic")),
(AND(G1598="Non-Lead - Other",J1598="Non-lead")),
(AND(G1598="Non-Lead - Other",J1598="Non-lead - Other")))),"Non-Lead",
IF((OR((AND(G1598="Galvanized",J1598="Non-lead")),
(AND(G1598="Galvanized",J1598="Non-lead - Copper")),
(AND(G1598="Galvanized",J1598="Non-lead - Plastic")),
(AND(G1598="Galvanized",J1598="Non-lead")),
(AND(G1598="Galvanized",J1598="Non-lead - Other")))),"Non-Lead",
IF((OR((AND(G1598="Non-lead - Copper",H1598="No",J1598="Galvanized")),
(AND(G1598="Non-lead - Plastic",H1598="No",J1598="Galvanized")),
(AND(G1598="Non-lead",H1598="No",J1598="Galvanized")),
(AND(G1598="Galvanized",H1598="No",J1598="Galvanized")),
(AND(G1598="Non-lead - Other",H1598="No",J1598="Galvanized")))),"Non-lead",
IF((OR((AND(G1598="Unknown - Likely Lead",J1598="Unknown - Likely Lead")),
(AND(G1598="Unknown - Likely Lead",J1598="Unknown - Unlikely Lead")),
(AND(G1598="Unknown - Likely Lead",J1598="Unknown - Material Unknown")),
(AND(G1598="Unknown - Unlikely Lead",J1598="Unknown - Likely Lead")),
(AND(G1598="Unknown - Unlikely Lead",J1598="Unknown - Unlikely Lead")),
(AND(G1598="Unknown - Unlikely Lead",J1598="Unknown - Material Unknown")),
(AND(G1598="Unknown - Material Unknown",J1598="Unknown - Likely Lead")),
(AND(G1598="Unknown - Material Unknown",J1598="Unknown - Unlikely Lead")),
(AND(G1598="Unknown - Material Unknown",J1598="Unknown - Material Unknown")))),"Unknown",
IF((OR((AND(G1598="Unknown - Likely Lead",J1598="Non-lead - Copper")),
(AND(G1598="Unknown - Likely Lead",J1598="Non-lead - Plastic")),
(AND(G1598="Unknown - Likely Lead",J1598="Non-lead")),
(AND(G1598="Unknown - Likely Lead",J1598="Non-lead - Other")),
(AND(G1598="Unknown - Unlikely Lead",J1598="Non-lead - Copper")),
(AND(G1598="Unknown - Unlikely Lead",J1598="Non-lead - Plastic")),
(AND(G1598="Unknown - Unlikely Lead",J1598="Non-lead")),
(AND(G1598="Unknown - Unlikely Lead",J1598="Non-lead - Other")),
(AND(G1598="Unknown - Material Unknown",J1598="Non-lead - Copper")),
(AND(G1598="Unknown - Material Unknown",J1598="Non-lead - Plastic")),
(AND(G1598="Unknown - Material Unknown",J1598="Non-lead")),
(AND(G1598="Unknown - Material Unknown",J1598="Non-lead - Other")))),"Unknown",
IF((OR((AND(G1598="Non-lead - Copper",J1598="Unknown - Likely Lead")),
(AND(G1598="Non-lead - Copper",J1598="Unknown - Unlikely Lead")),
(AND(G1598="Non-lead - Copper",J1598="Unknown - Material Unknown")),
(AND(G1598="Non-lead - Plastic",J1598="Unknown - Likely Lead")),
(AND(G1598="Non-lead - Plastic",J1598="Unknown - Unlikely Lead")),
(AND(G1598="Non-lead - Plastic",J1598="Unknown - Material Unknown")),
(AND(G1598="Non-lead",J1598="Unknown - Likely Lead")),
(AND(G1598="Non-lead",J1598="Unknown - Unlikely Lead")),
(AND(G1598="Non-lead",J1598="Unknown - Material Unknown")),
(AND(G1598="Non-lead - Other",J1598="Unknown - Likely Lead")),
(AND(G1598="Non-Lead - Other",J1598="Unknown - Unlikely Lead")),
(AND(G1598="Non-Lead - Other",J1598="Unknown - Material Unknown")))),"Unknown",
IF((OR((AND(G1598="Galvanized",J1598="Unknown - Likely Lead")),
(AND(G1598="Galvanized",J1598="Unknown - Unlikely Lead")),
(AND(G1598="Galvanized",J1598="Unknown - Material Unknown")))),"Unknown",
IF((OR((AND(G1598="Galvanized",J1598="")))),"Galvanized Requiring Replacement",
IF((OR((AND(G1598="Non-lead - Copper",J1598="")),
(AND(G1598="Non-lead - Plastic",J1598="")),
(AND(G1598="Non-lead",J1598="")),
(AND(G1598="Non-lead - Other",J1598="")))),"Non-lead",
IF((OR((AND(G1598="Unknown - Likely Lead",J1598="")),
(AND(G1598="Unknown - Unlikely Lead",J1598="")),
(AND(G1598="Unknown - Material Unknown",J1598="")))),"Unknown",
""))))))))))))))))</f>
        <v>Non-Lead</v>
      </c>
      <c r="N1598" s="44" t="s">
        <v>39</v>
      </c>
    </row>
    <row r="1599" spans="1:14" x14ac:dyDescent="0.25">
      <c r="A1599" s="34" t="s">
        <v>3928</v>
      </c>
      <c r="B1599" s="35" t="s">
        <v>789</v>
      </c>
      <c r="C1599" s="36" t="s">
        <v>3929</v>
      </c>
      <c r="D1599" s="36" t="s">
        <v>32</v>
      </c>
      <c r="E1599" s="36">
        <v>76049</v>
      </c>
      <c r="F1599" s="37" t="s">
        <v>3930</v>
      </c>
      <c r="G1599" s="38" t="s">
        <v>35</v>
      </c>
      <c r="H1599" s="39" t="s">
        <v>39</v>
      </c>
      <c r="I1599" s="40" t="s">
        <v>63</v>
      </c>
      <c r="J1599" s="42" t="s">
        <v>38</v>
      </c>
      <c r="K1599" s="39" t="s">
        <v>63</v>
      </c>
      <c r="L1599" s="35"/>
      <c r="M1599" s="43" t="str">
        <f>IF((OR(G1599="Lead")),"Lead",
IF((OR(J1599="Lead")),"Lead",
IF((OR(G1599="Lead-lined galvanized")),"Lead",
IF((OR(J1599="Lead-lined galvanized")),"Lead",
IF((OR((AND(G1599="Unknown - Likely Lead",J1599="Galvanized")),
(AND(G1599="Unknown - Unlikely Lead",J1599="Galvanized")),
(AND(G1599="Unknown - Material Unknown",J1599="Galvanized")))),"Galvanized Requiring Replacement",
IF((OR((AND(G1599="Non-lead - Copper",H1599="Yes",J1599="Galvanized")),
(AND(G1599="Non-lead - Copper",H1599="Don't know",J1599="Galvanized")),
(AND(G1599="Non-lead - Copper",H1599="",J1599="Galvanized")),
(AND(G1599="Non-lead - Plastic",H1599="Yes",J1599="Galvanized")),
(AND(G1599="Non-lead - Plastic",H1599="Don't know",J1599="Galvanized")),
(AND(G1599="Non-lead - Plastic",H1599="",J1599="Galvanized")),
(AND(G1599="Non-lead",H1599="Yes",J1599="Galvanized")),
(AND(G1599="Non-lead",H1599="Don't know",J1599="Galvanized")),
(AND(G1599="Non-lead",H1599="",J1599="Galvanized")),
(AND(G1599="Non-lead - Other",H1599="Yes",J1599="Galvanized")),
(AND(G1599="Non-Lead - Other",H1599="Don't know",J1599="Galvanized")),
(AND(G1599="Galvanized",H1599="Yes",J1599="Galvanized")),
(AND(G1599="Galvanized",H1599="Don't know",J1599="Galvanized")),
(AND(G1599="Galvanized",H1599="",J1599="Galvanized")),
(AND(G1599="Non-Lead - Other",H1599="",J1599="Galvanized")))),"Galvanized Requiring Replacement",
IF((OR((AND(G1599="Non-lead - Copper",J1599="Non-lead - Copper")),
(AND(G1599="Non-lead - Copper",J1599="Non-lead - Plastic")),
(AND(G1599="Non-lead - Copper",J1599="Non-lead - Other")),
(AND(G1599="Non-lead - Copper",J1599="Non-lead")),
(AND(G1599="Non-lead - Plastic",J1599="Non-lead - Copper")),
(AND(G1599="Non-lead - Plastic",J1599="Non-lead - Plastic")),
(AND(G1599="Non-lead - Plastic",J1599="Non-lead - Other")),
(AND(G1599="Non-lead - Plastic",J1599="Non-lead")),
(AND(G1599="Non-lead",J1599="Non-lead - Copper")),
(AND(G1599="Non-lead",J1599="Non-lead - Plastic")),
(AND(G1599="Non-lead",J1599="Non-lead - Other")),
(AND(G1599="Non-lead",J1599="Non-lead")),
(AND(G1599="Non-lead - Other",J1599="Non-lead - Copper")),
(AND(G1599="Non-Lead - Other",J1599="Non-lead - Plastic")),
(AND(G1599="Non-Lead - Other",J1599="Non-lead")),
(AND(G1599="Non-Lead - Other",J1599="Non-lead - Other")))),"Non-Lead",
IF((OR((AND(G1599="Galvanized",J1599="Non-lead")),
(AND(G1599="Galvanized",J1599="Non-lead - Copper")),
(AND(G1599="Galvanized",J1599="Non-lead - Plastic")),
(AND(G1599="Galvanized",J1599="Non-lead")),
(AND(G1599="Galvanized",J1599="Non-lead - Other")))),"Non-Lead",
IF((OR((AND(G1599="Non-lead - Copper",H1599="No",J1599="Galvanized")),
(AND(G1599="Non-lead - Plastic",H1599="No",J1599="Galvanized")),
(AND(G1599="Non-lead",H1599="No",J1599="Galvanized")),
(AND(G1599="Galvanized",H1599="No",J1599="Galvanized")),
(AND(G1599="Non-lead - Other",H1599="No",J1599="Galvanized")))),"Non-lead",
IF((OR((AND(G1599="Unknown - Likely Lead",J1599="Unknown - Likely Lead")),
(AND(G1599="Unknown - Likely Lead",J1599="Unknown - Unlikely Lead")),
(AND(G1599="Unknown - Likely Lead",J1599="Unknown - Material Unknown")),
(AND(G1599="Unknown - Unlikely Lead",J1599="Unknown - Likely Lead")),
(AND(G1599="Unknown - Unlikely Lead",J1599="Unknown - Unlikely Lead")),
(AND(G1599="Unknown - Unlikely Lead",J1599="Unknown - Material Unknown")),
(AND(G1599="Unknown - Material Unknown",J1599="Unknown - Likely Lead")),
(AND(G1599="Unknown - Material Unknown",J1599="Unknown - Unlikely Lead")),
(AND(G1599="Unknown - Material Unknown",J1599="Unknown - Material Unknown")))),"Unknown",
IF((OR((AND(G1599="Unknown - Likely Lead",J1599="Non-lead - Copper")),
(AND(G1599="Unknown - Likely Lead",J1599="Non-lead - Plastic")),
(AND(G1599="Unknown - Likely Lead",J1599="Non-lead")),
(AND(G1599="Unknown - Likely Lead",J1599="Non-lead - Other")),
(AND(G1599="Unknown - Unlikely Lead",J1599="Non-lead - Copper")),
(AND(G1599="Unknown - Unlikely Lead",J1599="Non-lead - Plastic")),
(AND(G1599="Unknown - Unlikely Lead",J1599="Non-lead")),
(AND(G1599="Unknown - Unlikely Lead",J1599="Non-lead - Other")),
(AND(G1599="Unknown - Material Unknown",J1599="Non-lead - Copper")),
(AND(G1599="Unknown - Material Unknown",J1599="Non-lead - Plastic")),
(AND(G1599="Unknown - Material Unknown",J1599="Non-lead")),
(AND(G1599="Unknown - Material Unknown",J1599="Non-lead - Other")))),"Unknown",
IF((OR((AND(G1599="Non-lead - Copper",J1599="Unknown - Likely Lead")),
(AND(G1599="Non-lead - Copper",J1599="Unknown - Unlikely Lead")),
(AND(G1599="Non-lead - Copper",J1599="Unknown - Material Unknown")),
(AND(G1599="Non-lead - Plastic",J1599="Unknown - Likely Lead")),
(AND(G1599="Non-lead - Plastic",J1599="Unknown - Unlikely Lead")),
(AND(G1599="Non-lead - Plastic",J1599="Unknown - Material Unknown")),
(AND(G1599="Non-lead",J1599="Unknown - Likely Lead")),
(AND(G1599="Non-lead",J1599="Unknown - Unlikely Lead")),
(AND(G1599="Non-lead",J1599="Unknown - Material Unknown")),
(AND(G1599="Non-lead - Other",J1599="Unknown - Likely Lead")),
(AND(G1599="Non-Lead - Other",J1599="Unknown - Unlikely Lead")),
(AND(G1599="Non-Lead - Other",J1599="Unknown - Material Unknown")))),"Unknown",
IF((OR((AND(G1599="Galvanized",J1599="Unknown - Likely Lead")),
(AND(G1599="Galvanized",J1599="Unknown - Unlikely Lead")),
(AND(G1599="Galvanized",J1599="Unknown - Material Unknown")))),"Unknown",
IF((OR((AND(G1599="Galvanized",J1599="")))),"Galvanized Requiring Replacement",
IF((OR((AND(G1599="Non-lead - Copper",J1599="")),
(AND(G1599="Non-lead - Plastic",J1599="")),
(AND(G1599="Non-lead",J1599="")),
(AND(G1599="Non-lead - Other",J1599="")))),"Non-lead",
IF((OR((AND(G1599="Unknown - Likely Lead",J1599="")),
(AND(G1599="Unknown - Unlikely Lead",J1599="")),
(AND(G1599="Unknown - Material Unknown",J1599="")))),"Unknown",
""))))))))))))))))</f>
        <v>Non-Lead</v>
      </c>
      <c r="N1599" s="44" t="s">
        <v>39</v>
      </c>
    </row>
    <row r="1600" spans="1:14" ht="30" x14ac:dyDescent="0.25">
      <c r="A1600" s="34" t="s">
        <v>3931</v>
      </c>
      <c r="B1600" s="35" t="s">
        <v>321</v>
      </c>
      <c r="C1600" s="36" t="s">
        <v>3297</v>
      </c>
      <c r="D1600" s="36" t="s">
        <v>32</v>
      </c>
      <c r="E1600" s="36">
        <v>76049</v>
      </c>
      <c r="F1600" s="37" t="s">
        <v>3932</v>
      </c>
      <c r="G1600" s="38" t="s">
        <v>35</v>
      </c>
      <c r="H1600" s="39" t="s">
        <v>39</v>
      </c>
      <c r="I1600" s="40" t="s">
        <v>37</v>
      </c>
      <c r="J1600" s="42" t="s">
        <v>38</v>
      </c>
      <c r="K1600" s="39" t="s">
        <v>37</v>
      </c>
      <c r="L1600" s="35"/>
      <c r="M1600" s="43" t="str">
        <f>IF((OR(G1600="Lead")),"Lead",
IF((OR(J1600="Lead")),"Lead",
IF((OR(G1600="Lead-lined galvanized")),"Lead",
IF((OR(J1600="Lead-lined galvanized")),"Lead",
IF((OR((AND(G1600="Unknown - Likely Lead",J1600="Galvanized")),
(AND(G1600="Unknown - Unlikely Lead",J1600="Galvanized")),
(AND(G1600="Unknown - Material Unknown",J1600="Galvanized")))),"Galvanized Requiring Replacement",
IF((OR((AND(G1600="Non-lead - Copper",H1600="Yes",J1600="Galvanized")),
(AND(G1600="Non-lead - Copper",H1600="Don't know",J1600="Galvanized")),
(AND(G1600="Non-lead - Copper",H1600="",J1600="Galvanized")),
(AND(G1600="Non-lead - Plastic",H1600="Yes",J1600="Galvanized")),
(AND(G1600="Non-lead - Plastic",H1600="Don't know",J1600="Galvanized")),
(AND(G1600="Non-lead - Plastic",H1600="",J1600="Galvanized")),
(AND(G1600="Non-lead",H1600="Yes",J1600="Galvanized")),
(AND(G1600="Non-lead",H1600="Don't know",J1600="Galvanized")),
(AND(G1600="Non-lead",H1600="",J1600="Galvanized")),
(AND(G1600="Non-lead - Other",H1600="Yes",J1600="Galvanized")),
(AND(G1600="Non-Lead - Other",H1600="Don't know",J1600="Galvanized")),
(AND(G1600="Galvanized",H1600="Yes",J1600="Galvanized")),
(AND(G1600="Galvanized",H1600="Don't know",J1600="Galvanized")),
(AND(G1600="Galvanized",H1600="",J1600="Galvanized")),
(AND(G1600="Non-Lead - Other",H1600="",J1600="Galvanized")))),"Galvanized Requiring Replacement",
IF((OR((AND(G1600="Non-lead - Copper",J1600="Non-lead - Copper")),
(AND(G1600="Non-lead - Copper",J1600="Non-lead - Plastic")),
(AND(G1600="Non-lead - Copper",J1600="Non-lead - Other")),
(AND(G1600="Non-lead - Copper",J1600="Non-lead")),
(AND(G1600="Non-lead - Plastic",J1600="Non-lead - Copper")),
(AND(G1600="Non-lead - Plastic",J1600="Non-lead - Plastic")),
(AND(G1600="Non-lead - Plastic",J1600="Non-lead - Other")),
(AND(G1600="Non-lead - Plastic",J1600="Non-lead")),
(AND(G1600="Non-lead",J1600="Non-lead - Copper")),
(AND(G1600="Non-lead",J1600="Non-lead - Plastic")),
(AND(G1600="Non-lead",J1600="Non-lead - Other")),
(AND(G1600="Non-lead",J1600="Non-lead")),
(AND(G1600="Non-lead - Other",J1600="Non-lead - Copper")),
(AND(G1600="Non-Lead - Other",J1600="Non-lead - Plastic")),
(AND(G1600="Non-Lead - Other",J1600="Non-lead")),
(AND(G1600="Non-Lead - Other",J1600="Non-lead - Other")))),"Non-Lead",
IF((OR((AND(G1600="Galvanized",J1600="Non-lead")),
(AND(G1600="Galvanized",J1600="Non-lead - Copper")),
(AND(G1600="Galvanized",J1600="Non-lead - Plastic")),
(AND(G1600="Galvanized",J1600="Non-lead")),
(AND(G1600="Galvanized",J1600="Non-lead - Other")))),"Non-Lead",
IF((OR((AND(G1600="Non-lead - Copper",H1600="No",J1600="Galvanized")),
(AND(G1600="Non-lead - Plastic",H1600="No",J1600="Galvanized")),
(AND(G1600="Non-lead",H1600="No",J1600="Galvanized")),
(AND(G1600="Galvanized",H1600="No",J1600="Galvanized")),
(AND(G1600="Non-lead - Other",H1600="No",J1600="Galvanized")))),"Non-lead",
IF((OR((AND(G1600="Unknown - Likely Lead",J1600="Unknown - Likely Lead")),
(AND(G1600="Unknown - Likely Lead",J1600="Unknown - Unlikely Lead")),
(AND(G1600="Unknown - Likely Lead",J1600="Unknown - Material Unknown")),
(AND(G1600="Unknown - Unlikely Lead",J1600="Unknown - Likely Lead")),
(AND(G1600="Unknown - Unlikely Lead",J1600="Unknown - Unlikely Lead")),
(AND(G1600="Unknown - Unlikely Lead",J1600="Unknown - Material Unknown")),
(AND(G1600="Unknown - Material Unknown",J1600="Unknown - Likely Lead")),
(AND(G1600="Unknown - Material Unknown",J1600="Unknown - Unlikely Lead")),
(AND(G1600="Unknown - Material Unknown",J1600="Unknown - Material Unknown")))),"Unknown",
IF((OR((AND(G1600="Unknown - Likely Lead",J1600="Non-lead - Copper")),
(AND(G1600="Unknown - Likely Lead",J1600="Non-lead - Plastic")),
(AND(G1600="Unknown - Likely Lead",J1600="Non-lead")),
(AND(G1600="Unknown - Likely Lead",J1600="Non-lead - Other")),
(AND(G1600="Unknown - Unlikely Lead",J1600="Non-lead - Copper")),
(AND(G1600="Unknown - Unlikely Lead",J1600="Non-lead - Plastic")),
(AND(G1600="Unknown - Unlikely Lead",J1600="Non-lead")),
(AND(G1600="Unknown - Unlikely Lead",J1600="Non-lead - Other")),
(AND(G1600="Unknown - Material Unknown",J1600="Non-lead - Copper")),
(AND(G1600="Unknown - Material Unknown",J1600="Non-lead - Plastic")),
(AND(G1600="Unknown - Material Unknown",J1600="Non-lead")),
(AND(G1600="Unknown - Material Unknown",J1600="Non-lead - Other")))),"Unknown",
IF((OR((AND(G1600="Non-lead - Copper",J1600="Unknown - Likely Lead")),
(AND(G1600="Non-lead - Copper",J1600="Unknown - Unlikely Lead")),
(AND(G1600="Non-lead - Copper",J1600="Unknown - Material Unknown")),
(AND(G1600="Non-lead - Plastic",J1600="Unknown - Likely Lead")),
(AND(G1600="Non-lead - Plastic",J1600="Unknown - Unlikely Lead")),
(AND(G1600="Non-lead - Plastic",J1600="Unknown - Material Unknown")),
(AND(G1600="Non-lead",J1600="Unknown - Likely Lead")),
(AND(G1600="Non-lead",J1600="Unknown - Unlikely Lead")),
(AND(G1600="Non-lead",J1600="Unknown - Material Unknown")),
(AND(G1600="Non-lead - Other",J1600="Unknown - Likely Lead")),
(AND(G1600="Non-Lead - Other",J1600="Unknown - Unlikely Lead")),
(AND(G1600="Non-Lead - Other",J1600="Unknown - Material Unknown")))),"Unknown",
IF((OR((AND(G1600="Galvanized",J1600="Unknown - Likely Lead")),
(AND(G1600="Galvanized",J1600="Unknown - Unlikely Lead")),
(AND(G1600="Galvanized",J1600="Unknown - Material Unknown")))),"Unknown",
IF((OR((AND(G1600="Galvanized",J1600="")))),"Galvanized Requiring Replacement",
IF((OR((AND(G1600="Non-lead - Copper",J1600="")),
(AND(G1600="Non-lead - Plastic",J1600="")),
(AND(G1600="Non-lead",J1600="")),
(AND(G1600="Non-lead - Other",J1600="")))),"Non-lead",
IF((OR((AND(G1600="Unknown - Likely Lead",J1600="")),
(AND(G1600="Unknown - Unlikely Lead",J1600="")),
(AND(G1600="Unknown - Material Unknown",J1600="")))),"Unknown",
""))))))))))))))))</f>
        <v>Non-Lead</v>
      </c>
      <c r="N1600" s="44" t="s">
        <v>39</v>
      </c>
    </row>
    <row r="1601" spans="1:14" ht="30" x14ac:dyDescent="0.25">
      <c r="A1601" s="34" t="s">
        <v>3933</v>
      </c>
      <c r="B1601" s="35" t="s">
        <v>982</v>
      </c>
      <c r="C1601" s="36" t="s">
        <v>3160</v>
      </c>
      <c r="D1601" s="36" t="s">
        <v>32</v>
      </c>
      <c r="E1601" s="36">
        <v>76049</v>
      </c>
      <c r="F1601" s="37" t="s">
        <v>3934</v>
      </c>
      <c r="G1601" s="38" t="s">
        <v>35</v>
      </c>
      <c r="H1601" s="39" t="s">
        <v>39</v>
      </c>
      <c r="I1601" s="40" t="s">
        <v>63</v>
      </c>
      <c r="J1601" s="42" t="s">
        <v>38</v>
      </c>
      <c r="K1601" s="39" t="s">
        <v>37</v>
      </c>
      <c r="L1601" s="35"/>
      <c r="M1601" s="43" t="str">
        <f>IF((OR(G1601="Lead")),"Lead",
IF((OR(J1601="Lead")),"Lead",
IF((OR(G1601="Lead-lined galvanized")),"Lead",
IF((OR(J1601="Lead-lined galvanized")),"Lead",
IF((OR((AND(G1601="Unknown - Likely Lead",J1601="Galvanized")),
(AND(G1601="Unknown - Unlikely Lead",J1601="Galvanized")),
(AND(G1601="Unknown - Material Unknown",J1601="Galvanized")))),"Galvanized Requiring Replacement",
IF((OR((AND(G1601="Non-lead - Copper",H1601="Yes",J1601="Galvanized")),
(AND(G1601="Non-lead - Copper",H1601="Don't know",J1601="Galvanized")),
(AND(G1601="Non-lead - Copper",H1601="",J1601="Galvanized")),
(AND(G1601="Non-lead - Plastic",H1601="Yes",J1601="Galvanized")),
(AND(G1601="Non-lead - Plastic",H1601="Don't know",J1601="Galvanized")),
(AND(G1601="Non-lead - Plastic",H1601="",J1601="Galvanized")),
(AND(G1601="Non-lead",H1601="Yes",J1601="Galvanized")),
(AND(G1601="Non-lead",H1601="Don't know",J1601="Galvanized")),
(AND(G1601="Non-lead",H1601="",J1601="Galvanized")),
(AND(G1601="Non-lead - Other",H1601="Yes",J1601="Galvanized")),
(AND(G1601="Non-Lead - Other",H1601="Don't know",J1601="Galvanized")),
(AND(G1601="Galvanized",H1601="Yes",J1601="Galvanized")),
(AND(G1601="Galvanized",H1601="Don't know",J1601="Galvanized")),
(AND(G1601="Galvanized",H1601="",J1601="Galvanized")),
(AND(G1601="Non-Lead - Other",H1601="",J1601="Galvanized")))),"Galvanized Requiring Replacement",
IF((OR((AND(G1601="Non-lead - Copper",J1601="Non-lead - Copper")),
(AND(G1601="Non-lead - Copper",J1601="Non-lead - Plastic")),
(AND(G1601="Non-lead - Copper",J1601="Non-lead - Other")),
(AND(G1601="Non-lead - Copper",J1601="Non-lead")),
(AND(G1601="Non-lead - Plastic",J1601="Non-lead - Copper")),
(AND(G1601="Non-lead - Plastic",J1601="Non-lead - Plastic")),
(AND(G1601="Non-lead - Plastic",J1601="Non-lead - Other")),
(AND(G1601="Non-lead - Plastic",J1601="Non-lead")),
(AND(G1601="Non-lead",J1601="Non-lead - Copper")),
(AND(G1601="Non-lead",J1601="Non-lead - Plastic")),
(AND(G1601="Non-lead",J1601="Non-lead - Other")),
(AND(G1601="Non-lead",J1601="Non-lead")),
(AND(G1601="Non-lead - Other",J1601="Non-lead - Copper")),
(AND(G1601="Non-Lead - Other",J1601="Non-lead - Plastic")),
(AND(G1601="Non-Lead - Other",J1601="Non-lead")),
(AND(G1601="Non-Lead - Other",J1601="Non-lead - Other")))),"Non-Lead",
IF((OR((AND(G1601="Galvanized",J1601="Non-lead")),
(AND(G1601="Galvanized",J1601="Non-lead - Copper")),
(AND(G1601="Galvanized",J1601="Non-lead - Plastic")),
(AND(G1601="Galvanized",J1601="Non-lead")),
(AND(G1601="Galvanized",J1601="Non-lead - Other")))),"Non-Lead",
IF((OR((AND(G1601="Non-lead - Copper",H1601="No",J1601="Galvanized")),
(AND(G1601="Non-lead - Plastic",H1601="No",J1601="Galvanized")),
(AND(G1601="Non-lead",H1601="No",J1601="Galvanized")),
(AND(G1601="Galvanized",H1601="No",J1601="Galvanized")),
(AND(G1601="Non-lead - Other",H1601="No",J1601="Galvanized")))),"Non-lead",
IF((OR((AND(G1601="Unknown - Likely Lead",J1601="Unknown - Likely Lead")),
(AND(G1601="Unknown - Likely Lead",J1601="Unknown - Unlikely Lead")),
(AND(G1601="Unknown - Likely Lead",J1601="Unknown - Material Unknown")),
(AND(G1601="Unknown - Unlikely Lead",J1601="Unknown - Likely Lead")),
(AND(G1601="Unknown - Unlikely Lead",J1601="Unknown - Unlikely Lead")),
(AND(G1601="Unknown - Unlikely Lead",J1601="Unknown - Material Unknown")),
(AND(G1601="Unknown - Material Unknown",J1601="Unknown - Likely Lead")),
(AND(G1601="Unknown - Material Unknown",J1601="Unknown - Unlikely Lead")),
(AND(G1601="Unknown - Material Unknown",J1601="Unknown - Material Unknown")))),"Unknown",
IF((OR((AND(G1601="Unknown - Likely Lead",J1601="Non-lead - Copper")),
(AND(G1601="Unknown - Likely Lead",J1601="Non-lead - Plastic")),
(AND(G1601="Unknown - Likely Lead",J1601="Non-lead")),
(AND(G1601="Unknown - Likely Lead",J1601="Non-lead - Other")),
(AND(G1601="Unknown - Unlikely Lead",J1601="Non-lead - Copper")),
(AND(G1601="Unknown - Unlikely Lead",J1601="Non-lead - Plastic")),
(AND(G1601="Unknown - Unlikely Lead",J1601="Non-lead")),
(AND(G1601="Unknown - Unlikely Lead",J1601="Non-lead - Other")),
(AND(G1601="Unknown - Material Unknown",J1601="Non-lead - Copper")),
(AND(G1601="Unknown - Material Unknown",J1601="Non-lead - Plastic")),
(AND(G1601="Unknown - Material Unknown",J1601="Non-lead")),
(AND(G1601="Unknown - Material Unknown",J1601="Non-lead - Other")))),"Unknown",
IF((OR((AND(G1601="Non-lead - Copper",J1601="Unknown - Likely Lead")),
(AND(G1601="Non-lead - Copper",J1601="Unknown - Unlikely Lead")),
(AND(G1601="Non-lead - Copper",J1601="Unknown - Material Unknown")),
(AND(G1601="Non-lead - Plastic",J1601="Unknown - Likely Lead")),
(AND(G1601="Non-lead - Plastic",J1601="Unknown - Unlikely Lead")),
(AND(G1601="Non-lead - Plastic",J1601="Unknown - Material Unknown")),
(AND(G1601="Non-lead",J1601="Unknown - Likely Lead")),
(AND(G1601="Non-lead",J1601="Unknown - Unlikely Lead")),
(AND(G1601="Non-lead",J1601="Unknown - Material Unknown")),
(AND(G1601="Non-lead - Other",J1601="Unknown - Likely Lead")),
(AND(G1601="Non-Lead - Other",J1601="Unknown - Unlikely Lead")),
(AND(G1601="Non-Lead - Other",J1601="Unknown - Material Unknown")))),"Unknown",
IF((OR((AND(G1601="Galvanized",J1601="Unknown - Likely Lead")),
(AND(G1601="Galvanized",J1601="Unknown - Unlikely Lead")),
(AND(G1601="Galvanized",J1601="Unknown - Material Unknown")))),"Unknown",
IF((OR((AND(G1601="Galvanized",J1601="")))),"Galvanized Requiring Replacement",
IF((OR((AND(G1601="Non-lead - Copper",J1601="")),
(AND(G1601="Non-lead - Plastic",J1601="")),
(AND(G1601="Non-lead",J1601="")),
(AND(G1601="Non-lead - Other",J1601="")))),"Non-lead",
IF((OR((AND(G1601="Unknown - Likely Lead",J1601="")),
(AND(G1601="Unknown - Unlikely Lead",J1601="")),
(AND(G1601="Unknown - Material Unknown",J1601="")))),"Unknown",
""))))))))))))))))</f>
        <v>Non-Lead</v>
      </c>
      <c r="N1601" s="44" t="s">
        <v>39</v>
      </c>
    </row>
    <row r="1602" spans="1:14" ht="30" x14ac:dyDescent="0.25">
      <c r="A1602" s="34" t="s">
        <v>3935</v>
      </c>
      <c r="B1602" s="35" t="s">
        <v>859</v>
      </c>
      <c r="C1602" s="36" t="s">
        <v>3297</v>
      </c>
      <c r="D1602" s="36" t="s">
        <v>32</v>
      </c>
      <c r="E1602" s="36">
        <v>76049</v>
      </c>
      <c r="F1602" s="37" t="s">
        <v>3936</v>
      </c>
      <c r="G1602" s="38" t="s">
        <v>35</v>
      </c>
      <c r="H1602" s="39" t="s">
        <v>39</v>
      </c>
      <c r="I1602" s="40" t="s">
        <v>37</v>
      </c>
      <c r="J1602" s="42" t="s">
        <v>38</v>
      </c>
      <c r="K1602" s="39" t="s">
        <v>37</v>
      </c>
      <c r="L1602" s="35"/>
      <c r="M1602" s="43" t="str">
        <f>IF((OR(G1602="Lead")),"Lead",
IF((OR(J1602="Lead")),"Lead",
IF((OR(G1602="Lead-lined galvanized")),"Lead",
IF((OR(J1602="Lead-lined galvanized")),"Lead",
IF((OR((AND(G1602="Unknown - Likely Lead",J1602="Galvanized")),
(AND(G1602="Unknown - Unlikely Lead",J1602="Galvanized")),
(AND(G1602="Unknown - Material Unknown",J1602="Galvanized")))),"Galvanized Requiring Replacement",
IF((OR((AND(G1602="Non-lead - Copper",H1602="Yes",J1602="Galvanized")),
(AND(G1602="Non-lead - Copper",H1602="Don't know",J1602="Galvanized")),
(AND(G1602="Non-lead - Copper",H1602="",J1602="Galvanized")),
(AND(G1602="Non-lead - Plastic",H1602="Yes",J1602="Galvanized")),
(AND(G1602="Non-lead - Plastic",H1602="Don't know",J1602="Galvanized")),
(AND(G1602="Non-lead - Plastic",H1602="",J1602="Galvanized")),
(AND(G1602="Non-lead",H1602="Yes",J1602="Galvanized")),
(AND(G1602="Non-lead",H1602="Don't know",J1602="Galvanized")),
(AND(G1602="Non-lead",H1602="",J1602="Galvanized")),
(AND(G1602="Non-lead - Other",H1602="Yes",J1602="Galvanized")),
(AND(G1602="Non-Lead - Other",H1602="Don't know",J1602="Galvanized")),
(AND(G1602="Galvanized",H1602="Yes",J1602="Galvanized")),
(AND(G1602="Galvanized",H1602="Don't know",J1602="Galvanized")),
(AND(G1602="Galvanized",H1602="",J1602="Galvanized")),
(AND(G1602="Non-Lead - Other",H1602="",J1602="Galvanized")))),"Galvanized Requiring Replacement",
IF((OR((AND(G1602="Non-lead - Copper",J1602="Non-lead - Copper")),
(AND(G1602="Non-lead - Copper",J1602="Non-lead - Plastic")),
(AND(G1602="Non-lead - Copper",J1602="Non-lead - Other")),
(AND(G1602="Non-lead - Copper",J1602="Non-lead")),
(AND(G1602="Non-lead - Plastic",J1602="Non-lead - Copper")),
(AND(G1602="Non-lead - Plastic",J1602="Non-lead - Plastic")),
(AND(G1602="Non-lead - Plastic",J1602="Non-lead - Other")),
(AND(G1602="Non-lead - Plastic",J1602="Non-lead")),
(AND(G1602="Non-lead",J1602="Non-lead - Copper")),
(AND(G1602="Non-lead",J1602="Non-lead - Plastic")),
(AND(G1602="Non-lead",J1602="Non-lead - Other")),
(AND(G1602="Non-lead",J1602="Non-lead")),
(AND(G1602="Non-lead - Other",J1602="Non-lead - Copper")),
(AND(G1602="Non-Lead - Other",J1602="Non-lead - Plastic")),
(AND(G1602="Non-Lead - Other",J1602="Non-lead")),
(AND(G1602="Non-Lead - Other",J1602="Non-lead - Other")))),"Non-Lead",
IF((OR((AND(G1602="Galvanized",J1602="Non-lead")),
(AND(G1602="Galvanized",J1602="Non-lead - Copper")),
(AND(G1602="Galvanized",J1602="Non-lead - Plastic")),
(AND(G1602="Galvanized",J1602="Non-lead")),
(AND(G1602="Galvanized",J1602="Non-lead - Other")))),"Non-Lead",
IF((OR((AND(G1602="Non-lead - Copper",H1602="No",J1602="Galvanized")),
(AND(G1602="Non-lead - Plastic",H1602="No",J1602="Galvanized")),
(AND(G1602="Non-lead",H1602="No",J1602="Galvanized")),
(AND(G1602="Galvanized",H1602="No",J1602="Galvanized")),
(AND(G1602="Non-lead - Other",H1602="No",J1602="Galvanized")))),"Non-lead",
IF((OR((AND(G1602="Unknown - Likely Lead",J1602="Unknown - Likely Lead")),
(AND(G1602="Unknown - Likely Lead",J1602="Unknown - Unlikely Lead")),
(AND(G1602="Unknown - Likely Lead",J1602="Unknown - Material Unknown")),
(AND(G1602="Unknown - Unlikely Lead",J1602="Unknown - Likely Lead")),
(AND(G1602="Unknown - Unlikely Lead",J1602="Unknown - Unlikely Lead")),
(AND(G1602="Unknown - Unlikely Lead",J1602="Unknown - Material Unknown")),
(AND(G1602="Unknown - Material Unknown",J1602="Unknown - Likely Lead")),
(AND(G1602="Unknown - Material Unknown",J1602="Unknown - Unlikely Lead")),
(AND(G1602="Unknown - Material Unknown",J1602="Unknown - Material Unknown")))),"Unknown",
IF((OR((AND(G1602="Unknown - Likely Lead",J1602="Non-lead - Copper")),
(AND(G1602="Unknown - Likely Lead",J1602="Non-lead - Plastic")),
(AND(G1602="Unknown - Likely Lead",J1602="Non-lead")),
(AND(G1602="Unknown - Likely Lead",J1602="Non-lead - Other")),
(AND(G1602="Unknown - Unlikely Lead",J1602="Non-lead - Copper")),
(AND(G1602="Unknown - Unlikely Lead",J1602="Non-lead - Plastic")),
(AND(G1602="Unknown - Unlikely Lead",J1602="Non-lead")),
(AND(G1602="Unknown - Unlikely Lead",J1602="Non-lead - Other")),
(AND(G1602="Unknown - Material Unknown",J1602="Non-lead - Copper")),
(AND(G1602="Unknown - Material Unknown",J1602="Non-lead - Plastic")),
(AND(G1602="Unknown - Material Unknown",J1602="Non-lead")),
(AND(G1602="Unknown - Material Unknown",J1602="Non-lead - Other")))),"Unknown",
IF((OR((AND(G1602="Non-lead - Copper",J1602="Unknown - Likely Lead")),
(AND(G1602="Non-lead - Copper",J1602="Unknown - Unlikely Lead")),
(AND(G1602="Non-lead - Copper",J1602="Unknown - Material Unknown")),
(AND(G1602="Non-lead - Plastic",J1602="Unknown - Likely Lead")),
(AND(G1602="Non-lead - Plastic",J1602="Unknown - Unlikely Lead")),
(AND(G1602="Non-lead - Plastic",J1602="Unknown - Material Unknown")),
(AND(G1602="Non-lead",J1602="Unknown - Likely Lead")),
(AND(G1602="Non-lead",J1602="Unknown - Unlikely Lead")),
(AND(G1602="Non-lead",J1602="Unknown - Material Unknown")),
(AND(G1602="Non-lead - Other",J1602="Unknown - Likely Lead")),
(AND(G1602="Non-Lead - Other",J1602="Unknown - Unlikely Lead")),
(AND(G1602="Non-Lead - Other",J1602="Unknown - Material Unknown")))),"Unknown",
IF((OR((AND(G1602="Galvanized",J1602="Unknown - Likely Lead")),
(AND(G1602="Galvanized",J1602="Unknown - Unlikely Lead")),
(AND(G1602="Galvanized",J1602="Unknown - Material Unknown")))),"Unknown",
IF((OR((AND(G1602="Galvanized",J1602="")))),"Galvanized Requiring Replacement",
IF((OR((AND(G1602="Non-lead - Copper",J1602="")),
(AND(G1602="Non-lead - Plastic",J1602="")),
(AND(G1602="Non-lead",J1602="")),
(AND(G1602="Non-lead - Other",J1602="")))),"Non-lead",
IF((OR((AND(G1602="Unknown - Likely Lead",J1602="")),
(AND(G1602="Unknown - Unlikely Lead",J1602="")),
(AND(G1602="Unknown - Material Unknown",J1602="")))),"Unknown",
""))))))))))))))))</f>
        <v>Non-Lead</v>
      </c>
      <c r="N1602" s="44" t="s">
        <v>39</v>
      </c>
    </row>
    <row r="1603" spans="1:14" ht="30" x14ac:dyDescent="0.25">
      <c r="A1603" s="34" t="s">
        <v>3937</v>
      </c>
      <c r="B1603" s="35" t="s">
        <v>3938</v>
      </c>
      <c r="C1603" s="36" t="s">
        <v>3939</v>
      </c>
      <c r="D1603" s="36" t="s">
        <v>32</v>
      </c>
      <c r="E1603" s="36" t="s">
        <v>33</v>
      </c>
      <c r="F1603" s="37" t="s">
        <v>3940</v>
      </c>
      <c r="G1603" s="38" t="s">
        <v>35</v>
      </c>
      <c r="H1603" s="39" t="s">
        <v>39</v>
      </c>
      <c r="I1603" s="40" t="s">
        <v>37</v>
      </c>
      <c r="J1603" s="42" t="s">
        <v>38</v>
      </c>
      <c r="K1603" s="39" t="s">
        <v>37</v>
      </c>
      <c r="L1603" s="35"/>
      <c r="M1603" s="43" t="str">
        <f>IF((OR(G1603="Lead")),"Lead",
IF((OR(J1603="Lead")),"Lead",
IF((OR(G1603="Lead-lined galvanized")),"Lead",
IF((OR(J1603="Lead-lined galvanized")),"Lead",
IF((OR((AND(G1603="Unknown - Likely Lead",J1603="Galvanized")),
(AND(G1603="Unknown - Unlikely Lead",J1603="Galvanized")),
(AND(G1603="Unknown - Material Unknown",J1603="Galvanized")))),"Galvanized Requiring Replacement",
IF((OR((AND(G1603="Non-lead - Copper",H1603="Yes",J1603="Galvanized")),
(AND(G1603="Non-lead - Copper",H1603="Don't know",J1603="Galvanized")),
(AND(G1603="Non-lead - Copper",H1603="",J1603="Galvanized")),
(AND(G1603="Non-lead - Plastic",H1603="Yes",J1603="Galvanized")),
(AND(G1603="Non-lead - Plastic",H1603="Don't know",J1603="Galvanized")),
(AND(G1603="Non-lead - Plastic",H1603="",J1603="Galvanized")),
(AND(G1603="Non-lead",H1603="Yes",J1603="Galvanized")),
(AND(G1603="Non-lead",H1603="Don't know",J1603="Galvanized")),
(AND(G1603="Non-lead",H1603="",J1603="Galvanized")),
(AND(G1603="Non-lead - Other",H1603="Yes",J1603="Galvanized")),
(AND(G1603="Non-Lead - Other",H1603="Don't know",J1603="Galvanized")),
(AND(G1603="Galvanized",H1603="Yes",J1603="Galvanized")),
(AND(G1603="Galvanized",H1603="Don't know",J1603="Galvanized")),
(AND(G1603="Galvanized",H1603="",J1603="Galvanized")),
(AND(G1603="Non-Lead - Other",H1603="",J1603="Galvanized")))),"Galvanized Requiring Replacement",
IF((OR((AND(G1603="Non-lead - Copper",J1603="Non-lead - Copper")),
(AND(G1603="Non-lead - Copper",J1603="Non-lead - Plastic")),
(AND(G1603="Non-lead - Copper",J1603="Non-lead - Other")),
(AND(G1603="Non-lead - Copper",J1603="Non-lead")),
(AND(G1603="Non-lead - Plastic",J1603="Non-lead - Copper")),
(AND(G1603="Non-lead - Plastic",J1603="Non-lead - Plastic")),
(AND(G1603="Non-lead - Plastic",J1603="Non-lead - Other")),
(AND(G1603="Non-lead - Plastic",J1603="Non-lead")),
(AND(G1603="Non-lead",J1603="Non-lead - Copper")),
(AND(G1603="Non-lead",J1603="Non-lead - Plastic")),
(AND(G1603="Non-lead",J1603="Non-lead - Other")),
(AND(G1603="Non-lead",J1603="Non-lead")),
(AND(G1603="Non-lead - Other",J1603="Non-lead - Copper")),
(AND(G1603="Non-Lead - Other",J1603="Non-lead - Plastic")),
(AND(G1603="Non-Lead - Other",J1603="Non-lead")),
(AND(G1603="Non-Lead - Other",J1603="Non-lead - Other")))),"Non-Lead",
IF((OR((AND(G1603="Galvanized",J1603="Non-lead")),
(AND(G1603="Galvanized",J1603="Non-lead - Copper")),
(AND(G1603="Galvanized",J1603="Non-lead - Plastic")),
(AND(G1603="Galvanized",J1603="Non-lead")),
(AND(G1603="Galvanized",J1603="Non-lead - Other")))),"Non-Lead",
IF((OR((AND(G1603="Non-lead - Copper",H1603="No",J1603="Galvanized")),
(AND(G1603="Non-lead - Plastic",H1603="No",J1603="Galvanized")),
(AND(G1603="Non-lead",H1603="No",J1603="Galvanized")),
(AND(G1603="Galvanized",H1603="No",J1603="Galvanized")),
(AND(G1603="Non-lead - Other",H1603="No",J1603="Galvanized")))),"Non-lead",
IF((OR((AND(G1603="Unknown - Likely Lead",J1603="Unknown - Likely Lead")),
(AND(G1603="Unknown - Likely Lead",J1603="Unknown - Unlikely Lead")),
(AND(G1603="Unknown - Likely Lead",J1603="Unknown - Material Unknown")),
(AND(G1603="Unknown - Unlikely Lead",J1603="Unknown - Likely Lead")),
(AND(G1603="Unknown - Unlikely Lead",J1603="Unknown - Unlikely Lead")),
(AND(G1603="Unknown - Unlikely Lead",J1603="Unknown - Material Unknown")),
(AND(G1603="Unknown - Material Unknown",J1603="Unknown - Likely Lead")),
(AND(G1603="Unknown - Material Unknown",J1603="Unknown - Unlikely Lead")),
(AND(G1603="Unknown - Material Unknown",J1603="Unknown - Material Unknown")))),"Unknown",
IF((OR((AND(G1603="Unknown - Likely Lead",J1603="Non-lead - Copper")),
(AND(G1603="Unknown - Likely Lead",J1603="Non-lead - Plastic")),
(AND(G1603="Unknown - Likely Lead",J1603="Non-lead")),
(AND(G1603="Unknown - Likely Lead",J1603="Non-lead - Other")),
(AND(G1603="Unknown - Unlikely Lead",J1603="Non-lead - Copper")),
(AND(G1603="Unknown - Unlikely Lead",J1603="Non-lead - Plastic")),
(AND(G1603="Unknown - Unlikely Lead",J1603="Non-lead")),
(AND(G1603="Unknown - Unlikely Lead",J1603="Non-lead - Other")),
(AND(G1603="Unknown - Material Unknown",J1603="Non-lead - Copper")),
(AND(G1603="Unknown - Material Unknown",J1603="Non-lead - Plastic")),
(AND(G1603="Unknown - Material Unknown",J1603="Non-lead")),
(AND(G1603="Unknown - Material Unknown",J1603="Non-lead - Other")))),"Unknown",
IF((OR((AND(G1603="Non-lead - Copper",J1603="Unknown - Likely Lead")),
(AND(G1603="Non-lead - Copper",J1603="Unknown - Unlikely Lead")),
(AND(G1603="Non-lead - Copper",J1603="Unknown - Material Unknown")),
(AND(G1603="Non-lead - Plastic",J1603="Unknown - Likely Lead")),
(AND(G1603="Non-lead - Plastic",J1603="Unknown - Unlikely Lead")),
(AND(G1603="Non-lead - Plastic",J1603="Unknown - Material Unknown")),
(AND(G1603="Non-lead",J1603="Unknown - Likely Lead")),
(AND(G1603="Non-lead",J1603="Unknown - Unlikely Lead")),
(AND(G1603="Non-lead",J1603="Unknown - Material Unknown")),
(AND(G1603="Non-lead - Other",J1603="Unknown - Likely Lead")),
(AND(G1603="Non-Lead - Other",J1603="Unknown - Unlikely Lead")),
(AND(G1603="Non-Lead - Other",J1603="Unknown - Material Unknown")))),"Unknown",
IF((OR((AND(G1603="Galvanized",J1603="Unknown - Likely Lead")),
(AND(G1603="Galvanized",J1603="Unknown - Unlikely Lead")),
(AND(G1603="Galvanized",J1603="Unknown - Material Unknown")))),"Unknown",
IF((OR((AND(G1603="Galvanized",J1603="")))),"Galvanized Requiring Replacement",
IF((OR((AND(G1603="Non-lead - Copper",J1603="")),
(AND(G1603="Non-lead - Plastic",J1603="")),
(AND(G1603="Non-lead",J1603="")),
(AND(G1603="Non-lead - Other",J1603="")))),"Non-lead",
IF((OR((AND(G1603="Unknown - Likely Lead",J1603="")),
(AND(G1603="Unknown - Unlikely Lead",J1603="")),
(AND(G1603="Unknown - Material Unknown",J1603="")))),"Unknown",
""))))))))))))))))</f>
        <v>Non-Lead</v>
      </c>
      <c r="N1603" s="44" t="s">
        <v>39</v>
      </c>
    </row>
    <row r="1604" spans="1:14" ht="30" x14ac:dyDescent="0.25">
      <c r="A1604" s="34" t="s">
        <v>3941</v>
      </c>
      <c r="B1604" s="35" t="s">
        <v>3938</v>
      </c>
      <c r="C1604" s="36" t="s">
        <v>3939</v>
      </c>
      <c r="D1604" s="36" t="s">
        <v>32</v>
      </c>
      <c r="E1604" s="36" t="s">
        <v>33</v>
      </c>
      <c r="F1604" s="37" t="s">
        <v>3942</v>
      </c>
      <c r="G1604" s="38" t="s">
        <v>35</v>
      </c>
      <c r="H1604" s="39" t="s">
        <v>39</v>
      </c>
      <c r="I1604" s="40" t="s">
        <v>37</v>
      </c>
      <c r="J1604" s="42" t="s">
        <v>38</v>
      </c>
      <c r="K1604" s="39" t="s">
        <v>37</v>
      </c>
      <c r="L1604" s="35"/>
      <c r="M1604" s="43" t="str">
        <f>IF((OR(G1604="Lead")),"Lead",
IF((OR(J1604="Lead")),"Lead",
IF((OR(G1604="Lead-lined galvanized")),"Lead",
IF((OR(J1604="Lead-lined galvanized")),"Lead",
IF((OR((AND(G1604="Unknown - Likely Lead",J1604="Galvanized")),
(AND(G1604="Unknown - Unlikely Lead",J1604="Galvanized")),
(AND(G1604="Unknown - Material Unknown",J1604="Galvanized")))),"Galvanized Requiring Replacement",
IF((OR((AND(G1604="Non-lead - Copper",H1604="Yes",J1604="Galvanized")),
(AND(G1604="Non-lead - Copper",H1604="Don't know",J1604="Galvanized")),
(AND(G1604="Non-lead - Copper",H1604="",J1604="Galvanized")),
(AND(G1604="Non-lead - Plastic",H1604="Yes",J1604="Galvanized")),
(AND(G1604="Non-lead - Plastic",H1604="Don't know",J1604="Galvanized")),
(AND(G1604="Non-lead - Plastic",H1604="",J1604="Galvanized")),
(AND(G1604="Non-lead",H1604="Yes",J1604="Galvanized")),
(AND(G1604="Non-lead",H1604="Don't know",J1604="Galvanized")),
(AND(G1604="Non-lead",H1604="",J1604="Galvanized")),
(AND(G1604="Non-lead - Other",H1604="Yes",J1604="Galvanized")),
(AND(G1604="Non-Lead - Other",H1604="Don't know",J1604="Galvanized")),
(AND(G1604="Galvanized",H1604="Yes",J1604="Galvanized")),
(AND(G1604="Galvanized",H1604="Don't know",J1604="Galvanized")),
(AND(G1604="Galvanized",H1604="",J1604="Galvanized")),
(AND(G1604="Non-Lead - Other",H1604="",J1604="Galvanized")))),"Galvanized Requiring Replacement",
IF((OR((AND(G1604="Non-lead - Copper",J1604="Non-lead - Copper")),
(AND(G1604="Non-lead - Copper",J1604="Non-lead - Plastic")),
(AND(G1604="Non-lead - Copper",J1604="Non-lead - Other")),
(AND(G1604="Non-lead - Copper",J1604="Non-lead")),
(AND(G1604="Non-lead - Plastic",J1604="Non-lead - Copper")),
(AND(G1604="Non-lead - Plastic",J1604="Non-lead - Plastic")),
(AND(G1604="Non-lead - Plastic",J1604="Non-lead - Other")),
(AND(G1604="Non-lead - Plastic",J1604="Non-lead")),
(AND(G1604="Non-lead",J1604="Non-lead - Copper")),
(AND(G1604="Non-lead",J1604="Non-lead - Plastic")),
(AND(G1604="Non-lead",J1604="Non-lead - Other")),
(AND(G1604="Non-lead",J1604="Non-lead")),
(AND(G1604="Non-lead - Other",J1604="Non-lead - Copper")),
(AND(G1604="Non-Lead - Other",J1604="Non-lead - Plastic")),
(AND(G1604="Non-Lead - Other",J1604="Non-lead")),
(AND(G1604="Non-Lead - Other",J1604="Non-lead - Other")))),"Non-Lead",
IF((OR((AND(G1604="Galvanized",J1604="Non-lead")),
(AND(G1604="Galvanized",J1604="Non-lead - Copper")),
(AND(G1604="Galvanized",J1604="Non-lead - Plastic")),
(AND(G1604="Galvanized",J1604="Non-lead")),
(AND(G1604="Galvanized",J1604="Non-lead - Other")))),"Non-Lead",
IF((OR((AND(G1604="Non-lead - Copper",H1604="No",J1604="Galvanized")),
(AND(G1604="Non-lead - Plastic",H1604="No",J1604="Galvanized")),
(AND(G1604="Non-lead",H1604="No",J1604="Galvanized")),
(AND(G1604="Galvanized",H1604="No",J1604="Galvanized")),
(AND(G1604="Non-lead - Other",H1604="No",J1604="Galvanized")))),"Non-lead",
IF((OR((AND(G1604="Unknown - Likely Lead",J1604="Unknown - Likely Lead")),
(AND(G1604="Unknown - Likely Lead",J1604="Unknown - Unlikely Lead")),
(AND(G1604="Unknown - Likely Lead",J1604="Unknown - Material Unknown")),
(AND(G1604="Unknown - Unlikely Lead",J1604="Unknown - Likely Lead")),
(AND(G1604="Unknown - Unlikely Lead",J1604="Unknown - Unlikely Lead")),
(AND(G1604="Unknown - Unlikely Lead",J1604="Unknown - Material Unknown")),
(AND(G1604="Unknown - Material Unknown",J1604="Unknown - Likely Lead")),
(AND(G1604="Unknown - Material Unknown",J1604="Unknown - Unlikely Lead")),
(AND(G1604="Unknown - Material Unknown",J1604="Unknown - Material Unknown")))),"Unknown",
IF((OR((AND(G1604="Unknown - Likely Lead",J1604="Non-lead - Copper")),
(AND(G1604="Unknown - Likely Lead",J1604="Non-lead - Plastic")),
(AND(G1604="Unknown - Likely Lead",J1604="Non-lead")),
(AND(G1604="Unknown - Likely Lead",J1604="Non-lead - Other")),
(AND(G1604="Unknown - Unlikely Lead",J1604="Non-lead - Copper")),
(AND(G1604="Unknown - Unlikely Lead",J1604="Non-lead - Plastic")),
(AND(G1604="Unknown - Unlikely Lead",J1604="Non-lead")),
(AND(G1604="Unknown - Unlikely Lead",J1604="Non-lead - Other")),
(AND(G1604="Unknown - Material Unknown",J1604="Non-lead - Copper")),
(AND(G1604="Unknown - Material Unknown",J1604="Non-lead - Plastic")),
(AND(G1604="Unknown - Material Unknown",J1604="Non-lead")),
(AND(G1604="Unknown - Material Unknown",J1604="Non-lead - Other")))),"Unknown",
IF((OR((AND(G1604="Non-lead - Copper",J1604="Unknown - Likely Lead")),
(AND(G1604="Non-lead - Copper",J1604="Unknown - Unlikely Lead")),
(AND(G1604="Non-lead - Copper",J1604="Unknown - Material Unknown")),
(AND(G1604="Non-lead - Plastic",J1604="Unknown - Likely Lead")),
(AND(G1604="Non-lead - Plastic",J1604="Unknown - Unlikely Lead")),
(AND(G1604="Non-lead - Plastic",J1604="Unknown - Material Unknown")),
(AND(G1604="Non-lead",J1604="Unknown - Likely Lead")),
(AND(G1604="Non-lead",J1604="Unknown - Unlikely Lead")),
(AND(G1604="Non-lead",J1604="Unknown - Material Unknown")),
(AND(G1604="Non-lead - Other",J1604="Unknown - Likely Lead")),
(AND(G1604="Non-Lead - Other",J1604="Unknown - Unlikely Lead")),
(AND(G1604="Non-Lead - Other",J1604="Unknown - Material Unknown")))),"Unknown",
IF((OR((AND(G1604="Galvanized",J1604="Unknown - Likely Lead")),
(AND(G1604="Galvanized",J1604="Unknown - Unlikely Lead")),
(AND(G1604="Galvanized",J1604="Unknown - Material Unknown")))),"Unknown",
IF((OR((AND(G1604="Galvanized",J1604="")))),"Galvanized Requiring Replacement",
IF((OR((AND(G1604="Non-lead - Copper",J1604="")),
(AND(G1604="Non-lead - Plastic",J1604="")),
(AND(G1604="Non-lead",J1604="")),
(AND(G1604="Non-lead - Other",J1604="")))),"Non-lead",
IF((OR((AND(G1604="Unknown - Likely Lead",J1604="")),
(AND(G1604="Unknown - Unlikely Lead",J1604="")),
(AND(G1604="Unknown - Material Unknown",J1604="")))),"Unknown",
""))))))))))))))))</f>
        <v>Non-Lead</v>
      </c>
      <c r="N1604" s="44" t="s">
        <v>39</v>
      </c>
    </row>
    <row r="1605" spans="1:14" ht="30" x14ac:dyDescent="0.25">
      <c r="A1605" s="34" t="s">
        <v>3943</v>
      </c>
      <c r="B1605" s="35" t="s">
        <v>1014</v>
      </c>
      <c r="C1605" s="36" t="s">
        <v>3134</v>
      </c>
      <c r="D1605" s="36" t="s">
        <v>32</v>
      </c>
      <c r="E1605" s="36" t="s">
        <v>33</v>
      </c>
      <c r="F1605" s="37" t="s">
        <v>3944</v>
      </c>
      <c r="G1605" s="38" t="s">
        <v>38</v>
      </c>
      <c r="H1605" s="39" t="s">
        <v>39</v>
      </c>
      <c r="I1605" s="40" t="s">
        <v>37</v>
      </c>
      <c r="J1605" s="42" t="s">
        <v>38</v>
      </c>
      <c r="K1605" s="39" t="s">
        <v>37</v>
      </c>
      <c r="L1605" s="35"/>
      <c r="M1605" s="43" t="str">
        <f>IF((OR(G1605="Lead")),"Lead",
IF((OR(J1605="Lead")),"Lead",
IF((OR(G1605="Lead-lined galvanized")),"Lead",
IF((OR(J1605="Lead-lined galvanized")),"Lead",
IF((OR((AND(G1605="Unknown - Likely Lead",J1605="Galvanized")),
(AND(G1605="Unknown - Unlikely Lead",J1605="Galvanized")),
(AND(G1605="Unknown - Material Unknown",J1605="Galvanized")))),"Galvanized Requiring Replacement",
IF((OR((AND(G1605="Non-lead - Copper",H1605="Yes",J1605="Galvanized")),
(AND(G1605="Non-lead - Copper",H1605="Don't know",J1605="Galvanized")),
(AND(G1605="Non-lead - Copper",H1605="",J1605="Galvanized")),
(AND(G1605="Non-lead - Plastic",H1605="Yes",J1605="Galvanized")),
(AND(G1605="Non-lead - Plastic",H1605="Don't know",J1605="Galvanized")),
(AND(G1605="Non-lead - Plastic",H1605="",J1605="Galvanized")),
(AND(G1605="Non-lead",H1605="Yes",J1605="Galvanized")),
(AND(G1605="Non-lead",H1605="Don't know",J1605="Galvanized")),
(AND(G1605="Non-lead",H1605="",J1605="Galvanized")),
(AND(G1605="Non-lead - Other",H1605="Yes",J1605="Galvanized")),
(AND(G1605="Non-Lead - Other",H1605="Don't know",J1605="Galvanized")),
(AND(G1605="Galvanized",H1605="Yes",J1605="Galvanized")),
(AND(G1605="Galvanized",H1605="Don't know",J1605="Galvanized")),
(AND(G1605="Galvanized",H1605="",J1605="Galvanized")),
(AND(G1605="Non-Lead - Other",H1605="",J1605="Galvanized")))),"Galvanized Requiring Replacement",
IF((OR((AND(G1605="Non-lead - Copper",J1605="Non-lead - Copper")),
(AND(G1605="Non-lead - Copper",J1605="Non-lead - Plastic")),
(AND(G1605="Non-lead - Copper",J1605="Non-lead - Other")),
(AND(G1605="Non-lead - Copper",J1605="Non-lead")),
(AND(G1605="Non-lead - Plastic",J1605="Non-lead - Copper")),
(AND(G1605="Non-lead - Plastic",J1605="Non-lead - Plastic")),
(AND(G1605="Non-lead - Plastic",J1605="Non-lead - Other")),
(AND(G1605="Non-lead - Plastic",J1605="Non-lead")),
(AND(G1605="Non-lead",J1605="Non-lead - Copper")),
(AND(G1605="Non-lead",J1605="Non-lead - Plastic")),
(AND(G1605="Non-lead",J1605="Non-lead - Other")),
(AND(G1605="Non-lead",J1605="Non-lead")),
(AND(G1605="Non-lead - Other",J1605="Non-lead - Copper")),
(AND(G1605="Non-Lead - Other",J1605="Non-lead - Plastic")),
(AND(G1605="Non-Lead - Other",J1605="Non-lead")),
(AND(G1605="Non-Lead - Other",J1605="Non-lead - Other")))),"Non-Lead",
IF((OR((AND(G1605="Galvanized",J1605="Non-lead")),
(AND(G1605="Galvanized",J1605="Non-lead - Copper")),
(AND(G1605="Galvanized",J1605="Non-lead - Plastic")),
(AND(G1605="Galvanized",J1605="Non-lead")),
(AND(G1605="Galvanized",J1605="Non-lead - Other")))),"Non-Lead",
IF((OR((AND(G1605="Non-lead - Copper",H1605="No",J1605="Galvanized")),
(AND(G1605="Non-lead - Plastic",H1605="No",J1605="Galvanized")),
(AND(G1605="Non-lead",H1605="No",J1605="Galvanized")),
(AND(G1605="Galvanized",H1605="No",J1605="Galvanized")),
(AND(G1605="Non-lead - Other",H1605="No",J1605="Galvanized")))),"Non-lead",
IF((OR((AND(G1605="Unknown - Likely Lead",J1605="Unknown - Likely Lead")),
(AND(G1605="Unknown - Likely Lead",J1605="Unknown - Unlikely Lead")),
(AND(G1605="Unknown - Likely Lead",J1605="Unknown - Material Unknown")),
(AND(G1605="Unknown - Unlikely Lead",J1605="Unknown - Likely Lead")),
(AND(G1605="Unknown - Unlikely Lead",J1605="Unknown - Unlikely Lead")),
(AND(G1605="Unknown - Unlikely Lead",J1605="Unknown - Material Unknown")),
(AND(G1605="Unknown - Material Unknown",J1605="Unknown - Likely Lead")),
(AND(G1605="Unknown - Material Unknown",J1605="Unknown - Unlikely Lead")),
(AND(G1605="Unknown - Material Unknown",J1605="Unknown - Material Unknown")))),"Unknown",
IF((OR((AND(G1605="Unknown - Likely Lead",J1605="Non-lead - Copper")),
(AND(G1605="Unknown - Likely Lead",J1605="Non-lead - Plastic")),
(AND(G1605="Unknown - Likely Lead",J1605="Non-lead")),
(AND(G1605="Unknown - Likely Lead",J1605="Non-lead - Other")),
(AND(G1605="Unknown - Unlikely Lead",J1605="Non-lead - Copper")),
(AND(G1605="Unknown - Unlikely Lead",J1605="Non-lead - Plastic")),
(AND(G1605="Unknown - Unlikely Lead",J1605="Non-lead")),
(AND(G1605="Unknown - Unlikely Lead",J1605="Non-lead - Other")),
(AND(G1605="Unknown - Material Unknown",J1605="Non-lead - Copper")),
(AND(G1605="Unknown - Material Unknown",J1605="Non-lead - Plastic")),
(AND(G1605="Unknown - Material Unknown",J1605="Non-lead")),
(AND(G1605="Unknown - Material Unknown",J1605="Non-lead - Other")))),"Unknown",
IF((OR((AND(G1605="Non-lead - Copper",J1605="Unknown - Likely Lead")),
(AND(G1605="Non-lead - Copper",J1605="Unknown - Unlikely Lead")),
(AND(G1605="Non-lead - Copper",J1605="Unknown - Material Unknown")),
(AND(G1605="Non-lead - Plastic",J1605="Unknown - Likely Lead")),
(AND(G1605="Non-lead - Plastic",J1605="Unknown - Unlikely Lead")),
(AND(G1605="Non-lead - Plastic",J1605="Unknown - Material Unknown")),
(AND(G1605="Non-lead",J1605="Unknown - Likely Lead")),
(AND(G1605="Non-lead",J1605="Unknown - Unlikely Lead")),
(AND(G1605="Non-lead",J1605="Unknown - Material Unknown")),
(AND(G1605="Non-lead - Other",J1605="Unknown - Likely Lead")),
(AND(G1605="Non-Lead - Other",J1605="Unknown - Unlikely Lead")),
(AND(G1605="Non-Lead - Other",J1605="Unknown - Material Unknown")))),"Unknown",
IF((OR((AND(G1605="Galvanized",J1605="Unknown - Likely Lead")),
(AND(G1605="Galvanized",J1605="Unknown - Unlikely Lead")),
(AND(G1605="Galvanized",J1605="Unknown - Material Unknown")))),"Unknown",
IF((OR((AND(G1605="Galvanized",J1605="")))),"Galvanized Requiring Replacement",
IF((OR((AND(G1605="Non-lead - Copper",J1605="")),
(AND(G1605="Non-lead - Plastic",J1605="")),
(AND(G1605="Non-lead",J1605="")),
(AND(G1605="Non-lead - Other",J1605="")))),"Non-lead",
IF((OR((AND(G1605="Unknown - Likely Lead",J1605="")),
(AND(G1605="Unknown - Unlikely Lead",J1605="")),
(AND(G1605="Unknown - Material Unknown",J1605="")))),"Unknown",
""))))))))))))))))</f>
        <v>Non-Lead</v>
      </c>
      <c r="N1605" s="44" t="s">
        <v>39</v>
      </c>
    </row>
    <row r="1606" spans="1:14" ht="30" x14ac:dyDescent="0.25">
      <c r="A1606" s="34" t="s">
        <v>3945</v>
      </c>
      <c r="B1606" s="35" t="s">
        <v>1017</v>
      </c>
      <c r="C1606" s="36" t="s">
        <v>3134</v>
      </c>
      <c r="D1606" s="36" t="s">
        <v>32</v>
      </c>
      <c r="E1606" s="36" t="s">
        <v>33</v>
      </c>
      <c r="F1606" s="37" t="s">
        <v>3946</v>
      </c>
      <c r="G1606" s="38" t="s">
        <v>38</v>
      </c>
      <c r="H1606" s="39" t="s">
        <v>39</v>
      </c>
      <c r="I1606" s="40" t="s">
        <v>37</v>
      </c>
      <c r="J1606" s="42" t="s">
        <v>38</v>
      </c>
      <c r="K1606" s="39" t="s">
        <v>37</v>
      </c>
      <c r="L1606" s="35"/>
      <c r="M1606" s="43" t="str">
        <f>IF((OR(G1606="Lead")),"Lead",
IF((OR(J1606="Lead")),"Lead",
IF((OR(G1606="Lead-lined galvanized")),"Lead",
IF((OR(J1606="Lead-lined galvanized")),"Lead",
IF((OR((AND(G1606="Unknown - Likely Lead",J1606="Galvanized")),
(AND(G1606="Unknown - Unlikely Lead",J1606="Galvanized")),
(AND(G1606="Unknown - Material Unknown",J1606="Galvanized")))),"Galvanized Requiring Replacement",
IF((OR((AND(G1606="Non-lead - Copper",H1606="Yes",J1606="Galvanized")),
(AND(G1606="Non-lead - Copper",H1606="Don't know",J1606="Galvanized")),
(AND(G1606="Non-lead - Copper",H1606="",J1606="Galvanized")),
(AND(G1606="Non-lead - Plastic",H1606="Yes",J1606="Galvanized")),
(AND(G1606="Non-lead - Plastic",H1606="Don't know",J1606="Galvanized")),
(AND(G1606="Non-lead - Plastic",H1606="",J1606="Galvanized")),
(AND(G1606="Non-lead",H1606="Yes",J1606="Galvanized")),
(AND(G1606="Non-lead",H1606="Don't know",J1606="Galvanized")),
(AND(G1606="Non-lead",H1606="",J1606="Galvanized")),
(AND(G1606="Non-lead - Other",H1606="Yes",J1606="Galvanized")),
(AND(G1606="Non-Lead - Other",H1606="Don't know",J1606="Galvanized")),
(AND(G1606="Galvanized",H1606="Yes",J1606="Galvanized")),
(AND(G1606="Galvanized",H1606="Don't know",J1606="Galvanized")),
(AND(G1606="Galvanized",H1606="",J1606="Galvanized")),
(AND(G1606="Non-Lead - Other",H1606="",J1606="Galvanized")))),"Galvanized Requiring Replacement",
IF((OR((AND(G1606="Non-lead - Copper",J1606="Non-lead - Copper")),
(AND(G1606="Non-lead - Copper",J1606="Non-lead - Plastic")),
(AND(G1606="Non-lead - Copper",J1606="Non-lead - Other")),
(AND(G1606="Non-lead - Copper",J1606="Non-lead")),
(AND(G1606="Non-lead - Plastic",J1606="Non-lead - Copper")),
(AND(G1606="Non-lead - Plastic",J1606="Non-lead - Plastic")),
(AND(G1606="Non-lead - Plastic",J1606="Non-lead - Other")),
(AND(G1606="Non-lead - Plastic",J1606="Non-lead")),
(AND(G1606="Non-lead",J1606="Non-lead - Copper")),
(AND(G1606="Non-lead",J1606="Non-lead - Plastic")),
(AND(G1606="Non-lead",J1606="Non-lead - Other")),
(AND(G1606="Non-lead",J1606="Non-lead")),
(AND(G1606="Non-lead - Other",J1606="Non-lead - Copper")),
(AND(G1606="Non-Lead - Other",J1606="Non-lead - Plastic")),
(AND(G1606="Non-Lead - Other",J1606="Non-lead")),
(AND(G1606="Non-Lead - Other",J1606="Non-lead - Other")))),"Non-Lead",
IF((OR((AND(G1606="Galvanized",J1606="Non-lead")),
(AND(G1606="Galvanized",J1606="Non-lead - Copper")),
(AND(G1606="Galvanized",J1606="Non-lead - Plastic")),
(AND(G1606="Galvanized",J1606="Non-lead")),
(AND(G1606="Galvanized",J1606="Non-lead - Other")))),"Non-Lead",
IF((OR((AND(G1606="Non-lead - Copper",H1606="No",J1606="Galvanized")),
(AND(G1606="Non-lead - Plastic",H1606="No",J1606="Galvanized")),
(AND(G1606="Non-lead",H1606="No",J1606="Galvanized")),
(AND(G1606="Galvanized",H1606="No",J1606="Galvanized")),
(AND(G1606="Non-lead - Other",H1606="No",J1606="Galvanized")))),"Non-lead",
IF((OR((AND(G1606="Unknown - Likely Lead",J1606="Unknown - Likely Lead")),
(AND(G1606="Unknown - Likely Lead",J1606="Unknown - Unlikely Lead")),
(AND(G1606="Unknown - Likely Lead",J1606="Unknown - Material Unknown")),
(AND(G1606="Unknown - Unlikely Lead",J1606="Unknown - Likely Lead")),
(AND(G1606="Unknown - Unlikely Lead",J1606="Unknown - Unlikely Lead")),
(AND(G1606="Unknown - Unlikely Lead",J1606="Unknown - Material Unknown")),
(AND(G1606="Unknown - Material Unknown",J1606="Unknown - Likely Lead")),
(AND(G1606="Unknown - Material Unknown",J1606="Unknown - Unlikely Lead")),
(AND(G1606="Unknown - Material Unknown",J1606="Unknown - Material Unknown")))),"Unknown",
IF((OR((AND(G1606="Unknown - Likely Lead",J1606="Non-lead - Copper")),
(AND(G1606="Unknown - Likely Lead",J1606="Non-lead - Plastic")),
(AND(G1606="Unknown - Likely Lead",J1606="Non-lead")),
(AND(G1606="Unknown - Likely Lead",J1606="Non-lead - Other")),
(AND(G1606="Unknown - Unlikely Lead",J1606="Non-lead - Copper")),
(AND(G1606="Unknown - Unlikely Lead",J1606="Non-lead - Plastic")),
(AND(G1606="Unknown - Unlikely Lead",J1606="Non-lead")),
(AND(G1606="Unknown - Unlikely Lead",J1606="Non-lead - Other")),
(AND(G1606="Unknown - Material Unknown",J1606="Non-lead - Copper")),
(AND(G1606="Unknown - Material Unknown",J1606="Non-lead - Plastic")),
(AND(G1606="Unknown - Material Unknown",J1606="Non-lead")),
(AND(G1606="Unknown - Material Unknown",J1606="Non-lead - Other")))),"Unknown",
IF((OR((AND(G1606="Non-lead - Copper",J1606="Unknown - Likely Lead")),
(AND(G1606="Non-lead - Copper",J1606="Unknown - Unlikely Lead")),
(AND(G1606="Non-lead - Copper",J1606="Unknown - Material Unknown")),
(AND(G1606="Non-lead - Plastic",J1606="Unknown - Likely Lead")),
(AND(G1606="Non-lead - Plastic",J1606="Unknown - Unlikely Lead")),
(AND(G1606="Non-lead - Plastic",J1606="Unknown - Material Unknown")),
(AND(G1606="Non-lead",J1606="Unknown - Likely Lead")),
(AND(G1606="Non-lead",J1606="Unknown - Unlikely Lead")),
(AND(G1606="Non-lead",J1606="Unknown - Material Unknown")),
(AND(G1606="Non-lead - Other",J1606="Unknown - Likely Lead")),
(AND(G1606="Non-Lead - Other",J1606="Unknown - Unlikely Lead")),
(AND(G1606="Non-Lead - Other",J1606="Unknown - Material Unknown")))),"Unknown",
IF((OR((AND(G1606="Galvanized",J1606="Unknown - Likely Lead")),
(AND(G1606="Galvanized",J1606="Unknown - Unlikely Lead")),
(AND(G1606="Galvanized",J1606="Unknown - Material Unknown")))),"Unknown",
IF((OR((AND(G1606="Galvanized",J1606="")))),"Galvanized Requiring Replacement",
IF((OR((AND(G1606="Non-lead - Copper",J1606="")),
(AND(G1606="Non-lead - Plastic",J1606="")),
(AND(G1606="Non-lead",J1606="")),
(AND(G1606="Non-lead - Other",J1606="")))),"Non-lead",
IF((OR((AND(G1606="Unknown - Likely Lead",J1606="")),
(AND(G1606="Unknown - Unlikely Lead",J1606="")),
(AND(G1606="Unknown - Material Unknown",J1606="")))),"Unknown",
""))))))))))))))))</f>
        <v>Non-Lead</v>
      </c>
      <c r="N1606" s="44" t="s">
        <v>39</v>
      </c>
    </row>
    <row r="1607" spans="1:14" ht="30" x14ac:dyDescent="0.25">
      <c r="A1607" s="34" t="s">
        <v>3947</v>
      </c>
      <c r="B1607" s="35" t="s">
        <v>3948</v>
      </c>
      <c r="C1607" s="36" t="s">
        <v>3127</v>
      </c>
      <c r="D1607" s="36" t="s">
        <v>32</v>
      </c>
      <c r="E1607" s="36">
        <v>76049</v>
      </c>
      <c r="F1607" s="37" t="s">
        <v>3949</v>
      </c>
      <c r="G1607" s="38" t="s">
        <v>35</v>
      </c>
      <c r="H1607" s="39" t="s">
        <v>39</v>
      </c>
      <c r="I1607" s="40" t="s">
        <v>37</v>
      </c>
      <c r="J1607" s="42" t="s">
        <v>38</v>
      </c>
      <c r="K1607" s="39" t="s">
        <v>37</v>
      </c>
      <c r="L1607" s="35"/>
      <c r="M1607" s="43" t="str">
        <f>IF((OR(G1607="Lead")),"Lead",
IF((OR(J1607="Lead")),"Lead",
IF((OR(G1607="Lead-lined galvanized")),"Lead",
IF((OR(J1607="Lead-lined galvanized")),"Lead",
IF((OR((AND(G1607="Unknown - Likely Lead",J1607="Galvanized")),
(AND(G1607="Unknown - Unlikely Lead",J1607="Galvanized")),
(AND(G1607="Unknown - Material Unknown",J1607="Galvanized")))),"Galvanized Requiring Replacement",
IF((OR((AND(G1607="Non-lead - Copper",H1607="Yes",J1607="Galvanized")),
(AND(G1607="Non-lead - Copper",H1607="Don't know",J1607="Galvanized")),
(AND(G1607="Non-lead - Copper",H1607="",J1607="Galvanized")),
(AND(G1607="Non-lead - Plastic",H1607="Yes",J1607="Galvanized")),
(AND(G1607="Non-lead - Plastic",H1607="Don't know",J1607="Galvanized")),
(AND(G1607="Non-lead - Plastic",H1607="",J1607="Galvanized")),
(AND(G1607="Non-lead",H1607="Yes",J1607="Galvanized")),
(AND(G1607="Non-lead",H1607="Don't know",J1607="Galvanized")),
(AND(G1607="Non-lead",H1607="",J1607="Galvanized")),
(AND(G1607="Non-lead - Other",H1607="Yes",J1607="Galvanized")),
(AND(G1607="Non-Lead - Other",H1607="Don't know",J1607="Galvanized")),
(AND(G1607="Galvanized",H1607="Yes",J1607="Galvanized")),
(AND(G1607="Galvanized",H1607="Don't know",J1607="Galvanized")),
(AND(G1607="Galvanized",H1607="",J1607="Galvanized")),
(AND(G1607="Non-Lead - Other",H1607="",J1607="Galvanized")))),"Galvanized Requiring Replacement",
IF((OR((AND(G1607="Non-lead - Copper",J1607="Non-lead - Copper")),
(AND(G1607="Non-lead - Copper",J1607="Non-lead - Plastic")),
(AND(G1607="Non-lead - Copper",J1607="Non-lead - Other")),
(AND(G1607="Non-lead - Copper",J1607="Non-lead")),
(AND(G1607="Non-lead - Plastic",J1607="Non-lead - Copper")),
(AND(G1607="Non-lead - Plastic",J1607="Non-lead - Plastic")),
(AND(G1607="Non-lead - Plastic",J1607="Non-lead - Other")),
(AND(G1607="Non-lead - Plastic",J1607="Non-lead")),
(AND(G1607="Non-lead",J1607="Non-lead - Copper")),
(AND(G1607="Non-lead",J1607="Non-lead - Plastic")),
(AND(G1607="Non-lead",J1607="Non-lead - Other")),
(AND(G1607="Non-lead",J1607="Non-lead")),
(AND(G1607="Non-lead - Other",J1607="Non-lead - Copper")),
(AND(G1607="Non-Lead - Other",J1607="Non-lead - Plastic")),
(AND(G1607="Non-Lead - Other",J1607="Non-lead")),
(AND(G1607="Non-Lead - Other",J1607="Non-lead - Other")))),"Non-Lead",
IF((OR((AND(G1607="Galvanized",J1607="Non-lead")),
(AND(G1607="Galvanized",J1607="Non-lead - Copper")),
(AND(G1607="Galvanized",J1607="Non-lead - Plastic")),
(AND(G1607="Galvanized",J1607="Non-lead")),
(AND(G1607="Galvanized",J1607="Non-lead - Other")))),"Non-Lead",
IF((OR((AND(G1607="Non-lead - Copper",H1607="No",J1607="Galvanized")),
(AND(G1607="Non-lead - Plastic",H1607="No",J1607="Galvanized")),
(AND(G1607="Non-lead",H1607="No",J1607="Galvanized")),
(AND(G1607="Galvanized",H1607="No",J1607="Galvanized")),
(AND(G1607="Non-lead - Other",H1607="No",J1607="Galvanized")))),"Non-lead",
IF((OR((AND(G1607="Unknown - Likely Lead",J1607="Unknown - Likely Lead")),
(AND(G1607="Unknown - Likely Lead",J1607="Unknown - Unlikely Lead")),
(AND(G1607="Unknown - Likely Lead",J1607="Unknown - Material Unknown")),
(AND(G1607="Unknown - Unlikely Lead",J1607="Unknown - Likely Lead")),
(AND(G1607="Unknown - Unlikely Lead",J1607="Unknown - Unlikely Lead")),
(AND(G1607="Unknown - Unlikely Lead",J1607="Unknown - Material Unknown")),
(AND(G1607="Unknown - Material Unknown",J1607="Unknown - Likely Lead")),
(AND(G1607="Unknown - Material Unknown",J1607="Unknown - Unlikely Lead")),
(AND(G1607="Unknown - Material Unknown",J1607="Unknown - Material Unknown")))),"Unknown",
IF((OR((AND(G1607="Unknown - Likely Lead",J1607="Non-lead - Copper")),
(AND(G1607="Unknown - Likely Lead",J1607="Non-lead - Plastic")),
(AND(G1607="Unknown - Likely Lead",J1607="Non-lead")),
(AND(G1607="Unknown - Likely Lead",J1607="Non-lead - Other")),
(AND(G1607="Unknown - Unlikely Lead",J1607="Non-lead - Copper")),
(AND(G1607="Unknown - Unlikely Lead",J1607="Non-lead - Plastic")),
(AND(G1607="Unknown - Unlikely Lead",J1607="Non-lead")),
(AND(G1607="Unknown - Unlikely Lead",J1607="Non-lead - Other")),
(AND(G1607="Unknown - Material Unknown",J1607="Non-lead - Copper")),
(AND(G1607="Unknown - Material Unknown",J1607="Non-lead - Plastic")),
(AND(G1607="Unknown - Material Unknown",J1607="Non-lead")),
(AND(G1607="Unknown - Material Unknown",J1607="Non-lead - Other")))),"Unknown",
IF((OR((AND(G1607="Non-lead - Copper",J1607="Unknown - Likely Lead")),
(AND(G1607="Non-lead - Copper",J1607="Unknown - Unlikely Lead")),
(AND(G1607="Non-lead - Copper",J1607="Unknown - Material Unknown")),
(AND(G1607="Non-lead - Plastic",J1607="Unknown - Likely Lead")),
(AND(G1607="Non-lead - Plastic",J1607="Unknown - Unlikely Lead")),
(AND(G1607="Non-lead - Plastic",J1607="Unknown - Material Unknown")),
(AND(G1607="Non-lead",J1607="Unknown - Likely Lead")),
(AND(G1607="Non-lead",J1607="Unknown - Unlikely Lead")),
(AND(G1607="Non-lead",J1607="Unknown - Material Unknown")),
(AND(G1607="Non-lead - Other",J1607="Unknown - Likely Lead")),
(AND(G1607="Non-Lead - Other",J1607="Unknown - Unlikely Lead")),
(AND(G1607="Non-Lead - Other",J1607="Unknown - Material Unknown")))),"Unknown",
IF((OR((AND(G1607="Galvanized",J1607="Unknown - Likely Lead")),
(AND(G1607="Galvanized",J1607="Unknown - Unlikely Lead")),
(AND(G1607="Galvanized",J1607="Unknown - Material Unknown")))),"Unknown",
IF((OR((AND(G1607="Galvanized",J1607="")))),"Galvanized Requiring Replacement",
IF((OR((AND(G1607="Non-lead - Copper",J1607="")),
(AND(G1607="Non-lead - Plastic",J1607="")),
(AND(G1607="Non-lead",J1607="")),
(AND(G1607="Non-lead - Other",J1607="")))),"Non-lead",
IF((OR((AND(G1607="Unknown - Likely Lead",J1607="")),
(AND(G1607="Unknown - Unlikely Lead",J1607="")),
(AND(G1607="Unknown - Material Unknown",J1607="")))),"Unknown",
""))))))))))))))))</f>
        <v>Non-Lead</v>
      </c>
      <c r="N1607" s="44" t="s">
        <v>39</v>
      </c>
    </row>
    <row r="1608" spans="1:14" ht="30" x14ac:dyDescent="0.25">
      <c r="A1608" s="34" t="s">
        <v>3950</v>
      </c>
      <c r="B1608" s="35" t="s">
        <v>107</v>
      </c>
      <c r="C1608" s="36" t="s">
        <v>3297</v>
      </c>
      <c r="D1608" s="36" t="s">
        <v>32</v>
      </c>
      <c r="E1608" s="36">
        <v>76049</v>
      </c>
      <c r="F1608" s="37" t="s">
        <v>3951</v>
      </c>
      <c r="G1608" s="38" t="s">
        <v>35</v>
      </c>
      <c r="H1608" s="39" t="s">
        <v>39</v>
      </c>
      <c r="I1608" s="40" t="s">
        <v>37</v>
      </c>
      <c r="J1608" s="42" t="s">
        <v>38</v>
      </c>
      <c r="K1608" s="39" t="s">
        <v>37</v>
      </c>
      <c r="L1608" s="35"/>
      <c r="M1608" s="43" t="str">
        <f>IF((OR(G1608="Lead")),"Lead",
IF((OR(J1608="Lead")),"Lead",
IF((OR(G1608="Lead-lined galvanized")),"Lead",
IF((OR(J1608="Lead-lined galvanized")),"Lead",
IF((OR((AND(G1608="Unknown - Likely Lead",J1608="Galvanized")),
(AND(G1608="Unknown - Unlikely Lead",J1608="Galvanized")),
(AND(G1608="Unknown - Material Unknown",J1608="Galvanized")))),"Galvanized Requiring Replacement",
IF((OR((AND(G1608="Non-lead - Copper",H1608="Yes",J1608="Galvanized")),
(AND(G1608="Non-lead - Copper",H1608="Don't know",J1608="Galvanized")),
(AND(G1608="Non-lead - Copper",H1608="",J1608="Galvanized")),
(AND(G1608="Non-lead - Plastic",H1608="Yes",J1608="Galvanized")),
(AND(G1608="Non-lead - Plastic",H1608="Don't know",J1608="Galvanized")),
(AND(G1608="Non-lead - Plastic",H1608="",J1608="Galvanized")),
(AND(G1608="Non-lead",H1608="Yes",J1608="Galvanized")),
(AND(G1608="Non-lead",H1608="Don't know",J1608="Galvanized")),
(AND(G1608="Non-lead",H1608="",J1608="Galvanized")),
(AND(G1608="Non-lead - Other",H1608="Yes",J1608="Galvanized")),
(AND(G1608="Non-Lead - Other",H1608="Don't know",J1608="Galvanized")),
(AND(G1608="Galvanized",H1608="Yes",J1608="Galvanized")),
(AND(G1608="Galvanized",H1608="Don't know",J1608="Galvanized")),
(AND(G1608="Galvanized",H1608="",J1608="Galvanized")),
(AND(G1608="Non-Lead - Other",H1608="",J1608="Galvanized")))),"Galvanized Requiring Replacement",
IF((OR((AND(G1608="Non-lead - Copper",J1608="Non-lead - Copper")),
(AND(G1608="Non-lead - Copper",J1608="Non-lead - Plastic")),
(AND(G1608="Non-lead - Copper",J1608="Non-lead - Other")),
(AND(G1608="Non-lead - Copper",J1608="Non-lead")),
(AND(G1608="Non-lead - Plastic",J1608="Non-lead - Copper")),
(AND(G1608="Non-lead - Plastic",J1608="Non-lead - Plastic")),
(AND(G1608="Non-lead - Plastic",J1608="Non-lead - Other")),
(AND(G1608="Non-lead - Plastic",J1608="Non-lead")),
(AND(G1608="Non-lead",J1608="Non-lead - Copper")),
(AND(G1608="Non-lead",J1608="Non-lead - Plastic")),
(AND(G1608="Non-lead",J1608="Non-lead - Other")),
(AND(G1608="Non-lead",J1608="Non-lead")),
(AND(G1608="Non-lead - Other",J1608="Non-lead - Copper")),
(AND(G1608="Non-Lead - Other",J1608="Non-lead - Plastic")),
(AND(G1608="Non-Lead - Other",J1608="Non-lead")),
(AND(G1608="Non-Lead - Other",J1608="Non-lead - Other")))),"Non-Lead",
IF((OR((AND(G1608="Galvanized",J1608="Non-lead")),
(AND(G1608="Galvanized",J1608="Non-lead - Copper")),
(AND(G1608="Galvanized",J1608="Non-lead - Plastic")),
(AND(G1608="Galvanized",J1608="Non-lead")),
(AND(G1608="Galvanized",J1608="Non-lead - Other")))),"Non-Lead",
IF((OR((AND(G1608="Non-lead - Copper",H1608="No",J1608="Galvanized")),
(AND(G1608="Non-lead - Plastic",H1608="No",J1608="Galvanized")),
(AND(G1608="Non-lead",H1608="No",J1608="Galvanized")),
(AND(G1608="Galvanized",H1608="No",J1608="Galvanized")),
(AND(G1608="Non-lead - Other",H1608="No",J1608="Galvanized")))),"Non-lead",
IF((OR((AND(G1608="Unknown - Likely Lead",J1608="Unknown - Likely Lead")),
(AND(G1608="Unknown - Likely Lead",J1608="Unknown - Unlikely Lead")),
(AND(G1608="Unknown - Likely Lead",J1608="Unknown - Material Unknown")),
(AND(G1608="Unknown - Unlikely Lead",J1608="Unknown - Likely Lead")),
(AND(G1608="Unknown - Unlikely Lead",J1608="Unknown - Unlikely Lead")),
(AND(G1608="Unknown - Unlikely Lead",J1608="Unknown - Material Unknown")),
(AND(G1608="Unknown - Material Unknown",J1608="Unknown - Likely Lead")),
(AND(G1608="Unknown - Material Unknown",J1608="Unknown - Unlikely Lead")),
(AND(G1608="Unknown - Material Unknown",J1608="Unknown - Material Unknown")))),"Unknown",
IF((OR((AND(G1608="Unknown - Likely Lead",J1608="Non-lead - Copper")),
(AND(G1608="Unknown - Likely Lead",J1608="Non-lead - Plastic")),
(AND(G1608="Unknown - Likely Lead",J1608="Non-lead")),
(AND(G1608="Unknown - Likely Lead",J1608="Non-lead - Other")),
(AND(G1608="Unknown - Unlikely Lead",J1608="Non-lead - Copper")),
(AND(G1608="Unknown - Unlikely Lead",J1608="Non-lead - Plastic")),
(AND(G1608="Unknown - Unlikely Lead",J1608="Non-lead")),
(AND(G1608="Unknown - Unlikely Lead",J1608="Non-lead - Other")),
(AND(G1608="Unknown - Material Unknown",J1608="Non-lead - Copper")),
(AND(G1608="Unknown - Material Unknown",J1608="Non-lead - Plastic")),
(AND(G1608="Unknown - Material Unknown",J1608="Non-lead")),
(AND(G1608="Unknown - Material Unknown",J1608="Non-lead - Other")))),"Unknown",
IF((OR((AND(G1608="Non-lead - Copper",J1608="Unknown - Likely Lead")),
(AND(G1608="Non-lead - Copper",J1608="Unknown - Unlikely Lead")),
(AND(G1608="Non-lead - Copper",J1608="Unknown - Material Unknown")),
(AND(G1608="Non-lead - Plastic",J1608="Unknown - Likely Lead")),
(AND(G1608="Non-lead - Plastic",J1608="Unknown - Unlikely Lead")),
(AND(G1608="Non-lead - Plastic",J1608="Unknown - Material Unknown")),
(AND(G1608="Non-lead",J1608="Unknown - Likely Lead")),
(AND(G1608="Non-lead",J1608="Unknown - Unlikely Lead")),
(AND(G1608="Non-lead",J1608="Unknown - Material Unknown")),
(AND(G1608="Non-lead - Other",J1608="Unknown - Likely Lead")),
(AND(G1608="Non-Lead - Other",J1608="Unknown - Unlikely Lead")),
(AND(G1608="Non-Lead - Other",J1608="Unknown - Material Unknown")))),"Unknown",
IF((OR((AND(G1608="Galvanized",J1608="Unknown - Likely Lead")),
(AND(G1608="Galvanized",J1608="Unknown - Unlikely Lead")),
(AND(G1608="Galvanized",J1608="Unknown - Material Unknown")))),"Unknown",
IF((OR((AND(G1608="Galvanized",J1608="")))),"Galvanized Requiring Replacement",
IF((OR((AND(G1608="Non-lead - Copper",J1608="")),
(AND(G1608="Non-lead - Plastic",J1608="")),
(AND(G1608="Non-lead",J1608="")),
(AND(G1608="Non-lead - Other",J1608="")))),"Non-lead",
IF((OR((AND(G1608="Unknown - Likely Lead",J1608="")),
(AND(G1608="Unknown - Unlikely Lead",J1608="")),
(AND(G1608="Unknown - Material Unknown",J1608="")))),"Unknown",
""))))))))))))))))</f>
        <v>Non-Lead</v>
      </c>
      <c r="N1608" s="44" t="s">
        <v>39</v>
      </c>
    </row>
    <row r="1609" spans="1:14" ht="30" x14ac:dyDescent="0.25">
      <c r="A1609" s="34" t="s">
        <v>3952</v>
      </c>
      <c r="B1609" s="35" t="s">
        <v>30</v>
      </c>
      <c r="C1609" s="36" t="s">
        <v>3297</v>
      </c>
      <c r="D1609" s="36" t="s">
        <v>32</v>
      </c>
      <c r="E1609" s="36">
        <v>76049</v>
      </c>
      <c r="F1609" s="37" t="s">
        <v>3953</v>
      </c>
      <c r="G1609" s="38" t="s">
        <v>35</v>
      </c>
      <c r="H1609" s="39" t="s">
        <v>39</v>
      </c>
      <c r="I1609" s="40" t="s">
        <v>37</v>
      </c>
      <c r="J1609" s="42" t="s">
        <v>38</v>
      </c>
      <c r="K1609" s="39" t="s">
        <v>37</v>
      </c>
      <c r="L1609" s="35"/>
      <c r="M1609" s="43" t="str">
        <f>IF((OR(G1609="Lead")),"Lead",
IF((OR(J1609="Lead")),"Lead",
IF((OR(G1609="Lead-lined galvanized")),"Lead",
IF((OR(J1609="Lead-lined galvanized")),"Lead",
IF((OR((AND(G1609="Unknown - Likely Lead",J1609="Galvanized")),
(AND(G1609="Unknown - Unlikely Lead",J1609="Galvanized")),
(AND(G1609="Unknown - Material Unknown",J1609="Galvanized")))),"Galvanized Requiring Replacement",
IF((OR((AND(G1609="Non-lead - Copper",H1609="Yes",J1609="Galvanized")),
(AND(G1609="Non-lead - Copper",H1609="Don't know",J1609="Galvanized")),
(AND(G1609="Non-lead - Copper",H1609="",J1609="Galvanized")),
(AND(G1609="Non-lead - Plastic",H1609="Yes",J1609="Galvanized")),
(AND(G1609="Non-lead - Plastic",H1609="Don't know",J1609="Galvanized")),
(AND(G1609="Non-lead - Plastic",H1609="",J1609="Galvanized")),
(AND(G1609="Non-lead",H1609="Yes",J1609="Galvanized")),
(AND(G1609="Non-lead",H1609="Don't know",J1609="Galvanized")),
(AND(G1609="Non-lead",H1609="",J1609="Galvanized")),
(AND(G1609="Non-lead - Other",H1609="Yes",J1609="Galvanized")),
(AND(G1609="Non-Lead - Other",H1609="Don't know",J1609="Galvanized")),
(AND(G1609="Galvanized",H1609="Yes",J1609="Galvanized")),
(AND(G1609="Galvanized",H1609="Don't know",J1609="Galvanized")),
(AND(G1609="Galvanized",H1609="",J1609="Galvanized")),
(AND(G1609="Non-Lead - Other",H1609="",J1609="Galvanized")))),"Galvanized Requiring Replacement",
IF((OR((AND(G1609="Non-lead - Copper",J1609="Non-lead - Copper")),
(AND(G1609="Non-lead - Copper",J1609="Non-lead - Plastic")),
(AND(G1609="Non-lead - Copper",J1609="Non-lead - Other")),
(AND(G1609="Non-lead - Copper",J1609="Non-lead")),
(AND(G1609="Non-lead - Plastic",J1609="Non-lead - Copper")),
(AND(G1609="Non-lead - Plastic",J1609="Non-lead - Plastic")),
(AND(G1609="Non-lead - Plastic",J1609="Non-lead - Other")),
(AND(G1609="Non-lead - Plastic",J1609="Non-lead")),
(AND(G1609="Non-lead",J1609="Non-lead - Copper")),
(AND(G1609="Non-lead",J1609="Non-lead - Plastic")),
(AND(G1609="Non-lead",J1609="Non-lead - Other")),
(AND(G1609="Non-lead",J1609="Non-lead")),
(AND(G1609="Non-lead - Other",J1609="Non-lead - Copper")),
(AND(G1609="Non-Lead - Other",J1609="Non-lead - Plastic")),
(AND(G1609="Non-Lead - Other",J1609="Non-lead")),
(AND(G1609="Non-Lead - Other",J1609="Non-lead - Other")))),"Non-Lead",
IF((OR((AND(G1609="Galvanized",J1609="Non-lead")),
(AND(G1609="Galvanized",J1609="Non-lead - Copper")),
(AND(G1609="Galvanized",J1609="Non-lead - Plastic")),
(AND(G1609="Galvanized",J1609="Non-lead")),
(AND(G1609="Galvanized",J1609="Non-lead - Other")))),"Non-Lead",
IF((OR((AND(G1609="Non-lead - Copper",H1609="No",J1609="Galvanized")),
(AND(G1609="Non-lead - Plastic",H1609="No",J1609="Galvanized")),
(AND(G1609="Non-lead",H1609="No",J1609="Galvanized")),
(AND(G1609="Galvanized",H1609="No",J1609="Galvanized")),
(AND(G1609="Non-lead - Other",H1609="No",J1609="Galvanized")))),"Non-lead",
IF((OR((AND(G1609="Unknown - Likely Lead",J1609="Unknown - Likely Lead")),
(AND(G1609="Unknown - Likely Lead",J1609="Unknown - Unlikely Lead")),
(AND(G1609="Unknown - Likely Lead",J1609="Unknown - Material Unknown")),
(AND(G1609="Unknown - Unlikely Lead",J1609="Unknown - Likely Lead")),
(AND(G1609="Unknown - Unlikely Lead",J1609="Unknown - Unlikely Lead")),
(AND(G1609="Unknown - Unlikely Lead",J1609="Unknown - Material Unknown")),
(AND(G1609="Unknown - Material Unknown",J1609="Unknown - Likely Lead")),
(AND(G1609="Unknown - Material Unknown",J1609="Unknown - Unlikely Lead")),
(AND(G1609="Unknown - Material Unknown",J1609="Unknown - Material Unknown")))),"Unknown",
IF((OR((AND(G1609="Unknown - Likely Lead",J1609="Non-lead - Copper")),
(AND(G1609="Unknown - Likely Lead",J1609="Non-lead - Plastic")),
(AND(G1609="Unknown - Likely Lead",J1609="Non-lead")),
(AND(G1609="Unknown - Likely Lead",J1609="Non-lead - Other")),
(AND(G1609="Unknown - Unlikely Lead",J1609="Non-lead - Copper")),
(AND(G1609="Unknown - Unlikely Lead",J1609="Non-lead - Plastic")),
(AND(G1609="Unknown - Unlikely Lead",J1609="Non-lead")),
(AND(G1609="Unknown - Unlikely Lead",J1609="Non-lead - Other")),
(AND(G1609="Unknown - Material Unknown",J1609="Non-lead - Copper")),
(AND(G1609="Unknown - Material Unknown",J1609="Non-lead - Plastic")),
(AND(G1609="Unknown - Material Unknown",J1609="Non-lead")),
(AND(G1609="Unknown - Material Unknown",J1609="Non-lead - Other")))),"Unknown",
IF((OR((AND(G1609="Non-lead - Copper",J1609="Unknown - Likely Lead")),
(AND(G1609="Non-lead - Copper",J1609="Unknown - Unlikely Lead")),
(AND(G1609="Non-lead - Copper",J1609="Unknown - Material Unknown")),
(AND(G1609="Non-lead - Plastic",J1609="Unknown - Likely Lead")),
(AND(G1609="Non-lead - Plastic",J1609="Unknown - Unlikely Lead")),
(AND(G1609="Non-lead - Plastic",J1609="Unknown - Material Unknown")),
(AND(G1609="Non-lead",J1609="Unknown - Likely Lead")),
(AND(G1609="Non-lead",J1609="Unknown - Unlikely Lead")),
(AND(G1609="Non-lead",J1609="Unknown - Material Unknown")),
(AND(G1609="Non-lead - Other",J1609="Unknown - Likely Lead")),
(AND(G1609="Non-Lead - Other",J1609="Unknown - Unlikely Lead")),
(AND(G1609="Non-Lead - Other",J1609="Unknown - Material Unknown")))),"Unknown",
IF((OR((AND(G1609="Galvanized",J1609="Unknown - Likely Lead")),
(AND(G1609="Galvanized",J1609="Unknown - Unlikely Lead")),
(AND(G1609="Galvanized",J1609="Unknown - Material Unknown")))),"Unknown",
IF((OR((AND(G1609="Galvanized",J1609="")))),"Galvanized Requiring Replacement",
IF((OR((AND(G1609="Non-lead - Copper",J1609="")),
(AND(G1609="Non-lead - Plastic",J1609="")),
(AND(G1609="Non-lead",J1609="")),
(AND(G1609="Non-lead - Other",J1609="")))),"Non-lead",
IF((OR((AND(G1609="Unknown - Likely Lead",J1609="")),
(AND(G1609="Unknown - Unlikely Lead",J1609="")),
(AND(G1609="Unknown - Material Unknown",J1609="")))),"Unknown",
""))))))))))))))))</f>
        <v>Non-Lead</v>
      </c>
      <c r="N1609" s="44" t="s">
        <v>39</v>
      </c>
    </row>
    <row r="1610" spans="1:14" ht="30" x14ac:dyDescent="0.25">
      <c r="A1610" s="34" t="s">
        <v>3954</v>
      </c>
      <c r="B1610" s="35" t="s">
        <v>1171</v>
      </c>
      <c r="C1610" s="36" t="s">
        <v>3297</v>
      </c>
      <c r="D1610" s="36" t="s">
        <v>32</v>
      </c>
      <c r="E1610" s="36">
        <v>76049</v>
      </c>
      <c r="F1610" s="37" t="s">
        <v>3955</v>
      </c>
      <c r="G1610" s="38" t="s">
        <v>35</v>
      </c>
      <c r="H1610" s="39" t="s">
        <v>39</v>
      </c>
      <c r="I1610" s="40" t="s">
        <v>37</v>
      </c>
      <c r="J1610" s="42" t="s">
        <v>38</v>
      </c>
      <c r="K1610" s="39" t="s">
        <v>37</v>
      </c>
      <c r="L1610" s="35"/>
      <c r="M1610" s="43" t="str">
        <f>IF((OR(G1610="Lead")),"Lead",
IF((OR(J1610="Lead")),"Lead",
IF((OR(G1610="Lead-lined galvanized")),"Lead",
IF((OR(J1610="Lead-lined galvanized")),"Lead",
IF((OR((AND(G1610="Unknown - Likely Lead",J1610="Galvanized")),
(AND(G1610="Unknown - Unlikely Lead",J1610="Galvanized")),
(AND(G1610="Unknown - Material Unknown",J1610="Galvanized")))),"Galvanized Requiring Replacement",
IF((OR((AND(G1610="Non-lead - Copper",H1610="Yes",J1610="Galvanized")),
(AND(G1610="Non-lead - Copper",H1610="Don't know",J1610="Galvanized")),
(AND(G1610="Non-lead - Copper",H1610="",J1610="Galvanized")),
(AND(G1610="Non-lead - Plastic",H1610="Yes",J1610="Galvanized")),
(AND(G1610="Non-lead - Plastic",H1610="Don't know",J1610="Galvanized")),
(AND(G1610="Non-lead - Plastic",H1610="",J1610="Galvanized")),
(AND(G1610="Non-lead",H1610="Yes",J1610="Galvanized")),
(AND(G1610="Non-lead",H1610="Don't know",J1610="Galvanized")),
(AND(G1610="Non-lead",H1610="",J1610="Galvanized")),
(AND(G1610="Non-lead - Other",H1610="Yes",J1610="Galvanized")),
(AND(G1610="Non-Lead - Other",H1610="Don't know",J1610="Galvanized")),
(AND(G1610="Galvanized",H1610="Yes",J1610="Galvanized")),
(AND(G1610="Galvanized",H1610="Don't know",J1610="Galvanized")),
(AND(G1610="Galvanized",H1610="",J1610="Galvanized")),
(AND(G1610="Non-Lead - Other",H1610="",J1610="Galvanized")))),"Galvanized Requiring Replacement",
IF((OR((AND(G1610="Non-lead - Copper",J1610="Non-lead - Copper")),
(AND(G1610="Non-lead - Copper",J1610="Non-lead - Plastic")),
(AND(G1610="Non-lead - Copper",J1610="Non-lead - Other")),
(AND(G1610="Non-lead - Copper",J1610="Non-lead")),
(AND(G1610="Non-lead - Plastic",J1610="Non-lead - Copper")),
(AND(G1610="Non-lead - Plastic",J1610="Non-lead - Plastic")),
(AND(G1610="Non-lead - Plastic",J1610="Non-lead - Other")),
(AND(G1610="Non-lead - Plastic",J1610="Non-lead")),
(AND(G1610="Non-lead",J1610="Non-lead - Copper")),
(AND(G1610="Non-lead",J1610="Non-lead - Plastic")),
(AND(G1610="Non-lead",J1610="Non-lead - Other")),
(AND(G1610="Non-lead",J1610="Non-lead")),
(AND(G1610="Non-lead - Other",J1610="Non-lead - Copper")),
(AND(G1610="Non-Lead - Other",J1610="Non-lead - Plastic")),
(AND(G1610="Non-Lead - Other",J1610="Non-lead")),
(AND(G1610="Non-Lead - Other",J1610="Non-lead - Other")))),"Non-Lead",
IF((OR((AND(G1610="Galvanized",J1610="Non-lead")),
(AND(G1610="Galvanized",J1610="Non-lead - Copper")),
(AND(G1610="Galvanized",J1610="Non-lead - Plastic")),
(AND(G1610="Galvanized",J1610="Non-lead")),
(AND(G1610="Galvanized",J1610="Non-lead - Other")))),"Non-Lead",
IF((OR((AND(G1610="Non-lead - Copper",H1610="No",J1610="Galvanized")),
(AND(G1610="Non-lead - Plastic",H1610="No",J1610="Galvanized")),
(AND(G1610="Non-lead",H1610="No",J1610="Galvanized")),
(AND(G1610="Galvanized",H1610="No",J1610="Galvanized")),
(AND(G1610="Non-lead - Other",H1610="No",J1610="Galvanized")))),"Non-lead",
IF((OR((AND(G1610="Unknown - Likely Lead",J1610="Unknown - Likely Lead")),
(AND(G1610="Unknown - Likely Lead",J1610="Unknown - Unlikely Lead")),
(AND(G1610="Unknown - Likely Lead",J1610="Unknown - Material Unknown")),
(AND(G1610="Unknown - Unlikely Lead",J1610="Unknown - Likely Lead")),
(AND(G1610="Unknown - Unlikely Lead",J1610="Unknown - Unlikely Lead")),
(AND(G1610="Unknown - Unlikely Lead",J1610="Unknown - Material Unknown")),
(AND(G1610="Unknown - Material Unknown",J1610="Unknown - Likely Lead")),
(AND(G1610="Unknown - Material Unknown",J1610="Unknown - Unlikely Lead")),
(AND(G1610="Unknown - Material Unknown",J1610="Unknown - Material Unknown")))),"Unknown",
IF((OR((AND(G1610="Unknown - Likely Lead",J1610="Non-lead - Copper")),
(AND(G1610="Unknown - Likely Lead",J1610="Non-lead - Plastic")),
(AND(G1610="Unknown - Likely Lead",J1610="Non-lead")),
(AND(G1610="Unknown - Likely Lead",J1610="Non-lead - Other")),
(AND(G1610="Unknown - Unlikely Lead",J1610="Non-lead - Copper")),
(AND(G1610="Unknown - Unlikely Lead",J1610="Non-lead - Plastic")),
(AND(G1610="Unknown - Unlikely Lead",J1610="Non-lead")),
(AND(G1610="Unknown - Unlikely Lead",J1610="Non-lead - Other")),
(AND(G1610="Unknown - Material Unknown",J1610="Non-lead - Copper")),
(AND(G1610="Unknown - Material Unknown",J1610="Non-lead - Plastic")),
(AND(G1610="Unknown - Material Unknown",J1610="Non-lead")),
(AND(G1610="Unknown - Material Unknown",J1610="Non-lead - Other")))),"Unknown",
IF((OR((AND(G1610="Non-lead - Copper",J1610="Unknown - Likely Lead")),
(AND(G1610="Non-lead - Copper",J1610="Unknown - Unlikely Lead")),
(AND(G1610="Non-lead - Copper",J1610="Unknown - Material Unknown")),
(AND(G1610="Non-lead - Plastic",J1610="Unknown - Likely Lead")),
(AND(G1610="Non-lead - Plastic",J1610="Unknown - Unlikely Lead")),
(AND(G1610="Non-lead - Plastic",J1610="Unknown - Material Unknown")),
(AND(G1610="Non-lead",J1610="Unknown - Likely Lead")),
(AND(G1610="Non-lead",J1610="Unknown - Unlikely Lead")),
(AND(G1610="Non-lead",J1610="Unknown - Material Unknown")),
(AND(G1610="Non-lead - Other",J1610="Unknown - Likely Lead")),
(AND(G1610="Non-Lead - Other",J1610="Unknown - Unlikely Lead")),
(AND(G1610="Non-Lead - Other",J1610="Unknown - Material Unknown")))),"Unknown",
IF((OR((AND(G1610="Galvanized",J1610="Unknown - Likely Lead")),
(AND(G1610="Galvanized",J1610="Unknown - Unlikely Lead")),
(AND(G1610="Galvanized",J1610="Unknown - Material Unknown")))),"Unknown",
IF((OR((AND(G1610="Galvanized",J1610="")))),"Galvanized Requiring Replacement",
IF((OR((AND(G1610="Non-lead - Copper",J1610="")),
(AND(G1610="Non-lead - Plastic",J1610="")),
(AND(G1610="Non-lead",J1610="")),
(AND(G1610="Non-lead - Other",J1610="")))),"Non-lead",
IF((OR((AND(G1610="Unknown - Likely Lead",J1610="")),
(AND(G1610="Unknown - Unlikely Lead",J1610="")),
(AND(G1610="Unknown - Material Unknown",J1610="")))),"Unknown",
""))))))))))))))))</f>
        <v>Non-Lead</v>
      </c>
      <c r="N1610" s="44" t="s">
        <v>39</v>
      </c>
    </row>
    <row r="1611" spans="1:14" ht="30" x14ac:dyDescent="0.25">
      <c r="A1611" s="34" t="s">
        <v>3956</v>
      </c>
      <c r="B1611" s="35" t="s">
        <v>1171</v>
      </c>
      <c r="C1611" s="36" t="s">
        <v>3297</v>
      </c>
      <c r="D1611" s="36" t="s">
        <v>32</v>
      </c>
      <c r="E1611" s="36">
        <v>76049</v>
      </c>
      <c r="F1611" s="37" t="s">
        <v>3955</v>
      </c>
      <c r="G1611" s="38" t="s">
        <v>35</v>
      </c>
      <c r="H1611" s="39" t="s">
        <v>39</v>
      </c>
      <c r="I1611" s="40" t="s">
        <v>37</v>
      </c>
      <c r="J1611" s="42" t="s">
        <v>38</v>
      </c>
      <c r="K1611" s="39" t="s">
        <v>37</v>
      </c>
      <c r="L1611" s="35"/>
      <c r="M1611" s="43" t="str">
        <f>IF((OR(G1611="Lead")),"Lead",
IF((OR(J1611="Lead")),"Lead",
IF((OR(G1611="Lead-lined galvanized")),"Lead",
IF((OR(J1611="Lead-lined galvanized")),"Lead",
IF((OR((AND(G1611="Unknown - Likely Lead",J1611="Galvanized")),
(AND(G1611="Unknown - Unlikely Lead",J1611="Galvanized")),
(AND(G1611="Unknown - Material Unknown",J1611="Galvanized")))),"Galvanized Requiring Replacement",
IF((OR((AND(G1611="Non-lead - Copper",H1611="Yes",J1611="Galvanized")),
(AND(G1611="Non-lead - Copper",H1611="Don't know",J1611="Galvanized")),
(AND(G1611="Non-lead - Copper",H1611="",J1611="Galvanized")),
(AND(G1611="Non-lead - Plastic",H1611="Yes",J1611="Galvanized")),
(AND(G1611="Non-lead - Plastic",H1611="Don't know",J1611="Galvanized")),
(AND(G1611="Non-lead - Plastic",H1611="",J1611="Galvanized")),
(AND(G1611="Non-lead",H1611="Yes",J1611="Galvanized")),
(AND(G1611="Non-lead",H1611="Don't know",J1611="Galvanized")),
(AND(G1611="Non-lead",H1611="",J1611="Galvanized")),
(AND(G1611="Non-lead - Other",H1611="Yes",J1611="Galvanized")),
(AND(G1611="Non-Lead - Other",H1611="Don't know",J1611="Galvanized")),
(AND(G1611="Galvanized",H1611="Yes",J1611="Galvanized")),
(AND(G1611="Galvanized",H1611="Don't know",J1611="Galvanized")),
(AND(G1611="Galvanized",H1611="",J1611="Galvanized")),
(AND(G1611="Non-Lead - Other",H1611="",J1611="Galvanized")))),"Galvanized Requiring Replacement",
IF((OR((AND(G1611="Non-lead - Copper",J1611="Non-lead - Copper")),
(AND(G1611="Non-lead - Copper",J1611="Non-lead - Plastic")),
(AND(G1611="Non-lead - Copper",J1611="Non-lead - Other")),
(AND(G1611="Non-lead - Copper",J1611="Non-lead")),
(AND(G1611="Non-lead - Plastic",J1611="Non-lead - Copper")),
(AND(G1611="Non-lead - Plastic",J1611="Non-lead - Plastic")),
(AND(G1611="Non-lead - Plastic",J1611="Non-lead - Other")),
(AND(G1611="Non-lead - Plastic",J1611="Non-lead")),
(AND(G1611="Non-lead",J1611="Non-lead - Copper")),
(AND(G1611="Non-lead",J1611="Non-lead - Plastic")),
(AND(G1611="Non-lead",J1611="Non-lead - Other")),
(AND(G1611="Non-lead",J1611="Non-lead")),
(AND(G1611="Non-lead - Other",J1611="Non-lead - Copper")),
(AND(G1611="Non-Lead - Other",J1611="Non-lead - Plastic")),
(AND(G1611="Non-Lead - Other",J1611="Non-lead")),
(AND(G1611="Non-Lead - Other",J1611="Non-lead - Other")))),"Non-Lead",
IF((OR((AND(G1611="Galvanized",J1611="Non-lead")),
(AND(G1611="Galvanized",J1611="Non-lead - Copper")),
(AND(G1611="Galvanized",J1611="Non-lead - Plastic")),
(AND(G1611="Galvanized",J1611="Non-lead")),
(AND(G1611="Galvanized",J1611="Non-lead - Other")))),"Non-Lead",
IF((OR((AND(G1611="Non-lead - Copper",H1611="No",J1611="Galvanized")),
(AND(G1611="Non-lead - Plastic",H1611="No",J1611="Galvanized")),
(AND(G1611="Non-lead",H1611="No",J1611="Galvanized")),
(AND(G1611="Galvanized",H1611="No",J1611="Galvanized")),
(AND(G1611="Non-lead - Other",H1611="No",J1611="Galvanized")))),"Non-lead",
IF((OR((AND(G1611="Unknown - Likely Lead",J1611="Unknown - Likely Lead")),
(AND(G1611="Unknown - Likely Lead",J1611="Unknown - Unlikely Lead")),
(AND(G1611="Unknown - Likely Lead",J1611="Unknown - Material Unknown")),
(AND(G1611="Unknown - Unlikely Lead",J1611="Unknown - Likely Lead")),
(AND(G1611="Unknown - Unlikely Lead",J1611="Unknown - Unlikely Lead")),
(AND(G1611="Unknown - Unlikely Lead",J1611="Unknown - Material Unknown")),
(AND(G1611="Unknown - Material Unknown",J1611="Unknown - Likely Lead")),
(AND(G1611="Unknown - Material Unknown",J1611="Unknown - Unlikely Lead")),
(AND(G1611="Unknown - Material Unknown",J1611="Unknown - Material Unknown")))),"Unknown",
IF((OR((AND(G1611="Unknown - Likely Lead",J1611="Non-lead - Copper")),
(AND(G1611="Unknown - Likely Lead",J1611="Non-lead - Plastic")),
(AND(G1611="Unknown - Likely Lead",J1611="Non-lead")),
(AND(G1611="Unknown - Likely Lead",J1611="Non-lead - Other")),
(AND(G1611="Unknown - Unlikely Lead",J1611="Non-lead - Copper")),
(AND(G1611="Unknown - Unlikely Lead",J1611="Non-lead - Plastic")),
(AND(G1611="Unknown - Unlikely Lead",J1611="Non-lead")),
(AND(G1611="Unknown - Unlikely Lead",J1611="Non-lead - Other")),
(AND(G1611="Unknown - Material Unknown",J1611="Non-lead - Copper")),
(AND(G1611="Unknown - Material Unknown",J1611="Non-lead - Plastic")),
(AND(G1611="Unknown - Material Unknown",J1611="Non-lead")),
(AND(G1611="Unknown - Material Unknown",J1611="Non-lead - Other")))),"Unknown",
IF((OR((AND(G1611="Non-lead - Copper",J1611="Unknown - Likely Lead")),
(AND(G1611="Non-lead - Copper",J1611="Unknown - Unlikely Lead")),
(AND(G1611="Non-lead - Copper",J1611="Unknown - Material Unknown")),
(AND(G1611="Non-lead - Plastic",J1611="Unknown - Likely Lead")),
(AND(G1611="Non-lead - Plastic",J1611="Unknown - Unlikely Lead")),
(AND(G1611="Non-lead - Plastic",J1611="Unknown - Material Unknown")),
(AND(G1611="Non-lead",J1611="Unknown - Likely Lead")),
(AND(G1611="Non-lead",J1611="Unknown - Unlikely Lead")),
(AND(G1611="Non-lead",J1611="Unknown - Material Unknown")),
(AND(G1611="Non-lead - Other",J1611="Unknown - Likely Lead")),
(AND(G1611="Non-Lead - Other",J1611="Unknown - Unlikely Lead")),
(AND(G1611="Non-Lead - Other",J1611="Unknown - Material Unknown")))),"Unknown",
IF((OR((AND(G1611="Galvanized",J1611="Unknown - Likely Lead")),
(AND(G1611="Galvanized",J1611="Unknown - Unlikely Lead")),
(AND(G1611="Galvanized",J1611="Unknown - Material Unknown")))),"Unknown",
IF((OR((AND(G1611="Galvanized",J1611="")))),"Galvanized Requiring Replacement",
IF((OR((AND(G1611="Non-lead - Copper",J1611="")),
(AND(G1611="Non-lead - Plastic",J1611="")),
(AND(G1611="Non-lead",J1611="")),
(AND(G1611="Non-lead - Other",J1611="")))),"Non-lead",
IF((OR((AND(G1611="Unknown - Likely Lead",J1611="")),
(AND(G1611="Unknown - Unlikely Lead",J1611="")),
(AND(G1611="Unknown - Material Unknown",J1611="")))),"Unknown",
""))))))))))))))))</f>
        <v>Non-Lead</v>
      </c>
      <c r="N1611" s="44" t="s">
        <v>39</v>
      </c>
    </row>
    <row r="1612" spans="1:14" ht="30" x14ac:dyDescent="0.25">
      <c r="A1612" s="34" t="s">
        <v>3957</v>
      </c>
      <c r="B1612" s="35" t="s">
        <v>726</v>
      </c>
      <c r="C1612" s="36" t="s">
        <v>3138</v>
      </c>
      <c r="D1612" s="36" t="s">
        <v>32</v>
      </c>
      <c r="E1612" s="36" t="s">
        <v>33</v>
      </c>
      <c r="F1612" s="37" t="s">
        <v>3958</v>
      </c>
      <c r="G1612" s="38" t="s">
        <v>38</v>
      </c>
      <c r="H1612" s="39" t="s">
        <v>39</v>
      </c>
      <c r="I1612" s="40" t="s">
        <v>37</v>
      </c>
      <c r="J1612" s="42" t="s">
        <v>38</v>
      </c>
      <c r="K1612" s="39" t="s">
        <v>37</v>
      </c>
      <c r="L1612" s="35"/>
      <c r="M1612" s="43" t="str">
        <f>IF((OR(G1612="Lead")),"Lead",
IF((OR(J1612="Lead")),"Lead",
IF((OR(G1612="Lead-lined galvanized")),"Lead",
IF((OR(J1612="Lead-lined galvanized")),"Lead",
IF((OR((AND(G1612="Unknown - Likely Lead",J1612="Galvanized")),
(AND(G1612="Unknown - Unlikely Lead",J1612="Galvanized")),
(AND(G1612="Unknown - Material Unknown",J1612="Galvanized")))),"Galvanized Requiring Replacement",
IF((OR((AND(G1612="Non-lead - Copper",H1612="Yes",J1612="Galvanized")),
(AND(G1612="Non-lead - Copper",H1612="Don't know",J1612="Galvanized")),
(AND(G1612="Non-lead - Copper",H1612="",J1612="Galvanized")),
(AND(G1612="Non-lead - Plastic",H1612="Yes",J1612="Galvanized")),
(AND(G1612="Non-lead - Plastic",H1612="Don't know",J1612="Galvanized")),
(AND(G1612="Non-lead - Plastic",H1612="",J1612="Galvanized")),
(AND(G1612="Non-lead",H1612="Yes",J1612="Galvanized")),
(AND(G1612="Non-lead",H1612="Don't know",J1612="Galvanized")),
(AND(G1612="Non-lead",H1612="",J1612="Galvanized")),
(AND(G1612="Non-lead - Other",H1612="Yes",J1612="Galvanized")),
(AND(G1612="Non-Lead - Other",H1612="Don't know",J1612="Galvanized")),
(AND(G1612="Galvanized",H1612="Yes",J1612="Galvanized")),
(AND(G1612="Galvanized",H1612="Don't know",J1612="Galvanized")),
(AND(G1612="Galvanized",H1612="",J1612="Galvanized")),
(AND(G1612="Non-Lead - Other",H1612="",J1612="Galvanized")))),"Galvanized Requiring Replacement",
IF((OR((AND(G1612="Non-lead - Copper",J1612="Non-lead - Copper")),
(AND(G1612="Non-lead - Copper",J1612="Non-lead - Plastic")),
(AND(G1612="Non-lead - Copper",J1612="Non-lead - Other")),
(AND(G1612="Non-lead - Copper",J1612="Non-lead")),
(AND(G1612="Non-lead - Plastic",J1612="Non-lead - Copper")),
(AND(G1612="Non-lead - Plastic",J1612="Non-lead - Plastic")),
(AND(G1612="Non-lead - Plastic",J1612="Non-lead - Other")),
(AND(G1612="Non-lead - Plastic",J1612="Non-lead")),
(AND(G1612="Non-lead",J1612="Non-lead - Copper")),
(AND(G1612="Non-lead",J1612="Non-lead - Plastic")),
(AND(G1612="Non-lead",J1612="Non-lead - Other")),
(AND(G1612="Non-lead",J1612="Non-lead")),
(AND(G1612="Non-lead - Other",J1612="Non-lead - Copper")),
(AND(G1612="Non-Lead - Other",J1612="Non-lead - Plastic")),
(AND(G1612="Non-Lead - Other",J1612="Non-lead")),
(AND(G1612="Non-Lead - Other",J1612="Non-lead - Other")))),"Non-Lead",
IF((OR((AND(G1612="Galvanized",J1612="Non-lead")),
(AND(G1612="Galvanized",J1612="Non-lead - Copper")),
(AND(G1612="Galvanized",J1612="Non-lead - Plastic")),
(AND(G1612="Galvanized",J1612="Non-lead")),
(AND(G1612="Galvanized",J1612="Non-lead - Other")))),"Non-Lead",
IF((OR((AND(G1612="Non-lead - Copper",H1612="No",J1612="Galvanized")),
(AND(G1612="Non-lead - Plastic",H1612="No",J1612="Galvanized")),
(AND(G1612="Non-lead",H1612="No",J1612="Galvanized")),
(AND(G1612="Galvanized",H1612="No",J1612="Galvanized")),
(AND(G1612="Non-lead - Other",H1612="No",J1612="Galvanized")))),"Non-lead",
IF((OR((AND(G1612="Unknown - Likely Lead",J1612="Unknown - Likely Lead")),
(AND(G1612="Unknown - Likely Lead",J1612="Unknown - Unlikely Lead")),
(AND(G1612="Unknown - Likely Lead",J1612="Unknown - Material Unknown")),
(AND(G1612="Unknown - Unlikely Lead",J1612="Unknown - Likely Lead")),
(AND(G1612="Unknown - Unlikely Lead",J1612="Unknown - Unlikely Lead")),
(AND(G1612="Unknown - Unlikely Lead",J1612="Unknown - Material Unknown")),
(AND(G1612="Unknown - Material Unknown",J1612="Unknown - Likely Lead")),
(AND(G1612="Unknown - Material Unknown",J1612="Unknown - Unlikely Lead")),
(AND(G1612="Unknown - Material Unknown",J1612="Unknown - Material Unknown")))),"Unknown",
IF((OR((AND(G1612="Unknown - Likely Lead",J1612="Non-lead - Copper")),
(AND(G1612="Unknown - Likely Lead",J1612="Non-lead - Plastic")),
(AND(G1612="Unknown - Likely Lead",J1612="Non-lead")),
(AND(G1612="Unknown - Likely Lead",J1612="Non-lead - Other")),
(AND(G1612="Unknown - Unlikely Lead",J1612="Non-lead - Copper")),
(AND(G1612="Unknown - Unlikely Lead",J1612="Non-lead - Plastic")),
(AND(G1612="Unknown - Unlikely Lead",J1612="Non-lead")),
(AND(G1612="Unknown - Unlikely Lead",J1612="Non-lead - Other")),
(AND(G1612="Unknown - Material Unknown",J1612="Non-lead - Copper")),
(AND(G1612="Unknown - Material Unknown",J1612="Non-lead - Plastic")),
(AND(G1612="Unknown - Material Unknown",J1612="Non-lead")),
(AND(G1612="Unknown - Material Unknown",J1612="Non-lead - Other")))),"Unknown",
IF((OR((AND(G1612="Non-lead - Copper",J1612="Unknown - Likely Lead")),
(AND(G1612="Non-lead - Copper",J1612="Unknown - Unlikely Lead")),
(AND(G1612="Non-lead - Copper",J1612="Unknown - Material Unknown")),
(AND(G1612="Non-lead - Plastic",J1612="Unknown - Likely Lead")),
(AND(G1612="Non-lead - Plastic",J1612="Unknown - Unlikely Lead")),
(AND(G1612="Non-lead - Plastic",J1612="Unknown - Material Unknown")),
(AND(G1612="Non-lead",J1612="Unknown - Likely Lead")),
(AND(G1612="Non-lead",J1612="Unknown - Unlikely Lead")),
(AND(G1612="Non-lead",J1612="Unknown - Material Unknown")),
(AND(G1612="Non-lead - Other",J1612="Unknown - Likely Lead")),
(AND(G1612="Non-Lead - Other",J1612="Unknown - Unlikely Lead")),
(AND(G1612="Non-Lead - Other",J1612="Unknown - Material Unknown")))),"Unknown",
IF((OR((AND(G1612="Galvanized",J1612="Unknown - Likely Lead")),
(AND(G1612="Galvanized",J1612="Unknown - Unlikely Lead")),
(AND(G1612="Galvanized",J1612="Unknown - Material Unknown")))),"Unknown",
IF((OR((AND(G1612="Galvanized",J1612="")))),"Galvanized Requiring Replacement",
IF((OR((AND(G1612="Non-lead - Copper",J1612="")),
(AND(G1612="Non-lead - Plastic",J1612="")),
(AND(G1612="Non-lead",J1612="")),
(AND(G1612="Non-lead - Other",J1612="")))),"Non-lead",
IF((OR((AND(G1612="Unknown - Likely Lead",J1612="")),
(AND(G1612="Unknown - Unlikely Lead",J1612="")),
(AND(G1612="Unknown - Material Unknown",J1612="")))),"Unknown",
""))))))))))))))))</f>
        <v>Non-Lead</v>
      </c>
      <c r="N1612" s="44" t="s">
        <v>39</v>
      </c>
    </row>
    <row r="1613" spans="1:14" ht="30" x14ac:dyDescent="0.25">
      <c r="A1613" s="34" t="s">
        <v>3959</v>
      </c>
      <c r="B1613" s="35" t="s">
        <v>3156</v>
      </c>
      <c r="C1613" s="36" t="s">
        <v>3138</v>
      </c>
      <c r="D1613" s="36" t="s">
        <v>32</v>
      </c>
      <c r="E1613" s="36" t="s">
        <v>33</v>
      </c>
      <c r="F1613" s="37" t="s">
        <v>3960</v>
      </c>
      <c r="G1613" s="38" t="s">
        <v>38</v>
      </c>
      <c r="H1613" s="39" t="s">
        <v>39</v>
      </c>
      <c r="I1613" s="40" t="s">
        <v>37</v>
      </c>
      <c r="J1613" s="42" t="s">
        <v>38</v>
      </c>
      <c r="K1613" s="39" t="s">
        <v>37</v>
      </c>
      <c r="L1613" s="35"/>
      <c r="M1613" s="43" t="str">
        <f>IF((OR(G1613="Lead")),"Lead",
IF((OR(J1613="Lead")),"Lead",
IF((OR(G1613="Lead-lined galvanized")),"Lead",
IF((OR(J1613="Lead-lined galvanized")),"Lead",
IF((OR((AND(G1613="Unknown - Likely Lead",J1613="Galvanized")),
(AND(G1613="Unknown - Unlikely Lead",J1613="Galvanized")),
(AND(G1613="Unknown - Material Unknown",J1613="Galvanized")))),"Galvanized Requiring Replacement",
IF((OR((AND(G1613="Non-lead - Copper",H1613="Yes",J1613="Galvanized")),
(AND(G1613="Non-lead - Copper",H1613="Don't know",J1613="Galvanized")),
(AND(G1613="Non-lead - Copper",H1613="",J1613="Galvanized")),
(AND(G1613="Non-lead - Plastic",H1613="Yes",J1613="Galvanized")),
(AND(G1613="Non-lead - Plastic",H1613="Don't know",J1613="Galvanized")),
(AND(G1613="Non-lead - Plastic",H1613="",J1613="Galvanized")),
(AND(G1613="Non-lead",H1613="Yes",J1613="Galvanized")),
(AND(G1613="Non-lead",H1613="Don't know",J1613="Galvanized")),
(AND(G1613="Non-lead",H1613="",J1613="Galvanized")),
(AND(G1613="Non-lead - Other",H1613="Yes",J1613="Galvanized")),
(AND(G1613="Non-Lead - Other",H1613="Don't know",J1613="Galvanized")),
(AND(G1613="Galvanized",H1613="Yes",J1613="Galvanized")),
(AND(G1613="Galvanized",H1613="Don't know",J1613="Galvanized")),
(AND(G1613="Galvanized",H1613="",J1613="Galvanized")),
(AND(G1613="Non-Lead - Other",H1613="",J1613="Galvanized")))),"Galvanized Requiring Replacement",
IF((OR((AND(G1613="Non-lead - Copper",J1613="Non-lead - Copper")),
(AND(G1613="Non-lead - Copper",J1613="Non-lead - Plastic")),
(AND(G1613="Non-lead - Copper",J1613="Non-lead - Other")),
(AND(G1613="Non-lead - Copper",J1613="Non-lead")),
(AND(G1613="Non-lead - Plastic",J1613="Non-lead - Copper")),
(AND(G1613="Non-lead - Plastic",J1613="Non-lead - Plastic")),
(AND(G1613="Non-lead - Plastic",J1613="Non-lead - Other")),
(AND(G1613="Non-lead - Plastic",J1613="Non-lead")),
(AND(G1613="Non-lead",J1613="Non-lead - Copper")),
(AND(G1613="Non-lead",J1613="Non-lead - Plastic")),
(AND(G1613="Non-lead",J1613="Non-lead - Other")),
(AND(G1613="Non-lead",J1613="Non-lead")),
(AND(G1613="Non-lead - Other",J1613="Non-lead - Copper")),
(AND(G1613="Non-Lead - Other",J1613="Non-lead - Plastic")),
(AND(G1613="Non-Lead - Other",J1613="Non-lead")),
(AND(G1613="Non-Lead - Other",J1613="Non-lead - Other")))),"Non-Lead",
IF((OR((AND(G1613="Galvanized",J1613="Non-lead")),
(AND(G1613="Galvanized",J1613="Non-lead - Copper")),
(AND(G1613="Galvanized",J1613="Non-lead - Plastic")),
(AND(G1613="Galvanized",J1613="Non-lead")),
(AND(G1613="Galvanized",J1613="Non-lead - Other")))),"Non-Lead",
IF((OR((AND(G1613="Non-lead - Copper",H1613="No",J1613="Galvanized")),
(AND(G1613="Non-lead - Plastic",H1613="No",J1613="Galvanized")),
(AND(G1613="Non-lead",H1613="No",J1613="Galvanized")),
(AND(G1613="Galvanized",H1613="No",J1613="Galvanized")),
(AND(G1613="Non-lead - Other",H1613="No",J1613="Galvanized")))),"Non-lead",
IF((OR((AND(G1613="Unknown - Likely Lead",J1613="Unknown - Likely Lead")),
(AND(G1613="Unknown - Likely Lead",J1613="Unknown - Unlikely Lead")),
(AND(G1613="Unknown - Likely Lead",J1613="Unknown - Material Unknown")),
(AND(G1613="Unknown - Unlikely Lead",J1613="Unknown - Likely Lead")),
(AND(G1613="Unknown - Unlikely Lead",J1613="Unknown - Unlikely Lead")),
(AND(G1613="Unknown - Unlikely Lead",J1613="Unknown - Material Unknown")),
(AND(G1613="Unknown - Material Unknown",J1613="Unknown - Likely Lead")),
(AND(G1613="Unknown - Material Unknown",J1613="Unknown - Unlikely Lead")),
(AND(G1613="Unknown - Material Unknown",J1613="Unknown - Material Unknown")))),"Unknown",
IF((OR((AND(G1613="Unknown - Likely Lead",J1613="Non-lead - Copper")),
(AND(G1613="Unknown - Likely Lead",J1613="Non-lead - Plastic")),
(AND(G1613="Unknown - Likely Lead",J1613="Non-lead")),
(AND(G1613="Unknown - Likely Lead",J1613="Non-lead - Other")),
(AND(G1613="Unknown - Unlikely Lead",J1613="Non-lead - Copper")),
(AND(G1613="Unknown - Unlikely Lead",J1613="Non-lead - Plastic")),
(AND(G1613="Unknown - Unlikely Lead",J1613="Non-lead")),
(AND(G1613="Unknown - Unlikely Lead",J1613="Non-lead - Other")),
(AND(G1613="Unknown - Material Unknown",J1613="Non-lead - Copper")),
(AND(G1613="Unknown - Material Unknown",J1613="Non-lead - Plastic")),
(AND(G1613="Unknown - Material Unknown",J1613="Non-lead")),
(AND(G1613="Unknown - Material Unknown",J1613="Non-lead - Other")))),"Unknown",
IF((OR((AND(G1613="Non-lead - Copper",J1613="Unknown - Likely Lead")),
(AND(G1613="Non-lead - Copper",J1613="Unknown - Unlikely Lead")),
(AND(G1613="Non-lead - Copper",J1613="Unknown - Material Unknown")),
(AND(G1613="Non-lead - Plastic",J1613="Unknown - Likely Lead")),
(AND(G1613="Non-lead - Plastic",J1613="Unknown - Unlikely Lead")),
(AND(G1613="Non-lead - Plastic",J1613="Unknown - Material Unknown")),
(AND(G1613="Non-lead",J1613="Unknown - Likely Lead")),
(AND(G1613="Non-lead",J1613="Unknown - Unlikely Lead")),
(AND(G1613="Non-lead",J1613="Unknown - Material Unknown")),
(AND(G1613="Non-lead - Other",J1613="Unknown - Likely Lead")),
(AND(G1613="Non-Lead - Other",J1613="Unknown - Unlikely Lead")),
(AND(G1613="Non-Lead - Other",J1613="Unknown - Material Unknown")))),"Unknown",
IF((OR((AND(G1613="Galvanized",J1613="Unknown - Likely Lead")),
(AND(G1613="Galvanized",J1613="Unknown - Unlikely Lead")),
(AND(G1613="Galvanized",J1613="Unknown - Material Unknown")))),"Unknown",
IF((OR((AND(G1613="Galvanized",J1613="")))),"Galvanized Requiring Replacement",
IF((OR((AND(G1613="Non-lead - Copper",J1613="")),
(AND(G1613="Non-lead - Plastic",J1613="")),
(AND(G1613="Non-lead",J1613="")),
(AND(G1613="Non-lead - Other",J1613="")))),"Non-lead",
IF((OR((AND(G1613="Unknown - Likely Lead",J1613="")),
(AND(G1613="Unknown - Unlikely Lead",J1613="")),
(AND(G1613="Unknown - Material Unknown",J1613="")))),"Unknown",
""))))))))))))))))</f>
        <v>Non-Lead</v>
      </c>
      <c r="N1613" s="44" t="s">
        <v>39</v>
      </c>
    </row>
    <row r="1614" spans="1:14" ht="30" x14ac:dyDescent="0.25">
      <c r="A1614" s="34" t="s">
        <v>3961</v>
      </c>
      <c r="B1614" s="35" t="s">
        <v>3962</v>
      </c>
      <c r="C1614" s="36" t="s">
        <v>3345</v>
      </c>
      <c r="D1614" s="36" t="s">
        <v>32</v>
      </c>
      <c r="E1614" s="36">
        <v>76049</v>
      </c>
      <c r="F1614" s="37" t="s">
        <v>2141</v>
      </c>
      <c r="G1614" s="38" t="s">
        <v>35</v>
      </c>
      <c r="H1614" s="39" t="s">
        <v>39</v>
      </c>
      <c r="I1614" s="40" t="s">
        <v>37</v>
      </c>
      <c r="J1614" s="42" t="s">
        <v>38</v>
      </c>
      <c r="K1614" s="39" t="s">
        <v>37</v>
      </c>
      <c r="L1614" s="35"/>
      <c r="M1614" s="43" t="str">
        <f>IF((OR(G1614="Lead")),"Lead",
IF((OR(J1614="Lead")),"Lead",
IF((OR(G1614="Lead-lined galvanized")),"Lead",
IF((OR(J1614="Lead-lined galvanized")),"Lead",
IF((OR((AND(G1614="Unknown - Likely Lead",J1614="Galvanized")),
(AND(G1614="Unknown - Unlikely Lead",J1614="Galvanized")),
(AND(G1614="Unknown - Material Unknown",J1614="Galvanized")))),"Galvanized Requiring Replacement",
IF((OR((AND(G1614="Non-lead - Copper",H1614="Yes",J1614="Galvanized")),
(AND(G1614="Non-lead - Copper",H1614="Don't know",J1614="Galvanized")),
(AND(G1614="Non-lead - Copper",H1614="",J1614="Galvanized")),
(AND(G1614="Non-lead - Plastic",H1614="Yes",J1614="Galvanized")),
(AND(G1614="Non-lead - Plastic",H1614="Don't know",J1614="Galvanized")),
(AND(G1614="Non-lead - Plastic",H1614="",J1614="Galvanized")),
(AND(G1614="Non-lead",H1614="Yes",J1614="Galvanized")),
(AND(G1614="Non-lead",H1614="Don't know",J1614="Galvanized")),
(AND(G1614="Non-lead",H1614="",J1614="Galvanized")),
(AND(G1614="Non-lead - Other",H1614="Yes",J1614="Galvanized")),
(AND(G1614="Non-Lead - Other",H1614="Don't know",J1614="Galvanized")),
(AND(G1614="Galvanized",H1614="Yes",J1614="Galvanized")),
(AND(G1614="Galvanized",H1614="Don't know",J1614="Galvanized")),
(AND(G1614="Galvanized",H1614="",J1614="Galvanized")),
(AND(G1614="Non-Lead - Other",H1614="",J1614="Galvanized")))),"Galvanized Requiring Replacement",
IF((OR((AND(G1614="Non-lead - Copper",J1614="Non-lead - Copper")),
(AND(G1614="Non-lead - Copper",J1614="Non-lead - Plastic")),
(AND(G1614="Non-lead - Copper",J1614="Non-lead - Other")),
(AND(G1614="Non-lead - Copper",J1614="Non-lead")),
(AND(G1614="Non-lead - Plastic",J1614="Non-lead - Copper")),
(AND(G1614="Non-lead - Plastic",J1614="Non-lead - Plastic")),
(AND(G1614="Non-lead - Plastic",J1614="Non-lead - Other")),
(AND(G1614="Non-lead - Plastic",J1614="Non-lead")),
(AND(G1614="Non-lead",J1614="Non-lead - Copper")),
(AND(G1614="Non-lead",J1614="Non-lead - Plastic")),
(AND(G1614="Non-lead",J1614="Non-lead - Other")),
(AND(G1614="Non-lead",J1614="Non-lead")),
(AND(G1614="Non-lead - Other",J1614="Non-lead - Copper")),
(AND(G1614="Non-Lead - Other",J1614="Non-lead - Plastic")),
(AND(G1614="Non-Lead - Other",J1614="Non-lead")),
(AND(G1614="Non-Lead - Other",J1614="Non-lead - Other")))),"Non-Lead",
IF((OR((AND(G1614="Galvanized",J1614="Non-lead")),
(AND(G1614="Galvanized",J1614="Non-lead - Copper")),
(AND(G1614="Galvanized",J1614="Non-lead - Plastic")),
(AND(G1614="Galvanized",J1614="Non-lead")),
(AND(G1614="Galvanized",J1614="Non-lead - Other")))),"Non-Lead",
IF((OR((AND(G1614="Non-lead - Copper",H1614="No",J1614="Galvanized")),
(AND(G1614="Non-lead - Plastic",H1614="No",J1614="Galvanized")),
(AND(G1614="Non-lead",H1614="No",J1614="Galvanized")),
(AND(G1614="Galvanized",H1614="No",J1614="Galvanized")),
(AND(G1614="Non-lead - Other",H1614="No",J1614="Galvanized")))),"Non-lead",
IF((OR((AND(G1614="Unknown - Likely Lead",J1614="Unknown - Likely Lead")),
(AND(G1614="Unknown - Likely Lead",J1614="Unknown - Unlikely Lead")),
(AND(G1614="Unknown - Likely Lead",J1614="Unknown - Material Unknown")),
(AND(G1614="Unknown - Unlikely Lead",J1614="Unknown - Likely Lead")),
(AND(G1614="Unknown - Unlikely Lead",J1614="Unknown - Unlikely Lead")),
(AND(G1614="Unknown - Unlikely Lead",J1614="Unknown - Material Unknown")),
(AND(G1614="Unknown - Material Unknown",J1614="Unknown - Likely Lead")),
(AND(G1614="Unknown - Material Unknown",J1614="Unknown - Unlikely Lead")),
(AND(G1614="Unknown - Material Unknown",J1614="Unknown - Material Unknown")))),"Unknown",
IF((OR((AND(G1614="Unknown - Likely Lead",J1614="Non-lead - Copper")),
(AND(G1614="Unknown - Likely Lead",J1614="Non-lead - Plastic")),
(AND(G1614="Unknown - Likely Lead",J1614="Non-lead")),
(AND(G1614="Unknown - Likely Lead",J1614="Non-lead - Other")),
(AND(G1614="Unknown - Unlikely Lead",J1614="Non-lead - Copper")),
(AND(G1614="Unknown - Unlikely Lead",J1614="Non-lead - Plastic")),
(AND(G1614="Unknown - Unlikely Lead",J1614="Non-lead")),
(AND(G1614="Unknown - Unlikely Lead",J1614="Non-lead - Other")),
(AND(G1614="Unknown - Material Unknown",J1614="Non-lead - Copper")),
(AND(G1614="Unknown - Material Unknown",J1614="Non-lead - Plastic")),
(AND(G1614="Unknown - Material Unknown",J1614="Non-lead")),
(AND(G1614="Unknown - Material Unknown",J1614="Non-lead - Other")))),"Unknown",
IF((OR((AND(G1614="Non-lead - Copper",J1614="Unknown - Likely Lead")),
(AND(G1614="Non-lead - Copper",J1614="Unknown - Unlikely Lead")),
(AND(G1614="Non-lead - Copper",J1614="Unknown - Material Unknown")),
(AND(G1614="Non-lead - Plastic",J1614="Unknown - Likely Lead")),
(AND(G1614="Non-lead - Plastic",J1614="Unknown - Unlikely Lead")),
(AND(G1614="Non-lead - Plastic",J1614="Unknown - Material Unknown")),
(AND(G1614="Non-lead",J1614="Unknown - Likely Lead")),
(AND(G1614="Non-lead",J1614="Unknown - Unlikely Lead")),
(AND(G1614="Non-lead",J1614="Unknown - Material Unknown")),
(AND(G1614="Non-lead - Other",J1614="Unknown - Likely Lead")),
(AND(G1614="Non-Lead - Other",J1614="Unknown - Unlikely Lead")),
(AND(G1614="Non-Lead - Other",J1614="Unknown - Material Unknown")))),"Unknown",
IF((OR((AND(G1614="Galvanized",J1614="Unknown - Likely Lead")),
(AND(G1614="Galvanized",J1614="Unknown - Unlikely Lead")),
(AND(G1614="Galvanized",J1614="Unknown - Material Unknown")))),"Unknown",
IF((OR((AND(G1614="Galvanized",J1614="")))),"Galvanized Requiring Replacement",
IF((OR((AND(G1614="Non-lead - Copper",J1614="")),
(AND(G1614="Non-lead - Plastic",J1614="")),
(AND(G1614="Non-lead",J1614="")),
(AND(G1614="Non-lead - Other",J1614="")))),"Non-lead",
IF((OR((AND(G1614="Unknown - Likely Lead",J1614="")),
(AND(G1614="Unknown - Unlikely Lead",J1614="")),
(AND(G1614="Unknown - Material Unknown",J1614="")))),"Unknown",
""))))))))))))))))</f>
        <v>Non-Lead</v>
      </c>
      <c r="N1614" s="44" t="s">
        <v>39</v>
      </c>
    </row>
    <row r="1615" spans="1:14" ht="30" x14ac:dyDescent="0.25">
      <c r="A1615" s="34" t="s">
        <v>3963</v>
      </c>
      <c r="B1615" s="35" t="s">
        <v>3964</v>
      </c>
      <c r="C1615" s="36" t="s">
        <v>3127</v>
      </c>
      <c r="D1615" s="36" t="s">
        <v>32</v>
      </c>
      <c r="E1615" s="36">
        <v>76049</v>
      </c>
      <c r="F1615" s="37" t="s">
        <v>3965</v>
      </c>
      <c r="G1615" s="38" t="s">
        <v>35</v>
      </c>
      <c r="H1615" s="39" t="s">
        <v>39</v>
      </c>
      <c r="I1615" s="40" t="s">
        <v>37</v>
      </c>
      <c r="J1615" s="42" t="s">
        <v>38</v>
      </c>
      <c r="K1615" s="39" t="s">
        <v>37</v>
      </c>
      <c r="L1615" s="35"/>
      <c r="M1615" s="43" t="str">
        <f>IF((OR(G1615="Lead")),"Lead",
IF((OR(J1615="Lead")),"Lead",
IF((OR(G1615="Lead-lined galvanized")),"Lead",
IF((OR(J1615="Lead-lined galvanized")),"Lead",
IF((OR((AND(G1615="Unknown - Likely Lead",J1615="Galvanized")),
(AND(G1615="Unknown - Unlikely Lead",J1615="Galvanized")),
(AND(G1615="Unknown - Material Unknown",J1615="Galvanized")))),"Galvanized Requiring Replacement",
IF((OR((AND(G1615="Non-lead - Copper",H1615="Yes",J1615="Galvanized")),
(AND(G1615="Non-lead - Copper",H1615="Don't know",J1615="Galvanized")),
(AND(G1615="Non-lead - Copper",H1615="",J1615="Galvanized")),
(AND(G1615="Non-lead - Plastic",H1615="Yes",J1615="Galvanized")),
(AND(G1615="Non-lead - Plastic",H1615="Don't know",J1615="Galvanized")),
(AND(G1615="Non-lead - Plastic",H1615="",J1615="Galvanized")),
(AND(G1615="Non-lead",H1615="Yes",J1615="Galvanized")),
(AND(G1615="Non-lead",H1615="Don't know",J1615="Galvanized")),
(AND(G1615="Non-lead",H1615="",J1615="Galvanized")),
(AND(G1615="Non-lead - Other",H1615="Yes",J1615="Galvanized")),
(AND(G1615="Non-Lead - Other",H1615="Don't know",J1615="Galvanized")),
(AND(G1615="Galvanized",H1615="Yes",J1615="Galvanized")),
(AND(G1615="Galvanized",H1615="Don't know",J1615="Galvanized")),
(AND(G1615="Galvanized",H1615="",J1615="Galvanized")),
(AND(G1615="Non-Lead - Other",H1615="",J1615="Galvanized")))),"Galvanized Requiring Replacement",
IF((OR((AND(G1615="Non-lead - Copper",J1615="Non-lead - Copper")),
(AND(G1615="Non-lead - Copper",J1615="Non-lead - Plastic")),
(AND(G1615="Non-lead - Copper",J1615="Non-lead - Other")),
(AND(G1615="Non-lead - Copper",J1615="Non-lead")),
(AND(G1615="Non-lead - Plastic",J1615="Non-lead - Copper")),
(AND(G1615="Non-lead - Plastic",J1615="Non-lead - Plastic")),
(AND(G1615="Non-lead - Plastic",J1615="Non-lead - Other")),
(AND(G1615="Non-lead - Plastic",J1615="Non-lead")),
(AND(G1615="Non-lead",J1615="Non-lead - Copper")),
(AND(G1615="Non-lead",J1615="Non-lead - Plastic")),
(AND(G1615="Non-lead",J1615="Non-lead - Other")),
(AND(G1615="Non-lead",J1615="Non-lead")),
(AND(G1615="Non-lead - Other",J1615="Non-lead - Copper")),
(AND(G1615="Non-Lead - Other",J1615="Non-lead - Plastic")),
(AND(G1615="Non-Lead - Other",J1615="Non-lead")),
(AND(G1615="Non-Lead - Other",J1615="Non-lead - Other")))),"Non-Lead",
IF((OR((AND(G1615="Galvanized",J1615="Non-lead")),
(AND(G1615="Galvanized",J1615="Non-lead - Copper")),
(AND(G1615="Galvanized",J1615="Non-lead - Plastic")),
(AND(G1615="Galvanized",J1615="Non-lead")),
(AND(G1615="Galvanized",J1615="Non-lead - Other")))),"Non-Lead",
IF((OR((AND(G1615="Non-lead - Copper",H1615="No",J1615="Galvanized")),
(AND(G1615="Non-lead - Plastic",H1615="No",J1615="Galvanized")),
(AND(G1615="Non-lead",H1615="No",J1615="Galvanized")),
(AND(G1615="Galvanized",H1615="No",J1615="Galvanized")),
(AND(G1615="Non-lead - Other",H1615="No",J1615="Galvanized")))),"Non-lead",
IF((OR((AND(G1615="Unknown - Likely Lead",J1615="Unknown - Likely Lead")),
(AND(G1615="Unknown - Likely Lead",J1615="Unknown - Unlikely Lead")),
(AND(G1615="Unknown - Likely Lead",J1615="Unknown - Material Unknown")),
(AND(G1615="Unknown - Unlikely Lead",J1615="Unknown - Likely Lead")),
(AND(G1615="Unknown - Unlikely Lead",J1615="Unknown - Unlikely Lead")),
(AND(G1615="Unknown - Unlikely Lead",J1615="Unknown - Material Unknown")),
(AND(G1615="Unknown - Material Unknown",J1615="Unknown - Likely Lead")),
(AND(G1615="Unknown - Material Unknown",J1615="Unknown - Unlikely Lead")),
(AND(G1615="Unknown - Material Unknown",J1615="Unknown - Material Unknown")))),"Unknown",
IF((OR((AND(G1615="Unknown - Likely Lead",J1615="Non-lead - Copper")),
(AND(G1615="Unknown - Likely Lead",J1615="Non-lead - Plastic")),
(AND(G1615="Unknown - Likely Lead",J1615="Non-lead")),
(AND(G1615="Unknown - Likely Lead",J1615="Non-lead - Other")),
(AND(G1615="Unknown - Unlikely Lead",J1615="Non-lead - Copper")),
(AND(G1615="Unknown - Unlikely Lead",J1615="Non-lead - Plastic")),
(AND(G1615="Unknown - Unlikely Lead",J1615="Non-lead")),
(AND(G1615="Unknown - Unlikely Lead",J1615="Non-lead - Other")),
(AND(G1615="Unknown - Material Unknown",J1615="Non-lead - Copper")),
(AND(G1615="Unknown - Material Unknown",J1615="Non-lead - Plastic")),
(AND(G1615="Unknown - Material Unknown",J1615="Non-lead")),
(AND(G1615="Unknown - Material Unknown",J1615="Non-lead - Other")))),"Unknown",
IF((OR((AND(G1615="Non-lead - Copper",J1615="Unknown - Likely Lead")),
(AND(G1615="Non-lead - Copper",J1615="Unknown - Unlikely Lead")),
(AND(G1615="Non-lead - Copper",J1615="Unknown - Material Unknown")),
(AND(G1615="Non-lead - Plastic",J1615="Unknown - Likely Lead")),
(AND(G1615="Non-lead - Plastic",J1615="Unknown - Unlikely Lead")),
(AND(G1615="Non-lead - Plastic",J1615="Unknown - Material Unknown")),
(AND(G1615="Non-lead",J1615="Unknown - Likely Lead")),
(AND(G1615="Non-lead",J1615="Unknown - Unlikely Lead")),
(AND(G1615="Non-lead",J1615="Unknown - Material Unknown")),
(AND(G1615="Non-lead - Other",J1615="Unknown - Likely Lead")),
(AND(G1615="Non-Lead - Other",J1615="Unknown - Unlikely Lead")),
(AND(G1615="Non-Lead - Other",J1615="Unknown - Material Unknown")))),"Unknown",
IF((OR((AND(G1615="Galvanized",J1615="Unknown - Likely Lead")),
(AND(G1615="Galvanized",J1615="Unknown - Unlikely Lead")),
(AND(G1615="Galvanized",J1615="Unknown - Material Unknown")))),"Unknown",
IF((OR((AND(G1615="Galvanized",J1615="")))),"Galvanized Requiring Replacement",
IF((OR((AND(G1615="Non-lead - Copper",J1615="")),
(AND(G1615="Non-lead - Plastic",J1615="")),
(AND(G1615="Non-lead",J1615="")),
(AND(G1615="Non-lead - Other",J1615="")))),"Non-lead",
IF((OR((AND(G1615="Unknown - Likely Lead",J1615="")),
(AND(G1615="Unknown - Unlikely Lead",J1615="")),
(AND(G1615="Unknown - Material Unknown",J1615="")))),"Unknown",
""))))))))))))))))</f>
        <v>Non-Lead</v>
      </c>
      <c r="N1615" s="44" t="s">
        <v>39</v>
      </c>
    </row>
    <row r="1616" spans="1:14" ht="30" x14ac:dyDescent="0.25">
      <c r="A1616" s="34" t="s">
        <v>3966</v>
      </c>
      <c r="B1616" s="35" t="s">
        <v>3967</v>
      </c>
      <c r="C1616" s="36" t="s">
        <v>3968</v>
      </c>
      <c r="D1616" s="36" t="s">
        <v>32</v>
      </c>
      <c r="E1616" s="36">
        <v>76049</v>
      </c>
      <c r="F1616" s="37" t="s">
        <v>3969</v>
      </c>
      <c r="G1616" s="38" t="s">
        <v>35</v>
      </c>
      <c r="H1616" s="39" t="s">
        <v>39</v>
      </c>
      <c r="I1616" s="40" t="s">
        <v>37</v>
      </c>
      <c r="J1616" s="42" t="s">
        <v>38</v>
      </c>
      <c r="K1616" s="39" t="s">
        <v>37</v>
      </c>
      <c r="L1616" s="35"/>
      <c r="M1616" s="43" t="str">
        <f>IF((OR(G1616="Lead")),"Lead",
IF((OR(J1616="Lead")),"Lead",
IF((OR(G1616="Lead-lined galvanized")),"Lead",
IF((OR(J1616="Lead-lined galvanized")),"Lead",
IF((OR((AND(G1616="Unknown - Likely Lead",J1616="Galvanized")),
(AND(G1616="Unknown - Unlikely Lead",J1616="Galvanized")),
(AND(G1616="Unknown - Material Unknown",J1616="Galvanized")))),"Galvanized Requiring Replacement",
IF((OR((AND(G1616="Non-lead - Copper",H1616="Yes",J1616="Galvanized")),
(AND(G1616="Non-lead - Copper",H1616="Don't know",J1616="Galvanized")),
(AND(G1616="Non-lead - Copper",H1616="",J1616="Galvanized")),
(AND(G1616="Non-lead - Plastic",H1616="Yes",J1616="Galvanized")),
(AND(G1616="Non-lead - Plastic",H1616="Don't know",J1616="Galvanized")),
(AND(G1616="Non-lead - Plastic",H1616="",J1616="Galvanized")),
(AND(G1616="Non-lead",H1616="Yes",J1616="Galvanized")),
(AND(G1616="Non-lead",H1616="Don't know",J1616="Galvanized")),
(AND(G1616="Non-lead",H1616="",J1616="Galvanized")),
(AND(G1616="Non-lead - Other",H1616="Yes",J1616="Galvanized")),
(AND(G1616="Non-Lead - Other",H1616="Don't know",J1616="Galvanized")),
(AND(G1616="Galvanized",H1616="Yes",J1616="Galvanized")),
(AND(G1616="Galvanized",H1616="Don't know",J1616="Galvanized")),
(AND(G1616="Galvanized",H1616="",J1616="Galvanized")),
(AND(G1616="Non-Lead - Other",H1616="",J1616="Galvanized")))),"Galvanized Requiring Replacement",
IF((OR((AND(G1616="Non-lead - Copper",J1616="Non-lead - Copper")),
(AND(G1616="Non-lead - Copper",J1616="Non-lead - Plastic")),
(AND(G1616="Non-lead - Copper",J1616="Non-lead - Other")),
(AND(G1616="Non-lead - Copper",J1616="Non-lead")),
(AND(G1616="Non-lead - Plastic",J1616="Non-lead - Copper")),
(AND(G1616="Non-lead - Plastic",J1616="Non-lead - Plastic")),
(AND(G1616="Non-lead - Plastic",J1616="Non-lead - Other")),
(AND(G1616="Non-lead - Plastic",J1616="Non-lead")),
(AND(G1616="Non-lead",J1616="Non-lead - Copper")),
(AND(G1616="Non-lead",J1616="Non-lead - Plastic")),
(AND(G1616="Non-lead",J1616="Non-lead - Other")),
(AND(G1616="Non-lead",J1616="Non-lead")),
(AND(G1616="Non-lead - Other",J1616="Non-lead - Copper")),
(AND(G1616="Non-Lead - Other",J1616="Non-lead - Plastic")),
(AND(G1616="Non-Lead - Other",J1616="Non-lead")),
(AND(G1616="Non-Lead - Other",J1616="Non-lead - Other")))),"Non-Lead",
IF((OR((AND(G1616="Galvanized",J1616="Non-lead")),
(AND(G1616="Galvanized",J1616="Non-lead - Copper")),
(AND(G1616="Galvanized",J1616="Non-lead - Plastic")),
(AND(G1616="Galvanized",J1616="Non-lead")),
(AND(G1616="Galvanized",J1616="Non-lead - Other")))),"Non-Lead",
IF((OR((AND(G1616="Non-lead - Copper",H1616="No",J1616="Galvanized")),
(AND(G1616="Non-lead - Plastic",H1616="No",J1616="Galvanized")),
(AND(G1616="Non-lead",H1616="No",J1616="Galvanized")),
(AND(G1616="Galvanized",H1616="No",J1616="Galvanized")),
(AND(G1616="Non-lead - Other",H1616="No",J1616="Galvanized")))),"Non-lead",
IF((OR((AND(G1616="Unknown - Likely Lead",J1616="Unknown - Likely Lead")),
(AND(G1616="Unknown - Likely Lead",J1616="Unknown - Unlikely Lead")),
(AND(G1616="Unknown - Likely Lead",J1616="Unknown - Material Unknown")),
(AND(G1616="Unknown - Unlikely Lead",J1616="Unknown - Likely Lead")),
(AND(G1616="Unknown - Unlikely Lead",J1616="Unknown - Unlikely Lead")),
(AND(G1616="Unknown - Unlikely Lead",J1616="Unknown - Material Unknown")),
(AND(G1616="Unknown - Material Unknown",J1616="Unknown - Likely Lead")),
(AND(G1616="Unknown - Material Unknown",J1616="Unknown - Unlikely Lead")),
(AND(G1616="Unknown - Material Unknown",J1616="Unknown - Material Unknown")))),"Unknown",
IF((OR((AND(G1616="Unknown - Likely Lead",J1616="Non-lead - Copper")),
(AND(G1616="Unknown - Likely Lead",J1616="Non-lead - Plastic")),
(AND(G1616="Unknown - Likely Lead",J1616="Non-lead")),
(AND(G1616="Unknown - Likely Lead",J1616="Non-lead - Other")),
(AND(G1616="Unknown - Unlikely Lead",J1616="Non-lead - Copper")),
(AND(G1616="Unknown - Unlikely Lead",J1616="Non-lead - Plastic")),
(AND(G1616="Unknown - Unlikely Lead",J1616="Non-lead")),
(AND(G1616="Unknown - Unlikely Lead",J1616="Non-lead - Other")),
(AND(G1616="Unknown - Material Unknown",J1616="Non-lead - Copper")),
(AND(G1616="Unknown - Material Unknown",J1616="Non-lead - Plastic")),
(AND(G1616="Unknown - Material Unknown",J1616="Non-lead")),
(AND(G1616="Unknown - Material Unknown",J1616="Non-lead - Other")))),"Unknown",
IF((OR((AND(G1616="Non-lead - Copper",J1616="Unknown - Likely Lead")),
(AND(G1616="Non-lead - Copper",J1616="Unknown - Unlikely Lead")),
(AND(G1616="Non-lead - Copper",J1616="Unknown - Material Unknown")),
(AND(G1616="Non-lead - Plastic",J1616="Unknown - Likely Lead")),
(AND(G1616="Non-lead - Plastic",J1616="Unknown - Unlikely Lead")),
(AND(G1616="Non-lead - Plastic",J1616="Unknown - Material Unknown")),
(AND(G1616="Non-lead",J1616="Unknown - Likely Lead")),
(AND(G1616="Non-lead",J1616="Unknown - Unlikely Lead")),
(AND(G1616="Non-lead",J1616="Unknown - Material Unknown")),
(AND(G1616="Non-lead - Other",J1616="Unknown - Likely Lead")),
(AND(G1616="Non-Lead - Other",J1616="Unknown - Unlikely Lead")),
(AND(G1616="Non-Lead - Other",J1616="Unknown - Material Unknown")))),"Unknown",
IF((OR((AND(G1616="Galvanized",J1616="Unknown - Likely Lead")),
(AND(G1616="Galvanized",J1616="Unknown - Unlikely Lead")),
(AND(G1616="Galvanized",J1616="Unknown - Material Unknown")))),"Unknown",
IF((OR((AND(G1616="Galvanized",J1616="")))),"Galvanized Requiring Replacement",
IF((OR((AND(G1616="Non-lead - Copper",J1616="")),
(AND(G1616="Non-lead - Plastic",J1616="")),
(AND(G1616="Non-lead",J1616="")),
(AND(G1616="Non-lead - Other",J1616="")))),"Non-lead",
IF((OR((AND(G1616="Unknown - Likely Lead",J1616="")),
(AND(G1616="Unknown - Unlikely Lead",J1616="")),
(AND(G1616="Unknown - Material Unknown",J1616="")))),"Unknown",
""))))))))))))))))</f>
        <v>Non-Lead</v>
      </c>
      <c r="N1616" s="44" t="s">
        <v>39</v>
      </c>
    </row>
    <row r="1617" spans="1:14" ht="30" x14ac:dyDescent="0.25">
      <c r="A1617" s="34" t="s">
        <v>3970</v>
      </c>
      <c r="B1617" s="35" t="s">
        <v>3967</v>
      </c>
      <c r="C1617" s="36" t="s">
        <v>3971</v>
      </c>
      <c r="D1617" s="36" t="s">
        <v>32</v>
      </c>
      <c r="E1617" s="36">
        <v>76049</v>
      </c>
      <c r="F1617" s="37" t="s">
        <v>3972</v>
      </c>
      <c r="G1617" s="38" t="s">
        <v>35</v>
      </c>
      <c r="H1617" s="39" t="s">
        <v>39</v>
      </c>
      <c r="I1617" s="40" t="s">
        <v>37</v>
      </c>
      <c r="J1617" s="42" t="s">
        <v>38</v>
      </c>
      <c r="K1617" s="39" t="s">
        <v>37</v>
      </c>
      <c r="L1617" s="35"/>
      <c r="M1617" s="43" t="str">
        <f>IF((OR(G1617="Lead")),"Lead",
IF((OR(J1617="Lead")),"Lead",
IF((OR(G1617="Lead-lined galvanized")),"Lead",
IF((OR(J1617="Lead-lined galvanized")),"Lead",
IF((OR((AND(G1617="Unknown - Likely Lead",J1617="Galvanized")),
(AND(G1617="Unknown - Unlikely Lead",J1617="Galvanized")),
(AND(G1617="Unknown - Material Unknown",J1617="Galvanized")))),"Galvanized Requiring Replacement",
IF((OR((AND(G1617="Non-lead - Copper",H1617="Yes",J1617="Galvanized")),
(AND(G1617="Non-lead - Copper",H1617="Don't know",J1617="Galvanized")),
(AND(G1617="Non-lead - Copper",H1617="",J1617="Galvanized")),
(AND(G1617="Non-lead - Plastic",H1617="Yes",J1617="Galvanized")),
(AND(G1617="Non-lead - Plastic",H1617="Don't know",J1617="Galvanized")),
(AND(G1617="Non-lead - Plastic",H1617="",J1617="Galvanized")),
(AND(G1617="Non-lead",H1617="Yes",J1617="Galvanized")),
(AND(G1617="Non-lead",H1617="Don't know",J1617="Galvanized")),
(AND(G1617="Non-lead",H1617="",J1617="Galvanized")),
(AND(G1617="Non-lead - Other",H1617="Yes",J1617="Galvanized")),
(AND(G1617="Non-Lead - Other",H1617="Don't know",J1617="Galvanized")),
(AND(G1617="Galvanized",H1617="Yes",J1617="Galvanized")),
(AND(G1617="Galvanized",H1617="Don't know",J1617="Galvanized")),
(AND(G1617="Galvanized",H1617="",J1617="Galvanized")),
(AND(G1617="Non-Lead - Other",H1617="",J1617="Galvanized")))),"Galvanized Requiring Replacement",
IF((OR((AND(G1617="Non-lead - Copper",J1617="Non-lead - Copper")),
(AND(G1617="Non-lead - Copper",J1617="Non-lead - Plastic")),
(AND(G1617="Non-lead - Copper",J1617="Non-lead - Other")),
(AND(G1617="Non-lead - Copper",J1617="Non-lead")),
(AND(G1617="Non-lead - Plastic",J1617="Non-lead - Copper")),
(AND(G1617="Non-lead - Plastic",J1617="Non-lead - Plastic")),
(AND(G1617="Non-lead - Plastic",J1617="Non-lead - Other")),
(AND(G1617="Non-lead - Plastic",J1617="Non-lead")),
(AND(G1617="Non-lead",J1617="Non-lead - Copper")),
(AND(G1617="Non-lead",J1617="Non-lead - Plastic")),
(AND(G1617="Non-lead",J1617="Non-lead - Other")),
(AND(G1617="Non-lead",J1617="Non-lead")),
(AND(G1617="Non-lead - Other",J1617="Non-lead - Copper")),
(AND(G1617="Non-Lead - Other",J1617="Non-lead - Plastic")),
(AND(G1617="Non-Lead - Other",J1617="Non-lead")),
(AND(G1617="Non-Lead - Other",J1617="Non-lead - Other")))),"Non-Lead",
IF((OR((AND(G1617="Galvanized",J1617="Non-lead")),
(AND(G1617="Galvanized",J1617="Non-lead - Copper")),
(AND(G1617="Galvanized",J1617="Non-lead - Plastic")),
(AND(G1617="Galvanized",J1617="Non-lead")),
(AND(G1617="Galvanized",J1617="Non-lead - Other")))),"Non-Lead",
IF((OR((AND(G1617="Non-lead - Copper",H1617="No",J1617="Galvanized")),
(AND(G1617="Non-lead - Plastic",H1617="No",J1617="Galvanized")),
(AND(G1617="Non-lead",H1617="No",J1617="Galvanized")),
(AND(G1617="Galvanized",H1617="No",J1617="Galvanized")),
(AND(G1617="Non-lead - Other",H1617="No",J1617="Galvanized")))),"Non-lead",
IF((OR((AND(G1617="Unknown - Likely Lead",J1617="Unknown - Likely Lead")),
(AND(G1617="Unknown - Likely Lead",J1617="Unknown - Unlikely Lead")),
(AND(G1617="Unknown - Likely Lead",J1617="Unknown - Material Unknown")),
(AND(G1617="Unknown - Unlikely Lead",J1617="Unknown - Likely Lead")),
(AND(G1617="Unknown - Unlikely Lead",J1617="Unknown - Unlikely Lead")),
(AND(G1617="Unknown - Unlikely Lead",J1617="Unknown - Material Unknown")),
(AND(G1617="Unknown - Material Unknown",J1617="Unknown - Likely Lead")),
(AND(G1617="Unknown - Material Unknown",J1617="Unknown - Unlikely Lead")),
(AND(G1617="Unknown - Material Unknown",J1617="Unknown - Material Unknown")))),"Unknown",
IF((OR((AND(G1617="Unknown - Likely Lead",J1617="Non-lead - Copper")),
(AND(G1617="Unknown - Likely Lead",J1617="Non-lead - Plastic")),
(AND(G1617="Unknown - Likely Lead",J1617="Non-lead")),
(AND(G1617="Unknown - Likely Lead",J1617="Non-lead - Other")),
(AND(G1617="Unknown - Unlikely Lead",J1617="Non-lead - Copper")),
(AND(G1617="Unknown - Unlikely Lead",J1617="Non-lead - Plastic")),
(AND(G1617="Unknown - Unlikely Lead",J1617="Non-lead")),
(AND(G1617="Unknown - Unlikely Lead",J1617="Non-lead - Other")),
(AND(G1617="Unknown - Material Unknown",J1617="Non-lead - Copper")),
(AND(G1617="Unknown - Material Unknown",J1617="Non-lead - Plastic")),
(AND(G1617="Unknown - Material Unknown",J1617="Non-lead")),
(AND(G1617="Unknown - Material Unknown",J1617="Non-lead - Other")))),"Unknown",
IF((OR((AND(G1617="Non-lead - Copper",J1617="Unknown - Likely Lead")),
(AND(G1617="Non-lead - Copper",J1617="Unknown - Unlikely Lead")),
(AND(G1617="Non-lead - Copper",J1617="Unknown - Material Unknown")),
(AND(G1617="Non-lead - Plastic",J1617="Unknown - Likely Lead")),
(AND(G1617="Non-lead - Plastic",J1617="Unknown - Unlikely Lead")),
(AND(G1617="Non-lead - Plastic",J1617="Unknown - Material Unknown")),
(AND(G1617="Non-lead",J1617="Unknown - Likely Lead")),
(AND(G1617="Non-lead",J1617="Unknown - Unlikely Lead")),
(AND(G1617="Non-lead",J1617="Unknown - Material Unknown")),
(AND(G1617="Non-lead - Other",J1617="Unknown - Likely Lead")),
(AND(G1617="Non-Lead - Other",J1617="Unknown - Unlikely Lead")),
(AND(G1617="Non-Lead - Other",J1617="Unknown - Material Unknown")))),"Unknown",
IF((OR((AND(G1617="Galvanized",J1617="Unknown - Likely Lead")),
(AND(G1617="Galvanized",J1617="Unknown - Unlikely Lead")),
(AND(G1617="Galvanized",J1617="Unknown - Material Unknown")))),"Unknown",
IF((OR((AND(G1617="Galvanized",J1617="")))),"Galvanized Requiring Replacement",
IF((OR((AND(G1617="Non-lead - Copper",J1617="")),
(AND(G1617="Non-lead - Plastic",J1617="")),
(AND(G1617="Non-lead",J1617="")),
(AND(G1617="Non-lead - Other",J1617="")))),"Non-lead",
IF((OR((AND(G1617="Unknown - Likely Lead",J1617="")),
(AND(G1617="Unknown - Unlikely Lead",J1617="")),
(AND(G1617="Unknown - Material Unknown",J1617="")))),"Unknown",
""))))))))))))))))</f>
        <v>Non-Lead</v>
      </c>
      <c r="N1617" s="44" t="s">
        <v>39</v>
      </c>
    </row>
    <row r="1618" spans="1:14" ht="30" x14ac:dyDescent="0.25">
      <c r="A1618" s="34" t="s">
        <v>3973</v>
      </c>
      <c r="B1618" s="35" t="s">
        <v>3974</v>
      </c>
      <c r="C1618" s="36" t="s">
        <v>3349</v>
      </c>
      <c r="D1618" s="36" t="s">
        <v>32</v>
      </c>
      <c r="E1618" s="36">
        <v>76049</v>
      </c>
      <c r="F1618" s="37" t="s">
        <v>3975</v>
      </c>
      <c r="G1618" s="38" t="s">
        <v>35</v>
      </c>
      <c r="H1618" s="39" t="s">
        <v>39</v>
      </c>
      <c r="I1618" s="40" t="s">
        <v>37</v>
      </c>
      <c r="J1618" s="42" t="s">
        <v>38</v>
      </c>
      <c r="K1618" s="39" t="s">
        <v>37</v>
      </c>
      <c r="L1618" s="35"/>
      <c r="M1618" s="43" t="str">
        <f>IF((OR(G1618="Lead")),"Lead",
IF((OR(J1618="Lead")),"Lead",
IF((OR(G1618="Lead-lined galvanized")),"Lead",
IF((OR(J1618="Lead-lined galvanized")),"Lead",
IF((OR((AND(G1618="Unknown - Likely Lead",J1618="Galvanized")),
(AND(G1618="Unknown - Unlikely Lead",J1618="Galvanized")),
(AND(G1618="Unknown - Material Unknown",J1618="Galvanized")))),"Galvanized Requiring Replacement",
IF((OR((AND(G1618="Non-lead - Copper",H1618="Yes",J1618="Galvanized")),
(AND(G1618="Non-lead - Copper",H1618="Don't know",J1618="Galvanized")),
(AND(G1618="Non-lead - Copper",H1618="",J1618="Galvanized")),
(AND(G1618="Non-lead - Plastic",H1618="Yes",J1618="Galvanized")),
(AND(G1618="Non-lead - Plastic",H1618="Don't know",J1618="Galvanized")),
(AND(G1618="Non-lead - Plastic",H1618="",J1618="Galvanized")),
(AND(G1618="Non-lead",H1618="Yes",J1618="Galvanized")),
(AND(G1618="Non-lead",H1618="Don't know",J1618="Galvanized")),
(AND(G1618="Non-lead",H1618="",J1618="Galvanized")),
(AND(G1618="Non-lead - Other",H1618="Yes",J1618="Galvanized")),
(AND(G1618="Non-Lead - Other",H1618="Don't know",J1618="Galvanized")),
(AND(G1618="Galvanized",H1618="Yes",J1618="Galvanized")),
(AND(G1618="Galvanized",H1618="Don't know",J1618="Galvanized")),
(AND(G1618="Galvanized",H1618="",J1618="Galvanized")),
(AND(G1618="Non-Lead - Other",H1618="",J1618="Galvanized")))),"Galvanized Requiring Replacement",
IF((OR((AND(G1618="Non-lead - Copper",J1618="Non-lead - Copper")),
(AND(G1618="Non-lead - Copper",J1618="Non-lead - Plastic")),
(AND(G1618="Non-lead - Copper",J1618="Non-lead - Other")),
(AND(G1618="Non-lead - Copper",J1618="Non-lead")),
(AND(G1618="Non-lead - Plastic",J1618="Non-lead - Copper")),
(AND(G1618="Non-lead - Plastic",J1618="Non-lead - Plastic")),
(AND(G1618="Non-lead - Plastic",J1618="Non-lead - Other")),
(AND(G1618="Non-lead - Plastic",J1618="Non-lead")),
(AND(G1618="Non-lead",J1618="Non-lead - Copper")),
(AND(G1618="Non-lead",J1618="Non-lead - Plastic")),
(AND(G1618="Non-lead",J1618="Non-lead - Other")),
(AND(G1618="Non-lead",J1618="Non-lead")),
(AND(G1618="Non-lead - Other",J1618="Non-lead - Copper")),
(AND(G1618="Non-Lead - Other",J1618="Non-lead - Plastic")),
(AND(G1618="Non-Lead - Other",J1618="Non-lead")),
(AND(G1618="Non-Lead - Other",J1618="Non-lead - Other")))),"Non-Lead",
IF((OR((AND(G1618="Galvanized",J1618="Non-lead")),
(AND(G1618="Galvanized",J1618="Non-lead - Copper")),
(AND(G1618="Galvanized",J1618="Non-lead - Plastic")),
(AND(G1618="Galvanized",J1618="Non-lead")),
(AND(G1618="Galvanized",J1618="Non-lead - Other")))),"Non-Lead",
IF((OR((AND(G1618="Non-lead - Copper",H1618="No",J1618="Galvanized")),
(AND(G1618="Non-lead - Plastic",H1618="No",J1618="Galvanized")),
(AND(G1618="Non-lead",H1618="No",J1618="Galvanized")),
(AND(G1618="Galvanized",H1618="No",J1618="Galvanized")),
(AND(G1618="Non-lead - Other",H1618="No",J1618="Galvanized")))),"Non-lead",
IF((OR((AND(G1618="Unknown - Likely Lead",J1618="Unknown - Likely Lead")),
(AND(G1618="Unknown - Likely Lead",J1618="Unknown - Unlikely Lead")),
(AND(G1618="Unknown - Likely Lead",J1618="Unknown - Material Unknown")),
(AND(G1618="Unknown - Unlikely Lead",J1618="Unknown - Likely Lead")),
(AND(G1618="Unknown - Unlikely Lead",J1618="Unknown - Unlikely Lead")),
(AND(G1618="Unknown - Unlikely Lead",J1618="Unknown - Material Unknown")),
(AND(G1618="Unknown - Material Unknown",J1618="Unknown - Likely Lead")),
(AND(G1618="Unknown - Material Unknown",J1618="Unknown - Unlikely Lead")),
(AND(G1618="Unknown - Material Unknown",J1618="Unknown - Material Unknown")))),"Unknown",
IF((OR((AND(G1618="Unknown - Likely Lead",J1618="Non-lead - Copper")),
(AND(G1618="Unknown - Likely Lead",J1618="Non-lead - Plastic")),
(AND(G1618="Unknown - Likely Lead",J1618="Non-lead")),
(AND(G1618="Unknown - Likely Lead",J1618="Non-lead - Other")),
(AND(G1618="Unknown - Unlikely Lead",J1618="Non-lead - Copper")),
(AND(G1618="Unknown - Unlikely Lead",J1618="Non-lead - Plastic")),
(AND(G1618="Unknown - Unlikely Lead",J1618="Non-lead")),
(AND(G1618="Unknown - Unlikely Lead",J1618="Non-lead - Other")),
(AND(G1618="Unknown - Material Unknown",J1618="Non-lead - Copper")),
(AND(G1618="Unknown - Material Unknown",J1618="Non-lead - Plastic")),
(AND(G1618="Unknown - Material Unknown",J1618="Non-lead")),
(AND(G1618="Unknown - Material Unknown",J1618="Non-lead - Other")))),"Unknown",
IF((OR((AND(G1618="Non-lead - Copper",J1618="Unknown - Likely Lead")),
(AND(G1618="Non-lead - Copper",J1618="Unknown - Unlikely Lead")),
(AND(G1618="Non-lead - Copper",J1618="Unknown - Material Unknown")),
(AND(G1618="Non-lead - Plastic",J1618="Unknown - Likely Lead")),
(AND(G1618="Non-lead - Plastic",J1618="Unknown - Unlikely Lead")),
(AND(G1618="Non-lead - Plastic",J1618="Unknown - Material Unknown")),
(AND(G1618="Non-lead",J1618="Unknown - Likely Lead")),
(AND(G1618="Non-lead",J1618="Unknown - Unlikely Lead")),
(AND(G1618="Non-lead",J1618="Unknown - Material Unknown")),
(AND(G1618="Non-lead - Other",J1618="Unknown - Likely Lead")),
(AND(G1618="Non-Lead - Other",J1618="Unknown - Unlikely Lead")),
(AND(G1618="Non-Lead - Other",J1618="Unknown - Material Unknown")))),"Unknown",
IF((OR((AND(G1618="Galvanized",J1618="Unknown - Likely Lead")),
(AND(G1618="Galvanized",J1618="Unknown - Unlikely Lead")),
(AND(G1618="Galvanized",J1618="Unknown - Material Unknown")))),"Unknown",
IF((OR((AND(G1618="Galvanized",J1618="")))),"Galvanized Requiring Replacement",
IF((OR((AND(G1618="Non-lead - Copper",J1618="")),
(AND(G1618="Non-lead - Plastic",J1618="")),
(AND(G1618="Non-lead",J1618="")),
(AND(G1618="Non-lead - Other",J1618="")))),"Non-lead",
IF((OR((AND(G1618="Unknown - Likely Lead",J1618="")),
(AND(G1618="Unknown - Unlikely Lead",J1618="")),
(AND(G1618="Unknown - Material Unknown",J1618="")))),"Unknown",
""))))))))))))))))</f>
        <v>Non-Lead</v>
      </c>
      <c r="N1618" s="44" t="s">
        <v>39</v>
      </c>
    </row>
    <row r="1619" spans="1:14" ht="30" x14ac:dyDescent="0.25">
      <c r="A1619" s="34" t="s">
        <v>3976</v>
      </c>
      <c r="B1619" s="35" t="s">
        <v>3977</v>
      </c>
      <c r="C1619" s="36" t="s">
        <v>3349</v>
      </c>
      <c r="D1619" s="36" t="s">
        <v>32</v>
      </c>
      <c r="E1619" s="36">
        <v>76049</v>
      </c>
      <c r="F1619" s="37" t="s">
        <v>3978</v>
      </c>
      <c r="G1619" s="38" t="s">
        <v>35</v>
      </c>
      <c r="H1619" s="39" t="s">
        <v>39</v>
      </c>
      <c r="I1619" s="40" t="s">
        <v>37</v>
      </c>
      <c r="J1619" s="42" t="s">
        <v>38</v>
      </c>
      <c r="K1619" s="39" t="s">
        <v>37</v>
      </c>
      <c r="L1619" s="35"/>
      <c r="M1619" s="43" t="str">
        <f>IF((OR(G1619="Lead")),"Lead",
IF((OR(J1619="Lead")),"Lead",
IF((OR(G1619="Lead-lined galvanized")),"Lead",
IF((OR(J1619="Lead-lined galvanized")),"Lead",
IF((OR((AND(G1619="Unknown - Likely Lead",J1619="Galvanized")),
(AND(G1619="Unknown - Unlikely Lead",J1619="Galvanized")),
(AND(G1619="Unknown - Material Unknown",J1619="Galvanized")))),"Galvanized Requiring Replacement",
IF((OR((AND(G1619="Non-lead - Copper",H1619="Yes",J1619="Galvanized")),
(AND(G1619="Non-lead - Copper",H1619="Don't know",J1619="Galvanized")),
(AND(G1619="Non-lead - Copper",H1619="",J1619="Galvanized")),
(AND(G1619="Non-lead - Plastic",H1619="Yes",J1619="Galvanized")),
(AND(G1619="Non-lead - Plastic",H1619="Don't know",J1619="Galvanized")),
(AND(G1619="Non-lead - Plastic",H1619="",J1619="Galvanized")),
(AND(G1619="Non-lead",H1619="Yes",J1619="Galvanized")),
(AND(G1619="Non-lead",H1619="Don't know",J1619="Galvanized")),
(AND(G1619="Non-lead",H1619="",J1619="Galvanized")),
(AND(G1619="Non-lead - Other",H1619="Yes",J1619="Galvanized")),
(AND(G1619="Non-Lead - Other",H1619="Don't know",J1619="Galvanized")),
(AND(G1619="Galvanized",H1619="Yes",J1619="Galvanized")),
(AND(G1619="Galvanized",H1619="Don't know",J1619="Galvanized")),
(AND(G1619="Galvanized",H1619="",J1619="Galvanized")),
(AND(G1619="Non-Lead - Other",H1619="",J1619="Galvanized")))),"Galvanized Requiring Replacement",
IF((OR((AND(G1619="Non-lead - Copper",J1619="Non-lead - Copper")),
(AND(G1619="Non-lead - Copper",J1619="Non-lead - Plastic")),
(AND(G1619="Non-lead - Copper",J1619="Non-lead - Other")),
(AND(G1619="Non-lead - Copper",J1619="Non-lead")),
(AND(G1619="Non-lead - Plastic",J1619="Non-lead - Copper")),
(AND(G1619="Non-lead - Plastic",J1619="Non-lead - Plastic")),
(AND(G1619="Non-lead - Plastic",J1619="Non-lead - Other")),
(AND(G1619="Non-lead - Plastic",J1619="Non-lead")),
(AND(G1619="Non-lead",J1619="Non-lead - Copper")),
(AND(G1619="Non-lead",J1619="Non-lead - Plastic")),
(AND(G1619="Non-lead",J1619="Non-lead - Other")),
(AND(G1619="Non-lead",J1619="Non-lead")),
(AND(G1619="Non-lead - Other",J1619="Non-lead - Copper")),
(AND(G1619="Non-Lead - Other",J1619="Non-lead - Plastic")),
(AND(G1619="Non-Lead - Other",J1619="Non-lead")),
(AND(G1619="Non-Lead - Other",J1619="Non-lead - Other")))),"Non-Lead",
IF((OR((AND(G1619="Galvanized",J1619="Non-lead")),
(AND(G1619="Galvanized",J1619="Non-lead - Copper")),
(AND(G1619="Galvanized",J1619="Non-lead - Plastic")),
(AND(G1619="Galvanized",J1619="Non-lead")),
(AND(G1619="Galvanized",J1619="Non-lead - Other")))),"Non-Lead",
IF((OR((AND(G1619="Non-lead - Copper",H1619="No",J1619="Galvanized")),
(AND(G1619="Non-lead - Plastic",H1619="No",J1619="Galvanized")),
(AND(G1619="Non-lead",H1619="No",J1619="Galvanized")),
(AND(G1619="Galvanized",H1619="No",J1619="Galvanized")),
(AND(G1619="Non-lead - Other",H1619="No",J1619="Galvanized")))),"Non-lead",
IF((OR((AND(G1619="Unknown - Likely Lead",J1619="Unknown - Likely Lead")),
(AND(G1619="Unknown - Likely Lead",J1619="Unknown - Unlikely Lead")),
(AND(G1619="Unknown - Likely Lead",J1619="Unknown - Material Unknown")),
(AND(G1619="Unknown - Unlikely Lead",J1619="Unknown - Likely Lead")),
(AND(G1619="Unknown - Unlikely Lead",J1619="Unknown - Unlikely Lead")),
(AND(G1619="Unknown - Unlikely Lead",J1619="Unknown - Material Unknown")),
(AND(G1619="Unknown - Material Unknown",J1619="Unknown - Likely Lead")),
(AND(G1619="Unknown - Material Unknown",J1619="Unknown - Unlikely Lead")),
(AND(G1619="Unknown - Material Unknown",J1619="Unknown - Material Unknown")))),"Unknown",
IF((OR((AND(G1619="Unknown - Likely Lead",J1619="Non-lead - Copper")),
(AND(G1619="Unknown - Likely Lead",J1619="Non-lead - Plastic")),
(AND(G1619="Unknown - Likely Lead",J1619="Non-lead")),
(AND(G1619="Unknown - Likely Lead",J1619="Non-lead - Other")),
(AND(G1619="Unknown - Unlikely Lead",J1619="Non-lead - Copper")),
(AND(G1619="Unknown - Unlikely Lead",J1619="Non-lead - Plastic")),
(AND(G1619="Unknown - Unlikely Lead",J1619="Non-lead")),
(AND(G1619="Unknown - Unlikely Lead",J1619="Non-lead - Other")),
(AND(G1619="Unknown - Material Unknown",J1619="Non-lead - Copper")),
(AND(G1619="Unknown - Material Unknown",J1619="Non-lead - Plastic")),
(AND(G1619="Unknown - Material Unknown",J1619="Non-lead")),
(AND(G1619="Unknown - Material Unknown",J1619="Non-lead - Other")))),"Unknown",
IF((OR((AND(G1619="Non-lead - Copper",J1619="Unknown - Likely Lead")),
(AND(G1619="Non-lead - Copper",J1619="Unknown - Unlikely Lead")),
(AND(G1619="Non-lead - Copper",J1619="Unknown - Material Unknown")),
(AND(G1619="Non-lead - Plastic",J1619="Unknown - Likely Lead")),
(AND(G1619="Non-lead - Plastic",J1619="Unknown - Unlikely Lead")),
(AND(G1619="Non-lead - Plastic",J1619="Unknown - Material Unknown")),
(AND(G1619="Non-lead",J1619="Unknown - Likely Lead")),
(AND(G1619="Non-lead",J1619="Unknown - Unlikely Lead")),
(AND(G1619="Non-lead",J1619="Unknown - Material Unknown")),
(AND(G1619="Non-lead - Other",J1619="Unknown - Likely Lead")),
(AND(G1619="Non-Lead - Other",J1619="Unknown - Unlikely Lead")),
(AND(G1619="Non-Lead - Other",J1619="Unknown - Material Unknown")))),"Unknown",
IF((OR((AND(G1619="Galvanized",J1619="Unknown - Likely Lead")),
(AND(G1619="Galvanized",J1619="Unknown - Unlikely Lead")),
(AND(G1619="Galvanized",J1619="Unknown - Material Unknown")))),"Unknown",
IF((OR((AND(G1619="Galvanized",J1619="")))),"Galvanized Requiring Replacement",
IF((OR((AND(G1619="Non-lead - Copper",J1619="")),
(AND(G1619="Non-lead - Plastic",J1619="")),
(AND(G1619="Non-lead",J1619="")),
(AND(G1619="Non-lead - Other",J1619="")))),"Non-lead",
IF((OR((AND(G1619="Unknown - Likely Lead",J1619="")),
(AND(G1619="Unknown - Unlikely Lead",J1619="")),
(AND(G1619="Unknown - Material Unknown",J1619="")))),"Unknown",
""))))))))))))))))</f>
        <v>Non-Lead</v>
      </c>
      <c r="N1619" s="44" t="s">
        <v>39</v>
      </c>
    </row>
    <row r="1620" spans="1:14" ht="30" x14ac:dyDescent="0.25">
      <c r="A1620" s="34" t="s">
        <v>3979</v>
      </c>
      <c r="B1620" s="35" t="s">
        <v>3980</v>
      </c>
      <c r="C1620" s="36" t="s">
        <v>3349</v>
      </c>
      <c r="D1620" s="36" t="s">
        <v>32</v>
      </c>
      <c r="E1620" s="36">
        <v>76049</v>
      </c>
      <c r="F1620" s="37" t="s">
        <v>3981</v>
      </c>
      <c r="G1620" s="38" t="s">
        <v>35</v>
      </c>
      <c r="H1620" s="39" t="s">
        <v>39</v>
      </c>
      <c r="I1620" s="40" t="s">
        <v>37</v>
      </c>
      <c r="J1620" s="42" t="s">
        <v>38</v>
      </c>
      <c r="K1620" s="39" t="s">
        <v>37</v>
      </c>
      <c r="L1620" s="35"/>
      <c r="M1620" s="43" t="str">
        <f>IF((OR(G1620="Lead")),"Lead",
IF((OR(J1620="Lead")),"Lead",
IF((OR(G1620="Lead-lined galvanized")),"Lead",
IF((OR(J1620="Lead-lined galvanized")),"Lead",
IF((OR((AND(G1620="Unknown - Likely Lead",J1620="Galvanized")),
(AND(G1620="Unknown - Unlikely Lead",J1620="Galvanized")),
(AND(G1620="Unknown - Material Unknown",J1620="Galvanized")))),"Galvanized Requiring Replacement",
IF((OR((AND(G1620="Non-lead - Copper",H1620="Yes",J1620="Galvanized")),
(AND(G1620="Non-lead - Copper",H1620="Don't know",J1620="Galvanized")),
(AND(G1620="Non-lead - Copper",H1620="",J1620="Galvanized")),
(AND(G1620="Non-lead - Plastic",H1620="Yes",J1620="Galvanized")),
(AND(G1620="Non-lead - Plastic",H1620="Don't know",J1620="Galvanized")),
(AND(G1620="Non-lead - Plastic",H1620="",J1620="Galvanized")),
(AND(G1620="Non-lead",H1620="Yes",J1620="Galvanized")),
(AND(G1620="Non-lead",H1620="Don't know",J1620="Galvanized")),
(AND(G1620="Non-lead",H1620="",J1620="Galvanized")),
(AND(G1620="Non-lead - Other",H1620="Yes",J1620="Galvanized")),
(AND(G1620="Non-Lead - Other",H1620="Don't know",J1620="Galvanized")),
(AND(G1620="Galvanized",H1620="Yes",J1620="Galvanized")),
(AND(G1620="Galvanized",H1620="Don't know",J1620="Galvanized")),
(AND(G1620="Galvanized",H1620="",J1620="Galvanized")),
(AND(G1620="Non-Lead - Other",H1620="",J1620="Galvanized")))),"Galvanized Requiring Replacement",
IF((OR((AND(G1620="Non-lead - Copper",J1620="Non-lead - Copper")),
(AND(G1620="Non-lead - Copper",J1620="Non-lead - Plastic")),
(AND(G1620="Non-lead - Copper",J1620="Non-lead - Other")),
(AND(G1620="Non-lead - Copper",J1620="Non-lead")),
(AND(G1620="Non-lead - Plastic",J1620="Non-lead - Copper")),
(AND(G1620="Non-lead - Plastic",J1620="Non-lead - Plastic")),
(AND(G1620="Non-lead - Plastic",J1620="Non-lead - Other")),
(AND(G1620="Non-lead - Plastic",J1620="Non-lead")),
(AND(G1620="Non-lead",J1620="Non-lead - Copper")),
(AND(G1620="Non-lead",J1620="Non-lead - Plastic")),
(AND(G1620="Non-lead",J1620="Non-lead - Other")),
(AND(G1620="Non-lead",J1620="Non-lead")),
(AND(G1620="Non-lead - Other",J1620="Non-lead - Copper")),
(AND(G1620="Non-Lead - Other",J1620="Non-lead - Plastic")),
(AND(G1620="Non-Lead - Other",J1620="Non-lead")),
(AND(G1620="Non-Lead - Other",J1620="Non-lead - Other")))),"Non-Lead",
IF((OR((AND(G1620="Galvanized",J1620="Non-lead")),
(AND(G1620="Galvanized",J1620="Non-lead - Copper")),
(AND(G1620="Galvanized",J1620="Non-lead - Plastic")),
(AND(G1620="Galvanized",J1620="Non-lead")),
(AND(G1620="Galvanized",J1620="Non-lead - Other")))),"Non-Lead",
IF((OR((AND(G1620="Non-lead - Copper",H1620="No",J1620="Galvanized")),
(AND(G1620="Non-lead - Plastic",H1620="No",J1620="Galvanized")),
(AND(G1620="Non-lead",H1620="No",J1620="Galvanized")),
(AND(G1620="Galvanized",H1620="No",J1620="Galvanized")),
(AND(G1620="Non-lead - Other",H1620="No",J1620="Galvanized")))),"Non-lead",
IF((OR((AND(G1620="Unknown - Likely Lead",J1620="Unknown - Likely Lead")),
(AND(G1620="Unknown - Likely Lead",J1620="Unknown - Unlikely Lead")),
(AND(G1620="Unknown - Likely Lead",J1620="Unknown - Material Unknown")),
(AND(G1620="Unknown - Unlikely Lead",J1620="Unknown - Likely Lead")),
(AND(G1620="Unknown - Unlikely Lead",J1620="Unknown - Unlikely Lead")),
(AND(G1620="Unknown - Unlikely Lead",J1620="Unknown - Material Unknown")),
(AND(G1620="Unknown - Material Unknown",J1620="Unknown - Likely Lead")),
(AND(G1620="Unknown - Material Unknown",J1620="Unknown - Unlikely Lead")),
(AND(G1620="Unknown - Material Unknown",J1620="Unknown - Material Unknown")))),"Unknown",
IF((OR((AND(G1620="Unknown - Likely Lead",J1620="Non-lead - Copper")),
(AND(G1620="Unknown - Likely Lead",J1620="Non-lead - Plastic")),
(AND(G1620="Unknown - Likely Lead",J1620="Non-lead")),
(AND(G1620="Unknown - Likely Lead",J1620="Non-lead - Other")),
(AND(G1620="Unknown - Unlikely Lead",J1620="Non-lead - Copper")),
(AND(G1620="Unknown - Unlikely Lead",J1620="Non-lead - Plastic")),
(AND(G1620="Unknown - Unlikely Lead",J1620="Non-lead")),
(AND(G1620="Unknown - Unlikely Lead",J1620="Non-lead - Other")),
(AND(G1620="Unknown - Material Unknown",J1620="Non-lead - Copper")),
(AND(G1620="Unknown - Material Unknown",J1620="Non-lead - Plastic")),
(AND(G1620="Unknown - Material Unknown",J1620="Non-lead")),
(AND(G1620="Unknown - Material Unknown",J1620="Non-lead - Other")))),"Unknown",
IF((OR((AND(G1620="Non-lead - Copper",J1620="Unknown - Likely Lead")),
(AND(G1620="Non-lead - Copper",J1620="Unknown - Unlikely Lead")),
(AND(G1620="Non-lead - Copper",J1620="Unknown - Material Unknown")),
(AND(G1620="Non-lead - Plastic",J1620="Unknown - Likely Lead")),
(AND(G1620="Non-lead - Plastic",J1620="Unknown - Unlikely Lead")),
(AND(G1620="Non-lead - Plastic",J1620="Unknown - Material Unknown")),
(AND(G1620="Non-lead",J1620="Unknown - Likely Lead")),
(AND(G1620="Non-lead",J1620="Unknown - Unlikely Lead")),
(AND(G1620="Non-lead",J1620="Unknown - Material Unknown")),
(AND(G1620="Non-lead - Other",J1620="Unknown - Likely Lead")),
(AND(G1620="Non-Lead - Other",J1620="Unknown - Unlikely Lead")),
(AND(G1620="Non-Lead - Other",J1620="Unknown - Material Unknown")))),"Unknown",
IF((OR((AND(G1620="Galvanized",J1620="Unknown - Likely Lead")),
(AND(G1620="Galvanized",J1620="Unknown - Unlikely Lead")),
(AND(G1620="Galvanized",J1620="Unknown - Material Unknown")))),"Unknown",
IF((OR((AND(G1620="Galvanized",J1620="")))),"Galvanized Requiring Replacement",
IF((OR((AND(G1620="Non-lead - Copper",J1620="")),
(AND(G1620="Non-lead - Plastic",J1620="")),
(AND(G1620="Non-lead",J1620="")),
(AND(G1620="Non-lead - Other",J1620="")))),"Non-lead",
IF((OR((AND(G1620="Unknown - Likely Lead",J1620="")),
(AND(G1620="Unknown - Unlikely Lead",J1620="")),
(AND(G1620="Unknown - Material Unknown",J1620="")))),"Unknown",
""))))))))))))))))</f>
        <v>Non-Lead</v>
      </c>
      <c r="N1620" s="44" t="s">
        <v>39</v>
      </c>
    </row>
    <row r="1621" spans="1:14" ht="30" x14ac:dyDescent="0.25">
      <c r="A1621" s="34" t="s">
        <v>3982</v>
      </c>
      <c r="B1621" s="35" t="s">
        <v>3983</v>
      </c>
      <c r="C1621" s="36" t="s">
        <v>3349</v>
      </c>
      <c r="D1621" s="36" t="s">
        <v>32</v>
      </c>
      <c r="E1621" s="36">
        <v>76049</v>
      </c>
      <c r="F1621" s="37" t="s">
        <v>3984</v>
      </c>
      <c r="G1621" s="38" t="s">
        <v>35</v>
      </c>
      <c r="H1621" s="39" t="s">
        <v>39</v>
      </c>
      <c r="I1621" s="40" t="s">
        <v>37</v>
      </c>
      <c r="J1621" s="42" t="s">
        <v>38</v>
      </c>
      <c r="K1621" s="39" t="s">
        <v>37</v>
      </c>
      <c r="L1621" s="35"/>
      <c r="M1621" s="43" t="str">
        <f>IF((OR(G1621="Lead")),"Lead",
IF((OR(J1621="Lead")),"Lead",
IF((OR(G1621="Lead-lined galvanized")),"Lead",
IF((OR(J1621="Lead-lined galvanized")),"Lead",
IF((OR((AND(G1621="Unknown - Likely Lead",J1621="Galvanized")),
(AND(G1621="Unknown - Unlikely Lead",J1621="Galvanized")),
(AND(G1621="Unknown - Material Unknown",J1621="Galvanized")))),"Galvanized Requiring Replacement",
IF((OR((AND(G1621="Non-lead - Copper",H1621="Yes",J1621="Galvanized")),
(AND(G1621="Non-lead - Copper",H1621="Don't know",J1621="Galvanized")),
(AND(G1621="Non-lead - Copper",H1621="",J1621="Galvanized")),
(AND(G1621="Non-lead - Plastic",H1621="Yes",J1621="Galvanized")),
(AND(G1621="Non-lead - Plastic",H1621="Don't know",J1621="Galvanized")),
(AND(G1621="Non-lead - Plastic",H1621="",J1621="Galvanized")),
(AND(G1621="Non-lead",H1621="Yes",J1621="Galvanized")),
(AND(G1621="Non-lead",H1621="Don't know",J1621="Galvanized")),
(AND(G1621="Non-lead",H1621="",J1621="Galvanized")),
(AND(G1621="Non-lead - Other",H1621="Yes",J1621="Galvanized")),
(AND(G1621="Non-Lead - Other",H1621="Don't know",J1621="Galvanized")),
(AND(G1621="Galvanized",H1621="Yes",J1621="Galvanized")),
(AND(G1621="Galvanized",H1621="Don't know",J1621="Galvanized")),
(AND(G1621="Galvanized",H1621="",J1621="Galvanized")),
(AND(G1621="Non-Lead - Other",H1621="",J1621="Galvanized")))),"Galvanized Requiring Replacement",
IF((OR((AND(G1621="Non-lead - Copper",J1621="Non-lead - Copper")),
(AND(G1621="Non-lead - Copper",J1621="Non-lead - Plastic")),
(AND(G1621="Non-lead - Copper",J1621="Non-lead - Other")),
(AND(G1621="Non-lead - Copper",J1621="Non-lead")),
(AND(G1621="Non-lead - Plastic",J1621="Non-lead - Copper")),
(AND(G1621="Non-lead - Plastic",J1621="Non-lead - Plastic")),
(AND(G1621="Non-lead - Plastic",J1621="Non-lead - Other")),
(AND(G1621="Non-lead - Plastic",J1621="Non-lead")),
(AND(G1621="Non-lead",J1621="Non-lead - Copper")),
(AND(G1621="Non-lead",J1621="Non-lead - Plastic")),
(AND(G1621="Non-lead",J1621="Non-lead - Other")),
(AND(G1621="Non-lead",J1621="Non-lead")),
(AND(G1621="Non-lead - Other",J1621="Non-lead - Copper")),
(AND(G1621="Non-Lead - Other",J1621="Non-lead - Plastic")),
(AND(G1621="Non-Lead - Other",J1621="Non-lead")),
(AND(G1621="Non-Lead - Other",J1621="Non-lead - Other")))),"Non-Lead",
IF((OR((AND(G1621="Galvanized",J1621="Non-lead")),
(AND(G1621="Galvanized",J1621="Non-lead - Copper")),
(AND(G1621="Galvanized",J1621="Non-lead - Plastic")),
(AND(G1621="Galvanized",J1621="Non-lead")),
(AND(G1621="Galvanized",J1621="Non-lead - Other")))),"Non-Lead",
IF((OR((AND(G1621="Non-lead - Copper",H1621="No",J1621="Galvanized")),
(AND(G1621="Non-lead - Plastic",H1621="No",J1621="Galvanized")),
(AND(G1621="Non-lead",H1621="No",J1621="Galvanized")),
(AND(G1621="Galvanized",H1621="No",J1621="Galvanized")),
(AND(G1621="Non-lead - Other",H1621="No",J1621="Galvanized")))),"Non-lead",
IF((OR((AND(G1621="Unknown - Likely Lead",J1621="Unknown - Likely Lead")),
(AND(G1621="Unknown - Likely Lead",J1621="Unknown - Unlikely Lead")),
(AND(G1621="Unknown - Likely Lead",J1621="Unknown - Material Unknown")),
(AND(G1621="Unknown - Unlikely Lead",J1621="Unknown - Likely Lead")),
(AND(G1621="Unknown - Unlikely Lead",J1621="Unknown - Unlikely Lead")),
(AND(G1621="Unknown - Unlikely Lead",J1621="Unknown - Material Unknown")),
(AND(G1621="Unknown - Material Unknown",J1621="Unknown - Likely Lead")),
(AND(G1621="Unknown - Material Unknown",J1621="Unknown - Unlikely Lead")),
(AND(G1621="Unknown - Material Unknown",J1621="Unknown - Material Unknown")))),"Unknown",
IF((OR((AND(G1621="Unknown - Likely Lead",J1621="Non-lead - Copper")),
(AND(G1621="Unknown - Likely Lead",J1621="Non-lead - Plastic")),
(AND(G1621="Unknown - Likely Lead",J1621="Non-lead")),
(AND(G1621="Unknown - Likely Lead",J1621="Non-lead - Other")),
(AND(G1621="Unknown - Unlikely Lead",J1621="Non-lead - Copper")),
(AND(G1621="Unknown - Unlikely Lead",J1621="Non-lead - Plastic")),
(AND(G1621="Unknown - Unlikely Lead",J1621="Non-lead")),
(AND(G1621="Unknown - Unlikely Lead",J1621="Non-lead - Other")),
(AND(G1621="Unknown - Material Unknown",J1621="Non-lead - Copper")),
(AND(G1621="Unknown - Material Unknown",J1621="Non-lead - Plastic")),
(AND(G1621="Unknown - Material Unknown",J1621="Non-lead")),
(AND(G1621="Unknown - Material Unknown",J1621="Non-lead - Other")))),"Unknown",
IF((OR((AND(G1621="Non-lead - Copper",J1621="Unknown - Likely Lead")),
(AND(G1621="Non-lead - Copper",J1621="Unknown - Unlikely Lead")),
(AND(G1621="Non-lead - Copper",J1621="Unknown - Material Unknown")),
(AND(G1621="Non-lead - Plastic",J1621="Unknown - Likely Lead")),
(AND(G1621="Non-lead - Plastic",J1621="Unknown - Unlikely Lead")),
(AND(G1621="Non-lead - Plastic",J1621="Unknown - Material Unknown")),
(AND(G1621="Non-lead",J1621="Unknown - Likely Lead")),
(AND(G1621="Non-lead",J1621="Unknown - Unlikely Lead")),
(AND(G1621="Non-lead",J1621="Unknown - Material Unknown")),
(AND(G1621="Non-lead - Other",J1621="Unknown - Likely Lead")),
(AND(G1621="Non-Lead - Other",J1621="Unknown - Unlikely Lead")),
(AND(G1621="Non-Lead - Other",J1621="Unknown - Material Unknown")))),"Unknown",
IF((OR((AND(G1621="Galvanized",J1621="Unknown - Likely Lead")),
(AND(G1621="Galvanized",J1621="Unknown - Unlikely Lead")),
(AND(G1621="Galvanized",J1621="Unknown - Material Unknown")))),"Unknown",
IF((OR((AND(G1621="Galvanized",J1621="")))),"Galvanized Requiring Replacement",
IF((OR((AND(G1621="Non-lead - Copper",J1621="")),
(AND(G1621="Non-lead - Plastic",J1621="")),
(AND(G1621="Non-lead",J1621="")),
(AND(G1621="Non-lead - Other",J1621="")))),"Non-lead",
IF((OR((AND(G1621="Unknown - Likely Lead",J1621="")),
(AND(G1621="Unknown - Unlikely Lead",J1621="")),
(AND(G1621="Unknown - Material Unknown",J1621="")))),"Unknown",
""))))))))))))))))</f>
        <v>Non-Lead</v>
      </c>
      <c r="N1621" s="44" t="s">
        <v>39</v>
      </c>
    </row>
    <row r="1622" spans="1:14" ht="30" x14ac:dyDescent="0.25">
      <c r="A1622" s="34" t="s">
        <v>3985</v>
      </c>
      <c r="B1622" s="35" t="s">
        <v>529</v>
      </c>
      <c r="C1622" s="36" t="s">
        <v>3361</v>
      </c>
      <c r="D1622" s="36" t="s">
        <v>32</v>
      </c>
      <c r="E1622" s="36">
        <v>76049</v>
      </c>
      <c r="F1622" s="37" t="s">
        <v>3986</v>
      </c>
      <c r="G1622" s="38" t="s">
        <v>35</v>
      </c>
      <c r="H1622" s="39" t="s">
        <v>39</v>
      </c>
      <c r="I1622" s="40" t="s">
        <v>37</v>
      </c>
      <c r="J1622" s="42" t="s">
        <v>38</v>
      </c>
      <c r="K1622" s="39" t="s">
        <v>37</v>
      </c>
      <c r="L1622" s="35"/>
      <c r="M1622" s="43" t="str">
        <f>IF((OR(G1622="Lead")),"Lead",
IF((OR(J1622="Lead")),"Lead",
IF((OR(G1622="Lead-lined galvanized")),"Lead",
IF((OR(J1622="Lead-lined galvanized")),"Lead",
IF((OR((AND(G1622="Unknown - Likely Lead",J1622="Galvanized")),
(AND(G1622="Unknown - Unlikely Lead",J1622="Galvanized")),
(AND(G1622="Unknown - Material Unknown",J1622="Galvanized")))),"Galvanized Requiring Replacement",
IF((OR((AND(G1622="Non-lead - Copper",H1622="Yes",J1622="Galvanized")),
(AND(G1622="Non-lead - Copper",H1622="Don't know",J1622="Galvanized")),
(AND(G1622="Non-lead - Copper",H1622="",J1622="Galvanized")),
(AND(G1622="Non-lead - Plastic",H1622="Yes",J1622="Galvanized")),
(AND(G1622="Non-lead - Plastic",H1622="Don't know",J1622="Galvanized")),
(AND(G1622="Non-lead - Plastic",H1622="",J1622="Galvanized")),
(AND(G1622="Non-lead",H1622="Yes",J1622="Galvanized")),
(AND(G1622="Non-lead",H1622="Don't know",J1622="Galvanized")),
(AND(G1622="Non-lead",H1622="",J1622="Galvanized")),
(AND(G1622="Non-lead - Other",H1622="Yes",J1622="Galvanized")),
(AND(G1622="Non-Lead - Other",H1622="Don't know",J1622="Galvanized")),
(AND(G1622="Galvanized",H1622="Yes",J1622="Galvanized")),
(AND(G1622="Galvanized",H1622="Don't know",J1622="Galvanized")),
(AND(G1622="Galvanized",H1622="",J1622="Galvanized")),
(AND(G1622="Non-Lead - Other",H1622="",J1622="Galvanized")))),"Galvanized Requiring Replacement",
IF((OR((AND(G1622="Non-lead - Copper",J1622="Non-lead - Copper")),
(AND(G1622="Non-lead - Copper",J1622="Non-lead - Plastic")),
(AND(G1622="Non-lead - Copper",J1622="Non-lead - Other")),
(AND(G1622="Non-lead - Copper",J1622="Non-lead")),
(AND(G1622="Non-lead - Plastic",J1622="Non-lead - Copper")),
(AND(G1622="Non-lead - Plastic",J1622="Non-lead - Plastic")),
(AND(G1622="Non-lead - Plastic",J1622="Non-lead - Other")),
(AND(G1622="Non-lead - Plastic",J1622="Non-lead")),
(AND(G1622="Non-lead",J1622="Non-lead - Copper")),
(AND(G1622="Non-lead",J1622="Non-lead - Plastic")),
(AND(G1622="Non-lead",J1622="Non-lead - Other")),
(AND(G1622="Non-lead",J1622="Non-lead")),
(AND(G1622="Non-lead - Other",J1622="Non-lead - Copper")),
(AND(G1622="Non-Lead - Other",J1622="Non-lead - Plastic")),
(AND(G1622="Non-Lead - Other",J1622="Non-lead")),
(AND(G1622="Non-Lead - Other",J1622="Non-lead - Other")))),"Non-Lead",
IF((OR((AND(G1622="Galvanized",J1622="Non-lead")),
(AND(G1622="Galvanized",J1622="Non-lead - Copper")),
(AND(G1622="Galvanized",J1622="Non-lead - Plastic")),
(AND(G1622="Galvanized",J1622="Non-lead")),
(AND(G1622="Galvanized",J1622="Non-lead - Other")))),"Non-Lead",
IF((OR((AND(G1622="Non-lead - Copper",H1622="No",J1622="Galvanized")),
(AND(G1622="Non-lead - Plastic",H1622="No",J1622="Galvanized")),
(AND(G1622="Non-lead",H1622="No",J1622="Galvanized")),
(AND(G1622="Galvanized",H1622="No",J1622="Galvanized")),
(AND(G1622="Non-lead - Other",H1622="No",J1622="Galvanized")))),"Non-lead",
IF((OR((AND(G1622="Unknown - Likely Lead",J1622="Unknown - Likely Lead")),
(AND(G1622="Unknown - Likely Lead",J1622="Unknown - Unlikely Lead")),
(AND(G1622="Unknown - Likely Lead",J1622="Unknown - Material Unknown")),
(AND(G1622="Unknown - Unlikely Lead",J1622="Unknown - Likely Lead")),
(AND(G1622="Unknown - Unlikely Lead",J1622="Unknown - Unlikely Lead")),
(AND(G1622="Unknown - Unlikely Lead",J1622="Unknown - Material Unknown")),
(AND(G1622="Unknown - Material Unknown",J1622="Unknown - Likely Lead")),
(AND(G1622="Unknown - Material Unknown",J1622="Unknown - Unlikely Lead")),
(AND(G1622="Unknown - Material Unknown",J1622="Unknown - Material Unknown")))),"Unknown",
IF((OR((AND(G1622="Unknown - Likely Lead",J1622="Non-lead - Copper")),
(AND(G1622="Unknown - Likely Lead",J1622="Non-lead - Plastic")),
(AND(G1622="Unknown - Likely Lead",J1622="Non-lead")),
(AND(G1622="Unknown - Likely Lead",J1622="Non-lead - Other")),
(AND(G1622="Unknown - Unlikely Lead",J1622="Non-lead - Copper")),
(AND(G1622="Unknown - Unlikely Lead",J1622="Non-lead - Plastic")),
(AND(G1622="Unknown - Unlikely Lead",J1622="Non-lead")),
(AND(G1622="Unknown - Unlikely Lead",J1622="Non-lead - Other")),
(AND(G1622="Unknown - Material Unknown",J1622="Non-lead - Copper")),
(AND(G1622="Unknown - Material Unknown",J1622="Non-lead - Plastic")),
(AND(G1622="Unknown - Material Unknown",J1622="Non-lead")),
(AND(G1622="Unknown - Material Unknown",J1622="Non-lead - Other")))),"Unknown",
IF((OR((AND(G1622="Non-lead - Copper",J1622="Unknown - Likely Lead")),
(AND(G1622="Non-lead - Copper",J1622="Unknown - Unlikely Lead")),
(AND(G1622="Non-lead - Copper",J1622="Unknown - Material Unknown")),
(AND(G1622="Non-lead - Plastic",J1622="Unknown - Likely Lead")),
(AND(G1622="Non-lead - Plastic",J1622="Unknown - Unlikely Lead")),
(AND(G1622="Non-lead - Plastic",J1622="Unknown - Material Unknown")),
(AND(G1622="Non-lead",J1622="Unknown - Likely Lead")),
(AND(G1622="Non-lead",J1622="Unknown - Unlikely Lead")),
(AND(G1622="Non-lead",J1622="Unknown - Material Unknown")),
(AND(G1622="Non-lead - Other",J1622="Unknown - Likely Lead")),
(AND(G1622="Non-Lead - Other",J1622="Unknown - Unlikely Lead")),
(AND(G1622="Non-Lead - Other",J1622="Unknown - Material Unknown")))),"Unknown",
IF((OR((AND(G1622="Galvanized",J1622="Unknown - Likely Lead")),
(AND(G1622="Galvanized",J1622="Unknown - Unlikely Lead")),
(AND(G1622="Galvanized",J1622="Unknown - Material Unknown")))),"Unknown",
IF((OR((AND(G1622="Galvanized",J1622="")))),"Galvanized Requiring Replacement",
IF((OR((AND(G1622="Non-lead - Copper",J1622="")),
(AND(G1622="Non-lead - Plastic",J1622="")),
(AND(G1622="Non-lead",J1622="")),
(AND(G1622="Non-lead - Other",J1622="")))),"Non-lead",
IF((OR((AND(G1622="Unknown - Likely Lead",J1622="")),
(AND(G1622="Unknown - Unlikely Lead",J1622="")),
(AND(G1622="Unknown - Material Unknown",J1622="")))),"Unknown",
""))))))))))))))))</f>
        <v>Non-Lead</v>
      </c>
      <c r="N1622" s="44" t="s">
        <v>39</v>
      </c>
    </row>
    <row r="1623" spans="1:14" ht="30" x14ac:dyDescent="0.25">
      <c r="A1623" s="34" t="s">
        <v>3987</v>
      </c>
      <c r="B1623" s="35" t="s">
        <v>372</v>
      </c>
      <c r="C1623" s="36" t="s">
        <v>3364</v>
      </c>
      <c r="D1623" s="36" t="s">
        <v>32</v>
      </c>
      <c r="E1623" s="36">
        <v>76049</v>
      </c>
      <c r="F1623" s="37" t="s">
        <v>3988</v>
      </c>
      <c r="G1623" s="38" t="s">
        <v>35</v>
      </c>
      <c r="H1623" s="39" t="s">
        <v>39</v>
      </c>
      <c r="I1623" s="40" t="s">
        <v>37</v>
      </c>
      <c r="J1623" s="42" t="s">
        <v>38</v>
      </c>
      <c r="K1623" s="39" t="s">
        <v>37</v>
      </c>
      <c r="L1623" s="35"/>
      <c r="M1623" s="43" t="str">
        <f>IF((OR(G1623="Lead")),"Lead",
IF((OR(J1623="Lead")),"Lead",
IF((OR(G1623="Lead-lined galvanized")),"Lead",
IF((OR(J1623="Lead-lined galvanized")),"Lead",
IF((OR((AND(G1623="Unknown - Likely Lead",J1623="Galvanized")),
(AND(G1623="Unknown - Unlikely Lead",J1623="Galvanized")),
(AND(G1623="Unknown - Material Unknown",J1623="Galvanized")))),"Galvanized Requiring Replacement",
IF((OR((AND(G1623="Non-lead - Copper",H1623="Yes",J1623="Galvanized")),
(AND(G1623="Non-lead - Copper",H1623="Don't know",J1623="Galvanized")),
(AND(G1623="Non-lead - Copper",H1623="",J1623="Galvanized")),
(AND(G1623="Non-lead - Plastic",H1623="Yes",J1623="Galvanized")),
(AND(G1623="Non-lead - Plastic",H1623="Don't know",J1623="Galvanized")),
(AND(G1623="Non-lead - Plastic",H1623="",J1623="Galvanized")),
(AND(G1623="Non-lead",H1623="Yes",J1623="Galvanized")),
(AND(G1623="Non-lead",H1623="Don't know",J1623="Galvanized")),
(AND(G1623="Non-lead",H1623="",J1623="Galvanized")),
(AND(G1623="Non-lead - Other",H1623="Yes",J1623="Galvanized")),
(AND(G1623="Non-Lead - Other",H1623="Don't know",J1623="Galvanized")),
(AND(G1623="Galvanized",H1623="Yes",J1623="Galvanized")),
(AND(G1623="Galvanized",H1623="Don't know",J1623="Galvanized")),
(AND(G1623="Galvanized",H1623="",J1623="Galvanized")),
(AND(G1623="Non-Lead - Other",H1623="",J1623="Galvanized")))),"Galvanized Requiring Replacement",
IF((OR((AND(G1623="Non-lead - Copper",J1623="Non-lead - Copper")),
(AND(G1623="Non-lead - Copper",J1623="Non-lead - Plastic")),
(AND(G1623="Non-lead - Copper",J1623="Non-lead - Other")),
(AND(G1623="Non-lead - Copper",J1623="Non-lead")),
(AND(G1623="Non-lead - Plastic",J1623="Non-lead - Copper")),
(AND(G1623="Non-lead - Plastic",J1623="Non-lead - Plastic")),
(AND(G1623="Non-lead - Plastic",J1623="Non-lead - Other")),
(AND(G1623="Non-lead - Plastic",J1623="Non-lead")),
(AND(G1623="Non-lead",J1623="Non-lead - Copper")),
(AND(G1623="Non-lead",J1623="Non-lead - Plastic")),
(AND(G1623="Non-lead",J1623="Non-lead - Other")),
(AND(G1623="Non-lead",J1623="Non-lead")),
(AND(G1623="Non-lead - Other",J1623="Non-lead - Copper")),
(AND(G1623="Non-Lead - Other",J1623="Non-lead - Plastic")),
(AND(G1623="Non-Lead - Other",J1623="Non-lead")),
(AND(G1623="Non-Lead - Other",J1623="Non-lead - Other")))),"Non-Lead",
IF((OR((AND(G1623="Galvanized",J1623="Non-lead")),
(AND(G1623="Galvanized",J1623="Non-lead - Copper")),
(AND(G1623="Galvanized",J1623="Non-lead - Plastic")),
(AND(G1623="Galvanized",J1623="Non-lead")),
(AND(G1623="Galvanized",J1623="Non-lead - Other")))),"Non-Lead",
IF((OR((AND(G1623="Non-lead - Copper",H1623="No",J1623="Galvanized")),
(AND(G1623="Non-lead - Plastic",H1623="No",J1623="Galvanized")),
(AND(G1623="Non-lead",H1623="No",J1623="Galvanized")),
(AND(G1623="Galvanized",H1623="No",J1623="Galvanized")),
(AND(G1623="Non-lead - Other",H1623="No",J1623="Galvanized")))),"Non-lead",
IF((OR((AND(G1623="Unknown - Likely Lead",J1623="Unknown - Likely Lead")),
(AND(G1623="Unknown - Likely Lead",J1623="Unknown - Unlikely Lead")),
(AND(G1623="Unknown - Likely Lead",J1623="Unknown - Material Unknown")),
(AND(G1623="Unknown - Unlikely Lead",J1623="Unknown - Likely Lead")),
(AND(G1623="Unknown - Unlikely Lead",J1623="Unknown - Unlikely Lead")),
(AND(G1623="Unknown - Unlikely Lead",J1623="Unknown - Material Unknown")),
(AND(G1623="Unknown - Material Unknown",J1623="Unknown - Likely Lead")),
(AND(G1623="Unknown - Material Unknown",J1623="Unknown - Unlikely Lead")),
(AND(G1623="Unknown - Material Unknown",J1623="Unknown - Material Unknown")))),"Unknown",
IF((OR((AND(G1623="Unknown - Likely Lead",J1623="Non-lead - Copper")),
(AND(G1623="Unknown - Likely Lead",J1623="Non-lead - Plastic")),
(AND(G1623="Unknown - Likely Lead",J1623="Non-lead")),
(AND(G1623="Unknown - Likely Lead",J1623="Non-lead - Other")),
(AND(G1623="Unknown - Unlikely Lead",J1623="Non-lead - Copper")),
(AND(G1623="Unknown - Unlikely Lead",J1623="Non-lead - Plastic")),
(AND(G1623="Unknown - Unlikely Lead",J1623="Non-lead")),
(AND(G1623="Unknown - Unlikely Lead",J1623="Non-lead - Other")),
(AND(G1623="Unknown - Material Unknown",J1623="Non-lead - Copper")),
(AND(G1623="Unknown - Material Unknown",J1623="Non-lead - Plastic")),
(AND(G1623="Unknown - Material Unknown",J1623="Non-lead")),
(AND(G1623="Unknown - Material Unknown",J1623="Non-lead - Other")))),"Unknown",
IF((OR((AND(G1623="Non-lead - Copper",J1623="Unknown - Likely Lead")),
(AND(G1623="Non-lead - Copper",J1623="Unknown - Unlikely Lead")),
(AND(G1623="Non-lead - Copper",J1623="Unknown - Material Unknown")),
(AND(G1623="Non-lead - Plastic",J1623="Unknown - Likely Lead")),
(AND(G1623="Non-lead - Plastic",J1623="Unknown - Unlikely Lead")),
(AND(G1623="Non-lead - Plastic",J1623="Unknown - Material Unknown")),
(AND(G1623="Non-lead",J1623="Unknown - Likely Lead")),
(AND(G1623="Non-lead",J1623="Unknown - Unlikely Lead")),
(AND(G1623="Non-lead",J1623="Unknown - Material Unknown")),
(AND(G1623="Non-lead - Other",J1623="Unknown - Likely Lead")),
(AND(G1623="Non-Lead - Other",J1623="Unknown - Unlikely Lead")),
(AND(G1623="Non-Lead - Other",J1623="Unknown - Material Unknown")))),"Unknown",
IF((OR((AND(G1623="Galvanized",J1623="Unknown - Likely Lead")),
(AND(G1623="Galvanized",J1623="Unknown - Unlikely Lead")),
(AND(G1623="Galvanized",J1623="Unknown - Material Unknown")))),"Unknown",
IF((OR((AND(G1623="Galvanized",J1623="")))),"Galvanized Requiring Replacement",
IF((OR((AND(G1623="Non-lead - Copper",J1623="")),
(AND(G1623="Non-lead - Plastic",J1623="")),
(AND(G1623="Non-lead",J1623="")),
(AND(G1623="Non-lead - Other",J1623="")))),"Non-lead",
IF((OR((AND(G1623="Unknown - Likely Lead",J1623="")),
(AND(G1623="Unknown - Unlikely Lead",J1623="")),
(AND(G1623="Unknown - Material Unknown",J1623="")))),"Unknown",
""))))))))))))))))</f>
        <v>Non-Lead</v>
      </c>
      <c r="N1623" s="44" t="s">
        <v>39</v>
      </c>
    </row>
    <row r="1624" spans="1:14" ht="30" x14ac:dyDescent="0.25">
      <c r="A1624" s="34" t="s">
        <v>3989</v>
      </c>
      <c r="B1624" s="35" t="s">
        <v>789</v>
      </c>
      <c r="C1624" s="36" t="s">
        <v>3361</v>
      </c>
      <c r="D1624" s="36" t="s">
        <v>32</v>
      </c>
      <c r="E1624" s="36">
        <v>76049</v>
      </c>
      <c r="F1624" s="37" t="s">
        <v>3990</v>
      </c>
      <c r="G1624" s="38" t="s">
        <v>35</v>
      </c>
      <c r="H1624" s="39" t="s">
        <v>39</v>
      </c>
      <c r="I1624" s="40" t="s">
        <v>37</v>
      </c>
      <c r="J1624" s="42" t="s">
        <v>38</v>
      </c>
      <c r="K1624" s="39" t="s">
        <v>37</v>
      </c>
      <c r="L1624" s="35"/>
      <c r="M1624" s="43" t="str">
        <f>IF((OR(G1624="Lead")),"Lead",
IF((OR(J1624="Lead")),"Lead",
IF((OR(G1624="Lead-lined galvanized")),"Lead",
IF((OR(J1624="Lead-lined galvanized")),"Lead",
IF((OR((AND(G1624="Unknown - Likely Lead",J1624="Galvanized")),
(AND(G1624="Unknown - Unlikely Lead",J1624="Galvanized")),
(AND(G1624="Unknown - Material Unknown",J1624="Galvanized")))),"Galvanized Requiring Replacement",
IF((OR((AND(G1624="Non-lead - Copper",H1624="Yes",J1624="Galvanized")),
(AND(G1624="Non-lead - Copper",H1624="Don't know",J1624="Galvanized")),
(AND(G1624="Non-lead - Copper",H1624="",J1624="Galvanized")),
(AND(G1624="Non-lead - Plastic",H1624="Yes",J1624="Galvanized")),
(AND(G1624="Non-lead - Plastic",H1624="Don't know",J1624="Galvanized")),
(AND(G1624="Non-lead - Plastic",H1624="",J1624="Galvanized")),
(AND(G1624="Non-lead",H1624="Yes",J1624="Galvanized")),
(AND(G1624="Non-lead",H1624="Don't know",J1624="Galvanized")),
(AND(G1624="Non-lead",H1624="",J1624="Galvanized")),
(AND(G1624="Non-lead - Other",H1624="Yes",J1624="Galvanized")),
(AND(G1624="Non-Lead - Other",H1624="Don't know",J1624="Galvanized")),
(AND(G1624="Galvanized",H1624="Yes",J1624="Galvanized")),
(AND(G1624="Galvanized",H1624="Don't know",J1624="Galvanized")),
(AND(G1624="Galvanized",H1624="",J1624="Galvanized")),
(AND(G1624="Non-Lead - Other",H1624="",J1624="Galvanized")))),"Galvanized Requiring Replacement",
IF((OR((AND(G1624="Non-lead - Copper",J1624="Non-lead - Copper")),
(AND(G1624="Non-lead - Copper",J1624="Non-lead - Plastic")),
(AND(G1624="Non-lead - Copper",J1624="Non-lead - Other")),
(AND(G1624="Non-lead - Copper",J1624="Non-lead")),
(AND(G1624="Non-lead - Plastic",J1624="Non-lead - Copper")),
(AND(G1624="Non-lead - Plastic",J1624="Non-lead - Plastic")),
(AND(G1624="Non-lead - Plastic",J1624="Non-lead - Other")),
(AND(G1624="Non-lead - Plastic",J1624="Non-lead")),
(AND(G1624="Non-lead",J1624="Non-lead - Copper")),
(AND(G1624="Non-lead",J1624="Non-lead - Plastic")),
(AND(G1624="Non-lead",J1624="Non-lead - Other")),
(AND(G1624="Non-lead",J1624="Non-lead")),
(AND(G1624="Non-lead - Other",J1624="Non-lead - Copper")),
(AND(G1624="Non-Lead - Other",J1624="Non-lead - Plastic")),
(AND(G1624="Non-Lead - Other",J1624="Non-lead")),
(AND(G1624="Non-Lead - Other",J1624="Non-lead - Other")))),"Non-Lead",
IF((OR((AND(G1624="Galvanized",J1624="Non-lead")),
(AND(G1624="Galvanized",J1624="Non-lead - Copper")),
(AND(G1624="Galvanized",J1624="Non-lead - Plastic")),
(AND(G1624="Galvanized",J1624="Non-lead")),
(AND(G1624="Galvanized",J1624="Non-lead - Other")))),"Non-Lead",
IF((OR((AND(G1624="Non-lead - Copper",H1624="No",J1624="Galvanized")),
(AND(G1624="Non-lead - Plastic",H1624="No",J1624="Galvanized")),
(AND(G1624="Non-lead",H1624="No",J1624="Galvanized")),
(AND(G1624="Galvanized",H1624="No",J1624="Galvanized")),
(AND(G1624="Non-lead - Other",H1624="No",J1624="Galvanized")))),"Non-lead",
IF((OR((AND(G1624="Unknown - Likely Lead",J1624="Unknown - Likely Lead")),
(AND(G1624="Unknown - Likely Lead",J1624="Unknown - Unlikely Lead")),
(AND(G1624="Unknown - Likely Lead",J1624="Unknown - Material Unknown")),
(AND(G1624="Unknown - Unlikely Lead",J1624="Unknown - Likely Lead")),
(AND(G1624="Unknown - Unlikely Lead",J1624="Unknown - Unlikely Lead")),
(AND(G1624="Unknown - Unlikely Lead",J1624="Unknown - Material Unknown")),
(AND(G1624="Unknown - Material Unknown",J1624="Unknown - Likely Lead")),
(AND(G1624="Unknown - Material Unknown",J1624="Unknown - Unlikely Lead")),
(AND(G1624="Unknown - Material Unknown",J1624="Unknown - Material Unknown")))),"Unknown",
IF((OR((AND(G1624="Unknown - Likely Lead",J1624="Non-lead - Copper")),
(AND(G1624="Unknown - Likely Lead",J1624="Non-lead - Plastic")),
(AND(G1624="Unknown - Likely Lead",J1624="Non-lead")),
(AND(G1624="Unknown - Likely Lead",J1624="Non-lead - Other")),
(AND(G1624="Unknown - Unlikely Lead",J1624="Non-lead - Copper")),
(AND(G1624="Unknown - Unlikely Lead",J1624="Non-lead - Plastic")),
(AND(G1624="Unknown - Unlikely Lead",J1624="Non-lead")),
(AND(G1624="Unknown - Unlikely Lead",J1624="Non-lead - Other")),
(AND(G1624="Unknown - Material Unknown",J1624="Non-lead - Copper")),
(AND(G1624="Unknown - Material Unknown",J1624="Non-lead - Plastic")),
(AND(G1624="Unknown - Material Unknown",J1624="Non-lead")),
(AND(G1624="Unknown - Material Unknown",J1624="Non-lead - Other")))),"Unknown",
IF((OR((AND(G1624="Non-lead - Copper",J1624="Unknown - Likely Lead")),
(AND(G1624="Non-lead - Copper",J1624="Unknown - Unlikely Lead")),
(AND(G1624="Non-lead - Copper",J1624="Unknown - Material Unknown")),
(AND(G1624="Non-lead - Plastic",J1624="Unknown - Likely Lead")),
(AND(G1624="Non-lead - Plastic",J1624="Unknown - Unlikely Lead")),
(AND(G1624="Non-lead - Plastic",J1624="Unknown - Material Unknown")),
(AND(G1624="Non-lead",J1624="Unknown - Likely Lead")),
(AND(G1624="Non-lead",J1624="Unknown - Unlikely Lead")),
(AND(G1624="Non-lead",J1624="Unknown - Material Unknown")),
(AND(G1624="Non-lead - Other",J1624="Unknown - Likely Lead")),
(AND(G1624="Non-Lead - Other",J1624="Unknown - Unlikely Lead")),
(AND(G1624="Non-Lead - Other",J1624="Unknown - Material Unknown")))),"Unknown",
IF((OR((AND(G1624="Galvanized",J1624="Unknown - Likely Lead")),
(AND(G1624="Galvanized",J1624="Unknown - Unlikely Lead")),
(AND(G1624="Galvanized",J1624="Unknown - Material Unknown")))),"Unknown",
IF((OR((AND(G1624="Galvanized",J1624="")))),"Galvanized Requiring Replacement",
IF((OR((AND(G1624="Non-lead - Copper",J1624="")),
(AND(G1624="Non-lead - Plastic",J1624="")),
(AND(G1624="Non-lead",J1624="")),
(AND(G1624="Non-lead - Other",J1624="")))),"Non-lead",
IF((OR((AND(G1624="Unknown - Likely Lead",J1624="")),
(AND(G1624="Unknown - Unlikely Lead",J1624="")),
(AND(G1624="Unknown - Material Unknown",J1624="")))),"Unknown",
""))))))))))))))))</f>
        <v>Non-Lead</v>
      </c>
      <c r="N1624" s="44" t="s">
        <v>39</v>
      </c>
    </row>
    <row r="1625" spans="1:14" ht="30" x14ac:dyDescent="0.25">
      <c r="A1625" s="34" t="s">
        <v>3991</v>
      </c>
      <c r="B1625" s="35" t="s">
        <v>890</v>
      </c>
      <c r="C1625" s="36" t="s">
        <v>3364</v>
      </c>
      <c r="D1625" s="36" t="s">
        <v>32</v>
      </c>
      <c r="E1625" s="36">
        <v>76049</v>
      </c>
      <c r="F1625" s="37" t="s">
        <v>3992</v>
      </c>
      <c r="G1625" s="38" t="s">
        <v>35</v>
      </c>
      <c r="H1625" s="39" t="s">
        <v>39</v>
      </c>
      <c r="I1625" s="40" t="s">
        <v>37</v>
      </c>
      <c r="J1625" s="42" t="s">
        <v>38</v>
      </c>
      <c r="K1625" s="39" t="s">
        <v>37</v>
      </c>
      <c r="L1625" s="35"/>
      <c r="M1625" s="43" t="str">
        <f>IF((OR(G1625="Lead")),"Lead",
IF((OR(J1625="Lead")),"Lead",
IF((OR(G1625="Lead-lined galvanized")),"Lead",
IF((OR(J1625="Lead-lined galvanized")),"Lead",
IF((OR((AND(G1625="Unknown - Likely Lead",J1625="Galvanized")),
(AND(G1625="Unknown - Unlikely Lead",J1625="Galvanized")),
(AND(G1625="Unknown - Material Unknown",J1625="Galvanized")))),"Galvanized Requiring Replacement",
IF((OR((AND(G1625="Non-lead - Copper",H1625="Yes",J1625="Galvanized")),
(AND(G1625="Non-lead - Copper",H1625="Don't know",J1625="Galvanized")),
(AND(G1625="Non-lead - Copper",H1625="",J1625="Galvanized")),
(AND(G1625="Non-lead - Plastic",H1625="Yes",J1625="Galvanized")),
(AND(G1625="Non-lead - Plastic",H1625="Don't know",J1625="Galvanized")),
(AND(G1625="Non-lead - Plastic",H1625="",J1625="Galvanized")),
(AND(G1625="Non-lead",H1625="Yes",J1625="Galvanized")),
(AND(G1625="Non-lead",H1625="Don't know",J1625="Galvanized")),
(AND(G1625="Non-lead",H1625="",J1625="Galvanized")),
(AND(G1625="Non-lead - Other",H1625="Yes",J1625="Galvanized")),
(AND(G1625="Non-Lead - Other",H1625="Don't know",J1625="Galvanized")),
(AND(G1625="Galvanized",H1625="Yes",J1625="Galvanized")),
(AND(G1625="Galvanized",H1625="Don't know",J1625="Galvanized")),
(AND(G1625="Galvanized",H1625="",J1625="Galvanized")),
(AND(G1625="Non-Lead - Other",H1625="",J1625="Galvanized")))),"Galvanized Requiring Replacement",
IF((OR((AND(G1625="Non-lead - Copper",J1625="Non-lead - Copper")),
(AND(G1625="Non-lead - Copper",J1625="Non-lead - Plastic")),
(AND(G1625="Non-lead - Copper",J1625="Non-lead - Other")),
(AND(G1625="Non-lead - Copper",J1625="Non-lead")),
(AND(G1625="Non-lead - Plastic",J1625="Non-lead - Copper")),
(AND(G1625="Non-lead - Plastic",J1625="Non-lead - Plastic")),
(AND(G1625="Non-lead - Plastic",J1625="Non-lead - Other")),
(AND(G1625="Non-lead - Plastic",J1625="Non-lead")),
(AND(G1625="Non-lead",J1625="Non-lead - Copper")),
(AND(G1625="Non-lead",J1625="Non-lead - Plastic")),
(AND(G1625="Non-lead",J1625="Non-lead - Other")),
(AND(G1625="Non-lead",J1625="Non-lead")),
(AND(G1625="Non-lead - Other",J1625="Non-lead - Copper")),
(AND(G1625="Non-Lead - Other",J1625="Non-lead - Plastic")),
(AND(G1625="Non-Lead - Other",J1625="Non-lead")),
(AND(G1625="Non-Lead - Other",J1625="Non-lead - Other")))),"Non-Lead",
IF((OR((AND(G1625="Galvanized",J1625="Non-lead")),
(AND(G1625="Galvanized",J1625="Non-lead - Copper")),
(AND(G1625="Galvanized",J1625="Non-lead - Plastic")),
(AND(G1625="Galvanized",J1625="Non-lead")),
(AND(G1625="Galvanized",J1625="Non-lead - Other")))),"Non-Lead",
IF((OR((AND(G1625="Non-lead - Copper",H1625="No",J1625="Galvanized")),
(AND(G1625="Non-lead - Plastic",H1625="No",J1625="Galvanized")),
(AND(G1625="Non-lead",H1625="No",J1625="Galvanized")),
(AND(G1625="Galvanized",H1625="No",J1625="Galvanized")),
(AND(G1625="Non-lead - Other",H1625="No",J1625="Galvanized")))),"Non-lead",
IF((OR((AND(G1625="Unknown - Likely Lead",J1625="Unknown - Likely Lead")),
(AND(G1625="Unknown - Likely Lead",J1625="Unknown - Unlikely Lead")),
(AND(G1625="Unknown - Likely Lead",J1625="Unknown - Material Unknown")),
(AND(G1625="Unknown - Unlikely Lead",J1625="Unknown - Likely Lead")),
(AND(G1625="Unknown - Unlikely Lead",J1625="Unknown - Unlikely Lead")),
(AND(G1625="Unknown - Unlikely Lead",J1625="Unknown - Material Unknown")),
(AND(G1625="Unknown - Material Unknown",J1625="Unknown - Likely Lead")),
(AND(G1625="Unknown - Material Unknown",J1625="Unknown - Unlikely Lead")),
(AND(G1625="Unknown - Material Unknown",J1625="Unknown - Material Unknown")))),"Unknown",
IF((OR((AND(G1625="Unknown - Likely Lead",J1625="Non-lead - Copper")),
(AND(G1625="Unknown - Likely Lead",J1625="Non-lead - Plastic")),
(AND(G1625="Unknown - Likely Lead",J1625="Non-lead")),
(AND(G1625="Unknown - Likely Lead",J1625="Non-lead - Other")),
(AND(G1625="Unknown - Unlikely Lead",J1625="Non-lead - Copper")),
(AND(G1625="Unknown - Unlikely Lead",J1625="Non-lead - Plastic")),
(AND(G1625="Unknown - Unlikely Lead",J1625="Non-lead")),
(AND(G1625="Unknown - Unlikely Lead",J1625="Non-lead - Other")),
(AND(G1625="Unknown - Material Unknown",J1625="Non-lead - Copper")),
(AND(G1625="Unknown - Material Unknown",J1625="Non-lead - Plastic")),
(AND(G1625="Unknown - Material Unknown",J1625="Non-lead")),
(AND(G1625="Unknown - Material Unknown",J1625="Non-lead - Other")))),"Unknown",
IF((OR((AND(G1625="Non-lead - Copper",J1625="Unknown - Likely Lead")),
(AND(G1625="Non-lead - Copper",J1625="Unknown - Unlikely Lead")),
(AND(G1625="Non-lead - Copper",J1625="Unknown - Material Unknown")),
(AND(G1625="Non-lead - Plastic",J1625="Unknown - Likely Lead")),
(AND(G1625="Non-lead - Plastic",J1625="Unknown - Unlikely Lead")),
(AND(G1625="Non-lead - Plastic",J1625="Unknown - Material Unknown")),
(AND(G1625="Non-lead",J1625="Unknown - Likely Lead")),
(AND(G1625="Non-lead",J1625="Unknown - Unlikely Lead")),
(AND(G1625="Non-lead",J1625="Unknown - Material Unknown")),
(AND(G1625="Non-lead - Other",J1625="Unknown - Likely Lead")),
(AND(G1625="Non-Lead - Other",J1625="Unknown - Unlikely Lead")),
(AND(G1625="Non-Lead - Other",J1625="Unknown - Material Unknown")))),"Unknown",
IF((OR((AND(G1625="Galvanized",J1625="Unknown - Likely Lead")),
(AND(G1625="Galvanized",J1625="Unknown - Unlikely Lead")),
(AND(G1625="Galvanized",J1625="Unknown - Material Unknown")))),"Unknown",
IF((OR((AND(G1625="Galvanized",J1625="")))),"Galvanized Requiring Replacement",
IF((OR((AND(G1625="Non-lead - Copper",J1625="")),
(AND(G1625="Non-lead - Plastic",J1625="")),
(AND(G1625="Non-lead",J1625="")),
(AND(G1625="Non-lead - Other",J1625="")))),"Non-lead",
IF((OR((AND(G1625="Unknown - Likely Lead",J1625="")),
(AND(G1625="Unknown - Unlikely Lead",J1625="")),
(AND(G1625="Unknown - Material Unknown",J1625="")))),"Unknown",
""))))))))))))))))</f>
        <v>Non-Lead</v>
      </c>
      <c r="N1625" s="44" t="s">
        <v>39</v>
      </c>
    </row>
    <row r="1626" spans="1:14" ht="30" x14ac:dyDescent="0.25">
      <c r="A1626" s="34" t="s">
        <v>3993</v>
      </c>
      <c r="B1626" s="35" t="s">
        <v>273</v>
      </c>
      <c r="C1626" s="36" t="s">
        <v>3361</v>
      </c>
      <c r="D1626" s="36" t="s">
        <v>32</v>
      </c>
      <c r="E1626" s="36">
        <v>76049</v>
      </c>
      <c r="F1626" s="37" t="s">
        <v>3994</v>
      </c>
      <c r="G1626" s="38" t="s">
        <v>35</v>
      </c>
      <c r="H1626" s="39" t="s">
        <v>39</v>
      </c>
      <c r="I1626" s="40" t="s">
        <v>37</v>
      </c>
      <c r="J1626" s="42" t="s">
        <v>38</v>
      </c>
      <c r="K1626" s="39" t="s">
        <v>37</v>
      </c>
      <c r="L1626" s="35"/>
      <c r="M1626" s="43" t="str">
        <f>IF((OR(G1626="Lead")),"Lead",
IF((OR(J1626="Lead")),"Lead",
IF((OR(G1626="Lead-lined galvanized")),"Lead",
IF((OR(J1626="Lead-lined galvanized")),"Lead",
IF((OR((AND(G1626="Unknown - Likely Lead",J1626="Galvanized")),
(AND(G1626="Unknown - Unlikely Lead",J1626="Galvanized")),
(AND(G1626="Unknown - Material Unknown",J1626="Galvanized")))),"Galvanized Requiring Replacement",
IF((OR((AND(G1626="Non-lead - Copper",H1626="Yes",J1626="Galvanized")),
(AND(G1626="Non-lead - Copper",H1626="Don't know",J1626="Galvanized")),
(AND(G1626="Non-lead - Copper",H1626="",J1626="Galvanized")),
(AND(G1626="Non-lead - Plastic",H1626="Yes",J1626="Galvanized")),
(AND(G1626="Non-lead - Plastic",H1626="Don't know",J1626="Galvanized")),
(AND(G1626="Non-lead - Plastic",H1626="",J1626="Galvanized")),
(AND(G1626="Non-lead",H1626="Yes",J1626="Galvanized")),
(AND(G1626="Non-lead",H1626="Don't know",J1626="Galvanized")),
(AND(G1626="Non-lead",H1626="",J1626="Galvanized")),
(AND(G1626="Non-lead - Other",H1626="Yes",J1626="Galvanized")),
(AND(G1626="Non-Lead - Other",H1626="Don't know",J1626="Galvanized")),
(AND(G1626="Galvanized",H1626="Yes",J1626="Galvanized")),
(AND(G1626="Galvanized",H1626="Don't know",J1626="Galvanized")),
(AND(G1626="Galvanized",H1626="",J1626="Galvanized")),
(AND(G1626="Non-Lead - Other",H1626="",J1626="Galvanized")))),"Galvanized Requiring Replacement",
IF((OR((AND(G1626="Non-lead - Copper",J1626="Non-lead - Copper")),
(AND(G1626="Non-lead - Copper",J1626="Non-lead - Plastic")),
(AND(G1626="Non-lead - Copper",J1626="Non-lead - Other")),
(AND(G1626="Non-lead - Copper",J1626="Non-lead")),
(AND(G1626="Non-lead - Plastic",J1626="Non-lead - Copper")),
(AND(G1626="Non-lead - Plastic",J1626="Non-lead - Plastic")),
(AND(G1626="Non-lead - Plastic",J1626="Non-lead - Other")),
(AND(G1626="Non-lead - Plastic",J1626="Non-lead")),
(AND(G1626="Non-lead",J1626="Non-lead - Copper")),
(AND(G1626="Non-lead",J1626="Non-lead - Plastic")),
(AND(G1626="Non-lead",J1626="Non-lead - Other")),
(AND(G1626="Non-lead",J1626="Non-lead")),
(AND(G1626="Non-lead - Other",J1626="Non-lead - Copper")),
(AND(G1626="Non-Lead - Other",J1626="Non-lead - Plastic")),
(AND(G1626="Non-Lead - Other",J1626="Non-lead")),
(AND(G1626="Non-Lead - Other",J1626="Non-lead - Other")))),"Non-Lead",
IF((OR((AND(G1626="Galvanized",J1626="Non-lead")),
(AND(G1626="Galvanized",J1626="Non-lead - Copper")),
(AND(G1626="Galvanized",J1626="Non-lead - Plastic")),
(AND(G1626="Galvanized",J1626="Non-lead")),
(AND(G1626="Galvanized",J1626="Non-lead - Other")))),"Non-Lead",
IF((OR((AND(G1626="Non-lead - Copper",H1626="No",J1626="Galvanized")),
(AND(G1626="Non-lead - Plastic",H1626="No",J1626="Galvanized")),
(AND(G1626="Non-lead",H1626="No",J1626="Galvanized")),
(AND(G1626="Galvanized",H1626="No",J1626="Galvanized")),
(AND(G1626="Non-lead - Other",H1626="No",J1626="Galvanized")))),"Non-lead",
IF((OR((AND(G1626="Unknown - Likely Lead",J1626="Unknown - Likely Lead")),
(AND(G1626="Unknown - Likely Lead",J1626="Unknown - Unlikely Lead")),
(AND(G1626="Unknown - Likely Lead",J1626="Unknown - Material Unknown")),
(AND(G1626="Unknown - Unlikely Lead",J1626="Unknown - Likely Lead")),
(AND(G1626="Unknown - Unlikely Lead",J1626="Unknown - Unlikely Lead")),
(AND(G1626="Unknown - Unlikely Lead",J1626="Unknown - Material Unknown")),
(AND(G1626="Unknown - Material Unknown",J1626="Unknown - Likely Lead")),
(AND(G1626="Unknown - Material Unknown",J1626="Unknown - Unlikely Lead")),
(AND(G1626="Unknown - Material Unknown",J1626="Unknown - Material Unknown")))),"Unknown",
IF((OR((AND(G1626="Unknown - Likely Lead",J1626="Non-lead - Copper")),
(AND(G1626="Unknown - Likely Lead",J1626="Non-lead - Plastic")),
(AND(G1626="Unknown - Likely Lead",J1626="Non-lead")),
(AND(G1626="Unknown - Likely Lead",J1626="Non-lead - Other")),
(AND(G1626="Unknown - Unlikely Lead",J1626="Non-lead - Copper")),
(AND(G1626="Unknown - Unlikely Lead",J1626="Non-lead - Plastic")),
(AND(G1626="Unknown - Unlikely Lead",J1626="Non-lead")),
(AND(G1626="Unknown - Unlikely Lead",J1626="Non-lead - Other")),
(AND(G1626="Unknown - Material Unknown",J1626="Non-lead - Copper")),
(AND(G1626="Unknown - Material Unknown",J1626="Non-lead - Plastic")),
(AND(G1626="Unknown - Material Unknown",J1626="Non-lead")),
(AND(G1626="Unknown - Material Unknown",J1626="Non-lead - Other")))),"Unknown",
IF((OR((AND(G1626="Non-lead - Copper",J1626="Unknown - Likely Lead")),
(AND(G1626="Non-lead - Copper",J1626="Unknown - Unlikely Lead")),
(AND(G1626="Non-lead - Copper",J1626="Unknown - Material Unknown")),
(AND(G1626="Non-lead - Plastic",J1626="Unknown - Likely Lead")),
(AND(G1626="Non-lead - Plastic",J1626="Unknown - Unlikely Lead")),
(AND(G1626="Non-lead - Plastic",J1626="Unknown - Material Unknown")),
(AND(G1626="Non-lead",J1626="Unknown - Likely Lead")),
(AND(G1626="Non-lead",J1626="Unknown - Unlikely Lead")),
(AND(G1626="Non-lead",J1626="Unknown - Material Unknown")),
(AND(G1626="Non-lead - Other",J1626="Unknown - Likely Lead")),
(AND(G1626="Non-Lead - Other",J1626="Unknown - Unlikely Lead")),
(AND(G1626="Non-Lead - Other",J1626="Unknown - Material Unknown")))),"Unknown",
IF((OR((AND(G1626="Galvanized",J1626="Unknown - Likely Lead")),
(AND(G1626="Galvanized",J1626="Unknown - Unlikely Lead")),
(AND(G1626="Galvanized",J1626="Unknown - Material Unknown")))),"Unknown",
IF((OR((AND(G1626="Galvanized",J1626="")))),"Galvanized Requiring Replacement",
IF((OR((AND(G1626="Non-lead - Copper",J1626="")),
(AND(G1626="Non-lead - Plastic",J1626="")),
(AND(G1626="Non-lead",J1626="")),
(AND(G1626="Non-lead - Other",J1626="")))),"Non-lead",
IF((OR((AND(G1626="Unknown - Likely Lead",J1626="")),
(AND(G1626="Unknown - Unlikely Lead",J1626="")),
(AND(G1626="Unknown - Material Unknown",J1626="")))),"Unknown",
""))))))))))))))))</f>
        <v>Non-Lead</v>
      </c>
      <c r="N1626" s="44" t="s">
        <v>39</v>
      </c>
    </row>
    <row r="1627" spans="1:14" ht="30" x14ac:dyDescent="0.25">
      <c r="A1627" s="34" t="s">
        <v>3995</v>
      </c>
      <c r="B1627" s="35" t="s">
        <v>887</v>
      </c>
      <c r="C1627" s="36" t="s">
        <v>3364</v>
      </c>
      <c r="D1627" s="36" t="s">
        <v>32</v>
      </c>
      <c r="E1627" s="36">
        <v>76049</v>
      </c>
      <c r="F1627" s="37" t="s">
        <v>3996</v>
      </c>
      <c r="G1627" s="38" t="s">
        <v>35</v>
      </c>
      <c r="H1627" s="39" t="s">
        <v>39</v>
      </c>
      <c r="I1627" s="40" t="s">
        <v>37</v>
      </c>
      <c r="J1627" s="42" t="s">
        <v>38</v>
      </c>
      <c r="K1627" s="39" t="s">
        <v>37</v>
      </c>
      <c r="L1627" s="35"/>
      <c r="M1627" s="43" t="str">
        <f>IF((OR(G1627="Lead")),"Lead",
IF((OR(J1627="Lead")),"Lead",
IF((OR(G1627="Lead-lined galvanized")),"Lead",
IF((OR(J1627="Lead-lined galvanized")),"Lead",
IF((OR((AND(G1627="Unknown - Likely Lead",J1627="Galvanized")),
(AND(G1627="Unknown - Unlikely Lead",J1627="Galvanized")),
(AND(G1627="Unknown - Material Unknown",J1627="Galvanized")))),"Galvanized Requiring Replacement",
IF((OR((AND(G1627="Non-lead - Copper",H1627="Yes",J1627="Galvanized")),
(AND(G1627="Non-lead - Copper",H1627="Don't know",J1627="Galvanized")),
(AND(G1627="Non-lead - Copper",H1627="",J1627="Galvanized")),
(AND(G1627="Non-lead - Plastic",H1627="Yes",J1627="Galvanized")),
(AND(G1627="Non-lead - Plastic",H1627="Don't know",J1627="Galvanized")),
(AND(G1627="Non-lead - Plastic",H1627="",J1627="Galvanized")),
(AND(G1627="Non-lead",H1627="Yes",J1627="Galvanized")),
(AND(G1627="Non-lead",H1627="Don't know",J1627="Galvanized")),
(AND(G1627="Non-lead",H1627="",J1627="Galvanized")),
(AND(G1627="Non-lead - Other",H1627="Yes",J1627="Galvanized")),
(AND(G1627="Non-Lead - Other",H1627="Don't know",J1627="Galvanized")),
(AND(G1627="Galvanized",H1627="Yes",J1627="Galvanized")),
(AND(G1627="Galvanized",H1627="Don't know",J1627="Galvanized")),
(AND(G1627="Galvanized",H1627="",J1627="Galvanized")),
(AND(G1627="Non-Lead - Other",H1627="",J1627="Galvanized")))),"Galvanized Requiring Replacement",
IF((OR((AND(G1627="Non-lead - Copper",J1627="Non-lead - Copper")),
(AND(G1627="Non-lead - Copper",J1627="Non-lead - Plastic")),
(AND(G1627="Non-lead - Copper",J1627="Non-lead - Other")),
(AND(G1627="Non-lead - Copper",J1627="Non-lead")),
(AND(G1627="Non-lead - Plastic",J1627="Non-lead - Copper")),
(AND(G1627="Non-lead - Plastic",J1627="Non-lead - Plastic")),
(AND(G1627="Non-lead - Plastic",J1627="Non-lead - Other")),
(AND(G1627="Non-lead - Plastic",J1627="Non-lead")),
(AND(G1627="Non-lead",J1627="Non-lead - Copper")),
(AND(G1627="Non-lead",J1627="Non-lead - Plastic")),
(AND(G1627="Non-lead",J1627="Non-lead - Other")),
(AND(G1627="Non-lead",J1627="Non-lead")),
(AND(G1627="Non-lead - Other",J1627="Non-lead - Copper")),
(AND(G1627="Non-Lead - Other",J1627="Non-lead - Plastic")),
(AND(G1627="Non-Lead - Other",J1627="Non-lead")),
(AND(G1627="Non-Lead - Other",J1627="Non-lead - Other")))),"Non-Lead",
IF((OR((AND(G1627="Galvanized",J1627="Non-lead")),
(AND(G1627="Galvanized",J1627="Non-lead - Copper")),
(AND(G1627="Galvanized",J1627="Non-lead - Plastic")),
(AND(G1627="Galvanized",J1627="Non-lead")),
(AND(G1627="Galvanized",J1627="Non-lead - Other")))),"Non-Lead",
IF((OR((AND(G1627="Non-lead - Copper",H1627="No",J1627="Galvanized")),
(AND(G1627="Non-lead - Plastic",H1627="No",J1627="Galvanized")),
(AND(G1627="Non-lead",H1627="No",J1627="Galvanized")),
(AND(G1627="Galvanized",H1627="No",J1627="Galvanized")),
(AND(G1627="Non-lead - Other",H1627="No",J1627="Galvanized")))),"Non-lead",
IF((OR((AND(G1627="Unknown - Likely Lead",J1627="Unknown - Likely Lead")),
(AND(G1627="Unknown - Likely Lead",J1627="Unknown - Unlikely Lead")),
(AND(G1627="Unknown - Likely Lead",J1627="Unknown - Material Unknown")),
(AND(G1627="Unknown - Unlikely Lead",J1627="Unknown - Likely Lead")),
(AND(G1627="Unknown - Unlikely Lead",J1627="Unknown - Unlikely Lead")),
(AND(G1627="Unknown - Unlikely Lead",J1627="Unknown - Material Unknown")),
(AND(G1627="Unknown - Material Unknown",J1627="Unknown - Likely Lead")),
(AND(G1627="Unknown - Material Unknown",J1627="Unknown - Unlikely Lead")),
(AND(G1627="Unknown - Material Unknown",J1627="Unknown - Material Unknown")))),"Unknown",
IF((OR((AND(G1627="Unknown - Likely Lead",J1627="Non-lead - Copper")),
(AND(G1627="Unknown - Likely Lead",J1627="Non-lead - Plastic")),
(AND(G1627="Unknown - Likely Lead",J1627="Non-lead")),
(AND(G1627="Unknown - Likely Lead",J1627="Non-lead - Other")),
(AND(G1627="Unknown - Unlikely Lead",J1627="Non-lead - Copper")),
(AND(G1627="Unknown - Unlikely Lead",J1627="Non-lead - Plastic")),
(AND(G1627="Unknown - Unlikely Lead",J1627="Non-lead")),
(AND(G1627="Unknown - Unlikely Lead",J1627="Non-lead - Other")),
(AND(G1627="Unknown - Material Unknown",J1627="Non-lead - Copper")),
(AND(G1627="Unknown - Material Unknown",J1627="Non-lead - Plastic")),
(AND(G1627="Unknown - Material Unknown",J1627="Non-lead")),
(AND(G1627="Unknown - Material Unknown",J1627="Non-lead - Other")))),"Unknown",
IF((OR((AND(G1627="Non-lead - Copper",J1627="Unknown - Likely Lead")),
(AND(G1627="Non-lead - Copper",J1627="Unknown - Unlikely Lead")),
(AND(G1627="Non-lead - Copper",J1627="Unknown - Material Unknown")),
(AND(G1627="Non-lead - Plastic",J1627="Unknown - Likely Lead")),
(AND(G1627="Non-lead - Plastic",J1627="Unknown - Unlikely Lead")),
(AND(G1627="Non-lead - Plastic",J1627="Unknown - Material Unknown")),
(AND(G1627="Non-lead",J1627="Unknown - Likely Lead")),
(AND(G1627="Non-lead",J1627="Unknown - Unlikely Lead")),
(AND(G1627="Non-lead",J1627="Unknown - Material Unknown")),
(AND(G1627="Non-lead - Other",J1627="Unknown - Likely Lead")),
(AND(G1627="Non-Lead - Other",J1627="Unknown - Unlikely Lead")),
(AND(G1627="Non-Lead - Other",J1627="Unknown - Material Unknown")))),"Unknown",
IF((OR((AND(G1627="Galvanized",J1627="Unknown - Likely Lead")),
(AND(G1627="Galvanized",J1627="Unknown - Unlikely Lead")),
(AND(G1627="Galvanized",J1627="Unknown - Material Unknown")))),"Unknown",
IF((OR((AND(G1627="Galvanized",J1627="")))),"Galvanized Requiring Replacement",
IF((OR((AND(G1627="Non-lead - Copper",J1627="")),
(AND(G1627="Non-lead - Plastic",J1627="")),
(AND(G1627="Non-lead",J1627="")),
(AND(G1627="Non-lead - Other",J1627="")))),"Non-lead",
IF((OR((AND(G1627="Unknown - Likely Lead",J1627="")),
(AND(G1627="Unknown - Unlikely Lead",J1627="")),
(AND(G1627="Unknown - Material Unknown",J1627="")))),"Unknown",
""))))))))))))))))</f>
        <v>Non-Lead</v>
      </c>
      <c r="N1627" s="44" t="s">
        <v>39</v>
      </c>
    </row>
    <row r="1628" spans="1:14" ht="30" x14ac:dyDescent="0.25">
      <c r="A1628" s="34" t="s">
        <v>3997</v>
      </c>
      <c r="B1628" s="35" t="s">
        <v>887</v>
      </c>
      <c r="C1628" s="36" t="s">
        <v>3361</v>
      </c>
      <c r="D1628" s="36" t="s">
        <v>32</v>
      </c>
      <c r="E1628" s="36">
        <v>76049</v>
      </c>
      <c r="F1628" s="37" t="s">
        <v>3998</v>
      </c>
      <c r="G1628" s="38" t="s">
        <v>35</v>
      </c>
      <c r="H1628" s="39" t="s">
        <v>39</v>
      </c>
      <c r="I1628" s="40" t="s">
        <v>37</v>
      </c>
      <c r="J1628" s="42" t="s">
        <v>38</v>
      </c>
      <c r="K1628" s="39" t="s">
        <v>37</v>
      </c>
      <c r="L1628" s="35"/>
      <c r="M1628" s="43" t="str">
        <f>IF((OR(G1628="Lead")),"Lead",
IF((OR(J1628="Lead")),"Lead",
IF((OR(G1628="Lead-lined galvanized")),"Lead",
IF((OR(J1628="Lead-lined galvanized")),"Lead",
IF((OR((AND(G1628="Unknown - Likely Lead",J1628="Galvanized")),
(AND(G1628="Unknown - Unlikely Lead",J1628="Galvanized")),
(AND(G1628="Unknown - Material Unknown",J1628="Galvanized")))),"Galvanized Requiring Replacement",
IF((OR((AND(G1628="Non-lead - Copper",H1628="Yes",J1628="Galvanized")),
(AND(G1628="Non-lead - Copper",H1628="Don't know",J1628="Galvanized")),
(AND(G1628="Non-lead - Copper",H1628="",J1628="Galvanized")),
(AND(G1628="Non-lead - Plastic",H1628="Yes",J1628="Galvanized")),
(AND(G1628="Non-lead - Plastic",H1628="Don't know",J1628="Galvanized")),
(AND(G1628="Non-lead - Plastic",H1628="",J1628="Galvanized")),
(AND(G1628="Non-lead",H1628="Yes",J1628="Galvanized")),
(AND(G1628="Non-lead",H1628="Don't know",J1628="Galvanized")),
(AND(G1628="Non-lead",H1628="",J1628="Galvanized")),
(AND(G1628="Non-lead - Other",H1628="Yes",J1628="Galvanized")),
(AND(G1628="Non-Lead - Other",H1628="Don't know",J1628="Galvanized")),
(AND(G1628="Galvanized",H1628="Yes",J1628="Galvanized")),
(AND(G1628="Galvanized",H1628="Don't know",J1628="Galvanized")),
(AND(G1628="Galvanized",H1628="",J1628="Galvanized")),
(AND(G1628="Non-Lead - Other",H1628="",J1628="Galvanized")))),"Galvanized Requiring Replacement",
IF((OR((AND(G1628="Non-lead - Copper",J1628="Non-lead - Copper")),
(AND(G1628="Non-lead - Copper",J1628="Non-lead - Plastic")),
(AND(G1628="Non-lead - Copper",J1628="Non-lead - Other")),
(AND(G1628="Non-lead - Copper",J1628="Non-lead")),
(AND(G1628="Non-lead - Plastic",J1628="Non-lead - Copper")),
(AND(G1628="Non-lead - Plastic",J1628="Non-lead - Plastic")),
(AND(G1628="Non-lead - Plastic",J1628="Non-lead - Other")),
(AND(G1628="Non-lead - Plastic",J1628="Non-lead")),
(AND(G1628="Non-lead",J1628="Non-lead - Copper")),
(AND(G1628="Non-lead",J1628="Non-lead - Plastic")),
(AND(G1628="Non-lead",J1628="Non-lead - Other")),
(AND(G1628="Non-lead",J1628="Non-lead")),
(AND(G1628="Non-lead - Other",J1628="Non-lead - Copper")),
(AND(G1628="Non-Lead - Other",J1628="Non-lead - Plastic")),
(AND(G1628="Non-Lead - Other",J1628="Non-lead")),
(AND(G1628="Non-Lead - Other",J1628="Non-lead - Other")))),"Non-Lead",
IF((OR((AND(G1628="Galvanized",J1628="Non-lead")),
(AND(G1628="Galvanized",J1628="Non-lead - Copper")),
(AND(G1628="Galvanized",J1628="Non-lead - Plastic")),
(AND(G1628="Galvanized",J1628="Non-lead")),
(AND(G1628="Galvanized",J1628="Non-lead - Other")))),"Non-Lead",
IF((OR((AND(G1628="Non-lead - Copper",H1628="No",J1628="Galvanized")),
(AND(G1628="Non-lead - Plastic",H1628="No",J1628="Galvanized")),
(AND(G1628="Non-lead",H1628="No",J1628="Galvanized")),
(AND(G1628="Galvanized",H1628="No",J1628="Galvanized")),
(AND(G1628="Non-lead - Other",H1628="No",J1628="Galvanized")))),"Non-lead",
IF((OR((AND(G1628="Unknown - Likely Lead",J1628="Unknown - Likely Lead")),
(AND(G1628="Unknown - Likely Lead",J1628="Unknown - Unlikely Lead")),
(AND(G1628="Unknown - Likely Lead",J1628="Unknown - Material Unknown")),
(AND(G1628="Unknown - Unlikely Lead",J1628="Unknown - Likely Lead")),
(AND(G1628="Unknown - Unlikely Lead",J1628="Unknown - Unlikely Lead")),
(AND(G1628="Unknown - Unlikely Lead",J1628="Unknown - Material Unknown")),
(AND(G1628="Unknown - Material Unknown",J1628="Unknown - Likely Lead")),
(AND(G1628="Unknown - Material Unknown",J1628="Unknown - Unlikely Lead")),
(AND(G1628="Unknown - Material Unknown",J1628="Unknown - Material Unknown")))),"Unknown",
IF((OR((AND(G1628="Unknown - Likely Lead",J1628="Non-lead - Copper")),
(AND(G1628="Unknown - Likely Lead",J1628="Non-lead - Plastic")),
(AND(G1628="Unknown - Likely Lead",J1628="Non-lead")),
(AND(G1628="Unknown - Likely Lead",J1628="Non-lead - Other")),
(AND(G1628="Unknown - Unlikely Lead",J1628="Non-lead - Copper")),
(AND(G1628="Unknown - Unlikely Lead",J1628="Non-lead - Plastic")),
(AND(G1628="Unknown - Unlikely Lead",J1628="Non-lead")),
(AND(G1628="Unknown - Unlikely Lead",J1628="Non-lead - Other")),
(AND(G1628="Unknown - Material Unknown",J1628="Non-lead - Copper")),
(AND(G1628="Unknown - Material Unknown",J1628="Non-lead - Plastic")),
(AND(G1628="Unknown - Material Unknown",J1628="Non-lead")),
(AND(G1628="Unknown - Material Unknown",J1628="Non-lead - Other")))),"Unknown",
IF((OR((AND(G1628="Non-lead - Copper",J1628="Unknown - Likely Lead")),
(AND(G1628="Non-lead - Copper",J1628="Unknown - Unlikely Lead")),
(AND(G1628="Non-lead - Copper",J1628="Unknown - Material Unknown")),
(AND(G1628="Non-lead - Plastic",J1628="Unknown - Likely Lead")),
(AND(G1628="Non-lead - Plastic",J1628="Unknown - Unlikely Lead")),
(AND(G1628="Non-lead - Plastic",J1628="Unknown - Material Unknown")),
(AND(G1628="Non-lead",J1628="Unknown - Likely Lead")),
(AND(G1628="Non-lead",J1628="Unknown - Unlikely Lead")),
(AND(G1628="Non-lead",J1628="Unknown - Material Unknown")),
(AND(G1628="Non-lead - Other",J1628="Unknown - Likely Lead")),
(AND(G1628="Non-Lead - Other",J1628="Unknown - Unlikely Lead")),
(AND(G1628="Non-Lead - Other",J1628="Unknown - Material Unknown")))),"Unknown",
IF((OR((AND(G1628="Galvanized",J1628="Unknown - Likely Lead")),
(AND(G1628="Galvanized",J1628="Unknown - Unlikely Lead")),
(AND(G1628="Galvanized",J1628="Unknown - Material Unknown")))),"Unknown",
IF((OR((AND(G1628="Galvanized",J1628="")))),"Galvanized Requiring Replacement",
IF((OR((AND(G1628="Non-lead - Copper",J1628="")),
(AND(G1628="Non-lead - Plastic",J1628="")),
(AND(G1628="Non-lead",J1628="")),
(AND(G1628="Non-lead - Other",J1628="")))),"Non-lead",
IF((OR((AND(G1628="Unknown - Likely Lead",J1628="")),
(AND(G1628="Unknown - Unlikely Lead",J1628="")),
(AND(G1628="Unknown - Material Unknown",J1628="")))),"Unknown",
""))))))))))))))))</f>
        <v>Non-Lead</v>
      </c>
      <c r="N1628" s="44" t="s">
        <v>39</v>
      </c>
    </row>
    <row r="1629" spans="1:14" ht="30" x14ac:dyDescent="0.25">
      <c r="A1629" s="34" t="s">
        <v>3999</v>
      </c>
      <c r="B1629" s="35" t="s">
        <v>794</v>
      </c>
      <c r="C1629" s="36" t="s">
        <v>3364</v>
      </c>
      <c r="D1629" s="36" t="s">
        <v>32</v>
      </c>
      <c r="E1629" s="36">
        <v>76049</v>
      </c>
      <c r="F1629" s="37" t="s">
        <v>4000</v>
      </c>
      <c r="G1629" s="38" t="s">
        <v>35</v>
      </c>
      <c r="H1629" s="39" t="s">
        <v>39</v>
      </c>
      <c r="I1629" s="40" t="s">
        <v>37</v>
      </c>
      <c r="J1629" s="42" t="s">
        <v>38</v>
      </c>
      <c r="K1629" s="39" t="s">
        <v>37</v>
      </c>
      <c r="L1629" s="35"/>
      <c r="M1629" s="43" t="str">
        <f>IF((OR(G1629="Lead")),"Lead",
IF((OR(J1629="Lead")),"Lead",
IF((OR(G1629="Lead-lined galvanized")),"Lead",
IF((OR(J1629="Lead-lined galvanized")),"Lead",
IF((OR((AND(G1629="Unknown - Likely Lead",J1629="Galvanized")),
(AND(G1629="Unknown - Unlikely Lead",J1629="Galvanized")),
(AND(G1629="Unknown - Material Unknown",J1629="Galvanized")))),"Galvanized Requiring Replacement",
IF((OR((AND(G1629="Non-lead - Copper",H1629="Yes",J1629="Galvanized")),
(AND(G1629="Non-lead - Copper",H1629="Don't know",J1629="Galvanized")),
(AND(G1629="Non-lead - Copper",H1629="",J1629="Galvanized")),
(AND(G1629="Non-lead - Plastic",H1629="Yes",J1629="Galvanized")),
(AND(G1629="Non-lead - Plastic",H1629="Don't know",J1629="Galvanized")),
(AND(G1629="Non-lead - Plastic",H1629="",J1629="Galvanized")),
(AND(G1629="Non-lead",H1629="Yes",J1629="Galvanized")),
(AND(G1629="Non-lead",H1629="Don't know",J1629="Galvanized")),
(AND(G1629="Non-lead",H1629="",J1629="Galvanized")),
(AND(G1629="Non-lead - Other",H1629="Yes",J1629="Galvanized")),
(AND(G1629="Non-Lead - Other",H1629="Don't know",J1629="Galvanized")),
(AND(G1629="Galvanized",H1629="Yes",J1629="Galvanized")),
(AND(G1629="Galvanized",H1629="Don't know",J1629="Galvanized")),
(AND(G1629="Galvanized",H1629="",J1629="Galvanized")),
(AND(G1629="Non-Lead - Other",H1629="",J1629="Galvanized")))),"Galvanized Requiring Replacement",
IF((OR((AND(G1629="Non-lead - Copper",J1629="Non-lead - Copper")),
(AND(G1629="Non-lead - Copper",J1629="Non-lead - Plastic")),
(AND(G1629="Non-lead - Copper",J1629="Non-lead - Other")),
(AND(G1629="Non-lead - Copper",J1629="Non-lead")),
(AND(G1629="Non-lead - Plastic",J1629="Non-lead - Copper")),
(AND(G1629="Non-lead - Plastic",J1629="Non-lead - Plastic")),
(AND(G1629="Non-lead - Plastic",J1629="Non-lead - Other")),
(AND(G1629="Non-lead - Plastic",J1629="Non-lead")),
(AND(G1629="Non-lead",J1629="Non-lead - Copper")),
(AND(G1629="Non-lead",J1629="Non-lead - Plastic")),
(AND(G1629="Non-lead",J1629="Non-lead - Other")),
(AND(G1629="Non-lead",J1629="Non-lead")),
(AND(G1629="Non-lead - Other",J1629="Non-lead - Copper")),
(AND(G1629="Non-Lead - Other",J1629="Non-lead - Plastic")),
(AND(G1629="Non-Lead - Other",J1629="Non-lead")),
(AND(G1629="Non-Lead - Other",J1629="Non-lead - Other")))),"Non-Lead",
IF((OR((AND(G1629="Galvanized",J1629="Non-lead")),
(AND(G1629="Galvanized",J1629="Non-lead - Copper")),
(AND(G1629="Galvanized",J1629="Non-lead - Plastic")),
(AND(G1629="Galvanized",J1629="Non-lead")),
(AND(G1629="Galvanized",J1629="Non-lead - Other")))),"Non-Lead",
IF((OR((AND(G1629="Non-lead - Copper",H1629="No",J1629="Galvanized")),
(AND(G1629="Non-lead - Plastic",H1629="No",J1629="Galvanized")),
(AND(G1629="Non-lead",H1629="No",J1629="Galvanized")),
(AND(G1629="Galvanized",H1629="No",J1629="Galvanized")),
(AND(G1629="Non-lead - Other",H1629="No",J1629="Galvanized")))),"Non-lead",
IF((OR((AND(G1629="Unknown - Likely Lead",J1629="Unknown - Likely Lead")),
(AND(G1629="Unknown - Likely Lead",J1629="Unknown - Unlikely Lead")),
(AND(G1629="Unknown - Likely Lead",J1629="Unknown - Material Unknown")),
(AND(G1629="Unknown - Unlikely Lead",J1629="Unknown - Likely Lead")),
(AND(G1629="Unknown - Unlikely Lead",J1629="Unknown - Unlikely Lead")),
(AND(G1629="Unknown - Unlikely Lead",J1629="Unknown - Material Unknown")),
(AND(G1629="Unknown - Material Unknown",J1629="Unknown - Likely Lead")),
(AND(G1629="Unknown - Material Unknown",J1629="Unknown - Unlikely Lead")),
(AND(G1629="Unknown - Material Unknown",J1629="Unknown - Material Unknown")))),"Unknown",
IF((OR((AND(G1629="Unknown - Likely Lead",J1629="Non-lead - Copper")),
(AND(G1629="Unknown - Likely Lead",J1629="Non-lead - Plastic")),
(AND(G1629="Unknown - Likely Lead",J1629="Non-lead")),
(AND(G1629="Unknown - Likely Lead",J1629="Non-lead - Other")),
(AND(G1629="Unknown - Unlikely Lead",J1629="Non-lead - Copper")),
(AND(G1629="Unknown - Unlikely Lead",J1629="Non-lead - Plastic")),
(AND(G1629="Unknown - Unlikely Lead",J1629="Non-lead")),
(AND(G1629="Unknown - Unlikely Lead",J1629="Non-lead - Other")),
(AND(G1629="Unknown - Material Unknown",J1629="Non-lead - Copper")),
(AND(G1629="Unknown - Material Unknown",J1629="Non-lead - Plastic")),
(AND(G1629="Unknown - Material Unknown",J1629="Non-lead")),
(AND(G1629="Unknown - Material Unknown",J1629="Non-lead - Other")))),"Unknown",
IF((OR((AND(G1629="Non-lead - Copper",J1629="Unknown - Likely Lead")),
(AND(G1629="Non-lead - Copper",J1629="Unknown - Unlikely Lead")),
(AND(G1629="Non-lead - Copper",J1629="Unknown - Material Unknown")),
(AND(G1629="Non-lead - Plastic",J1629="Unknown - Likely Lead")),
(AND(G1629="Non-lead - Plastic",J1629="Unknown - Unlikely Lead")),
(AND(G1629="Non-lead - Plastic",J1629="Unknown - Material Unknown")),
(AND(G1629="Non-lead",J1629="Unknown - Likely Lead")),
(AND(G1629="Non-lead",J1629="Unknown - Unlikely Lead")),
(AND(G1629="Non-lead",J1629="Unknown - Material Unknown")),
(AND(G1629="Non-lead - Other",J1629="Unknown - Likely Lead")),
(AND(G1629="Non-Lead - Other",J1629="Unknown - Unlikely Lead")),
(AND(G1629="Non-Lead - Other",J1629="Unknown - Material Unknown")))),"Unknown",
IF((OR((AND(G1629="Galvanized",J1629="Unknown - Likely Lead")),
(AND(G1629="Galvanized",J1629="Unknown - Unlikely Lead")),
(AND(G1629="Galvanized",J1629="Unknown - Material Unknown")))),"Unknown",
IF((OR((AND(G1629="Galvanized",J1629="")))),"Galvanized Requiring Replacement",
IF((OR((AND(G1629="Non-lead - Copper",J1629="")),
(AND(G1629="Non-lead - Plastic",J1629="")),
(AND(G1629="Non-lead",J1629="")),
(AND(G1629="Non-lead - Other",J1629="")))),"Non-lead",
IF((OR((AND(G1629="Unknown - Likely Lead",J1629="")),
(AND(G1629="Unknown - Unlikely Lead",J1629="")),
(AND(G1629="Unknown - Material Unknown",J1629="")))),"Unknown",
""))))))))))))))))</f>
        <v>Non-Lead</v>
      </c>
      <c r="N1629" s="44" t="s">
        <v>39</v>
      </c>
    </row>
    <row r="1630" spans="1:14" ht="30" x14ac:dyDescent="0.25">
      <c r="A1630" s="34" t="s">
        <v>4001</v>
      </c>
      <c r="B1630" s="35" t="s">
        <v>884</v>
      </c>
      <c r="C1630" s="36" t="s">
        <v>3361</v>
      </c>
      <c r="D1630" s="36" t="s">
        <v>32</v>
      </c>
      <c r="E1630" s="36">
        <v>76049</v>
      </c>
      <c r="F1630" s="37" t="s">
        <v>4002</v>
      </c>
      <c r="G1630" s="38" t="s">
        <v>35</v>
      </c>
      <c r="H1630" s="39" t="s">
        <v>39</v>
      </c>
      <c r="I1630" s="40" t="s">
        <v>37</v>
      </c>
      <c r="J1630" s="42" t="s">
        <v>38</v>
      </c>
      <c r="K1630" s="39" t="s">
        <v>37</v>
      </c>
      <c r="L1630" s="35"/>
      <c r="M1630" s="43" t="str">
        <f>IF((OR(G1630="Lead")),"Lead",
IF((OR(J1630="Lead")),"Lead",
IF((OR(G1630="Lead-lined galvanized")),"Lead",
IF((OR(J1630="Lead-lined galvanized")),"Lead",
IF((OR((AND(G1630="Unknown - Likely Lead",J1630="Galvanized")),
(AND(G1630="Unknown - Unlikely Lead",J1630="Galvanized")),
(AND(G1630="Unknown - Material Unknown",J1630="Galvanized")))),"Galvanized Requiring Replacement",
IF((OR((AND(G1630="Non-lead - Copper",H1630="Yes",J1630="Galvanized")),
(AND(G1630="Non-lead - Copper",H1630="Don't know",J1630="Galvanized")),
(AND(G1630="Non-lead - Copper",H1630="",J1630="Galvanized")),
(AND(G1630="Non-lead - Plastic",H1630="Yes",J1630="Galvanized")),
(AND(G1630="Non-lead - Plastic",H1630="Don't know",J1630="Galvanized")),
(AND(G1630="Non-lead - Plastic",H1630="",J1630="Galvanized")),
(AND(G1630="Non-lead",H1630="Yes",J1630="Galvanized")),
(AND(G1630="Non-lead",H1630="Don't know",J1630="Galvanized")),
(AND(G1630="Non-lead",H1630="",J1630="Galvanized")),
(AND(G1630="Non-lead - Other",H1630="Yes",J1630="Galvanized")),
(AND(G1630="Non-Lead - Other",H1630="Don't know",J1630="Galvanized")),
(AND(G1630="Galvanized",H1630="Yes",J1630="Galvanized")),
(AND(G1630="Galvanized",H1630="Don't know",J1630="Galvanized")),
(AND(G1630="Galvanized",H1630="",J1630="Galvanized")),
(AND(G1630="Non-Lead - Other",H1630="",J1630="Galvanized")))),"Galvanized Requiring Replacement",
IF((OR((AND(G1630="Non-lead - Copper",J1630="Non-lead - Copper")),
(AND(G1630="Non-lead - Copper",J1630="Non-lead - Plastic")),
(AND(G1630="Non-lead - Copper",J1630="Non-lead - Other")),
(AND(G1630="Non-lead - Copper",J1630="Non-lead")),
(AND(G1630="Non-lead - Plastic",J1630="Non-lead - Copper")),
(AND(G1630="Non-lead - Plastic",J1630="Non-lead - Plastic")),
(AND(G1630="Non-lead - Plastic",J1630="Non-lead - Other")),
(AND(G1630="Non-lead - Plastic",J1630="Non-lead")),
(AND(G1630="Non-lead",J1630="Non-lead - Copper")),
(AND(G1630="Non-lead",J1630="Non-lead - Plastic")),
(AND(G1630="Non-lead",J1630="Non-lead - Other")),
(AND(G1630="Non-lead",J1630="Non-lead")),
(AND(G1630="Non-lead - Other",J1630="Non-lead - Copper")),
(AND(G1630="Non-Lead - Other",J1630="Non-lead - Plastic")),
(AND(G1630="Non-Lead - Other",J1630="Non-lead")),
(AND(G1630="Non-Lead - Other",J1630="Non-lead - Other")))),"Non-Lead",
IF((OR((AND(G1630="Galvanized",J1630="Non-lead")),
(AND(G1630="Galvanized",J1630="Non-lead - Copper")),
(AND(G1630="Galvanized",J1630="Non-lead - Plastic")),
(AND(G1630="Galvanized",J1630="Non-lead")),
(AND(G1630="Galvanized",J1630="Non-lead - Other")))),"Non-Lead",
IF((OR((AND(G1630="Non-lead - Copper",H1630="No",J1630="Galvanized")),
(AND(G1630="Non-lead - Plastic",H1630="No",J1630="Galvanized")),
(AND(G1630="Non-lead",H1630="No",J1630="Galvanized")),
(AND(G1630="Galvanized",H1630="No",J1630="Galvanized")),
(AND(G1630="Non-lead - Other",H1630="No",J1630="Galvanized")))),"Non-lead",
IF((OR((AND(G1630="Unknown - Likely Lead",J1630="Unknown - Likely Lead")),
(AND(G1630="Unknown - Likely Lead",J1630="Unknown - Unlikely Lead")),
(AND(G1630="Unknown - Likely Lead",J1630="Unknown - Material Unknown")),
(AND(G1630="Unknown - Unlikely Lead",J1630="Unknown - Likely Lead")),
(AND(G1630="Unknown - Unlikely Lead",J1630="Unknown - Unlikely Lead")),
(AND(G1630="Unknown - Unlikely Lead",J1630="Unknown - Material Unknown")),
(AND(G1630="Unknown - Material Unknown",J1630="Unknown - Likely Lead")),
(AND(G1630="Unknown - Material Unknown",J1630="Unknown - Unlikely Lead")),
(AND(G1630="Unknown - Material Unknown",J1630="Unknown - Material Unknown")))),"Unknown",
IF((OR((AND(G1630="Unknown - Likely Lead",J1630="Non-lead - Copper")),
(AND(G1630="Unknown - Likely Lead",J1630="Non-lead - Plastic")),
(AND(G1630="Unknown - Likely Lead",J1630="Non-lead")),
(AND(G1630="Unknown - Likely Lead",J1630="Non-lead - Other")),
(AND(G1630="Unknown - Unlikely Lead",J1630="Non-lead - Copper")),
(AND(G1630="Unknown - Unlikely Lead",J1630="Non-lead - Plastic")),
(AND(G1630="Unknown - Unlikely Lead",J1630="Non-lead")),
(AND(G1630="Unknown - Unlikely Lead",J1630="Non-lead - Other")),
(AND(G1630="Unknown - Material Unknown",J1630="Non-lead - Copper")),
(AND(G1630="Unknown - Material Unknown",J1630="Non-lead - Plastic")),
(AND(G1630="Unknown - Material Unknown",J1630="Non-lead")),
(AND(G1630="Unknown - Material Unknown",J1630="Non-lead - Other")))),"Unknown",
IF((OR((AND(G1630="Non-lead - Copper",J1630="Unknown - Likely Lead")),
(AND(G1630="Non-lead - Copper",J1630="Unknown - Unlikely Lead")),
(AND(G1630="Non-lead - Copper",J1630="Unknown - Material Unknown")),
(AND(G1630="Non-lead - Plastic",J1630="Unknown - Likely Lead")),
(AND(G1630="Non-lead - Plastic",J1630="Unknown - Unlikely Lead")),
(AND(G1630="Non-lead - Plastic",J1630="Unknown - Material Unknown")),
(AND(G1630="Non-lead",J1630="Unknown - Likely Lead")),
(AND(G1630="Non-lead",J1630="Unknown - Unlikely Lead")),
(AND(G1630="Non-lead",J1630="Unknown - Material Unknown")),
(AND(G1630="Non-lead - Other",J1630="Unknown - Likely Lead")),
(AND(G1630="Non-Lead - Other",J1630="Unknown - Unlikely Lead")),
(AND(G1630="Non-Lead - Other",J1630="Unknown - Material Unknown")))),"Unknown",
IF((OR((AND(G1630="Galvanized",J1630="Unknown - Likely Lead")),
(AND(G1630="Galvanized",J1630="Unknown - Unlikely Lead")),
(AND(G1630="Galvanized",J1630="Unknown - Material Unknown")))),"Unknown",
IF((OR((AND(G1630="Galvanized",J1630="")))),"Galvanized Requiring Replacement",
IF((OR((AND(G1630="Non-lead - Copper",J1630="")),
(AND(G1630="Non-lead - Plastic",J1630="")),
(AND(G1630="Non-lead",J1630="")),
(AND(G1630="Non-lead - Other",J1630="")))),"Non-lead",
IF((OR((AND(G1630="Unknown - Likely Lead",J1630="")),
(AND(G1630="Unknown - Unlikely Lead",J1630="")),
(AND(G1630="Unknown - Material Unknown",J1630="")))),"Unknown",
""))))))))))))))))</f>
        <v>Non-Lead</v>
      </c>
      <c r="N1630" s="44" t="s">
        <v>39</v>
      </c>
    </row>
    <row r="1631" spans="1:14" ht="30" x14ac:dyDescent="0.25">
      <c r="A1631" s="34" t="s">
        <v>4003</v>
      </c>
      <c r="B1631" s="35" t="s">
        <v>797</v>
      </c>
      <c r="C1631" s="36" t="s">
        <v>3364</v>
      </c>
      <c r="D1631" s="36" t="s">
        <v>32</v>
      </c>
      <c r="E1631" s="36">
        <v>76049</v>
      </c>
      <c r="F1631" s="37" t="s">
        <v>4004</v>
      </c>
      <c r="G1631" s="38" t="s">
        <v>35</v>
      </c>
      <c r="H1631" s="39" t="s">
        <v>39</v>
      </c>
      <c r="I1631" s="40" t="s">
        <v>37</v>
      </c>
      <c r="J1631" s="42" t="s">
        <v>38</v>
      </c>
      <c r="K1631" s="39" t="s">
        <v>37</v>
      </c>
      <c r="L1631" s="35"/>
      <c r="M1631" s="43" t="str">
        <f>IF((OR(G1631="Lead")),"Lead",
IF((OR(J1631="Lead")),"Lead",
IF((OR(G1631="Lead-lined galvanized")),"Lead",
IF((OR(J1631="Lead-lined galvanized")),"Lead",
IF((OR((AND(G1631="Unknown - Likely Lead",J1631="Galvanized")),
(AND(G1631="Unknown - Unlikely Lead",J1631="Galvanized")),
(AND(G1631="Unknown - Material Unknown",J1631="Galvanized")))),"Galvanized Requiring Replacement",
IF((OR((AND(G1631="Non-lead - Copper",H1631="Yes",J1631="Galvanized")),
(AND(G1631="Non-lead - Copper",H1631="Don't know",J1631="Galvanized")),
(AND(G1631="Non-lead - Copper",H1631="",J1631="Galvanized")),
(AND(G1631="Non-lead - Plastic",H1631="Yes",J1631="Galvanized")),
(AND(G1631="Non-lead - Plastic",H1631="Don't know",J1631="Galvanized")),
(AND(G1631="Non-lead - Plastic",H1631="",J1631="Galvanized")),
(AND(G1631="Non-lead",H1631="Yes",J1631="Galvanized")),
(AND(G1631="Non-lead",H1631="Don't know",J1631="Galvanized")),
(AND(G1631="Non-lead",H1631="",J1631="Galvanized")),
(AND(G1631="Non-lead - Other",H1631="Yes",J1631="Galvanized")),
(AND(G1631="Non-Lead - Other",H1631="Don't know",J1631="Galvanized")),
(AND(G1631="Galvanized",H1631="Yes",J1631="Galvanized")),
(AND(G1631="Galvanized",H1631="Don't know",J1631="Galvanized")),
(AND(G1631="Galvanized",H1631="",J1631="Galvanized")),
(AND(G1631="Non-Lead - Other",H1631="",J1631="Galvanized")))),"Galvanized Requiring Replacement",
IF((OR((AND(G1631="Non-lead - Copper",J1631="Non-lead - Copper")),
(AND(G1631="Non-lead - Copper",J1631="Non-lead - Plastic")),
(AND(G1631="Non-lead - Copper",J1631="Non-lead - Other")),
(AND(G1631="Non-lead - Copper",J1631="Non-lead")),
(AND(G1631="Non-lead - Plastic",J1631="Non-lead - Copper")),
(AND(G1631="Non-lead - Plastic",J1631="Non-lead - Plastic")),
(AND(G1631="Non-lead - Plastic",J1631="Non-lead - Other")),
(AND(G1631="Non-lead - Plastic",J1631="Non-lead")),
(AND(G1631="Non-lead",J1631="Non-lead - Copper")),
(AND(G1631="Non-lead",J1631="Non-lead - Plastic")),
(AND(G1631="Non-lead",J1631="Non-lead - Other")),
(AND(G1631="Non-lead",J1631="Non-lead")),
(AND(G1631="Non-lead - Other",J1631="Non-lead - Copper")),
(AND(G1631="Non-Lead - Other",J1631="Non-lead - Plastic")),
(AND(G1631="Non-Lead - Other",J1631="Non-lead")),
(AND(G1631="Non-Lead - Other",J1631="Non-lead - Other")))),"Non-Lead",
IF((OR((AND(G1631="Galvanized",J1631="Non-lead")),
(AND(G1631="Galvanized",J1631="Non-lead - Copper")),
(AND(G1631="Galvanized",J1631="Non-lead - Plastic")),
(AND(G1631="Galvanized",J1631="Non-lead")),
(AND(G1631="Galvanized",J1631="Non-lead - Other")))),"Non-Lead",
IF((OR((AND(G1631="Non-lead - Copper",H1631="No",J1631="Galvanized")),
(AND(G1631="Non-lead - Plastic",H1631="No",J1631="Galvanized")),
(AND(G1631="Non-lead",H1631="No",J1631="Galvanized")),
(AND(G1631="Galvanized",H1631="No",J1631="Galvanized")),
(AND(G1631="Non-lead - Other",H1631="No",J1631="Galvanized")))),"Non-lead",
IF((OR((AND(G1631="Unknown - Likely Lead",J1631="Unknown - Likely Lead")),
(AND(G1631="Unknown - Likely Lead",J1631="Unknown - Unlikely Lead")),
(AND(G1631="Unknown - Likely Lead",J1631="Unknown - Material Unknown")),
(AND(G1631="Unknown - Unlikely Lead",J1631="Unknown - Likely Lead")),
(AND(G1631="Unknown - Unlikely Lead",J1631="Unknown - Unlikely Lead")),
(AND(G1631="Unknown - Unlikely Lead",J1631="Unknown - Material Unknown")),
(AND(G1631="Unknown - Material Unknown",J1631="Unknown - Likely Lead")),
(AND(G1631="Unknown - Material Unknown",J1631="Unknown - Unlikely Lead")),
(AND(G1631="Unknown - Material Unknown",J1631="Unknown - Material Unknown")))),"Unknown",
IF((OR((AND(G1631="Unknown - Likely Lead",J1631="Non-lead - Copper")),
(AND(G1631="Unknown - Likely Lead",J1631="Non-lead - Plastic")),
(AND(G1631="Unknown - Likely Lead",J1631="Non-lead")),
(AND(G1631="Unknown - Likely Lead",J1631="Non-lead - Other")),
(AND(G1631="Unknown - Unlikely Lead",J1631="Non-lead - Copper")),
(AND(G1631="Unknown - Unlikely Lead",J1631="Non-lead - Plastic")),
(AND(G1631="Unknown - Unlikely Lead",J1631="Non-lead")),
(AND(G1631="Unknown - Unlikely Lead",J1631="Non-lead - Other")),
(AND(G1631="Unknown - Material Unknown",J1631="Non-lead - Copper")),
(AND(G1631="Unknown - Material Unknown",J1631="Non-lead - Plastic")),
(AND(G1631="Unknown - Material Unknown",J1631="Non-lead")),
(AND(G1631="Unknown - Material Unknown",J1631="Non-lead - Other")))),"Unknown",
IF((OR((AND(G1631="Non-lead - Copper",J1631="Unknown - Likely Lead")),
(AND(G1631="Non-lead - Copper",J1631="Unknown - Unlikely Lead")),
(AND(G1631="Non-lead - Copper",J1631="Unknown - Material Unknown")),
(AND(G1631="Non-lead - Plastic",J1631="Unknown - Likely Lead")),
(AND(G1631="Non-lead - Plastic",J1631="Unknown - Unlikely Lead")),
(AND(G1631="Non-lead - Plastic",J1631="Unknown - Material Unknown")),
(AND(G1631="Non-lead",J1631="Unknown - Likely Lead")),
(AND(G1631="Non-lead",J1631="Unknown - Unlikely Lead")),
(AND(G1631="Non-lead",J1631="Unknown - Material Unknown")),
(AND(G1631="Non-lead - Other",J1631="Unknown - Likely Lead")),
(AND(G1631="Non-Lead - Other",J1631="Unknown - Unlikely Lead")),
(AND(G1631="Non-Lead - Other",J1631="Unknown - Material Unknown")))),"Unknown",
IF((OR((AND(G1631="Galvanized",J1631="Unknown - Likely Lead")),
(AND(G1631="Galvanized",J1631="Unknown - Unlikely Lead")),
(AND(G1631="Galvanized",J1631="Unknown - Material Unknown")))),"Unknown",
IF((OR((AND(G1631="Galvanized",J1631="")))),"Galvanized Requiring Replacement",
IF((OR((AND(G1631="Non-lead - Copper",J1631="")),
(AND(G1631="Non-lead - Plastic",J1631="")),
(AND(G1631="Non-lead",J1631="")),
(AND(G1631="Non-lead - Other",J1631="")))),"Non-lead",
IF((OR((AND(G1631="Unknown - Likely Lead",J1631="")),
(AND(G1631="Unknown - Unlikely Lead",J1631="")),
(AND(G1631="Unknown - Material Unknown",J1631="")))),"Unknown",
""))))))))))))))))</f>
        <v>Non-Lead</v>
      </c>
      <c r="N1631" s="44" t="s">
        <v>39</v>
      </c>
    </row>
    <row r="1632" spans="1:14" ht="30" x14ac:dyDescent="0.25">
      <c r="A1632" s="34" t="s">
        <v>4005</v>
      </c>
      <c r="B1632" s="35" t="s">
        <v>276</v>
      </c>
      <c r="C1632" s="36" t="s">
        <v>3361</v>
      </c>
      <c r="D1632" s="36" t="s">
        <v>32</v>
      </c>
      <c r="E1632" s="36">
        <v>76049</v>
      </c>
      <c r="F1632" s="37" t="s">
        <v>4006</v>
      </c>
      <c r="G1632" s="38" t="s">
        <v>35</v>
      </c>
      <c r="H1632" s="39" t="s">
        <v>39</v>
      </c>
      <c r="I1632" s="40" t="s">
        <v>37</v>
      </c>
      <c r="J1632" s="42" t="s">
        <v>38</v>
      </c>
      <c r="K1632" s="39" t="s">
        <v>37</v>
      </c>
      <c r="L1632" s="35"/>
      <c r="M1632" s="43" t="str">
        <f>IF((OR(G1632="Lead")),"Lead",
IF((OR(J1632="Lead")),"Lead",
IF((OR(G1632="Lead-lined galvanized")),"Lead",
IF((OR(J1632="Lead-lined galvanized")),"Lead",
IF((OR((AND(G1632="Unknown - Likely Lead",J1632="Galvanized")),
(AND(G1632="Unknown - Unlikely Lead",J1632="Galvanized")),
(AND(G1632="Unknown - Material Unknown",J1632="Galvanized")))),"Galvanized Requiring Replacement",
IF((OR((AND(G1632="Non-lead - Copper",H1632="Yes",J1632="Galvanized")),
(AND(G1632="Non-lead - Copper",H1632="Don't know",J1632="Galvanized")),
(AND(G1632="Non-lead - Copper",H1632="",J1632="Galvanized")),
(AND(G1632="Non-lead - Plastic",H1632="Yes",J1632="Galvanized")),
(AND(G1632="Non-lead - Plastic",H1632="Don't know",J1632="Galvanized")),
(AND(G1632="Non-lead - Plastic",H1632="",J1632="Galvanized")),
(AND(G1632="Non-lead",H1632="Yes",J1632="Galvanized")),
(AND(G1632="Non-lead",H1632="Don't know",J1632="Galvanized")),
(AND(G1632="Non-lead",H1632="",J1632="Galvanized")),
(AND(G1632="Non-lead - Other",H1632="Yes",J1632="Galvanized")),
(AND(G1632="Non-Lead - Other",H1632="Don't know",J1632="Galvanized")),
(AND(G1632="Galvanized",H1632="Yes",J1632="Galvanized")),
(AND(G1632="Galvanized",H1632="Don't know",J1632="Galvanized")),
(AND(G1632="Galvanized",H1632="",J1632="Galvanized")),
(AND(G1632="Non-Lead - Other",H1632="",J1632="Galvanized")))),"Galvanized Requiring Replacement",
IF((OR((AND(G1632="Non-lead - Copper",J1632="Non-lead - Copper")),
(AND(G1632="Non-lead - Copper",J1632="Non-lead - Plastic")),
(AND(G1632="Non-lead - Copper",J1632="Non-lead - Other")),
(AND(G1632="Non-lead - Copper",J1632="Non-lead")),
(AND(G1632="Non-lead - Plastic",J1632="Non-lead - Copper")),
(AND(G1632="Non-lead - Plastic",J1632="Non-lead - Plastic")),
(AND(G1632="Non-lead - Plastic",J1632="Non-lead - Other")),
(AND(G1632="Non-lead - Plastic",J1632="Non-lead")),
(AND(G1632="Non-lead",J1632="Non-lead - Copper")),
(AND(G1632="Non-lead",J1632="Non-lead - Plastic")),
(AND(G1632="Non-lead",J1632="Non-lead - Other")),
(AND(G1632="Non-lead",J1632="Non-lead")),
(AND(G1632="Non-lead - Other",J1632="Non-lead - Copper")),
(AND(G1632="Non-Lead - Other",J1632="Non-lead - Plastic")),
(AND(G1632="Non-Lead - Other",J1632="Non-lead")),
(AND(G1632="Non-Lead - Other",J1632="Non-lead - Other")))),"Non-Lead",
IF((OR((AND(G1632="Galvanized",J1632="Non-lead")),
(AND(G1632="Galvanized",J1632="Non-lead - Copper")),
(AND(G1632="Galvanized",J1632="Non-lead - Plastic")),
(AND(G1632="Galvanized",J1632="Non-lead")),
(AND(G1632="Galvanized",J1632="Non-lead - Other")))),"Non-Lead",
IF((OR((AND(G1632="Non-lead - Copper",H1632="No",J1632="Galvanized")),
(AND(G1632="Non-lead - Plastic",H1632="No",J1632="Galvanized")),
(AND(G1632="Non-lead",H1632="No",J1632="Galvanized")),
(AND(G1632="Galvanized",H1632="No",J1632="Galvanized")),
(AND(G1632="Non-lead - Other",H1632="No",J1632="Galvanized")))),"Non-lead",
IF((OR((AND(G1632="Unknown - Likely Lead",J1632="Unknown - Likely Lead")),
(AND(G1632="Unknown - Likely Lead",J1632="Unknown - Unlikely Lead")),
(AND(G1632="Unknown - Likely Lead",J1632="Unknown - Material Unknown")),
(AND(G1632="Unknown - Unlikely Lead",J1632="Unknown - Likely Lead")),
(AND(G1632="Unknown - Unlikely Lead",J1632="Unknown - Unlikely Lead")),
(AND(G1632="Unknown - Unlikely Lead",J1632="Unknown - Material Unknown")),
(AND(G1632="Unknown - Material Unknown",J1632="Unknown - Likely Lead")),
(AND(G1632="Unknown - Material Unknown",J1632="Unknown - Unlikely Lead")),
(AND(G1632="Unknown - Material Unknown",J1632="Unknown - Material Unknown")))),"Unknown",
IF((OR((AND(G1632="Unknown - Likely Lead",J1632="Non-lead - Copper")),
(AND(G1632="Unknown - Likely Lead",J1632="Non-lead - Plastic")),
(AND(G1632="Unknown - Likely Lead",J1632="Non-lead")),
(AND(G1632="Unknown - Likely Lead",J1632="Non-lead - Other")),
(AND(G1632="Unknown - Unlikely Lead",J1632="Non-lead - Copper")),
(AND(G1632="Unknown - Unlikely Lead",J1632="Non-lead - Plastic")),
(AND(G1632="Unknown - Unlikely Lead",J1632="Non-lead")),
(AND(G1632="Unknown - Unlikely Lead",J1632="Non-lead - Other")),
(AND(G1632="Unknown - Material Unknown",J1632="Non-lead - Copper")),
(AND(G1632="Unknown - Material Unknown",J1632="Non-lead - Plastic")),
(AND(G1632="Unknown - Material Unknown",J1632="Non-lead")),
(AND(G1632="Unknown - Material Unknown",J1632="Non-lead - Other")))),"Unknown",
IF((OR((AND(G1632="Non-lead - Copper",J1632="Unknown - Likely Lead")),
(AND(G1632="Non-lead - Copper",J1632="Unknown - Unlikely Lead")),
(AND(G1632="Non-lead - Copper",J1632="Unknown - Material Unknown")),
(AND(G1632="Non-lead - Plastic",J1632="Unknown - Likely Lead")),
(AND(G1632="Non-lead - Plastic",J1632="Unknown - Unlikely Lead")),
(AND(G1632="Non-lead - Plastic",J1632="Unknown - Material Unknown")),
(AND(G1632="Non-lead",J1632="Unknown - Likely Lead")),
(AND(G1632="Non-lead",J1632="Unknown - Unlikely Lead")),
(AND(G1632="Non-lead",J1632="Unknown - Material Unknown")),
(AND(G1632="Non-lead - Other",J1632="Unknown - Likely Lead")),
(AND(G1632="Non-Lead - Other",J1632="Unknown - Unlikely Lead")),
(AND(G1632="Non-Lead - Other",J1632="Unknown - Material Unknown")))),"Unknown",
IF((OR((AND(G1632="Galvanized",J1632="Unknown - Likely Lead")),
(AND(G1632="Galvanized",J1632="Unknown - Unlikely Lead")),
(AND(G1632="Galvanized",J1632="Unknown - Material Unknown")))),"Unknown",
IF((OR((AND(G1632="Galvanized",J1632="")))),"Galvanized Requiring Replacement",
IF((OR((AND(G1632="Non-lead - Copper",J1632="")),
(AND(G1632="Non-lead - Plastic",J1632="")),
(AND(G1632="Non-lead",J1632="")),
(AND(G1632="Non-lead - Other",J1632="")))),"Non-lead",
IF((OR((AND(G1632="Unknown - Likely Lead",J1632="")),
(AND(G1632="Unknown - Unlikely Lead",J1632="")),
(AND(G1632="Unknown - Material Unknown",J1632="")))),"Unknown",
""))))))))))))))))</f>
        <v>Non-Lead</v>
      </c>
      <c r="N1632" s="44" t="s">
        <v>39</v>
      </c>
    </row>
    <row r="1633" spans="1:14" ht="30" x14ac:dyDescent="0.25">
      <c r="A1633" s="34" t="s">
        <v>4007</v>
      </c>
      <c r="B1633" s="35" t="s">
        <v>4008</v>
      </c>
      <c r="C1633" s="36" t="s">
        <v>3127</v>
      </c>
      <c r="D1633" s="36" t="s">
        <v>32</v>
      </c>
      <c r="E1633" s="36">
        <v>76049</v>
      </c>
      <c r="F1633" s="37" t="s">
        <v>4009</v>
      </c>
      <c r="G1633" s="38" t="s">
        <v>35</v>
      </c>
      <c r="H1633" s="39" t="s">
        <v>39</v>
      </c>
      <c r="I1633" s="40" t="s">
        <v>37</v>
      </c>
      <c r="J1633" s="42" t="s">
        <v>38</v>
      </c>
      <c r="K1633" s="39" t="s">
        <v>37</v>
      </c>
      <c r="L1633" s="35"/>
      <c r="M1633" s="43" t="str">
        <f>IF((OR(G1633="Lead")),"Lead",
IF((OR(J1633="Lead")),"Lead",
IF((OR(G1633="Lead-lined galvanized")),"Lead",
IF((OR(J1633="Lead-lined galvanized")),"Lead",
IF((OR((AND(G1633="Unknown - Likely Lead",J1633="Galvanized")),
(AND(G1633="Unknown - Unlikely Lead",J1633="Galvanized")),
(AND(G1633="Unknown - Material Unknown",J1633="Galvanized")))),"Galvanized Requiring Replacement",
IF((OR((AND(G1633="Non-lead - Copper",H1633="Yes",J1633="Galvanized")),
(AND(G1633="Non-lead - Copper",H1633="Don't know",J1633="Galvanized")),
(AND(G1633="Non-lead - Copper",H1633="",J1633="Galvanized")),
(AND(G1633="Non-lead - Plastic",H1633="Yes",J1633="Galvanized")),
(AND(G1633="Non-lead - Plastic",H1633="Don't know",J1633="Galvanized")),
(AND(G1633="Non-lead - Plastic",H1633="",J1633="Galvanized")),
(AND(G1633="Non-lead",H1633="Yes",J1633="Galvanized")),
(AND(G1633="Non-lead",H1633="Don't know",J1633="Galvanized")),
(AND(G1633="Non-lead",H1633="",J1633="Galvanized")),
(AND(G1633="Non-lead - Other",H1633="Yes",J1633="Galvanized")),
(AND(G1633="Non-Lead - Other",H1633="Don't know",J1633="Galvanized")),
(AND(G1633="Galvanized",H1633="Yes",J1633="Galvanized")),
(AND(G1633="Galvanized",H1633="Don't know",J1633="Galvanized")),
(AND(G1633="Galvanized",H1633="",J1633="Galvanized")),
(AND(G1633="Non-Lead - Other",H1633="",J1633="Galvanized")))),"Galvanized Requiring Replacement",
IF((OR((AND(G1633="Non-lead - Copper",J1633="Non-lead - Copper")),
(AND(G1633="Non-lead - Copper",J1633="Non-lead - Plastic")),
(AND(G1633="Non-lead - Copper",J1633="Non-lead - Other")),
(AND(G1633="Non-lead - Copper",J1633="Non-lead")),
(AND(G1633="Non-lead - Plastic",J1633="Non-lead - Copper")),
(AND(G1633="Non-lead - Plastic",J1633="Non-lead - Plastic")),
(AND(G1633="Non-lead - Plastic",J1633="Non-lead - Other")),
(AND(G1633="Non-lead - Plastic",J1633="Non-lead")),
(AND(G1633="Non-lead",J1633="Non-lead - Copper")),
(AND(G1633="Non-lead",J1633="Non-lead - Plastic")),
(AND(G1633="Non-lead",J1633="Non-lead - Other")),
(AND(G1633="Non-lead",J1633="Non-lead")),
(AND(G1633="Non-lead - Other",J1633="Non-lead - Copper")),
(AND(G1633="Non-Lead - Other",J1633="Non-lead - Plastic")),
(AND(G1633="Non-Lead - Other",J1633="Non-lead")),
(AND(G1633="Non-Lead - Other",J1633="Non-lead - Other")))),"Non-Lead",
IF((OR((AND(G1633="Galvanized",J1633="Non-lead")),
(AND(G1633="Galvanized",J1633="Non-lead - Copper")),
(AND(G1633="Galvanized",J1633="Non-lead - Plastic")),
(AND(G1633="Galvanized",J1633="Non-lead")),
(AND(G1633="Galvanized",J1633="Non-lead - Other")))),"Non-Lead",
IF((OR((AND(G1633="Non-lead - Copper",H1633="No",J1633="Galvanized")),
(AND(G1633="Non-lead - Plastic",H1633="No",J1633="Galvanized")),
(AND(G1633="Non-lead",H1633="No",J1633="Galvanized")),
(AND(G1633="Galvanized",H1633="No",J1633="Galvanized")),
(AND(G1633="Non-lead - Other",H1633="No",J1633="Galvanized")))),"Non-lead",
IF((OR((AND(G1633="Unknown - Likely Lead",J1633="Unknown - Likely Lead")),
(AND(G1633="Unknown - Likely Lead",J1633="Unknown - Unlikely Lead")),
(AND(G1633="Unknown - Likely Lead",J1633="Unknown - Material Unknown")),
(AND(G1633="Unknown - Unlikely Lead",J1633="Unknown - Likely Lead")),
(AND(G1633="Unknown - Unlikely Lead",J1633="Unknown - Unlikely Lead")),
(AND(G1633="Unknown - Unlikely Lead",J1633="Unknown - Material Unknown")),
(AND(G1633="Unknown - Material Unknown",J1633="Unknown - Likely Lead")),
(AND(G1633="Unknown - Material Unknown",J1633="Unknown - Unlikely Lead")),
(AND(G1633="Unknown - Material Unknown",J1633="Unknown - Material Unknown")))),"Unknown",
IF((OR((AND(G1633="Unknown - Likely Lead",J1633="Non-lead - Copper")),
(AND(G1633="Unknown - Likely Lead",J1633="Non-lead - Plastic")),
(AND(G1633="Unknown - Likely Lead",J1633="Non-lead")),
(AND(G1633="Unknown - Likely Lead",J1633="Non-lead - Other")),
(AND(G1633="Unknown - Unlikely Lead",J1633="Non-lead - Copper")),
(AND(G1633="Unknown - Unlikely Lead",J1633="Non-lead - Plastic")),
(AND(G1633="Unknown - Unlikely Lead",J1633="Non-lead")),
(AND(G1633="Unknown - Unlikely Lead",J1633="Non-lead - Other")),
(AND(G1633="Unknown - Material Unknown",J1633="Non-lead - Copper")),
(AND(G1633="Unknown - Material Unknown",J1633="Non-lead - Plastic")),
(AND(G1633="Unknown - Material Unknown",J1633="Non-lead")),
(AND(G1633="Unknown - Material Unknown",J1633="Non-lead - Other")))),"Unknown",
IF((OR((AND(G1633="Non-lead - Copper",J1633="Unknown - Likely Lead")),
(AND(G1633="Non-lead - Copper",J1633="Unknown - Unlikely Lead")),
(AND(G1633="Non-lead - Copper",J1633="Unknown - Material Unknown")),
(AND(G1633="Non-lead - Plastic",J1633="Unknown - Likely Lead")),
(AND(G1633="Non-lead - Plastic",J1633="Unknown - Unlikely Lead")),
(AND(G1633="Non-lead - Plastic",J1633="Unknown - Material Unknown")),
(AND(G1633="Non-lead",J1633="Unknown - Likely Lead")),
(AND(G1633="Non-lead",J1633="Unknown - Unlikely Lead")),
(AND(G1633="Non-lead",J1633="Unknown - Material Unknown")),
(AND(G1633="Non-lead - Other",J1633="Unknown - Likely Lead")),
(AND(G1633="Non-Lead - Other",J1633="Unknown - Unlikely Lead")),
(AND(G1633="Non-Lead - Other",J1633="Unknown - Material Unknown")))),"Unknown",
IF((OR((AND(G1633="Galvanized",J1633="Unknown - Likely Lead")),
(AND(G1633="Galvanized",J1633="Unknown - Unlikely Lead")),
(AND(G1633="Galvanized",J1633="Unknown - Material Unknown")))),"Unknown",
IF((OR((AND(G1633="Galvanized",J1633="")))),"Galvanized Requiring Replacement",
IF((OR((AND(G1633="Non-lead - Copper",J1633="")),
(AND(G1633="Non-lead - Plastic",J1633="")),
(AND(G1633="Non-lead",J1633="")),
(AND(G1633="Non-lead - Other",J1633="")))),"Non-lead",
IF((OR((AND(G1633="Unknown - Likely Lead",J1633="")),
(AND(G1633="Unknown - Unlikely Lead",J1633="")),
(AND(G1633="Unknown - Material Unknown",J1633="")))),"Unknown",
""))))))))))))))))</f>
        <v>Non-Lead</v>
      </c>
      <c r="N1633" s="44" t="s">
        <v>39</v>
      </c>
    </row>
    <row r="1634" spans="1:14" ht="30" x14ac:dyDescent="0.25">
      <c r="A1634" s="34" t="s">
        <v>4010</v>
      </c>
      <c r="B1634" s="35" t="s">
        <v>4011</v>
      </c>
      <c r="C1634" s="36" t="s">
        <v>3127</v>
      </c>
      <c r="D1634" s="36" t="s">
        <v>32</v>
      </c>
      <c r="E1634" s="36">
        <v>76049</v>
      </c>
      <c r="F1634" s="37" t="s">
        <v>4012</v>
      </c>
      <c r="G1634" s="38" t="s">
        <v>35</v>
      </c>
      <c r="H1634" s="39" t="s">
        <v>39</v>
      </c>
      <c r="I1634" s="40" t="s">
        <v>37</v>
      </c>
      <c r="J1634" s="42" t="s">
        <v>38</v>
      </c>
      <c r="K1634" s="39" t="s">
        <v>37</v>
      </c>
      <c r="L1634" s="35"/>
      <c r="M1634" s="43" t="str">
        <f>IF((OR(G1634="Lead")),"Lead",
IF((OR(J1634="Lead")),"Lead",
IF((OR(G1634="Lead-lined galvanized")),"Lead",
IF((OR(J1634="Lead-lined galvanized")),"Lead",
IF((OR((AND(G1634="Unknown - Likely Lead",J1634="Galvanized")),
(AND(G1634="Unknown - Unlikely Lead",J1634="Galvanized")),
(AND(G1634="Unknown - Material Unknown",J1634="Galvanized")))),"Galvanized Requiring Replacement",
IF((OR((AND(G1634="Non-lead - Copper",H1634="Yes",J1634="Galvanized")),
(AND(G1634="Non-lead - Copper",H1634="Don't know",J1634="Galvanized")),
(AND(G1634="Non-lead - Copper",H1634="",J1634="Galvanized")),
(AND(G1634="Non-lead - Plastic",H1634="Yes",J1634="Galvanized")),
(AND(G1634="Non-lead - Plastic",H1634="Don't know",J1634="Galvanized")),
(AND(G1634="Non-lead - Plastic",H1634="",J1634="Galvanized")),
(AND(G1634="Non-lead",H1634="Yes",J1634="Galvanized")),
(AND(G1634="Non-lead",H1634="Don't know",J1634="Galvanized")),
(AND(G1634="Non-lead",H1634="",J1634="Galvanized")),
(AND(G1634="Non-lead - Other",H1634="Yes",J1634="Galvanized")),
(AND(G1634="Non-Lead - Other",H1634="Don't know",J1634="Galvanized")),
(AND(G1634="Galvanized",H1634="Yes",J1634="Galvanized")),
(AND(G1634="Galvanized",H1634="Don't know",J1634="Galvanized")),
(AND(G1634="Galvanized",H1634="",J1634="Galvanized")),
(AND(G1634="Non-Lead - Other",H1634="",J1634="Galvanized")))),"Galvanized Requiring Replacement",
IF((OR((AND(G1634="Non-lead - Copper",J1634="Non-lead - Copper")),
(AND(G1634="Non-lead - Copper",J1634="Non-lead - Plastic")),
(AND(G1634="Non-lead - Copper",J1634="Non-lead - Other")),
(AND(G1634="Non-lead - Copper",J1634="Non-lead")),
(AND(G1634="Non-lead - Plastic",J1634="Non-lead - Copper")),
(AND(G1634="Non-lead - Plastic",J1634="Non-lead - Plastic")),
(AND(G1634="Non-lead - Plastic",J1634="Non-lead - Other")),
(AND(G1634="Non-lead - Plastic",J1634="Non-lead")),
(AND(G1634="Non-lead",J1634="Non-lead - Copper")),
(AND(G1634="Non-lead",J1634="Non-lead - Plastic")),
(AND(G1634="Non-lead",J1634="Non-lead - Other")),
(AND(G1634="Non-lead",J1634="Non-lead")),
(AND(G1634="Non-lead - Other",J1634="Non-lead - Copper")),
(AND(G1634="Non-Lead - Other",J1634="Non-lead - Plastic")),
(AND(G1634="Non-Lead - Other",J1634="Non-lead")),
(AND(G1634="Non-Lead - Other",J1634="Non-lead - Other")))),"Non-Lead",
IF((OR((AND(G1634="Galvanized",J1634="Non-lead")),
(AND(G1634="Galvanized",J1634="Non-lead - Copper")),
(AND(G1634="Galvanized",J1634="Non-lead - Plastic")),
(AND(G1634="Galvanized",J1634="Non-lead")),
(AND(G1634="Galvanized",J1634="Non-lead - Other")))),"Non-Lead",
IF((OR((AND(G1634="Non-lead - Copper",H1634="No",J1634="Galvanized")),
(AND(G1634="Non-lead - Plastic",H1634="No",J1634="Galvanized")),
(AND(G1634="Non-lead",H1634="No",J1634="Galvanized")),
(AND(G1634="Galvanized",H1634="No",J1634="Galvanized")),
(AND(G1634="Non-lead - Other",H1634="No",J1634="Galvanized")))),"Non-lead",
IF((OR((AND(G1634="Unknown - Likely Lead",J1634="Unknown - Likely Lead")),
(AND(G1634="Unknown - Likely Lead",J1634="Unknown - Unlikely Lead")),
(AND(G1634="Unknown - Likely Lead",J1634="Unknown - Material Unknown")),
(AND(G1634="Unknown - Unlikely Lead",J1634="Unknown - Likely Lead")),
(AND(G1634="Unknown - Unlikely Lead",J1634="Unknown - Unlikely Lead")),
(AND(G1634="Unknown - Unlikely Lead",J1634="Unknown - Material Unknown")),
(AND(G1634="Unknown - Material Unknown",J1634="Unknown - Likely Lead")),
(AND(G1634="Unknown - Material Unknown",J1634="Unknown - Unlikely Lead")),
(AND(G1634="Unknown - Material Unknown",J1634="Unknown - Material Unknown")))),"Unknown",
IF((OR((AND(G1634="Unknown - Likely Lead",J1634="Non-lead - Copper")),
(AND(G1634="Unknown - Likely Lead",J1634="Non-lead - Plastic")),
(AND(G1634="Unknown - Likely Lead",J1634="Non-lead")),
(AND(G1634="Unknown - Likely Lead",J1634="Non-lead - Other")),
(AND(G1634="Unknown - Unlikely Lead",J1634="Non-lead - Copper")),
(AND(G1634="Unknown - Unlikely Lead",J1634="Non-lead - Plastic")),
(AND(G1634="Unknown - Unlikely Lead",J1634="Non-lead")),
(AND(G1634="Unknown - Unlikely Lead",J1634="Non-lead - Other")),
(AND(G1634="Unknown - Material Unknown",J1634="Non-lead - Copper")),
(AND(G1634="Unknown - Material Unknown",J1634="Non-lead - Plastic")),
(AND(G1634="Unknown - Material Unknown",J1634="Non-lead")),
(AND(G1634="Unknown - Material Unknown",J1634="Non-lead - Other")))),"Unknown",
IF((OR((AND(G1634="Non-lead - Copper",J1634="Unknown - Likely Lead")),
(AND(G1634="Non-lead - Copper",J1634="Unknown - Unlikely Lead")),
(AND(G1634="Non-lead - Copper",J1634="Unknown - Material Unknown")),
(AND(G1634="Non-lead - Plastic",J1634="Unknown - Likely Lead")),
(AND(G1634="Non-lead - Plastic",J1634="Unknown - Unlikely Lead")),
(AND(G1634="Non-lead - Plastic",J1634="Unknown - Material Unknown")),
(AND(G1634="Non-lead",J1634="Unknown - Likely Lead")),
(AND(G1634="Non-lead",J1634="Unknown - Unlikely Lead")),
(AND(G1634="Non-lead",J1634="Unknown - Material Unknown")),
(AND(G1634="Non-lead - Other",J1634="Unknown - Likely Lead")),
(AND(G1634="Non-Lead - Other",J1634="Unknown - Unlikely Lead")),
(AND(G1634="Non-Lead - Other",J1634="Unknown - Material Unknown")))),"Unknown",
IF((OR((AND(G1634="Galvanized",J1634="Unknown - Likely Lead")),
(AND(G1634="Galvanized",J1634="Unknown - Unlikely Lead")),
(AND(G1634="Galvanized",J1634="Unknown - Material Unknown")))),"Unknown",
IF((OR((AND(G1634="Galvanized",J1634="")))),"Galvanized Requiring Replacement",
IF((OR((AND(G1634="Non-lead - Copper",J1634="")),
(AND(G1634="Non-lead - Plastic",J1634="")),
(AND(G1634="Non-lead",J1634="")),
(AND(G1634="Non-lead - Other",J1634="")))),"Non-lead",
IF((OR((AND(G1634="Unknown - Likely Lead",J1634="")),
(AND(G1634="Unknown - Unlikely Lead",J1634="")),
(AND(G1634="Unknown - Material Unknown",J1634="")))),"Unknown",
""))))))))))))))))</f>
        <v>Non-Lead</v>
      </c>
      <c r="N1634" s="44" t="s">
        <v>39</v>
      </c>
    </row>
    <row r="1635" spans="1:14" ht="30" x14ac:dyDescent="0.25">
      <c r="A1635" s="34" t="s">
        <v>4013</v>
      </c>
      <c r="B1635" s="35" t="s">
        <v>4014</v>
      </c>
      <c r="C1635" s="36" t="s">
        <v>3127</v>
      </c>
      <c r="D1635" s="36" t="s">
        <v>32</v>
      </c>
      <c r="E1635" s="36">
        <v>76049</v>
      </c>
      <c r="F1635" s="37" t="s">
        <v>4015</v>
      </c>
      <c r="G1635" s="38" t="s">
        <v>35</v>
      </c>
      <c r="H1635" s="39" t="s">
        <v>39</v>
      </c>
      <c r="I1635" s="40" t="s">
        <v>37</v>
      </c>
      <c r="J1635" s="42" t="s">
        <v>38</v>
      </c>
      <c r="K1635" s="39" t="s">
        <v>37</v>
      </c>
      <c r="L1635" s="35"/>
      <c r="M1635" s="43" t="str">
        <f>IF((OR(G1635="Lead")),"Lead",
IF((OR(J1635="Lead")),"Lead",
IF((OR(G1635="Lead-lined galvanized")),"Lead",
IF((OR(J1635="Lead-lined galvanized")),"Lead",
IF((OR((AND(G1635="Unknown - Likely Lead",J1635="Galvanized")),
(AND(G1635="Unknown - Unlikely Lead",J1635="Galvanized")),
(AND(G1635="Unknown - Material Unknown",J1635="Galvanized")))),"Galvanized Requiring Replacement",
IF((OR((AND(G1635="Non-lead - Copper",H1635="Yes",J1635="Galvanized")),
(AND(G1635="Non-lead - Copper",H1635="Don't know",J1635="Galvanized")),
(AND(G1635="Non-lead - Copper",H1635="",J1635="Galvanized")),
(AND(G1635="Non-lead - Plastic",H1635="Yes",J1635="Galvanized")),
(AND(G1635="Non-lead - Plastic",H1635="Don't know",J1635="Galvanized")),
(AND(G1635="Non-lead - Plastic",H1635="",J1635="Galvanized")),
(AND(G1635="Non-lead",H1635="Yes",J1635="Galvanized")),
(AND(G1635="Non-lead",H1635="Don't know",J1635="Galvanized")),
(AND(G1635="Non-lead",H1635="",J1635="Galvanized")),
(AND(G1635="Non-lead - Other",H1635="Yes",J1635="Galvanized")),
(AND(G1635="Non-Lead - Other",H1635="Don't know",J1635="Galvanized")),
(AND(G1635="Galvanized",H1635="Yes",J1635="Galvanized")),
(AND(G1635="Galvanized",H1635="Don't know",J1635="Galvanized")),
(AND(G1635="Galvanized",H1635="",J1635="Galvanized")),
(AND(G1635="Non-Lead - Other",H1635="",J1635="Galvanized")))),"Galvanized Requiring Replacement",
IF((OR((AND(G1635="Non-lead - Copper",J1635="Non-lead - Copper")),
(AND(G1635="Non-lead - Copper",J1635="Non-lead - Plastic")),
(AND(G1635="Non-lead - Copper",J1635="Non-lead - Other")),
(AND(G1635="Non-lead - Copper",J1635="Non-lead")),
(AND(G1635="Non-lead - Plastic",J1635="Non-lead - Copper")),
(AND(G1635="Non-lead - Plastic",J1635="Non-lead - Plastic")),
(AND(G1635="Non-lead - Plastic",J1635="Non-lead - Other")),
(AND(G1635="Non-lead - Plastic",J1635="Non-lead")),
(AND(G1635="Non-lead",J1635="Non-lead - Copper")),
(AND(G1635="Non-lead",J1635="Non-lead - Plastic")),
(AND(G1635="Non-lead",J1635="Non-lead - Other")),
(AND(G1635="Non-lead",J1635="Non-lead")),
(AND(G1635="Non-lead - Other",J1635="Non-lead - Copper")),
(AND(G1635="Non-Lead - Other",J1635="Non-lead - Plastic")),
(AND(G1635="Non-Lead - Other",J1635="Non-lead")),
(AND(G1635="Non-Lead - Other",J1635="Non-lead - Other")))),"Non-Lead",
IF((OR((AND(G1635="Galvanized",J1635="Non-lead")),
(AND(G1635="Galvanized",J1635="Non-lead - Copper")),
(AND(G1635="Galvanized",J1635="Non-lead - Plastic")),
(AND(G1635="Galvanized",J1635="Non-lead")),
(AND(G1635="Galvanized",J1635="Non-lead - Other")))),"Non-Lead",
IF((OR((AND(G1635="Non-lead - Copper",H1635="No",J1635="Galvanized")),
(AND(G1635="Non-lead - Plastic",H1635="No",J1635="Galvanized")),
(AND(G1635="Non-lead",H1635="No",J1635="Galvanized")),
(AND(G1635="Galvanized",H1635="No",J1635="Galvanized")),
(AND(G1635="Non-lead - Other",H1635="No",J1635="Galvanized")))),"Non-lead",
IF((OR((AND(G1635="Unknown - Likely Lead",J1635="Unknown - Likely Lead")),
(AND(G1635="Unknown - Likely Lead",J1635="Unknown - Unlikely Lead")),
(AND(G1635="Unknown - Likely Lead",J1635="Unknown - Material Unknown")),
(AND(G1635="Unknown - Unlikely Lead",J1635="Unknown - Likely Lead")),
(AND(G1635="Unknown - Unlikely Lead",J1635="Unknown - Unlikely Lead")),
(AND(G1635="Unknown - Unlikely Lead",J1635="Unknown - Material Unknown")),
(AND(G1635="Unknown - Material Unknown",J1635="Unknown - Likely Lead")),
(AND(G1635="Unknown - Material Unknown",J1635="Unknown - Unlikely Lead")),
(AND(G1635="Unknown - Material Unknown",J1635="Unknown - Material Unknown")))),"Unknown",
IF((OR((AND(G1635="Unknown - Likely Lead",J1635="Non-lead - Copper")),
(AND(G1635="Unknown - Likely Lead",J1635="Non-lead - Plastic")),
(AND(G1635="Unknown - Likely Lead",J1635="Non-lead")),
(AND(G1635="Unknown - Likely Lead",J1635="Non-lead - Other")),
(AND(G1635="Unknown - Unlikely Lead",J1635="Non-lead - Copper")),
(AND(G1635="Unknown - Unlikely Lead",J1635="Non-lead - Plastic")),
(AND(G1635="Unknown - Unlikely Lead",J1635="Non-lead")),
(AND(G1635="Unknown - Unlikely Lead",J1635="Non-lead - Other")),
(AND(G1635="Unknown - Material Unknown",J1635="Non-lead - Copper")),
(AND(G1635="Unknown - Material Unknown",J1635="Non-lead - Plastic")),
(AND(G1635="Unknown - Material Unknown",J1635="Non-lead")),
(AND(G1635="Unknown - Material Unknown",J1635="Non-lead - Other")))),"Unknown",
IF((OR((AND(G1635="Non-lead - Copper",J1635="Unknown - Likely Lead")),
(AND(G1635="Non-lead - Copper",J1635="Unknown - Unlikely Lead")),
(AND(G1635="Non-lead - Copper",J1635="Unknown - Material Unknown")),
(AND(G1635="Non-lead - Plastic",J1635="Unknown - Likely Lead")),
(AND(G1635="Non-lead - Plastic",J1635="Unknown - Unlikely Lead")),
(AND(G1635="Non-lead - Plastic",J1635="Unknown - Material Unknown")),
(AND(G1635="Non-lead",J1635="Unknown - Likely Lead")),
(AND(G1635="Non-lead",J1635="Unknown - Unlikely Lead")),
(AND(G1635="Non-lead",J1635="Unknown - Material Unknown")),
(AND(G1635="Non-lead - Other",J1635="Unknown - Likely Lead")),
(AND(G1635="Non-Lead - Other",J1635="Unknown - Unlikely Lead")),
(AND(G1635="Non-Lead - Other",J1635="Unknown - Material Unknown")))),"Unknown",
IF((OR((AND(G1635="Galvanized",J1635="Unknown - Likely Lead")),
(AND(G1635="Galvanized",J1635="Unknown - Unlikely Lead")),
(AND(G1635="Galvanized",J1635="Unknown - Material Unknown")))),"Unknown",
IF((OR((AND(G1635="Galvanized",J1635="")))),"Galvanized Requiring Replacement",
IF((OR((AND(G1635="Non-lead - Copper",J1635="")),
(AND(G1635="Non-lead - Plastic",J1635="")),
(AND(G1635="Non-lead",J1635="")),
(AND(G1635="Non-lead - Other",J1635="")))),"Non-lead",
IF((OR((AND(G1635="Unknown - Likely Lead",J1635="")),
(AND(G1635="Unknown - Unlikely Lead",J1635="")),
(AND(G1635="Unknown - Material Unknown",J1635="")))),"Unknown",
""))))))))))))))))</f>
        <v>Non-Lead</v>
      </c>
      <c r="N1635" s="44" t="s">
        <v>39</v>
      </c>
    </row>
    <row r="1636" spans="1:14" ht="30" x14ac:dyDescent="0.25">
      <c r="A1636" s="34" t="s">
        <v>4016</v>
      </c>
      <c r="B1636" s="35" t="s">
        <v>4017</v>
      </c>
      <c r="C1636" s="36" t="s">
        <v>4018</v>
      </c>
      <c r="D1636" s="36" t="s">
        <v>32</v>
      </c>
      <c r="E1636" s="36">
        <v>76049</v>
      </c>
      <c r="F1636" s="37" t="s">
        <v>4019</v>
      </c>
      <c r="G1636" s="38" t="s">
        <v>35</v>
      </c>
      <c r="H1636" s="39" t="s">
        <v>39</v>
      </c>
      <c r="I1636" s="40" t="s">
        <v>37</v>
      </c>
      <c r="J1636" s="42" t="s">
        <v>38</v>
      </c>
      <c r="K1636" s="39" t="s">
        <v>37</v>
      </c>
      <c r="L1636" s="35"/>
      <c r="M1636" s="43" t="str">
        <f>IF((OR(G1636="Lead")),"Lead",
IF((OR(J1636="Lead")),"Lead",
IF((OR(G1636="Lead-lined galvanized")),"Lead",
IF((OR(J1636="Lead-lined galvanized")),"Lead",
IF((OR((AND(G1636="Unknown - Likely Lead",J1636="Galvanized")),
(AND(G1636="Unknown - Unlikely Lead",J1636="Galvanized")),
(AND(G1636="Unknown - Material Unknown",J1636="Galvanized")))),"Galvanized Requiring Replacement",
IF((OR((AND(G1636="Non-lead - Copper",H1636="Yes",J1636="Galvanized")),
(AND(G1636="Non-lead - Copper",H1636="Don't know",J1636="Galvanized")),
(AND(G1636="Non-lead - Copper",H1636="",J1636="Galvanized")),
(AND(G1636="Non-lead - Plastic",H1636="Yes",J1636="Galvanized")),
(AND(G1636="Non-lead - Plastic",H1636="Don't know",J1636="Galvanized")),
(AND(G1636="Non-lead - Plastic",H1636="",J1636="Galvanized")),
(AND(G1636="Non-lead",H1636="Yes",J1636="Galvanized")),
(AND(G1636="Non-lead",H1636="Don't know",J1636="Galvanized")),
(AND(G1636="Non-lead",H1636="",J1636="Galvanized")),
(AND(G1636="Non-lead - Other",H1636="Yes",J1636="Galvanized")),
(AND(G1636="Non-Lead - Other",H1636="Don't know",J1636="Galvanized")),
(AND(G1636="Galvanized",H1636="Yes",J1636="Galvanized")),
(AND(G1636="Galvanized",H1636="Don't know",J1636="Galvanized")),
(AND(G1636="Galvanized",H1636="",J1636="Galvanized")),
(AND(G1636="Non-Lead - Other",H1636="",J1636="Galvanized")))),"Galvanized Requiring Replacement",
IF((OR((AND(G1636="Non-lead - Copper",J1636="Non-lead - Copper")),
(AND(G1636="Non-lead - Copper",J1636="Non-lead - Plastic")),
(AND(G1636="Non-lead - Copper",J1636="Non-lead - Other")),
(AND(G1636="Non-lead - Copper",J1636="Non-lead")),
(AND(G1636="Non-lead - Plastic",J1636="Non-lead - Copper")),
(AND(G1636="Non-lead - Plastic",J1636="Non-lead - Plastic")),
(AND(G1636="Non-lead - Plastic",J1636="Non-lead - Other")),
(AND(G1636="Non-lead - Plastic",J1636="Non-lead")),
(AND(G1636="Non-lead",J1636="Non-lead - Copper")),
(AND(G1636="Non-lead",J1636="Non-lead - Plastic")),
(AND(G1636="Non-lead",J1636="Non-lead - Other")),
(AND(G1636="Non-lead",J1636="Non-lead")),
(AND(G1636="Non-lead - Other",J1636="Non-lead - Copper")),
(AND(G1636="Non-Lead - Other",J1636="Non-lead - Plastic")),
(AND(G1636="Non-Lead - Other",J1636="Non-lead")),
(AND(G1636="Non-Lead - Other",J1636="Non-lead - Other")))),"Non-Lead",
IF((OR((AND(G1636="Galvanized",J1636="Non-lead")),
(AND(G1636="Galvanized",J1636="Non-lead - Copper")),
(AND(G1636="Galvanized",J1636="Non-lead - Plastic")),
(AND(G1636="Galvanized",J1636="Non-lead")),
(AND(G1636="Galvanized",J1636="Non-lead - Other")))),"Non-Lead",
IF((OR((AND(G1636="Non-lead - Copper",H1636="No",J1636="Galvanized")),
(AND(G1636="Non-lead - Plastic",H1636="No",J1636="Galvanized")),
(AND(G1636="Non-lead",H1636="No",J1636="Galvanized")),
(AND(G1636="Galvanized",H1636="No",J1636="Galvanized")),
(AND(G1636="Non-lead - Other",H1636="No",J1636="Galvanized")))),"Non-lead",
IF((OR((AND(G1636="Unknown - Likely Lead",J1636="Unknown - Likely Lead")),
(AND(G1636="Unknown - Likely Lead",J1636="Unknown - Unlikely Lead")),
(AND(G1636="Unknown - Likely Lead",J1636="Unknown - Material Unknown")),
(AND(G1636="Unknown - Unlikely Lead",J1636="Unknown - Likely Lead")),
(AND(G1636="Unknown - Unlikely Lead",J1636="Unknown - Unlikely Lead")),
(AND(G1636="Unknown - Unlikely Lead",J1636="Unknown - Material Unknown")),
(AND(G1636="Unknown - Material Unknown",J1636="Unknown - Likely Lead")),
(AND(G1636="Unknown - Material Unknown",J1636="Unknown - Unlikely Lead")),
(AND(G1636="Unknown - Material Unknown",J1636="Unknown - Material Unknown")))),"Unknown",
IF((OR((AND(G1636="Unknown - Likely Lead",J1636="Non-lead - Copper")),
(AND(G1636="Unknown - Likely Lead",J1636="Non-lead - Plastic")),
(AND(G1636="Unknown - Likely Lead",J1636="Non-lead")),
(AND(G1636="Unknown - Likely Lead",J1636="Non-lead - Other")),
(AND(G1636="Unknown - Unlikely Lead",J1636="Non-lead - Copper")),
(AND(G1636="Unknown - Unlikely Lead",J1636="Non-lead - Plastic")),
(AND(G1636="Unknown - Unlikely Lead",J1636="Non-lead")),
(AND(G1636="Unknown - Unlikely Lead",J1636="Non-lead - Other")),
(AND(G1636="Unknown - Material Unknown",J1636="Non-lead - Copper")),
(AND(G1636="Unknown - Material Unknown",J1636="Non-lead - Plastic")),
(AND(G1636="Unknown - Material Unknown",J1636="Non-lead")),
(AND(G1636="Unknown - Material Unknown",J1636="Non-lead - Other")))),"Unknown",
IF((OR((AND(G1636="Non-lead - Copper",J1636="Unknown - Likely Lead")),
(AND(G1636="Non-lead - Copper",J1636="Unknown - Unlikely Lead")),
(AND(G1636="Non-lead - Copper",J1636="Unknown - Material Unknown")),
(AND(G1636="Non-lead - Plastic",J1636="Unknown - Likely Lead")),
(AND(G1636="Non-lead - Plastic",J1636="Unknown - Unlikely Lead")),
(AND(G1636="Non-lead - Plastic",J1636="Unknown - Material Unknown")),
(AND(G1636="Non-lead",J1636="Unknown - Likely Lead")),
(AND(G1636="Non-lead",J1636="Unknown - Unlikely Lead")),
(AND(G1636="Non-lead",J1636="Unknown - Material Unknown")),
(AND(G1636="Non-lead - Other",J1636="Unknown - Likely Lead")),
(AND(G1636="Non-Lead - Other",J1636="Unknown - Unlikely Lead")),
(AND(G1636="Non-Lead - Other",J1636="Unknown - Material Unknown")))),"Unknown",
IF((OR((AND(G1636="Galvanized",J1636="Unknown - Likely Lead")),
(AND(G1636="Galvanized",J1636="Unknown - Unlikely Lead")),
(AND(G1636="Galvanized",J1636="Unknown - Material Unknown")))),"Unknown",
IF((OR((AND(G1636="Galvanized",J1636="")))),"Galvanized Requiring Replacement",
IF((OR((AND(G1636="Non-lead - Copper",J1636="")),
(AND(G1636="Non-lead - Plastic",J1636="")),
(AND(G1636="Non-lead",J1636="")),
(AND(G1636="Non-lead - Other",J1636="")))),"Non-lead",
IF((OR((AND(G1636="Unknown - Likely Lead",J1636="")),
(AND(G1636="Unknown - Unlikely Lead",J1636="")),
(AND(G1636="Unknown - Material Unknown",J1636="")))),"Unknown",
""))))))))))))))))</f>
        <v>Non-Lead</v>
      </c>
      <c r="N1636" s="44" t="s">
        <v>39</v>
      </c>
    </row>
    <row r="1637" spans="1:14" ht="30" x14ac:dyDescent="0.25">
      <c r="A1637" s="34" t="s">
        <v>4020</v>
      </c>
      <c r="B1637" s="35" t="s">
        <v>878</v>
      </c>
      <c r="C1637" s="36" t="s">
        <v>3364</v>
      </c>
      <c r="D1637" s="36" t="s">
        <v>32</v>
      </c>
      <c r="E1637" s="36">
        <v>76049</v>
      </c>
      <c r="F1637" s="37" t="s">
        <v>4021</v>
      </c>
      <c r="G1637" s="38" t="s">
        <v>35</v>
      </c>
      <c r="H1637" s="39" t="s">
        <v>39</v>
      </c>
      <c r="I1637" s="40" t="s">
        <v>37</v>
      </c>
      <c r="J1637" s="42" t="s">
        <v>38</v>
      </c>
      <c r="K1637" s="39" t="s">
        <v>37</v>
      </c>
      <c r="L1637" s="35"/>
      <c r="M1637" s="43" t="str">
        <f>IF((OR(G1637="Lead")),"Lead",
IF((OR(J1637="Lead")),"Lead",
IF((OR(G1637="Lead-lined galvanized")),"Lead",
IF((OR(J1637="Lead-lined galvanized")),"Lead",
IF((OR((AND(G1637="Unknown - Likely Lead",J1637="Galvanized")),
(AND(G1637="Unknown - Unlikely Lead",J1637="Galvanized")),
(AND(G1637="Unknown - Material Unknown",J1637="Galvanized")))),"Galvanized Requiring Replacement",
IF((OR((AND(G1637="Non-lead - Copper",H1637="Yes",J1637="Galvanized")),
(AND(G1637="Non-lead - Copper",H1637="Don't know",J1637="Galvanized")),
(AND(G1637="Non-lead - Copper",H1637="",J1637="Galvanized")),
(AND(G1637="Non-lead - Plastic",H1637="Yes",J1637="Galvanized")),
(AND(G1637="Non-lead - Plastic",H1637="Don't know",J1637="Galvanized")),
(AND(G1637="Non-lead - Plastic",H1637="",J1637="Galvanized")),
(AND(G1637="Non-lead",H1637="Yes",J1637="Galvanized")),
(AND(G1637="Non-lead",H1637="Don't know",J1637="Galvanized")),
(AND(G1637="Non-lead",H1637="",J1637="Galvanized")),
(AND(G1637="Non-lead - Other",H1637="Yes",J1637="Galvanized")),
(AND(G1637="Non-Lead - Other",H1637="Don't know",J1637="Galvanized")),
(AND(G1637="Galvanized",H1637="Yes",J1637="Galvanized")),
(AND(G1637="Galvanized",H1637="Don't know",J1637="Galvanized")),
(AND(G1637="Galvanized",H1637="",J1637="Galvanized")),
(AND(G1637="Non-Lead - Other",H1637="",J1637="Galvanized")))),"Galvanized Requiring Replacement",
IF((OR((AND(G1637="Non-lead - Copper",J1637="Non-lead - Copper")),
(AND(G1637="Non-lead - Copper",J1637="Non-lead - Plastic")),
(AND(G1637="Non-lead - Copper",J1637="Non-lead - Other")),
(AND(G1637="Non-lead - Copper",J1637="Non-lead")),
(AND(G1637="Non-lead - Plastic",J1637="Non-lead - Copper")),
(AND(G1637="Non-lead - Plastic",J1637="Non-lead - Plastic")),
(AND(G1637="Non-lead - Plastic",J1637="Non-lead - Other")),
(AND(G1637="Non-lead - Plastic",J1637="Non-lead")),
(AND(G1637="Non-lead",J1637="Non-lead - Copper")),
(AND(G1637="Non-lead",J1637="Non-lead - Plastic")),
(AND(G1637="Non-lead",J1637="Non-lead - Other")),
(AND(G1637="Non-lead",J1637="Non-lead")),
(AND(G1637="Non-lead - Other",J1637="Non-lead - Copper")),
(AND(G1637="Non-Lead - Other",J1637="Non-lead - Plastic")),
(AND(G1637="Non-Lead - Other",J1637="Non-lead")),
(AND(G1637="Non-Lead - Other",J1637="Non-lead - Other")))),"Non-Lead",
IF((OR((AND(G1637="Galvanized",J1637="Non-lead")),
(AND(G1637="Galvanized",J1637="Non-lead - Copper")),
(AND(G1637="Galvanized",J1637="Non-lead - Plastic")),
(AND(G1637="Galvanized",J1637="Non-lead")),
(AND(G1637="Galvanized",J1637="Non-lead - Other")))),"Non-Lead",
IF((OR((AND(G1637="Non-lead - Copper",H1637="No",J1637="Galvanized")),
(AND(G1637="Non-lead - Plastic",H1637="No",J1637="Galvanized")),
(AND(G1637="Non-lead",H1637="No",J1637="Galvanized")),
(AND(G1637="Galvanized",H1637="No",J1637="Galvanized")),
(AND(G1637="Non-lead - Other",H1637="No",J1637="Galvanized")))),"Non-lead",
IF((OR((AND(G1637="Unknown - Likely Lead",J1637="Unknown - Likely Lead")),
(AND(G1637="Unknown - Likely Lead",J1637="Unknown - Unlikely Lead")),
(AND(G1637="Unknown - Likely Lead",J1637="Unknown - Material Unknown")),
(AND(G1637="Unknown - Unlikely Lead",J1637="Unknown - Likely Lead")),
(AND(G1637="Unknown - Unlikely Lead",J1637="Unknown - Unlikely Lead")),
(AND(G1637="Unknown - Unlikely Lead",J1637="Unknown - Material Unknown")),
(AND(G1637="Unknown - Material Unknown",J1637="Unknown - Likely Lead")),
(AND(G1637="Unknown - Material Unknown",J1637="Unknown - Unlikely Lead")),
(AND(G1637="Unknown - Material Unknown",J1637="Unknown - Material Unknown")))),"Unknown",
IF((OR((AND(G1637="Unknown - Likely Lead",J1637="Non-lead - Copper")),
(AND(G1637="Unknown - Likely Lead",J1637="Non-lead - Plastic")),
(AND(G1637="Unknown - Likely Lead",J1637="Non-lead")),
(AND(G1637="Unknown - Likely Lead",J1637="Non-lead - Other")),
(AND(G1637="Unknown - Unlikely Lead",J1637="Non-lead - Copper")),
(AND(G1637="Unknown - Unlikely Lead",J1637="Non-lead - Plastic")),
(AND(G1637="Unknown - Unlikely Lead",J1637="Non-lead")),
(AND(G1637="Unknown - Unlikely Lead",J1637="Non-lead - Other")),
(AND(G1637="Unknown - Material Unknown",J1637="Non-lead - Copper")),
(AND(G1637="Unknown - Material Unknown",J1637="Non-lead - Plastic")),
(AND(G1637="Unknown - Material Unknown",J1637="Non-lead")),
(AND(G1637="Unknown - Material Unknown",J1637="Non-lead - Other")))),"Unknown",
IF((OR((AND(G1637="Non-lead - Copper",J1637="Unknown - Likely Lead")),
(AND(G1637="Non-lead - Copper",J1637="Unknown - Unlikely Lead")),
(AND(G1637="Non-lead - Copper",J1637="Unknown - Material Unknown")),
(AND(G1637="Non-lead - Plastic",J1637="Unknown - Likely Lead")),
(AND(G1637="Non-lead - Plastic",J1637="Unknown - Unlikely Lead")),
(AND(G1637="Non-lead - Plastic",J1637="Unknown - Material Unknown")),
(AND(G1637="Non-lead",J1637="Unknown - Likely Lead")),
(AND(G1637="Non-lead",J1637="Unknown - Unlikely Lead")),
(AND(G1637="Non-lead",J1637="Unknown - Material Unknown")),
(AND(G1637="Non-lead - Other",J1637="Unknown - Likely Lead")),
(AND(G1637="Non-Lead - Other",J1637="Unknown - Unlikely Lead")),
(AND(G1637="Non-Lead - Other",J1637="Unknown - Material Unknown")))),"Unknown",
IF((OR((AND(G1637="Galvanized",J1637="Unknown - Likely Lead")),
(AND(G1637="Galvanized",J1637="Unknown - Unlikely Lead")),
(AND(G1637="Galvanized",J1637="Unknown - Material Unknown")))),"Unknown",
IF((OR((AND(G1637="Galvanized",J1637="")))),"Galvanized Requiring Replacement",
IF((OR((AND(G1637="Non-lead - Copper",J1637="")),
(AND(G1637="Non-lead - Plastic",J1637="")),
(AND(G1637="Non-lead",J1637="")),
(AND(G1637="Non-lead - Other",J1637="")))),"Non-lead",
IF((OR((AND(G1637="Unknown - Likely Lead",J1637="")),
(AND(G1637="Unknown - Unlikely Lead",J1637="")),
(AND(G1637="Unknown - Material Unknown",J1637="")))),"Unknown",
""))))))))))))))))</f>
        <v>Non-Lead</v>
      </c>
      <c r="N1637" s="44" t="s">
        <v>39</v>
      </c>
    </row>
    <row r="1638" spans="1:14" ht="30" x14ac:dyDescent="0.25">
      <c r="A1638" s="34" t="s">
        <v>4022</v>
      </c>
      <c r="B1638" s="35" t="s">
        <v>4023</v>
      </c>
      <c r="C1638" s="36" t="s">
        <v>3127</v>
      </c>
      <c r="D1638" s="36" t="s">
        <v>32</v>
      </c>
      <c r="E1638" s="36">
        <v>76049</v>
      </c>
      <c r="F1638" s="37" t="s">
        <v>4024</v>
      </c>
      <c r="G1638" s="38" t="s">
        <v>35</v>
      </c>
      <c r="H1638" s="39" t="s">
        <v>39</v>
      </c>
      <c r="I1638" s="40" t="s">
        <v>37</v>
      </c>
      <c r="J1638" s="42" t="s">
        <v>38</v>
      </c>
      <c r="K1638" s="39" t="s">
        <v>37</v>
      </c>
      <c r="L1638" s="35"/>
      <c r="M1638" s="43" t="str">
        <f>IF((OR(G1638="Lead")),"Lead",
IF((OR(J1638="Lead")),"Lead",
IF((OR(G1638="Lead-lined galvanized")),"Lead",
IF((OR(J1638="Lead-lined galvanized")),"Lead",
IF((OR((AND(G1638="Unknown - Likely Lead",J1638="Galvanized")),
(AND(G1638="Unknown - Unlikely Lead",J1638="Galvanized")),
(AND(G1638="Unknown - Material Unknown",J1638="Galvanized")))),"Galvanized Requiring Replacement",
IF((OR((AND(G1638="Non-lead - Copper",H1638="Yes",J1638="Galvanized")),
(AND(G1638="Non-lead - Copper",H1638="Don't know",J1638="Galvanized")),
(AND(G1638="Non-lead - Copper",H1638="",J1638="Galvanized")),
(AND(G1638="Non-lead - Plastic",H1638="Yes",J1638="Galvanized")),
(AND(G1638="Non-lead - Plastic",H1638="Don't know",J1638="Galvanized")),
(AND(G1638="Non-lead - Plastic",H1638="",J1638="Galvanized")),
(AND(G1638="Non-lead",H1638="Yes",J1638="Galvanized")),
(AND(G1638="Non-lead",H1638="Don't know",J1638="Galvanized")),
(AND(G1638="Non-lead",H1638="",J1638="Galvanized")),
(AND(G1638="Non-lead - Other",H1638="Yes",J1638="Galvanized")),
(AND(G1638="Non-Lead - Other",H1638="Don't know",J1638="Galvanized")),
(AND(G1638="Galvanized",H1638="Yes",J1638="Galvanized")),
(AND(G1638="Galvanized",H1638="Don't know",J1638="Galvanized")),
(AND(G1638="Galvanized",H1638="",J1638="Galvanized")),
(AND(G1638="Non-Lead - Other",H1638="",J1638="Galvanized")))),"Galvanized Requiring Replacement",
IF((OR((AND(G1638="Non-lead - Copper",J1638="Non-lead - Copper")),
(AND(G1638="Non-lead - Copper",J1638="Non-lead - Plastic")),
(AND(G1638="Non-lead - Copper",J1638="Non-lead - Other")),
(AND(G1638="Non-lead - Copper",J1638="Non-lead")),
(AND(G1638="Non-lead - Plastic",J1638="Non-lead - Copper")),
(AND(G1638="Non-lead - Plastic",J1638="Non-lead - Plastic")),
(AND(G1638="Non-lead - Plastic",J1638="Non-lead - Other")),
(AND(G1638="Non-lead - Plastic",J1638="Non-lead")),
(AND(G1638="Non-lead",J1638="Non-lead - Copper")),
(AND(G1638="Non-lead",J1638="Non-lead - Plastic")),
(AND(G1638="Non-lead",J1638="Non-lead - Other")),
(AND(G1638="Non-lead",J1638="Non-lead")),
(AND(G1638="Non-lead - Other",J1638="Non-lead - Copper")),
(AND(G1638="Non-Lead - Other",J1638="Non-lead - Plastic")),
(AND(G1638="Non-Lead - Other",J1638="Non-lead")),
(AND(G1638="Non-Lead - Other",J1638="Non-lead - Other")))),"Non-Lead",
IF((OR((AND(G1638="Galvanized",J1638="Non-lead")),
(AND(G1638="Galvanized",J1638="Non-lead - Copper")),
(AND(G1638="Galvanized",J1638="Non-lead - Plastic")),
(AND(G1638="Galvanized",J1638="Non-lead")),
(AND(G1638="Galvanized",J1638="Non-lead - Other")))),"Non-Lead",
IF((OR((AND(G1638="Non-lead - Copper",H1638="No",J1638="Galvanized")),
(AND(G1638="Non-lead - Plastic",H1638="No",J1638="Galvanized")),
(AND(G1638="Non-lead",H1638="No",J1638="Galvanized")),
(AND(G1638="Galvanized",H1638="No",J1638="Galvanized")),
(AND(G1638="Non-lead - Other",H1638="No",J1638="Galvanized")))),"Non-lead",
IF((OR((AND(G1638="Unknown - Likely Lead",J1638="Unknown - Likely Lead")),
(AND(G1638="Unknown - Likely Lead",J1638="Unknown - Unlikely Lead")),
(AND(G1638="Unknown - Likely Lead",J1638="Unknown - Material Unknown")),
(AND(G1638="Unknown - Unlikely Lead",J1638="Unknown - Likely Lead")),
(AND(G1638="Unknown - Unlikely Lead",J1638="Unknown - Unlikely Lead")),
(AND(G1638="Unknown - Unlikely Lead",J1638="Unknown - Material Unknown")),
(AND(G1638="Unknown - Material Unknown",J1638="Unknown - Likely Lead")),
(AND(G1638="Unknown - Material Unknown",J1638="Unknown - Unlikely Lead")),
(AND(G1638="Unknown - Material Unknown",J1638="Unknown - Material Unknown")))),"Unknown",
IF((OR((AND(G1638="Unknown - Likely Lead",J1638="Non-lead - Copper")),
(AND(G1638="Unknown - Likely Lead",J1638="Non-lead - Plastic")),
(AND(G1638="Unknown - Likely Lead",J1638="Non-lead")),
(AND(G1638="Unknown - Likely Lead",J1638="Non-lead - Other")),
(AND(G1638="Unknown - Unlikely Lead",J1638="Non-lead - Copper")),
(AND(G1638="Unknown - Unlikely Lead",J1638="Non-lead - Plastic")),
(AND(G1638="Unknown - Unlikely Lead",J1638="Non-lead")),
(AND(G1638="Unknown - Unlikely Lead",J1638="Non-lead - Other")),
(AND(G1638="Unknown - Material Unknown",J1638="Non-lead - Copper")),
(AND(G1638="Unknown - Material Unknown",J1638="Non-lead - Plastic")),
(AND(G1638="Unknown - Material Unknown",J1638="Non-lead")),
(AND(G1638="Unknown - Material Unknown",J1638="Non-lead - Other")))),"Unknown",
IF((OR((AND(G1638="Non-lead - Copper",J1638="Unknown - Likely Lead")),
(AND(G1638="Non-lead - Copper",J1638="Unknown - Unlikely Lead")),
(AND(G1638="Non-lead - Copper",J1638="Unknown - Material Unknown")),
(AND(G1638="Non-lead - Plastic",J1638="Unknown - Likely Lead")),
(AND(G1638="Non-lead - Plastic",J1638="Unknown - Unlikely Lead")),
(AND(G1638="Non-lead - Plastic",J1638="Unknown - Material Unknown")),
(AND(G1638="Non-lead",J1638="Unknown - Likely Lead")),
(AND(G1638="Non-lead",J1638="Unknown - Unlikely Lead")),
(AND(G1638="Non-lead",J1638="Unknown - Material Unknown")),
(AND(G1638="Non-lead - Other",J1638="Unknown - Likely Lead")),
(AND(G1638="Non-Lead - Other",J1638="Unknown - Unlikely Lead")),
(AND(G1638="Non-Lead - Other",J1638="Unknown - Material Unknown")))),"Unknown",
IF((OR((AND(G1638="Galvanized",J1638="Unknown - Likely Lead")),
(AND(G1638="Galvanized",J1638="Unknown - Unlikely Lead")),
(AND(G1638="Galvanized",J1638="Unknown - Material Unknown")))),"Unknown",
IF((OR((AND(G1638="Galvanized",J1638="")))),"Galvanized Requiring Replacement",
IF((OR((AND(G1638="Non-lead - Copper",J1638="")),
(AND(G1638="Non-lead - Plastic",J1638="")),
(AND(G1638="Non-lead",J1638="")),
(AND(G1638="Non-lead - Other",J1638="")))),"Non-lead",
IF((OR((AND(G1638="Unknown - Likely Lead",J1638="")),
(AND(G1638="Unknown - Unlikely Lead",J1638="")),
(AND(G1638="Unknown - Material Unknown",J1638="")))),"Unknown",
""))))))))))))))))</f>
        <v>Non-Lead</v>
      </c>
      <c r="N1638" s="44" t="s">
        <v>39</v>
      </c>
    </row>
    <row r="1639" spans="1:14" ht="30" x14ac:dyDescent="0.25">
      <c r="A1639" s="34" t="s">
        <v>4025</v>
      </c>
      <c r="B1639" s="35" t="s">
        <v>4026</v>
      </c>
      <c r="C1639" s="36" t="s">
        <v>3127</v>
      </c>
      <c r="D1639" s="36" t="s">
        <v>32</v>
      </c>
      <c r="E1639" s="36">
        <v>76049</v>
      </c>
      <c r="F1639" s="37" t="s">
        <v>4027</v>
      </c>
      <c r="G1639" s="38" t="s">
        <v>35</v>
      </c>
      <c r="H1639" s="39" t="s">
        <v>39</v>
      </c>
      <c r="I1639" s="40" t="s">
        <v>37</v>
      </c>
      <c r="J1639" s="42" t="s">
        <v>38</v>
      </c>
      <c r="K1639" s="39" t="s">
        <v>37</v>
      </c>
      <c r="L1639" s="35"/>
      <c r="M1639" s="43" t="str">
        <f>IF((OR(G1639="Lead")),"Lead",
IF((OR(J1639="Lead")),"Lead",
IF((OR(G1639="Lead-lined galvanized")),"Lead",
IF((OR(J1639="Lead-lined galvanized")),"Lead",
IF((OR((AND(G1639="Unknown - Likely Lead",J1639="Galvanized")),
(AND(G1639="Unknown - Unlikely Lead",J1639="Galvanized")),
(AND(G1639="Unknown - Material Unknown",J1639="Galvanized")))),"Galvanized Requiring Replacement",
IF((OR((AND(G1639="Non-lead - Copper",H1639="Yes",J1639="Galvanized")),
(AND(G1639="Non-lead - Copper",H1639="Don't know",J1639="Galvanized")),
(AND(G1639="Non-lead - Copper",H1639="",J1639="Galvanized")),
(AND(G1639="Non-lead - Plastic",H1639="Yes",J1639="Galvanized")),
(AND(G1639="Non-lead - Plastic",H1639="Don't know",J1639="Galvanized")),
(AND(G1639="Non-lead - Plastic",H1639="",J1639="Galvanized")),
(AND(G1639="Non-lead",H1639="Yes",J1639="Galvanized")),
(AND(G1639="Non-lead",H1639="Don't know",J1639="Galvanized")),
(AND(G1639="Non-lead",H1639="",J1639="Galvanized")),
(AND(G1639="Non-lead - Other",H1639="Yes",J1639="Galvanized")),
(AND(G1639="Non-Lead - Other",H1639="Don't know",J1639="Galvanized")),
(AND(G1639="Galvanized",H1639="Yes",J1639="Galvanized")),
(AND(G1639="Galvanized",H1639="Don't know",J1639="Galvanized")),
(AND(G1639="Galvanized",H1639="",J1639="Galvanized")),
(AND(G1639="Non-Lead - Other",H1639="",J1639="Galvanized")))),"Galvanized Requiring Replacement",
IF((OR((AND(G1639="Non-lead - Copper",J1639="Non-lead - Copper")),
(AND(G1639="Non-lead - Copper",J1639="Non-lead - Plastic")),
(AND(G1639="Non-lead - Copper",J1639="Non-lead - Other")),
(AND(G1639="Non-lead - Copper",J1639="Non-lead")),
(AND(G1639="Non-lead - Plastic",J1639="Non-lead - Copper")),
(AND(G1639="Non-lead - Plastic",J1639="Non-lead - Plastic")),
(AND(G1639="Non-lead - Plastic",J1639="Non-lead - Other")),
(AND(G1639="Non-lead - Plastic",J1639="Non-lead")),
(AND(G1639="Non-lead",J1639="Non-lead - Copper")),
(AND(G1639="Non-lead",J1639="Non-lead - Plastic")),
(AND(G1639="Non-lead",J1639="Non-lead - Other")),
(AND(G1639="Non-lead",J1639="Non-lead")),
(AND(G1639="Non-lead - Other",J1639="Non-lead - Copper")),
(AND(G1639="Non-Lead - Other",J1639="Non-lead - Plastic")),
(AND(G1639="Non-Lead - Other",J1639="Non-lead")),
(AND(G1639="Non-Lead - Other",J1639="Non-lead - Other")))),"Non-Lead",
IF((OR((AND(G1639="Galvanized",J1639="Non-lead")),
(AND(G1639="Galvanized",J1639="Non-lead - Copper")),
(AND(G1639="Galvanized",J1639="Non-lead - Plastic")),
(AND(G1639="Galvanized",J1639="Non-lead")),
(AND(G1639="Galvanized",J1639="Non-lead - Other")))),"Non-Lead",
IF((OR((AND(G1639="Non-lead - Copper",H1639="No",J1639="Galvanized")),
(AND(G1639="Non-lead - Plastic",H1639="No",J1639="Galvanized")),
(AND(G1639="Non-lead",H1639="No",J1639="Galvanized")),
(AND(G1639="Galvanized",H1639="No",J1639="Galvanized")),
(AND(G1639="Non-lead - Other",H1639="No",J1639="Galvanized")))),"Non-lead",
IF((OR((AND(G1639="Unknown - Likely Lead",J1639="Unknown - Likely Lead")),
(AND(G1639="Unknown - Likely Lead",J1639="Unknown - Unlikely Lead")),
(AND(G1639="Unknown - Likely Lead",J1639="Unknown - Material Unknown")),
(AND(G1639="Unknown - Unlikely Lead",J1639="Unknown - Likely Lead")),
(AND(G1639="Unknown - Unlikely Lead",J1639="Unknown - Unlikely Lead")),
(AND(G1639="Unknown - Unlikely Lead",J1639="Unknown - Material Unknown")),
(AND(G1639="Unknown - Material Unknown",J1639="Unknown - Likely Lead")),
(AND(G1639="Unknown - Material Unknown",J1639="Unknown - Unlikely Lead")),
(AND(G1639="Unknown - Material Unknown",J1639="Unknown - Material Unknown")))),"Unknown",
IF((OR((AND(G1639="Unknown - Likely Lead",J1639="Non-lead - Copper")),
(AND(G1639="Unknown - Likely Lead",J1639="Non-lead - Plastic")),
(AND(G1639="Unknown - Likely Lead",J1639="Non-lead")),
(AND(G1639="Unknown - Likely Lead",J1639="Non-lead - Other")),
(AND(G1639="Unknown - Unlikely Lead",J1639="Non-lead - Copper")),
(AND(G1639="Unknown - Unlikely Lead",J1639="Non-lead - Plastic")),
(AND(G1639="Unknown - Unlikely Lead",J1639="Non-lead")),
(AND(G1639="Unknown - Unlikely Lead",J1639="Non-lead - Other")),
(AND(G1639="Unknown - Material Unknown",J1639="Non-lead - Copper")),
(AND(G1639="Unknown - Material Unknown",J1639="Non-lead - Plastic")),
(AND(G1639="Unknown - Material Unknown",J1639="Non-lead")),
(AND(G1639="Unknown - Material Unknown",J1639="Non-lead - Other")))),"Unknown",
IF((OR((AND(G1639="Non-lead - Copper",J1639="Unknown - Likely Lead")),
(AND(G1639="Non-lead - Copper",J1639="Unknown - Unlikely Lead")),
(AND(G1639="Non-lead - Copper",J1639="Unknown - Material Unknown")),
(AND(G1639="Non-lead - Plastic",J1639="Unknown - Likely Lead")),
(AND(G1639="Non-lead - Plastic",J1639="Unknown - Unlikely Lead")),
(AND(G1639="Non-lead - Plastic",J1639="Unknown - Material Unknown")),
(AND(G1639="Non-lead",J1639="Unknown - Likely Lead")),
(AND(G1639="Non-lead",J1639="Unknown - Unlikely Lead")),
(AND(G1639="Non-lead",J1639="Unknown - Material Unknown")),
(AND(G1639="Non-lead - Other",J1639="Unknown - Likely Lead")),
(AND(G1639="Non-Lead - Other",J1639="Unknown - Unlikely Lead")),
(AND(G1639="Non-Lead - Other",J1639="Unknown - Material Unknown")))),"Unknown",
IF((OR((AND(G1639="Galvanized",J1639="Unknown - Likely Lead")),
(AND(G1639="Galvanized",J1639="Unknown - Unlikely Lead")),
(AND(G1639="Galvanized",J1639="Unknown - Material Unknown")))),"Unknown",
IF((OR((AND(G1639="Galvanized",J1639="")))),"Galvanized Requiring Replacement",
IF((OR((AND(G1639="Non-lead - Copper",J1639="")),
(AND(G1639="Non-lead - Plastic",J1639="")),
(AND(G1639="Non-lead",J1639="")),
(AND(G1639="Non-lead - Other",J1639="")))),"Non-lead",
IF((OR((AND(G1639="Unknown - Likely Lead",J1639="")),
(AND(G1639="Unknown - Unlikely Lead",J1639="")),
(AND(G1639="Unknown - Material Unknown",J1639="")))),"Unknown",
""))))))))))))))))</f>
        <v>Non-Lead</v>
      </c>
      <c r="N1639" s="44" t="s">
        <v>39</v>
      </c>
    </row>
    <row r="1640" spans="1:14" ht="30" x14ac:dyDescent="0.25">
      <c r="A1640" s="34" t="s">
        <v>4028</v>
      </c>
      <c r="B1640" s="35" t="s">
        <v>4029</v>
      </c>
      <c r="C1640" s="36" t="s">
        <v>3127</v>
      </c>
      <c r="D1640" s="36" t="s">
        <v>32</v>
      </c>
      <c r="E1640" s="36">
        <v>76049</v>
      </c>
      <c r="F1640" s="37" t="s">
        <v>4030</v>
      </c>
      <c r="G1640" s="38" t="s">
        <v>35</v>
      </c>
      <c r="H1640" s="39" t="s">
        <v>39</v>
      </c>
      <c r="I1640" s="40" t="s">
        <v>37</v>
      </c>
      <c r="J1640" s="42" t="s">
        <v>38</v>
      </c>
      <c r="K1640" s="39" t="s">
        <v>37</v>
      </c>
      <c r="L1640" s="35"/>
      <c r="M1640" s="43" t="str">
        <f>IF((OR(G1640="Lead")),"Lead",
IF((OR(J1640="Lead")),"Lead",
IF((OR(G1640="Lead-lined galvanized")),"Lead",
IF((OR(J1640="Lead-lined galvanized")),"Lead",
IF((OR((AND(G1640="Unknown - Likely Lead",J1640="Galvanized")),
(AND(G1640="Unknown - Unlikely Lead",J1640="Galvanized")),
(AND(G1640="Unknown - Material Unknown",J1640="Galvanized")))),"Galvanized Requiring Replacement",
IF((OR((AND(G1640="Non-lead - Copper",H1640="Yes",J1640="Galvanized")),
(AND(G1640="Non-lead - Copper",H1640="Don't know",J1640="Galvanized")),
(AND(G1640="Non-lead - Copper",H1640="",J1640="Galvanized")),
(AND(G1640="Non-lead - Plastic",H1640="Yes",J1640="Galvanized")),
(AND(G1640="Non-lead - Plastic",H1640="Don't know",J1640="Galvanized")),
(AND(G1640="Non-lead - Plastic",H1640="",J1640="Galvanized")),
(AND(G1640="Non-lead",H1640="Yes",J1640="Galvanized")),
(AND(G1640="Non-lead",H1640="Don't know",J1640="Galvanized")),
(AND(G1640="Non-lead",H1640="",J1640="Galvanized")),
(AND(G1640="Non-lead - Other",H1640="Yes",J1640="Galvanized")),
(AND(G1640="Non-Lead - Other",H1640="Don't know",J1640="Galvanized")),
(AND(G1640="Galvanized",H1640="Yes",J1640="Galvanized")),
(AND(G1640="Galvanized",H1640="Don't know",J1640="Galvanized")),
(AND(G1640="Galvanized",H1640="",J1640="Galvanized")),
(AND(G1640="Non-Lead - Other",H1640="",J1640="Galvanized")))),"Galvanized Requiring Replacement",
IF((OR((AND(G1640="Non-lead - Copper",J1640="Non-lead - Copper")),
(AND(G1640="Non-lead - Copper",J1640="Non-lead - Plastic")),
(AND(G1640="Non-lead - Copper",J1640="Non-lead - Other")),
(AND(G1640="Non-lead - Copper",J1640="Non-lead")),
(AND(G1640="Non-lead - Plastic",J1640="Non-lead - Copper")),
(AND(G1640="Non-lead - Plastic",J1640="Non-lead - Plastic")),
(AND(G1640="Non-lead - Plastic",J1640="Non-lead - Other")),
(AND(G1640="Non-lead - Plastic",J1640="Non-lead")),
(AND(G1640="Non-lead",J1640="Non-lead - Copper")),
(AND(G1640="Non-lead",J1640="Non-lead - Plastic")),
(AND(G1640="Non-lead",J1640="Non-lead - Other")),
(AND(G1640="Non-lead",J1640="Non-lead")),
(AND(G1640="Non-lead - Other",J1640="Non-lead - Copper")),
(AND(G1640="Non-Lead - Other",J1640="Non-lead - Plastic")),
(AND(G1640="Non-Lead - Other",J1640="Non-lead")),
(AND(G1640="Non-Lead - Other",J1640="Non-lead - Other")))),"Non-Lead",
IF((OR((AND(G1640="Galvanized",J1640="Non-lead")),
(AND(G1640="Galvanized",J1640="Non-lead - Copper")),
(AND(G1640="Galvanized",J1640="Non-lead - Plastic")),
(AND(G1640="Galvanized",J1640="Non-lead")),
(AND(G1640="Galvanized",J1640="Non-lead - Other")))),"Non-Lead",
IF((OR((AND(G1640="Non-lead - Copper",H1640="No",J1640="Galvanized")),
(AND(G1640="Non-lead - Plastic",H1640="No",J1640="Galvanized")),
(AND(G1640="Non-lead",H1640="No",J1640="Galvanized")),
(AND(G1640="Galvanized",H1640="No",J1640="Galvanized")),
(AND(G1640="Non-lead - Other",H1640="No",J1640="Galvanized")))),"Non-lead",
IF((OR((AND(G1640="Unknown - Likely Lead",J1640="Unknown - Likely Lead")),
(AND(G1640="Unknown - Likely Lead",J1640="Unknown - Unlikely Lead")),
(AND(G1640="Unknown - Likely Lead",J1640="Unknown - Material Unknown")),
(AND(G1640="Unknown - Unlikely Lead",J1640="Unknown - Likely Lead")),
(AND(G1640="Unknown - Unlikely Lead",J1640="Unknown - Unlikely Lead")),
(AND(G1640="Unknown - Unlikely Lead",J1640="Unknown - Material Unknown")),
(AND(G1640="Unknown - Material Unknown",J1640="Unknown - Likely Lead")),
(AND(G1640="Unknown - Material Unknown",J1640="Unknown - Unlikely Lead")),
(AND(G1640="Unknown - Material Unknown",J1640="Unknown - Material Unknown")))),"Unknown",
IF((OR((AND(G1640="Unknown - Likely Lead",J1640="Non-lead - Copper")),
(AND(G1640="Unknown - Likely Lead",J1640="Non-lead - Plastic")),
(AND(G1640="Unknown - Likely Lead",J1640="Non-lead")),
(AND(G1640="Unknown - Likely Lead",J1640="Non-lead - Other")),
(AND(G1640="Unknown - Unlikely Lead",J1640="Non-lead - Copper")),
(AND(G1640="Unknown - Unlikely Lead",J1640="Non-lead - Plastic")),
(AND(G1640="Unknown - Unlikely Lead",J1640="Non-lead")),
(AND(G1640="Unknown - Unlikely Lead",J1640="Non-lead - Other")),
(AND(G1640="Unknown - Material Unknown",J1640="Non-lead - Copper")),
(AND(G1640="Unknown - Material Unknown",J1640="Non-lead - Plastic")),
(AND(G1640="Unknown - Material Unknown",J1640="Non-lead")),
(AND(G1640="Unknown - Material Unknown",J1640="Non-lead - Other")))),"Unknown",
IF((OR((AND(G1640="Non-lead - Copper",J1640="Unknown - Likely Lead")),
(AND(G1640="Non-lead - Copper",J1640="Unknown - Unlikely Lead")),
(AND(G1640="Non-lead - Copper",J1640="Unknown - Material Unknown")),
(AND(G1640="Non-lead - Plastic",J1640="Unknown - Likely Lead")),
(AND(G1640="Non-lead - Plastic",J1640="Unknown - Unlikely Lead")),
(AND(G1640="Non-lead - Plastic",J1640="Unknown - Material Unknown")),
(AND(G1640="Non-lead",J1640="Unknown - Likely Lead")),
(AND(G1640="Non-lead",J1640="Unknown - Unlikely Lead")),
(AND(G1640="Non-lead",J1640="Unknown - Material Unknown")),
(AND(G1640="Non-lead - Other",J1640="Unknown - Likely Lead")),
(AND(G1640="Non-Lead - Other",J1640="Unknown - Unlikely Lead")),
(AND(G1640="Non-Lead - Other",J1640="Unknown - Material Unknown")))),"Unknown",
IF((OR((AND(G1640="Galvanized",J1640="Unknown - Likely Lead")),
(AND(G1640="Galvanized",J1640="Unknown - Unlikely Lead")),
(AND(G1640="Galvanized",J1640="Unknown - Material Unknown")))),"Unknown",
IF((OR((AND(G1640="Galvanized",J1640="")))),"Galvanized Requiring Replacement",
IF((OR((AND(G1640="Non-lead - Copper",J1640="")),
(AND(G1640="Non-lead - Plastic",J1640="")),
(AND(G1640="Non-lead",J1640="")),
(AND(G1640="Non-lead - Other",J1640="")))),"Non-lead",
IF((OR((AND(G1640="Unknown - Likely Lead",J1640="")),
(AND(G1640="Unknown - Unlikely Lead",J1640="")),
(AND(G1640="Unknown - Material Unknown",J1640="")))),"Unknown",
""))))))))))))))))</f>
        <v>Non-Lead</v>
      </c>
      <c r="N1640" s="44" t="s">
        <v>39</v>
      </c>
    </row>
    <row r="1641" spans="1:14" ht="30" x14ac:dyDescent="0.25">
      <c r="A1641" s="34" t="s">
        <v>4031</v>
      </c>
      <c r="B1641" s="35" t="s">
        <v>4032</v>
      </c>
      <c r="C1641" s="36" t="s">
        <v>4033</v>
      </c>
      <c r="D1641" s="36" t="s">
        <v>32</v>
      </c>
      <c r="E1641" s="36">
        <v>76049</v>
      </c>
      <c r="F1641" s="37" t="s">
        <v>4034</v>
      </c>
      <c r="G1641" s="38" t="s">
        <v>35</v>
      </c>
      <c r="H1641" s="39" t="s">
        <v>39</v>
      </c>
      <c r="I1641" s="40" t="s">
        <v>37</v>
      </c>
      <c r="J1641" s="42" t="s">
        <v>38</v>
      </c>
      <c r="K1641" s="39" t="s">
        <v>37</v>
      </c>
      <c r="L1641" s="35"/>
      <c r="M1641" s="43" t="str">
        <f>IF((OR(G1641="Lead")),"Lead",
IF((OR(J1641="Lead")),"Lead",
IF((OR(G1641="Lead-lined galvanized")),"Lead",
IF((OR(J1641="Lead-lined galvanized")),"Lead",
IF((OR((AND(G1641="Unknown - Likely Lead",J1641="Galvanized")),
(AND(G1641="Unknown - Unlikely Lead",J1641="Galvanized")),
(AND(G1641="Unknown - Material Unknown",J1641="Galvanized")))),"Galvanized Requiring Replacement",
IF((OR((AND(G1641="Non-lead - Copper",H1641="Yes",J1641="Galvanized")),
(AND(G1641="Non-lead - Copper",H1641="Don't know",J1641="Galvanized")),
(AND(G1641="Non-lead - Copper",H1641="",J1641="Galvanized")),
(AND(G1641="Non-lead - Plastic",H1641="Yes",J1641="Galvanized")),
(AND(G1641="Non-lead - Plastic",H1641="Don't know",J1641="Galvanized")),
(AND(G1641="Non-lead - Plastic",H1641="",J1641="Galvanized")),
(AND(G1641="Non-lead",H1641="Yes",J1641="Galvanized")),
(AND(G1641="Non-lead",H1641="Don't know",J1641="Galvanized")),
(AND(G1641="Non-lead",H1641="",J1641="Galvanized")),
(AND(G1641="Non-lead - Other",H1641="Yes",J1641="Galvanized")),
(AND(G1641="Non-Lead - Other",H1641="Don't know",J1641="Galvanized")),
(AND(G1641="Galvanized",H1641="Yes",J1641="Galvanized")),
(AND(G1641="Galvanized",H1641="Don't know",J1641="Galvanized")),
(AND(G1641="Galvanized",H1641="",J1641="Galvanized")),
(AND(G1641="Non-Lead - Other",H1641="",J1641="Galvanized")))),"Galvanized Requiring Replacement",
IF((OR((AND(G1641="Non-lead - Copper",J1641="Non-lead - Copper")),
(AND(G1641="Non-lead - Copper",J1641="Non-lead - Plastic")),
(AND(G1641="Non-lead - Copper",J1641="Non-lead - Other")),
(AND(G1641="Non-lead - Copper",J1641="Non-lead")),
(AND(G1641="Non-lead - Plastic",J1641="Non-lead - Copper")),
(AND(G1641="Non-lead - Plastic",J1641="Non-lead - Plastic")),
(AND(G1641="Non-lead - Plastic",J1641="Non-lead - Other")),
(AND(G1641="Non-lead - Plastic",J1641="Non-lead")),
(AND(G1641="Non-lead",J1641="Non-lead - Copper")),
(AND(G1641="Non-lead",J1641="Non-lead - Plastic")),
(AND(G1641="Non-lead",J1641="Non-lead - Other")),
(AND(G1641="Non-lead",J1641="Non-lead")),
(AND(G1641="Non-lead - Other",J1641="Non-lead - Copper")),
(AND(G1641="Non-Lead - Other",J1641="Non-lead - Plastic")),
(AND(G1641="Non-Lead - Other",J1641="Non-lead")),
(AND(G1641="Non-Lead - Other",J1641="Non-lead - Other")))),"Non-Lead",
IF((OR((AND(G1641="Galvanized",J1641="Non-lead")),
(AND(G1641="Galvanized",J1641="Non-lead - Copper")),
(AND(G1641="Galvanized",J1641="Non-lead - Plastic")),
(AND(G1641="Galvanized",J1641="Non-lead")),
(AND(G1641="Galvanized",J1641="Non-lead - Other")))),"Non-Lead",
IF((OR((AND(G1641="Non-lead - Copper",H1641="No",J1641="Galvanized")),
(AND(G1641="Non-lead - Plastic",H1641="No",J1641="Galvanized")),
(AND(G1641="Non-lead",H1641="No",J1641="Galvanized")),
(AND(G1641="Galvanized",H1641="No",J1641="Galvanized")),
(AND(G1641="Non-lead - Other",H1641="No",J1641="Galvanized")))),"Non-lead",
IF((OR((AND(G1641="Unknown - Likely Lead",J1641="Unknown - Likely Lead")),
(AND(G1641="Unknown - Likely Lead",J1641="Unknown - Unlikely Lead")),
(AND(G1641="Unknown - Likely Lead",J1641="Unknown - Material Unknown")),
(AND(G1641="Unknown - Unlikely Lead",J1641="Unknown - Likely Lead")),
(AND(G1641="Unknown - Unlikely Lead",J1641="Unknown - Unlikely Lead")),
(AND(G1641="Unknown - Unlikely Lead",J1641="Unknown - Material Unknown")),
(AND(G1641="Unknown - Material Unknown",J1641="Unknown - Likely Lead")),
(AND(G1641="Unknown - Material Unknown",J1641="Unknown - Unlikely Lead")),
(AND(G1641="Unknown - Material Unknown",J1641="Unknown - Material Unknown")))),"Unknown",
IF((OR((AND(G1641="Unknown - Likely Lead",J1641="Non-lead - Copper")),
(AND(G1641="Unknown - Likely Lead",J1641="Non-lead - Plastic")),
(AND(G1641="Unknown - Likely Lead",J1641="Non-lead")),
(AND(G1641="Unknown - Likely Lead",J1641="Non-lead - Other")),
(AND(G1641="Unknown - Unlikely Lead",J1641="Non-lead - Copper")),
(AND(G1641="Unknown - Unlikely Lead",J1641="Non-lead - Plastic")),
(AND(G1641="Unknown - Unlikely Lead",J1641="Non-lead")),
(AND(G1641="Unknown - Unlikely Lead",J1641="Non-lead - Other")),
(AND(G1641="Unknown - Material Unknown",J1641="Non-lead - Copper")),
(AND(G1641="Unknown - Material Unknown",J1641="Non-lead - Plastic")),
(AND(G1641="Unknown - Material Unknown",J1641="Non-lead")),
(AND(G1641="Unknown - Material Unknown",J1641="Non-lead - Other")))),"Unknown",
IF((OR((AND(G1641="Non-lead - Copper",J1641="Unknown - Likely Lead")),
(AND(G1641="Non-lead - Copper",J1641="Unknown - Unlikely Lead")),
(AND(G1641="Non-lead - Copper",J1641="Unknown - Material Unknown")),
(AND(G1641="Non-lead - Plastic",J1641="Unknown - Likely Lead")),
(AND(G1641="Non-lead - Plastic",J1641="Unknown - Unlikely Lead")),
(AND(G1641="Non-lead - Plastic",J1641="Unknown - Material Unknown")),
(AND(G1641="Non-lead",J1641="Unknown - Likely Lead")),
(AND(G1641="Non-lead",J1641="Unknown - Unlikely Lead")),
(AND(G1641="Non-lead",J1641="Unknown - Material Unknown")),
(AND(G1641="Non-lead - Other",J1641="Unknown - Likely Lead")),
(AND(G1641="Non-Lead - Other",J1641="Unknown - Unlikely Lead")),
(AND(G1641="Non-Lead - Other",J1641="Unknown - Material Unknown")))),"Unknown",
IF((OR((AND(G1641="Galvanized",J1641="Unknown - Likely Lead")),
(AND(G1641="Galvanized",J1641="Unknown - Unlikely Lead")),
(AND(G1641="Galvanized",J1641="Unknown - Material Unknown")))),"Unknown",
IF((OR((AND(G1641="Galvanized",J1641="")))),"Galvanized Requiring Replacement",
IF((OR((AND(G1641="Non-lead - Copper",J1641="")),
(AND(G1641="Non-lead - Plastic",J1641="")),
(AND(G1641="Non-lead",J1641="")),
(AND(G1641="Non-lead - Other",J1641="")))),"Non-lead",
IF((OR((AND(G1641="Unknown - Likely Lead",J1641="")),
(AND(G1641="Unknown - Unlikely Lead",J1641="")),
(AND(G1641="Unknown - Material Unknown",J1641="")))),"Unknown",
""))))))))))))))))</f>
        <v>Non-Lead</v>
      </c>
      <c r="N1641" s="44" t="s">
        <v>39</v>
      </c>
    </row>
    <row r="1642" spans="1:14" ht="30" x14ac:dyDescent="0.25">
      <c r="A1642" s="34" t="s">
        <v>4035</v>
      </c>
      <c r="B1642" s="35" t="s">
        <v>4036</v>
      </c>
      <c r="C1642" s="36" t="s">
        <v>4033</v>
      </c>
      <c r="D1642" s="36" t="s">
        <v>32</v>
      </c>
      <c r="E1642" s="36">
        <v>76049</v>
      </c>
      <c r="F1642" s="37" t="s">
        <v>4037</v>
      </c>
      <c r="G1642" s="38" t="s">
        <v>35</v>
      </c>
      <c r="H1642" s="39" t="s">
        <v>39</v>
      </c>
      <c r="I1642" s="40" t="s">
        <v>37</v>
      </c>
      <c r="J1642" s="42" t="s">
        <v>38</v>
      </c>
      <c r="K1642" s="39" t="s">
        <v>37</v>
      </c>
      <c r="L1642" s="35"/>
      <c r="M1642" s="43" t="str">
        <f>IF((OR(G1642="Lead")),"Lead",
IF((OR(J1642="Lead")),"Lead",
IF((OR(G1642="Lead-lined galvanized")),"Lead",
IF((OR(J1642="Lead-lined galvanized")),"Lead",
IF((OR((AND(G1642="Unknown - Likely Lead",J1642="Galvanized")),
(AND(G1642="Unknown - Unlikely Lead",J1642="Galvanized")),
(AND(G1642="Unknown - Material Unknown",J1642="Galvanized")))),"Galvanized Requiring Replacement",
IF((OR((AND(G1642="Non-lead - Copper",H1642="Yes",J1642="Galvanized")),
(AND(G1642="Non-lead - Copper",H1642="Don't know",J1642="Galvanized")),
(AND(G1642="Non-lead - Copper",H1642="",J1642="Galvanized")),
(AND(G1642="Non-lead - Plastic",H1642="Yes",J1642="Galvanized")),
(AND(G1642="Non-lead - Plastic",H1642="Don't know",J1642="Galvanized")),
(AND(G1642="Non-lead - Plastic",H1642="",J1642="Galvanized")),
(AND(G1642="Non-lead",H1642="Yes",J1642="Galvanized")),
(AND(G1642="Non-lead",H1642="Don't know",J1642="Galvanized")),
(AND(G1642="Non-lead",H1642="",J1642="Galvanized")),
(AND(G1642="Non-lead - Other",H1642="Yes",J1642="Galvanized")),
(AND(G1642="Non-Lead - Other",H1642="Don't know",J1642="Galvanized")),
(AND(G1642="Galvanized",H1642="Yes",J1642="Galvanized")),
(AND(G1642="Galvanized",H1642="Don't know",J1642="Galvanized")),
(AND(G1642="Galvanized",H1642="",J1642="Galvanized")),
(AND(G1642="Non-Lead - Other",H1642="",J1642="Galvanized")))),"Galvanized Requiring Replacement",
IF((OR((AND(G1642="Non-lead - Copper",J1642="Non-lead - Copper")),
(AND(G1642="Non-lead - Copper",J1642="Non-lead - Plastic")),
(AND(G1642="Non-lead - Copper",J1642="Non-lead - Other")),
(AND(G1642="Non-lead - Copper",J1642="Non-lead")),
(AND(G1642="Non-lead - Plastic",J1642="Non-lead - Copper")),
(AND(G1642="Non-lead - Plastic",J1642="Non-lead - Plastic")),
(AND(G1642="Non-lead - Plastic",J1642="Non-lead - Other")),
(AND(G1642="Non-lead - Plastic",J1642="Non-lead")),
(AND(G1642="Non-lead",J1642="Non-lead - Copper")),
(AND(G1642="Non-lead",J1642="Non-lead - Plastic")),
(AND(G1642="Non-lead",J1642="Non-lead - Other")),
(AND(G1642="Non-lead",J1642="Non-lead")),
(AND(G1642="Non-lead - Other",J1642="Non-lead - Copper")),
(AND(G1642="Non-Lead - Other",J1642="Non-lead - Plastic")),
(AND(G1642="Non-Lead - Other",J1642="Non-lead")),
(AND(G1642="Non-Lead - Other",J1642="Non-lead - Other")))),"Non-Lead",
IF((OR((AND(G1642="Galvanized",J1642="Non-lead")),
(AND(G1642="Galvanized",J1642="Non-lead - Copper")),
(AND(G1642="Galvanized",J1642="Non-lead - Plastic")),
(AND(G1642="Galvanized",J1642="Non-lead")),
(AND(G1642="Galvanized",J1642="Non-lead - Other")))),"Non-Lead",
IF((OR((AND(G1642="Non-lead - Copper",H1642="No",J1642="Galvanized")),
(AND(G1642="Non-lead - Plastic",H1642="No",J1642="Galvanized")),
(AND(G1642="Non-lead",H1642="No",J1642="Galvanized")),
(AND(G1642="Galvanized",H1642="No",J1642="Galvanized")),
(AND(G1642="Non-lead - Other",H1642="No",J1642="Galvanized")))),"Non-lead",
IF((OR((AND(G1642="Unknown - Likely Lead",J1642="Unknown - Likely Lead")),
(AND(G1642="Unknown - Likely Lead",J1642="Unknown - Unlikely Lead")),
(AND(G1642="Unknown - Likely Lead",J1642="Unknown - Material Unknown")),
(AND(G1642="Unknown - Unlikely Lead",J1642="Unknown - Likely Lead")),
(AND(G1642="Unknown - Unlikely Lead",J1642="Unknown - Unlikely Lead")),
(AND(G1642="Unknown - Unlikely Lead",J1642="Unknown - Material Unknown")),
(AND(G1642="Unknown - Material Unknown",J1642="Unknown - Likely Lead")),
(AND(G1642="Unknown - Material Unknown",J1642="Unknown - Unlikely Lead")),
(AND(G1642="Unknown - Material Unknown",J1642="Unknown - Material Unknown")))),"Unknown",
IF((OR((AND(G1642="Unknown - Likely Lead",J1642="Non-lead - Copper")),
(AND(G1642="Unknown - Likely Lead",J1642="Non-lead - Plastic")),
(AND(G1642="Unknown - Likely Lead",J1642="Non-lead")),
(AND(G1642="Unknown - Likely Lead",J1642="Non-lead - Other")),
(AND(G1642="Unknown - Unlikely Lead",J1642="Non-lead - Copper")),
(AND(G1642="Unknown - Unlikely Lead",J1642="Non-lead - Plastic")),
(AND(G1642="Unknown - Unlikely Lead",J1642="Non-lead")),
(AND(G1642="Unknown - Unlikely Lead",J1642="Non-lead - Other")),
(AND(G1642="Unknown - Material Unknown",J1642="Non-lead - Copper")),
(AND(G1642="Unknown - Material Unknown",J1642="Non-lead - Plastic")),
(AND(G1642="Unknown - Material Unknown",J1642="Non-lead")),
(AND(G1642="Unknown - Material Unknown",J1642="Non-lead - Other")))),"Unknown",
IF((OR((AND(G1642="Non-lead - Copper",J1642="Unknown - Likely Lead")),
(AND(G1642="Non-lead - Copper",J1642="Unknown - Unlikely Lead")),
(AND(G1642="Non-lead - Copper",J1642="Unknown - Material Unknown")),
(AND(G1642="Non-lead - Plastic",J1642="Unknown - Likely Lead")),
(AND(G1642="Non-lead - Plastic",J1642="Unknown - Unlikely Lead")),
(AND(G1642="Non-lead - Plastic",J1642="Unknown - Material Unknown")),
(AND(G1642="Non-lead",J1642="Unknown - Likely Lead")),
(AND(G1642="Non-lead",J1642="Unknown - Unlikely Lead")),
(AND(G1642="Non-lead",J1642="Unknown - Material Unknown")),
(AND(G1642="Non-lead - Other",J1642="Unknown - Likely Lead")),
(AND(G1642="Non-Lead - Other",J1642="Unknown - Unlikely Lead")),
(AND(G1642="Non-Lead - Other",J1642="Unknown - Material Unknown")))),"Unknown",
IF((OR((AND(G1642="Galvanized",J1642="Unknown - Likely Lead")),
(AND(G1642="Galvanized",J1642="Unknown - Unlikely Lead")),
(AND(G1642="Galvanized",J1642="Unknown - Material Unknown")))),"Unknown",
IF((OR((AND(G1642="Galvanized",J1642="")))),"Galvanized Requiring Replacement",
IF((OR((AND(G1642="Non-lead - Copper",J1642="")),
(AND(G1642="Non-lead - Plastic",J1642="")),
(AND(G1642="Non-lead",J1642="")),
(AND(G1642="Non-lead - Other",J1642="")))),"Non-lead",
IF((OR((AND(G1642="Unknown - Likely Lead",J1642="")),
(AND(G1642="Unknown - Unlikely Lead",J1642="")),
(AND(G1642="Unknown - Material Unknown",J1642="")))),"Unknown",
""))))))))))))))))</f>
        <v>Non-Lead</v>
      </c>
      <c r="N1642" s="44" t="s">
        <v>39</v>
      </c>
    </row>
    <row r="1643" spans="1:14" ht="30" x14ac:dyDescent="0.25">
      <c r="A1643" s="34" t="s">
        <v>4038</v>
      </c>
      <c r="B1643" s="35" t="s">
        <v>4039</v>
      </c>
      <c r="C1643" s="36" t="s">
        <v>3127</v>
      </c>
      <c r="D1643" s="36" t="s">
        <v>32</v>
      </c>
      <c r="E1643" s="36">
        <v>76049</v>
      </c>
      <c r="F1643" s="37" t="s">
        <v>4040</v>
      </c>
      <c r="G1643" s="38" t="s">
        <v>35</v>
      </c>
      <c r="H1643" s="39" t="s">
        <v>39</v>
      </c>
      <c r="I1643" s="40" t="s">
        <v>37</v>
      </c>
      <c r="J1643" s="42" t="s">
        <v>38</v>
      </c>
      <c r="K1643" s="39" t="s">
        <v>37</v>
      </c>
      <c r="L1643" s="35"/>
      <c r="M1643" s="43" t="str">
        <f>IF((OR(G1643="Lead")),"Lead",
IF((OR(J1643="Lead")),"Lead",
IF((OR(G1643="Lead-lined galvanized")),"Lead",
IF((OR(J1643="Lead-lined galvanized")),"Lead",
IF((OR((AND(G1643="Unknown - Likely Lead",J1643="Galvanized")),
(AND(G1643="Unknown - Unlikely Lead",J1643="Galvanized")),
(AND(G1643="Unknown - Material Unknown",J1643="Galvanized")))),"Galvanized Requiring Replacement",
IF((OR((AND(G1643="Non-lead - Copper",H1643="Yes",J1643="Galvanized")),
(AND(G1643="Non-lead - Copper",H1643="Don't know",J1643="Galvanized")),
(AND(G1643="Non-lead - Copper",H1643="",J1643="Galvanized")),
(AND(G1643="Non-lead - Plastic",H1643="Yes",J1643="Galvanized")),
(AND(G1643="Non-lead - Plastic",H1643="Don't know",J1643="Galvanized")),
(AND(G1643="Non-lead - Plastic",H1643="",J1643="Galvanized")),
(AND(G1643="Non-lead",H1643="Yes",J1643="Galvanized")),
(AND(G1643="Non-lead",H1643="Don't know",J1643="Galvanized")),
(AND(G1643="Non-lead",H1643="",J1643="Galvanized")),
(AND(G1643="Non-lead - Other",H1643="Yes",J1643="Galvanized")),
(AND(G1643="Non-Lead - Other",H1643="Don't know",J1643="Galvanized")),
(AND(G1643="Galvanized",H1643="Yes",J1643="Galvanized")),
(AND(G1643="Galvanized",H1643="Don't know",J1643="Galvanized")),
(AND(G1643="Galvanized",H1643="",J1643="Galvanized")),
(AND(G1643="Non-Lead - Other",H1643="",J1643="Galvanized")))),"Galvanized Requiring Replacement",
IF((OR((AND(G1643="Non-lead - Copper",J1643="Non-lead - Copper")),
(AND(G1643="Non-lead - Copper",J1643="Non-lead - Plastic")),
(AND(G1643="Non-lead - Copper",J1643="Non-lead - Other")),
(AND(G1643="Non-lead - Copper",J1643="Non-lead")),
(AND(G1643="Non-lead - Plastic",J1643="Non-lead - Copper")),
(AND(G1643="Non-lead - Plastic",J1643="Non-lead - Plastic")),
(AND(G1643="Non-lead - Plastic",J1643="Non-lead - Other")),
(AND(G1643="Non-lead - Plastic",J1643="Non-lead")),
(AND(G1643="Non-lead",J1643="Non-lead - Copper")),
(AND(G1643="Non-lead",J1643="Non-lead - Plastic")),
(AND(G1643="Non-lead",J1643="Non-lead - Other")),
(AND(G1643="Non-lead",J1643="Non-lead")),
(AND(G1643="Non-lead - Other",J1643="Non-lead - Copper")),
(AND(G1643="Non-Lead - Other",J1643="Non-lead - Plastic")),
(AND(G1643="Non-Lead - Other",J1643="Non-lead")),
(AND(G1643="Non-Lead - Other",J1643="Non-lead - Other")))),"Non-Lead",
IF((OR((AND(G1643="Galvanized",J1643="Non-lead")),
(AND(G1643="Galvanized",J1643="Non-lead - Copper")),
(AND(G1643="Galvanized",J1643="Non-lead - Plastic")),
(AND(G1643="Galvanized",J1643="Non-lead")),
(AND(G1643="Galvanized",J1643="Non-lead - Other")))),"Non-Lead",
IF((OR((AND(G1643="Non-lead - Copper",H1643="No",J1643="Galvanized")),
(AND(G1643="Non-lead - Plastic",H1643="No",J1643="Galvanized")),
(AND(G1643="Non-lead",H1643="No",J1643="Galvanized")),
(AND(G1643="Galvanized",H1643="No",J1643="Galvanized")),
(AND(G1643="Non-lead - Other",H1643="No",J1643="Galvanized")))),"Non-lead",
IF((OR((AND(G1643="Unknown - Likely Lead",J1643="Unknown - Likely Lead")),
(AND(G1643="Unknown - Likely Lead",J1643="Unknown - Unlikely Lead")),
(AND(G1643="Unknown - Likely Lead",J1643="Unknown - Material Unknown")),
(AND(G1643="Unknown - Unlikely Lead",J1643="Unknown - Likely Lead")),
(AND(G1643="Unknown - Unlikely Lead",J1643="Unknown - Unlikely Lead")),
(AND(G1643="Unknown - Unlikely Lead",J1643="Unknown - Material Unknown")),
(AND(G1643="Unknown - Material Unknown",J1643="Unknown - Likely Lead")),
(AND(G1643="Unknown - Material Unknown",J1643="Unknown - Unlikely Lead")),
(AND(G1643="Unknown - Material Unknown",J1643="Unknown - Material Unknown")))),"Unknown",
IF((OR((AND(G1643="Unknown - Likely Lead",J1643="Non-lead - Copper")),
(AND(G1643="Unknown - Likely Lead",J1643="Non-lead - Plastic")),
(AND(G1643="Unknown - Likely Lead",J1643="Non-lead")),
(AND(G1643="Unknown - Likely Lead",J1643="Non-lead - Other")),
(AND(G1643="Unknown - Unlikely Lead",J1643="Non-lead - Copper")),
(AND(G1643="Unknown - Unlikely Lead",J1643="Non-lead - Plastic")),
(AND(G1643="Unknown - Unlikely Lead",J1643="Non-lead")),
(AND(G1643="Unknown - Unlikely Lead",J1643="Non-lead - Other")),
(AND(G1643="Unknown - Material Unknown",J1643="Non-lead - Copper")),
(AND(G1643="Unknown - Material Unknown",J1643="Non-lead - Plastic")),
(AND(G1643="Unknown - Material Unknown",J1643="Non-lead")),
(AND(G1643="Unknown - Material Unknown",J1643="Non-lead - Other")))),"Unknown",
IF((OR((AND(G1643="Non-lead - Copper",J1643="Unknown - Likely Lead")),
(AND(G1643="Non-lead - Copper",J1643="Unknown - Unlikely Lead")),
(AND(G1643="Non-lead - Copper",J1643="Unknown - Material Unknown")),
(AND(G1643="Non-lead - Plastic",J1643="Unknown - Likely Lead")),
(AND(G1643="Non-lead - Plastic",J1643="Unknown - Unlikely Lead")),
(AND(G1643="Non-lead - Plastic",J1643="Unknown - Material Unknown")),
(AND(G1643="Non-lead",J1643="Unknown - Likely Lead")),
(AND(G1643="Non-lead",J1643="Unknown - Unlikely Lead")),
(AND(G1643="Non-lead",J1643="Unknown - Material Unknown")),
(AND(G1643="Non-lead - Other",J1643="Unknown - Likely Lead")),
(AND(G1643="Non-Lead - Other",J1643="Unknown - Unlikely Lead")),
(AND(G1643="Non-Lead - Other",J1643="Unknown - Material Unknown")))),"Unknown",
IF((OR((AND(G1643="Galvanized",J1643="Unknown - Likely Lead")),
(AND(G1643="Galvanized",J1643="Unknown - Unlikely Lead")),
(AND(G1643="Galvanized",J1643="Unknown - Material Unknown")))),"Unknown",
IF((OR((AND(G1643="Galvanized",J1643="")))),"Galvanized Requiring Replacement",
IF((OR((AND(G1643="Non-lead - Copper",J1643="")),
(AND(G1643="Non-lead - Plastic",J1643="")),
(AND(G1643="Non-lead",J1643="")),
(AND(G1643="Non-lead - Other",J1643="")))),"Non-lead",
IF((OR((AND(G1643="Unknown - Likely Lead",J1643="")),
(AND(G1643="Unknown - Unlikely Lead",J1643="")),
(AND(G1643="Unknown - Material Unknown",J1643="")))),"Unknown",
""))))))))))))))))</f>
        <v>Non-Lead</v>
      </c>
      <c r="N1643" s="44" t="s">
        <v>39</v>
      </c>
    </row>
    <row r="1644" spans="1:14" ht="30" x14ac:dyDescent="0.25">
      <c r="A1644" s="34" t="s">
        <v>4041</v>
      </c>
      <c r="B1644" s="35" t="s">
        <v>1142</v>
      </c>
      <c r="C1644" s="36" t="s">
        <v>3364</v>
      </c>
      <c r="D1644" s="36" t="s">
        <v>32</v>
      </c>
      <c r="E1644" s="36">
        <v>76049</v>
      </c>
      <c r="F1644" s="37" t="s">
        <v>4042</v>
      </c>
      <c r="G1644" s="38" t="s">
        <v>35</v>
      </c>
      <c r="H1644" s="39" t="s">
        <v>39</v>
      </c>
      <c r="I1644" s="40" t="s">
        <v>37</v>
      </c>
      <c r="J1644" s="42" t="s">
        <v>38</v>
      </c>
      <c r="K1644" s="39" t="s">
        <v>37</v>
      </c>
      <c r="L1644" s="35"/>
      <c r="M1644" s="43" t="str">
        <f>IF((OR(G1644="Lead")),"Lead",
IF((OR(J1644="Lead")),"Lead",
IF((OR(G1644="Lead-lined galvanized")),"Lead",
IF((OR(J1644="Lead-lined galvanized")),"Lead",
IF((OR((AND(G1644="Unknown - Likely Lead",J1644="Galvanized")),
(AND(G1644="Unknown - Unlikely Lead",J1644="Galvanized")),
(AND(G1644="Unknown - Material Unknown",J1644="Galvanized")))),"Galvanized Requiring Replacement",
IF((OR((AND(G1644="Non-lead - Copper",H1644="Yes",J1644="Galvanized")),
(AND(G1644="Non-lead - Copper",H1644="Don't know",J1644="Galvanized")),
(AND(G1644="Non-lead - Copper",H1644="",J1644="Galvanized")),
(AND(G1644="Non-lead - Plastic",H1644="Yes",J1644="Galvanized")),
(AND(G1644="Non-lead - Plastic",H1644="Don't know",J1644="Galvanized")),
(AND(G1644="Non-lead - Plastic",H1644="",J1644="Galvanized")),
(AND(G1644="Non-lead",H1644="Yes",J1644="Galvanized")),
(AND(G1644="Non-lead",H1644="Don't know",J1644="Galvanized")),
(AND(G1644="Non-lead",H1644="",J1644="Galvanized")),
(AND(G1644="Non-lead - Other",H1644="Yes",J1644="Galvanized")),
(AND(G1644="Non-Lead - Other",H1644="Don't know",J1644="Galvanized")),
(AND(G1644="Galvanized",H1644="Yes",J1644="Galvanized")),
(AND(G1644="Galvanized",H1644="Don't know",J1644="Galvanized")),
(AND(G1644="Galvanized",H1644="",J1644="Galvanized")),
(AND(G1644="Non-Lead - Other",H1644="",J1644="Galvanized")))),"Galvanized Requiring Replacement",
IF((OR((AND(G1644="Non-lead - Copper",J1644="Non-lead - Copper")),
(AND(G1644="Non-lead - Copper",J1644="Non-lead - Plastic")),
(AND(G1644="Non-lead - Copper",J1644="Non-lead - Other")),
(AND(G1644="Non-lead - Copper",J1644="Non-lead")),
(AND(G1644="Non-lead - Plastic",J1644="Non-lead - Copper")),
(AND(G1644="Non-lead - Plastic",J1644="Non-lead - Plastic")),
(AND(G1644="Non-lead - Plastic",J1644="Non-lead - Other")),
(AND(G1644="Non-lead - Plastic",J1644="Non-lead")),
(AND(G1644="Non-lead",J1644="Non-lead - Copper")),
(AND(G1644="Non-lead",J1644="Non-lead - Plastic")),
(AND(G1644="Non-lead",J1644="Non-lead - Other")),
(AND(G1644="Non-lead",J1644="Non-lead")),
(AND(G1644="Non-lead - Other",J1644="Non-lead - Copper")),
(AND(G1644="Non-Lead - Other",J1644="Non-lead - Plastic")),
(AND(G1644="Non-Lead - Other",J1644="Non-lead")),
(AND(G1644="Non-Lead - Other",J1644="Non-lead - Other")))),"Non-Lead",
IF((OR((AND(G1644="Galvanized",J1644="Non-lead")),
(AND(G1644="Galvanized",J1644="Non-lead - Copper")),
(AND(G1644="Galvanized",J1644="Non-lead - Plastic")),
(AND(G1644="Galvanized",J1644="Non-lead")),
(AND(G1644="Galvanized",J1644="Non-lead - Other")))),"Non-Lead",
IF((OR((AND(G1644="Non-lead - Copper",H1644="No",J1644="Galvanized")),
(AND(G1644="Non-lead - Plastic",H1644="No",J1644="Galvanized")),
(AND(G1644="Non-lead",H1644="No",J1644="Galvanized")),
(AND(G1644="Galvanized",H1644="No",J1644="Galvanized")),
(AND(G1644="Non-lead - Other",H1644="No",J1644="Galvanized")))),"Non-lead",
IF((OR((AND(G1644="Unknown - Likely Lead",J1644="Unknown - Likely Lead")),
(AND(G1644="Unknown - Likely Lead",J1644="Unknown - Unlikely Lead")),
(AND(G1644="Unknown - Likely Lead",J1644="Unknown - Material Unknown")),
(AND(G1644="Unknown - Unlikely Lead",J1644="Unknown - Likely Lead")),
(AND(G1644="Unknown - Unlikely Lead",J1644="Unknown - Unlikely Lead")),
(AND(G1644="Unknown - Unlikely Lead",J1644="Unknown - Material Unknown")),
(AND(G1644="Unknown - Material Unknown",J1644="Unknown - Likely Lead")),
(AND(G1644="Unknown - Material Unknown",J1644="Unknown - Unlikely Lead")),
(AND(G1644="Unknown - Material Unknown",J1644="Unknown - Material Unknown")))),"Unknown",
IF((OR((AND(G1644="Unknown - Likely Lead",J1644="Non-lead - Copper")),
(AND(G1644="Unknown - Likely Lead",J1644="Non-lead - Plastic")),
(AND(G1644="Unknown - Likely Lead",J1644="Non-lead")),
(AND(G1644="Unknown - Likely Lead",J1644="Non-lead - Other")),
(AND(G1644="Unknown - Unlikely Lead",J1644="Non-lead - Copper")),
(AND(G1644="Unknown - Unlikely Lead",J1644="Non-lead - Plastic")),
(AND(G1644="Unknown - Unlikely Lead",J1644="Non-lead")),
(AND(G1644="Unknown - Unlikely Lead",J1644="Non-lead - Other")),
(AND(G1644="Unknown - Material Unknown",J1644="Non-lead - Copper")),
(AND(G1644="Unknown - Material Unknown",J1644="Non-lead - Plastic")),
(AND(G1644="Unknown - Material Unknown",J1644="Non-lead")),
(AND(G1644="Unknown - Material Unknown",J1644="Non-lead - Other")))),"Unknown",
IF((OR((AND(G1644="Non-lead - Copper",J1644="Unknown - Likely Lead")),
(AND(G1644="Non-lead - Copper",J1644="Unknown - Unlikely Lead")),
(AND(G1644="Non-lead - Copper",J1644="Unknown - Material Unknown")),
(AND(G1644="Non-lead - Plastic",J1644="Unknown - Likely Lead")),
(AND(G1644="Non-lead - Plastic",J1644="Unknown - Unlikely Lead")),
(AND(G1644="Non-lead - Plastic",J1644="Unknown - Material Unknown")),
(AND(G1644="Non-lead",J1644="Unknown - Likely Lead")),
(AND(G1644="Non-lead",J1644="Unknown - Unlikely Lead")),
(AND(G1644="Non-lead",J1644="Unknown - Material Unknown")),
(AND(G1644="Non-lead - Other",J1644="Unknown - Likely Lead")),
(AND(G1644="Non-Lead - Other",J1644="Unknown - Unlikely Lead")),
(AND(G1644="Non-Lead - Other",J1644="Unknown - Material Unknown")))),"Unknown",
IF((OR((AND(G1644="Galvanized",J1644="Unknown - Likely Lead")),
(AND(G1644="Galvanized",J1644="Unknown - Unlikely Lead")),
(AND(G1644="Galvanized",J1644="Unknown - Material Unknown")))),"Unknown",
IF((OR((AND(G1644="Galvanized",J1644="")))),"Galvanized Requiring Replacement",
IF((OR((AND(G1644="Non-lead - Copper",J1644="")),
(AND(G1644="Non-lead - Plastic",J1644="")),
(AND(G1644="Non-lead",J1644="")),
(AND(G1644="Non-lead - Other",J1644="")))),"Non-lead",
IF((OR((AND(G1644="Unknown - Likely Lead",J1644="")),
(AND(G1644="Unknown - Unlikely Lead",J1644="")),
(AND(G1644="Unknown - Material Unknown",J1644="")))),"Unknown",
""))))))))))))))))</f>
        <v>Non-Lead</v>
      </c>
      <c r="N1644" s="44" t="s">
        <v>39</v>
      </c>
    </row>
    <row r="1645" spans="1:14" ht="30" x14ac:dyDescent="0.25">
      <c r="A1645" s="34" t="s">
        <v>4043</v>
      </c>
      <c r="B1645" s="35" t="s">
        <v>4044</v>
      </c>
      <c r="C1645" s="36" t="s">
        <v>3127</v>
      </c>
      <c r="D1645" s="36" t="s">
        <v>32</v>
      </c>
      <c r="E1645" s="36">
        <v>76049</v>
      </c>
      <c r="F1645" s="37" t="s">
        <v>4045</v>
      </c>
      <c r="G1645" s="38" t="s">
        <v>35</v>
      </c>
      <c r="H1645" s="39" t="s">
        <v>39</v>
      </c>
      <c r="I1645" s="40" t="s">
        <v>37</v>
      </c>
      <c r="J1645" s="42" t="s">
        <v>38</v>
      </c>
      <c r="K1645" s="39" t="s">
        <v>37</v>
      </c>
      <c r="L1645" s="35"/>
      <c r="M1645" s="43" t="str">
        <f>IF((OR(G1645="Lead")),"Lead",
IF((OR(J1645="Lead")),"Lead",
IF((OR(G1645="Lead-lined galvanized")),"Lead",
IF((OR(J1645="Lead-lined galvanized")),"Lead",
IF((OR((AND(G1645="Unknown - Likely Lead",J1645="Galvanized")),
(AND(G1645="Unknown - Unlikely Lead",J1645="Galvanized")),
(AND(G1645="Unknown - Material Unknown",J1645="Galvanized")))),"Galvanized Requiring Replacement",
IF((OR((AND(G1645="Non-lead - Copper",H1645="Yes",J1645="Galvanized")),
(AND(G1645="Non-lead - Copper",H1645="Don't know",J1645="Galvanized")),
(AND(G1645="Non-lead - Copper",H1645="",J1645="Galvanized")),
(AND(G1645="Non-lead - Plastic",H1645="Yes",J1645="Galvanized")),
(AND(G1645="Non-lead - Plastic",H1645="Don't know",J1645="Galvanized")),
(AND(G1645="Non-lead - Plastic",H1645="",J1645="Galvanized")),
(AND(G1645="Non-lead",H1645="Yes",J1645="Galvanized")),
(AND(G1645="Non-lead",H1645="Don't know",J1645="Galvanized")),
(AND(G1645="Non-lead",H1645="",J1645="Galvanized")),
(AND(G1645="Non-lead - Other",H1645="Yes",J1645="Galvanized")),
(AND(G1645="Non-Lead - Other",H1645="Don't know",J1645="Galvanized")),
(AND(G1645="Galvanized",H1645="Yes",J1645="Galvanized")),
(AND(G1645="Galvanized",H1645="Don't know",J1645="Galvanized")),
(AND(G1645="Galvanized",H1645="",J1645="Galvanized")),
(AND(G1645="Non-Lead - Other",H1645="",J1645="Galvanized")))),"Galvanized Requiring Replacement",
IF((OR((AND(G1645="Non-lead - Copper",J1645="Non-lead - Copper")),
(AND(G1645="Non-lead - Copper",J1645="Non-lead - Plastic")),
(AND(G1645="Non-lead - Copper",J1645="Non-lead - Other")),
(AND(G1645="Non-lead - Copper",J1645="Non-lead")),
(AND(G1645="Non-lead - Plastic",J1645="Non-lead - Copper")),
(AND(G1645="Non-lead - Plastic",J1645="Non-lead - Plastic")),
(AND(G1645="Non-lead - Plastic",J1645="Non-lead - Other")),
(AND(G1645="Non-lead - Plastic",J1645="Non-lead")),
(AND(G1645="Non-lead",J1645="Non-lead - Copper")),
(AND(G1645="Non-lead",J1645="Non-lead - Plastic")),
(AND(G1645="Non-lead",J1645="Non-lead - Other")),
(AND(G1645="Non-lead",J1645="Non-lead")),
(AND(G1645="Non-lead - Other",J1645="Non-lead - Copper")),
(AND(G1645="Non-Lead - Other",J1645="Non-lead - Plastic")),
(AND(G1645="Non-Lead - Other",J1645="Non-lead")),
(AND(G1645="Non-Lead - Other",J1645="Non-lead - Other")))),"Non-Lead",
IF((OR((AND(G1645="Galvanized",J1645="Non-lead")),
(AND(G1645="Galvanized",J1645="Non-lead - Copper")),
(AND(G1645="Galvanized",J1645="Non-lead - Plastic")),
(AND(G1645="Galvanized",J1645="Non-lead")),
(AND(G1645="Galvanized",J1645="Non-lead - Other")))),"Non-Lead",
IF((OR((AND(G1645="Non-lead - Copper",H1645="No",J1645="Galvanized")),
(AND(G1645="Non-lead - Plastic",H1645="No",J1645="Galvanized")),
(AND(G1645="Non-lead",H1645="No",J1645="Galvanized")),
(AND(G1645="Galvanized",H1645="No",J1645="Galvanized")),
(AND(G1645="Non-lead - Other",H1645="No",J1645="Galvanized")))),"Non-lead",
IF((OR((AND(G1645="Unknown - Likely Lead",J1645="Unknown - Likely Lead")),
(AND(G1645="Unknown - Likely Lead",J1645="Unknown - Unlikely Lead")),
(AND(G1645="Unknown - Likely Lead",J1645="Unknown - Material Unknown")),
(AND(G1645="Unknown - Unlikely Lead",J1645="Unknown - Likely Lead")),
(AND(G1645="Unknown - Unlikely Lead",J1645="Unknown - Unlikely Lead")),
(AND(G1645="Unknown - Unlikely Lead",J1645="Unknown - Material Unknown")),
(AND(G1645="Unknown - Material Unknown",J1645="Unknown - Likely Lead")),
(AND(G1645="Unknown - Material Unknown",J1645="Unknown - Unlikely Lead")),
(AND(G1645="Unknown - Material Unknown",J1645="Unknown - Material Unknown")))),"Unknown",
IF((OR((AND(G1645="Unknown - Likely Lead",J1645="Non-lead - Copper")),
(AND(G1645="Unknown - Likely Lead",J1645="Non-lead - Plastic")),
(AND(G1645="Unknown - Likely Lead",J1645="Non-lead")),
(AND(G1645="Unknown - Likely Lead",J1645="Non-lead - Other")),
(AND(G1645="Unknown - Unlikely Lead",J1645="Non-lead - Copper")),
(AND(G1645="Unknown - Unlikely Lead",J1645="Non-lead - Plastic")),
(AND(G1645="Unknown - Unlikely Lead",J1645="Non-lead")),
(AND(G1645="Unknown - Unlikely Lead",J1645="Non-lead - Other")),
(AND(G1645="Unknown - Material Unknown",J1645="Non-lead - Copper")),
(AND(G1645="Unknown - Material Unknown",J1645="Non-lead - Plastic")),
(AND(G1645="Unknown - Material Unknown",J1645="Non-lead")),
(AND(G1645="Unknown - Material Unknown",J1645="Non-lead - Other")))),"Unknown",
IF((OR((AND(G1645="Non-lead - Copper",J1645="Unknown - Likely Lead")),
(AND(G1645="Non-lead - Copper",J1645="Unknown - Unlikely Lead")),
(AND(G1645="Non-lead - Copper",J1645="Unknown - Material Unknown")),
(AND(G1645="Non-lead - Plastic",J1645="Unknown - Likely Lead")),
(AND(G1645="Non-lead - Plastic",J1645="Unknown - Unlikely Lead")),
(AND(G1645="Non-lead - Plastic",J1645="Unknown - Material Unknown")),
(AND(G1645="Non-lead",J1645="Unknown - Likely Lead")),
(AND(G1645="Non-lead",J1645="Unknown - Unlikely Lead")),
(AND(G1645="Non-lead",J1645="Unknown - Material Unknown")),
(AND(G1645="Non-lead - Other",J1645="Unknown - Likely Lead")),
(AND(G1645="Non-Lead - Other",J1645="Unknown - Unlikely Lead")),
(AND(G1645="Non-Lead - Other",J1645="Unknown - Material Unknown")))),"Unknown",
IF((OR((AND(G1645="Galvanized",J1645="Unknown - Likely Lead")),
(AND(G1645="Galvanized",J1645="Unknown - Unlikely Lead")),
(AND(G1645="Galvanized",J1645="Unknown - Material Unknown")))),"Unknown",
IF((OR((AND(G1645="Galvanized",J1645="")))),"Galvanized Requiring Replacement",
IF((OR((AND(G1645="Non-lead - Copper",J1645="")),
(AND(G1645="Non-lead - Plastic",J1645="")),
(AND(G1645="Non-lead",J1645="")),
(AND(G1645="Non-lead - Other",J1645="")))),"Non-lead",
IF((OR((AND(G1645="Unknown - Likely Lead",J1645="")),
(AND(G1645="Unknown - Unlikely Lead",J1645="")),
(AND(G1645="Unknown - Material Unknown",J1645="")))),"Unknown",
""))))))))))))))))</f>
        <v>Non-Lead</v>
      </c>
      <c r="N1645" s="44" t="s">
        <v>39</v>
      </c>
    </row>
    <row r="1646" spans="1:14" ht="30" x14ac:dyDescent="0.25">
      <c r="A1646" s="34" t="s">
        <v>4046</v>
      </c>
      <c r="B1646" s="35" t="s">
        <v>4047</v>
      </c>
      <c r="C1646" s="36" t="s">
        <v>4033</v>
      </c>
      <c r="D1646" s="36" t="s">
        <v>32</v>
      </c>
      <c r="E1646" s="36">
        <v>76049</v>
      </c>
      <c r="F1646" s="37" t="s">
        <v>4048</v>
      </c>
      <c r="G1646" s="38" t="s">
        <v>35</v>
      </c>
      <c r="H1646" s="39" t="s">
        <v>39</v>
      </c>
      <c r="I1646" s="40" t="s">
        <v>37</v>
      </c>
      <c r="J1646" s="42" t="s">
        <v>38</v>
      </c>
      <c r="K1646" s="39" t="s">
        <v>37</v>
      </c>
      <c r="L1646" s="35"/>
      <c r="M1646" s="43" t="str">
        <f>IF((OR(G1646="Lead")),"Lead",
IF((OR(J1646="Lead")),"Lead",
IF((OR(G1646="Lead-lined galvanized")),"Lead",
IF((OR(J1646="Lead-lined galvanized")),"Lead",
IF((OR((AND(G1646="Unknown - Likely Lead",J1646="Galvanized")),
(AND(G1646="Unknown - Unlikely Lead",J1646="Galvanized")),
(AND(G1646="Unknown - Material Unknown",J1646="Galvanized")))),"Galvanized Requiring Replacement",
IF((OR((AND(G1646="Non-lead - Copper",H1646="Yes",J1646="Galvanized")),
(AND(G1646="Non-lead - Copper",H1646="Don't know",J1646="Galvanized")),
(AND(G1646="Non-lead - Copper",H1646="",J1646="Galvanized")),
(AND(G1646="Non-lead - Plastic",H1646="Yes",J1646="Galvanized")),
(AND(G1646="Non-lead - Plastic",H1646="Don't know",J1646="Galvanized")),
(AND(G1646="Non-lead - Plastic",H1646="",J1646="Galvanized")),
(AND(G1646="Non-lead",H1646="Yes",J1646="Galvanized")),
(AND(G1646="Non-lead",H1646="Don't know",J1646="Galvanized")),
(AND(G1646="Non-lead",H1646="",J1646="Galvanized")),
(AND(G1646="Non-lead - Other",H1646="Yes",J1646="Galvanized")),
(AND(G1646="Non-Lead - Other",H1646="Don't know",J1646="Galvanized")),
(AND(G1646="Galvanized",H1646="Yes",J1646="Galvanized")),
(AND(G1646="Galvanized",H1646="Don't know",J1646="Galvanized")),
(AND(G1646="Galvanized",H1646="",J1646="Galvanized")),
(AND(G1646="Non-Lead - Other",H1646="",J1646="Galvanized")))),"Galvanized Requiring Replacement",
IF((OR((AND(G1646="Non-lead - Copper",J1646="Non-lead - Copper")),
(AND(G1646="Non-lead - Copper",J1646="Non-lead - Plastic")),
(AND(G1646="Non-lead - Copper",J1646="Non-lead - Other")),
(AND(G1646="Non-lead - Copper",J1646="Non-lead")),
(AND(G1646="Non-lead - Plastic",J1646="Non-lead - Copper")),
(AND(G1646="Non-lead - Plastic",J1646="Non-lead - Plastic")),
(AND(G1646="Non-lead - Plastic",J1646="Non-lead - Other")),
(AND(G1646="Non-lead - Plastic",J1646="Non-lead")),
(AND(G1646="Non-lead",J1646="Non-lead - Copper")),
(AND(G1646="Non-lead",J1646="Non-lead - Plastic")),
(AND(G1646="Non-lead",J1646="Non-lead - Other")),
(AND(G1646="Non-lead",J1646="Non-lead")),
(AND(G1646="Non-lead - Other",J1646="Non-lead - Copper")),
(AND(G1646="Non-Lead - Other",J1646="Non-lead - Plastic")),
(AND(G1646="Non-Lead - Other",J1646="Non-lead")),
(AND(G1646="Non-Lead - Other",J1646="Non-lead - Other")))),"Non-Lead",
IF((OR((AND(G1646="Galvanized",J1646="Non-lead")),
(AND(G1646="Galvanized",J1646="Non-lead - Copper")),
(AND(G1646="Galvanized",J1646="Non-lead - Plastic")),
(AND(G1646="Galvanized",J1646="Non-lead")),
(AND(G1646="Galvanized",J1646="Non-lead - Other")))),"Non-Lead",
IF((OR((AND(G1646="Non-lead - Copper",H1646="No",J1646="Galvanized")),
(AND(G1646="Non-lead - Plastic",H1646="No",J1646="Galvanized")),
(AND(G1646="Non-lead",H1646="No",J1646="Galvanized")),
(AND(G1646="Galvanized",H1646="No",J1646="Galvanized")),
(AND(G1646="Non-lead - Other",H1646="No",J1646="Galvanized")))),"Non-lead",
IF((OR((AND(G1646="Unknown - Likely Lead",J1646="Unknown - Likely Lead")),
(AND(G1646="Unknown - Likely Lead",J1646="Unknown - Unlikely Lead")),
(AND(G1646="Unknown - Likely Lead",J1646="Unknown - Material Unknown")),
(AND(G1646="Unknown - Unlikely Lead",J1646="Unknown - Likely Lead")),
(AND(G1646="Unknown - Unlikely Lead",J1646="Unknown - Unlikely Lead")),
(AND(G1646="Unknown - Unlikely Lead",J1646="Unknown - Material Unknown")),
(AND(G1646="Unknown - Material Unknown",J1646="Unknown - Likely Lead")),
(AND(G1646="Unknown - Material Unknown",J1646="Unknown - Unlikely Lead")),
(AND(G1646="Unknown - Material Unknown",J1646="Unknown - Material Unknown")))),"Unknown",
IF((OR((AND(G1646="Unknown - Likely Lead",J1646="Non-lead - Copper")),
(AND(G1646="Unknown - Likely Lead",J1646="Non-lead - Plastic")),
(AND(G1646="Unknown - Likely Lead",J1646="Non-lead")),
(AND(G1646="Unknown - Likely Lead",J1646="Non-lead - Other")),
(AND(G1646="Unknown - Unlikely Lead",J1646="Non-lead - Copper")),
(AND(G1646="Unknown - Unlikely Lead",J1646="Non-lead - Plastic")),
(AND(G1646="Unknown - Unlikely Lead",J1646="Non-lead")),
(AND(G1646="Unknown - Unlikely Lead",J1646="Non-lead - Other")),
(AND(G1646="Unknown - Material Unknown",J1646="Non-lead - Copper")),
(AND(G1646="Unknown - Material Unknown",J1646="Non-lead - Plastic")),
(AND(G1646="Unknown - Material Unknown",J1646="Non-lead")),
(AND(G1646="Unknown - Material Unknown",J1646="Non-lead - Other")))),"Unknown",
IF((OR((AND(G1646="Non-lead - Copper",J1646="Unknown - Likely Lead")),
(AND(G1646="Non-lead - Copper",J1646="Unknown - Unlikely Lead")),
(AND(G1646="Non-lead - Copper",J1646="Unknown - Material Unknown")),
(AND(G1646="Non-lead - Plastic",J1646="Unknown - Likely Lead")),
(AND(G1646="Non-lead - Plastic",J1646="Unknown - Unlikely Lead")),
(AND(G1646="Non-lead - Plastic",J1646="Unknown - Material Unknown")),
(AND(G1646="Non-lead",J1646="Unknown - Likely Lead")),
(AND(G1646="Non-lead",J1646="Unknown - Unlikely Lead")),
(AND(G1646="Non-lead",J1646="Unknown - Material Unknown")),
(AND(G1646="Non-lead - Other",J1646="Unknown - Likely Lead")),
(AND(G1646="Non-Lead - Other",J1646="Unknown - Unlikely Lead")),
(AND(G1646="Non-Lead - Other",J1646="Unknown - Material Unknown")))),"Unknown",
IF((OR((AND(G1646="Galvanized",J1646="Unknown - Likely Lead")),
(AND(G1646="Galvanized",J1646="Unknown - Unlikely Lead")),
(AND(G1646="Galvanized",J1646="Unknown - Material Unknown")))),"Unknown",
IF((OR((AND(G1646="Galvanized",J1646="")))),"Galvanized Requiring Replacement",
IF((OR((AND(G1646="Non-lead - Copper",J1646="")),
(AND(G1646="Non-lead - Plastic",J1646="")),
(AND(G1646="Non-lead",J1646="")),
(AND(G1646="Non-lead - Other",J1646="")))),"Non-lead",
IF((OR((AND(G1646="Unknown - Likely Lead",J1646="")),
(AND(G1646="Unknown - Unlikely Lead",J1646="")),
(AND(G1646="Unknown - Material Unknown",J1646="")))),"Unknown",
""))))))))))))))))</f>
        <v>Non-Lead</v>
      </c>
      <c r="N1646" s="44" t="s">
        <v>39</v>
      </c>
    </row>
    <row r="1647" spans="1:14" ht="30" x14ac:dyDescent="0.25">
      <c r="A1647" s="34" t="s">
        <v>4049</v>
      </c>
      <c r="B1647" s="35" t="s">
        <v>4050</v>
      </c>
      <c r="C1647" s="36" t="s">
        <v>3127</v>
      </c>
      <c r="D1647" s="36" t="s">
        <v>32</v>
      </c>
      <c r="E1647" s="36">
        <v>76049</v>
      </c>
      <c r="F1647" s="37" t="s">
        <v>4051</v>
      </c>
      <c r="G1647" s="38" t="s">
        <v>35</v>
      </c>
      <c r="H1647" s="39" t="s">
        <v>39</v>
      </c>
      <c r="I1647" s="40" t="s">
        <v>37</v>
      </c>
      <c r="J1647" s="42" t="s">
        <v>38</v>
      </c>
      <c r="K1647" s="39" t="s">
        <v>37</v>
      </c>
      <c r="L1647" s="35"/>
      <c r="M1647" s="43" t="str">
        <f>IF((OR(G1647="Lead")),"Lead",
IF((OR(J1647="Lead")),"Lead",
IF((OR(G1647="Lead-lined galvanized")),"Lead",
IF((OR(J1647="Lead-lined galvanized")),"Lead",
IF((OR((AND(G1647="Unknown - Likely Lead",J1647="Galvanized")),
(AND(G1647="Unknown - Unlikely Lead",J1647="Galvanized")),
(AND(G1647="Unknown - Material Unknown",J1647="Galvanized")))),"Galvanized Requiring Replacement",
IF((OR((AND(G1647="Non-lead - Copper",H1647="Yes",J1647="Galvanized")),
(AND(G1647="Non-lead - Copper",H1647="Don't know",J1647="Galvanized")),
(AND(G1647="Non-lead - Copper",H1647="",J1647="Galvanized")),
(AND(G1647="Non-lead - Plastic",H1647="Yes",J1647="Galvanized")),
(AND(G1647="Non-lead - Plastic",H1647="Don't know",J1647="Galvanized")),
(AND(G1647="Non-lead - Plastic",H1647="",J1647="Galvanized")),
(AND(G1647="Non-lead",H1647="Yes",J1647="Galvanized")),
(AND(G1647="Non-lead",H1647="Don't know",J1647="Galvanized")),
(AND(G1647="Non-lead",H1647="",J1647="Galvanized")),
(AND(G1647="Non-lead - Other",H1647="Yes",J1647="Galvanized")),
(AND(G1647="Non-Lead - Other",H1647="Don't know",J1647="Galvanized")),
(AND(G1647="Galvanized",H1647="Yes",J1647="Galvanized")),
(AND(G1647="Galvanized",H1647="Don't know",J1647="Galvanized")),
(AND(G1647="Galvanized",H1647="",J1647="Galvanized")),
(AND(G1647="Non-Lead - Other",H1647="",J1647="Galvanized")))),"Galvanized Requiring Replacement",
IF((OR((AND(G1647="Non-lead - Copper",J1647="Non-lead - Copper")),
(AND(G1647="Non-lead - Copper",J1647="Non-lead - Plastic")),
(AND(G1647="Non-lead - Copper",J1647="Non-lead - Other")),
(AND(G1647="Non-lead - Copper",J1647="Non-lead")),
(AND(G1647="Non-lead - Plastic",J1647="Non-lead - Copper")),
(AND(G1647="Non-lead - Plastic",J1647="Non-lead - Plastic")),
(AND(G1647="Non-lead - Plastic",J1647="Non-lead - Other")),
(AND(G1647="Non-lead - Plastic",J1647="Non-lead")),
(AND(G1647="Non-lead",J1647="Non-lead - Copper")),
(AND(G1647="Non-lead",J1647="Non-lead - Plastic")),
(AND(G1647="Non-lead",J1647="Non-lead - Other")),
(AND(G1647="Non-lead",J1647="Non-lead")),
(AND(G1647="Non-lead - Other",J1647="Non-lead - Copper")),
(AND(G1647="Non-Lead - Other",J1647="Non-lead - Plastic")),
(AND(G1647="Non-Lead - Other",J1647="Non-lead")),
(AND(G1647="Non-Lead - Other",J1647="Non-lead - Other")))),"Non-Lead",
IF((OR((AND(G1647="Galvanized",J1647="Non-lead")),
(AND(G1647="Galvanized",J1647="Non-lead - Copper")),
(AND(G1647="Galvanized",J1647="Non-lead - Plastic")),
(AND(G1647="Galvanized",J1647="Non-lead")),
(AND(G1647="Galvanized",J1647="Non-lead - Other")))),"Non-Lead",
IF((OR((AND(G1647="Non-lead - Copper",H1647="No",J1647="Galvanized")),
(AND(G1647="Non-lead - Plastic",H1647="No",J1647="Galvanized")),
(AND(G1647="Non-lead",H1647="No",J1647="Galvanized")),
(AND(G1647="Galvanized",H1647="No",J1647="Galvanized")),
(AND(G1647="Non-lead - Other",H1647="No",J1647="Galvanized")))),"Non-lead",
IF((OR((AND(G1647="Unknown - Likely Lead",J1647="Unknown - Likely Lead")),
(AND(G1647="Unknown - Likely Lead",J1647="Unknown - Unlikely Lead")),
(AND(G1647="Unknown - Likely Lead",J1647="Unknown - Material Unknown")),
(AND(G1647="Unknown - Unlikely Lead",J1647="Unknown - Likely Lead")),
(AND(G1647="Unknown - Unlikely Lead",J1647="Unknown - Unlikely Lead")),
(AND(G1647="Unknown - Unlikely Lead",J1647="Unknown - Material Unknown")),
(AND(G1647="Unknown - Material Unknown",J1647="Unknown - Likely Lead")),
(AND(G1647="Unknown - Material Unknown",J1647="Unknown - Unlikely Lead")),
(AND(G1647="Unknown - Material Unknown",J1647="Unknown - Material Unknown")))),"Unknown",
IF((OR((AND(G1647="Unknown - Likely Lead",J1647="Non-lead - Copper")),
(AND(G1647="Unknown - Likely Lead",J1647="Non-lead - Plastic")),
(AND(G1647="Unknown - Likely Lead",J1647="Non-lead")),
(AND(G1647="Unknown - Likely Lead",J1647="Non-lead - Other")),
(AND(G1647="Unknown - Unlikely Lead",J1647="Non-lead - Copper")),
(AND(G1647="Unknown - Unlikely Lead",J1647="Non-lead - Plastic")),
(AND(G1647="Unknown - Unlikely Lead",J1647="Non-lead")),
(AND(G1647="Unknown - Unlikely Lead",J1647="Non-lead - Other")),
(AND(G1647="Unknown - Material Unknown",J1647="Non-lead - Copper")),
(AND(G1647="Unknown - Material Unknown",J1647="Non-lead - Plastic")),
(AND(G1647="Unknown - Material Unknown",J1647="Non-lead")),
(AND(G1647="Unknown - Material Unknown",J1647="Non-lead - Other")))),"Unknown",
IF((OR((AND(G1647="Non-lead - Copper",J1647="Unknown - Likely Lead")),
(AND(G1647="Non-lead - Copper",J1647="Unknown - Unlikely Lead")),
(AND(G1647="Non-lead - Copper",J1647="Unknown - Material Unknown")),
(AND(G1647="Non-lead - Plastic",J1647="Unknown - Likely Lead")),
(AND(G1647="Non-lead - Plastic",J1647="Unknown - Unlikely Lead")),
(AND(G1647="Non-lead - Plastic",J1647="Unknown - Material Unknown")),
(AND(G1647="Non-lead",J1647="Unknown - Likely Lead")),
(AND(G1647="Non-lead",J1647="Unknown - Unlikely Lead")),
(AND(G1647="Non-lead",J1647="Unknown - Material Unknown")),
(AND(G1647="Non-lead - Other",J1647="Unknown - Likely Lead")),
(AND(G1647="Non-Lead - Other",J1647="Unknown - Unlikely Lead")),
(AND(G1647="Non-Lead - Other",J1647="Unknown - Material Unknown")))),"Unknown",
IF((OR((AND(G1647="Galvanized",J1647="Unknown - Likely Lead")),
(AND(G1647="Galvanized",J1647="Unknown - Unlikely Lead")),
(AND(G1647="Galvanized",J1647="Unknown - Material Unknown")))),"Unknown",
IF((OR((AND(G1647="Galvanized",J1647="")))),"Galvanized Requiring Replacement",
IF((OR((AND(G1647="Non-lead - Copper",J1647="")),
(AND(G1647="Non-lead - Plastic",J1647="")),
(AND(G1647="Non-lead",J1647="")),
(AND(G1647="Non-lead - Other",J1647="")))),"Non-lead",
IF((OR((AND(G1647="Unknown - Likely Lead",J1647="")),
(AND(G1647="Unknown - Unlikely Lead",J1647="")),
(AND(G1647="Unknown - Material Unknown",J1647="")))),"Unknown",
""))))))))))))))))</f>
        <v>Non-Lead</v>
      </c>
      <c r="N1647" s="44" t="s">
        <v>39</v>
      </c>
    </row>
    <row r="1648" spans="1:14" ht="30" x14ac:dyDescent="0.25">
      <c r="A1648" s="34" t="s">
        <v>4052</v>
      </c>
      <c r="B1648" s="35" t="s">
        <v>4053</v>
      </c>
      <c r="C1648" s="36" t="s">
        <v>3127</v>
      </c>
      <c r="D1648" s="36" t="s">
        <v>32</v>
      </c>
      <c r="E1648" s="36">
        <v>76049</v>
      </c>
      <c r="F1648" s="37" t="s">
        <v>4054</v>
      </c>
      <c r="G1648" s="38" t="s">
        <v>35</v>
      </c>
      <c r="H1648" s="39" t="s">
        <v>39</v>
      </c>
      <c r="I1648" s="40" t="s">
        <v>37</v>
      </c>
      <c r="J1648" s="42" t="s">
        <v>38</v>
      </c>
      <c r="K1648" s="39" t="s">
        <v>37</v>
      </c>
      <c r="L1648" s="35"/>
      <c r="M1648" s="43" t="str">
        <f>IF((OR(G1648="Lead")),"Lead",
IF((OR(J1648="Lead")),"Lead",
IF((OR(G1648="Lead-lined galvanized")),"Lead",
IF((OR(J1648="Lead-lined galvanized")),"Lead",
IF((OR((AND(G1648="Unknown - Likely Lead",J1648="Galvanized")),
(AND(G1648="Unknown - Unlikely Lead",J1648="Galvanized")),
(AND(G1648="Unknown - Material Unknown",J1648="Galvanized")))),"Galvanized Requiring Replacement",
IF((OR((AND(G1648="Non-lead - Copper",H1648="Yes",J1648="Galvanized")),
(AND(G1648="Non-lead - Copper",H1648="Don't know",J1648="Galvanized")),
(AND(G1648="Non-lead - Copper",H1648="",J1648="Galvanized")),
(AND(G1648="Non-lead - Plastic",H1648="Yes",J1648="Galvanized")),
(AND(G1648="Non-lead - Plastic",H1648="Don't know",J1648="Galvanized")),
(AND(G1648="Non-lead - Plastic",H1648="",J1648="Galvanized")),
(AND(G1648="Non-lead",H1648="Yes",J1648="Galvanized")),
(AND(G1648="Non-lead",H1648="Don't know",J1648="Galvanized")),
(AND(G1648="Non-lead",H1648="",J1648="Galvanized")),
(AND(G1648="Non-lead - Other",H1648="Yes",J1648="Galvanized")),
(AND(G1648="Non-Lead - Other",H1648="Don't know",J1648="Galvanized")),
(AND(G1648="Galvanized",H1648="Yes",J1648="Galvanized")),
(AND(G1648="Galvanized",H1648="Don't know",J1648="Galvanized")),
(AND(G1648="Galvanized",H1648="",J1648="Galvanized")),
(AND(G1648="Non-Lead - Other",H1648="",J1648="Galvanized")))),"Galvanized Requiring Replacement",
IF((OR((AND(G1648="Non-lead - Copper",J1648="Non-lead - Copper")),
(AND(G1648="Non-lead - Copper",J1648="Non-lead - Plastic")),
(AND(G1648="Non-lead - Copper",J1648="Non-lead - Other")),
(AND(G1648="Non-lead - Copper",J1648="Non-lead")),
(AND(G1648="Non-lead - Plastic",J1648="Non-lead - Copper")),
(AND(G1648="Non-lead - Plastic",J1648="Non-lead - Plastic")),
(AND(G1648="Non-lead - Plastic",J1648="Non-lead - Other")),
(AND(G1648="Non-lead - Plastic",J1648="Non-lead")),
(AND(G1648="Non-lead",J1648="Non-lead - Copper")),
(AND(G1648="Non-lead",J1648="Non-lead - Plastic")),
(AND(G1648="Non-lead",J1648="Non-lead - Other")),
(AND(G1648="Non-lead",J1648="Non-lead")),
(AND(G1648="Non-lead - Other",J1648="Non-lead - Copper")),
(AND(G1648="Non-Lead - Other",J1648="Non-lead - Plastic")),
(AND(G1648="Non-Lead - Other",J1648="Non-lead")),
(AND(G1648="Non-Lead - Other",J1648="Non-lead - Other")))),"Non-Lead",
IF((OR((AND(G1648="Galvanized",J1648="Non-lead")),
(AND(G1648="Galvanized",J1648="Non-lead - Copper")),
(AND(G1648="Galvanized",J1648="Non-lead - Plastic")),
(AND(G1648="Galvanized",J1648="Non-lead")),
(AND(G1648="Galvanized",J1648="Non-lead - Other")))),"Non-Lead",
IF((OR((AND(G1648="Non-lead - Copper",H1648="No",J1648="Galvanized")),
(AND(G1648="Non-lead - Plastic",H1648="No",J1648="Galvanized")),
(AND(G1648="Non-lead",H1648="No",J1648="Galvanized")),
(AND(G1648="Galvanized",H1648="No",J1648="Galvanized")),
(AND(G1648="Non-lead - Other",H1648="No",J1648="Galvanized")))),"Non-lead",
IF((OR((AND(G1648="Unknown - Likely Lead",J1648="Unknown - Likely Lead")),
(AND(G1648="Unknown - Likely Lead",J1648="Unknown - Unlikely Lead")),
(AND(G1648="Unknown - Likely Lead",J1648="Unknown - Material Unknown")),
(AND(G1648="Unknown - Unlikely Lead",J1648="Unknown - Likely Lead")),
(AND(G1648="Unknown - Unlikely Lead",J1648="Unknown - Unlikely Lead")),
(AND(G1648="Unknown - Unlikely Lead",J1648="Unknown - Material Unknown")),
(AND(G1648="Unknown - Material Unknown",J1648="Unknown - Likely Lead")),
(AND(G1648="Unknown - Material Unknown",J1648="Unknown - Unlikely Lead")),
(AND(G1648="Unknown - Material Unknown",J1648="Unknown - Material Unknown")))),"Unknown",
IF((OR((AND(G1648="Unknown - Likely Lead",J1648="Non-lead - Copper")),
(AND(G1648="Unknown - Likely Lead",J1648="Non-lead - Plastic")),
(AND(G1648="Unknown - Likely Lead",J1648="Non-lead")),
(AND(G1648="Unknown - Likely Lead",J1648="Non-lead - Other")),
(AND(G1648="Unknown - Unlikely Lead",J1648="Non-lead - Copper")),
(AND(G1648="Unknown - Unlikely Lead",J1648="Non-lead - Plastic")),
(AND(G1648="Unknown - Unlikely Lead",J1648="Non-lead")),
(AND(G1648="Unknown - Unlikely Lead",J1648="Non-lead - Other")),
(AND(G1648="Unknown - Material Unknown",J1648="Non-lead - Copper")),
(AND(G1648="Unknown - Material Unknown",J1648="Non-lead - Plastic")),
(AND(G1648="Unknown - Material Unknown",J1648="Non-lead")),
(AND(G1648="Unknown - Material Unknown",J1648="Non-lead - Other")))),"Unknown",
IF((OR((AND(G1648="Non-lead - Copper",J1648="Unknown - Likely Lead")),
(AND(G1648="Non-lead - Copper",J1648="Unknown - Unlikely Lead")),
(AND(G1648="Non-lead - Copper",J1648="Unknown - Material Unknown")),
(AND(G1648="Non-lead - Plastic",J1648="Unknown - Likely Lead")),
(AND(G1648="Non-lead - Plastic",J1648="Unknown - Unlikely Lead")),
(AND(G1648="Non-lead - Plastic",J1648="Unknown - Material Unknown")),
(AND(G1648="Non-lead",J1648="Unknown - Likely Lead")),
(AND(G1648="Non-lead",J1648="Unknown - Unlikely Lead")),
(AND(G1648="Non-lead",J1648="Unknown - Material Unknown")),
(AND(G1648="Non-lead - Other",J1648="Unknown - Likely Lead")),
(AND(G1648="Non-Lead - Other",J1648="Unknown - Unlikely Lead")),
(AND(G1648="Non-Lead - Other",J1648="Unknown - Material Unknown")))),"Unknown",
IF((OR((AND(G1648="Galvanized",J1648="Unknown - Likely Lead")),
(AND(G1648="Galvanized",J1648="Unknown - Unlikely Lead")),
(AND(G1648="Galvanized",J1648="Unknown - Material Unknown")))),"Unknown",
IF((OR((AND(G1648="Galvanized",J1648="")))),"Galvanized Requiring Replacement",
IF((OR((AND(G1648="Non-lead - Copper",J1648="")),
(AND(G1648="Non-lead - Plastic",J1648="")),
(AND(G1648="Non-lead",J1648="")),
(AND(G1648="Non-lead - Other",J1648="")))),"Non-lead",
IF((OR((AND(G1648="Unknown - Likely Lead",J1648="")),
(AND(G1648="Unknown - Unlikely Lead",J1648="")),
(AND(G1648="Unknown - Material Unknown",J1648="")))),"Unknown",
""))))))))))))))))</f>
        <v>Non-Lead</v>
      </c>
      <c r="N1648" s="44" t="s">
        <v>39</v>
      </c>
    </row>
    <row r="1649" spans="1:14" ht="30" x14ac:dyDescent="0.25">
      <c r="A1649" s="34" t="s">
        <v>4055</v>
      </c>
      <c r="B1649" s="35" t="s">
        <v>4056</v>
      </c>
      <c r="C1649" s="36" t="s">
        <v>3127</v>
      </c>
      <c r="D1649" s="36" t="s">
        <v>32</v>
      </c>
      <c r="E1649" s="36">
        <v>76049</v>
      </c>
      <c r="F1649" s="37" t="s">
        <v>4057</v>
      </c>
      <c r="G1649" s="38" t="s">
        <v>35</v>
      </c>
      <c r="H1649" s="39" t="s">
        <v>39</v>
      </c>
      <c r="I1649" s="40" t="s">
        <v>37</v>
      </c>
      <c r="J1649" s="42" t="s">
        <v>38</v>
      </c>
      <c r="K1649" s="39" t="s">
        <v>37</v>
      </c>
      <c r="L1649" s="35"/>
      <c r="M1649" s="43" t="str">
        <f>IF((OR(G1649="Lead")),"Lead",
IF((OR(J1649="Lead")),"Lead",
IF((OR(G1649="Lead-lined galvanized")),"Lead",
IF((OR(J1649="Lead-lined galvanized")),"Lead",
IF((OR((AND(G1649="Unknown - Likely Lead",J1649="Galvanized")),
(AND(G1649="Unknown - Unlikely Lead",J1649="Galvanized")),
(AND(G1649="Unknown - Material Unknown",J1649="Galvanized")))),"Galvanized Requiring Replacement",
IF((OR((AND(G1649="Non-lead - Copper",H1649="Yes",J1649="Galvanized")),
(AND(G1649="Non-lead - Copper",H1649="Don't know",J1649="Galvanized")),
(AND(G1649="Non-lead - Copper",H1649="",J1649="Galvanized")),
(AND(G1649="Non-lead - Plastic",H1649="Yes",J1649="Galvanized")),
(AND(G1649="Non-lead - Plastic",H1649="Don't know",J1649="Galvanized")),
(AND(G1649="Non-lead - Plastic",H1649="",J1649="Galvanized")),
(AND(G1649="Non-lead",H1649="Yes",J1649="Galvanized")),
(AND(G1649="Non-lead",H1649="Don't know",J1649="Galvanized")),
(AND(G1649="Non-lead",H1649="",J1649="Galvanized")),
(AND(G1649="Non-lead - Other",H1649="Yes",J1649="Galvanized")),
(AND(G1649="Non-Lead - Other",H1649="Don't know",J1649="Galvanized")),
(AND(G1649="Galvanized",H1649="Yes",J1649="Galvanized")),
(AND(G1649="Galvanized",H1649="Don't know",J1649="Galvanized")),
(AND(G1649="Galvanized",H1649="",J1649="Galvanized")),
(AND(G1649="Non-Lead - Other",H1649="",J1649="Galvanized")))),"Galvanized Requiring Replacement",
IF((OR((AND(G1649="Non-lead - Copper",J1649="Non-lead - Copper")),
(AND(G1649="Non-lead - Copper",J1649="Non-lead - Plastic")),
(AND(G1649="Non-lead - Copper",J1649="Non-lead - Other")),
(AND(G1649="Non-lead - Copper",J1649="Non-lead")),
(AND(G1649="Non-lead - Plastic",J1649="Non-lead - Copper")),
(AND(G1649="Non-lead - Plastic",J1649="Non-lead - Plastic")),
(AND(G1649="Non-lead - Plastic",J1649="Non-lead - Other")),
(AND(G1649="Non-lead - Plastic",J1649="Non-lead")),
(AND(G1649="Non-lead",J1649="Non-lead - Copper")),
(AND(G1649="Non-lead",J1649="Non-lead - Plastic")),
(AND(G1649="Non-lead",J1649="Non-lead - Other")),
(AND(G1649="Non-lead",J1649="Non-lead")),
(AND(G1649="Non-lead - Other",J1649="Non-lead - Copper")),
(AND(G1649="Non-Lead - Other",J1649="Non-lead - Plastic")),
(AND(G1649="Non-Lead - Other",J1649="Non-lead")),
(AND(G1649="Non-Lead - Other",J1649="Non-lead - Other")))),"Non-Lead",
IF((OR((AND(G1649="Galvanized",J1649="Non-lead")),
(AND(G1649="Galvanized",J1649="Non-lead - Copper")),
(AND(G1649="Galvanized",J1649="Non-lead - Plastic")),
(AND(G1649="Galvanized",J1649="Non-lead")),
(AND(G1649="Galvanized",J1649="Non-lead - Other")))),"Non-Lead",
IF((OR((AND(G1649="Non-lead - Copper",H1649="No",J1649="Galvanized")),
(AND(G1649="Non-lead - Plastic",H1649="No",J1649="Galvanized")),
(AND(G1649="Non-lead",H1649="No",J1649="Galvanized")),
(AND(G1649="Galvanized",H1649="No",J1649="Galvanized")),
(AND(G1649="Non-lead - Other",H1649="No",J1649="Galvanized")))),"Non-lead",
IF((OR((AND(G1649="Unknown - Likely Lead",J1649="Unknown - Likely Lead")),
(AND(G1649="Unknown - Likely Lead",J1649="Unknown - Unlikely Lead")),
(AND(G1649="Unknown - Likely Lead",J1649="Unknown - Material Unknown")),
(AND(G1649="Unknown - Unlikely Lead",J1649="Unknown - Likely Lead")),
(AND(G1649="Unknown - Unlikely Lead",J1649="Unknown - Unlikely Lead")),
(AND(G1649="Unknown - Unlikely Lead",J1649="Unknown - Material Unknown")),
(AND(G1649="Unknown - Material Unknown",J1649="Unknown - Likely Lead")),
(AND(G1649="Unknown - Material Unknown",J1649="Unknown - Unlikely Lead")),
(AND(G1649="Unknown - Material Unknown",J1649="Unknown - Material Unknown")))),"Unknown",
IF((OR((AND(G1649="Unknown - Likely Lead",J1649="Non-lead - Copper")),
(AND(G1649="Unknown - Likely Lead",J1649="Non-lead - Plastic")),
(AND(G1649="Unknown - Likely Lead",J1649="Non-lead")),
(AND(G1649="Unknown - Likely Lead",J1649="Non-lead - Other")),
(AND(G1649="Unknown - Unlikely Lead",J1649="Non-lead - Copper")),
(AND(G1649="Unknown - Unlikely Lead",J1649="Non-lead - Plastic")),
(AND(G1649="Unknown - Unlikely Lead",J1649="Non-lead")),
(AND(G1649="Unknown - Unlikely Lead",J1649="Non-lead - Other")),
(AND(G1649="Unknown - Material Unknown",J1649="Non-lead - Copper")),
(AND(G1649="Unknown - Material Unknown",J1649="Non-lead - Plastic")),
(AND(G1649="Unknown - Material Unknown",J1649="Non-lead")),
(AND(G1649="Unknown - Material Unknown",J1649="Non-lead - Other")))),"Unknown",
IF((OR((AND(G1649="Non-lead - Copper",J1649="Unknown - Likely Lead")),
(AND(G1649="Non-lead - Copper",J1649="Unknown - Unlikely Lead")),
(AND(G1649="Non-lead - Copper",J1649="Unknown - Material Unknown")),
(AND(G1649="Non-lead - Plastic",J1649="Unknown - Likely Lead")),
(AND(G1649="Non-lead - Plastic",J1649="Unknown - Unlikely Lead")),
(AND(G1649="Non-lead - Plastic",J1649="Unknown - Material Unknown")),
(AND(G1649="Non-lead",J1649="Unknown - Likely Lead")),
(AND(G1649="Non-lead",J1649="Unknown - Unlikely Lead")),
(AND(G1649="Non-lead",J1649="Unknown - Material Unknown")),
(AND(G1649="Non-lead - Other",J1649="Unknown - Likely Lead")),
(AND(G1649="Non-Lead - Other",J1649="Unknown - Unlikely Lead")),
(AND(G1649="Non-Lead - Other",J1649="Unknown - Material Unknown")))),"Unknown",
IF((OR((AND(G1649="Galvanized",J1649="Unknown - Likely Lead")),
(AND(G1649="Galvanized",J1649="Unknown - Unlikely Lead")),
(AND(G1649="Galvanized",J1649="Unknown - Material Unknown")))),"Unknown",
IF((OR((AND(G1649="Galvanized",J1649="")))),"Galvanized Requiring Replacement",
IF((OR((AND(G1649="Non-lead - Copper",J1649="")),
(AND(G1649="Non-lead - Plastic",J1649="")),
(AND(G1649="Non-lead",J1649="")),
(AND(G1649="Non-lead - Other",J1649="")))),"Non-lead",
IF((OR((AND(G1649="Unknown - Likely Lead",J1649="")),
(AND(G1649="Unknown - Unlikely Lead",J1649="")),
(AND(G1649="Unknown - Material Unknown",J1649="")))),"Unknown",
""))))))))))))))))</f>
        <v>Non-Lead</v>
      </c>
      <c r="N1649" s="44" t="s">
        <v>39</v>
      </c>
    </row>
    <row r="1650" spans="1:14" ht="30" x14ac:dyDescent="0.25">
      <c r="A1650" s="34" t="s">
        <v>4058</v>
      </c>
      <c r="B1650" s="35" t="s">
        <v>4059</v>
      </c>
      <c r="C1650" s="36" t="s">
        <v>3127</v>
      </c>
      <c r="D1650" s="36" t="s">
        <v>32</v>
      </c>
      <c r="E1650" s="36">
        <v>76049</v>
      </c>
      <c r="F1650" s="37" t="s">
        <v>4060</v>
      </c>
      <c r="G1650" s="38" t="s">
        <v>35</v>
      </c>
      <c r="H1650" s="39" t="s">
        <v>39</v>
      </c>
      <c r="I1650" s="40" t="s">
        <v>37</v>
      </c>
      <c r="J1650" s="42" t="s">
        <v>38</v>
      </c>
      <c r="K1650" s="39" t="s">
        <v>37</v>
      </c>
      <c r="L1650" s="35"/>
      <c r="M1650" s="43" t="str">
        <f>IF((OR(G1650="Lead")),"Lead",
IF((OR(J1650="Lead")),"Lead",
IF((OR(G1650="Lead-lined galvanized")),"Lead",
IF((OR(J1650="Lead-lined galvanized")),"Lead",
IF((OR((AND(G1650="Unknown - Likely Lead",J1650="Galvanized")),
(AND(G1650="Unknown - Unlikely Lead",J1650="Galvanized")),
(AND(G1650="Unknown - Material Unknown",J1650="Galvanized")))),"Galvanized Requiring Replacement",
IF((OR((AND(G1650="Non-lead - Copper",H1650="Yes",J1650="Galvanized")),
(AND(G1650="Non-lead - Copper",H1650="Don't know",J1650="Galvanized")),
(AND(G1650="Non-lead - Copper",H1650="",J1650="Galvanized")),
(AND(G1650="Non-lead - Plastic",H1650="Yes",J1650="Galvanized")),
(AND(G1650="Non-lead - Plastic",H1650="Don't know",J1650="Galvanized")),
(AND(G1650="Non-lead - Plastic",H1650="",J1650="Galvanized")),
(AND(G1650="Non-lead",H1650="Yes",J1650="Galvanized")),
(AND(G1650="Non-lead",H1650="Don't know",J1650="Galvanized")),
(AND(G1650="Non-lead",H1650="",J1650="Galvanized")),
(AND(G1650="Non-lead - Other",H1650="Yes",J1650="Galvanized")),
(AND(G1650="Non-Lead - Other",H1650="Don't know",J1650="Galvanized")),
(AND(G1650="Galvanized",H1650="Yes",J1650="Galvanized")),
(AND(G1650="Galvanized",H1650="Don't know",J1650="Galvanized")),
(AND(G1650="Galvanized",H1650="",J1650="Galvanized")),
(AND(G1650="Non-Lead - Other",H1650="",J1650="Galvanized")))),"Galvanized Requiring Replacement",
IF((OR((AND(G1650="Non-lead - Copper",J1650="Non-lead - Copper")),
(AND(G1650="Non-lead - Copper",J1650="Non-lead - Plastic")),
(AND(G1650="Non-lead - Copper",J1650="Non-lead - Other")),
(AND(G1650="Non-lead - Copper",J1650="Non-lead")),
(AND(G1650="Non-lead - Plastic",J1650="Non-lead - Copper")),
(AND(G1650="Non-lead - Plastic",J1650="Non-lead - Plastic")),
(AND(G1650="Non-lead - Plastic",J1650="Non-lead - Other")),
(AND(G1650="Non-lead - Plastic",J1650="Non-lead")),
(AND(G1650="Non-lead",J1650="Non-lead - Copper")),
(AND(G1650="Non-lead",J1650="Non-lead - Plastic")),
(AND(G1650="Non-lead",J1650="Non-lead - Other")),
(AND(G1650="Non-lead",J1650="Non-lead")),
(AND(G1650="Non-lead - Other",J1650="Non-lead - Copper")),
(AND(G1650="Non-Lead - Other",J1650="Non-lead - Plastic")),
(AND(G1650="Non-Lead - Other",J1650="Non-lead")),
(AND(G1650="Non-Lead - Other",J1650="Non-lead - Other")))),"Non-Lead",
IF((OR((AND(G1650="Galvanized",J1650="Non-lead")),
(AND(G1650="Galvanized",J1650="Non-lead - Copper")),
(AND(G1650="Galvanized",J1650="Non-lead - Plastic")),
(AND(G1650="Galvanized",J1650="Non-lead")),
(AND(G1650="Galvanized",J1650="Non-lead - Other")))),"Non-Lead",
IF((OR((AND(G1650="Non-lead - Copper",H1650="No",J1650="Galvanized")),
(AND(G1650="Non-lead - Plastic",H1650="No",J1650="Galvanized")),
(AND(G1650="Non-lead",H1650="No",J1650="Galvanized")),
(AND(G1650="Galvanized",H1650="No",J1650="Galvanized")),
(AND(G1650="Non-lead - Other",H1650="No",J1650="Galvanized")))),"Non-lead",
IF((OR((AND(G1650="Unknown - Likely Lead",J1650="Unknown - Likely Lead")),
(AND(G1650="Unknown - Likely Lead",J1650="Unknown - Unlikely Lead")),
(AND(G1650="Unknown - Likely Lead",J1650="Unknown - Material Unknown")),
(AND(G1650="Unknown - Unlikely Lead",J1650="Unknown - Likely Lead")),
(AND(G1650="Unknown - Unlikely Lead",J1650="Unknown - Unlikely Lead")),
(AND(G1650="Unknown - Unlikely Lead",J1650="Unknown - Material Unknown")),
(AND(G1650="Unknown - Material Unknown",J1650="Unknown - Likely Lead")),
(AND(G1650="Unknown - Material Unknown",J1650="Unknown - Unlikely Lead")),
(AND(G1650="Unknown - Material Unknown",J1650="Unknown - Material Unknown")))),"Unknown",
IF((OR((AND(G1650="Unknown - Likely Lead",J1650="Non-lead - Copper")),
(AND(G1650="Unknown - Likely Lead",J1650="Non-lead - Plastic")),
(AND(G1650="Unknown - Likely Lead",J1650="Non-lead")),
(AND(G1650="Unknown - Likely Lead",J1650="Non-lead - Other")),
(AND(G1650="Unknown - Unlikely Lead",J1650="Non-lead - Copper")),
(AND(G1650="Unknown - Unlikely Lead",J1650="Non-lead - Plastic")),
(AND(G1650="Unknown - Unlikely Lead",J1650="Non-lead")),
(AND(G1650="Unknown - Unlikely Lead",J1650="Non-lead - Other")),
(AND(G1650="Unknown - Material Unknown",J1650="Non-lead - Copper")),
(AND(G1650="Unknown - Material Unknown",J1650="Non-lead - Plastic")),
(AND(G1650="Unknown - Material Unknown",J1650="Non-lead")),
(AND(G1650="Unknown - Material Unknown",J1650="Non-lead - Other")))),"Unknown",
IF((OR((AND(G1650="Non-lead - Copper",J1650="Unknown - Likely Lead")),
(AND(G1650="Non-lead - Copper",J1650="Unknown - Unlikely Lead")),
(AND(G1650="Non-lead - Copper",J1650="Unknown - Material Unknown")),
(AND(G1650="Non-lead - Plastic",J1650="Unknown - Likely Lead")),
(AND(G1650="Non-lead - Plastic",J1650="Unknown - Unlikely Lead")),
(AND(G1650="Non-lead - Plastic",J1650="Unknown - Material Unknown")),
(AND(G1650="Non-lead",J1650="Unknown - Likely Lead")),
(AND(G1650="Non-lead",J1650="Unknown - Unlikely Lead")),
(AND(G1650="Non-lead",J1650="Unknown - Material Unknown")),
(AND(G1650="Non-lead - Other",J1650="Unknown - Likely Lead")),
(AND(G1650="Non-Lead - Other",J1650="Unknown - Unlikely Lead")),
(AND(G1650="Non-Lead - Other",J1650="Unknown - Material Unknown")))),"Unknown",
IF((OR((AND(G1650="Galvanized",J1650="Unknown - Likely Lead")),
(AND(G1650="Galvanized",J1650="Unknown - Unlikely Lead")),
(AND(G1650="Galvanized",J1650="Unknown - Material Unknown")))),"Unknown",
IF((OR((AND(G1650="Galvanized",J1650="")))),"Galvanized Requiring Replacement",
IF((OR((AND(G1650="Non-lead - Copper",J1650="")),
(AND(G1650="Non-lead - Plastic",J1650="")),
(AND(G1650="Non-lead",J1650="")),
(AND(G1650="Non-lead - Other",J1650="")))),"Non-lead",
IF((OR((AND(G1650="Unknown - Likely Lead",J1650="")),
(AND(G1650="Unknown - Unlikely Lead",J1650="")),
(AND(G1650="Unknown - Material Unknown",J1650="")))),"Unknown",
""))))))))))))))))</f>
        <v>Non-Lead</v>
      </c>
      <c r="N1650" s="44" t="s">
        <v>39</v>
      </c>
    </row>
    <row r="1651" spans="1:14" ht="30" x14ac:dyDescent="0.25">
      <c r="A1651" s="34" t="s">
        <v>4061</v>
      </c>
      <c r="B1651" s="35" t="s">
        <v>375</v>
      </c>
      <c r="C1651" s="36" t="s">
        <v>3364</v>
      </c>
      <c r="D1651" s="36" t="s">
        <v>32</v>
      </c>
      <c r="E1651" s="36">
        <v>76049</v>
      </c>
      <c r="F1651" s="37" t="s">
        <v>4062</v>
      </c>
      <c r="G1651" s="38" t="s">
        <v>35</v>
      </c>
      <c r="H1651" s="39" t="s">
        <v>39</v>
      </c>
      <c r="I1651" s="40" t="s">
        <v>37</v>
      </c>
      <c r="J1651" s="42" t="s">
        <v>38</v>
      </c>
      <c r="K1651" s="39" t="s">
        <v>37</v>
      </c>
      <c r="L1651" s="35"/>
      <c r="M1651" s="43" t="str">
        <f>IF((OR(G1651="Lead")),"Lead",
IF((OR(J1651="Lead")),"Lead",
IF((OR(G1651="Lead-lined galvanized")),"Lead",
IF((OR(J1651="Lead-lined galvanized")),"Lead",
IF((OR((AND(G1651="Unknown - Likely Lead",J1651="Galvanized")),
(AND(G1651="Unknown - Unlikely Lead",J1651="Galvanized")),
(AND(G1651="Unknown - Material Unknown",J1651="Galvanized")))),"Galvanized Requiring Replacement",
IF((OR((AND(G1651="Non-lead - Copper",H1651="Yes",J1651="Galvanized")),
(AND(G1651="Non-lead - Copper",H1651="Don't know",J1651="Galvanized")),
(AND(G1651="Non-lead - Copper",H1651="",J1651="Galvanized")),
(AND(G1651="Non-lead - Plastic",H1651="Yes",J1651="Galvanized")),
(AND(G1651="Non-lead - Plastic",H1651="Don't know",J1651="Galvanized")),
(AND(G1651="Non-lead - Plastic",H1651="",J1651="Galvanized")),
(AND(G1651="Non-lead",H1651="Yes",J1651="Galvanized")),
(AND(G1651="Non-lead",H1651="Don't know",J1651="Galvanized")),
(AND(G1651="Non-lead",H1651="",J1651="Galvanized")),
(AND(G1651="Non-lead - Other",H1651="Yes",J1651="Galvanized")),
(AND(G1651="Non-Lead - Other",H1651="Don't know",J1651="Galvanized")),
(AND(G1651="Galvanized",H1651="Yes",J1651="Galvanized")),
(AND(G1651="Galvanized",H1651="Don't know",J1651="Galvanized")),
(AND(G1651="Galvanized",H1651="",J1651="Galvanized")),
(AND(G1651="Non-Lead - Other",H1651="",J1651="Galvanized")))),"Galvanized Requiring Replacement",
IF((OR((AND(G1651="Non-lead - Copper",J1651="Non-lead - Copper")),
(AND(G1651="Non-lead - Copper",J1651="Non-lead - Plastic")),
(AND(G1651="Non-lead - Copper",J1651="Non-lead - Other")),
(AND(G1651="Non-lead - Copper",J1651="Non-lead")),
(AND(G1651="Non-lead - Plastic",J1651="Non-lead - Copper")),
(AND(G1651="Non-lead - Plastic",J1651="Non-lead - Plastic")),
(AND(G1651="Non-lead - Plastic",J1651="Non-lead - Other")),
(AND(G1651="Non-lead - Plastic",J1651="Non-lead")),
(AND(G1651="Non-lead",J1651="Non-lead - Copper")),
(AND(G1651="Non-lead",J1651="Non-lead - Plastic")),
(AND(G1651="Non-lead",J1651="Non-lead - Other")),
(AND(G1651="Non-lead",J1651="Non-lead")),
(AND(G1651="Non-lead - Other",J1651="Non-lead - Copper")),
(AND(G1651="Non-Lead - Other",J1651="Non-lead - Plastic")),
(AND(G1651="Non-Lead - Other",J1651="Non-lead")),
(AND(G1651="Non-Lead - Other",J1651="Non-lead - Other")))),"Non-Lead",
IF((OR((AND(G1651="Galvanized",J1651="Non-lead")),
(AND(G1651="Galvanized",J1651="Non-lead - Copper")),
(AND(G1651="Galvanized",J1651="Non-lead - Plastic")),
(AND(G1651="Galvanized",J1651="Non-lead")),
(AND(G1651="Galvanized",J1651="Non-lead - Other")))),"Non-Lead",
IF((OR((AND(G1651="Non-lead - Copper",H1651="No",J1651="Galvanized")),
(AND(G1651="Non-lead - Plastic",H1651="No",J1651="Galvanized")),
(AND(G1651="Non-lead",H1651="No",J1651="Galvanized")),
(AND(G1651="Galvanized",H1651="No",J1651="Galvanized")),
(AND(G1651="Non-lead - Other",H1651="No",J1651="Galvanized")))),"Non-lead",
IF((OR((AND(G1651="Unknown - Likely Lead",J1651="Unknown - Likely Lead")),
(AND(G1651="Unknown - Likely Lead",J1651="Unknown - Unlikely Lead")),
(AND(G1651="Unknown - Likely Lead",J1651="Unknown - Material Unknown")),
(AND(G1651="Unknown - Unlikely Lead",J1651="Unknown - Likely Lead")),
(AND(G1651="Unknown - Unlikely Lead",J1651="Unknown - Unlikely Lead")),
(AND(G1651="Unknown - Unlikely Lead",J1651="Unknown - Material Unknown")),
(AND(G1651="Unknown - Material Unknown",J1651="Unknown - Likely Lead")),
(AND(G1651="Unknown - Material Unknown",J1651="Unknown - Unlikely Lead")),
(AND(G1651="Unknown - Material Unknown",J1651="Unknown - Material Unknown")))),"Unknown",
IF((OR((AND(G1651="Unknown - Likely Lead",J1651="Non-lead - Copper")),
(AND(G1651="Unknown - Likely Lead",J1651="Non-lead - Plastic")),
(AND(G1651="Unknown - Likely Lead",J1651="Non-lead")),
(AND(G1651="Unknown - Likely Lead",J1651="Non-lead - Other")),
(AND(G1651="Unknown - Unlikely Lead",J1651="Non-lead - Copper")),
(AND(G1651="Unknown - Unlikely Lead",J1651="Non-lead - Plastic")),
(AND(G1651="Unknown - Unlikely Lead",J1651="Non-lead")),
(AND(G1651="Unknown - Unlikely Lead",J1651="Non-lead - Other")),
(AND(G1651="Unknown - Material Unknown",J1651="Non-lead - Copper")),
(AND(G1651="Unknown - Material Unknown",J1651="Non-lead - Plastic")),
(AND(G1651="Unknown - Material Unknown",J1651="Non-lead")),
(AND(G1651="Unknown - Material Unknown",J1651="Non-lead - Other")))),"Unknown",
IF((OR((AND(G1651="Non-lead - Copper",J1651="Unknown - Likely Lead")),
(AND(G1651="Non-lead - Copper",J1651="Unknown - Unlikely Lead")),
(AND(G1651="Non-lead - Copper",J1651="Unknown - Material Unknown")),
(AND(G1651="Non-lead - Plastic",J1651="Unknown - Likely Lead")),
(AND(G1651="Non-lead - Plastic",J1651="Unknown - Unlikely Lead")),
(AND(G1651="Non-lead - Plastic",J1651="Unknown - Material Unknown")),
(AND(G1651="Non-lead",J1651="Unknown - Likely Lead")),
(AND(G1651="Non-lead",J1651="Unknown - Unlikely Lead")),
(AND(G1651="Non-lead",J1651="Unknown - Material Unknown")),
(AND(G1651="Non-lead - Other",J1651="Unknown - Likely Lead")),
(AND(G1651="Non-Lead - Other",J1651="Unknown - Unlikely Lead")),
(AND(G1651="Non-Lead - Other",J1651="Unknown - Material Unknown")))),"Unknown",
IF((OR((AND(G1651="Galvanized",J1651="Unknown - Likely Lead")),
(AND(G1651="Galvanized",J1651="Unknown - Unlikely Lead")),
(AND(G1651="Galvanized",J1651="Unknown - Material Unknown")))),"Unknown",
IF((OR((AND(G1651="Galvanized",J1651="")))),"Galvanized Requiring Replacement",
IF((OR((AND(G1651="Non-lead - Copper",J1651="")),
(AND(G1651="Non-lead - Plastic",J1651="")),
(AND(G1651="Non-lead",J1651="")),
(AND(G1651="Non-lead - Other",J1651="")))),"Non-lead",
IF((OR((AND(G1651="Unknown - Likely Lead",J1651="")),
(AND(G1651="Unknown - Unlikely Lead",J1651="")),
(AND(G1651="Unknown - Material Unknown",J1651="")))),"Unknown",
""))))))))))))))))</f>
        <v>Non-Lead</v>
      </c>
      <c r="N1651" s="44" t="s">
        <v>39</v>
      </c>
    </row>
    <row r="1652" spans="1:14" ht="30" x14ac:dyDescent="0.25">
      <c r="A1652" s="34" t="s">
        <v>4063</v>
      </c>
      <c r="B1652" s="35" t="s">
        <v>4064</v>
      </c>
      <c r="C1652" s="36" t="s">
        <v>3127</v>
      </c>
      <c r="D1652" s="36" t="s">
        <v>32</v>
      </c>
      <c r="E1652" s="36">
        <v>76049</v>
      </c>
      <c r="F1652" s="37" t="s">
        <v>4065</v>
      </c>
      <c r="G1652" s="38" t="s">
        <v>35</v>
      </c>
      <c r="H1652" s="39" t="s">
        <v>39</v>
      </c>
      <c r="I1652" s="40" t="s">
        <v>37</v>
      </c>
      <c r="J1652" s="42" t="s">
        <v>38</v>
      </c>
      <c r="K1652" s="39" t="s">
        <v>37</v>
      </c>
      <c r="L1652" s="35"/>
      <c r="M1652" s="43" t="str">
        <f>IF((OR(G1652="Lead")),"Lead",
IF((OR(J1652="Lead")),"Lead",
IF((OR(G1652="Lead-lined galvanized")),"Lead",
IF((OR(J1652="Lead-lined galvanized")),"Lead",
IF((OR((AND(G1652="Unknown - Likely Lead",J1652="Galvanized")),
(AND(G1652="Unknown - Unlikely Lead",J1652="Galvanized")),
(AND(G1652="Unknown - Material Unknown",J1652="Galvanized")))),"Galvanized Requiring Replacement",
IF((OR((AND(G1652="Non-lead - Copper",H1652="Yes",J1652="Galvanized")),
(AND(G1652="Non-lead - Copper",H1652="Don't know",J1652="Galvanized")),
(AND(G1652="Non-lead - Copper",H1652="",J1652="Galvanized")),
(AND(G1652="Non-lead - Plastic",H1652="Yes",J1652="Galvanized")),
(AND(G1652="Non-lead - Plastic",H1652="Don't know",J1652="Galvanized")),
(AND(G1652="Non-lead - Plastic",H1652="",J1652="Galvanized")),
(AND(G1652="Non-lead",H1652="Yes",J1652="Galvanized")),
(AND(G1652="Non-lead",H1652="Don't know",J1652="Galvanized")),
(AND(G1652="Non-lead",H1652="",J1652="Galvanized")),
(AND(G1652="Non-lead - Other",H1652="Yes",J1652="Galvanized")),
(AND(G1652="Non-Lead - Other",H1652="Don't know",J1652="Galvanized")),
(AND(G1652="Galvanized",H1652="Yes",J1652="Galvanized")),
(AND(G1652="Galvanized",H1652="Don't know",J1652="Galvanized")),
(AND(G1652="Galvanized",H1652="",J1652="Galvanized")),
(AND(G1652="Non-Lead - Other",H1652="",J1652="Galvanized")))),"Galvanized Requiring Replacement",
IF((OR((AND(G1652="Non-lead - Copper",J1652="Non-lead - Copper")),
(AND(G1652="Non-lead - Copper",J1652="Non-lead - Plastic")),
(AND(G1652="Non-lead - Copper",J1652="Non-lead - Other")),
(AND(G1652="Non-lead - Copper",J1652="Non-lead")),
(AND(G1652="Non-lead - Plastic",J1652="Non-lead - Copper")),
(AND(G1652="Non-lead - Plastic",J1652="Non-lead - Plastic")),
(AND(G1652="Non-lead - Plastic",J1652="Non-lead - Other")),
(AND(G1652="Non-lead - Plastic",J1652="Non-lead")),
(AND(G1652="Non-lead",J1652="Non-lead - Copper")),
(AND(G1652="Non-lead",J1652="Non-lead - Plastic")),
(AND(G1652="Non-lead",J1652="Non-lead - Other")),
(AND(G1652="Non-lead",J1652="Non-lead")),
(AND(G1652="Non-lead - Other",J1652="Non-lead - Copper")),
(AND(G1652="Non-Lead - Other",J1652="Non-lead - Plastic")),
(AND(G1652="Non-Lead - Other",J1652="Non-lead")),
(AND(G1652="Non-Lead - Other",J1652="Non-lead - Other")))),"Non-Lead",
IF((OR((AND(G1652="Galvanized",J1652="Non-lead")),
(AND(G1652="Galvanized",J1652="Non-lead - Copper")),
(AND(G1652="Galvanized",J1652="Non-lead - Plastic")),
(AND(G1652="Galvanized",J1652="Non-lead")),
(AND(G1652="Galvanized",J1652="Non-lead - Other")))),"Non-Lead",
IF((OR((AND(G1652="Non-lead - Copper",H1652="No",J1652="Galvanized")),
(AND(G1652="Non-lead - Plastic",H1652="No",J1652="Galvanized")),
(AND(G1652="Non-lead",H1652="No",J1652="Galvanized")),
(AND(G1652="Galvanized",H1652="No",J1652="Galvanized")),
(AND(G1652="Non-lead - Other",H1652="No",J1652="Galvanized")))),"Non-lead",
IF((OR((AND(G1652="Unknown - Likely Lead",J1652="Unknown - Likely Lead")),
(AND(G1652="Unknown - Likely Lead",J1652="Unknown - Unlikely Lead")),
(AND(G1652="Unknown - Likely Lead",J1652="Unknown - Material Unknown")),
(AND(G1652="Unknown - Unlikely Lead",J1652="Unknown - Likely Lead")),
(AND(G1652="Unknown - Unlikely Lead",J1652="Unknown - Unlikely Lead")),
(AND(G1652="Unknown - Unlikely Lead",J1652="Unknown - Material Unknown")),
(AND(G1652="Unknown - Material Unknown",J1652="Unknown - Likely Lead")),
(AND(G1652="Unknown - Material Unknown",J1652="Unknown - Unlikely Lead")),
(AND(G1652="Unknown - Material Unknown",J1652="Unknown - Material Unknown")))),"Unknown",
IF((OR((AND(G1652="Unknown - Likely Lead",J1652="Non-lead - Copper")),
(AND(G1652="Unknown - Likely Lead",J1652="Non-lead - Plastic")),
(AND(G1652="Unknown - Likely Lead",J1652="Non-lead")),
(AND(G1652="Unknown - Likely Lead",J1652="Non-lead - Other")),
(AND(G1652="Unknown - Unlikely Lead",J1652="Non-lead - Copper")),
(AND(G1652="Unknown - Unlikely Lead",J1652="Non-lead - Plastic")),
(AND(G1652="Unknown - Unlikely Lead",J1652="Non-lead")),
(AND(G1652="Unknown - Unlikely Lead",J1652="Non-lead - Other")),
(AND(G1652="Unknown - Material Unknown",J1652="Non-lead - Copper")),
(AND(G1652="Unknown - Material Unknown",J1652="Non-lead - Plastic")),
(AND(G1652="Unknown - Material Unknown",J1652="Non-lead")),
(AND(G1652="Unknown - Material Unknown",J1652="Non-lead - Other")))),"Unknown",
IF((OR((AND(G1652="Non-lead - Copper",J1652="Unknown - Likely Lead")),
(AND(G1652="Non-lead - Copper",J1652="Unknown - Unlikely Lead")),
(AND(G1652="Non-lead - Copper",J1652="Unknown - Material Unknown")),
(AND(G1652="Non-lead - Plastic",J1652="Unknown - Likely Lead")),
(AND(G1652="Non-lead - Plastic",J1652="Unknown - Unlikely Lead")),
(AND(G1652="Non-lead - Plastic",J1652="Unknown - Material Unknown")),
(AND(G1652="Non-lead",J1652="Unknown - Likely Lead")),
(AND(G1652="Non-lead",J1652="Unknown - Unlikely Lead")),
(AND(G1652="Non-lead",J1652="Unknown - Material Unknown")),
(AND(G1652="Non-lead - Other",J1652="Unknown - Likely Lead")),
(AND(G1652="Non-Lead - Other",J1652="Unknown - Unlikely Lead")),
(AND(G1652="Non-Lead - Other",J1652="Unknown - Material Unknown")))),"Unknown",
IF((OR((AND(G1652="Galvanized",J1652="Unknown - Likely Lead")),
(AND(G1652="Galvanized",J1652="Unknown - Unlikely Lead")),
(AND(G1652="Galvanized",J1652="Unknown - Material Unknown")))),"Unknown",
IF((OR((AND(G1652="Galvanized",J1652="")))),"Galvanized Requiring Replacement",
IF((OR((AND(G1652="Non-lead - Copper",J1652="")),
(AND(G1652="Non-lead - Plastic",J1652="")),
(AND(G1652="Non-lead",J1652="")),
(AND(G1652="Non-lead - Other",J1652="")))),"Non-lead",
IF((OR((AND(G1652="Unknown - Likely Lead",J1652="")),
(AND(G1652="Unknown - Unlikely Lead",J1652="")),
(AND(G1652="Unknown - Material Unknown",J1652="")))),"Unknown",
""))))))))))))))))</f>
        <v>Non-Lead</v>
      </c>
      <c r="N1652" s="44" t="s">
        <v>39</v>
      </c>
    </row>
    <row r="1653" spans="1:14" ht="30" x14ac:dyDescent="0.25">
      <c r="A1653" s="34" t="s">
        <v>4066</v>
      </c>
      <c r="B1653" s="35" t="s">
        <v>2302</v>
      </c>
      <c r="C1653" s="36" t="s">
        <v>3364</v>
      </c>
      <c r="D1653" s="36" t="s">
        <v>32</v>
      </c>
      <c r="E1653" s="36">
        <v>76049</v>
      </c>
      <c r="F1653" s="37" t="s">
        <v>4067</v>
      </c>
      <c r="G1653" s="38" t="s">
        <v>35</v>
      </c>
      <c r="H1653" s="39" t="s">
        <v>39</v>
      </c>
      <c r="I1653" s="40" t="s">
        <v>37</v>
      </c>
      <c r="J1653" s="42" t="s">
        <v>38</v>
      </c>
      <c r="K1653" s="39" t="s">
        <v>37</v>
      </c>
      <c r="L1653" s="35"/>
      <c r="M1653" s="43" t="str">
        <f>IF((OR(G1653="Lead")),"Lead",
IF((OR(J1653="Lead")),"Lead",
IF((OR(G1653="Lead-lined galvanized")),"Lead",
IF((OR(J1653="Lead-lined galvanized")),"Lead",
IF((OR((AND(G1653="Unknown - Likely Lead",J1653="Galvanized")),
(AND(G1653="Unknown - Unlikely Lead",J1653="Galvanized")),
(AND(G1653="Unknown - Material Unknown",J1653="Galvanized")))),"Galvanized Requiring Replacement",
IF((OR((AND(G1653="Non-lead - Copper",H1653="Yes",J1653="Galvanized")),
(AND(G1653="Non-lead - Copper",H1653="Don't know",J1653="Galvanized")),
(AND(G1653="Non-lead - Copper",H1653="",J1653="Galvanized")),
(AND(G1653="Non-lead - Plastic",H1653="Yes",J1653="Galvanized")),
(AND(G1653="Non-lead - Plastic",H1653="Don't know",J1653="Galvanized")),
(AND(G1653="Non-lead - Plastic",H1653="",J1653="Galvanized")),
(AND(G1653="Non-lead",H1653="Yes",J1653="Galvanized")),
(AND(G1653="Non-lead",H1653="Don't know",J1653="Galvanized")),
(AND(G1653="Non-lead",H1653="",J1653="Galvanized")),
(AND(G1653="Non-lead - Other",H1653="Yes",J1653="Galvanized")),
(AND(G1653="Non-Lead - Other",H1653="Don't know",J1653="Galvanized")),
(AND(G1653="Galvanized",H1653="Yes",J1653="Galvanized")),
(AND(G1653="Galvanized",H1653="Don't know",J1653="Galvanized")),
(AND(G1653="Galvanized",H1653="",J1653="Galvanized")),
(AND(G1653="Non-Lead - Other",H1653="",J1653="Galvanized")))),"Galvanized Requiring Replacement",
IF((OR((AND(G1653="Non-lead - Copper",J1653="Non-lead - Copper")),
(AND(G1653="Non-lead - Copper",J1653="Non-lead - Plastic")),
(AND(G1653="Non-lead - Copper",J1653="Non-lead - Other")),
(AND(G1653="Non-lead - Copper",J1653="Non-lead")),
(AND(G1653="Non-lead - Plastic",J1653="Non-lead - Copper")),
(AND(G1653="Non-lead - Plastic",J1653="Non-lead - Plastic")),
(AND(G1653="Non-lead - Plastic",J1653="Non-lead - Other")),
(AND(G1653="Non-lead - Plastic",J1653="Non-lead")),
(AND(G1653="Non-lead",J1653="Non-lead - Copper")),
(AND(G1653="Non-lead",J1653="Non-lead - Plastic")),
(AND(G1653="Non-lead",J1653="Non-lead - Other")),
(AND(G1653="Non-lead",J1653="Non-lead")),
(AND(G1653="Non-lead - Other",J1653="Non-lead - Copper")),
(AND(G1653="Non-Lead - Other",J1653="Non-lead - Plastic")),
(AND(G1653="Non-Lead - Other",J1653="Non-lead")),
(AND(G1653="Non-Lead - Other",J1653="Non-lead - Other")))),"Non-Lead",
IF((OR((AND(G1653="Galvanized",J1653="Non-lead")),
(AND(G1653="Galvanized",J1653="Non-lead - Copper")),
(AND(G1653="Galvanized",J1653="Non-lead - Plastic")),
(AND(G1653="Galvanized",J1653="Non-lead")),
(AND(G1653="Galvanized",J1653="Non-lead - Other")))),"Non-Lead",
IF((OR((AND(G1653="Non-lead - Copper",H1653="No",J1653="Galvanized")),
(AND(G1653="Non-lead - Plastic",H1653="No",J1653="Galvanized")),
(AND(G1653="Non-lead",H1653="No",J1653="Galvanized")),
(AND(G1653="Galvanized",H1653="No",J1653="Galvanized")),
(AND(G1653="Non-lead - Other",H1653="No",J1653="Galvanized")))),"Non-lead",
IF((OR((AND(G1653="Unknown - Likely Lead",J1653="Unknown - Likely Lead")),
(AND(G1653="Unknown - Likely Lead",J1653="Unknown - Unlikely Lead")),
(AND(G1653="Unknown - Likely Lead",J1653="Unknown - Material Unknown")),
(AND(G1653="Unknown - Unlikely Lead",J1653="Unknown - Likely Lead")),
(AND(G1653="Unknown - Unlikely Lead",J1653="Unknown - Unlikely Lead")),
(AND(G1653="Unknown - Unlikely Lead",J1653="Unknown - Material Unknown")),
(AND(G1653="Unknown - Material Unknown",J1653="Unknown - Likely Lead")),
(AND(G1653="Unknown - Material Unknown",J1653="Unknown - Unlikely Lead")),
(AND(G1653="Unknown - Material Unknown",J1653="Unknown - Material Unknown")))),"Unknown",
IF((OR((AND(G1653="Unknown - Likely Lead",J1653="Non-lead - Copper")),
(AND(G1653="Unknown - Likely Lead",J1653="Non-lead - Plastic")),
(AND(G1653="Unknown - Likely Lead",J1653="Non-lead")),
(AND(G1653="Unknown - Likely Lead",J1653="Non-lead - Other")),
(AND(G1653="Unknown - Unlikely Lead",J1653="Non-lead - Copper")),
(AND(G1653="Unknown - Unlikely Lead",J1653="Non-lead - Plastic")),
(AND(G1653="Unknown - Unlikely Lead",J1653="Non-lead")),
(AND(G1653="Unknown - Unlikely Lead",J1653="Non-lead - Other")),
(AND(G1653="Unknown - Material Unknown",J1653="Non-lead - Copper")),
(AND(G1653="Unknown - Material Unknown",J1653="Non-lead - Plastic")),
(AND(G1653="Unknown - Material Unknown",J1653="Non-lead")),
(AND(G1653="Unknown - Material Unknown",J1653="Non-lead - Other")))),"Unknown",
IF((OR((AND(G1653="Non-lead - Copper",J1653="Unknown - Likely Lead")),
(AND(G1653="Non-lead - Copper",J1653="Unknown - Unlikely Lead")),
(AND(G1653="Non-lead - Copper",J1653="Unknown - Material Unknown")),
(AND(G1653="Non-lead - Plastic",J1653="Unknown - Likely Lead")),
(AND(G1653="Non-lead - Plastic",J1653="Unknown - Unlikely Lead")),
(AND(G1653="Non-lead - Plastic",J1653="Unknown - Material Unknown")),
(AND(G1653="Non-lead",J1653="Unknown - Likely Lead")),
(AND(G1653="Non-lead",J1653="Unknown - Unlikely Lead")),
(AND(G1653="Non-lead",J1653="Unknown - Material Unknown")),
(AND(G1653="Non-lead - Other",J1653="Unknown - Likely Lead")),
(AND(G1653="Non-Lead - Other",J1653="Unknown - Unlikely Lead")),
(AND(G1653="Non-Lead - Other",J1653="Unknown - Material Unknown")))),"Unknown",
IF((OR((AND(G1653="Galvanized",J1653="Unknown - Likely Lead")),
(AND(G1653="Galvanized",J1653="Unknown - Unlikely Lead")),
(AND(G1653="Galvanized",J1653="Unknown - Material Unknown")))),"Unknown",
IF((OR((AND(G1653="Galvanized",J1653="")))),"Galvanized Requiring Replacement",
IF((OR((AND(G1653="Non-lead - Copper",J1653="")),
(AND(G1653="Non-lead - Plastic",J1653="")),
(AND(G1653="Non-lead",J1653="")),
(AND(G1653="Non-lead - Other",J1653="")))),"Non-lead",
IF((OR((AND(G1653="Unknown - Likely Lead",J1653="")),
(AND(G1653="Unknown - Unlikely Lead",J1653="")),
(AND(G1653="Unknown - Material Unknown",J1653="")))),"Unknown",
""))))))))))))))))</f>
        <v>Non-Lead</v>
      </c>
      <c r="N1653" s="44" t="s">
        <v>39</v>
      </c>
    </row>
    <row r="1654" spans="1:14" ht="30" x14ac:dyDescent="0.25">
      <c r="A1654" s="34" t="s">
        <v>4068</v>
      </c>
      <c r="B1654" s="35" t="s">
        <v>4069</v>
      </c>
      <c r="C1654" s="36" t="s">
        <v>3127</v>
      </c>
      <c r="D1654" s="36" t="s">
        <v>32</v>
      </c>
      <c r="E1654" s="36">
        <v>76049</v>
      </c>
      <c r="F1654" s="37" t="s">
        <v>4070</v>
      </c>
      <c r="G1654" s="38" t="s">
        <v>35</v>
      </c>
      <c r="H1654" s="39" t="s">
        <v>39</v>
      </c>
      <c r="I1654" s="40" t="s">
        <v>37</v>
      </c>
      <c r="J1654" s="42" t="s">
        <v>38</v>
      </c>
      <c r="K1654" s="39" t="s">
        <v>37</v>
      </c>
      <c r="L1654" s="35"/>
      <c r="M1654" s="43" t="str">
        <f>IF((OR(G1654="Lead")),"Lead",
IF((OR(J1654="Lead")),"Lead",
IF((OR(G1654="Lead-lined galvanized")),"Lead",
IF((OR(J1654="Lead-lined galvanized")),"Lead",
IF((OR((AND(G1654="Unknown - Likely Lead",J1654="Galvanized")),
(AND(G1654="Unknown - Unlikely Lead",J1654="Galvanized")),
(AND(G1654="Unknown - Material Unknown",J1654="Galvanized")))),"Galvanized Requiring Replacement",
IF((OR((AND(G1654="Non-lead - Copper",H1654="Yes",J1654="Galvanized")),
(AND(G1654="Non-lead - Copper",H1654="Don't know",J1654="Galvanized")),
(AND(G1654="Non-lead - Copper",H1654="",J1654="Galvanized")),
(AND(G1654="Non-lead - Plastic",H1654="Yes",J1654="Galvanized")),
(AND(G1654="Non-lead - Plastic",H1654="Don't know",J1654="Galvanized")),
(AND(G1654="Non-lead - Plastic",H1654="",J1654="Galvanized")),
(AND(G1654="Non-lead",H1654="Yes",J1654="Galvanized")),
(AND(G1654="Non-lead",H1654="Don't know",J1654="Galvanized")),
(AND(G1654="Non-lead",H1654="",J1654="Galvanized")),
(AND(G1654="Non-lead - Other",H1654="Yes",J1654="Galvanized")),
(AND(G1654="Non-Lead - Other",H1654="Don't know",J1654="Galvanized")),
(AND(G1654="Galvanized",H1654="Yes",J1654="Galvanized")),
(AND(G1654="Galvanized",H1654="Don't know",J1654="Galvanized")),
(AND(G1654="Galvanized",H1654="",J1654="Galvanized")),
(AND(G1654="Non-Lead - Other",H1654="",J1654="Galvanized")))),"Galvanized Requiring Replacement",
IF((OR((AND(G1654="Non-lead - Copper",J1654="Non-lead - Copper")),
(AND(G1654="Non-lead - Copper",J1654="Non-lead - Plastic")),
(AND(G1654="Non-lead - Copper",J1654="Non-lead - Other")),
(AND(G1654="Non-lead - Copper",J1654="Non-lead")),
(AND(G1654="Non-lead - Plastic",J1654="Non-lead - Copper")),
(AND(G1654="Non-lead - Plastic",J1654="Non-lead - Plastic")),
(AND(G1654="Non-lead - Plastic",J1654="Non-lead - Other")),
(AND(G1654="Non-lead - Plastic",J1654="Non-lead")),
(AND(G1654="Non-lead",J1654="Non-lead - Copper")),
(AND(G1654="Non-lead",J1654="Non-lead - Plastic")),
(AND(G1654="Non-lead",J1654="Non-lead - Other")),
(AND(G1654="Non-lead",J1654="Non-lead")),
(AND(G1654="Non-lead - Other",J1654="Non-lead - Copper")),
(AND(G1654="Non-Lead - Other",J1654="Non-lead - Plastic")),
(AND(G1654="Non-Lead - Other",J1654="Non-lead")),
(AND(G1654="Non-Lead - Other",J1654="Non-lead - Other")))),"Non-Lead",
IF((OR((AND(G1654="Galvanized",J1654="Non-lead")),
(AND(G1654="Galvanized",J1654="Non-lead - Copper")),
(AND(G1654="Galvanized",J1654="Non-lead - Plastic")),
(AND(G1654="Galvanized",J1654="Non-lead")),
(AND(G1654="Galvanized",J1654="Non-lead - Other")))),"Non-Lead",
IF((OR((AND(G1654="Non-lead - Copper",H1654="No",J1654="Galvanized")),
(AND(G1654="Non-lead - Plastic",H1654="No",J1654="Galvanized")),
(AND(G1654="Non-lead",H1654="No",J1654="Galvanized")),
(AND(G1654="Galvanized",H1654="No",J1654="Galvanized")),
(AND(G1654="Non-lead - Other",H1654="No",J1654="Galvanized")))),"Non-lead",
IF((OR((AND(G1654="Unknown - Likely Lead",J1654="Unknown - Likely Lead")),
(AND(G1654="Unknown - Likely Lead",J1654="Unknown - Unlikely Lead")),
(AND(G1654="Unknown - Likely Lead",J1654="Unknown - Material Unknown")),
(AND(G1654="Unknown - Unlikely Lead",J1654="Unknown - Likely Lead")),
(AND(G1654="Unknown - Unlikely Lead",J1654="Unknown - Unlikely Lead")),
(AND(G1654="Unknown - Unlikely Lead",J1654="Unknown - Material Unknown")),
(AND(G1654="Unknown - Material Unknown",J1654="Unknown - Likely Lead")),
(AND(G1654="Unknown - Material Unknown",J1654="Unknown - Unlikely Lead")),
(AND(G1654="Unknown - Material Unknown",J1654="Unknown - Material Unknown")))),"Unknown",
IF((OR((AND(G1654="Unknown - Likely Lead",J1654="Non-lead - Copper")),
(AND(G1654="Unknown - Likely Lead",J1654="Non-lead - Plastic")),
(AND(G1654="Unknown - Likely Lead",J1654="Non-lead")),
(AND(G1654="Unknown - Likely Lead",J1654="Non-lead - Other")),
(AND(G1654="Unknown - Unlikely Lead",J1654="Non-lead - Copper")),
(AND(G1654="Unknown - Unlikely Lead",J1654="Non-lead - Plastic")),
(AND(G1654="Unknown - Unlikely Lead",J1654="Non-lead")),
(AND(G1654="Unknown - Unlikely Lead",J1654="Non-lead - Other")),
(AND(G1654="Unknown - Material Unknown",J1654="Non-lead - Copper")),
(AND(G1654="Unknown - Material Unknown",J1654="Non-lead - Plastic")),
(AND(G1654="Unknown - Material Unknown",J1654="Non-lead")),
(AND(G1654="Unknown - Material Unknown",J1654="Non-lead - Other")))),"Unknown",
IF((OR((AND(G1654="Non-lead - Copper",J1654="Unknown - Likely Lead")),
(AND(G1654="Non-lead - Copper",J1654="Unknown - Unlikely Lead")),
(AND(G1654="Non-lead - Copper",J1654="Unknown - Material Unknown")),
(AND(G1654="Non-lead - Plastic",J1654="Unknown - Likely Lead")),
(AND(G1654="Non-lead - Plastic",J1654="Unknown - Unlikely Lead")),
(AND(G1654="Non-lead - Plastic",J1654="Unknown - Material Unknown")),
(AND(G1654="Non-lead",J1654="Unknown - Likely Lead")),
(AND(G1654="Non-lead",J1654="Unknown - Unlikely Lead")),
(AND(G1654="Non-lead",J1654="Unknown - Material Unknown")),
(AND(G1654="Non-lead - Other",J1654="Unknown - Likely Lead")),
(AND(G1654="Non-Lead - Other",J1654="Unknown - Unlikely Lead")),
(AND(G1654="Non-Lead - Other",J1654="Unknown - Material Unknown")))),"Unknown",
IF((OR((AND(G1654="Galvanized",J1654="Unknown - Likely Lead")),
(AND(G1654="Galvanized",J1654="Unknown - Unlikely Lead")),
(AND(G1654="Galvanized",J1654="Unknown - Material Unknown")))),"Unknown",
IF((OR((AND(G1654="Galvanized",J1654="")))),"Galvanized Requiring Replacement",
IF((OR((AND(G1654="Non-lead - Copper",J1654="")),
(AND(G1654="Non-lead - Plastic",J1654="")),
(AND(G1654="Non-lead",J1654="")),
(AND(G1654="Non-lead - Other",J1654="")))),"Non-lead",
IF((OR((AND(G1654="Unknown - Likely Lead",J1654="")),
(AND(G1654="Unknown - Unlikely Lead",J1654="")),
(AND(G1654="Unknown - Material Unknown",J1654="")))),"Unknown",
""))))))))))))))))</f>
        <v>Non-Lead</v>
      </c>
      <c r="N1654" s="44" t="s">
        <v>39</v>
      </c>
    </row>
    <row r="1655" spans="1:14" ht="30" x14ac:dyDescent="0.25">
      <c r="A1655" s="34" t="s">
        <v>4071</v>
      </c>
      <c r="B1655" s="35" t="s">
        <v>4072</v>
      </c>
      <c r="C1655" s="36" t="s">
        <v>3127</v>
      </c>
      <c r="D1655" s="36" t="s">
        <v>32</v>
      </c>
      <c r="E1655" s="36">
        <v>76049</v>
      </c>
      <c r="F1655" s="37" t="s">
        <v>4073</v>
      </c>
      <c r="G1655" s="38" t="s">
        <v>35</v>
      </c>
      <c r="H1655" s="39" t="s">
        <v>39</v>
      </c>
      <c r="I1655" s="40" t="s">
        <v>37</v>
      </c>
      <c r="J1655" s="42" t="s">
        <v>38</v>
      </c>
      <c r="K1655" s="39" t="s">
        <v>37</v>
      </c>
      <c r="L1655" s="35"/>
      <c r="M1655" s="43" t="str">
        <f>IF((OR(G1655="Lead")),"Lead",
IF((OR(J1655="Lead")),"Lead",
IF((OR(G1655="Lead-lined galvanized")),"Lead",
IF((OR(J1655="Lead-lined galvanized")),"Lead",
IF((OR((AND(G1655="Unknown - Likely Lead",J1655="Galvanized")),
(AND(G1655="Unknown - Unlikely Lead",J1655="Galvanized")),
(AND(G1655="Unknown - Material Unknown",J1655="Galvanized")))),"Galvanized Requiring Replacement",
IF((OR((AND(G1655="Non-lead - Copper",H1655="Yes",J1655="Galvanized")),
(AND(G1655="Non-lead - Copper",H1655="Don't know",J1655="Galvanized")),
(AND(G1655="Non-lead - Copper",H1655="",J1655="Galvanized")),
(AND(G1655="Non-lead - Plastic",H1655="Yes",J1655="Galvanized")),
(AND(G1655="Non-lead - Plastic",H1655="Don't know",J1655="Galvanized")),
(AND(G1655="Non-lead - Plastic",H1655="",J1655="Galvanized")),
(AND(G1655="Non-lead",H1655="Yes",J1655="Galvanized")),
(AND(G1655="Non-lead",H1655="Don't know",J1655="Galvanized")),
(AND(G1655="Non-lead",H1655="",J1655="Galvanized")),
(AND(G1655="Non-lead - Other",H1655="Yes",J1655="Galvanized")),
(AND(G1655="Non-Lead - Other",H1655="Don't know",J1655="Galvanized")),
(AND(G1655="Galvanized",H1655="Yes",J1655="Galvanized")),
(AND(G1655="Galvanized",H1655="Don't know",J1655="Galvanized")),
(AND(G1655="Galvanized",H1655="",J1655="Galvanized")),
(AND(G1655="Non-Lead - Other",H1655="",J1655="Galvanized")))),"Galvanized Requiring Replacement",
IF((OR((AND(G1655="Non-lead - Copper",J1655="Non-lead - Copper")),
(AND(G1655="Non-lead - Copper",J1655="Non-lead - Plastic")),
(AND(G1655="Non-lead - Copper",J1655="Non-lead - Other")),
(AND(G1655="Non-lead - Copper",J1655="Non-lead")),
(AND(G1655="Non-lead - Plastic",J1655="Non-lead - Copper")),
(AND(G1655="Non-lead - Plastic",J1655="Non-lead - Plastic")),
(AND(G1655="Non-lead - Plastic",J1655="Non-lead - Other")),
(AND(G1655="Non-lead - Plastic",J1655="Non-lead")),
(AND(G1655="Non-lead",J1655="Non-lead - Copper")),
(AND(G1655="Non-lead",J1655="Non-lead - Plastic")),
(AND(G1655="Non-lead",J1655="Non-lead - Other")),
(AND(G1655="Non-lead",J1655="Non-lead")),
(AND(G1655="Non-lead - Other",J1655="Non-lead - Copper")),
(AND(G1655="Non-Lead - Other",J1655="Non-lead - Plastic")),
(AND(G1655="Non-Lead - Other",J1655="Non-lead")),
(AND(G1655="Non-Lead - Other",J1655="Non-lead - Other")))),"Non-Lead",
IF((OR((AND(G1655="Galvanized",J1655="Non-lead")),
(AND(G1655="Galvanized",J1655="Non-lead - Copper")),
(AND(G1655="Galvanized",J1655="Non-lead - Plastic")),
(AND(G1655="Galvanized",J1655="Non-lead")),
(AND(G1655="Galvanized",J1655="Non-lead - Other")))),"Non-Lead",
IF((OR((AND(G1655="Non-lead - Copper",H1655="No",J1655="Galvanized")),
(AND(G1655="Non-lead - Plastic",H1655="No",J1655="Galvanized")),
(AND(G1655="Non-lead",H1655="No",J1655="Galvanized")),
(AND(G1655="Galvanized",H1655="No",J1655="Galvanized")),
(AND(G1655="Non-lead - Other",H1655="No",J1655="Galvanized")))),"Non-lead",
IF((OR((AND(G1655="Unknown - Likely Lead",J1655="Unknown - Likely Lead")),
(AND(G1655="Unknown - Likely Lead",J1655="Unknown - Unlikely Lead")),
(AND(G1655="Unknown - Likely Lead",J1655="Unknown - Material Unknown")),
(AND(G1655="Unknown - Unlikely Lead",J1655="Unknown - Likely Lead")),
(AND(G1655="Unknown - Unlikely Lead",J1655="Unknown - Unlikely Lead")),
(AND(G1655="Unknown - Unlikely Lead",J1655="Unknown - Material Unknown")),
(AND(G1655="Unknown - Material Unknown",J1655="Unknown - Likely Lead")),
(AND(G1655="Unknown - Material Unknown",J1655="Unknown - Unlikely Lead")),
(AND(G1655="Unknown - Material Unknown",J1655="Unknown - Material Unknown")))),"Unknown",
IF((OR((AND(G1655="Unknown - Likely Lead",J1655="Non-lead - Copper")),
(AND(G1655="Unknown - Likely Lead",J1655="Non-lead - Plastic")),
(AND(G1655="Unknown - Likely Lead",J1655="Non-lead")),
(AND(G1655="Unknown - Likely Lead",J1655="Non-lead - Other")),
(AND(G1655="Unknown - Unlikely Lead",J1655="Non-lead - Copper")),
(AND(G1655="Unknown - Unlikely Lead",J1655="Non-lead - Plastic")),
(AND(G1655="Unknown - Unlikely Lead",J1655="Non-lead")),
(AND(G1655="Unknown - Unlikely Lead",J1655="Non-lead - Other")),
(AND(G1655="Unknown - Material Unknown",J1655="Non-lead - Copper")),
(AND(G1655="Unknown - Material Unknown",J1655="Non-lead - Plastic")),
(AND(G1655="Unknown - Material Unknown",J1655="Non-lead")),
(AND(G1655="Unknown - Material Unknown",J1655="Non-lead - Other")))),"Unknown",
IF((OR((AND(G1655="Non-lead - Copper",J1655="Unknown - Likely Lead")),
(AND(G1655="Non-lead - Copper",J1655="Unknown - Unlikely Lead")),
(AND(G1655="Non-lead - Copper",J1655="Unknown - Material Unknown")),
(AND(G1655="Non-lead - Plastic",J1655="Unknown - Likely Lead")),
(AND(G1655="Non-lead - Plastic",J1655="Unknown - Unlikely Lead")),
(AND(G1655="Non-lead - Plastic",J1655="Unknown - Material Unknown")),
(AND(G1655="Non-lead",J1655="Unknown - Likely Lead")),
(AND(G1655="Non-lead",J1655="Unknown - Unlikely Lead")),
(AND(G1655="Non-lead",J1655="Unknown - Material Unknown")),
(AND(G1655="Non-lead - Other",J1655="Unknown - Likely Lead")),
(AND(G1655="Non-Lead - Other",J1655="Unknown - Unlikely Lead")),
(AND(G1655="Non-Lead - Other",J1655="Unknown - Material Unknown")))),"Unknown",
IF((OR((AND(G1655="Galvanized",J1655="Unknown - Likely Lead")),
(AND(G1655="Galvanized",J1655="Unknown - Unlikely Lead")),
(AND(G1655="Galvanized",J1655="Unknown - Material Unknown")))),"Unknown",
IF((OR((AND(G1655="Galvanized",J1655="")))),"Galvanized Requiring Replacement",
IF((OR((AND(G1655="Non-lead - Copper",J1655="")),
(AND(G1655="Non-lead - Plastic",J1655="")),
(AND(G1655="Non-lead",J1655="")),
(AND(G1655="Non-lead - Other",J1655="")))),"Non-lead",
IF((OR((AND(G1655="Unknown - Likely Lead",J1655="")),
(AND(G1655="Unknown - Unlikely Lead",J1655="")),
(AND(G1655="Unknown - Material Unknown",J1655="")))),"Unknown",
""))))))))))))))))</f>
        <v>Non-Lead</v>
      </c>
      <c r="N1655" s="44" t="s">
        <v>39</v>
      </c>
    </row>
    <row r="1656" spans="1:14" ht="30" x14ac:dyDescent="0.25">
      <c r="A1656" s="34" t="s">
        <v>4074</v>
      </c>
      <c r="B1656" s="35" t="s">
        <v>4075</v>
      </c>
      <c r="C1656" s="36" t="s">
        <v>3127</v>
      </c>
      <c r="D1656" s="36" t="s">
        <v>32</v>
      </c>
      <c r="E1656" s="36">
        <v>76049</v>
      </c>
      <c r="F1656" s="37" t="s">
        <v>4076</v>
      </c>
      <c r="G1656" s="38" t="s">
        <v>35</v>
      </c>
      <c r="H1656" s="39" t="s">
        <v>39</v>
      </c>
      <c r="I1656" s="40" t="s">
        <v>37</v>
      </c>
      <c r="J1656" s="42" t="s">
        <v>38</v>
      </c>
      <c r="K1656" s="39" t="s">
        <v>37</v>
      </c>
      <c r="L1656" s="35"/>
      <c r="M1656" s="43" t="str">
        <f>IF((OR(G1656="Lead")),"Lead",
IF((OR(J1656="Lead")),"Lead",
IF((OR(G1656="Lead-lined galvanized")),"Lead",
IF((OR(J1656="Lead-lined galvanized")),"Lead",
IF((OR((AND(G1656="Unknown - Likely Lead",J1656="Galvanized")),
(AND(G1656="Unknown - Unlikely Lead",J1656="Galvanized")),
(AND(G1656="Unknown - Material Unknown",J1656="Galvanized")))),"Galvanized Requiring Replacement",
IF((OR((AND(G1656="Non-lead - Copper",H1656="Yes",J1656="Galvanized")),
(AND(G1656="Non-lead - Copper",H1656="Don't know",J1656="Galvanized")),
(AND(G1656="Non-lead - Copper",H1656="",J1656="Galvanized")),
(AND(G1656="Non-lead - Plastic",H1656="Yes",J1656="Galvanized")),
(AND(G1656="Non-lead - Plastic",H1656="Don't know",J1656="Galvanized")),
(AND(G1656="Non-lead - Plastic",H1656="",J1656="Galvanized")),
(AND(G1656="Non-lead",H1656="Yes",J1656="Galvanized")),
(AND(G1656="Non-lead",H1656="Don't know",J1656="Galvanized")),
(AND(G1656="Non-lead",H1656="",J1656="Galvanized")),
(AND(G1656="Non-lead - Other",H1656="Yes",J1656="Galvanized")),
(AND(G1656="Non-Lead - Other",H1656="Don't know",J1656="Galvanized")),
(AND(G1656="Galvanized",H1656="Yes",J1656="Galvanized")),
(AND(G1656="Galvanized",H1656="Don't know",J1656="Galvanized")),
(AND(G1656="Galvanized",H1656="",J1656="Galvanized")),
(AND(G1656="Non-Lead - Other",H1656="",J1656="Galvanized")))),"Galvanized Requiring Replacement",
IF((OR((AND(G1656="Non-lead - Copper",J1656="Non-lead - Copper")),
(AND(G1656="Non-lead - Copper",J1656="Non-lead - Plastic")),
(AND(G1656="Non-lead - Copper",J1656="Non-lead - Other")),
(AND(G1656="Non-lead - Copper",J1656="Non-lead")),
(AND(G1656="Non-lead - Plastic",J1656="Non-lead - Copper")),
(AND(G1656="Non-lead - Plastic",J1656="Non-lead - Plastic")),
(AND(G1656="Non-lead - Plastic",J1656="Non-lead - Other")),
(AND(G1656="Non-lead - Plastic",J1656="Non-lead")),
(AND(G1656="Non-lead",J1656="Non-lead - Copper")),
(AND(G1656="Non-lead",J1656="Non-lead - Plastic")),
(AND(G1656="Non-lead",J1656="Non-lead - Other")),
(AND(G1656="Non-lead",J1656="Non-lead")),
(AND(G1656="Non-lead - Other",J1656="Non-lead - Copper")),
(AND(G1656="Non-Lead - Other",J1656="Non-lead - Plastic")),
(AND(G1656="Non-Lead - Other",J1656="Non-lead")),
(AND(G1656="Non-Lead - Other",J1656="Non-lead - Other")))),"Non-Lead",
IF((OR((AND(G1656="Galvanized",J1656="Non-lead")),
(AND(G1656="Galvanized",J1656="Non-lead - Copper")),
(AND(G1656="Galvanized",J1656="Non-lead - Plastic")),
(AND(G1656="Galvanized",J1656="Non-lead")),
(AND(G1656="Galvanized",J1656="Non-lead - Other")))),"Non-Lead",
IF((OR((AND(G1656="Non-lead - Copper",H1656="No",J1656="Galvanized")),
(AND(G1656="Non-lead - Plastic",H1656="No",J1656="Galvanized")),
(AND(G1656="Non-lead",H1656="No",J1656="Galvanized")),
(AND(G1656="Galvanized",H1656="No",J1656="Galvanized")),
(AND(G1656="Non-lead - Other",H1656="No",J1656="Galvanized")))),"Non-lead",
IF((OR((AND(G1656="Unknown - Likely Lead",J1656="Unknown - Likely Lead")),
(AND(G1656="Unknown - Likely Lead",J1656="Unknown - Unlikely Lead")),
(AND(G1656="Unknown - Likely Lead",J1656="Unknown - Material Unknown")),
(AND(G1656="Unknown - Unlikely Lead",J1656="Unknown - Likely Lead")),
(AND(G1656="Unknown - Unlikely Lead",J1656="Unknown - Unlikely Lead")),
(AND(G1656="Unknown - Unlikely Lead",J1656="Unknown - Material Unknown")),
(AND(G1656="Unknown - Material Unknown",J1656="Unknown - Likely Lead")),
(AND(G1656="Unknown - Material Unknown",J1656="Unknown - Unlikely Lead")),
(AND(G1656="Unknown - Material Unknown",J1656="Unknown - Material Unknown")))),"Unknown",
IF((OR((AND(G1656="Unknown - Likely Lead",J1656="Non-lead - Copper")),
(AND(G1656="Unknown - Likely Lead",J1656="Non-lead - Plastic")),
(AND(G1656="Unknown - Likely Lead",J1656="Non-lead")),
(AND(G1656="Unknown - Likely Lead",J1656="Non-lead - Other")),
(AND(G1656="Unknown - Unlikely Lead",J1656="Non-lead - Copper")),
(AND(G1656="Unknown - Unlikely Lead",J1656="Non-lead - Plastic")),
(AND(G1656="Unknown - Unlikely Lead",J1656="Non-lead")),
(AND(G1656="Unknown - Unlikely Lead",J1656="Non-lead - Other")),
(AND(G1656="Unknown - Material Unknown",J1656="Non-lead - Copper")),
(AND(G1656="Unknown - Material Unknown",J1656="Non-lead - Plastic")),
(AND(G1656="Unknown - Material Unknown",J1656="Non-lead")),
(AND(G1656="Unknown - Material Unknown",J1656="Non-lead - Other")))),"Unknown",
IF((OR((AND(G1656="Non-lead - Copper",J1656="Unknown - Likely Lead")),
(AND(G1656="Non-lead - Copper",J1656="Unknown - Unlikely Lead")),
(AND(G1656="Non-lead - Copper",J1656="Unknown - Material Unknown")),
(AND(G1656="Non-lead - Plastic",J1656="Unknown - Likely Lead")),
(AND(G1656="Non-lead - Plastic",J1656="Unknown - Unlikely Lead")),
(AND(G1656="Non-lead - Plastic",J1656="Unknown - Material Unknown")),
(AND(G1656="Non-lead",J1656="Unknown - Likely Lead")),
(AND(G1656="Non-lead",J1656="Unknown - Unlikely Lead")),
(AND(G1656="Non-lead",J1656="Unknown - Material Unknown")),
(AND(G1656="Non-lead - Other",J1656="Unknown - Likely Lead")),
(AND(G1656="Non-Lead - Other",J1656="Unknown - Unlikely Lead")),
(AND(G1656="Non-Lead - Other",J1656="Unknown - Material Unknown")))),"Unknown",
IF((OR((AND(G1656="Galvanized",J1656="Unknown - Likely Lead")),
(AND(G1656="Galvanized",J1656="Unknown - Unlikely Lead")),
(AND(G1656="Galvanized",J1656="Unknown - Material Unknown")))),"Unknown",
IF((OR((AND(G1656="Galvanized",J1656="")))),"Galvanized Requiring Replacement",
IF((OR((AND(G1656="Non-lead - Copper",J1656="")),
(AND(G1656="Non-lead - Plastic",J1656="")),
(AND(G1656="Non-lead",J1656="")),
(AND(G1656="Non-lead - Other",J1656="")))),"Non-lead",
IF((OR((AND(G1656="Unknown - Likely Lead",J1656="")),
(AND(G1656="Unknown - Unlikely Lead",J1656="")),
(AND(G1656="Unknown - Material Unknown",J1656="")))),"Unknown",
""))))))))))))))))</f>
        <v>Non-Lead</v>
      </c>
      <c r="N1656" s="44" t="s">
        <v>39</v>
      </c>
    </row>
    <row r="1657" spans="1:14" ht="30" x14ac:dyDescent="0.25">
      <c r="A1657" s="34" t="s">
        <v>4077</v>
      </c>
      <c r="B1657" s="35" t="s">
        <v>4078</v>
      </c>
      <c r="C1657" s="36" t="s">
        <v>3127</v>
      </c>
      <c r="D1657" s="36" t="s">
        <v>32</v>
      </c>
      <c r="E1657" s="36">
        <v>76049</v>
      </c>
      <c r="F1657" s="37" t="s">
        <v>4079</v>
      </c>
      <c r="G1657" s="38" t="s">
        <v>35</v>
      </c>
      <c r="H1657" s="39" t="s">
        <v>39</v>
      </c>
      <c r="I1657" s="40" t="s">
        <v>37</v>
      </c>
      <c r="J1657" s="42" t="s">
        <v>38</v>
      </c>
      <c r="K1657" s="39" t="s">
        <v>37</v>
      </c>
      <c r="L1657" s="35"/>
      <c r="M1657" s="43" t="str">
        <f>IF((OR(G1657="Lead")),"Lead",
IF((OR(J1657="Lead")),"Lead",
IF((OR(G1657="Lead-lined galvanized")),"Lead",
IF((OR(J1657="Lead-lined galvanized")),"Lead",
IF((OR((AND(G1657="Unknown - Likely Lead",J1657="Galvanized")),
(AND(G1657="Unknown - Unlikely Lead",J1657="Galvanized")),
(AND(G1657="Unknown - Material Unknown",J1657="Galvanized")))),"Galvanized Requiring Replacement",
IF((OR((AND(G1657="Non-lead - Copper",H1657="Yes",J1657="Galvanized")),
(AND(G1657="Non-lead - Copper",H1657="Don't know",J1657="Galvanized")),
(AND(G1657="Non-lead - Copper",H1657="",J1657="Galvanized")),
(AND(G1657="Non-lead - Plastic",H1657="Yes",J1657="Galvanized")),
(AND(G1657="Non-lead - Plastic",H1657="Don't know",J1657="Galvanized")),
(AND(G1657="Non-lead - Plastic",H1657="",J1657="Galvanized")),
(AND(G1657="Non-lead",H1657="Yes",J1657="Galvanized")),
(AND(G1657="Non-lead",H1657="Don't know",J1657="Galvanized")),
(AND(G1657="Non-lead",H1657="",J1657="Galvanized")),
(AND(G1657="Non-lead - Other",H1657="Yes",J1657="Galvanized")),
(AND(G1657="Non-Lead - Other",H1657="Don't know",J1657="Galvanized")),
(AND(G1657="Galvanized",H1657="Yes",J1657="Galvanized")),
(AND(G1657="Galvanized",H1657="Don't know",J1657="Galvanized")),
(AND(G1657="Galvanized",H1657="",J1657="Galvanized")),
(AND(G1657="Non-Lead - Other",H1657="",J1657="Galvanized")))),"Galvanized Requiring Replacement",
IF((OR((AND(G1657="Non-lead - Copper",J1657="Non-lead - Copper")),
(AND(G1657="Non-lead - Copper",J1657="Non-lead - Plastic")),
(AND(G1657="Non-lead - Copper",J1657="Non-lead - Other")),
(AND(G1657="Non-lead - Copper",J1657="Non-lead")),
(AND(G1657="Non-lead - Plastic",J1657="Non-lead - Copper")),
(AND(G1657="Non-lead - Plastic",J1657="Non-lead - Plastic")),
(AND(G1657="Non-lead - Plastic",J1657="Non-lead - Other")),
(AND(G1657="Non-lead - Plastic",J1657="Non-lead")),
(AND(G1657="Non-lead",J1657="Non-lead - Copper")),
(AND(G1657="Non-lead",J1657="Non-lead - Plastic")),
(AND(G1657="Non-lead",J1657="Non-lead - Other")),
(AND(G1657="Non-lead",J1657="Non-lead")),
(AND(G1657="Non-lead - Other",J1657="Non-lead - Copper")),
(AND(G1657="Non-Lead - Other",J1657="Non-lead - Plastic")),
(AND(G1657="Non-Lead - Other",J1657="Non-lead")),
(AND(G1657="Non-Lead - Other",J1657="Non-lead - Other")))),"Non-Lead",
IF((OR((AND(G1657="Galvanized",J1657="Non-lead")),
(AND(G1657="Galvanized",J1657="Non-lead - Copper")),
(AND(G1657="Galvanized",J1657="Non-lead - Plastic")),
(AND(G1657="Galvanized",J1657="Non-lead")),
(AND(G1657="Galvanized",J1657="Non-lead - Other")))),"Non-Lead",
IF((OR((AND(G1657="Non-lead - Copper",H1657="No",J1657="Galvanized")),
(AND(G1657="Non-lead - Plastic",H1657="No",J1657="Galvanized")),
(AND(G1657="Non-lead",H1657="No",J1657="Galvanized")),
(AND(G1657="Galvanized",H1657="No",J1657="Galvanized")),
(AND(G1657="Non-lead - Other",H1657="No",J1657="Galvanized")))),"Non-lead",
IF((OR((AND(G1657="Unknown - Likely Lead",J1657="Unknown - Likely Lead")),
(AND(G1657="Unknown - Likely Lead",J1657="Unknown - Unlikely Lead")),
(AND(G1657="Unknown - Likely Lead",J1657="Unknown - Material Unknown")),
(AND(G1657="Unknown - Unlikely Lead",J1657="Unknown - Likely Lead")),
(AND(G1657="Unknown - Unlikely Lead",J1657="Unknown - Unlikely Lead")),
(AND(G1657="Unknown - Unlikely Lead",J1657="Unknown - Material Unknown")),
(AND(G1657="Unknown - Material Unknown",J1657="Unknown - Likely Lead")),
(AND(G1657="Unknown - Material Unknown",J1657="Unknown - Unlikely Lead")),
(AND(G1657="Unknown - Material Unknown",J1657="Unknown - Material Unknown")))),"Unknown",
IF((OR((AND(G1657="Unknown - Likely Lead",J1657="Non-lead - Copper")),
(AND(G1657="Unknown - Likely Lead",J1657="Non-lead - Plastic")),
(AND(G1657="Unknown - Likely Lead",J1657="Non-lead")),
(AND(G1657="Unknown - Likely Lead",J1657="Non-lead - Other")),
(AND(G1657="Unknown - Unlikely Lead",J1657="Non-lead - Copper")),
(AND(G1657="Unknown - Unlikely Lead",J1657="Non-lead - Plastic")),
(AND(G1657="Unknown - Unlikely Lead",J1657="Non-lead")),
(AND(G1657="Unknown - Unlikely Lead",J1657="Non-lead - Other")),
(AND(G1657="Unknown - Material Unknown",J1657="Non-lead - Copper")),
(AND(G1657="Unknown - Material Unknown",J1657="Non-lead - Plastic")),
(AND(G1657="Unknown - Material Unknown",J1657="Non-lead")),
(AND(G1657="Unknown - Material Unknown",J1657="Non-lead - Other")))),"Unknown",
IF((OR((AND(G1657="Non-lead - Copper",J1657="Unknown - Likely Lead")),
(AND(G1657="Non-lead - Copper",J1657="Unknown - Unlikely Lead")),
(AND(G1657="Non-lead - Copper",J1657="Unknown - Material Unknown")),
(AND(G1657="Non-lead - Plastic",J1657="Unknown - Likely Lead")),
(AND(G1657="Non-lead - Plastic",J1657="Unknown - Unlikely Lead")),
(AND(G1657="Non-lead - Plastic",J1657="Unknown - Material Unknown")),
(AND(G1657="Non-lead",J1657="Unknown - Likely Lead")),
(AND(G1657="Non-lead",J1657="Unknown - Unlikely Lead")),
(AND(G1657="Non-lead",J1657="Unknown - Material Unknown")),
(AND(G1657="Non-lead - Other",J1657="Unknown - Likely Lead")),
(AND(G1657="Non-Lead - Other",J1657="Unknown - Unlikely Lead")),
(AND(G1657="Non-Lead - Other",J1657="Unknown - Material Unknown")))),"Unknown",
IF((OR((AND(G1657="Galvanized",J1657="Unknown - Likely Lead")),
(AND(G1657="Galvanized",J1657="Unknown - Unlikely Lead")),
(AND(G1657="Galvanized",J1657="Unknown - Material Unknown")))),"Unknown",
IF((OR((AND(G1657="Galvanized",J1657="")))),"Galvanized Requiring Replacement",
IF((OR((AND(G1657="Non-lead - Copper",J1657="")),
(AND(G1657="Non-lead - Plastic",J1657="")),
(AND(G1657="Non-lead",J1657="")),
(AND(G1657="Non-lead - Other",J1657="")))),"Non-lead",
IF((OR((AND(G1657="Unknown - Likely Lead",J1657="")),
(AND(G1657="Unknown - Unlikely Lead",J1657="")),
(AND(G1657="Unknown - Material Unknown",J1657="")))),"Unknown",
""))))))))))))))))</f>
        <v>Non-Lead</v>
      </c>
      <c r="N1657" s="44" t="s">
        <v>39</v>
      </c>
    </row>
    <row r="1658" spans="1:14" ht="30" x14ac:dyDescent="0.25">
      <c r="A1658" s="34" t="s">
        <v>4080</v>
      </c>
      <c r="B1658" s="35" t="s">
        <v>4081</v>
      </c>
      <c r="C1658" s="36" t="s">
        <v>3127</v>
      </c>
      <c r="D1658" s="36" t="s">
        <v>32</v>
      </c>
      <c r="E1658" s="36">
        <v>76049</v>
      </c>
      <c r="F1658" s="37" t="s">
        <v>4082</v>
      </c>
      <c r="G1658" s="38" t="s">
        <v>35</v>
      </c>
      <c r="H1658" s="39" t="s">
        <v>39</v>
      </c>
      <c r="I1658" s="40" t="s">
        <v>37</v>
      </c>
      <c r="J1658" s="42" t="s">
        <v>38</v>
      </c>
      <c r="K1658" s="39" t="s">
        <v>37</v>
      </c>
      <c r="L1658" s="35"/>
      <c r="M1658" s="43" t="str">
        <f>IF((OR(G1658="Lead")),"Lead",
IF((OR(J1658="Lead")),"Lead",
IF((OR(G1658="Lead-lined galvanized")),"Lead",
IF((OR(J1658="Lead-lined galvanized")),"Lead",
IF((OR((AND(G1658="Unknown - Likely Lead",J1658="Galvanized")),
(AND(G1658="Unknown - Unlikely Lead",J1658="Galvanized")),
(AND(G1658="Unknown - Material Unknown",J1658="Galvanized")))),"Galvanized Requiring Replacement",
IF((OR((AND(G1658="Non-lead - Copper",H1658="Yes",J1658="Galvanized")),
(AND(G1658="Non-lead - Copper",H1658="Don't know",J1658="Galvanized")),
(AND(G1658="Non-lead - Copper",H1658="",J1658="Galvanized")),
(AND(G1658="Non-lead - Plastic",H1658="Yes",J1658="Galvanized")),
(AND(G1658="Non-lead - Plastic",H1658="Don't know",J1658="Galvanized")),
(AND(G1658="Non-lead - Plastic",H1658="",J1658="Galvanized")),
(AND(G1658="Non-lead",H1658="Yes",J1658="Galvanized")),
(AND(G1658="Non-lead",H1658="Don't know",J1658="Galvanized")),
(AND(G1658="Non-lead",H1658="",J1658="Galvanized")),
(AND(G1658="Non-lead - Other",H1658="Yes",J1658="Galvanized")),
(AND(G1658="Non-Lead - Other",H1658="Don't know",J1658="Galvanized")),
(AND(G1658="Galvanized",H1658="Yes",J1658="Galvanized")),
(AND(G1658="Galvanized",H1658="Don't know",J1658="Galvanized")),
(AND(G1658="Galvanized",H1658="",J1658="Galvanized")),
(AND(G1658="Non-Lead - Other",H1658="",J1658="Galvanized")))),"Galvanized Requiring Replacement",
IF((OR((AND(G1658="Non-lead - Copper",J1658="Non-lead - Copper")),
(AND(G1658="Non-lead - Copper",J1658="Non-lead - Plastic")),
(AND(G1658="Non-lead - Copper",J1658="Non-lead - Other")),
(AND(G1658="Non-lead - Copper",J1658="Non-lead")),
(AND(G1658="Non-lead - Plastic",J1658="Non-lead - Copper")),
(AND(G1658="Non-lead - Plastic",J1658="Non-lead - Plastic")),
(AND(G1658="Non-lead - Plastic",J1658="Non-lead - Other")),
(AND(G1658="Non-lead - Plastic",J1658="Non-lead")),
(AND(G1658="Non-lead",J1658="Non-lead - Copper")),
(AND(G1658="Non-lead",J1658="Non-lead - Plastic")),
(AND(G1658="Non-lead",J1658="Non-lead - Other")),
(AND(G1658="Non-lead",J1658="Non-lead")),
(AND(G1658="Non-lead - Other",J1658="Non-lead - Copper")),
(AND(G1658="Non-Lead - Other",J1658="Non-lead - Plastic")),
(AND(G1658="Non-Lead - Other",J1658="Non-lead")),
(AND(G1658="Non-Lead - Other",J1658="Non-lead - Other")))),"Non-Lead",
IF((OR((AND(G1658="Galvanized",J1658="Non-lead")),
(AND(G1658="Galvanized",J1658="Non-lead - Copper")),
(AND(G1658="Galvanized",J1658="Non-lead - Plastic")),
(AND(G1658="Galvanized",J1658="Non-lead")),
(AND(G1658="Galvanized",J1658="Non-lead - Other")))),"Non-Lead",
IF((OR((AND(G1658="Non-lead - Copper",H1658="No",J1658="Galvanized")),
(AND(G1658="Non-lead - Plastic",H1658="No",J1658="Galvanized")),
(AND(G1658="Non-lead",H1658="No",J1658="Galvanized")),
(AND(G1658="Galvanized",H1658="No",J1658="Galvanized")),
(AND(G1658="Non-lead - Other",H1658="No",J1658="Galvanized")))),"Non-lead",
IF((OR((AND(G1658="Unknown - Likely Lead",J1658="Unknown - Likely Lead")),
(AND(G1658="Unknown - Likely Lead",J1658="Unknown - Unlikely Lead")),
(AND(G1658="Unknown - Likely Lead",J1658="Unknown - Material Unknown")),
(AND(G1658="Unknown - Unlikely Lead",J1658="Unknown - Likely Lead")),
(AND(G1658="Unknown - Unlikely Lead",J1658="Unknown - Unlikely Lead")),
(AND(G1658="Unknown - Unlikely Lead",J1658="Unknown - Material Unknown")),
(AND(G1658="Unknown - Material Unknown",J1658="Unknown - Likely Lead")),
(AND(G1658="Unknown - Material Unknown",J1658="Unknown - Unlikely Lead")),
(AND(G1658="Unknown - Material Unknown",J1658="Unknown - Material Unknown")))),"Unknown",
IF((OR((AND(G1658="Unknown - Likely Lead",J1658="Non-lead - Copper")),
(AND(G1658="Unknown - Likely Lead",J1658="Non-lead - Plastic")),
(AND(G1658="Unknown - Likely Lead",J1658="Non-lead")),
(AND(G1658="Unknown - Likely Lead",J1658="Non-lead - Other")),
(AND(G1658="Unknown - Unlikely Lead",J1658="Non-lead - Copper")),
(AND(G1658="Unknown - Unlikely Lead",J1658="Non-lead - Plastic")),
(AND(G1658="Unknown - Unlikely Lead",J1658="Non-lead")),
(AND(G1658="Unknown - Unlikely Lead",J1658="Non-lead - Other")),
(AND(G1658="Unknown - Material Unknown",J1658="Non-lead - Copper")),
(AND(G1658="Unknown - Material Unknown",J1658="Non-lead - Plastic")),
(AND(G1658="Unknown - Material Unknown",J1658="Non-lead")),
(AND(G1658="Unknown - Material Unknown",J1658="Non-lead - Other")))),"Unknown",
IF((OR((AND(G1658="Non-lead - Copper",J1658="Unknown - Likely Lead")),
(AND(G1658="Non-lead - Copper",J1658="Unknown - Unlikely Lead")),
(AND(G1658="Non-lead - Copper",J1658="Unknown - Material Unknown")),
(AND(G1658="Non-lead - Plastic",J1658="Unknown - Likely Lead")),
(AND(G1658="Non-lead - Plastic",J1658="Unknown - Unlikely Lead")),
(AND(G1658="Non-lead - Plastic",J1658="Unknown - Material Unknown")),
(AND(G1658="Non-lead",J1658="Unknown - Likely Lead")),
(AND(G1658="Non-lead",J1658="Unknown - Unlikely Lead")),
(AND(G1658="Non-lead",J1658="Unknown - Material Unknown")),
(AND(G1658="Non-lead - Other",J1658="Unknown - Likely Lead")),
(AND(G1658="Non-Lead - Other",J1658="Unknown - Unlikely Lead")),
(AND(G1658="Non-Lead - Other",J1658="Unknown - Material Unknown")))),"Unknown",
IF((OR((AND(G1658="Galvanized",J1658="Unknown - Likely Lead")),
(AND(G1658="Galvanized",J1658="Unknown - Unlikely Lead")),
(AND(G1658="Galvanized",J1658="Unknown - Material Unknown")))),"Unknown",
IF((OR((AND(G1658="Galvanized",J1658="")))),"Galvanized Requiring Replacement",
IF((OR((AND(G1658="Non-lead - Copper",J1658="")),
(AND(G1658="Non-lead - Plastic",J1658="")),
(AND(G1658="Non-lead",J1658="")),
(AND(G1658="Non-lead - Other",J1658="")))),"Non-lead",
IF((OR((AND(G1658="Unknown - Likely Lead",J1658="")),
(AND(G1658="Unknown - Unlikely Lead",J1658="")),
(AND(G1658="Unknown - Material Unknown",J1658="")))),"Unknown",
""))))))))))))))))</f>
        <v>Non-Lead</v>
      </c>
      <c r="N1658" s="44" t="s">
        <v>39</v>
      </c>
    </row>
    <row r="1659" spans="1:14" ht="30" x14ac:dyDescent="0.25">
      <c r="A1659" s="34" t="s">
        <v>4083</v>
      </c>
      <c r="B1659" s="35" t="s">
        <v>4084</v>
      </c>
      <c r="C1659" s="36" t="s">
        <v>4033</v>
      </c>
      <c r="D1659" s="36" t="s">
        <v>32</v>
      </c>
      <c r="E1659" s="36">
        <v>76049</v>
      </c>
      <c r="F1659" s="37" t="s">
        <v>4085</v>
      </c>
      <c r="G1659" s="38" t="s">
        <v>35</v>
      </c>
      <c r="H1659" s="39" t="s">
        <v>39</v>
      </c>
      <c r="I1659" s="40" t="s">
        <v>37</v>
      </c>
      <c r="J1659" s="42" t="s">
        <v>38</v>
      </c>
      <c r="K1659" s="39" t="s">
        <v>37</v>
      </c>
      <c r="L1659" s="35"/>
      <c r="M1659" s="43" t="str">
        <f>IF((OR(G1659="Lead")),"Lead",
IF((OR(J1659="Lead")),"Lead",
IF((OR(G1659="Lead-lined galvanized")),"Lead",
IF((OR(J1659="Lead-lined galvanized")),"Lead",
IF((OR((AND(G1659="Unknown - Likely Lead",J1659="Galvanized")),
(AND(G1659="Unknown - Unlikely Lead",J1659="Galvanized")),
(AND(G1659="Unknown - Material Unknown",J1659="Galvanized")))),"Galvanized Requiring Replacement",
IF((OR((AND(G1659="Non-lead - Copper",H1659="Yes",J1659="Galvanized")),
(AND(G1659="Non-lead - Copper",H1659="Don't know",J1659="Galvanized")),
(AND(G1659="Non-lead - Copper",H1659="",J1659="Galvanized")),
(AND(G1659="Non-lead - Plastic",H1659="Yes",J1659="Galvanized")),
(AND(G1659="Non-lead - Plastic",H1659="Don't know",J1659="Galvanized")),
(AND(G1659="Non-lead - Plastic",H1659="",J1659="Galvanized")),
(AND(G1659="Non-lead",H1659="Yes",J1659="Galvanized")),
(AND(G1659="Non-lead",H1659="Don't know",J1659="Galvanized")),
(AND(G1659="Non-lead",H1659="",J1659="Galvanized")),
(AND(G1659="Non-lead - Other",H1659="Yes",J1659="Galvanized")),
(AND(G1659="Non-Lead - Other",H1659="Don't know",J1659="Galvanized")),
(AND(G1659="Galvanized",H1659="Yes",J1659="Galvanized")),
(AND(G1659="Galvanized",H1659="Don't know",J1659="Galvanized")),
(AND(G1659="Galvanized",H1659="",J1659="Galvanized")),
(AND(G1659="Non-Lead - Other",H1659="",J1659="Galvanized")))),"Galvanized Requiring Replacement",
IF((OR((AND(G1659="Non-lead - Copper",J1659="Non-lead - Copper")),
(AND(G1659="Non-lead - Copper",J1659="Non-lead - Plastic")),
(AND(G1659="Non-lead - Copper",J1659="Non-lead - Other")),
(AND(G1659="Non-lead - Copper",J1659="Non-lead")),
(AND(G1659="Non-lead - Plastic",J1659="Non-lead - Copper")),
(AND(G1659="Non-lead - Plastic",J1659="Non-lead - Plastic")),
(AND(G1659="Non-lead - Plastic",J1659="Non-lead - Other")),
(AND(G1659="Non-lead - Plastic",J1659="Non-lead")),
(AND(G1659="Non-lead",J1659="Non-lead - Copper")),
(AND(G1659="Non-lead",J1659="Non-lead - Plastic")),
(AND(G1659="Non-lead",J1659="Non-lead - Other")),
(AND(G1659="Non-lead",J1659="Non-lead")),
(AND(G1659="Non-lead - Other",J1659="Non-lead - Copper")),
(AND(G1659="Non-Lead - Other",J1659="Non-lead - Plastic")),
(AND(G1659="Non-Lead - Other",J1659="Non-lead")),
(AND(G1659="Non-Lead - Other",J1659="Non-lead - Other")))),"Non-Lead",
IF((OR((AND(G1659="Galvanized",J1659="Non-lead")),
(AND(G1659="Galvanized",J1659="Non-lead - Copper")),
(AND(G1659="Galvanized",J1659="Non-lead - Plastic")),
(AND(G1659="Galvanized",J1659="Non-lead")),
(AND(G1659="Galvanized",J1659="Non-lead - Other")))),"Non-Lead",
IF((OR((AND(G1659="Non-lead - Copper",H1659="No",J1659="Galvanized")),
(AND(G1659="Non-lead - Plastic",H1659="No",J1659="Galvanized")),
(AND(G1659="Non-lead",H1659="No",J1659="Galvanized")),
(AND(G1659="Galvanized",H1659="No",J1659="Galvanized")),
(AND(G1659="Non-lead - Other",H1659="No",J1659="Galvanized")))),"Non-lead",
IF((OR((AND(G1659="Unknown - Likely Lead",J1659="Unknown - Likely Lead")),
(AND(G1659="Unknown - Likely Lead",J1659="Unknown - Unlikely Lead")),
(AND(G1659="Unknown - Likely Lead",J1659="Unknown - Material Unknown")),
(AND(G1659="Unknown - Unlikely Lead",J1659="Unknown - Likely Lead")),
(AND(G1659="Unknown - Unlikely Lead",J1659="Unknown - Unlikely Lead")),
(AND(G1659="Unknown - Unlikely Lead",J1659="Unknown - Material Unknown")),
(AND(G1659="Unknown - Material Unknown",J1659="Unknown - Likely Lead")),
(AND(G1659="Unknown - Material Unknown",J1659="Unknown - Unlikely Lead")),
(AND(G1659="Unknown - Material Unknown",J1659="Unknown - Material Unknown")))),"Unknown",
IF((OR((AND(G1659="Unknown - Likely Lead",J1659="Non-lead - Copper")),
(AND(G1659="Unknown - Likely Lead",J1659="Non-lead - Plastic")),
(AND(G1659="Unknown - Likely Lead",J1659="Non-lead")),
(AND(G1659="Unknown - Likely Lead",J1659="Non-lead - Other")),
(AND(G1659="Unknown - Unlikely Lead",J1659="Non-lead - Copper")),
(AND(G1659="Unknown - Unlikely Lead",J1659="Non-lead - Plastic")),
(AND(G1659="Unknown - Unlikely Lead",J1659="Non-lead")),
(AND(G1659="Unknown - Unlikely Lead",J1659="Non-lead - Other")),
(AND(G1659="Unknown - Material Unknown",J1659="Non-lead - Copper")),
(AND(G1659="Unknown - Material Unknown",J1659="Non-lead - Plastic")),
(AND(G1659="Unknown - Material Unknown",J1659="Non-lead")),
(AND(G1659="Unknown - Material Unknown",J1659="Non-lead - Other")))),"Unknown",
IF((OR((AND(G1659="Non-lead - Copper",J1659="Unknown - Likely Lead")),
(AND(G1659="Non-lead - Copper",J1659="Unknown - Unlikely Lead")),
(AND(G1659="Non-lead - Copper",J1659="Unknown - Material Unknown")),
(AND(G1659="Non-lead - Plastic",J1659="Unknown - Likely Lead")),
(AND(G1659="Non-lead - Plastic",J1659="Unknown - Unlikely Lead")),
(AND(G1659="Non-lead - Plastic",J1659="Unknown - Material Unknown")),
(AND(G1659="Non-lead",J1659="Unknown - Likely Lead")),
(AND(G1659="Non-lead",J1659="Unknown - Unlikely Lead")),
(AND(G1659="Non-lead",J1659="Unknown - Material Unknown")),
(AND(G1659="Non-lead - Other",J1659="Unknown - Likely Lead")),
(AND(G1659="Non-Lead - Other",J1659="Unknown - Unlikely Lead")),
(AND(G1659="Non-Lead - Other",J1659="Unknown - Material Unknown")))),"Unknown",
IF((OR((AND(G1659="Galvanized",J1659="Unknown - Likely Lead")),
(AND(G1659="Galvanized",J1659="Unknown - Unlikely Lead")),
(AND(G1659="Galvanized",J1659="Unknown - Material Unknown")))),"Unknown",
IF((OR((AND(G1659="Galvanized",J1659="")))),"Galvanized Requiring Replacement",
IF((OR((AND(G1659="Non-lead - Copper",J1659="")),
(AND(G1659="Non-lead - Plastic",J1659="")),
(AND(G1659="Non-lead",J1659="")),
(AND(G1659="Non-lead - Other",J1659="")))),"Non-lead",
IF((OR((AND(G1659="Unknown - Likely Lead",J1659="")),
(AND(G1659="Unknown - Unlikely Lead",J1659="")),
(AND(G1659="Unknown - Material Unknown",J1659="")))),"Unknown",
""))))))))))))))))</f>
        <v>Non-Lead</v>
      </c>
      <c r="N1659" s="44" t="s">
        <v>39</v>
      </c>
    </row>
    <row r="1660" spans="1:14" ht="30" x14ac:dyDescent="0.25">
      <c r="A1660" s="34" t="s">
        <v>4086</v>
      </c>
      <c r="B1660" s="35" t="s">
        <v>4087</v>
      </c>
      <c r="C1660" s="36" t="s">
        <v>4088</v>
      </c>
      <c r="D1660" s="36" t="s">
        <v>32</v>
      </c>
      <c r="E1660" s="36">
        <v>76049</v>
      </c>
      <c r="F1660" s="37" t="s">
        <v>4089</v>
      </c>
      <c r="G1660" s="38" t="s">
        <v>35</v>
      </c>
      <c r="H1660" s="39" t="s">
        <v>39</v>
      </c>
      <c r="I1660" s="40" t="s">
        <v>37</v>
      </c>
      <c r="J1660" s="42" t="s">
        <v>38</v>
      </c>
      <c r="K1660" s="39" t="s">
        <v>37</v>
      </c>
      <c r="L1660" s="35"/>
      <c r="M1660" s="43" t="str">
        <f>IF((OR(G1660="Lead")),"Lead",
IF((OR(J1660="Lead")),"Lead",
IF((OR(G1660="Lead-lined galvanized")),"Lead",
IF((OR(J1660="Lead-lined galvanized")),"Lead",
IF((OR((AND(G1660="Unknown - Likely Lead",J1660="Galvanized")),
(AND(G1660="Unknown - Unlikely Lead",J1660="Galvanized")),
(AND(G1660="Unknown - Material Unknown",J1660="Galvanized")))),"Galvanized Requiring Replacement",
IF((OR((AND(G1660="Non-lead - Copper",H1660="Yes",J1660="Galvanized")),
(AND(G1660="Non-lead - Copper",H1660="Don't know",J1660="Galvanized")),
(AND(G1660="Non-lead - Copper",H1660="",J1660="Galvanized")),
(AND(G1660="Non-lead - Plastic",H1660="Yes",J1660="Galvanized")),
(AND(G1660="Non-lead - Plastic",H1660="Don't know",J1660="Galvanized")),
(AND(G1660="Non-lead - Plastic",H1660="",J1660="Galvanized")),
(AND(G1660="Non-lead",H1660="Yes",J1660="Galvanized")),
(AND(G1660="Non-lead",H1660="Don't know",J1660="Galvanized")),
(AND(G1660="Non-lead",H1660="",J1660="Galvanized")),
(AND(G1660="Non-lead - Other",H1660="Yes",J1660="Galvanized")),
(AND(G1660="Non-Lead - Other",H1660="Don't know",J1660="Galvanized")),
(AND(G1660="Galvanized",H1660="Yes",J1660="Galvanized")),
(AND(G1660="Galvanized",H1660="Don't know",J1660="Galvanized")),
(AND(G1660="Galvanized",H1660="",J1660="Galvanized")),
(AND(G1660="Non-Lead - Other",H1660="",J1660="Galvanized")))),"Galvanized Requiring Replacement",
IF((OR((AND(G1660="Non-lead - Copper",J1660="Non-lead - Copper")),
(AND(G1660="Non-lead - Copper",J1660="Non-lead - Plastic")),
(AND(G1660="Non-lead - Copper",J1660="Non-lead - Other")),
(AND(G1660="Non-lead - Copper",J1660="Non-lead")),
(AND(G1660="Non-lead - Plastic",J1660="Non-lead - Copper")),
(AND(G1660="Non-lead - Plastic",J1660="Non-lead - Plastic")),
(AND(G1660="Non-lead - Plastic",J1660="Non-lead - Other")),
(AND(G1660="Non-lead - Plastic",J1660="Non-lead")),
(AND(G1660="Non-lead",J1660="Non-lead - Copper")),
(AND(G1660="Non-lead",J1660="Non-lead - Plastic")),
(AND(G1660="Non-lead",J1660="Non-lead - Other")),
(AND(G1660="Non-lead",J1660="Non-lead")),
(AND(G1660="Non-lead - Other",J1660="Non-lead - Copper")),
(AND(G1660="Non-Lead - Other",J1660="Non-lead - Plastic")),
(AND(G1660="Non-Lead - Other",J1660="Non-lead")),
(AND(G1660="Non-Lead - Other",J1660="Non-lead - Other")))),"Non-Lead",
IF((OR((AND(G1660="Galvanized",J1660="Non-lead")),
(AND(G1660="Galvanized",J1660="Non-lead - Copper")),
(AND(G1660="Galvanized",J1660="Non-lead - Plastic")),
(AND(G1660="Galvanized",J1660="Non-lead")),
(AND(G1660="Galvanized",J1660="Non-lead - Other")))),"Non-Lead",
IF((OR((AND(G1660="Non-lead - Copper",H1660="No",J1660="Galvanized")),
(AND(G1660="Non-lead - Plastic",H1660="No",J1660="Galvanized")),
(AND(G1660="Non-lead",H1660="No",J1660="Galvanized")),
(AND(G1660="Galvanized",H1660="No",J1660="Galvanized")),
(AND(G1660="Non-lead - Other",H1660="No",J1660="Galvanized")))),"Non-lead",
IF((OR((AND(G1660="Unknown - Likely Lead",J1660="Unknown - Likely Lead")),
(AND(G1660="Unknown - Likely Lead",J1660="Unknown - Unlikely Lead")),
(AND(G1660="Unknown - Likely Lead",J1660="Unknown - Material Unknown")),
(AND(G1660="Unknown - Unlikely Lead",J1660="Unknown - Likely Lead")),
(AND(G1660="Unknown - Unlikely Lead",J1660="Unknown - Unlikely Lead")),
(AND(G1660="Unknown - Unlikely Lead",J1660="Unknown - Material Unknown")),
(AND(G1660="Unknown - Material Unknown",J1660="Unknown - Likely Lead")),
(AND(G1660="Unknown - Material Unknown",J1660="Unknown - Unlikely Lead")),
(AND(G1660="Unknown - Material Unknown",J1660="Unknown - Material Unknown")))),"Unknown",
IF((OR((AND(G1660="Unknown - Likely Lead",J1660="Non-lead - Copper")),
(AND(G1660="Unknown - Likely Lead",J1660="Non-lead - Plastic")),
(AND(G1660="Unknown - Likely Lead",J1660="Non-lead")),
(AND(G1660="Unknown - Likely Lead",J1660="Non-lead - Other")),
(AND(G1660="Unknown - Unlikely Lead",J1660="Non-lead - Copper")),
(AND(G1660="Unknown - Unlikely Lead",J1660="Non-lead - Plastic")),
(AND(G1660="Unknown - Unlikely Lead",J1660="Non-lead")),
(AND(G1660="Unknown - Unlikely Lead",J1660="Non-lead - Other")),
(AND(G1660="Unknown - Material Unknown",J1660="Non-lead - Copper")),
(AND(G1660="Unknown - Material Unknown",J1660="Non-lead - Plastic")),
(AND(G1660="Unknown - Material Unknown",J1660="Non-lead")),
(AND(G1660="Unknown - Material Unknown",J1660="Non-lead - Other")))),"Unknown",
IF((OR((AND(G1660="Non-lead - Copper",J1660="Unknown - Likely Lead")),
(AND(G1660="Non-lead - Copper",J1660="Unknown - Unlikely Lead")),
(AND(G1660="Non-lead - Copper",J1660="Unknown - Material Unknown")),
(AND(G1660="Non-lead - Plastic",J1660="Unknown - Likely Lead")),
(AND(G1660="Non-lead - Plastic",J1660="Unknown - Unlikely Lead")),
(AND(G1660="Non-lead - Plastic",J1660="Unknown - Material Unknown")),
(AND(G1660="Non-lead",J1660="Unknown - Likely Lead")),
(AND(G1660="Non-lead",J1660="Unknown - Unlikely Lead")),
(AND(G1660="Non-lead",J1660="Unknown - Material Unknown")),
(AND(G1660="Non-lead - Other",J1660="Unknown - Likely Lead")),
(AND(G1660="Non-Lead - Other",J1660="Unknown - Unlikely Lead")),
(AND(G1660="Non-Lead - Other",J1660="Unknown - Material Unknown")))),"Unknown",
IF((OR((AND(G1660="Galvanized",J1660="Unknown - Likely Lead")),
(AND(G1660="Galvanized",J1660="Unknown - Unlikely Lead")),
(AND(G1660="Galvanized",J1660="Unknown - Material Unknown")))),"Unknown",
IF((OR((AND(G1660="Galvanized",J1660="")))),"Galvanized Requiring Replacement",
IF((OR((AND(G1660="Non-lead - Copper",J1660="")),
(AND(G1660="Non-lead - Plastic",J1660="")),
(AND(G1660="Non-lead",J1660="")),
(AND(G1660="Non-lead - Other",J1660="")))),"Non-lead",
IF((OR((AND(G1660="Unknown - Likely Lead",J1660="")),
(AND(G1660="Unknown - Unlikely Lead",J1660="")),
(AND(G1660="Unknown - Material Unknown",J1660="")))),"Unknown",
""))))))))))))))))</f>
        <v>Non-Lead</v>
      </c>
      <c r="N1660" s="44" t="s">
        <v>39</v>
      </c>
    </row>
    <row r="1661" spans="1:14" ht="30" x14ac:dyDescent="0.25">
      <c r="A1661" s="34" t="s">
        <v>4090</v>
      </c>
      <c r="B1661" s="35" t="s">
        <v>4091</v>
      </c>
      <c r="C1661" s="36" t="s">
        <v>3127</v>
      </c>
      <c r="D1661" s="36" t="s">
        <v>32</v>
      </c>
      <c r="E1661" s="36">
        <v>76049</v>
      </c>
      <c r="F1661" s="37" t="s">
        <v>4092</v>
      </c>
      <c r="G1661" s="38" t="s">
        <v>35</v>
      </c>
      <c r="H1661" s="39" t="s">
        <v>39</v>
      </c>
      <c r="I1661" s="40" t="s">
        <v>37</v>
      </c>
      <c r="J1661" s="42" t="s">
        <v>38</v>
      </c>
      <c r="K1661" s="39" t="s">
        <v>37</v>
      </c>
      <c r="L1661" s="35"/>
      <c r="M1661" s="43" t="str">
        <f>IF((OR(G1661="Lead")),"Lead",
IF((OR(J1661="Lead")),"Lead",
IF((OR(G1661="Lead-lined galvanized")),"Lead",
IF((OR(J1661="Lead-lined galvanized")),"Lead",
IF((OR((AND(G1661="Unknown - Likely Lead",J1661="Galvanized")),
(AND(G1661="Unknown - Unlikely Lead",J1661="Galvanized")),
(AND(G1661="Unknown - Material Unknown",J1661="Galvanized")))),"Galvanized Requiring Replacement",
IF((OR((AND(G1661="Non-lead - Copper",H1661="Yes",J1661="Galvanized")),
(AND(G1661="Non-lead - Copper",H1661="Don't know",J1661="Galvanized")),
(AND(G1661="Non-lead - Copper",H1661="",J1661="Galvanized")),
(AND(G1661="Non-lead - Plastic",H1661="Yes",J1661="Galvanized")),
(AND(G1661="Non-lead - Plastic",H1661="Don't know",J1661="Galvanized")),
(AND(G1661="Non-lead - Plastic",H1661="",J1661="Galvanized")),
(AND(G1661="Non-lead",H1661="Yes",J1661="Galvanized")),
(AND(G1661="Non-lead",H1661="Don't know",J1661="Galvanized")),
(AND(G1661="Non-lead",H1661="",J1661="Galvanized")),
(AND(G1661="Non-lead - Other",H1661="Yes",J1661="Galvanized")),
(AND(G1661="Non-Lead - Other",H1661="Don't know",J1661="Galvanized")),
(AND(G1661="Galvanized",H1661="Yes",J1661="Galvanized")),
(AND(G1661="Galvanized",H1661="Don't know",J1661="Galvanized")),
(AND(G1661="Galvanized",H1661="",J1661="Galvanized")),
(AND(G1661="Non-Lead - Other",H1661="",J1661="Galvanized")))),"Galvanized Requiring Replacement",
IF((OR((AND(G1661="Non-lead - Copper",J1661="Non-lead - Copper")),
(AND(G1661="Non-lead - Copper",J1661="Non-lead - Plastic")),
(AND(G1661="Non-lead - Copper",J1661="Non-lead - Other")),
(AND(G1661="Non-lead - Copper",J1661="Non-lead")),
(AND(G1661="Non-lead - Plastic",J1661="Non-lead - Copper")),
(AND(G1661="Non-lead - Plastic",J1661="Non-lead - Plastic")),
(AND(G1661="Non-lead - Plastic",J1661="Non-lead - Other")),
(AND(G1661="Non-lead - Plastic",J1661="Non-lead")),
(AND(G1661="Non-lead",J1661="Non-lead - Copper")),
(AND(G1661="Non-lead",J1661="Non-lead - Plastic")),
(AND(G1661="Non-lead",J1661="Non-lead - Other")),
(AND(G1661="Non-lead",J1661="Non-lead")),
(AND(G1661="Non-lead - Other",J1661="Non-lead - Copper")),
(AND(G1661="Non-Lead - Other",J1661="Non-lead - Plastic")),
(AND(G1661="Non-Lead - Other",J1661="Non-lead")),
(AND(G1661="Non-Lead - Other",J1661="Non-lead - Other")))),"Non-Lead",
IF((OR((AND(G1661="Galvanized",J1661="Non-lead")),
(AND(G1661="Galvanized",J1661="Non-lead - Copper")),
(AND(G1661="Galvanized",J1661="Non-lead - Plastic")),
(AND(G1661="Galvanized",J1661="Non-lead")),
(AND(G1661="Galvanized",J1661="Non-lead - Other")))),"Non-Lead",
IF((OR((AND(G1661="Non-lead - Copper",H1661="No",J1661="Galvanized")),
(AND(G1661="Non-lead - Plastic",H1661="No",J1661="Galvanized")),
(AND(G1661="Non-lead",H1661="No",J1661="Galvanized")),
(AND(G1661="Galvanized",H1661="No",J1661="Galvanized")),
(AND(G1661="Non-lead - Other",H1661="No",J1661="Galvanized")))),"Non-lead",
IF((OR((AND(G1661="Unknown - Likely Lead",J1661="Unknown - Likely Lead")),
(AND(G1661="Unknown - Likely Lead",J1661="Unknown - Unlikely Lead")),
(AND(G1661="Unknown - Likely Lead",J1661="Unknown - Material Unknown")),
(AND(G1661="Unknown - Unlikely Lead",J1661="Unknown - Likely Lead")),
(AND(G1661="Unknown - Unlikely Lead",J1661="Unknown - Unlikely Lead")),
(AND(G1661="Unknown - Unlikely Lead",J1661="Unknown - Material Unknown")),
(AND(G1661="Unknown - Material Unknown",J1661="Unknown - Likely Lead")),
(AND(G1661="Unknown - Material Unknown",J1661="Unknown - Unlikely Lead")),
(AND(G1661="Unknown - Material Unknown",J1661="Unknown - Material Unknown")))),"Unknown",
IF((OR((AND(G1661="Unknown - Likely Lead",J1661="Non-lead - Copper")),
(AND(G1661="Unknown - Likely Lead",J1661="Non-lead - Plastic")),
(AND(G1661="Unknown - Likely Lead",J1661="Non-lead")),
(AND(G1661="Unknown - Likely Lead",J1661="Non-lead - Other")),
(AND(G1661="Unknown - Unlikely Lead",J1661="Non-lead - Copper")),
(AND(G1661="Unknown - Unlikely Lead",J1661="Non-lead - Plastic")),
(AND(G1661="Unknown - Unlikely Lead",J1661="Non-lead")),
(AND(G1661="Unknown - Unlikely Lead",J1661="Non-lead - Other")),
(AND(G1661="Unknown - Material Unknown",J1661="Non-lead - Copper")),
(AND(G1661="Unknown - Material Unknown",J1661="Non-lead - Plastic")),
(AND(G1661="Unknown - Material Unknown",J1661="Non-lead")),
(AND(G1661="Unknown - Material Unknown",J1661="Non-lead - Other")))),"Unknown",
IF((OR((AND(G1661="Non-lead - Copper",J1661="Unknown - Likely Lead")),
(AND(G1661="Non-lead - Copper",J1661="Unknown - Unlikely Lead")),
(AND(G1661="Non-lead - Copper",J1661="Unknown - Material Unknown")),
(AND(G1661="Non-lead - Plastic",J1661="Unknown - Likely Lead")),
(AND(G1661="Non-lead - Plastic",J1661="Unknown - Unlikely Lead")),
(AND(G1661="Non-lead - Plastic",J1661="Unknown - Material Unknown")),
(AND(G1661="Non-lead",J1661="Unknown - Likely Lead")),
(AND(G1661="Non-lead",J1661="Unknown - Unlikely Lead")),
(AND(G1661="Non-lead",J1661="Unknown - Material Unknown")),
(AND(G1661="Non-lead - Other",J1661="Unknown - Likely Lead")),
(AND(G1661="Non-Lead - Other",J1661="Unknown - Unlikely Lead")),
(AND(G1661="Non-Lead - Other",J1661="Unknown - Material Unknown")))),"Unknown",
IF((OR((AND(G1661="Galvanized",J1661="Unknown - Likely Lead")),
(AND(G1661="Galvanized",J1661="Unknown - Unlikely Lead")),
(AND(G1661="Galvanized",J1661="Unknown - Material Unknown")))),"Unknown",
IF((OR((AND(G1661="Galvanized",J1661="")))),"Galvanized Requiring Replacement",
IF((OR((AND(G1661="Non-lead - Copper",J1661="")),
(AND(G1661="Non-lead - Plastic",J1661="")),
(AND(G1661="Non-lead",J1661="")),
(AND(G1661="Non-lead - Other",J1661="")))),"Non-lead",
IF((OR((AND(G1661="Unknown - Likely Lead",J1661="")),
(AND(G1661="Unknown - Unlikely Lead",J1661="")),
(AND(G1661="Unknown - Material Unknown",J1661="")))),"Unknown",
""))))))))))))))))</f>
        <v>Non-Lead</v>
      </c>
      <c r="N1661" s="44" t="s">
        <v>39</v>
      </c>
    </row>
    <row r="1662" spans="1:14" ht="30" x14ac:dyDescent="0.25">
      <c r="A1662" s="34" t="s">
        <v>4093</v>
      </c>
      <c r="B1662" s="35" t="s">
        <v>2349</v>
      </c>
      <c r="C1662" s="36" t="s">
        <v>3364</v>
      </c>
      <c r="D1662" s="36" t="s">
        <v>32</v>
      </c>
      <c r="E1662" s="36">
        <v>76049</v>
      </c>
      <c r="F1662" s="37" t="s">
        <v>4094</v>
      </c>
      <c r="G1662" s="38" t="s">
        <v>35</v>
      </c>
      <c r="H1662" s="39" t="s">
        <v>39</v>
      </c>
      <c r="I1662" s="40" t="s">
        <v>37</v>
      </c>
      <c r="J1662" s="42" t="s">
        <v>38</v>
      </c>
      <c r="K1662" s="39" t="s">
        <v>37</v>
      </c>
      <c r="L1662" s="35"/>
      <c r="M1662" s="43" t="str">
        <f>IF((OR(G1662="Lead")),"Lead",
IF((OR(J1662="Lead")),"Lead",
IF((OR(G1662="Lead-lined galvanized")),"Lead",
IF((OR(J1662="Lead-lined galvanized")),"Lead",
IF((OR((AND(G1662="Unknown - Likely Lead",J1662="Galvanized")),
(AND(G1662="Unknown - Unlikely Lead",J1662="Galvanized")),
(AND(G1662="Unknown - Material Unknown",J1662="Galvanized")))),"Galvanized Requiring Replacement",
IF((OR((AND(G1662="Non-lead - Copper",H1662="Yes",J1662="Galvanized")),
(AND(G1662="Non-lead - Copper",H1662="Don't know",J1662="Galvanized")),
(AND(G1662="Non-lead - Copper",H1662="",J1662="Galvanized")),
(AND(G1662="Non-lead - Plastic",H1662="Yes",J1662="Galvanized")),
(AND(G1662="Non-lead - Plastic",H1662="Don't know",J1662="Galvanized")),
(AND(G1662="Non-lead - Plastic",H1662="",J1662="Galvanized")),
(AND(G1662="Non-lead",H1662="Yes",J1662="Galvanized")),
(AND(G1662="Non-lead",H1662="Don't know",J1662="Galvanized")),
(AND(G1662="Non-lead",H1662="",J1662="Galvanized")),
(AND(G1662="Non-lead - Other",H1662="Yes",J1662="Galvanized")),
(AND(G1662="Non-Lead - Other",H1662="Don't know",J1662="Galvanized")),
(AND(G1662="Galvanized",H1662="Yes",J1662="Galvanized")),
(AND(G1662="Galvanized",H1662="Don't know",J1662="Galvanized")),
(AND(G1662="Galvanized",H1662="",J1662="Galvanized")),
(AND(G1662="Non-Lead - Other",H1662="",J1662="Galvanized")))),"Galvanized Requiring Replacement",
IF((OR((AND(G1662="Non-lead - Copper",J1662="Non-lead - Copper")),
(AND(G1662="Non-lead - Copper",J1662="Non-lead - Plastic")),
(AND(G1662="Non-lead - Copper",J1662="Non-lead - Other")),
(AND(G1662="Non-lead - Copper",J1662="Non-lead")),
(AND(G1662="Non-lead - Plastic",J1662="Non-lead - Copper")),
(AND(G1662="Non-lead - Plastic",J1662="Non-lead - Plastic")),
(AND(G1662="Non-lead - Plastic",J1662="Non-lead - Other")),
(AND(G1662="Non-lead - Plastic",J1662="Non-lead")),
(AND(G1662="Non-lead",J1662="Non-lead - Copper")),
(AND(G1662="Non-lead",J1662="Non-lead - Plastic")),
(AND(G1662="Non-lead",J1662="Non-lead - Other")),
(AND(G1662="Non-lead",J1662="Non-lead")),
(AND(G1662="Non-lead - Other",J1662="Non-lead - Copper")),
(AND(G1662="Non-Lead - Other",J1662="Non-lead - Plastic")),
(AND(G1662="Non-Lead - Other",J1662="Non-lead")),
(AND(G1662="Non-Lead - Other",J1662="Non-lead - Other")))),"Non-Lead",
IF((OR((AND(G1662="Galvanized",J1662="Non-lead")),
(AND(G1662="Galvanized",J1662="Non-lead - Copper")),
(AND(G1662="Galvanized",J1662="Non-lead - Plastic")),
(AND(G1662="Galvanized",J1662="Non-lead")),
(AND(G1662="Galvanized",J1662="Non-lead - Other")))),"Non-Lead",
IF((OR((AND(G1662="Non-lead - Copper",H1662="No",J1662="Galvanized")),
(AND(G1662="Non-lead - Plastic",H1662="No",J1662="Galvanized")),
(AND(G1662="Non-lead",H1662="No",J1662="Galvanized")),
(AND(G1662="Galvanized",H1662="No",J1662="Galvanized")),
(AND(G1662="Non-lead - Other",H1662="No",J1662="Galvanized")))),"Non-lead",
IF((OR((AND(G1662="Unknown - Likely Lead",J1662="Unknown - Likely Lead")),
(AND(G1662="Unknown - Likely Lead",J1662="Unknown - Unlikely Lead")),
(AND(G1662="Unknown - Likely Lead",J1662="Unknown - Material Unknown")),
(AND(G1662="Unknown - Unlikely Lead",J1662="Unknown - Likely Lead")),
(AND(G1662="Unknown - Unlikely Lead",J1662="Unknown - Unlikely Lead")),
(AND(G1662="Unknown - Unlikely Lead",J1662="Unknown - Material Unknown")),
(AND(G1662="Unknown - Material Unknown",J1662="Unknown - Likely Lead")),
(AND(G1662="Unknown - Material Unknown",J1662="Unknown - Unlikely Lead")),
(AND(G1662="Unknown - Material Unknown",J1662="Unknown - Material Unknown")))),"Unknown",
IF((OR((AND(G1662="Unknown - Likely Lead",J1662="Non-lead - Copper")),
(AND(G1662="Unknown - Likely Lead",J1662="Non-lead - Plastic")),
(AND(G1662="Unknown - Likely Lead",J1662="Non-lead")),
(AND(G1662="Unknown - Likely Lead",J1662="Non-lead - Other")),
(AND(G1662="Unknown - Unlikely Lead",J1662="Non-lead - Copper")),
(AND(G1662="Unknown - Unlikely Lead",J1662="Non-lead - Plastic")),
(AND(G1662="Unknown - Unlikely Lead",J1662="Non-lead")),
(AND(G1662="Unknown - Unlikely Lead",J1662="Non-lead - Other")),
(AND(G1662="Unknown - Material Unknown",J1662="Non-lead - Copper")),
(AND(G1662="Unknown - Material Unknown",J1662="Non-lead - Plastic")),
(AND(G1662="Unknown - Material Unknown",J1662="Non-lead")),
(AND(G1662="Unknown - Material Unknown",J1662="Non-lead - Other")))),"Unknown",
IF((OR((AND(G1662="Non-lead - Copper",J1662="Unknown - Likely Lead")),
(AND(G1662="Non-lead - Copper",J1662="Unknown - Unlikely Lead")),
(AND(G1662="Non-lead - Copper",J1662="Unknown - Material Unknown")),
(AND(G1662="Non-lead - Plastic",J1662="Unknown - Likely Lead")),
(AND(G1662="Non-lead - Plastic",J1662="Unknown - Unlikely Lead")),
(AND(G1662="Non-lead - Plastic",J1662="Unknown - Material Unknown")),
(AND(G1662="Non-lead",J1662="Unknown - Likely Lead")),
(AND(G1662="Non-lead",J1662="Unknown - Unlikely Lead")),
(AND(G1662="Non-lead",J1662="Unknown - Material Unknown")),
(AND(G1662="Non-lead - Other",J1662="Unknown - Likely Lead")),
(AND(G1662="Non-Lead - Other",J1662="Unknown - Unlikely Lead")),
(AND(G1662="Non-Lead - Other",J1662="Unknown - Material Unknown")))),"Unknown",
IF((OR((AND(G1662="Galvanized",J1662="Unknown - Likely Lead")),
(AND(G1662="Galvanized",J1662="Unknown - Unlikely Lead")),
(AND(G1662="Galvanized",J1662="Unknown - Material Unknown")))),"Unknown",
IF((OR((AND(G1662="Galvanized",J1662="")))),"Galvanized Requiring Replacement",
IF((OR((AND(G1662="Non-lead - Copper",J1662="")),
(AND(G1662="Non-lead - Plastic",J1662="")),
(AND(G1662="Non-lead",J1662="")),
(AND(G1662="Non-lead - Other",J1662="")))),"Non-lead",
IF((OR((AND(G1662="Unknown - Likely Lead",J1662="")),
(AND(G1662="Unknown - Unlikely Lead",J1662="")),
(AND(G1662="Unknown - Material Unknown",J1662="")))),"Unknown",
""))))))))))))))))</f>
        <v>Non-Lead</v>
      </c>
      <c r="N1662" s="44" t="s">
        <v>39</v>
      </c>
    </row>
    <row r="1663" spans="1:14" ht="30" x14ac:dyDescent="0.25">
      <c r="A1663" s="34" t="s">
        <v>4095</v>
      </c>
      <c r="B1663" s="35" t="s">
        <v>4096</v>
      </c>
      <c r="C1663" s="36" t="s">
        <v>3127</v>
      </c>
      <c r="D1663" s="36" t="s">
        <v>32</v>
      </c>
      <c r="E1663" s="36">
        <v>76049</v>
      </c>
      <c r="F1663" s="37" t="s">
        <v>4097</v>
      </c>
      <c r="G1663" s="38" t="s">
        <v>35</v>
      </c>
      <c r="H1663" s="39" t="s">
        <v>39</v>
      </c>
      <c r="I1663" s="40" t="s">
        <v>37</v>
      </c>
      <c r="J1663" s="42" t="s">
        <v>38</v>
      </c>
      <c r="K1663" s="39" t="s">
        <v>37</v>
      </c>
      <c r="L1663" s="35"/>
      <c r="M1663" s="43" t="str">
        <f>IF((OR(G1663="Lead")),"Lead",
IF((OR(J1663="Lead")),"Lead",
IF((OR(G1663="Lead-lined galvanized")),"Lead",
IF((OR(J1663="Lead-lined galvanized")),"Lead",
IF((OR((AND(G1663="Unknown - Likely Lead",J1663="Galvanized")),
(AND(G1663="Unknown - Unlikely Lead",J1663="Galvanized")),
(AND(G1663="Unknown - Material Unknown",J1663="Galvanized")))),"Galvanized Requiring Replacement",
IF((OR((AND(G1663="Non-lead - Copper",H1663="Yes",J1663="Galvanized")),
(AND(G1663="Non-lead - Copper",H1663="Don't know",J1663="Galvanized")),
(AND(G1663="Non-lead - Copper",H1663="",J1663="Galvanized")),
(AND(G1663="Non-lead - Plastic",H1663="Yes",J1663="Galvanized")),
(AND(G1663="Non-lead - Plastic",H1663="Don't know",J1663="Galvanized")),
(AND(G1663="Non-lead - Plastic",H1663="",J1663="Galvanized")),
(AND(G1663="Non-lead",H1663="Yes",J1663="Galvanized")),
(AND(G1663="Non-lead",H1663="Don't know",J1663="Galvanized")),
(AND(G1663="Non-lead",H1663="",J1663="Galvanized")),
(AND(G1663="Non-lead - Other",H1663="Yes",J1663="Galvanized")),
(AND(G1663="Non-Lead - Other",H1663="Don't know",J1663="Galvanized")),
(AND(G1663="Galvanized",H1663="Yes",J1663="Galvanized")),
(AND(G1663="Galvanized",H1663="Don't know",J1663="Galvanized")),
(AND(G1663="Galvanized",H1663="",J1663="Galvanized")),
(AND(G1663="Non-Lead - Other",H1663="",J1663="Galvanized")))),"Galvanized Requiring Replacement",
IF((OR((AND(G1663="Non-lead - Copper",J1663="Non-lead - Copper")),
(AND(G1663="Non-lead - Copper",J1663="Non-lead - Plastic")),
(AND(G1663="Non-lead - Copper",J1663="Non-lead - Other")),
(AND(G1663="Non-lead - Copper",J1663="Non-lead")),
(AND(G1663="Non-lead - Plastic",J1663="Non-lead - Copper")),
(AND(G1663="Non-lead - Plastic",J1663="Non-lead - Plastic")),
(AND(G1663="Non-lead - Plastic",J1663="Non-lead - Other")),
(AND(G1663="Non-lead - Plastic",J1663="Non-lead")),
(AND(G1663="Non-lead",J1663="Non-lead - Copper")),
(AND(G1663="Non-lead",J1663="Non-lead - Plastic")),
(AND(G1663="Non-lead",J1663="Non-lead - Other")),
(AND(G1663="Non-lead",J1663="Non-lead")),
(AND(G1663="Non-lead - Other",J1663="Non-lead - Copper")),
(AND(G1663="Non-Lead - Other",J1663="Non-lead - Plastic")),
(AND(G1663="Non-Lead - Other",J1663="Non-lead")),
(AND(G1663="Non-Lead - Other",J1663="Non-lead - Other")))),"Non-Lead",
IF((OR((AND(G1663="Galvanized",J1663="Non-lead")),
(AND(G1663="Galvanized",J1663="Non-lead - Copper")),
(AND(G1663="Galvanized",J1663="Non-lead - Plastic")),
(AND(G1663="Galvanized",J1663="Non-lead")),
(AND(G1663="Galvanized",J1663="Non-lead - Other")))),"Non-Lead",
IF((OR((AND(G1663="Non-lead - Copper",H1663="No",J1663="Galvanized")),
(AND(G1663="Non-lead - Plastic",H1663="No",J1663="Galvanized")),
(AND(G1663="Non-lead",H1663="No",J1663="Galvanized")),
(AND(G1663="Galvanized",H1663="No",J1663="Galvanized")),
(AND(G1663="Non-lead - Other",H1663="No",J1663="Galvanized")))),"Non-lead",
IF((OR((AND(G1663="Unknown - Likely Lead",J1663="Unknown - Likely Lead")),
(AND(G1663="Unknown - Likely Lead",J1663="Unknown - Unlikely Lead")),
(AND(G1663="Unknown - Likely Lead",J1663="Unknown - Material Unknown")),
(AND(G1663="Unknown - Unlikely Lead",J1663="Unknown - Likely Lead")),
(AND(G1663="Unknown - Unlikely Lead",J1663="Unknown - Unlikely Lead")),
(AND(G1663="Unknown - Unlikely Lead",J1663="Unknown - Material Unknown")),
(AND(G1663="Unknown - Material Unknown",J1663="Unknown - Likely Lead")),
(AND(G1663="Unknown - Material Unknown",J1663="Unknown - Unlikely Lead")),
(AND(G1663="Unknown - Material Unknown",J1663="Unknown - Material Unknown")))),"Unknown",
IF((OR((AND(G1663="Unknown - Likely Lead",J1663="Non-lead - Copper")),
(AND(G1663="Unknown - Likely Lead",J1663="Non-lead - Plastic")),
(AND(G1663="Unknown - Likely Lead",J1663="Non-lead")),
(AND(G1663="Unknown - Likely Lead",J1663="Non-lead - Other")),
(AND(G1663="Unknown - Unlikely Lead",J1663="Non-lead - Copper")),
(AND(G1663="Unknown - Unlikely Lead",J1663="Non-lead - Plastic")),
(AND(G1663="Unknown - Unlikely Lead",J1663="Non-lead")),
(AND(G1663="Unknown - Unlikely Lead",J1663="Non-lead - Other")),
(AND(G1663="Unknown - Material Unknown",J1663="Non-lead - Copper")),
(AND(G1663="Unknown - Material Unknown",J1663="Non-lead - Plastic")),
(AND(G1663="Unknown - Material Unknown",J1663="Non-lead")),
(AND(G1663="Unknown - Material Unknown",J1663="Non-lead - Other")))),"Unknown",
IF((OR((AND(G1663="Non-lead - Copper",J1663="Unknown - Likely Lead")),
(AND(G1663="Non-lead - Copper",J1663="Unknown - Unlikely Lead")),
(AND(G1663="Non-lead - Copper",J1663="Unknown - Material Unknown")),
(AND(G1663="Non-lead - Plastic",J1663="Unknown - Likely Lead")),
(AND(G1663="Non-lead - Plastic",J1663="Unknown - Unlikely Lead")),
(AND(G1663="Non-lead - Plastic",J1663="Unknown - Material Unknown")),
(AND(G1663="Non-lead",J1663="Unknown - Likely Lead")),
(AND(G1663="Non-lead",J1663="Unknown - Unlikely Lead")),
(AND(G1663="Non-lead",J1663="Unknown - Material Unknown")),
(AND(G1663="Non-lead - Other",J1663="Unknown - Likely Lead")),
(AND(G1663="Non-Lead - Other",J1663="Unknown - Unlikely Lead")),
(AND(G1663="Non-Lead - Other",J1663="Unknown - Material Unknown")))),"Unknown",
IF((OR((AND(G1663="Galvanized",J1663="Unknown - Likely Lead")),
(AND(G1663="Galvanized",J1663="Unknown - Unlikely Lead")),
(AND(G1663="Galvanized",J1663="Unknown - Material Unknown")))),"Unknown",
IF((OR((AND(G1663="Galvanized",J1663="")))),"Galvanized Requiring Replacement",
IF((OR((AND(G1663="Non-lead - Copper",J1663="")),
(AND(G1663="Non-lead - Plastic",J1663="")),
(AND(G1663="Non-lead",J1663="")),
(AND(G1663="Non-lead - Other",J1663="")))),"Non-lead",
IF((OR((AND(G1663="Unknown - Likely Lead",J1663="")),
(AND(G1663="Unknown - Unlikely Lead",J1663="")),
(AND(G1663="Unknown - Material Unknown",J1663="")))),"Unknown",
""))))))))))))))))</f>
        <v>Non-Lead</v>
      </c>
      <c r="N1663" s="44" t="s">
        <v>39</v>
      </c>
    </row>
    <row r="1664" spans="1:14" ht="30" x14ac:dyDescent="0.25">
      <c r="A1664" s="34" t="s">
        <v>4098</v>
      </c>
      <c r="B1664" s="35" t="s">
        <v>3293</v>
      </c>
      <c r="C1664" s="36" t="s">
        <v>3797</v>
      </c>
      <c r="D1664" s="36" t="s">
        <v>32</v>
      </c>
      <c r="E1664" s="36">
        <v>76049</v>
      </c>
      <c r="F1664" s="37" t="s">
        <v>4099</v>
      </c>
      <c r="G1664" s="38" t="s">
        <v>35</v>
      </c>
      <c r="H1664" s="39" t="s">
        <v>39</v>
      </c>
      <c r="I1664" s="40" t="s">
        <v>37</v>
      </c>
      <c r="J1664" s="42" t="s">
        <v>38</v>
      </c>
      <c r="K1664" s="39" t="s">
        <v>37</v>
      </c>
      <c r="L1664" s="35"/>
      <c r="M1664" s="43" t="str">
        <f>IF((OR(G1664="Lead")),"Lead",
IF((OR(J1664="Lead")),"Lead",
IF((OR(G1664="Lead-lined galvanized")),"Lead",
IF((OR(J1664="Lead-lined galvanized")),"Lead",
IF((OR((AND(G1664="Unknown - Likely Lead",J1664="Galvanized")),
(AND(G1664="Unknown - Unlikely Lead",J1664="Galvanized")),
(AND(G1664="Unknown - Material Unknown",J1664="Galvanized")))),"Galvanized Requiring Replacement",
IF((OR((AND(G1664="Non-lead - Copper",H1664="Yes",J1664="Galvanized")),
(AND(G1664="Non-lead - Copper",H1664="Don't know",J1664="Galvanized")),
(AND(G1664="Non-lead - Copper",H1664="",J1664="Galvanized")),
(AND(G1664="Non-lead - Plastic",H1664="Yes",J1664="Galvanized")),
(AND(G1664="Non-lead - Plastic",H1664="Don't know",J1664="Galvanized")),
(AND(G1664="Non-lead - Plastic",H1664="",J1664="Galvanized")),
(AND(G1664="Non-lead",H1664="Yes",J1664="Galvanized")),
(AND(G1664="Non-lead",H1664="Don't know",J1664="Galvanized")),
(AND(G1664="Non-lead",H1664="",J1664="Galvanized")),
(AND(G1664="Non-lead - Other",H1664="Yes",J1664="Galvanized")),
(AND(G1664="Non-Lead - Other",H1664="Don't know",J1664="Galvanized")),
(AND(G1664="Galvanized",H1664="Yes",J1664="Galvanized")),
(AND(G1664="Galvanized",H1664="Don't know",J1664="Galvanized")),
(AND(G1664="Galvanized",H1664="",J1664="Galvanized")),
(AND(G1664="Non-Lead - Other",H1664="",J1664="Galvanized")))),"Galvanized Requiring Replacement",
IF((OR((AND(G1664="Non-lead - Copper",J1664="Non-lead - Copper")),
(AND(G1664="Non-lead - Copper",J1664="Non-lead - Plastic")),
(AND(G1664="Non-lead - Copper",J1664="Non-lead - Other")),
(AND(G1664="Non-lead - Copper",J1664="Non-lead")),
(AND(G1664="Non-lead - Plastic",J1664="Non-lead - Copper")),
(AND(G1664="Non-lead - Plastic",J1664="Non-lead - Plastic")),
(AND(G1664="Non-lead - Plastic",J1664="Non-lead - Other")),
(AND(G1664="Non-lead - Plastic",J1664="Non-lead")),
(AND(G1664="Non-lead",J1664="Non-lead - Copper")),
(AND(G1664="Non-lead",J1664="Non-lead - Plastic")),
(AND(G1664="Non-lead",J1664="Non-lead - Other")),
(AND(G1664="Non-lead",J1664="Non-lead")),
(AND(G1664="Non-lead - Other",J1664="Non-lead - Copper")),
(AND(G1664="Non-Lead - Other",J1664="Non-lead - Plastic")),
(AND(G1664="Non-Lead - Other",J1664="Non-lead")),
(AND(G1664="Non-Lead - Other",J1664="Non-lead - Other")))),"Non-Lead",
IF((OR((AND(G1664="Galvanized",J1664="Non-lead")),
(AND(G1664="Galvanized",J1664="Non-lead - Copper")),
(AND(G1664="Galvanized",J1664="Non-lead - Plastic")),
(AND(G1664="Galvanized",J1664="Non-lead")),
(AND(G1664="Galvanized",J1664="Non-lead - Other")))),"Non-Lead",
IF((OR((AND(G1664="Non-lead - Copper",H1664="No",J1664="Galvanized")),
(AND(G1664="Non-lead - Plastic",H1664="No",J1664="Galvanized")),
(AND(G1664="Non-lead",H1664="No",J1664="Galvanized")),
(AND(G1664="Galvanized",H1664="No",J1664="Galvanized")),
(AND(G1664="Non-lead - Other",H1664="No",J1664="Galvanized")))),"Non-lead",
IF((OR((AND(G1664="Unknown - Likely Lead",J1664="Unknown - Likely Lead")),
(AND(G1664="Unknown - Likely Lead",J1664="Unknown - Unlikely Lead")),
(AND(G1664="Unknown - Likely Lead",J1664="Unknown - Material Unknown")),
(AND(G1664="Unknown - Unlikely Lead",J1664="Unknown - Likely Lead")),
(AND(G1664="Unknown - Unlikely Lead",J1664="Unknown - Unlikely Lead")),
(AND(G1664="Unknown - Unlikely Lead",J1664="Unknown - Material Unknown")),
(AND(G1664="Unknown - Material Unknown",J1664="Unknown - Likely Lead")),
(AND(G1664="Unknown - Material Unknown",J1664="Unknown - Unlikely Lead")),
(AND(G1664="Unknown - Material Unknown",J1664="Unknown - Material Unknown")))),"Unknown",
IF((OR((AND(G1664="Unknown - Likely Lead",J1664="Non-lead - Copper")),
(AND(G1664="Unknown - Likely Lead",J1664="Non-lead - Plastic")),
(AND(G1664="Unknown - Likely Lead",J1664="Non-lead")),
(AND(G1664="Unknown - Likely Lead",J1664="Non-lead - Other")),
(AND(G1664="Unknown - Unlikely Lead",J1664="Non-lead - Copper")),
(AND(G1664="Unknown - Unlikely Lead",J1664="Non-lead - Plastic")),
(AND(G1664="Unknown - Unlikely Lead",J1664="Non-lead")),
(AND(G1664="Unknown - Unlikely Lead",J1664="Non-lead - Other")),
(AND(G1664="Unknown - Material Unknown",J1664="Non-lead - Copper")),
(AND(G1664="Unknown - Material Unknown",J1664="Non-lead - Plastic")),
(AND(G1664="Unknown - Material Unknown",J1664="Non-lead")),
(AND(G1664="Unknown - Material Unknown",J1664="Non-lead - Other")))),"Unknown",
IF((OR((AND(G1664="Non-lead - Copper",J1664="Unknown - Likely Lead")),
(AND(G1664="Non-lead - Copper",J1664="Unknown - Unlikely Lead")),
(AND(G1664="Non-lead - Copper",J1664="Unknown - Material Unknown")),
(AND(G1664="Non-lead - Plastic",J1664="Unknown - Likely Lead")),
(AND(G1664="Non-lead - Plastic",J1664="Unknown - Unlikely Lead")),
(AND(G1664="Non-lead - Plastic",J1664="Unknown - Material Unknown")),
(AND(G1664="Non-lead",J1664="Unknown - Likely Lead")),
(AND(G1664="Non-lead",J1664="Unknown - Unlikely Lead")),
(AND(G1664="Non-lead",J1664="Unknown - Material Unknown")),
(AND(G1664="Non-lead - Other",J1664="Unknown - Likely Lead")),
(AND(G1664="Non-Lead - Other",J1664="Unknown - Unlikely Lead")),
(AND(G1664="Non-Lead - Other",J1664="Unknown - Material Unknown")))),"Unknown",
IF((OR((AND(G1664="Galvanized",J1664="Unknown - Likely Lead")),
(AND(G1664="Galvanized",J1664="Unknown - Unlikely Lead")),
(AND(G1664="Galvanized",J1664="Unknown - Material Unknown")))),"Unknown",
IF((OR((AND(G1664="Galvanized",J1664="")))),"Galvanized Requiring Replacement",
IF((OR((AND(G1664="Non-lead - Copper",J1664="")),
(AND(G1664="Non-lead - Plastic",J1664="")),
(AND(G1664="Non-lead",J1664="")),
(AND(G1664="Non-lead - Other",J1664="")))),"Non-lead",
IF((OR((AND(G1664="Unknown - Likely Lead",J1664="")),
(AND(G1664="Unknown - Unlikely Lead",J1664="")),
(AND(G1664="Unknown - Material Unknown",J1664="")))),"Unknown",
""))))))))))))))))</f>
        <v>Non-Lead</v>
      </c>
      <c r="N1664" s="44" t="s">
        <v>39</v>
      </c>
    </row>
    <row r="1665" spans="1:14" ht="30" x14ac:dyDescent="0.25">
      <c r="A1665" s="34" t="s">
        <v>4100</v>
      </c>
      <c r="B1665" s="35" t="s">
        <v>4101</v>
      </c>
      <c r="C1665" s="36" t="s">
        <v>3127</v>
      </c>
      <c r="D1665" s="36" t="s">
        <v>32</v>
      </c>
      <c r="E1665" s="36">
        <v>76049</v>
      </c>
      <c r="F1665" s="37" t="s">
        <v>4102</v>
      </c>
      <c r="G1665" s="38" t="s">
        <v>35</v>
      </c>
      <c r="H1665" s="39" t="s">
        <v>39</v>
      </c>
      <c r="I1665" s="40" t="s">
        <v>37</v>
      </c>
      <c r="J1665" s="42" t="s">
        <v>38</v>
      </c>
      <c r="K1665" s="39" t="s">
        <v>37</v>
      </c>
      <c r="L1665" s="35"/>
      <c r="M1665" s="43" t="str">
        <f>IF((OR(G1665="Lead")),"Lead",
IF((OR(J1665="Lead")),"Lead",
IF((OR(G1665="Lead-lined galvanized")),"Lead",
IF((OR(J1665="Lead-lined galvanized")),"Lead",
IF((OR((AND(G1665="Unknown - Likely Lead",J1665="Galvanized")),
(AND(G1665="Unknown - Unlikely Lead",J1665="Galvanized")),
(AND(G1665="Unknown - Material Unknown",J1665="Galvanized")))),"Galvanized Requiring Replacement",
IF((OR((AND(G1665="Non-lead - Copper",H1665="Yes",J1665="Galvanized")),
(AND(G1665="Non-lead - Copper",H1665="Don't know",J1665="Galvanized")),
(AND(G1665="Non-lead - Copper",H1665="",J1665="Galvanized")),
(AND(G1665="Non-lead - Plastic",H1665="Yes",J1665="Galvanized")),
(AND(G1665="Non-lead - Plastic",H1665="Don't know",J1665="Galvanized")),
(AND(G1665="Non-lead - Plastic",H1665="",J1665="Galvanized")),
(AND(G1665="Non-lead",H1665="Yes",J1665="Galvanized")),
(AND(G1665="Non-lead",H1665="Don't know",J1665="Galvanized")),
(AND(G1665="Non-lead",H1665="",J1665="Galvanized")),
(AND(G1665="Non-lead - Other",H1665="Yes",J1665="Galvanized")),
(AND(G1665="Non-Lead - Other",H1665="Don't know",J1665="Galvanized")),
(AND(G1665="Galvanized",H1665="Yes",J1665="Galvanized")),
(AND(G1665="Galvanized",H1665="Don't know",J1665="Galvanized")),
(AND(G1665="Galvanized",H1665="",J1665="Galvanized")),
(AND(G1665="Non-Lead - Other",H1665="",J1665="Galvanized")))),"Galvanized Requiring Replacement",
IF((OR((AND(G1665="Non-lead - Copper",J1665="Non-lead - Copper")),
(AND(G1665="Non-lead - Copper",J1665="Non-lead - Plastic")),
(AND(G1665="Non-lead - Copper",J1665="Non-lead - Other")),
(AND(G1665="Non-lead - Copper",J1665="Non-lead")),
(AND(G1665="Non-lead - Plastic",J1665="Non-lead - Copper")),
(AND(G1665="Non-lead - Plastic",J1665="Non-lead - Plastic")),
(AND(G1665="Non-lead - Plastic",J1665="Non-lead - Other")),
(AND(G1665="Non-lead - Plastic",J1665="Non-lead")),
(AND(G1665="Non-lead",J1665="Non-lead - Copper")),
(AND(G1665="Non-lead",J1665="Non-lead - Plastic")),
(AND(G1665="Non-lead",J1665="Non-lead - Other")),
(AND(G1665="Non-lead",J1665="Non-lead")),
(AND(G1665="Non-lead - Other",J1665="Non-lead - Copper")),
(AND(G1665="Non-Lead - Other",J1665="Non-lead - Plastic")),
(AND(G1665="Non-Lead - Other",J1665="Non-lead")),
(AND(G1665="Non-Lead - Other",J1665="Non-lead - Other")))),"Non-Lead",
IF((OR((AND(G1665="Galvanized",J1665="Non-lead")),
(AND(G1665="Galvanized",J1665="Non-lead - Copper")),
(AND(G1665="Galvanized",J1665="Non-lead - Plastic")),
(AND(G1665="Galvanized",J1665="Non-lead")),
(AND(G1665="Galvanized",J1665="Non-lead - Other")))),"Non-Lead",
IF((OR((AND(G1665="Non-lead - Copper",H1665="No",J1665="Galvanized")),
(AND(G1665="Non-lead - Plastic",H1665="No",J1665="Galvanized")),
(AND(G1665="Non-lead",H1665="No",J1665="Galvanized")),
(AND(G1665="Galvanized",H1665="No",J1665="Galvanized")),
(AND(G1665="Non-lead - Other",H1665="No",J1665="Galvanized")))),"Non-lead",
IF((OR((AND(G1665="Unknown - Likely Lead",J1665="Unknown - Likely Lead")),
(AND(G1665="Unknown - Likely Lead",J1665="Unknown - Unlikely Lead")),
(AND(G1665="Unknown - Likely Lead",J1665="Unknown - Material Unknown")),
(AND(G1665="Unknown - Unlikely Lead",J1665="Unknown - Likely Lead")),
(AND(G1665="Unknown - Unlikely Lead",J1665="Unknown - Unlikely Lead")),
(AND(G1665="Unknown - Unlikely Lead",J1665="Unknown - Material Unknown")),
(AND(G1665="Unknown - Material Unknown",J1665="Unknown - Likely Lead")),
(AND(G1665="Unknown - Material Unknown",J1665="Unknown - Unlikely Lead")),
(AND(G1665="Unknown - Material Unknown",J1665="Unknown - Material Unknown")))),"Unknown",
IF((OR((AND(G1665="Unknown - Likely Lead",J1665="Non-lead - Copper")),
(AND(G1665="Unknown - Likely Lead",J1665="Non-lead - Plastic")),
(AND(G1665="Unknown - Likely Lead",J1665="Non-lead")),
(AND(G1665="Unknown - Likely Lead",J1665="Non-lead - Other")),
(AND(G1665="Unknown - Unlikely Lead",J1665="Non-lead - Copper")),
(AND(G1665="Unknown - Unlikely Lead",J1665="Non-lead - Plastic")),
(AND(G1665="Unknown - Unlikely Lead",J1665="Non-lead")),
(AND(G1665="Unknown - Unlikely Lead",J1665="Non-lead - Other")),
(AND(G1665="Unknown - Material Unknown",J1665="Non-lead - Copper")),
(AND(G1665="Unknown - Material Unknown",J1665="Non-lead - Plastic")),
(AND(G1665="Unknown - Material Unknown",J1665="Non-lead")),
(AND(G1665="Unknown - Material Unknown",J1665="Non-lead - Other")))),"Unknown",
IF((OR((AND(G1665="Non-lead - Copper",J1665="Unknown - Likely Lead")),
(AND(G1665="Non-lead - Copper",J1665="Unknown - Unlikely Lead")),
(AND(G1665="Non-lead - Copper",J1665="Unknown - Material Unknown")),
(AND(G1665="Non-lead - Plastic",J1665="Unknown - Likely Lead")),
(AND(G1665="Non-lead - Plastic",J1665="Unknown - Unlikely Lead")),
(AND(G1665="Non-lead - Plastic",J1665="Unknown - Material Unknown")),
(AND(G1665="Non-lead",J1665="Unknown - Likely Lead")),
(AND(G1665="Non-lead",J1665="Unknown - Unlikely Lead")),
(AND(G1665="Non-lead",J1665="Unknown - Material Unknown")),
(AND(G1665="Non-lead - Other",J1665="Unknown - Likely Lead")),
(AND(G1665="Non-Lead - Other",J1665="Unknown - Unlikely Lead")),
(AND(G1665="Non-Lead - Other",J1665="Unknown - Material Unknown")))),"Unknown",
IF((OR((AND(G1665="Galvanized",J1665="Unknown - Likely Lead")),
(AND(G1665="Galvanized",J1665="Unknown - Unlikely Lead")),
(AND(G1665="Galvanized",J1665="Unknown - Material Unknown")))),"Unknown",
IF((OR((AND(G1665="Galvanized",J1665="")))),"Galvanized Requiring Replacement",
IF((OR((AND(G1665="Non-lead - Copper",J1665="")),
(AND(G1665="Non-lead - Plastic",J1665="")),
(AND(G1665="Non-lead",J1665="")),
(AND(G1665="Non-lead - Other",J1665="")))),"Non-lead",
IF((OR((AND(G1665="Unknown - Likely Lead",J1665="")),
(AND(G1665="Unknown - Unlikely Lead",J1665="")),
(AND(G1665="Unknown - Material Unknown",J1665="")))),"Unknown",
""))))))))))))))))</f>
        <v>Non-Lead</v>
      </c>
      <c r="N1665" s="44" t="s">
        <v>39</v>
      </c>
    </row>
    <row r="1666" spans="1:14" ht="30" x14ac:dyDescent="0.25">
      <c r="A1666" s="34" t="s">
        <v>4103</v>
      </c>
      <c r="B1666" s="35" t="s">
        <v>4104</v>
      </c>
      <c r="C1666" s="36" t="s">
        <v>3797</v>
      </c>
      <c r="D1666" s="36" t="s">
        <v>32</v>
      </c>
      <c r="E1666" s="36">
        <v>76049</v>
      </c>
      <c r="F1666" s="37" t="s">
        <v>4105</v>
      </c>
      <c r="G1666" s="38" t="s">
        <v>35</v>
      </c>
      <c r="H1666" s="39" t="s">
        <v>39</v>
      </c>
      <c r="I1666" s="40" t="s">
        <v>37</v>
      </c>
      <c r="J1666" s="42" t="s">
        <v>38</v>
      </c>
      <c r="K1666" s="39" t="s">
        <v>37</v>
      </c>
      <c r="L1666" s="35"/>
      <c r="M1666" s="43" t="str">
        <f>IF((OR(G1666="Lead")),"Lead",
IF((OR(J1666="Lead")),"Lead",
IF((OR(G1666="Lead-lined galvanized")),"Lead",
IF((OR(J1666="Lead-lined galvanized")),"Lead",
IF((OR((AND(G1666="Unknown - Likely Lead",J1666="Galvanized")),
(AND(G1666="Unknown - Unlikely Lead",J1666="Galvanized")),
(AND(G1666="Unknown - Material Unknown",J1666="Galvanized")))),"Galvanized Requiring Replacement",
IF((OR((AND(G1666="Non-lead - Copper",H1666="Yes",J1666="Galvanized")),
(AND(G1666="Non-lead - Copper",H1666="Don't know",J1666="Galvanized")),
(AND(G1666="Non-lead - Copper",H1666="",J1666="Galvanized")),
(AND(G1666="Non-lead - Plastic",H1666="Yes",J1666="Galvanized")),
(AND(G1666="Non-lead - Plastic",H1666="Don't know",J1666="Galvanized")),
(AND(G1666="Non-lead - Plastic",H1666="",J1666="Galvanized")),
(AND(G1666="Non-lead",H1666="Yes",J1666="Galvanized")),
(AND(G1666="Non-lead",H1666="Don't know",J1666="Galvanized")),
(AND(G1666="Non-lead",H1666="",J1666="Galvanized")),
(AND(G1666="Non-lead - Other",H1666="Yes",J1666="Galvanized")),
(AND(G1666="Non-Lead - Other",H1666="Don't know",J1666="Galvanized")),
(AND(G1666="Galvanized",H1666="Yes",J1666="Galvanized")),
(AND(G1666="Galvanized",H1666="Don't know",J1666="Galvanized")),
(AND(G1666="Galvanized",H1666="",J1666="Galvanized")),
(AND(G1666="Non-Lead - Other",H1666="",J1666="Galvanized")))),"Galvanized Requiring Replacement",
IF((OR((AND(G1666="Non-lead - Copper",J1666="Non-lead - Copper")),
(AND(G1666="Non-lead - Copper",J1666="Non-lead - Plastic")),
(AND(G1666="Non-lead - Copper",J1666="Non-lead - Other")),
(AND(G1666="Non-lead - Copper",J1666="Non-lead")),
(AND(G1666="Non-lead - Plastic",J1666="Non-lead - Copper")),
(AND(G1666="Non-lead - Plastic",J1666="Non-lead - Plastic")),
(AND(G1666="Non-lead - Plastic",J1666="Non-lead - Other")),
(AND(G1666="Non-lead - Plastic",J1666="Non-lead")),
(AND(G1666="Non-lead",J1666="Non-lead - Copper")),
(AND(G1666="Non-lead",J1666="Non-lead - Plastic")),
(AND(G1666="Non-lead",J1666="Non-lead - Other")),
(AND(G1666="Non-lead",J1666="Non-lead")),
(AND(G1666="Non-lead - Other",J1666="Non-lead - Copper")),
(AND(G1666="Non-Lead - Other",J1666="Non-lead - Plastic")),
(AND(G1666="Non-Lead - Other",J1666="Non-lead")),
(AND(G1666="Non-Lead - Other",J1666="Non-lead - Other")))),"Non-Lead",
IF((OR((AND(G1666="Galvanized",J1666="Non-lead")),
(AND(G1666="Galvanized",J1666="Non-lead - Copper")),
(AND(G1666="Galvanized",J1666="Non-lead - Plastic")),
(AND(G1666="Galvanized",J1666="Non-lead")),
(AND(G1666="Galvanized",J1666="Non-lead - Other")))),"Non-Lead",
IF((OR((AND(G1666="Non-lead - Copper",H1666="No",J1666="Galvanized")),
(AND(G1666="Non-lead - Plastic",H1666="No",J1666="Galvanized")),
(AND(G1666="Non-lead",H1666="No",J1666="Galvanized")),
(AND(G1666="Galvanized",H1666="No",J1666="Galvanized")),
(AND(G1666="Non-lead - Other",H1666="No",J1666="Galvanized")))),"Non-lead",
IF((OR((AND(G1666="Unknown - Likely Lead",J1666="Unknown - Likely Lead")),
(AND(G1666="Unknown - Likely Lead",J1666="Unknown - Unlikely Lead")),
(AND(G1666="Unknown - Likely Lead",J1666="Unknown - Material Unknown")),
(AND(G1666="Unknown - Unlikely Lead",J1666="Unknown - Likely Lead")),
(AND(G1666="Unknown - Unlikely Lead",J1666="Unknown - Unlikely Lead")),
(AND(G1666="Unknown - Unlikely Lead",J1666="Unknown - Material Unknown")),
(AND(G1666="Unknown - Material Unknown",J1666="Unknown - Likely Lead")),
(AND(G1666="Unknown - Material Unknown",J1666="Unknown - Unlikely Lead")),
(AND(G1666="Unknown - Material Unknown",J1666="Unknown - Material Unknown")))),"Unknown",
IF((OR((AND(G1666="Unknown - Likely Lead",J1666="Non-lead - Copper")),
(AND(G1666="Unknown - Likely Lead",J1666="Non-lead - Plastic")),
(AND(G1666="Unknown - Likely Lead",J1666="Non-lead")),
(AND(G1666="Unknown - Likely Lead",J1666="Non-lead - Other")),
(AND(G1666="Unknown - Unlikely Lead",J1666="Non-lead - Copper")),
(AND(G1666="Unknown - Unlikely Lead",J1666="Non-lead - Plastic")),
(AND(G1666="Unknown - Unlikely Lead",J1666="Non-lead")),
(AND(G1666="Unknown - Unlikely Lead",J1666="Non-lead - Other")),
(AND(G1666="Unknown - Material Unknown",J1666="Non-lead - Copper")),
(AND(G1666="Unknown - Material Unknown",J1666="Non-lead - Plastic")),
(AND(G1666="Unknown - Material Unknown",J1666="Non-lead")),
(AND(G1666="Unknown - Material Unknown",J1666="Non-lead - Other")))),"Unknown",
IF((OR((AND(G1666="Non-lead - Copper",J1666="Unknown - Likely Lead")),
(AND(G1666="Non-lead - Copper",J1666="Unknown - Unlikely Lead")),
(AND(G1666="Non-lead - Copper",J1666="Unknown - Material Unknown")),
(AND(G1666="Non-lead - Plastic",J1666="Unknown - Likely Lead")),
(AND(G1666="Non-lead - Plastic",J1666="Unknown - Unlikely Lead")),
(AND(G1666="Non-lead - Plastic",J1666="Unknown - Material Unknown")),
(AND(G1666="Non-lead",J1666="Unknown - Likely Lead")),
(AND(G1666="Non-lead",J1666="Unknown - Unlikely Lead")),
(AND(G1666="Non-lead",J1666="Unknown - Material Unknown")),
(AND(G1666="Non-lead - Other",J1666="Unknown - Likely Lead")),
(AND(G1666="Non-Lead - Other",J1666="Unknown - Unlikely Lead")),
(AND(G1666="Non-Lead - Other",J1666="Unknown - Material Unknown")))),"Unknown",
IF((OR((AND(G1666="Galvanized",J1666="Unknown - Likely Lead")),
(AND(G1666="Galvanized",J1666="Unknown - Unlikely Lead")),
(AND(G1666="Galvanized",J1666="Unknown - Material Unknown")))),"Unknown",
IF((OR((AND(G1666="Galvanized",J1666="")))),"Galvanized Requiring Replacement",
IF((OR((AND(G1666="Non-lead - Copper",J1666="")),
(AND(G1666="Non-lead - Plastic",J1666="")),
(AND(G1666="Non-lead",J1666="")),
(AND(G1666="Non-lead - Other",J1666="")))),"Non-lead",
IF((OR((AND(G1666="Unknown - Likely Lead",J1666="")),
(AND(G1666="Unknown - Unlikely Lead",J1666="")),
(AND(G1666="Unknown - Material Unknown",J1666="")))),"Unknown",
""))))))))))))))))</f>
        <v>Non-Lead</v>
      </c>
      <c r="N1666" s="44" t="s">
        <v>39</v>
      </c>
    </row>
    <row r="1667" spans="1:14" ht="30" x14ac:dyDescent="0.25">
      <c r="A1667" s="34" t="s">
        <v>4106</v>
      </c>
      <c r="B1667" s="35" t="s">
        <v>4107</v>
      </c>
      <c r="C1667" s="36" t="s">
        <v>3127</v>
      </c>
      <c r="D1667" s="36" t="s">
        <v>32</v>
      </c>
      <c r="E1667" s="36">
        <v>76049</v>
      </c>
      <c r="F1667" s="37" t="s">
        <v>4108</v>
      </c>
      <c r="G1667" s="38" t="s">
        <v>35</v>
      </c>
      <c r="H1667" s="39" t="s">
        <v>39</v>
      </c>
      <c r="I1667" s="40" t="s">
        <v>37</v>
      </c>
      <c r="J1667" s="42" t="s">
        <v>38</v>
      </c>
      <c r="K1667" s="39" t="s">
        <v>37</v>
      </c>
      <c r="L1667" s="35"/>
      <c r="M1667" s="43" t="str">
        <f>IF((OR(G1667="Lead")),"Lead",
IF((OR(J1667="Lead")),"Lead",
IF((OR(G1667="Lead-lined galvanized")),"Lead",
IF((OR(J1667="Lead-lined galvanized")),"Lead",
IF((OR((AND(G1667="Unknown - Likely Lead",J1667="Galvanized")),
(AND(G1667="Unknown - Unlikely Lead",J1667="Galvanized")),
(AND(G1667="Unknown - Material Unknown",J1667="Galvanized")))),"Galvanized Requiring Replacement",
IF((OR((AND(G1667="Non-lead - Copper",H1667="Yes",J1667="Galvanized")),
(AND(G1667="Non-lead - Copper",H1667="Don't know",J1667="Galvanized")),
(AND(G1667="Non-lead - Copper",H1667="",J1667="Galvanized")),
(AND(G1667="Non-lead - Plastic",H1667="Yes",J1667="Galvanized")),
(AND(G1667="Non-lead - Plastic",H1667="Don't know",J1667="Galvanized")),
(AND(G1667="Non-lead - Plastic",H1667="",J1667="Galvanized")),
(AND(G1667="Non-lead",H1667="Yes",J1667="Galvanized")),
(AND(G1667="Non-lead",H1667="Don't know",J1667="Galvanized")),
(AND(G1667="Non-lead",H1667="",J1667="Galvanized")),
(AND(G1667="Non-lead - Other",H1667="Yes",J1667="Galvanized")),
(AND(G1667="Non-Lead - Other",H1667="Don't know",J1667="Galvanized")),
(AND(G1667="Galvanized",H1667="Yes",J1667="Galvanized")),
(AND(G1667="Galvanized",H1667="Don't know",J1667="Galvanized")),
(AND(G1667="Galvanized",H1667="",J1667="Galvanized")),
(AND(G1667="Non-Lead - Other",H1667="",J1667="Galvanized")))),"Galvanized Requiring Replacement",
IF((OR((AND(G1667="Non-lead - Copper",J1667="Non-lead - Copper")),
(AND(G1667="Non-lead - Copper",J1667="Non-lead - Plastic")),
(AND(G1667="Non-lead - Copper",J1667="Non-lead - Other")),
(AND(G1667="Non-lead - Copper",J1667="Non-lead")),
(AND(G1667="Non-lead - Plastic",J1667="Non-lead - Copper")),
(AND(G1667="Non-lead - Plastic",J1667="Non-lead - Plastic")),
(AND(G1667="Non-lead - Plastic",J1667="Non-lead - Other")),
(AND(G1667="Non-lead - Plastic",J1667="Non-lead")),
(AND(G1667="Non-lead",J1667="Non-lead - Copper")),
(AND(G1667="Non-lead",J1667="Non-lead - Plastic")),
(AND(G1667="Non-lead",J1667="Non-lead - Other")),
(AND(G1667="Non-lead",J1667="Non-lead")),
(AND(G1667="Non-lead - Other",J1667="Non-lead - Copper")),
(AND(G1667="Non-Lead - Other",J1667="Non-lead - Plastic")),
(AND(G1667="Non-Lead - Other",J1667="Non-lead")),
(AND(G1667="Non-Lead - Other",J1667="Non-lead - Other")))),"Non-Lead",
IF((OR((AND(G1667="Galvanized",J1667="Non-lead")),
(AND(G1667="Galvanized",J1667="Non-lead - Copper")),
(AND(G1667="Galvanized",J1667="Non-lead - Plastic")),
(AND(G1667="Galvanized",J1667="Non-lead")),
(AND(G1667="Galvanized",J1667="Non-lead - Other")))),"Non-Lead",
IF((OR((AND(G1667="Non-lead - Copper",H1667="No",J1667="Galvanized")),
(AND(G1667="Non-lead - Plastic",H1667="No",J1667="Galvanized")),
(AND(G1667="Non-lead",H1667="No",J1667="Galvanized")),
(AND(G1667="Galvanized",H1667="No",J1667="Galvanized")),
(AND(G1667="Non-lead - Other",H1667="No",J1667="Galvanized")))),"Non-lead",
IF((OR((AND(G1667="Unknown - Likely Lead",J1667="Unknown - Likely Lead")),
(AND(G1667="Unknown - Likely Lead",J1667="Unknown - Unlikely Lead")),
(AND(G1667="Unknown - Likely Lead",J1667="Unknown - Material Unknown")),
(AND(G1667="Unknown - Unlikely Lead",J1667="Unknown - Likely Lead")),
(AND(G1667="Unknown - Unlikely Lead",J1667="Unknown - Unlikely Lead")),
(AND(G1667="Unknown - Unlikely Lead",J1667="Unknown - Material Unknown")),
(AND(G1667="Unknown - Material Unknown",J1667="Unknown - Likely Lead")),
(AND(G1667="Unknown - Material Unknown",J1667="Unknown - Unlikely Lead")),
(AND(G1667="Unknown - Material Unknown",J1667="Unknown - Material Unknown")))),"Unknown",
IF((OR((AND(G1667="Unknown - Likely Lead",J1667="Non-lead - Copper")),
(AND(G1667="Unknown - Likely Lead",J1667="Non-lead - Plastic")),
(AND(G1667="Unknown - Likely Lead",J1667="Non-lead")),
(AND(G1667="Unknown - Likely Lead",J1667="Non-lead - Other")),
(AND(G1667="Unknown - Unlikely Lead",J1667="Non-lead - Copper")),
(AND(G1667="Unknown - Unlikely Lead",J1667="Non-lead - Plastic")),
(AND(G1667="Unknown - Unlikely Lead",J1667="Non-lead")),
(AND(G1667="Unknown - Unlikely Lead",J1667="Non-lead - Other")),
(AND(G1667="Unknown - Material Unknown",J1667="Non-lead - Copper")),
(AND(G1667="Unknown - Material Unknown",J1667="Non-lead - Plastic")),
(AND(G1667="Unknown - Material Unknown",J1667="Non-lead")),
(AND(G1667="Unknown - Material Unknown",J1667="Non-lead - Other")))),"Unknown",
IF((OR((AND(G1667="Non-lead - Copper",J1667="Unknown - Likely Lead")),
(AND(G1667="Non-lead - Copper",J1667="Unknown - Unlikely Lead")),
(AND(G1667="Non-lead - Copper",J1667="Unknown - Material Unknown")),
(AND(G1667="Non-lead - Plastic",J1667="Unknown - Likely Lead")),
(AND(G1667="Non-lead - Plastic",J1667="Unknown - Unlikely Lead")),
(AND(G1667="Non-lead - Plastic",J1667="Unknown - Material Unknown")),
(AND(G1667="Non-lead",J1667="Unknown - Likely Lead")),
(AND(G1667="Non-lead",J1667="Unknown - Unlikely Lead")),
(AND(G1667="Non-lead",J1667="Unknown - Material Unknown")),
(AND(G1667="Non-lead - Other",J1667="Unknown - Likely Lead")),
(AND(G1667="Non-Lead - Other",J1667="Unknown - Unlikely Lead")),
(AND(G1667="Non-Lead - Other",J1667="Unknown - Material Unknown")))),"Unknown",
IF((OR((AND(G1667="Galvanized",J1667="Unknown - Likely Lead")),
(AND(G1667="Galvanized",J1667="Unknown - Unlikely Lead")),
(AND(G1667="Galvanized",J1667="Unknown - Material Unknown")))),"Unknown",
IF((OR((AND(G1667="Galvanized",J1667="")))),"Galvanized Requiring Replacement",
IF((OR((AND(G1667="Non-lead - Copper",J1667="")),
(AND(G1667="Non-lead - Plastic",J1667="")),
(AND(G1667="Non-lead",J1667="")),
(AND(G1667="Non-lead - Other",J1667="")))),"Non-lead",
IF((OR((AND(G1667="Unknown - Likely Lead",J1667="")),
(AND(G1667="Unknown - Unlikely Lead",J1667="")),
(AND(G1667="Unknown - Material Unknown",J1667="")))),"Unknown",
""))))))))))))))))</f>
        <v>Non-Lead</v>
      </c>
      <c r="N1667" s="44" t="s">
        <v>39</v>
      </c>
    </row>
    <row r="1668" spans="1:14" ht="30" x14ac:dyDescent="0.25">
      <c r="A1668" s="34" t="s">
        <v>4109</v>
      </c>
      <c r="B1668" s="35" t="s">
        <v>4110</v>
      </c>
      <c r="C1668" s="36" t="s">
        <v>3127</v>
      </c>
      <c r="D1668" s="36" t="s">
        <v>32</v>
      </c>
      <c r="E1668" s="36">
        <v>76049</v>
      </c>
      <c r="F1668" s="37" t="s">
        <v>4111</v>
      </c>
      <c r="G1668" s="38" t="s">
        <v>35</v>
      </c>
      <c r="H1668" s="39" t="s">
        <v>39</v>
      </c>
      <c r="I1668" s="40" t="s">
        <v>37</v>
      </c>
      <c r="J1668" s="42" t="s">
        <v>38</v>
      </c>
      <c r="K1668" s="39" t="s">
        <v>37</v>
      </c>
      <c r="L1668" s="35"/>
      <c r="M1668" s="43" t="str">
        <f>IF((OR(G1668="Lead")),"Lead",
IF((OR(J1668="Lead")),"Lead",
IF((OR(G1668="Lead-lined galvanized")),"Lead",
IF((OR(J1668="Lead-lined galvanized")),"Lead",
IF((OR((AND(G1668="Unknown - Likely Lead",J1668="Galvanized")),
(AND(G1668="Unknown - Unlikely Lead",J1668="Galvanized")),
(AND(G1668="Unknown - Material Unknown",J1668="Galvanized")))),"Galvanized Requiring Replacement",
IF((OR((AND(G1668="Non-lead - Copper",H1668="Yes",J1668="Galvanized")),
(AND(G1668="Non-lead - Copper",H1668="Don't know",J1668="Galvanized")),
(AND(G1668="Non-lead - Copper",H1668="",J1668="Galvanized")),
(AND(G1668="Non-lead - Plastic",H1668="Yes",J1668="Galvanized")),
(AND(G1668="Non-lead - Plastic",H1668="Don't know",J1668="Galvanized")),
(AND(G1668="Non-lead - Plastic",H1668="",J1668="Galvanized")),
(AND(G1668="Non-lead",H1668="Yes",J1668="Galvanized")),
(AND(G1668="Non-lead",H1668="Don't know",J1668="Galvanized")),
(AND(G1668="Non-lead",H1668="",J1668="Galvanized")),
(AND(G1668="Non-lead - Other",H1668="Yes",J1668="Galvanized")),
(AND(G1668="Non-Lead - Other",H1668="Don't know",J1668="Galvanized")),
(AND(G1668="Galvanized",H1668="Yes",J1668="Galvanized")),
(AND(G1668="Galvanized",H1668="Don't know",J1668="Galvanized")),
(AND(G1668="Galvanized",H1668="",J1668="Galvanized")),
(AND(G1668="Non-Lead - Other",H1668="",J1668="Galvanized")))),"Galvanized Requiring Replacement",
IF((OR((AND(G1668="Non-lead - Copper",J1668="Non-lead - Copper")),
(AND(G1668="Non-lead - Copper",J1668="Non-lead - Plastic")),
(AND(G1668="Non-lead - Copper",J1668="Non-lead - Other")),
(AND(G1668="Non-lead - Copper",J1668="Non-lead")),
(AND(G1668="Non-lead - Plastic",J1668="Non-lead - Copper")),
(AND(G1668="Non-lead - Plastic",J1668="Non-lead - Plastic")),
(AND(G1668="Non-lead - Plastic",J1668="Non-lead - Other")),
(AND(G1668="Non-lead - Plastic",J1668="Non-lead")),
(AND(G1668="Non-lead",J1668="Non-lead - Copper")),
(AND(G1668="Non-lead",J1668="Non-lead - Plastic")),
(AND(G1668="Non-lead",J1668="Non-lead - Other")),
(AND(G1668="Non-lead",J1668="Non-lead")),
(AND(G1668="Non-lead - Other",J1668="Non-lead - Copper")),
(AND(G1668="Non-Lead - Other",J1668="Non-lead - Plastic")),
(AND(G1668="Non-Lead - Other",J1668="Non-lead")),
(AND(G1668="Non-Lead - Other",J1668="Non-lead - Other")))),"Non-Lead",
IF((OR((AND(G1668="Galvanized",J1668="Non-lead")),
(AND(G1668="Galvanized",J1668="Non-lead - Copper")),
(AND(G1668="Galvanized",J1668="Non-lead - Plastic")),
(AND(G1668="Galvanized",J1668="Non-lead")),
(AND(G1668="Galvanized",J1668="Non-lead - Other")))),"Non-Lead",
IF((OR((AND(G1668="Non-lead - Copper",H1668="No",J1668="Galvanized")),
(AND(G1668="Non-lead - Plastic",H1668="No",J1668="Galvanized")),
(AND(G1668="Non-lead",H1668="No",J1668="Galvanized")),
(AND(G1668="Galvanized",H1668="No",J1668="Galvanized")),
(AND(G1668="Non-lead - Other",H1668="No",J1668="Galvanized")))),"Non-lead",
IF((OR((AND(G1668="Unknown - Likely Lead",J1668="Unknown - Likely Lead")),
(AND(G1668="Unknown - Likely Lead",J1668="Unknown - Unlikely Lead")),
(AND(G1668="Unknown - Likely Lead",J1668="Unknown - Material Unknown")),
(AND(G1668="Unknown - Unlikely Lead",J1668="Unknown - Likely Lead")),
(AND(G1668="Unknown - Unlikely Lead",J1668="Unknown - Unlikely Lead")),
(AND(G1668="Unknown - Unlikely Lead",J1668="Unknown - Material Unknown")),
(AND(G1668="Unknown - Material Unknown",J1668="Unknown - Likely Lead")),
(AND(G1668="Unknown - Material Unknown",J1668="Unknown - Unlikely Lead")),
(AND(G1668="Unknown - Material Unknown",J1668="Unknown - Material Unknown")))),"Unknown",
IF((OR((AND(G1668="Unknown - Likely Lead",J1668="Non-lead - Copper")),
(AND(G1668="Unknown - Likely Lead",J1668="Non-lead - Plastic")),
(AND(G1668="Unknown - Likely Lead",J1668="Non-lead")),
(AND(G1668="Unknown - Likely Lead",J1668="Non-lead - Other")),
(AND(G1668="Unknown - Unlikely Lead",J1668="Non-lead - Copper")),
(AND(G1668="Unknown - Unlikely Lead",J1668="Non-lead - Plastic")),
(AND(G1668="Unknown - Unlikely Lead",J1668="Non-lead")),
(AND(G1668="Unknown - Unlikely Lead",J1668="Non-lead - Other")),
(AND(G1668="Unknown - Material Unknown",J1668="Non-lead - Copper")),
(AND(G1668="Unknown - Material Unknown",J1668="Non-lead - Plastic")),
(AND(G1668="Unknown - Material Unknown",J1668="Non-lead")),
(AND(G1668="Unknown - Material Unknown",J1668="Non-lead - Other")))),"Unknown",
IF((OR((AND(G1668="Non-lead - Copper",J1668="Unknown - Likely Lead")),
(AND(G1668="Non-lead - Copper",J1668="Unknown - Unlikely Lead")),
(AND(G1668="Non-lead - Copper",J1668="Unknown - Material Unknown")),
(AND(G1668="Non-lead - Plastic",J1668="Unknown - Likely Lead")),
(AND(G1668="Non-lead - Plastic",J1668="Unknown - Unlikely Lead")),
(AND(G1668="Non-lead - Plastic",J1668="Unknown - Material Unknown")),
(AND(G1668="Non-lead",J1668="Unknown - Likely Lead")),
(AND(G1668="Non-lead",J1668="Unknown - Unlikely Lead")),
(AND(G1668="Non-lead",J1668="Unknown - Material Unknown")),
(AND(G1668="Non-lead - Other",J1668="Unknown - Likely Lead")),
(AND(G1668="Non-Lead - Other",J1668="Unknown - Unlikely Lead")),
(AND(G1668="Non-Lead - Other",J1668="Unknown - Material Unknown")))),"Unknown",
IF((OR((AND(G1668="Galvanized",J1668="Unknown - Likely Lead")),
(AND(G1668="Galvanized",J1668="Unknown - Unlikely Lead")),
(AND(G1668="Galvanized",J1668="Unknown - Material Unknown")))),"Unknown",
IF((OR((AND(G1668="Galvanized",J1668="")))),"Galvanized Requiring Replacement",
IF((OR((AND(G1668="Non-lead - Copper",J1668="")),
(AND(G1668="Non-lead - Plastic",J1668="")),
(AND(G1668="Non-lead",J1668="")),
(AND(G1668="Non-lead - Other",J1668="")))),"Non-lead",
IF((OR((AND(G1668="Unknown - Likely Lead",J1668="")),
(AND(G1668="Unknown - Unlikely Lead",J1668="")),
(AND(G1668="Unknown - Material Unknown",J1668="")))),"Unknown",
""))))))))))))))))</f>
        <v>Non-Lead</v>
      </c>
      <c r="N1668" s="44" t="s">
        <v>39</v>
      </c>
    </row>
    <row r="1669" spans="1:14" ht="30" x14ac:dyDescent="0.25">
      <c r="A1669" s="34" t="s">
        <v>4112</v>
      </c>
      <c r="B1669" s="35" t="s">
        <v>4113</v>
      </c>
      <c r="C1669" s="36" t="s">
        <v>3127</v>
      </c>
      <c r="D1669" s="36" t="s">
        <v>32</v>
      </c>
      <c r="E1669" s="36">
        <v>76049</v>
      </c>
      <c r="F1669" s="37" t="s">
        <v>4114</v>
      </c>
      <c r="G1669" s="38" t="s">
        <v>35</v>
      </c>
      <c r="H1669" s="39" t="s">
        <v>39</v>
      </c>
      <c r="I1669" s="40" t="s">
        <v>37</v>
      </c>
      <c r="J1669" s="42" t="s">
        <v>38</v>
      </c>
      <c r="K1669" s="39" t="s">
        <v>37</v>
      </c>
      <c r="L1669" s="35"/>
      <c r="M1669" s="43" t="str">
        <f>IF((OR(G1669="Lead")),"Lead",
IF((OR(J1669="Lead")),"Lead",
IF((OR(G1669="Lead-lined galvanized")),"Lead",
IF((OR(J1669="Lead-lined galvanized")),"Lead",
IF((OR((AND(G1669="Unknown - Likely Lead",J1669="Galvanized")),
(AND(G1669="Unknown - Unlikely Lead",J1669="Galvanized")),
(AND(G1669="Unknown - Material Unknown",J1669="Galvanized")))),"Galvanized Requiring Replacement",
IF((OR((AND(G1669="Non-lead - Copper",H1669="Yes",J1669="Galvanized")),
(AND(G1669="Non-lead - Copper",H1669="Don't know",J1669="Galvanized")),
(AND(G1669="Non-lead - Copper",H1669="",J1669="Galvanized")),
(AND(G1669="Non-lead - Plastic",H1669="Yes",J1669="Galvanized")),
(AND(G1669="Non-lead - Plastic",H1669="Don't know",J1669="Galvanized")),
(AND(G1669="Non-lead - Plastic",H1669="",J1669="Galvanized")),
(AND(G1669="Non-lead",H1669="Yes",J1669="Galvanized")),
(AND(G1669="Non-lead",H1669="Don't know",J1669="Galvanized")),
(AND(G1669="Non-lead",H1669="",J1669="Galvanized")),
(AND(G1669="Non-lead - Other",H1669="Yes",J1669="Galvanized")),
(AND(G1669="Non-Lead - Other",H1669="Don't know",J1669="Galvanized")),
(AND(G1669="Galvanized",H1669="Yes",J1669="Galvanized")),
(AND(G1669="Galvanized",H1669="Don't know",J1669="Galvanized")),
(AND(G1669="Galvanized",H1669="",J1669="Galvanized")),
(AND(G1669="Non-Lead - Other",H1669="",J1669="Galvanized")))),"Galvanized Requiring Replacement",
IF((OR((AND(G1669="Non-lead - Copper",J1669="Non-lead - Copper")),
(AND(G1669="Non-lead - Copper",J1669="Non-lead - Plastic")),
(AND(G1669="Non-lead - Copper",J1669="Non-lead - Other")),
(AND(G1669="Non-lead - Copper",J1669="Non-lead")),
(AND(G1669="Non-lead - Plastic",J1669="Non-lead - Copper")),
(AND(G1669="Non-lead - Plastic",J1669="Non-lead - Plastic")),
(AND(G1669="Non-lead - Plastic",J1669="Non-lead - Other")),
(AND(G1669="Non-lead - Plastic",J1669="Non-lead")),
(AND(G1669="Non-lead",J1669="Non-lead - Copper")),
(AND(G1669="Non-lead",J1669="Non-lead - Plastic")),
(AND(G1669="Non-lead",J1669="Non-lead - Other")),
(AND(G1669="Non-lead",J1669="Non-lead")),
(AND(G1669="Non-lead - Other",J1669="Non-lead - Copper")),
(AND(G1669="Non-Lead - Other",J1669="Non-lead - Plastic")),
(AND(G1669="Non-Lead - Other",J1669="Non-lead")),
(AND(G1669="Non-Lead - Other",J1669="Non-lead - Other")))),"Non-Lead",
IF((OR((AND(G1669="Galvanized",J1669="Non-lead")),
(AND(G1669="Galvanized",J1669="Non-lead - Copper")),
(AND(G1669="Galvanized",J1669="Non-lead - Plastic")),
(AND(G1669="Galvanized",J1669="Non-lead")),
(AND(G1669="Galvanized",J1669="Non-lead - Other")))),"Non-Lead",
IF((OR((AND(G1669="Non-lead - Copper",H1669="No",J1669="Galvanized")),
(AND(G1669="Non-lead - Plastic",H1669="No",J1669="Galvanized")),
(AND(G1669="Non-lead",H1669="No",J1669="Galvanized")),
(AND(G1669="Galvanized",H1669="No",J1669="Galvanized")),
(AND(G1669="Non-lead - Other",H1669="No",J1669="Galvanized")))),"Non-lead",
IF((OR((AND(G1669="Unknown - Likely Lead",J1669="Unknown - Likely Lead")),
(AND(G1669="Unknown - Likely Lead",J1669="Unknown - Unlikely Lead")),
(AND(G1669="Unknown - Likely Lead",J1669="Unknown - Material Unknown")),
(AND(G1669="Unknown - Unlikely Lead",J1669="Unknown - Likely Lead")),
(AND(G1669="Unknown - Unlikely Lead",J1669="Unknown - Unlikely Lead")),
(AND(G1669="Unknown - Unlikely Lead",J1669="Unknown - Material Unknown")),
(AND(G1669="Unknown - Material Unknown",J1669="Unknown - Likely Lead")),
(AND(G1669="Unknown - Material Unknown",J1669="Unknown - Unlikely Lead")),
(AND(G1669="Unknown - Material Unknown",J1669="Unknown - Material Unknown")))),"Unknown",
IF((OR((AND(G1669="Unknown - Likely Lead",J1669="Non-lead - Copper")),
(AND(G1669="Unknown - Likely Lead",J1669="Non-lead - Plastic")),
(AND(G1669="Unknown - Likely Lead",J1669="Non-lead")),
(AND(G1669="Unknown - Likely Lead",J1669="Non-lead - Other")),
(AND(G1669="Unknown - Unlikely Lead",J1669="Non-lead - Copper")),
(AND(G1669="Unknown - Unlikely Lead",J1669="Non-lead - Plastic")),
(AND(G1669="Unknown - Unlikely Lead",J1669="Non-lead")),
(AND(G1669="Unknown - Unlikely Lead",J1669="Non-lead - Other")),
(AND(G1669="Unknown - Material Unknown",J1669="Non-lead - Copper")),
(AND(G1669="Unknown - Material Unknown",J1669="Non-lead - Plastic")),
(AND(G1669="Unknown - Material Unknown",J1669="Non-lead")),
(AND(G1669="Unknown - Material Unknown",J1669="Non-lead - Other")))),"Unknown",
IF((OR((AND(G1669="Non-lead - Copper",J1669="Unknown - Likely Lead")),
(AND(G1669="Non-lead - Copper",J1669="Unknown - Unlikely Lead")),
(AND(G1669="Non-lead - Copper",J1669="Unknown - Material Unknown")),
(AND(G1669="Non-lead - Plastic",J1669="Unknown - Likely Lead")),
(AND(G1669="Non-lead - Plastic",J1669="Unknown - Unlikely Lead")),
(AND(G1669="Non-lead - Plastic",J1669="Unknown - Material Unknown")),
(AND(G1669="Non-lead",J1669="Unknown - Likely Lead")),
(AND(G1669="Non-lead",J1669="Unknown - Unlikely Lead")),
(AND(G1669="Non-lead",J1669="Unknown - Material Unknown")),
(AND(G1669="Non-lead - Other",J1669="Unknown - Likely Lead")),
(AND(G1669="Non-Lead - Other",J1669="Unknown - Unlikely Lead")),
(AND(G1669="Non-Lead - Other",J1669="Unknown - Material Unknown")))),"Unknown",
IF((OR((AND(G1669="Galvanized",J1669="Unknown - Likely Lead")),
(AND(G1669="Galvanized",J1669="Unknown - Unlikely Lead")),
(AND(G1669="Galvanized",J1669="Unknown - Material Unknown")))),"Unknown",
IF((OR((AND(G1669="Galvanized",J1669="")))),"Galvanized Requiring Replacement",
IF((OR((AND(G1669="Non-lead - Copper",J1669="")),
(AND(G1669="Non-lead - Plastic",J1669="")),
(AND(G1669="Non-lead",J1669="")),
(AND(G1669="Non-lead - Other",J1669="")))),"Non-lead",
IF((OR((AND(G1669="Unknown - Likely Lead",J1669="")),
(AND(G1669="Unknown - Unlikely Lead",J1669="")),
(AND(G1669="Unknown - Material Unknown",J1669="")))),"Unknown",
""))))))))))))))))</f>
        <v>Non-Lead</v>
      </c>
      <c r="N1669" s="44" t="s">
        <v>39</v>
      </c>
    </row>
    <row r="1670" spans="1:14" ht="30" x14ac:dyDescent="0.25">
      <c r="A1670" s="34" t="s">
        <v>4115</v>
      </c>
      <c r="B1670" s="35" t="s">
        <v>4116</v>
      </c>
      <c r="C1670" s="36" t="s">
        <v>3127</v>
      </c>
      <c r="D1670" s="36" t="s">
        <v>32</v>
      </c>
      <c r="E1670" s="36">
        <v>76049</v>
      </c>
      <c r="F1670" s="37" t="s">
        <v>4117</v>
      </c>
      <c r="G1670" s="38" t="s">
        <v>35</v>
      </c>
      <c r="H1670" s="39" t="s">
        <v>39</v>
      </c>
      <c r="I1670" s="40" t="s">
        <v>37</v>
      </c>
      <c r="J1670" s="42" t="s">
        <v>38</v>
      </c>
      <c r="K1670" s="39" t="s">
        <v>37</v>
      </c>
      <c r="L1670" s="35"/>
      <c r="M1670" s="43" t="str">
        <f>IF((OR(G1670="Lead")),"Lead",
IF((OR(J1670="Lead")),"Lead",
IF((OR(G1670="Lead-lined galvanized")),"Lead",
IF((OR(J1670="Lead-lined galvanized")),"Lead",
IF((OR((AND(G1670="Unknown - Likely Lead",J1670="Galvanized")),
(AND(G1670="Unknown - Unlikely Lead",J1670="Galvanized")),
(AND(G1670="Unknown - Material Unknown",J1670="Galvanized")))),"Galvanized Requiring Replacement",
IF((OR((AND(G1670="Non-lead - Copper",H1670="Yes",J1670="Galvanized")),
(AND(G1670="Non-lead - Copper",H1670="Don't know",J1670="Galvanized")),
(AND(G1670="Non-lead - Copper",H1670="",J1670="Galvanized")),
(AND(G1670="Non-lead - Plastic",H1670="Yes",J1670="Galvanized")),
(AND(G1670="Non-lead - Plastic",H1670="Don't know",J1670="Galvanized")),
(AND(G1670="Non-lead - Plastic",H1670="",J1670="Galvanized")),
(AND(G1670="Non-lead",H1670="Yes",J1670="Galvanized")),
(AND(G1670="Non-lead",H1670="Don't know",J1670="Galvanized")),
(AND(G1670="Non-lead",H1670="",J1670="Galvanized")),
(AND(G1670="Non-lead - Other",H1670="Yes",J1670="Galvanized")),
(AND(G1670="Non-Lead - Other",H1670="Don't know",J1670="Galvanized")),
(AND(G1670="Galvanized",H1670="Yes",J1670="Galvanized")),
(AND(G1670="Galvanized",H1670="Don't know",J1670="Galvanized")),
(AND(G1670="Galvanized",H1670="",J1670="Galvanized")),
(AND(G1670="Non-Lead - Other",H1670="",J1670="Galvanized")))),"Galvanized Requiring Replacement",
IF((OR((AND(G1670="Non-lead - Copper",J1670="Non-lead - Copper")),
(AND(G1670="Non-lead - Copper",J1670="Non-lead - Plastic")),
(AND(G1670="Non-lead - Copper",J1670="Non-lead - Other")),
(AND(G1670="Non-lead - Copper",J1670="Non-lead")),
(AND(G1670="Non-lead - Plastic",J1670="Non-lead - Copper")),
(AND(G1670="Non-lead - Plastic",J1670="Non-lead - Plastic")),
(AND(G1670="Non-lead - Plastic",J1670="Non-lead - Other")),
(AND(G1670="Non-lead - Plastic",J1670="Non-lead")),
(AND(G1670="Non-lead",J1670="Non-lead - Copper")),
(AND(G1670="Non-lead",J1670="Non-lead - Plastic")),
(AND(G1670="Non-lead",J1670="Non-lead - Other")),
(AND(G1670="Non-lead",J1670="Non-lead")),
(AND(G1670="Non-lead - Other",J1670="Non-lead - Copper")),
(AND(G1670="Non-Lead - Other",J1670="Non-lead - Plastic")),
(AND(G1670="Non-Lead - Other",J1670="Non-lead")),
(AND(G1670="Non-Lead - Other",J1670="Non-lead - Other")))),"Non-Lead",
IF((OR((AND(G1670="Galvanized",J1670="Non-lead")),
(AND(G1670="Galvanized",J1670="Non-lead - Copper")),
(AND(G1670="Galvanized",J1670="Non-lead - Plastic")),
(AND(G1670="Galvanized",J1670="Non-lead")),
(AND(G1670="Galvanized",J1670="Non-lead - Other")))),"Non-Lead",
IF((OR((AND(G1670="Non-lead - Copper",H1670="No",J1670="Galvanized")),
(AND(G1670="Non-lead - Plastic",H1670="No",J1670="Galvanized")),
(AND(G1670="Non-lead",H1670="No",J1670="Galvanized")),
(AND(G1670="Galvanized",H1670="No",J1670="Galvanized")),
(AND(G1670="Non-lead - Other",H1670="No",J1670="Galvanized")))),"Non-lead",
IF((OR((AND(G1670="Unknown - Likely Lead",J1670="Unknown - Likely Lead")),
(AND(G1670="Unknown - Likely Lead",J1670="Unknown - Unlikely Lead")),
(AND(G1670="Unknown - Likely Lead",J1670="Unknown - Material Unknown")),
(AND(G1670="Unknown - Unlikely Lead",J1670="Unknown - Likely Lead")),
(AND(G1670="Unknown - Unlikely Lead",J1670="Unknown - Unlikely Lead")),
(AND(G1670="Unknown - Unlikely Lead",J1670="Unknown - Material Unknown")),
(AND(G1670="Unknown - Material Unknown",J1670="Unknown - Likely Lead")),
(AND(G1670="Unknown - Material Unknown",J1670="Unknown - Unlikely Lead")),
(AND(G1670="Unknown - Material Unknown",J1670="Unknown - Material Unknown")))),"Unknown",
IF((OR((AND(G1670="Unknown - Likely Lead",J1670="Non-lead - Copper")),
(AND(G1670="Unknown - Likely Lead",J1670="Non-lead - Plastic")),
(AND(G1670="Unknown - Likely Lead",J1670="Non-lead")),
(AND(G1670="Unknown - Likely Lead",J1670="Non-lead - Other")),
(AND(G1670="Unknown - Unlikely Lead",J1670="Non-lead - Copper")),
(AND(G1670="Unknown - Unlikely Lead",J1670="Non-lead - Plastic")),
(AND(G1670="Unknown - Unlikely Lead",J1670="Non-lead")),
(AND(G1670="Unknown - Unlikely Lead",J1670="Non-lead - Other")),
(AND(G1670="Unknown - Material Unknown",J1670="Non-lead - Copper")),
(AND(G1670="Unknown - Material Unknown",J1670="Non-lead - Plastic")),
(AND(G1670="Unknown - Material Unknown",J1670="Non-lead")),
(AND(G1670="Unknown - Material Unknown",J1670="Non-lead - Other")))),"Unknown",
IF((OR((AND(G1670="Non-lead - Copper",J1670="Unknown - Likely Lead")),
(AND(G1670="Non-lead - Copper",J1670="Unknown - Unlikely Lead")),
(AND(G1670="Non-lead - Copper",J1670="Unknown - Material Unknown")),
(AND(G1670="Non-lead - Plastic",J1670="Unknown - Likely Lead")),
(AND(G1670="Non-lead - Plastic",J1670="Unknown - Unlikely Lead")),
(AND(G1670="Non-lead - Plastic",J1670="Unknown - Material Unknown")),
(AND(G1670="Non-lead",J1670="Unknown - Likely Lead")),
(AND(G1670="Non-lead",J1670="Unknown - Unlikely Lead")),
(AND(G1670="Non-lead",J1670="Unknown - Material Unknown")),
(AND(G1670="Non-lead - Other",J1670="Unknown - Likely Lead")),
(AND(G1670="Non-Lead - Other",J1670="Unknown - Unlikely Lead")),
(AND(G1670="Non-Lead - Other",J1670="Unknown - Material Unknown")))),"Unknown",
IF((OR((AND(G1670="Galvanized",J1670="Unknown - Likely Lead")),
(AND(G1670="Galvanized",J1670="Unknown - Unlikely Lead")),
(AND(G1670="Galvanized",J1670="Unknown - Material Unknown")))),"Unknown",
IF((OR((AND(G1670="Galvanized",J1670="")))),"Galvanized Requiring Replacement",
IF((OR((AND(G1670="Non-lead - Copper",J1670="")),
(AND(G1670="Non-lead - Plastic",J1670="")),
(AND(G1670="Non-lead",J1670="")),
(AND(G1670="Non-lead - Other",J1670="")))),"Non-lead",
IF((OR((AND(G1670="Unknown - Likely Lead",J1670="")),
(AND(G1670="Unknown - Unlikely Lead",J1670="")),
(AND(G1670="Unknown - Material Unknown",J1670="")))),"Unknown",
""))))))))))))))))</f>
        <v>Non-Lead</v>
      </c>
      <c r="N1670" s="44" t="s">
        <v>39</v>
      </c>
    </row>
    <row r="1671" spans="1:14" ht="30" x14ac:dyDescent="0.25">
      <c r="A1671" s="34" t="s">
        <v>4118</v>
      </c>
      <c r="B1671" s="35" t="s">
        <v>4119</v>
      </c>
      <c r="C1671" s="36" t="s">
        <v>3797</v>
      </c>
      <c r="D1671" s="36" t="s">
        <v>32</v>
      </c>
      <c r="E1671" s="36">
        <v>76049</v>
      </c>
      <c r="F1671" s="37" t="s">
        <v>4120</v>
      </c>
      <c r="G1671" s="38" t="s">
        <v>35</v>
      </c>
      <c r="H1671" s="39" t="s">
        <v>39</v>
      </c>
      <c r="I1671" s="40" t="s">
        <v>37</v>
      </c>
      <c r="J1671" s="42" t="s">
        <v>38</v>
      </c>
      <c r="K1671" s="39" t="s">
        <v>37</v>
      </c>
      <c r="L1671" s="35"/>
      <c r="M1671" s="43" t="str">
        <f>IF((OR(G1671="Lead")),"Lead",
IF((OR(J1671="Lead")),"Lead",
IF((OR(G1671="Lead-lined galvanized")),"Lead",
IF((OR(J1671="Lead-lined galvanized")),"Lead",
IF((OR((AND(G1671="Unknown - Likely Lead",J1671="Galvanized")),
(AND(G1671="Unknown - Unlikely Lead",J1671="Galvanized")),
(AND(G1671="Unknown - Material Unknown",J1671="Galvanized")))),"Galvanized Requiring Replacement",
IF((OR((AND(G1671="Non-lead - Copper",H1671="Yes",J1671="Galvanized")),
(AND(G1671="Non-lead - Copper",H1671="Don't know",J1671="Galvanized")),
(AND(G1671="Non-lead - Copper",H1671="",J1671="Galvanized")),
(AND(G1671="Non-lead - Plastic",H1671="Yes",J1671="Galvanized")),
(AND(G1671="Non-lead - Plastic",H1671="Don't know",J1671="Galvanized")),
(AND(G1671="Non-lead - Plastic",H1671="",J1671="Galvanized")),
(AND(G1671="Non-lead",H1671="Yes",J1671="Galvanized")),
(AND(G1671="Non-lead",H1671="Don't know",J1671="Galvanized")),
(AND(G1671="Non-lead",H1671="",J1671="Galvanized")),
(AND(G1671="Non-lead - Other",H1671="Yes",J1671="Galvanized")),
(AND(G1671="Non-Lead - Other",H1671="Don't know",J1671="Galvanized")),
(AND(G1671="Galvanized",H1671="Yes",J1671="Galvanized")),
(AND(G1671="Galvanized",H1671="Don't know",J1671="Galvanized")),
(AND(G1671="Galvanized",H1671="",J1671="Galvanized")),
(AND(G1671="Non-Lead - Other",H1671="",J1671="Galvanized")))),"Galvanized Requiring Replacement",
IF((OR((AND(G1671="Non-lead - Copper",J1671="Non-lead - Copper")),
(AND(G1671="Non-lead - Copper",J1671="Non-lead - Plastic")),
(AND(G1671="Non-lead - Copper",J1671="Non-lead - Other")),
(AND(G1671="Non-lead - Copper",J1671="Non-lead")),
(AND(G1671="Non-lead - Plastic",J1671="Non-lead - Copper")),
(AND(G1671="Non-lead - Plastic",J1671="Non-lead - Plastic")),
(AND(G1671="Non-lead - Plastic",J1671="Non-lead - Other")),
(AND(G1671="Non-lead - Plastic",J1671="Non-lead")),
(AND(G1671="Non-lead",J1671="Non-lead - Copper")),
(AND(G1671="Non-lead",J1671="Non-lead - Plastic")),
(AND(G1671="Non-lead",J1671="Non-lead - Other")),
(AND(G1671="Non-lead",J1671="Non-lead")),
(AND(G1671="Non-lead - Other",J1671="Non-lead - Copper")),
(AND(G1671="Non-Lead - Other",J1671="Non-lead - Plastic")),
(AND(G1671="Non-Lead - Other",J1671="Non-lead")),
(AND(G1671="Non-Lead - Other",J1671="Non-lead - Other")))),"Non-Lead",
IF((OR((AND(G1671="Galvanized",J1671="Non-lead")),
(AND(G1671="Galvanized",J1671="Non-lead - Copper")),
(AND(G1671="Galvanized",J1671="Non-lead - Plastic")),
(AND(G1671="Galvanized",J1671="Non-lead")),
(AND(G1671="Galvanized",J1671="Non-lead - Other")))),"Non-Lead",
IF((OR((AND(G1671="Non-lead - Copper",H1671="No",J1671="Galvanized")),
(AND(G1671="Non-lead - Plastic",H1671="No",J1671="Galvanized")),
(AND(G1671="Non-lead",H1671="No",J1671="Galvanized")),
(AND(G1671="Galvanized",H1671="No",J1671="Galvanized")),
(AND(G1671="Non-lead - Other",H1671="No",J1671="Galvanized")))),"Non-lead",
IF((OR((AND(G1671="Unknown - Likely Lead",J1671="Unknown - Likely Lead")),
(AND(G1671="Unknown - Likely Lead",J1671="Unknown - Unlikely Lead")),
(AND(G1671="Unknown - Likely Lead",J1671="Unknown - Material Unknown")),
(AND(G1671="Unknown - Unlikely Lead",J1671="Unknown - Likely Lead")),
(AND(G1671="Unknown - Unlikely Lead",J1671="Unknown - Unlikely Lead")),
(AND(G1671="Unknown - Unlikely Lead",J1671="Unknown - Material Unknown")),
(AND(G1671="Unknown - Material Unknown",J1671="Unknown - Likely Lead")),
(AND(G1671="Unknown - Material Unknown",J1671="Unknown - Unlikely Lead")),
(AND(G1671="Unknown - Material Unknown",J1671="Unknown - Material Unknown")))),"Unknown",
IF((OR((AND(G1671="Unknown - Likely Lead",J1671="Non-lead - Copper")),
(AND(G1671="Unknown - Likely Lead",J1671="Non-lead - Plastic")),
(AND(G1671="Unknown - Likely Lead",J1671="Non-lead")),
(AND(G1671="Unknown - Likely Lead",J1671="Non-lead - Other")),
(AND(G1671="Unknown - Unlikely Lead",J1671="Non-lead - Copper")),
(AND(G1671="Unknown - Unlikely Lead",J1671="Non-lead - Plastic")),
(AND(G1671="Unknown - Unlikely Lead",J1671="Non-lead")),
(AND(G1671="Unknown - Unlikely Lead",J1671="Non-lead - Other")),
(AND(G1671="Unknown - Material Unknown",J1671="Non-lead - Copper")),
(AND(G1671="Unknown - Material Unknown",J1671="Non-lead - Plastic")),
(AND(G1671="Unknown - Material Unknown",J1671="Non-lead")),
(AND(G1671="Unknown - Material Unknown",J1671="Non-lead - Other")))),"Unknown",
IF((OR((AND(G1671="Non-lead - Copper",J1671="Unknown - Likely Lead")),
(AND(G1671="Non-lead - Copper",J1671="Unknown - Unlikely Lead")),
(AND(G1671="Non-lead - Copper",J1671="Unknown - Material Unknown")),
(AND(G1671="Non-lead - Plastic",J1671="Unknown - Likely Lead")),
(AND(G1671="Non-lead - Plastic",J1671="Unknown - Unlikely Lead")),
(AND(G1671="Non-lead - Plastic",J1671="Unknown - Material Unknown")),
(AND(G1671="Non-lead",J1671="Unknown - Likely Lead")),
(AND(G1671="Non-lead",J1671="Unknown - Unlikely Lead")),
(AND(G1671="Non-lead",J1671="Unknown - Material Unknown")),
(AND(G1671="Non-lead - Other",J1671="Unknown - Likely Lead")),
(AND(G1671="Non-Lead - Other",J1671="Unknown - Unlikely Lead")),
(AND(G1671="Non-Lead - Other",J1671="Unknown - Material Unknown")))),"Unknown",
IF((OR((AND(G1671="Galvanized",J1671="Unknown - Likely Lead")),
(AND(G1671="Galvanized",J1671="Unknown - Unlikely Lead")),
(AND(G1671="Galvanized",J1671="Unknown - Material Unknown")))),"Unknown",
IF((OR((AND(G1671="Galvanized",J1671="")))),"Galvanized Requiring Replacement",
IF((OR((AND(G1671="Non-lead - Copper",J1671="")),
(AND(G1671="Non-lead - Plastic",J1671="")),
(AND(G1671="Non-lead",J1671="")),
(AND(G1671="Non-lead - Other",J1671="")))),"Non-lead",
IF((OR((AND(G1671="Unknown - Likely Lead",J1671="")),
(AND(G1671="Unknown - Unlikely Lead",J1671="")),
(AND(G1671="Unknown - Material Unknown",J1671="")))),"Unknown",
""))))))))))))))))</f>
        <v>Non-Lead</v>
      </c>
      <c r="N1671" s="44" t="s">
        <v>39</v>
      </c>
    </row>
    <row r="1672" spans="1:14" ht="30" x14ac:dyDescent="0.25">
      <c r="A1672" s="34" t="s">
        <v>4121</v>
      </c>
      <c r="B1672" s="35" t="s">
        <v>4122</v>
      </c>
      <c r="C1672" s="36" t="s">
        <v>3797</v>
      </c>
      <c r="D1672" s="36" t="s">
        <v>32</v>
      </c>
      <c r="E1672" s="36">
        <v>76049</v>
      </c>
      <c r="F1672" s="37" t="s">
        <v>4123</v>
      </c>
      <c r="G1672" s="38" t="s">
        <v>35</v>
      </c>
      <c r="H1672" s="39" t="s">
        <v>39</v>
      </c>
      <c r="I1672" s="40" t="s">
        <v>37</v>
      </c>
      <c r="J1672" s="42" t="s">
        <v>38</v>
      </c>
      <c r="K1672" s="39" t="s">
        <v>37</v>
      </c>
      <c r="L1672" s="35"/>
      <c r="M1672" s="43" t="str">
        <f>IF((OR(G1672="Lead")),"Lead",
IF((OR(J1672="Lead")),"Lead",
IF((OR(G1672="Lead-lined galvanized")),"Lead",
IF((OR(J1672="Lead-lined galvanized")),"Lead",
IF((OR((AND(G1672="Unknown - Likely Lead",J1672="Galvanized")),
(AND(G1672="Unknown - Unlikely Lead",J1672="Galvanized")),
(AND(G1672="Unknown - Material Unknown",J1672="Galvanized")))),"Galvanized Requiring Replacement",
IF((OR((AND(G1672="Non-lead - Copper",H1672="Yes",J1672="Galvanized")),
(AND(G1672="Non-lead - Copper",H1672="Don't know",J1672="Galvanized")),
(AND(G1672="Non-lead - Copper",H1672="",J1672="Galvanized")),
(AND(G1672="Non-lead - Plastic",H1672="Yes",J1672="Galvanized")),
(AND(G1672="Non-lead - Plastic",H1672="Don't know",J1672="Galvanized")),
(AND(G1672="Non-lead - Plastic",H1672="",J1672="Galvanized")),
(AND(G1672="Non-lead",H1672="Yes",J1672="Galvanized")),
(AND(G1672="Non-lead",H1672="Don't know",J1672="Galvanized")),
(AND(G1672="Non-lead",H1672="",J1672="Galvanized")),
(AND(G1672="Non-lead - Other",H1672="Yes",J1672="Galvanized")),
(AND(G1672="Non-Lead - Other",H1672="Don't know",J1672="Galvanized")),
(AND(G1672="Galvanized",H1672="Yes",J1672="Galvanized")),
(AND(G1672="Galvanized",H1672="Don't know",J1672="Galvanized")),
(AND(G1672="Galvanized",H1672="",J1672="Galvanized")),
(AND(G1672="Non-Lead - Other",H1672="",J1672="Galvanized")))),"Galvanized Requiring Replacement",
IF((OR((AND(G1672="Non-lead - Copper",J1672="Non-lead - Copper")),
(AND(G1672="Non-lead - Copper",J1672="Non-lead - Plastic")),
(AND(G1672="Non-lead - Copper",J1672="Non-lead - Other")),
(AND(G1672="Non-lead - Copper",J1672="Non-lead")),
(AND(G1672="Non-lead - Plastic",J1672="Non-lead - Copper")),
(AND(G1672="Non-lead - Plastic",J1672="Non-lead - Plastic")),
(AND(G1672="Non-lead - Plastic",J1672="Non-lead - Other")),
(AND(G1672="Non-lead - Plastic",J1672="Non-lead")),
(AND(G1672="Non-lead",J1672="Non-lead - Copper")),
(AND(G1672="Non-lead",J1672="Non-lead - Plastic")),
(AND(G1672="Non-lead",J1672="Non-lead - Other")),
(AND(G1672="Non-lead",J1672="Non-lead")),
(AND(G1672="Non-lead - Other",J1672="Non-lead - Copper")),
(AND(G1672="Non-Lead - Other",J1672="Non-lead - Plastic")),
(AND(G1672="Non-Lead - Other",J1672="Non-lead")),
(AND(G1672="Non-Lead - Other",J1672="Non-lead - Other")))),"Non-Lead",
IF((OR((AND(G1672="Galvanized",J1672="Non-lead")),
(AND(G1672="Galvanized",J1672="Non-lead - Copper")),
(AND(G1672="Galvanized",J1672="Non-lead - Plastic")),
(AND(G1672="Galvanized",J1672="Non-lead")),
(AND(G1672="Galvanized",J1672="Non-lead - Other")))),"Non-Lead",
IF((OR((AND(G1672="Non-lead - Copper",H1672="No",J1672="Galvanized")),
(AND(G1672="Non-lead - Plastic",H1672="No",J1672="Galvanized")),
(AND(G1672="Non-lead",H1672="No",J1672="Galvanized")),
(AND(G1672="Galvanized",H1672="No",J1672="Galvanized")),
(AND(G1672="Non-lead - Other",H1672="No",J1672="Galvanized")))),"Non-lead",
IF((OR((AND(G1672="Unknown - Likely Lead",J1672="Unknown - Likely Lead")),
(AND(G1672="Unknown - Likely Lead",J1672="Unknown - Unlikely Lead")),
(AND(G1672="Unknown - Likely Lead",J1672="Unknown - Material Unknown")),
(AND(G1672="Unknown - Unlikely Lead",J1672="Unknown - Likely Lead")),
(AND(G1672="Unknown - Unlikely Lead",J1672="Unknown - Unlikely Lead")),
(AND(G1672="Unknown - Unlikely Lead",J1672="Unknown - Material Unknown")),
(AND(G1672="Unknown - Material Unknown",J1672="Unknown - Likely Lead")),
(AND(G1672="Unknown - Material Unknown",J1672="Unknown - Unlikely Lead")),
(AND(G1672="Unknown - Material Unknown",J1672="Unknown - Material Unknown")))),"Unknown",
IF((OR((AND(G1672="Unknown - Likely Lead",J1672="Non-lead - Copper")),
(AND(G1672="Unknown - Likely Lead",J1672="Non-lead - Plastic")),
(AND(G1672="Unknown - Likely Lead",J1672="Non-lead")),
(AND(G1672="Unknown - Likely Lead",J1672="Non-lead - Other")),
(AND(G1672="Unknown - Unlikely Lead",J1672="Non-lead - Copper")),
(AND(G1672="Unknown - Unlikely Lead",J1672="Non-lead - Plastic")),
(AND(G1672="Unknown - Unlikely Lead",J1672="Non-lead")),
(AND(G1672="Unknown - Unlikely Lead",J1672="Non-lead - Other")),
(AND(G1672="Unknown - Material Unknown",J1672="Non-lead - Copper")),
(AND(G1672="Unknown - Material Unknown",J1672="Non-lead - Plastic")),
(AND(G1672="Unknown - Material Unknown",J1672="Non-lead")),
(AND(G1672="Unknown - Material Unknown",J1672="Non-lead - Other")))),"Unknown",
IF((OR((AND(G1672="Non-lead - Copper",J1672="Unknown - Likely Lead")),
(AND(G1672="Non-lead - Copper",J1672="Unknown - Unlikely Lead")),
(AND(G1672="Non-lead - Copper",J1672="Unknown - Material Unknown")),
(AND(G1672="Non-lead - Plastic",J1672="Unknown - Likely Lead")),
(AND(G1672="Non-lead - Plastic",J1672="Unknown - Unlikely Lead")),
(AND(G1672="Non-lead - Plastic",J1672="Unknown - Material Unknown")),
(AND(G1672="Non-lead",J1672="Unknown - Likely Lead")),
(AND(G1672="Non-lead",J1672="Unknown - Unlikely Lead")),
(AND(G1672="Non-lead",J1672="Unknown - Material Unknown")),
(AND(G1672="Non-lead - Other",J1672="Unknown - Likely Lead")),
(AND(G1672="Non-Lead - Other",J1672="Unknown - Unlikely Lead")),
(AND(G1672="Non-Lead - Other",J1672="Unknown - Material Unknown")))),"Unknown",
IF((OR((AND(G1672="Galvanized",J1672="Unknown - Likely Lead")),
(AND(G1672="Galvanized",J1672="Unknown - Unlikely Lead")),
(AND(G1672="Galvanized",J1672="Unknown - Material Unknown")))),"Unknown",
IF((OR((AND(G1672="Galvanized",J1672="")))),"Galvanized Requiring Replacement",
IF((OR((AND(G1672="Non-lead - Copper",J1672="")),
(AND(G1672="Non-lead - Plastic",J1672="")),
(AND(G1672="Non-lead",J1672="")),
(AND(G1672="Non-lead - Other",J1672="")))),"Non-lead",
IF((OR((AND(G1672="Unknown - Likely Lead",J1672="")),
(AND(G1672="Unknown - Unlikely Lead",J1672="")),
(AND(G1672="Unknown - Material Unknown",J1672="")))),"Unknown",
""))))))))))))))))</f>
        <v>Non-Lead</v>
      </c>
      <c r="N1672" s="44" t="s">
        <v>39</v>
      </c>
    </row>
    <row r="1673" spans="1:14" ht="30" x14ac:dyDescent="0.25">
      <c r="A1673" s="34" t="s">
        <v>4124</v>
      </c>
      <c r="B1673" s="35" t="s">
        <v>4125</v>
      </c>
      <c r="C1673" s="36" t="s">
        <v>3127</v>
      </c>
      <c r="D1673" s="36" t="s">
        <v>32</v>
      </c>
      <c r="E1673" s="36">
        <v>76049</v>
      </c>
      <c r="F1673" s="37" t="s">
        <v>4126</v>
      </c>
      <c r="G1673" s="38" t="s">
        <v>35</v>
      </c>
      <c r="H1673" s="39" t="s">
        <v>39</v>
      </c>
      <c r="I1673" s="40" t="s">
        <v>37</v>
      </c>
      <c r="J1673" s="42" t="s">
        <v>38</v>
      </c>
      <c r="K1673" s="39" t="s">
        <v>37</v>
      </c>
      <c r="L1673" s="35"/>
      <c r="M1673" s="43" t="str">
        <f>IF((OR(G1673="Lead")),"Lead",
IF((OR(J1673="Lead")),"Lead",
IF((OR(G1673="Lead-lined galvanized")),"Lead",
IF((OR(J1673="Lead-lined galvanized")),"Lead",
IF((OR((AND(G1673="Unknown - Likely Lead",J1673="Galvanized")),
(AND(G1673="Unknown - Unlikely Lead",J1673="Galvanized")),
(AND(G1673="Unknown - Material Unknown",J1673="Galvanized")))),"Galvanized Requiring Replacement",
IF((OR((AND(G1673="Non-lead - Copper",H1673="Yes",J1673="Galvanized")),
(AND(G1673="Non-lead - Copper",H1673="Don't know",J1673="Galvanized")),
(AND(G1673="Non-lead - Copper",H1673="",J1673="Galvanized")),
(AND(G1673="Non-lead - Plastic",H1673="Yes",J1673="Galvanized")),
(AND(G1673="Non-lead - Plastic",H1673="Don't know",J1673="Galvanized")),
(AND(G1673="Non-lead - Plastic",H1673="",J1673="Galvanized")),
(AND(G1673="Non-lead",H1673="Yes",J1673="Galvanized")),
(AND(G1673="Non-lead",H1673="Don't know",J1673="Galvanized")),
(AND(G1673="Non-lead",H1673="",J1673="Galvanized")),
(AND(G1673="Non-lead - Other",H1673="Yes",J1673="Galvanized")),
(AND(G1673="Non-Lead - Other",H1673="Don't know",J1673="Galvanized")),
(AND(G1673="Galvanized",H1673="Yes",J1673="Galvanized")),
(AND(G1673="Galvanized",H1673="Don't know",J1673="Galvanized")),
(AND(G1673="Galvanized",H1673="",J1673="Galvanized")),
(AND(G1673="Non-Lead - Other",H1673="",J1673="Galvanized")))),"Galvanized Requiring Replacement",
IF((OR((AND(G1673="Non-lead - Copper",J1673="Non-lead - Copper")),
(AND(G1673="Non-lead - Copper",J1673="Non-lead - Plastic")),
(AND(G1673="Non-lead - Copper",J1673="Non-lead - Other")),
(AND(G1673="Non-lead - Copper",J1673="Non-lead")),
(AND(G1673="Non-lead - Plastic",J1673="Non-lead - Copper")),
(AND(G1673="Non-lead - Plastic",J1673="Non-lead - Plastic")),
(AND(G1673="Non-lead - Plastic",J1673="Non-lead - Other")),
(AND(G1673="Non-lead - Plastic",J1673="Non-lead")),
(AND(G1673="Non-lead",J1673="Non-lead - Copper")),
(AND(G1673="Non-lead",J1673="Non-lead - Plastic")),
(AND(G1673="Non-lead",J1673="Non-lead - Other")),
(AND(G1673="Non-lead",J1673="Non-lead")),
(AND(G1673="Non-lead - Other",J1673="Non-lead - Copper")),
(AND(G1673="Non-Lead - Other",J1673="Non-lead - Plastic")),
(AND(G1673="Non-Lead - Other",J1673="Non-lead")),
(AND(G1673="Non-Lead - Other",J1673="Non-lead - Other")))),"Non-Lead",
IF((OR((AND(G1673="Galvanized",J1673="Non-lead")),
(AND(G1673="Galvanized",J1673="Non-lead - Copper")),
(AND(G1673="Galvanized",J1673="Non-lead - Plastic")),
(AND(G1673="Galvanized",J1673="Non-lead")),
(AND(G1673="Galvanized",J1673="Non-lead - Other")))),"Non-Lead",
IF((OR((AND(G1673="Non-lead - Copper",H1673="No",J1673="Galvanized")),
(AND(G1673="Non-lead - Plastic",H1673="No",J1673="Galvanized")),
(AND(G1673="Non-lead",H1673="No",J1673="Galvanized")),
(AND(G1673="Galvanized",H1673="No",J1673="Galvanized")),
(AND(G1673="Non-lead - Other",H1673="No",J1673="Galvanized")))),"Non-lead",
IF((OR((AND(G1673="Unknown - Likely Lead",J1673="Unknown - Likely Lead")),
(AND(G1673="Unknown - Likely Lead",J1673="Unknown - Unlikely Lead")),
(AND(G1673="Unknown - Likely Lead",J1673="Unknown - Material Unknown")),
(AND(G1673="Unknown - Unlikely Lead",J1673="Unknown - Likely Lead")),
(AND(G1673="Unknown - Unlikely Lead",J1673="Unknown - Unlikely Lead")),
(AND(G1673="Unknown - Unlikely Lead",J1673="Unknown - Material Unknown")),
(AND(G1673="Unknown - Material Unknown",J1673="Unknown - Likely Lead")),
(AND(G1673="Unknown - Material Unknown",J1673="Unknown - Unlikely Lead")),
(AND(G1673="Unknown - Material Unknown",J1673="Unknown - Material Unknown")))),"Unknown",
IF((OR((AND(G1673="Unknown - Likely Lead",J1673="Non-lead - Copper")),
(AND(G1673="Unknown - Likely Lead",J1673="Non-lead - Plastic")),
(AND(G1673="Unknown - Likely Lead",J1673="Non-lead")),
(AND(G1673="Unknown - Likely Lead",J1673="Non-lead - Other")),
(AND(G1673="Unknown - Unlikely Lead",J1673="Non-lead - Copper")),
(AND(G1673="Unknown - Unlikely Lead",J1673="Non-lead - Plastic")),
(AND(G1673="Unknown - Unlikely Lead",J1673="Non-lead")),
(AND(G1673="Unknown - Unlikely Lead",J1673="Non-lead - Other")),
(AND(G1673="Unknown - Material Unknown",J1673="Non-lead - Copper")),
(AND(G1673="Unknown - Material Unknown",J1673="Non-lead - Plastic")),
(AND(G1673="Unknown - Material Unknown",J1673="Non-lead")),
(AND(G1673="Unknown - Material Unknown",J1673="Non-lead - Other")))),"Unknown",
IF((OR((AND(G1673="Non-lead - Copper",J1673="Unknown - Likely Lead")),
(AND(G1673="Non-lead - Copper",J1673="Unknown - Unlikely Lead")),
(AND(G1673="Non-lead - Copper",J1673="Unknown - Material Unknown")),
(AND(G1673="Non-lead - Plastic",J1673="Unknown - Likely Lead")),
(AND(G1673="Non-lead - Plastic",J1673="Unknown - Unlikely Lead")),
(AND(G1673="Non-lead - Plastic",J1673="Unknown - Material Unknown")),
(AND(G1673="Non-lead",J1673="Unknown - Likely Lead")),
(AND(G1673="Non-lead",J1673="Unknown - Unlikely Lead")),
(AND(G1673="Non-lead",J1673="Unknown - Material Unknown")),
(AND(G1673="Non-lead - Other",J1673="Unknown - Likely Lead")),
(AND(G1673="Non-Lead - Other",J1673="Unknown - Unlikely Lead")),
(AND(G1673="Non-Lead - Other",J1673="Unknown - Material Unknown")))),"Unknown",
IF((OR((AND(G1673="Galvanized",J1673="Unknown - Likely Lead")),
(AND(G1673="Galvanized",J1673="Unknown - Unlikely Lead")),
(AND(G1673="Galvanized",J1673="Unknown - Material Unknown")))),"Unknown",
IF((OR((AND(G1673="Galvanized",J1673="")))),"Galvanized Requiring Replacement",
IF((OR((AND(G1673="Non-lead - Copper",J1673="")),
(AND(G1673="Non-lead - Plastic",J1673="")),
(AND(G1673="Non-lead",J1673="")),
(AND(G1673="Non-lead - Other",J1673="")))),"Non-lead",
IF((OR((AND(G1673="Unknown - Likely Lead",J1673="")),
(AND(G1673="Unknown - Unlikely Lead",J1673="")),
(AND(G1673="Unknown - Material Unknown",J1673="")))),"Unknown",
""))))))))))))))))</f>
        <v>Non-Lead</v>
      </c>
      <c r="N1673" s="44" t="s">
        <v>39</v>
      </c>
    </row>
    <row r="1674" spans="1:14" ht="30" x14ac:dyDescent="0.25">
      <c r="A1674" s="34" t="s">
        <v>4127</v>
      </c>
      <c r="B1674" s="35" t="s">
        <v>4128</v>
      </c>
      <c r="C1674" s="36" t="s">
        <v>3127</v>
      </c>
      <c r="D1674" s="36" t="s">
        <v>32</v>
      </c>
      <c r="E1674" s="36">
        <v>76049</v>
      </c>
      <c r="F1674" s="37" t="s">
        <v>4129</v>
      </c>
      <c r="G1674" s="38" t="s">
        <v>35</v>
      </c>
      <c r="H1674" s="39" t="s">
        <v>39</v>
      </c>
      <c r="I1674" s="40" t="s">
        <v>37</v>
      </c>
      <c r="J1674" s="42" t="s">
        <v>38</v>
      </c>
      <c r="K1674" s="39" t="s">
        <v>37</v>
      </c>
      <c r="L1674" s="35"/>
      <c r="M1674" s="43" t="str">
        <f>IF((OR(G1674="Lead")),"Lead",
IF((OR(J1674="Lead")),"Lead",
IF((OR(G1674="Lead-lined galvanized")),"Lead",
IF((OR(J1674="Lead-lined galvanized")),"Lead",
IF((OR((AND(G1674="Unknown - Likely Lead",J1674="Galvanized")),
(AND(G1674="Unknown - Unlikely Lead",J1674="Galvanized")),
(AND(G1674="Unknown - Material Unknown",J1674="Galvanized")))),"Galvanized Requiring Replacement",
IF((OR((AND(G1674="Non-lead - Copper",H1674="Yes",J1674="Galvanized")),
(AND(G1674="Non-lead - Copper",H1674="Don't know",J1674="Galvanized")),
(AND(G1674="Non-lead - Copper",H1674="",J1674="Galvanized")),
(AND(G1674="Non-lead - Plastic",H1674="Yes",J1674="Galvanized")),
(AND(G1674="Non-lead - Plastic",H1674="Don't know",J1674="Galvanized")),
(AND(G1674="Non-lead - Plastic",H1674="",J1674="Galvanized")),
(AND(G1674="Non-lead",H1674="Yes",J1674="Galvanized")),
(AND(G1674="Non-lead",H1674="Don't know",J1674="Galvanized")),
(AND(G1674="Non-lead",H1674="",J1674="Galvanized")),
(AND(G1674="Non-lead - Other",H1674="Yes",J1674="Galvanized")),
(AND(G1674="Non-Lead - Other",H1674="Don't know",J1674="Galvanized")),
(AND(G1674="Galvanized",H1674="Yes",J1674="Galvanized")),
(AND(G1674="Galvanized",H1674="Don't know",J1674="Galvanized")),
(AND(G1674="Galvanized",H1674="",J1674="Galvanized")),
(AND(G1674="Non-Lead - Other",H1674="",J1674="Galvanized")))),"Galvanized Requiring Replacement",
IF((OR((AND(G1674="Non-lead - Copper",J1674="Non-lead - Copper")),
(AND(G1674="Non-lead - Copper",J1674="Non-lead - Plastic")),
(AND(G1674="Non-lead - Copper",J1674="Non-lead - Other")),
(AND(G1674="Non-lead - Copper",J1674="Non-lead")),
(AND(G1674="Non-lead - Plastic",J1674="Non-lead - Copper")),
(AND(G1674="Non-lead - Plastic",J1674="Non-lead - Plastic")),
(AND(G1674="Non-lead - Plastic",J1674="Non-lead - Other")),
(AND(G1674="Non-lead - Plastic",J1674="Non-lead")),
(AND(G1674="Non-lead",J1674="Non-lead - Copper")),
(AND(G1674="Non-lead",J1674="Non-lead - Plastic")),
(AND(G1674="Non-lead",J1674="Non-lead - Other")),
(AND(G1674="Non-lead",J1674="Non-lead")),
(AND(G1674="Non-lead - Other",J1674="Non-lead - Copper")),
(AND(G1674="Non-Lead - Other",J1674="Non-lead - Plastic")),
(AND(G1674="Non-Lead - Other",J1674="Non-lead")),
(AND(G1674="Non-Lead - Other",J1674="Non-lead - Other")))),"Non-Lead",
IF((OR((AND(G1674="Galvanized",J1674="Non-lead")),
(AND(G1674="Galvanized",J1674="Non-lead - Copper")),
(AND(G1674="Galvanized",J1674="Non-lead - Plastic")),
(AND(G1674="Galvanized",J1674="Non-lead")),
(AND(G1674="Galvanized",J1674="Non-lead - Other")))),"Non-Lead",
IF((OR((AND(G1674="Non-lead - Copper",H1674="No",J1674="Galvanized")),
(AND(G1674="Non-lead - Plastic",H1674="No",J1674="Galvanized")),
(AND(G1674="Non-lead",H1674="No",J1674="Galvanized")),
(AND(G1674="Galvanized",H1674="No",J1674="Galvanized")),
(AND(G1674="Non-lead - Other",H1674="No",J1674="Galvanized")))),"Non-lead",
IF((OR((AND(G1674="Unknown - Likely Lead",J1674="Unknown - Likely Lead")),
(AND(G1674="Unknown - Likely Lead",J1674="Unknown - Unlikely Lead")),
(AND(G1674="Unknown - Likely Lead",J1674="Unknown - Material Unknown")),
(AND(G1674="Unknown - Unlikely Lead",J1674="Unknown - Likely Lead")),
(AND(G1674="Unknown - Unlikely Lead",J1674="Unknown - Unlikely Lead")),
(AND(G1674="Unknown - Unlikely Lead",J1674="Unknown - Material Unknown")),
(AND(G1674="Unknown - Material Unknown",J1674="Unknown - Likely Lead")),
(AND(G1674="Unknown - Material Unknown",J1674="Unknown - Unlikely Lead")),
(AND(G1674="Unknown - Material Unknown",J1674="Unknown - Material Unknown")))),"Unknown",
IF((OR((AND(G1674="Unknown - Likely Lead",J1674="Non-lead - Copper")),
(AND(G1674="Unknown - Likely Lead",J1674="Non-lead - Plastic")),
(AND(G1674="Unknown - Likely Lead",J1674="Non-lead")),
(AND(G1674="Unknown - Likely Lead",J1674="Non-lead - Other")),
(AND(G1674="Unknown - Unlikely Lead",J1674="Non-lead - Copper")),
(AND(G1674="Unknown - Unlikely Lead",J1674="Non-lead - Plastic")),
(AND(G1674="Unknown - Unlikely Lead",J1674="Non-lead")),
(AND(G1674="Unknown - Unlikely Lead",J1674="Non-lead - Other")),
(AND(G1674="Unknown - Material Unknown",J1674="Non-lead - Copper")),
(AND(G1674="Unknown - Material Unknown",J1674="Non-lead - Plastic")),
(AND(G1674="Unknown - Material Unknown",J1674="Non-lead")),
(AND(G1674="Unknown - Material Unknown",J1674="Non-lead - Other")))),"Unknown",
IF((OR((AND(G1674="Non-lead - Copper",J1674="Unknown - Likely Lead")),
(AND(G1674="Non-lead - Copper",J1674="Unknown - Unlikely Lead")),
(AND(G1674="Non-lead - Copper",J1674="Unknown - Material Unknown")),
(AND(G1674="Non-lead - Plastic",J1674="Unknown - Likely Lead")),
(AND(G1674="Non-lead - Plastic",J1674="Unknown - Unlikely Lead")),
(AND(G1674="Non-lead - Plastic",J1674="Unknown - Material Unknown")),
(AND(G1674="Non-lead",J1674="Unknown - Likely Lead")),
(AND(G1674="Non-lead",J1674="Unknown - Unlikely Lead")),
(AND(G1674="Non-lead",J1674="Unknown - Material Unknown")),
(AND(G1674="Non-lead - Other",J1674="Unknown - Likely Lead")),
(AND(G1674="Non-Lead - Other",J1674="Unknown - Unlikely Lead")),
(AND(G1674="Non-Lead - Other",J1674="Unknown - Material Unknown")))),"Unknown",
IF((OR((AND(G1674="Galvanized",J1674="Unknown - Likely Lead")),
(AND(G1674="Galvanized",J1674="Unknown - Unlikely Lead")),
(AND(G1674="Galvanized",J1674="Unknown - Material Unknown")))),"Unknown",
IF((OR((AND(G1674="Galvanized",J1674="")))),"Galvanized Requiring Replacement",
IF((OR((AND(G1674="Non-lead - Copper",J1674="")),
(AND(G1674="Non-lead - Plastic",J1674="")),
(AND(G1674="Non-lead",J1674="")),
(AND(G1674="Non-lead - Other",J1674="")))),"Non-lead",
IF((OR((AND(G1674="Unknown - Likely Lead",J1674="")),
(AND(G1674="Unknown - Unlikely Lead",J1674="")),
(AND(G1674="Unknown - Material Unknown",J1674="")))),"Unknown",
""))))))))))))))))</f>
        <v>Non-Lead</v>
      </c>
      <c r="N1674" s="44" t="s">
        <v>39</v>
      </c>
    </row>
    <row r="1675" spans="1:14" ht="30" x14ac:dyDescent="0.25">
      <c r="A1675" s="34" t="s">
        <v>4130</v>
      </c>
      <c r="B1675" s="35" t="s">
        <v>4131</v>
      </c>
      <c r="C1675" s="36" t="s">
        <v>3127</v>
      </c>
      <c r="D1675" s="36" t="s">
        <v>32</v>
      </c>
      <c r="E1675" s="36">
        <v>76049</v>
      </c>
      <c r="F1675" s="37" t="s">
        <v>4132</v>
      </c>
      <c r="G1675" s="38" t="s">
        <v>35</v>
      </c>
      <c r="H1675" s="39" t="s">
        <v>39</v>
      </c>
      <c r="I1675" s="40" t="s">
        <v>37</v>
      </c>
      <c r="J1675" s="42" t="s">
        <v>38</v>
      </c>
      <c r="K1675" s="39" t="s">
        <v>37</v>
      </c>
      <c r="L1675" s="35"/>
      <c r="M1675" s="43" t="str">
        <f>IF((OR(G1675="Lead")),"Lead",
IF((OR(J1675="Lead")),"Lead",
IF((OR(G1675="Lead-lined galvanized")),"Lead",
IF((OR(J1675="Lead-lined galvanized")),"Lead",
IF((OR((AND(G1675="Unknown - Likely Lead",J1675="Galvanized")),
(AND(G1675="Unknown - Unlikely Lead",J1675="Galvanized")),
(AND(G1675="Unknown - Material Unknown",J1675="Galvanized")))),"Galvanized Requiring Replacement",
IF((OR((AND(G1675="Non-lead - Copper",H1675="Yes",J1675="Galvanized")),
(AND(G1675="Non-lead - Copper",H1675="Don't know",J1675="Galvanized")),
(AND(G1675="Non-lead - Copper",H1675="",J1675="Galvanized")),
(AND(G1675="Non-lead - Plastic",H1675="Yes",J1675="Galvanized")),
(AND(G1675="Non-lead - Plastic",H1675="Don't know",J1675="Galvanized")),
(AND(G1675="Non-lead - Plastic",H1675="",J1675="Galvanized")),
(AND(G1675="Non-lead",H1675="Yes",J1675="Galvanized")),
(AND(G1675="Non-lead",H1675="Don't know",J1675="Galvanized")),
(AND(G1675="Non-lead",H1675="",J1675="Galvanized")),
(AND(G1675="Non-lead - Other",H1675="Yes",J1675="Galvanized")),
(AND(G1675="Non-Lead - Other",H1675="Don't know",J1675="Galvanized")),
(AND(G1675="Galvanized",H1675="Yes",J1675="Galvanized")),
(AND(G1675="Galvanized",H1675="Don't know",J1675="Galvanized")),
(AND(G1675="Galvanized",H1675="",J1675="Galvanized")),
(AND(G1675="Non-Lead - Other",H1675="",J1675="Galvanized")))),"Galvanized Requiring Replacement",
IF((OR((AND(G1675="Non-lead - Copper",J1675="Non-lead - Copper")),
(AND(G1675="Non-lead - Copper",J1675="Non-lead - Plastic")),
(AND(G1675="Non-lead - Copper",J1675="Non-lead - Other")),
(AND(G1675="Non-lead - Copper",J1675="Non-lead")),
(AND(G1675="Non-lead - Plastic",J1675="Non-lead - Copper")),
(AND(G1675="Non-lead - Plastic",J1675="Non-lead - Plastic")),
(AND(G1675="Non-lead - Plastic",J1675="Non-lead - Other")),
(AND(G1675="Non-lead - Plastic",J1675="Non-lead")),
(AND(G1675="Non-lead",J1675="Non-lead - Copper")),
(AND(G1675="Non-lead",J1675="Non-lead - Plastic")),
(AND(G1675="Non-lead",J1675="Non-lead - Other")),
(AND(G1675="Non-lead",J1675="Non-lead")),
(AND(G1675="Non-lead - Other",J1675="Non-lead - Copper")),
(AND(G1675="Non-Lead - Other",J1675="Non-lead - Plastic")),
(AND(G1675="Non-Lead - Other",J1675="Non-lead")),
(AND(G1675="Non-Lead - Other",J1675="Non-lead - Other")))),"Non-Lead",
IF((OR((AND(G1675="Galvanized",J1675="Non-lead")),
(AND(G1675="Galvanized",J1675="Non-lead - Copper")),
(AND(G1675="Galvanized",J1675="Non-lead - Plastic")),
(AND(G1675="Galvanized",J1675="Non-lead")),
(AND(G1675="Galvanized",J1675="Non-lead - Other")))),"Non-Lead",
IF((OR((AND(G1675="Non-lead - Copper",H1675="No",J1675="Galvanized")),
(AND(G1675="Non-lead - Plastic",H1675="No",J1675="Galvanized")),
(AND(G1675="Non-lead",H1675="No",J1675="Galvanized")),
(AND(G1675="Galvanized",H1675="No",J1675="Galvanized")),
(AND(G1675="Non-lead - Other",H1675="No",J1675="Galvanized")))),"Non-lead",
IF((OR((AND(G1675="Unknown - Likely Lead",J1675="Unknown - Likely Lead")),
(AND(G1675="Unknown - Likely Lead",J1675="Unknown - Unlikely Lead")),
(AND(G1675="Unknown - Likely Lead",J1675="Unknown - Material Unknown")),
(AND(G1675="Unknown - Unlikely Lead",J1675="Unknown - Likely Lead")),
(AND(G1675="Unknown - Unlikely Lead",J1675="Unknown - Unlikely Lead")),
(AND(G1675="Unknown - Unlikely Lead",J1675="Unknown - Material Unknown")),
(AND(G1675="Unknown - Material Unknown",J1675="Unknown - Likely Lead")),
(AND(G1675="Unknown - Material Unknown",J1675="Unknown - Unlikely Lead")),
(AND(G1675="Unknown - Material Unknown",J1675="Unknown - Material Unknown")))),"Unknown",
IF((OR((AND(G1675="Unknown - Likely Lead",J1675="Non-lead - Copper")),
(AND(G1675="Unknown - Likely Lead",J1675="Non-lead - Plastic")),
(AND(G1675="Unknown - Likely Lead",J1675="Non-lead")),
(AND(G1675="Unknown - Likely Lead",J1675="Non-lead - Other")),
(AND(G1675="Unknown - Unlikely Lead",J1675="Non-lead - Copper")),
(AND(G1675="Unknown - Unlikely Lead",J1675="Non-lead - Plastic")),
(AND(G1675="Unknown - Unlikely Lead",J1675="Non-lead")),
(AND(G1675="Unknown - Unlikely Lead",J1675="Non-lead - Other")),
(AND(G1675="Unknown - Material Unknown",J1675="Non-lead - Copper")),
(AND(G1675="Unknown - Material Unknown",J1675="Non-lead - Plastic")),
(AND(G1675="Unknown - Material Unknown",J1675="Non-lead")),
(AND(G1675="Unknown - Material Unknown",J1675="Non-lead - Other")))),"Unknown",
IF((OR((AND(G1675="Non-lead - Copper",J1675="Unknown - Likely Lead")),
(AND(G1675="Non-lead - Copper",J1675="Unknown - Unlikely Lead")),
(AND(G1675="Non-lead - Copper",J1675="Unknown - Material Unknown")),
(AND(G1675="Non-lead - Plastic",J1675="Unknown - Likely Lead")),
(AND(G1675="Non-lead - Plastic",J1675="Unknown - Unlikely Lead")),
(AND(G1675="Non-lead - Plastic",J1675="Unknown - Material Unknown")),
(AND(G1675="Non-lead",J1675="Unknown - Likely Lead")),
(AND(G1675="Non-lead",J1675="Unknown - Unlikely Lead")),
(AND(G1675="Non-lead",J1675="Unknown - Material Unknown")),
(AND(G1675="Non-lead - Other",J1675="Unknown - Likely Lead")),
(AND(G1675="Non-Lead - Other",J1675="Unknown - Unlikely Lead")),
(AND(G1675="Non-Lead - Other",J1675="Unknown - Material Unknown")))),"Unknown",
IF((OR((AND(G1675="Galvanized",J1675="Unknown - Likely Lead")),
(AND(G1675="Galvanized",J1675="Unknown - Unlikely Lead")),
(AND(G1675="Galvanized",J1675="Unknown - Material Unknown")))),"Unknown",
IF((OR((AND(G1675="Galvanized",J1675="")))),"Galvanized Requiring Replacement",
IF((OR((AND(G1675="Non-lead - Copper",J1675="")),
(AND(G1675="Non-lead - Plastic",J1675="")),
(AND(G1675="Non-lead",J1675="")),
(AND(G1675="Non-lead - Other",J1675="")))),"Non-lead",
IF((OR((AND(G1675="Unknown - Likely Lead",J1675="")),
(AND(G1675="Unknown - Unlikely Lead",J1675="")),
(AND(G1675="Unknown - Material Unknown",J1675="")))),"Unknown",
""))))))))))))))))</f>
        <v>Non-Lead</v>
      </c>
      <c r="N1675" s="44" t="s">
        <v>39</v>
      </c>
    </row>
    <row r="1676" spans="1:14" ht="30" x14ac:dyDescent="0.25">
      <c r="A1676" s="34" t="s">
        <v>4133</v>
      </c>
      <c r="B1676" s="35" t="s">
        <v>4134</v>
      </c>
      <c r="C1676" s="36" t="s">
        <v>3127</v>
      </c>
      <c r="D1676" s="36" t="s">
        <v>32</v>
      </c>
      <c r="E1676" s="36">
        <v>76049</v>
      </c>
      <c r="F1676" s="37" t="s">
        <v>4135</v>
      </c>
      <c r="G1676" s="38" t="s">
        <v>35</v>
      </c>
      <c r="H1676" s="39" t="s">
        <v>39</v>
      </c>
      <c r="I1676" s="40" t="s">
        <v>37</v>
      </c>
      <c r="J1676" s="42" t="s">
        <v>38</v>
      </c>
      <c r="K1676" s="39" t="s">
        <v>37</v>
      </c>
      <c r="L1676" s="35"/>
      <c r="M1676" s="43" t="str">
        <f>IF((OR(G1676="Lead")),"Lead",
IF((OR(J1676="Lead")),"Lead",
IF((OR(G1676="Lead-lined galvanized")),"Lead",
IF((OR(J1676="Lead-lined galvanized")),"Lead",
IF((OR((AND(G1676="Unknown - Likely Lead",J1676="Galvanized")),
(AND(G1676="Unknown - Unlikely Lead",J1676="Galvanized")),
(AND(G1676="Unknown - Material Unknown",J1676="Galvanized")))),"Galvanized Requiring Replacement",
IF((OR((AND(G1676="Non-lead - Copper",H1676="Yes",J1676="Galvanized")),
(AND(G1676="Non-lead - Copper",H1676="Don't know",J1676="Galvanized")),
(AND(G1676="Non-lead - Copper",H1676="",J1676="Galvanized")),
(AND(G1676="Non-lead - Plastic",H1676="Yes",J1676="Galvanized")),
(AND(G1676="Non-lead - Plastic",H1676="Don't know",J1676="Galvanized")),
(AND(G1676="Non-lead - Plastic",H1676="",J1676="Galvanized")),
(AND(G1676="Non-lead",H1676="Yes",J1676="Galvanized")),
(AND(G1676="Non-lead",H1676="Don't know",J1676="Galvanized")),
(AND(G1676="Non-lead",H1676="",J1676="Galvanized")),
(AND(G1676="Non-lead - Other",H1676="Yes",J1676="Galvanized")),
(AND(G1676="Non-Lead - Other",H1676="Don't know",J1676="Galvanized")),
(AND(G1676="Galvanized",H1676="Yes",J1676="Galvanized")),
(AND(G1676="Galvanized",H1676="Don't know",J1676="Galvanized")),
(AND(G1676="Galvanized",H1676="",J1676="Galvanized")),
(AND(G1676="Non-Lead - Other",H1676="",J1676="Galvanized")))),"Galvanized Requiring Replacement",
IF((OR((AND(G1676="Non-lead - Copper",J1676="Non-lead - Copper")),
(AND(G1676="Non-lead - Copper",J1676="Non-lead - Plastic")),
(AND(G1676="Non-lead - Copper",J1676="Non-lead - Other")),
(AND(G1676="Non-lead - Copper",J1676="Non-lead")),
(AND(G1676="Non-lead - Plastic",J1676="Non-lead - Copper")),
(AND(G1676="Non-lead - Plastic",J1676="Non-lead - Plastic")),
(AND(G1676="Non-lead - Plastic",J1676="Non-lead - Other")),
(AND(G1676="Non-lead - Plastic",J1676="Non-lead")),
(AND(G1676="Non-lead",J1676="Non-lead - Copper")),
(AND(G1676="Non-lead",J1676="Non-lead - Plastic")),
(AND(G1676="Non-lead",J1676="Non-lead - Other")),
(AND(G1676="Non-lead",J1676="Non-lead")),
(AND(G1676="Non-lead - Other",J1676="Non-lead - Copper")),
(AND(G1676="Non-Lead - Other",J1676="Non-lead - Plastic")),
(AND(G1676="Non-Lead - Other",J1676="Non-lead")),
(AND(G1676="Non-Lead - Other",J1676="Non-lead - Other")))),"Non-Lead",
IF((OR((AND(G1676="Galvanized",J1676="Non-lead")),
(AND(G1676="Galvanized",J1676="Non-lead - Copper")),
(AND(G1676="Galvanized",J1676="Non-lead - Plastic")),
(AND(G1676="Galvanized",J1676="Non-lead")),
(AND(G1676="Galvanized",J1676="Non-lead - Other")))),"Non-Lead",
IF((OR((AND(G1676="Non-lead - Copper",H1676="No",J1676="Galvanized")),
(AND(G1676="Non-lead - Plastic",H1676="No",J1676="Galvanized")),
(AND(G1676="Non-lead",H1676="No",J1676="Galvanized")),
(AND(G1676="Galvanized",H1676="No",J1676="Galvanized")),
(AND(G1676="Non-lead - Other",H1676="No",J1676="Galvanized")))),"Non-lead",
IF((OR((AND(G1676="Unknown - Likely Lead",J1676="Unknown - Likely Lead")),
(AND(G1676="Unknown - Likely Lead",J1676="Unknown - Unlikely Lead")),
(AND(G1676="Unknown - Likely Lead",J1676="Unknown - Material Unknown")),
(AND(G1676="Unknown - Unlikely Lead",J1676="Unknown - Likely Lead")),
(AND(G1676="Unknown - Unlikely Lead",J1676="Unknown - Unlikely Lead")),
(AND(G1676="Unknown - Unlikely Lead",J1676="Unknown - Material Unknown")),
(AND(G1676="Unknown - Material Unknown",J1676="Unknown - Likely Lead")),
(AND(G1676="Unknown - Material Unknown",J1676="Unknown - Unlikely Lead")),
(AND(G1676="Unknown - Material Unknown",J1676="Unknown - Material Unknown")))),"Unknown",
IF((OR((AND(G1676="Unknown - Likely Lead",J1676="Non-lead - Copper")),
(AND(G1676="Unknown - Likely Lead",J1676="Non-lead - Plastic")),
(AND(G1676="Unknown - Likely Lead",J1676="Non-lead")),
(AND(G1676="Unknown - Likely Lead",J1676="Non-lead - Other")),
(AND(G1676="Unknown - Unlikely Lead",J1676="Non-lead - Copper")),
(AND(G1676="Unknown - Unlikely Lead",J1676="Non-lead - Plastic")),
(AND(G1676="Unknown - Unlikely Lead",J1676="Non-lead")),
(AND(G1676="Unknown - Unlikely Lead",J1676="Non-lead - Other")),
(AND(G1676="Unknown - Material Unknown",J1676="Non-lead - Copper")),
(AND(G1676="Unknown - Material Unknown",J1676="Non-lead - Plastic")),
(AND(G1676="Unknown - Material Unknown",J1676="Non-lead")),
(AND(G1676="Unknown - Material Unknown",J1676="Non-lead - Other")))),"Unknown",
IF((OR((AND(G1676="Non-lead - Copper",J1676="Unknown - Likely Lead")),
(AND(G1676="Non-lead - Copper",J1676="Unknown - Unlikely Lead")),
(AND(G1676="Non-lead - Copper",J1676="Unknown - Material Unknown")),
(AND(G1676="Non-lead - Plastic",J1676="Unknown - Likely Lead")),
(AND(G1676="Non-lead - Plastic",J1676="Unknown - Unlikely Lead")),
(AND(G1676="Non-lead - Plastic",J1676="Unknown - Material Unknown")),
(AND(G1676="Non-lead",J1676="Unknown - Likely Lead")),
(AND(G1676="Non-lead",J1676="Unknown - Unlikely Lead")),
(AND(G1676="Non-lead",J1676="Unknown - Material Unknown")),
(AND(G1676="Non-lead - Other",J1676="Unknown - Likely Lead")),
(AND(G1676="Non-Lead - Other",J1676="Unknown - Unlikely Lead")),
(AND(G1676="Non-Lead - Other",J1676="Unknown - Material Unknown")))),"Unknown",
IF((OR((AND(G1676="Galvanized",J1676="Unknown - Likely Lead")),
(AND(G1676="Galvanized",J1676="Unknown - Unlikely Lead")),
(AND(G1676="Galvanized",J1676="Unknown - Material Unknown")))),"Unknown",
IF((OR((AND(G1676="Galvanized",J1676="")))),"Galvanized Requiring Replacement",
IF((OR((AND(G1676="Non-lead - Copper",J1676="")),
(AND(G1676="Non-lead - Plastic",J1676="")),
(AND(G1676="Non-lead",J1676="")),
(AND(G1676="Non-lead - Other",J1676="")))),"Non-lead",
IF((OR((AND(G1676="Unknown - Likely Lead",J1676="")),
(AND(G1676="Unknown - Unlikely Lead",J1676="")),
(AND(G1676="Unknown - Material Unknown",J1676="")))),"Unknown",
""))))))))))))))))</f>
        <v>Non-Lead</v>
      </c>
      <c r="N1676" s="44" t="s">
        <v>39</v>
      </c>
    </row>
    <row r="1677" spans="1:14" ht="30" x14ac:dyDescent="0.25">
      <c r="A1677" s="34" t="s">
        <v>4136</v>
      </c>
      <c r="B1677" s="35" t="s">
        <v>4137</v>
      </c>
      <c r="C1677" s="36" t="s">
        <v>3127</v>
      </c>
      <c r="D1677" s="36" t="s">
        <v>32</v>
      </c>
      <c r="E1677" s="36">
        <v>76049</v>
      </c>
      <c r="F1677" s="37" t="s">
        <v>4138</v>
      </c>
      <c r="G1677" s="38" t="s">
        <v>35</v>
      </c>
      <c r="H1677" s="39" t="s">
        <v>39</v>
      </c>
      <c r="I1677" s="40" t="s">
        <v>37</v>
      </c>
      <c r="J1677" s="42" t="s">
        <v>38</v>
      </c>
      <c r="K1677" s="39" t="s">
        <v>37</v>
      </c>
      <c r="L1677" s="35"/>
      <c r="M1677" s="43" t="str">
        <f>IF((OR(G1677="Lead")),"Lead",
IF((OR(J1677="Lead")),"Lead",
IF((OR(G1677="Lead-lined galvanized")),"Lead",
IF((OR(J1677="Lead-lined galvanized")),"Lead",
IF((OR((AND(G1677="Unknown - Likely Lead",J1677="Galvanized")),
(AND(G1677="Unknown - Unlikely Lead",J1677="Galvanized")),
(AND(G1677="Unknown - Material Unknown",J1677="Galvanized")))),"Galvanized Requiring Replacement",
IF((OR((AND(G1677="Non-lead - Copper",H1677="Yes",J1677="Galvanized")),
(AND(G1677="Non-lead - Copper",H1677="Don't know",J1677="Galvanized")),
(AND(G1677="Non-lead - Copper",H1677="",J1677="Galvanized")),
(AND(G1677="Non-lead - Plastic",H1677="Yes",J1677="Galvanized")),
(AND(G1677="Non-lead - Plastic",H1677="Don't know",J1677="Galvanized")),
(AND(G1677="Non-lead - Plastic",H1677="",J1677="Galvanized")),
(AND(G1677="Non-lead",H1677="Yes",J1677="Galvanized")),
(AND(G1677="Non-lead",H1677="Don't know",J1677="Galvanized")),
(AND(G1677="Non-lead",H1677="",J1677="Galvanized")),
(AND(G1677="Non-lead - Other",H1677="Yes",J1677="Galvanized")),
(AND(G1677="Non-Lead - Other",H1677="Don't know",J1677="Galvanized")),
(AND(G1677="Galvanized",H1677="Yes",J1677="Galvanized")),
(AND(G1677="Galvanized",H1677="Don't know",J1677="Galvanized")),
(AND(G1677="Galvanized",H1677="",J1677="Galvanized")),
(AND(G1677="Non-Lead - Other",H1677="",J1677="Galvanized")))),"Galvanized Requiring Replacement",
IF((OR((AND(G1677="Non-lead - Copper",J1677="Non-lead - Copper")),
(AND(G1677="Non-lead - Copper",J1677="Non-lead - Plastic")),
(AND(G1677="Non-lead - Copper",J1677="Non-lead - Other")),
(AND(G1677="Non-lead - Copper",J1677="Non-lead")),
(AND(G1677="Non-lead - Plastic",J1677="Non-lead - Copper")),
(AND(G1677="Non-lead - Plastic",J1677="Non-lead - Plastic")),
(AND(G1677="Non-lead - Plastic",J1677="Non-lead - Other")),
(AND(G1677="Non-lead - Plastic",J1677="Non-lead")),
(AND(G1677="Non-lead",J1677="Non-lead - Copper")),
(AND(G1677="Non-lead",J1677="Non-lead - Plastic")),
(AND(G1677="Non-lead",J1677="Non-lead - Other")),
(AND(G1677="Non-lead",J1677="Non-lead")),
(AND(G1677="Non-lead - Other",J1677="Non-lead - Copper")),
(AND(G1677="Non-Lead - Other",J1677="Non-lead - Plastic")),
(AND(G1677="Non-Lead - Other",J1677="Non-lead")),
(AND(G1677="Non-Lead - Other",J1677="Non-lead - Other")))),"Non-Lead",
IF((OR((AND(G1677="Galvanized",J1677="Non-lead")),
(AND(G1677="Galvanized",J1677="Non-lead - Copper")),
(AND(G1677="Galvanized",J1677="Non-lead - Plastic")),
(AND(G1677="Galvanized",J1677="Non-lead")),
(AND(G1677="Galvanized",J1677="Non-lead - Other")))),"Non-Lead",
IF((OR((AND(G1677="Non-lead - Copper",H1677="No",J1677="Galvanized")),
(AND(G1677="Non-lead - Plastic",H1677="No",J1677="Galvanized")),
(AND(G1677="Non-lead",H1677="No",J1677="Galvanized")),
(AND(G1677="Galvanized",H1677="No",J1677="Galvanized")),
(AND(G1677="Non-lead - Other",H1677="No",J1677="Galvanized")))),"Non-lead",
IF((OR((AND(G1677="Unknown - Likely Lead",J1677="Unknown - Likely Lead")),
(AND(G1677="Unknown - Likely Lead",J1677="Unknown - Unlikely Lead")),
(AND(G1677="Unknown - Likely Lead",J1677="Unknown - Material Unknown")),
(AND(G1677="Unknown - Unlikely Lead",J1677="Unknown - Likely Lead")),
(AND(G1677="Unknown - Unlikely Lead",J1677="Unknown - Unlikely Lead")),
(AND(G1677="Unknown - Unlikely Lead",J1677="Unknown - Material Unknown")),
(AND(G1677="Unknown - Material Unknown",J1677="Unknown - Likely Lead")),
(AND(G1677="Unknown - Material Unknown",J1677="Unknown - Unlikely Lead")),
(AND(G1677="Unknown - Material Unknown",J1677="Unknown - Material Unknown")))),"Unknown",
IF((OR((AND(G1677="Unknown - Likely Lead",J1677="Non-lead - Copper")),
(AND(G1677="Unknown - Likely Lead",J1677="Non-lead - Plastic")),
(AND(G1677="Unknown - Likely Lead",J1677="Non-lead")),
(AND(G1677="Unknown - Likely Lead",J1677="Non-lead - Other")),
(AND(G1677="Unknown - Unlikely Lead",J1677="Non-lead - Copper")),
(AND(G1677="Unknown - Unlikely Lead",J1677="Non-lead - Plastic")),
(AND(G1677="Unknown - Unlikely Lead",J1677="Non-lead")),
(AND(G1677="Unknown - Unlikely Lead",J1677="Non-lead - Other")),
(AND(G1677="Unknown - Material Unknown",J1677="Non-lead - Copper")),
(AND(G1677="Unknown - Material Unknown",J1677="Non-lead - Plastic")),
(AND(G1677="Unknown - Material Unknown",J1677="Non-lead")),
(AND(G1677="Unknown - Material Unknown",J1677="Non-lead - Other")))),"Unknown",
IF((OR((AND(G1677="Non-lead - Copper",J1677="Unknown - Likely Lead")),
(AND(G1677="Non-lead - Copper",J1677="Unknown - Unlikely Lead")),
(AND(G1677="Non-lead - Copper",J1677="Unknown - Material Unknown")),
(AND(G1677="Non-lead - Plastic",J1677="Unknown - Likely Lead")),
(AND(G1677="Non-lead - Plastic",J1677="Unknown - Unlikely Lead")),
(AND(G1677="Non-lead - Plastic",J1677="Unknown - Material Unknown")),
(AND(G1677="Non-lead",J1677="Unknown - Likely Lead")),
(AND(G1677="Non-lead",J1677="Unknown - Unlikely Lead")),
(AND(G1677="Non-lead",J1677="Unknown - Material Unknown")),
(AND(G1677="Non-lead - Other",J1677="Unknown - Likely Lead")),
(AND(G1677="Non-Lead - Other",J1677="Unknown - Unlikely Lead")),
(AND(G1677="Non-Lead - Other",J1677="Unknown - Material Unknown")))),"Unknown",
IF((OR((AND(G1677="Galvanized",J1677="Unknown - Likely Lead")),
(AND(G1677="Galvanized",J1677="Unknown - Unlikely Lead")),
(AND(G1677="Galvanized",J1677="Unknown - Material Unknown")))),"Unknown",
IF((OR((AND(G1677="Galvanized",J1677="")))),"Galvanized Requiring Replacement",
IF((OR((AND(G1677="Non-lead - Copper",J1677="")),
(AND(G1677="Non-lead - Plastic",J1677="")),
(AND(G1677="Non-lead",J1677="")),
(AND(G1677="Non-lead - Other",J1677="")))),"Non-lead",
IF((OR((AND(G1677="Unknown - Likely Lead",J1677="")),
(AND(G1677="Unknown - Unlikely Lead",J1677="")),
(AND(G1677="Unknown - Material Unknown",J1677="")))),"Unknown",
""))))))))))))))))</f>
        <v>Non-Lead</v>
      </c>
      <c r="N1677" s="44" t="s">
        <v>39</v>
      </c>
    </row>
    <row r="1678" spans="1:14" ht="30" x14ac:dyDescent="0.25">
      <c r="A1678" s="34" t="s">
        <v>4139</v>
      </c>
      <c r="B1678" s="35" t="s">
        <v>4140</v>
      </c>
      <c r="C1678" s="36" t="s">
        <v>3127</v>
      </c>
      <c r="D1678" s="36" t="s">
        <v>32</v>
      </c>
      <c r="E1678" s="36">
        <v>76049</v>
      </c>
      <c r="F1678" s="37" t="s">
        <v>4141</v>
      </c>
      <c r="G1678" s="38" t="s">
        <v>35</v>
      </c>
      <c r="H1678" s="39" t="s">
        <v>39</v>
      </c>
      <c r="I1678" s="40" t="s">
        <v>37</v>
      </c>
      <c r="J1678" s="42" t="s">
        <v>38</v>
      </c>
      <c r="K1678" s="39" t="s">
        <v>37</v>
      </c>
      <c r="L1678" s="35"/>
      <c r="M1678" s="43" t="str">
        <f>IF((OR(G1678="Lead")),"Lead",
IF((OR(J1678="Lead")),"Lead",
IF((OR(G1678="Lead-lined galvanized")),"Lead",
IF((OR(J1678="Lead-lined galvanized")),"Lead",
IF((OR((AND(G1678="Unknown - Likely Lead",J1678="Galvanized")),
(AND(G1678="Unknown - Unlikely Lead",J1678="Galvanized")),
(AND(G1678="Unknown - Material Unknown",J1678="Galvanized")))),"Galvanized Requiring Replacement",
IF((OR((AND(G1678="Non-lead - Copper",H1678="Yes",J1678="Galvanized")),
(AND(G1678="Non-lead - Copper",H1678="Don't know",J1678="Galvanized")),
(AND(G1678="Non-lead - Copper",H1678="",J1678="Galvanized")),
(AND(G1678="Non-lead - Plastic",H1678="Yes",J1678="Galvanized")),
(AND(G1678="Non-lead - Plastic",H1678="Don't know",J1678="Galvanized")),
(AND(G1678="Non-lead - Plastic",H1678="",J1678="Galvanized")),
(AND(G1678="Non-lead",H1678="Yes",J1678="Galvanized")),
(AND(G1678="Non-lead",H1678="Don't know",J1678="Galvanized")),
(AND(G1678="Non-lead",H1678="",J1678="Galvanized")),
(AND(G1678="Non-lead - Other",H1678="Yes",J1678="Galvanized")),
(AND(G1678="Non-Lead - Other",H1678="Don't know",J1678="Galvanized")),
(AND(G1678="Galvanized",H1678="Yes",J1678="Galvanized")),
(AND(G1678="Galvanized",H1678="Don't know",J1678="Galvanized")),
(AND(G1678="Galvanized",H1678="",J1678="Galvanized")),
(AND(G1678="Non-Lead - Other",H1678="",J1678="Galvanized")))),"Galvanized Requiring Replacement",
IF((OR((AND(G1678="Non-lead - Copper",J1678="Non-lead - Copper")),
(AND(G1678="Non-lead - Copper",J1678="Non-lead - Plastic")),
(AND(G1678="Non-lead - Copper",J1678="Non-lead - Other")),
(AND(G1678="Non-lead - Copper",J1678="Non-lead")),
(AND(G1678="Non-lead - Plastic",J1678="Non-lead - Copper")),
(AND(G1678="Non-lead - Plastic",J1678="Non-lead - Plastic")),
(AND(G1678="Non-lead - Plastic",J1678="Non-lead - Other")),
(AND(G1678="Non-lead - Plastic",J1678="Non-lead")),
(AND(G1678="Non-lead",J1678="Non-lead - Copper")),
(AND(G1678="Non-lead",J1678="Non-lead - Plastic")),
(AND(G1678="Non-lead",J1678="Non-lead - Other")),
(AND(G1678="Non-lead",J1678="Non-lead")),
(AND(G1678="Non-lead - Other",J1678="Non-lead - Copper")),
(AND(G1678="Non-Lead - Other",J1678="Non-lead - Plastic")),
(AND(G1678="Non-Lead - Other",J1678="Non-lead")),
(AND(G1678="Non-Lead - Other",J1678="Non-lead - Other")))),"Non-Lead",
IF((OR((AND(G1678="Galvanized",J1678="Non-lead")),
(AND(G1678="Galvanized",J1678="Non-lead - Copper")),
(AND(G1678="Galvanized",J1678="Non-lead - Plastic")),
(AND(G1678="Galvanized",J1678="Non-lead")),
(AND(G1678="Galvanized",J1678="Non-lead - Other")))),"Non-Lead",
IF((OR((AND(G1678="Non-lead - Copper",H1678="No",J1678="Galvanized")),
(AND(G1678="Non-lead - Plastic",H1678="No",J1678="Galvanized")),
(AND(G1678="Non-lead",H1678="No",J1678="Galvanized")),
(AND(G1678="Galvanized",H1678="No",J1678="Galvanized")),
(AND(G1678="Non-lead - Other",H1678="No",J1678="Galvanized")))),"Non-lead",
IF((OR((AND(G1678="Unknown - Likely Lead",J1678="Unknown - Likely Lead")),
(AND(G1678="Unknown - Likely Lead",J1678="Unknown - Unlikely Lead")),
(AND(G1678="Unknown - Likely Lead",J1678="Unknown - Material Unknown")),
(AND(G1678="Unknown - Unlikely Lead",J1678="Unknown - Likely Lead")),
(AND(G1678="Unknown - Unlikely Lead",J1678="Unknown - Unlikely Lead")),
(AND(G1678="Unknown - Unlikely Lead",J1678="Unknown - Material Unknown")),
(AND(G1678="Unknown - Material Unknown",J1678="Unknown - Likely Lead")),
(AND(G1678="Unknown - Material Unknown",J1678="Unknown - Unlikely Lead")),
(AND(G1678="Unknown - Material Unknown",J1678="Unknown - Material Unknown")))),"Unknown",
IF((OR((AND(G1678="Unknown - Likely Lead",J1678="Non-lead - Copper")),
(AND(G1678="Unknown - Likely Lead",J1678="Non-lead - Plastic")),
(AND(G1678="Unknown - Likely Lead",J1678="Non-lead")),
(AND(G1678="Unknown - Likely Lead",J1678="Non-lead - Other")),
(AND(G1678="Unknown - Unlikely Lead",J1678="Non-lead - Copper")),
(AND(G1678="Unknown - Unlikely Lead",J1678="Non-lead - Plastic")),
(AND(G1678="Unknown - Unlikely Lead",J1678="Non-lead")),
(AND(G1678="Unknown - Unlikely Lead",J1678="Non-lead - Other")),
(AND(G1678="Unknown - Material Unknown",J1678="Non-lead - Copper")),
(AND(G1678="Unknown - Material Unknown",J1678="Non-lead - Plastic")),
(AND(G1678="Unknown - Material Unknown",J1678="Non-lead")),
(AND(G1678="Unknown - Material Unknown",J1678="Non-lead - Other")))),"Unknown",
IF((OR((AND(G1678="Non-lead - Copper",J1678="Unknown - Likely Lead")),
(AND(G1678="Non-lead - Copper",J1678="Unknown - Unlikely Lead")),
(AND(G1678="Non-lead - Copper",J1678="Unknown - Material Unknown")),
(AND(G1678="Non-lead - Plastic",J1678="Unknown - Likely Lead")),
(AND(G1678="Non-lead - Plastic",J1678="Unknown - Unlikely Lead")),
(AND(G1678="Non-lead - Plastic",J1678="Unknown - Material Unknown")),
(AND(G1678="Non-lead",J1678="Unknown - Likely Lead")),
(AND(G1678="Non-lead",J1678="Unknown - Unlikely Lead")),
(AND(G1678="Non-lead",J1678="Unknown - Material Unknown")),
(AND(G1678="Non-lead - Other",J1678="Unknown - Likely Lead")),
(AND(G1678="Non-Lead - Other",J1678="Unknown - Unlikely Lead")),
(AND(G1678="Non-Lead - Other",J1678="Unknown - Material Unknown")))),"Unknown",
IF((OR((AND(G1678="Galvanized",J1678="Unknown - Likely Lead")),
(AND(G1678="Galvanized",J1678="Unknown - Unlikely Lead")),
(AND(G1678="Galvanized",J1678="Unknown - Material Unknown")))),"Unknown",
IF((OR((AND(G1678="Galvanized",J1678="")))),"Galvanized Requiring Replacement",
IF((OR((AND(G1678="Non-lead - Copper",J1678="")),
(AND(G1678="Non-lead - Plastic",J1678="")),
(AND(G1678="Non-lead",J1678="")),
(AND(G1678="Non-lead - Other",J1678="")))),"Non-lead",
IF((OR((AND(G1678="Unknown - Likely Lead",J1678="")),
(AND(G1678="Unknown - Unlikely Lead",J1678="")),
(AND(G1678="Unknown - Material Unknown",J1678="")))),"Unknown",
""))))))))))))))))</f>
        <v>Non-Lead</v>
      </c>
      <c r="N1678" s="44" t="s">
        <v>39</v>
      </c>
    </row>
    <row r="1679" spans="1:14" ht="30" x14ac:dyDescent="0.25">
      <c r="A1679" s="34" t="s">
        <v>4142</v>
      </c>
      <c r="B1679" s="35" t="s">
        <v>4143</v>
      </c>
      <c r="C1679" s="36" t="s">
        <v>3127</v>
      </c>
      <c r="D1679" s="36" t="s">
        <v>32</v>
      </c>
      <c r="E1679" s="36">
        <v>76049</v>
      </c>
      <c r="F1679" s="37" t="s">
        <v>4144</v>
      </c>
      <c r="G1679" s="38" t="s">
        <v>35</v>
      </c>
      <c r="H1679" s="39" t="s">
        <v>39</v>
      </c>
      <c r="I1679" s="40" t="s">
        <v>37</v>
      </c>
      <c r="J1679" s="42" t="s">
        <v>38</v>
      </c>
      <c r="K1679" s="39" t="s">
        <v>37</v>
      </c>
      <c r="L1679" s="35"/>
      <c r="M1679" s="43" t="str">
        <f>IF((OR(G1679="Lead")),"Lead",
IF((OR(J1679="Lead")),"Lead",
IF((OR(G1679="Lead-lined galvanized")),"Lead",
IF((OR(J1679="Lead-lined galvanized")),"Lead",
IF((OR((AND(G1679="Unknown - Likely Lead",J1679="Galvanized")),
(AND(G1679="Unknown - Unlikely Lead",J1679="Galvanized")),
(AND(G1679="Unknown - Material Unknown",J1679="Galvanized")))),"Galvanized Requiring Replacement",
IF((OR((AND(G1679="Non-lead - Copper",H1679="Yes",J1679="Galvanized")),
(AND(G1679="Non-lead - Copper",H1679="Don't know",J1679="Galvanized")),
(AND(G1679="Non-lead - Copper",H1679="",J1679="Galvanized")),
(AND(G1679="Non-lead - Plastic",H1679="Yes",J1679="Galvanized")),
(AND(G1679="Non-lead - Plastic",H1679="Don't know",J1679="Galvanized")),
(AND(G1679="Non-lead - Plastic",H1679="",J1679="Galvanized")),
(AND(G1679="Non-lead",H1679="Yes",J1679="Galvanized")),
(AND(G1679="Non-lead",H1679="Don't know",J1679="Galvanized")),
(AND(G1679="Non-lead",H1679="",J1679="Galvanized")),
(AND(G1679="Non-lead - Other",H1679="Yes",J1679="Galvanized")),
(AND(G1679="Non-Lead - Other",H1679="Don't know",J1679="Galvanized")),
(AND(G1679="Galvanized",H1679="Yes",J1679="Galvanized")),
(AND(G1679="Galvanized",H1679="Don't know",J1679="Galvanized")),
(AND(G1679="Galvanized",H1679="",J1679="Galvanized")),
(AND(G1679="Non-Lead - Other",H1679="",J1679="Galvanized")))),"Galvanized Requiring Replacement",
IF((OR((AND(G1679="Non-lead - Copper",J1679="Non-lead - Copper")),
(AND(G1679="Non-lead - Copper",J1679="Non-lead - Plastic")),
(AND(G1679="Non-lead - Copper",J1679="Non-lead - Other")),
(AND(G1679="Non-lead - Copper",J1679="Non-lead")),
(AND(G1679="Non-lead - Plastic",J1679="Non-lead - Copper")),
(AND(G1679="Non-lead - Plastic",J1679="Non-lead - Plastic")),
(AND(G1679="Non-lead - Plastic",J1679="Non-lead - Other")),
(AND(G1679="Non-lead - Plastic",J1679="Non-lead")),
(AND(G1679="Non-lead",J1679="Non-lead - Copper")),
(AND(G1679="Non-lead",J1679="Non-lead - Plastic")),
(AND(G1679="Non-lead",J1679="Non-lead - Other")),
(AND(G1679="Non-lead",J1679="Non-lead")),
(AND(G1679="Non-lead - Other",J1679="Non-lead - Copper")),
(AND(G1679="Non-Lead - Other",J1679="Non-lead - Plastic")),
(AND(G1679="Non-Lead - Other",J1679="Non-lead")),
(AND(G1679="Non-Lead - Other",J1679="Non-lead - Other")))),"Non-Lead",
IF((OR((AND(G1679="Galvanized",J1679="Non-lead")),
(AND(G1679="Galvanized",J1679="Non-lead - Copper")),
(AND(G1679="Galvanized",J1679="Non-lead - Plastic")),
(AND(G1679="Galvanized",J1679="Non-lead")),
(AND(G1679="Galvanized",J1679="Non-lead - Other")))),"Non-Lead",
IF((OR((AND(G1679="Non-lead - Copper",H1679="No",J1679="Galvanized")),
(AND(G1679="Non-lead - Plastic",H1679="No",J1679="Galvanized")),
(AND(G1679="Non-lead",H1679="No",J1679="Galvanized")),
(AND(G1679="Galvanized",H1679="No",J1679="Galvanized")),
(AND(G1679="Non-lead - Other",H1679="No",J1679="Galvanized")))),"Non-lead",
IF((OR((AND(G1679="Unknown - Likely Lead",J1679="Unknown - Likely Lead")),
(AND(G1679="Unknown - Likely Lead",J1679="Unknown - Unlikely Lead")),
(AND(G1679="Unknown - Likely Lead",J1679="Unknown - Material Unknown")),
(AND(G1679="Unknown - Unlikely Lead",J1679="Unknown - Likely Lead")),
(AND(G1679="Unknown - Unlikely Lead",J1679="Unknown - Unlikely Lead")),
(AND(G1679="Unknown - Unlikely Lead",J1679="Unknown - Material Unknown")),
(AND(G1679="Unknown - Material Unknown",J1679="Unknown - Likely Lead")),
(AND(G1679="Unknown - Material Unknown",J1679="Unknown - Unlikely Lead")),
(AND(G1679="Unknown - Material Unknown",J1679="Unknown - Material Unknown")))),"Unknown",
IF((OR((AND(G1679="Unknown - Likely Lead",J1679="Non-lead - Copper")),
(AND(G1679="Unknown - Likely Lead",J1679="Non-lead - Plastic")),
(AND(G1679="Unknown - Likely Lead",J1679="Non-lead")),
(AND(G1679="Unknown - Likely Lead",J1679="Non-lead - Other")),
(AND(G1679="Unknown - Unlikely Lead",J1679="Non-lead - Copper")),
(AND(G1679="Unknown - Unlikely Lead",J1679="Non-lead - Plastic")),
(AND(G1679="Unknown - Unlikely Lead",J1679="Non-lead")),
(AND(G1679="Unknown - Unlikely Lead",J1679="Non-lead - Other")),
(AND(G1679="Unknown - Material Unknown",J1679="Non-lead - Copper")),
(AND(G1679="Unknown - Material Unknown",J1679="Non-lead - Plastic")),
(AND(G1679="Unknown - Material Unknown",J1679="Non-lead")),
(AND(G1679="Unknown - Material Unknown",J1679="Non-lead - Other")))),"Unknown",
IF((OR((AND(G1679="Non-lead - Copper",J1679="Unknown - Likely Lead")),
(AND(G1679="Non-lead - Copper",J1679="Unknown - Unlikely Lead")),
(AND(G1679="Non-lead - Copper",J1679="Unknown - Material Unknown")),
(AND(G1679="Non-lead - Plastic",J1679="Unknown - Likely Lead")),
(AND(G1679="Non-lead - Plastic",J1679="Unknown - Unlikely Lead")),
(AND(G1679="Non-lead - Plastic",J1679="Unknown - Material Unknown")),
(AND(G1679="Non-lead",J1679="Unknown - Likely Lead")),
(AND(G1679="Non-lead",J1679="Unknown - Unlikely Lead")),
(AND(G1679="Non-lead",J1679="Unknown - Material Unknown")),
(AND(G1679="Non-lead - Other",J1679="Unknown - Likely Lead")),
(AND(G1679="Non-Lead - Other",J1679="Unknown - Unlikely Lead")),
(AND(G1679="Non-Lead - Other",J1679="Unknown - Material Unknown")))),"Unknown",
IF((OR((AND(G1679="Galvanized",J1679="Unknown - Likely Lead")),
(AND(G1679="Galvanized",J1679="Unknown - Unlikely Lead")),
(AND(G1679="Galvanized",J1679="Unknown - Material Unknown")))),"Unknown",
IF((OR((AND(G1679="Galvanized",J1679="")))),"Galvanized Requiring Replacement",
IF((OR((AND(G1679="Non-lead - Copper",J1679="")),
(AND(G1679="Non-lead - Plastic",J1679="")),
(AND(G1679="Non-lead",J1679="")),
(AND(G1679="Non-lead - Other",J1679="")))),"Non-lead",
IF((OR((AND(G1679="Unknown - Likely Lead",J1679="")),
(AND(G1679="Unknown - Unlikely Lead",J1679="")),
(AND(G1679="Unknown - Material Unknown",J1679="")))),"Unknown",
""))))))))))))))))</f>
        <v>Non-Lead</v>
      </c>
      <c r="N1679" s="44" t="s">
        <v>39</v>
      </c>
    </row>
    <row r="1680" spans="1:14" ht="30" x14ac:dyDescent="0.25">
      <c r="A1680" s="34" t="s">
        <v>4145</v>
      </c>
      <c r="B1680" s="35" t="s">
        <v>4146</v>
      </c>
      <c r="C1680" s="36" t="s">
        <v>3127</v>
      </c>
      <c r="D1680" s="36" t="s">
        <v>32</v>
      </c>
      <c r="E1680" s="36">
        <v>76049</v>
      </c>
      <c r="F1680" s="37" t="s">
        <v>4147</v>
      </c>
      <c r="G1680" s="38" t="s">
        <v>35</v>
      </c>
      <c r="H1680" s="39" t="s">
        <v>39</v>
      </c>
      <c r="I1680" s="40" t="s">
        <v>37</v>
      </c>
      <c r="J1680" s="42" t="s">
        <v>38</v>
      </c>
      <c r="K1680" s="39" t="s">
        <v>37</v>
      </c>
      <c r="L1680" s="35"/>
      <c r="M1680" s="43" t="str">
        <f>IF((OR(G1680="Lead")),"Lead",
IF((OR(J1680="Lead")),"Lead",
IF((OR(G1680="Lead-lined galvanized")),"Lead",
IF((OR(J1680="Lead-lined galvanized")),"Lead",
IF((OR((AND(G1680="Unknown - Likely Lead",J1680="Galvanized")),
(AND(G1680="Unknown - Unlikely Lead",J1680="Galvanized")),
(AND(G1680="Unknown - Material Unknown",J1680="Galvanized")))),"Galvanized Requiring Replacement",
IF((OR((AND(G1680="Non-lead - Copper",H1680="Yes",J1680="Galvanized")),
(AND(G1680="Non-lead - Copper",H1680="Don't know",J1680="Galvanized")),
(AND(G1680="Non-lead - Copper",H1680="",J1680="Galvanized")),
(AND(G1680="Non-lead - Plastic",H1680="Yes",J1680="Galvanized")),
(AND(G1680="Non-lead - Plastic",H1680="Don't know",J1680="Galvanized")),
(AND(G1680="Non-lead - Plastic",H1680="",J1680="Galvanized")),
(AND(G1680="Non-lead",H1680="Yes",J1680="Galvanized")),
(AND(G1680="Non-lead",H1680="Don't know",J1680="Galvanized")),
(AND(G1680="Non-lead",H1680="",J1680="Galvanized")),
(AND(G1680="Non-lead - Other",H1680="Yes",J1680="Galvanized")),
(AND(G1680="Non-Lead - Other",H1680="Don't know",J1680="Galvanized")),
(AND(G1680="Galvanized",H1680="Yes",J1680="Galvanized")),
(AND(G1680="Galvanized",H1680="Don't know",J1680="Galvanized")),
(AND(G1680="Galvanized",H1680="",J1680="Galvanized")),
(AND(G1680="Non-Lead - Other",H1680="",J1680="Galvanized")))),"Galvanized Requiring Replacement",
IF((OR((AND(G1680="Non-lead - Copper",J1680="Non-lead - Copper")),
(AND(G1680="Non-lead - Copper",J1680="Non-lead - Plastic")),
(AND(G1680="Non-lead - Copper",J1680="Non-lead - Other")),
(AND(G1680="Non-lead - Copper",J1680="Non-lead")),
(AND(G1680="Non-lead - Plastic",J1680="Non-lead - Copper")),
(AND(G1680="Non-lead - Plastic",J1680="Non-lead - Plastic")),
(AND(G1680="Non-lead - Plastic",J1680="Non-lead - Other")),
(AND(G1680="Non-lead - Plastic",J1680="Non-lead")),
(AND(G1680="Non-lead",J1680="Non-lead - Copper")),
(AND(G1680="Non-lead",J1680="Non-lead - Plastic")),
(AND(G1680="Non-lead",J1680="Non-lead - Other")),
(AND(G1680="Non-lead",J1680="Non-lead")),
(AND(G1680="Non-lead - Other",J1680="Non-lead - Copper")),
(AND(G1680="Non-Lead - Other",J1680="Non-lead - Plastic")),
(AND(G1680="Non-Lead - Other",J1680="Non-lead")),
(AND(G1680="Non-Lead - Other",J1680="Non-lead - Other")))),"Non-Lead",
IF((OR((AND(G1680="Galvanized",J1680="Non-lead")),
(AND(G1680="Galvanized",J1680="Non-lead - Copper")),
(AND(G1680="Galvanized",J1680="Non-lead - Plastic")),
(AND(G1680="Galvanized",J1680="Non-lead")),
(AND(G1680="Galvanized",J1680="Non-lead - Other")))),"Non-Lead",
IF((OR((AND(G1680="Non-lead - Copper",H1680="No",J1680="Galvanized")),
(AND(G1680="Non-lead - Plastic",H1680="No",J1680="Galvanized")),
(AND(G1680="Non-lead",H1680="No",J1680="Galvanized")),
(AND(G1680="Galvanized",H1680="No",J1680="Galvanized")),
(AND(G1680="Non-lead - Other",H1680="No",J1680="Galvanized")))),"Non-lead",
IF((OR((AND(G1680="Unknown - Likely Lead",J1680="Unknown - Likely Lead")),
(AND(G1680="Unknown - Likely Lead",J1680="Unknown - Unlikely Lead")),
(AND(G1680="Unknown - Likely Lead",J1680="Unknown - Material Unknown")),
(AND(G1680="Unknown - Unlikely Lead",J1680="Unknown - Likely Lead")),
(AND(G1680="Unknown - Unlikely Lead",J1680="Unknown - Unlikely Lead")),
(AND(G1680="Unknown - Unlikely Lead",J1680="Unknown - Material Unknown")),
(AND(G1680="Unknown - Material Unknown",J1680="Unknown - Likely Lead")),
(AND(G1680="Unknown - Material Unknown",J1680="Unknown - Unlikely Lead")),
(AND(G1680="Unknown - Material Unknown",J1680="Unknown - Material Unknown")))),"Unknown",
IF((OR((AND(G1680="Unknown - Likely Lead",J1680="Non-lead - Copper")),
(AND(G1680="Unknown - Likely Lead",J1680="Non-lead - Plastic")),
(AND(G1680="Unknown - Likely Lead",J1680="Non-lead")),
(AND(G1680="Unknown - Likely Lead",J1680="Non-lead - Other")),
(AND(G1680="Unknown - Unlikely Lead",J1680="Non-lead - Copper")),
(AND(G1680="Unknown - Unlikely Lead",J1680="Non-lead - Plastic")),
(AND(G1680="Unknown - Unlikely Lead",J1680="Non-lead")),
(AND(G1680="Unknown - Unlikely Lead",J1680="Non-lead - Other")),
(AND(G1680="Unknown - Material Unknown",J1680="Non-lead - Copper")),
(AND(G1680="Unknown - Material Unknown",J1680="Non-lead - Plastic")),
(AND(G1680="Unknown - Material Unknown",J1680="Non-lead")),
(AND(G1680="Unknown - Material Unknown",J1680="Non-lead - Other")))),"Unknown",
IF((OR((AND(G1680="Non-lead - Copper",J1680="Unknown - Likely Lead")),
(AND(G1680="Non-lead - Copper",J1680="Unknown - Unlikely Lead")),
(AND(G1680="Non-lead - Copper",J1680="Unknown - Material Unknown")),
(AND(G1680="Non-lead - Plastic",J1680="Unknown - Likely Lead")),
(AND(G1680="Non-lead - Plastic",J1680="Unknown - Unlikely Lead")),
(AND(G1680="Non-lead - Plastic",J1680="Unknown - Material Unknown")),
(AND(G1680="Non-lead",J1680="Unknown - Likely Lead")),
(AND(G1680="Non-lead",J1680="Unknown - Unlikely Lead")),
(AND(G1680="Non-lead",J1680="Unknown - Material Unknown")),
(AND(G1680="Non-lead - Other",J1680="Unknown - Likely Lead")),
(AND(G1680="Non-Lead - Other",J1680="Unknown - Unlikely Lead")),
(AND(G1680="Non-Lead - Other",J1680="Unknown - Material Unknown")))),"Unknown",
IF((OR((AND(G1680="Galvanized",J1680="Unknown - Likely Lead")),
(AND(G1680="Galvanized",J1680="Unknown - Unlikely Lead")),
(AND(G1680="Galvanized",J1680="Unknown - Material Unknown")))),"Unknown",
IF((OR((AND(G1680="Galvanized",J1680="")))),"Galvanized Requiring Replacement",
IF((OR((AND(G1680="Non-lead - Copper",J1680="")),
(AND(G1680="Non-lead - Plastic",J1680="")),
(AND(G1680="Non-lead",J1680="")),
(AND(G1680="Non-lead - Other",J1680="")))),"Non-lead",
IF((OR((AND(G1680="Unknown - Likely Lead",J1680="")),
(AND(G1680="Unknown - Unlikely Lead",J1680="")),
(AND(G1680="Unknown - Material Unknown",J1680="")))),"Unknown",
""))))))))))))))))</f>
        <v>Non-Lead</v>
      </c>
      <c r="N1680" s="44" t="s">
        <v>39</v>
      </c>
    </row>
    <row r="1681" spans="1:14" ht="30" x14ac:dyDescent="0.25">
      <c r="A1681" s="34" t="s">
        <v>4148</v>
      </c>
      <c r="B1681" s="35" t="s">
        <v>4149</v>
      </c>
      <c r="C1681" s="36" t="s">
        <v>3345</v>
      </c>
      <c r="D1681" s="36" t="s">
        <v>32</v>
      </c>
      <c r="E1681" s="36">
        <v>76049</v>
      </c>
      <c r="F1681" s="37" t="s">
        <v>4150</v>
      </c>
      <c r="G1681" s="38" t="s">
        <v>35</v>
      </c>
      <c r="H1681" s="39" t="s">
        <v>39</v>
      </c>
      <c r="I1681" s="40" t="s">
        <v>37</v>
      </c>
      <c r="J1681" s="42" t="s">
        <v>38</v>
      </c>
      <c r="K1681" s="39" t="s">
        <v>37</v>
      </c>
      <c r="L1681" s="35"/>
      <c r="M1681" s="43" t="str">
        <f>IF((OR(G1681="Lead")),"Lead",
IF((OR(J1681="Lead")),"Lead",
IF((OR(G1681="Lead-lined galvanized")),"Lead",
IF((OR(J1681="Lead-lined galvanized")),"Lead",
IF((OR((AND(G1681="Unknown - Likely Lead",J1681="Galvanized")),
(AND(G1681="Unknown - Unlikely Lead",J1681="Galvanized")),
(AND(G1681="Unknown - Material Unknown",J1681="Galvanized")))),"Galvanized Requiring Replacement",
IF((OR((AND(G1681="Non-lead - Copper",H1681="Yes",J1681="Galvanized")),
(AND(G1681="Non-lead - Copper",H1681="Don't know",J1681="Galvanized")),
(AND(G1681="Non-lead - Copper",H1681="",J1681="Galvanized")),
(AND(G1681="Non-lead - Plastic",H1681="Yes",J1681="Galvanized")),
(AND(G1681="Non-lead - Plastic",H1681="Don't know",J1681="Galvanized")),
(AND(G1681="Non-lead - Plastic",H1681="",J1681="Galvanized")),
(AND(G1681="Non-lead",H1681="Yes",J1681="Galvanized")),
(AND(G1681="Non-lead",H1681="Don't know",J1681="Galvanized")),
(AND(G1681="Non-lead",H1681="",J1681="Galvanized")),
(AND(G1681="Non-lead - Other",H1681="Yes",J1681="Galvanized")),
(AND(G1681="Non-Lead - Other",H1681="Don't know",J1681="Galvanized")),
(AND(G1681="Galvanized",H1681="Yes",J1681="Galvanized")),
(AND(G1681="Galvanized",H1681="Don't know",J1681="Galvanized")),
(AND(G1681="Galvanized",H1681="",J1681="Galvanized")),
(AND(G1681="Non-Lead - Other",H1681="",J1681="Galvanized")))),"Galvanized Requiring Replacement",
IF((OR((AND(G1681="Non-lead - Copper",J1681="Non-lead - Copper")),
(AND(G1681="Non-lead - Copper",J1681="Non-lead - Plastic")),
(AND(G1681="Non-lead - Copper",J1681="Non-lead - Other")),
(AND(G1681="Non-lead - Copper",J1681="Non-lead")),
(AND(G1681="Non-lead - Plastic",J1681="Non-lead - Copper")),
(AND(G1681="Non-lead - Plastic",J1681="Non-lead - Plastic")),
(AND(G1681="Non-lead - Plastic",J1681="Non-lead - Other")),
(AND(G1681="Non-lead - Plastic",J1681="Non-lead")),
(AND(G1681="Non-lead",J1681="Non-lead - Copper")),
(AND(G1681="Non-lead",J1681="Non-lead - Plastic")),
(AND(G1681="Non-lead",J1681="Non-lead - Other")),
(AND(G1681="Non-lead",J1681="Non-lead")),
(AND(G1681="Non-lead - Other",J1681="Non-lead - Copper")),
(AND(G1681="Non-Lead - Other",J1681="Non-lead - Plastic")),
(AND(G1681="Non-Lead - Other",J1681="Non-lead")),
(AND(G1681="Non-Lead - Other",J1681="Non-lead - Other")))),"Non-Lead",
IF((OR((AND(G1681="Galvanized",J1681="Non-lead")),
(AND(G1681="Galvanized",J1681="Non-lead - Copper")),
(AND(G1681="Galvanized",J1681="Non-lead - Plastic")),
(AND(G1681="Galvanized",J1681="Non-lead")),
(AND(G1681="Galvanized",J1681="Non-lead - Other")))),"Non-Lead",
IF((OR((AND(G1681="Non-lead - Copper",H1681="No",J1681="Galvanized")),
(AND(G1681="Non-lead - Plastic",H1681="No",J1681="Galvanized")),
(AND(G1681="Non-lead",H1681="No",J1681="Galvanized")),
(AND(G1681="Galvanized",H1681="No",J1681="Galvanized")),
(AND(G1681="Non-lead - Other",H1681="No",J1681="Galvanized")))),"Non-lead",
IF((OR((AND(G1681="Unknown - Likely Lead",J1681="Unknown - Likely Lead")),
(AND(G1681="Unknown - Likely Lead",J1681="Unknown - Unlikely Lead")),
(AND(G1681="Unknown - Likely Lead",J1681="Unknown - Material Unknown")),
(AND(G1681="Unknown - Unlikely Lead",J1681="Unknown - Likely Lead")),
(AND(G1681="Unknown - Unlikely Lead",J1681="Unknown - Unlikely Lead")),
(AND(G1681="Unknown - Unlikely Lead",J1681="Unknown - Material Unknown")),
(AND(G1681="Unknown - Material Unknown",J1681="Unknown - Likely Lead")),
(AND(G1681="Unknown - Material Unknown",J1681="Unknown - Unlikely Lead")),
(AND(G1681="Unknown - Material Unknown",J1681="Unknown - Material Unknown")))),"Unknown",
IF((OR((AND(G1681="Unknown - Likely Lead",J1681="Non-lead - Copper")),
(AND(G1681="Unknown - Likely Lead",J1681="Non-lead - Plastic")),
(AND(G1681="Unknown - Likely Lead",J1681="Non-lead")),
(AND(G1681="Unknown - Likely Lead",J1681="Non-lead - Other")),
(AND(G1681="Unknown - Unlikely Lead",J1681="Non-lead - Copper")),
(AND(G1681="Unknown - Unlikely Lead",J1681="Non-lead - Plastic")),
(AND(G1681="Unknown - Unlikely Lead",J1681="Non-lead")),
(AND(G1681="Unknown - Unlikely Lead",J1681="Non-lead - Other")),
(AND(G1681="Unknown - Material Unknown",J1681="Non-lead - Copper")),
(AND(G1681="Unknown - Material Unknown",J1681="Non-lead - Plastic")),
(AND(G1681="Unknown - Material Unknown",J1681="Non-lead")),
(AND(G1681="Unknown - Material Unknown",J1681="Non-lead - Other")))),"Unknown",
IF((OR((AND(G1681="Non-lead - Copper",J1681="Unknown - Likely Lead")),
(AND(G1681="Non-lead - Copper",J1681="Unknown - Unlikely Lead")),
(AND(G1681="Non-lead - Copper",J1681="Unknown - Material Unknown")),
(AND(G1681="Non-lead - Plastic",J1681="Unknown - Likely Lead")),
(AND(G1681="Non-lead - Plastic",J1681="Unknown - Unlikely Lead")),
(AND(G1681="Non-lead - Plastic",J1681="Unknown - Material Unknown")),
(AND(G1681="Non-lead",J1681="Unknown - Likely Lead")),
(AND(G1681="Non-lead",J1681="Unknown - Unlikely Lead")),
(AND(G1681="Non-lead",J1681="Unknown - Material Unknown")),
(AND(G1681="Non-lead - Other",J1681="Unknown - Likely Lead")),
(AND(G1681="Non-Lead - Other",J1681="Unknown - Unlikely Lead")),
(AND(G1681="Non-Lead - Other",J1681="Unknown - Material Unknown")))),"Unknown",
IF((OR((AND(G1681="Galvanized",J1681="Unknown - Likely Lead")),
(AND(G1681="Galvanized",J1681="Unknown - Unlikely Lead")),
(AND(G1681="Galvanized",J1681="Unknown - Material Unknown")))),"Unknown",
IF((OR((AND(G1681="Galvanized",J1681="")))),"Galvanized Requiring Replacement",
IF((OR((AND(G1681="Non-lead - Copper",J1681="")),
(AND(G1681="Non-lead - Plastic",J1681="")),
(AND(G1681="Non-lead",J1681="")),
(AND(G1681="Non-lead - Other",J1681="")))),"Non-lead",
IF((OR((AND(G1681="Unknown - Likely Lead",J1681="")),
(AND(G1681="Unknown - Unlikely Lead",J1681="")),
(AND(G1681="Unknown - Material Unknown",J1681="")))),"Unknown",
""))))))))))))))))</f>
        <v>Non-Lead</v>
      </c>
      <c r="N1681" s="44" t="s">
        <v>39</v>
      </c>
    </row>
    <row r="1682" spans="1:14" ht="30" x14ac:dyDescent="0.25">
      <c r="A1682" s="34" t="s">
        <v>4151</v>
      </c>
      <c r="B1682" s="35" t="s">
        <v>4152</v>
      </c>
      <c r="C1682" s="36" t="s">
        <v>3127</v>
      </c>
      <c r="D1682" s="36" t="s">
        <v>32</v>
      </c>
      <c r="E1682" s="36">
        <v>76049</v>
      </c>
      <c r="F1682" s="37" t="s">
        <v>4153</v>
      </c>
      <c r="G1682" s="38" t="s">
        <v>35</v>
      </c>
      <c r="H1682" s="39" t="s">
        <v>39</v>
      </c>
      <c r="I1682" s="40" t="s">
        <v>37</v>
      </c>
      <c r="J1682" s="42" t="s">
        <v>38</v>
      </c>
      <c r="K1682" s="39" t="s">
        <v>37</v>
      </c>
      <c r="L1682" s="35"/>
      <c r="M1682" s="43" t="str">
        <f>IF((OR(G1682="Lead")),"Lead",
IF((OR(J1682="Lead")),"Lead",
IF((OR(G1682="Lead-lined galvanized")),"Lead",
IF((OR(J1682="Lead-lined galvanized")),"Lead",
IF((OR((AND(G1682="Unknown - Likely Lead",J1682="Galvanized")),
(AND(G1682="Unknown - Unlikely Lead",J1682="Galvanized")),
(AND(G1682="Unknown - Material Unknown",J1682="Galvanized")))),"Galvanized Requiring Replacement",
IF((OR((AND(G1682="Non-lead - Copper",H1682="Yes",J1682="Galvanized")),
(AND(G1682="Non-lead - Copper",H1682="Don't know",J1682="Galvanized")),
(AND(G1682="Non-lead - Copper",H1682="",J1682="Galvanized")),
(AND(G1682="Non-lead - Plastic",H1682="Yes",J1682="Galvanized")),
(AND(G1682="Non-lead - Plastic",H1682="Don't know",J1682="Galvanized")),
(AND(G1682="Non-lead - Plastic",H1682="",J1682="Galvanized")),
(AND(G1682="Non-lead",H1682="Yes",J1682="Galvanized")),
(AND(G1682="Non-lead",H1682="Don't know",J1682="Galvanized")),
(AND(G1682="Non-lead",H1682="",J1682="Galvanized")),
(AND(G1682="Non-lead - Other",H1682="Yes",J1682="Galvanized")),
(AND(G1682="Non-Lead - Other",H1682="Don't know",J1682="Galvanized")),
(AND(G1682="Galvanized",H1682="Yes",J1682="Galvanized")),
(AND(G1682="Galvanized",H1682="Don't know",J1682="Galvanized")),
(AND(G1682="Galvanized",H1682="",J1682="Galvanized")),
(AND(G1682="Non-Lead - Other",H1682="",J1682="Galvanized")))),"Galvanized Requiring Replacement",
IF((OR((AND(G1682="Non-lead - Copper",J1682="Non-lead - Copper")),
(AND(G1682="Non-lead - Copper",J1682="Non-lead - Plastic")),
(AND(G1682="Non-lead - Copper",J1682="Non-lead - Other")),
(AND(G1682="Non-lead - Copper",J1682="Non-lead")),
(AND(G1682="Non-lead - Plastic",J1682="Non-lead - Copper")),
(AND(G1682="Non-lead - Plastic",J1682="Non-lead - Plastic")),
(AND(G1682="Non-lead - Plastic",J1682="Non-lead - Other")),
(AND(G1682="Non-lead - Plastic",J1682="Non-lead")),
(AND(G1682="Non-lead",J1682="Non-lead - Copper")),
(AND(G1682="Non-lead",J1682="Non-lead - Plastic")),
(AND(G1682="Non-lead",J1682="Non-lead - Other")),
(AND(G1682="Non-lead",J1682="Non-lead")),
(AND(G1682="Non-lead - Other",J1682="Non-lead - Copper")),
(AND(G1682="Non-Lead - Other",J1682="Non-lead - Plastic")),
(AND(G1682="Non-Lead - Other",J1682="Non-lead")),
(AND(G1682="Non-Lead - Other",J1682="Non-lead - Other")))),"Non-Lead",
IF((OR((AND(G1682="Galvanized",J1682="Non-lead")),
(AND(G1682="Galvanized",J1682="Non-lead - Copper")),
(AND(G1682="Galvanized",J1682="Non-lead - Plastic")),
(AND(G1682="Galvanized",J1682="Non-lead")),
(AND(G1682="Galvanized",J1682="Non-lead - Other")))),"Non-Lead",
IF((OR((AND(G1682="Non-lead - Copper",H1682="No",J1682="Galvanized")),
(AND(G1682="Non-lead - Plastic",H1682="No",J1682="Galvanized")),
(AND(G1682="Non-lead",H1682="No",J1682="Galvanized")),
(AND(G1682="Galvanized",H1682="No",J1682="Galvanized")),
(AND(G1682="Non-lead - Other",H1682="No",J1682="Galvanized")))),"Non-lead",
IF((OR((AND(G1682="Unknown - Likely Lead",J1682="Unknown - Likely Lead")),
(AND(G1682="Unknown - Likely Lead",J1682="Unknown - Unlikely Lead")),
(AND(G1682="Unknown - Likely Lead",J1682="Unknown - Material Unknown")),
(AND(G1682="Unknown - Unlikely Lead",J1682="Unknown - Likely Lead")),
(AND(G1682="Unknown - Unlikely Lead",J1682="Unknown - Unlikely Lead")),
(AND(G1682="Unknown - Unlikely Lead",J1682="Unknown - Material Unknown")),
(AND(G1682="Unknown - Material Unknown",J1682="Unknown - Likely Lead")),
(AND(G1682="Unknown - Material Unknown",J1682="Unknown - Unlikely Lead")),
(AND(G1682="Unknown - Material Unknown",J1682="Unknown - Material Unknown")))),"Unknown",
IF((OR((AND(G1682="Unknown - Likely Lead",J1682="Non-lead - Copper")),
(AND(G1682="Unknown - Likely Lead",J1682="Non-lead - Plastic")),
(AND(G1682="Unknown - Likely Lead",J1682="Non-lead")),
(AND(G1682="Unknown - Likely Lead",J1682="Non-lead - Other")),
(AND(G1682="Unknown - Unlikely Lead",J1682="Non-lead - Copper")),
(AND(G1682="Unknown - Unlikely Lead",J1682="Non-lead - Plastic")),
(AND(G1682="Unknown - Unlikely Lead",J1682="Non-lead")),
(AND(G1682="Unknown - Unlikely Lead",J1682="Non-lead - Other")),
(AND(G1682="Unknown - Material Unknown",J1682="Non-lead - Copper")),
(AND(G1682="Unknown - Material Unknown",J1682="Non-lead - Plastic")),
(AND(G1682="Unknown - Material Unknown",J1682="Non-lead")),
(AND(G1682="Unknown - Material Unknown",J1682="Non-lead - Other")))),"Unknown",
IF((OR((AND(G1682="Non-lead - Copper",J1682="Unknown - Likely Lead")),
(AND(G1682="Non-lead - Copper",J1682="Unknown - Unlikely Lead")),
(AND(G1682="Non-lead - Copper",J1682="Unknown - Material Unknown")),
(AND(G1682="Non-lead - Plastic",J1682="Unknown - Likely Lead")),
(AND(G1682="Non-lead - Plastic",J1682="Unknown - Unlikely Lead")),
(AND(G1682="Non-lead - Plastic",J1682="Unknown - Material Unknown")),
(AND(G1682="Non-lead",J1682="Unknown - Likely Lead")),
(AND(G1682="Non-lead",J1682="Unknown - Unlikely Lead")),
(AND(G1682="Non-lead",J1682="Unknown - Material Unknown")),
(AND(G1682="Non-lead - Other",J1682="Unknown - Likely Lead")),
(AND(G1682="Non-Lead - Other",J1682="Unknown - Unlikely Lead")),
(AND(G1682="Non-Lead - Other",J1682="Unknown - Material Unknown")))),"Unknown",
IF((OR((AND(G1682="Galvanized",J1682="Unknown - Likely Lead")),
(AND(G1682="Galvanized",J1682="Unknown - Unlikely Lead")),
(AND(G1682="Galvanized",J1682="Unknown - Material Unknown")))),"Unknown",
IF((OR((AND(G1682="Galvanized",J1682="")))),"Galvanized Requiring Replacement",
IF((OR((AND(G1682="Non-lead - Copper",J1682="")),
(AND(G1682="Non-lead - Plastic",J1682="")),
(AND(G1682="Non-lead",J1682="")),
(AND(G1682="Non-lead - Other",J1682="")))),"Non-lead",
IF((OR((AND(G1682="Unknown - Likely Lead",J1682="")),
(AND(G1682="Unknown - Unlikely Lead",J1682="")),
(AND(G1682="Unknown - Material Unknown",J1682="")))),"Unknown",
""))))))))))))))))</f>
        <v>Non-Lead</v>
      </c>
      <c r="N1682" s="44" t="s">
        <v>39</v>
      </c>
    </row>
    <row r="1683" spans="1:14" ht="30" x14ac:dyDescent="0.25">
      <c r="A1683" s="34" t="s">
        <v>4154</v>
      </c>
      <c r="B1683" s="35" t="s">
        <v>4155</v>
      </c>
      <c r="C1683" s="36" t="s">
        <v>3345</v>
      </c>
      <c r="D1683" s="36" t="s">
        <v>32</v>
      </c>
      <c r="E1683" s="36">
        <v>76049</v>
      </c>
      <c r="F1683" s="37" t="s">
        <v>4156</v>
      </c>
      <c r="G1683" s="38" t="s">
        <v>35</v>
      </c>
      <c r="H1683" s="39" t="s">
        <v>39</v>
      </c>
      <c r="I1683" s="40" t="s">
        <v>37</v>
      </c>
      <c r="J1683" s="42" t="s">
        <v>38</v>
      </c>
      <c r="K1683" s="39" t="s">
        <v>37</v>
      </c>
      <c r="L1683" s="35"/>
      <c r="M1683" s="43" t="str">
        <f>IF((OR(G1683="Lead")),"Lead",
IF((OR(J1683="Lead")),"Lead",
IF((OR(G1683="Lead-lined galvanized")),"Lead",
IF((OR(J1683="Lead-lined galvanized")),"Lead",
IF((OR((AND(G1683="Unknown - Likely Lead",J1683="Galvanized")),
(AND(G1683="Unknown - Unlikely Lead",J1683="Galvanized")),
(AND(G1683="Unknown - Material Unknown",J1683="Galvanized")))),"Galvanized Requiring Replacement",
IF((OR((AND(G1683="Non-lead - Copper",H1683="Yes",J1683="Galvanized")),
(AND(G1683="Non-lead - Copper",H1683="Don't know",J1683="Galvanized")),
(AND(G1683="Non-lead - Copper",H1683="",J1683="Galvanized")),
(AND(G1683="Non-lead - Plastic",H1683="Yes",J1683="Galvanized")),
(AND(G1683="Non-lead - Plastic",H1683="Don't know",J1683="Galvanized")),
(AND(G1683="Non-lead - Plastic",H1683="",J1683="Galvanized")),
(AND(G1683="Non-lead",H1683="Yes",J1683="Galvanized")),
(AND(G1683="Non-lead",H1683="Don't know",J1683="Galvanized")),
(AND(G1683="Non-lead",H1683="",J1683="Galvanized")),
(AND(G1683="Non-lead - Other",H1683="Yes",J1683="Galvanized")),
(AND(G1683="Non-Lead - Other",H1683="Don't know",J1683="Galvanized")),
(AND(G1683="Galvanized",H1683="Yes",J1683="Galvanized")),
(AND(G1683="Galvanized",H1683="Don't know",J1683="Galvanized")),
(AND(G1683="Galvanized",H1683="",J1683="Galvanized")),
(AND(G1683="Non-Lead - Other",H1683="",J1683="Galvanized")))),"Galvanized Requiring Replacement",
IF((OR((AND(G1683="Non-lead - Copper",J1683="Non-lead - Copper")),
(AND(G1683="Non-lead - Copper",J1683="Non-lead - Plastic")),
(AND(G1683="Non-lead - Copper",J1683="Non-lead - Other")),
(AND(G1683="Non-lead - Copper",J1683="Non-lead")),
(AND(G1683="Non-lead - Plastic",J1683="Non-lead - Copper")),
(AND(G1683="Non-lead - Plastic",J1683="Non-lead - Plastic")),
(AND(G1683="Non-lead - Plastic",J1683="Non-lead - Other")),
(AND(G1683="Non-lead - Plastic",J1683="Non-lead")),
(AND(G1683="Non-lead",J1683="Non-lead - Copper")),
(AND(G1683="Non-lead",J1683="Non-lead - Plastic")),
(AND(G1683="Non-lead",J1683="Non-lead - Other")),
(AND(G1683="Non-lead",J1683="Non-lead")),
(AND(G1683="Non-lead - Other",J1683="Non-lead - Copper")),
(AND(G1683="Non-Lead - Other",J1683="Non-lead - Plastic")),
(AND(G1683="Non-Lead - Other",J1683="Non-lead")),
(AND(G1683="Non-Lead - Other",J1683="Non-lead - Other")))),"Non-Lead",
IF((OR((AND(G1683="Galvanized",J1683="Non-lead")),
(AND(G1683="Galvanized",J1683="Non-lead - Copper")),
(AND(G1683="Galvanized",J1683="Non-lead - Plastic")),
(AND(G1683="Galvanized",J1683="Non-lead")),
(AND(G1683="Galvanized",J1683="Non-lead - Other")))),"Non-Lead",
IF((OR((AND(G1683="Non-lead - Copper",H1683="No",J1683="Galvanized")),
(AND(G1683="Non-lead - Plastic",H1683="No",J1683="Galvanized")),
(AND(G1683="Non-lead",H1683="No",J1683="Galvanized")),
(AND(G1683="Galvanized",H1683="No",J1683="Galvanized")),
(AND(G1683="Non-lead - Other",H1683="No",J1683="Galvanized")))),"Non-lead",
IF((OR((AND(G1683="Unknown - Likely Lead",J1683="Unknown - Likely Lead")),
(AND(G1683="Unknown - Likely Lead",J1683="Unknown - Unlikely Lead")),
(AND(G1683="Unknown - Likely Lead",J1683="Unknown - Material Unknown")),
(AND(G1683="Unknown - Unlikely Lead",J1683="Unknown - Likely Lead")),
(AND(G1683="Unknown - Unlikely Lead",J1683="Unknown - Unlikely Lead")),
(AND(G1683="Unknown - Unlikely Lead",J1683="Unknown - Material Unknown")),
(AND(G1683="Unknown - Material Unknown",J1683="Unknown - Likely Lead")),
(AND(G1683="Unknown - Material Unknown",J1683="Unknown - Unlikely Lead")),
(AND(G1683="Unknown - Material Unknown",J1683="Unknown - Material Unknown")))),"Unknown",
IF((OR((AND(G1683="Unknown - Likely Lead",J1683="Non-lead - Copper")),
(AND(G1683="Unknown - Likely Lead",J1683="Non-lead - Plastic")),
(AND(G1683="Unknown - Likely Lead",J1683="Non-lead")),
(AND(G1683="Unknown - Likely Lead",J1683="Non-lead - Other")),
(AND(G1683="Unknown - Unlikely Lead",J1683="Non-lead - Copper")),
(AND(G1683="Unknown - Unlikely Lead",J1683="Non-lead - Plastic")),
(AND(G1683="Unknown - Unlikely Lead",J1683="Non-lead")),
(AND(G1683="Unknown - Unlikely Lead",J1683="Non-lead - Other")),
(AND(G1683="Unknown - Material Unknown",J1683="Non-lead - Copper")),
(AND(G1683="Unknown - Material Unknown",J1683="Non-lead - Plastic")),
(AND(G1683="Unknown - Material Unknown",J1683="Non-lead")),
(AND(G1683="Unknown - Material Unknown",J1683="Non-lead - Other")))),"Unknown",
IF((OR((AND(G1683="Non-lead - Copper",J1683="Unknown - Likely Lead")),
(AND(G1683="Non-lead - Copper",J1683="Unknown - Unlikely Lead")),
(AND(G1683="Non-lead - Copper",J1683="Unknown - Material Unknown")),
(AND(G1683="Non-lead - Plastic",J1683="Unknown - Likely Lead")),
(AND(G1683="Non-lead - Plastic",J1683="Unknown - Unlikely Lead")),
(AND(G1683="Non-lead - Plastic",J1683="Unknown - Material Unknown")),
(AND(G1683="Non-lead",J1683="Unknown - Likely Lead")),
(AND(G1683="Non-lead",J1683="Unknown - Unlikely Lead")),
(AND(G1683="Non-lead",J1683="Unknown - Material Unknown")),
(AND(G1683="Non-lead - Other",J1683="Unknown - Likely Lead")),
(AND(G1683="Non-Lead - Other",J1683="Unknown - Unlikely Lead")),
(AND(G1683="Non-Lead - Other",J1683="Unknown - Material Unknown")))),"Unknown",
IF((OR((AND(G1683="Galvanized",J1683="Unknown - Likely Lead")),
(AND(G1683="Galvanized",J1683="Unknown - Unlikely Lead")),
(AND(G1683="Galvanized",J1683="Unknown - Material Unknown")))),"Unknown",
IF((OR((AND(G1683="Galvanized",J1683="")))),"Galvanized Requiring Replacement",
IF((OR((AND(G1683="Non-lead - Copper",J1683="")),
(AND(G1683="Non-lead - Plastic",J1683="")),
(AND(G1683="Non-lead",J1683="")),
(AND(G1683="Non-lead - Other",J1683="")))),"Non-lead",
IF((OR((AND(G1683="Unknown - Likely Lead",J1683="")),
(AND(G1683="Unknown - Unlikely Lead",J1683="")),
(AND(G1683="Unknown - Material Unknown",J1683="")))),"Unknown",
""))))))))))))))))</f>
        <v>Non-Lead</v>
      </c>
      <c r="N1683" s="44" t="s">
        <v>39</v>
      </c>
    </row>
    <row r="1684" spans="1:14" ht="30" x14ac:dyDescent="0.25">
      <c r="A1684" s="34" t="s">
        <v>4157</v>
      </c>
      <c r="B1684" s="35" t="s">
        <v>4158</v>
      </c>
      <c r="C1684" s="36" t="s">
        <v>3127</v>
      </c>
      <c r="D1684" s="36" t="s">
        <v>32</v>
      </c>
      <c r="E1684" s="36">
        <v>76049</v>
      </c>
      <c r="F1684" s="37" t="s">
        <v>4159</v>
      </c>
      <c r="G1684" s="38" t="s">
        <v>35</v>
      </c>
      <c r="H1684" s="39" t="s">
        <v>39</v>
      </c>
      <c r="I1684" s="40" t="s">
        <v>37</v>
      </c>
      <c r="J1684" s="42" t="s">
        <v>38</v>
      </c>
      <c r="K1684" s="39" t="s">
        <v>37</v>
      </c>
      <c r="L1684" s="35"/>
      <c r="M1684" s="43" t="str">
        <f>IF((OR(G1684="Lead")),"Lead",
IF((OR(J1684="Lead")),"Lead",
IF((OR(G1684="Lead-lined galvanized")),"Lead",
IF((OR(J1684="Lead-lined galvanized")),"Lead",
IF((OR((AND(G1684="Unknown - Likely Lead",J1684="Galvanized")),
(AND(G1684="Unknown - Unlikely Lead",J1684="Galvanized")),
(AND(G1684="Unknown - Material Unknown",J1684="Galvanized")))),"Galvanized Requiring Replacement",
IF((OR((AND(G1684="Non-lead - Copper",H1684="Yes",J1684="Galvanized")),
(AND(G1684="Non-lead - Copper",H1684="Don't know",J1684="Galvanized")),
(AND(G1684="Non-lead - Copper",H1684="",J1684="Galvanized")),
(AND(G1684="Non-lead - Plastic",H1684="Yes",J1684="Galvanized")),
(AND(G1684="Non-lead - Plastic",H1684="Don't know",J1684="Galvanized")),
(AND(G1684="Non-lead - Plastic",H1684="",J1684="Galvanized")),
(AND(G1684="Non-lead",H1684="Yes",J1684="Galvanized")),
(AND(G1684="Non-lead",H1684="Don't know",J1684="Galvanized")),
(AND(G1684="Non-lead",H1684="",J1684="Galvanized")),
(AND(G1684="Non-lead - Other",H1684="Yes",J1684="Galvanized")),
(AND(G1684="Non-Lead - Other",H1684="Don't know",J1684="Galvanized")),
(AND(G1684="Galvanized",H1684="Yes",J1684="Galvanized")),
(AND(G1684="Galvanized",H1684="Don't know",J1684="Galvanized")),
(AND(G1684="Galvanized",H1684="",J1684="Galvanized")),
(AND(G1684="Non-Lead - Other",H1684="",J1684="Galvanized")))),"Galvanized Requiring Replacement",
IF((OR((AND(G1684="Non-lead - Copper",J1684="Non-lead - Copper")),
(AND(G1684="Non-lead - Copper",J1684="Non-lead - Plastic")),
(AND(G1684="Non-lead - Copper",J1684="Non-lead - Other")),
(AND(G1684="Non-lead - Copper",J1684="Non-lead")),
(AND(G1684="Non-lead - Plastic",J1684="Non-lead - Copper")),
(AND(G1684="Non-lead - Plastic",J1684="Non-lead - Plastic")),
(AND(G1684="Non-lead - Plastic",J1684="Non-lead - Other")),
(AND(G1684="Non-lead - Plastic",J1684="Non-lead")),
(AND(G1684="Non-lead",J1684="Non-lead - Copper")),
(AND(G1684="Non-lead",J1684="Non-lead - Plastic")),
(AND(G1684="Non-lead",J1684="Non-lead - Other")),
(AND(G1684="Non-lead",J1684="Non-lead")),
(AND(G1684="Non-lead - Other",J1684="Non-lead - Copper")),
(AND(G1684="Non-Lead - Other",J1684="Non-lead - Plastic")),
(AND(G1684="Non-Lead - Other",J1684="Non-lead")),
(AND(G1684="Non-Lead - Other",J1684="Non-lead - Other")))),"Non-Lead",
IF((OR((AND(G1684="Galvanized",J1684="Non-lead")),
(AND(G1684="Galvanized",J1684="Non-lead - Copper")),
(AND(G1684="Galvanized",J1684="Non-lead - Plastic")),
(AND(G1684="Galvanized",J1684="Non-lead")),
(AND(G1684="Galvanized",J1684="Non-lead - Other")))),"Non-Lead",
IF((OR((AND(G1684="Non-lead - Copper",H1684="No",J1684="Galvanized")),
(AND(G1684="Non-lead - Plastic",H1684="No",J1684="Galvanized")),
(AND(G1684="Non-lead",H1684="No",J1684="Galvanized")),
(AND(G1684="Galvanized",H1684="No",J1684="Galvanized")),
(AND(G1684="Non-lead - Other",H1684="No",J1684="Galvanized")))),"Non-lead",
IF((OR((AND(G1684="Unknown - Likely Lead",J1684="Unknown - Likely Lead")),
(AND(G1684="Unknown - Likely Lead",J1684="Unknown - Unlikely Lead")),
(AND(G1684="Unknown - Likely Lead",J1684="Unknown - Material Unknown")),
(AND(G1684="Unknown - Unlikely Lead",J1684="Unknown - Likely Lead")),
(AND(G1684="Unknown - Unlikely Lead",J1684="Unknown - Unlikely Lead")),
(AND(G1684="Unknown - Unlikely Lead",J1684="Unknown - Material Unknown")),
(AND(G1684="Unknown - Material Unknown",J1684="Unknown - Likely Lead")),
(AND(G1684="Unknown - Material Unknown",J1684="Unknown - Unlikely Lead")),
(AND(G1684="Unknown - Material Unknown",J1684="Unknown - Material Unknown")))),"Unknown",
IF((OR((AND(G1684="Unknown - Likely Lead",J1684="Non-lead - Copper")),
(AND(G1684="Unknown - Likely Lead",J1684="Non-lead - Plastic")),
(AND(G1684="Unknown - Likely Lead",J1684="Non-lead")),
(AND(G1684="Unknown - Likely Lead",J1684="Non-lead - Other")),
(AND(G1684="Unknown - Unlikely Lead",J1684="Non-lead - Copper")),
(AND(G1684="Unknown - Unlikely Lead",J1684="Non-lead - Plastic")),
(AND(G1684="Unknown - Unlikely Lead",J1684="Non-lead")),
(AND(G1684="Unknown - Unlikely Lead",J1684="Non-lead - Other")),
(AND(G1684="Unknown - Material Unknown",J1684="Non-lead - Copper")),
(AND(G1684="Unknown - Material Unknown",J1684="Non-lead - Plastic")),
(AND(G1684="Unknown - Material Unknown",J1684="Non-lead")),
(AND(G1684="Unknown - Material Unknown",J1684="Non-lead - Other")))),"Unknown",
IF((OR((AND(G1684="Non-lead - Copper",J1684="Unknown - Likely Lead")),
(AND(G1684="Non-lead - Copper",J1684="Unknown - Unlikely Lead")),
(AND(G1684="Non-lead - Copper",J1684="Unknown - Material Unknown")),
(AND(G1684="Non-lead - Plastic",J1684="Unknown - Likely Lead")),
(AND(G1684="Non-lead - Plastic",J1684="Unknown - Unlikely Lead")),
(AND(G1684="Non-lead - Plastic",J1684="Unknown - Material Unknown")),
(AND(G1684="Non-lead",J1684="Unknown - Likely Lead")),
(AND(G1684="Non-lead",J1684="Unknown - Unlikely Lead")),
(AND(G1684="Non-lead",J1684="Unknown - Material Unknown")),
(AND(G1684="Non-lead - Other",J1684="Unknown - Likely Lead")),
(AND(G1684="Non-Lead - Other",J1684="Unknown - Unlikely Lead")),
(AND(G1684="Non-Lead - Other",J1684="Unknown - Material Unknown")))),"Unknown",
IF((OR((AND(G1684="Galvanized",J1684="Unknown - Likely Lead")),
(AND(G1684="Galvanized",J1684="Unknown - Unlikely Lead")),
(AND(G1684="Galvanized",J1684="Unknown - Material Unknown")))),"Unknown",
IF((OR((AND(G1684="Galvanized",J1684="")))),"Galvanized Requiring Replacement",
IF((OR((AND(G1684="Non-lead - Copper",J1684="")),
(AND(G1684="Non-lead - Plastic",J1684="")),
(AND(G1684="Non-lead",J1684="")),
(AND(G1684="Non-lead - Other",J1684="")))),"Non-lead",
IF((OR((AND(G1684="Unknown - Likely Lead",J1684="")),
(AND(G1684="Unknown - Unlikely Lead",J1684="")),
(AND(G1684="Unknown - Material Unknown",J1684="")))),"Unknown",
""))))))))))))))))</f>
        <v>Non-Lead</v>
      </c>
      <c r="N1684" s="44" t="s">
        <v>39</v>
      </c>
    </row>
    <row r="1685" spans="1:14" ht="30" x14ac:dyDescent="0.25">
      <c r="A1685" s="34" t="s">
        <v>4160</v>
      </c>
      <c r="B1685" s="35" t="s">
        <v>4161</v>
      </c>
      <c r="C1685" s="36" t="s">
        <v>3127</v>
      </c>
      <c r="D1685" s="36" t="s">
        <v>32</v>
      </c>
      <c r="E1685" s="36">
        <v>76049</v>
      </c>
      <c r="F1685" s="37" t="s">
        <v>4162</v>
      </c>
      <c r="G1685" s="38" t="s">
        <v>35</v>
      </c>
      <c r="H1685" s="39" t="s">
        <v>39</v>
      </c>
      <c r="I1685" s="40" t="s">
        <v>37</v>
      </c>
      <c r="J1685" s="42" t="s">
        <v>38</v>
      </c>
      <c r="K1685" s="39" t="s">
        <v>37</v>
      </c>
      <c r="L1685" s="35"/>
      <c r="M1685" s="43" t="str">
        <f>IF((OR(G1685="Lead")),"Lead",
IF((OR(J1685="Lead")),"Lead",
IF((OR(G1685="Lead-lined galvanized")),"Lead",
IF((OR(J1685="Lead-lined galvanized")),"Lead",
IF((OR((AND(G1685="Unknown - Likely Lead",J1685="Galvanized")),
(AND(G1685="Unknown - Unlikely Lead",J1685="Galvanized")),
(AND(G1685="Unknown - Material Unknown",J1685="Galvanized")))),"Galvanized Requiring Replacement",
IF((OR((AND(G1685="Non-lead - Copper",H1685="Yes",J1685="Galvanized")),
(AND(G1685="Non-lead - Copper",H1685="Don't know",J1685="Galvanized")),
(AND(G1685="Non-lead - Copper",H1685="",J1685="Galvanized")),
(AND(G1685="Non-lead - Plastic",H1685="Yes",J1685="Galvanized")),
(AND(G1685="Non-lead - Plastic",H1685="Don't know",J1685="Galvanized")),
(AND(G1685="Non-lead - Plastic",H1685="",J1685="Galvanized")),
(AND(G1685="Non-lead",H1685="Yes",J1685="Galvanized")),
(AND(G1685="Non-lead",H1685="Don't know",J1685="Galvanized")),
(AND(G1685="Non-lead",H1685="",J1685="Galvanized")),
(AND(G1685="Non-lead - Other",H1685="Yes",J1685="Galvanized")),
(AND(G1685="Non-Lead - Other",H1685="Don't know",J1685="Galvanized")),
(AND(G1685="Galvanized",H1685="Yes",J1685="Galvanized")),
(AND(G1685="Galvanized",H1685="Don't know",J1685="Galvanized")),
(AND(G1685="Galvanized",H1685="",J1685="Galvanized")),
(AND(G1685="Non-Lead - Other",H1685="",J1685="Galvanized")))),"Galvanized Requiring Replacement",
IF((OR((AND(G1685="Non-lead - Copper",J1685="Non-lead - Copper")),
(AND(G1685="Non-lead - Copper",J1685="Non-lead - Plastic")),
(AND(G1685="Non-lead - Copper",J1685="Non-lead - Other")),
(AND(G1685="Non-lead - Copper",J1685="Non-lead")),
(AND(G1685="Non-lead - Plastic",J1685="Non-lead - Copper")),
(AND(G1685="Non-lead - Plastic",J1685="Non-lead - Plastic")),
(AND(G1685="Non-lead - Plastic",J1685="Non-lead - Other")),
(AND(G1685="Non-lead - Plastic",J1685="Non-lead")),
(AND(G1685="Non-lead",J1685="Non-lead - Copper")),
(AND(G1685="Non-lead",J1685="Non-lead - Plastic")),
(AND(G1685="Non-lead",J1685="Non-lead - Other")),
(AND(G1685="Non-lead",J1685="Non-lead")),
(AND(G1685="Non-lead - Other",J1685="Non-lead - Copper")),
(AND(G1685="Non-Lead - Other",J1685="Non-lead - Plastic")),
(AND(G1685="Non-Lead - Other",J1685="Non-lead")),
(AND(G1685="Non-Lead - Other",J1685="Non-lead - Other")))),"Non-Lead",
IF((OR((AND(G1685="Galvanized",J1685="Non-lead")),
(AND(G1685="Galvanized",J1685="Non-lead - Copper")),
(AND(G1685="Galvanized",J1685="Non-lead - Plastic")),
(AND(G1685="Galvanized",J1685="Non-lead")),
(AND(G1685="Galvanized",J1685="Non-lead - Other")))),"Non-Lead",
IF((OR((AND(G1685="Non-lead - Copper",H1685="No",J1685="Galvanized")),
(AND(G1685="Non-lead - Plastic",H1685="No",J1685="Galvanized")),
(AND(G1685="Non-lead",H1685="No",J1685="Galvanized")),
(AND(G1685="Galvanized",H1685="No",J1685="Galvanized")),
(AND(G1685="Non-lead - Other",H1685="No",J1685="Galvanized")))),"Non-lead",
IF((OR((AND(G1685="Unknown - Likely Lead",J1685="Unknown - Likely Lead")),
(AND(G1685="Unknown - Likely Lead",J1685="Unknown - Unlikely Lead")),
(AND(G1685="Unknown - Likely Lead",J1685="Unknown - Material Unknown")),
(AND(G1685="Unknown - Unlikely Lead",J1685="Unknown - Likely Lead")),
(AND(G1685="Unknown - Unlikely Lead",J1685="Unknown - Unlikely Lead")),
(AND(G1685="Unknown - Unlikely Lead",J1685="Unknown - Material Unknown")),
(AND(G1685="Unknown - Material Unknown",J1685="Unknown - Likely Lead")),
(AND(G1685="Unknown - Material Unknown",J1685="Unknown - Unlikely Lead")),
(AND(G1685="Unknown - Material Unknown",J1685="Unknown - Material Unknown")))),"Unknown",
IF((OR((AND(G1685="Unknown - Likely Lead",J1685="Non-lead - Copper")),
(AND(G1685="Unknown - Likely Lead",J1685="Non-lead - Plastic")),
(AND(G1685="Unknown - Likely Lead",J1685="Non-lead")),
(AND(G1685="Unknown - Likely Lead",J1685="Non-lead - Other")),
(AND(G1685="Unknown - Unlikely Lead",J1685="Non-lead - Copper")),
(AND(G1685="Unknown - Unlikely Lead",J1685="Non-lead - Plastic")),
(AND(G1685="Unknown - Unlikely Lead",J1685="Non-lead")),
(AND(G1685="Unknown - Unlikely Lead",J1685="Non-lead - Other")),
(AND(G1685="Unknown - Material Unknown",J1685="Non-lead - Copper")),
(AND(G1685="Unknown - Material Unknown",J1685="Non-lead - Plastic")),
(AND(G1685="Unknown - Material Unknown",J1685="Non-lead")),
(AND(G1685="Unknown - Material Unknown",J1685="Non-lead - Other")))),"Unknown",
IF((OR((AND(G1685="Non-lead - Copper",J1685="Unknown - Likely Lead")),
(AND(G1685="Non-lead - Copper",J1685="Unknown - Unlikely Lead")),
(AND(G1685="Non-lead - Copper",J1685="Unknown - Material Unknown")),
(AND(G1685="Non-lead - Plastic",J1685="Unknown - Likely Lead")),
(AND(G1685="Non-lead - Plastic",J1685="Unknown - Unlikely Lead")),
(AND(G1685="Non-lead - Plastic",J1685="Unknown - Material Unknown")),
(AND(G1685="Non-lead",J1685="Unknown - Likely Lead")),
(AND(G1685="Non-lead",J1685="Unknown - Unlikely Lead")),
(AND(G1685="Non-lead",J1685="Unknown - Material Unknown")),
(AND(G1685="Non-lead - Other",J1685="Unknown - Likely Lead")),
(AND(G1685="Non-Lead - Other",J1685="Unknown - Unlikely Lead")),
(AND(G1685="Non-Lead - Other",J1685="Unknown - Material Unknown")))),"Unknown",
IF((OR((AND(G1685="Galvanized",J1685="Unknown - Likely Lead")),
(AND(G1685="Galvanized",J1685="Unknown - Unlikely Lead")),
(AND(G1685="Galvanized",J1685="Unknown - Material Unknown")))),"Unknown",
IF((OR((AND(G1685="Galvanized",J1685="")))),"Galvanized Requiring Replacement",
IF((OR((AND(G1685="Non-lead - Copper",J1685="")),
(AND(G1685="Non-lead - Plastic",J1685="")),
(AND(G1685="Non-lead",J1685="")),
(AND(G1685="Non-lead - Other",J1685="")))),"Non-lead",
IF((OR((AND(G1685="Unknown - Likely Lead",J1685="")),
(AND(G1685="Unknown - Unlikely Lead",J1685="")),
(AND(G1685="Unknown - Material Unknown",J1685="")))),"Unknown",
""))))))))))))))))</f>
        <v>Non-Lead</v>
      </c>
      <c r="N1685" s="44" t="s">
        <v>39</v>
      </c>
    </row>
    <row r="1686" spans="1:14" ht="30" x14ac:dyDescent="0.25">
      <c r="A1686" s="34" t="s">
        <v>4163</v>
      </c>
      <c r="B1686" s="35" t="s">
        <v>4164</v>
      </c>
      <c r="C1686" s="36" t="s">
        <v>3345</v>
      </c>
      <c r="D1686" s="36" t="s">
        <v>32</v>
      </c>
      <c r="E1686" s="36">
        <v>76049</v>
      </c>
      <c r="F1686" s="37" t="s">
        <v>4165</v>
      </c>
      <c r="G1686" s="38" t="s">
        <v>35</v>
      </c>
      <c r="H1686" s="39" t="s">
        <v>39</v>
      </c>
      <c r="I1686" s="40" t="s">
        <v>37</v>
      </c>
      <c r="J1686" s="42" t="s">
        <v>38</v>
      </c>
      <c r="K1686" s="39" t="s">
        <v>37</v>
      </c>
      <c r="L1686" s="35"/>
      <c r="M1686" s="43" t="str">
        <f>IF((OR(G1686="Lead")),"Lead",
IF((OR(J1686="Lead")),"Lead",
IF((OR(G1686="Lead-lined galvanized")),"Lead",
IF((OR(J1686="Lead-lined galvanized")),"Lead",
IF((OR((AND(G1686="Unknown - Likely Lead",J1686="Galvanized")),
(AND(G1686="Unknown - Unlikely Lead",J1686="Galvanized")),
(AND(G1686="Unknown - Material Unknown",J1686="Galvanized")))),"Galvanized Requiring Replacement",
IF((OR((AND(G1686="Non-lead - Copper",H1686="Yes",J1686="Galvanized")),
(AND(G1686="Non-lead - Copper",H1686="Don't know",J1686="Galvanized")),
(AND(G1686="Non-lead - Copper",H1686="",J1686="Galvanized")),
(AND(G1686="Non-lead - Plastic",H1686="Yes",J1686="Galvanized")),
(AND(G1686="Non-lead - Plastic",H1686="Don't know",J1686="Galvanized")),
(AND(G1686="Non-lead - Plastic",H1686="",J1686="Galvanized")),
(AND(G1686="Non-lead",H1686="Yes",J1686="Galvanized")),
(AND(G1686="Non-lead",H1686="Don't know",J1686="Galvanized")),
(AND(G1686="Non-lead",H1686="",J1686="Galvanized")),
(AND(G1686="Non-lead - Other",H1686="Yes",J1686="Galvanized")),
(AND(G1686="Non-Lead - Other",H1686="Don't know",J1686="Galvanized")),
(AND(G1686="Galvanized",H1686="Yes",J1686="Galvanized")),
(AND(G1686="Galvanized",H1686="Don't know",J1686="Galvanized")),
(AND(G1686="Galvanized",H1686="",J1686="Galvanized")),
(AND(G1686="Non-Lead - Other",H1686="",J1686="Galvanized")))),"Galvanized Requiring Replacement",
IF((OR((AND(G1686="Non-lead - Copper",J1686="Non-lead - Copper")),
(AND(G1686="Non-lead - Copper",J1686="Non-lead - Plastic")),
(AND(G1686="Non-lead - Copper",J1686="Non-lead - Other")),
(AND(G1686="Non-lead - Copper",J1686="Non-lead")),
(AND(G1686="Non-lead - Plastic",J1686="Non-lead - Copper")),
(AND(G1686="Non-lead - Plastic",J1686="Non-lead - Plastic")),
(AND(G1686="Non-lead - Plastic",J1686="Non-lead - Other")),
(AND(G1686="Non-lead - Plastic",J1686="Non-lead")),
(AND(G1686="Non-lead",J1686="Non-lead - Copper")),
(AND(G1686="Non-lead",J1686="Non-lead - Plastic")),
(AND(G1686="Non-lead",J1686="Non-lead - Other")),
(AND(G1686="Non-lead",J1686="Non-lead")),
(AND(G1686="Non-lead - Other",J1686="Non-lead - Copper")),
(AND(G1686="Non-Lead - Other",J1686="Non-lead - Plastic")),
(AND(G1686="Non-Lead - Other",J1686="Non-lead")),
(AND(G1686="Non-Lead - Other",J1686="Non-lead - Other")))),"Non-Lead",
IF((OR((AND(G1686="Galvanized",J1686="Non-lead")),
(AND(G1686="Galvanized",J1686="Non-lead - Copper")),
(AND(G1686="Galvanized",J1686="Non-lead - Plastic")),
(AND(G1686="Galvanized",J1686="Non-lead")),
(AND(G1686="Galvanized",J1686="Non-lead - Other")))),"Non-Lead",
IF((OR((AND(G1686="Non-lead - Copper",H1686="No",J1686="Galvanized")),
(AND(G1686="Non-lead - Plastic",H1686="No",J1686="Galvanized")),
(AND(G1686="Non-lead",H1686="No",J1686="Galvanized")),
(AND(G1686="Galvanized",H1686="No",J1686="Galvanized")),
(AND(G1686="Non-lead - Other",H1686="No",J1686="Galvanized")))),"Non-lead",
IF((OR((AND(G1686="Unknown - Likely Lead",J1686="Unknown - Likely Lead")),
(AND(G1686="Unknown - Likely Lead",J1686="Unknown - Unlikely Lead")),
(AND(G1686="Unknown - Likely Lead",J1686="Unknown - Material Unknown")),
(AND(G1686="Unknown - Unlikely Lead",J1686="Unknown - Likely Lead")),
(AND(G1686="Unknown - Unlikely Lead",J1686="Unknown - Unlikely Lead")),
(AND(G1686="Unknown - Unlikely Lead",J1686="Unknown - Material Unknown")),
(AND(G1686="Unknown - Material Unknown",J1686="Unknown - Likely Lead")),
(AND(G1686="Unknown - Material Unknown",J1686="Unknown - Unlikely Lead")),
(AND(G1686="Unknown - Material Unknown",J1686="Unknown - Material Unknown")))),"Unknown",
IF((OR((AND(G1686="Unknown - Likely Lead",J1686="Non-lead - Copper")),
(AND(G1686="Unknown - Likely Lead",J1686="Non-lead - Plastic")),
(AND(G1686="Unknown - Likely Lead",J1686="Non-lead")),
(AND(G1686="Unknown - Likely Lead",J1686="Non-lead - Other")),
(AND(G1686="Unknown - Unlikely Lead",J1686="Non-lead - Copper")),
(AND(G1686="Unknown - Unlikely Lead",J1686="Non-lead - Plastic")),
(AND(G1686="Unknown - Unlikely Lead",J1686="Non-lead")),
(AND(G1686="Unknown - Unlikely Lead",J1686="Non-lead - Other")),
(AND(G1686="Unknown - Material Unknown",J1686="Non-lead - Copper")),
(AND(G1686="Unknown - Material Unknown",J1686="Non-lead - Plastic")),
(AND(G1686="Unknown - Material Unknown",J1686="Non-lead")),
(AND(G1686="Unknown - Material Unknown",J1686="Non-lead - Other")))),"Unknown",
IF((OR((AND(G1686="Non-lead - Copper",J1686="Unknown - Likely Lead")),
(AND(G1686="Non-lead - Copper",J1686="Unknown - Unlikely Lead")),
(AND(G1686="Non-lead - Copper",J1686="Unknown - Material Unknown")),
(AND(G1686="Non-lead - Plastic",J1686="Unknown - Likely Lead")),
(AND(G1686="Non-lead - Plastic",J1686="Unknown - Unlikely Lead")),
(AND(G1686="Non-lead - Plastic",J1686="Unknown - Material Unknown")),
(AND(G1686="Non-lead",J1686="Unknown - Likely Lead")),
(AND(G1686="Non-lead",J1686="Unknown - Unlikely Lead")),
(AND(G1686="Non-lead",J1686="Unknown - Material Unknown")),
(AND(G1686="Non-lead - Other",J1686="Unknown - Likely Lead")),
(AND(G1686="Non-Lead - Other",J1686="Unknown - Unlikely Lead")),
(AND(G1686="Non-Lead - Other",J1686="Unknown - Material Unknown")))),"Unknown",
IF((OR((AND(G1686="Galvanized",J1686="Unknown - Likely Lead")),
(AND(G1686="Galvanized",J1686="Unknown - Unlikely Lead")),
(AND(G1686="Galvanized",J1686="Unknown - Material Unknown")))),"Unknown",
IF((OR((AND(G1686="Galvanized",J1686="")))),"Galvanized Requiring Replacement",
IF((OR((AND(G1686="Non-lead - Copper",J1686="")),
(AND(G1686="Non-lead - Plastic",J1686="")),
(AND(G1686="Non-lead",J1686="")),
(AND(G1686="Non-lead - Other",J1686="")))),"Non-lead",
IF((OR((AND(G1686="Unknown - Likely Lead",J1686="")),
(AND(G1686="Unknown - Unlikely Lead",J1686="")),
(AND(G1686="Unknown - Material Unknown",J1686="")))),"Unknown",
""))))))))))))))))</f>
        <v>Non-Lead</v>
      </c>
      <c r="N1686" s="44" t="s">
        <v>39</v>
      </c>
    </row>
    <row r="1687" spans="1:14" ht="30" x14ac:dyDescent="0.25">
      <c r="A1687" s="34" t="s">
        <v>4166</v>
      </c>
      <c r="B1687" s="35" t="s">
        <v>4167</v>
      </c>
      <c r="C1687" s="36" t="s">
        <v>3127</v>
      </c>
      <c r="D1687" s="36" t="s">
        <v>32</v>
      </c>
      <c r="E1687" s="36">
        <v>76049</v>
      </c>
      <c r="F1687" s="37" t="s">
        <v>4168</v>
      </c>
      <c r="G1687" s="38" t="s">
        <v>35</v>
      </c>
      <c r="H1687" s="39" t="s">
        <v>39</v>
      </c>
      <c r="I1687" s="40" t="s">
        <v>37</v>
      </c>
      <c r="J1687" s="42" t="s">
        <v>38</v>
      </c>
      <c r="K1687" s="39" t="s">
        <v>37</v>
      </c>
      <c r="L1687" s="35"/>
      <c r="M1687" s="43" t="str">
        <f>IF((OR(G1687="Lead")),"Lead",
IF((OR(J1687="Lead")),"Lead",
IF((OR(G1687="Lead-lined galvanized")),"Lead",
IF((OR(J1687="Lead-lined galvanized")),"Lead",
IF((OR((AND(G1687="Unknown - Likely Lead",J1687="Galvanized")),
(AND(G1687="Unknown - Unlikely Lead",J1687="Galvanized")),
(AND(G1687="Unknown - Material Unknown",J1687="Galvanized")))),"Galvanized Requiring Replacement",
IF((OR((AND(G1687="Non-lead - Copper",H1687="Yes",J1687="Galvanized")),
(AND(G1687="Non-lead - Copper",H1687="Don't know",J1687="Galvanized")),
(AND(G1687="Non-lead - Copper",H1687="",J1687="Galvanized")),
(AND(G1687="Non-lead - Plastic",H1687="Yes",J1687="Galvanized")),
(AND(G1687="Non-lead - Plastic",H1687="Don't know",J1687="Galvanized")),
(AND(G1687="Non-lead - Plastic",H1687="",J1687="Galvanized")),
(AND(G1687="Non-lead",H1687="Yes",J1687="Galvanized")),
(AND(G1687="Non-lead",H1687="Don't know",J1687="Galvanized")),
(AND(G1687="Non-lead",H1687="",J1687="Galvanized")),
(AND(G1687="Non-lead - Other",H1687="Yes",J1687="Galvanized")),
(AND(G1687="Non-Lead - Other",H1687="Don't know",J1687="Galvanized")),
(AND(G1687="Galvanized",H1687="Yes",J1687="Galvanized")),
(AND(G1687="Galvanized",H1687="Don't know",J1687="Galvanized")),
(AND(G1687="Galvanized",H1687="",J1687="Galvanized")),
(AND(G1687="Non-Lead - Other",H1687="",J1687="Galvanized")))),"Galvanized Requiring Replacement",
IF((OR((AND(G1687="Non-lead - Copper",J1687="Non-lead - Copper")),
(AND(G1687="Non-lead - Copper",J1687="Non-lead - Plastic")),
(AND(G1687="Non-lead - Copper",J1687="Non-lead - Other")),
(AND(G1687="Non-lead - Copper",J1687="Non-lead")),
(AND(G1687="Non-lead - Plastic",J1687="Non-lead - Copper")),
(AND(G1687="Non-lead - Plastic",J1687="Non-lead - Plastic")),
(AND(G1687="Non-lead - Plastic",J1687="Non-lead - Other")),
(AND(G1687="Non-lead - Plastic",J1687="Non-lead")),
(AND(G1687="Non-lead",J1687="Non-lead - Copper")),
(AND(G1687="Non-lead",J1687="Non-lead - Plastic")),
(AND(G1687="Non-lead",J1687="Non-lead - Other")),
(AND(G1687="Non-lead",J1687="Non-lead")),
(AND(G1687="Non-lead - Other",J1687="Non-lead - Copper")),
(AND(G1687="Non-Lead - Other",J1687="Non-lead - Plastic")),
(AND(G1687="Non-Lead - Other",J1687="Non-lead")),
(AND(G1687="Non-Lead - Other",J1687="Non-lead - Other")))),"Non-Lead",
IF((OR((AND(G1687="Galvanized",J1687="Non-lead")),
(AND(G1687="Galvanized",J1687="Non-lead - Copper")),
(AND(G1687="Galvanized",J1687="Non-lead - Plastic")),
(AND(G1687="Galvanized",J1687="Non-lead")),
(AND(G1687="Galvanized",J1687="Non-lead - Other")))),"Non-Lead",
IF((OR((AND(G1687="Non-lead - Copper",H1687="No",J1687="Galvanized")),
(AND(G1687="Non-lead - Plastic",H1687="No",J1687="Galvanized")),
(AND(G1687="Non-lead",H1687="No",J1687="Galvanized")),
(AND(G1687="Galvanized",H1687="No",J1687="Galvanized")),
(AND(G1687="Non-lead - Other",H1687="No",J1687="Galvanized")))),"Non-lead",
IF((OR((AND(G1687="Unknown - Likely Lead",J1687="Unknown - Likely Lead")),
(AND(G1687="Unknown - Likely Lead",J1687="Unknown - Unlikely Lead")),
(AND(G1687="Unknown - Likely Lead",J1687="Unknown - Material Unknown")),
(AND(G1687="Unknown - Unlikely Lead",J1687="Unknown - Likely Lead")),
(AND(G1687="Unknown - Unlikely Lead",J1687="Unknown - Unlikely Lead")),
(AND(G1687="Unknown - Unlikely Lead",J1687="Unknown - Material Unknown")),
(AND(G1687="Unknown - Material Unknown",J1687="Unknown - Likely Lead")),
(AND(G1687="Unknown - Material Unknown",J1687="Unknown - Unlikely Lead")),
(AND(G1687="Unknown - Material Unknown",J1687="Unknown - Material Unknown")))),"Unknown",
IF((OR((AND(G1687="Unknown - Likely Lead",J1687="Non-lead - Copper")),
(AND(G1687="Unknown - Likely Lead",J1687="Non-lead - Plastic")),
(AND(G1687="Unknown - Likely Lead",J1687="Non-lead")),
(AND(G1687="Unknown - Likely Lead",J1687="Non-lead - Other")),
(AND(G1687="Unknown - Unlikely Lead",J1687="Non-lead - Copper")),
(AND(G1687="Unknown - Unlikely Lead",J1687="Non-lead - Plastic")),
(AND(G1687="Unknown - Unlikely Lead",J1687="Non-lead")),
(AND(G1687="Unknown - Unlikely Lead",J1687="Non-lead - Other")),
(AND(G1687="Unknown - Material Unknown",J1687="Non-lead - Copper")),
(AND(G1687="Unknown - Material Unknown",J1687="Non-lead - Plastic")),
(AND(G1687="Unknown - Material Unknown",J1687="Non-lead")),
(AND(G1687="Unknown - Material Unknown",J1687="Non-lead - Other")))),"Unknown",
IF((OR((AND(G1687="Non-lead - Copper",J1687="Unknown - Likely Lead")),
(AND(G1687="Non-lead - Copper",J1687="Unknown - Unlikely Lead")),
(AND(G1687="Non-lead - Copper",J1687="Unknown - Material Unknown")),
(AND(G1687="Non-lead - Plastic",J1687="Unknown - Likely Lead")),
(AND(G1687="Non-lead - Plastic",J1687="Unknown - Unlikely Lead")),
(AND(G1687="Non-lead - Plastic",J1687="Unknown - Material Unknown")),
(AND(G1687="Non-lead",J1687="Unknown - Likely Lead")),
(AND(G1687="Non-lead",J1687="Unknown - Unlikely Lead")),
(AND(G1687="Non-lead",J1687="Unknown - Material Unknown")),
(AND(G1687="Non-lead - Other",J1687="Unknown - Likely Lead")),
(AND(G1687="Non-Lead - Other",J1687="Unknown - Unlikely Lead")),
(AND(G1687="Non-Lead - Other",J1687="Unknown - Material Unknown")))),"Unknown",
IF((OR((AND(G1687="Galvanized",J1687="Unknown - Likely Lead")),
(AND(G1687="Galvanized",J1687="Unknown - Unlikely Lead")),
(AND(G1687="Galvanized",J1687="Unknown - Material Unknown")))),"Unknown",
IF((OR((AND(G1687="Galvanized",J1687="")))),"Galvanized Requiring Replacement",
IF((OR((AND(G1687="Non-lead - Copper",J1687="")),
(AND(G1687="Non-lead - Plastic",J1687="")),
(AND(G1687="Non-lead",J1687="")),
(AND(G1687="Non-lead - Other",J1687="")))),"Non-lead",
IF((OR((AND(G1687="Unknown - Likely Lead",J1687="")),
(AND(G1687="Unknown - Unlikely Lead",J1687="")),
(AND(G1687="Unknown - Material Unknown",J1687="")))),"Unknown",
""))))))))))))))))</f>
        <v>Non-Lead</v>
      </c>
      <c r="N1687" s="44" t="s">
        <v>39</v>
      </c>
    </row>
    <row r="1688" spans="1:14" ht="30" x14ac:dyDescent="0.25">
      <c r="A1688" s="34" t="s">
        <v>4169</v>
      </c>
      <c r="B1688" s="35" t="s">
        <v>4170</v>
      </c>
      <c r="C1688" s="36" t="s">
        <v>3345</v>
      </c>
      <c r="D1688" s="36" t="s">
        <v>32</v>
      </c>
      <c r="E1688" s="36">
        <v>76049</v>
      </c>
      <c r="F1688" s="37" t="s">
        <v>4171</v>
      </c>
      <c r="G1688" s="38" t="s">
        <v>35</v>
      </c>
      <c r="H1688" s="39" t="s">
        <v>39</v>
      </c>
      <c r="I1688" s="40" t="s">
        <v>37</v>
      </c>
      <c r="J1688" s="42" t="s">
        <v>38</v>
      </c>
      <c r="K1688" s="39" t="s">
        <v>37</v>
      </c>
      <c r="L1688" s="35"/>
      <c r="M1688" s="43" t="str">
        <f>IF((OR(G1688="Lead")),"Lead",
IF((OR(J1688="Lead")),"Lead",
IF((OR(G1688="Lead-lined galvanized")),"Lead",
IF((OR(J1688="Lead-lined galvanized")),"Lead",
IF((OR((AND(G1688="Unknown - Likely Lead",J1688="Galvanized")),
(AND(G1688="Unknown - Unlikely Lead",J1688="Galvanized")),
(AND(G1688="Unknown - Material Unknown",J1688="Galvanized")))),"Galvanized Requiring Replacement",
IF((OR((AND(G1688="Non-lead - Copper",H1688="Yes",J1688="Galvanized")),
(AND(G1688="Non-lead - Copper",H1688="Don't know",J1688="Galvanized")),
(AND(G1688="Non-lead - Copper",H1688="",J1688="Galvanized")),
(AND(G1688="Non-lead - Plastic",H1688="Yes",J1688="Galvanized")),
(AND(G1688="Non-lead - Plastic",H1688="Don't know",J1688="Galvanized")),
(AND(G1688="Non-lead - Plastic",H1688="",J1688="Galvanized")),
(AND(G1688="Non-lead",H1688="Yes",J1688="Galvanized")),
(AND(G1688="Non-lead",H1688="Don't know",J1688="Galvanized")),
(AND(G1688="Non-lead",H1688="",J1688="Galvanized")),
(AND(G1688="Non-lead - Other",H1688="Yes",J1688="Galvanized")),
(AND(G1688="Non-Lead - Other",H1688="Don't know",J1688="Galvanized")),
(AND(G1688="Galvanized",H1688="Yes",J1688="Galvanized")),
(AND(G1688="Galvanized",H1688="Don't know",J1688="Galvanized")),
(AND(G1688="Galvanized",H1688="",J1688="Galvanized")),
(AND(G1688="Non-Lead - Other",H1688="",J1688="Galvanized")))),"Galvanized Requiring Replacement",
IF((OR((AND(G1688="Non-lead - Copper",J1688="Non-lead - Copper")),
(AND(G1688="Non-lead - Copper",J1688="Non-lead - Plastic")),
(AND(G1688="Non-lead - Copper",J1688="Non-lead - Other")),
(AND(G1688="Non-lead - Copper",J1688="Non-lead")),
(AND(G1688="Non-lead - Plastic",J1688="Non-lead - Copper")),
(AND(G1688="Non-lead - Plastic",J1688="Non-lead - Plastic")),
(AND(G1688="Non-lead - Plastic",J1688="Non-lead - Other")),
(AND(G1688="Non-lead - Plastic",J1688="Non-lead")),
(AND(G1688="Non-lead",J1688="Non-lead - Copper")),
(AND(G1688="Non-lead",J1688="Non-lead - Plastic")),
(AND(G1688="Non-lead",J1688="Non-lead - Other")),
(AND(G1688="Non-lead",J1688="Non-lead")),
(AND(G1688="Non-lead - Other",J1688="Non-lead - Copper")),
(AND(G1688="Non-Lead - Other",J1688="Non-lead - Plastic")),
(AND(G1688="Non-Lead - Other",J1688="Non-lead")),
(AND(G1688="Non-Lead - Other",J1688="Non-lead - Other")))),"Non-Lead",
IF((OR((AND(G1688="Galvanized",J1688="Non-lead")),
(AND(G1688="Galvanized",J1688="Non-lead - Copper")),
(AND(G1688="Galvanized",J1688="Non-lead - Plastic")),
(AND(G1688="Galvanized",J1688="Non-lead")),
(AND(G1688="Galvanized",J1688="Non-lead - Other")))),"Non-Lead",
IF((OR((AND(G1688="Non-lead - Copper",H1688="No",J1688="Galvanized")),
(AND(G1688="Non-lead - Plastic",H1688="No",J1688="Galvanized")),
(AND(G1688="Non-lead",H1688="No",J1688="Galvanized")),
(AND(G1688="Galvanized",H1688="No",J1688="Galvanized")),
(AND(G1688="Non-lead - Other",H1688="No",J1688="Galvanized")))),"Non-lead",
IF((OR((AND(G1688="Unknown - Likely Lead",J1688="Unknown - Likely Lead")),
(AND(G1688="Unknown - Likely Lead",J1688="Unknown - Unlikely Lead")),
(AND(G1688="Unknown - Likely Lead",J1688="Unknown - Material Unknown")),
(AND(G1688="Unknown - Unlikely Lead",J1688="Unknown - Likely Lead")),
(AND(G1688="Unknown - Unlikely Lead",J1688="Unknown - Unlikely Lead")),
(AND(G1688="Unknown - Unlikely Lead",J1688="Unknown - Material Unknown")),
(AND(G1688="Unknown - Material Unknown",J1688="Unknown - Likely Lead")),
(AND(G1688="Unknown - Material Unknown",J1688="Unknown - Unlikely Lead")),
(AND(G1688="Unknown - Material Unknown",J1688="Unknown - Material Unknown")))),"Unknown",
IF((OR((AND(G1688="Unknown - Likely Lead",J1688="Non-lead - Copper")),
(AND(G1688="Unknown - Likely Lead",J1688="Non-lead - Plastic")),
(AND(G1688="Unknown - Likely Lead",J1688="Non-lead")),
(AND(G1688="Unknown - Likely Lead",J1688="Non-lead - Other")),
(AND(G1688="Unknown - Unlikely Lead",J1688="Non-lead - Copper")),
(AND(G1688="Unknown - Unlikely Lead",J1688="Non-lead - Plastic")),
(AND(G1688="Unknown - Unlikely Lead",J1688="Non-lead")),
(AND(G1688="Unknown - Unlikely Lead",J1688="Non-lead - Other")),
(AND(G1688="Unknown - Material Unknown",J1688="Non-lead - Copper")),
(AND(G1688="Unknown - Material Unknown",J1688="Non-lead - Plastic")),
(AND(G1688="Unknown - Material Unknown",J1688="Non-lead")),
(AND(G1688="Unknown - Material Unknown",J1688="Non-lead - Other")))),"Unknown",
IF((OR((AND(G1688="Non-lead - Copper",J1688="Unknown - Likely Lead")),
(AND(G1688="Non-lead - Copper",J1688="Unknown - Unlikely Lead")),
(AND(G1688="Non-lead - Copper",J1688="Unknown - Material Unknown")),
(AND(G1688="Non-lead - Plastic",J1688="Unknown - Likely Lead")),
(AND(G1688="Non-lead - Plastic",J1688="Unknown - Unlikely Lead")),
(AND(G1688="Non-lead - Plastic",J1688="Unknown - Material Unknown")),
(AND(G1688="Non-lead",J1688="Unknown - Likely Lead")),
(AND(G1688="Non-lead",J1688="Unknown - Unlikely Lead")),
(AND(G1688="Non-lead",J1688="Unknown - Material Unknown")),
(AND(G1688="Non-lead - Other",J1688="Unknown - Likely Lead")),
(AND(G1688="Non-Lead - Other",J1688="Unknown - Unlikely Lead")),
(AND(G1688="Non-Lead - Other",J1688="Unknown - Material Unknown")))),"Unknown",
IF((OR((AND(G1688="Galvanized",J1688="Unknown - Likely Lead")),
(AND(G1688="Galvanized",J1688="Unknown - Unlikely Lead")),
(AND(G1688="Galvanized",J1688="Unknown - Material Unknown")))),"Unknown",
IF((OR((AND(G1688="Galvanized",J1688="")))),"Galvanized Requiring Replacement",
IF((OR((AND(G1688="Non-lead - Copper",J1688="")),
(AND(G1688="Non-lead - Plastic",J1688="")),
(AND(G1688="Non-lead",J1688="")),
(AND(G1688="Non-lead - Other",J1688="")))),"Non-lead",
IF((OR((AND(G1688="Unknown - Likely Lead",J1688="")),
(AND(G1688="Unknown - Unlikely Lead",J1688="")),
(AND(G1688="Unknown - Material Unknown",J1688="")))),"Unknown",
""))))))))))))))))</f>
        <v>Non-Lead</v>
      </c>
      <c r="N1688" s="44" t="s">
        <v>39</v>
      </c>
    </row>
    <row r="1689" spans="1:14" ht="30" x14ac:dyDescent="0.25">
      <c r="A1689" s="34" t="s">
        <v>4172</v>
      </c>
      <c r="B1689" s="35" t="s">
        <v>4173</v>
      </c>
      <c r="C1689" s="36" t="s">
        <v>3127</v>
      </c>
      <c r="D1689" s="36" t="s">
        <v>32</v>
      </c>
      <c r="E1689" s="36">
        <v>76049</v>
      </c>
      <c r="F1689" s="37" t="s">
        <v>4174</v>
      </c>
      <c r="G1689" s="38" t="s">
        <v>35</v>
      </c>
      <c r="H1689" s="39" t="s">
        <v>39</v>
      </c>
      <c r="I1689" s="40" t="s">
        <v>37</v>
      </c>
      <c r="J1689" s="42" t="s">
        <v>38</v>
      </c>
      <c r="K1689" s="39" t="s">
        <v>37</v>
      </c>
      <c r="L1689" s="35"/>
      <c r="M1689" s="43" t="str">
        <f>IF((OR(G1689="Lead")),"Lead",
IF((OR(J1689="Lead")),"Lead",
IF((OR(G1689="Lead-lined galvanized")),"Lead",
IF((OR(J1689="Lead-lined galvanized")),"Lead",
IF((OR((AND(G1689="Unknown - Likely Lead",J1689="Galvanized")),
(AND(G1689="Unknown - Unlikely Lead",J1689="Galvanized")),
(AND(G1689="Unknown - Material Unknown",J1689="Galvanized")))),"Galvanized Requiring Replacement",
IF((OR((AND(G1689="Non-lead - Copper",H1689="Yes",J1689="Galvanized")),
(AND(G1689="Non-lead - Copper",H1689="Don't know",J1689="Galvanized")),
(AND(G1689="Non-lead - Copper",H1689="",J1689="Galvanized")),
(AND(G1689="Non-lead - Plastic",H1689="Yes",J1689="Galvanized")),
(AND(G1689="Non-lead - Plastic",H1689="Don't know",J1689="Galvanized")),
(AND(G1689="Non-lead - Plastic",H1689="",J1689="Galvanized")),
(AND(G1689="Non-lead",H1689="Yes",J1689="Galvanized")),
(AND(G1689="Non-lead",H1689="Don't know",J1689="Galvanized")),
(AND(G1689="Non-lead",H1689="",J1689="Galvanized")),
(AND(G1689="Non-lead - Other",H1689="Yes",J1689="Galvanized")),
(AND(G1689="Non-Lead - Other",H1689="Don't know",J1689="Galvanized")),
(AND(G1689="Galvanized",H1689="Yes",J1689="Galvanized")),
(AND(G1689="Galvanized",H1689="Don't know",J1689="Galvanized")),
(AND(G1689="Galvanized",H1689="",J1689="Galvanized")),
(AND(G1689="Non-Lead - Other",H1689="",J1689="Galvanized")))),"Galvanized Requiring Replacement",
IF((OR((AND(G1689="Non-lead - Copper",J1689="Non-lead - Copper")),
(AND(G1689="Non-lead - Copper",J1689="Non-lead - Plastic")),
(AND(G1689="Non-lead - Copper",J1689="Non-lead - Other")),
(AND(G1689="Non-lead - Copper",J1689="Non-lead")),
(AND(G1689="Non-lead - Plastic",J1689="Non-lead - Copper")),
(AND(G1689="Non-lead - Plastic",J1689="Non-lead - Plastic")),
(AND(G1689="Non-lead - Plastic",J1689="Non-lead - Other")),
(AND(G1689="Non-lead - Plastic",J1689="Non-lead")),
(AND(G1689="Non-lead",J1689="Non-lead - Copper")),
(AND(G1689="Non-lead",J1689="Non-lead - Plastic")),
(AND(G1689="Non-lead",J1689="Non-lead - Other")),
(AND(G1689="Non-lead",J1689="Non-lead")),
(AND(G1689="Non-lead - Other",J1689="Non-lead - Copper")),
(AND(G1689="Non-Lead - Other",J1689="Non-lead - Plastic")),
(AND(G1689="Non-Lead - Other",J1689="Non-lead")),
(AND(G1689="Non-Lead - Other",J1689="Non-lead - Other")))),"Non-Lead",
IF((OR((AND(G1689="Galvanized",J1689="Non-lead")),
(AND(G1689="Galvanized",J1689="Non-lead - Copper")),
(AND(G1689="Galvanized",J1689="Non-lead - Plastic")),
(AND(G1689="Galvanized",J1689="Non-lead")),
(AND(G1689="Galvanized",J1689="Non-lead - Other")))),"Non-Lead",
IF((OR((AND(G1689="Non-lead - Copper",H1689="No",J1689="Galvanized")),
(AND(G1689="Non-lead - Plastic",H1689="No",J1689="Galvanized")),
(AND(G1689="Non-lead",H1689="No",J1689="Galvanized")),
(AND(G1689="Galvanized",H1689="No",J1689="Galvanized")),
(AND(G1689="Non-lead - Other",H1689="No",J1689="Galvanized")))),"Non-lead",
IF((OR((AND(G1689="Unknown - Likely Lead",J1689="Unknown - Likely Lead")),
(AND(G1689="Unknown - Likely Lead",J1689="Unknown - Unlikely Lead")),
(AND(G1689="Unknown - Likely Lead",J1689="Unknown - Material Unknown")),
(AND(G1689="Unknown - Unlikely Lead",J1689="Unknown - Likely Lead")),
(AND(G1689="Unknown - Unlikely Lead",J1689="Unknown - Unlikely Lead")),
(AND(G1689="Unknown - Unlikely Lead",J1689="Unknown - Material Unknown")),
(AND(G1689="Unknown - Material Unknown",J1689="Unknown - Likely Lead")),
(AND(G1689="Unknown - Material Unknown",J1689="Unknown - Unlikely Lead")),
(AND(G1689="Unknown - Material Unknown",J1689="Unknown - Material Unknown")))),"Unknown",
IF((OR((AND(G1689="Unknown - Likely Lead",J1689="Non-lead - Copper")),
(AND(G1689="Unknown - Likely Lead",J1689="Non-lead - Plastic")),
(AND(G1689="Unknown - Likely Lead",J1689="Non-lead")),
(AND(G1689="Unknown - Likely Lead",J1689="Non-lead - Other")),
(AND(G1689="Unknown - Unlikely Lead",J1689="Non-lead - Copper")),
(AND(G1689="Unknown - Unlikely Lead",J1689="Non-lead - Plastic")),
(AND(G1689="Unknown - Unlikely Lead",J1689="Non-lead")),
(AND(G1689="Unknown - Unlikely Lead",J1689="Non-lead - Other")),
(AND(G1689="Unknown - Material Unknown",J1689="Non-lead - Copper")),
(AND(G1689="Unknown - Material Unknown",J1689="Non-lead - Plastic")),
(AND(G1689="Unknown - Material Unknown",J1689="Non-lead")),
(AND(G1689="Unknown - Material Unknown",J1689="Non-lead - Other")))),"Unknown",
IF((OR((AND(G1689="Non-lead - Copper",J1689="Unknown - Likely Lead")),
(AND(G1689="Non-lead - Copper",J1689="Unknown - Unlikely Lead")),
(AND(G1689="Non-lead - Copper",J1689="Unknown - Material Unknown")),
(AND(G1689="Non-lead - Plastic",J1689="Unknown - Likely Lead")),
(AND(G1689="Non-lead - Plastic",J1689="Unknown - Unlikely Lead")),
(AND(G1689="Non-lead - Plastic",J1689="Unknown - Material Unknown")),
(AND(G1689="Non-lead",J1689="Unknown - Likely Lead")),
(AND(G1689="Non-lead",J1689="Unknown - Unlikely Lead")),
(AND(G1689="Non-lead",J1689="Unknown - Material Unknown")),
(AND(G1689="Non-lead - Other",J1689="Unknown - Likely Lead")),
(AND(G1689="Non-Lead - Other",J1689="Unknown - Unlikely Lead")),
(AND(G1689="Non-Lead - Other",J1689="Unknown - Material Unknown")))),"Unknown",
IF((OR((AND(G1689="Galvanized",J1689="Unknown - Likely Lead")),
(AND(G1689="Galvanized",J1689="Unknown - Unlikely Lead")),
(AND(G1689="Galvanized",J1689="Unknown - Material Unknown")))),"Unknown",
IF((OR((AND(G1689="Galvanized",J1689="")))),"Galvanized Requiring Replacement",
IF((OR((AND(G1689="Non-lead - Copper",J1689="")),
(AND(G1689="Non-lead - Plastic",J1689="")),
(AND(G1689="Non-lead",J1689="")),
(AND(G1689="Non-lead - Other",J1689="")))),"Non-lead",
IF((OR((AND(G1689="Unknown - Likely Lead",J1689="")),
(AND(G1689="Unknown - Unlikely Lead",J1689="")),
(AND(G1689="Unknown - Material Unknown",J1689="")))),"Unknown",
""))))))))))))))))</f>
        <v>Non-Lead</v>
      </c>
      <c r="N1689" s="44" t="s">
        <v>39</v>
      </c>
    </row>
    <row r="1690" spans="1:14" ht="30" x14ac:dyDescent="0.25">
      <c r="A1690" s="34" t="s">
        <v>4175</v>
      </c>
      <c r="B1690" s="35" t="s">
        <v>4176</v>
      </c>
      <c r="C1690" s="36" t="s">
        <v>3345</v>
      </c>
      <c r="D1690" s="36" t="s">
        <v>32</v>
      </c>
      <c r="E1690" s="36">
        <v>76049</v>
      </c>
      <c r="F1690" s="37" t="s">
        <v>4177</v>
      </c>
      <c r="G1690" s="38" t="s">
        <v>35</v>
      </c>
      <c r="H1690" s="39" t="s">
        <v>39</v>
      </c>
      <c r="I1690" s="40" t="s">
        <v>37</v>
      </c>
      <c r="J1690" s="42" t="s">
        <v>38</v>
      </c>
      <c r="K1690" s="39" t="s">
        <v>37</v>
      </c>
      <c r="L1690" s="35"/>
      <c r="M1690" s="43" t="str">
        <f>IF((OR(G1690="Lead")),"Lead",
IF((OR(J1690="Lead")),"Lead",
IF((OR(G1690="Lead-lined galvanized")),"Lead",
IF((OR(J1690="Lead-lined galvanized")),"Lead",
IF((OR((AND(G1690="Unknown - Likely Lead",J1690="Galvanized")),
(AND(G1690="Unknown - Unlikely Lead",J1690="Galvanized")),
(AND(G1690="Unknown - Material Unknown",J1690="Galvanized")))),"Galvanized Requiring Replacement",
IF((OR((AND(G1690="Non-lead - Copper",H1690="Yes",J1690="Galvanized")),
(AND(G1690="Non-lead - Copper",H1690="Don't know",J1690="Galvanized")),
(AND(G1690="Non-lead - Copper",H1690="",J1690="Galvanized")),
(AND(G1690="Non-lead - Plastic",H1690="Yes",J1690="Galvanized")),
(AND(G1690="Non-lead - Plastic",H1690="Don't know",J1690="Galvanized")),
(AND(G1690="Non-lead - Plastic",H1690="",J1690="Galvanized")),
(AND(G1690="Non-lead",H1690="Yes",J1690="Galvanized")),
(AND(G1690="Non-lead",H1690="Don't know",J1690="Galvanized")),
(AND(G1690="Non-lead",H1690="",J1690="Galvanized")),
(AND(G1690="Non-lead - Other",H1690="Yes",J1690="Galvanized")),
(AND(G1690="Non-Lead - Other",H1690="Don't know",J1690="Galvanized")),
(AND(G1690="Galvanized",H1690="Yes",J1690="Galvanized")),
(AND(G1690="Galvanized",H1690="Don't know",J1690="Galvanized")),
(AND(G1690="Galvanized",H1690="",J1690="Galvanized")),
(AND(G1690="Non-Lead - Other",H1690="",J1690="Galvanized")))),"Galvanized Requiring Replacement",
IF((OR((AND(G1690="Non-lead - Copper",J1690="Non-lead - Copper")),
(AND(G1690="Non-lead - Copper",J1690="Non-lead - Plastic")),
(AND(G1690="Non-lead - Copper",J1690="Non-lead - Other")),
(AND(G1690="Non-lead - Copper",J1690="Non-lead")),
(AND(G1690="Non-lead - Plastic",J1690="Non-lead - Copper")),
(AND(G1690="Non-lead - Plastic",J1690="Non-lead - Plastic")),
(AND(G1690="Non-lead - Plastic",J1690="Non-lead - Other")),
(AND(G1690="Non-lead - Plastic",J1690="Non-lead")),
(AND(G1690="Non-lead",J1690="Non-lead - Copper")),
(AND(G1690="Non-lead",J1690="Non-lead - Plastic")),
(AND(G1690="Non-lead",J1690="Non-lead - Other")),
(AND(G1690="Non-lead",J1690="Non-lead")),
(AND(G1690="Non-lead - Other",J1690="Non-lead - Copper")),
(AND(G1690="Non-Lead - Other",J1690="Non-lead - Plastic")),
(AND(G1690="Non-Lead - Other",J1690="Non-lead")),
(AND(G1690="Non-Lead - Other",J1690="Non-lead - Other")))),"Non-Lead",
IF((OR((AND(G1690="Galvanized",J1690="Non-lead")),
(AND(G1690="Galvanized",J1690="Non-lead - Copper")),
(AND(G1690="Galvanized",J1690="Non-lead - Plastic")),
(AND(G1690="Galvanized",J1690="Non-lead")),
(AND(G1690="Galvanized",J1690="Non-lead - Other")))),"Non-Lead",
IF((OR((AND(G1690="Non-lead - Copper",H1690="No",J1690="Galvanized")),
(AND(G1690="Non-lead - Plastic",H1690="No",J1690="Galvanized")),
(AND(G1690="Non-lead",H1690="No",J1690="Galvanized")),
(AND(G1690="Galvanized",H1690="No",J1690="Galvanized")),
(AND(G1690="Non-lead - Other",H1690="No",J1690="Galvanized")))),"Non-lead",
IF((OR((AND(G1690="Unknown - Likely Lead",J1690="Unknown - Likely Lead")),
(AND(G1690="Unknown - Likely Lead",J1690="Unknown - Unlikely Lead")),
(AND(G1690="Unknown - Likely Lead",J1690="Unknown - Material Unknown")),
(AND(G1690="Unknown - Unlikely Lead",J1690="Unknown - Likely Lead")),
(AND(G1690="Unknown - Unlikely Lead",J1690="Unknown - Unlikely Lead")),
(AND(G1690="Unknown - Unlikely Lead",J1690="Unknown - Material Unknown")),
(AND(G1690="Unknown - Material Unknown",J1690="Unknown - Likely Lead")),
(AND(G1690="Unknown - Material Unknown",J1690="Unknown - Unlikely Lead")),
(AND(G1690="Unknown - Material Unknown",J1690="Unknown - Material Unknown")))),"Unknown",
IF((OR((AND(G1690="Unknown - Likely Lead",J1690="Non-lead - Copper")),
(AND(G1690="Unknown - Likely Lead",J1690="Non-lead - Plastic")),
(AND(G1690="Unknown - Likely Lead",J1690="Non-lead")),
(AND(G1690="Unknown - Likely Lead",J1690="Non-lead - Other")),
(AND(G1690="Unknown - Unlikely Lead",J1690="Non-lead - Copper")),
(AND(G1690="Unknown - Unlikely Lead",J1690="Non-lead - Plastic")),
(AND(G1690="Unknown - Unlikely Lead",J1690="Non-lead")),
(AND(G1690="Unknown - Unlikely Lead",J1690="Non-lead - Other")),
(AND(G1690="Unknown - Material Unknown",J1690="Non-lead - Copper")),
(AND(G1690="Unknown - Material Unknown",J1690="Non-lead - Plastic")),
(AND(G1690="Unknown - Material Unknown",J1690="Non-lead")),
(AND(G1690="Unknown - Material Unknown",J1690="Non-lead - Other")))),"Unknown",
IF((OR((AND(G1690="Non-lead - Copper",J1690="Unknown - Likely Lead")),
(AND(G1690="Non-lead - Copper",J1690="Unknown - Unlikely Lead")),
(AND(G1690="Non-lead - Copper",J1690="Unknown - Material Unknown")),
(AND(G1690="Non-lead - Plastic",J1690="Unknown - Likely Lead")),
(AND(G1690="Non-lead - Plastic",J1690="Unknown - Unlikely Lead")),
(AND(G1690="Non-lead - Plastic",J1690="Unknown - Material Unknown")),
(AND(G1690="Non-lead",J1690="Unknown - Likely Lead")),
(AND(G1690="Non-lead",J1690="Unknown - Unlikely Lead")),
(AND(G1690="Non-lead",J1690="Unknown - Material Unknown")),
(AND(G1690="Non-lead - Other",J1690="Unknown - Likely Lead")),
(AND(G1690="Non-Lead - Other",J1690="Unknown - Unlikely Lead")),
(AND(G1690="Non-Lead - Other",J1690="Unknown - Material Unknown")))),"Unknown",
IF((OR((AND(G1690="Galvanized",J1690="Unknown - Likely Lead")),
(AND(G1690="Galvanized",J1690="Unknown - Unlikely Lead")),
(AND(G1690="Galvanized",J1690="Unknown - Material Unknown")))),"Unknown",
IF((OR((AND(G1690="Galvanized",J1690="")))),"Galvanized Requiring Replacement",
IF((OR((AND(G1690="Non-lead - Copper",J1690="")),
(AND(G1690="Non-lead - Plastic",J1690="")),
(AND(G1690="Non-lead",J1690="")),
(AND(G1690="Non-lead - Other",J1690="")))),"Non-lead",
IF((OR((AND(G1690="Unknown - Likely Lead",J1690="")),
(AND(G1690="Unknown - Unlikely Lead",J1690="")),
(AND(G1690="Unknown - Material Unknown",J1690="")))),"Unknown",
""))))))))))))))))</f>
        <v>Non-Lead</v>
      </c>
      <c r="N1690" s="44" t="s">
        <v>39</v>
      </c>
    </row>
    <row r="1691" spans="1:14" ht="30" x14ac:dyDescent="0.25">
      <c r="A1691" s="34" t="s">
        <v>4178</v>
      </c>
      <c r="B1691" s="35" t="s">
        <v>4179</v>
      </c>
      <c r="C1691" s="36" t="s">
        <v>3345</v>
      </c>
      <c r="D1691" s="36" t="s">
        <v>32</v>
      </c>
      <c r="E1691" s="36">
        <v>76049</v>
      </c>
      <c r="F1691" s="37" t="s">
        <v>4180</v>
      </c>
      <c r="G1691" s="38" t="s">
        <v>35</v>
      </c>
      <c r="H1691" s="39" t="s">
        <v>39</v>
      </c>
      <c r="I1691" s="40" t="s">
        <v>37</v>
      </c>
      <c r="J1691" s="42" t="s">
        <v>38</v>
      </c>
      <c r="K1691" s="39" t="s">
        <v>37</v>
      </c>
      <c r="L1691" s="35"/>
      <c r="M1691" s="43" t="str">
        <f>IF((OR(G1691="Lead")),"Lead",
IF((OR(J1691="Lead")),"Lead",
IF((OR(G1691="Lead-lined galvanized")),"Lead",
IF((OR(J1691="Lead-lined galvanized")),"Lead",
IF((OR((AND(G1691="Unknown - Likely Lead",J1691="Galvanized")),
(AND(G1691="Unknown - Unlikely Lead",J1691="Galvanized")),
(AND(G1691="Unknown - Material Unknown",J1691="Galvanized")))),"Galvanized Requiring Replacement",
IF((OR((AND(G1691="Non-lead - Copper",H1691="Yes",J1691="Galvanized")),
(AND(G1691="Non-lead - Copper",H1691="Don't know",J1691="Galvanized")),
(AND(G1691="Non-lead - Copper",H1691="",J1691="Galvanized")),
(AND(G1691="Non-lead - Plastic",H1691="Yes",J1691="Galvanized")),
(AND(G1691="Non-lead - Plastic",H1691="Don't know",J1691="Galvanized")),
(AND(G1691="Non-lead - Plastic",H1691="",J1691="Galvanized")),
(AND(G1691="Non-lead",H1691="Yes",J1691="Galvanized")),
(AND(G1691="Non-lead",H1691="Don't know",J1691="Galvanized")),
(AND(G1691="Non-lead",H1691="",J1691="Galvanized")),
(AND(G1691="Non-lead - Other",H1691="Yes",J1691="Galvanized")),
(AND(G1691="Non-Lead - Other",H1691="Don't know",J1691="Galvanized")),
(AND(G1691="Galvanized",H1691="Yes",J1691="Galvanized")),
(AND(G1691="Galvanized",H1691="Don't know",J1691="Galvanized")),
(AND(G1691="Galvanized",H1691="",J1691="Galvanized")),
(AND(G1691="Non-Lead - Other",H1691="",J1691="Galvanized")))),"Galvanized Requiring Replacement",
IF((OR((AND(G1691="Non-lead - Copper",J1691="Non-lead - Copper")),
(AND(G1691="Non-lead - Copper",J1691="Non-lead - Plastic")),
(AND(G1691="Non-lead - Copper",J1691="Non-lead - Other")),
(AND(G1691="Non-lead - Copper",J1691="Non-lead")),
(AND(G1691="Non-lead - Plastic",J1691="Non-lead - Copper")),
(AND(G1691="Non-lead - Plastic",J1691="Non-lead - Plastic")),
(AND(G1691="Non-lead - Plastic",J1691="Non-lead - Other")),
(AND(G1691="Non-lead - Plastic",J1691="Non-lead")),
(AND(G1691="Non-lead",J1691="Non-lead - Copper")),
(AND(G1691="Non-lead",J1691="Non-lead - Plastic")),
(AND(G1691="Non-lead",J1691="Non-lead - Other")),
(AND(G1691="Non-lead",J1691="Non-lead")),
(AND(G1691="Non-lead - Other",J1691="Non-lead - Copper")),
(AND(G1691="Non-Lead - Other",J1691="Non-lead - Plastic")),
(AND(G1691="Non-Lead - Other",J1691="Non-lead")),
(AND(G1691="Non-Lead - Other",J1691="Non-lead - Other")))),"Non-Lead",
IF((OR((AND(G1691="Galvanized",J1691="Non-lead")),
(AND(G1691="Galvanized",J1691="Non-lead - Copper")),
(AND(G1691="Galvanized",J1691="Non-lead - Plastic")),
(AND(G1691="Galvanized",J1691="Non-lead")),
(AND(G1691="Galvanized",J1691="Non-lead - Other")))),"Non-Lead",
IF((OR((AND(G1691="Non-lead - Copper",H1691="No",J1691="Galvanized")),
(AND(G1691="Non-lead - Plastic",H1691="No",J1691="Galvanized")),
(AND(G1691="Non-lead",H1691="No",J1691="Galvanized")),
(AND(G1691="Galvanized",H1691="No",J1691="Galvanized")),
(AND(G1691="Non-lead - Other",H1691="No",J1691="Galvanized")))),"Non-lead",
IF((OR((AND(G1691="Unknown - Likely Lead",J1691="Unknown - Likely Lead")),
(AND(G1691="Unknown - Likely Lead",J1691="Unknown - Unlikely Lead")),
(AND(G1691="Unknown - Likely Lead",J1691="Unknown - Material Unknown")),
(AND(G1691="Unknown - Unlikely Lead",J1691="Unknown - Likely Lead")),
(AND(G1691="Unknown - Unlikely Lead",J1691="Unknown - Unlikely Lead")),
(AND(G1691="Unknown - Unlikely Lead",J1691="Unknown - Material Unknown")),
(AND(G1691="Unknown - Material Unknown",J1691="Unknown - Likely Lead")),
(AND(G1691="Unknown - Material Unknown",J1691="Unknown - Unlikely Lead")),
(AND(G1691="Unknown - Material Unknown",J1691="Unknown - Material Unknown")))),"Unknown",
IF((OR((AND(G1691="Unknown - Likely Lead",J1691="Non-lead - Copper")),
(AND(G1691="Unknown - Likely Lead",J1691="Non-lead - Plastic")),
(AND(G1691="Unknown - Likely Lead",J1691="Non-lead")),
(AND(G1691="Unknown - Likely Lead",J1691="Non-lead - Other")),
(AND(G1691="Unknown - Unlikely Lead",J1691="Non-lead - Copper")),
(AND(G1691="Unknown - Unlikely Lead",J1691="Non-lead - Plastic")),
(AND(G1691="Unknown - Unlikely Lead",J1691="Non-lead")),
(AND(G1691="Unknown - Unlikely Lead",J1691="Non-lead - Other")),
(AND(G1691="Unknown - Material Unknown",J1691="Non-lead - Copper")),
(AND(G1691="Unknown - Material Unknown",J1691="Non-lead - Plastic")),
(AND(G1691="Unknown - Material Unknown",J1691="Non-lead")),
(AND(G1691="Unknown - Material Unknown",J1691="Non-lead - Other")))),"Unknown",
IF((OR((AND(G1691="Non-lead - Copper",J1691="Unknown - Likely Lead")),
(AND(G1691="Non-lead - Copper",J1691="Unknown - Unlikely Lead")),
(AND(G1691="Non-lead - Copper",J1691="Unknown - Material Unknown")),
(AND(G1691="Non-lead - Plastic",J1691="Unknown - Likely Lead")),
(AND(G1691="Non-lead - Plastic",J1691="Unknown - Unlikely Lead")),
(AND(G1691="Non-lead - Plastic",J1691="Unknown - Material Unknown")),
(AND(G1691="Non-lead",J1691="Unknown - Likely Lead")),
(AND(G1691="Non-lead",J1691="Unknown - Unlikely Lead")),
(AND(G1691="Non-lead",J1691="Unknown - Material Unknown")),
(AND(G1691="Non-lead - Other",J1691="Unknown - Likely Lead")),
(AND(G1691="Non-Lead - Other",J1691="Unknown - Unlikely Lead")),
(AND(G1691="Non-Lead - Other",J1691="Unknown - Material Unknown")))),"Unknown",
IF((OR((AND(G1691="Galvanized",J1691="Unknown - Likely Lead")),
(AND(G1691="Galvanized",J1691="Unknown - Unlikely Lead")),
(AND(G1691="Galvanized",J1691="Unknown - Material Unknown")))),"Unknown",
IF((OR((AND(G1691="Galvanized",J1691="")))),"Galvanized Requiring Replacement",
IF((OR((AND(G1691="Non-lead - Copper",J1691="")),
(AND(G1691="Non-lead - Plastic",J1691="")),
(AND(G1691="Non-lead",J1691="")),
(AND(G1691="Non-lead - Other",J1691="")))),"Non-lead",
IF((OR((AND(G1691="Unknown - Likely Lead",J1691="")),
(AND(G1691="Unknown - Unlikely Lead",J1691="")),
(AND(G1691="Unknown - Material Unknown",J1691="")))),"Unknown",
""))))))))))))))))</f>
        <v>Non-Lead</v>
      </c>
      <c r="N1691" s="44" t="s">
        <v>39</v>
      </c>
    </row>
    <row r="1692" spans="1:14" ht="30" x14ac:dyDescent="0.25">
      <c r="A1692" s="34" t="s">
        <v>4181</v>
      </c>
      <c r="B1692" s="35" t="s">
        <v>4182</v>
      </c>
      <c r="C1692" s="36" t="s">
        <v>3345</v>
      </c>
      <c r="D1692" s="36" t="s">
        <v>32</v>
      </c>
      <c r="E1692" s="36">
        <v>76049</v>
      </c>
      <c r="F1692" s="37" t="s">
        <v>4183</v>
      </c>
      <c r="G1692" s="38" t="s">
        <v>35</v>
      </c>
      <c r="H1692" s="39" t="s">
        <v>39</v>
      </c>
      <c r="I1692" s="40" t="s">
        <v>37</v>
      </c>
      <c r="J1692" s="42" t="s">
        <v>38</v>
      </c>
      <c r="K1692" s="39" t="s">
        <v>37</v>
      </c>
      <c r="L1692" s="35"/>
      <c r="M1692" s="43" t="str">
        <f>IF((OR(G1692="Lead")),"Lead",
IF((OR(J1692="Lead")),"Lead",
IF((OR(G1692="Lead-lined galvanized")),"Lead",
IF((OR(J1692="Lead-lined galvanized")),"Lead",
IF((OR((AND(G1692="Unknown - Likely Lead",J1692="Galvanized")),
(AND(G1692="Unknown - Unlikely Lead",J1692="Galvanized")),
(AND(G1692="Unknown - Material Unknown",J1692="Galvanized")))),"Galvanized Requiring Replacement",
IF((OR((AND(G1692="Non-lead - Copper",H1692="Yes",J1692="Galvanized")),
(AND(G1692="Non-lead - Copper",H1692="Don't know",J1692="Galvanized")),
(AND(G1692="Non-lead - Copper",H1692="",J1692="Galvanized")),
(AND(G1692="Non-lead - Plastic",H1692="Yes",J1692="Galvanized")),
(AND(G1692="Non-lead - Plastic",H1692="Don't know",J1692="Galvanized")),
(AND(G1692="Non-lead - Plastic",H1692="",J1692="Galvanized")),
(AND(G1692="Non-lead",H1692="Yes",J1692="Galvanized")),
(AND(G1692="Non-lead",H1692="Don't know",J1692="Galvanized")),
(AND(G1692="Non-lead",H1692="",J1692="Galvanized")),
(AND(G1692="Non-lead - Other",H1692="Yes",J1692="Galvanized")),
(AND(G1692="Non-Lead - Other",H1692="Don't know",J1692="Galvanized")),
(AND(G1692="Galvanized",H1692="Yes",J1692="Galvanized")),
(AND(G1692="Galvanized",H1692="Don't know",J1692="Galvanized")),
(AND(G1692="Galvanized",H1692="",J1692="Galvanized")),
(AND(G1692="Non-Lead - Other",H1692="",J1692="Galvanized")))),"Galvanized Requiring Replacement",
IF((OR((AND(G1692="Non-lead - Copper",J1692="Non-lead - Copper")),
(AND(G1692="Non-lead - Copper",J1692="Non-lead - Plastic")),
(AND(G1692="Non-lead - Copper",J1692="Non-lead - Other")),
(AND(G1692="Non-lead - Copper",J1692="Non-lead")),
(AND(G1692="Non-lead - Plastic",J1692="Non-lead - Copper")),
(AND(G1692="Non-lead - Plastic",J1692="Non-lead - Plastic")),
(AND(G1692="Non-lead - Plastic",J1692="Non-lead - Other")),
(AND(G1692="Non-lead - Plastic",J1692="Non-lead")),
(AND(G1692="Non-lead",J1692="Non-lead - Copper")),
(AND(G1692="Non-lead",J1692="Non-lead - Plastic")),
(AND(G1692="Non-lead",J1692="Non-lead - Other")),
(AND(G1692="Non-lead",J1692="Non-lead")),
(AND(G1692="Non-lead - Other",J1692="Non-lead - Copper")),
(AND(G1692="Non-Lead - Other",J1692="Non-lead - Plastic")),
(AND(G1692="Non-Lead - Other",J1692="Non-lead")),
(AND(G1692="Non-Lead - Other",J1692="Non-lead - Other")))),"Non-Lead",
IF((OR((AND(G1692="Galvanized",J1692="Non-lead")),
(AND(G1692="Galvanized",J1692="Non-lead - Copper")),
(AND(G1692="Galvanized",J1692="Non-lead - Plastic")),
(AND(G1692="Galvanized",J1692="Non-lead")),
(AND(G1692="Galvanized",J1692="Non-lead - Other")))),"Non-Lead",
IF((OR((AND(G1692="Non-lead - Copper",H1692="No",J1692="Galvanized")),
(AND(G1692="Non-lead - Plastic",H1692="No",J1692="Galvanized")),
(AND(G1692="Non-lead",H1692="No",J1692="Galvanized")),
(AND(G1692="Galvanized",H1692="No",J1692="Galvanized")),
(AND(G1692="Non-lead - Other",H1692="No",J1692="Galvanized")))),"Non-lead",
IF((OR((AND(G1692="Unknown - Likely Lead",J1692="Unknown - Likely Lead")),
(AND(G1692="Unknown - Likely Lead",J1692="Unknown - Unlikely Lead")),
(AND(G1692="Unknown - Likely Lead",J1692="Unknown - Material Unknown")),
(AND(G1692="Unknown - Unlikely Lead",J1692="Unknown - Likely Lead")),
(AND(G1692="Unknown - Unlikely Lead",J1692="Unknown - Unlikely Lead")),
(AND(G1692="Unknown - Unlikely Lead",J1692="Unknown - Material Unknown")),
(AND(G1692="Unknown - Material Unknown",J1692="Unknown - Likely Lead")),
(AND(G1692="Unknown - Material Unknown",J1692="Unknown - Unlikely Lead")),
(AND(G1692="Unknown - Material Unknown",J1692="Unknown - Material Unknown")))),"Unknown",
IF((OR((AND(G1692="Unknown - Likely Lead",J1692="Non-lead - Copper")),
(AND(G1692="Unknown - Likely Lead",J1692="Non-lead - Plastic")),
(AND(G1692="Unknown - Likely Lead",J1692="Non-lead")),
(AND(G1692="Unknown - Likely Lead",J1692="Non-lead - Other")),
(AND(G1692="Unknown - Unlikely Lead",J1692="Non-lead - Copper")),
(AND(G1692="Unknown - Unlikely Lead",J1692="Non-lead - Plastic")),
(AND(G1692="Unknown - Unlikely Lead",J1692="Non-lead")),
(AND(G1692="Unknown - Unlikely Lead",J1692="Non-lead - Other")),
(AND(G1692="Unknown - Material Unknown",J1692="Non-lead - Copper")),
(AND(G1692="Unknown - Material Unknown",J1692="Non-lead - Plastic")),
(AND(G1692="Unknown - Material Unknown",J1692="Non-lead")),
(AND(G1692="Unknown - Material Unknown",J1692="Non-lead - Other")))),"Unknown",
IF((OR((AND(G1692="Non-lead - Copper",J1692="Unknown - Likely Lead")),
(AND(G1692="Non-lead - Copper",J1692="Unknown - Unlikely Lead")),
(AND(G1692="Non-lead - Copper",J1692="Unknown - Material Unknown")),
(AND(G1692="Non-lead - Plastic",J1692="Unknown - Likely Lead")),
(AND(G1692="Non-lead - Plastic",J1692="Unknown - Unlikely Lead")),
(AND(G1692="Non-lead - Plastic",J1692="Unknown - Material Unknown")),
(AND(G1692="Non-lead",J1692="Unknown - Likely Lead")),
(AND(G1692="Non-lead",J1692="Unknown - Unlikely Lead")),
(AND(G1692="Non-lead",J1692="Unknown - Material Unknown")),
(AND(G1692="Non-lead - Other",J1692="Unknown - Likely Lead")),
(AND(G1692="Non-Lead - Other",J1692="Unknown - Unlikely Lead")),
(AND(G1692="Non-Lead - Other",J1692="Unknown - Material Unknown")))),"Unknown",
IF((OR((AND(G1692="Galvanized",J1692="Unknown - Likely Lead")),
(AND(G1692="Galvanized",J1692="Unknown - Unlikely Lead")),
(AND(G1692="Galvanized",J1692="Unknown - Material Unknown")))),"Unknown",
IF((OR((AND(G1692="Galvanized",J1692="")))),"Galvanized Requiring Replacement",
IF((OR((AND(G1692="Non-lead - Copper",J1692="")),
(AND(G1692="Non-lead - Plastic",J1692="")),
(AND(G1692="Non-lead",J1692="")),
(AND(G1692="Non-lead - Other",J1692="")))),"Non-lead",
IF((OR((AND(G1692="Unknown - Likely Lead",J1692="")),
(AND(G1692="Unknown - Unlikely Lead",J1692="")),
(AND(G1692="Unknown - Material Unknown",J1692="")))),"Unknown",
""))))))))))))))))</f>
        <v>Non-Lead</v>
      </c>
      <c r="N1692" s="44" t="s">
        <v>39</v>
      </c>
    </row>
    <row r="1693" spans="1:14" ht="30" x14ac:dyDescent="0.25">
      <c r="A1693" s="34" t="s">
        <v>4184</v>
      </c>
      <c r="B1693" s="35" t="s">
        <v>4185</v>
      </c>
      <c r="C1693" s="36" t="s">
        <v>3345</v>
      </c>
      <c r="D1693" s="36" t="s">
        <v>32</v>
      </c>
      <c r="E1693" s="36">
        <v>76049</v>
      </c>
      <c r="F1693" s="37" t="s">
        <v>4186</v>
      </c>
      <c r="G1693" s="38" t="s">
        <v>35</v>
      </c>
      <c r="H1693" s="39" t="s">
        <v>39</v>
      </c>
      <c r="I1693" s="40" t="s">
        <v>37</v>
      </c>
      <c r="J1693" s="42" t="s">
        <v>38</v>
      </c>
      <c r="K1693" s="39" t="s">
        <v>37</v>
      </c>
      <c r="L1693" s="35"/>
      <c r="M1693" s="43" t="str">
        <f>IF((OR(G1693="Lead")),"Lead",
IF((OR(J1693="Lead")),"Lead",
IF((OR(G1693="Lead-lined galvanized")),"Lead",
IF((OR(J1693="Lead-lined galvanized")),"Lead",
IF((OR((AND(G1693="Unknown - Likely Lead",J1693="Galvanized")),
(AND(G1693="Unknown - Unlikely Lead",J1693="Galvanized")),
(AND(G1693="Unknown - Material Unknown",J1693="Galvanized")))),"Galvanized Requiring Replacement",
IF((OR((AND(G1693="Non-lead - Copper",H1693="Yes",J1693="Galvanized")),
(AND(G1693="Non-lead - Copper",H1693="Don't know",J1693="Galvanized")),
(AND(G1693="Non-lead - Copper",H1693="",J1693="Galvanized")),
(AND(G1693="Non-lead - Plastic",H1693="Yes",J1693="Galvanized")),
(AND(G1693="Non-lead - Plastic",H1693="Don't know",J1693="Galvanized")),
(AND(G1693="Non-lead - Plastic",H1693="",J1693="Galvanized")),
(AND(G1693="Non-lead",H1693="Yes",J1693="Galvanized")),
(AND(G1693="Non-lead",H1693="Don't know",J1693="Galvanized")),
(AND(G1693="Non-lead",H1693="",J1693="Galvanized")),
(AND(G1693="Non-lead - Other",H1693="Yes",J1693="Galvanized")),
(AND(G1693="Non-Lead - Other",H1693="Don't know",J1693="Galvanized")),
(AND(G1693="Galvanized",H1693="Yes",J1693="Galvanized")),
(AND(G1693="Galvanized",H1693="Don't know",J1693="Galvanized")),
(AND(G1693="Galvanized",H1693="",J1693="Galvanized")),
(AND(G1693="Non-Lead - Other",H1693="",J1693="Galvanized")))),"Galvanized Requiring Replacement",
IF((OR((AND(G1693="Non-lead - Copper",J1693="Non-lead - Copper")),
(AND(G1693="Non-lead - Copper",J1693="Non-lead - Plastic")),
(AND(G1693="Non-lead - Copper",J1693="Non-lead - Other")),
(AND(G1693="Non-lead - Copper",J1693="Non-lead")),
(AND(G1693="Non-lead - Plastic",J1693="Non-lead - Copper")),
(AND(G1693="Non-lead - Plastic",J1693="Non-lead - Plastic")),
(AND(G1693="Non-lead - Plastic",J1693="Non-lead - Other")),
(AND(G1693="Non-lead - Plastic",J1693="Non-lead")),
(AND(G1693="Non-lead",J1693="Non-lead - Copper")),
(AND(G1693="Non-lead",J1693="Non-lead - Plastic")),
(AND(G1693="Non-lead",J1693="Non-lead - Other")),
(AND(G1693="Non-lead",J1693="Non-lead")),
(AND(G1693="Non-lead - Other",J1693="Non-lead - Copper")),
(AND(G1693="Non-Lead - Other",J1693="Non-lead - Plastic")),
(AND(G1693="Non-Lead - Other",J1693="Non-lead")),
(AND(G1693="Non-Lead - Other",J1693="Non-lead - Other")))),"Non-Lead",
IF((OR((AND(G1693="Galvanized",J1693="Non-lead")),
(AND(G1693="Galvanized",J1693="Non-lead - Copper")),
(AND(G1693="Galvanized",J1693="Non-lead - Plastic")),
(AND(G1693="Galvanized",J1693="Non-lead")),
(AND(G1693="Galvanized",J1693="Non-lead - Other")))),"Non-Lead",
IF((OR((AND(G1693="Non-lead - Copper",H1693="No",J1693="Galvanized")),
(AND(G1693="Non-lead - Plastic",H1693="No",J1693="Galvanized")),
(AND(G1693="Non-lead",H1693="No",J1693="Galvanized")),
(AND(G1693="Galvanized",H1693="No",J1693="Galvanized")),
(AND(G1693="Non-lead - Other",H1693="No",J1693="Galvanized")))),"Non-lead",
IF((OR((AND(G1693="Unknown - Likely Lead",J1693="Unknown - Likely Lead")),
(AND(G1693="Unknown - Likely Lead",J1693="Unknown - Unlikely Lead")),
(AND(G1693="Unknown - Likely Lead",J1693="Unknown - Material Unknown")),
(AND(G1693="Unknown - Unlikely Lead",J1693="Unknown - Likely Lead")),
(AND(G1693="Unknown - Unlikely Lead",J1693="Unknown - Unlikely Lead")),
(AND(G1693="Unknown - Unlikely Lead",J1693="Unknown - Material Unknown")),
(AND(G1693="Unknown - Material Unknown",J1693="Unknown - Likely Lead")),
(AND(G1693="Unknown - Material Unknown",J1693="Unknown - Unlikely Lead")),
(AND(G1693="Unknown - Material Unknown",J1693="Unknown - Material Unknown")))),"Unknown",
IF((OR((AND(G1693="Unknown - Likely Lead",J1693="Non-lead - Copper")),
(AND(G1693="Unknown - Likely Lead",J1693="Non-lead - Plastic")),
(AND(G1693="Unknown - Likely Lead",J1693="Non-lead")),
(AND(G1693="Unknown - Likely Lead",J1693="Non-lead - Other")),
(AND(G1693="Unknown - Unlikely Lead",J1693="Non-lead - Copper")),
(AND(G1693="Unknown - Unlikely Lead",J1693="Non-lead - Plastic")),
(AND(G1693="Unknown - Unlikely Lead",J1693="Non-lead")),
(AND(G1693="Unknown - Unlikely Lead",J1693="Non-lead - Other")),
(AND(G1693="Unknown - Material Unknown",J1693="Non-lead - Copper")),
(AND(G1693="Unknown - Material Unknown",J1693="Non-lead - Plastic")),
(AND(G1693="Unknown - Material Unknown",J1693="Non-lead")),
(AND(G1693="Unknown - Material Unknown",J1693="Non-lead - Other")))),"Unknown",
IF((OR((AND(G1693="Non-lead - Copper",J1693="Unknown - Likely Lead")),
(AND(G1693="Non-lead - Copper",J1693="Unknown - Unlikely Lead")),
(AND(G1693="Non-lead - Copper",J1693="Unknown - Material Unknown")),
(AND(G1693="Non-lead - Plastic",J1693="Unknown - Likely Lead")),
(AND(G1693="Non-lead - Plastic",J1693="Unknown - Unlikely Lead")),
(AND(G1693="Non-lead - Plastic",J1693="Unknown - Material Unknown")),
(AND(G1693="Non-lead",J1693="Unknown - Likely Lead")),
(AND(G1693="Non-lead",J1693="Unknown - Unlikely Lead")),
(AND(G1693="Non-lead",J1693="Unknown - Material Unknown")),
(AND(G1693="Non-lead - Other",J1693="Unknown - Likely Lead")),
(AND(G1693="Non-Lead - Other",J1693="Unknown - Unlikely Lead")),
(AND(G1693="Non-Lead - Other",J1693="Unknown - Material Unknown")))),"Unknown",
IF((OR((AND(G1693="Galvanized",J1693="Unknown - Likely Lead")),
(AND(G1693="Galvanized",J1693="Unknown - Unlikely Lead")),
(AND(G1693="Galvanized",J1693="Unknown - Material Unknown")))),"Unknown",
IF((OR((AND(G1693="Galvanized",J1693="")))),"Galvanized Requiring Replacement",
IF((OR((AND(G1693="Non-lead - Copper",J1693="")),
(AND(G1693="Non-lead - Plastic",J1693="")),
(AND(G1693="Non-lead",J1693="")),
(AND(G1693="Non-lead - Other",J1693="")))),"Non-lead",
IF((OR((AND(G1693="Unknown - Likely Lead",J1693="")),
(AND(G1693="Unknown - Unlikely Lead",J1693="")),
(AND(G1693="Unknown - Material Unknown",J1693="")))),"Unknown",
""))))))))))))))))</f>
        <v>Non-Lead</v>
      </c>
      <c r="N1693" s="44" t="s">
        <v>39</v>
      </c>
    </row>
    <row r="1694" spans="1:14" ht="30" x14ac:dyDescent="0.25">
      <c r="A1694" s="34" t="s">
        <v>4187</v>
      </c>
      <c r="B1694" s="35" t="s">
        <v>4188</v>
      </c>
      <c r="C1694" s="36" t="s">
        <v>3345</v>
      </c>
      <c r="D1694" s="36" t="s">
        <v>32</v>
      </c>
      <c r="E1694" s="36">
        <v>76049</v>
      </c>
      <c r="F1694" s="37" t="s">
        <v>4189</v>
      </c>
      <c r="G1694" s="38" t="s">
        <v>35</v>
      </c>
      <c r="H1694" s="39" t="s">
        <v>39</v>
      </c>
      <c r="I1694" s="40" t="s">
        <v>37</v>
      </c>
      <c r="J1694" s="42" t="s">
        <v>38</v>
      </c>
      <c r="K1694" s="39" t="s">
        <v>37</v>
      </c>
      <c r="L1694" s="35"/>
      <c r="M1694" s="43" t="str">
        <f>IF((OR(G1694="Lead")),"Lead",
IF((OR(J1694="Lead")),"Lead",
IF((OR(G1694="Lead-lined galvanized")),"Lead",
IF((OR(J1694="Lead-lined galvanized")),"Lead",
IF((OR((AND(G1694="Unknown - Likely Lead",J1694="Galvanized")),
(AND(G1694="Unknown - Unlikely Lead",J1694="Galvanized")),
(AND(G1694="Unknown - Material Unknown",J1694="Galvanized")))),"Galvanized Requiring Replacement",
IF((OR((AND(G1694="Non-lead - Copper",H1694="Yes",J1694="Galvanized")),
(AND(G1694="Non-lead - Copper",H1694="Don't know",J1694="Galvanized")),
(AND(G1694="Non-lead - Copper",H1694="",J1694="Galvanized")),
(AND(G1694="Non-lead - Plastic",H1694="Yes",J1694="Galvanized")),
(AND(G1694="Non-lead - Plastic",H1694="Don't know",J1694="Galvanized")),
(AND(G1694="Non-lead - Plastic",H1694="",J1694="Galvanized")),
(AND(G1694="Non-lead",H1694="Yes",J1694="Galvanized")),
(AND(G1694="Non-lead",H1694="Don't know",J1694="Galvanized")),
(AND(G1694="Non-lead",H1694="",J1694="Galvanized")),
(AND(G1694="Non-lead - Other",H1694="Yes",J1694="Galvanized")),
(AND(G1694="Non-Lead - Other",H1694="Don't know",J1694="Galvanized")),
(AND(G1694="Galvanized",H1694="Yes",J1694="Galvanized")),
(AND(G1694="Galvanized",H1694="Don't know",J1694="Galvanized")),
(AND(G1694="Galvanized",H1694="",J1694="Galvanized")),
(AND(G1694="Non-Lead - Other",H1694="",J1694="Galvanized")))),"Galvanized Requiring Replacement",
IF((OR((AND(G1694="Non-lead - Copper",J1694="Non-lead - Copper")),
(AND(G1694="Non-lead - Copper",J1694="Non-lead - Plastic")),
(AND(G1694="Non-lead - Copper",J1694="Non-lead - Other")),
(AND(G1694="Non-lead - Copper",J1694="Non-lead")),
(AND(G1694="Non-lead - Plastic",J1694="Non-lead - Copper")),
(AND(G1694="Non-lead - Plastic",J1694="Non-lead - Plastic")),
(AND(G1694="Non-lead - Plastic",J1694="Non-lead - Other")),
(AND(G1694="Non-lead - Plastic",J1694="Non-lead")),
(AND(G1694="Non-lead",J1694="Non-lead - Copper")),
(AND(G1694="Non-lead",J1694="Non-lead - Plastic")),
(AND(G1694="Non-lead",J1694="Non-lead - Other")),
(AND(G1694="Non-lead",J1694="Non-lead")),
(AND(G1694="Non-lead - Other",J1694="Non-lead - Copper")),
(AND(G1694="Non-Lead - Other",J1694="Non-lead - Plastic")),
(AND(G1694="Non-Lead - Other",J1694="Non-lead")),
(AND(G1694="Non-Lead - Other",J1694="Non-lead - Other")))),"Non-Lead",
IF((OR((AND(G1694="Galvanized",J1694="Non-lead")),
(AND(G1694="Galvanized",J1694="Non-lead - Copper")),
(AND(G1694="Galvanized",J1694="Non-lead - Plastic")),
(AND(G1694="Galvanized",J1694="Non-lead")),
(AND(G1694="Galvanized",J1694="Non-lead - Other")))),"Non-Lead",
IF((OR((AND(G1694="Non-lead - Copper",H1694="No",J1694="Galvanized")),
(AND(G1694="Non-lead - Plastic",H1694="No",J1694="Galvanized")),
(AND(G1694="Non-lead",H1694="No",J1694="Galvanized")),
(AND(G1694="Galvanized",H1694="No",J1694="Galvanized")),
(AND(G1694="Non-lead - Other",H1694="No",J1694="Galvanized")))),"Non-lead",
IF((OR((AND(G1694="Unknown - Likely Lead",J1694="Unknown - Likely Lead")),
(AND(G1694="Unknown - Likely Lead",J1694="Unknown - Unlikely Lead")),
(AND(G1694="Unknown - Likely Lead",J1694="Unknown - Material Unknown")),
(AND(G1694="Unknown - Unlikely Lead",J1694="Unknown - Likely Lead")),
(AND(G1694="Unknown - Unlikely Lead",J1694="Unknown - Unlikely Lead")),
(AND(G1694="Unknown - Unlikely Lead",J1694="Unknown - Material Unknown")),
(AND(G1694="Unknown - Material Unknown",J1694="Unknown - Likely Lead")),
(AND(G1694="Unknown - Material Unknown",J1694="Unknown - Unlikely Lead")),
(AND(G1694="Unknown - Material Unknown",J1694="Unknown - Material Unknown")))),"Unknown",
IF((OR((AND(G1694="Unknown - Likely Lead",J1694="Non-lead - Copper")),
(AND(G1694="Unknown - Likely Lead",J1694="Non-lead - Plastic")),
(AND(G1694="Unknown - Likely Lead",J1694="Non-lead")),
(AND(G1694="Unknown - Likely Lead",J1694="Non-lead - Other")),
(AND(G1694="Unknown - Unlikely Lead",J1694="Non-lead - Copper")),
(AND(G1694="Unknown - Unlikely Lead",J1694="Non-lead - Plastic")),
(AND(G1694="Unknown - Unlikely Lead",J1694="Non-lead")),
(AND(G1694="Unknown - Unlikely Lead",J1694="Non-lead - Other")),
(AND(G1694="Unknown - Material Unknown",J1694="Non-lead - Copper")),
(AND(G1694="Unknown - Material Unknown",J1694="Non-lead - Plastic")),
(AND(G1694="Unknown - Material Unknown",J1694="Non-lead")),
(AND(G1694="Unknown - Material Unknown",J1694="Non-lead - Other")))),"Unknown",
IF((OR((AND(G1694="Non-lead - Copper",J1694="Unknown - Likely Lead")),
(AND(G1694="Non-lead - Copper",J1694="Unknown - Unlikely Lead")),
(AND(G1694="Non-lead - Copper",J1694="Unknown - Material Unknown")),
(AND(G1694="Non-lead - Plastic",J1694="Unknown - Likely Lead")),
(AND(G1694="Non-lead - Plastic",J1694="Unknown - Unlikely Lead")),
(AND(G1694="Non-lead - Plastic",J1694="Unknown - Material Unknown")),
(AND(G1694="Non-lead",J1694="Unknown - Likely Lead")),
(AND(G1694="Non-lead",J1694="Unknown - Unlikely Lead")),
(AND(G1694="Non-lead",J1694="Unknown - Material Unknown")),
(AND(G1694="Non-lead - Other",J1694="Unknown - Likely Lead")),
(AND(G1694="Non-Lead - Other",J1694="Unknown - Unlikely Lead")),
(AND(G1694="Non-Lead - Other",J1694="Unknown - Material Unknown")))),"Unknown",
IF((OR((AND(G1694="Galvanized",J1694="Unknown - Likely Lead")),
(AND(G1694="Galvanized",J1694="Unknown - Unlikely Lead")),
(AND(G1694="Galvanized",J1694="Unknown - Material Unknown")))),"Unknown",
IF((OR((AND(G1694="Galvanized",J1694="")))),"Galvanized Requiring Replacement",
IF((OR((AND(G1694="Non-lead - Copper",J1694="")),
(AND(G1694="Non-lead - Plastic",J1694="")),
(AND(G1694="Non-lead",J1694="")),
(AND(G1694="Non-lead - Other",J1694="")))),"Non-lead",
IF((OR((AND(G1694="Unknown - Likely Lead",J1694="")),
(AND(G1694="Unknown - Unlikely Lead",J1694="")),
(AND(G1694="Unknown - Material Unknown",J1694="")))),"Unknown",
""))))))))))))))))</f>
        <v>Non-Lead</v>
      </c>
      <c r="N1694" s="44" t="s">
        <v>39</v>
      </c>
    </row>
    <row r="1695" spans="1:14" ht="30" x14ac:dyDescent="0.25">
      <c r="A1695" s="34" t="s">
        <v>4190</v>
      </c>
      <c r="B1695" s="35" t="s">
        <v>4191</v>
      </c>
      <c r="C1695" s="36" t="s">
        <v>3364</v>
      </c>
      <c r="D1695" s="36" t="s">
        <v>32</v>
      </c>
      <c r="E1695" s="36">
        <v>76049</v>
      </c>
      <c r="F1695" s="37" t="s">
        <v>4192</v>
      </c>
      <c r="G1695" s="38" t="s">
        <v>35</v>
      </c>
      <c r="H1695" s="39" t="s">
        <v>39</v>
      </c>
      <c r="I1695" s="40" t="s">
        <v>37</v>
      </c>
      <c r="J1695" s="42" t="s">
        <v>38</v>
      </c>
      <c r="K1695" s="39" t="s">
        <v>37</v>
      </c>
      <c r="L1695" s="35"/>
      <c r="M1695" s="43" t="str">
        <f>IF((OR(G1695="Lead")),"Lead",
IF((OR(J1695="Lead")),"Lead",
IF((OR(G1695="Lead-lined galvanized")),"Lead",
IF((OR(J1695="Lead-lined galvanized")),"Lead",
IF((OR((AND(G1695="Unknown - Likely Lead",J1695="Galvanized")),
(AND(G1695="Unknown - Unlikely Lead",J1695="Galvanized")),
(AND(G1695="Unknown - Material Unknown",J1695="Galvanized")))),"Galvanized Requiring Replacement",
IF((OR((AND(G1695="Non-lead - Copper",H1695="Yes",J1695="Galvanized")),
(AND(G1695="Non-lead - Copper",H1695="Don't know",J1695="Galvanized")),
(AND(G1695="Non-lead - Copper",H1695="",J1695="Galvanized")),
(AND(G1695="Non-lead - Plastic",H1695="Yes",J1695="Galvanized")),
(AND(G1695="Non-lead - Plastic",H1695="Don't know",J1695="Galvanized")),
(AND(G1695="Non-lead - Plastic",H1695="",J1695="Galvanized")),
(AND(G1695="Non-lead",H1695="Yes",J1695="Galvanized")),
(AND(G1695="Non-lead",H1695="Don't know",J1695="Galvanized")),
(AND(G1695="Non-lead",H1695="",J1695="Galvanized")),
(AND(G1695="Non-lead - Other",H1695="Yes",J1695="Galvanized")),
(AND(G1695="Non-Lead - Other",H1695="Don't know",J1695="Galvanized")),
(AND(G1695="Galvanized",H1695="Yes",J1695="Galvanized")),
(AND(G1695="Galvanized",H1695="Don't know",J1695="Galvanized")),
(AND(G1695="Galvanized",H1695="",J1695="Galvanized")),
(AND(G1695="Non-Lead - Other",H1695="",J1695="Galvanized")))),"Galvanized Requiring Replacement",
IF((OR((AND(G1695="Non-lead - Copper",J1695="Non-lead - Copper")),
(AND(G1695="Non-lead - Copper",J1695="Non-lead - Plastic")),
(AND(G1695="Non-lead - Copper",J1695="Non-lead - Other")),
(AND(G1695="Non-lead - Copper",J1695="Non-lead")),
(AND(G1695="Non-lead - Plastic",J1695="Non-lead - Copper")),
(AND(G1695="Non-lead - Plastic",J1695="Non-lead - Plastic")),
(AND(G1695="Non-lead - Plastic",J1695="Non-lead - Other")),
(AND(G1695="Non-lead - Plastic",J1695="Non-lead")),
(AND(G1695="Non-lead",J1695="Non-lead - Copper")),
(AND(G1695="Non-lead",J1695="Non-lead - Plastic")),
(AND(G1695="Non-lead",J1695="Non-lead - Other")),
(AND(G1695="Non-lead",J1695="Non-lead")),
(AND(G1695="Non-lead - Other",J1695="Non-lead - Copper")),
(AND(G1695="Non-Lead - Other",J1695="Non-lead - Plastic")),
(AND(G1695="Non-Lead - Other",J1695="Non-lead")),
(AND(G1695="Non-Lead - Other",J1695="Non-lead - Other")))),"Non-Lead",
IF((OR((AND(G1695="Galvanized",J1695="Non-lead")),
(AND(G1695="Galvanized",J1695="Non-lead - Copper")),
(AND(G1695="Galvanized",J1695="Non-lead - Plastic")),
(AND(G1695="Galvanized",J1695="Non-lead")),
(AND(G1695="Galvanized",J1695="Non-lead - Other")))),"Non-Lead",
IF((OR((AND(G1695="Non-lead - Copper",H1695="No",J1695="Galvanized")),
(AND(G1695="Non-lead - Plastic",H1695="No",J1695="Galvanized")),
(AND(G1695="Non-lead",H1695="No",J1695="Galvanized")),
(AND(G1695="Galvanized",H1695="No",J1695="Galvanized")),
(AND(G1695="Non-lead - Other",H1695="No",J1695="Galvanized")))),"Non-lead",
IF((OR((AND(G1695="Unknown - Likely Lead",J1695="Unknown - Likely Lead")),
(AND(G1695="Unknown - Likely Lead",J1695="Unknown - Unlikely Lead")),
(AND(G1695="Unknown - Likely Lead",J1695="Unknown - Material Unknown")),
(AND(G1695="Unknown - Unlikely Lead",J1695="Unknown - Likely Lead")),
(AND(G1695="Unknown - Unlikely Lead",J1695="Unknown - Unlikely Lead")),
(AND(G1695="Unknown - Unlikely Lead",J1695="Unknown - Material Unknown")),
(AND(G1695="Unknown - Material Unknown",J1695="Unknown - Likely Lead")),
(AND(G1695="Unknown - Material Unknown",J1695="Unknown - Unlikely Lead")),
(AND(G1695="Unknown - Material Unknown",J1695="Unknown - Material Unknown")))),"Unknown",
IF((OR((AND(G1695="Unknown - Likely Lead",J1695="Non-lead - Copper")),
(AND(G1695="Unknown - Likely Lead",J1695="Non-lead - Plastic")),
(AND(G1695="Unknown - Likely Lead",J1695="Non-lead")),
(AND(G1695="Unknown - Likely Lead",J1695="Non-lead - Other")),
(AND(G1695="Unknown - Unlikely Lead",J1695="Non-lead - Copper")),
(AND(G1695="Unknown - Unlikely Lead",J1695="Non-lead - Plastic")),
(AND(G1695="Unknown - Unlikely Lead",J1695="Non-lead")),
(AND(G1695="Unknown - Unlikely Lead",J1695="Non-lead - Other")),
(AND(G1695="Unknown - Material Unknown",J1695="Non-lead - Copper")),
(AND(G1695="Unknown - Material Unknown",J1695="Non-lead - Plastic")),
(AND(G1695="Unknown - Material Unknown",J1695="Non-lead")),
(AND(G1695="Unknown - Material Unknown",J1695="Non-lead - Other")))),"Unknown",
IF((OR((AND(G1695="Non-lead - Copper",J1695="Unknown - Likely Lead")),
(AND(G1695="Non-lead - Copper",J1695="Unknown - Unlikely Lead")),
(AND(G1695="Non-lead - Copper",J1695="Unknown - Material Unknown")),
(AND(G1695="Non-lead - Plastic",J1695="Unknown - Likely Lead")),
(AND(G1695="Non-lead - Plastic",J1695="Unknown - Unlikely Lead")),
(AND(G1695="Non-lead - Plastic",J1695="Unknown - Material Unknown")),
(AND(G1695="Non-lead",J1695="Unknown - Likely Lead")),
(AND(G1695="Non-lead",J1695="Unknown - Unlikely Lead")),
(AND(G1695="Non-lead",J1695="Unknown - Material Unknown")),
(AND(G1695="Non-lead - Other",J1695="Unknown - Likely Lead")),
(AND(G1695="Non-Lead - Other",J1695="Unknown - Unlikely Lead")),
(AND(G1695="Non-Lead - Other",J1695="Unknown - Material Unknown")))),"Unknown",
IF((OR((AND(G1695="Galvanized",J1695="Unknown - Likely Lead")),
(AND(G1695="Galvanized",J1695="Unknown - Unlikely Lead")),
(AND(G1695="Galvanized",J1695="Unknown - Material Unknown")))),"Unknown",
IF((OR((AND(G1695="Galvanized",J1695="")))),"Galvanized Requiring Replacement",
IF((OR((AND(G1695="Non-lead - Copper",J1695="")),
(AND(G1695="Non-lead - Plastic",J1695="")),
(AND(G1695="Non-lead",J1695="")),
(AND(G1695="Non-lead - Other",J1695="")))),"Non-lead",
IF((OR((AND(G1695="Unknown - Likely Lead",J1695="")),
(AND(G1695="Unknown - Unlikely Lead",J1695="")),
(AND(G1695="Unknown - Material Unknown",J1695="")))),"Unknown",
""))))))))))))))))</f>
        <v>Non-Lead</v>
      </c>
      <c r="N1695" s="44" t="s">
        <v>39</v>
      </c>
    </row>
    <row r="1696" spans="1:14" ht="30" x14ac:dyDescent="0.25">
      <c r="A1696" s="34" t="s">
        <v>4193</v>
      </c>
      <c r="B1696" s="35" t="s">
        <v>4194</v>
      </c>
      <c r="C1696" s="36" t="s">
        <v>3364</v>
      </c>
      <c r="D1696" s="36" t="s">
        <v>32</v>
      </c>
      <c r="E1696" s="36">
        <v>76049</v>
      </c>
      <c r="F1696" s="37" t="s">
        <v>4195</v>
      </c>
      <c r="G1696" s="38" t="s">
        <v>35</v>
      </c>
      <c r="H1696" s="39" t="s">
        <v>39</v>
      </c>
      <c r="I1696" s="40" t="s">
        <v>37</v>
      </c>
      <c r="J1696" s="42" t="s">
        <v>38</v>
      </c>
      <c r="K1696" s="39" t="s">
        <v>37</v>
      </c>
      <c r="L1696" s="35"/>
      <c r="M1696" s="43" t="str">
        <f>IF((OR(G1696="Lead")),"Lead",
IF((OR(J1696="Lead")),"Lead",
IF((OR(G1696="Lead-lined galvanized")),"Lead",
IF((OR(J1696="Lead-lined galvanized")),"Lead",
IF((OR((AND(G1696="Unknown - Likely Lead",J1696="Galvanized")),
(AND(G1696="Unknown - Unlikely Lead",J1696="Galvanized")),
(AND(G1696="Unknown - Material Unknown",J1696="Galvanized")))),"Galvanized Requiring Replacement",
IF((OR((AND(G1696="Non-lead - Copper",H1696="Yes",J1696="Galvanized")),
(AND(G1696="Non-lead - Copper",H1696="Don't know",J1696="Galvanized")),
(AND(G1696="Non-lead - Copper",H1696="",J1696="Galvanized")),
(AND(G1696="Non-lead - Plastic",H1696="Yes",J1696="Galvanized")),
(AND(G1696="Non-lead - Plastic",H1696="Don't know",J1696="Galvanized")),
(AND(G1696="Non-lead - Plastic",H1696="",J1696="Galvanized")),
(AND(G1696="Non-lead",H1696="Yes",J1696="Galvanized")),
(AND(G1696="Non-lead",H1696="Don't know",J1696="Galvanized")),
(AND(G1696="Non-lead",H1696="",J1696="Galvanized")),
(AND(G1696="Non-lead - Other",H1696="Yes",J1696="Galvanized")),
(AND(G1696="Non-Lead - Other",H1696="Don't know",J1696="Galvanized")),
(AND(G1696="Galvanized",H1696="Yes",J1696="Galvanized")),
(AND(G1696="Galvanized",H1696="Don't know",J1696="Galvanized")),
(AND(G1696="Galvanized",H1696="",J1696="Galvanized")),
(AND(G1696="Non-Lead - Other",H1696="",J1696="Galvanized")))),"Galvanized Requiring Replacement",
IF((OR((AND(G1696="Non-lead - Copper",J1696="Non-lead - Copper")),
(AND(G1696="Non-lead - Copper",J1696="Non-lead - Plastic")),
(AND(G1696="Non-lead - Copper",J1696="Non-lead - Other")),
(AND(G1696="Non-lead - Copper",J1696="Non-lead")),
(AND(G1696="Non-lead - Plastic",J1696="Non-lead - Copper")),
(AND(G1696="Non-lead - Plastic",J1696="Non-lead - Plastic")),
(AND(G1696="Non-lead - Plastic",J1696="Non-lead - Other")),
(AND(G1696="Non-lead - Plastic",J1696="Non-lead")),
(AND(G1696="Non-lead",J1696="Non-lead - Copper")),
(AND(G1696="Non-lead",J1696="Non-lead - Plastic")),
(AND(G1696="Non-lead",J1696="Non-lead - Other")),
(AND(G1696="Non-lead",J1696="Non-lead")),
(AND(G1696="Non-lead - Other",J1696="Non-lead - Copper")),
(AND(G1696="Non-Lead - Other",J1696="Non-lead - Plastic")),
(AND(G1696="Non-Lead - Other",J1696="Non-lead")),
(AND(G1696="Non-Lead - Other",J1696="Non-lead - Other")))),"Non-Lead",
IF((OR((AND(G1696="Galvanized",J1696="Non-lead")),
(AND(G1696="Galvanized",J1696="Non-lead - Copper")),
(AND(G1696="Galvanized",J1696="Non-lead - Plastic")),
(AND(G1696="Galvanized",J1696="Non-lead")),
(AND(G1696="Galvanized",J1696="Non-lead - Other")))),"Non-Lead",
IF((OR((AND(G1696="Non-lead - Copper",H1696="No",J1696="Galvanized")),
(AND(G1696="Non-lead - Plastic",H1696="No",J1696="Galvanized")),
(AND(G1696="Non-lead",H1696="No",J1696="Galvanized")),
(AND(G1696="Galvanized",H1696="No",J1696="Galvanized")),
(AND(G1696="Non-lead - Other",H1696="No",J1696="Galvanized")))),"Non-lead",
IF((OR((AND(G1696="Unknown - Likely Lead",J1696="Unknown - Likely Lead")),
(AND(G1696="Unknown - Likely Lead",J1696="Unknown - Unlikely Lead")),
(AND(G1696="Unknown - Likely Lead",J1696="Unknown - Material Unknown")),
(AND(G1696="Unknown - Unlikely Lead",J1696="Unknown - Likely Lead")),
(AND(G1696="Unknown - Unlikely Lead",J1696="Unknown - Unlikely Lead")),
(AND(G1696="Unknown - Unlikely Lead",J1696="Unknown - Material Unknown")),
(AND(G1696="Unknown - Material Unknown",J1696="Unknown - Likely Lead")),
(AND(G1696="Unknown - Material Unknown",J1696="Unknown - Unlikely Lead")),
(AND(G1696="Unknown - Material Unknown",J1696="Unknown - Material Unknown")))),"Unknown",
IF((OR((AND(G1696="Unknown - Likely Lead",J1696="Non-lead - Copper")),
(AND(G1696="Unknown - Likely Lead",J1696="Non-lead - Plastic")),
(AND(G1696="Unknown - Likely Lead",J1696="Non-lead")),
(AND(G1696="Unknown - Likely Lead",J1696="Non-lead - Other")),
(AND(G1696="Unknown - Unlikely Lead",J1696="Non-lead - Copper")),
(AND(G1696="Unknown - Unlikely Lead",J1696="Non-lead - Plastic")),
(AND(G1696="Unknown - Unlikely Lead",J1696="Non-lead")),
(AND(G1696="Unknown - Unlikely Lead",J1696="Non-lead - Other")),
(AND(G1696="Unknown - Material Unknown",J1696="Non-lead - Copper")),
(AND(G1696="Unknown - Material Unknown",J1696="Non-lead - Plastic")),
(AND(G1696="Unknown - Material Unknown",J1696="Non-lead")),
(AND(G1696="Unknown - Material Unknown",J1696="Non-lead - Other")))),"Unknown",
IF((OR((AND(G1696="Non-lead - Copper",J1696="Unknown - Likely Lead")),
(AND(G1696="Non-lead - Copper",J1696="Unknown - Unlikely Lead")),
(AND(G1696="Non-lead - Copper",J1696="Unknown - Material Unknown")),
(AND(G1696="Non-lead - Plastic",J1696="Unknown - Likely Lead")),
(AND(G1696="Non-lead - Plastic",J1696="Unknown - Unlikely Lead")),
(AND(G1696="Non-lead - Plastic",J1696="Unknown - Material Unknown")),
(AND(G1696="Non-lead",J1696="Unknown - Likely Lead")),
(AND(G1696="Non-lead",J1696="Unknown - Unlikely Lead")),
(AND(G1696="Non-lead",J1696="Unknown - Material Unknown")),
(AND(G1696="Non-lead - Other",J1696="Unknown - Likely Lead")),
(AND(G1696="Non-Lead - Other",J1696="Unknown - Unlikely Lead")),
(AND(G1696="Non-Lead - Other",J1696="Unknown - Material Unknown")))),"Unknown",
IF((OR((AND(G1696="Galvanized",J1696="Unknown - Likely Lead")),
(AND(G1696="Galvanized",J1696="Unknown - Unlikely Lead")),
(AND(G1696="Galvanized",J1696="Unknown - Material Unknown")))),"Unknown",
IF((OR((AND(G1696="Galvanized",J1696="")))),"Galvanized Requiring Replacement",
IF((OR((AND(G1696="Non-lead - Copper",J1696="")),
(AND(G1696="Non-lead - Plastic",J1696="")),
(AND(G1696="Non-lead",J1696="")),
(AND(G1696="Non-lead - Other",J1696="")))),"Non-lead",
IF((OR((AND(G1696="Unknown - Likely Lead",J1696="")),
(AND(G1696="Unknown - Unlikely Lead",J1696="")),
(AND(G1696="Unknown - Material Unknown",J1696="")))),"Unknown",
""))))))))))))))))</f>
        <v>Non-Lead</v>
      </c>
      <c r="N1696" s="44" t="s">
        <v>39</v>
      </c>
    </row>
    <row r="1697" spans="1:14" ht="30" x14ac:dyDescent="0.25">
      <c r="A1697" s="34" t="s">
        <v>4196</v>
      </c>
      <c r="B1697" s="35" t="s">
        <v>4197</v>
      </c>
      <c r="C1697" s="36" t="s">
        <v>3127</v>
      </c>
      <c r="D1697" s="36" t="s">
        <v>32</v>
      </c>
      <c r="E1697" s="36">
        <v>76049</v>
      </c>
      <c r="F1697" s="37" t="s">
        <v>4198</v>
      </c>
      <c r="G1697" s="38" t="s">
        <v>35</v>
      </c>
      <c r="H1697" s="39" t="s">
        <v>39</v>
      </c>
      <c r="I1697" s="40" t="s">
        <v>37</v>
      </c>
      <c r="J1697" s="42" t="s">
        <v>38</v>
      </c>
      <c r="K1697" s="39" t="s">
        <v>37</v>
      </c>
      <c r="L1697" s="35"/>
      <c r="M1697" s="43" t="str">
        <f>IF((OR(G1697="Lead")),"Lead",
IF((OR(J1697="Lead")),"Lead",
IF((OR(G1697="Lead-lined galvanized")),"Lead",
IF((OR(J1697="Lead-lined galvanized")),"Lead",
IF((OR((AND(G1697="Unknown - Likely Lead",J1697="Galvanized")),
(AND(G1697="Unknown - Unlikely Lead",J1697="Galvanized")),
(AND(G1697="Unknown - Material Unknown",J1697="Galvanized")))),"Galvanized Requiring Replacement",
IF((OR((AND(G1697="Non-lead - Copper",H1697="Yes",J1697="Galvanized")),
(AND(G1697="Non-lead - Copper",H1697="Don't know",J1697="Galvanized")),
(AND(G1697="Non-lead - Copper",H1697="",J1697="Galvanized")),
(AND(G1697="Non-lead - Plastic",H1697="Yes",J1697="Galvanized")),
(AND(G1697="Non-lead - Plastic",H1697="Don't know",J1697="Galvanized")),
(AND(G1697="Non-lead - Plastic",H1697="",J1697="Galvanized")),
(AND(G1697="Non-lead",H1697="Yes",J1697="Galvanized")),
(AND(G1697="Non-lead",H1697="Don't know",J1697="Galvanized")),
(AND(G1697="Non-lead",H1697="",J1697="Galvanized")),
(AND(G1697="Non-lead - Other",H1697="Yes",J1697="Galvanized")),
(AND(G1697="Non-Lead - Other",H1697="Don't know",J1697="Galvanized")),
(AND(G1697="Galvanized",H1697="Yes",J1697="Galvanized")),
(AND(G1697="Galvanized",H1697="Don't know",J1697="Galvanized")),
(AND(G1697="Galvanized",H1697="",J1697="Galvanized")),
(AND(G1697="Non-Lead - Other",H1697="",J1697="Galvanized")))),"Galvanized Requiring Replacement",
IF((OR((AND(G1697="Non-lead - Copper",J1697="Non-lead - Copper")),
(AND(G1697="Non-lead - Copper",J1697="Non-lead - Plastic")),
(AND(G1697="Non-lead - Copper",J1697="Non-lead - Other")),
(AND(G1697="Non-lead - Copper",J1697="Non-lead")),
(AND(G1697="Non-lead - Plastic",J1697="Non-lead - Copper")),
(AND(G1697="Non-lead - Plastic",J1697="Non-lead - Plastic")),
(AND(G1697="Non-lead - Plastic",J1697="Non-lead - Other")),
(AND(G1697="Non-lead - Plastic",J1697="Non-lead")),
(AND(G1697="Non-lead",J1697="Non-lead - Copper")),
(AND(G1697="Non-lead",J1697="Non-lead - Plastic")),
(AND(G1697="Non-lead",J1697="Non-lead - Other")),
(AND(G1697="Non-lead",J1697="Non-lead")),
(AND(G1697="Non-lead - Other",J1697="Non-lead - Copper")),
(AND(G1697="Non-Lead - Other",J1697="Non-lead - Plastic")),
(AND(G1697="Non-Lead - Other",J1697="Non-lead")),
(AND(G1697="Non-Lead - Other",J1697="Non-lead - Other")))),"Non-Lead",
IF((OR((AND(G1697="Galvanized",J1697="Non-lead")),
(AND(G1697="Galvanized",J1697="Non-lead - Copper")),
(AND(G1697="Galvanized",J1697="Non-lead - Plastic")),
(AND(G1697="Galvanized",J1697="Non-lead")),
(AND(G1697="Galvanized",J1697="Non-lead - Other")))),"Non-Lead",
IF((OR((AND(G1697="Non-lead - Copper",H1697="No",J1697="Galvanized")),
(AND(G1697="Non-lead - Plastic",H1697="No",J1697="Galvanized")),
(AND(G1697="Non-lead",H1697="No",J1697="Galvanized")),
(AND(G1697="Galvanized",H1697="No",J1697="Galvanized")),
(AND(G1697="Non-lead - Other",H1697="No",J1697="Galvanized")))),"Non-lead",
IF((OR((AND(G1697="Unknown - Likely Lead",J1697="Unknown - Likely Lead")),
(AND(G1697="Unknown - Likely Lead",J1697="Unknown - Unlikely Lead")),
(AND(G1697="Unknown - Likely Lead",J1697="Unknown - Material Unknown")),
(AND(G1697="Unknown - Unlikely Lead",J1697="Unknown - Likely Lead")),
(AND(G1697="Unknown - Unlikely Lead",J1697="Unknown - Unlikely Lead")),
(AND(G1697="Unknown - Unlikely Lead",J1697="Unknown - Material Unknown")),
(AND(G1697="Unknown - Material Unknown",J1697="Unknown - Likely Lead")),
(AND(G1697="Unknown - Material Unknown",J1697="Unknown - Unlikely Lead")),
(AND(G1697="Unknown - Material Unknown",J1697="Unknown - Material Unknown")))),"Unknown",
IF((OR((AND(G1697="Unknown - Likely Lead",J1697="Non-lead - Copper")),
(AND(G1697="Unknown - Likely Lead",J1697="Non-lead - Plastic")),
(AND(G1697="Unknown - Likely Lead",J1697="Non-lead")),
(AND(G1697="Unknown - Likely Lead",J1697="Non-lead - Other")),
(AND(G1697="Unknown - Unlikely Lead",J1697="Non-lead - Copper")),
(AND(G1697="Unknown - Unlikely Lead",J1697="Non-lead - Plastic")),
(AND(G1697="Unknown - Unlikely Lead",J1697="Non-lead")),
(AND(G1697="Unknown - Unlikely Lead",J1697="Non-lead - Other")),
(AND(G1697="Unknown - Material Unknown",J1697="Non-lead - Copper")),
(AND(G1697="Unknown - Material Unknown",J1697="Non-lead - Plastic")),
(AND(G1697="Unknown - Material Unknown",J1697="Non-lead")),
(AND(G1697="Unknown - Material Unknown",J1697="Non-lead - Other")))),"Unknown",
IF((OR((AND(G1697="Non-lead - Copper",J1697="Unknown - Likely Lead")),
(AND(G1697="Non-lead - Copper",J1697="Unknown - Unlikely Lead")),
(AND(G1697="Non-lead - Copper",J1697="Unknown - Material Unknown")),
(AND(G1697="Non-lead - Plastic",J1697="Unknown - Likely Lead")),
(AND(G1697="Non-lead - Plastic",J1697="Unknown - Unlikely Lead")),
(AND(G1697="Non-lead - Plastic",J1697="Unknown - Material Unknown")),
(AND(G1697="Non-lead",J1697="Unknown - Likely Lead")),
(AND(G1697="Non-lead",J1697="Unknown - Unlikely Lead")),
(AND(G1697="Non-lead",J1697="Unknown - Material Unknown")),
(AND(G1697="Non-lead - Other",J1697="Unknown - Likely Lead")),
(AND(G1697="Non-Lead - Other",J1697="Unknown - Unlikely Lead")),
(AND(G1697="Non-Lead - Other",J1697="Unknown - Material Unknown")))),"Unknown",
IF((OR((AND(G1697="Galvanized",J1697="Unknown - Likely Lead")),
(AND(G1697="Galvanized",J1697="Unknown - Unlikely Lead")),
(AND(G1697="Galvanized",J1697="Unknown - Material Unknown")))),"Unknown",
IF((OR((AND(G1697="Galvanized",J1697="")))),"Galvanized Requiring Replacement",
IF((OR((AND(G1697="Non-lead - Copper",J1697="")),
(AND(G1697="Non-lead - Plastic",J1697="")),
(AND(G1697="Non-lead",J1697="")),
(AND(G1697="Non-lead - Other",J1697="")))),"Non-lead",
IF((OR((AND(G1697="Unknown - Likely Lead",J1697="")),
(AND(G1697="Unknown - Unlikely Lead",J1697="")),
(AND(G1697="Unknown - Material Unknown",J1697="")))),"Unknown",
""))))))))))))))))</f>
        <v>Non-Lead</v>
      </c>
      <c r="N1697" s="44" t="s">
        <v>39</v>
      </c>
    </row>
    <row r="1698" spans="1:14" ht="30" x14ac:dyDescent="0.25">
      <c r="A1698" s="34" t="s">
        <v>4199</v>
      </c>
      <c r="B1698" s="35" t="s">
        <v>4197</v>
      </c>
      <c r="C1698" s="36" t="s">
        <v>3127</v>
      </c>
      <c r="D1698" s="36" t="s">
        <v>32</v>
      </c>
      <c r="E1698" s="36">
        <v>76049</v>
      </c>
      <c r="F1698" s="37" t="s">
        <v>4198</v>
      </c>
      <c r="G1698" s="38" t="s">
        <v>35</v>
      </c>
      <c r="H1698" s="39" t="s">
        <v>39</v>
      </c>
      <c r="I1698" s="40" t="s">
        <v>37</v>
      </c>
      <c r="J1698" s="42" t="s">
        <v>38</v>
      </c>
      <c r="K1698" s="39" t="s">
        <v>37</v>
      </c>
      <c r="L1698" s="35"/>
      <c r="M1698" s="43" t="str">
        <f>IF((OR(G1698="Lead")),"Lead",
IF((OR(J1698="Lead")),"Lead",
IF((OR(G1698="Lead-lined galvanized")),"Lead",
IF((OR(J1698="Lead-lined galvanized")),"Lead",
IF((OR((AND(G1698="Unknown - Likely Lead",J1698="Galvanized")),
(AND(G1698="Unknown - Unlikely Lead",J1698="Galvanized")),
(AND(G1698="Unknown - Material Unknown",J1698="Galvanized")))),"Galvanized Requiring Replacement",
IF((OR((AND(G1698="Non-lead - Copper",H1698="Yes",J1698="Galvanized")),
(AND(G1698="Non-lead - Copper",H1698="Don't know",J1698="Galvanized")),
(AND(G1698="Non-lead - Copper",H1698="",J1698="Galvanized")),
(AND(G1698="Non-lead - Plastic",H1698="Yes",J1698="Galvanized")),
(AND(G1698="Non-lead - Plastic",H1698="Don't know",J1698="Galvanized")),
(AND(G1698="Non-lead - Plastic",H1698="",J1698="Galvanized")),
(AND(G1698="Non-lead",H1698="Yes",J1698="Galvanized")),
(AND(G1698="Non-lead",H1698="Don't know",J1698="Galvanized")),
(AND(G1698="Non-lead",H1698="",J1698="Galvanized")),
(AND(G1698="Non-lead - Other",H1698="Yes",J1698="Galvanized")),
(AND(G1698="Non-Lead - Other",H1698="Don't know",J1698="Galvanized")),
(AND(G1698="Galvanized",H1698="Yes",J1698="Galvanized")),
(AND(G1698="Galvanized",H1698="Don't know",J1698="Galvanized")),
(AND(G1698="Galvanized",H1698="",J1698="Galvanized")),
(AND(G1698="Non-Lead - Other",H1698="",J1698="Galvanized")))),"Galvanized Requiring Replacement",
IF((OR((AND(G1698="Non-lead - Copper",J1698="Non-lead - Copper")),
(AND(G1698="Non-lead - Copper",J1698="Non-lead - Plastic")),
(AND(G1698="Non-lead - Copper",J1698="Non-lead - Other")),
(AND(G1698="Non-lead - Copper",J1698="Non-lead")),
(AND(G1698="Non-lead - Plastic",J1698="Non-lead - Copper")),
(AND(G1698="Non-lead - Plastic",J1698="Non-lead - Plastic")),
(AND(G1698="Non-lead - Plastic",J1698="Non-lead - Other")),
(AND(G1698="Non-lead - Plastic",J1698="Non-lead")),
(AND(G1698="Non-lead",J1698="Non-lead - Copper")),
(AND(G1698="Non-lead",J1698="Non-lead - Plastic")),
(AND(G1698="Non-lead",J1698="Non-lead - Other")),
(AND(G1698="Non-lead",J1698="Non-lead")),
(AND(G1698="Non-lead - Other",J1698="Non-lead - Copper")),
(AND(G1698="Non-Lead - Other",J1698="Non-lead - Plastic")),
(AND(G1698="Non-Lead - Other",J1698="Non-lead")),
(AND(G1698="Non-Lead - Other",J1698="Non-lead - Other")))),"Non-Lead",
IF((OR((AND(G1698="Galvanized",J1698="Non-lead")),
(AND(G1698="Galvanized",J1698="Non-lead - Copper")),
(AND(G1698="Galvanized",J1698="Non-lead - Plastic")),
(AND(G1698="Galvanized",J1698="Non-lead")),
(AND(G1698="Galvanized",J1698="Non-lead - Other")))),"Non-Lead",
IF((OR((AND(G1698="Non-lead - Copper",H1698="No",J1698="Galvanized")),
(AND(G1698="Non-lead - Plastic",H1698="No",J1698="Galvanized")),
(AND(G1698="Non-lead",H1698="No",J1698="Galvanized")),
(AND(G1698="Galvanized",H1698="No",J1698="Galvanized")),
(AND(G1698="Non-lead - Other",H1698="No",J1698="Galvanized")))),"Non-lead",
IF((OR((AND(G1698="Unknown - Likely Lead",J1698="Unknown - Likely Lead")),
(AND(G1698="Unknown - Likely Lead",J1698="Unknown - Unlikely Lead")),
(AND(G1698="Unknown - Likely Lead",J1698="Unknown - Material Unknown")),
(AND(G1698="Unknown - Unlikely Lead",J1698="Unknown - Likely Lead")),
(AND(G1698="Unknown - Unlikely Lead",J1698="Unknown - Unlikely Lead")),
(AND(G1698="Unknown - Unlikely Lead",J1698="Unknown - Material Unknown")),
(AND(G1698="Unknown - Material Unknown",J1698="Unknown - Likely Lead")),
(AND(G1698="Unknown - Material Unknown",J1698="Unknown - Unlikely Lead")),
(AND(G1698="Unknown - Material Unknown",J1698="Unknown - Material Unknown")))),"Unknown",
IF((OR((AND(G1698="Unknown - Likely Lead",J1698="Non-lead - Copper")),
(AND(G1698="Unknown - Likely Lead",J1698="Non-lead - Plastic")),
(AND(G1698="Unknown - Likely Lead",J1698="Non-lead")),
(AND(G1698="Unknown - Likely Lead",J1698="Non-lead - Other")),
(AND(G1698="Unknown - Unlikely Lead",J1698="Non-lead - Copper")),
(AND(G1698="Unknown - Unlikely Lead",J1698="Non-lead - Plastic")),
(AND(G1698="Unknown - Unlikely Lead",J1698="Non-lead")),
(AND(G1698="Unknown - Unlikely Lead",J1698="Non-lead - Other")),
(AND(G1698="Unknown - Material Unknown",J1698="Non-lead - Copper")),
(AND(G1698="Unknown - Material Unknown",J1698="Non-lead - Plastic")),
(AND(G1698="Unknown - Material Unknown",J1698="Non-lead")),
(AND(G1698="Unknown - Material Unknown",J1698="Non-lead - Other")))),"Unknown",
IF((OR((AND(G1698="Non-lead - Copper",J1698="Unknown - Likely Lead")),
(AND(G1698="Non-lead - Copper",J1698="Unknown - Unlikely Lead")),
(AND(G1698="Non-lead - Copper",J1698="Unknown - Material Unknown")),
(AND(G1698="Non-lead - Plastic",J1698="Unknown - Likely Lead")),
(AND(G1698="Non-lead - Plastic",J1698="Unknown - Unlikely Lead")),
(AND(G1698="Non-lead - Plastic",J1698="Unknown - Material Unknown")),
(AND(G1698="Non-lead",J1698="Unknown - Likely Lead")),
(AND(G1698="Non-lead",J1698="Unknown - Unlikely Lead")),
(AND(G1698="Non-lead",J1698="Unknown - Material Unknown")),
(AND(G1698="Non-lead - Other",J1698="Unknown - Likely Lead")),
(AND(G1698="Non-Lead - Other",J1698="Unknown - Unlikely Lead")),
(AND(G1698="Non-Lead - Other",J1698="Unknown - Material Unknown")))),"Unknown",
IF((OR((AND(G1698="Galvanized",J1698="Unknown - Likely Lead")),
(AND(G1698="Galvanized",J1698="Unknown - Unlikely Lead")),
(AND(G1698="Galvanized",J1698="Unknown - Material Unknown")))),"Unknown",
IF((OR((AND(G1698="Galvanized",J1698="")))),"Galvanized Requiring Replacement",
IF((OR((AND(G1698="Non-lead - Copper",J1698="")),
(AND(G1698="Non-lead - Plastic",J1698="")),
(AND(G1698="Non-lead",J1698="")),
(AND(G1698="Non-lead - Other",J1698="")))),"Non-lead",
IF((OR((AND(G1698="Unknown - Likely Lead",J1698="")),
(AND(G1698="Unknown - Unlikely Lead",J1698="")),
(AND(G1698="Unknown - Material Unknown",J1698="")))),"Unknown",
""))))))))))))))))</f>
        <v>Non-Lead</v>
      </c>
      <c r="N1698" s="44" t="s">
        <v>39</v>
      </c>
    </row>
    <row r="1699" spans="1:14" ht="30" x14ac:dyDescent="0.25">
      <c r="A1699" s="34" t="s">
        <v>4200</v>
      </c>
      <c r="B1699" s="35" t="s">
        <v>3247</v>
      </c>
      <c r="C1699" s="36" t="s">
        <v>3127</v>
      </c>
      <c r="D1699" s="36" t="s">
        <v>32</v>
      </c>
      <c r="E1699" s="36">
        <v>76049</v>
      </c>
      <c r="F1699" s="37" t="s">
        <v>4201</v>
      </c>
      <c r="G1699" s="38" t="s">
        <v>35</v>
      </c>
      <c r="H1699" s="39" t="s">
        <v>39</v>
      </c>
      <c r="I1699" s="40" t="s">
        <v>37</v>
      </c>
      <c r="J1699" s="42" t="s">
        <v>38</v>
      </c>
      <c r="K1699" s="39" t="s">
        <v>37</v>
      </c>
      <c r="L1699" s="35"/>
      <c r="M1699" s="43" t="str">
        <f>IF((OR(G1699="Lead")),"Lead",
IF((OR(J1699="Lead")),"Lead",
IF((OR(G1699="Lead-lined galvanized")),"Lead",
IF((OR(J1699="Lead-lined galvanized")),"Lead",
IF((OR((AND(G1699="Unknown - Likely Lead",J1699="Galvanized")),
(AND(G1699="Unknown - Unlikely Lead",J1699="Galvanized")),
(AND(G1699="Unknown - Material Unknown",J1699="Galvanized")))),"Galvanized Requiring Replacement",
IF((OR((AND(G1699="Non-lead - Copper",H1699="Yes",J1699="Galvanized")),
(AND(G1699="Non-lead - Copper",H1699="Don't know",J1699="Galvanized")),
(AND(G1699="Non-lead - Copper",H1699="",J1699="Galvanized")),
(AND(G1699="Non-lead - Plastic",H1699="Yes",J1699="Galvanized")),
(AND(G1699="Non-lead - Plastic",H1699="Don't know",J1699="Galvanized")),
(AND(G1699="Non-lead - Plastic",H1699="",J1699="Galvanized")),
(AND(G1699="Non-lead",H1699="Yes",J1699="Galvanized")),
(AND(G1699="Non-lead",H1699="Don't know",J1699="Galvanized")),
(AND(G1699="Non-lead",H1699="",J1699="Galvanized")),
(AND(G1699="Non-lead - Other",H1699="Yes",J1699="Galvanized")),
(AND(G1699="Non-Lead - Other",H1699="Don't know",J1699="Galvanized")),
(AND(G1699="Galvanized",H1699="Yes",J1699="Galvanized")),
(AND(G1699="Galvanized",H1699="Don't know",J1699="Galvanized")),
(AND(G1699="Galvanized",H1699="",J1699="Galvanized")),
(AND(G1699="Non-Lead - Other",H1699="",J1699="Galvanized")))),"Galvanized Requiring Replacement",
IF((OR((AND(G1699="Non-lead - Copper",J1699="Non-lead - Copper")),
(AND(G1699="Non-lead - Copper",J1699="Non-lead - Plastic")),
(AND(G1699="Non-lead - Copper",J1699="Non-lead - Other")),
(AND(G1699="Non-lead - Copper",J1699="Non-lead")),
(AND(G1699="Non-lead - Plastic",J1699="Non-lead - Copper")),
(AND(G1699="Non-lead - Plastic",J1699="Non-lead - Plastic")),
(AND(G1699="Non-lead - Plastic",J1699="Non-lead - Other")),
(AND(G1699="Non-lead - Plastic",J1699="Non-lead")),
(AND(G1699="Non-lead",J1699="Non-lead - Copper")),
(AND(G1699="Non-lead",J1699="Non-lead - Plastic")),
(AND(G1699="Non-lead",J1699="Non-lead - Other")),
(AND(G1699="Non-lead",J1699="Non-lead")),
(AND(G1699="Non-lead - Other",J1699="Non-lead - Copper")),
(AND(G1699="Non-Lead - Other",J1699="Non-lead - Plastic")),
(AND(G1699="Non-Lead - Other",J1699="Non-lead")),
(AND(G1699="Non-Lead - Other",J1699="Non-lead - Other")))),"Non-Lead",
IF((OR((AND(G1699="Galvanized",J1699="Non-lead")),
(AND(G1699="Galvanized",J1699="Non-lead - Copper")),
(AND(G1699="Galvanized",J1699="Non-lead - Plastic")),
(AND(G1699="Galvanized",J1699="Non-lead")),
(AND(G1699="Galvanized",J1699="Non-lead - Other")))),"Non-Lead",
IF((OR((AND(G1699="Non-lead - Copper",H1699="No",J1699="Galvanized")),
(AND(G1699="Non-lead - Plastic",H1699="No",J1699="Galvanized")),
(AND(G1699="Non-lead",H1699="No",J1699="Galvanized")),
(AND(G1699="Galvanized",H1699="No",J1699="Galvanized")),
(AND(G1699="Non-lead - Other",H1699="No",J1699="Galvanized")))),"Non-lead",
IF((OR((AND(G1699="Unknown - Likely Lead",J1699="Unknown - Likely Lead")),
(AND(G1699="Unknown - Likely Lead",J1699="Unknown - Unlikely Lead")),
(AND(G1699="Unknown - Likely Lead",J1699="Unknown - Material Unknown")),
(AND(G1699="Unknown - Unlikely Lead",J1699="Unknown - Likely Lead")),
(AND(G1699="Unknown - Unlikely Lead",J1699="Unknown - Unlikely Lead")),
(AND(G1699="Unknown - Unlikely Lead",J1699="Unknown - Material Unknown")),
(AND(G1699="Unknown - Material Unknown",J1699="Unknown - Likely Lead")),
(AND(G1699="Unknown - Material Unknown",J1699="Unknown - Unlikely Lead")),
(AND(G1699="Unknown - Material Unknown",J1699="Unknown - Material Unknown")))),"Unknown",
IF((OR((AND(G1699="Unknown - Likely Lead",J1699="Non-lead - Copper")),
(AND(G1699="Unknown - Likely Lead",J1699="Non-lead - Plastic")),
(AND(G1699="Unknown - Likely Lead",J1699="Non-lead")),
(AND(G1699="Unknown - Likely Lead",J1699="Non-lead - Other")),
(AND(G1699="Unknown - Unlikely Lead",J1699="Non-lead - Copper")),
(AND(G1699="Unknown - Unlikely Lead",J1699="Non-lead - Plastic")),
(AND(G1699="Unknown - Unlikely Lead",J1699="Non-lead")),
(AND(G1699="Unknown - Unlikely Lead",J1699="Non-lead - Other")),
(AND(G1699="Unknown - Material Unknown",J1699="Non-lead - Copper")),
(AND(G1699="Unknown - Material Unknown",J1699="Non-lead - Plastic")),
(AND(G1699="Unknown - Material Unknown",J1699="Non-lead")),
(AND(G1699="Unknown - Material Unknown",J1699="Non-lead - Other")))),"Unknown",
IF((OR((AND(G1699="Non-lead - Copper",J1699="Unknown - Likely Lead")),
(AND(G1699="Non-lead - Copper",J1699="Unknown - Unlikely Lead")),
(AND(G1699="Non-lead - Copper",J1699="Unknown - Material Unknown")),
(AND(G1699="Non-lead - Plastic",J1699="Unknown - Likely Lead")),
(AND(G1699="Non-lead - Plastic",J1699="Unknown - Unlikely Lead")),
(AND(G1699="Non-lead - Plastic",J1699="Unknown - Material Unknown")),
(AND(G1699="Non-lead",J1699="Unknown - Likely Lead")),
(AND(G1699="Non-lead",J1699="Unknown - Unlikely Lead")),
(AND(G1699="Non-lead",J1699="Unknown - Material Unknown")),
(AND(G1699="Non-lead - Other",J1699="Unknown - Likely Lead")),
(AND(G1699="Non-Lead - Other",J1699="Unknown - Unlikely Lead")),
(AND(G1699="Non-Lead - Other",J1699="Unknown - Material Unknown")))),"Unknown",
IF((OR((AND(G1699="Galvanized",J1699="Unknown - Likely Lead")),
(AND(G1699="Galvanized",J1699="Unknown - Unlikely Lead")),
(AND(G1699="Galvanized",J1699="Unknown - Material Unknown")))),"Unknown",
IF((OR((AND(G1699="Galvanized",J1699="")))),"Galvanized Requiring Replacement",
IF((OR((AND(G1699="Non-lead - Copper",J1699="")),
(AND(G1699="Non-lead - Plastic",J1699="")),
(AND(G1699="Non-lead",J1699="")),
(AND(G1699="Non-lead - Other",J1699="")))),"Non-lead",
IF((OR((AND(G1699="Unknown - Likely Lead",J1699="")),
(AND(G1699="Unknown - Unlikely Lead",J1699="")),
(AND(G1699="Unknown - Material Unknown",J1699="")))),"Unknown",
""))))))))))))))))</f>
        <v>Non-Lead</v>
      </c>
      <c r="N1699" s="44" t="s">
        <v>39</v>
      </c>
    </row>
    <row r="1700" spans="1:14" ht="30" x14ac:dyDescent="0.25">
      <c r="A1700" s="34" t="s">
        <v>4202</v>
      </c>
      <c r="B1700" s="35" t="s">
        <v>3251</v>
      </c>
      <c r="C1700" s="36" t="s">
        <v>3127</v>
      </c>
      <c r="D1700" s="36" t="s">
        <v>32</v>
      </c>
      <c r="E1700" s="36">
        <v>76049</v>
      </c>
      <c r="F1700" s="37" t="s">
        <v>4203</v>
      </c>
      <c r="G1700" s="38" t="s">
        <v>35</v>
      </c>
      <c r="H1700" s="39" t="s">
        <v>39</v>
      </c>
      <c r="I1700" s="40" t="s">
        <v>37</v>
      </c>
      <c r="J1700" s="42" t="s">
        <v>38</v>
      </c>
      <c r="K1700" s="39" t="s">
        <v>37</v>
      </c>
      <c r="L1700" s="35"/>
      <c r="M1700" s="43" t="str">
        <f>IF((OR(G1700="Lead")),"Lead",
IF((OR(J1700="Lead")),"Lead",
IF((OR(G1700="Lead-lined galvanized")),"Lead",
IF((OR(J1700="Lead-lined galvanized")),"Lead",
IF((OR((AND(G1700="Unknown - Likely Lead",J1700="Galvanized")),
(AND(G1700="Unknown - Unlikely Lead",J1700="Galvanized")),
(AND(G1700="Unknown - Material Unknown",J1700="Galvanized")))),"Galvanized Requiring Replacement",
IF((OR((AND(G1700="Non-lead - Copper",H1700="Yes",J1700="Galvanized")),
(AND(G1700="Non-lead - Copper",H1700="Don't know",J1700="Galvanized")),
(AND(G1700="Non-lead - Copper",H1700="",J1700="Galvanized")),
(AND(G1700="Non-lead - Plastic",H1700="Yes",J1700="Galvanized")),
(AND(G1700="Non-lead - Plastic",H1700="Don't know",J1700="Galvanized")),
(AND(G1700="Non-lead - Plastic",H1700="",J1700="Galvanized")),
(AND(G1700="Non-lead",H1700="Yes",J1700="Galvanized")),
(AND(G1700="Non-lead",H1700="Don't know",J1700="Galvanized")),
(AND(G1700="Non-lead",H1700="",J1700="Galvanized")),
(AND(G1700="Non-lead - Other",H1700="Yes",J1700="Galvanized")),
(AND(G1700="Non-Lead - Other",H1700="Don't know",J1700="Galvanized")),
(AND(G1700="Galvanized",H1700="Yes",J1700="Galvanized")),
(AND(G1700="Galvanized",H1700="Don't know",J1700="Galvanized")),
(AND(G1700="Galvanized",H1700="",J1700="Galvanized")),
(AND(G1700="Non-Lead - Other",H1700="",J1700="Galvanized")))),"Galvanized Requiring Replacement",
IF((OR((AND(G1700="Non-lead - Copper",J1700="Non-lead - Copper")),
(AND(G1700="Non-lead - Copper",J1700="Non-lead - Plastic")),
(AND(G1700="Non-lead - Copper",J1700="Non-lead - Other")),
(AND(G1700="Non-lead - Copper",J1700="Non-lead")),
(AND(G1700="Non-lead - Plastic",J1700="Non-lead - Copper")),
(AND(G1700="Non-lead - Plastic",J1700="Non-lead - Plastic")),
(AND(G1700="Non-lead - Plastic",J1700="Non-lead - Other")),
(AND(G1700="Non-lead - Plastic",J1700="Non-lead")),
(AND(G1700="Non-lead",J1700="Non-lead - Copper")),
(AND(G1700="Non-lead",J1700="Non-lead - Plastic")),
(AND(G1700="Non-lead",J1700="Non-lead - Other")),
(AND(G1700="Non-lead",J1700="Non-lead")),
(AND(G1700="Non-lead - Other",J1700="Non-lead - Copper")),
(AND(G1700="Non-Lead - Other",J1700="Non-lead - Plastic")),
(AND(G1700="Non-Lead - Other",J1700="Non-lead")),
(AND(G1700="Non-Lead - Other",J1700="Non-lead - Other")))),"Non-Lead",
IF((OR((AND(G1700="Galvanized",J1700="Non-lead")),
(AND(G1700="Galvanized",J1700="Non-lead - Copper")),
(AND(G1700="Galvanized",J1700="Non-lead - Plastic")),
(AND(G1700="Galvanized",J1700="Non-lead")),
(AND(G1700="Galvanized",J1700="Non-lead - Other")))),"Non-Lead",
IF((OR((AND(G1700="Non-lead - Copper",H1700="No",J1700="Galvanized")),
(AND(G1700="Non-lead - Plastic",H1700="No",J1700="Galvanized")),
(AND(G1700="Non-lead",H1700="No",J1700="Galvanized")),
(AND(G1700="Galvanized",H1700="No",J1700="Galvanized")),
(AND(G1700="Non-lead - Other",H1700="No",J1700="Galvanized")))),"Non-lead",
IF((OR((AND(G1700="Unknown - Likely Lead",J1700="Unknown - Likely Lead")),
(AND(G1700="Unknown - Likely Lead",J1700="Unknown - Unlikely Lead")),
(AND(G1700="Unknown - Likely Lead",J1700="Unknown - Material Unknown")),
(AND(G1700="Unknown - Unlikely Lead",J1700="Unknown - Likely Lead")),
(AND(G1700="Unknown - Unlikely Lead",J1700="Unknown - Unlikely Lead")),
(AND(G1700="Unknown - Unlikely Lead",J1700="Unknown - Material Unknown")),
(AND(G1700="Unknown - Material Unknown",J1700="Unknown - Likely Lead")),
(AND(G1700="Unknown - Material Unknown",J1700="Unknown - Unlikely Lead")),
(AND(G1700="Unknown - Material Unknown",J1700="Unknown - Material Unknown")))),"Unknown",
IF((OR((AND(G1700="Unknown - Likely Lead",J1700="Non-lead - Copper")),
(AND(G1700="Unknown - Likely Lead",J1700="Non-lead - Plastic")),
(AND(G1700="Unknown - Likely Lead",J1700="Non-lead")),
(AND(G1700="Unknown - Likely Lead",J1700="Non-lead - Other")),
(AND(G1700="Unknown - Unlikely Lead",J1700="Non-lead - Copper")),
(AND(G1700="Unknown - Unlikely Lead",J1700="Non-lead - Plastic")),
(AND(G1700="Unknown - Unlikely Lead",J1700="Non-lead")),
(AND(G1700="Unknown - Unlikely Lead",J1700="Non-lead - Other")),
(AND(G1700="Unknown - Material Unknown",J1700="Non-lead - Copper")),
(AND(G1700="Unknown - Material Unknown",J1700="Non-lead - Plastic")),
(AND(G1700="Unknown - Material Unknown",J1700="Non-lead")),
(AND(G1700="Unknown - Material Unknown",J1700="Non-lead - Other")))),"Unknown",
IF((OR((AND(G1700="Non-lead - Copper",J1700="Unknown - Likely Lead")),
(AND(G1700="Non-lead - Copper",J1700="Unknown - Unlikely Lead")),
(AND(G1700="Non-lead - Copper",J1700="Unknown - Material Unknown")),
(AND(G1700="Non-lead - Plastic",J1700="Unknown - Likely Lead")),
(AND(G1700="Non-lead - Plastic",J1700="Unknown - Unlikely Lead")),
(AND(G1700="Non-lead - Plastic",J1700="Unknown - Material Unknown")),
(AND(G1700="Non-lead",J1700="Unknown - Likely Lead")),
(AND(G1700="Non-lead",J1700="Unknown - Unlikely Lead")),
(AND(G1700="Non-lead",J1700="Unknown - Material Unknown")),
(AND(G1700="Non-lead - Other",J1700="Unknown - Likely Lead")),
(AND(G1700="Non-Lead - Other",J1700="Unknown - Unlikely Lead")),
(AND(G1700="Non-Lead - Other",J1700="Unknown - Material Unknown")))),"Unknown",
IF((OR((AND(G1700="Galvanized",J1700="Unknown - Likely Lead")),
(AND(G1700="Galvanized",J1700="Unknown - Unlikely Lead")),
(AND(G1700="Galvanized",J1700="Unknown - Material Unknown")))),"Unknown",
IF((OR((AND(G1700="Galvanized",J1700="")))),"Galvanized Requiring Replacement",
IF((OR((AND(G1700="Non-lead - Copper",J1700="")),
(AND(G1700="Non-lead - Plastic",J1700="")),
(AND(G1700="Non-lead",J1700="")),
(AND(G1700="Non-lead - Other",J1700="")))),"Non-lead",
IF((OR((AND(G1700="Unknown - Likely Lead",J1700="")),
(AND(G1700="Unknown - Unlikely Lead",J1700="")),
(AND(G1700="Unknown - Material Unknown",J1700="")))),"Unknown",
""))))))))))))))))</f>
        <v>Non-Lead</v>
      </c>
      <c r="N1700" s="44" t="s">
        <v>39</v>
      </c>
    </row>
    <row r="1701" spans="1:14" ht="30" x14ac:dyDescent="0.25">
      <c r="A1701" s="34" t="s">
        <v>4204</v>
      </c>
      <c r="B1701" s="35" t="s">
        <v>4205</v>
      </c>
      <c r="C1701" s="36" t="s">
        <v>3127</v>
      </c>
      <c r="D1701" s="36" t="s">
        <v>32</v>
      </c>
      <c r="E1701" s="36">
        <v>76049</v>
      </c>
      <c r="F1701" s="37" t="s">
        <v>4206</v>
      </c>
      <c r="G1701" s="38" t="s">
        <v>35</v>
      </c>
      <c r="H1701" s="39" t="s">
        <v>39</v>
      </c>
      <c r="I1701" s="40" t="s">
        <v>37</v>
      </c>
      <c r="J1701" s="42" t="s">
        <v>38</v>
      </c>
      <c r="K1701" s="39" t="s">
        <v>37</v>
      </c>
      <c r="L1701" s="35"/>
      <c r="M1701" s="43" t="str">
        <f>IF((OR(G1701="Lead")),"Lead",
IF((OR(J1701="Lead")),"Lead",
IF((OR(G1701="Lead-lined galvanized")),"Lead",
IF((OR(J1701="Lead-lined galvanized")),"Lead",
IF((OR((AND(G1701="Unknown - Likely Lead",J1701="Galvanized")),
(AND(G1701="Unknown - Unlikely Lead",J1701="Galvanized")),
(AND(G1701="Unknown - Material Unknown",J1701="Galvanized")))),"Galvanized Requiring Replacement",
IF((OR((AND(G1701="Non-lead - Copper",H1701="Yes",J1701="Galvanized")),
(AND(G1701="Non-lead - Copper",H1701="Don't know",J1701="Galvanized")),
(AND(G1701="Non-lead - Copper",H1701="",J1701="Galvanized")),
(AND(G1701="Non-lead - Plastic",H1701="Yes",J1701="Galvanized")),
(AND(G1701="Non-lead - Plastic",H1701="Don't know",J1701="Galvanized")),
(AND(G1701="Non-lead - Plastic",H1701="",J1701="Galvanized")),
(AND(G1701="Non-lead",H1701="Yes",J1701="Galvanized")),
(AND(G1701="Non-lead",H1701="Don't know",J1701="Galvanized")),
(AND(G1701="Non-lead",H1701="",J1701="Galvanized")),
(AND(G1701="Non-lead - Other",H1701="Yes",J1701="Galvanized")),
(AND(G1701="Non-Lead - Other",H1701="Don't know",J1701="Galvanized")),
(AND(G1701="Galvanized",H1701="Yes",J1701="Galvanized")),
(AND(G1701="Galvanized",H1701="Don't know",J1701="Galvanized")),
(AND(G1701="Galvanized",H1701="",J1701="Galvanized")),
(AND(G1701="Non-Lead - Other",H1701="",J1701="Galvanized")))),"Galvanized Requiring Replacement",
IF((OR((AND(G1701="Non-lead - Copper",J1701="Non-lead - Copper")),
(AND(G1701="Non-lead - Copper",J1701="Non-lead - Plastic")),
(AND(G1701="Non-lead - Copper",J1701="Non-lead - Other")),
(AND(G1701="Non-lead - Copper",J1701="Non-lead")),
(AND(G1701="Non-lead - Plastic",J1701="Non-lead - Copper")),
(AND(G1701="Non-lead - Plastic",J1701="Non-lead - Plastic")),
(AND(G1701="Non-lead - Plastic",J1701="Non-lead - Other")),
(AND(G1701="Non-lead - Plastic",J1701="Non-lead")),
(AND(G1701="Non-lead",J1701="Non-lead - Copper")),
(AND(G1701="Non-lead",J1701="Non-lead - Plastic")),
(AND(G1701="Non-lead",J1701="Non-lead - Other")),
(AND(G1701="Non-lead",J1701="Non-lead")),
(AND(G1701="Non-lead - Other",J1701="Non-lead - Copper")),
(AND(G1701="Non-Lead - Other",J1701="Non-lead - Plastic")),
(AND(G1701="Non-Lead - Other",J1701="Non-lead")),
(AND(G1701="Non-Lead - Other",J1701="Non-lead - Other")))),"Non-Lead",
IF((OR((AND(G1701="Galvanized",J1701="Non-lead")),
(AND(G1701="Galvanized",J1701="Non-lead - Copper")),
(AND(G1701="Galvanized",J1701="Non-lead - Plastic")),
(AND(G1701="Galvanized",J1701="Non-lead")),
(AND(G1701="Galvanized",J1701="Non-lead - Other")))),"Non-Lead",
IF((OR((AND(G1701="Non-lead - Copper",H1701="No",J1701="Galvanized")),
(AND(G1701="Non-lead - Plastic",H1701="No",J1701="Galvanized")),
(AND(G1701="Non-lead",H1701="No",J1701="Galvanized")),
(AND(G1701="Galvanized",H1701="No",J1701="Galvanized")),
(AND(G1701="Non-lead - Other",H1701="No",J1701="Galvanized")))),"Non-lead",
IF((OR((AND(G1701="Unknown - Likely Lead",J1701="Unknown - Likely Lead")),
(AND(G1701="Unknown - Likely Lead",J1701="Unknown - Unlikely Lead")),
(AND(G1701="Unknown - Likely Lead",J1701="Unknown - Material Unknown")),
(AND(G1701="Unknown - Unlikely Lead",J1701="Unknown - Likely Lead")),
(AND(G1701="Unknown - Unlikely Lead",J1701="Unknown - Unlikely Lead")),
(AND(G1701="Unknown - Unlikely Lead",J1701="Unknown - Material Unknown")),
(AND(G1701="Unknown - Material Unknown",J1701="Unknown - Likely Lead")),
(AND(G1701="Unknown - Material Unknown",J1701="Unknown - Unlikely Lead")),
(AND(G1701="Unknown - Material Unknown",J1701="Unknown - Material Unknown")))),"Unknown",
IF((OR((AND(G1701="Unknown - Likely Lead",J1701="Non-lead - Copper")),
(AND(G1701="Unknown - Likely Lead",J1701="Non-lead - Plastic")),
(AND(G1701="Unknown - Likely Lead",J1701="Non-lead")),
(AND(G1701="Unknown - Likely Lead",J1701="Non-lead - Other")),
(AND(G1701="Unknown - Unlikely Lead",J1701="Non-lead - Copper")),
(AND(G1701="Unknown - Unlikely Lead",J1701="Non-lead - Plastic")),
(AND(G1701="Unknown - Unlikely Lead",J1701="Non-lead")),
(AND(G1701="Unknown - Unlikely Lead",J1701="Non-lead - Other")),
(AND(G1701="Unknown - Material Unknown",J1701="Non-lead - Copper")),
(AND(G1701="Unknown - Material Unknown",J1701="Non-lead - Plastic")),
(AND(G1701="Unknown - Material Unknown",J1701="Non-lead")),
(AND(G1701="Unknown - Material Unknown",J1701="Non-lead - Other")))),"Unknown",
IF((OR((AND(G1701="Non-lead - Copper",J1701="Unknown - Likely Lead")),
(AND(G1701="Non-lead - Copper",J1701="Unknown - Unlikely Lead")),
(AND(G1701="Non-lead - Copper",J1701="Unknown - Material Unknown")),
(AND(G1701="Non-lead - Plastic",J1701="Unknown - Likely Lead")),
(AND(G1701="Non-lead - Plastic",J1701="Unknown - Unlikely Lead")),
(AND(G1701="Non-lead - Plastic",J1701="Unknown - Material Unknown")),
(AND(G1701="Non-lead",J1701="Unknown - Likely Lead")),
(AND(G1701="Non-lead",J1701="Unknown - Unlikely Lead")),
(AND(G1701="Non-lead",J1701="Unknown - Material Unknown")),
(AND(G1701="Non-lead - Other",J1701="Unknown - Likely Lead")),
(AND(G1701="Non-Lead - Other",J1701="Unknown - Unlikely Lead")),
(AND(G1701="Non-Lead - Other",J1701="Unknown - Material Unknown")))),"Unknown",
IF((OR((AND(G1701="Galvanized",J1701="Unknown - Likely Lead")),
(AND(G1701="Galvanized",J1701="Unknown - Unlikely Lead")),
(AND(G1701="Galvanized",J1701="Unknown - Material Unknown")))),"Unknown",
IF((OR((AND(G1701="Galvanized",J1701="")))),"Galvanized Requiring Replacement",
IF((OR((AND(G1701="Non-lead - Copper",J1701="")),
(AND(G1701="Non-lead - Plastic",J1701="")),
(AND(G1701="Non-lead",J1701="")),
(AND(G1701="Non-lead - Other",J1701="")))),"Non-lead",
IF((OR((AND(G1701="Unknown - Likely Lead",J1701="")),
(AND(G1701="Unknown - Unlikely Lead",J1701="")),
(AND(G1701="Unknown - Material Unknown",J1701="")))),"Unknown",
""))))))))))))))))</f>
        <v>Non-Lead</v>
      </c>
      <c r="N1701" s="44" t="s">
        <v>39</v>
      </c>
    </row>
    <row r="1702" spans="1:14" ht="30" x14ac:dyDescent="0.25">
      <c r="A1702" s="34" t="s">
        <v>4207</v>
      </c>
      <c r="B1702" s="35" t="s">
        <v>3892</v>
      </c>
      <c r="C1702" s="36" t="s">
        <v>3248</v>
      </c>
      <c r="D1702" s="36" t="s">
        <v>32</v>
      </c>
      <c r="E1702" s="36">
        <v>76049</v>
      </c>
      <c r="F1702" s="37" t="s">
        <v>4208</v>
      </c>
      <c r="G1702" s="38" t="s">
        <v>35</v>
      </c>
      <c r="H1702" s="39" t="s">
        <v>39</v>
      </c>
      <c r="I1702" s="40" t="s">
        <v>37</v>
      </c>
      <c r="J1702" s="42" t="s">
        <v>38</v>
      </c>
      <c r="K1702" s="39" t="s">
        <v>37</v>
      </c>
      <c r="L1702" s="35"/>
      <c r="M1702" s="43" t="str">
        <f>IF((OR(G1702="Lead")),"Lead",
IF((OR(J1702="Lead")),"Lead",
IF((OR(G1702="Lead-lined galvanized")),"Lead",
IF((OR(J1702="Lead-lined galvanized")),"Lead",
IF((OR((AND(G1702="Unknown - Likely Lead",J1702="Galvanized")),
(AND(G1702="Unknown - Unlikely Lead",J1702="Galvanized")),
(AND(G1702="Unknown - Material Unknown",J1702="Galvanized")))),"Galvanized Requiring Replacement",
IF((OR((AND(G1702="Non-lead - Copper",H1702="Yes",J1702="Galvanized")),
(AND(G1702="Non-lead - Copper",H1702="Don't know",J1702="Galvanized")),
(AND(G1702="Non-lead - Copper",H1702="",J1702="Galvanized")),
(AND(G1702="Non-lead - Plastic",H1702="Yes",J1702="Galvanized")),
(AND(G1702="Non-lead - Plastic",H1702="Don't know",J1702="Galvanized")),
(AND(G1702="Non-lead - Plastic",H1702="",J1702="Galvanized")),
(AND(G1702="Non-lead",H1702="Yes",J1702="Galvanized")),
(AND(G1702="Non-lead",H1702="Don't know",J1702="Galvanized")),
(AND(G1702="Non-lead",H1702="",J1702="Galvanized")),
(AND(G1702="Non-lead - Other",H1702="Yes",J1702="Galvanized")),
(AND(G1702="Non-Lead - Other",H1702="Don't know",J1702="Galvanized")),
(AND(G1702="Galvanized",H1702="Yes",J1702="Galvanized")),
(AND(G1702="Galvanized",H1702="Don't know",J1702="Galvanized")),
(AND(G1702="Galvanized",H1702="",J1702="Galvanized")),
(AND(G1702="Non-Lead - Other",H1702="",J1702="Galvanized")))),"Galvanized Requiring Replacement",
IF((OR((AND(G1702="Non-lead - Copper",J1702="Non-lead - Copper")),
(AND(G1702="Non-lead - Copper",J1702="Non-lead - Plastic")),
(AND(G1702="Non-lead - Copper",J1702="Non-lead - Other")),
(AND(G1702="Non-lead - Copper",J1702="Non-lead")),
(AND(G1702="Non-lead - Plastic",J1702="Non-lead - Copper")),
(AND(G1702="Non-lead - Plastic",J1702="Non-lead - Plastic")),
(AND(G1702="Non-lead - Plastic",J1702="Non-lead - Other")),
(AND(G1702="Non-lead - Plastic",J1702="Non-lead")),
(AND(G1702="Non-lead",J1702="Non-lead - Copper")),
(AND(G1702="Non-lead",J1702="Non-lead - Plastic")),
(AND(G1702="Non-lead",J1702="Non-lead - Other")),
(AND(G1702="Non-lead",J1702="Non-lead")),
(AND(G1702="Non-lead - Other",J1702="Non-lead - Copper")),
(AND(G1702="Non-Lead - Other",J1702="Non-lead - Plastic")),
(AND(G1702="Non-Lead - Other",J1702="Non-lead")),
(AND(G1702="Non-Lead - Other",J1702="Non-lead - Other")))),"Non-Lead",
IF((OR((AND(G1702="Galvanized",J1702="Non-lead")),
(AND(G1702="Galvanized",J1702="Non-lead - Copper")),
(AND(G1702="Galvanized",J1702="Non-lead - Plastic")),
(AND(G1702="Galvanized",J1702="Non-lead")),
(AND(G1702="Galvanized",J1702="Non-lead - Other")))),"Non-Lead",
IF((OR((AND(G1702="Non-lead - Copper",H1702="No",J1702="Galvanized")),
(AND(G1702="Non-lead - Plastic",H1702="No",J1702="Galvanized")),
(AND(G1702="Non-lead",H1702="No",J1702="Galvanized")),
(AND(G1702="Galvanized",H1702="No",J1702="Galvanized")),
(AND(G1702="Non-lead - Other",H1702="No",J1702="Galvanized")))),"Non-lead",
IF((OR((AND(G1702="Unknown - Likely Lead",J1702="Unknown - Likely Lead")),
(AND(G1702="Unknown - Likely Lead",J1702="Unknown - Unlikely Lead")),
(AND(G1702="Unknown - Likely Lead",J1702="Unknown - Material Unknown")),
(AND(G1702="Unknown - Unlikely Lead",J1702="Unknown - Likely Lead")),
(AND(G1702="Unknown - Unlikely Lead",J1702="Unknown - Unlikely Lead")),
(AND(G1702="Unknown - Unlikely Lead",J1702="Unknown - Material Unknown")),
(AND(G1702="Unknown - Material Unknown",J1702="Unknown - Likely Lead")),
(AND(G1702="Unknown - Material Unknown",J1702="Unknown - Unlikely Lead")),
(AND(G1702="Unknown - Material Unknown",J1702="Unknown - Material Unknown")))),"Unknown",
IF((OR((AND(G1702="Unknown - Likely Lead",J1702="Non-lead - Copper")),
(AND(G1702="Unknown - Likely Lead",J1702="Non-lead - Plastic")),
(AND(G1702="Unknown - Likely Lead",J1702="Non-lead")),
(AND(G1702="Unknown - Likely Lead",J1702="Non-lead - Other")),
(AND(G1702="Unknown - Unlikely Lead",J1702="Non-lead - Copper")),
(AND(G1702="Unknown - Unlikely Lead",J1702="Non-lead - Plastic")),
(AND(G1702="Unknown - Unlikely Lead",J1702="Non-lead")),
(AND(G1702="Unknown - Unlikely Lead",J1702="Non-lead - Other")),
(AND(G1702="Unknown - Material Unknown",J1702="Non-lead - Copper")),
(AND(G1702="Unknown - Material Unknown",J1702="Non-lead - Plastic")),
(AND(G1702="Unknown - Material Unknown",J1702="Non-lead")),
(AND(G1702="Unknown - Material Unknown",J1702="Non-lead - Other")))),"Unknown",
IF((OR((AND(G1702="Non-lead - Copper",J1702="Unknown - Likely Lead")),
(AND(G1702="Non-lead - Copper",J1702="Unknown - Unlikely Lead")),
(AND(G1702="Non-lead - Copper",J1702="Unknown - Material Unknown")),
(AND(G1702="Non-lead - Plastic",J1702="Unknown - Likely Lead")),
(AND(G1702="Non-lead - Plastic",J1702="Unknown - Unlikely Lead")),
(AND(G1702="Non-lead - Plastic",J1702="Unknown - Material Unknown")),
(AND(G1702="Non-lead",J1702="Unknown - Likely Lead")),
(AND(G1702="Non-lead",J1702="Unknown - Unlikely Lead")),
(AND(G1702="Non-lead",J1702="Unknown - Material Unknown")),
(AND(G1702="Non-lead - Other",J1702="Unknown - Likely Lead")),
(AND(G1702="Non-Lead - Other",J1702="Unknown - Unlikely Lead")),
(AND(G1702="Non-Lead - Other",J1702="Unknown - Material Unknown")))),"Unknown",
IF((OR((AND(G1702="Galvanized",J1702="Unknown - Likely Lead")),
(AND(G1702="Galvanized",J1702="Unknown - Unlikely Lead")),
(AND(G1702="Galvanized",J1702="Unknown - Material Unknown")))),"Unknown",
IF((OR((AND(G1702="Galvanized",J1702="")))),"Galvanized Requiring Replacement",
IF((OR((AND(G1702="Non-lead - Copper",J1702="")),
(AND(G1702="Non-lead - Plastic",J1702="")),
(AND(G1702="Non-lead",J1702="")),
(AND(G1702="Non-lead - Other",J1702="")))),"Non-lead",
IF((OR((AND(G1702="Unknown - Likely Lead",J1702="")),
(AND(G1702="Unknown - Unlikely Lead",J1702="")),
(AND(G1702="Unknown - Material Unknown",J1702="")))),"Unknown",
""))))))))))))))))</f>
        <v>Non-Lead</v>
      </c>
      <c r="N1702" s="44" t="s">
        <v>39</v>
      </c>
    </row>
    <row r="1703" spans="1:14" ht="30" x14ac:dyDescent="0.25">
      <c r="A1703" s="34" t="s">
        <v>4209</v>
      </c>
      <c r="B1703" s="35" t="s">
        <v>4210</v>
      </c>
      <c r="C1703" s="36" t="s">
        <v>3364</v>
      </c>
      <c r="D1703" s="36" t="s">
        <v>32</v>
      </c>
      <c r="E1703" s="36">
        <v>76049</v>
      </c>
      <c r="F1703" s="37" t="s">
        <v>4211</v>
      </c>
      <c r="G1703" s="38" t="s">
        <v>35</v>
      </c>
      <c r="H1703" s="39" t="s">
        <v>39</v>
      </c>
      <c r="I1703" s="40" t="s">
        <v>37</v>
      </c>
      <c r="J1703" s="42" t="s">
        <v>38</v>
      </c>
      <c r="K1703" s="39" t="s">
        <v>37</v>
      </c>
      <c r="L1703" s="35"/>
      <c r="M1703" s="43" t="str">
        <f>IF((OR(G1703="Lead")),"Lead",
IF((OR(J1703="Lead")),"Lead",
IF((OR(G1703="Lead-lined galvanized")),"Lead",
IF((OR(J1703="Lead-lined galvanized")),"Lead",
IF((OR((AND(G1703="Unknown - Likely Lead",J1703="Galvanized")),
(AND(G1703="Unknown - Unlikely Lead",J1703="Galvanized")),
(AND(G1703="Unknown - Material Unknown",J1703="Galvanized")))),"Galvanized Requiring Replacement",
IF((OR((AND(G1703="Non-lead - Copper",H1703="Yes",J1703="Galvanized")),
(AND(G1703="Non-lead - Copper",H1703="Don't know",J1703="Galvanized")),
(AND(G1703="Non-lead - Copper",H1703="",J1703="Galvanized")),
(AND(G1703="Non-lead - Plastic",H1703="Yes",J1703="Galvanized")),
(AND(G1703="Non-lead - Plastic",H1703="Don't know",J1703="Galvanized")),
(AND(G1703="Non-lead - Plastic",H1703="",J1703="Galvanized")),
(AND(G1703="Non-lead",H1703="Yes",J1703="Galvanized")),
(AND(G1703="Non-lead",H1703="Don't know",J1703="Galvanized")),
(AND(G1703="Non-lead",H1703="",J1703="Galvanized")),
(AND(G1703="Non-lead - Other",H1703="Yes",J1703="Galvanized")),
(AND(G1703="Non-Lead - Other",H1703="Don't know",J1703="Galvanized")),
(AND(G1703="Galvanized",H1703="Yes",J1703="Galvanized")),
(AND(G1703="Galvanized",H1703="Don't know",J1703="Galvanized")),
(AND(G1703="Galvanized",H1703="",J1703="Galvanized")),
(AND(G1703="Non-Lead - Other",H1703="",J1703="Galvanized")))),"Galvanized Requiring Replacement",
IF((OR((AND(G1703="Non-lead - Copper",J1703="Non-lead - Copper")),
(AND(G1703="Non-lead - Copper",J1703="Non-lead - Plastic")),
(AND(G1703="Non-lead - Copper",J1703="Non-lead - Other")),
(AND(G1703="Non-lead - Copper",J1703="Non-lead")),
(AND(G1703="Non-lead - Plastic",J1703="Non-lead - Copper")),
(AND(G1703="Non-lead - Plastic",J1703="Non-lead - Plastic")),
(AND(G1703="Non-lead - Plastic",J1703="Non-lead - Other")),
(AND(G1703="Non-lead - Plastic",J1703="Non-lead")),
(AND(G1703="Non-lead",J1703="Non-lead - Copper")),
(AND(G1703="Non-lead",J1703="Non-lead - Plastic")),
(AND(G1703="Non-lead",J1703="Non-lead - Other")),
(AND(G1703="Non-lead",J1703="Non-lead")),
(AND(G1703="Non-lead - Other",J1703="Non-lead - Copper")),
(AND(G1703="Non-Lead - Other",J1703="Non-lead - Plastic")),
(AND(G1703="Non-Lead - Other",J1703="Non-lead")),
(AND(G1703="Non-Lead - Other",J1703="Non-lead - Other")))),"Non-Lead",
IF((OR((AND(G1703="Galvanized",J1703="Non-lead")),
(AND(G1703="Galvanized",J1703="Non-lead - Copper")),
(AND(G1703="Galvanized",J1703="Non-lead - Plastic")),
(AND(G1703="Galvanized",J1703="Non-lead")),
(AND(G1703="Galvanized",J1703="Non-lead - Other")))),"Non-Lead",
IF((OR((AND(G1703="Non-lead - Copper",H1703="No",J1703="Galvanized")),
(AND(G1703="Non-lead - Plastic",H1703="No",J1703="Galvanized")),
(AND(G1703="Non-lead",H1703="No",J1703="Galvanized")),
(AND(G1703="Galvanized",H1703="No",J1703="Galvanized")),
(AND(G1703="Non-lead - Other",H1703="No",J1703="Galvanized")))),"Non-lead",
IF((OR((AND(G1703="Unknown - Likely Lead",J1703="Unknown - Likely Lead")),
(AND(G1703="Unknown - Likely Lead",J1703="Unknown - Unlikely Lead")),
(AND(G1703="Unknown - Likely Lead",J1703="Unknown - Material Unknown")),
(AND(G1703="Unknown - Unlikely Lead",J1703="Unknown - Likely Lead")),
(AND(G1703="Unknown - Unlikely Lead",J1703="Unknown - Unlikely Lead")),
(AND(G1703="Unknown - Unlikely Lead",J1703="Unknown - Material Unknown")),
(AND(G1703="Unknown - Material Unknown",J1703="Unknown - Likely Lead")),
(AND(G1703="Unknown - Material Unknown",J1703="Unknown - Unlikely Lead")),
(AND(G1703="Unknown - Material Unknown",J1703="Unknown - Material Unknown")))),"Unknown",
IF((OR((AND(G1703="Unknown - Likely Lead",J1703="Non-lead - Copper")),
(AND(G1703="Unknown - Likely Lead",J1703="Non-lead - Plastic")),
(AND(G1703="Unknown - Likely Lead",J1703="Non-lead")),
(AND(G1703="Unknown - Likely Lead",J1703="Non-lead - Other")),
(AND(G1703="Unknown - Unlikely Lead",J1703="Non-lead - Copper")),
(AND(G1703="Unknown - Unlikely Lead",J1703="Non-lead - Plastic")),
(AND(G1703="Unknown - Unlikely Lead",J1703="Non-lead")),
(AND(G1703="Unknown - Unlikely Lead",J1703="Non-lead - Other")),
(AND(G1703="Unknown - Material Unknown",J1703="Non-lead - Copper")),
(AND(G1703="Unknown - Material Unknown",J1703="Non-lead - Plastic")),
(AND(G1703="Unknown - Material Unknown",J1703="Non-lead")),
(AND(G1703="Unknown - Material Unknown",J1703="Non-lead - Other")))),"Unknown",
IF((OR((AND(G1703="Non-lead - Copper",J1703="Unknown - Likely Lead")),
(AND(G1703="Non-lead - Copper",J1703="Unknown - Unlikely Lead")),
(AND(G1703="Non-lead - Copper",J1703="Unknown - Material Unknown")),
(AND(G1703="Non-lead - Plastic",J1703="Unknown - Likely Lead")),
(AND(G1703="Non-lead - Plastic",J1703="Unknown - Unlikely Lead")),
(AND(G1703="Non-lead - Plastic",J1703="Unknown - Material Unknown")),
(AND(G1703="Non-lead",J1703="Unknown - Likely Lead")),
(AND(G1703="Non-lead",J1703="Unknown - Unlikely Lead")),
(AND(G1703="Non-lead",J1703="Unknown - Material Unknown")),
(AND(G1703="Non-lead - Other",J1703="Unknown - Likely Lead")),
(AND(G1703="Non-Lead - Other",J1703="Unknown - Unlikely Lead")),
(AND(G1703="Non-Lead - Other",J1703="Unknown - Material Unknown")))),"Unknown",
IF((OR((AND(G1703="Galvanized",J1703="Unknown - Likely Lead")),
(AND(G1703="Galvanized",J1703="Unknown - Unlikely Lead")),
(AND(G1703="Galvanized",J1703="Unknown - Material Unknown")))),"Unknown",
IF((OR((AND(G1703="Galvanized",J1703="")))),"Galvanized Requiring Replacement",
IF((OR((AND(G1703="Non-lead - Copper",J1703="")),
(AND(G1703="Non-lead - Plastic",J1703="")),
(AND(G1703="Non-lead",J1703="")),
(AND(G1703="Non-lead - Other",J1703="")))),"Non-lead",
IF((OR((AND(G1703="Unknown - Likely Lead",J1703="")),
(AND(G1703="Unknown - Unlikely Lead",J1703="")),
(AND(G1703="Unknown - Material Unknown",J1703="")))),"Unknown",
""))))))))))))))))</f>
        <v>Non-Lead</v>
      </c>
      <c r="N1703" s="44" t="s">
        <v>39</v>
      </c>
    </row>
    <row r="1704" spans="1:14" ht="30" x14ac:dyDescent="0.25">
      <c r="A1704" s="34" t="s">
        <v>4212</v>
      </c>
      <c r="B1704" s="35" t="s">
        <v>4213</v>
      </c>
      <c r="C1704" s="36" t="s">
        <v>3127</v>
      </c>
      <c r="D1704" s="36" t="s">
        <v>32</v>
      </c>
      <c r="E1704" s="36">
        <v>76049</v>
      </c>
      <c r="F1704" s="37" t="s">
        <v>4214</v>
      </c>
      <c r="G1704" s="38" t="s">
        <v>35</v>
      </c>
      <c r="H1704" s="39" t="s">
        <v>39</v>
      </c>
      <c r="I1704" s="40" t="s">
        <v>37</v>
      </c>
      <c r="J1704" s="42" t="s">
        <v>38</v>
      </c>
      <c r="K1704" s="39" t="s">
        <v>37</v>
      </c>
      <c r="L1704" s="35"/>
      <c r="M1704" s="43" t="str">
        <f>IF((OR(G1704="Lead")),"Lead",
IF((OR(J1704="Lead")),"Lead",
IF((OR(G1704="Lead-lined galvanized")),"Lead",
IF((OR(J1704="Lead-lined galvanized")),"Lead",
IF((OR((AND(G1704="Unknown - Likely Lead",J1704="Galvanized")),
(AND(G1704="Unknown - Unlikely Lead",J1704="Galvanized")),
(AND(G1704="Unknown - Material Unknown",J1704="Galvanized")))),"Galvanized Requiring Replacement",
IF((OR((AND(G1704="Non-lead - Copper",H1704="Yes",J1704="Galvanized")),
(AND(G1704="Non-lead - Copper",H1704="Don't know",J1704="Galvanized")),
(AND(G1704="Non-lead - Copper",H1704="",J1704="Galvanized")),
(AND(G1704="Non-lead - Plastic",H1704="Yes",J1704="Galvanized")),
(AND(G1704="Non-lead - Plastic",H1704="Don't know",J1704="Galvanized")),
(AND(G1704="Non-lead - Plastic",H1704="",J1704="Galvanized")),
(AND(G1704="Non-lead",H1704="Yes",J1704="Galvanized")),
(AND(G1704="Non-lead",H1704="Don't know",J1704="Galvanized")),
(AND(G1704="Non-lead",H1704="",J1704="Galvanized")),
(AND(G1704="Non-lead - Other",H1704="Yes",J1704="Galvanized")),
(AND(G1704="Non-Lead - Other",H1704="Don't know",J1704="Galvanized")),
(AND(G1704="Galvanized",H1704="Yes",J1704="Galvanized")),
(AND(G1704="Galvanized",H1704="Don't know",J1704="Galvanized")),
(AND(G1704="Galvanized",H1704="",J1704="Galvanized")),
(AND(G1704="Non-Lead - Other",H1704="",J1704="Galvanized")))),"Galvanized Requiring Replacement",
IF((OR((AND(G1704="Non-lead - Copper",J1704="Non-lead - Copper")),
(AND(G1704="Non-lead - Copper",J1704="Non-lead - Plastic")),
(AND(G1704="Non-lead - Copper",J1704="Non-lead - Other")),
(AND(G1704="Non-lead - Copper",J1704="Non-lead")),
(AND(G1704="Non-lead - Plastic",J1704="Non-lead - Copper")),
(AND(G1704="Non-lead - Plastic",J1704="Non-lead - Plastic")),
(AND(G1704="Non-lead - Plastic",J1704="Non-lead - Other")),
(AND(G1704="Non-lead - Plastic",J1704="Non-lead")),
(AND(G1704="Non-lead",J1704="Non-lead - Copper")),
(AND(G1704="Non-lead",J1704="Non-lead - Plastic")),
(AND(G1704="Non-lead",J1704="Non-lead - Other")),
(AND(G1704="Non-lead",J1704="Non-lead")),
(AND(G1704="Non-lead - Other",J1704="Non-lead - Copper")),
(AND(G1704="Non-Lead - Other",J1704="Non-lead - Plastic")),
(AND(G1704="Non-Lead - Other",J1704="Non-lead")),
(AND(G1704="Non-Lead - Other",J1704="Non-lead - Other")))),"Non-Lead",
IF((OR((AND(G1704="Galvanized",J1704="Non-lead")),
(AND(G1704="Galvanized",J1704="Non-lead - Copper")),
(AND(G1704="Galvanized",J1704="Non-lead - Plastic")),
(AND(G1704="Galvanized",J1704="Non-lead")),
(AND(G1704="Galvanized",J1704="Non-lead - Other")))),"Non-Lead",
IF((OR((AND(G1704="Non-lead - Copper",H1704="No",J1704="Galvanized")),
(AND(G1704="Non-lead - Plastic",H1704="No",J1704="Galvanized")),
(AND(G1704="Non-lead",H1704="No",J1704="Galvanized")),
(AND(G1704="Galvanized",H1704="No",J1704="Galvanized")),
(AND(G1704="Non-lead - Other",H1704="No",J1704="Galvanized")))),"Non-lead",
IF((OR((AND(G1704="Unknown - Likely Lead",J1704="Unknown - Likely Lead")),
(AND(G1704="Unknown - Likely Lead",J1704="Unknown - Unlikely Lead")),
(AND(G1704="Unknown - Likely Lead",J1704="Unknown - Material Unknown")),
(AND(G1704="Unknown - Unlikely Lead",J1704="Unknown - Likely Lead")),
(AND(G1704="Unknown - Unlikely Lead",J1704="Unknown - Unlikely Lead")),
(AND(G1704="Unknown - Unlikely Lead",J1704="Unknown - Material Unknown")),
(AND(G1704="Unknown - Material Unknown",J1704="Unknown - Likely Lead")),
(AND(G1704="Unknown - Material Unknown",J1704="Unknown - Unlikely Lead")),
(AND(G1704="Unknown - Material Unknown",J1704="Unknown - Material Unknown")))),"Unknown",
IF((OR((AND(G1704="Unknown - Likely Lead",J1704="Non-lead - Copper")),
(AND(G1704="Unknown - Likely Lead",J1704="Non-lead - Plastic")),
(AND(G1704="Unknown - Likely Lead",J1704="Non-lead")),
(AND(G1704="Unknown - Likely Lead",J1704="Non-lead - Other")),
(AND(G1704="Unknown - Unlikely Lead",J1704="Non-lead - Copper")),
(AND(G1704="Unknown - Unlikely Lead",J1704="Non-lead - Plastic")),
(AND(G1704="Unknown - Unlikely Lead",J1704="Non-lead")),
(AND(G1704="Unknown - Unlikely Lead",J1704="Non-lead - Other")),
(AND(G1704="Unknown - Material Unknown",J1704="Non-lead - Copper")),
(AND(G1704="Unknown - Material Unknown",J1704="Non-lead - Plastic")),
(AND(G1704="Unknown - Material Unknown",J1704="Non-lead")),
(AND(G1704="Unknown - Material Unknown",J1704="Non-lead - Other")))),"Unknown",
IF((OR((AND(G1704="Non-lead - Copper",J1704="Unknown - Likely Lead")),
(AND(G1704="Non-lead - Copper",J1704="Unknown - Unlikely Lead")),
(AND(G1704="Non-lead - Copper",J1704="Unknown - Material Unknown")),
(AND(G1704="Non-lead - Plastic",J1704="Unknown - Likely Lead")),
(AND(G1704="Non-lead - Plastic",J1704="Unknown - Unlikely Lead")),
(AND(G1704="Non-lead - Plastic",J1704="Unknown - Material Unknown")),
(AND(G1704="Non-lead",J1704="Unknown - Likely Lead")),
(AND(G1704="Non-lead",J1704="Unknown - Unlikely Lead")),
(AND(G1704="Non-lead",J1704="Unknown - Material Unknown")),
(AND(G1704="Non-lead - Other",J1704="Unknown - Likely Lead")),
(AND(G1704="Non-Lead - Other",J1704="Unknown - Unlikely Lead")),
(AND(G1704="Non-Lead - Other",J1704="Unknown - Material Unknown")))),"Unknown",
IF((OR((AND(G1704="Galvanized",J1704="Unknown - Likely Lead")),
(AND(G1704="Galvanized",J1704="Unknown - Unlikely Lead")),
(AND(G1704="Galvanized",J1704="Unknown - Material Unknown")))),"Unknown",
IF((OR((AND(G1704="Galvanized",J1704="")))),"Galvanized Requiring Replacement",
IF((OR((AND(G1704="Non-lead - Copper",J1704="")),
(AND(G1704="Non-lead - Plastic",J1704="")),
(AND(G1704="Non-lead",J1704="")),
(AND(G1704="Non-lead - Other",J1704="")))),"Non-lead",
IF((OR((AND(G1704="Unknown - Likely Lead",J1704="")),
(AND(G1704="Unknown - Unlikely Lead",J1704="")),
(AND(G1704="Unknown - Material Unknown",J1704="")))),"Unknown",
""))))))))))))))))</f>
        <v>Non-Lead</v>
      </c>
      <c r="N1704" s="44" t="s">
        <v>39</v>
      </c>
    </row>
    <row r="1705" spans="1:14" ht="30" x14ac:dyDescent="0.25">
      <c r="A1705" s="34" t="s">
        <v>4215</v>
      </c>
      <c r="B1705" s="35" t="s">
        <v>3130</v>
      </c>
      <c r="C1705" s="36" t="s">
        <v>3248</v>
      </c>
      <c r="D1705" s="36" t="s">
        <v>32</v>
      </c>
      <c r="E1705" s="36">
        <v>76049</v>
      </c>
      <c r="F1705" s="37" t="s">
        <v>4216</v>
      </c>
      <c r="G1705" s="38" t="s">
        <v>35</v>
      </c>
      <c r="H1705" s="39" t="s">
        <v>39</v>
      </c>
      <c r="I1705" s="40" t="s">
        <v>37</v>
      </c>
      <c r="J1705" s="42" t="s">
        <v>38</v>
      </c>
      <c r="K1705" s="39" t="s">
        <v>37</v>
      </c>
      <c r="L1705" s="35"/>
      <c r="M1705" s="43" t="str">
        <f>IF((OR(G1705="Lead")),"Lead",
IF((OR(J1705="Lead")),"Lead",
IF((OR(G1705="Lead-lined galvanized")),"Lead",
IF((OR(J1705="Lead-lined galvanized")),"Lead",
IF((OR((AND(G1705="Unknown - Likely Lead",J1705="Galvanized")),
(AND(G1705="Unknown - Unlikely Lead",J1705="Galvanized")),
(AND(G1705="Unknown - Material Unknown",J1705="Galvanized")))),"Galvanized Requiring Replacement",
IF((OR((AND(G1705="Non-lead - Copper",H1705="Yes",J1705="Galvanized")),
(AND(G1705="Non-lead - Copper",H1705="Don't know",J1705="Galvanized")),
(AND(G1705="Non-lead - Copper",H1705="",J1705="Galvanized")),
(AND(G1705="Non-lead - Plastic",H1705="Yes",J1705="Galvanized")),
(AND(G1705="Non-lead - Plastic",H1705="Don't know",J1705="Galvanized")),
(AND(G1705="Non-lead - Plastic",H1705="",J1705="Galvanized")),
(AND(G1705="Non-lead",H1705="Yes",J1705="Galvanized")),
(AND(G1705="Non-lead",H1705="Don't know",J1705="Galvanized")),
(AND(G1705="Non-lead",H1705="",J1705="Galvanized")),
(AND(G1705="Non-lead - Other",H1705="Yes",J1705="Galvanized")),
(AND(G1705="Non-Lead - Other",H1705="Don't know",J1705="Galvanized")),
(AND(G1705="Galvanized",H1705="Yes",J1705="Galvanized")),
(AND(G1705="Galvanized",H1705="Don't know",J1705="Galvanized")),
(AND(G1705="Galvanized",H1705="",J1705="Galvanized")),
(AND(G1705="Non-Lead - Other",H1705="",J1705="Galvanized")))),"Galvanized Requiring Replacement",
IF((OR((AND(G1705="Non-lead - Copper",J1705="Non-lead - Copper")),
(AND(G1705="Non-lead - Copper",J1705="Non-lead - Plastic")),
(AND(G1705="Non-lead - Copper",J1705="Non-lead - Other")),
(AND(G1705="Non-lead - Copper",J1705="Non-lead")),
(AND(G1705="Non-lead - Plastic",J1705="Non-lead - Copper")),
(AND(G1705="Non-lead - Plastic",J1705="Non-lead - Plastic")),
(AND(G1705="Non-lead - Plastic",J1705="Non-lead - Other")),
(AND(G1705="Non-lead - Plastic",J1705="Non-lead")),
(AND(G1705="Non-lead",J1705="Non-lead - Copper")),
(AND(G1705="Non-lead",J1705="Non-lead - Plastic")),
(AND(G1705="Non-lead",J1705="Non-lead - Other")),
(AND(G1705="Non-lead",J1705="Non-lead")),
(AND(G1705="Non-lead - Other",J1705="Non-lead - Copper")),
(AND(G1705="Non-Lead - Other",J1705="Non-lead - Plastic")),
(AND(G1705="Non-Lead - Other",J1705="Non-lead")),
(AND(G1705="Non-Lead - Other",J1705="Non-lead - Other")))),"Non-Lead",
IF((OR((AND(G1705="Galvanized",J1705="Non-lead")),
(AND(G1705="Galvanized",J1705="Non-lead - Copper")),
(AND(G1705="Galvanized",J1705="Non-lead - Plastic")),
(AND(G1705="Galvanized",J1705="Non-lead")),
(AND(G1705="Galvanized",J1705="Non-lead - Other")))),"Non-Lead",
IF((OR((AND(G1705="Non-lead - Copper",H1705="No",J1705="Galvanized")),
(AND(G1705="Non-lead - Plastic",H1705="No",J1705="Galvanized")),
(AND(G1705="Non-lead",H1705="No",J1705="Galvanized")),
(AND(G1705="Galvanized",H1705="No",J1705="Galvanized")),
(AND(G1705="Non-lead - Other",H1705="No",J1705="Galvanized")))),"Non-lead",
IF((OR((AND(G1705="Unknown - Likely Lead",J1705="Unknown - Likely Lead")),
(AND(G1705="Unknown - Likely Lead",J1705="Unknown - Unlikely Lead")),
(AND(G1705="Unknown - Likely Lead",J1705="Unknown - Material Unknown")),
(AND(G1705="Unknown - Unlikely Lead",J1705="Unknown - Likely Lead")),
(AND(G1705="Unknown - Unlikely Lead",J1705="Unknown - Unlikely Lead")),
(AND(G1705="Unknown - Unlikely Lead",J1705="Unknown - Material Unknown")),
(AND(G1705="Unknown - Material Unknown",J1705="Unknown - Likely Lead")),
(AND(G1705="Unknown - Material Unknown",J1705="Unknown - Unlikely Lead")),
(AND(G1705="Unknown - Material Unknown",J1705="Unknown - Material Unknown")))),"Unknown",
IF((OR((AND(G1705="Unknown - Likely Lead",J1705="Non-lead - Copper")),
(AND(G1705="Unknown - Likely Lead",J1705="Non-lead - Plastic")),
(AND(G1705="Unknown - Likely Lead",J1705="Non-lead")),
(AND(G1705="Unknown - Likely Lead",J1705="Non-lead - Other")),
(AND(G1705="Unknown - Unlikely Lead",J1705="Non-lead - Copper")),
(AND(G1705="Unknown - Unlikely Lead",J1705="Non-lead - Plastic")),
(AND(G1705="Unknown - Unlikely Lead",J1705="Non-lead")),
(AND(G1705="Unknown - Unlikely Lead",J1705="Non-lead - Other")),
(AND(G1705="Unknown - Material Unknown",J1705="Non-lead - Copper")),
(AND(G1705="Unknown - Material Unknown",J1705="Non-lead - Plastic")),
(AND(G1705="Unknown - Material Unknown",J1705="Non-lead")),
(AND(G1705="Unknown - Material Unknown",J1705="Non-lead - Other")))),"Unknown",
IF((OR((AND(G1705="Non-lead - Copper",J1705="Unknown - Likely Lead")),
(AND(G1705="Non-lead - Copper",J1705="Unknown - Unlikely Lead")),
(AND(G1705="Non-lead - Copper",J1705="Unknown - Material Unknown")),
(AND(G1705="Non-lead - Plastic",J1705="Unknown - Likely Lead")),
(AND(G1705="Non-lead - Plastic",J1705="Unknown - Unlikely Lead")),
(AND(G1705="Non-lead - Plastic",J1705="Unknown - Material Unknown")),
(AND(G1705="Non-lead",J1705="Unknown - Likely Lead")),
(AND(G1705="Non-lead",J1705="Unknown - Unlikely Lead")),
(AND(G1705="Non-lead",J1705="Unknown - Material Unknown")),
(AND(G1705="Non-lead - Other",J1705="Unknown - Likely Lead")),
(AND(G1705="Non-Lead - Other",J1705="Unknown - Unlikely Lead")),
(AND(G1705="Non-Lead - Other",J1705="Unknown - Material Unknown")))),"Unknown",
IF((OR((AND(G1705="Galvanized",J1705="Unknown - Likely Lead")),
(AND(G1705="Galvanized",J1705="Unknown - Unlikely Lead")),
(AND(G1705="Galvanized",J1705="Unknown - Material Unknown")))),"Unknown",
IF((OR((AND(G1705="Galvanized",J1705="")))),"Galvanized Requiring Replacement",
IF((OR((AND(G1705="Non-lead - Copper",J1705="")),
(AND(G1705="Non-lead - Plastic",J1705="")),
(AND(G1705="Non-lead",J1705="")),
(AND(G1705="Non-lead - Other",J1705="")))),"Non-lead",
IF((OR((AND(G1705="Unknown - Likely Lead",J1705="")),
(AND(G1705="Unknown - Unlikely Lead",J1705="")),
(AND(G1705="Unknown - Material Unknown",J1705="")))),"Unknown",
""))))))))))))))))</f>
        <v>Non-Lead</v>
      </c>
      <c r="N1705" s="44" t="s">
        <v>39</v>
      </c>
    </row>
    <row r="1706" spans="1:14" ht="30" x14ac:dyDescent="0.25">
      <c r="A1706" s="34" t="s">
        <v>4217</v>
      </c>
      <c r="B1706" s="35" t="s">
        <v>4218</v>
      </c>
      <c r="C1706" s="36" t="s">
        <v>3248</v>
      </c>
      <c r="D1706" s="36" t="s">
        <v>32</v>
      </c>
      <c r="E1706" s="36">
        <v>76049</v>
      </c>
      <c r="F1706" s="37" t="s">
        <v>4219</v>
      </c>
      <c r="G1706" s="38" t="s">
        <v>35</v>
      </c>
      <c r="H1706" s="39" t="s">
        <v>39</v>
      </c>
      <c r="I1706" s="40" t="s">
        <v>37</v>
      </c>
      <c r="J1706" s="42" t="s">
        <v>38</v>
      </c>
      <c r="K1706" s="39" t="s">
        <v>37</v>
      </c>
      <c r="L1706" s="35"/>
      <c r="M1706" s="43" t="str">
        <f>IF((OR(G1706="Lead")),"Lead",
IF((OR(J1706="Lead")),"Lead",
IF((OR(G1706="Lead-lined galvanized")),"Lead",
IF((OR(J1706="Lead-lined galvanized")),"Lead",
IF((OR((AND(G1706="Unknown - Likely Lead",J1706="Galvanized")),
(AND(G1706="Unknown - Unlikely Lead",J1706="Galvanized")),
(AND(G1706="Unknown - Material Unknown",J1706="Galvanized")))),"Galvanized Requiring Replacement",
IF((OR((AND(G1706="Non-lead - Copper",H1706="Yes",J1706="Galvanized")),
(AND(G1706="Non-lead - Copper",H1706="Don't know",J1706="Galvanized")),
(AND(G1706="Non-lead - Copper",H1706="",J1706="Galvanized")),
(AND(G1706="Non-lead - Plastic",H1706="Yes",J1706="Galvanized")),
(AND(G1706="Non-lead - Plastic",H1706="Don't know",J1706="Galvanized")),
(AND(G1706="Non-lead - Plastic",H1706="",J1706="Galvanized")),
(AND(G1706="Non-lead",H1706="Yes",J1706="Galvanized")),
(AND(G1706="Non-lead",H1706="Don't know",J1706="Galvanized")),
(AND(G1706="Non-lead",H1706="",J1706="Galvanized")),
(AND(G1706="Non-lead - Other",H1706="Yes",J1706="Galvanized")),
(AND(G1706="Non-Lead - Other",H1706="Don't know",J1706="Galvanized")),
(AND(G1706="Galvanized",H1706="Yes",J1706="Galvanized")),
(AND(G1706="Galvanized",H1706="Don't know",J1706="Galvanized")),
(AND(G1706="Galvanized",H1706="",J1706="Galvanized")),
(AND(G1706="Non-Lead - Other",H1706="",J1706="Galvanized")))),"Galvanized Requiring Replacement",
IF((OR((AND(G1706="Non-lead - Copper",J1706="Non-lead - Copper")),
(AND(G1706="Non-lead - Copper",J1706="Non-lead - Plastic")),
(AND(G1706="Non-lead - Copper",J1706="Non-lead - Other")),
(AND(G1706="Non-lead - Copper",J1706="Non-lead")),
(AND(G1706="Non-lead - Plastic",J1706="Non-lead - Copper")),
(AND(G1706="Non-lead - Plastic",J1706="Non-lead - Plastic")),
(AND(G1706="Non-lead - Plastic",J1706="Non-lead - Other")),
(AND(G1706="Non-lead - Plastic",J1706="Non-lead")),
(AND(G1706="Non-lead",J1706="Non-lead - Copper")),
(AND(G1706="Non-lead",J1706="Non-lead - Plastic")),
(AND(G1706="Non-lead",J1706="Non-lead - Other")),
(AND(G1706="Non-lead",J1706="Non-lead")),
(AND(G1706="Non-lead - Other",J1706="Non-lead - Copper")),
(AND(G1706="Non-Lead - Other",J1706="Non-lead - Plastic")),
(AND(G1706="Non-Lead - Other",J1706="Non-lead")),
(AND(G1706="Non-Lead - Other",J1706="Non-lead - Other")))),"Non-Lead",
IF((OR((AND(G1706="Galvanized",J1706="Non-lead")),
(AND(G1706="Galvanized",J1706="Non-lead - Copper")),
(AND(G1706="Galvanized",J1706="Non-lead - Plastic")),
(AND(G1706="Galvanized",J1706="Non-lead")),
(AND(G1706="Galvanized",J1706="Non-lead - Other")))),"Non-Lead",
IF((OR((AND(G1706="Non-lead - Copper",H1706="No",J1706="Galvanized")),
(AND(G1706="Non-lead - Plastic",H1706="No",J1706="Galvanized")),
(AND(G1706="Non-lead",H1706="No",J1706="Galvanized")),
(AND(G1706="Galvanized",H1706="No",J1706="Galvanized")),
(AND(G1706="Non-lead - Other",H1706="No",J1706="Galvanized")))),"Non-lead",
IF((OR((AND(G1706="Unknown - Likely Lead",J1706="Unknown - Likely Lead")),
(AND(G1706="Unknown - Likely Lead",J1706="Unknown - Unlikely Lead")),
(AND(G1706="Unknown - Likely Lead",J1706="Unknown - Material Unknown")),
(AND(G1706="Unknown - Unlikely Lead",J1706="Unknown - Likely Lead")),
(AND(G1706="Unknown - Unlikely Lead",J1706="Unknown - Unlikely Lead")),
(AND(G1706="Unknown - Unlikely Lead",J1706="Unknown - Material Unknown")),
(AND(G1706="Unknown - Material Unknown",J1706="Unknown - Likely Lead")),
(AND(G1706="Unknown - Material Unknown",J1706="Unknown - Unlikely Lead")),
(AND(G1706="Unknown - Material Unknown",J1706="Unknown - Material Unknown")))),"Unknown",
IF((OR((AND(G1706="Unknown - Likely Lead",J1706="Non-lead - Copper")),
(AND(G1706="Unknown - Likely Lead",J1706="Non-lead - Plastic")),
(AND(G1706="Unknown - Likely Lead",J1706="Non-lead")),
(AND(G1706="Unknown - Likely Lead",J1706="Non-lead - Other")),
(AND(G1706="Unknown - Unlikely Lead",J1706="Non-lead - Copper")),
(AND(G1706="Unknown - Unlikely Lead",J1706="Non-lead - Plastic")),
(AND(G1706="Unknown - Unlikely Lead",J1706="Non-lead")),
(AND(G1706="Unknown - Unlikely Lead",J1706="Non-lead - Other")),
(AND(G1706="Unknown - Material Unknown",J1706="Non-lead - Copper")),
(AND(G1706="Unknown - Material Unknown",J1706="Non-lead - Plastic")),
(AND(G1706="Unknown - Material Unknown",J1706="Non-lead")),
(AND(G1706="Unknown - Material Unknown",J1706="Non-lead - Other")))),"Unknown",
IF((OR((AND(G1706="Non-lead - Copper",J1706="Unknown - Likely Lead")),
(AND(G1706="Non-lead - Copper",J1706="Unknown - Unlikely Lead")),
(AND(G1706="Non-lead - Copper",J1706="Unknown - Material Unknown")),
(AND(G1706="Non-lead - Plastic",J1706="Unknown - Likely Lead")),
(AND(G1706="Non-lead - Plastic",J1706="Unknown - Unlikely Lead")),
(AND(G1706="Non-lead - Plastic",J1706="Unknown - Material Unknown")),
(AND(G1706="Non-lead",J1706="Unknown - Likely Lead")),
(AND(G1706="Non-lead",J1706="Unknown - Unlikely Lead")),
(AND(G1706="Non-lead",J1706="Unknown - Material Unknown")),
(AND(G1706="Non-lead - Other",J1706="Unknown - Likely Lead")),
(AND(G1706="Non-Lead - Other",J1706="Unknown - Unlikely Lead")),
(AND(G1706="Non-Lead - Other",J1706="Unknown - Material Unknown")))),"Unknown",
IF((OR((AND(G1706="Galvanized",J1706="Unknown - Likely Lead")),
(AND(G1706="Galvanized",J1706="Unknown - Unlikely Lead")),
(AND(G1706="Galvanized",J1706="Unknown - Material Unknown")))),"Unknown",
IF((OR((AND(G1706="Galvanized",J1706="")))),"Galvanized Requiring Replacement",
IF((OR((AND(G1706="Non-lead - Copper",J1706="")),
(AND(G1706="Non-lead - Plastic",J1706="")),
(AND(G1706="Non-lead",J1706="")),
(AND(G1706="Non-lead - Other",J1706="")))),"Non-lead",
IF((OR((AND(G1706="Unknown - Likely Lead",J1706="")),
(AND(G1706="Unknown - Unlikely Lead",J1706="")),
(AND(G1706="Unknown - Material Unknown",J1706="")))),"Unknown",
""))))))))))))))))</f>
        <v>Non-Lead</v>
      </c>
      <c r="N1706" s="44" t="s">
        <v>39</v>
      </c>
    </row>
    <row r="1707" spans="1:14" ht="30" x14ac:dyDescent="0.25">
      <c r="A1707" s="34" t="s">
        <v>4220</v>
      </c>
      <c r="B1707" s="35" t="s">
        <v>4221</v>
      </c>
      <c r="C1707" s="36" t="s">
        <v>3248</v>
      </c>
      <c r="D1707" s="36" t="s">
        <v>32</v>
      </c>
      <c r="E1707" s="36">
        <v>76049</v>
      </c>
      <c r="F1707" s="37" t="s">
        <v>4222</v>
      </c>
      <c r="G1707" s="38" t="s">
        <v>35</v>
      </c>
      <c r="H1707" s="39" t="s">
        <v>39</v>
      </c>
      <c r="I1707" s="40" t="s">
        <v>37</v>
      </c>
      <c r="J1707" s="42" t="s">
        <v>38</v>
      </c>
      <c r="K1707" s="39" t="s">
        <v>37</v>
      </c>
      <c r="L1707" s="35"/>
      <c r="M1707" s="43" t="str">
        <f>IF((OR(G1707="Lead")),"Lead",
IF((OR(J1707="Lead")),"Lead",
IF((OR(G1707="Lead-lined galvanized")),"Lead",
IF((OR(J1707="Lead-lined galvanized")),"Lead",
IF((OR((AND(G1707="Unknown - Likely Lead",J1707="Galvanized")),
(AND(G1707="Unknown - Unlikely Lead",J1707="Galvanized")),
(AND(G1707="Unknown - Material Unknown",J1707="Galvanized")))),"Galvanized Requiring Replacement",
IF((OR((AND(G1707="Non-lead - Copper",H1707="Yes",J1707="Galvanized")),
(AND(G1707="Non-lead - Copper",H1707="Don't know",J1707="Galvanized")),
(AND(G1707="Non-lead - Copper",H1707="",J1707="Galvanized")),
(AND(G1707="Non-lead - Plastic",H1707="Yes",J1707="Galvanized")),
(AND(G1707="Non-lead - Plastic",H1707="Don't know",J1707="Galvanized")),
(AND(G1707="Non-lead - Plastic",H1707="",J1707="Galvanized")),
(AND(G1707="Non-lead",H1707="Yes",J1707="Galvanized")),
(AND(G1707="Non-lead",H1707="Don't know",J1707="Galvanized")),
(AND(G1707="Non-lead",H1707="",J1707="Galvanized")),
(AND(G1707="Non-lead - Other",H1707="Yes",J1707="Galvanized")),
(AND(G1707="Non-Lead - Other",H1707="Don't know",J1707="Galvanized")),
(AND(G1707="Galvanized",H1707="Yes",J1707="Galvanized")),
(AND(G1707="Galvanized",H1707="Don't know",J1707="Galvanized")),
(AND(G1707="Galvanized",H1707="",J1707="Galvanized")),
(AND(G1707="Non-Lead - Other",H1707="",J1707="Galvanized")))),"Galvanized Requiring Replacement",
IF((OR((AND(G1707="Non-lead - Copper",J1707="Non-lead - Copper")),
(AND(G1707="Non-lead - Copper",J1707="Non-lead - Plastic")),
(AND(G1707="Non-lead - Copper",J1707="Non-lead - Other")),
(AND(G1707="Non-lead - Copper",J1707="Non-lead")),
(AND(G1707="Non-lead - Plastic",J1707="Non-lead - Copper")),
(AND(G1707="Non-lead - Plastic",J1707="Non-lead - Plastic")),
(AND(G1707="Non-lead - Plastic",J1707="Non-lead - Other")),
(AND(G1707="Non-lead - Plastic",J1707="Non-lead")),
(AND(G1707="Non-lead",J1707="Non-lead - Copper")),
(AND(G1707="Non-lead",J1707="Non-lead - Plastic")),
(AND(G1707="Non-lead",J1707="Non-lead - Other")),
(AND(G1707="Non-lead",J1707="Non-lead")),
(AND(G1707="Non-lead - Other",J1707="Non-lead - Copper")),
(AND(G1707="Non-Lead - Other",J1707="Non-lead - Plastic")),
(AND(G1707="Non-Lead - Other",J1707="Non-lead")),
(AND(G1707="Non-Lead - Other",J1707="Non-lead - Other")))),"Non-Lead",
IF((OR((AND(G1707="Galvanized",J1707="Non-lead")),
(AND(G1707="Galvanized",J1707="Non-lead - Copper")),
(AND(G1707="Galvanized",J1707="Non-lead - Plastic")),
(AND(G1707="Galvanized",J1707="Non-lead")),
(AND(G1707="Galvanized",J1707="Non-lead - Other")))),"Non-Lead",
IF((OR((AND(G1707="Non-lead - Copper",H1707="No",J1707="Galvanized")),
(AND(G1707="Non-lead - Plastic",H1707="No",J1707="Galvanized")),
(AND(G1707="Non-lead",H1707="No",J1707="Galvanized")),
(AND(G1707="Galvanized",H1707="No",J1707="Galvanized")),
(AND(G1707="Non-lead - Other",H1707="No",J1707="Galvanized")))),"Non-lead",
IF((OR((AND(G1707="Unknown - Likely Lead",J1707="Unknown - Likely Lead")),
(AND(G1707="Unknown - Likely Lead",J1707="Unknown - Unlikely Lead")),
(AND(G1707="Unknown - Likely Lead",J1707="Unknown - Material Unknown")),
(AND(G1707="Unknown - Unlikely Lead",J1707="Unknown - Likely Lead")),
(AND(G1707="Unknown - Unlikely Lead",J1707="Unknown - Unlikely Lead")),
(AND(G1707="Unknown - Unlikely Lead",J1707="Unknown - Material Unknown")),
(AND(G1707="Unknown - Material Unknown",J1707="Unknown - Likely Lead")),
(AND(G1707="Unknown - Material Unknown",J1707="Unknown - Unlikely Lead")),
(AND(G1707="Unknown - Material Unknown",J1707="Unknown - Material Unknown")))),"Unknown",
IF((OR((AND(G1707="Unknown - Likely Lead",J1707="Non-lead - Copper")),
(AND(G1707="Unknown - Likely Lead",J1707="Non-lead - Plastic")),
(AND(G1707="Unknown - Likely Lead",J1707="Non-lead")),
(AND(G1707="Unknown - Likely Lead",J1707="Non-lead - Other")),
(AND(G1707="Unknown - Unlikely Lead",J1707="Non-lead - Copper")),
(AND(G1707="Unknown - Unlikely Lead",J1707="Non-lead - Plastic")),
(AND(G1707="Unknown - Unlikely Lead",J1707="Non-lead")),
(AND(G1707="Unknown - Unlikely Lead",J1707="Non-lead - Other")),
(AND(G1707="Unknown - Material Unknown",J1707="Non-lead - Copper")),
(AND(G1707="Unknown - Material Unknown",J1707="Non-lead - Plastic")),
(AND(G1707="Unknown - Material Unknown",J1707="Non-lead")),
(AND(G1707="Unknown - Material Unknown",J1707="Non-lead - Other")))),"Unknown",
IF((OR((AND(G1707="Non-lead - Copper",J1707="Unknown - Likely Lead")),
(AND(G1707="Non-lead - Copper",J1707="Unknown - Unlikely Lead")),
(AND(G1707="Non-lead - Copper",J1707="Unknown - Material Unknown")),
(AND(G1707="Non-lead - Plastic",J1707="Unknown - Likely Lead")),
(AND(G1707="Non-lead - Plastic",J1707="Unknown - Unlikely Lead")),
(AND(G1707="Non-lead - Plastic",J1707="Unknown - Material Unknown")),
(AND(G1707="Non-lead",J1707="Unknown - Likely Lead")),
(AND(G1707="Non-lead",J1707="Unknown - Unlikely Lead")),
(AND(G1707="Non-lead",J1707="Unknown - Material Unknown")),
(AND(G1707="Non-lead - Other",J1707="Unknown - Likely Lead")),
(AND(G1707="Non-Lead - Other",J1707="Unknown - Unlikely Lead")),
(AND(G1707="Non-Lead - Other",J1707="Unknown - Material Unknown")))),"Unknown",
IF((OR((AND(G1707="Galvanized",J1707="Unknown - Likely Lead")),
(AND(G1707="Galvanized",J1707="Unknown - Unlikely Lead")),
(AND(G1707="Galvanized",J1707="Unknown - Material Unknown")))),"Unknown",
IF((OR((AND(G1707="Galvanized",J1707="")))),"Galvanized Requiring Replacement",
IF((OR((AND(G1707="Non-lead - Copper",J1707="")),
(AND(G1707="Non-lead - Plastic",J1707="")),
(AND(G1707="Non-lead",J1707="")),
(AND(G1707="Non-lead - Other",J1707="")))),"Non-lead",
IF((OR((AND(G1707="Unknown - Likely Lead",J1707="")),
(AND(G1707="Unknown - Unlikely Lead",J1707="")),
(AND(G1707="Unknown - Material Unknown",J1707="")))),"Unknown",
""))))))))))))))))</f>
        <v>Non-Lead</v>
      </c>
      <c r="N1707" s="44" t="s">
        <v>39</v>
      </c>
    </row>
    <row r="1708" spans="1:14" ht="30" x14ac:dyDescent="0.25">
      <c r="A1708" s="34" t="s">
        <v>4223</v>
      </c>
      <c r="B1708" s="35" t="s">
        <v>4224</v>
      </c>
      <c r="C1708" s="36" t="s">
        <v>4225</v>
      </c>
      <c r="D1708" s="36" t="s">
        <v>32</v>
      </c>
      <c r="E1708" s="36">
        <v>76049</v>
      </c>
      <c r="F1708" s="37" t="s">
        <v>4226</v>
      </c>
      <c r="G1708" s="38" t="s">
        <v>35</v>
      </c>
      <c r="H1708" s="39" t="s">
        <v>39</v>
      </c>
      <c r="I1708" s="40" t="s">
        <v>37</v>
      </c>
      <c r="J1708" s="42" t="s">
        <v>38</v>
      </c>
      <c r="K1708" s="39" t="s">
        <v>37</v>
      </c>
      <c r="L1708" s="35"/>
      <c r="M1708" s="43" t="str">
        <f>IF((OR(G1708="Lead")),"Lead",
IF((OR(J1708="Lead")),"Lead",
IF((OR(G1708="Lead-lined galvanized")),"Lead",
IF((OR(J1708="Lead-lined galvanized")),"Lead",
IF((OR((AND(G1708="Unknown - Likely Lead",J1708="Galvanized")),
(AND(G1708="Unknown - Unlikely Lead",J1708="Galvanized")),
(AND(G1708="Unknown - Material Unknown",J1708="Galvanized")))),"Galvanized Requiring Replacement",
IF((OR((AND(G1708="Non-lead - Copper",H1708="Yes",J1708="Galvanized")),
(AND(G1708="Non-lead - Copper",H1708="Don't know",J1708="Galvanized")),
(AND(G1708="Non-lead - Copper",H1708="",J1708="Galvanized")),
(AND(G1708="Non-lead - Plastic",H1708="Yes",J1708="Galvanized")),
(AND(G1708="Non-lead - Plastic",H1708="Don't know",J1708="Galvanized")),
(AND(G1708="Non-lead - Plastic",H1708="",J1708="Galvanized")),
(AND(G1708="Non-lead",H1708="Yes",J1708="Galvanized")),
(AND(G1708="Non-lead",H1708="Don't know",J1708="Galvanized")),
(AND(G1708="Non-lead",H1708="",J1708="Galvanized")),
(AND(G1708="Non-lead - Other",H1708="Yes",J1708="Galvanized")),
(AND(G1708="Non-Lead - Other",H1708="Don't know",J1708="Galvanized")),
(AND(G1708="Galvanized",H1708="Yes",J1708="Galvanized")),
(AND(G1708="Galvanized",H1708="Don't know",J1708="Galvanized")),
(AND(G1708="Galvanized",H1708="",J1708="Galvanized")),
(AND(G1708="Non-Lead - Other",H1708="",J1708="Galvanized")))),"Galvanized Requiring Replacement",
IF((OR((AND(G1708="Non-lead - Copper",J1708="Non-lead - Copper")),
(AND(G1708="Non-lead - Copper",J1708="Non-lead - Plastic")),
(AND(G1708="Non-lead - Copper",J1708="Non-lead - Other")),
(AND(G1708="Non-lead - Copper",J1708="Non-lead")),
(AND(G1708="Non-lead - Plastic",J1708="Non-lead - Copper")),
(AND(G1708="Non-lead - Plastic",J1708="Non-lead - Plastic")),
(AND(G1708="Non-lead - Plastic",J1708="Non-lead - Other")),
(AND(G1708="Non-lead - Plastic",J1708="Non-lead")),
(AND(G1708="Non-lead",J1708="Non-lead - Copper")),
(AND(G1708="Non-lead",J1708="Non-lead - Plastic")),
(AND(G1708="Non-lead",J1708="Non-lead - Other")),
(AND(G1708="Non-lead",J1708="Non-lead")),
(AND(G1708="Non-lead - Other",J1708="Non-lead - Copper")),
(AND(G1708="Non-Lead - Other",J1708="Non-lead - Plastic")),
(AND(G1708="Non-Lead - Other",J1708="Non-lead")),
(AND(G1708="Non-Lead - Other",J1708="Non-lead - Other")))),"Non-Lead",
IF((OR((AND(G1708="Galvanized",J1708="Non-lead")),
(AND(G1708="Galvanized",J1708="Non-lead - Copper")),
(AND(G1708="Galvanized",J1708="Non-lead - Plastic")),
(AND(G1708="Galvanized",J1708="Non-lead")),
(AND(G1708="Galvanized",J1708="Non-lead - Other")))),"Non-Lead",
IF((OR((AND(G1708="Non-lead - Copper",H1708="No",J1708="Galvanized")),
(AND(G1708="Non-lead - Plastic",H1708="No",J1708="Galvanized")),
(AND(G1708="Non-lead",H1708="No",J1708="Galvanized")),
(AND(G1708="Galvanized",H1708="No",J1708="Galvanized")),
(AND(G1708="Non-lead - Other",H1708="No",J1708="Galvanized")))),"Non-lead",
IF((OR((AND(G1708="Unknown - Likely Lead",J1708="Unknown - Likely Lead")),
(AND(G1708="Unknown - Likely Lead",J1708="Unknown - Unlikely Lead")),
(AND(G1708="Unknown - Likely Lead",J1708="Unknown - Material Unknown")),
(AND(G1708="Unknown - Unlikely Lead",J1708="Unknown - Likely Lead")),
(AND(G1708="Unknown - Unlikely Lead",J1708="Unknown - Unlikely Lead")),
(AND(G1708="Unknown - Unlikely Lead",J1708="Unknown - Material Unknown")),
(AND(G1708="Unknown - Material Unknown",J1708="Unknown - Likely Lead")),
(AND(G1708="Unknown - Material Unknown",J1708="Unknown - Unlikely Lead")),
(AND(G1708="Unknown - Material Unknown",J1708="Unknown - Material Unknown")))),"Unknown",
IF((OR((AND(G1708="Unknown - Likely Lead",J1708="Non-lead - Copper")),
(AND(G1708="Unknown - Likely Lead",J1708="Non-lead - Plastic")),
(AND(G1708="Unknown - Likely Lead",J1708="Non-lead")),
(AND(G1708="Unknown - Likely Lead",J1708="Non-lead - Other")),
(AND(G1708="Unknown - Unlikely Lead",J1708="Non-lead - Copper")),
(AND(G1708="Unknown - Unlikely Lead",J1708="Non-lead - Plastic")),
(AND(G1708="Unknown - Unlikely Lead",J1708="Non-lead")),
(AND(G1708="Unknown - Unlikely Lead",J1708="Non-lead - Other")),
(AND(G1708="Unknown - Material Unknown",J1708="Non-lead - Copper")),
(AND(G1708="Unknown - Material Unknown",J1708="Non-lead - Plastic")),
(AND(G1708="Unknown - Material Unknown",J1708="Non-lead")),
(AND(G1708="Unknown - Material Unknown",J1708="Non-lead - Other")))),"Unknown",
IF((OR((AND(G1708="Non-lead - Copper",J1708="Unknown - Likely Lead")),
(AND(G1708="Non-lead - Copper",J1708="Unknown - Unlikely Lead")),
(AND(G1708="Non-lead - Copper",J1708="Unknown - Material Unknown")),
(AND(G1708="Non-lead - Plastic",J1708="Unknown - Likely Lead")),
(AND(G1708="Non-lead - Plastic",J1708="Unknown - Unlikely Lead")),
(AND(G1708="Non-lead - Plastic",J1708="Unknown - Material Unknown")),
(AND(G1708="Non-lead",J1708="Unknown - Likely Lead")),
(AND(G1708="Non-lead",J1708="Unknown - Unlikely Lead")),
(AND(G1708="Non-lead",J1708="Unknown - Material Unknown")),
(AND(G1708="Non-lead - Other",J1708="Unknown - Likely Lead")),
(AND(G1708="Non-Lead - Other",J1708="Unknown - Unlikely Lead")),
(AND(G1708="Non-Lead - Other",J1708="Unknown - Material Unknown")))),"Unknown",
IF((OR((AND(G1708="Galvanized",J1708="Unknown - Likely Lead")),
(AND(G1708="Galvanized",J1708="Unknown - Unlikely Lead")),
(AND(G1708="Galvanized",J1708="Unknown - Material Unknown")))),"Unknown",
IF((OR((AND(G1708="Galvanized",J1708="")))),"Galvanized Requiring Replacement",
IF((OR((AND(G1708="Non-lead - Copper",J1708="")),
(AND(G1708="Non-lead - Plastic",J1708="")),
(AND(G1708="Non-lead",J1708="")),
(AND(G1708="Non-lead - Other",J1708="")))),"Non-lead",
IF((OR((AND(G1708="Unknown - Likely Lead",J1708="")),
(AND(G1708="Unknown - Unlikely Lead",J1708="")),
(AND(G1708="Unknown - Material Unknown",J1708="")))),"Unknown",
""))))))))))))))))</f>
        <v>Non-Lead</v>
      </c>
      <c r="N1708" s="44" t="s">
        <v>39</v>
      </c>
    </row>
    <row r="1709" spans="1:14" ht="30" x14ac:dyDescent="0.25">
      <c r="A1709" s="34" t="s">
        <v>4227</v>
      </c>
      <c r="B1709" s="35" t="s">
        <v>4228</v>
      </c>
      <c r="C1709" s="36" t="s">
        <v>4225</v>
      </c>
      <c r="D1709" s="36" t="s">
        <v>32</v>
      </c>
      <c r="E1709" s="36">
        <v>76049</v>
      </c>
      <c r="F1709" s="37" t="s">
        <v>4229</v>
      </c>
      <c r="G1709" s="38" t="s">
        <v>35</v>
      </c>
      <c r="H1709" s="39" t="s">
        <v>39</v>
      </c>
      <c r="I1709" s="40" t="s">
        <v>37</v>
      </c>
      <c r="J1709" s="42" t="s">
        <v>38</v>
      </c>
      <c r="K1709" s="39" t="s">
        <v>37</v>
      </c>
      <c r="L1709" s="35"/>
      <c r="M1709" s="43" t="str">
        <f>IF((OR(G1709="Lead")),"Lead",
IF((OR(J1709="Lead")),"Lead",
IF((OR(G1709="Lead-lined galvanized")),"Lead",
IF((OR(J1709="Lead-lined galvanized")),"Lead",
IF((OR((AND(G1709="Unknown - Likely Lead",J1709="Galvanized")),
(AND(G1709="Unknown - Unlikely Lead",J1709="Galvanized")),
(AND(G1709="Unknown - Material Unknown",J1709="Galvanized")))),"Galvanized Requiring Replacement",
IF((OR((AND(G1709="Non-lead - Copper",H1709="Yes",J1709="Galvanized")),
(AND(G1709="Non-lead - Copper",H1709="Don't know",J1709="Galvanized")),
(AND(G1709="Non-lead - Copper",H1709="",J1709="Galvanized")),
(AND(G1709="Non-lead - Plastic",H1709="Yes",J1709="Galvanized")),
(AND(G1709="Non-lead - Plastic",H1709="Don't know",J1709="Galvanized")),
(AND(G1709="Non-lead - Plastic",H1709="",J1709="Galvanized")),
(AND(G1709="Non-lead",H1709="Yes",J1709="Galvanized")),
(AND(G1709="Non-lead",H1709="Don't know",J1709="Galvanized")),
(AND(G1709="Non-lead",H1709="",J1709="Galvanized")),
(AND(G1709="Non-lead - Other",H1709="Yes",J1709="Galvanized")),
(AND(G1709="Non-Lead - Other",H1709="Don't know",J1709="Galvanized")),
(AND(G1709="Galvanized",H1709="Yes",J1709="Galvanized")),
(AND(G1709="Galvanized",H1709="Don't know",J1709="Galvanized")),
(AND(G1709="Galvanized",H1709="",J1709="Galvanized")),
(AND(G1709="Non-Lead - Other",H1709="",J1709="Galvanized")))),"Galvanized Requiring Replacement",
IF((OR((AND(G1709="Non-lead - Copper",J1709="Non-lead - Copper")),
(AND(G1709="Non-lead - Copper",J1709="Non-lead - Plastic")),
(AND(G1709="Non-lead - Copper",J1709="Non-lead - Other")),
(AND(G1709="Non-lead - Copper",J1709="Non-lead")),
(AND(G1709="Non-lead - Plastic",J1709="Non-lead - Copper")),
(AND(G1709="Non-lead - Plastic",J1709="Non-lead - Plastic")),
(AND(G1709="Non-lead - Plastic",J1709="Non-lead - Other")),
(AND(G1709="Non-lead - Plastic",J1709="Non-lead")),
(AND(G1709="Non-lead",J1709="Non-lead - Copper")),
(AND(G1709="Non-lead",J1709="Non-lead - Plastic")),
(AND(G1709="Non-lead",J1709="Non-lead - Other")),
(AND(G1709="Non-lead",J1709="Non-lead")),
(AND(G1709="Non-lead - Other",J1709="Non-lead - Copper")),
(AND(G1709="Non-Lead - Other",J1709="Non-lead - Plastic")),
(AND(G1709="Non-Lead - Other",J1709="Non-lead")),
(AND(G1709="Non-Lead - Other",J1709="Non-lead - Other")))),"Non-Lead",
IF((OR((AND(G1709="Galvanized",J1709="Non-lead")),
(AND(G1709="Galvanized",J1709="Non-lead - Copper")),
(AND(G1709="Galvanized",J1709="Non-lead - Plastic")),
(AND(G1709="Galvanized",J1709="Non-lead")),
(AND(G1709="Galvanized",J1709="Non-lead - Other")))),"Non-Lead",
IF((OR((AND(G1709="Non-lead - Copper",H1709="No",J1709="Galvanized")),
(AND(G1709="Non-lead - Plastic",H1709="No",J1709="Galvanized")),
(AND(G1709="Non-lead",H1709="No",J1709="Galvanized")),
(AND(G1709="Galvanized",H1709="No",J1709="Galvanized")),
(AND(G1709="Non-lead - Other",H1709="No",J1709="Galvanized")))),"Non-lead",
IF((OR((AND(G1709="Unknown - Likely Lead",J1709="Unknown - Likely Lead")),
(AND(G1709="Unknown - Likely Lead",J1709="Unknown - Unlikely Lead")),
(AND(G1709="Unknown - Likely Lead",J1709="Unknown - Material Unknown")),
(AND(G1709="Unknown - Unlikely Lead",J1709="Unknown - Likely Lead")),
(AND(G1709="Unknown - Unlikely Lead",J1709="Unknown - Unlikely Lead")),
(AND(G1709="Unknown - Unlikely Lead",J1709="Unknown - Material Unknown")),
(AND(G1709="Unknown - Material Unknown",J1709="Unknown - Likely Lead")),
(AND(G1709="Unknown - Material Unknown",J1709="Unknown - Unlikely Lead")),
(AND(G1709="Unknown - Material Unknown",J1709="Unknown - Material Unknown")))),"Unknown",
IF((OR((AND(G1709="Unknown - Likely Lead",J1709="Non-lead - Copper")),
(AND(G1709="Unknown - Likely Lead",J1709="Non-lead - Plastic")),
(AND(G1709="Unknown - Likely Lead",J1709="Non-lead")),
(AND(G1709="Unknown - Likely Lead",J1709="Non-lead - Other")),
(AND(G1709="Unknown - Unlikely Lead",J1709="Non-lead - Copper")),
(AND(G1709="Unknown - Unlikely Lead",J1709="Non-lead - Plastic")),
(AND(G1709="Unknown - Unlikely Lead",J1709="Non-lead")),
(AND(G1709="Unknown - Unlikely Lead",J1709="Non-lead - Other")),
(AND(G1709="Unknown - Material Unknown",J1709="Non-lead - Copper")),
(AND(G1709="Unknown - Material Unknown",J1709="Non-lead - Plastic")),
(AND(G1709="Unknown - Material Unknown",J1709="Non-lead")),
(AND(G1709="Unknown - Material Unknown",J1709="Non-lead - Other")))),"Unknown",
IF((OR((AND(G1709="Non-lead - Copper",J1709="Unknown - Likely Lead")),
(AND(G1709="Non-lead - Copper",J1709="Unknown - Unlikely Lead")),
(AND(G1709="Non-lead - Copper",J1709="Unknown - Material Unknown")),
(AND(G1709="Non-lead - Plastic",J1709="Unknown - Likely Lead")),
(AND(G1709="Non-lead - Plastic",J1709="Unknown - Unlikely Lead")),
(AND(G1709="Non-lead - Plastic",J1709="Unknown - Material Unknown")),
(AND(G1709="Non-lead",J1709="Unknown - Likely Lead")),
(AND(G1709="Non-lead",J1709="Unknown - Unlikely Lead")),
(AND(G1709="Non-lead",J1709="Unknown - Material Unknown")),
(AND(G1709="Non-lead - Other",J1709="Unknown - Likely Lead")),
(AND(G1709="Non-Lead - Other",J1709="Unknown - Unlikely Lead")),
(AND(G1709="Non-Lead - Other",J1709="Unknown - Material Unknown")))),"Unknown",
IF((OR((AND(G1709="Galvanized",J1709="Unknown - Likely Lead")),
(AND(G1709="Galvanized",J1709="Unknown - Unlikely Lead")),
(AND(G1709="Galvanized",J1709="Unknown - Material Unknown")))),"Unknown",
IF((OR((AND(G1709="Galvanized",J1709="")))),"Galvanized Requiring Replacement",
IF((OR((AND(G1709="Non-lead - Copper",J1709="")),
(AND(G1709="Non-lead - Plastic",J1709="")),
(AND(G1709="Non-lead",J1709="")),
(AND(G1709="Non-lead - Other",J1709="")))),"Non-lead",
IF((OR((AND(G1709="Unknown - Likely Lead",J1709="")),
(AND(G1709="Unknown - Unlikely Lead",J1709="")),
(AND(G1709="Unknown - Material Unknown",J1709="")))),"Unknown",
""))))))))))))))))</f>
        <v>Non-Lead</v>
      </c>
      <c r="N1709" s="44" t="s">
        <v>39</v>
      </c>
    </row>
    <row r="1710" spans="1:14" ht="30" x14ac:dyDescent="0.25">
      <c r="A1710" s="34" t="s">
        <v>4230</v>
      </c>
      <c r="B1710" s="35" t="s">
        <v>4231</v>
      </c>
      <c r="C1710" s="36" t="s">
        <v>4225</v>
      </c>
      <c r="D1710" s="36" t="s">
        <v>32</v>
      </c>
      <c r="E1710" s="36">
        <v>76049</v>
      </c>
      <c r="F1710" s="37" t="s">
        <v>4232</v>
      </c>
      <c r="G1710" s="38" t="s">
        <v>35</v>
      </c>
      <c r="H1710" s="39" t="s">
        <v>39</v>
      </c>
      <c r="I1710" s="40" t="s">
        <v>37</v>
      </c>
      <c r="J1710" s="42" t="s">
        <v>38</v>
      </c>
      <c r="K1710" s="39" t="s">
        <v>37</v>
      </c>
      <c r="L1710" s="35"/>
      <c r="M1710" s="43" t="str">
        <f>IF((OR(G1710="Lead")),"Lead",
IF((OR(J1710="Lead")),"Lead",
IF((OR(G1710="Lead-lined galvanized")),"Lead",
IF((OR(J1710="Lead-lined galvanized")),"Lead",
IF((OR((AND(G1710="Unknown - Likely Lead",J1710="Galvanized")),
(AND(G1710="Unknown - Unlikely Lead",J1710="Galvanized")),
(AND(G1710="Unknown - Material Unknown",J1710="Galvanized")))),"Galvanized Requiring Replacement",
IF((OR((AND(G1710="Non-lead - Copper",H1710="Yes",J1710="Galvanized")),
(AND(G1710="Non-lead - Copper",H1710="Don't know",J1710="Galvanized")),
(AND(G1710="Non-lead - Copper",H1710="",J1710="Galvanized")),
(AND(G1710="Non-lead - Plastic",H1710="Yes",J1710="Galvanized")),
(AND(G1710="Non-lead - Plastic",H1710="Don't know",J1710="Galvanized")),
(AND(G1710="Non-lead - Plastic",H1710="",J1710="Galvanized")),
(AND(G1710="Non-lead",H1710="Yes",J1710="Galvanized")),
(AND(G1710="Non-lead",H1710="Don't know",J1710="Galvanized")),
(AND(G1710="Non-lead",H1710="",J1710="Galvanized")),
(AND(G1710="Non-lead - Other",H1710="Yes",J1710="Galvanized")),
(AND(G1710="Non-Lead - Other",H1710="Don't know",J1710="Galvanized")),
(AND(G1710="Galvanized",H1710="Yes",J1710="Galvanized")),
(AND(G1710="Galvanized",H1710="Don't know",J1710="Galvanized")),
(AND(G1710="Galvanized",H1710="",J1710="Galvanized")),
(AND(G1710="Non-Lead - Other",H1710="",J1710="Galvanized")))),"Galvanized Requiring Replacement",
IF((OR((AND(G1710="Non-lead - Copper",J1710="Non-lead - Copper")),
(AND(G1710="Non-lead - Copper",J1710="Non-lead - Plastic")),
(AND(G1710="Non-lead - Copper",J1710="Non-lead - Other")),
(AND(G1710="Non-lead - Copper",J1710="Non-lead")),
(AND(G1710="Non-lead - Plastic",J1710="Non-lead - Copper")),
(AND(G1710="Non-lead - Plastic",J1710="Non-lead - Plastic")),
(AND(G1710="Non-lead - Plastic",J1710="Non-lead - Other")),
(AND(G1710="Non-lead - Plastic",J1710="Non-lead")),
(AND(G1710="Non-lead",J1710="Non-lead - Copper")),
(AND(G1710="Non-lead",J1710="Non-lead - Plastic")),
(AND(G1710="Non-lead",J1710="Non-lead - Other")),
(AND(G1710="Non-lead",J1710="Non-lead")),
(AND(G1710="Non-lead - Other",J1710="Non-lead - Copper")),
(AND(G1710="Non-Lead - Other",J1710="Non-lead - Plastic")),
(AND(G1710="Non-Lead - Other",J1710="Non-lead")),
(AND(G1710="Non-Lead - Other",J1710="Non-lead - Other")))),"Non-Lead",
IF((OR((AND(G1710="Galvanized",J1710="Non-lead")),
(AND(G1710="Galvanized",J1710="Non-lead - Copper")),
(AND(G1710="Galvanized",J1710="Non-lead - Plastic")),
(AND(G1710="Galvanized",J1710="Non-lead")),
(AND(G1710="Galvanized",J1710="Non-lead - Other")))),"Non-Lead",
IF((OR((AND(G1710="Non-lead - Copper",H1710="No",J1710="Galvanized")),
(AND(G1710="Non-lead - Plastic",H1710="No",J1710="Galvanized")),
(AND(G1710="Non-lead",H1710="No",J1710="Galvanized")),
(AND(G1710="Galvanized",H1710="No",J1710="Galvanized")),
(AND(G1710="Non-lead - Other",H1710="No",J1710="Galvanized")))),"Non-lead",
IF((OR((AND(G1710="Unknown - Likely Lead",J1710="Unknown - Likely Lead")),
(AND(G1710="Unknown - Likely Lead",J1710="Unknown - Unlikely Lead")),
(AND(G1710="Unknown - Likely Lead",J1710="Unknown - Material Unknown")),
(AND(G1710="Unknown - Unlikely Lead",J1710="Unknown - Likely Lead")),
(AND(G1710="Unknown - Unlikely Lead",J1710="Unknown - Unlikely Lead")),
(AND(G1710="Unknown - Unlikely Lead",J1710="Unknown - Material Unknown")),
(AND(G1710="Unknown - Material Unknown",J1710="Unknown - Likely Lead")),
(AND(G1710="Unknown - Material Unknown",J1710="Unknown - Unlikely Lead")),
(AND(G1710="Unknown - Material Unknown",J1710="Unknown - Material Unknown")))),"Unknown",
IF((OR((AND(G1710="Unknown - Likely Lead",J1710="Non-lead - Copper")),
(AND(G1710="Unknown - Likely Lead",J1710="Non-lead - Plastic")),
(AND(G1710="Unknown - Likely Lead",J1710="Non-lead")),
(AND(G1710="Unknown - Likely Lead",J1710="Non-lead - Other")),
(AND(G1710="Unknown - Unlikely Lead",J1710="Non-lead - Copper")),
(AND(G1710="Unknown - Unlikely Lead",J1710="Non-lead - Plastic")),
(AND(G1710="Unknown - Unlikely Lead",J1710="Non-lead")),
(AND(G1710="Unknown - Unlikely Lead",J1710="Non-lead - Other")),
(AND(G1710="Unknown - Material Unknown",J1710="Non-lead - Copper")),
(AND(G1710="Unknown - Material Unknown",J1710="Non-lead - Plastic")),
(AND(G1710="Unknown - Material Unknown",J1710="Non-lead")),
(AND(G1710="Unknown - Material Unknown",J1710="Non-lead - Other")))),"Unknown",
IF((OR((AND(G1710="Non-lead - Copper",J1710="Unknown - Likely Lead")),
(AND(G1710="Non-lead - Copper",J1710="Unknown - Unlikely Lead")),
(AND(G1710="Non-lead - Copper",J1710="Unknown - Material Unknown")),
(AND(G1710="Non-lead - Plastic",J1710="Unknown - Likely Lead")),
(AND(G1710="Non-lead - Plastic",J1710="Unknown - Unlikely Lead")),
(AND(G1710="Non-lead - Plastic",J1710="Unknown - Material Unknown")),
(AND(G1710="Non-lead",J1710="Unknown - Likely Lead")),
(AND(G1710="Non-lead",J1710="Unknown - Unlikely Lead")),
(AND(G1710="Non-lead",J1710="Unknown - Material Unknown")),
(AND(G1710="Non-lead - Other",J1710="Unknown - Likely Lead")),
(AND(G1710="Non-Lead - Other",J1710="Unknown - Unlikely Lead")),
(AND(G1710="Non-Lead - Other",J1710="Unknown - Material Unknown")))),"Unknown",
IF((OR((AND(G1710="Galvanized",J1710="Unknown - Likely Lead")),
(AND(G1710="Galvanized",J1710="Unknown - Unlikely Lead")),
(AND(G1710="Galvanized",J1710="Unknown - Material Unknown")))),"Unknown",
IF((OR((AND(G1710="Galvanized",J1710="")))),"Galvanized Requiring Replacement",
IF((OR((AND(G1710="Non-lead - Copper",J1710="")),
(AND(G1710="Non-lead - Plastic",J1710="")),
(AND(G1710="Non-lead",J1710="")),
(AND(G1710="Non-lead - Other",J1710="")))),"Non-lead",
IF((OR((AND(G1710="Unknown - Likely Lead",J1710="")),
(AND(G1710="Unknown - Unlikely Lead",J1710="")),
(AND(G1710="Unknown - Material Unknown",J1710="")))),"Unknown",
""))))))))))))))))</f>
        <v>Non-Lead</v>
      </c>
      <c r="N1710" s="44" t="s">
        <v>39</v>
      </c>
    </row>
    <row r="1711" spans="1:14" ht="30" x14ac:dyDescent="0.25">
      <c r="A1711" s="34" t="s">
        <v>4233</v>
      </c>
      <c r="B1711" s="35" t="s">
        <v>4234</v>
      </c>
      <c r="C1711" s="36" t="s">
        <v>3349</v>
      </c>
      <c r="D1711" s="36" t="s">
        <v>32</v>
      </c>
      <c r="E1711" s="36">
        <v>76049</v>
      </c>
      <c r="F1711" s="37" t="s">
        <v>4235</v>
      </c>
      <c r="G1711" s="38" t="s">
        <v>35</v>
      </c>
      <c r="H1711" s="39" t="s">
        <v>39</v>
      </c>
      <c r="I1711" s="40" t="s">
        <v>37</v>
      </c>
      <c r="J1711" s="42" t="s">
        <v>38</v>
      </c>
      <c r="K1711" s="39" t="s">
        <v>37</v>
      </c>
      <c r="L1711" s="35"/>
      <c r="M1711" s="43" t="str">
        <f>IF((OR(G1711="Lead")),"Lead",
IF((OR(J1711="Lead")),"Lead",
IF((OR(G1711="Lead-lined galvanized")),"Lead",
IF((OR(J1711="Lead-lined galvanized")),"Lead",
IF((OR((AND(G1711="Unknown - Likely Lead",J1711="Galvanized")),
(AND(G1711="Unknown - Unlikely Lead",J1711="Galvanized")),
(AND(G1711="Unknown - Material Unknown",J1711="Galvanized")))),"Galvanized Requiring Replacement",
IF((OR((AND(G1711="Non-lead - Copper",H1711="Yes",J1711="Galvanized")),
(AND(G1711="Non-lead - Copper",H1711="Don't know",J1711="Galvanized")),
(AND(G1711="Non-lead - Copper",H1711="",J1711="Galvanized")),
(AND(G1711="Non-lead - Plastic",H1711="Yes",J1711="Galvanized")),
(AND(G1711="Non-lead - Plastic",H1711="Don't know",J1711="Galvanized")),
(AND(G1711="Non-lead - Plastic",H1711="",J1711="Galvanized")),
(AND(G1711="Non-lead",H1711="Yes",J1711="Galvanized")),
(AND(G1711="Non-lead",H1711="Don't know",J1711="Galvanized")),
(AND(G1711="Non-lead",H1711="",J1711="Galvanized")),
(AND(G1711="Non-lead - Other",H1711="Yes",J1711="Galvanized")),
(AND(G1711="Non-Lead - Other",H1711="Don't know",J1711="Galvanized")),
(AND(G1711="Galvanized",H1711="Yes",J1711="Galvanized")),
(AND(G1711="Galvanized",H1711="Don't know",J1711="Galvanized")),
(AND(G1711="Galvanized",H1711="",J1711="Galvanized")),
(AND(G1711="Non-Lead - Other",H1711="",J1711="Galvanized")))),"Galvanized Requiring Replacement",
IF((OR((AND(G1711="Non-lead - Copper",J1711="Non-lead - Copper")),
(AND(G1711="Non-lead - Copper",J1711="Non-lead - Plastic")),
(AND(G1711="Non-lead - Copper",J1711="Non-lead - Other")),
(AND(G1711="Non-lead - Copper",J1711="Non-lead")),
(AND(G1711="Non-lead - Plastic",J1711="Non-lead - Copper")),
(AND(G1711="Non-lead - Plastic",J1711="Non-lead - Plastic")),
(AND(G1711="Non-lead - Plastic",J1711="Non-lead - Other")),
(AND(G1711="Non-lead - Plastic",J1711="Non-lead")),
(AND(G1711="Non-lead",J1711="Non-lead - Copper")),
(AND(G1711="Non-lead",J1711="Non-lead - Plastic")),
(AND(G1711="Non-lead",J1711="Non-lead - Other")),
(AND(G1711="Non-lead",J1711="Non-lead")),
(AND(G1711="Non-lead - Other",J1711="Non-lead - Copper")),
(AND(G1711="Non-Lead - Other",J1711="Non-lead - Plastic")),
(AND(G1711="Non-Lead - Other",J1711="Non-lead")),
(AND(G1711="Non-Lead - Other",J1711="Non-lead - Other")))),"Non-Lead",
IF((OR((AND(G1711="Galvanized",J1711="Non-lead")),
(AND(G1711="Galvanized",J1711="Non-lead - Copper")),
(AND(G1711="Galvanized",J1711="Non-lead - Plastic")),
(AND(G1711="Galvanized",J1711="Non-lead")),
(AND(G1711="Galvanized",J1711="Non-lead - Other")))),"Non-Lead",
IF((OR((AND(G1711="Non-lead - Copper",H1711="No",J1711="Galvanized")),
(AND(G1711="Non-lead - Plastic",H1711="No",J1711="Galvanized")),
(AND(G1711="Non-lead",H1711="No",J1711="Galvanized")),
(AND(G1711="Galvanized",H1711="No",J1711="Galvanized")),
(AND(G1711="Non-lead - Other",H1711="No",J1711="Galvanized")))),"Non-lead",
IF((OR((AND(G1711="Unknown - Likely Lead",J1711="Unknown - Likely Lead")),
(AND(G1711="Unknown - Likely Lead",J1711="Unknown - Unlikely Lead")),
(AND(G1711="Unknown - Likely Lead",J1711="Unknown - Material Unknown")),
(AND(G1711="Unknown - Unlikely Lead",J1711="Unknown - Likely Lead")),
(AND(G1711="Unknown - Unlikely Lead",J1711="Unknown - Unlikely Lead")),
(AND(G1711="Unknown - Unlikely Lead",J1711="Unknown - Material Unknown")),
(AND(G1711="Unknown - Material Unknown",J1711="Unknown - Likely Lead")),
(AND(G1711="Unknown - Material Unknown",J1711="Unknown - Unlikely Lead")),
(AND(G1711="Unknown - Material Unknown",J1711="Unknown - Material Unknown")))),"Unknown",
IF((OR((AND(G1711="Unknown - Likely Lead",J1711="Non-lead - Copper")),
(AND(G1711="Unknown - Likely Lead",J1711="Non-lead - Plastic")),
(AND(G1711="Unknown - Likely Lead",J1711="Non-lead")),
(AND(G1711="Unknown - Likely Lead",J1711="Non-lead - Other")),
(AND(G1711="Unknown - Unlikely Lead",J1711="Non-lead - Copper")),
(AND(G1711="Unknown - Unlikely Lead",J1711="Non-lead - Plastic")),
(AND(G1711="Unknown - Unlikely Lead",J1711="Non-lead")),
(AND(G1711="Unknown - Unlikely Lead",J1711="Non-lead - Other")),
(AND(G1711="Unknown - Material Unknown",J1711="Non-lead - Copper")),
(AND(G1711="Unknown - Material Unknown",J1711="Non-lead - Plastic")),
(AND(G1711="Unknown - Material Unknown",J1711="Non-lead")),
(AND(G1711="Unknown - Material Unknown",J1711="Non-lead - Other")))),"Unknown",
IF((OR((AND(G1711="Non-lead - Copper",J1711="Unknown - Likely Lead")),
(AND(G1711="Non-lead - Copper",J1711="Unknown - Unlikely Lead")),
(AND(G1711="Non-lead - Copper",J1711="Unknown - Material Unknown")),
(AND(G1711="Non-lead - Plastic",J1711="Unknown - Likely Lead")),
(AND(G1711="Non-lead - Plastic",J1711="Unknown - Unlikely Lead")),
(AND(G1711="Non-lead - Plastic",J1711="Unknown - Material Unknown")),
(AND(G1711="Non-lead",J1711="Unknown - Likely Lead")),
(AND(G1711="Non-lead",J1711="Unknown - Unlikely Lead")),
(AND(G1711="Non-lead",J1711="Unknown - Material Unknown")),
(AND(G1711="Non-lead - Other",J1711="Unknown - Likely Lead")),
(AND(G1711="Non-Lead - Other",J1711="Unknown - Unlikely Lead")),
(AND(G1711="Non-Lead - Other",J1711="Unknown - Material Unknown")))),"Unknown",
IF((OR((AND(G1711="Galvanized",J1711="Unknown - Likely Lead")),
(AND(G1711="Galvanized",J1711="Unknown - Unlikely Lead")),
(AND(G1711="Galvanized",J1711="Unknown - Material Unknown")))),"Unknown",
IF((OR((AND(G1711="Galvanized",J1711="")))),"Galvanized Requiring Replacement",
IF((OR((AND(G1711="Non-lead - Copper",J1711="")),
(AND(G1711="Non-lead - Plastic",J1711="")),
(AND(G1711="Non-lead",J1711="")),
(AND(G1711="Non-lead - Other",J1711="")))),"Non-lead",
IF((OR((AND(G1711="Unknown - Likely Lead",J1711="")),
(AND(G1711="Unknown - Unlikely Lead",J1711="")),
(AND(G1711="Unknown - Material Unknown",J1711="")))),"Unknown",
""))))))))))))))))</f>
        <v>Non-Lead</v>
      </c>
      <c r="N1711" s="44" t="s">
        <v>39</v>
      </c>
    </row>
    <row r="1712" spans="1:14" ht="30" x14ac:dyDescent="0.25">
      <c r="A1712" s="34" t="s">
        <v>4236</v>
      </c>
      <c r="B1712" s="35" t="s">
        <v>4237</v>
      </c>
      <c r="C1712" s="36" t="s">
        <v>3349</v>
      </c>
      <c r="D1712" s="36" t="s">
        <v>32</v>
      </c>
      <c r="E1712" s="36">
        <v>76049</v>
      </c>
      <c r="F1712" s="37" t="s">
        <v>4238</v>
      </c>
      <c r="G1712" s="38" t="s">
        <v>35</v>
      </c>
      <c r="H1712" s="39" t="s">
        <v>39</v>
      </c>
      <c r="I1712" s="40" t="s">
        <v>37</v>
      </c>
      <c r="J1712" s="42" t="s">
        <v>38</v>
      </c>
      <c r="K1712" s="39" t="s">
        <v>37</v>
      </c>
      <c r="L1712" s="35"/>
      <c r="M1712" s="43" t="str">
        <f>IF((OR(G1712="Lead")),"Lead",
IF((OR(J1712="Lead")),"Lead",
IF((OR(G1712="Lead-lined galvanized")),"Lead",
IF((OR(J1712="Lead-lined galvanized")),"Lead",
IF((OR((AND(G1712="Unknown - Likely Lead",J1712="Galvanized")),
(AND(G1712="Unknown - Unlikely Lead",J1712="Galvanized")),
(AND(G1712="Unknown - Material Unknown",J1712="Galvanized")))),"Galvanized Requiring Replacement",
IF((OR((AND(G1712="Non-lead - Copper",H1712="Yes",J1712="Galvanized")),
(AND(G1712="Non-lead - Copper",H1712="Don't know",J1712="Galvanized")),
(AND(G1712="Non-lead - Copper",H1712="",J1712="Galvanized")),
(AND(G1712="Non-lead - Plastic",H1712="Yes",J1712="Galvanized")),
(AND(G1712="Non-lead - Plastic",H1712="Don't know",J1712="Galvanized")),
(AND(G1712="Non-lead - Plastic",H1712="",J1712="Galvanized")),
(AND(G1712="Non-lead",H1712="Yes",J1712="Galvanized")),
(AND(G1712="Non-lead",H1712="Don't know",J1712="Galvanized")),
(AND(G1712="Non-lead",H1712="",J1712="Galvanized")),
(AND(G1712="Non-lead - Other",H1712="Yes",J1712="Galvanized")),
(AND(G1712="Non-Lead - Other",H1712="Don't know",J1712="Galvanized")),
(AND(G1712="Galvanized",H1712="Yes",J1712="Galvanized")),
(AND(G1712="Galvanized",H1712="Don't know",J1712="Galvanized")),
(AND(G1712="Galvanized",H1712="",J1712="Galvanized")),
(AND(G1712="Non-Lead - Other",H1712="",J1712="Galvanized")))),"Galvanized Requiring Replacement",
IF((OR((AND(G1712="Non-lead - Copper",J1712="Non-lead - Copper")),
(AND(G1712="Non-lead - Copper",J1712="Non-lead - Plastic")),
(AND(G1712="Non-lead - Copper",J1712="Non-lead - Other")),
(AND(G1712="Non-lead - Copper",J1712="Non-lead")),
(AND(G1712="Non-lead - Plastic",J1712="Non-lead - Copper")),
(AND(G1712="Non-lead - Plastic",J1712="Non-lead - Plastic")),
(AND(G1712="Non-lead - Plastic",J1712="Non-lead - Other")),
(AND(G1712="Non-lead - Plastic",J1712="Non-lead")),
(AND(G1712="Non-lead",J1712="Non-lead - Copper")),
(AND(G1712="Non-lead",J1712="Non-lead - Plastic")),
(AND(G1712="Non-lead",J1712="Non-lead - Other")),
(AND(G1712="Non-lead",J1712="Non-lead")),
(AND(G1712="Non-lead - Other",J1712="Non-lead - Copper")),
(AND(G1712="Non-Lead - Other",J1712="Non-lead - Plastic")),
(AND(G1712="Non-Lead - Other",J1712="Non-lead")),
(AND(G1712="Non-Lead - Other",J1712="Non-lead - Other")))),"Non-Lead",
IF((OR((AND(G1712="Galvanized",J1712="Non-lead")),
(AND(G1712="Galvanized",J1712="Non-lead - Copper")),
(AND(G1712="Galvanized",J1712="Non-lead - Plastic")),
(AND(G1712="Galvanized",J1712="Non-lead")),
(AND(G1712="Galvanized",J1712="Non-lead - Other")))),"Non-Lead",
IF((OR((AND(G1712="Non-lead - Copper",H1712="No",J1712="Galvanized")),
(AND(G1712="Non-lead - Plastic",H1712="No",J1712="Galvanized")),
(AND(G1712="Non-lead",H1712="No",J1712="Galvanized")),
(AND(G1712="Galvanized",H1712="No",J1712="Galvanized")),
(AND(G1712="Non-lead - Other",H1712="No",J1712="Galvanized")))),"Non-lead",
IF((OR((AND(G1712="Unknown - Likely Lead",J1712="Unknown - Likely Lead")),
(AND(G1712="Unknown - Likely Lead",J1712="Unknown - Unlikely Lead")),
(AND(G1712="Unknown - Likely Lead",J1712="Unknown - Material Unknown")),
(AND(G1712="Unknown - Unlikely Lead",J1712="Unknown - Likely Lead")),
(AND(G1712="Unknown - Unlikely Lead",J1712="Unknown - Unlikely Lead")),
(AND(G1712="Unknown - Unlikely Lead",J1712="Unknown - Material Unknown")),
(AND(G1712="Unknown - Material Unknown",J1712="Unknown - Likely Lead")),
(AND(G1712="Unknown - Material Unknown",J1712="Unknown - Unlikely Lead")),
(AND(G1712="Unknown - Material Unknown",J1712="Unknown - Material Unknown")))),"Unknown",
IF((OR((AND(G1712="Unknown - Likely Lead",J1712="Non-lead - Copper")),
(AND(G1712="Unknown - Likely Lead",J1712="Non-lead - Plastic")),
(AND(G1712="Unknown - Likely Lead",J1712="Non-lead")),
(AND(G1712="Unknown - Likely Lead",J1712="Non-lead - Other")),
(AND(G1712="Unknown - Unlikely Lead",J1712="Non-lead - Copper")),
(AND(G1712="Unknown - Unlikely Lead",J1712="Non-lead - Plastic")),
(AND(G1712="Unknown - Unlikely Lead",J1712="Non-lead")),
(AND(G1712="Unknown - Unlikely Lead",J1712="Non-lead - Other")),
(AND(G1712="Unknown - Material Unknown",J1712="Non-lead - Copper")),
(AND(G1712="Unknown - Material Unknown",J1712="Non-lead - Plastic")),
(AND(G1712="Unknown - Material Unknown",J1712="Non-lead")),
(AND(G1712="Unknown - Material Unknown",J1712="Non-lead - Other")))),"Unknown",
IF((OR((AND(G1712="Non-lead - Copper",J1712="Unknown - Likely Lead")),
(AND(G1712="Non-lead - Copper",J1712="Unknown - Unlikely Lead")),
(AND(G1712="Non-lead - Copper",J1712="Unknown - Material Unknown")),
(AND(G1712="Non-lead - Plastic",J1712="Unknown - Likely Lead")),
(AND(G1712="Non-lead - Plastic",J1712="Unknown - Unlikely Lead")),
(AND(G1712="Non-lead - Plastic",J1712="Unknown - Material Unknown")),
(AND(G1712="Non-lead",J1712="Unknown - Likely Lead")),
(AND(G1712="Non-lead",J1712="Unknown - Unlikely Lead")),
(AND(G1712="Non-lead",J1712="Unknown - Material Unknown")),
(AND(G1712="Non-lead - Other",J1712="Unknown - Likely Lead")),
(AND(G1712="Non-Lead - Other",J1712="Unknown - Unlikely Lead")),
(AND(G1712="Non-Lead - Other",J1712="Unknown - Material Unknown")))),"Unknown",
IF((OR((AND(G1712="Galvanized",J1712="Unknown - Likely Lead")),
(AND(G1712="Galvanized",J1712="Unknown - Unlikely Lead")),
(AND(G1712="Galvanized",J1712="Unknown - Material Unknown")))),"Unknown",
IF((OR((AND(G1712="Galvanized",J1712="")))),"Galvanized Requiring Replacement",
IF((OR((AND(G1712="Non-lead - Copper",J1712="")),
(AND(G1712="Non-lead - Plastic",J1712="")),
(AND(G1712="Non-lead",J1712="")),
(AND(G1712="Non-lead - Other",J1712="")))),"Non-lead",
IF((OR((AND(G1712="Unknown - Likely Lead",J1712="")),
(AND(G1712="Unknown - Unlikely Lead",J1712="")),
(AND(G1712="Unknown - Material Unknown",J1712="")))),"Unknown",
""))))))))))))))))</f>
        <v>Non-Lead</v>
      </c>
      <c r="N1712" s="44" t="s">
        <v>39</v>
      </c>
    </row>
    <row r="1713" spans="1:14" ht="30" x14ac:dyDescent="0.25">
      <c r="A1713" s="34" t="s">
        <v>4239</v>
      </c>
      <c r="B1713" s="35" t="s">
        <v>4240</v>
      </c>
      <c r="C1713" s="36" t="s">
        <v>3349</v>
      </c>
      <c r="D1713" s="36" t="s">
        <v>32</v>
      </c>
      <c r="E1713" s="36">
        <v>76049</v>
      </c>
      <c r="F1713" s="37" t="s">
        <v>4241</v>
      </c>
      <c r="G1713" s="38" t="s">
        <v>35</v>
      </c>
      <c r="H1713" s="39" t="s">
        <v>39</v>
      </c>
      <c r="I1713" s="40" t="s">
        <v>37</v>
      </c>
      <c r="J1713" s="42" t="s">
        <v>38</v>
      </c>
      <c r="K1713" s="39" t="s">
        <v>37</v>
      </c>
      <c r="L1713" s="35"/>
      <c r="M1713" s="43" t="str">
        <f>IF((OR(G1713="Lead")),"Lead",
IF((OR(J1713="Lead")),"Lead",
IF((OR(G1713="Lead-lined galvanized")),"Lead",
IF((OR(J1713="Lead-lined galvanized")),"Lead",
IF((OR((AND(G1713="Unknown - Likely Lead",J1713="Galvanized")),
(AND(G1713="Unknown - Unlikely Lead",J1713="Galvanized")),
(AND(G1713="Unknown - Material Unknown",J1713="Galvanized")))),"Galvanized Requiring Replacement",
IF((OR((AND(G1713="Non-lead - Copper",H1713="Yes",J1713="Galvanized")),
(AND(G1713="Non-lead - Copper",H1713="Don't know",J1713="Galvanized")),
(AND(G1713="Non-lead - Copper",H1713="",J1713="Galvanized")),
(AND(G1713="Non-lead - Plastic",H1713="Yes",J1713="Galvanized")),
(AND(G1713="Non-lead - Plastic",H1713="Don't know",J1713="Galvanized")),
(AND(G1713="Non-lead - Plastic",H1713="",J1713="Galvanized")),
(AND(G1713="Non-lead",H1713="Yes",J1713="Galvanized")),
(AND(G1713="Non-lead",H1713="Don't know",J1713="Galvanized")),
(AND(G1713="Non-lead",H1713="",J1713="Galvanized")),
(AND(G1713="Non-lead - Other",H1713="Yes",J1713="Galvanized")),
(AND(G1713="Non-Lead - Other",H1713="Don't know",J1713="Galvanized")),
(AND(G1713="Galvanized",H1713="Yes",J1713="Galvanized")),
(AND(G1713="Galvanized",H1713="Don't know",J1713="Galvanized")),
(AND(G1713="Galvanized",H1713="",J1713="Galvanized")),
(AND(G1713="Non-Lead - Other",H1713="",J1713="Galvanized")))),"Galvanized Requiring Replacement",
IF((OR((AND(G1713="Non-lead - Copper",J1713="Non-lead - Copper")),
(AND(G1713="Non-lead - Copper",J1713="Non-lead - Plastic")),
(AND(G1713="Non-lead - Copper",J1713="Non-lead - Other")),
(AND(G1713="Non-lead - Copper",J1713="Non-lead")),
(AND(G1713="Non-lead - Plastic",J1713="Non-lead - Copper")),
(AND(G1713="Non-lead - Plastic",J1713="Non-lead - Plastic")),
(AND(G1713="Non-lead - Plastic",J1713="Non-lead - Other")),
(AND(G1713="Non-lead - Plastic",J1713="Non-lead")),
(AND(G1713="Non-lead",J1713="Non-lead - Copper")),
(AND(G1713="Non-lead",J1713="Non-lead - Plastic")),
(AND(G1713="Non-lead",J1713="Non-lead - Other")),
(AND(G1713="Non-lead",J1713="Non-lead")),
(AND(G1713="Non-lead - Other",J1713="Non-lead - Copper")),
(AND(G1713="Non-Lead - Other",J1713="Non-lead - Plastic")),
(AND(G1713="Non-Lead - Other",J1713="Non-lead")),
(AND(G1713="Non-Lead - Other",J1713="Non-lead - Other")))),"Non-Lead",
IF((OR((AND(G1713="Galvanized",J1713="Non-lead")),
(AND(G1713="Galvanized",J1713="Non-lead - Copper")),
(AND(G1713="Galvanized",J1713="Non-lead - Plastic")),
(AND(G1713="Galvanized",J1713="Non-lead")),
(AND(G1713="Galvanized",J1713="Non-lead - Other")))),"Non-Lead",
IF((OR((AND(G1713="Non-lead - Copper",H1713="No",J1713="Galvanized")),
(AND(G1713="Non-lead - Plastic",H1713="No",J1713="Galvanized")),
(AND(G1713="Non-lead",H1713="No",J1713="Galvanized")),
(AND(G1713="Galvanized",H1713="No",J1713="Galvanized")),
(AND(G1713="Non-lead - Other",H1713="No",J1713="Galvanized")))),"Non-lead",
IF((OR((AND(G1713="Unknown - Likely Lead",J1713="Unknown - Likely Lead")),
(AND(G1713="Unknown - Likely Lead",J1713="Unknown - Unlikely Lead")),
(AND(G1713="Unknown - Likely Lead",J1713="Unknown - Material Unknown")),
(AND(G1713="Unknown - Unlikely Lead",J1713="Unknown - Likely Lead")),
(AND(G1713="Unknown - Unlikely Lead",J1713="Unknown - Unlikely Lead")),
(AND(G1713="Unknown - Unlikely Lead",J1713="Unknown - Material Unknown")),
(AND(G1713="Unknown - Material Unknown",J1713="Unknown - Likely Lead")),
(AND(G1713="Unknown - Material Unknown",J1713="Unknown - Unlikely Lead")),
(AND(G1713="Unknown - Material Unknown",J1713="Unknown - Material Unknown")))),"Unknown",
IF((OR((AND(G1713="Unknown - Likely Lead",J1713="Non-lead - Copper")),
(AND(G1713="Unknown - Likely Lead",J1713="Non-lead - Plastic")),
(AND(G1713="Unknown - Likely Lead",J1713="Non-lead")),
(AND(G1713="Unknown - Likely Lead",J1713="Non-lead - Other")),
(AND(G1713="Unknown - Unlikely Lead",J1713="Non-lead - Copper")),
(AND(G1713="Unknown - Unlikely Lead",J1713="Non-lead - Plastic")),
(AND(G1713="Unknown - Unlikely Lead",J1713="Non-lead")),
(AND(G1713="Unknown - Unlikely Lead",J1713="Non-lead - Other")),
(AND(G1713="Unknown - Material Unknown",J1713="Non-lead - Copper")),
(AND(G1713="Unknown - Material Unknown",J1713="Non-lead - Plastic")),
(AND(G1713="Unknown - Material Unknown",J1713="Non-lead")),
(AND(G1713="Unknown - Material Unknown",J1713="Non-lead - Other")))),"Unknown",
IF((OR((AND(G1713="Non-lead - Copper",J1713="Unknown - Likely Lead")),
(AND(G1713="Non-lead - Copper",J1713="Unknown - Unlikely Lead")),
(AND(G1713="Non-lead - Copper",J1713="Unknown - Material Unknown")),
(AND(G1713="Non-lead - Plastic",J1713="Unknown - Likely Lead")),
(AND(G1713="Non-lead - Plastic",J1713="Unknown - Unlikely Lead")),
(AND(G1713="Non-lead - Plastic",J1713="Unknown - Material Unknown")),
(AND(G1713="Non-lead",J1713="Unknown - Likely Lead")),
(AND(G1713="Non-lead",J1713="Unknown - Unlikely Lead")),
(AND(G1713="Non-lead",J1713="Unknown - Material Unknown")),
(AND(G1713="Non-lead - Other",J1713="Unknown - Likely Lead")),
(AND(G1713="Non-Lead - Other",J1713="Unknown - Unlikely Lead")),
(AND(G1713="Non-Lead - Other",J1713="Unknown - Material Unknown")))),"Unknown",
IF((OR((AND(G1713="Galvanized",J1713="Unknown - Likely Lead")),
(AND(G1713="Galvanized",J1713="Unknown - Unlikely Lead")),
(AND(G1713="Galvanized",J1713="Unknown - Material Unknown")))),"Unknown",
IF((OR((AND(G1713="Galvanized",J1713="")))),"Galvanized Requiring Replacement",
IF((OR((AND(G1713="Non-lead - Copper",J1713="")),
(AND(G1713="Non-lead - Plastic",J1713="")),
(AND(G1713="Non-lead",J1713="")),
(AND(G1713="Non-lead - Other",J1713="")))),"Non-lead",
IF((OR((AND(G1713="Unknown - Likely Lead",J1713="")),
(AND(G1713="Unknown - Unlikely Lead",J1713="")),
(AND(G1713="Unknown - Material Unknown",J1713="")))),"Unknown",
""))))))))))))))))</f>
        <v>Non-Lead</v>
      </c>
      <c r="N1713" s="44" t="s">
        <v>39</v>
      </c>
    </row>
    <row r="1714" spans="1:14" ht="30" x14ac:dyDescent="0.25">
      <c r="A1714" s="34" t="s">
        <v>4242</v>
      </c>
      <c r="B1714" s="35" t="s">
        <v>4243</v>
      </c>
      <c r="C1714" s="36" t="s">
        <v>3349</v>
      </c>
      <c r="D1714" s="36" t="s">
        <v>32</v>
      </c>
      <c r="E1714" s="36">
        <v>76049</v>
      </c>
      <c r="F1714" s="37" t="s">
        <v>4244</v>
      </c>
      <c r="G1714" s="38" t="s">
        <v>35</v>
      </c>
      <c r="H1714" s="39" t="s">
        <v>39</v>
      </c>
      <c r="I1714" s="40" t="s">
        <v>37</v>
      </c>
      <c r="J1714" s="42" t="s">
        <v>38</v>
      </c>
      <c r="K1714" s="39" t="s">
        <v>37</v>
      </c>
      <c r="L1714" s="35"/>
      <c r="M1714" s="43" t="str">
        <f>IF((OR(G1714="Lead")),"Lead",
IF((OR(J1714="Lead")),"Lead",
IF((OR(G1714="Lead-lined galvanized")),"Lead",
IF((OR(J1714="Lead-lined galvanized")),"Lead",
IF((OR((AND(G1714="Unknown - Likely Lead",J1714="Galvanized")),
(AND(G1714="Unknown - Unlikely Lead",J1714="Galvanized")),
(AND(G1714="Unknown - Material Unknown",J1714="Galvanized")))),"Galvanized Requiring Replacement",
IF((OR((AND(G1714="Non-lead - Copper",H1714="Yes",J1714="Galvanized")),
(AND(G1714="Non-lead - Copper",H1714="Don't know",J1714="Galvanized")),
(AND(G1714="Non-lead - Copper",H1714="",J1714="Galvanized")),
(AND(G1714="Non-lead - Plastic",H1714="Yes",J1714="Galvanized")),
(AND(G1714="Non-lead - Plastic",H1714="Don't know",J1714="Galvanized")),
(AND(G1714="Non-lead - Plastic",H1714="",J1714="Galvanized")),
(AND(G1714="Non-lead",H1714="Yes",J1714="Galvanized")),
(AND(G1714="Non-lead",H1714="Don't know",J1714="Galvanized")),
(AND(G1714="Non-lead",H1714="",J1714="Galvanized")),
(AND(G1714="Non-lead - Other",H1714="Yes",J1714="Galvanized")),
(AND(G1714="Non-Lead - Other",H1714="Don't know",J1714="Galvanized")),
(AND(G1714="Galvanized",H1714="Yes",J1714="Galvanized")),
(AND(G1714="Galvanized",H1714="Don't know",J1714="Galvanized")),
(AND(G1714="Galvanized",H1714="",J1714="Galvanized")),
(AND(G1714="Non-Lead - Other",H1714="",J1714="Galvanized")))),"Galvanized Requiring Replacement",
IF((OR((AND(G1714="Non-lead - Copper",J1714="Non-lead - Copper")),
(AND(G1714="Non-lead - Copper",J1714="Non-lead - Plastic")),
(AND(G1714="Non-lead - Copper",J1714="Non-lead - Other")),
(AND(G1714="Non-lead - Copper",J1714="Non-lead")),
(AND(G1714="Non-lead - Plastic",J1714="Non-lead - Copper")),
(AND(G1714="Non-lead - Plastic",J1714="Non-lead - Plastic")),
(AND(G1714="Non-lead - Plastic",J1714="Non-lead - Other")),
(AND(G1714="Non-lead - Plastic",J1714="Non-lead")),
(AND(G1714="Non-lead",J1714="Non-lead - Copper")),
(AND(G1714="Non-lead",J1714="Non-lead - Plastic")),
(AND(G1714="Non-lead",J1714="Non-lead - Other")),
(AND(G1714="Non-lead",J1714="Non-lead")),
(AND(G1714="Non-lead - Other",J1714="Non-lead - Copper")),
(AND(G1714="Non-Lead - Other",J1714="Non-lead - Plastic")),
(AND(G1714="Non-Lead - Other",J1714="Non-lead")),
(AND(G1714="Non-Lead - Other",J1714="Non-lead - Other")))),"Non-Lead",
IF((OR((AND(G1714="Galvanized",J1714="Non-lead")),
(AND(G1714="Galvanized",J1714="Non-lead - Copper")),
(AND(G1714="Galvanized",J1714="Non-lead - Plastic")),
(AND(G1714="Galvanized",J1714="Non-lead")),
(AND(G1714="Galvanized",J1714="Non-lead - Other")))),"Non-Lead",
IF((OR((AND(G1714="Non-lead - Copper",H1714="No",J1714="Galvanized")),
(AND(G1714="Non-lead - Plastic",H1714="No",J1714="Galvanized")),
(AND(G1714="Non-lead",H1714="No",J1714="Galvanized")),
(AND(G1714="Galvanized",H1714="No",J1714="Galvanized")),
(AND(G1714="Non-lead - Other",H1714="No",J1714="Galvanized")))),"Non-lead",
IF((OR((AND(G1714="Unknown - Likely Lead",J1714="Unknown - Likely Lead")),
(AND(G1714="Unknown - Likely Lead",J1714="Unknown - Unlikely Lead")),
(AND(G1714="Unknown - Likely Lead",J1714="Unknown - Material Unknown")),
(AND(G1714="Unknown - Unlikely Lead",J1714="Unknown - Likely Lead")),
(AND(G1714="Unknown - Unlikely Lead",J1714="Unknown - Unlikely Lead")),
(AND(G1714="Unknown - Unlikely Lead",J1714="Unknown - Material Unknown")),
(AND(G1714="Unknown - Material Unknown",J1714="Unknown - Likely Lead")),
(AND(G1714="Unknown - Material Unknown",J1714="Unknown - Unlikely Lead")),
(AND(G1714="Unknown - Material Unknown",J1714="Unknown - Material Unknown")))),"Unknown",
IF((OR((AND(G1714="Unknown - Likely Lead",J1714="Non-lead - Copper")),
(AND(G1714="Unknown - Likely Lead",J1714="Non-lead - Plastic")),
(AND(G1714="Unknown - Likely Lead",J1714="Non-lead")),
(AND(G1714="Unknown - Likely Lead",J1714="Non-lead - Other")),
(AND(G1714="Unknown - Unlikely Lead",J1714="Non-lead - Copper")),
(AND(G1714="Unknown - Unlikely Lead",J1714="Non-lead - Plastic")),
(AND(G1714="Unknown - Unlikely Lead",J1714="Non-lead")),
(AND(G1714="Unknown - Unlikely Lead",J1714="Non-lead - Other")),
(AND(G1714="Unknown - Material Unknown",J1714="Non-lead - Copper")),
(AND(G1714="Unknown - Material Unknown",J1714="Non-lead - Plastic")),
(AND(G1714="Unknown - Material Unknown",J1714="Non-lead")),
(AND(G1714="Unknown - Material Unknown",J1714="Non-lead - Other")))),"Unknown",
IF((OR((AND(G1714="Non-lead - Copper",J1714="Unknown - Likely Lead")),
(AND(G1714="Non-lead - Copper",J1714="Unknown - Unlikely Lead")),
(AND(G1714="Non-lead - Copper",J1714="Unknown - Material Unknown")),
(AND(G1714="Non-lead - Plastic",J1714="Unknown - Likely Lead")),
(AND(G1714="Non-lead - Plastic",J1714="Unknown - Unlikely Lead")),
(AND(G1714="Non-lead - Plastic",J1714="Unknown - Material Unknown")),
(AND(G1714="Non-lead",J1714="Unknown - Likely Lead")),
(AND(G1714="Non-lead",J1714="Unknown - Unlikely Lead")),
(AND(G1714="Non-lead",J1714="Unknown - Material Unknown")),
(AND(G1714="Non-lead - Other",J1714="Unknown - Likely Lead")),
(AND(G1714="Non-Lead - Other",J1714="Unknown - Unlikely Lead")),
(AND(G1714="Non-Lead - Other",J1714="Unknown - Material Unknown")))),"Unknown",
IF((OR((AND(G1714="Galvanized",J1714="Unknown - Likely Lead")),
(AND(G1714="Galvanized",J1714="Unknown - Unlikely Lead")),
(AND(G1714="Galvanized",J1714="Unknown - Material Unknown")))),"Unknown",
IF((OR((AND(G1714="Galvanized",J1714="")))),"Galvanized Requiring Replacement",
IF((OR((AND(G1714="Non-lead - Copper",J1714="")),
(AND(G1714="Non-lead - Plastic",J1714="")),
(AND(G1714="Non-lead",J1714="")),
(AND(G1714="Non-lead - Other",J1714="")))),"Non-lead",
IF((OR((AND(G1714="Unknown - Likely Lead",J1714="")),
(AND(G1714="Unknown - Unlikely Lead",J1714="")),
(AND(G1714="Unknown - Material Unknown",J1714="")))),"Unknown",
""))))))))))))))))</f>
        <v>Non-Lead</v>
      </c>
      <c r="N1714" s="44" t="s">
        <v>39</v>
      </c>
    </row>
    <row r="1715" spans="1:14" ht="30" x14ac:dyDescent="0.25">
      <c r="A1715" s="34" t="s">
        <v>4245</v>
      </c>
      <c r="B1715" s="35" t="s">
        <v>4246</v>
      </c>
      <c r="C1715" s="36" t="s">
        <v>4247</v>
      </c>
      <c r="D1715" s="36" t="s">
        <v>32</v>
      </c>
      <c r="E1715" s="36">
        <v>76049</v>
      </c>
      <c r="F1715" s="37" t="s">
        <v>4248</v>
      </c>
      <c r="G1715" s="38" t="s">
        <v>35</v>
      </c>
      <c r="H1715" s="39" t="s">
        <v>39</v>
      </c>
      <c r="I1715" s="40" t="s">
        <v>37</v>
      </c>
      <c r="J1715" s="42" t="s">
        <v>38</v>
      </c>
      <c r="K1715" s="39" t="s">
        <v>37</v>
      </c>
      <c r="L1715" s="35"/>
      <c r="M1715" s="43" t="str">
        <f>IF((OR(G1715="Lead")),"Lead",
IF((OR(J1715="Lead")),"Lead",
IF((OR(G1715="Lead-lined galvanized")),"Lead",
IF((OR(J1715="Lead-lined galvanized")),"Lead",
IF((OR((AND(G1715="Unknown - Likely Lead",J1715="Galvanized")),
(AND(G1715="Unknown - Unlikely Lead",J1715="Galvanized")),
(AND(G1715="Unknown - Material Unknown",J1715="Galvanized")))),"Galvanized Requiring Replacement",
IF((OR((AND(G1715="Non-lead - Copper",H1715="Yes",J1715="Galvanized")),
(AND(G1715="Non-lead - Copper",H1715="Don't know",J1715="Galvanized")),
(AND(G1715="Non-lead - Copper",H1715="",J1715="Galvanized")),
(AND(G1715="Non-lead - Plastic",H1715="Yes",J1715="Galvanized")),
(AND(G1715="Non-lead - Plastic",H1715="Don't know",J1715="Galvanized")),
(AND(G1715="Non-lead - Plastic",H1715="",J1715="Galvanized")),
(AND(G1715="Non-lead",H1715="Yes",J1715="Galvanized")),
(AND(G1715="Non-lead",H1715="Don't know",J1715="Galvanized")),
(AND(G1715="Non-lead",H1715="",J1715="Galvanized")),
(AND(G1715="Non-lead - Other",H1715="Yes",J1715="Galvanized")),
(AND(G1715="Non-Lead - Other",H1715="Don't know",J1715="Galvanized")),
(AND(G1715="Galvanized",H1715="Yes",J1715="Galvanized")),
(AND(G1715="Galvanized",H1715="Don't know",J1715="Galvanized")),
(AND(G1715="Galvanized",H1715="",J1715="Galvanized")),
(AND(G1715="Non-Lead - Other",H1715="",J1715="Galvanized")))),"Galvanized Requiring Replacement",
IF((OR((AND(G1715="Non-lead - Copper",J1715="Non-lead - Copper")),
(AND(G1715="Non-lead - Copper",J1715="Non-lead - Plastic")),
(AND(G1715="Non-lead - Copper",J1715="Non-lead - Other")),
(AND(G1715="Non-lead - Copper",J1715="Non-lead")),
(AND(G1715="Non-lead - Plastic",J1715="Non-lead - Copper")),
(AND(G1715="Non-lead - Plastic",J1715="Non-lead - Plastic")),
(AND(G1715="Non-lead - Plastic",J1715="Non-lead - Other")),
(AND(G1715="Non-lead - Plastic",J1715="Non-lead")),
(AND(G1715="Non-lead",J1715="Non-lead - Copper")),
(AND(G1715="Non-lead",J1715="Non-lead - Plastic")),
(AND(G1715="Non-lead",J1715="Non-lead - Other")),
(AND(G1715="Non-lead",J1715="Non-lead")),
(AND(G1715="Non-lead - Other",J1715="Non-lead - Copper")),
(AND(G1715="Non-Lead - Other",J1715="Non-lead - Plastic")),
(AND(G1715="Non-Lead - Other",J1715="Non-lead")),
(AND(G1715="Non-Lead - Other",J1715="Non-lead - Other")))),"Non-Lead",
IF((OR((AND(G1715="Galvanized",J1715="Non-lead")),
(AND(G1715="Galvanized",J1715="Non-lead - Copper")),
(AND(G1715="Galvanized",J1715="Non-lead - Plastic")),
(AND(G1715="Galvanized",J1715="Non-lead")),
(AND(G1715="Galvanized",J1715="Non-lead - Other")))),"Non-Lead",
IF((OR((AND(G1715="Non-lead - Copper",H1715="No",J1715="Galvanized")),
(AND(G1715="Non-lead - Plastic",H1715="No",J1715="Galvanized")),
(AND(G1715="Non-lead",H1715="No",J1715="Galvanized")),
(AND(G1715="Galvanized",H1715="No",J1715="Galvanized")),
(AND(G1715="Non-lead - Other",H1715="No",J1715="Galvanized")))),"Non-lead",
IF((OR((AND(G1715="Unknown - Likely Lead",J1715="Unknown - Likely Lead")),
(AND(G1715="Unknown - Likely Lead",J1715="Unknown - Unlikely Lead")),
(AND(G1715="Unknown - Likely Lead",J1715="Unknown - Material Unknown")),
(AND(G1715="Unknown - Unlikely Lead",J1715="Unknown - Likely Lead")),
(AND(G1715="Unknown - Unlikely Lead",J1715="Unknown - Unlikely Lead")),
(AND(G1715="Unknown - Unlikely Lead",J1715="Unknown - Material Unknown")),
(AND(G1715="Unknown - Material Unknown",J1715="Unknown - Likely Lead")),
(AND(G1715="Unknown - Material Unknown",J1715="Unknown - Unlikely Lead")),
(AND(G1715="Unknown - Material Unknown",J1715="Unknown - Material Unknown")))),"Unknown",
IF((OR((AND(G1715="Unknown - Likely Lead",J1715="Non-lead - Copper")),
(AND(G1715="Unknown - Likely Lead",J1715="Non-lead - Plastic")),
(AND(G1715="Unknown - Likely Lead",J1715="Non-lead")),
(AND(G1715="Unknown - Likely Lead",J1715="Non-lead - Other")),
(AND(G1715="Unknown - Unlikely Lead",J1715="Non-lead - Copper")),
(AND(G1715="Unknown - Unlikely Lead",J1715="Non-lead - Plastic")),
(AND(G1715="Unknown - Unlikely Lead",J1715="Non-lead")),
(AND(G1715="Unknown - Unlikely Lead",J1715="Non-lead - Other")),
(AND(G1715="Unknown - Material Unknown",J1715="Non-lead - Copper")),
(AND(G1715="Unknown - Material Unknown",J1715="Non-lead - Plastic")),
(AND(G1715="Unknown - Material Unknown",J1715="Non-lead")),
(AND(G1715="Unknown - Material Unknown",J1715="Non-lead - Other")))),"Unknown",
IF((OR((AND(G1715="Non-lead - Copper",J1715="Unknown - Likely Lead")),
(AND(G1715="Non-lead - Copper",J1715="Unknown - Unlikely Lead")),
(AND(G1715="Non-lead - Copper",J1715="Unknown - Material Unknown")),
(AND(G1715="Non-lead - Plastic",J1715="Unknown - Likely Lead")),
(AND(G1715="Non-lead - Plastic",J1715="Unknown - Unlikely Lead")),
(AND(G1715="Non-lead - Plastic",J1715="Unknown - Material Unknown")),
(AND(G1715="Non-lead",J1715="Unknown - Likely Lead")),
(AND(G1715="Non-lead",J1715="Unknown - Unlikely Lead")),
(AND(G1715="Non-lead",J1715="Unknown - Material Unknown")),
(AND(G1715="Non-lead - Other",J1715="Unknown - Likely Lead")),
(AND(G1715="Non-Lead - Other",J1715="Unknown - Unlikely Lead")),
(AND(G1715="Non-Lead - Other",J1715="Unknown - Material Unknown")))),"Unknown",
IF((OR((AND(G1715="Galvanized",J1715="Unknown - Likely Lead")),
(AND(G1715="Galvanized",J1715="Unknown - Unlikely Lead")),
(AND(G1715="Galvanized",J1715="Unknown - Material Unknown")))),"Unknown",
IF((OR((AND(G1715="Galvanized",J1715="")))),"Galvanized Requiring Replacement",
IF((OR((AND(G1715="Non-lead - Copper",J1715="")),
(AND(G1715="Non-lead - Plastic",J1715="")),
(AND(G1715="Non-lead",J1715="")),
(AND(G1715="Non-lead - Other",J1715="")))),"Non-lead",
IF((OR((AND(G1715="Unknown - Likely Lead",J1715="")),
(AND(G1715="Unknown - Unlikely Lead",J1715="")),
(AND(G1715="Unknown - Material Unknown",J1715="")))),"Unknown",
""))))))))))))))))</f>
        <v>Non-Lead</v>
      </c>
      <c r="N1715" s="44" t="s">
        <v>39</v>
      </c>
    </row>
    <row r="1716" spans="1:14" ht="30" x14ac:dyDescent="0.25">
      <c r="A1716" s="34" t="s">
        <v>4249</v>
      </c>
      <c r="B1716" s="35" t="s">
        <v>4250</v>
      </c>
      <c r="C1716" s="36" t="s">
        <v>3349</v>
      </c>
      <c r="D1716" s="36" t="s">
        <v>32</v>
      </c>
      <c r="E1716" s="36">
        <v>76049</v>
      </c>
      <c r="F1716" s="37" t="s">
        <v>4251</v>
      </c>
      <c r="G1716" s="38" t="s">
        <v>35</v>
      </c>
      <c r="H1716" s="39" t="s">
        <v>39</v>
      </c>
      <c r="I1716" s="40" t="s">
        <v>37</v>
      </c>
      <c r="J1716" s="42" t="s">
        <v>38</v>
      </c>
      <c r="K1716" s="39" t="s">
        <v>37</v>
      </c>
      <c r="L1716" s="35"/>
      <c r="M1716" s="43" t="str">
        <f>IF((OR(G1716="Lead")),"Lead",
IF((OR(J1716="Lead")),"Lead",
IF((OR(G1716="Lead-lined galvanized")),"Lead",
IF((OR(J1716="Lead-lined galvanized")),"Lead",
IF((OR((AND(G1716="Unknown - Likely Lead",J1716="Galvanized")),
(AND(G1716="Unknown - Unlikely Lead",J1716="Galvanized")),
(AND(G1716="Unknown - Material Unknown",J1716="Galvanized")))),"Galvanized Requiring Replacement",
IF((OR((AND(G1716="Non-lead - Copper",H1716="Yes",J1716="Galvanized")),
(AND(G1716="Non-lead - Copper",H1716="Don't know",J1716="Galvanized")),
(AND(G1716="Non-lead - Copper",H1716="",J1716="Galvanized")),
(AND(G1716="Non-lead - Plastic",H1716="Yes",J1716="Galvanized")),
(AND(G1716="Non-lead - Plastic",H1716="Don't know",J1716="Galvanized")),
(AND(G1716="Non-lead - Plastic",H1716="",J1716="Galvanized")),
(AND(G1716="Non-lead",H1716="Yes",J1716="Galvanized")),
(AND(G1716="Non-lead",H1716="Don't know",J1716="Galvanized")),
(AND(G1716="Non-lead",H1716="",J1716="Galvanized")),
(AND(G1716="Non-lead - Other",H1716="Yes",J1716="Galvanized")),
(AND(G1716="Non-Lead - Other",H1716="Don't know",J1716="Galvanized")),
(AND(G1716="Galvanized",H1716="Yes",J1716="Galvanized")),
(AND(G1716="Galvanized",H1716="Don't know",J1716="Galvanized")),
(AND(G1716="Galvanized",H1716="",J1716="Galvanized")),
(AND(G1716="Non-Lead - Other",H1716="",J1716="Galvanized")))),"Galvanized Requiring Replacement",
IF((OR((AND(G1716="Non-lead - Copper",J1716="Non-lead - Copper")),
(AND(G1716="Non-lead - Copper",J1716="Non-lead - Plastic")),
(AND(G1716="Non-lead - Copper",J1716="Non-lead - Other")),
(AND(G1716="Non-lead - Copper",J1716="Non-lead")),
(AND(G1716="Non-lead - Plastic",J1716="Non-lead - Copper")),
(AND(G1716="Non-lead - Plastic",J1716="Non-lead - Plastic")),
(AND(G1716="Non-lead - Plastic",J1716="Non-lead - Other")),
(AND(G1716="Non-lead - Plastic",J1716="Non-lead")),
(AND(G1716="Non-lead",J1716="Non-lead - Copper")),
(AND(G1716="Non-lead",J1716="Non-lead - Plastic")),
(AND(G1716="Non-lead",J1716="Non-lead - Other")),
(AND(G1716="Non-lead",J1716="Non-lead")),
(AND(G1716="Non-lead - Other",J1716="Non-lead - Copper")),
(AND(G1716="Non-Lead - Other",J1716="Non-lead - Plastic")),
(AND(G1716="Non-Lead - Other",J1716="Non-lead")),
(AND(G1716="Non-Lead - Other",J1716="Non-lead - Other")))),"Non-Lead",
IF((OR((AND(G1716="Galvanized",J1716="Non-lead")),
(AND(G1716="Galvanized",J1716="Non-lead - Copper")),
(AND(G1716="Galvanized",J1716="Non-lead - Plastic")),
(AND(G1716="Galvanized",J1716="Non-lead")),
(AND(G1716="Galvanized",J1716="Non-lead - Other")))),"Non-Lead",
IF((OR((AND(G1716="Non-lead - Copper",H1716="No",J1716="Galvanized")),
(AND(G1716="Non-lead - Plastic",H1716="No",J1716="Galvanized")),
(AND(G1716="Non-lead",H1716="No",J1716="Galvanized")),
(AND(G1716="Galvanized",H1716="No",J1716="Galvanized")),
(AND(G1716="Non-lead - Other",H1716="No",J1716="Galvanized")))),"Non-lead",
IF((OR((AND(G1716="Unknown - Likely Lead",J1716="Unknown - Likely Lead")),
(AND(G1716="Unknown - Likely Lead",J1716="Unknown - Unlikely Lead")),
(AND(G1716="Unknown - Likely Lead",J1716="Unknown - Material Unknown")),
(AND(G1716="Unknown - Unlikely Lead",J1716="Unknown - Likely Lead")),
(AND(G1716="Unknown - Unlikely Lead",J1716="Unknown - Unlikely Lead")),
(AND(G1716="Unknown - Unlikely Lead",J1716="Unknown - Material Unknown")),
(AND(G1716="Unknown - Material Unknown",J1716="Unknown - Likely Lead")),
(AND(G1716="Unknown - Material Unknown",J1716="Unknown - Unlikely Lead")),
(AND(G1716="Unknown - Material Unknown",J1716="Unknown - Material Unknown")))),"Unknown",
IF((OR((AND(G1716="Unknown - Likely Lead",J1716="Non-lead - Copper")),
(AND(G1716="Unknown - Likely Lead",J1716="Non-lead - Plastic")),
(AND(G1716="Unknown - Likely Lead",J1716="Non-lead")),
(AND(G1716="Unknown - Likely Lead",J1716="Non-lead - Other")),
(AND(G1716="Unknown - Unlikely Lead",J1716="Non-lead - Copper")),
(AND(G1716="Unknown - Unlikely Lead",J1716="Non-lead - Plastic")),
(AND(G1716="Unknown - Unlikely Lead",J1716="Non-lead")),
(AND(G1716="Unknown - Unlikely Lead",J1716="Non-lead - Other")),
(AND(G1716="Unknown - Material Unknown",J1716="Non-lead - Copper")),
(AND(G1716="Unknown - Material Unknown",J1716="Non-lead - Plastic")),
(AND(G1716="Unknown - Material Unknown",J1716="Non-lead")),
(AND(G1716="Unknown - Material Unknown",J1716="Non-lead - Other")))),"Unknown",
IF((OR((AND(G1716="Non-lead - Copper",J1716="Unknown - Likely Lead")),
(AND(G1716="Non-lead - Copper",J1716="Unknown - Unlikely Lead")),
(AND(G1716="Non-lead - Copper",J1716="Unknown - Material Unknown")),
(AND(G1716="Non-lead - Plastic",J1716="Unknown - Likely Lead")),
(AND(G1716="Non-lead - Plastic",J1716="Unknown - Unlikely Lead")),
(AND(G1716="Non-lead - Plastic",J1716="Unknown - Material Unknown")),
(AND(G1716="Non-lead",J1716="Unknown - Likely Lead")),
(AND(G1716="Non-lead",J1716="Unknown - Unlikely Lead")),
(AND(G1716="Non-lead",J1716="Unknown - Material Unknown")),
(AND(G1716="Non-lead - Other",J1716="Unknown - Likely Lead")),
(AND(G1716="Non-Lead - Other",J1716="Unknown - Unlikely Lead")),
(AND(G1716="Non-Lead - Other",J1716="Unknown - Material Unknown")))),"Unknown",
IF((OR((AND(G1716="Galvanized",J1716="Unknown - Likely Lead")),
(AND(G1716="Galvanized",J1716="Unknown - Unlikely Lead")),
(AND(G1716="Galvanized",J1716="Unknown - Material Unknown")))),"Unknown",
IF((OR((AND(G1716="Galvanized",J1716="")))),"Galvanized Requiring Replacement",
IF((OR((AND(G1716="Non-lead - Copper",J1716="")),
(AND(G1716="Non-lead - Plastic",J1716="")),
(AND(G1716="Non-lead",J1716="")),
(AND(G1716="Non-lead - Other",J1716="")))),"Non-lead",
IF((OR((AND(G1716="Unknown - Likely Lead",J1716="")),
(AND(G1716="Unknown - Unlikely Lead",J1716="")),
(AND(G1716="Unknown - Material Unknown",J1716="")))),"Unknown",
""))))))))))))))))</f>
        <v>Non-Lead</v>
      </c>
      <c r="N1716" s="44" t="s">
        <v>39</v>
      </c>
    </row>
    <row r="1717" spans="1:14" ht="30" x14ac:dyDescent="0.25">
      <c r="A1717" s="34" t="s">
        <v>4252</v>
      </c>
      <c r="B1717" s="35" t="s">
        <v>4253</v>
      </c>
      <c r="C1717" s="36" t="s">
        <v>3349</v>
      </c>
      <c r="D1717" s="36" t="s">
        <v>32</v>
      </c>
      <c r="E1717" s="36">
        <v>76049</v>
      </c>
      <c r="F1717" s="37" t="s">
        <v>4254</v>
      </c>
      <c r="G1717" s="38" t="s">
        <v>35</v>
      </c>
      <c r="H1717" s="39" t="s">
        <v>39</v>
      </c>
      <c r="I1717" s="40" t="s">
        <v>37</v>
      </c>
      <c r="J1717" s="42" t="s">
        <v>38</v>
      </c>
      <c r="K1717" s="39" t="s">
        <v>37</v>
      </c>
      <c r="L1717" s="35"/>
      <c r="M1717" s="43" t="str">
        <f>IF((OR(G1717="Lead")),"Lead",
IF((OR(J1717="Lead")),"Lead",
IF((OR(G1717="Lead-lined galvanized")),"Lead",
IF((OR(J1717="Lead-lined galvanized")),"Lead",
IF((OR((AND(G1717="Unknown - Likely Lead",J1717="Galvanized")),
(AND(G1717="Unknown - Unlikely Lead",J1717="Galvanized")),
(AND(G1717="Unknown - Material Unknown",J1717="Galvanized")))),"Galvanized Requiring Replacement",
IF((OR((AND(G1717="Non-lead - Copper",H1717="Yes",J1717="Galvanized")),
(AND(G1717="Non-lead - Copper",H1717="Don't know",J1717="Galvanized")),
(AND(G1717="Non-lead - Copper",H1717="",J1717="Galvanized")),
(AND(G1717="Non-lead - Plastic",H1717="Yes",J1717="Galvanized")),
(AND(G1717="Non-lead - Plastic",H1717="Don't know",J1717="Galvanized")),
(AND(G1717="Non-lead - Plastic",H1717="",J1717="Galvanized")),
(AND(G1717="Non-lead",H1717="Yes",J1717="Galvanized")),
(AND(G1717="Non-lead",H1717="Don't know",J1717="Galvanized")),
(AND(G1717="Non-lead",H1717="",J1717="Galvanized")),
(AND(G1717="Non-lead - Other",H1717="Yes",J1717="Galvanized")),
(AND(G1717="Non-Lead - Other",H1717="Don't know",J1717="Galvanized")),
(AND(G1717="Galvanized",H1717="Yes",J1717="Galvanized")),
(AND(G1717="Galvanized",H1717="Don't know",J1717="Galvanized")),
(AND(G1717="Galvanized",H1717="",J1717="Galvanized")),
(AND(G1717="Non-Lead - Other",H1717="",J1717="Galvanized")))),"Galvanized Requiring Replacement",
IF((OR((AND(G1717="Non-lead - Copper",J1717="Non-lead - Copper")),
(AND(G1717="Non-lead - Copper",J1717="Non-lead - Plastic")),
(AND(G1717="Non-lead - Copper",J1717="Non-lead - Other")),
(AND(G1717="Non-lead - Copper",J1717="Non-lead")),
(AND(G1717="Non-lead - Plastic",J1717="Non-lead - Copper")),
(AND(G1717="Non-lead - Plastic",J1717="Non-lead - Plastic")),
(AND(G1717="Non-lead - Plastic",J1717="Non-lead - Other")),
(AND(G1717="Non-lead - Plastic",J1717="Non-lead")),
(AND(G1717="Non-lead",J1717="Non-lead - Copper")),
(AND(G1717="Non-lead",J1717="Non-lead - Plastic")),
(AND(G1717="Non-lead",J1717="Non-lead - Other")),
(AND(G1717="Non-lead",J1717="Non-lead")),
(AND(G1717="Non-lead - Other",J1717="Non-lead - Copper")),
(AND(G1717="Non-Lead - Other",J1717="Non-lead - Plastic")),
(AND(G1717="Non-Lead - Other",J1717="Non-lead")),
(AND(G1717="Non-Lead - Other",J1717="Non-lead - Other")))),"Non-Lead",
IF((OR((AND(G1717="Galvanized",J1717="Non-lead")),
(AND(G1717="Galvanized",J1717="Non-lead - Copper")),
(AND(G1717="Galvanized",J1717="Non-lead - Plastic")),
(AND(G1717="Galvanized",J1717="Non-lead")),
(AND(G1717="Galvanized",J1717="Non-lead - Other")))),"Non-Lead",
IF((OR((AND(G1717="Non-lead - Copper",H1717="No",J1717="Galvanized")),
(AND(G1717="Non-lead - Plastic",H1717="No",J1717="Galvanized")),
(AND(G1717="Non-lead",H1717="No",J1717="Galvanized")),
(AND(G1717="Galvanized",H1717="No",J1717="Galvanized")),
(AND(G1717="Non-lead - Other",H1717="No",J1717="Galvanized")))),"Non-lead",
IF((OR((AND(G1717="Unknown - Likely Lead",J1717="Unknown - Likely Lead")),
(AND(G1717="Unknown - Likely Lead",J1717="Unknown - Unlikely Lead")),
(AND(G1717="Unknown - Likely Lead",J1717="Unknown - Material Unknown")),
(AND(G1717="Unknown - Unlikely Lead",J1717="Unknown - Likely Lead")),
(AND(G1717="Unknown - Unlikely Lead",J1717="Unknown - Unlikely Lead")),
(AND(G1717="Unknown - Unlikely Lead",J1717="Unknown - Material Unknown")),
(AND(G1717="Unknown - Material Unknown",J1717="Unknown - Likely Lead")),
(AND(G1717="Unknown - Material Unknown",J1717="Unknown - Unlikely Lead")),
(AND(G1717="Unknown - Material Unknown",J1717="Unknown - Material Unknown")))),"Unknown",
IF((OR((AND(G1717="Unknown - Likely Lead",J1717="Non-lead - Copper")),
(AND(G1717="Unknown - Likely Lead",J1717="Non-lead - Plastic")),
(AND(G1717="Unknown - Likely Lead",J1717="Non-lead")),
(AND(G1717="Unknown - Likely Lead",J1717="Non-lead - Other")),
(AND(G1717="Unknown - Unlikely Lead",J1717="Non-lead - Copper")),
(AND(G1717="Unknown - Unlikely Lead",J1717="Non-lead - Plastic")),
(AND(G1717="Unknown - Unlikely Lead",J1717="Non-lead")),
(AND(G1717="Unknown - Unlikely Lead",J1717="Non-lead - Other")),
(AND(G1717="Unknown - Material Unknown",J1717="Non-lead - Copper")),
(AND(G1717="Unknown - Material Unknown",J1717="Non-lead - Plastic")),
(AND(G1717="Unknown - Material Unknown",J1717="Non-lead")),
(AND(G1717="Unknown - Material Unknown",J1717="Non-lead - Other")))),"Unknown",
IF((OR((AND(G1717="Non-lead - Copper",J1717="Unknown - Likely Lead")),
(AND(G1717="Non-lead - Copper",J1717="Unknown - Unlikely Lead")),
(AND(G1717="Non-lead - Copper",J1717="Unknown - Material Unknown")),
(AND(G1717="Non-lead - Plastic",J1717="Unknown - Likely Lead")),
(AND(G1717="Non-lead - Plastic",J1717="Unknown - Unlikely Lead")),
(AND(G1717="Non-lead - Plastic",J1717="Unknown - Material Unknown")),
(AND(G1717="Non-lead",J1717="Unknown - Likely Lead")),
(AND(G1717="Non-lead",J1717="Unknown - Unlikely Lead")),
(AND(G1717="Non-lead",J1717="Unknown - Material Unknown")),
(AND(G1717="Non-lead - Other",J1717="Unknown - Likely Lead")),
(AND(G1717="Non-Lead - Other",J1717="Unknown - Unlikely Lead")),
(AND(G1717="Non-Lead - Other",J1717="Unknown - Material Unknown")))),"Unknown",
IF((OR((AND(G1717="Galvanized",J1717="Unknown - Likely Lead")),
(AND(G1717="Galvanized",J1717="Unknown - Unlikely Lead")),
(AND(G1717="Galvanized",J1717="Unknown - Material Unknown")))),"Unknown",
IF((OR((AND(G1717="Galvanized",J1717="")))),"Galvanized Requiring Replacement",
IF((OR((AND(G1717="Non-lead - Copper",J1717="")),
(AND(G1717="Non-lead - Plastic",J1717="")),
(AND(G1717="Non-lead",J1717="")),
(AND(G1717="Non-lead - Other",J1717="")))),"Non-lead",
IF((OR((AND(G1717="Unknown - Likely Lead",J1717="")),
(AND(G1717="Unknown - Unlikely Lead",J1717="")),
(AND(G1717="Unknown - Material Unknown",J1717="")))),"Unknown",
""))))))))))))))))</f>
        <v>Non-Lead</v>
      </c>
      <c r="N1717" s="44" t="s">
        <v>39</v>
      </c>
    </row>
    <row r="1718" spans="1:14" ht="30" x14ac:dyDescent="0.25">
      <c r="A1718" s="34" t="s">
        <v>4255</v>
      </c>
      <c r="B1718" s="35" t="s">
        <v>4256</v>
      </c>
      <c r="C1718" s="36" t="s">
        <v>3349</v>
      </c>
      <c r="D1718" s="36" t="s">
        <v>32</v>
      </c>
      <c r="E1718" s="36">
        <v>76049</v>
      </c>
      <c r="F1718" s="37" t="s">
        <v>4257</v>
      </c>
      <c r="G1718" s="38" t="s">
        <v>35</v>
      </c>
      <c r="H1718" s="39" t="s">
        <v>39</v>
      </c>
      <c r="I1718" s="40" t="s">
        <v>37</v>
      </c>
      <c r="J1718" s="42" t="s">
        <v>38</v>
      </c>
      <c r="K1718" s="39" t="s">
        <v>37</v>
      </c>
      <c r="L1718" s="35"/>
      <c r="M1718" s="43" t="str">
        <f>IF((OR(G1718="Lead")),"Lead",
IF((OR(J1718="Lead")),"Lead",
IF((OR(G1718="Lead-lined galvanized")),"Lead",
IF((OR(J1718="Lead-lined galvanized")),"Lead",
IF((OR((AND(G1718="Unknown - Likely Lead",J1718="Galvanized")),
(AND(G1718="Unknown - Unlikely Lead",J1718="Galvanized")),
(AND(G1718="Unknown - Material Unknown",J1718="Galvanized")))),"Galvanized Requiring Replacement",
IF((OR((AND(G1718="Non-lead - Copper",H1718="Yes",J1718="Galvanized")),
(AND(G1718="Non-lead - Copper",H1718="Don't know",J1718="Galvanized")),
(AND(G1718="Non-lead - Copper",H1718="",J1718="Galvanized")),
(AND(G1718="Non-lead - Plastic",H1718="Yes",J1718="Galvanized")),
(AND(G1718="Non-lead - Plastic",H1718="Don't know",J1718="Galvanized")),
(AND(G1718="Non-lead - Plastic",H1718="",J1718="Galvanized")),
(AND(G1718="Non-lead",H1718="Yes",J1718="Galvanized")),
(AND(G1718="Non-lead",H1718="Don't know",J1718="Galvanized")),
(AND(G1718="Non-lead",H1718="",J1718="Galvanized")),
(AND(G1718="Non-lead - Other",H1718="Yes",J1718="Galvanized")),
(AND(G1718="Non-Lead - Other",H1718="Don't know",J1718="Galvanized")),
(AND(G1718="Galvanized",H1718="Yes",J1718="Galvanized")),
(AND(G1718="Galvanized",H1718="Don't know",J1718="Galvanized")),
(AND(G1718="Galvanized",H1718="",J1718="Galvanized")),
(AND(G1718="Non-Lead - Other",H1718="",J1718="Galvanized")))),"Galvanized Requiring Replacement",
IF((OR((AND(G1718="Non-lead - Copper",J1718="Non-lead - Copper")),
(AND(G1718="Non-lead - Copper",J1718="Non-lead - Plastic")),
(AND(G1718="Non-lead - Copper",J1718="Non-lead - Other")),
(AND(G1718="Non-lead - Copper",J1718="Non-lead")),
(AND(G1718="Non-lead - Plastic",J1718="Non-lead - Copper")),
(AND(G1718="Non-lead - Plastic",J1718="Non-lead - Plastic")),
(AND(G1718="Non-lead - Plastic",J1718="Non-lead - Other")),
(AND(G1718="Non-lead - Plastic",J1718="Non-lead")),
(AND(G1718="Non-lead",J1718="Non-lead - Copper")),
(AND(G1718="Non-lead",J1718="Non-lead - Plastic")),
(AND(G1718="Non-lead",J1718="Non-lead - Other")),
(AND(G1718="Non-lead",J1718="Non-lead")),
(AND(G1718="Non-lead - Other",J1718="Non-lead - Copper")),
(AND(G1718="Non-Lead - Other",J1718="Non-lead - Plastic")),
(AND(G1718="Non-Lead - Other",J1718="Non-lead")),
(AND(G1718="Non-Lead - Other",J1718="Non-lead - Other")))),"Non-Lead",
IF((OR((AND(G1718="Galvanized",J1718="Non-lead")),
(AND(G1718="Galvanized",J1718="Non-lead - Copper")),
(AND(G1718="Galvanized",J1718="Non-lead - Plastic")),
(AND(G1718="Galvanized",J1718="Non-lead")),
(AND(G1718="Galvanized",J1718="Non-lead - Other")))),"Non-Lead",
IF((OR((AND(G1718="Non-lead - Copper",H1718="No",J1718="Galvanized")),
(AND(G1718="Non-lead - Plastic",H1718="No",J1718="Galvanized")),
(AND(G1718="Non-lead",H1718="No",J1718="Galvanized")),
(AND(G1718="Galvanized",H1718="No",J1718="Galvanized")),
(AND(G1718="Non-lead - Other",H1718="No",J1718="Galvanized")))),"Non-lead",
IF((OR((AND(G1718="Unknown - Likely Lead",J1718="Unknown - Likely Lead")),
(AND(G1718="Unknown - Likely Lead",J1718="Unknown - Unlikely Lead")),
(AND(G1718="Unknown - Likely Lead",J1718="Unknown - Material Unknown")),
(AND(G1718="Unknown - Unlikely Lead",J1718="Unknown - Likely Lead")),
(AND(G1718="Unknown - Unlikely Lead",J1718="Unknown - Unlikely Lead")),
(AND(G1718="Unknown - Unlikely Lead",J1718="Unknown - Material Unknown")),
(AND(G1718="Unknown - Material Unknown",J1718="Unknown - Likely Lead")),
(AND(G1718="Unknown - Material Unknown",J1718="Unknown - Unlikely Lead")),
(AND(G1718="Unknown - Material Unknown",J1718="Unknown - Material Unknown")))),"Unknown",
IF((OR((AND(G1718="Unknown - Likely Lead",J1718="Non-lead - Copper")),
(AND(G1718="Unknown - Likely Lead",J1718="Non-lead - Plastic")),
(AND(G1718="Unknown - Likely Lead",J1718="Non-lead")),
(AND(G1718="Unknown - Likely Lead",J1718="Non-lead - Other")),
(AND(G1718="Unknown - Unlikely Lead",J1718="Non-lead - Copper")),
(AND(G1718="Unknown - Unlikely Lead",J1718="Non-lead - Plastic")),
(AND(G1718="Unknown - Unlikely Lead",J1718="Non-lead")),
(AND(G1718="Unknown - Unlikely Lead",J1718="Non-lead - Other")),
(AND(G1718="Unknown - Material Unknown",J1718="Non-lead - Copper")),
(AND(G1718="Unknown - Material Unknown",J1718="Non-lead - Plastic")),
(AND(G1718="Unknown - Material Unknown",J1718="Non-lead")),
(AND(G1718="Unknown - Material Unknown",J1718="Non-lead - Other")))),"Unknown",
IF((OR((AND(G1718="Non-lead - Copper",J1718="Unknown - Likely Lead")),
(AND(G1718="Non-lead - Copper",J1718="Unknown - Unlikely Lead")),
(AND(G1718="Non-lead - Copper",J1718="Unknown - Material Unknown")),
(AND(G1718="Non-lead - Plastic",J1718="Unknown - Likely Lead")),
(AND(G1718="Non-lead - Plastic",J1718="Unknown - Unlikely Lead")),
(AND(G1718="Non-lead - Plastic",J1718="Unknown - Material Unknown")),
(AND(G1718="Non-lead",J1718="Unknown - Likely Lead")),
(AND(G1718="Non-lead",J1718="Unknown - Unlikely Lead")),
(AND(G1718="Non-lead",J1718="Unknown - Material Unknown")),
(AND(G1718="Non-lead - Other",J1718="Unknown - Likely Lead")),
(AND(G1718="Non-Lead - Other",J1718="Unknown - Unlikely Lead")),
(AND(G1718="Non-Lead - Other",J1718="Unknown - Material Unknown")))),"Unknown",
IF((OR((AND(G1718="Galvanized",J1718="Unknown - Likely Lead")),
(AND(G1718="Galvanized",J1718="Unknown - Unlikely Lead")),
(AND(G1718="Galvanized",J1718="Unknown - Material Unknown")))),"Unknown",
IF((OR((AND(G1718="Galvanized",J1718="")))),"Galvanized Requiring Replacement",
IF((OR((AND(G1718="Non-lead - Copper",J1718="")),
(AND(G1718="Non-lead - Plastic",J1718="")),
(AND(G1718="Non-lead",J1718="")),
(AND(G1718="Non-lead - Other",J1718="")))),"Non-lead",
IF((OR((AND(G1718="Unknown - Likely Lead",J1718="")),
(AND(G1718="Unknown - Unlikely Lead",J1718="")),
(AND(G1718="Unknown - Material Unknown",J1718="")))),"Unknown",
""))))))))))))))))</f>
        <v>Non-Lead</v>
      </c>
      <c r="N1718" s="44" t="s">
        <v>39</v>
      </c>
    </row>
    <row r="1719" spans="1:14" ht="30" x14ac:dyDescent="0.25">
      <c r="A1719" s="34" t="s">
        <v>4258</v>
      </c>
      <c r="B1719" s="35" t="s">
        <v>4259</v>
      </c>
      <c r="C1719" s="36" t="s">
        <v>3349</v>
      </c>
      <c r="D1719" s="36" t="s">
        <v>32</v>
      </c>
      <c r="E1719" s="36">
        <v>76049</v>
      </c>
      <c r="F1719" s="37" t="s">
        <v>4260</v>
      </c>
      <c r="G1719" s="38" t="s">
        <v>35</v>
      </c>
      <c r="H1719" s="39" t="s">
        <v>39</v>
      </c>
      <c r="I1719" s="40" t="s">
        <v>37</v>
      </c>
      <c r="J1719" s="42" t="s">
        <v>38</v>
      </c>
      <c r="K1719" s="39" t="s">
        <v>37</v>
      </c>
      <c r="L1719" s="35"/>
      <c r="M1719" s="43" t="str">
        <f>IF((OR(G1719="Lead")),"Lead",
IF((OR(J1719="Lead")),"Lead",
IF((OR(G1719="Lead-lined galvanized")),"Lead",
IF((OR(J1719="Lead-lined galvanized")),"Lead",
IF((OR((AND(G1719="Unknown - Likely Lead",J1719="Galvanized")),
(AND(G1719="Unknown - Unlikely Lead",J1719="Galvanized")),
(AND(G1719="Unknown - Material Unknown",J1719="Galvanized")))),"Galvanized Requiring Replacement",
IF((OR((AND(G1719="Non-lead - Copper",H1719="Yes",J1719="Galvanized")),
(AND(G1719="Non-lead - Copper",H1719="Don't know",J1719="Galvanized")),
(AND(G1719="Non-lead - Copper",H1719="",J1719="Galvanized")),
(AND(G1719="Non-lead - Plastic",H1719="Yes",J1719="Galvanized")),
(AND(G1719="Non-lead - Plastic",H1719="Don't know",J1719="Galvanized")),
(AND(G1719="Non-lead - Plastic",H1719="",J1719="Galvanized")),
(AND(G1719="Non-lead",H1719="Yes",J1719="Galvanized")),
(AND(G1719="Non-lead",H1719="Don't know",J1719="Galvanized")),
(AND(G1719="Non-lead",H1719="",J1719="Galvanized")),
(AND(G1719="Non-lead - Other",H1719="Yes",J1719="Galvanized")),
(AND(G1719="Non-Lead - Other",H1719="Don't know",J1719="Galvanized")),
(AND(G1719="Galvanized",H1719="Yes",J1719="Galvanized")),
(AND(G1719="Galvanized",H1719="Don't know",J1719="Galvanized")),
(AND(G1719="Galvanized",H1719="",J1719="Galvanized")),
(AND(G1719="Non-Lead - Other",H1719="",J1719="Galvanized")))),"Galvanized Requiring Replacement",
IF((OR((AND(G1719="Non-lead - Copper",J1719="Non-lead - Copper")),
(AND(G1719="Non-lead - Copper",J1719="Non-lead - Plastic")),
(AND(G1719="Non-lead - Copper",J1719="Non-lead - Other")),
(AND(G1719="Non-lead - Copper",J1719="Non-lead")),
(AND(G1719="Non-lead - Plastic",J1719="Non-lead - Copper")),
(AND(G1719="Non-lead - Plastic",J1719="Non-lead - Plastic")),
(AND(G1719="Non-lead - Plastic",J1719="Non-lead - Other")),
(AND(G1719="Non-lead - Plastic",J1719="Non-lead")),
(AND(G1719="Non-lead",J1719="Non-lead - Copper")),
(AND(G1719="Non-lead",J1719="Non-lead - Plastic")),
(AND(G1719="Non-lead",J1719="Non-lead - Other")),
(AND(G1719="Non-lead",J1719="Non-lead")),
(AND(G1719="Non-lead - Other",J1719="Non-lead - Copper")),
(AND(G1719="Non-Lead - Other",J1719="Non-lead - Plastic")),
(AND(G1719="Non-Lead - Other",J1719="Non-lead")),
(AND(G1719="Non-Lead - Other",J1719="Non-lead - Other")))),"Non-Lead",
IF((OR((AND(G1719="Galvanized",J1719="Non-lead")),
(AND(G1719="Galvanized",J1719="Non-lead - Copper")),
(AND(G1719="Galvanized",J1719="Non-lead - Plastic")),
(AND(G1719="Galvanized",J1719="Non-lead")),
(AND(G1719="Galvanized",J1719="Non-lead - Other")))),"Non-Lead",
IF((OR((AND(G1719="Non-lead - Copper",H1719="No",J1719="Galvanized")),
(AND(G1719="Non-lead - Plastic",H1719="No",J1719="Galvanized")),
(AND(G1719="Non-lead",H1719="No",J1719="Galvanized")),
(AND(G1719="Galvanized",H1719="No",J1719="Galvanized")),
(AND(G1719="Non-lead - Other",H1719="No",J1719="Galvanized")))),"Non-lead",
IF((OR((AND(G1719="Unknown - Likely Lead",J1719="Unknown - Likely Lead")),
(AND(G1719="Unknown - Likely Lead",J1719="Unknown - Unlikely Lead")),
(AND(G1719="Unknown - Likely Lead",J1719="Unknown - Material Unknown")),
(AND(G1719="Unknown - Unlikely Lead",J1719="Unknown - Likely Lead")),
(AND(G1719="Unknown - Unlikely Lead",J1719="Unknown - Unlikely Lead")),
(AND(G1719="Unknown - Unlikely Lead",J1719="Unknown - Material Unknown")),
(AND(G1719="Unknown - Material Unknown",J1719="Unknown - Likely Lead")),
(AND(G1719="Unknown - Material Unknown",J1719="Unknown - Unlikely Lead")),
(AND(G1719="Unknown - Material Unknown",J1719="Unknown - Material Unknown")))),"Unknown",
IF((OR((AND(G1719="Unknown - Likely Lead",J1719="Non-lead - Copper")),
(AND(G1719="Unknown - Likely Lead",J1719="Non-lead - Plastic")),
(AND(G1719="Unknown - Likely Lead",J1719="Non-lead")),
(AND(G1719="Unknown - Likely Lead",J1719="Non-lead - Other")),
(AND(G1719="Unknown - Unlikely Lead",J1719="Non-lead - Copper")),
(AND(G1719="Unknown - Unlikely Lead",J1719="Non-lead - Plastic")),
(AND(G1719="Unknown - Unlikely Lead",J1719="Non-lead")),
(AND(G1719="Unknown - Unlikely Lead",J1719="Non-lead - Other")),
(AND(G1719="Unknown - Material Unknown",J1719="Non-lead - Copper")),
(AND(G1719="Unknown - Material Unknown",J1719="Non-lead - Plastic")),
(AND(G1719="Unknown - Material Unknown",J1719="Non-lead")),
(AND(G1719="Unknown - Material Unknown",J1719="Non-lead - Other")))),"Unknown",
IF((OR((AND(G1719="Non-lead - Copper",J1719="Unknown - Likely Lead")),
(AND(G1719="Non-lead - Copper",J1719="Unknown - Unlikely Lead")),
(AND(G1719="Non-lead - Copper",J1719="Unknown - Material Unknown")),
(AND(G1719="Non-lead - Plastic",J1719="Unknown - Likely Lead")),
(AND(G1719="Non-lead - Plastic",J1719="Unknown - Unlikely Lead")),
(AND(G1719="Non-lead - Plastic",J1719="Unknown - Material Unknown")),
(AND(G1719="Non-lead",J1719="Unknown - Likely Lead")),
(AND(G1719="Non-lead",J1719="Unknown - Unlikely Lead")),
(AND(G1719="Non-lead",J1719="Unknown - Material Unknown")),
(AND(G1719="Non-lead - Other",J1719="Unknown - Likely Lead")),
(AND(G1719="Non-Lead - Other",J1719="Unknown - Unlikely Lead")),
(AND(G1719="Non-Lead - Other",J1719="Unknown - Material Unknown")))),"Unknown",
IF((OR((AND(G1719="Galvanized",J1719="Unknown - Likely Lead")),
(AND(G1719="Galvanized",J1719="Unknown - Unlikely Lead")),
(AND(G1719="Galvanized",J1719="Unknown - Material Unknown")))),"Unknown",
IF((OR((AND(G1719="Galvanized",J1719="")))),"Galvanized Requiring Replacement",
IF((OR((AND(G1719="Non-lead - Copper",J1719="")),
(AND(G1719="Non-lead - Plastic",J1719="")),
(AND(G1719="Non-lead",J1719="")),
(AND(G1719="Non-lead - Other",J1719="")))),"Non-lead",
IF((OR((AND(G1719="Unknown - Likely Lead",J1719="")),
(AND(G1719="Unknown - Unlikely Lead",J1719="")),
(AND(G1719="Unknown - Material Unknown",J1719="")))),"Unknown",
""))))))))))))))))</f>
        <v>Non-Lead</v>
      </c>
      <c r="N1719" s="44" t="s">
        <v>39</v>
      </c>
    </row>
    <row r="1720" spans="1:14" ht="30" x14ac:dyDescent="0.25">
      <c r="A1720" s="34" t="s">
        <v>4261</v>
      </c>
      <c r="B1720" s="35" t="s">
        <v>4262</v>
      </c>
      <c r="C1720" s="36" t="s">
        <v>3349</v>
      </c>
      <c r="D1720" s="36" t="s">
        <v>32</v>
      </c>
      <c r="E1720" s="36">
        <v>76049</v>
      </c>
      <c r="F1720" s="37" t="s">
        <v>4263</v>
      </c>
      <c r="G1720" s="38" t="s">
        <v>35</v>
      </c>
      <c r="H1720" s="39" t="s">
        <v>39</v>
      </c>
      <c r="I1720" s="40" t="s">
        <v>37</v>
      </c>
      <c r="J1720" s="42" t="s">
        <v>38</v>
      </c>
      <c r="K1720" s="39" t="s">
        <v>37</v>
      </c>
      <c r="L1720" s="35"/>
      <c r="M1720" s="43" t="str">
        <f>IF((OR(G1720="Lead")),"Lead",
IF((OR(J1720="Lead")),"Lead",
IF((OR(G1720="Lead-lined galvanized")),"Lead",
IF((OR(J1720="Lead-lined galvanized")),"Lead",
IF((OR((AND(G1720="Unknown - Likely Lead",J1720="Galvanized")),
(AND(G1720="Unknown - Unlikely Lead",J1720="Galvanized")),
(AND(G1720="Unknown - Material Unknown",J1720="Galvanized")))),"Galvanized Requiring Replacement",
IF((OR((AND(G1720="Non-lead - Copper",H1720="Yes",J1720="Galvanized")),
(AND(G1720="Non-lead - Copper",H1720="Don't know",J1720="Galvanized")),
(AND(G1720="Non-lead - Copper",H1720="",J1720="Galvanized")),
(AND(G1720="Non-lead - Plastic",H1720="Yes",J1720="Galvanized")),
(AND(G1720="Non-lead - Plastic",H1720="Don't know",J1720="Galvanized")),
(AND(G1720="Non-lead - Plastic",H1720="",J1720="Galvanized")),
(AND(G1720="Non-lead",H1720="Yes",J1720="Galvanized")),
(AND(G1720="Non-lead",H1720="Don't know",J1720="Galvanized")),
(AND(G1720="Non-lead",H1720="",J1720="Galvanized")),
(AND(G1720="Non-lead - Other",H1720="Yes",J1720="Galvanized")),
(AND(G1720="Non-Lead - Other",H1720="Don't know",J1720="Galvanized")),
(AND(G1720="Galvanized",H1720="Yes",J1720="Galvanized")),
(AND(G1720="Galvanized",H1720="Don't know",J1720="Galvanized")),
(AND(G1720="Galvanized",H1720="",J1720="Galvanized")),
(AND(G1720="Non-Lead - Other",H1720="",J1720="Galvanized")))),"Galvanized Requiring Replacement",
IF((OR((AND(G1720="Non-lead - Copper",J1720="Non-lead - Copper")),
(AND(G1720="Non-lead - Copper",J1720="Non-lead - Plastic")),
(AND(G1720="Non-lead - Copper",J1720="Non-lead - Other")),
(AND(G1720="Non-lead - Copper",J1720="Non-lead")),
(AND(G1720="Non-lead - Plastic",J1720="Non-lead - Copper")),
(AND(G1720="Non-lead - Plastic",J1720="Non-lead - Plastic")),
(AND(G1720="Non-lead - Plastic",J1720="Non-lead - Other")),
(AND(G1720="Non-lead - Plastic",J1720="Non-lead")),
(AND(G1720="Non-lead",J1720="Non-lead - Copper")),
(AND(G1720="Non-lead",J1720="Non-lead - Plastic")),
(AND(G1720="Non-lead",J1720="Non-lead - Other")),
(AND(G1720="Non-lead",J1720="Non-lead")),
(AND(G1720="Non-lead - Other",J1720="Non-lead - Copper")),
(AND(G1720="Non-Lead - Other",J1720="Non-lead - Plastic")),
(AND(G1720="Non-Lead - Other",J1720="Non-lead")),
(AND(G1720="Non-Lead - Other",J1720="Non-lead - Other")))),"Non-Lead",
IF((OR((AND(G1720="Galvanized",J1720="Non-lead")),
(AND(G1720="Galvanized",J1720="Non-lead - Copper")),
(AND(G1720="Galvanized",J1720="Non-lead - Plastic")),
(AND(G1720="Galvanized",J1720="Non-lead")),
(AND(G1720="Galvanized",J1720="Non-lead - Other")))),"Non-Lead",
IF((OR((AND(G1720="Non-lead - Copper",H1720="No",J1720="Galvanized")),
(AND(G1720="Non-lead - Plastic",H1720="No",J1720="Galvanized")),
(AND(G1720="Non-lead",H1720="No",J1720="Galvanized")),
(AND(G1720="Galvanized",H1720="No",J1720="Galvanized")),
(AND(G1720="Non-lead - Other",H1720="No",J1720="Galvanized")))),"Non-lead",
IF((OR((AND(G1720="Unknown - Likely Lead",J1720="Unknown - Likely Lead")),
(AND(G1720="Unknown - Likely Lead",J1720="Unknown - Unlikely Lead")),
(AND(G1720="Unknown - Likely Lead",J1720="Unknown - Material Unknown")),
(AND(G1720="Unknown - Unlikely Lead",J1720="Unknown - Likely Lead")),
(AND(G1720="Unknown - Unlikely Lead",J1720="Unknown - Unlikely Lead")),
(AND(G1720="Unknown - Unlikely Lead",J1720="Unknown - Material Unknown")),
(AND(G1720="Unknown - Material Unknown",J1720="Unknown - Likely Lead")),
(AND(G1720="Unknown - Material Unknown",J1720="Unknown - Unlikely Lead")),
(AND(G1720="Unknown - Material Unknown",J1720="Unknown - Material Unknown")))),"Unknown",
IF((OR((AND(G1720="Unknown - Likely Lead",J1720="Non-lead - Copper")),
(AND(G1720="Unknown - Likely Lead",J1720="Non-lead - Plastic")),
(AND(G1720="Unknown - Likely Lead",J1720="Non-lead")),
(AND(G1720="Unknown - Likely Lead",J1720="Non-lead - Other")),
(AND(G1720="Unknown - Unlikely Lead",J1720="Non-lead - Copper")),
(AND(G1720="Unknown - Unlikely Lead",J1720="Non-lead - Plastic")),
(AND(G1720="Unknown - Unlikely Lead",J1720="Non-lead")),
(AND(G1720="Unknown - Unlikely Lead",J1720="Non-lead - Other")),
(AND(G1720="Unknown - Material Unknown",J1720="Non-lead - Copper")),
(AND(G1720="Unknown - Material Unknown",J1720="Non-lead - Plastic")),
(AND(G1720="Unknown - Material Unknown",J1720="Non-lead")),
(AND(G1720="Unknown - Material Unknown",J1720="Non-lead - Other")))),"Unknown",
IF((OR((AND(G1720="Non-lead - Copper",J1720="Unknown - Likely Lead")),
(AND(G1720="Non-lead - Copper",J1720="Unknown - Unlikely Lead")),
(AND(G1720="Non-lead - Copper",J1720="Unknown - Material Unknown")),
(AND(G1720="Non-lead - Plastic",J1720="Unknown - Likely Lead")),
(AND(G1720="Non-lead - Plastic",J1720="Unknown - Unlikely Lead")),
(AND(G1720="Non-lead - Plastic",J1720="Unknown - Material Unknown")),
(AND(G1720="Non-lead",J1720="Unknown - Likely Lead")),
(AND(G1720="Non-lead",J1720="Unknown - Unlikely Lead")),
(AND(G1720="Non-lead",J1720="Unknown - Material Unknown")),
(AND(G1720="Non-lead - Other",J1720="Unknown - Likely Lead")),
(AND(G1720="Non-Lead - Other",J1720="Unknown - Unlikely Lead")),
(AND(G1720="Non-Lead - Other",J1720="Unknown - Material Unknown")))),"Unknown",
IF((OR((AND(G1720="Galvanized",J1720="Unknown - Likely Lead")),
(AND(G1720="Galvanized",J1720="Unknown - Unlikely Lead")),
(AND(G1720="Galvanized",J1720="Unknown - Material Unknown")))),"Unknown",
IF((OR((AND(G1720="Galvanized",J1720="")))),"Galvanized Requiring Replacement",
IF((OR((AND(G1720="Non-lead - Copper",J1720="")),
(AND(G1720="Non-lead - Plastic",J1720="")),
(AND(G1720="Non-lead",J1720="")),
(AND(G1720="Non-lead - Other",J1720="")))),"Non-lead",
IF((OR((AND(G1720="Unknown - Likely Lead",J1720="")),
(AND(G1720="Unknown - Unlikely Lead",J1720="")),
(AND(G1720="Unknown - Material Unknown",J1720="")))),"Unknown",
""))))))))))))))))</f>
        <v>Non-Lead</v>
      </c>
      <c r="N1720" s="44" t="s">
        <v>39</v>
      </c>
    </row>
    <row r="1721" spans="1:14" ht="30" x14ac:dyDescent="0.25">
      <c r="A1721" s="34" t="s">
        <v>4264</v>
      </c>
      <c r="B1721" s="35" t="s">
        <v>4265</v>
      </c>
      <c r="C1721" s="36" t="s">
        <v>3349</v>
      </c>
      <c r="D1721" s="36" t="s">
        <v>32</v>
      </c>
      <c r="E1721" s="36">
        <v>76049</v>
      </c>
      <c r="F1721" s="37" t="s">
        <v>4266</v>
      </c>
      <c r="G1721" s="38" t="s">
        <v>35</v>
      </c>
      <c r="H1721" s="39" t="s">
        <v>39</v>
      </c>
      <c r="I1721" s="40" t="s">
        <v>37</v>
      </c>
      <c r="J1721" s="42" t="s">
        <v>38</v>
      </c>
      <c r="K1721" s="39" t="s">
        <v>37</v>
      </c>
      <c r="L1721" s="35"/>
      <c r="M1721" s="43" t="str">
        <f>IF((OR(G1721="Lead")),"Lead",
IF((OR(J1721="Lead")),"Lead",
IF((OR(G1721="Lead-lined galvanized")),"Lead",
IF((OR(J1721="Lead-lined galvanized")),"Lead",
IF((OR((AND(G1721="Unknown - Likely Lead",J1721="Galvanized")),
(AND(G1721="Unknown - Unlikely Lead",J1721="Galvanized")),
(AND(G1721="Unknown - Material Unknown",J1721="Galvanized")))),"Galvanized Requiring Replacement",
IF((OR((AND(G1721="Non-lead - Copper",H1721="Yes",J1721="Galvanized")),
(AND(G1721="Non-lead - Copper",H1721="Don't know",J1721="Galvanized")),
(AND(G1721="Non-lead - Copper",H1721="",J1721="Galvanized")),
(AND(G1721="Non-lead - Plastic",H1721="Yes",J1721="Galvanized")),
(AND(G1721="Non-lead - Plastic",H1721="Don't know",J1721="Galvanized")),
(AND(G1721="Non-lead - Plastic",H1721="",J1721="Galvanized")),
(AND(G1721="Non-lead",H1721="Yes",J1721="Galvanized")),
(AND(G1721="Non-lead",H1721="Don't know",J1721="Galvanized")),
(AND(G1721="Non-lead",H1721="",J1721="Galvanized")),
(AND(G1721="Non-lead - Other",H1721="Yes",J1721="Galvanized")),
(AND(G1721="Non-Lead - Other",H1721="Don't know",J1721="Galvanized")),
(AND(G1721="Galvanized",H1721="Yes",J1721="Galvanized")),
(AND(G1721="Galvanized",H1721="Don't know",J1721="Galvanized")),
(AND(G1721="Galvanized",H1721="",J1721="Galvanized")),
(AND(G1721="Non-Lead - Other",H1721="",J1721="Galvanized")))),"Galvanized Requiring Replacement",
IF((OR((AND(G1721="Non-lead - Copper",J1721="Non-lead - Copper")),
(AND(G1721="Non-lead - Copper",J1721="Non-lead - Plastic")),
(AND(G1721="Non-lead - Copper",J1721="Non-lead - Other")),
(AND(G1721="Non-lead - Copper",J1721="Non-lead")),
(AND(G1721="Non-lead - Plastic",J1721="Non-lead - Copper")),
(AND(G1721="Non-lead - Plastic",J1721="Non-lead - Plastic")),
(AND(G1721="Non-lead - Plastic",J1721="Non-lead - Other")),
(AND(G1721="Non-lead - Plastic",J1721="Non-lead")),
(AND(G1721="Non-lead",J1721="Non-lead - Copper")),
(AND(G1721="Non-lead",J1721="Non-lead - Plastic")),
(AND(G1721="Non-lead",J1721="Non-lead - Other")),
(AND(G1721="Non-lead",J1721="Non-lead")),
(AND(G1721="Non-lead - Other",J1721="Non-lead - Copper")),
(AND(G1721="Non-Lead - Other",J1721="Non-lead - Plastic")),
(AND(G1721="Non-Lead - Other",J1721="Non-lead")),
(AND(G1721="Non-Lead - Other",J1721="Non-lead - Other")))),"Non-Lead",
IF((OR((AND(G1721="Galvanized",J1721="Non-lead")),
(AND(G1721="Galvanized",J1721="Non-lead - Copper")),
(AND(G1721="Galvanized",J1721="Non-lead - Plastic")),
(AND(G1721="Galvanized",J1721="Non-lead")),
(AND(G1721="Galvanized",J1721="Non-lead - Other")))),"Non-Lead",
IF((OR((AND(G1721="Non-lead - Copper",H1721="No",J1721="Galvanized")),
(AND(G1721="Non-lead - Plastic",H1721="No",J1721="Galvanized")),
(AND(G1721="Non-lead",H1721="No",J1721="Galvanized")),
(AND(G1721="Galvanized",H1721="No",J1721="Galvanized")),
(AND(G1721="Non-lead - Other",H1721="No",J1721="Galvanized")))),"Non-lead",
IF((OR((AND(G1721="Unknown - Likely Lead",J1721="Unknown - Likely Lead")),
(AND(G1721="Unknown - Likely Lead",J1721="Unknown - Unlikely Lead")),
(AND(G1721="Unknown - Likely Lead",J1721="Unknown - Material Unknown")),
(AND(G1721="Unknown - Unlikely Lead",J1721="Unknown - Likely Lead")),
(AND(G1721="Unknown - Unlikely Lead",J1721="Unknown - Unlikely Lead")),
(AND(G1721="Unknown - Unlikely Lead",J1721="Unknown - Material Unknown")),
(AND(G1721="Unknown - Material Unknown",J1721="Unknown - Likely Lead")),
(AND(G1721="Unknown - Material Unknown",J1721="Unknown - Unlikely Lead")),
(AND(G1721="Unknown - Material Unknown",J1721="Unknown - Material Unknown")))),"Unknown",
IF((OR((AND(G1721="Unknown - Likely Lead",J1721="Non-lead - Copper")),
(AND(G1721="Unknown - Likely Lead",J1721="Non-lead - Plastic")),
(AND(G1721="Unknown - Likely Lead",J1721="Non-lead")),
(AND(G1721="Unknown - Likely Lead",J1721="Non-lead - Other")),
(AND(G1721="Unknown - Unlikely Lead",J1721="Non-lead - Copper")),
(AND(G1721="Unknown - Unlikely Lead",J1721="Non-lead - Plastic")),
(AND(G1721="Unknown - Unlikely Lead",J1721="Non-lead")),
(AND(G1721="Unknown - Unlikely Lead",J1721="Non-lead - Other")),
(AND(G1721="Unknown - Material Unknown",J1721="Non-lead - Copper")),
(AND(G1721="Unknown - Material Unknown",J1721="Non-lead - Plastic")),
(AND(G1721="Unknown - Material Unknown",J1721="Non-lead")),
(AND(G1721="Unknown - Material Unknown",J1721="Non-lead - Other")))),"Unknown",
IF((OR((AND(G1721="Non-lead - Copper",J1721="Unknown - Likely Lead")),
(AND(G1721="Non-lead - Copper",J1721="Unknown - Unlikely Lead")),
(AND(G1721="Non-lead - Copper",J1721="Unknown - Material Unknown")),
(AND(G1721="Non-lead - Plastic",J1721="Unknown - Likely Lead")),
(AND(G1721="Non-lead - Plastic",J1721="Unknown - Unlikely Lead")),
(AND(G1721="Non-lead - Plastic",J1721="Unknown - Material Unknown")),
(AND(G1721="Non-lead",J1721="Unknown - Likely Lead")),
(AND(G1721="Non-lead",J1721="Unknown - Unlikely Lead")),
(AND(G1721="Non-lead",J1721="Unknown - Material Unknown")),
(AND(G1721="Non-lead - Other",J1721="Unknown - Likely Lead")),
(AND(G1721="Non-Lead - Other",J1721="Unknown - Unlikely Lead")),
(AND(G1721="Non-Lead - Other",J1721="Unknown - Material Unknown")))),"Unknown",
IF((OR((AND(G1721="Galvanized",J1721="Unknown - Likely Lead")),
(AND(G1721="Galvanized",J1721="Unknown - Unlikely Lead")),
(AND(G1721="Galvanized",J1721="Unknown - Material Unknown")))),"Unknown",
IF((OR((AND(G1721="Galvanized",J1721="")))),"Galvanized Requiring Replacement",
IF((OR((AND(G1721="Non-lead - Copper",J1721="")),
(AND(G1721="Non-lead - Plastic",J1721="")),
(AND(G1721="Non-lead",J1721="")),
(AND(G1721="Non-lead - Other",J1721="")))),"Non-lead",
IF((OR((AND(G1721="Unknown - Likely Lead",J1721="")),
(AND(G1721="Unknown - Unlikely Lead",J1721="")),
(AND(G1721="Unknown - Material Unknown",J1721="")))),"Unknown",
""))))))))))))))))</f>
        <v>Non-Lead</v>
      </c>
      <c r="N1721" s="44" t="s">
        <v>39</v>
      </c>
    </row>
    <row r="1722" spans="1:14" ht="30" x14ac:dyDescent="0.25">
      <c r="A1722" s="34" t="s">
        <v>4267</v>
      </c>
      <c r="B1722" s="35" t="s">
        <v>4268</v>
      </c>
      <c r="C1722" s="36" t="s">
        <v>3349</v>
      </c>
      <c r="D1722" s="36" t="s">
        <v>32</v>
      </c>
      <c r="E1722" s="36">
        <v>76049</v>
      </c>
      <c r="F1722" s="37" t="s">
        <v>4269</v>
      </c>
      <c r="G1722" s="38" t="s">
        <v>35</v>
      </c>
      <c r="H1722" s="39" t="s">
        <v>39</v>
      </c>
      <c r="I1722" s="40" t="s">
        <v>37</v>
      </c>
      <c r="J1722" s="42" t="s">
        <v>38</v>
      </c>
      <c r="K1722" s="39" t="s">
        <v>37</v>
      </c>
      <c r="L1722" s="35"/>
      <c r="M1722" s="43" t="str">
        <f>IF((OR(G1722="Lead")),"Lead",
IF((OR(J1722="Lead")),"Lead",
IF((OR(G1722="Lead-lined galvanized")),"Lead",
IF((OR(J1722="Lead-lined galvanized")),"Lead",
IF((OR((AND(G1722="Unknown - Likely Lead",J1722="Galvanized")),
(AND(G1722="Unknown - Unlikely Lead",J1722="Galvanized")),
(AND(G1722="Unknown - Material Unknown",J1722="Galvanized")))),"Galvanized Requiring Replacement",
IF((OR((AND(G1722="Non-lead - Copper",H1722="Yes",J1722="Galvanized")),
(AND(G1722="Non-lead - Copper",H1722="Don't know",J1722="Galvanized")),
(AND(G1722="Non-lead - Copper",H1722="",J1722="Galvanized")),
(AND(G1722="Non-lead - Plastic",H1722="Yes",J1722="Galvanized")),
(AND(G1722="Non-lead - Plastic",H1722="Don't know",J1722="Galvanized")),
(AND(G1722="Non-lead - Plastic",H1722="",J1722="Galvanized")),
(AND(G1722="Non-lead",H1722="Yes",J1722="Galvanized")),
(AND(G1722="Non-lead",H1722="Don't know",J1722="Galvanized")),
(AND(G1722="Non-lead",H1722="",J1722="Galvanized")),
(AND(G1722="Non-lead - Other",H1722="Yes",J1722="Galvanized")),
(AND(G1722="Non-Lead - Other",H1722="Don't know",J1722="Galvanized")),
(AND(G1722="Galvanized",H1722="Yes",J1722="Galvanized")),
(AND(G1722="Galvanized",H1722="Don't know",J1722="Galvanized")),
(AND(G1722="Galvanized",H1722="",J1722="Galvanized")),
(AND(G1722="Non-Lead - Other",H1722="",J1722="Galvanized")))),"Galvanized Requiring Replacement",
IF((OR((AND(G1722="Non-lead - Copper",J1722="Non-lead - Copper")),
(AND(G1722="Non-lead - Copper",J1722="Non-lead - Plastic")),
(AND(G1722="Non-lead - Copper",J1722="Non-lead - Other")),
(AND(G1722="Non-lead - Copper",J1722="Non-lead")),
(AND(G1722="Non-lead - Plastic",J1722="Non-lead - Copper")),
(AND(G1722="Non-lead - Plastic",J1722="Non-lead - Plastic")),
(AND(G1722="Non-lead - Plastic",J1722="Non-lead - Other")),
(AND(G1722="Non-lead - Plastic",J1722="Non-lead")),
(AND(G1722="Non-lead",J1722="Non-lead - Copper")),
(AND(G1722="Non-lead",J1722="Non-lead - Plastic")),
(AND(G1722="Non-lead",J1722="Non-lead - Other")),
(AND(G1722="Non-lead",J1722="Non-lead")),
(AND(G1722="Non-lead - Other",J1722="Non-lead - Copper")),
(AND(G1722="Non-Lead - Other",J1722="Non-lead - Plastic")),
(AND(G1722="Non-Lead - Other",J1722="Non-lead")),
(AND(G1722="Non-Lead - Other",J1722="Non-lead - Other")))),"Non-Lead",
IF((OR((AND(G1722="Galvanized",J1722="Non-lead")),
(AND(G1722="Galvanized",J1722="Non-lead - Copper")),
(AND(G1722="Galvanized",J1722="Non-lead - Plastic")),
(AND(G1722="Galvanized",J1722="Non-lead")),
(AND(G1722="Galvanized",J1722="Non-lead - Other")))),"Non-Lead",
IF((OR((AND(G1722="Non-lead - Copper",H1722="No",J1722="Galvanized")),
(AND(G1722="Non-lead - Plastic",H1722="No",J1722="Galvanized")),
(AND(G1722="Non-lead",H1722="No",J1722="Galvanized")),
(AND(G1722="Galvanized",H1722="No",J1722="Galvanized")),
(AND(G1722="Non-lead - Other",H1722="No",J1722="Galvanized")))),"Non-lead",
IF((OR((AND(G1722="Unknown - Likely Lead",J1722="Unknown - Likely Lead")),
(AND(G1722="Unknown - Likely Lead",J1722="Unknown - Unlikely Lead")),
(AND(G1722="Unknown - Likely Lead",J1722="Unknown - Material Unknown")),
(AND(G1722="Unknown - Unlikely Lead",J1722="Unknown - Likely Lead")),
(AND(G1722="Unknown - Unlikely Lead",J1722="Unknown - Unlikely Lead")),
(AND(G1722="Unknown - Unlikely Lead",J1722="Unknown - Material Unknown")),
(AND(G1722="Unknown - Material Unknown",J1722="Unknown - Likely Lead")),
(AND(G1722="Unknown - Material Unknown",J1722="Unknown - Unlikely Lead")),
(AND(G1722="Unknown - Material Unknown",J1722="Unknown - Material Unknown")))),"Unknown",
IF((OR((AND(G1722="Unknown - Likely Lead",J1722="Non-lead - Copper")),
(AND(G1722="Unknown - Likely Lead",J1722="Non-lead - Plastic")),
(AND(G1722="Unknown - Likely Lead",J1722="Non-lead")),
(AND(G1722="Unknown - Likely Lead",J1722="Non-lead - Other")),
(AND(G1722="Unknown - Unlikely Lead",J1722="Non-lead - Copper")),
(AND(G1722="Unknown - Unlikely Lead",J1722="Non-lead - Plastic")),
(AND(G1722="Unknown - Unlikely Lead",J1722="Non-lead")),
(AND(G1722="Unknown - Unlikely Lead",J1722="Non-lead - Other")),
(AND(G1722="Unknown - Material Unknown",J1722="Non-lead - Copper")),
(AND(G1722="Unknown - Material Unknown",J1722="Non-lead - Plastic")),
(AND(G1722="Unknown - Material Unknown",J1722="Non-lead")),
(AND(G1722="Unknown - Material Unknown",J1722="Non-lead - Other")))),"Unknown",
IF((OR((AND(G1722="Non-lead - Copper",J1722="Unknown - Likely Lead")),
(AND(G1722="Non-lead - Copper",J1722="Unknown - Unlikely Lead")),
(AND(G1722="Non-lead - Copper",J1722="Unknown - Material Unknown")),
(AND(G1722="Non-lead - Plastic",J1722="Unknown - Likely Lead")),
(AND(G1722="Non-lead - Plastic",J1722="Unknown - Unlikely Lead")),
(AND(G1722="Non-lead - Plastic",J1722="Unknown - Material Unknown")),
(AND(G1722="Non-lead",J1722="Unknown - Likely Lead")),
(AND(G1722="Non-lead",J1722="Unknown - Unlikely Lead")),
(AND(G1722="Non-lead",J1722="Unknown - Material Unknown")),
(AND(G1722="Non-lead - Other",J1722="Unknown - Likely Lead")),
(AND(G1722="Non-Lead - Other",J1722="Unknown - Unlikely Lead")),
(AND(G1722="Non-Lead - Other",J1722="Unknown - Material Unknown")))),"Unknown",
IF((OR((AND(G1722="Galvanized",J1722="Unknown - Likely Lead")),
(AND(G1722="Galvanized",J1722="Unknown - Unlikely Lead")),
(AND(G1722="Galvanized",J1722="Unknown - Material Unknown")))),"Unknown",
IF((OR((AND(G1722="Galvanized",J1722="")))),"Galvanized Requiring Replacement",
IF((OR((AND(G1722="Non-lead - Copper",J1722="")),
(AND(G1722="Non-lead - Plastic",J1722="")),
(AND(G1722="Non-lead",J1722="")),
(AND(G1722="Non-lead - Other",J1722="")))),"Non-lead",
IF((OR((AND(G1722="Unknown - Likely Lead",J1722="")),
(AND(G1722="Unknown - Unlikely Lead",J1722="")),
(AND(G1722="Unknown - Material Unknown",J1722="")))),"Unknown",
""))))))))))))))))</f>
        <v>Non-Lead</v>
      </c>
      <c r="N1722" s="44" t="s">
        <v>39</v>
      </c>
    </row>
    <row r="1723" spans="1:14" ht="30" x14ac:dyDescent="0.25">
      <c r="A1723" s="34" t="s">
        <v>4270</v>
      </c>
      <c r="B1723" s="35" t="s">
        <v>4271</v>
      </c>
      <c r="C1723" s="36" t="s">
        <v>3349</v>
      </c>
      <c r="D1723" s="36" t="s">
        <v>32</v>
      </c>
      <c r="E1723" s="36">
        <v>76049</v>
      </c>
      <c r="F1723" s="37" t="s">
        <v>4272</v>
      </c>
      <c r="G1723" s="38" t="s">
        <v>35</v>
      </c>
      <c r="H1723" s="39" t="s">
        <v>39</v>
      </c>
      <c r="I1723" s="40" t="s">
        <v>37</v>
      </c>
      <c r="J1723" s="42" t="s">
        <v>38</v>
      </c>
      <c r="K1723" s="39" t="s">
        <v>37</v>
      </c>
      <c r="L1723" s="35"/>
      <c r="M1723" s="43" t="str">
        <f>IF((OR(G1723="Lead")),"Lead",
IF((OR(J1723="Lead")),"Lead",
IF((OR(G1723="Lead-lined galvanized")),"Lead",
IF((OR(J1723="Lead-lined galvanized")),"Lead",
IF((OR((AND(G1723="Unknown - Likely Lead",J1723="Galvanized")),
(AND(G1723="Unknown - Unlikely Lead",J1723="Galvanized")),
(AND(G1723="Unknown - Material Unknown",J1723="Galvanized")))),"Galvanized Requiring Replacement",
IF((OR((AND(G1723="Non-lead - Copper",H1723="Yes",J1723="Galvanized")),
(AND(G1723="Non-lead - Copper",H1723="Don't know",J1723="Galvanized")),
(AND(G1723="Non-lead - Copper",H1723="",J1723="Galvanized")),
(AND(G1723="Non-lead - Plastic",H1723="Yes",J1723="Galvanized")),
(AND(G1723="Non-lead - Plastic",H1723="Don't know",J1723="Galvanized")),
(AND(G1723="Non-lead - Plastic",H1723="",J1723="Galvanized")),
(AND(G1723="Non-lead",H1723="Yes",J1723="Galvanized")),
(AND(G1723="Non-lead",H1723="Don't know",J1723="Galvanized")),
(AND(G1723="Non-lead",H1723="",J1723="Galvanized")),
(AND(G1723="Non-lead - Other",H1723="Yes",J1723="Galvanized")),
(AND(G1723="Non-Lead - Other",H1723="Don't know",J1723="Galvanized")),
(AND(G1723="Galvanized",H1723="Yes",J1723="Galvanized")),
(AND(G1723="Galvanized",H1723="Don't know",J1723="Galvanized")),
(AND(G1723="Galvanized",H1723="",J1723="Galvanized")),
(AND(G1723="Non-Lead - Other",H1723="",J1723="Galvanized")))),"Galvanized Requiring Replacement",
IF((OR((AND(G1723="Non-lead - Copper",J1723="Non-lead - Copper")),
(AND(G1723="Non-lead - Copper",J1723="Non-lead - Plastic")),
(AND(G1723="Non-lead - Copper",J1723="Non-lead - Other")),
(AND(G1723="Non-lead - Copper",J1723="Non-lead")),
(AND(G1723="Non-lead - Plastic",J1723="Non-lead - Copper")),
(AND(G1723="Non-lead - Plastic",J1723="Non-lead - Plastic")),
(AND(G1723="Non-lead - Plastic",J1723="Non-lead - Other")),
(AND(G1723="Non-lead - Plastic",J1723="Non-lead")),
(AND(G1723="Non-lead",J1723="Non-lead - Copper")),
(AND(G1723="Non-lead",J1723="Non-lead - Plastic")),
(AND(G1723="Non-lead",J1723="Non-lead - Other")),
(AND(G1723="Non-lead",J1723="Non-lead")),
(AND(G1723="Non-lead - Other",J1723="Non-lead - Copper")),
(AND(G1723="Non-Lead - Other",J1723="Non-lead - Plastic")),
(AND(G1723="Non-Lead - Other",J1723="Non-lead")),
(AND(G1723="Non-Lead - Other",J1723="Non-lead - Other")))),"Non-Lead",
IF((OR((AND(G1723="Galvanized",J1723="Non-lead")),
(AND(G1723="Galvanized",J1723="Non-lead - Copper")),
(AND(G1723="Galvanized",J1723="Non-lead - Plastic")),
(AND(G1723="Galvanized",J1723="Non-lead")),
(AND(G1723="Galvanized",J1723="Non-lead - Other")))),"Non-Lead",
IF((OR((AND(G1723="Non-lead - Copper",H1723="No",J1723="Galvanized")),
(AND(G1723="Non-lead - Plastic",H1723="No",J1723="Galvanized")),
(AND(G1723="Non-lead",H1723="No",J1723="Galvanized")),
(AND(G1723="Galvanized",H1723="No",J1723="Galvanized")),
(AND(G1723="Non-lead - Other",H1723="No",J1723="Galvanized")))),"Non-lead",
IF((OR((AND(G1723="Unknown - Likely Lead",J1723="Unknown - Likely Lead")),
(AND(G1723="Unknown - Likely Lead",J1723="Unknown - Unlikely Lead")),
(AND(G1723="Unknown - Likely Lead",J1723="Unknown - Material Unknown")),
(AND(G1723="Unknown - Unlikely Lead",J1723="Unknown - Likely Lead")),
(AND(G1723="Unknown - Unlikely Lead",J1723="Unknown - Unlikely Lead")),
(AND(G1723="Unknown - Unlikely Lead",J1723="Unknown - Material Unknown")),
(AND(G1723="Unknown - Material Unknown",J1723="Unknown - Likely Lead")),
(AND(G1723="Unknown - Material Unknown",J1723="Unknown - Unlikely Lead")),
(AND(G1723="Unknown - Material Unknown",J1723="Unknown - Material Unknown")))),"Unknown",
IF((OR((AND(G1723="Unknown - Likely Lead",J1723="Non-lead - Copper")),
(AND(G1723="Unknown - Likely Lead",J1723="Non-lead - Plastic")),
(AND(G1723="Unknown - Likely Lead",J1723="Non-lead")),
(AND(G1723="Unknown - Likely Lead",J1723="Non-lead - Other")),
(AND(G1723="Unknown - Unlikely Lead",J1723="Non-lead - Copper")),
(AND(G1723="Unknown - Unlikely Lead",J1723="Non-lead - Plastic")),
(AND(G1723="Unknown - Unlikely Lead",J1723="Non-lead")),
(AND(G1723="Unknown - Unlikely Lead",J1723="Non-lead - Other")),
(AND(G1723="Unknown - Material Unknown",J1723="Non-lead - Copper")),
(AND(G1723="Unknown - Material Unknown",J1723="Non-lead - Plastic")),
(AND(G1723="Unknown - Material Unknown",J1723="Non-lead")),
(AND(G1723="Unknown - Material Unknown",J1723="Non-lead - Other")))),"Unknown",
IF((OR((AND(G1723="Non-lead - Copper",J1723="Unknown - Likely Lead")),
(AND(G1723="Non-lead - Copper",J1723="Unknown - Unlikely Lead")),
(AND(G1723="Non-lead - Copper",J1723="Unknown - Material Unknown")),
(AND(G1723="Non-lead - Plastic",J1723="Unknown - Likely Lead")),
(AND(G1723="Non-lead - Plastic",J1723="Unknown - Unlikely Lead")),
(AND(G1723="Non-lead - Plastic",J1723="Unknown - Material Unknown")),
(AND(G1723="Non-lead",J1723="Unknown - Likely Lead")),
(AND(G1723="Non-lead",J1723="Unknown - Unlikely Lead")),
(AND(G1723="Non-lead",J1723="Unknown - Material Unknown")),
(AND(G1723="Non-lead - Other",J1723="Unknown - Likely Lead")),
(AND(G1723="Non-Lead - Other",J1723="Unknown - Unlikely Lead")),
(AND(G1723="Non-Lead - Other",J1723="Unknown - Material Unknown")))),"Unknown",
IF((OR((AND(G1723="Galvanized",J1723="Unknown - Likely Lead")),
(AND(G1723="Galvanized",J1723="Unknown - Unlikely Lead")),
(AND(G1723="Galvanized",J1723="Unknown - Material Unknown")))),"Unknown",
IF((OR((AND(G1723="Galvanized",J1723="")))),"Galvanized Requiring Replacement",
IF((OR((AND(G1723="Non-lead - Copper",J1723="")),
(AND(G1723="Non-lead - Plastic",J1723="")),
(AND(G1723="Non-lead",J1723="")),
(AND(G1723="Non-lead - Other",J1723="")))),"Non-lead",
IF((OR((AND(G1723="Unknown - Likely Lead",J1723="")),
(AND(G1723="Unknown - Unlikely Lead",J1723="")),
(AND(G1723="Unknown - Material Unknown",J1723="")))),"Unknown",
""))))))))))))))))</f>
        <v>Non-Lead</v>
      </c>
      <c r="N1723" s="44" t="s">
        <v>39</v>
      </c>
    </row>
    <row r="1724" spans="1:14" ht="30" x14ac:dyDescent="0.25">
      <c r="A1724" s="34" t="s">
        <v>4273</v>
      </c>
      <c r="B1724" s="35" t="s">
        <v>4274</v>
      </c>
      <c r="C1724" s="36" t="s">
        <v>3349</v>
      </c>
      <c r="D1724" s="36" t="s">
        <v>32</v>
      </c>
      <c r="E1724" s="36">
        <v>76049</v>
      </c>
      <c r="F1724" s="37" t="s">
        <v>4275</v>
      </c>
      <c r="G1724" s="38" t="s">
        <v>35</v>
      </c>
      <c r="H1724" s="39" t="s">
        <v>39</v>
      </c>
      <c r="I1724" s="40" t="s">
        <v>37</v>
      </c>
      <c r="J1724" s="42" t="s">
        <v>38</v>
      </c>
      <c r="K1724" s="39" t="s">
        <v>37</v>
      </c>
      <c r="L1724" s="35"/>
      <c r="M1724" s="43" t="str">
        <f>IF((OR(G1724="Lead")),"Lead",
IF((OR(J1724="Lead")),"Lead",
IF((OR(G1724="Lead-lined galvanized")),"Lead",
IF((OR(J1724="Lead-lined galvanized")),"Lead",
IF((OR((AND(G1724="Unknown - Likely Lead",J1724="Galvanized")),
(AND(G1724="Unknown - Unlikely Lead",J1724="Galvanized")),
(AND(G1724="Unknown - Material Unknown",J1724="Galvanized")))),"Galvanized Requiring Replacement",
IF((OR((AND(G1724="Non-lead - Copper",H1724="Yes",J1724="Galvanized")),
(AND(G1724="Non-lead - Copper",H1724="Don't know",J1724="Galvanized")),
(AND(G1724="Non-lead - Copper",H1724="",J1724="Galvanized")),
(AND(G1724="Non-lead - Plastic",H1724="Yes",J1724="Galvanized")),
(AND(G1724="Non-lead - Plastic",H1724="Don't know",J1724="Galvanized")),
(AND(G1724="Non-lead - Plastic",H1724="",J1724="Galvanized")),
(AND(G1724="Non-lead",H1724="Yes",J1724="Galvanized")),
(AND(G1724="Non-lead",H1724="Don't know",J1724="Galvanized")),
(AND(G1724="Non-lead",H1724="",J1724="Galvanized")),
(AND(G1724="Non-lead - Other",H1724="Yes",J1724="Galvanized")),
(AND(G1724="Non-Lead - Other",H1724="Don't know",J1724="Galvanized")),
(AND(G1724="Galvanized",H1724="Yes",J1724="Galvanized")),
(AND(G1724="Galvanized",H1724="Don't know",J1724="Galvanized")),
(AND(G1724="Galvanized",H1724="",J1724="Galvanized")),
(AND(G1724="Non-Lead - Other",H1724="",J1724="Galvanized")))),"Galvanized Requiring Replacement",
IF((OR((AND(G1724="Non-lead - Copper",J1724="Non-lead - Copper")),
(AND(G1724="Non-lead - Copper",J1724="Non-lead - Plastic")),
(AND(G1724="Non-lead - Copper",J1724="Non-lead - Other")),
(AND(G1724="Non-lead - Copper",J1724="Non-lead")),
(AND(G1724="Non-lead - Plastic",J1724="Non-lead - Copper")),
(AND(G1724="Non-lead - Plastic",J1724="Non-lead - Plastic")),
(AND(G1724="Non-lead - Plastic",J1724="Non-lead - Other")),
(AND(G1724="Non-lead - Plastic",J1724="Non-lead")),
(AND(G1724="Non-lead",J1724="Non-lead - Copper")),
(AND(G1724="Non-lead",J1724="Non-lead - Plastic")),
(AND(G1724="Non-lead",J1724="Non-lead - Other")),
(AND(G1724="Non-lead",J1724="Non-lead")),
(AND(G1724="Non-lead - Other",J1724="Non-lead - Copper")),
(AND(G1724="Non-Lead - Other",J1724="Non-lead - Plastic")),
(AND(G1724="Non-Lead - Other",J1724="Non-lead")),
(AND(G1724="Non-Lead - Other",J1724="Non-lead - Other")))),"Non-Lead",
IF((OR((AND(G1724="Galvanized",J1724="Non-lead")),
(AND(G1724="Galvanized",J1724="Non-lead - Copper")),
(AND(G1724="Galvanized",J1724="Non-lead - Plastic")),
(AND(G1724="Galvanized",J1724="Non-lead")),
(AND(G1724="Galvanized",J1724="Non-lead - Other")))),"Non-Lead",
IF((OR((AND(G1724="Non-lead - Copper",H1724="No",J1724="Galvanized")),
(AND(G1724="Non-lead - Plastic",H1724="No",J1724="Galvanized")),
(AND(G1724="Non-lead",H1724="No",J1724="Galvanized")),
(AND(G1724="Galvanized",H1724="No",J1724="Galvanized")),
(AND(G1724="Non-lead - Other",H1724="No",J1724="Galvanized")))),"Non-lead",
IF((OR((AND(G1724="Unknown - Likely Lead",J1724="Unknown - Likely Lead")),
(AND(G1724="Unknown - Likely Lead",J1724="Unknown - Unlikely Lead")),
(AND(G1724="Unknown - Likely Lead",J1724="Unknown - Material Unknown")),
(AND(G1724="Unknown - Unlikely Lead",J1724="Unknown - Likely Lead")),
(AND(G1724="Unknown - Unlikely Lead",J1724="Unknown - Unlikely Lead")),
(AND(G1724="Unknown - Unlikely Lead",J1724="Unknown - Material Unknown")),
(AND(G1724="Unknown - Material Unknown",J1724="Unknown - Likely Lead")),
(AND(G1724="Unknown - Material Unknown",J1724="Unknown - Unlikely Lead")),
(AND(G1724="Unknown - Material Unknown",J1724="Unknown - Material Unknown")))),"Unknown",
IF((OR((AND(G1724="Unknown - Likely Lead",J1724="Non-lead - Copper")),
(AND(G1724="Unknown - Likely Lead",J1724="Non-lead - Plastic")),
(AND(G1724="Unknown - Likely Lead",J1724="Non-lead")),
(AND(G1724="Unknown - Likely Lead",J1724="Non-lead - Other")),
(AND(G1724="Unknown - Unlikely Lead",J1724="Non-lead - Copper")),
(AND(G1724="Unknown - Unlikely Lead",J1724="Non-lead - Plastic")),
(AND(G1724="Unknown - Unlikely Lead",J1724="Non-lead")),
(AND(G1724="Unknown - Unlikely Lead",J1724="Non-lead - Other")),
(AND(G1724="Unknown - Material Unknown",J1724="Non-lead - Copper")),
(AND(G1724="Unknown - Material Unknown",J1724="Non-lead - Plastic")),
(AND(G1724="Unknown - Material Unknown",J1724="Non-lead")),
(AND(G1724="Unknown - Material Unknown",J1724="Non-lead - Other")))),"Unknown",
IF((OR((AND(G1724="Non-lead - Copper",J1724="Unknown - Likely Lead")),
(AND(G1724="Non-lead - Copper",J1724="Unknown - Unlikely Lead")),
(AND(G1724="Non-lead - Copper",J1724="Unknown - Material Unknown")),
(AND(G1724="Non-lead - Plastic",J1724="Unknown - Likely Lead")),
(AND(G1724="Non-lead - Plastic",J1724="Unknown - Unlikely Lead")),
(AND(G1724="Non-lead - Plastic",J1724="Unknown - Material Unknown")),
(AND(G1724="Non-lead",J1724="Unknown - Likely Lead")),
(AND(G1724="Non-lead",J1724="Unknown - Unlikely Lead")),
(AND(G1724="Non-lead",J1724="Unknown - Material Unknown")),
(AND(G1724="Non-lead - Other",J1724="Unknown - Likely Lead")),
(AND(G1724="Non-Lead - Other",J1724="Unknown - Unlikely Lead")),
(AND(G1724="Non-Lead - Other",J1724="Unknown - Material Unknown")))),"Unknown",
IF((OR((AND(G1724="Galvanized",J1724="Unknown - Likely Lead")),
(AND(G1724="Galvanized",J1724="Unknown - Unlikely Lead")),
(AND(G1724="Galvanized",J1724="Unknown - Material Unknown")))),"Unknown",
IF((OR((AND(G1724="Galvanized",J1724="")))),"Galvanized Requiring Replacement",
IF((OR((AND(G1724="Non-lead - Copper",J1724="")),
(AND(G1724="Non-lead - Plastic",J1724="")),
(AND(G1724="Non-lead",J1724="")),
(AND(G1724="Non-lead - Other",J1724="")))),"Non-lead",
IF((OR((AND(G1724="Unknown - Likely Lead",J1724="")),
(AND(G1724="Unknown - Unlikely Lead",J1724="")),
(AND(G1724="Unknown - Material Unknown",J1724="")))),"Unknown",
""))))))))))))))))</f>
        <v>Non-Lead</v>
      </c>
      <c r="N1724" s="44" t="s">
        <v>39</v>
      </c>
    </row>
    <row r="1725" spans="1:14" ht="30" x14ac:dyDescent="0.25">
      <c r="A1725" s="34" t="s">
        <v>4276</v>
      </c>
      <c r="B1725" s="35" t="s">
        <v>4277</v>
      </c>
      <c r="C1725" s="36" t="s">
        <v>3349</v>
      </c>
      <c r="D1725" s="36" t="s">
        <v>32</v>
      </c>
      <c r="E1725" s="36">
        <v>76049</v>
      </c>
      <c r="F1725" s="37" t="s">
        <v>4278</v>
      </c>
      <c r="G1725" s="38" t="s">
        <v>35</v>
      </c>
      <c r="H1725" s="39" t="s">
        <v>39</v>
      </c>
      <c r="I1725" s="40" t="s">
        <v>37</v>
      </c>
      <c r="J1725" s="42" t="s">
        <v>38</v>
      </c>
      <c r="K1725" s="39" t="s">
        <v>37</v>
      </c>
      <c r="L1725" s="35"/>
      <c r="M1725" s="43" t="str">
        <f>IF((OR(G1725="Lead")),"Lead",
IF((OR(J1725="Lead")),"Lead",
IF((OR(G1725="Lead-lined galvanized")),"Lead",
IF((OR(J1725="Lead-lined galvanized")),"Lead",
IF((OR((AND(G1725="Unknown - Likely Lead",J1725="Galvanized")),
(AND(G1725="Unknown - Unlikely Lead",J1725="Galvanized")),
(AND(G1725="Unknown - Material Unknown",J1725="Galvanized")))),"Galvanized Requiring Replacement",
IF((OR((AND(G1725="Non-lead - Copper",H1725="Yes",J1725="Galvanized")),
(AND(G1725="Non-lead - Copper",H1725="Don't know",J1725="Galvanized")),
(AND(G1725="Non-lead - Copper",H1725="",J1725="Galvanized")),
(AND(G1725="Non-lead - Plastic",H1725="Yes",J1725="Galvanized")),
(AND(G1725="Non-lead - Plastic",H1725="Don't know",J1725="Galvanized")),
(AND(G1725="Non-lead - Plastic",H1725="",J1725="Galvanized")),
(AND(G1725="Non-lead",H1725="Yes",J1725="Galvanized")),
(AND(G1725="Non-lead",H1725="Don't know",J1725="Galvanized")),
(AND(G1725="Non-lead",H1725="",J1725="Galvanized")),
(AND(G1725="Non-lead - Other",H1725="Yes",J1725="Galvanized")),
(AND(G1725="Non-Lead - Other",H1725="Don't know",J1725="Galvanized")),
(AND(G1725="Galvanized",H1725="Yes",J1725="Galvanized")),
(AND(G1725="Galvanized",H1725="Don't know",J1725="Galvanized")),
(AND(G1725="Galvanized",H1725="",J1725="Galvanized")),
(AND(G1725="Non-Lead - Other",H1725="",J1725="Galvanized")))),"Galvanized Requiring Replacement",
IF((OR((AND(G1725="Non-lead - Copper",J1725="Non-lead - Copper")),
(AND(G1725="Non-lead - Copper",J1725="Non-lead - Plastic")),
(AND(G1725="Non-lead - Copper",J1725="Non-lead - Other")),
(AND(G1725="Non-lead - Copper",J1725="Non-lead")),
(AND(G1725="Non-lead - Plastic",J1725="Non-lead - Copper")),
(AND(G1725="Non-lead - Plastic",J1725="Non-lead - Plastic")),
(AND(G1725="Non-lead - Plastic",J1725="Non-lead - Other")),
(AND(G1725="Non-lead - Plastic",J1725="Non-lead")),
(AND(G1725="Non-lead",J1725="Non-lead - Copper")),
(AND(G1725="Non-lead",J1725="Non-lead - Plastic")),
(AND(G1725="Non-lead",J1725="Non-lead - Other")),
(AND(G1725="Non-lead",J1725="Non-lead")),
(AND(G1725="Non-lead - Other",J1725="Non-lead - Copper")),
(AND(G1725="Non-Lead - Other",J1725="Non-lead - Plastic")),
(AND(G1725="Non-Lead - Other",J1725="Non-lead")),
(AND(G1725="Non-Lead - Other",J1725="Non-lead - Other")))),"Non-Lead",
IF((OR((AND(G1725="Galvanized",J1725="Non-lead")),
(AND(G1725="Galvanized",J1725="Non-lead - Copper")),
(AND(G1725="Galvanized",J1725="Non-lead - Plastic")),
(AND(G1725="Galvanized",J1725="Non-lead")),
(AND(G1725="Galvanized",J1725="Non-lead - Other")))),"Non-Lead",
IF((OR((AND(G1725="Non-lead - Copper",H1725="No",J1725="Galvanized")),
(AND(G1725="Non-lead - Plastic",H1725="No",J1725="Galvanized")),
(AND(G1725="Non-lead",H1725="No",J1725="Galvanized")),
(AND(G1725="Galvanized",H1725="No",J1725="Galvanized")),
(AND(G1725="Non-lead - Other",H1725="No",J1725="Galvanized")))),"Non-lead",
IF((OR((AND(G1725="Unknown - Likely Lead",J1725="Unknown - Likely Lead")),
(AND(G1725="Unknown - Likely Lead",J1725="Unknown - Unlikely Lead")),
(AND(G1725="Unknown - Likely Lead",J1725="Unknown - Material Unknown")),
(AND(G1725="Unknown - Unlikely Lead",J1725="Unknown - Likely Lead")),
(AND(G1725="Unknown - Unlikely Lead",J1725="Unknown - Unlikely Lead")),
(AND(G1725="Unknown - Unlikely Lead",J1725="Unknown - Material Unknown")),
(AND(G1725="Unknown - Material Unknown",J1725="Unknown - Likely Lead")),
(AND(G1725="Unknown - Material Unknown",J1725="Unknown - Unlikely Lead")),
(AND(G1725="Unknown - Material Unknown",J1725="Unknown - Material Unknown")))),"Unknown",
IF((OR((AND(G1725="Unknown - Likely Lead",J1725="Non-lead - Copper")),
(AND(G1725="Unknown - Likely Lead",J1725="Non-lead - Plastic")),
(AND(G1725="Unknown - Likely Lead",J1725="Non-lead")),
(AND(G1725="Unknown - Likely Lead",J1725="Non-lead - Other")),
(AND(G1725="Unknown - Unlikely Lead",J1725="Non-lead - Copper")),
(AND(G1725="Unknown - Unlikely Lead",J1725="Non-lead - Plastic")),
(AND(G1725="Unknown - Unlikely Lead",J1725="Non-lead")),
(AND(G1725="Unknown - Unlikely Lead",J1725="Non-lead - Other")),
(AND(G1725="Unknown - Material Unknown",J1725="Non-lead - Copper")),
(AND(G1725="Unknown - Material Unknown",J1725="Non-lead - Plastic")),
(AND(G1725="Unknown - Material Unknown",J1725="Non-lead")),
(AND(G1725="Unknown - Material Unknown",J1725="Non-lead - Other")))),"Unknown",
IF((OR((AND(G1725="Non-lead - Copper",J1725="Unknown - Likely Lead")),
(AND(G1725="Non-lead - Copper",J1725="Unknown - Unlikely Lead")),
(AND(G1725="Non-lead - Copper",J1725="Unknown - Material Unknown")),
(AND(G1725="Non-lead - Plastic",J1725="Unknown - Likely Lead")),
(AND(G1725="Non-lead - Plastic",J1725="Unknown - Unlikely Lead")),
(AND(G1725="Non-lead - Plastic",J1725="Unknown - Material Unknown")),
(AND(G1725="Non-lead",J1725="Unknown - Likely Lead")),
(AND(G1725="Non-lead",J1725="Unknown - Unlikely Lead")),
(AND(G1725="Non-lead",J1725="Unknown - Material Unknown")),
(AND(G1725="Non-lead - Other",J1725="Unknown - Likely Lead")),
(AND(G1725="Non-Lead - Other",J1725="Unknown - Unlikely Lead")),
(AND(G1725="Non-Lead - Other",J1725="Unknown - Material Unknown")))),"Unknown",
IF((OR((AND(G1725="Galvanized",J1725="Unknown - Likely Lead")),
(AND(G1725="Galvanized",J1725="Unknown - Unlikely Lead")),
(AND(G1725="Galvanized",J1725="Unknown - Material Unknown")))),"Unknown",
IF((OR((AND(G1725="Galvanized",J1725="")))),"Galvanized Requiring Replacement",
IF((OR((AND(G1725="Non-lead - Copper",J1725="")),
(AND(G1725="Non-lead - Plastic",J1725="")),
(AND(G1725="Non-lead",J1725="")),
(AND(G1725="Non-lead - Other",J1725="")))),"Non-lead",
IF((OR((AND(G1725="Unknown - Likely Lead",J1725="")),
(AND(G1725="Unknown - Unlikely Lead",J1725="")),
(AND(G1725="Unknown - Material Unknown",J1725="")))),"Unknown",
""))))))))))))))))</f>
        <v>Non-Lead</v>
      </c>
      <c r="N1725" s="44" t="s">
        <v>39</v>
      </c>
    </row>
    <row r="1726" spans="1:14" ht="30" x14ac:dyDescent="0.25">
      <c r="A1726" s="34" t="s">
        <v>4279</v>
      </c>
      <c r="B1726" s="35" t="s">
        <v>4280</v>
      </c>
      <c r="C1726" s="36" t="s">
        <v>3349</v>
      </c>
      <c r="D1726" s="36" t="s">
        <v>32</v>
      </c>
      <c r="E1726" s="36">
        <v>76049</v>
      </c>
      <c r="F1726" s="37" t="s">
        <v>4281</v>
      </c>
      <c r="G1726" s="38" t="s">
        <v>35</v>
      </c>
      <c r="H1726" s="39" t="s">
        <v>39</v>
      </c>
      <c r="I1726" s="40" t="s">
        <v>37</v>
      </c>
      <c r="J1726" s="42" t="s">
        <v>38</v>
      </c>
      <c r="K1726" s="39" t="s">
        <v>37</v>
      </c>
      <c r="L1726" s="35"/>
      <c r="M1726" s="43" t="str">
        <f>IF((OR(G1726="Lead")),"Lead",
IF((OR(J1726="Lead")),"Lead",
IF((OR(G1726="Lead-lined galvanized")),"Lead",
IF((OR(J1726="Lead-lined galvanized")),"Lead",
IF((OR((AND(G1726="Unknown - Likely Lead",J1726="Galvanized")),
(AND(G1726="Unknown - Unlikely Lead",J1726="Galvanized")),
(AND(G1726="Unknown - Material Unknown",J1726="Galvanized")))),"Galvanized Requiring Replacement",
IF((OR((AND(G1726="Non-lead - Copper",H1726="Yes",J1726="Galvanized")),
(AND(G1726="Non-lead - Copper",H1726="Don't know",J1726="Galvanized")),
(AND(G1726="Non-lead - Copper",H1726="",J1726="Galvanized")),
(AND(G1726="Non-lead - Plastic",H1726="Yes",J1726="Galvanized")),
(AND(G1726="Non-lead - Plastic",H1726="Don't know",J1726="Galvanized")),
(AND(G1726="Non-lead - Plastic",H1726="",J1726="Galvanized")),
(AND(G1726="Non-lead",H1726="Yes",J1726="Galvanized")),
(AND(G1726="Non-lead",H1726="Don't know",J1726="Galvanized")),
(AND(G1726="Non-lead",H1726="",J1726="Galvanized")),
(AND(G1726="Non-lead - Other",H1726="Yes",J1726="Galvanized")),
(AND(G1726="Non-Lead - Other",H1726="Don't know",J1726="Galvanized")),
(AND(G1726="Galvanized",H1726="Yes",J1726="Galvanized")),
(AND(G1726="Galvanized",H1726="Don't know",J1726="Galvanized")),
(AND(G1726="Galvanized",H1726="",J1726="Galvanized")),
(AND(G1726="Non-Lead - Other",H1726="",J1726="Galvanized")))),"Galvanized Requiring Replacement",
IF((OR((AND(G1726="Non-lead - Copper",J1726="Non-lead - Copper")),
(AND(G1726="Non-lead - Copper",J1726="Non-lead - Plastic")),
(AND(G1726="Non-lead - Copper",J1726="Non-lead - Other")),
(AND(G1726="Non-lead - Copper",J1726="Non-lead")),
(AND(G1726="Non-lead - Plastic",J1726="Non-lead - Copper")),
(AND(G1726="Non-lead - Plastic",J1726="Non-lead - Plastic")),
(AND(G1726="Non-lead - Plastic",J1726="Non-lead - Other")),
(AND(G1726="Non-lead - Plastic",J1726="Non-lead")),
(AND(G1726="Non-lead",J1726="Non-lead - Copper")),
(AND(G1726="Non-lead",J1726="Non-lead - Plastic")),
(AND(G1726="Non-lead",J1726="Non-lead - Other")),
(AND(G1726="Non-lead",J1726="Non-lead")),
(AND(G1726="Non-lead - Other",J1726="Non-lead - Copper")),
(AND(G1726="Non-Lead - Other",J1726="Non-lead - Plastic")),
(AND(G1726="Non-Lead - Other",J1726="Non-lead")),
(AND(G1726="Non-Lead - Other",J1726="Non-lead - Other")))),"Non-Lead",
IF((OR((AND(G1726="Galvanized",J1726="Non-lead")),
(AND(G1726="Galvanized",J1726="Non-lead - Copper")),
(AND(G1726="Galvanized",J1726="Non-lead - Plastic")),
(AND(G1726="Galvanized",J1726="Non-lead")),
(AND(G1726="Galvanized",J1726="Non-lead - Other")))),"Non-Lead",
IF((OR((AND(G1726="Non-lead - Copper",H1726="No",J1726="Galvanized")),
(AND(G1726="Non-lead - Plastic",H1726="No",J1726="Galvanized")),
(AND(G1726="Non-lead",H1726="No",J1726="Galvanized")),
(AND(G1726="Galvanized",H1726="No",J1726="Galvanized")),
(AND(G1726="Non-lead - Other",H1726="No",J1726="Galvanized")))),"Non-lead",
IF((OR((AND(G1726="Unknown - Likely Lead",J1726="Unknown - Likely Lead")),
(AND(G1726="Unknown - Likely Lead",J1726="Unknown - Unlikely Lead")),
(AND(G1726="Unknown - Likely Lead",J1726="Unknown - Material Unknown")),
(AND(G1726="Unknown - Unlikely Lead",J1726="Unknown - Likely Lead")),
(AND(G1726="Unknown - Unlikely Lead",J1726="Unknown - Unlikely Lead")),
(AND(G1726="Unknown - Unlikely Lead",J1726="Unknown - Material Unknown")),
(AND(G1726="Unknown - Material Unknown",J1726="Unknown - Likely Lead")),
(AND(G1726="Unknown - Material Unknown",J1726="Unknown - Unlikely Lead")),
(AND(G1726="Unknown - Material Unknown",J1726="Unknown - Material Unknown")))),"Unknown",
IF((OR((AND(G1726="Unknown - Likely Lead",J1726="Non-lead - Copper")),
(AND(G1726="Unknown - Likely Lead",J1726="Non-lead - Plastic")),
(AND(G1726="Unknown - Likely Lead",J1726="Non-lead")),
(AND(G1726="Unknown - Likely Lead",J1726="Non-lead - Other")),
(AND(G1726="Unknown - Unlikely Lead",J1726="Non-lead - Copper")),
(AND(G1726="Unknown - Unlikely Lead",J1726="Non-lead - Plastic")),
(AND(G1726="Unknown - Unlikely Lead",J1726="Non-lead")),
(AND(G1726="Unknown - Unlikely Lead",J1726="Non-lead - Other")),
(AND(G1726="Unknown - Material Unknown",J1726="Non-lead - Copper")),
(AND(G1726="Unknown - Material Unknown",J1726="Non-lead - Plastic")),
(AND(G1726="Unknown - Material Unknown",J1726="Non-lead")),
(AND(G1726="Unknown - Material Unknown",J1726="Non-lead - Other")))),"Unknown",
IF((OR((AND(G1726="Non-lead - Copper",J1726="Unknown - Likely Lead")),
(AND(G1726="Non-lead - Copper",J1726="Unknown - Unlikely Lead")),
(AND(G1726="Non-lead - Copper",J1726="Unknown - Material Unknown")),
(AND(G1726="Non-lead - Plastic",J1726="Unknown - Likely Lead")),
(AND(G1726="Non-lead - Plastic",J1726="Unknown - Unlikely Lead")),
(AND(G1726="Non-lead - Plastic",J1726="Unknown - Material Unknown")),
(AND(G1726="Non-lead",J1726="Unknown - Likely Lead")),
(AND(G1726="Non-lead",J1726="Unknown - Unlikely Lead")),
(AND(G1726="Non-lead",J1726="Unknown - Material Unknown")),
(AND(G1726="Non-lead - Other",J1726="Unknown - Likely Lead")),
(AND(G1726="Non-Lead - Other",J1726="Unknown - Unlikely Lead")),
(AND(G1726="Non-Lead - Other",J1726="Unknown - Material Unknown")))),"Unknown",
IF((OR((AND(G1726="Galvanized",J1726="Unknown - Likely Lead")),
(AND(G1726="Galvanized",J1726="Unknown - Unlikely Lead")),
(AND(G1726="Galvanized",J1726="Unknown - Material Unknown")))),"Unknown",
IF((OR((AND(G1726="Galvanized",J1726="")))),"Galvanized Requiring Replacement",
IF((OR((AND(G1726="Non-lead - Copper",J1726="")),
(AND(G1726="Non-lead - Plastic",J1726="")),
(AND(G1726="Non-lead",J1726="")),
(AND(G1726="Non-lead - Other",J1726="")))),"Non-lead",
IF((OR((AND(G1726="Unknown - Likely Lead",J1726="")),
(AND(G1726="Unknown - Unlikely Lead",J1726="")),
(AND(G1726="Unknown - Material Unknown",J1726="")))),"Unknown",
""))))))))))))))))</f>
        <v>Non-Lead</v>
      </c>
      <c r="N1726" s="44" t="s">
        <v>39</v>
      </c>
    </row>
    <row r="1727" spans="1:14" ht="30" x14ac:dyDescent="0.25">
      <c r="A1727" s="34" t="s">
        <v>4282</v>
      </c>
      <c r="B1727" s="35" t="s">
        <v>4283</v>
      </c>
      <c r="C1727" s="36" t="s">
        <v>3349</v>
      </c>
      <c r="D1727" s="36" t="s">
        <v>32</v>
      </c>
      <c r="E1727" s="36">
        <v>76049</v>
      </c>
      <c r="F1727" s="37" t="s">
        <v>4284</v>
      </c>
      <c r="G1727" s="38" t="s">
        <v>35</v>
      </c>
      <c r="H1727" s="39" t="s">
        <v>39</v>
      </c>
      <c r="I1727" s="40" t="s">
        <v>37</v>
      </c>
      <c r="J1727" s="42" t="s">
        <v>38</v>
      </c>
      <c r="K1727" s="39" t="s">
        <v>37</v>
      </c>
      <c r="L1727" s="35"/>
      <c r="M1727" s="43" t="str">
        <f>IF((OR(G1727="Lead")),"Lead",
IF((OR(J1727="Lead")),"Lead",
IF((OR(G1727="Lead-lined galvanized")),"Lead",
IF((OR(J1727="Lead-lined galvanized")),"Lead",
IF((OR((AND(G1727="Unknown - Likely Lead",J1727="Galvanized")),
(AND(G1727="Unknown - Unlikely Lead",J1727="Galvanized")),
(AND(G1727="Unknown - Material Unknown",J1727="Galvanized")))),"Galvanized Requiring Replacement",
IF((OR((AND(G1727="Non-lead - Copper",H1727="Yes",J1727="Galvanized")),
(AND(G1727="Non-lead - Copper",H1727="Don't know",J1727="Galvanized")),
(AND(G1727="Non-lead - Copper",H1727="",J1727="Galvanized")),
(AND(G1727="Non-lead - Plastic",H1727="Yes",J1727="Galvanized")),
(AND(G1727="Non-lead - Plastic",H1727="Don't know",J1727="Galvanized")),
(AND(G1727="Non-lead - Plastic",H1727="",J1727="Galvanized")),
(AND(G1727="Non-lead",H1727="Yes",J1727="Galvanized")),
(AND(G1727="Non-lead",H1727="Don't know",J1727="Galvanized")),
(AND(G1727="Non-lead",H1727="",J1727="Galvanized")),
(AND(G1727="Non-lead - Other",H1727="Yes",J1727="Galvanized")),
(AND(G1727="Non-Lead - Other",H1727="Don't know",J1727="Galvanized")),
(AND(G1727="Galvanized",H1727="Yes",J1727="Galvanized")),
(AND(G1727="Galvanized",H1727="Don't know",J1727="Galvanized")),
(AND(G1727="Galvanized",H1727="",J1727="Galvanized")),
(AND(G1727="Non-Lead - Other",H1727="",J1727="Galvanized")))),"Galvanized Requiring Replacement",
IF((OR((AND(G1727="Non-lead - Copper",J1727="Non-lead - Copper")),
(AND(G1727="Non-lead - Copper",J1727="Non-lead - Plastic")),
(AND(G1727="Non-lead - Copper",J1727="Non-lead - Other")),
(AND(G1727="Non-lead - Copper",J1727="Non-lead")),
(AND(G1727="Non-lead - Plastic",J1727="Non-lead - Copper")),
(AND(G1727="Non-lead - Plastic",J1727="Non-lead - Plastic")),
(AND(G1727="Non-lead - Plastic",J1727="Non-lead - Other")),
(AND(G1727="Non-lead - Plastic",J1727="Non-lead")),
(AND(G1727="Non-lead",J1727="Non-lead - Copper")),
(AND(G1727="Non-lead",J1727="Non-lead - Plastic")),
(AND(G1727="Non-lead",J1727="Non-lead - Other")),
(AND(G1727="Non-lead",J1727="Non-lead")),
(AND(G1727="Non-lead - Other",J1727="Non-lead - Copper")),
(AND(G1727="Non-Lead - Other",J1727="Non-lead - Plastic")),
(AND(G1727="Non-Lead - Other",J1727="Non-lead")),
(AND(G1727="Non-Lead - Other",J1727="Non-lead - Other")))),"Non-Lead",
IF((OR((AND(G1727="Galvanized",J1727="Non-lead")),
(AND(G1727="Galvanized",J1727="Non-lead - Copper")),
(AND(G1727="Galvanized",J1727="Non-lead - Plastic")),
(AND(G1727="Galvanized",J1727="Non-lead")),
(AND(G1727="Galvanized",J1727="Non-lead - Other")))),"Non-Lead",
IF((OR((AND(G1727="Non-lead - Copper",H1727="No",J1727="Galvanized")),
(AND(G1727="Non-lead - Plastic",H1727="No",J1727="Galvanized")),
(AND(G1727="Non-lead",H1727="No",J1727="Galvanized")),
(AND(G1727="Galvanized",H1727="No",J1727="Galvanized")),
(AND(G1727="Non-lead - Other",H1727="No",J1727="Galvanized")))),"Non-lead",
IF((OR((AND(G1727="Unknown - Likely Lead",J1727="Unknown - Likely Lead")),
(AND(G1727="Unknown - Likely Lead",J1727="Unknown - Unlikely Lead")),
(AND(G1727="Unknown - Likely Lead",J1727="Unknown - Material Unknown")),
(AND(G1727="Unknown - Unlikely Lead",J1727="Unknown - Likely Lead")),
(AND(G1727="Unknown - Unlikely Lead",J1727="Unknown - Unlikely Lead")),
(AND(G1727="Unknown - Unlikely Lead",J1727="Unknown - Material Unknown")),
(AND(G1727="Unknown - Material Unknown",J1727="Unknown - Likely Lead")),
(AND(G1727="Unknown - Material Unknown",J1727="Unknown - Unlikely Lead")),
(AND(G1727="Unknown - Material Unknown",J1727="Unknown - Material Unknown")))),"Unknown",
IF((OR((AND(G1727="Unknown - Likely Lead",J1727="Non-lead - Copper")),
(AND(G1727="Unknown - Likely Lead",J1727="Non-lead - Plastic")),
(AND(G1727="Unknown - Likely Lead",J1727="Non-lead")),
(AND(G1727="Unknown - Likely Lead",J1727="Non-lead - Other")),
(AND(G1727="Unknown - Unlikely Lead",J1727="Non-lead - Copper")),
(AND(G1727="Unknown - Unlikely Lead",J1727="Non-lead - Plastic")),
(AND(G1727="Unknown - Unlikely Lead",J1727="Non-lead")),
(AND(G1727="Unknown - Unlikely Lead",J1727="Non-lead - Other")),
(AND(G1727="Unknown - Material Unknown",J1727="Non-lead - Copper")),
(AND(G1727="Unknown - Material Unknown",J1727="Non-lead - Plastic")),
(AND(G1727="Unknown - Material Unknown",J1727="Non-lead")),
(AND(G1727="Unknown - Material Unknown",J1727="Non-lead - Other")))),"Unknown",
IF((OR((AND(G1727="Non-lead - Copper",J1727="Unknown - Likely Lead")),
(AND(G1727="Non-lead - Copper",J1727="Unknown - Unlikely Lead")),
(AND(G1727="Non-lead - Copper",J1727="Unknown - Material Unknown")),
(AND(G1727="Non-lead - Plastic",J1727="Unknown - Likely Lead")),
(AND(G1727="Non-lead - Plastic",J1727="Unknown - Unlikely Lead")),
(AND(G1727="Non-lead - Plastic",J1727="Unknown - Material Unknown")),
(AND(G1727="Non-lead",J1727="Unknown - Likely Lead")),
(AND(G1727="Non-lead",J1727="Unknown - Unlikely Lead")),
(AND(G1727="Non-lead",J1727="Unknown - Material Unknown")),
(AND(G1727="Non-lead - Other",J1727="Unknown - Likely Lead")),
(AND(G1727="Non-Lead - Other",J1727="Unknown - Unlikely Lead")),
(AND(G1727="Non-Lead - Other",J1727="Unknown - Material Unknown")))),"Unknown",
IF((OR((AND(G1727="Galvanized",J1727="Unknown - Likely Lead")),
(AND(G1727="Galvanized",J1727="Unknown - Unlikely Lead")),
(AND(G1727="Galvanized",J1727="Unknown - Material Unknown")))),"Unknown",
IF((OR((AND(G1727="Galvanized",J1727="")))),"Galvanized Requiring Replacement",
IF((OR((AND(G1727="Non-lead - Copper",J1727="")),
(AND(G1727="Non-lead - Plastic",J1727="")),
(AND(G1727="Non-lead",J1727="")),
(AND(G1727="Non-lead - Other",J1727="")))),"Non-lead",
IF((OR((AND(G1727="Unknown - Likely Lead",J1727="")),
(AND(G1727="Unknown - Unlikely Lead",J1727="")),
(AND(G1727="Unknown - Material Unknown",J1727="")))),"Unknown",
""))))))))))))))))</f>
        <v>Non-Lead</v>
      </c>
      <c r="N1727" s="44" t="s">
        <v>39</v>
      </c>
    </row>
    <row r="1728" spans="1:14" ht="30" x14ac:dyDescent="0.25">
      <c r="A1728" s="34" t="s">
        <v>4285</v>
      </c>
      <c r="B1728" s="35" t="s">
        <v>4286</v>
      </c>
      <c r="C1728" s="36" t="s">
        <v>3349</v>
      </c>
      <c r="D1728" s="36" t="s">
        <v>32</v>
      </c>
      <c r="E1728" s="36">
        <v>76049</v>
      </c>
      <c r="F1728" s="37" t="s">
        <v>4287</v>
      </c>
      <c r="G1728" s="38" t="s">
        <v>35</v>
      </c>
      <c r="H1728" s="39" t="s">
        <v>39</v>
      </c>
      <c r="I1728" s="40" t="s">
        <v>37</v>
      </c>
      <c r="J1728" s="42" t="s">
        <v>38</v>
      </c>
      <c r="K1728" s="39" t="s">
        <v>37</v>
      </c>
      <c r="L1728" s="35"/>
      <c r="M1728" s="43" t="str">
        <f>IF((OR(G1728="Lead")),"Lead",
IF((OR(J1728="Lead")),"Lead",
IF((OR(G1728="Lead-lined galvanized")),"Lead",
IF((OR(J1728="Lead-lined galvanized")),"Lead",
IF((OR((AND(G1728="Unknown - Likely Lead",J1728="Galvanized")),
(AND(G1728="Unknown - Unlikely Lead",J1728="Galvanized")),
(AND(G1728="Unknown - Material Unknown",J1728="Galvanized")))),"Galvanized Requiring Replacement",
IF((OR((AND(G1728="Non-lead - Copper",H1728="Yes",J1728="Galvanized")),
(AND(G1728="Non-lead - Copper",H1728="Don't know",J1728="Galvanized")),
(AND(G1728="Non-lead - Copper",H1728="",J1728="Galvanized")),
(AND(G1728="Non-lead - Plastic",H1728="Yes",J1728="Galvanized")),
(AND(G1728="Non-lead - Plastic",H1728="Don't know",J1728="Galvanized")),
(AND(G1728="Non-lead - Plastic",H1728="",J1728="Galvanized")),
(AND(G1728="Non-lead",H1728="Yes",J1728="Galvanized")),
(AND(G1728="Non-lead",H1728="Don't know",J1728="Galvanized")),
(AND(G1728="Non-lead",H1728="",J1728="Galvanized")),
(AND(G1728="Non-lead - Other",H1728="Yes",J1728="Galvanized")),
(AND(G1728="Non-Lead - Other",H1728="Don't know",J1728="Galvanized")),
(AND(G1728="Galvanized",H1728="Yes",J1728="Galvanized")),
(AND(G1728="Galvanized",H1728="Don't know",J1728="Galvanized")),
(AND(G1728="Galvanized",H1728="",J1728="Galvanized")),
(AND(G1728="Non-Lead - Other",H1728="",J1728="Galvanized")))),"Galvanized Requiring Replacement",
IF((OR((AND(G1728="Non-lead - Copper",J1728="Non-lead - Copper")),
(AND(G1728="Non-lead - Copper",J1728="Non-lead - Plastic")),
(AND(G1728="Non-lead - Copper",J1728="Non-lead - Other")),
(AND(G1728="Non-lead - Copper",J1728="Non-lead")),
(AND(G1728="Non-lead - Plastic",J1728="Non-lead - Copper")),
(AND(G1728="Non-lead - Plastic",J1728="Non-lead - Plastic")),
(AND(G1728="Non-lead - Plastic",J1728="Non-lead - Other")),
(AND(G1728="Non-lead - Plastic",J1728="Non-lead")),
(AND(G1728="Non-lead",J1728="Non-lead - Copper")),
(AND(G1728="Non-lead",J1728="Non-lead - Plastic")),
(AND(G1728="Non-lead",J1728="Non-lead - Other")),
(AND(G1728="Non-lead",J1728="Non-lead")),
(AND(G1728="Non-lead - Other",J1728="Non-lead - Copper")),
(AND(G1728="Non-Lead - Other",J1728="Non-lead - Plastic")),
(AND(G1728="Non-Lead - Other",J1728="Non-lead")),
(AND(G1728="Non-Lead - Other",J1728="Non-lead - Other")))),"Non-Lead",
IF((OR((AND(G1728="Galvanized",J1728="Non-lead")),
(AND(G1728="Galvanized",J1728="Non-lead - Copper")),
(AND(G1728="Galvanized",J1728="Non-lead - Plastic")),
(AND(G1728="Galvanized",J1728="Non-lead")),
(AND(G1728="Galvanized",J1728="Non-lead - Other")))),"Non-Lead",
IF((OR((AND(G1728="Non-lead - Copper",H1728="No",J1728="Galvanized")),
(AND(G1728="Non-lead - Plastic",H1728="No",J1728="Galvanized")),
(AND(G1728="Non-lead",H1728="No",J1728="Galvanized")),
(AND(G1728="Galvanized",H1728="No",J1728="Galvanized")),
(AND(G1728="Non-lead - Other",H1728="No",J1728="Galvanized")))),"Non-lead",
IF((OR((AND(G1728="Unknown - Likely Lead",J1728="Unknown - Likely Lead")),
(AND(G1728="Unknown - Likely Lead",J1728="Unknown - Unlikely Lead")),
(AND(G1728="Unknown - Likely Lead",J1728="Unknown - Material Unknown")),
(AND(G1728="Unknown - Unlikely Lead",J1728="Unknown - Likely Lead")),
(AND(G1728="Unknown - Unlikely Lead",J1728="Unknown - Unlikely Lead")),
(AND(G1728="Unknown - Unlikely Lead",J1728="Unknown - Material Unknown")),
(AND(G1728="Unknown - Material Unknown",J1728="Unknown - Likely Lead")),
(AND(G1728="Unknown - Material Unknown",J1728="Unknown - Unlikely Lead")),
(AND(G1728="Unknown - Material Unknown",J1728="Unknown - Material Unknown")))),"Unknown",
IF((OR((AND(G1728="Unknown - Likely Lead",J1728="Non-lead - Copper")),
(AND(G1728="Unknown - Likely Lead",J1728="Non-lead - Plastic")),
(AND(G1728="Unknown - Likely Lead",J1728="Non-lead")),
(AND(G1728="Unknown - Likely Lead",J1728="Non-lead - Other")),
(AND(G1728="Unknown - Unlikely Lead",J1728="Non-lead - Copper")),
(AND(G1728="Unknown - Unlikely Lead",J1728="Non-lead - Plastic")),
(AND(G1728="Unknown - Unlikely Lead",J1728="Non-lead")),
(AND(G1728="Unknown - Unlikely Lead",J1728="Non-lead - Other")),
(AND(G1728="Unknown - Material Unknown",J1728="Non-lead - Copper")),
(AND(G1728="Unknown - Material Unknown",J1728="Non-lead - Plastic")),
(AND(G1728="Unknown - Material Unknown",J1728="Non-lead")),
(AND(G1728="Unknown - Material Unknown",J1728="Non-lead - Other")))),"Unknown",
IF((OR((AND(G1728="Non-lead - Copper",J1728="Unknown - Likely Lead")),
(AND(G1728="Non-lead - Copper",J1728="Unknown - Unlikely Lead")),
(AND(G1728="Non-lead - Copper",J1728="Unknown - Material Unknown")),
(AND(G1728="Non-lead - Plastic",J1728="Unknown - Likely Lead")),
(AND(G1728="Non-lead - Plastic",J1728="Unknown - Unlikely Lead")),
(AND(G1728="Non-lead - Plastic",J1728="Unknown - Material Unknown")),
(AND(G1728="Non-lead",J1728="Unknown - Likely Lead")),
(AND(G1728="Non-lead",J1728="Unknown - Unlikely Lead")),
(AND(G1728="Non-lead",J1728="Unknown - Material Unknown")),
(AND(G1728="Non-lead - Other",J1728="Unknown - Likely Lead")),
(AND(G1728="Non-Lead - Other",J1728="Unknown - Unlikely Lead")),
(AND(G1728="Non-Lead - Other",J1728="Unknown - Material Unknown")))),"Unknown",
IF((OR((AND(G1728="Galvanized",J1728="Unknown - Likely Lead")),
(AND(G1728="Galvanized",J1728="Unknown - Unlikely Lead")),
(AND(G1728="Galvanized",J1728="Unknown - Material Unknown")))),"Unknown",
IF((OR((AND(G1728="Galvanized",J1728="")))),"Galvanized Requiring Replacement",
IF((OR((AND(G1728="Non-lead - Copper",J1728="")),
(AND(G1728="Non-lead - Plastic",J1728="")),
(AND(G1728="Non-lead",J1728="")),
(AND(G1728="Non-lead - Other",J1728="")))),"Non-lead",
IF((OR((AND(G1728="Unknown - Likely Lead",J1728="")),
(AND(G1728="Unknown - Unlikely Lead",J1728="")),
(AND(G1728="Unknown - Material Unknown",J1728="")))),"Unknown",
""))))))))))))))))</f>
        <v>Non-Lead</v>
      </c>
      <c r="N1728" s="44" t="s">
        <v>39</v>
      </c>
    </row>
    <row r="1729" spans="1:14" ht="30" x14ac:dyDescent="0.25">
      <c r="A1729" s="34" t="s">
        <v>4288</v>
      </c>
      <c r="B1729" s="35" t="s">
        <v>4289</v>
      </c>
      <c r="C1729" s="36" t="s">
        <v>3349</v>
      </c>
      <c r="D1729" s="36" t="s">
        <v>32</v>
      </c>
      <c r="E1729" s="36">
        <v>76049</v>
      </c>
      <c r="F1729" s="37" t="s">
        <v>4290</v>
      </c>
      <c r="G1729" s="38" t="s">
        <v>35</v>
      </c>
      <c r="H1729" s="39" t="s">
        <v>39</v>
      </c>
      <c r="I1729" s="40" t="s">
        <v>37</v>
      </c>
      <c r="J1729" s="42" t="s">
        <v>38</v>
      </c>
      <c r="K1729" s="39" t="s">
        <v>37</v>
      </c>
      <c r="L1729" s="35"/>
      <c r="M1729" s="43" t="str">
        <f>IF((OR(G1729="Lead")),"Lead",
IF((OR(J1729="Lead")),"Lead",
IF((OR(G1729="Lead-lined galvanized")),"Lead",
IF((OR(J1729="Lead-lined galvanized")),"Lead",
IF((OR((AND(G1729="Unknown - Likely Lead",J1729="Galvanized")),
(AND(G1729="Unknown - Unlikely Lead",J1729="Galvanized")),
(AND(G1729="Unknown - Material Unknown",J1729="Galvanized")))),"Galvanized Requiring Replacement",
IF((OR((AND(G1729="Non-lead - Copper",H1729="Yes",J1729="Galvanized")),
(AND(G1729="Non-lead - Copper",H1729="Don't know",J1729="Galvanized")),
(AND(G1729="Non-lead - Copper",H1729="",J1729="Galvanized")),
(AND(G1729="Non-lead - Plastic",H1729="Yes",J1729="Galvanized")),
(AND(G1729="Non-lead - Plastic",H1729="Don't know",J1729="Galvanized")),
(AND(G1729="Non-lead - Plastic",H1729="",J1729="Galvanized")),
(AND(G1729="Non-lead",H1729="Yes",J1729="Galvanized")),
(AND(G1729="Non-lead",H1729="Don't know",J1729="Galvanized")),
(AND(G1729="Non-lead",H1729="",J1729="Galvanized")),
(AND(G1729="Non-lead - Other",H1729="Yes",J1729="Galvanized")),
(AND(G1729="Non-Lead - Other",H1729="Don't know",J1729="Galvanized")),
(AND(G1729="Galvanized",H1729="Yes",J1729="Galvanized")),
(AND(G1729="Galvanized",H1729="Don't know",J1729="Galvanized")),
(AND(G1729="Galvanized",H1729="",J1729="Galvanized")),
(AND(G1729="Non-Lead - Other",H1729="",J1729="Galvanized")))),"Galvanized Requiring Replacement",
IF((OR((AND(G1729="Non-lead - Copper",J1729="Non-lead - Copper")),
(AND(G1729="Non-lead - Copper",J1729="Non-lead - Plastic")),
(AND(G1729="Non-lead - Copper",J1729="Non-lead - Other")),
(AND(G1729="Non-lead - Copper",J1729="Non-lead")),
(AND(G1729="Non-lead - Plastic",J1729="Non-lead - Copper")),
(AND(G1729="Non-lead - Plastic",J1729="Non-lead - Plastic")),
(AND(G1729="Non-lead - Plastic",J1729="Non-lead - Other")),
(AND(G1729="Non-lead - Plastic",J1729="Non-lead")),
(AND(G1729="Non-lead",J1729="Non-lead - Copper")),
(AND(G1729="Non-lead",J1729="Non-lead - Plastic")),
(AND(G1729="Non-lead",J1729="Non-lead - Other")),
(AND(G1729="Non-lead",J1729="Non-lead")),
(AND(G1729="Non-lead - Other",J1729="Non-lead - Copper")),
(AND(G1729="Non-Lead - Other",J1729="Non-lead - Plastic")),
(AND(G1729="Non-Lead - Other",J1729="Non-lead")),
(AND(G1729="Non-Lead - Other",J1729="Non-lead - Other")))),"Non-Lead",
IF((OR((AND(G1729="Galvanized",J1729="Non-lead")),
(AND(G1729="Galvanized",J1729="Non-lead - Copper")),
(AND(G1729="Galvanized",J1729="Non-lead - Plastic")),
(AND(G1729="Galvanized",J1729="Non-lead")),
(AND(G1729="Galvanized",J1729="Non-lead - Other")))),"Non-Lead",
IF((OR((AND(G1729="Non-lead - Copper",H1729="No",J1729="Galvanized")),
(AND(G1729="Non-lead - Plastic",H1729="No",J1729="Galvanized")),
(AND(G1729="Non-lead",H1729="No",J1729="Galvanized")),
(AND(G1729="Galvanized",H1729="No",J1729="Galvanized")),
(AND(G1729="Non-lead - Other",H1729="No",J1729="Galvanized")))),"Non-lead",
IF((OR((AND(G1729="Unknown - Likely Lead",J1729="Unknown - Likely Lead")),
(AND(G1729="Unknown - Likely Lead",J1729="Unknown - Unlikely Lead")),
(AND(G1729="Unknown - Likely Lead",J1729="Unknown - Material Unknown")),
(AND(G1729="Unknown - Unlikely Lead",J1729="Unknown - Likely Lead")),
(AND(G1729="Unknown - Unlikely Lead",J1729="Unknown - Unlikely Lead")),
(AND(G1729="Unknown - Unlikely Lead",J1729="Unknown - Material Unknown")),
(AND(G1729="Unknown - Material Unknown",J1729="Unknown - Likely Lead")),
(AND(G1729="Unknown - Material Unknown",J1729="Unknown - Unlikely Lead")),
(AND(G1729="Unknown - Material Unknown",J1729="Unknown - Material Unknown")))),"Unknown",
IF((OR((AND(G1729="Unknown - Likely Lead",J1729="Non-lead - Copper")),
(AND(G1729="Unknown - Likely Lead",J1729="Non-lead - Plastic")),
(AND(G1729="Unknown - Likely Lead",J1729="Non-lead")),
(AND(G1729="Unknown - Likely Lead",J1729="Non-lead - Other")),
(AND(G1729="Unknown - Unlikely Lead",J1729="Non-lead - Copper")),
(AND(G1729="Unknown - Unlikely Lead",J1729="Non-lead - Plastic")),
(AND(G1729="Unknown - Unlikely Lead",J1729="Non-lead")),
(AND(G1729="Unknown - Unlikely Lead",J1729="Non-lead - Other")),
(AND(G1729="Unknown - Material Unknown",J1729="Non-lead - Copper")),
(AND(G1729="Unknown - Material Unknown",J1729="Non-lead - Plastic")),
(AND(G1729="Unknown - Material Unknown",J1729="Non-lead")),
(AND(G1729="Unknown - Material Unknown",J1729="Non-lead - Other")))),"Unknown",
IF((OR((AND(G1729="Non-lead - Copper",J1729="Unknown - Likely Lead")),
(AND(G1729="Non-lead - Copper",J1729="Unknown - Unlikely Lead")),
(AND(G1729="Non-lead - Copper",J1729="Unknown - Material Unknown")),
(AND(G1729="Non-lead - Plastic",J1729="Unknown - Likely Lead")),
(AND(G1729="Non-lead - Plastic",J1729="Unknown - Unlikely Lead")),
(AND(G1729="Non-lead - Plastic",J1729="Unknown - Material Unknown")),
(AND(G1729="Non-lead",J1729="Unknown - Likely Lead")),
(AND(G1729="Non-lead",J1729="Unknown - Unlikely Lead")),
(AND(G1729="Non-lead",J1729="Unknown - Material Unknown")),
(AND(G1729="Non-lead - Other",J1729="Unknown - Likely Lead")),
(AND(G1729="Non-Lead - Other",J1729="Unknown - Unlikely Lead")),
(AND(G1729="Non-Lead - Other",J1729="Unknown - Material Unknown")))),"Unknown",
IF((OR((AND(G1729="Galvanized",J1729="Unknown - Likely Lead")),
(AND(G1729="Galvanized",J1729="Unknown - Unlikely Lead")),
(AND(G1729="Galvanized",J1729="Unknown - Material Unknown")))),"Unknown",
IF((OR((AND(G1729="Galvanized",J1729="")))),"Galvanized Requiring Replacement",
IF((OR((AND(G1729="Non-lead - Copper",J1729="")),
(AND(G1729="Non-lead - Plastic",J1729="")),
(AND(G1729="Non-lead",J1729="")),
(AND(G1729="Non-lead - Other",J1729="")))),"Non-lead",
IF((OR((AND(G1729="Unknown - Likely Lead",J1729="")),
(AND(G1729="Unknown - Unlikely Lead",J1729="")),
(AND(G1729="Unknown - Material Unknown",J1729="")))),"Unknown",
""))))))))))))))))</f>
        <v>Non-Lead</v>
      </c>
      <c r="N1729" s="44" t="s">
        <v>39</v>
      </c>
    </row>
    <row r="1730" spans="1:14" ht="30" x14ac:dyDescent="0.25">
      <c r="A1730" s="34" t="s">
        <v>4291</v>
      </c>
      <c r="B1730" s="35" t="s">
        <v>4292</v>
      </c>
      <c r="C1730" s="36" t="s">
        <v>3349</v>
      </c>
      <c r="D1730" s="36" t="s">
        <v>32</v>
      </c>
      <c r="E1730" s="36">
        <v>76049</v>
      </c>
      <c r="F1730" s="37" t="s">
        <v>4293</v>
      </c>
      <c r="G1730" s="38" t="s">
        <v>35</v>
      </c>
      <c r="H1730" s="39" t="s">
        <v>39</v>
      </c>
      <c r="I1730" s="40" t="s">
        <v>37</v>
      </c>
      <c r="J1730" s="42" t="s">
        <v>38</v>
      </c>
      <c r="K1730" s="39" t="s">
        <v>37</v>
      </c>
      <c r="L1730" s="35"/>
      <c r="M1730" s="43" t="str">
        <f>IF((OR(G1730="Lead")),"Lead",
IF((OR(J1730="Lead")),"Lead",
IF((OR(G1730="Lead-lined galvanized")),"Lead",
IF((OR(J1730="Lead-lined galvanized")),"Lead",
IF((OR((AND(G1730="Unknown - Likely Lead",J1730="Galvanized")),
(AND(G1730="Unknown - Unlikely Lead",J1730="Galvanized")),
(AND(G1730="Unknown - Material Unknown",J1730="Galvanized")))),"Galvanized Requiring Replacement",
IF((OR((AND(G1730="Non-lead - Copper",H1730="Yes",J1730="Galvanized")),
(AND(G1730="Non-lead - Copper",H1730="Don't know",J1730="Galvanized")),
(AND(G1730="Non-lead - Copper",H1730="",J1730="Galvanized")),
(AND(G1730="Non-lead - Plastic",H1730="Yes",J1730="Galvanized")),
(AND(G1730="Non-lead - Plastic",H1730="Don't know",J1730="Galvanized")),
(AND(G1730="Non-lead - Plastic",H1730="",J1730="Galvanized")),
(AND(G1730="Non-lead",H1730="Yes",J1730="Galvanized")),
(AND(G1730="Non-lead",H1730="Don't know",J1730="Galvanized")),
(AND(G1730="Non-lead",H1730="",J1730="Galvanized")),
(AND(G1730="Non-lead - Other",H1730="Yes",J1730="Galvanized")),
(AND(G1730="Non-Lead - Other",H1730="Don't know",J1730="Galvanized")),
(AND(G1730="Galvanized",H1730="Yes",J1730="Galvanized")),
(AND(G1730="Galvanized",H1730="Don't know",J1730="Galvanized")),
(AND(G1730="Galvanized",H1730="",J1730="Galvanized")),
(AND(G1730="Non-Lead - Other",H1730="",J1730="Galvanized")))),"Galvanized Requiring Replacement",
IF((OR((AND(G1730="Non-lead - Copper",J1730="Non-lead - Copper")),
(AND(G1730="Non-lead - Copper",J1730="Non-lead - Plastic")),
(AND(G1730="Non-lead - Copper",J1730="Non-lead - Other")),
(AND(G1730="Non-lead - Copper",J1730="Non-lead")),
(AND(G1730="Non-lead - Plastic",J1730="Non-lead - Copper")),
(AND(G1730="Non-lead - Plastic",J1730="Non-lead - Plastic")),
(AND(G1730="Non-lead - Plastic",J1730="Non-lead - Other")),
(AND(G1730="Non-lead - Plastic",J1730="Non-lead")),
(AND(G1730="Non-lead",J1730="Non-lead - Copper")),
(AND(G1730="Non-lead",J1730="Non-lead - Plastic")),
(AND(G1730="Non-lead",J1730="Non-lead - Other")),
(AND(G1730="Non-lead",J1730="Non-lead")),
(AND(G1730="Non-lead - Other",J1730="Non-lead - Copper")),
(AND(G1730="Non-Lead - Other",J1730="Non-lead - Plastic")),
(AND(G1730="Non-Lead - Other",J1730="Non-lead")),
(AND(G1730="Non-Lead - Other",J1730="Non-lead - Other")))),"Non-Lead",
IF((OR((AND(G1730="Galvanized",J1730="Non-lead")),
(AND(G1730="Galvanized",J1730="Non-lead - Copper")),
(AND(G1730="Galvanized",J1730="Non-lead - Plastic")),
(AND(G1730="Galvanized",J1730="Non-lead")),
(AND(G1730="Galvanized",J1730="Non-lead - Other")))),"Non-Lead",
IF((OR((AND(G1730="Non-lead - Copper",H1730="No",J1730="Galvanized")),
(AND(G1730="Non-lead - Plastic",H1730="No",J1730="Galvanized")),
(AND(G1730="Non-lead",H1730="No",J1730="Galvanized")),
(AND(G1730="Galvanized",H1730="No",J1730="Galvanized")),
(AND(G1730="Non-lead - Other",H1730="No",J1730="Galvanized")))),"Non-lead",
IF((OR((AND(G1730="Unknown - Likely Lead",J1730="Unknown - Likely Lead")),
(AND(G1730="Unknown - Likely Lead",J1730="Unknown - Unlikely Lead")),
(AND(G1730="Unknown - Likely Lead",J1730="Unknown - Material Unknown")),
(AND(G1730="Unknown - Unlikely Lead",J1730="Unknown - Likely Lead")),
(AND(G1730="Unknown - Unlikely Lead",J1730="Unknown - Unlikely Lead")),
(AND(G1730="Unknown - Unlikely Lead",J1730="Unknown - Material Unknown")),
(AND(G1730="Unknown - Material Unknown",J1730="Unknown - Likely Lead")),
(AND(G1730="Unknown - Material Unknown",J1730="Unknown - Unlikely Lead")),
(AND(G1730="Unknown - Material Unknown",J1730="Unknown - Material Unknown")))),"Unknown",
IF((OR((AND(G1730="Unknown - Likely Lead",J1730="Non-lead - Copper")),
(AND(G1730="Unknown - Likely Lead",J1730="Non-lead - Plastic")),
(AND(G1730="Unknown - Likely Lead",J1730="Non-lead")),
(AND(G1730="Unknown - Likely Lead",J1730="Non-lead - Other")),
(AND(G1730="Unknown - Unlikely Lead",J1730="Non-lead - Copper")),
(AND(G1730="Unknown - Unlikely Lead",J1730="Non-lead - Plastic")),
(AND(G1730="Unknown - Unlikely Lead",J1730="Non-lead")),
(AND(G1730="Unknown - Unlikely Lead",J1730="Non-lead - Other")),
(AND(G1730="Unknown - Material Unknown",J1730="Non-lead - Copper")),
(AND(G1730="Unknown - Material Unknown",J1730="Non-lead - Plastic")),
(AND(G1730="Unknown - Material Unknown",J1730="Non-lead")),
(AND(G1730="Unknown - Material Unknown",J1730="Non-lead - Other")))),"Unknown",
IF((OR((AND(G1730="Non-lead - Copper",J1730="Unknown - Likely Lead")),
(AND(G1730="Non-lead - Copper",J1730="Unknown - Unlikely Lead")),
(AND(G1730="Non-lead - Copper",J1730="Unknown - Material Unknown")),
(AND(G1730="Non-lead - Plastic",J1730="Unknown - Likely Lead")),
(AND(G1730="Non-lead - Plastic",J1730="Unknown - Unlikely Lead")),
(AND(G1730="Non-lead - Plastic",J1730="Unknown - Material Unknown")),
(AND(G1730="Non-lead",J1730="Unknown - Likely Lead")),
(AND(G1730="Non-lead",J1730="Unknown - Unlikely Lead")),
(AND(G1730="Non-lead",J1730="Unknown - Material Unknown")),
(AND(G1730="Non-lead - Other",J1730="Unknown - Likely Lead")),
(AND(G1730="Non-Lead - Other",J1730="Unknown - Unlikely Lead")),
(AND(G1730="Non-Lead - Other",J1730="Unknown - Material Unknown")))),"Unknown",
IF((OR((AND(G1730="Galvanized",J1730="Unknown - Likely Lead")),
(AND(G1730="Galvanized",J1730="Unknown - Unlikely Lead")),
(AND(G1730="Galvanized",J1730="Unknown - Material Unknown")))),"Unknown",
IF((OR((AND(G1730="Galvanized",J1730="")))),"Galvanized Requiring Replacement",
IF((OR((AND(G1730="Non-lead - Copper",J1730="")),
(AND(G1730="Non-lead - Plastic",J1730="")),
(AND(G1730="Non-lead",J1730="")),
(AND(G1730="Non-lead - Other",J1730="")))),"Non-lead",
IF((OR((AND(G1730="Unknown - Likely Lead",J1730="")),
(AND(G1730="Unknown - Unlikely Lead",J1730="")),
(AND(G1730="Unknown - Material Unknown",J1730="")))),"Unknown",
""))))))))))))))))</f>
        <v>Non-Lead</v>
      </c>
      <c r="N1730" s="44" t="s">
        <v>39</v>
      </c>
    </row>
    <row r="1731" spans="1:14" ht="30" x14ac:dyDescent="0.25">
      <c r="A1731" s="34" t="s">
        <v>4294</v>
      </c>
      <c r="B1731" s="35" t="s">
        <v>4295</v>
      </c>
      <c r="C1731" s="36" t="s">
        <v>3349</v>
      </c>
      <c r="D1731" s="36" t="s">
        <v>32</v>
      </c>
      <c r="E1731" s="36">
        <v>76049</v>
      </c>
      <c r="F1731" s="37" t="s">
        <v>4296</v>
      </c>
      <c r="G1731" s="38" t="s">
        <v>35</v>
      </c>
      <c r="H1731" s="39" t="s">
        <v>39</v>
      </c>
      <c r="I1731" s="40" t="s">
        <v>37</v>
      </c>
      <c r="J1731" s="42" t="s">
        <v>38</v>
      </c>
      <c r="K1731" s="39" t="s">
        <v>37</v>
      </c>
      <c r="L1731" s="35"/>
      <c r="M1731" s="43" t="str">
        <f>IF((OR(G1731="Lead")),"Lead",
IF((OR(J1731="Lead")),"Lead",
IF((OR(G1731="Lead-lined galvanized")),"Lead",
IF((OR(J1731="Lead-lined galvanized")),"Lead",
IF((OR((AND(G1731="Unknown - Likely Lead",J1731="Galvanized")),
(AND(G1731="Unknown - Unlikely Lead",J1731="Galvanized")),
(AND(G1731="Unknown - Material Unknown",J1731="Galvanized")))),"Galvanized Requiring Replacement",
IF((OR((AND(G1731="Non-lead - Copper",H1731="Yes",J1731="Galvanized")),
(AND(G1731="Non-lead - Copper",H1731="Don't know",J1731="Galvanized")),
(AND(G1731="Non-lead - Copper",H1731="",J1731="Galvanized")),
(AND(G1731="Non-lead - Plastic",H1731="Yes",J1731="Galvanized")),
(AND(G1731="Non-lead - Plastic",H1731="Don't know",J1731="Galvanized")),
(AND(G1731="Non-lead - Plastic",H1731="",J1731="Galvanized")),
(AND(G1731="Non-lead",H1731="Yes",J1731="Galvanized")),
(AND(G1731="Non-lead",H1731="Don't know",J1731="Galvanized")),
(AND(G1731="Non-lead",H1731="",J1731="Galvanized")),
(AND(G1731="Non-lead - Other",H1731="Yes",J1731="Galvanized")),
(AND(G1731="Non-Lead - Other",H1731="Don't know",J1731="Galvanized")),
(AND(G1731="Galvanized",H1731="Yes",J1731="Galvanized")),
(AND(G1731="Galvanized",H1731="Don't know",J1731="Galvanized")),
(AND(G1731="Galvanized",H1731="",J1731="Galvanized")),
(AND(G1731="Non-Lead - Other",H1731="",J1731="Galvanized")))),"Galvanized Requiring Replacement",
IF((OR((AND(G1731="Non-lead - Copper",J1731="Non-lead - Copper")),
(AND(G1731="Non-lead - Copper",J1731="Non-lead - Plastic")),
(AND(G1731="Non-lead - Copper",J1731="Non-lead - Other")),
(AND(G1731="Non-lead - Copper",J1731="Non-lead")),
(AND(G1731="Non-lead - Plastic",J1731="Non-lead - Copper")),
(AND(G1731="Non-lead - Plastic",J1731="Non-lead - Plastic")),
(AND(G1731="Non-lead - Plastic",J1731="Non-lead - Other")),
(AND(G1731="Non-lead - Plastic",J1731="Non-lead")),
(AND(G1731="Non-lead",J1731="Non-lead - Copper")),
(AND(G1731="Non-lead",J1731="Non-lead - Plastic")),
(AND(G1731="Non-lead",J1731="Non-lead - Other")),
(AND(G1731="Non-lead",J1731="Non-lead")),
(AND(G1731="Non-lead - Other",J1731="Non-lead - Copper")),
(AND(G1731="Non-Lead - Other",J1731="Non-lead - Plastic")),
(AND(G1731="Non-Lead - Other",J1731="Non-lead")),
(AND(G1731="Non-Lead - Other",J1731="Non-lead - Other")))),"Non-Lead",
IF((OR((AND(G1731="Galvanized",J1731="Non-lead")),
(AND(G1731="Galvanized",J1731="Non-lead - Copper")),
(AND(G1731="Galvanized",J1731="Non-lead - Plastic")),
(AND(G1731="Galvanized",J1731="Non-lead")),
(AND(G1731="Galvanized",J1731="Non-lead - Other")))),"Non-Lead",
IF((OR((AND(G1731="Non-lead - Copper",H1731="No",J1731="Galvanized")),
(AND(G1731="Non-lead - Plastic",H1731="No",J1731="Galvanized")),
(AND(G1731="Non-lead",H1731="No",J1731="Galvanized")),
(AND(G1731="Galvanized",H1731="No",J1731="Galvanized")),
(AND(G1731="Non-lead - Other",H1731="No",J1731="Galvanized")))),"Non-lead",
IF((OR((AND(G1731="Unknown - Likely Lead",J1731="Unknown - Likely Lead")),
(AND(G1731="Unknown - Likely Lead",J1731="Unknown - Unlikely Lead")),
(AND(G1731="Unknown - Likely Lead",J1731="Unknown - Material Unknown")),
(AND(G1731="Unknown - Unlikely Lead",J1731="Unknown - Likely Lead")),
(AND(G1731="Unknown - Unlikely Lead",J1731="Unknown - Unlikely Lead")),
(AND(G1731="Unknown - Unlikely Lead",J1731="Unknown - Material Unknown")),
(AND(G1731="Unknown - Material Unknown",J1731="Unknown - Likely Lead")),
(AND(G1731="Unknown - Material Unknown",J1731="Unknown - Unlikely Lead")),
(AND(G1731="Unknown - Material Unknown",J1731="Unknown - Material Unknown")))),"Unknown",
IF((OR((AND(G1731="Unknown - Likely Lead",J1731="Non-lead - Copper")),
(AND(G1731="Unknown - Likely Lead",J1731="Non-lead - Plastic")),
(AND(G1731="Unknown - Likely Lead",J1731="Non-lead")),
(AND(G1731="Unknown - Likely Lead",J1731="Non-lead - Other")),
(AND(G1731="Unknown - Unlikely Lead",J1731="Non-lead - Copper")),
(AND(G1731="Unknown - Unlikely Lead",J1731="Non-lead - Plastic")),
(AND(G1731="Unknown - Unlikely Lead",J1731="Non-lead")),
(AND(G1731="Unknown - Unlikely Lead",J1731="Non-lead - Other")),
(AND(G1731="Unknown - Material Unknown",J1731="Non-lead - Copper")),
(AND(G1731="Unknown - Material Unknown",J1731="Non-lead - Plastic")),
(AND(G1731="Unknown - Material Unknown",J1731="Non-lead")),
(AND(G1731="Unknown - Material Unknown",J1731="Non-lead - Other")))),"Unknown",
IF((OR((AND(G1731="Non-lead - Copper",J1731="Unknown - Likely Lead")),
(AND(G1731="Non-lead - Copper",J1731="Unknown - Unlikely Lead")),
(AND(G1731="Non-lead - Copper",J1731="Unknown - Material Unknown")),
(AND(G1731="Non-lead - Plastic",J1731="Unknown - Likely Lead")),
(AND(G1731="Non-lead - Plastic",J1731="Unknown - Unlikely Lead")),
(AND(G1731="Non-lead - Plastic",J1731="Unknown - Material Unknown")),
(AND(G1731="Non-lead",J1731="Unknown - Likely Lead")),
(AND(G1731="Non-lead",J1731="Unknown - Unlikely Lead")),
(AND(G1731="Non-lead",J1731="Unknown - Material Unknown")),
(AND(G1731="Non-lead - Other",J1731="Unknown - Likely Lead")),
(AND(G1731="Non-Lead - Other",J1731="Unknown - Unlikely Lead")),
(AND(G1731="Non-Lead - Other",J1731="Unknown - Material Unknown")))),"Unknown",
IF((OR((AND(G1731="Galvanized",J1731="Unknown - Likely Lead")),
(AND(G1731="Galvanized",J1731="Unknown - Unlikely Lead")),
(AND(G1731="Galvanized",J1731="Unknown - Material Unknown")))),"Unknown",
IF((OR((AND(G1731="Galvanized",J1731="")))),"Galvanized Requiring Replacement",
IF((OR((AND(G1731="Non-lead - Copper",J1731="")),
(AND(G1731="Non-lead - Plastic",J1731="")),
(AND(G1731="Non-lead",J1731="")),
(AND(G1731="Non-lead - Other",J1731="")))),"Non-lead",
IF((OR((AND(G1731="Unknown - Likely Lead",J1731="")),
(AND(G1731="Unknown - Unlikely Lead",J1731="")),
(AND(G1731="Unknown - Material Unknown",J1731="")))),"Unknown",
""))))))))))))))))</f>
        <v>Non-Lead</v>
      </c>
      <c r="N1731" s="44" t="s">
        <v>39</v>
      </c>
    </row>
    <row r="1732" spans="1:14" ht="30" x14ac:dyDescent="0.25">
      <c r="A1732" s="34" t="s">
        <v>4297</v>
      </c>
      <c r="B1732" s="35" t="s">
        <v>4298</v>
      </c>
      <c r="C1732" s="36" t="s">
        <v>3349</v>
      </c>
      <c r="D1732" s="36" t="s">
        <v>32</v>
      </c>
      <c r="E1732" s="36">
        <v>76049</v>
      </c>
      <c r="F1732" s="37" t="s">
        <v>4299</v>
      </c>
      <c r="G1732" s="38" t="s">
        <v>35</v>
      </c>
      <c r="H1732" s="39" t="s">
        <v>39</v>
      </c>
      <c r="I1732" s="40" t="s">
        <v>37</v>
      </c>
      <c r="J1732" s="42" t="s">
        <v>38</v>
      </c>
      <c r="K1732" s="39" t="s">
        <v>37</v>
      </c>
      <c r="L1732" s="35"/>
      <c r="M1732" s="43" t="str">
        <f>IF((OR(G1732="Lead")),"Lead",
IF((OR(J1732="Lead")),"Lead",
IF((OR(G1732="Lead-lined galvanized")),"Lead",
IF((OR(J1732="Lead-lined galvanized")),"Lead",
IF((OR((AND(G1732="Unknown - Likely Lead",J1732="Galvanized")),
(AND(G1732="Unknown - Unlikely Lead",J1732="Galvanized")),
(AND(G1732="Unknown - Material Unknown",J1732="Galvanized")))),"Galvanized Requiring Replacement",
IF((OR((AND(G1732="Non-lead - Copper",H1732="Yes",J1732="Galvanized")),
(AND(G1732="Non-lead - Copper",H1732="Don't know",J1732="Galvanized")),
(AND(G1732="Non-lead - Copper",H1732="",J1732="Galvanized")),
(AND(G1732="Non-lead - Plastic",H1732="Yes",J1732="Galvanized")),
(AND(G1732="Non-lead - Plastic",H1732="Don't know",J1732="Galvanized")),
(AND(G1732="Non-lead - Plastic",H1732="",J1732="Galvanized")),
(AND(G1732="Non-lead",H1732="Yes",J1732="Galvanized")),
(AND(G1732="Non-lead",H1732="Don't know",J1732="Galvanized")),
(AND(G1732="Non-lead",H1732="",J1732="Galvanized")),
(AND(G1732="Non-lead - Other",H1732="Yes",J1732="Galvanized")),
(AND(G1732="Non-Lead - Other",H1732="Don't know",J1732="Galvanized")),
(AND(G1732="Galvanized",H1732="Yes",J1732="Galvanized")),
(AND(G1732="Galvanized",H1732="Don't know",J1732="Galvanized")),
(AND(G1732="Galvanized",H1732="",J1732="Galvanized")),
(AND(G1732="Non-Lead - Other",H1732="",J1732="Galvanized")))),"Galvanized Requiring Replacement",
IF((OR((AND(G1732="Non-lead - Copper",J1732="Non-lead - Copper")),
(AND(G1732="Non-lead - Copper",J1732="Non-lead - Plastic")),
(AND(G1732="Non-lead - Copper",J1732="Non-lead - Other")),
(AND(G1732="Non-lead - Copper",J1732="Non-lead")),
(AND(G1732="Non-lead - Plastic",J1732="Non-lead - Copper")),
(AND(G1732="Non-lead - Plastic",J1732="Non-lead - Plastic")),
(AND(G1732="Non-lead - Plastic",J1732="Non-lead - Other")),
(AND(G1732="Non-lead - Plastic",J1732="Non-lead")),
(AND(G1732="Non-lead",J1732="Non-lead - Copper")),
(AND(G1732="Non-lead",J1732="Non-lead - Plastic")),
(AND(G1732="Non-lead",J1732="Non-lead - Other")),
(AND(G1732="Non-lead",J1732="Non-lead")),
(AND(G1732="Non-lead - Other",J1732="Non-lead - Copper")),
(AND(G1732="Non-Lead - Other",J1732="Non-lead - Plastic")),
(AND(G1732="Non-Lead - Other",J1732="Non-lead")),
(AND(G1732="Non-Lead - Other",J1732="Non-lead - Other")))),"Non-Lead",
IF((OR((AND(G1732="Galvanized",J1732="Non-lead")),
(AND(G1732="Galvanized",J1732="Non-lead - Copper")),
(AND(G1732="Galvanized",J1732="Non-lead - Plastic")),
(AND(G1732="Galvanized",J1732="Non-lead")),
(AND(G1732="Galvanized",J1732="Non-lead - Other")))),"Non-Lead",
IF((OR((AND(G1732="Non-lead - Copper",H1732="No",J1732="Galvanized")),
(AND(G1732="Non-lead - Plastic",H1732="No",J1732="Galvanized")),
(AND(G1732="Non-lead",H1732="No",J1732="Galvanized")),
(AND(G1732="Galvanized",H1732="No",J1732="Galvanized")),
(AND(G1732="Non-lead - Other",H1732="No",J1732="Galvanized")))),"Non-lead",
IF((OR((AND(G1732="Unknown - Likely Lead",J1732="Unknown - Likely Lead")),
(AND(G1732="Unknown - Likely Lead",J1732="Unknown - Unlikely Lead")),
(AND(G1732="Unknown - Likely Lead",J1732="Unknown - Material Unknown")),
(AND(G1732="Unknown - Unlikely Lead",J1732="Unknown - Likely Lead")),
(AND(G1732="Unknown - Unlikely Lead",J1732="Unknown - Unlikely Lead")),
(AND(G1732="Unknown - Unlikely Lead",J1732="Unknown - Material Unknown")),
(AND(G1732="Unknown - Material Unknown",J1732="Unknown - Likely Lead")),
(AND(G1732="Unknown - Material Unknown",J1732="Unknown - Unlikely Lead")),
(AND(G1732="Unknown - Material Unknown",J1732="Unknown - Material Unknown")))),"Unknown",
IF((OR((AND(G1732="Unknown - Likely Lead",J1732="Non-lead - Copper")),
(AND(G1732="Unknown - Likely Lead",J1732="Non-lead - Plastic")),
(AND(G1732="Unknown - Likely Lead",J1732="Non-lead")),
(AND(G1732="Unknown - Likely Lead",J1732="Non-lead - Other")),
(AND(G1732="Unknown - Unlikely Lead",J1732="Non-lead - Copper")),
(AND(G1732="Unknown - Unlikely Lead",J1732="Non-lead - Plastic")),
(AND(G1732="Unknown - Unlikely Lead",J1732="Non-lead")),
(AND(G1732="Unknown - Unlikely Lead",J1732="Non-lead - Other")),
(AND(G1732="Unknown - Material Unknown",J1732="Non-lead - Copper")),
(AND(G1732="Unknown - Material Unknown",J1732="Non-lead - Plastic")),
(AND(G1732="Unknown - Material Unknown",J1732="Non-lead")),
(AND(G1732="Unknown - Material Unknown",J1732="Non-lead - Other")))),"Unknown",
IF((OR((AND(G1732="Non-lead - Copper",J1732="Unknown - Likely Lead")),
(AND(G1732="Non-lead - Copper",J1732="Unknown - Unlikely Lead")),
(AND(G1732="Non-lead - Copper",J1732="Unknown - Material Unknown")),
(AND(G1732="Non-lead - Plastic",J1732="Unknown - Likely Lead")),
(AND(G1732="Non-lead - Plastic",J1732="Unknown - Unlikely Lead")),
(AND(G1732="Non-lead - Plastic",J1732="Unknown - Material Unknown")),
(AND(G1732="Non-lead",J1732="Unknown - Likely Lead")),
(AND(G1732="Non-lead",J1732="Unknown - Unlikely Lead")),
(AND(G1732="Non-lead",J1732="Unknown - Material Unknown")),
(AND(G1732="Non-lead - Other",J1732="Unknown - Likely Lead")),
(AND(G1732="Non-Lead - Other",J1732="Unknown - Unlikely Lead")),
(AND(G1732="Non-Lead - Other",J1732="Unknown - Material Unknown")))),"Unknown",
IF((OR((AND(G1732="Galvanized",J1732="Unknown - Likely Lead")),
(AND(G1732="Galvanized",J1732="Unknown - Unlikely Lead")),
(AND(G1732="Galvanized",J1732="Unknown - Material Unknown")))),"Unknown",
IF((OR((AND(G1732="Galvanized",J1732="")))),"Galvanized Requiring Replacement",
IF((OR((AND(G1732="Non-lead - Copper",J1732="")),
(AND(G1732="Non-lead - Plastic",J1732="")),
(AND(G1732="Non-lead",J1732="")),
(AND(G1732="Non-lead - Other",J1732="")))),"Non-lead",
IF((OR((AND(G1732="Unknown - Likely Lead",J1732="")),
(AND(G1732="Unknown - Unlikely Lead",J1732="")),
(AND(G1732="Unknown - Material Unknown",J1732="")))),"Unknown",
""))))))))))))))))</f>
        <v>Non-Lead</v>
      </c>
      <c r="N1732" s="44" t="s">
        <v>39</v>
      </c>
    </row>
    <row r="1733" spans="1:14" ht="30" x14ac:dyDescent="0.25">
      <c r="A1733" s="34" t="s">
        <v>4300</v>
      </c>
      <c r="B1733" s="35" t="s">
        <v>4301</v>
      </c>
      <c r="C1733" s="36" t="s">
        <v>3349</v>
      </c>
      <c r="D1733" s="36" t="s">
        <v>32</v>
      </c>
      <c r="E1733" s="36">
        <v>76049</v>
      </c>
      <c r="F1733" s="37" t="s">
        <v>4302</v>
      </c>
      <c r="G1733" s="38" t="s">
        <v>35</v>
      </c>
      <c r="H1733" s="39" t="s">
        <v>39</v>
      </c>
      <c r="I1733" s="40" t="s">
        <v>37</v>
      </c>
      <c r="J1733" s="42" t="s">
        <v>38</v>
      </c>
      <c r="K1733" s="39" t="s">
        <v>37</v>
      </c>
      <c r="L1733" s="35"/>
      <c r="M1733" s="43" t="str">
        <f>IF((OR(G1733="Lead")),"Lead",
IF((OR(J1733="Lead")),"Lead",
IF((OR(G1733="Lead-lined galvanized")),"Lead",
IF((OR(J1733="Lead-lined galvanized")),"Lead",
IF((OR((AND(G1733="Unknown - Likely Lead",J1733="Galvanized")),
(AND(G1733="Unknown - Unlikely Lead",J1733="Galvanized")),
(AND(G1733="Unknown - Material Unknown",J1733="Galvanized")))),"Galvanized Requiring Replacement",
IF((OR((AND(G1733="Non-lead - Copper",H1733="Yes",J1733="Galvanized")),
(AND(G1733="Non-lead - Copper",H1733="Don't know",J1733="Galvanized")),
(AND(G1733="Non-lead - Copper",H1733="",J1733="Galvanized")),
(AND(G1733="Non-lead - Plastic",H1733="Yes",J1733="Galvanized")),
(AND(G1733="Non-lead - Plastic",H1733="Don't know",J1733="Galvanized")),
(AND(G1733="Non-lead - Plastic",H1733="",J1733="Galvanized")),
(AND(G1733="Non-lead",H1733="Yes",J1733="Galvanized")),
(AND(G1733="Non-lead",H1733="Don't know",J1733="Galvanized")),
(AND(G1733="Non-lead",H1733="",J1733="Galvanized")),
(AND(G1733="Non-lead - Other",H1733="Yes",J1733="Galvanized")),
(AND(G1733="Non-Lead - Other",H1733="Don't know",J1733="Galvanized")),
(AND(G1733="Galvanized",H1733="Yes",J1733="Galvanized")),
(AND(G1733="Galvanized",H1733="Don't know",J1733="Galvanized")),
(AND(G1733="Galvanized",H1733="",J1733="Galvanized")),
(AND(G1733="Non-Lead - Other",H1733="",J1733="Galvanized")))),"Galvanized Requiring Replacement",
IF((OR((AND(G1733="Non-lead - Copper",J1733="Non-lead - Copper")),
(AND(G1733="Non-lead - Copper",J1733="Non-lead - Plastic")),
(AND(G1733="Non-lead - Copper",J1733="Non-lead - Other")),
(AND(G1733="Non-lead - Copper",J1733="Non-lead")),
(AND(G1733="Non-lead - Plastic",J1733="Non-lead - Copper")),
(AND(G1733="Non-lead - Plastic",J1733="Non-lead - Plastic")),
(AND(G1733="Non-lead - Plastic",J1733="Non-lead - Other")),
(AND(G1733="Non-lead - Plastic",J1733="Non-lead")),
(AND(G1733="Non-lead",J1733="Non-lead - Copper")),
(AND(G1733="Non-lead",J1733="Non-lead - Plastic")),
(AND(G1733="Non-lead",J1733="Non-lead - Other")),
(AND(G1733="Non-lead",J1733="Non-lead")),
(AND(G1733="Non-lead - Other",J1733="Non-lead - Copper")),
(AND(G1733="Non-Lead - Other",J1733="Non-lead - Plastic")),
(AND(G1733="Non-Lead - Other",J1733="Non-lead")),
(AND(G1733="Non-Lead - Other",J1733="Non-lead - Other")))),"Non-Lead",
IF((OR((AND(G1733="Galvanized",J1733="Non-lead")),
(AND(G1733="Galvanized",J1733="Non-lead - Copper")),
(AND(G1733="Galvanized",J1733="Non-lead - Plastic")),
(AND(G1733="Galvanized",J1733="Non-lead")),
(AND(G1733="Galvanized",J1733="Non-lead - Other")))),"Non-Lead",
IF((OR((AND(G1733="Non-lead - Copper",H1733="No",J1733="Galvanized")),
(AND(G1733="Non-lead - Plastic",H1733="No",J1733="Galvanized")),
(AND(G1733="Non-lead",H1733="No",J1733="Galvanized")),
(AND(G1733="Galvanized",H1733="No",J1733="Galvanized")),
(AND(G1733="Non-lead - Other",H1733="No",J1733="Galvanized")))),"Non-lead",
IF((OR((AND(G1733="Unknown - Likely Lead",J1733="Unknown - Likely Lead")),
(AND(G1733="Unknown - Likely Lead",J1733="Unknown - Unlikely Lead")),
(AND(G1733="Unknown - Likely Lead",J1733="Unknown - Material Unknown")),
(AND(G1733="Unknown - Unlikely Lead",J1733="Unknown - Likely Lead")),
(AND(G1733="Unknown - Unlikely Lead",J1733="Unknown - Unlikely Lead")),
(AND(G1733="Unknown - Unlikely Lead",J1733="Unknown - Material Unknown")),
(AND(G1733="Unknown - Material Unknown",J1733="Unknown - Likely Lead")),
(AND(G1733="Unknown - Material Unknown",J1733="Unknown - Unlikely Lead")),
(AND(G1733="Unknown - Material Unknown",J1733="Unknown - Material Unknown")))),"Unknown",
IF((OR((AND(G1733="Unknown - Likely Lead",J1733="Non-lead - Copper")),
(AND(G1733="Unknown - Likely Lead",J1733="Non-lead - Plastic")),
(AND(G1733="Unknown - Likely Lead",J1733="Non-lead")),
(AND(G1733="Unknown - Likely Lead",J1733="Non-lead - Other")),
(AND(G1733="Unknown - Unlikely Lead",J1733="Non-lead - Copper")),
(AND(G1733="Unknown - Unlikely Lead",J1733="Non-lead - Plastic")),
(AND(G1733="Unknown - Unlikely Lead",J1733="Non-lead")),
(AND(G1733="Unknown - Unlikely Lead",J1733="Non-lead - Other")),
(AND(G1733="Unknown - Material Unknown",J1733="Non-lead - Copper")),
(AND(G1733="Unknown - Material Unknown",J1733="Non-lead - Plastic")),
(AND(G1733="Unknown - Material Unknown",J1733="Non-lead")),
(AND(G1733="Unknown - Material Unknown",J1733="Non-lead - Other")))),"Unknown",
IF((OR((AND(G1733="Non-lead - Copper",J1733="Unknown - Likely Lead")),
(AND(G1733="Non-lead - Copper",J1733="Unknown - Unlikely Lead")),
(AND(G1733="Non-lead - Copper",J1733="Unknown - Material Unknown")),
(AND(G1733="Non-lead - Plastic",J1733="Unknown - Likely Lead")),
(AND(G1733="Non-lead - Plastic",J1733="Unknown - Unlikely Lead")),
(AND(G1733="Non-lead - Plastic",J1733="Unknown - Material Unknown")),
(AND(G1733="Non-lead",J1733="Unknown - Likely Lead")),
(AND(G1733="Non-lead",J1733="Unknown - Unlikely Lead")),
(AND(G1733="Non-lead",J1733="Unknown - Material Unknown")),
(AND(G1733="Non-lead - Other",J1733="Unknown - Likely Lead")),
(AND(G1733="Non-Lead - Other",J1733="Unknown - Unlikely Lead")),
(AND(G1733="Non-Lead - Other",J1733="Unknown - Material Unknown")))),"Unknown",
IF((OR((AND(G1733="Galvanized",J1733="Unknown - Likely Lead")),
(AND(G1733="Galvanized",J1733="Unknown - Unlikely Lead")),
(AND(G1733="Galvanized",J1733="Unknown - Material Unknown")))),"Unknown",
IF((OR((AND(G1733="Galvanized",J1733="")))),"Galvanized Requiring Replacement",
IF((OR((AND(G1733="Non-lead - Copper",J1733="")),
(AND(G1733="Non-lead - Plastic",J1733="")),
(AND(G1733="Non-lead",J1733="")),
(AND(G1733="Non-lead - Other",J1733="")))),"Non-lead",
IF((OR((AND(G1733="Unknown - Likely Lead",J1733="")),
(AND(G1733="Unknown - Unlikely Lead",J1733="")),
(AND(G1733="Unknown - Material Unknown",J1733="")))),"Unknown",
""))))))))))))))))</f>
        <v>Non-Lead</v>
      </c>
      <c r="N1733" s="44" t="s">
        <v>39</v>
      </c>
    </row>
    <row r="1734" spans="1:14" ht="30" x14ac:dyDescent="0.25">
      <c r="A1734" s="34" t="s">
        <v>4303</v>
      </c>
      <c r="B1734" s="35" t="s">
        <v>4304</v>
      </c>
      <c r="C1734" s="36" t="s">
        <v>3349</v>
      </c>
      <c r="D1734" s="36" t="s">
        <v>32</v>
      </c>
      <c r="E1734" s="36">
        <v>76049</v>
      </c>
      <c r="F1734" s="37" t="s">
        <v>4305</v>
      </c>
      <c r="G1734" s="38" t="s">
        <v>35</v>
      </c>
      <c r="H1734" s="39" t="s">
        <v>39</v>
      </c>
      <c r="I1734" s="40" t="s">
        <v>37</v>
      </c>
      <c r="J1734" s="42" t="s">
        <v>38</v>
      </c>
      <c r="K1734" s="39" t="s">
        <v>37</v>
      </c>
      <c r="L1734" s="35"/>
      <c r="M1734" s="43" t="str">
        <f>IF((OR(G1734="Lead")),"Lead",
IF((OR(J1734="Lead")),"Lead",
IF((OR(G1734="Lead-lined galvanized")),"Lead",
IF((OR(J1734="Lead-lined galvanized")),"Lead",
IF((OR((AND(G1734="Unknown - Likely Lead",J1734="Galvanized")),
(AND(G1734="Unknown - Unlikely Lead",J1734="Galvanized")),
(AND(G1734="Unknown - Material Unknown",J1734="Galvanized")))),"Galvanized Requiring Replacement",
IF((OR((AND(G1734="Non-lead - Copper",H1734="Yes",J1734="Galvanized")),
(AND(G1734="Non-lead - Copper",H1734="Don't know",J1734="Galvanized")),
(AND(G1734="Non-lead - Copper",H1734="",J1734="Galvanized")),
(AND(G1734="Non-lead - Plastic",H1734="Yes",J1734="Galvanized")),
(AND(G1734="Non-lead - Plastic",H1734="Don't know",J1734="Galvanized")),
(AND(G1734="Non-lead - Plastic",H1734="",J1734="Galvanized")),
(AND(G1734="Non-lead",H1734="Yes",J1734="Galvanized")),
(AND(G1734="Non-lead",H1734="Don't know",J1734="Galvanized")),
(AND(G1734="Non-lead",H1734="",J1734="Galvanized")),
(AND(G1734="Non-lead - Other",H1734="Yes",J1734="Galvanized")),
(AND(G1734="Non-Lead - Other",H1734="Don't know",J1734="Galvanized")),
(AND(G1734="Galvanized",H1734="Yes",J1734="Galvanized")),
(AND(G1734="Galvanized",H1734="Don't know",J1734="Galvanized")),
(AND(G1734="Galvanized",H1734="",J1734="Galvanized")),
(AND(G1734="Non-Lead - Other",H1734="",J1734="Galvanized")))),"Galvanized Requiring Replacement",
IF((OR((AND(G1734="Non-lead - Copper",J1734="Non-lead - Copper")),
(AND(G1734="Non-lead - Copper",J1734="Non-lead - Plastic")),
(AND(G1734="Non-lead - Copper",J1734="Non-lead - Other")),
(AND(G1734="Non-lead - Copper",J1734="Non-lead")),
(AND(G1734="Non-lead - Plastic",J1734="Non-lead - Copper")),
(AND(G1734="Non-lead - Plastic",J1734="Non-lead - Plastic")),
(AND(G1734="Non-lead - Plastic",J1734="Non-lead - Other")),
(AND(G1734="Non-lead - Plastic",J1734="Non-lead")),
(AND(G1734="Non-lead",J1734="Non-lead - Copper")),
(AND(G1734="Non-lead",J1734="Non-lead - Plastic")),
(AND(G1734="Non-lead",J1734="Non-lead - Other")),
(AND(G1734="Non-lead",J1734="Non-lead")),
(AND(G1734="Non-lead - Other",J1734="Non-lead - Copper")),
(AND(G1734="Non-Lead - Other",J1734="Non-lead - Plastic")),
(AND(G1734="Non-Lead - Other",J1734="Non-lead")),
(AND(G1734="Non-Lead - Other",J1734="Non-lead - Other")))),"Non-Lead",
IF((OR((AND(G1734="Galvanized",J1734="Non-lead")),
(AND(G1734="Galvanized",J1734="Non-lead - Copper")),
(AND(G1734="Galvanized",J1734="Non-lead - Plastic")),
(AND(G1734="Galvanized",J1734="Non-lead")),
(AND(G1734="Galvanized",J1734="Non-lead - Other")))),"Non-Lead",
IF((OR((AND(G1734="Non-lead - Copper",H1734="No",J1734="Galvanized")),
(AND(G1734="Non-lead - Plastic",H1734="No",J1734="Galvanized")),
(AND(G1734="Non-lead",H1734="No",J1734="Galvanized")),
(AND(G1734="Galvanized",H1734="No",J1734="Galvanized")),
(AND(G1734="Non-lead - Other",H1734="No",J1734="Galvanized")))),"Non-lead",
IF((OR((AND(G1734="Unknown - Likely Lead",J1734="Unknown - Likely Lead")),
(AND(G1734="Unknown - Likely Lead",J1734="Unknown - Unlikely Lead")),
(AND(G1734="Unknown - Likely Lead",J1734="Unknown - Material Unknown")),
(AND(G1734="Unknown - Unlikely Lead",J1734="Unknown - Likely Lead")),
(AND(G1734="Unknown - Unlikely Lead",J1734="Unknown - Unlikely Lead")),
(AND(G1734="Unknown - Unlikely Lead",J1734="Unknown - Material Unknown")),
(AND(G1734="Unknown - Material Unknown",J1734="Unknown - Likely Lead")),
(AND(G1734="Unknown - Material Unknown",J1734="Unknown - Unlikely Lead")),
(AND(G1734="Unknown - Material Unknown",J1734="Unknown - Material Unknown")))),"Unknown",
IF((OR((AND(G1734="Unknown - Likely Lead",J1734="Non-lead - Copper")),
(AND(G1734="Unknown - Likely Lead",J1734="Non-lead - Plastic")),
(AND(G1734="Unknown - Likely Lead",J1734="Non-lead")),
(AND(G1734="Unknown - Likely Lead",J1734="Non-lead - Other")),
(AND(G1734="Unknown - Unlikely Lead",J1734="Non-lead - Copper")),
(AND(G1734="Unknown - Unlikely Lead",J1734="Non-lead - Plastic")),
(AND(G1734="Unknown - Unlikely Lead",J1734="Non-lead")),
(AND(G1734="Unknown - Unlikely Lead",J1734="Non-lead - Other")),
(AND(G1734="Unknown - Material Unknown",J1734="Non-lead - Copper")),
(AND(G1734="Unknown - Material Unknown",J1734="Non-lead - Plastic")),
(AND(G1734="Unknown - Material Unknown",J1734="Non-lead")),
(AND(G1734="Unknown - Material Unknown",J1734="Non-lead - Other")))),"Unknown",
IF((OR((AND(G1734="Non-lead - Copper",J1734="Unknown - Likely Lead")),
(AND(G1734="Non-lead - Copper",J1734="Unknown - Unlikely Lead")),
(AND(G1734="Non-lead - Copper",J1734="Unknown - Material Unknown")),
(AND(G1734="Non-lead - Plastic",J1734="Unknown - Likely Lead")),
(AND(G1734="Non-lead - Plastic",J1734="Unknown - Unlikely Lead")),
(AND(G1734="Non-lead - Plastic",J1734="Unknown - Material Unknown")),
(AND(G1734="Non-lead",J1734="Unknown - Likely Lead")),
(AND(G1734="Non-lead",J1734="Unknown - Unlikely Lead")),
(AND(G1734="Non-lead",J1734="Unknown - Material Unknown")),
(AND(G1734="Non-lead - Other",J1734="Unknown - Likely Lead")),
(AND(G1734="Non-Lead - Other",J1734="Unknown - Unlikely Lead")),
(AND(G1734="Non-Lead - Other",J1734="Unknown - Material Unknown")))),"Unknown",
IF((OR((AND(G1734="Galvanized",J1734="Unknown - Likely Lead")),
(AND(G1734="Galvanized",J1734="Unknown - Unlikely Lead")),
(AND(G1734="Galvanized",J1734="Unknown - Material Unknown")))),"Unknown",
IF((OR((AND(G1734="Galvanized",J1734="")))),"Galvanized Requiring Replacement",
IF((OR((AND(G1734="Non-lead - Copper",J1734="")),
(AND(G1734="Non-lead - Plastic",J1734="")),
(AND(G1734="Non-lead",J1734="")),
(AND(G1734="Non-lead - Other",J1734="")))),"Non-lead",
IF((OR((AND(G1734="Unknown - Likely Lead",J1734="")),
(AND(G1734="Unknown - Unlikely Lead",J1734="")),
(AND(G1734="Unknown - Material Unknown",J1734="")))),"Unknown",
""))))))))))))))))</f>
        <v>Non-Lead</v>
      </c>
      <c r="N1734" s="44" t="s">
        <v>39</v>
      </c>
    </row>
    <row r="1735" spans="1:14" ht="30" x14ac:dyDescent="0.25">
      <c r="A1735" s="34" t="s">
        <v>4306</v>
      </c>
      <c r="B1735" s="35" t="s">
        <v>4307</v>
      </c>
      <c r="C1735" s="36" t="s">
        <v>3349</v>
      </c>
      <c r="D1735" s="36" t="s">
        <v>32</v>
      </c>
      <c r="E1735" s="36">
        <v>76049</v>
      </c>
      <c r="F1735" s="37" t="s">
        <v>4308</v>
      </c>
      <c r="G1735" s="38" t="s">
        <v>35</v>
      </c>
      <c r="H1735" s="39" t="s">
        <v>39</v>
      </c>
      <c r="I1735" s="40" t="s">
        <v>37</v>
      </c>
      <c r="J1735" s="42" t="s">
        <v>38</v>
      </c>
      <c r="K1735" s="39" t="s">
        <v>37</v>
      </c>
      <c r="L1735" s="35"/>
      <c r="M1735" s="43" t="str">
        <f>IF((OR(G1735="Lead")),"Lead",
IF((OR(J1735="Lead")),"Lead",
IF((OR(G1735="Lead-lined galvanized")),"Lead",
IF((OR(J1735="Lead-lined galvanized")),"Lead",
IF((OR((AND(G1735="Unknown - Likely Lead",J1735="Galvanized")),
(AND(G1735="Unknown - Unlikely Lead",J1735="Galvanized")),
(AND(G1735="Unknown - Material Unknown",J1735="Galvanized")))),"Galvanized Requiring Replacement",
IF((OR((AND(G1735="Non-lead - Copper",H1735="Yes",J1735="Galvanized")),
(AND(G1735="Non-lead - Copper",H1735="Don't know",J1735="Galvanized")),
(AND(G1735="Non-lead - Copper",H1735="",J1735="Galvanized")),
(AND(G1735="Non-lead - Plastic",H1735="Yes",J1735="Galvanized")),
(AND(G1735="Non-lead - Plastic",H1735="Don't know",J1735="Galvanized")),
(AND(G1735="Non-lead - Plastic",H1735="",J1735="Galvanized")),
(AND(G1735="Non-lead",H1735="Yes",J1735="Galvanized")),
(AND(G1735="Non-lead",H1735="Don't know",J1735="Galvanized")),
(AND(G1735="Non-lead",H1735="",J1735="Galvanized")),
(AND(G1735="Non-lead - Other",H1735="Yes",J1735="Galvanized")),
(AND(G1735="Non-Lead - Other",H1735="Don't know",J1735="Galvanized")),
(AND(G1735="Galvanized",H1735="Yes",J1735="Galvanized")),
(AND(G1735="Galvanized",H1735="Don't know",J1735="Galvanized")),
(AND(G1735="Galvanized",H1735="",J1735="Galvanized")),
(AND(G1735="Non-Lead - Other",H1735="",J1735="Galvanized")))),"Galvanized Requiring Replacement",
IF((OR((AND(G1735="Non-lead - Copper",J1735="Non-lead - Copper")),
(AND(G1735="Non-lead - Copper",J1735="Non-lead - Plastic")),
(AND(G1735="Non-lead - Copper",J1735="Non-lead - Other")),
(AND(G1735="Non-lead - Copper",J1735="Non-lead")),
(AND(G1735="Non-lead - Plastic",J1735="Non-lead - Copper")),
(AND(G1735="Non-lead - Plastic",J1735="Non-lead - Plastic")),
(AND(G1735="Non-lead - Plastic",J1735="Non-lead - Other")),
(AND(G1735="Non-lead - Plastic",J1735="Non-lead")),
(AND(G1735="Non-lead",J1735="Non-lead - Copper")),
(AND(G1735="Non-lead",J1735="Non-lead - Plastic")),
(AND(G1735="Non-lead",J1735="Non-lead - Other")),
(AND(G1735="Non-lead",J1735="Non-lead")),
(AND(G1735="Non-lead - Other",J1735="Non-lead - Copper")),
(AND(G1735="Non-Lead - Other",J1735="Non-lead - Plastic")),
(AND(G1735="Non-Lead - Other",J1735="Non-lead")),
(AND(G1735="Non-Lead - Other",J1735="Non-lead - Other")))),"Non-Lead",
IF((OR((AND(G1735="Galvanized",J1735="Non-lead")),
(AND(G1735="Galvanized",J1735="Non-lead - Copper")),
(AND(G1735="Galvanized",J1735="Non-lead - Plastic")),
(AND(G1735="Galvanized",J1735="Non-lead")),
(AND(G1735="Galvanized",J1735="Non-lead - Other")))),"Non-Lead",
IF((OR((AND(G1735="Non-lead - Copper",H1735="No",J1735="Galvanized")),
(AND(G1735="Non-lead - Plastic",H1735="No",J1735="Galvanized")),
(AND(G1735="Non-lead",H1735="No",J1735="Galvanized")),
(AND(G1735="Galvanized",H1735="No",J1735="Galvanized")),
(AND(G1735="Non-lead - Other",H1735="No",J1735="Galvanized")))),"Non-lead",
IF((OR((AND(G1735="Unknown - Likely Lead",J1735="Unknown - Likely Lead")),
(AND(G1735="Unknown - Likely Lead",J1735="Unknown - Unlikely Lead")),
(AND(G1735="Unknown - Likely Lead",J1735="Unknown - Material Unknown")),
(AND(G1735="Unknown - Unlikely Lead",J1735="Unknown - Likely Lead")),
(AND(G1735="Unknown - Unlikely Lead",J1735="Unknown - Unlikely Lead")),
(AND(G1735="Unknown - Unlikely Lead",J1735="Unknown - Material Unknown")),
(AND(G1735="Unknown - Material Unknown",J1735="Unknown - Likely Lead")),
(AND(G1735="Unknown - Material Unknown",J1735="Unknown - Unlikely Lead")),
(AND(G1735="Unknown - Material Unknown",J1735="Unknown - Material Unknown")))),"Unknown",
IF((OR((AND(G1735="Unknown - Likely Lead",J1735="Non-lead - Copper")),
(AND(G1735="Unknown - Likely Lead",J1735="Non-lead - Plastic")),
(AND(G1735="Unknown - Likely Lead",J1735="Non-lead")),
(AND(G1735="Unknown - Likely Lead",J1735="Non-lead - Other")),
(AND(G1735="Unknown - Unlikely Lead",J1735="Non-lead - Copper")),
(AND(G1735="Unknown - Unlikely Lead",J1735="Non-lead - Plastic")),
(AND(G1735="Unknown - Unlikely Lead",J1735="Non-lead")),
(AND(G1735="Unknown - Unlikely Lead",J1735="Non-lead - Other")),
(AND(G1735="Unknown - Material Unknown",J1735="Non-lead - Copper")),
(AND(G1735="Unknown - Material Unknown",J1735="Non-lead - Plastic")),
(AND(G1735="Unknown - Material Unknown",J1735="Non-lead")),
(AND(G1735="Unknown - Material Unknown",J1735="Non-lead - Other")))),"Unknown",
IF((OR((AND(G1735="Non-lead - Copper",J1735="Unknown - Likely Lead")),
(AND(G1735="Non-lead - Copper",J1735="Unknown - Unlikely Lead")),
(AND(G1735="Non-lead - Copper",J1735="Unknown - Material Unknown")),
(AND(G1735="Non-lead - Plastic",J1735="Unknown - Likely Lead")),
(AND(G1735="Non-lead - Plastic",J1735="Unknown - Unlikely Lead")),
(AND(G1735="Non-lead - Plastic",J1735="Unknown - Material Unknown")),
(AND(G1735="Non-lead",J1735="Unknown - Likely Lead")),
(AND(G1735="Non-lead",J1735="Unknown - Unlikely Lead")),
(AND(G1735="Non-lead",J1735="Unknown - Material Unknown")),
(AND(G1735="Non-lead - Other",J1735="Unknown - Likely Lead")),
(AND(G1735="Non-Lead - Other",J1735="Unknown - Unlikely Lead")),
(AND(G1735="Non-Lead - Other",J1735="Unknown - Material Unknown")))),"Unknown",
IF((OR((AND(G1735="Galvanized",J1735="Unknown - Likely Lead")),
(AND(G1735="Galvanized",J1735="Unknown - Unlikely Lead")),
(AND(G1735="Galvanized",J1735="Unknown - Material Unknown")))),"Unknown",
IF((OR((AND(G1735="Galvanized",J1735="")))),"Galvanized Requiring Replacement",
IF((OR((AND(G1735="Non-lead - Copper",J1735="")),
(AND(G1735="Non-lead - Plastic",J1735="")),
(AND(G1735="Non-lead",J1735="")),
(AND(G1735="Non-lead - Other",J1735="")))),"Non-lead",
IF((OR((AND(G1735="Unknown - Likely Lead",J1735="")),
(AND(G1735="Unknown - Unlikely Lead",J1735="")),
(AND(G1735="Unknown - Material Unknown",J1735="")))),"Unknown",
""))))))))))))))))</f>
        <v>Non-Lead</v>
      </c>
      <c r="N1735" s="44" t="s">
        <v>39</v>
      </c>
    </row>
    <row r="1736" spans="1:14" ht="30" x14ac:dyDescent="0.25">
      <c r="A1736" s="34" t="s">
        <v>4309</v>
      </c>
      <c r="B1736" s="35" t="s">
        <v>4310</v>
      </c>
      <c r="C1736" s="36" t="s">
        <v>3349</v>
      </c>
      <c r="D1736" s="36" t="s">
        <v>32</v>
      </c>
      <c r="E1736" s="36">
        <v>76049</v>
      </c>
      <c r="F1736" s="37" t="s">
        <v>4311</v>
      </c>
      <c r="G1736" s="38" t="s">
        <v>35</v>
      </c>
      <c r="H1736" s="39" t="s">
        <v>39</v>
      </c>
      <c r="I1736" s="40" t="s">
        <v>37</v>
      </c>
      <c r="J1736" s="42" t="s">
        <v>38</v>
      </c>
      <c r="K1736" s="39" t="s">
        <v>37</v>
      </c>
      <c r="L1736" s="35"/>
      <c r="M1736" s="43" t="str">
        <f>IF((OR(G1736="Lead")),"Lead",
IF((OR(J1736="Lead")),"Lead",
IF((OR(G1736="Lead-lined galvanized")),"Lead",
IF((OR(J1736="Lead-lined galvanized")),"Lead",
IF((OR((AND(G1736="Unknown - Likely Lead",J1736="Galvanized")),
(AND(G1736="Unknown - Unlikely Lead",J1736="Galvanized")),
(AND(G1736="Unknown - Material Unknown",J1736="Galvanized")))),"Galvanized Requiring Replacement",
IF((OR((AND(G1736="Non-lead - Copper",H1736="Yes",J1736="Galvanized")),
(AND(G1736="Non-lead - Copper",H1736="Don't know",J1736="Galvanized")),
(AND(G1736="Non-lead - Copper",H1736="",J1736="Galvanized")),
(AND(G1736="Non-lead - Plastic",H1736="Yes",J1736="Galvanized")),
(AND(G1736="Non-lead - Plastic",H1736="Don't know",J1736="Galvanized")),
(AND(G1736="Non-lead - Plastic",H1736="",J1736="Galvanized")),
(AND(G1736="Non-lead",H1736="Yes",J1736="Galvanized")),
(AND(G1736="Non-lead",H1736="Don't know",J1736="Galvanized")),
(AND(G1736="Non-lead",H1736="",J1736="Galvanized")),
(AND(G1736="Non-lead - Other",H1736="Yes",J1736="Galvanized")),
(AND(G1736="Non-Lead - Other",H1736="Don't know",J1736="Galvanized")),
(AND(G1736="Galvanized",H1736="Yes",J1736="Galvanized")),
(AND(G1736="Galvanized",H1736="Don't know",J1736="Galvanized")),
(AND(G1736="Galvanized",H1736="",J1736="Galvanized")),
(AND(G1736="Non-Lead - Other",H1736="",J1736="Galvanized")))),"Galvanized Requiring Replacement",
IF((OR((AND(G1736="Non-lead - Copper",J1736="Non-lead - Copper")),
(AND(G1736="Non-lead - Copper",J1736="Non-lead - Plastic")),
(AND(G1736="Non-lead - Copper",J1736="Non-lead - Other")),
(AND(G1736="Non-lead - Copper",J1736="Non-lead")),
(AND(G1736="Non-lead - Plastic",J1736="Non-lead - Copper")),
(AND(G1736="Non-lead - Plastic",J1736="Non-lead - Plastic")),
(AND(G1736="Non-lead - Plastic",J1736="Non-lead - Other")),
(AND(G1736="Non-lead - Plastic",J1736="Non-lead")),
(AND(G1736="Non-lead",J1736="Non-lead - Copper")),
(AND(G1736="Non-lead",J1736="Non-lead - Plastic")),
(AND(G1736="Non-lead",J1736="Non-lead - Other")),
(AND(G1736="Non-lead",J1736="Non-lead")),
(AND(G1736="Non-lead - Other",J1736="Non-lead - Copper")),
(AND(G1736="Non-Lead - Other",J1736="Non-lead - Plastic")),
(AND(G1736="Non-Lead - Other",J1736="Non-lead")),
(AND(G1736="Non-Lead - Other",J1736="Non-lead - Other")))),"Non-Lead",
IF((OR((AND(G1736="Galvanized",J1736="Non-lead")),
(AND(G1736="Galvanized",J1736="Non-lead - Copper")),
(AND(G1736="Galvanized",J1736="Non-lead - Plastic")),
(AND(G1736="Galvanized",J1736="Non-lead")),
(AND(G1736="Galvanized",J1736="Non-lead - Other")))),"Non-Lead",
IF((OR((AND(G1736="Non-lead - Copper",H1736="No",J1736="Galvanized")),
(AND(G1736="Non-lead - Plastic",H1736="No",J1736="Galvanized")),
(AND(G1736="Non-lead",H1736="No",J1736="Galvanized")),
(AND(G1736="Galvanized",H1736="No",J1736="Galvanized")),
(AND(G1736="Non-lead - Other",H1736="No",J1736="Galvanized")))),"Non-lead",
IF((OR((AND(G1736="Unknown - Likely Lead",J1736="Unknown - Likely Lead")),
(AND(G1736="Unknown - Likely Lead",J1736="Unknown - Unlikely Lead")),
(AND(G1736="Unknown - Likely Lead",J1736="Unknown - Material Unknown")),
(AND(G1736="Unknown - Unlikely Lead",J1736="Unknown - Likely Lead")),
(AND(G1736="Unknown - Unlikely Lead",J1736="Unknown - Unlikely Lead")),
(AND(G1736="Unknown - Unlikely Lead",J1736="Unknown - Material Unknown")),
(AND(G1736="Unknown - Material Unknown",J1736="Unknown - Likely Lead")),
(AND(G1736="Unknown - Material Unknown",J1736="Unknown - Unlikely Lead")),
(AND(G1736="Unknown - Material Unknown",J1736="Unknown - Material Unknown")))),"Unknown",
IF((OR((AND(G1736="Unknown - Likely Lead",J1736="Non-lead - Copper")),
(AND(G1736="Unknown - Likely Lead",J1736="Non-lead - Plastic")),
(AND(G1736="Unknown - Likely Lead",J1736="Non-lead")),
(AND(G1736="Unknown - Likely Lead",J1736="Non-lead - Other")),
(AND(G1736="Unknown - Unlikely Lead",J1736="Non-lead - Copper")),
(AND(G1736="Unknown - Unlikely Lead",J1736="Non-lead - Plastic")),
(AND(G1736="Unknown - Unlikely Lead",J1736="Non-lead")),
(AND(G1736="Unknown - Unlikely Lead",J1736="Non-lead - Other")),
(AND(G1736="Unknown - Material Unknown",J1736="Non-lead - Copper")),
(AND(G1736="Unknown - Material Unknown",J1736="Non-lead - Plastic")),
(AND(G1736="Unknown - Material Unknown",J1736="Non-lead")),
(AND(G1736="Unknown - Material Unknown",J1736="Non-lead - Other")))),"Unknown",
IF((OR((AND(G1736="Non-lead - Copper",J1736="Unknown - Likely Lead")),
(AND(G1736="Non-lead - Copper",J1736="Unknown - Unlikely Lead")),
(AND(G1736="Non-lead - Copper",J1736="Unknown - Material Unknown")),
(AND(G1736="Non-lead - Plastic",J1736="Unknown - Likely Lead")),
(AND(G1736="Non-lead - Plastic",J1736="Unknown - Unlikely Lead")),
(AND(G1736="Non-lead - Plastic",J1736="Unknown - Material Unknown")),
(AND(G1736="Non-lead",J1736="Unknown - Likely Lead")),
(AND(G1736="Non-lead",J1736="Unknown - Unlikely Lead")),
(AND(G1736="Non-lead",J1736="Unknown - Material Unknown")),
(AND(G1736="Non-lead - Other",J1736="Unknown - Likely Lead")),
(AND(G1736="Non-Lead - Other",J1736="Unknown - Unlikely Lead")),
(AND(G1736="Non-Lead - Other",J1736="Unknown - Material Unknown")))),"Unknown",
IF((OR((AND(G1736="Galvanized",J1736="Unknown - Likely Lead")),
(AND(G1736="Galvanized",J1736="Unknown - Unlikely Lead")),
(AND(G1736="Galvanized",J1736="Unknown - Material Unknown")))),"Unknown",
IF((OR((AND(G1736="Galvanized",J1736="")))),"Galvanized Requiring Replacement",
IF((OR((AND(G1736="Non-lead - Copper",J1736="")),
(AND(G1736="Non-lead - Plastic",J1736="")),
(AND(G1736="Non-lead",J1736="")),
(AND(G1736="Non-lead - Other",J1736="")))),"Non-lead",
IF((OR((AND(G1736="Unknown - Likely Lead",J1736="")),
(AND(G1736="Unknown - Unlikely Lead",J1736="")),
(AND(G1736="Unknown - Material Unknown",J1736="")))),"Unknown",
""))))))))))))))))</f>
        <v>Non-Lead</v>
      </c>
      <c r="N1736" s="44" t="s">
        <v>39</v>
      </c>
    </row>
    <row r="1737" spans="1:14" ht="30" x14ac:dyDescent="0.25">
      <c r="A1737" s="34" t="s">
        <v>4312</v>
      </c>
      <c r="B1737" s="35" t="s">
        <v>4313</v>
      </c>
      <c r="C1737" s="36" t="s">
        <v>3349</v>
      </c>
      <c r="D1737" s="36" t="s">
        <v>32</v>
      </c>
      <c r="E1737" s="36">
        <v>76049</v>
      </c>
      <c r="F1737" s="37" t="s">
        <v>4314</v>
      </c>
      <c r="G1737" s="38" t="s">
        <v>35</v>
      </c>
      <c r="H1737" s="39" t="s">
        <v>39</v>
      </c>
      <c r="I1737" s="40" t="s">
        <v>37</v>
      </c>
      <c r="J1737" s="42" t="s">
        <v>38</v>
      </c>
      <c r="K1737" s="39" t="s">
        <v>37</v>
      </c>
      <c r="L1737" s="35"/>
      <c r="M1737" s="43" t="str">
        <f>IF((OR(G1737="Lead")),"Lead",
IF((OR(J1737="Lead")),"Lead",
IF((OR(G1737="Lead-lined galvanized")),"Lead",
IF((OR(J1737="Lead-lined galvanized")),"Lead",
IF((OR((AND(G1737="Unknown - Likely Lead",J1737="Galvanized")),
(AND(G1737="Unknown - Unlikely Lead",J1737="Galvanized")),
(AND(G1737="Unknown - Material Unknown",J1737="Galvanized")))),"Galvanized Requiring Replacement",
IF((OR((AND(G1737="Non-lead - Copper",H1737="Yes",J1737="Galvanized")),
(AND(G1737="Non-lead - Copper",H1737="Don't know",J1737="Galvanized")),
(AND(G1737="Non-lead - Copper",H1737="",J1737="Galvanized")),
(AND(G1737="Non-lead - Plastic",H1737="Yes",J1737="Galvanized")),
(AND(G1737="Non-lead - Plastic",H1737="Don't know",J1737="Galvanized")),
(AND(G1737="Non-lead - Plastic",H1737="",J1737="Galvanized")),
(AND(G1737="Non-lead",H1737="Yes",J1737="Galvanized")),
(AND(G1737="Non-lead",H1737="Don't know",J1737="Galvanized")),
(AND(G1737="Non-lead",H1737="",J1737="Galvanized")),
(AND(G1737="Non-lead - Other",H1737="Yes",J1737="Galvanized")),
(AND(G1737="Non-Lead - Other",H1737="Don't know",J1737="Galvanized")),
(AND(G1737="Galvanized",H1737="Yes",J1737="Galvanized")),
(AND(G1737="Galvanized",H1737="Don't know",J1737="Galvanized")),
(AND(G1737="Galvanized",H1737="",J1737="Galvanized")),
(AND(G1737="Non-Lead - Other",H1737="",J1737="Galvanized")))),"Galvanized Requiring Replacement",
IF((OR((AND(G1737="Non-lead - Copper",J1737="Non-lead - Copper")),
(AND(G1737="Non-lead - Copper",J1737="Non-lead - Plastic")),
(AND(G1737="Non-lead - Copper",J1737="Non-lead - Other")),
(AND(G1737="Non-lead - Copper",J1737="Non-lead")),
(AND(G1737="Non-lead - Plastic",J1737="Non-lead - Copper")),
(AND(G1737="Non-lead - Plastic",J1737="Non-lead - Plastic")),
(AND(G1737="Non-lead - Plastic",J1737="Non-lead - Other")),
(AND(G1737="Non-lead - Plastic",J1737="Non-lead")),
(AND(G1737="Non-lead",J1737="Non-lead - Copper")),
(AND(G1737="Non-lead",J1737="Non-lead - Plastic")),
(AND(G1737="Non-lead",J1737="Non-lead - Other")),
(AND(G1737="Non-lead",J1737="Non-lead")),
(AND(G1737="Non-lead - Other",J1737="Non-lead - Copper")),
(AND(G1737="Non-Lead - Other",J1737="Non-lead - Plastic")),
(AND(G1737="Non-Lead - Other",J1737="Non-lead")),
(AND(G1737="Non-Lead - Other",J1737="Non-lead - Other")))),"Non-Lead",
IF((OR((AND(G1737="Galvanized",J1737="Non-lead")),
(AND(G1737="Galvanized",J1737="Non-lead - Copper")),
(AND(G1737="Galvanized",J1737="Non-lead - Plastic")),
(AND(G1737="Galvanized",J1737="Non-lead")),
(AND(G1737="Galvanized",J1737="Non-lead - Other")))),"Non-Lead",
IF((OR((AND(G1737="Non-lead - Copper",H1737="No",J1737="Galvanized")),
(AND(G1737="Non-lead - Plastic",H1737="No",J1737="Galvanized")),
(AND(G1737="Non-lead",H1737="No",J1737="Galvanized")),
(AND(G1737="Galvanized",H1737="No",J1737="Galvanized")),
(AND(G1737="Non-lead - Other",H1737="No",J1737="Galvanized")))),"Non-lead",
IF((OR((AND(G1737="Unknown - Likely Lead",J1737="Unknown - Likely Lead")),
(AND(G1737="Unknown - Likely Lead",J1737="Unknown - Unlikely Lead")),
(AND(G1737="Unknown - Likely Lead",J1737="Unknown - Material Unknown")),
(AND(G1737="Unknown - Unlikely Lead",J1737="Unknown - Likely Lead")),
(AND(G1737="Unknown - Unlikely Lead",J1737="Unknown - Unlikely Lead")),
(AND(G1737="Unknown - Unlikely Lead",J1737="Unknown - Material Unknown")),
(AND(G1737="Unknown - Material Unknown",J1737="Unknown - Likely Lead")),
(AND(G1737="Unknown - Material Unknown",J1737="Unknown - Unlikely Lead")),
(AND(G1737="Unknown - Material Unknown",J1737="Unknown - Material Unknown")))),"Unknown",
IF((OR((AND(G1737="Unknown - Likely Lead",J1737="Non-lead - Copper")),
(AND(G1737="Unknown - Likely Lead",J1737="Non-lead - Plastic")),
(AND(G1737="Unknown - Likely Lead",J1737="Non-lead")),
(AND(G1737="Unknown - Likely Lead",J1737="Non-lead - Other")),
(AND(G1737="Unknown - Unlikely Lead",J1737="Non-lead - Copper")),
(AND(G1737="Unknown - Unlikely Lead",J1737="Non-lead - Plastic")),
(AND(G1737="Unknown - Unlikely Lead",J1737="Non-lead")),
(AND(G1737="Unknown - Unlikely Lead",J1737="Non-lead - Other")),
(AND(G1737="Unknown - Material Unknown",J1737="Non-lead - Copper")),
(AND(G1737="Unknown - Material Unknown",J1737="Non-lead - Plastic")),
(AND(G1737="Unknown - Material Unknown",J1737="Non-lead")),
(AND(G1737="Unknown - Material Unknown",J1737="Non-lead - Other")))),"Unknown",
IF((OR((AND(G1737="Non-lead - Copper",J1737="Unknown - Likely Lead")),
(AND(G1737="Non-lead - Copper",J1737="Unknown - Unlikely Lead")),
(AND(G1737="Non-lead - Copper",J1737="Unknown - Material Unknown")),
(AND(G1737="Non-lead - Plastic",J1737="Unknown - Likely Lead")),
(AND(G1737="Non-lead - Plastic",J1737="Unknown - Unlikely Lead")),
(AND(G1737="Non-lead - Plastic",J1737="Unknown - Material Unknown")),
(AND(G1737="Non-lead",J1737="Unknown - Likely Lead")),
(AND(G1737="Non-lead",J1737="Unknown - Unlikely Lead")),
(AND(G1737="Non-lead",J1737="Unknown - Material Unknown")),
(AND(G1737="Non-lead - Other",J1737="Unknown - Likely Lead")),
(AND(G1737="Non-Lead - Other",J1737="Unknown - Unlikely Lead")),
(AND(G1737="Non-Lead - Other",J1737="Unknown - Material Unknown")))),"Unknown",
IF((OR((AND(G1737="Galvanized",J1737="Unknown - Likely Lead")),
(AND(G1737="Galvanized",J1737="Unknown - Unlikely Lead")),
(AND(G1737="Galvanized",J1737="Unknown - Material Unknown")))),"Unknown",
IF((OR((AND(G1737="Galvanized",J1737="")))),"Galvanized Requiring Replacement",
IF((OR((AND(G1737="Non-lead - Copper",J1737="")),
(AND(G1737="Non-lead - Plastic",J1737="")),
(AND(G1737="Non-lead",J1737="")),
(AND(G1737="Non-lead - Other",J1737="")))),"Non-lead",
IF((OR((AND(G1737="Unknown - Likely Lead",J1737="")),
(AND(G1737="Unknown - Unlikely Lead",J1737="")),
(AND(G1737="Unknown - Material Unknown",J1737="")))),"Unknown",
""))))))))))))))))</f>
        <v>Non-Lead</v>
      </c>
      <c r="N1737" s="44" t="s">
        <v>39</v>
      </c>
    </row>
    <row r="1738" spans="1:14" ht="30" x14ac:dyDescent="0.25">
      <c r="A1738" s="34" t="s">
        <v>4315</v>
      </c>
      <c r="B1738" s="35" t="s">
        <v>4316</v>
      </c>
      <c r="C1738" s="36" t="s">
        <v>3349</v>
      </c>
      <c r="D1738" s="36" t="s">
        <v>32</v>
      </c>
      <c r="E1738" s="36">
        <v>76049</v>
      </c>
      <c r="F1738" s="37" t="s">
        <v>4317</v>
      </c>
      <c r="G1738" s="38" t="s">
        <v>35</v>
      </c>
      <c r="H1738" s="39" t="s">
        <v>39</v>
      </c>
      <c r="I1738" s="40" t="s">
        <v>37</v>
      </c>
      <c r="J1738" s="42" t="s">
        <v>38</v>
      </c>
      <c r="K1738" s="39" t="s">
        <v>37</v>
      </c>
      <c r="L1738" s="35"/>
      <c r="M1738" s="43" t="str">
        <f>IF((OR(G1738="Lead")),"Lead",
IF((OR(J1738="Lead")),"Lead",
IF((OR(G1738="Lead-lined galvanized")),"Lead",
IF((OR(J1738="Lead-lined galvanized")),"Lead",
IF((OR((AND(G1738="Unknown - Likely Lead",J1738="Galvanized")),
(AND(G1738="Unknown - Unlikely Lead",J1738="Galvanized")),
(AND(G1738="Unknown - Material Unknown",J1738="Galvanized")))),"Galvanized Requiring Replacement",
IF((OR((AND(G1738="Non-lead - Copper",H1738="Yes",J1738="Galvanized")),
(AND(G1738="Non-lead - Copper",H1738="Don't know",J1738="Galvanized")),
(AND(G1738="Non-lead - Copper",H1738="",J1738="Galvanized")),
(AND(G1738="Non-lead - Plastic",H1738="Yes",J1738="Galvanized")),
(AND(G1738="Non-lead - Plastic",H1738="Don't know",J1738="Galvanized")),
(AND(G1738="Non-lead - Plastic",H1738="",J1738="Galvanized")),
(AND(G1738="Non-lead",H1738="Yes",J1738="Galvanized")),
(AND(G1738="Non-lead",H1738="Don't know",J1738="Galvanized")),
(AND(G1738="Non-lead",H1738="",J1738="Galvanized")),
(AND(G1738="Non-lead - Other",H1738="Yes",J1738="Galvanized")),
(AND(G1738="Non-Lead - Other",H1738="Don't know",J1738="Galvanized")),
(AND(G1738="Galvanized",H1738="Yes",J1738="Galvanized")),
(AND(G1738="Galvanized",H1738="Don't know",J1738="Galvanized")),
(AND(G1738="Galvanized",H1738="",J1738="Galvanized")),
(AND(G1738="Non-Lead - Other",H1738="",J1738="Galvanized")))),"Galvanized Requiring Replacement",
IF((OR((AND(G1738="Non-lead - Copper",J1738="Non-lead - Copper")),
(AND(G1738="Non-lead - Copper",J1738="Non-lead - Plastic")),
(AND(G1738="Non-lead - Copper",J1738="Non-lead - Other")),
(AND(G1738="Non-lead - Copper",J1738="Non-lead")),
(AND(G1738="Non-lead - Plastic",J1738="Non-lead - Copper")),
(AND(G1738="Non-lead - Plastic",J1738="Non-lead - Plastic")),
(AND(G1738="Non-lead - Plastic",J1738="Non-lead - Other")),
(AND(G1738="Non-lead - Plastic",J1738="Non-lead")),
(AND(G1738="Non-lead",J1738="Non-lead - Copper")),
(AND(G1738="Non-lead",J1738="Non-lead - Plastic")),
(AND(G1738="Non-lead",J1738="Non-lead - Other")),
(AND(G1738="Non-lead",J1738="Non-lead")),
(AND(G1738="Non-lead - Other",J1738="Non-lead - Copper")),
(AND(G1738="Non-Lead - Other",J1738="Non-lead - Plastic")),
(AND(G1738="Non-Lead - Other",J1738="Non-lead")),
(AND(G1738="Non-Lead - Other",J1738="Non-lead - Other")))),"Non-Lead",
IF((OR((AND(G1738="Galvanized",J1738="Non-lead")),
(AND(G1738="Galvanized",J1738="Non-lead - Copper")),
(AND(G1738="Galvanized",J1738="Non-lead - Plastic")),
(AND(G1738="Galvanized",J1738="Non-lead")),
(AND(G1738="Galvanized",J1738="Non-lead - Other")))),"Non-Lead",
IF((OR((AND(G1738="Non-lead - Copper",H1738="No",J1738="Galvanized")),
(AND(G1738="Non-lead - Plastic",H1738="No",J1738="Galvanized")),
(AND(G1738="Non-lead",H1738="No",J1738="Galvanized")),
(AND(G1738="Galvanized",H1738="No",J1738="Galvanized")),
(AND(G1738="Non-lead - Other",H1738="No",J1738="Galvanized")))),"Non-lead",
IF((OR((AND(G1738="Unknown - Likely Lead",J1738="Unknown - Likely Lead")),
(AND(G1738="Unknown - Likely Lead",J1738="Unknown - Unlikely Lead")),
(AND(G1738="Unknown - Likely Lead",J1738="Unknown - Material Unknown")),
(AND(G1738="Unknown - Unlikely Lead",J1738="Unknown - Likely Lead")),
(AND(G1738="Unknown - Unlikely Lead",J1738="Unknown - Unlikely Lead")),
(AND(G1738="Unknown - Unlikely Lead",J1738="Unknown - Material Unknown")),
(AND(G1738="Unknown - Material Unknown",J1738="Unknown - Likely Lead")),
(AND(G1738="Unknown - Material Unknown",J1738="Unknown - Unlikely Lead")),
(AND(G1738="Unknown - Material Unknown",J1738="Unknown - Material Unknown")))),"Unknown",
IF((OR((AND(G1738="Unknown - Likely Lead",J1738="Non-lead - Copper")),
(AND(G1738="Unknown - Likely Lead",J1738="Non-lead - Plastic")),
(AND(G1738="Unknown - Likely Lead",J1738="Non-lead")),
(AND(G1738="Unknown - Likely Lead",J1738="Non-lead - Other")),
(AND(G1738="Unknown - Unlikely Lead",J1738="Non-lead - Copper")),
(AND(G1738="Unknown - Unlikely Lead",J1738="Non-lead - Plastic")),
(AND(G1738="Unknown - Unlikely Lead",J1738="Non-lead")),
(AND(G1738="Unknown - Unlikely Lead",J1738="Non-lead - Other")),
(AND(G1738="Unknown - Material Unknown",J1738="Non-lead - Copper")),
(AND(G1738="Unknown - Material Unknown",J1738="Non-lead - Plastic")),
(AND(G1738="Unknown - Material Unknown",J1738="Non-lead")),
(AND(G1738="Unknown - Material Unknown",J1738="Non-lead - Other")))),"Unknown",
IF((OR((AND(G1738="Non-lead - Copper",J1738="Unknown - Likely Lead")),
(AND(G1738="Non-lead - Copper",J1738="Unknown - Unlikely Lead")),
(AND(G1738="Non-lead - Copper",J1738="Unknown - Material Unknown")),
(AND(G1738="Non-lead - Plastic",J1738="Unknown - Likely Lead")),
(AND(G1738="Non-lead - Plastic",J1738="Unknown - Unlikely Lead")),
(AND(G1738="Non-lead - Plastic",J1738="Unknown - Material Unknown")),
(AND(G1738="Non-lead",J1738="Unknown - Likely Lead")),
(AND(G1738="Non-lead",J1738="Unknown - Unlikely Lead")),
(AND(G1738="Non-lead",J1738="Unknown - Material Unknown")),
(AND(G1738="Non-lead - Other",J1738="Unknown - Likely Lead")),
(AND(G1738="Non-Lead - Other",J1738="Unknown - Unlikely Lead")),
(AND(G1738="Non-Lead - Other",J1738="Unknown - Material Unknown")))),"Unknown",
IF((OR((AND(G1738="Galvanized",J1738="Unknown - Likely Lead")),
(AND(G1738="Galvanized",J1738="Unknown - Unlikely Lead")),
(AND(G1738="Galvanized",J1738="Unknown - Material Unknown")))),"Unknown",
IF((OR((AND(G1738="Galvanized",J1738="")))),"Galvanized Requiring Replacement",
IF((OR((AND(G1738="Non-lead - Copper",J1738="")),
(AND(G1738="Non-lead - Plastic",J1738="")),
(AND(G1738="Non-lead",J1738="")),
(AND(G1738="Non-lead - Other",J1738="")))),"Non-lead",
IF((OR((AND(G1738="Unknown - Likely Lead",J1738="")),
(AND(G1738="Unknown - Unlikely Lead",J1738="")),
(AND(G1738="Unknown - Material Unknown",J1738="")))),"Unknown",
""))))))))))))))))</f>
        <v>Non-Lead</v>
      </c>
      <c r="N1738" s="44" t="s">
        <v>39</v>
      </c>
    </row>
    <row r="1739" spans="1:14" ht="30" x14ac:dyDescent="0.25">
      <c r="A1739" s="34" t="s">
        <v>4318</v>
      </c>
      <c r="B1739" s="35" t="s">
        <v>4319</v>
      </c>
      <c r="C1739" s="36" t="s">
        <v>3349</v>
      </c>
      <c r="D1739" s="36" t="s">
        <v>32</v>
      </c>
      <c r="E1739" s="36">
        <v>76049</v>
      </c>
      <c r="F1739" s="37" t="s">
        <v>4320</v>
      </c>
      <c r="G1739" s="38" t="s">
        <v>35</v>
      </c>
      <c r="H1739" s="39" t="s">
        <v>39</v>
      </c>
      <c r="I1739" s="40" t="s">
        <v>37</v>
      </c>
      <c r="J1739" s="42" t="s">
        <v>38</v>
      </c>
      <c r="K1739" s="39" t="s">
        <v>37</v>
      </c>
      <c r="L1739" s="35"/>
      <c r="M1739" s="43" t="str">
        <f>IF((OR(G1739="Lead")),"Lead",
IF((OR(J1739="Lead")),"Lead",
IF((OR(G1739="Lead-lined galvanized")),"Lead",
IF((OR(J1739="Lead-lined galvanized")),"Lead",
IF((OR((AND(G1739="Unknown - Likely Lead",J1739="Galvanized")),
(AND(G1739="Unknown - Unlikely Lead",J1739="Galvanized")),
(AND(G1739="Unknown - Material Unknown",J1739="Galvanized")))),"Galvanized Requiring Replacement",
IF((OR((AND(G1739="Non-lead - Copper",H1739="Yes",J1739="Galvanized")),
(AND(G1739="Non-lead - Copper",H1739="Don't know",J1739="Galvanized")),
(AND(G1739="Non-lead - Copper",H1739="",J1739="Galvanized")),
(AND(G1739="Non-lead - Plastic",H1739="Yes",J1739="Galvanized")),
(AND(G1739="Non-lead - Plastic",H1739="Don't know",J1739="Galvanized")),
(AND(G1739="Non-lead - Plastic",H1739="",J1739="Galvanized")),
(AND(G1739="Non-lead",H1739="Yes",J1739="Galvanized")),
(AND(G1739="Non-lead",H1739="Don't know",J1739="Galvanized")),
(AND(G1739="Non-lead",H1739="",J1739="Galvanized")),
(AND(G1739="Non-lead - Other",H1739="Yes",J1739="Galvanized")),
(AND(G1739="Non-Lead - Other",H1739="Don't know",J1739="Galvanized")),
(AND(G1739="Galvanized",H1739="Yes",J1739="Galvanized")),
(AND(G1739="Galvanized",H1739="Don't know",J1739="Galvanized")),
(AND(G1739="Galvanized",H1739="",J1739="Galvanized")),
(AND(G1739="Non-Lead - Other",H1739="",J1739="Galvanized")))),"Galvanized Requiring Replacement",
IF((OR((AND(G1739="Non-lead - Copper",J1739="Non-lead - Copper")),
(AND(G1739="Non-lead - Copper",J1739="Non-lead - Plastic")),
(AND(G1739="Non-lead - Copper",J1739="Non-lead - Other")),
(AND(G1739="Non-lead - Copper",J1739="Non-lead")),
(AND(G1739="Non-lead - Plastic",J1739="Non-lead - Copper")),
(AND(G1739="Non-lead - Plastic",J1739="Non-lead - Plastic")),
(AND(G1739="Non-lead - Plastic",J1739="Non-lead - Other")),
(AND(G1739="Non-lead - Plastic",J1739="Non-lead")),
(AND(G1739="Non-lead",J1739="Non-lead - Copper")),
(AND(G1739="Non-lead",J1739="Non-lead - Plastic")),
(AND(G1739="Non-lead",J1739="Non-lead - Other")),
(AND(G1739="Non-lead",J1739="Non-lead")),
(AND(G1739="Non-lead - Other",J1739="Non-lead - Copper")),
(AND(G1739="Non-Lead - Other",J1739="Non-lead - Plastic")),
(AND(G1739="Non-Lead - Other",J1739="Non-lead")),
(AND(G1739="Non-Lead - Other",J1739="Non-lead - Other")))),"Non-Lead",
IF((OR((AND(G1739="Galvanized",J1739="Non-lead")),
(AND(G1739="Galvanized",J1739="Non-lead - Copper")),
(AND(G1739="Galvanized",J1739="Non-lead - Plastic")),
(AND(G1739="Galvanized",J1739="Non-lead")),
(AND(G1739="Galvanized",J1739="Non-lead - Other")))),"Non-Lead",
IF((OR((AND(G1739="Non-lead - Copper",H1739="No",J1739="Galvanized")),
(AND(G1739="Non-lead - Plastic",H1739="No",J1739="Galvanized")),
(AND(G1739="Non-lead",H1739="No",J1739="Galvanized")),
(AND(G1739="Galvanized",H1739="No",J1739="Galvanized")),
(AND(G1739="Non-lead - Other",H1739="No",J1739="Galvanized")))),"Non-lead",
IF((OR((AND(G1739="Unknown - Likely Lead",J1739="Unknown - Likely Lead")),
(AND(G1739="Unknown - Likely Lead",J1739="Unknown - Unlikely Lead")),
(AND(G1739="Unknown - Likely Lead",J1739="Unknown - Material Unknown")),
(AND(G1739="Unknown - Unlikely Lead",J1739="Unknown - Likely Lead")),
(AND(G1739="Unknown - Unlikely Lead",J1739="Unknown - Unlikely Lead")),
(AND(G1739="Unknown - Unlikely Lead",J1739="Unknown - Material Unknown")),
(AND(G1739="Unknown - Material Unknown",J1739="Unknown - Likely Lead")),
(AND(G1739="Unknown - Material Unknown",J1739="Unknown - Unlikely Lead")),
(AND(G1739="Unknown - Material Unknown",J1739="Unknown - Material Unknown")))),"Unknown",
IF((OR((AND(G1739="Unknown - Likely Lead",J1739="Non-lead - Copper")),
(AND(G1739="Unknown - Likely Lead",J1739="Non-lead - Plastic")),
(AND(G1739="Unknown - Likely Lead",J1739="Non-lead")),
(AND(G1739="Unknown - Likely Lead",J1739="Non-lead - Other")),
(AND(G1739="Unknown - Unlikely Lead",J1739="Non-lead - Copper")),
(AND(G1739="Unknown - Unlikely Lead",J1739="Non-lead - Plastic")),
(AND(G1739="Unknown - Unlikely Lead",J1739="Non-lead")),
(AND(G1739="Unknown - Unlikely Lead",J1739="Non-lead - Other")),
(AND(G1739="Unknown - Material Unknown",J1739="Non-lead - Copper")),
(AND(G1739="Unknown - Material Unknown",J1739="Non-lead - Plastic")),
(AND(G1739="Unknown - Material Unknown",J1739="Non-lead")),
(AND(G1739="Unknown - Material Unknown",J1739="Non-lead - Other")))),"Unknown",
IF((OR((AND(G1739="Non-lead - Copper",J1739="Unknown - Likely Lead")),
(AND(G1739="Non-lead - Copper",J1739="Unknown - Unlikely Lead")),
(AND(G1739="Non-lead - Copper",J1739="Unknown - Material Unknown")),
(AND(G1739="Non-lead - Plastic",J1739="Unknown - Likely Lead")),
(AND(G1739="Non-lead - Plastic",J1739="Unknown - Unlikely Lead")),
(AND(G1739="Non-lead - Plastic",J1739="Unknown - Material Unknown")),
(AND(G1739="Non-lead",J1739="Unknown - Likely Lead")),
(AND(G1739="Non-lead",J1739="Unknown - Unlikely Lead")),
(AND(G1739="Non-lead",J1739="Unknown - Material Unknown")),
(AND(G1739="Non-lead - Other",J1739="Unknown - Likely Lead")),
(AND(G1739="Non-Lead - Other",J1739="Unknown - Unlikely Lead")),
(AND(G1739="Non-Lead - Other",J1739="Unknown - Material Unknown")))),"Unknown",
IF((OR((AND(G1739="Galvanized",J1739="Unknown - Likely Lead")),
(AND(G1739="Galvanized",J1739="Unknown - Unlikely Lead")),
(AND(G1739="Galvanized",J1739="Unknown - Material Unknown")))),"Unknown",
IF((OR((AND(G1739="Galvanized",J1739="")))),"Galvanized Requiring Replacement",
IF((OR((AND(G1739="Non-lead - Copper",J1739="")),
(AND(G1739="Non-lead - Plastic",J1739="")),
(AND(G1739="Non-lead",J1739="")),
(AND(G1739="Non-lead - Other",J1739="")))),"Non-lead",
IF((OR((AND(G1739="Unknown - Likely Lead",J1739="")),
(AND(G1739="Unknown - Unlikely Lead",J1739="")),
(AND(G1739="Unknown - Material Unknown",J1739="")))),"Unknown",
""))))))))))))))))</f>
        <v>Non-Lead</v>
      </c>
      <c r="N1739" s="44" t="s">
        <v>39</v>
      </c>
    </row>
    <row r="1740" spans="1:14" ht="30" x14ac:dyDescent="0.25">
      <c r="A1740" s="34" t="s">
        <v>4321</v>
      </c>
      <c r="B1740" s="35" t="s">
        <v>4322</v>
      </c>
      <c r="C1740" s="36" t="s">
        <v>3349</v>
      </c>
      <c r="D1740" s="36" t="s">
        <v>32</v>
      </c>
      <c r="E1740" s="36">
        <v>76049</v>
      </c>
      <c r="F1740" s="37" t="s">
        <v>4323</v>
      </c>
      <c r="G1740" s="38" t="s">
        <v>35</v>
      </c>
      <c r="H1740" s="39" t="s">
        <v>39</v>
      </c>
      <c r="I1740" s="40" t="s">
        <v>37</v>
      </c>
      <c r="J1740" s="42" t="s">
        <v>38</v>
      </c>
      <c r="K1740" s="39" t="s">
        <v>37</v>
      </c>
      <c r="L1740" s="35"/>
      <c r="M1740" s="43" t="str">
        <f>IF((OR(G1740="Lead")),"Lead",
IF((OR(J1740="Lead")),"Lead",
IF((OR(G1740="Lead-lined galvanized")),"Lead",
IF((OR(J1740="Lead-lined galvanized")),"Lead",
IF((OR((AND(G1740="Unknown - Likely Lead",J1740="Galvanized")),
(AND(G1740="Unknown - Unlikely Lead",J1740="Galvanized")),
(AND(G1740="Unknown - Material Unknown",J1740="Galvanized")))),"Galvanized Requiring Replacement",
IF((OR((AND(G1740="Non-lead - Copper",H1740="Yes",J1740="Galvanized")),
(AND(G1740="Non-lead - Copper",H1740="Don't know",J1740="Galvanized")),
(AND(G1740="Non-lead - Copper",H1740="",J1740="Galvanized")),
(AND(G1740="Non-lead - Plastic",H1740="Yes",J1740="Galvanized")),
(AND(G1740="Non-lead - Plastic",H1740="Don't know",J1740="Galvanized")),
(AND(G1740="Non-lead - Plastic",H1740="",J1740="Galvanized")),
(AND(G1740="Non-lead",H1740="Yes",J1740="Galvanized")),
(AND(G1740="Non-lead",H1740="Don't know",J1740="Galvanized")),
(AND(G1740="Non-lead",H1740="",J1740="Galvanized")),
(AND(G1740="Non-lead - Other",H1740="Yes",J1740="Galvanized")),
(AND(G1740="Non-Lead - Other",H1740="Don't know",J1740="Galvanized")),
(AND(G1740="Galvanized",H1740="Yes",J1740="Galvanized")),
(AND(G1740="Galvanized",H1740="Don't know",J1740="Galvanized")),
(AND(G1740="Galvanized",H1740="",J1740="Galvanized")),
(AND(G1740="Non-Lead - Other",H1740="",J1740="Galvanized")))),"Galvanized Requiring Replacement",
IF((OR((AND(G1740="Non-lead - Copper",J1740="Non-lead - Copper")),
(AND(G1740="Non-lead - Copper",J1740="Non-lead - Plastic")),
(AND(G1740="Non-lead - Copper",J1740="Non-lead - Other")),
(AND(G1740="Non-lead - Copper",J1740="Non-lead")),
(AND(G1740="Non-lead - Plastic",J1740="Non-lead - Copper")),
(AND(G1740="Non-lead - Plastic",J1740="Non-lead - Plastic")),
(AND(G1740="Non-lead - Plastic",J1740="Non-lead - Other")),
(AND(G1740="Non-lead - Plastic",J1740="Non-lead")),
(AND(G1740="Non-lead",J1740="Non-lead - Copper")),
(AND(G1740="Non-lead",J1740="Non-lead - Plastic")),
(AND(G1740="Non-lead",J1740="Non-lead - Other")),
(AND(G1740="Non-lead",J1740="Non-lead")),
(AND(G1740="Non-lead - Other",J1740="Non-lead - Copper")),
(AND(G1740="Non-Lead - Other",J1740="Non-lead - Plastic")),
(AND(G1740="Non-Lead - Other",J1740="Non-lead")),
(AND(G1740="Non-Lead - Other",J1740="Non-lead - Other")))),"Non-Lead",
IF((OR((AND(G1740="Galvanized",J1740="Non-lead")),
(AND(G1740="Galvanized",J1740="Non-lead - Copper")),
(AND(G1740="Galvanized",J1740="Non-lead - Plastic")),
(AND(G1740="Galvanized",J1740="Non-lead")),
(AND(G1740="Galvanized",J1740="Non-lead - Other")))),"Non-Lead",
IF((OR((AND(G1740="Non-lead - Copper",H1740="No",J1740="Galvanized")),
(AND(G1740="Non-lead - Plastic",H1740="No",J1740="Galvanized")),
(AND(G1740="Non-lead",H1740="No",J1740="Galvanized")),
(AND(G1740="Galvanized",H1740="No",J1740="Galvanized")),
(AND(G1740="Non-lead - Other",H1740="No",J1740="Galvanized")))),"Non-lead",
IF((OR((AND(G1740="Unknown - Likely Lead",J1740="Unknown - Likely Lead")),
(AND(G1740="Unknown - Likely Lead",J1740="Unknown - Unlikely Lead")),
(AND(G1740="Unknown - Likely Lead",J1740="Unknown - Material Unknown")),
(AND(G1740="Unknown - Unlikely Lead",J1740="Unknown - Likely Lead")),
(AND(G1740="Unknown - Unlikely Lead",J1740="Unknown - Unlikely Lead")),
(AND(G1740="Unknown - Unlikely Lead",J1740="Unknown - Material Unknown")),
(AND(G1740="Unknown - Material Unknown",J1740="Unknown - Likely Lead")),
(AND(G1740="Unknown - Material Unknown",J1740="Unknown - Unlikely Lead")),
(AND(G1740="Unknown - Material Unknown",J1740="Unknown - Material Unknown")))),"Unknown",
IF((OR((AND(G1740="Unknown - Likely Lead",J1740="Non-lead - Copper")),
(AND(G1740="Unknown - Likely Lead",J1740="Non-lead - Plastic")),
(AND(G1740="Unknown - Likely Lead",J1740="Non-lead")),
(AND(G1740="Unknown - Likely Lead",J1740="Non-lead - Other")),
(AND(G1740="Unknown - Unlikely Lead",J1740="Non-lead - Copper")),
(AND(G1740="Unknown - Unlikely Lead",J1740="Non-lead - Plastic")),
(AND(G1740="Unknown - Unlikely Lead",J1740="Non-lead")),
(AND(G1740="Unknown - Unlikely Lead",J1740="Non-lead - Other")),
(AND(G1740="Unknown - Material Unknown",J1740="Non-lead - Copper")),
(AND(G1740="Unknown - Material Unknown",J1740="Non-lead - Plastic")),
(AND(G1740="Unknown - Material Unknown",J1740="Non-lead")),
(AND(G1740="Unknown - Material Unknown",J1740="Non-lead - Other")))),"Unknown",
IF((OR((AND(G1740="Non-lead - Copper",J1740="Unknown - Likely Lead")),
(AND(G1740="Non-lead - Copper",J1740="Unknown - Unlikely Lead")),
(AND(G1740="Non-lead - Copper",J1740="Unknown - Material Unknown")),
(AND(G1740="Non-lead - Plastic",J1740="Unknown - Likely Lead")),
(AND(G1740="Non-lead - Plastic",J1740="Unknown - Unlikely Lead")),
(AND(G1740="Non-lead - Plastic",J1740="Unknown - Material Unknown")),
(AND(G1740="Non-lead",J1740="Unknown - Likely Lead")),
(AND(G1740="Non-lead",J1740="Unknown - Unlikely Lead")),
(AND(G1740="Non-lead",J1740="Unknown - Material Unknown")),
(AND(G1740="Non-lead - Other",J1740="Unknown - Likely Lead")),
(AND(G1740="Non-Lead - Other",J1740="Unknown - Unlikely Lead")),
(AND(G1740="Non-Lead - Other",J1740="Unknown - Material Unknown")))),"Unknown",
IF((OR((AND(G1740="Galvanized",J1740="Unknown - Likely Lead")),
(AND(G1740="Galvanized",J1740="Unknown - Unlikely Lead")),
(AND(G1740="Galvanized",J1740="Unknown - Material Unknown")))),"Unknown",
IF((OR((AND(G1740="Galvanized",J1740="")))),"Galvanized Requiring Replacement",
IF((OR((AND(G1740="Non-lead - Copper",J1740="")),
(AND(G1740="Non-lead - Plastic",J1740="")),
(AND(G1740="Non-lead",J1740="")),
(AND(G1740="Non-lead - Other",J1740="")))),"Non-lead",
IF((OR((AND(G1740="Unknown - Likely Lead",J1740="")),
(AND(G1740="Unknown - Unlikely Lead",J1740="")),
(AND(G1740="Unknown - Material Unknown",J1740="")))),"Unknown",
""))))))))))))))))</f>
        <v>Non-Lead</v>
      </c>
      <c r="N1740" s="44" t="s">
        <v>39</v>
      </c>
    </row>
    <row r="1741" spans="1:14" ht="30" x14ac:dyDescent="0.25">
      <c r="A1741" s="34" t="s">
        <v>4324</v>
      </c>
      <c r="B1741" s="35" t="s">
        <v>4325</v>
      </c>
      <c r="C1741" s="36" t="s">
        <v>3349</v>
      </c>
      <c r="D1741" s="36" t="s">
        <v>32</v>
      </c>
      <c r="E1741" s="36">
        <v>76049</v>
      </c>
      <c r="F1741" s="37" t="s">
        <v>4326</v>
      </c>
      <c r="G1741" s="38" t="s">
        <v>35</v>
      </c>
      <c r="H1741" s="39" t="s">
        <v>39</v>
      </c>
      <c r="I1741" s="40" t="s">
        <v>37</v>
      </c>
      <c r="J1741" s="42" t="s">
        <v>38</v>
      </c>
      <c r="K1741" s="39" t="s">
        <v>37</v>
      </c>
      <c r="L1741" s="35"/>
      <c r="M1741" s="43" t="str">
        <f>IF((OR(G1741="Lead")),"Lead",
IF((OR(J1741="Lead")),"Lead",
IF((OR(G1741="Lead-lined galvanized")),"Lead",
IF((OR(J1741="Lead-lined galvanized")),"Lead",
IF((OR((AND(G1741="Unknown - Likely Lead",J1741="Galvanized")),
(AND(G1741="Unknown - Unlikely Lead",J1741="Galvanized")),
(AND(G1741="Unknown - Material Unknown",J1741="Galvanized")))),"Galvanized Requiring Replacement",
IF((OR((AND(G1741="Non-lead - Copper",H1741="Yes",J1741="Galvanized")),
(AND(G1741="Non-lead - Copper",H1741="Don't know",J1741="Galvanized")),
(AND(G1741="Non-lead - Copper",H1741="",J1741="Galvanized")),
(AND(G1741="Non-lead - Plastic",H1741="Yes",J1741="Galvanized")),
(AND(G1741="Non-lead - Plastic",H1741="Don't know",J1741="Galvanized")),
(AND(G1741="Non-lead - Plastic",H1741="",J1741="Galvanized")),
(AND(G1741="Non-lead",H1741="Yes",J1741="Galvanized")),
(AND(G1741="Non-lead",H1741="Don't know",J1741="Galvanized")),
(AND(G1741="Non-lead",H1741="",J1741="Galvanized")),
(AND(G1741="Non-lead - Other",H1741="Yes",J1741="Galvanized")),
(AND(G1741="Non-Lead - Other",H1741="Don't know",J1741="Galvanized")),
(AND(G1741="Galvanized",H1741="Yes",J1741="Galvanized")),
(AND(G1741="Galvanized",H1741="Don't know",J1741="Galvanized")),
(AND(G1741="Galvanized",H1741="",J1741="Galvanized")),
(AND(G1741="Non-Lead - Other",H1741="",J1741="Galvanized")))),"Galvanized Requiring Replacement",
IF((OR((AND(G1741="Non-lead - Copper",J1741="Non-lead - Copper")),
(AND(G1741="Non-lead - Copper",J1741="Non-lead - Plastic")),
(AND(G1741="Non-lead - Copper",J1741="Non-lead - Other")),
(AND(G1741="Non-lead - Copper",J1741="Non-lead")),
(AND(G1741="Non-lead - Plastic",J1741="Non-lead - Copper")),
(AND(G1741="Non-lead - Plastic",J1741="Non-lead - Plastic")),
(AND(G1741="Non-lead - Plastic",J1741="Non-lead - Other")),
(AND(G1741="Non-lead - Plastic",J1741="Non-lead")),
(AND(G1741="Non-lead",J1741="Non-lead - Copper")),
(AND(G1741="Non-lead",J1741="Non-lead - Plastic")),
(AND(G1741="Non-lead",J1741="Non-lead - Other")),
(AND(G1741="Non-lead",J1741="Non-lead")),
(AND(G1741="Non-lead - Other",J1741="Non-lead - Copper")),
(AND(G1741="Non-Lead - Other",J1741="Non-lead - Plastic")),
(AND(G1741="Non-Lead - Other",J1741="Non-lead")),
(AND(G1741="Non-Lead - Other",J1741="Non-lead - Other")))),"Non-Lead",
IF((OR((AND(G1741="Galvanized",J1741="Non-lead")),
(AND(G1741="Galvanized",J1741="Non-lead - Copper")),
(AND(G1741="Galvanized",J1741="Non-lead - Plastic")),
(AND(G1741="Galvanized",J1741="Non-lead")),
(AND(G1741="Galvanized",J1741="Non-lead - Other")))),"Non-Lead",
IF((OR((AND(G1741="Non-lead - Copper",H1741="No",J1741="Galvanized")),
(AND(G1741="Non-lead - Plastic",H1741="No",J1741="Galvanized")),
(AND(G1741="Non-lead",H1741="No",J1741="Galvanized")),
(AND(G1741="Galvanized",H1741="No",J1741="Galvanized")),
(AND(G1741="Non-lead - Other",H1741="No",J1741="Galvanized")))),"Non-lead",
IF((OR((AND(G1741="Unknown - Likely Lead",J1741="Unknown - Likely Lead")),
(AND(G1741="Unknown - Likely Lead",J1741="Unknown - Unlikely Lead")),
(AND(G1741="Unknown - Likely Lead",J1741="Unknown - Material Unknown")),
(AND(G1741="Unknown - Unlikely Lead",J1741="Unknown - Likely Lead")),
(AND(G1741="Unknown - Unlikely Lead",J1741="Unknown - Unlikely Lead")),
(AND(G1741="Unknown - Unlikely Lead",J1741="Unknown - Material Unknown")),
(AND(G1741="Unknown - Material Unknown",J1741="Unknown - Likely Lead")),
(AND(G1741="Unknown - Material Unknown",J1741="Unknown - Unlikely Lead")),
(AND(G1741="Unknown - Material Unknown",J1741="Unknown - Material Unknown")))),"Unknown",
IF((OR((AND(G1741="Unknown - Likely Lead",J1741="Non-lead - Copper")),
(AND(G1741="Unknown - Likely Lead",J1741="Non-lead - Plastic")),
(AND(G1741="Unknown - Likely Lead",J1741="Non-lead")),
(AND(G1741="Unknown - Likely Lead",J1741="Non-lead - Other")),
(AND(G1741="Unknown - Unlikely Lead",J1741="Non-lead - Copper")),
(AND(G1741="Unknown - Unlikely Lead",J1741="Non-lead - Plastic")),
(AND(G1741="Unknown - Unlikely Lead",J1741="Non-lead")),
(AND(G1741="Unknown - Unlikely Lead",J1741="Non-lead - Other")),
(AND(G1741="Unknown - Material Unknown",J1741="Non-lead - Copper")),
(AND(G1741="Unknown - Material Unknown",J1741="Non-lead - Plastic")),
(AND(G1741="Unknown - Material Unknown",J1741="Non-lead")),
(AND(G1741="Unknown - Material Unknown",J1741="Non-lead - Other")))),"Unknown",
IF((OR((AND(G1741="Non-lead - Copper",J1741="Unknown - Likely Lead")),
(AND(G1741="Non-lead - Copper",J1741="Unknown - Unlikely Lead")),
(AND(G1741="Non-lead - Copper",J1741="Unknown - Material Unknown")),
(AND(G1741="Non-lead - Plastic",J1741="Unknown - Likely Lead")),
(AND(G1741="Non-lead - Plastic",J1741="Unknown - Unlikely Lead")),
(AND(G1741="Non-lead - Plastic",J1741="Unknown - Material Unknown")),
(AND(G1741="Non-lead",J1741="Unknown - Likely Lead")),
(AND(G1741="Non-lead",J1741="Unknown - Unlikely Lead")),
(AND(G1741="Non-lead",J1741="Unknown - Material Unknown")),
(AND(G1741="Non-lead - Other",J1741="Unknown - Likely Lead")),
(AND(G1741="Non-Lead - Other",J1741="Unknown - Unlikely Lead")),
(AND(G1741="Non-Lead - Other",J1741="Unknown - Material Unknown")))),"Unknown",
IF((OR((AND(G1741="Galvanized",J1741="Unknown - Likely Lead")),
(AND(G1741="Galvanized",J1741="Unknown - Unlikely Lead")),
(AND(G1741="Galvanized",J1741="Unknown - Material Unknown")))),"Unknown",
IF((OR((AND(G1741="Galvanized",J1741="")))),"Galvanized Requiring Replacement",
IF((OR((AND(G1741="Non-lead - Copper",J1741="")),
(AND(G1741="Non-lead - Plastic",J1741="")),
(AND(G1741="Non-lead",J1741="")),
(AND(G1741="Non-lead - Other",J1741="")))),"Non-lead",
IF((OR((AND(G1741="Unknown - Likely Lead",J1741="")),
(AND(G1741="Unknown - Unlikely Lead",J1741="")),
(AND(G1741="Unknown - Material Unknown",J1741="")))),"Unknown",
""))))))))))))))))</f>
        <v>Non-Lead</v>
      </c>
      <c r="N1741" s="44" t="s">
        <v>39</v>
      </c>
    </row>
    <row r="1742" spans="1:14" ht="30" x14ac:dyDescent="0.25">
      <c r="A1742" s="34" t="s">
        <v>4327</v>
      </c>
      <c r="B1742" s="35" t="s">
        <v>4328</v>
      </c>
      <c r="C1742" s="36" t="s">
        <v>3349</v>
      </c>
      <c r="D1742" s="36" t="s">
        <v>32</v>
      </c>
      <c r="E1742" s="36">
        <v>76049</v>
      </c>
      <c r="F1742" s="37" t="s">
        <v>4329</v>
      </c>
      <c r="G1742" s="38" t="s">
        <v>35</v>
      </c>
      <c r="H1742" s="39" t="s">
        <v>39</v>
      </c>
      <c r="I1742" s="40" t="s">
        <v>37</v>
      </c>
      <c r="J1742" s="42" t="s">
        <v>38</v>
      </c>
      <c r="K1742" s="39" t="s">
        <v>37</v>
      </c>
      <c r="L1742" s="35"/>
      <c r="M1742" s="43" t="str">
        <f>IF((OR(G1742="Lead")),"Lead",
IF((OR(J1742="Lead")),"Lead",
IF((OR(G1742="Lead-lined galvanized")),"Lead",
IF((OR(J1742="Lead-lined galvanized")),"Lead",
IF((OR((AND(G1742="Unknown - Likely Lead",J1742="Galvanized")),
(AND(G1742="Unknown - Unlikely Lead",J1742="Galvanized")),
(AND(G1742="Unknown - Material Unknown",J1742="Galvanized")))),"Galvanized Requiring Replacement",
IF((OR((AND(G1742="Non-lead - Copper",H1742="Yes",J1742="Galvanized")),
(AND(G1742="Non-lead - Copper",H1742="Don't know",J1742="Galvanized")),
(AND(G1742="Non-lead - Copper",H1742="",J1742="Galvanized")),
(AND(G1742="Non-lead - Plastic",H1742="Yes",J1742="Galvanized")),
(AND(G1742="Non-lead - Plastic",H1742="Don't know",J1742="Galvanized")),
(AND(G1742="Non-lead - Plastic",H1742="",J1742="Galvanized")),
(AND(G1742="Non-lead",H1742="Yes",J1742="Galvanized")),
(AND(G1742="Non-lead",H1742="Don't know",J1742="Galvanized")),
(AND(G1742="Non-lead",H1742="",J1742="Galvanized")),
(AND(G1742="Non-lead - Other",H1742="Yes",J1742="Galvanized")),
(AND(G1742="Non-Lead - Other",H1742="Don't know",J1742="Galvanized")),
(AND(G1742="Galvanized",H1742="Yes",J1742="Galvanized")),
(AND(G1742="Galvanized",H1742="Don't know",J1742="Galvanized")),
(AND(G1742="Galvanized",H1742="",J1742="Galvanized")),
(AND(G1742="Non-Lead - Other",H1742="",J1742="Galvanized")))),"Galvanized Requiring Replacement",
IF((OR((AND(G1742="Non-lead - Copper",J1742="Non-lead - Copper")),
(AND(G1742="Non-lead - Copper",J1742="Non-lead - Plastic")),
(AND(G1742="Non-lead - Copper",J1742="Non-lead - Other")),
(AND(G1742="Non-lead - Copper",J1742="Non-lead")),
(AND(G1742="Non-lead - Plastic",J1742="Non-lead - Copper")),
(AND(G1742="Non-lead - Plastic",J1742="Non-lead - Plastic")),
(AND(G1742="Non-lead - Plastic",J1742="Non-lead - Other")),
(AND(G1742="Non-lead - Plastic",J1742="Non-lead")),
(AND(G1742="Non-lead",J1742="Non-lead - Copper")),
(AND(G1742="Non-lead",J1742="Non-lead - Plastic")),
(AND(G1742="Non-lead",J1742="Non-lead - Other")),
(AND(G1742="Non-lead",J1742="Non-lead")),
(AND(G1742="Non-lead - Other",J1742="Non-lead - Copper")),
(AND(G1742="Non-Lead - Other",J1742="Non-lead - Plastic")),
(AND(G1742="Non-Lead - Other",J1742="Non-lead")),
(AND(G1742="Non-Lead - Other",J1742="Non-lead - Other")))),"Non-Lead",
IF((OR((AND(G1742="Galvanized",J1742="Non-lead")),
(AND(G1742="Galvanized",J1742="Non-lead - Copper")),
(AND(G1742="Galvanized",J1742="Non-lead - Plastic")),
(AND(G1742="Galvanized",J1742="Non-lead")),
(AND(G1742="Galvanized",J1742="Non-lead - Other")))),"Non-Lead",
IF((OR((AND(G1742="Non-lead - Copper",H1742="No",J1742="Galvanized")),
(AND(G1742="Non-lead - Plastic",H1742="No",J1742="Galvanized")),
(AND(G1742="Non-lead",H1742="No",J1742="Galvanized")),
(AND(G1742="Galvanized",H1742="No",J1742="Galvanized")),
(AND(G1742="Non-lead - Other",H1742="No",J1742="Galvanized")))),"Non-lead",
IF((OR((AND(G1742="Unknown - Likely Lead",J1742="Unknown - Likely Lead")),
(AND(G1742="Unknown - Likely Lead",J1742="Unknown - Unlikely Lead")),
(AND(G1742="Unknown - Likely Lead",J1742="Unknown - Material Unknown")),
(AND(G1742="Unknown - Unlikely Lead",J1742="Unknown - Likely Lead")),
(AND(G1742="Unknown - Unlikely Lead",J1742="Unknown - Unlikely Lead")),
(AND(G1742="Unknown - Unlikely Lead",J1742="Unknown - Material Unknown")),
(AND(G1742="Unknown - Material Unknown",J1742="Unknown - Likely Lead")),
(AND(G1742="Unknown - Material Unknown",J1742="Unknown - Unlikely Lead")),
(AND(G1742="Unknown - Material Unknown",J1742="Unknown - Material Unknown")))),"Unknown",
IF((OR((AND(G1742="Unknown - Likely Lead",J1742="Non-lead - Copper")),
(AND(G1742="Unknown - Likely Lead",J1742="Non-lead - Plastic")),
(AND(G1742="Unknown - Likely Lead",J1742="Non-lead")),
(AND(G1742="Unknown - Likely Lead",J1742="Non-lead - Other")),
(AND(G1742="Unknown - Unlikely Lead",J1742="Non-lead - Copper")),
(AND(G1742="Unknown - Unlikely Lead",J1742="Non-lead - Plastic")),
(AND(G1742="Unknown - Unlikely Lead",J1742="Non-lead")),
(AND(G1742="Unknown - Unlikely Lead",J1742="Non-lead - Other")),
(AND(G1742="Unknown - Material Unknown",J1742="Non-lead - Copper")),
(AND(G1742="Unknown - Material Unknown",J1742="Non-lead - Plastic")),
(AND(G1742="Unknown - Material Unknown",J1742="Non-lead")),
(AND(G1742="Unknown - Material Unknown",J1742="Non-lead - Other")))),"Unknown",
IF((OR((AND(G1742="Non-lead - Copper",J1742="Unknown - Likely Lead")),
(AND(G1742="Non-lead - Copper",J1742="Unknown - Unlikely Lead")),
(AND(G1742="Non-lead - Copper",J1742="Unknown - Material Unknown")),
(AND(G1742="Non-lead - Plastic",J1742="Unknown - Likely Lead")),
(AND(G1742="Non-lead - Plastic",J1742="Unknown - Unlikely Lead")),
(AND(G1742="Non-lead - Plastic",J1742="Unknown - Material Unknown")),
(AND(G1742="Non-lead",J1742="Unknown - Likely Lead")),
(AND(G1742="Non-lead",J1742="Unknown - Unlikely Lead")),
(AND(G1742="Non-lead",J1742="Unknown - Material Unknown")),
(AND(G1742="Non-lead - Other",J1742="Unknown - Likely Lead")),
(AND(G1742="Non-Lead - Other",J1742="Unknown - Unlikely Lead")),
(AND(G1742="Non-Lead - Other",J1742="Unknown - Material Unknown")))),"Unknown",
IF((OR((AND(G1742="Galvanized",J1742="Unknown - Likely Lead")),
(AND(G1742="Galvanized",J1742="Unknown - Unlikely Lead")),
(AND(G1742="Galvanized",J1742="Unknown - Material Unknown")))),"Unknown",
IF((OR((AND(G1742="Galvanized",J1742="")))),"Galvanized Requiring Replacement",
IF((OR((AND(G1742="Non-lead - Copper",J1742="")),
(AND(G1742="Non-lead - Plastic",J1742="")),
(AND(G1742="Non-lead",J1742="")),
(AND(G1742="Non-lead - Other",J1742="")))),"Non-lead",
IF((OR((AND(G1742="Unknown - Likely Lead",J1742="")),
(AND(G1742="Unknown - Unlikely Lead",J1742="")),
(AND(G1742="Unknown - Material Unknown",J1742="")))),"Unknown",
""))))))))))))))))</f>
        <v>Non-Lead</v>
      </c>
      <c r="N1742" s="44" t="s">
        <v>39</v>
      </c>
    </row>
    <row r="1743" spans="1:14" ht="30" x14ac:dyDescent="0.25">
      <c r="A1743" s="34" t="s">
        <v>4330</v>
      </c>
      <c r="B1743" s="35" t="s">
        <v>4331</v>
      </c>
      <c r="C1743" s="36" t="s">
        <v>3349</v>
      </c>
      <c r="D1743" s="36" t="s">
        <v>32</v>
      </c>
      <c r="E1743" s="36">
        <v>76049</v>
      </c>
      <c r="F1743" s="37" t="s">
        <v>4332</v>
      </c>
      <c r="G1743" s="38" t="s">
        <v>35</v>
      </c>
      <c r="H1743" s="39" t="s">
        <v>39</v>
      </c>
      <c r="I1743" s="40" t="s">
        <v>37</v>
      </c>
      <c r="J1743" s="42" t="s">
        <v>38</v>
      </c>
      <c r="K1743" s="39" t="s">
        <v>37</v>
      </c>
      <c r="L1743" s="35"/>
      <c r="M1743" s="43" t="str">
        <f>IF((OR(G1743="Lead")),"Lead",
IF((OR(J1743="Lead")),"Lead",
IF((OR(G1743="Lead-lined galvanized")),"Lead",
IF((OR(J1743="Lead-lined galvanized")),"Lead",
IF((OR((AND(G1743="Unknown - Likely Lead",J1743="Galvanized")),
(AND(G1743="Unknown - Unlikely Lead",J1743="Galvanized")),
(AND(G1743="Unknown - Material Unknown",J1743="Galvanized")))),"Galvanized Requiring Replacement",
IF((OR((AND(G1743="Non-lead - Copper",H1743="Yes",J1743="Galvanized")),
(AND(G1743="Non-lead - Copper",H1743="Don't know",J1743="Galvanized")),
(AND(G1743="Non-lead - Copper",H1743="",J1743="Galvanized")),
(AND(G1743="Non-lead - Plastic",H1743="Yes",J1743="Galvanized")),
(AND(G1743="Non-lead - Plastic",H1743="Don't know",J1743="Galvanized")),
(AND(G1743="Non-lead - Plastic",H1743="",J1743="Galvanized")),
(AND(G1743="Non-lead",H1743="Yes",J1743="Galvanized")),
(AND(G1743="Non-lead",H1743="Don't know",J1743="Galvanized")),
(AND(G1743="Non-lead",H1743="",J1743="Galvanized")),
(AND(G1743="Non-lead - Other",H1743="Yes",J1743="Galvanized")),
(AND(G1743="Non-Lead - Other",H1743="Don't know",J1743="Galvanized")),
(AND(G1743="Galvanized",H1743="Yes",J1743="Galvanized")),
(AND(G1743="Galvanized",H1743="Don't know",J1743="Galvanized")),
(AND(G1743="Galvanized",H1743="",J1743="Galvanized")),
(AND(G1743="Non-Lead - Other",H1743="",J1743="Galvanized")))),"Galvanized Requiring Replacement",
IF((OR((AND(G1743="Non-lead - Copper",J1743="Non-lead - Copper")),
(AND(G1743="Non-lead - Copper",J1743="Non-lead - Plastic")),
(AND(G1743="Non-lead - Copper",J1743="Non-lead - Other")),
(AND(G1743="Non-lead - Copper",J1743="Non-lead")),
(AND(G1743="Non-lead - Plastic",J1743="Non-lead - Copper")),
(AND(G1743="Non-lead - Plastic",J1743="Non-lead - Plastic")),
(AND(G1743="Non-lead - Plastic",J1743="Non-lead - Other")),
(AND(G1743="Non-lead - Plastic",J1743="Non-lead")),
(AND(G1743="Non-lead",J1743="Non-lead - Copper")),
(AND(G1743="Non-lead",J1743="Non-lead - Plastic")),
(AND(G1743="Non-lead",J1743="Non-lead - Other")),
(AND(G1743="Non-lead",J1743="Non-lead")),
(AND(G1743="Non-lead - Other",J1743="Non-lead - Copper")),
(AND(G1743="Non-Lead - Other",J1743="Non-lead - Plastic")),
(AND(G1743="Non-Lead - Other",J1743="Non-lead")),
(AND(G1743="Non-Lead - Other",J1743="Non-lead - Other")))),"Non-Lead",
IF((OR((AND(G1743="Galvanized",J1743="Non-lead")),
(AND(G1743="Galvanized",J1743="Non-lead - Copper")),
(AND(G1743="Galvanized",J1743="Non-lead - Plastic")),
(AND(G1743="Galvanized",J1743="Non-lead")),
(AND(G1743="Galvanized",J1743="Non-lead - Other")))),"Non-Lead",
IF((OR((AND(G1743="Non-lead - Copper",H1743="No",J1743="Galvanized")),
(AND(G1743="Non-lead - Plastic",H1743="No",J1743="Galvanized")),
(AND(G1743="Non-lead",H1743="No",J1743="Galvanized")),
(AND(G1743="Galvanized",H1743="No",J1743="Galvanized")),
(AND(G1743="Non-lead - Other",H1743="No",J1743="Galvanized")))),"Non-lead",
IF((OR((AND(G1743="Unknown - Likely Lead",J1743="Unknown - Likely Lead")),
(AND(G1743="Unknown - Likely Lead",J1743="Unknown - Unlikely Lead")),
(AND(G1743="Unknown - Likely Lead",J1743="Unknown - Material Unknown")),
(AND(G1743="Unknown - Unlikely Lead",J1743="Unknown - Likely Lead")),
(AND(G1743="Unknown - Unlikely Lead",J1743="Unknown - Unlikely Lead")),
(AND(G1743="Unknown - Unlikely Lead",J1743="Unknown - Material Unknown")),
(AND(G1743="Unknown - Material Unknown",J1743="Unknown - Likely Lead")),
(AND(G1743="Unknown - Material Unknown",J1743="Unknown - Unlikely Lead")),
(AND(G1743="Unknown - Material Unknown",J1743="Unknown - Material Unknown")))),"Unknown",
IF((OR((AND(G1743="Unknown - Likely Lead",J1743="Non-lead - Copper")),
(AND(G1743="Unknown - Likely Lead",J1743="Non-lead - Plastic")),
(AND(G1743="Unknown - Likely Lead",J1743="Non-lead")),
(AND(G1743="Unknown - Likely Lead",J1743="Non-lead - Other")),
(AND(G1743="Unknown - Unlikely Lead",J1743="Non-lead - Copper")),
(AND(G1743="Unknown - Unlikely Lead",J1743="Non-lead - Plastic")),
(AND(G1743="Unknown - Unlikely Lead",J1743="Non-lead")),
(AND(G1743="Unknown - Unlikely Lead",J1743="Non-lead - Other")),
(AND(G1743="Unknown - Material Unknown",J1743="Non-lead - Copper")),
(AND(G1743="Unknown - Material Unknown",J1743="Non-lead - Plastic")),
(AND(G1743="Unknown - Material Unknown",J1743="Non-lead")),
(AND(G1743="Unknown - Material Unknown",J1743="Non-lead - Other")))),"Unknown",
IF((OR((AND(G1743="Non-lead - Copper",J1743="Unknown - Likely Lead")),
(AND(G1743="Non-lead - Copper",J1743="Unknown - Unlikely Lead")),
(AND(G1743="Non-lead - Copper",J1743="Unknown - Material Unknown")),
(AND(G1743="Non-lead - Plastic",J1743="Unknown - Likely Lead")),
(AND(G1743="Non-lead - Plastic",J1743="Unknown - Unlikely Lead")),
(AND(G1743="Non-lead - Plastic",J1743="Unknown - Material Unknown")),
(AND(G1743="Non-lead",J1743="Unknown - Likely Lead")),
(AND(G1743="Non-lead",J1743="Unknown - Unlikely Lead")),
(AND(G1743="Non-lead",J1743="Unknown - Material Unknown")),
(AND(G1743="Non-lead - Other",J1743="Unknown - Likely Lead")),
(AND(G1743="Non-Lead - Other",J1743="Unknown - Unlikely Lead")),
(AND(G1743="Non-Lead - Other",J1743="Unknown - Material Unknown")))),"Unknown",
IF((OR((AND(G1743="Galvanized",J1743="Unknown - Likely Lead")),
(AND(G1743="Galvanized",J1743="Unknown - Unlikely Lead")),
(AND(G1743="Galvanized",J1743="Unknown - Material Unknown")))),"Unknown",
IF((OR((AND(G1743="Galvanized",J1743="")))),"Galvanized Requiring Replacement",
IF((OR((AND(G1743="Non-lead - Copper",J1743="")),
(AND(G1743="Non-lead - Plastic",J1743="")),
(AND(G1743="Non-lead",J1743="")),
(AND(G1743="Non-lead - Other",J1743="")))),"Non-lead",
IF((OR((AND(G1743="Unknown - Likely Lead",J1743="")),
(AND(G1743="Unknown - Unlikely Lead",J1743="")),
(AND(G1743="Unknown - Material Unknown",J1743="")))),"Unknown",
""))))))))))))))))</f>
        <v>Non-Lead</v>
      </c>
      <c r="N1743" s="44" t="s">
        <v>39</v>
      </c>
    </row>
    <row r="1744" spans="1:14" ht="30" x14ac:dyDescent="0.25">
      <c r="A1744" s="34" t="s">
        <v>4333</v>
      </c>
      <c r="B1744" s="35" t="s">
        <v>4334</v>
      </c>
      <c r="C1744" s="36" t="s">
        <v>3349</v>
      </c>
      <c r="D1744" s="36" t="s">
        <v>32</v>
      </c>
      <c r="E1744" s="36">
        <v>76049</v>
      </c>
      <c r="F1744" s="37" t="s">
        <v>4335</v>
      </c>
      <c r="G1744" s="38" t="s">
        <v>35</v>
      </c>
      <c r="H1744" s="39" t="s">
        <v>39</v>
      </c>
      <c r="I1744" s="40" t="s">
        <v>37</v>
      </c>
      <c r="J1744" s="42" t="s">
        <v>38</v>
      </c>
      <c r="K1744" s="39" t="s">
        <v>37</v>
      </c>
      <c r="L1744" s="35"/>
      <c r="M1744" s="43" t="str">
        <f>IF((OR(G1744="Lead")),"Lead",
IF((OR(J1744="Lead")),"Lead",
IF((OR(G1744="Lead-lined galvanized")),"Lead",
IF((OR(J1744="Lead-lined galvanized")),"Lead",
IF((OR((AND(G1744="Unknown - Likely Lead",J1744="Galvanized")),
(AND(G1744="Unknown - Unlikely Lead",J1744="Galvanized")),
(AND(G1744="Unknown - Material Unknown",J1744="Galvanized")))),"Galvanized Requiring Replacement",
IF((OR((AND(G1744="Non-lead - Copper",H1744="Yes",J1744="Galvanized")),
(AND(G1744="Non-lead - Copper",H1744="Don't know",J1744="Galvanized")),
(AND(G1744="Non-lead - Copper",H1744="",J1744="Galvanized")),
(AND(G1744="Non-lead - Plastic",H1744="Yes",J1744="Galvanized")),
(AND(G1744="Non-lead - Plastic",H1744="Don't know",J1744="Galvanized")),
(AND(G1744="Non-lead - Plastic",H1744="",J1744="Galvanized")),
(AND(G1744="Non-lead",H1744="Yes",J1744="Galvanized")),
(AND(G1744="Non-lead",H1744="Don't know",J1744="Galvanized")),
(AND(G1744="Non-lead",H1744="",J1744="Galvanized")),
(AND(G1744="Non-lead - Other",H1744="Yes",J1744="Galvanized")),
(AND(G1744="Non-Lead - Other",H1744="Don't know",J1744="Galvanized")),
(AND(G1744="Galvanized",H1744="Yes",J1744="Galvanized")),
(AND(G1744="Galvanized",H1744="Don't know",J1744="Galvanized")),
(AND(G1744="Galvanized",H1744="",J1744="Galvanized")),
(AND(G1744="Non-Lead - Other",H1744="",J1744="Galvanized")))),"Galvanized Requiring Replacement",
IF((OR((AND(G1744="Non-lead - Copper",J1744="Non-lead - Copper")),
(AND(G1744="Non-lead - Copper",J1744="Non-lead - Plastic")),
(AND(G1744="Non-lead - Copper",J1744="Non-lead - Other")),
(AND(G1744="Non-lead - Copper",J1744="Non-lead")),
(AND(G1744="Non-lead - Plastic",J1744="Non-lead - Copper")),
(AND(G1744="Non-lead - Plastic",J1744="Non-lead - Plastic")),
(AND(G1744="Non-lead - Plastic",J1744="Non-lead - Other")),
(AND(G1744="Non-lead - Plastic",J1744="Non-lead")),
(AND(G1744="Non-lead",J1744="Non-lead - Copper")),
(AND(G1744="Non-lead",J1744="Non-lead - Plastic")),
(AND(G1744="Non-lead",J1744="Non-lead - Other")),
(AND(G1744="Non-lead",J1744="Non-lead")),
(AND(G1744="Non-lead - Other",J1744="Non-lead - Copper")),
(AND(G1744="Non-Lead - Other",J1744="Non-lead - Plastic")),
(AND(G1744="Non-Lead - Other",J1744="Non-lead")),
(AND(G1744="Non-Lead - Other",J1744="Non-lead - Other")))),"Non-Lead",
IF((OR((AND(G1744="Galvanized",J1744="Non-lead")),
(AND(G1744="Galvanized",J1744="Non-lead - Copper")),
(AND(G1744="Galvanized",J1744="Non-lead - Plastic")),
(AND(G1744="Galvanized",J1744="Non-lead")),
(AND(G1744="Galvanized",J1744="Non-lead - Other")))),"Non-Lead",
IF((OR((AND(G1744="Non-lead - Copper",H1744="No",J1744="Galvanized")),
(AND(G1744="Non-lead - Plastic",H1744="No",J1744="Galvanized")),
(AND(G1744="Non-lead",H1744="No",J1744="Galvanized")),
(AND(G1744="Galvanized",H1744="No",J1744="Galvanized")),
(AND(G1744="Non-lead - Other",H1744="No",J1744="Galvanized")))),"Non-lead",
IF((OR((AND(G1744="Unknown - Likely Lead",J1744="Unknown - Likely Lead")),
(AND(G1744="Unknown - Likely Lead",J1744="Unknown - Unlikely Lead")),
(AND(G1744="Unknown - Likely Lead",J1744="Unknown - Material Unknown")),
(AND(G1744="Unknown - Unlikely Lead",J1744="Unknown - Likely Lead")),
(AND(G1744="Unknown - Unlikely Lead",J1744="Unknown - Unlikely Lead")),
(AND(G1744="Unknown - Unlikely Lead",J1744="Unknown - Material Unknown")),
(AND(G1744="Unknown - Material Unknown",J1744="Unknown - Likely Lead")),
(AND(G1744="Unknown - Material Unknown",J1744="Unknown - Unlikely Lead")),
(AND(G1744="Unknown - Material Unknown",J1744="Unknown - Material Unknown")))),"Unknown",
IF((OR((AND(G1744="Unknown - Likely Lead",J1744="Non-lead - Copper")),
(AND(G1744="Unknown - Likely Lead",J1744="Non-lead - Plastic")),
(AND(G1744="Unknown - Likely Lead",J1744="Non-lead")),
(AND(G1744="Unknown - Likely Lead",J1744="Non-lead - Other")),
(AND(G1744="Unknown - Unlikely Lead",J1744="Non-lead - Copper")),
(AND(G1744="Unknown - Unlikely Lead",J1744="Non-lead - Plastic")),
(AND(G1744="Unknown - Unlikely Lead",J1744="Non-lead")),
(AND(G1744="Unknown - Unlikely Lead",J1744="Non-lead - Other")),
(AND(G1744="Unknown - Material Unknown",J1744="Non-lead - Copper")),
(AND(G1744="Unknown - Material Unknown",J1744="Non-lead - Plastic")),
(AND(G1744="Unknown - Material Unknown",J1744="Non-lead")),
(AND(G1744="Unknown - Material Unknown",J1744="Non-lead - Other")))),"Unknown",
IF((OR((AND(G1744="Non-lead - Copper",J1744="Unknown - Likely Lead")),
(AND(G1744="Non-lead - Copper",J1744="Unknown - Unlikely Lead")),
(AND(G1744="Non-lead - Copper",J1744="Unknown - Material Unknown")),
(AND(G1744="Non-lead - Plastic",J1744="Unknown - Likely Lead")),
(AND(G1744="Non-lead - Plastic",J1744="Unknown - Unlikely Lead")),
(AND(G1744="Non-lead - Plastic",J1744="Unknown - Material Unknown")),
(AND(G1744="Non-lead",J1744="Unknown - Likely Lead")),
(AND(G1744="Non-lead",J1744="Unknown - Unlikely Lead")),
(AND(G1744="Non-lead",J1744="Unknown - Material Unknown")),
(AND(G1744="Non-lead - Other",J1744="Unknown - Likely Lead")),
(AND(G1744="Non-Lead - Other",J1744="Unknown - Unlikely Lead")),
(AND(G1744="Non-Lead - Other",J1744="Unknown - Material Unknown")))),"Unknown",
IF((OR((AND(G1744="Galvanized",J1744="Unknown - Likely Lead")),
(AND(G1744="Galvanized",J1744="Unknown - Unlikely Lead")),
(AND(G1744="Galvanized",J1744="Unknown - Material Unknown")))),"Unknown",
IF((OR((AND(G1744="Galvanized",J1744="")))),"Galvanized Requiring Replacement",
IF((OR((AND(G1744="Non-lead - Copper",J1744="")),
(AND(G1744="Non-lead - Plastic",J1744="")),
(AND(G1744="Non-lead",J1744="")),
(AND(G1744="Non-lead - Other",J1744="")))),"Non-lead",
IF((OR((AND(G1744="Unknown - Likely Lead",J1744="")),
(AND(G1744="Unknown - Unlikely Lead",J1744="")),
(AND(G1744="Unknown - Material Unknown",J1744="")))),"Unknown",
""))))))))))))))))</f>
        <v>Non-Lead</v>
      </c>
      <c r="N1744" s="44" t="s">
        <v>39</v>
      </c>
    </row>
    <row r="1745" spans="1:14" ht="30" x14ac:dyDescent="0.25">
      <c r="A1745" s="34" t="s">
        <v>4336</v>
      </c>
      <c r="B1745" s="35" t="s">
        <v>4337</v>
      </c>
      <c r="C1745" s="36" t="s">
        <v>3349</v>
      </c>
      <c r="D1745" s="36" t="s">
        <v>32</v>
      </c>
      <c r="E1745" s="36">
        <v>76049</v>
      </c>
      <c r="F1745" s="37" t="s">
        <v>4338</v>
      </c>
      <c r="G1745" s="38" t="s">
        <v>35</v>
      </c>
      <c r="H1745" s="39" t="s">
        <v>39</v>
      </c>
      <c r="I1745" s="40" t="s">
        <v>37</v>
      </c>
      <c r="J1745" s="42" t="s">
        <v>38</v>
      </c>
      <c r="K1745" s="39" t="s">
        <v>37</v>
      </c>
      <c r="L1745" s="35"/>
      <c r="M1745" s="43" t="str">
        <f>IF((OR(G1745="Lead")),"Lead",
IF((OR(J1745="Lead")),"Lead",
IF((OR(G1745="Lead-lined galvanized")),"Lead",
IF((OR(J1745="Lead-lined galvanized")),"Lead",
IF((OR((AND(G1745="Unknown - Likely Lead",J1745="Galvanized")),
(AND(G1745="Unknown - Unlikely Lead",J1745="Galvanized")),
(AND(G1745="Unknown - Material Unknown",J1745="Galvanized")))),"Galvanized Requiring Replacement",
IF((OR((AND(G1745="Non-lead - Copper",H1745="Yes",J1745="Galvanized")),
(AND(G1745="Non-lead - Copper",H1745="Don't know",J1745="Galvanized")),
(AND(G1745="Non-lead - Copper",H1745="",J1745="Galvanized")),
(AND(G1745="Non-lead - Plastic",H1745="Yes",J1745="Galvanized")),
(AND(G1745="Non-lead - Plastic",H1745="Don't know",J1745="Galvanized")),
(AND(G1745="Non-lead - Plastic",H1745="",J1745="Galvanized")),
(AND(G1745="Non-lead",H1745="Yes",J1745="Galvanized")),
(AND(G1745="Non-lead",H1745="Don't know",J1745="Galvanized")),
(AND(G1745="Non-lead",H1745="",J1745="Galvanized")),
(AND(G1745="Non-lead - Other",H1745="Yes",J1745="Galvanized")),
(AND(G1745="Non-Lead - Other",H1745="Don't know",J1745="Galvanized")),
(AND(G1745="Galvanized",H1745="Yes",J1745="Galvanized")),
(AND(G1745="Galvanized",H1745="Don't know",J1745="Galvanized")),
(AND(G1745="Galvanized",H1745="",J1745="Galvanized")),
(AND(G1745="Non-Lead - Other",H1745="",J1745="Galvanized")))),"Galvanized Requiring Replacement",
IF((OR((AND(G1745="Non-lead - Copper",J1745="Non-lead - Copper")),
(AND(G1745="Non-lead - Copper",J1745="Non-lead - Plastic")),
(AND(G1745="Non-lead - Copper",J1745="Non-lead - Other")),
(AND(G1745="Non-lead - Copper",J1745="Non-lead")),
(AND(G1745="Non-lead - Plastic",J1745="Non-lead - Copper")),
(AND(G1745="Non-lead - Plastic",J1745="Non-lead - Plastic")),
(AND(G1745="Non-lead - Plastic",J1745="Non-lead - Other")),
(AND(G1745="Non-lead - Plastic",J1745="Non-lead")),
(AND(G1745="Non-lead",J1745="Non-lead - Copper")),
(AND(G1745="Non-lead",J1745="Non-lead - Plastic")),
(AND(G1745="Non-lead",J1745="Non-lead - Other")),
(AND(G1745="Non-lead",J1745="Non-lead")),
(AND(G1745="Non-lead - Other",J1745="Non-lead - Copper")),
(AND(G1745="Non-Lead - Other",J1745="Non-lead - Plastic")),
(AND(G1745="Non-Lead - Other",J1745="Non-lead")),
(AND(G1745="Non-Lead - Other",J1745="Non-lead - Other")))),"Non-Lead",
IF((OR((AND(G1745="Galvanized",J1745="Non-lead")),
(AND(G1745="Galvanized",J1745="Non-lead - Copper")),
(AND(G1745="Galvanized",J1745="Non-lead - Plastic")),
(AND(G1745="Galvanized",J1745="Non-lead")),
(AND(G1745="Galvanized",J1745="Non-lead - Other")))),"Non-Lead",
IF((OR((AND(G1745="Non-lead - Copper",H1745="No",J1745="Galvanized")),
(AND(G1745="Non-lead - Plastic",H1745="No",J1745="Galvanized")),
(AND(G1745="Non-lead",H1745="No",J1745="Galvanized")),
(AND(G1745="Galvanized",H1745="No",J1745="Galvanized")),
(AND(G1745="Non-lead - Other",H1745="No",J1745="Galvanized")))),"Non-lead",
IF((OR((AND(G1745="Unknown - Likely Lead",J1745="Unknown - Likely Lead")),
(AND(G1745="Unknown - Likely Lead",J1745="Unknown - Unlikely Lead")),
(AND(G1745="Unknown - Likely Lead",J1745="Unknown - Material Unknown")),
(AND(G1745="Unknown - Unlikely Lead",J1745="Unknown - Likely Lead")),
(AND(G1745="Unknown - Unlikely Lead",J1745="Unknown - Unlikely Lead")),
(AND(G1745="Unknown - Unlikely Lead",J1745="Unknown - Material Unknown")),
(AND(G1745="Unknown - Material Unknown",J1745="Unknown - Likely Lead")),
(AND(G1745="Unknown - Material Unknown",J1745="Unknown - Unlikely Lead")),
(AND(G1745="Unknown - Material Unknown",J1745="Unknown - Material Unknown")))),"Unknown",
IF((OR((AND(G1745="Unknown - Likely Lead",J1745="Non-lead - Copper")),
(AND(G1745="Unknown - Likely Lead",J1745="Non-lead - Plastic")),
(AND(G1745="Unknown - Likely Lead",J1745="Non-lead")),
(AND(G1745="Unknown - Likely Lead",J1745="Non-lead - Other")),
(AND(G1745="Unknown - Unlikely Lead",J1745="Non-lead - Copper")),
(AND(G1745="Unknown - Unlikely Lead",J1745="Non-lead - Plastic")),
(AND(G1745="Unknown - Unlikely Lead",J1745="Non-lead")),
(AND(G1745="Unknown - Unlikely Lead",J1745="Non-lead - Other")),
(AND(G1745="Unknown - Material Unknown",J1745="Non-lead - Copper")),
(AND(G1745="Unknown - Material Unknown",J1745="Non-lead - Plastic")),
(AND(G1745="Unknown - Material Unknown",J1745="Non-lead")),
(AND(G1745="Unknown - Material Unknown",J1745="Non-lead - Other")))),"Unknown",
IF((OR((AND(G1745="Non-lead - Copper",J1745="Unknown - Likely Lead")),
(AND(G1745="Non-lead - Copper",J1745="Unknown - Unlikely Lead")),
(AND(G1745="Non-lead - Copper",J1745="Unknown - Material Unknown")),
(AND(G1745="Non-lead - Plastic",J1745="Unknown - Likely Lead")),
(AND(G1745="Non-lead - Plastic",J1745="Unknown - Unlikely Lead")),
(AND(G1745="Non-lead - Plastic",J1745="Unknown - Material Unknown")),
(AND(G1745="Non-lead",J1745="Unknown - Likely Lead")),
(AND(G1745="Non-lead",J1745="Unknown - Unlikely Lead")),
(AND(G1745="Non-lead",J1745="Unknown - Material Unknown")),
(AND(G1745="Non-lead - Other",J1745="Unknown - Likely Lead")),
(AND(G1745="Non-Lead - Other",J1745="Unknown - Unlikely Lead")),
(AND(G1745="Non-Lead - Other",J1745="Unknown - Material Unknown")))),"Unknown",
IF((OR((AND(G1745="Galvanized",J1745="Unknown - Likely Lead")),
(AND(G1745="Galvanized",J1745="Unknown - Unlikely Lead")),
(AND(G1745="Galvanized",J1745="Unknown - Material Unknown")))),"Unknown",
IF((OR((AND(G1745="Galvanized",J1745="")))),"Galvanized Requiring Replacement",
IF((OR((AND(G1745="Non-lead - Copper",J1745="")),
(AND(G1745="Non-lead - Plastic",J1745="")),
(AND(G1745="Non-lead",J1745="")),
(AND(G1745="Non-lead - Other",J1745="")))),"Non-lead",
IF((OR((AND(G1745="Unknown - Likely Lead",J1745="")),
(AND(G1745="Unknown - Unlikely Lead",J1745="")),
(AND(G1745="Unknown - Material Unknown",J1745="")))),"Unknown",
""))))))))))))))))</f>
        <v>Non-Lead</v>
      </c>
      <c r="N1745" s="44" t="s">
        <v>39</v>
      </c>
    </row>
    <row r="1746" spans="1:14" ht="30" x14ac:dyDescent="0.25">
      <c r="A1746" s="34" t="s">
        <v>4339</v>
      </c>
      <c r="B1746" s="35" t="s">
        <v>4340</v>
      </c>
      <c r="C1746" s="36" t="s">
        <v>3349</v>
      </c>
      <c r="D1746" s="36" t="s">
        <v>32</v>
      </c>
      <c r="E1746" s="36">
        <v>76049</v>
      </c>
      <c r="F1746" s="37" t="s">
        <v>4341</v>
      </c>
      <c r="G1746" s="38" t="s">
        <v>35</v>
      </c>
      <c r="H1746" s="39" t="s">
        <v>39</v>
      </c>
      <c r="I1746" s="40" t="s">
        <v>37</v>
      </c>
      <c r="J1746" s="42" t="s">
        <v>38</v>
      </c>
      <c r="K1746" s="39" t="s">
        <v>37</v>
      </c>
      <c r="L1746" s="35"/>
      <c r="M1746" s="43" t="str">
        <f>IF((OR(G1746="Lead")),"Lead",
IF((OR(J1746="Lead")),"Lead",
IF((OR(G1746="Lead-lined galvanized")),"Lead",
IF((OR(J1746="Lead-lined galvanized")),"Lead",
IF((OR((AND(G1746="Unknown - Likely Lead",J1746="Galvanized")),
(AND(G1746="Unknown - Unlikely Lead",J1746="Galvanized")),
(AND(G1746="Unknown - Material Unknown",J1746="Galvanized")))),"Galvanized Requiring Replacement",
IF((OR((AND(G1746="Non-lead - Copper",H1746="Yes",J1746="Galvanized")),
(AND(G1746="Non-lead - Copper",H1746="Don't know",J1746="Galvanized")),
(AND(G1746="Non-lead - Copper",H1746="",J1746="Galvanized")),
(AND(G1746="Non-lead - Plastic",H1746="Yes",J1746="Galvanized")),
(AND(G1746="Non-lead - Plastic",H1746="Don't know",J1746="Galvanized")),
(AND(G1746="Non-lead - Plastic",H1746="",J1746="Galvanized")),
(AND(G1746="Non-lead",H1746="Yes",J1746="Galvanized")),
(AND(G1746="Non-lead",H1746="Don't know",J1746="Galvanized")),
(AND(G1746="Non-lead",H1746="",J1746="Galvanized")),
(AND(G1746="Non-lead - Other",H1746="Yes",J1746="Galvanized")),
(AND(G1746="Non-Lead - Other",H1746="Don't know",J1746="Galvanized")),
(AND(G1746="Galvanized",H1746="Yes",J1746="Galvanized")),
(AND(G1746="Galvanized",H1746="Don't know",J1746="Galvanized")),
(AND(G1746="Galvanized",H1746="",J1746="Galvanized")),
(AND(G1746="Non-Lead - Other",H1746="",J1746="Galvanized")))),"Galvanized Requiring Replacement",
IF((OR((AND(G1746="Non-lead - Copper",J1746="Non-lead - Copper")),
(AND(G1746="Non-lead - Copper",J1746="Non-lead - Plastic")),
(AND(G1746="Non-lead - Copper",J1746="Non-lead - Other")),
(AND(G1746="Non-lead - Copper",J1746="Non-lead")),
(AND(G1746="Non-lead - Plastic",J1746="Non-lead - Copper")),
(AND(G1746="Non-lead - Plastic",J1746="Non-lead - Plastic")),
(AND(G1746="Non-lead - Plastic",J1746="Non-lead - Other")),
(AND(G1746="Non-lead - Plastic",J1746="Non-lead")),
(AND(G1746="Non-lead",J1746="Non-lead - Copper")),
(AND(G1746="Non-lead",J1746="Non-lead - Plastic")),
(AND(G1746="Non-lead",J1746="Non-lead - Other")),
(AND(G1746="Non-lead",J1746="Non-lead")),
(AND(G1746="Non-lead - Other",J1746="Non-lead - Copper")),
(AND(G1746="Non-Lead - Other",J1746="Non-lead - Plastic")),
(AND(G1746="Non-Lead - Other",J1746="Non-lead")),
(AND(G1746="Non-Lead - Other",J1746="Non-lead - Other")))),"Non-Lead",
IF((OR((AND(G1746="Galvanized",J1746="Non-lead")),
(AND(G1746="Galvanized",J1746="Non-lead - Copper")),
(AND(G1746="Galvanized",J1746="Non-lead - Plastic")),
(AND(G1746="Galvanized",J1746="Non-lead")),
(AND(G1746="Galvanized",J1746="Non-lead - Other")))),"Non-Lead",
IF((OR((AND(G1746="Non-lead - Copper",H1746="No",J1746="Galvanized")),
(AND(G1746="Non-lead - Plastic",H1746="No",J1746="Galvanized")),
(AND(G1746="Non-lead",H1746="No",J1746="Galvanized")),
(AND(G1746="Galvanized",H1746="No",J1746="Galvanized")),
(AND(G1746="Non-lead - Other",H1746="No",J1746="Galvanized")))),"Non-lead",
IF((OR((AND(G1746="Unknown - Likely Lead",J1746="Unknown - Likely Lead")),
(AND(G1746="Unknown - Likely Lead",J1746="Unknown - Unlikely Lead")),
(AND(G1746="Unknown - Likely Lead",J1746="Unknown - Material Unknown")),
(AND(G1746="Unknown - Unlikely Lead",J1746="Unknown - Likely Lead")),
(AND(G1746="Unknown - Unlikely Lead",J1746="Unknown - Unlikely Lead")),
(AND(G1746="Unknown - Unlikely Lead",J1746="Unknown - Material Unknown")),
(AND(G1746="Unknown - Material Unknown",J1746="Unknown - Likely Lead")),
(AND(G1746="Unknown - Material Unknown",J1746="Unknown - Unlikely Lead")),
(AND(G1746="Unknown - Material Unknown",J1746="Unknown - Material Unknown")))),"Unknown",
IF((OR((AND(G1746="Unknown - Likely Lead",J1746="Non-lead - Copper")),
(AND(G1746="Unknown - Likely Lead",J1746="Non-lead - Plastic")),
(AND(G1746="Unknown - Likely Lead",J1746="Non-lead")),
(AND(G1746="Unknown - Likely Lead",J1746="Non-lead - Other")),
(AND(G1746="Unknown - Unlikely Lead",J1746="Non-lead - Copper")),
(AND(G1746="Unknown - Unlikely Lead",J1746="Non-lead - Plastic")),
(AND(G1746="Unknown - Unlikely Lead",J1746="Non-lead")),
(AND(G1746="Unknown - Unlikely Lead",J1746="Non-lead - Other")),
(AND(G1746="Unknown - Material Unknown",J1746="Non-lead - Copper")),
(AND(G1746="Unknown - Material Unknown",J1746="Non-lead - Plastic")),
(AND(G1746="Unknown - Material Unknown",J1746="Non-lead")),
(AND(G1746="Unknown - Material Unknown",J1746="Non-lead - Other")))),"Unknown",
IF((OR((AND(G1746="Non-lead - Copper",J1746="Unknown - Likely Lead")),
(AND(G1746="Non-lead - Copper",J1746="Unknown - Unlikely Lead")),
(AND(G1746="Non-lead - Copper",J1746="Unknown - Material Unknown")),
(AND(G1746="Non-lead - Plastic",J1746="Unknown - Likely Lead")),
(AND(G1746="Non-lead - Plastic",J1746="Unknown - Unlikely Lead")),
(AND(G1746="Non-lead - Plastic",J1746="Unknown - Material Unknown")),
(AND(G1746="Non-lead",J1746="Unknown - Likely Lead")),
(AND(G1746="Non-lead",J1746="Unknown - Unlikely Lead")),
(AND(G1746="Non-lead",J1746="Unknown - Material Unknown")),
(AND(G1746="Non-lead - Other",J1746="Unknown - Likely Lead")),
(AND(G1746="Non-Lead - Other",J1746="Unknown - Unlikely Lead")),
(AND(G1746="Non-Lead - Other",J1746="Unknown - Material Unknown")))),"Unknown",
IF((OR((AND(G1746="Galvanized",J1746="Unknown - Likely Lead")),
(AND(G1746="Galvanized",J1746="Unknown - Unlikely Lead")),
(AND(G1746="Galvanized",J1746="Unknown - Material Unknown")))),"Unknown",
IF((OR((AND(G1746="Galvanized",J1746="")))),"Galvanized Requiring Replacement",
IF((OR((AND(G1746="Non-lead - Copper",J1746="")),
(AND(G1746="Non-lead - Plastic",J1746="")),
(AND(G1746="Non-lead",J1746="")),
(AND(G1746="Non-lead - Other",J1746="")))),"Non-lead",
IF((OR((AND(G1746="Unknown - Likely Lead",J1746="")),
(AND(G1746="Unknown - Unlikely Lead",J1746="")),
(AND(G1746="Unknown - Material Unknown",J1746="")))),"Unknown",
""))))))))))))))))</f>
        <v>Non-Lead</v>
      </c>
      <c r="N1746" s="44" t="s">
        <v>39</v>
      </c>
    </row>
    <row r="1747" spans="1:14" ht="30" x14ac:dyDescent="0.25">
      <c r="A1747" s="34" t="s">
        <v>4342</v>
      </c>
      <c r="B1747" s="35" t="s">
        <v>4343</v>
      </c>
      <c r="C1747" s="36" t="s">
        <v>3349</v>
      </c>
      <c r="D1747" s="36" t="s">
        <v>32</v>
      </c>
      <c r="E1747" s="36">
        <v>76049</v>
      </c>
      <c r="F1747" s="37" t="s">
        <v>4344</v>
      </c>
      <c r="G1747" s="38" t="s">
        <v>35</v>
      </c>
      <c r="H1747" s="39" t="s">
        <v>39</v>
      </c>
      <c r="I1747" s="40" t="s">
        <v>37</v>
      </c>
      <c r="J1747" s="42" t="s">
        <v>38</v>
      </c>
      <c r="K1747" s="39" t="s">
        <v>37</v>
      </c>
      <c r="L1747" s="35"/>
      <c r="M1747" s="43" t="str">
        <f>IF((OR(G1747="Lead")),"Lead",
IF((OR(J1747="Lead")),"Lead",
IF((OR(G1747="Lead-lined galvanized")),"Lead",
IF((OR(J1747="Lead-lined galvanized")),"Lead",
IF((OR((AND(G1747="Unknown - Likely Lead",J1747="Galvanized")),
(AND(G1747="Unknown - Unlikely Lead",J1747="Galvanized")),
(AND(G1747="Unknown - Material Unknown",J1747="Galvanized")))),"Galvanized Requiring Replacement",
IF((OR((AND(G1747="Non-lead - Copper",H1747="Yes",J1747="Galvanized")),
(AND(G1747="Non-lead - Copper",H1747="Don't know",J1747="Galvanized")),
(AND(G1747="Non-lead - Copper",H1747="",J1747="Galvanized")),
(AND(G1747="Non-lead - Plastic",H1747="Yes",J1747="Galvanized")),
(AND(G1747="Non-lead - Plastic",H1747="Don't know",J1747="Galvanized")),
(AND(G1747="Non-lead - Plastic",H1747="",J1747="Galvanized")),
(AND(G1747="Non-lead",H1747="Yes",J1747="Galvanized")),
(AND(G1747="Non-lead",H1747="Don't know",J1747="Galvanized")),
(AND(G1747="Non-lead",H1747="",J1747="Galvanized")),
(AND(G1747="Non-lead - Other",H1747="Yes",J1747="Galvanized")),
(AND(G1747="Non-Lead - Other",H1747="Don't know",J1747="Galvanized")),
(AND(G1747="Galvanized",H1747="Yes",J1747="Galvanized")),
(AND(G1747="Galvanized",H1747="Don't know",J1747="Galvanized")),
(AND(G1747="Galvanized",H1747="",J1747="Galvanized")),
(AND(G1747="Non-Lead - Other",H1747="",J1747="Galvanized")))),"Galvanized Requiring Replacement",
IF((OR((AND(G1747="Non-lead - Copper",J1747="Non-lead - Copper")),
(AND(G1747="Non-lead - Copper",J1747="Non-lead - Plastic")),
(AND(G1747="Non-lead - Copper",J1747="Non-lead - Other")),
(AND(G1747="Non-lead - Copper",J1747="Non-lead")),
(AND(G1747="Non-lead - Plastic",J1747="Non-lead - Copper")),
(AND(G1747="Non-lead - Plastic",J1747="Non-lead - Plastic")),
(AND(G1747="Non-lead - Plastic",J1747="Non-lead - Other")),
(AND(G1747="Non-lead - Plastic",J1747="Non-lead")),
(AND(G1747="Non-lead",J1747="Non-lead - Copper")),
(AND(G1747="Non-lead",J1747="Non-lead - Plastic")),
(AND(G1747="Non-lead",J1747="Non-lead - Other")),
(AND(G1747="Non-lead",J1747="Non-lead")),
(AND(G1747="Non-lead - Other",J1747="Non-lead - Copper")),
(AND(G1747="Non-Lead - Other",J1747="Non-lead - Plastic")),
(AND(G1747="Non-Lead - Other",J1747="Non-lead")),
(AND(G1747="Non-Lead - Other",J1747="Non-lead - Other")))),"Non-Lead",
IF((OR((AND(G1747="Galvanized",J1747="Non-lead")),
(AND(G1747="Galvanized",J1747="Non-lead - Copper")),
(AND(G1747="Galvanized",J1747="Non-lead - Plastic")),
(AND(G1747="Galvanized",J1747="Non-lead")),
(AND(G1747="Galvanized",J1747="Non-lead - Other")))),"Non-Lead",
IF((OR((AND(G1747="Non-lead - Copper",H1747="No",J1747="Galvanized")),
(AND(G1747="Non-lead - Plastic",H1747="No",J1747="Galvanized")),
(AND(G1747="Non-lead",H1747="No",J1747="Galvanized")),
(AND(G1747="Galvanized",H1747="No",J1747="Galvanized")),
(AND(G1747="Non-lead - Other",H1747="No",J1747="Galvanized")))),"Non-lead",
IF((OR((AND(G1747="Unknown - Likely Lead",J1747="Unknown - Likely Lead")),
(AND(G1747="Unknown - Likely Lead",J1747="Unknown - Unlikely Lead")),
(AND(G1747="Unknown - Likely Lead",J1747="Unknown - Material Unknown")),
(AND(G1747="Unknown - Unlikely Lead",J1747="Unknown - Likely Lead")),
(AND(G1747="Unknown - Unlikely Lead",J1747="Unknown - Unlikely Lead")),
(AND(G1747="Unknown - Unlikely Lead",J1747="Unknown - Material Unknown")),
(AND(G1747="Unknown - Material Unknown",J1747="Unknown - Likely Lead")),
(AND(G1747="Unknown - Material Unknown",J1747="Unknown - Unlikely Lead")),
(AND(G1747="Unknown - Material Unknown",J1747="Unknown - Material Unknown")))),"Unknown",
IF((OR((AND(G1747="Unknown - Likely Lead",J1747="Non-lead - Copper")),
(AND(G1747="Unknown - Likely Lead",J1747="Non-lead - Plastic")),
(AND(G1747="Unknown - Likely Lead",J1747="Non-lead")),
(AND(G1747="Unknown - Likely Lead",J1747="Non-lead - Other")),
(AND(G1747="Unknown - Unlikely Lead",J1747="Non-lead - Copper")),
(AND(G1747="Unknown - Unlikely Lead",J1747="Non-lead - Plastic")),
(AND(G1747="Unknown - Unlikely Lead",J1747="Non-lead")),
(AND(G1747="Unknown - Unlikely Lead",J1747="Non-lead - Other")),
(AND(G1747="Unknown - Material Unknown",J1747="Non-lead - Copper")),
(AND(G1747="Unknown - Material Unknown",J1747="Non-lead - Plastic")),
(AND(G1747="Unknown - Material Unknown",J1747="Non-lead")),
(AND(G1747="Unknown - Material Unknown",J1747="Non-lead - Other")))),"Unknown",
IF((OR((AND(G1747="Non-lead - Copper",J1747="Unknown - Likely Lead")),
(AND(G1747="Non-lead - Copper",J1747="Unknown - Unlikely Lead")),
(AND(G1747="Non-lead - Copper",J1747="Unknown - Material Unknown")),
(AND(G1747="Non-lead - Plastic",J1747="Unknown - Likely Lead")),
(AND(G1747="Non-lead - Plastic",J1747="Unknown - Unlikely Lead")),
(AND(G1747="Non-lead - Plastic",J1747="Unknown - Material Unknown")),
(AND(G1747="Non-lead",J1747="Unknown - Likely Lead")),
(AND(G1747="Non-lead",J1747="Unknown - Unlikely Lead")),
(AND(G1747="Non-lead",J1747="Unknown - Material Unknown")),
(AND(G1747="Non-lead - Other",J1747="Unknown - Likely Lead")),
(AND(G1747="Non-Lead - Other",J1747="Unknown - Unlikely Lead")),
(AND(G1747="Non-Lead - Other",J1747="Unknown - Material Unknown")))),"Unknown",
IF((OR((AND(G1747="Galvanized",J1747="Unknown - Likely Lead")),
(AND(G1747="Galvanized",J1747="Unknown - Unlikely Lead")),
(AND(G1747="Galvanized",J1747="Unknown - Material Unknown")))),"Unknown",
IF((OR((AND(G1747="Galvanized",J1747="")))),"Galvanized Requiring Replacement",
IF((OR((AND(G1747="Non-lead - Copper",J1747="")),
(AND(G1747="Non-lead - Plastic",J1747="")),
(AND(G1747="Non-lead",J1747="")),
(AND(G1747="Non-lead - Other",J1747="")))),"Non-lead",
IF((OR((AND(G1747="Unknown - Likely Lead",J1747="")),
(AND(G1747="Unknown - Unlikely Lead",J1747="")),
(AND(G1747="Unknown - Material Unknown",J1747="")))),"Unknown",
""))))))))))))))))</f>
        <v>Non-Lead</v>
      </c>
      <c r="N1747" s="44" t="s">
        <v>39</v>
      </c>
    </row>
    <row r="1748" spans="1:14" ht="30" x14ac:dyDescent="0.25">
      <c r="A1748" s="34" t="s">
        <v>4345</v>
      </c>
      <c r="B1748" s="35" t="s">
        <v>4346</v>
      </c>
      <c r="C1748" s="36" t="s">
        <v>3349</v>
      </c>
      <c r="D1748" s="36" t="s">
        <v>32</v>
      </c>
      <c r="E1748" s="36">
        <v>76049</v>
      </c>
      <c r="F1748" s="37" t="s">
        <v>4347</v>
      </c>
      <c r="G1748" s="38" t="s">
        <v>35</v>
      </c>
      <c r="H1748" s="39" t="s">
        <v>39</v>
      </c>
      <c r="I1748" s="40" t="s">
        <v>37</v>
      </c>
      <c r="J1748" s="42" t="s">
        <v>38</v>
      </c>
      <c r="K1748" s="39" t="s">
        <v>37</v>
      </c>
      <c r="L1748" s="35"/>
      <c r="M1748" s="43" t="str">
        <f>IF((OR(G1748="Lead")),"Lead",
IF((OR(J1748="Lead")),"Lead",
IF((OR(G1748="Lead-lined galvanized")),"Lead",
IF((OR(J1748="Lead-lined galvanized")),"Lead",
IF((OR((AND(G1748="Unknown - Likely Lead",J1748="Galvanized")),
(AND(G1748="Unknown - Unlikely Lead",J1748="Galvanized")),
(AND(G1748="Unknown - Material Unknown",J1748="Galvanized")))),"Galvanized Requiring Replacement",
IF((OR((AND(G1748="Non-lead - Copper",H1748="Yes",J1748="Galvanized")),
(AND(G1748="Non-lead - Copper",H1748="Don't know",J1748="Galvanized")),
(AND(G1748="Non-lead - Copper",H1748="",J1748="Galvanized")),
(AND(G1748="Non-lead - Plastic",H1748="Yes",J1748="Galvanized")),
(AND(G1748="Non-lead - Plastic",H1748="Don't know",J1748="Galvanized")),
(AND(G1748="Non-lead - Plastic",H1748="",J1748="Galvanized")),
(AND(G1748="Non-lead",H1748="Yes",J1748="Galvanized")),
(AND(G1748="Non-lead",H1748="Don't know",J1748="Galvanized")),
(AND(G1748="Non-lead",H1748="",J1748="Galvanized")),
(AND(G1748="Non-lead - Other",H1748="Yes",J1748="Galvanized")),
(AND(G1748="Non-Lead - Other",H1748="Don't know",J1748="Galvanized")),
(AND(G1748="Galvanized",H1748="Yes",J1748="Galvanized")),
(AND(G1748="Galvanized",H1748="Don't know",J1748="Galvanized")),
(AND(G1748="Galvanized",H1748="",J1748="Galvanized")),
(AND(G1748="Non-Lead - Other",H1748="",J1748="Galvanized")))),"Galvanized Requiring Replacement",
IF((OR((AND(G1748="Non-lead - Copper",J1748="Non-lead - Copper")),
(AND(G1748="Non-lead - Copper",J1748="Non-lead - Plastic")),
(AND(G1748="Non-lead - Copper",J1748="Non-lead - Other")),
(AND(G1748="Non-lead - Copper",J1748="Non-lead")),
(AND(G1748="Non-lead - Plastic",J1748="Non-lead - Copper")),
(AND(G1748="Non-lead - Plastic",J1748="Non-lead - Plastic")),
(AND(G1748="Non-lead - Plastic",J1748="Non-lead - Other")),
(AND(G1748="Non-lead - Plastic",J1748="Non-lead")),
(AND(G1748="Non-lead",J1748="Non-lead - Copper")),
(AND(G1748="Non-lead",J1748="Non-lead - Plastic")),
(AND(G1748="Non-lead",J1748="Non-lead - Other")),
(AND(G1748="Non-lead",J1748="Non-lead")),
(AND(G1748="Non-lead - Other",J1748="Non-lead - Copper")),
(AND(G1748="Non-Lead - Other",J1748="Non-lead - Plastic")),
(AND(G1748="Non-Lead - Other",J1748="Non-lead")),
(AND(G1748="Non-Lead - Other",J1748="Non-lead - Other")))),"Non-Lead",
IF((OR((AND(G1748="Galvanized",J1748="Non-lead")),
(AND(G1748="Galvanized",J1748="Non-lead - Copper")),
(AND(G1748="Galvanized",J1748="Non-lead - Plastic")),
(AND(G1748="Galvanized",J1748="Non-lead")),
(AND(G1748="Galvanized",J1748="Non-lead - Other")))),"Non-Lead",
IF((OR((AND(G1748="Non-lead - Copper",H1748="No",J1748="Galvanized")),
(AND(G1748="Non-lead - Plastic",H1748="No",J1748="Galvanized")),
(AND(G1748="Non-lead",H1748="No",J1748="Galvanized")),
(AND(G1748="Galvanized",H1748="No",J1748="Galvanized")),
(AND(G1748="Non-lead - Other",H1748="No",J1748="Galvanized")))),"Non-lead",
IF((OR((AND(G1748="Unknown - Likely Lead",J1748="Unknown - Likely Lead")),
(AND(G1748="Unknown - Likely Lead",J1748="Unknown - Unlikely Lead")),
(AND(G1748="Unknown - Likely Lead",J1748="Unknown - Material Unknown")),
(AND(G1748="Unknown - Unlikely Lead",J1748="Unknown - Likely Lead")),
(AND(G1748="Unknown - Unlikely Lead",J1748="Unknown - Unlikely Lead")),
(AND(G1748="Unknown - Unlikely Lead",J1748="Unknown - Material Unknown")),
(AND(G1748="Unknown - Material Unknown",J1748="Unknown - Likely Lead")),
(AND(G1748="Unknown - Material Unknown",J1748="Unknown - Unlikely Lead")),
(AND(G1748="Unknown - Material Unknown",J1748="Unknown - Material Unknown")))),"Unknown",
IF((OR((AND(G1748="Unknown - Likely Lead",J1748="Non-lead - Copper")),
(AND(G1748="Unknown - Likely Lead",J1748="Non-lead - Plastic")),
(AND(G1748="Unknown - Likely Lead",J1748="Non-lead")),
(AND(G1748="Unknown - Likely Lead",J1748="Non-lead - Other")),
(AND(G1748="Unknown - Unlikely Lead",J1748="Non-lead - Copper")),
(AND(G1748="Unknown - Unlikely Lead",J1748="Non-lead - Plastic")),
(AND(G1748="Unknown - Unlikely Lead",J1748="Non-lead")),
(AND(G1748="Unknown - Unlikely Lead",J1748="Non-lead - Other")),
(AND(G1748="Unknown - Material Unknown",J1748="Non-lead - Copper")),
(AND(G1748="Unknown - Material Unknown",J1748="Non-lead - Plastic")),
(AND(G1748="Unknown - Material Unknown",J1748="Non-lead")),
(AND(G1748="Unknown - Material Unknown",J1748="Non-lead - Other")))),"Unknown",
IF((OR((AND(G1748="Non-lead - Copper",J1748="Unknown - Likely Lead")),
(AND(G1748="Non-lead - Copper",J1748="Unknown - Unlikely Lead")),
(AND(G1748="Non-lead - Copper",J1748="Unknown - Material Unknown")),
(AND(G1748="Non-lead - Plastic",J1748="Unknown - Likely Lead")),
(AND(G1748="Non-lead - Plastic",J1748="Unknown - Unlikely Lead")),
(AND(G1748="Non-lead - Plastic",J1748="Unknown - Material Unknown")),
(AND(G1748="Non-lead",J1748="Unknown - Likely Lead")),
(AND(G1748="Non-lead",J1748="Unknown - Unlikely Lead")),
(AND(G1748="Non-lead",J1748="Unknown - Material Unknown")),
(AND(G1748="Non-lead - Other",J1748="Unknown - Likely Lead")),
(AND(G1748="Non-Lead - Other",J1748="Unknown - Unlikely Lead")),
(AND(G1748="Non-Lead - Other",J1748="Unknown - Material Unknown")))),"Unknown",
IF((OR((AND(G1748="Galvanized",J1748="Unknown - Likely Lead")),
(AND(G1748="Galvanized",J1748="Unknown - Unlikely Lead")),
(AND(G1748="Galvanized",J1748="Unknown - Material Unknown")))),"Unknown",
IF((OR((AND(G1748="Galvanized",J1748="")))),"Galvanized Requiring Replacement",
IF((OR((AND(G1748="Non-lead - Copper",J1748="")),
(AND(G1748="Non-lead - Plastic",J1748="")),
(AND(G1748="Non-lead",J1748="")),
(AND(G1748="Non-lead - Other",J1748="")))),"Non-lead",
IF((OR((AND(G1748="Unknown - Likely Lead",J1748="")),
(AND(G1748="Unknown - Unlikely Lead",J1748="")),
(AND(G1748="Unknown - Material Unknown",J1748="")))),"Unknown",
""))))))))))))))))</f>
        <v>Non-Lead</v>
      </c>
      <c r="N1748" s="44" t="s">
        <v>39</v>
      </c>
    </row>
    <row r="1749" spans="1:14" ht="30" x14ac:dyDescent="0.25">
      <c r="A1749" s="34" t="s">
        <v>4348</v>
      </c>
      <c r="B1749" s="35" t="s">
        <v>4349</v>
      </c>
      <c r="C1749" s="36" t="s">
        <v>3349</v>
      </c>
      <c r="D1749" s="36" t="s">
        <v>32</v>
      </c>
      <c r="E1749" s="36">
        <v>76049</v>
      </c>
      <c r="F1749" s="37" t="s">
        <v>4350</v>
      </c>
      <c r="G1749" s="38" t="s">
        <v>35</v>
      </c>
      <c r="H1749" s="39" t="s">
        <v>39</v>
      </c>
      <c r="I1749" s="40" t="s">
        <v>37</v>
      </c>
      <c r="J1749" s="42" t="s">
        <v>38</v>
      </c>
      <c r="K1749" s="39" t="s">
        <v>37</v>
      </c>
      <c r="L1749" s="35"/>
      <c r="M1749" s="43" t="str">
        <f>IF((OR(G1749="Lead")),"Lead",
IF((OR(J1749="Lead")),"Lead",
IF((OR(G1749="Lead-lined galvanized")),"Lead",
IF((OR(J1749="Lead-lined galvanized")),"Lead",
IF((OR((AND(G1749="Unknown - Likely Lead",J1749="Galvanized")),
(AND(G1749="Unknown - Unlikely Lead",J1749="Galvanized")),
(AND(G1749="Unknown - Material Unknown",J1749="Galvanized")))),"Galvanized Requiring Replacement",
IF((OR((AND(G1749="Non-lead - Copper",H1749="Yes",J1749="Galvanized")),
(AND(G1749="Non-lead - Copper",H1749="Don't know",J1749="Galvanized")),
(AND(G1749="Non-lead - Copper",H1749="",J1749="Galvanized")),
(AND(G1749="Non-lead - Plastic",H1749="Yes",J1749="Galvanized")),
(AND(G1749="Non-lead - Plastic",H1749="Don't know",J1749="Galvanized")),
(AND(G1749="Non-lead - Plastic",H1749="",J1749="Galvanized")),
(AND(G1749="Non-lead",H1749="Yes",J1749="Galvanized")),
(AND(G1749="Non-lead",H1749="Don't know",J1749="Galvanized")),
(AND(G1749="Non-lead",H1749="",J1749="Galvanized")),
(AND(G1749="Non-lead - Other",H1749="Yes",J1749="Galvanized")),
(AND(G1749="Non-Lead - Other",H1749="Don't know",J1749="Galvanized")),
(AND(G1749="Galvanized",H1749="Yes",J1749="Galvanized")),
(AND(G1749="Galvanized",H1749="Don't know",J1749="Galvanized")),
(AND(G1749="Galvanized",H1749="",J1749="Galvanized")),
(AND(G1749="Non-Lead - Other",H1749="",J1749="Galvanized")))),"Galvanized Requiring Replacement",
IF((OR((AND(G1749="Non-lead - Copper",J1749="Non-lead - Copper")),
(AND(G1749="Non-lead - Copper",J1749="Non-lead - Plastic")),
(AND(G1749="Non-lead - Copper",J1749="Non-lead - Other")),
(AND(G1749="Non-lead - Copper",J1749="Non-lead")),
(AND(G1749="Non-lead - Plastic",J1749="Non-lead - Copper")),
(AND(G1749="Non-lead - Plastic",J1749="Non-lead - Plastic")),
(AND(G1749="Non-lead - Plastic",J1749="Non-lead - Other")),
(AND(G1749="Non-lead - Plastic",J1749="Non-lead")),
(AND(G1749="Non-lead",J1749="Non-lead - Copper")),
(AND(G1749="Non-lead",J1749="Non-lead - Plastic")),
(AND(G1749="Non-lead",J1749="Non-lead - Other")),
(AND(G1749="Non-lead",J1749="Non-lead")),
(AND(G1749="Non-lead - Other",J1749="Non-lead - Copper")),
(AND(G1749="Non-Lead - Other",J1749="Non-lead - Plastic")),
(AND(G1749="Non-Lead - Other",J1749="Non-lead")),
(AND(G1749="Non-Lead - Other",J1749="Non-lead - Other")))),"Non-Lead",
IF((OR((AND(G1749="Galvanized",J1749="Non-lead")),
(AND(G1749="Galvanized",J1749="Non-lead - Copper")),
(AND(G1749="Galvanized",J1749="Non-lead - Plastic")),
(AND(G1749="Galvanized",J1749="Non-lead")),
(AND(G1749="Galvanized",J1749="Non-lead - Other")))),"Non-Lead",
IF((OR((AND(G1749="Non-lead - Copper",H1749="No",J1749="Galvanized")),
(AND(G1749="Non-lead - Plastic",H1749="No",J1749="Galvanized")),
(AND(G1749="Non-lead",H1749="No",J1749="Galvanized")),
(AND(G1749="Galvanized",H1749="No",J1749="Galvanized")),
(AND(G1749="Non-lead - Other",H1749="No",J1749="Galvanized")))),"Non-lead",
IF((OR((AND(G1749="Unknown - Likely Lead",J1749="Unknown - Likely Lead")),
(AND(G1749="Unknown - Likely Lead",J1749="Unknown - Unlikely Lead")),
(AND(G1749="Unknown - Likely Lead",J1749="Unknown - Material Unknown")),
(AND(G1749="Unknown - Unlikely Lead",J1749="Unknown - Likely Lead")),
(AND(G1749="Unknown - Unlikely Lead",J1749="Unknown - Unlikely Lead")),
(AND(G1749="Unknown - Unlikely Lead",J1749="Unknown - Material Unknown")),
(AND(G1749="Unknown - Material Unknown",J1749="Unknown - Likely Lead")),
(AND(G1749="Unknown - Material Unknown",J1749="Unknown - Unlikely Lead")),
(AND(G1749="Unknown - Material Unknown",J1749="Unknown - Material Unknown")))),"Unknown",
IF((OR((AND(G1749="Unknown - Likely Lead",J1749="Non-lead - Copper")),
(AND(G1749="Unknown - Likely Lead",J1749="Non-lead - Plastic")),
(AND(G1749="Unknown - Likely Lead",J1749="Non-lead")),
(AND(G1749="Unknown - Likely Lead",J1749="Non-lead - Other")),
(AND(G1749="Unknown - Unlikely Lead",J1749="Non-lead - Copper")),
(AND(G1749="Unknown - Unlikely Lead",J1749="Non-lead - Plastic")),
(AND(G1749="Unknown - Unlikely Lead",J1749="Non-lead")),
(AND(G1749="Unknown - Unlikely Lead",J1749="Non-lead - Other")),
(AND(G1749="Unknown - Material Unknown",J1749="Non-lead - Copper")),
(AND(G1749="Unknown - Material Unknown",J1749="Non-lead - Plastic")),
(AND(G1749="Unknown - Material Unknown",J1749="Non-lead")),
(AND(G1749="Unknown - Material Unknown",J1749="Non-lead - Other")))),"Unknown",
IF((OR((AND(G1749="Non-lead - Copper",J1749="Unknown - Likely Lead")),
(AND(G1749="Non-lead - Copper",J1749="Unknown - Unlikely Lead")),
(AND(G1749="Non-lead - Copper",J1749="Unknown - Material Unknown")),
(AND(G1749="Non-lead - Plastic",J1749="Unknown - Likely Lead")),
(AND(G1749="Non-lead - Plastic",J1749="Unknown - Unlikely Lead")),
(AND(G1749="Non-lead - Plastic",J1749="Unknown - Material Unknown")),
(AND(G1749="Non-lead",J1749="Unknown - Likely Lead")),
(AND(G1749="Non-lead",J1749="Unknown - Unlikely Lead")),
(AND(G1749="Non-lead",J1749="Unknown - Material Unknown")),
(AND(G1749="Non-lead - Other",J1749="Unknown - Likely Lead")),
(AND(G1749="Non-Lead - Other",J1749="Unknown - Unlikely Lead")),
(AND(G1749="Non-Lead - Other",J1749="Unknown - Material Unknown")))),"Unknown",
IF((OR((AND(G1749="Galvanized",J1749="Unknown - Likely Lead")),
(AND(G1749="Galvanized",J1749="Unknown - Unlikely Lead")),
(AND(G1749="Galvanized",J1749="Unknown - Material Unknown")))),"Unknown",
IF((OR((AND(G1749="Galvanized",J1749="")))),"Galvanized Requiring Replacement",
IF((OR((AND(G1749="Non-lead - Copper",J1749="")),
(AND(G1749="Non-lead - Plastic",J1749="")),
(AND(G1749="Non-lead",J1749="")),
(AND(G1749="Non-lead - Other",J1749="")))),"Non-lead",
IF((OR((AND(G1749="Unknown - Likely Lead",J1749="")),
(AND(G1749="Unknown - Unlikely Lead",J1749="")),
(AND(G1749="Unknown - Material Unknown",J1749="")))),"Unknown",
""))))))))))))))))</f>
        <v>Non-Lead</v>
      </c>
      <c r="N1749" s="44" t="s">
        <v>39</v>
      </c>
    </row>
    <row r="1750" spans="1:14" ht="30" x14ac:dyDescent="0.25">
      <c r="A1750" s="34" t="s">
        <v>4351</v>
      </c>
      <c r="B1750" s="35" t="s">
        <v>4352</v>
      </c>
      <c r="C1750" s="36" t="s">
        <v>3349</v>
      </c>
      <c r="D1750" s="36" t="s">
        <v>32</v>
      </c>
      <c r="E1750" s="36">
        <v>76049</v>
      </c>
      <c r="F1750" s="37" t="s">
        <v>4353</v>
      </c>
      <c r="G1750" s="38" t="s">
        <v>35</v>
      </c>
      <c r="H1750" s="39" t="s">
        <v>39</v>
      </c>
      <c r="I1750" s="40" t="s">
        <v>37</v>
      </c>
      <c r="J1750" s="42" t="s">
        <v>38</v>
      </c>
      <c r="K1750" s="39" t="s">
        <v>37</v>
      </c>
      <c r="L1750" s="35"/>
      <c r="M1750" s="43" t="str">
        <f>IF((OR(G1750="Lead")),"Lead",
IF((OR(J1750="Lead")),"Lead",
IF((OR(G1750="Lead-lined galvanized")),"Lead",
IF((OR(J1750="Lead-lined galvanized")),"Lead",
IF((OR((AND(G1750="Unknown - Likely Lead",J1750="Galvanized")),
(AND(G1750="Unknown - Unlikely Lead",J1750="Galvanized")),
(AND(G1750="Unknown - Material Unknown",J1750="Galvanized")))),"Galvanized Requiring Replacement",
IF((OR((AND(G1750="Non-lead - Copper",H1750="Yes",J1750="Galvanized")),
(AND(G1750="Non-lead - Copper",H1750="Don't know",J1750="Galvanized")),
(AND(G1750="Non-lead - Copper",H1750="",J1750="Galvanized")),
(AND(G1750="Non-lead - Plastic",H1750="Yes",J1750="Galvanized")),
(AND(G1750="Non-lead - Plastic",H1750="Don't know",J1750="Galvanized")),
(AND(G1750="Non-lead - Plastic",H1750="",J1750="Galvanized")),
(AND(G1750="Non-lead",H1750="Yes",J1750="Galvanized")),
(AND(G1750="Non-lead",H1750="Don't know",J1750="Galvanized")),
(AND(G1750="Non-lead",H1750="",J1750="Galvanized")),
(AND(G1750="Non-lead - Other",H1750="Yes",J1750="Galvanized")),
(AND(G1750="Non-Lead - Other",H1750="Don't know",J1750="Galvanized")),
(AND(G1750="Galvanized",H1750="Yes",J1750="Galvanized")),
(AND(G1750="Galvanized",H1750="Don't know",J1750="Galvanized")),
(AND(G1750="Galvanized",H1750="",J1750="Galvanized")),
(AND(G1750="Non-Lead - Other",H1750="",J1750="Galvanized")))),"Galvanized Requiring Replacement",
IF((OR((AND(G1750="Non-lead - Copper",J1750="Non-lead - Copper")),
(AND(G1750="Non-lead - Copper",J1750="Non-lead - Plastic")),
(AND(G1750="Non-lead - Copper",J1750="Non-lead - Other")),
(AND(G1750="Non-lead - Copper",J1750="Non-lead")),
(AND(G1750="Non-lead - Plastic",J1750="Non-lead - Copper")),
(AND(G1750="Non-lead - Plastic",J1750="Non-lead - Plastic")),
(AND(G1750="Non-lead - Plastic",J1750="Non-lead - Other")),
(AND(G1750="Non-lead - Plastic",J1750="Non-lead")),
(AND(G1750="Non-lead",J1750="Non-lead - Copper")),
(AND(G1750="Non-lead",J1750="Non-lead - Plastic")),
(AND(G1750="Non-lead",J1750="Non-lead - Other")),
(AND(G1750="Non-lead",J1750="Non-lead")),
(AND(G1750="Non-lead - Other",J1750="Non-lead - Copper")),
(AND(G1750="Non-Lead - Other",J1750="Non-lead - Plastic")),
(AND(G1750="Non-Lead - Other",J1750="Non-lead")),
(AND(G1750="Non-Lead - Other",J1750="Non-lead - Other")))),"Non-Lead",
IF((OR((AND(G1750="Galvanized",J1750="Non-lead")),
(AND(G1750="Galvanized",J1750="Non-lead - Copper")),
(AND(G1750="Galvanized",J1750="Non-lead - Plastic")),
(AND(G1750="Galvanized",J1750="Non-lead")),
(AND(G1750="Galvanized",J1750="Non-lead - Other")))),"Non-Lead",
IF((OR((AND(G1750="Non-lead - Copper",H1750="No",J1750="Galvanized")),
(AND(G1750="Non-lead - Plastic",H1750="No",J1750="Galvanized")),
(AND(G1750="Non-lead",H1750="No",J1750="Galvanized")),
(AND(G1750="Galvanized",H1750="No",J1750="Galvanized")),
(AND(G1750="Non-lead - Other",H1750="No",J1750="Galvanized")))),"Non-lead",
IF((OR((AND(G1750="Unknown - Likely Lead",J1750="Unknown - Likely Lead")),
(AND(G1750="Unknown - Likely Lead",J1750="Unknown - Unlikely Lead")),
(AND(G1750="Unknown - Likely Lead",J1750="Unknown - Material Unknown")),
(AND(G1750="Unknown - Unlikely Lead",J1750="Unknown - Likely Lead")),
(AND(G1750="Unknown - Unlikely Lead",J1750="Unknown - Unlikely Lead")),
(AND(G1750="Unknown - Unlikely Lead",J1750="Unknown - Material Unknown")),
(AND(G1750="Unknown - Material Unknown",J1750="Unknown - Likely Lead")),
(AND(G1750="Unknown - Material Unknown",J1750="Unknown - Unlikely Lead")),
(AND(G1750="Unknown - Material Unknown",J1750="Unknown - Material Unknown")))),"Unknown",
IF((OR((AND(G1750="Unknown - Likely Lead",J1750="Non-lead - Copper")),
(AND(G1750="Unknown - Likely Lead",J1750="Non-lead - Plastic")),
(AND(G1750="Unknown - Likely Lead",J1750="Non-lead")),
(AND(G1750="Unknown - Likely Lead",J1750="Non-lead - Other")),
(AND(G1750="Unknown - Unlikely Lead",J1750="Non-lead - Copper")),
(AND(G1750="Unknown - Unlikely Lead",J1750="Non-lead - Plastic")),
(AND(G1750="Unknown - Unlikely Lead",J1750="Non-lead")),
(AND(G1750="Unknown - Unlikely Lead",J1750="Non-lead - Other")),
(AND(G1750="Unknown - Material Unknown",J1750="Non-lead - Copper")),
(AND(G1750="Unknown - Material Unknown",J1750="Non-lead - Plastic")),
(AND(G1750="Unknown - Material Unknown",J1750="Non-lead")),
(AND(G1750="Unknown - Material Unknown",J1750="Non-lead - Other")))),"Unknown",
IF((OR((AND(G1750="Non-lead - Copper",J1750="Unknown - Likely Lead")),
(AND(G1750="Non-lead - Copper",J1750="Unknown - Unlikely Lead")),
(AND(G1750="Non-lead - Copper",J1750="Unknown - Material Unknown")),
(AND(G1750="Non-lead - Plastic",J1750="Unknown - Likely Lead")),
(AND(G1750="Non-lead - Plastic",J1750="Unknown - Unlikely Lead")),
(AND(G1750="Non-lead - Plastic",J1750="Unknown - Material Unknown")),
(AND(G1750="Non-lead",J1750="Unknown - Likely Lead")),
(AND(G1750="Non-lead",J1750="Unknown - Unlikely Lead")),
(AND(G1750="Non-lead",J1750="Unknown - Material Unknown")),
(AND(G1750="Non-lead - Other",J1750="Unknown - Likely Lead")),
(AND(G1750="Non-Lead - Other",J1750="Unknown - Unlikely Lead")),
(AND(G1750="Non-Lead - Other",J1750="Unknown - Material Unknown")))),"Unknown",
IF((OR((AND(G1750="Galvanized",J1750="Unknown - Likely Lead")),
(AND(G1750="Galvanized",J1750="Unknown - Unlikely Lead")),
(AND(G1750="Galvanized",J1750="Unknown - Material Unknown")))),"Unknown",
IF((OR((AND(G1750="Galvanized",J1750="")))),"Galvanized Requiring Replacement",
IF((OR((AND(G1750="Non-lead - Copper",J1750="")),
(AND(G1750="Non-lead - Plastic",J1750="")),
(AND(G1750="Non-lead",J1750="")),
(AND(G1750="Non-lead - Other",J1750="")))),"Non-lead",
IF((OR((AND(G1750="Unknown - Likely Lead",J1750="")),
(AND(G1750="Unknown - Unlikely Lead",J1750="")),
(AND(G1750="Unknown - Material Unknown",J1750="")))),"Unknown",
""))))))))))))))))</f>
        <v>Non-Lead</v>
      </c>
      <c r="N1750" s="44" t="s">
        <v>39</v>
      </c>
    </row>
    <row r="1751" spans="1:14" ht="30" x14ac:dyDescent="0.25">
      <c r="A1751" s="34" t="s">
        <v>4354</v>
      </c>
      <c r="B1751" s="35" t="s">
        <v>4355</v>
      </c>
      <c r="C1751" s="36" t="s">
        <v>3349</v>
      </c>
      <c r="D1751" s="36" t="s">
        <v>32</v>
      </c>
      <c r="E1751" s="36">
        <v>76049</v>
      </c>
      <c r="F1751" s="37" t="s">
        <v>4356</v>
      </c>
      <c r="G1751" s="38" t="s">
        <v>35</v>
      </c>
      <c r="H1751" s="39" t="s">
        <v>39</v>
      </c>
      <c r="I1751" s="40" t="s">
        <v>37</v>
      </c>
      <c r="J1751" s="42" t="s">
        <v>38</v>
      </c>
      <c r="K1751" s="39" t="s">
        <v>37</v>
      </c>
      <c r="L1751" s="35"/>
      <c r="M1751" s="43" t="str">
        <f>IF((OR(G1751="Lead")),"Lead",
IF((OR(J1751="Lead")),"Lead",
IF((OR(G1751="Lead-lined galvanized")),"Lead",
IF((OR(J1751="Lead-lined galvanized")),"Lead",
IF((OR((AND(G1751="Unknown - Likely Lead",J1751="Galvanized")),
(AND(G1751="Unknown - Unlikely Lead",J1751="Galvanized")),
(AND(G1751="Unknown - Material Unknown",J1751="Galvanized")))),"Galvanized Requiring Replacement",
IF((OR((AND(G1751="Non-lead - Copper",H1751="Yes",J1751="Galvanized")),
(AND(G1751="Non-lead - Copper",H1751="Don't know",J1751="Galvanized")),
(AND(G1751="Non-lead - Copper",H1751="",J1751="Galvanized")),
(AND(G1751="Non-lead - Plastic",H1751="Yes",J1751="Galvanized")),
(AND(G1751="Non-lead - Plastic",H1751="Don't know",J1751="Galvanized")),
(AND(G1751="Non-lead - Plastic",H1751="",J1751="Galvanized")),
(AND(G1751="Non-lead",H1751="Yes",J1751="Galvanized")),
(AND(G1751="Non-lead",H1751="Don't know",J1751="Galvanized")),
(AND(G1751="Non-lead",H1751="",J1751="Galvanized")),
(AND(G1751="Non-lead - Other",H1751="Yes",J1751="Galvanized")),
(AND(G1751="Non-Lead - Other",H1751="Don't know",J1751="Galvanized")),
(AND(G1751="Galvanized",H1751="Yes",J1751="Galvanized")),
(AND(G1751="Galvanized",H1751="Don't know",J1751="Galvanized")),
(AND(G1751="Galvanized",H1751="",J1751="Galvanized")),
(AND(G1751="Non-Lead - Other",H1751="",J1751="Galvanized")))),"Galvanized Requiring Replacement",
IF((OR((AND(G1751="Non-lead - Copper",J1751="Non-lead - Copper")),
(AND(G1751="Non-lead - Copper",J1751="Non-lead - Plastic")),
(AND(G1751="Non-lead - Copper",J1751="Non-lead - Other")),
(AND(G1751="Non-lead - Copper",J1751="Non-lead")),
(AND(G1751="Non-lead - Plastic",J1751="Non-lead - Copper")),
(AND(G1751="Non-lead - Plastic",J1751="Non-lead - Plastic")),
(AND(G1751="Non-lead - Plastic",J1751="Non-lead - Other")),
(AND(G1751="Non-lead - Plastic",J1751="Non-lead")),
(AND(G1751="Non-lead",J1751="Non-lead - Copper")),
(AND(G1751="Non-lead",J1751="Non-lead - Plastic")),
(AND(G1751="Non-lead",J1751="Non-lead - Other")),
(AND(G1751="Non-lead",J1751="Non-lead")),
(AND(G1751="Non-lead - Other",J1751="Non-lead - Copper")),
(AND(G1751="Non-Lead - Other",J1751="Non-lead - Plastic")),
(AND(G1751="Non-Lead - Other",J1751="Non-lead")),
(AND(G1751="Non-Lead - Other",J1751="Non-lead - Other")))),"Non-Lead",
IF((OR((AND(G1751="Galvanized",J1751="Non-lead")),
(AND(G1751="Galvanized",J1751="Non-lead - Copper")),
(AND(G1751="Galvanized",J1751="Non-lead - Plastic")),
(AND(G1751="Galvanized",J1751="Non-lead")),
(AND(G1751="Galvanized",J1751="Non-lead - Other")))),"Non-Lead",
IF((OR((AND(G1751="Non-lead - Copper",H1751="No",J1751="Galvanized")),
(AND(G1751="Non-lead - Plastic",H1751="No",J1751="Galvanized")),
(AND(G1751="Non-lead",H1751="No",J1751="Galvanized")),
(AND(G1751="Galvanized",H1751="No",J1751="Galvanized")),
(AND(G1751="Non-lead - Other",H1751="No",J1751="Galvanized")))),"Non-lead",
IF((OR((AND(G1751="Unknown - Likely Lead",J1751="Unknown - Likely Lead")),
(AND(G1751="Unknown - Likely Lead",J1751="Unknown - Unlikely Lead")),
(AND(G1751="Unknown - Likely Lead",J1751="Unknown - Material Unknown")),
(AND(G1751="Unknown - Unlikely Lead",J1751="Unknown - Likely Lead")),
(AND(G1751="Unknown - Unlikely Lead",J1751="Unknown - Unlikely Lead")),
(AND(G1751="Unknown - Unlikely Lead",J1751="Unknown - Material Unknown")),
(AND(G1751="Unknown - Material Unknown",J1751="Unknown - Likely Lead")),
(AND(G1751="Unknown - Material Unknown",J1751="Unknown - Unlikely Lead")),
(AND(G1751="Unknown - Material Unknown",J1751="Unknown - Material Unknown")))),"Unknown",
IF((OR((AND(G1751="Unknown - Likely Lead",J1751="Non-lead - Copper")),
(AND(G1751="Unknown - Likely Lead",J1751="Non-lead - Plastic")),
(AND(G1751="Unknown - Likely Lead",J1751="Non-lead")),
(AND(G1751="Unknown - Likely Lead",J1751="Non-lead - Other")),
(AND(G1751="Unknown - Unlikely Lead",J1751="Non-lead - Copper")),
(AND(G1751="Unknown - Unlikely Lead",J1751="Non-lead - Plastic")),
(AND(G1751="Unknown - Unlikely Lead",J1751="Non-lead")),
(AND(G1751="Unknown - Unlikely Lead",J1751="Non-lead - Other")),
(AND(G1751="Unknown - Material Unknown",J1751="Non-lead - Copper")),
(AND(G1751="Unknown - Material Unknown",J1751="Non-lead - Plastic")),
(AND(G1751="Unknown - Material Unknown",J1751="Non-lead")),
(AND(G1751="Unknown - Material Unknown",J1751="Non-lead - Other")))),"Unknown",
IF((OR((AND(G1751="Non-lead - Copper",J1751="Unknown - Likely Lead")),
(AND(G1751="Non-lead - Copper",J1751="Unknown - Unlikely Lead")),
(AND(G1751="Non-lead - Copper",J1751="Unknown - Material Unknown")),
(AND(G1751="Non-lead - Plastic",J1751="Unknown - Likely Lead")),
(AND(G1751="Non-lead - Plastic",J1751="Unknown - Unlikely Lead")),
(AND(G1751="Non-lead - Plastic",J1751="Unknown - Material Unknown")),
(AND(G1751="Non-lead",J1751="Unknown - Likely Lead")),
(AND(G1751="Non-lead",J1751="Unknown - Unlikely Lead")),
(AND(G1751="Non-lead",J1751="Unknown - Material Unknown")),
(AND(G1751="Non-lead - Other",J1751="Unknown - Likely Lead")),
(AND(G1751="Non-Lead - Other",J1751="Unknown - Unlikely Lead")),
(AND(G1751="Non-Lead - Other",J1751="Unknown - Material Unknown")))),"Unknown",
IF((OR((AND(G1751="Galvanized",J1751="Unknown - Likely Lead")),
(AND(G1751="Galvanized",J1751="Unknown - Unlikely Lead")),
(AND(G1751="Galvanized",J1751="Unknown - Material Unknown")))),"Unknown",
IF((OR((AND(G1751="Galvanized",J1751="")))),"Galvanized Requiring Replacement",
IF((OR((AND(G1751="Non-lead - Copper",J1751="")),
(AND(G1751="Non-lead - Plastic",J1751="")),
(AND(G1751="Non-lead",J1751="")),
(AND(G1751="Non-lead - Other",J1751="")))),"Non-lead",
IF((OR((AND(G1751="Unknown - Likely Lead",J1751="")),
(AND(G1751="Unknown - Unlikely Lead",J1751="")),
(AND(G1751="Unknown - Material Unknown",J1751="")))),"Unknown",
""))))))))))))))))</f>
        <v>Non-Lead</v>
      </c>
      <c r="N1751" s="44" t="s">
        <v>39</v>
      </c>
    </row>
    <row r="1752" spans="1:14" ht="30" x14ac:dyDescent="0.25">
      <c r="A1752" s="34" t="s">
        <v>4357</v>
      </c>
      <c r="B1752" s="35" t="s">
        <v>4358</v>
      </c>
      <c r="C1752" s="36" t="s">
        <v>3349</v>
      </c>
      <c r="D1752" s="36" t="s">
        <v>32</v>
      </c>
      <c r="E1752" s="36">
        <v>76049</v>
      </c>
      <c r="F1752" s="37" t="s">
        <v>4359</v>
      </c>
      <c r="G1752" s="38" t="s">
        <v>35</v>
      </c>
      <c r="H1752" s="39" t="s">
        <v>39</v>
      </c>
      <c r="I1752" s="40" t="s">
        <v>37</v>
      </c>
      <c r="J1752" s="42" t="s">
        <v>38</v>
      </c>
      <c r="K1752" s="39" t="s">
        <v>37</v>
      </c>
      <c r="L1752" s="35"/>
      <c r="M1752" s="43" t="str">
        <f>IF((OR(G1752="Lead")),"Lead",
IF((OR(J1752="Lead")),"Lead",
IF((OR(G1752="Lead-lined galvanized")),"Lead",
IF((OR(J1752="Lead-lined galvanized")),"Lead",
IF((OR((AND(G1752="Unknown - Likely Lead",J1752="Galvanized")),
(AND(G1752="Unknown - Unlikely Lead",J1752="Galvanized")),
(AND(G1752="Unknown - Material Unknown",J1752="Galvanized")))),"Galvanized Requiring Replacement",
IF((OR((AND(G1752="Non-lead - Copper",H1752="Yes",J1752="Galvanized")),
(AND(G1752="Non-lead - Copper",H1752="Don't know",J1752="Galvanized")),
(AND(G1752="Non-lead - Copper",H1752="",J1752="Galvanized")),
(AND(G1752="Non-lead - Plastic",H1752="Yes",J1752="Galvanized")),
(AND(G1752="Non-lead - Plastic",H1752="Don't know",J1752="Galvanized")),
(AND(G1752="Non-lead - Plastic",H1752="",J1752="Galvanized")),
(AND(G1752="Non-lead",H1752="Yes",J1752="Galvanized")),
(AND(G1752="Non-lead",H1752="Don't know",J1752="Galvanized")),
(AND(G1752="Non-lead",H1752="",J1752="Galvanized")),
(AND(G1752="Non-lead - Other",H1752="Yes",J1752="Galvanized")),
(AND(G1752="Non-Lead - Other",H1752="Don't know",J1752="Galvanized")),
(AND(G1752="Galvanized",H1752="Yes",J1752="Galvanized")),
(AND(G1752="Galvanized",H1752="Don't know",J1752="Galvanized")),
(AND(G1752="Galvanized",H1752="",J1752="Galvanized")),
(AND(G1752="Non-Lead - Other",H1752="",J1752="Galvanized")))),"Galvanized Requiring Replacement",
IF((OR((AND(G1752="Non-lead - Copper",J1752="Non-lead - Copper")),
(AND(G1752="Non-lead - Copper",J1752="Non-lead - Plastic")),
(AND(G1752="Non-lead - Copper",J1752="Non-lead - Other")),
(AND(G1752="Non-lead - Copper",J1752="Non-lead")),
(AND(G1752="Non-lead - Plastic",J1752="Non-lead - Copper")),
(AND(G1752="Non-lead - Plastic",J1752="Non-lead - Plastic")),
(AND(G1752="Non-lead - Plastic",J1752="Non-lead - Other")),
(AND(G1752="Non-lead - Plastic",J1752="Non-lead")),
(AND(G1752="Non-lead",J1752="Non-lead - Copper")),
(AND(G1752="Non-lead",J1752="Non-lead - Plastic")),
(AND(G1752="Non-lead",J1752="Non-lead - Other")),
(AND(G1752="Non-lead",J1752="Non-lead")),
(AND(G1752="Non-lead - Other",J1752="Non-lead - Copper")),
(AND(G1752="Non-Lead - Other",J1752="Non-lead - Plastic")),
(AND(G1752="Non-Lead - Other",J1752="Non-lead")),
(AND(G1752="Non-Lead - Other",J1752="Non-lead - Other")))),"Non-Lead",
IF((OR((AND(G1752="Galvanized",J1752="Non-lead")),
(AND(G1752="Galvanized",J1752="Non-lead - Copper")),
(AND(G1752="Galvanized",J1752="Non-lead - Plastic")),
(AND(G1752="Galvanized",J1752="Non-lead")),
(AND(G1752="Galvanized",J1752="Non-lead - Other")))),"Non-Lead",
IF((OR((AND(G1752="Non-lead - Copper",H1752="No",J1752="Galvanized")),
(AND(G1752="Non-lead - Plastic",H1752="No",J1752="Galvanized")),
(AND(G1752="Non-lead",H1752="No",J1752="Galvanized")),
(AND(G1752="Galvanized",H1752="No",J1752="Galvanized")),
(AND(G1752="Non-lead - Other",H1752="No",J1752="Galvanized")))),"Non-lead",
IF((OR((AND(G1752="Unknown - Likely Lead",J1752="Unknown - Likely Lead")),
(AND(G1752="Unknown - Likely Lead",J1752="Unknown - Unlikely Lead")),
(AND(G1752="Unknown - Likely Lead",J1752="Unknown - Material Unknown")),
(AND(G1752="Unknown - Unlikely Lead",J1752="Unknown - Likely Lead")),
(AND(G1752="Unknown - Unlikely Lead",J1752="Unknown - Unlikely Lead")),
(AND(G1752="Unknown - Unlikely Lead",J1752="Unknown - Material Unknown")),
(AND(G1752="Unknown - Material Unknown",J1752="Unknown - Likely Lead")),
(AND(G1752="Unknown - Material Unknown",J1752="Unknown - Unlikely Lead")),
(AND(G1752="Unknown - Material Unknown",J1752="Unknown - Material Unknown")))),"Unknown",
IF((OR((AND(G1752="Unknown - Likely Lead",J1752="Non-lead - Copper")),
(AND(G1752="Unknown - Likely Lead",J1752="Non-lead - Plastic")),
(AND(G1752="Unknown - Likely Lead",J1752="Non-lead")),
(AND(G1752="Unknown - Likely Lead",J1752="Non-lead - Other")),
(AND(G1752="Unknown - Unlikely Lead",J1752="Non-lead - Copper")),
(AND(G1752="Unknown - Unlikely Lead",J1752="Non-lead - Plastic")),
(AND(G1752="Unknown - Unlikely Lead",J1752="Non-lead")),
(AND(G1752="Unknown - Unlikely Lead",J1752="Non-lead - Other")),
(AND(G1752="Unknown - Material Unknown",J1752="Non-lead - Copper")),
(AND(G1752="Unknown - Material Unknown",J1752="Non-lead - Plastic")),
(AND(G1752="Unknown - Material Unknown",J1752="Non-lead")),
(AND(G1752="Unknown - Material Unknown",J1752="Non-lead - Other")))),"Unknown",
IF((OR((AND(G1752="Non-lead - Copper",J1752="Unknown - Likely Lead")),
(AND(G1752="Non-lead - Copper",J1752="Unknown - Unlikely Lead")),
(AND(G1752="Non-lead - Copper",J1752="Unknown - Material Unknown")),
(AND(G1752="Non-lead - Plastic",J1752="Unknown - Likely Lead")),
(AND(G1752="Non-lead - Plastic",J1752="Unknown - Unlikely Lead")),
(AND(G1752="Non-lead - Plastic",J1752="Unknown - Material Unknown")),
(AND(G1752="Non-lead",J1752="Unknown - Likely Lead")),
(AND(G1752="Non-lead",J1752="Unknown - Unlikely Lead")),
(AND(G1752="Non-lead",J1752="Unknown - Material Unknown")),
(AND(G1752="Non-lead - Other",J1752="Unknown - Likely Lead")),
(AND(G1752="Non-Lead - Other",J1752="Unknown - Unlikely Lead")),
(AND(G1752="Non-Lead - Other",J1752="Unknown - Material Unknown")))),"Unknown",
IF((OR((AND(G1752="Galvanized",J1752="Unknown - Likely Lead")),
(AND(G1752="Galvanized",J1752="Unknown - Unlikely Lead")),
(AND(G1752="Galvanized",J1752="Unknown - Material Unknown")))),"Unknown",
IF((OR((AND(G1752="Galvanized",J1752="")))),"Galvanized Requiring Replacement",
IF((OR((AND(G1752="Non-lead - Copper",J1752="")),
(AND(G1752="Non-lead - Plastic",J1752="")),
(AND(G1752="Non-lead",J1752="")),
(AND(G1752="Non-lead - Other",J1752="")))),"Non-lead",
IF((OR((AND(G1752="Unknown - Likely Lead",J1752="")),
(AND(G1752="Unknown - Unlikely Lead",J1752="")),
(AND(G1752="Unknown - Material Unknown",J1752="")))),"Unknown",
""))))))))))))))))</f>
        <v>Non-Lead</v>
      </c>
      <c r="N1752" s="44" t="s">
        <v>39</v>
      </c>
    </row>
    <row r="1753" spans="1:14" ht="30" x14ac:dyDescent="0.25">
      <c r="A1753" s="34" t="s">
        <v>4360</v>
      </c>
      <c r="B1753" s="35" t="s">
        <v>4361</v>
      </c>
      <c r="C1753" s="36" t="s">
        <v>3349</v>
      </c>
      <c r="D1753" s="36" t="s">
        <v>32</v>
      </c>
      <c r="E1753" s="36">
        <v>76049</v>
      </c>
      <c r="F1753" s="37" t="s">
        <v>4362</v>
      </c>
      <c r="G1753" s="38" t="s">
        <v>35</v>
      </c>
      <c r="H1753" s="39" t="s">
        <v>39</v>
      </c>
      <c r="I1753" s="40" t="s">
        <v>37</v>
      </c>
      <c r="J1753" s="42" t="s">
        <v>38</v>
      </c>
      <c r="K1753" s="39" t="s">
        <v>37</v>
      </c>
      <c r="L1753" s="35"/>
      <c r="M1753" s="43" t="str">
        <f>IF((OR(G1753="Lead")),"Lead",
IF((OR(J1753="Lead")),"Lead",
IF((OR(G1753="Lead-lined galvanized")),"Lead",
IF((OR(J1753="Lead-lined galvanized")),"Lead",
IF((OR((AND(G1753="Unknown - Likely Lead",J1753="Galvanized")),
(AND(G1753="Unknown - Unlikely Lead",J1753="Galvanized")),
(AND(G1753="Unknown - Material Unknown",J1753="Galvanized")))),"Galvanized Requiring Replacement",
IF((OR((AND(G1753="Non-lead - Copper",H1753="Yes",J1753="Galvanized")),
(AND(G1753="Non-lead - Copper",H1753="Don't know",J1753="Galvanized")),
(AND(G1753="Non-lead - Copper",H1753="",J1753="Galvanized")),
(AND(G1753="Non-lead - Plastic",H1753="Yes",J1753="Galvanized")),
(AND(G1753="Non-lead - Plastic",H1753="Don't know",J1753="Galvanized")),
(AND(G1753="Non-lead - Plastic",H1753="",J1753="Galvanized")),
(AND(G1753="Non-lead",H1753="Yes",J1753="Galvanized")),
(AND(G1753="Non-lead",H1753="Don't know",J1753="Galvanized")),
(AND(G1753="Non-lead",H1753="",J1753="Galvanized")),
(AND(G1753="Non-lead - Other",H1753="Yes",J1753="Galvanized")),
(AND(G1753="Non-Lead - Other",H1753="Don't know",J1753="Galvanized")),
(AND(G1753="Galvanized",H1753="Yes",J1753="Galvanized")),
(AND(G1753="Galvanized",H1753="Don't know",J1753="Galvanized")),
(AND(G1753="Galvanized",H1753="",J1753="Galvanized")),
(AND(G1753="Non-Lead - Other",H1753="",J1753="Galvanized")))),"Galvanized Requiring Replacement",
IF((OR((AND(G1753="Non-lead - Copper",J1753="Non-lead - Copper")),
(AND(G1753="Non-lead - Copper",J1753="Non-lead - Plastic")),
(AND(G1753="Non-lead - Copper",J1753="Non-lead - Other")),
(AND(G1753="Non-lead - Copper",J1753="Non-lead")),
(AND(G1753="Non-lead - Plastic",J1753="Non-lead - Copper")),
(AND(G1753="Non-lead - Plastic",J1753="Non-lead - Plastic")),
(AND(G1753="Non-lead - Plastic",J1753="Non-lead - Other")),
(AND(G1753="Non-lead - Plastic",J1753="Non-lead")),
(AND(G1753="Non-lead",J1753="Non-lead - Copper")),
(AND(G1753="Non-lead",J1753="Non-lead - Plastic")),
(AND(G1753="Non-lead",J1753="Non-lead - Other")),
(AND(G1753="Non-lead",J1753="Non-lead")),
(AND(G1753="Non-lead - Other",J1753="Non-lead - Copper")),
(AND(G1753="Non-Lead - Other",J1753="Non-lead - Plastic")),
(AND(G1753="Non-Lead - Other",J1753="Non-lead")),
(AND(G1753="Non-Lead - Other",J1753="Non-lead - Other")))),"Non-Lead",
IF((OR((AND(G1753="Galvanized",J1753="Non-lead")),
(AND(G1753="Galvanized",J1753="Non-lead - Copper")),
(AND(G1753="Galvanized",J1753="Non-lead - Plastic")),
(AND(G1753="Galvanized",J1753="Non-lead")),
(AND(G1753="Galvanized",J1753="Non-lead - Other")))),"Non-Lead",
IF((OR((AND(G1753="Non-lead - Copper",H1753="No",J1753="Galvanized")),
(AND(G1753="Non-lead - Plastic",H1753="No",J1753="Galvanized")),
(AND(G1753="Non-lead",H1753="No",J1753="Galvanized")),
(AND(G1753="Galvanized",H1753="No",J1753="Galvanized")),
(AND(G1753="Non-lead - Other",H1753="No",J1753="Galvanized")))),"Non-lead",
IF((OR((AND(G1753="Unknown - Likely Lead",J1753="Unknown - Likely Lead")),
(AND(G1753="Unknown - Likely Lead",J1753="Unknown - Unlikely Lead")),
(AND(G1753="Unknown - Likely Lead",J1753="Unknown - Material Unknown")),
(AND(G1753="Unknown - Unlikely Lead",J1753="Unknown - Likely Lead")),
(AND(G1753="Unknown - Unlikely Lead",J1753="Unknown - Unlikely Lead")),
(AND(G1753="Unknown - Unlikely Lead",J1753="Unknown - Material Unknown")),
(AND(G1753="Unknown - Material Unknown",J1753="Unknown - Likely Lead")),
(AND(G1753="Unknown - Material Unknown",J1753="Unknown - Unlikely Lead")),
(AND(G1753="Unknown - Material Unknown",J1753="Unknown - Material Unknown")))),"Unknown",
IF((OR((AND(G1753="Unknown - Likely Lead",J1753="Non-lead - Copper")),
(AND(G1753="Unknown - Likely Lead",J1753="Non-lead - Plastic")),
(AND(G1753="Unknown - Likely Lead",J1753="Non-lead")),
(AND(G1753="Unknown - Likely Lead",J1753="Non-lead - Other")),
(AND(G1753="Unknown - Unlikely Lead",J1753="Non-lead - Copper")),
(AND(G1753="Unknown - Unlikely Lead",J1753="Non-lead - Plastic")),
(AND(G1753="Unknown - Unlikely Lead",J1753="Non-lead")),
(AND(G1753="Unknown - Unlikely Lead",J1753="Non-lead - Other")),
(AND(G1753="Unknown - Material Unknown",J1753="Non-lead - Copper")),
(AND(G1753="Unknown - Material Unknown",J1753="Non-lead - Plastic")),
(AND(G1753="Unknown - Material Unknown",J1753="Non-lead")),
(AND(G1753="Unknown - Material Unknown",J1753="Non-lead - Other")))),"Unknown",
IF((OR((AND(G1753="Non-lead - Copper",J1753="Unknown - Likely Lead")),
(AND(G1753="Non-lead - Copper",J1753="Unknown - Unlikely Lead")),
(AND(G1753="Non-lead - Copper",J1753="Unknown - Material Unknown")),
(AND(G1753="Non-lead - Plastic",J1753="Unknown - Likely Lead")),
(AND(G1753="Non-lead - Plastic",J1753="Unknown - Unlikely Lead")),
(AND(G1753="Non-lead - Plastic",J1753="Unknown - Material Unknown")),
(AND(G1753="Non-lead",J1753="Unknown - Likely Lead")),
(AND(G1753="Non-lead",J1753="Unknown - Unlikely Lead")),
(AND(G1753="Non-lead",J1753="Unknown - Material Unknown")),
(AND(G1753="Non-lead - Other",J1753="Unknown - Likely Lead")),
(AND(G1753="Non-Lead - Other",J1753="Unknown - Unlikely Lead")),
(AND(G1753="Non-Lead - Other",J1753="Unknown - Material Unknown")))),"Unknown",
IF((OR((AND(G1753="Galvanized",J1753="Unknown - Likely Lead")),
(AND(G1753="Galvanized",J1753="Unknown - Unlikely Lead")),
(AND(G1753="Galvanized",J1753="Unknown - Material Unknown")))),"Unknown",
IF((OR((AND(G1753="Galvanized",J1753="")))),"Galvanized Requiring Replacement",
IF((OR((AND(G1753="Non-lead - Copper",J1753="")),
(AND(G1753="Non-lead - Plastic",J1753="")),
(AND(G1753="Non-lead",J1753="")),
(AND(G1753="Non-lead - Other",J1753="")))),"Non-lead",
IF((OR((AND(G1753="Unknown - Likely Lead",J1753="")),
(AND(G1753="Unknown - Unlikely Lead",J1753="")),
(AND(G1753="Unknown - Material Unknown",J1753="")))),"Unknown",
""))))))))))))))))</f>
        <v>Non-Lead</v>
      </c>
      <c r="N1753" s="44" t="s">
        <v>39</v>
      </c>
    </row>
    <row r="1754" spans="1:14" ht="30" x14ac:dyDescent="0.25">
      <c r="A1754" s="34" t="s">
        <v>4363</v>
      </c>
      <c r="B1754" s="35" t="s">
        <v>4364</v>
      </c>
      <c r="C1754" s="36" t="s">
        <v>3349</v>
      </c>
      <c r="D1754" s="36" t="s">
        <v>32</v>
      </c>
      <c r="E1754" s="36">
        <v>76049</v>
      </c>
      <c r="F1754" s="37" t="s">
        <v>4365</v>
      </c>
      <c r="G1754" s="38" t="s">
        <v>35</v>
      </c>
      <c r="H1754" s="39" t="s">
        <v>39</v>
      </c>
      <c r="I1754" s="40" t="s">
        <v>37</v>
      </c>
      <c r="J1754" s="42" t="s">
        <v>38</v>
      </c>
      <c r="K1754" s="39" t="s">
        <v>37</v>
      </c>
      <c r="L1754" s="35"/>
      <c r="M1754" s="43" t="str">
        <f>IF((OR(G1754="Lead")),"Lead",
IF((OR(J1754="Lead")),"Lead",
IF((OR(G1754="Lead-lined galvanized")),"Lead",
IF((OR(J1754="Lead-lined galvanized")),"Lead",
IF((OR((AND(G1754="Unknown - Likely Lead",J1754="Galvanized")),
(AND(G1754="Unknown - Unlikely Lead",J1754="Galvanized")),
(AND(G1754="Unknown - Material Unknown",J1754="Galvanized")))),"Galvanized Requiring Replacement",
IF((OR((AND(G1754="Non-lead - Copper",H1754="Yes",J1754="Galvanized")),
(AND(G1754="Non-lead - Copper",H1754="Don't know",J1754="Galvanized")),
(AND(G1754="Non-lead - Copper",H1754="",J1754="Galvanized")),
(AND(G1754="Non-lead - Plastic",H1754="Yes",J1754="Galvanized")),
(AND(G1754="Non-lead - Plastic",H1754="Don't know",J1754="Galvanized")),
(AND(G1754="Non-lead - Plastic",H1754="",J1754="Galvanized")),
(AND(G1754="Non-lead",H1754="Yes",J1754="Galvanized")),
(AND(G1754="Non-lead",H1754="Don't know",J1754="Galvanized")),
(AND(G1754="Non-lead",H1754="",J1754="Galvanized")),
(AND(G1754="Non-lead - Other",H1754="Yes",J1754="Galvanized")),
(AND(G1754="Non-Lead - Other",H1754="Don't know",J1754="Galvanized")),
(AND(G1754="Galvanized",H1754="Yes",J1754="Galvanized")),
(AND(G1754="Galvanized",H1754="Don't know",J1754="Galvanized")),
(AND(G1754="Galvanized",H1754="",J1754="Galvanized")),
(AND(G1754="Non-Lead - Other",H1754="",J1754="Galvanized")))),"Galvanized Requiring Replacement",
IF((OR((AND(G1754="Non-lead - Copper",J1754="Non-lead - Copper")),
(AND(G1754="Non-lead - Copper",J1754="Non-lead - Plastic")),
(AND(G1754="Non-lead - Copper",J1754="Non-lead - Other")),
(AND(G1754="Non-lead - Copper",J1754="Non-lead")),
(AND(G1754="Non-lead - Plastic",J1754="Non-lead - Copper")),
(AND(G1754="Non-lead - Plastic",J1754="Non-lead - Plastic")),
(AND(G1754="Non-lead - Plastic",J1754="Non-lead - Other")),
(AND(G1754="Non-lead - Plastic",J1754="Non-lead")),
(AND(G1754="Non-lead",J1754="Non-lead - Copper")),
(AND(G1754="Non-lead",J1754="Non-lead - Plastic")),
(AND(G1754="Non-lead",J1754="Non-lead - Other")),
(AND(G1754="Non-lead",J1754="Non-lead")),
(AND(G1754="Non-lead - Other",J1754="Non-lead - Copper")),
(AND(G1754="Non-Lead - Other",J1754="Non-lead - Plastic")),
(AND(G1754="Non-Lead - Other",J1754="Non-lead")),
(AND(G1754="Non-Lead - Other",J1754="Non-lead - Other")))),"Non-Lead",
IF((OR((AND(G1754="Galvanized",J1754="Non-lead")),
(AND(G1754="Galvanized",J1754="Non-lead - Copper")),
(AND(G1754="Galvanized",J1754="Non-lead - Plastic")),
(AND(G1754="Galvanized",J1754="Non-lead")),
(AND(G1754="Galvanized",J1754="Non-lead - Other")))),"Non-Lead",
IF((OR((AND(G1754="Non-lead - Copper",H1754="No",J1754="Galvanized")),
(AND(G1754="Non-lead - Plastic",H1754="No",J1754="Galvanized")),
(AND(G1754="Non-lead",H1754="No",J1754="Galvanized")),
(AND(G1754="Galvanized",H1754="No",J1754="Galvanized")),
(AND(G1754="Non-lead - Other",H1754="No",J1754="Galvanized")))),"Non-lead",
IF((OR((AND(G1754="Unknown - Likely Lead",J1754="Unknown - Likely Lead")),
(AND(G1754="Unknown - Likely Lead",J1754="Unknown - Unlikely Lead")),
(AND(G1754="Unknown - Likely Lead",J1754="Unknown - Material Unknown")),
(AND(G1754="Unknown - Unlikely Lead",J1754="Unknown - Likely Lead")),
(AND(G1754="Unknown - Unlikely Lead",J1754="Unknown - Unlikely Lead")),
(AND(G1754="Unknown - Unlikely Lead",J1754="Unknown - Material Unknown")),
(AND(G1754="Unknown - Material Unknown",J1754="Unknown - Likely Lead")),
(AND(G1754="Unknown - Material Unknown",J1754="Unknown - Unlikely Lead")),
(AND(G1754="Unknown - Material Unknown",J1754="Unknown - Material Unknown")))),"Unknown",
IF((OR((AND(G1754="Unknown - Likely Lead",J1754="Non-lead - Copper")),
(AND(G1754="Unknown - Likely Lead",J1754="Non-lead - Plastic")),
(AND(G1754="Unknown - Likely Lead",J1754="Non-lead")),
(AND(G1754="Unknown - Likely Lead",J1754="Non-lead - Other")),
(AND(G1754="Unknown - Unlikely Lead",J1754="Non-lead - Copper")),
(AND(G1754="Unknown - Unlikely Lead",J1754="Non-lead - Plastic")),
(AND(G1754="Unknown - Unlikely Lead",J1754="Non-lead")),
(AND(G1754="Unknown - Unlikely Lead",J1754="Non-lead - Other")),
(AND(G1754="Unknown - Material Unknown",J1754="Non-lead - Copper")),
(AND(G1754="Unknown - Material Unknown",J1754="Non-lead - Plastic")),
(AND(G1754="Unknown - Material Unknown",J1754="Non-lead")),
(AND(G1754="Unknown - Material Unknown",J1754="Non-lead - Other")))),"Unknown",
IF((OR((AND(G1754="Non-lead - Copper",J1754="Unknown - Likely Lead")),
(AND(G1754="Non-lead - Copper",J1754="Unknown - Unlikely Lead")),
(AND(G1754="Non-lead - Copper",J1754="Unknown - Material Unknown")),
(AND(G1754="Non-lead - Plastic",J1754="Unknown - Likely Lead")),
(AND(G1754="Non-lead - Plastic",J1754="Unknown - Unlikely Lead")),
(AND(G1754="Non-lead - Plastic",J1754="Unknown - Material Unknown")),
(AND(G1754="Non-lead",J1754="Unknown - Likely Lead")),
(AND(G1754="Non-lead",J1754="Unknown - Unlikely Lead")),
(AND(G1754="Non-lead",J1754="Unknown - Material Unknown")),
(AND(G1754="Non-lead - Other",J1754="Unknown - Likely Lead")),
(AND(G1754="Non-Lead - Other",J1754="Unknown - Unlikely Lead")),
(AND(G1754="Non-Lead - Other",J1754="Unknown - Material Unknown")))),"Unknown",
IF((OR((AND(G1754="Galvanized",J1754="Unknown - Likely Lead")),
(AND(G1754="Galvanized",J1754="Unknown - Unlikely Lead")),
(AND(G1754="Galvanized",J1754="Unknown - Material Unknown")))),"Unknown",
IF((OR((AND(G1754="Galvanized",J1754="")))),"Galvanized Requiring Replacement",
IF((OR((AND(G1754="Non-lead - Copper",J1754="")),
(AND(G1754="Non-lead - Plastic",J1754="")),
(AND(G1754="Non-lead",J1754="")),
(AND(G1754="Non-lead - Other",J1754="")))),"Non-lead",
IF((OR((AND(G1754="Unknown - Likely Lead",J1754="")),
(AND(G1754="Unknown - Unlikely Lead",J1754="")),
(AND(G1754="Unknown - Material Unknown",J1754="")))),"Unknown",
""))))))))))))))))</f>
        <v>Non-Lead</v>
      </c>
      <c r="N1754" s="44" t="s">
        <v>39</v>
      </c>
    </row>
    <row r="1755" spans="1:14" ht="30" x14ac:dyDescent="0.25">
      <c r="A1755" s="34" t="s">
        <v>4366</v>
      </c>
      <c r="B1755" s="35" t="s">
        <v>4367</v>
      </c>
      <c r="C1755" s="36" t="s">
        <v>3349</v>
      </c>
      <c r="D1755" s="36" t="s">
        <v>32</v>
      </c>
      <c r="E1755" s="36">
        <v>76049</v>
      </c>
      <c r="F1755" s="37" t="s">
        <v>4368</v>
      </c>
      <c r="G1755" s="38" t="s">
        <v>35</v>
      </c>
      <c r="H1755" s="39" t="s">
        <v>39</v>
      </c>
      <c r="I1755" s="40" t="s">
        <v>37</v>
      </c>
      <c r="J1755" s="42" t="s">
        <v>38</v>
      </c>
      <c r="K1755" s="39" t="s">
        <v>37</v>
      </c>
      <c r="L1755" s="35"/>
      <c r="M1755" s="43" t="str">
        <f>IF((OR(G1755="Lead")),"Lead",
IF((OR(J1755="Lead")),"Lead",
IF((OR(G1755="Lead-lined galvanized")),"Lead",
IF((OR(J1755="Lead-lined galvanized")),"Lead",
IF((OR((AND(G1755="Unknown - Likely Lead",J1755="Galvanized")),
(AND(G1755="Unknown - Unlikely Lead",J1755="Galvanized")),
(AND(G1755="Unknown - Material Unknown",J1755="Galvanized")))),"Galvanized Requiring Replacement",
IF((OR((AND(G1755="Non-lead - Copper",H1755="Yes",J1755="Galvanized")),
(AND(G1755="Non-lead - Copper",H1755="Don't know",J1755="Galvanized")),
(AND(G1755="Non-lead - Copper",H1755="",J1755="Galvanized")),
(AND(G1755="Non-lead - Plastic",H1755="Yes",J1755="Galvanized")),
(AND(G1755="Non-lead - Plastic",H1755="Don't know",J1755="Galvanized")),
(AND(G1755="Non-lead - Plastic",H1755="",J1755="Galvanized")),
(AND(G1755="Non-lead",H1755="Yes",J1755="Galvanized")),
(AND(G1755="Non-lead",H1755="Don't know",J1755="Galvanized")),
(AND(G1755="Non-lead",H1755="",J1755="Galvanized")),
(AND(G1755="Non-lead - Other",H1755="Yes",J1755="Galvanized")),
(AND(G1755="Non-Lead - Other",H1755="Don't know",J1755="Galvanized")),
(AND(G1755="Galvanized",H1755="Yes",J1755="Galvanized")),
(AND(G1755="Galvanized",H1755="Don't know",J1755="Galvanized")),
(AND(G1755="Galvanized",H1755="",J1755="Galvanized")),
(AND(G1755="Non-Lead - Other",H1755="",J1755="Galvanized")))),"Galvanized Requiring Replacement",
IF((OR((AND(G1755="Non-lead - Copper",J1755="Non-lead - Copper")),
(AND(G1755="Non-lead - Copper",J1755="Non-lead - Plastic")),
(AND(G1755="Non-lead - Copper",J1755="Non-lead - Other")),
(AND(G1755="Non-lead - Copper",J1755="Non-lead")),
(AND(G1755="Non-lead - Plastic",J1755="Non-lead - Copper")),
(AND(G1755="Non-lead - Plastic",J1755="Non-lead - Plastic")),
(AND(G1755="Non-lead - Plastic",J1755="Non-lead - Other")),
(AND(G1755="Non-lead - Plastic",J1755="Non-lead")),
(AND(G1755="Non-lead",J1755="Non-lead - Copper")),
(AND(G1755="Non-lead",J1755="Non-lead - Plastic")),
(AND(G1755="Non-lead",J1755="Non-lead - Other")),
(AND(G1755="Non-lead",J1755="Non-lead")),
(AND(G1755="Non-lead - Other",J1755="Non-lead - Copper")),
(AND(G1755="Non-Lead - Other",J1755="Non-lead - Plastic")),
(AND(G1755="Non-Lead - Other",J1755="Non-lead")),
(AND(G1755="Non-Lead - Other",J1755="Non-lead - Other")))),"Non-Lead",
IF((OR((AND(G1755="Galvanized",J1755="Non-lead")),
(AND(G1755="Galvanized",J1755="Non-lead - Copper")),
(AND(G1755="Galvanized",J1755="Non-lead - Plastic")),
(AND(G1755="Galvanized",J1755="Non-lead")),
(AND(G1755="Galvanized",J1755="Non-lead - Other")))),"Non-Lead",
IF((OR((AND(G1755="Non-lead - Copper",H1755="No",J1755="Galvanized")),
(AND(G1755="Non-lead - Plastic",H1755="No",J1755="Galvanized")),
(AND(G1755="Non-lead",H1755="No",J1755="Galvanized")),
(AND(G1755="Galvanized",H1755="No",J1755="Galvanized")),
(AND(G1755="Non-lead - Other",H1755="No",J1755="Galvanized")))),"Non-lead",
IF((OR((AND(G1755="Unknown - Likely Lead",J1755="Unknown - Likely Lead")),
(AND(G1755="Unknown - Likely Lead",J1755="Unknown - Unlikely Lead")),
(AND(G1755="Unknown - Likely Lead",J1755="Unknown - Material Unknown")),
(AND(G1755="Unknown - Unlikely Lead",J1755="Unknown - Likely Lead")),
(AND(G1755="Unknown - Unlikely Lead",J1755="Unknown - Unlikely Lead")),
(AND(G1755="Unknown - Unlikely Lead",J1755="Unknown - Material Unknown")),
(AND(G1755="Unknown - Material Unknown",J1755="Unknown - Likely Lead")),
(AND(G1755="Unknown - Material Unknown",J1755="Unknown - Unlikely Lead")),
(AND(G1755="Unknown - Material Unknown",J1755="Unknown - Material Unknown")))),"Unknown",
IF((OR((AND(G1755="Unknown - Likely Lead",J1755="Non-lead - Copper")),
(AND(G1755="Unknown - Likely Lead",J1755="Non-lead - Plastic")),
(AND(G1755="Unknown - Likely Lead",J1755="Non-lead")),
(AND(G1755="Unknown - Likely Lead",J1755="Non-lead - Other")),
(AND(G1755="Unknown - Unlikely Lead",J1755="Non-lead - Copper")),
(AND(G1755="Unknown - Unlikely Lead",J1755="Non-lead - Plastic")),
(AND(G1755="Unknown - Unlikely Lead",J1755="Non-lead")),
(AND(G1755="Unknown - Unlikely Lead",J1755="Non-lead - Other")),
(AND(G1755="Unknown - Material Unknown",J1755="Non-lead - Copper")),
(AND(G1755="Unknown - Material Unknown",J1755="Non-lead - Plastic")),
(AND(G1755="Unknown - Material Unknown",J1755="Non-lead")),
(AND(G1755="Unknown - Material Unknown",J1755="Non-lead - Other")))),"Unknown",
IF((OR((AND(G1755="Non-lead - Copper",J1755="Unknown - Likely Lead")),
(AND(G1755="Non-lead - Copper",J1755="Unknown - Unlikely Lead")),
(AND(G1755="Non-lead - Copper",J1755="Unknown - Material Unknown")),
(AND(G1755="Non-lead - Plastic",J1755="Unknown - Likely Lead")),
(AND(G1755="Non-lead - Plastic",J1755="Unknown - Unlikely Lead")),
(AND(G1755="Non-lead - Plastic",J1755="Unknown - Material Unknown")),
(AND(G1755="Non-lead",J1755="Unknown - Likely Lead")),
(AND(G1755="Non-lead",J1755="Unknown - Unlikely Lead")),
(AND(G1755="Non-lead",J1755="Unknown - Material Unknown")),
(AND(G1755="Non-lead - Other",J1755="Unknown - Likely Lead")),
(AND(G1755="Non-Lead - Other",J1755="Unknown - Unlikely Lead")),
(AND(G1755="Non-Lead - Other",J1755="Unknown - Material Unknown")))),"Unknown",
IF((OR((AND(G1755="Galvanized",J1755="Unknown - Likely Lead")),
(AND(G1755="Galvanized",J1755="Unknown - Unlikely Lead")),
(AND(G1755="Galvanized",J1755="Unknown - Material Unknown")))),"Unknown",
IF((OR((AND(G1755="Galvanized",J1755="")))),"Galvanized Requiring Replacement",
IF((OR((AND(G1755="Non-lead - Copper",J1755="")),
(AND(G1755="Non-lead - Plastic",J1755="")),
(AND(G1755="Non-lead",J1755="")),
(AND(G1755="Non-lead - Other",J1755="")))),"Non-lead",
IF((OR((AND(G1755="Unknown - Likely Lead",J1755="")),
(AND(G1755="Unknown - Unlikely Lead",J1755="")),
(AND(G1755="Unknown - Material Unknown",J1755="")))),"Unknown",
""))))))))))))))))</f>
        <v>Non-Lead</v>
      </c>
      <c r="N1755" s="44" t="s">
        <v>39</v>
      </c>
    </row>
    <row r="1756" spans="1:14" ht="30" x14ac:dyDescent="0.25">
      <c r="A1756" s="34" t="s">
        <v>4369</v>
      </c>
      <c r="B1756" s="35" t="s">
        <v>4370</v>
      </c>
      <c r="C1756" s="36" t="s">
        <v>3349</v>
      </c>
      <c r="D1756" s="36" t="s">
        <v>32</v>
      </c>
      <c r="E1756" s="36">
        <v>76049</v>
      </c>
      <c r="F1756" s="37" t="s">
        <v>4371</v>
      </c>
      <c r="G1756" s="38" t="s">
        <v>35</v>
      </c>
      <c r="H1756" s="39" t="s">
        <v>39</v>
      </c>
      <c r="I1756" s="40" t="s">
        <v>37</v>
      </c>
      <c r="J1756" s="42" t="s">
        <v>38</v>
      </c>
      <c r="K1756" s="39" t="s">
        <v>37</v>
      </c>
      <c r="L1756" s="35"/>
      <c r="M1756" s="43" t="str">
        <f>IF((OR(G1756="Lead")),"Lead",
IF((OR(J1756="Lead")),"Lead",
IF((OR(G1756="Lead-lined galvanized")),"Lead",
IF((OR(J1756="Lead-lined galvanized")),"Lead",
IF((OR((AND(G1756="Unknown - Likely Lead",J1756="Galvanized")),
(AND(G1756="Unknown - Unlikely Lead",J1756="Galvanized")),
(AND(G1756="Unknown - Material Unknown",J1756="Galvanized")))),"Galvanized Requiring Replacement",
IF((OR((AND(G1756="Non-lead - Copper",H1756="Yes",J1756="Galvanized")),
(AND(G1756="Non-lead - Copper",H1756="Don't know",J1756="Galvanized")),
(AND(G1756="Non-lead - Copper",H1756="",J1756="Galvanized")),
(AND(G1756="Non-lead - Plastic",H1756="Yes",J1756="Galvanized")),
(AND(G1756="Non-lead - Plastic",H1756="Don't know",J1756="Galvanized")),
(AND(G1756="Non-lead - Plastic",H1756="",J1756="Galvanized")),
(AND(G1756="Non-lead",H1756="Yes",J1756="Galvanized")),
(AND(G1756="Non-lead",H1756="Don't know",J1756="Galvanized")),
(AND(G1756="Non-lead",H1756="",J1756="Galvanized")),
(AND(G1756="Non-lead - Other",H1756="Yes",J1756="Galvanized")),
(AND(G1756="Non-Lead - Other",H1756="Don't know",J1756="Galvanized")),
(AND(G1756="Galvanized",H1756="Yes",J1756="Galvanized")),
(AND(G1756="Galvanized",H1756="Don't know",J1756="Galvanized")),
(AND(G1756="Galvanized",H1756="",J1756="Galvanized")),
(AND(G1756="Non-Lead - Other",H1756="",J1756="Galvanized")))),"Galvanized Requiring Replacement",
IF((OR((AND(G1756="Non-lead - Copper",J1756="Non-lead - Copper")),
(AND(G1756="Non-lead - Copper",J1756="Non-lead - Plastic")),
(AND(G1756="Non-lead - Copper",J1756="Non-lead - Other")),
(AND(G1756="Non-lead - Copper",J1756="Non-lead")),
(AND(G1756="Non-lead - Plastic",J1756="Non-lead - Copper")),
(AND(G1756="Non-lead - Plastic",J1756="Non-lead - Plastic")),
(AND(G1756="Non-lead - Plastic",J1756="Non-lead - Other")),
(AND(G1756="Non-lead - Plastic",J1756="Non-lead")),
(AND(G1756="Non-lead",J1756="Non-lead - Copper")),
(AND(G1756="Non-lead",J1756="Non-lead - Plastic")),
(AND(G1756="Non-lead",J1756="Non-lead - Other")),
(AND(G1756="Non-lead",J1756="Non-lead")),
(AND(G1756="Non-lead - Other",J1756="Non-lead - Copper")),
(AND(G1756="Non-Lead - Other",J1756="Non-lead - Plastic")),
(AND(G1756="Non-Lead - Other",J1756="Non-lead")),
(AND(G1756="Non-Lead - Other",J1756="Non-lead - Other")))),"Non-Lead",
IF((OR((AND(G1756="Galvanized",J1756="Non-lead")),
(AND(G1756="Galvanized",J1756="Non-lead - Copper")),
(AND(G1756="Galvanized",J1756="Non-lead - Plastic")),
(AND(G1756="Galvanized",J1756="Non-lead")),
(AND(G1756="Galvanized",J1756="Non-lead - Other")))),"Non-Lead",
IF((OR((AND(G1756="Non-lead - Copper",H1756="No",J1756="Galvanized")),
(AND(G1756="Non-lead - Plastic",H1756="No",J1756="Galvanized")),
(AND(G1756="Non-lead",H1756="No",J1756="Galvanized")),
(AND(G1756="Galvanized",H1756="No",J1756="Galvanized")),
(AND(G1756="Non-lead - Other",H1756="No",J1756="Galvanized")))),"Non-lead",
IF((OR((AND(G1756="Unknown - Likely Lead",J1756="Unknown - Likely Lead")),
(AND(G1756="Unknown - Likely Lead",J1756="Unknown - Unlikely Lead")),
(AND(G1756="Unknown - Likely Lead",J1756="Unknown - Material Unknown")),
(AND(G1756="Unknown - Unlikely Lead",J1756="Unknown - Likely Lead")),
(AND(G1756="Unknown - Unlikely Lead",J1756="Unknown - Unlikely Lead")),
(AND(G1756="Unknown - Unlikely Lead",J1756="Unknown - Material Unknown")),
(AND(G1756="Unknown - Material Unknown",J1756="Unknown - Likely Lead")),
(AND(G1756="Unknown - Material Unknown",J1756="Unknown - Unlikely Lead")),
(AND(G1756="Unknown - Material Unknown",J1756="Unknown - Material Unknown")))),"Unknown",
IF((OR((AND(G1756="Unknown - Likely Lead",J1756="Non-lead - Copper")),
(AND(G1756="Unknown - Likely Lead",J1756="Non-lead - Plastic")),
(AND(G1756="Unknown - Likely Lead",J1756="Non-lead")),
(AND(G1756="Unknown - Likely Lead",J1756="Non-lead - Other")),
(AND(G1756="Unknown - Unlikely Lead",J1756="Non-lead - Copper")),
(AND(G1756="Unknown - Unlikely Lead",J1756="Non-lead - Plastic")),
(AND(G1756="Unknown - Unlikely Lead",J1756="Non-lead")),
(AND(G1756="Unknown - Unlikely Lead",J1756="Non-lead - Other")),
(AND(G1756="Unknown - Material Unknown",J1756="Non-lead - Copper")),
(AND(G1756="Unknown - Material Unknown",J1756="Non-lead - Plastic")),
(AND(G1756="Unknown - Material Unknown",J1756="Non-lead")),
(AND(G1756="Unknown - Material Unknown",J1756="Non-lead - Other")))),"Unknown",
IF((OR((AND(G1756="Non-lead - Copper",J1756="Unknown - Likely Lead")),
(AND(G1756="Non-lead - Copper",J1756="Unknown - Unlikely Lead")),
(AND(G1756="Non-lead - Copper",J1756="Unknown - Material Unknown")),
(AND(G1756="Non-lead - Plastic",J1756="Unknown - Likely Lead")),
(AND(G1756="Non-lead - Plastic",J1756="Unknown - Unlikely Lead")),
(AND(G1756="Non-lead - Plastic",J1756="Unknown - Material Unknown")),
(AND(G1756="Non-lead",J1756="Unknown - Likely Lead")),
(AND(G1756="Non-lead",J1756="Unknown - Unlikely Lead")),
(AND(G1756="Non-lead",J1756="Unknown - Material Unknown")),
(AND(G1756="Non-lead - Other",J1756="Unknown - Likely Lead")),
(AND(G1756="Non-Lead - Other",J1756="Unknown - Unlikely Lead")),
(AND(G1756="Non-Lead - Other",J1756="Unknown - Material Unknown")))),"Unknown",
IF((OR((AND(G1756="Galvanized",J1756="Unknown - Likely Lead")),
(AND(G1756="Galvanized",J1756="Unknown - Unlikely Lead")),
(AND(G1756="Galvanized",J1756="Unknown - Material Unknown")))),"Unknown",
IF((OR((AND(G1756="Galvanized",J1756="")))),"Galvanized Requiring Replacement",
IF((OR((AND(G1756="Non-lead - Copper",J1756="")),
(AND(G1756="Non-lead - Plastic",J1756="")),
(AND(G1756="Non-lead",J1756="")),
(AND(G1756="Non-lead - Other",J1756="")))),"Non-lead",
IF((OR((AND(G1756="Unknown - Likely Lead",J1756="")),
(AND(G1756="Unknown - Unlikely Lead",J1756="")),
(AND(G1756="Unknown - Material Unknown",J1756="")))),"Unknown",
""))))))))))))))))</f>
        <v>Non-Lead</v>
      </c>
      <c r="N1756" s="44" t="s">
        <v>39</v>
      </c>
    </row>
    <row r="1757" spans="1:14" ht="30" x14ac:dyDescent="0.25">
      <c r="A1757" s="34" t="s">
        <v>4372</v>
      </c>
      <c r="B1757" s="35" t="s">
        <v>4373</v>
      </c>
      <c r="C1757" s="36" t="s">
        <v>3349</v>
      </c>
      <c r="D1757" s="36" t="s">
        <v>32</v>
      </c>
      <c r="E1757" s="36">
        <v>76049</v>
      </c>
      <c r="F1757" s="37" t="s">
        <v>4374</v>
      </c>
      <c r="G1757" s="38" t="s">
        <v>35</v>
      </c>
      <c r="H1757" s="39" t="s">
        <v>39</v>
      </c>
      <c r="I1757" s="40" t="s">
        <v>37</v>
      </c>
      <c r="J1757" s="42" t="s">
        <v>38</v>
      </c>
      <c r="K1757" s="39" t="s">
        <v>37</v>
      </c>
      <c r="L1757" s="35"/>
      <c r="M1757" s="43" t="str">
        <f>IF((OR(G1757="Lead")),"Lead",
IF((OR(J1757="Lead")),"Lead",
IF((OR(G1757="Lead-lined galvanized")),"Lead",
IF((OR(J1757="Lead-lined galvanized")),"Lead",
IF((OR((AND(G1757="Unknown - Likely Lead",J1757="Galvanized")),
(AND(G1757="Unknown - Unlikely Lead",J1757="Galvanized")),
(AND(G1757="Unknown - Material Unknown",J1757="Galvanized")))),"Galvanized Requiring Replacement",
IF((OR((AND(G1757="Non-lead - Copper",H1757="Yes",J1757="Galvanized")),
(AND(G1757="Non-lead - Copper",H1757="Don't know",J1757="Galvanized")),
(AND(G1757="Non-lead - Copper",H1757="",J1757="Galvanized")),
(AND(G1757="Non-lead - Plastic",H1757="Yes",J1757="Galvanized")),
(AND(G1757="Non-lead - Plastic",H1757="Don't know",J1757="Galvanized")),
(AND(G1757="Non-lead - Plastic",H1757="",J1757="Galvanized")),
(AND(G1757="Non-lead",H1757="Yes",J1757="Galvanized")),
(AND(G1757="Non-lead",H1757="Don't know",J1757="Galvanized")),
(AND(G1757="Non-lead",H1757="",J1757="Galvanized")),
(AND(G1757="Non-lead - Other",H1757="Yes",J1757="Galvanized")),
(AND(G1757="Non-Lead - Other",H1757="Don't know",J1757="Galvanized")),
(AND(G1757="Galvanized",H1757="Yes",J1757="Galvanized")),
(AND(G1757="Galvanized",H1757="Don't know",J1757="Galvanized")),
(AND(G1757="Galvanized",H1757="",J1757="Galvanized")),
(AND(G1757="Non-Lead - Other",H1757="",J1757="Galvanized")))),"Galvanized Requiring Replacement",
IF((OR((AND(G1757="Non-lead - Copper",J1757="Non-lead - Copper")),
(AND(G1757="Non-lead - Copper",J1757="Non-lead - Plastic")),
(AND(G1757="Non-lead - Copper",J1757="Non-lead - Other")),
(AND(G1757="Non-lead - Copper",J1757="Non-lead")),
(AND(G1757="Non-lead - Plastic",J1757="Non-lead - Copper")),
(AND(G1757="Non-lead - Plastic",J1757="Non-lead - Plastic")),
(AND(G1757="Non-lead - Plastic",J1757="Non-lead - Other")),
(AND(G1757="Non-lead - Plastic",J1757="Non-lead")),
(AND(G1757="Non-lead",J1757="Non-lead - Copper")),
(AND(G1757="Non-lead",J1757="Non-lead - Plastic")),
(AND(G1757="Non-lead",J1757="Non-lead - Other")),
(AND(G1757="Non-lead",J1757="Non-lead")),
(AND(G1757="Non-lead - Other",J1757="Non-lead - Copper")),
(AND(G1757="Non-Lead - Other",J1757="Non-lead - Plastic")),
(AND(G1757="Non-Lead - Other",J1757="Non-lead")),
(AND(G1757="Non-Lead - Other",J1757="Non-lead - Other")))),"Non-Lead",
IF((OR((AND(G1757="Galvanized",J1757="Non-lead")),
(AND(G1757="Galvanized",J1757="Non-lead - Copper")),
(AND(G1757="Galvanized",J1757="Non-lead - Plastic")),
(AND(G1757="Galvanized",J1757="Non-lead")),
(AND(G1757="Galvanized",J1757="Non-lead - Other")))),"Non-Lead",
IF((OR((AND(G1757="Non-lead - Copper",H1757="No",J1757="Galvanized")),
(AND(G1757="Non-lead - Plastic",H1757="No",J1757="Galvanized")),
(AND(G1757="Non-lead",H1757="No",J1757="Galvanized")),
(AND(G1757="Galvanized",H1757="No",J1757="Galvanized")),
(AND(G1757="Non-lead - Other",H1757="No",J1757="Galvanized")))),"Non-lead",
IF((OR((AND(G1757="Unknown - Likely Lead",J1757="Unknown - Likely Lead")),
(AND(G1757="Unknown - Likely Lead",J1757="Unknown - Unlikely Lead")),
(AND(G1757="Unknown - Likely Lead",J1757="Unknown - Material Unknown")),
(AND(G1757="Unknown - Unlikely Lead",J1757="Unknown - Likely Lead")),
(AND(G1757="Unknown - Unlikely Lead",J1757="Unknown - Unlikely Lead")),
(AND(G1757="Unknown - Unlikely Lead",J1757="Unknown - Material Unknown")),
(AND(G1757="Unknown - Material Unknown",J1757="Unknown - Likely Lead")),
(AND(G1757="Unknown - Material Unknown",J1757="Unknown - Unlikely Lead")),
(AND(G1757="Unknown - Material Unknown",J1757="Unknown - Material Unknown")))),"Unknown",
IF((OR((AND(G1757="Unknown - Likely Lead",J1757="Non-lead - Copper")),
(AND(G1757="Unknown - Likely Lead",J1757="Non-lead - Plastic")),
(AND(G1757="Unknown - Likely Lead",J1757="Non-lead")),
(AND(G1757="Unknown - Likely Lead",J1757="Non-lead - Other")),
(AND(G1757="Unknown - Unlikely Lead",J1757="Non-lead - Copper")),
(AND(G1757="Unknown - Unlikely Lead",J1757="Non-lead - Plastic")),
(AND(G1757="Unknown - Unlikely Lead",J1757="Non-lead")),
(AND(G1757="Unknown - Unlikely Lead",J1757="Non-lead - Other")),
(AND(G1757="Unknown - Material Unknown",J1757="Non-lead - Copper")),
(AND(G1757="Unknown - Material Unknown",J1757="Non-lead - Plastic")),
(AND(G1757="Unknown - Material Unknown",J1757="Non-lead")),
(AND(G1757="Unknown - Material Unknown",J1757="Non-lead - Other")))),"Unknown",
IF((OR((AND(G1757="Non-lead - Copper",J1757="Unknown - Likely Lead")),
(AND(G1757="Non-lead - Copper",J1757="Unknown - Unlikely Lead")),
(AND(G1757="Non-lead - Copper",J1757="Unknown - Material Unknown")),
(AND(G1757="Non-lead - Plastic",J1757="Unknown - Likely Lead")),
(AND(G1757="Non-lead - Plastic",J1757="Unknown - Unlikely Lead")),
(AND(G1757="Non-lead - Plastic",J1757="Unknown - Material Unknown")),
(AND(G1757="Non-lead",J1757="Unknown - Likely Lead")),
(AND(G1757="Non-lead",J1757="Unknown - Unlikely Lead")),
(AND(G1757="Non-lead",J1757="Unknown - Material Unknown")),
(AND(G1757="Non-lead - Other",J1757="Unknown - Likely Lead")),
(AND(G1757="Non-Lead - Other",J1757="Unknown - Unlikely Lead")),
(AND(G1757="Non-Lead - Other",J1757="Unknown - Material Unknown")))),"Unknown",
IF((OR((AND(G1757="Galvanized",J1757="Unknown - Likely Lead")),
(AND(G1757="Galvanized",J1757="Unknown - Unlikely Lead")),
(AND(G1757="Galvanized",J1757="Unknown - Material Unknown")))),"Unknown",
IF((OR((AND(G1757="Galvanized",J1757="")))),"Galvanized Requiring Replacement",
IF((OR((AND(G1757="Non-lead - Copper",J1757="")),
(AND(G1757="Non-lead - Plastic",J1757="")),
(AND(G1757="Non-lead",J1757="")),
(AND(G1757="Non-lead - Other",J1757="")))),"Non-lead",
IF((OR((AND(G1757="Unknown - Likely Lead",J1757="")),
(AND(G1757="Unknown - Unlikely Lead",J1757="")),
(AND(G1757="Unknown - Material Unknown",J1757="")))),"Unknown",
""))))))))))))))))</f>
        <v>Non-Lead</v>
      </c>
      <c r="N1757" s="44" t="s">
        <v>39</v>
      </c>
    </row>
    <row r="1758" spans="1:14" ht="30" x14ac:dyDescent="0.25">
      <c r="A1758" s="34" t="s">
        <v>4375</v>
      </c>
      <c r="B1758" s="35" t="s">
        <v>4376</v>
      </c>
      <c r="C1758" s="36" t="s">
        <v>3349</v>
      </c>
      <c r="D1758" s="36" t="s">
        <v>32</v>
      </c>
      <c r="E1758" s="36">
        <v>76049</v>
      </c>
      <c r="F1758" s="37" t="s">
        <v>4377</v>
      </c>
      <c r="G1758" s="38" t="s">
        <v>35</v>
      </c>
      <c r="H1758" s="39" t="s">
        <v>39</v>
      </c>
      <c r="I1758" s="40" t="s">
        <v>37</v>
      </c>
      <c r="J1758" s="42" t="s">
        <v>38</v>
      </c>
      <c r="K1758" s="39" t="s">
        <v>37</v>
      </c>
      <c r="L1758" s="35"/>
      <c r="M1758" s="43" t="str">
        <f>IF((OR(G1758="Lead")),"Lead",
IF((OR(J1758="Lead")),"Lead",
IF((OR(G1758="Lead-lined galvanized")),"Lead",
IF((OR(J1758="Lead-lined galvanized")),"Lead",
IF((OR((AND(G1758="Unknown - Likely Lead",J1758="Galvanized")),
(AND(G1758="Unknown - Unlikely Lead",J1758="Galvanized")),
(AND(G1758="Unknown - Material Unknown",J1758="Galvanized")))),"Galvanized Requiring Replacement",
IF((OR((AND(G1758="Non-lead - Copper",H1758="Yes",J1758="Galvanized")),
(AND(G1758="Non-lead - Copper",H1758="Don't know",J1758="Galvanized")),
(AND(G1758="Non-lead - Copper",H1758="",J1758="Galvanized")),
(AND(G1758="Non-lead - Plastic",H1758="Yes",J1758="Galvanized")),
(AND(G1758="Non-lead - Plastic",H1758="Don't know",J1758="Galvanized")),
(AND(G1758="Non-lead - Plastic",H1758="",J1758="Galvanized")),
(AND(G1758="Non-lead",H1758="Yes",J1758="Galvanized")),
(AND(G1758="Non-lead",H1758="Don't know",J1758="Galvanized")),
(AND(G1758="Non-lead",H1758="",J1758="Galvanized")),
(AND(G1758="Non-lead - Other",H1758="Yes",J1758="Galvanized")),
(AND(G1758="Non-Lead - Other",H1758="Don't know",J1758="Galvanized")),
(AND(G1758="Galvanized",H1758="Yes",J1758="Galvanized")),
(AND(G1758="Galvanized",H1758="Don't know",J1758="Galvanized")),
(AND(G1758="Galvanized",H1758="",J1758="Galvanized")),
(AND(G1758="Non-Lead - Other",H1758="",J1758="Galvanized")))),"Galvanized Requiring Replacement",
IF((OR((AND(G1758="Non-lead - Copper",J1758="Non-lead - Copper")),
(AND(G1758="Non-lead - Copper",J1758="Non-lead - Plastic")),
(AND(G1758="Non-lead - Copper",J1758="Non-lead - Other")),
(AND(G1758="Non-lead - Copper",J1758="Non-lead")),
(AND(G1758="Non-lead - Plastic",J1758="Non-lead - Copper")),
(AND(G1758="Non-lead - Plastic",J1758="Non-lead - Plastic")),
(AND(G1758="Non-lead - Plastic",J1758="Non-lead - Other")),
(AND(G1758="Non-lead - Plastic",J1758="Non-lead")),
(AND(G1758="Non-lead",J1758="Non-lead - Copper")),
(AND(G1758="Non-lead",J1758="Non-lead - Plastic")),
(AND(G1758="Non-lead",J1758="Non-lead - Other")),
(AND(G1758="Non-lead",J1758="Non-lead")),
(AND(G1758="Non-lead - Other",J1758="Non-lead - Copper")),
(AND(G1758="Non-Lead - Other",J1758="Non-lead - Plastic")),
(AND(G1758="Non-Lead - Other",J1758="Non-lead")),
(AND(G1758="Non-Lead - Other",J1758="Non-lead - Other")))),"Non-Lead",
IF((OR((AND(G1758="Galvanized",J1758="Non-lead")),
(AND(G1758="Galvanized",J1758="Non-lead - Copper")),
(AND(G1758="Galvanized",J1758="Non-lead - Plastic")),
(AND(G1758="Galvanized",J1758="Non-lead")),
(AND(G1758="Galvanized",J1758="Non-lead - Other")))),"Non-Lead",
IF((OR((AND(G1758="Non-lead - Copper",H1758="No",J1758="Galvanized")),
(AND(G1758="Non-lead - Plastic",H1758="No",J1758="Galvanized")),
(AND(G1758="Non-lead",H1758="No",J1758="Galvanized")),
(AND(G1758="Galvanized",H1758="No",J1758="Galvanized")),
(AND(G1758="Non-lead - Other",H1758="No",J1758="Galvanized")))),"Non-lead",
IF((OR((AND(G1758="Unknown - Likely Lead",J1758="Unknown - Likely Lead")),
(AND(G1758="Unknown - Likely Lead",J1758="Unknown - Unlikely Lead")),
(AND(G1758="Unknown - Likely Lead",J1758="Unknown - Material Unknown")),
(AND(G1758="Unknown - Unlikely Lead",J1758="Unknown - Likely Lead")),
(AND(G1758="Unknown - Unlikely Lead",J1758="Unknown - Unlikely Lead")),
(AND(G1758="Unknown - Unlikely Lead",J1758="Unknown - Material Unknown")),
(AND(G1758="Unknown - Material Unknown",J1758="Unknown - Likely Lead")),
(AND(G1758="Unknown - Material Unknown",J1758="Unknown - Unlikely Lead")),
(AND(G1758="Unknown - Material Unknown",J1758="Unknown - Material Unknown")))),"Unknown",
IF((OR((AND(G1758="Unknown - Likely Lead",J1758="Non-lead - Copper")),
(AND(G1758="Unknown - Likely Lead",J1758="Non-lead - Plastic")),
(AND(G1758="Unknown - Likely Lead",J1758="Non-lead")),
(AND(G1758="Unknown - Likely Lead",J1758="Non-lead - Other")),
(AND(G1758="Unknown - Unlikely Lead",J1758="Non-lead - Copper")),
(AND(G1758="Unknown - Unlikely Lead",J1758="Non-lead - Plastic")),
(AND(G1758="Unknown - Unlikely Lead",J1758="Non-lead")),
(AND(G1758="Unknown - Unlikely Lead",J1758="Non-lead - Other")),
(AND(G1758="Unknown - Material Unknown",J1758="Non-lead - Copper")),
(AND(G1758="Unknown - Material Unknown",J1758="Non-lead - Plastic")),
(AND(G1758="Unknown - Material Unknown",J1758="Non-lead")),
(AND(G1758="Unknown - Material Unknown",J1758="Non-lead - Other")))),"Unknown",
IF((OR((AND(G1758="Non-lead - Copper",J1758="Unknown - Likely Lead")),
(AND(G1758="Non-lead - Copper",J1758="Unknown - Unlikely Lead")),
(AND(G1758="Non-lead - Copper",J1758="Unknown - Material Unknown")),
(AND(G1758="Non-lead - Plastic",J1758="Unknown - Likely Lead")),
(AND(G1758="Non-lead - Plastic",J1758="Unknown - Unlikely Lead")),
(AND(G1758="Non-lead - Plastic",J1758="Unknown - Material Unknown")),
(AND(G1758="Non-lead",J1758="Unknown - Likely Lead")),
(AND(G1758="Non-lead",J1758="Unknown - Unlikely Lead")),
(AND(G1758="Non-lead",J1758="Unknown - Material Unknown")),
(AND(G1758="Non-lead - Other",J1758="Unknown - Likely Lead")),
(AND(G1758="Non-Lead - Other",J1758="Unknown - Unlikely Lead")),
(AND(G1758="Non-Lead - Other",J1758="Unknown - Material Unknown")))),"Unknown",
IF((OR((AND(G1758="Galvanized",J1758="Unknown - Likely Lead")),
(AND(G1758="Galvanized",J1758="Unknown - Unlikely Lead")),
(AND(G1758="Galvanized",J1758="Unknown - Material Unknown")))),"Unknown",
IF((OR((AND(G1758="Galvanized",J1758="")))),"Galvanized Requiring Replacement",
IF((OR((AND(G1758="Non-lead - Copper",J1758="")),
(AND(G1758="Non-lead - Plastic",J1758="")),
(AND(G1758="Non-lead",J1758="")),
(AND(G1758="Non-lead - Other",J1758="")))),"Non-lead",
IF((OR((AND(G1758="Unknown - Likely Lead",J1758="")),
(AND(G1758="Unknown - Unlikely Lead",J1758="")),
(AND(G1758="Unknown - Material Unknown",J1758="")))),"Unknown",
""))))))))))))))))</f>
        <v>Non-Lead</v>
      </c>
      <c r="N1758" s="44" t="s">
        <v>39</v>
      </c>
    </row>
    <row r="1759" spans="1:14" ht="30" x14ac:dyDescent="0.25">
      <c r="A1759" s="34" t="s">
        <v>4378</v>
      </c>
      <c r="B1759" s="35" t="s">
        <v>4379</v>
      </c>
      <c r="C1759" s="36" t="s">
        <v>3349</v>
      </c>
      <c r="D1759" s="36" t="s">
        <v>32</v>
      </c>
      <c r="E1759" s="36">
        <v>76049</v>
      </c>
      <c r="F1759" s="37" t="s">
        <v>4380</v>
      </c>
      <c r="G1759" s="38" t="s">
        <v>35</v>
      </c>
      <c r="H1759" s="39" t="s">
        <v>39</v>
      </c>
      <c r="I1759" s="40" t="s">
        <v>37</v>
      </c>
      <c r="J1759" s="42" t="s">
        <v>38</v>
      </c>
      <c r="K1759" s="39" t="s">
        <v>37</v>
      </c>
      <c r="L1759" s="35"/>
      <c r="M1759" s="43" t="str">
        <f>IF((OR(G1759="Lead")),"Lead",
IF((OR(J1759="Lead")),"Lead",
IF((OR(G1759="Lead-lined galvanized")),"Lead",
IF((OR(J1759="Lead-lined galvanized")),"Lead",
IF((OR((AND(G1759="Unknown - Likely Lead",J1759="Galvanized")),
(AND(G1759="Unknown - Unlikely Lead",J1759="Galvanized")),
(AND(G1759="Unknown - Material Unknown",J1759="Galvanized")))),"Galvanized Requiring Replacement",
IF((OR((AND(G1759="Non-lead - Copper",H1759="Yes",J1759="Galvanized")),
(AND(G1759="Non-lead - Copper",H1759="Don't know",J1759="Galvanized")),
(AND(G1759="Non-lead - Copper",H1759="",J1759="Galvanized")),
(AND(G1759="Non-lead - Plastic",H1759="Yes",J1759="Galvanized")),
(AND(G1759="Non-lead - Plastic",H1759="Don't know",J1759="Galvanized")),
(AND(G1759="Non-lead - Plastic",H1759="",J1759="Galvanized")),
(AND(G1759="Non-lead",H1759="Yes",J1759="Galvanized")),
(AND(G1759="Non-lead",H1759="Don't know",J1759="Galvanized")),
(AND(G1759="Non-lead",H1759="",J1759="Galvanized")),
(AND(G1759="Non-lead - Other",H1759="Yes",J1759="Galvanized")),
(AND(G1759="Non-Lead - Other",H1759="Don't know",J1759="Galvanized")),
(AND(G1759="Galvanized",H1759="Yes",J1759="Galvanized")),
(AND(G1759="Galvanized",H1759="Don't know",J1759="Galvanized")),
(AND(G1759="Galvanized",H1759="",J1759="Galvanized")),
(AND(G1759="Non-Lead - Other",H1759="",J1759="Galvanized")))),"Galvanized Requiring Replacement",
IF((OR((AND(G1759="Non-lead - Copper",J1759="Non-lead - Copper")),
(AND(G1759="Non-lead - Copper",J1759="Non-lead - Plastic")),
(AND(G1759="Non-lead - Copper",J1759="Non-lead - Other")),
(AND(G1759="Non-lead - Copper",J1759="Non-lead")),
(AND(G1759="Non-lead - Plastic",J1759="Non-lead - Copper")),
(AND(G1759="Non-lead - Plastic",J1759="Non-lead - Plastic")),
(AND(G1759="Non-lead - Plastic",J1759="Non-lead - Other")),
(AND(G1759="Non-lead - Plastic",J1759="Non-lead")),
(AND(G1759="Non-lead",J1759="Non-lead - Copper")),
(AND(G1759="Non-lead",J1759="Non-lead - Plastic")),
(AND(G1759="Non-lead",J1759="Non-lead - Other")),
(AND(G1759="Non-lead",J1759="Non-lead")),
(AND(G1759="Non-lead - Other",J1759="Non-lead - Copper")),
(AND(G1759="Non-Lead - Other",J1759="Non-lead - Plastic")),
(AND(G1759="Non-Lead - Other",J1759="Non-lead")),
(AND(G1759="Non-Lead - Other",J1759="Non-lead - Other")))),"Non-Lead",
IF((OR((AND(G1759="Galvanized",J1759="Non-lead")),
(AND(G1759="Galvanized",J1759="Non-lead - Copper")),
(AND(G1759="Galvanized",J1759="Non-lead - Plastic")),
(AND(G1759="Galvanized",J1759="Non-lead")),
(AND(G1759="Galvanized",J1759="Non-lead - Other")))),"Non-Lead",
IF((OR((AND(G1759="Non-lead - Copper",H1759="No",J1759="Galvanized")),
(AND(G1759="Non-lead - Plastic",H1759="No",J1759="Galvanized")),
(AND(G1759="Non-lead",H1759="No",J1759="Galvanized")),
(AND(G1759="Galvanized",H1759="No",J1759="Galvanized")),
(AND(G1759="Non-lead - Other",H1759="No",J1759="Galvanized")))),"Non-lead",
IF((OR((AND(G1759="Unknown - Likely Lead",J1759="Unknown - Likely Lead")),
(AND(G1759="Unknown - Likely Lead",J1759="Unknown - Unlikely Lead")),
(AND(G1759="Unknown - Likely Lead",J1759="Unknown - Material Unknown")),
(AND(G1759="Unknown - Unlikely Lead",J1759="Unknown - Likely Lead")),
(AND(G1759="Unknown - Unlikely Lead",J1759="Unknown - Unlikely Lead")),
(AND(G1759="Unknown - Unlikely Lead",J1759="Unknown - Material Unknown")),
(AND(G1759="Unknown - Material Unknown",J1759="Unknown - Likely Lead")),
(AND(G1759="Unknown - Material Unknown",J1759="Unknown - Unlikely Lead")),
(AND(G1759="Unknown - Material Unknown",J1759="Unknown - Material Unknown")))),"Unknown",
IF((OR((AND(G1759="Unknown - Likely Lead",J1759="Non-lead - Copper")),
(AND(G1759="Unknown - Likely Lead",J1759="Non-lead - Plastic")),
(AND(G1759="Unknown - Likely Lead",J1759="Non-lead")),
(AND(G1759="Unknown - Likely Lead",J1759="Non-lead - Other")),
(AND(G1759="Unknown - Unlikely Lead",J1759="Non-lead - Copper")),
(AND(G1759="Unknown - Unlikely Lead",J1759="Non-lead - Plastic")),
(AND(G1759="Unknown - Unlikely Lead",J1759="Non-lead")),
(AND(G1759="Unknown - Unlikely Lead",J1759="Non-lead - Other")),
(AND(G1759="Unknown - Material Unknown",J1759="Non-lead - Copper")),
(AND(G1759="Unknown - Material Unknown",J1759="Non-lead - Plastic")),
(AND(G1759="Unknown - Material Unknown",J1759="Non-lead")),
(AND(G1759="Unknown - Material Unknown",J1759="Non-lead - Other")))),"Unknown",
IF((OR((AND(G1759="Non-lead - Copper",J1759="Unknown - Likely Lead")),
(AND(G1759="Non-lead - Copper",J1759="Unknown - Unlikely Lead")),
(AND(G1759="Non-lead - Copper",J1759="Unknown - Material Unknown")),
(AND(G1759="Non-lead - Plastic",J1759="Unknown - Likely Lead")),
(AND(G1759="Non-lead - Plastic",J1759="Unknown - Unlikely Lead")),
(AND(G1759="Non-lead - Plastic",J1759="Unknown - Material Unknown")),
(AND(G1759="Non-lead",J1759="Unknown - Likely Lead")),
(AND(G1759="Non-lead",J1759="Unknown - Unlikely Lead")),
(AND(G1759="Non-lead",J1759="Unknown - Material Unknown")),
(AND(G1759="Non-lead - Other",J1759="Unknown - Likely Lead")),
(AND(G1759="Non-Lead - Other",J1759="Unknown - Unlikely Lead")),
(AND(G1759="Non-Lead - Other",J1759="Unknown - Material Unknown")))),"Unknown",
IF((OR((AND(G1759="Galvanized",J1759="Unknown - Likely Lead")),
(AND(G1759="Galvanized",J1759="Unknown - Unlikely Lead")),
(AND(G1759="Galvanized",J1759="Unknown - Material Unknown")))),"Unknown",
IF((OR((AND(G1759="Galvanized",J1759="")))),"Galvanized Requiring Replacement",
IF((OR((AND(G1759="Non-lead - Copper",J1759="")),
(AND(G1759="Non-lead - Plastic",J1759="")),
(AND(G1759="Non-lead",J1759="")),
(AND(G1759="Non-lead - Other",J1759="")))),"Non-lead",
IF((OR((AND(G1759="Unknown - Likely Lead",J1759="")),
(AND(G1759="Unknown - Unlikely Lead",J1759="")),
(AND(G1759="Unknown - Material Unknown",J1759="")))),"Unknown",
""))))))))))))))))</f>
        <v>Non-Lead</v>
      </c>
      <c r="N1759" s="44" t="s">
        <v>39</v>
      </c>
    </row>
    <row r="1760" spans="1:14" ht="30" x14ac:dyDescent="0.25">
      <c r="A1760" s="34" t="s">
        <v>4381</v>
      </c>
      <c r="B1760" s="35" t="s">
        <v>4382</v>
      </c>
      <c r="C1760" s="36" t="s">
        <v>3349</v>
      </c>
      <c r="D1760" s="36" t="s">
        <v>32</v>
      </c>
      <c r="E1760" s="36">
        <v>76049</v>
      </c>
      <c r="F1760" s="37" t="s">
        <v>4383</v>
      </c>
      <c r="G1760" s="38" t="s">
        <v>35</v>
      </c>
      <c r="H1760" s="39" t="s">
        <v>39</v>
      </c>
      <c r="I1760" s="40" t="s">
        <v>37</v>
      </c>
      <c r="J1760" s="42" t="s">
        <v>38</v>
      </c>
      <c r="K1760" s="39" t="s">
        <v>37</v>
      </c>
      <c r="L1760" s="35"/>
      <c r="M1760" s="43" t="str">
        <f>IF((OR(G1760="Lead")),"Lead",
IF((OR(J1760="Lead")),"Lead",
IF((OR(G1760="Lead-lined galvanized")),"Lead",
IF((OR(J1760="Lead-lined galvanized")),"Lead",
IF((OR((AND(G1760="Unknown - Likely Lead",J1760="Galvanized")),
(AND(G1760="Unknown - Unlikely Lead",J1760="Galvanized")),
(AND(G1760="Unknown - Material Unknown",J1760="Galvanized")))),"Galvanized Requiring Replacement",
IF((OR((AND(G1760="Non-lead - Copper",H1760="Yes",J1760="Galvanized")),
(AND(G1760="Non-lead - Copper",H1760="Don't know",J1760="Galvanized")),
(AND(G1760="Non-lead - Copper",H1760="",J1760="Galvanized")),
(AND(G1760="Non-lead - Plastic",H1760="Yes",J1760="Galvanized")),
(AND(G1760="Non-lead - Plastic",H1760="Don't know",J1760="Galvanized")),
(AND(G1760="Non-lead - Plastic",H1760="",J1760="Galvanized")),
(AND(G1760="Non-lead",H1760="Yes",J1760="Galvanized")),
(AND(G1760="Non-lead",H1760="Don't know",J1760="Galvanized")),
(AND(G1760="Non-lead",H1760="",J1760="Galvanized")),
(AND(G1760="Non-lead - Other",H1760="Yes",J1760="Galvanized")),
(AND(G1760="Non-Lead - Other",H1760="Don't know",J1760="Galvanized")),
(AND(G1760="Galvanized",H1760="Yes",J1760="Galvanized")),
(AND(G1760="Galvanized",H1760="Don't know",J1760="Galvanized")),
(AND(G1760="Galvanized",H1760="",J1760="Galvanized")),
(AND(G1760="Non-Lead - Other",H1760="",J1760="Galvanized")))),"Galvanized Requiring Replacement",
IF((OR((AND(G1760="Non-lead - Copper",J1760="Non-lead - Copper")),
(AND(G1760="Non-lead - Copper",J1760="Non-lead - Plastic")),
(AND(G1760="Non-lead - Copper",J1760="Non-lead - Other")),
(AND(G1760="Non-lead - Copper",J1760="Non-lead")),
(AND(G1760="Non-lead - Plastic",J1760="Non-lead - Copper")),
(AND(G1760="Non-lead - Plastic",J1760="Non-lead - Plastic")),
(AND(G1760="Non-lead - Plastic",J1760="Non-lead - Other")),
(AND(G1760="Non-lead - Plastic",J1760="Non-lead")),
(AND(G1760="Non-lead",J1760="Non-lead - Copper")),
(AND(G1760="Non-lead",J1760="Non-lead - Plastic")),
(AND(G1760="Non-lead",J1760="Non-lead - Other")),
(AND(G1760="Non-lead",J1760="Non-lead")),
(AND(G1760="Non-lead - Other",J1760="Non-lead - Copper")),
(AND(G1760="Non-Lead - Other",J1760="Non-lead - Plastic")),
(AND(G1760="Non-Lead - Other",J1760="Non-lead")),
(AND(G1760="Non-Lead - Other",J1760="Non-lead - Other")))),"Non-Lead",
IF((OR((AND(G1760="Galvanized",J1760="Non-lead")),
(AND(G1760="Galvanized",J1760="Non-lead - Copper")),
(AND(G1760="Galvanized",J1760="Non-lead - Plastic")),
(AND(G1760="Galvanized",J1760="Non-lead")),
(AND(G1760="Galvanized",J1760="Non-lead - Other")))),"Non-Lead",
IF((OR((AND(G1760="Non-lead - Copper",H1760="No",J1760="Galvanized")),
(AND(G1760="Non-lead - Plastic",H1760="No",J1760="Galvanized")),
(AND(G1760="Non-lead",H1760="No",J1760="Galvanized")),
(AND(G1760="Galvanized",H1760="No",J1760="Galvanized")),
(AND(G1760="Non-lead - Other",H1760="No",J1760="Galvanized")))),"Non-lead",
IF((OR((AND(G1760="Unknown - Likely Lead",J1760="Unknown - Likely Lead")),
(AND(G1760="Unknown - Likely Lead",J1760="Unknown - Unlikely Lead")),
(AND(G1760="Unknown - Likely Lead",J1760="Unknown - Material Unknown")),
(AND(G1760="Unknown - Unlikely Lead",J1760="Unknown - Likely Lead")),
(AND(G1760="Unknown - Unlikely Lead",J1760="Unknown - Unlikely Lead")),
(AND(G1760="Unknown - Unlikely Lead",J1760="Unknown - Material Unknown")),
(AND(G1760="Unknown - Material Unknown",J1760="Unknown - Likely Lead")),
(AND(G1760="Unknown - Material Unknown",J1760="Unknown - Unlikely Lead")),
(AND(G1760="Unknown - Material Unknown",J1760="Unknown - Material Unknown")))),"Unknown",
IF((OR((AND(G1760="Unknown - Likely Lead",J1760="Non-lead - Copper")),
(AND(G1760="Unknown - Likely Lead",J1760="Non-lead - Plastic")),
(AND(G1760="Unknown - Likely Lead",J1760="Non-lead")),
(AND(G1760="Unknown - Likely Lead",J1760="Non-lead - Other")),
(AND(G1760="Unknown - Unlikely Lead",J1760="Non-lead - Copper")),
(AND(G1760="Unknown - Unlikely Lead",J1760="Non-lead - Plastic")),
(AND(G1760="Unknown - Unlikely Lead",J1760="Non-lead")),
(AND(G1760="Unknown - Unlikely Lead",J1760="Non-lead - Other")),
(AND(G1760="Unknown - Material Unknown",J1760="Non-lead - Copper")),
(AND(G1760="Unknown - Material Unknown",J1760="Non-lead - Plastic")),
(AND(G1760="Unknown - Material Unknown",J1760="Non-lead")),
(AND(G1760="Unknown - Material Unknown",J1760="Non-lead - Other")))),"Unknown",
IF((OR((AND(G1760="Non-lead - Copper",J1760="Unknown - Likely Lead")),
(AND(G1760="Non-lead - Copper",J1760="Unknown - Unlikely Lead")),
(AND(G1760="Non-lead - Copper",J1760="Unknown - Material Unknown")),
(AND(G1760="Non-lead - Plastic",J1760="Unknown - Likely Lead")),
(AND(G1760="Non-lead - Plastic",J1760="Unknown - Unlikely Lead")),
(AND(G1760="Non-lead - Plastic",J1760="Unknown - Material Unknown")),
(AND(G1760="Non-lead",J1760="Unknown - Likely Lead")),
(AND(G1760="Non-lead",J1760="Unknown - Unlikely Lead")),
(AND(G1760="Non-lead",J1760="Unknown - Material Unknown")),
(AND(G1760="Non-lead - Other",J1760="Unknown - Likely Lead")),
(AND(G1760="Non-Lead - Other",J1760="Unknown - Unlikely Lead")),
(AND(G1760="Non-Lead - Other",J1760="Unknown - Material Unknown")))),"Unknown",
IF((OR((AND(G1760="Galvanized",J1760="Unknown - Likely Lead")),
(AND(G1760="Galvanized",J1760="Unknown - Unlikely Lead")),
(AND(G1760="Galvanized",J1760="Unknown - Material Unknown")))),"Unknown",
IF((OR((AND(G1760="Galvanized",J1760="")))),"Galvanized Requiring Replacement",
IF((OR((AND(G1760="Non-lead - Copper",J1760="")),
(AND(G1760="Non-lead - Plastic",J1760="")),
(AND(G1760="Non-lead",J1760="")),
(AND(G1760="Non-lead - Other",J1760="")))),"Non-lead",
IF((OR((AND(G1760="Unknown - Likely Lead",J1760="")),
(AND(G1760="Unknown - Unlikely Lead",J1760="")),
(AND(G1760="Unknown - Material Unknown",J1760="")))),"Unknown",
""))))))))))))))))</f>
        <v>Non-Lead</v>
      </c>
      <c r="N1760" s="44" t="s">
        <v>39</v>
      </c>
    </row>
    <row r="1761" spans="1:14" ht="30" x14ac:dyDescent="0.25">
      <c r="A1761" s="34" t="s">
        <v>4384</v>
      </c>
      <c r="B1761" s="35" t="s">
        <v>4385</v>
      </c>
      <c r="C1761" s="36" t="s">
        <v>3349</v>
      </c>
      <c r="D1761" s="36" t="s">
        <v>32</v>
      </c>
      <c r="E1761" s="36">
        <v>76049</v>
      </c>
      <c r="F1761" s="37" t="s">
        <v>4386</v>
      </c>
      <c r="G1761" s="38" t="s">
        <v>35</v>
      </c>
      <c r="H1761" s="39" t="s">
        <v>39</v>
      </c>
      <c r="I1761" s="40" t="s">
        <v>37</v>
      </c>
      <c r="J1761" s="42" t="s">
        <v>38</v>
      </c>
      <c r="K1761" s="39" t="s">
        <v>37</v>
      </c>
      <c r="L1761" s="35"/>
      <c r="M1761" s="43" t="str">
        <f>IF((OR(G1761="Lead")),"Lead",
IF((OR(J1761="Lead")),"Lead",
IF((OR(G1761="Lead-lined galvanized")),"Lead",
IF((OR(J1761="Lead-lined galvanized")),"Lead",
IF((OR((AND(G1761="Unknown - Likely Lead",J1761="Galvanized")),
(AND(G1761="Unknown - Unlikely Lead",J1761="Galvanized")),
(AND(G1761="Unknown - Material Unknown",J1761="Galvanized")))),"Galvanized Requiring Replacement",
IF((OR((AND(G1761="Non-lead - Copper",H1761="Yes",J1761="Galvanized")),
(AND(G1761="Non-lead - Copper",H1761="Don't know",J1761="Galvanized")),
(AND(G1761="Non-lead - Copper",H1761="",J1761="Galvanized")),
(AND(G1761="Non-lead - Plastic",H1761="Yes",J1761="Galvanized")),
(AND(G1761="Non-lead - Plastic",H1761="Don't know",J1761="Galvanized")),
(AND(G1761="Non-lead - Plastic",H1761="",J1761="Galvanized")),
(AND(G1761="Non-lead",H1761="Yes",J1761="Galvanized")),
(AND(G1761="Non-lead",H1761="Don't know",J1761="Galvanized")),
(AND(G1761="Non-lead",H1761="",J1761="Galvanized")),
(AND(G1761="Non-lead - Other",H1761="Yes",J1761="Galvanized")),
(AND(G1761="Non-Lead - Other",H1761="Don't know",J1761="Galvanized")),
(AND(G1761="Galvanized",H1761="Yes",J1761="Galvanized")),
(AND(G1761="Galvanized",H1761="Don't know",J1761="Galvanized")),
(AND(G1761="Galvanized",H1761="",J1761="Galvanized")),
(AND(G1761="Non-Lead - Other",H1761="",J1761="Galvanized")))),"Galvanized Requiring Replacement",
IF((OR((AND(G1761="Non-lead - Copper",J1761="Non-lead - Copper")),
(AND(G1761="Non-lead - Copper",J1761="Non-lead - Plastic")),
(AND(G1761="Non-lead - Copper",J1761="Non-lead - Other")),
(AND(G1761="Non-lead - Copper",J1761="Non-lead")),
(AND(G1761="Non-lead - Plastic",J1761="Non-lead - Copper")),
(AND(G1761="Non-lead - Plastic",J1761="Non-lead - Plastic")),
(AND(G1761="Non-lead - Plastic",J1761="Non-lead - Other")),
(AND(G1761="Non-lead - Plastic",J1761="Non-lead")),
(AND(G1761="Non-lead",J1761="Non-lead - Copper")),
(AND(G1761="Non-lead",J1761="Non-lead - Plastic")),
(AND(G1761="Non-lead",J1761="Non-lead - Other")),
(AND(G1761="Non-lead",J1761="Non-lead")),
(AND(G1761="Non-lead - Other",J1761="Non-lead - Copper")),
(AND(G1761="Non-Lead - Other",J1761="Non-lead - Plastic")),
(AND(G1761="Non-Lead - Other",J1761="Non-lead")),
(AND(G1761="Non-Lead - Other",J1761="Non-lead - Other")))),"Non-Lead",
IF((OR((AND(G1761="Galvanized",J1761="Non-lead")),
(AND(G1761="Galvanized",J1761="Non-lead - Copper")),
(AND(G1761="Galvanized",J1761="Non-lead - Plastic")),
(AND(G1761="Galvanized",J1761="Non-lead")),
(AND(G1761="Galvanized",J1761="Non-lead - Other")))),"Non-Lead",
IF((OR((AND(G1761="Non-lead - Copper",H1761="No",J1761="Galvanized")),
(AND(G1761="Non-lead - Plastic",H1761="No",J1761="Galvanized")),
(AND(G1761="Non-lead",H1761="No",J1761="Galvanized")),
(AND(G1761="Galvanized",H1761="No",J1761="Galvanized")),
(AND(G1761="Non-lead - Other",H1761="No",J1761="Galvanized")))),"Non-lead",
IF((OR((AND(G1761="Unknown - Likely Lead",J1761="Unknown - Likely Lead")),
(AND(G1761="Unknown - Likely Lead",J1761="Unknown - Unlikely Lead")),
(AND(G1761="Unknown - Likely Lead",J1761="Unknown - Material Unknown")),
(AND(G1761="Unknown - Unlikely Lead",J1761="Unknown - Likely Lead")),
(AND(G1761="Unknown - Unlikely Lead",J1761="Unknown - Unlikely Lead")),
(AND(G1761="Unknown - Unlikely Lead",J1761="Unknown - Material Unknown")),
(AND(G1761="Unknown - Material Unknown",J1761="Unknown - Likely Lead")),
(AND(G1761="Unknown - Material Unknown",J1761="Unknown - Unlikely Lead")),
(AND(G1761="Unknown - Material Unknown",J1761="Unknown - Material Unknown")))),"Unknown",
IF((OR((AND(G1761="Unknown - Likely Lead",J1761="Non-lead - Copper")),
(AND(G1761="Unknown - Likely Lead",J1761="Non-lead - Plastic")),
(AND(G1761="Unknown - Likely Lead",J1761="Non-lead")),
(AND(G1761="Unknown - Likely Lead",J1761="Non-lead - Other")),
(AND(G1761="Unknown - Unlikely Lead",J1761="Non-lead - Copper")),
(AND(G1761="Unknown - Unlikely Lead",J1761="Non-lead - Plastic")),
(AND(G1761="Unknown - Unlikely Lead",J1761="Non-lead")),
(AND(G1761="Unknown - Unlikely Lead",J1761="Non-lead - Other")),
(AND(G1761="Unknown - Material Unknown",J1761="Non-lead - Copper")),
(AND(G1761="Unknown - Material Unknown",J1761="Non-lead - Plastic")),
(AND(G1761="Unknown - Material Unknown",J1761="Non-lead")),
(AND(G1761="Unknown - Material Unknown",J1761="Non-lead - Other")))),"Unknown",
IF((OR((AND(G1761="Non-lead - Copper",J1761="Unknown - Likely Lead")),
(AND(G1761="Non-lead - Copper",J1761="Unknown - Unlikely Lead")),
(AND(G1761="Non-lead - Copper",J1761="Unknown - Material Unknown")),
(AND(G1761="Non-lead - Plastic",J1761="Unknown - Likely Lead")),
(AND(G1761="Non-lead - Plastic",J1761="Unknown - Unlikely Lead")),
(AND(G1761="Non-lead - Plastic",J1761="Unknown - Material Unknown")),
(AND(G1761="Non-lead",J1761="Unknown - Likely Lead")),
(AND(G1761="Non-lead",J1761="Unknown - Unlikely Lead")),
(AND(G1761="Non-lead",J1761="Unknown - Material Unknown")),
(AND(G1761="Non-lead - Other",J1761="Unknown - Likely Lead")),
(AND(G1761="Non-Lead - Other",J1761="Unknown - Unlikely Lead")),
(AND(G1761="Non-Lead - Other",J1761="Unknown - Material Unknown")))),"Unknown",
IF((OR((AND(G1761="Galvanized",J1761="Unknown - Likely Lead")),
(AND(G1761="Galvanized",J1761="Unknown - Unlikely Lead")),
(AND(G1761="Galvanized",J1761="Unknown - Material Unknown")))),"Unknown",
IF((OR((AND(G1761="Galvanized",J1761="")))),"Galvanized Requiring Replacement",
IF((OR((AND(G1761="Non-lead - Copper",J1761="")),
(AND(G1761="Non-lead - Plastic",J1761="")),
(AND(G1761="Non-lead",J1761="")),
(AND(G1761="Non-lead - Other",J1761="")))),"Non-lead",
IF((OR((AND(G1761="Unknown - Likely Lead",J1761="")),
(AND(G1761="Unknown - Unlikely Lead",J1761="")),
(AND(G1761="Unknown - Material Unknown",J1761="")))),"Unknown",
""))))))))))))))))</f>
        <v>Non-Lead</v>
      </c>
      <c r="N1761" s="44" t="s">
        <v>39</v>
      </c>
    </row>
    <row r="1762" spans="1:14" ht="30" x14ac:dyDescent="0.25">
      <c r="A1762" s="34" t="s">
        <v>4387</v>
      </c>
      <c r="B1762" s="35" t="s">
        <v>4388</v>
      </c>
      <c r="C1762" s="36" t="s">
        <v>3349</v>
      </c>
      <c r="D1762" s="36" t="s">
        <v>32</v>
      </c>
      <c r="E1762" s="36">
        <v>76049</v>
      </c>
      <c r="F1762" s="37" t="s">
        <v>4389</v>
      </c>
      <c r="G1762" s="38" t="s">
        <v>35</v>
      </c>
      <c r="H1762" s="39" t="s">
        <v>39</v>
      </c>
      <c r="I1762" s="40" t="s">
        <v>37</v>
      </c>
      <c r="J1762" s="42" t="s">
        <v>38</v>
      </c>
      <c r="K1762" s="39" t="s">
        <v>37</v>
      </c>
      <c r="L1762" s="35"/>
      <c r="M1762" s="43" t="str">
        <f>IF((OR(G1762="Lead")),"Lead",
IF((OR(J1762="Lead")),"Lead",
IF((OR(G1762="Lead-lined galvanized")),"Lead",
IF((OR(J1762="Lead-lined galvanized")),"Lead",
IF((OR((AND(G1762="Unknown - Likely Lead",J1762="Galvanized")),
(AND(G1762="Unknown - Unlikely Lead",J1762="Galvanized")),
(AND(G1762="Unknown - Material Unknown",J1762="Galvanized")))),"Galvanized Requiring Replacement",
IF((OR((AND(G1762="Non-lead - Copper",H1762="Yes",J1762="Galvanized")),
(AND(G1762="Non-lead - Copper",H1762="Don't know",J1762="Galvanized")),
(AND(G1762="Non-lead - Copper",H1762="",J1762="Galvanized")),
(AND(G1762="Non-lead - Plastic",H1762="Yes",J1762="Galvanized")),
(AND(G1762="Non-lead - Plastic",H1762="Don't know",J1762="Galvanized")),
(AND(G1762="Non-lead - Plastic",H1762="",J1762="Galvanized")),
(AND(G1762="Non-lead",H1762="Yes",J1762="Galvanized")),
(AND(G1762="Non-lead",H1762="Don't know",J1762="Galvanized")),
(AND(G1762="Non-lead",H1762="",J1762="Galvanized")),
(AND(G1762="Non-lead - Other",H1762="Yes",J1762="Galvanized")),
(AND(G1762="Non-Lead - Other",H1762="Don't know",J1762="Galvanized")),
(AND(G1762="Galvanized",H1762="Yes",J1762="Galvanized")),
(AND(G1762="Galvanized",H1762="Don't know",J1762="Galvanized")),
(AND(G1762="Galvanized",H1762="",J1762="Galvanized")),
(AND(G1762="Non-Lead - Other",H1762="",J1762="Galvanized")))),"Galvanized Requiring Replacement",
IF((OR((AND(G1762="Non-lead - Copper",J1762="Non-lead - Copper")),
(AND(G1762="Non-lead - Copper",J1762="Non-lead - Plastic")),
(AND(G1762="Non-lead - Copper",J1762="Non-lead - Other")),
(AND(G1762="Non-lead - Copper",J1762="Non-lead")),
(AND(G1762="Non-lead - Plastic",J1762="Non-lead - Copper")),
(AND(G1762="Non-lead - Plastic",J1762="Non-lead - Plastic")),
(AND(G1762="Non-lead - Plastic",J1762="Non-lead - Other")),
(AND(G1762="Non-lead - Plastic",J1762="Non-lead")),
(AND(G1762="Non-lead",J1762="Non-lead - Copper")),
(AND(G1762="Non-lead",J1762="Non-lead - Plastic")),
(AND(G1762="Non-lead",J1762="Non-lead - Other")),
(AND(G1762="Non-lead",J1762="Non-lead")),
(AND(G1762="Non-lead - Other",J1762="Non-lead - Copper")),
(AND(G1762="Non-Lead - Other",J1762="Non-lead - Plastic")),
(AND(G1762="Non-Lead - Other",J1762="Non-lead")),
(AND(G1762="Non-Lead - Other",J1762="Non-lead - Other")))),"Non-Lead",
IF((OR((AND(G1762="Galvanized",J1762="Non-lead")),
(AND(G1762="Galvanized",J1762="Non-lead - Copper")),
(AND(G1762="Galvanized",J1762="Non-lead - Plastic")),
(AND(G1762="Galvanized",J1762="Non-lead")),
(AND(G1762="Galvanized",J1762="Non-lead - Other")))),"Non-Lead",
IF((OR((AND(G1762="Non-lead - Copper",H1762="No",J1762="Galvanized")),
(AND(G1762="Non-lead - Plastic",H1762="No",J1762="Galvanized")),
(AND(G1762="Non-lead",H1762="No",J1762="Galvanized")),
(AND(G1762="Galvanized",H1762="No",J1762="Galvanized")),
(AND(G1762="Non-lead - Other",H1762="No",J1762="Galvanized")))),"Non-lead",
IF((OR((AND(G1762="Unknown - Likely Lead",J1762="Unknown - Likely Lead")),
(AND(G1762="Unknown - Likely Lead",J1762="Unknown - Unlikely Lead")),
(AND(G1762="Unknown - Likely Lead",J1762="Unknown - Material Unknown")),
(AND(G1762="Unknown - Unlikely Lead",J1762="Unknown - Likely Lead")),
(AND(G1762="Unknown - Unlikely Lead",J1762="Unknown - Unlikely Lead")),
(AND(G1762="Unknown - Unlikely Lead",J1762="Unknown - Material Unknown")),
(AND(G1762="Unknown - Material Unknown",J1762="Unknown - Likely Lead")),
(AND(G1762="Unknown - Material Unknown",J1762="Unknown - Unlikely Lead")),
(AND(G1762="Unknown - Material Unknown",J1762="Unknown - Material Unknown")))),"Unknown",
IF((OR((AND(G1762="Unknown - Likely Lead",J1762="Non-lead - Copper")),
(AND(G1762="Unknown - Likely Lead",J1762="Non-lead - Plastic")),
(AND(G1762="Unknown - Likely Lead",J1762="Non-lead")),
(AND(G1762="Unknown - Likely Lead",J1762="Non-lead - Other")),
(AND(G1762="Unknown - Unlikely Lead",J1762="Non-lead - Copper")),
(AND(G1762="Unknown - Unlikely Lead",J1762="Non-lead - Plastic")),
(AND(G1762="Unknown - Unlikely Lead",J1762="Non-lead")),
(AND(G1762="Unknown - Unlikely Lead",J1762="Non-lead - Other")),
(AND(G1762="Unknown - Material Unknown",J1762="Non-lead - Copper")),
(AND(G1762="Unknown - Material Unknown",J1762="Non-lead - Plastic")),
(AND(G1762="Unknown - Material Unknown",J1762="Non-lead")),
(AND(G1762="Unknown - Material Unknown",J1762="Non-lead - Other")))),"Unknown",
IF((OR((AND(G1762="Non-lead - Copper",J1762="Unknown - Likely Lead")),
(AND(G1762="Non-lead - Copper",J1762="Unknown - Unlikely Lead")),
(AND(G1762="Non-lead - Copper",J1762="Unknown - Material Unknown")),
(AND(G1762="Non-lead - Plastic",J1762="Unknown - Likely Lead")),
(AND(G1762="Non-lead - Plastic",J1762="Unknown - Unlikely Lead")),
(AND(G1762="Non-lead - Plastic",J1762="Unknown - Material Unknown")),
(AND(G1762="Non-lead",J1762="Unknown - Likely Lead")),
(AND(G1762="Non-lead",J1762="Unknown - Unlikely Lead")),
(AND(G1762="Non-lead",J1762="Unknown - Material Unknown")),
(AND(G1762="Non-lead - Other",J1762="Unknown - Likely Lead")),
(AND(G1762="Non-Lead - Other",J1762="Unknown - Unlikely Lead")),
(AND(G1762="Non-Lead - Other",J1762="Unknown - Material Unknown")))),"Unknown",
IF((OR((AND(G1762="Galvanized",J1762="Unknown - Likely Lead")),
(AND(G1762="Galvanized",J1762="Unknown - Unlikely Lead")),
(AND(G1762="Galvanized",J1762="Unknown - Material Unknown")))),"Unknown",
IF((OR((AND(G1762="Galvanized",J1762="")))),"Galvanized Requiring Replacement",
IF((OR((AND(G1762="Non-lead - Copper",J1762="")),
(AND(G1762="Non-lead - Plastic",J1762="")),
(AND(G1762="Non-lead",J1762="")),
(AND(G1762="Non-lead - Other",J1762="")))),"Non-lead",
IF((OR((AND(G1762="Unknown - Likely Lead",J1762="")),
(AND(G1762="Unknown - Unlikely Lead",J1762="")),
(AND(G1762="Unknown - Material Unknown",J1762="")))),"Unknown",
""))))))))))))))))</f>
        <v>Non-Lead</v>
      </c>
      <c r="N1762" s="44" t="s">
        <v>39</v>
      </c>
    </row>
    <row r="1763" spans="1:14" ht="30" x14ac:dyDescent="0.25">
      <c r="A1763" s="34" t="s">
        <v>4390</v>
      </c>
      <c r="B1763" s="35" t="s">
        <v>4391</v>
      </c>
      <c r="C1763" s="36" t="s">
        <v>3349</v>
      </c>
      <c r="D1763" s="36" t="s">
        <v>32</v>
      </c>
      <c r="E1763" s="36">
        <v>76049</v>
      </c>
      <c r="F1763" s="37" t="s">
        <v>4392</v>
      </c>
      <c r="G1763" s="38" t="s">
        <v>35</v>
      </c>
      <c r="H1763" s="39" t="s">
        <v>39</v>
      </c>
      <c r="I1763" s="40" t="s">
        <v>37</v>
      </c>
      <c r="J1763" s="42" t="s">
        <v>38</v>
      </c>
      <c r="K1763" s="39" t="s">
        <v>37</v>
      </c>
      <c r="L1763" s="35"/>
      <c r="M1763" s="43" t="str">
        <f>IF((OR(G1763="Lead")),"Lead",
IF((OR(J1763="Lead")),"Lead",
IF((OR(G1763="Lead-lined galvanized")),"Lead",
IF((OR(J1763="Lead-lined galvanized")),"Lead",
IF((OR((AND(G1763="Unknown - Likely Lead",J1763="Galvanized")),
(AND(G1763="Unknown - Unlikely Lead",J1763="Galvanized")),
(AND(G1763="Unknown - Material Unknown",J1763="Galvanized")))),"Galvanized Requiring Replacement",
IF((OR((AND(G1763="Non-lead - Copper",H1763="Yes",J1763="Galvanized")),
(AND(G1763="Non-lead - Copper",H1763="Don't know",J1763="Galvanized")),
(AND(G1763="Non-lead - Copper",H1763="",J1763="Galvanized")),
(AND(G1763="Non-lead - Plastic",H1763="Yes",J1763="Galvanized")),
(AND(G1763="Non-lead - Plastic",H1763="Don't know",J1763="Galvanized")),
(AND(G1763="Non-lead - Plastic",H1763="",J1763="Galvanized")),
(AND(G1763="Non-lead",H1763="Yes",J1763="Galvanized")),
(AND(G1763="Non-lead",H1763="Don't know",J1763="Galvanized")),
(AND(G1763="Non-lead",H1763="",J1763="Galvanized")),
(AND(G1763="Non-lead - Other",H1763="Yes",J1763="Galvanized")),
(AND(G1763="Non-Lead - Other",H1763="Don't know",J1763="Galvanized")),
(AND(G1763="Galvanized",H1763="Yes",J1763="Galvanized")),
(AND(G1763="Galvanized",H1763="Don't know",J1763="Galvanized")),
(AND(G1763="Galvanized",H1763="",J1763="Galvanized")),
(AND(G1763="Non-Lead - Other",H1763="",J1763="Galvanized")))),"Galvanized Requiring Replacement",
IF((OR((AND(G1763="Non-lead - Copper",J1763="Non-lead - Copper")),
(AND(G1763="Non-lead - Copper",J1763="Non-lead - Plastic")),
(AND(G1763="Non-lead - Copper",J1763="Non-lead - Other")),
(AND(G1763="Non-lead - Copper",J1763="Non-lead")),
(AND(G1763="Non-lead - Plastic",J1763="Non-lead - Copper")),
(AND(G1763="Non-lead - Plastic",J1763="Non-lead - Plastic")),
(AND(G1763="Non-lead - Plastic",J1763="Non-lead - Other")),
(AND(G1763="Non-lead - Plastic",J1763="Non-lead")),
(AND(G1763="Non-lead",J1763="Non-lead - Copper")),
(AND(G1763="Non-lead",J1763="Non-lead - Plastic")),
(AND(G1763="Non-lead",J1763="Non-lead - Other")),
(AND(G1763="Non-lead",J1763="Non-lead")),
(AND(G1763="Non-lead - Other",J1763="Non-lead - Copper")),
(AND(G1763="Non-Lead - Other",J1763="Non-lead - Plastic")),
(AND(G1763="Non-Lead - Other",J1763="Non-lead")),
(AND(G1763="Non-Lead - Other",J1763="Non-lead - Other")))),"Non-Lead",
IF((OR((AND(G1763="Galvanized",J1763="Non-lead")),
(AND(G1763="Galvanized",J1763="Non-lead - Copper")),
(AND(G1763="Galvanized",J1763="Non-lead - Plastic")),
(AND(G1763="Galvanized",J1763="Non-lead")),
(AND(G1763="Galvanized",J1763="Non-lead - Other")))),"Non-Lead",
IF((OR((AND(G1763="Non-lead - Copper",H1763="No",J1763="Galvanized")),
(AND(G1763="Non-lead - Plastic",H1763="No",J1763="Galvanized")),
(AND(G1763="Non-lead",H1763="No",J1763="Galvanized")),
(AND(G1763="Galvanized",H1763="No",J1763="Galvanized")),
(AND(G1763="Non-lead - Other",H1763="No",J1763="Galvanized")))),"Non-lead",
IF((OR((AND(G1763="Unknown - Likely Lead",J1763="Unknown - Likely Lead")),
(AND(G1763="Unknown - Likely Lead",J1763="Unknown - Unlikely Lead")),
(AND(G1763="Unknown - Likely Lead",J1763="Unknown - Material Unknown")),
(AND(G1763="Unknown - Unlikely Lead",J1763="Unknown - Likely Lead")),
(AND(G1763="Unknown - Unlikely Lead",J1763="Unknown - Unlikely Lead")),
(AND(G1763="Unknown - Unlikely Lead",J1763="Unknown - Material Unknown")),
(AND(G1763="Unknown - Material Unknown",J1763="Unknown - Likely Lead")),
(AND(G1763="Unknown - Material Unknown",J1763="Unknown - Unlikely Lead")),
(AND(G1763="Unknown - Material Unknown",J1763="Unknown - Material Unknown")))),"Unknown",
IF((OR((AND(G1763="Unknown - Likely Lead",J1763="Non-lead - Copper")),
(AND(G1763="Unknown - Likely Lead",J1763="Non-lead - Plastic")),
(AND(G1763="Unknown - Likely Lead",J1763="Non-lead")),
(AND(G1763="Unknown - Likely Lead",J1763="Non-lead - Other")),
(AND(G1763="Unknown - Unlikely Lead",J1763="Non-lead - Copper")),
(AND(G1763="Unknown - Unlikely Lead",J1763="Non-lead - Plastic")),
(AND(G1763="Unknown - Unlikely Lead",J1763="Non-lead")),
(AND(G1763="Unknown - Unlikely Lead",J1763="Non-lead - Other")),
(AND(G1763="Unknown - Material Unknown",J1763="Non-lead - Copper")),
(AND(G1763="Unknown - Material Unknown",J1763="Non-lead - Plastic")),
(AND(G1763="Unknown - Material Unknown",J1763="Non-lead")),
(AND(G1763="Unknown - Material Unknown",J1763="Non-lead - Other")))),"Unknown",
IF((OR((AND(G1763="Non-lead - Copper",J1763="Unknown - Likely Lead")),
(AND(G1763="Non-lead - Copper",J1763="Unknown - Unlikely Lead")),
(AND(G1763="Non-lead - Copper",J1763="Unknown - Material Unknown")),
(AND(G1763="Non-lead - Plastic",J1763="Unknown - Likely Lead")),
(AND(G1763="Non-lead - Plastic",J1763="Unknown - Unlikely Lead")),
(AND(G1763="Non-lead - Plastic",J1763="Unknown - Material Unknown")),
(AND(G1763="Non-lead",J1763="Unknown - Likely Lead")),
(AND(G1763="Non-lead",J1763="Unknown - Unlikely Lead")),
(AND(G1763="Non-lead",J1763="Unknown - Material Unknown")),
(AND(G1763="Non-lead - Other",J1763="Unknown - Likely Lead")),
(AND(G1763="Non-Lead - Other",J1763="Unknown - Unlikely Lead")),
(AND(G1763="Non-Lead - Other",J1763="Unknown - Material Unknown")))),"Unknown",
IF((OR((AND(G1763="Galvanized",J1763="Unknown - Likely Lead")),
(AND(G1763="Galvanized",J1763="Unknown - Unlikely Lead")),
(AND(G1763="Galvanized",J1763="Unknown - Material Unknown")))),"Unknown",
IF((OR((AND(G1763="Galvanized",J1763="")))),"Galvanized Requiring Replacement",
IF((OR((AND(G1763="Non-lead - Copper",J1763="")),
(AND(G1763="Non-lead - Plastic",J1763="")),
(AND(G1763="Non-lead",J1763="")),
(AND(G1763="Non-lead - Other",J1763="")))),"Non-lead",
IF((OR((AND(G1763="Unknown - Likely Lead",J1763="")),
(AND(G1763="Unknown - Unlikely Lead",J1763="")),
(AND(G1763="Unknown - Material Unknown",J1763="")))),"Unknown",
""))))))))))))))))</f>
        <v>Non-Lead</v>
      </c>
      <c r="N1763" s="44" t="s">
        <v>39</v>
      </c>
    </row>
    <row r="1764" spans="1:14" ht="30" x14ac:dyDescent="0.25">
      <c r="A1764" s="34" t="s">
        <v>4393</v>
      </c>
      <c r="B1764" s="35" t="s">
        <v>4394</v>
      </c>
      <c r="C1764" s="36" t="s">
        <v>3349</v>
      </c>
      <c r="D1764" s="36" t="s">
        <v>32</v>
      </c>
      <c r="E1764" s="36">
        <v>76049</v>
      </c>
      <c r="F1764" s="37" t="s">
        <v>4395</v>
      </c>
      <c r="G1764" s="38" t="s">
        <v>35</v>
      </c>
      <c r="H1764" s="39" t="s">
        <v>39</v>
      </c>
      <c r="I1764" s="40" t="s">
        <v>37</v>
      </c>
      <c r="J1764" s="42" t="s">
        <v>38</v>
      </c>
      <c r="K1764" s="39" t="s">
        <v>37</v>
      </c>
      <c r="L1764" s="35"/>
      <c r="M1764" s="43" t="str">
        <f>IF((OR(G1764="Lead")),"Lead",
IF((OR(J1764="Lead")),"Lead",
IF((OR(G1764="Lead-lined galvanized")),"Lead",
IF((OR(J1764="Lead-lined galvanized")),"Lead",
IF((OR((AND(G1764="Unknown - Likely Lead",J1764="Galvanized")),
(AND(G1764="Unknown - Unlikely Lead",J1764="Galvanized")),
(AND(G1764="Unknown - Material Unknown",J1764="Galvanized")))),"Galvanized Requiring Replacement",
IF((OR((AND(G1764="Non-lead - Copper",H1764="Yes",J1764="Galvanized")),
(AND(G1764="Non-lead - Copper",H1764="Don't know",J1764="Galvanized")),
(AND(G1764="Non-lead - Copper",H1764="",J1764="Galvanized")),
(AND(G1764="Non-lead - Plastic",H1764="Yes",J1764="Galvanized")),
(AND(G1764="Non-lead - Plastic",H1764="Don't know",J1764="Galvanized")),
(AND(G1764="Non-lead - Plastic",H1764="",J1764="Galvanized")),
(AND(G1764="Non-lead",H1764="Yes",J1764="Galvanized")),
(AND(G1764="Non-lead",H1764="Don't know",J1764="Galvanized")),
(AND(G1764="Non-lead",H1764="",J1764="Galvanized")),
(AND(G1764="Non-lead - Other",H1764="Yes",J1764="Galvanized")),
(AND(G1764="Non-Lead - Other",H1764="Don't know",J1764="Galvanized")),
(AND(G1764="Galvanized",H1764="Yes",J1764="Galvanized")),
(AND(G1764="Galvanized",H1764="Don't know",J1764="Galvanized")),
(AND(G1764="Galvanized",H1764="",J1764="Galvanized")),
(AND(G1764="Non-Lead - Other",H1764="",J1764="Galvanized")))),"Galvanized Requiring Replacement",
IF((OR((AND(G1764="Non-lead - Copper",J1764="Non-lead - Copper")),
(AND(G1764="Non-lead - Copper",J1764="Non-lead - Plastic")),
(AND(G1764="Non-lead - Copper",J1764="Non-lead - Other")),
(AND(G1764="Non-lead - Copper",J1764="Non-lead")),
(AND(G1764="Non-lead - Plastic",J1764="Non-lead - Copper")),
(AND(G1764="Non-lead - Plastic",J1764="Non-lead - Plastic")),
(AND(G1764="Non-lead - Plastic",J1764="Non-lead - Other")),
(AND(G1764="Non-lead - Plastic",J1764="Non-lead")),
(AND(G1764="Non-lead",J1764="Non-lead - Copper")),
(AND(G1764="Non-lead",J1764="Non-lead - Plastic")),
(AND(G1764="Non-lead",J1764="Non-lead - Other")),
(AND(G1764="Non-lead",J1764="Non-lead")),
(AND(G1764="Non-lead - Other",J1764="Non-lead - Copper")),
(AND(G1764="Non-Lead - Other",J1764="Non-lead - Plastic")),
(AND(G1764="Non-Lead - Other",J1764="Non-lead")),
(AND(G1764="Non-Lead - Other",J1764="Non-lead - Other")))),"Non-Lead",
IF((OR((AND(G1764="Galvanized",J1764="Non-lead")),
(AND(G1764="Galvanized",J1764="Non-lead - Copper")),
(AND(G1764="Galvanized",J1764="Non-lead - Plastic")),
(AND(G1764="Galvanized",J1764="Non-lead")),
(AND(G1764="Galvanized",J1764="Non-lead - Other")))),"Non-Lead",
IF((OR((AND(G1764="Non-lead - Copper",H1764="No",J1764="Galvanized")),
(AND(G1764="Non-lead - Plastic",H1764="No",J1764="Galvanized")),
(AND(G1764="Non-lead",H1764="No",J1764="Galvanized")),
(AND(G1764="Galvanized",H1764="No",J1764="Galvanized")),
(AND(G1764="Non-lead - Other",H1764="No",J1764="Galvanized")))),"Non-lead",
IF((OR((AND(G1764="Unknown - Likely Lead",J1764="Unknown - Likely Lead")),
(AND(G1764="Unknown - Likely Lead",J1764="Unknown - Unlikely Lead")),
(AND(G1764="Unknown - Likely Lead",J1764="Unknown - Material Unknown")),
(AND(G1764="Unknown - Unlikely Lead",J1764="Unknown - Likely Lead")),
(AND(G1764="Unknown - Unlikely Lead",J1764="Unknown - Unlikely Lead")),
(AND(G1764="Unknown - Unlikely Lead",J1764="Unknown - Material Unknown")),
(AND(G1764="Unknown - Material Unknown",J1764="Unknown - Likely Lead")),
(AND(G1764="Unknown - Material Unknown",J1764="Unknown - Unlikely Lead")),
(AND(G1764="Unknown - Material Unknown",J1764="Unknown - Material Unknown")))),"Unknown",
IF((OR((AND(G1764="Unknown - Likely Lead",J1764="Non-lead - Copper")),
(AND(G1764="Unknown - Likely Lead",J1764="Non-lead - Plastic")),
(AND(G1764="Unknown - Likely Lead",J1764="Non-lead")),
(AND(G1764="Unknown - Likely Lead",J1764="Non-lead - Other")),
(AND(G1764="Unknown - Unlikely Lead",J1764="Non-lead - Copper")),
(AND(G1764="Unknown - Unlikely Lead",J1764="Non-lead - Plastic")),
(AND(G1764="Unknown - Unlikely Lead",J1764="Non-lead")),
(AND(G1764="Unknown - Unlikely Lead",J1764="Non-lead - Other")),
(AND(G1764="Unknown - Material Unknown",J1764="Non-lead - Copper")),
(AND(G1764="Unknown - Material Unknown",J1764="Non-lead - Plastic")),
(AND(G1764="Unknown - Material Unknown",J1764="Non-lead")),
(AND(G1764="Unknown - Material Unknown",J1764="Non-lead - Other")))),"Unknown",
IF((OR((AND(G1764="Non-lead - Copper",J1764="Unknown - Likely Lead")),
(AND(G1764="Non-lead - Copper",J1764="Unknown - Unlikely Lead")),
(AND(G1764="Non-lead - Copper",J1764="Unknown - Material Unknown")),
(AND(G1764="Non-lead - Plastic",J1764="Unknown - Likely Lead")),
(AND(G1764="Non-lead - Plastic",J1764="Unknown - Unlikely Lead")),
(AND(G1764="Non-lead - Plastic",J1764="Unknown - Material Unknown")),
(AND(G1764="Non-lead",J1764="Unknown - Likely Lead")),
(AND(G1764="Non-lead",J1764="Unknown - Unlikely Lead")),
(AND(G1764="Non-lead",J1764="Unknown - Material Unknown")),
(AND(G1764="Non-lead - Other",J1764="Unknown - Likely Lead")),
(AND(G1764="Non-Lead - Other",J1764="Unknown - Unlikely Lead")),
(AND(G1764="Non-Lead - Other",J1764="Unknown - Material Unknown")))),"Unknown",
IF((OR((AND(G1764="Galvanized",J1764="Unknown - Likely Lead")),
(AND(G1764="Galvanized",J1764="Unknown - Unlikely Lead")),
(AND(G1764="Galvanized",J1764="Unknown - Material Unknown")))),"Unknown",
IF((OR((AND(G1764="Galvanized",J1764="")))),"Galvanized Requiring Replacement",
IF((OR((AND(G1764="Non-lead - Copper",J1764="")),
(AND(G1764="Non-lead - Plastic",J1764="")),
(AND(G1764="Non-lead",J1764="")),
(AND(G1764="Non-lead - Other",J1764="")))),"Non-lead",
IF((OR((AND(G1764="Unknown - Likely Lead",J1764="")),
(AND(G1764="Unknown - Unlikely Lead",J1764="")),
(AND(G1764="Unknown - Material Unknown",J1764="")))),"Unknown",
""))))))))))))))))</f>
        <v>Non-Lead</v>
      </c>
      <c r="N1764" s="44" t="s">
        <v>39</v>
      </c>
    </row>
    <row r="1765" spans="1:14" ht="30" x14ac:dyDescent="0.25">
      <c r="A1765" s="34" t="s">
        <v>4396</v>
      </c>
      <c r="B1765" s="35" t="s">
        <v>4397</v>
      </c>
      <c r="C1765" s="36" t="s">
        <v>3349</v>
      </c>
      <c r="D1765" s="36" t="s">
        <v>32</v>
      </c>
      <c r="E1765" s="36">
        <v>76049</v>
      </c>
      <c r="F1765" s="37" t="s">
        <v>4398</v>
      </c>
      <c r="G1765" s="38" t="s">
        <v>35</v>
      </c>
      <c r="H1765" s="39" t="s">
        <v>39</v>
      </c>
      <c r="I1765" s="40" t="s">
        <v>37</v>
      </c>
      <c r="J1765" s="42" t="s">
        <v>38</v>
      </c>
      <c r="K1765" s="39" t="s">
        <v>37</v>
      </c>
      <c r="L1765" s="35"/>
      <c r="M1765" s="43" t="str">
        <f>IF((OR(G1765="Lead")),"Lead",
IF((OR(J1765="Lead")),"Lead",
IF((OR(G1765="Lead-lined galvanized")),"Lead",
IF((OR(J1765="Lead-lined galvanized")),"Lead",
IF((OR((AND(G1765="Unknown - Likely Lead",J1765="Galvanized")),
(AND(G1765="Unknown - Unlikely Lead",J1765="Galvanized")),
(AND(G1765="Unknown - Material Unknown",J1765="Galvanized")))),"Galvanized Requiring Replacement",
IF((OR((AND(G1765="Non-lead - Copper",H1765="Yes",J1765="Galvanized")),
(AND(G1765="Non-lead - Copper",H1765="Don't know",J1765="Galvanized")),
(AND(G1765="Non-lead - Copper",H1765="",J1765="Galvanized")),
(AND(G1765="Non-lead - Plastic",H1765="Yes",J1765="Galvanized")),
(AND(G1765="Non-lead - Plastic",H1765="Don't know",J1765="Galvanized")),
(AND(G1765="Non-lead - Plastic",H1765="",J1765="Galvanized")),
(AND(G1765="Non-lead",H1765="Yes",J1765="Galvanized")),
(AND(G1765="Non-lead",H1765="Don't know",J1765="Galvanized")),
(AND(G1765="Non-lead",H1765="",J1765="Galvanized")),
(AND(G1765="Non-lead - Other",H1765="Yes",J1765="Galvanized")),
(AND(G1765="Non-Lead - Other",H1765="Don't know",J1765="Galvanized")),
(AND(G1765="Galvanized",H1765="Yes",J1765="Galvanized")),
(AND(G1765="Galvanized",H1765="Don't know",J1765="Galvanized")),
(AND(G1765="Galvanized",H1765="",J1765="Galvanized")),
(AND(G1765="Non-Lead - Other",H1765="",J1765="Galvanized")))),"Galvanized Requiring Replacement",
IF((OR((AND(G1765="Non-lead - Copper",J1765="Non-lead - Copper")),
(AND(G1765="Non-lead - Copper",J1765="Non-lead - Plastic")),
(AND(G1765="Non-lead - Copper",J1765="Non-lead - Other")),
(AND(G1765="Non-lead - Copper",J1765="Non-lead")),
(AND(G1765="Non-lead - Plastic",J1765="Non-lead - Copper")),
(AND(G1765="Non-lead - Plastic",J1765="Non-lead - Plastic")),
(AND(G1765="Non-lead - Plastic",J1765="Non-lead - Other")),
(AND(G1765="Non-lead - Plastic",J1765="Non-lead")),
(AND(G1765="Non-lead",J1765="Non-lead - Copper")),
(AND(G1765="Non-lead",J1765="Non-lead - Plastic")),
(AND(G1765="Non-lead",J1765="Non-lead - Other")),
(AND(G1765="Non-lead",J1765="Non-lead")),
(AND(G1765="Non-lead - Other",J1765="Non-lead - Copper")),
(AND(G1765="Non-Lead - Other",J1765="Non-lead - Plastic")),
(AND(G1765="Non-Lead - Other",J1765="Non-lead")),
(AND(G1765="Non-Lead - Other",J1765="Non-lead - Other")))),"Non-Lead",
IF((OR((AND(G1765="Galvanized",J1765="Non-lead")),
(AND(G1765="Galvanized",J1765="Non-lead - Copper")),
(AND(G1765="Galvanized",J1765="Non-lead - Plastic")),
(AND(G1765="Galvanized",J1765="Non-lead")),
(AND(G1765="Galvanized",J1765="Non-lead - Other")))),"Non-Lead",
IF((OR((AND(G1765="Non-lead - Copper",H1765="No",J1765="Galvanized")),
(AND(G1765="Non-lead - Plastic",H1765="No",J1765="Galvanized")),
(AND(G1765="Non-lead",H1765="No",J1765="Galvanized")),
(AND(G1765="Galvanized",H1765="No",J1765="Galvanized")),
(AND(G1765="Non-lead - Other",H1765="No",J1765="Galvanized")))),"Non-lead",
IF((OR((AND(G1765="Unknown - Likely Lead",J1765="Unknown - Likely Lead")),
(AND(G1765="Unknown - Likely Lead",J1765="Unknown - Unlikely Lead")),
(AND(G1765="Unknown - Likely Lead",J1765="Unknown - Material Unknown")),
(AND(G1765="Unknown - Unlikely Lead",J1765="Unknown - Likely Lead")),
(AND(G1765="Unknown - Unlikely Lead",J1765="Unknown - Unlikely Lead")),
(AND(G1765="Unknown - Unlikely Lead",J1765="Unknown - Material Unknown")),
(AND(G1765="Unknown - Material Unknown",J1765="Unknown - Likely Lead")),
(AND(G1765="Unknown - Material Unknown",J1765="Unknown - Unlikely Lead")),
(AND(G1765="Unknown - Material Unknown",J1765="Unknown - Material Unknown")))),"Unknown",
IF((OR((AND(G1765="Unknown - Likely Lead",J1765="Non-lead - Copper")),
(AND(G1765="Unknown - Likely Lead",J1765="Non-lead - Plastic")),
(AND(G1765="Unknown - Likely Lead",J1765="Non-lead")),
(AND(G1765="Unknown - Likely Lead",J1765="Non-lead - Other")),
(AND(G1765="Unknown - Unlikely Lead",J1765="Non-lead - Copper")),
(AND(G1765="Unknown - Unlikely Lead",J1765="Non-lead - Plastic")),
(AND(G1765="Unknown - Unlikely Lead",J1765="Non-lead")),
(AND(G1765="Unknown - Unlikely Lead",J1765="Non-lead - Other")),
(AND(G1765="Unknown - Material Unknown",J1765="Non-lead - Copper")),
(AND(G1765="Unknown - Material Unknown",J1765="Non-lead - Plastic")),
(AND(G1765="Unknown - Material Unknown",J1765="Non-lead")),
(AND(G1765="Unknown - Material Unknown",J1765="Non-lead - Other")))),"Unknown",
IF((OR((AND(G1765="Non-lead - Copper",J1765="Unknown - Likely Lead")),
(AND(G1765="Non-lead - Copper",J1765="Unknown - Unlikely Lead")),
(AND(G1765="Non-lead - Copper",J1765="Unknown - Material Unknown")),
(AND(G1765="Non-lead - Plastic",J1765="Unknown - Likely Lead")),
(AND(G1765="Non-lead - Plastic",J1765="Unknown - Unlikely Lead")),
(AND(G1765="Non-lead - Plastic",J1765="Unknown - Material Unknown")),
(AND(G1765="Non-lead",J1765="Unknown - Likely Lead")),
(AND(G1765="Non-lead",J1765="Unknown - Unlikely Lead")),
(AND(G1765="Non-lead",J1765="Unknown - Material Unknown")),
(AND(G1765="Non-lead - Other",J1765="Unknown - Likely Lead")),
(AND(G1765="Non-Lead - Other",J1765="Unknown - Unlikely Lead")),
(AND(G1765="Non-Lead - Other",J1765="Unknown - Material Unknown")))),"Unknown",
IF((OR((AND(G1765="Galvanized",J1765="Unknown - Likely Lead")),
(AND(G1765="Galvanized",J1765="Unknown - Unlikely Lead")),
(AND(G1765="Galvanized",J1765="Unknown - Material Unknown")))),"Unknown",
IF((OR((AND(G1765="Galvanized",J1765="")))),"Galvanized Requiring Replacement",
IF((OR((AND(G1765="Non-lead - Copper",J1765="")),
(AND(G1765="Non-lead - Plastic",J1765="")),
(AND(G1765="Non-lead",J1765="")),
(AND(G1765="Non-lead - Other",J1765="")))),"Non-lead",
IF((OR((AND(G1765="Unknown - Likely Lead",J1765="")),
(AND(G1765="Unknown - Unlikely Lead",J1765="")),
(AND(G1765="Unknown - Material Unknown",J1765="")))),"Unknown",
""))))))))))))))))</f>
        <v>Non-Lead</v>
      </c>
      <c r="N1765" s="44" t="s">
        <v>39</v>
      </c>
    </row>
    <row r="1766" spans="1:14" ht="30" x14ac:dyDescent="0.25">
      <c r="A1766" s="34" t="s">
        <v>4399</v>
      </c>
      <c r="B1766" s="35" t="s">
        <v>4400</v>
      </c>
      <c r="C1766" s="36" t="s">
        <v>3349</v>
      </c>
      <c r="D1766" s="36" t="s">
        <v>32</v>
      </c>
      <c r="E1766" s="36">
        <v>76049</v>
      </c>
      <c r="F1766" s="37" t="s">
        <v>4401</v>
      </c>
      <c r="G1766" s="38" t="s">
        <v>35</v>
      </c>
      <c r="H1766" s="39" t="s">
        <v>39</v>
      </c>
      <c r="I1766" s="40" t="s">
        <v>37</v>
      </c>
      <c r="J1766" s="42" t="s">
        <v>38</v>
      </c>
      <c r="K1766" s="39" t="s">
        <v>37</v>
      </c>
      <c r="L1766" s="35"/>
      <c r="M1766" s="43" t="str">
        <f>IF((OR(G1766="Lead")),"Lead",
IF((OR(J1766="Lead")),"Lead",
IF((OR(G1766="Lead-lined galvanized")),"Lead",
IF((OR(J1766="Lead-lined galvanized")),"Lead",
IF((OR((AND(G1766="Unknown - Likely Lead",J1766="Galvanized")),
(AND(G1766="Unknown - Unlikely Lead",J1766="Galvanized")),
(AND(G1766="Unknown - Material Unknown",J1766="Galvanized")))),"Galvanized Requiring Replacement",
IF((OR((AND(G1766="Non-lead - Copper",H1766="Yes",J1766="Galvanized")),
(AND(G1766="Non-lead - Copper",H1766="Don't know",J1766="Galvanized")),
(AND(G1766="Non-lead - Copper",H1766="",J1766="Galvanized")),
(AND(G1766="Non-lead - Plastic",H1766="Yes",J1766="Galvanized")),
(AND(G1766="Non-lead - Plastic",H1766="Don't know",J1766="Galvanized")),
(AND(G1766="Non-lead - Plastic",H1766="",J1766="Galvanized")),
(AND(G1766="Non-lead",H1766="Yes",J1766="Galvanized")),
(AND(G1766="Non-lead",H1766="Don't know",J1766="Galvanized")),
(AND(G1766="Non-lead",H1766="",J1766="Galvanized")),
(AND(G1766="Non-lead - Other",H1766="Yes",J1766="Galvanized")),
(AND(G1766="Non-Lead - Other",H1766="Don't know",J1766="Galvanized")),
(AND(G1766="Galvanized",H1766="Yes",J1766="Galvanized")),
(AND(G1766="Galvanized",H1766="Don't know",J1766="Galvanized")),
(AND(G1766="Galvanized",H1766="",J1766="Galvanized")),
(AND(G1766="Non-Lead - Other",H1766="",J1766="Galvanized")))),"Galvanized Requiring Replacement",
IF((OR((AND(G1766="Non-lead - Copper",J1766="Non-lead - Copper")),
(AND(G1766="Non-lead - Copper",J1766="Non-lead - Plastic")),
(AND(G1766="Non-lead - Copper",J1766="Non-lead - Other")),
(AND(G1766="Non-lead - Copper",J1766="Non-lead")),
(AND(G1766="Non-lead - Plastic",J1766="Non-lead - Copper")),
(AND(G1766="Non-lead - Plastic",J1766="Non-lead - Plastic")),
(AND(G1766="Non-lead - Plastic",J1766="Non-lead - Other")),
(AND(G1766="Non-lead - Plastic",J1766="Non-lead")),
(AND(G1766="Non-lead",J1766="Non-lead - Copper")),
(AND(G1766="Non-lead",J1766="Non-lead - Plastic")),
(AND(G1766="Non-lead",J1766="Non-lead - Other")),
(AND(G1766="Non-lead",J1766="Non-lead")),
(AND(G1766="Non-lead - Other",J1766="Non-lead - Copper")),
(AND(G1766="Non-Lead - Other",J1766="Non-lead - Plastic")),
(AND(G1766="Non-Lead - Other",J1766="Non-lead")),
(AND(G1766="Non-Lead - Other",J1766="Non-lead - Other")))),"Non-Lead",
IF((OR((AND(G1766="Galvanized",J1766="Non-lead")),
(AND(G1766="Galvanized",J1766="Non-lead - Copper")),
(AND(G1766="Galvanized",J1766="Non-lead - Plastic")),
(AND(G1766="Galvanized",J1766="Non-lead")),
(AND(G1766="Galvanized",J1766="Non-lead - Other")))),"Non-Lead",
IF((OR((AND(G1766="Non-lead - Copper",H1766="No",J1766="Galvanized")),
(AND(G1766="Non-lead - Plastic",H1766="No",J1766="Galvanized")),
(AND(G1766="Non-lead",H1766="No",J1766="Galvanized")),
(AND(G1766="Galvanized",H1766="No",J1766="Galvanized")),
(AND(G1766="Non-lead - Other",H1766="No",J1766="Galvanized")))),"Non-lead",
IF((OR((AND(G1766="Unknown - Likely Lead",J1766="Unknown - Likely Lead")),
(AND(G1766="Unknown - Likely Lead",J1766="Unknown - Unlikely Lead")),
(AND(G1766="Unknown - Likely Lead",J1766="Unknown - Material Unknown")),
(AND(G1766="Unknown - Unlikely Lead",J1766="Unknown - Likely Lead")),
(AND(G1766="Unknown - Unlikely Lead",J1766="Unknown - Unlikely Lead")),
(AND(G1766="Unknown - Unlikely Lead",J1766="Unknown - Material Unknown")),
(AND(G1766="Unknown - Material Unknown",J1766="Unknown - Likely Lead")),
(AND(G1766="Unknown - Material Unknown",J1766="Unknown - Unlikely Lead")),
(AND(G1766="Unknown - Material Unknown",J1766="Unknown - Material Unknown")))),"Unknown",
IF((OR((AND(G1766="Unknown - Likely Lead",J1766="Non-lead - Copper")),
(AND(G1766="Unknown - Likely Lead",J1766="Non-lead - Plastic")),
(AND(G1766="Unknown - Likely Lead",J1766="Non-lead")),
(AND(G1766="Unknown - Likely Lead",J1766="Non-lead - Other")),
(AND(G1766="Unknown - Unlikely Lead",J1766="Non-lead - Copper")),
(AND(G1766="Unknown - Unlikely Lead",J1766="Non-lead - Plastic")),
(AND(G1766="Unknown - Unlikely Lead",J1766="Non-lead")),
(AND(G1766="Unknown - Unlikely Lead",J1766="Non-lead - Other")),
(AND(G1766="Unknown - Material Unknown",J1766="Non-lead - Copper")),
(AND(G1766="Unknown - Material Unknown",J1766="Non-lead - Plastic")),
(AND(G1766="Unknown - Material Unknown",J1766="Non-lead")),
(AND(G1766="Unknown - Material Unknown",J1766="Non-lead - Other")))),"Unknown",
IF((OR((AND(G1766="Non-lead - Copper",J1766="Unknown - Likely Lead")),
(AND(G1766="Non-lead - Copper",J1766="Unknown - Unlikely Lead")),
(AND(G1766="Non-lead - Copper",J1766="Unknown - Material Unknown")),
(AND(G1766="Non-lead - Plastic",J1766="Unknown - Likely Lead")),
(AND(G1766="Non-lead - Plastic",J1766="Unknown - Unlikely Lead")),
(AND(G1766="Non-lead - Plastic",J1766="Unknown - Material Unknown")),
(AND(G1766="Non-lead",J1766="Unknown - Likely Lead")),
(AND(G1766="Non-lead",J1766="Unknown - Unlikely Lead")),
(AND(G1766="Non-lead",J1766="Unknown - Material Unknown")),
(AND(G1766="Non-lead - Other",J1766="Unknown - Likely Lead")),
(AND(G1766="Non-Lead - Other",J1766="Unknown - Unlikely Lead")),
(AND(G1766="Non-Lead - Other",J1766="Unknown - Material Unknown")))),"Unknown",
IF((OR((AND(G1766="Galvanized",J1766="Unknown - Likely Lead")),
(AND(G1766="Galvanized",J1766="Unknown - Unlikely Lead")),
(AND(G1766="Galvanized",J1766="Unknown - Material Unknown")))),"Unknown",
IF((OR((AND(G1766="Galvanized",J1766="")))),"Galvanized Requiring Replacement",
IF((OR((AND(G1766="Non-lead - Copper",J1766="")),
(AND(G1766="Non-lead - Plastic",J1766="")),
(AND(G1766="Non-lead",J1766="")),
(AND(G1766="Non-lead - Other",J1766="")))),"Non-lead",
IF((OR((AND(G1766="Unknown - Likely Lead",J1766="")),
(AND(G1766="Unknown - Unlikely Lead",J1766="")),
(AND(G1766="Unknown - Material Unknown",J1766="")))),"Unknown",
""))))))))))))))))</f>
        <v>Non-Lead</v>
      </c>
      <c r="N1766" s="44" t="s">
        <v>39</v>
      </c>
    </row>
    <row r="1767" spans="1:14" ht="30" x14ac:dyDescent="0.25">
      <c r="A1767" s="34" t="s">
        <v>4402</v>
      </c>
      <c r="B1767" s="35" t="s">
        <v>4403</v>
      </c>
      <c r="C1767" s="36" t="s">
        <v>3349</v>
      </c>
      <c r="D1767" s="36" t="s">
        <v>32</v>
      </c>
      <c r="E1767" s="36">
        <v>76049</v>
      </c>
      <c r="F1767" s="37" t="s">
        <v>4404</v>
      </c>
      <c r="G1767" s="38" t="s">
        <v>35</v>
      </c>
      <c r="H1767" s="39" t="s">
        <v>39</v>
      </c>
      <c r="I1767" s="40" t="s">
        <v>37</v>
      </c>
      <c r="J1767" s="42" t="s">
        <v>38</v>
      </c>
      <c r="K1767" s="39" t="s">
        <v>37</v>
      </c>
      <c r="L1767" s="35"/>
      <c r="M1767" s="43" t="str">
        <f>IF((OR(G1767="Lead")),"Lead",
IF((OR(J1767="Lead")),"Lead",
IF((OR(G1767="Lead-lined galvanized")),"Lead",
IF((OR(J1767="Lead-lined galvanized")),"Lead",
IF((OR((AND(G1767="Unknown - Likely Lead",J1767="Galvanized")),
(AND(G1767="Unknown - Unlikely Lead",J1767="Galvanized")),
(AND(G1767="Unknown - Material Unknown",J1767="Galvanized")))),"Galvanized Requiring Replacement",
IF((OR((AND(G1767="Non-lead - Copper",H1767="Yes",J1767="Galvanized")),
(AND(G1767="Non-lead - Copper",H1767="Don't know",J1767="Galvanized")),
(AND(G1767="Non-lead - Copper",H1767="",J1767="Galvanized")),
(AND(G1767="Non-lead - Plastic",H1767="Yes",J1767="Galvanized")),
(AND(G1767="Non-lead - Plastic",H1767="Don't know",J1767="Galvanized")),
(AND(G1767="Non-lead - Plastic",H1767="",J1767="Galvanized")),
(AND(G1767="Non-lead",H1767="Yes",J1767="Galvanized")),
(AND(G1767="Non-lead",H1767="Don't know",J1767="Galvanized")),
(AND(G1767="Non-lead",H1767="",J1767="Galvanized")),
(AND(G1767="Non-lead - Other",H1767="Yes",J1767="Galvanized")),
(AND(G1767="Non-Lead - Other",H1767="Don't know",J1767="Galvanized")),
(AND(G1767="Galvanized",H1767="Yes",J1767="Galvanized")),
(AND(G1767="Galvanized",H1767="Don't know",J1767="Galvanized")),
(AND(G1767="Galvanized",H1767="",J1767="Galvanized")),
(AND(G1767="Non-Lead - Other",H1767="",J1767="Galvanized")))),"Galvanized Requiring Replacement",
IF((OR((AND(G1767="Non-lead - Copper",J1767="Non-lead - Copper")),
(AND(G1767="Non-lead - Copper",J1767="Non-lead - Plastic")),
(AND(G1767="Non-lead - Copper",J1767="Non-lead - Other")),
(AND(G1767="Non-lead - Copper",J1767="Non-lead")),
(AND(G1767="Non-lead - Plastic",J1767="Non-lead - Copper")),
(AND(G1767="Non-lead - Plastic",J1767="Non-lead - Plastic")),
(AND(G1767="Non-lead - Plastic",J1767="Non-lead - Other")),
(AND(G1767="Non-lead - Plastic",J1767="Non-lead")),
(AND(G1767="Non-lead",J1767="Non-lead - Copper")),
(AND(G1767="Non-lead",J1767="Non-lead - Plastic")),
(AND(G1767="Non-lead",J1767="Non-lead - Other")),
(AND(G1767="Non-lead",J1767="Non-lead")),
(AND(G1767="Non-lead - Other",J1767="Non-lead - Copper")),
(AND(G1767="Non-Lead - Other",J1767="Non-lead - Plastic")),
(AND(G1767="Non-Lead - Other",J1767="Non-lead")),
(AND(G1767="Non-Lead - Other",J1767="Non-lead - Other")))),"Non-Lead",
IF((OR((AND(G1767="Galvanized",J1767="Non-lead")),
(AND(G1767="Galvanized",J1767="Non-lead - Copper")),
(AND(G1767="Galvanized",J1767="Non-lead - Plastic")),
(AND(G1767="Galvanized",J1767="Non-lead")),
(AND(G1767="Galvanized",J1767="Non-lead - Other")))),"Non-Lead",
IF((OR((AND(G1767="Non-lead - Copper",H1767="No",J1767="Galvanized")),
(AND(G1767="Non-lead - Plastic",H1767="No",J1767="Galvanized")),
(AND(G1767="Non-lead",H1767="No",J1767="Galvanized")),
(AND(G1767="Galvanized",H1767="No",J1767="Galvanized")),
(AND(G1767="Non-lead - Other",H1767="No",J1767="Galvanized")))),"Non-lead",
IF((OR((AND(G1767="Unknown - Likely Lead",J1767="Unknown - Likely Lead")),
(AND(G1767="Unknown - Likely Lead",J1767="Unknown - Unlikely Lead")),
(AND(G1767="Unknown - Likely Lead",J1767="Unknown - Material Unknown")),
(AND(G1767="Unknown - Unlikely Lead",J1767="Unknown - Likely Lead")),
(AND(G1767="Unknown - Unlikely Lead",J1767="Unknown - Unlikely Lead")),
(AND(G1767="Unknown - Unlikely Lead",J1767="Unknown - Material Unknown")),
(AND(G1767="Unknown - Material Unknown",J1767="Unknown - Likely Lead")),
(AND(G1767="Unknown - Material Unknown",J1767="Unknown - Unlikely Lead")),
(AND(G1767="Unknown - Material Unknown",J1767="Unknown - Material Unknown")))),"Unknown",
IF((OR((AND(G1767="Unknown - Likely Lead",J1767="Non-lead - Copper")),
(AND(G1767="Unknown - Likely Lead",J1767="Non-lead - Plastic")),
(AND(G1767="Unknown - Likely Lead",J1767="Non-lead")),
(AND(G1767="Unknown - Likely Lead",J1767="Non-lead - Other")),
(AND(G1767="Unknown - Unlikely Lead",J1767="Non-lead - Copper")),
(AND(G1767="Unknown - Unlikely Lead",J1767="Non-lead - Plastic")),
(AND(G1767="Unknown - Unlikely Lead",J1767="Non-lead")),
(AND(G1767="Unknown - Unlikely Lead",J1767="Non-lead - Other")),
(AND(G1767="Unknown - Material Unknown",J1767="Non-lead - Copper")),
(AND(G1767="Unknown - Material Unknown",J1767="Non-lead - Plastic")),
(AND(G1767="Unknown - Material Unknown",J1767="Non-lead")),
(AND(G1767="Unknown - Material Unknown",J1767="Non-lead - Other")))),"Unknown",
IF((OR((AND(G1767="Non-lead - Copper",J1767="Unknown - Likely Lead")),
(AND(G1767="Non-lead - Copper",J1767="Unknown - Unlikely Lead")),
(AND(G1767="Non-lead - Copper",J1767="Unknown - Material Unknown")),
(AND(G1767="Non-lead - Plastic",J1767="Unknown - Likely Lead")),
(AND(G1767="Non-lead - Plastic",J1767="Unknown - Unlikely Lead")),
(AND(G1767="Non-lead - Plastic",J1767="Unknown - Material Unknown")),
(AND(G1767="Non-lead",J1767="Unknown - Likely Lead")),
(AND(G1767="Non-lead",J1767="Unknown - Unlikely Lead")),
(AND(G1767="Non-lead",J1767="Unknown - Material Unknown")),
(AND(G1767="Non-lead - Other",J1767="Unknown - Likely Lead")),
(AND(G1767="Non-Lead - Other",J1767="Unknown - Unlikely Lead")),
(AND(G1767="Non-Lead - Other",J1767="Unknown - Material Unknown")))),"Unknown",
IF((OR((AND(G1767="Galvanized",J1767="Unknown - Likely Lead")),
(AND(G1767="Galvanized",J1767="Unknown - Unlikely Lead")),
(AND(G1767="Galvanized",J1767="Unknown - Material Unknown")))),"Unknown",
IF((OR((AND(G1767="Galvanized",J1767="")))),"Galvanized Requiring Replacement",
IF((OR((AND(G1767="Non-lead - Copper",J1767="")),
(AND(G1767="Non-lead - Plastic",J1767="")),
(AND(G1767="Non-lead",J1767="")),
(AND(G1767="Non-lead - Other",J1767="")))),"Non-lead",
IF((OR((AND(G1767="Unknown - Likely Lead",J1767="")),
(AND(G1767="Unknown - Unlikely Lead",J1767="")),
(AND(G1767="Unknown - Material Unknown",J1767="")))),"Unknown",
""))))))))))))))))</f>
        <v>Non-Lead</v>
      </c>
      <c r="N1767" s="44" t="s">
        <v>39</v>
      </c>
    </row>
    <row r="1768" spans="1:14" ht="30" x14ac:dyDescent="0.25">
      <c r="A1768" s="34" t="s">
        <v>4405</v>
      </c>
      <c r="B1768" s="35" t="s">
        <v>4406</v>
      </c>
      <c r="C1768" s="36" t="s">
        <v>3349</v>
      </c>
      <c r="D1768" s="36" t="s">
        <v>32</v>
      </c>
      <c r="E1768" s="36">
        <v>76049</v>
      </c>
      <c r="F1768" s="37" t="s">
        <v>4407</v>
      </c>
      <c r="G1768" s="38" t="s">
        <v>35</v>
      </c>
      <c r="H1768" s="39" t="s">
        <v>39</v>
      </c>
      <c r="I1768" s="40" t="s">
        <v>37</v>
      </c>
      <c r="J1768" s="42" t="s">
        <v>38</v>
      </c>
      <c r="K1768" s="39" t="s">
        <v>37</v>
      </c>
      <c r="L1768" s="35"/>
      <c r="M1768" s="43" t="str">
        <f>IF((OR(G1768="Lead")),"Lead",
IF((OR(J1768="Lead")),"Lead",
IF((OR(G1768="Lead-lined galvanized")),"Lead",
IF((OR(J1768="Lead-lined galvanized")),"Lead",
IF((OR((AND(G1768="Unknown - Likely Lead",J1768="Galvanized")),
(AND(G1768="Unknown - Unlikely Lead",J1768="Galvanized")),
(AND(G1768="Unknown - Material Unknown",J1768="Galvanized")))),"Galvanized Requiring Replacement",
IF((OR((AND(G1768="Non-lead - Copper",H1768="Yes",J1768="Galvanized")),
(AND(G1768="Non-lead - Copper",H1768="Don't know",J1768="Galvanized")),
(AND(G1768="Non-lead - Copper",H1768="",J1768="Galvanized")),
(AND(G1768="Non-lead - Plastic",H1768="Yes",J1768="Galvanized")),
(AND(G1768="Non-lead - Plastic",H1768="Don't know",J1768="Galvanized")),
(AND(G1768="Non-lead - Plastic",H1768="",J1768="Galvanized")),
(AND(G1768="Non-lead",H1768="Yes",J1768="Galvanized")),
(AND(G1768="Non-lead",H1768="Don't know",J1768="Galvanized")),
(AND(G1768="Non-lead",H1768="",J1768="Galvanized")),
(AND(G1768="Non-lead - Other",H1768="Yes",J1768="Galvanized")),
(AND(G1768="Non-Lead - Other",H1768="Don't know",J1768="Galvanized")),
(AND(G1768="Galvanized",H1768="Yes",J1768="Galvanized")),
(AND(G1768="Galvanized",H1768="Don't know",J1768="Galvanized")),
(AND(G1768="Galvanized",H1768="",J1768="Galvanized")),
(AND(G1768="Non-Lead - Other",H1768="",J1768="Galvanized")))),"Galvanized Requiring Replacement",
IF((OR((AND(G1768="Non-lead - Copper",J1768="Non-lead - Copper")),
(AND(G1768="Non-lead - Copper",J1768="Non-lead - Plastic")),
(AND(G1768="Non-lead - Copper",J1768="Non-lead - Other")),
(AND(G1768="Non-lead - Copper",J1768="Non-lead")),
(AND(G1768="Non-lead - Plastic",J1768="Non-lead - Copper")),
(AND(G1768="Non-lead - Plastic",J1768="Non-lead - Plastic")),
(AND(G1768="Non-lead - Plastic",J1768="Non-lead - Other")),
(AND(G1768="Non-lead - Plastic",J1768="Non-lead")),
(AND(G1768="Non-lead",J1768="Non-lead - Copper")),
(AND(G1768="Non-lead",J1768="Non-lead - Plastic")),
(AND(G1768="Non-lead",J1768="Non-lead - Other")),
(AND(G1768="Non-lead",J1768="Non-lead")),
(AND(G1768="Non-lead - Other",J1768="Non-lead - Copper")),
(AND(G1768="Non-Lead - Other",J1768="Non-lead - Plastic")),
(AND(G1768="Non-Lead - Other",J1768="Non-lead")),
(AND(G1768="Non-Lead - Other",J1768="Non-lead - Other")))),"Non-Lead",
IF((OR((AND(G1768="Galvanized",J1768="Non-lead")),
(AND(G1768="Galvanized",J1768="Non-lead - Copper")),
(AND(G1768="Galvanized",J1768="Non-lead - Plastic")),
(AND(G1768="Galvanized",J1768="Non-lead")),
(AND(G1768="Galvanized",J1768="Non-lead - Other")))),"Non-Lead",
IF((OR((AND(G1768="Non-lead - Copper",H1768="No",J1768="Galvanized")),
(AND(G1768="Non-lead - Plastic",H1768="No",J1768="Galvanized")),
(AND(G1768="Non-lead",H1768="No",J1768="Galvanized")),
(AND(G1768="Galvanized",H1768="No",J1768="Galvanized")),
(AND(G1768="Non-lead - Other",H1768="No",J1768="Galvanized")))),"Non-lead",
IF((OR((AND(G1768="Unknown - Likely Lead",J1768="Unknown - Likely Lead")),
(AND(G1768="Unknown - Likely Lead",J1768="Unknown - Unlikely Lead")),
(AND(G1768="Unknown - Likely Lead",J1768="Unknown - Material Unknown")),
(AND(G1768="Unknown - Unlikely Lead",J1768="Unknown - Likely Lead")),
(AND(G1768="Unknown - Unlikely Lead",J1768="Unknown - Unlikely Lead")),
(AND(G1768="Unknown - Unlikely Lead",J1768="Unknown - Material Unknown")),
(AND(G1768="Unknown - Material Unknown",J1768="Unknown - Likely Lead")),
(AND(G1768="Unknown - Material Unknown",J1768="Unknown - Unlikely Lead")),
(AND(G1768="Unknown - Material Unknown",J1768="Unknown - Material Unknown")))),"Unknown",
IF((OR((AND(G1768="Unknown - Likely Lead",J1768="Non-lead - Copper")),
(AND(G1768="Unknown - Likely Lead",J1768="Non-lead - Plastic")),
(AND(G1768="Unknown - Likely Lead",J1768="Non-lead")),
(AND(G1768="Unknown - Likely Lead",J1768="Non-lead - Other")),
(AND(G1768="Unknown - Unlikely Lead",J1768="Non-lead - Copper")),
(AND(G1768="Unknown - Unlikely Lead",J1768="Non-lead - Plastic")),
(AND(G1768="Unknown - Unlikely Lead",J1768="Non-lead")),
(AND(G1768="Unknown - Unlikely Lead",J1768="Non-lead - Other")),
(AND(G1768="Unknown - Material Unknown",J1768="Non-lead - Copper")),
(AND(G1768="Unknown - Material Unknown",J1768="Non-lead - Plastic")),
(AND(G1768="Unknown - Material Unknown",J1768="Non-lead")),
(AND(G1768="Unknown - Material Unknown",J1768="Non-lead - Other")))),"Unknown",
IF((OR((AND(G1768="Non-lead - Copper",J1768="Unknown - Likely Lead")),
(AND(G1768="Non-lead - Copper",J1768="Unknown - Unlikely Lead")),
(AND(G1768="Non-lead - Copper",J1768="Unknown - Material Unknown")),
(AND(G1768="Non-lead - Plastic",J1768="Unknown - Likely Lead")),
(AND(G1768="Non-lead - Plastic",J1768="Unknown - Unlikely Lead")),
(AND(G1768="Non-lead - Plastic",J1768="Unknown - Material Unknown")),
(AND(G1768="Non-lead",J1768="Unknown - Likely Lead")),
(AND(G1768="Non-lead",J1768="Unknown - Unlikely Lead")),
(AND(G1768="Non-lead",J1768="Unknown - Material Unknown")),
(AND(G1768="Non-lead - Other",J1768="Unknown - Likely Lead")),
(AND(G1768="Non-Lead - Other",J1768="Unknown - Unlikely Lead")),
(AND(G1768="Non-Lead - Other",J1768="Unknown - Material Unknown")))),"Unknown",
IF((OR((AND(G1768="Galvanized",J1768="Unknown - Likely Lead")),
(AND(G1768="Galvanized",J1768="Unknown - Unlikely Lead")),
(AND(G1768="Galvanized",J1768="Unknown - Material Unknown")))),"Unknown",
IF((OR((AND(G1768="Galvanized",J1768="")))),"Galvanized Requiring Replacement",
IF((OR((AND(G1768="Non-lead - Copper",J1768="")),
(AND(G1768="Non-lead - Plastic",J1768="")),
(AND(G1768="Non-lead",J1768="")),
(AND(G1768="Non-lead - Other",J1768="")))),"Non-lead",
IF((OR((AND(G1768="Unknown - Likely Lead",J1768="")),
(AND(G1768="Unknown - Unlikely Lead",J1768="")),
(AND(G1768="Unknown - Material Unknown",J1768="")))),"Unknown",
""))))))))))))))))</f>
        <v>Non-Lead</v>
      </c>
      <c r="N1768" s="44" t="s">
        <v>39</v>
      </c>
    </row>
    <row r="1769" spans="1:14" ht="30" x14ac:dyDescent="0.25">
      <c r="A1769" s="34" t="s">
        <v>4408</v>
      </c>
      <c r="B1769" s="35" t="s">
        <v>4409</v>
      </c>
      <c r="C1769" s="36" t="s">
        <v>3349</v>
      </c>
      <c r="D1769" s="36" t="s">
        <v>32</v>
      </c>
      <c r="E1769" s="36">
        <v>76049</v>
      </c>
      <c r="F1769" s="41"/>
      <c r="G1769" s="38" t="s">
        <v>35</v>
      </c>
      <c r="H1769" s="39" t="s">
        <v>39</v>
      </c>
      <c r="I1769" s="40" t="s">
        <v>37</v>
      </c>
      <c r="J1769" s="42" t="s">
        <v>38</v>
      </c>
      <c r="K1769" s="39" t="s">
        <v>37</v>
      </c>
      <c r="L1769" s="35"/>
      <c r="M1769" s="43" t="str">
        <f>IF((OR(G1769="Lead")),"Lead",
IF((OR(J1769="Lead")),"Lead",
IF((OR(G1769="Lead-lined galvanized")),"Lead",
IF((OR(J1769="Lead-lined galvanized")),"Lead",
IF((OR((AND(G1769="Unknown - Likely Lead",J1769="Galvanized")),
(AND(G1769="Unknown - Unlikely Lead",J1769="Galvanized")),
(AND(G1769="Unknown - Material Unknown",J1769="Galvanized")))),"Galvanized Requiring Replacement",
IF((OR((AND(G1769="Non-lead - Copper",H1769="Yes",J1769="Galvanized")),
(AND(G1769="Non-lead - Copper",H1769="Don't know",J1769="Galvanized")),
(AND(G1769="Non-lead - Copper",H1769="",J1769="Galvanized")),
(AND(G1769="Non-lead - Plastic",H1769="Yes",J1769="Galvanized")),
(AND(G1769="Non-lead - Plastic",H1769="Don't know",J1769="Galvanized")),
(AND(G1769="Non-lead - Plastic",H1769="",J1769="Galvanized")),
(AND(G1769="Non-lead",H1769="Yes",J1769="Galvanized")),
(AND(G1769="Non-lead",H1769="Don't know",J1769="Galvanized")),
(AND(G1769="Non-lead",H1769="",J1769="Galvanized")),
(AND(G1769="Non-lead - Other",H1769="Yes",J1769="Galvanized")),
(AND(G1769="Non-Lead - Other",H1769="Don't know",J1769="Galvanized")),
(AND(G1769="Galvanized",H1769="Yes",J1769="Galvanized")),
(AND(G1769="Galvanized",H1769="Don't know",J1769="Galvanized")),
(AND(G1769="Galvanized",H1769="",J1769="Galvanized")),
(AND(G1769="Non-Lead - Other",H1769="",J1769="Galvanized")))),"Galvanized Requiring Replacement",
IF((OR((AND(G1769="Non-lead - Copper",J1769="Non-lead - Copper")),
(AND(G1769="Non-lead - Copper",J1769="Non-lead - Plastic")),
(AND(G1769="Non-lead - Copper",J1769="Non-lead - Other")),
(AND(G1769="Non-lead - Copper",J1769="Non-lead")),
(AND(G1769="Non-lead - Plastic",J1769="Non-lead - Copper")),
(AND(G1769="Non-lead - Plastic",J1769="Non-lead - Plastic")),
(AND(G1769="Non-lead - Plastic",J1769="Non-lead - Other")),
(AND(G1769="Non-lead - Plastic",J1769="Non-lead")),
(AND(G1769="Non-lead",J1769="Non-lead - Copper")),
(AND(G1769="Non-lead",J1769="Non-lead - Plastic")),
(AND(G1769="Non-lead",J1769="Non-lead - Other")),
(AND(G1769="Non-lead",J1769="Non-lead")),
(AND(G1769="Non-lead - Other",J1769="Non-lead - Copper")),
(AND(G1769="Non-Lead - Other",J1769="Non-lead - Plastic")),
(AND(G1769="Non-Lead - Other",J1769="Non-lead")),
(AND(G1769="Non-Lead - Other",J1769="Non-lead - Other")))),"Non-Lead",
IF((OR((AND(G1769="Galvanized",J1769="Non-lead")),
(AND(G1769="Galvanized",J1769="Non-lead - Copper")),
(AND(G1769="Galvanized",J1769="Non-lead - Plastic")),
(AND(G1769="Galvanized",J1769="Non-lead")),
(AND(G1769="Galvanized",J1769="Non-lead - Other")))),"Non-Lead",
IF((OR((AND(G1769="Non-lead - Copper",H1769="No",J1769="Galvanized")),
(AND(G1769="Non-lead - Plastic",H1769="No",J1769="Galvanized")),
(AND(G1769="Non-lead",H1769="No",J1769="Galvanized")),
(AND(G1769="Galvanized",H1769="No",J1769="Galvanized")),
(AND(G1769="Non-lead - Other",H1769="No",J1769="Galvanized")))),"Non-lead",
IF((OR((AND(G1769="Unknown - Likely Lead",J1769="Unknown - Likely Lead")),
(AND(G1769="Unknown - Likely Lead",J1769="Unknown - Unlikely Lead")),
(AND(G1769="Unknown - Likely Lead",J1769="Unknown - Material Unknown")),
(AND(G1769="Unknown - Unlikely Lead",J1769="Unknown - Likely Lead")),
(AND(G1769="Unknown - Unlikely Lead",J1769="Unknown - Unlikely Lead")),
(AND(G1769="Unknown - Unlikely Lead",J1769="Unknown - Material Unknown")),
(AND(G1769="Unknown - Material Unknown",J1769="Unknown - Likely Lead")),
(AND(G1769="Unknown - Material Unknown",J1769="Unknown - Unlikely Lead")),
(AND(G1769="Unknown - Material Unknown",J1769="Unknown - Material Unknown")))),"Unknown",
IF((OR((AND(G1769="Unknown - Likely Lead",J1769="Non-lead - Copper")),
(AND(G1769="Unknown - Likely Lead",J1769="Non-lead - Plastic")),
(AND(G1769="Unknown - Likely Lead",J1769="Non-lead")),
(AND(G1769="Unknown - Likely Lead",J1769="Non-lead - Other")),
(AND(G1769="Unknown - Unlikely Lead",J1769="Non-lead - Copper")),
(AND(G1769="Unknown - Unlikely Lead",J1769="Non-lead - Plastic")),
(AND(G1769="Unknown - Unlikely Lead",J1769="Non-lead")),
(AND(G1769="Unknown - Unlikely Lead",J1769="Non-lead - Other")),
(AND(G1769="Unknown - Material Unknown",J1769="Non-lead - Copper")),
(AND(G1769="Unknown - Material Unknown",J1769="Non-lead - Plastic")),
(AND(G1769="Unknown - Material Unknown",J1769="Non-lead")),
(AND(G1769="Unknown - Material Unknown",J1769="Non-lead - Other")))),"Unknown",
IF((OR((AND(G1769="Non-lead - Copper",J1769="Unknown - Likely Lead")),
(AND(G1769="Non-lead - Copper",J1769="Unknown - Unlikely Lead")),
(AND(G1769="Non-lead - Copper",J1769="Unknown - Material Unknown")),
(AND(G1769="Non-lead - Plastic",J1769="Unknown - Likely Lead")),
(AND(G1769="Non-lead - Plastic",J1769="Unknown - Unlikely Lead")),
(AND(G1769="Non-lead - Plastic",J1769="Unknown - Material Unknown")),
(AND(G1769="Non-lead",J1769="Unknown - Likely Lead")),
(AND(G1769="Non-lead",J1769="Unknown - Unlikely Lead")),
(AND(G1769="Non-lead",J1769="Unknown - Material Unknown")),
(AND(G1769="Non-lead - Other",J1769="Unknown - Likely Lead")),
(AND(G1769="Non-Lead - Other",J1769="Unknown - Unlikely Lead")),
(AND(G1769="Non-Lead - Other",J1769="Unknown - Material Unknown")))),"Unknown",
IF((OR((AND(G1769="Galvanized",J1769="Unknown - Likely Lead")),
(AND(G1769="Galvanized",J1769="Unknown - Unlikely Lead")),
(AND(G1769="Galvanized",J1769="Unknown - Material Unknown")))),"Unknown",
IF((OR((AND(G1769="Galvanized",J1769="")))),"Galvanized Requiring Replacement",
IF((OR((AND(G1769="Non-lead - Copper",J1769="")),
(AND(G1769="Non-lead - Plastic",J1769="")),
(AND(G1769="Non-lead",J1769="")),
(AND(G1769="Non-lead - Other",J1769="")))),"Non-lead",
IF((OR((AND(G1769="Unknown - Likely Lead",J1769="")),
(AND(G1769="Unknown - Unlikely Lead",J1769="")),
(AND(G1769="Unknown - Material Unknown",J1769="")))),"Unknown",
""))))))))))))))))</f>
        <v>Non-Lead</v>
      </c>
      <c r="N1769" s="44" t="s">
        <v>39</v>
      </c>
    </row>
    <row r="1770" spans="1:14" ht="30" x14ac:dyDescent="0.25">
      <c r="A1770" s="34" t="s">
        <v>4410</v>
      </c>
      <c r="B1770" s="35" t="s">
        <v>4409</v>
      </c>
      <c r="C1770" s="36" t="s">
        <v>3349</v>
      </c>
      <c r="D1770" s="36" t="s">
        <v>32</v>
      </c>
      <c r="E1770" s="36">
        <v>76049</v>
      </c>
      <c r="F1770" s="37" t="s">
        <v>4411</v>
      </c>
      <c r="G1770" s="38" t="s">
        <v>35</v>
      </c>
      <c r="H1770" s="39" t="s">
        <v>39</v>
      </c>
      <c r="I1770" s="40" t="s">
        <v>37</v>
      </c>
      <c r="J1770" s="42" t="s">
        <v>38</v>
      </c>
      <c r="K1770" s="39" t="s">
        <v>37</v>
      </c>
      <c r="L1770" s="35"/>
      <c r="M1770" s="43" t="str">
        <f>IF((OR(G1770="Lead")),"Lead",
IF((OR(J1770="Lead")),"Lead",
IF((OR(G1770="Lead-lined galvanized")),"Lead",
IF((OR(J1770="Lead-lined galvanized")),"Lead",
IF((OR((AND(G1770="Unknown - Likely Lead",J1770="Galvanized")),
(AND(G1770="Unknown - Unlikely Lead",J1770="Galvanized")),
(AND(G1770="Unknown - Material Unknown",J1770="Galvanized")))),"Galvanized Requiring Replacement",
IF((OR((AND(G1770="Non-lead - Copper",H1770="Yes",J1770="Galvanized")),
(AND(G1770="Non-lead - Copper",H1770="Don't know",J1770="Galvanized")),
(AND(G1770="Non-lead - Copper",H1770="",J1770="Galvanized")),
(AND(G1770="Non-lead - Plastic",H1770="Yes",J1770="Galvanized")),
(AND(G1770="Non-lead - Plastic",H1770="Don't know",J1770="Galvanized")),
(AND(G1770="Non-lead - Plastic",H1770="",J1770="Galvanized")),
(AND(G1770="Non-lead",H1770="Yes",J1770="Galvanized")),
(AND(G1770="Non-lead",H1770="Don't know",J1770="Galvanized")),
(AND(G1770="Non-lead",H1770="",J1770="Galvanized")),
(AND(G1770="Non-lead - Other",H1770="Yes",J1770="Galvanized")),
(AND(G1770="Non-Lead - Other",H1770="Don't know",J1770="Galvanized")),
(AND(G1770="Galvanized",H1770="Yes",J1770="Galvanized")),
(AND(G1770="Galvanized",H1770="Don't know",J1770="Galvanized")),
(AND(G1770="Galvanized",H1770="",J1770="Galvanized")),
(AND(G1770="Non-Lead - Other",H1770="",J1770="Galvanized")))),"Galvanized Requiring Replacement",
IF((OR((AND(G1770="Non-lead - Copper",J1770="Non-lead - Copper")),
(AND(G1770="Non-lead - Copper",J1770="Non-lead - Plastic")),
(AND(G1770="Non-lead - Copper",J1770="Non-lead - Other")),
(AND(G1770="Non-lead - Copper",J1770="Non-lead")),
(AND(G1770="Non-lead - Plastic",J1770="Non-lead - Copper")),
(AND(G1770="Non-lead - Plastic",J1770="Non-lead - Plastic")),
(AND(G1770="Non-lead - Plastic",J1770="Non-lead - Other")),
(AND(G1770="Non-lead - Plastic",J1770="Non-lead")),
(AND(G1770="Non-lead",J1770="Non-lead - Copper")),
(AND(G1770="Non-lead",J1770="Non-lead - Plastic")),
(AND(G1770="Non-lead",J1770="Non-lead - Other")),
(AND(G1770="Non-lead",J1770="Non-lead")),
(AND(G1770="Non-lead - Other",J1770="Non-lead - Copper")),
(AND(G1770="Non-Lead - Other",J1770="Non-lead - Plastic")),
(AND(G1770="Non-Lead - Other",J1770="Non-lead")),
(AND(G1770="Non-Lead - Other",J1770="Non-lead - Other")))),"Non-Lead",
IF((OR((AND(G1770="Galvanized",J1770="Non-lead")),
(AND(G1770="Galvanized",J1770="Non-lead - Copper")),
(AND(G1770="Galvanized",J1770="Non-lead - Plastic")),
(AND(G1770="Galvanized",J1770="Non-lead")),
(AND(G1770="Galvanized",J1770="Non-lead - Other")))),"Non-Lead",
IF((OR((AND(G1770="Non-lead - Copper",H1770="No",J1770="Galvanized")),
(AND(G1770="Non-lead - Plastic",H1770="No",J1770="Galvanized")),
(AND(G1770="Non-lead",H1770="No",J1770="Galvanized")),
(AND(G1770="Galvanized",H1770="No",J1770="Galvanized")),
(AND(G1770="Non-lead - Other",H1770="No",J1770="Galvanized")))),"Non-lead",
IF((OR((AND(G1770="Unknown - Likely Lead",J1770="Unknown - Likely Lead")),
(AND(G1770="Unknown - Likely Lead",J1770="Unknown - Unlikely Lead")),
(AND(G1770="Unknown - Likely Lead",J1770="Unknown - Material Unknown")),
(AND(G1770="Unknown - Unlikely Lead",J1770="Unknown - Likely Lead")),
(AND(G1770="Unknown - Unlikely Lead",J1770="Unknown - Unlikely Lead")),
(AND(G1770="Unknown - Unlikely Lead",J1770="Unknown - Material Unknown")),
(AND(G1770="Unknown - Material Unknown",J1770="Unknown - Likely Lead")),
(AND(G1770="Unknown - Material Unknown",J1770="Unknown - Unlikely Lead")),
(AND(G1770="Unknown - Material Unknown",J1770="Unknown - Material Unknown")))),"Unknown",
IF((OR((AND(G1770="Unknown - Likely Lead",J1770="Non-lead - Copper")),
(AND(G1770="Unknown - Likely Lead",J1770="Non-lead - Plastic")),
(AND(G1770="Unknown - Likely Lead",J1770="Non-lead")),
(AND(G1770="Unknown - Likely Lead",J1770="Non-lead - Other")),
(AND(G1770="Unknown - Unlikely Lead",J1770="Non-lead - Copper")),
(AND(G1770="Unknown - Unlikely Lead",J1770="Non-lead - Plastic")),
(AND(G1770="Unknown - Unlikely Lead",J1770="Non-lead")),
(AND(G1770="Unknown - Unlikely Lead",J1770="Non-lead - Other")),
(AND(G1770="Unknown - Material Unknown",J1770="Non-lead - Copper")),
(AND(G1770="Unknown - Material Unknown",J1770="Non-lead - Plastic")),
(AND(G1770="Unknown - Material Unknown",J1770="Non-lead")),
(AND(G1770="Unknown - Material Unknown",J1770="Non-lead - Other")))),"Unknown",
IF((OR((AND(G1770="Non-lead - Copper",J1770="Unknown - Likely Lead")),
(AND(G1770="Non-lead - Copper",J1770="Unknown - Unlikely Lead")),
(AND(G1770="Non-lead - Copper",J1770="Unknown - Material Unknown")),
(AND(G1770="Non-lead - Plastic",J1770="Unknown - Likely Lead")),
(AND(G1770="Non-lead - Plastic",J1770="Unknown - Unlikely Lead")),
(AND(G1770="Non-lead - Plastic",J1770="Unknown - Material Unknown")),
(AND(G1770="Non-lead",J1770="Unknown - Likely Lead")),
(AND(G1770="Non-lead",J1770="Unknown - Unlikely Lead")),
(AND(G1770="Non-lead",J1770="Unknown - Material Unknown")),
(AND(G1770="Non-lead - Other",J1770="Unknown - Likely Lead")),
(AND(G1770="Non-Lead - Other",J1770="Unknown - Unlikely Lead")),
(AND(G1770="Non-Lead - Other",J1770="Unknown - Material Unknown")))),"Unknown",
IF((OR((AND(G1770="Galvanized",J1770="Unknown - Likely Lead")),
(AND(G1770="Galvanized",J1770="Unknown - Unlikely Lead")),
(AND(G1770="Galvanized",J1770="Unknown - Material Unknown")))),"Unknown",
IF((OR((AND(G1770="Galvanized",J1770="")))),"Galvanized Requiring Replacement",
IF((OR((AND(G1770="Non-lead - Copper",J1770="")),
(AND(G1770="Non-lead - Plastic",J1770="")),
(AND(G1770="Non-lead",J1770="")),
(AND(G1770="Non-lead - Other",J1770="")))),"Non-lead",
IF((OR((AND(G1770="Unknown - Likely Lead",J1770="")),
(AND(G1770="Unknown - Unlikely Lead",J1770="")),
(AND(G1770="Unknown - Material Unknown",J1770="")))),"Unknown",
""))))))))))))))))</f>
        <v>Non-Lead</v>
      </c>
      <c r="N1770" s="44" t="s">
        <v>39</v>
      </c>
    </row>
    <row r="1771" spans="1:14" ht="30" x14ac:dyDescent="0.25">
      <c r="A1771" s="34" t="s">
        <v>4412</v>
      </c>
      <c r="B1771" s="35" t="s">
        <v>4413</v>
      </c>
      <c r="C1771" s="36" t="s">
        <v>3349</v>
      </c>
      <c r="D1771" s="36" t="s">
        <v>32</v>
      </c>
      <c r="E1771" s="36">
        <v>76049</v>
      </c>
      <c r="F1771" s="37" t="s">
        <v>4414</v>
      </c>
      <c r="G1771" s="38" t="s">
        <v>35</v>
      </c>
      <c r="H1771" s="39" t="s">
        <v>39</v>
      </c>
      <c r="I1771" s="40" t="s">
        <v>37</v>
      </c>
      <c r="J1771" s="42" t="s">
        <v>38</v>
      </c>
      <c r="K1771" s="39" t="s">
        <v>37</v>
      </c>
      <c r="L1771" s="35"/>
      <c r="M1771" s="43" t="str">
        <f>IF((OR(G1771="Lead")),"Lead",
IF((OR(J1771="Lead")),"Lead",
IF((OR(G1771="Lead-lined galvanized")),"Lead",
IF((OR(J1771="Lead-lined galvanized")),"Lead",
IF((OR((AND(G1771="Unknown - Likely Lead",J1771="Galvanized")),
(AND(G1771="Unknown - Unlikely Lead",J1771="Galvanized")),
(AND(G1771="Unknown - Material Unknown",J1771="Galvanized")))),"Galvanized Requiring Replacement",
IF((OR((AND(G1771="Non-lead - Copper",H1771="Yes",J1771="Galvanized")),
(AND(G1771="Non-lead - Copper",H1771="Don't know",J1771="Galvanized")),
(AND(G1771="Non-lead - Copper",H1771="",J1771="Galvanized")),
(AND(G1771="Non-lead - Plastic",H1771="Yes",J1771="Galvanized")),
(AND(G1771="Non-lead - Plastic",H1771="Don't know",J1771="Galvanized")),
(AND(G1771="Non-lead - Plastic",H1771="",J1771="Galvanized")),
(AND(G1771="Non-lead",H1771="Yes",J1771="Galvanized")),
(AND(G1771="Non-lead",H1771="Don't know",J1771="Galvanized")),
(AND(G1771="Non-lead",H1771="",J1771="Galvanized")),
(AND(G1771="Non-lead - Other",H1771="Yes",J1771="Galvanized")),
(AND(G1771="Non-Lead - Other",H1771="Don't know",J1771="Galvanized")),
(AND(G1771="Galvanized",H1771="Yes",J1771="Galvanized")),
(AND(G1771="Galvanized",H1771="Don't know",J1771="Galvanized")),
(AND(G1771="Galvanized",H1771="",J1771="Galvanized")),
(AND(G1771="Non-Lead - Other",H1771="",J1771="Galvanized")))),"Galvanized Requiring Replacement",
IF((OR((AND(G1771="Non-lead - Copper",J1771="Non-lead - Copper")),
(AND(G1771="Non-lead - Copper",J1771="Non-lead - Plastic")),
(AND(G1771="Non-lead - Copper",J1771="Non-lead - Other")),
(AND(G1771="Non-lead - Copper",J1771="Non-lead")),
(AND(G1771="Non-lead - Plastic",J1771="Non-lead - Copper")),
(AND(G1771="Non-lead - Plastic",J1771="Non-lead - Plastic")),
(AND(G1771="Non-lead - Plastic",J1771="Non-lead - Other")),
(AND(G1771="Non-lead - Plastic",J1771="Non-lead")),
(AND(G1771="Non-lead",J1771="Non-lead - Copper")),
(AND(G1771="Non-lead",J1771="Non-lead - Plastic")),
(AND(G1771="Non-lead",J1771="Non-lead - Other")),
(AND(G1771="Non-lead",J1771="Non-lead")),
(AND(G1771="Non-lead - Other",J1771="Non-lead - Copper")),
(AND(G1771="Non-Lead - Other",J1771="Non-lead - Plastic")),
(AND(G1771="Non-Lead - Other",J1771="Non-lead")),
(AND(G1771="Non-Lead - Other",J1771="Non-lead - Other")))),"Non-Lead",
IF((OR((AND(G1771="Galvanized",J1771="Non-lead")),
(AND(G1771="Galvanized",J1771="Non-lead - Copper")),
(AND(G1771="Galvanized",J1771="Non-lead - Plastic")),
(AND(G1771="Galvanized",J1771="Non-lead")),
(AND(G1771="Galvanized",J1771="Non-lead - Other")))),"Non-Lead",
IF((OR((AND(G1771="Non-lead - Copper",H1771="No",J1771="Galvanized")),
(AND(G1771="Non-lead - Plastic",H1771="No",J1771="Galvanized")),
(AND(G1771="Non-lead",H1771="No",J1771="Galvanized")),
(AND(G1771="Galvanized",H1771="No",J1771="Galvanized")),
(AND(G1771="Non-lead - Other",H1771="No",J1771="Galvanized")))),"Non-lead",
IF((OR((AND(G1771="Unknown - Likely Lead",J1771="Unknown - Likely Lead")),
(AND(G1771="Unknown - Likely Lead",J1771="Unknown - Unlikely Lead")),
(AND(G1771="Unknown - Likely Lead",J1771="Unknown - Material Unknown")),
(AND(G1771="Unknown - Unlikely Lead",J1771="Unknown - Likely Lead")),
(AND(G1771="Unknown - Unlikely Lead",J1771="Unknown - Unlikely Lead")),
(AND(G1771="Unknown - Unlikely Lead",J1771="Unknown - Material Unknown")),
(AND(G1771="Unknown - Material Unknown",J1771="Unknown - Likely Lead")),
(AND(G1771="Unknown - Material Unknown",J1771="Unknown - Unlikely Lead")),
(AND(G1771="Unknown - Material Unknown",J1771="Unknown - Material Unknown")))),"Unknown",
IF((OR((AND(G1771="Unknown - Likely Lead",J1771="Non-lead - Copper")),
(AND(G1771="Unknown - Likely Lead",J1771="Non-lead - Plastic")),
(AND(G1771="Unknown - Likely Lead",J1771="Non-lead")),
(AND(G1771="Unknown - Likely Lead",J1771="Non-lead - Other")),
(AND(G1771="Unknown - Unlikely Lead",J1771="Non-lead - Copper")),
(AND(G1771="Unknown - Unlikely Lead",J1771="Non-lead - Plastic")),
(AND(G1771="Unknown - Unlikely Lead",J1771="Non-lead")),
(AND(G1771="Unknown - Unlikely Lead",J1771="Non-lead - Other")),
(AND(G1771="Unknown - Material Unknown",J1771="Non-lead - Copper")),
(AND(G1771="Unknown - Material Unknown",J1771="Non-lead - Plastic")),
(AND(G1771="Unknown - Material Unknown",J1771="Non-lead")),
(AND(G1771="Unknown - Material Unknown",J1771="Non-lead - Other")))),"Unknown",
IF((OR((AND(G1771="Non-lead - Copper",J1771="Unknown - Likely Lead")),
(AND(G1771="Non-lead - Copper",J1771="Unknown - Unlikely Lead")),
(AND(G1771="Non-lead - Copper",J1771="Unknown - Material Unknown")),
(AND(G1771="Non-lead - Plastic",J1771="Unknown - Likely Lead")),
(AND(G1771="Non-lead - Plastic",J1771="Unknown - Unlikely Lead")),
(AND(G1771="Non-lead - Plastic",J1771="Unknown - Material Unknown")),
(AND(G1771="Non-lead",J1771="Unknown - Likely Lead")),
(AND(G1771="Non-lead",J1771="Unknown - Unlikely Lead")),
(AND(G1771="Non-lead",J1771="Unknown - Material Unknown")),
(AND(G1771="Non-lead - Other",J1771="Unknown - Likely Lead")),
(AND(G1771="Non-Lead - Other",J1771="Unknown - Unlikely Lead")),
(AND(G1771="Non-Lead - Other",J1771="Unknown - Material Unknown")))),"Unknown",
IF((OR((AND(G1771="Galvanized",J1771="Unknown - Likely Lead")),
(AND(G1771="Galvanized",J1771="Unknown - Unlikely Lead")),
(AND(G1771="Galvanized",J1771="Unknown - Material Unknown")))),"Unknown",
IF((OR((AND(G1771="Galvanized",J1771="")))),"Galvanized Requiring Replacement",
IF((OR((AND(G1771="Non-lead - Copper",J1771="")),
(AND(G1771="Non-lead - Plastic",J1771="")),
(AND(G1771="Non-lead",J1771="")),
(AND(G1771="Non-lead - Other",J1771="")))),"Non-lead",
IF((OR((AND(G1771="Unknown - Likely Lead",J1771="")),
(AND(G1771="Unknown - Unlikely Lead",J1771="")),
(AND(G1771="Unknown - Material Unknown",J1771="")))),"Unknown",
""))))))))))))))))</f>
        <v>Non-Lead</v>
      </c>
      <c r="N1771" s="44" t="s">
        <v>39</v>
      </c>
    </row>
    <row r="1772" spans="1:14" ht="30" x14ac:dyDescent="0.25">
      <c r="A1772" s="34" t="s">
        <v>4415</v>
      </c>
      <c r="B1772" s="35" t="s">
        <v>4416</v>
      </c>
      <c r="C1772" s="36" t="s">
        <v>3349</v>
      </c>
      <c r="D1772" s="36" t="s">
        <v>32</v>
      </c>
      <c r="E1772" s="36">
        <v>76049</v>
      </c>
      <c r="F1772" s="37" t="s">
        <v>4417</v>
      </c>
      <c r="G1772" s="38" t="s">
        <v>35</v>
      </c>
      <c r="H1772" s="39" t="s">
        <v>39</v>
      </c>
      <c r="I1772" s="40" t="s">
        <v>37</v>
      </c>
      <c r="J1772" s="42" t="s">
        <v>38</v>
      </c>
      <c r="K1772" s="39" t="s">
        <v>37</v>
      </c>
      <c r="L1772" s="35"/>
      <c r="M1772" s="43" t="str">
        <f>IF((OR(G1772="Lead")),"Lead",
IF((OR(J1772="Lead")),"Lead",
IF((OR(G1772="Lead-lined galvanized")),"Lead",
IF((OR(J1772="Lead-lined galvanized")),"Lead",
IF((OR((AND(G1772="Unknown - Likely Lead",J1772="Galvanized")),
(AND(G1772="Unknown - Unlikely Lead",J1772="Galvanized")),
(AND(G1772="Unknown - Material Unknown",J1772="Galvanized")))),"Galvanized Requiring Replacement",
IF((OR((AND(G1772="Non-lead - Copper",H1772="Yes",J1772="Galvanized")),
(AND(G1772="Non-lead - Copper",H1772="Don't know",J1772="Galvanized")),
(AND(G1772="Non-lead - Copper",H1772="",J1772="Galvanized")),
(AND(G1772="Non-lead - Plastic",H1772="Yes",J1772="Galvanized")),
(AND(G1772="Non-lead - Plastic",H1772="Don't know",J1772="Galvanized")),
(AND(G1772="Non-lead - Plastic",H1772="",J1772="Galvanized")),
(AND(G1772="Non-lead",H1772="Yes",J1772="Galvanized")),
(AND(G1772="Non-lead",H1772="Don't know",J1772="Galvanized")),
(AND(G1772="Non-lead",H1772="",J1772="Galvanized")),
(AND(G1772="Non-lead - Other",H1772="Yes",J1772="Galvanized")),
(AND(G1772="Non-Lead - Other",H1772="Don't know",J1772="Galvanized")),
(AND(G1772="Galvanized",H1772="Yes",J1772="Galvanized")),
(AND(G1772="Galvanized",H1772="Don't know",J1772="Galvanized")),
(AND(G1772="Galvanized",H1772="",J1772="Galvanized")),
(AND(G1772="Non-Lead - Other",H1772="",J1772="Galvanized")))),"Galvanized Requiring Replacement",
IF((OR((AND(G1772="Non-lead - Copper",J1772="Non-lead - Copper")),
(AND(G1772="Non-lead - Copper",J1772="Non-lead - Plastic")),
(AND(G1772="Non-lead - Copper",J1772="Non-lead - Other")),
(AND(G1772="Non-lead - Copper",J1772="Non-lead")),
(AND(G1772="Non-lead - Plastic",J1772="Non-lead - Copper")),
(AND(G1772="Non-lead - Plastic",J1772="Non-lead - Plastic")),
(AND(G1772="Non-lead - Plastic",J1772="Non-lead - Other")),
(AND(G1772="Non-lead - Plastic",J1772="Non-lead")),
(AND(G1772="Non-lead",J1772="Non-lead - Copper")),
(AND(G1772="Non-lead",J1772="Non-lead - Plastic")),
(AND(G1772="Non-lead",J1772="Non-lead - Other")),
(AND(G1772="Non-lead",J1772="Non-lead")),
(AND(G1772="Non-lead - Other",J1772="Non-lead - Copper")),
(AND(G1772="Non-Lead - Other",J1772="Non-lead - Plastic")),
(AND(G1772="Non-Lead - Other",J1772="Non-lead")),
(AND(G1772="Non-Lead - Other",J1772="Non-lead - Other")))),"Non-Lead",
IF((OR((AND(G1772="Galvanized",J1772="Non-lead")),
(AND(G1772="Galvanized",J1772="Non-lead - Copper")),
(AND(G1772="Galvanized",J1772="Non-lead - Plastic")),
(AND(G1772="Galvanized",J1772="Non-lead")),
(AND(G1772="Galvanized",J1772="Non-lead - Other")))),"Non-Lead",
IF((OR((AND(G1772="Non-lead - Copper",H1772="No",J1772="Galvanized")),
(AND(G1772="Non-lead - Plastic",H1772="No",J1772="Galvanized")),
(AND(G1772="Non-lead",H1772="No",J1772="Galvanized")),
(AND(G1772="Galvanized",H1772="No",J1772="Galvanized")),
(AND(G1772="Non-lead - Other",H1772="No",J1772="Galvanized")))),"Non-lead",
IF((OR((AND(G1772="Unknown - Likely Lead",J1772="Unknown - Likely Lead")),
(AND(G1772="Unknown - Likely Lead",J1772="Unknown - Unlikely Lead")),
(AND(G1772="Unknown - Likely Lead",J1772="Unknown - Material Unknown")),
(AND(G1772="Unknown - Unlikely Lead",J1772="Unknown - Likely Lead")),
(AND(G1772="Unknown - Unlikely Lead",J1772="Unknown - Unlikely Lead")),
(AND(G1772="Unknown - Unlikely Lead",J1772="Unknown - Material Unknown")),
(AND(G1772="Unknown - Material Unknown",J1772="Unknown - Likely Lead")),
(AND(G1772="Unknown - Material Unknown",J1772="Unknown - Unlikely Lead")),
(AND(G1772="Unknown - Material Unknown",J1772="Unknown - Material Unknown")))),"Unknown",
IF((OR((AND(G1772="Unknown - Likely Lead",J1772="Non-lead - Copper")),
(AND(G1772="Unknown - Likely Lead",J1772="Non-lead - Plastic")),
(AND(G1772="Unknown - Likely Lead",J1772="Non-lead")),
(AND(G1772="Unknown - Likely Lead",J1772="Non-lead - Other")),
(AND(G1772="Unknown - Unlikely Lead",J1772="Non-lead - Copper")),
(AND(G1772="Unknown - Unlikely Lead",J1772="Non-lead - Plastic")),
(AND(G1772="Unknown - Unlikely Lead",J1772="Non-lead")),
(AND(G1772="Unknown - Unlikely Lead",J1772="Non-lead - Other")),
(AND(G1772="Unknown - Material Unknown",J1772="Non-lead - Copper")),
(AND(G1772="Unknown - Material Unknown",J1772="Non-lead - Plastic")),
(AND(G1772="Unknown - Material Unknown",J1772="Non-lead")),
(AND(G1772="Unknown - Material Unknown",J1772="Non-lead - Other")))),"Unknown",
IF((OR((AND(G1772="Non-lead - Copper",J1772="Unknown - Likely Lead")),
(AND(G1772="Non-lead - Copper",J1772="Unknown - Unlikely Lead")),
(AND(G1772="Non-lead - Copper",J1772="Unknown - Material Unknown")),
(AND(G1772="Non-lead - Plastic",J1772="Unknown - Likely Lead")),
(AND(G1772="Non-lead - Plastic",J1772="Unknown - Unlikely Lead")),
(AND(G1772="Non-lead - Plastic",J1772="Unknown - Material Unknown")),
(AND(G1772="Non-lead",J1772="Unknown - Likely Lead")),
(AND(G1772="Non-lead",J1772="Unknown - Unlikely Lead")),
(AND(G1772="Non-lead",J1772="Unknown - Material Unknown")),
(AND(G1772="Non-lead - Other",J1772="Unknown - Likely Lead")),
(AND(G1772="Non-Lead - Other",J1772="Unknown - Unlikely Lead")),
(AND(G1772="Non-Lead - Other",J1772="Unknown - Material Unknown")))),"Unknown",
IF((OR((AND(G1772="Galvanized",J1772="Unknown - Likely Lead")),
(AND(G1772="Galvanized",J1772="Unknown - Unlikely Lead")),
(AND(G1772="Galvanized",J1772="Unknown - Material Unknown")))),"Unknown",
IF((OR((AND(G1772="Galvanized",J1772="")))),"Galvanized Requiring Replacement",
IF((OR((AND(G1772="Non-lead - Copper",J1772="")),
(AND(G1772="Non-lead - Plastic",J1772="")),
(AND(G1772="Non-lead",J1772="")),
(AND(G1772="Non-lead - Other",J1772="")))),"Non-lead",
IF((OR((AND(G1772="Unknown - Likely Lead",J1772="")),
(AND(G1772="Unknown - Unlikely Lead",J1772="")),
(AND(G1772="Unknown - Material Unknown",J1772="")))),"Unknown",
""))))))))))))))))</f>
        <v>Non-Lead</v>
      </c>
      <c r="N1772" s="44" t="s">
        <v>39</v>
      </c>
    </row>
    <row r="1773" spans="1:14" ht="30" x14ac:dyDescent="0.25">
      <c r="A1773" s="34" t="s">
        <v>4418</v>
      </c>
      <c r="B1773" s="35" t="s">
        <v>4419</v>
      </c>
      <c r="C1773" s="36" t="s">
        <v>3349</v>
      </c>
      <c r="D1773" s="36" t="s">
        <v>32</v>
      </c>
      <c r="E1773" s="36">
        <v>76049</v>
      </c>
      <c r="F1773" s="37" t="s">
        <v>4420</v>
      </c>
      <c r="G1773" s="38" t="s">
        <v>35</v>
      </c>
      <c r="H1773" s="39" t="s">
        <v>39</v>
      </c>
      <c r="I1773" s="40" t="s">
        <v>37</v>
      </c>
      <c r="J1773" s="42" t="s">
        <v>38</v>
      </c>
      <c r="K1773" s="39" t="s">
        <v>37</v>
      </c>
      <c r="L1773" s="35"/>
      <c r="M1773" s="43" t="str">
        <f>IF((OR(G1773="Lead")),"Lead",
IF((OR(J1773="Lead")),"Lead",
IF((OR(G1773="Lead-lined galvanized")),"Lead",
IF((OR(J1773="Lead-lined galvanized")),"Lead",
IF((OR((AND(G1773="Unknown - Likely Lead",J1773="Galvanized")),
(AND(G1773="Unknown - Unlikely Lead",J1773="Galvanized")),
(AND(G1773="Unknown - Material Unknown",J1773="Galvanized")))),"Galvanized Requiring Replacement",
IF((OR((AND(G1773="Non-lead - Copper",H1773="Yes",J1773="Galvanized")),
(AND(G1773="Non-lead - Copper",H1773="Don't know",J1773="Galvanized")),
(AND(G1773="Non-lead - Copper",H1773="",J1773="Galvanized")),
(AND(G1773="Non-lead - Plastic",H1773="Yes",J1773="Galvanized")),
(AND(G1773="Non-lead - Plastic",H1773="Don't know",J1773="Galvanized")),
(AND(G1773="Non-lead - Plastic",H1773="",J1773="Galvanized")),
(AND(G1773="Non-lead",H1773="Yes",J1773="Galvanized")),
(AND(G1773="Non-lead",H1773="Don't know",J1773="Galvanized")),
(AND(G1773="Non-lead",H1773="",J1773="Galvanized")),
(AND(G1773="Non-lead - Other",H1773="Yes",J1773="Galvanized")),
(AND(G1773="Non-Lead - Other",H1773="Don't know",J1773="Galvanized")),
(AND(G1773="Galvanized",H1773="Yes",J1773="Galvanized")),
(AND(G1773="Galvanized",H1773="Don't know",J1773="Galvanized")),
(AND(G1773="Galvanized",H1773="",J1773="Galvanized")),
(AND(G1773="Non-Lead - Other",H1773="",J1773="Galvanized")))),"Galvanized Requiring Replacement",
IF((OR((AND(G1773="Non-lead - Copper",J1773="Non-lead - Copper")),
(AND(G1773="Non-lead - Copper",J1773="Non-lead - Plastic")),
(AND(G1773="Non-lead - Copper",J1773="Non-lead - Other")),
(AND(G1773="Non-lead - Copper",J1773="Non-lead")),
(AND(G1773="Non-lead - Plastic",J1773="Non-lead - Copper")),
(AND(G1773="Non-lead - Plastic",J1773="Non-lead - Plastic")),
(AND(G1773="Non-lead - Plastic",J1773="Non-lead - Other")),
(AND(G1773="Non-lead - Plastic",J1773="Non-lead")),
(AND(G1773="Non-lead",J1773="Non-lead - Copper")),
(AND(G1773="Non-lead",J1773="Non-lead - Plastic")),
(AND(G1773="Non-lead",J1773="Non-lead - Other")),
(AND(G1773="Non-lead",J1773="Non-lead")),
(AND(G1773="Non-lead - Other",J1773="Non-lead - Copper")),
(AND(G1773="Non-Lead - Other",J1773="Non-lead - Plastic")),
(AND(G1773="Non-Lead - Other",J1773="Non-lead")),
(AND(G1773="Non-Lead - Other",J1773="Non-lead - Other")))),"Non-Lead",
IF((OR((AND(G1773="Galvanized",J1773="Non-lead")),
(AND(G1773="Galvanized",J1773="Non-lead - Copper")),
(AND(G1773="Galvanized",J1773="Non-lead - Plastic")),
(AND(G1773="Galvanized",J1773="Non-lead")),
(AND(G1773="Galvanized",J1773="Non-lead - Other")))),"Non-Lead",
IF((OR((AND(G1773="Non-lead - Copper",H1773="No",J1773="Galvanized")),
(AND(G1773="Non-lead - Plastic",H1773="No",J1773="Galvanized")),
(AND(G1773="Non-lead",H1773="No",J1773="Galvanized")),
(AND(G1773="Galvanized",H1773="No",J1773="Galvanized")),
(AND(G1773="Non-lead - Other",H1773="No",J1773="Galvanized")))),"Non-lead",
IF((OR((AND(G1773="Unknown - Likely Lead",J1773="Unknown - Likely Lead")),
(AND(G1773="Unknown - Likely Lead",J1773="Unknown - Unlikely Lead")),
(AND(G1773="Unknown - Likely Lead",J1773="Unknown - Material Unknown")),
(AND(G1773="Unknown - Unlikely Lead",J1773="Unknown - Likely Lead")),
(AND(G1773="Unknown - Unlikely Lead",J1773="Unknown - Unlikely Lead")),
(AND(G1773="Unknown - Unlikely Lead",J1773="Unknown - Material Unknown")),
(AND(G1773="Unknown - Material Unknown",J1773="Unknown - Likely Lead")),
(AND(G1773="Unknown - Material Unknown",J1773="Unknown - Unlikely Lead")),
(AND(G1773="Unknown - Material Unknown",J1773="Unknown - Material Unknown")))),"Unknown",
IF((OR((AND(G1773="Unknown - Likely Lead",J1773="Non-lead - Copper")),
(AND(G1773="Unknown - Likely Lead",J1773="Non-lead - Plastic")),
(AND(G1773="Unknown - Likely Lead",J1773="Non-lead")),
(AND(G1773="Unknown - Likely Lead",J1773="Non-lead - Other")),
(AND(G1773="Unknown - Unlikely Lead",J1773="Non-lead - Copper")),
(AND(G1773="Unknown - Unlikely Lead",J1773="Non-lead - Plastic")),
(AND(G1773="Unknown - Unlikely Lead",J1773="Non-lead")),
(AND(G1773="Unknown - Unlikely Lead",J1773="Non-lead - Other")),
(AND(G1773="Unknown - Material Unknown",J1773="Non-lead - Copper")),
(AND(G1773="Unknown - Material Unknown",J1773="Non-lead - Plastic")),
(AND(G1773="Unknown - Material Unknown",J1773="Non-lead")),
(AND(G1773="Unknown - Material Unknown",J1773="Non-lead - Other")))),"Unknown",
IF((OR((AND(G1773="Non-lead - Copper",J1773="Unknown - Likely Lead")),
(AND(G1773="Non-lead - Copper",J1773="Unknown - Unlikely Lead")),
(AND(G1773="Non-lead - Copper",J1773="Unknown - Material Unknown")),
(AND(G1773="Non-lead - Plastic",J1773="Unknown - Likely Lead")),
(AND(G1773="Non-lead - Plastic",J1773="Unknown - Unlikely Lead")),
(AND(G1773="Non-lead - Plastic",J1773="Unknown - Material Unknown")),
(AND(G1773="Non-lead",J1773="Unknown - Likely Lead")),
(AND(G1773="Non-lead",J1773="Unknown - Unlikely Lead")),
(AND(G1773="Non-lead",J1773="Unknown - Material Unknown")),
(AND(G1773="Non-lead - Other",J1773="Unknown - Likely Lead")),
(AND(G1773="Non-Lead - Other",J1773="Unknown - Unlikely Lead")),
(AND(G1773="Non-Lead - Other",J1773="Unknown - Material Unknown")))),"Unknown",
IF((OR((AND(G1773="Galvanized",J1773="Unknown - Likely Lead")),
(AND(G1773="Galvanized",J1773="Unknown - Unlikely Lead")),
(AND(G1773="Galvanized",J1773="Unknown - Material Unknown")))),"Unknown",
IF((OR((AND(G1773="Galvanized",J1773="")))),"Galvanized Requiring Replacement",
IF((OR((AND(G1773="Non-lead - Copper",J1773="")),
(AND(G1773="Non-lead - Plastic",J1773="")),
(AND(G1773="Non-lead",J1773="")),
(AND(G1773="Non-lead - Other",J1773="")))),"Non-lead",
IF((OR((AND(G1773="Unknown - Likely Lead",J1773="")),
(AND(G1773="Unknown - Unlikely Lead",J1773="")),
(AND(G1773="Unknown - Material Unknown",J1773="")))),"Unknown",
""))))))))))))))))</f>
        <v>Non-Lead</v>
      </c>
      <c r="N1773" s="44" t="s">
        <v>39</v>
      </c>
    </row>
    <row r="1774" spans="1:14" ht="30" x14ac:dyDescent="0.25">
      <c r="A1774" s="34" t="s">
        <v>4421</v>
      </c>
      <c r="B1774" s="35" t="s">
        <v>4422</v>
      </c>
      <c r="C1774" s="36" t="s">
        <v>3364</v>
      </c>
      <c r="D1774" s="36" t="s">
        <v>32</v>
      </c>
      <c r="E1774" s="36">
        <v>76049</v>
      </c>
      <c r="F1774" s="37" t="s">
        <v>4423</v>
      </c>
      <c r="G1774" s="38" t="s">
        <v>35</v>
      </c>
      <c r="H1774" s="39" t="s">
        <v>39</v>
      </c>
      <c r="I1774" s="40" t="s">
        <v>37</v>
      </c>
      <c r="J1774" s="42" t="s">
        <v>38</v>
      </c>
      <c r="K1774" s="39" t="s">
        <v>37</v>
      </c>
      <c r="L1774" s="35"/>
      <c r="M1774" s="43" t="str">
        <f>IF((OR(G1774="Lead")),"Lead",
IF((OR(J1774="Lead")),"Lead",
IF((OR(G1774="Lead-lined galvanized")),"Lead",
IF((OR(J1774="Lead-lined galvanized")),"Lead",
IF((OR((AND(G1774="Unknown - Likely Lead",J1774="Galvanized")),
(AND(G1774="Unknown - Unlikely Lead",J1774="Galvanized")),
(AND(G1774="Unknown - Material Unknown",J1774="Galvanized")))),"Galvanized Requiring Replacement",
IF((OR((AND(G1774="Non-lead - Copper",H1774="Yes",J1774="Galvanized")),
(AND(G1774="Non-lead - Copper",H1774="Don't know",J1774="Galvanized")),
(AND(G1774="Non-lead - Copper",H1774="",J1774="Galvanized")),
(AND(G1774="Non-lead - Plastic",H1774="Yes",J1774="Galvanized")),
(AND(G1774="Non-lead - Plastic",H1774="Don't know",J1774="Galvanized")),
(AND(G1774="Non-lead - Plastic",H1774="",J1774="Galvanized")),
(AND(G1774="Non-lead",H1774="Yes",J1774="Galvanized")),
(AND(G1774="Non-lead",H1774="Don't know",J1774="Galvanized")),
(AND(G1774="Non-lead",H1774="",J1774="Galvanized")),
(AND(G1774="Non-lead - Other",H1774="Yes",J1774="Galvanized")),
(AND(G1774="Non-Lead - Other",H1774="Don't know",J1774="Galvanized")),
(AND(G1774="Galvanized",H1774="Yes",J1774="Galvanized")),
(AND(G1774="Galvanized",H1774="Don't know",J1774="Galvanized")),
(AND(G1774="Galvanized",H1774="",J1774="Galvanized")),
(AND(G1774="Non-Lead - Other",H1774="",J1774="Galvanized")))),"Galvanized Requiring Replacement",
IF((OR((AND(G1774="Non-lead - Copper",J1774="Non-lead - Copper")),
(AND(G1774="Non-lead - Copper",J1774="Non-lead - Plastic")),
(AND(G1774="Non-lead - Copper",J1774="Non-lead - Other")),
(AND(G1774="Non-lead - Copper",J1774="Non-lead")),
(AND(G1774="Non-lead - Plastic",J1774="Non-lead - Copper")),
(AND(G1774="Non-lead - Plastic",J1774="Non-lead - Plastic")),
(AND(G1774="Non-lead - Plastic",J1774="Non-lead - Other")),
(AND(G1774="Non-lead - Plastic",J1774="Non-lead")),
(AND(G1774="Non-lead",J1774="Non-lead - Copper")),
(AND(G1774="Non-lead",J1774="Non-lead - Plastic")),
(AND(G1774="Non-lead",J1774="Non-lead - Other")),
(AND(G1774="Non-lead",J1774="Non-lead")),
(AND(G1774="Non-lead - Other",J1774="Non-lead - Copper")),
(AND(G1774="Non-Lead - Other",J1774="Non-lead - Plastic")),
(AND(G1774="Non-Lead - Other",J1774="Non-lead")),
(AND(G1774="Non-Lead - Other",J1774="Non-lead - Other")))),"Non-Lead",
IF((OR((AND(G1774="Galvanized",J1774="Non-lead")),
(AND(G1774="Galvanized",J1774="Non-lead - Copper")),
(AND(G1774="Galvanized",J1774="Non-lead - Plastic")),
(AND(G1774="Galvanized",J1774="Non-lead")),
(AND(G1774="Galvanized",J1774="Non-lead - Other")))),"Non-Lead",
IF((OR((AND(G1774="Non-lead - Copper",H1774="No",J1774="Galvanized")),
(AND(G1774="Non-lead - Plastic",H1774="No",J1774="Galvanized")),
(AND(G1774="Non-lead",H1774="No",J1774="Galvanized")),
(AND(G1774="Galvanized",H1774="No",J1774="Galvanized")),
(AND(G1774="Non-lead - Other",H1774="No",J1774="Galvanized")))),"Non-lead",
IF((OR((AND(G1774="Unknown - Likely Lead",J1774="Unknown - Likely Lead")),
(AND(G1774="Unknown - Likely Lead",J1774="Unknown - Unlikely Lead")),
(AND(G1774="Unknown - Likely Lead",J1774="Unknown - Material Unknown")),
(AND(G1774="Unknown - Unlikely Lead",J1774="Unknown - Likely Lead")),
(AND(G1774="Unknown - Unlikely Lead",J1774="Unknown - Unlikely Lead")),
(AND(G1774="Unknown - Unlikely Lead",J1774="Unknown - Material Unknown")),
(AND(G1774="Unknown - Material Unknown",J1774="Unknown - Likely Lead")),
(AND(G1774="Unknown - Material Unknown",J1774="Unknown - Unlikely Lead")),
(AND(G1774="Unknown - Material Unknown",J1774="Unknown - Material Unknown")))),"Unknown",
IF((OR((AND(G1774="Unknown - Likely Lead",J1774="Non-lead - Copper")),
(AND(G1774="Unknown - Likely Lead",J1774="Non-lead - Plastic")),
(AND(G1774="Unknown - Likely Lead",J1774="Non-lead")),
(AND(G1774="Unknown - Likely Lead",J1774="Non-lead - Other")),
(AND(G1774="Unknown - Unlikely Lead",J1774="Non-lead - Copper")),
(AND(G1774="Unknown - Unlikely Lead",J1774="Non-lead - Plastic")),
(AND(G1774="Unknown - Unlikely Lead",J1774="Non-lead")),
(AND(G1774="Unknown - Unlikely Lead",J1774="Non-lead - Other")),
(AND(G1774="Unknown - Material Unknown",J1774="Non-lead - Copper")),
(AND(G1774="Unknown - Material Unknown",J1774="Non-lead - Plastic")),
(AND(G1774="Unknown - Material Unknown",J1774="Non-lead")),
(AND(G1774="Unknown - Material Unknown",J1774="Non-lead - Other")))),"Unknown",
IF((OR((AND(G1774="Non-lead - Copper",J1774="Unknown - Likely Lead")),
(AND(G1774="Non-lead - Copper",J1774="Unknown - Unlikely Lead")),
(AND(G1774="Non-lead - Copper",J1774="Unknown - Material Unknown")),
(AND(G1774="Non-lead - Plastic",J1774="Unknown - Likely Lead")),
(AND(G1774="Non-lead - Plastic",J1774="Unknown - Unlikely Lead")),
(AND(G1774="Non-lead - Plastic",J1774="Unknown - Material Unknown")),
(AND(G1774="Non-lead",J1774="Unknown - Likely Lead")),
(AND(G1774="Non-lead",J1774="Unknown - Unlikely Lead")),
(AND(G1774="Non-lead",J1774="Unknown - Material Unknown")),
(AND(G1774="Non-lead - Other",J1774="Unknown - Likely Lead")),
(AND(G1774="Non-Lead - Other",J1774="Unknown - Unlikely Lead")),
(AND(G1774="Non-Lead - Other",J1774="Unknown - Material Unknown")))),"Unknown",
IF((OR((AND(G1774="Galvanized",J1774="Unknown - Likely Lead")),
(AND(G1774="Galvanized",J1774="Unknown - Unlikely Lead")),
(AND(G1774="Galvanized",J1774="Unknown - Material Unknown")))),"Unknown",
IF((OR((AND(G1774="Galvanized",J1774="")))),"Galvanized Requiring Replacement",
IF((OR((AND(G1774="Non-lead - Copper",J1774="")),
(AND(G1774="Non-lead - Plastic",J1774="")),
(AND(G1774="Non-lead",J1774="")),
(AND(G1774="Non-lead - Other",J1774="")))),"Non-lead",
IF((OR((AND(G1774="Unknown - Likely Lead",J1774="")),
(AND(G1774="Unknown - Unlikely Lead",J1774="")),
(AND(G1774="Unknown - Material Unknown",J1774="")))),"Unknown",
""))))))))))))))))</f>
        <v>Non-Lead</v>
      </c>
      <c r="N1774" s="44" t="s">
        <v>39</v>
      </c>
    </row>
    <row r="1775" spans="1:14" ht="30" x14ac:dyDescent="0.25">
      <c r="A1775" s="34" t="s">
        <v>4424</v>
      </c>
      <c r="B1775" s="35" t="s">
        <v>4425</v>
      </c>
      <c r="C1775" s="36" t="s">
        <v>3364</v>
      </c>
      <c r="D1775" s="36" t="s">
        <v>32</v>
      </c>
      <c r="E1775" s="36">
        <v>76049</v>
      </c>
      <c r="F1775" s="37" t="s">
        <v>4426</v>
      </c>
      <c r="G1775" s="38" t="s">
        <v>35</v>
      </c>
      <c r="H1775" s="39" t="s">
        <v>39</v>
      </c>
      <c r="I1775" s="40" t="s">
        <v>37</v>
      </c>
      <c r="J1775" s="42" t="s">
        <v>38</v>
      </c>
      <c r="K1775" s="39" t="s">
        <v>37</v>
      </c>
      <c r="L1775" s="35"/>
      <c r="M1775" s="43" t="str">
        <f>IF((OR(G1775="Lead")),"Lead",
IF((OR(J1775="Lead")),"Lead",
IF((OR(G1775="Lead-lined galvanized")),"Lead",
IF((OR(J1775="Lead-lined galvanized")),"Lead",
IF((OR((AND(G1775="Unknown - Likely Lead",J1775="Galvanized")),
(AND(G1775="Unknown - Unlikely Lead",J1775="Galvanized")),
(AND(G1775="Unknown - Material Unknown",J1775="Galvanized")))),"Galvanized Requiring Replacement",
IF((OR((AND(G1775="Non-lead - Copper",H1775="Yes",J1775="Galvanized")),
(AND(G1775="Non-lead - Copper",H1775="Don't know",J1775="Galvanized")),
(AND(G1775="Non-lead - Copper",H1775="",J1775="Galvanized")),
(AND(G1775="Non-lead - Plastic",H1775="Yes",J1775="Galvanized")),
(AND(G1775="Non-lead - Plastic",H1775="Don't know",J1775="Galvanized")),
(AND(G1775="Non-lead - Plastic",H1775="",J1775="Galvanized")),
(AND(G1775="Non-lead",H1775="Yes",J1775="Galvanized")),
(AND(G1775="Non-lead",H1775="Don't know",J1775="Galvanized")),
(AND(G1775="Non-lead",H1775="",J1775="Galvanized")),
(AND(G1775="Non-lead - Other",H1775="Yes",J1775="Galvanized")),
(AND(G1775="Non-Lead - Other",H1775="Don't know",J1775="Galvanized")),
(AND(G1775="Galvanized",H1775="Yes",J1775="Galvanized")),
(AND(G1775="Galvanized",H1775="Don't know",J1775="Galvanized")),
(AND(G1775="Galvanized",H1775="",J1775="Galvanized")),
(AND(G1775="Non-Lead - Other",H1775="",J1775="Galvanized")))),"Galvanized Requiring Replacement",
IF((OR((AND(G1775="Non-lead - Copper",J1775="Non-lead - Copper")),
(AND(G1775="Non-lead - Copper",J1775="Non-lead - Plastic")),
(AND(G1775="Non-lead - Copper",J1775="Non-lead - Other")),
(AND(G1775="Non-lead - Copper",J1775="Non-lead")),
(AND(G1775="Non-lead - Plastic",J1775="Non-lead - Copper")),
(AND(G1775="Non-lead - Plastic",J1775="Non-lead - Plastic")),
(AND(G1775="Non-lead - Plastic",J1775="Non-lead - Other")),
(AND(G1775="Non-lead - Plastic",J1775="Non-lead")),
(AND(G1775="Non-lead",J1775="Non-lead - Copper")),
(AND(G1775="Non-lead",J1775="Non-lead - Plastic")),
(AND(G1775="Non-lead",J1775="Non-lead - Other")),
(AND(G1775="Non-lead",J1775="Non-lead")),
(AND(G1775="Non-lead - Other",J1775="Non-lead - Copper")),
(AND(G1775="Non-Lead - Other",J1775="Non-lead - Plastic")),
(AND(G1775="Non-Lead - Other",J1775="Non-lead")),
(AND(G1775="Non-Lead - Other",J1775="Non-lead - Other")))),"Non-Lead",
IF((OR((AND(G1775="Galvanized",J1775="Non-lead")),
(AND(G1775="Galvanized",J1775="Non-lead - Copper")),
(AND(G1775="Galvanized",J1775="Non-lead - Plastic")),
(AND(G1775="Galvanized",J1775="Non-lead")),
(AND(G1775="Galvanized",J1775="Non-lead - Other")))),"Non-Lead",
IF((OR((AND(G1775="Non-lead - Copper",H1775="No",J1775="Galvanized")),
(AND(G1775="Non-lead - Plastic",H1775="No",J1775="Galvanized")),
(AND(G1775="Non-lead",H1775="No",J1775="Galvanized")),
(AND(G1775="Galvanized",H1775="No",J1775="Galvanized")),
(AND(G1775="Non-lead - Other",H1775="No",J1775="Galvanized")))),"Non-lead",
IF((OR((AND(G1775="Unknown - Likely Lead",J1775="Unknown - Likely Lead")),
(AND(G1775="Unknown - Likely Lead",J1775="Unknown - Unlikely Lead")),
(AND(G1775="Unknown - Likely Lead",J1775="Unknown - Material Unknown")),
(AND(G1775="Unknown - Unlikely Lead",J1775="Unknown - Likely Lead")),
(AND(G1775="Unknown - Unlikely Lead",J1775="Unknown - Unlikely Lead")),
(AND(G1775="Unknown - Unlikely Lead",J1775="Unknown - Material Unknown")),
(AND(G1775="Unknown - Material Unknown",J1775="Unknown - Likely Lead")),
(AND(G1775="Unknown - Material Unknown",J1775="Unknown - Unlikely Lead")),
(AND(G1775="Unknown - Material Unknown",J1775="Unknown - Material Unknown")))),"Unknown",
IF((OR((AND(G1775="Unknown - Likely Lead",J1775="Non-lead - Copper")),
(AND(G1775="Unknown - Likely Lead",J1775="Non-lead - Plastic")),
(AND(G1775="Unknown - Likely Lead",J1775="Non-lead")),
(AND(G1775="Unknown - Likely Lead",J1775="Non-lead - Other")),
(AND(G1775="Unknown - Unlikely Lead",J1775="Non-lead - Copper")),
(AND(G1775="Unknown - Unlikely Lead",J1775="Non-lead - Plastic")),
(AND(G1775="Unknown - Unlikely Lead",J1775="Non-lead")),
(AND(G1775="Unknown - Unlikely Lead",J1775="Non-lead - Other")),
(AND(G1775="Unknown - Material Unknown",J1775="Non-lead - Copper")),
(AND(G1775="Unknown - Material Unknown",J1775="Non-lead - Plastic")),
(AND(G1775="Unknown - Material Unknown",J1775="Non-lead")),
(AND(G1775="Unknown - Material Unknown",J1775="Non-lead - Other")))),"Unknown",
IF((OR((AND(G1775="Non-lead - Copper",J1775="Unknown - Likely Lead")),
(AND(G1775="Non-lead - Copper",J1775="Unknown - Unlikely Lead")),
(AND(G1775="Non-lead - Copper",J1775="Unknown - Material Unknown")),
(AND(G1775="Non-lead - Plastic",J1775="Unknown - Likely Lead")),
(AND(G1775="Non-lead - Plastic",J1775="Unknown - Unlikely Lead")),
(AND(G1775="Non-lead - Plastic",J1775="Unknown - Material Unknown")),
(AND(G1775="Non-lead",J1775="Unknown - Likely Lead")),
(AND(G1775="Non-lead",J1775="Unknown - Unlikely Lead")),
(AND(G1775="Non-lead",J1775="Unknown - Material Unknown")),
(AND(G1775="Non-lead - Other",J1775="Unknown - Likely Lead")),
(AND(G1775="Non-Lead - Other",J1775="Unknown - Unlikely Lead")),
(AND(G1775="Non-Lead - Other",J1775="Unknown - Material Unknown")))),"Unknown",
IF((OR((AND(G1775="Galvanized",J1775="Unknown - Likely Lead")),
(AND(G1775="Galvanized",J1775="Unknown - Unlikely Lead")),
(AND(G1775="Galvanized",J1775="Unknown - Material Unknown")))),"Unknown",
IF((OR((AND(G1775="Galvanized",J1775="")))),"Galvanized Requiring Replacement",
IF((OR((AND(G1775="Non-lead - Copper",J1775="")),
(AND(G1775="Non-lead - Plastic",J1775="")),
(AND(G1775="Non-lead",J1775="")),
(AND(G1775="Non-lead - Other",J1775="")))),"Non-lead",
IF((OR((AND(G1775="Unknown - Likely Lead",J1775="")),
(AND(G1775="Unknown - Unlikely Lead",J1775="")),
(AND(G1775="Unknown - Material Unknown",J1775="")))),"Unknown",
""))))))))))))))))</f>
        <v>Non-Lead</v>
      </c>
      <c r="N1775" s="44" t="s">
        <v>39</v>
      </c>
    </row>
    <row r="1776" spans="1:14" ht="30" x14ac:dyDescent="0.25">
      <c r="A1776" s="34" t="s">
        <v>4427</v>
      </c>
      <c r="B1776" s="35" t="s">
        <v>785</v>
      </c>
      <c r="C1776" s="36" t="s">
        <v>3474</v>
      </c>
      <c r="D1776" s="36" t="s">
        <v>32</v>
      </c>
      <c r="E1776" s="36">
        <v>76049</v>
      </c>
      <c r="F1776" s="37" t="s">
        <v>4428</v>
      </c>
      <c r="G1776" s="38" t="s">
        <v>35</v>
      </c>
      <c r="H1776" s="39" t="s">
        <v>39</v>
      </c>
      <c r="I1776" s="40" t="s">
        <v>37</v>
      </c>
      <c r="J1776" s="42" t="s">
        <v>38</v>
      </c>
      <c r="K1776" s="39" t="s">
        <v>37</v>
      </c>
      <c r="L1776" s="35"/>
      <c r="M1776" s="43" t="str">
        <f>IF((OR(G1776="Lead")),"Lead",
IF((OR(J1776="Lead")),"Lead",
IF((OR(G1776="Lead-lined galvanized")),"Lead",
IF((OR(J1776="Lead-lined galvanized")),"Lead",
IF((OR((AND(G1776="Unknown - Likely Lead",J1776="Galvanized")),
(AND(G1776="Unknown - Unlikely Lead",J1776="Galvanized")),
(AND(G1776="Unknown - Material Unknown",J1776="Galvanized")))),"Galvanized Requiring Replacement",
IF((OR((AND(G1776="Non-lead - Copper",H1776="Yes",J1776="Galvanized")),
(AND(G1776="Non-lead - Copper",H1776="Don't know",J1776="Galvanized")),
(AND(G1776="Non-lead - Copper",H1776="",J1776="Galvanized")),
(AND(G1776="Non-lead - Plastic",H1776="Yes",J1776="Galvanized")),
(AND(G1776="Non-lead - Plastic",H1776="Don't know",J1776="Galvanized")),
(AND(G1776="Non-lead - Plastic",H1776="",J1776="Galvanized")),
(AND(G1776="Non-lead",H1776="Yes",J1776="Galvanized")),
(AND(G1776="Non-lead",H1776="Don't know",J1776="Galvanized")),
(AND(G1776="Non-lead",H1776="",J1776="Galvanized")),
(AND(G1776="Non-lead - Other",H1776="Yes",J1776="Galvanized")),
(AND(G1776="Non-Lead - Other",H1776="Don't know",J1776="Galvanized")),
(AND(G1776="Galvanized",H1776="Yes",J1776="Galvanized")),
(AND(G1776="Galvanized",H1776="Don't know",J1776="Galvanized")),
(AND(G1776="Galvanized",H1776="",J1776="Galvanized")),
(AND(G1776="Non-Lead - Other",H1776="",J1776="Galvanized")))),"Galvanized Requiring Replacement",
IF((OR((AND(G1776="Non-lead - Copper",J1776="Non-lead - Copper")),
(AND(G1776="Non-lead - Copper",J1776="Non-lead - Plastic")),
(AND(G1776="Non-lead - Copper",J1776="Non-lead - Other")),
(AND(G1776="Non-lead - Copper",J1776="Non-lead")),
(AND(G1776="Non-lead - Plastic",J1776="Non-lead - Copper")),
(AND(G1776="Non-lead - Plastic",J1776="Non-lead - Plastic")),
(AND(G1776="Non-lead - Plastic",J1776="Non-lead - Other")),
(AND(G1776="Non-lead - Plastic",J1776="Non-lead")),
(AND(G1776="Non-lead",J1776="Non-lead - Copper")),
(AND(G1776="Non-lead",J1776="Non-lead - Plastic")),
(AND(G1776="Non-lead",J1776="Non-lead - Other")),
(AND(G1776="Non-lead",J1776="Non-lead")),
(AND(G1776="Non-lead - Other",J1776="Non-lead - Copper")),
(AND(G1776="Non-Lead - Other",J1776="Non-lead - Plastic")),
(AND(G1776="Non-Lead - Other",J1776="Non-lead")),
(AND(G1776="Non-Lead - Other",J1776="Non-lead - Other")))),"Non-Lead",
IF((OR((AND(G1776="Galvanized",J1776="Non-lead")),
(AND(G1776="Galvanized",J1776="Non-lead - Copper")),
(AND(G1776="Galvanized",J1776="Non-lead - Plastic")),
(AND(G1776="Galvanized",J1776="Non-lead")),
(AND(G1776="Galvanized",J1776="Non-lead - Other")))),"Non-Lead",
IF((OR((AND(G1776="Non-lead - Copper",H1776="No",J1776="Galvanized")),
(AND(G1776="Non-lead - Plastic",H1776="No",J1776="Galvanized")),
(AND(G1776="Non-lead",H1776="No",J1776="Galvanized")),
(AND(G1776="Galvanized",H1776="No",J1776="Galvanized")),
(AND(G1776="Non-lead - Other",H1776="No",J1776="Galvanized")))),"Non-lead",
IF((OR((AND(G1776="Unknown - Likely Lead",J1776="Unknown - Likely Lead")),
(AND(G1776="Unknown - Likely Lead",J1776="Unknown - Unlikely Lead")),
(AND(G1776="Unknown - Likely Lead",J1776="Unknown - Material Unknown")),
(AND(G1776="Unknown - Unlikely Lead",J1776="Unknown - Likely Lead")),
(AND(G1776="Unknown - Unlikely Lead",J1776="Unknown - Unlikely Lead")),
(AND(G1776="Unknown - Unlikely Lead",J1776="Unknown - Material Unknown")),
(AND(G1776="Unknown - Material Unknown",J1776="Unknown - Likely Lead")),
(AND(G1776="Unknown - Material Unknown",J1776="Unknown - Unlikely Lead")),
(AND(G1776="Unknown - Material Unknown",J1776="Unknown - Material Unknown")))),"Unknown",
IF((OR((AND(G1776="Unknown - Likely Lead",J1776="Non-lead - Copper")),
(AND(G1776="Unknown - Likely Lead",J1776="Non-lead - Plastic")),
(AND(G1776="Unknown - Likely Lead",J1776="Non-lead")),
(AND(G1776="Unknown - Likely Lead",J1776="Non-lead - Other")),
(AND(G1776="Unknown - Unlikely Lead",J1776="Non-lead - Copper")),
(AND(G1776="Unknown - Unlikely Lead",J1776="Non-lead - Plastic")),
(AND(G1776="Unknown - Unlikely Lead",J1776="Non-lead")),
(AND(G1776="Unknown - Unlikely Lead",J1776="Non-lead - Other")),
(AND(G1776="Unknown - Material Unknown",J1776="Non-lead - Copper")),
(AND(G1776="Unknown - Material Unknown",J1776="Non-lead - Plastic")),
(AND(G1776="Unknown - Material Unknown",J1776="Non-lead")),
(AND(G1776="Unknown - Material Unknown",J1776="Non-lead - Other")))),"Unknown",
IF((OR((AND(G1776="Non-lead - Copper",J1776="Unknown - Likely Lead")),
(AND(G1776="Non-lead - Copper",J1776="Unknown - Unlikely Lead")),
(AND(G1776="Non-lead - Copper",J1776="Unknown - Material Unknown")),
(AND(G1776="Non-lead - Plastic",J1776="Unknown - Likely Lead")),
(AND(G1776="Non-lead - Plastic",J1776="Unknown - Unlikely Lead")),
(AND(G1776="Non-lead - Plastic",J1776="Unknown - Material Unknown")),
(AND(G1776="Non-lead",J1776="Unknown - Likely Lead")),
(AND(G1776="Non-lead",J1776="Unknown - Unlikely Lead")),
(AND(G1776="Non-lead",J1776="Unknown - Material Unknown")),
(AND(G1776="Non-lead - Other",J1776="Unknown - Likely Lead")),
(AND(G1776="Non-Lead - Other",J1776="Unknown - Unlikely Lead")),
(AND(G1776="Non-Lead - Other",J1776="Unknown - Material Unknown")))),"Unknown",
IF((OR((AND(G1776="Galvanized",J1776="Unknown - Likely Lead")),
(AND(G1776="Galvanized",J1776="Unknown - Unlikely Lead")),
(AND(G1776="Galvanized",J1776="Unknown - Material Unknown")))),"Unknown",
IF((OR((AND(G1776="Galvanized",J1776="")))),"Galvanized Requiring Replacement",
IF((OR((AND(G1776="Non-lead - Copper",J1776="")),
(AND(G1776="Non-lead - Plastic",J1776="")),
(AND(G1776="Non-lead",J1776="")),
(AND(G1776="Non-lead - Other",J1776="")))),"Non-lead",
IF((OR((AND(G1776="Unknown - Likely Lead",J1776="")),
(AND(G1776="Unknown - Unlikely Lead",J1776="")),
(AND(G1776="Unknown - Material Unknown",J1776="")))),"Unknown",
""))))))))))))))))</f>
        <v>Non-Lead</v>
      </c>
      <c r="N1776" s="44" t="s">
        <v>39</v>
      </c>
    </row>
    <row r="1777" spans="1:14" x14ac:dyDescent="0.25">
      <c r="A1777" s="34" t="s">
        <v>4429</v>
      </c>
      <c r="B1777" s="35" t="s">
        <v>4430</v>
      </c>
      <c r="C1777" s="36" t="s">
        <v>3491</v>
      </c>
      <c r="D1777" s="36" t="s">
        <v>32</v>
      </c>
      <c r="E1777" s="36">
        <v>76049</v>
      </c>
      <c r="F1777" s="37" t="s">
        <v>4431</v>
      </c>
      <c r="G1777" s="38" t="s">
        <v>35</v>
      </c>
      <c r="H1777" s="39" t="s">
        <v>39</v>
      </c>
      <c r="I1777" s="40" t="s">
        <v>63</v>
      </c>
      <c r="J1777" s="42" t="s">
        <v>38</v>
      </c>
      <c r="K1777" s="39" t="s">
        <v>63</v>
      </c>
      <c r="L1777" s="35"/>
      <c r="M1777" s="43" t="str">
        <f>IF((OR(G1777="Lead")),"Lead",
IF((OR(J1777="Lead")),"Lead",
IF((OR(G1777="Lead-lined galvanized")),"Lead",
IF((OR(J1777="Lead-lined galvanized")),"Lead",
IF((OR((AND(G1777="Unknown - Likely Lead",J1777="Galvanized")),
(AND(G1777="Unknown - Unlikely Lead",J1777="Galvanized")),
(AND(G1777="Unknown - Material Unknown",J1777="Galvanized")))),"Galvanized Requiring Replacement",
IF((OR((AND(G1777="Non-lead - Copper",H1777="Yes",J1777="Galvanized")),
(AND(G1777="Non-lead - Copper",H1777="Don't know",J1777="Galvanized")),
(AND(G1777="Non-lead - Copper",H1777="",J1777="Galvanized")),
(AND(G1777="Non-lead - Plastic",H1777="Yes",J1777="Galvanized")),
(AND(G1777="Non-lead - Plastic",H1777="Don't know",J1777="Galvanized")),
(AND(G1777="Non-lead - Plastic",H1777="",J1777="Galvanized")),
(AND(G1777="Non-lead",H1777="Yes",J1777="Galvanized")),
(AND(G1777="Non-lead",H1777="Don't know",J1777="Galvanized")),
(AND(G1777="Non-lead",H1777="",J1777="Galvanized")),
(AND(G1777="Non-lead - Other",H1777="Yes",J1777="Galvanized")),
(AND(G1777="Non-Lead - Other",H1777="Don't know",J1777="Galvanized")),
(AND(G1777="Galvanized",H1777="Yes",J1777="Galvanized")),
(AND(G1777="Galvanized",H1777="Don't know",J1777="Galvanized")),
(AND(G1777="Galvanized",H1777="",J1777="Galvanized")),
(AND(G1777="Non-Lead - Other",H1777="",J1777="Galvanized")))),"Galvanized Requiring Replacement",
IF((OR((AND(G1777="Non-lead - Copper",J1777="Non-lead - Copper")),
(AND(G1777="Non-lead - Copper",J1777="Non-lead - Plastic")),
(AND(G1777="Non-lead - Copper",J1777="Non-lead - Other")),
(AND(G1777="Non-lead - Copper",J1777="Non-lead")),
(AND(G1777="Non-lead - Plastic",J1777="Non-lead - Copper")),
(AND(G1777="Non-lead - Plastic",J1777="Non-lead - Plastic")),
(AND(G1777="Non-lead - Plastic",J1777="Non-lead - Other")),
(AND(G1777="Non-lead - Plastic",J1777="Non-lead")),
(AND(G1777="Non-lead",J1777="Non-lead - Copper")),
(AND(G1777="Non-lead",J1777="Non-lead - Plastic")),
(AND(G1777="Non-lead",J1777="Non-lead - Other")),
(AND(G1777="Non-lead",J1777="Non-lead")),
(AND(G1777="Non-lead - Other",J1777="Non-lead - Copper")),
(AND(G1777="Non-Lead - Other",J1777="Non-lead - Plastic")),
(AND(G1777="Non-Lead - Other",J1777="Non-lead")),
(AND(G1777="Non-Lead - Other",J1777="Non-lead - Other")))),"Non-Lead",
IF((OR((AND(G1777="Galvanized",J1777="Non-lead")),
(AND(G1777="Galvanized",J1777="Non-lead - Copper")),
(AND(G1777="Galvanized",J1777="Non-lead - Plastic")),
(AND(G1777="Galvanized",J1777="Non-lead")),
(AND(G1777="Galvanized",J1777="Non-lead - Other")))),"Non-Lead",
IF((OR((AND(G1777="Non-lead - Copper",H1777="No",J1777="Galvanized")),
(AND(G1777="Non-lead - Plastic",H1777="No",J1777="Galvanized")),
(AND(G1777="Non-lead",H1777="No",J1777="Galvanized")),
(AND(G1777="Galvanized",H1777="No",J1777="Galvanized")),
(AND(G1777="Non-lead - Other",H1777="No",J1777="Galvanized")))),"Non-lead",
IF((OR((AND(G1777="Unknown - Likely Lead",J1777="Unknown - Likely Lead")),
(AND(G1777="Unknown - Likely Lead",J1777="Unknown - Unlikely Lead")),
(AND(G1777="Unknown - Likely Lead",J1777="Unknown - Material Unknown")),
(AND(G1777="Unknown - Unlikely Lead",J1777="Unknown - Likely Lead")),
(AND(G1777="Unknown - Unlikely Lead",J1777="Unknown - Unlikely Lead")),
(AND(G1777="Unknown - Unlikely Lead",J1777="Unknown - Material Unknown")),
(AND(G1777="Unknown - Material Unknown",J1777="Unknown - Likely Lead")),
(AND(G1777="Unknown - Material Unknown",J1777="Unknown - Unlikely Lead")),
(AND(G1777="Unknown - Material Unknown",J1777="Unknown - Material Unknown")))),"Unknown",
IF((OR((AND(G1777="Unknown - Likely Lead",J1777="Non-lead - Copper")),
(AND(G1777="Unknown - Likely Lead",J1777="Non-lead - Plastic")),
(AND(G1777="Unknown - Likely Lead",J1777="Non-lead")),
(AND(G1777="Unknown - Likely Lead",J1777="Non-lead - Other")),
(AND(G1777="Unknown - Unlikely Lead",J1777="Non-lead - Copper")),
(AND(G1777="Unknown - Unlikely Lead",J1777="Non-lead - Plastic")),
(AND(G1777="Unknown - Unlikely Lead",J1777="Non-lead")),
(AND(G1777="Unknown - Unlikely Lead",J1777="Non-lead - Other")),
(AND(G1777="Unknown - Material Unknown",J1777="Non-lead - Copper")),
(AND(G1777="Unknown - Material Unknown",J1777="Non-lead - Plastic")),
(AND(G1777="Unknown - Material Unknown",J1777="Non-lead")),
(AND(G1777="Unknown - Material Unknown",J1777="Non-lead - Other")))),"Unknown",
IF((OR((AND(G1777="Non-lead - Copper",J1777="Unknown - Likely Lead")),
(AND(G1777="Non-lead - Copper",J1777="Unknown - Unlikely Lead")),
(AND(G1777="Non-lead - Copper",J1777="Unknown - Material Unknown")),
(AND(G1777="Non-lead - Plastic",J1777="Unknown - Likely Lead")),
(AND(G1777="Non-lead - Plastic",J1777="Unknown - Unlikely Lead")),
(AND(G1777="Non-lead - Plastic",J1777="Unknown - Material Unknown")),
(AND(G1777="Non-lead",J1777="Unknown - Likely Lead")),
(AND(G1777="Non-lead",J1777="Unknown - Unlikely Lead")),
(AND(G1777="Non-lead",J1777="Unknown - Material Unknown")),
(AND(G1777="Non-lead - Other",J1777="Unknown - Likely Lead")),
(AND(G1777="Non-Lead - Other",J1777="Unknown - Unlikely Lead")),
(AND(G1777="Non-Lead - Other",J1777="Unknown - Material Unknown")))),"Unknown",
IF((OR((AND(G1777="Galvanized",J1777="Unknown - Likely Lead")),
(AND(G1777="Galvanized",J1777="Unknown - Unlikely Lead")),
(AND(G1777="Galvanized",J1777="Unknown - Material Unknown")))),"Unknown",
IF((OR((AND(G1777="Galvanized",J1777="")))),"Galvanized Requiring Replacement",
IF((OR((AND(G1777="Non-lead - Copper",J1777="")),
(AND(G1777="Non-lead - Plastic",J1777="")),
(AND(G1777="Non-lead",J1777="")),
(AND(G1777="Non-lead - Other",J1777="")))),"Non-lead",
IF((OR((AND(G1777="Unknown - Likely Lead",J1777="")),
(AND(G1777="Unknown - Unlikely Lead",J1777="")),
(AND(G1777="Unknown - Material Unknown",J1777="")))),"Unknown",
""))))))))))))))))</f>
        <v>Non-Lead</v>
      </c>
      <c r="N1777" s="44" t="s">
        <v>39</v>
      </c>
    </row>
    <row r="1778" spans="1:14" x14ac:dyDescent="0.25">
      <c r="A1778" s="34" t="s">
        <v>4432</v>
      </c>
      <c r="B1778" s="35" t="s">
        <v>4433</v>
      </c>
      <c r="C1778" s="36" t="s">
        <v>3491</v>
      </c>
      <c r="D1778" s="36" t="s">
        <v>32</v>
      </c>
      <c r="E1778" s="36">
        <v>76049</v>
      </c>
      <c r="F1778" s="37" t="s">
        <v>4434</v>
      </c>
      <c r="G1778" s="38" t="s">
        <v>35</v>
      </c>
      <c r="H1778" s="39" t="s">
        <v>39</v>
      </c>
      <c r="I1778" s="40" t="s">
        <v>63</v>
      </c>
      <c r="J1778" s="42" t="s">
        <v>38</v>
      </c>
      <c r="K1778" s="39" t="s">
        <v>63</v>
      </c>
      <c r="L1778" s="35"/>
      <c r="M1778" s="43" t="str">
        <f>IF((OR(G1778="Lead")),"Lead",
IF((OR(J1778="Lead")),"Lead",
IF((OR(G1778="Lead-lined galvanized")),"Lead",
IF((OR(J1778="Lead-lined galvanized")),"Lead",
IF((OR((AND(G1778="Unknown - Likely Lead",J1778="Galvanized")),
(AND(G1778="Unknown - Unlikely Lead",J1778="Galvanized")),
(AND(G1778="Unknown - Material Unknown",J1778="Galvanized")))),"Galvanized Requiring Replacement",
IF((OR((AND(G1778="Non-lead - Copper",H1778="Yes",J1778="Galvanized")),
(AND(G1778="Non-lead - Copper",H1778="Don't know",J1778="Galvanized")),
(AND(G1778="Non-lead - Copper",H1778="",J1778="Galvanized")),
(AND(G1778="Non-lead - Plastic",H1778="Yes",J1778="Galvanized")),
(AND(G1778="Non-lead - Plastic",H1778="Don't know",J1778="Galvanized")),
(AND(G1778="Non-lead - Plastic",H1778="",J1778="Galvanized")),
(AND(G1778="Non-lead",H1778="Yes",J1778="Galvanized")),
(AND(G1778="Non-lead",H1778="Don't know",J1778="Galvanized")),
(AND(G1778="Non-lead",H1778="",J1778="Galvanized")),
(AND(G1778="Non-lead - Other",H1778="Yes",J1778="Galvanized")),
(AND(G1778="Non-Lead - Other",H1778="Don't know",J1778="Galvanized")),
(AND(G1778="Galvanized",H1778="Yes",J1778="Galvanized")),
(AND(G1778="Galvanized",H1778="Don't know",J1778="Galvanized")),
(AND(G1778="Galvanized",H1778="",J1778="Galvanized")),
(AND(G1778="Non-Lead - Other",H1778="",J1778="Galvanized")))),"Galvanized Requiring Replacement",
IF((OR((AND(G1778="Non-lead - Copper",J1778="Non-lead - Copper")),
(AND(G1778="Non-lead - Copper",J1778="Non-lead - Plastic")),
(AND(G1778="Non-lead - Copper",J1778="Non-lead - Other")),
(AND(G1778="Non-lead - Copper",J1778="Non-lead")),
(AND(G1778="Non-lead - Plastic",J1778="Non-lead - Copper")),
(AND(G1778="Non-lead - Plastic",J1778="Non-lead - Plastic")),
(AND(G1778="Non-lead - Plastic",J1778="Non-lead - Other")),
(AND(G1778="Non-lead - Plastic",J1778="Non-lead")),
(AND(G1778="Non-lead",J1778="Non-lead - Copper")),
(AND(G1778="Non-lead",J1778="Non-lead - Plastic")),
(AND(G1778="Non-lead",J1778="Non-lead - Other")),
(AND(G1778="Non-lead",J1778="Non-lead")),
(AND(G1778="Non-lead - Other",J1778="Non-lead - Copper")),
(AND(G1778="Non-Lead - Other",J1778="Non-lead - Plastic")),
(AND(G1778="Non-Lead - Other",J1778="Non-lead")),
(AND(G1778="Non-Lead - Other",J1778="Non-lead - Other")))),"Non-Lead",
IF((OR((AND(G1778="Galvanized",J1778="Non-lead")),
(AND(G1778="Galvanized",J1778="Non-lead - Copper")),
(AND(G1778="Galvanized",J1778="Non-lead - Plastic")),
(AND(G1778="Galvanized",J1778="Non-lead")),
(AND(G1778="Galvanized",J1778="Non-lead - Other")))),"Non-Lead",
IF((OR((AND(G1778="Non-lead - Copper",H1778="No",J1778="Galvanized")),
(AND(G1778="Non-lead - Plastic",H1778="No",J1778="Galvanized")),
(AND(G1778="Non-lead",H1778="No",J1778="Galvanized")),
(AND(G1778="Galvanized",H1778="No",J1778="Galvanized")),
(AND(G1778="Non-lead - Other",H1778="No",J1778="Galvanized")))),"Non-lead",
IF((OR((AND(G1778="Unknown - Likely Lead",J1778="Unknown - Likely Lead")),
(AND(G1778="Unknown - Likely Lead",J1778="Unknown - Unlikely Lead")),
(AND(G1778="Unknown - Likely Lead",J1778="Unknown - Material Unknown")),
(AND(G1778="Unknown - Unlikely Lead",J1778="Unknown - Likely Lead")),
(AND(G1778="Unknown - Unlikely Lead",J1778="Unknown - Unlikely Lead")),
(AND(G1778="Unknown - Unlikely Lead",J1778="Unknown - Material Unknown")),
(AND(G1778="Unknown - Material Unknown",J1778="Unknown - Likely Lead")),
(AND(G1778="Unknown - Material Unknown",J1778="Unknown - Unlikely Lead")),
(AND(G1778="Unknown - Material Unknown",J1778="Unknown - Material Unknown")))),"Unknown",
IF((OR((AND(G1778="Unknown - Likely Lead",J1778="Non-lead - Copper")),
(AND(G1778="Unknown - Likely Lead",J1778="Non-lead - Plastic")),
(AND(G1778="Unknown - Likely Lead",J1778="Non-lead")),
(AND(G1778="Unknown - Likely Lead",J1778="Non-lead - Other")),
(AND(G1778="Unknown - Unlikely Lead",J1778="Non-lead - Copper")),
(AND(G1778="Unknown - Unlikely Lead",J1778="Non-lead - Plastic")),
(AND(G1778="Unknown - Unlikely Lead",J1778="Non-lead")),
(AND(G1778="Unknown - Unlikely Lead",J1778="Non-lead - Other")),
(AND(G1778="Unknown - Material Unknown",J1778="Non-lead - Copper")),
(AND(G1778="Unknown - Material Unknown",J1778="Non-lead - Plastic")),
(AND(G1778="Unknown - Material Unknown",J1778="Non-lead")),
(AND(G1778="Unknown - Material Unknown",J1778="Non-lead - Other")))),"Unknown",
IF((OR((AND(G1778="Non-lead - Copper",J1778="Unknown - Likely Lead")),
(AND(G1778="Non-lead - Copper",J1778="Unknown - Unlikely Lead")),
(AND(G1778="Non-lead - Copper",J1778="Unknown - Material Unknown")),
(AND(G1778="Non-lead - Plastic",J1778="Unknown - Likely Lead")),
(AND(G1778="Non-lead - Plastic",J1778="Unknown - Unlikely Lead")),
(AND(G1778="Non-lead - Plastic",J1778="Unknown - Material Unknown")),
(AND(G1778="Non-lead",J1778="Unknown - Likely Lead")),
(AND(G1778="Non-lead",J1778="Unknown - Unlikely Lead")),
(AND(G1778="Non-lead",J1778="Unknown - Material Unknown")),
(AND(G1778="Non-lead - Other",J1778="Unknown - Likely Lead")),
(AND(G1778="Non-Lead - Other",J1778="Unknown - Unlikely Lead")),
(AND(G1778="Non-Lead - Other",J1778="Unknown - Material Unknown")))),"Unknown",
IF((OR((AND(G1778="Galvanized",J1778="Unknown - Likely Lead")),
(AND(G1778="Galvanized",J1778="Unknown - Unlikely Lead")),
(AND(G1778="Galvanized",J1778="Unknown - Material Unknown")))),"Unknown",
IF((OR((AND(G1778="Galvanized",J1778="")))),"Galvanized Requiring Replacement",
IF((OR((AND(G1778="Non-lead - Copper",J1778="")),
(AND(G1778="Non-lead - Plastic",J1778="")),
(AND(G1778="Non-lead",J1778="")),
(AND(G1778="Non-lead - Other",J1778="")))),"Non-lead",
IF((OR((AND(G1778="Unknown - Likely Lead",J1778="")),
(AND(G1778="Unknown - Unlikely Lead",J1778="")),
(AND(G1778="Unknown - Material Unknown",J1778="")))),"Unknown",
""))))))))))))))))</f>
        <v>Non-Lead</v>
      </c>
      <c r="N1778" s="44" t="s">
        <v>39</v>
      </c>
    </row>
    <row r="1779" spans="1:14" x14ac:dyDescent="0.25">
      <c r="A1779" s="34" t="s">
        <v>4435</v>
      </c>
      <c r="B1779" s="35" t="s">
        <v>4436</v>
      </c>
      <c r="C1779" s="36" t="s">
        <v>3491</v>
      </c>
      <c r="D1779" s="36" t="s">
        <v>32</v>
      </c>
      <c r="E1779" s="36">
        <v>76049</v>
      </c>
      <c r="F1779" s="37" t="s">
        <v>4437</v>
      </c>
      <c r="G1779" s="38" t="s">
        <v>35</v>
      </c>
      <c r="H1779" s="39" t="s">
        <v>39</v>
      </c>
      <c r="I1779" s="40" t="s">
        <v>63</v>
      </c>
      <c r="J1779" s="42" t="s">
        <v>38</v>
      </c>
      <c r="K1779" s="39" t="s">
        <v>63</v>
      </c>
      <c r="L1779" s="35"/>
      <c r="M1779" s="43" t="str">
        <f>IF((OR(G1779="Lead")),"Lead",
IF((OR(J1779="Lead")),"Lead",
IF((OR(G1779="Lead-lined galvanized")),"Lead",
IF((OR(J1779="Lead-lined galvanized")),"Lead",
IF((OR((AND(G1779="Unknown - Likely Lead",J1779="Galvanized")),
(AND(G1779="Unknown - Unlikely Lead",J1779="Galvanized")),
(AND(G1779="Unknown - Material Unknown",J1779="Galvanized")))),"Galvanized Requiring Replacement",
IF((OR((AND(G1779="Non-lead - Copper",H1779="Yes",J1779="Galvanized")),
(AND(G1779="Non-lead - Copper",H1779="Don't know",J1779="Galvanized")),
(AND(G1779="Non-lead - Copper",H1779="",J1779="Galvanized")),
(AND(G1779="Non-lead - Plastic",H1779="Yes",J1779="Galvanized")),
(AND(G1779="Non-lead - Plastic",H1779="Don't know",J1779="Galvanized")),
(AND(G1779="Non-lead - Plastic",H1779="",J1779="Galvanized")),
(AND(G1779="Non-lead",H1779="Yes",J1779="Galvanized")),
(AND(G1779="Non-lead",H1779="Don't know",J1779="Galvanized")),
(AND(G1779="Non-lead",H1779="",J1779="Galvanized")),
(AND(G1779="Non-lead - Other",H1779="Yes",J1779="Galvanized")),
(AND(G1779="Non-Lead - Other",H1779="Don't know",J1779="Galvanized")),
(AND(G1779="Galvanized",H1779="Yes",J1779="Galvanized")),
(AND(G1779="Galvanized",H1779="Don't know",J1779="Galvanized")),
(AND(G1779="Galvanized",H1779="",J1779="Galvanized")),
(AND(G1779="Non-Lead - Other",H1779="",J1779="Galvanized")))),"Galvanized Requiring Replacement",
IF((OR((AND(G1779="Non-lead - Copper",J1779="Non-lead - Copper")),
(AND(G1779="Non-lead - Copper",J1779="Non-lead - Plastic")),
(AND(G1779="Non-lead - Copper",J1779="Non-lead - Other")),
(AND(G1779="Non-lead - Copper",J1779="Non-lead")),
(AND(G1779="Non-lead - Plastic",J1779="Non-lead - Copper")),
(AND(G1779="Non-lead - Plastic",J1779="Non-lead - Plastic")),
(AND(G1779="Non-lead - Plastic",J1779="Non-lead - Other")),
(AND(G1779="Non-lead - Plastic",J1779="Non-lead")),
(AND(G1779="Non-lead",J1779="Non-lead - Copper")),
(AND(G1779="Non-lead",J1779="Non-lead - Plastic")),
(AND(G1779="Non-lead",J1779="Non-lead - Other")),
(AND(G1779="Non-lead",J1779="Non-lead")),
(AND(G1779="Non-lead - Other",J1779="Non-lead - Copper")),
(AND(G1779="Non-Lead - Other",J1779="Non-lead - Plastic")),
(AND(G1779="Non-Lead - Other",J1779="Non-lead")),
(AND(G1779="Non-Lead - Other",J1779="Non-lead - Other")))),"Non-Lead",
IF((OR((AND(G1779="Galvanized",J1779="Non-lead")),
(AND(G1779="Galvanized",J1779="Non-lead - Copper")),
(AND(G1779="Galvanized",J1779="Non-lead - Plastic")),
(AND(G1779="Galvanized",J1779="Non-lead")),
(AND(G1779="Galvanized",J1779="Non-lead - Other")))),"Non-Lead",
IF((OR((AND(G1779="Non-lead - Copper",H1779="No",J1779="Galvanized")),
(AND(G1779="Non-lead - Plastic",H1779="No",J1779="Galvanized")),
(AND(G1779="Non-lead",H1779="No",J1779="Galvanized")),
(AND(G1779="Galvanized",H1779="No",J1779="Galvanized")),
(AND(G1779="Non-lead - Other",H1779="No",J1779="Galvanized")))),"Non-lead",
IF((OR((AND(G1779="Unknown - Likely Lead",J1779="Unknown - Likely Lead")),
(AND(G1779="Unknown - Likely Lead",J1779="Unknown - Unlikely Lead")),
(AND(G1779="Unknown - Likely Lead",J1779="Unknown - Material Unknown")),
(AND(G1779="Unknown - Unlikely Lead",J1779="Unknown - Likely Lead")),
(AND(G1779="Unknown - Unlikely Lead",J1779="Unknown - Unlikely Lead")),
(AND(G1779="Unknown - Unlikely Lead",J1779="Unknown - Material Unknown")),
(AND(G1779="Unknown - Material Unknown",J1779="Unknown - Likely Lead")),
(AND(G1779="Unknown - Material Unknown",J1779="Unknown - Unlikely Lead")),
(AND(G1779="Unknown - Material Unknown",J1779="Unknown - Material Unknown")))),"Unknown",
IF((OR((AND(G1779="Unknown - Likely Lead",J1779="Non-lead - Copper")),
(AND(G1779="Unknown - Likely Lead",J1779="Non-lead - Plastic")),
(AND(G1779="Unknown - Likely Lead",J1779="Non-lead")),
(AND(G1779="Unknown - Likely Lead",J1779="Non-lead - Other")),
(AND(G1779="Unknown - Unlikely Lead",J1779="Non-lead - Copper")),
(AND(G1779="Unknown - Unlikely Lead",J1779="Non-lead - Plastic")),
(AND(G1779="Unknown - Unlikely Lead",J1779="Non-lead")),
(AND(G1779="Unknown - Unlikely Lead",J1779="Non-lead - Other")),
(AND(G1779="Unknown - Material Unknown",J1779="Non-lead - Copper")),
(AND(G1779="Unknown - Material Unknown",J1779="Non-lead - Plastic")),
(AND(G1779="Unknown - Material Unknown",J1779="Non-lead")),
(AND(G1779="Unknown - Material Unknown",J1779="Non-lead - Other")))),"Unknown",
IF((OR((AND(G1779="Non-lead - Copper",J1779="Unknown - Likely Lead")),
(AND(G1779="Non-lead - Copper",J1779="Unknown - Unlikely Lead")),
(AND(G1779="Non-lead - Copper",J1779="Unknown - Material Unknown")),
(AND(G1779="Non-lead - Plastic",J1779="Unknown - Likely Lead")),
(AND(G1779="Non-lead - Plastic",J1779="Unknown - Unlikely Lead")),
(AND(G1779="Non-lead - Plastic",J1779="Unknown - Material Unknown")),
(AND(G1779="Non-lead",J1779="Unknown - Likely Lead")),
(AND(G1779="Non-lead",J1779="Unknown - Unlikely Lead")),
(AND(G1779="Non-lead",J1779="Unknown - Material Unknown")),
(AND(G1779="Non-lead - Other",J1779="Unknown - Likely Lead")),
(AND(G1779="Non-Lead - Other",J1779="Unknown - Unlikely Lead")),
(AND(G1779="Non-Lead - Other",J1779="Unknown - Material Unknown")))),"Unknown",
IF((OR((AND(G1779="Galvanized",J1779="Unknown - Likely Lead")),
(AND(G1779="Galvanized",J1779="Unknown - Unlikely Lead")),
(AND(G1779="Galvanized",J1779="Unknown - Material Unknown")))),"Unknown",
IF((OR((AND(G1779="Galvanized",J1779="")))),"Galvanized Requiring Replacement",
IF((OR((AND(G1779="Non-lead - Copper",J1779="")),
(AND(G1779="Non-lead - Plastic",J1779="")),
(AND(G1779="Non-lead",J1779="")),
(AND(G1779="Non-lead - Other",J1779="")))),"Non-lead",
IF((OR((AND(G1779="Unknown - Likely Lead",J1779="")),
(AND(G1779="Unknown - Unlikely Lead",J1779="")),
(AND(G1779="Unknown - Material Unknown",J1779="")))),"Unknown",
""))))))))))))))))</f>
        <v>Non-Lead</v>
      </c>
      <c r="N1779" s="44" t="s">
        <v>39</v>
      </c>
    </row>
    <row r="1780" spans="1:14" x14ac:dyDescent="0.25">
      <c r="A1780" s="34" t="s">
        <v>4438</v>
      </c>
      <c r="B1780" s="35" t="s">
        <v>4439</v>
      </c>
      <c r="C1780" s="36" t="s">
        <v>3491</v>
      </c>
      <c r="D1780" s="36" t="s">
        <v>32</v>
      </c>
      <c r="E1780" s="36">
        <v>76049</v>
      </c>
      <c r="F1780" s="37" t="s">
        <v>4440</v>
      </c>
      <c r="G1780" s="38" t="s">
        <v>35</v>
      </c>
      <c r="H1780" s="39" t="s">
        <v>39</v>
      </c>
      <c r="I1780" s="40" t="s">
        <v>63</v>
      </c>
      <c r="J1780" s="42" t="s">
        <v>38</v>
      </c>
      <c r="K1780" s="39" t="s">
        <v>63</v>
      </c>
      <c r="L1780" s="35"/>
      <c r="M1780" s="43" t="str">
        <f>IF((OR(G1780="Lead")),"Lead",
IF((OR(J1780="Lead")),"Lead",
IF((OR(G1780="Lead-lined galvanized")),"Lead",
IF((OR(J1780="Lead-lined galvanized")),"Lead",
IF((OR((AND(G1780="Unknown - Likely Lead",J1780="Galvanized")),
(AND(G1780="Unknown - Unlikely Lead",J1780="Galvanized")),
(AND(G1780="Unknown - Material Unknown",J1780="Galvanized")))),"Galvanized Requiring Replacement",
IF((OR((AND(G1780="Non-lead - Copper",H1780="Yes",J1780="Galvanized")),
(AND(G1780="Non-lead - Copper",H1780="Don't know",J1780="Galvanized")),
(AND(G1780="Non-lead - Copper",H1780="",J1780="Galvanized")),
(AND(G1780="Non-lead - Plastic",H1780="Yes",J1780="Galvanized")),
(AND(G1780="Non-lead - Plastic",H1780="Don't know",J1780="Galvanized")),
(AND(G1780="Non-lead - Plastic",H1780="",J1780="Galvanized")),
(AND(G1780="Non-lead",H1780="Yes",J1780="Galvanized")),
(AND(G1780="Non-lead",H1780="Don't know",J1780="Galvanized")),
(AND(G1780="Non-lead",H1780="",J1780="Galvanized")),
(AND(G1780="Non-lead - Other",H1780="Yes",J1780="Galvanized")),
(AND(G1780="Non-Lead - Other",H1780="Don't know",J1780="Galvanized")),
(AND(G1780="Galvanized",H1780="Yes",J1780="Galvanized")),
(AND(G1780="Galvanized",H1780="Don't know",J1780="Galvanized")),
(AND(G1780="Galvanized",H1780="",J1780="Galvanized")),
(AND(G1780="Non-Lead - Other",H1780="",J1780="Galvanized")))),"Galvanized Requiring Replacement",
IF((OR((AND(G1780="Non-lead - Copper",J1780="Non-lead - Copper")),
(AND(G1780="Non-lead - Copper",J1780="Non-lead - Plastic")),
(AND(G1780="Non-lead - Copper",J1780="Non-lead - Other")),
(AND(G1780="Non-lead - Copper",J1780="Non-lead")),
(AND(G1780="Non-lead - Plastic",J1780="Non-lead - Copper")),
(AND(G1780="Non-lead - Plastic",J1780="Non-lead - Plastic")),
(AND(G1780="Non-lead - Plastic",J1780="Non-lead - Other")),
(AND(G1780="Non-lead - Plastic",J1780="Non-lead")),
(AND(G1780="Non-lead",J1780="Non-lead - Copper")),
(AND(G1780="Non-lead",J1780="Non-lead - Plastic")),
(AND(G1780="Non-lead",J1780="Non-lead - Other")),
(AND(G1780="Non-lead",J1780="Non-lead")),
(AND(G1780="Non-lead - Other",J1780="Non-lead - Copper")),
(AND(G1780="Non-Lead - Other",J1780="Non-lead - Plastic")),
(AND(G1780="Non-Lead - Other",J1780="Non-lead")),
(AND(G1780="Non-Lead - Other",J1780="Non-lead - Other")))),"Non-Lead",
IF((OR((AND(G1780="Galvanized",J1780="Non-lead")),
(AND(G1780="Galvanized",J1780="Non-lead - Copper")),
(AND(G1780="Galvanized",J1780="Non-lead - Plastic")),
(AND(G1780="Galvanized",J1780="Non-lead")),
(AND(G1780="Galvanized",J1780="Non-lead - Other")))),"Non-Lead",
IF((OR((AND(G1780="Non-lead - Copper",H1780="No",J1780="Galvanized")),
(AND(G1780="Non-lead - Plastic",H1780="No",J1780="Galvanized")),
(AND(G1780="Non-lead",H1780="No",J1780="Galvanized")),
(AND(G1780="Galvanized",H1780="No",J1780="Galvanized")),
(AND(G1780="Non-lead - Other",H1780="No",J1780="Galvanized")))),"Non-lead",
IF((OR((AND(G1780="Unknown - Likely Lead",J1780="Unknown - Likely Lead")),
(AND(G1780="Unknown - Likely Lead",J1780="Unknown - Unlikely Lead")),
(AND(G1780="Unknown - Likely Lead",J1780="Unknown - Material Unknown")),
(AND(G1780="Unknown - Unlikely Lead",J1780="Unknown - Likely Lead")),
(AND(G1780="Unknown - Unlikely Lead",J1780="Unknown - Unlikely Lead")),
(AND(G1780="Unknown - Unlikely Lead",J1780="Unknown - Material Unknown")),
(AND(G1780="Unknown - Material Unknown",J1780="Unknown - Likely Lead")),
(AND(G1780="Unknown - Material Unknown",J1780="Unknown - Unlikely Lead")),
(AND(G1780="Unknown - Material Unknown",J1780="Unknown - Material Unknown")))),"Unknown",
IF((OR((AND(G1780="Unknown - Likely Lead",J1780="Non-lead - Copper")),
(AND(G1780="Unknown - Likely Lead",J1780="Non-lead - Plastic")),
(AND(G1780="Unknown - Likely Lead",J1780="Non-lead")),
(AND(G1780="Unknown - Likely Lead",J1780="Non-lead - Other")),
(AND(G1780="Unknown - Unlikely Lead",J1780="Non-lead - Copper")),
(AND(G1780="Unknown - Unlikely Lead",J1780="Non-lead - Plastic")),
(AND(G1780="Unknown - Unlikely Lead",J1780="Non-lead")),
(AND(G1780="Unknown - Unlikely Lead",J1780="Non-lead - Other")),
(AND(G1780="Unknown - Material Unknown",J1780="Non-lead - Copper")),
(AND(G1780="Unknown - Material Unknown",J1780="Non-lead - Plastic")),
(AND(G1780="Unknown - Material Unknown",J1780="Non-lead")),
(AND(G1780="Unknown - Material Unknown",J1780="Non-lead - Other")))),"Unknown",
IF((OR((AND(G1780="Non-lead - Copper",J1780="Unknown - Likely Lead")),
(AND(G1780="Non-lead - Copper",J1780="Unknown - Unlikely Lead")),
(AND(G1780="Non-lead - Copper",J1780="Unknown - Material Unknown")),
(AND(G1780="Non-lead - Plastic",J1780="Unknown - Likely Lead")),
(AND(G1780="Non-lead - Plastic",J1780="Unknown - Unlikely Lead")),
(AND(G1780="Non-lead - Plastic",J1780="Unknown - Material Unknown")),
(AND(G1780="Non-lead",J1780="Unknown - Likely Lead")),
(AND(G1780="Non-lead",J1780="Unknown - Unlikely Lead")),
(AND(G1780="Non-lead",J1780="Unknown - Material Unknown")),
(AND(G1780="Non-lead - Other",J1780="Unknown - Likely Lead")),
(AND(G1780="Non-Lead - Other",J1780="Unknown - Unlikely Lead")),
(AND(G1780="Non-Lead - Other",J1780="Unknown - Material Unknown")))),"Unknown",
IF((OR((AND(G1780="Galvanized",J1780="Unknown - Likely Lead")),
(AND(G1780="Galvanized",J1780="Unknown - Unlikely Lead")),
(AND(G1780="Galvanized",J1780="Unknown - Material Unknown")))),"Unknown",
IF((OR((AND(G1780="Galvanized",J1780="")))),"Galvanized Requiring Replacement",
IF((OR((AND(G1780="Non-lead - Copper",J1780="")),
(AND(G1780="Non-lead - Plastic",J1780="")),
(AND(G1780="Non-lead",J1780="")),
(AND(G1780="Non-lead - Other",J1780="")))),"Non-lead",
IF((OR((AND(G1780="Unknown - Likely Lead",J1780="")),
(AND(G1780="Unknown - Unlikely Lead",J1780="")),
(AND(G1780="Unknown - Material Unknown",J1780="")))),"Unknown",
""))))))))))))))))</f>
        <v>Non-Lead</v>
      </c>
      <c r="N1780" s="44" t="s">
        <v>39</v>
      </c>
    </row>
    <row r="1781" spans="1:14" x14ac:dyDescent="0.25">
      <c r="A1781" s="34" t="s">
        <v>4441</v>
      </c>
      <c r="B1781" s="35" t="s">
        <v>4442</v>
      </c>
      <c r="C1781" s="36" t="s">
        <v>3491</v>
      </c>
      <c r="D1781" s="36" t="s">
        <v>32</v>
      </c>
      <c r="E1781" s="36">
        <v>76049</v>
      </c>
      <c r="F1781" s="37" t="s">
        <v>4443</v>
      </c>
      <c r="G1781" s="38" t="s">
        <v>35</v>
      </c>
      <c r="H1781" s="39" t="s">
        <v>39</v>
      </c>
      <c r="I1781" s="40" t="s">
        <v>63</v>
      </c>
      <c r="J1781" s="42" t="s">
        <v>38</v>
      </c>
      <c r="K1781" s="39" t="s">
        <v>63</v>
      </c>
      <c r="L1781" s="35"/>
      <c r="M1781" s="43" t="str">
        <f>IF((OR(G1781="Lead")),"Lead",
IF((OR(J1781="Lead")),"Lead",
IF((OR(G1781="Lead-lined galvanized")),"Lead",
IF((OR(J1781="Lead-lined galvanized")),"Lead",
IF((OR((AND(G1781="Unknown - Likely Lead",J1781="Galvanized")),
(AND(G1781="Unknown - Unlikely Lead",J1781="Galvanized")),
(AND(G1781="Unknown - Material Unknown",J1781="Galvanized")))),"Galvanized Requiring Replacement",
IF((OR((AND(G1781="Non-lead - Copper",H1781="Yes",J1781="Galvanized")),
(AND(G1781="Non-lead - Copper",H1781="Don't know",J1781="Galvanized")),
(AND(G1781="Non-lead - Copper",H1781="",J1781="Galvanized")),
(AND(G1781="Non-lead - Plastic",H1781="Yes",J1781="Galvanized")),
(AND(G1781="Non-lead - Plastic",H1781="Don't know",J1781="Galvanized")),
(AND(G1781="Non-lead - Plastic",H1781="",J1781="Galvanized")),
(AND(G1781="Non-lead",H1781="Yes",J1781="Galvanized")),
(AND(G1781="Non-lead",H1781="Don't know",J1781="Galvanized")),
(AND(G1781="Non-lead",H1781="",J1781="Galvanized")),
(AND(G1781="Non-lead - Other",H1781="Yes",J1781="Galvanized")),
(AND(G1781="Non-Lead - Other",H1781="Don't know",J1781="Galvanized")),
(AND(G1781="Galvanized",H1781="Yes",J1781="Galvanized")),
(AND(G1781="Galvanized",H1781="Don't know",J1781="Galvanized")),
(AND(G1781="Galvanized",H1781="",J1781="Galvanized")),
(AND(G1781="Non-Lead - Other",H1781="",J1781="Galvanized")))),"Galvanized Requiring Replacement",
IF((OR((AND(G1781="Non-lead - Copper",J1781="Non-lead - Copper")),
(AND(G1781="Non-lead - Copper",J1781="Non-lead - Plastic")),
(AND(G1781="Non-lead - Copper",J1781="Non-lead - Other")),
(AND(G1781="Non-lead - Copper",J1781="Non-lead")),
(AND(G1781="Non-lead - Plastic",J1781="Non-lead - Copper")),
(AND(G1781="Non-lead - Plastic",J1781="Non-lead - Plastic")),
(AND(G1781="Non-lead - Plastic",J1781="Non-lead - Other")),
(AND(G1781="Non-lead - Plastic",J1781="Non-lead")),
(AND(G1781="Non-lead",J1781="Non-lead - Copper")),
(AND(G1781="Non-lead",J1781="Non-lead - Plastic")),
(AND(G1781="Non-lead",J1781="Non-lead - Other")),
(AND(G1781="Non-lead",J1781="Non-lead")),
(AND(G1781="Non-lead - Other",J1781="Non-lead - Copper")),
(AND(G1781="Non-Lead - Other",J1781="Non-lead - Plastic")),
(AND(G1781="Non-Lead - Other",J1781="Non-lead")),
(AND(G1781="Non-Lead - Other",J1781="Non-lead - Other")))),"Non-Lead",
IF((OR((AND(G1781="Galvanized",J1781="Non-lead")),
(AND(G1781="Galvanized",J1781="Non-lead - Copper")),
(AND(G1781="Galvanized",J1781="Non-lead - Plastic")),
(AND(G1781="Galvanized",J1781="Non-lead")),
(AND(G1781="Galvanized",J1781="Non-lead - Other")))),"Non-Lead",
IF((OR((AND(G1781="Non-lead - Copper",H1781="No",J1781="Galvanized")),
(AND(G1781="Non-lead - Plastic",H1781="No",J1781="Galvanized")),
(AND(G1781="Non-lead",H1781="No",J1781="Galvanized")),
(AND(G1781="Galvanized",H1781="No",J1781="Galvanized")),
(AND(G1781="Non-lead - Other",H1781="No",J1781="Galvanized")))),"Non-lead",
IF((OR((AND(G1781="Unknown - Likely Lead",J1781="Unknown - Likely Lead")),
(AND(G1781="Unknown - Likely Lead",J1781="Unknown - Unlikely Lead")),
(AND(G1781="Unknown - Likely Lead",J1781="Unknown - Material Unknown")),
(AND(G1781="Unknown - Unlikely Lead",J1781="Unknown - Likely Lead")),
(AND(G1781="Unknown - Unlikely Lead",J1781="Unknown - Unlikely Lead")),
(AND(G1781="Unknown - Unlikely Lead",J1781="Unknown - Material Unknown")),
(AND(G1781="Unknown - Material Unknown",J1781="Unknown - Likely Lead")),
(AND(G1781="Unknown - Material Unknown",J1781="Unknown - Unlikely Lead")),
(AND(G1781="Unknown - Material Unknown",J1781="Unknown - Material Unknown")))),"Unknown",
IF((OR((AND(G1781="Unknown - Likely Lead",J1781="Non-lead - Copper")),
(AND(G1781="Unknown - Likely Lead",J1781="Non-lead - Plastic")),
(AND(G1781="Unknown - Likely Lead",J1781="Non-lead")),
(AND(G1781="Unknown - Likely Lead",J1781="Non-lead - Other")),
(AND(G1781="Unknown - Unlikely Lead",J1781="Non-lead - Copper")),
(AND(G1781="Unknown - Unlikely Lead",J1781="Non-lead - Plastic")),
(AND(G1781="Unknown - Unlikely Lead",J1781="Non-lead")),
(AND(G1781="Unknown - Unlikely Lead",J1781="Non-lead - Other")),
(AND(G1781="Unknown - Material Unknown",J1781="Non-lead - Copper")),
(AND(G1781="Unknown - Material Unknown",J1781="Non-lead - Plastic")),
(AND(G1781="Unknown - Material Unknown",J1781="Non-lead")),
(AND(G1781="Unknown - Material Unknown",J1781="Non-lead - Other")))),"Unknown",
IF((OR((AND(G1781="Non-lead - Copper",J1781="Unknown - Likely Lead")),
(AND(G1781="Non-lead - Copper",J1781="Unknown - Unlikely Lead")),
(AND(G1781="Non-lead - Copper",J1781="Unknown - Material Unknown")),
(AND(G1781="Non-lead - Plastic",J1781="Unknown - Likely Lead")),
(AND(G1781="Non-lead - Plastic",J1781="Unknown - Unlikely Lead")),
(AND(G1781="Non-lead - Plastic",J1781="Unknown - Material Unknown")),
(AND(G1781="Non-lead",J1781="Unknown - Likely Lead")),
(AND(G1781="Non-lead",J1781="Unknown - Unlikely Lead")),
(AND(G1781="Non-lead",J1781="Unknown - Material Unknown")),
(AND(G1781="Non-lead - Other",J1781="Unknown - Likely Lead")),
(AND(G1781="Non-Lead - Other",J1781="Unknown - Unlikely Lead")),
(AND(G1781="Non-Lead - Other",J1781="Unknown - Material Unknown")))),"Unknown",
IF((OR((AND(G1781="Galvanized",J1781="Unknown - Likely Lead")),
(AND(G1781="Galvanized",J1781="Unknown - Unlikely Lead")),
(AND(G1781="Galvanized",J1781="Unknown - Material Unknown")))),"Unknown",
IF((OR((AND(G1781="Galvanized",J1781="")))),"Galvanized Requiring Replacement",
IF((OR((AND(G1781="Non-lead - Copper",J1781="")),
(AND(G1781="Non-lead - Plastic",J1781="")),
(AND(G1781="Non-lead",J1781="")),
(AND(G1781="Non-lead - Other",J1781="")))),"Non-lead",
IF((OR((AND(G1781="Unknown - Likely Lead",J1781="")),
(AND(G1781="Unknown - Unlikely Lead",J1781="")),
(AND(G1781="Unknown - Material Unknown",J1781="")))),"Unknown",
""))))))))))))))))</f>
        <v>Non-Lead</v>
      </c>
      <c r="N1781" s="44" t="s">
        <v>39</v>
      </c>
    </row>
    <row r="1782" spans="1:14" x14ac:dyDescent="0.25">
      <c r="A1782" s="34" t="s">
        <v>4444</v>
      </c>
      <c r="B1782" s="35" t="s">
        <v>4445</v>
      </c>
      <c r="C1782" s="36" t="s">
        <v>3491</v>
      </c>
      <c r="D1782" s="36" t="s">
        <v>32</v>
      </c>
      <c r="E1782" s="36">
        <v>76049</v>
      </c>
      <c r="F1782" s="37" t="s">
        <v>4446</v>
      </c>
      <c r="G1782" s="38" t="s">
        <v>35</v>
      </c>
      <c r="H1782" s="39" t="s">
        <v>39</v>
      </c>
      <c r="I1782" s="40" t="s">
        <v>63</v>
      </c>
      <c r="J1782" s="42" t="s">
        <v>38</v>
      </c>
      <c r="K1782" s="39" t="s">
        <v>63</v>
      </c>
      <c r="L1782" s="35"/>
      <c r="M1782" s="43" t="str">
        <f>IF((OR(G1782="Lead")),"Lead",
IF((OR(J1782="Lead")),"Lead",
IF((OR(G1782="Lead-lined galvanized")),"Lead",
IF((OR(J1782="Lead-lined galvanized")),"Lead",
IF((OR((AND(G1782="Unknown - Likely Lead",J1782="Galvanized")),
(AND(G1782="Unknown - Unlikely Lead",J1782="Galvanized")),
(AND(G1782="Unknown - Material Unknown",J1782="Galvanized")))),"Galvanized Requiring Replacement",
IF((OR((AND(G1782="Non-lead - Copper",H1782="Yes",J1782="Galvanized")),
(AND(G1782="Non-lead - Copper",H1782="Don't know",J1782="Galvanized")),
(AND(G1782="Non-lead - Copper",H1782="",J1782="Galvanized")),
(AND(G1782="Non-lead - Plastic",H1782="Yes",J1782="Galvanized")),
(AND(G1782="Non-lead - Plastic",H1782="Don't know",J1782="Galvanized")),
(AND(G1782="Non-lead - Plastic",H1782="",J1782="Galvanized")),
(AND(G1782="Non-lead",H1782="Yes",J1782="Galvanized")),
(AND(G1782="Non-lead",H1782="Don't know",J1782="Galvanized")),
(AND(G1782="Non-lead",H1782="",J1782="Galvanized")),
(AND(G1782="Non-lead - Other",H1782="Yes",J1782="Galvanized")),
(AND(G1782="Non-Lead - Other",H1782="Don't know",J1782="Galvanized")),
(AND(G1782="Galvanized",H1782="Yes",J1782="Galvanized")),
(AND(G1782="Galvanized",H1782="Don't know",J1782="Galvanized")),
(AND(G1782="Galvanized",H1782="",J1782="Galvanized")),
(AND(G1782="Non-Lead - Other",H1782="",J1782="Galvanized")))),"Galvanized Requiring Replacement",
IF((OR((AND(G1782="Non-lead - Copper",J1782="Non-lead - Copper")),
(AND(G1782="Non-lead - Copper",J1782="Non-lead - Plastic")),
(AND(G1782="Non-lead - Copper",J1782="Non-lead - Other")),
(AND(G1782="Non-lead - Copper",J1782="Non-lead")),
(AND(G1782="Non-lead - Plastic",J1782="Non-lead - Copper")),
(AND(G1782="Non-lead - Plastic",J1782="Non-lead - Plastic")),
(AND(G1782="Non-lead - Plastic",J1782="Non-lead - Other")),
(AND(G1782="Non-lead - Plastic",J1782="Non-lead")),
(AND(G1782="Non-lead",J1782="Non-lead - Copper")),
(AND(G1782="Non-lead",J1782="Non-lead - Plastic")),
(AND(G1782="Non-lead",J1782="Non-lead - Other")),
(AND(G1782="Non-lead",J1782="Non-lead")),
(AND(G1782="Non-lead - Other",J1782="Non-lead - Copper")),
(AND(G1782="Non-Lead - Other",J1782="Non-lead - Plastic")),
(AND(G1782="Non-Lead - Other",J1782="Non-lead")),
(AND(G1782="Non-Lead - Other",J1782="Non-lead - Other")))),"Non-Lead",
IF((OR((AND(G1782="Galvanized",J1782="Non-lead")),
(AND(G1782="Galvanized",J1782="Non-lead - Copper")),
(AND(G1782="Galvanized",J1782="Non-lead - Plastic")),
(AND(G1782="Galvanized",J1782="Non-lead")),
(AND(G1782="Galvanized",J1782="Non-lead - Other")))),"Non-Lead",
IF((OR((AND(G1782="Non-lead - Copper",H1782="No",J1782="Galvanized")),
(AND(G1782="Non-lead - Plastic",H1782="No",J1782="Galvanized")),
(AND(G1782="Non-lead",H1782="No",J1782="Galvanized")),
(AND(G1782="Galvanized",H1782="No",J1782="Galvanized")),
(AND(G1782="Non-lead - Other",H1782="No",J1782="Galvanized")))),"Non-lead",
IF((OR((AND(G1782="Unknown - Likely Lead",J1782="Unknown - Likely Lead")),
(AND(G1782="Unknown - Likely Lead",J1782="Unknown - Unlikely Lead")),
(AND(G1782="Unknown - Likely Lead",J1782="Unknown - Material Unknown")),
(AND(G1782="Unknown - Unlikely Lead",J1782="Unknown - Likely Lead")),
(AND(G1782="Unknown - Unlikely Lead",J1782="Unknown - Unlikely Lead")),
(AND(G1782="Unknown - Unlikely Lead",J1782="Unknown - Material Unknown")),
(AND(G1782="Unknown - Material Unknown",J1782="Unknown - Likely Lead")),
(AND(G1782="Unknown - Material Unknown",J1782="Unknown - Unlikely Lead")),
(AND(G1782="Unknown - Material Unknown",J1782="Unknown - Material Unknown")))),"Unknown",
IF((OR((AND(G1782="Unknown - Likely Lead",J1782="Non-lead - Copper")),
(AND(G1782="Unknown - Likely Lead",J1782="Non-lead - Plastic")),
(AND(G1782="Unknown - Likely Lead",J1782="Non-lead")),
(AND(G1782="Unknown - Likely Lead",J1782="Non-lead - Other")),
(AND(G1782="Unknown - Unlikely Lead",J1782="Non-lead - Copper")),
(AND(G1782="Unknown - Unlikely Lead",J1782="Non-lead - Plastic")),
(AND(G1782="Unknown - Unlikely Lead",J1782="Non-lead")),
(AND(G1782="Unknown - Unlikely Lead",J1782="Non-lead - Other")),
(AND(G1782="Unknown - Material Unknown",J1782="Non-lead - Copper")),
(AND(G1782="Unknown - Material Unknown",J1782="Non-lead - Plastic")),
(AND(G1782="Unknown - Material Unknown",J1782="Non-lead")),
(AND(G1782="Unknown - Material Unknown",J1782="Non-lead - Other")))),"Unknown",
IF((OR((AND(G1782="Non-lead - Copper",J1782="Unknown - Likely Lead")),
(AND(G1782="Non-lead - Copper",J1782="Unknown - Unlikely Lead")),
(AND(G1782="Non-lead - Copper",J1782="Unknown - Material Unknown")),
(AND(G1782="Non-lead - Plastic",J1782="Unknown - Likely Lead")),
(AND(G1782="Non-lead - Plastic",J1782="Unknown - Unlikely Lead")),
(AND(G1782="Non-lead - Plastic",J1782="Unknown - Material Unknown")),
(AND(G1782="Non-lead",J1782="Unknown - Likely Lead")),
(AND(G1782="Non-lead",J1782="Unknown - Unlikely Lead")),
(AND(G1782="Non-lead",J1782="Unknown - Material Unknown")),
(AND(G1782="Non-lead - Other",J1782="Unknown - Likely Lead")),
(AND(G1782="Non-Lead - Other",J1782="Unknown - Unlikely Lead")),
(AND(G1782="Non-Lead - Other",J1782="Unknown - Material Unknown")))),"Unknown",
IF((OR((AND(G1782="Galvanized",J1782="Unknown - Likely Lead")),
(AND(G1782="Galvanized",J1782="Unknown - Unlikely Lead")),
(AND(G1782="Galvanized",J1782="Unknown - Material Unknown")))),"Unknown",
IF((OR((AND(G1782="Galvanized",J1782="")))),"Galvanized Requiring Replacement",
IF((OR((AND(G1782="Non-lead - Copper",J1782="")),
(AND(G1782="Non-lead - Plastic",J1782="")),
(AND(G1782="Non-lead",J1782="")),
(AND(G1782="Non-lead - Other",J1782="")))),"Non-lead",
IF((OR((AND(G1782="Unknown - Likely Lead",J1782="")),
(AND(G1782="Unknown - Unlikely Lead",J1782="")),
(AND(G1782="Unknown - Material Unknown",J1782="")))),"Unknown",
""))))))))))))))))</f>
        <v>Non-Lead</v>
      </c>
      <c r="N1782" s="44" t="s">
        <v>39</v>
      </c>
    </row>
    <row r="1783" spans="1:14" x14ac:dyDescent="0.25">
      <c r="A1783" s="34" t="s">
        <v>4447</v>
      </c>
      <c r="B1783" s="35" t="s">
        <v>4448</v>
      </c>
      <c r="C1783" s="36" t="s">
        <v>3491</v>
      </c>
      <c r="D1783" s="36" t="s">
        <v>32</v>
      </c>
      <c r="E1783" s="36">
        <v>76049</v>
      </c>
      <c r="F1783" s="37" t="s">
        <v>4449</v>
      </c>
      <c r="G1783" s="38" t="s">
        <v>35</v>
      </c>
      <c r="H1783" s="39" t="s">
        <v>39</v>
      </c>
      <c r="I1783" s="40" t="s">
        <v>63</v>
      </c>
      <c r="J1783" s="42" t="s">
        <v>38</v>
      </c>
      <c r="K1783" s="39" t="s">
        <v>63</v>
      </c>
      <c r="L1783" s="35"/>
      <c r="M1783" s="43" t="str">
        <f>IF((OR(G1783="Lead")),"Lead",
IF((OR(J1783="Lead")),"Lead",
IF((OR(G1783="Lead-lined galvanized")),"Lead",
IF((OR(J1783="Lead-lined galvanized")),"Lead",
IF((OR((AND(G1783="Unknown - Likely Lead",J1783="Galvanized")),
(AND(G1783="Unknown - Unlikely Lead",J1783="Galvanized")),
(AND(G1783="Unknown - Material Unknown",J1783="Galvanized")))),"Galvanized Requiring Replacement",
IF((OR((AND(G1783="Non-lead - Copper",H1783="Yes",J1783="Galvanized")),
(AND(G1783="Non-lead - Copper",H1783="Don't know",J1783="Galvanized")),
(AND(G1783="Non-lead - Copper",H1783="",J1783="Galvanized")),
(AND(G1783="Non-lead - Plastic",H1783="Yes",J1783="Galvanized")),
(AND(G1783="Non-lead - Plastic",H1783="Don't know",J1783="Galvanized")),
(AND(G1783="Non-lead - Plastic",H1783="",J1783="Galvanized")),
(AND(G1783="Non-lead",H1783="Yes",J1783="Galvanized")),
(AND(G1783="Non-lead",H1783="Don't know",J1783="Galvanized")),
(AND(G1783="Non-lead",H1783="",J1783="Galvanized")),
(AND(G1783="Non-lead - Other",H1783="Yes",J1783="Galvanized")),
(AND(G1783="Non-Lead - Other",H1783="Don't know",J1783="Galvanized")),
(AND(G1783="Galvanized",H1783="Yes",J1783="Galvanized")),
(AND(G1783="Galvanized",H1783="Don't know",J1783="Galvanized")),
(AND(G1783="Galvanized",H1783="",J1783="Galvanized")),
(AND(G1783="Non-Lead - Other",H1783="",J1783="Galvanized")))),"Galvanized Requiring Replacement",
IF((OR((AND(G1783="Non-lead - Copper",J1783="Non-lead - Copper")),
(AND(G1783="Non-lead - Copper",J1783="Non-lead - Plastic")),
(AND(G1783="Non-lead - Copper",J1783="Non-lead - Other")),
(AND(G1783="Non-lead - Copper",J1783="Non-lead")),
(AND(G1783="Non-lead - Plastic",J1783="Non-lead - Copper")),
(AND(G1783="Non-lead - Plastic",J1783="Non-lead - Plastic")),
(AND(G1783="Non-lead - Plastic",J1783="Non-lead - Other")),
(AND(G1783="Non-lead - Plastic",J1783="Non-lead")),
(AND(G1783="Non-lead",J1783="Non-lead - Copper")),
(AND(G1783="Non-lead",J1783="Non-lead - Plastic")),
(AND(G1783="Non-lead",J1783="Non-lead - Other")),
(AND(G1783="Non-lead",J1783="Non-lead")),
(AND(G1783="Non-lead - Other",J1783="Non-lead - Copper")),
(AND(G1783="Non-Lead - Other",J1783="Non-lead - Plastic")),
(AND(G1783="Non-Lead - Other",J1783="Non-lead")),
(AND(G1783="Non-Lead - Other",J1783="Non-lead - Other")))),"Non-Lead",
IF((OR((AND(G1783="Galvanized",J1783="Non-lead")),
(AND(G1783="Galvanized",J1783="Non-lead - Copper")),
(AND(G1783="Galvanized",J1783="Non-lead - Plastic")),
(AND(G1783="Galvanized",J1783="Non-lead")),
(AND(G1783="Galvanized",J1783="Non-lead - Other")))),"Non-Lead",
IF((OR((AND(G1783="Non-lead - Copper",H1783="No",J1783="Galvanized")),
(AND(G1783="Non-lead - Plastic",H1783="No",J1783="Galvanized")),
(AND(G1783="Non-lead",H1783="No",J1783="Galvanized")),
(AND(G1783="Galvanized",H1783="No",J1783="Galvanized")),
(AND(G1783="Non-lead - Other",H1783="No",J1783="Galvanized")))),"Non-lead",
IF((OR((AND(G1783="Unknown - Likely Lead",J1783="Unknown - Likely Lead")),
(AND(G1783="Unknown - Likely Lead",J1783="Unknown - Unlikely Lead")),
(AND(G1783="Unknown - Likely Lead",J1783="Unknown - Material Unknown")),
(AND(G1783="Unknown - Unlikely Lead",J1783="Unknown - Likely Lead")),
(AND(G1783="Unknown - Unlikely Lead",J1783="Unknown - Unlikely Lead")),
(AND(G1783="Unknown - Unlikely Lead",J1783="Unknown - Material Unknown")),
(AND(G1783="Unknown - Material Unknown",J1783="Unknown - Likely Lead")),
(AND(G1783="Unknown - Material Unknown",J1783="Unknown - Unlikely Lead")),
(AND(G1783="Unknown - Material Unknown",J1783="Unknown - Material Unknown")))),"Unknown",
IF((OR((AND(G1783="Unknown - Likely Lead",J1783="Non-lead - Copper")),
(AND(G1783="Unknown - Likely Lead",J1783="Non-lead - Plastic")),
(AND(G1783="Unknown - Likely Lead",J1783="Non-lead")),
(AND(G1783="Unknown - Likely Lead",J1783="Non-lead - Other")),
(AND(G1783="Unknown - Unlikely Lead",J1783="Non-lead - Copper")),
(AND(G1783="Unknown - Unlikely Lead",J1783="Non-lead - Plastic")),
(AND(G1783="Unknown - Unlikely Lead",J1783="Non-lead")),
(AND(G1783="Unknown - Unlikely Lead",J1783="Non-lead - Other")),
(AND(G1783="Unknown - Material Unknown",J1783="Non-lead - Copper")),
(AND(G1783="Unknown - Material Unknown",J1783="Non-lead - Plastic")),
(AND(G1783="Unknown - Material Unknown",J1783="Non-lead")),
(AND(G1783="Unknown - Material Unknown",J1783="Non-lead - Other")))),"Unknown",
IF((OR((AND(G1783="Non-lead - Copper",J1783="Unknown - Likely Lead")),
(AND(G1783="Non-lead - Copper",J1783="Unknown - Unlikely Lead")),
(AND(G1783="Non-lead - Copper",J1783="Unknown - Material Unknown")),
(AND(G1783="Non-lead - Plastic",J1783="Unknown - Likely Lead")),
(AND(G1783="Non-lead - Plastic",J1783="Unknown - Unlikely Lead")),
(AND(G1783="Non-lead - Plastic",J1783="Unknown - Material Unknown")),
(AND(G1783="Non-lead",J1783="Unknown - Likely Lead")),
(AND(G1783="Non-lead",J1783="Unknown - Unlikely Lead")),
(AND(G1783="Non-lead",J1783="Unknown - Material Unknown")),
(AND(G1783="Non-lead - Other",J1783="Unknown - Likely Lead")),
(AND(G1783="Non-Lead - Other",J1783="Unknown - Unlikely Lead")),
(AND(G1783="Non-Lead - Other",J1783="Unknown - Material Unknown")))),"Unknown",
IF((OR((AND(G1783="Galvanized",J1783="Unknown - Likely Lead")),
(AND(G1783="Galvanized",J1783="Unknown - Unlikely Lead")),
(AND(G1783="Galvanized",J1783="Unknown - Material Unknown")))),"Unknown",
IF((OR((AND(G1783="Galvanized",J1783="")))),"Galvanized Requiring Replacement",
IF((OR((AND(G1783="Non-lead - Copper",J1783="")),
(AND(G1783="Non-lead - Plastic",J1783="")),
(AND(G1783="Non-lead",J1783="")),
(AND(G1783="Non-lead - Other",J1783="")))),"Non-lead",
IF((OR((AND(G1783="Unknown - Likely Lead",J1783="")),
(AND(G1783="Unknown - Unlikely Lead",J1783="")),
(AND(G1783="Unknown - Material Unknown",J1783="")))),"Unknown",
""))))))))))))))))</f>
        <v>Non-Lead</v>
      </c>
      <c r="N1783" s="44" t="s">
        <v>39</v>
      </c>
    </row>
    <row r="1784" spans="1:14" x14ac:dyDescent="0.25">
      <c r="A1784" s="34" t="s">
        <v>4450</v>
      </c>
      <c r="B1784" s="35" t="s">
        <v>4451</v>
      </c>
      <c r="C1784" s="36" t="s">
        <v>3491</v>
      </c>
      <c r="D1784" s="36" t="s">
        <v>32</v>
      </c>
      <c r="E1784" s="36">
        <v>76049</v>
      </c>
      <c r="F1784" s="37" t="s">
        <v>4452</v>
      </c>
      <c r="G1784" s="38" t="s">
        <v>35</v>
      </c>
      <c r="H1784" s="39" t="s">
        <v>39</v>
      </c>
      <c r="I1784" s="40" t="s">
        <v>63</v>
      </c>
      <c r="J1784" s="42" t="s">
        <v>38</v>
      </c>
      <c r="K1784" s="39" t="s">
        <v>63</v>
      </c>
      <c r="L1784" s="35"/>
      <c r="M1784" s="43" t="str">
        <f>IF((OR(G1784="Lead")),"Lead",
IF((OR(J1784="Lead")),"Lead",
IF((OR(G1784="Lead-lined galvanized")),"Lead",
IF((OR(J1784="Lead-lined galvanized")),"Lead",
IF((OR((AND(G1784="Unknown - Likely Lead",J1784="Galvanized")),
(AND(G1784="Unknown - Unlikely Lead",J1784="Galvanized")),
(AND(G1784="Unknown - Material Unknown",J1784="Galvanized")))),"Galvanized Requiring Replacement",
IF((OR((AND(G1784="Non-lead - Copper",H1784="Yes",J1784="Galvanized")),
(AND(G1784="Non-lead - Copper",H1784="Don't know",J1784="Galvanized")),
(AND(G1784="Non-lead - Copper",H1784="",J1784="Galvanized")),
(AND(G1784="Non-lead - Plastic",H1784="Yes",J1784="Galvanized")),
(AND(G1784="Non-lead - Plastic",H1784="Don't know",J1784="Galvanized")),
(AND(G1784="Non-lead - Plastic",H1784="",J1784="Galvanized")),
(AND(G1784="Non-lead",H1784="Yes",J1784="Galvanized")),
(AND(G1784="Non-lead",H1784="Don't know",J1784="Galvanized")),
(AND(G1784="Non-lead",H1784="",J1784="Galvanized")),
(AND(G1784="Non-lead - Other",H1784="Yes",J1784="Galvanized")),
(AND(G1784="Non-Lead - Other",H1784="Don't know",J1784="Galvanized")),
(AND(G1784="Galvanized",H1784="Yes",J1784="Galvanized")),
(AND(G1784="Galvanized",H1784="Don't know",J1784="Galvanized")),
(AND(G1784="Galvanized",H1784="",J1784="Galvanized")),
(AND(G1784="Non-Lead - Other",H1784="",J1784="Galvanized")))),"Galvanized Requiring Replacement",
IF((OR((AND(G1784="Non-lead - Copper",J1784="Non-lead - Copper")),
(AND(G1784="Non-lead - Copper",J1784="Non-lead - Plastic")),
(AND(G1784="Non-lead - Copper",J1784="Non-lead - Other")),
(AND(G1784="Non-lead - Copper",J1784="Non-lead")),
(AND(G1784="Non-lead - Plastic",J1784="Non-lead - Copper")),
(AND(G1784="Non-lead - Plastic",J1784="Non-lead - Plastic")),
(AND(G1784="Non-lead - Plastic",J1784="Non-lead - Other")),
(AND(G1784="Non-lead - Plastic",J1784="Non-lead")),
(AND(G1784="Non-lead",J1784="Non-lead - Copper")),
(AND(G1784="Non-lead",J1784="Non-lead - Plastic")),
(AND(G1784="Non-lead",J1784="Non-lead - Other")),
(AND(G1784="Non-lead",J1784="Non-lead")),
(AND(G1784="Non-lead - Other",J1784="Non-lead - Copper")),
(AND(G1784="Non-Lead - Other",J1784="Non-lead - Plastic")),
(AND(G1784="Non-Lead - Other",J1784="Non-lead")),
(AND(G1784="Non-Lead - Other",J1784="Non-lead - Other")))),"Non-Lead",
IF((OR((AND(G1784="Galvanized",J1784="Non-lead")),
(AND(G1784="Galvanized",J1784="Non-lead - Copper")),
(AND(G1784="Galvanized",J1784="Non-lead - Plastic")),
(AND(G1784="Galvanized",J1784="Non-lead")),
(AND(G1784="Galvanized",J1784="Non-lead - Other")))),"Non-Lead",
IF((OR((AND(G1784="Non-lead - Copper",H1784="No",J1784="Galvanized")),
(AND(G1784="Non-lead - Plastic",H1784="No",J1784="Galvanized")),
(AND(G1784="Non-lead",H1784="No",J1784="Galvanized")),
(AND(G1784="Galvanized",H1784="No",J1784="Galvanized")),
(AND(G1784="Non-lead - Other",H1784="No",J1784="Galvanized")))),"Non-lead",
IF((OR((AND(G1784="Unknown - Likely Lead",J1784="Unknown - Likely Lead")),
(AND(G1784="Unknown - Likely Lead",J1784="Unknown - Unlikely Lead")),
(AND(G1784="Unknown - Likely Lead",J1784="Unknown - Material Unknown")),
(AND(G1784="Unknown - Unlikely Lead",J1784="Unknown - Likely Lead")),
(AND(G1784="Unknown - Unlikely Lead",J1784="Unknown - Unlikely Lead")),
(AND(G1784="Unknown - Unlikely Lead",J1784="Unknown - Material Unknown")),
(AND(G1784="Unknown - Material Unknown",J1784="Unknown - Likely Lead")),
(AND(G1784="Unknown - Material Unknown",J1784="Unknown - Unlikely Lead")),
(AND(G1784="Unknown - Material Unknown",J1784="Unknown - Material Unknown")))),"Unknown",
IF((OR((AND(G1784="Unknown - Likely Lead",J1784="Non-lead - Copper")),
(AND(G1784="Unknown - Likely Lead",J1784="Non-lead - Plastic")),
(AND(G1784="Unknown - Likely Lead",J1784="Non-lead")),
(AND(G1784="Unknown - Likely Lead",J1784="Non-lead - Other")),
(AND(G1784="Unknown - Unlikely Lead",J1784="Non-lead - Copper")),
(AND(G1784="Unknown - Unlikely Lead",J1784="Non-lead - Plastic")),
(AND(G1784="Unknown - Unlikely Lead",J1784="Non-lead")),
(AND(G1784="Unknown - Unlikely Lead",J1784="Non-lead - Other")),
(AND(G1784="Unknown - Material Unknown",J1784="Non-lead - Copper")),
(AND(G1784="Unknown - Material Unknown",J1784="Non-lead - Plastic")),
(AND(G1784="Unknown - Material Unknown",J1784="Non-lead")),
(AND(G1784="Unknown - Material Unknown",J1784="Non-lead - Other")))),"Unknown",
IF((OR((AND(G1784="Non-lead - Copper",J1784="Unknown - Likely Lead")),
(AND(G1784="Non-lead - Copper",J1784="Unknown - Unlikely Lead")),
(AND(G1784="Non-lead - Copper",J1784="Unknown - Material Unknown")),
(AND(G1784="Non-lead - Plastic",J1784="Unknown - Likely Lead")),
(AND(G1784="Non-lead - Plastic",J1784="Unknown - Unlikely Lead")),
(AND(G1784="Non-lead - Plastic",J1784="Unknown - Material Unknown")),
(AND(G1784="Non-lead",J1784="Unknown - Likely Lead")),
(AND(G1784="Non-lead",J1784="Unknown - Unlikely Lead")),
(AND(G1784="Non-lead",J1784="Unknown - Material Unknown")),
(AND(G1784="Non-lead - Other",J1784="Unknown - Likely Lead")),
(AND(G1784="Non-Lead - Other",J1784="Unknown - Unlikely Lead")),
(AND(G1784="Non-Lead - Other",J1784="Unknown - Material Unknown")))),"Unknown",
IF((OR((AND(G1784="Galvanized",J1784="Unknown - Likely Lead")),
(AND(G1784="Galvanized",J1784="Unknown - Unlikely Lead")),
(AND(G1784="Galvanized",J1784="Unknown - Material Unknown")))),"Unknown",
IF((OR((AND(G1784="Galvanized",J1784="")))),"Galvanized Requiring Replacement",
IF((OR((AND(G1784="Non-lead - Copper",J1784="")),
(AND(G1784="Non-lead - Plastic",J1784="")),
(AND(G1784="Non-lead",J1784="")),
(AND(G1784="Non-lead - Other",J1784="")))),"Non-lead",
IF((OR((AND(G1784="Unknown - Likely Lead",J1784="")),
(AND(G1784="Unknown - Unlikely Lead",J1784="")),
(AND(G1784="Unknown - Material Unknown",J1784="")))),"Unknown",
""))))))))))))))))</f>
        <v>Non-Lead</v>
      </c>
      <c r="N1784" s="44" t="s">
        <v>39</v>
      </c>
    </row>
    <row r="1785" spans="1:14" x14ac:dyDescent="0.25">
      <c r="A1785" s="34" t="s">
        <v>4453</v>
      </c>
      <c r="B1785" s="35" t="s">
        <v>4454</v>
      </c>
      <c r="C1785" s="36" t="s">
        <v>3491</v>
      </c>
      <c r="D1785" s="36" t="s">
        <v>32</v>
      </c>
      <c r="E1785" s="36">
        <v>76049</v>
      </c>
      <c r="F1785" s="37" t="s">
        <v>4455</v>
      </c>
      <c r="G1785" s="38" t="s">
        <v>35</v>
      </c>
      <c r="H1785" s="39" t="s">
        <v>39</v>
      </c>
      <c r="I1785" s="40" t="s">
        <v>63</v>
      </c>
      <c r="J1785" s="42" t="s">
        <v>38</v>
      </c>
      <c r="K1785" s="39" t="s">
        <v>63</v>
      </c>
      <c r="L1785" s="35"/>
      <c r="M1785" s="43" t="str">
        <f>IF((OR(G1785="Lead")),"Lead",
IF((OR(J1785="Lead")),"Lead",
IF((OR(G1785="Lead-lined galvanized")),"Lead",
IF((OR(J1785="Lead-lined galvanized")),"Lead",
IF((OR((AND(G1785="Unknown - Likely Lead",J1785="Galvanized")),
(AND(G1785="Unknown - Unlikely Lead",J1785="Galvanized")),
(AND(G1785="Unknown - Material Unknown",J1785="Galvanized")))),"Galvanized Requiring Replacement",
IF((OR((AND(G1785="Non-lead - Copper",H1785="Yes",J1785="Galvanized")),
(AND(G1785="Non-lead - Copper",H1785="Don't know",J1785="Galvanized")),
(AND(G1785="Non-lead - Copper",H1785="",J1785="Galvanized")),
(AND(G1785="Non-lead - Plastic",H1785="Yes",J1785="Galvanized")),
(AND(G1785="Non-lead - Plastic",H1785="Don't know",J1785="Galvanized")),
(AND(G1785="Non-lead - Plastic",H1785="",J1785="Galvanized")),
(AND(G1785="Non-lead",H1785="Yes",J1785="Galvanized")),
(AND(G1785="Non-lead",H1785="Don't know",J1785="Galvanized")),
(AND(G1785="Non-lead",H1785="",J1785="Galvanized")),
(AND(G1785="Non-lead - Other",H1785="Yes",J1785="Galvanized")),
(AND(G1785="Non-Lead - Other",H1785="Don't know",J1785="Galvanized")),
(AND(G1785="Galvanized",H1785="Yes",J1785="Galvanized")),
(AND(G1785="Galvanized",H1785="Don't know",J1785="Galvanized")),
(AND(G1785="Galvanized",H1785="",J1785="Galvanized")),
(AND(G1785="Non-Lead - Other",H1785="",J1785="Galvanized")))),"Galvanized Requiring Replacement",
IF((OR((AND(G1785="Non-lead - Copper",J1785="Non-lead - Copper")),
(AND(G1785="Non-lead - Copper",J1785="Non-lead - Plastic")),
(AND(G1785="Non-lead - Copper",J1785="Non-lead - Other")),
(AND(G1785="Non-lead - Copper",J1785="Non-lead")),
(AND(G1785="Non-lead - Plastic",J1785="Non-lead - Copper")),
(AND(G1785="Non-lead - Plastic",J1785="Non-lead - Plastic")),
(AND(G1785="Non-lead - Plastic",J1785="Non-lead - Other")),
(AND(G1785="Non-lead - Plastic",J1785="Non-lead")),
(AND(G1785="Non-lead",J1785="Non-lead - Copper")),
(AND(G1785="Non-lead",J1785="Non-lead - Plastic")),
(AND(G1785="Non-lead",J1785="Non-lead - Other")),
(AND(G1785="Non-lead",J1785="Non-lead")),
(AND(G1785="Non-lead - Other",J1785="Non-lead - Copper")),
(AND(G1785="Non-Lead - Other",J1785="Non-lead - Plastic")),
(AND(G1785="Non-Lead - Other",J1785="Non-lead")),
(AND(G1785="Non-Lead - Other",J1785="Non-lead - Other")))),"Non-Lead",
IF((OR((AND(G1785="Galvanized",J1785="Non-lead")),
(AND(G1785="Galvanized",J1785="Non-lead - Copper")),
(AND(G1785="Galvanized",J1785="Non-lead - Plastic")),
(AND(G1785="Galvanized",J1785="Non-lead")),
(AND(G1785="Galvanized",J1785="Non-lead - Other")))),"Non-Lead",
IF((OR((AND(G1785="Non-lead - Copper",H1785="No",J1785="Galvanized")),
(AND(G1785="Non-lead - Plastic",H1785="No",J1785="Galvanized")),
(AND(G1785="Non-lead",H1785="No",J1785="Galvanized")),
(AND(G1785="Galvanized",H1785="No",J1785="Galvanized")),
(AND(G1785="Non-lead - Other",H1785="No",J1785="Galvanized")))),"Non-lead",
IF((OR((AND(G1785="Unknown - Likely Lead",J1785="Unknown - Likely Lead")),
(AND(G1785="Unknown - Likely Lead",J1785="Unknown - Unlikely Lead")),
(AND(G1785="Unknown - Likely Lead",J1785="Unknown - Material Unknown")),
(AND(G1785="Unknown - Unlikely Lead",J1785="Unknown - Likely Lead")),
(AND(G1785="Unknown - Unlikely Lead",J1785="Unknown - Unlikely Lead")),
(AND(G1785="Unknown - Unlikely Lead",J1785="Unknown - Material Unknown")),
(AND(G1785="Unknown - Material Unknown",J1785="Unknown - Likely Lead")),
(AND(G1785="Unknown - Material Unknown",J1785="Unknown - Unlikely Lead")),
(AND(G1785="Unknown - Material Unknown",J1785="Unknown - Material Unknown")))),"Unknown",
IF((OR((AND(G1785="Unknown - Likely Lead",J1785="Non-lead - Copper")),
(AND(G1785="Unknown - Likely Lead",J1785="Non-lead - Plastic")),
(AND(G1785="Unknown - Likely Lead",J1785="Non-lead")),
(AND(G1785="Unknown - Likely Lead",J1785="Non-lead - Other")),
(AND(G1785="Unknown - Unlikely Lead",J1785="Non-lead - Copper")),
(AND(G1785="Unknown - Unlikely Lead",J1785="Non-lead - Plastic")),
(AND(G1785="Unknown - Unlikely Lead",J1785="Non-lead")),
(AND(G1785="Unknown - Unlikely Lead",J1785="Non-lead - Other")),
(AND(G1785="Unknown - Material Unknown",J1785="Non-lead - Copper")),
(AND(G1785="Unknown - Material Unknown",J1785="Non-lead - Plastic")),
(AND(G1785="Unknown - Material Unknown",J1785="Non-lead")),
(AND(G1785="Unknown - Material Unknown",J1785="Non-lead - Other")))),"Unknown",
IF((OR((AND(G1785="Non-lead - Copper",J1785="Unknown - Likely Lead")),
(AND(G1785="Non-lead - Copper",J1785="Unknown - Unlikely Lead")),
(AND(G1785="Non-lead - Copper",J1785="Unknown - Material Unknown")),
(AND(G1785="Non-lead - Plastic",J1785="Unknown - Likely Lead")),
(AND(G1785="Non-lead - Plastic",J1785="Unknown - Unlikely Lead")),
(AND(G1785="Non-lead - Plastic",J1785="Unknown - Material Unknown")),
(AND(G1785="Non-lead",J1785="Unknown - Likely Lead")),
(AND(G1785="Non-lead",J1785="Unknown - Unlikely Lead")),
(AND(G1785="Non-lead",J1785="Unknown - Material Unknown")),
(AND(G1785="Non-lead - Other",J1785="Unknown - Likely Lead")),
(AND(G1785="Non-Lead - Other",J1785="Unknown - Unlikely Lead")),
(AND(G1785="Non-Lead - Other",J1785="Unknown - Material Unknown")))),"Unknown",
IF((OR((AND(G1785="Galvanized",J1785="Unknown - Likely Lead")),
(AND(G1785="Galvanized",J1785="Unknown - Unlikely Lead")),
(AND(G1785="Galvanized",J1785="Unknown - Material Unknown")))),"Unknown",
IF((OR((AND(G1785="Galvanized",J1785="")))),"Galvanized Requiring Replacement",
IF((OR((AND(G1785="Non-lead - Copper",J1785="")),
(AND(G1785="Non-lead - Plastic",J1785="")),
(AND(G1785="Non-lead",J1785="")),
(AND(G1785="Non-lead - Other",J1785="")))),"Non-lead",
IF((OR((AND(G1785="Unknown - Likely Lead",J1785="")),
(AND(G1785="Unknown - Unlikely Lead",J1785="")),
(AND(G1785="Unknown - Material Unknown",J1785="")))),"Unknown",
""))))))))))))))))</f>
        <v>Non-Lead</v>
      </c>
      <c r="N1785" s="44" t="s">
        <v>39</v>
      </c>
    </row>
    <row r="1786" spans="1:14" x14ac:dyDescent="0.25">
      <c r="A1786" s="34" t="s">
        <v>4456</v>
      </c>
      <c r="B1786" s="35" t="s">
        <v>4457</v>
      </c>
      <c r="C1786" s="36" t="s">
        <v>3491</v>
      </c>
      <c r="D1786" s="36" t="s">
        <v>32</v>
      </c>
      <c r="E1786" s="36">
        <v>76049</v>
      </c>
      <c r="F1786" s="37" t="s">
        <v>4458</v>
      </c>
      <c r="G1786" s="38" t="s">
        <v>35</v>
      </c>
      <c r="H1786" s="39" t="s">
        <v>39</v>
      </c>
      <c r="I1786" s="40" t="s">
        <v>63</v>
      </c>
      <c r="J1786" s="42" t="s">
        <v>38</v>
      </c>
      <c r="K1786" s="39" t="s">
        <v>63</v>
      </c>
      <c r="L1786" s="35"/>
      <c r="M1786" s="43" t="str">
        <f>IF((OR(G1786="Lead")),"Lead",
IF((OR(J1786="Lead")),"Lead",
IF((OR(G1786="Lead-lined galvanized")),"Lead",
IF((OR(J1786="Lead-lined galvanized")),"Lead",
IF((OR((AND(G1786="Unknown - Likely Lead",J1786="Galvanized")),
(AND(G1786="Unknown - Unlikely Lead",J1786="Galvanized")),
(AND(G1786="Unknown - Material Unknown",J1786="Galvanized")))),"Galvanized Requiring Replacement",
IF((OR((AND(G1786="Non-lead - Copper",H1786="Yes",J1786="Galvanized")),
(AND(G1786="Non-lead - Copper",H1786="Don't know",J1786="Galvanized")),
(AND(G1786="Non-lead - Copper",H1786="",J1786="Galvanized")),
(AND(G1786="Non-lead - Plastic",H1786="Yes",J1786="Galvanized")),
(AND(G1786="Non-lead - Plastic",H1786="Don't know",J1786="Galvanized")),
(AND(G1786="Non-lead - Plastic",H1786="",J1786="Galvanized")),
(AND(G1786="Non-lead",H1786="Yes",J1786="Galvanized")),
(AND(G1786="Non-lead",H1786="Don't know",J1786="Galvanized")),
(AND(G1786="Non-lead",H1786="",J1786="Galvanized")),
(AND(G1786="Non-lead - Other",H1786="Yes",J1786="Galvanized")),
(AND(G1786="Non-Lead - Other",H1786="Don't know",J1786="Galvanized")),
(AND(G1786="Galvanized",H1786="Yes",J1786="Galvanized")),
(AND(G1786="Galvanized",H1786="Don't know",J1786="Galvanized")),
(AND(G1786="Galvanized",H1786="",J1786="Galvanized")),
(AND(G1786="Non-Lead - Other",H1786="",J1786="Galvanized")))),"Galvanized Requiring Replacement",
IF((OR((AND(G1786="Non-lead - Copper",J1786="Non-lead - Copper")),
(AND(G1786="Non-lead - Copper",J1786="Non-lead - Plastic")),
(AND(G1786="Non-lead - Copper",J1786="Non-lead - Other")),
(AND(G1786="Non-lead - Copper",J1786="Non-lead")),
(AND(G1786="Non-lead - Plastic",J1786="Non-lead - Copper")),
(AND(G1786="Non-lead - Plastic",J1786="Non-lead - Plastic")),
(AND(G1786="Non-lead - Plastic",J1786="Non-lead - Other")),
(AND(G1786="Non-lead - Plastic",J1786="Non-lead")),
(AND(G1786="Non-lead",J1786="Non-lead - Copper")),
(AND(G1786="Non-lead",J1786="Non-lead - Plastic")),
(AND(G1786="Non-lead",J1786="Non-lead - Other")),
(AND(G1786="Non-lead",J1786="Non-lead")),
(AND(G1786="Non-lead - Other",J1786="Non-lead - Copper")),
(AND(G1786="Non-Lead - Other",J1786="Non-lead - Plastic")),
(AND(G1786="Non-Lead - Other",J1786="Non-lead")),
(AND(G1786="Non-Lead - Other",J1786="Non-lead - Other")))),"Non-Lead",
IF((OR((AND(G1786="Galvanized",J1786="Non-lead")),
(AND(G1786="Galvanized",J1786="Non-lead - Copper")),
(AND(G1786="Galvanized",J1786="Non-lead - Plastic")),
(AND(G1786="Galvanized",J1786="Non-lead")),
(AND(G1786="Galvanized",J1786="Non-lead - Other")))),"Non-Lead",
IF((OR((AND(G1786="Non-lead - Copper",H1786="No",J1786="Galvanized")),
(AND(G1786="Non-lead - Plastic",H1786="No",J1786="Galvanized")),
(AND(G1786="Non-lead",H1786="No",J1786="Galvanized")),
(AND(G1786="Galvanized",H1786="No",J1786="Galvanized")),
(AND(G1786="Non-lead - Other",H1786="No",J1786="Galvanized")))),"Non-lead",
IF((OR((AND(G1786="Unknown - Likely Lead",J1786="Unknown - Likely Lead")),
(AND(G1786="Unknown - Likely Lead",J1786="Unknown - Unlikely Lead")),
(AND(G1786="Unknown - Likely Lead",J1786="Unknown - Material Unknown")),
(AND(G1786="Unknown - Unlikely Lead",J1786="Unknown - Likely Lead")),
(AND(G1786="Unknown - Unlikely Lead",J1786="Unknown - Unlikely Lead")),
(AND(G1786="Unknown - Unlikely Lead",J1786="Unknown - Material Unknown")),
(AND(G1786="Unknown - Material Unknown",J1786="Unknown - Likely Lead")),
(AND(G1786="Unknown - Material Unknown",J1786="Unknown - Unlikely Lead")),
(AND(G1786="Unknown - Material Unknown",J1786="Unknown - Material Unknown")))),"Unknown",
IF((OR((AND(G1786="Unknown - Likely Lead",J1786="Non-lead - Copper")),
(AND(G1786="Unknown - Likely Lead",J1786="Non-lead - Plastic")),
(AND(G1786="Unknown - Likely Lead",J1786="Non-lead")),
(AND(G1786="Unknown - Likely Lead",J1786="Non-lead - Other")),
(AND(G1786="Unknown - Unlikely Lead",J1786="Non-lead - Copper")),
(AND(G1786="Unknown - Unlikely Lead",J1786="Non-lead - Plastic")),
(AND(G1786="Unknown - Unlikely Lead",J1786="Non-lead")),
(AND(G1786="Unknown - Unlikely Lead",J1786="Non-lead - Other")),
(AND(G1786="Unknown - Material Unknown",J1786="Non-lead - Copper")),
(AND(G1786="Unknown - Material Unknown",J1786="Non-lead - Plastic")),
(AND(G1786="Unknown - Material Unknown",J1786="Non-lead")),
(AND(G1786="Unknown - Material Unknown",J1786="Non-lead - Other")))),"Unknown",
IF((OR((AND(G1786="Non-lead - Copper",J1786="Unknown - Likely Lead")),
(AND(G1786="Non-lead - Copper",J1786="Unknown - Unlikely Lead")),
(AND(G1786="Non-lead - Copper",J1786="Unknown - Material Unknown")),
(AND(G1786="Non-lead - Plastic",J1786="Unknown - Likely Lead")),
(AND(G1786="Non-lead - Plastic",J1786="Unknown - Unlikely Lead")),
(AND(G1786="Non-lead - Plastic",J1786="Unknown - Material Unknown")),
(AND(G1786="Non-lead",J1786="Unknown - Likely Lead")),
(AND(G1786="Non-lead",J1786="Unknown - Unlikely Lead")),
(AND(G1786="Non-lead",J1786="Unknown - Material Unknown")),
(AND(G1786="Non-lead - Other",J1786="Unknown - Likely Lead")),
(AND(G1786="Non-Lead - Other",J1786="Unknown - Unlikely Lead")),
(AND(G1786="Non-Lead - Other",J1786="Unknown - Material Unknown")))),"Unknown",
IF((OR((AND(G1786="Galvanized",J1786="Unknown - Likely Lead")),
(AND(G1786="Galvanized",J1786="Unknown - Unlikely Lead")),
(AND(G1786="Galvanized",J1786="Unknown - Material Unknown")))),"Unknown",
IF((OR((AND(G1786="Galvanized",J1786="")))),"Galvanized Requiring Replacement",
IF((OR((AND(G1786="Non-lead - Copper",J1786="")),
(AND(G1786="Non-lead - Plastic",J1786="")),
(AND(G1786="Non-lead",J1786="")),
(AND(G1786="Non-lead - Other",J1786="")))),"Non-lead",
IF((OR((AND(G1786="Unknown - Likely Lead",J1786="")),
(AND(G1786="Unknown - Unlikely Lead",J1786="")),
(AND(G1786="Unknown - Material Unknown",J1786="")))),"Unknown",
""))))))))))))))))</f>
        <v>Non-Lead</v>
      </c>
      <c r="N1786" s="44" t="s">
        <v>39</v>
      </c>
    </row>
    <row r="1787" spans="1:14" ht="30" x14ac:dyDescent="0.25">
      <c r="A1787" s="34" t="s">
        <v>4459</v>
      </c>
      <c r="B1787" s="35" t="s">
        <v>520</v>
      </c>
      <c r="C1787" s="36" t="s">
        <v>3474</v>
      </c>
      <c r="D1787" s="36" t="s">
        <v>32</v>
      </c>
      <c r="E1787" s="36">
        <v>76049</v>
      </c>
      <c r="F1787" s="37" t="s">
        <v>4460</v>
      </c>
      <c r="G1787" s="38" t="s">
        <v>35</v>
      </c>
      <c r="H1787" s="39" t="s">
        <v>39</v>
      </c>
      <c r="I1787" s="40" t="s">
        <v>37</v>
      </c>
      <c r="J1787" s="42" t="s">
        <v>38</v>
      </c>
      <c r="K1787" s="39" t="s">
        <v>37</v>
      </c>
      <c r="L1787" s="35"/>
      <c r="M1787" s="43" t="str">
        <f>IF((OR(G1787="Lead")),"Lead",
IF((OR(J1787="Lead")),"Lead",
IF((OR(G1787="Lead-lined galvanized")),"Lead",
IF((OR(J1787="Lead-lined galvanized")),"Lead",
IF((OR((AND(G1787="Unknown - Likely Lead",J1787="Galvanized")),
(AND(G1787="Unknown - Unlikely Lead",J1787="Galvanized")),
(AND(G1787="Unknown - Material Unknown",J1787="Galvanized")))),"Galvanized Requiring Replacement",
IF((OR((AND(G1787="Non-lead - Copper",H1787="Yes",J1787="Galvanized")),
(AND(G1787="Non-lead - Copper",H1787="Don't know",J1787="Galvanized")),
(AND(G1787="Non-lead - Copper",H1787="",J1787="Galvanized")),
(AND(G1787="Non-lead - Plastic",H1787="Yes",J1787="Galvanized")),
(AND(G1787="Non-lead - Plastic",H1787="Don't know",J1787="Galvanized")),
(AND(G1787="Non-lead - Plastic",H1787="",J1787="Galvanized")),
(AND(G1787="Non-lead",H1787="Yes",J1787="Galvanized")),
(AND(G1787="Non-lead",H1787="Don't know",J1787="Galvanized")),
(AND(G1787="Non-lead",H1787="",J1787="Galvanized")),
(AND(G1787="Non-lead - Other",H1787="Yes",J1787="Galvanized")),
(AND(G1787="Non-Lead - Other",H1787="Don't know",J1787="Galvanized")),
(AND(G1787="Galvanized",H1787="Yes",J1787="Galvanized")),
(AND(G1787="Galvanized",H1787="Don't know",J1787="Galvanized")),
(AND(G1787="Galvanized",H1787="",J1787="Galvanized")),
(AND(G1787="Non-Lead - Other",H1787="",J1787="Galvanized")))),"Galvanized Requiring Replacement",
IF((OR((AND(G1787="Non-lead - Copper",J1787="Non-lead - Copper")),
(AND(G1787="Non-lead - Copper",J1787="Non-lead - Plastic")),
(AND(G1787="Non-lead - Copper",J1787="Non-lead - Other")),
(AND(G1787="Non-lead - Copper",J1787="Non-lead")),
(AND(G1787="Non-lead - Plastic",J1787="Non-lead - Copper")),
(AND(G1787="Non-lead - Plastic",J1787="Non-lead - Plastic")),
(AND(G1787="Non-lead - Plastic",J1787="Non-lead - Other")),
(AND(G1787="Non-lead - Plastic",J1787="Non-lead")),
(AND(G1787="Non-lead",J1787="Non-lead - Copper")),
(AND(G1787="Non-lead",J1787="Non-lead - Plastic")),
(AND(G1787="Non-lead",J1787="Non-lead - Other")),
(AND(G1787="Non-lead",J1787="Non-lead")),
(AND(G1787="Non-lead - Other",J1787="Non-lead - Copper")),
(AND(G1787="Non-Lead - Other",J1787="Non-lead - Plastic")),
(AND(G1787="Non-Lead - Other",J1787="Non-lead")),
(AND(G1787="Non-Lead - Other",J1787="Non-lead - Other")))),"Non-Lead",
IF((OR((AND(G1787="Galvanized",J1787="Non-lead")),
(AND(G1787="Galvanized",J1787="Non-lead - Copper")),
(AND(G1787="Galvanized",J1787="Non-lead - Plastic")),
(AND(G1787="Galvanized",J1787="Non-lead")),
(AND(G1787="Galvanized",J1787="Non-lead - Other")))),"Non-Lead",
IF((OR((AND(G1787="Non-lead - Copper",H1787="No",J1787="Galvanized")),
(AND(G1787="Non-lead - Plastic",H1787="No",J1787="Galvanized")),
(AND(G1787="Non-lead",H1787="No",J1787="Galvanized")),
(AND(G1787="Galvanized",H1787="No",J1787="Galvanized")),
(AND(G1787="Non-lead - Other",H1787="No",J1787="Galvanized")))),"Non-lead",
IF((OR((AND(G1787="Unknown - Likely Lead",J1787="Unknown - Likely Lead")),
(AND(G1787="Unknown - Likely Lead",J1787="Unknown - Unlikely Lead")),
(AND(G1787="Unknown - Likely Lead",J1787="Unknown - Material Unknown")),
(AND(G1787="Unknown - Unlikely Lead",J1787="Unknown - Likely Lead")),
(AND(G1787="Unknown - Unlikely Lead",J1787="Unknown - Unlikely Lead")),
(AND(G1787="Unknown - Unlikely Lead",J1787="Unknown - Material Unknown")),
(AND(G1787="Unknown - Material Unknown",J1787="Unknown - Likely Lead")),
(AND(G1787="Unknown - Material Unknown",J1787="Unknown - Unlikely Lead")),
(AND(G1787="Unknown - Material Unknown",J1787="Unknown - Material Unknown")))),"Unknown",
IF((OR((AND(G1787="Unknown - Likely Lead",J1787="Non-lead - Copper")),
(AND(G1787="Unknown - Likely Lead",J1787="Non-lead - Plastic")),
(AND(G1787="Unknown - Likely Lead",J1787="Non-lead")),
(AND(G1787="Unknown - Likely Lead",J1787="Non-lead - Other")),
(AND(G1787="Unknown - Unlikely Lead",J1787="Non-lead - Copper")),
(AND(G1787="Unknown - Unlikely Lead",J1787="Non-lead - Plastic")),
(AND(G1787="Unknown - Unlikely Lead",J1787="Non-lead")),
(AND(G1787="Unknown - Unlikely Lead",J1787="Non-lead - Other")),
(AND(G1787="Unknown - Material Unknown",J1787="Non-lead - Copper")),
(AND(G1787="Unknown - Material Unknown",J1787="Non-lead - Plastic")),
(AND(G1787="Unknown - Material Unknown",J1787="Non-lead")),
(AND(G1787="Unknown - Material Unknown",J1787="Non-lead - Other")))),"Unknown",
IF((OR((AND(G1787="Non-lead - Copper",J1787="Unknown - Likely Lead")),
(AND(G1787="Non-lead - Copper",J1787="Unknown - Unlikely Lead")),
(AND(G1787="Non-lead - Copper",J1787="Unknown - Material Unknown")),
(AND(G1787="Non-lead - Plastic",J1787="Unknown - Likely Lead")),
(AND(G1787="Non-lead - Plastic",J1787="Unknown - Unlikely Lead")),
(AND(G1787="Non-lead - Plastic",J1787="Unknown - Material Unknown")),
(AND(G1787="Non-lead",J1787="Unknown - Likely Lead")),
(AND(G1787="Non-lead",J1787="Unknown - Unlikely Lead")),
(AND(G1787="Non-lead",J1787="Unknown - Material Unknown")),
(AND(G1787="Non-lead - Other",J1787="Unknown - Likely Lead")),
(AND(G1787="Non-Lead - Other",J1787="Unknown - Unlikely Lead")),
(AND(G1787="Non-Lead - Other",J1787="Unknown - Material Unknown")))),"Unknown",
IF((OR((AND(G1787="Galvanized",J1787="Unknown - Likely Lead")),
(AND(G1787="Galvanized",J1787="Unknown - Unlikely Lead")),
(AND(G1787="Galvanized",J1787="Unknown - Material Unknown")))),"Unknown",
IF((OR((AND(G1787="Galvanized",J1787="")))),"Galvanized Requiring Replacement",
IF((OR((AND(G1787="Non-lead - Copper",J1787="")),
(AND(G1787="Non-lead - Plastic",J1787="")),
(AND(G1787="Non-lead",J1787="")),
(AND(G1787="Non-lead - Other",J1787="")))),"Non-lead",
IF((OR((AND(G1787="Unknown - Likely Lead",J1787="")),
(AND(G1787="Unknown - Unlikely Lead",J1787="")),
(AND(G1787="Unknown - Material Unknown",J1787="")))),"Unknown",
""))))))))))))))))</f>
        <v>Non-Lead</v>
      </c>
      <c r="N1787" s="44" t="s">
        <v>39</v>
      </c>
    </row>
    <row r="1788" spans="1:14" ht="30" x14ac:dyDescent="0.25">
      <c r="A1788" s="34" t="s">
        <v>4461</v>
      </c>
      <c r="B1788" s="35" t="s">
        <v>520</v>
      </c>
      <c r="C1788" s="36" t="s">
        <v>3485</v>
      </c>
      <c r="D1788" s="36" t="s">
        <v>32</v>
      </c>
      <c r="E1788" s="36">
        <v>76049</v>
      </c>
      <c r="F1788" s="37" t="s">
        <v>4462</v>
      </c>
      <c r="G1788" s="38" t="s">
        <v>35</v>
      </c>
      <c r="H1788" s="39" t="s">
        <v>39</v>
      </c>
      <c r="I1788" s="40" t="s">
        <v>37</v>
      </c>
      <c r="J1788" s="42" t="s">
        <v>38</v>
      </c>
      <c r="K1788" s="39" t="s">
        <v>37</v>
      </c>
      <c r="L1788" s="35"/>
      <c r="M1788" s="43" t="str">
        <f>IF((OR(G1788="Lead")),"Lead",
IF((OR(J1788="Lead")),"Lead",
IF((OR(G1788="Lead-lined galvanized")),"Lead",
IF((OR(J1788="Lead-lined galvanized")),"Lead",
IF((OR((AND(G1788="Unknown - Likely Lead",J1788="Galvanized")),
(AND(G1788="Unknown - Unlikely Lead",J1788="Galvanized")),
(AND(G1788="Unknown - Material Unknown",J1788="Galvanized")))),"Galvanized Requiring Replacement",
IF((OR((AND(G1788="Non-lead - Copper",H1788="Yes",J1788="Galvanized")),
(AND(G1788="Non-lead - Copper",H1788="Don't know",J1788="Galvanized")),
(AND(G1788="Non-lead - Copper",H1788="",J1788="Galvanized")),
(AND(G1788="Non-lead - Plastic",H1788="Yes",J1788="Galvanized")),
(AND(G1788="Non-lead - Plastic",H1788="Don't know",J1788="Galvanized")),
(AND(G1788="Non-lead - Plastic",H1788="",J1788="Galvanized")),
(AND(G1788="Non-lead",H1788="Yes",J1788="Galvanized")),
(AND(G1788="Non-lead",H1788="Don't know",J1788="Galvanized")),
(AND(G1788="Non-lead",H1788="",J1788="Galvanized")),
(AND(G1788="Non-lead - Other",H1788="Yes",J1788="Galvanized")),
(AND(G1788="Non-Lead - Other",H1788="Don't know",J1788="Galvanized")),
(AND(G1788="Galvanized",H1788="Yes",J1788="Galvanized")),
(AND(G1788="Galvanized",H1788="Don't know",J1788="Galvanized")),
(AND(G1788="Galvanized",H1788="",J1788="Galvanized")),
(AND(G1788="Non-Lead - Other",H1788="",J1788="Galvanized")))),"Galvanized Requiring Replacement",
IF((OR((AND(G1788="Non-lead - Copper",J1788="Non-lead - Copper")),
(AND(G1788="Non-lead - Copper",J1788="Non-lead - Plastic")),
(AND(G1788="Non-lead - Copper",J1788="Non-lead - Other")),
(AND(G1788="Non-lead - Copper",J1788="Non-lead")),
(AND(G1788="Non-lead - Plastic",J1788="Non-lead - Copper")),
(AND(G1788="Non-lead - Plastic",J1788="Non-lead - Plastic")),
(AND(G1788="Non-lead - Plastic",J1788="Non-lead - Other")),
(AND(G1788="Non-lead - Plastic",J1788="Non-lead")),
(AND(G1788="Non-lead",J1788="Non-lead - Copper")),
(AND(G1788="Non-lead",J1788="Non-lead - Plastic")),
(AND(G1788="Non-lead",J1788="Non-lead - Other")),
(AND(G1788="Non-lead",J1788="Non-lead")),
(AND(G1788="Non-lead - Other",J1788="Non-lead - Copper")),
(AND(G1788="Non-Lead - Other",J1788="Non-lead - Plastic")),
(AND(G1788="Non-Lead - Other",J1788="Non-lead")),
(AND(G1788="Non-Lead - Other",J1788="Non-lead - Other")))),"Non-Lead",
IF((OR((AND(G1788="Galvanized",J1788="Non-lead")),
(AND(G1788="Galvanized",J1788="Non-lead - Copper")),
(AND(G1788="Galvanized",J1788="Non-lead - Plastic")),
(AND(G1788="Galvanized",J1788="Non-lead")),
(AND(G1788="Galvanized",J1788="Non-lead - Other")))),"Non-Lead",
IF((OR((AND(G1788="Non-lead - Copper",H1788="No",J1788="Galvanized")),
(AND(G1788="Non-lead - Plastic",H1788="No",J1788="Galvanized")),
(AND(G1788="Non-lead",H1788="No",J1788="Galvanized")),
(AND(G1788="Galvanized",H1788="No",J1788="Galvanized")),
(AND(G1788="Non-lead - Other",H1788="No",J1788="Galvanized")))),"Non-lead",
IF((OR((AND(G1788="Unknown - Likely Lead",J1788="Unknown - Likely Lead")),
(AND(G1788="Unknown - Likely Lead",J1788="Unknown - Unlikely Lead")),
(AND(G1788="Unknown - Likely Lead",J1788="Unknown - Material Unknown")),
(AND(G1788="Unknown - Unlikely Lead",J1788="Unknown - Likely Lead")),
(AND(G1788="Unknown - Unlikely Lead",J1788="Unknown - Unlikely Lead")),
(AND(G1788="Unknown - Unlikely Lead",J1788="Unknown - Material Unknown")),
(AND(G1788="Unknown - Material Unknown",J1788="Unknown - Likely Lead")),
(AND(G1788="Unknown - Material Unknown",J1788="Unknown - Unlikely Lead")),
(AND(G1788="Unknown - Material Unknown",J1788="Unknown - Material Unknown")))),"Unknown",
IF((OR((AND(G1788="Unknown - Likely Lead",J1788="Non-lead - Copper")),
(AND(G1788="Unknown - Likely Lead",J1788="Non-lead - Plastic")),
(AND(G1788="Unknown - Likely Lead",J1788="Non-lead")),
(AND(G1788="Unknown - Likely Lead",J1788="Non-lead - Other")),
(AND(G1788="Unknown - Unlikely Lead",J1788="Non-lead - Copper")),
(AND(G1788="Unknown - Unlikely Lead",J1788="Non-lead - Plastic")),
(AND(G1788="Unknown - Unlikely Lead",J1788="Non-lead")),
(AND(G1788="Unknown - Unlikely Lead",J1788="Non-lead - Other")),
(AND(G1788="Unknown - Material Unknown",J1788="Non-lead - Copper")),
(AND(G1788="Unknown - Material Unknown",J1788="Non-lead - Plastic")),
(AND(G1788="Unknown - Material Unknown",J1788="Non-lead")),
(AND(G1788="Unknown - Material Unknown",J1788="Non-lead - Other")))),"Unknown",
IF((OR((AND(G1788="Non-lead - Copper",J1788="Unknown - Likely Lead")),
(AND(G1788="Non-lead - Copper",J1788="Unknown - Unlikely Lead")),
(AND(G1788="Non-lead - Copper",J1788="Unknown - Material Unknown")),
(AND(G1788="Non-lead - Plastic",J1788="Unknown - Likely Lead")),
(AND(G1788="Non-lead - Plastic",J1788="Unknown - Unlikely Lead")),
(AND(G1788="Non-lead - Plastic",J1788="Unknown - Material Unknown")),
(AND(G1788="Non-lead",J1788="Unknown - Likely Lead")),
(AND(G1788="Non-lead",J1788="Unknown - Unlikely Lead")),
(AND(G1788="Non-lead",J1788="Unknown - Material Unknown")),
(AND(G1788="Non-lead - Other",J1788="Unknown - Likely Lead")),
(AND(G1788="Non-Lead - Other",J1788="Unknown - Unlikely Lead")),
(AND(G1788="Non-Lead - Other",J1788="Unknown - Material Unknown")))),"Unknown",
IF((OR((AND(G1788="Galvanized",J1788="Unknown - Likely Lead")),
(AND(G1788="Galvanized",J1788="Unknown - Unlikely Lead")),
(AND(G1788="Galvanized",J1788="Unknown - Material Unknown")))),"Unknown",
IF((OR((AND(G1788="Galvanized",J1788="")))),"Galvanized Requiring Replacement",
IF((OR((AND(G1788="Non-lead - Copper",J1788="")),
(AND(G1788="Non-lead - Plastic",J1788="")),
(AND(G1788="Non-lead",J1788="")),
(AND(G1788="Non-lead - Other",J1788="")))),"Non-lead",
IF((OR((AND(G1788="Unknown - Likely Lead",J1788="")),
(AND(G1788="Unknown - Unlikely Lead",J1788="")),
(AND(G1788="Unknown - Material Unknown",J1788="")))),"Unknown",
""))))))))))))))))</f>
        <v>Non-Lead</v>
      </c>
      <c r="N1788" s="44" t="s">
        <v>39</v>
      </c>
    </row>
    <row r="1789" spans="1:14" x14ac:dyDescent="0.25">
      <c r="A1789" s="34" t="s">
        <v>4463</v>
      </c>
      <c r="B1789" s="35" t="s">
        <v>4464</v>
      </c>
      <c r="C1789" s="36" t="s">
        <v>3491</v>
      </c>
      <c r="D1789" s="36" t="s">
        <v>32</v>
      </c>
      <c r="E1789" s="36">
        <v>76049</v>
      </c>
      <c r="F1789" s="37" t="s">
        <v>4465</v>
      </c>
      <c r="G1789" s="38" t="s">
        <v>35</v>
      </c>
      <c r="H1789" s="39" t="s">
        <v>39</v>
      </c>
      <c r="I1789" s="40" t="s">
        <v>63</v>
      </c>
      <c r="J1789" s="42" t="s">
        <v>38</v>
      </c>
      <c r="K1789" s="39" t="s">
        <v>63</v>
      </c>
      <c r="L1789" s="35"/>
      <c r="M1789" s="43" t="str">
        <f>IF((OR(G1789="Lead")),"Lead",
IF((OR(J1789="Lead")),"Lead",
IF((OR(G1789="Lead-lined galvanized")),"Lead",
IF((OR(J1789="Lead-lined galvanized")),"Lead",
IF((OR((AND(G1789="Unknown - Likely Lead",J1789="Galvanized")),
(AND(G1789="Unknown - Unlikely Lead",J1789="Galvanized")),
(AND(G1789="Unknown - Material Unknown",J1789="Galvanized")))),"Galvanized Requiring Replacement",
IF((OR((AND(G1789="Non-lead - Copper",H1789="Yes",J1789="Galvanized")),
(AND(G1789="Non-lead - Copper",H1789="Don't know",J1789="Galvanized")),
(AND(G1789="Non-lead - Copper",H1789="",J1789="Galvanized")),
(AND(G1789="Non-lead - Plastic",H1789="Yes",J1789="Galvanized")),
(AND(G1789="Non-lead - Plastic",H1789="Don't know",J1789="Galvanized")),
(AND(G1789="Non-lead - Plastic",H1789="",J1789="Galvanized")),
(AND(G1789="Non-lead",H1789="Yes",J1789="Galvanized")),
(AND(G1789="Non-lead",H1789="Don't know",J1789="Galvanized")),
(AND(G1789="Non-lead",H1789="",J1789="Galvanized")),
(AND(G1789="Non-lead - Other",H1789="Yes",J1789="Galvanized")),
(AND(G1789="Non-Lead - Other",H1789="Don't know",J1789="Galvanized")),
(AND(G1789="Galvanized",H1789="Yes",J1789="Galvanized")),
(AND(G1789="Galvanized",H1789="Don't know",J1789="Galvanized")),
(AND(G1789="Galvanized",H1789="",J1789="Galvanized")),
(AND(G1789="Non-Lead - Other",H1789="",J1789="Galvanized")))),"Galvanized Requiring Replacement",
IF((OR((AND(G1789="Non-lead - Copper",J1789="Non-lead - Copper")),
(AND(G1789="Non-lead - Copper",J1789="Non-lead - Plastic")),
(AND(G1789="Non-lead - Copper",J1789="Non-lead - Other")),
(AND(G1789="Non-lead - Copper",J1789="Non-lead")),
(AND(G1789="Non-lead - Plastic",J1789="Non-lead - Copper")),
(AND(G1789="Non-lead - Plastic",J1789="Non-lead - Plastic")),
(AND(G1789="Non-lead - Plastic",J1789="Non-lead - Other")),
(AND(G1789="Non-lead - Plastic",J1789="Non-lead")),
(AND(G1789="Non-lead",J1789="Non-lead - Copper")),
(AND(G1789="Non-lead",J1789="Non-lead - Plastic")),
(AND(G1789="Non-lead",J1789="Non-lead - Other")),
(AND(G1789="Non-lead",J1789="Non-lead")),
(AND(G1789="Non-lead - Other",J1789="Non-lead - Copper")),
(AND(G1789="Non-Lead - Other",J1789="Non-lead - Plastic")),
(AND(G1789="Non-Lead - Other",J1789="Non-lead")),
(AND(G1789="Non-Lead - Other",J1789="Non-lead - Other")))),"Non-Lead",
IF((OR((AND(G1789="Galvanized",J1789="Non-lead")),
(AND(G1789="Galvanized",J1789="Non-lead - Copper")),
(AND(G1789="Galvanized",J1789="Non-lead - Plastic")),
(AND(G1789="Galvanized",J1789="Non-lead")),
(AND(G1789="Galvanized",J1789="Non-lead - Other")))),"Non-Lead",
IF((OR((AND(G1789="Non-lead - Copper",H1789="No",J1789="Galvanized")),
(AND(G1789="Non-lead - Plastic",H1789="No",J1789="Galvanized")),
(AND(G1789="Non-lead",H1789="No",J1789="Galvanized")),
(AND(G1789="Galvanized",H1789="No",J1789="Galvanized")),
(AND(G1789="Non-lead - Other",H1789="No",J1789="Galvanized")))),"Non-lead",
IF((OR((AND(G1789="Unknown - Likely Lead",J1789="Unknown - Likely Lead")),
(AND(G1789="Unknown - Likely Lead",J1789="Unknown - Unlikely Lead")),
(AND(G1789="Unknown - Likely Lead",J1789="Unknown - Material Unknown")),
(AND(G1789="Unknown - Unlikely Lead",J1789="Unknown - Likely Lead")),
(AND(G1789="Unknown - Unlikely Lead",J1789="Unknown - Unlikely Lead")),
(AND(G1789="Unknown - Unlikely Lead",J1789="Unknown - Material Unknown")),
(AND(G1789="Unknown - Material Unknown",J1789="Unknown - Likely Lead")),
(AND(G1789="Unknown - Material Unknown",J1789="Unknown - Unlikely Lead")),
(AND(G1789="Unknown - Material Unknown",J1789="Unknown - Material Unknown")))),"Unknown",
IF((OR((AND(G1789="Unknown - Likely Lead",J1789="Non-lead - Copper")),
(AND(G1789="Unknown - Likely Lead",J1789="Non-lead - Plastic")),
(AND(G1789="Unknown - Likely Lead",J1789="Non-lead")),
(AND(G1789="Unknown - Likely Lead",J1789="Non-lead - Other")),
(AND(G1789="Unknown - Unlikely Lead",J1789="Non-lead - Copper")),
(AND(G1789="Unknown - Unlikely Lead",J1789="Non-lead - Plastic")),
(AND(G1789="Unknown - Unlikely Lead",J1789="Non-lead")),
(AND(G1789="Unknown - Unlikely Lead",J1789="Non-lead - Other")),
(AND(G1789="Unknown - Material Unknown",J1789="Non-lead - Copper")),
(AND(G1789="Unknown - Material Unknown",J1789="Non-lead - Plastic")),
(AND(G1789="Unknown - Material Unknown",J1789="Non-lead")),
(AND(G1789="Unknown - Material Unknown",J1789="Non-lead - Other")))),"Unknown",
IF((OR((AND(G1789="Non-lead - Copper",J1789="Unknown - Likely Lead")),
(AND(G1789="Non-lead - Copper",J1789="Unknown - Unlikely Lead")),
(AND(G1789="Non-lead - Copper",J1789="Unknown - Material Unknown")),
(AND(G1789="Non-lead - Plastic",J1789="Unknown - Likely Lead")),
(AND(G1789="Non-lead - Plastic",J1789="Unknown - Unlikely Lead")),
(AND(G1789="Non-lead - Plastic",J1789="Unknown - Material Unknown")),
(AND(G1789="Non-lead",J1789="Unknown - Likely Lead")),
(AND(G1789="Non-lead",J1789="Unknown - Unlikely Lead")),
(AND(G1789="Non-lead",J1789="Unknown - Material Unknown")),
(AND(G1789="Non-lead - Other",J1789="Unknown - Likely Lead")),
(AND(G1789="Non-Lead - Other",J1789="Unknown - Unlikely Lead")),
(AND(G1789="Non-Lead - Other",J1789="Unknown - Material Unknown")))),"Unknown",
IF((OR((AND(G1789="Galvanized",J1789="Unknown - Likely Lead")),
(AND(G1789="Galvanized",J1789="Unknown - Unlikely Lead")),
(AND(G1789="Galvanized",J1789="Unknown - Material Unknown")))),"Unknown",
IF((OR((AND(G1789="Galvanized",J1789="")))),"Galvanized Requiring Replacement",
IF((OR((AND(G1789="Non-lead - Copper",J1789="")),
(AND(G1789="Non-lead - Plastic",J1789="")),
(AND(G1789="Non-lead",J1789="")),
(AND(G1789="Non-lead - Other",J1789="")))),"Non-lead",
IF((OR((AND(G1789="Unknown - Likely Lead",J1789="")),
(AND(G1789="Unknown - Unlikely Lead",J1789="")),
(AND(G1789="Unknown - Material Unknown",J1789="")))),"Unknown",
""))))))))))))))))</f>
        <v>Non-Lead</v>
      </c>
      <c r="N1789" s="44" t="s">
        <v>39</v>
      </c>
    </row>
    <row r="1790" spans="1:14" x14ac:dyDescent="0.25">
      <c r="A1790" s="34" t="s">
        <v>4466</v>
      </c>
      <c r="B1790" s="35" t="s">
        <v>4467</v>
      </c>
      <c r="C1790" s="36" t="s">
        <v>3491</v>
      </c>
      <c r="D1790" s="36" t="s">
        <v>32</v>
      </c>
      <c r="E1790" s="36">
        <v>76049</v>
      </c>
      <c r="F1790" s="37" t="s">
        <v>4468</v>
      </c>
      <c r="G1790" s="38" t="s">
        <v>35</v>
      </c>
      <c r="H1790" s="39" t="s">
        <v>39</v>
      </c>
      <c r="I1790" s="40" t="s">
        <v>63</v>
      </c>
      <c r="J1790" s="42" t="s">
        <v>38</v>
      </c>
      <c r="K1790" s="39" t="s">
        <v>63</v>
      </c>
      <c r="L1790" s="35"/>
      <c r="M1790" s="43" t="str">
        <f>IF((OR(G1790="Lead")),"Lead",
IF((OR(J1790="Lead")),"Lead",
IF((OR(G1790="Lead-lined galvanized")),"Lead",
IF((OR(J1790="Lead-lined galvanized")),"Lead",
IF((OR((AND(G1790="Unknown - Likely Lead",J1790="Galvanized")),
(AND(G1790="Unknown - Unlikely Lead",J1790="Galvanized")),
(AND(G1790="Unknown - Material Unknown",J1790="Galvanized")))),"Galvanized Requiring Replacement",
IF((OR((AND(G1790="Non-lead - Copper",H1790="Yes",J1790="Galvanized")),
(AND(G1790="Non-lead - Copper",H1790="Don't know",J1790="Galvanized")),
(AND(G1790="Non-lead - Copper",H1790="",J1790="Galvanized")),
(AND(G1790="Non-lead - Plastic",H1790="Yes",J1790="Galvanized")),
(AND(G1790="Non-lead - Plastic",H1790="Don't know",J1790="Galvanized")),
(AND(G1790="Non-lead - Plastic",H1790="",J1790="Galvanized")),
(AND(G1790="Non-lead",H1790="Yes",J1790="Galvanized")),
(AND(G1790="Non-lead",H1790="Don't know",J1790="Galvanized")),
(AND(G1790="Non-lead",H1790="",J1790="Galvanized")),
(AND(G1790="Non-lead - Other",H1790="Yes",J1790="Galvanized")),
(AND(G1790="Non-Lead - Other",H1790="Don't know",J1790="Galvanized")),
(AND(G1790="Galvanized",H1790="Yes",J1790="Galvanized")),
(AND(G1790="Galvanized",H1790="Don't know",J1790="Galvanized")),
(AND(G1790="Galvanized",H1790="",J1790="Galvanized")),
(AND(G1790="Non-Lead - Other",H1790="",J1790="Galvanized")))),"Galvanized Requiring Replacement",
IF((OR((AND(G1790="Non-lead - Copper",J1790="Non-lead - Copper")),
(AND(G1790="Non-lead - Copper",J1790="Non-lead - Plastic")),
(AND(G1790="Non-lead - Copper",J1790="Non-lead - Other")),
(AND(G1790="Non-lead - Copper",J1790="Non-lead")),
(AND(G1790="Non-lead - Plastic",J1790="Non-lead - Copper")),
(AND(G1790="Non-lead - Plastic",J1790="Non-lead - Plastic")),
(AND(G1790="Non-lead - Plastic",J1790="Non-lead - Other")),
(AND(G1790="Non-lead - Plastic",J1790="Non-lead")),
(AND(G1790="Non-lead",J1790="Non-lead - Copper")),
(AND(G1790="Non-lead",J1790="Non-lead - Plastic")),
(AND(G1790="Non-lead",J1790="Non-lead - Other")),
(AND(G1790="Non-lead",J1790="Non-lead")),
(AND(G1790="Non-lead - Other",J1790="Non-lead - Copper")),
(AND(G1790="Non-Lead - Other",J1790="Non-lead - Plastic")),
(AND(G1790="Non-Lead - Other",J1790="Non-lead")),
(AND(G1790="Non-Lead - Other",J1790="Non-lead - Other")))),"Non-Lead",
IF((OR((AND(G1790="Galvanized",J1790="Non-lead")),
(AND(G1790="Galvanized",J1790="Non-lead - Copper")),
(AND(G1790="Galvanized",J1790="Non-lead - Plastic")),
(AND(G1790="Galvanized",J1790="Non-lead")),
(AND(G1790="Galvanized",J1790="Non-lead - Other")))),"Non-Lead",
IF((OR((AND(G1790="Non-lead - Copper",H1790="No",J1790="Galvanized")),
(AND(G1790="Non-lead - Plastic",H1790="No",J1790="Galvanized")),
(AND(G1790="Non-lead",H1790="No",J1790="Galvanized")),
(AND(G1790="Galvanized",H1790="No",J1790="Galvanized")),
(AND(G1790="Non-lead - Other",H1790="No",J1790="Galvanized")))),"Non-lead",
IF((OR((AND(G1790="Unknown - Likely Lead",J1790="Unknown - Likely Lead")),
(AND(G1790="Unknown - Likely Lead",J1790="Unknown - Unlikely Lead")),
(AND(G1790="Unknown - Likely Lead",J1790="Unknown - Material Unknown")),
(AND(G1790="Unknown - Unlikely Lead",J1790="Unknown - Likely Lead")),
(AND(G1790="Unknown - Unlikely Lead",J1790="Unknown - Unlikely Lead")),
(AND(G1790="Unknown - Unlikely Lead",J1790="Unknown - Material Unknown")),
(AND(G1790="Unknown - Material Unknown",J1790="Unknown - Likely Lead")),
(AND(G1790="Unknown - Material Unknown",J1790="Unknown - Unlikely Lead")),
(AND(G1790="Unknown - Material Unknown",J1790="Unknown - Material Unknown")))),"Unknown",
IF((OR((AND(G1790="Unknown - Likely Lead",J1790="Non-lead - Copper")),
(AND(G1790="Unknown - Likely Lead",J1790="Non-lead - Plastic")),
(AND(G1790="Unknown - Likely Lead",J1790="Non-lead")),
(AND(G1790="Unknown - Likely Lead",J1790="Non-lead - Other")),
(AND(G1790="Unknown - Unlikely Lead",J1790="Non-lead - Copper")),
(AND(G1790="Unknown - Unlikely Lead",J1790="Non-lead - Plastic")),
(AND(G1790="Unknown - Unlikely Lead",J1790="Non-lead")),
(AND(G1790="Unknown - Unlikely Lead",J1790="Non-lead - Other")),
(AND(G1790="Unknown - Material Unknown",J1790="Non-lead - Copper")),
(AND(G1790="Unknown - Material Unknown",J1790="Non-lead - Plastic")),
(AND(G1790="Unknown - Material Unknown",J1790="Non-lead")),
(AND(G1790="Unknown - Material Unknown",J1790="Non-lead - Other")))),"Unknown",
IF((OR((AND(G1790="Non-lead - Copper",J1790="Unknown - Likely Lead")),
(AND(G1790="Non-lead - Copper",J1790="Unknown - Unlikely Lead")),
(AND(G1790="Non-lead - Copper",J1790="Unknown - Material Unknown")),
(AND(G1790="Non-lead - Plastic",J1790="Unknown - Likely Lead")),
(AND(G1790="Non-lead - Plastic",J1790="Unknown - Unlikely Lead")),
(AND(G1790="Non-lead - Plastic",J1790="Unknown - Material Unknown")),
(AND(G1790="Non-lead",J1790="Unknown - Likely Lead")),
(AND(G1790="Non-lead",J1790="Unknown - Unlikely Lead")),
(AND(G1790="Non-lead",J1790="Unknown - Material Unknown")),
(AND(G1790="Non-lead - Other",J1790="Unknown - Likely Lead")),
(AND(G1790="Non-Lead - Other",J1790="Unknown - Unlikely Lead")),
(AND(G1790="Non-Lead - Other",J1790="Unknown - Material Unknown")))),"Unknown",
IF((OR((AND(G1790="Galvanized",J1790="Unknown - Likely Lead")),
(AND(G1790="Galvanized",J1790="Unknown - Unlikely Lead")),
(AND(G1790="Galvanized",J1790="Unknown - Material Unknown")))),"Unknown",
IF((OR((AND(G1790="Galvanized",J1790="")))),"Galvanized Requiring Replacement",
IF((OR((AND(G1790="Non-lead - Copper",J1790="")),
(AND(G1790="Non-lead - Plastic",J1790="")),
(AND(G1790="Non-lead",J1790="")),
(AND(G1790="Non-lead - Other",J1790="")))),"Non-lead",
IF((OR((AND(G1790="Unknown - Likely Lead",J1790="")),
(AND(G1790="Unknown - Unlikely Lead",J1790="")),
(AND(G1790="Unknown - Material Unknown",J1790="")))),"Unknown",
""))))))))))))))))</f>
        <v>Non-Lead</v>
      </c>
      <c r="N1790" s="44" t="s">
        <v>39</v>
      </c>
    </row>
    <row r="1791" spans="1:14" x14ac:dyDescent="0.25">
      <c r="A1791" s="34" t="s">
        <v>4469</v>
      </c>
      <c r="B1791" s="35" t="s">
        <v>4470</v>
      </c>
      <c r="C1791" s="36" t="s">
        <v>3491</v>
      </c>
      <c r="D1791" s="36" t="s">
        <v>32</v>
      </c>
      <c r="E1791" s="36">
        <v>76049</v>
      </c>
      <c r="F1791" s="37" t="s">
        <v>4471</v>
      </c>
      <c r="G1791" s="38" t="s">
        <v>35</v>
      </c>
      <c r="H1791" s="39" t="s">
        <v>39</v>
      </c>
      <c r="I1791" s="40" t="s">
        <v>63</v>
      </c>
      <c r="J1791" s="42" t="s">
        <v>38</v>
      </c>
      <c r="K1791" s="39" t="s">
        <v>63</v>
      </c>
      <c r="L1791" s="35"/>
      <c r="M1791" s="43" t="str">
        <f>IF((OR(G1791="Lead")),"Lead",
IF((OR(J1791="Lead")),"Lead",
IF((OR(G1791="Lead-lined galvanized")),"Lead",
IF((OR(J1791="Lead-lined galvanized")),"Lead",
IF((OR((AND(G1791="Unknown - Likely Lead",J1791="Galvanized")),
(AND(G1791="Unknown - Unlikely Lead",J1791="Galvanized")),
(AND(G1791="Unknown - Material Unknown",J1791="Galvanized")))),"Galvanized Requiring Replacement",
IF((OR((AND(G1791="Non-lead - Copper",H1791="Yes",J1791="Galvanized")),
(AND(G1791="Non-lead - Copper",H1791="Don't know",J1791="Galvanized")),
(AND(G1791="Non-lead - Copper",H1791="",J1791="Galvanized")),
(AND(G1791="Non-lead - Plastic",H1791="Yes",J1791="Galvanized")),
(AND(G1791="Non-lead - Plastic",H1791="Don't know",J1791="Galvanized")),
(AND(G1791="Non-lead - Plastic",H1791="",J1791="Galvanized")),
(AND(G1791="Non-lead",H1791="Yes",J1791="Galvanized")),
(AND(G1791="Non-lead",H1791="Don't know",J1791="Galvanized")),
(AND(G1791="Non-lead",H1791="",J1791="Galvanized")),
(AND(G1791="Non-lead - Other",H1791="Yes",J1791="Galvanized")),
(AND(G1791="Non-Lead - Other",H1791="Don't know",J1791="Galvanized")),
(AND(G1791="Galvanized",H1791="Yes",J1791="Galvanized")),
(AND(G1791="Galvanized",H1791="Don't know",J1791="Galvanized")),
(AND(G1791="Galvanized",H1791="",J1791="Galvanized")),
(AND(G1791="Non-Lead - Other",H1791="",J1791="Galvanized")))),"Galvanized Requiring Replacement",
IF((OR((AND(G1791="Non-lead - Copper",J1791="Non-lead - Copper")),
(AND(G1791="Non-lead - Copper",J1791="Non-lead - Plastic")),
(AND(G1791="Non-lead - Copper",J1791="Non-lead - Other")),
(AND(G1791="Non-lead - Copper",J1791="Non-lead")),
(AND(G1791="Non-lead - Plastic",J1791="Non-lead - Copper")),
(AND(G1791="Non-lead - Plastic",J1791="Non-lead - Plastic")),
(AND(G1791="Non-lead - Plastic",J1791="Non-lead - Other")),
(AND(G1791="Non-lead - Plastic",J1791="Non-lead")),
(AND(G1791="Non-lead",J1791="Non-lead - Copper")),
(AND(G1791="Non-lead",J1791="Non-lead - Plastic")),
(AND(G1791="Non-lead",J1791="Non-lead - Other")),
(AND(G1791="Non-lead",J1791="Non-lead")),
(AND(G1791="Non-lead - Other",J1791="Non-lead - Copper")),
(AND(G1791="Non-Lead - Other",J1791="Non-lead - Plastic")),
(AND(G1791="Non-Lead - Other",J1791="Non-lead")),
(AND(G1791="Non-Lead - Other",J1791="Non-lead - Other")))),"Non-Lead",
IF((OR((AND(G1791="Galvanized",J1791="Non-lead")),
(AND(G1791="Galvanized",J1791="Non-lead - Copper")),
(AND(G1791="Galvanized",J1791="Non-lead - Plastic")),
(AND(G1791="Galvanized",J1791="Non-lead")),
(AND(G1791="Galvanized",J1791="Non-lead - Other")))),"Non-Lead",
IF((OR((AND(G1791="Non-lead - Copper",H1791="No",J1791="Galvanized")),
(AND(G1791="Non-lead - Plastic",H1791="No",J1791="Galvanized")),
(AND(G1791="Non-lead",H1791="No",J1791="Galvanized")),
(AND(G1791="Galvanized",H1791="No",J1791="Galvanized")),
(AND(G1791="Non-lead - Other",H1791="No",J1791="Galvanized")))),"Non-lead",
IF((OR((AND(G1791="Unknown - Likely Lead",J1791="Unknown - Likely Lead")),
(AND(G1791="Unknown - Likely Lead",J1791="Unknown - Unlikely Lead")),
(AND(G1791="Unknown - Likely Lead",J1791="Unknown - Material Unknown")),
(AND(G1791="Unknown - Unlikely Lead",J1791="Unknown - Likely Lead")),
(AND(G1791="Unknown - Unlikely Lead",J1791="Unknown - Unlikely Lead")),
(AND(G1791="Unknown - Unlikely Lead",J1791="Unknown - Material Unknown")),
(AND(G1791="Unknown - Material Unknown",J1791="Unknown - Likely Lead")),
(AND(G1791="Unknown - Material Unknown",J1791="Unknown - Unlikely Lead")),
(AND(G1791="Unknown - Material Unknown",J1791="Unknown - Material Unknown")))),"Unknown",
IF((OR((AND(G1791="Unknown - Likely Lead",J1791="Non-lead - Copper")),
(AND(G1791="Unknown - Likely Lead",J1791="Non-lead - Plastic")),
(AND(G1791="Unknown - Likely Lead",J1791="Non-lead")),
(AND(G1791="Unknown - Likely Lead",J1791="Non-lead - Other")),
(AND(G1791="Unknown - Unlikely Lead",J1791="Non-lead - Copper")),
(AND(G1791="Unknown - Unlikely Lead",J1791="Non-lead - Plastic")),
(AND(G1791="Unknown - Unlikely Lead",J1791="Non-lead")),
(AND(G1791="Unknown - Unlikely Lead",J1791="Non-lead - Other")),
(AND(G1791="Unknown - Material Unknown",J1791="Non-lead - Copper")),
(AND(G1791="Unknown - Material Unknown",J1791="Non-lead - Plastic")),
(AND(G1791="Unknown - Material Unknown",J1791="Non-lead")),
(AND(G1791="Unknown - Material Unknown",J1791="Non-lead - Other")))),"Unknown",
IF((OR((AND(G1791="Non-lead - Copper",J1791="Unknown - Likely Lead")),
(AND(G1791="Non-lead - Copper",J1791="Unknown - Unlikely Lead")),
(AND(G1791="Non-lead - Copper",J1791="Unknown - Material Unknown")),
(AND(G1791="Non-lead - Plastic",J1791="Unknown - Likely Lead")),
(AND(G1791="Non-lead - Plastic",J1791="Unknown - Unlikely Lead")),
(AND(G1791="Non-lead - Plastic",J1791="Unknown - Material Unknown")),
(AND(G1791="Non-lead",J1791="Unknown - Likely Lead")),
(AND(G1791="Non-lead",J1791="Unknown - Unlikely Lead")),
(AND(G1791="Non-lead",J1791="Unknown - Material Unknown")),
(AND(G1791="Non-lead - Other",J1791="Unknown - Likely Lead")),
(AND(G1791="Non-Lead - Other",J1791="Unknown - Unlikely Lead")),
(AND(G1791="Non-Lead - Other",J1791="Unknown - Material Unknown")))),"Unknown",
IF((OR((AND(G1791="Galvanized",J1791="Unknown - Likely Lead")),
(AND(G1791="Galvanized",J1791="Unknown - Unlikely Lead")),
(AND(G1791="Galvanized",J1791="Unknown - Material Unknown")))),"Unknown",
IF((OR((AND(G1791="Galvanized",J1791="")))),"Galvanized Requiring Replacement",
IF((OR((AND(G1791="Non-lead - Copper",J1791="")),
(AND(G1791="Non-lead - Plastic",J1791="")),
(AND(G1791="Non-lead",J1791="")),
(AND(G1791="Non-lead - Other",J1791="")))),"Non-lead",
IF((OR((AND(G1791="Unknown - Likely Lead",J1791="")),
(AND(G1791="Unknown - Unlikely Lead",J1791="")),
(AND(G1791="Unknown - Material Unknown",J1791="")))),"Unknown",
""))))))))))))))))</f>
        <v>Non-Lead</v>
      </c>
      <c r="N1791" s="44" t="s">
        <v>39</v>
      </c>
    </row>
    <row r="1792" spans="1:14" x14ac:dyDescent="0.25">
      <c r="A1792" s="34" t="s">
        <v>4472</v>
      </c>
      <c r="B1792" s="35" t="s">
        <v>4473</v>
      </c>
      <c r="C1792" s="36" t="s">
        <v>3491</v>
      </c>
      <c r="D1792" s="36" t="s">
        <v>32</v>
      </c>
      <c r="E1792" s="36">
        <v>76049</v>
      </c>
      <c r="F1792" s="37" t="s">
        <v>4474</v>
      </c>
      <c r="G1792" s="38" t="s">
        <v>35</v>
      </c>
      <c r="H1792" s="39" t="s">
        <v>39</v>
      </c>
      <c r="I1792" s="40" t="s">
        <v>63</v>
      </c>
      <c r="J1792" s="42" t="s">
        <v>38</v>
      </c>
      <c r="K1792" s="39" t="s">
        <v>63</v>
      </c>
      <c r="L1792" s="35"/>
      <c r="M1792" s="43" t="str">
        <f>IF((OR(G1792="Lead")),"Lead",
IF((OR(J1792="Lead")),"Lead",
IF((OR(G1792="Lead-lined galvanized")),"Lead",
IF((OR(J1792="Lead-lined galvanized")),"Lead",
IF((OR((AND(G1792="Unknown - Likely Lead",J1792="Galvanized")),
(AND(G1792="Unknown - Unlikely Lead",J1792="Galvanized")),
(AND(G1792="Unknown - Material Unknown",J1792="Galvanized")))),"Galvanized Requiring Replacement",
IF((OR((AND(G1792="Non-lead - Copper",H1792="Yes",J1792="Galvanized")),
(AND(G1792="Non-lead - Copper",H1792="Don't know",J1792="Galvanized")),
(AND(G1792="Non-lead - Copper",H1792="",J1792="Galvanized")),
(AND(G1792="Non-lead - Plastic",H1792="Yes",J1792="Galvanized")),
(AND(G1792="Non-lead - Plastic",H1792="Don't know",J1792="Galvanized")),
(AND(G1792="Non-lead - Plastic",H1792="",J1792="Galvanized")),
(AND(G1792="Non-lead",H1792="Yes",J1792="Galvanized")),
(AND(G1792="Non-lead",H1792="Don't know",J1792="Galvanized")),
(AND(G1792="Non-lead",H1792="",J1792="Galvanized")),
(AND(G1792="Non-lead - Other",H1792="Yes",J1792="Galvanized")),
(AND(G1792="Non-Lead - Other",H1792="Don't know",J1792="Galvanized")),
(AND(G1792="Galvanized",H1792="Yes",J1792="Galvanized")),
(AND(G1792="Galvanized",H1792="Don't know",J1792="Galvanized")),
(AND(G1792="Galvanized",H1792="",J1792="Galvanized")),
(AND(G1792="Non-Lead - Other",H1792="",J1792="Galvanized")))),"Galvanized Requiring Replacement",
IF((OR((AND(G1792="Non-lead - Copper",J1792="Non-lead - Copper")),
(AND(G1792="Non-lead - Copper",J1792="Non-lead - Plastic")),
(AND(G1792="Non-lead - Copper",J1792="Non-lead - Other")),
(AND(G1792="Non-lead - Copper",J1792="Non-lead")),
(AND(G1792="Non-lead - Plastic",J1792="Non-lead - Copper")),
(AND(G1792="Non-lead - Plastic",J1792="Non-lead - Plastic")),
(AND(G1792="Non-lead - Plastic",J1792="Non-lead - Other")),
(AND(G1792="Non-lead - Plastic",J1792="Non-lead")),
(AND(G1792="Non-lead",J1792="Non-lead - Copper")),
(AND(G1792="Non-lead",J1792="Non-lead - Plastic")),
(AND(G1792="Non-lead",J1792="Non-lead - Other")),
(AND(G1792="Non-lead",J1792="Non-lead")),
(AND(G1792="Non-lead - Other",J1792="Non-lead - Copper")),
(AND(G1792="Non-Lead - Other",J1792="Non-lead - Plastic")),
(AND(G1792="Non-Lead - Other",J1792="Non-lead")),
(AND(G1792="Non-Lead - Other",J1792="Non-lead - Other")))),"Non-Lead",
IF((OR((AND(G1792="Galvanized",J1792="Non-lead")),
(AND(G1792="Galvanized",J1792="Non-lead - Copper")),
(AND(G1792="Galvanized",J1792="Non-lead - Plastic")),
(AND(G1792="Galvanized",J1792="Non-lead")),
(AND(G1792="Galvanized",J1792="Non-lead - Other")))),"Non-Lead",
IF((OR((AND(G1792="Non-lead - Copper",H1792="No",J1792="Galvanized")),
(AND(G1792="Non-lead - Plastic",H1792="No",J1792="Galvanized")),
(AND(G1792="Non-lead",H1792="No",J1792="Galvanized")),
(AND(G1792="Galvanized",H1792="No",J1792="Galvanized")),
(AND(G1792="Non-lead - Other",H1792="No",J1792="Galvanized")))),"Non-lead",
IF((OR((AND(G1792="Unknown - Likely Lead",J1792="Unknown - Likely Lead")),
(AND(G1792="Unknown - Likely Lead",J1792="Unknown - Unlikely Lead")),
(AND(G1792="Unknown - Likely Lead",J1792="Unknown - Material Unknown")),
(AND(G1792="Unknown - Unlikely Lead",J1792="Unknown - Likely Lead")),
(AND(G1792="Unknown - Unlikely Lead",J1792="Unknown - Unlikely Lead")),
(AND(G1792="Unknown - Unlikely Lead",J1792="Unknown - Material Unknown")),
(AND(G1792="Unknown - Material Unknown",J1792="Unknown - Likely Lead")),
(AND(G1792="Unknown - Material Unknown",J1792="Unknown - Unlikely Lead")),
(AND(G1792="Unknown - Material Unknown",J1792="Unknown - Material Unknown")))),"Unknown",
IF((OR((AND(G1792="Unknown - Likely Lead",J1792="Non-lead - Copper")),
(AND(G1792="Unknown - Likely Lead",J1792="Non-lead - Plastic")),
(AND(G1792="Unknown - Likely Lead",J1792="Non-lead")),
(AND(G1792="Unknown - Likely Lead",J1792="Non-lead - Other")),
(AND(G1792="Unknown - Unlikely Lead",J1792="Non-lead - Copper")),
(AND(G1792="Unknown - Unlikely Lead",J1792="Non-lead - Plastic")),
(AND(G1792="Unknown - Unlikely Lead",J1792="Non-lead")),
(AND(G1792="Unknown - Unlikely Lead",J1792="Non-lead - Other")),
(AND(G1792="Unknown - Material Unknown",J1792="Non-lead - Copper")),
(AND(G1792="Unknown - Material Unknown",J1792="Non-lead - Plastic")),
(AND(G1792="Unknown - Material Unknown",J1792="Non-lead")),
(AND(G1792="Unknown - Material Unknown",J1792="Non-lead - Other")))),"Unknown",
IF((OR((AND(G1792="Non-lead - Copper",J1792="Unknown - Likely Lead")),
(AND(G1792="Non-lead - Copper",J1792="Unknown - Unlikely Lead")),
(AND(G1792="Non-lead - Copper",J1792="Unknown - Material Unknown")),
(AND(G1792="Non-lead - Plastic",J1792="Unknown - Likely Lead")),
(AND(G1792="Non-lead - Plastic",J1792="Unknown - Unlikely Lead")),
(AND(G1792="Non-lead - Plastic",J1792="Unknown - Material Unknown")),
(AND(G1792="Non-lead",J1792="Unknown - Likely Lead")),
(AND(G1792="Non-lead",J1792="Unknown - Unlikely Lead")),
(AND(G1792="Non-lead",J1792="Unknown - Material Unknown")),
(AND(G1792="Non-lead - Other",J1792="Unknown - Likely Lead")),
(AND(G1792="Non-Lead - Other",J1792="Unknown - Unlikely Lead")),
(AND(G1792="Non-Lead - Other",J1792="Unknown - Material Unknown")))),"Unknown",
IF((OR((AND(G1792="Galvanized",J1792="Unknown - Likely Lead")),
(AND(G1792="Galvanized",J1792="Unknown - Unlikely Lead")),
(AND(G1792="Galvanized",J1792="Unknown - Material Unknown")))),"Unknown",
IF((OR((AND(G1792="Galvanized",J1792="")))),"Galvanized Requiring Replacement",
IF((OR((AND(G1792="Non-lead - Copper",J1792="")),
(AND(G1792="Non-lead - Plastic",J1792="")),
(AND(G1792="Non-lead",J1792="")),
(AND(G1792="Non-lead - Other",J1792="")))),"Non-lead",
IF((OR((AND(G1792="Unknown - Likely Lead",J1792="")),
(AND(G1792="Unknown - Unlikely Lead",J1792="")),
(AND(G1792="Unknown - Material Unknown",J1792="")))),"Unknown",
""))))))))))))))))</f>
        <v>Non-Lead</v>
      </c>
      <c r="N1792" s="44" t="s">
        <v>39</v>
      </c>
    </row>
    <row r="1793" spans="1:14" x14ac:dyDescent="0.25">
      <c r="A1793" s="34" t="s">
        <v>4475</v>
      </c>
      <c r="B1793" s="35" t="s">
        <v>4476</v>
      </c>
      <c r="C1793" s="36" t="s">
        <v>3491</v>
      </c>
      <c r="D1793" s="36" t="s">
        <v>32</v>
      </c>
      <c r="E1793" s="36">
        <v>76049</v>
      </c>
      <c r="F1793" s="37" t="s">
        <v>4477</v>
      </c>
      <c r="G1793" s="38" t="s">
        <v>35</v>
      </c>
      <c r="H1793" s="39" t="s">
        <v>39</v>
      </c>
      <c r="I1793" s="40" t="s">
        <v>63</v>
      </c>
      <c r="J1793" s="42" t="s">
        <v>38</v>
      </c>
      <c r="K1793" s="39" t="s">
        <v>63</v>
      </c>
      <c r="L1793" s="35"/>
      <c r="M1793" s="43" t="str">
        <f>IF((OR(G1793="Lead")),"Lead",
IF((OR(J1793="Lead")),"Lead",
IF((OR(G1793="Lead-lined galvanized")),"Lead",
IF((OR(J1793="Lead-lined galvanized")),"Lead",
IF((OR((AND(G1793="Unknown - Likely Lead",J1793="Galvanized")),
(AND(G1793="Unknown - Unlikely Lead",J1793="Galvanized")),
(AND(G1793="Unknown - Material Unknown",J1793="Galvanized")))),"Galvanized Requiring Replacement",
IF((OR((AND(G1793="Non-lead - Copper",H1793="Yes",J1793="Galvanized")),
(AND(G1793="Non-lead - Copper",H1793="Don't know",J1793="Galvanized")),
(AND(G1793="Non-lead - Copper",H1793="",J1793="Galvanized")),
(AND(G1793="Non-lead - Plastic",H1793="Yes",J1793="Galvanized")),
(AND(G1793="Non-lead - Plastic",H1793="Don't know",J1793="Galvanized")),
(AND(G1793="Non-lead - Plastic",H1793="",J1793="Galvanized")),
(AND(G1793="Non-lead",H1793="Yes",J1793="Galvanized")),
(AND(G1793="Non-lead",H1793="Don't know",J1793="Galvanized")),
(AND(G1793="Non-lead",H1793="",J1793="Galvanized")),
(AND(G1793="Non-lead - Other",H1793="Yes",J1793="Galvanized")),
(AND(G1793="Non-Lead - Other",H1793="Don't know",J1793="Galvanized")),
(AND(G1793="Galvanized",H1793="Yes",J1793="Galvanized")),
(AND(G1793="Galvanized",H1793="Don't know",J1793="Galvanized")),
(AND(G1793="Galvanized",H1793="",J1793="Galvanized")),
(AND(G1793="Non-Lead - Other",H1793="",J1793="Galvanized")))),"Galvanized Requiring Replacement",
IF((OR((AND(G1793="Non-lead - Copper",J1793="Non-lead - Copper")),
(AND(G1793="Non-lead - Copper",J1793="Non-lead - Plastic")),
(AND(G1793="Non-lead - Copper",J1793="Non-lead - Other")),
(AND(G1793="Non-lead - Copper",J1793="Non-lead")),
(AND(G1793="Non-lead - Plastic",J1793="Non-lead - Copper")),
(AND(G1793="Non-lead - Plastic",J1793="Non-lead - Plastic")),
(AND(G1793="Non-lead - Plastic",J1793="Non-lead - Other")),
(AND(G1793="Non-lead - Plastic",J1793="Non-lead")),
(AND(G1793="Non-lead",J1793="Non-lead - Copper")),
(AND(G1793="Non-lead",J1793="Non-lead - Plastic")),
(AND(G1793="Non-lead",J1793="Non-lead - Other")),
(AND(G1793="Non-lead",J1793="Non-lead")),
(AND(G1793="Non-lead - Other",J1793="Non-lead - Copper")),
(AND(G1793="Non-Lead - Other",J1793="Non-lead - Plastic")),
(AND(G1793="Non-Lead - Other",J1793="Non-lead")),
(AND(G1793="Non-Lead - Other",J1793="Non-lead - Other")))),"Non-Lead",
IF((OR((AND(G1793="Galvanized",J1793="Non-lead")),
(AND(G1793="Galvanized",J1793="Non-lead - Copper")),
(AND(G1793="Galvanized",J1793="Non-lead - Plastic")),
(AND(G1793="Galvanized",J1793="Non-lead")),
(AND(G1793="Galvanized",J1793="Non-lead - Other")))),"Non-Lead",
IF((OR((AND(G1793="Non-lead - Copper",H1793="No",J1793="Galvanized")),
(AND(G1793="Non-lead - Plastic",H1793="No",J1793="Galvanized")),
(AND(G1793="Non-lead",H1793="No",J1793="Galvanized")),
(AND(G1793="Galvanized",H1793="No",J1793="Galvanized")),
(AND(G1793="Non-lead - Other",H1793="No",J1793="Galvanized")))),"Non-lead",
IF((OR((AND(G1793="Unknown - Likely Lead",J1793="Unknown - Likely Lead")),
(AND(G1793="Unknown - Likely Lead",J1793="Unknown - Unlikely Lead")),
(AND(G1793="Unknown - Likely Lead",J1793="Unknown - Material Unknown")),
(AND(G1793="Unknown - Unlikely Lead",J1793="Unknown - Likely Lead")),
(AND(G1793="Unknown - Unlikely Lead",J1793="Unknown - Unlikely Lead")),
(AND(G1793="Unknown - Unlikely Lead",J1793="Unknown - Material Unknown")),
(AND(G1793="Unknown - Material Unknown",J1793="Unknown - Likely Lead")),
(AND(G1793="Unknown - Material Unknown",J1793="Unknown - Unlikely Lead")),
(AND(G1793="Unknown - Material Unknown",J1793="Unknown - Material Unknown")))),"Unknown",
IF((OR((AND(G1793="Unknown - Likely Lead",J1793="Non-lead - Copper")),
(AND(G1793="Unknown - Likely Lead",J1793="Non-lead - Plastic")),
(AND(G1793="Unknown - Likely Lead",J1793="Non-lead")),
(AND(G1793="Unknown - Likely Lead",J1793="Non-lead - Other")),
(AND(G1793="Unknown - Unlikely Lead",J1793="Non-lead - Copper")),
(AND(G1793="Unknown - Unlikely Lead",J1793="Non-lead - Plastic")),
(AND(G1793="Unknown - Unlikely Lead",J1793="Non-lead")),
(AND(G1793="Unknown - Unlikely Lead",J1793="Non-lead - Other")),
(AND(G1793="Unknown - Material Unknown",J1793="Non-lead - Copper")),
(AND(G1793="Unknown - Material Unknown",J1793="Non-lead - Plastic")),
(AND(G1793="Unknown - Material Unknown",J1793="Non-lead")),
(AND(G1793="Unknown - Material Unknown",J1793="Non-lead - Other")))),"Unknown",
IF((OR((AND(G1793="Non-lead - Copper",J1793="Unknown - Likely Lead")),
(AND(G1793="Non-lead - Copper",J1793="Unknown - Unlikely Lead")),
(AND(G1793="Non-lead - Copper",J1793="Unknown - Material Unknown")),
(AND(G1793="Non-lead - Plastic",J1793="Unknown - Likely Lead")),
(AND(G1793="Non-lead - Plastic",J1793="Unknown - Unlikely Lead")),
(AND(G1793="Non-lead - Plastic",J1793="Unknown - Material Unknown")),
(AND(G1793="Non-lead",J1793="Unknown - Likely Lead")),
(AND(G1793="Non-lead",J1793="Unknown - Unlikely Lead")),
(AND(G1793="Non-lead",J1793="Unknown - Material Unknown")),
(AND(G1793="Non-lead - Other",J1793="Unknown - Likely Lead")),
(AND(G1793="Non-Lead - Other",J1793="Unknown - Unlikely Lead")),
(AND(G1793="Non-Lead - Other",J1793="Unknown - Material Unknown")))),"Unknown",
IF((OR((AND(G1793="Galvanized",J1793="Unknown - Likely Lead")),
(AND(G1793="Galvanized",J1793="Unknown - Unlikely Lead")),
(AND(G1793="Galvanized",J1793="Unknown - Material Unknown")))),"Unknown",
IF((OR((AND(G1793="Galvanized",J1793="")))),"Galvanized Requiring Replacement",
IF((OR((AND(G1793="Non-lead - Copper",J1793="")),
(AND(G1793="Non-lead - Plastic",J1793="")),
(AND(G1793="Non-lead",J1793="")),
(AND(G1793="Non-lead - Other",J1793="")))),"Non-lead",
IF((OR((AND(G1793="Unknown - Likely Lead",J1793="")),
(AND(G1793="Unknown - Unlikely Lead",J1793="")),
(AND(G1793="Unknown - Material Unknown",J1793="")))),"Unknown",
""))))))))))))))))</f>
        <v>Non-Lead</v>
      </c>
      <c r="N1793" s="44" t="s">
        <v>39</v>
      </c>
    </row>
    <row r="1794" spans="1:14" x14ac:dyDescent="0.25">
      <c r="A1794" s="34" t="s">
        <v>4478</v>
      </c>
      <c r="B1794" s="35" t="s">
        <v>4479</v>
      </c>
      <c r="C1794" s="36" t="s">
        <v>3491</v>
      </c>
      <c r="D1794" s="36" t="s">
        <v>32</v>
      </c>
      <c r="E1794" s="36">
        <v>76049</v>
      </c>
      <c r="F1794" s="37" t="s">
        <v>4480</v>
      </c>
      <c r="G1794" s="38" t="s">
        <v>35</v>
      </c>
      <c r="H1794" s="39" t="s">
        <v>39</v>
      </c>
      <c r="I1794" s="40" t="s">
        <v>63</v>
      </c>
      <c r="J1794" s="42" t="s">
        <v>38</v>
      </c>
      <c r="K1794" s="39" t="s">
        <v>63</v>
      </c>
      <c r="L1794" s="35"/>
      <c r="M1794" s="43" t="str">
        <f>IF((OR(G1794="Lead")),"Lead",
IF((OR(J1794="Lead")),"Lead",
IF((OR(G1794="Lead-lined galvanized")),"Lead",
IF((OR(J1794="Lead-lined galvanized")),"Lead",
IF((OR((AND(G1794="Unknown - Likely Lead",J1794="Galvanized")),
(AND(G1794="Unknown - Unlikely Lead",J1794="Galvanized")),
(AND(G1794="Unknown - Material Unknown",J1794="Galvanized")))),"Galvanized Requiring Replacement",
IF((OR((AND(G1794="Non-lead - Copper",H1794="Yes",J1794="Galvanized")),
(AND(G1794="Non-lead - Copper",H1794="Don't know",J1794="Galvanized")),
(AND(G1794="Non-lead - Copper",H1794="",J1794="Galvanized")),
(AND(G1794="Non-lead - Plastic",H1794="Yes",J1794="Galvanized")),
(AND(G1794="Non-lead - Plastic",H1794="Don't know",J1794="Galvanized")),
(AND(G1794="Non-lead - Plastic",H1794="",J1794="Galvanized")),
(AND(G1794="Non-lead",H1794="Yes",J1794="Galvanized")),
(AND(G1794="Non-lead",H1794="Don't know",J1794="Galvanized")),
(AND(G1794="Non-lead",H1794="",J1794="Galvanized")),
(AND(G1794="Non-lead - Other",H1794="Yes",J1794="Galvanized")),
(AND(G1794="Non-Lead - Other",H1794="Don't know",J1794="Galvanized")),
(AND(G1794="Galvanized",H1794="Yes",J1794="Galvanized")),
(AND(G1794="Galvanized",H1794="Don't know",J1794="Galvanized")),
(AND(G1794="Galvanized",H1794="",J1794="Galvanized")),
(AND(G1794="Non-Lead - Other",H1794="",J1794="Galvanized")))),"Galvanized Requiring Replacement",
IF((OR((AND(G1794="Non-lead - Copper",J1794="Non-lead - Copper")),
(AND(G1794="Non-lead - Copper",J1794="Non-lead - Plastic")),
(AND(G1794="Non-lead - Copper",J1794="Non-lead - Other")),
(AND(G1794="Non-lead - Copper",J1794="Non-lead")),
(AND(G1794="Non-lead - Plastic",J1794="Non-lead - Copper")),
(AND(G1794="Non-lead - Plastic",J1794="Non-lead - Plastic")),
(AND(G1794="Non-lead - Plastic",J1794="Non-lead - Other")),
(AND(G1794="Non-lead - Plastic",J1794="Non-lead")),
(AND(G1794="Non-lead",J1794="Non-lead - Copper")),
(AND(G1794="Non-lead",J1794="Non-lead - Plastic")),
(AND(G1794="Non-lead",J1794="Non-lead - Other")),
(AND(G1794="Non-lead",J1794="Non-lead")),
(AND(G1794="Non-lead - Other",J1794="Non-lead - Copper")),
(AND(G1794="Non-Lead - Other",J1794="Non-lead - Plastic")),
(AND(G1794="Non-Lead - Other",J1794="Non-lead")),
(AND(G1794="Non-Lead - Other",J1794="Non-lead - Other")))),"Non-Lead",
IF((OR((AND(G1794="Galvanized",J1794="Non-lead")),
(AND(G1794="Galvanized",J1794="Non-lead - Copper")),
(AND(G1794="Galvanized",J1794="Non-lead - Plastic")),
(AND(G1794="Galvanized",J1794="Non-lead")),
(AND(G1794="Galvanized",J1794="Non-lead - Other")))),"Non-Lead",
IF((OR((AND(G1794="Non-lead - Copper",H1794="No",J1794="Galvanized")),
(AND(G1794="Non-lead - Plastic",H1794="No",J1794="Galvanized")),
(AND(G1794="Non-lead",H1794="No",J1794="Galvanized")),
(AND(G1794="Galvanized",H1794="No",J1794="Galvanized")),
(AND(G1794="Non-lead - Other",H1794="No",J1794="Galvanized")))),"Non-lead",
IF((OR((AND(G1794="Unknown - Likely Lead",J1794="Unknown - Likely Lead")),
(AND(G1794="Unknown - Likely Lead",J1794="Unknown - Unlikely Lead")),
(AND(G1794="Unknown - Likely Lead",J1794="Unknown - Material Unknown")),
(AND(G1794="Unknown - Unlikely Lead",J1794="Unknown - Likely Lead")),
(AND(G1794="Unknown - Unlikely Lead",J1794="Unknown - Unlikely Lead")),
(AND(G1794="Unknown - Unlikely Lead",J1794="Unknown - Material Unknown")),
(AND(G1794="Unknown - Material Unknown",J1794="Unknown - Likely Lead")),
(AND(G1794="Unknown - Material Unknown",J1794="Unknown - Unlikely Lead")),
(AND(G1794="Unknown - Material Unknown",J1794="Unknown - Material Unknown")))),"Unknown",
IF((OR((AND(G1794="Unknown - Likely Lead",J1794="Non-lead - Copper")),
(AND(G1794="Unknown - Likely Lead",J1794="Non-lead - Plastic")),
(AND(G1794="Unknown - Likely Lead",J1794="Non-lead")),
(AND(G1794="Unknown - Likely Lead",J1794="Non-lead - Other")),
(AND(G1794="Unknown - Unlikely Lead",J1794="Non-lead - Copper")),
(AND(G1794="Unknown - Unlikely Lead",J1794="Non-lead - Plastic")),
(AND(G1794="Unknown - Unlikely Lead",J1794="Non-lead")),
(AND(G1794="Unknown - Unlikely Lead",J1794="Non-lead - Other")),
(AND(G1794="Unknown - Material Unknown",J1794="Non-lead - Copper")),
(AND(G1794="Unknown - Material Unknown",J1794="Non-lead - Plastic")),
(AND(G1794="Unknown - Material Unknown",J1794="Non-lead")),
(AND(G1794="Unknown - Material Unknown",J1794="Non-lead - Other")))),"Unknown",
IF((OR((AND(G1794="Non-lead - Copper",J1794="Unknown - Likely Lead")),
(AND(G1794="Non-lead - Copper",J1794="Unknown - Unlikely Lead")),
(AND(G1794="Non-lead - Copper",J1794="Unknown - Material Unknown")),
(AND(G1794="Non-lead - Plastic",J1794="Unknown - Likely Lead")),
(AND(G1794="Non-lead - Plastic",J1794="Unknown - Unlikely Lead")),
(AND(G1794="Non-lead - Plastic",J1794="Unknown - Material Unknown")),
(AND(G1794="Non-lead",J1794="Unknown - Likely Lead")),
(AND(G1794="Non-lead",J1794="Unknown - Unlikely Lead")),
(AND(G1794="Non-lead",J1794="Unknown - Material Unknown")),
(AND(G1794="Non-lead - Other",J1794="Unknown - Likely Lead")),
(AND(G1794="Non-Lead - Other",J1794="Unknown - Unlikely Lead")),
(AND(G1794="Non-Lead - Other",J1794="Unknown - Material Unknown")))),"Unknown",
IF((OR((AND(G1794="Galvanized",J1794="Unknown - Likely Lead")),
(AND(G1794="Galvanized",J1794="Unknown - Unlikely Lead")),
(AND(G1794="Galvanized",J1794="Unknown - Material Unknown")))),"Unknown",
IF((OR((AND(G1794="Galvanized",J1794="")))),"Galvanized Requiring Replacement",
IF((OR((AND(G1794="Non-lead - Copper",J1794="")),
(AND(G1794="Non-lead - Plastic",J1794="")),
(AND(G1794="Non-lead",J1794="")),
(AND(G1794="Non-lead - Other",J1794="")))),"Non-lead",
IF((OR((AND(G1794="Unknown - Likely Lead",J1794="")),
(AND(G1794="Unknown - Unlikely Lead",J1794="")),
(AND(G1794="Unknown - Material Unknown",J1794="")))),"Unknown",
""))))))))))))))))</f>
        <v>Non-Lead</v>
      </c>
      <c r="N1794" s="44" t="s">
        <v>39</v>
      </c>
    </row>
    <row r="1795" spans="1:14" x14ac:dyDescent="0.25">
      <c r="A1795" s="34" t="s">
        <v>4481</v>
      </c>
      <c r="B1795" s="35" t="s">
        <v>4482</v>
      </c>
      <c r="C1795" s="36" t="s">
        <v>3491</v>
      </c>
      <c r="D1795" s="36" t="s">
        <v>32</v>
      </c>
      <c r="E1795" s="36">
        <v>76049</v>
      </c>
      <c r="F1795" s="37" t="s">
        <v>4483</v>
      </c>
      <c r="G1795" s="38" t="s">
        <v>35</v>
      </c>
      <c r="H1795" s="39" t="s">
        <v>39</v>
      </c>
      <c r="I1795" s="40" t="s">
        <v>63</v>
      </c>
      <c r="J1795" s="42" t="s">
        <v>38</v>
      </c>
      <c r="K1795" s="39" t="s">
        <v>63</v>
      </c>
      <c r="L1795" s="35"/>
      <c r="M1795" s="43" t="str">
        <f>IF((OR(G1795="Lead")),"Lead",
IF((OR(J1795="Lead")),"Lead",
IF((OR(G1795="Lead-lined galvanized")),"Lead",
IF((OR(J1795="Lead-lined galvanized")),"Lead",
IF((OR((AND(G1795="Unknown - Likely Lead",J1795="Galvanized")),
(AND(G1795="Unknown - Unlikely Lead",J1795="Galvanized")),
(AND(G1795="Unknown - Material Unknown",J1795="Galvanized")))),"Galvanized Requiring Replacement",
IF((OR((AND(G1795="Non-lead - Copper",H1795="Yes",J1795="Galvanized")),
(AND(G1795="Non-lead - Copper",H1795="Don't know",J1795="Galvanized")),
(AND(G1795="Non-lead - Copper",H1795="",J1795="Galvanized")),
(AND(G1795="Non-lead - Plastic",H1795="Yes",J1795="Galvanized")),
(AND(G1795="Non-lead - Plastic",H1795="Don't know",J1795="Galvanized")),
(AND(G1795="Non-lead - Plastic",H1795="",J1795="Galvanized")),
(AND(G1795="Non-lead",H1795="Yes",J1795="Galvanized")),
(AND(G1795="Non-lead",H1795="Don't know",J1795="Galvanized")),
(AND(G1795="Non-lead",H1795="",J1795="Galvanized")),
(AND(G1795="Non-lead - Other",H1795="Yes",J1795="Galvanized")),
(AND(G1795="Non-Lead - Other",H1795="Don't know",J1795="Galvanized")),
(AND(G1795="Galvanized",H1795="Yes",J1795="Galvanized")),
(AND(G1795="Galvanized",H1795="Don't know",J1795="Galvanized")),
(AND(G1795="Galvanized",H1795="",J1795="Galvanized")),
(AND(G1795="Non-Lead - Other",H1795="",J1795="Galvanized")))),"Galvanized Requiring Replacement",
IF((OR((AND(G1795="Non-lead - Copper",J1795="Non-lead - Copper")),
(AND(G1795="Non-lead - Copper",J1795="Non-lead - Plastic")),
(AND(G1795="Non-lead - Copper",J1795="Non-lead - Other")),
(AND(G1795="Non-lead - Copper",J1795="Non-lead")),
(AND(G1795="Non-lead - Plastic",J1795="Non-lead - Copper")),
(AND(G1795="Non-lead - Plastic",J1795="Non-lead - Plastic")),
(AND(G1795="Non-lead - Plastic",J1795="Non-lead - Other")),
(AND(G1795="Non-lead - Plastic",J1795="Non-lead")),
(AND(G1795="Non-lead",J1795="Non-lead - Copper")),
(AND(G1795="Non-lead",J1795="Non-lead - Plastic")),
(AND(G1795="Non-lead",J1795="Non-lead - Other")),
(AND(G1795="Non-lead",J1795="Non-lead")),
(AND(G1795="Non-lead - Other",J1795="Non-lead - Copper")),
(AND(G1795="Non-Lead - Other",J1795="Non-lead - Plastic")),
(AND(G1795="Non-Lead - Other",J1795="Non-lead")),
(AND(G1795="Non-Lead - Other",J1795="Non-lead - Other")))),"Non-Lead",
IF((OR((AND(G1795="Galvanized",J1795="Non-lead")),
(AND(G1795="Galvanized",J1795="Non-lead - Copper")),
(AND(G1795="Galvanized",J1795="Non-lead - Plastic")),
(AND(G1795="Galvanized",J1795="Non-lead")),
(AND(G1795="Galvanized",J1795="Non-lead - Other")))),"Non-Lead",
IF((OR((AND(G1795="Non-lead - Copper",H1795="No",J1795="Galvanized")),
(AND(G1795="Non-lead - Plastic",H1795="No",J1795="Galvanized")),
(AND(G1795="Non-lead",H1795="No",J1795="Galvanized")),
(AND(G1795="Galvanized",H1795="No",J1795="Galvanized")),
(AND(G1795="Non-lead - Other",H1795="No",J1795="Galvanized")))),"Non-lead",
IF((OR((AND(G1795="Unknown - Likely Lead",J1795="Unknown - Likely Lead")),
(AND(G1795="Unknown - Likely Lead",J1795="Unknown - Unlikely Lead")),
(AND(G1795="Unknown - Likely Lead",J1795="Unknown - Material Unknown")),
(AND(G1795="Unknown - Unlikely Lead",J1795="Unknown - Likely Lead")),
(AND(G1795="Unknown - Unlikely Lead",J1795="Unknown - Unlikely Lead")),
(AND(G1795="Unknown - Unlikely Lead",J1795="Unknown - Material Unknown")),
(AND(G1795="Unknown - Material Unknown",J1795="Unknown - Likely Lead")),
(AND(G1795="Unknown - Material Unknown",J1795="Unknown - Unlikely Lead")),
(AND(G1795="Unknown - Material Unknown",J1795="Unknown - Material Unknown")))),"Unknown",
IF((OR((AND(G1795="Unknown - Likely Lead",J1795="Non-lead - Copper")),
(AND(G1795="Unknown - Likely Lead",J1795="Non-lead - Plastic")),
(AND(G1795="Unknown - Likely Lead",J1795="Non-lead")),
(AND(G1795="Unknown - Likely Lead",J1795="Non-lead - Other")),
(AND(G1795="Unknown - Unlikely Lead",J1795="Non-lead - Copper")),
(AND(G1795="Unknown - Unlikely Lead",J1795="Non-lead - Plastic")),
(AND(G1795="Unknown - Unlikely Lead",J1795="Non-lead")),
(AND(G1795="Unknown - Unlikely Lead",J1795="Non-lead - Other")),
(AND(G1795="Unknown - Material Unknown",J1795="Non-lead - Copper")),
(AND(G1795="Unknown - Material Unknown",J1795="Non-lead - Plastic")),
(AND(G1795="Unknown - Material Unknown",J1795="Non-lead")),
(AND(G1795="Unknown - Material Unknown",J1795="Non-lead - Other")))),"Unknown",
IF((OR((AND(G1795="Non-lead - Copper",J1795="Unknown - Likely Lead")),
(AND(G1795="Non-lead - Copper",J1795="Unknown - Unlikely Lead")),
(AND(G1795="Non-lead - Copper",J1795="Unknown - Material Unknown")),
(AND(G1795="Non-lead - Plastic",J1795="Unknown - Likely Lead")),
(AND(G1795="Non-lead - Plastic",J1795="Unknown - Unlikely Lead")),
(AND(G1795="Non-lead - Plastic",J1795="Unknown - Material Unknown")),
(AND(G1795="Non-lead",J1795="Unknown - Likely Lead")),
(AND(G1795="Non-lead",J1795="Unknown - Unlikely Lead")),
(AND(G1795="Non-lead",J1795="Unknown - Material Unknown")),
(AND(G1795="Non-lead - Other",J1795="Unknown - Likely Lead")),
(AND(G1795="Non-Lead - Other",J1795="Unknown - Unlikely Lead")),
(AND(G1795="Non-Lead - Other",J1795="Unknown - Material Unknown")))),"Unknown",
IF((OR((AND(G1795="Galvanized",J1795="Unknown - Likely Lead")),
(AND(G1795="Galvanized",J1795="Unknown - Unlikely Lead")),
(AND(G1795="Galvanized",J1795="Unknown - Material Unknown")))),"Unknown",
IF((OR((AND(G1795="Galvanized",J1795="")))),"Galvanized Requiring Replacement",
IF((OR((AND(G1795="Non-lead - Copper",J1795="")),
(AND(G1795="Non-lead - Plastic",J1795="")),
(AND(G1795="Non-lead",J1795="")),
(AND(G1795="Non-lead - Other",J1795="")))),"Non-lead",
IF((OR((AND(G1795="Unknown - Likely Lead",J1795="")),
(AND(G1795="Unknown - Unlikely Lead",J1795="")),
(AND(G1795="Unknown - Material Unknown",J1795="")))),"Unknown",
""))))))))))))))))</f>
        <v>Non-Lead</v>
      </c>
      <c r="N1795" s="44" t="s">
        <v>39</v>
      </c>
    </row>
    <row r="1796" spans="1:14" ht="30" x14ac:dyDescent="0.25">
      <c r="A1796" s="34" t="s">
        <v>4484</v>
      </c>
      <c r="B1796" s="35" t="s">
        <v>1306</v>
      </c>
      <c r="C1796" s="36" t="s">
        <v>3474</v>
      </c>
      <c r="D1796" s="36" t="s">
        <v>32</v>
      </c>
      <c r="E1796" s="36">
        <v>76049</v>
      </c>
      <c r="F1796" s="37" t="s">
        <v>4485</v>
      </c>
      <c r="G1796" s="38" t="s">
        <v>35</v>
      </c>
      <c r="H1796" s="39" t="s">
        <v>39</v>
      </c>
      <c r="I1796" s="40" t="s">
        <v>37</v>
      </c>
      <c r="J1796" s="42" t="s">
        <v>38</v>
      </c>
      <c r="K1796" s="39" t="s">
        <v>37</v>
      </c>
      <c r="L1796" s="35"/>
      <c r="M1796" s="43" t="str">
        <f>IF((OR(G1796="Lead")),"Lead",
IF((OR(J1796="Lead")),"Lead",
IF((OR(G1796="Lead-lined galvanized")),"Lead",
IF((OR(J1796="Lead-lined galvanized")),"Lead",
IF((OR((AND(G1796="Unknown - Likely Lead",J1796="Galvanized")),
(AND(G1796="Unknown - Unlikely Lead",J1796="Galvanized")),
(AND(G1796="Unknown - Material Unknown",J1796="Galvanized")))),"Galvanized Requiring Replacement",
IF((OR((AND(G1796="Non-lead - Copper",H1796="Yes",J1796="Galvanized")),
(AND(G1796="Non-lead - Copper",H1796="Don't know",J1796="Galvanized")),
(AND(G1796="Non-lead - Copper",H1796="",J1796="Galvanized")),
(AND(G1796="Non-lead - Plastic",H1796="Yes",J1796="Galvanized")),
(AND(G1796="Non-lead - Plastic",H1796="Don't know",J1796="Galvanized")),
(AND(G1796="Non-lead - Plastic",H1796="",J1796="Galvanized")),
(AND(G1796="Non-lead",H1796="Yes",J1796="Galvanized")),
(AND(G1796="Non-lead",H1796="Don't know",J1796="Galvanized")),
(AND(G1796="Non-lead",H1796="",J1796="Galvanized")),
(AND(G1796="Non-lead - Other",H1796="Yes",J1796="Galvanized")),
(AND(G1796="Non-Lead - Other",H1796="Don't know",J1796="Galvanized")),
(AND(G1796="Galvanized",H1796="Yes",J1796="Galvanized")),
(AND(G1796="Galvanized",H1796="Don't know",J1796="Galvanized")),
(AND(G1796="Galvanized",H1796="",J1796="Galvanized")),
(AND(G1796="Non-Lead - Other",H1796="",J1796="Galvanized")))),"Galvanized Requiring Replacement",
IF((OR((AND(G1796="Non-lead - Copper",J1796="Non-lead - Copper")),
(AND(G1796="Non-lead - Copper",J1796="Non-lead - Plastic")),
(AND(G1796="Non-lead - Copper",J1796="Non-lead - Other")),
(AND(G1796="Non-lead - Copper",J1796="Non-lead")),
(AND(G1796="Non-lead - Plastic",J1796="Non-lead - Copper")),
(AND(G1796="Non-lead - Plastic",J1796="Non-lead - Plastic")),
(AND(G1796="Non-lead - Plastic",J1796="Non-lead - Other")),
(AND(G1796="Non-lead - Plastic",J1796="Non-lead")),
(AND(G1796="Non-lead",J1796="Non-lead - Copper")),
(AND(G1796="Non-lead",J1796="Non-lead - Plastic")),
(AND(G1796="Non-lead",J1796="Non-lead - Other")),
(AND(G1796="Non-lead",J1796="Non-lead")),
(AND(G1796="Non-lead - Other",J1796="Non-lead - Copper")),
(AND(G1796="Non-Lead - Other",J1796="Non-lead - Plastic")),
(AND(G1796="Non-Lead - Other",J1796="Non-lead")),
(AND(G1796="Non-Lead - Other",J1796="Non-lead - Other")))),"Non-Lead",
IF((OR((AND(G1796="Galvanized",J1796="Non-lead")),
(AND(G1796="Galvanized",J1796="Non-lead - Copper")),
(AND(G1796="Galvanized",J1796="Non-lead - Plastic")),
(AND(G1796="Galvanized",J1796="Non-lead")),
(AND(G1796="Galvanized",J1796="Non-lead - Other")))),"Non-Lead",
IF((OR((AND(G1796="Non-lead - Copper",H1796="No",J1796="Galvanized")),
(AND(G1796="Non-lead - Plastic",H1796="No",J1796="Galvanized")),
(AND(G1796="Non-lead",H1796="No",J1796="Galvanized")),
(AND(G1796="Galvanized",H1796="No",J1796="Galvanized")),
(AND(G1796="Non-lead - Other",H1796="No",J1796="Galvanized")))),"Non-lead",
IF((OR((AND(G1796="Unknown - Likely Lead",J1796="Unknown - Likely Lead")),
(AND(G1796="Unknown - Likely Lead",J1796="Unknown - Unlikely Lead")),
(AND(G1796="Unknown - Likely Lead",J1796="Unknown - Material Unknown")),
(AND(G1796="Unknown - Unlikely Lead",J1796="Unknown - Likely Lead")),
(AND(G1796="Unknown - Unlikely Lead",J1796="Unknown - Unlikely Lead")),
(AND(G1796="Unknown - Unlikely Lead",J1796="Unknown - Material Unknown")),
(AND(G1796="Unknown - Material Unknown",J1796="Unknown - Likely Lead")),
(AND(G1796="Unknown - Material Unknown",J1796="Unknown - Unlikely Lead")),
(AND(G1796="Unknown - Material Unknown",J1796="Unknown - Material Unknown")))),"Unknown",
IF((OR((AND(G1796="Unknown - Likely Lead",J1796="Non-lead - Copper")),
(AND(G1796="Unknown - Likely Lead",J1796="Non-lead - Plastic")),
(AND(G1796="Unknown - Likely Lead",J1796="Non-lead")),
(AND(G1796="Unknown - Likely Lead",J1796="Non-lead - Other")),
(AND(G1796="Unknown - Unlikely Lead",J1796="Non-lead - Copper")),
(AND(G1796="Unknown - Unlikely Lead",J1796="Non-lead - Plastic")),
(AND(G1796="Unknown - Unlikely Lead",J1796="Non-lead")),
(AND(G1796="Unknown - Unlikely Lead",J1796="Non-lead - Other")),
(AND(G1796="Unknown - Material Unknown",J1796="Non-lead - Copper")),
(AND(G1796="Unknown - Material Unknown",J1796="Non-lead - Plastic")),
(AND(G1796="Unknown - Material Unknown",J1796="Non-lead")),
(AND(G1796="Unknown - Material Unknown",J1796="Non-lead - Other")))),"Unknown",
IF((OR((AND(G1796="Non-lead - Copper",J1796="Unknown - Likely Lead")),
(AND(G1796="Non-lead - Copper",J1796="Unknown - Unlikely Lead")),
(AND(G1796="Non-lead - Copper",J1796="Unknown - Material Unknown")),
(AND(G1796="Non-lead - Plastic",J1796="Unknown - Likely Lead")),
(AND(G1796="Non-lead - Plastic",J1796="Unknown - Unlikely Lead")),
(AND(G1796="Non-lead - Plastic",J1796="Unknown - Material Unknown")),
(AND(G1796="Non-lead",J1796="Unknown - Likely Lead")),
(AND(G1796="Non-lead",J1796="Unknown - Unlikely Lead")),
(AND(G1796="Non-lead",J1796="Unknown - Material Unknown")),
(AND(G1796="Non-lead - Other",J1796="Unknown - Likely Lead")),
(AND(G1796="Non-Lead - Other",J1796="Unknown - Unlikely Lead")),
(AND(G1796="Non-Lead - Other",J1796="Unknown - Material Unknown")))),"Unknown",
IF((OR((AND(G1796="Galvanized",J1796="Unknown - Likely Lead")),
(AND(G1796="Galvanized",J1796="Unknown - Unlikely Lead")),
(AND(G1796="Galvanized",J1796="Unknown - Material Unknown")))),"Unknown",
IF((OR((AND(G1796="Galvanized",J1796="")))),"Galvanized Requiring Replacement",
IF((OR((AND(G1796="Non-lead - Copper",J1796="")),
(AND(G1796="Non-lead - Plastic",J1796="")),
(AND(G1796="Non-lead",J1796="")),
(AND(G1796="Non-lead - Other",J1796="")))),"Non-lead",
IF((OR((AND(G1796="Unknown - Likely Lead",J1796="")),
(AND(G1796="Unknown - Unlikely Lead",J1796="")),
(AND(G1796="Unknown - Material Unknown",J1796="")))),"Unknown",
""))))))))))))))))</f>
        <v>Non-Lead</v>
      </c>
      <c r="N1796" s="44" t="s">
        <v>39</v>
      </c>
    </row>
    <row r="1797" spans="1:14" ht="30" x14ac:dyDescent="0.25">
      <c r="A1797" s="34" t="s">
        <v>4486</v>
      </c>
      <c r="B1797" s="35" t="s">
        <v>1312</v>
      </c>
      <c r="C1797" s="36" t="s">
        <v>3474</v>
      </c>
      <c r="D1797" s="36" t="s">
        <v>32</v>
      </c>
      <c r="E1797" s="36">
        <v>76049</v>
      </c>
      <c r="F1797" s="37" t="s">
        <v>4487</v>
      </c>
      <c r="G1797" s="38" t="s">
        <v>35</v>
      </c>
      <c r="H1797" s="39" t="s">
        <v>39</v>
      </c>
      <c r="I1797" s="40" t="s">
        <v>37</v>
      </c>
      <c r="J1797" s="42" t="s">
        <v>38</v>
      </c>
      <c r="K1797" s="39" t="s">
        <v>37</v>
      </c>
      <c r="L1797" s="35"/>
      <c r="M1797" s="43" t="str">
        <f>IF((OR(G1797="Lead")),"Lead",
IF((OR(J1797="Lead")),"Lead",
IF((OR(G1797="Lead-lined galvanized")),"Lead",
IF((OR(J1797="Lead-lined galvanized")),"Lead",
IF((OR((AND(G1797="Unknown - Likely Lead",J1797="Galvanized")),
(AND(G1797="Unknown - Unlikely Lead",J1797="Galvanized")),
(AND(G1797="Unknown - Material Unknown",J1797="Galvanized")))),"Galvanized Requiring Replacement",
IF((OR((AND(G1797="Non-lead - Copper",H1797="Yes",J1797="Galvanized")),
(AND(G1797="Non-lead - Copper",H1797="Don't know",J1797="Galvanized")),
(AND(G1797="Non-lead - Copper",H1797="",J1797="Galvanized")),
(AND(G1797="Non-lead - Plastic",H1797="Yes",J1797="Galvanized")),
(AND(G1797="Non-lead - Plastic",H1797="Don't know",J1797="Galvanized")),
(AND(G1797="Non-lead - Plastic",H1797="",J1797="Galvanized")),
(AND(G1797="Non-lead",H1797="Yes",J1797="Galvanized")),
(AND(G1797="Non-lead",H1797="Don't know",J1797="Galvanized")),
(AND(G1797="Non-lead",H1797="",J1797="Galvanized")),
(AND(G1797="Non-lead - Other",H1797="Yes",J1797="Galvanized")),
(AND(G1797="Non-Lead - Other",H1797="Don't know",J1797="Galvanized")),
(AND(G1797="Galvanized",H1797="Yes",J1797="Galvanized")),
(AND(G1797="Galvanized",H1797="Don't know",J1797="Galvanized")),
(AND(G1797="Galvanized",H1797="",J1797="Galvanized")),
(AND(G1797="Non-Lead - Other",H1797="",J1797="Galvanized")))),"Galvanized Requiring Replacement",
IF((OR((AND(G1797="Non-lead - Copper",J1797="Non-lead - Copper")),
(AND(G1797="Non-lead - Copper",J1797="Non-lead - Plastic")),
(AND(G1797="Non-lead - Copper",J1797="Non-lead - Other")),
(AND(G1797="Non-lead - Copper",J1797="Non-lead")),
(AND(G1797="Non-lead - Plastic",J1797="Non-lead - Copper")),
(AND(G1797="Non-lead - Plastic",J1797="Non-lead - Plastic")),
(AND(G1797="Non-lead - Plastic",J1797="Non-lead - Other")),
(AND(G1797="Non-lead - Plastic",J1797="Non-lead")),
(AND(G1797="Non-lead",J1797="Non-lead - Copper")),
(AND(G1797="Non-lead",J1797="Non-lead - Plastic")),
(AND(G1797="Non-lead",J1797="Non-lead - Other")),
(AND(G1797="Non-lead",J1797="Non-lead")),
(AND(G1797="Non-lead - Other",J1797="Non-lead - Copper")),
(AND(G1797="Non-Lead - Other",J1797="Non-lead - Plastic")),
(AND(G1797="Non-Lead - Other",J1797="Non-lead")),
(AND(G1797="Non-Lead - Other",J1797="Non-lead - Other")))),"Non-Lead",
IF((OR((AND(G1797="Galvanized",J1797="Non-lead")),
(AND(G1797="Galvanized",J1797="Non-lead - Copper")),
(AND(G1797="Galvanized",J1797="Non-lead - Plastic")),
(AND(G1797="Galvanized",J1797="Non-lead")),
(AND(G1797="Galvanized",J1797="Non-lead - Other")))),"Non-Lead",
IF((OR((AND(G1797="Non-lead - Copper",H1797="No",J1797="Galvanized")),
(AND(G1797="Non-lead - Plastic",H1797="No",J1797="Galvanized")),
(AND(G1797="Non-lead",H1797="No",J1797="Galvanized")),
(AND(G1797="Galvanized",H1797="No",J1797="Galvanized")),
(AND(G1797="Non-lead - Other",H1797="No",J1797="Galvanized")))),"Non-lead",
IF((OR((AND(G1797="Unknown - Likely Lead",J1797="Unknown - Likely Lead")),
(AND(G1797="Unknown - Likely Lead",J1797="Unknown - Unlikely Lead")),
(AND(G1797="Unknown - Likely Lead",J1797="Unknown - Material Unknown")),
(AND(G1797="Unknown - Unlikely Lead",J1797="Unknown - Likely Lead")),
(AND(G1797="Unknown - Unlikely Lead",J1797="Unknown - Unlikely Lead")),
(AND(G1797="Unknown - Unlikely Lead",J1797="Unknown - Material Unknown")),
(AND(G1797="Unknown - Material Unknown",J1797="Unknown - Likely Lead")),
(AND(G1797="Unknown - Material Unknown",J1797="Unknown - Unlikely Lead")),
(AND(G1797="Unknown - Material Unknown",J1797="Unknown - Material Unknown")))),"Unknown",
IF((OR((AND(G1797="Unknown - Likely Lead",J1797="Non-lead - Copper")),
(AND(G1797="Unknown - Likely Lead",J1797="Non-lead - Plastic")),
(AND(G1797="Unknown - Likely Lead",J1797="Non-lead")),
(AND(G1797="Unknown - Likely Lead",J1797="Non-lead - Other")),
(AND(G1797="Unknown - Unlikely Lead",J1797="Non-lead - Copper")),
(AND(G1797="Unknown - Unlikely Lead",J1797="Non-lead - Plastic")),
(AND(G1797="Unknown - Unlikely Lead",J1797="Non-lead")),
(AND(G1797="Unknown - Unlikely Lead",J1797="Non-lead - Other")),
(AND(G1797="Unknown - Material Unknown",J1797="Non-lead - Copper")),
(AND(G1797="Unknown - Material Unknown",J1797="Non-lead - Plastic")),
(AND(G1797="Unknown - Material Unknown",J1797="Non-lead")),
(AND(G1797="Unknown - Material Unknown",J1797="Non-lead - Other")))),"Unknown",
IF((OR((AND(G1797="Non-lead - Copper",J1797="Unknown - Likely Lead")),
(AND(G1797="Non-lead - Copper",J1797="Unknown - Unlikely Lead")),
(AND(G1797="Non-lead - Copper",J1797="Unknown - Material Unknown")),
(AND(G1797="Non-lead - Plastic",J1797="Unknown - Likely Lead")),
(AND(G1797="Non-lead - Plastic",J1797="Unknown - Unlikely Lead")),
(AND(G1797="Non-lead - Plastic",J1797="Unknown - Material Unknown")),
(AND(G1797="Non-lead",J1797="Unknown - Likely Lead")),
(AND(G1797="Non-lead",J1797="Unknown - Unlikely Lead")),
(AND(G1797="Non-lead",J1797="Unknown - Material Unknown")),
(AND(G1797="Non-lead - Other",J1797="Unknown - Likely Lead")),
(AND(G1797="Non-Lead - Other",J1797="Unknown - Unlikely Lead")),
(AND(G1797="Non-Lead - Other",J1797="Unknown - Material Unknown")))),"Unknown",
IF((OR((AND(G1797="Galvanized",J1797="Unknown - Likely Lead")),
(AND(G1797="Galvanized",J1797="Unknown - Unlikely Lead")),
(AND(G1797="Galvanized",J1797="Unknown - Material Unknown")))),"Unknown",
IF((OR((AND(G1797="Galvanized",J1797="")))),"Galvanized Requiring Replacement",
IF((OR((AND(G1797="Non-lead - Copper",J1797="")),
(AND(G1797="Non-lead - Plastic",J1797="")),
(AND(G1797="Non-lead",J1797="")),
(AND(G1797="Non-lead - Other",J1797="")))),"Non-lead",
IF((OR((AND(G1797="Unknown - Likely Lead",J1797="")),
(AND(G1797="Unknown - Unlikely Lead",J1797="")),
(AND(G1797="Unknown - Material Unknown",J1797="")))),"Unknown",
""))))))))))))))))</f>
        <v>Non-Lead</v>
      </c>
      <c r="N1797" s="44" t="s">
        <v>39</v>
      </c>
    </row>
    <row r="1798" spans="1:14" ht="30" x14ac:dyDescent="0.25">
      <c r="A1798" s="34" t="s">
        <v>4488</v>
      </c>
      <c r="B1798" s="35" t="s">
        <v>392</v>
      </c>
      <c r="C1798" s="36" t="s">
        <v>3474</v>
      </c>
      <c r="D1798" s="36" t="s">
        <v>32</v>
      </c>
      <c r="E1798" s="36">
        <v>76049</v>
      </c>
      <c r="F1798" s="37" t="s">
        <v>4489</v>
      </c>
      <c r="G1798" s="38" t="s">
        <v>35</v>
      </c>
      <c r="H1798" s="39" t="s">
        <v>39</v>
      </c>
      <c r="I1798" s="40" t="s">
        <v>37</v>
      </c>
      <c r="J1798" s="42" t="s">
        <v>38</v>
      </c>
      <c r="K1798" s="39" t="s">
        <v>37</v>
      </c>
      <c r="L1798" s="35"/>
      <c r="M1798" s="43" t="str">
        <f>IF((OR(G1798="Lead")),"Lead",
IF((OR(J1798="Lead")),"Lead",
IF((OR(G1798="Lead-lined galvanized")),"Lead",
IF((OR(J1798="Lead-lined galvanized")),"Lead",
IF((OR((AND(G1798="Unknown - Likely Lead",J1798="Galvanized")),
(AND(G1798="Unknown - Unlikely Lead",J1798="Galvanized")),
(AND(G1798="Unknown - Material Unknown",J1798="Galvanized")))),"Galvanized Requiring Replacement",
IF((OR((AND(G1798="Non-lead - Copper",H1798="Yes",J1798="Galvanized")),
(AND(G1798="Non-lead - Copper",H1798="Don't know",J1798="Galvanized")),
(AND(G1798="Non-lead - Copper",H1798="",J1798="Galvanized")),
(AND(G1798="Non-lead - Plastic",H1798="Yes",J1798="Galvanized")),
(AND(G1798="Non-lead - Plastic",H1798="Don't know",J1798="Galvanized")),
(AND(G1798="Non-lead - Plastic",H1798="",J1798="Galvanized")),
(AND(G1798="Non-lead",H1798="Yes",J1798="Galvanized")),
(AND(G1798="Non-lead",H1798="Don't know",J1798="Galvanized")),
(AND(G1798="Non-lead",H1798="",J1798="Galvanized")),
(AND(G1798="Non-lead - Other",H1798="Yes",J1798="Galvanized")),
(AND(G1798="Non-Lead - Other",H1798="Don't know",J1798="Galvanized")),
(AND(G1798="Galvanized",H1798="Yes",J1798="Galvanized")),
(AND(G1798="Galvanized",H1798="Don't know",J1798="Galvanized")),
(AND(G1798="Galvanized",H1798="",J1798="Galvanized")),
(AND(G1798="Non-Lead - Other",H1798="",J1798="Galvanized")))),"Galvanized Requiring Replacement",
IF((OR((AND(G1798="Non-lead - Copper",J1798="Non-lead - Copper")),
(AND(G1798="Non-lead - Copper",J1798="Non-lead - Plastic")),
(AND(G1798="Non-lead - Copper",J1798="Non-lead - Other")),
(AND(G1798="Non-lead - Copper",J1798="Non-lead")),
(AND(G1798="Non-lead - Plastic",J1798="Non-lead - Copper")),
(AND(G1798="Non-lead - Plastic",J1798="Non-lead - Plastic")),
(AND(G1798="Non-lead - Plastic",J1798="Non-lead - Other")),
(AND(G1798="Non-lead - Plastic",J1798="Non-lead")),
(AND(G1798="Non-lead",J1798="Non-lead - Copper")),
(AND(G1798="Non-lead",J1798="Non-lead - Plastic")),
(AND(G1798="Non-lead",J1798="Non-lead - Other")),
(AND(G1798="Non-lead",J1798="Non-lead")),
(AND(G1798="Non-lead - Other",J1798="Non-lead - Copper")),
(AND(G1798="Non-Lead - Other",J1798="Non-lead - Plastic")),
(AND(G1798="Non-Lead - Other",J1798="Non-lead")),
(AND(G1798="Non-Lead - Other",J1798="Non-lead - Other")))),"Non-Lead",
IF((OR((AND(G1798="Galvanized",J1798="Non-lead")),
(AND(G1798="Galvanized",J1798="Non-lead - Copper")),
(AND(G1798="Galvanized",J1798="Non-lead - Plastic")),
(AND(G1798="Galvanized",J1798="Non-lead")),
(AND(G1798="Galvanized",J1798="Non-lead - Other")))),"Non-Lead",
IF((OR((AND(G1798="Non-lead - Copper",H1798="No",J1798="Galvanized")),
(AND(G1798="Non-lead - Plastic",H1798="No",J1798="Galvanized")),
(AND(G1798="Non-lead",H1798="No",J1798="Galvanized")),
(AND(G1798="Galvanized",H1798="No",J1798="Galvanized")),
(AND(G1798="Non-lead - Other",H1798="No",J1798="Galvanized")))),"Non-lead",
IF((OR((AND(G1798="Unknown - Likely Lead",J1798="Unknown - Likely Lead")),
(AND(G1798="Unknown - Likely Lead",J1798="Unknown - Unlikely Lead")),
(AND(G1798="Unknown - Likely Lead",J1798="Unknown - Material Unknown")),
(AND(G1798="Unknown - Unlikely Lead",J1798="Unknown - Likely Lead")),
(AND(G1798="Unknown - Unlikely Lead",J1798="Unknown - Unlikely Lead")),
(AND(G1798="Unknown - Unlikely Lead",J1798="Unknown - Material Unknown")),
(AND(G1798="Unknown - Material Unknown",J1798="Unknown - Likely Lead")),
(AND(G1798="Unknown - Material Unknown",J1798="Unknown - Unlikely Lead")),
(AND(G1798="Unknown - Material Unknown",J1798="Unknown - Material Unknown")))),"Unknown",
IF((OR((AND(G1798="Unknown - Likely Lead",J1798="Non-lead - Copper")),
(AND(G1798="Unknown - Likely Lead",J1798="Non-lead - Plastic")),
(AND(G1798="Unknown - Likely Lead",J1798="Non-lead")),
(AND(G1798="Unknown - Likely Lead",J1798="Non-lead - Other")),
(AND(G1798="Unknown - Unlikely Lead",J1798="Non-lead - Copper")),
(AND(G1798="Unknown - Unlikely Lead",J1798="Non-lead - Plastic")),
(AND(G1798="Unknown - Unlikely Lead",J1798="Non-lead")),
(AND(G1798="Unknown - Unlikely Lead",J1798="Non-lead - Other")),
(AND(G1798="Unknown - Material Unknown",J1798="Non-lead - Copper")),
(AND(G1798="Unknown - Material Unknown",J1798="Non-lead - Plastic")),
(AND(G1798="Unknown - Material Unknown",J1798="Non-lead")),
(AND(G1798="Unknown - Material Unknown",J1798="Non-lead - Other")))),"Unknown",
IF((OR((AND(G1798="Non-lead - Copper",J1798="Unknown - Likely Lead")),
(AND(G1798="Non-lead - Copper",J1798="Unknown - Unlikely Lead")),
(AND(G1798="Non-lead - Copper",J1798="Unknown - Material Unknown")),
(AND(G1798="Non-lead - Plastic",J1798="Unknown - Likely Lead")),
(AND(G1798="Non-lead - Plastic",J1798="Unknown - Unlikely Lead")),
(AND(G1798="Non-lead - Plastic",J1798="Unknown - Material Unknown")),
(AND(G1798="Non-lead",J1798="Unknown - Likely Lead")),
(AND(G1798="Non-lead",J1798="Unknown - Unlikely Lead")),
(AND(G1798="Non-lead",J1798="Unknown - Material Unknown")),
(AND(G1798="Non-lead - Other",J1798="Unknown - Likely Lead")),
(AND(G1798="Non-Lead - Other",J1798="Unknown - Unlikely Lead")),
(AND(G1798="Non-Lead - Other",J1798="Unknown - Material Unknown")))),"Unknown",
IF((OR((AND(G1798="Galvanized",J1798="Unknown - Likely Lead")),
(AND(G1798="Galvanized",J1798="Unknown - Unlikely Lead")),
(AND(G1798="Galvanized",J1798="Unknown - Material Unknown")))),"Unknown",
IF((OR((AND(G1798="Galvanized",J1798="")))),"Galvanized Requiring Replacement",
IF((OR((AND(G1798="Non-lead - Copper",J1798="")),
(AND(G1798="Non-lead - Plastic",J1798="")),
(AND(G1798="Non-lead",J1798="")),
(AND(G1798="Non-lead - Other",J1798="")))),"Non-lead",
IF((OR((AND(G1798="Unknown - Likely Lead",J1798="")),
(AND(G1798="Unknown - Unlikely Lead",J1798="")),
(AND(G1798="Unknown - Material Unknown",J1798="")))),"Unknown",
""))))))))))))))))</f>
        <v>Non-Lead</v>
      </c>
      <c r="N1798" s="44" t="s">
        <v>39</v>
      </c>
    </row>
    <row r="1799" spans="1:14" ht="30" x14ac:dyDescent="0.25">
      <c r="A1799" s="34" t="s">
        <v>4490</v>
      </c>
      <c r="B1799" s="35" t="s">
        <v>4491</v>
      </c>
      <c r="C1799" s="36" t="s">
        <v>3474</v>
      </c>
      <c r="D1799" s="36" t="s">
        <v>32</v>
      </c>
      <c r="E1799" s="36">
        <v>76049</v>
      </c>
      <c r="F1799" s="37" t="s">
        <v>4492</v>
      </c>
      <c r="G1799" s="38" t="s">
        <v>35</v>
      </c>
      <c r="H1799" s="39" t="s">
        <v>39</v>
      </c>
      <c r="I1799" s="40" t="s">
        <v>37</v>
      </c>
      <c r="J1799" s="42" t="s">
        <v>38</v>
      </c>
      <c r="K1799" s="39" t="s">
        <v>37</v>
      </c>
      <c r="L1799" s="35"/>
      <c r="M1799" s="43" t="str">
        <f>IF((OR(G1799="Lead")),"Lead",
IF((OR(J1799="Lead")),"Lead",
IF((OR(G1799="Lead-lined galvanized")),"Lead",
IF((OR(J1799="Lead-lined galvanized")),"Lead",
IF((OR((AND(G1799="Unknown - Likely Lead",J1799="Galvanized")),
(AND(G1799="Unknown - Unlikely Lead",J1799="Galvanized")),
(AND(G1799="Unknown - Material Unknown",J1799="Galvanized")))),"Galvanized Requiring Replacement",
IF((OR((AND(G1799="Non-lead - Copper",H1799="Yes",J1799="Galvanized")),
(AND(G1799="Non-lead - Copper",H1799="Don't know",J1799="Galvanized")),
(AND(G1799="Non-lead - Copper",H1799="",J1799="Galvanized")),
(AND(G1799="Non-lead - Plastic",H1799="Yes",J1799="Galvanized")),
(AND(G1799="Non-lead - Plastic",H1799="Don't know",J1799="Galvanized")),
(AND(G1799="Non-lead - Plastic",H1799="",J1799="Galvanized")),
(AND(G1799="Non-lead",H1799="Yes",J1799="Galvanized")),
(AND(G1799="Non-lead",H1799="Don't know",J1799="Galvanized")),
(AND(G1799="Non-lead",H1799="",J1799="Galvanized")),
(AND(G1799="Non-lead - Other",H1799="Yes",J1799="Galvanized")),
(AND(G1799="Non-Lead - Other",H1799="Don't know",J1799="Galvanized")),
(AND(G1799="Galvanized",H1799="Yes",J1799="Galvanized")),
(AND(G1799="Galvanized",H1799="Don't know",J1799="Galvanized")),
(AND(G1799="Galvanized",H1799="",J1799="Galvanized")),
(AND(G1799="Non-Lead - Other",H1799="",J1799="Galvanized")))),"Galvanized Requiring Replacement",
IF((OR((AND(G1799="Non-lead - Copper",J1799="Non-lead - Copper")),
(AND(G1799="Non-lead - Copper",J1799="Non-lead - Plastic")),
(AND(G1799="Non-lead - Copper",J1799="Non-lead - Other")),
(AND(G1799="Non-lead - Copper",J1799="Non-lead")),
(AND(G1799="Non-lead - Plastic",J1799="Non-lead - Copper")),
(AND(G1799="Non-lead - Plastic",J1799="Non-lead - Plastic")),
(AND(G1799="Non-lead - Plastic",J1799="Non-lead - Other")),
(AND(G1799="Non-lead - Plastic",J1799="Non-lead")),
(AND(G1799="Non-lead",J1799="Non-lead - Copper")),
(AND(G1799="Non-lead",J1799="Non-lead - Plastic")),
(AND(G1799="Non-lead",J1799="Non-lead - Other")),
(AND(G1799="Non-lead",J1799="Non-lead")),
(AND(G1799="Non-lead - Other",J1799="Non-lead - Copper")),
(AND(G1799="Non-Lead - Other",J1799="Non-lead - Plastic")),
(AND(G1799="Non-Lead - Other",J1799="Non-lead")),
(AND(G1799="Non-Lead - Other",J1799="Non-lead - Other")))),"Non-Lead",
IF((OR((AND(G1799="Galvanized",J1799="Non-lead")),
(AND(G1799="Galvanized",J1799="Non-lead - Copper")),
(AND(G1799="Galvanized",J1799="Non-lead - Plastic")),
(AND(G1799="Galvanized",J1799="Non-lead")),
(AND(G1799="Galvanized",J1799="Non-lead - Other")))),"Non-Lead",
IF((OR((AND(G1799="Non-lead - Copper",H1799="No",J1799="Galvanized")),
(AND(G1799="Non-lead - Plastic",H1799="No",J1799="Galvanized")),
(AND(G1799="Non-lead",H1799="No",J1799="Galvanized")),
(AND(G1799="Galvanized",H1799="No",J1799="Galvanized")),
(AND(G1799="Non-lead - Other",H1799="No",J1799="Galvanized")))),"Non-lead",
IF((OR((AND(G1799="Unknown - Likely Lead",J1799="Unknown - Likely Lead")),
(AND(G1799="Unknown - Likely Lead",J1799="Unknown - Unlikely Lead")),
(AND(G1799="Unknown - Likely Lead",J1799="Unknown - Material Unknown")),
(AND(G1799="Unknown - Unlikely Lead",J1799="Unknown - Likely Lead")),
(AND(G1799="Unknown - Unlikely Lead",J1799="Unknown - Unlikely Lead")),
(AND(G1799="Unknown - Unlikely Lead",J1799="Unknown - Material Unknown")),
(AND(G1799="Unknown - Material Unknown",J1799="Unknown - Likely Lead")),
(AND(G1799="Unknown - Material Unknown",J1799="Unknown - Unlikely Lead")),
(AND(G1799="Unknown - Material Unknown",J1799="Unknown - Material Unknown")))),"Unknown",
IF((OR((AND(G1799="Unknown - Likely Lead",J1799="Non-lead - Copper")),
(AND(G1799="Unknown - Likely Lead",J1799="Non-lead - Plastic")),
(AND(G1799="Unknown - Likely Lead",J1799="Non-lead")),
(AND(G1799="Unknown - Likely Lead",J1799="Non-lead - Other")),
(AND(G1799="Unknown - Unlikely Lead",J1799="Non-lead - Copper")),
(AND(G1799="Unknown - Unlikely Lead",J1799="Non-lead - Plastic")),
(AND(G1799="Unknown - Unlikely Lead",J1799="Non-lead")),
(AND(G1799="Unknown - Unlikely Lead",J1799="Non-lead - Other")),
(AND(G1799="Unknown - Material Unknown",J1799="Non-lead - Copper")),
(AND(G1799="Unknown - Material Unknown",J1799="Non-lead - Plastic")),
(AND(G1799="Unknown - Material Unknown",J1799="Non-lead")),
(AND(G1799="Unknown - Material Unknown",J1799="Non-lead - Other")))),"Unknown",
IF((OR((AND(G1799="Non-lead - Copper",J1799="Unknown - Likely Lead")),
(AND(G1799="Non-lead - Copper",J1799="Unknown - Unlikely Lead")),
(AND(G1799="Non-lead - Copper",J1799="Unknown - Material Unknown")),
(AND(G1799="Non-lead - Plastic",J1799="Unknown - Likely Lead")),
(AND(G1799="Non-lead - Plastic",J1799="Unknown - Unlikely Lead")),
(AND(G1799="Non-lead - Plastic",J1799="Unknown - Material Unknown")),
(AND(G1799="Non-lead",J1799="Unknown - Likely Lead")),
(AND(G1799="Non-lead",J1799="Unknown - Unlikely Lead")),
(AND(G1799="Non-lead",J1799="Unknown - Material Unknown")),
(AND(G1799="Non-lead - Other",J1799="Unknown - Likely Lead")),
(AND(G1799="Non-Lead - Other",J1799="Unknown - Unlikely Lead")),
(AND(G1799="Non-Lead - Other",J1799="Unknown - Material Unknown")))),"Unknown",
IF((OR((AND(G1799="Galvanized",J1799="Unknown - Likely Lead")),
(AND(G1799="Galvanized",J1799="Unknown - Unlikely Lead")),
(AND(G1799="Galvanized",J1799="Unknown - Material Unknown")))),"Unknown",
IF((OR((AND(G1799="Galvanized",J1799="")))),"Galvanized Requiring Replacement",
IF((OR((AND(G1799="Non-lead - Copper",J1799="")),
(AND(G1799="Non-lead - Plastic",J1799="")),
(AND(G1799="Non-lead",J1799="")),
(AND(G1799="Non-lead - Other",J1799="")))),"Non-lead",
IF((OR((AND(G1799="Unknown - Likely Lead",J1799="")),
(AND(G1799="Unknown - Unlikely Lead",J1799="")),
(AND(G1799="Unknown - Material Unknown",J1799="")))),"Unknown",
""))))))))))))))))</f>
        <v>Non-Lead</v>
      </c>
      <c r="N1799" s="44" t="s">
        <v>39</v>
      </c>
    </row>
    <row r="1800" spans="1:14" x14ac:dyDescent="0.25">
      <c r="A1800" s="34" t="s">
        <v>4493</v>
      </c>
      <c r="B1800" s="35" t="s">
        <v>4494</v>
      </c>
      <c r="C1800" s="36" t="s">
        <v>3491</v>
      </c>
      <c r="D1800" s="36" t="s">
        <v>32</v>
      </c>
      <c r="E1800" s="36">
        <v>76049</v>
      </c>
      <c r="F1800" s="37" t="s">
        <v>4495</v>
      </c>
      <c r="G1800" s="38" t="s">
        <v>35</v>
      </c>
      <c r="H1800" s="39" t="s">
        <v>39</v>
      </c>
      <c r="I1800" s="40" t="s">
        <v>63</v>
      </c>
      <c r="J1800" s="42" t="s">
        <v>38</v>
      </c>
      <c r="K1800" s="39" t="s">
        <v>63</v>
      </c>
      <c r="L1800" s="35"/>
      <c r="M1800" s="43" t="str">
        <f>IF((OR(G1800="Lead")),"Lead",
IF((OR(J1800="Lead")),"Lead",
IF((OR(G1800="Lead-lined galvanized")),"Lead",
IF((OR(J1800="Lead-lined galvanized")),"Lead",
IF((OR((AND(G1800="Unknown - Likely Lead",J1800="Galvanized")),
(AND(G1800="Unknown - Unlikely Lead",J1800="Galvanized")),
(AND(G1800="Unknown - Material Unknown",J1800="Galvanized")))),"Galvanized Requiring Replacement",
IF((OR((AND(G1800="Non-lead - Copper",H1800="Yes",J1800="Galvanized")),
(AND(G1800="Non-lead - Copper",H1800="Don't know",J1800="Galvanized")),
(AND(G1800="Non-lead - Copper",H1800="",J1800="Galvanized")),
(AND(G1800="Non-lead - Plastic",H1800="Yes",J1800="Galvanized")),
(AND(G1800="Non-lead - Plastic",H1800="Don't know",J1800="Galvanized")),
(AND(G1800="Non-lead - Plastic",H1800="",J1800="Galvanized")),
(AND(G1800="Non-lead",H1800="Yes",J1800="Galvanized")),
(AND(G1800="Non-lead",H1800="Don't know",J1800="Galvanized")),
(AND(G1800="Non-lead",H1800="",J1800="Galvanized")),
(AND(G1800="Non-lead - Other",H1800="Yes",J1800="Galvanized")),
(AND(G1800="Non-Lead - Other",H1800="Don't know",J1800="Galvanized")),
(AND(G1800="Galvanized",H1800="Yes",J1800="Galvanized")),
(AND(G1800="Galvanized",H1800="Don't know",J1800="Galvanized")),
(AND(G1800="Galvanized",H1800="",J1800="Galvanized")),
(AND(G1800="Non-Lead - Other",H1800="",J1800="Galvanized")))),"Galvanized Requiring Replacement",
IF((OR((AND(G1800="Non-lead - Copper",J1800="Non-lead - Copper")),
(AND(G1800="Non-lead - Copper",J1800="Non-lead - Plastic")),
(AND(G1800="Non-lead - Copper",J1800="Non-lead - Other")),
(AND(G1800="Non-lead - Copper",J1800="Non-lead")),
(AND(G1800="Non-lead - Plastic",J1800="Non-lead - Copper")),
(AND(G1800="Non-lead - Plastic",J1800="Non-lead - Plastic")),
(AND(G1800="Non-lead - Plastic",J1800="Non-lead - Other")),
(AND(G1800="Non-lead - Plastic",J1800="Non-lead")),
(AND(G1800="Non-lead",J1800="Non-lead - Copper")),
(AND(G1800="Non-lead",J1800="Non-lead - Plastic")),
(AND(G1800="Non-lead",J1800="Non-lead - Other")),
(AND(G1800="Non-lead",J1800="Non-lead")),
(AND(G1800="Non-lead - Other",J1800="Non-lead - Copper")),
(AND(G1800="Non-Lead - Other",J1800="Non-lead - Plastic")),
(AND(G1800="Non-Lead - Other",J1800="Non-lead")),
(AND(G1800="Non-Lead - Other",J1800="Non-lead - Other")))),"Non-Lead",
IF((OR((AND(G1800="Galvanized",J1800="Non-lead")),
(AND(G1800="Galvanized",J1800="Non-lead - Copper")),
(AND(G1800="Galvanized",J1800="Non-lead - Plastic")),
(AND(G1800="Galvanized",J1800="Non-lead")),
(AND(G1800="Galvanized",J1800="Non-lead - Other")))),"Non-Lead",
IF((OR((AND(G1800="Non-lead - Copper",H1800="No",J1800="Galvanized")),
(AND(G1800="Non-lead - Plastic",H1800="No",J1800="Galvanized")),
(AND(G1800="Non-lead",H1800="No",J1800="Galvanized")),
(AND(G1800="Galvanized",H1800="No",J1800="Galvanized")),
(AND(G1800="Non-lead - Other",H1800="No",J1800="Galvanized")))),"Non-lead",
IF((OR((AND(G1800="Unknown - Likely Lead",J1800="Unknown - Likely Lead")),
(AND(G1800="Unknown - Likely Lead",J1800="Unknown - Unlikely Lead")),
(AND(G1800="Unknown - Likely Lead",J1800="Unknown - Material Unknown")),
(AND(G1800="Unknown - Unlikely Lead",J1800="Unknown - Likely Lead")),
(AND(G1800="Unknown - Unlikely Lead",J1800="Unknown - Unlikely Lead")),
(AND(G1800="Unknown - Unlikely Lead",J1800="Unknown - Material Unknown")),
(AND(G1800="Unknown - Material Unknown",J1800="Unknown - Likely Lead")),
(AND(G1800="Unknown - Material Unknown",J1800="Unknown - Unlikely Lead")),
(AND(G1800="Unknown - Material Unknown",J1800="Unknown - Material Unknown")))),"Unknown",
IF((OR((AND(G1800="Unknown - Likely Lead",J1800="Non-lead - Copper")),
(AND(G1800="Unknown - Likely Lead",J1800="Non-lead - Plastic")),
(AND(G1800="Unknown - Likely Lead",J1800="Non-lead")),
(AND(G1800="Unknown - Likely Lead",J1800="Non-lead - Other")),
(AND(G1800="Unknown - Unlikely Lead",J1800="Non-lead - Copper")),
(AND(G1800="Unknown - Unlikely Lead",J1800="Non-lead - Plastic")),
(AND(G1800="Unknown - Unlikely Lead",J1800="Non-lead")),
(AND(G1800="Unknown - Unlikely Lead",J1800="Non-lead - Other")),
(AND(G1800="Unknown - Material Unknown",J1800="Non-lead - Copper")),
(AND(G1800="Unknown - Material Unknown",J1800="Non-lead - Plastic")),
(AND(G1800="Unknown - Material Unknown",J1800="Non-lead")),
(AND(G1800="Unknown - Material Unknown",J1800="Non-lead - Other")))),"Unknown",
IF((OR((AND(G1800="Non-lead - Copper",J1800="Unknown - Likely Lead")),
(AND(G1800="Non-lead - Copper",J1800="Unknown - Unlikely Lead")),
(AND(G1800="Non-lead - Copper",J1800="Unknown - Material Unknown")),
(AND(G1800="Non-lead - Plastic",J1800="Unknown - Likely Lead")),
(AND(G1800="Non-lead - Plastic",J1800="Unknown - Unlikely Lead")),
(AND(G1800="Non-lead - Plastic",J1800="Unknown - Material Unknown")),
(AND(G1800="Non-lead",J1800="Unknown - Likely Lead")),
(AND(G1800="Non-lead",J1800="Unknown - Unlikely Lead")),
(AND(G1800="Non-lead",J1800="Unknown - Material Unknown")),
(AND(G1800="Non-lead - Other",J1800="Unknown - Likely Lead")),
(AND(G1800="Non-Lead - Other",J1800="Unknown - Unlikely Lead")),
(AND(G1800="Non-Lead - Other",J1800="Unknown - Material Unknown")))),"Unknown",
IF((OR((AND(G1800="Galvanized",J1800="Unknown - Likely Lead")),
(AND(G1800="Galvanized",J1800="Unknown - Unlikely Lead")),
(AND(G1800="Galvanized",J1800="Unknown - Material Unknown")))),"Unknown",
IF((OR((AND(G1800="Galvanized",J1800="")))),"Galvanized Requiring Replacement",
IF((OR((AND(G1800="Non-lead - Copper",J1800="")),
(AND(G1800="Non-lead - Plastic",J1800="")),
(AND(G1800="Non-lead",J1800="")),
(AND(G1800="Non-lead - Other",J1800="")))),"Non-lead",
IF((OR((AND(G1800="Unknown - Likely Lead",J1800="")),
(AND(G1800="Unknown - Unlikely Lead",J1800="")),
(AND(G1800="Unknown - Material Unknown",J1800="")))),"Unknown",
""))))))))))))))))</f>
        <v>Non-Lead</v>
      </c>
      <c r="N1800" s="44" t="s">
        <v>39</v>
      </c>
    </row>
    <row r="1801" spans="1:14" ht="30" x14ac:dyDescent="0.25">
      <c r="A1801" s="34" t="s">
        <v>4496</v>
      </c>
      <c r="B1801" s="35" t="s">
        <v>1615</v>
      </c>
      <c r="C1801" s="36" t="s">
        <v>4497</v>
      </c>
      <c r="D1801" s="36" t="s">
        <v>32</v>
      </c>
      <c r="E1801" s="36">
        <v>76049</v>
      </c>
      <c r="F1801" s="37" t="s">
        <v>4498</v>
      </c>
      <c r="G1801" s="38" t="s">
        <v>35</v>
      </c>
      <c r="H1801" s="39" t="s">
        <v>39</v>
      </c>
      <c r="I1801" s="40" t="s">
        <v>37</v>
      </c>
      <c r="J1801" s="42" t="s">
        <v>38</v>
      </c>
      <c r="K1801" s="39" t="s">
        <v>37</v>
      </c>
      <c r="L1801" s="35"/>
      <c r="M1801" s="43" t="str">
        <f>IF((OR(G1801="Lead")),"Lead",
IF((OR(J1801="Lead")),"Lead",
IF((OR(G1801="Lead-lined galvanized")),"Lead",
IF((OR(J1801="Lead-lined galvanized")),"Lead",
IF((OR((AND(G1801="Unknown - Likely Lead",J1801="Galvanized")),
(AND(G1801="Unknown - Unlikely Lead",J1801="Galvanized")),
(AND(G1801="Unknown - Material Unknown",J1801="Galvanized")))),"Galvanized Requiring Replacement",
IF((OR((AND(G1801="Non-lead - Copper",H1801="Yes",J1801="Galvanized")),
(AND(G1801="Non-lead - Copper",H1801="Don't know",J1801="Galvanized")),
(AND(G1801="Non-lead - Copper",H1801="",J1801="Galvanized")),
(AND(G1801="Non-lead - Plastic",H1801="Yes",J1801="Galvanized")),
(AND(G1801="Non-lead - Plastic",H1801="Don't know",J1801="Galvanized")),
(AND(G1801="Non-lead - Plastic",H1801="",J1801="Galvanized")),
(AND(G1801="Non-lead",H1801="Yes",J1801="Galvanized")),
(AND(G1801="Non-lead",H1801="Don't know",J1801="Galvanized")),
(AND(G1801="Non-lead",H1801="",J1801="Galvanized")),
(AND(G1801="Non-lead - Other",H1801="Yes",J1801="Galvanized")),
(AND(G1801="Non-Lead - Other",H1801="Don't know",J1801="Galvanized")),
(AND(G1801="Galvanized",H1801="Yes",J1801="Galvanized")),
(AND(G1801="Galvanized",H1801="Don't know",J1801="Galvanized")),
(AND(G1801="Galvanized",H1801="",J1801="Galvanized")),
(AND(G1801="Non-Lead - Other",H1801="",J1801="Galvanized")))),"Galvanized Requiring Replacement",
IF((OR((AND(G1801="Non-lead - Copper",J1801="Non-lead - Copper")),
(AND(G1801="Non-lead - Copper",J1801="Non-lead - Plastic")),
(AND(G1801="Non-lead - Copper",J1801="Non-lead - Other")),
(AND(G1801="Non-lead - Copper",J1801="Non-lead")),
(AND(G1801="Non-lead - Plastic",J1801="Non-lead - Copper")),
(AND(G1801="Non-lead - Plastic",J1801="Non-lead - Plastic")),
(AND(G1801="Non-lead - Plastic",J1801="Non-lead - Other")),
(AND(G1801="Non-lead - Plastic",J1801="Non-lead")),
(AND(G1801="Non-lead",J1801="Non-lead - Copper")),
(AND(G1801="Non-lead",J1801="Non-lead - Plastic")),
(AND(G1801="Non-lead",J1801="Non-lead - Other")),
(AND(G1801="Non-lead",J1801="Non-lead")),
(AND(G1801="Non-lead - Other",J1801="Non-lead - Copper")),
(AND(G1801="Non-Lead - Other",J1801="Non-lead - Plastic")),
(AND(G1801="Non-Lead - Other",J1801="Non-lead")),
(AND(G1801="Non-Lead - Other",J1801="Non-lead - Other")))),"Non-Lead",
IF((OR((AND(G1801="Galvanized",J1801="Non-lead")),
(AND(G1801="Galvanized",J1801="Non-lead - Copper")),
(AND(G1801="Galvanized",J1801="Non-lead - Plastic")),
(AND(G1801="Galvanized",J1801="Non-lead")),
(AND(G1801="Galvanized",J1801="Non-lead - Other")))),"Non-Lead",
IF((OR((AND(G1801="Non-lead - Copper",H1801="No",J1801="Galvanized")),
(AND(G1801="Non-lead - Plastic",H1801="No",J1801="Galvanized")),
(AND(G1801="Non-lead",H1801="No",J1801="Galvanized")),
(AND(G1801="Galvanized",H1801="No",J1801="Galvanized")),
(AND(G1801="Non-lead - Other",H1801="No",J1801="Galvanized")))),"Non-lead",
IF((OR((AND(G1801="Unknown - Likely Lead",J1801="Unknown - Likely Lead")),
(AND(G1801="Unknown - Likely Lead",J1801="Unknown - Unlikely Lead")),
(AND(G1801="Unknown - Likely Lead",J1801="Unknown - Material Unknown")),
(AND(G1801="Unknown - Unlikely Lead",J1801="Unknown - Likely Lead")),
(AND(G1801="Unknown - Unlikely Lead",J1801="Unknown - Unlikely Lead")),
(AND(G1801="Unknown - Unlikely Lead",J1801="Unknown - Material Unknown")),
(AND(G1801="Unknown - Material Unknown",J1801="Unknown - Likely Lead")),
(AND(G1801="Unknown - Material Unknown",J1801="Unknown - Unlikely Lead")),
(AND(G1801="Unknown - Material Unknown",J1801="Unknown - Material Unknown")))),"Unknown",
IF((OR((AND(G1801="Unknown - Likely Lead",J1801="Non-lead - Copper")),
(AND(G1801="Unknown - Likely Lead",J1801="Non-lead - Plastic")),
(AND(G1801="Unknown - Likely Lead",J1801="Non-lead")),
(AND(G1801="Unknown - Likely Lead",J1801="Non-lead - Other")),
(AND(G1801="Unknown - Unlikely Lead",J1801="Non-lead - Copper")),
(AND(G1801="Unknown - Unlikely Lead",J1801="Non-lead - Plastic")),
(AND(G1801="Unknown - Unlikely Lead",J1801="Non-lead")),
(AND(G1801="Unknown - Unlikely Lead",J1801="Non-lead - Other")),
(AND(G1801="Unknown - Material Unknown",J1801="Non-lead - Copper")),
(AND(G1801="Unknown - Material Unknown",J1801="Non-lead - Plastic")),
(AND(G1801="Unknown - Material Unknown",J1801="Non-lead")),
(AND(G1801="Unknown - Material Unknown",J1801="Non-lead - Other")))),"Unknown",
IF((OR((AND(G1801="Non-lead - Copper",J1801="Unknown - Likely Lead")),
(AND(G1801="Non-lead - Copper",J1801="Unknown - Unlikely Lead")),
(AND(G1801="Non-lead - Copper",J1801="Unknown - Material Unknown")),
(AND(G1801="Non-lead - Plastic",J1801="Unknown - Likely Lead")),
(AND(G1801="Non-lead - Plastic",J1801="Unknown - Unlikely Lead")),
(AND(G1801="Non-lead - Plastic",J1801="Unknown - Material Unknown")),
(AND(G1801="Non-lead",J1801="Unknown - Likely Lead")),
(AND(G1801="Non-lead",J1801="Unknown - Unlikely Lead")),
(AND(G1801="Non-lead",J1801="Unknown - Material Unknown")),
(AND(G1801="Non-lead - Other",J1801="Unknown - Likely Lead")),
(AND(G1801="Non-Lead - Other",J1801="Unknown - Unlikely Lead")),
(AND(G1801="Non-Lead - Other",J1801="Unknown - Material Unknown")))),"Unknown",
IF((OR((AND(G1801="Galvanized",J1801="Unknown - Likely Lead")),
(AND(G1801="Galvanized",J1801="Unknown - Unlikely Lead")),
(AND(G1801="Galvanized",J1801="Unknown - Material Unknown")))),"Unknown",
IF((OR((AND(G1801="Galvanized",J1801="")))),"Galvanized Requiring Replacement",
IF((OR((AND(G1801="Non-lead - Copper",J1801="")),
(AND(G1801="Non-lead - Plastic",J1801="")),
(AND(G1801="Non-lead",J1801="")),
(AND(G1801="Non-lead - Other",J1801="")))),"Non-lead",
IF((OR((AND(G1801="Unknown - Likely Lead",J1801="")),
(AND(G1801="Unknown - Unlikely Lead",J1801="")),
(AND(G1801="Unknown - Material Unknown",J1801="")))),"Unknown",
""))))))))))))))))</f>
        <v>Non-Lead</v>
      </c>
      <c r="N1801" s="44" t="s">
        <v>39</v>
      </c>
    </row>
    <row r="1802" spans="1:14" ht="30" x14ac:dyDescent="0.25">
      <c r="A1802" s="34" t="s">
        <v>4499</v>
      </c>
      <c r="B1802" s="35" t="s">
        <v>4197</v>
      </c>
      <c r="C1802" s="36" t="s">
        <v>4500</v>
      </c>
      <c r="D1802" s="36" t="s">
        <v>32</v>
      </c>
      <c r="E1802" s="36">
        <v>76049</v>
      </c>
      <c r="F1802" s="37" t="s">
        <v>4501</v>
      </c>
      <c r="G1802" s="38" t="s">
        <v>35</v>
      </c>
      <c r="H1802" s="39" t="s">
        <v>39</v>
      </c>
      <c r="I1802" s="40" t="s">
        <v>37</v>
      </c>
      <c r="J1802" s="42" t="s">
        <v>38</v>
      </c>
      <c r="K1802" s="39" t="s">
        <v>37</v>
      </c>
      <c r="L1802" s="35"/>
      <c r="M1802" s="43" t="str">
        <f>IF((OR(G1802="Lead")),"Lead",
IF((OR(J1802="Lead")),"Lead",
IF((OR(G1802="Lead-lined galvanized")),"Lead",
IF((OR(J1802="Lead-lined galvanized")),"Lead",
IF((OR((AND(G1802="Unknown - Likely Lead",J1802="Galvanized")),
(AND(G1802="Unknown - Unlikely Lead",J1802="Galvanized")),
(AND(G1802="Unknown - Material Unknown",J1802="Galvanized")))),"Galvanized Requiring Replacement",
IF((OR((AND(G1802="Non-lead - Copper",H1802="Yes",J1802="Galvanized")),
(AND(G1802="Non-lead - Copper",H1802="Don't know",J1802="Galvanized")),
(AND(G1802="Non-lead - Copper",H1802="",J1802="Galvanized")),
(AND(G1802="Non-lead - Plastic",H1802="Yes",J1802="Galvanized")),
(AND(G1802="Non-lead - Plastic",H1802="Don't know",J1802="Galvanized")),
(AND(G1802="Non-lead - Plastic",H1802="",J1802="Galvanized")),
(AND(G1802="Non-lead",H1802="Yes",J1802="Galvanized")),
(AND(G1802="Non-lead",H1802="Don't know",J1802="Galvanized")),
(AND(G1802="Non-lead",H1802="",J1802="Galvanized")),
(AND(G1802="Non-lead - Other",H1802="Yes",J1802="Galvanized")),
(AND(G1802="Non-Lead - Other",H1802="Don't know",J1802="Galvanized")),
(AND(G1802="Galvanized",H1802="Yes",J1802="Galvanized")),
(AND(G1802="Galvanized",H1802="Don't know",J1802="Galvanized")),
(AND(G1802="Galvanized",H1802="",J1802="Galvanized")),
(AND(G1802="Non-Lead - Other",H1802="",J1802="Galvanized")))),"Galvanized Requiring Replacement",
IF((OR((AND(G1802="Non-lead - Copper",J1802="Non-lead - Copper")),
(AND(G1802="Non-lead - Copper",J1802="Non-lead - Plastic")),
(AND(G1802="Non-lead - Copper",J1802="Non-lead - Other")),
(AND(G1802="Non-lead - Copper",J1802="Non-lead")),
(AND(G1802="Non-lead - Plastic",J1802="Non-lead - Copper")),
(AND(G1802="Non-lead - Plastic",J1802="Non-lead - Plastic")),
(AND(G1802="Non-lead - Plastic",J1802="Non-lead - Other")),
(AND(G1802="Non-lead - Plastic",J1802="Non-lead")),
(AND(G1802="Non-lead",J1802="Non-lead - Copper")),
(AND(G1802="Non-lead",J1802="Non-lead - Plastic")),
(AND(G1802="Non-lead",J1802="Non-lead - Other")),
(AND(G1802="Non-lead",J1802="Non-lead")),
(AND(G1802="Non-lead - Other",J1802="Non-lead - Copper")),
(AND(G1802="Non-Lead - Other",J1802="Non-lead - Plastic")),
(AND(G1802="Non-Lead - Other",J1802="Non-lead")),
(AND(G1802="Non-Lead - Other",J1802="Non-lead - Other")))),"Non-Lead",
IF((OR((AND(G1802="Galvanized",J1802="Non-lead")),
(AND(G1802="Galvanized",J1802="Non-lead - Copper")),
(AND(G1802="Galvanized",J1802="Non-lead - Plastic")),
(AND(G1802="Galvanized",J1802="Non-lead")),
(AND(G1802="Galvanized",J1802="Non-lead - Other")))),"Non-Lead",
IF((OR((AND(G1802="Non-lead - Copper",H1802="No",J1802="Galvanized")),
(AND(G1802="Non-lead - Plastic",H1802="No",J1802="Galvanized")),
(AND(G1802="Non-lead",H1802="No",J1802="Galvanized")),
(AND(G1802="Galvanized",H1802="No",J1802="Galvanized")),
(AND(G1802="Non-lead - Other",H1802="No",J1802="Galvanized")))),"Non-lead",
IF((OR((AND(G1802="Unknown - Likely Lead",J1802="Unknown - Likely Lead")),
(AND(G1802="Unknown - Likely Lead",J1802="Unknown - Unlikely Lead")),
(AND(G1802="Unknown - Likely Lead",J1802="Unknown - Material Unknown")),
(AND(G1802="Unknown - Unlikely Lead",J1802="Unknown - Likely Lead")),
(AND(G1802="Unknown - Unlikely Lead",J1802="Unknown - Unlikely Lead")),
(AND(G1802="Unknown - Unlikely Lead",J1802="Unknown - Material Unknown")),
(AND(G1802="Unknown - Material Unknown",J1802="Unknown - Likely Lead")),
(AND(G1802="Unknown - Material Unknown",J1802="Unknown - Unlikely Lead")),
(AND(G1802="Unknown - Material Unknown",J1802="Unknown - Material Unknown")))),"Unknown",
IF((OR((AND(G1802="Unknown - Likely Lead",J1802="Non-lead - Copper")),
(AND(G1802="Unknown - Likely Lead",J1802="Non-lead - Plastic")),
(AND(G1802="Unknown - Likely Lead",J1802="Non-lead")),
(AND(G1802="Unknown - Likely Lead",J1802="Non-lead - Other")),
(AND(G1802="Unknown - Unlikely Lead",J1802="Non-lead - Copper")),
(AND(G1802="Unknown - Unlikely Lead",J1802="Non-lead - Plastic")),
(AND(G1802="Unknown - Unlikely Lead",J1802="Non-lead")),
(AND(G1802="Unknown - Unlikely Lead",J1802="Non-lead - Other")),
(AND(G1802="Unknown - Material Unknown",J1802="Non-lead - Copper")),
(AND(G1802="Unknown - Material Unknown",J1802="Non-lead - Plastic")),
(AND(G1802="Unknown - Material Unknown",J1802="Non-lead")),
(AND(G1802="Unknown - Material Unknown",J1802="Non-lead - Other")))),"Unknown",
IF((OR((AND(G1802="Non-lead - Copper",J1802="Unknown - Likely Lead")),
(AND(G1802="Non-lead - Copper",J1802="Unknown - Unlikely Lead")),
(AND(G1802="Non-lead - Copper",J1802="Unknown - Material Unknown")),
(AND(G1802="Non-lead - Plastic",J1802="Unknown - Likely Lead")),
(AND(G1802="Non-lead - Plastic",J1802="Unknown - Unlikely Lead")),
(AND(G1802="Non-lead - Plastic",J1802="Unknown - Material Unknown")),
(AND(G1802="Non-lead",J1802="Unknown - Likely Lead")),
(AND(G1802="Non-lead",J1802="Unknown - Unlikely Lead")),
(AND(G1802="Non-lead",J1802="Unknown - Material Unknown")),
(AND(G1802="Non-lead - Other",J1802="Unknown - Likely Lead")),
(AND(G1802="Non-Lead - Other",J1802="Unknown - Unlikely Lead")),
(AND(G1802="Non-Lead - Other",J1802="Unknown - Material Unknown")))),"Unknown",
IF((OR((AND(G1802="Galvanized",J1802="Unknown - Likely Lead")),
(AND(G1802="Galvanized",J1802="Unknown - Unlikely Lead")),
(AND(G1802="Galvanized",J1802="Unknown - Material Unknown")))),"Unknown",
IF((OR((AND(G1802="Galvanized",J1802="")))),"Galvanized Requiring Replacement",
IF((OR((AND(G1802="Non-lead - Copper",J1802="")),
(AND(G1802="Non-lead - Plastic",J1802="")),
(AND(G1802="Non-lead",J1802="")),
(AND(G1802="Non-lead - Other",J1802="")))),"Non-lead",
IF((OR((AND(G1802="Unknown - Likely Lead",J1802="")),
(AND(G1802="Unknown - Unlikely Lead",J1802="")),
(AND(G1802="Unknown - Material Unknown",J1802="")))),"Unknown",
""))))))))))))))))</f>
        <v>Non-Lead</v>
      </c>
      <c r="N1802" s="44" t="s">
        <v>39</v>
      </c>
    </row>
    <row r="1803" spans="1:14" ht="30" x14ac:dyDescent="0.25">
      <c r="A1803" s="34" t="s">
        <v>4502</v>
      </c>
      <c r="B1803" s="35" t="s">
        <v>4197</v>
      </c>
      <c r="C1803" s="36" t="s">
        <v>4500</v>
      </c>
      <c r="D1803" s="36" t="s">
        <v>32</v>
      </c>
      <c r="E1803" s="36">
        <v>76049</v>
      </c>
      <c r="F1803" s="37" t="s">
        <v>4503</v>
      </c>
      <c r="G1803" s="38" t="s">
        <v>35</v>
      </c>
      <c r="H1803" s="39" t="s">
        <v>39</v>
      </c>
      <c r="I1803" s="40" t="s">
        <v>37</v>
      </c>
      <c r="J1803" s="42" t="s">
        <v>38</v>
      </c>
      <c r="K1803" s="39" t="s">
        <v>37</v>
      </c>
      <c r="L1803" s="35"/>
      <c r="M1803" s="43" t="str">
        <f>IF((OR(G1803="Lead")),"Lead",
IF((OR(J1803="Lead")),"Lead",
IF((OR(G1803="Lead-lined galvanized")),"Lead",
IF((OR(J1803="Lead-lined galvanized")),"Lead",
IF((OR((AND(G1803="Unknown - Likely Lead",J1803="Galvanized")),
(AND(G1803="Unknown - Unlikely Lead",J1803="Galvanized")),
(AND(G1803="Unknown - Material Unknown",J1803="Galvanized")))),"Galvanized Requiring Replacement",
IF((OR((AND(G1803="Non-lead - Copper",H1803="Yes",J1803="Galvanized")),
(AND(G1803="Non-lead - Copper",H1803="Don't know",J1803="Galvanized")),
(AND(G1803="Non-lead - Copper",H1803="",J1803="Galvanized")),
(AND(G1803="Non-lead - Plastic",H1803="Yes",J1803="Galvanized")),
(AND(G1803="Non-lead - Plastic",H1803="Don't know",J1803="Galvanized")),
(AND(G1803="Non-lead - Plastic",H1803="",J1803="Galvanized")),
(AND(G1803="Non-lead",H1803="Yes",J1803="Galvanized")),
(AND(G1803="Non-lead",H1803="Don't know",J1803="Galvanized")),
(AND(G1803="Non-lead",H1803="",J1803="Galvanized")),
(AND(G1803="Non-lead - Other",H1803="Yes",J1803="Galvanized")),
(AND(G1803="Non-Lead - Other",H1803="Don't know",J1803="Galvanized")),
(AND(G1803="Galvanized",H1803="Yes",J1803="Galvanized")),
(AND(G1803="Galvanized",H1803="Don't know",J1803="Galvanized")),
(AND(G1803="Galvanized",H1803="",J1803="Galvanized")),
(AND(G1803="Non-Lead - Other",H1803="",J1803="Galvanized")))),"Galvanized Requiring Replacement",
IF((OR((AND(G1803="Non-lead - Copper",J1803="Non-lead - Copper")),
(AND(G1803="Non-lead - Copper",J1803="Non-lead - Plastic")),
(AND(G1803="Non-lead - Copper",J1803="Non-lead - Other")),
(AND(G1803="Non-lead - Copper",J1803="Non-lead")),
(AND(G1803="Non-lead - Plastic",J1803="Non-lead - Copper")),
(AND(G1803="Non-lead - Plastic",J1803="Non-lead - Plastic")),
(AND(G1803="Non-lead - Plastic",J1803="Non-lead - Other")),
(AND(G1803="Non-lead - Plastic",J1803="Non-lead")),
(AND(G1803="Non-lead",J1803="Non-lead - Copper")),
(AND(G1803="Non-lead",J1803="Non-lead - Plastic")),
(AND(G1803="Non-lead",J1803="Non-lead - Other")),
(AND(G1803="Non-lead",J1803="Non-lead")),
(AND(G1803="Non-lead - Other",J1803="Non-lead - Copper")),
(AND(G1803="Non-Lead - Other",J1803="Non-lead - Plastic")),
(AND(G1803="Non-Lead - Other",J1803="Non-lead")),
(AND(G1803="Non-Lead - Other",J1803="Non-lead - Other")))),"Non-Lead",
IF((OR((AND(G1803="Galvanized",J1803="Non-lead")),
(AND(G1803="Galvanized",J1803="Non-lead - Copper")),
(AND(G1803="Galvanized",J1803="Non-lead - Plastic")),
(AND(G1803="Galvanized",J1803="Non-lead")),
(AND(G1803="Galvanized",J1803="Non-lead - Other")))),"Non-Lead",
IF((OR((AND(G1803="Non-lead - Copper",H1803="No",J1803="Galvanized")),
(AND(G1803="Non-lead - Plastic",H1803="No",J1803="Galvanized")),
(AND(G1803="Non-lead",H1803="No",J1803="Galvanized")),
(AND(G1803="Galvanized",H1803="No",J1803="Galvanized")),
(AND(G1803="Non-lead - Other",H1803="No",J1803="Galvanized")))),"Non-lead",
IF((OR((AND(G1803="Unknown - Likely Lead",J1803="Unknown - Likely Lead")),
(AND(G1803="Unknown - Likely Lead",J1803="Unknown - Unlikely Lead")),
(AND(G1803="Unknown - Likely Lead",J1803="Unknown - Material Unknown")),
(AND(G1803="Unknown - Unlikely Lead",J1803="Unknown - Likely Lead")),
(AND(G1803="Unknown - Unlikely Lead",J1803="Unknown - Unlikely Lead")),
(AND(G1803="Unknown - Unlikely Lead",J1803="Unknown - Material Unknown")),
(AND(G1803="Unknown - Material Unknown",J1803="Unknown - Likely Lead")),
(AND(G1803="Unknown - Material Unknown",J1803="Unknown - Unlikely Lead")),
(AND(G1803="Unknown - Material Unknown",J1803="Unknown - Material Unknown")))),"Unknown",
IF((OR((AND(G1803="Unknown - Likely Lead",J1803="Non-lead - Copper")),
(AND(G1803="Unknown - Likely Lead",J1803="Non-lead - Plastic")),
(AND(G1803="Unknown - Likely Lead",J1803="Non-lead")),
(AND(G1803="Unknown - Likely Lead",J1803="Non-lead - Other")),
(AND(G1803="Unknown - Unlikely Lead",J1803="Non-lead - Copper")),
(AND(G1803="Unknown - Unlikely Lead",J1803="Non-lead - Plastic")),
(AND(G1803="Unknown - Unlikely Lead",J1803="Non-lead")),
(AND(G1803="Unknown - Unlikely Lead",J1803="Non-lead - Other")),
(AND(G1803="Unknown - Material Unknown",J1803="Non-lead - Copper")),
(AND(G1803="Unknown - Material Unknown",J1803="Non-lead - Plastic")),
(AND(G1803="Unknown - Material Unknown",J1803="Non-lead")),
(AND(G1803="Unknown - Material Unknown",J1803="Non-lead - Other")))),"Unknown",
IF((OR((AND(G1803="Non-lead - Copper",J1803="Unknown - Likely Lead")),
(AND(G1803="Non-lead - Copper",J1803="Unknown - Unlikely Lead")),
(AND(G1803="Non-lead - Copper",J1803="Unknown - Material Unknown")),
(AND(G1803="Non-lead - Plastic",J1803="Unknown - Likely Lead")),
(AND(G1803="Non-lead - Plastic",J1803="Unknown - Unlikely Lead")),
(AND(G1803="Non-lead - Plastic",J1803="Unknown - Material Unknown")),
(AND(G1803="Non-lead",J1803="Unknown - Likely Lead")),
(AND(G1803="Non-lead",J1803="Unknown - Unlikely Lead")),
(AND(G1803="Non-lead",J1803="Unknown - Material Unknown")),
(AND(G1803="Non-lead - Other",J1803="Unknown - Likely Lead")),
(AND(G1803="Non-Lead - Other",J1803="Unknown - Unlikely Lead")),
(AND(G1803="Non-Lead - Other",J1803="Unknown - Material Unknown")))),"Unknown",
IF((OR((AND(G1803="Galvanized",J1803="Unknown - Likely Lead")),
(AND(G1803="Galvanized",J1803="Unknown - Unlikely Lead")),
(AND(G1803="Galvanized",J1803="Unknown - Material Unknown")))),"Unknown",
IF((OR((AND(G1803="Galvanized",J1803="")))),"Galvanized Requiring Replacement",
IF((OR((AND(G1803="Non-lead - Copper",J1803="")),
(AND(G1803="Non-lead - Plastic",J1803="")),
(AND(G1803="Non-lead",J1803="")),
(AND(G1803="Non-lead - Other",J1803="")))),"Non-lead",
IF((OR((AND(G1803="Unknown - Likely Lead",J1803="")),
(AND(G1803="Unknown - Unlikely Lead",J1803="")),
(AND(G1803="Unknown - Material Unknown",J1803="")))),"Unknown",
""))))))))))))))))</f>
        <v>Non-Lead</v>
      </c>
      <c r="N1803" s="44" t="s">
        <v>39</v>
      </c>
    </row>
    <row r="1804" spans="1:14" ht="30" x14ac:dyDescent="0.25">
      <c r="A1804" s="34" t="s">
        <v>4504</v>
      </c>
      <c r="B1804" s="35" t="s">
        <v>1615</v>
      </c>
      <c r="C1804" s="36" t="s">
        <v>4497</v>
      </c>
      <c r="D1804" s="36" t="s">
        <v>32</v>
      </c>
      <c r="E1804" s="36">
        <v>76049</v>
      </c>
      <c r="F1804" s="37" t="s">
        <v>4505</v>
      </c>
      <c r="G1804" s="38" t="s">
        <v>35</v>
      </c>
      <c r="H1804" s="39" t="s">
        <v>39</v>
      </c>
      <c r="I1804" s="40" t="s">
        <v>37</v>
      </c>
      <c r="J1804" s="42" t="s">
        <v>38</v>
      </c>
      <c r="K1804" s="39" t="s">
        <v>37</v>
      </c>
      <c r="L1804" s="35"/>
      <c r="M1804" s="43" t="str">
        <f>IF((OR(G1804="Lead")),"Lead",
IF((OR(J1804="Lead")),"Lead",
IF((OR(G1804="Lead-lined galvanized")),"Lead",
IF((OR(J1804="Lead-lined galvanized")),"Lead",
IF((OR((AND(G1804="Unknown - Likely Lead",J1804="Galvanized")),
(AND(G1804="Unknown - Unlikely Lead",J1804="Galvanized")),
(AND(G1804="Unknown - Material Unknown",J1804="Galvanized")))),"Galvanized Requiring Replacement",
IF((OR((AND(G1804="Non-lead - Copper",H1804="Yes",J1804="Galvanized")),
(AND(G1804="Non-lead - Copper",H1804="Don't know",J1804="Galvanized")),
(AND(G1804="Non-lead - Copper",H1804="",J1804="Galvanized")),
(AND(G1804="Non-lead - Plastic",H1804="Yes",J1804="Galvanized")),
(AND(G1804="Non-lead - Plastic",H1804="Don't know",J1804="Galvanized")),
(AND(G1804="Non-lead - Plastic",H1804="",J1804="Galvanized")),
(AND(G1804="Non-lead",H1804="Yes",J1804="Galvanized")),
(AND(G1804="Non-lead",H1804="Don't know",J1804="Galvanized")),
(AND(G1804="Non-lead",H1804="",J1804="Galvanized")),
(AND(G1804="Non-lead - Other",H1804="Yes",J1804="Galvanized")),
(AND(G1804="Non-Lead - Other",H1804="Don't know",J1804="Galvanized")),
(AND(G1804="Galvanized",H1804="Yes",J1804="Galvanized")),
(AND(G1804="Galvanized",H1804="Don't know",J1804="Galvanized")),
(AND(G1804="Galvanized",H1804="",J1804="Galvanized")),
(AND(G1804="Non-Lead - Other",H1804="",J1804="Galvanized")))),"Galvanized Requiring Replacement",
IF((OR((AND(G1804="Non-lead - Copper",J1804="Non-lead - Copper")),
(AND(G1804="Non-lead - Copper",J1804="Non-lead - Plastic")),
(AND(G1804="Non-lead - Copper",J1804="Non-lead - Other")),
(AND(G1804="Non-lead - Copper",J1804="Non-lead")),
(AND(G1804="Non-lead - Plastic",J1804="Non-lead - Copper")),
(AND(G1804="Non-lead - Plastic",J1804="Non-lead - Plastic")),
(AND(G1804="Non-lead - Plastic",J1804="Non-lead - Other")),
(AND(G1804="Non-lead - Plastic",J1804="Non-lead")),
(AND(G1804="Non-lead",J1804="Non-lead - Copper")),
(AND(G1804="Non-lead",J1804="Non-lead - Plastic")),
(AND(G1804="Non-lead",J1804="Non-lead - Other")),
(AND(G1804="Non-lead",J1804="Non-lead")),
(AND(G1804="Non-lead - Other",J1804="Non-lead - Copper")),
(AND(G1804="Non-Lead - Other",J1804="Non-lead - Plastic")),
(AND(G1804="Non-Lead - Other",J1804="Non-lead")),
(AND(G1804="Non-Lead - Other",J1804="Non-lead - Other")))),"Non-Lead",
IF((OR((AND(G1804="Galvanized",J1804="Non-lead")),
(AND(G1804="Galvanized",J1804="Non-lead - Copper")),
(AND(G1804="Galvanized",J1804="Non-lead - Plastic")),
(AND(G1804="Galvanized",J1804="Non-lead")),
(AND(G1804="Galvanized",J1804="Non-lead - Other")))),"Non-Lead",
IF((OR((AND(G1804="Non-lead - Copper",H1804="No",J1804="Galvanized")),
(AND(G1804="Non-lead - Plastic",H1804="No",J1804="Galvanized")),
(AND(G1804="Non-lead",H1804="No",J1804="Galvanized")),
(AND(G1804="Galvanized",H1804="No",J1804="Galvanized")),
(AND(G1804="Non-lead - Other",H1804="No",J1804="Galvanized")))),"Non-lead",
IF((OR((AND(G1804="Unknown - Likely Lead",J1804="Unknown - Likely Lead")),
(AND(G1804="Unknown - Likely Lead",J1804="Unknown - Unlikely Lead")),
(AND(G1804="Unknown - Likely Lead",J1804="Unknown - Material Unknown")),
(AND(G1804="Unknown - Unlikely Lead",J1804="Unknown - Likely Lead")),
(AND(G1804="Unknown - Unlikely Lead",J1804="Unknown - Unlikely Lead")),
(AND(G1804="Unknown - Unlikely Lead",J1804="Unknown - Material Unknown")),
(AND(G1804="Unknown - Material Unknown",J1804="Unknown - Likely Lead")),
(AND(G1804="Unknown - Material Unknown",J1804="Unknown - Unlikely Lead")),
(AND(G1804="Unknown - Material Unknown",J1804="Unknown - Material Unknown")))),"Unknown",
IF((OR((AND(G1804="Unknown - Likely Lead",J1804="Non-lead - Copper")),
(AND(G1804="Unknown - Likely Lead",J1804="Non-lead - Plastic")),
(AND(G1804="Unknown - Likely Lead",J1804="Non-lead")),
(AND(G1804="Unknown - Likely Lead",J1804="Non-lead - Other")),
(AND(G1804="Unknown - Unlikely Lead",J1804="Non-lead - Copper")),
(AND(G1804="Unknown - Unlikely Lead",J1804="Non-lead - Plastic")),
(AND(G1804="Unknown - Unlikely Lead",J1804="Non-lead")),
(AND(G1804="Unknown - Unlikely Lead",J1804="Non-lead - Other")),
(AND(G1804="Unknown - Material Unknown",J1804="Non-lead - Copper")),
(AND(G1804="Unknown - Material Unknown",J1804="Non-lead - Plastic")),
(AND(G1804="Unknown - Material Unknown",J1804="Non-lead")),
(AND(G1804="Unknown - Material Unknown",J1804="Non-lead - Other")))),"Unknown",
IF((OR((AND(G1804="Non-lead - Copper",J1804="Unknown - Likely Lead")),
(AND(G1804="Non-lead - Copper",J1804="Unknown - Unlikely Lead")),
(AND(G1804="Non-lead - Copper",J1804="Unknown - Material Unknown")),
(AND(G1804="Non-lead - Plastic",J1804="Unknown - Likely Lead")),
(AND(G1804="Non-lead - Plastic",J1804="Unknown - Unlikely Lead")),
(AND(G1804="Non-lead - Plastic",J1804="Unknown - Material Unknown")),
(AND(G1804="Non-lead",J1804="Unknown - Likely Lead")),
(AND(G1804="Non-lead",J1804="Unknown - Unlikely Lead")),
(AND(G1804="Non-lead",J1804="Unknown - Material Unknown")),
(AND(G1804="Non-lead - Other",J1804="Unknown - Likely Lead")),
(AND(G1804="Non-Lead - Other",J1804="Unknown - Unlikely Lead")),
(AND(G1804="Non-Lead - Other",J1804="Unknown - Material Unknown")))),"Unknown",
IF((OR((AND(G1804="Galvanized",J1804="Unknown - Likely Lead")),
(AND(G1804="Galvanized",J1804="Unknown - Unlikely Lead")),
(AND(G1804="Galvanized",J1804="Unknown - Material Unknown")))),"Unknown",
IF((OR((AND(G1804="Galvanized",J1804="")))),"Galvanized Requiring Replacement",
IF((OR((AND(G1804="Non-lead - Copper",J1804="")),
(AND(G1804="Non-lead - Plastic",J1804="")),
(AND(G1804="Non-lead",J1804="")),
(AND(G1804="Non-lead - Other",J1804="")))),"Non-lead",
IF((OR((AND(G1804="Unknown - Likely Lead",J1804="")),
(AND(G1804="Unknown - Unlikely Lead",J1804="")),
(AND(G1804="Unknown - Material Unknown",J1804="")))),"Unknown",
""))))))))))))))))</f>
        <v>Non-Lead</v>
      </c>
      <c r="N1804" s="44" t="s">
        <v>39</v>
      </c>
    </row>
    <row r="1805" spans="1:14" ht="30" x14ac:dyDescent="0.25">
      <c r="A1805" s="34" t="s">
        <v>4506</v>
      </c>
      <c r="B1805" s="35" t="s">
        <v>3344</v>
      </c>
      <c r="C1805" s="36" t="s">
        <v>3127</v>
      </c>
      <c r="D1805" s="36" t="s">
        <v>32</v>
      </c>
      <c r="E1805" s="36">
        <v>76049</v>
      </c>
      <c r="F1805" s="37" t="s">
        <v>4507</v>
      </c>
      <c r="G1805" s="38" t="s">
        <v>35</v>
      </c>
      <c r="H1805" s="39" t="s">
        <v>39</v>
      </c>
      <c r="I1805" s="40" t="s">
        <v>37</v>
      </c>
      <c r="J1805" s="42" t="s">
        <v>38</v>
      </c>
      <c r="K1805" s="39" t="s">
        <v>37</v>
      </c>
      <c r="L1805" s="35"/>
      <c r="M1805" s="43" t="str">
        <f>IF((OR(G1805="Lead")),"Lead",
IF((OR(J1805="Lead")),"Lead",
IF((OR(G1805="Lead-lined galvanized")),"Lead",
IF((OR(J1805="Lead-lined galvanized")),"Lead",
IF((OR((AND(G1805="Unknown - Likely Lead",J1805="Galvanized")),
(AND(G1805="Unknown - Unlikely Lead",J1805="Galvanized")),
(AND(G1805="Unknown - Material Unknown",J1805="Galvanized")))),"Galvanized Requiring Replacement",
IF((OR((AND(G1805="Non-lead - Copper",H1805="Yes",J1805="Galvanized")),
(AND(G1805="Non-lead - Copper",H1805="Don't know",J1805="Galvanized")),
(AND(G1805="Non-lead - Copper",H1805="",J1805="Galvanized")),
(AND(G1805="Non-lead - Plastic",H1805="Yes",J1805="Galvanized")),
(AND(G1805="Non-lead - Plastic",H1805="Don't know",J1805="Galvanized")),
(AND(G1805="Non-lead - Plastic",H1805="",J1805="Galvanized")),
(AND(G1805="Non-lead",H1805="Yes",J1805="Galvanized")),
(AND(G1805="Non-lead",H1805="Don't know",J1805="Galvanized")),
(AND(G1805="Non-lead",H1805="",J1805="Galvanized")),
(AND(G1805="Non-lead - Other",H1805="Yes",J1805="Galvanized")),
(AND(G1805="Non-Lead - Other",H1805="Don't know",J1805="Galvanized")),
(AND(G1805="Galvanized",H1805="Yes",J1805="Galvanized")),
(AND(G1805="Galvanized",H1805="Don't know",J1805="Galvanized")),
(AND(G1805="Galvanized",H1805="",J1805="Galvanized")),
(AND(G1805="Non-Lead - Other",H1805="",J1805="Galvanized")))),"Galvanized Requiring Replacement",
IF((OR((AND(G1805="Non-lead - Copper",J1805="Non-lead - Copper")),
(AND(G1805="Non-lead - Copper",J1805="Non-lead - Plastic")),
(AND(G1805="Non-lead - Copper",J1805="Non-lead - Other")),
(AND(G1805="Non-lead - Copper",J1805="Non-lead")),
(AND(G1805="Non-lead - Plastic",J1805="Non-lead - Copper")),
(AND(G1805="Non-lead - Plastic",J1805="Non-lead - Plastic")),
(AND(G1805="Non-lead - Plastic",J1805="Non-lead - Other")),
(AND(G1805="Non-lead - Plastic",J1805="Non-lead")),
(AND(G1805="Non-lead",J1805="Non-lead - Copper")),
(AND(G1805="Non-lead",J1805="Non-lead - Plastic")),
(AND(G1805="Non-lead",J1805="Non-lead - Other")),
(AND(G1805="Non-lead",J1805="Non-lead")),
(AND(G1805="Non-lead - Other",J1805="Non-lead - Copper")),
(AND(G1805="Non-Lead - Other",J1805="Non-lead - Plastic")),
(AND(G1805="Non-Lead - Other",J1805="Non-lead")),
(AND(G1805="Non-Lead - Other",J1805="Non-lead - Other")))),"Non-Lead",
IF((OR((AND(G1805="Galvanized",J1805="Non-lead")),
(AND(G1805="Galvanized",J1805="Non-lead - Copper")),
(AND(G1805="Galvanized",J1805="Non-lead - Plastic")),
(AND(G1805="Galvanized",J1805="Non-lead")),
(AND(G1805="Galvanized",J1805="Non-lead - Other")))),"Non-Lead",
IF((OR((AND(G1805="Non-lead - Copper",H1805="No",J1805="Galvanized")),
(AND(G1805="Non-lead - Plastic",H1805="No",J1805="Galvanized")),
(AND(G1805="Non-lead",H1805="No",J1805="Galvanized")),
(AND(G1805="Galvanized",H1805="No",J1805="Galvanized")),
(AND(G1805="Non-lead - Other",H1805="No",J1805="Galvanized")))),"Non-lead",
IF((OR((AND(G1805="Unknown - Likely Lead",J1805="Unknown - Likely Lead")),
(AND(G1805="Unknown - Likely Lead",J1805="Unknown - Unlikely Lead")),
(AND(G1805="Unknown - Likely Lead",J1805="Unknown - Material Unknown")),
(AND(G1805="Unknown - Unlikely Lead",J1805="Unknown - Likely Lead")),
(AND(G1805="Unknown - Unlikely Lead",J1805="Unknown - Unlikely Lead")),
(AND(G1805="Unknown - Unlikely Lead",J1805="Unknown - Material Unknown")),
(AND(G1805="Unknown - Material Unknown",J1805="Unknown - Likely Lead")),
(AND(G1805="Unknown - Material Unknown",J1805="Unknown - Unlikely Lead")),
(AND(G1805="Unknown - Material Unknown",J1805="Unknown - Material Unknown")))),"Unknown",
IF((OR((AND(G1805="Unknown - Likely Lead",J1805="Non-lead - Copper")),
(AND(G1805="Unknown - Likely Lead",J1805="Non-lead - Plastic")),
(AND(G1805="Unknown - Likely Lead",J1805="Non-lead")),
(AND(G1805="Unknown - Likely Lead",J1805="Non-lead - Other")),
(AND(G1805="Unknown - Unlikely Lead",J1805="Non-lead - Copper")),
(AND(G1805="Unknown - Unlikely Lead",J1805="Non-lead - Plastic")),
(AND(G1805="Unknown - Unlikely Lead",J1805="Non-lead")),
(AND(G1805="Unknown - Unlikely Lead",J1805="Non-lead - Other")),
(AND(G1805="Unknown - Material Unknown",J1805="Non-lead - Copper")),
(AND(G1805="Unknown - Material Unknown",J1805="Non-lead - Plastic")),
(AND(G1805="Unknown - Material Unknown",J1805="Non-lead")),
(AND(G1805="Unknown - Material Unknown",J1805="Non-lead - Other")))),"Unknown",
IF((OR((AND(G1805="Non-lead - Copper",J1805="Unknown - Likely Lead")),
(AND(G1805="Non-lead - Copper",J1805="Unknown - Unlikely Lead")),
(AND(G1805="Non-lead - Copper",J1805="Unknown - Material Unknown")),
(AND(G1805="Non-lead - Plastic",J1805="Unknown - Likely Lead")),
(AND(G1805="Non-lead - Plastic",J1805="Unknown - Unlikely Lead")),
(AND(G1805="Non-lead - Plastic",J1805="Unknown - Material Unknown")),
(AND(G1805="Non-lead",J1805="Unknown - Likely Lead")),
(AND(G1805="Non-lead",J1805="Unknown - Unlikely Lead")),
(AND(G1805="Non-lead",J1805="Unknown - Material Unknown")),
(AND(G1805="Non-lead - Other",J1805="Unknown - Likely Lead")),
(AND(G1805="Non-Lead - Other",J1805="Unknown - Unlikely Lead")),
(AND(G1805="Non-Lead - Other",J1805="Unknown - Material Unknown")))),"Unknown",
IF((OR((AND(G1805="Galvanized",J1805="Unknown - Likely Lead")),
(AND(G1805="Galvanized",J1805="Unknown - Unlikely Lead")),
(AND(G1805="Galvanized",J1805="Unknown - Material Unknown")))),"Unknown",
IF((OR((AND(G1805="Galvanized",J1805="")))),"Galvanized Requiring Replacement",
IF((OR((AND(G1805="Non-lead - Copper",J1805="")),
(AND(G1805="Non-lead - Plastic",J1805="")),
(AND(G1805="Non-lead",J1805="")),
(AND(G1805="Non-lead - Other",J1805="")))),"Non-lead",
IF((OR((AND(G1805="Unknown - Likely Lead",J1805="")),
(AND(G1805="Unknown - Unlikely Lead",J1805="")),
(AND(G1805="Unknown - Material Unknown",J1805="")))),"Unknown",
""))))))))))))))))</f>
        <v>Non-Lead</v>
      </c>
      <c r="N1805" s="44" t="s">
        <v>39</v>
      </c>
    </row>
    <row r="1806" spans="1:14" ht="30" x14ac:dyDescent="0.25">
      <c r="A1806" s="34" t="s">
        <v>4508</v>
      </c>
      <c r="B1806" s="35" t="s">
        <v>41</v>
      </c>
      <c r="C1806" s="36" t="s">
        <v>3545</v>
      </c>
      <c r="D1806" s="36" t="s">
        <v>32</v>
      </c>
      <c r="E1806" s="36">
        <v>76049</v>
      </c>
      <c r="F1806" s="37" t="s">
        <v>4509</v>
      </c>
      <c r="G1806" s="38" t="s">
        <v>35</v>
      </c>
      <c r="H1806" s="39" t="s">
        <v>39</v>
      </c>
      <c r="I1806" s="40" t="s">
        <v>37</v>
      </c>
      <c r="J1806" s="42" t="s">
        <v>38</v>
      </c>
      <c r="K1806" s="39" t="s">
        <v>37</v>
      </c>
      <c r="L1806" s="35"/>
      <c r="M1806" s="43" t="str">
        <f>IF((OR(G1806="Lead")),"Lead",
IF((OR(J1806="Lead")),"Lead",
IF((OR(G1806="Lead-lined galvanized")),"Lead",
IF((OR(J1806="Lead-lined galvanized")),"Lead",
IF((OR((AND(G1806="Unknown - Likely Lead",J1806="Galvanized")),
(AND(G1806="Unknown - Unlikely Lead",J1806="Galvanized")),
(AND(G1806="Unknown - Material Unknown",J1806="Galvanized")))),"Galvanized Requiring Replacement",
IF((OR((AND(G1806="Non-lead - Copper",H1806="Yes",J1806="Galvanized")),
(AND(G1806="Non-lead - Copper",H1806="Don't know",J1806="Galvanized")),
(AND(G1806="Non-lead - Copper",H1806="",J1806="Galvanized")),
(AND(G1806="Non-lead - Plastic",H1806="Yes",J1806="Galvanized")),
(AND(G1806="Non-lead - Plastic",H1806="Don't know",J1806="Galvanized")),
(AND(G1806="Non-lead - Plastic",H1806="",J1806="Galvanized")),
(AND(G1806="Non-lead",H1806="Yes",J1806="Galvanized")),
(AND(G1806="Non-lead",H1806="Don't know",J1806="Galvanized")),
(AND(G1806="Non-lead",H1806="",J1806="Galvanized")),
(AND(G1806="Non-lead - Other",H1806="Yes",J1806="Galvanized")),
(AND(G1806="Non-Lead - Other",H1806="Don't know",J1806="Galvanized")),
(AND(G1806="Galvanized",H1806="Yes",J1806="Galvanized")),
(AND(G1806="Galvanized",H1806="Don't know",J1806="Galvanized")),
(AND(G1806="Galvanized",H1806="",J1806="Galvanized")),
(AND(G1806="Non-Lead - Other",H1806="",J1806="Galvanized")))),"Galvanized Requiring Replacement",
IF((OR((AND(G1806="Non-lead - Copper",J1806="Non-lead - Copper")),
(AND(G1806="Non-lead - Copper",J1806="Non-lead - Plastic")),
(AND(G1806="Non-lead - Copper",J1806="Non-lead - Other")),
(AND(G1806="Non-lead - Copper",J1806="Non-lead")),
(AND(G1806="Non-lead - Plastic",J1806="Non-lead - Copper")),
(AND(G1806="Non-lead - Plastic",J1806="Non-lead - Plastic")),
(AND(G1806="Non-lead - Plastic",J1806="Non-lead - Other")),
(AND(G1806="Non-lead - Plastic",J1806="Non-lead")),
(AND(G1806="Non-lead",J1806="Non-lead - Copper")),
(AND(G1806="Non-lead",J1806="Non-lead - Plastic")),
(AND(G1806="Non-lead",J1806="Non-lead - Other")),
(AND(G1806="Non-lead",J1806="Non-lead")),
(AND(G1806="Non-lead - Other",J1806="Non-lead - Copper")),
(AND(G1806="Non-Lead - Other",J1806="Non-lead - Plastic")),
(AND(G1806="Non-Lead - Other",J1806="Non-lead")),
(AND(G1806="Non-Lead - Other",J1806="Non-lead - Other")))),"Non-Lead",
IF((OR((AND(G1806="Galvanized",J1806="Non-lead")),
(AND(G1806="Galvanized",J1806="Non-lead - Copper")),
(AND(G1806="Galvanized",J1806="Non-lead - Plastic")),
(AND(G1806="Galvanized",J1806="Non-lead")),
(AND(G1806="Galvanized",J1806="Non-lead - Other")))),"Non-Lead",
IF((OR((AND(G1806="Non-lead - Copper",H1806="No",J1806="Galvanized")),
(AND(G1806="Non-lead - Plastic",H1806="No",J1806="Galvanized")),
(AND(G1806="Non-lead",H1806="No",J1806="Galvanized")),
(AND(G1806="Galvanized",H1806="No",J1806="Galvanized")),
(AND(G1806="Non-lead - Other",H1806="No",J1806="Galvanized")))),"Non-lead",
IF((OR((AND(G1806="Unknown - Likely Lead",J1806="Unknown - Likely Lead")),
(AND(G1806="Unknown - Likely Lead",J1806="Unknown - Unlikely Lead")),
(AND(G1806="Unknown - Likely Lead",J1806="Unknown - Material Unknown")),
(AND(G1806="Unknown - Unlikely Lead",J1806="Unknown - Likely Lead")),
(AND(G1806="Unknown - Unlikely Lead",J1806="Unknown - Unlikely Lead")),
(AND(G1806="Unknown - Unlikely Lead",J1806="Unknown - Material Unknown")),
(AND(G1806="Unknown - Material Unknown",J1806="Unknown - Likely Lead")),
(AND(G1806="Unknown - Material Unknown",J1806="Unknown - Unlikely Lead")),
(AND(G1806="Unknown - Material Unknown",J1806="Unknown - Material Unknown")))),"Unknown",
IF((OR((AND(G1806="Unknown - Likely Lead",J1806="Non-lead - Copper")),
(AND(G1806="Unknown - Likely Lead",J1806="Non-lead - Plastic")),
(AND(G1806="Unknown - Likely Lead",J1806="Non-lead")),
(AND(G1806="Unknown - Likely Lead",J1806="Non-lead - Other")),
(AND(G1806="Unknown - Unlikely Lead",J1806="Non-lead - Copper")),
(AND(G1806="Unknown - Unlikely Lead",J1806="Non-lead - Plastic")),
(AND(G1806="Unknown - Unlikely Lead",J1806="Non-lead")),
(AND(G1806="Unknown - Unlikely Lead",J1806="Non-lead - Other")),
(AND(G1806="Unknown - Material Unknown",J1806="Non-lead - Copper")),
(AND(G1806="Unknown - Material Unknown",J1806="Non-lead - Plastic")),
(AND(G1806="Unknown - Material Unknown",J1806="Non-lead")),
(AND(G1806="Unknown - Material Unknown",J1806="Non-lead - Other")))),"Unknown",
IF((OR((AND(G1806="Non-lead - Copper",J1806="Unknown - Likely Lead")),
(AND(G1806="Non-lead - Copper",J1806="Unknown - Unlikely Lead")),
(AND(G1806="Non-lead - Copper",J1806="Unknown - Material Unknown")),
(AND(G1806="Non-lead - Plastic",J1806="Unknown - Likely Lead")),
(AND(G1806="Non-lead - Plastic",J1806="Unknown - Unlikely Lead")),
(AND(G1806="Non-lead - Plastic",J1806="Unknown - Material Unknown")),
(AND(G1806="Non-lead",J1806="Unknown - Likely Lead")),
(AND(G1806="Non-lead",J1806="Unknown - Unlikely Lead")),
(AND(G1806="Non-lead",J1806="Unknown - Material Unknown")),
(AND(G1806="Non-lead - Other",J1806="Unknown - Likely Lead")),
(AND(G1806="Non-Lead - Other",J1806="Unknown - Unlikely Lead")),
(AND(G1806="Non-Lead - Other",J1806="Unknown - Material Unknown")))),"Unknown",
IF((OR((AND(G1806="Galvanized",J1806="Unknown - Likely Lead")),
(AND(G1806="Galvanized",J1806="Unknown - Unlikely Lead")),
(AND(G1806="Galvanized",J1806="Unknown - Material Unknown")))),"Unknown",
IF((OR((AND(G1806="Galvanized",J1806="")))),"Galvanized Requiring Replacement",
IF((OR((AND(G1806="Non-lead - Copper",J1806="")),
(AND(G1806="Non-lead - Plastic",J1806="")),
(AND(G1806="Non-lead",J1806="")),
(AND(G1806="Non-lead - Other",J1806="")))),"Non-lead",
IF((OR((AND(G1806="Unknown - Likely Lead",J1806="")),
(AND(G1806="Unknown - Unlikely Lead",J1806="")),
(AND(G1806="Unknown - Material Unknown",J1806="")))),"Unknown",
""))))))))))))))))</f>
        <v>Non-Lead</v>
      </c>
      <c r="N1806" s="44" t="s">
        <v>39</v>
      </c>
    </row>
    <row r="1807" spans="1:14" ht="30" x14ac:dyDescent="0.25">
      <c r="A1807" s="34" t="s">
        <v>4510</v>
      </c>
      <c r="B1807" s="35" t="s">
        <v>512</v>
      </c>
      <c r="C1807" s="36" t="s">
        <v>1640</v>
      </c>
      <c r="D1807" s="36" t="s">
        <v>32</v>
      </c>
      <c r="E1807" s="36">
        <v>76049</v>
      </c>
      <c r="F1807" s="37" t="s">
        <v>4511</v>
      </c>
      <c r="G1807" s="38" t="s">
        <v>35</v>
      </c>
      <c r="H1807" s="39" t="s">
        <v>39</v>
      </c>
      <c r="I1807" s="40" t="s">
        <v>37</v>
      </c>
      <c r="J1807" s="42" t="s">
        <v>38</v>
      </c>
      <c r="K1807" s="39" t="s">
        <v>63</v>
      </c>
      <c r="L1807" s="35"/>
      <c r="M1807" s="43" t="str">
        <f>IF((OR(G1807="Lead")),"Lead",
IF((OR(J1807="Lead")),"Lead",
IF((OR(G1807="Lead-lined galvanized")),"Lead",
IF((OR(J1807="Lead-lined galvanized")),"Lead",
IF((OR((AND(G1807="Unknown - Likely Lead",J1807="Galvanized")),
(AND(G1807="Unknown - Unlikely Lead",J1807="Galvanized")),
(AND(G1807="Unknown - Material Unknown",J1807="Galvanized")))),"Galvanized Requiring Replacement",
IF((OR((AND(G1807="Non-lead - Copper",H1807="Yes",J1807="Galvanized")),
(AND(G1807="Non-lead - Copper",H1807="Don't know",J1807="Galvanized")),
(AND(G1807="Non-lead - Copper",H1807="",J1807="Galvanized")),
(AND(G1807="Non-lead - Plastic",H1807="Yes",J1807="Galvanized")),
(AND(G1807="Non-lead - Plastic",H1807="Don't know",J1807="Galvanized")),
(AND(G1807="Non-lead - Plastic",H1807="",J1807="Galvanized")),
(AND(G1807="Non-lead",H1807="Yes",J1807="Galvanized")),
(AND(G1807="Non-lead",H1807="Don't know",J1807="Galvanized")),
(AND(G1807="Non-lead",H1807="",J1807="Galvanized")),
(AND(G1807="Non-lead - Other",H1807="Yes",J1807="Galvanized")),
(AND(G1807="Non-Lead - Other",H1807="Don't know",J1807="Galvanized")),
(AND(G1807="Galvanized",H1807="Yes",J1807="Galvanized")),
(AND(G1807="Galvanized",H1807="Don't know",J1807="Galvanized")),
(AND(G1807="Galvanized",H1807="",J1807="Galvanized")),
(AND(G1807="Non-Lead - Other",H1807="",J1807="Galvanized")))),"Galvanized Requiring Replacement",
IF((OR((AND(G1807="Non-lead - Copper",J1807="Non-lead - Copper")),
(AND(G1807="Non-lead - Copper",J1807="Non-lead - Plastic")),
(AND(G1807="Non-lead - Copper",J1807="Non-lead - Other")),
(AND(G1807="Non-lead - Copper",J1807="Non-lead")),
(AND(G1807="Non-lead - Plastic",J1807="Non-lead - Copper")),
(AND(G1807="Non-lead - Plastic",J1807="Non-lead - Plastic")),
(AND(G1807="Non-lead - Plastic",J1807="Non-lead - Other")),
(AND(G1807="Non-lead - Plastic",J1807="Non-lead")),
(AND(G1807="Non-lead",J1807="Non-lead - Copper")),
(AND(G1807="Non-lead",J1807="Non-lead - Plastic")),
(AND(G1807="Non-lead",J1807="Non-lead - Other")),
(AND(G1807="Non-lead",J1807="Non-lead")),
(AND(G1807="Non-lead - Other",J1807="Non-lead - Copper")),
(AND(G1807="Non-Lead - Other",J1807="Non-lead - Plastic")),
(AND(G1807="Non-Lead - Other",J1807="Non-lead")),
(AND(G1807="Non-Lead - Other",J1807="Non-lead - Other")))),"Non-Lead",
IF((OR((AND(G1807="Galvanized",J1807="Non-lead")),
(AND(G1807="Galvanized",J1807="Non-lead - Copper")),
(AND(G1807="Galvanized",J1807="Non-lead - Plastic")),
(AND(G1807="Galvanized",J1807="Non-lead")),
(AND(G1807="Galvanized",J1807="Non-lead - Other")))),"Non-Lead",
IF((OR((AND(G1807="Non-lead - Copper",H1807="No",J1807="Galvanized")),
(AND(G1807="Non-lead - Plastic",H1807="No",J1807="Galvanized")),
(AND(G1807="Non-lead",H1807="No",J1807="Galvanized")),
(AND(G1807="Galvanized",H1807="No",J1807="Galvanized")),
(AND(G1807="Non-lead - Other",H1807="No",J1807="Galvanized")))),"Non-lead",
IF((OR((AND(G1807="Unknown - Likely Lead",J1807="Unknown - Likely Lead")),
(AND(G1807="Unknown - Likely Lead",J1807="Unknown - Unlikely Lead")),
(AND(G1807="Unknown - Likely Lead",J1807="Unknown - Material Unknown")),
(AND(G1807="Unknown - Unlikely Lead",J1807="Unknown - Likely Lead")),
(AND(G1807="Unknown - Unlikely Lead",J1807="Unknown - Unlikely Lead")),
(AND(G1807="Unknown - Unlikely Lead",J1807="Unknown - Material Unknown")),
(AND(G1807="Unknown - Material Unknown",J1807="Unknown - Likely Lead")),
(AND(G1807="Unknown - Material Unknown",J1807="Unknown - Unlikely Lead")),
(AND(G1807="Unknown - Material Unknown",J1807="Unknown - Material Unknown")))),"Unknown",
IF((OR((AND(G1807="Unknown - Likely Lead",J1807="Non-lead - Copper")),
(AND(G1807="Unknown - Likely Lead",J1807="Non-lead - Plastic")),
(AND(G1807="Unknown - Likely Lead",J1807="Non-lead")),
(AND(G1807="Unknown - Likely Lead",J1807="Non-lead - Other")),
(AND(G1807="Unknown - Unlikely Lead",J1807="Non-lead - Copper")),
(AND(G1807="Unknown - Unlikely Lead",J1807="Non-lead - Plastic")),
(AND(G1807="Unknown - Unlikely Lead",J1807="Non-lead")),
(AND(G1807="Unknown - Unlikely Lead",J1807="Non-lead - Other")),
(AND(G1807="Unknown - Material Unknown",J1807="Non-lead - Copper")),
(AND(G1807="Unknown - Material Unknown",J1807="Non-lead - Plastic")),
(AND(G1807="Unknown - Material Unknown",J1807="Non-lead")),
(AND(G1807="Unknown - Material Unknown",J1807="Non-lead - Other")))),"Unknown",
IF((OR((AND(G1807="Non-lead - Copper",J1807="Unknown - Likely Lead")),
(AND(G1807="Non-lead - Copper",J1807="Unknown - Unlikely Lead")),
(AND(G1807="Non-lead - Copper",J1807="Unknown - Material Unknown")),
(AND(G1807="Non-lead - Plastic",J1807="Unknown - Likely Lead")),
(AND(G1807="Non-lead - Plastic",J1807="Unknown - Unlikely Lead")),
(AND(G1807="Non-lead - Plastic",J1807="Unknown - Material Unknown")),
(AND(G1807="Non-lead",J1807="Unknown - Likely Lead")),
(AND(G1807="Non-lead",J1807="Unknown - Unlikely Lead")),
(AND(G1807="Non-lead",J1807="Unknown - Material Unknown")),
(AND(G1807="Non-lead - Other",J1807="Unknown - Likely Lead")),
(AND(G1807="Non-Lead - Other",J1807="Unknown - Unlikely Lead")),
(AND(G1807="Non-Lead - Other",J1807="Unknown - Material Unknown")))),"Unknown",
IF((OR((AND(G1807="Galvanized",J1807="Unknown - Likely Lead")),
(AND(G1807="Galvanized",J1807="Unknown - Unlikely Lead")),
(AND(G1807="Galvanized",J1807="Unknown - Material Unknown")))),"Unknown",
IF((OR((AND(G1807="Galvanized",J1807="")))),"Galvanized Requiring Replacement",
IF((OR((AND(G1807="Non-lead - Copper",J1807="")),
(AND(G1807="Non-lead - Plastic",J1807="")),
(AND(G1807="Non-lead",J1807="")),
(AND(G1807="Non-lead - Other",J1807="")))),"Non-lead",
IF((OR((AND(G1807="Unknown - Likely Lead",J1807="")),
(AND(G1807="Unknown - Unlikely Lead",J1807="")),
(AND(G1807="Unknown - Material Unknown",J1807="")))),"Unknown",
""))))))))))))))))</f>
        <v>Non-Lead</v>
      </c>
      <c r="N1807" s="44" t="s">
        <v>39</v>
      </c>
    </row>
    <row r="1808" spans="1:14" ht="30" x14ac:dyDescent="0.25">
      <c r="A1808" s="34" t="s">
        <v>4512</v>
      </c>
      <c r="B1808" s="35" t="s">
        <v>4213</v>
      </c>
      <c r="C1808" s="36" t="s">
        <v>3248</v>
      </c>
      <c r="D1808" s="36" t="s">
        <v>32</v>
      </c>
      <c r="E1808" s="36">
        <v>76049</v>
      </c>
      <c r="F1808" s="37" t="s">
        <v>4513</v>
      </c>
      <c r="G1808" s="38" t="s">
        <v>35</v>
      </c>
      <c r="H1808" s="39" t="s">
        <v>39</v>
      </c>
      <c r="I1808" s="40" t="s">
        <v>37</v>
      </c>
      <c r="J1808" s="42" t="s">
        <v>38</v>
      </c>
      <c r="K1808" s="39" t="s">
        <v>37</v>
      </c>
      <c r="L1808" s="35"/>
      <c r="M1808" s="43" t="str">
        <f>IF((OR(G1808="Lead")),"Lead",
IF((OR(J1808="Lead")),"Lead",
IF((OR(G1808="Lead-lined galvanized")),"Lead",
IF((OR(J1808="Lead-lined galvanized")),"Lead",
IF((OR((AND(G1808="Unknown - Likely Lead",J1808="Galvanized")),
(AND(G1808="Unknown - Unlikely Lead",J1808="Galvanized")),
(AND(G1808="Unknown - Material Unknown",J1808="Galvanized")))),"Galvanized Requiring Replacement",
IF((OR((AND(G1808="Non-lead - Copper",H1808="Yes",J1808="Galvanized")),
(AND(G1808="Non-lead - Copper",H1808="Don't know",J1808="Galvanized")),
(AND(G1808="Non-lead - Copper",H1808="",J1808="Galvanized")),
(AND(G1808="Non-lead - Plastic",H1808="Yes",J1808="Galvanized")),
(AND(G1808="Non-lead - Plastic",H1808="Don't know",J1808="Galvanized")),
(AND(G1808="Non-lead - Plastic",H1808="",J1808="Galvanized")),
(AND(G1808="Non-lead",H1808="Yes",J1808="Galvanized")),
(AND(G1808="Non-lead",H1808="Don't know",J1808="Galvanized")),
(AND(G1808="Non-lead",H1808="",J1808="Galvanized")),
(AND(G1808="Non-lead - Other",H1808="Yes",J1808="Galvanized")),
(AND(G1808="Non-Lead - Other",H1808="Don't know",J1808="Galvanized")),
(AND(G1808="Galvanized",H1808="Yes",J1808="Galvanized")),
(AND(G1808="Galvanized",H1808="Don't know",J1808="Galvanized")),
(AND(G1808="Galvanized",H1808="",J1808="Galvanized")),
(AND(G1808="Non-Lead - Other",H1808="",J1808="Galvanized")))),"Galvanized Requiring Replacement",
IF((OR((AND(G1808="Non-lead - Copper",J1808="Non-lead - Copper")),
(AND(G1808="Non-lead - Copper",J1808="Non-lead - Plastic")),
(AND(G1808="Non-lead - Copper",J1808="Non-lead - Other")),
(AND(G1808="Non-lead - Copper",J1808="Non-lead")),
(AND(G1808="Non-lead - Plastic",J1808="Non-lead - Copper")),
(AND(G1808="Non-lead - Plastic",J1808="Non-lead - Plastic")),
(AND(G1808="Non-lead - Plastic",J1808="Non-lead - Other")),
(AND(G1808="Non-lead - Plastic",J1808="Non-lead")),
(AND(G1808="Non-lead",J1808="Non-lead - Copper")),
(AND(G1808="Non-lead",J1808="Non-lead - Plastic")),
(AND(G1808="Non-lead",J1808="Non-lead - Other")),
(AND(G1808="Non-lead",J1808="Non-lead")),
(AND(G1808="Non-lead - Other",J1808="Non-lead - Copper")),
(AND(G1808="Non-Lead - Other",J1808="Non-lead - Plastic")),
(AND(G1808="Non-Lead - Other",J1808="Non-lead")),
(AND(G1808="Non-Lead - Other",J1808="Non-lead - Other")))),"Non-Lead",
IF((OR((AND(G1808="Galvanized",J1808="Non-lead")),
(AND(G1808="Galvanized",J1808="Non-lead - Copper")),
(AND(G1808="Galvanized",J1808="Non-lead - Plastic")),
(AND(G1808="Galvanized",J1808="Non-lead")),
(AND(G1808="Galvanized",J1808="Non-lead - Other")))),"Non-Lead",
IF((OR((AND(G1808="Non-lead - Copper",H1808="No",J1808="Galvanized")),
(AND(G1808="Non-lead - Plastic",H1808="No",J1808="Galvanized")),
(AND(G1808="Non-lead",H1808="No",J1808="Galvanized")),
(AND(G1808="Galvanized",H1808="No",J1808="Galvanized")),
(AND(G1808="Non-lead - Other",H1808="No",J1808="Galvanized")))),"Non-lead",
IF((OR((AND(G1808="Unknown - Likely Lead",J1808="Unknown - Likely Lead")),
(AND(G1808="Unknown - Likely Lead",J1808="Unknown - Unlikely Lead")),
(AND(G1808="Unknown - Likely Lead",J1808="Unknown - Material Unknown")),
(AND(G1808="Unknown - Unlikely Lead",J1808="Unknown - Likely Lead")),
(AND(G1808="Unknown - Unlikely Lead",J1808="Unknown - Unlikely Lead")),
(AND(G1808="Unknown - Unlikely Lead",J1808="Unknown - Material Unknown")),
(AND(G1808="Unknown - Material Unknown",J1808="Unknown - Likely Lead")),
(AND(G1808="Unknown - Material Unknown",J1808="Unknown - Unlikely Lead")),
(AND(G1808="Unknown - Material Unknown",J1808="Unknown - Material Unknown")))),"Unknown",
IF((OR((AND(G1808="Unknown - Likely Lead",J1808="Non-lead - Copper")),
(AND(G1808="Unknown - Likely Lead",J1808="Non-lead - Plastic")),
(AND(G1808="Unknown - Likely Lead",J1808="Non-lead")),
(AND(G1808="Unknown - Likely Lead",J1808="Non-lead - Other")),
(AND(G1808="Unknown - Unlikely Lead",J1808="Non-lead - Copper")),
(AND(G1808="Unknown - Unlikely Lead",J1808="Non-lead - Plastic")),
(AND(G1808="Unknown - Unlikely Lead",J1808="Non-lead")),
(AND(G1808="Unknown - Unlikely Lead",J1808="Non-lead - Other")),
(AND(G1808="Unknown - Material Unknown",J1808="Non-lead - Copper")),
(AND(G1808="Unknown - Material Unknown",J1808="Non-lead - Plastic")),
(AND(G1808="Unknown - Material Unknown",J1808="Non-lead")),
(AND(G1808="Unknown - Material Unknown",J1808="Non-lead - Other")))),"Unknown",
IF((OR((AND(G1808="Non-lead - Copper",J1808="Unknown - Likely Lead")),
(AND(G1808="Non-lead - Copper",J1808="Unknown - Unlikely Lead")),
(AND(G1808="Non-lead - Copper",J1808="Unknown - Material Unknown")),
(AND(G1808="Non-lead - Plastic",J1808="Unknown - Likely Lead")),
(AND(G1808="Non-lead - Plastic",J1808="Unknown - Unlikely Lead")),
(AND(G1808="Non-lead - Plastic",J1808="Unknown - Material Unknown")),
(AND(G1808="Non-lead",J1808="Unknown - Likely Lead")),
(AND(G1808="Non-lead",J1808="Unknown - Unlikely Lead")),
(AND(G1808="Non-lead",J1808="Unknown - Material Unknown")),
(AND(G1808="Non-lead - Other",J1808="Unknown - Likely Lead")),
(AND(G1808="Non-Lead - Other",J1808="Unknown - Unlikely Lead")),
(AND(G1808="Non-Lead - Other",J1808="Unknown - Material Unknown")))),"Unknown",
IF((OR((AND(G1808="Galvanized",J1808="Unknown - Likely Lead")),
(AND(G1808="Galvanized",J1808="Unknown - Unlikely Lead")),
(AND(G1808="Galvanized",J1808="Unknown - Material Unknown")))),"Unknown",
IF((OR((AND(G1808="Galvanized",J1808="")))),"Galvanized Requiring Replacement",
IF((OR((AND(G1808="Non-lead - Copper",J1808="")),
(AND(G1808="Non-lead - Plastic",J1808="")),
(AND(G1808="Non-lead",J1808="")),
(AND(G1808="Non-lead - Other",J1808="")))),"Non-lead",
IF((OR((AND(G1808="Unknown - Likely Lead",J1808="")),
(AND(G1808="Unknown - Unlikely Lead",J1808="")),
(AND(G1808="Unknown - Material Unknown",J1808="")))),"Unknown",
""))))))))))))))))</f>
        <v>Non-Lead</v>
      </c>
      <c r="N1808" s="44" t="s">
        <v>39</v>
      </c>
    </row>
    <row r="1809" spans="1:14" ht="30" x14ac:dyDescent="0.25">
      <c r="A1809" s="34" t="s">
        <v>4514</v>
      </c>
      <c r="B1809" s="35" t="s">
        <v>309</v>
      </c>
      <c r="C1809" s="36" t="s">
        <v>3545</v>
      </c>
      <c r="D1809" s="36" t="s">
        <v>32</v>
      </c>
      <c r="E1809" s="36">
        <v>76049</v>
      </c>
      <c r="F1809" s="37" t="s">
        <v>4515</v>
      </c>
      <c r="G1809" s="38" t="s">
        <v>35</v>
      </c>
      <c r="H1809" s="39" t="s">
        <v>39</v>
      </c>
      <c r="I1809" s="40" t="s">
        <v>37</v>
      </c>
      <c r="J1809" s="42" t="s">
        <v>38</v>
      </c>
      <c r="K1809" s="39" t="s">
        <v>37</v>
      </c>
      <c r="L1809" s="35"/>
      <c r="M1809" s="43" t="str">
        <f>IF((OR(G1809="Lead")),"Lead",
IF((OR(J1809="Lead")),"Lead",
IF((OR(G1809="Lead-lined galvanized")),"Lead",
IF((OR(J1809="Lead-lined galvanized")),"Lead",
IF((OR((AND(G1809="Unknown - Likely Lead",J1809="Galvanized")),
(AND(G1809="Unknown - Unlikely Lead",J1809="Galvanized")),
(AND(G1809="Unknown - Material Unknown",J1809="Galvanized")))),"Galvanized Requiring Replacement",
IF((OR((AND(G1809="Non-lead - Copper",H1809="Yes",J1809="Galvanized")),
(AND(G1809="Non-lead - Copper",H1809="Don't know",J1809="Galvanized")),
(AND(G1809="Non-lead - Copper",H1809="",J1809="Galvanized")),
(AND(G1809="Non-lead - Plastic",H1809="Yes",J1809="Galvanized")),
(AND(G1809="Non-lead - Plastic",H1809="Don't know",J1809="Galvanized")),
(AND(G1809="Non-lead - Plastic",H1809="",J1809="Galvanized")),
(AND(G1809="Non-lead",H1809="Yes",J1809="Galvanized")),
(AND(G1809="Non-lead",H1809="Don't know",J1809="Galvanized")),
(AND(G1809="Non-lead",H1809="",J1809="Galvanized")),
(AND(G1809="Non-lead - Other",H1809="Yes",J1809="Galvanized")),
(AND(G1809="Non-Lead - Other",H1809="Don't know",J1809="Galvanized")),
(AND(G1809="Galvanized",H1809="Yes",J1809="Galvanized")),
(AND(G1809="Galvanized",H1809="Don't know",J1809="Galvanized")),
(AND(G1809="Galvanized",H1809="",J1809="Galvanized")),
(AND(G1809="Non-Lead - Other",H1809="",J1809="Galvanized")))),"Galvanized Requiring Replacement",
IF((OR((AND(G1809="Non-lead - Copper",J1809="Non-lead - Copper")),
(AND(G1809="Non-lead - Copper",J1809="Non-lead - Plastic")),
(AND(G1809="Non-lead - Copper",J1809="Non-lead - Other")),
(AND(G1809="Non-lead - Copper",J1809="Non-lead")),
(AND(G1809="Non-lead - Plastic",J1809="Non-lead - Copper")),
(AND(G1809="Non-lead - Plastic",J1809="Non-lead - Plastic")),
(AND(G1809="Non-lead - Plastic",J1809="Non-lead - Other")),
(AND(G1809="Non-lead - Plastic",J1809="Non-lead")),
(AND(G1809="Non-lead",J1809="Non-lead - Copper")),
(AND(G1809="Non-lead",J1809="Non-lead - Plastic")),
(AND(G1809="Non-lead",J1809="Non-lead - Other")),
(AND(G1809="Non-lead",J1809="Non-lead")),
(AND(G1809="Non-lead - Other",J1809="Non-lead - Copper")),
(AND(G1809="Non-Lead - Other",J1809="Non-lead - Plastic")),
(AND(G1809="Non-Lead - Other",J1809="Non-lead")),
(AND(G1809="Non-Lead - Other",J1809="Non-lead - Other")))),"Non-Lead",
IF((OR((AND(G1809="Galvanized",J1809="Non-lead")),
(AND(G1809="Galvanized",J1809="Non-lead - Copper")),
(AND(G1809="Galvanized",J1809="Non-lead - Plastic")),
(AND(G1809="Galvanized",J1809="Non-lead")),
(AND(G1809="Galvanized",J1809="Non-lead - Other")))),"Non-Lead",
IF((OR((AND(G1809="Non-lead - Copper",H1809="No",J1809="Galvanized")),
(AND(G1809="Non-lead - Plastic",H1809="No",J1809="Galvanized")),
(AND(G1809="Non-lead",H1809="No",J1809="Galvanized")),
(AND(G1809="Galvanized",H1809="No",J1809="Galvanized")),
(AND(G1809="Non-lead - Other",H1809="No",J1809="Galvanized")))),"Non-lead",
IF((OR((AND(G1809="Unknown - Likely Lead",J1809="Unknown - Likely Lead")),
(AND(G1809="Unknown - Likely Lead",J1809="Unknown - Unlikely Lead")),
(AND(G1809="Unknown - Likely Lead",J1809="Unknown - Material Unknown")),
(AND(G1809="Unknown - Unlikely Lead",J1809="Unknown - Likely Lead")),
(AND(G1809="Unknown - Unlikely Lead",J1809="Unknown - Unlikely Lead")),
(AND(G1809="Unknown - Unlikely Lead",J1809="Unknown - Material Unknown")),
(AND(G1809="Unknown - Material Unknown",J1809="Unknown - Likely Lead")),
(AND(G1809="Unknown - Material Unknown",J1809="Unknown - Unlikely Lead")),
(AND(G1809="Unknown - Material Unknown",J1809="Unknown - Material Unknown")))),"Unknown",
IF((OR((AND(G1809="Unknown - Likely Lead",J1809="Non-lead - Copper")),
(AND(G1809="Unknown - Likely Lead",J1809="Non-lead - Plastic")),
(AND(G1809="Unknown - Likely Lead",J1809="Non-lead")),
(AND(G1809="Unknown - Likely Lead",J1809="Non-lead - Other")),
(AND(G1809="Unknown - Unlikely Lead",J1809="Non-lead - Copper")),
(AND(G1809="Unknown - Unlikely Lead",J1809="Non-lead - Plastic")),
(AND(G1809="Unknown - Unlikely Lead",J1809="Non-lead")),
(AND(G1809="Unknown - Unlikely Lead",J1809="Non-lead - Other")),
(AND(G1809="Unknown - Material Unknown",J1809="Non-lead - Copper")),
(AND(G1809="Unknown - Material Unknown",J1809="Non-lead - Plastic")),
(AND(G1809="Unknown - Material Unknown",J1809="Non-lead")),
(AND(G1809="Unknown - Material Unknown",J1809="Non-lead - Other")))),"Unknown",
IF((OR((AND(G1809="Non-lead - Copper",J1809="Unknown - Likely Lead")),
(AND(G1809="Non-lead - Copper",J1809="Unknown - Unlikely Lead")),
(AND(G1809="Non-lead - Copper",J1809="Unknown - Material Unknown")),
(AND(G1809="Non-lead - Plastic",J1809="Unknown - Likely Lead")),
(AND(G1809="Non-lead - Plastic",J1809="Unknown - Unlikely Lead")),
(AND(G1809="Non-lead - Plastic",J1809="Unknown - Material Unknown")),
(AND(G1809="Non-lead",J1809="Unknown - Likely Lead")),
(AND(G1809="Non-lead",J1809="Unknown - Unlikely Lead")),
(AND(G1809="Non-lead",J1809="Unknown - Material Unknown")),
(AND(G1809="Non-lead - Other",J1809="Unknown - Likely Lead")),
(AND(G1809="Non-Lead - Other",J1809="Unknown - Unlikely Lead")),
(AND(G1809="Non-Lead - Other",J1809="Unknown - Material Unknown")))),"Unknown",
IF((OR((AND(G1809="Galvanized",J1809="Unknown - Likely Lead")),
(AND(G1809="Galvanized",J1809="Unknown - Unlikely Lead")),
(AND(G1809="Galvanized",J1809="Unknown - Material Unknown")))),"Unknown",
IF((OR((AND(G1809="Galvanized",J1809="")))),"Galvanized Requiring Replacement",
IF((OR((AND(G1809="Non-lead - Copper",J1809="")),
(AND(G1809="Non-lead - Plastic",J1809="")),
(AND(G1809="Non-lead",J1809="")),
(AND(G1809="Non-lead - Other",J1809="")))),"Non-lead",
IF((OR((AND(G1809="Unknown - Likely Lead",J1809="")),
(AND(G1809="Unknown - Unlikely Lead",J1809="")),
(AND(G1809="Unknown - Material Unknown",J1809="")))),"Unknown",
""))))))))))))))))</f>
        <v>Non-Lead</v>
      </c>
      <c r="N1809" s="44" t="s">
        <v>39</v>
      </c>
    </row>
    <row r="1810" spans="1:14" ht="30" x14ac:dyDescent="0.25">
      <c r="A1810" s="34" t="s">
        <v>4516</v>
      </c>
      <c r="B1810" s="35" t="s">
        <v>4517</v>
      </c>
      <c r="C1810" s="36" t="s">
        <v>3349</v>
      </c>
      <c r="D1810" s="36" t="s">
        <v>32</v>
      </c>
      <c r="E1810" s="36">
        <v>76049</v>
      </c>
      <c r="F1810" s="37" t="s">
        <v>4518</v>
      </c>
      <c r="G1810" s="38" t="s">
        <v>35</v>
      </c>
      <c r="H1810" s="39" t="s">
        <v>39</v>
      </c>
      <c r="I1810" s="40" t="s">
        <v>37</v>
      </c>
      <c r="J1810" s="42" t="s">
        <v>38</v>
      </c>
      <c r="K1810" s="39" t="s">
        <v>37</v>
      </c>
      <c r="L1810" s="35"/>
      <c r="M1810" s="43" t="str">
        <f>IF((OR(G1810="Lead")),"Lead",
IF((OR(J1810="Lead")),"Lead",
IF((OR(G1810="Lead-lined galvanized")),"Lead",
IF((OR(J1810="Lead-lined galvanized")),"Lead",
IF((OR((AND(G1810="Unknown - Likely Lead",J1810="Galvanized")),
(AND(G1810="Unknown - Unlikely Lead",J1810="Galvanized")),
(AND(G1810="Unknown - Material Unknown",J1810="Galvanized")))),"Galvanized Requiring Replacement",
IF((OR((AND(G1810="Non-lead - Copper",H1810="Yes",J1810="Galvanized")),
(AND(G1810="Non-lead - Copper",H1810="Don't know",J1810="Galvanized")),
(AND(G1810="Non-lead - Copper",H1810="",J1810="Galvanized")),
(AND(G1810="Non-lead - Plastic",H1810="Yes",J1810="Galvanized")),
(AND(G1810="Non-lead - Plastic",H1810="Don't know",J1810="Galvanized")),
(AND(G1810="Non-lead - Plastic",H1810="",J1810="Galvanized")),
(AND(G1810="Non-lead",H1810="Yes",J1810="Galvanized")),
(AND(G1810="Non-lead",H1810="Don't know",J1810="Galvanized")),
(AND(G1810="Non-lead",H1810="",J1810="Galvanized")),
(AND(G1810="Non-lead - Other",H1810="Yes",J1810="Galvanized")),
(AND(G1810="Non-Lead - Other",H1810="Don't know",J1810="Galvanized")),
(AND(G1810="Galvanized",H1810="Yes",J1810="Galvanized")),
(AND(G1810="Galvanized",H1810="Don't know",J1810="Galvanized")),
(AND(G1810="Galvanized",H1810="",J1810="Galvanized")),
(AND(G1810="Non-Lead - Other",H1810="",J1810="Galvanized")))),"Galvanized Requiring Replacement",
IF((OR((AND(G1810="Non-lead - Copper",J1810="Non-lead - Copper")),
(AND(G1810="Non-lead - Copper",J1810="Non-lead - Plastic")),
(AND(G1810="Non-lead - Copper",J1810="Non-lead - Other")),
(AND(G1810="Non-lead - Copper",J1810="Non-lead")),
(AND(G1810="Non-lead - Plastic",J1810="Non-lead - Copper")),
(AND(G1810="Non-lead - Plastic",J1810="Non-lead - Plastic")),
(AND(G1810="Non-lead - Plastic",J1810="Non-lead - Other")),
(AND(G1810="Non-lead - Plastic",J1810="Non-lead")),
(AND(G1810="Non-lead",J1810="Non-lead - Copper")),
(AND(G1810="Non-lead",J1810="Non-lead - Plastic")),
(AND(G1810="Non-lead",J1810="Non-lead - Other")),
(AND(G1810="Non-lead",J1810="Non-lead")),
(AND(G1810="Non-lead - Other",J1810="Non-lead - Copper")),
(AND(G1810="Non-Lead - Other",J1810="Non-lead - Plastic")),
(AND(G1810="Non-Lead - Other",J1810="Non-lead")),
(AND(G1810="Non-Lead - Other",J1810="Non-lead - Other")))),"Non-Lead",
IF((OR((AND(G1810="Galvanized",J1810="Non-lead")),
(AND(G1810="Galvanized",J1810="Non-lead - Copper")),
(AND(G1810="Galvanized",J1810="Non-lead - Plastic")),
(AND(G1810="Galvanized",J1810="Non-lead")),
(AND(G1810="Galvanized",J1810="Non-lead - Other")))),"Non-Lead",
IF((OR((AND(G1810="Non-lead - Copper",H1810="No",J1810="Galvanized")),
(AND(G1810="Non-lead - Plastic",H1810="No",J1810="Galvanized")),
(AND(G1810="Non-lead",H1810="No",J1810="Galvanized")),
(AND(G1810="Galvanized",H1810="No",J1810="Galvanized")),
(AND(G1810="Non-lead - Other",H1810="No",J1810="Galvanized")))),"Non-lead",
IF((OR((AND(G1810="Unknown - Likely Lead",J1810="Unknown - Likely Lead")),
(AND(G1810="Unknown - Likely Lead",J1810="Unknown - Unlikely Lead")),
(AND(G1810="Unknown - Likely Lead",J1810="Unknown - Material Unknown")),
(AND(G1810="Unknown - Unlikely Lead",J1810="Unknown - Likely Lead")),
(AND(G1810="Unknown - Unlikely Lead",J1810="Unknown - Unlikely Lead")),
(AND(G1810="Unknown - Unlikely Lead",J1810="Unknown - Material Unknown")),
(AND(G1810="Unknown - Material Unknown",J1810="Unknown - Likely Lead")),
(AND(G1810="Unknown - Material Unknown",J1810="Unknown - Unlikely Lead")),
(AND(G1810="Unknown - Material Unknown",J1810="Unknown - Material Unknown")))),"Unknown",
IF((OR((AND(G1810="Unknown - Likely Lead",J1810="Non-lead - Copper")),
(AND(G1810="Unknown - Likely Lead",J1810="Non-lead - Plastic")),
(AND(G1810="Unknown - Likely Lead",J1810="Non-lead")),
(AND(G1810="Unknown - Likely Lead",J1810="Non-lead - Other")),
(AND(G1810="Unknown - Unlikely Lead",J1810="Non-lead - Copper")),
(AND(G1810="Unknown - Unlikely Lead",J1810="Non-lead - Plastic")),
(AND(G1810="Unknown - Unlikely Lead",J1810="Non-lead")),
(AND(G1810="Unknown - Unlikely Lead",J1810="Non-lead - Other")),
(AND(G1810="Unknown - Material Unknown",J1810="Non-lead - Copper")),
(AND(G1810="Unknown - Material Unknown",J1810="Non-lead - Plastic")),
(AND(G1810="Unknown - Material Unknown",J1810="Non-lead")),
(AND(G1810="Unknown - Material Unknown",J1810="Non-lead - Other")))),"Unknown",
IF((OR((AND(G1810="Non-lead - Copper",J1810="Unknown - Likely Lead")),
(AND(G1810="Non-lead - Copper",J1810="Unknown - Unlikely Lead")),
(AND(G1810="Non-lead - Copper",J1810="Unknown - Material Unknown")),
(AND(G1810="Non-lead - Plastic",J1810="Unknown - Likely Lead")),
(AND(G1810="Non-lead - Plastic",J1810="Unknown - Unlikely Lead")),
(AND(G1810="Non-lead - Plastic",J1810="Unknown - Material Unknown")),
(AND(G1810="Non-lead",J1810="Unknown - Likely Lead")),
(AND(G1810="Non-lead",J1810="Unknown - Unlikely Lead")),
(AND(G1810="Non-lead",J1810="Unknown - Material Unknown")),
(AND(G1810="Non-lead - Other",J1810="Unknown - Likely Lead")),
(AND(G1810="Non-Lead - Other",J1810="Unknown - Unlikely Lead")),
(AND(G1810="Non-Lead - Other",J1810="Unknown - Material Unknown")))),"Unknown",
IF((OR((AND(G1810="Galvanized",J1810="Unknown - Likely Lead")),
(AND(G1810="Galvanized",J1810="Unknown - Unlikely Lead")),
(AND(G1810="Galvanized",J1810="Unknown - Material Unknown")))),"Unknown",
IF((OR((AND(G1810="Galvanized",J1810="")))),"Galvanized Requiring Replacement",
IF((OR((AND(G1810="Non-lead - Copper",J1810="")),
(AND(G1810="Non-lead - Plastic",J1810="")),
(AND(G1810="Non-lead",J1810="")),
(AND(G1810="Non-lead - Other",J1810="")))),"Non-lead",
IF((OR((AND(G1810="Unknown - Likely Lead",J1810="")),
(AND(G1810="Unknown - Unlikely Lead",J1810="")),
(AND(G1810="Unknown - Material Unknown",J1810="")))),"Unknown",
""))))))))))))))))</f>
        <v>Non-Lead</v>
      </c>
      <c r="N1810" s="44" t="s">
        <v>39</v>
      </c>
    </row>
    <row r="1811" spans="1:14" ht="30" x14ac:dyDescent="0.25">
      <c r="A1811" s="34" t="s">
        <v>4519</v>
      </c>
      <c r="B1811" s="35" t="s">
        <v>4520</v>
      </c>
      <c r="C1811" s="36" t="s">
        <v>3248</v>
      </c>
      <c r="D1811" s="36" t="s">
        <v>32</v>
      </c>
      <c r="E1811" s="36">
        <v>76049</v>
      </c>
      <c r="F1811" s="37" t="s">
        <v>4521</v>
      </c>
      <c r="G1811" s="38" t="s">
        <v>35</v>
      </c>
      <c r="H1811" s="39" t="s">
        <v>39</v>
      </c>
      <c r="I1811" s="40" t="s">
        <v>37</v>
      </c>
      <c r="J1811" s="42" t="s">
        <v>38</v>
      </c>
      <c r="K1811" s="39" t="s">
        <v>37</v>
      </c>
      <c r="L1811" s="35"/>
      <c r="M1811" s="43" t="str">
        <f>IF((OR(G1811="Lead")),"Lead",
IF((OR(J1811="Lead")),"Lead",
IF((OR(G1811="Lead-lined galvanized")),"Lead",
IF((OR(J1811="Lead-lined galvanized")),"Lead",
IF((OR((AND(G1811="Unknown - Likely Lead",J1811="Galvanized")),
(AND(G1811="Unknown - Unlikely Lead",J1811="Galvanized")),
(AND(G1811="Unknown - Material Unknown",J1811="Galvanized")))),"Galvanized Requiring Replacement",
IF((OR((AND(G1811="Non-lead - Copper",H1811="Yes",J1811="Galvanized")),
(AND(G1811="Non-lead - Copper",H1811="Don't know",J1811="Galvanized")),
(AND(G1811="Non-lead - Copper",H1811="",J1811="Galvanized")),
(AND(G1811="Non-lead - Plastic",H1811="Yes",J1811="Galvanized")),
(AND(G1811="Non-lead - Plastic",H1811="Don't know",J1811="Galvanized")),
(AND(G1811="Non-lead - Plastic",H1811="",J1811="Galvanized")),
(AND(G1811="Non-lead",H1811="Yes",J1811="Galvanized")),
(AND(G1811="Non-lead",H1811="Don't know",J1811="Galvanized")),
(AND(G1811="Non-lead",H1811="",J1811="Galvanized")),
(AND(G1811="Non-lead - Other",H1811="Yes",J1811="Galvanized")),
(AND(G1811="Non-Lead - Other",H1811="Don't know",J1811="Galvanized")),
(AND(G1811="Galvanized",H1811="Yes",J1811="Galvanized")),
(AND(G1811="Galvanized",H1811="Don't know",J1811="Galvanized")),
(AND(G1811="Galvanized",H1811="",J1811="Galvanized")),
(AND(G1811="Non-Lead - Other",H1811="",J1811="Galvanized")))),"Galvanized Requiring Replacement",
IF((OR((AND(G1811="Non-lead - Copper",J1811="Non-lead - Copper")),
(AND(G1811="Non-lead - Copper",J1811="Non-lead - Plastic")),
(AND(G1811="Non-lead - Copper",J1811="Non-lead - Other")),
(AND(G1811="Non-lead - Copper",J1811="Non-lead")),
(AND(G1811="Non-lead - Plastic",J1811="Non-lead - Copper")),
(AND(G1811="Non-lead - Plastic",J1811="Non-lead - Plastic")),
(AND(G1811="Non-lead - Plastic",J1811="Non-lead - Other")),
(AND(G1811="Non-lead - Plastic",J1811="Non-lead")),
(AND(G1811="Non-lead",J1811="Non-lead - Copper")),
(AND(G1811="Non-lead",J1811="Non-lead - Plastic")),
(AND(G1811="Non-lead",J1811="Non-lead - Other")),
(AND(G1811="Non-lead",J1811="Non-lead")),
(AND(G1811="Non-lead - Other",J1811="Non-lead - Copper")),
(AND(G1811="Non-Lead - Other",J1811="Non-lead - Plastic")),
(AND(G1811="Non-Lead - Other",J1811="Non-lead")),
(AND(G1811="Non-Lead - Other",J1811="Non-lead - Other")))),"Non-Lead",
IF((OR((AND(G1811="Galvanized",J1811="Non-lead")),
(AND(G1811="Galvanized",J1811="Non-lead - Copper")),
(AND(G1811="Galvanized",J1811="Non-lead - Plastic")),
(AND(G1811="Galvanized",J1811="Non-lead")),
(AND(G1811="Galvanized",J1811="Non-lead - Other")))),"Non-Lead",
IF((OR((AND(G1811="Non-lead - Copper",H1811="No",J1811="Galvanized")),
(AND(G1811="Non-lead - Plastic",H1811="No",J1811="Galvanized")),
(AND(G1811="Non-lead",H1811="No",J1811="Galvanized")),
(AND(G1811="Galvanized",H1811="No",J1811="Galvanized")),
(AND(G1811="Non-lead - Other",H1811="No",J1811="Galvanized")))),"Non-lead",
IF((OR((AND(G1811="Unknown - Likely Lead",J1811="Unknown - Likely Lead")),
(AND(G1811="Unknown - Likely Lead",J1811="Unknown - Unlikely Lead")),
(AND(G1811="Unknown - Likely Lead",J1811="Unknown - Material Unknown")),
(AND(G1811="Unknown - Unlikely Lead",J1811="Unknown - Likely Lead")),
(AND(G1811="Unknown - Unlikely Lead",J1811="Unknown - Unlikely Lead")),
(AND(G1811="Unknown - Unlikely Lead",J1811="Unknown - Material Unknown")),
(AND(G1811="Unknown - Material Unknown",J1811="Unknown - Likely Lead")),
(AND(G1811="Unknown - Material Unknown",J1811="Unknown - Unlikely Lead")),
(AND(G1811="Unknown - Material Unknown",J1811="Unknown - Material Unknown")))),"Unknown",
IF((OR((AND(G1811="Unknown - Likely Lead",J1811="Non-lead - Copper")),
(AND(G1811="Unknown - Likely Lead",J1811="Non-lead - Plastic")),
(AND(G1811="Unknown - Likely Lead",J1811="Non-lead")),
(AND(G1811="Unknown - Likely Lead",J1811="Non-lead - Other")),
(AND(G1811="Unknown - Unlikely Lead",J1811="Non-lead - Copper")),
(AND(G1811="Unknown - Unlikely Lead",J1811="Non-lead - Plastic")),
(AND(G1811="Unknown - Unlikely Lead",J1811="Non-lead")),
(AND(G1811="Unknown - Unlikely Lead",J1811="Non-lead - Other")),
(AND(G1811="Unknown - Material Unknown",J1811="Non-lead - Copper")),
(AND(G1811="Unknown - Material Unknown",J1811="Non-lead - Plastic")),
(AND(G1811="Unknown - Material Unknown",J1811="Non-lead")),
(AND(G1811="Unknown - Material Unknown",J1811="Non-lead - Other")))),"Unknown",
IF((OR((AND(G1811="Non-lead - Copper",J1811="Unknown - Likely Lead")),
(AND(G1811="Non-lead - Copper",J1811="Unknown - Unlikely Lead")),
(AND(G1811="Non-lead - Copper",J1811="Unknown - Material Unknown")),
(AND(G1811="Non-lead - Plastic",J1811="Unknown - Likely Lead")),
(AND(G1811="Non-lead - Plastic",J1811="Unknown - Unlikely Lead")),
(AND(G1811="Non-lead - Plastic",J1811="Unknown - Material Unknown")),
(AND(G1811="Non-lead",J1811="Unknown - Likely Lead")),
(AND(G1811="Non-lead",J1811="Unknown - Unlikely Lead")),
(AND(G1811="Non-lead",J1811="Unknown - Material Unknown")),
(AND(G1811="Non-lead - Other",J1811="Unknown - Likely Lead")),
(AND(G1811="Non-Lead - Other",J1811="Unknown - Unlikely Lead")),
(AND(G1811="Non-Lead - Other",J1811="Unknown - Material Unknown")))),"Unknown",
IF((OR((AND(G1811="Galvanized",J1811="Unknown - Likely Lead")),
(AND(G1811="Galvanized",J1811="Unknown - Unlikely Lead")),
(AND(G1811="Galvanized",J1811="Unknown - Material Unknown")))),"Unknown",
IF((OR((AND(G1811="Galvanized",J1811="")))),"Galvanized Requiring Replacement",
IF((OR((AND(G1811="Non-lead - Copper",J1811="")),
(AND(G1811="Non-lead - Plastic",J1811="")),
(AND(G1811="Non-lead",J1811="")),
(AND(G1811="Non-lead - Other",J1811="")))),"Non-lead",
IF((OR((AND(G1811="Unknown - Likely Lead",J1811="")),
(AND(G1811="Unknown - Unlikely Lead",J1811="")),
(AND(G1811="Unknown - Material Unknown",J1811="")))),"Unknown",
""))))))))))))))))</f>
        <v>Non-Lead</v>
      </c>
      <c r="N1811" s="44" t="s">
        <v>39</v>
      </c>
    </row>
    <row r="1812" spans="1:14" ht="30" x14ac:dyDescent="0.25">
      <c r="A1812" s="34" t="s">
        <v>4522</v>
      </c>
      <c r="B1812" s="35" t="s">
        <v>4523</v>
      </c>
      <c r="C1812" s="36" t="s">
        <v>3248</v>
      </c>
      <c r="D1812" s="36" t="s">
        <v>32</v>
      </c>
      <c r="E1812" s="36">
        <v>76049</v>
      </c>
      <c r="F1812" s="37" t="s">
        <v>4524</v>
      </c>
      <c r="G1812" s="38" t="s">
        <v>35</v>
      </c>
      <c r="H1812" s="39" t="s">
        <v>39</v>
      </c>
      <c r="I1812" s="40" t="s">
        <v>37</v>
      </c>
      <c r="J1812" s="42" t="s">
        <v>38</v>
      </c>
      <c r="K1812" s="39" t="s">
        <v>37</v>
      </c>
      <c r="L1812" s="35"/>
      <c r="M1812" s="43" t="str">
        <f>IF((OR(G1812="Lead")),"Lead",
IF((OR(J1812="Lead")),"Lead",
IF((OR(G1812="Lead-lined galvanized")),"Lead",
IF((OR(J1812="Lead-lined galvanized")),"Lead",
IF((OR((AND(G1812="Unknown - Likely Lead",J1812="Galvanized")),
(AND(G1812="Unknown - Unlikely Lead",J1812="Galvanized")),
(AND(G1812="Unknown - Material Unknown",J1812="Galvanized")))),"Galvanized Requiring Replacement",
IF((OR((AND(G1812="Non-lead - Copper",H1812="Yes",J1812="Galvanized")),
(AND(G1812="Non-lead - Copper",H1812="Don't know",J1812="Galvanized")),
(AND(G1812="Non-lead - Copper",H1812="",J1812="Galvanized")),
(AND(G1812="Non-lead - Plastic",H1812="Yes",J1812="Galvanized")),
(AND(G1812="Non-lead - Plastic",H1812="Don't know",J1812="Galvanized")),
(AND(G1812="Non-lead - Plastic",H1812="",J1812="Galvanized")),
(AND(G1812="Non-lead",H1812="Yes",J1812="Galvanized")),
(AND(G1812="Non-lead",H1812="Don't know",J1812="Galvanized")),
(AND(G1812="Non-lead",H1812="",J1812="Galvanized")),
(AND(G1812="Non-lead - Other",H1812="Yes",J1812="Galvanized")),
(AND(G1812="Non-Lead - Other",H1812="Don't know",J1812="Galvanized")),
(AND(G1812="Galvanized",H1812="Yes",J1812="Galvanized")),
(AND(G1812="Galvanized",H1812="Don't know",J1812="Galvanized")),
(AND(G1812="Galvanized",H1812="",J1812="Galvanized")),
(AND(G1812="Non-Lead - Other",H1812="",J1812="Galvanized")))),"Galvanized Requiring Replacement",
IF((OR((AND(G1812="Non-lead - Copper",J1812="Non-lead - Copper")),
(AND(G1812="Non-lead - Copper",J1812="Non-lead - Plastic")),
(AND(G1812="Non-lead - Copper",J1812="Non-lead - Other")),
(AND(G1812="Non-lead - Copper",J1812="Non-lead")),
(AND(G1812="Non-lead - Plastic",J1812="Non-lead - Copper")),
(AND(G1812="Non-lead - Plastic",J1812="Non-lead - Plastic")),
(AND(G1812="Non-lead - Plastic",J1812="Non-lead - Other")),
(AND(G1812="Non-lead - Plastic",J1812="Non-lead")),
(AND(G1812="Non-lead",J1812="Non-lead - Copper")),
(AND(G1812="Non-lead",J1812="Non-lead - Plastic")),
(AND(G1812="Non-lead",J1812="Non-lead - Other")),
(AND(G1812="Non-lead",J1812="Non-lead")),
(AND(G1812="Non-lead - Other",J1812="Non-lead - Copper")),
(AND(G1812="Non-Lead - Other",J1812="Non-lead - Plastic")),
(AND(G1812="Non-Lead - Other",J1812="Non-lead")),
(AND(G1812="Non-Lead - Other",J1812="Non-lead - Other")))),"Non-Lead",
IF((OR((AND(G1812="Galvanized",J1812="Non-lead")),
(AND(G1812="Galvanized",J1812="Non-lead - Copper")),
(AND(G1812="Galvanized",J1812="Non-lead - Plastic")),
(AND(G1812="Galvanized",J1812="Non-lead")),
(AND(G1812="Galvanized",J1812="Non-lead - Other")))),"Non-Lead",
IF((OR((AND(G1812="Non-lead - Copper",H1812="No",J1812="Galvanized")),
(AND(G1812="Non-lead - Plastic",H1812="No",J1812="Galvanized")),
(AND(G1812="Non-lead",H1812="No",J1812="Galvanized")),
(AND(G1812="Galvanized",H1812="No",J1812="Galvanized")),
(AND(G1812="Non-lead - Other",H1812="No",J1812="Galvanized")))),"Non-lead",
IF((OR((AND(G1812="Unknown - Likely Lead",J1812="Unknown - Likely Lead")),
(AND(G1812="Unknown - Likely Lead",J1812="Unknown - Unlikely Lead")),
(AND(G1812="Unknown - Likely Lead",J1812="Unknown - Material Unknown")),
(AND(G1812="Unknown - Unlikely Lead",J1812="Unknown - Likely Lead")),
(AND(G1812="Unknown - Unlikely Lead",J1812="Unknown - Unlikely Lead")),
(AND(G1812="Unknown - Unlikely Lead",J1812="Unknown - Material Unknown")),
(AND(G1812="Unknown - Material Unknown",J1812="Unknown - Likely Lead")),
(AND(G1812="Unknown - Material Unknown",J1812="Unknown - Unlikely Lead")),
(AND(G1812="Unknown - Material Unknown",J1812="Unknown - Material Unknown")))),"Unknown",
IF((OR((AND(G1812="Unknown - Likely Lead",J1812="Non-lead - Copper")),
(AND(G1812="Unknown - Likely Lead",J1812="Non-lead - Plastic")),
(AND(G1812="Unknown - Likely Lead",J1812="Non-lead")),
(AND(G1812="Unknown - Likely Lead",J1812="Non-lead - Other")),
(AND(G1812="Unknown - Unlikely Lead",J1812="Non-lead - Copper")),
(AND(G1812="Unknown - Unlikely Lead",J1812="Non-lead - Plastic")),
(AND(G1812="Unknown - Unlikely Lead",J1812="Non-lead")),
(AND(G1812="Unknown - Unlikely Lead",J1812="Non-lead - Other")),
(AND(G1812="Unknown - Material Unknown",J1812="Non-lead - Copper")),
(AND(G1812="Unknown - Material Unknown",J1812="Non-lead - Plastic")),
(AND(G1812="Unknown - Material Unknown",J1812="Non-lead")),
(AND(G1812="Unknown - Material Unknown",J1812="Non-lead - Other")))),"Unknown",
IF((OR((AND(G1812="Non-lead - Copper",J1812="Unknown - Likely Lead")),
(AND(G1812="Non-lead - Copper",J1812="Unknown - Unlikely Lead")),
(AND(G1812="Non-lead - Copper",J1812="Unknown - Material Unknown")),
(AND(G1812="Non-lead - Plastic",J1812="Unknown - Likely Lead")),
(AND(G1812="Non-lead - Plastic",J1812="Unknown - Unlikely Lead")),
(AND(G1812="Non-lead - Plastic",J1812="Unknown - Material Unknown")),
(AND(G1812="Non-lead",J1812="Unknown - Likely Lead")),
(AND(G1812="Non-lead",J1812="Unknown - Unlikely Lead")),
(AND(G1812="Non-lead",J1812="Unknown - Material Unknown")),
(AND(G1812="Non-lead - Other",J1812="Unknown - Likely Lead")),
(AND(G1812="Non-Lead - Other",J1812="Unknown - Unlikely Lead")),
(AND(G1812="Non-Lead - Other",J1812="Unknown - Material Unknown")))),"Unknown",
IF((OR((AND(G1812="Galvanized",J1812="Unknown - Likely Lead")),
(AND(G1812="Galvanized",J1812="Unknown - Unlikely Lead")),
(AND(G1812="Galvanized",J1812="Unknown - Material Unknown")))),"Unknown",
IF((OR((AND(G1812="Galvanized",J1812="")))),"Galvanized Requiring Replacement",
IF((OR((AND(G1812="Non-lead - Copper",J1812="")),
(AND(G1812="Non-lead - Plastic",J1812="")),
(AND(G1812="Non-lead",J1812="")),
(AND(G1812="Non-lead - Other",J1812="")))),"Non-lead",
IF((OR((AND(G1812="Unknown - Likely Lead",J1812="")),
(AND(G1812="Unknown - Unlikely Lead",J1812="")),
(AND(G1812="Unknown - Material Unknown",J1812="")))),"Unknown",
""))))))))))))))))</f>
        <v>Non-Lead</v>
      </c>
      <c r="N1812" s="44" t="s">
        <v>39</v>
      </c>
    </row>
    <row r="1813" spans="1:14" ht="30" x14ac:dyDescent="0.25">
      <c r="A1813" s="34" t="s">
        <v>4525</v>
      </c>
      <c r="B1813" s="35" t="s">
        <v>4526</v>
      </c>
      <c r="C1813" s="36" t="s">
        <v>3349</v>
      </c>
      <c r="D1813" s="36" t="s">
        <v>32</v>
      </c>
      <c r="E1813" s="36">
        <v>76049</v>
      </c>
      <c r="F1813" s="37" t="s">
        <v>4527</v>
      </c>
      <c r="G1813" s="38" t="s">
        <v>35</v>
      </c>
      <c r="H1813" s="39" t="s">
        <v>39</v>
      </c>
      <c r="I1813" s="40" t="s">
        <v>37</v>
      </c>
      <c r="J1813" s="42" t="s">
        <v>38</v>
      </c>
      <c r="K1813" s="39" t="s">
        <v>37</v>
      </c>
      <c r="L1813" s="35"/>
      <c r="M1813" s="43" t="str">
        <f>IF((OR(G1813="Lead")),"Lead",
IF((OR(J1813="Lead")),"Lead",
IF((OR(G1813="Lead-lined galvanized")),"Lead",
IF((OR(J1813="Lead-lined galvanized")),"Lead",
IF((OR((AND(G1813="Unknown - Likely Lead",J1813="Galvanized")),
(AND(G1813="Unknown - Unlikely Lead",J1813="Galvanized")),
(AND(G1813="Unknown - Material Unknown",J1813="Galvanized")))),"Galvanized Requiring Replacement",
IF((OR((AND(G1813="Non-lead - Copper",H1813="Yes",J1813="Galvanized")),
(AND(G1813="Non-lead - Copper",H1813="Don't know",J1813="Galvanized")),
(AND(G1813="Non-lead - Copper",H1813="",J1813="Galvanized")),
(AND(G1813="Non-lead - Plastic",H1813="Yes",J1813="Galvanized")),
(AND(G1813="Non-lead - Plastic",H1813="Don't know",J1813="Galvanized")),
(AND(G1813="Non-lead - Plastic",H1813="",J1813="Galvanized")),
(AND(G1813="Non-lead",H1813="Yes",J1813="Galvanized")),
(AND(G1813="Non-lead",H1813="Don't know",J1813="Galvanized")),
(AND(G1813="Non-lead",H1813="",J1813="Galvanized")),
(AND(G1813="Non-lead - Other",H1813="Yes",J1813="Galvanized")),
(AND(G1813="Non-Lead - Other",H1813="Don't know",J1813="Galvanized")),
(AND(G1813="Galvanized",H1813="Yes",J1813="Galvanized")),
(AND(G1813="Galvanized",H1813="Don't know",J1813="Galvanized")),
(AND(G1813="Galvanized",H1813="",J1813="Galvanized")),
(AND(G1813="Non-Lead - Other",H1813="",J1813="Galvanized")))),"Galvanized Requiring Replacement",
IF((OR((AND(G1813="Non-lead - Copper",J1813="Non-lead - Copper")),
(AND(G1813="Non-lead - Copper",J1813="Non-lead - Plastic")),
(AND(G1813="Non-lead - Copper",J1813="Non-lead - Other")),
(AND(G1813="Non-lead - Copper",J1813="Non-lead")),
(AND(G1813="Non-lead - Plastic",J1813="Non-lead - Copper")),
(AND(G1813="Non-lead - Plastic",J1813="Non-lead - Plastic")),
(AND(G1813="Non-lead - Plastic",J1813="Non-lead - Other")),
(AND(G1813="Non-lead - Plastic",J1813="Non-lead")),
(AND(G1813="Non-lead",J1813="Non-lead - Copper")),
(AND(G1813="Non-lead",J1813="Non-lead - Plastic")),
(AND(G1813="Non-lead",J1813="Non-lead - Other")),
(AND(G1813="Non-lead",J1813="Non-lead")),
(AND(G1813="Non-lead - Other",J1813="Non-lead - Copper")),
(AND(G1813="Non-Lead - Other",J1813="Non-lead - Plastic")),
(AND(G1813="Non-Lead - Other",J1813="Non-lead")),
(AND(G1813="Non-Lead - Other",J1813="Non-lead - Other")))),"Non-Lead",
IF((OR((AND(G1813="Galvanized",J1813="Non-lead")),
(AND(G1813="Galvanized",J1813="Non-lead - Copper")),
(AND(G1813="Galvanized",J1813="Non-lead - Plastic")),
(AND(G1813="Galvanized",J1813="Non-lead")),
(AND(G1813="Galvanized",J1813="Non-lead - Other")))),"Non-Lead",
IF((OR((AND(G1813="Non-lead - Copper",H1813="No",J1813="Galvanized")),
(AND(G1813="Non-lead - Plastic",H1813="No",J1813="Galvanized")),
(AND(G1813="Non-lead",H1813="No",J1813="Galvanized")),
(AND(G1813="Galvanized",H1813="No",J1813="Galvanized")),
(AND(G1813="Non-lead - Other",H1813="No",J1813="Galvanized")))),"Non-lead",
IF((OR((AND(G1813="Unknown - Likely Lead",J1813="Unknown - Likely Lead")),
(AND(G1813="Unknown - Likely Lead",J1813="Unknown - Unlikely Lead")),
(AND(G1813="Unknown - Likely Lead",J1813="Unknown - Material Unknown")),
(AND(G1813="Unknown - Unlikely Lead",J1813="Unknown - Likely Lead")),
(AND(G1813="Unknown - Unlikely Lead",J1813="Unknown - Unlikely Lead")),
(AND(G1813="Unknown - Unlikely Lead",J1813="Unknown - Material Unknown")),
(AND(G1813="Unknown - Material Unknown",J1813="Unknown - Likely Lead")),
(AND(G1813="Unknown - Material Unknown",J1813="Unknown - Unlikely Lead")),
(AND(G1813="Unknown - Material Unknown",J1813="Unknown - Material Unknown")))),"Unknown",
IF((OR((AND(G1813="Unknown - Likely Lead",J1813="Non-lead - Copper")),
(AND(G1813="Unknown - Likely Lead",J1813="Non-lead - Plastic")),
(AND(G1813="Unknown - Likely Lead",J1813="Non-lead")),
(AND(G1813="Unknown - Likely Lead",J1813="Non-lead - Other")),
(AND(G1813="Unknown - Unlikely Lead",J1813="Non-lead - Copper")),
(AND(G1813="Unknown - Unlikely Lead",J1813="Non-lead - Plastic")),
(AND(G1813="Unknown - Unlikely Lead",J1813="Non-lead")),
(AND(G1813="Unknown - Unlikely Lead",J1813="Non-lead - Other")),
(AND(G1813="Unknown - Material Unknown",J1813="Non-lead - Copper")),
(AND(G1813="Unknown - Material Unknown",J1813="Non-lead - Plastic")),
(AND(G1813="Unknown - Material Unknown",J1813="Non-lead")),
(AND(G1813="Unknown - Material Unknown",J1813="Non-lead - Other")))),"Unknown",
IF((OR((AND(G1813="Non-lead - Copper",J1813="Unknown - Likely Lead")),
(AND(G1813="Non-lead - Copper",J1813="Unknown - Unlikely Lead")),
(AND(G1813="Non-lead - Copper",J1813="Unknown - Material Unknown")),
(AND(G1813="Non-lead - Plastic",J1813="Unknown - Likely Lead")),
(AND(G1813="Non-lead - Plastic",J1813="Unknown - Unlikely Lead")),
(AND(G1813="Non-lead - Plastic",J1813="Unknown - Material Unknown")),
(AND(G1813="Non-lead",J1813="Unknown - Likely Lead")),
(AND(G1813="Non-lead",J1813="Unknown - Unlikely Lead")),
(AND(G1813="Non-lead",J1813="Unknown - Material Unknown")),
(AND(G1813="Non-lead - Other",J1813="Unknown - Likely Lead")),
(AND(G1813="Non-Lead - Other",J1813="Unknown - Unlikely Lead")),
(AND(G1813="Non-Lead - Other",J1813="Unknown - Material Unknown")))),"Unknown",
IF((OR((AND(G1813="Galvanized",J1813="Unknown - Likely Lead")),
(AND(G1813="Galvanized",J1813="Unknown - Unlikely Lead")),
(AND(G1813="Galvanized",J1813="Unknown - Material Unknown")))),"Unknown",
IF((OR((AND(G1813="Galvanized",J1813="")))),"Galvanized Requiring Replacement",
IF((OR((AND(G1813="Non-lead - Copper",J1813="")),
(AND(G1813="Non-lead - Plastic",J1813="")),
(AND(G1813="Non-lead",J1813="")),
(AND(G1813="Non-lead - Other",J1813="")))),"Non-lead",
IF((OR((AND(G1813="Unknown - Likely Lead",J1813="")),
(AND(G1813="Unknown - Unlikely Lead",J1813="")),
(AND(G1813="Unknown - Material Unknown",J1813="")))),"Unknown",
""))))))))))))))))</f>
        <v>Non-Lead</v>
      </c>
      <c r="N1813" s="44" t="s">
        <v>39</v>
      </c>
    </row>
    <row r="1814" spans="1:14" ht="30" x14ac:dyDescent="0.25">
      <c r="A1814" s="34" t="s">
        <v>4528</v>
      </c>
      <c r="B1814" s="35" t="s">
        <v>4529</v>
      </c>
      <c r="C1814" s="36" t="s">
        <v>4530</v>
      </c>
      <c r="D1814" s="36" t="s">
        <v>32</v>
      </c>
      <c r="E1814" s="36">
        <v>76049</v>
      </c>
      <c r="F1814" s="37" t="s">
        <v>4531</v>
      </c>
      <c r="G1814" s="38" t="s">
        <v>35</v>
      </c>
      <c r="H1814" s="39" t="s">
        <v>39</v>
      </c>
      <c r="I1814" s="40" t="s">
        <v>37</v>
      </c>
      <c r="J1814" s="42" t="s">
        <v>38</v>
      </c>
      <c r="K1814" s="39" t="s">
        <v>37</v>
      </c>
      <c r="L1814" s="35"/>
      <c r="M1814" s="43" t="str">
        <f>IF((OR(G1814="Lead")),"Lead",
IF((OR(J1814="Lead")),"Lead",
IF((OR(G1814="Lead-lined galvanized")),"Lead",
IF((OR(J1814="Lead-lined galvanized")),"Lead",
IF((OR((AND(G1814="Unknown - Likely Lead",J1814="Galvanized")),
(AND(G1814="Unknown - Unlikely Lead",J1814="Galvanized")),
(AND(G1814="Unknown - Material Unknown",J1814="Galvanized")))),"Galvanized Requiring Replacement",
IF((OR((AND(G1814="Non-lead - Copper",H1814="Yes",J1814="Galvanized")),
(AND(G1814="Non-lead - Copper",H1814="Don't know",J1814="Galvanized")),
(AND(G1814="Non-lead - Copper",H1814="",J1814="Galvanized")),
(AND(G1814="Non-lead - Plastic",H1814="Yes",J1814="Galvanized")),
(AND(G1814="Non-lead - Plastic",H1814="Don't know",J1814="Galvanized")),
(AND(G1814="Non-lead - Plastic",H1814="",J1814="Galvanized")),
(AND(G1814="Non-lead",H1814="Yes",J1814="Galvanized")),
(AND(G1814="Non-lead",H1814="Don't know",J1814="Galvanized")),
(AND(G1814="Non-lead",H1814="",J1814="Galvanized")),
(AND(G1814="Non-lead - Other",H1814="Yes",J1814="Galvanized")),
(AND(G1814="Non-Lead - Other",H1814="Don't know",J1814="Galvanized")),
(AND(G1814="Galvanized",H1814="Yes",J1814="Galvanized")),
(AND(G1814="Galvanized",H1814="Don't know",J1814="Galvanized")),
(AND(G1814="Galvanized",H1814="",J1814="Galvanized")),
(AND(G1814="Non-Lead - Other",H1814="",J1814="Galvanized")))),"Galvanized Requiring Replacement",
IF((OR((AND(G1814="Non-lead - Copper",J1814="Non-lead - Copper")),
(AND(G1814="Non-lead - Copper",J1814="Non-lead - Plastic")),
(AND(G1814="Non-lead - Copper",J1814="Non-lead - Other")),
(AND(G1814="Non-lead - Copper",J1814="Non-lead")),
(AND(G1814="Non-lead - Plastic",J1814="Non-lead - Copper")),
(AND(G1814="Non-lead - Plastic",J1814="Non-lead - Plastic")),
(AND(G1814="Non-lead - Plastic",J1814="Non-lead - Other")),
(AND(G1814="Non-lead - Plastic",J1814="Non-lead")),
(AND(G1814="Non-lead",J1814="Non-lead - Copper")),
(AND(G1814="Non-lead",J1814="Non-lead - Plastic")),
(AND(G1814="Non-lead",J1814="Non-lead - Other")),
(AND(G1814="Non-lead",J1814="Non-lead")),
(AND(G1814="Non-lead - Other",J1814="Non-lead - Copper")),
(AND(G1814="Non-Lead - Other",J1814="Non-lead - Plastic")),
(AND(G1814="Non-Lead - Other",J1814="Non-lead")),
(AND(G1814="Non-Lead - Other",J1814="Non-lead - Other")))),"Non-Lead",
IF((OR((AND(G1814="Galvanized",J1814="Non-lead")),
(AND(G1814="Galvanized",J1814="Non-lead - Copper")),
(AND(G1814="Galvanized",J1814="Non-lead - Plastic")),
(AND(G1814="Galvanized",J1814="Non-lead")),
(AND(G1814="Galvanized",J1814="Non-lead - Other")))),"Non-Lead",
IF((OR((AND(G1814="Non-lead - Copper",H1814="No",J1814="Galvanized")),
(AND(G1814="Non-lead - Plastic",H1814="No",J1814="Galvanized")),
(AND(G1814="Non-lead",H1814="No",J1814="Galvanized")),
(AND(G1814="Galvanized",H1814="No",J1814="Galvanized")),
(AND(G1814="Non-lead - Other",H1814="No",J1814="Galvanized")))),"Non-lead",
IF((OR((AND(G1814="Unknown - Likely Lead",J1814="Unknown - Likely Lead")),
(AND(G1814="Unknown - Likely Lead",J1814="Unknown - Unlikely Lead")),
(AND(G1814="Unknown - Likely Lead",J1814="Unknown - Material Unknown")),
(AND(G1814="Unknown - Unlikely Lead",J1814="Unknown - Likely Lead")),
(AND(G1814="Unknown - Unlikely Lead",J1814="Unknown - Unlikely Lead")),
(AND(G1814="Unknown - Unlikely Lead",J1814="Unknown - Material Unknown")),
(AND(G1814="Unknown - Material Unknown",J1814="Unknown - Likely Lead")),
(AND(G1814="Unknown - Material Unknown",J1814="Unknown - Unlikely Lead")),
(AND(G1814="Unknown - Material Unknown",J1814="Unknown - Material Unknown")))),"Unknown",
IF((OR((AND(G1814="Unknown - Likely Lead",J1814="Non-lead - Copper")),
(AND(G1814="Unknown - Likely Lead",J1814="Non-lead - Plastic")),
(AND(G1814="Unknown - Likely Lead",J1814="Non-lead")),
(AND(G1814="Unknown - Likely Lead",J1814="Non-lead - Other")),
(AND(G1814="Unknown - Unlikely Lead",J1814="Non-lead - Copper")),
(AND(G1814="Unknown - Unlikely Lead",J1814="Non-lead - Plastic")),
(AND(G1814="Unknown - Unlikely Lead",J1814="Non-lead")),
(AND(G1814="Unknown - Unlikely Lead",J1814="Non-lead - Other")),
(AND(G1814="Unknown - Material Unknown",J1814="Non-lead - Copper")),
(AND(G1814="Unknown - Material Unknown",J1814="Non-lead - Plastic")),
(AND(G1814="Unknown - Material Unknown",J1814="Non-lead")),
(AND(G1814="Unknown - Material Unknown",J1814="Non-lead - Other")))),"Unknown",
IF((OR((AND(G1814="Non-lead - Copper",J1814="Unknown - Likely Lead")),
(AND(G1814="Non-lead - Copper",J1814="Unknown - Unlikely Lead")),
(AND(G1814="Non-lead - Copper",J1814="Unknown - Material Unknown")),
(AND(G1814="Non-lead - Plastic",J1814="Unknown - Likely Lead")),
(AND(G1814="Non-lead - Plastic",J1814="Unknown - Unlikely Lead")),
(AND(G1814="Non-lead - Plastic",J1814="Unknown - Material Unknown")),
(AND(G1814="Non-lead",J1814="Unknown - Likely Lead")),
(AND(G1814="Non-lead",J1814="Unknown - Unlikely Lead")),
(AND(G1814="Non-lead",J1814="Unknown - Material Unknown")),
(AND(G1814="Non-lead - Other",J1814="Unknown - Likely Lead")),
(AND(G1814="Non-Lead - Other",J1814="Unknown - Unlikely Lead")),
(AND(G1814="Non-Lead - Other",J1814="Unknown - Material Unknown")))),"Unknown",
IF((OR((AND(G1814="Galvanized",J1814="Unknown - Likely Lead")),
(AND(G1814="Galvanized",J1814="Unknown - Unlikely Lead")),
(AND(G1814="Galvanized",J1814="Unknown - Material Unknown")))),"Unknown",
IF((OR((AND(G1814="Galvanized",J1814="")))),"Galvanized Requiring Replacement",
IF((OR((AND(G1814="Non-lead - Copper",J1814="")),
(AND(G1814="Non-lead - Plastic",J1814="")),
(AND(G1814="Non-lead",J1814="")),
(AND(G1814="Non-lead - Other",J1814="")))),"Non-lead",
IF((OR((AND(G1814="Unknown - Likely Lead",J1814="")),
(AND(G1814="Unknown - Unlikely Lead",J1814="")),
(AND(G1814="Unknown - Material Unknown",J1814="")))),"Unknown",
""))))))))))))))))</f>
        <v>Non-Lead</v>
      </c>
      <c r="N1814" s="44" t="s">
        <v>39</v>
      </c>
    </row>
    <row r="1815" spans="1:14" ht="30" x14ac:dyDescent="0.25">
      <c r="A1815" s="34" t="s">
        <v>4532</v>
      </c>
      <c r="B1815" s="35" t="s">
        <v>4533</v>
      </c>
      <c r="C1815" s="36" t="s">
        <v>3797</v>
      </c>
      <c r="D1815" s="36" t="s">
        <v>32</v>
      </c>
      <c r="E1815" s="36">
        <v>76049</v>
      </c>
      <c r="F1815" s="37" t="s">
        <v>4534</v>
      </c>
      <c r="G1815" s="38" t="s">
        <v>35</v>
      </c>
      <c r="H1815" s="39" t="s">
        <v>39</v>
      </c>
      <c r="I1815" s="40" t="s">
        <v>37</v>
      </c>
      <c r="J1815" s="42" t="s">
        <v>38</v>
      </c>
      <c r="K1815" s="39" t="s">
        <v>37</v>
      </c>
      <c r="L1815" s="35"/>
      <c r="M1815" s="43" t="str">
        <f>IF((OR(G1815="Lead")),"Lead",
IF((OR(J1815="Lead")),"Lead",
IF((OR(G1815="Lead-lined galvanized")),"Lead",
IF((OR(J1815="Lead-lined galvanized")),"Lead",
IF((OR((AND(G1815="Unknown - Likely Lead",J1815="Galvanized")),
(AND(G1815="Unknown - Unlikely Lead",J1815="Galvanized")),
(AND(G1815="Unknown - Material Unknown",J1815="Galvanized")))),"Galvanized Requiring Replacement",
IF((OR((AND(G1815="Non-lead - Copper",H1815="Yes",J1815="Galvanized")),
(AND(G1815="Non-lead - Copper",H1815="Don't know",J1815="Galvanized")),
(AND(G1815="Non-lead - Copper",H1815="",J1815="Galvanized")),
(AND(G1815="Non-lead - Plastic",H1815="Yes",J1815="Galvanized")),
(AND(G1815="Non-lead - Plastic",H1815="Don't know",J1815="Galvanized")),
(AND(G1815="Non-lead - Plastic",H1815="",J1815="Galvanized")),
(AND(G1815="Non-lead",H1815="Yes",J1815="Galvanized")),
(AND(G1815="Non-lead",H1815="Don't know",J1815="Galvanized")),
(AND(G1815="Non-lead",H1815="",J1815="Galvanized")),
(AND(G1815="Non-lead - Other",H1815="Yes",J1815="Galvanized")),
(AND(G1815="Non-Lead - Other",H1815="Don't know",J1815="Galvanized")),
(AND(G1815="Galvanized",H1815="Yes",J1815="Galvanized")),
(AND(G1815="Galvanized",H1815="Don't know",J1815="Galvanized")),
(AND(G1815="Galvanized",H1815="",J1815="Galvanized")),
(AND(G1815="Non-Lead - Other",H1815="",J1815="Galvanized")))),"Galvanized Requiring Replacement",
IF((OR((AND(G1815="Non-lead - Copper",J1815="Non-lead - Copper")),
(AND(G1815="Non-lead - Copper",J1815="Non-lead - Plastic")),
(AND(G1815="Non-lead - Copper",J1815="Non-lead - Other")),
(AND(G1815="Non-lead - Copper",J1815="Non-lead")),
(AND(G1815="Non-lead - Plastic",J1815="Non-lead - Copper")),
(AND(G1815="Non-lead - Plastic",J1815="Non-lead - Plastic")),
(AND(G1815="Non-lead - Plastic",J1815="Non-lead - Other")),
(AND(G1815="Non-lead - Plastic",J1815="Non-lead")),
(AND(G1815="Non-lead",J1815="Non-lead - Copper")),
(AND(G1815="Non-lead",J1815="Non-lead - Plastic")),
(AND(G1815="Non-lead",J1815="Non-lead - Other")),
(AND(G1815="Non-lead",J1815="Non-lead")),
(AND(G1815="Non-lead - Other",J1815="Non-lead - Copper")),
(AND(G1815="Non-Lead - Other",J1815="Non-lead - Plastic")),
(AND(G1815="Non-Lead - Other",J1815="Non-lead")),
(AND(G1815="Non-Lead - Other",J1815="Non-lead - Other")))),"Non-Lead",
IF((OR((AND(G1815="Galvanized",J1815="Non-lead")),
(AND(G1815="Galvanized",J1815="Non-lead - Copper")),
(AND(G1815="Galvanized",J1815="Non-lead - Plastic")),
(AND(G1815="Galvanized",J1815="Non-lead")),
(AND(G1815="Galvanized",J1815="Non-lead - Other")))),"Non-Lead",
IF((OR((AND(G1815="Non-lead - Copper",H1815="No",J1815="Galvanized")),
(AND(G1815="Non-lead - Plastic",H1815="No",J1815="Galvanized")),
(AND(G1815="Non-lead",H1815="No",J1815="Galvanized")),
(AND(G1815="Galvanized",H1815="No",J1815="Galvanized")),
(AND(G1815="Non-lead - Other",H1815="No",J1815="Galvanized")))),"Non-lead",
IF((OR((AND(G1815="Unknown - Likely Lead",J1815="Unknown - Likely Lead")),
(AND(G1815="Unknown - Likely Lead",J1815="Unknown - Unlikely Lead")),
(AND(G1815="Unknown - Likely Lead",J1815="Unknown - Material Unknown")),
(AND(G1815="Unknown - Unlikely Lead",J1815="Unknown - Likely Lead")),
(AND(G1815="Unknown - Unlikely Lead",J1815="Unknown - Unlikely Lead")),
(AND(G1815="Unknown - Unlikely Lead",J1815="Unknown - Material Unknown")),
(AND(G1815="Unknown - Material Unknown",J1815="Unknown - Likely Lead")),
(AND(G1815="Unknown - Material Unknown",J1815="Unknown - Unlikely Lead")),
(AND(G1815="Unknown - Material Unknown",J1815="Unknown - Material Unknown")))),"Unknown",
IF((OR((AND(G1815="Unknown - Likely Lead",J1815="Non-lead - Copper")),
(AND(G1815="Unknown - Likely Lead",J1815="Non-lead - Plastic")),
(AND(G1815="Unknown - Likely Lead",J1815="Non-lead")),
(AND(G1815="Unknown - Likely Lead",J1815="Non-lead - Other")),
(AND(G1815="Unknown - Unlikely Lead",J1815="Non-lead - Copper")),
(AND(G1815="Unknown - Unlikely Lead",J1815="Non-lead - Plastic")),
(AND(G1815="Unknown - Unlikely Lead",J1815="Non-lead")),
(AND(G1815="Unknown - Unlikely Lead",J1815="Non-lead - Other")),
(AND(G1815="Unknown - Material Unknown",J1815="Non-lead - Copper")),
(AND(G1815="Unknown - Material Unknown",J1815="Non-lead - Plastic")),
(AND(G1815="Unknown - Material Unknown",J1815="Non-lead")),
(AND(G1815="Unknown - Material Unknown",J1815="Non-lead - Other")))),"Unknown",
IF((OR((AND(G1815="Non-lead - Copper",J1815="Unknown - Likely Lead")),
(AND(G1815="Non-lead - Copper",J1815="Unknown - Unlikely Lead")),
(AND(G1815="Non-lead - Copper",J1815="Unknown - Material Unknown")),
(AND(G1815="Non-lead - Plastic",J1815="Unknown - Likely Lead")),
(AND(G1815="Non-lead - Plastic",J1815="Unknown - Unlikely Lead")),
(AND(G1815="Non-lead - Plastic",J1815="Unknown - Material Unknown")),
(AND(G1815="Non-lead",J1815="Unknown - Likely Lead")),
(AND(G1815="Non-lead",J1815="Unknown - Unlikely Lead")),
(AND(G1815="Non-lead",J1815="Unknown - Material Unknown")),
(AND(G1815="Non-lead - Other",J1815="Unknown - Likely Lead")),
(AND(G1815="Non-Lead - Other",J1815="Unknown - Unlikely Lead")),
(AND(G1815="Non-Lead - Other",J1815="Unknown - Material Unknown")))),"Unknown",
IF((OR((AND(G1815="Galvanized",J1815="Unknown - Likely Lead")),
(AND(G1815="Galvanized",J1815="Unknown - Unlikely Lead")),
(AND(G1815="Galvanized",J1815="Unknown - Material Unknown")))),"Unknown",
IF((OR((AND(G1815="Galvanized",J1815="")))),"Galvanized Requiring Replacement",
IF((OR((AND(G1815="Non-lead - Copper",J1815="")),
(AND(G1815="Non-lead - Plastic",J1815="")),
(AND(G1815="Non-lead",J1815="")),
(AND(G1815="Non-lead - Other",J1815="")))),"Non-lead",
IF((OR((AND(G1815="Unknown - Likely Lead",J1815="")),
(AND(G1815="Unknown - Unlikely Lead",J1815="")),
(AND(G1815="Unknown - Material Unknown",J1815="")))),"Unknown",
""))))))))))))))))</f>
        <v>Non-Lead</v>
      </c>
      <c r="N1815" s="44" t="s">
        <v>39</v>
      </c>
    </row>
    <row r="1816" spans="1:14" ht="30" x14ac:dyDescent="0.25">
      <c r="A1816" s="34" t="s">
        <v>4535</v>
      </c>
      <c r="B1816" s="35" t="s">
        <v>4116</v>
      </c>
      <c r="C1816" s="36" t="s">
        <v>3797</v>
      </c>
      <c r="D1816" s="36" t="s">
        <v>32</v>
      </c>
      <c r="E1816" s="36">
        <v>76049</v>
      </c>
      <c r="F1816" s="37" t="s">
        <v>4536</v>
      </c>
      <c r="G1816" s="38" t="s">
        <v>35</v>
      </c>
      <c r="H1816" s="39" t="s">
        <v>39</v>
      </c>
      <c r="I1816" s="40" t="s">
        <v>37</v>
      </c>
      <c r="J1816" s="42" t="s">
        <v>38</v>
      </c>
      <c r="K1816" s="39" t="s">
        <v>37</v>
      </c>
      <c r="L1816" s="35"/>
      <c r="M1816" s="43" t="str">
        <f>IF((OR(G1816="Lead")),"Lead",
IF((OR(J1816="Lead")),"Lead",
IF((OR(G1816="Lead-lined galvanized")),"Lead",
IF((OR(J1816="Lead-lined galvanized")),"Lead",
IF((OR((AND(G1816="Unknown - Likely Lead",J1816="Galvanized")),
(AND(G1816="Unknown - Unlikely Lead",J1816="Galvanized")),
(AND(G1816="Unknown - Material Unknown",J1816="Galvanized")))),"Galvanized Requiring Replacement",
IF((OR((AND(G1816="Non-lead - Copper",H1816="Yes",J1816="Galvanized")),
(AND(G1816="Non-lead - Copper",H1816="Don't know",J1816="Galvanized")),
(AND(G1816="Non-lead - Copper",H1816="",J1816="Galvanized")),
(AND(G1816="Non-lead - Plastic",H1816="Yes",J1816="Galvanized")),
(AND(G1816="Non-lead - Plastic",H1816="Don't know",J1816="Galvanized")),
(AND(G1816="Non-lead - Plastic",H1816="",J1816="Galvanized")),
(AND(G1816="Non-lead",H1816="Yes",J1816="Galvanized")),
(AND(G1816="Non-lead",H1816="Don't know",J1816="Galvanized")),
(AND(G1816="Non-lead",H1816="",J1816="Galvanized")),
(AND(G1816="Non-lead - Other",H1816="Yes",J1816="Galvanized")),
(AND(G1816="Non-Lead - Other",H1816="Don't know",J1816="Galvanized")),
(AND(G1816="Galvanized",H1816="Yes",J1816="Galvanized")),
(AND(G1816="Galvanized",H1816="Don't know",J1816="Galvanized")),
(AND(G1816="Galvanized",H1816="",J1816="Galvanized")),
(AND(G1816="Non-Lead - Other",H1816="",J1816="Galvanized")))),"Galvanized Requiring Replacement",
IF((OR((AND(G1816="Non-lead - Copper",J1816="Non-lead - Copper")),
(AND(G1816="Non-lead - Copper",J1816="Non-lead - Plastic")),
(AND(G1816="Non-lead - Copper",J1816="Non-lead - Other")),
(AND(G1816="Non-lead - Copper",J1816="Non-lead")),
(AND(G1816="Non-lead - Plastic",J1816="Non-lead - Copper")),
(AND(G1816="Non-lead - Plastic",J1816="Non-lead - Plastic")),
(AND(G1816="Non-lead - Plastic",J1816="Non-lead - Other")),
(AND(G1816="Non-lead - Plastic",J1816="Non-lead")),
(AND(G1816="Non-lead",J1816="Non-lead - Copper")),
(AND(G1816="Non-lead",J1816="Non-lead - Plastic")),
(AND(G1816="Non-lead",J1816="Non-lead - Other")),
(AND(G1816="Non-lead",J1816="Non-lead")),
(AND(G1816="Non-lead - Other",J1816="Non-lead - Copper")),
(AND(G1816="Non-Lead - Other",J1816="Non-lead - Plastic")),
(AND(G1816="Non-Lead - Other",J1816="Non-lead")),
(AND(G1816="Non-Lead - Other",J1816="Non-lead - Other")))),"Non-Lead",
IF((OR((AND(G1816="Galvanized",J1816="Non-lead")),
(AND(G1816="Galvanized",J1816="Non-lead - Copper")),
(AND(G1816="Galvanized",J1816="Non-lead - Plastic")),
(AND(G1816="Galvanized",J1816="Non-lead")),
(AND(G1816="Galvanized",J1816="Non-lead - Other")))),"Non-Lead",
IF((OR((AND(G1816="Non-lead - Copper",H1816="No",J1816="Galvanized")),
(AND(G1816="Non-lead - Plastic",H1816="No",J1816="Galvanized")),
(AND(G1816="Non-lead",H1816="No",J1816="Galvanized")),
(AND(G1816="Galvanized",H1816="No",J1816="Galvanized")),
(AND(G1816="Non-lead - Other",H1816="No",J1816="Galvanized")))),"Non-lead",
IF((OR((AND(G1816="Unknown - Likely Lead",J1816="Unknown - Likely Lead")),
(AND(G1816="Unknown - Likely Lead",J1816="Unknown - Unlikely Lead")),
(AND(G1816="Unknown - Likely Lead",J1816="Unknown - Material Unknown")),
(AND(G1816="Unknown - Unlikely Lead",J1816="Unknown - Likely Lead")),
(AND(G1816="Unknown - Unlikely Lead",J1816="Unknown - Unlikely Lead")),
(AND(G1816="Unknown - Unlikely Lead",J1816="Unknown - Material Unknown")),
(AND(G1816="Unknown - Material Unknown",J1816="Unknown - Likely Lead")),
(AND(G1816="Unknown - Material Unknown",J1816="Unknown - Unlikely Lead")),
(AND(G1816="Unknown - Material Unknown",J1816="Unknown - Material Unknown")))),"Unknown",
IF((OR((AND(G1816="Unknown - Likely Lead",J1816="Non-lead - Copper")),
(AND(G1816="Unknown - Likely Lead",J1816="Non-lead - Plastic")),
(AND(G1816="Unknown - Likely Lead",J1816="Non-lead")),
(AND(G1816="Unknown - Likely Lead",J1816="Non-lead - Other")),
(AND(G1816="Unknown - Unlikely Lead",J1816="Non-lead - Copper")),
(AND(G1816="Unknown - Unlikely Lead",J1816="Non-lead - Plastic")),
(AND(G1816="Unknown - Unlikely Lead",J1816="Non-lead")),
(AND(G1816="Unknown - Unlikely Lead",J1816="Non-lead - Other")),
(AND(G1816="Unknown - Material Unknown",J1816="Non-lead - Copper")),
(AND(G1816="Unknown - Material Unknown",J1816="Non-lead - Plastic")),
(AND(G1816="Unknown - Material Unknown",J1816="Non-lead")),
(AND(G1816="Unknown - Material Unknown",J1816="Non-lead - Other")))),"Unknown",
IF((OR((AND(G1816="Non-lead - Copper",J1816="Unknown - Likely Lead")),
(AND(G1816="Non-lead - Copper",J1816="Unknown - Unlikely Lead")),
(AND(G1816="Non-lead - Copper",J1816="Unknown - Material Unknown")),
(AND(G1816="Non-lead - Plastic",J1816="Unknown - Likely Lead")),
(AND(G1816="Non-lead - Plastic",J1816="Unknown - Unlikely Lead")),
(AND(G1816="Non-lead - Plastic",J1816="Unknown - Material Unknown")),
(AND(G1816="Non-lead",J1816="Unknown - Likely Lead")),
(AND(G1816="Non-lead",J1816="Unknown - Unlikely Lead")),
(AND(G1816="Non-lead",J1816="Unknown - Material Unknown")),
(AND(G1816="Non-lead - Other",J1816="Unknown - Likely Lead")),
(AND(G1816="Non-Lead - Other",J1816="Unknown - Unlikely Lead")),
(AND(G1816="Non-Lead - Other",J1816="Unknown - Material Unknown")))),"Unknown",
IF((OR((AND(G1816="Galvanized",J1816="Unknown - Likely Lead")),
(AND(G1816="Galvanized",J1816="Unknown - Unlikely Lead")),
(AND(G1816="Galvanized",J1816="Unknown - Material Unknown")))),"Unknown",
IF((OR((AND(G1816="Galvanized",J1816="")))),"Galvanized Requiring Replacement",
IF((OR((AND(G1816="Non-lead - Copper",J1816="")),
(AND(G1816="Non-lead - Plastic",J1816="")),
(AND(G1816="Non-lead",J1816="")),
(AND(G1816="Non-lead - Other",J1816="")))),"Non-lead",
IF((OR((AND(G1816="Unknown - Likely Lead",J1816="")),
(AND(G1816="Unknown - Unlikely Lead",J1816="")),
(AND(G1816="Unknown - Material Unknown",J1816="")))),"Unknown",
""))))))))))))))))</f>
        <v>Non-Lead</v>
      </c>
      <c r="N1816" s="44" t="s">
        <v>39</v>
      </c>
    </row>
    <row r="1817" spans="1:14" ht="30" x14ac:dyDescent="0.25">
      <c r="A1817" s="34" t="s">
        <v>4537</v>
      </c>
      <c r="B1817" s="35" t="s">
        <v>4538</v>
      </c>
      <c r="C1817" s="36" t="s">
        <v>3797</v>
      </c>
      <c r="D1817" s="36" t="s">
        <v>32</v>
      </c>
      <c r="E1817" s="36">
        <v>76049</v>
      </c>
      <c r="F1817" s="37" t="s">
        <v>4539</v>
      </c>
      <c r="G1817" s="38" t="s">
        <v>35</v>
      </c>
      <c r="H1817" s="39" t="s">
        <v>39</v>
      </c>
      <c r="I1817" s="40" t="s">
        <v>37</v>
      </c>
      <c r="J1817" s="42" t="s">
        <v>38</v>
      </c>
      <c r="K1817" s="39" t="s">
        <v>37</v>
      </c>
      <c r="L1817" s="35"/>
      <c r="M1817" s="43" t="str">
        <f>IF((OR(G1817="Lead")),"Lead",
IF((OR(J1817="Lead")),"Lead",
IF((OR(G1817="Lead-lined galvanized")),"Lead",
IF((OR(J1817="Lead-lined galvanized")),"Lead",
IF((OR((AND(G1817="Unknown - Likely Lead",J1817="Galvanized")),
(AND(G1817="Unknown - Unlikely Lead",J1817="Galvanized")),
(AND(G1817="Unknown - Material Unknown",J1817="Galvanized")))),"Galvanized Requiring Replacement",
IF((OR((AND(G1817="Non-lead - Copper",H1817="Yes",J1817="Galvanized")),
(AND(G1817="Non-lead - Copper",H1817="Don't know",J1817="Galvanized")),
(AND(G1817="Non-lead - Copper",H1817="",J1817="Galvanized")),
(AND(G1817="Non-lead - Plastic",H1817="Yes",J1817="Galvanized")),
(AND(G1817="Non-lead - Plastic",H1817="Don't know",J1817="Galvanized")),
(AND(G1817="Non-lead - Plastic",H1817="",J1817="Galvanized")),
(AND(G1817="Non-lead",H1817="Yes",J1817="Galvanized")),
(AND(G1817="Non-lead",H1817="Don't know",J1817="Galvanized")),
(AND(G1817="Non-lead",H1817="",J1817="Galvanized")),
(AND(G1817="Non-lead - Other",H1817="Yes",J1817="Galvanized")),
(AND(G1817="Non-Lead - Other",H1817="Don't know",J1817="Galvanized")),
(AND(G1817="Galvanized",H1817="Yes",J1817="Galvanized")),
(AND(G1817="Galvanized",H1817="Don't know",J1817="Galvanized")),
(AND(G1817="Galvanized",H1817="",J1817="Galvanized")),
(AND(G1817="Non-Lead - Other",H1817="",J1817="Galvanized")))),"Galvanized Requiring Replacement",
IF((OR((AND(G1817="Non-lead - Copper",J1817="Non-lead - Copper")),
(AND(G1817="Non-lead - Copper",J1817="Non-lead - Plastic")),
(AND(G1817="Non-lead - Copper",J1817="Non-lead - Other")),
(AND(G1817="Non-lead - Copper",J1817="Non-lead")),
(AND(G1817="Non-lead - Plastic",J1817="Non-lead - Copper")),
(AND(G1817="Non-lead - Plastic",J1817="Non-lead - Plastic")),
(AND(G1817="Non-lead - Plastic",J1817="Non-lead - Other")),
(AND(G1817="Non-lead - Plastic",J1817="Non-lead")),
(AND(G1817="Non-lead",J1817="Non-lead - Copper")),
(AND(G1817="Non-lead",J1817="Non-lead - Plastic")),
(AND(G1817="Non-lead",J1817="Non-lead - Other")),
(AND(G1817="Non-lead",J1817="Non-lead")),
(AND(G1817="Non-lead - Other",J1817="Non-lead - Copper")),
(AND(G1817="Non-Lead - Other",J1817="Non-lead - Plastic")),
(AND(G1817="Non-Lead - Other",J1817="Non-lead")),
(AND(G1817="Non-Lead - Other",J1817="Non-lead - Other")))),"Non-Lead",
IF((OR((AND(G1817="Galvanized",J1817="Non-lead")),
(AND(G1817="Galvanized",J1817="Non-lead - Copper")),
(AND(G1817="Galvanized",J1817="Non-lead - Plastic")),
(AND(G1817="Galvanized",J1817="Non-lead")),
(AND(G1817="Galvanized",J1817="Non-lead - Other")))),"Non-Lead",
IF((OR((AND(G1817="Non-lead - Copper",H1817="No",J1817="Galvanized")),
(AND(G1817="Non-lead - Plastic",H1817="No",J1817="Galvanized")),
(AND(G1817="Non-lead",H1817="No",J1817="Galvanized")),
(AND(G1817="Galvanized",H1817="No",J1817="Galvanized")),
(AND(G1817="Non-lead - Other",H1817="No",J1817="Galvanized")))),"Non-lead",
IF((OR((AND(G1817="Unknown - Likely Lead",J1817="Unknown - Likely Lead")),
(AND(G1817="Unknown - Likely Lead",J1817="Unknown - Unlikely Lead")),
(AND(G1817="Unknown - Likely Lead",J1817="Unknown - Material Unknown")),
(AND(G1817="Unknown - Unlikely Lead",J1817="Unknown - Likely Lead")),
(AND(G1817="Unknown - Unlikely Lead",J1817="Unknown - Unlikely Lead")),
(AND(G1817="Unknown - Unlikely Lead",J1817="Unknown - Material Unknown")),
(AND(G1817="Unknown - Material Unknown",J1817="Unknown - Likely Lead")),
(AND(G1817="Unknown - Material Unknown",J1817="Unknown - Unlikely Lead")),
(AND(G1817="Unknown - Material Unknown",J1817="Unknown - Material Unknown")))),"Unknown",
IF((OR((AND(G1817="Unknown - Likely Lead",J1817="Non-lead - Copper")),
(AND(G1817="Unknown - Likely Lead",J1817="Non-lead - Plastic")),
(AND(G1817="Unknown - Likely Lead",J1817="Non-lead")),
(AND(G1817="Unknown - Likely Lead",J1817="Non-lead - Other")),
(AND(G1817="Unknown - Unlikely Lead",J1817="Non-lead - Copper")),
(AND(G1817="Unknown - Unlikely Lead",J1817="Non-lead - Plastic")),
(AND(G1817="Unknown - Unlikely Lead",J1817="Non-lead")),
(AND(G1817="Unknown - Unlikely Lead",J1817="Non-lead - Other")),
(AND(G1817="Unknown - Material Unknown",J1817="Non-lead - Copper")),
(AND(G1817="Unknown - Material Unknown",J1817="Non-lead - Plastic")),
(AND(G1817="Unknown - Material Unknown",J1817="Non-lead")),
(AND(G1817="Unknown - Material Unknown",J1817="Non-lead - Other")))),"Unknown",
IF((OR((AND(G1817="Non-lead - Copper",J1817="Unknown - Likely Lead")),
(AND(G1817="Non-lead - Copper",J1817="Unknown - Unlikely Lead")),
(AND(G1817="Non-lead - Copper",J1817="Unknown - Material Unknown")),
(AND(G1817="Non-lead - Plastic",J1817="Unknown - Likely Lead")),
(AND(G1817="Non-lead - Plastic",J1817="Unknown - Unlikely Lead")),
(AND(G1817="Non-lead - Plastic",J1817="Unknown - Material Unknown")),
(AND(G1817="Non-lead",J1817="Unknown - Likely Lead")),
(AND(G1817="Non-lead",J1817="Unknown - Unlikely Lead")),
(AND(G1817="Non-lead",J1817="Unknown - Material Unknown")),
(AND(G1817="Non-lead - Other",J1817="Unknown - Likely Lead")),
(AND(G1817="Non-Lead - Other",J1817="Unknown - Unlikely Lead")),
(AND(G1817="Non-Lead - Other",J1817="Unknown - Material Unknown")))),"Unknown",
IF((OR((AND(G1817="Galvanized",J1817="Unknown - Likely Lead")),
(AND(G1817="Galvanized",J1817="Unknown - Unlikely Lead")),
(AND(G1817="Galvanized",J1817="Unknown - Material Unknown")))),"Unknown",
IF((OR((AND(G1817="Galvanized",J1817="")))),"Galvanized Requiring Replacement",
IF((OR((AND(G1817="Non-lead - Copper",J1817="")),
(AND(G1817="Non-lead - Plastic",J1817="")),
(AND(G1817="Non-lead",J1817="")),
(AND(G1817="Non-lead - Other",J1817="")))),"Non-lead",
IF((OR((AND(G1817="Unknown - Likely Lead",J1817="")),
(AND(G1817="Unknown - Unlikely Lead",J1817="")),
(AND(G1817="Unknown - Material Unknown",J1817="")))),"Unknown",
""))))))))))))))))</f>
        <v>Non-Lead</v>
      </c>
      <c r="N1817" s="44" t="s">
        <v>39</v>
      </c>
    </row>
    <row r="1818" spans="1:14" ht="30" x14ac:dyDescent="0.25">
      <c r="A1818" s="34" t="s">
        <v>4540</v>
      </c>
      <c r="B1818" s="35" t="s">
        <v>3293</v>
      </c>
      <c r="C1818" s="36" t="s">
        <v>4541</v>
      </c>
      <c r="D1818" s="36" t="s">
        <v>32</v>
      </c>
      <c r="E1818" s="36">
        <v>76049</v>
      </c>
      <c r="F1818" s="37" t="s">
        <v>4542</v>
      </c>
      <c r="G1818" s="38" t="s">
        <v>35</v>
      </c>
      <c r="H1818" s="39" t="s">
        <v>39</v>
      </c>
      <c r="I1818" s="40" t="s">
        <v>37</v>
      </c>
      <c r="J1818" s="42" t="s">
        <v>38</v>
      </c>
      <c r="K1818" s="39" t="s">
        <v>37</v>
      </c>
      <c r="L1818" s="35"/>
      <c r="M1818" s="43" t="str">
        <f>IF((OR(G1818="Lead")),"Lead",
IF((OR(J1818="Lead")),"Lead",
IF((OR(G1818="Lead-lined galvanized")),"Lead",
IF((OR(J1818="Lead-lined galvanized")),"Lead",
IF((OR((AND(G1818="Unknown - Likely Lead",J1818="Galvanized")),
(AND(G1818="Unknown - Unlikely Lead",J1818="Galvanized")),
(AND(G1818="Unknown - Material Unknown",J1818="Galvanized")))),"Galvanized Requiring Replacement",
IF((OR((AND(G1818="Non-lead - Copper",H1818="Yes",J1818="Galvanized")),
(AND(G1818="Non-lead - Copper",H1818="Don't know",J1818="Galvanized")),
(AND(G1818="Non-lead - Copper",H1818="",J1818="Galvanized")),
(AND(G1818="Non-lead - Plastic",H1818="Yes",J1818="Galvanized")),
(AND(G1818="Non-lead - Plastic",H1818="Don't know",J1818="Galvanized")),
(AND(G1818="Non-lead - Plastic",H1818="",J1818="Galvanized")),
(AND(G1818="Non-lead",H1818="Yes",J1818="Galvanized")),
(AND(G1818="Non-lead",H1818="Don't know",J1818="Galvanized")),
(AND(G1818="Non-lead",H1818="",J1818="Galvanized")),
(AND(G1818="Non-lead - Other",H1818="Yes",J1818="Galvanized")),
(AND(G1818="Non-Lead - Other",H1818="Don't know",J1818="Galvanized")),
(AND(G1818="Galvanized",H1818="Yes",J1818="Galvanized")),
(AND(G1818="Galvanized",H1818="Don't know",J1818="Galvanized")),
(AND(G1818="Galvanized",H1818="",J1818="Galvanized")),
(AND(G1818="Non-Lead - Other",H1818="",J1818="Galvanized")))),"Galvanized Requiring Replacement",
IF((OR((AND(G1818="Non-lead - Copper",J1818="Non-lead - Copper")),
(AND(G1818="Non-lead - Copper",J1818="Non-lead - Plastic")),
(AND(G1818="Non-lead - Copper",J1818="Non-lead - Other")),
(AND(G1818="Non-lead - Copper",J1818="Non-lead")),
(AND(G1818="Non-lead - Plastic",J1818="Non-lead - Copper")),
(AND(G1818="Non-lead - Plastic",J1818="Non-lead - Plastic")),
(AND(G1818="Non-lead - Plastic",J1818="Non-lead - Other")),
(AND(G1818="Non-lead - Plastic",J1818="Non-lead")),
(AND(G1818="Non-lead",J1818="Non-lead - Copper")),
(AND(G1818="Non-lead",J1818="Non-lead - Plastic")),
(AND(G1818="Non-lead",J1818="Non-lead - Other")),
(AND(G1818="Non-lead",J1818="Non-lead")),
(AND(G1818="Non-lead - Other",J1818="Non-lead - Copper")),
(AND(G1818="Non-Lead - Other",J1818="Non-lead - Plastic")),
(AND(G1818="Non-Lead - Other",J1818="Non-lead")),
(AND(G1818="Non-Lead - Other",J1818="Non-lead - Other")))),"Non-Lead",
IF((OR((AND(G1818="Galvanized",J1818="Non-lead")),
(AND(G1818="Galvanized",J1818="Non-lead - Copper")),
(AND(G1818="Galvanized",J1818="Non-lead - Plastic")),
(AND(G1818="Galvanized",J1818="Non-lead")),
(AND(G1818="Galvanized",J1818="Non-lead - Other")))),"Non-Lead",
IF((OR((AND(G1818="Non-lead - Copper",H1818="No",J1818="Galvanized")),
(AND(G1818="Non-lead - Plastic",H1818="No",J1818="Galvanized")),
(AND(G1818="Non-lead",H1818="No",J1818="Galvanized")),
(AND(G1818="Galvanized",H1818="No",J1818="Galvanized")),
(AND(G1818="Non-lead - Other",H1818="No",J1818="Galvanized")))),"Non-lead",
IF((OR((AND(G1818="Unknown - Likely Lead",J1818="Unknown - Likely Lead")),
(AND(G1818="Unknown - Likely Lead",J1818="Unknown - Unlikely Lead")),
(AND(G1818="Unknown - Likely Lead",J1818="Unknown - Material Unknown")),
(AND(G1818="Unknown - Unlikely Lead",J1818="Unknown - Likely Lead")),
(AND(G1818="Unknown - Unlikely Lead",J1818="Unknown - Unlikely Lead")),
(AND(G1818="Unknown - Unlikely Lead",J1818="Unknown - Material Unknown")),
(AND(G1818="Unknown - Material Unknown",J1818="Unknown - Likely Lead")),
(AND(G1818="Unknown - Material Unknown",J1818="Unknown - Unlikely Lead")),
(AND(G1818="Unknown - Material Unknown",J1818="Unknown - Material Unknown")))),"Unknown",
IF((OR((AND(G1818="Unknown - Likely Lead",J1818="Non-lead - Copper")),
(AND(G1818="Unknown - Likely Lead",J1818="Non-lead - Plastic")),
(AND(G1818="Unknown - Likely Lead",J1818="Non-lead")),
(AND(G1818="Unknown - Likely Lead",J1818="Non-lead - Other")),
(AND(G1818="Unknown - Unlikely Lead",J1818="Non-lead - Copper")),
(AND(G1818="Unknown - Unlikely Lead",J1818="Non-lead - Plastic")),
(AND(G1818="Unknown - Unlikely Lead",J1818="Non-lead")),
(AND(G1818="Unknown - Unlikely Lead",J1818="Non-lead - Other")),
(AND(G1818="Unknown - Material Unknown",J1818="Non-lead - Copper")),
(AND(G1818="Unknown - Material Unknown",J1818="Non-lead - Plastic")),
(AND(G1818="Unknown - Material Unknown",J1818="Non-lead")),
(AND(G1818="Unknown - Material Unknown",J1818="Non-lead - Other")))),"Unknown",
IF((OR((AND(G1818="Non-lead - Copper",J1818="Unknown - Likely Lead")),
(AND(G1818="Non-lead - Copper",J1818="Unknown - Unlikely Lead")),
(AND(G1818="Non-lead - Copper",J1818="Unknown - Material Unknown")),
(AND(G1818="Non-lead - Plastic",J1818="Unknown - Likely Lead")),
(AND(G1818="Non-lead - Plastic",J1818="Unknown - Unlikely Lead")),
(AND(G1818="Non-lead - Plastic",J1818="Unknown - Material Unknown")),
(AND(G1818="Non-lead",J1818="Unknown - Likely Lead")),
(AND(G1818="Non-lead",J1818="Unknown - Unlikely Lead")),
(AND(G1818="Non-lead",J1818="Unknown - Material Unknown")),
(AND(G1818="Non-lead - Other",J1818="Unknown - Likely Lead")),
(AND(G1818="Non-Lead - Other",J1818="Unknown - Unlikely Lead")),
(AND(G1818="Non-Lead - Other",J1818="Unknown - Material Unknown")))),"Unknown",
IF((OR((AND(G1818="Galvanized",J1818="Unknown - Likely Lead")),
(AND(G1818="Galvanized",J1818="Unknown - Unlikely Lead")),
(AND(G1818="Galvanized",J1818="Unknown - Material Unknown")))),"Unknown",
IF((OR((AND(G1818="Galvanized",J1818="")))),"Galvanized Requiring Replacement",
IF((OR((AND(G1818="Non-lead - Copper",J1818="")),
(AND(G1818="Non-lead - Plastic",J1818="")),
(AND(G1818="Non-lead",J1818="")),
(AND(G1818="Non-lead - Other",J1818="")))),"Non-lead",
IF((OR((AND(G1818="Unknown - Likely Lead",J1818="")),
(AND(G1818="Unknown - Unlikely Lead",J1818="")),
(AND(G1818="Unknown - Material Unknown",J1818="")))),"Unknown",
""))))))))))))))))</f>
        <v>Non-Lead</v>
      </c>
      <c r="N1818" s="44" t="s">
        <v>39</v>
      </c>
    </row>
    <row r="1819" spans="1:14" ht="30" x14ac:dyDescent="0.25">
      <c r="A1819" s="34" t="s">
        <v>4543</v>
      </c>
      <c r="B1819" s="35" t="s">
        <v>4544</v>
      </c>
      <c r="C1819" s="36" t="s">
        <v>3248</v>
      </c>
      <c r="D1819" s="36" t="s">
        <v>32</v>
      </c>
      <c r="E1819" s="36">
        <v>76049</v>
      </c>
      <c r="F1819" s="37" t="s">
        <v>4545</v>
      </c>
      <c r="G1819" s="38" t="s">
        <v>35</v>
      </c>
      <c r="H1819" s="39" t="s">
        <v>39</v>
      </c>
      <c r="I1819" s="40" t="s">
        <v>37</v>
      </c>
      <c r="J1819" s="42" t="s">
        <v>38</v>
      </c>
      <c r="K1819" s="39" t="s">
        <v>37</v>
      </c>
      <c r="L1819" s="35"/>
      <c r="M1819" s="43" t="str">
        <f>IF((OR(G1819="Lead")),"Lead",
IF((OR(J1819="Lead")),"Lead",
IF((OR(G1819="Lead-lined galvanized")),"Lead",
IF((OR(J1819="Lead-lined galvanized")),"Lead",
IF((OR((AND(G1819="Unknown - Likely Lead",J1819="Galvanized")),
(AND(G1819="Unknown - Unlikely Lead",J1819="Galvanized")),
(AND(G1819="Unknown - Material Unknown",J1819="Galvanized")))),"Galvanized Requiring Replacement",
IF((OR((AND(G1819="Non-lead - Copper",H1819="Yes",J1819="Galvanized")),
(AND(G1819="Non-lead - Copper",H1819="Don't know",J1819="Galvanized")),
(AND(G1819="Non-lead - Copper",H1819="",J1819="Galvanized")),
(AND(G1819="Non-lead - Plastic",H1819="Yes",J1819="Galvanized")),
(AND(G1819="Non-lead - Plastic",H1819="Don't know",J1819="Galvanized")),
(AND(G1819="Non-lead - Plastic",H1819="",J1819="Galvanized")),
(AND(G1819="Non-lead",H1819="Yes",J1819="Galvanized")),
(AND(G1819="Non-lead",H1819="Don't know",J1819="Galvanized")),
(AND(G1819="Non-lead",H1819="",J1819="Galvanized")),
(AND(G1819="Non-lead - Other",H1819="Yes",J1819="Galvanized")),
(AND(G1819="Non-Lead - Other",H1819="Don't know",J1819="Galvanized")),
(AND(G1819="Galvanized",H1819="Yes",J1819="Galvanized")),
(AND(G1819="Galvanized",H1819="Don't know",J1819="Galvanized")),
(AND(G1819="Galvanized",H1819="",J1819="Galvanized")),
(AND(G1819="Non-Lead - Other",H1819="",J1819="Galvanized")))),"Galvanized Requiring Replacement",
IF((OR((AND(G1819="Non-lead - Copper",J1819="Non-lead - Copper")),
(AND(G1819="Non-lead - Copper",J1819="Non-lead - Plastic")),
(AND(G1819="Non-lead - Copper",J1819="Non-lead - Other")),
(AND(G1819="Non-lead - Copper",J1819="Non-lead")),
(AND(G1819="Non-lead - Plastic",J1819="Non-lead - Copper")),
(AND(G1819="Non-lead - Plastic",J1819="Non-lead - Plastic")),
(AND(G1819="Non-lead - Plastic",J1819="Non-lead - Other")),
(AND(G1819="Non-lead - Plastic",J1819="Non-lead")),
(AND(G1819="Non-lead",J1819="Non-lead - Copper")),
(AND(G1819="Non-lead",J1819="Non-lead - Plastic")),
(AND(G1819="Non-lead",J1819="Non-lead - Other")),
(AND(G1819="Non-lead",J1819="Non-lead")),
(AND(G1819="Non-lead - Other",J1819="Non-lead - Copper")),
(AND(G1819="Non-Lead - Other",J1819="Non-lead - Plastic")),
(AND(G1819="Non-Lead - Other",J1819="Non-lead")),
(AND(G1819="Non-Lead - Other",J1819="Non-lead - Other")))),"Non-Lead",
IF((OR((AND(G1819="Galvanized",J1819="Non-lead")),
(AND(G1819="Galvanized",J1819="Non-lead - Copper")),
(AND(G1819="Galvanized",J1819="Non-lead - Plastic")),
(AND(G1819="Galvanized",J1819="Non-lead")),
(AND(G1819="Galvanized",J1819="Non-lead - Other")))),"Non-Lead",
IF((OR((AND(G1819="Non-lead - Copper",H1819="No",J1819="Galvanized")),
(AND(G1819="Non-lead - Plastic",H1819="No",J1819="Galvanized")),
(AND(G1819="Non-lead",H1819="No",J1819="Galvanized")),
(AND(G1819="Galvanized",H1819="No",J1819="Galvanized")),
(AND(G1819="Non-lead - Other",H1819="No",J1819="Galvanized")))),"Non-lead",
IF((OR((AND(G1819="Unknown - Likely Lead",J1819="Unknown - Likely Lead")),
(AND(G1819="Unknown - Likely Lead",J1819="Unknown - Unlikely Lead")),
(AND(G1819="Unknown - Likely Lead",J1819="Unknown - Material Unknown")),
(AND(G1819="Unknown - Unlikely Lead",J1819="Unknown - Likely Lead")),
(AND(G1819="Unknown - Unlikely Lead",J1819="Unknown - Unlikely Lead")),
(AND(G1819="Unknown - Unlikely Lead",J1819="Unknown - Material Unknown")),
(AND(G1819="Unknown - Material Unknown",J1819="Unknown - Likely Lead")),
(AND(G1819="Unknown - Material Unknown",J1819="Unknown - Unlikely Lead")),
(AND(G1819="Unknown - Material Unknown",J1819="Unknown - Material Unknown")))),"Unknown",
IF((OR((AND(G1819="Unknown - Likely Lead",J1819="Non-lead - Copper")),
(AND(G1819="Unknown - Likely Lead",J1819="Non-lead - Plastic")),
(AND(G1819="Unknown - Likely Lead",J1819="Non-lead")),
(AND(G1819="Unknown - Likely Lead",J1819="Non-lead - Other")),
(AND(G1819="Unknown - Unlikely Lead",J1819="Non-lead - Copper")),
(AND(G1819="Unknown - Unlikely Lead",J1819="Non-lead - Plastic")),
(AND(G1819="Unknown - Unlikely Lead",J1819="Non-lead")),
(AND(G1819="Unknown - Unlikely Lead",J1819="Non-lead - Other")),
(AND(G1819="Unknown - Material Unknown",J1819="Non-lead - Copper")),
(AND(G1819="Unknown - Material Unknown",J1819="Non-lead - Plastic")),
(AND(G1819="Unknown - Material Unknown",J1819="Non-lead")),
(AND(G1819="Unknown - Material Unknown",J1819="Non-lead - Other")))),"Unknown",
IF((OR((AND(G1819="Non-lead - Copper",J1819="Unknown - Likely Lead")),
(AND(G1819="Non-lead - Copper",J1819="Unknown - Unlikely Lead")),
(AND(G1819="Non-lead - Copper",J1819="Unknown - Material Unknown")),
(AND(G1819="Non-lead - Plastic",J1819="Unknown - Likely Lead")),
(AND(G1819="Non-lead - Plastic",J1819="Unknown - Unlikely Lead")),
(AND(G1819="Non-lead - Plastic",J1819="Unknown - Material Unknown")),
(AND(G1819="Non-lead",J1819="Unknown - Likely Lead")),
(AND(G1819="Non-lead",J1819="Unknown - Unlikely Lead")),
(AND(G1819="Non-lead",J1819="Unknown - Material Unknown")),
(AND(G1819="Non-lead - Other",J1819="Unknown - Likely Lead")),
(AND(G1819="Non-Lead - Other",J1819="Unknown - Unlikely Lead")),
(AND(G1819="Non-Lead - Other",J1819="Unknown - Material Unknown")))),"Unknown",
IF((OR((AND(G1819="Galvanized",J1819="Unknown - Likely Lead")),
(AND(G1819="Galvanized",J1819="Unknown - Unlikely Lead")),
(AND(G1819="Galvanized",J1819="Unknown - Material Unknown")))),"Unknown",
IF((OR((AND(G1819="Galvanized",J1819="")))),"Galvanized Requiring Replacement",
IF((OR((AND(G1819="Non-lead - Copper",J1819="")),
(AND(G1819="Non-lead - Plastic",J1819="")),
(AND(G1819="Non-lead",J1819="")),
(AND(G1819="Non-lead - Other",J1819="")))),"Non-lead",
IF((OR((AND(G1819="Unknown - Likely Lead",J1819="")),
(AND(G1819="Unknown - Unlikely Lead",J1819="")),
(AND(G1819="Unknown - Material Unknown",J1819="")))),"Unknown",
""))))))))))))))))</f>
        <v>Non-Lead</v>
      </c>
      <c r="N1819" s="44" t="s">
        <v>39</v>
      </c>
    </row>
    <row r="1820" spans="1:14" ht="30" x14ac:dyDescent="0.25">
      <c r="A1820" s="34" t="s">
        <v>4546</v>
      </c>
      <c r="B1820" s="35" t="s">
        <v>4547</v>
      </c>
      <c r="C1820" s="36" t="s">
        <v>3248</v>
      </c>
      <c r="D1820" s="36" t="s">
        <v>32</v>
      </c>
      <c r="E1820" s="36">
        <v>76049</v>
      </c>
      <c r="F1820" s="37" t="s">
        <v>4548</v>
      </c>
      <c r="G1820" s="38" t="s">
        <v>35</v>
      </c>
      <c r="H1820" s="39" t="s">
        <v>39</v>
      </c>
      <c r="I1820" s="40" t="s">
        <v>37</v>
      </c>
      <c r="J1820" s="42" t="s">
        <v>38</v>
      </c>
      <c r="K1820" s="39" t="s">
        <v>37</v>
      </c>
      <c r="L1820" s="35"/>
      <c r="M1820" s="43" t="str">
        <f>IF((OR(G1820="Lead")),"Lead",
IF((OR(J1820="Lead")),"Lead",
IF((OR(G1820="Lead-lined galvanized")),"Lead",
IF((OR(J1820="Lead-lined galvanized")),"Lead",
IF((OR((AND(G1820="Unknown - Likely Lead",J1820="Galvanized")),
(AND(G1820="Unknown - Unlikely Lead",J1820="Galvanized")),
(AND(G1820="Unknown - Material Unknown",J1820="Galvanized")))),"Galvanized Requiring Replacement",
IF((OR((AND(G1820="Non-lead - Copper",H1820="Yes",J1820="Galvanized")),
(AND(G1820="Non-lead - Copper",H1820="Don't know",J1820="Galvanized")),
(AND(G1820="Non-lead - Copper",H1820="",J1820="Galvanized")),
(AND(G1820="Non-lead - Plastic",H1820="Yes",J1820="Galvanized")),
(AND(G1820="Non-lead - Plastic",H1820="Don't know",J1820="Galvanized")),
(AND(G1820="Non-lead - Plastic",H1820="",J1820="Galvanized")),
(AND(G1820="Non-lead",H1820="Yes",J1820="Galvanized")),
(AND(G1820="Non-lead",H1820="Don't know",J1820="Galvanized")),
(AND(G1820="Non-lead",H1820="",J1820="Galvanized")),
(AND(G1820="Non-lead - Other",H1820="Yes",J1820="Galvanized")),
(AND(G1820="Non-Lead - Other",H1820="Don't know",J1820="Galvanized")),
(AND(G1820="Galvanized",H1820="Yes",J1820="Galvanized")),
(AND(G1820="Galvanized",H1820="Don't know",J1820="Galvanized")),
(AND(G1820="Galvanized",H1820="",J1820="Galvanized")),
(AND(G1820="Non-Lead - Other",H1820="",J1820="Galvanized")))),"Galvanized Requiring Replacement",
IF((OR((AND(G1820="Non-lead - Copper",J1820="Non-lead - Copper")),
(AND(G1820="Non-lead - Copper",J1820="Non-lead - Plastic")),
(AND(G1820="Non-lead - Copper",J1820="Non-lead - Other")),
(AND(G1820="Non-lead - Copper",J1820="Non-lead")),
(AND(G1820="Non-lead - Plastic",J1820="Non-lead - Copper")),
(AND(G1820="Non-lead - Plastic",J1820="Non-lead - Plastic")),
(AND(G1820="Non-lead - Plastic",J1820="Non-lead - Other")),
(AND(G1820="Non-lead - Plastic",J1820="Non-lead")),
(AND(G1820="Non-lead",J1820="Non-lead - Copper")),
(AND(G1820="Non-lead",J1820="Non-lead - Plastic")),
(AND(G1820="Non-lead",J1820="Non-lead - Other")),
(AND(G1820="Non-lead",J1820="Non-lead")),
(AND(G1820="Non-lead - Other",J1820="Non-lead - Copper")),
(AND(G1820="Non-Lead - Other",J1820="Non-lead - Plastic")),
(AND(G1820="Non-Lead - Other",J1820="Non-lead")),
(AND(G1820="Non-Lead - Other",J1820="Non-lead - Other")))),"Non-Lead",
IF((OR((AND(G1820="Galvanized",J1820="Non-lead")),
(AND(G1820="Galvanized",J1820="Non-lead - Copper")),
(AND(G1820="Galvanized",J1820="Non-lead - Plastic")),
(AND(G1820="Galvanized",J1820="Non-lead")),
(AND(G1820="Galvanized",J1820="Non-lead - Other")))),"Non-Lead",
IF((OR((AND(G1820="Non-lead - Copper",H1820="No",J1820="Galvanized")),
(AND(G1820="Non-lead - Plastic",H1820="No",J1820="Galvanized")),
(AND(G1820="Non-lead",H1820="No",J1820="Galvanized")),
(AND(G1820="Galvanized",H1820="No",J1820="Galvanized")),
(AND(G1820="Non-lead - Other",H1820="No",J1820="Galvanized")))),"Non-lead",
IF((OR((AND(G1820="Unknown - Likely Lead",J1820="Unknown - Likely Lead")),
(AND(G1820="Unknown - Likely Lead",J1820="Unknown - Unlikely Lead")),
(AND(G1820="Unknown - Likely Lead",J1820="Unknown - Material Unknown")),
(AND(G1820="Unknown - Unlikely Lead",J1820="Unknown - Likely Lead")),
(AND(G1820="Unknown - Unlikely Lead",J1820="Unknown - Unlikely Lead")),
(AND(G1820="Unknown - Unlikely Lead",J1820="Unknown - Material Unknown")),
(AND(G1820="Unknown - Material Unknown",J1820="Unknown - Likely Lead")),
(AND(G1820="Unknown - Material Unknown",J1820="Unknown - Unlikely Lead")),
(AND(G1820="Unknown - Material Unknown",J1820="Unknown - Material Unknown")))),"Unknown",
IF((OR((AND(G1820="Unknown - Likely Lead",J1820="Non-lead - Copper")),
(AND(G1820="Unknown - Likely Lead",J1820="Non-lead - Plastic")),
(AND(G1820="Unknown - Likely Lead",J1820="Non-lead")),
(AND(G1820="Unknown - Likely Lead",J1820="Non-lead - Other")),
(AND(G1820="Unknown - Unlikely Lead",J1820="Non-lead - Copper")),
(AND(G1820="Unknown - Unlikely Lead",J1820="Non-lead - Plastic")),
(AND(G1820="Unknown - Unlikely Lead",J1820="Non-lead")),
(AND(G1820="Unknown - Unlikely Lead",J1820="Non-lead - Other")),
(AND(G1820="Unknown - Material Unknown",J1820="Non-lead - Copper")),
(AND(G1820="Unknown - Material Unknown",J1820="Non-lead - Plastic")),
(AND(G1820="Unknown - Material Unknown",J1820="Non-lead")),
(AND(G1820="Unknown - Material Unknown",J1820="Non-lead - Other")))),"Unknown",
IF((OR((AND(G1820="Non-lead - Copper",J1820="Unknown - Likely Lead")),
(AND(G1820="Non-lead - Copper",J1820="Unknown - Unlikely Lead")),
(AND(G1820="Non-lead - Copper",J1820="Unknown - Material Unknown")),
(AND(G1820="Non-lead - Plastic",J1820="Unknown - Likely Lead")),
(AND(G1820="Non-lead - Plastic",J1820="Unknown - Unlikely Lead")),
(AND(G1820="Non-lead - Plastic",J1820="Unknown - Material Unknown")),
(AND(G1820="Non-lead",J1820="Unknown - Likely Lead")),
(AND(G1820="Non-lead",J1820="Unknown - Unlikely Lead")),
(AND(G1820="Non-lead",J1820="Unknown - Material Unknown")),
(AND(G1820="Non-lead - Other",J1820="Unknown - Likely Lead")),
(AND(G1820="Non-Lead - Other",J1820="Unknown - Unlikely Lead")),
(AND(G1820="Non-Lead - Other",J1820="Unknown - Material Unknown")))),"Unknown",
IF((OR((AND(G1820="Galvanized",J1820="Unknown - Likely Lead")),
(AND(G1820="Galvanized",J1820="Unknown - Unlikely Lead")),
(AND(G1820="Galvanized",J1820="Unknown - Material Unknown")))),"Unknown",
IF((OR((AND(G1820="Galvanized",J1820="")))),"Galvanized Requiring Replacement",
IF((OR((AND(G1820="Non-lead - Copper",J1820="")),
(AND(G1820="Non-lead - Plastic",J1820="")),
(AND(G1820="Non-lead",J1820="")),
(AND(G1820="Non-lead - Other",J1820="")))),"Non-lead",
IF((OR((AND(G1820="Unknown - Likely Lead",J1820="")),
(AND(G1820="Unknown - Unlikely Lead",J1820="")),
(AND(G1820="Unknown - Material Unknown",J1820="")))),"Unknown",
""))))))))))))))))</f>
        <v>Non-Lead</v>
      </c>
      <c r="N1820" s="44" t="s">
        <v>39</v>
      </c>
    </row>
    <row r="1821" spans="1:14" ht="30" x14ac:dyDescent="0.25">
      <c r="A1821" s="34" t="s">
        <v>4549</v>
      </c>
      <c r="B1821" s="35" t="s">
        <v>4550</v>
      </c>
      <c r="C1821" s="36" t="s">
        <v>3349</v>
      </c>
      <c r="D1821" s="36" t="s">
        <v>32</v>
      </c>
      <c r="E1821" s="36">
        <v>76049</v>
      </c>
      <c r="F1821" s="37" t="s">
        <v>4551</v>
      </c>
      <c r="G1821" s="38" t="s">
        <v>35</v>
      </c>
      <c r="H1821" s="39" t="s">
        <v>39</v>
      </c>
      <c r="I1821" s="40" t="s">
        <v>37</v>
      </c>
      <c r="J1821" s="42" t="s">
        <v>38</v>
      </c>
      <c r="K1821" s="39" t="s">
        <v>37</v>
      </c>
      <c r="L1821" s="35"/>
      <c r="M1821" s="43" t="str">
        <f>IF((OR(G1821="Lead")),"Lead",
IF((OR(J1821="Lead")),"Lead",
IF((OR(G1821="Lead-lined galvanized")),"Lead",
IF((OR(J1821="Lead-lined galvanized")),"Lead",
IF((OR((AND(G1821="Unknown - Likely Lead",J1821="Galvanized")),
(AND(G1821="Unknown - Unlikely Lead",J1821="Galvanized")),
(AND(G1821="Unknown - Material Unknown",J1821="Galvanized")))),"Galvanized Requiring Replacement",
IF((OR((AND(G1821="Non-lead - Copper",H1821="Yes",J1821="Galvanized")),
(AND(G1821="Non-lead - Copper",H1821="Don't know",J1821="Galvanized")),
(AND(G1821="Non-lead - Copper",H1821="",J1821="Galvanized")),
(AND(G1821="Non-lead - Plastic",H1821="Yes",J1821="Galvanized")),
(AND(G1821="Non-lead - Plastic",H1821="Don't know",J1821="Galvanized")),
(AND(G1821="Non-lead - Plastic",H1821="",J1821="Galvanized")),
(AND(G1821="Non-lead",H1821="Yes",J1821="Galvanized")),
(AND(G1821="Non-lead",H1821="Don't know",J1821="Galvanized")),
(AND(G1821="Non-lead",H1821="",J1821="Galvanized")),
(AND(G1821="Non-lead - Other",H1821="Yes",J1821="Galvanized")),
(AND(G1821="Non-Lead - Other",H1821="Don't know",J1821="Galvanized")),
(AND(G1821="Galvanized",H1821="Yes",J1821="Galvanized")),
(AND(G1821="Galvanized",H1821="Don't know",J1821="Galvanized")),
(AND(G1821="Galvanized",H1821="",J1821="Galvanized")),
(AND(G1821="Non-Lead - Other",H1821="",J1821="Galvanized")))),"Galvanized Requiring Replacement",
IF((OR((AND(G1821="Non-lead - Copper",J1821="Non-lead - Copper")),
(AND(G1821="Non-lead - Copper",J1821="Non-lead - Plastic")),
(AND(G1821="Non-lead - Copper",J1821="Non-lead - Other")),
(AND(G1821="Non-lead - Copper",J1821="Non-lead")),
(AND(G1821="Non-lead - Plastic",J1821="Non-lead - Copper")),
(AND(G1821="Non-lead - Plastic",J1821="Non-lead - Plastic")),
(AND(G1821="Non-lead - Plastic",J1821="Non-lead - Other")),
(AND(G1821="Non-lead - Plastic",J1821="Non-lead")),
(AND(G1821="Non-lead",J1821="Non-lead - Copper")),
(AND(G1821="Non-lead",J1821="Non-lead - Plastic")),
(AND(G1821="Non-lead",J1821="Non-lead - Other")),
(AND(G1821="Non-lead",J1821="Non-lead")),
(AND(G1821="Non-lead - Other",J1821="Non-lead - Copper")),
(AND(G1821="Non-Lead - Other",J1821="Non-lead - Plastic")),
(AND(G1821="Non-Lead - Other",J1821="Non-lead")),
(AND(G1821="Non-Lead - Other",J1821="Non-lead - Other")))),"Non-Lead",
IF((OR((AND(G1821="Galvanized",J1821="Non-lead")),
(AND(G1821="Galvanized",J1821="Non-lead - Copper")),
(AND(G1821="Galvanized",J1821="Non-lead - Plastic")),
(AND(G1821="Galvanized",J1821="Non-lead")),
(AND(G1821="Galvanized",J1821="Non-lead - Other")))),"Non-Lead",
IF((OR((AND(G1821="Non-lead - Copper",H1821="No",J1821="Galvanized")),
(AND(G1821="Non-lead - Plastic",H1821="No",J1821="Galvanized")),
(AND(G1821="Non-lead",H1821="No",J1821="Galvanized")),
(AND(G1821="Galvanized",H1821="No",J1821="Galvanized")),
(AND(G1821="Non-lead - Other",H1821="No",J1821="Galvanized")))),"Non-lead",
IF((OR((AND(G1821="Unknown - Likely Lead",J1821="Unknown - Likely Lead")),
(AND(G1821="Unknown - Likely Lead",J1821="Unknown - Unlikely Lead")),
(AND(G1821="Unknown - Likely Lead",J1821="Unknown - Material Unknown")),
(AND(G1821="Unknown - Unlikely Lead",J1821="Unknown - Likely Lead")),
(AND(G1821="Unknown - Unlikely Lead",J1821="Unknown - Unlikely Lead")),
(AND(G1821="Unknown - Unlikely Lead",J1821="Unknown - Material Unknown")),
(AND(G1821="Unknown - Material Unknown",J1821="Unknown - Likely Lead")),
(AND(G1821="Unknown - Material Unknown",J1821="Unknown - Unlikely Lead")),
(AND(G1821="Unknown - Material Unknown",J1821="Unknown - Material Unknown")))),"Unknown",
IF((OR((AND(G1821="Unknown - Likely Lead",J1821="Non-lead - Copper")),
(AND(G1821="Unknown - Likely Lead",J1821="Non-lead - Plastic")),
(AND(G1821="Unknown - Likely Lead",J1821="Non-lead")),
(AND(G1821="Unknown - Likely Lead",J1821="Non-lead - Other")),
(AND(G1821="Unknown - Unlikely Lead",J1821="Non-lead - Copper")),
(AND(G1821="Unknown - Unlikely Lead",J1821="Non-lead - Plastic")),
(AND(G1821="Unknown - Unlikely Lead",J1821="Non-lead")),
(AND(G1821="Unknown - Unlikely Lead",J1821="Non-lead - Other")),
(AND(G1821="Unknown - Material Unknown",J1821="Non-lead - Copper")),
(AND(G1821="Unknown - Material Unknown",J1821="Non-lead - Plastic")),
(AND(G1821="Unknown - Material Unknown",J1821="Non-lead")),
(AND(G1821="Unknown - Material Unknown",J1821="Non-lead - Other")))),"Unknown",
IF((OR((AND(G1821="Non-lead - Copper",J1821="Unknown - Likely Lead")),
(AND(G1821="Non-lead - Copper",J1821="Unknown - Unlikely Lead")),
(AND(G1821="Non-lead - Copper",J1821="Unknown - Material Unknown")),
(AND(G1821="Non-lead - Plastic",J1821="Unknown - Likely Lead")),
(AND(G1821="Non-lead - Plastic",J1821="Unknown - Unlikely Lead")),
(AND(G1821="Non-lead - Plastic",J1821="Unknown - Material Unknown")),
(AND(G1821="Non-lead",J1821="Unknown - Likely Lead")),
(AND(G1821="Non-lead",J1821="Unknown - Unlikely Lead")),
(AND(G1821="Non-lead",J1821="Unknown - Material Unknown")),
(AND(G1821="Non-lead - Other",J1821="Unknown - Likely Lead")),
(AND(G1821="Non-Lead - Other",J1821="Unknown - Unlikely Lead")),
(AND(G1821="Non-Lead - Other",J1821="Unknown - Material Unknown")))),"Unknown",
IF((OR((AND(G1821="Galvanized",J1821="Unknown - Likely Lead")),
(AND(G1821="Galvanized",J1821="Unknown - Unlikely Lead")),
(AND(G1821="Galvanized",J1821="Unknown - Material Unknown")))),"Unknown",
IF((OR((AND(G1821="Galvanized",J1821="")))),"Galvanized Requiring Replacement",
IF((OR((AND(G1821="Non-lead - Copper",J1821="")),
(AND(G1821="Non-lead - Plastic",J1821="")),
(AND(G1821="Non-lead",J1821="")),
(AND(G1821="Non-lead - Other",J1821="")))),"Non-lead",
IF((OR((AND(G1821="Unknown - Likely Lead",J1821="")),
(AND(G1821="Unknown - Unlikely Lead",J1821="")),
(AND(G1821="Unknown - Material Unknown",J1821="")))),"Unknown",
""))))))))))))))))</f>
        <v>Non-Lead</v>
      </c>
      <c r="N1821" s="44" t="s">
        <v>39</v>
      </c>
    </row>
    <row r="1822" spans="1:14" ht="30" x14ac:dyDescent="0.25">
      <c r="A1822" s="34" t="s">
        <v>4552</v>
      </c>
      <c r="B1822" s="35" t="s">
        <v>3762</v>
      </c>
      <c r="C1822" s="36" t="s">
        <v>4553</v>
      </c>
      <c r="D1822" s="36" t="s">
        <v>32</v>
      </c>
      <c r="E1822" s="36">
        <v>76049</v>
      </c>
      <c r="F1822" s="37" t="s">
        <v>4554</v>
      </c>
      <c r="G1822" s="38" t="s">
        <v>35</v>
      </c>
      <c r="H1822" s="39" t="s">
        <v>39</v>
      </c>
      <c r="I1822" s="40" t="s">
        <v>37</v>
      </c>
      <c r="J1822" s="42" t="s">
        <v>38</v>
      </c>
      <c r="K1822" s="39" t="s">
        <v>37</v>
      </c>
      <c r="L1822" s="35"/>
      <c r="M1822" s="43" t="str">
        <f>IF((OR(G1822="Lead")),"Lead",
IF((OR(J1822="Lead")),"Lead",
IF((OR(G1822="Lead-lined galvanized")),"Lead",
IF((OR(J1822="Lead-lined galvanized")),"Lead",
IF((OR((AND(G1822="Unknown - Likely Lead",J1822="Galvanized")),
(AND(G1822="Unknown - Unlikely Lead",J1822="Galvanized")),
(AND(G1822="Unknown - Material Unknown",J1822="Galvanized")))),"Galvanized Requiring Replacement",
IF((OR((AND(G1822="Non-lead - Copper",H1822="Yes",J1822="Galvanized")),
(AND(G1822="Non-lead - Copper",H1822="Don't know",J1822="Galvanized")),
(AND(G1822="Non-lead - Copper",H1822="",J1822="Galvanized")),
(AND(G1822="Non-lead - Plastic",H1822="Yes",J1822="Galvanized")),
(AND(G1822="Non-lead - Plastic",H1822="Don't know",J1822="Galvanized")),
(AND(G1822="Non-lead - Plastic",H1822="",J1822="Galvanized")),
(AND(G1822="Non-lead",H1822="Yes",J1822="Galvanized")),
(AND(G1822="Non-lead",H1822="Don't know",J1822="Galvanized")),
(AND(G1822="Non-lead",H1822="",J1822="Galvanized")),
(AND(G1822="Non-lead - Other",H1822="Yes",J1822="Galvanized")),
(AND(G1822="Non-Lead - Other",H1822="Don't know",J1822="Galvanized")),
(AND(G1822="Galvanized",H1822="Yes",J1822="Galvanized")),
(AND(G1822="Galvanized",H1822="Don't know",J1822="Galvanized")),
(AND(G1822="Galvanized",H1822="",J1822="Galvanized")),
(AND(G1822="Non-Lead - Other",H1822="",J1822="Galvanized")))),"Galvanized Requiring Replacement",
IF((OR((AND(G1822="Non-lead - Copper",J1822="Non-lead - Copper")),
(AND(G1822="Non-lead - Copper",J1822="Non-lead - Plastic")),
(AND(G1822="Non-lead - Copper",J1822="Non-lead - Other")),
(AND(G1822="Non-lead - Copper",J1822="Non-lead")),
(AND(G1822="Non-lead - Plastic",J1822="Non-lead - Copper")),
(AND(G1822="Non-lead - Plastic",J1822="Non-lead - Plastic")),
(AND(G1822="Non-lead - Plastic",J1822="Non-lead - Other")),
(AND(G1822="Non-lead - Plastic",J1822="Non-lead")),
(AND(G1822="Non-lead",J1822="Non-lead - Copper")),
(AND(G1822="Non-lead",J1822="Non-lead - Plastic")),
(AND(G1822="Non-lead",J1822="Non-lead - Other")),
(AND(G1822="Non-lead",J1822="Non-lead")),
(AND(G1822="Non-lead - Other",J1822="Non-lead - Copper")),
(AND(G1822="Non-Lead - Other",J1822="Non-lead - Plastic")),
(AND(G1822="Non-Lead - Other",J1822="Non-lead")),
(AND(G1822="Non-Lead - Other",J1822="Non-lead - Other")))),"Non-Lead",
IF((OR((AND(G1822="Galvanized",J1822="Non-lead")),
(AND(G1822="Galvanized",J1822="Non-lead - Copper")),
(AND(G1822="Galvanized",J1822="Non-lead - Plastic")),
(AND(G1822="Galvanized",J1822="Non-lead")),
(AND(G1822="Galvanized",J1822="Non-lead - Other")))),"Non-Lead",
IF((OR((AND(G1822="Non-lead - Copper",H1822="No",J1822="Galvanized")),
(AND(G1822="Non-lead - Plastic",H1822="No",J1822="Galvanized")),
(AND(G1822="Non-lead",H1822="No",J1822="Galvanized")),
(AND(G1822="Galvanized",H1822="No",J1822="Galvanized")),
(AND(G1822="Non-lead - Other",H1822="No",J1822="Galvanized")))),"Non-lead",
IF((OR((AND(G1822="Unknown - Likely Lead",J1822="Unknown - Likely Lead")),
(AND(G1822="Unknown - Likely Lead",J1822="Unknown - Unlikely Lead")),
(AND(G1822="Unknown - Likely Lead",J1822="Unknown - Material Unknown")),
(AND(G1822="Unknown - Unlikely Lead",J1822="Unknown - Likely Lead")),
(AND(G1822="Unknown - Unlikely Lead",J1822="Unknown - Unlikely Lead")),
(AND(G1822="Unknown - Unlikely Lead",J1822="Unknown - Material Unknown")),
(AND(G1822="Unknown - Material Unknown",J1822="Unknown - Likely Lead")),
(AND(G1822="Unknown - Material Unknown",J1822="Unknown - Unlikely Lead")),
(AND(G1822="Unknown - Material Unknown",J1822="Unknown - Material Unknown")))),"Unknown",
IF((OR((AND(G1822="Unknown - Likely Lead",J1822="Non-lead - Copper")),
(AND(G1822="Unknown - Likely Lead",J1822="Non-lead - Plastic")),
(AND(G1822="Unknown - Likely Lead",J1822="Non-lead")),
(AND(G1822="Unknown - Likely Lead",J1822="Non-lead - Other")),
(AND(G1822="Unknown - Unlikely Lead",J1822="Non-lead - Copper")),
(AND(G1822="Unknown - Unlikely Lead",J1822="Non-lead - Plastic")),
(AND(G1822="Unknown - Unlikely Lead",J1822="Non-lead")),
(AND(G1822="Unknown - Unlikely Lead",J1822="Non-lead - Other")),
(AND(G1822="Unknown - Material Unknown",J1822="Non-lead - Copper")),
(AND(G1822="Unknown - Material Unknown",J1822="Non-lead - Plastic")),
(AND(G1822="Unknown - Material Unknown",J1822="Non-lead")),
(AND(G1822="Unknown - Material Unknown",J1822="Non-lead - Other")))),"Unknown",
IF((OR((AND(G1822="Non-lead - Copper",J1822="Unknown - Likely Lead")),
(AND(G1822="Non-lead - Copper",J1822="Unknown - Unlikely Lead")),
(AND(G1822="Non-lead - Copper",J1822="Unknown - Material Unknown")),
(AND(G1822="Non-lead - Plastic",J1822="Unknown - Likely Lead")),
(AND(G1822="Non-lead - Plastic",J1822="Unknown - Unlikely Lead")),
(AND(G1822="Non-lead - Plastic",J1822="Unknown - Material Unknown")),
(AND(G1822="Non-lead",J1822="Unknown - Likely Lead")),
(AND(G1822="Non-lead",J1822="Unknown - Unlikely Lead")),
(AND(G1822="Non-lead",J1822="Unknown - Material Unknown")),
(AND(G1822="Non-lead - Other",J1822="Unknown - Likely Lead")),
(AND(G1822="Non-Lead - Other",J1822="Unknown - Unlikely Lead")),
(AND(G1822="Non-Lead - Other",J1822="Unknown - Material Unknown")))),"Unknown",
IF((OR((AND(G1822="Galvanized",J1822="Unknown - Likely Lead")),
(AND(G1822="Galvanized",J1822="Unknown - Unlikely Lead")),
(AND(G1822="Galvanized",J1822="Unknown - Material Unknown")))),"Unknown",
IF((OR((AND(G1822="Galvanized",J1822="")))),"Galvanized Requiring Replacement",
IF((OR((AND(G1822="Non-lead - Copper",J1822="")),
(AND(G1822="Non-lead - Plastic",J1822="")),
(AND(G1822="Non-lead",J1822="")),
(AND(G1822="Non-lead - Other",J1822="")))),"Non-lead",
IF((OR((AND(G1822="Unknown - Likely Lead",J1822="")),
(AND(G1822="Unknown - Unlikely Lead",J1822="")),
(AND(G1822="Unknown - Material Unknown",J1822="")))),"Unknown",
""))))))))))))))))</f>
        <v>Non-Lead</v>
      </c>
      <c r="N1822" s="44" t="s">
        <v>39</v>
      </c>
    </row>
    <row r="1823" spans="1:14" ht="30" x14ac:dyDescent="0.25">
      <c r="A1823" s="34" t="s">
        <v>4555</v>
      </c>
      <c r="B1823" s="35" t="s">
        <v>218</v>
      </c>
      <c r="C1823" s="36" t="s">
        <v>3502</v>
      </c>
      <c r="D1823" s="36" t="s">
        <v>32</v>
      </c>
      <c r="E1823" s="36">
        <v>76049</v>
      </c>
      <c r="F1823" s="37" t="s">
        <v>4556</v>
      </c>
      <c r="G1823" s="38" t="s">
        <v>35</v>
      </c>
      <c r="H1823" s="39" t="s">
        <v>39</v>
      </c>
      <c r="I1823" s="40" t="s">
        <v>37</v>
      </c>
      <c r="J1823" s="42" t="s">
        <v>38</v>
      </c>
      <c r="K1823" s="39" t="s">
        <v>37</v>
      </c>
      <c r="L1823" s="35"/>
      <c r="M1823" s="43" t="str">
        <f>IF((OR(G1823="Lead")),"Lead",
IF((OR(J1823="Lead")),"Lead",
IF((OR(G1823="Lead-lined galvanized")),"Lead",
IF((OR(J1823="Lead-lined galvanized")),"Lead",
IF((OR((AND(G1823="Unknown - Likely Lead",J1823="Galvanized")),
(AND(G1823="Unknown - Unlikely Lead",J1823="Galvanized")),
(AND(G1823="Unknown - Material Unknown",J1823="Galvanized")))),"Galvanized Requiring Replacement",
IF((OR((AND(G1823="Non-lead - Copper",H1823="Yes",J1823="Galvanized")),
(AND(G1823="Non-lead - Copper",H1823="Don't know",J1823="Galvanized")),
(AND(G1823="Non-lead - Copper",H1823="",J1823="Galvanized")),
(AND(G1823="Non-lead - Plastic",H1823="Yes",J1823="Galvanized")),
(AND(G1823="Non-lead - Plastic",H1823="Don't know",J1823="Galvanized")),
(AND(G1823="Non-lead - Plastic",H1823="",J1823="Galvanized")),
(AND(G1823="Non-lead",H1823="Yes",J1823="Galvanized")),
(AND(G1823="Non-lead",H1823="Don't know",J1823="Galvanized")),
(AND(G1823="Non-lead",H1823="",J1823="Galvanized")),
(AND(G1823="Non-lead - Other",H1823="Yes",J1823="Galvanized")),
(AND(G1823="Non-Lead - Other",H1823="Don't know",J1823="Galvanized")),
(AND(G1823="Galvanized",H1823="Yes",J1823="Galvanized")),
(AND(G1823="Galvanized",H1823="Don't know",J1823="Galvanized")),
(AND(G1823="Galvanized",H1823="",J1823="Galvanized")),
(AND(G1823="Non-Lead - Other",H1823="",J1823="Galvanized")))),"Galvanized Requiring Replacement",
IF((OR((AND(G1823="Non-lead - Copper",J1823="Non-lead - Copper")),
(AND(G1823="Non-lead - Copper",J1823="Non-lead - Plastic")),
(AND(G1823="Non-lead - Copper",J1823="Non-lead - Other")),
(AND(G1823="Non-lead - Copper",J1823="Non-lead")),
(AND(G1823="Non-lead - Plastic",J1823="Non-lead - Copper")),
(AND(G1823="Non-lead - Plastic",J1823="Non-lead - Plastic")),
(AND(G1823="Non-lead - Plastic",J1823="Non-lead - Other")),
(AND(G1823="Non-lead - Plastic",J1823="Non-lead")),
(AND(G1823="Non-lead",J1823="Non-lead - Copper")),
(AND(G1823="Non-lead",J1823="Non-lead - Plastic")),
(AND(G1823="Non-lead",J1823="Non-lead - Other")),
(AND(G1823="Non-lead",J1823="Non-lead")),
(AND(G1823="Non-lead - Other",J1823="Non-lead - Copper")),
(AND(G1823="Non-Lead - Other",J1823="Non-lead - Plastic")),
(AND(G1823="Non-Lead - Other",J1823="Non-lead")),
(AND(G1823="Non-Lead - Other",J1823="Non-lead - Other")))),"Non-Lead",
IF((OR((AND(G1823="Galvanized",J1823="Non-lead")),
(AND(G1823="Galvanized",J1823="Non-lead - Copper")),
(AND(G1823="Galvanized",J1823="Non-lead - Plastic")),
(AND(G1823="Galvanized",J1823="Non-lead")),
(AND(G1823="Galvanized",J1823="Non-lead - Other")))),"Non-Lead",
IF((OR((AND(G1823="Non-lead - Copper",H1823="No",J1823="Galvanized")),
(AND(G1823="Non-lead - Plastic",H1823="No",J1823="Galvanized")),
(AND(G1823="Non-lead",H1823="No",J1823="Galvanized")),
(AND(G1823="Galvanized",H1823="No",J1823="Galvanized")),
(AND(G1823="Non-lead - Other",H1823="No",J1823="Galvanized")))),"Non-lead",
IF((OR((AND(G1823="Unknown - Likely Lead",J1823="Unknown - Likely Lead")),
(AND(G1823="Unknown - Likely Lead",J1823="Unknown - Unlikely Lead")),
(AND(G1823="Unknown - Likely Lead",J1823="Unknown - Material Unknown")),
(AND(G1823="Unknown - Unlikely Lead",J1823="Unknown - Likely Lead")),
(AND(G1823="Unknown - Unlikely Lead",J1823="Unknown - Unlikely Lead")),
(AND(G1823="Unknown - Unlikely Lead",J1823="Unknown - Material Unknown")),
(AND(G1823="Unknown - Material Unknown",J1823="Unknown - Likely Lead")),
(AND(G1823="Unknown - Material Unknown",J1823="Unknown - Unlikely Lead")),
(AND(G1823="Unknown - Material Unknown",J1823="Unknown - Material Unknown")))),"Unknown",
IF((OR((AND(G1823="Unknown - Likely Lead",J1823="Non-lead - Copper")),
(AND(G1823="Unknown - Likely Lead",J1823="Non-lead - Plastic")),
(AND(G1823="Unknown - Likely Lead",J1823="Non-lead")),
(AND(G1823="Unknown - Likely Lead",J1823="Non-lead - Other")),
(AND(G1823="Unknown - Unlikely Lead",J1823="Non-lead - Copper")),
(AND(G1823="Unknown - Unlikely Lead",J1823="Non-lead - Plastic")),
(AND(G1823="Unknown - Unlikely Lead",J1823="Non-lead")),
(AND(G1823="Unknown - Unlikely Lead",J1823="Non-lead - Other")),
(AND(G1823="Unknown - Material Unknown",J1823="Non-lead - Copper")),
(AND(G1823="Unknown - Material Unknown",J1823="Non-lead - Plastic")),
(AND(G1823="Unknown - Material Unknown",J1823="Non-lead")),
(AND(G1823="Unknown - Material Unknown",J1823="Non-lead - Other")))),"Unknown",
IF((OR((AND(G1823="Non-lead - Copper",J1823="Unknown - Likely Lead")),
(AND(G1823="Non-lead - Copper",J1823="Unknown - Unlikely Lead")),
(AND(G1823="Non-lead - Copper",J1823="Unknown - Material Unknown")),
(AND(G1823="Non-lead - Plastic",J1823="Unknown - Likely Lead")),
(AND(G1823="Non-lead - Plastic",J1823="Unknown - Unlikely Lead")),
(AND(G1823="Non-lead - Plastic",J1823="Unknown - Material Unknown")),
(AND(G1823="Non-lead",J1823="Unknown - Likely Lead")),
(AND(G1823="Non-lead",J1823="Unknown - Unlikely Lead")),
(AND(G1823="Non-lead",J1823="Unknown - Material Unknown")),
(AND(G1823="Non-lead - Other",J1823="Unknown - Likely Lead")),
(AND(G1823="Non-Lead - Other",J1823="Unknown - Unlikely Lead")),
(AND(G1823="Non-Lead - Other",J1823="Unknown - Material Unknown")))),"Unknown",
IF((OR((AND(G1823="Galvanized",J1823="Unknown - Likely Lead")),
(AND(G1823="Galvanized",J1823="Unknown - Unlikely Lead")),
(AND(G1823="Galvanized",J1823="Unknown - Material Unknown")))),"Unknown",
IF((OR((AND(G1823="Galvanized",J1823="")))),"Galvanized Requiring Replacement",
IF((OR((AND(G1823="Non-lead - Copper",J1823="")),
(AND(G1823="Non-lead - Plastic",J1823="")),
(AND(G1823="Non-lead",J1823="")),
(AND(G1823="Non-lead - Other",J1823="")))),"Non-lead",
IF((OR((AND(G1823="Unknown - Likely Lead",J1823="")),
(AND(G1823="Unknown - Unlikely Lead",J1823="")),
(AND(G1823="Unknown - Material Unknown",J1823="")))),"Unknown",
""))))))))))))))))</f>
        <v>Non-Lead</v>
      </c>
      <c r="N1823" s="44" t="s">
        <v>39</v>
      </c>
    </row>
    <row r="1824" spans="1:14" ht="30" x14ac:dyDescent="0.25">
      <c r="A1824" s="34" t="s">
        <v>4557</v>
      </c>
      <c r="B1824" s="35" t="s">
        <v>4544</v>
      </c>
      <c r="C1824" s="36" t="s">
        <v>3127</v>
      </c>
      <c r="D1824" s="36" t="s">
        <v>32</v>
      </c>
      <c r="E1824" s="36">
        <v>76049</v>
      </c>
      <c r="F1824" s="37" t="s">
        <v>4558</v>
      </c>
      <c r="G1824" s="38" t="s">
        <v>35</v>
      </c>
      <c r="H1824" s="39" t="s">
        <v>39</v>
      </c>
      <c r="I1824" s="40" t="s">
        <v>37</v>
      </c>
      <c r="J1824" s="42" t="s">
        <v>38</v>
      </c>
      <c r="K1824" s="39" t="s">
        <v>37</v>
      </c>
      <c r="L1824" s="35"/>
      <c r="M1824" s="43" t="str">
        <f>IF((OR(G1824="Lead")),"Lead",
IF((OR(J1824="Lead")),"Lead",
IF((OR(G1824="Lead-lined galvanized")),"Lead",
IF((OR(J1824="Lead-lined galvanized")),"Lead",
IF((OR((AND(G1824="Unknown - Likely Lead",J1824="Galvanized")),
(AND(G1824="Unknown - Unlikely Lead",J1824="Galvanized")),
(AND(G1824="Unknown - Material Unknown",J1824="Galvanized")))),"Galvanized Requiring Replacement",
IF((OR((AND(G1824="Non-lead - Copper",H1824="Yes",J1824="Galvanized")),
(AND(G1824="Non-lead - Copper",H1824="Don't know",J1824="Galvanized")),
(AND(G1824="Non-lead - Copper",H1824="",J1824="Galvanized")),
(AND(G1824="Non-lead - Plastic",H1824="Yes",J1824="Galvanized")),
(AND(G1824="Non-lead - Plastic",H1824="Don't know",J1824="Galvanized")),
(AND(G1824="Non-lead - Plastic",H1824="",J1824="Galvanized")),
(AND(G1824="Non-lead",H1824="Yes",J1824="Galvanized")),
(AND(G1824="Non-lead",H1824="Don't know",J1824="Galvanized")),
(AND(G1824="Non-lead",H1824="",J1824="Galvanized")),
(AND(G1824="Non-lead - Other",H1824="Yes",J1824="Galvanized")),
(AND(G1824="Non-Lead - Other",H1824="Don't know",J1824="Galvanized")),
(AND(G1824="Galvanized",H1824="Yes",J1824="Galvanized")),
(AND(G1824="Galvanized",H1824="Don't know",J1824="Galvanized")),
(AND(G1824="Galvanized",H1824="",J1824="Galvanized")),
(AND(G1824="Non-Lead - Other",H1824="",J1824="Galvanized")))),"Galvanized Requiring Replacement",
IF((OR((AND(G1824="Non-lead - Copper",J1824="Non-lead - Copper")),
(AND(G1824="Non-lead - Copper",J1824="Non-lead - Plastic")),
(AND(G1824="Non-lead - Copper",J1824="Non-lead - Other")),
(AND(G1824="Non-lead - Copper",J1824="Non-lead")),
(AND(G1824="Non-lead - Plastic",J1824="Non-lead - Copper")),
(AND(G1824="Non-lead - Plastic",J1824="Non-lead - Plastic")),
(AND(G1824="Non-lead - Plastic",J1824="Non-lead - Other")),
(AND(G1824="Non-lead - Plastic",J1824="Non-lead")),
(AND(G1824="Non-lead",J1824="Non-lead - Copper")),
(AND(G1824="Non-lead",J1824="Non-lead - Plastic")),
(AND(G1824="Non-lead",J1824="Non-lead - Other")),
(AND(G1824="Non-lead",J1824="Non-lead")),
(AND(G1824="Non-lead - Other",J1824="Non-lead - Copper")),
(AND(G1824="Non-Lead - Other",J1824="Non-lead - Plastic")),
(AND(G1824="Non-Lead - Other",J1824="Non-lead")),
(AND(G1824="Non-Lead - Other",J1824="Non-lead - Other")))),"Non-Lead",
IF((OR((AND(G1824="Galvanized",J1824="Non-lead")),
(AND(G1824="Galvanized",J1824="Non-lead - Copper")),
(AND(G1824="Galvanized",J1824="Non-lead - Plastic")),
(AND(G1824="Galvanized",J1824="Non-lead")),
(AND(G1824="Galvanized",J1824="Non-lead - Other")))),"Non-Lead",
IF((OR((AND(G1824="Non-lead - Copper",H1824="No",J1824="Galvanized")),
(AND(G1824="Non-lead - Plastic",H1824="No",J1824="Galvanized")),
(AND(G1824="Non-lead",H1824="No",J1824="Galvanized")),
(AND(G1824="Galvanized",H1824="No",J1824="Galvanized")),
(AND(G1824="Non-lead - Other",H1824="No",J1824="Galvanized")))),"Non-lead",
IF((OR((AND(G1824="Unknown - Likely Lead",J1824="Unknown - Likely Lead")),
(AND(G1824="Unknown - Likely Lead",J1824="Unknown - Unlikely Lead")),
(AND(G1824="Unknown - Likely Lead",J1824="Unknown - Material Unknown")),
(AND(G1824="Unknown - Unlikely Lead",J1824="Unknown - Likely Lead")),
(AND(G1824="Unknown - Unlikely Lead",J1824="Unknown - Unlikely Lead")),
(AND(G1824="Unknown - Unlikely Lead",J1824="Unknown - Material Unknown")),
(AND(G1824="Unknown - Material Unknown",J1824="Unknown - Likely Lead")),
(AND(G1824="Unknown - Material Unknown",J1824="Unknown - Unlikely Lead")),
(AND(G1824="Unknown - Material Unknown",J1824="Unknown - Material Unknown")))),"Unknown",
IF((OR((AND(G1824="Unknown - Likely Lead",J1824="Non-lead - Copper")),
(AND(G1824="Unknown - Likely Lead",J1824="Non-lead - Plastic")),
(AND(G1824="Unknown - Likely Lead",J1824="Non-lead")),
(AND(G1824="Unknown - Likely Lead",J1824="Non-lead - Other")),
(AND(G1824="Unknown - Unlikely Lead",J1824="Non-lead - Copper")),
(AND(G1824="Unknown - Unlikely Lead",J1824="Non-lead - Plastic")),
(AND(G1824="Unknown - Unlikely Lead",J1824="Non-lead")),
(AND(G1824="Unknown - Unlikely Lead",J1824="Non-lead - Other")),
(AND(G1824="Unknown - Material Unknown",J1824="Non-lead - Copper")),
(AND(G1824="Unknown - Material Unknown",J1824="Non-lead - Plastic")),
(AND(G1824="Unknown - Material Unknown",J1824="Non-lead")),
(AND(G1824="Unknown - Material Unknown",J1824="Non-lead - Other")))),"Unknown",
IF((OR((AND(G1824="Non-lead - Copper",J1824="Unknown - Likely Lead")),
(AND(G1824="Non-lead - Copper",J1824="Unknown - Unlikely Lead")),
(AND(G1824="Non-lead - Copper",J1824="Unknown - Material Unknown")),
(AND(G1824="Non-lead - Plastic",J1824="Unknown - Likely Lead")),
(AND(G1824="Non-lead - Plastic",J1824="Unknown - Unlikely Lead")),
(AND(G1824="Non-lead - Plastic",J1824="Unknown - Material Unknown")),
(AND(G1824="Non-lead",J1824="Unknown - Likely Lead")),
(AND(G1824="Non-lead",J1824="Unknown - Unlikely Lead")),
(AND(G1824="Non-lead",J1824="Unknown - Material Unknown")),
(AND(G1824="Non-lead - Other",J1824="Unknown - Likely Lead")),
(AND(G1824="Non-Lead - Other",J1824="Unknown - Unlikely Lead")),
(AND(G1824="Non-Lead - Other",J1824="Unknown - Material Unknown")))),"Unknown",
IF((OR((AND(G1824="Galvanized",J1824="Unknown - Likely Lead")),
(AND(G1824="Galvanized",J1824="Unknown - Unlikely Lead")),
(AND(G1824="Galvanized",J1824="Unknown - Material Unknown")))),"Unknown",
IF((OR((AND(G1824="Galvanized",J1824="")))),"Galvanized Requiring Replacement",
IF((OR((AND(G1824="Non-lead - Copper",J1824="")),
(AND(G1824="Non-lead - Plastic",J1824="")),
(AND(G1824="Non-lead",J1824="")),
(AND(G1824="Non-lead - Other",J1824="")))),"Non-lead",
IF((OR((AND(G1824="Unknown - Likely Lead",J1824="")),
(AND(G1824="Unknown - Unlikely Lead",J1824="")),
(AND(G1824="Unknown - Material Unknown",J1824="")))),"Unknown",
""))))))))))))))))</f>
        <v>Non-Lead</v>
      </c>
      <c r="N1824" s="44" t="s">
        <v>39</v>
      </c>
    </row>
    <row r="1825" spans="1:14" ht="30" x14ac:dyDescent="0.25">
      <c r="A1825" s="34" t="s">
        <v>4559</v>
      </c>
      <c r="B1825" s="35" t="s">
        <v>4523</v>
      </c>
      <c r="C1825" s="36" t="s">
        <v>3127</v>
      </c>
      <c r="D1825" s="36" t="s">
        <v>32</v>
      </c>
      <c r="E1825" s="36">
        <v>76049</v>
      </c>
      <c r="F1825" s="37" t="s">
        <v>4560</v>
      </c>
      <c r="G1825" s="38" t="s">
        <v>35</v>
      </c>
      <c r="H1825" s="39" t="s">
        <v>39</v>
      </c>
      <c r="I1825" s="40" t="s">
        <v>37</v>
      </c>
      <c r="J1825" s="42" t="s">
        <v>38</v>
      </c>
      <c r="K1825" s="39" t="s">
        <v>37</v>
      </c>
      <c r="L1825" s="35"/>
      <c r="M1825" s="43" t="str">
        <f>IF((OR(G1825="Lead")),"Lead",
IF((OR(J1825="Lead")),"Lead",
IF((OR(G1825="Lead-lined galvanized")),"Lead",
IF((OR(J1825="Lead-lined galvanized")),"Lead",
IF((OR((AND(G1825="Unknown - Likely Lead",J1825="Galvanized")),
(AND(G1825="Unknown - Unlikely Lead",J1825="Galvanized")),
(AND(G1825="Unknown - Material Unknown",J1825="Galvanized")))),"Galvanized Requiring Replacement",
IF((OR((AND(G1825="Non-lead - Copper",H1825="Yes",J1825="Galvanized")),
(AND(G1825="Non-lead - Copper",H1825="Don't know",J1825="Galvanized")),
(AND(G1825="Non-lead - Copper",H1825="",J1825="Galvanized")),
(AND(G1825="Non-lead - Plastic",H1825="Yes",J1825="Galvanized")),
(AND(G1825="Non-lead - Plastic",H1825="Don't know",J1825="Galvanized")),
(AND(G1825="Non-lead - Plastic",H1825="",J1825="Galvanized")),
(AND(G1825="Non-lead",H1825="Yes",J1825="Galvanized")),
(AND(G1825="Non-lead",H1825="Don't know",J1825="Galvanized")),
(AND(G1825="Non-lead",H1825="",J1825="Galvanized")),
(AND(G1825="Non-lead - Other",H1825="Yes",J1825="Galvanized")),
(AND(G1825="Non-Lead - Other",H1825="Don't know",J1825="Galvanized")),
(AND(G1825="Galvanized",H1825="Yes",J1825="Galvanized")),
(AND(G1825="Galvanized",H1825="Don't know",J1825="Galvanized")),
(AND(G1825="Galvanized",H1825="",J1825="Galvanized")),
(AND(G1825="Non-Lead - Other",H1825="",J1825="Galvanized")))),"Galvanized Requiring Replacement",
IF((OR((AND(G1825="Non-lead - Copper",J1825="Non-lead - Copper")),
(AND(G1825="Non-lead - Copper",J1825="Non-lead - Plastic")),
(AND(G1825="Non-lead - Copper",J1825="Non-lead - Other")),
(AND(G1825="Non-lead - Copper",J1825="Non-lead")),
(AND(G1825="Non-lead - Plastic",J1825="Non-lead - Copper")),
(AND(G1825="Non-lead - Plastic",J1825="Non-lead - Plastic")),
(AND(G1825="Non-lead - Plastic",J1825="Non-lead - Other")),
(AND(G1825="Non-lead - Plastic",J1825="Non-lead")),
(AND(G1825="Non-lead",J1825="Non-lead - Copper")),
(AND(G1825="Non-lead",J1825="Non-lead - Plastic")),
(AND(G1825="Non-lead",J1825="Non-lead - Other")),
(AND(G1825="Non-lead",J1825="Non-lead")),
(AND(G1825="Non-lead - Other",J1825="Non-lead - Copper")),
(AND(G1825="Non-Lead - Other",J1825="Non-lead - Plastic")),
(AND(G1825="Non-Lead - Other",J1825="Non-lead")),
(AND(G1825="Non-Lead - Other",J1825="Non-lead - Other")))),"Non-Lead",
IF((OR((AND(G1825="Galvanized",J1825="Non-lead")),
(AND(G1825="Galvanized",J1825="Non-lead - Copper")),
(AND(G1825="Galvanized",J1825="Non-lead - Plastic")),
(AND(G1825="Galvanized",J1825="Non-lead")),
(AND(G1825="Galvanized",J1825="Non-lead - Other")))),"Non-Lead",
IF((OR((AND(G1825="Non-lead - Copper",H1825="No",J1825="Galvanized")),
(AND(G1825="Non-lead - Plastic",H1825="No",J1825="Galvanized")),
(AND(G1825="Non-lead",H1825="No",J1825="Galvanized")),
(AND(G1825="Galvanized",H1825="No",J1825="Galvanized")),
(AND(G1825="Non-lead - Other",H1825="No",J1825="Galvanized")))),"Non-lead",
IF((OR((AND(G1825="Unknown - Likely Lead",J1825="Unknown - Likely Lead")),
(AND(G1825="Unknown - Likely Lead",J1825="Unknown - Unlikely Lead")),
(AND(G1825="Unknown - Likely Lead",J1825="Unknown - Material Unknown")),
(AND(G1825="Unknown - Unlikely Lead",J1825="Unknown - Likely Lead")),
(AND(G1825="Unknown - Unlikely Lead",J1825="Unknown - Unlikely Lead")),
(AND(G1825="Unknown - Unlikely Lead",J1825="Unknown - Material Unknown")),
(AND(G1825="Unknown - Material Unknown",J1825="Unknown - Likely Lead")),
(AND(G1825="Unknown - Material Unknown",J1825="Unknown - Unlikely Lead")),
(AND(G1825="Unknown - Material Unknown",J1825="Unknown - Material Unknown")))),"Unknown",
IF((OR((AND(G1825="Unknown - Likely Lead",J1825="Non-lead - Copper")),
(AND(G1825="Unknown - Likely Lead",J1825="Non-lead - Plastic")),
(AND(G1825="Unknown - Likely Lead",J1825="Non-lead")),
(AND(G1825="Unknown - Likely Lead",J1825="Non-lead - Other")),
(AND(G1825="Unknown - Unlikely Lead",J1825="Non-lead - Copper")),
(AND(G1825="Unknown - Unlikely Lead",J1825="Non-lead - Plastic")),
(AND(G1825="Unknown - Unlikely Lead",J1825="Non-lead")),
(AND(G1825="Unknown - Unlikely Lead",J1825="Non-lead - Other")),
(AND(G1825="Unknown - Material Unknown",J1825="Non-lead - Copper")),
(AND(G1825="Unknown - Material Unknown",J1825="Non-lead - Plastic")),
(AND(G1825="Unknown - Material Unknown",J1825="Non-lead")),
(AND(G1825="Unknown - Material Unknown",J1825="Non-lead - Other")))),"Unknown",
IF((OR((AND(G1825="Non-lead - Copper",J1825="Unknown - Likely Lead")),
(AND(G1825="Non-lead - Copper",J1825="Unknown - Unlikely Lead")),
(AND(G1825="Non-lead - Copper",J1825="Unknown - Material Unknown")),
(AND(G1825="Non-lead - Plastic",J1825="Unknown - Likely Lead")),
(AND(G1825="Non-lead - Plastic",J1825="Unknown - Unlikely Lead")),
(AND(G1825="Non-lead - Plastic",J1825="Unknown - Material Unknown")),
(AND(G1825="Non-lead",J1825="Unknown - Likely Lead")),
(AND(G1825="Non-lead",J1825="Unknown - Unlikely Lead")),
(AND(G1825="Non-lead",J1825="Unknown - Material Unknown")),
(AND(G1825="Non-lead - Other",J1825="Unknown - Likely Lead")),
(AND(G1825="Non-Lead - Other",J1825="Unknown - Unlikely Lead")),
(AND(G1825="Non-Lead - Other",J1825="Unknown - Material Unknown")))),"Unknown",
IF((OR((AND(G1825="Galvanized",J1825="Unknown - Likely Lead")),
(AND(G1825="Galvanized",J1825="Unknown - Unlikely Lead")),
(AND(G1825="Galvanized",J1825="Unknown - Material Unknown")))),"Unknown",
IF((OR((AND(G1825="Galvanized",J1825="")))),"Galvanized Requiring Replacement",
IF((OR((AND(G1825="Non-lead - Copper",J1825="")),
(AND(G1825="Non-lead - Plastic",J1825="")),
(AND(G1825="Non-lead",J1825="")),
(AND(G1825="Non-lead - Other",J1825="")))),"Non-lead",
IF((OR((AND(G1825="Unknown - Likely Lead",J1825="")),
(AND(G1825="Unknown - Unlikely Lead",J1825="")),
(AND(G1825="Unknown - Material Unknown",J1825="")))),"Unknown",
""))))))))))))))))</f>
        <v>Non-Lead</v>
      </c>
      <c r="N1825" s="44" t="s">
        <v>39</v>
      </c>
    </row>
    <row r="1826" spans="1:14" ht="30" x14ac:dyDescent="0.25">
      <c r="A1826" s="34" t="s">
        <v>4561</v>
      </c>
      <c r="B1826" s="35" t="s">
        <v>4529</v>
      </c>
      <c r="C1826" s="36" t="s">
        <v>3127</v>
      </c>
      <c r="D1826" s="36" t="s">
        <v>32</v>
      </c>
      <c r="E1826" s="36">
        <v>76049</v>
      </c>
      <c r="F1826" s="37" t="s">
        <v>4562</v>
      </c>
      <c r="G1826" s="38" t="s">
        <v>35</v>
      </c>
      <c r="H1826" s="39" t="s">
        <v>39</v>
      </c>
      <c r="I1826" s="40" t="s">
        <v>37</v>
      </c>
      <c r="J1826" s="42" t="s">
        <v>38</v>
      </c>
      <c r="K1826" s="39" t="s">
        <v>37</v>
      </c>
      <c r="L1826" s="35"/>
      <c r="M1826" s="43" t="str">
        <f>IF((OR(G1826="Lead")),"Lead",
IF((OR(J1826="Lead")),"Lead",
IF((OR(G1826="Lead-lined galvanized")),"Lead",
IF((OR(J1826="Lead-lined galvanized")),"Lead",
IF((OR((AND(G1826="Unknown - Likely Lead",J1826="Galvanized")),
(AND(G1826="Unknown - Unlikely Lead",J1826="Galvanized")),
(AND(G1826="Unknown - Material Unknown",J1826="Galvanized")))),"Galvanized Requiring Replacement",
IF((OR((AND(G1826="Non-lead - Copper",H1826="Yes",J1826="Galvanized")),
(AND(G1826="Non-lead - Copper",H1826="Don't know",J1826="Galvanized")),
(AND(G1826="Non-lead - Copper",H1826="",J1826="Galvanized")),
(AND(G1826="Non-lead - Plastic",H1826="Yes",J1826="Galvanized")),
(AND(G1826="Non-lead - Plastic",H1826="Don't know",J1826="Galvanized")),
(AND(G1826="Non-lead - Plastic",H1826="",J1826="Galvanized")),
(AND(G1826="Non-lead",H1826="Yes",J1826="Galvanized")),
(AND(G1826="Non-lead",H1826="Don't know",J1826="Galvanized")),
(AND(G1826="Non-lead",H1826="",J1826="Galvanized")),
(AND(G1826="Non-lead - Other",H1826="Yes",J1826="Galvanized")),
(AND(G1826="Non-Lead - Other",H1826="Don't know",J1826="Galvanized")),
(AND(G1826="Galvanized",H1826="Yes",J1826="Galvanized")),
(AND(G1826="Galvanized",H1826="Don't know",J1826="Galvanized")),
(AND(G1826="Galvanized",H1826="",J1826="Galvanized")),
(AND(G1826="Non-Lead - Other",H1826="",J1826="Galvanized")))),"Galvanized Requiring Replacement",
IF((OR((AND(G1826="Non-lead - Copper",J1826="Non-lead - Copper")),
(AND(G1826="Non-lead - Copper",J1826="Non-lead - Plastic")),
(AND(G1826="Non-lead - Copper",J1826="Non-lead - Other")),
(AND(G1826="Non-lead - Copper",J1826="Non-lead")),
(AND(G1826="Non-lead - Plastic",J1826="Non-lead - Copper")),
(AND(G1826="Non-lead - Plastic",J1826="Non-lead - Plastic")),
(AND(G1826="Non-lead - Plastic",J1826="Non-lead - Other")),
(AND(G1826="Non-lead - Plastic",J1826="Non-lead")),
(AND(G1826="Non-lead",J1826="Non-lead - Copper")),
(AND(G1826="Non-lead",J1826="Non-lead - Plastic")),
(AND(G1826="Non-lead",J1826="Non-lead - Other")),
(AND(G1826="Non-lead",J1826="Non-lead")),
(AND(G1826="Non-lead - Other",J1826="Non-lead - Copper")),
(AND(G1826="Non-Lead - Other",J1826="Non-lead - Plastic")),
(AND(G1826="Non-Lead - Other",J1826="Non-lead")),
(AND(G1826="Non-Lead - Other",J1826="Non-lead - Other")))),"Non-Lead",
IF((OR((AND(G1826="Galvanized",J1826="Non-lead")),
(AND(G1826="Galvanized",J1826="Non-lead - Copper")),
(AND(G1826="Galvanized",J1826="Non-lead - Plastic")),
(AND(G1826="Galvanized",J1826="Non-lead")),
(AND(G1826="Galvanized",J1826="Non-lead - Other")))),"Non-Lead",
IF((OR((AND(G1826="Non-lead - Copper",H1826="No",J1826="Galvanized")),
(AND(G1826="Non-lead - Plastic",H1826="No",J1826="Galvanized")),
(AND(G1826="Non-lead",H1826="No",J1826="Galvanized")),
(AND(G1826="Galvanized",H1826="No",J1826="Galvanized")),
(AND(G1826="Non-lead - Other",H1826="No",J1826="Galvanized")))),"Non-lead",
IF((OR((AND(G1826="Unknown - Likely Lead",J1826="Unknown - Likely Lead")),
(AND(G1826="Unknown - Likely Lead",J1826="Unknown - Unlikely Lead")),
(AND(G1826="Unknown - Likely Lead",J1826="Unknown - Material Unknown")),
(AND(G1826="Unknown - Unlikely Lead",J1826="Unknown - Likely Lead")),
(AND(G1826="Unknown - Unlikely Lead",J1826="Unknown - Unlikely Lead")),
(AND(G1826="Unknown - Unlikely Lead",J1826="Unknown - Material Unknown")),
(AND(G1826="Unknown - Material Unknown",J1826="Unknown - Likely Lead")),
(AND(G1826="Unknown - Material Unknown",J1826="Unknown - Unlikely Lead")),
(AND(G1826="Unknown - Material Unknown",J1826="Unknown - Material Unknown")))),"Unknown",
IF((OR((AND(G1826="Unknown - Likely Lead",J1826="Non-lead - Copper")),
(AND(G1826="Unknown - Likely Lead",J1826="Non-lead - Plastic")),
(AND(G1826="Unknown - Likely Lead",J1826="Non-lead")),
(AND(G1826="Unknown - Likely Lead",J1826="Non-lead - Other")),
(AND(G1826="Unknown - Unlikely Lead",J1826="Non-lead - Copper")),
(AND(G1826="Unknown - Unlikely Lead",J1826="Non-lead - Plastic")),
(AND(G1826="Unknown - Unlikely Lead",J1826="Non-lead")),
(AND(G1826="Unknown - Unlikely Lead",J1826="Non-lead - Other")),
(AND(G1826="Unknown - Material Unknown",J1826="Non-lead - Copper")),
(AND(G1826="Unknown - Material Unknown",J1826="Non-lead - Plastic")),
(AND(G1826="Unknown - Material Unknown",J1826="Non-lead")),
(AND(G1826="Unknown - Material Unknown",J1826="Non-lead - Other")))),"Unknown",
IF((OR((AND(G1826="Non-lead - Copper",J1826="Unknown - Likely Lead")),
(AND(G1826="Non-lead - Copper",J1826="Unknown - Unlikely Lead")),
(AND(G1826="Non-lead - Copper",J1826="Unknown - Material Unknown")),
(AND(G1826="Non-lead - Plastic",J1826="Unknown - Likely Lead")),
(AND(G1826="Non-lead - Plastic",J1826="Unknown - Unlikely Lead")),
(AND(G1826="Non-lead - Plastic",J1826="Unknown - Material Unknown")),
(AND(G1826="Non-lead",J1826="Unknown - Likely Lead")),
(AND(G1826="Non-lead",J1826="Unknown - Unlikely Lead")),
(AND(G1826="Non-lead",J1826="Unknown - Material Unknown")),
(AND(G1826="Non-lead - Other",J1826="Unknown - Likely Lead")),
(AND(G1826="Non-Lead - Other",J1826="Unknown - Unlikely Lead")),
(AND(G1826="Non-Lead - Other",J1826="Unknown - Material Unknown")))),"Unknown",
IF((OR((AND(G1826="Galvanized",J1826="Unknown - Likely Lead")),
(AND(G1826="Galvanized",J1826="Unknown - Unlikely Lead")),
(AND(G1826="Galvanized",J1826="Unknown - Material Unknown")))),"Unknown",
IF((OR((AND(G1826="Galvanized",J1826="")))),"Galvanized Requiring Replacement",
IF((OR((AND(G1826="Non-lead - Copper",J1826="")),
(AND(G1826="Non-lead - Plastic",J1826="")),
(AND(G1826="Non-lead",J1826="")),
(AND(G1826="Non-lead - Other",J1826="")))),"Non-lead",
IF((OR((AND(G1826="Unknown - Likely Lead",J1826="")),
(AND(G1826="Unknown - Unlikely Lead",J1826="")),
(AND(G1826="Unknown - Material Unknown",J1826="")))),"Unknown",
""))))))))))))))))</f>
        <v>Non-Lead</v>
      </c>
      <c r="N1826" s="44" t="s">
        <v>39</v>
      </c>
    </row>
    <row r="1827" spans="1:14" ht="30" x14ac:dyDescent="0.25">
      <c r="A1827" s="34" t="s">
        <v>4563</v>
      </c>
      <c r="B1827" s="35" t="s">
        <v>4113</v>
      </c>
      <c r="C1827" s="36" t="s">
        <v>3797</v>
      </c>
      <c r="D1827" s="36" t="s">
        <v>32</v>
      </c>
      <c r="E1827" s="36">
        <v>76049</v>
      </c>
      <c r="F1827" s="37" t="s">
        <v>4564</v>
      </c>
      <c r="G1827" s="38" t="s">
        <v>35</v>
      </c>
      <c r="H1827" s="39" t="s">
        <v>39</v>
      </c>
      <c r="I1827" s="40" t="s">
        <v>37</v>
      </c>
      <c r="J1827" s="42" t="s">
        <v>38</v>
      </c>
      <c r="K1827" s="39" t="s">
        <v>37</v>
      </c>
      <c r="L1827" s="35"/>
      <c r="M1827" s="43" t="str">
        <f>IF((OR(G1827="Lead")),"Lead",
IF((OR(J1827="Lead")),"Lead",
IF((OR(G1827="Lead-lined galvanized")),"Lead",
IF((OR(J1827="Lead-lined galvanized")),"Lead",
IF((OR((AND(G1827="Unknown - Likely Lead",J1827="Galvanized")),
(AND(G1827="Unknown - Unlikely Lead",J1827="Galvanized")),
(AND(G1827="Unknown - Material Unknown",J1827="Galvanized")))),"Galvanized Requiring Replacement",
IF((OR((AND(G1827="Non-lead - Copper",H1827="Yes",J1827="Galvanized")),
(AND(G1827="Non-lead - Copper",H1827="Don't know",J1827="Galvanized")),
(AND(G1827="Non-lead - Copper",H1827="",J1827="Galvanized")),
(AND(G1827="Non-lead - Plastic",H1827="Yes",J1827="Galvanized")),
(AND(G1827="Non-lead - Plastic",H1827="Don't know",J1827="Galvanized")),
(AND(G1827="Non-lead - Plastic",H1827="",J1827="Galvanized")),
(AND(G1827="Non-lead",H1827="Yes",J1827="Galvanized")),
(AND(G1827="Non-lead",H1827="Don't know",J1827="Galvanized")),
(AND(G1827="Non-lead",H1827="",J1827="Galvanized")),
(AND(G1827="Non-lead - Other",H1827="Yes",J1827="Galvanized")),
(AND(G1827="Non-Lead - Other",H1827="Don't know",J1827="Galvanized")),
(AND(G1827="Galvanized",H1827="Yes",J1827="Galvanized")),
(AND(G1827="Galvanized",H1827="Don't know",J1827="Galvanized")),
(AND(G1827="Galvanized",H1827="",J1827="Galvanized")),
(AND(G1827="Non-Lead - Other",H1827="",J1827="Galvanized")))),"Galvanized Requiring Replacement",
IF((OR((AND(G1827="Non-lead - Copper",J1827="Non-lead - Copper")),
(AND(G1827="Non-lead - Copper",J1827="Non-lead - Plastic")),
(AND(G1827="Non-lead - Copper",J1827="Non-lead - Other")),
(AND(G1827="Non-lead - Copper",J1827="Non-lead")),
(AND(G1827="Non-lead - Plastic",J1827="Non-lead - Copper")),
(AND(G1827="Non-lead - Plastic",J1827="Non-lead - Plastic")),
(AND(G1827="Non-lead - Plastic",J1827="Non-lead - Other")),
(AND(G1827="Non-lead - Plastic",J1827="Non-lead")),
(AND(G1827="Non-lead",J1827="Non-lead - Copper")),
(AND(G1827="Non-lead",J1827="Non-lead - Plastic")),
(AND(G1827="Non-lead",J1827="Non-lead - Other")),
(AND(G1827="Non-lead",J1827="Non-lead")),
(AND(G1827="Non-lead - Other",J1827="Non-lead - Copper")),
(AND(G1827="Non-Lead - Other",J1827="Non-lead - Plastic")),
(AND(G1827="Non-Lead - Other",J1827="Non-lead")),
(AND(G1827="Non-Lead - Other",J1827="Non-lead - Other")))),"Non-Lead",
IF((OR((AND(G1827="Galvanized",J1827="Non-lead")),
(AND(G1827="Galvanized",J1827="Non-lead - Copper")),
(AND(G1827="Galvanized",J1827="Non-lead - Plastic")),
(AND(G1827="Galvanized",J1827="Non-lead")),
(AND(G1827="Galvanized",J1827="Non-lead - Other")))),"Non-Lead",
IF((OR((AND(G1827="Non-lead - Copper",H1827="No",J1827="Galvanized")),
(AND(G1827="Non-lead - Plastic",H1827="No",J1827="Galvanized")),
(AND(G1827="Non-lead",H1827="No",J1827="Galvanized")),
(AND(G1827="Galvanized",H1827="No",J1827="Galvanized")),
(AND(G1827="Non-lead - Other",H1827="No",J1827="Galvanized")))),"Non-lead",
IF((OR((AND(G1827="Unknown - Likely Lead",J1827="Unknown - Likely Lead")),
(AND(G1827="Unknown - Likely Lead",J1827="Unknown - Unlikely Lead")),
(AND(G1827="Unknown - Likely Lead",J1827="Unknown - Material Unknown")),
(AND(G1827="Unknown - Unlikely Lead",J1827="Unknown - Likely Lead")),
(AND(G1827="Unknown - Unlikely Lead",J1827="Unknown - Unlikely Lead")),
(AND(G1827="Unknown - Unlikely Lead",J1827="Unknown - Material Unknown")),
(AND(G1827="Unknown - Material Unknown",J1827="Unknown - Likely Lead")),
(AND(G1827="Unknown - Material Unknown",J1827="Unknown - Unlikely Lead")),
(AND(G1827="Unknown - Material Unknown",J1827="Unknown - Material Unknown")))),"Unknown",
IF((OR((AND(G1827="Unknown - Likely Lead",J1827="Non-lead - Copper")),
(AND(G1827="Unknown - Likely Lead",J1827="Non-lead - Plastic")),
(AND(G1827="Unknown - Likely Lead",J1827="Non-lead")),
(AND(G1827="Unknown - Likely Lead",J1827="Non-lead - Other")),
(AND(G1827="Unknown - Unlikely Lead",J1827="Non-lead - Copper")),
(AND(G1827="Unknown - Unlikely Lead",J1827="Non-lead - Plastic")),
(AND(G1827="Unknown - Unlikely Lead",J1827="Non-lead")),
(AND(G1827="Unknown - Unlikely Lead",J1827="Non-lead - Other")),
(AND(G1827="Unknown - Material Unknown",J1827="Non-lead - Copper")),
(AND(G1827="Unknown - Material Unknown",J1827="Non-lead - Plastic")),
(AND(G1827="Unknown - Material Unknown",J1827="Non-lead")),
(AND(G1827="Unknown - Material Unknown",J1827="Non-lead - Other")))),"Unknown",
IF((OR((AND(G1827="Non-lead - Copper",J1827="Unknown - Likely Lead")),
(AND(G1827="Non-lead - Copper",J1827="Unknown - Unlikely Lead")),
(AND(G1827="Non-lead - Copper",J1827="Unknown - Material Unknown")),
(AND(G1827="Non-lead - Plastic",J1827="Unknown - Likely Lead")),
(AND(G1827="Non-lead - Plastic",J1827="Unknown - Unlikely Lead")),
(AND(G1827="Non-lead - Plastic",J1827="Unknown - Material Unknown")),
(AND(G1827="Non-lead",J1827="Unknown - Likely Lead")),
(AND(G1827="Non-lead",J1827="Unknown - Unlikely Lead")),
(AND(G1827="Non-lead",J1827="Unknown - Material Unknown")),
(AND(G1827="Non-lead - Other",J1827="Unknown - Likely Lead")),
(AND(G1827="Non-Lead - Other",J1827="Unknown - Unlikely Lead")),
(AND(G1827="Non-Lead - Other",J1827="Unknown - Material Unknown")))),"Unknown",
IF((OR((AND(G1827="Galvanized",J1827="Unknown - Likely Lead")),
(AND(G1827="Galvanized",J1827="Unknown - Unlikely Lead")),
(AND(G1827="Galvanized",J1827="Unknown - Material Unknown")))),"Unknown",
IF((OR((AND(G1827="Galvanized",J1827="")))),"Galvanized Requiring Replacement",
IF((OR((AND(G1827="Non-lead - Copper",J1827="")),
(AND(G1827="Non-lead - Plastic",J1827="")),
(AND(G1827="Non-lead",J1827="")),
(AND(G1827="Non-lead - Other",J1827="")))),"Non-lead",
IF((OR((AND(G1827="Unknown - Likely Lead",J1827="")),
(AND(G1827="Unknown - Unlikely Lead",J1827="")),
(AND(G1827="Unknown - Material Unknown",J1827="")))),"Unknown",
""))))))))))))))))</f>
        <v>Non-Lead</v>
      </c>
      <c r="N1827" s="44" t="s">
        <v>39</v>
      </c>
    </row>
    <row r="1828" spans="1:14" ht="30" x14ac:dyDescent="0.25">
      <c r="A1828" s="34" t="s">
        <v>4565</v>
      </c>
      <c r="B1828" s="35" t="s">
        <v>4566</v>
      </c>
      <c r="C1828" s="36" t="s">
        <v>3797</v>
      </c>
      <c r="D1828" s="36" t="s">
        <v>32</v>
      </c>
      <c r="E1828" s="36">
        <v>76049</v>
      </c>
      <c r="F1828" s="37" t="s">
        <v>4567</v>
      </c>
      <c r="G1828" s="38" t="s">
        <v>35</v>
      </c>
      <c r="H1828" s="39" t="s">
        <v>39</v>
      </c>
      <c r="I1828" s="40" t="s">
        <v>37</v>
      </c>
      <c r="J1828" s="42" t="s">
        <v>38</v>
      </c>
      <c r="K1828" s="39" t="s">
        <v>37</v>
      </c>
      <c r="L1828" s="35"/>
      <c r="M1828" s="43" t="str">
        <f>IF((OR(G1828="Lead")),"Lead",
IF((OR(J1828="Lead")),"Lead",
IF((OR(G1828="Lead-lined galvanized")),"Lead",
IF((OR(J1828="Lead-lined galvanized")),"Lead",
IF((OR((AND(G1828="Unknown - Likely Lead",J1828="Galvanized")),
(AND(G1828="Unknown - Unlikely Lead",J1828="Galvanized")),
(AND(G1828="Unknown - Material Unknown",J1828="Galvanized")))),"Galvanized Requiring Replacement",
IF((OR((AND(G1828="Non-lead - Copper",H1828="Yes",J1828="Galvanized")),
(AND(G1828="Non-lead - Copper",H1828="Don't know",J1828="Galvanized")),
(AND(G1828="Non-lead - Copper",H1828="",J1828="Galvanized")),
(AND(G1828="Non-lead - Plastic",H1828="Yes",J1828="Galvanized")),
(AND(G1828="Non-lead - Plastic",H1828="Don't know",J1828="Galvanized")),
(AND(G1828="Non-lead - Plastic",H1828="",J1828="Galvanized")),
(AND(G1828="Non-lead",H1828="Yes",J1828="Galvanized")),
(AND(G1828="Non-lead",H1828="Don't know",J1828="Galvanized")),
(AND(G1828="Non-lead",H1828="",J1828="Galvanized")),
(AND(G1828="Non-lead - Other",H1828="Yes",J1828="Galvanized")),
(AND(G1828="Non-Lead - Other",H1828="Don't know",J1828="Galvanized")),
(AND(G1828="Galvanized",H1828="Yes",J1828="Galvanized")),
(AND(G1828="Galvanized",H1828="Don't know",J1828="Galvanized")),
(AND(G1828="Galvanized",H1828="",J1828="Galvanized")),
(AND(G1828="Non-Lead - Other",H1828="",J1828="Galvanized")))),"Galvanized Requiring Replacement",
IF((OR((AND(G1828="Non-lead - Copper",J1828="Non-lead - Copper")),
(AND(G1828="Non-lead - Copper",J1828="Non-lead - Plastic")),
(AND(G1828="Non-lead - Copper",J1828="Non-lead - Other")),
(AND(G1828="Non-lead - Copper",J1828="Non-lead")),
(AND(G1828="Non-lead - Plastic",J1828="Non-lead - Copper")),
(AND(G1828="Non-lead - Plastic",J1828="Non-lead - Plastic")),
(AND(G1828="Non-lead - Plastic",J1828="Non-lead - Other")),
(AND(G1828="Non-lead - Plastic",J1828="Non-lead")),
(AND(G1828="Non-lead",J1828="Non-lead - Copper")),
(AND(G1828="Non-lead",J1828="Non-lead - Plastic")),
(AND(G1828="Non-lead",J1828="Non-lead - Other")),
(AND(G1828="Non-lead",J1828="Non-lead")),
(AND(G1828="Non-lead - Other",J1828="Non-lead - Copper")),
(AND(G1828="Non-Lead - Other",J1828="Non-lead - Plastic")),
(AND(G1828="Non-Lead - Other",J1828="Non-lead")),
(AND(G1828="Non-Lead - Other",J1828="Non-lead - Other")))),"Non-Lead",
IF((OR((AND(G1828="Galvanized",J1828="Non-lead")),
(AND(G1828="Galvanized",J1828="Non-lead - Copper")),
(AND(G1828="Galvanized",J1828="Non-lead - Plastic")),
(AND(G1828="Galvanized",J1828="Non-lead")),
(AND(G1828="Galvanized",J1828="Non-lead - Other")))),"Non-Lead",
IF((OR((AND(G1828="Non-lead - Copper",H1828="No",J1828="Galvanized")),
(AND(G1828="Non-lead - Plastic",H1828="No",J1828="Galvanized")),
(AND(G1828="Non-lead",H1828="No",J1828="Galvanized")),
(AND(G1828="Galvanized",H1828="No",J1828="Galvanized")),
(AND(G1828="Non-lead - Other",H1828="No",J1828="Galvanized")))),"Non-lead",
IF((OR((AND(G1828="Unknown - Likely Lead",J1828="Unknown - Likely Lead")),
(AND(G1828="Unknown - Likely Lead",J1828="Unknown - Unlikely Lead")),
(AND(G1828="Unknown - Likely Lead",J1828="Unknown - Material Unknown")),
(AND(G1828="Unknown - Unlikely Lead",J1828="Unknown - Likely Lead")),
(AND(G1828="Unknown - Unlikely Lead",J1828="Unknown - Unlikely Lead")),
(AND(G1828="Unknown - Unlikely Lead",J1828="Unknown - Material Unknown")),
(AND(G1828="Unknown - Material Unknown",J1828="Unknown - Likely Lead")),
(AND(G1828="Unknown - Material Unknown",J1828="Unknown - Unlikely Lead")),
(AND(G1828="Unknown - Material Unknown",J1828="Unknown - Material Unknown")))),"Unknown",
IF((OR((AND(G1828="Unknown - Likely Lead",J1828="Non-lead - Copper")),
(AND(G1828="Unknown - Likely Lead",J1828="Non-lead - Plastic")),
(AND(G1828="Unknown - Likely Lead",J1828="Non-lead")),
(AND(G1828="Unknown - Likely Lead",J1828="Non-lead - Other")),
(AND(G1828="Unknown - Unlikely Lead",J1828="Non-lead - Copper")),
(AND(G1828="Unknown - Unlikely Lead",J1828="Non-lead - Plastic")),
(AND(G1828="Unknown - Unlikely Lead",J1828="Non-lead")),
(AND(G1828="Unknown - Unlikely Lead",J1828="Non-lead - Other")),
(AND(G1828="Unknown - Material Unknown",J1828="Non-lead - Copper")),
(AND(G1828="Unknown - Material Unknown",J1828="Non-lead - Plastic")),
(AND(G1828="Unknown - Material Unknown",J1828="Non-lead")),
(AND(G1828="Unknown - Material Unknown",J1828="Non-lead - Other")))),"Unknown",
IF((OR((AND(G1828="Non-lead - Copper",J1828="Unknown - Likely Lead")),
(AND(G1828="Non-lead - Copper",J1828="Unknown - Unlikely Lead")),
(AND(G1828="Non-lead - Copper",J1828="Unknown - Material Unknown")),
(AND(G1828="Non-lead - Plastic",J1828="Unknown - Likely Lead")),
(AND(G1828="Non-lead - Plastic",J1828="Unknown - Unlikely Lead")),
(AND(G1828="Non-lead - Plastic",J1828="Unknown - Material Unknown")),
(AND(G1828="Non-lead",J1828="Unknown - Likely Lead")),
(AND(G1828="Non-lead",J1828="Unknown - Unlikely Lead")),
(AND(G1828="Non-lead",J1828="Unknown - Material Unknown")),
(AND(G1828="Non-lead - Other",J1828="Unknown - Likely Lead")),
(AND(G1828="Non-Lead - Other",J1828="Unknown - Unlikely Lead")),
(AND(G1828="Non-Lead - Other",J1828="Unknown - Material Unknown")))),"Unknown",
IF((OR((AND(G1828="Galvanized",J1828="Unknown - Likely Lead")),
(AND(G1828="Galvanized",J1828="Unknown - Unlikely Lead")),
(AND(G1828="Galvanized",J1828="Unknown - Material Unknown")))),"Unknown",
IF((OR((AND(G1828="Galvanized",J1828="")))),"Galvanized Requiring Replacement",
IF((OR((AND(G1828="Non-lead - Copper",J1828="")),
(AND(G1828="Non-lead - Plastic",J1828="")),
(AND(G1828="Non-lead",J1828="")),
(AND(G1828="Non-lead - Other",J1828="")))),"Non-lead",
IF((OR((AND(G1828="Unknown - Likely Lead",J1828="")),
(AND(G1828="Unknown - Unlikely Lead",J1828="")),
(AND(G1828="Unknown - Material Unknown",J1828="")))),"Unknown",
""))))))))))))))))</f>
        <v>Non-Lead</v>
      </c>
      <c r="N1828" s="44" t="s">
        <v>39</v>
      </c>
    </row>
    <row r="1829" spans="1:14" ht="30" x14ac:dyDescent="0.25">
      <c r="A1829" s="34" t="s">
        <v>4568</v>
      </c>
      <c r="B1829" s="35" t="s">
        <v>4107</v>
      </c>
      <c r="C1829" s="36" t="s">
        <v>3797</v>
      </c>
      <c r="D1829" s="36" t="s">
        <v>32</v>
      </c>
      <c r="E1829" s="36">
        <v>76049</v>
      </c>
      <c r="F1829" s="37" t="s">
        <v>4569</v>
      </c>
      <c r="G1829" s="38" t="s">
        <v>35</v>
      </c>
      <c r="H1829" s="39" t="s">
        <v>39</v>
      </c>
      <c r="I1829" s="40" t="s">
        <v>37</v>
      </c>
      <c r="J1829" s="42" t="s">
        <v>38</v>
      </c>
      <c r="K1829" s="39" t="s">
        <v>37</v>
      </c>
      <c r="L1829" s="35"/>
      <c r="M1829" s="43" t="str">
        <f>IF((OR(G1829="Lead")),"Lead",
IF((OR(J1829="Lead")),"Lead",
IF((OR(G1829="Lead-lined galvanized")),"Lead",
IF((OR(J1829="Lead-lined galvanized")),"Lead",
IF((OR((AND(G1829="Unknown - Likely Lead",J1829="Galvanized")),
(AND(G1829="Unknown - Unlikely Lead",J1829="Galvanized")),
(AND(G1829="Unknown - Material Unknown",J1829="Galvanized")))),"Galvanized Requiring Replacement",
IF((OR((AND(G1829="Non-lead - Copper",H1829="Yes",J1829="Galvanized")),
(AND(G1829="Non-lead - Copper",H1829="Don't know",J1829="Galvanized")),
(AND(G1829="Non-lead - Copper",H1829="",J1829="Galvanized")),
(AND(G1829="Non-lead - Plastic",H1829="Yes",J1829="Galvanized")),
(AND(G1829="Non-lead - Plastic",H1829="Don't know",J1829="Galvanized")),
(AND(G1829="Non-lead - Plastic",H1829="",J1829="Galvanized")),
(AND(G1829="Non-lead",H1829="Yes",J1829="Galvanized")),
(AND(G1829="Non-lead",H1829="Don't know",J1829="Galvanized")),
(AND(G1829="Non-lead",H1829="",J1829="Galvanized")),
(AND(G1829="Non-lead - Other",H1829="Yes",J1829="Galvanized")),
(AND(G1829="Non-Lead - Other",H1829="Don't know",J1829="Galvanized")),
(AND(G1829="Galvanized",H1829="Yes",J1829="Galvanized")),
(AND(G1829="Galvanized",H1829="Don't know",J1829="Galvanized")),
(AND(G1829="Galvanized",H1829="",J1829="Galvanized")),
(AND(G1829="Non-Lead - Other",H1829="",J1829="Galvanized")))),"Galvanized Requiring Replacement",
IF((OR((AND(G1829="Non-lead - Copper",J1829="Non-lead - Copper")),
(AND(G1829="Non-lead - Copper",J1829="Non-lead - Plastic")),
(AND(G1829="Non-lead - Copper",J1829="Non-lead - Other")),
(AND(G1829="Non-lead - Copper",J1829="Non-lead")),
(AND(G1829="Non-lead - Plastic",J1829="Non-lead - Copper")),
(AND(G1829="Non-lead - Plastic",J1829="Non-lead - Plastic")),
(AND(G1829="Non-lead - Plastic",J1829="Non-lead - Other")),
(AND(G1829="Non-lead - Plastic",J1829="Non-lead")),
(AND(G1829="Non-lead",J1829="Non-lead - Copper")),
(AND(G1829="Non-lead",J1829="Non-lead - Plastic")),
(AND(G1829="Non-lead",J1829="Non-lead - Other")),
(AND(G1829="Non-lead",J1829="Non-lead")),
(AND(G1829="Non-lead - Other",J1829="Non-lead - Copper")),
(AND(G1829="Non-Lead - Other",J1829="Non-lead - Plastic")),
(AND(G1829="Non-Lead - Other",J1829="Non-lead")),
(AND(G1829="Non-Lead - Other",J1829="Non-lead - Other")))),"Non-Lead",
IF((OR((AND(G1829="Galvanized",J1829="Non-lead")),
(AND(G1829="Galvanized",J1829="Non-lead - Copper")),
(AND(G1829="Galvanized",J1829="Non-lead - Plastic")),
(AND(G1829="Galvanized",J1829="Non-lead")),
(AND(G1829="Galvanized",J1829="Non-lead - Other")))),"Non-Lead",
IF((OR((AND(G1829="Non-lead - Copper",H1829="No",J1829="Galvanized")),
(AND(G1829="Non-lead - Plastic",H1829="No",J1829="Galvanized")),
(AND(G1829="Non-lead",H1829="No",J1829="Galvanized")),
(AND(G1829="Galvanized",H1829="No",J1829="Galvanized")),
(AND(G1829="Non-lead - Other",H1829="No",J1829="Galvanized")))),"Non-lead",
IF((OR((AND(G1829="Unknown - Likely Lead",J1829="Unknown - Likely Lead")),
(AND(G1829="Unknown - Likely Lead",J1829="Unknown - Unlikely Lead")),
(AND(G1829="Unknown - Likely Lead",J1829="Unknown - Material Unknown")),
(AND(G1829="Unknown - Unlikely Lead",J1829="Unknown - Likely Lead")),
(AND(G1829="Unknown - Unlikely Lead",J1829="Unknown - Unlikely Lead")),
(AND(G1829="Unknown - Unlikely Lead",J1829="Unknown - Material Unknown")),
(AND(G1829="Unknown - Material Unknown",J1829="Unknown - Likely Lead")),
(AND(G1829="Unknown - Material Unknown",J1829="Unknown - Unlikely Lead")),
(AND(G1829="Unknown - Material Unknown",J1829="Unknown - Material Unknown")))),"Unknown",
IF((OR((AND(G1829="Unknown - Likely Lead",J1829="Non-lead - Copper")),
(AND(G1829="Unknown - Likely Lead",J1829="Non-lead - Plastic")),
(AND(G1829="Unknown - Likely Lead",J1829="Non-lead")),
(AND(G1829="Unknown - Likely Lead",J1829="Non-lead - Other")),
(AND(G1829="Unknown - Unlikely Lead",J1829="Non-lead - Copper")),
(AND(G1829="Unknown - Unlikely Lead",J1829="Non-lead - Plastic")),
(AND(G1829="Unknown - Unlikely Lead",J1829="Non-lead")),
(AND(G1829="Unknown - Unlikely Lead",J1829="Non-lead - Other")),
(AND(G1829="Unknown - Material Unknown",J1829="Non-lead - Copper")),
(AND(G1829="Unknown - Material Unknown",J1829="Non-lead - Plastic")),
(AND(G1829="Unknown - Material Unknown",J1829="Non-lead")),
(AND(G1829="Unknown - Material Unknown",J1829="Non-lead - Other")))),"Unknown",
IF((OR((AND(G1829="Non-lead - Copper",J1829="Unknown - Likely Lead")),
(AND(G1829="Non-lead - Copper",J1829="Unknown - Unlikely Lead")),
(AND(G1829="Non-lead - Copper",J1829="Unknown - Material Unknown")),
(AND(G1829="Non-lead - Plastic",J1829="Unknown - Likely Lead")),
(AND(G1829="Non-lead - Plastic",J1829="Unknown - Unlikely Lead")),
(AND(G1829="Non-lead - Plastic",J1829="Unknown - Material Unknown")),
(AND(G1829="Non-lead",J1829="Unknown - Likely Lead")),
(AND(G1829="Non-lead",J1829="Unknown - Unlikely Lead")),
(AND(G1829="Non-lead",J1829="Unknown - Material Unknown")),
(AND(G1829="Non-lead - Other",J1829="Unknown - Likely Lead")),
(AND(G1829="Non-Lead - Other",J1829="Unknown - Unlikely Lead")),
(AND(G1829="Non-Lead - Other",J1829="Unknown - Material Unknown")))),"Unknown",
IF((OR((AND(G1829="Galvanized",J1829="Unknown - Likely Lead")),
(AND(G1829="Galvanized",J1829="Unknown - Unlikely Lead")),
(AND(G1829="Galvanized",J1829="Unknown - Material Unknown")))),"Unknown",
IF((OR((AND(G1829="Galvanized",J1829="")))),"Galvanized Requiring Replacement",
IF((OR((AND(G1829="Non-lead - Copper",J1829="")),
(AND(G1829="Non-lead - Plastic",J1829="")),
(AND(G1829="Non-lead",J1829="")),
(AND(G1829="Non-lead - Other",J1829="")))),"Non-lead",
IF((OR((AND(G1829="Unknown - Likely Lead",J1829="")),
(AND(G1829="Unknown - Unlikely Lead",J1829="")),
(AND(G1829="Unknown - Material Unknown",J1829="")))),"Unknown",
""))))))))))))))))</f>
        <v>Non-Lead</v>
      </c>
      <c r="N1829" s="44" t="s">
        <v>39</v>
      </c>
    </row>
    <row r="1830" spans="1:14" ht="30" x14ac:dyDescent="0.25">
      <c r="A1830" s="34" t="s">
        <v>4570</v>
      </c>
      <c r="B1830" s="35" t="s">
        <v>4110</v>
      </c>
      <c r="C1830" s="36" t="s">
        <v>3797</v>
      </c>
      <c r="D1830" s="36" t="s">
        <v>32</v>
      </c>
      <c r="E1830" s="36">
        <v>76049</v>
      </c>
      <c r="F1830" s="37" t="s">
        <v>4571</v>
      </c>
      <c r="G1830" s="38" t="s">
        <v>35</v>
      </c>
      <c r="H1830" s="39" t="s">
        <v>39</v>
      </c>
      <c r="I1830" s="40" t="s">
        <v>37</v>
      </c>
      <c r="J1830" s="42" t="s">
        <v>38</v>
      </c>
      <c r="K1830" s="39" t="s">
        <v>37</v>
      </c>
      <c r="L1830" s="35"/>
      <c r="M1830" s="43" t="str">
        <f>IF((OR(G1830="Lead")),"Lead",
IF((OR(J1830="Lead")),"Lead",
IF((OR(G1830="Lead-lined galvanized")),"Lead",
IF((OR(J1830="Lead-lined galvanized")),"Lead",
IF((OR((AND(G1830="Unknown - Likely Lead",J1830="Galvanized")),
(AND(G1830="Unknown - Unlikely Lead",J1830="Galvanized")),
(AND(G1830="Unknown - Material Unknown",J1830="Galvanized")))),"Galvanized Requiring Replacement",
IF((OR((AND(G1830="Non-lead - Copper",H1830="Yes",J1830="Galvanized")),
(AND(G1830="Non-lead - Copper",H1830="Don't know",J1830="Galvanized")),
(AND(G1830="Non-lead - Copper",H1830="",J1830="Galvanized")),
(AND(G1830="Non-lead - Plastic",H1830="Yes",J1830="Galvanized")),
(AND(G1830="Non-lead - Plastic",H1830="Don't know",J1830="Galvanized")),
(AND(G1830="Non-lead - Plastic",H1830="",J1830="Galvanized")),
(AND(G1830="Non-lead",H1830="Yes",J1830="Galvanized")),
(AND(G1830="Non-lead",H1830="Don't know",J1830="Galvanized")),
(AND(G1830="Non-lead",H1830="",J1830="Galvanized")),
(AND(G1830="Non-lead - Other",H1830="Yes",J1830="Galvanized")),
(AND(G1830="Non-Lead - Other",H1830="Don't know",J1830="Galvanized")),
(AND(G1830="Galvanized",H1830="Yes",J1830="Galvanized")),
(AND(G1830="Galvanized",H1830="Don't know",J1830="Galvanized")),
(AND(G1830="Galvanized",H1830="",J1830="Galvanized")),
(AND(G1830="Non-Lead - Other",H1830="",J1830="Galvanized")))),"Galvanized Requiring Replacement",
IF((OR((AND(G1830="Non-lead - Copper",J1830="Non-lead - Copper")),
(AND(G1830="Non-lead - Copper",J1830="Non-lead - Plastic")),
(AND(G1830="Non-lead - Copper",J1830="Non-lead - Other")),
(AND(G1830="Non-lead - Copper",J1830="Non-lead")),
(AND(G1830="Non-lead - Plastic",J1830="Non-lead - Copper")),
(AND(G1830="Non-lead - Plastic",J1830="Non-lead - Plastic")),
(AND(G1830="Non-lead - Plastic",J1830="Non-lead - Other")),
(AND(G1830="Non-lead - Plastic",J1830="Non-lead")),
(AND(G1830="Non-lead",J1830="Non-lead - Copper")),
(AND(G1830="Non-lead",J1830="Non-lead - Plastic")),
(AND(G1830="Non-lead",J1830="Non-lead - Other")),
(AND(G1830="Non-lead",J1830="Non-lead")),
(AND(G1830="Non-lead - Other",J1830="Non-lead - Copper")),
(AND(G1830="Non-Lead - Other",J1830="Non-lead - Plastic")),
(AND(G1830="Non-Lead - Other",J1830="Non-lead")),
(AND(G1830="Non-Lead - Other",J1830="Non-lead - Other")))),"Non-Lead",
IF((OR((AND(G1830="Galvanized",J1830="Non-lead")),
(AND(G1830="Galvanized",J1830="Non-lead - Copper")),
(AND(G1830="Galvanized",J1830="Non-lead - Plastic")),
(AND(G1830="Galvanized",J1830="Non-lead")),
(AND(G1830="Galvanized",J1830="Non-lead - Other")))),"Non-Lead",
IF((OR((AND(G1830="Non-lead - Copper",H1830="No",J1830="Galvanized")),
(AND(G1830="Non-lead - Plastic",H1830="No",J1830="Galvanized")),
(AND(G1830="Non-lead",H1830="No",J1830="Galvanized")),
(AND(G1830="Galvanized",H1830="No",J1830="Galvanized")),
(AND(G1830="Non-lead - Other",H1830="No",J1830="Galvanized")))),"Non-lead",
IF((OR((AND(G1830="Unknown - Likely Lead",J1830="Unknown - Likely Lead")),
(AND(G1830="Unknown - Likely Lead",J1830="Unknown - Unlikely Lead")),
(AND(G1830="Unknown - Likely Lead",J1830="Unknown - Material Unknown")),
(AND(G1830="Unknown - Unlikely Lead",J1830="Unknown - Likely Lead")),
(AND(G1830="Unknown - Unlikely Lead",J1830="Unknown - Unlikely Lead")),
(AND(G1830="Unknown - Unlikely Lead",J1830="Unknown - Material Unknown")),
(AND(G1830="Unknown - Material Unknown",J1830="Unknown - Likely Lead")),
(AND(G1830="Unknown - Material Unknown",J1830="Unknown - Unlikely Lead")),
(AND(G1830="Unknown - Material Unknown",J1830="Unknown - Material Unknown")))),"Unknown",
IF((OR((AND(G1830="Unknown - Likely Lead",J1830="Non-lead - Copper")),
(AND(G1830="Unknown - Likely Lead",J1830="Non-lead - Plastic")),
(AND(G1830="Unknown - Likely Lead",J1830="Non-lead")),
(AND(G1830="Unknown - Likely Lead",J1830="Non-lead - Other")),
(AND(G1830="Unknown - Unlikely Lead",J1830="Non-lead - Copper")),
(AND(G1830="Unknown - Unlikely Lead",J1830="Non-lead - Plastic")),
(AND(G1830="Unknown - Unlikely Lead",J1830="Non-lead")),
(AND(G1830="Unknown - Unlikely Lead",J1830="Non-lead - Other")),
(AND(G1830="Unknown - Material Unknown",J1830="Non-lead - Copper")),
(AND(G1830="Unknown - Material Unknown",J1830="Non-lead - Plastic")),
(AND(G1830="Unknown - Material Unknown",J1830="Non-lead")),
(AND(G1830="Unknown - Material Unknown",J1830="Non-lead - Other")))),"Unknown",
IF((OR((AND(G1830="Non-lead - Copper",J1830="Unknown - Likely Lead")),
(AND(G1830="Non-lead - Copper",J1830="Unknown - Unlikely Lead")),
(AND(G1830="Non-lead - Copper",J1830="Unknown - Material Unknown")),
(AND(G1830="Non-lead - Plastic",J1830="Unknown - Likely Lead")),
(AND(G1830="Non-lead - Plastic",J1830="Unknown - Unlikely Lead")),
(AND(G1830="Non-lead - Plastic",J1830="Unknown - Material Unknown")),
(AND(G1830="Non-lead",J1830="Unknown - Likely Lead")),
(AND(G1830="Non-lead",J1830="Unknown - Unlikely Lead")),
(AND(G1830="Non-lead",J1830="Unknown - Material Unknown")),
(AND(G1830="Non-lead - Other",J1830="Unknown - Likely Lead")),
(AND(G1830="Non-Lead - Other",J1830="Unknown - Unlikely Lead")),
(AND(G1830="Non-Lead - Other",J1830="Unknown - Material Unknown")))),"Unknown",
IF((OR((AND(G1830="Galvanized",J1830="Unknown - Likely Lead")),
(AND(G1830="Galvanized",J1830="Unknown - Unlikely Lead")),
(AND(G1830="Galvanized",J1830="Unknown - Material Unknown")))),"Unknown",
IF((OR((AND(G1830="Galvanized",J1830="")))),"Galvanized Requiring Replacement",
IF((OR((AND(G1830="Non-lead - Copper",J1830="")),
(AND(G1830="Non-lead - Plastic",J1830="")),
(AND(G1830="Non-lead",J1830="")),
(AND(G1830="Non-lead - Other",J1830="")))),"Non-lead",
IF((OR((AND(G1830="Unknown - Likely Lead",J1830="")),
(AND(G1830="Unknown - Unlikely Lead",J1830="")),
(AND(G1830="Unknown - Material Unknown",J1830="")))),"Unknown",
""))))))))))))))))</f>
        <v>Non-Lead</v>
      </c>
      <c r="N1830" s="44" t="s">
        <v>39</v>
      </c>
    </row>
    <row r="1831" spans="1:14" x14ac:dyDescent="0.25">
      <c r="A1831" s="34" t="s">
        <v>4572</v>
      </c>
      <c r="B1831" s="35" t="s">
        <v>794</v>
      </c>
      <c r="C1831" s="36" t="s">
        <v>4573</v>
      </c>
      <c r="D1831" s="36" t="s">
        <v>32</v>
      </c>
      <c r="E1831" s="36">
        <v>76049</v>
      </c>
      <c r="F1831" s="37" t="s">
        <v>4574</v>
      </c>
      <c r="G1831" s="38" t="s">
        <v>35</v>
      </c>
      <c r="H1831" s="39" t="s">
        <v>39</v>
      </c>
      <c r="I1831" s="40" t="s">
        <v>63</v>
      </c>
      <c r="J1831" s="42" t="s">
        <v>38</v>
      </c>
      <c r="K1831" s="39" t="s">
        <v>63</v>
      </c>
      <c r="L1831" s="35"/>
      <c r="M1831" s="43" t="str">
        <f>IF((OR(G1831="Lead")),"Lead",
IF((OR(J1831="Lead")),"Lead",
IF((OR(G1831="Lead-lined galvanized")),"Lead",
IF((OR(J1831="Lead-lined galvanized")),"Lead",
IF((OR((AND(G1831="Unknown - Likely Lead",J1831="Galvanized")),
(AND(G1831="Unknown - Unlikely Lead",J1831="Galvanized")),
(AND(G1831="Unknown - Material Unknown",J1831="Galvanized")))),"Galvanized Requiring Replacement",
IF((OR((AND(G1831="Non-lead - Copper",H1831="Yes",J1831="Galvanized")),
(AND(G1831="Non-lead - Copper",H1831="Don't know",J1831="Galvanized")),
(AND(G1831="Non-lead - Copper",H1831="",J1831="Galvanized")),
(AND(G1831="Non-lead - Plastic",H1831="Yes",J1831="Galvanized")),
(AND(G1831="Non-lead - Plastic",H1831="Don't know",J1831="Galvanized")),
(AND(G1831="Non-lead - Plastic",H1831="",J1831="Galvanized")),
(AND(G1831="Non-lead",H1831="Yes",J1831="Galvanized")),
(AND(G1831="Non-lead",H1831="Don't know",J1831="Galvanized")),
(AND(G1831="Non-lead",H1831="",J1831="Galvanized")),
(AND(G1831="Non-lead - Other",H1831="Yes",J1831="Galvanized")),
(AND(G1831="Non-Lead - Other",H1831="Don't know",J1831="Galvanized")),
(AND(G1831="Galvanized",H1831="Yes",J1831="Galvanized")),
(AND(G1831="Galvanized",H1831="Don't know",J1831="Galvanized")),
(AND(G1831="Galvanized",H1831="",J1831="Galvanized")),
(AND(G1831="Non-Lead - Other",H1831="",J1831="Galvanized")))),"Galvanized Requiring Replacement",
IF((OR((AND(G1831="Non-lead - Copper",J1831="Non-lead - Copper")),
(AND(G1831="Non-lead - Copper",J1831="Non-lead - Plastic")),
(AND(G1831="Non-lead - Copper",J1831="Non-lead - Other")),
(AND(G1831="Non-lead - Copper",J1831="Non-lead")),
(AND(G1831="Non-lead - Plastic",J1831="Non-lead - Copper")),
(AND(G1831="Non-lead - Plastic",J1831="Non-lead - Plastic")),
(AND(G1831="Non-lead - Plastic",J1831="Non-lead - Other")),
(AND(G1831="Non-lead - Plastic",J1831="Non-lead")),
(AND(G1831="Non-lead",J1831="Non-lead - Copper")),
(AND(G1831="Non-lead",J1831="Non-lead - Plastic")),
(AND(G1831="Non-lead",J1831="Non-lead - Other")),
(AND(G1831="Non-lead",J1831="Non-lead")),
(AND(G1831="Non-lead - Other",J1831="Non-lead - Copper")),
(AND(G1831="Non-Lead - Other",J1831="Non-lead - Plastic")),
(AND(G1831="Non-Lead - Other",J1831="Non-lead")),
(AND(G1831="Non-Lead - Other",J1831="Non-lead - Other")))),"Non-Lead",
IF((OR((AND(G1831="Galvanized",J1831="Non-lead")),
(AND(G1831="Galvanized",J1831="Non-lead - Copper")),
(AND(G1831="Galvanized",J1831="Non-lead - Plastic")),
(AND(G1831="Galvanized",J1831="Non-lead")),
(AND(G1831="Galvanized",J1831="Non-lead - Other")))),"Non-Lead",
IF((OR((AND(G1831="Non-lead - Copper",H1831="No",J1831="Galvanized")),
(AND(G1831="Non-lead - Plastic",H1831="No",J1831="Galvanized")),
(AND(G1831="Non-lead",H1831="No",J1831="Galvanized")),
(AND(G1831="Galvanized",H1831="No",J1831="Galvanized")),
(AND(G1831="Non-lead - Other",H1831="No",J1831="Galvanized")))),"Non-lead",
IF((OR((AND(G1831="Unknown - Likely Lead",J1831="Unknown - Likely Lead")),
(AND(G1831="Unknown - Likely Lead",J1831="Unknown - Unlikely Lead")),
(AND(G1831="Unknown - Likely Lead",J1831="Unknown - Material Unknown")),
(AND(G1831="Unknown - Unlikely Lead",J1831="Unknown - Likely Lead")),
(AND(G1831="Unknown - Unlikely Lead",J1831="Unknown - Unlikely Lead")),
(AND(G1831="Unknown - Unlikely Lead",J1831="Unknown - Material Unknown")),
(AND(G1831="Unknown - Material Unknown",J1831="Unknown - Likely Lead")),
(AND(G1831="Unknown - Material Unknown",J1831="Unknown - Unlikely Lead")),
(AND(G1831="Unknown - Material Unknown",J1831="Unknown - Material Unknown")))),"Unknown",
IF((OR((AND(G1831="Unknown - Likely Lead",J1831="Non-lead - Copper")),
(AND(G1831="Unknown - Likely Lead",J1831="Non-lead - Plastic")),
(AND(G1831="Unknown - Likely Lead",J1831="Non-lead")),
(AND(G1831="Unknown - Likely Lead",J1831="Non-lead - Other")),
(AND(G1831="Unknown - Unlikely Lead",J1831="Non-lead - Copper")),
(AND(G1831="Unknown - Unlikely Lead",J1831="Non-lead - Plastic")),
(AND(G1831="Unknown - Unlikely Lead",J1831="Non-lead")),
(AND(G1831="Unknown - Unlikely Lead",J1831="Non-lead - Other")),
(AND(G1831="Unknown - Material Unknown",J1831="Non-lead - Copper")),
(AND(G1831="Unknown - Material Unknown",J1831="Non-lead - Plastic")),
(AND(G1831="Unknown - Material Unknown",J1831="Non-lead")),
(AND(G1831="Unknown - Material Unknown",J1831="Non-lead - Other")))),"Unknown",
IF((OR((AND(G1831="Non-lead - Copper",J1831="Unknown - Likely Lead")),
(AND(G1831="Non-lead - Copper",J1831="Unknown - Unlikely Lead")),
(AND(G1831="Non-lead - Copper",J1831="Unknown - Material Unknown")),
(AND(G1831="Non-lead - Plastic",J1831="Unknown - Likely Lead")),
(AND(G1831="Non-lead - Plastic",J1831="Unknown - Unlikely Lead")),
(AND(G1831="Non-lead - Plastic",J1831="Unknown - Material Unknown")),
(AND(G1831="Non-lead",J1831="Unknown - Likely Lead")),
(AND(G1831="Non-lead",J1831="Unknown - Unlikely Lead")),
(AND(G1831="Non-lead",J1831="Unknown - Material Unknown")),
(AND(G1831="Non-lead - Other",J1831="Unknown - Likely Lead")),
(AND(G1831="Non-Lead - Other",J1831="Unknown - Unlikely Lead")),
(AND(G1831="Non-Lead - Other",J1831="Unknown - Material Unknown")))),"Unknown",
IF((OR((AND(G1831="Galvanized",J1831="Unknown - Likely Lead")),
(AND(G1831="Galvanized",J1831="Unknown - Unlikely Lead")),
(AND(G1831="Galvanized",J1831="Unknown - Material Unknown")))),"Unknown",
IF((OR((AND(G1831="Galvanized",J1831="")))),"Galvanized Requiring Replacement",
IF((OR((AND(G1831="Non-lead - Copper",J1831="")),
(AND(G1831="Non-lead - Plastic",J1831="")),
(AND(G1831="Non-lead",J1831="")),
(AND(G1831="Non-lead - Other",J1831="")))),"Non-lead",
IF((OR((AND(G1831="Unknown - Likely Lead",J1831="")),
(AND(G1831="Unknown - Unlikely Lead",J1831="")),
(AND(G1831="Unknown - Material Unknown",J1831="")))),"Unknown",
""))))))))))))))))</f>
        <v>Non-Lead</v>
      </c>
      <c r="N1831" s="44" t="s">
        <v>39</v>
      </c>
    </row>
    <row r="1832" spans="1:14" ht="30" x14ac:dyDescent="0.25">
      <c r="A1832" s="34" t="s">
        <v>4575</v>
      </c>
      <c r="B1832" s="35" t="s">
        <v>4576</v>
      </c>
      <c r="C1832" s="36" t="s">
        <v>3349</v>
      </c>
      <c r="D1832" s="36" t="s">
        <v>32</v>
      </c>
      <c r="E1832" s="36">
        <v>76049</v>
      </c>
      <c r="F1832" s="37" t="s">
        <v>4577</v>
      </c>
      <c r="G1832" s="38" t="s">
        <v>35</v>
      </c>
      <c r="H1832" s="39" t="s">
        <v>39</v>
      </c>
      <c r="I1832" s="40" t="s">
        <v>37</v>
      </c>
      <c r="J1832" s="42" t="s">
        <v>38</v>
      </c>
      <c r="K1832" s="39" t="s">
        <v>37</v>
      </c>
      <c r="L1832" s="35"/>
      <c r="M1832" s="43" t="str">
        <f>IF((OR(G1832="Lead")),"Lead",
IF((OR(J1832="Lead")),"Lead",
IF((OR(G1832="Lead-lined galvanized")),"Lead",
IF((OR(J1832="Lead-lined galvanized")),"Lead",
IF((OR((AND(G1832="Unknown - Likely Lead",J1832="Galvanized")),
(AND(G1832="Unknown - Unlikely Lead",J1832="Galvanized")),
(AND(G1832="Unknown - Material Unknown",J1832="Galvanized")))),"Galvanized Requiring Replacement",
IF((OR((AND(G1832="Non-lead - Copper",H1832="Yes",J1832="Galvanized")),
(AND(G1832="Non-lead - Copper",H1832="Don't know",J1832="Galvanized")),
(AND(G1832="Non-lead - Copper",H1832="",J1832="Galvanized")),
(AND(G1832="Non-lead - Plastic",H1832="Yes",J1832="Galvanized")),
(AND(G1832="Non-lead - Plastic",H1832="Don't know",J1832="Galvanized")),
(AND(G1832="Non-lead - Plastic",H1832="",J1832="Galvanized")),
(AND(G1832="Non-lead",H1832="Yes",J1832="Galvanized")),
(AND(G1832="Non-lead",H1832="Don't know",J1832="Galvanized")),
(AND(G1832="Non-lead",H1832="",J1832="Galvanized")),
(AND(G1832="Non-lead - Other",H1832="Yes",J1832="Galvanized")),
(AND(G1832="Non-Lead - Other",H1832="Don't know",J1832="Galvanized")),
(AND(G1832="Galvanized",H1832="Yes",J1832="Galvanized")),
(AND(G1832="Galvanized",H1832="Don't know",J1832="Galvanized")),
(AND(G1832="Galvanized",H1832="",J1832="Galvanized")),
(AND(G1832="Non-Lead - Other",H1832="",J1832="Galvanized")))),"Galvanized Requiring Replacement",
IF((OR((AND(G1832="Non-lead - Copper",J1832="Non-lead - Copper")),
(AND(G1832="Non-lead - Copper",J1832="Non-lead - Plastic")),
(AND(G1832="Non-lead - Copper",J1832="Non-lead - Other")),
(AND(G1832="Non-lead - Copper",J1832="Non-lead")),
(AND(G1832="Non-lead - Plastic",J1832="Non-lead - Copper")),
(AND(G1832="Non-lead - Plastic",J1832="Non-lead - Plastic")),
(AND(G1832="Non-lead - Plastic",J1832="Non-lead - Other")),
(AND(G1832="Non-lead - Plastic",J1832="Non-lead")),
(AND(G1832="Non-lead",J1832="Non-lead - Copper")),
(AND(G1832="Non-lead",J1832="Non-lead - Plastic")),
(AND(G1832="Non-lead",J1832="Non-lead - Other")),
(AND(G1832="Non-lead",J1832="Non-lead")),
(AND(G1832="Non-lead - Other",J1832="Non-lead - Copper")),
(AND(G1832="Non-Lead - Other",J1832="Non-lead - Plastic")),
(AND(G1832="Non-Lead - Other",J1832="Non-lead")),
(AND(G1832="Non-Lead - Other",J1832="Non-lead - Other")))),"Non-Lead",
IF((OR((AND(G1832="Galvanized",J1832="Non-lead")),
(AND(G1832="Galvanized",J1832="Non-lead - Copper")),
(AND(G1832="Galvanized",J1832="Non-lead - Plastic")),
(AND(G1832="Galvanized",J1832="Non-lead")),
(AND(G1832="Galvanized",J1832="Non-lead - Other")))),"Non-Lead",
IF((OR((AND(G1832="Non-lead - Copper",H1832="No",J1832="Galvanized")),
(AND(G1832="Non-lead - Plastic",H1832="No",J1832="Galvanized")),
(AND(G1832="Non-lead",H1832="No",J1832="Galvanized")),
(AND(G1832="Galvanized",H1832="No",J1832="Galvanized")),
(AND(G1832="Non-lead - Other",H1832="No",J1832="Galvanized")))),"Non-lead",
IF((OR((AND(G1832="Unknown - Likely Lead",J1832="Unknown - Likely Lead")),
(AND(G1832="Unknown - Likely Lead",J1832="Unknown - Unlikely Lead")),
(AND(G1832="Unknown - Likely Lead",J1832="Unknown - Material Unknown")),
(AND(G1832="Unknown - Unlikely Lead",J1832="Unknown - Likely Lead")),
(AND(G1832="Unknown - Unlikely Lead",J1832="Unknown - Unlikely Lead")),
(AND(G1832="Unknown - Unlikely Lead",J1832="Unknown - Material Unknown")),
(AND(G1832="Unknown - Material Unknown",J1832="Unknown - Likely Lead")),
(AND(G1832="Unknown - Material Unknown",J1832="Unknown - Unlikely Lead")),
(AND(G1832="Unknown - Material Unknown",J1832="Unknown - Material Unknown")))),"Unknown",
IF((OR((AND(G1832="Unknown - Likely Lead",J1832="Non-lead - Copper")),
(AND(G1832="Unknown - Likely Lead",J1832="Non-lead - Plastic")),
(AND(G1832="Unknown - Likely Lead",J1832="Non-lead")),
(AND(G1832="Unknown - Likely Lead",J1832="Non-lead - Other")),
(AND(G1832="Unknown - Unlikely Lead",J1832="Non-lead - Copper")),
(AND(G1832="Unknown - Unlikely Lead",J1832="Non-lead - Plastic")),
(AND(G1832="Unknown - Unlikely Lead",J1832="Non-lead")),
(AND(G1832="Unknown - Unlikely Lead",J1832="Non-lead - Other")),
(AND(G1832="Unknown - Material Unknown",J1832="Non-lead - Copper")),
(AND(G1832="Unknown - Material Unknown",J1832="Non-lead - Plastic")),
(AND(G1832="Unknown - Material Unknown",J1832="Non-lead")),
(AND(G1832="Unknown - Material Unknown",J1832="Non-lead - Other")))),"Unknown",
IF((OR((AND(G1832="Non-lead - Copper",J1832="Unknown - Likely Lead")),
(AND(G1832="Non-lead - Copper",J1832="Unknown - Unlikely Lead")),
(AND(G1832="Non-lead - Copper",J1832="Unknown - Material Unknown")),
(AND(G1832="Non-lead - Plastic",J1832="Unknown - Likely Lead")),
(AND(G1832="Non-lead - Plastic",J1832="Unknown - Unlikely Lead")),
(AND(G1832="Non-lead - Plastic",J1832="Unknown - Material Unknown")),
(AND(G1832="Non-lead",J1832="Unknown - Likely Lead")),
(AND(G1832="Non-lead",J1832="Unknown - Unlikely Lead")),
(AND(G1832="Non-lead",J1832="Unknown - Material Unknown")),
(AND(G1832="Non-lead - Other",J1832="Unknown - Likely Lead")),
(AND(G1832="Non-Lead - Other",J1832="Unknown - Unlikely Lead")),
(AND(G1832="Non-Lead - Other",J1832="Unknown - Material Unknown")))),"Unknown",
IF((OR((AND(G1832="Galvanized",J1832="Unknown - Likely Lead")),
(AND(G1832="Galvanized",J1832="Unknown - Unlikely Lead")),
(AND(G1832="Galvanized",J1832="Unknown - Material Unknown")))),"Unknown",
IF((OR((AND(G1832="Galvanized",J1832="")))),"Galvanized Requiring Replacement",
IF((OR((AND(G1832="Non-lead - Copper",J1832="")),
(AND(G1832="Non-lead - Plastic",J1832="")),
(AND(G1832="Non-lead",J1832="")),
(AND(G1832="Non-lead - Other",J1832="")))),"Non-lead",
IF((OR((AND(G1832="Unknown - Likely Lead",J1832="")),
(AND(G1832="Unknown - Unlikely Lead",J1832="")),
(AND(G1832="Unknown - Material Unknown",J1832="")))),"Unknown",
""))))))))))))))))</f>
        <v>Non-Lead</v>
      </c>
      <c r="N1832" s="44" t="s">
        <v>39</v>
      </c>
    </row>
    <row r="1833" spans="1:14" ht="30" x14ac:dyDescent="0.25">
      <c r="A1833" s="34" t="s">
        <v>4578</v>
      </c>
      <c r="B1833" s="35" t="s">
        <v>4155</v>
      </c>
      <c r="C1833" s="36" t="s">
        <v>3127</v>
      </c>
      <c r="D1833" s="36" t="s">
        <v>32</v>
      </c>
      <c r="E1833" s="36">
        <v>76049</v>
      </c>
      <c r="F1833" s="37" t="s">
        <v>4579</v>
      </c>
      <c r="G1833" s="38" t="s">
        <v>35</v>
      </c>
      <c r="H1833" s="39" t="s">
        <v>39</v>
      </c>
      <c r="I1833" s="40" t="s">
        <v>37</v>
      </c>
      <c r="J1833" s="42" t="s">
        <v>38</v>
      </c>
      <c r="K1833" s="39" t="s">
        <v>37</v>
      </c>
      <c r="L1833" s="35"/>
      <c r="M1833" s="43" t="str">
        <f>IF((OR(G1833="Lead")),"Lead",
IF((OR(J1833="Lead")),"Lead",
IF((OR(G1833="Lead-lined galvanized")),"Lead",
IF((OR(J1833="Lead-lined galvanized")),"Lead",
IF((OR((AND(G1833="Unknown - Likely Lead",J1833="Galvanized")),
(AND(G1833="Unknown - Unlikely Lead",J1833="Galvanized")),
(AND(G1833="Unknown - Material Unknown",J1833="Galvanized")))),"Galvanized Requiring Replacement",
IF((OR((AND(G1833="Non-lead - Copper",H1833="Yes",J1833="Galvanized")),
(AND(G1833="Non-lead - Copper",H1833="Don't know",J1833="Galvanized")),
(AND(G1833="Non-lead - Copper",H1833="",J1833="Galvanized")),
(AND(G1833="Non-lead - Plastic",H1833="Yes",J1833="Galvanized")),
(AND(G1833="Non-lead - Plastic",H1833="Don't know",J1833="Galvanized")),
(AND(G1833="Non-lead - Plastic",H1833="",J1833="Galvanized")),
(AND(G1833="Non-lead",H1833="Yes",J1833="Galvanized")),
(AND(G1833="Non-lead",H1833="Don't know",J1833="Galvanized")),
(AND(G1833="Non-lead",H1833="",J1833="Galvanized")),
(AND(G1833="Non-lead - Other",H1833="Yes",J1833="Galvanized")),
(AND(G1833="Non-Lead - Other",H1833="Don't know",J1833="Galvanized")),
(AND(G1833="Galvanized",H1833="Yes",J1833="Galvanized")),
(AND(G1833="Galvanized",H1833="Don't know",J1833="Galvanized")),
(AND(G1833="Galvanized",H1833="",J1833="Galvanized")),
(AND(G1833="Non-Lead - Other",H1833="",J1833="Galvanized")))),"Galvanized Requiring Replacement",
IF((OR((AND(G1833="Non-lead - Copper",J1833="Non-lead - Copper")),
(AND(G1833="Non-lead - Copper",J1833="Non-lead - Plastic")),
(AND(G1833="Non-lead - Copper",J1833="Non-lead - Other")),
(AND(G1833="Non-lead - Copper",J1833="Non-lead")),
(AND(G1833="Non-lead - Plastic",J1833="Non-lead - Copper")),
(AND(G1833="Non-lead - Plastic",J1833="Non-lead - Plastic")),
(AND(G1833="Non-lead - Plastic",J1833="Non-lead - Other")),
(AND(G1833="Non-lead - Plastic",J1833="Non-lead")),
(AND(G1833="Non-lead",J1833="Non-lead - Copper")),
(AND(G1833="Non-lead",J1833="Non-lead - Plastic")),
(AND(G1833="Non-lead",J1833="Non-lead - Other")),
(AND(G1833="Non-lead",J1833="Non-lead")),
(AND(G1833="Non-lead - Other",J1833="Non-lead - Copper")),
(AND(G1833="Non-Lead - Other",J1833="Non-lead - Plastic")),
(AND(G1833="Non-Lead - Other",J1833="Non-lead")),
(AND(G1833="Non-Lead - Other",J1833="Non-lead - Other")))),"Non-Lead",
IF((OR((AND(G1833="Galvanized",J1833="Non-lead")),
(AND(G1833="Galvanized",J1833="Non-lead - Copper")),
(AND(G1833="Galvanized",J1833="Non-lead - Plastic")),
(AND(G1833="Galvanized",J1833="Non-lead")),
(AND(G1833="Galvanized",J1833="Non-lead - Other")))),"Non-Lead",
IF((OR((AND(G1833="Non-lead - Copper",H1833="No",J1833="Galvanized")),
(AND(G1833="Non-lead - Plastic",H1833="No",J1833="Galvanized")),
(AND(G1833="Non-lead",H1833="No",J1833="Galvanized")),
(AND(G1833="Galvanized",H1833="No",J1833="Galvanized")),
(AND(G1833="Non-lead - Other",H1833="No",J1833="Galvanized")))),"Non-lead",
IF((OR((AND(G1833="Unknown - Likely Lead",J1833="Unknown - Likely Lead")),
(AND(G1833="Unknown - Likely Lead",J1833="Unknown - Unlikely Lead")),
(AND(G1833="Unknown - Likely Lead",J1833="Unknown - Material Unknown")),
(AND(G1833="Unknown - Unlikely Lead",J1833="Unknown - Likely Lead")),
(AND(G1833="Unknown - Unlikely Lead",J1833="Unknown - Unlikely Lead")),
(AND(G1833="Unknown - Unlikely Lead",J1833="Unknown - Material Unknown")),
(AND(G1833="Unknown - Material Unknown",J1833="Unknown - Likely Lead")),
(AND(G1833="Unknown - Material Unknown",J1833="Unknown - Unlikely Lead")),
(AND(G1833="Unknown - Material Unknown",J1833="Unknown - Material Unknown")))),"Unknown",
IF((OR((AND(G1833="Unknown - Likely Lead",J1833="Non-lead - Copper")),
(AND(G1833="Unknown - Likely Lead",J1833="Non-lead - Plastic")),
(AND(G1833="Unknown - Likely Lead",J1833="Non-lead")),
(AND(G1833="Unknown - Likely Lead",J1833="Non-lead - Other")),
(AND(G1833="Unknown - Unlikely Lead",J1833="Non-lead - Copper")),
(AND(G1833="Unknown - Unlikely Lead",J1833="Non-lead - Plastic")),
(AND(G1833="Unknown - Unlikely Lead",J1833="Non-lead")),
(AND(G1833="Unknown - Unlikely Lead",J1833="Non-lead - Other")),
(AND(G1833="Unknown - Material Unknown",J1833="Non-lead - Copper")),
(AND(G1833="Unknown - Material Unknown",J1833="Non-lead - Plastic")),
(AND(G1833="Unknown - Material Unknown",J1833="Non-lead")),
(AND(G1833="Unknown - Material Unknown",J1833="Non-lead - Other")))),"Unknown",
IF((OR((AND(G1833="Non-lead - Copper",J1833="Unknown - Likely Lead")),
(AND(G1833="Non-lead - Copper",J1833="Unknown - Unlikely Lead")),
(AND(G1833="Non-lead - Copper",J1833="Unknown - Material Unknown")),
(AND(G1833="Non-lead - Plastic",J1833="Unknown - Likely Lead")),
(AND(G1833="Non-lead - Plastic",J1833="Unknown - Unlikely Lead")),
(AND(G1833="Non-lead - Plastic",J1833="Unknown - Material Unknown")),
(AND(G1833="Non-lead",J1833="Unknown - Likely Lead")),
(AND(G1833="Non-lead",J1833="Unknown - Unlikely Lead")),
(AND(G1833="Non-lead",J1833="Unknown - Material Unknown")),
(AND(G1833="Non-lead - Other",J1833="Unknown - Likely Lead")),
(AND(G1833="Non-Lead - Other",J1833="Unknown - Unlikely Lead")),
(AND(G1833="Non-Lead - Other",J1833="Unknown - Material Unknown")))),"Unknown",
IF((OR((AND(G1833="Galvanized",J1833="Unknown - Likely Lead")),
(AND(G1833="Galvanized",J1833="Unknown - Unlikely Lead")),
(AND(G1833="Galvanized",J1833="Unknown - Material Unknown")))),"Unknown",
IF((OR((AND(G1833="Galvanized",J1833="")))),"Galvanized Requiring Replacement",
IF((OR((AND(G1833="Non-lead - Copper",J1833="")),
(AND(G1833="Non-lead - Plastic",J1833="")),
(AND(G1833="Non-lead",J1833="")),
(AND(G1833="Non-lead - Other",J1833="")))),"Non-lead",
IF((OR((AND(G1833="Unknown - Likely Lead",J1833="")),
(AND(G1833="Unknown - Unlikely Lead",J1833="")),
(AND(G1833="Unknown - Material Unknown",J1833="")))),"Unknown",
""))))))))))))))))</f>
        <v>Non-Lead</v>
      </c>
      <c r="N1833" s="44" t="s">
        <v>39</v>
      </c>
    </row>
    <row r="1834" spans="1:14" ht="30" x14ac:dyDescent="0.25">
      <c r="A1834" s="34" t="s">
        <v>4580</v>
      </c>
      <c r="B1834" s="35" t="s">
        <v>4581</v>
      </c>
      <c r="C1834" s="36" t="s">
        <v>3160</v>
      </c>
      <c r="D1834" s="36" t="s">
        <v>32</v>
      </c>
      <c r="E1834" s="36">
        <v>76049</v>
      </c>
      <c r="F1834" s="37" t="s">
        <v>4582</v>
      </c>
      <c r="G1834" s="38" t="s">
        <v>35</v>
      </c>
      <c r="H1834" s="39" t="s">
        <v>39</v>
      </c>
      <c r="I1834" s="40" t="s">
        <v>37</v>
      </c>
      <c r="J1834" s="42" t="s">
        <v>38</v>
      </c>
      <c r="K1834" s="39" t="s">
        <v>37</v>
      </c>
      <c r="L1834" s="35"/>
      <c r="M1834" s="43" t="str">
        <f>IF((OR(G1834="Lead")),"Lead",
IF((OR(J1834="Lead")),"Lead",
IF((OR(G1834="Lead-lined galvanized")),"Lead",
IF((OR(J1834="Lead-lined galvanized")),"Lead",
IF((OR((AND(G1834="Unknown - Likely Lead",J1834="Galvanized")),
(AND(G1834="Unknown - Unlikely Lead",J1834="Galvanized")),
(AND(G1834="Unknown - Material Unknown",J1834="Galvanized")))),"Galvanized Requiring Replacement",
IF((OR((AND(G1834="Non-lead - Copper",H1834="Yes",J1834="Galvanized")),
(AND(G1834="Non-lead - Copper",H1834="Don't know",J1834="Galvanized")),
(AND(G1834="Non-lead - Copper",H1834="",J1834="Galvanized")),
(AND(G1834="Non-lead - Plastic",H1834="Yes",J1834="Galvanized")),
(AND(G1834="Non-lead - Plastic",H1834="Don't know",J1834="Galvanized")),
(AND(G1834="Non-lead - Plastic",H1834="",J1834="Galvanized")),
(AND(G1834="Non-lead",H1834="Yes",J1834="Galvanized")),
(AND(G1834="Non-lead",H1834="Don't know",J1834="Galvanized")),
(AND(G1834="Non-lead",H1834="",J1834="Galvanized")),
(AND(G1834="Non-lead - Other",H1834="Yes",J1834="Galvanized")),
(AND(G1834="Non-Lead - Other",H1834="Don't know",J1834="Galvanized")),
(AND(G1834="Galvanized",H1834="Yes",J1834="Galvanized")),
(AND(G1834="Galvanized",H1834="Don't know",J1834="Galvanized")),
(AND(G1834="Galvanized",H1834="",J1834="Galvanized")),
(AND(G1834="Non-Lead - Other",H1834="",J1834="Galvanized")))),"Galvanized Requiring Replacement",
IF((OR((AND(G1834="Non-lead - Copper",J1834="Non-lead - Copper")),
(AND(G1834="Non-lead - Copper",J1834="Non-lead - Plastic")),
(AND(G1834="Non-lead - Copper",J1834="Non-lead - Other")),
(AND(G1834="Non-lead - Copper",J1834="Non-lead")),
(AND(G1834="Non-lead - Plastic",J1834="Non-lead - Copper")),
(AND(G1834="Non-lead - Plastic",J1834="Non-lead - Plastic")),
(AND(G1834="Non-lead - Plastic",J1834="Non-lead - Other")),
(AND(G1834="Non-lead - Plastic",J1834="Non-lead")),
(AND(G1834="Non-lead",J1834="Non-lead - Copper")),
(AND(G1834="Non-lead",J1834="Non-lead - Plastic")),
(AND(G1834="Non-lead",J1834="Non-lead - Other")),
(AND(G1834="Non-lead",J1834="Non-lead")),
(AND(G1834="Non-lead - Other",J1834="Non-lead - Copper")),
(AND(G1834="Non-Lead - Other",J1834="Non-lead - Plastic")),
(AND(G1834="Non-Lead - Other",J1834="Non-lead")),
(AND(G1834="Non-Lead - Other",J1834="Non-lead - Other")))),"Non-Lead",
IF((OR((AND(G1834="Galvanized",J1834="Non-lead")),
(AND(G1834="Galvanized",J1834="Non-lead - Copper")),
(AND(G1834="Galvanized",J1834="Non-lead - Plastic")),
(AND(G1834="Galvanized",J1834="Non-lead")),
(AND(G1834="Galvanized",J1834="Non-lead - Other")))),"Non-Lead",
IF((OR((AND(G1834="Non-lead - Copper",H1834="No",J1834="Galvanized")),
(AND(G1834="Non-lead - Plastic",H1834="No",J1834="Galvanized")),
(AND(G1834="Non-lead",H1834="No",J1834="Galvanized")),
(AND(G1834="Galvanized",H1834="No",J1834="Galvanized")),
(AND(G1834="Non-lead - Other",H1834="No",J1834="Galvanized")))),"Non-lead",
IF((OR((AND(G1834="Unknown - Likely Lead",J1834="Unknown - Likely Lead")),
(AND(G1834="Unknown - Likely Lead",J1834="Unknown - Unlikely Lead")),
(AND(G1834="Unknown - Likely Lead",J1834="Unknown - Material Unknown")),
(AND(G1834="Unknown - Unlikely Lead",J1834="Unknown - Likely Lead")),
(AND(G1834="Unknown - Unlikely Lead",J1834="Unknown - Unlikely Lead")),
(AND(G1834="Unknown - Unlikely Lead",J1834="Unknown - Material Unknown")),
(AND(G1834="Unknown - Material Unknown",J1834="Unknown - Likely Lead")),
(AND(G1834="Unknown - Material Unknown",J1834="Unknown - Unlikely Lead")),
(AND(G1834="Unknown - Material Unknown",J1834="Unknown - Material Unknown")))),"Unknown",
IF((OR((AND(G1834="Unknown - Likely Lead",J1834="Non-lead - Copper")),
(AND(G1834="Unknown - Likely Lead",J1834="Non-lead - Plastic")),
(AND(G1834="Unknown - Likely Lead",J1834="Non-lead")),
(AND(G1834="Unknown - Likely Lead",J1834="Non-lead - Other")),
(AND(G1834="Unknown - Unlikely Lead",J1834="Non-lead - Copper")),
(AND(G1834="Unknown - Unlikely Lead",J1834="Non-lead - Plastic")),
(AND(G1834="Unknown - Unlikely Lead",J1834="Non-lead")),
(AND(G1834="Unknown - Unlikely Lead",J1834="Non-lead - Other")),
(AND(G1834="Unknown - Material Unknown",J1834="Non-lead - Copper")),
(AND(G1834="Unknown - Material Unknown",J1834="Non-lead - Plastic")),
(AND(G1834="Unknown - Material Unknown",J1834="Non-lead")),
(AND(G1834="Unknown - Material Unknown",J1834="Non-lead - Other")))),"Unknown",
IF((OR((AND(G1834="Non-lead - Copper",J1834="Unknown - Likely Lead")),
(AND(G1834="Non-lead - Copper",J1834="Unknown - Unlikely Lead")),
(AND(G1834="Non-lead - Copper",J1834="Unknown - Material Unknown")),
(AND(G1834="Non-lead - Plastic",J1834="Unknown - Likely Lead")),
(AND(G1834="Non-lead - Plastic",J1834="Unknown - Unlikely Lead")),
(AND(G1834="Non-lead - Plastic",J1834="Unknown - Material Unknown")),
(AND(G1834="Non-lead",J1834="Unknown - Likely Lead")),
(AND(G1834="Non-lead",J1834="Unknown - Unlikely Lead")),
(AND(G1834="Non-lead",J1834="Unknown - Material Unknown")),
(AND(G1834="Non-lead - Other",J1834="Unknown - Likely Lead")),
(AND(G1834="Non-Lead - Other",J1834="Unknown - Unlikely Lead")),
(AND(G1834="Non-Lead - Other",J1834="Unknown - Material Unknown")))),"Unknown",
IF((OR((AND(G1834="Galvanized",J1834="Unknown - Likely Lead")),
(AND(G1834="Galvanized",J1834="Unknown - Unlikely Lead")),
(AND(G1834="Galvanized",J1834="Unknown - Material Unknown")))),"Unknown",
IF((OR((AND(G1834="Galvanized",J1834="")))),"Galvanized Requiring Replacement",
IF((OR((AND(G1834="Non-lead - Copper",J1834="")),
(AND(G1834="Non-lead - Plastic",J1834="")),
(AND(G1834="Non-lead",J1834="")),
(AND(G1834="Non-lead - Other",J1834="")))),"Non-lead",
IF((OR((AND(G1834="Unknown - Likely Lead",J1834="")),
(AND(G1834="Unknown - Unlikely Lead",J1834="")),
(AND(G1834="Unknown - Material Unknown",J1834="")))),"Unknown",
""))))))))))))))))</f>
        <v>Non-Lead</v>
      </c>
      <c r="N1834" s="44" t="s">
        <v>39</v>
      </c>
    </row>
    <row r="1835" spans="1:14" ht="30" x14ac:dyDescent="0.25">
      <c r="A1835" s="34" t="s">
        <v>4583</v>
      </c>
      <c r="B1835" s="35" t="s">
        <v>4529</v>
      </c>
      <c r="C1835" s="36" t="s">
        <v>3248</v>
      </c>
      <c r="D1835" s="36" t="s">
        <v>32</v>
      </c>
      <c r="E1835" s="36">
        <v>76049</v>
      </c>
      <c r="F1835" s="37" t="s">
        <v>4584</v>
      </c>
      <c r="G1835" s="38" t="s">
        <v>35</v>
      </c>
      <c r="H1835" s="39" t="s">
        <v>39</v>
      </c>
      <c r="I1835" s="40" t="s">
        <v>37</v>
      </c>
      <c r="J1835" s="42" t="s">
        <v>38</v>
      </c>
      <c r="K1835" s="39" t="s">
        <v>37</v>
      </c>
      <c r="L1835" s="35"/>
      <c r="M1835" s="43" t="str">
        <f>IF((OR(G1835="Lead")),"Lead",
IF((OR(J1835="Lead")),"Lead",
IF((OR(G1835="Lead-lined galvanized")),"Lead",
IF((OR(J1835="Lead-lined galvanized")),"Lead",
IF((OR((AND(G1835="Unknown - Likely Lead",J1835="Galvanized")),
(AND(G1835="Unknown - Unlikely Lead",J1835="Galvanized")),
(AND(G1835="Unknown - Material Unknown",J1835="Galvanized")))),"Galvanized Requiring Replacement",
IF((OR((AND(G1835="Non-lead - Copper",H1835="Yes",J1835="Galvanized")),
(AND(G1835="Non-lead - Copper",H1835="Don't know",J1835="Galvanized")),
(AND(G1835="Non-lead - Copper",H1835="",J1835="Galvanized")),
(AND(G1835="Non-lead - Plastic",H1835="Yes",J1835="Galvanized")),
(AND(G1835="Non-lead - Plastic",H1835="Don't know",J1835="Galvanized")),
(AND(G1835="Non-lead - Plastic",H1835="",J1835="Galvanized")),
(AND(G1835="Non-lead",H1835="Yes",J1835="Galvanized")),
(AND(G1835="Non-lead",H1835="Don't know",J1835="Galvanized")),
(AND(G1835="Non-lead",H1835="",J1835="Galvanized")),
(AND(G1835="Non-lead - Other",H1835="Yes",J1835="Galvanized")),
(AND(G1835="Non-Lead - Other",H1835="Don't know",J1835="Galvanized")),
(AND(G1835="Galvanized",H1835="Yes",J1835="Galvanized")),
(AND(G1835="Galvanized",H1835="Don't know",J1835="Galvanized")),
(AND(G1835="Galvanized",H1835="",J1835="Galvanized")),
(AND(G1835="Non-Lead - Other",H1835="",J1835="Galvanized")))),"Galvanized Requiring Replacement",
IF((OR((AND(G1835="Non-lead - Copper",J1835="Non-lead - Copper")),
(AND(G1835="Non-lead - Copper",J1835="Non-lead - Plastic")),
(AND(G1835="Non-lead - Copper",J1835="Non-lead - Other")),
(AND(G1835="Non-lead - Copper",J1835="Non-lead")),
(AND(G1835="Non-lead - Plastic",J1835="Non-lead - Copper")),
(AND(G1835="Non-lead - Plastic",J1835="Non-lead - Plastic")),
(AND(G1835="Non-lead - Plastic",J1835="Non-lead - Other")),
(AND(G1835="Non-lead - Plastic",J1835="Non-lead")),
(AND(G1835="Non-lead",J1835="Non-lead - Copper")),
(AND(G1835="Non-lead",J1835="Non-lead - Plastic")),
(AND(G1835="Non-lead",J1835="Non-lead - Other")),
(AND(G1835="Non-lead",J1835="Non-lead")),
(AND(G1835="Non-lead - Other",J1835="Non-lead - Copper")),
(AND(G1835="Non-Lead - Other",J1835="Non-lead - Plastic")),
(AND(G1835="Non-Lead - Other",J1835="Non-lead")),
(AND(G1835="Non-Lead - Other",J1835="Non-lead - Other")))),"Non-Lead",
IF((OR((AND(G1835="Galvanized",J1835="Non-lead")),
(AND(G1835="Galvanized",J1835="Non-lead - Copper")),
(AND(G1835="Galvanized",J1835="Non-lead - Plastic")),
(AND(G1835="Galvanized",J1835="Non-lead")),
(AND(G1835="Galvanized",J1835="Non-lead - Other")))),"Non-Lead",
IF((OR((AND(G1835="Non-lead - Copper",H1835="No",J1835="Galvanized")),
(AND(G1835="Non-lead - Plastic",H1835="No",J1835="Galvanized")),
(AND(G1835="Non-lead",H1835="No",J1835="Galvanized")),
(AND(G1835="Galvanized",H1835="No",J1835="Galvanized")),
(AND(G1835="Non-lead - Other",H1835="No",J1835="Galvanized")))),"Non-lead",
IF((OR((AND(G1835="Unknown - Likely Lead",J1835="Unknown - Likely Lead")),
(AND(G1835="Unknown - Likely Lead",J1835="Unknown - Unlikely Lead")),
(AND(G1835="Unknown - Likely Lead",J1835="Unknown - Material Unknown")),
(AND(G1835="Unknown - Unlikely Lead",J1835="Unknown - Likely Lead")),
(AND(G1835="Unknown - Unlikely Lead",J1835="Unknown - Unlikely Lead")),
(AND(G1835="Unknown - Unlikely Lead",J1835="Unknown - Material Unknown")),
(AND(G1835="Unknown - Material Unknown",J1835="Unknown - Likely Lead")),
(AND(G1835="Unknown - Material Unknown",J1835="Unknown - Unlikely Lead")),
(AND(G1835="Unknown - Material Unknown",J1835="Unknown - Material Unknown")))),"Unknown",
IF((OR((AND(G1835="Unknown - Likely Lead",J1835="Non-lead - Copper")),
(AND(G1835="Unknown - Likely Lead",J1835="Non-lead - Plastic")),
(AND(G1835="Unknown - Likely Lead",J1835="Non-lead")),
(AND(G1835="Unknown - Likely Lead",J1835="Non-lead - Other")),
(AND(G1835="Unknown - Unlikely Lead",J1835="Non-lead - Copper")),
(AND(G1835="Unknown - Unlikely Lead",J1835="Non-lead - Plastic")),
(AND(G1835="Unknown - Unlikely Lead",J1835="Non-lead")),
(AND(G1835="Unknown - Unlikely Lead",J1835="Non-lead - Other")),
(AND(G1835="Unknown - Material Unknown",J1835="Non-lead - Copper")),
(AND(G1835="Unknown - Material Unknown",J1835="Non-lead - Plastic")),
(AND(G1835="Unknown - Material Unknown",J1835="Non-lead")),
(AND(G1835="Unknown - Material Unknown",J1835="Non-lead - Other")))),"Unknown",
IF((OR((AND(G1835="Non-lead - Copper",J1835="Unknown - Likely Lead")),
(AND(G1835="Non-lead - Copper",J1835="Unknown - Unlikely Lead")),
(AND(G1835="Non-lead - Copper",J1835="Unknown - Material Unknown")),
(AND(G1835="Non-lead - Plastic",J1835="Unknown - Likely Lead")),
(AND(G1835="Non-lead - Plastic",J1835="Unknown - Unlikely Lead")),
(AND(G1835="Non-lead - Plastic",J1835="Unknown - Material Unknown")),
(AND(G1835="Non-lead",J1835="Unknown - Likely Lead")),
(AND(G1835="Non-lead",J1835="Unknown - Unlikely Lead")),
(AND(G1835="Non-lead",J1835="Unknown - Material Unknown")),
(AND(G1835="Non-lead - Other",J1835="Unknown - Likely Lead")),
(AND(G1835="Non-Lead - Other",J1835="Unknown - Unlikely Lead")),
(AND(G1835="Non-Lead - Other",J1835="Unknown - Material Unknown")))),"Unknown",
IF((OR((AND(G1835="Galvanized",J1835="Unknown - Likely Lead")),
(AND(G1835="Galvanized",J1835="Unknown - Unlikely Lead")),
(AND(G1835="Galvanized",J1835="Unknown - Material Unknown")))),"Unknown",
IF((OR((AND(G1835="Galvanized",J1835="")))),"Galvanized Requiring Replacement",
IF((OR((AND(G1835="Non-lead - Copper",J1835="")),
(AND(G1835="Non-lead - Plastic",J1835="")),
(AND(G1835="Non-lead",J1835="")),
(AND(G1835="Non-lead - Other",J1835="")))),"Non-lead",
IF((OR((AND(G1835="Unknown - Likely Lead",J1835="")),
(AND(G1835="Unknown - Unlikely Lead",J1835="")),
(AND(G1835="Unknown - Material Unknown",J1835="")))),"Unknown",
""))))))))))))))))</f>
        <v>Non-Lead</v>
      </c>
      <c r="N1835" s="44" t="s">
        <v>39</v>
      </c>
    </row>
    <row r="1836" spans="1:14" ht="30" x14ac:dyDescent="0.25">
      <c r="A1836" s="34" t="s">
        <v>4585</v>
      </c>
      <c r="B1836" s="35" t="s">
        <v>4586</v>
      </c>
      <c r="C1836" s="36" t="s">
        <v>3248</v>
      </c>
      <c r="D1836" s="36" t="s">
        <v>32</v>
      </c>
      <c r="E1836" s="36">
        <v>76049</v>
      </c>
      <c r="F1836" s="37" t="s">
        <v>4587</v>
      </c>
      <c r="G1836" s="38" t="s">
        <v>35</v>
      </c>
      <c r="H1836" s="39" t="s">
        <v>39</v>
      </c>
      <c r="I1836" s="40" t="s">
        <v>37</v>
      </c>
      <c r="J1836" s="42" t="s">
        <v>38</v>
      </c>
      <c r="K1836" s="39" t="s">
        <v>37</v>
      </c>
      <c r="L1836" s="35"/>
      <c r="M1836" s="43" t="str">
        <f>IF((OR(G1836="Lead")),"Lead",
IF((OR(J1836="Lead")),"Lead",
IF((OR(G1836="Lead-lined galvanized")),"Lead",
IF((OR(J1836="Lead-lined galvanized")),"Lead",
IF((OR((AND(G1836="Unknown - Likely Lead",J1836="Galvanized")),
(AND(G1836="Unknown - Unlikely Lead",J1836="Galvanized")),
(AND(G1836="Unknown - Material Unknown",J1836="Galvanized")))),"Galvanized Requiring Replacement",
IF((OR((AND(G1836="Non-lead - Copper",H1836="Yes",J1836="Galvanized")),
(AND(G1836="Non-lead - Copper",H1836="Don't know",J1836="Galvanized")),
(AND(G1836="Non-lead - Copper",H1836="",J1836="Galvanized")),
(AND(G1836="Non-lead - Plastic",H1836="Yes",J1836="Galvanized")),
(AND(G1836="Non-lead - Plastic",H1836="Don't know",J1836="Galvanized")),
(AND(G1836="Non-lead - Plastic",H1836="",J1836="Galvanized")),
(AND(G1836="Non-lead",H1836="Yes",J1836="Galvanized")),
(AND(G1836="Non-lead",H1836="Don't know",J1836="Galvanized")),
(AND(G1836="Non-lead",H1836="",J1836="Galvanized")),
(AND(G1836="Non-lead - Other",H1836="Yes",J1836="Galvanized")),
(AND(G1836="Non-Lead - Other",H1836="Don't know",J1836="Galvanized")),
(AND(G1836="Galvanized",H1836="Yes",J1836="Galvanized")),
(AND(G1836="Galvanized",H1836="Don't know",J1836="Galvanized")),
(AND(G1836="Galvanized",H1836="",J1836="Galvanized")),
(AND(G1836="Non-Lead - Other",H1836="",J1836="Galvanized")))),"Galvanized Requiring Replacement",
IF((OR((AND(G1836="Non-lead - Copper",J1836="Non-lead - Copper")),
(AND(G1836="Non-lead - Copper",J1836="Non-lead - Plastic")),
(AND(G1836="Non-lead - Copper",J1836="Non-lead - Other")),
(AND(G1836="Non-lead - Copper",J1836="Non-lead")),
(AND(G1836="Non-lead - Plastic",J1836="Non-lead - Copper")),
(AND(G1836="Non-lead - Plastic",J1836="Non-lead - Plastic")),
(AND(G1836="Non-lead - Plastic",J1836="Non-lead - Other")),
(AND(G1836="Non-lead - Plastic",J1836="Non-lead")),
(AND(G1836="Non-lead",J1836="Non-lead - Copper")),
(AND(G1836="Non-lead",J1836="Non-lead - Plastic")),
(AND(G1836="Non-lead",J1836="Non-lead - Other")),
(AND(G1836="Non-lead",J1836="Non-lead")),
(AND(G1836="Non-lead - Other",J1836="Non-lead - Copper")),
(AND(G1836="Non-Lead - Other",J1836="Non-lead - Plastic")),
(AND(G1836="Non-Lead - Other",J1836="Non-lead")),
(AND(G1836="Non-Lead - Other",J1836="Non-lead - Other")))),"Non-Lead",
IF((OR((AND(G1836="Galvanized",J1836="Non-lead")),
(AND(G1836="Galvanized",J1836="Non-lead - Copper")),
(AND(G1836="Galvanized",J1836="Non-lead - Plastic")),
(AND(G1836="Galvanized",J1836="Non-lead")),
(AND(G1836="Galvanized",J1836="Non-lead - Other")))),"Non-Lead",
IF((OR((AND(G1836="Non-lead - Copper",H1836="No",J1836="Galvanized")),
(AND(G1836="Non-lead - Plastic",H1836="No",J1836="Galvanized")),
(AND(G1836="Non-lead",H1836="No",J1836="Galvanized")),
(AND(G1836="Galvanized",H1836="No",J1836="Galvanized")),
(AND(G1836="Non-lead - Other",H1836="No",J1836="Galvanized")))),"Non-lead",
IF((OR((AND(G1836="Unknown - Likely Lead",J1836="Unknown - Likely Lead")),
(AND(G1836="Unknown - Likely Lead",J1836="Unknown - Unlikely Lead")),
(AND(G1836="Unknown - Likely Lead",J1836="Unknown - Material Unknown")),
(AND(G1836="Unknown - Unlikely Lead",J1836="Unknown - Likely Lead")),
(AND(G1836="Unknown - Unlikely Lead",J1836="Unknown - Unlikely Lead")),
(AND(G1836="Unknown - Unlikely Lead",J1836="Unknown - Material Unknown")),
(AND(G1836="Unknown - Material Unknown",J1836="Unknown - Likely Lead")),
(AND(G1836="Unknown - Material Unknown",J1836="Unknown - Unlikely Lead")),
(AND(G1836="Unknown - Material Unknown",J1836="Unknown - Material Unknown")))),"Unknown",
IF((OR((AND(G1836="Unknown - Likely Lead",J1836="Non-lead - Copper")),
(AND(G1836="Unknown - Likely Lead",J1836="Non-lead - Plastic")),
(AND(G1836="Unknown - Likely Lead",J1836="Non-lead")),
(AND(G1836="Unknown - Likely Lead",J1836="Non-lead - Other")),
(AND(G1836="Unknown - Unlikely Lead",J1836="Non-lead - Copper")),
(AND(G1836="Unknown - Unlikely Lead",J1836="Non-lead - Plastic")),
(AND(G1836="Unknown - Unlikely Lead",J1836="Non-lead")),
(AND(G1836="Unknown - Unlikely Lead",J1836="Non-lead - Other")),
(AND(G1836="Unknown - Material Unknown",J1836="Non-lead - Copper")),
(AND(G1836="Unknown - Material Unknown",J1836="Non-lead - Plastic")),
(AND(G1836="Unknown - Material Unknown",J1836="Non-lead")),
(AND(G1836="Unknown - Material Unknown",J1836="Non-lead - Other")))),"Unknown",
IF((OR((AND(G1836="Non-lead - Copper",J1836="Unknown - Likely Lead")),
(AND(G1836="Non-lead - Copper",J1836="Unknown - Unlikely Lead")),
(AND(G1836="Non-lead - Copper",J1836="Unknown - Material Unknown")),
(AND(G1836="Non-lead - Plastic",J1836="Unknown - Likely Lead")),
(AND(G1836="Non-lead - Plastic",J1836="Unknown - Unlikely Lead")),
(AND(G1836="Non-lead - Plastic",J1836="Unknown - Material Unknown")),
(AND(G1836="Non-lead",J1836="Unknown - Likely Lead")),
(AND(G1836="Non-lead",J1836="Unknown - Unlikely Lead")),
(AND(G1836="Non-lead",J1836="Unknown - Material Unknown")),
(AND(G1836="Non-lead - Other",J1836="Unknown - Likely Lead")),
(AND(G1836="Non-Lead - Other",J1836="Unknown - Unlikely Lead")),
(AND(G1836="Non-Lead - Other",J1836="Unknown - Material Unknown")))),"Unknown",
IF((OR((AND(G1836="Galvanized",J1836="Unknown - Likely Lead")),
(AND(G1836="Galvanized",J1836="Unknown - Unlikely Lead")),
(AND(G1836="Galvanized",J1836="Unknown - Material Unknown")))),"Unknown",
IF((OR((AND(G1836="Galvanized",J1836="")))),"Galvanized Requiring Replacement",
IF((OR((AND(G1836="Non-lead - Copper",J1836="")),
(AND(G1836="Non-lead - Plastic",J1836="")),
(AND(G1836="Non-lead",J1836="")),
(AND(G1836="Non-lead - Other",J1836="")))),"Non-lead",
IF((OR((AND(G1836="Unknown - Likely Lead",J1836="")),
(AND(G1836="Unknown - Unlikely Lead",J1836="")),
(AND(G1836="Unknown - Material Unknown",J1836="")))),"Unknown",
""))))))))))))))))</f>
        <v>Non-Lead</v>
      </c>
      <c r="N1836" s="44" t="s">
        <v>39</v>
      </c>
    </row>
    <row r="1837" spans="1:14" ht="30" x14ac:dyDescent="0.25">
      <c r="A1837" s="34" t="s">
        <v>4588</v>
      </c>
      <c r="B1837" s="35" t="s">
        <v>4589</v>
      </c>
      <c r="C1837" s="36" t="s">
        <v>3349</v>
      </c>
      <c r="D1837" s="36" t="s">
        <v>32</v>
      </c>
      <c r="E1837" s="36">
        <v>76049</v>
      </c>
      <c r="F1837" s="37" t="s">
        <v>4590</v>
      </c>
      <c r="G1837" s="38" t="s">
        <v>35</v>
      </c>
      <c r="H1837" s="39" t="s">
        <v>39</v>
      </c>
      <c r="I1837" s="40" t="s">
        <v>37</v>
      </c>
      <c r="J1837" s="42" t="s">
        <v>38</v>
      </c>
      <c r="K1837" s="39" t="s">
        <v>37</v>
      </c>
      <c r="L1837" s="35"/>
      <c r="M1837" s="43" t="str">
        <f>IF((OR(G1837="Lead")),"Lead",
IF((OR(J1837="Lead")),"Lead",
IF((OR(G1837="Lead-lined galvanized")),"Lead",
IF((OR(J1837="Lead-lined galvanized")),"Lead",
IF((OR((AND(G1837="Unknown - Likely Lead",J1837="Galvanized")),
(AND(G1837="Unknown - Unlikely Lead",J1837="Galvanized")),
(AND(G1837="Unknown - Material Unknown",J1837="Galvanized")))),"Galvanized Requiring Replacement",
IF((OR((AND(G1837="Non-lead - Copper",H1837="Yes",J1837="Galvanized")),
(AND(G1837="Non-lead - Copper",H1837="Don't know",J1837="Galvanized")),
(AND(G1837="Non-lead - Copper",H1837="",J1837="Galvanized")),
(AND(G1837="Non-lead - Plastic",H1837="Yes",J1837="Galvanized")),
(AND(G1837="Non-lead - Plastic",H1837="Don't know",J1837="Galvanized")),
(AND(G1837="Non-lead - Plastic",H1837="",J1837="Galvanized")),
(AND(G1837="Non-lead",H1837="Yes",J1837="Galvanized")),
(AND(G1837="Non-lead",H1837="Don't know",J1837="Galvanized")),
(AND(G1837="Non-lead",H1837="",J1837="Galvanized")),
(AND(G1837="Non-lead - Other",H1837="Yes",J1837="Galvanized")),
(AND(G1837="Non-Lead - Other",H1837="Don't know",J1837="Galvanized")),
(AND(G1837="Galvanized",H1837="Yes",J1837="Galvanized")),
(AND(G1837="Galvanized",H1837="Don't know",J1837="Galvanized")),
(AND(G1837="Galvanized",H1837="",J1837="Galvanized")),
(AND(G1837="Non-Lead - Other",H1837="",J1837="Galvanized")))),"Galvanized Requiring Replacement",
IF((OR((AND(G1837="Non-lead - Copper",J1837="Non-lead - Copper")),
(AND(G1837="Non-lead - Copper",J1837="Non-lead - Plastic")),
(AND(G1837="Non-lead - Copper",J1837="Non-lead - Other")),
(AND(G1837="Non-lead - Copper",J1837="Non-lead")),
(AND(G1837="Non-lead - Plastic",J1837="Non-lead - Copper")),
(AND(G1837="Non-lead - Plastic",J1837="Non-lead - Plastic")),
(AND(G1837="Non-lead - Plastic",J1837="Non-lead - Other")),
(AND(G1837="Non-lead - Plastic",J1837="Non-lead")),
(AND(G1837="Non-lead",J1837="Non-lead - Copper")),
(AND(G1837="Non-lead",J1837="Non-lead - Plastic")),
(AND(G1837="Non-lead",J1837="Non-lead - Other")),
(AND(G1837="Non-lead",J1837="Non-lead")),
(AND(G1837="Non-lead - Other",J1837="Non-lead - Copper")),
(AND(G1837="Non-Lead - Other",J1837="Non-lead - Plastic")),
(AND(G1837="Non-Lead - Other",J1837="Non-lead")),
(AND(G1837="Non-Lead - Other",J1837="Non-lead - Other")))),"Non-Lead",
IF((OR((AND(G1837="Galvanized",J1837="Non-lead")),
(AND(G1837="Galvanized",J1837="Non-lead - Copper")),
(AND(G1837="Galvanized",J1837="Non-lead - Plastic")),
(AND(G1837="Galvanized",J1837="Non-lead")),
(AND(G1837="Galvanized",J1837="Non-lead - Other")))),"Non-Lead",
IF((OR((AND(G1837="Non-lead - Copper",H1837="No",J1837="Galvanized")),
(AND(G1837="Non-lead - Plastic",H1837="No",J1837="Galvanized")),
(AND(G1837="Non-lead",H1837="No",J1837="Galvanized")),
(AND(G1837="Galvanized",H1837="No",J1837="Galvanized")),
(AND(G1837="Non-lead - Other",H1837="No",J1837="Galvanized")))),"Non-lead",
IF((OR((AND(G1837="Unknown - Likely Lead",J1837="Unknown - Likely Lead")),
(AND(G1837="Unknown - Likely Lead",J1837="Unknown - Unlikely Lead")),
(AND(G1837="Unknown - Likely Lead",J1837="Unknown - Material Unknown")),
(AND(G1837="Unknown - Unlikely Lead",J1837="Unknown - Likely Lead")),
(AND(G1837="Unknown - Unlikely Lead",J1837="Unknown - Unlikely Lead")),
(AND(G1837="Unknown - Unlikely Lead",J1837="Unknown - Material Unknown")),
(AND(G1837="Unknown - Material Unknown",J1837="Unknown - Likely Lead")),
(AND(G1837="Unknown - Material Unknown",J1837="Unknown - Unlikely Lead")),
(AND(G1837="Unknown - Material Unknown",J1837="Unknown - Material Unknown")))),"Unknown",
IF((OR((AND(G1837="Unknown - Likely Lead",J1837="Non-lead - Copper")),
(AND(G1837="Unknown - Likely Lead",J1837="Non-lead - Plastic")),
(AND(G1837="Unknown - Likely Lead",J1837="Non-lead")),
(AND(G1837="Unknown - Likely Lead",J1837="Non-lead - Other")),
(AND(G1837="Unknown - Unlikely Lead",J1837="Non-lead - Copper")),
(AND(G1837="Unknown - Unlikely Lead",J1837="Non-lead - Plastic")),
(AND(G1837="Unknown - Unlikely Lead",J1837="Non-lead")),
(AND(G1837="Unknown - Unlikely Lead",J1837="Non-lead - Other")),
(AND(G1837="Unknown - Material Unknown",J1837="Non-lead - Copper")),
(AND(G1837="Unknown - Material Unknown",J1837="Non-lead - Plastic")),
(AND(G1837="Unknown - Material Unknown",J1837="Non-lead")),
(AND(G1837="Unknown - Material Unknown",J1837="Non-lead - Other")))),"Unknown",
IF((OR((AND(G1837="Non-lead - Copper",J1837="Unknown - Likely Lead")),
(AND(G1837="Non-lead - Copper",J1837="Unknown - Unlikely Lead")),
(AND(G1837="Non-lead - Copper",J1837="Unknown - Material Unknown")),
(AND(G1837="Non-lead - Plastic",J1837="Unknown - Likely Lead")),
(AND(G1837="Non-lead - Plastic",J1837="Unknown - Unlikely Lead")),
(AND(G1837="Non-lead - Plastic",J1837="Unknown - Material Unknown")),
(AND(G1837="Non-lead",J1837="Unknown - Likely Lead")),
(AND(G1837="Non-lead",J1837="Unknown - Unlikely Lead")),
(AND(G1837="Non-lead",J1837="Unknown - Material Unknown")),
(AND(G1837="Non-lead - Other",J1837="Unknown - Likely Lead")),
(AND(G1837="Non-Lead - Other",J1837="Unknown - Unlikely Lead")),
(AND(G1837="Non-Lead - Other",J1837="Unknown - Material Unknown")))),"Unknown",
IF((OR((AND(G1837="Galvanized",J1837="Unknown - Likely Lead")),
(AND(G1837="Galvanized",J1837="Unknown - Unlikely Lead")),
(AND(G1837="Galvanized",J1837="Unknown - Material Unknown")))),"Unknown",
IF((OR((AND(G1837="Galvanized",J1837="")))),"Galvanized Requiring Replacement",
IF((OR((AND(G1837="Non-lead - Copper",J1837="")),
(AND(G1837="Non-lead - Plastic",J1837="")),
(AND(G1837="Non-lead",J1837="")),
(AND(G1837="Non-lead - Other",J1837="")))),"Non-lead",
IF((OR((AND(G1837="Unknown - Likely Lead",J1837="")),
(AND(G1837="Unknown - Unlikely Lead",J1837="")),
(AND(G1837="Unknown - Material Unknown",J1837="")))),"Unknown",
""))))))))))))))))</f>
        <v>Non-Lead</v>
      </c>
      <c r="N1837" s="44" t="s">
        <v>39</v>
      </c>
    </row>
    <row r="1838" spans="1:14" ht="30" x14ac:dyDescent="0.25">
      <c r="A1838" s="34" t="s">
        <v>4591</v>
      </c>
      <c r="B1838" s="35" t="s">
        <v>4586</v>
      </c>
      <c r="C1838" s="36" t="s">
        <v>3127</v>
      </c>
      <c r="D1838" s="36" t="s">
        <v>32</v>
      </c>
      <c r="E1838" s="36">
        <v>76049</v>
      </c>
      <c r="F1838" s="37" t="s">
        <v>4592</v>
      </c>
      <c r="G1838" s="38" t="s">
        <v>35</v>
      </c>
      <c r="H1838" s="39" t="s">
        <v>39</v>
      </c>
      <c r="I1838" s="40" t="s">
        <v>37</v>
      </c>
      <c r="J1838" s="42" t="s">
        <v>38</v>
      </c>
      <c r="K1838" s="39" t="s">
        <v>37</v>
      </c>
      <c r="L1838" s="35"/>
      <c r="M1838" s="43" t="str">
        <f>IF((OR(G1838="Lead")),"Lead",
IF((OR(J1838="Lead")),"Lead",
IF((OR(G1838="Lead-lined galvanized")),"Lead",
IF((OR(J1838="Lead-lined galvanized")),"Lead",
IF((OR((AND(G1838="Unknown - Likely Lead",J1838="Galvanized")),
(AND(G1838="Unknown - Unlikely Lead",J1838="Galvanized")),
(AND(G1838="Unknown - Material Unknown",J1838="Galvanized")))),"Galvanized Requiring Replacement",
IF((OR((AND(G1838="Non-lead - Copper",H1838="Yes",J1838="Galvanized")),
(AND(G1838="Non-lead - Copper",H1838="Don't know",J1838="Galvanized")),
(AND(G1838="Non-lead - Copper",H1838="",J1838="Galvanized")),
(AND(G1838="Non-lead - Plastic",H1838="Yes",J1838="Galvanized")),
(AND(G1838="Non-lead - Plastic",H1838="Don't know",J1838="Galvanized")),
(AND(G1838="Non-lead - Plastic",H1838="",J1838="Galvanized")),
(AND(G1838="Non-lead",H1838="Yes",J1838="Galvanized")),
(AND(G1838="Non-lead",H1838="Don't know",J1838="Galvanized")),
(AND(G1838="Non-lead",H1838="",J1838="Galvanized")),
(AND(G1838="Non-lead - Other",H1838="Yes",J1838="Galvanized")),
(AND(G1838="Non-Lead - Other",H1838="Don't know",J1838="Galvanized")),
(AND(G1838="Galvanized",H1838="Yes",J1838="Galvanized")),
(AND(G1838="Galvanized",H1838="Don't know",J1838="Galvanized")),
(AND(G1838="Galvanized",H1838="",J1838="Galvanized")),
(AND(G1838="Non-Lead - Other",H1838="",J1838="Galvanized")))),"Galvanized Requiring Replacement",
IF((OR((AND(G1838="Non-lead - Copper",J1838="Non-lead - Copper")),
(AND(G1838="Non-lead - Copper",J1838="Non-lead - Plastic")),
(AND(G1838="Non-lead - Copper",J1838="Non-lead - Other")),
(AND(G1838="Non-lead - Copper",J1838="Non-lead")),
(AND(G1838="Non-lead - Plastic",J1838="Non-lead - Copper")),
(AND(G1838="Non-lead - Plastic",J1838="Non-lead - Plastic")),
(AND(G1838="Non-lead - Plastic",J1838="Non-lead - Other")),
(AND(G1838="Non-lead - Plastic",J1838="Non-lead")),
(AND(G1838="Non-lead",J1838="Non-lead - Copper")),
(AND(G1838="Non-lead",J1838="Non-lead - Plastic")),
(AND(G1838="Non-lead",J1838="Non-lead - Other")),
(AND(G1838="Non-lead",J1838="Non-lead")),
(AND(G1838="Non-lead - Other",J1838="Non-lead - Copper")),
(AND(G1838="Non-Lead - Other",J1838="Non-lead - Plastic")),
(AND(G1838="Non-Lead - Other",J1838="Non-lead")),
(AND(G1838="Non-Lead - Other",J1838="Non-lead - Other")))),"Non-Lead",
IF((OR((AND(G1838="Galvanized",J1838="Non-lead")),
(AND(G1838="Galvanized",J1838="Non-lead - Copper")),
(AND(G1838="Galvanized",J1838="Non-lead - Plastic")),
(AND(G1838="Galvanized",J1838="Non-lead")),
(AND(G1838="Galvanized",J1838="Non-lead - Other")))),"Non-Lead",
IF((OR((AND(G1838="Non-lead - Copper",H1838="No",J1838="Galvanized")),
(AND(G1838="Non-lead - Plastic",H1838="No",J1838="Galvanized")),
(AND(G1838="Non-lead",H1838="No",J1838="Galvanized")),
(AND(G1838="Galvanized",H1838="No",J1838="Galvanized")),
(AND(G1838="Non-lead - Other",H1838="No",J1838="Galvanized")))),"Non-lead",
IF((OR((AND(G1838="Unknown - Likely Lead",J1838="Unknown - Likely Lead")),
(AND(G1838="Unknown - Likely Lead",J1838="Unknown - Unlikely Lead")),
(AND(G1838="Unknown - Likely Lead",J1838="Unknown - Material Unknown")),
(AND(G1838="Unknown - Unlikely Lead",J1838="Unknown - Likely Lead")),
(AND(G1838="Unknown - Unlikely Lead",J1838="Unknown - Unlikely Lead")),
(AND(G1838="Unknown - Unlikely Lead",J1838="Unknown - Material Unknown")),
(AND(G1838="Unknown - Material Unknown",J1838="Unknown - Likely Lead")),
(AND(G1838="Unknown - Material Unknown",J1838="Unknown - Unlikely Lead")),
(AND(G1838="Unknown - Material Unknown",J1838="Unknown - Material Unknown")))),"Unknown",
IF((OR((AND(G1838="Unknown - Likely Lead",J1838="Non-lead - Copper")),
(AND(G1838="Unknown - Likely Lead",J1838="Non-lead - Plastic")),
(AND(G1838="Unknown - Likely Lead",J1838="Non-lead")),
(AND(G1838="Unknown - Likely Lead",J1838="Non-lead - Other")),
(AND(G1838="Unknown - Unlikely Lead",J1838="Non-lead - Copper")),
(AND(G1838="Unknown - Unlikely Lead",J1838="Non-lead - Plastic")),
(AND(G1838="Unknown - Unlikely Lead",J1838="Non-lead")),
(AND(G1838="Unknown - Unlikely Lead",J1838="Non-lead - Other")),
(AND(G1838="Unknown - Material Unknown",J1838="Non-lead - Copper")),
(AND(G1838="Unknown - Material Unknown",J1838="Non-lead - Plastic")),
(AND(G1838="Unknown - Material Unknown",J1838="Non-lead")),
(AND(G1838="Unknown - Material Unknown",J1838="Non-lead - Other")))),"Unknown",
IF((OR((AND(G1838="Non-lead - Copper",J1838="Unknown - Likely Lead")),
(AND(G1838="Non-lead - Copper",J1838="Unknown - Unlikely Lead")),
(AND(G1838="Non-lead - Copper",J1838="Unknown - Material Unknown")),
(AND(G1838="Non-lead - Plastic",J1838="Unknown - Likely Lead")),
(AND(G1838="Non-lead - Plastic",J1838="Unknown - Unlikely Lead")),
(AND(G1838="Non-lead - Plastic",J1838="Unknown - Material Unknown")),
(AND(G1838="Non-lead",J1838="Unknown - Likely Lead")),
(AND(G1838="Non-lead",J1838="Unknown - Unlikely Lead")),
(AND(G1838="Non-lead",J1838="Unknown - Material Unknown")),
(AND(G1838="Non-lead - Other",J1838="Unknown - Likely Lead")),
(AND(G1838="Non-Lead - Other",J1838="Unknown - Unlikely Lead")),
(AND(G1838="Non-Lead - Other",J1838="Unknown - Material Unknown")))),"Unknown",
IF((OR((AND(G1838="Galvanized",J1838="Unknown - Likely Lead")),
(AND(G1838="Galvanized",J1838="Unknown - Unlikely Lead")),
(AND(G1838="Galvanized",J1838="Unknown - Material Unknown")))),"Unknown",
IF((OR((AND(G1838="Galvanized",J1838="")))),"Galvanized Requiring Replacement",
IF((OR((AND(G1838="Non-lead - Copper",J1838="")),
(AND(G1838="Non-lead - Plastic",J1838="")),
(AND(G1838="Non-lead",J1838="")),
(AND(G1838="Non-lead - Other",J1838="")))),"Non-lead",
IF((OR((AND(G1838="Unknown - Likely Lead",J1838="")),
(AND(G1838="Unknown - Unlikely Lead",J1838="")),
(AND(G1838="Unknown - Material Unknown",J1838="")))),"Unknown",
""))))))))))))))))</f>
        <v>Non-Lead</v>
      </c>
      <c r="N1838" s="44" t="s">
        <v>39</v>
      </c>
    </row>
    <row r="1839" spans="1:14" ht="30" x14ac:dyDescent="0.25">
      <c r="A1839" s="34" t="s">
        <v>4593</v>
      </c>
      <c r="B1839" s="35" t="s">
        <v>4594</v>
      </c>
      <c r="C1839" s="36" t="s">
        <v>3349</v>
      </c>
      <c r="D1839" s="36" t="s">
        <v>32</v>
      </c>
      <c r="E1839" s="36">
        <v>76049</v>
      </c>
      <c r="F1839" s="37" t="s">
        <v>4595</v>
      </c>
      <c r="G1839" s="38" t="s">
        <v>35</v>
      </c>
      <c r="H1839" s="39" t="s">
        <v>39</v>
      </c>
      <c r="I1839" s="40" t="s">
        <v>37</v>
      </c>
      <c r="J1839" s="42" t="s">
        <v>38</v>
      </c>
      <c r="K1839" s="39" t="s">
        <v>37</v>
      </c>
      <c r="L1839" s="35"/>
      <c r="M1839" s="43" t="str">
        <f>IF((OR(G1839="Lead")),"Lead",
IF((OR(J1839="Lead")),"Lead",
IF((OR(G1839="Lead-lined galvanized")),"Lead",
IF((OR(J1839="Lead-lined galvanized")),"Lead",
IF((OR((AND(G1839="Unknown - Likely Lead",J1839="Galvanized")),
(AND(G1839="Unknown - Unlikely Lead",J1839="Galvanized")),
(AND(G1839="Unknown - Material Unknown",J1839="Galvanized")))),"Galvanized Requiring Replacement",
IF((OR((AND(G1839="Non-lead - Copper",H1839="Yes",J1839="Galvanized")),
(AND(G1839="Non-lead - Copper",H1839="Don't know",J1839="Galvanized")),
(AND(G1839="Non-lead - Copper",H1839="",J1839="Galvanized")),
(AND(G1839="Non-lead - Plastic",H1839="Yes",J1839="Galvanized")),
(AND(G1839="Non-lead - Plastic",H1839="Don't know",J1839="Galvanized")),
(AND(G1839="Non-lead - Plastic",H1839="",J1839="Galvanized")),
(AND(G1839="Non-lead",H1839="Yes",J1839="Galvanized")),
(AND(G1839="Non-lead",H1839="Don't know",J1839="Galvanized")),
(AND(G1839="Non-lead",H1839="",J1839="Galvanized")),
(AND(G1839="Non-lead - Other",H1839="Yes",J1839="Galvanized")),
(AND(G1839="Non-Lead - Other",H1839="Don't know",J1839="Galvanized")),
(AND(G1839="Galvanized",H1839="Yes",J1839="Galvanized")),
(AND(G1839="Galvanized",H1839="Don't know",J1839="Galvanized")),
(AND(G1839="Galvanized",H1839="",J1839="Galvanized")),
(AND(G1839="Non-Lead - Other",H1839="",J1839="Galvanized")))),"Galvanized Requiring Replacement",
IF((OR((AND(G1839="Non-lead - Copper",J1839="Non-lead - Copper")),
(AND(G1839="Non-lead - Copper",J1839="Non-lead - Plastic")),
(AND(G1839="Non-lead - Copper",J1839="Non-lead - Other")),
(AND(G1839="Non-lead - Copper",J1839="Non-lead")),
(AND(G1839="Non-lead - Plastic",J1839="Non-lead - Copper")),
(AND(G1839="Non-lead - Plastic",J1839="Non-lead - Plastic")),
(AND(G1839="Non-lead - Plastic",J1839="Non-lead - Other")),
(AND(G1839="Non-lead - Plastic",J1839="Non-lead")),
(AND(G1839="Non-lead",J1839="Non-lead - Copper")),
(AND(G1839="Non-lead",J1839="Non-lead - Plastic")),
(AND(G1839="Non-lead",J1839="Non-lead - Other")),
(AND(G1839="Non-lead",J1839="Non-lead")),
(AND(G1839="Non-lead - Other",J1839="Non-lead - Copper")),
(AND(G1839="Non-Lead - Other",J1839="Non-lead - Plastic")),
(AND(G1839="Non-Lead - Other",J1839="Non-lead")),
(AND(G1839="Non-Lead - Other",J1839="Non-lead - Other")))),"Non-Lead",
IF((OR((AND(G1839="Galvanized",J1839="Non-lead")),
(AND(G1839="Galvanized",J1839="Non-lead - Copper")),
(AND(G1839="Galvanized",J1839="Non-lead - Plastic")),
(AND(G1839="Galvanized",J1839="Non-lead")),
(AND(G1839="Galvanized",J1839="Non-lead - Other")))),"Non-Lead",
IF((OR((AND(G1839="Non-lead - Copper",H1839="No",J1839="Galvanized")),
(AND(G1839="Non-lead - Plastic",H1839="No",J1839="Galvanized")),
(AND(G1839="Non-lead",H1839="No",J1839="Galvanized")),
(AND(G1839="Galvanized",H1839="No",J1839="Galvanized")),
(AND(G1839="Non-lead - Other",H1839="No",J1839="Galvanized")))),"Non-lead",
IF((OR((AND(G1839="Unknown - Likely Lead",J1839="Unknown - Likely Lead")),
(AND(G1839="Unknown - Likely Lead",J1839="Unknown - Unlikely Lead")),
(AND(G1839="Unknown - Likely Lead",J1839="Unknown - Material Unknown")),
(AND(G1839="Unknown - Unlikely Lead",J1839="Unknown - Likely Lead")),
(AND(G1839="Unknown - Unlikely Lead",J1839="Unknown - Unlikely Lead")),
(AND(G1839="Unknown - Unlikely Lead",J1839="Unknown - Material Unknown")),
(AND(G1839="Unknown - Material Unknown",J1839="Unknown - Likely Lead")),
(AND(G1839="Unknown - Material Unknown",J1839="Unknown - Unlikely Lead")),
(AND(G1839="Unknown - Material Unknown",J1839="Unknown - Material Unknown")))),"Unknown",
IF((OR((AND(G1839="Unknown - Likely Lead",J1839="Non-lead - Copper")),
(AND(G1839="Unknown - Likely Lead",J1839="Non-lead - Plastic")),
(AND(G1839="Unknown - Likely Lead",J1839="Non-lead")),
(AND(G1839="Unknown - Likely Lead",J1839="Non-lead - Other")),
(AND(G1839="Unknown - Unlikely Lead",J1839="Non-lead - Copper")),
(AND(G1839="Unknown - Unlikely Lead",J1839="Non-lead - Plastic")),
(AND(G1839="Unknown - Unlikely Lead",J1839="Non-lead")),
(AND(G1839="Unknown - Unlikely Lead",J1839="Non-lead - Other")),
(AND(G1839="Unknown - Material Unknown",J1839="Non-lead - Copper")),
(AND(G1839="Unknown - Material Unknown",J1839="Non-lead - Plastic")),
(AND(G1839="Unknown - Material Unknown",J1839="Non-lead")),
(AND(G1839="Unknown - Material Unknown",J1839="Non-lead - Other")))),"Unknown",
IF((OR((AND(G1839="Non-lead - Copper",J1839="Unknown - Likely Lead")),
(AND(G1839="Non-lead - Copper",J1839="Unknown - Unlikely Lead")),
(AND(G1839="Non-lead - Copper",J1839="Unknown - Material Unknown")),
(AND(G1839="Non-lead - Plastic",J1839="Unknown - Likely Lead")),
(AND(G1839="Non-lead - Plastic",J1839="Unknown - Unlikely Lead")),
(AND(G1839="Non-lead - Plastic",J1839="Unknown - Material Unknown")),
(AND(G1839="Non-lead",J1839="Unknown - Likely Lead")),
(AND(G1839="Non-lead",J1839="Unknown - Unlikely Lead")),
(AND(G1839="Non-lead",J1839="Unknown - Material Unknown")),
(AND(G1839="Non-lead - Other",J1839="Unknown - Likely Lead")),
(AND(G1839="Non-Lead - Other",J1839="Unknown - Unlikely Lead")),
(AND(G1839="Non-Lead - Other",J1839="Unknown - Material Unknown")))),"Unknown",
IF((OR((AND(G1839="Galvanized",J1839="Unknown - Likely Lead")),
(AND(G1839="Galvanized",J1839="Unknown - Unlikely Lead")),
(AND(G1839="Galvanized",J1839="Unknown - Material Unknown")))),"Unknown",
IF((OR((AND(G1839="Galvanized",J1839="")))),"Galvanized Requiring Replacement",
IF((OR((AND(G1839="Non-lead - Copper",J1839="")),
(AND(G1839="Non-lead - Plastic",J1839="")),
(AND(G1839="Non-lead",J1839="")),
(AND(G1839="Non-lead - Other",J1839="")))),"Non-lead",
IF((OR((AND(G1839="Unknown - Likely Lead",J1839="")),
(AND(G1839="Unknown - Unlikely Lead",J1839="")),
(AND(G1839="Unknown - Material Unknown",J1839="")))),"Unknown",
""))))))))))))))))</f>
        <v>Non-Lead</v>
      </c>
      <c r="N1839" s="44" t="s">
        <v>39</v>
      </c>
    </row>
    <row r="1840" spans="1:14" ht="30" x14ac:dyDescent="0.25">
      <c r="A1840" s="34" t="s">
        <v>4596</v>
      </c>
      <c r="B1840" s="35" t="s">
        <v>2229</v>
      </c>
      <c r="C1840" s="36" t="s">
        <v>3595</v>
      </c>
      <c r="D1840" s="36" t="s">
        <v>32</v>
      </c>
      <c r="E1840" s="36">
        <v>76049</v>
      </c>
      <c r="F1840" s="37" t="s">
        <v>4597</v>
      </c>
      <c r="G1840" s="38" t="s">
        <v>35</v>
      </c>
      <c r="H1840" s="39" t="s">
        <v>39</v>
      </c>
      <c r="I1840" s="40" t="s">
        <v>37</v>
      </c>
      <c r="J1840" s="42" t="s">
        <v>38</v>
      </c>
      <c r="K1840" s="39" t="s">
        <v>63</v>
      </c>
      <c r="L1840" s="35"/>
      <c r="M1840" s="43" t="str">
        <f>IF((OR(G1840="Lead")),"Lead",
IF((OR(J1840="Lead")),"Lead",
IF((OR(G1840="Lead-lined galvanized")),"Lead",
IF((OR(J1840="Lead-lined galvanized")),"Lead",
IF((OR((AND(G1840="Unknown - Likely Lead",J1840="Galvanized")),
(AND(G1840="Unknown - Unlikely Lead",J1840="Galvanized")),
(AND(G1840="Unknown - Material Unknown",J1840="Galvanized")))),"Galvanized Requiring Replacement",
IF((OR((AND(G1840="Non-lead - Copper",H1840="Yes",J1840="Galvanized")),
(AND(G1840="Non-lead - Copper",H1840="Don't know",J1840="Galvanized")),
(AND(G1840="Non-lead - Copper",H1840="",J1840="Galvanized")),
(AND(G1840="Non-lead - Plastic",H1840="Yes",J1840="Galvanized")),
(AND(G1840="Non-lead - Plastic",H1840="Don't know",J1840="Galvanized")),
(AND(G1840="Non-lead - Plastic",H1840="",J1840="Galvanized")),
(AND(G1840="Non-lead",H1840="Yes",J1840="Galvanized")),
(AND(G1840="Non-lead",H1840="Don't know",J1840="Galvanized")),
(AND(G1840="Non-lead",H1840="",J1840="Galvanized")),
(AND(G1840="Non-lead - Other",H1840="Yes",J1840="Galvanized")),
(AND(G1840="Non-Lead - Other",H1840="Don't know",J1840="Galvanized")),
(AND(G1840="Galvanized",H1840="Yes",J1840="Galvanized")),
(AND(G1840="Galvanized",H1840="Don't know",J1840="Galvanized")),
(AND(G1840="Galvanized",H1840="",J1840="Galvanized")),
(AND(G1840="Non-Lead - Other",H1840="",J1840="Galvanized")))),"Galvanized Requiring Replacement",
IF((OR((AND(G1840="Non-lead - Copper",J1840="Non-lead - Copper")),
(AND(G1840="Non-lead - Copper",J1840="Non-lead - Plastic")),
(AND(G1840="Non-lead - Copper",J1840="Non-lead - Other")),
(AND(G1840="Non-lead - Copper",J1840="Non-lead")),
(AND(G1840="Non-lead - Plastic",J1840="Non-lead - Copper")),
(AND(G1840="Non-lead - Plastic",J1840="Non-lead - Plastic")),
(AND(G1840="Non-lead - Plastic",J1840="Non-lead - Other")),
(AND(G1840="Non-lead - Plastic",J1840="Non-lead")),
(AND(G1840="Non-lead",J1840="Non-lead - Copper")),
(AND(G1840="Non-lead",J1840="Non-lead - Plastic")),
(AND(G1840="Non-lead",J1840="Non-lead - Other")),
(AND(G1840="Non-lead",J1840="Non-lead")),
(AND(G1840="Non-lead - Other",J1840="Non-lead - Copper")),
(AND(G1840="Non-Lead - Other",J1840="Non-lead - Plastic")),
(AND(G1840="Non-Lead - Other",J1840="Non-lead")),
(AND(G1840="Non-Lead - Other",J1840="Non-lead - Other")))),"Non-Lead",
IF((OR((AND(G1840="Galvanized",J1840="Non-lead")),
(AND(G1840="Galvanized",J1840="Non-lead - Copper")),
(AND(G1840="Galvanized",J1840="Non-lead - Plastic")),
(AND(G1840="Galvanized",J1840="Non-lead")),
(AND(G1840="Galvanized",J1840="Non-lead - Other")))),"Non-Lead",
IF((OR((AND(G1840="Non-lead - Copper",H1840="No",J1840="Galvanized")),
(AND(G1840="Non-lead - Plastic",H1840="No",J1840="Galvanized")),
(AND(G1840="Non-lead",H1840="No",J1840="Galvanized")),
(AND(G1840="Galvanized",H1840="No",J1840="Galvanized")),
(AND(G1840="Non-lead - Other",H1840="No",J1840="Galvanized")))),"Non-lead",
IF((OR((AND(G1840="Unknown - Likely Lead",J1840="Unknown - Likely Lead")),
(AND(G1840="Unknown - Likely Lead",J1840="Unknown - Unlikely Lead")),
(AND(G1840="Unknown - Likely Lead",J1840="Unknown - Material Unknown")),
(AND(G1840="Unknown - Unlikely Lead",J1840="Unknown - Likely Lead")),
(AND(G1840="Unknown - Unlikely Lead",J1840="Unknown - Unlikely Lead")),
(AND(G1840="Unknown - Unlikely Lead",J1840="Unknown - Material Unknown")),
(AND(G1840="Unknown - Material Unknown",J1840="Unknown - Likely Lead")),
(AND(G1840="Unknown - Material Unknown",J1840="Unknown - Unlikely Lead")),
(AND(G1840="Unknown - Material Unknown",J1840="Unknown - Material Unknown")))),"Unknown",
IF((OR((AND(G1840="Unknown - Likely Lead",J1840="Non-lead - Copper")),
(AND(G1840="Unknown - Likely Lead",J1840="Non-lead - Plastic")),
(AND(G1840="Unknown - Likely Lead",J1840="Non-lead")),
(AND(G1840="Unknown - Likely Lead",J1840="Non-lead - Other")),
(AND(G1840="Unknown - Unlikely Lead",J1840="Non-lead - Copper")),
(AND(G1840="Unknown - Unlikely Lead",J1840="Non-lead - Plastic")),
(AND(G1840="Unknown - Unlikely Lead",J1840="Non-lead")),
(AND(G1840="Unknown - Unlikely Lead",J1840="Non-lead - Other")),
(AND(G1840="Unknown - Material Unknown",J1840="Non-lead - Copper")),
(AND(G1840="Unknown - Material Unknown",J1840="Non-lead - Plastic")),
(AND(G1840="Unknown - Material Unknown",J1840="Non-lead")),
(AND(G1840="Unknown - Material Unknown",J1840="Non-lead - Other")))),"Unknown",
IF((OR((AND(G1840="Non-lead - Copper",J1840="Unknown - Likely Lead")),
(AND(G1840="Non-lead - Copper",J1840="Unknown - Unlikely Lead")),
(AND(G1840="Non-lead - Copper",J1840="Unknown - Material Unknown")),
(AND(G1840="Non-lead - Plastic",J1840="Unknown - Likely Lead")),
(AND(G1840="Non-lead - Plastic",J1840="Unknown - Unlikely Lead")),
(AND(G1840="Non-lead - Plastic",J1840="Unknown - Material Unknown")),
(AND(G1840="Non-lead",J1840="Unknown - Likely Lead")),
(AND(G1840="Non-lead",J1840="Unknown - Unlikely Lead")),
(AND(G1840="Non-lead",J1840="Unknown - Material Unknown")),
(AND(G1840="Non-lead - Other",J1840="Unknown - Likely Lead")),
(AND(G1840="Non-Lead - Other",J1840="Unknown - Unlikely Lead")),
(AND(G1840="Non-Lead - Other",J1840="Unknown - Material Unknown")))),"Unknown",
IF((OR((AND(G1840="Galvanized",J1840="Unknown - Likely Lead")),
(AND(G1840="Galvanized",J1840="Unknown - Unlikely Lead")),
(AND(G1840="Galvanized",J1840="Unknown - Material Unknown")))),"Unknown",
IF((OR((AND(G1840="Galvanized",J1840="")))),"Galvanized Requiring Replacement",
IF((OR((AND(G1840="Non-lead - Copper",J1840="")),
(AND(G1840="Non-lead - Plastic",J1840="")),
(AND(G1840="Non-lead",J1840="")),
(AND(G1840="Non-lead - Other",J1840="")))),"Non-lead",
IF((OR((AND(G1840="Unknown - Likely Lead",J1840="")),
(AND(G1840="Unknown - Unlikely Lead",J1840="")),
(AND(G1840="Unknown - Material Unknown",J1840="")))),"Unknown",
""))))))))))))))))</f>
        <v>Non-Lead</v>
      </c>
      <c r="N1840" s="44" t="s">
        <v>39</v>
      </c>
    </row>
    <row r="1841" spans="1:14" ht="30" x14ac:dyDescent="0.25">
      <c r="A1841" s="34" t="s">
        <v>4598</v>
      </c>
      <c r="B1841" s="35" t="s">
        <v>4599</v>
      </c>
      <c r="C1841" s="36" t="s">
        <v>3797</v>
      </c>
      <c r="D1841" s="36" t="s">
        <v>32</v>
      </c>
      <c r="E1841" s="36">
        <v>76049</v>
      </c>
      <c r="F1841" s="37" t="s">
        <v>4600</v>
      </c>
      <c r="G1841" s="38" t="s">
        <v>35</v>
      </c>
      <c r="H1841" s="39" t="s">
        <v>39</v>
      </c>
      <c r="I1841" s="40" t="s">
        <v>37</v>
      </c>
      <c r="J1841" s="42" t="s">
        <v>38</v>
      </c>
      <c r="K1841" s="39" t="s">
        <v>37</v>
      </c>
      <c r="L1841" s="35"/>
      <c r="M1841" s="43" t="str">
        <f>IF((OR(G1841="Lead")),"Lead",
IF((OR(J1841="Lead")),"Lead",
IF((OR(G1841="Lead-lined galvanized")),"Lead",
IF((OR(J1841="Lead-lined galvanized")),"Lead",
IF((OR((AND(G1841="Unknown - Likely Lead",J1841="Galvanized")),
(AND(G1841="Unknown - Unlikely Lead",J1841="Galvanized")),
(AND(G1841="Unknown - Material Unknown",J1841="Galvanized")))),"Galvanized Requiring Replacement",
IF((OR((AND(G1841="Non-lead - Copper",H1841="Yes",J1841="Galvanized")),
(AND(G1841="Non-lead - Copper",H1841="Don't know",J1841="Galvanized")),
(AND(G1841="Non-lead - Copper",H1841="",J1841="Galvanized")),
(AND(G1841="Non-lead - Plastic",H1841="Yes",J1841="Galvanized")),
(AND(G1841="Non-lead - Plastic",H1841="Don't know",J1841="Galvanized")),
(AND(G1841="Non-lead - Plastic",H1841="",J1841="Galvanized")),
(AND(G1841="Non-lead",H1841="Yes",J1841="Galvanized")),
(AND(G1841="Non-lead",H1841="Don't know",J1841="Galvanized")),
(AND(G1841="Non-lead",H1841="",J1841="Galvanized")),
(AND(G1841="Non-lead - Other",H1841="Yes",J1841="Galvanized")),
(AND(G1841="Non-Lead - Other",H1841="Don't know",J1841="Galvanized")),
(AND(G1841="Galvanized",H1841="Yes",J1841="Galvanized")),
(AND(G1841="Galvanized",H1841="Don't know",J1841="Galvanized")),
(AND(G1841="Galvanized",H1841="",J1841="Galvanized")),
(AND(G1841="Non-Lead - Other",H1841="",J1841="Galvanized")))),"Galvanized Requiring Replacement",
IF((OR((AND(G1841="Non-lead - Copper",J1841="Non-lead - Copper")),
(AND(G1841="Non-lead - Copper",J1841="Non-lead - Plastic")),
(AND(G1841="Non-lead - Copper",J1841="Non-lead - Other")),
(AND(G1841="Non-lead - Copper",J1841="Non-lead")),
(AND(G1841="Non-lead - Plastic",J1841="Non-lead - Copper")),
(AND(G1841="Non-lead - Plastic",J1841="Non-lead - Plastic")),
(AND(G1841="Non-lead - Plastic",J1841="Non-lead - Other")),
(AND(G1841="Non-lead - Plastic",J1841="Non-lead")),
(AND(G1841="Non-lead",J1841="Non-lead - Copper")),
(AND(G1841="Non-lead",J1841="Non-lead - Plastic")),
(AND(G1841="Non-lead",J1841="Non-lead - Other")),
(AND(G1841="Non-lead",J1841="Non-lead")),
(AND(G1841="Non-lead - Other",J1841="Non-lead - Copper")),
(AND(G1841="Non-Lead - Other",J1841="Non-lead - Plastic")),
(AND(G1841="Non-Lead - Other",J1841="Non-lead")),
(AND(G1841="Non-Lead - Other",J1841="Non-lead - Other")))),"Non-Lead",
IF((OR((AND(G1841="Galvanized",J1841="Non-lead")),
(AND(G1841="Galvanized",J1841="Non-lead - Copper")),
(AND(G1841="Galvanized",J1841="Non-lead - Plastic")),
(AND(G1841="Galvanized",J1841="Non-lead")),
(AND(G1841="Galvanized",J1841="Non-lead - Other")))),"Non-Lead",
IF((OR((AND(G1841="Non-lead - Copper",H1841="No",J1841="Galvanized")),
(AND(G1841="Non-lead - Plastic",H1841="No",J1841="Galvanized")),
(AND(G1841="Non-lead",H1841="No",J1841="Galvanized")),
(AND(G1841="Galvanized",H1841="No",J1841="Galvanized")),
(AND(G1841="Non-lead - Other",H1841="No",J1841="Galvanized")))),"Non-lead",
IF((OR((AND(G1841="Unknown - Likely Lead",J1841="Unknown - Likely Lead")),
(AND(G1841="Unknown - Likely Lead",J1841="Unknown - Unlikely Lead")),
(AND(G1841="Unknown - Likely Lead",J1841="Unknown - Material Unknown")),
(AND(G1841="Unknown - Unlikely Lead",J1841="Unknown - Likely Lead")),
(AND(G1841="Unknown - Unlikely Lead",J1841="Unknown - Unlikely Lead")),
(AND(G1841="Unknown - Unlikely Lead",J1841="Unknown - Material Unknown")),
(AND(G1841="Unknown - Material Unknown",J1841="Unknown - Likely Lead")),
(AND(G1841="Unknown - Material Unknown",J1841="Unknown - Unlikely Lead")),
(AND(G1841="Unknown - Material Unknown",J1841="Unknown - Material Unknown")))),"Unknown",
IF((OR((AND(G1841="Unknown - Likely Lead",J1841="Non-lead - Copper")),
(AND(G1841="Unknown - Likely Lead",J1841="Non-lead - Plastic")),
(AND(G1841="Unknown - Likely Lead",J1841="Non-lead")),
(AND(G1841="Unknown - Likely Lead",J1841="Non-lead - Other")),
(AND(G1841="Unknown - Unlikely Lead",J1841="Non-lead - Copper")),
(AND(G1841="Unknown - Unlikely Lead",J1841="Non-lead - Plastic")),
(AND(G1841="Unknown - Unlikely Lead",J1841="Non-lead")),
(AND(G1841="Unknown - Unlikely Lead",J1841="Non-lead - Other")),
(AND(G1841="Unknown - Material Unknown",J1841="Non-lead - Copper")),
(AND(G1841="Unknown - Material Unknown",J1841="Non-lead - Plastic")),
(AND(G1841="Unknown - Material Unknown",J1841="Non-lead")),
(AND(G1841="Unknown - Material Unknown",J1841="Non-lead - Other")))),"Unknown",
IF((OR((AND(G1841="Non-lead - Copper",J1841="Unknown - Likely Lead")),
(AND(G1841="Non-lead - Copper",J1841="Unknown - Unlikely Lead")),
(AND(G1841="Non-lead - Copper",J1841="Unknown - Material Unknown")),
(AND(G1841="Non-lead - Plastic",J1841="Unknown - Likely Lead")),
(AND(G1841="Non-lead - Plastic",J1841="Unknown - Unlikely Lead")),
(AND(G1841="Non-lead - Plastic",J1841="Unknown - Material Unknown")),
(AND(G1841="Non-lead",J1841="Unknown - Likely Lead")),
(AND(G1841="Non-lead",J1841="Unknown - Unlikely Lead")),
(AND(G1841="Non-lead",J1841="Unknown - Material Unknown")),
(AND(G1841="Non-lead - Other",J1841="Unknown - Likely Lead")),
(AND(G1841="Non-Lead - Other",J1841="Unknown - Unlikely Lead")),
(AND(G1841="Non-Lead - Other",J1841="Unknown - Material Unknown")))),"Unknown",
IF((OR((AND(G1841="Galvanized",J1841="Unknown - Likely Lead")),
(AND(G1841="Galvanized",J1841="Unknown - Unlikely Lead")),
(AND(G1841="Galvanized",J1841="Unknown - Material Unknown")))),"Unknown",
IF((OR((AND(G1841="Galvanized",J1841="")))),"Galvanized Requiring Replacement",
IF((OR((AND(G1841="Non-lead - Copper",J1841="")),
(AND(G1841="Non-lead - Plastic",J1841="")),
(AND(G1841="Non-lead",J1841="")),
(AND(G1841="Non-lead - Other",J1841="")))),"Non-lead",
IF((OR((AND(G1841="Unknown - Likely Lead",J1841="")),
(AND(G1841="Unknown - Unlikely Lead",J1841="")),
(AND(G1841="Unknown - Material Unknown",J1841="")))),"Unknown",
""))))))))))))))))</f>
        <v>Non-Lead</v>
      </c>
      <c r="N1841" s="44" t="s">
        <v>39</v>
      </c>
    </row>
    <row r="1842" spans="1:14" ht="30" x14ac:dyDescent="0.25">
      <c r="A1842" s="34" t="s">
        <v>4601</v>
      </c>
      <c r="B1842" s="35" t="s">
        <v>4096</v>
      </c>
      <c r="C1842" s="36" t="s">
        <v>3797</v>
      </c>
      <c r="D1842" s="36" t="s">
        <v>32</v>
      </c>
      <c r="E1842" s="36">
        <v>76049</v>
      </c>
      <c r="F1842" s="37" t="s">
        <v>4602</v>
      </c>
      <c r="G1842" s="38" t="s">
        <v>35</v>
      </c>
      <c r="H1842" s="39" t="s">
        <v>39</v>
      </c>
      <c r="I1842" s="40" t="s">
        <v>37</v>
      </c>
      <c r="J1842" s="42" t="s">
        <v>38</v>
      </c>
      <c r="K1842" s="39" t="s">
        <v>37</v>
      </c>
      <c r="L1842" s="35"/>
      <c r="M1842" s="43" t="str">
        <f>IF((OR(G1842="Lead")),"Lead",
IF((OR(J1842="Lead")),"Lead",
IF((OR(G1842="Lead-lined galvanized")),"Lead",
IF((OR(J1842="Lead-lined galvanized")),"Lead",
IF((OR((AND(G1842="Unknown - Likely Lead",J1842="Galvanized")),
(AND(G1842="Unknown - Unlikely Lead",J1842="Galvanized")),
(AND(G1842="Unknown - Material Unknown",J1842="Galvanized")))),"Galvanized Requiring Replacement",
IF((OR((AND(G1842="Non-lead - Copper",H1842="Yes",J1842="Galvanized")),
(AND(G1842="Non-lead - Copper",H1842="Don't know",J1842="Galvanized")),
(AND(G1842="Non-lead - Copper",H1842="",J1842="Galvanized")),
(AND(G1842="Non-lead - Plastic",H1842="Yes",J1842="Galvanized")),
(AND(G1842="Non-lead - Plastic",H1842="Don't know",J1842="Galvanized")),
(AND(G1842="Non-lead - Plastic",H1842="",J1842="Galvanized")),
(AND(G1842="Non-lead",H1842="Yes",J1842="Galvanized")),
(AND(G1842="Non-lead",H1842="Don't know",J1842="Galvanized")),
(AND(G1842="Non-lead",H1842="",J1842="Galvanized")),
(AND(G1842="Non-lead - Other",H1842="Yes",J1842="Galvanized")),
(AND(G1842="Non-Lead - Other",H1842="Don't know",J1842="Galvanized")),
(AND(G1842="Galvanized",H1842="Yes",J1842="Galvanized")),
(AND(G1842="Galvanized",H1842="Don't know",J1842="Galvanized")),
(AND(G1842="Galvanized",H1842="",J1842="Galvanized")),
(AND(G1842="Non-Lead - Other",H1842="",J1842="Galvanized")))),"Galvanized Requiring Replacement",
IF((OR((AND(G1842="Non-lead - Copper",J1842="Non-lead - Copper")),
(AND(G1842="Non-lead - Copper",J1842="Non-lead - Plastic")),
(AND(G1842="Non-lead - Copper",J1842="Non-lead - Other")),
(AND(G1842="Non-lead - Copper",J1842="Non-lead")),
(AND(G1842="Non-lead - Plastic",J1842="Non-lead - Copper")),
(AND(G1842="Non-lead - Plastic",J1842="Non-lead - Plastic")),
(AND(G1842="Non-lead - Plastic",J1842="Non-lead - Other")),
(AND(G1842="Non-lead - Plastic",J1842="Non-lead")),
(AND(G1842="Non-lead",J1842="Non-lead - Copper")),
(AND(G1842="Non-lead",J1842="Non-lead - Plastic")),
(AND(G1842="Non-lead",J1842="Non-lead - Other")),
(AND(G1842="Non-lead",J1842="Non-lead")),
(AND(G1842="Non-lead - Other",J1842="Non-lead - Copper")),
(AND(G1842="Non-Lead - Other",J1842="Non-lead - Plastic")),
(AND(G1842="Non-Lead - Other",J1842="Non-lead")),
(AND(G1842="Non-Lead - Other",J1842="Non-lead - Other")))),"Non-Lead",
IF((OR((AND(G1842="Galvanized",J1842="Non-lead")),
(AND(G1842="Galvanized",J1842="Non-lead - Copper")),
(AND(G1842="Galvanized",J1842="Non-lead - Plastic")),
(AND(G1842="Galvanized",J1842="Non-lead")),
(AND(G1842="Galvanized",J1842="Non-lead - Other")))),"Non-Lead",
IF((OR((AND(G1842="Non-lead - Copper",H1842="No",J1842="Galvanized")),
(AND(G1842="Non-lead - Plastic",H1842="No",J1842="Galvanized")),
(AND(G1842="Non-lead",H1842="No",J1842="Galvanized")),
(AND(G1842="Galvanized",H1842="No",J1842="Galvanized")),
(AND(G1842="Non-lead - Other",H1842="No",J1842="Galvanized")))),"Non-lead",
IF((OR((AND(G1842="Unknown - Likely Lead",J1842="Unknown - Likely Lead")),
(AND(G1842="Unknown - Likely Lead",J1842="Unknown - Unlikely Lead")),
(AND(G1842="Unknown - Likely Lead",J1842="Unknown - Material Unknown")),
(AND(G1842="Unknown - Unlikely Lead",J1842="Unknown - Likely Lead")),
(AND(G1842="Unknown - Unlikely Lead",J1842="Unknown - Unlikely Lead")),
(AND(G1842="Unknown - Unlikely Lead",J1842="Unknown - Material Unknown")),
(AND(G1842="Unknown - Material Unknown",J1842="Unknown - Likely Lead")),
(AND(G1842="Unknown - Material Unknown",J1842="Unknown - Unlikely Lead")),
(AND(G1842="Unknown - Material Unknown",J1842="Unknown - Material Unknown")))),"Unknown",
IF((OR((AND(G1842="Unknown - Likely Lead",J1842="Non-lead - Copper")),
(AND(G1842="Unknown - Likely Lead",J1842="Non-lead - Plastic")),
(AND(G1842="Unknown - Likely Lead",J1842="Non-lead")),
(AND(G1842="Unknown - Likely Lead",J1842="Non-lead - Other")),
(AND(G1842="Unknown - Unlikely Lead",J1842="Non-lead - Copper")),
(AND(G1842="Unknown - Unlikely Lead",J1842="Non-lead - Plastic")),
(AND(G1842="Unknown - Unlikely Lead",J1842="Non-lead")),
(AND(G1842="Unknown - Unlikely Lead",J1842="Non-lead - Other")),
(AND(G1842="Unknown - Material Unknown",J1842="Non-lead - Copper")),
(AND(G1842="Unknown - Material Unknown",J1842="Non-lead - Plastic")),
(AND(G1842="Unknown - Material Unknown",J1842="Non-lead")),
(AND(G1842="Unknown - Material Unknown",J1842="Non-lead - Other")))),"Unknown",
IF((OR((AND(G1842="Non-lead - Copper",J1842="Unknown - Likely Lead")),
(AND(G1842="Non-lead - Copper",J1842="Unknown - Unlikely Lead")),
(AND(G1842="Non-lead - Copper",J1842="Unknown - Material Unknown")),
(AND(G1842="Non-lead - Plastic",J1842="Unknown - Likely Lead")),
(AND(G1842="Non-lead - Plastic",J1842="Unknown - Unlikely Lead")),
(AND(G1842="Non-lead - Plastic",J1842="Unknown - Material Unknown")),
(AND(G1842="Non-lead",J1842="Unknown - Likely Lead")),
(AND(G1842="Non-lead",J1842="Unknown - Unlikely Lead")),
(AND(G1842="Non-lead",J1842="Unknown - Material Unknown")),
(AND(G1842="Non-lead - Other",J1842="Unknown - Likely Lead")),
(AND(G1842="Non-Lead - Other",J1842="Unknown - Unlikely Lead")),
(AND(G1842="Non-Lead - Other",J1842="Unknown - Material Unknown")))),"Unknown",
IF((OR((AND(G1842="Galvanized",J1842="Unknown - Likely Lead")),
(AND(G1842="Galvanized",J1842="Unknown - Unlikely Lead")),
(AND(G1842="Galvanized",J1842="Unknown - Material Unknown")))),"Unknown",
IF((OR((AND(G1842="Galvanized",J1842="")))),"Galvanized Requiring Replacement",
IF((OR((AND(G1842="Non-lead - Copper",J1842="")),
(AND(G1842="Non-lead - Plastic",J1842="")),
(AND(G1842="Non-lead",J1842="")),
(AND(G1842="Non-lead - Other",J1842="")))),"Non-lead",
IF((OR((AND(G1842="Unknown - Likely Lead",J1842="")),
(AND(G1842="Unknown - Unlikely Lead",J1842="")),
(AND(G1842="Unknown - Material Unknown",J1842="")))),"Unknown",
""))))))))))))))))</f>
        <v>Non-Lead</v>
      </c>
      <c r="N1842" s="44" t="s">
        <v>39</v>
      </c>
    </row>
    <row r="1843" spans="1:14" ht="30" x14ac:dyDescent="0.25">
      <c r="A1843" s="34" t="s">
        <v>4603</v>
      </c>
      <c r="B1843" s="35" t="s">
        <v>4604</v>
      </c>
      <c r="C1843" s="36" t="s">
        <v>3248</v>
      </c>
      <c r="D1843" s="36" t="s">
        <v>32</v>
      </c>
      <c r="E1843" s="36">
        <v>76049</v>
      </c>
      <c r="F1843" s="37" t="s">
        <v>4605</v>
      </c>
      <c r="G1843" s="38" t="s">
        <v>35</v>
      </c>
      <c r="H1843" s="39" t="s">
        <v>39</v>
      </c>
      <c r="I1843" s="40" t="s">
        <v>37</v>
      </c>
      <c r="J1843" s="42" t="s">
        <v>38</v>
      </c>
      <c r="K1843" s="39" t="s">
        <v>37</v>
      </c>
      <c r="L1843" s="35"/>
      <c r="M1843" s="43" t="str">
        <f>IF((OR(G1843="Lead")),"Lead",
IF((OR(J1843="Lead")),"Lead",
IF((OR(G1843="Lead-lined galvanized")),"Lead",
IF((OR(J1843="Lead-lined galvanized")),"Lead",
IF((OR((AND(G1843="Unknown - Likely Lead",J1843="Galvanized")),
(AND(G1843="Unknown - Unlikely Lead",J1843="Galvanized")),
(AND(G1843="Unknown - Material Unknown",J1843="Galvanized")))),"Galvanized Requiring Replacement",
IF((OR((AND(G1843="Non-lead - Copper",H1843="Yes",J1843="Galvanized")),
(AND(G1843="Non-lead - Copper",H1843="Don't know",J1843="Galvanized")),
(AND(G1843="Non-lead - Copper",H1843="",J1843="Galvanized")),
(AND(G1843="Non-lead - Plastic",H1843="Yes",J1843="Galvanized")),
(AND(G1843="Non-lead - Plastic",H1843="Don't know",J1843="Galvanized")),
(AND(G1843="Non-lead - Plastic",H1843="",J1843="Galvanized")),
(AND(G1843="Non-lead",H1843="Yes",J1843="Galvanized")),
(AND(G1843="Non-lead",H1843="Don't know",J1843="Galvanized")),
(AND(G1843="Non-lead",H1843="",J1843="Galvanized")),
(AND(G1843="Non-lead - Other",H1843="Yes",J1843="Galvanized")),
(AND(G1843="Non-Lead - Other",H1843="Don't know",J1843="Galvanized")),
(AND(G1843="Galvanized",H1843="Yes",J1843="Galvanized")),
(AND(G1843="Galvanized",H1843="Don't know",J1843="Galvanized")),
(AND(G1843="Galvanized",H1843="",J1843="Galvanized")),
(AND(G1843="Non-Lead - Other",H1843="",J1843="Galvanized")))),"Galvanized Requiring Replacement",
IF((OR((AND(G1843="Non-lead - Copper",J1843="Non-lead - Copper")),
(AND(G1843="Non-lead - Copper",J1843="Non-lead - Plastic")),
(AND(G1843="Non-lead - Copper",J1843="Non-lead - Other")),
(AND(G1843="Non-lead - Copper",J1843="Non-lead")),
(AND(G1843="Non-lead - Plastic",J1843="Non-lead - Copper")),
(AND(G1843="Non-lead - Plastic",J1843="Non-lead - Plastic")),
(AND(G1843="Non-lead - Plastic",J1843="Non-lead - Other")),
(AND(G1843="Non-lead - Plastic",J1843="Non-lead")),
(AND(G1843="Non-lead",J1843="Non-lead - Copper")),
(AND(G1843="Non-lead",J1843="Non-lead - Plastic")),
(AND(G1843="Non-lead",J1843="Non-lead - Other")),
(AND(G1843="Non-lead",J1843="Non-lead")),
(AND(G1843="Non-lead - Other",J1843="Non-lead - Copper")),
(AND(G1843="Non-Lead - Other",J1843="Non-lead - Plastic")),
(AND(G1843="Non-Lead - Other",J1843="Non-lead")),
(AND(G1843="Non-Lead - Other",J1843="Non-lead - Other")))),"Non-Lead",
IF((OR((AND(G1843="Galvanized",J1843="Non-lead")),
(AND(G1843="Galvanized",J1843="Non-lead - Copper")),
(AND(G1843="Galvanized",J1843="Non-lead - Plastic")),
(AND(G1843="Galvanized",J1843="Non-lead")),
(AND(G1843="Galvanized",J1843="Non-lead - Other")))),"Non-Lead",
IF((OR((AND(G1843="Non-lead - Copper",H1843="No",J1843="Galvanized")),
(AND(G1843="Non-lead - Plastic",H1843="No",J1843="Galvanized")),
(AND(G1843="Non-lead",H1843="No",J1843="Galvanized")),
(AND(G1843="Galvanized",H1843="No",J1843="Galvanized")),
(AND(G1843="Non-lead - Other",H1843="No",J1843="Galvanized")))),"Non-lead",
IF((OR((AND(G1843="Unknown - Likely Lead",J1843="Unknown - Likely Lead")),
(AND(G1843="Unknown - Likely Lead",J1843="Unknown - Unlikely Lead")),
(AND(G1843="Unknown - Likely Lead",J1843="Unknown - Material Unknown")),
(AND(G1843="Unknown - Unlikely Lead",J1843="Unknown - Likely Lead")),
(AND(G1843="Unknown - Unlikely Lead",J1843="Unknown - Unlikely Lead")),
(AND(G1843="Unknown - Unlikely Lead",J1843="Unknown - Material Unknown")),
(AND(G1843="Unknown - Material Unknown",J1843="Unknown - Likely Lead")),
(AND(G1843="Unknown - Material Unknown",J1843="Unknown - Unlikely Lead")),
(AND(G1843="Unknown - Material Unknown",J1843="Unknown - Material Unknown")))),"Unknown",
IF((OR((AND(G1843="Unknown - Likely Lead",J1843="Non-lead - Copper")),
(AND(G1843="Unknown - Likely Lead",J1843="Non-lead - Plastic")),
(AND(G1843="Unknown - Likely Lead",J1843="Non-lead")),
(AND(G1843="Unknown - Likely Lead",J1843="Non-lead - Other")),
(AND(G1843="Unknown - Unlikely Lead",J1843="Non-lead - Copper")),
(AND(G1843="Unknown - Unlikely Lead",J1843="Non-lead - Plastic")),
(AND(G1843="Unknown - Unlikely Lead",J1843="Non-lead")),
(AND(G1843="Unknown - Unlikely Lead",J1843="Non-lead - Other")),
(AND(G1843="Unknown - Material Unknown",J1843="Non-lead - Copper")),
(AND(G1843="Unknown - Material Unknown",J1843="Non-lead - Plastic")),
(AND(G1843="Unknown - Material Unknown",J1843="Non-lead")),
(AND(G1843="Unknown - Material Unknown",J1843="Non-lead - Other")))),"Unknown",
IF((OR((AND(G1843="Non-lead - Copper",J1843="Unknown - Likely Lead")),
(AND(G1843="Non-lead - Copper",J1843="Unknown - Unlikely Lead")),
(AND(G1843="Non-lead - Copper",J1843="Unknown - Material Unknown")),
(AND(G1843="Non-lead - Plastic",J1843="Unknown - Likely Lead")),
(AND(G1843="Non-lead - Plastic",J1843="Unknown - Unlikely Lead")),
(AND(G1843="Non-lead - Plastic",J1843="Unknown - Material Unknown")),
(AND(G1843="Non-lead",J1843="Unknown - Likely Lead")),
(AND(G1843="Non-lead",J1843="Unknown - Unlikely Lead")),
(AND(G1843="Non-lead",J1843="Unknown - Material Unknown")),
(AND(G1843="Non-lead - Other",J1843="Unknown - Likely Lead")),
(AND(G1843="Non-Lead - Other",J1843="Unknown - Unlikely Lead")),
(AND(G1843="Non-Lead - Other",J1843="Unknown - Material Unknown")))),"Unknown",
IF((OR((AND(G1843="Galvanized",J1843="Unknown - Likely Lead")),
(AND(G1843="Galvanized",J1843="Unknown - Unlikely Lead")),
(AND(G1843="Galvanized",J1843="Unknown - Material Unknown")))),"Unknown",
IF((OR((AND(G1843="Galvanized",J1843="")))),"Galvanized Requiring Replacement",
IF((OR((AND(G1843="Non-lead - Copper",J1843="")),
(AND(G1843="Non-lead - Plastic",J1843="")),
(AND(G1843="Non-lead",J1843="")),
(AND(G1843="Non-lead - Other",J1843="")))),"Non-lead",
IF((OR((AND(G1843="Unknown - Likely Lead",J1843="")),
(AND(G1843="Unknown - Unlikely Lead",J1843="")),
(AND(G1843="Unknown - Material Unknown",J1843="")))),"Unknown",
""))))))))))))))))</f>
        <v>Non-Lead</v>
      </c>
      <c r="N1843" s="44" t="s">
        <v>39</v>
      </c>
    </row>
    <row r="1844" spans="1:14" ht="30" x14ac:dyDescent="0.25">
      <c r="A1844" s="34" t="s">
        <v>4606</v>
      </c>
      <c r="B1844" s="35" t="s">
        <v>3782</v>
      </c>
      <c r="C1844" s="36" t="s">
        <v>3248</v>
      </c>
      <c r="D1844" s="36" t="s">
        <v>32</v>
      </c>
      <c r="E1844" s="36">
        <v>76049</v>
      </c>
      <c r="F1844" s="37" t="s">
        <v>4607</v>
      </c>
      <c r="G1844" s="38" t="s">
        <v>35</v>
      </c>
      <c r="H1844" s="39" t="s">
        <v>39</v>
      </c>
      <c r="I1844" s="40" t="s">
        <v>37</v>
      </c>
      <c r="J1844" s="42" t="s">
        <v>38</v>
      </c>
      <c r="K1844" s="39" t="s">
        <v>37</v>
      </c>
      <c r="L1844" s="35"/>
      <c r="M1844" s="43" t="str">
        <f>IF((OR(G1844="Lead")),"Lead",
IF((OR(J1844="Lead")),"Lead",
IF((OR(G1844="Lead-lined galvanized")),"Lead",
IF((OR(J1844="Lead-lined galvanized")),"Lead",
IF((OR((AND(G1844="Unknown - Likely Lead",J1844="Galvanized")),
(AND(G1844="Unknown - Unlikely Lead",J1844="Galvanized")),
(AND(G1844="Unknown - Material Unknown",J1844="Galvanized")))),"Galvanized Requiring Replacement",
IF((OR((AND(G1844="Non-lead - Copper",H1844="Yes",J1844="Galvanized")),
(AND(G1844="Non-lead - Copper",H1844="Don't know",J1844="Galvanized")),
(AND(G1844="Non-lead - Copper",H1844="",J1844="Galvanized")),
(AND(G1844="Non-lead - Plastic",H1844="Yes",J1844="Galvanized")),
(AND(G1844="Non-lead - Plastic",H1844="Don't know",J1844="Galvanized")),
(AND(G1844="Non-lead - Plastic",H1844="",J1844="Galvanized")),
(AND(G1844="Non-lead",H1844="Yes",J1844="Galvanized")),
(AND(G1844="Non-lead",H1844="Don't know",J1844="Galvanized")),
(AND(G1844="Non-lead",H1844="",J1844="Galvanized")),
(AND(G1844="Non-lead - Other",H1844="Yes",J1844="Galvanized")),
(AND(G1844="Non-Lead - Other",H1844="Don't know",J1844="Galvanized")),
(AND(G1844="Galvanized",H1844="Yes",J1844="Galvanized")),
(AND(G1844="Galvanized",H1844="Don't know",J1844="Galvanized")),
(AND(G1844="Galvanized",H1844="",J1844="Galvanized")),
(AND(G1844="Non-Lead - Other",H1844="",J1844="Galvanized")))),"Galvanized Requiring Replacement",
IF((OR((AND(G1844="Non-lead - Copper",J1844="Non-lead - Copper")),
(AND(G1844="Non-lead - Copper",J1844="Non-lead - Plastic")),
(AND(G1844="Non-lead - Copper",J1844="Non-lead - Other")),
(AND(G1844="Non-lead - Copper",J1844="Non-lead")),
(AND(G1844="Non-lead - Plastic",J1844="Non-lead - Copper")),
(AND(G1844="Non-lead - Plastic",J1844="Non-lead - Plastic")),
(AND(G1844="Non-lead - Plastic",J1844="Non-lead - Other")),
(AND(G1844="Non-lead - Plastic",J1844="Non-lead")),
(AND(G1844="Non-lead",J1844="Non-lead - Copper")),
(AND(G1844="Non-lead",J1844="Non-lead - Plastic")),
(AND(G1844="Non-lead",J1844="Non-lead - Other")),
(AND(G1844="Non-lead",J1844="Non-lead")),
(AND(G1844="Non-lead - Other",J1844="Non-lead - Copper")),
(AND(G1844="Non-Lead - Other",J1844="Non-lead - Plastic")),
(AND(G1844="Non-Lead - Other",J1844="Non-lead")),
(AND(G1844="Non-Lead - Other",J1844="Non-lead - Other")))),"Non-Lead",
IF((OR((AND(G1844="Galvanized",J1844="Non-lead")),
(AND(G1844="Galvanized",J1844="Non-lead - Copper")),
(AND(G1844="Galvanized",J1844="Non-lead - Plastic")),
(AND(G1844="Galvanized",J1844="Non-lead")),
(AND(G1844="Galvanized",J1844="Non-lead - Other")))),"Non-Lead",
IF((OR((AND(G1844="Non-lead - Copper",H1844="No",J1844="Galvanized")),
(AND(G1844="Non-lead - Plastic",H1844="No",J1844="Galvanized")),
(AND(G1844="Non-lead",H1844="No",J1844="Galvanized")),
(AND(G1844="Galvanized",H1844="No",J1844="Galvanized")),
(AND(G1844="Non-lead - Other",H1844="No",J1844="Galvanized")))),"Non-lead",
IF((OR((AND(G1844="Unknown - Likely Lead",J1844="Unknown - Likely Lead")),
(AND(G1844="Unknown - Likely Lead",J1844="Unknown - Unlikely Lead")),
(AND(G1844="Unknown - Likely Lead",J1844="Unknown - Material Unknown")),
(AND(G1844="Unknown - Unlikely Lead",J1844="Unknown - Likely Lead")),
(AND(G1844="Unknown - Unlikely Lead",J1844="Unknown - Unlikely Lead")),
(AND(G1844="Unknown - Unlikely Lead",J1844="Unknown - Material Unknown")),
(AND(G1844="Unknown - Material Unknown",J1844="Unknown - Likely Lead")),
(AND(G1844="Unknown - Material Unknown",J1844="Unknown - Unlikely Lead")),
(AND(G1844="Unknown - Material Unknown",J1844="Unknown - Material Unknown")))),"Unknown",
IF((OR((AND(G1844="Unknown - Likely Lead",J1844="Non-lead - Copper")),
(AND(G1844="Unknown - Likely Lead",J1844="Non-lead - Plastic")),
(AND(G1844="Unknown - Likely Lead",J1844="Non-lead")),
(AND(G1844="Unknown - Likely Lead",J1844="Non-lead - Other")),
(AND(G1844="Unknown - Unlikely Lead",J1844="Non-lead - Copper")),
(AND(G1844="Unknown - Unlikely Lead",J1844="Non-lead - Plastic")),
(AND(G1844="Unknown - Unlikely Lead",J1844="Non-lead")),
(AND(G1844="Unknown - Unlikely Lead",J1844="Non-lead - Other")),
(AND(G1844="Unknown - Material Unknown",J1844="Non-lead - Copper")),
(AND(G1844="Unknown - Material Unknown",J1844="Non-lead - Plastic")),
(AND(G1844="Unknown - Material Unknown",J1844="Non-lead")),
(AND(G1844="Unknown - Material Unknown",J1844="Non-lead - Other")))),"Unknown",
IF((OR((AND(G1844="Non-lead - Copper",J1844="Unknown - Likely Lead")),
(AND(G1844="Non-lead - Copper",J1844="Unknown - Unlikely Lead")),
(AND(G1844="Non-lead - Copper",J1844="Unknown - Material Unknown")),
(AND(G1844="Non-lead - Plastic",J1844="Unknown - Likely Lead")),
(AND(G1844="Non-lead - Plastic",J1844="Unknown - Unlikely Lead")),
(AND(G1844="Non-lead - Plastic",J1844="Unknown - Material Unknown")),
(AND(G1844="Non-lead",J1844="Unknown - Likely Lead")),
(AND(G1844="Non-lead",J1844="Unknown - Unlikely Lead")),
(AND(G1844="Non-lead",J1844="Unknown - Material Unknown")),
(AND(G1844="Non-lead - Other",J1844="Unknown - Likely Lead")),
(AND(G1844="Non-Lead - Other",J1844="Unknown - Unlikely Lead")),
(AND(G1844="Non-Lead - Other",J1844="Unknown - Material Unknown")))),"Unknown",
IF((OR((AND(G1844="Galvanized",J1844="Unknown - Likely Lead")),
(AND(G1844="Galvanized",J1844="Unknown - Unlikely Lead")),
(AND(G1844="Galvanized",J1844="Unknown - Material Unknown")))),"Unknown",
IF((OR((AND(G1844="Galvanized",J1844="")))),"Galvanized Requiring Replacement",
IF((OR((AND(G1844="Non-lead - Copper",J1844="")),
(AND(G1844="Non-lead - Plastic",J1844="")),
(AND(G1844="Non-lead",J1844="")),
(AND(G1844="Non-lead - Other",J1844="")))),"Non-lead",
IF((OR((AND(G1844="Unknown - Likely Lead",J1844="")),
(AND(G1844="Unknown - Unlikely Lead",J1844="")),
(AND(G1844="Unknown - Material Unknown",J1844="")))),"Unknown",
""))))))))))))))))</f>
        <v>Non-Lead</v>
      </c>
      <c r="N1844" s="44" t="s">
        <v>39</v>
      </c>
    </row>
    <row r="1845" spans="1:14" ht="30" x14ac:dyDescent="0.25">
      <c r="A1845" s="34" t="s">
        <v>4608</v>
      </c>
      <c r="B1845" s="35" t="s">
        <v>4609</v>
      </c>
      <c r="C1845" s="36" t="s">
        <v>3248</v>
      </c>
      <c r="D1845" s="36" t="s">
        <v>32</v>
      </c>
      <c r="E1845" s="36">
        <v>76049</v>
      </c>
      <c r="F1845" s="37" t="s">
        <v>4610</v>
      </c>
      <c r="G1845" s="38" t="s">
        <v>35</v>
      </c>
      <c r="H1845" s="39" t="s">
        <v>39</v>
      </c>
      <c r="I1845" s="40" t="s">
        <v>37</v>
      </c>
      <c r="J1845" s="42" t="s">
        <v>38</v>
      </c>
      <c r="K1845" s="39" t="s">
        <v>37</v>
      </c>
      <c r="L1845" s="35"/>
      <c r="M1845" s="43" t="str">
        <f>IF((OR(G1845="Lead")),"Lead",
IF((OR(J1845="Lead")),"Lead",
IF((OR(G1845="Lead-lined galvanized")),"Lead",
IF((OR(J1845="Lead-lined galvanized")),"Lead",
IF((OR((AND(G1845="Unknown - Likely Lead",J1845="Galvanized")),
(AND(G1845="Unknown - Unlikely Lead",J1845="Galvanized")),
(AND(G1845="Unknown - Material Unknown",J1845="Galvanized")))),"Galvanized Requiring Replacement",
IF((OR((AND(G1845="Non-lead - Copper",H1845="Yes",J1845="Galvanized")),
(AND(G1845="Non-lead - Copper",H1845="Don't know",J1845="Galvanized")),
(AND(G1845="Non-lead - Copper",H1845="",J1845="Galvanized")),
(AND(G1845="Non-lead - Plastic",H1845="Yes",J1845="Galvanized")),
(AND(G1845="Non-lead - Plastic",H1845="Don't know",J1845="Galvanized")),
(AND(G1845="Non-lead - Plastic",H1845="",J1845="Galvanized")),
(AND(G1845="Non-lead",H1845="Yes",J1845="Galvanized")),
(AND(G1845="Non-lead",H1845="Don't know",J1845="Galvanized")),
(AND(G1845="Non-lead",H1845="",J1845="Galvanized")),
(AND(G1845="Non-lead - Other",H1845="Yes",J1845="Galvanized")),
(AND(G1845="Non-Lead - Other",H1845="Don't know",J1845="Galvanized")),
(AND(G1845="Galvanized",H1845="Yes",J1845="Galvanized")),
(AND(G1845="Galvanized",H1845="Don't know",J1845="Galvanized")),
(AND(G1845="Galvanized",H1845="",J1845="Galvanized")),
(AND(G1845="Non-Lead - Other",H1845="",J1845="Galvanized")))),"Galvanized Requiring Replacement",
IF((OR((AND(G1845="Non-lead - Copper",J1845="Non-lead - Copper")),
(AND(G1845="Non-lead - Copper",J1845="Non-lead - Plastic")),
(AND(G1845="Non-lead - Copper",J1845="Non-lead - Other")),
(AND(G1845="Non-lead - Copper",J1845="Non-lead")),
(AND(G1845="Non-lead - Plastic",J1845="Non-lead - Copper")),
(AND(G1845="Non-lead - Plastic",J1845="Non-lead - Plastic")),
(AND(G1845="Non-lead - Plastic",J1845="Non-lead - Other")),
(AND(G1845="Non-lead - Plastic",J1845="Non-lead")),
(AND(G1845="Non-lead",J1845="Non-lead - Copper")),
(AND(G1845="Non-lead",J1845="Non-lead - Plastic")),
(AND(G1845="Non-lead",J1845="Non-lead - Other")),
(AND(G1845="Non-lead",J1845="Non-lead")),
(AND(G1845="Non-lead - Other",J1845="Non-lead - Copper")),
(AND(G1845="Non-Lead - Other",J1845="Non-lead - Plastic")),
(AND(G1845="Non-Lead - Other",J1845="Non-lead")),
(AND(G1845="Non-Lead - Other",J1845="Non-lead - Other")))),"Non-Lead",
IF((OR((AND(G1845="Galvanized",J1845="Non-lead")),
(AND(G1845="Galvanized",J1845="Non-lead - Copper")),
(AND(G1845="Galvanized",J1845="Non-lead - Plastic")),
(AND(G1845="Galvanized",J1845="Non-lead")),
(AND(G1845="Galvanized",J1845="Non-lead - Other")))),"Non-Lead",
IF((OR((AND(G1845="Non-lead - Copper",H1845="No",J1845="Galvanized")),
(AND(G1845="Non-lead - Plastic",H1845="No",J1845="Galvanized")),
(AND(G1845="Non-lead",H1845="No",J1845="Galvanized")),
(AND(G1845="Galvanized",H1845="No",J1845="Galvanized")),
(AND(G1845="Non-lead - Other",H1845="No",J1845="Galvanized")))),"Non-lead",
IF((OR((AND(G1845="Unknown - Likely Lead",J1845="Unknown - Likely Lead")),
(AND(G1845="Unknown - Likely Lead",J1845="Unknown - Unlikely Lead")),
(AND(G1845="Unknown - Likely Lead",J1845="Unknown - Material Unknown")),
(AND(G1845="Unknown - Unlikely Lead",J1845="Unknown - Likely Lead")),
(AND(G1845="Unknown - Unlikely Lead",J1845="Unknown - Unlikely Lead")),
(AND(G1845="Unknown - Unlikely Lead",J1845="Unknown - Material Unknown")),
(AND(G1845="Unknown - Material Unknown",J1845="Unknown - Likely Lead")),
(AND(G1845="Unknown - Material Unknown",J1845="Unknown - Unlikely Lead")),
(AND(G1845="Unknown - Material Unknown",J1845="Unknown - Material Unknown")))),"Unknown",
IF((OR((AND(G1845="Unknown - Likely Lead",J1845="Non-lead - Copper")),
(AND(G1845="Unknown - Likely Lead",J1845="Non-lead - Plastic")),
(AND(G1845="Unknown - Likely Lead",J1845="Non-lead")),
(AND(G1845="Unknown - Likely Lead",J1845="Non-lead - Other")),
(AND(G1845="Unknown - Unlikely Lead",J1845="Non-lead - Copper")),
(AND(G1845="Unknown - Unlikely Lead",J1845="Non-lead - Plastic")),
(AND(G1845="Unknown - Unlikely Lead",J1845="Non-lead")),
(AND(G1845="Unknown - Unlikely Lead",J1845="Non-lead - Other")),
(AND(G1845="Unknown - Material Unknown",J1845="Non-lead - Copper")),
(AND(G1845="Unknown - Material Unknown",J1845="Non-lead - Plastic")),
(AND(G1845="Unknown - Material Unknown",J1845="Non-lead")),
(AND(G1845="Unknown - Material Unknown",J1845="Non-lead - Other")))),"Unknown",
IF((OR((AND(G1845="Non-lead - Copper",J1845="Unknown - Likely Lead")),
(AND(G1845="Non-lead - Copper",J1845="Unknown - Unlikely Lead")),
(AND(G1845="Non-lead - Copper",J1845="Unknown - Material Unknown")),
(AND(G1845="Non-lead - Plastic",J1845="Unknown - Likely Lead")),
(AND(G1845="Non-lead - Plastic",J1845="Unknown - Unlikely Lead")),
(AND(G1845="Non-lead - Plastic",J1845="Unknown - Material Unknown")),
(AND(G1845="Non-lead",J1845="Unknown - Likely Lead")),
(AND(G1845="Non-lead",J1845="Unknown - Unlikely Lead")),
(AND(G1845="Non-lead",J1845="Unknown - Material Unknown")),
(AND(G1845="Non-lead - Other",J1845="Unknown - Likely Lead")),
(AND(G1845="Non-Lead - Other",J1845="Unknown - Unlikely Lead")),
(AND(G1845="Non-Lead - Other",J1845="Unknown - Material Unknown")))),"Unknown",
IF((OR((AND(G1845="Galvanized",J1845="Unknown - Likely Lead")),
(AND(G1845="Galvanized",J1845="Unknown - Unlikely Lead")),
(AND(G1845="Galvanized",J1845="Unknown - Material Unknown")))),"Unknown",
IF((OR((AND(G1845="Galvanized",J1845="")))),"Galvanized Requiring Replacement",
IF((OR((AND(G1845="Non-lead - Copper",J1845="")),
(AND(G1845="Non-lead - Plastic",J1845="")),
(AND(G1845="Non-lead",J1845="")),
(AND(G1845="Non-lead - Other",J1845="")))),"Non-lead",
IF((OR((AND(G1845="Unknown - Likely Lead",J1845="")),
(AND(G1845="Unknown - Unlikely Lead",J1845="")),
(AND(G1845="Unknown - Material Unknown",J1845="")))),"Unknown",
""))))))))))))))))</f>
        <v>Non-Lead</v>
      </c>
      <c r="N1845" s="44" t="s">
        <v>39</v>
      </c>
    </row>
    <row r="1846" spans="1:14" ht="30" x14ac:dyDescent="0.25">
      <c r="A1846" s="34" t="s">
        <v>4611</v>
      </c>
      <c r="B1846" s="35" t="s">
        <v>4612</v>
      </c>
      <c r="C1846" s="36" t="s">
        <v>3595</v>
      </c>
      <c r="D1846" s="36" t="s">
        <v>32</v>
      </c>
      <c r="E1846" s="36">
        <v>76049</v>
      </c>
      <c r="F1846" s="37" t="s">
        <v>4613</v>
      </c>
      <c r="G1846" s="38" t="s">
        <v>35</v>
      </c>
      <c r="H1846" s="39" t="s">
        <v>39</v>
      </c>
      <c r="I1846" s="40" t="s">
        <v>37</v>
      </c>
      <c r="J1846" s="42" t="s">
        <v>38</v>
      </c>
      <c r="K1846" s="39" t="s">
        <v>37</v>
      </c>
      <c r="L1846" s="35"/>
      <c r="M1846" s="43" t="str">
        <f>IF((OR(G1846="Lead")),"Lead",
IF((OR(J1846="Lead")),"Lead",
IF((OR(G1846="Lead-lined galvanized")),"Lead",
IF((OR(J1846="Lead-lined galvanized")),"Lead",
IF((OR((AND(G1846="Unknown - Likely Lead",J1846="Galvanized")),
(AND(G1846="Unknown - Unlikely Lead",J1846="Galvanized")),
(AND(G1846="Unknown - Material Unknown",J1846="Galvanized")))),"Galvanized Requiring Replacement",
IF((OR((AND(G1846="Non-lead - Copper",H1846="Yes",J1846="Galvanized")),
(AND(G1846="Non-lead - Copper",H1846="Don't know",J1846="Galvanized")),
(AND(G1846="Non-lead - Copper",H1846="",J1846="Galvanized")),
(AND(G1846="Non-lead - Plastic",H1846="Yes",J1846="Galvanized")),
(AND(G1846="Non-lead - Plastic",H1846="Don't know",J1846="Galvanized")),
(AND(G1846="Non-lead - Plastic",H1846="",J1846="Galvanized")),
(AND(G1846="Non-lead",H1846="Yes",J1846="Galvanized")),
(AND(G1846="Non-lead",H1846="Don't know",J1846="Galvanized")),
(AND(G1846="Non-lead",H1846="",J1846="Galvanized")),
(AND(G1846="Non-lead - Other",H1846="Yes",J1846="Galvanized")),
(AND(G1846="Non-Lead - Other",H1846="Don't know",J1846="Galvanized")),
(AND(G1846="Galvanized",H1846="Yes",J1846="Galvanized")),
(AND(G1846="Galvanized",H1846="Don't know",J1846="Galvanized")),
(AND(G1846="Galvanized",H1846="",J1846="Galvanized")),
(AND(G1846="Non-Lead - Other",H1846="",J1846="Galvanized")))),"Galvanized Requiring Replacement",
IF((OR((AND(G1846="Non-lead - Copper",J1846="Non-lead - Copper")),
(AND(G1846="Non-lead - Copper",J1846="Non-lead - Plastic")),
(AND(G1846="Non-lead - Copper",J1846="Non-lead - Other")),
(AND(G1846="Non-lead - Copper",J1846="Non-lead")),
(AND(G1846="Non-lead - Plastic",J1846="Non-lead - Copper")),
(AND(G1846="Non-lead - Plastic",J1846="Non-lead - Plastic")),
(AND(G1846="Non-lead - Plastic",J1846="Non-lead - Other")),
(AND(G1846="Non-lead - Plastic",J1846="Non-lead")),
(AND(G1846="Non-lead",J1846="Non-lead - Copper")),
(AND(G1846="Non-lead",J1846="Non-lead - Plastic")),
(AND(G1846="Non-lead",J1846="Non-lead - Other")),
(AND(G1846="Non-lead",J1846="Non-lead")),
(AND(G1846="Non-lead - Other",J1846="Non-lead - Copper")),
(AND(G1846="Non-Lead - Other",J1846="Non-lead - Plastic")),
(AND(G1846="Non-Lead - Other",J1846="Non-lead")),
(AND(G1846="Non-Lead - Other",J1846="Non-lead - Other")))),"Non-Lead",
IF((OR((AND(G1846="Galvanized",J1846="Non-lead")),
(AND(G1846="Galvanized",J1846="Non-lead - Copper")),
(AND(G1846="Galvanized",J1846="Non-lead - Plastic")),
(AND(G1846="Galvanized",J1846="Non-lead")),
(AND(G1846="Galvanized",J1846="Non-lead - Other")))),"Non-Lead",
IF((OR((AND(G1846="Non-lead - Copper",H1846="No",J1846="Galvanized")),
(AND(G1846="Non-lead - Plastic",H1846="No",J1846="Galvanized")),
(AND(G1846="Non-lead",H1846="No",J1846="Galvanized")),
(AND(G1846="Galvanized",H1846="No",J1846="Galvanized")),
(AND(G1846="Non-lead - Other",H1846="No",J1846="Galvanized")))),"Non-lead",
IF((OR((AND(G1846="Unknown - Likely Lead",J1846="Unknown - Likely Lead")),
(AND(G1846="Unknown - Likely Lead",J1846="Unknown - Unlikely Lead")),
(AND(G1846="Unknown - Likely Lead",J1846="Unknown - Material Unknown")),
(AND(G1846="Unknown - Unlikely Lead",J1846="Unknown - Likely Lead")),
(AND(G1846="Unknown - Unlikely Lead",J1846="Unknown - Unlikely Lead")),
(AND(G1846="Unknown - Unlikely Lead",J1846="Unknown - Material Unknown")),
(AND(G1846="Unknown - Material Unknown",J1846="Unknown - Likely Lead")),
(AND(G1846="Unknown - Material Unknown",J1846="Unknown - Unlikely Lead")),
(AND(G1846="Unknown - Material Unknown",J1846="Unknown - Material Unknown")))),"Unknown",
IF((OR((AND(G1846="Unknown - Likely Lead",J1846="Non-lead - Copper")),
(AND(G1846="Unknown - Likely Lead",J1846="Non-lead - Plastic")),
(AND(G1846="Unknown - Likely Lead",J1846="Non-lead")),
(AND(G1846="Unknown - Likely Lead",J1846="Non-lead - Other")),
(AND(G1846="Unknown - Unlikely Lead",J1846="Non-lead - Copper")),
(AND(G1846="Unknown - Unlikely Lead",J1846="Non-lead - Plastic")),
(AND(G1846="Unknown - Unlikely Lead",J1846="Non-lead")),
(AND(G1846="Unknown - Unlikely Lead",J1846="Non-lead - Other")),
(AND(G1846="Unknown - Material Unknown",J1846="Non-lead - Copper")),
(AND(G1846="Unknown - Material Unknown",J1846="Non-lead - Plastic")),
(AND(G1846="Unknown - Material Unknown",J1846="Non-lead")),
(AND(G1846="Unknown - Material Unknown",J1846="Non-lead - Other")))),"Unknown",
IF((OR((AND(G1846="Non-lead - Copper",J1846="Unknown - Likely Lead")),
(AND(G1846="Non-lead - Copper",J1846="Unknown - Unlikely Lead")),
(AND(G1846="Non-lead - Copper",J1846="Unknown - Material Unknown")),
(AND(G1846="Non-lead - Plastic",J1846="Unknown - Likely Lead")),
(AND(G1846="Non-lead - Plastic",J1846="Unknown - Unlikely Lead")),
(AND(G1846="Non-lead - Plastic",J1846="Unknown - Material Unknown")),
(AND(G1846="Non-lead",J1846="Unknown - Likely Lead")),
(AND(G1846="Non-lead",J1846="Unknown - Unlikely Lead")),
(AND(G1846="Non-lead",J1846="Unknown - Material Unknown")),
(AND(G1846="Non-lead - Other",J1846="Unknown - Likely Lead")),
(AND(G1846="Non-Lead - Other",J1846="Unknown - Unlikely Lead")),
(AND(G1846="Non-Lead - Other",J1846="Unknown - Material Unknown")))),"Unknown",
IF((OR((AND(G1846="Galvanized",J1846="Unknown - Likely Lead")),
(AND(G1846="Galvanized",J1846="Unknown - Unlikely Lead")),
(AND(G1846="Galvanized",J1846="Unknown - Material Unknown")))),"Unknown",
IF((OR((AND(G1846="Galvanized",J1846="")))),"Galvanized Requiring Replacement",
IF((OR((AND(G1846="Non-lead - Copper",J1846="")),
(AND(G1846="Non-lead - Plastic",J1846="")),
(AND(G1846="Non-lead",J1846="")),
(AND(G1846="Non-lead - Other",J1846="")))),"Non-lead",
IF((OR((AND(G1846="Unknown - Likely Lead",J1846="")),
(AND(G1846="Unknown - Unlikely Lead",J1846="")),
(AND(G1846="Unknown - Material Unknown",J1846="")))),"Unknown",
""))))))))))))))))</f>
        <v>Non-Lead</v>
      </c>
      <c r="N1846" s="44" t="s">
        <v>39</v>
      </c>
    </row>
    <row r="1847" spans="1:14" ht="30" x14ac:dyDescent="0.25">
      <c r="A1847" s="34" t="s">
        <v>4614</v>
      </c>
      <c r="B1847" s="35" t="s">
        <v>4615</v>
      </c>
      <c r="C1847" s="36" t="s">
        <v>4616</v>
      </c>
      <c r="D1847" s="36" t="s">
        <v>32</v>
      </c>
      <c r="E1847" s="36">
        <v>76049</v>
      </c>
      <c r="F1847" s="37" t="s">
        <v>4617</v>
      </c>
      <c r="G1847" s="38" t="s">
        <v>35</v>
      </c>
      <c r="H1847" s="39" t="s">
        <v>39</v>
      </c>
      <c r="I1847" s="40" t="s">
        <v>37</v>
      </c>
      <c r="J1847" s="42" t="s">
        <v>38</v>
      </c>
      <c r="K1847" s="39" t="s">
        <v>37</v>
      </c>
      <c r="L1847" s="35"/>
      <c r="M1847" s="43" t="str">
        <f>IF((OR(G1847="Lead")),"Lead",
IF((OR(J1847="Lead")),"Lead",
IF((OR(G1847="Lead-lined galvanized")),"Lead",
IF((OR(J1847="Lead-lined galvanized")),"Lead",
IF((OR((AND(G1847="Unknown - Likely Lead",J1847="Galvanized")),
(AND(G1847="Unknown - Unlikely Lead",J1847="Galvanized")),
(AND(G1847="Unknown - Material Unknown",J1847="Galvanized")))),"Galvanized Requiring Replacement",
IF((OR((AND(G1847="Non-lead - Copper",H1847="Yes",J1847="Galvanized")),
(AND(G1847="Non-lead - Copper",H1847="Don't know",J1847="Galvanized")),
(AND(G1847="Non-lead - Copper",H1847="",J1847="Galvanized")),
(AND(G1847="Non-lead - Plastic",H1847="Yes",J1847="Galvanized")),
(AND(G1847="Non-lead - Plastic",H1847="Don't know",J1847="Galvanized")),
(AND(G1847="Non-lead - Plastic",H1847="",J1847="Galvanized")),
(AND(G1847="Non-lead",H1847="Yes",J1847="Galvanized")),
(AND(G1847="Non-lead",H1847="Don't know",J1847="Galvanized")),
(AND(G1847="Non-lead",H1847="",J1847="Galvanized")),
(AND(G1847="Non-lead - Other",H1847="Yes",J1847="Galvanized")),
(AND(G1847="Non-Lead - Other",H1847="Don't know",J1847="Galvanized")),
(AND(G1847="Galvanized",H1847="Yes",J1847="Galvanized")),
(AND(G1847="Galvanized",H1847="Don't know",J1847="Galvanized")),
(AND(G1847="Galvanized",H1847="",J1847="Galvanized")),
(AND(G1847="Non-Lead - Other",H1847="",J1847="Galvanized")))),"Galvanized Requiring Replacement",
IF((OR((AND(G1847="Non-lead - Copper",J1847="Non-lead - Copper")),
(AND(G1847="Non-lead - Copper",J1847="Non-lead - Plastic")),
(AND(G1847="Non-lead - Copper",J1847="Non-lead - Other")),
(AND(G1847="Non-lead - Copper",J1847="Non-lead")),
(AND(G1847="Non-lead - Plastic",J1847="Non-lead - Copper")),
(AND(G1847="Non-lead - Plastic",J1847="Non-lead - Plastic")),
(AND(G1847="Non-lead - Plastic",J1847="Non-lead - Other")),
(AND(G1847="Non-lead - Plastic",J1847="Non-lead")),
(AND(G1847="Non-lead",J1847="Non-lead - Copper")),
(AND(G1847="Non-lead",J1847="Non-lead - Plastic")),
(AND(G1847="Non-lead",J1847="Non-lead - Other")),
(AND(G1847="Non-lead",J1847="Non-lead")),
(AND(G1847="Non-lead - Other",J1847="Non-lead - Copper")),
(AND(G1847="Non-Lead - Other",J1847="Non-lead - Plastic")),
(AND(G1847="Non-Lead - Other",J1847="Non-lead")),
(AND(G1847="Non-Lead - Other",J1847="Non-lead - Other")))),"Non-Lead",
IF((OR((AND(G1847="Galvanized",J1847="Non-lead")),
(AND(G1847="Galvanized",J1847="Non-lead - Copper")),
(AND(G1847="Galvanized",J1847="Non-lead - Plastic")),
(AND(G1847="Galvanized",J1847="Non-lead")),
(AND(G1847="Galvanized",J1847="Non-lead - Other")))),"Non-Lead",
IF((OR((AND(G1847="Non-lead - Copper",H1847="No",J1847="Galvanized")),
(AND(G1847="Non-lead - Plastic",H1847="No",J1847="Galvanized")),
(AND(G1847="Non-lead",H1847="No",J1847="Galvanized")),
(AND(G1847="Galvanized",H1847="No",J1847="Galvanized")),
(AND(G1847="Non-lead - Other",H1847="No",J1847="Galvanized")))),"Non-lead",
IF((OR((AND(G1847="Unknown - Likely Lead",J1847="Unknown - Likely Lead")),
(AND(G1847="Unknown - Likely Lead",J1847="Unknown - Unlikely Lead")),
(AND(G1847="Unknown - Likely Lead",J1847="Unknown - Material Unknown")),
(AND(G1847="Unknown - Unlikely Lead",J1847="Unknown - Likely Lead")),
(AND(G1847="Unknown - Unlikely Lead",J1847="Unknown - Unlikely Lead")),
(AND(G1847="Unknown - Unlikely Lead",J1847="Unknown - Material Unknown")),
(AND(G1847="Unknown - Material Unknown",J1847="Unknown - Likely Lead")),
(AND(G1847="Unknown - Material Unknown",J1847="Unknown - Unlikely Lead")),
(AND(G1847="Unknown - Material Unknown",J1847="Unknown - Material Unknown")))),"Unknown",
IF((OR((AND(G1847="Unknown - Likely Lead",J1847="Non-lead - Copper")),
(AND(G1847="Unknown - Likely Lead",J1847="Non-lead - Plastic")),
(AND(G1847="Unknown - Likely Lead",J1847="Non-lead")),
(AND(G1847="Unknown - Likely Lead",J1847="Non-lead - Other")),
(AND(G1847="Unknown - Unlikely Lead",J1847="Non-lead - Copper")),
(AND(G1847="Unknown - Unlikely Lead",J1847="Non-lead - Plastic")),
(AND(G1847="Unknown - Unlikely Lead",J1847="Non-lead")),
(AND(G1847="Unknown - Unlikely Lead",J1847="Non-lead - Other")),
(AND(G1847="Unknown - Material Unknown",J1847="Non-lead - Copper")),
(AND(G1847="Unknown - Material Unknown",J1847="Non-lead - Plastic")),
(AND(G1847="Unknown - Material Unknown",J1847="Non-lead")),
(AND(G1847="Unknown - Material Unknown",J1847="Non-lead - Other")))),"Unknown",
IF((OR((AND(G1847="Non-lead - Copper",J1847="Unknown - Likely Lead")),
(AND(G1847="Non-lead - Copper",J1847="Unknown - Unlikely Lead")),
(AND(G1847="Non-lead - Copper",J1847="Unknown - Material Unknown")),
(AND(G1847="Non-lead - Plastic",J1847="Unknown - Likely Lead")),
(AND(G1847="Non-lead - Plastic",J1847="Unknown - Unlikely Lead")),
(AND(G1847="Non-lead - Plastic",J1847="Unknown - Material Unknown")),
(AND(G1847="Non-lead",J1847="Unknown - Likely Lead")),
(AND(G1847="Non-lead",J1847="Unknown - Unlikely Lead")),
(AND(G1847="Non-lead",J1847="Unknown - Material Unknown")),
(AND(G1847="Non-lead - Other",J1847="Unknown - Likely Lead")),
(AND(G1847="Non-Lead - Other",J1847="Unknown - Unlikely Lead")),
(AND(G1847="Non-Lead - Other",J1847="Unknown - Material Unknown")))),"Unknown",
IF((OR((AND(G1847="Galvanized",J1847="Unknown - Likely Lead")),
(AND(G1847="Galvanized",J1847="Unknown - Unlikely Lead")),
(AND(G1847="Galvanized",J1847="Unknown - Material Unknown")))),"Unknown",
IF((OR((AND(G1847="Galvanized",J1847="")))),"Galvanized Requiring Replacement",
IF((OR((AND(G1847="Non-lead - Copper",J1847="")),
(AND(G1847="Non-lead - Plastic",J1847="")),
(AND(G1847="Non-lead",J1847="")),
(AND(G1847="Non-lead - Other",J1847="")))),"Non-lead",
IF((OR((AND(G1847="Unknown - Likely Lead",J1847="")),
(AND(G1847="Unknown - Unlikely Lead",J1847="")),
(AND(G1847="Unknown - Material Unknown",J1847="")))),"Unknown",
""))))))))))))))))</f>
        <v>Non-Lead</v>
      </c>
      <c r="N1847" s="44" t="s">
        <v>39</v>
      </c>
    </row>
    <row r="1848" spans="1:14" ht="30" x14ac:dyDescent="0.25">
      <c r="A1848" s="34" t="s">
        <v>4618</v>
      </c>
      <c r="B1848" s="35" t="s">
        <v>4615</v>
      </c>
      <c r="C1848" s="36" t="s">
        <v>4619</v>
      </c>
      <c r="D1848" s="36" t="s">
        <v>32</v>
      </c>
      <c r="E1848" s="36">
        <v>76049</v>
      </c>
      <c r="F1848" s="37" t="s">
        <v>4620</v>
      </c>
      <c r="G1848" s="38" t="s">
        <v>35</v>
      </c>
      <c r="H1848" s="39" t="s">
        <v>39</v>
      </c>
      <c r="I1848" s="40" t="s">
        <v>37</v>
      </c>
      <c r="J1848" s="42" t="s">
        <v>38</v>
      </c>
      <c r="K1848" s="39" t="s">
        <v>37</v>
      </c>
      <c r="L1848" s="35"/>
      <c r="M1848" s="43" t="str">
        <f>IF((OR(G1848="Lead")),"Lead",
IF((OR(J1848="Lead")),"Lead",
IF((OR(G1848="Lead-lined galvanized")),"Lead",
IF((OR(J1848="Lead-lined galvanized")),"Lead",
IF((OR((AND(G1848="Unknown - Likely Lead",J1848="Galvanized")),
(AND(G1848="Unknown - Unlikely Lead",J1848="Galvanized")),
(AND(G1848="Unknown - Material Unknown",J1848="Galvanized")))),"Galvanized Requiring Replacement",
IF((OR((AND(G1848="Non-lead - Copper",H1848="Yes",J1848="Galvanized")),
(AND(G1848="Non-lead - Copper",H1848="Don't know",J1848="Galvanized")),
(AND(G1848="Non-lead - Copper",H1848="",J1848="Galvanized")),
(AND(G1848="Non-lead - Plastic",H1848="Yes",J1848="Galvanized")),
(AND(G1848="Non-lead - Plastic",H1848="Don't know",J1848="Galvanized")),
(AND(G1848="Non-lead - Plastic",H1848="",J1848="Galvanized")),
(AND(G1848="Non-lead",H1848="Yes",J1848="Galvanized")),
(AND(G1848="Non-lead",H1848="Don't know",J1848="Galvanized")),
(AND(G1848="Non-lead",H1848="",J1848="Galvanized")),
(AND(G1848="Non-lead - Other",H1848="Yes",J1848="Galvanized")),
(AND(G1848="Non-Lead - Other",H1848="Don't know",J1848="Galvanized")),
(AND(G1848="Galvanized",H1848="Yes",J1848="Galvanized")),
(AND(G1848="Galvanized",H1848="Don't know",J1848="Galvanized")),
(AND(G1848="Galvanized",H1848="",J1848="Galvanized")),
(AND(G1848="Non-Lead - Other",H1848="",J1848="Galvanized")))),"Galvanized Requiring Replacement",
IF((OR((AND(G1848="Non-lead - Copper",J1848="Non-lead - Copper")),
(AND(G1848="Non-lead - Copper",J1848="Non-lead - Plastic")),
(AND(G1848="Non-lead - Copper",J1848="Non-lead - Other")),
(AND(G1848="Non-lead - Copper",J1848="Non-lead")),
(AND(G1848="Non-lead - Plastic",J1848="Non-lead - Copper")),
(AND(G1848="Non-lead - Plastic",J1848="Non-lead - Plastic")),
(AND(G1848="Non-lead - Plastic",J1848="Non-lead - Other")),
(AND(G1848="Non-lead - Plastic",J1848="Non-lead")),
(AND(G1848="Non-lead",J1848="Non-lead - Copper")),
(AND(G1848="Non-lead",J1848="Non-lead - Plastic")),
(AND(G1848="Non-lead",J1848="Non-lead - Other")),
(AND(G1848="Non-lead",J1848="Non-lead")),
(AND(G1848="Non-lead - Other",J1848="Non-lead - Copper")),
(AND(G1848="Non-Lead - Other",J1848="Non-lead - Plastic")),
(AND(G1848="Non-Lead - Other",J1848="Non-lead")),
(AND(G1848="Non-Lead - Other",J1848="Non-lead - Other")))),"Non-Lead",
IF((OR((AND(G1848="Galvanized",J1848="Non-lead")),
(AND(G1848="Galvanized",J1848="Non-lead - Copper")),
(AND(G1848="Galvanized",J1848="Non-lead - Plastic")),
(AND(G1848="Galvanized",J1848="Non-lead")),
(AND(G1848="Galvanized",J1848="Non-lead - Other")))),"Non-Lead",
IF((OR((AND(G1848="Non-lead - Copper",H1848="No",J1848="Galvanized")),
(AND(G1848="Non-lead - Plastic",H1848="No",J1848="Galvanized")),
(AND(G1848="Non-lead",H1848="No",J1848="Galvanized")),
(AND(G1848="Galvanized",H1848="No",J1848="Galvanized")),
(AND(G1848="Non-lead - Other",H1848="No",J1848="Galvanized")))),"Non-lead",
IF((OR((AND(G1848="Unknown - Likely Lead",J1848="Unknown - Likely Lead")),
(AND(G1848="Unknown - Likely Lead",J1848="Unknown - Unlikely Lead")),
(AND(G1848="Unknown - Likely Lead",J1848="Unknown - Material Unknown")),
(AND(G1848="Unknown - Unlikely Lead",J1848="Unknown - Likely Lead")),
(AND(G1848="Unknown - Unlikely Lead",J1848="Unknown - Unlikely Lead")),
(AND(G1848="Unknown - Unlikely Lead",J1848="Unknown - Material Unknown")),
(AND(G1848="Unknown - Material Unknown",J1848="Unknown - Likely Lead")),
(AND(G1848="Unknown - Material Unknown",J1848="Unknown - Unlikely Lead")),
(AND(G1848="Unknown - Material Unknown",J1848="Unknown - Material Unknown")))),"Unknown",
IF((OR((AND(G1848="Unknown - Likely Lead",J1848="Non-lead - Copper")),
(AND(G1848="Unknown - Likely Lead",J1848="Non-lead - Plastic")),
(AND(G1848="Unknown - Likely Lead",J1848="Non-lead")),
(AND(G1848="Unknown - Likely Lead",J1848="Non-lead - Other")),
(AND(G1848="Unknown - Unlikely Lead",J1848="Non-lead - Copper")),
(AND(G1848="Unknown - Unlikely Lead",J1848="Non-lead - Plastic")),
(AND(G1848="Unknown - Unlikely Lead",J1848="Non-lead")),
(AND(G1848="Unknown - Unlikely Lead",J1848="Non-lead - Other")),
(AND(G1848="Unknown - Material Unknown",J1848="Non-lead - Copper")),
(AND(G1848="Unknown - Material Unknown",J1848="Non-lead - Plastic")),
(AND(G1848="Unknown - Material Unknown",J1848="Non-lead")),
(AND(G1848="Unknown - Material Unknown",J1848="Non-lead - Other")))),"Unknown",
IF((OR((AND(G1848="Non-lead - Copper",J1848="Unknown - Likely Lead")),
(AND(G1848="Non-lead - Copper",J1848="Unknown - Unlikely Lead")),
(AND(G1848="Non-lead - Copper",J1848="Unknown - Material Unknown")),
(AND(G1848="Non-lead - Plastic",J1848="Unknown - Likely Lead")),
(AND(G1848="Non-lead - Plastic",J1848="Unknown - Unlikely Lead")),
(AND(G1848="Non-lead - Plastic",J1848="Unknown - Material Unknown")),
(AND(G1848="Non-lead",J1848="Unknown - Likely Lead")),
(AND(G1848="Non-lead",J1848="Unknown - Unlikely Lead")),
(AND(G1848="Non-lead",J1848="Unknown - Material Unknown")),
(AND(G1848="Non-lead - Other",J1848="Unknown - Likely Lead")),
(AND(G1848="Non-Lead - Other",J1848="Unknown - Unlikely Lead")),
(AND(G1848="Non-Lead - Other",J1848="Unknown - Material Unknown")))),"Unknown",
IF((OR((AND(G1848="Galvanized",J1848="Unknown - Likely Lead")),
(AND(G1848="Galvanized",J1848="Unknown - Unlikely Lead")),
(AND(G1848="Galvanized",J1848="Unknown - Material Unknown")))),"Unknown",
IF((OR((AND(G1848="Galvanized",J1848="")))),"Galvanized Requiring Replacement",
IF((OR((AND(G1848="Non-lead - Copper",J1848="")),
(AND(G1848="Non-lead - Plastic",J1848="")),
(AND(G1848="Non-lead",J1848="")),
(AND(G1848="Non-lead - Other",J1848="")))),"Non-lead",
IF((OR((AND(G1848="Unknown - Likely Lead",J1848="")),
(AND(G1848="Unknown - Unlikely Lead",J1848="")),
(AND(G1848="Unknown - Material Unknown",J1848="")))),"Unknown",
""))))))))))))))))</f>
        <v>Non-Lead</v>
      </c>
      <c r="N1848" s="44" t="s">
        <v>39</v>
      </c>
    </row>
    <row r="1849" spans="1:14" ht="30" x14ac:dyDescent="0.25">
      <c r="A1849" s="34" t="s">
        <v>4621</v>
      </c>
      <c r="B1849" s="35" t="s">
        <v>4615</v>
      </c>
      <c r="C1849" s="36" t="s">
        <v>4622</v>
      </c>
      <c r="D1849" s="36" t="s">
        <v>32</v>
      </c>
      <c r="E1849" s="36">
        <v>76049</v>
      </c>
      <c r="F1849" s="37" t="s">
        <v>4623</v>
      </c>
      <c r="G1849" s="38" t="s">
        <v>35</v>
      </c>
      <c r="H1849" s="39" t="s">
        <v>39</v>
      </c>
      <c r="I1849" s="40" t="s">
        <v>37</v>
      </c>
      <c r="J1849" s="42" t="s">
        <v>38</v>
      </c>
      <c r="K1849" s="39" t="s">
        <v>37</v>
      </c>
      <c r="L1849" s="35"/>
      <c r="M1849" s="43" t="str">
        <f>IF((OR(G1849="Lead")),"Lead",
IF((OR(J1849="Lead")),"Lead",
IF((OR(G1849="Lead-lined galvanized")),"Lead",
IF((OR(J1849="Lead-lined galvanized")),"Lead",
IF((OR((AND(G1849="Unknown - Likely Lead",J1849="Galvanized")),
(AND(G1849="Unknown - Unlikely Lead",J1849="Galvanized")),
(AND(G1849="Unknown - Material Unknown",J1849="Galvanized")))),"Galvanized Requiring Replacement",
IF((OR((AND(G1849="Non-lead - Copper",H1849="Yes",J1849="Galvanized")),
(AND(G1849="Non-lead - Copper",H1849="Don't know",J1849="Galvanized")),
(AND(G1849="Non-lead - Copper",H1849="",J1849="Galvanized")),
(AND(G1849="Non-lead - Plastic",H1849="Yes",J1849="Galvanized")),
(AND(G1849="Non-lead - Plastic",H1849="Don't know",J1849="Galvanized")),
(AND(G1849="Non-lead - Plastic",H1849="",J1849="Galvanized")),
(AND(G1849="Non-lead",H1849="Yes",J1849="Galvanized")),
(AND(G1849="Non-lead",H1849="Don't know",J1849="Galvanized")),
(AND(G1849="Non-lead",H1849="",J1849="Galvanized")),
(AND(G1849="Non-lead - Other",H1849="Yes",J1849="Galvanized")),
(AND(G1849="Non-Lead - Other",H1849="Don't know",J1849="Galvanized")),
(AND(G1849="Galvanized",H1849="Yes",J1849="Galvanized")),
(AND(G1849="Galvanized",H1849="Don't know",J1849="Galvanized")),
(AND(G1849="Galvanized",H1849="",J1849="Galvanized")),
(AND(G1849="Non-Lead - Other",H1849="",J1849="Galvanized")))),"Galvanized Requiring Replacement",
IF((OR((AND(G1849="Non-lead - Copper",J1849="Non-lead - Copper")),
(AND(G1849="Non-lead - Copper",J1849="Non-lead - Plastic")),
(AND(G1849="Non-lead - Copper",J1849="Non-lead - Other")),
(AND(G1849="Non-lead - Copper",J1849="Non-lead")),
(AND(G1849="Non-lead - Plastic",J1849="Non-lead - Copper")),
(AND(G1849="Non-lead - Plastic",J1849="Non-lead - Plastic")),
(AND(G1849="Non-lead - Plastic",J1849="Non-lead - Other")),
(AND(G1849="Non-lead - Plastic",J1849="Non-lead")),
(AND(G1849="Non-lead",J1849="Non-lead - Copper")),
(AND(G1849="Non-lead",J1849="Non-lead - Plastic")),
(AND(G1849="Non-lead",J1849="Non-lead - Other")),
(AND(G1849="Non-lead",J1849="Non-lead")),
(AND(G1849="Non-lead - Other",J1849="Non-lead - Copper")),
(AND(G1849="Non-Lead - Other",J1849="Non-lead - Plastic")),
(AND(G1849="Non-Lead - Other",J1849="Non-lead")),
(AND(G1849="Non-Lead - Other",J1849="Non-lead - Other")))),"Non-Lead",
IF((OR((AND(G1849="Galvanized",J1849="Non-lead")),
(AND(G1849="Galvanized",J1849="Non-lead - Copper")),
(AND(G1849="Galvanized",J1849="Non-lead - Plastic")),
(AND(G1849="Galvanized",J1849="Non-lead")),
(AND(G1849="Galvanized",J1849="Non-lead - Other")))),"Non-Lead",
IF((OR((AND(G1849="Non-lead - Copper",H1849="No",J1849="Galvanized")),
(AND(G1849="Non-lead - Plastic",H1849="No",J1849="Galvanized")),
(AND(G1849="Non-lead",H1849="No",J1849="Galvanized")),
(AND(G1849="Galvanized",H1849="No",J1849="Galvanized")),
(AND(G1849="Non-lead - Other",H1849="No",J1849="Galvanized")))),"Non-lead",
IF((OR((AND(G1849="Unknown - Likely Lead",J1849="Unknown - Likely Lead")),
(AND(G1849="Unknown - Likely Lead",J1849="Unknown - Unlikely Lead")),
(AND(G1849="Unknown - Likely Lead",J1849="Unknown - Material Unknown")),
(AND(G1849="Unknown - Unlikely Lead",J1849="Unknown - Likely Lead")),
(AND(G1849="Unknown - Unlikely Lead",J1849="Unknown - Unlikely Lead")),
(AND(G1849="Unknown - Unlikely Lead",J1849="Unknown - Material Unknown")),
(AND(G1849="Unknown - Material Unknown",J1849="Unknown - Likely Lead")),
(AND(G1849="Unknown - Material Unknown",J1849="Unknown - Unlikely Lead")),
(AND(G1849="Unknown - Material Unknown",J1849="Unknown - Material Unknown")))),"Unknown",
IF((OR((AND(G1849="Unknown - Likely Lead",J1849="Non-lead - Copper")),
(AND(G1849="Unknown - Likely Lead",J1849="Non-lead - Plastic")),
(AND(G1849="Unknown - Likely Lead",J1849="Non-lead")),
(AND(G1849="Unknown - Likely Lead",J1849="Non-lead - Other")),
(AND(G1849="Unknown - Unlikely Lead",J1849="Non-lead - Copper")),
(AND(G1849="Unknown - Unlikely Lead",J1849="Non-lead - Plastic")),
(AND(G1849="Unknown - Unlikely Lead",J1849="Non-lead")),
(AND(G1849="Unknown - Unlikely Lead",J1849="Non-lead - Other")),
(AND(G1849="Unknown - Material Unknown",J1849="Non-lead - Copper")),
(AND(G1849="Unknown - Material Unknown",J1849="Non-lead - Plastic")),
(AND(G1849="Unknown - Material Unknown",J1849="Non-lead")),
(AND(G1849="Unknown - Material Unknown",J1849="Non-lead - Other")))),"Unknown",
IF((OR((AND(G1849="Non-lead - Copper",J1849="Unknown - Likely Lead")),
(AND(G1849="Non-lead - Copper",J1849="Unknown - Unlikely Lead")),
(AND(G1849="Non-lead - Copper",J1849="Unknown - Material Unknown")),
(AND(G1849="Non-lead - Plastic",J1849="Unknown - Likely Lead")),
(AND(G1849="Non-lead - Plastic",J1849="Unknown - Unlikely Lead")),
(AND(G1849="Non-lead - Plastic",J1849="Unknown - Material Unknown")),
(AND(G1849="Non-lead",J1849="Unknown - Likely Lead")),
(AND(G1849="Non-lead",J1849="Unknown - Unlikely Lead")),
(AND(G1849="Non-lead",J1849="Unknown - Material Unknown")),
(AND(G1849="Non-lead - Other",J1849="Unknown - Likely Lead")),
(AND(G1849="Non-Lead - Other",J1849="Unknown - Unlikely Lead")),
(AND(G1849="Non-Lead - Other",J1849="Unknown - Material Unknown")))),"Unknown",
IF((OR((AND(G1849="Galvanized",J1849="Unknown - Likely Lead")),
(AND(G1849="Galvanized",J1849="Unknown - Unlikely Lead")),
(AND(G1849="Galvanized",J1849="Unknown - Material Unknown")))),"Unknown",
IF((OR((AND(G1849="Galvanized",J1849="")))),"Galvanized Requiring Replacement",
IF((OR((AND(G1849="Non-lead - Copper",J1849="")),
(AND(G1849="Non-lead - Plastic",J1849="")),
(AND(G1849="Non-lead",J1849="")),
(AND(G1849="Non-lead - Other",J1849="")))),"Non-lead",
IF((OR((AND(G1849="Unknown - Likely Lead",J1849="")),
(AND(G1849="Unknown - Unlikely Lead",J1849="")),
(AND(G1849="Unknown - Material Unknown",J1849="")))),"Unknown",
""))))))))))))))))</f>
        <v>Non-Lead</v>
      </c>
      <c r="N1849" s="44" t="s">
        <v>39</v>
      </c>
    </row>
    <row r="1850" spans="1:14" ht="30" x14ac:dyDescent="0.25">
      <c r="A1850" s="34" t="s">
        <v>4624</v>
      </c>
      <c r="B1850" s="35" t="s">
        <v>4615</v>
      </c>
      <c r="C1850" s="36" t="s">
        <v>4625</v>
      </c>
      <c r="D1850" s="36" t="s">
        <v>32</v>
      </c>
      <c r="E1850" s="36">
        <v>76049</v>
      </c>
      <c r="F1850" s="37" t="s">
        <v>4626</v>
      </c>
      <c r="G1850" s="38" t="s">
        <v>35</v>
      </c>
      <c r="H1850" s="39" t="s">
        <v>39</v>
      </c>
      <c r="I1850" s="40" t="s">
        <v>37</v>
      </c>
      <c r="J1850" s="42" t="s">
        <v>38</v>
      </c>
      <c r="K1850" s="39" t="s">
        <v>37</v>
      </c>
      <c r="L1850" s="35"/>
      <c r="M1850" s="43" t="str">
        <f>IF((OR(G1850="Lead")),"Lead",
IF((OR(J1850="Lead")),"Lead",
IF((OR(G1850="Lead-lined galvanized")),"Lead",
IF((OR(J1850="Lead-lined galvanized")),"Lead",
IF((OR((AND(G1850="Unknown - Likely Lead",J1850="Galvanized")),
(AND(G1850="Unknown - Unlikely Lead",J1850="Galvanized")),
(AND(G1850="Unknown - Material Unknown",J1850="Galvanized")))),"Galvanized Requiring Replacement",
IF((OR((AND(G1850="Non-lead - Copper",H1850="Yes",J1850="Galvanized")),
(AND(G1850="Non-lead - Copper",H1850="Don't know",J1850="Galvanized")),
(AND(G1850="Non-lead - Copper",H1850="",J1850="Galvanized")),
(AND(G1850="Non-lead - Plastic",H1850="Yes",J1850="Galvanized")),
(AND(G1850="Non-lead - Plastic",H1850="Don't know",J1850="Galvanized")),
(AND(G1850="Non-lead - Plastic",H1850="",J1850="Galvanized")),
(AND(G1850="Non-lead",H1850="Yes",J1850="Galvanized")),
(AND(G1850="Non-lead",H1850="Don't know",J1850="Galvanized")),
(AND(G1850="Non-lead",H1850="",J1850="Galvanized")),
(AND(G1850="Non-lead - Other",H1850="Yes",J1850="Galvanized")),
(AND(G1850="Non-Lead - Other",H1850="Don't know",J1850="Galvanized")),
(AND(G1850="Galvanized",H1850="Yes",J1850="Galvanized")),
(AND(G1850="Galvanized",H1850="Don't know",J1850="Galvanized")),
(AND(G1850="Galvanized",H1850="",J1850="Galvanized")),
(AND(G1850="Non-Lead - Other",H1850="",J1850="Galvanized")))),"Galvanized Requiring Replacement",
IF((OR((AND(G1850="Non-lead - Copper",J1850="Non-lead - Copper")),
(AND(G1850="Non-lead - Copper",J1850="Non-lead - Plastic")),
(AND(G1850="Non-lead - Copper",J1850="Non-lead - Other")),
(AND(G1850="Non-lead - Copper",J1850="Non-lead")),
(AND(G1850="Non-lead - Plastic",J1850="Non-lead - Copper")),
(AND(G1850="Non-lead - Plastic",J1850="Non-lead - Plastic")),
(AND(G1850="Non-lead - Plastic",J1850="Non-lead - Other")),
(AND(G1850="Non-lead - Plastic",J1850="Non-lead")),
(AND(G1850="Non-lead",J1850="Non-lead - Copper")),
(AND(G1850="Non-lead",J1850="Non-lead - Plastic")),
(AND(G1850="Non-lead",J1850="Non-lead - Other")),
(AND(G1850="Non-lead",J1850="Non-lead")),
(AND(G1850="Non-lead - Other",J1850="Non-lead - Copper")),
(AND(G1850="Non-Lead - Other",J1850="Non-lead - Plastic")),
(AND(G1850="Non-Lead - Other",J1850="Non-lead")),
(AND(G1850="Non-Lead - Other",J1850="Non-lead - Other")))),"Non-Lead",
IF((OR((AND(G1850="Galvanized",J1850="Non-lead")),
(AND(G1850="Galvanized",J1850="Non-lead - Copper")),
(AND(G1850="Galvanized",J1850="Non-lead - Plastic")),
(AND(G1850="Galvanized",J1850="Non-lead")),
(AND(G1850="Galvanized",J1850="Non-lead - Other")))),"Non-Lead",
IF((OR((AND(G1850="Non-lead - Copper",H1850="No",J1850="Galvanized")),
(AND(G1850="Non-lead - Plastic",H1850="No",J1850="Galvanized")),
(AND(G1850="Non-lead",H1850="No",J1850="Galvanized")),
(AND(G1850="Galvanized",H1850="No",J1850="Galvanized")),
(AND(G1850="Non-lead - Other",H1850="No",J1850="Galvanized")))),"Non-lead",
IF((OR((AND(G1850="Unknown - Likely Lead",J1850="Unknown - Likely Lead")),
(AND(G1850="Unknown - Likely Lead",J1850="Unknown - Unlikely Lead")),
(AND(G1850="Unknown - Likely Lead",J1850="Unknown - Material Unknown")),
(AND(G1850="Unknown - Unlikely Lead",J1850="Unknown - Likely Lead")),
(AND(G1850="Unknown - Unlikely Lead",J1850="Unknown - Unlikely Lead")),
(AND(G1850="Unknown - Unlikely Lead",J1850="Unknown - Material Unknown")),
(AND(G1850="Unknown - Material Unknown",J1850="Unknown - Likely Lead")),
(AND(G1850="Unknown - Material Unknown",J1850="Unknown - Unlikely Lead")),
(AND(G1850="Unknown - Material Unknown",J1850="Unknown - Material Unknown")))),"Unknown",
IF((OR((AND(G1850="Unknown - Likely Lead",J1850="Non-lead - Copper")),
(AND(G1850="Unknown - Likely Lead",J1850="Non-lead - Plastic")),
(AND(G1850="Unknown - Likely Lead",J1850="Non-lead")),
(AND(G1850="Unknown - Likely Lead",J1850="Non-lead - Other")),
(AND(G1850="Unknown - Unlikely Lead",J1850="Non-lead - Copper")),
(AND(G1850="Unknown - Unlikely Lead",J1850="Non-lead - Plastic")),
(AND(G1850="Unknown - Unlikely Lead",J1850="Non-lead")),
(AND(G1850="Unknown - Unlikely Lead",J1850="Non-lead - Other")),
(AND(G1850="Unknown - Material Unknown",J1850="Non-lead - Copper")),
(AND(G1850="Unknown - Material Unknown",J1850="Non-lead - Plastic")),
(AND(G1850="Unknown - Material Unknown",J1850="Non-lead")),
(AND(G1850="Unknown - Material Unknown",J1850="Non-lead - Other")))),"Unknown",
IF((OR((AND(G1850="Non-lead - Copper",J1850="Unknown - Likely Lead")),
(AND(G1850="Non-lead - Copper",J1850="Unknown - Unlikely Lead")),
(AND(G1850="Non-lead - Copper",J1850="Unknown - Material Unknown")),
(AND(G1850="Non-lead - Plastic",J1850="Unknown - Likely Lead")),
(AND(G1850="Non-lead - Plastic",J1850="Unknown - Unlikely Lead")),
(AND(G1850="Non-lead - Plastic",J1850="Unknown - Material Unknown")),
(AND(G1850="Non-lead",J1850="Unknown - Likely Lead")),
(AND(G1850="Non-lead",J1850="Unknown - Unlikely Lead")),
(AND(G1850="Non-lead",J1850="Unknown - Material Unknown")),
(AND(G1850="Non-lead - Other",J1850="Unknown - Likely Lead")),
(AND(G1850="Non-Lead - Other",J1850="Unknown - Unlikely Lead")),
(AND(G1850="Non-Lead - Other",J1850="Unknown - Material Unknown")))),"Unknown",
IF((OR((AND(G1850="Galvanized",J1850="Unknown - Likely Lead")),
(AND(G1850="Galvanized",J1850="Unknown - Unlikely Lead")),
(AND(G1850="Galvanized",J1850="Unknown - Material Unknown")))),"Unknown",
IF((OR((AND(G1850="Galvanized",J1850="")))),"Galvanized Requiring Replacement",
IF((OR((AND(G1850="Non-lead - Copper",J1850="")),
(AND(G1850="Non-lead - Plastic",J1850="")),
(AND(G1850="Non-lead",J1850="")),
(AND(G1850="Non-lead - Other",J1850="")))),"Non-lead",
IF((OR((AND(G1850="Unknown - Likely Lead",J1850="")),
(AND(G1850="Unknown - Unlikely Lead",J1850="")),
(AND(G1850="Unknown - Material Unknown",J1850="")))),"Unknown",
""))))))))))))))))</f>
        <v>Non-Lead</v>
      </c>
      <c r="N1850" s="44" t="s">
        <v>39</v>
      </c>
    </row>
    <row r="1851" spans="1:14" ht="30" x14ac:dyDescent="0.25">
      <c r="A1851" s="34" t="s">
        <v>4627</v>
      </c>
      <c r="B1851" s="35" t="s">
        <v>4615</v>
      </c>
      <c r="C1851" s="36" t="s">
        <v>4628</v>
      </c>
      <c r="D1851" s="36" t="s">
        <v>32</v>
      </c>
      <c r="E1851" s="36">
        <v>76049</v>
      </c>
      <c r="F1851" s="37" t="s">
        <v>4629</v>
      </c>
      <c r="G1851" s="38" t="s">
        <v>35</v>
      </c>
      <c r="H1851" s="39" t="s">
        <v>39</v>
      </c>
      <c r="I1851" s="40" t="s">
        <v>37</v>
      </c>
      <c r="J1851" s="42" t="s">
        <v>38</v>
      </c>
      <c r="K1851" s="39" t="s">
        <v>37</v>
      </c>
      <c r="L1851" s="35"/>
      <c r="M1851" s="43" t="str">
        <f>IF((OR(G1851="Lead")),"Lead",
IF((OR(J1851="Lead")),"Lead",
IF((OR(G1851="Lead-lined galvanized")),"Lead",
IF((OR(J1851="Lead-lined galvanized")),"Lead",
IF((OR((AND(G1851="Unknown - Likely Lead",J1851="Galvanized")),
(AND(G1851="Unknown - Unlikely Lead",J1851="Galvanized")),
(AND(G1851="Unknown - Material Unknown",J1851="Galvanized")))),"Galvanized Requiring Replacement",
IF((OR((AND(G1851="Non-lead - Copper",H1851="Yes",J1851="Galvanized")),
(AND(G1851="Non-lead - Copper",H1851="Don't know",J1851="Galvanized")),
(AND(G1851="Non-lead - Copper",H1851="",J1851="Galvanized")),
(AND(G1851="Non-lead - Plastic",H1851="Yes",J1851="Galvanized")),
(AND(G1851="Non-lead - Plastic",H1851="Don't know",J1851="Galvanized")),
(AND(G1851="Non-lead - Plastic",H1851="",J1851="Galvanized")),
(AND(G1851="Non-lead",H1851="Yes",J1851="Galvanized")),
(AND(G1851="Non-lead",H1851="Don't know",J1851="Galvanized")),
(AND(G1851="Non-lead",H1851="",J1851="Galvanized")),
(AND(G1851="Non-lead - Other",H1851="Yes",J1851="Galvanized")),
(AND(G1851="Non-Lead - Other",H1851="Don't know",J1851="Galvanized")),
(AND(G1851="Galvanized",H1851="Yes",J1851="Galvanized")),
(AND(G1851="Galvanized",H1851="Don't know",J1851="Galvanized")),
(AND(G1851="Galvanized",H1851="",J1851="Galvanized")),
(AND(G1851="Non-Lead - Other",H1851="",J1851="Galvanized")))),"Galvanized Requiring Replacement",
IF((OR((AND(G1851="Non-lead - Copper",J1851="Non-lead - Copper")),
(AND(G1851="Non-lead - Copper",J1851="Non-lead - Plastic")),
(AND(G1851="Non-lead - Copper",J1851="Non-lead - Other")),
(AND(G1851="Non-lead - Copper",J1851="Non-lead")),
(AND(G1851="Non-lead - Plastic",J1851="Non-lead - Copper")),
(AND(G1851="Non-lead - Plastic",J1851="Non-lead - Plastic")),
(AND(G1851="Non-lead - Plastic",J1851="Non-lead - Other")),
(AND(G1851="Non-lead - Plastic",J1851="Non-lead")),
(AND(G1851="Non-lead",J1851="Non-lead - Copper")),
(AND(G1851="Non-lead",J1851="Non-lead - Plastic")),
(AND(G1851="Non-lead",J1851="Non-lead - Other")),
(AND(G1851="Non-lead",J1851="Non-lead")),
(AND(G1851="Non-lead - Other",J1851="Non-lead - Copper")),
(AND(G1851="Non-Lead - Other",J1851="Non-lead - Plastic")),
(AND(G1851="Non-Lead - Other",J1851="Non-lead")),
(AND(G1851="Non-Lead - Other",J1851="Non-lead - Other")))),"Non-Lead",
IF((OR((AND(G1851="Galvanized",J1851="Non-lead")),
(AND(G1851="Galvanized",J1851="Non-lead - Copper")),
(AND(G1851="Galvanized",J1851="Non-lead - Plastic")),
(AND(G1851="Galvanized",J1851="Non-lead")),
(AND(G1851="Galvanized",J1851="Non-lead - Other")))),"Non-Lead",
IF((OR((AND(G1851="Non-lead - Copper",H1851="No",J1851="Galvanized")),
(AND(G1851="Non-lead - Plastic",H1851="No",J1851="Galvanized")),
(AND(G1851="Non-lead",H1851="No",J1851="Galvanized")),
(AND(G1851="Galvanized",H1851="No",J1851="Galvanized")),
(AND(G1851="Non-lead - Other",H1851="No",J1851="Galvanized")))),"Non-lead",
IF((OR((AND(G1851="Unknown - Likely Lead",J1851="Unknown - Likely Lead")),
(AND(G1851="Unknown - Likely Lead",J1851="Unknown - Unlikely Lead")),
(AND(G1851="Unknown - Likely Lead",J1851="Unknown - Material Unknown")),
(AND(G1851="Unknown - Unlikely Lead",J1851="Unknown - Likely Lead")),
(AND(G1851="Unknown - Unlikely Lead",J1851="Unknown - Unlikely Lead")),
(AND(G1851="Unknown - Unlikely Lead",J1851="Unknown - Material Unknown")),
(AND(G1851="Unknown - Material Unknown",J1851="Unknown - Likely Lead")),
(AND(G1851="Unknown - Material Unknown",J1851="Unknown - Unlikely Lead")),
(AND(G1851="Unknown - Material Unknown",J1851="Unknown - Material Unknown")))),"Unknown",
IF((OR((AND(G1851="Unknown - Likely Lead",J1851="Non-lead - Copper")),
(AND(G1851="Unknown - Likely Lead",J1851="Non-lead - Plastic")),
(AND(G1851="Unknown - Likely Lead",J1851="Non-lead")),
(AND(G1851="Unknown - Likely Lead",J1851="Non-lead - Other")),
(AND(G1851="Unknown - Unlikely Lead",J1851="Non-lead - Copper")),
(AND(G1851="Unknown - Unlikely Lead",J1851="Non-lead - Plastic")),
(AND(G1851="Unknown - Unlikely Lead",J1851="Non-lead")),
(AND(G1851="Unknown - Unlikely Lead",J1851="Non-lead - Other")),
(AND(G1851="Unknown - Material Unknown",J1851="Non-lead - Copper")),
(AND(G1851="Unknown - Material Unknown",J1851="Non-lead - Plastic")),
(AND(G1851="Unknown - Material Unknown",J1851="Non-lead")),
(AND(G1851="Unknown - Material Unknown",J1851="Non-lead - Other")))),"Unknown",
IF((OR((AND(G1851="Non-lead - Copper",J1851="Unknown - Likely Lead")),
(AND(G1851="Non-lead - Copper",J1851="Unknown - Unlikely Lead")),
(AND(G1851="Non-lead - Copper",J1851="Unknown - Material Unknown")),
(AND(G1851="Non-lead - Plastic",J1851="Unknown - Likely Lead")),
(AND(G1851="Non-lead - Plastic",J1851="Unknown - Unlikely Lead")),
(AND(G1851="Non-lead - Plastic",J1851="Unknown - Material Unknown")),
(AND(G1851="Non-lead",J1851="Unknown - Likely Lead")),
(AND(G1851="Non-lead",J1851="Unknown - Unlikely Lead")),
(AND(G1851="Non-lead",J1851="Unknown - Material Unknown")),
(AND(G1851="Non-lead - Other",J1851="Unknown - Likely Lead")),
(AND(G1851="Non-Lead - Other",J1851="Unknown - Unlikely Lead")),
(AND(G1851="Non-Lead - Other",J1851="Unknown - Material Unknown")))),"Unknown",
IF((OR((AND(G1851="Galvanized",J1851="Unknown - Likely Lead")),
(AND(G1851="Galvanized",J1851="Unknown - Unlikely Lead")),
(AND(G1851="Galvanized",J1851="Unknown - Material Unknown")))),"Unknown",
IF((OR((AND(G1851="Galvanized",J1851="")))),"Galvanized Requiring Replacement",
IF((OR((AND(G1851="Non-lead - Copper",J1851="")),
(AND(G1851="Non-lead - Plastic",J1851="")),
(AND(G1851="Non-lead",J1851="")),
(AND(G1851="Non-lead - Other",J1851="")))),"Non-lead",
IF((OR((AND(G1851="Unknown - Likely Lead",J1851="")),
(AND(G1851="Unknown - Unlikely Lead",J1851="")),
(AND(G1851="Unknown - Material Unknown",J1851="")))),"Unknown",
""))))))))))))))))</f>
        <v>Non-Lead</v>
      </c>
      <c r="N1851" s="44" t="s">
        <v>39</v>
      </c>
    </row>
    <row r="1852" spans="1:14" ht="30" x14ac:dyDescent="0.25">
      <c r="A1852" s="34" t="s">
        <v>4630</v>
      </c>
      <c r="B1852" s="35" t="s">
        <v>4615</v>
      </c>
      <c r="C1852" s="36" t="s">
        <v>4631</v>
      </c>
      <c r="D1852" s="36" t="s">
        <v>32</v>
      </c>
      <c r="E1852" s="36">
        <v>76049</v>
      </c>
      <c r="F1852" s="37" t="s">
        <v>4632</v>
      </c>
      <c r="G1852" s="38" t="s">
        <v>35</v>
      </c>
      <c r="H1852" s="39" t="s">
        <v>39</v>
      </c>
      <c r="I1852" s="40" t="s">
        <v>37</v>
      </c>
      <c r="J1852" s="42" t="s">
        <v>38</v>
      </c>
      <c r="K1852" s="39" t="s">
        <v>37</v>
      </c>
      <c r="L1852" s="35"/>
      <c r="M1852" s="43" t="str">
        <f>IF((OR(G1852="Lead")),"Lead",
IF((OR(J1852="Lead")),"Lead",
IF((OR(G1852="Lead-lined galvanized")),"Lead",
IF((OR(J1852="Lead-lined galvanized")),"Lead",
IF((OR((AND(G1852="Unknown - Likely Lead",J1852="Galvanized")),
(AND(G1852="Unknown - Unlikely Lead",J1852="Galvanized")),
(AND(G1852="Unknown - Material Unknown",J1852="Galvanized")))),"Galvanized Requiring Replacement",
IF((OR((AND(G1852="Non-lead - Copper",H1852="Yes",J1852="Galvanized")),
(AND(G1852="Non-lead - Copper",H1852="Don't know",J1852="Galvanized")),
(AND(G1852="Non-lead - Copper",H1852="",J1852="Galvanized")),
(AND(G1852="Non-lead - Plastic",H1852="Yes",J1852="Galvanized")),
(AND(G1852="Non-lead - Plastic",H1852="Don't know",J1852="Galvanized")),
(AND(G1852="Non-lead - Plastic",H1852="",J1852="Galvanized")),
(AND(G1852="Non-lead",H1852="Yes",J1852="Galvanized")),
(AND(G1852="Non-lead",H1852="Don't know",J1852="Galvanized")),
(AND(G1852="Non-lead",H1852="",J1852="Galvanized")),
(AND(G1852="Non-lead - Other",H1852="Yes",J1852="Galvanized")),
(AND(G1852="Non-Lead - Other",H1852="Don't know",J1852="Galvanized")),
(AND(G1852="Galvanized",H1852="Yes",J1852="Galvanized")),
(AND(G1852="Galvanized",H1852="Don't know",J1852="Galvanized")),
(AND(G1852="Galvanized",H1852="",J1852="Galvanized")),
(AND(G1852="Non-Lead - Other",H1852="",J1852="Galvanized")))),"Galvanized Requiring Replacement",
IF((OR((AND(G1852="Non-lead - Copper",J1852="Non-lead - Copper")),
(AND(G1852="Non-lead - Copper",J1852="Non-lead - Plastic")),
(AND(G1852="Non-lead - Copper",J1852="Non-lead - Other")),
(AND(G1852="Non-lead - Copper",J1852="Non-lead")),
(AND(G1852="Non-lead - Plastic",J1852="Non-lead - Copper")),
(AND(G1852="Non-lead - Plastic",J1852="Non-lead - Plastic")),
(AND(G1852="Non-lead - Plastic",J1852="Non-lead - Other")),
(AND(G1852="Non-lead - Plastic",J1852="Non-lead")),
(AND(G1852="Non-lead",J1852="Non-lead - Copper")),
(AND(G1852="Non-lead",J1852="Non-lead - Plastic")),
(AND(G1852="Non-lead",J1852="Non-lead - Other")),
(AND(G1852="Non-lead",J1852="Non-lead")),
(AND(G1852="Non-lead - Other",J1852="Non-lead - Copper")),
(AND(G1852="Non-Lead - Other",J1852="Non-lead - Plastic")),
(AND(G1852="Non-Lead - Other",J1852="Non-lead")),
(AND(G1852="Non-Lead - Other",J1852="Non-lead - Other")))),"Non-Lead",
IF((OR((AND(G1852="Galvanized",J1852="Non-lead")),
(AND(G1852="Galvanized",J1852="Non-lead - Copper")),
(AND(G1852="Galvanized",J1852="Non-lead - Plastic")),
(AND(G1852="Galvanized",J1852="Non-lead")),
(AND(G1852="Galvanized",J1852="Non-lead - Other")))),"Non-Lead",
IF((OR((AND(G1852="Non-lead - Copper",H1852="No",J1852="Galvanized")),
(AND(G1852="Non-lead - Plastic",H1852="No",J1852="Galvanized")),
(AND(G1852="Non-lead",H1852="No",J1852="Galvanized")),
(AND(G1852="Galvanized",H1852="No",J1852="Galvanized")),
(AND(G1852="Non-lead - Other",H1852="No",J1852="Galvanized")))),"Non-lead",
IF((OR((AND(G1852="Unknown - Likely Lead",J1852="Unknown - Likely Lead")),
(AND(G1852="Unknown - Likely Lead",J1852="Unknown - Unlikely Lead")),
(AND(G1852="Unknown - Likely Lead",J1852="Unknown - Material Unknown")),
(AND(G1852="Unknown - Unlikely Lead",J1852="Unknown - Likely Lead")),
(AND(G1852="Unknown - Unlikely Lead",J1852="Unknown - Unlikely Lead")),
(AND(G1852="Unknown - Unlikely Lead",J1852="Unknown - Material Unknown")),
(AND(G1852="Unknown - Material Unknown",J1852="Unknown - Likely Lead")),
(AND(G1852="Unknown - Material Unknown",J1852="Unknown - Unlikely Lead")),
(AND(G1852="Unknown - Material Unknown",J1852="Unknown - Material Unknown")))),"Unknown",
IF((OR((AND(G1852="Unknown - Likely Lead",J1852="Non-lead - Copper")),
(AND(G1852="Unknown - Likely Lead",J1852="Non-lead - Plastic")),
(AND(G1852="Unknown - Likely Lead",J1852="Non-lead")),
(AND(G1852="Unknown - Likely Lead",J1852="Non-lead - Other")),
(AND(G1852="Unknown - Unlikely Lead",J1852="Non-lead - Copper")),
(AND(G1852="Unknown - Unlikely Lead",J1852="Non-lead - Plastic")),
(AND(G1852="Unknown - Unlikely Lead",J1852="Non-lead")),
(AND(G1852="Unknown - Unlikely Lead",J1852="Non-lead - Other")),
(AND(G1852="Unknown - Material Unknown",J1852="Non-lead - Copper")),
(AND(G1852="Unknown - Material Unknown",J1852="Non-lead - Plastic")),
(AND(G1852="Unknown - Material Unknown",J1852="Non-lead")),
(AND(G1852="Unknown - Material Unknown",J1852="Non-lead - Other")))),"Unknown",
IF((OR((AND(G1852="Non-lead - Copper",J1852="Unknown - Likely Lead")),
(AND(G1852="Non-lead - Copper",J1852="Unknown - Unlikely Lead")),
(AND(G1852="Non-lead - Copper",J1852="Unknown - Material Unknown")),
(AND(G1852="Non-lead - Plastic",J1852="Unknown - Likely Lead")),
(AND(G1852="Non-lead - Plastic",J1852="Unknown - Unlikely Lead")),
(AND(G1852="Non-lead - Plastic",J1852="Unknown - Material Unknown")),
(AND(G1852="Non-lead",J1852="Unknown - Likely Lead")),
(AND(G1852="Non-lead",J1852="Unknown - Unlikely Lead")),
(AND(G1852="Non-lead",J1852="Unknown - Material Unknown")),
(AND(G1852="Non-lead - Other",J1852="Unknown - Likely Lead")),
(AND(G1852="Non-Lead - Other",J1852="Unknown - Unlikely Lead")),
(AND(G1852="Non-Lead - Other",J1852="Unknown - Material Unknown")))),"Unknown",
IF((OR((AND(G1852="Galvanized",J1852="Unknown - Likely Lead")),
(AND(G1852="Galvanized",J1852="Unknown - Unlikely Lead")),
(AND(G1852="Galvanized",J1852="Unknown - Material Unknown")))),"Unknown",
IF((OR((AND(G1852="Galvanized",J1852="")))),"Galvanized Requiring Replacement",
IF((OR((AND(G1852="Non-lead - Copper",J1852="")),
(AND(G1852="Non-lead - Plastic",J1852="")),
(AND(G1852="Non-lead",J1852="")),
(AND(G1852="Non-lead - Other",J1852="")))),"Non-lead",
IF((OR((AND(G1852="Unknown - Likely Lead",J1852="")),
(AND(G1852="Unknown - Unlikely Lead",J1852="")),
(AND(G1852="Unknown - Material Unknown",J1852="")))),"Unknown",
""))))))))))))))))</f>
        <v>Non-Lead</v>
      </c>
      <c r="N1852" s="44" t="s">
        <v>39</v>
      </c>
    </row>
    <row r="1853" spans="1:14" ht="30" x14ac:dyDescent="0.25">
      <c r="A1853" s="34" t="s">
        <v>4633</v>
      </c>
      <c r="B1853" s="35" t="s">
        <v>4615</v>
      </c>
      <c r="C1853" s="36" t="s">
        <v>4634</v>
      </c>
      <c r="D1853" s="36" t="s">
        <v>32</v>
      </c>
      <c r="E1853" s="36">
        <v>76049</v>
      </c>
      <c r="F1853" s="37" t="s">
        <v>4635</v>
      </c>
      <c r="G1853" s="38" t="s">
        <v>35</v>
      </c>
      <c r="H1853" s="39" t="s">
        <v>39</v>
      </c>
      <c r="I1853" s="40" t="s">
        <v>37</v>
      </c>
      <c r="J1853" s="42" t="s">
        <v>38</v>
      </c>
      <c r="K1853" s="39" t="s">
        <v>37</v>
      </c>
      <c r="L1853" s="35"/>
      <c r="M1853" s="43" t="str">
        <f>IF((OR(G1853="Lead")),"Lead",
IF((OR(J1853="Lead")),"Lead",
IF((OR(G1853="Lead-lined galvanized")),"Lead",
IF((OR(J1853="Lead-lined galvanized")),"Lead",
IF((OR((AND(G1853="Unknown - Likely Lead",J1853="Galvanized")),
(AND(G1853="Unknown - Unlikely Lead",J1853="Galvanized")),
(AND(G1853="Unknown - Material Unknown",J1853="Galvanized")))),"Galvanized Requiring Replacement",
IF((OR((AND(G1853="Non-lead - Copper",H1853="Yes",J1853="Galvanized")),
(AND(G1853="Non-lead - Copper",H1853="Don't know",J1853="Galvanized")),
(AND(G1853="Non-lead - Copper",H1853="",J1853="Galvanized")),
(AND(G1853="Non-lead - Plastic",H1853="Yes",J1853="Galvanized")),
(AND(G1853="Non-lead - Plastic",H1853="Don't know",J1853="Galvanized")),
(AND(G1853="Non-lead - Plastic",H1853="",J1853="Galvanized")),
(AND(G1853="Non-lead",H1853="Yes",J1853="Galvanized")),
(AND(G1853="Non-lead",H1853="Don't know",J1853="Galvanized")),
(AND(G1853="Non-lead",H1853="",J1853="Galvanized")),
(AND(G1853="Non-lead - Other",H1853="Yes",J1853="Galvanized")),
(AND(G1853="Non-Lead - Other",H1853="Don't know",J1853="Galvanized")),
(AND(G1853="Galvanized",H1853="Yes",J1853="Galvanized")),
(AND(G1853="Galvanized",H1853="Don't know",J1853="Galvanized")),
(AND(G1853="Galvanized",H1853="",J1853="Galvanized")),
(AND(G1853="Non-Lead - Other",H1853="",J1853="Galvanized")))),"Galvanized Requiring Replacement",
IF((OR((AND(G1853="Non-lead - Copper",J1853="Non-lead - Copper")),
(AND(G1853="Non-lead - Copper",J1853="Non-lead - Plastic")),
(AND(G1853="Non-lead - Copper",J1853="Non-lead - Other")),
(AND(G1853="Non-lead - Copper",J1853="Non-lead")),
(AND(G1853="Non-lead - Plastic",J1853="Non-lead - Copper")),
(AND(G1853="Non-lead - Plastic",J1853="Non-lead - Plastic")),
(AND(G1853="Non-lead - Plastic",J1853="Non-lead - Other")),
(AND(G1853="Non-lead - Plastic",J1853="Non-lead")),
(AND(G1853="Non-lead",J1853="Non-lead - Copper")),
(AND(G1853="Non-lead",J1853="Non-lead - Plastic")),
(AND(G1853="Non-lead",J1853="Non-lead - Other")),
(AND(G1853="Non-lead",J1853="Non-lead")),
(AND(G1853="Non-lead - Other",J1853="Non-lead - Copper")),
(AND(G1853="Non-Lead - Other",J1853="Non-lead - Plastic")),
(AND(G1853="Non-Lead - Other",J1853="Non-lead")),
(AND(G1853="Non-Lead - Other",J1853="Non-lead - Other")))),"Non-Lead",
IF((OR((AND(G1853="Galvanized",J1853="Non-lead")),
(AND(G1853="Galvanized",J1853="Non-lead - Copper")),
(AND(G1853="Galvanized",J1853="Non-lead - Plastic")),
(AND(G1853="Galvanized",J1853="Non-lead")),
(AND(G1853="Galvanized",J1853="Non-lead - Other")))),"Non-Lead",
IF((OR((AND(G1853="Non-lead - Copper",H1853="No",J1853="Galvanized")),
(AND(G1853="Non-lead - Plastic",H1853="No",J1853="Galvanized")),
(AND(G1853="Non-lead",H1853="No",J1853="Galvanized")),
(AND(G1853="Galvanized",H1853="No",J1853="Galvanized")),
(AND(G1853="Non-lead - Other",H1853="No",J1853="Galvanized")))),"Non-lead",
IF((OR((AND(G1853="Unknown - Likely Lead",J1853="Unknown - Likely Lead")),
(AND(G1853="Unknown - Likely Lead",J1853="Unknown - Unlikely Lead")),
(AND(G1853="Unknown - Likely Lead",J1853="Unknown - Material Unknown")),
(AND(G1853="Unknown - Unlikely Lead",J1853="Unknown - Likely Lead")),
(AND(G1853="Unknown - Unlikely Lead",J1853="Unknown - Unlikely Lead")),
(AND(G1853="Unknown - Unlikely Lead",J1853="Unknown - Material Unknown")),
(AND(G1853="Unknown - Material Unknown",J1853="Unknown - Likely Lead")),
(AND(G1853="Unknown - Material Unknown",J1853="Unknown - Unlikely Lead")),
(AND(G1853="Unknown - Material Unknown",J1853="Unknown - Material Unknown")))),"Unknown",
IF((OR((AND(G1853="Unknown - Likely Lead",J1853="Non-lead - Copper")),
(AND(G1853="Unknown - Likely Lead",J1853="Non-lead - Plastic")),
(AND(G1853="Unknown - Likely Lead",J1853="Non-lead")),
(AND(G1853="Unknown - Likely Lead",J1853="Non-lead - Other")),
(AND(G1853="Unknown - Unlikely Lead",J1853="Non-lead - Copper")),
(AND(G1853="Unknown - Unlikely Lead",J1853="Non-lead - Plastic")),
(AND(G1853="Unknown - Unlikely Lead",J1853="Non-lead")),
(AND(G1853="Unknown - Unlikely Lead",J1853="Non-lead - Other")),
(AND(G1853="Unknown - Material Unknown",J1853="Non-lead - Copper")),
(AND(G1853="Unknown - Material Unknown",J1853="Non-lead - Plastic")),
(AND(G1853="Unknown - Material Unknown",J1853="Non-lead")),
(AND(G1853="Unknown - Material Unknown",J1853="Non-lead - Other")))),"Unknown",
IF((OR((AND(G1853="Non-lead - Copper",J1853="Unknown - Likely Lead")),
(AND(G1853="Non-lead - Copper",J1853="Unknown - Unlikely Lead")),
(AND(G1853="Non-lead - Copper",J1853="Unknown - Material Unknown")),
(AND(G1853="Non-lead - Plastic",J1853="Unknown - Likely Lead")),
(AND(G1853="Non-lead - Plastic",J1853="Unknown - Unlikely Lead")),
(AND(G1853="Non-lead - Plastic",J1853="Unknown - Material Unknown")),
(AND(G1853="Non-lead",J1853="Unknown - Likely Lead")),
(AND(G1853="Non-lead",J1853="Unknown - Unlikely Lead")),
(AND(G1853="Non-lead",J1853="Unknown - Material Unknown")),
(AND(G1853="Non-lead - Other",J1853="Unknown - Likely Lead")),
(AND(G1853="Non-Lead - Other",J1853="Unknown - Unlikely Lead")),
(AND(G1853="Non-Lead - Other",J1853="Unknown - Material Unknown")))),"Unknown",
IF((OR((AND(G1853="Galvanized",J1853="Unknown - Likely Lead")),
(AND(G1853="Galvanized",J1853="Unknown - Unlikely Lead")),
(AND(G1853="Galvanized",J1853="Unknown - Material Unknown")))),"Unknown",
IF((OR((AND(G1853="Galvanized",J1853="")))),"Galvanized Requiring Replacement",
IF((OR((AND(G1853="Non-lead - Copper",J1853="")),
(AND(G1853="Non-lead - Plastic",J1853="")),
(AND(G1853="Non-lead",J1853="")),
(AND(G1853="Non-lead - Other",J1853="")))),"Non-lead",
IF((OR((AND(G1853="Unknown - Likely Lead",J1853="")),
(AND(G1853="Unknown - Unlikely Lead",J1853="")),
(AND(G1853="Unknown - Material Unknown",J1853="")))),"Unknown",
""))))))))))))))))</f>
        <v>Non-Lead</v>
      </c>
      <c r="N1853" s="44" t="s">
        <v>39</v>
      </c>
    </row>
    <row r="1854" spans="1:14" ht="30" x14ac:dyDescent="0.25">
      <c r="A1854" s="34" t="s">
        <v>4636</v>
      </c>
      <c r="B1854" s="35" t="s">
        <v>4615</v>
      </c>
      <c r="C1854" s="36" t="s">
        <v>4637</v>
      </c>
      <c r="D1854" s="36" t="s">
        <v>32</v>
      </c>
      <c r="E1854" s="36">
        <v>76049</v>
      </c>
      <c r="F1854" s="37" t="s">
        <v>4638</v>
      </c>
      <c r="G1854" s="38" t="s">
        <v>35</v>
      </c>
      <c r="H1854" s="39" t="s">
        <v>39</v>
      </c>
      <c r="I1854" s="40" t="s">
        <v>37</v>
      </c>
      <c r="J1854" s="42" t="s">
        <v>38</v>
      </c>
      <c r="K1854" s="39" t="s">
        <v>37</v>
      </c>
      <c r="L1854" s="35"/>
      <c r="M1854" s="43" t="str">
        <f>IF((OR(G1854="Lead")),"Lead",
IF((OR(J1854="Lead")),"Lead",
IF((OR(G1854="Lead-lined galvanized")),"Lead",
IF((OR(J1854="Lead-lined galvanized")),"Lead",
IF((OR((AND(G1854="Unknown - Likely Lead",J1854="Galvanized")),
(AND(G1854="Unknown - Unlikely Lead",J1854="Galvanized")),
(AND(G1854="Unknown - Material Unknown",J1854="Galvanized")))),"Galvanized Requiring Replacement",
IF((OR((AND(G1854="Non-lead - Copper",H1854="Yes",J1854="Galvanized")),
(AND(G1854="Non-lead - Copper",H1854="Don't know",J1854="Galvanized")),
(AND(G1854="Non-lead - Copper",H1854="",J1854="Galvanized")),
(AND(G1854="Non-lead - Plastic",H1854="Yes",J1854="Galvanized")),
(AND(G1854="Non-lead - Plastic",H1854="Don't know",J1854="Galvanized")),
(AND(G1854="Non-lead - Plastic",H1854="",J1854="Galvanized")),
(AND(G1854="Non-lead",H1854="Yes",J1854="Galvanized")),
(AND(G1854="Non-lead",H1854="Don't know",J1854="Galvanized")),
(AND(G1854="Non-lead",H1854="",J1854="Galvanized")),
(AND(G1854="Non-lead - Other",H1854="Yes",J1854="Galvanized")),
(AND(G1854="Non-Lead - Other",H1854="Don't know",J1854="Galvanized")),
(AND(G1854="Galvanized",H1854="Yes",J1854="Galvanized")),
(AND(G1854="Galvanized",H1854="Don't know",J1854="Galvanized")),
(AND(G1854="Galvanized",H1854="",J1854="Galvanized")),
(AND(G1854="Non-Lead - Other",H1854="",J1854="Galvanized")))),"Galvanized Requiring Replacement",
IF((OR((AND(G1854="Non-lead - Copper",J1854="Non-lead - Copper")),
(AND(G1854="Non-lead - Copper",J1854="Non-lead - Plastic")),
(AND(G1854="Non-lead - Copper",J1854="Non-lead - Other")),
(AND(G1854="Non-lead - Copper",J1854="Non-lead")),
(AND(G1854="Non-lead - Plastic",J1854="Non-lead - Copper")),
(AND(G1854="Non-lead - Plastic",J1854="Non-lead - Plastic")),
(AND(G1854="Non-lead - Plastic",J1854="Non-lead - Other")),
(AND(G1854="Non-lead - Plastic",J1854="Non-lead")),
(AND(G1854="Non-lead",J1854="Non-lead - Copper")),
(AND(G1854="Non-lead",J1854="Non-lead - Plastic")),
(AND(G1854="Non-lead",J1854="Non-lead - Other")),
(AND(G1854="Non-lead",J1854="Non-lead")),
(AND(G1854="Non-lead - Other",J1854="Non-lead - Copper")),
(AND(G1854="Non-Lead - Other",J1854="Non-lead - Plastic")),
(AND(G1854="Non-Lead - Other",J1854="Non-lead")),
(AND(G1854="Non-Lead - Other",J1854="Non-lead - Other")))),"Non-Lead",
IF((OR((AND(G1854="Galvanized",J1854="Non-lead")),
(AND(G1854="Galvanized",J1854="Non-lead - Copper")),
(AND(G1854="Galvanized",J1854="Non-lead - Plastic")),
(AND(G1854="Galvanized",J1854="Non-lead")),
(AND(G1854="Galvanized",J1854="Non-lead - Other")))),"Non-Lead",
IF((OR((AND(G1854="Non-lead - Copper",H1854="No",J1854="Galvanized")),
(AND(G1854="Non-lead - Plastic",H1854="No",J1854="Galvanized")),
(AND(G1854="Non-lead",H1854="No",J1854="Galvanized")),
(AND(G1854="Galvanized",H1854="No",J1854="Galvanized")),
(AND(G1854="Non-lead - Other",H1854="No",J1854="Galvanized")))),"Non-lead",
IF((OR((AND(G1854="Unknown - Likely Lead",J1854="Unknown - Likely Lead")),
(AND(G1854="Unknown - Likely Lead",J1854="Unknown - Unlikely Lead")),
(AND(G1854="Unknown - Likely Lead",J1854="Unknown - Material Unknown")),
(AND(G1854="Unknown - Unlikely Lead",J1854="Unknown - Likely Lead")),
(AND(G1854="Unknown - Unlikely Lead",J1854="Unknown - Unlikely Lead")),
(AND(G1854="Unknown - Unlikely Lead",J1854="Unknown - Material Unknown")),
(AND(G1854="Unknown - Material Unknown",J1854="Unknown - Likely Lead")),
(AND(G1854="Unknown - Material Unknown",J1854="Unknown - Unlikely Lead")),
(AND(G1854="Unknown - Material Unknown",J1854="Unknown - Material Unknown")))),"Unknown",
IF((OR((AND(G1854="Unknown - Likely Lead",J1854="Non-lead - Copper")),
(AND(G1854="Unknown - Likely Lead",J1854="Non-lead - Plastic")),
(AND(G1854="Unknown - Likely Lead",J1854="Non-lead")),
(AND(G1854="Unknown - Likely Lead",J1854="Non-lead - Other")),
(AND(G1854="Unknown - Unlikely Lead",J1854="Non-lead - Copper")),
(AND(G1854="Unknown - Unlikely Lead",J1854="Non-lead - Plastic")),
(AND(G1854="Unknown - Unlikely Lead",J1854="Non-lead")),
(AND(G1854="Unknown - Unlikely Lead",J1854="Non-lead - Other")),
(AND(G1854="Unknown - Material Unknown",J1854="Non-lead - Copper")),
(AND(G1854="Unknown - Material Unknown",J1854="Non-lead - Plastic")),
(AND(G1854="Unknown - Material Unknown",J1854="Non-lead")),
(AND(G1854="Unknown - Material Unknown",J1854="Non-lead - Other")))),"Unknown",
IF((OR((AND(G1854="Non-lead - Copper",J1854="Unknown - Likely Lead")),
(AND(G1854="Non-lead - Copper",J1854="Unknown - Unlikely Lead")),
(AND(G1854="Non-lead - Copper",J1854="Unknown - Material Unknown")),
(AND(G1854="Non-lead - Plastic",J1854="Unknown - Likely Lead")),
(AND(G1854="Non-lead - Plastic",J1854="Unknown - Unlikely Lead")),
(AND(G1854="Non-lead - Plastic",J1854="Unknown - Material Unknown")),
(AND(G1854="Non-lead",J1854="Unknown - Likely Lead")),
(AND(G1854="Non-lead",J1854="Unknown - Unlikely Lead")),
(AND(G1854="Non-lead",J1854="Unknown - Material Unknown")),
(AND(G1854="Non-lead - Other",J1854="Unknown - Likely Lead")),
(AND(G1854="Non-Lead - Other",J1854="Unknown - Unlikely Lead")),
(AND(G1854="Non-Lead - Other",J1854="Unknown - Material Unknown")))),"Unknown",
IF((OR((AND(G1854="Galvanized",J1854="Unknown - Likely Lead")),
(AND(G1854="Galvanized",J1854="Unknown - Unlikely Lead")),
(AND(G1854="Galvanized",J1854="Unknown - Material Unknown")))),"Unknown",
IF((OR((AND(G1854="Galvanized",J1854="")))),"Galvanized Requiring Replacement",
IF((OR((AND(G1854="Non-lead - Copper",J1854="")),
(AND(G1854="Non-lead - Plastic",J1854="")),
(AND(G1854="Non-lead",J1854="")),
(AND(G1854="Non-lead - Other",J1854="")))),"Non-lead",
IF((OR((AND(G1854="Unknown - Likely Lead",J1854="")),
(AND(G1854="Unknown - Unlikely Lead",J1854="")),
(AND(G1854="Unknown - Material Unknown",J1854="")))),"Unknown",
""))))))))))))))))</f>
        <v>Non-Lead</v>
      </c>
      <c r="N1854" s="44" t="s">
        <v>39</v>
      </c>
    </row>
    <row r="1855" spans="1:14" x14ac:dyDescent="0.25">
      <c r="A1855" s="34" t="s">
        <v>4639</v>
      </c>
      <c r="B1855" s="35" t="s">
        <v>4640</v>
      </c>
      <c r="C1855" s="36" t="s">
        <v>3595</v>
      </c>
      <c r="D1855" s="36" t="s">
        <v>32</v>
      </c>
      <c r="E1855" s="36">
        <v>76049</v>
      </c>
      <c r="F1855" s="37" t="s">
        <v>4641</v>
      </c>
      <c r="G1855" s="38" t="s">
        <v>35</v>
      </c>
      <c r="H1855" s="39" t="s">
        <v>39</v>
      </c>
      <c r="I1855" s="40" t="s">
        <v>63</v>
      </c>
      <c r="J1855" s="42" t="s">
        <v>38</v>
      </c>
      <c r="K1855" s="39" t="s">
        <v>63</v>
      </c>
      <c r="L1855" s="35"/>
      <c r="M1855" s="43" t="str">
        <f>IF((OR(G1855="Lead")),"Lead",
IF((OR(J1855="Lead")),"Lead",
IF((OR(G1855="Lead-lined galvanized")),"Lead",
IF((OR(J1855="Lead-lined galvanized")),"Lead",
IF((OR((AND(G1855="Unknown - Likely Lead",J1855="Galvanized")),
(AND(G1855="Unknown - Unlikely Lead",J1855="Galvanized")),
(AND(G1855="Unknown - Material Unknown",J1855="Galvanized")))),"Galvanized Requiring Replacement",
IF((OR((AND(G1855="Non-lead - Copper",H1855="Yes",J1855="Galvanized")),
(AND(G1855="Non-lead - Copper",H1855="Don't know",J1855="Galvanized")),
(AND(G1855="Non-lead - Copper",H1855="",J1855="Galvanized")),
(AND(G1855="Non-lead - Plastic",H1855="Yes",J1855="Galvanized")),
(AND(G1855="Non-lead - Plastic",H1855="Don't know",J1855="Galvanized")),
(AND(G1855="Non-lead - Plastic",H1855="",J1855="Galvanized")),
(AND(G1855="Non-lead",H1855="Yes",J1855="Galvanized")),
(AND(G1855="Non-lead",H1855="Don't know",J1855="Galvanized")),
(AND(G1855="Non-lead",H1855="",J1855="Galvanized")),
(AND(G1855="Non-lead - Other",H1855="Yes",J1855="Galvanized")),
(AND(G1855="Non-Lead - Other",H1855="Don't know",J1855="Galvanized")),
(AND(G1855="Galvanized",H1855="Yes",J1855="Galvanized")),
(AND(G1855="Galvanized",H1855="Don't know",J1855="Galvanized")),
(AND(G1855="Galvanized",H1855="",J1855="Galvanized")),
(AND(G1855="Non-Lead - Other",H1855="",J1855="Galvanized")))),"Galvanized Requiring Replacement",
IF((OR((AND(G1855="Non-lead - Copper",J1855="Non-lead - Copper")),
(AND(G1855="Non-lead - Copper",J1855="Non-lead - Plastic")),
(AND(G1855="Non-lead - Copper",J1855="Non-lead - Other")),
(AND(G1855="Non-lead - Copper",J1855="Non-lead")),
(AND(G1855="Non-lead - Plastic",J1855="Non-lead - Copper")),
(AND(G1855="Non-lead - Plastic",J1855="Non-lead - Plastic")),
(AND(G1855="Non-lead - Plastic",J1855="Non-lead - Other")),
(AND(G1855="Non-lead - Plastic",J1855="Non-lead")),
(AND(G1855="Non-lead",J1855="Non-lead - Copper")),
(AND(G1855="Non-lead",J1855="Non-lead - Plastic")),
(AND(G1855="Non-lead",J1855="Non-lead - Other")),
(AND(G1855="Non-lead",J1855="Non-lead")),
(AND(G1855="Non-lead - Other",J1855="Non-lead - Copper")),
(AND(G1855="Non-Lead - Other",J1855="Non-lead - Plastic")),
(AND(G1855="Non-Lead - Other",J1855="Non-lead")),
(AND(G1855="Non-Lead - Other",J1855="Non-lead - Other")))),"Non-Lead",
IF((OR((AND(G1855="Galvanized",J1855="Non-lead")),
(AND(G1855="Galvanized",J1855="Non-lead - Copper")),
(AND(G1855="Galvanized",J1855="Non-lead - Plastic")),
(AND(G1855="Galvanized",J1855="Non-lead")),
(AND(G1855="Galvanized",J1855="Non-lead - Other")))),"Non-Lead",
IF((OR((AND(G1855="Non-lead - Copper",H1855="No",J1855="Galvanized")),
(AND(G1855="Non-lead - Plastic",H1855="No",J1855="Galvanized")),
(AND(G1855="Non-lead",H1855="No",J1855="Galvanized")),
(AND(G1855="Galvanized",H1855="No",J1855="Galvanized")),
(AND(G1855="Non-lead - Other",H1855="No",J1855="Galvanized")))),"Non-lead",
IF((OR((AND(G1855="Unknown - Likely Lead",J1855="Unknown - Likely Lead")),
(AND(G1855="Unknown - Likely Lead",J1855="Unknown - Unlikely Lead")),
(AND(G1855="Unknown - Likely Lead",J1855="Unknown - Material Unknown")),
(AND(G1855="Unknown - Unlikely Lead",J1855="Unknown - Likely Lead")),
(AND(G1855="Unknown - Unlikely Lead",J1855="Unknown - Unlikely Lead")),
(AND(G1855="Unknown - Unlikely Lead",J1855="Unknown - Material Unknown")),
(AND(G1855="Unknown - Material Unknown",J1855="Unknown - Likely Lead")),
(AND(G1855="Unknown - Material Unknown",J1855="Unknown - Unlikely Lead")),
(AND(G1855="Unknown - Material Unknown",J1855="Unknown - Material Unknown")))),"Unknown",
IF((OR((AND(G1855="Unknown - Likely Lead",J1855="Non-lead - Copper")),
(AND(G1855="Unknown - Likely Lead",J1855="Non-lead - Plastic")),
(AND(G1855="Unknown - Likely Lead",J1855="Non-lead")),
(AND(G1855="Unknown - Likely Lead",J1855="Non-lead - Other")),
(AND(G1855="Unknown - Unlikely Lead",J1855="Non-lead - Copper")),
(AND(G1855="Unknown - Unlikely Lead",J1855="Non-lead - Plastic")),
(AND(G1855="Unknown - Unlikely Lead",J1855="Non-lead")),
(AND(G1855="Unknown - Unlikely Lead",J1855="Non-lead - Other")),
(AND(G1855="Unknown - Material Unknown",J1855="Non-lead - Copper")),
(AND(G1855="Unknown - Material Unknown",J1855="Non-lead - Plastic")),
(AND(G1855="Unknown - Material Unknown",J1855="Non-lead")),
(AND(G1855="Unknown - Material Unknown",J1855="Non-lead - Other")))),"Unknown",
IF((OR((AND(G1855="Non-lead - Copper",J1855="Unknown - Likely Lead")),
(AND(G1855="Non-lead - Copper",J1855="Unknown - Unlikely Lead")),
(AND(G1855="Non-lead - Copper",J1855="Unknown - Material Unknown")),
(AND(G1855="Non-lead - Plastic",J1855="Unknown - Likely Lead")),
(AND(G1855="Non-lead - Plastic",J1855="Unknown - Unlikely Lead")),
(AND(G1855="Non-lead - Plastic",J1855="Unknown - Material Unknown")),
(AND(G1855="Non-lead",J1855="Unknown - Likely Lead")),
(AND(G1855="Non-lead",J1855="Unknown - Unlikely Lead")),
(AND(G1855="Non-lead",J1855="Unknown - Material Unknown")),
(AND(G1855="Non-lead - Other",J1855="Unknown - Likely Lead")),
(AND(G1855="Non-Lead - Other",J1855="Unknown - Unlikely Lead")),
(AND(G1855="Non-Lead - Other",J1855="Unknown - Material Unknown")))),"Unknown",
IF((OR((AND(G1855="Galvanized",J1855="Unknown - Likely Lead")),
(AND(G1855="Galvanized",J1855="Unknown - Unlikely Lead")),
(AND(G1855="Galvanized",J1855="Unknown - Material Unknown")))),"Unknown",
IF((OR((AND(G1855="Galvanized",J1855="")))),"Galvanized Requiring Replacement",
IF((OR((AND(G1855="Non-lead - Copper",J1855="")),
(AND(G1855="Non-lead - Plastic",J1855="")),
(AND(G1855="Non-lead",J1855="")),
(AND(G1855="Non-lead - Other",J1855="")))),"Non-lead",
IF((OR((AND(G1855="Unknown - Likely Lead",J1855="")),
(AND(G1855="Unknown - Unlikely Lead",J1855="")),
(AND(G1855="Unknown - Material Unknown",J1855="")))),"Unknown",
""))))))))))))))))</f>
        <v>Non-Lead</v>
      </c>
      <c r="N1855" s="44" t="s">
        <v>39</v>
      </c>
    </row>
    <row r="1856" spans="1:14" x14ac:dyDescent="0.25">
      <c r="A1856" s="34" t="s">
        <v>4642</v>
      </c>
      <c r="B1856" s="35" t="s">
        <v>4643</v>
      </c>
      <c r="C1856" s="36" t="s">
        <v>3595</v>
      </c>
      <c r="D1856" s="36" t="s">
        <v>32</v>
      </c>
      <c r="E1856" s="36">
        <v>76049</v>
      </c>
      <c r="F1856" s="37" t="s">
        <v>4644</v>
      </c>
      <c r="G1856" s="38" t="s">
        <v>35</v>
      </c>
      <c r="H1856" s="39" t="s">
        <v>39</v>
      </c>
      <c r="I1856" s="40" t="s">
        <v>63</v>
      </c>
      <c r="J1856" s="42" t="s">
        <v>38</v>
      </c>
      <c r="K1856" s="39" t="s">
        <v>63</v>
      </c>
      <c r="L1856" s="35"/>
      <c r="M1856" s="43" t="str">
        <f>IF((OR(G1856="Lead")),"Lead",
IF((OR(J1856="Lead")),"Lead",
IF((OR(G1856="Lead-lined galvanized")),"Lead",
IF((OR(J1856="Lead-lined galvanized")),"Lead",
IF((OR((AND(G1856="Unknown - Likely Lead",J1856="Galvanized")),
(AND(G1856="Unknown - Unlikely Lead",J1856="Galvanized")),
(AND(G1856="Unknown - Material Unknown",J1856="Galvanized")))),"Galvanized Requiring Replacement",
IF((OR((AND(G1856="Non-lead - Copper",H1856="Yes",J1856="Galvanized")),
(AND(G1856="Non-lead - Copper",H1856="Don't know",J1856="Galvanized")),
(AND(G1856="Non-lead - Copper",H1856="",J1856="Galvanized")),
(AND(G1856="Non-lead - Plastic",H1856="Yes",J1856="Galvanized")),
(AND(G1856="Non-lead - Plastic",H1856="Don't know",J1856="Galvanized")),
(AND(G1856="Non-lead - Plastic",H1856="",J1856="Galvanized")),
(AND(G1856="Non-lead",H1856="Yes",J1856="Galvanized")),
(AND(G1856="Non-lead",H1856="Don't know",J1856="Galvanized")),
(AND(G1856="Non-lead",H1856="",J1856="Galvanized")),
(AND(G1856="Non-lead - Other",H1856="Yes",J1856="Galvanized")),
(AND(G1856="Non-Lead - Other",H1856="Don't know",J1856="Galvanized")),
(AND(G1856="Galvanized",H1856="Yes",J1856="Galvanized")),
(AND(G1856="Galvanized",H1856="Don't know",J1856="Galvanized")),
(AND(G1856="Galvanized",H1856="",J1856="Galvanized")),
(AND(G1856="Non-Lead - Other",H1856="",J1856="Galvanized")))),"Galvanized Requiring Replacement",
IF((OR((AND(G1856="Non-lead - Copper",J1856="Non-lead - Copper")),
(AND(G1856="Non-lead - Copper",J1856="Non-lead - Plastic")),
(AND(G1856="Non-lead - Copper",J1856="Non-lead - Other")),
(AND(G1856="Non-lead - Copper",J1856="Non-lead")),
(AND(G1856="Non-lead - Plastic",J1856="Non-lead - Copper")),
(AND(G1856="Non-lead - Plastic",J1856="Non-lead - Plastic")),
(AND(G1856="Non-lead - Plastic",J1856="Non-lead - Other")),
(AND(G1856="Non-lead - Plastic",J1856="Non-lead")),
(AND(G1856="Non-lead",J1856="Non-lead - Copper")),
(AND(G1856="Non-lead",J1856="Non-lead - Plastic")),
(AND(G1856="Non-lead",J1856="Non-lead - Other")),
(AND(G1856="Non-lead",J1856="Non-lead")),
(AND(G1856="Non-lead - Other",J1856="Non-lead - Copper")),
(AND(G1856="Non-Lead - Other",J1856="Non-lead - Plastic")),
(AND(G1856="Non-Lead - Other",J1856="Non-lead")),
(AND(G1856="Non-Lead - Other",J1856="Non-lead - Other")))),"Non-Lead",
IF((OR((AND(G1856="Galvanized",J1856="Non-lead")),
(AND(G1856="Galvanized",J1856="Non-lead - Copper")),
(AND(G1856="Galvanized",J1856="Non-lead - Plastic")),
(AND(G1856="Galvanized",J1856="Non-lead")),
(AND(G1856="Galvanized",J1856="Non-lead - Other")))),"Non-Lead",
IF((OR((AND(G1856="Non-lead - Copper",H1856="No",J1856="Galvanized")),
(AND(G1856="Non-lead - Plastic",H1856="No",J1856="Galvanized")),
(AND(G1856="Non-lead",H1856="No",J1856="Galvanized")),
(AND(G1856="Galvanized",H1856="No",J1856="Galvanized")),
(AND(G1856="Non-lead - Other",H1856="No",J1856="Galvanized")))),"Non-lead",
IF((OR((AND(G1856="Unknown - Likely Lead",J1856="Unknown - Likely Lead")),
(AND(G1856="Unknown - Likely Lead",J1856="Unknown - Unlikely Lead")),
(AND(G1856="Unknown - Likely Lead",J1856="Unknown - Material Unknown")),
(AND(G1856="Unknown - Unlikely Lead",J1856="Unknown - Likely Lead")),
(AND(G1856="Unknown - Unlikely Lead",J1856="Unknown - Unlikely Lead")),
(AND(G1856="Unknown - Unlikely Lead",J1856="Unknown - Material Unknown")),
(AND(G1856="Unknown - Material Unknown",J1856="Unknown - Likely Lead")),
(AND(G1856="Unknown - Material Unknown",J1856="Unknown - Unlikely Lead")),
(AND(G1856="Unknown - Material Unknown",J1856="Unknown - Material Unknown")))),"Unknown",
IF((OR((AND(G1856="Unknown - Likely Lead",J1856="Non-lead - Copper")),
(AND(G1856="Unknown - Likely Lead",J1856="Non-lead - Plastic")),
(AND(G1856="Unknown - Likely Lead",J1856="Non-lead")),
(AND(G1856="Unknown - Likely Lead",J1856="Non-lead - Other")),
(AND(G1856="Unknown - Unlikely Lead",J1856="Non-lead - Copper")),
(AND(G1856="Unknown - Unlikely Lead",J1856="Non-lead - Plastic")),
(AND(G1856="Unknown - Unlikely Lead",J1856="Non-lead")),
(AND(G1856="Unknown - Unlikely Lead",J1856="Non-lead - Other")),
(AND(G1856="Unknown - Material Unknown",J1856="Non-lead - Copper")),
(AND(G1856="Unknown - Material Unknown",J1856="Non-lead - Plastic")),
(AND(G1856="Unknown - Material Unknown",J1856="Non-lead")),
(AND(G1856="Unknown - Material Unknown",J1856="Non-lead - Other")))),"Unknown",
IF((OR((AND(G1856="Non-lead - Copper",J1856="Unknown - Likely Lead")),
(AND(G1856="Non-lead - Copper",J1856="Unknown - Unlikely Lead")),
(AND(G1856="Non-lead - Copper",J1856="Unknown - Material Unknown")),
(AND(G1856="Non-lead - Plastic",J1856="Unknown - Likely Lead")),
(AND(G1856="Non-lead - Plastic",J1856="Unknown - Unlikely Lead")),
(AND(G1856="Non-lead - Plastic",J1856="Unknown - Material Unknown")),
(AND(G1856="Non-lead",J1856="Unknown - Likely Lead")),
(AND(G1856="Non-lead",J1856="Unknown - Unlikely Lead")),
(AND(G1856="Non-lead",J1856="Unknown - Material Unknown")),
(AND(G1856="Non-lead - Other",J1856="Unknown - Likely Lead")),
(AND(G1856="Non-Lead - Other",J1856="Unknown - Unlikely Lead")),
(AND(G1856="Non-Lead - Other",J1856="Unknown - Material Unknown")))),"Unknown",
IF((OR((AND(G1856="Galvanized",J1856="Unknown - Likely Lead")),
(AND(G1856="Galvanized",J1856="Unknown - Unlikely Lead")),
(AND(G1856="Galvanized",J1856="Unknown - Material Unknown")))),"Unknown",
IF((OR((AND(G1856="Galvanized",J1856="")))),"Galvanized Requiring Replacement",
IF((OR((AND(G1856="Non-lead - Copper",J1856="")),
(AND(G1856="Non-lead - Plastic",J1856="")),
(AND(G1856="Non-lead",J1856="")),
(AND(G1856="Non-lead - Other",J1856="")))),"Non-lead",
IF((OR((AND(G1856="Unknown - Likely Lead",J1856="")),
(AND(G1856="Unknown - Unlikely Lead",J1856="")),
(AND(G1856="Unknown - Material Unknown",J1856="")))),"Unknown",
""))))))))))))))))</f>
        <v>Non-Lead</v>
      </c>
      <c r="N1856" s="44" t="s">
        <v>39</v>
      </c>
    </row>
    <row r="1857" spans="1:14" ht="30" x14ac:dyDescent="0.25">
      <c r="A1857" s="34" t="s">
        <v>4645</v>
      </c>
      <c r="B1857" s="35" t="s">
        <v>4646</v>
      </c>
      <c r="C1857" s="36" t="s">
        <v>3160</v>
      </c>
      <c r="D1857" s="36" t="s">
        <v>32</v>
      </c>
      <c r="E1857" s="36">
        <v>76049</v>
      </c>
      <c r="F1857" s="37" t="s">
        <v>4647</v>
      </c>
      <c r="G1857" s="38" t="s">
        <v>35</v>
      </c>
      <c r="H1857" s="39" t="s">
        <v>39</v>
      </c>
      <c r="I1857" s="40" t="s">
        <v>37</v>
      </c>
      <c r="J1857" s="42" t="s">
        <v>38</v>
      </c>
      <c r="K1857" s="39" t="s">
        <v>37</v>
      </c>
      <c r="L1857" s="35"/>
      <c r="M1857" s="43" t="str">
        <f>IF((OR(G1857="Lead")),"Lead",
IF((OR(J1857="Lead")),"Lead",
IF((OR(G1857="Lead-lined galvanized")),"Lead",
IF((OR(J1857="Lead-lined galvanized")),"Lead",
IF((OR((AND(G1857="Unknown - Likely Lead",J1857="Galvanized")),
(AND(G1857="Unknown - Unlikely Lead",J1857="Galvanized")),
(AND(G1857="Unknown - Material Unknown",J1857="Galvanized")))),"Galvanized Requiring Replacement",
IF((OR((AND(G1857="Non-lead - Copper",H1857="Yes",J1857="Galvanized")),
(AND(G1857="Non-lead - Copper",H1857="Don't know",J1857="Galvanized")),
(AND(G1857="Non-lead - Copper",H1857="",J1857="Galvanized")),
(AND(G1857="Non-lead - Plastic",H1857="Yes",J1857="Galvanized")),
(AND(G1857="Non-lead - Plastic",H1857="Don't know",J1857="Galvanized")),
(AND(G1857="Non-lead - Plastic",H1857="",J1857="Galvanized")),
(AND(G1857="Non-lead",H1857="Yes",J1857="Galvanized")),
(AND(G1857="Non-lead",H1857="Don't know",J1857="Galvanized")),
(AND(G1857="Non-lead",H1857="",J1857="Galvanized")),
(AND(G1857="Non-lead - Other",H1857="Yes",J1857="Galvanized")),
(AND(G1857="Non-Lead - Other",H1857="Don't know",J1857="Galvanized")),
(AND(G1857="Galvanized",H1857="Yes",J1857="Galvanized")),
(AND(G1857="Galvanized",H1857="Don't know",J1857="Galvanized")),
(AND(G1857="Galvanized",H1857="",J1857="Galvanized")),
(AND(G1857="Non-Lead - Other",H1857="",J1857="Galvanized")))),"Galvanized Requiring Replacement",
IF((OR((AND(G1857="Non-lead - Copper",J1857="Non-lead - Copper")),
(AND(G1857="Non-lead - Copper",J1857="Non-lead - Plastic")),
(AND(G1857="Non-lead - Copper",J1857="Non-lead - Other")),
(AND(G1857="Non-lead - Copper",J1857="Non-lead")),
(AND(G1857="Non-lead - Plastic",J1857="Non-lead - Copper")),
(AND(G1857="Non-lead - Plastic",J1857="Non-lead - Plastic")),
(AND(G1857="Non-lead - Plastic",J1857="Non-lead - Other")),
(AND(G1857="Non-lead - Plastic",J1857="Non-lead")),
(AND(G1857="Non-lead",J1857="Non-lead - Copper")),
(AND(G1857="Non-lead",J1857="Non-lead - Plastic")),
(AND(G1857="Non-lead",J1857="Non-lead - Other")),
(AND(G1857="Non-lead",J1857="Non-lead")),
(AND(G1857="Non-lead - Other",J1857="Non-lead - Copper")),
(AND(G1857="Non-Lead - Other",J1857="Non-lead - Plastic")),
(AND(G1857="Non-Lead - Other",J1857="Non-lead")),
(AND(G1857="Non-Lead - Other",J1857="Non-lead - Other")))),"Non-Lead",
IF((OR((AND(G1857="Galvanized",J1857="Non-lead")),
(AND(G1857="Galvanized",J1857="Non-lead - Copper")),
(AND(G1857="Galvanized",J1857="Non-lead - Plastic")),
(AND(G1857="Galvanized",J1857="Non-lead")),
(AND(G1857="Galvanized",J1857="Non-lead - Other")))),"Non-Lead",
IF((OR((AND(G1857="Non-lead - Copper",H1857="No",J1857="Galvanized")),
(AND(G1857="Non-lead - Plastic",H1857="No",J1857="Galvanized")),
(AND(G1857="Non-lead",H1857="No",J1857="Galvanized")),
(AND(G1857="Galvanized",H1857="No",J1857="Galvanized")),
(AND(G1857="Non-lead - Other",H1857="No",J1857="Galvanized")))),"Non-lead",
IF((OR((AND(G1857="Unknown - Likely Lead",J1857="Unknown - Likely Lead")),
(AND(G1857="Unknown - Likely Lead",J1857="Unknown - Unlikely Lead")),
(AND(G1857="Unknown - Likely Lead",J1857="Unknown - Material Unknown")),
(AND(G1857="Unknown - Unlikely Lead",J1857="Unknown - Likely Lead")),
(AND(G1857="Unknown - Unlikely Lead",J1857="Unknown - Unlikely Lead")),
(AND(G1857="Unknown - Unlikely Lead",J1857="Unknown - Material Unknown")),
(AND(G1857="Unknown - Material Unknown",J1857="Unknown - Likely Lead")),
(AND(G1857="Unknown - Material Unknown",J1857="Unknown - Unlikely Lead")),
(AND(G1857="Unknown - Material Unknown",J1857="Unknown - Material Unknown")))),"Unknown",
IF((OR((AND(G1857="Unknown - Likely Lead",J1857="Non-lead - Copper")),
(AND(G1857="Unknown - Likely Lead",J1857="Non-lead - Plastic")),
(AND(G1857="Unknown - Likely Lead",J1857="Non-lead")),
(AND(G1857="Unknown - Likely Lead",J1857="Non-lead - Other")),
(AND(G1857="Unknown - Unlikely Lead",J1857="Non-lead - Copper")),
(AND(G1857="Unknown - Unlikely Lead",J1857="Non-lead - Plastic")),
(AND(G1857="Unknown - Unlikely Lead",J1857="Non-lead")),
(AND(G1857="Unknown - Unlikely Lead",J1857="Non-lead - Other")),
(AND(G1857="Unknown - Material Unknown",J1857="Non-lead - Copper")),
(AND(G1857="Unknown - Material Unknown",J1857="Non-lead - Plastic")),
(AND(G1857="Unknown - Material Unknown",J1857="Non-lead")),
(AND(G1857="Unknown - Material Unknown",J1857="Non-lead - Other")))),"Unknown",
IF((OR((AND(G1857="Non-lead - Copper",J1857="Unknown - Likely Lead")),
(AND(G1857="Non-lead - Copper",J1857="Unknown - Unlikely Lead")),
(AND(G1857="Non-lead - Copper",J1857="Unknown - Material Unknown")),
(AND(G1857="Non-lead - Plastic",J1857="Unknown - Likely Lead")),
(AND(G1857="Non-lead - Plastic",J1857="Unknown - Unlikely Lead")),
(AND(G1857="Non-lead - Plastic",J1857="Unknown - Material Unknown")),
(AND(G1857="Non-lead",J1857="Unknown - Likely Lead")),
(AND(G1857="Non-lead",J1857="Unknown - Unlikely Lead")),
(AND(G1857="Non-lead",J1857="Unknown - Material Unknown")),
(AND(G1857="Non-lead - Other",J1857="Unknown - Likely Lead")),
(AND(G1857="Non-Lead - Other",J1857="Unknown - Unlikely Lead")),
(AND(G1857="Non-Lead - Other",J1857="Unknown - Material Unknown")))),"Unknown",
IF((OR((AND(G1857="Galvanized",J1857="Unknown - Likely Lead")),
(AND(G1857="Galvanized",J1857="Unknown - Unlikely Lead")),
(AND(G1857="Galvanized",J1857="Unknown - Material Unknown")))),"Unknown",
IF((OR((AND(G1857="Galvanized",J1857="")))),"Galvanized Requiring Replacement",
IF((OR((AND(G1857="Non-lead - Copper",J1857="")),
(AND(G1857="Non-lead - Plastic",J1857="")),
(AND(G1857="Non-lead",J1857="")),
(AND(G1857="Non-lead - Other",J1857="")))),"Non-lead",
IF((OR((AND(G1857="Unknown - Likely Lead",J1857="")),
(AND(G1857="Unknown - Unlikely Lead",J1857="")),
(AND(G1857="Unknown - Material Unknown",J1857="")))),"Unknown",
""))))))))))))))))</f>
        <v>Non-Lead</v>
      </c>
      <c r="N1857" s="44" t="s">
        <v>39</v>
      </c>
    </row>
    <row r="1858" spans="1:14" ht="30" x14ac:dyDescent="0.25">
      <c r="A1858" s="34" t="s">
        <v>4648</v>
      </c>
      <c r="B1858" s="35" t="s">
        <v>4170</v>
      </c>
      <c r="C1858" s="36" t="s">
        <v>3127</v>
      </c>
      <c r="D1858" s="36" t="s">
        <v>32</v>
      </c>
      <c r="E1858" s="36">
        <v>76049</v>
      </c>
      <c r="F1858" s="37" t="s">
        <v>4649</v>
      </c>
      <c r="G1858" s="38" t="s">
        <v>35</v>
      </c>
      <c r="H1858" s="39" t="s">
        <v>39</v>
      </c>
      <c r="I1858" s="40" t="s">
        <v>37</v>
      </c>
      <c r="J1858" s="42" t="s">
        <v>38</v>
      </c>
      <c r="K1858" s="39" t="s">
        <v>37</v>
      </c>
      <c r="L1858" s="35"/>
      <c r="M1858" s="43" t="str">
        <f>IF((OR(G1858="Lead")),"Lead",
IF((OR(J1858="Lead")),"Lead",
IF((OR(G1858="Lead-lined galvanized")),"Lead",
IF((OR(J1858="Lead-lined galvanized")),"Lead",
IF((OR((AND(G1858="Unknown - Likely Lead",J1858="Galvanized")),
(AND(G1858="Unknown - Unlikely Lead",J1858="Galvanized")),
(AND(G1858="Unknown - Material Unknown",J1858="Galvanized")))),"Galvanized Requiring Replacement",
IF((OR((AND(G1858="Non-lead - Copper",H1858="Yes",J1858="Galvanized")),
(AND(G1858="Non-lead - Copper",H1858="Don't know",J1858="Galvanized")),
(AND(G1858="Non-lead - Copper",H1858="",J1858="Galvanized")),
(AND(G1858="Non-lead - Plastic",H1858="Yes",J1858="Galvanized")),
(AND(G1858="Non-lead - Plastic",H1858="Don't know",J1858="Galvanized")),
(AND(G1858="Non-lead - Plastic",H1858="",J1858="Galvanized")),
(AND(G1858="Non-lead",H1858="Yes",J1858="Galvanized")),
(AND(G1858="Non-lead",H1858="Don't know",J1858="Galvanized")),
(AND(G1858="Non-lead",H1858="",J1858="Galvanized")),
(AND(G1858="Non-lead - Other",H1858="Yes",J1858="Galvanized")),
(AND(G1858="Non-Lead - Other",H1858="Don't know",J1858="Galvanized")),
(AND(G1858="Galvanized",H1858="Yes",J1858="Galvanized")),
(AND(G1858="Galvanized",H1858="Don't know",J1858="Galvanized")),
(AND(G1858="Galvanized",H1858="",J1858="Galvanized")),
(AND(G1858="Non-Lead - Other",H1858="",J1858="Galvanized")))),"Galvanized Requiring Replacement",
IF((OR((AND(G1858="Non-lead - Copper",J1858="Non-lead - Copper")),
(AND(G1858="Non-lead - Copper",J1858="Non-lead - Plastic")),
(AND(G1858="Non-lead - Copper",J1858="Non-lead - Other")),
(AND(G1858="Non-lead - Copper",J1858="Non-lead")),
(AND(G1858="Non-lead - Plastic",J1858="Non-lead - Copper")),
(AND(G1858="Non-lead - Plastic",J1858="Non-lead - Plastic")),
(AND(G1858="Non-lead - Plastic",J1858="Non-lead - Other")),
(AND(G1858="Non-lead - Plastic",J1858="Non-lead")),
(AND(G1858="Non-lead",J1858="Non-lead - Copper")),
(AND(G1858="Non-lead",J1858="Non-lead - Plastic")),
(AND(G1858="Non-lead",J1858="Non-lead - Other")),
(AND(G1858="Non-lead",J1858="Non-lead")),
(AND(G1858="Non-lead - Other",J1858="Non-lead - Copper")),
(AND(G1858="Non-Lead - Other",J1858="Non-lead - Plastic")),
(AND(G1858="Non-Lead - Other",J1858="Non-lead")),
(AND(G1858="Non-Lead - Other",J1858="Non-lead - Other")))),"Non-Lead",
IF((OR((AND(G1858="Galvanized",J1858="Non-lead")),
(AND(G1858="Galvanized",J1858="Non-lead - Copper")),
(AND(G1858="Galvanized",J1858="Non-lead - Plastic")),
(AND(G1858="Galvanized",J1858="Non-lead")),
(AND(G1858="Galvanized",J1858="Non-lead - Other")))),"Non-Lead",
IF((OR((AND(G1858="Non-lead - Copper",H1858="No",J1858="Galvanized")),
(AND(G1858="Non-lead - Plastic",H1858="No",J1858="Galvanized")),
(AND(G1858="Non-lead",H1858="No",J1858="Galvanized")),
(AND(G1858="Galvanized",H1858="No",J1858="Galvanized")),
(AND(G1858="Non-lead - Other",H1858="No",J1858="Galvanized")))),"Non-lead",
IF((OR((AND(G1858="Unknown - Likely Lead",J1858="Unknown - Likely Lead")),
(AND(G1858="Unknown - Likely Lead",J1858="Unknown - Unlikely Lead")),
(AND(G1858="Unknown - Likely Lead",J1858="Unknown - Material Unknown")),
(AND(G1858="Unknown - Unlikely Lead",J1858="Unknown - Likely Lead")),
(AND(G1858="Unknown - Unlikely Lead",J1858="Unknown - Unlikely Lead")),
(AND(G1858="Unknown - Unlikely Lead",J1858="Unknown - Material Unknown")),
(AND(G1858="Unknown - Material Unknown",J1858="Unknown - Likely Lead")),
(AND(G1858="Unknown - Material Unknown",J1858="Unknown - Unlikely Lead")),
(AND(G1858="Unknown - Material Unknown",J1858="Unknown - Material Unknown")))),"Unknown",
IF((OR((AND(G1858="Unknown - Likely Lead",J1858="Non-lead - Copper")),
(AND(G1858="Unknown - Likely Lead",J1858="Non-lead - Plastic")),
(AND(G1858="Unknown - Likely Lead",J1858="Non-lead")),
(AND(G1858="Unknown - Likely Lead",J1858="Non-lead - Other")),
(AND(G1858="Unknown - Unlikely Lead",J1858="Non-lead - Copper")),
(AND(G1858="Unknown - Unlikely Lead",J1858="Non-lead - Plastic")),
(AND(G1858="Unknown - Unlikely Lead",J1858="Non-lead")),
(AND(G1858="Unknown - Unlikely Lead",J1858="Non-lead - Other")),
(AND(G1858="Unknown - Material Unknown",J1858="Non-lead - Copper")),
(AND(G1858="Unknown - Material Unknown",J1858="Non-lead - Plastic")),
(AND(G1858="Unknown - Material Unknown",J1858="Non-lead")),
(AND(G1858="Unknown - Material Unknown",J1858="Non-lead - Other")))),"Unknown",
IF((OR((AND(G1858="Non-lead - Copper",J1858="Unknown - Likely Lead")),
(AND(G1858="Non-lead - Copper",J1858="Unknown - Unlikely Lead")),
(AND(G1858="Non-lead - Copper",J1858="Unknown - Material Unknown")),
(AND(G1858="Non-lead - Plastic",J1858="Unknown - Likely Lead")),
(AND(G1858="Non-lead - Plastic",J1858="Unknown - Unlikely Lead")),
(AND(G1858="Non-lead - Plastic",J1858="Unknown - Material Unknown")),
(AND(G1858="Non-lead",J1858="Unknown - Likely Lead")),
(AND(G1858="Non-lead",J1858="Unknown - Unlikely Lead")),
(AND(G1858="Non-lead",J1858="Unknown - Material Unknown")),
(AND(G1858="Non-lead - Other",J1858="Unknown - Likely Lead")),
(AND(G1858="Non-Lead - Other",J1858="Unknown - Unlikely Lead")),
(AND(G1858="Non-Lead - Other",J1858="Unknown - Material Unknown")))),"Unknown",
IF((OR((AND(G1858="Galvanized",J1858="Unknown - Likely Lead")),
(AND(G1858="Galvanized",J1858="Unknown - Unlikely Lead")),
(AND(G1858="Galvanized",J1858="Unknown - Material Unknown")))),"Unknown",
IF((OR((AND(G1858="Galvanized",J1858="")))),"Galvanized Requiring Replacement",
IF((OR((AND(G1858="Non-lead - Copper",J1858="")),
(AND(G1858="Non-lead - Plastic",J1858="")),
(AND(G1858="Non-lead",J1858="")),
(AND(G1858="Non-lead - Other",J1858="")))),"Non-lead",
IF((OR((AND(G1858="Unknown - Likely Lead",J1858="")),
(AND(G1858="Unknown - Unlikely Lead",J1858="")),
(AND(G1858="Unknown - Material Unknown",J1858="")))),"Unknown",
""))))))))))))))))</f>
        <v>Non-Lead</v>
      </c>
      <c r="N1858" s="44" t="s">
        <v>39</v>
      </c>
    </row>
    <row r="1859" spans="1:14" ht="30" x14ac:dyDescent="0.25">
      <c r="A1859" s="34" t="s">
        <v>4650</v>
      </c>
      <c r="B1859" s="35" t="s">
        <v>4651</v>
      </c>
      <c r="C1859" s="36" t="s">
        <v>3349</v>
      </c>
      <c r="D1859" s="36" t="s">
        <v>32</v>
      </c>
      <c r="E1859" s="36">
        <v>76049</v>
      </c>
      <c r="F1859" s="37" t="s">
        <v>4652</v>
      </c>
      <c r="G1859" s="38" t="s">
        <v>35</v>
      </c>
      <c r="H1859" s="39" t="s">
        <v>39</v>
      </c>
      <c r="I1859" s="40" t="s">
        <v>37</v>
      </c>
      <c r="J1859" s="42" t="s">
        <v>38</v>
      </c>
      <c r="K1859" s="39" t="s">
        <v>37</v>
      </c>
      <c r="L1859" s="35"/>
      <c r="M1859" s="43" t="str">
        <f>IF((OR(G1859="Lead")),"Lead",
IF((OR(J1859="Lead")),"Lead",
IF((OR(G1859="Lead-lined galvanized")),"Lead",
IF((OR(J1859="Lead-lined galvanized")),"Lead",
IF((OR((AND(G1859="Unknown - Likely Lead",J1859="Galvanized")),
(AND(G1859="Unknown - Unlikely Lead",J1859="Galvanized")),
(AND(G1859="Unknown - Material Unknown",J1859="Galvanized")))),"Galvanized Requiring Replacement",
IF((OR((AND(G1859="Non-lead - Copper",H1859="Yes",J1859="Galvanized")),
(AND(G1859="Non-lead - Copper",H1859="Don't know",J1859="Galvanized")),
(AND(G1859="Non-lead - Copper",H1859="",J1859="Galvanized")),
(AND(G1859="Non-lead - Plastic",H1859="Yes",J1859="Galvanized")),
(AND(G1859="Non-lead - Plastic",H1859="Don't know",J1859="Galvanized")),
(AND(G1859="Non-lead - Plastic",H1859="",J1859="Galvanized")),
(AND(G1859="Non-lead",H1859="Yes",J1859="Galvanized")),
(AND(G1859="Non-lead",H1859="Don't know",J1859="Galvanized")),
(AND(G1859="Non-lead",H1859="",J1859="Galvanized")),
(AND(G1859="Non-lead - Other",H1859="Yes",J1859="Galvanized")),
(AND(G1859="Non-Lead - Other",H1859="Don't know",J1859="Galvanized")),
(AND(G1859="Galvanized",H1859="Yes",J1859="Galvanized")),
(AND(G1859="Galvanized",H1859="Don't know",J1859="Galvanized")),
(AND(G1859="Galvanized",H1859="",J1859="Galvanized")),
(AND(G1859="Non-Lead - Other",H1859="",J1859="Galvanized")))),"Galvanized Requiring Replacement",
IF((OR((AND(G1859="Non-lead - Copper",J1859="Non-lead - Copper")),
(AND(G1859="Non-lead - Copper",J1859="Non-lead - Plastic")),
(AND(G1859="Non-lead - Copper",J1859="Non-lead - Other")),
(AND(G1859="Non-lead - Copper",J1859="Non-lead")),
(AND(G1859="Non-lead - Plastic",J1859="Non-lead - Copper")),
(AND(G1859="Non-lead - Plastic",J1859="Non-lead - Plastic")),
(AND(G1859="Non-lead - Plastic",J1859="Non-lead - Other")),
(AND(G1859="Non-lead - Plastic",J1859="Non-lead")),
(AND(G1859="Non-lead",J1859="Non-lead - Copper")),
(AND(G1859="Non-lead",J1859="Non-lead - Plastic")),
(AND(G1859="Non-lead",J1859="Non-lead - Other")),
(AND(G1859="Non-lead",J1859="Non-lead")),
(AND(G1859="Non-lead - Other",J1859="Non-lead - Copper")),
(AND(G1859="Non-Lead - Other",J1859="Non-lead - Plastic")),
(AND(G1859="Non-Lead - Other",J1859="Non-lead")),
(AND(G1859="Non-Lead - Other",J1859="Non-lead - Other")))),"Non-Lead",
IF((OR((AND(G1859="Galvanized",J1859="Non-lead")),
(AND(G1859="Galvanized",J1859="Non-lead - Copper")),
(AND(G1859="Galvanized",J1859="Non-lead - Plastic")),
(AND(G1859="Galvanized",J1859="Non-lead")),
(AND(G1859="Galvanized",J1859="Non-lead - Other")))),"Non-Lead",
IF((OR((AND(G1859="Non-lead - Copper",H1859="No",J1859="Galvanized")),
(AND(G1859="Non-lead - Plastic",H1859="No",J1859="Galvanized")),
(AND(G1859="Non-lead",H1859="No",J1859="Galvanized")),
(AND(G1859="Galvanized",H1859="No",J1859="Galvanized")),
(AND(G1859="Non-lead - Other",H1859="No",J1859="Galvanized")))),"Non-lead",
IF((OR((AND(G1859="Unknown - Likely Lead",J1859="Unknown - Likely Lead")),
(AND(G1859="Unknown - Likely Lead",J1859="Unknown - Unlikely Lead")),
(AND(G1859="Unknown - Likely Lead",J1859="Unknown - Material Unknown")),
(AND(G1859="Unknown - Unlikely Lead",J1859="Unknown - Likely Lead")),
(AND(G1859="Unknown - Unlikely Lead",J1859="Unknown - Unlikely Lead")),
(AND(G1859="Unknown - Unlikely Lead",J1859="Unknown - Material Unknown")),
(AND(G1859="Unknown - Material Unknown",J1859="Unknown - Likely Lead")),
(AND(G1859="Unknown - Material Unknown",J1859="Unknown - Unlikely Lead")),
(AND(G1859="Unknown - Material Unknown",J1859="Unknown - Material Unknown")))),"Unknown",
IF((OR((AND(G1859="Unknown - Likely Lead",J1859="Non-lead - Copper")),
(AND(G1859="Unknown - Likely Lead",J1859="Non-lead - Plastic")),
(AND(G1859="Unknown - Likely Lead",J1859="Non-lead")),
(AND(G1859="Unknown - Likely Lead",J1859="Non-lead - Other")),
(AND(G1859="Unknown - Unlikely Lead",J1859="Non-lead - Copper")),
(AND(G1859="Unknown - Unlikely Lead",J1859="Non-lead - Plastic")),
(AND(G1859="Unknown - Unlikely Lead",J1859="Non-lead")),
(AND(G1859="Unknown - Unlikely Lead",J1859="Non-lead - Other")),
(AND(G1859="Unknown - Material Unknown",J1859="Non-lead - Copper")),
(AND(G1859="Unknown - Material Unknown",J1859="Non-lead - Plastic")),
(AND(G1859="Unknown - Material Unknown",J1859="Non-lead")),
(AND(G1859="Unknown - Material Unknown",J1859="Non-lead - Other")))),"Unknown",
IF((OR((AND(G1859="Non-lead - Copper",J1859="Unknown - Likely Lead")),
(AND(G1859="Non-lead - Copper",J1859="Unknown - Unlikely Lead")),
(AND(G1859="Non-lead - Copper",J1859="Unknown - Material Unknown")),
(AND(G1859="Non-lead - Plastic",J1859="Unknown - Likely Lead")),
(AND(G1859="Non-lead - Plastic",J1859="Unknown - Unlikely Lead")),
(AND(G1859="Non-lead - Plastic",J1859="Unknown - Material Unknown")),
(AND(G1859="Non-lead",J1859="Unknown - Likely Lead")),
(AND(G1859="Non-lead",J1859="Unknown - Unlikely Lead")),
(AND(G1859="Non-lead",J1859="Unknown - Material Unknown")),
(AND(G1859="Non-lead - Other",J1859="Unknown - Likely Lead")),
(AND(G1859="Non-Lead - Other",J1859="Unknown - Unlikely Lead")),
(AND(G1859="Non-Lead - Other",J1859="Unknown - Material Unknown")))),"Unknown",
IF((OR((AND(G1859="Galvanized",J1859="Unknown - Likely Lead")),
(AND(G1859="Galvanized",J1859="Unknown - Unlikely Lead")),
(AND(G1859="Galvanized",J1859="Unknown - Material Unknown")))),"Unknown",
IF((OR((AND(G1859="Galvanized",J1859="")))),"Galvanized Requiring Replacement",
IF((OR((AND(G1859="Non-lead - Copper",J1859="")),
(AND(G1859="Non-lead - Plastic",J1859="")),
(AND(G1859="Non-lead",J1859="")),
(AND(G1859="Non-lead - Other",J1859="")))),"Non-lead",
IF((OR((AND(G1859="Unknown - Likely Lead",J1859="")),
(AND(G1859="Unknown - Unlikely Lead",J1859="")),
(AND(G1859="Unknown - Material Unknown",J1859="")))),"Unknown",
""))))))))))))))))</f>
        <v>Non-Lead</v>
      </c>
      <c r="N1859" s="44" t="s">
        <v>39</v>
      </c>
    </row>
    <row r="1860" spans="1:14" ht="30" x14ac:dyDescent="0.25">
      <c r="A1860" s="34" t="s">
        <v>4653</v>
      </c>
      <c r="B1860" s="35" t="s">
        <v>88</v>
      </c>
      <c r="C1860" s="36" t="s">
        <v>3502</v>
      </c>
      <c r="D1860" s="36" t="s">
        <v>32</v>
      </c>
      <c r="E1860" s="36">
        <v>76049</v>
      </c>
      <c r="F1860" s="37" t="s">
        <v>4654</v>
      </c>
      <c r="G1860" s="38" t="s">
        <v>35</v>
      </c>
      <c r="H1860" s="39" t="s">
        <v>39</v>
      </c>
      <c r="I1860" s="40" t="s">
        <v>37</v>
      </c>
      <c r="J1860" s="42" t="s">
        <v>38</v>
      </c>
      <c r="K1860" s="39" t="s">
        <v>37</v>
      </c>
      <c r="L1860" s="35"/>
      <c r="M1860" s="43" t="str">
        <f>IF((OR(G1860="Lead")),"Lead",
IF((OR(J1860="Lead")),"Lead",
IF((OR(G1860="Lead-lined galvanized")),"Lead",
IF((OR(J1860="Lead-lined galvanized")),"Lead",
IF((OR((AND(G1860="Unknown - Likely Lead",J1860="Galvanized")),
(AND(G1860="Unknown - Unlikely Lead",J1860="Galvanized")),
(AND(G1860="Unknown - Material Unknown",J1860="Galvanized")))),"Galvanized Requiring Replacement",
IF((OR((AND(G1860="Non-lead - Copper",H1860="Yes",J1860="Galvanized")),
(AND(G1860="Non-lead - Copper",H1860="Don't know",J1860="Galvanized")),
(AND(G1860="Non-lead - Copper",H1860="",J1860="Galvanized")),
(AND(G1860="Non-lead - Plastic",H1860="Yes",J1860="Galvanized")),
(AND(G1860="Non-lead - Plastic",H1860="Don't know",J1860="Galvanized")),
(AND(G1860="Non-lead - Plastic",H1860="",J1860="Galvanized")),
(AND(G1860="Non-lead",H1860="Yes",J1860="Galvanized")),
(AND(G1860="Non-lead",H1860="Don't know",J1860="Galvanized")),
(AND(G1860="Non-lead",H1860="",J1860="Galvanized")),
(AND(G1860="Non-lead - Other",H1860="Yes",J1860="Galvanized")),
(AND(G1860="Non-Lead - Other",H1860="Don't know",J1860="Galvanized")),
(AND(G1860="Galvanized",H1860="Yes",J1860="Galvanized")),
(AND(G1860="Galvanized",H1860="Don't know",J1860="Galvanized")),
(AND(G1860="Galvanized",H1860="",J1860="Galvanized")),
(AND(G1860="Non-Lead - Other",H1860="",J1860="Galvanized")))),"Galvanized Requiring Replacement",
IF((OR((AND(G1860="Non-lead - Copper",J1860="Non-lead - Copper")),
(AND(G1860="Non-lead - Copper",J1860="Non-lead - Plastic")),
(AND(G1860="Non-lead - Copper",J1860="Non-lead - Other")),
(AND(G1860="Non-lead - Copper",J1860="Non-lead")),
(AND(G1860="Non-lead - Plastic",J1860="Non-lead - Copper")),
(AND(G1860="Non-lead - Plastic",J1860="Non-lead - Plastic")),
(AND(G1860="Non-lead - Plastic",J1860="Non-lead - Other")),
(AND(G1860="Non-lead - Plastic",J1860="Non-lead")),
(AND(G1860="Non-lead",J1860="Non-lead - Copper")),
(AND(G1860="Non-lead",J1860="Non-lead - Plastic")),
(AND(G1860="Non-lead",J1860="Non-lead - Other")),
(AND(G1860="Non-lead",J1860="Non-lead")),
(AND(G1860="Non-lead - Other",J1860="Non-lead - Copper")),
(AND(G1860="Non-Lead - Other",J1860="Non-lead - Plastic")),
(AND(G1860="Non-Lead - Other",J1860="Non-lead")),
(AND(G1860="Non-Lead - Other",J1860="Non-lead - Other")))),"Non-Lead",
IF((OR((AND(G1860="Galvanized",J1860="Non-lead")),
(AND(G1860="Galvanized",J1860="Non-lead - Copper")),
(AND(G1860="Galvanized",J1860="Non-lead - Plastic")),
(AND(G1860="Galvanized",J1860="Non-lead")),
(AND(G1860="Galvanized",J1860="Non-lead - Other")))),"Non-Lead",
IF((OR((AND(G1860="Non-lead - Copper",H1860="No",J1860="Galvanized")),
(AND(G1860="Non-lead - Plastic",H1860="No",J1860="Galvanized")),
(AND(G1860="Non-lead",H1860="No",J1860="Galvanized")),
(AND(G1860="Galvanized",H1860="No",J1860="Galvanized")),
(AND(G1860="Non-lead - Other",H1860="No",J1860="Galvanized")))),"Non-lead",
IF((OR((AND(G1860="Unknown - Likely Lead",J1860="Unknown - Likely Lead")),
(AND(G1860="Unknown - Likely Lead",J1860="Unknown - Unlikely Lead")),
(AND(G1860="Unknown - Likely Lead",J1860="Unknown - Material Unknown")),
(AND(G1860="Unknown - Unlikely Lead",J1860="Unknown - Likely Lead")),
(AND(G1860="Unknown - Unlikely Lead",J1860="Unknown - Unlikely Lead")),
(AND(G1860="Unknown - Unlikely Lead",J1860="Unknown - Material Unknown")),
(AND(G1860="Unknown - Material Unknown",J1860="Unknown - Likely Lead")),
(AND(G1860="Unknown - Material Unknown",J1860="Unknown - Unlikely Lead")),
(AND(G1860="Unknown - Material Unknown",J1860="Unknown - Material Unknown")))),"Unknown",
IF((OR((AND(G1860="Unknown - Likely Lead",J1860="Non-lead - Copper")),
(AND(G1860="Unknown - Likely Lead",J1860="Non-lead - Plastic")),
(AND(G1860="Unknown - Likely Lead",J1860="Non-lead")),
(AND(G1860="Unknown - Likely Lead",J1860="Non-lead - Other")),
(AND(G1860="Unknown - Unlikely Lead",J1860="Non-lead - Copper")),
(AND(G1860="Unknown - Unlikely Lead",J1860="Non-lead - Plastic")),
(AND(G1860="Unknown - Unlikely Lead",J1860="Non-lead")),
(AND(G1860="Unknown - Unlikely Lead",J1860="Non-lead - Other")),
(AND(G1860="Unknown - Material Unknown",J1860="Non-lead - Copper")),
(AND(G1860="Unknown - Material Unknown",J1860="Non-lead - Plastic")),
(AND(G1860="Unknown - Material Unknown",J1860="Non-lead")),
(AND(G1860="Unknown - Material Unknown",J1860="Non-lead - Other")))),"Unknown",
IF((OR((AND(G1860="Non-lead - Copper",J1860="Unknown - Likely Lead")),
(AND(G1860="Non-lead - Copper",J1860="Unknown - Unlikely Lead")),
(AND(G1860="Non-lead - Copper",J1860="Unknown - Material Unknown")),
(AND(G1860="Non-lead - Plastic",J1860="Unknown - Likely Lead")),
(AND(G1860="Non-lead - Plastic",J1860="Unknown - Unlikely Lead")),
(AND(G1860="Non-lead - Plastic",J1860="Unknown - Material Unknown")),
(AND(G1860="Non-lead",J1860="Unknown - Likely Lead")),
(AND(G1860="Non-lead",J1860="Unknown - Unlikely Lead")),
(AND(G1860="Non-lead",J1860="Unknown - Material Unknown")),
(AND(G1860="Non-lead - Other",J1860="Unknown - Likely Lead")),
(AND(G1860="Non-Lead - Other",J1860="Unknown - Unlikely Lead")),
(AND(G1860="Non-Lead - Other",J1860="Unknown - Material Unknown")))),"Unknown",
IF((OR((AND(G1860="Galvanized",J1860="Unknown - Likely Lead")),
(AND(G1860="Galvanized",J1860="Unknown - Unlikely Lead")),
(AND(G1860="Galvanized",J1860="Unknown - Material Unknown")))),"Unknown",
IF((OR((AND(G1860="Galvanized",J1860="")))),"Galvanized Requiring Replacement",
IF((OR((AND(G1860="Non-lead - Copper",J1860="")),
(AND(G1860="Non-lead - Plastic",J1860="")),
(AND(G1860="Non-lead",J1860="")),
(AND(G1860="Non-lead - Other",J1860="")))),"Non-lead",
IF((OR((AND(G1860="Unknown - Likely Lead",J1860="")),
(AND(G1860="Unknown - Unlikely Lead",J1860="")),
(AND(G1860="Unknown - Material Unknown",J1860="")))),"Unknown",
""))))))))))))))))</f>
        <v>Non-Lead</v>
      </c>
      <c r="N1860" s="44" t="s">
        <v>39</v>
      </c>
    </row>
    <row r="1861" spans="1:14" ht="30" x14ac:dyDescent="0.25">
      <c r="A1861" s="34" t="s">
        <v>4655</v>
      </c>
      <c r="B1861" s="35" t="s">
        <v>4656</v>
      </c>
      <c r="C1861" s="36" t="s">
        <v>3349</v>
      </c>
      <c r="D1861" s="36" t="s">
        <v>32</v>
      </c>
      <c r="E1861" s="36">
        <v>76049</v>
      </c>
      <c r="F1861" s="37" t="s">
        <v>4657</v>
      </c>
      <c r="G1861" s="38" t="s">
        <v>35</v>
      </c>
      <c r="H1861" s="39" t="s">
        <v>39</v>
      </c>
      <c r="I1861" s="40" t="s">
        <v>37</v>
      </c>
      <c r="J1861" s="42" t="s">
        <v>38</v>
      </c>
      <c r="K1861" s="39" t="s">
        <v>37</v>
      </c>
      <c r="L1861" s="35"/>
      <c r="M1861" s="43" t="str">
        <f>IF((OR(G1861="Lead")),"Lead",
IF((OR(J1861="Lead")),"Lead",
IF((OR(G1861="Lead-lined galvanized")),"Lead",
IF((OR(J1861="Lead-lined galvanized")),"Lead",
IF((OR((AND(G1861="Unknown - Likely Lead",J1861="Galvanized")),
(AND(G1861="Unknown - Unlikely Lead",J1861="Galvanized")),
(AND(G1861="Unknown - Material Unknown",J1861="Galvanized")))),"Galvanized Requiring Replacement",
IF((OR((AND(G1861="Non-lead - Copper",H1861="Yes",J1861="Galvanized")),
(AND(G1861="Non-lead - Copper",H1861="Don't know",J1861="Galvanized")),
(AND(G1861="Non-lead - Copper",H1861="",J1861="Galvanized")),
(AND(G1861="Non-lead - Plastic",H1861="Yes",J1861="Galvanized")),
(AND(G1861="Non-lead - Plastic",H1861="Don't know",J1861="Galvanized")),
(AND(G1861="Non-lead - Plastic",H1861="",J1861="Galvanized")),
(AND(G1861="Non-lead",H1861="Yes",J1861="Galvanized")),
(AND(G1861="Non-lead",H1861="Don't know",J1861="Galvanized")),
(AND(G1861="Non-lead",H1861="",J1861="Galvanized")),
(AND(G1861="Non-lead - Other",H1861="Yes",J1861="Galvanized")),
(AND(G1861="Non-Lead - Other",H1861="Don't know",J1861="Galvanized")),
(AND(G1861="Galvanized",H1861="Yes",J1861="Galvanized")),
(AND(G1861="Galvanized",H1861="Don't know",J1861="Galvanized")),
(AND(G1861="Galvanized",H1861="",J1861="Galvanized")),
(AND(G1861="Non-Lead - Other",H1861="",J1861="Galvanized")))),"Galvanized Requiring Replacement",
IF((OR((AND(G1861="Non-lead - Copper",J1861="Non-lead - Copper")),
(AND(G1861="Non-lead - Copper",J1861="Non-lead - Plastic")),
(AND(G1861="Non-lead - Copper",J1861="Non-lead - Other")),
(AND(G1861="Non-lead - Copper",J1861="Non-lead")),
(AND(G1861="Non-lead - Plastic",J1861="Non-lead - Copper")),
(AND(G1861="Non-lead - Plastic",J1861="Non-lead - Plastic")),
(AND(G1861="Non-lead - Plastic",J1861="Non-lead - Other")),
(AND(G1861="Non-lead - Plastic",J1861="Non-lead")),
(AND(G1861="Non-lead",J1861="Non-lead - Copper")),
(AND(G1861="Non-lead",J1861="Non-lead - Plastic")),
(AND(G1861="Non-lead",J1861="Non-lead - Other")),
(AND(G1861="Non-lead",J1861="Non-lead")),
(AND(G1861="Non-lead - Other",J1861="Non-lead - Copper")),
(AND(G1861="Non-Lead - Other",J1861="Non-lead - Plastic")),
(AND(G1861="Non-Lead - Other",J1861="Non-lead")),
(AND(G1861="Non-Lead - Other",J1861="Non-lead - Other")))),"Non-Lead",
IF((OR((AND(G1861="Galvanized",J1861="Non-lead")),
(AND(G1861="Galvanized",J1861="Non-lead - Copper")),
(AND(G1861="Galvanized",J1861="Non-lead - Plastic")),
(AND(G1861="Galvanized",J1861="Non-lead")),
(AND(G1861="Galvanized",J1861="Non-lead - Other")))),"Non-Lead",
IF((OR((AND(G1861="Non-lead - Copper",H1861="No",J1861="Galvanized")),
(AND(G1861="Non-lead - Plastic",H1861="No",J1861="Galvanized")),
(AND(G1861="Non-lead",H1861="No",J1861="Galvanized")),
(AND(G1861="Galvanized",H1861="No",J1861="Galvanized")),
(AND(G1861="Non-lead - Other",H1861="No",J1861="Galvanized")))),"Non-lead",
IF((OR((AND(G1861="Unknown - Likely Lead",J1861="Unknown - Likely Lead")),
(AND(G1861="Unknown - Likely Lead",J1861="Unknown - Unlikely Lead")),
(AND(G1861="Unknown - Likely Lead",J1861="Unknown - Material Unknown")),
(AND(G1861="Unknown - Unlikely Lead",J1861="Unknown - Likely Lead")),
(AND(G1861="Unknown - Unlikely Lead",J1861="Unknown - Unlikely Lead")),
(AND(G1861="Unknown - Unlikely Lead",J1861="Unknown - Material Unknown")),
(AND(G1861="Unknown - Material Unknown",J1861="Unknown - Likely Lead")),
(AND(G1861="Unknown - Material Unknown",J1861="Unknown - Unlikely Lead")),
(AND(G1861="Unknown - Material Unknown",J1861="Unknown - Material Unknown")))),"Unknown",
IF((OR((AND(G1861="Unknown - Likely Lead",J1861="Non-lead - Copper")),
(AND(G1861="Unknown - Likely Lead",J1861="Non-lead - Plastic")),
(AND(G1861="Unknown - Likely Lead",J1861="Non-lead")),
(AND(G1861="Unknown - Likely Lead",J1861="Non-lead - Other")),
(AND(G1861="Unknown - Unlikely Lead",J1861="Non-lead - Copper")),
(AND(G1861="Unknown - Unlikely Lead",J1861="Non-lead - Plastic")),
(AND(G1861="Unknown - Unlikely Lead",J1861="Non-lead")),
(AND(G1861="Unknown - Unlikely Lead",J1861="Non-lead - Other")),
(AND(G1861="Unknown - Material Unknown",J1861="Non-lead - Copper")),
(AND(G1861="Unknown - Material Unknown",J1861="Non-lead - Plastic")),
(AND(G1861="Unknown - Material Unknown",J1861="Non-lead")),
(AND(G1861="Unknown - Material Unknown",J1861="Non-lead - Other")))),"Unknown",
IF((OR((AND(G1861="Non-lead - Copper",J1861="Unknown - Likely Lead")),
(AND(G1861="Non-lead - Copper",J1861="Unknown - Unlikely Lead")),
(AND(G1861="Non-lead - Copper",J1861="Unknown - Material Unknown")),
(AND(G1861="Non-lead - Plastic",J1861="Unknown - Likely Lead")),
(AND(G1861="Non-lead - Plastic",J1861="Unknown - Unlikely Lead")),
(AND(G1861="Non-lead - Plastic",J1861="Unknown - Material Unknown")),
(AND(G1861="Non-lead",J1861="Unknown - Likely Lead")),
(AND(G1861="Non-lead",J1861="Unknown - Unlikely Lead")),
(AND(G1861="Non-lead",J1861="Unknown - Material Unknown")),
(AND(G1861="Non-lead - Other",J1861="Unknown - Likely Lead")),
(AND(G1861="Non-Lead - Other",J1861="Unknown - Unlikely Lead")),
(AND(G1861="Non-Lead - Other",J1861="Unknown - Material Unknown")))),"Unknown",
IF((OR((AND(G1861="Galvanized",J1861="Unknown - Likely Lead")),
(AND(G1861="Galvanized",J1861="Unknown - Unlikely Lead")),
(AND(G1861="Galvanized",J1861="Unknown - Material Unknown")))),"Unknown",
IF((OR((AND(G1861="Galvanized",J1861="")))),"Galvanized Requiring Replacement",
IF((OR((AND(G1861="Non-lead - Copper",J1861="")),
(AND(G1861="Non-lead - Plastic",J1861="")),
(AND(G1861="Non-lead",J1861="")),
(AND(G1861="Non-lead - Other",J1861="")))),"Non-lead",
IF((OR((AND(G1861="Unknown - Likely Lead",J1861="")),
(AND(G1861="Unknown - Unlikely Lead",J1861="")),
(AND(G1861="Unknown - Material Unknown",J1861="")))),"Unknown",
""))))))))))))))))</f>
        <v>Non-Lead</v>
      </c>
      <c r="N1861" s="44" t="s">
        <v>39</v>
      </c>
    </row>
    <row r="1862" spans="1:14" ht="30" x14ac:dyDescent="0.25">
      <c r="A1862" s="34" t="s">
        <v>4658</v>
      </c>
      <c r="B1862" s="35" t="s">
        <v>67</v>
      </c>
      <c r="C1862" s="36" t="s">
        <v>3832</v>
      </c>
      <c r="D1862" s="36" t="s">
        <v>32</v>
      </c>
      <c r="E1862" s="36" t="s">
        <v>33</v>
      </c>
      <c r="F1862" s="37" t="s">
        <v>4659</v>
      </c>
      <c r="G1862" s="38" t="s">
        <v>35</v>
      </c>
      <c r="H1862" s="39" t="s">
        <v>39</v>
      </c>
      <c r="I1862" s="40" t="s">
        <v>37</v>
      </c>
      <c r="J1862" s="42" t="s">
        <v>38</v>
      </c>
      <c r="K1862" s="39" t="s">
        <v>37</v>
      </c>
      <c r="L1862" s="35"/>
      <c r="M1862" s="43" t="str">
        <f>IF((OR(G1862="Lead")),"Lead",
IF((OR(J1862="Lead")),"Lead",
IF((OR(G1862="Lead-lined galvanized")),"Lead",
IF((OR(J1862="Lead-lined galvanized")),"Lead",
IF((OR((AND(G1862="Unknown - Likely Lead",J1862="Galvanized")),
(AND(G1862="Unknown - Unlikely Lead",J1862="Galvanized")),
(AND(G1862="Unknown - Material Unknown",J1862="Galvanized")))),"Galvanized Requiring Replacement",
IF((OR((AND(G1862="Non-lead - Copper",H1862="Yes",J1862="Galvanized")),
(AND(G1862="Non-lead - Copper",H1862="Don't know",J1862="Galvanized")),
(AND(G1862="Non-lead - Copper",H1862="",J1862="Galvanized")),
(AND(G1862="Non-lead - Plastic",H1862="Yes",J1862="Galvanized")),
(AND(G1862="Non-lead - Plastic",H1862="Don't know",J1862="Galvanized")),
(AND(G1862="Non-lead - Plastic",H1862="",J1862="Galvanized")),
(AND(G1862="Non-lead",H1862="Yes",J1862="Galvanized")),
(AND(G1862="Non-lead",H1862="Don't know",J1862="Galvanized")),
(AND(G1862="Non-lead",H1862="",J1862="Galvanized")),
(AND(G1862="Non-lead - Other",H1862="Yes",J1862="Galvanized")),
(AND(G1862="Non-Lead - Other",H1862="Don't know",J1862="Galvanized")),
(AND(G1862="Galvanized",H1862="Yes",J1862="Galvanized")),
(AND(G1862="Galvanized",H1862="Don't know",J1862="Galvanized")),
(AND(G1862="Galvanized",H1862="",J1862="Galvanized")),
(AND(G1862="Non-Lead - Other",H1862="",J1862="Galvanized")))),"Galvanized Requiring Replacement",
IF((OR((AND(G1862="Non-lead - Copper",J1862="Non-lead - Copper")),
(AND(G1862="Non-lead - Copper",J1862="Non-lead - Plastic")),
(AND(G1862="Non-lead - Copper",J1862="Non-lead - Other")),
(AND(G1862="Non-lead - Copper",J1862="Non-lead")),
(AND(G1862="Non-lead - Plastic",J1862="Non-lead - Copper")),
(AND(G1862="Non-lead - Plastic",J1862="Non-lead - Plastic")),
(AND(G1862="Non-lead - Plastic",J1862="Non-lead - Other")),
(AND(G1862="Non-lead - Plastic",J1862="Non-lead")),
(AND(G1862="Non-lead",J1862="Non-lead - Copper")),
(AND(G1862="Non-lead",J1862="Non-lead - Plastic")),
(AND(G1862="Non-lead",J1862="Non-lead - Other")),
(AND(G1862="Non-lead",J1862="Non-lead")),
(AND(G1862="Non-lead - Other",J1862="Non-lead - Copper")),
(AND(G1862="Non-Lead - Other",J1862="Non-lead - Plastic")),
(AND(G1862="Non-Lead - Other",J1862="Non-lead")),
(AND(G1862="Non-Lead - Other",J1862="Non-lead - Other")))),"Non-Lead",
IF((OR((AND(G1862="Galvanized",J1862="Non-lead")),
(AND(G1862="Galvanized",J1862="Non-lead - Copper")),
(AND(G1862="Galvanized",J1862="Non-lead - Plastic")),
(AND(G1862="Galvanized",J1862="Non-lead")),
(AND(G1862="Galvanized",J1862="Non-lead - Other")))),"Non-Lead",
IF((OR((AND(G1862="Non-lead - Copper",H1862="No",J1862="Galvanized")),
(AND(G1862="Non-lead - Plastic",H1862="No",J1862="Galvanized")),
(AND(G1862="Non-lead",H1862="No",J1862="Galvanized")),
(AND(G1862="Galvanized",H1862="No",J1862="Galvanized")),
(AND(G1862="Non-lead - Other",H1862="No",J1862="Galvanized")))),"Non-lead",
IF((OR((AND(G1862="Unknown - Likely Lead",J1862="Unknown - Likely Lead")),
(AND(G1862="Unknown - Likely Lead",J1862="Unknown - Unlikely Lead")),
(AND(G1862="Unknown - Likely Lead",J1862="Unknown - Material Unknown")),
(AND(G1862="Unknown - Unlikely Lead",J1862="Unknown - Likely Lead")),
(AND(G1862="Unknown - Unlikely Lead",J1862="Unknown - Unlikely Lead")),
(AND(G1862="Unknown - Unlikely Lead",J1862="Unknown - Material Unknown")),
(AND(G1862="Unknown - Material Unknown",J1862="Unknown - Likely Lead")),
(AND(G1862="Unknown - Material Unknown",J1862="Unknown - Unlikely Lead")),
(AND(G1862="Unknown - Material Unknown",J1862="Unknown - Material Unknown")))),"Unknown",
IF((OR((AND(G1862="Unknown - Likely Lead",J1862="Non-lead - Copper")),
(AND(G1862="Unknown - Likely Lead",J1862="Non-lead - Plastic")),
(AND(G1862="Unknown - Likely Lead",J1862="Non-lead")),
(AND(G1862="Unknown - Likely Lead",J1862="Non-lead - Other")),
(AND(G1862="Unknown - Unlikely Lead",J1862="Non-lead - Copper")),
(AND(G1862="Unknown - Unlikely Lead",J1862="Non-lead - Plastic")),
(AND(G1862="Unknown - Unlikely Lead",J1862="Non-lead")),
(AND(G1862="Unknown - Unlikely Lead",J1862="Non-lead - Other")),
(AND(G1862="Unknown - Material Unknown",J1862="Non-lead - Copper")),
(AND(G1862="Unknown - Material Unknown",J1862="Non-lead - Plastic")),
(AND(G1862="Unknown - Material Unknown",J1862="Non-lead")),
(AND(G1862="Unknown - Material Unknown",J1862="Non-lead - Other")))),"Unknown",
IF((OR((AND(G1862="Non-lead - Copper",J1862="Unknown - Likely Lead")),
(AND(G1862="Non-lead - Copper",J1862="Unknown - Unlikely Lead")),
(AND(G1862="Non-lead - Copper",J1862="Unknown - Material Unknown")),
(AND(G1862="Non-lead - Plastic",J1862="Unknown - Likely Lead")),
(AND(G1862="Non-lead - Plastic",J1862="Unknown - Unlikely Lead")),
(AND(G1862="Non-lead - Plastic",J1862="Unknown - Material Unknown")),
(AND(G1862="Non-lead",J1862="Unknown - Likely Lead")),
(AND(G1862="Non-lead",J1862="Unknown - Unlikely Lead")),
(AND(G1862="Non-lead",J1862="Unknown - Material Unknown")),
(AND(G1862="Non-lead - Other",J1862="Unknown - Likely Lead")),
(AND(G1862="Non-Lead - Other",J1862="Unknown - Unlikely Lead")),
(AND(G1862="Non-Lead - Other",J1862="Unknown - Material Unknown")))),"Unknown",
IF((OR((AND(G1862="Galvanized",J1862="Unknown - Likely Lead")),
(AND(G1862="Galvanized",J1862="Unknown - Unlikely Lead")),
(AND(G1862="Galvanized",J1862="Unknown - Material Unknown")))),"Unknown",
IF((OR((AND(G1862="Galvanized",J1862="")))),"Galvanized Requiring Replacement",
IF((OR((AND(G1862="Non-lead - Copper",J1862="")),
(AND(G1862="Non-lead - Plastic",J1862="")),
(AND(G1862="Non-lead",J1862="")),
(AND(G1862="Non-lead - Other",J1862="")))),"Non-lead",
IF((OR((AND(G1862="Unknown - Likely Lead",J1862="")),
(AND(G1862="Unknown - Unlikely Lead",J1862="")),
(AND(G1862="Unknown - Material Unknown",J1862="")))),"Unknown",
""))))))))))))))))</f>
        <v>Non-Lead</v>
      </c>
      <c r="N1862" s="44" t="s">
        <v>39</v>
      </c>
    </row>
    <row r="1863" spans="1:14" ht="30" x14ac:dyDescent="0.25">
      <c r="A1863" s="34" t="s">
        <v>4660</v>
      </c>
      <c r="B1863" s="35" t="s">
        <v>150</v>
      </c>
      <c r="C1863" s="36" t="s">
        <v>3832</v>
      </c>
      <c r="D1863" s="36" t="s">
        <v>32</v>
      </c>
      <c r="E1863" s="36" t="s">
        <v>33</v>
      </c>
      <c r="F1863" s="37" t="s">
        <v>4661</v>
      </c>
      <c r="G1863" s="38" t="s">
        <v>35</v>
      </c>
      <c r="H1863" s="39" t="s">
        <v>39</v>
      </c>
      <c r="I1863" s="40" t="s">
        <v>37</v>
      </c>
      <c r="J1863" s="42" t="s">
        <v>38</v>
      </c>
      <c r="K1863" s="39" t="s">
        <v>37</v>
      </c>
      <c r="L1863" s="35"/>
      <c r="M1863" s="43" t="str">
        <f>IF((OR(G1863="Lead")),"Lead",
IF((OR(J1863="Lead")),"Lead",
IF((OR(G1863="Lead-lined galvanized")),"Lead",
IF((OR(J1863="Lead-lined galvanized")),"Lead",
IF((OR((AND(G1863="Unknown - Likely Lead",J1863="Galvanized")),
(AND(G1863="Unknown - Unlikely Lead",J1863="Galvanized")),
(AND(G1863="Unknown - Material Unknown",J1863="Galvanized")))),"Galvanized Requiring Replacement",
IF((OR((AND(G1863="Non-lead - Copper",H1863="Yes",J1863="Galvanized")),
(AND(G1863="Non-lead - Copper",H1863="Don't know",J1863="Galvanized")),
(AND(G1863="Non-lead - Copper",H1863="",J1863="Galvanized")),
(AND(G1863="Non-lead - Plastic",H1863="Yes",J1863="Galvanized")),
(AND(G1863="Non-lead - Plastic",H1863="Don't know",J1863="Galvanized")),
(AND(G1863="Non-lead - Plastic",H1863="",J1863="Galvanized")),
(AND(G1863="Non-lead",H1863="Yes",J1863="Galvanized")),
(AND(G1863="Non-lead",H1863="Don't know",J1863="Galvanized")),
(AND(G1863="Non-lead",H1863="",J1863="Galvanized")),
(AND(G1863="Non-lead - Other",H1863="Yes",J1863="Galvanized")),
(AND(G1863="Non-Lead - Other",H1863="Don't know",J1863="Galvanized")),
(AND(G1863="Galvanized",H1863="Yes",J1863="Galvanized")),
(AND(G1863="Galvanized",H1863="Don't know",J1863="Galvanized")),
(AND(G1863="Galvanized",H1863="",J1863="Galvanized")),
(AND(G1863="Non-Lead - Other",H1863="",J1863="Galvanized")))),"Galvanized Requiring Replacement",
IF((OR((AND(G1863="Non-lead - Copper",J1863="Non-lead - Copper")),
(AND(G1863="Non-lead - Copper",J1863="Non-lead - Plastic")),
(AND(G1863="Non-lead - Copper",J1863="Non-lead - Other")),
(AND(G1863="Non-lead - Copper",J1863="Non-lead")),
(AND(G1863="Non-lead - Plastic",J1863="Non-lead - Copper")),
(AND(G1863="Non-lead - Plastic",J1863="Non-lead - Plastic")),
(AND(G1863="Non-lead - Plastic",J1863="Non-lead - Other")),
(AND(G1863="Non-lead - Plastic",J1863="Non-lead")),
(AND(G1863="Non-lead",J1863="Non-lead - Copper")),
(AND(G1863="Non-lead",J1863="Non-lead - Plastic")),
(AND(G1863="Non-lead",J1863="Non-lead - Other")),
(AND(G1863="Non-lead",J1863="Non-lead")),
(AND(G1863="Non-lead - Other",J1863="Non-lead - Copper")),
(AND(G1863="Non-Lead - Other",J1863="Non-lead - Plastic")),
(AND(G1863="Non-Lead - Other",J1863="Non-lead")),
(AND(G1863="Non-Lead - Other",J1863="Non-lead - Other")))),"Non-Lead",
IF((OR((AND(G1863="Galvanized",J1863="Non-lead")),
(AND(G1863="Galvanized",J1863="Non-lead - Copper")),
(AND(G1863="Galvanized",J1863="Non-lead - Plastic")),
(AND(G1863="Galvanized",J1863="Non-lead")),
(AND(G1863="Galvanized",J1863="Non-lead - Other")))),"Non-Lead",
IF((OR((AND(G1863="Non-lead - Copper",H1863="No",J1863="Galvanized")),
(AND(G1863="Non-lead - Plastic",H1863="No",J1863="Galvanized")),
(AND(G1863="Non-lead",H1863="No",J1863="Galvanized")),
(AND(G1863="Galvanized",H1863="No",J1863="Galvanized")),
(AND(G1863="Non-lead - Other",H1863="No",J1863="Galvanized")))),"Non-lead",
IF((OR((AND(G1863="Unknown - Likely Lead",J1863="Unknown - Likely Lead")),
(AND(G1863="Unknown - Likely Lead",J1863="Unknown - Unlikely Lead")),
(AND(G1863="Unknown - Likely Lead",J1863="Unknown - Material Unknown")),
(AND(G1863="Unknown - Unlikely Lead",J1863="Unknown - Likely Lead")),
(AND(G1863="Unknown - Unlikely Lead",J1863="Unknown - Unlikely Lead")),
(AND(G1863="Unknown - Unlikely Lead",J1863="Unknown - Material Unknown")),
(AND(G1863="Unknown - Material Unknown",J1863="Unknown - Likely Lead")),
(AND(G1863="Unknown - Material Unknown",J1863="Unknown - Unlikely Lead")),
(AND(G1863="Unknown - Material Unknown",J1863="Unknown - Material Unknown")))),"Unknown",
IF((OR((AND(G1863="Unknown - Likely Lead",J1863="Non-lead - Copper")),
(AND(G1863="Unknown - Likely Lead",J1863="Non-lead - Plastic")),
(AND(G1863="Unknown - Likely Lead",J1863="Non-lead")),
(AND(G1863="Unknown - Likely Lead",J1863="Non-lead - Other")),
(AND(G1863="Unknown - Unlikely Lead",J1863="Non-lead - Copper")),
(AND(G1863="Unknown - Unlikely Lead",J1863="Non-lead - Plastic")),
(AND(G1863="Unknown - Unlikely Lead",J1863="Non-lead")),
(AND(G1863="Unknown - Unlikely Lead",J1863="Non-lead - Other")),
(AND(G1863="Unknown - Material Unknown",J1863="Non-lead - Copper")),
(AND(G1863="Unknown - Material Unknown",J1863="Non-lead - Plastic")),
(AND(G1863="Unknown - Material Unknown",J1863="Non-lead")),
(AND(G1863="Unknown - Material Unknown",J1863="Non-lead - Other")))),"Unknown",
IF((OR((AND(G1863="Non-lead - Copper",J1863="Unknown - Likely Lead")),
(AND(G1863="Non-lead - Copper",J1863="Unknown - Unlikely Lead")),
(AND(G1863="Non-lead - Copper",J1863="Unknown - Material Unknown")),
(AND(G1863="Non-lead - Plastic",J1863="Unknown - Likely Lead")),
(AND(G1863="Non-lead - Plastic",J1863="Unknown - Unlikely Lead")),
(AND(G1863="Non-lead - Plastic",J1863="Unknown - Material Unknown")),
(AND(G1863="Non-lead",J1863="Unknown - Likely Lead")),
(AND(G1863="Non-lead",J1863="Unknown - Unlikely Lead")),
(AND(G1863="Non-lead",J1863="Unknown - Material Unknown")),
(AND(G1863="Non-lead - Other",J1863="Unknown - Likely Lead")),
(AND(G1863="Non-Lead - Other",J1863="Unknown - Unlikely Lead")),
(AND(G1863="Non-Lead - Other",J1863="Unknown - Material Unknown")))),"Unknown",
IF((OR((AND(G1863="Galvanized",J1863="Unknown - Likely Lead")),
(AND(G1863="Galvanized",J1863="Unknown - Unlikely Lead")),
(AND(G1863="Galvanized",J1863="Unknown - Material Unknown")))),"Unknown",
IF((OR((AND(G1863="Galvanized",J1863="")))),"Galvanized Requiring Replacement",
IF((OR((AND(G1863="Non-lead - Copper",J1863="")),
(AND(G1863="Non-lead - Plastic",J1863="")),
(AND(G1863="Non-lead",J1863="")),
(AND(G1863="Non-lead - Other",J1863="")))),"Non-lead",
IF((OR((AND(G1863="Unknown - Likely Lead",J1863="")),
(AND(G1863="Unknown - Unlikely Lead",J1863="")),
(AND(G1863="Unknown - Material Unknown",J1863="")))),"Unknown",
""))))))))))))))))</f>
        <v>Non-Lead</v>
      </c>
      <c r="N1863" s="44" t="s">
        <v>39</v>
      </c>
    </row>
    <row r="1864" spans="1:14" ht="30" x14ac:dyDescent="0.25">
      <c r="A1864" s="34" t="s">
        <v>4662</v>
      </c>
      <c r="B1864" s="35" t="s">
        <v>807</v>
      </c>
      <c r="C1864" s="36" t="s">
        <v>3179</v>
      </c>
      <c r="D1864" s="36" t="s">
        <v>32</v>
      </c>
      <c r="E1864" s="36" t="s">
        <v>33</v>
      </c>
      <c r="F1864" s="37" t="s">
        <v>4663</v>
      </c>
      <c r="G1864" s="38" t="s">
        <v>35</v>
      </c>
      <c r="H1864" s="39" t="s">
        <v>39</v>
      </c>
      <c r="I1864" s="40" t="s">
        <v>37</v>
      </c>
      <c r="J1864" s="42" t="s">
        <v>47</v>
      </c>
      <c r="K1864" s="39" t="s">
        <v>48</v>
      </c>
      <c r="L1864" s="35"/>
      <c r="M1864" s="43" t="str">
        <f>IF((OR(G1864="Lead")),"Lead",
IF((OR(J1864="Lead")),"Lead",
IF((OR(G1864="Lead-lined galvanized")),"Lead",
IF((OR(J1864="Lead-lined galvanized")),"Lead",
IF((OR((AND(G1864="Unknown - Likely Lead",J1864="Galvanized")),
(AND(G1864="Unknown - Unlikely Lead",J1864="Galvanized")),
(AND(G1864="Unknown - Material Unknown",J1864="Galvanized")))),"Galvanized Requiring Replacement",
IF((OR((AND(G1864="Non-lead - Copper",H1864="Yes",J1864="Galvanized")),
(AND(G1864="Non-lead - Copper",H1864="Don't know",J1864="Galvanized")),
(AND(G1864="Non-lead - Copper",H1864="",J1864="Galvanized")),
(AND(G1864="Non-lead - Plastic",H1864="Yes",J1864="Galvanized")),
(AND(G1864="Non-lead - Plastic",H1864="Don't know",J1864="Galvanized")),
(AND(G1864="Non-lead - Plastic",H1864="",J1864="Galvanized")),
(AND(G1864="Non-lead",H1864="Yes",J1864="Galvanized")),
(AND(G1864="Non-lead",H1864="Don't know",J1864="Galvanized")),
(AND(G1864="Non-lead",H1864="",J1864="Galvanized")),
(AND(G1864="Non-lead - Other",H1864="Yes",J1864="Galvanized")),
(AND(G1864="Non-Lead - Other",H1864="Don't know",J1864="Galvanized")),
(AND(G1864="Galvanized",H1864="Yes",J1864="Galvanized")),
(AND(G1864="Galvanized",H1864="Don't know",J1864="Galvanized")),
(AND(G1864="Galvanized",H1864="",J1864="Galvanized")),
(AND(G1864="Non-Lead - Other",H1864="",J1864="Galvanized")))),"Galvanized Requiring Replacement",
IF((OR((AND(G1864="Non-lead - Copper",J1864="Non-lead - Copper")),
(AND(G1864="Non-lead - Copper",J1864="Non-lead - Plastic")),
(AND(G1864="Non-lead - Copper",J1864="Non-lead - Other")),
(AND(G1864="Non-lead - Copper",J1864="Non-lead")),
(AND(G1864="Non-lead - Plastic",J1864="Non-lead - Copper")),
(AND(G1864="Non-lead - Plastic",J1864="Non-lead - Plastic")),
(AND(G1864="Non-lead - Plastic",J1864="Non-lead - Other")),
(AND(G1864="Non-lead - Plastic",J1864="Non-lead")),
(AND(G1864="Non-lead",J1864="Non-lead - Copper")),
(AND(G1864="Non-lead",J1864="Non-lead - Plastic")),
(AND(G1864="Non-lead",J1864="Non-lead - Other")),
(AND(G1864="Non-lead",J1864="Non-lead")),
(AND(G1864="Non-lead - Other",J1864="Non-lead - Copper")),
(AND(G1864="Non-Lead - Other",J1864="Non-lead - Plastic")),
(AND(G1864="Non-Lead - Other",J1864="Non-lead")),
(AND(G1864="Non-Lead - Other",J1864="Non-lead - Other")))),"Non-Lead",
IF((OR((AND(G1864="Galvanized",J1864="Non-lead")),
(AND(G1864="Galvanized",J1864="Non-lead - Copper")),
(AND(G1864="Galvanized",J1864="Non-lead - Plastic")),
(AND(G1864="Galvanized",J1864="Non-lead")),
(AND(G1864="Galvanized",J1864="Non-lead - Other")))),"Non-Lead",
IF((OR((AND(G1864="Non-lead - Copper",H1864="No",J1864="Galvanized")),
(AND(G1864="Non-lead - Plastic",H1864="No",J1864="Galvanized")),
(AND(G1864="Non-lead",H1864="No",J1864="Galvanized")),
(AND(G1864="Galvanized",H1864="No",J1864="Galvanized")),
(AND(G1864="Non-lead - Other",H1864="No",J1864="Galvanized")))),"Non-lead",
IF((OR((AND(G1864="Unknown - Likely Lead",J1864="Unknown - Likely Lead")),
(AND(G1864="Unknown - Likely Lead",J1864="Unknown - Unlikely Lead")),
(AND(G1864="Unknown - Likely Lead",J1864="Unknown - Material Unknown")),
(AND(G1864="Unknown - Unlikely Lead",J1864="Unknown - Likely Lead")),
(AND(G1864="Unknown - Unlikely Lead",J1864="Unknown - Unlikely Lead")),
(AND(G1864="Unknown - Unlikely Lead",J1864="Unknown - Material Unknown")),
(AND(G1864="Unknown - Material Unknown",J1864="Unknown - Likely Lead")),
(AND(G1864="Unknown - Material Unknown",J1864="Unknown - Unlikely Lead")),
(AND(G1864="Unknown - Material Unknown",J1864="Unknown - Material Unknown")))),"Unknown",
IF((OR((AND(G1864="Unknown - Likely Lead",J1864="Non-lead - Copper")),
(AND(G1864="Unknown - Likely Lead",J1864="Non-lead - Plastic")),
(AND(G1864="Unknown - Likely Lead",J1864="Non-lead")),
(AND(G1864="Unknown - Likely Lead",J1864="Non-lead - Other")),
(AND(G1864="Unknown - Unlikely Lead",J1864="Non-lead - Copper")),
(AND(G1864="Unknown - Unlikely Lead",J1864="Non-lead - Plastic")),
(AND(G1864="Unknown - Unlikely Lead",J1864="Non-lead")),
(AND(G1864="Unknown - Unlikely Lead",J1864="Non-lead - Other")),
(AND(G1864="Unknown - Material Unknown",J1864="Non-lead - Copper")),
(AND(G1864="Unknown - Material Unknown",J1864="Non-lead - Plastic")),
(AND(G1864="Unknown - Material Unknown",J1864="Non-lead")),
(AND(G1864="Unknown - Material Unknown",J1864="Non-lead - Other")))),"Unknown",
IF((OR((AND(G1864="Non-lead - Copper",J1864="Unknown - Likely Lead")),
(AND(G1864="Non-lead - Copper",J1864="Unknown - Unlikely Lead")),
(AND(G1864="Non-lead - Copper",J1864="Unknown - Material Unknown")),
(AND(G1864="Non-lead - Plastic",J1864="Unknown - Likely Lead")),
(AND(G1864="Non-lead - Plastic",J1864="Unknown - Unlikely Lead")),
(AND(G1864="Non-lead - Plastic",J1864="Unknown - Material Unknown")),
(AND(G1864="Non-lead",J1864="Unknown - Likely Lead")),
(AND(G1864="Non-lead",J1864="Unknown - Unlikely Lead")),
(AND(G1864="Non-lead",J1864="Unknown - Material Unknown")),
(AND(G1864="Non-lead - Other",J1864="Unknown - Likely Lead")),
(AND(G1864="Non-Lead - Other",J1864="Unknown - Unlikely Lead")),
(AND(G1864="Non-Lead - Other",J1864="Unknown - Material Unknown")))),"Unknown",
IF((OR((AND(G1864="Galvanized",J1864="Unknown - Likely Lead")),
(AND(G1864="Galvanized",J1864="Unknown - Unlikely Lead")),
(AND(G1864="Galvanized",J1864="Unknown - Material Unknown")))),"Unknown",
IF((OR((AND(G1864="Galvanized",J1864="")))),"Galvanized Requiring Replacement",
IF((OR((AND(G1864="Non-lead - Copper",J1864="")),
(AND(G1864="Non-lead - Plastic",J1864="")),
(AND(G1864="Non-lead",J1864="")),
(AND(G1864="Non-lead - Other",J1864="")))),"Non-lead",
IF((OR((AND(G1864="Unknown - Likely Lead",J1864="")),
(AND(G1864="Unknown - Unlikely Lead",J1864="")),
(AND(G1864="Unknown - Material Unknown",J1864="")))),"Unknown",
""))))))))))))))))</f>
        <v>Non-Lead</v>
      </c>
      <c r="N1864" s="44" t="s">
        <v>39</v>
      </c>
    </row>
    <row r="1865" spans="1:14" ht="30" x14ac:dyDescent="0.25">
      <c r="A1865" s="34" t="s">
        <v>4664</v>
      </c>
      <c r="B1865" s="35" t="s">
        <v>1776</v>
      </c>
      <c r="C1865" s="36" t="s">
        <v>1640</v>
      </c>
      <c r="D1865" s="36" t="s">
        <v>32</v>
      </c>
      <c r="E1865" s="36" t="s">
        <v>33</v>
      </c>
      <c r="F1865" s="37" t="s">
        <v>4665</v>
      </c>
      <c r="G1865" s="38" t="s">
        <v>35</v>
      </c>
      <c r="H1865" s="39" t="s">
        <v>39</v>
      </c>
      <c r="I1865" s="40" t="s">
        <v>37</v>
      </c>
      <c r="J1865" s="42" t="s">
        <v>47</v>
      </c>
      <c r="K1865" s="39" t="s">
        <v>48</v>
      </c>
      <c r="L1865" s="35"/>
      <c r="M1865" s="43" t="str">
        <f>IF((OR(G1865="Lead")),"Lead",
IF((OR(J1865="Lead")),"Lead",
IF((OR(G1865="Lead-lined galvanized")),"Lead",
IF((OR(J1865="Lead-lined galvanized")),"Lead",
IF((OR((AND(G1865="Unknown - Likely Lead",J1865="Galvanized")),
(AND(G1865="Unknown - Unlikely Lead",J1865="Galvanized")),
(AND(G1865="Unknown - Material Unknown",J1865="Galvanized")))),"Galvanized Requiring Replacement",
IF((OR((AND(G1865="Non-lead - Copper",H1865="Yes",J1865="Galvanized")),
(AND(G1865="Non-lead - Copper",H1865="Don't know",J1865="Galvanized")),
(AND(G1865="Non-lead - Copper",H1865="",J1865="Galvanized")),
(AND(G1865="Non-lead - Plastic",H1865="Yes",J1865="Galvanized")),
(AND(G1865="Non-lead - Plastic",H1865="Don't know",J1865="Galvanized")),
(AND(G1865="Non-lead - Plastic",H1865="",J1865="Galvanized")),
(AND(G1865="Non-lead",H1865="Yes",J1865="Galvanized")),
(AND(G1865="Non-lead",H1865="Don't know",J1865="Galvanized")),
(AND(G1865="Non-lead",H1865="",J1865="Galvanized")),
(AND(G1865="Non-lead - Other",H1865="Yes",J1865="Galvanized")),
(AND(G1865="Non-Lead - Other",H1865="Don't know",J1865="Galvanized")),
(AND(G1865="Galvanized",H1865="Yes",J1865="Galvanized")),
(AND(G1865="Galvanized",H1865="Don't know",J1865="Galvanized")),
(AND(G1865="Galvanized",H1865="",J1865="Galvanized")),
(AND(G1865="Non-Lead - Other",H1865="",J1865="Galvanized")))),"Galvanized Requiring Replacement",
IF((OR((AND(G1865="Non-lead - Copper",J1865="Non-lead - Copper")),
(AND(G1865="Non-lead - Copper",J1865="Non-lead - Plastic")),
(AND(G1865="Non-lead - Copper",J1865="Non-lead - Other")),
(AND(G1865="Non-lead - Copper",J1865="Non-lead")),
(AND(G1865="Non-lead - Plastic",J1865="Non-lead - Copper")),
(AND(G1865="Non-lead - Plastic",J1865="Non-lead - Plastic")),
(AND(G1865="Non-lead - Plastic",J1865="Non-lead - Other")),
(AND(G1865="Non-lead - Plastic",J1865="Non-lead")),
(AND(G1865="Non-lead",J1865="Non-lead - Copper")),
(AND(G1865="Non-lead",J1865="Non-lead - Plastic")),
(AND(G1865="Non-lead",J1865="Non-lead - Other")),
(AND(G1865="Non-lead",J1865="Non-lead")),
(AND(G1865="Non-lead - Other",J1865="Non-lead - Copper")),
(AND(G1865="Non-Lead - Other",J1865="Non-lead - Plastic")),
(AND(G1865="Non-Lead - Other",J1865="Non-lead")),
(AND(G1865="Non-Lead - Other",J1865="Non-lead - Other")))),"Non-Lead",
IF((OR((AND(G1865="Galvanized",J1865="Non-lead")),
(AND(G1865="Galvanized",J1865="Non-lead - Copper")),
(AND(G1865="Galvanized",J1865="Non-lead - Plastic")),
(AND(G1865="Galvanized",J1865="Non-lead")),
(AND(G1865="Galvanized",J1865="Non-lead - Other")))),"Non-Lead",
IF((OR((AND(G1865="Non-lead - Copper",H1865="No",J1865="Galvanized")),
(AND(G1865="Non-lead - Plastic",H1865="No",J1865="Galvanized")),
(AND(G1865="Non-lead",H1865="No",J1865="Galvanized")),
(AND(G1865="Galvanized",H1865="No",J1865="Galvanized")),
(AND(G1865="Non-lead - Other",H1865="No",J1865="Galvanized")))),"Non-lead",
IF((OR((AND(G1865="Unknown - Likely Lead",J1865="Unknown - Likely Lead")),
(AND(G1865="Unknown - Likely Lead",J1865="Unknown - Unlikely Lead")),
(AND(G1865="Unknown - Likely Lead",J1865="Unknown - Material Unknown")),
(AND(G1865="Unknown - Unlikely Lead",J1865="Unknown - Likely Lead")),
(AND(G1865="Unknown - Unlikely Lead",J1865="Unknown - Unlikely Lead")),
(AND(G1865="Unknown - Unlikely Lead",J1865="Unknown - Material Unknown")),
(AND(G1865="Unknown - Material Unknown",J1865="Unknown - Likely Lead")),
(AND(G1865="Unknown - Material Unknown",J1865="Unknown - Unlikely Lead")),
(AND(G1865="Unknown - Material Unknown",J1865="Unknown - Material Unknown")))),"Unknown",
IF((OR((AND(G1865="Unknown - Likely Lead",J1865="Non-lead - Copper")),
(AND(G1865="Unknown - Likely Lead",J1865="Non-lead - Plastic")),
(AND(G1865="Unknown - Likely Lead",J1865="Non-lead")),
(AND(G1865="Unknown - Likely Lead",J1865="Non-lead - Other")),
(AND(G1865="Unknown - Unlikely Lead",J1865="Non-lead - Copper")),
(AND(G1865="Unknown - Unlikely Lead",J1865="Non-lead - Plastic")),
(AND(G1865="Unknown - Unlikely Lead",J1865="Non-lead")),
(AND(G1865="Unknown - Unlikely Lead",J1865="Non-lead - Other")),
(AND(G1865="Unknown - Material Unknown",J1865="Non-lead - Copper")),
(AND(G1865="Unknown - Material Unknown",J1865="Non-lead - Plastic")),
(AND(G1865="Unknown - Material Unknown",J1865="Non-lead")),
(AND(G1865="Unknown - Material Unknown",J1865="Non-lead - Other")))),"Unknown",
IF((OR((AND(G1865="Non-lead - Copper",J1865="Unknown - Likely Lead")),
(AND(G1865="Non-lead - Copper",J1865="Unknown - Unlikely Lead")),
(AND(G1865="Non-lead - Copper",J1865="Unknown - Material Unknown")),
(AND(G1865="Non-lead - Plastic",J1865="Unknown - Likely Lead")),
(AND(G1865="Non-lead - Plastic",J1865="Unknown - Unlikely Lead")),
(AND(G1865="Non-lead - Plastic",J1865="Unknown - Material Unknown")),
(AND(G1865="Non-lead",J1865="Unknown - Likely Lead")),
(AND(G1865="Non-lead",J1865="Unknown - Unlikely Lead")),
(AND(G1865="Non-lead",J1865="Unknown - Material Unknown")),
(AND(G1865="Non-lead - Other",J1865="Unknown - Likely Lead")),
(AND(G1865="Non-Lead - Other",J1865="Unknown - Unlikely Lead")),
(AND(G1865="Non-Lead - Other",J1865="Unknown - Material Unknown")))),"Unknown",
IF((OR((AND(G1865="Galvanized",J1865="Unknown - Likely Lead")),
(AND(G1865="Galvanized",J1865="Unknown - Unlikely Lead")),
(AND(G1865="Galvanized",J1865="Unknown - Material Unknown")))),"Unknown",
IF((OR((AND(G1865="Galvanized",J1865="")))),"Galvanized Requiring Replacement",
IF((OR((AND(G1865="Non-lead - Copper",J1865="")),
(AND(G1865="Non-lead - Plastic",J1865="")),
(AND(G1865="Non-lead",J1865="")),
(AND(G1865="Non-lead - Other",J1865="")))),"Non-lead",
IF((OR((AND(G1865="Unknown - Likely Lead",J1865="")),
(AND(G1865="Unknown - Unlikely Lead",J1865="")),
(AND(G1865="Unknown - Material Unknown",J1865="")))),"Unknown",
""))))))))))))))))</f>
        <v>Non-Lead</v>
      </c>
      <c r="N1865" s="44" t="s">
        <v>39</v>
      </c>
    </row>
    <row r="1866" spans="1:14" ht="30" x14ac:dyDescent="0.25">
      <c r="A1866" s="34" t="s">
        <v>4666</v>
      </c>
      <c r="B1866" s="35" t="s">
        <v>1303</v>
      </c>
      <c r="C1866" s="36" t="s">
        <v>3179</v>
      </c>
      <c r="D1866" s="36" t="s">
        <v>32</v>
      </c>
      <c r="E1866" s="36" t="s">
        <v>33</v>
      </c>
      <c r="F1866" s="37" t="s">
        <v>4667</v>
      </c>
      <c r="G1866" s="38" t="s">
        <v>35</v>
      </c>
      <c r="H1866" s="39" t="s">
        <v>39</v>
      </c>
      <c r="I1866" s="40" t="s">
        <v>37</v>
      </c>
      <c r="J1866" s="42" t="s">
        <v>47</v>
      </c>
      <c r="K1866" s="39" t="s">
        <v>48</v>
      </c>
      <c r="L1866" s="35"/>
      <c r="M1866" s="43" t="str">
        <f>IF((OR(G1866="Lead")),"Lead",
IF((OR(J1866="Lead")),"Lead",
IF((OR(G1866="Lead-lined galvanized")),"Lead",
IF((OR(J1866="Lead-lined galvanized")),"Lead",
IF((OR((AND(G1866="Unknown - Likely Lead",J1866="Galvanized")),
(AND(G1866="Unknown - Unlikely Lead",J1866="Galvanized")),
(AND(G1866="Unknown - Material Unknown",J1866="Galvanized")))),"Galvanized Requiring Replacement",
IF((OR((AND(G1866="Non-lead - Copper",H1866="Yes",J1866="Galvanized")),
(AND(G1866="Non-lead - Copper",H1866="Don't know",J1866="Galvanized")),
(AND(G1866="Non-lead - Copper",H1866="",J1866="Galvanized")),
(AND(G1866="Non-lead - Plastic",H1866="Yes",J1866="Galvanized")),
(AND(G1866="Non-lead - Plastic",H1866="Don't know",J1866="Galvanized")),
(AND(G1866="Non-lead - Plastic",H1866="",J1866="Galvanized")),
(AND(G1866="Non-lead",H1866="Yes",J1866="Galvanized")),
(AND(G1866="Non-lead",H1866="Don't know",J1866="Galvanized")),
(AND(G1866="Non-lead",H1866="",J1866="Galvanized")),
(AND(G1866="Non-lead - Other",H1866="Yes",J1866="Galvanized")),
(AND(G1866="Non-Lead - Other",H1866="Don't know",J1866="Galvanized")),
(AND(G1866="Galvanized",H1866="Yes",J1866="Galvanized")),
(AND(G1866="Galvanized",H1866="Don't know",J1866="Galvanized")),
(AND(G1866="Galvanized",H1866="",J1866="Galvanized")),
(AND(G1866="Non-Lead - Other",H1866="",J1866="Galvanized")))),"Galvanized Requiring Replacement",
IF((OR((AND(G1866="Non-lead - Copper",J1866="Non-lead - Copper")),
(AND(G1866="Non-lead - Copper",J1866="Non-lead - Plastic")),
(AND(G1866="Non-lead - Copper",J1866="Non-lead - Other")),
(AND(G1866="Non-lead - Copper",J1866="Non-lead")),
(AND(G1866="Non-lead - Plastic",J1866="Non-lead - Copper")),
(AND(G1866="Non-lead - Plastic",J1866="Non-lead - Plastic")),
(AND(G1866="Non-lead - Plastic",J1866="Non-lead - Other")),
(AND(G1866="Non-lead - Plastic",J1866="Non-lead")),
(AND(G1866="Non-lead",J1866="Non-lead - Copper")),
(AND(G1866="Non-lead",J1866="Non-lead - Plastic")),
(AND(G1866="Non-lead",J1866="Non-lead - Other")),
(AND(G1866="Non-lead",J1866="Non-lead")),
(AND(G1866="Non-lead - Other",J1866="Non-lead - Copper")),
(AND(G1866="Non-Lead - Other",J1866="Non-lead - Plastic")),
(AND(G1866="Non-Lead - Other",J1866="Non-lead")),
(AND(G1866="Non-Lead - Other",J1866="Non-lead - Other")))),"Non-Lead",
IF((OR((AND(G1866="Galvanized",J1866="Non-lead")),
(AND(G1866="Galvanized",J1866="Non-lead - Copper")),
(AND(G1866="Galvanized",J1866="Non-lead - Plastic")),
(AND(G1866="Galvanized",J1866="Non-lead")),
(AND(G1866="Galvanized",J1866="Non-lead - Other")))),"Non-Lead",
IF((OR((AND(G1866="Non-lead - Copper",H1866="No",J1866="Galvanized")),
(AND(G1866="Non-lead - Plastic",H1866="No",J1866="Galvanized")),
(AND(G1866="Non-lead",H1866="No",J1866="Galvanized")),
(AND(G1866="Galvanized",H1866="No",J1866="Galvanized")),
(AND(G1866="Non-lead - Other",H1866="No",J1866="Galvanized")))),"Non-lead",
IF((OR((AND(G1866="Unknown - Likely Lead",J1866="Unknown - Likely Lead")),
(AND(G1866="Unknown - Likely Lead",J1866="Unknown - Unlikely Lead")),
(AND(G1866="Unknown - Likely Lead",J1866="Unknown - Material Unknown")),
(AND(G1866="Unknown - Unlikely Lead",J1866="Unknown - Likely Lead")),
(AND(G1866="Unknown - Unlikely Lead",J1866="Unknown - Unlikely Lead")),
(AND(G1866="Unknown - Unlikely Lead",J1866="Unknown - Material Unknown")),
(AND(G1866="Unknown - Material Unknown",J1866="Unknown - Likely Lead")),
(AND(G1866="Unknown - Material Unknown",J1866="Unknown - Unlikely Lead")),
(AND(G1866="Unknown - Material Unknown",J1866="Unknown - Material Unknown")))),"Unknown",
IF((OR((AND(G1866="Unknown - Likely Lead",J1866="Non-lead - Copper")),
(AND(G1866="Unknown - Likely Lead",J1866="Non-lead - Plastic")),
(AND(G1866="Unknown - Likely Lead",J1866="Non-lead")),
(AND(G1866="Unknown - Likely Lead",J1866="Non-lead - Other")),
(AND(G1866="Unknown - Unlikely Lead",J1866="Non-lead - Copper")),
(AND(G1866="Unknown - Unlikely Lead",J1866="Non-lead - Plastic")),
(AND(G1866="Unknown - Unlikely Lead",J1866="Non-lead")),
(AND(G1866="Unknown - Unlikely Lead",J1866="Non-lead - Other")),
(AND(G1866="Unknown - Material Unknown",J1866="Non-lead - Copper")),
(AND(G1866="Unknown - Material Unknown",J1866="Non-lead - Plastic")),
(AND(G1866="Unknown - Material Unknown",J1866="Non-lead")),
(AND(G1866="Unknown - Material Unknown",J1866="Non-lead - Other")))),"Unknown",
IF((OR((AND(G1866="Non-lead - Copper",J1866="Unknown - Likely Lead")),
(AND(G1866="Non-lead - Copper",J1866="Unknown - Unlikely Lead")),
(AND(G1866="Non-lead - Copper",J1866="Unknown - Material Unknown")),
(AND(G1866="Non-lead - Plastic",J1866="Unknown - Likely Lead")),
(AND(G1866="Non-lead - Plastic",J1866="Unknown - Unlikely Lead")),
(AND(G1866="Non-lead - Plastic",J1866="Unknown - Material Unknown")),
(AND(G1866="Non-lead",J1866="Unknown - Likely Lead")),
(AND(G1866="Non-lead",J1866="Unknown - Unlikely Lead")),
(AND(G1866="Non-lead",J1866="Unknown - Material Unknown")),
(AND(G1866="Non-lead - Other",J1866="Unknown - Likely Lead")),
(AND(G1866="Non-Lead - Other",J1866="Unknown - Unlikely Lead")),
(AND(G1866="Non-Lead - Other",J1866="Unknown - Material Unknown")))),"Unknown",
IF((OR((AND(G1866="Galvanized",J1866="Unknown - Likely Lead")),
(AND(G1866="Galvanized",J1866="Unknown - Unlikely Lead")),
(AND(G1866="Galvanized",J1866="Unknown - Material Unknown")))),"Unknown",
IF((OR((AND(G1866="Galvanized",J1866="")))),"Galvanized Requiring Replacement",
IF((OR((AND(G1866="Non-lead - Copper",J1866="")),
(AND(G1866="Non-lead - Plastic",J1866="")),
(AND(G1866="Non-lead",J1866="")),
(AND(G1866="Non-lead - Other",J1866="")))),"Non-lead",
IF((OR((AND(G1866="Unknown - Likely Lead",J1866="")),
(AND(G1866="Unknown - Unlikely Lead",J1866="")),
(AND(G1866="Unknown - Material Unknown",J1866="")))),"Unknown",
""))))))))))))))))</f>
        <v>Non-Lead</v>
      </c>
      <c r="N1866" s="44" t="s">
        <v>39</v>
      </c>
    </row>
    <row r="1867" spans="1:14" ht="30" x14ac:dyDescent="0.25">
      <c r="A1867" s="34" t="s">
        <v>4668</v>
      </c>
      <c r="B1867" s="35" t="s">
        <v>383</v>
      </c>
      <c r="C1867" s="36" t="s">
        <v>3179</v>
      </c>
      <c r="D1867" s="36" t="s">
        <v>32</v>
      </c>
      <c r="E1867" s="36" t="s">
        <v>33</v>
      </c>
      <c r="F1867" s="37" t="s">
        <v>4669</v>
      </c>
      <c r="G1867" s="38" t="s">
        <v>35</v>
      </c>
      <c r="H1867" s="39" t="s">
        <v>39</v>
      </c>
      <c r="I1867" s="40" t="s">
        <v>37</v>
      </c>
      <c r="J1867" s="42" t="s">
        <v>47</v>
      </c>
      <c r="K1867" s="39" t="s">
        <v>48</v>
      </c>
      <c r="L1867" s="35"/>
      <c r="M1867" s="43" t="str">
        <f>IF((OR(G1867="Lead")),"Lead",
IF((OR(J1867="Lead")),"Lead",
IF((OR(G1867="Lead-lined galvanized")),"Lead",
IF((OR(J1867="Lead-lined galvanized")),"Lead",
IF((OR((AND(G1867="Unknown - Likely Lead",J1867="Galvanized")),
(AND(G1867="Unknown - Unlikely Lead",J1867="Galvanized")),
(AND(G1867="Unknown - Material Unknown",J1867="Galvanized")))),"Galvanized Requiring Replacement",
IF((OR((AND(G1867="Non-lead - Copper",H1867="Yes",J1867="Galvanized")),
(AND(G1867="Non-lead - Copper",H1867="Don't know",J1867="Galvanized")),
(AND(G1867="Non-lead - Copper",H1867="",J1867="Galvanized")),
(AND(G1867="Non-lead - Plastic",H1867="Yes",J1867="Galvanized")),
(AND(G1867="Non-lead - Plastic",H1867="Don't know",J1867="Galvanized")),
(AND(G1867="Non-lead - Plastic",H1867="",J1867="Galvanized")),
(AND(G1867="Non-lead",H1867="Yes",J1867="Galvanized")),
(AND(G1867="Non-lead",H1867="Don't know",J1867="Galvanized")),
(AND(G1867="Non-lead",H1867="",J1867="Galvanized")),
(AND(G1867="Non-lead - Other",H1867="Yes",J1867="Galvanized")),
(AND(G1867="Non-Lead - Other",H1867="Don't know",J1867="Galvanized")),
(AND(G1867="Galvanized",H1867="Yes",J1867="Galvanized")),
(AND(G1867="Galvanized",H1867="Don't know",J1867="Galvanized")),
(AND(G1867="Galvanized",H1867="",J1867="Galvanized")),
(AND(G1867="Non-Lead - Other",H1867="",J1867="Galvanized")))),"Galvanized Requiring Replacement",
IF((OR((AND(G1867="Non-lead - Copper",J1867="Non-lead - Copper")),
(AND(G1867="Non-lead - Copper",J1867="Non-lead - Plastic")),
(AND(G1867="Non-lead - Copper",J1867="Non-lead - Other")),
(AND(G1867="Non-lead - Copper",J1867="Non-lead")),
(AND(G1867="Non-lead - Plastic",J1867="Non-lead - Copper")),
(AND(G1867="Non-lead - Plastic",J1867="Non-lead - Plastic")),
(AND(G1867="Non-lead - Plastic",J1867="Non-lead - Other")),
(AND(G1867="Non-lead - Plastic",J1867="Non-lead")),
(AND(G1867="Non-lead",J1867="Non-lead - Copper")),
(AND(G1867="Non-lead",J1867="Non-lead - Plastic")),
(AND(G1867="Non-lead",J1867="Non-lead - Other")),
(AND(G1867="Non-lead",J1867="Non-lead")),
(AND(G1867="Non-lead - Other",J1867="Non-lead - Copper")),
(AND(G1867="Non-Lead - Other",J1867="Non-lead - Plastic")),
(AND(G1867="Non-Lead - Other",J1867="Non-lead")),
(AND(G1867="Non-Lead - Other",J1867="Non-lead - Other")))),"Non-Lead",
IF((OR((AND(G1867="Galvanized",J1867="Non-lead")),
(AND(G1867="Galvanized",J1867="Non-lead - Copper")),
(AND(G1867="Galvanized",J1867="Non-lead - Plastic")),
(AND(G1867="Galvanized",J1867="Non-lead")),
(AND(G1867="Galvanized",J1867="Non-lead - Other")))),"Non-Lead",
IF((OR((AND(G1867="Non-lead - Copper",H1867="No",J1867="Galvanized")),
(AND(G1867="Non-lead - Plastic",H1867="No",J1867="Galvanized")),
(AND(G1867="Non-lead",H1867="No",J1867="Galvanized")),
(AND(G1867="Galvanized",H1867="No",J1867="Galvanized")),
(AND(G1867="Non-lead - Other",H1867="No",J1867="Galvanized")))),"Non-lead",
IF((OR((AND(G1867="Unknown - Likely Lead",J1867="Unknown - Likely Lead")),
(AND(G1867="Unknown - Likely Lead",J1867="Unknown - Unlikely Lead")),
(AND(G1867="Unknown - Likely Lead",J1867="Unknown - Material Unknown")),
(AND(G1867="Unknown - Unlikely Lead",J1867="Unknown - Likely Lead")),
(AND(G1867="Unknown - Unlikely Lead",J1867="Unknown - Unlikely Lead")),
(AND(G1867="Unknown - Unlikely Lead",J1867="Unknown - Material Unknown")),
(AND(G1867="Unknown - Material Unknown",J1867="Unknown - Likely Lead")),
(AND(G1867="Unknown - Material Unknown",J1867="Unknown - Unlikely Lead")),
(AND(G1867="Unknown - Material Unknown",J1867="Unknown - Material Unknown")))),"Unknown",
IF((OR((AND(G1867="Unknown - Likely Lead",J1867="Non-lead - Copper")),
(AND(G1867="Unknown - Likely Lead",J1867="Non-lead - Plastic")),
(AND(G1867="Unknown - Likely Lead",J1867="Non-lead")),
(AND(G1867="Unknown - Likely Lead",J1867="Non-lead - Other")),
(AND(G1867="Unknown - Unlikely Lead",J1867="Non-lead - Copper")),
(AND(G1867="Unknown - Unlikely Lead",J1867="Non-lead - Plastic")),
(AND(G1867="Unknown - Unlikely Lead",J1867="Non-lead")),
(AND(G1867="Unknown - Unlikely Lead",J1867="Non-lead - Other")),
(AND(G1867="Unknown - Material Unknown",J1867="Non-lead - Copper")),
(AND(G1867="Unknown - Material Unknown",J1867="Non-lead - Plastic")),
(AND(G1867="Unknown - Material Unknown",J1867="Non-lead")),
(AND(G1867="Unknown - Material Unknown",J1867="Non-lead - Other")))),"Unknown",
IF((OR((AND(G1867="Non-lead - Copper",J1867="Unknown - Likely Lead")),
(AND(G1867="Non-lead - Copper",J1867="Unknown - Unlikely Lead")),
(AND(G1867="Non-lead - Copper",J1867="Unknown - Material Unknown")),
(AND(G1867="Non-lead - Plastic",J1867="Unknown - Likely Lead")),
(AND(G1867="Non-lead - Plastic",J1867="Unknown - Unlikely Lead")),
(AND(G1867="Non-lead - Plastic",J1867="Unknown - Material Unknown")),
(AND(G1867="Non-lead",J1867="Unknown - Likely Lead")),
(AND(G1867="Non-lead",J1867="Unknown - Unlikely Lead")),
(AND(G1867="Non-lead",J1867="Unknown - Material Unknown")),
(AND(G1867="Non-lead - Other",J1867="Unknown - Likely Lead")),
(AND(G1867="Non-Lead - Other",J1867="Unknown - Unlikely Lead")),
(AND(G1867="Non-Lead - Other",J1867="Unknown - Material Unknown")))),"Unknown",
IF((OR((AND(G1867="Galvanized",J1867="Unknown - Likely Lead")),
(AND(G1867="Galvanized",J1867="Unknown - Unlikely Lead")),
(AND(G1867="Galvanized",J1867="Unknown - Material Unknown")))),"Unknown",
IF((OR((AND(G1867="Galvanized",J1867="")))),"Galvanized Requiring Replacement",
IF((OR((AND(G1867="Non-lead - Copper",J1867="")),
(AND(G1867="Non-lead - Plastic",J1867="")),
(AND(G1867="Non-lead",J1867="")),
(AND(G1867="Non-lead - Other",J1867="")))),"Non-lead",
IF((OR((AND(G1867="Unknown - Likely Lead",J1867="")),
(AND(G1867="Unknown - Unlikely Lead",J1867="")),
(AND(G1867="Unknown - Material Unknown",J1867="")))),"Unknown",
""))))))))))))))))</f>
        <v>Non-Lead</v>
      </c>
      <c r="N1867" s="44" t="s">
        <v>39</v>
      </c>
    </row>
    <row r="1868" spans="1:14" ht="30" x14ac:dyDescent="0.25">
      <c r="A1868" s="34" t="s">
        <v>4670</v>
      </c>
      <c r="B1868" s="35" t="s">
        <v>276</v>
      </c>
      <c r="C1868" s="36" t="s">
        <v>389</v>
      </c>
      <c r="D1868" s="36" t="s">
        <v>32</v>
      </c>
      <c r="E1868" s="36" t="s">
        <v>33</v>
      </c>
      <c r="F1868" s="37" t="s">
        <v>4671</v>
      </c>
      <c r="G1868" s="38" t="s">
        <v>35</v>
      </c>
      <c r="H1868" s="39" t="s">
        <v>39</v>
      </c>
      <c r="I1868" s="40" t="s">
        <v>37</v>
      </c>
      <c r="J1868" s="42" t="s">
        <v>47</v>
      </c>
      <c r="K1868" s="39" t="s">
        <v>48</v>
      </c>
      <c r="L1868" s="35"/>
      <c r="M1868" s="43" t="str">
        <f>IF((OR(G1868="Lead")),"Lead",
IF((OR(J1868="Lead")),"Lead",
IF((OR(G1868="Lead-lined galvanized")),"Lead",
IF((OR(J1868="Lead-lined galvanized")),"Lead",
IF((OR((AND(G1868="Unknown - Likely Lead",J1868="Galvanized")),
(AND(G1868="Unknown - Unlikely Lead",J1868="Galvanized")),
(AND(G1868="Unknown - Material Unknown",J1868="Galvanized")))),"Galvanized Requiring Replacement",
IF((OR((AND(G1868="Non-lead - Copper",H1868="Yes",J1868="Galvanized")),
(AND(G1868="Non-lead - Copper",H1868="Don't know",J1868="Galvanized")),
(AND(G1868="Non-lead - Copper",H1868="",J1868="Galvanized")),
(AND(G1868="Non-lead - Plastic",H1868="Yes",J1868="Galvanized")),
(AND(G1868="Non-lead - Plastic",H1868="Don't know",J1868="Galvanized")),
(AND(G1868="Non-lead - Plastic",H1868="",J1868="Galvanized")),
(AND(G1868="Non-lead",H1868="Yes",J1868="Galvanized")),
(AND(G1868="Non-lead",H1868="Don't know",J1868="Galvanized")),
(AND(G1868="Non-lead",H1868="",J1868="Galvanized")),
(AND(G1868="Non-lead - Other",H1868="Yes",J1868="Galvanized")),
(AND(G1868="Non-Lead - Other",H1868="Don't know",J1868="Galvanized")),
(AND(G1868="Galvanized",H1868="Yes",J1868="Galvanized")),
(AND(G1868="Galvanized",H1868="Don't know",J1868="Galvanized")),
(AND(G1868="Galvanized",H1868="",J1868="Galvanized")),
(AND(G1868="Non-Lead - Other",H1868="",J1868="Galvanized")))),"Galvanized Requiring Replacement",
IF((OR((AND(G1868="Non-lead - Copper",J1868="Non-lead - Copper")),
(AND(G1868="Non-lead - Copper",J1868="Non-lead - Plastic")),
(AND(G1868="Non-lead - Copper",J1868="Non-lead - Other")),
(AND(G1868="Non-lead - Copper",J1868="Non-lead")),
(AND(G1868="Non-lead - Plastic",J1868="Non-lead - Copper")),
(AND(G1868="Non-lead - Plastic",J1868="Non-lead - Plastic")),
(AND(G1868="Non-lead - Plastic",J1868="Non-lead - Other")),
(AND(G1868="Non-lead - Plastic",J1868="Non-lead")),
(AND(G1868="Non-lead",J1868="Non-lead - Copper")),
(AND(G1868="Non-lead",J1868="Non-lead - Plastic")),
(AND(G1868="Non-lead",J1868="Non-lead - Other")),
(AND(G1868="Non-lead",J1868="Non-lead")),
(AND(G1868="Non-lead - Other",J1868="Non-lead - Copper")),
(AND(G1868="Non-Lead - Other",J1868="Non-lead - Plastic")),
(AND(G1868="Non-Lead - Other",J1868="Non-lead")),
(AND(G1868="Non-Lead - Other",J1868="Non-lead - Other")))),"Non-Lead",
IF((OR((AND(G1868="Galvanized",J1868="Non-lead")),
(AND(G1868="Galvanized",J1868="Non-lead - Copper")),
(AND(G1868="Galvanized",J1868="Non-lead - Plastic")),
(AND(G1868="Galvanized",J1868="Non-lead")),
(AND(G1868="Galvanized",J1868="Non-lead - Other")))),"Non-Lead",
IF((OR((AND(G1868="Non-lead - Copper",H1868="No",J1868="Galvanized")),
(AND(G1868="Non-lead - Plastic",H1868="No",J1868="Galvanized")),
(AND(G1868="Non-lead",H1868="No",J1868="Galvanized")),
(AND(G1868="Galvanized",H1868="No",J1868="Galvanized")),
(AND(G1868="Non-lead - Other",H1868="No",J1868="Galvanized")))),"Non-lead",
IF((OR((AND(G1868="Unknown - Likely Lead",J1868="Unknown - Likely Lead")),
(AND(G1868="Unknown - Likely Lead",J1868="Unknown - Unlikely Lead")),
(AND(G1868="Unknown - Likely Lead",J1868="Unknown - Material Unknown")),
(AND(G1868="Unknown - Unlikely Lead",J1868="Unknown - Likely Lead")),
(AND(G1868="Unknown - Unlikely Lead",J1868="Unknown - Unlikely Lead")),
(AND(G1868="Unknown - Unlikely Lead",J1868="Unknown - Material Unknown")),
(AND(G1868="Unknown - Material Unknown",J1868="Unknown - Likely Lead")),
(AND(G1868="Unknown - Material Unknown",J1868="Unknown - Unlikely Lead")),
(AND(G1868="Unknown - Material Unknown",J1868="Unknown - Material Unknown")))),"Unknown",
IF((OR((AND(G1868="Unknown - Likely Lead",J1868="Non-lead - Copper")),
(AND(G1868="Unknown - Likely Lead",J1868="Non-lead - Plastic")),
(AND(G1868="Unknown - Likely Lead",J1868="Non-lead")),
(AND(G1868="Unknown - Likely Lead",J1868="Non-lead - Other")),
(AND(G1868="Unknown - Unlikely Lead",J1868="Non-lead - Copper")),
(AND(G1868="Unknown - Unlikely Lead",J1868="Non-lead - Plastic")),
(AND(G1868="Unknown - Unlikely Lead",J1868="Non-lead")),
(AND(G1868="Unknown - Unlikely Lead",J1868="Non-lead - Other")),
(AND(G1868="Unknown - Material Unknown",J1868="Non-lead - Copper")),
(AND(G1868="Unknown - Material Unknown",J1868="Non-lead - Plastic")),
(AND(G1868="Unknown - Material Unknown",J1868="Non-lead")),
(AND(G1868="Unknown - Material Unknown",J1868="Non-lead - Other")))),"Unknown",
IF((OR((AND(G1868="Non-lead - Copper",J1868="Unknown - Likely Lead")),
(AND(G1868="Non-lead - Copper",J1868="Unknown - Unlikely Lead")),
(AND(G1868="Non-lead - Copper",J1868="Unknown - Material Unknown")),
(AND(G1868="Non-lead - Plastic",J1868="Unknown - Likely Lead")),
(AND(G1868="Non-lead - Plastic",J1868="Unknown - Unlikely Lead")),
(AND(G1868="Non-lead - Plastic",J1868="Unknown - Material Unknown")),
(AND(G1868="Non-lead",J1868="Unknown - Likely Lead")),
(AND(G1868="Non-lead",J1868="Unknown - Unlikely Lead")),
(AND(G1868="Non-lead",J1868="Unknown - Material Unknown")),
(AND(G1868="Non-lead - Other",J1868="Unknown - Likely Lead")),
(AND(G1868="Non-Lead - Other",J1868="Unknown - Unlikely Lead")),
(AND(G1868="Non-Lead - Other",J1868="Unknown - Material Unknown")))),"Unknown",
IF((OR((AND(G1868="Galvanized",J1868="Unknown - Likely Lead")),
(AND(G1868="Galvanized",J1868="Unknown - Unlikely Lead")),
(AND(G1868="Galvanized",J1868="Unknown - Material Unknown")))),"Unknown",
IF((OR((AND(G1868="Galvanized",J1868="")))),"Galvanized Requiring Replacement",
IF((OR((AND(G1868="Non-lead - Copper",J1868="")),
(AND(G1868="Non-lead - Plastic",J1868="")),
(AND(G1868="Non-lead",J1868="")),
(AND(G1868="Non-lead - Other",J1868="")))),"Non-lead",
IF((OR((AND(G1868="Unknown - Likely Lead",J1868="")),
(AND(G1868="Unknown - Unlikely Lead",J1868="")),
(AND(G1868="Unknown - Material Unknown",J1868="")))),"Unknown",
""))))))))))))))))</f>
        <v>Non-Lead</v>
      </c>
      <c r="N1868" s="44" t="s">
        <v>39</v>
      </c>
    </row>
    <row r="1869" spans="1:14" ht="30" x14ac:dyDescent="0.25">
      <c r="A1869" s="34" t="s">
        <v>4672</v>
      </c>
      <c r="B1869" s="35" t="s">
        <v>794</v>
      </c>
      <c r="C1869" s="36" t="s">
        <v>4673</v>
      </c>
      <c r="D1869" s="36" t="s">
        <v>32</v>
      </c>
      <c r="E1869" s="36" t="s">
        <v>33</v>
      </c>
      <c r="F1869" s="37" t="s">
        <v>4674</v>
      </c>
      <c r="G1869" s="38" t="s">
        <v>35</v>
      </c>
      <c r="H1869" s="39" t="s">
        <v>39</v>
      </c>
      <c r="I1869" s="40" t="s">
        <v>37</v>
      </c>
      <c r="J1869" s="42" t="s">
        <v>47</v>
      </c>
      <c r="K1869" s="39" t="s">
        <v>48</v>
      </c>
      <c r="L1869" s="35"/>
      <c r="M1869" s="43" t="str">
        <f>IF((OR(G1869="Lead")),"Lead",
IF((OR(J1869="Lead")),"Lead",
IF((OR(G1869="Lead-lined galvanized")),"Lead",
IF((OR(J1869="Lead-lined galvanized")),"Lead",
IF((OR((AND(G1869="Unknown - Likely Lead",J1869="Galvanized")),
(AND(G1869="Unknown - Unlikely Lead",J1869="Galvanized")),
(AND(G1869="Unknown - Material Unknown",J1869="Galvanized")))),"Galvanized Requiring Replacement",
IF((OR((AND(G1869="Non-lead - Copper",H1869="Yes",J1869="Galvanized")),
(AND(G1869="Non-lead - Copper",H1869="Don't know",J1869="Galvanized")),
(AND(G1869="Non-lead - Copper",H1869="",J1869="Galvanized")),
(AND(G1869="Non-lead - Plastic",H1869="Yes",J1869="Galvanized")),
(AND(G1869="Non-lead - Plastic",H1869="Don't know",J1869="Galvanized")),
(AND(G1869="Non-lead - Plastic",H1869="",J1869="Galvanized")),
(AND(G1869="Non-lead",H1869="Yes",J1869="Galvanized")),
(AND(G1869="Non-lead",H1869="Don't know",J1869="Galvanized")),
(AND(G1869="Non-lead",H1869="",J1869="Galvanized")),
(AND(G1869="Non-lead - Other",H1869="Yes",J1869="Galvanized")),
(AND(G1869="Non-Lead - Other",H1869="Don't know",J1869="Galvanized")),
(AND(G1869="Galvanized",H1869="Yes",J1869="Galvanized")),
(AND(G1869="Galvanized",H1869="Don't know",J1869="Galvanized")),
(AND(G1869="Galvanized",H1869="",J1869="Galvanized")),
(AND(G1869="Non-Lead - Other",H1869="",J1869="Galvanized")))),"Galvanized Requiring Replacement",
IF((OR((AND(G1869="Non-lead - Copper",J1869="Non-lead - Copper")),
(AND(G1869="Non-lead - Copper",J1869="Non-lead - Plastic")),
(AND(G1869="Non-lead - Copper",J1869="Non-lead - Other")),
(AND(G1869="Non-lead - Copper",J1869="Non-lead")),
(AND(G1869="Non-lead - Plastic",J1869="Non-lead - Copper")),
(AND(G1869="Non-lead - Plastic",J1869="Non-lead - Plastic")),
(AND(G1869="Non-lead - Plastic",J1869="Non-lead - Other")),
(AND(G1869="Non-lead - Plastic",J1869="Non-lead")),
(AND(G1869="Non-lead",J1869="Non-lead - Copper")),
(AND(G1869="Non-lead",J1869="Non-lead - Plastic")),
(AND(G1869="Non-lead",J1869="Non-lead - Other")),
(AND(G1869="Non-lead",J1869="Non-lead")),
(AND(G1869="Non-lead - Other",J1869="Non-lead - Copper")),
(AND(G1869="Non-Lead - Other",J1869="Non-lead - Plastic")),
(AND(G1869="Non-Lead - Other",J1869="Non-lead")),
(AND(G1869="Non-Lead - Other",J1869="Non-lead - Other")))),"Non-Lead",
IF((OR((AND(G1869="Galvanized",J1869="Non-lead")),
(AND(G1869="Galvanized",J1869="Non-lead - Copper")),
(AND(G1869="Galvanized",J1869="Non-lead - Plastic")),
(AND(G1869="Galvanized",J1869="Non-lead")),
(AND(G1869="Galvanized",J1869="Non-lead - Other")))),"Non-Lead",
IF((OR((AND(G1869="Non-lead - Copper",H1869="No",J1869="Galvanized")),
(AND(G1869="Non-lead - Plastic",H1869="No",J1869="Galvanized")),
(AND(G1869="Non-lead",H1869="No",J1869="Galvanized")),
(AND(G1869="Galvanized",H1869="No",J1869="Galvanized")),
(AND(G1869="Non-lead - Other",H1869="No",J1869="Galvanized")))),"Non-lead",
IF((OR((AND(G1869="Unknown - Likely Lead",J1869="Unknown - Likely Lead")),
(AND(G1869="Unknown - Likely Lead",J1869="Unknown - Unlikely Lead")),
(AND(G1869="Unknown - Likely Lead",J1869="Unknown - Material Unknown")),
(AND(G1869="Unknown - Unlikely Lead",J1869="Unknown - Likely Lead")),
(AND(G1869="Unknown - Unlikely Lead",J1869="Unknown - Unlikely Lead")),
(AND(G1869="Unknown - Unlikely Lead",J1869="Unknown - Material Unknown")),
(AND(G1869="Unknown - Material Unknown",J1869="Unknown - Likely Lead")),
(AND(G1869="Unknown - Material Unknown",J1869="Unknown - Unlikely Lead")),
(AND(G1869="Unknown - Material Unknown",J1869="Unknown - Material Unknown")))),"Unknown",
IF((OR((AND(G1869="Unknown - Likely Lead",J1869="Non-lead - Copper")),
(AND(G1869="Unknown - Likely Lead",J1869="Non-lead - Plastic")),
(AND(G1869="Unknown - Likely Lead",J1869="Non-lead")),
(AND(G1869="Unknown - Likely Lead",J1869="Non-lead - Other")),
(AND(G1869="Unknown - Unlikely Lead",J1869="Non-lead - Copper")),
(AND(G1869="Unknown - Unlikely Lead",J1869="Non-lead - Plastic")),
(AND(G1869="Unknown - Unlikely Lead",J1869="Non-lead")),
(AND(G1869="Unknown - Unlikely Lead",J1869="Non-lead - Other")),
(AND(G1869="Unknown - Material Unknown",J1869="Non-lead - Copper")),
(AND(G1869="Unknown - Material Unknown",J1869="Non-lead - Plastic")),
(AND(G1869="Unknown - Material Unknown",J1869="Non-lead")),
(AND(G1869="Unknown - Material Unknown",J1869="Non-lead - Other")))),"Unknown",
IF((OR((AND(G1869="Non-lead - Copper",J1869="Unknown - Likely Lead")),
(AND(G1869="Non-lead - Copper",J1869="Unknown - Unlikely Lead")),
(AND(G1869="Non-lead - Copper",J1869="Unknown - Material Unknown")),
(AND(G1869="Non-lead - Plastic",J1869="Unknown - Likely Lead")),
(AND(G1869="Non-lead - Plastic",J1869="Unknown - Unlikely Lead")),
(AND(G1869="Non-lead - Plastic",J1869="Unknown - Material Unknown")),
(AND(G1869="Non-lead",J1869="Unknown - Likely Lead")),
(AND(G1869="Non-lead",J1869="Unknown - Unlikely Lead")),
(AND(G1869="Non-lead",J1869="Unknown - Material Unknown")),
(AND(G1869="Non-lead - Other",J1869="Unknown - Likely Lead")),
(AND(G1869="Non-Lead - Other",J1869="Unknown - Unlikely Lead")),
(AND(G1869="Non-Lead - Other",J1869="Unknown - Material Unknown")))),"Unknown",
IF((OR((AND(G1869="Galvanized",J1869="Unknown - Likely Lead")),
(AND(G1869="Galvanized",J1869="Unknown - Unlikely Lead")),
(AND(G1869="Galvanized",J1869="Unknown - Material Unknown")))),"Unknown",
IF((OR((AND(G1869="Galvanized",J1869="")))),"Galvanized Requiring Replacement",
IF((OR((AND(G1869="Non-lead - Copper",J1869="")),
(AND(G1869="Non-lead - Plastic",J1869="")),
(AND(G1869="Non-lead",J1869="")),
(AND(G1869="Non-lead - Other",J1869="")))),"Non-lead",
IF((OR((AND(G1869="Unknown - Likely Lead",J1869="")),
(AND(G1869="Unknown - Unlikely Lead",J1869="")),
(AND(G1869="Unknown - Material Unknown",J1869="")))),"Unknown",
""))))))))))))))))</f>
        <v>Non-Lead</v>
      </c>
      <c r="N1869" s="44" t="s">
        <v>39</v>
      </c>
    </row>
    <row r="1870" spans="1:14" ht="30" x14ac:dyDescent="0.25">
      <c r="A1870" s="34" t="s">
        <v>4675</v>
      </c>
      <c r="B1870" s="35" t="s">
        <v>881</v>
      </c>
      <c r="C1870" s="36" t="s">
        <v>389</v>
      </c>
      <c r="D1870" s="36" t="s">
        <v>32</v>
      </c>
      <c r="E1870" s="36" t="s">
        <v>33</v>
      </c>
      <c r="F1870" s="37" t="s">
        <v>4676</v>
      </c>
      <c r="G1870" s="38" t="s">
        <v>35</v>
      </c>
      <c r="H1870" s="39" t="s">
        <v>39</v>
      </c>
      <c r="I1870" s="40" t="s">
        <v>37</v>
      </c>
      <c r="J1870" s="42" t="s">
        <v>47</v>
      </c>
      <c r="K1870" s="39" t="s">
        <v>48</v>
      </c>
      <c r="L1870" s="35"/>
      <c r="M1870" s="43" t="str">
        <f>IF((OR(G1870="Lead")),"Lead",
IF((OR(J1870="Lead")),"Lead",
IF((OR(G1870="Lead-lined galvanized")),"Lead",
IF((OR(J1870="Lead-lined galvanized")),"Lead",
IF((OR((AND(G1870="Unknown - Likely Lead",J1870="Galvanized")),
(AND(G1870="Unknown - Unlikely Lead",J1870="Galvanized")),
(AND(G1870="Unknown - Material Unknown",J1870="Galvanized")))),"Galvanized Requiring Replacement",
IF((OR((AND(G1870="Non-lead - Copper",H1870="Yes",J1870="Galvanized")),
(AND(G1870="Non-lead - Copper",H1870="Don't know",J1870="Galvanized")),
(AND(G1870="Non-lead - Copper",H1870="",J1870="Galvanized")),
(AND(G1870="Non-lead - Plastic",H1870="Yes",J1870="Galvanized")),
(AND(G1870="Non-lead - Plastic",H1870="Don't know",J1870="Galvanized")),
(AND(G1870="Non-lead - Plastic",H1870="",J1870="Galvanized")),
(AND(G1870="Non-lead",H1870="Yes",J1870="Galvanized")),
(AND(G1870="Non-lead",H1870="Don't know",J1870="Galvanized")),
(AND(G1870="Non-lead",H1870="",J1870="Galvanized")),
(AND(G1870="Non-lead - Other",H1870="Yes",J1870="Galvanized")),
(AND(G1870="Non-Lead - Other",H1870="Don't know",J1870="Galvanized")),
(AND(G1870="Galvanized",H1870="Yes",J1870="Galvanized")),
(AND(G1870="Galvanized",H1870="Don't know",J1870="Galvanized")),
(AND(G1870="Galvanized",H1870="",J1870="Galvanized")),
(AND(G1870="Non-Lead - Other",H1870="",J1870="Galvanized")))),"Galvanized Requiring Replacement",
IF((OR((AND(G1870="Non-lead - Copper",J1870="Non-lead - Copper")),
(AND(G1870="Non-lead - Copper",J1870="Non-lead - Plastic")),
(AND(G1870="Non-lead - Copper",J1870="Non-lead - Other")),
(AND(G1870="Non-lead - Copper",J1870="Non-lead")),
(AND(G1870="Non-lead - Plastic",J1870="Non-lead - Copper")),
(AND(G1870="Non-lead - Plastic",J1870="Non-lead - Plastic")),
(AND(G1870="Non-lead - Plastic",J1870="Non-lead - Other")),
(AND(G1870="Non-lead - Plastic",J1870="Non-lead")),
(AND(G1870="Non-lead",J1870="Non-lead - Copper")),
(AND(G1870="Non-lead",J1870="Non-lead - Plastic")),
(AND(G1870="Non-lead",J1870="Non-lead - Other")),
(AND(G1870="Non-lead",J1870="Non-lead")),
(AND(G1870="Non-lead - Other",J1870="Non-lead - Copper")),
(AND(G1870="Non-Lead - Other",J1870="Non-lead - Plastic")),
(AND(G1870="Non-Lead - Other",J1870="Non-lead")),
(AND(G1870="Non-Lead - Other",J1870="Non-lead - Other")))),"Non-Lead",
IF((OR((AND(G1870="Galvanized",J1870="Non-lead")),
(AND(G1870="Galvanized",J1870="Non-lead - Copper")),
(AND(G1870="Galvanized",J1870="Non-lead - Plastic")),
(AND(G1870="Galvanized",J1870="Non-lead")),
(AND(G1870="Galvanized",J1870="Non-lead - Other")))),"Non-Lead",
IF((OR((AND(G1870="Non-lead - Copper",H1870="No",J1870="Galvanized")),
(AND(G1870="Non-lead - Plastic",H1870="No",J1870="Galvanized")),
(AND(G1870="Non-lead",H1870="No",J1870="Galvanized")),
(AND(G1870="Galvanized",H1870="No",J1870="Galvanized")),
(AND(G1870="Non-lead - Other",H1870="No",J1870="Galvanized")))),"Non-lead",
IF((OR((AND(G1870="Unknown - Likely Lead",J1870="Unknown - Likely Lead")),
(AND(G1870="Unknown - Likely Lead",J1870="Unknown - Unlikely Lead")),
(AND(G1870="Unknown - Likely Lead",J1870="Unknown - Material Unknown")),
(AND(G1870="Unknown - Unlikely Lead",J1870="Unknown - Likely Lead")),
(AND(G1870="Unknown - Unlikely Lead",J1870="Unknown - Unlikely Lead")),
(AND(G1870="Unknown - Unlikely Lead",J1870="Unknown - Material Unknown")),
(AND(G1870="Unknown - Material Unknown",J1870="Unknown - Likely Lead")),
(AND(G1870="Unknown - Material Unknown",J1870="Unknown - Unlikely Lead")),
(AND(G1870="Unknown - Material Unknown",J1870="Unknown - Material Unknown")))),"Unknown",
IF((OR((AND(G1870="Unknown - Likely Lead",J1870="Non-lead - Copper")),
(AND(G1870="Unknown - Likely Lead",J1870="Non-lead - Plastic")),
(AND(G1870="Unknown - Likely Lead",J1870="Non-lead")),
(AND(G1870="Unknown - Likely Lead",J1870="Non-lead - Other")),
(AND(G1870="Unknown - Unlikely Lead",J1870="Non-lead - Copper")),
(AND(G1870="Unknown - Unlikely Lead",J1870="Non-lead - Plastic")),
(AND(G1870="Unknown - Unlikely Lead",J1870="Non-lead")),
(AND(G1870="Unknown - Unlikely Lead",J1870="Non-lead - Other")),
(AND(G1870="Unknown - Material Unknown",J1870="Non-lead - Copper")),
(AND(G1870="Unknown - Material Unknown",J1870="Non-lead - Plastic")),
(AND(G1870="Unknown - Material Unknown",J1870="Non-lead")),
(AND(G1870="Unknown - Material Unknown",J1870="Non-lead - Other")))),"Unknown",
IF((OR((AND(G1870="Non-lead - Copper",J1870="Unknown - Likely Lead")),
(AND(G1870="Non-lead - Copper",J1870="Unknown - Unlikely Lead")),
(AND(G1870="Non-lead - Copper",J1870="Unknown - Material Unknown")),
(AND(G1870="Non-lead - Plastic",J1870="Unknown - Likely Lead")),
(AND(G1870="Non-lead - Plastic",J1870="Unknown - Unlikely Lead")),
(AND(G1870="Non-lead - Plastic",J1870="Unknown - Material Unknown")),
(AND(G1870="Non-lead",J1870="Unknown - Likely Lead")),
(AND(G1870="Non-lead",J1870="Unknown - Unlikely Lead")),
(AND(G1870="Non-lead",J1870="Unknown - Material Unknown")),
(AND(G1870="Non-lead - Other",J1870="Unknown - Likely Lead")),
(AND(G1870="Non-Lead - Other",J1870="Unknown - Unlikely Lead")),
(AND(G1870="Non-Lead - Other",J1870="Unknown - Material Unknown")))),"Unknown",
IF((OR((AND(G1870="Galvanized",J1870="Unknown - Likely Lead")),
(AND(G1870="Galvanized",J1870="Unknown - Unlikely Lead")),
(AND(G1870="Galvanized",J1870="Unknown - Material Unknown")))),"Unknown",
IF((OR((AND(G1870="Galvanized",J1870="")))),"Galvanized Requiring Replacement",
IF((OR((AND(G1870="Non-lead - Copper",J1870="")),
(AND(G1870="Non-lead - Plastic",J1870="")),
(AND(G1870="Non-lead",J1870="")),
(AND(G1870="Non-lead - Other",J1870="")))),"Non-lead",
IF((OR((AND(G1870="Unknown - Likely Lead",J1870="")),
(AND(G1870="Unknown - Unlikely Lead",J1870="")),
(AND(G1870="Unknown - Material Unknown",J1870="")))),"Unknown",
""))))))))))))))))</f>
        <v>Non-Lead</v>
      </c>
      <c r="N1870" s="44" t="s">
        <v>39</v>
      </c>
    </row>
    <row r="1871" spans="1:14" ht="30" x14ac:dyDescent="0.25">
      <c r="A1871" s="34" t="s">
        <v>4677</v>
      </c>
      <c r="B1871" s="35" t="s">
        <v>1142</v>
      </c>
      <c r="C1871" s="36" t="s">
        <v>389</v>
      </c>
      <c r="D1871" s="36" t="s">
        <v>32</v>
      </c>
      <c r="E1871" s="36" t="s">
        <v>33</v>
      </c>
      <c r="F1871" s="37" t="s">
        <v>4678</v>
      </c>
      <c r="G1871" s="38" t="s">
        <v>35</v>
      </c>
      <c r="H1871" s="39" t="s">
        <v>39</v>
      </c>
      <c r="I1871" s="40" t="s">
        <v>37</v>
      </c>
      <c r="J1871" s="42" t="s">
        <v>47</v>
      </c>
      <c r="K1871" s="39" t="s">
        <v>48</v>
      </c>
      <c r="L1871" s="35"/>
      <c r="M1871" s="43" t="str">
        <f>IF((OR(G1871="Lead")),"Lead",
IF((OR(J1871="Lead")),"Lead",
IF((OR(G1871="Lead-lined galvanized")),"Lead",
IF((OR(J1871="Lead-lined galvanized")),"Lead",
IF((OR((AND(G1871="Unknown - Likely Lead",J1871="Galvanized")),
(AND(G1871="Unknown - Unlikely Lead",J1871="Galvanized")),
(AND(G1871="Unknown - Material Unknown",J1871="Galvanized")))),"Galvanized Requiring Replacement",
IF((OR((AND(G1871="Non-lead - Copper",H1871="Yes",J1871="Galvanized")),
(AND(G1871="Non-lead - Copper",H1871="Don't know",J1871="Galvanized")),
(AND(G1871="Non-lead - Copper",H1871="",J1871="Galvanized")),
(AND(G1871="Non-lead - Plastic",H1871="Yes",J1871="Galvanized")),
(AND(G1871="Non-lead - Plastic",H1871="Don't know",J1871="Galvanized")),
(AND(G1871="Non-lead - Plastic",H1871="",J1871="Galvanized")),
(AND(G1871="Non-lead",H1871="Yes",J1871="Galvanized")),
(AND(G1871="Non-lead",H1871="Don't know",J1871="Galvanized")),
(AND(G1871="Non-lead",H1871="",J1871="Galvanized")),
(AND(G1871="Non-lead - Other",H1871="Yes",J1871="Galvanized")),
(AND(G1871="Non-Lead - Other",H1871="Don't know",J1871="Galvanized")),
(AND(G1871="Galvanized",H1871="Yes",J1871="Galvanized")),
(AND(G1871="Galvanized",H1871="Don't know",J1871="Galvanized")),
(AND(G1871="Galvanized",H1871="",J1871="Galvanized")),
(AND(G1871="Non-Lead - Other",H1871="",J1871="Galvanized")))),"Galvanized Requiring Replacement",
IF((OR((AND(G1871="Non-lead - Copper",J1871="Non-lead - Copper")),
(AND(G1871="Non-lead - Copper",J1871="Non-lead - Plastic")),
(AND(G1871="Non-lead - Copper",J1871="Non-lead - Other")),
(AND(G1871="Non-lead - Copper",J1871="Non-lead")),
(AND(G1871="Non-lead - Plastic",J1871="Non-lead - Copper")),
(AND(G1871="Non-lead - Plastic",J1871="Non-lead - Plastic")),
(AND(G1871="Non-lead - Plastic",J1871="Non-lead - Other")),
(AND(G1871="Non-lead - Plastic",J1871="Non-lead")),
(AND(G1871="Non-lead",J1871="Non-lead - Copper")),
(AND(G1871="Non-lead",J1871="Non-lead - Plastic")),
(AND(G1871="Non-lead",J1871="Non-lead - Other")),
(AND(G1871="Non-lead",J1871="Non-lead")),
(AND(G1871="Non-lead - Other",J1871="Non-lead - Copper")),
(AND(G1871="Non-Lead - Other",J1871="Non-lead - Plastic")),
(AND(G1871="Non-Lead - Other",J1871="Non-lead")),
(AND(G1871="Non-Lead - Other",J1871="Non-lead - Other")))),"Non-Lead",
IF((OR((AND(G1871="Galvanized",J1871="Non-lead")),
(AND(G1871="Galvanized",J1871="Non-lead - Copper")),
(AND(G1871="Galvanized",J1871="Non-lead - Plastic")),
(AND(G1871="Galvanized",J1871="Non-lead")),
(AND(G1871="Galvanized",J1871="Non-lead - Other")))),"Non-Lead",
IF((OR((AND(G1871="Non-lead - Copper",H1871="No",J1871="Galvanized")),
(AND(G1871="Non-lead - Plastic",H1871="No",J1871="Galvanized")),
(AND(G1871="Non-lead",H1871="No",J1871="Galvanized")),
(AND(G1871="Galvanized",H1871="No",J1871="Galvanized")),
(AND(G1871="Non-lead - Other",H1871="No",J1871="Galvanized")))),"Non-lead",
IF((OR((AND(G1871="Unknown - Likely Lead",J1871="Unknown - Likely Lead")),
(AND(G1871="Unknown - Likely Lead",J1871="Unknown - Unlikely Lead")),
(AND(G1871="Unknown - Likely Lead",J1871="Unknown - Material Unknown")),
(AND(G1871="Unknown - Unlikely Lead",J1871="Unknown - Likely Lead")),
(AND(G1871="Unknown - Unlikely Lead",J1871="Unknown - Unlikely Lead")),
(AND(G1871="Unknown - Unlikely Lead",J1871="Unknown - Material Unknown")),
(AND(G1871="Unknown - Material Unknown",J1871="Unknown - Likely Lead")),
(AND(G1871="Unknown - Material Unknown",J1871="Unknown - Unlikely Lead")),
(AND(G1871="Unknown - Material Unknown",J1871="Unknown - Material Unknown")))),"Unknown",
IF((OR((AND(G1871="Unknown - Likely Lead",J1871="Non-lead - Copper")),
(AND(G1871="Unknown - Likely Lead",J1871="Non-lead - Plastic")),
(AND(G1871="Unknown - Likely Lead",J1871="Non-lead")),
(AND(G1871="Unknown - Likely Lead",J1871="Non-lead - Other")),
(AND(G1871="Unknown - Unlikely Lead",J1871="Non-lead - Copper")),
(AND(G1871="Unknown - Unlikely Lead",J1871="Non-lead - Plastic")),
(AND(G1871="Unknown - Unlikely Lead",J1871="Non-lead")),
(AND(G1871="Unknown - Unlikely Lead",J1871="Non-lead - Other")),
(AND(G1871="Unknown - Material Unknown",J1871="Non-lead - Copper")),
(AND(G1871="Unknown - Material Unknown",J1871="Non-lead - Plastic")),
(AND(G1871="Unknown - Material Unknown",J1871="Non-lead")),
(AND(G1871="Unknown - Material Unknown",J1871="Non-lead - Other")))),"Unknown",
IF((OR((AND(G1871="Non-lead - Copper",J1871="Unknown - Likely Lead")),
(AND(G1871="Non-lead - Copper",J1871="Unknown - Unlikely Lead")),
(AND(G1871="Non-lead - Copper",J1871="Unknown - Material Unknown")),
(AND(G1871="Non-lead - Plastic",J1871="Unknown - Likely Lead")),
(AND(G1871="Non-lead - Plastic",J1871="Unknown - Unlikely Lead")),
(AND(G1871="Non-lead - Plastic",J1871="Unknown - Material Unknown")),
(AND(G1871="Non-lead",J1871="Unknown - Likely Lead")),
(AND(G1871="Non-lead",J1871="Unknown - Unlikely Lead")),
(AND(G1871="Non-lead",J1871="Unknown - Material Unknown")),
(AND(G1871="Non-lead - Other",J1871="Unknown - Likely Lead")),
(AND(G1871="Non-Lead - Other",J1871="Unknown - Unlikely Lead")),
(AND(G1871="Non-Lead - Other",J1871="Unknown - Material Unknown")))),"Unknown",
IF((OR((AND(G1871="Galvanized",J1871="Unknown - Likely Lead")),
(AND(G1871="Galvanized",J1871="Unknown - Unlikely Lead")),
(AND(G1871="Galvanized",J1871="Unknown - Material Unknown")))),"Unknown",
IF((OR((AND(G1871="Galvanized",J1871="")))),"Galvanized Requiring Replacement",
IF((OR((AND(G1871="Non-lead - Copper",J1871="")),
(AND(G1871="Non-lead - Plastic",J1871="")),
(AND(G1871="Non-lead",J1871="")),
(AND(G1871="Non-lead - Other",J1871="")))),"Non-lead",
IF((OR((AND(G1871="Unknown - Likely Lead",J1871="")),
(AND(G1871="Unknown - Unlikely Lead",J1871="")),
(AND(G1871="Unknown - Material Unknown",J1871="")))),"Unknown",
""))))))))))))))))</f>
        <v>Non-Lead</v>
      </c>
      <c r="N1871" s="44" t="s">
        <v>39</v>
      </c>
    </row>
    <row r="1872" spans="1:14" ht="30" x14ac:dyDescent="0.25">
      <c r="A1872" s="34" t="s">
        <v>4679</v>
      </c>
      <c r="B1872" s="35" t="s">
        <v>512</v>
      </c>
      <c r="C1872" s="36" t="s">
        <v>3179</v>
      </c>
      <c r="D1872" s="36" t="s">
        <v>32</v>
      </c>
      <c r="E1872" s="36" t="s">
        <v>33</v>
      </c>
      <c r="F1872" s="37" t="s">
        <v>4680</v>
      </c>
      <c r="G1872" s="38" t="s">
        <v>35</v>
      </c>
      <c r="H1872" s="39" t="s">
        <v>39</v>
      </c>
      <c r="I1872" s="40" t="s">
        <v>37</v>
      </c>
      <c r="J1872" s="42" t="s">
        <v>47</v>
      </c>
      <c r="K1872" s="39" t="s">
        <v>48</v>
      </c>
      <c r="L1872" s="35"/>
      <c r="M1872" s="43" t="str">
        <f>IF((OR(G1872="Lead")),"Lead",
IF((OR(J1872="Lead")),"Lead",
IF((OR(G1872="Lead-lined galvanized")),"Lead",
IF((OR(J1872="Lead-lined galvanized")),"Lead",
IF((OR((AND(G1872="Unknown - Likely Lead",J1872="Galvanized")),
(AND(G1872="Unknown - Unlikely Lead",J1872="Galvanized")),
(AND(G1872="Unknown - Material Unknown",J1872="Galvanized")))),"Galvanized Requiring Replacement",
IF((OR((AND(G1872="Non-lead - Copper",H1872="Yes",J1872="Galvanized")),
(AND(G1872="Non-lead - Copper",H1872="Don't know",J1872="Galvanized")),
(AND(G1872="Non-lead - Copper",H1872="",J1872="Galvanized")),
(AND(G1872="Non-lead - Plastic",H1872="Yes",J1872="Galvanized")),
(AND(G1872="Non-lead - Plastic",H1872="Don't know",J1872="Galvanized")),
(AND(G1872="Non-lead - Plastic",H1872="",J1872="Galvanized")),
(AND(G1872="Non-lead",H1872="Yes",J1872="Galvanized")),
(AND(G1872="Non-lead",H1872="Don't know",J1872="Galvanized")),
(AND(G1872="Non-lead",H1872="",J1872="Galvanized")),
(AND(G1872="Non-lead - Other",H1872="Yes",J1872="Galvanized")),
(AND(G1872="Non-Lead - Other",H1872="Don't know",J1872="Galvanized")),
(AND(G1872="Galvanized",H1872="Yes",J1872="Galvanized")),
(AND(G1872="Galvanized",H1872="Don't know",J1872="Galvanized")),
(AND(G1872="Galvanized",H1872="",J1872="Galvanized")),
(AND(G1872="Non-Lead - Other",H1872="",J1872="Galvanized")))),"Galvanized Requiring Replacement",
IF((OR((AND(G1872="Non-lead - Copper",J1872="Non-lead - Copper")),
(AND(G1872="Non-lead - Copper",J1872="Non-lead - Plastic")),
(AND(G1872="Non-lead - Copper",J1872="Non-lead - Other")),
(AND(G1872="Non-lead - Copper",J1872="Non-lead")),
(AND(G1872="Non-lead - Plastic",J1872="Non-lead - Copper")),
(AND(G1872="Non-lead - Plastic",J1872="Non-lead - Plastic")),
(AND(G1872="Non-lead - Plastic",J1872="Non-lead - Other")),
(AND(G1872="Non-lead - Plastic",J1872="Non-lead")),
(AND(G1872="Non-lead",J1872="Non-lead - Copper")),
(AND(G1872="Non-lead",J1872="Non-lead - Plastic")),
(AND(G1872="Non-lead",J1872="Non-lead - Other")),
(AND(G1872="Non-lead",J1872="Non-lead")),
(AND(G1872="Non-lead - Other",J1872="Non-lead - Copper")),
(AND(G1872="Non-Lead - Other",J1872="Non-lead - Plastic")),
(AND(G1872="Non-Lead - Other",J1872="Non-lead")),
(AND(G1872="Non-Lead - Other",J1872="Non-lead - Other")))),"Non-Lead",
IF((OR((AND(G1872="Galvanized",J1872="Non-lead")),
(AND(G1872="Galvanized",J1872="Non-lead - Copper")),
(AND(G1872="Galvanized",J1872="Non-lead - Plastic")),
(AND(G1872="Galvanized",J1872="Non-lead")),
(AND(G1872="Galvanized",J1872="Non-lead - Other")))),"Non-Lead",
IF((OR((AND(G1872="Non-lead - Copper",H1872="No",J1872="Galvanized")),
(AND(G1872="Non-lead - Plastic",H1872="No",J1872="Galvanized")),
(AND(G1872="Non-lead",H1872="No",J1872="Galvanized")),
(AND(G1872="Galvanized",H1872="No",J1872="Galvanized")),
(AND(G1872="Non-lead - Other",H1872="No",J1872="Galvanized")))),"Non-lead",
IF((OR((AND(G1872="Unknown - Likely Lead",J1872="Unknown - Likely Lead")),
(AND(G1872="Unknown - Likely Lead",J1872="Unknown - Unlikely Lead")),
(AND(G1872="Unknown - Likely Lead",J1872="Unknown - Material Unknown")),
(AND(G1872="Unknown - Unlikely Lead",J1872="Unknown - Likely Lead")),
(AND(G1872="Unknown - Unlikely Lead",J1872="Unknown - Unlikely Lead")),
(AND(G1872="Unknown - Unlikely Lead",J1872="Unknown - Material Unknown")),
(AND(G1872="Unknown - Material Unknown",J1872="Unknown - Likely Lead")),
(AND(G1872="Unknown - Material Unknown",J1872="Unknown - Unlikely Lead")),
(AND(G1872="Unknown - Material Unknown",J1872="Unknown - Material Unknown")))),"Unknown",
IF((OR((AND(G1872="Unknown - Likely Lead",J1872="Non-lead - Copper")),
(AND(G1872="Unknown - Likely Lead",J1872="Non-lead - Plastic")),
(AND(G1872="Unknown - Likely Lead",J1872="Non-lead")),
(AND(G1872="Unknown - Likely Lead",J1872="Non-lead - Other")),
(AND(G1872="Unknown - Unlikely Lead",J1872="Non-lead - Copper")),
(AND(G1872="Unknown - Unlikely Lead",J1872="Non-lead - Plastic")),
(AND(G1872="Unknown - Unlikely Lead",J1872="Non-lead")),
(AND(G1872="Unknown - Unlikely Lead",J1872="Non-lead - Other")),
(AND(G1872="Unknown - Material Unknown",J1872="Non-lead - Copper")),
(AND(G1872="Unknown - Material Unknown",J1872="Non-lead - Plastic")),
(AND(G1872="Unknown - Material Unknown",J1872="Non-lead")),
(AND(G1872="Unknown - Material Unknown",J1872="Non-lead - Other")))),"Unknown",
IF((OR((AND(G1872="Non-lead - Copper",J1872="Unknown - Likely Lead")),
(AND(G1872="Non-lead - Copper",J1872="Unknown - Unlikely Lead")),
(AND(G1872="Non-lead - Copper",J1872="Unknown - Material Unknown")),
(AND(G1872="Non-lead - Plastic",J1872="Unknown - Likely Lead")),
(AND(G1872="Non-lead - Plastic",J1872="Unknown - Unlikely Lead")),
(AND(G1872="Non-lead - Plastic",J1872="Unknown - Material Unknown")),
(AND(G1872="Non-lead",J1872="Unknown - Likely Lead")),
(AND(G1872="Non-lead",J1872="Unknown - Unlikely Lead")),
(AND(G1872="Non-lead",J1872="Unknown - Material Unknown")),
(AND(G1872="Non-lead - Other",J1872="Unknown - Likely Lead")),
(AND(G1872="Non-Lead - Other",J1872="Unknown - Unlikely Lead")),
(AND(G1872="Non-Lead - Other",J1872="Unknown - Material Unknown")))),"Unknown",
IF((OR((AND(G1872="Galvanized",J1872="Unknown - Likely Lead")),
(AND(G1872="Galvanized",J1872="Unknown - Unlikely Lead")),
(AND(G1872="Galvanized",J1872="Unknown - Material Unknown")))),"Unknown",
IF((OR((AND(G1872="Galvanized",J1872="")))),"Galvanized Requiring Replacement",
IF((OR((AND(G1872="Non-lead - Copper",J1872="")),
(AND(G1872="Non-lead - Plastic",J1872="")),
(AND(G1872="Non-lead",J1872="")),
(AND(G1872="Non-lead - Other",J1872="")))),"Non-lead",
IF((OR((AND(G1872="Unknown - Likely Lead",J1872="")),
(AND(G1872="Unknown - Unlikely Lead",J1872="")),
(AND(G1872="Unknown - Material Unknown",J1872="")))),"Unknown",
""))))))))))))))))</f>
        <v>Non-Lead</v>
      </c>
      <c r="N1872" s="44" t="s">
        <v>39</v>
      </c>
    </row>
    <row r="1873" spans="1:14" ht="30" x14ac:dyDescent="0.25">
      <c r="A1873" s="34" t="s">
        <v>4681</v>
      </c>
      <c r="B1873" s="35" t="s">
        <v>509</v>
      </c>
      <c r="C1873" s="36" t="s">
        <v>3179</v>
      </c>
      <c r="D1873" s="36" t="s">
        <v>32</v>
      </c>
      <c r="E1873" s="36" t="s">
        <v>33</v>
      </c>
      <c r="F1873" s="37" t="s">
        <v>4682</v>
      </c>
      <c r="G1873" s="38" t="s">
        <v>35</v>
      </c>
      <c r="H1873" s="39" t="s">
        <v>39</v>
      </c>
      <c r="I1873" s="40" t="s">
        <v>37</v>
      </c>
      <c r="J1873" s="42" t="s">
        <v>47</v>
      </c>
      <c r="K1873" s="39" t="s">
        <v>48</v>
      </c>
      <c r="L1873" s="35"/>
      <c r="M1873" s="43" t="str">
        <f>IF((OR(G1873="Lead")),"Lead",
IF((OR(J1873="Lead")),"Lead",
IF((OR(G1873="Lead-lined galvanized")),"Lead",
IF((OR(J1873="Lead-lined galvanized")),"Lead",
IF((OR((AND(G1873="Unknown - Likely Lead",J1873="Galvanized")),
(AND(G1873="Unknown - Unlikely Lead",J1873="Galvanized")),
(AND(G1873="Unknown - Material Unknown",J1873="Galvanized")))),"Galvanized Requiring Replacement",
IF((OR((AND(G1873="Non-lead - Copper",H1873="Yes",J1873="Galvanized")),
(AND(G1873="Non-lead - Copper",H1873="Don't know",J1873="Galvanized")),
(AND(G1873="Non-lead - Copper",H1873="",J1873="Galvanized")),
(AND(G1873="Non-lead - Plastic",H1873="Yes",J1873="Galvanized")),
(AND(G1873="Non-lead - Plastic",H1873="Don't know",J1873="Galvanized")),
(AND(G1873="Non-lead - Plastic",H1873="",J1873="Galvanized")),
(AND(G1873="Non-lead",H1873="Yes",J1873="Galvanized")),
(AND(G1873="Non-lead",H1873="Don't know",J1873="Galvanized")),
(AND(G1873="Non-lead",H1873="",J1873="Galvanized")),
(AND(G1873="Non-lead - Other",H1873="Yes",J1873="Galvanized")),
(AND(G1873="Non-Lead - Other",H1873="Don't know",J1873="Galvanized")),
(AND(G1873="Galvanized",H1873="Yes",J1873="Galvanized")),
(AND(G1873="Galvanized",H1873="Don't know",J1873="Galvanized")),
(AND(G1873="Galvanized",H1873="",J1873="Galvanized")),
(AND(G1873="Non-Lead - Other",H1873="",J1873="Galvanized")))),"Galvanized Requiring Replacement",
IF((OR((AND(G1873="Non-lead - Copper",J1873="Non-lead - Copper")),
(AND(G1873="Non-lead - Copper",J1873="Non-lead - Plastic")),
(AND(G1873="Non-lead - Copper",J1873="Non-lead - Other")),
(AND(G1873="Non-lead - Copper",J1873="Non-lead")),
(AND(G1873="Non-lead - Plastic",J1873="Non-lead - Copper")),
(AND(G1873="Non-lead - Plastic",J1873="Non-lead - Plastic")),
(AND(G1873="Non-lead - Plastic",J1873="Non-lead - Other")),
(AND(G1873="Non-lead - Plastic",J1873="Non-lead")),
(AND(G1873="Non-lead",J1873="Non-lead - Copper")),
(AND(G1873="Non-lead",J1873="Non-lead - Plastic")),
(AND(G1873="Non-lead",J1873="Non-lead - Other")),
(AND(G1873="Non-lead",J1873="Non-lead")),
(AND(G1873="Non-lead - Other",J1873="Non-lead - Copper")),
(AND(G1873="Non-Lead - Other",J1873="Non-lead - Plastic")),
(AND(G1873="Non-Lead - Other",J1873="Non-lead")),
(AND(G1873="Non-Lead - Other",J1873="Non-lead - Other")))),"Non-Lead",
IF((OR((AND(G1873="Galvanized",J1873="Non-lead")),
(AND(G1873="Galvanized",J1873="Non-lead - Copper")),
(AND(G1873="Galvanized",J1873="Non-lead - Plastic")),
(AND(G1873="Galvanized",J1873="Non-lead")),
(AND(G1873="Galvanized",J1873="Non-lead - Other")))),"Non-Lead",
IF((OR((AND(G1873="Non-lead - Copper",H1873="No",J1873="Galvanized")),
(AND(G1873="Non-lead - Plastic",H1873="No",J1873="Galvanized")),
(AND(G1873="Non-lead",H1873="No",J1873="Galvanized")),
(AND(G1873="Galvanized",H1873="No",J1873="Galvanized")),
(AND(G1873="Non-lead - Other",H1873="No",J1873="Galvanized")))),"Non-lead",
IF((OR((AND(G1873="Unknown - Likely Lead",J1873="Unknown - Likely Lead")),
(AND(G1873="Unknown - Likely Lead",J1873="Unknown - Unlikely Lead")),
(AND(G1873="Unknown - Likely Lead",J1873="Unknown - Material Unknown")),
(AND(G1873="Unknown - Unlikely Lead",J1873="Unknown - Likely Lead")),
(AND(G1873="Unknown - Unlikely Lead",J1873="Unknown - Unlikely Lead")),
(AND(G1873="Unknown - Unlikely Lead",J1873="Unknown - Material Unknown")),
(AND(G1873="Unknown - Material Unknown",J1873="Unknown - Likely Lead")),
(AND(G1873="Unknown - Material Unknown",J1873="Unknown - Unlikely Lead")),
(AND(G1873="Unknown - Material Unknown",J1873="Unknown - Material Unknown")))),"Unknown",
IF((OR((AND(G1873="Unknown - Likely Lead",J1873="Non-lead - Copper")),
(AND(G1873="Unknown - Likely Lead",J1873="Non-lead - Plastic")),
(AND(G1873="Unknown - Likely Lead",J1873="Non-lead")),
(AND(G1873="Unknown - Likely Lead",J1873="Non-lead - Other")),
(AND(G1873="Unknown - Unlikely Lead",J1873="Non-lead - Copper")),
(AND(G1873="Unknown - Unlikely Lead",J1873="Non-lead - Plastic")),
(AND(G1873="Unknown - Unlikely Lead",J1873="Non-lead")),
(AND(G1873="Unknown - Unlikely Lead",J1873="Non-lead - Other")),
(AND(G1873="Unknown - Material Unknown",J1873="Non-lead - Copper")),
(AND(G1873="Unknown - Material Unknown",J1873="Non-lead - Plastic")),
(AND(G1873="Unknown - Material Unknown",J1873="Non-lead")),
(AND(G1873="Unknown - Material Unknown",J1873="Non-lead - Other")))),"Unknown",
IF((OR((AND(G1873="Non-lead - Copper",J1873="Unknown - Likely Lead")),
(AND(G1873="Non-lead - Copper",J1873="Unknown - Unlikely Lead")),
(AND(G1873="Non-lead - Copper",J1873="Unknown - Material Unknown")),
(AND(G1873="Non-lead - Plastic",J1873="Unknown - Likely Lead")),
(AND(G1873="Non-lead - Plastic",J1873="Unknown - Unlikely Lead")),
(AND(G1873="Non-lead - Plastic",J1873="Unknown - Material Unknown")),
(AND(G1873="Non-lead",J1873="Unknown - Likely Lead")),
(AND(G1873="Non-lead",J1873="Unknown - Unlikely Lead")),
(AND(G1873="Non-lead",J1873="Unknown - Material Unknown")),
(AND(G1873="Non-lead - Other",J1873="Unknown - Likely Lead")),
(AND(G1873="Non-Lead - Other",J1873="Unknown - Unlikely Lead")),
(AND(G1873="Non-Lead - Other",J1873="Unknown - Material Unknown")))),"Unknown",
IF((OR((AND(G1873="Galvanized",J1873="Unknown - Likely Lead")),
(AND(G1873="Galvanized",J1873="Unknown - Unlikely Lead")),
(AND(G1873="Galvanized",J1873="Unknown - Material Unknown")))),"Unknown",
IF((OR((AND(G1873="Galvanized",J1873="")))),"Galvanized Requiring Replacement",
IF((OR((AND(G1873="Non-lead - Copper",J1873="")),
(AND(G1873="Non-lead - Plastic",J1873="")),
(AND(G1873="Non-lead",J1873="")),
(AND(G1873="Non-lead - Other",J1873="")))),"Non-lead",
IF((OR((AND(G1873="Unknown - Likely Lead",J1873="")),
(AND(G1873="Unknown - Unlikely Lead",J1873="")),
(AND(G1873="Unknown - Material Unknown",J1873="")))),"Unknown",
""))))))))))))))))</f>
        <v>Non-Lead</v>
      </c>
      <c r="N1873" s="44" t="s">
        <v>39</v>
      </c>
    </row>
    <row r="1874" spans="1:14" ht="30" x14ac:dyDescent="0.25">
      <c r="A1874" s="34" t="s">
        <v>4683</v>
      </c>
      <c r="B1874" s="35" t="s">
        <v>1466</v>
      </c>
      <c r="C1874" s="36" t="s">
        <v>3179</v>
      </c>
      <c r="D1874" s="36" t="s">
        <v>32</v>
      </c>
      <c r="E1874" s="36" t="s">
        <v>33</v>
      </c>
      <c r="F1874" s="37" t="s">
        <v>4684</v>
      </c>
      <c r="G1874" s="38" t="s">
        <v>35</v>
      </c>
      <c r="H1874" s="39" t="s">
        <v>39</v>
      </c>
      <c r="I1874" s="40" t="s">
        <v>37</v>
      </c>
      <c r="J1874" s="42" t="s">
        <v>47</v>
      </c>
      <c r="K1874" s="39" t="s">
        <v>48</v>
      </c>
      <c r="L1874" s="35"/>
      <c r="M1874" s="43" t="str">
        <f>IF((OR(G1874="Lead")),"Lead",
IF((OR(J1874="Lead")),"Lead",
IF((OR(G1874="Lead-lined galvanized")),"Lead",
IF((OR(J1874="Lead-lined galvanized")),"Lead",
IF((OR((AND(G1874="Unknown - Likely Lead",J1874="Galvanized")),
(AND(G1874="Unknown - Unlikely Lead",J1874="Galvanized")),
(AND(G1874="Unknown - Material Unknown",J1874="Galvanized")))),"Galvanized Requiring Replacement",
IF((OR((AND(G1874="Non-lead - Copper",H1874="Yes",J1874="Galvanized")),
(AND(G1874="Non-lead - Copper",H1874="Don't know",J1874="Galvanized")),
(AND(G1874="Non-lead - Copper",H1874="",J1874="Galvanized")),
(AND(G1874="Non-lead - Plastic",H1874="Yes",J1874="Galvanized")),
(AND(G1874="Non-lead - Plastic",H1874="Don't know",J1874="Galvanized")),
(AND(G1874="Non-lead - Plastic",H1874="",J1874="Galvanized")),
(AND(G1874="Non-lead",H1874="Yes",J1874="Galvanized")),
(AND(G1874="Non-lead",H1874="Don't know",J1874="Galvanized")),
(AND(G1874="Non-lead",H1874="",J1874="Galvanized")),
(AND(G1874="Non-lead - Other",H1874="Yes",J1874="Galvanized")),
(AND(G1874="Non-Lead - Other",H1874="Don't know",J1874="Galvanized")),
(AND(G1874="Galvanized",H1874="Yes",J1874="Galvanized")),
(AND(G1874="Galvanized",H1874="Don't know",J1874="Galvanized")),
(AND(G1874="Galvanized",H1874="",J1874="Galvanized")),
(AND(G1874="Non-Lead - Other",H1874="",J1874="Galvanized")))),"Galvanized Requiring Replacement",
IF((OR((AND(G1874="Non-lead - Copper",J1874="Non-lead - Copper")),
(AND(G1874="Non-lead - Copper",J1874="Non-lead - Plastic")),
(AND(G1874="Non-lead - Copper",J1874="Non-lead - Other")),
(AND(G1874="Non-lead - Copper",J1874="Non-lead")),
(AND(G1874="Non-lead - Plastic",J1874="Non-lead - Copper")),
(AND(G1874="Non-lead - Plastic",J1874="Non-lead - Plastic")),
(AND(G1874="Non-lead - Plastic",J1874="Non-lead - Other")),
(AND(G1874="Non-lead - Plastic",J1874="Non-lead")),
(AND(G1874="Non-lead",J1874="Non-lead - Copper")),
(AND(G1874="Non-lead",J1874="Non-lead - Plastic")),
(AND(G1874="Non-lead",J1874="Non-lead - Other")),
(AND(G1874="Non-lead",J1874="Non-lead")),
(AND(G1874="Non-lead - Other",J1874="Non-lead - Copper")),
(AND(G1874="Non-Lead - Other",J1874="Non-lead - Plastic")),
(AND(G1874="Non-Lead - Other",J1874="Non-lead")),
(AND(G1874="Non-Lead - Other",J1874="Non-lead - Other")))),"Non-Lead",
IF((OR((AND(G1874="Galvanized",J1874="Non-lead")),
(AND(G1874="Galvanized",J1874="Non-lead - Copper")),
(AND(G1874="Galvanized",J1874="Non-lead - Plastic")),
(AND(G1874="Galvanized",J1874="Non-lead")),
(AND(G1874="Galvanized",J1874="Non-lead - Other")))),"Non-Lead",
IF((OR((AND(G1874="Non-lead - Copper",H1874="No",J1874="Galvanized")),
(AND(G1874="Non-lead - Plastic",H1874="No",J1874="Galvanized")),
(AND(G1874="Non-lead",H1874="No",J1874="Galvanized")),
(AND(G1874="Galvanized",H1874="No",J1874="Galvanized")),
(AND(G1874="Non-lead - Other",H1874="No",J1874="Galvanized")))),"Non-lead",
IF((OR((AND(G1874="Unknown - Likely Lead",J1874="Unknown - Likely Lead")),
(AND(G1874="Unknown - Likely Lead",J1874="Unknown - Unlikely Lead")),
(AND(G1874="Unknown - Likely Lead",J1874="Unknown - Material Unknown")),
(AND(G1874="Unknown - Unlikely Lead",J1874="Unknown - Likely Lead")),
(AND(G1874="Unknown - Unlikely Lead",J1874="Unknown - Unlikely Lead")),
(AND(G1874="Unknown - Unlikely Lead",J1874="Unknown - Material Unknown")),
(AND(G1874="Unknown - Material Unknown",J1874="Unknown - Likely Lead")),
(AND(G1874="Unknown - Material Unknown",J1874="Unknown - Unlikely Lead")),
(AND(G1874="Unknown - Material Unknown",J1874="Unknown - Material Unknown")))),"Unknown",
IF((OR((AND(G1874="Unknown - Likely Lead",J1874="Non-lead - Copper")),
(AND(G1874="Unknown - Likely Lead",J1874="Non-lead - Plastic")),
(AND(G1874="Unknown - Likely Lead",J1874="Non-lead")),
(AND(G1874="Unknown - Likely Lead",J1874="Non-lead - Other")),
(AND(G1874="Unknown - Unlikely Lead",J1874="Non-lead - Copper")),
(AND(G1874="Unknown - Unlikely Lead",J1874="Non-lead - Plastic")),
(AND(G1874="Unknown - Unlikely Lead",J1874="Non-lead")),
(AND(G1874="Unknown - Unlikely Lead",J1874="Non-lead - Other")),
(AND(G1874="Unknown - Material Unknown",J1874="Non-lead - Copper")),
(AND(G1874="Unknown - Material Unknown",J1874="Non-lead - Plastic")),
(AND(G1874="Unknown - Material Unknown",J1874="Non-lead")),
(AND(G1874="Unknown - Material Unknown",J1874="Non-lead - Other")))),"Unknown",
IF((OR((AND(G1874="Non-lead - Copper",J1874="Unknown - Likely Lead")),
(AND(G1874="Non-lead - Copper",J1874="Unknown - Unlikely Lead")),
(AND(G1874="Non-lead - Copper",J1874="Unknown - Material Unknown")),
(AND(G1874="Non-lead - Plastic",J1874="Unknown - Likely Lead")),
(AND(G1874="Non-lead - Plastic",J1874="Unknown - Unlikely Lead")),
(AND(G1874="Non-lead - Plastic",J1874="Unknown - Material Unknown")),
(AND(G1874="Non-lead",J1874="Unknown - Likely Lead")),
(AND(G1874="Non-lead",J1874="Unknown - Unlikely Lead")),
(AND(G1874="Non-lead",J1874="Unknown - Material Unknown")),
(AND(G1874="Non-lead - Other",J1874="Unknown - Likely Lead")),
(AND(G1874="Non-Lead - Other",J1874="Unknown - Unlikely Lead")),
(AND(G1874="Non-Lead - Other",J1874="Unknown - Material Unknown")))),"Unknown",
IF((OR((AND(G1874="Galvanized",J1874="Unknown - Likely Lead")),
(AND(G1874="Galvanized",J1874="Unknown - Unlikely Lead")),
(AND(G1874="Galvanized",J1874="Unknown - Material Unknown")))),"Unknown",
IF((OR((AND(G1874="Galvanized",J1874="")))),"Galvanized Requiring Replacement",
IF((OR((AND(G1874="Non-lead - Copper",J1874="")),
(AND(G1874="Non-lead - Plastic",J1874="")),
(AND(G1874="Non-lead",J1874="")),
(AND(G1874="Non-lead - Other",J1874="")))),"Non-lead",
IF((OR((AND(G1874="Unknown - Likely Lead",J1874="")),
(AND(G1874="Unknown - Unlikely Lead",J1874="")),
(AND(G1874="Unknown - Material Unknown",J1874="")))),"Unknown",
""))))))))))))))))</f>
        <v>Non-Lead</v>
      </c>
      <c r="N1874" s="44" t="s">
        <v>39</v>
      </c>
    </row>
    <row r="1875" spans="1:14" ht="30" x14ac:dyDescent="0.25">
      <c r="A1875" s="34" t="s">
        <v>4685</v>
      </c>
      <c r="B1875" s="35" t="s">
        <v>523</v>
      </c>
      <c r="C1875" s="36" t="s">
        <v>4686</v>
      </c>
      <c r="D1875" s="36" t="s">
        <v>32</v>
      </c>
      <c r="E1875" s="36" t="s">
        <v>33</v>
      </c>
      <c r="F1875" s="37" t="s">
        <v>4687</v>
      </c>
      <c r="G1875" s="38" t="s">
        <v>35</v>
      </c>
      <c r="H1875" s="39" t="s">
        <v>39</v>
      </c>
      <c r="I1875" s="40" t="s">
        <v>37</v>
      </c>
      <c r="J1875" s="42" t="s">
        <v>47</v>
      </c>
      <c r="K1875" s="39" t="s">
        <v>48</v>
      </c>
      <c r="L1875" s="35"/>
      <c r="M1875" s="43" t="str">
        <f>IF((OR(G1875="Lead")),"Lead",
IF((OR(J1875="Lead")),"Lead",
IF((OR(G1875="Lead-lined galvanized")),"Lead",
IF((OR(J1875="Lead-lined galvanized")),"Lead",
IF((OR((AND(G1875="Unknown - Likely Lead",J1875="Galvanized")),
(AND(G1875="Unknown - Unlikely Lead",J1875="Galvanized")),
(AND(G1875="Unknown - Material Unknown",J1875="Galvanized")))),"Galvanized Requiring Replacement",
IF((OR((AND(G1875="Non-lead - Copper",H1875="Yes",J1875="Galvanized")),
(AND(G1875="Non-lead - Copper",H1875="Don't know",J1875="Galvanized")),
(AND(G1875="Non-lead - Copper",H1875="",J1875="Galvanized")),
(AND(G1875="Non-lead - Plastic",H1875="Yes",J1875="Galvanized")),
(AND(G1875="Non-lead - Plastic",H1875="Don't know",J1875="Galvanized")),
(AND(G1875="Non-lead - Plastic",H1875="",J1875="Galvanized")),
(AND(G1875="Non-lead",H1875="Yes",J1875="Galvanized")),
(AND(G1875="Non-lead",H1875="Don't know",J1875="Galvanized")),
(AND(G1875="Non-lead",H1875="",J1875="Galvanized")),
(AND(G1875="Non-lead - Other",H1875="Yes",J1875="Galvanized")),
(AND(G1875="Non-Lead - Other",H1875="Don't know",J1875="Galvanized")),
(AND(G1875="Galvanized",H1875="Yes",J1875="Galvanized")),
(AND(G1875="Galvanized",H1875="Don't know",J1875="Galvanized")),
(AND(G1875="Galvanized",H1875="",J1875="Galvanized")),
(AND(G1875="Non-Lead - Other",H1875="",J1875="Galvanized")))),"Galvanized Requiring Replacement",
IF((OR((AND(G1875="Non-lead - Copper",J1875="Non-lead - Copper")),
(AND(G1875="Non-lead - Copper",J1875="Non-lead - Plastic")),
(AND(G1875="Non-lead - Copper",J1875="Non-lead - Other")),
(AND(G1875="Non-lead - Copper",J1875="Non-lead")),
(AND(G1875="Non-lead - Plastic",J1875="Non-lead - Copper")),
(AND(G1875="Non-lead - Plastic",J1875="Non-lead - Plastic")),
(AND(G1875="Non-lead - Plastic",J1875="Non-lead - Other")),
(AND(G1875="Non-lead - Plastic",J1875="Non-lead")),
(AND(G1875="Non-lead",J1875="Non-lead - Copper")),
(AND(G1875="Non-lead",J1875="Non-lead - Plastic")),
(AND(G1875="Non-lead",J1875="Non-lead - Other")),
(AND(G1875="Non-lead",J1875="Non-lead")),
(AND(G1875="Non-lead - Other",J1875="Non-lead - Copper")),
(AND(G1875="Non-Lead - Other",J1875="Non-lead - Plastic")),
(AND(G1875="Non-Lead - Other",J1875="Non-lead")),
(AND(G1875="Non-Lead - Other",J1875="Non-lead - Other")))),"Non-Lead",
IF((OR((AND(G1875="Galvanized",J1875="Non-lead")),
(AND(G1875="Galvanized",J1875="Non-lead - Copper")),
(AND(G1875="Galvanized",J1875="Non-lead - Plastic")),
(AND(G1875="Galvanized",J1875="Non-lead")),
(AND(G1875="Galvanized",J1875="Non-lead - Other")))),"Non-Lead",
IF((OR((AND(G1875="Non-lead - Copper",H1875="No",J1875="Galvanized")),
(AND(G1875="Non-lead - Plastic",H1875="No",J1875="Galvanized")),
(AND(G1875="Non-lead",H1875="No",J1875="Galvanized")),
(AND(G1875="Galvanized",H1875="No",J1875="Galvanized")),
(AND(G1875="Non-lead - Other",H1875="No",J1875="Galvanized")))),"Non-lead",
IF((OR((AND(G1875="Unknown - Likely Lead",J1875="Unknown - Likely Lead")),
(AND(G1875="Unknown - Likely Lead",J1875="Unknown - Unlikely Lead")),
(AND(G1875="Unknown - Likely Lead",J1875="Unknown - Material Unknown")),
(AND(G1875="Unknown - Unlikely Lead",J1875="Unknown - Likely Lead")),
(AND(G1875="Unknown - Unlikely Lead",J1875="Unknown - Unlikely Lead")),
(AND(G1875="Unknown - Unlikely Lead",J1875="Unknown - Material Unknown")),
(AND(G1875="Unknown - Material Unknown",J1875="Unknown - Likely Lead")),
(AND(G1875="Unknown - Material Unknown",J1875="Unknown - Unlikely Lead")),
(AND(G1875="Unknown - Material Unknown",J1875="Unknown - Material Unknown")))),"Unknown",
IF((OR((AND(G1875="Unknown - Likely Lead",J1875="Non-lead - Copper")),
(AND(G1875="Unknown - Likely Lead",J1875="Non-lead - Plastic")),
(AND(G1875="Unknown - Likely Lead",J1875="Non-lead")),
(AND(G1875="Unknown - Likely Lead",J1875="Non-lead - Other")),
(AND(G1875="Unknown - Unlikely Lead",J1875="Non-lead - Copper")),
(AND(G1875="Unknown - Unlikely Lead",J1875="Non-lead - Plastic")),
(AND(G1875="Unknown - Unlikely Lead",J1875="Non-lead")),
(AND(G1875="Unknown - Unlikely Lead",J1875="Non-lead - Other")),
(AND(G1875="Unknown - Material Unknown",J1875="Non-lead - Copper")),
(AND(G1875="Unknown - Material Unknown",J1875="Non-lead - Plastic")),
(AND(G1875="Unknown - Material Unknown",J1875="Non-lead")),
(AND(G1875="Unknown - Material Unknown",J1875="Non-lead - Other")))),"Unknown",
IF((OR((AND(G1875="Non-lead - Copper",J1875="Unknown - Likely Lead")),
(AND(G1875="Non-lead - Copper",J1875="Unknown - Unlikely Lead")),
(AND(G1875="Non-lead - Copper",J1875="Unknown - Material Unknown")),
(AND(G1875="Non-lead - Plastic",J1875="Unknown - Likely Lead")),
(AND(G1875="Non-lead - Plastic",J1875="Unknown - Unlikely Lead")),
(AND(G1875="Non-lead - Plastic",J1875="Unknown - Material Unknown")),
(AND(G1875="Non-lead",J1875="Unknown - Likely Lead")),
(AND(G1875="Non-lead",J1875="Unknown - Unlikely Lead")),
(AND(G1875="Non-lead",J1875="Unknown - Material Unknown")),
(AND(G1875="Non-lead - Other",J1875="Unknown - Likely Lead")),
(AND(G1875="Non-Lead - Other",J1875="Unknown - Unlikely Lead")),
(AND(G1875="Non-Lead - Other",J1875="Unknown - Material Unknown")))),"Unknown",
IF((OR((AND(G1875="Galvanized",J1875="Unknown - Likely Lead")),
(AND(G1875="Galvanized",J1875="Unknown - Unlikely Lead")),
(AND(G1875="Galvanized",J1875="Unknown - Material Unknown")))),"Unknown",
IF((OR((AND(G1875="Galvanized",J1875="")))),"Galvanized Requiring Replacement",
IF((OR((AND(G1875="Non-lead - Copper",J1875="")),
(AND(G1875="Non-lead - Plastic",J1875="")),
(AND(G1875="Non-lead",J1875="")),
(AND(G1875="Non-lead - Other",J1875="")))),"Non-lead",
IF((OR((AND(G1875="Unknown - Likely Lead",J1875="")),
(AND(G1875="Unknown - Unlikely Lead",J1875="")),
(AND(G1875="Unknown - Material Unknown",J1875="")))),"Unknown",
""))))))))))))))))</f>
        <v>Non-Lead</v>
      </c>
      <c r="N1875" s="44" t="s">
        <v>39</v>
      </c>
    </row>
    <row r="1876" spans="1:14" ht="30" x14ac:dyDescent="0.25">
      <c r="A1876" s="34" t="s">
        <v>4688</v>
      </c>
      <c r="B1876" s="35" t="s">
        <v>41</v>
      </c>
      <c r="C1876" s="36" t="s">
        <v>4686</v>
      </c>
      <c r="D1876" s="36" t="s">
        <v>32</v>
      </c>
      <c r="E1876" s="36" t="s">
        <v>33</v>
      </c>
      <c r="F1876" s="37" t="s">
        <v>4689</v>
      </c>
      <c r="G1876" s="38" t="s">
        <v>35</v>
      </c>
      <c r="H1876" s="39" t="s">
        <v>39</v>
      </c>
      <c r="I1876" s="40" t="s">
        <v>37</v>
      </c>
      <c r="J1876" s="42" t="s">
        <v>47</v>
      </c>
      <c r="K1876" s="39" t="s">
        <v>48</v>
      </c>
      <c r="L1876" s="35"/>
      <c r="M1876" s="43" t="str">
        <f>IF((OR(G1876="Lead")),"Lead",
IF((OR(J1876="Lead")),"Lead",
IF((OR(G1876="Lead-lined galvanized")),"Lead",
IF((OR(J1876="Lead-lined galvanized")),"Lead",
IF((OR((AND(G1876="Unknown - Likely Lead",J1876="Galvanized")),
(AND(G1876="Unknown - Unlikely Lead",J1876="Galvanized")),
(AND(G1876="Unknown - Material Unknown",J1876="Galvanized")))),"Galvanized Requiring Replacement",
IF((OR((AND(G1876="Non-lead - Copper",H1876="Yes",J1876="Galvanized")),
(AND(G1876="Non-lead - Copper",H1876="Don't know",J1876="Galvanized")),
(AND(G1876="Non-lead - Copper",H1876="",J1876="Galvanized")),
(AND(G1876="Non-lead - Plastic",H1876="Yes",J1876="Galvanized")),
(AND(G1876="Non-lead - Plastic",H1876="Don't know",J1876="Galvanized")),
(AND(G1876="Non-lead - Plastic",H1876="",J1876="Galvanized")),
(AND(G1876="Non-lead",H1876="Yes",J1876="Galvanized")),
(AND(G1876="Non-lead",H1876="Don't know",J1876="Galvanized")),
(AND(G1876="Non-lead",H1876="",J1876="Galvanized")),
(AND(G1876="Non-lead - Other",H1876="Yes",J1876="Galvanized")),
(AND(G1876="Non-Lead - Other",H1876="Don't know",J1876="Galvanized")),
(AND(G1876="Galvanized",H1876="Yes",J1876="Galvanized")),
(AND(G1876="Galvanized",H1876="Don't know",J1876="Galvanized")),
(AND(G1876="Galvanized",H1876="",J1876="Galvanized")),
(AND(G1876="Non-Lead - Other",H1876="",J1876="Galvanized")))),"Galvanized Requiring Replacement",
IF((OR((AND(G1876="Non-lead - Copper",J1876="Non-lead - Copper")),
(AND(G1876="Non-lead - Copper",J1876="Non-lead - Plastic")),
(AND(G1876="Non-lead - Copper",J1876="Non-lead - Other")),
(AND(G1876="Non-lead - Copper",J1876="Non-lead")),
(AND(G1876="Non-lead - Plastic",J1876="Non-lead - Copper")),
(AND(G1876="Non-lead - Plastic",J1876="Non-lead - Plastic")),
(AND(G1876="Non-lead - Plastic",J1876="Non-lead - Other")),
(AND(G1876="Non-lead - Plastic",J1876="Non-lead")),
(AND(G1876="Non-lead",J1876="Non-lead - Copper")),
(AND(G1876="Non-lead",J1876="Non-lead - Plastic")),
(AND(G1876="Non-lead",J1876="Non-lead - Other")),
(AND(G1876="Non-lead",J1876="Non-lead")),
(AND(G1876="Non-lead - Other",J1876="Non-lead - Copper")),
(AND(G1876="Non-Lead - Other",J1876="Non-lead - Plastic")),
(AND(G1876="Non-Lead - Other",J1876="Non-lead")),
(AND(G1876="Non-Lead - Other",J1876="Non-lead - Other")))),"Non-Lead",
IF((OR((AND(G1876="Galvanized",J1876="Non-lead")),
(AND(G1876="Galvanized",J1876="Non-lead - Copper")),
(AND(G1876="Galvanized",J1876="Non-lead - Plastic")),
(AND(G1876="Galvanized",J1876="Non-lead")),
(AND(G1876="Galvanized",J1876="Non-lead - Other")))),"Non-Lead",
IF((OR((AND(G1876="Non-lead - Copper",H1876="No",J1876="Galvanized")),
(AND(G1876="Non-lead - Plastic",H1876="No",J1876="Galvanized")),
(AND(G1876="Non-lead",H1876="No",J1876="Galvanized")),
(AND(G1876="Galvanized",H1876="No",J1876="Galvanized")),
(AND(G1876="Non-lead - Other",H1876="No",J1876="Galvanized")))),"Non-lead",
IF((OR((AND(G1876="Unknown - Likely Lead",J1876="Unknown - Likely Lead")),
(AND(G1876="Unknown - Likely Lead",J1876="Unknown - Unlikely Lead")),
(AND(G1876="Unknown - Likely Lead",J1876="Unknown - Material Unknown")),
(AND(G1876="Unknown - Unlikely Lead",J1876="Unknown - Likely Lead")),
(AND(G1876="Unknown - Unlikely Lead",J1876="Unknown - Unlikely Lead")),
(AND(G1876="Unknown - Unlikely Lead",J1876="Unknown - Material Unknown")),
(AND(G1876="Unknown - Material Unknown",J1876="Unknown - Likely Lead")),
(AND(G1876="Unknown - Material Unknown",J1876="Unknown - Unlikely Lead")),
(AND(G1876="Unknown - Material Unknown",J1876="Unknown - Material Unknown")))),"Unknown",
IF((OR((AND(G1876="Unknown - Likely Lead",J1876="Non-lead - Copper")),
(AND(G1876="Unknown - Likely Lead",J1876="Non-lead - Plastic")),
(AND(G1876="Unknown - Likely Lead",J1876="Non-lead")),
(AND(G1876="Unknown - Likely Lead",J1876="Non-lead - Other")),
(AND(G1876="Unknown - Unlikely Lead",J1876="Non-lead - Copper")),
(AND(G1876="Unknown - Unlikely Lead",J1876="Non-lead - Plastic")),
(AND(G1876="Unknown - Unlikely Lead",J1876="Non-lead")),
(AND(G1876="Unknown - Unlikely Lead",J1876="Non-lead - Other")),
(AND(G1876="Unknown - Material Unknown",J1876="Non-lead - Copper")),
(AND(G1876="Unknown - Material Unknown",J1876="Non-lead - Plastic")),
(AND(G1876="Unknown - Material Unknown",J1876="Non-lead")),
(AND(G1876="Unknown - Material Unknown",J1876="Non-lead - Other")))),"Unknown",
IF((OR((AND(G1876="Non-lead - Copper",J1876="Unknown - Likely Lead")),
(AND(G1876="Non-lead - Copper",J1876="Unknown - Unlikely Lead")),
(AND(G1876="Non-lead - Copper",J1876="Unknown - Material Unknown")),
(AND(G1876="Non-lead - Plastic",J1876="Unknown - Likely Lead")),
(AND(G1876="Non-lead - Plastic",J1876="Unknown - Unlikely Lead")),
(AND(G1876="Non-lead - Plastic",J1876="Unknown - Material Unknown")),
(AND(G1876="Non-lead",J1876="Unknown - Likely Lead")),
(AND(G1876="Non-lead",J1876="Unknown - Unlikely Lead")),
(AND(G1876="Non-lead",J1876="Unknown - Material Unknown")),
(AND(G1876="Non-lead - Other",J1876="Unknown - Likely Lead")),
(AND(G1876="Non-Lead - Other",J1876="Unknown - Unlikely Lead")),
(AND(G1876="Non-Lead - Other",J1876="Unknown - Material Unknown")))),"Unknown",
IF((OR((AND(G1876="Galvanized",J1876="Unknown - Likely Lead")),
(AND(G1876="Galvanized",J1876="Unknown - Unlikely Lead")),
(AND(G1876="Galvanized",J1876="Unknown - Material Unknown")))),"Unknown",
IF((OR((AND(G1876="Galvanized",J1876="")))),"Galvanized Requiring Replacement",
IF((OR((AND(G1876="Non-lead - Copper",J1876="")),
(AND(G1876="Non-lead - Plastic",J1876="")),
(AND(G1876="Non-lead",J1876="")),
(AND(G1876="Non-lead - Other",J1876="")))),"Non-lead",
IF((OR((AND(G1876="Unknown - Likely Lead",J1876="")),
(AND(G1876="Unknown - Unlikely Lead",J1876="")),
(AND(G1876="Unknown - Material Unknown",J1876="")))),"Unknown",
""))))))))))))))))</f>
        <v>Non-Lead</v>
      </c>
      <c r="N1876" s="44" t="s">
        <v>39</v>
      </c>
    </row>
    <row r="1877" spans="1:14" ht="30" x14ac:dyDescent="0.25">
      <c r="A1877" s="34" t="s">
        <v>4690</v>
      </c>
      <c r="B1877" s="35" t="s">
        <v>526</v>
      </c>
      <c r="C1877" s="36" t="s">
        <v>4686</v>
      </c>
      <c r="D1877" s="36" t="s">
        <v>32</v>
      </c>
      <c r="E1877" s="36" t="s">
        <v>33</v>
      </c>
      <c r="F1877" s="37" t="s">
        <v>4691</v>
      </c>
      <c r="G1877" s="38" t="s">
        <v>35</v>
      </c>
      <c r="H1877" s="39" t="s">
        <v>39</v>
      </c>
      <c r="I1877" s="40" t="s">
        <v>37</v>
      </c>
      <c r="J1877" s="42" t="s">
        <v>47</v>
      </c>
      <c r="K1877" s="39" t="s">
        <v>48</v>
      </c>
      <c r="L1877" s="35"/>
      <c r="M1877" s="43" t="str">
        <f>IF((OR(G1877="Lead")),"Lead",
IF((OR(J1877="Lead")),"Lead",
IF((OR(G1877="Lead-lined galvanized")),"Lead",
IF((OR(J1877="Lead-lined galvanized")),"Lead",
IF((OR((AND(G1877="Unknown - Likely Lead",J1877="Galvanized")),
(AND(G1877="Unknown - Unlikely Lead",J1877="Galvanized")),
(AND(G1877="Unknown - Material Unknown",J1877="Galvanized")))),"Galvanized Requiring Replacement",
IF((OR((AND(G1877="Non-lead - Copper",H1877="Yes",J1877="Galvanized")),
(AND(G1877="Non-lead - Copper",H1877="Don't know",J1877="Galvanized")),
(AND(G1877="Non-lead - Copper",H1877="",J1877="Galvanized")),
(AND(G1877="Non-lead - Plastic",H1877="Yes",J1877="Galvanized")),
(AND(G1877="Non-lead - Plastic",H1877="Don't know",J1877="Galvanized")),
(AND(G1877="Non-lead - Plastic",H1877="",J1877="Galvanized")),
(AND(G1877="Non-lead",H1877="Yes",J1877="Galvanized")),
(AND(G1877="Non-lead",H1877="Don't know",J1877="Galvanized")),
(AND(G1877="Non-lead",H1877="",J1877="Galvanized")),
(AND(G1877="Non-lead - Other",H1877="Yes",J1877="Galvanized")),
(AND(G1877="Non-Lead - Other",H1877="Don't know",J1877="Galvanized")),
(AND(G1877="Galvanized",H1877="Yes",J1877="Galvanized")),
(AND(G1877="Galvanized",H1877="Don't know",J1877="Galvanized")),
(AND(G1877="Galvanized",H1877="",J1877="Galvanized")),
(AND(G1877="Non-Lead - Other",H1877="",J1877="Galvanized")))),"Galvanized Requiring Replacement",
IF((OR((AND(G1877="Non-lead - Copper",J1877="Non-lead - Copper")),
(AND(G1877="Non-lead - Copper",J1877="Non-lead - Plastic")),
(AND(G1877="Non-lead - Copper",J1877="Non-lead - Other")),
(AND(G1877="Non-lead - Copper",J1877="Non-lead")),
(AND(G1877="Non-lead - Plastic",J1877="Non-lead - Copper")),
(AND(G1877="Non-lead - Plastic",J1877="Non-lead - Plastic")),
(AND(G1877="Non-lead - Plastic",J1877="Non-lead - Other")),
(AND(G1877="Non-lead - Plastic",J1877="Non-lead")),
(AND(G1877="Non-lead",J1877="Non-lead - Copper")),
(AND(G1877="Non-lead",J1877="Non-lead - Plastic")),
(AND(G1877="Non-lead",J1877="Non-lead - Other")),
(AND(G1877="Non-lead",J1877="Non-lead")),
(AND(G1877="Non-lead - Other",J1877="Non-lead - Copper")),
(AND(G1877="Non-Lead - Other",J1877="Non-lead - Plastic")),
(AND(G1877="Non-Lead - Other",J1877="Non-lead")),
(AND(G1877="Non-Lead - Other",J1877="Non-lead - Other")))),"Non-Lead",
IF((OR((AND(G1877="Galvanized",J1877="Non-lead")),
(AND(G1877="Galvanized",J1877="Non-lead - Copper")),
(AND(G1877="Galvanized",J1877="Non-lead - Plastic")),
(AND(G1877="Galvanized",J1877="Non-lead")),
(AND(G1877="Galvanized",J1877="Non-lead - Other")))),"Non-Lead",
IF((OR((AND(G1877="Non-lead - Copper",H1877="No",J1877="Galvanized")),
(AND(G1877="Non-lead - Plastic",H1877="No",J1877="Galvanized")),
(AND(G1877="Non-lead",H1877="No",J1877="Galvanized")),
(AND(G1877="Galvanized",H1877="No",J1877="Galvanized")),
(AND(G1877="Non-lead - Other",H1877="No",J1877="Galvanized")))),"Non-lead",
IF((OR((AND(G1877="Unknown - Likely Lead",J1877="Unknown - Likely Lead")),
(AND(G1877="Unknown - Likely Lead",J1877="Unknown - Unlikely Lead")),
(AND(G1877="Unknown - Likely Lead",J1877="Unknown - Material Unknown")),
(AND(G1877="Unknown - Unlikely Lead",J1877="Unknown - Likely Lead")),
(AND(G1877="Unknown - Unlikely Lead",J1877="Unknown - Unlikely Lead")),
(AND(G1877="Unknown - Unlikely Lead",J1877="Unknown - Material Unknown")),
(AND(G1877="Unknown - Material Unknown",J1877="Unknown - Likely Lead")),
(AND(G1877="Unknown - Material Unknown",J1877="Unknown - Unlikely Lead")),
(AND(G1877="Unknown - Material Unknown",J1877="Unknown - Material Unknown")))),"Unknown",
IF((OR((AND(G1877="Unknown - Likely Lead",J1877="Non-lead - Copper")),
(AND(G1877="Unknown - Likely Lead",J1877="Non-lead - Plastic")),
(AND(G1877="Unknown - Likely Lead",J1877="Non-lead")),
(AND(G1877="Unknown - Likely Lead",J1877="Non-lead - Other")),
(AND(G1877="Unknown - Unlikely Lead",J1877="Non-lead - Copper")),
(AND(G1877="Unknown - Unlikely Lead",J1877="Non-lead - Plastic")),
(AND(G1877="Unknown - Unlikely Lead",J1877="Non-lead")),
(AND(G1877="Unknown - Unlikely Lead",J1877="Non-lead - Other")),
(AND(G1877="Unknown - Material Unknown",J1877="Non-lead - Copper")),
(AND(G1877="Unknown - Material Unknown",J1877="Non-lead - Plastic")),
(AND(G1877="Unknown - Material Unknown",J1877="Non-lead")),
(AND(G1877="Unknown - Material Unknown",J1877="Non-lead - Other")))),"Unknown",
IF((OR((AND(G1877="Non-lead - Copper",J1877="Unknown - Likely Lead")),
(AND(G1877="Non-lead - Copper",J1877="Unknown - Unlikely Lead")),
(AND(G1877="Non-lead - Copper",J1877="Unknown - Material Unknown")),
(AND(G1877="Non-lead - Plastic",J1877="Unknown - Likely Lead")),
(AND(G1877="Non-lead - Plastic",J1877="Unknown - Unlikely Lead")),
(AND(G1877="Non-lead - Plastic",J1877="Unknown - Material Unknown")),
(AND(G1877="Non-lead",J1877="Unknown - Likely Lead")),
(AND(G1877="Non-lead",J1877="Unknown - Unlikely Lead")),
(AND(G1877="Non-lead",J1877="Unknown - Material Unknown")),
(AND(G1877="Non-lead - Other",J1877="Unknown - Likely Lead")),
(AND(G1877="Non-Lead - Other",J1877="Unknown - Unlikely Lead")),
(AND(G1877="Non-Lead - Other",J1877="Unknown - Material Unknown")))),"Unknown",
IF((OR((AND(G1877="Galvanized",J1877="Unknown - Likely Lead")),
(AND(G1877="Galvanized",J1877="Unknown - Unlikely Lead")),
(AND(G1877="Galvanized",J1877="Unknown - Material Unknown")))),"Unknown",
IF((OR((AND(G1877="Galvanized",J1877="")))),"Galvanized Requiring Replacement",
IF((OR((AND(G1877="Non-lead - Copper",J1877="")),
(AND(G1877="Non-lead - Plastic",J1877="")),
(AND(G1877="Non-lead",J1877="")),
(AND(G1877="Non-lead - Other",J1877="")))),"Non-lead",
IF((OR((AND(G1877="Unknown - Likely Lead",J1877="")),
(AND(G1877="Unknown - Unlikely Lead",J1877="")),
(AND(G1877="Unknown - Material Unknown",J1877="")))),"Unknown",
""))))))))))))))))</f>
        <v>Non-Lead</v>
      </c>
      <c r="N1877" s="44" t="s">
        <v>39</v>
      </c>
    </row>
    <row r="1878" spans="1:14" ht="30" x14ac:dyDescent="0.25">
      <c r="A1878" s="34" t="s">
        <v>4692</v>
      </c>
      <c r="B1878" s="35" t="s">
        <v>2349</v>
      </c>
      <c r="C1878" s="36" t="s">
        <v>4686</v>
      </c>
      <c r="D1878" s="36" t="s">
        <v>32</v>
      </c>
      <c r="E1878" s="36" t="s">
        <v>33</v>
      </c>
      <c r="F1878" s="37" t="s">
        <v>4693</v>
      </c>
      <c r="G1878" s="38" t="s">
        <v>35</v>
      </c>
      <c r="H1878" s="39" t="s">
        <v>39</v>
      </c>
      <c r="I1878" s="40" t="s">
        <v>37</v>
      </c>
      <c r="J1878" s="42" t="s">
        <v>47</v>
      </c>
      <c r="K1878" s="39" t="s">
        <v>48</v>
      </c>
      <c r="L1878" s="35"/>
      <c r="M1878" s="43" t="str">
        <f>IF((OR(G1878="Lead")),"Lead",
IF((OR(J1878="Lead")),"Lead",
IF((OR(G1878="Lead-lined galvanized")),"Lead",
IF((OR(J1878="Lead-lined galvanized")),"Lead",
IF((OR((AND(G1878="Unknown - Likely Lead",J1878="Galvanized")),
(AND(G1878="Unknown - Unlikely Lead",J1878="Galvanized")),
(AND(G1878="Unknown - Material Unknown",J1878="Galvanized")))),"Galvanized Requiring Replacement",
IF((OR((AND(G1878="Non-lead - Copper",H1878="Yes",J1878="Galvanized")),
(AND(G1878="Non-lead - Copper",H1878="Don't know",J1878="Galvanized")),
(AND(G1878="Non-lead - Copper",H1878="",J1878="Galvanized")),
(AND(G1878="Non-lead - Plastic",H1878="Yes",J1878="Galvanized")),
(AND(G1878="Non-lead - Plastic",H1878="Don't know",J1878="Galvanized")),
(AND(G1878="Non-lead - Plastic",H1878="",J1878="Galvanized")),
(AND(G1878="Non-lead",H1878="Yes",J1878="Galvanized")),
(AND(G1878="Non-lead",H1878="Don't know",J1878="Galvanized")),
(AND(G1878="Non-lead",H1878="",J1878="Galvanized")),
(AND(G1878="Non-lead - Other",H1878="Yes",J1878="Galvanized")),
(AND(G1878="Non-Lead - Other",H1878="Don't know",J1878="Galvanized")),
(AND(G1878="Galvanized",H1878="Yes",J1878="Galvanized")),
(AND(G1878="Galvanized",H1878="Don't know",J1878="Galvanized")),
(AND(G1878="Galvanized",H1878="",J1878="Galvanized")),
(AND(G1878="Non-Lead - Other",H1878="",J1878="Galvanized")))),"Galvanized Requiring Replacement",
IF((OR((AND(G1878="Non-lead - Copper",J1878="Non-lead - Copper")),
(AND(G1878="Non-lead - Copper",J1878="Non-lead - Plastic")),
(AND(G1878="Non-lead - Copper",J1878="Non-lead - Other")),
(AND(G1878="Non-lead - Copper",J1878="Non-lead")),
(AND(G1878="Non-lead - Plastic",J1878="Non-lead - Copper")),
(AND(G1878="Non-lead - Plastic",J1878="Non-lead - Plastic")),
(AND(G1878="Non-lead - Plastic",J1878="Non-lead - Other")),
(AND(G1878="Non-lead - Plastic",J1878="Non-lead")),
(AND(G1878="Non-lead",J1878="Non-lead - Copper")),
(AND(G1878="Non-lead",J1878="Non-lead - Plastic")),
(AND(G1878="Non-lead",J1878="Non-lead - Other")),
(AND(G1878="Non-lead",J1878="Non-lead")),
(AND(G1878="Non-lead - Other",J1878="Non-lead - Copper")),
(AND(G1878="Non-Lead - Other",J1878="Non-lead - Plastic")),
(AND(G1878="Non-Lead - Other",J1878="Non-lead")),
(AND(G1878="Non-Lead - Other",J1878="Non-lead - Other")))),"Non-Lead",
IF((OR((AND(G1878="Galvanized",J1878="Non-lead")),
(AND(G1878="Galvanized",J1878="Non-lead - Copper")),
(AND(G1878="Galvanized",J1878="Non-lead - Plastic")),
(AND(G1878="Galvanized",J1878="Non-lead")),
(AND(G1878="Galvanized",J1878="Non-lead - Other")))),"Non-Lead",
IF((OR((AND(G1878="Non-lead - Copper",H1878="No",J1878="Galvanized")),
(AND(G1878="Non-lead - Plastic",H1878="No",J1878="Galvanized")),
(AND(G1878="Non-lead",H1878="No",J1878="Galvanized")),
(AND(G1878="Galvanized",H1878="No",J1878="Galvanized")),
(AND(G1878="Non-lead - Other",H1878="No",J1878="Galvanized")))),"Non-lead",
IF((OR((AND(G1878="Unknown - Likely Lead",J1878="Unknown - Likely Lead")),
(AND(G1878="Unknown - Likely Lead",J1878="Unknown - Unlikely Lead")),
(AND(G1878="Unknown - Likely Lead",J1878="Unknown - Material Unknown")),
(AND(G1878="Unknown - Unlikely Lead",J1878="Unknown - Likely Lead")),
(AND(G1878="Unknown - Unlikely Lead",J1878="Unknown - Unlikely Lead")),
(AND(G1878="Unknown - Unlikely Lead",J1878="Unknown - Material Unknown")),
(AND(G1878="Unknown - Material Unknown",J1878="Unknown - Likely Lead")),
(AND(G1878="Unknown - Material Unknown",J1878="Unknown - Unlikely Lead")),
(AND(G1878="Unknown - Material Unknown",J1878="Unknown - Material Unknown")))),"Unknown",
IF((OR((AND(G1878="Unknown - Likely Lead",J1878="Non-lead - Copper")),
(AND(G1878="Unknown - Likely Lead",J1878="Non-lead - Plastic")),
(AND(G1878="Unknown - Likely Lead",J1878="Non-lead")),
(AND(G1878="Unknown - Likely Lead",J1878="Non-lead - Other")),
(AND(G1878="Unknown - Unlikely Lead",J1878="Non-lead - Copper")),
(AND(G1878="Unknown - Unlikely Lead",J1878="Non-lead - Plastic")),
(AND(G1878="Unknown - Unlikely Lead",J1878="Non-lead")),
(AND(G1878="Unknown - Unlikely Lead",J1878="Non-lead - Other")),
(AND(G1878="Unknown - Material Unknown",J1878="Non-lead - Copper")),
(AND(G1878="Unknown - Material Unknown",J1878="Non-lead - Plastic")),
(AND(G1878="Unknown - Material Unknown",J1878="Non-lead")),
(AND(G1878="Unknown - Material Unknown",J1878="Non-lead - Other")))),"Unknown",
IF((OR((AND(G1878="Non-lead - Copper",J1878="Unknown - Likely Lead")),
(AND(G1878="Non-lead - Copper",J1878="Unknown - Unlikely Lead")),
(AND(G1878="Non-lead - Copper",J1878="Unknown - Material Unknown")),
(AND(G1878="Non-lead - Plastic",J1878="Unknown - Likely Lead")),
(AND(G1878="Non-lead - Plastic",J1878="Unknown - Unlikely Lead")),
(AND(G1878="Non-lead - Plastic",J1878="Unknown - Material Unknown")),
(AND(G1878="Non-lead",J1878="Unknown - Likely Lead")),
(AND(G1878="Non-lead",J1878="Unknown - Unlikely Lead")),
(AND(G1878="Non-lead",J1878="Unknown - Material Unknown")),
(AND(G1878="Non-lead - Other",J1878="Unknown - Likely Lead")),
(AND(G1878="Non-Lead - Other",J1878="Unknown - Unlikely Lead")),
(AND(G1878="Non-Lead - Other",J1878="Unknown - Material Unknown")))),"Unknown",
IF((OR((AND(G1878="Galvanized",J1878="Unknown - Likely Lead")),
(AND(G1878="Galvanized",J1878="Unknown - Unlikely Lead")),
(AND(G1878="Galvanized",J1878="Unknown - Material Unknown")))),"Unknown",
IF((OR((AND(G1878="Galvanized",J1878="")))),"Galvanized Requiring Replacement",
IF((OR((AND(G1878="Non-lead - Copper",J1878="")),
(AND(G1878="Non-lead - Plastic",J1878="")),
(AND(G1878="Non-lead",J1878="")),
(AND(G1878="Non-lead - Other",J1878="")))),"Non-lead",
IF((OR((AND(G1878="Unknown - Likely Lead",J1878="")),
(AND(G1878="Unknown - Unlikely Lead",J1878="")),
(AND(G1878="Unknown - Material Unknown",J1878="")))),"Unknown",
""))))))))))))))))</f>
        <v>Non-Lead</v>
      </c>
      <c r="N1878" s="44" t="s">
        <v>39</v>
      </c>
    </row>
    <row r="1879" spans="1:14" ht="30" x14ac:dyDescent="0.25">
      <c r="A1879" s="34" t="s">
        <v>4694</v>
      </c>
      <c r="B1879" s="35"/>
      <c r="C1879" s="36" t="s">
        <v>4695</v>
      </c>
      <c r="D1879" s="36" t="s">
        <v>32</v>
      </c>
      <c r="E1879" s="36" t="s">
        <v>33</v>
      </c>
      <c r="F1879" s="37" t="s">
        <v>4696</v>
      </c>
      <c r="G1879" s="38" t="s">
        <v>35</v>
      </c>
      <c r="H1879" s="39" t="s">
        <v>39</v>
      </c>
      <c r="I1879" s="40" t="s">
        <v>37</v>
      </c>
      <c r="J1879" s="42" t="s">
        <v>47</v>
      </c>
      <c r="K1879" s="39" t="s">
        <v>48</v>
      </c>
      <c r="L1879" s="35"/>
      <c r="M1879" s="43" t="str">
        <f>IF((OR(G1879="Lead")),"Lead",
IF((OR(J1879="Lead")),"Lead",
IF((OR(G1879="Lead-lined galvanized")),"Lead",
IF((OR(J1879="Lead-lined galvanized")),"Lead",
IF((OR((AND(G1879="Unknown - Likely Lead",J1879="Galvanized")),
(AND(G1879="Unknown - Unlikely Lead",J1879="Galvanized")),
(AND(G1879="Unknown - Material Unknown",J1879="Galvanized")))),"Galvanized Requiring Replacement",
IF((OR((AND(G1879="Non-lead - Copper",H1879="Yes",J1879="Galvanized")),
(AND(G1879="Non-lead - Copper",H1879="Don't know",J1879="Galvanized")),
(AND(G1879="Non-lead - Copper",H1879="",J1879="Galvanized")),
(AND(G1879="Non-lead - Plastic",H1879="Yes",J1879="Galvanized")),
(AND(G1879="Non-lead - Plastic",H1879="Don't know",J1879="Galvanized")),
(AND(G1879="Non-lead - Plastic",H1879="",J1879="Galvanized")),
(AND(G1879="Non-lead",H1879="Yes",J1879="Galvanized")),
(AND(G1879="Non-lead",H1879="Don't know",J1879="Galvanized")),
(AND(G1879="Non-lead",H1879="",J1879="Galvanized")),
(AND(G1879="Non-lead - Other",H1879="Yes",J1879="Galvanized")),
(AND(G1879="Non-Lead - Other",H1879="Don't know",J1879="Galvanized")),
(AND(G1879="Galvanized",H1879="Yes",J1879="Galvanized")),
(AND(G1879="Galvanized",H1879="Don't know",J1879="Galvanized")),
(AND(G1879="Galvanized",H1879="",J1879="Galvanized")),
(AND(G1879="Non-Lead - Other",H1879="",J1879="Galvanized")))),"Galvanized Requiring Replacement",
IF((OR((AND(G1879="Non-lead - Copper",J1879="Non-lead - Copper")),
(AND(G1879="Non-lead - Copper",J1879="Non-lead - Plastic")),
(AND(G1879="Non-lead - Copper",J1879="Non-lead - Other")),
(AND(G1879="Non-lead - Copper",J1879="Non-lead")),
(AND(G1879="Non-lead - Plastic",J1879="Non-lead - Copper")),
(AND(G1879="Non-lead - Plastic",J1879="Non-lead - Plastic")),
(AND(G1879="Non-lead - Plastic",J1879="Non-lead - Other")),
(AND(G1879="Non-lead - Plastic",J1879="Non-lead")),
(AND(G1879="Non-lead",J1879="Non-lead - Copper")),
(AND(G1879="Non-lead",J1879="Non-lead - Plastic")),
(AND(G1879="Non-lead",J1879="Non-lead - Other")),
(AND(G1879="Non-lead",J1879="Non-lead")),
(AND(G1879="Non-lead - Other",J1879="Non-lead - Copper")),
(AND(G1879="Non-Lead - Other",J1879="Non-lead - Plastic")),
(AND(G1879="Non-Lead - Other",J1879="Non-lead")),
(AND(G1879="Non-Lead - Other",J1879="Non-lead - Other")))),"Non-Lead",
IF((OR((AND(G1879="Galvanized",J1879="Non-lead")),
(AND(G1879="Galvanized",J1879="Non-lead - Copper")),
(AND(G1879="Galvanized",J1879="Non-lead - Plastic")),
(AND(G1879="Galvanized",J1879="Non-lead")),
(AND(G1879="Galvanized",J1879="Non-lead - Other")))),"Non-Lead",
IF((OR((AND(G1879="Non-lead - Copper",H1879="No",J1879="Galvanized")),
(AND(G1879="Non-lead - Plastic",H1879="No",J1879="Galvanized")),
(AND(G1879="Non-lead",H1879="No",J1879="Galvanized")),
(AND(G1879="Galvanized",H1879="No",J1879="Galvanized")),
(AND(G1879="Non-lead - Other",H1879="No",J1879="Galvanized")))),"Non-lead",
IF((OR((AND(G1879="Unknown - Likely Lead",J1879="Unknown - Likely Lead")),
(AND(G1879="Unknown - Likely Lead",J1879="Unknown - Unlikely Lead")),
(AND(G1879="Unknown - Likely Lead",J1879="Unknown - Material Unknown")),
(AND(G1879="Unknown - Unlikely Lead",J1879="Unknown - Likely Lead")),
(AND(G1879="Unknown - Unlikely Lead",J1879="Unknown - Unlikely Lead")),
(AND(G1879="Unknown - Unlikely Lead",J1879="Unknown - Material Unknown")),
(AND(G1879="Unknown - Material Unknown",J1879="Unknown - Likely Lead")),
(AND(G1879="Unknown - Material Unknown",J1879="Unknown - Unlikely Lead")),
(AND(G1879="Unknown - Material Unknown",J1879="Unknown - Material Unknown")))),"Unknown",
IF((OR((AND(G1879="Unknown - Likely Lead",J1879="Non-lead - Copper")),
(AND(G1879="Unknown - Likely Lead",J1879="Non-lead - Plastic")),
(AND(G1879="Unknown - Likely Lead",J1879="Non-lead")),
(AND(G1879="Unknown - Likely Lead",J1879="Non-lead - Other")),
(AND(G1879="Unknown - Unlikely Lead",J1879="Non-lead - Copper")),
(AND(G1879="Unknown - Unlikely Lead",J1879="Non-lead - Plastic")),
(AND(G1879="Unknown - Unlikely Lead",J1879="Non-lead")),
(AND(G1879="Unknown - Unlikely Lead",J1879="Non-lead - Other")),
(AND(G1879="Unknown - Material Unknown",J1879="Non-lead - Copper")),
(AND(G1879="Unknown - Material Unknown",J1879="Non-lead - Plastic")),
(AND(G1879="Unknown - Material Unknown",J1879="Non-lead")),
(AND(G1879="Unknown - Material Unknown",J1879="Non-lead - Other")))),"Unknown",
IF((OR((AND(G1879="Non-lead - Copper",J1879="Unknown - Likely Lead")),
(AND(G1879="Non-lead - Copper",J1879="Unknown - Unlikely Lead")),
(AND(G1879="Non-lead - Copper",J1879="Unknown - Material Unknown")),
(AND(G1879="Non-lead - Plastic",J1879="Unknown - Likely Lead")),
(AND(G1879="Non-lead - Plastic",J1879="Unknown - Unlikely Lead")),
(AND(G1879="Non-lead - Plastic",J1879="Unknown - Material Unknown")),
(AND(G1879="Non-lead",J1879="Unknown - Likely Lead")),
(AND(G1879="Non-lead",J1879="Unknown - Unlikely Lead")),
(AND(G1879="Non-lead",J1879="Unknown - Material Unknown")),
(AND(G1879="Non-lead - Other",J1879="Unknown - Likely Lead")),
(AND(G1879="Non-Lead - Other",J1879="Unknown - Unlikely Lead")),
(AND(G1879="Non-Lead - Other",J1879="Unknown - Material Unknown")))),"Unknown",
IF((OR((AND(G1879="Galvanized",J1879="Unknown - Likely Lead")),
(AND(G1879="Galvanized",J1879="Unknown - Unlikely Lead")),
(AND(G1879="Galvanized",J1879="Unknown - Material Unknown")))),"Unknown",
IF((OR((AND(G1879="Galvanized",J1879="")))),"Galvanized Requiring Replacement",
IF((OR((AND(G1879="Non-lead - Copper",J1879="")),
(AND(G1879="Non-lead - Plastic",J1879="")),
(AND(G1879="Non-lead",J1879="")),
(AND(G1879="Non-lead - Other",J1879="")))),"Non-lead",
IF((OR((AND(G1879="Unknown - Likely Lead",J1879="")),
(AND(G1879="Unknown - Unlikely Lead",J1879="")),
(AND(G1879="Unknown - Material Unknown",J1879="")))),"Unknown",
""))))))))))))))))</f>
        <v>Non-Lead</v>
      </c>
      <c r="N1879" s="44" t="s">
        <v>39</v>
      </c>
    </row>
    <row r="1880" spans="1:14" ht="30" x14ac:dyDescent="0.25">
      <c r="A1880" s="34" t="s">
        <v>4697</v>
      </c>
      <c r="B1880" s="35" t="s">
        <v>400</v>
      </c>
      <c r="C1880" s="36" t="s">
        <v>4698</v>
      </c>
      <c r="D1880" s="36" t="s">
        <v>32</v>
      </c>
      <c r="E1880" s="36" t="s">
        <v>33</v>
      </c>
      <c r="F1880" s="37" t="s">
        <v>52</v>
      </c>
      <c r="G1880" s="38" t="s">
        <v>35</v>
      </c>
      <c r="H1880" s="39" t="s">
        <v>39</v>
      </c>
      <c r="I1880" s="40" t="s">
        <v>37</v>
      </c>
      <c r="J1880" s="42" t="s">
        <v>47</v>
      </c>
      <c r="K1880" s="39" t="s">
        <v>48</v>
      </c>
      <c r="L1880" s="35"/>
      <c r="M1880" s="43" t="str">
        <f>IF((OR(G1880="Lead")),"Lead",
IF((OR(J1880="Lead")),"Lead",
IF((OR(G1880="Lead-lined galvanized")),"Lead",
IF((OR(J1880="Lead-lined galvanized")),"Lead",
IF((OR((AND(G1880="Unknown - Likely Lead",J1880="Galvanized")),
(AND(G1880="Unknown - Unlikely Lead",J1880="Galvanized")),
(AND(G1880="Unknown - Material Unknown",J1880="Galvanized")))),"Galvanized Requiring Replacement",
IF((OR((AND(G1880="Non-lead - Copper",H1880="Yes",J1880="Galvanized")),
(AND(G1880="Non-lead - Copper",H1880="Don't know",J1880="Galvanized")),
(AND(G1880="Non-lead - Copper",H1880="",J1880="Galvanized")),
(AND(G1880="Non-lead - Plastic",H1880="Yes",J1880="Galvanized")),
(AND(G1880="Non-lead - Plastic",H1880="Don't know",J1880="Galvanized")),
(AND(G1880="Non-lead - Plastic",H1880="",J1880="Galvanized")),
(AND(G1880="Non-lead",H1880="Yes",J1880="Galvanized")),
(AND(G1880="Non-lead",H1880="Don't know",J1880="Galvanized")),
(AND(G1880="Non-lead",H1880="",J1880="Galvanized")),
(AND(G1880="Non-lead - Other",H1880="Yes",J1880="Galvanized")),
(AND(G1880="Non-Lead - Other",H1880="Don't know",J1880="Galvanized")),
(AND(G1880="Galvanized",H1880="Yes",J1880="Galvanized")),
(AND(G1880="Galvanized",H1880="Don't know",J1880="Galvanized")),
(AND(G1880="Galvanized",H1880="",J1880="Galvanized")),
(AND(G1880="Non-Lead - Other",H1880="",J1880="Galvanized")))),"Galvanized Requiring Replacement",
IF((OR((AND(G1880="Non-lead - Copper",J1880="Non-lead - Copper")),
(AND(G1880="Non-lead - Copper",J1880="Non-lead - Plastic")),
(AND(G1880="Non-lead - Copper",J1880="Non-lead - Other")),
(AND(G1880="Non-lead - Copper",J1880="Non-lead")),
(AND(G1880="Non-lead - Plastic",J1880="Non-lead - Copper")),
(AND(G1880="Non-lead - Plastic",J1880="Non-lead - Plastic")),
(AND(G1880="Non-lead - Plastic",J1880="Non-lead - Other")),
(AND(G1880="Non-lead - Plastic",J1880="Non-lead")),
(AND(G1880="Non-lead",J1880="Non-lead - Copper")),
(AND(G1880="Non-lead",J1880="Non-lead - Plastic")),
(AND(G1880="Non-lead",J1880="Non-lead - Other")),
(AND(G1880="Non-lead",J1880="Non-lead")),
(AND(G1880="Non-lead - Other",J1880="Non-lead - Copper")),
(AND(G1880="Non-Lead - Other",J1880="Non-lead - Plastic")),
(AND(G1880="Non-Lead - Other",J1880="Non-lead")),
(AND(G1880="Non-Lead - Other",J1880="Non-lead - Other")))),"Non-Lead",
IF((OR((AND(G1880="Galvanized",J1880="Non-lead")),
(AND(G1880="Galvanized",J1880="Non-lead - Copper")),
(AND(G1880="Galvanized",J1880="Non-lead - Plastic")),
(AND(G1880="Galvanized",J1880="Non-lead")),
(AND(G1880="Galvanized",J1880="Non-lead - Other")))),"Non-Lead",
IF((OR((AND(G1880="Non-lead - Copper",H1880="No",J1880="Galvanized")),
(AND(G1880="Non-lead - Plastic",H1880="No",J1880="Galvanized")),
(AND(G1880="Non-lead",H1880="No",J1880="Galvanized")),
(AND(G1880="Galvanized",H1880="No",J1880="Galvanized")),
(AND(G1880="Non-lead - Other",H1880="No",J1880="Galvanized")))),"Non-lead",
IF((OR((AND(G1880="Unknown - Likely Lead",J1880="Unknown - Likely Lead")),
(AND(G1880="Unknown - Likely Lead",J1880="Unknown - Unlikely Lead")),
(AND(G1880="Unknown - Likely Lead",J1880="Unknown - Material Unknown")),
(AND(G1880="Unknown - Unlikely Lead",J1880="Unknown - Likely Lead")),
(AND(G1880="Unknown - Unlikely Lead",J1880="Unknown - Unlikely Lead")),
(AND(G1880="Unknown - Unlikely Lead",J1880="Unknown - Material Unknown")),
(AND(G1880="Unknown - Material Unknown",J1880="Unknown - Likely Lead")),
(AND(G1880="Unknown - Material Unknown",J1880="Unknown - Unlikely Lead")),
(AND(G1880="Unknown - Material Unknown",J1880="Unknown - Material Unknown")))),"Unknown",
IF((OR((AND(G1880="Unknown - Likely Lead",J1880="Non-lead - Copper")),
(AND(G1880="Unknown - Likely Lead",J1880="Non-lead - Plastic")),
(AND(G1880="Unknown - Likely Lead",J1880="Non-lead")),
(AND(G1880="Unknown - Likely Lead",J1880="Non-lead - Other")),
(AND(G1880="Unknown - Unlikely Lead",J1880="Non-lead - Copper")),
(AND(G1880="Unknown - Unlikely Lead",J1880="Non-lead - Plastic")),
(AND(G1880="Unknown - Unlikely Lead",J1880="Non-lead")),
(AND(G1880="Unknown - Unlikely Lead",J1880="Non-lead - Other")),
(AND(G1880="Unknown - Material Unknown",J1880="Non-lead - Copper")),
(AND(G1880="Unknown - Material Unknown",J1880="Non-lead - Plastic")),
(AND(G1880="Unknown - Material Unknown",J1880="Non-lead")),
(AND(G1880="Unknown - Material Unknown",J1880="Non-lead - Other")))),"Unknown",
IF((OR((AND(G1880="Non-lead - Copper",J1880="Unknown - Likely Lead")),
(AND(G1880="Non-lead - Copper",J1880="Unknown - Unlikely Lead")),
(AND(G1880="Non-lead - Copper",J1880="Unknown - Material Unknown")),
(AND(G1880="Non-lead - Plastic",J1880="Unknown - Likely Lead")),
(AND(G1880="Non-lead - Plastic",J1880="Unknown - Unlikely Lead")),
(AND(G1880="Non-lead - Plastic",J1880="Unknown - Material Unknown")),
(AND(G1880="Non-lead",J1880="Unknown - Likely Lead")),
(AND(G1880="Non-lead",J1880="Unknown - Unlikely Lead")),
(AND(G1880="Non-lead",J1880="Unknown - Material Unknown")),
(AND(G1880="Non-lead - Other",J1880="Unknown - Likely Lead")),
(AND(G1880="Non-Lead - Other",J1880="Unknown - Unlikely Lead")),
(AND(G1880="Non-Lead - Other",J1880="Unknown - Material Unknown")))),"Unknown",
IF((OR((AND(G1880="Galvanized",J1880="Unknown - Likely Lead")),
(AND(G1880="Galvanized",J1880="Unknown - Unlikely Lead")),
(AND(G1880="Galvanized",J1880="Unknown - Material Unknown")))),"Unknown",
IF((OR((AND(G1880="Galvanized",J1880="")))),"Galvanized Requiring Replacement",
IF((OR((AND(G1880="Non-lead - Copper",J1880="")),
(AND(G1880="Non-lead - Plastic",J1880="")),
(AND(G1880="Non-lead",J1880="")),
(AND(G1880="Non-lead - Other",J1880="")))),"Non-lead",
IF((OR((AND(G1880="Unknown - Likely Lead",J1880="")),
(AND(G1880="Unknown - Unlikely Lead",J1880="")),
(AND(G1880="Unknown - Material Unknown",J1880="")))),"Unknown",
""))))))))))))))))</f>
        <v>Non-Lead</v>
      </c>
      <c r="N1880" s="44" t="s">
        <v>39</v>
      </c>
    </row>
    <row r="1881" spans="1:14" ht="30" x14ac:dyDescent="0.25">
      <c r="A1881" s="34" t="s">
        <v>4699</v>
      </c>
      <c r="B1881" s="35" t="s">
        <v>1607</v>
      </c>
      <c r="C1881" s="36" t="s">
        <v>4686</v>
      </c>
      <c r="D1881" s="36" t="s">
        <v>32</v>
      </c>
      <c r="E1881" s="36" t="s">
        <v>33</v>
      </c>
      <c r="F1881" s="37" t="s">
        <v>4700</v>
      </c>
      <c r="G1881" s="38" t="s">
        <v>35</v>
      </c>
      <c r="H1881" s="39" t="s">
        <v>39</v>
      </c>
      <c r="I1881" s="40" t="s">
        <v>37</v>
      </c>
      <c r="J1881" s="42" t="s">
        <v>38</v>
      </c>
      <c r="K1881" s="39" t="s">
        <v>63</v>
      </c>
      <c r="L1881" s="35" t="s">
        <v>4701</v>
      </c>
      <c r="M1881" s="43" t="str">
        <f>IF((OR(G1881="Lead")),"Lead",
IF((OR(J1881="Lead")),"Lead",
IF((OR(G1881="Lead-lined galvanized")),"Lead",
IF((OR(J1881="Lead-lined galvanized")),"Lead",
IF((OR((AND(G1881="Unknown - Likely Lead",J1881="Galvanized")),
(AND(G1881="Unknown - Unlikely Lead",J1881="Galvanized")),
(AND(G1881="Unknown - Material Unknown",J1881="Galvanized")))),"Galvanized Requiring Replacement",
IF((OR((AND(G1881="Non-lead - Copper",H1881="Yes",J1881="Galvanized")),
(AND(G1881="Non-lead - Copper",H1881="Don't know",J1881="Galvanized")),
(AND(G1881="Non-lead - Copper",H1881="",J1881="Galvanized")),
(AND(G1881="Non-lead - Plastic",H1881="Yes",J1881="Galvanized")),
(AND(G1881="Non-lead - Plastic",H1881="Don't know",J1881="Galvanized")),
(AND(G1881="Non-lead - Plastic",H1881="",J1881="Galvanized")),
(AND(G1881="Non-lead",H1881="Yes",J1881="Galvanized")),
(AND(G1881="Non-lead",H1881="Don't know",J1881="Galvanized")),
(AND(G1881="Non-lead",H1881="",J1881="Galvanized")),
(AND(G1881="Non-lead - Other",H1881="Yes",J1881="Galvanized")),
(AND(G1881="Non-Lead - Other",H1881="Don't know",J1881="Galvanized")),
(AND(G1881="Galvanized",H1881="Yes",J1881="Galvanized")),
(AND(G1881="Galvanized",H1881="Don't know",J1881="Galvanized")),
(AND(G1881="Galvanized",H1881="",J1881="Galvanized")),
(AND(G1881="Non-Lead - Other",H1881="",J1881="Galvanized")))),"Galvanized Requiring Replacement",
IF((OR((AND(G1881="Non-lead - Copper",J1881="Non-lead - Copper")),
(AND(G1881="Non-lead - Copper",J1881="Non-lead - Plastic")),
(AND(G1881="Non-lead - Copper",J1881="Non-lead - Other")),
(AND(G1881="Non-lead - Copper",J1881="Non-lead")),
(AND(G1881="Non-lead - Plastic",J1881="Non-lead - Copper")),
(AND(G1881="Non-lead - Plastic",J1881="Non-lead - Plastic")),
(AND(G1881="Non-lead - Plastic",J1881="Non-lead - Other")),
(AND(G1881="Non-lead - Plastic",J1881="Non-lead")),
(AND(G1881="Non-lead",J1881="Non-lead - Copper")),
(AND(G1881="Non-lead",J1881="Non-lead - Plastic")),
(AND(G1881="Non-lead",J1881="Non-lead - Other")),
(AND(G1881="Non-lead",J1881="Non-lead")),
(AND(G1881="Non-lead - Other",J1881="Non-lead - Copper")),
(AND(G1881="Non-Lead - Other",J1881="Non-lead - Plastic")),
(AND(G1881="Non-Lead - Other",J1881="Non-lead")),
(AND(G1881="Non-Lead - Other",J1881="Non-lead - Other")))),"Non-Lead",
IF((OR((AND(G1881="Galvanized",J1881="Non-lead")),
(AND(G1881="Galvanized",J1881="Non-lead - Copper")),
(AND(G1881="Galvanized",J1881="Non-lead - Plastic")),
(AND(G1881="Galvanized",J1881="Non-lead")),
(AND(G1881="Galvanized",J1881="Non-lead - Other")))),"Non-Lead",
IF((OR((AND(G1881="Non-lead - Copper",H1881="No",J1881="Galvanized")),
(AND(G1881="Non-lead - Plastic",H1881="No",J1881="Galvanized")),
(AND(G1881="Non-lead",H1881="No",J1881="Galvanized")),
(AND(G1881="Galvanized",H1881="No",J1881="Galvanized")),
(AND(G1881="Non-lead - Other",H1881="No",J1881="Galvanized")))),"Non-lead",
IF((OR((AND(G1881="Unknown - Likely Lead",J1881="Unknown - Likely Lead")),
(AND(G1881="Unknown - Likely Lead",J1881="Unknown - Unlikely Lead")),
(AND(G1881="Unknown - Likely Lead",J1881="Unknown - Material Unknown")),
(AND(G1881="Unknown - Unlikely Lead",J1881="Unknown - Likely Lead")),
(AND(G1881="Unknown - Unlikely Lead",J1881="Unknown - Unlikely Lead")),
(AND(G1881="Unknown - Unlikely Lead",J1881="Unknown - Material Unknown")),
(AND(G1881="Unknown - Material Unknown",J1881="Unknown - Likely Lead")),
(AND(G1881="Unknown - Material Unknown",J1881="Unknown - Unlikely Lead")),
(AND(G1881="Unknown - Material Unknown",J1881="Unknown - Material Unknown")))),"Unknown",
IF((OR((AND(G1881="Unknown - Likely Lead",J1881="Non-lead - Copper")),
(AND(G1881="Unknown - Likely Lead",J1881="Non-lead - Plastic")),
(AND(G1881="Unknown - Likely Lead",J1881="Non-lead")),
(AND(G1881="Unknown - Likely Lead",J1881="Non-lead - Other")),
(AND(G1881="Unknown - Unlikely Lead",J1881="Non-lead - Copper")),
(AND(G1881="Unknown - Unlikely Lead",J1881="Non-lead - Plastic")),
(AND(G1881="Unknown - Unlikely Lead",J1881="Non-lead")),
(AND(G1881="Unknown - Unlikely Lead",J1881="Non-lead - Other")),
(AND(G1881="Unknown - Material Unknown",J1881="Non-lead - Copper")),
(AND(G1881="Unknown - Material Unknown",J1881="Non-lead - Plastic")),
(AND(G1881="Unknown - Material Unknown",J1881="Non-lead")),
(AND(G1881="Unknown - Material Unknown",J1881="Non-lead - Other")))),"Unknown",
IF((OR((AND(G1881="Non-lead - Copper",J1881="Unknown - Likely Lead")),
(AND(G1881="Non-lead - Copper",J1881="Unknown - Unlikely Lead")),
(AND(G1881="Non-lead - Copper",J1881="Unknown - Material Unknown")),
(AND(G1881="Non-lead - Plastic",J1881="Unknown - Likely Lead")),
(AND(G1881="Non-lead - Plastic",J1881="Unknown - Unlikely Lead")),
(AND(G1881="Non-lead - Plastic",J1881="Unknown - Material Unknown")),
(AND(G1881="Non-lead",J1881="Unknown - Likely Lead")),
(AND(G1881="Non-lead",J1881="Unknown - Unlikely Lead")),
(AND(G1881="Non-lead",J1881="Unknown - Material Unknown")),
(AND(G1881="Non-lead - Other",J1881="Unknown - Likely Lead")),
(AND(G1881="Non-Lead - Other",J1881="Unknown - Unlikely Lead")),
(AND(G1881="Non-Lead - Other",J1881="Unknown - Material Unknown")))),"Unknown",
IF((OR((AND(G1881="Galvanized",J1881="Unknown - Likely Lead")),
(AND(G1881="Galvanized",J1881="Unknown - Unlikely Lead")),
(AND(G1881="Galvanized",J1881="Unknown - Material Unknown")))),"Unknown",
IF((OR((AND(G1881="Galvanized",J1881="")))),"Galvanized Requiring Replacement",
IF((OR((AND(G1881="Non-lead - Copper",J1881="")),
(AND(G1881="Non-lead - Plastic",J1881="")),
(AND(G1881="Non-lead",J1881="")),
(AND(G1881="Non-lead - Other",J1881="")))),"Non-lead",
IF((OR((AND(G1881="Unknown - Likely Lead",J1881="")),
(AND(G1881="Unknown - Unlikely Lead",J1881="")),
(AND(G1881="Unknown - Material Unknown",J1881="")))),"Unknown",
""))))))))))))))))</f>
        <v>Non-Lead</v>
      </c>
      <c r="N1881" s="44" t="s">
        <v>39</v>
      </c>
    </row>
    <row r="1882" spans="1:14" ht="30" x14ac:dyDescent="0.25">
      <c r="A1882" s="34" t="s">
        <v>4702</v>
      </c>
      <c r="B1882" s="35" t="s">
        <v>107</v>
      </c>
      <c r="C1882" s="36" t="s">
        <v>4686</v>
      </c>
      <c r="D1882" s="36" t="s">
        <v>32</v>
      </c>
      <c r="E1882" s="36" t="s">
        <v>33</v>
      </c>
      <c r="F1882" s="37" t="s">
        <v>4703</v>
      </c>
      <c r="G1882" s="38" t="s">
        <v>35</v>
      </c>
      <c r="H1882" s="39" t="s">
        <v>39</v>
      </c>
      <c r="I1882" s="40" t="s">
        <v>37</v>
      </c>
      <c r="J1882" s="42" t="s">
        <v>47</v>
      </c>
      <c r="K1882" s="39" t="s">
        <v>48</v>
      </c>
      <c r="L1882" s="35"/>
      <c r="M1882" s="43" t="str">
        <f>IF((OR(G1882="Lead")),"Lead",
IF((OR(J1882="Lead")),"Lead",
IF((OR(G1882="Lead-lined galvanized")),"Lead",
IF((OR(J1882="Lead-lined galvanized")),"Lead",
IF((OR((AND(G1882="Unknown - Likely Lead",J1882="Galvanized")),
(AND(G1882="Unknown - Unlikely Lead",J1882="Galvanized")),
(AND(G1882="Unknown - Material Unknown",J1882="Galvanized")))),"Galvanized Requiring Replacement",
IF((OR((AND(G1882="Non-lead - Copper",H1882="Yes",J1882="Galvanized")),
(AND(G1882="Non-lead - Copper",H1882="Don't know",J1882="Galvanized")),
(AND(G1882="Non-lead - Copper",H1882="",J1882="Galvanized")),
(AND(G1882="Non-lead - Plastic",H1882="Yes",J1882="Galvanized")),
(AND(G1882="Non-lead - Plastic",H1882="Don't know",J1882="Galvanized")),
(AND(G1882="Non-lead - Plastic",H1882="",J1882="Galvanized")),
(AND(G1882="Non-lead",H1882="Yes",J1882="Galvanized")),
(AND(G1882="Non-lead",H1882="Don't know",J1882="Galvanized")),
(AND(G1882="Non-lead",H1882="",J1882="Galvanized")),
(AND(G1882="Non-lead - Other",H1882="Yes",J1882="Galvanized")),
(AND(G1882="Non-Lead - Other",H1882="Don't know",J1882="Galvanized")),
(AND(G1882="Galvanized",H1882="Yes",J1882="Galvanized")),
(AND(G1882="Galvanized",H1882="Don't know",J1882="Galvanized")),
(AND(G1882="Galvanized",H1882="",J1882="Galvanized")),
(AND(G1882="Non-Lead - Other",H1882="",J1882="Galvanized")))),"Galvanized Requiring Replacement",
IF((OR((AND(G1882="Non-lead - Copper",J1882="Non-lead - Copper")),
(AND(G1882="Non-lead - Copper",J1882="Non-lead - Plastic")),
(AND(G1882="Non-lead - Copper",J1882="Non-lead - Other")),
(AND(G1882="Non-lead - Copper",J1882="Non-lead")),
(AND(G1882="Non-lead - Plastic",J1882="Non-lead - Copper")),
(AND(G1882="Non-lead - Plastic",J1882="Non-lead - Plastic")),
(AND(G1882="Non-lead - Plastic",J1882="Non-lead - Other")),
(AND(G1882="Non-lead - Plastic",J1882="Non-lead")),
(AND(G1882="Non-lead",J1882="Non-lead - Copper")),
(AND(G1882="Non-lead",J1882="Non-lead - Plastic")),
(AND(G1882="Non-lead",J1882="Non-lead - Other")),
(AND(G1882="Non-lead",J1882="Non-lead")),
(AND(G1882="Non-lead - Other",J1882="Non-lead - Copper")),
(AND(G1882="Non-Lead - Other",J1882="Non-lead - Plastic")),
(AND(G1882="Non-Lead - Other",J1882="Non-lead")),
(AND(G1882="Non-Lead - Other",J1882="Non-lead - Other")))),"Non-Lead",
IF((OR((AND(G1882="Galvanized",J1882="Non-lead")),
(AND(G1882="Galvanized",J1882="Non-lead - Copper")),
(AND(G1882="Galvanized",J1882="Non-lead - Plastic")),
(AND(G1882="Galvanized",J1882="Non-lead")),
(AND(G1882="Galvanized",J1882="Non-lead - Other")))),"Non-Lead",
IF((OR((AND(G1882="Non-lead - Copper",H1882="No",J1882="Galvanized")),
(AND(G1882="Non-lead - Plastic",H1882="No",J1882="Galvanized")),
(AND(G1882="Non-lead",H1882="No",J1882="Galvanized")),
(AND(G1882="Galvanized",H1882="No",J1882="Galvanized")),
(AND(G1882="Non-lead - Other",H1882="No",J1882="Galvanized")))),"Non-lead",
IF((OR((AND(G1882="Unknown - Likely Lead",J1882="Unknown - Likely Lead")),
(AND(G1882="Unknown - Likely Lead",J1882="Unknown - Unlikely Lead")),
(AND(G1882="Unknown - Likely Lead",J1882="Unknown - Material Unknown")),
(AND(G1882="Unknown - Unlikely Lead",J1882="Unknown - Likely Lead")),
(AND(G1882="Unknown - Unlikely Lead",J1882="Unknown - Unlikely Lead")),
(AND(G1882="Unknown - Unlikely Lead",J1882="Unknown - Material Unknown")),
(AND(G1882="Unknown - Material Unknown",J1882="Unknown - Likely Lead")),
(AND(G1882="Unknown - Material Unknown",J1882="Unknown - Unlikely Lead")),
(AND(G1882="Unknown - Material Unknown",J1882="Unknown - Material Unknown")))),"Unknown",
IF((OR((AND(G1882="Unknown - Likely Lead",J1882="Non-lead - Copper")),
(AND(G1882="Unknown - Likely Lead",J1882="Non-lead - Plastic")),
(AND(G1882="Unknown - Likely Lead",J1882="Non-lead")),
(AND(G1882="Unknown - Likely Lead",J1882="Non-lead - Other")),
(AND(G1882="Unknown - Unlikely Lead",J1882="Non-lead - Copper")),
(AND(G1882="Unknown - Unlikely Lead",J1882="Non-lead - Plastic")),
(AND(G1882="Unknown - Unlikely Lead",J1882="Non-lead")),
(AND(G1882="Unknown - Unlikely Lead",J1882="Non-lead - Other")),
(AND(G1882="Unknown - Material Unknown",J1882="Non-lead - Copper")),
(AND(G1882="Unknown - Material Unknown",J1882="Non-lead - Plastic")),
(AND(G1882="Unknown - Material Unknown",J1882="Non-lead")),
(AND(G1882="Unknown - Material Unknown",J1882="Non-lead - Other")))),"Unknown",
IF((OR((AND(G1882="Non-lead - Copper",J1882="Unknown - Likely Lead")),
(AND(G1882="Non-lead - Copper",J1882="Unknown - Unlikely Lead")),
(AND(G1882="Non-lead - Copper",J1882="Unknown - Material Unknown")),
(AND(G1882="Non-lead - Plastic",J1882="Unknown - Likely Lead")),
(AND(G1882="Non-lead - Plastic",J1882="Unknown - Unlikely Lead")),
(AND(G1882="Non-lead - Plastic",J1882="Unknown - Material Unknown")),
(AND(G1882="Non-lead",J1882="Unknown - Likely Lead")),
(AND(G1882="Non-lead",J1882="Unknown - Unlikely Lead")),
(AND(G1882="Non-lead",J1882="Unknown - Material Unknown")),
(AND(G1882="Non-lead - Other",J1882="Unknown - Likely Lead")),
(AND(G1882="Non-Lead - Other",J1882="Unknown - Unlikely Lead")),
(AND(G1882="Non-Lead - Other",J1882="Unknown - Material Unknown")))),"Unknown",
IF((OR((AND(G1882="Galvanized",J1882="Unknown - Likely Lead")),
(AND(G1882="Galvanized",J1882="Unknown - Unlikely Lead")),
(AND(G1882="Galvanized",J1882="Unknown - Material Unknown")))),"Unknown",
IF((OR((AND(G1882="Galvanized",J1882="")))),"Galvanized Requiring Replacement",
IF((OR((AND(G1882="Non-lead - Copper",J1882="")),
(AND(G1882="Non-lead - Plastic",J1882="")),
(AND(G1882="Non-lead",J1882="")),
(AND(G1882="Non-lead - Other",J1882="")))),"Non-lead",
IF((OR((AND(G1882="Unknown - Likely Lead",J1882="")),
(AND(G1882="Unknown - Unlikely Lead",J1882="")),
(AND(G1882="Unknown - Material Unknown",J1882="")))),"Unknown",
""))))))))))))))))</f>
        <v>Non-Lead</v>
      </c>
      <c r="N1882" s="44" t="s">
        <v>39</v>
      </c>
    </row>
    <row r="1883" spans="1:14" ht="30" x14ac:dyDescent="0.25">
      <c r="A1883" s="34" t="s">
        <v>4704</v>
      </c>
      <c r="B1883" s="35" t="s">
        <v>1466</v>
      </c>
      <c r="C1883" s="36" t="s">
        <v>4673</v>
      </c>
      <c r="D1883" s="36" t="s">
        <v>32</v>
      </c>
      <c r="E1883" s="36" t="s">
        <v>33</v>
      </c>
      <c r="F1883" s="37" t="s">
        <v>4705</v>
      </c>
      <c r="G1883" s="38" t="s">
        <v>35</v>
      </c>
      <c r="H1883" s="39" t="s">
        <v>39</v>
      </c>
      <c r="I1883" s="40" t="s">
        <v>37</v>
      </c>
      <c r="J1883" s="42" t="s">
        <v>47</v>
      </c>
      <c r="K1883" s="39" t="s">
        <v>48</v>
      </c>
      <c r="L1883" s="35"/>
      <c r="M1883" s="43" t="str">
        <f>IF((OR(G1883="Lead")),"Lead",
IF((OR(J1883="Lead")),"Lead",
IF((OR(G1883="Lead-lined galvanized")),"Lead",
IF((OR(J1883="Lead-lined galvanized")),"Lead",
IF((OR((AND(G1883="Unknown - Likely Lead",J1883="Galvanized")),
(AND(G1883="Unknown - Unlikely Lead",J1883="Galvanized")),
(AND(G1883="Unknown - Material Unknown",J1883="Galvanized")))),"Galvanized Requiring Replacement",
IF((OR((AND(G1883="Non-lead - Copper",H1883="Yes",J1883="Galvanized")),
(AND(G1883="Non-lead - Copper",H1883="Don't know",J1883="Galvanized")),
(AND(G1883="Non-lead - Copper",H1883="",J1883="Galvanized")),
(AND(G1883="Non-lead - Plastic",H1883="Yes",J1883="Galvanized")),
(AND(G1883="Non-lead - Plastic",H1883="Don't know",J1883="Galvanized")),
(AND(G1883="Non-lead - Plastic",H1883="",J1883="Galvanized")),
(AND(G1883="Non-lead",H1883="Yes",J1883="Galvanized")),
(AND(G1883="Non-lead",H1883="Don't know",J1883="Galvanized")),
(AND(G1883="Non-lead",H1883="",J1883="Galvanized")),
(AND(G1883="Non-lead - Other",H1883="Yes",J1883="Galvanized")),
(AND(G1883="Non-Lead - Other",H1883="Don't know",J1883="Galvanized")),
(AND(G1883="Galvanized",H1883="Yes",J1883="Galvanized")),
(AND(G1883="Galvanized",H1883="Don't know",J1883="Galvanized")),
(AND(G1883="Galvanized",H1883="",J1883="Galvanized")),
(AND(G1883="Non-Lead - Other",H1883="",J1883="Galvanized")))),"Galvanized Requiring Replacement",
IF((OR((AND(G1883="Non-lead - Copper",J1883="Non-lead - Copper")),
(AND(G1883="Non-lead - Copper",J1883="Non-lead - Plastic")),
(AND(G1883="Non-lead - Copper",J1883="Non-lead - Other")),
(AND(G1883="Non-lead - Copper",J1883="Non-lead")),
(AND(G1883="Non-lead - Plastic",J1883="Non-lead - Copper")),
(AND(G1883="Non-lead - Plastic",J1883="Non-lead - Plastic")),
(AND(G1883="Non-lead - Plastic",J1883="Non-lead - Other")),
(AND(G1883="Non-lead - Plastic",J1883="Non-lead")),
(AND(G1883="Non-lead",J1883="Non-lead - Copper")),
(AND(G1883="Non-lead",J1883="Non-lead - Plastic")),
(AND(G1883="Non-lead",J1883="Non-lead - Other")),
(AND(G1883="Non-lead",J1883="Non-lead")),
(AND(G1883="Non-lead - Other",J1883="Non-lead - Copper")),
(AND(G1883="Non-Lead - Other",J1883="Non-lead - Plastic")),
(AND(G1883="Non-Lead - Other",J1883="Non-lead")),
(AND(G1883="Non-Lead - Other",J1883="Non-lead - Other")))),"Non-Lead",
IF((OR((AND(G1883="Galvanized",J1883="Non-lead")),
(AND(G1883="Galvanized",J1883="Non-lead - Copper")),
(AND(G1883="Galvanized",J1883="Non-lead - Plastic")),
(AND(G1883="Galvanized",J1883="Non-lead")),
(AND(G1883="Galvanized",J1883="Non-lead - Other")))),"Non-Lead",
IF((OR((AND(G1883="Non-lead - Copper",H1883="No",J1883="Galvanized")),
(AND(G1883="Non-lead - Plastic",H1883="No",J1883="Galvanized")),
(AND(G1883="Non-lead",H1883="No",J1883="Galvanized")),
(AND(G1883="Galvanized",H1883="No",J1883="Galvanized")),
(AND(G1883="Non-lead - Other",H1883="No",J1883="Galvanized")))),"Non-lead",
IF((OR((AND(G1883="Unknown - Likely Lead",J1883="Unknown - Likely Lead")),
(AND(G1883="Unknown - Likely Lead",J1883="Unknown - Unlikely Lead")),
(AND(G1883="Unknown - Likely Lead",J1883="Unknown - Material Unknown")),
(AND(G1883="Unknown - Unlikely Lead",J1883="Unknown - Likely Lead")),
(AND(G1883="Unknown - Unlikely Lead",J1883="Unknown - Unlikely Lead")),
(AND(G1883="Unknown - Unlikely Lead",J1883="Unknown - Material Unknown")),
(AND(G1883="Unknown - Material Unknown",J1883="Unknown - Likely Lead")),
(AND(G1883="Unknown - Material Unknown",J1883="Unknown - Unlikely Lead")),
(AND(G1883="Unknown - Material Unknown",J1883="Unknown - Material Unknown")))),"Unknown",
IF((OR((AND(G1883="Unknown - Likely Lead",J1883="Non-lead - Copper")),
(AND(G1883="Unknown - Likely Lead",J1883="Non-lead - Plastic")),
(AND(G1883="Unknown - Likely Lead",J1883="Non-lead")),
(AND(G1883="Unknown - Likely Lead",J1883="Non-lead - Other")),
(AND(G1883="Unknown - Unlikely Lead",J1883="Non-lead - Copper")),
(AND(G1883="Unknown - Unlikely Lead",J1883="Non-lead - Plastic")),
(AND(G1883="Unknown - Unlikely Lead",J1883="Non-lead")),
(AND(G1883="Unknown - Unlikely Lead",J1883="Non-lead - Other")),
(AND(G1883="Unknown - Material Unknown",J1883="Non-lead - Copper")),
(AND(G1883="Unknown - Material Unknown",J1883="Non-lead - Plastic")),
(AND(G1883="Unknown - Material Unknown",J1883="Non-lead")),
(AND(G1883="Unknown - Material Unknown",J1883="Non-lead - Other")))),"Unknown",
IF((OR((AND(G1883="Non-lead - Copper",J1883="Unknown - Likely Lead")),
(AND(G1883="Non-lead - Copper",J1883="Unknown - Unlikely Lead")),
(AND(G1883="Non-lead - Copper",J1883="Unknown - Material Unknown")),
(AND(G1883="Non-lead - Plastic",J1883="Unknown - Likely Lead")),
(AND(G1883="Non-lead - Plastic",J1883="Unknown - Unlikely Lead")),
(AND(G1883="Non-lead - Plastic",J1883="Unknown - Material Unknown")),
(AND(G1883="Non-lead",J1883="Unknown - Likely Lead")),
(AND(G1883="Non-lead",J1883="Unknown - Unlikely Lead")),
(AND(G1883="Non-lead",J1883="Unknown - Material Unknown")),
(AND(G1883="Non-lead - Other",J1883="Unknown - Likely Lead")),
(AND(G1883="Non-Lead - Other",J1883="Unknown - Unlikely Lead")),
(AND(G1883="Non-Lead - Other",J1883="Unknown - Material Unknown")))),"Unknown",
IF((OR((AND(G1883="Galvanized",J1883="Unknown - Likely Lead")),
(AND(G1883="Galvanized",J1883="Unknown - Unlikely Lead")),
(AND(G1883="Galvanized",J1883="Unknown - Material Unknown")))),"Unknown",
IF((OR((AND(G1883="Galvanized",J1883="")))),"Galvanized Requiring Replacement",
IF((OR((AND(G1883="Non-lead - Copper",J1883="")),
(AND(G1883="Non-lead - Plastic",J1883="")),
(AND(G1883="Non-lead",J1883="")),
(AND(G1883="Non-lead - Other",J1883="")))),"Non-lead",
IF((OR((AND(G1883="Unknown - Likely Lead",J1883="")),
(AND(G1883="Unknown - Unlikely Lead",J1883="")),
(AND(G1883="Unknown - Material Unknown",J1883="")))),"Unknown",
""))))))))))))))))</f>
        <v>Non-Lead</v>
      </c>
      <c r="N1883" s="44" t="s">
        <v>39</v>
      </c>
    </row>
    <row r="1884" spans="1:14" ht="30" x14ac:dyDescent="0.25">
      <c r="A1884" s="34" t="s">
        <v>4706</v>
      </c>
      <c r="B1884" s="35" t="s">
        <v>509</v>
      </c>
      <c r="C1884" s="36" t="s">
        <v>4673</v>
      </c>
      <c r="D1884" s="36" t="s">
        <v>32</v>
      </c>
      <c r="E1884" s="36" t="s">
        <v>33</v>
      </c>
      <c r="F1884" s="37" t="s">
        <v>4707</v>
      </c>
      <c r="G1884" s="38" t="s">
        <v>35</v>
      </c>
      <c r="H1884" s="39" t="s">
        <v>39</v>
      </c>
      <c r="I1884" s="40" t="s">
        <v>37</v>
      </c>
      <c r="J1884" s="42" t="s">
        <v>47</v>
      </c>
      <c r="K1884" s="39" t="s">
        <v>48</v>
      </c>
      <c r="L1884" s="35"/>
      <c r="M1884" s="43" t="str">
        <f>IF((OR(G1884="Lead")),"Lead",
IF((OR(J1884="Lead")),"Lead",
IF((OR(G1884="Lead-lined galvanized")),"Lead",
IF((OR(J1884="Lead-lined galvanized")),"Lead",
IF((OR((AND(G1884="Unknown - Likely Lead",J1884="Galvanized")),
(AND(G1884="Unknown - Unlikely Lead",J1884="Galvanized")),
(AND(G1884="Unknown - Material Unknown",J1884="Galvanized")))),"Galvanized Requiring Replacement",
IF((OR((AND(G1884="Non-lead - Copper",H1884="Yes",J1884="Galvanized")),
(AND(G1884="Non-lead - Copper",H1884="Don't know",J1884="Galvanized")),
(AND(G1884="Non-lead - Copper",H1884="",J1884="Galvanized")),
(AND(G1884="Non-lead - Plastic",H1884="Yes",J1884="Galvanized")),
(AND(G1884="Non-lead - Plastic",H1884="Don't know",J1884="Galvanized")),
(AND(G1884="Non-lead - Plastic",H1884="",J1884="Galvanized")),
(AND(G1884="Non-lead",H1884="Yes",J1884="Galvanized")),
(AND(G1884="Non-lead",H1884="Don't know",J1884="Galvanized")),
(AND(G1884="Non-lead",H1884="",J1884="Galvanized")),
(AND(G1884="Non-lead - Other",H1884="Yes",J1884="Galvanized")),
(AND(G1884="Non-Lead - Other",H1884="Don't know",J1884="Galvanized")),
(AND(G1884="Galvanized",H1884="Yes",J1884="Galvanized")),
(AND(G1884="Galvanized",H1884="Don't know",J1884="Galvanized")),
(AND(G1884="Galvanized",H1884="",J1884="Galvanized")),
(AND(G1884="Non-Lead - Other",H1884="",J1884="Galvanized")))),"Galvanized Requiring Replacement",
IF((OR((AND(G1884="Non-lead - Copper",J1884="Non-lead - Copper")),
(AND(G1884="Non-lead - Copper",J1884="Non-lead - Plastic")),
(AND(G1884="Non-lead - Copper",J1884="Non-lead - Other")),
(AND(G1884="Non-lead - Copper",J1884="Non-lead")),
(AND(G1884="Non-lead - Plastic",J1884="Non-lead - Copper")),
(AND(G1884="Non-lead - Plastic",J1884="Non-lead - Plastic")),
(AND(G1884="Non-lead - Plastic",J1884="Non-lead - Other")),
(AND(G1884="Non-lead - Plastic",J1884="Non-lead")),
(AND(G1884="Non-lead",J1884="Non-lead - Copper")),
(AND(G1884="Non-lead",J1884="Non-lead - Plastic")),
(AND(G1884="Non-lead",J1884="Non-lead - Other")),
(AND(G1884="Non-lead",J1884="Non-lead")),
(AND(G1884="Non-lead - Other",J1884="Non-lead - Copper")),
(AND(G1884="Non-Lead - Other",J1884="Non-lead - Plastic")),
(AND(G1884="Non-Lead - Other",J1884="Non-lead")),
(AND(G1884="Non-Lead - Other",J1884="Non-lead - Other")))),"Non-Lead",
IF((OR((AND(G1884="Galvanized",J1884="Non-lead")),
(AND(G1884="Galvanized",J1884="Non-lead - Copper")),
(AND(G1884="Galvanized",J1884="Non-lead - Plastic")),
(AND(G1884="Galvanized",J1884="Non-lead")),
(AND(G1884="Galvanized",J1884="Non-lead - Other")))),"Non-Lead",
IF((OR((AND(G1884="Non-lead - Copper",H1884="No",J1884="Galvanized")),
(AND(G1884="Non-lead - Plastic",H1884="No",J1884="Galvanized")),
(AND(G1884="Non-lead",H1884="No",J1884="Galvanized")),
(AND(G1884="Galvanized",H1884="No",J1884="Galvanized")),
(AND(G1884="Non-lead - Other",H1884="No",J1884="Galvanized")))),"Non-lead",
IF((OR((AND(G1884="Unknown - Likely Lead",J1884="Unknown - Likely Lead")),
(AND(G1884="Unknown - Likely Lead",J1884="Unknown - Unlikely Lead")),
(AND(G1884="Unknown - Likely Lead",J1884="Unknown - Material Unknown")),
(AND(G1884="Unknown - Unlikely Lead",J1884="Unknown - Likely Lead")),
(AND(G1884="Unknown - Unlikely Lead",J1884="Unknown - Unlikely Lead")),
(AND(G1884="Unknown - Unlikely Lead",J1884="Unknown - Material Unknown")),
(AND(G1884="Unknown - Material Unknown",J1884="Unknown - Likely Lead")),
(AND(G1884="Unknown - Material Unknown",J1884="Unknown - Unlikely Lead")),
(AND(G1884="Unknown - Material Unknown",J1884="Unknown - Material Unknown")))),"Unknown",
IF((OR((AND(G1884="Unknown - Likely Lead",J1884="Non-lead - Copper")),
(AND(G1884="Unknown - Likely Lead",J1884="Non-lead - Plastic")),
(AND(G1884="Unknown - Likely Lead",J1884="Non-lead")),
(AND(G1884="Unknown - Likely Lead",J1884="Non-lead - Other")),
(AND(G1884="Unknown - Unlikely Lead",J1884="Non-lead - Copper")),
(AND(G1884="Unknown - Unlikely Lead",J1884="Non-lead - Plastic")),
(AND(G1884="Unknown - Unlikely Lead",J1884="Non-lead")),
(AND(G1884="Unknown - Unlikely Lead",J1884="Non-lead - Other")),
(AND(G1884="Unknown - Material Unknown",J1884="Non-lead - Copper")),
(AND(G1884="Unknown - Material Unknown",J1884="Non-lead - Plastic")),
(AND(G1884="Unknown - Material Unknown",J1884="Non-lead")),
(AND(G1884="Unknown - Material Unknown",J1884="Non-lead - Other")))),"Unknown",
IF((OR((AND(G1884="Non-lead - Copper",J1884="Unknown - Likely Lead")),
(AND(G1884="Non-lead - Copper",J1884="Unknown - Unlikely Lead")),
(AND(G1884="Non-lead - Copper",J1884="Unknown - Material Unknown")),
(AND(G1884="Non-lead - Plastic",J1884="Unknown - Likely Lead")),
(AND(G1884="Non-lead - Plastic",J1884="Unknown - Unlikely Lead")),
(AND(G1884="Non-lead - Plastic",J1884="Unknown - Material Unknown")),
(AND(G1884="Non-lead",J1884="Unknown - Likely Lead")),
(AND(G1884="Non-lead",J1884="Unknown - Unlikely Lead")),
(AND(G1884="Non-lead",J1884="Unknown - Material Unknown")),
(AND(G1884="Non-lead - Other",J1884="Unknown - Likely Lead")),
(AND(G1884="Non-Lead - Other",J1884="Unknown - Unlikely Lead")),
(AND(G1884="Non-Lead - Other",J1884="Unknown - Material Unknown")))),"Unknown",
IF((OR((AND(G1884="Galvanized",J1884="Unknown - Likely Lead")),
(AND(G1884="Galvanized",J1884="Unknown - Unlikely Lead")),
(AND(G1884="Galvanized",J1884="Unknown - Material Unknown")))),"Unknown",
IF((OR((AND(G1884="Galvanized",J1884="")))),"Galvanized Requiring Replacement",
IF((OR((AND(G1884="Non-lead - Copper",J1884="")),
(AND(G1884="Non-lead - Plastic",J1884="")),
(AND(G1884="Non-lead",J1884="")),
(AND(G1884="Non-lead - Other",J1884="")))),"Non-lead",
IF((OR((AND(G1884="Unknown - Likely Lead",J1884="")),
(AND(G1884="Unknown - Unlikely Lead",J1884="")),
(AND(G1884="Unknown - Material Unknown",J1884="")))),"Unknown",
""))))))))))))))))</f>
        <v>Non-Lead</v>
      </c>
      <c r="N1884" s="44" t="s">
        <v>39</v>
      </c>
    </row>
    <row r="1885" spans="1:14" ht="30" x14ac:dyDescent="0.25">
      <c r="A1885" s="34" t="s">
        <v>4708</v>
      </c>
      <c r="B1885" s="35" t="s">
        <v>887</v>
      </c>
      <c r="C1885" s="36" t="s">
        <v>389</v>
      </c>
      <c r="D1885" s="36" t="s">
        <v>32</v>
      </c>
      <c r="E1885" s="36" t="s">
        <v>33</v>
      </c>
      <c r="F1885" s="37" t="s">
        <v>4709</v>
      </c>
      <c r="G1885" s="38" t="s">
        <v>35</v>
      </c>
      <c r="H1885" s="39" t="s">
        <v>36</v>
      </c>
      <c r="I1885" s="40" t="s">
        <v>37</v>
      </c>
      <c r="J1885" s="42" t="s">
        <v>47</v>
      </c>
      <c r="K1885" s="39" t="s">
        <v>48</v>
      </c>
      <c r="L1885" s="35"/>
      <c r="M1885" s="43" t="str">
        <f>IF((OR(G1885="Lead")),"Lead",
IF((OR(J1885="Lead")),"Lead",
IF((OR(G1885="Lead-lined galvanized")),"Lead",
IF((OR(J1885="Lead-lined galvanized")),"Lead",
IF((OR((AND(G1885="Unknown - Likely Lead",J1885="Galvanized")),
(AND(G1885="Unknown - Unlikely Lead",J1885="Galvanized")),
(AND(G1885="Unknown - Material Unknown",J1885="Galvanized")))),"Galvanized Requiring Replacement",
IF((OR((AND(G1885="Non-lead - Copper",H1885="Yes",J1885="Galvanized")),
(AND(G1885="Non-lead - Copper",H1885="Don't know",J1885="Galvanized")),
(AND(G1885="Non-lead - Copper",H1885="",J1885="Galvanized")),
(AND(G1885="Non-lead - Plastic",H1885="Yes",J1885="Galvanized")),
(AND(G1885="Non-lead - Plastic",H1885="Don't know",J1885="Galvanized")),
(AND(G1885="Non-lead - Plastic",H1885="",J1885="Galvanized")),
(AND(G1885="Non-lead",H1885="Yes",J1885="Galvanized")),
(AND(G1885="Non-lead",H1885="Don't know",J1885="Galvanized")),
(AND(G1885="Non-lead",H1885="",J1885="Galvanized")),
(AND(G1885="Non-lead - Other",H1885="Yes",J1885="Galvanized")),
(AND(G1885="Non-Lead - Other",H1885="Don't know",J1885="Galvanized")),
(AND(G1885="Galvanized",H1885="Yes",J1885="Galvanized")),
(AND(G1885="Galvanized",H1885="Don't know",J1885="Galvanized")),
(AND(G1885="Galvanized",H1885="",J1885="Galvanized")),
(AND(G1885="Non-Lead - Other",H1885="",J1885="Galvanized")))),"Galvanized Requiring Replacement",
IF((OR((AND(G1885="Non-lead - Copper",J1885="Non-lead - Copper")),
(AND(G1885="Non-lead - Copper",J1885="Non-lead - Plastic")),
(AND(G1885="Non-lead - Copper",J1885="Non-lead - Other")),
(AND(G1885="Non-lead - Copper",J1885="Non-lead")),
(AND(G1885="Non-lead - Plastic",J1885="Non-lead - Copper")),
(AND(G1885="Non-lead - Plastic",J1885="Non-lead - Plastic")),
(AND(G1885="Non-lead - Plastic",J1885="Non-lead - Other")),
(AND(G1885="Non-lead - Plastic",J1885="Non-lead")),
(AND(G1885="Non-lead",J1885="Non-lead - Copper")),
(AND(G1885="Non-lead",J1885="Non-lead - Plastic")),
(AND(G1885="Non-lead",J1885="Non-lead - Other")),
(AND(G1885="Non-lead",J1885="Non-lead")),
(AND(G1885="Non-lead - Other",J1885="Non-lead - Copper")),
(AND(G1885="Non-Lead - Other",J1885="Non-lead - Plastic")),
(AND(G1885="Non-Lead - Other",J1885="Non-lead")),
(AND(G1885="Non-Lead - Other",J1885="Non-lead - Other")))),"Non-Lead",
IF((OR((AND(G1885="Galvanized",J1885="Non-lead")),
(AND(G1885="Galvanized",J1885="Non-lead - Copper")),
(AND(G1885="Galvanized",J1885="Non-lead - Plastic")),
(AND(G1885="Galvanized",J1885="Non-lead")),
(AND(G1885="Galvanized",J1885="Non-lead - Other")))),"Non-Lead",
IF((OR((AND(G1885="Non-lead - Copper",H1885="No",J1885="Galvanized")),
(AND(G1885="Non-lead - Plastic",H1885="No",J1885="Galvanized")),
(AND(G1885="Non-lead",H1885="No",J1885="Galvanized")),
(AND(G1885="Galvanized",H1885="No",J1885="Galvanized")),
(AND(G1885="Non-lead - Other",H1885="No",J1885="Galvanized")))),"Non-lead",
IF((OR((AND(G1885="Unknown - Likely Lead",J1885="Unknown - Likely Lead")),
(AND(G1885="Unknown - Likely Lead",J1885="Unknown - Unlikely Lead")),
(AND(G1885="Unknown - Likely Lead",J1885="Unknown - Material Unknown")),
(AND(G1885="Unknown - Unlikely Lead",J1885="Unknown - Likely Lead")),
(AND(G1885="Unknown - Unlikely Lead",J1885="Unknown - Unlikely Lead")),
(AND(G1885="Unknown - Unlikely Lead",J1885="Unknown - Material Unknown")),
(AND(G1885="Unknown - Material Unknown",J1885="Unknown - Likely Lead")),
(AND(G1885="Unknown - Material Unknown",J1885="Unknown - Unlikely Lead")),
(AND(G1885="Unknown - Material Unknown",J1885="Unknown - Material Unknown")))),"Unknown",
IF((OR((AND(G1885="Unknown - Likely Lead",J1885="Non-lead - Copper")),
(AND(G1885="Unknown - Likely Lead",J1885="Non-lead - Plastic")),
(AND(G1885="Unknown - Likely Lead",J1885="Non-lead")),
(AND(G1885="Unknown - Likely Lead",J1885="Non-lead - Other")),
(AND(G1885="Unknown - Unlikely Lead",J1885="Non-lead - Copper")),
(AND(G1885="Unknown - Unlikely Lead",J1885="Non-lead - Plastic")),
(AND(G1885="Unknown - Unlikely Lead",J1885="Non-lead")),
(AND(G1885="Unknown - Unlikely Lead",J1885="Non-lead - Other")),
(AND(G1885="Unknown - Material Unknown",J1885="Non-lead - Copper")),
(AND(G1885="Unknown - Material Unknown",J1885="Non-lead - Plastic")),
(AND(G1885="Unknown - Material Unknown",J1885="Non-lead")),
(AND(G1885="Unknown - Material Unknown",J1885="Non-lead - Other")))),"Unknown",
IF((OR((AND(G1885="Non-lead - Copper",J1885="Unknown - Likely Lead")),
(AND(G1885="Non-lead - Copper",J1885="Unknown - Unlikely Lead")),
(AND(G1885="Non-lead - Copper",J1885="Unknown - Material Unknown")),
(AND(G1885="Non-lead - Plastic",J1885="Unknown - Likely Lead")),
(AND(G1885="Non-lead - Plastic",J1885="Unknown - Unlikely Lead")),
(AND(G1885="Non-lead - Plastic",J1885="Unknown - Material Unknown")),
(AND(G1885="Non-lead",J1885="Unknown - Likely Lead")),
(AND(G1885="Non-lead",J1885="Unknown - Unlikely Lead")),
(AND(G1885="Non-lead",J1885="Unknown - Material Unknown")),
(AND(G1885="Non-lead - Other",J1885="Unknown - Likely Lead")),
(AND(G1885="Non-Lead - Other",J1885="Unknown - Unlikely Lead")),
(AND(G1885="Non-Lead - Other",J1885="Unknown - Material Unknown")))),"Unknown",
IF((OR((AND(G1885="Galvanized",J1885="Unknown - Likely Lead")),
(AND(G1885="Galvanized",J1885="Unknown - Unlikely Lead")),
(AND(G1885="Galvanized",J1885="Unknown - Material Unknown")))),"Unknown",
IF((OR((AND(G1885="Galvanized",J1885="")))),"Galvanized Requiring Replacement",
IF((OR((AND(G1885="Non-lead - Copper",J1885="")),
(AND(G1885="Non-lead - Plastic",J1885="")),
(AND(G1885="Non-lead",J1885="")),
(AND(G1885="Non-lead - Other",J1885="")))),"Non-lead",
IF((OR((AND(G1885="Unknown - Likely Lead",J1885="")),
(AND(G1885="Unknown - Unlikely Lead",J1885="")),
(AND(G1885="Unknown - Material Unknown",J1885="")))),"Unknown",
""))))))))))))))))</f>
        <v>Non-Lead</v>
      </c>
      <c r="N1885" s="44" t="s">
        <v>39</v>
      </c>
    </row>
    <row r="1886" spans="1:14" ht="30" x14ac:dyDescent="0.25">
      <c r="A1886" s="34" t="s">
        <v>4710</v>
      </c>
      <c r="B1886" s="35" t="s">
        <v>3325</v>
      </c>
      <c r="C1886" s="36" t="s">
        <v>389</v>
      </c>
      <c r="D1886" s="36" t="s">
        <v>32</v>
      </c>
      <c r="E1886" s="36" t="s">
        <v>33</v>
      </c>
      <c r="F1886" s="37" t="s">
        <v>4711</v>
      </c>
      <c r="G1886" s="38" t="s">
        <v>35</v>
      </c>
      <c r="H1886" s="39" t="s">
        <v>36</v>
      </c>
      <c r="I1886" s="40" t="s">
        <v>37</v>
      </c>
      <c r="J1886" s="42" t="s">
        <v>47</v>
      </c>
      <c r="K1886" s="39" t="s">
        <v>48</v>
      </c>
      <c r="L1886" s="35"/>
      <c r="M1886" s="43" t="str">
        <f>IF((OR(G1886="Lead")),"Lead",
IF((OR(J1886="Lead")),"Lead",
IF((OR(G1886="Lead-lined galvanized")),"Lead",
IF((OR(J1886="Lead-lined galvanized")),"Lead",
IF((OR((AND(G1886="Unknown - Likely Lead",J1886="Galvanized")),
(AND(G1886="Unknown - Unlikely Lead",J1886="Galvanized")),
(AND(G1886="Unknown - Material Unknown",J1886="Galvanized")))),"Galvanized Requiring Replacement",
IF((OR((AND(G1886="Non-lead - Copper",H1886="Yes",J1886="Galvanized")),
(AND(G1886="Non-lead - Copper",H1886="Don't know",J1886="Galvanized")),
(AND(G1886="Non-lead - Copper",H1886="",J1886="Galvanized")),
(AND(G1886="Non-lead - Plastic",H1886="Yes",J1886="Galvanized")),
(AND(G1886="Non-lead - Plastic",H1886="Don't know",J1886="Galvanized")),
(AND(G1886="Non-lead - Plastic",H1886="",J1886="Galvanized")),
(AND(G1886="Non-lead",H1886="Yes",J1886="Galvanized")),
(AND(G1886="Non-lead",H1886="Don't know",J1886="Galvanized")),
(AND(G1886="Non-lead",H1886="",J1886="Galvanized")),
(AND(G1886="Non-lead - Other",H1886="Yes",J1886="Galvanized")),
(AND(G1886="Non-Lead - Other",H1886="Don't know",J1886="Galvanized")),
(AND(G1886="Galvanized",H1886="Yes",J1886="Galvanized")),
(AND(G1886="Galvanized",H1886="Don't know",J1886="Galvanized")),
(AND(G1886="Galvanized",H1886="",J1886="Galvanized")),
(AND(G1886="Non-Lead - Other",H1886="",J1886="Galvanized")))),"Galvanized Requiring Replacement",
IF((OR((AND(G1886="Non-lead - Copper",J1886="Non-lead - Copper")),
(AND(G1886="Non-lead - Copper",J1886="Non-lead - Plastic")),
(AND(G1886="Non-lead - Copper",J1886="Non-lead - Other")),
(AND(G1886="Non-lead - Copper",J1886="Non-lead")),
(AND(G1886="Non-lead - Plastic",J1886="Non-lead - Copper")),
(AND(G1886="Non-lead - Plastic",J1886="Non-lead - Plastic")),
(AND(G1886="Non-lead - Plastic",J1886="Non-lead - Other")),
(AND(G1886="Non-lead - Plastic",J1886="Non-lead")),
(AND(G1886="Non-lead",J1886="Non-lead - Copper")),
(AND(G1886="Non-lead",J1886="Non-lead - Plastic")),
(AND(G1886="Non-lead",J1886="Non-lead - Other")),
(AND(G1886="Non-lead",J1886="Non-lead")),
(AND(G1886="Non-lead - Other",J1886="Non-lead - Copper")),
(AND(G1886="Non-Lead - Other",J1886="Non-lead - Plastic")),
(AND(G1886="Non-Lead - Other",J1886="Non-lead")),
(AND(G1886="Non-Lead - Other",J1886="Non-lead - Other")))),"Non-Lead",
IF((OR((AND(G1886="Galvanized",J1886="Non-lead")),
(AND(G1886="Galvanized",J1886="Non-lead - Copper")),
(AND(G1886="Galvanized",J1886="Non-lead - Plastic")),
(AND(G1886="Galvanized",J1886="Non-lead")),
(AND(G1886="Galvanized",J1886="Non-lead - Other")))),"Non-Lead",
IF((OR((AND(G1886="Non-lead - Copper",H1886="No",J1886="Galvanized")),
(AND(G1886="Non-lead - Plastic",H1886="No",J1886="Galvanized")),
(AND(G1886="Non-lead",H1886="No",J1886="Galvanized")),
(AND(G1886="Galvanized",H1886="No",J1886="Galvanized")),
(AND(G1886="Non-lead - Other",H1886="No",J1886="Galvanized")))),"Non-lead",
IF((OR((AND(G1886="Unknown - Likely Lead",J1886="Unknown - Likely Lead")),
(AND(G1886="Unknown - Likely Lead",J1886="Unknown - Unlikely Lead")),
(AND(G1886="Unknown - Likely Lead",J1886="Unknown - Material Unknown")),
(AND(G1886="Unknown - Unlikely Lead",J1886="Unknown - Likely Lead")),
(AND(G1886="Unknown - Unlikely Lead",J1886="Unknown - Unlikely Lead")),
(AND(G1886="Unknown - Unlikely Lead",J1886="Unknown - Material Unknown")),
(AND(G1886="Unknown - Material Unknown",J1886="Unknown - Likely Lead")),
(AND(G1886="Unknown - Material Unknown",J1886="Unknown - Unlikely Lead")),
(AND(G1886="Unknown - Material Unknown",J1886="Unknown - Material Unknown")))),"Unknown",
IF((OR((AND(G1886="Unknown - Likely Lead",J1886="Non-lead - Copper")),
(AND(G1886="Unknown - Likely Lead",J1886="Non-lead - Plastic")),
(AND(G1886="Unknown - Likely Lead",J1886="Non-lead")),
(AND(G1886="Unknown - Likely Lead",J1886="Non-lead - Other")),
(AND(G1886="Unknown - Unlikely Lead",J1886="Non-lead - Copper")),
(AND(G1886="Unknown - Unlikely Lead",J1886="Non-lead - Plastic")),
(AND(G1886="Unknown - Unlikely Lead",J1886="Non-lead")),
(AND(G1886="Unknown - Unlikely Lead",J1886="Non-lead - Other")),
(AND(G1886="Unknown - Material Unknown",J1886="Non-lead - Copper")),
(AND(G1886="Unknown - Material Unknown",J1886="Non-lead - Plastic")),
(AND(G1886="Unknown - Material Unknown",J1886="Non-lead")),
(AND(G1886="Unknown - Material Unknown",J1886="Non-lead - Other")))),"Unknown",
IF((OR((AND(G1886="Non-lead - Copper",J1886="Unknown - Likely Lead")),
(AND(G1886="Non-lead - Copper",J1886="Unknown - Unlikely Lead")),
(AND(G1886="Non-lead - Copper",J1886="Unknown - Material Unknown")),
(AND(G1886="Non-lead - Plastic",J1886="Unknown - Likely Lead")),
(AND(G1886="Non-lead - Plastic",J1886="Unknown - Unlikely Lead")),
(AND(G1886="Non-lead - Plastic",J1886="Unknown - Material Unknown")),
(AND(G1886="Non-lead",J1886="Unknown - Likely Lead")),
(AND(G1886="Non-lead",J1886="Unknown - Unlikely Lead")),
(AND(G1886="Non-lead",J1886="Unknown - Material Unknown")),
(AND(G1886="Non-lead - Other",J1886="Unknown - Likely Lead")),
(AND(G1886="Non-Lead - Other",J1886="Unknown - Unlikely Lead")),
(AND(G1886="Non-Lead - Other",J1886="Unknown - Material Unknown")))),"Unknown",
IF((OR((AND(G1886="Galvanized",J1886="Unknown - Likely Lead")),
(AND(G1886="Galvanized",J1886="Unknown - Unlikely Lead")),
(AND(G1886="Galvanized",J1886="Unknown - Material Unknown")))),"Unknown",
IF((OR((AND(G1886="Galvanized",J1886="")))),"Galvanized Requiring Replacement",
IF((OR((AND(G1886="Non-lead - Copper",J1886="")),
(AND(G1886="Non-lead - Plastic",J1886="")),
(AND(G1886="Non-lead",J1886="")),
(AND(G1886="Non-lead - Other",J1886="")))),"Non-lead",
IF((OR((AND(G1886="Unknown - Likely Lead",J1886="")),
(AND(G1886="Unknown - Unlikely Lead",J1886="")),
(AND(G1886="Unknown - Material Unknown",J1886="")))),"Unknown",
""))))))))))))))))</f>
        <v>Non-Lead</v>
      </c>
      <c r="N1886" s="44" t="s">
        <v>39</v>
      </c>
    </row>
    <row r="1887" spans="1:14" ht="30" x14ac:dyDescent="0.25">
      <c r="A1887" s="34" t="s">
        <v>4712</v>
      </c>
      <c r="B1887" s="35" t="s">
        <v>491</v>
      </c>
      <c r="C1887" s="36" t="s">
        <v>389</v>
      </c>
      <c r="D1887" s="36" t="s">
        <v>32</v>
      </c>
      <c r="E1887" s="36" t="s">
        <v>33</v>
      </c>
      <c r="F1887" s="37" t="s">
        <v>4713</v>
      </c>
      <c r="G1887" s="38" t="s">
        <v>35</v>
      </c>
      <c r="H1887" s="39" t="s">
        <v>36</v>
      </c>
      <c r="I1887" s="40" t="s">
        <v>37</v>
      </c>
      <c r="J1887" s="42" t="s">
        <v>47</v>
      </c>
      <c r="K1887" s="39" t="s">
        <v>48</v>
      </c>
      <c r="L1887" s="35"/>
      <c r="M1887" s="43" t="str">
        <f>IF((OR(G1887="Lead")),"Lead",
IF((OR(J1887="Lead")),"Lead",
IF((OR(G1887="Lead-lined galvanized")),"Lead",
IF((OR(J1887="Lead-lined galvanized")),"Lead",
IF((OR((AND(G1887="Unknown - Likely Lead",J1887="Galvanized")),
(AND(G1887="Unknown - Unlikely Lead",J1887="Galvanized")),
(AND(G1887="Unknown - Material Unknown",J1887="Galvanized")))),"Galvanized Requiring Replacement",
IF((OR((AND(G1887="Non-lead - Copper",H1887="Yes",J1887="Galvanized")),
(AND(G1887="Non-lead - Copper",H1887="Don't know",J1887="Galvanized")),
(AND(G1887="Non-lead - Copper",H1887="",J1887="Galvanized")),
(AND(G1887="Non-lead - Plastic",H1887="Yes",J1887="Galvanized")),
(AND(G1887="Non-lead - Plastic",H1887="Don't know",J1887="Galvanized")),
(AND(G1887="Non-lead - Plastic",H1887="",J1887="Galvanized")),
(AND(G1887="Non-lead",H1887="Yes",J1887="Galvanized")),
(AND(G1887="Non-lead",H1887="Don't know",J1887="Galvanized")),
(AND(G1887="Non-lead",H1887="",J1887="Galvanized")),
(AND(G1887="Non-lead - Other",H1887="Yes",J1887="Galvanized")),
(AND(G1887="Non-Lead - Other",H1887="Don't know",J1887="Galvanized")),
(AND(G1887="Galvanized",H1887="Yes",J1887="Galvanized")),
(AND(G1887="Galvanized",H1887="Don't know",J1887="Galvanized")),
(AND(G1887="Galvanized",H1887="",J1887="Galvanized")),
(AND(G1887="Non-Lead - Other",H1887="",J1887="Galvanized")))),"Galvanized Requiring Replacement",
IF((OR((AND(G1887="Non-lead - Copper",J1887="Non-lead - Copper")),
(AND(G1887="Non-lead - Copper",J1887="Non-lead - Plastic")),
(AND(G1887="Non-lead - Copper",J1887="Non-lead - Other")),
(AND(G1887="Non-lead - Copper",J1887="Non-lead")),
(AND(G1887="Non-lead - Plastic",J1887="Non-lead - Copper")),
(AND(G1887="Non-lead - Plastic",J1887="Non-lead - Plastic")),
(AND(G1887="Non-lead - Plastic",J1887="Non-lead - Other")),
(AND(G1887="Non-lead - Plastic",J1887="Non-lead")),
(AND(G1887="Non-lead",J1887="Non-lead - Copper")),
(AND(G1887="Non-lead",J1887="Non-lead - Plastic")),
(AND(G1887="Non-lead",J1887="Non-lead - Other")),
(AND(G1887="Non-lead",J1887="Non-lead")),
(AND(G1887="Non-lead - Other",J1887="Non-lead - Copper")),
(AND(G1887="Non-Lead - Other",J1887="Non-lead - Plastic")),
(AND(G1887="Non-Lead - Other",J1887="Non-lead")),
(AND(G1887="Non-Lead - Other",J1887="Non-lead - Other")))),"Non-Lead",
IF((OR((AND(G1887="Galvanized",J1887="Non-lead")),
(AND(G1887="Galvanized",J1887="Non-lead - Copper")),
(AND(G1887="Galvanized",J1887="Non-lead - Plastic")),
(AND(G1887="Galvanized",J1887="Non-lead")),
(AND(G1887="Galvanized",J1887="Non-lead - Other")))),"Non-Lead",
IF((OR((AND(G1887="Non-lead - Copper",H1887="No",J1887="Galvanized")),
(AND(G1887="Non-lead - Plastic",H1887="No",J1887="Galvanized")),
(AND(G1887="Non-lead",H1887="No",J1887="Galvanized")),
(AND(G1887="Galvanized",H1887="No",J1887="Galvanized")),
(AND(G1887="Non-lead - Other",H1887="No",J1887="Galvanized")))),"Non-lead",
IF((OR((AND(G1887="Unknown - Likely Lead",J1887="Unknown - Likely Lead")),
(AND(G1887="Unknown - Likely Lead",J1887="Unknown - Unlikely Lead")),
(AND(G1887="Unknown - Likely Lead",J1887="Unknown - Material Unknown")),
(AND(G1887="Unknown - Unlikely Lead",J1887="Unknown - Likely Lead")),
(AND(G1887="Unknown - Unlikely Lead",J1887="Unknown - Unlikely Lead")),
(AND(G1887="Unknown - Unlikely Lead",J1887="Unknown - Material Unknown")),
(AND(G1887="Unknown - Material Unknown",J1887="Unknown - Likely Lead")),
(AND(G1887="Unknown - Material Unknown",J1887="Unknown - Unlikely Lead")),
(AND(G1887="Unknown - Material Unknown",J1887="Unknown - Material Unknown")))),"Unknown",
IF((OR((AND(G1887="Unknown - Likely Lead",J1887="Non-lead - Copper")),
(AND(G1887="Unknown - Likely Lead",J1887="Non-lead - Plastic")),
(AND(G1887="Unknown - Likely Lead",J1887="Non-lead")),
(AND(G1887="Unknown - Likely Lead",J1887="Non-lead - Other")),
(AND(G1887="Unknown - Unlikely Lead",J1887="Non-lead - Copper")),
(AND(G1887="Unknown - Unlikely Lead",J1887="Non-lead - Plastic")),
(AND(G1887="Unknown - Unlikely Lead",J1887="Non-lead")),
(AND(G1887="Unknown - Unlikely Lead",J1887="Non-lead - Other")),
(AND(G1887="Unknown - Material Unknown",J1887="Non-lead - Copper")),
(AND(G1887="Unknown - Material Unknown",J1887="Non-lead - Plastic")),
(AND(G1887="Unknown - Material Unknown",J1887="Non-lead")),
(AND(G1887="Unknown - Material Unknown",J1887="Non-lead - Other")))),"Unknown",
IF((OR((AND(G1887="Non-lead - Copper",J1887="Unknown - Likely Lead")),
(AND(G1887="Non-lead - Copper",J1887="Unknown - Unlikely Lead")),
(AND(G1887="Non-lead - Copper",J1887="Unknown - Material Unknown")),
(AND(G1887="Non-lead - Plastic",J1887="Unknown - Likely Lead")),
(AND(G1887="Non-lead - Plastic",J1887="Unknown - Unlikely Lead")),
(AND(G1887="Non-lead - Plastic",J1887="Unknown - Material Unknown")),
(AND(G1887="Non-lead",J1887="Unknown - Likely Lead")),
(AND(G1887="Non-lead",J1887="Unknown - Unlikely Lead")),
(AND(G1887="Non-lead",J1887="Unknown - Material Unknown")),
(AND(G1887="Non-lead - Other",J1887="Unknown - Likely Lead")),
(AND(G1887="Non-Lead - Other",J1887="Unknown - Unlikely Lead")),
(AND(G1887="Non-Lead - Other",J1887="Unknown - Material Unknown")))),"Unknown",
IF((OR((AND(G1887="Galvanized",J1887="Unknown - Likely Lead")),
(AND(G1887="Galvanized",J1887="Unknown - Unlikely Lead")),
(AND(G1887="Galvanized",J1887="Unknown - Material Unknown")))),"Unknown",
IF((OR((AND(G1887="Galvanized",J1887="")))),"Galvanized Requiring Replacement",
IF((OR((AND(G1887="Non-lead - Copper",J1887="")),
(AND(G1887="Non-lead - Plastic",J1887="")),
(AND(G1887="Non-lead",J1887="")),
(AND(G1887="Non-lead - Other",J1887="")))),"Non-lead",
IF((OR((AND(G1887="Unknown - Likely Lead",J1887="")),
(AND(G1887="Unknown - Unlikely Lead",J1887="")),
(AND(G1887="Unknown - Material Unknown",J1887="")))),"Unknown",
""))))))))))))))))</f>
        <v>Non-Lead</v>
      </c>
      <c r="N1887" s="44" t="s">
        <v>39</v>
      </c>
    </row>
    <row r="1888" spans="1:14" ht="30" x14ac:dyDescent="0.25">
      <c r="A1888" s="34" t="s">
        <v>4714</v>
      </c>
      <c r="B1888" s="35" t="s">
        <v>529</v>
      </c>
      <c r="C1888" s="36" t="s">
        <v>389</v>
      </c>
      <c r="D1888" s="36" t="s">
        <v>32</v>
      </c>
      <c r="E1888" s="36" t="s">
        <v>33</v>
      </c>
      <c r="F1888" s="37" t="s">
        <v>4715</v>
      </c>
      <c r="G1888" s="38" t="s">
        <v>35</v>
      </c>
      <c r="H1888" s="39" t="s">
        <v>36</v>
      </c>
      <c r="I1888" s="40" t="s">
        <v>37</v>
      </c>
      <c r="J1888" s="42" t="s">
        <v>47</v>
      </c>
      <c r="K1888" s="39" t="s">
        <v>48</v>
      </c>
      <c r="L1888" s="35"/>
      <c r="M1888" s="43" t="str">
        <f>IF((OR(G1888="Lead")),"Lead",
IF((OR(J1888="Lead")),"Lead",
IF((OR(G1888="Lead-lined galvanized")),"Lead",
IF((OR(J1888="Lead-lined galvanized")),"Lead",
IF((OR((AND(G1888="Unknown - Likely Lead",J1888="Galvanized")),
(AND(G1888="Unknown - Unlikely Lead",J1888="Galvanized")),
(AND(G1888="Unknown - Material Unknown",J1888="Galvanized")))),"Galvanized Requiring Replacement",
IF((OR((AND(G1888="Non-lead - Copper",H1888="Yes",J1888="Galvanized")),
(AND(G1888="Non-lead - Copper",H1888="Don't know",J1888="Galvanized")),
(AND(G1888="Non-lead - Copper",H1888="",J1888="Galvanized")),
(AND(G1888="Non-lead - Plastic",H1888="Yes",J1888="Galvanized")),
(AND(G1888="Non-lead - Plastic",H1888="Don't know",J1888="Galvanized")),
(AND(G1888="Non-lead - Plastic",H1888="",J1888="Galvanized")),
(AND(G1888="Non-lead",H1888="Yes",J1888="Galvanized")),
(AND(G1888="Non-lead",H1888="Don't know",J1888="Galvanized")),
(AND(G1888="Non-lead",H1888="",J1888="Galvanized")),
(AND(G1888="Non-lead - Other",H1888="Yes",J1888="Galvanized")),
(AND(G1888="Non-Lead - Other",H1888="Don't know",J1888="Galvanized")),
(AND(G1888="Galvanized",H1888="Yes",J1888="Galvanized")),
(AND(G1888="Galvanized",H1888="Don't know",J1888="Galvanized")),
(AND(G1888="Galvanized",H1888="",J1888="Galvanized")),
(AND(G1888="Non-Lead - Other",H1888="",J1888="Galvanized")))),"Galvanized Requiring Replacement",
IF((OR((AND(G1888="Non-lead - Copper",J1888="Non-lead - Copper")),
(AND(G1888="Non-lead - Copper",J1888="Non-lead - Plastic")),
(AND(G1888="Non-lead - Copper",J1888="Non-lead - Other")),
(AND(G1888="Non-lead - Copper",J1888="Non-lead")),
(AND(G1888="Non-lead - Plastic",J1888="Non-lead - Copper")),
(AND(G1888="Non-lead - Plastic",J1888="Non-lead - Plastic")),
(AND(G1888="Non-lead - Plastic",J1888="Non-lead - Other")),
(AND(G1888="Non-lead - Plastic",J1888="Non-lead")),
(AND(G1888="Non-lead",J1888="Non-lead - Copper")),
(AND(G1888="Non-lead",J1888="Non-lead - Plastic")),
(AND(G1888="Non-lead",J1888="Non-lead - Other")),
(AND(G1888="Non-lead",J1888="Non-lead")),
(AND(G1888="Non-lead - Other",J1888="Non-lead - Copper")),
(AND(G1888="Non-Lead - Other",J1888="Non-lead - Plastic")),
(AND(G1888="Non-Lead - Other",J1888="Non-lead")),
(AND(G1888="Non-Lead - Other",J1888="Non-lead - Other")))),"Non-Lead",
IF((OR((AND(G1888="Galvanized",J1888="Non-lead")),
(AND(G1888="Galvanized",J1888="Non-lead - Copper")),
(AND(G1888="Galvanized",J1888="Non-lead - Plastic")),
(AND(G1888="Galvanized",J1888="Non-lead")),
(AND(G1888="Galvanized",J1888="Non-lead - Other")))),"Non-Lead",
IF((OR((AND(G1888="Non-lead - Copper",H1888="No",J1888="Galvanized")),
(AND(G1888="Non-lead - Plastic",H1888="No",J1888="Galvanized")),
(AND(G1888="Non-lead",H1888="No",J1888="Galvanized")),
(AND(G1888="Galvanized",H1888="No",J1888="Galvanized")),
(AND(G1888="Non-lead - Other",H1888="No",J1888="Galvanized")))),"Non-lead",
IF((OR((AND(G1888="Unknown - Likely Lead",J1888="Unknown - Likely Lead")),
(AND(G1888="Unknown - Likely Lead",J1888="Unknown - Unlikely Lead")),
(AND(G1888="Unknown - Likely Lead",J1888="Unknown - Material Unknown")),
(AND(G1888="Unknown - Unlikely Lead",J1888="Unknown - Likely Lead")),
(AND(G1888="Unknown - Unlikely Lead",J1888="Unknown - Unlikely Lead")),
(AND(G1888="Unknown - Unlikely Lead",J1888="Unknown - Material Unknown")),
(AND(G1888="Unknown - Material Unknown",J1888="Unknown - Likely Lead")),
(AND(G1888="Unknown - Material Unknown",J1888="Unknown - Unlikely Lead")),
(AND(G1888="Unknown - Material Unknown",J1888="Unknown - Material Unknown")))),"Unknown",
IF((OR((AND(G1888="Unknown - Likely Lead",J1888="Non-lead - Copper")),
(AND(G1888="Unknown - Likely Lead",J1888="Non-lead - Plastic")),
(AND(G1888="Unknown - Likely Lead",J1888="Non-lead")),
(AND(G1888="Unknown - Likely Lead",J1888="Non-lead - Other")),
(AND(G1888="Unknown - Unlikely Lead",J1888="Non-lead - Copper")),
(AND(G1888="Unknown - Unlikely Lead",J1888="Non-lead - Plastic")),
(AND(G1888="Unknown - Unlikely Lead",J1888="Non-lead")),
(AND(G1888="Unknown - Unlikely Lead",J1888="Non-lead - Other")),
(AND(G1888="Unknown - Material Unknown",J1888="Non-lead - Copper")),
(AND(G1888="Unknown - Material Unknown",J1888="Non-lead - Plastic")),
(AND(G1888="Unknown - Material Unknown",J1888="Non-lead")),
(AND(G1888="Unknown - Material Unknown",J1888="Non-lead - Other")))),"Unknown",
IF((OR((AND(G1888="Non-lead - Copper",J1888="Unknown - Likely Lead")),
(AND(G1888="Non-lead - Copper",J1888="Unknown - Unlikely Lead")),
(AND(G1888="Non-lead - Copper",J1888="Unknown - Material Unknown")),
(AND(G1888="Non-lead - Plastic",J1888="Unknown - Likely Lead")),
(AND(G1888="Non-lead - Plastic",J1888="Unknown - Unlikely Lead")),
(AND(G1888="Non-lead - Plastic",J1888="Unknown - Material Unknown")),
(AND(G1888="Non-lead",J1888="Unknown - Likely Lead")),
(AND(G1888="Non-lead",J1888="Unknown - Unlikely Lead")),
(AND(G1888="Non-lead",J1888="Unknown - Material Unknown")),
(AND(G1888="Non-lead - Other",J1888="Unknown - Likely Lead")),
(AND(G1888="Non-Lead - Other",J1888="Unknown - Unlikely Lead")),
(AND(G1888="Non-Lead - Other",J1888="Unknown - Material Unknown")))),"Unknown",
IF((OR((AND(G1888="Galvanized",J1888="Unknown - Likely Lead")),
(AND(G1888="Galvanized",J1888="Unknown - Unlikely Lead")),
(AND(G1888="Galvanized",J1888="Unknown - Material Unknown")))),"Unknown",
IF((OR((AND(G1888="Galvanized",J1888="")))),"Galvanized Requiring Replacement",
IF((OR((AND(G1888="Non-lead - Copper",J1888="")),
(AND(G1888="Non-lead - Plastic",J1888="")),
(AND(G1888="Non-lead",J1888="")),
(AND(G1888="Non-lead - Other",J1888="")))),"Non-lead",
IF((OR((AND(G1888="Unknown - Likely Lead",J1888="")),
(AND(G1888="Unknown - Unlikely Lead",J1888="")),
(AND(G1888="Unknown - Material Unknown",J1888="")))),"Unknown",
""))))))))))))))))</f>
        <v>Non-Lead</v>
      </c>
      <c r="N1888" s="44" t="s">
        <v>39</v>
      </c>
    </row>
    <row r="1889" spans="1:14" ht="30" x14ac:dyDescent="0.25">
      <c r="A1889" s="34" t="s">
        <v>4716</v>
      </c>
      <c r="B1889" s="35" t="s">
        <v>848</v>
      </c>
      <c r="C1889" s="36" t="s">
        <v>3297</v>
      </c>
      <c r="D1889" s="36" t="s">
        <v>32</v>
      </c>
      <c r="E1889" s="36">
        <v>76049</v>
      </c>
      <c r="F1889" s="37" t="s">
        <v>4717</v>
      </c>
      <c r="G1889" s="38" t="s">
        <v>35</v>
      </c>
      <c r="H1889" s="39" t="s">
        <v>39</v>
      </c>
      <c r="I1889" s="40" t="s">
        <v>37</v>
      </c>
      <c r="J1889" s="42" t="s">
        <v>38</v>
      </c>
      <c r="K1889" s="39" t="s">
        <v>37</v>
      </c>
      <c r="L1889" s="35"/>
      <c r="M1889" s="43" t="str">
        <f>IF((OR(G1889="Lead")),"Lead",
IF((OR(J1889="Lead")),"Lead",
IF((OR(G1889="Lead-lined galvanized")),"Lead",
IF((OR(J1889="Lead-lined galvanized")),"Lead",
IF((OR((AND(G1889="Unknown - Likely Lead",J1889="Galvanized")),
(AND(G1889="Unknown - Unlikely Lead",J1889="Galvanized")),
(AND(G1889="Unknown - Material Unknown",J1889="Galvanized")))),"Galvanized Requiring Replacement",
IF((OR((AND(G1889="Non-lead - Copper",H1889="Yes",J1889="Galvanized")),
(AND(G1889="Non-lead - Copper",H1889="Don't know",J1889="Galvanized")),
(AND(G1889="Non-lead - Copper",H1889="",J1889="Galvanized")),
(AND(G1889="Non-lead - Plastic",H1889="Yes",J1889="Galvanized")),
(AND(G1889="Non-lead - Plastic",H1889="Don't know",J1889="Galvanized")),
(AND(G1889="Non-lead - Plastic",H1889="",J1889="Galvanized")),
(AND(G1889="Non-lead",H1889="Yes",J1889="Galvanized")),
(AND(G1889="Non-lead",H1889="Don't know",J1889="Galvanized")),
(AND(G1889="Non-lead",H1889="",J1889="Galvanized")),
(AND(G1889="Non-lead - Other",H1889="Yes",J1889="Galvanized")),
(AND(G1889="Non-Lead - Other",H1889="Don't know",J1889="Galvanized")),
(AND(G1889="Galvanized",H1889="Yes",J1889="Galvanized")),
(AND(G1889="Galvanized",H1889="Don't know",J1889="Galvanized")),
(AND(G1889="Galvanized",H1889="",J1889="Galvanized")),
(AND(G1889="Non-Lead - Other",H1889="",J1889="Galvanized")))),"Galvanized Requiring Replacement",
IF((OR((AND(G1889="Non-lead - Copper",J1889="Non-lead - Copper")),
(AND(G1889="Non-lead - Copper",J1889="Non-lead - Plastic")),
(AND(G1889="Non-lead - Copper",J1889="Non-lead - Other")),
(AND(G1889="Non-lead - Copper",J1889="Non-lead")),
(AND(G1889="Non-lead - Plastic",J1889="Non-lead - Copper")),
(AND(G1889="Non-lead - Plastic",J1889="Non-lead - Plastic")),
(AND(G1889="Non-lead - Plastic",J1889="Non-lead - Other")),
(AND(G1889="Non-lead - Plastic",J1889="Non-lead")),
(AND(G1889="Non-lead",J1889="Non-lead - Copper")),
(AND(G1889="Non-lead",J1889="Non-lead - Plastic")),
(AND(G1889="Non-lead",J1889="Non-lead - Other")),
(AND(G1889="Non-lead",J1889="Non-lead")),
(AND(G1889="Non-lead - Other",J1889="Non-lead - Copper")),
(AND(G1889="Non-Lead - Other",J1889="Non-lead - Plastic")),
(AND(G1889="Non-Lead - Other",J1889="Non-lead")),
(AND(G1889="Non-Lead - Other",J1889="Non-lead - Other")))),"Non-Lead",
IF((OR((AND(G1889="Galvanized",J1889="Non-lead")),
(AND(G1889="Galvanized",J1889="Non-lead - Copper")),
(AND(G1889="Galvanized",J1889="Non-lead - Plastic")),
(AND(G1889="Galvanized",J1889="Non-lead")),
(AND(G1889="Galvanized",J1889="Non-lead - Other")))),"Non-Lead",
IF((OR((AND(G1889="Non-lead - Copper",H1889="No",J1889="Galvanized")),
(AND(G1889="Non-lead - Plastic",H1889="No",J1889="Galvanized")),
(AND(G1889="Non-lead",H1889="No",J1889="Galvanized")),
(AND(G1889="Galvanized",H1889="No",J1889="Galvanized")),
(AND(G1889="Non-lead - Other",H1889="No",J1889="Galvanized")))),"Non-lead",
IF((OR((AND(G1889="Unknown - Likely Lead",J1889="Unknown - Likely Lead")),
(AND(G1889="Unknown - Likely Lead",J1889="Unknown - Unlikely Lead")),
(AND(G1889="Unknown - Likely Lead",J1889="Unknown - Material Unknown")),
(AND(G1889="Unknown - Unlikely Lead",J1889="Unknown - Likely Lead")),
(AND(G1889="Unknown - Unlikely Lead",J1889="Unknown - Unlikely Lead")),
(AND(G1889="Unknown - Unlikely Lead",J1889="Unknown - Material Unknown")),
(AND(G1889="Unknown - Material Unknown",J1889="Unknown - Likely Lead")),
(AND(G1889="Unknown - Material Unknown",J1889="Unknown - Unlikely Lead")),
(AND(G1889="Unknown - Material Unknown",J1889="Unknown - Material Unknown")))),"Unknown",
IF((OR((AND(G1889="Unknown - Likely Lead",J1889="Non-lead - Copper")),
(AND(G1889="Unknown - Likely Lead",J1889="Non-lead - Plastic")),
(AND(G1889="Unknown - Likely Lead",J1889="Non-lead")),
(AND(G1889="Unknown - Likely Lead",J1889="Non-lead - Other")),
(AND(G1889="Unknown - Unlikely Lead",J1889="Non-lead - Copper")),
(AND(G1889="Unknown - Unlikely Lead",J1889="Non-lead - Plastic")),
(AND(G1889="Unknown - Unlikely Lead",J1889="Non-lead")),
(AND(G1889="Unknown - Unlikely Lead",J1889="Non-lead - Other")),
(AND(G1889="Unknown - Material Unknown",J1889="Non-lead - Copper")),
(AND(G1889="Unknown - Material Unknown",J1889="Non-lead - Plastic")),
(AND(G1889="Unknown - Material Unknown",J1889="Non-lead")),
(AND(G1889="Unknown - Material Unknown",J1889="Non-lead - Other")))),"Unknown",
IF((OR((AND(G1889="Non-lead - Copper",J1889="Unknown - Likely Lead")),
(AND(G1889="Non-lead - Copper",J1889="Unknown - Unlikely Lead")),
(AND(G1889="Non-lead - Copper",J1889="Unknown - Material Unknown")),
(AND(G1889="Non-lead - Plastic",J1889="Unknown - Likely Lead")),
(AND(G1889="Non-lead - Plastic",J1889="Unknown - Unlikely Lead")),
(AND(G1889="Non-lead - Plastic",J1889="Unknown - Material Unknown")),
(AND(G1889="Non-lead",J1889="Unknown - Likely Lead")),
(AND(G1889="Non-lead",J1889="Unknown - Unlikely Lead")),
(AND(G1889="Non-lead",J1889="Unknown - Material Unknown")),
(AND(G1889="Non-lead - Other",J1889="Unknown - Likely Lead")),
(AND(G1889="Non-Lead - Other",J1889="Unknown - Unlikely Lead")),
(AND(G1889="Non-Lead - Other",J1889="Unknown - Material Unknown")))),"Unknown",
IF((OR((AND(G1889="Galvanized",J1889="Unknown - Likely Lead")),
(AND(G1889="Galvanized",J1889="Unknown - Unlikely Lead")),
(AND(G1889="Galvanized",J1889="Unknown - Material Unknown")))),"Unknown",
IF((OR((AND(G1889="Galvanized",J1889="")))),"Galvanized Requiring Replacement",
IF((OR((AND(G1889="Non-lead - Copper",J1889="")),
(AND(G1889="Non-lead - Plastic",J1889="")),
(AND(G1889="Non-lead",J1889="")),
(AND(G1889="Non-lead - Other",J1889="")))),"Non-lead",
IF((OR((AND(G1889="Unknown - Likely Lead",J1889="")),
(AND(G1889="Unknown - Unlikely Lead",J1889="")),
(AND(G1889="Unknown - Material Unknown",J1889="")))),"Unknown",
""))))))))))))))))</f>
        <v>Non-Lead</v>
      </c>
      <c r="N1889" s="44" t="s">
        <v>39</v>
      </c>
    </row>
    <row r="1890" spans="1:14" ht="30" x14ac:dyDescent="0.25">
      <c r="A1890" s="34" t="s">
        <v>4718</v>
      </c>
      <c r="B1890" s="35" t="s">
        <v>4719</v>
      </c>
      <c r="C1890" s="36" t="s">
        <v>4720</v>
      </c>
      <c r="D1890" s="36" t="s">
        <v>32</v>
      </c>
      <c r="E1890" s="36" t="s">
        <v>33</v>
      </c>
      <c r="F1890" s="37" t="s">
        <v>4721</v>
      </c>
      <c r="G1890" s="38" t="s">
        <v>35</v>
      </c>
      <c r="H1890" s="39" t="s">
        <v>39</v>
      </c>
      <c r="I1890" s="40" t="s">
        <v>37</v>
      </c>
      <c r="J1890" s="42" t="s">
        <v>38</v>
      </c>
      <c r="K1890" s="39" t="s">
        <v>37</v>
      </c>
      <c r="L1890" s="35"/>
      <c r="M1890" s="43" t="str">
        <f>IF((OR(G1890="Lead")),"Lead",
IF((OR(J1890="Lead")),"Lead",
IF((OR(G1890="Lead-lined galvanized")),"Lead",
IF((OR(J1890="Lead-lined galvanized")),"Lead",
IF((OR((AND(G1890="Unknown - Likely Lead",J1890="Galvanized")),
(AND(G1890="Unknown - Unlikely Lead",J1890="Galvanized")),
(AND(G1890="Unknown - Material Unknown",J1890="Galvanized")))),"Galvanized Requiring Replacement",
IF((OR((AND(G1890="Non-lead - Copper",H1890="Yes",J1890="Galvanized")),
(AND(G1890="Non-lead - Copper",H1890="Don't know",J1890="Galvanized")),
(AND(G1890="Non-lead - Copper",H1890="",J1890="Galvanized")),
(AND(G1890="Non-lead - Plastic",H1890="Yes",J1890="Galvanized")),
(AND(G1890="Non-lead - Plastic",H1890="Don't know",J1890="Galvanized")),
(AND(G1890="Non-lead - Plastic",H1890="",J1890="Galvanized")),
(AND(G1890="Non-lead",H1890="Yes",J1890="Galvanized")),
(AND(G1890="Non-lead",H1890="Don't know",J1890="Galvanized")),
(AND(G1890="Non-lead",H1890="",J1890="Galvanized")),
(AND(G1890="Non-lead - Other",H1890="Yes",J1890="Galvanized")),
(AND(G1890="Non-Lead - Other",H1890="Don't know",J1890="Galvanized")),
(AND(G1890="Galvanized",H1890="Yes",J1890="Galvanized")),
(AND(G1890="Galvanized",H1890="Don't know",J1890="Galvanized")),
(AND(G1890="Galvanized",H1890="",J1890="Galvanized")),
(AND(G1890="Non-Lead - Other",H1890="",J1890="Galvanized")))),"Galvanized Requiring Replacement",
IF((OR((AND(G1890="Non-lead - Copper",J1890="Non-lead - Copper")),
(AND(G1890="Non-lead - Copper",J1890="Non-lead - Plastic")),
(AND(G1890="Non-lead - Copper",J1890="Non-lead - Other")),
(AND(G1890="Non-lead - Copper",J1890="Non-lead")),
(AND(G1890="Non-lead - Plastic",J1890="Non-lead - Copper")),
(AND(G1890="Non-lead - Plastic",J1890="Non-lead - Plastic")),
(AND(G1890="Non-lead - Plastic",J1890="Non-lead - Other")),
(AND(G1890="Non-lead - Plastic",J1890="Non-lead")),
(AND(G1890="Non-lead",J1890="Non-lead - Copper")),
(AND(G1890="Non-lead",J1890="Non-lead - Plastic")),
(AND(G1890="Non-lead",J1890="Non-lead - Other")),
(AND(G1890="Non-lead",J1890="Non-lead")),
(AND(G1890="Non-lead - Other",J1890="Non-lead - Copper")),
(AND(G1890="Non-Lead - Other",J1890="Non-lead - Plastic")),
(AND(G1890="Non-Lead - Other",J1890="Non-lead")),
(AND(G1890="Non-Lead - Other",J1890="Non-lead - Other")))),"Non-Lead",
IF((OR((AND(G1890="Galvanized",J1890="Non-lead")),
(AND(G1890="Galvanized",J1890="Non-lead - Copper")),
(AND(G1890="Galvanized",J1890="Non-lead - Plastic")),
(AND(G1890="Galvanized",J1890="Non-lead")),
(AND(G1890="Galvanized",J1890="Non-lead - Other")))),"Non-Lead",
IF((OR((AND(G1890="Non-lead - Copper",H1890="No",J1890="Galvanized")),
(AND(G1890="Non-lead - Plastic",H1890="No",J1890="Galvanized")),
(AND(G1890="Non-lead",H1890="No",J1890="Galvanized")),
(AND(G1890="Galvanized",H1890="No",J1890="Galvanized")),
(AND(G1890="Non-lead - Other",H1890="No",J1890="Galvanized")))),"Non-lead",
IF((OR((AND(G1890="Unknown - Likely Lead",J1890="Unknown - Likely Lead")),
(AND(G1890="Unknown - Likely Lead",J1890="Unknown - Unlikely Lead")),
(AND(G1890="Unknown - Likely Lead",J1890="Unknown - Material Unknown")),
(AND(G1890="Unknown - Unlikely Lead",J1890="Unknown - Likely Lead")),
(AND(G1890="Unknown - Unlikely Lead",J1890="Unknown - Unlikely Lead")),
(AND(G1890="Unknown - Unlikely Lead",J1890="Unknown - Material Unknown")),
(AND(G1890="Unknown - Material Unknown",J1890="Unknown - Likely Lead")),
(AND(G1890="Unknown - Material Unknown",J1890="Unknown - Unlikely Lead")),
(AND(G1890="Unknown - Material Unknown",J1890="Unknown - Material Unknown")))),"Unknown",
IF((OR((AND(G1890="Unknown - Likely Lead",J1890="Non-lead - Copper")),
(AND(G1890="Unknown - Likely Lead",J1890="Non-lead - Plastic")),
(AND(G1890="Unknown - Likely Lead",J1890="Non-lead")),
(AND(G1890="Unknown - Likely Lead",J1890="Non-lead - Other")),
(AND(G1890="Unknown - Unlikely Lead",J1890="Non-lead - Copper")),
(AND(G1890="Unknown - Unlikely Lead",J1890="Non-lead - Plastic")),
(AND(G1890="Unknown - Unlikely Lead",J1890="Non-lead")),
(AND(G1890="Unknown - Unlikely Lead",J1890="Non-lead - Other")),
(AND(G1890="Unknown - Material Unknown",J1890="Non-lead - Copper")),
(AND(G1890="Unknown - Material Unknown",J1890="Non-lead - Plastic")),
(AND(G1890="Unknown - Material Unknown",J1890="Non-lead")),
(AND(G1890="Unknown - Material Unknown",J1890="Non-lead - Other")))),"Unknown",
IF((OR((AND(G1890="Non-lead - Copper",J1890="Unknown - Likely Lead")),
(AND(G1890="Non-lead - Copper",J1890="Unknown - Unlikely Lead")),
(AND(G1890="Non-lead - Copper",J1890="Unknown - Material Unknown")),
(AND(G1890="Non-lead - Plastic",J1890="Unknown - Likely Lead")),
(AND(G1890="Non-lead - Plastic",J1890="Unknown - Unlikely Lead")),
(AND(G1890="Non-lead - Plastic",J1890="Unknown - Material Unknown")),
(AND(G1890="Non-lead",J1890="Unknown - Likely Lead")),
(AND(G1890="Non-lead",J1890="Unknown - Unlikely Lead")),
(AND(G1890="Non-lead",J1890="Unknown - Material Unknown")),
(AND(G1890="Non-lead - Other",J1890="Unknown - Likely Lead")),
(AND(G1890="Non-Lead - Other",J1890="Unknown - Unlikely Lead")),
(AND(G1890="Non-Lead - Other",J1890="Unknown - Material Unknown")))),"Unknown",
IF((OR((AND(G1890="Galvanized",J1890="Unknown - Likely Lead")),
(AND(G1890="Galvanized",J1890="Unknown - Unlikely Lead")),
(AND(G1890="Galvanized",J1890="Unknown - Material Unknown")))),"Unknown",
IF((OR((AND(G1890="Galvanized",J1890="")))),"Galvanized Requiring Replacement",
IF((OR((AND(G1890="Non-lead - Copper",J1890="")),
(AND(G1890="Non-lead - Plastic",J1890="")),
(AND(G1890="Non-lead",J1890="")),
(AND(G1890="Non-lead - Other",J1890="")))),"Non-lead",
IF((OR((AND(G1890="Unknown - Likely Lead",J1890="")),
(AND(G1890="Unknown - Unlikely Lead",J1890="")),
(AND(G1890="Unknown - Material Unknown",J1890="")))),"Unknown",
""))))))))))))))))</f>
        <v>Non-Lead</v>
      </c>
      <c r="N1890" s="44" t="s">
        <v>39</v>
      </c>
    </row>
    <row r="1891" spans="1:14" ht="30" x14ac:dyDescent="0.25">
      <c r="A1891" s="34" t="s">
        <v>4722</v>
      </c>
      <c r="B1891" s="35" t="s">
        <v>41</v>
      </c>
      <c r="C1891" s="36" t="s">
        <v>3179</v>
      </c>
      <c r="D1891" s="36" t="s">
        <v>32</v>
      </c>
      <c r="E1891" s="36">
        <v>76049</v>
      </c>
      <c r="F1891" s="37" t="s">
        <v>4723</v>
      </c>
      <c r="G1891" s="38" t="s">
        <v>35</v>
      </c>
      <c r="H1891" s="39" t="s">
        <v>39</v>
      </c>
      <c r="I1891" s="40" t="s">
        <v>37</v>
      </c>
      <c r="J1891" s="42" t="s">
        <v>47</v>
      </c>
      <c r="K1891" s="39" t="s">
        <v>48</v>
      </c>
      <c r="L1891" s="35"/>
      <c r="M1891" s="43" t="str">
        <f>IF((OR(G1891="Lead")),"Lead",
IF((OR(J1891="Lead")),"Lead",
IF((OR(G1891="Lead-lined galvanized")),"Lead",
IF((OR(J1891="Lead-lined galvanized")),"Lead",
IF((OR((AND(G1891="Unknown - Likely Lead",J1891="Galvanized")),
(AND(G1891="Unknown - Unlikely Lead",J1891="Galvanized")),
(AND(G1891="Unknown - Material Unknown",J1891="Galvanized")))),"Galvanized Requiring Replacement",
IF((OR((AND(G1891="Non-lead - Copper",H1891="Yes",J1891="Galvanized")),
(AND(G1891="Non-lead - Copper",H1891="Don't know",J1891="Galvanized")),
(AND(G1891="Non-lead - Copper",H1891="",J1891="Galvanized")),
(AND(G1891="Non-lead - Plastic",H1891="Yes",J1891="Galvanized")),
(AND(G1891="Non-lead - Plastic",H1891="Don't know",J1891="Galvanized")),
(AND(G1891="Non-lead - Plastic",H1891="",J1891="Galvanized")),
(AND(G1891="Non-lead",H1891="Yes",J1891="Galvanized")),
(AND(G1891="Non-lead",H1891="Don't know",J1891="Galvanized")),
(AND(G1891="Non-lead",H1891="",J1891="Galvanized")),
(AND(G1891="Non-lead - Other",H1891="Yes",J1891="Galvanized")),
(AND(G1891="Non-Lead - Other",H1891="Don't know",J1891="Galvanized")),
(AND(G1891="Galvanized",H1891="Yes",J1891="Galvanized")),
(AND(G1891="Galvanized",H1891="Don't know",J1891="Galvanized")),
(AND(G1891="Galvanized",H1891="",J1891="Galvanized")),
(AND(G1891="Non-Lead - Other",H1891="",J1891="Galvanized")))),"Galvanized Requiring Replacement",
IF((OR((AND(G1891="Non-lead - Copper",J1891="Non-lead - Copper")),
(AND(G1891="Non-lead - Copper",J1891="Non-lead - Plastic")),
(AND(G1891="Non-lead - Copper",J1891="Non-lead - Other")),
(AND(G1891="Non-lead - Copper",J1891="Non-lead")),
(AND(G1891="Non-lead - Plastic",J1891="Non-lead - Copper")),
(AND(G1891="Non-lead - Plastic",J1891="Non-lead - Plastic")),
(AND(G1891="Non-lead - Plastic",J1891="Non-lead - Other")),
(AND(G1891="Non-lead - Plastic",J1891="Non-lead")),
(AND(G1891="Non-lead",J1891="Non-lead - Copper")),
(AND(G1891="Non-lead",J1891="Non-lead - Plastic")),
(AND(G1891="Non-lead",J1891="Non-lead - Other")),
(AND(G1891="Non-lead",J1891="Non-lead")),
(AND(G1891="Non-lead - Other",J1891="Non-lead - Copper")),
(AND(G1891="Non-Lead - Other",J1891="Non-lead - Plastic")),
(AND(G1891="Non-Lead - Other",J1891="Non-lead")),
(AND(G1891="Non-Lead - Other",J1891="Non-lead - Other")))),"Non-Lead",
IF((OR((AND(G1891="Galvanized",J1891="Non-lead")),
(AND(G1891="Galvanized",J1891="Non-lead - Copper")),
(AND(G1891="Galvanized",J1891="Non-lead - Plastic")),
(AND(G1891="Galvanized",J1891="Non-lead")),
(AND(G1891="Galvanized",J1891="Non-lead - Other")))),"Non-Lead",
IF((OR((AND(G1891="Non-lead - Copper",H1891="No",J1891="Galvanized")),
(AND(G1891="Non-lead - Plastic",H1891="No",J1891="Galvanized")),
(AND(G1891="Non-lead",H1891="No",J1891="Galvanized")),
(AND(G1891="Galvanized",H1891="No",J1891="Galvanized")),
(AND(G1891="Non-lead - Other",H1891="No",J1891="Galvanized")))),"Non-lead",
IF((OR((AND(G1891="Unknown - Likely Lead",J1891="Unknown - Likely Lead")),
(AND(G1891="Unknown - Likely Lead",J1891="Unknown - Unlikely Lead")),
(AND(G1891="Unknown - Likely Lead",J1891="Unknown - Material Unknown")),
(AND(G1891="Unknown - Unlikely Lead",J1891="Unknown - Likely Lead")),
(AND(G1891="Unknown - Unlikely Lead",J1891="Unknown - Unlikely Lead")),
(AND(G1891="Unknown - Unlikely Lead",J1891="Unknown - Material Unknown")),
(AND(G1891="Unknown - Material Unknown",J1891="Unknown - Likely Lead")),
(AND(G1891="Unknown - Material Unknown",J1891="Unknown - Unlikely Lead")),
(AND(G1891="Unknown - Material Unknown",J1891="Unknown - Material Unknown")))),"Unknown",
IF((OR((AND(G1891="Unknown - Likely Lead",J1891="Non-lead - Copper")),
(AND(G1891="Unknown - Likely Lead",J1891="Non-lead - Plastic")),
(AND(G1891="Unknown - Likely Lead",J1891="Non-lead")),
(AND(G1891="Unknown - Likely Lead",J1891="Non-lead - Other")),
(AND(G1891="Unknown - Unlikely Lead",J1891="Non-lead - Copper")),
(AND(G1891="Unknown - Unlikely Lead",J1891="Non-lead - Plastic")),
(AND(G1891="Unknown - Unlikely Lead",J1891="Non-lead")),
(AND(G1891="Unknown - Unlikely Lead",J1891="Non-lead - Other")),
(AND(G1891="Unknown - Material Unknown",J1891="Non-lead - Copper")),
(AND(G1891="Unknown - Material Unknown",J1891="Non-lead - Plastic")),
(AND(G1891="Unknown - Material Unknown",J1891="Non-lead")),
(AND(G1891="Unknown - Material Unknown",J1891="Non-lead - Other")))),"Unknown",
IF((OR((AND(G1891="Non-lead - Copper",J1891="Unknown - Likely Lead")),
(AND(G1891="Non-lead - Copper",J1891="Unknown - Unlikely Lead")),
(AND(G1891="Non-lead - Copper",J1891="Unknown - Material Unknown")),
(AND(G1891="Non-lead - Plastic",J1891="Unknown - Likely Lead")),
(AND(G1891="Non-lead - Plastic",J1891="Unknown - Unlikely Lead")),
(AND(G1891="Non-lead - Plastic",J1891="Unknown - Material Unknown")),
(AND(G1891="Non-lead",J1891="Unknown - Likely Lead")),
(AND(G1891="Non-lead",J1891="Unknown - Unlikely Lead")),
(AND(G1891="Non-lead",J1891="Unknown - Material Unknown")),
(AND(G1891="Non-lead - Other",J1891="Unknown - Likely Lead")),
(AND(G1891="Non-Lead - Other",J1891="Unknown - Unlikely Lead")),
(AND(G1891="Non-Lead - Other",J1891="Unknown - Material Unknown")))),"Unknown",
IF((OR((AND(G1891="Galvanized",J1891="Unknown - Likely Lead")),
(AND(G1891="Galvanized",J1891="Unknown - Unlikely Lead")),
(AND(G1891="Galvanized",J1891="Unknown - Material Unknown")))),"Unknown",
IF((OR((AND(G1891="Galvanized",J1891="")))),"Galvanized Requiring Replacement",
IF((OR((AND(G1891="Non-lead - Copper",J1891="")),
(AND(G1891="Non-lead - Plastic",J1891="")),
(AND(G1891="Non-lead",J1891="")),
(AND(G1891="Non-lead - Other",J1891="")))),"Non-lead",
IF((OR((AND(G1891="Unknown - Likely Lead",J1891="")),
(AND(G1891="Unknown - Unlikely Lead",J1891="")),
(AND(G1891="Unknown - Material Unknown",J1891="")))),"Unknown",
""))))))))))))))))</f>
        <v>Non-Lead</v>
      </c>
      <c r="N1891" s="44" t="s">
        <v>39</v>
      </c>
    </row>
    <row r="1892" spans="1:14" ht="30" x14ac:dyDescent="0.25">
      <c r="A1892" s="34" t="s">
        <v>4724</v>
      </c>
      <c r="B1892" s="35" t="s">
        <v>372</v>
      </c>
      <c r="C1892" s="36" t="s">
        <v>4725</v>
      </c>
      <c r="D1892" s="36" t="s">
        <v>32</v>
      </c>
      <c r="E1892" s="36">
        <v>76049</v>
      </c>
      <c r="F1892" s="37" t="s">
        <v>4726</v>
      </c>
      <c r="G1892" s="38" t="s">
        <v>35</v>
      </c>
      <c r="H1892" s="39" t="s">
        <v>39</v>
      </c>
      <c r="I1892" s="40" t="s">
        <v>37</v>
      </c>
      <c r="J1892" s="42" t="s">
        <v>38</v>
      </c>
      <c r="K1892" s="39" t="s">
        <v>37</v>
      </c>
      <c r="L1892" s="35"/>
      <c r="M1892" s="43" t="str">
        <f>IF((OR(G1892="Lead")),"Lead",
IF((OR(J1892="Lead")),"Lead",
IF((OR(G1892="Lead-lined galvanized")),"Lead",
IF((OR(J1892="Lead-lined galvanized")),"Lead",
IF((OR((AND(G1892="Unknown - Likely Lead",J1892="Galvanized")),
(AND(G1892="Unknown - Unlikely Lead",J1892="Galvanized")),
(AND(G1892="Unknown - Material Unknown",J1892="Galvanized")))),"Galvanized Requiring Replacement",
IF((OR((AND(G1892="Non-lead - Copper",H1892="Yes",J1892="Galvanized")),
(AND(G1892="Non-lead - Copper",H1892="Don't know",J1892="Galvanized")),
(AND(G1892="Non-lead - Copper",H1892="",J1892="Galvanized")),
(AND(G1892="Non-lead - Plastic",H1892="Yes",J1892="Galvanized")),
(AND(G1892="Non-lead - Plastic",H1892="Don't know",J1892="Galvanized")),
(AND(G1892="Non-lead - Plastic",H1892="",J1892="Galvanized")),
(AND(G1892="Non-lead",H1892="Yes",J1892="Galvanized")),
(AND(G1892="Non-lead",H1892="Don't know",J1892="Galvanized")),
(AND(G1892="Non-lead",H1892="",J1892="Galvanized")),
(AND(G1892="Non-lead - Other",H1892="Yes",J1892="Galvanized")),
(AND(G1892="Non-Lead - Other",H1892="Don't know",J1892="Galvanized")),
(AND(G1892="Galvanized",H1892="Yes",J1892="Galvanized")),
(AND(G1892="Galvanized",H1892="Don't know",J1892="Galvanized")),
(AND(G1892="Galvanized",H1892="",J1892="Galvanized")),
(AND(G1892="Non-Lead - Other",H1892="",J1892="Galvanized")))),"Galvanized Requiring Replacement",
IF((OR((AND(G1892="Non-lead - Copper",J1892="Non-lead - Copper")),
(AND(G1892="Non-lead - Copper",J1892="Non-lead - Plastic")),
(AND(G1892="Non-lead - Copper",J1892="Non-lead - Other")),
(AND(G1892="Non-lead - Copper",J1892="Non-lead")),
(AND(G1892="Non-lead - Plastic",J1892="Non-lead - Copper")),
(AND(G1892="Non-lead - Plastic",J1892="Non-lead - Plastic")),
(AND(G1892="Non-lead - Plastic",J1892="Non-lead - Other")),
(AND(G1892="Non-lead - Plastic",J1892="Non-lead")),
(AND(G1892="Non-lead",J1892="Non-lead - Copper")),
(AND(G1892="Non-lead",J1892="Non-lead - Plastic")),
(AND(G1892="Non-lead",J1892="Non-lead - Other")),
(AND(G1892="Non-lead",J1892="Non-lead")),
(AND(G1892="Non-lead - Other",J1892="Non-lead - Copper")),
(AND(G1892="Non-Lead - Other",J1892="Non-lead - Plastic")),
(AND(G1892="Non-Lead - Other",J1892="Non-lead")),
(AND(G1892="Non-Lead - Other",J1892="Non-lead - Other")))),"Non-Lead",
IF((OR((AND(G1892="Galvanized",J1892="Non-lead")),
(AND(G1892="Galvanized",J1892="Non-lead - Copper")),
(AND(G1892="Galvanized",J1892="Non-lead - Plastic")),
(AND(G1892="Galvanized",J1892="Non-lead")),
(AND(G1892="Galvanized",J1892="Non-lead - Other")))),"Non-Lead",
IF((OR((AND(G1892="Non-lead - Copper",H1892="No",J1892="Galvanized")),
(AND(G1892="Non-lead - Plastic",H1892="No",J1892="Galvanized")),
(AND(G1892="Non-lead",H1892="No",J1892="Galvanized")),
(AND(G1892="Galvanized",H1892="No",J1892="Galvanized")),
(AND(G1892="Non-lead - Other",H1892="No",J1892="Galvanized")))),"Non-lead",
IF((OR((AND(G1892="Unknown - Likely Lead",J1892="Unknown - Likely Lead")),
(AND(G1892="Unknown - Likely Lead",J1892="Unknown - Unlikely Lead")),
(AND(G1892="Unknown - Likely Lead",J1892="Unknown - Material Unknown")),
(AND(G1892="Unknown - Unlikely Lead",J1892="Unknown - Likely Lead")),
(AND(G1892="Unknown - Unlikely Lead",J1892="Unknown - Unlikely Lead")),
(AND(G1892="Unknown - Unlikely Lead",J1892="Unknown - Material Unknown")),
(AND(G1892="Unknown - Material Unknown",J1892="Unknown - Likely Lead")),
(AND(G1892="Unknown - Material Unknown",J1892="Unknown - Unlikely Lead")),
(AND(G1892="Unknown - Material Unknown",J1892="Unknown - Material Unknown")))),"Unknown",
IF((OR((AND(G1892="Unknown - Likely Lead",J1892="Non-lead - Copper")),
(AND(G1892="Unknown - Likely Lead",J1892="Non-lead - Plastic")),
(AND(G1892="Unknown - Likely Lead",J1892="Non-lead")),
(AND(G1892="Unknown - Likely Lead",J1892="Non-lead - Other")),
(AND(G1892="Unknown - Unlikely Lead",J1892="Non-lead - Copper")),
(AND(G1892="Unknown - Unlikely Lead",J1892="Non-lead - Plastic")),
(AND(G1892="Unknown - Unlikely Lead",J1892="Non-lead")),
(AND(G1892="Unknown - Unlikely Lead",J1892="Non-lead - Other")),
(AND(G1892="Unknown - Material Unknown",J1892="Non-lead - Copper")),
(AND(G1892="Unknown - Material Unknown",J1892="Non-lead - Plastic")),
(AND(G1892="Unknown - Material Unknown",J1892="Non-lead")),
(AND(G1892="Unknown - Material Unknown",J1892="Non-lead - Other")))),"Unknown",
IF((OR((AND(G1892="Non-lead - Copper",J1892="Unknown - Likely Lead")),
(AND(G1892="Non-lead - Copper",J1892="Unknown - Unlikely Lead")),
(AND(G1892="Non-lead - Copper",J1892="Unknown - Material Unknown")),
(AND(G1892="Non-lead - Plastic",J1892="Unknown - Likely Lead")),
(AND(G1892="Non-lead - Plastic",J1892="Unknown - Unlikely Lead")),
(AND(G1892="Non-lead - Plastic",J1892="Unknown - Material Unknown")),
(AND(G1892="Non-lead",J1892="Unknown - Likely Lead")),
(AND(G1892="Non-lead",J1892="Unknown - Unlikely Lead")),
(AND(G1892="Non-lead",J1892="Unknown - Material Unknown")),
(AND(G1892="Non-lead - Other",J1892="Unknown - Likely Lead")),
(AND(G1892="Non-Lead - Other",J1892="Unknown - Unlikely Lead")),
(AND(G1892="Non-Lead - Other",J1892="Unknown - Material Unknown")))),"Unknown",
IF((OR((AND(G1892="Galvanized",J1892="Unknown - Likely Lead")),
(AND(G1892="Galvanized",J1892="Unknown - Unlikely Lead")),
(AND(G1892="Galvanized",J1892="Unknown - Material Unknown")))),"Unknown",
IF((OR((AND(G1892="Galvanized",J1892="")))),"Galvanized Requiring Replacement",
IF((OR((AND(G1892="Non-lead - Copper",J1892="")),
(AND(G1892="Non-lead - Plastic",J1892="")),
(AND(G1892="Non-lead",J1892="")),
(AND(G1892="Non-lead - Other",J1892="")))),"Non-lead",
IF((OR((AND(G1892="Unknown - Likely Lead",J1892="")),
(AND(G1892="Unknown - Unlikely Lead",J1892="")),
(AND(G1892="Unknown - Material Unknown",J1892="")))),"Unknown",
""))))))))))))))))</f>
        <v>Non-Lead</v>
      </c>
      <c r="N1892" s="44" t="s">
        <v>39</v>
      </c>
    </row>
    <row r="1893" spans="1:14" ht="30" x14ac:dyDescent="0.25">
      <c r="A1893" s="34" t="s">
        <v>4727</v>
      </c>
      <c r="B1893" s="35" t="s">
        <v>98</v>
      </c>
      <c r="C1893" s="36" t="s">
        <v>3119</v>
      </c>
      <c r="D1893" s="36" t="s">
        <v>32</v>
      </c>
      <c r="E1893" s="36" t="s">
        <v>33</v>
      </c>
      <c r="F1893" s="37" t="s">
        <v>4728</v>
      </c>
      <c r="G1893" s="38" t="s">
        <v>35</v>
      </c>
      <c r="H1893" s="39" t="s">
        <v>36</v>
      </c>
      <c r="I1893" s="40" t="s">
        <v>37</v>
      </c>
      <c r="J1893" s="42" t="s">
        <v>47</v>
      </c>
      <c r="K1893" s="39" t="s">
        <v>37</v>
      </c>
      <c r="L1893" s="35"/>
      <c r="M1893" s="43" t="str">
        <f>IF((OR(G1893="Lead")),"Lead",
IF((OR(J1893="Lead")),"Lead",
IF((OR(G1893="Lead-lined galvanized")),"Lead",
IF((OR(J1893="Lead-lined galvanized")),"Lead",
IF((OR((AND(G1893="Unknown - Likely Lead",J1893="Galvanized")),
(AND(G1893="Unknown - Unlikely Lead",J1893="Galvanized")),
(AND(G1893="Unknown - Material Unknown",J1893="Galvanized")))),"Galvanized Requiring Replacement",
IF((OR((AND(G1893="Non-lead - Copper",H1893="Yes",J1893="Galvanized")),
(AND(G1893="Non-lead - Copper",H1893="Don't know",J1893="Galvanized")),
(AND(G1893="Non-lead - Copper",H1893="",J1893="Galvanized")),
(AND(G1893="Non-lead - Plastic",H1893="Yes",J1893="Galvanized")),
(AND(G1893="Non-lead - Plastic",H1893="Don't know",J1893="Galvanized")),
(AND(G1893="Non-lead - Plastic",H1893="",J1893="Galvanized")),
(AND(G1893="Non-lead",H1893="Yes",J1893="Galvanized")),
(AND(G1893="Non-lead",H1893="Don't know",J1893="Galvanized")),
(AND(G1893="Non-lead",H1893="",J1893="Galvanized")),
(AND(G1893="Non-lead - Other",H1893="Yes",J1893="Galvanized")),
(AND(G1893="Non-Lead - Other",H1893="Don't know",J1893="Galvanized")),
(AND(G1893="Galvanized",H1893="Yes",J1893="Galvanized")),
(AND(G1893="Galvanized",H1893="Don't know",J1893="Galvanized")),
(AND(G1893="Galvanized",H1893="",J1893="Galvanized")),
(AND(G1893="Non-Lead - Other",H1893="",J1893="Galvanized")))),"Galvanized Requiring Replacement",
IF((OR((AND(G1893="Non-lead - Copper",J1893="Non-lead - Copper")),
(AND(G1893="Non-lead - Copper",J1893="Non-lead - Plastic")),
(AND(G1893="Non-lead - Copper",J1893="Non-lead - Other")),
(AND(G1893="Non-lead - Copper",J1893="Non-lead")),
(AND(G1893="Non-lead - Plastic",J1893="Non-lead - Copper")),
(AND(G1893="Non-lead - Plastic",J1893="Non-lead - Plastic")),
(AND(G1893="Non-lead - Plastic",J1893="Non-lead - Other")),
(AND(G1893="Non-lead - Plastic",J1893="Non-lead")),
(AND(G1893="Non-lead",J1893="Non-lead - Copper")),
(AND(G1893="Non-lead",J1893="Non-lead - Plastic")),
(AND(G1893="Non-lead",J1893="Non-lead - Other")),
(AND(G1893="Non-lead",J1893="Non-lead")),
(AND(G1893="Non-lead - Other",J1893="Non-lead - Copper")),
(AND(G1893="Non-Lead - Other",J1893="Non-lead - Plastic")),
(AND(G1893="Non-Lead - Other",J1893="Non-lead")),
(AND(G1893="Non-Lead - Other",J1893="Non-lead - Other")))),"Non-Lead",
IF((OR((AND(G1893="Galvanized",J1893="Non-lead")),
(AND(G1893="Galvanized",J1893="Non-lead - Copper")),
(AND(G1893="Galvanized",J1893="Non-lead - Plastic")),
(AND(G1893="Galvanized",J1893="Non-lead")),
(AND(G1893="Galvanized",J1893="Non-lead - Other")))),"Non-Lead",
IF((OR((AND(G1893="Non-lead - Copper",H1893="No",J1893="Galvanized")),
(AND(G1893="Non-lead - Plastic",H1893="No",J1893="Galvanized")),
(AND(G1893="Non-lead",H1893="No",J1893="Galvanized")),
(AND(G1893="Galvanized",H1893="No",J1893="Galvanized")),
(AND(G1893="Non-lead - Other",H1893="No",J1893="Galvanized")))),"Non-lead",
IF((OR((AND(G1893="Unknown - Likely Lead",J1893="Unknown - Likely Lead")),
(AND(G1893="Unknown - Likely Lead",J1893="Unknown - Unlikely Lead")),
(AND(G1893="Unknown - Likely Lead",J1893="Unknown - Material Unknown")),
(AND(G1893="Unknown - Unlikely Lead",J1893="Unknown - Likely Lead")),
(AND(G1893="Unknown - Unlikely Lead",J1893="Unknown - Unlikely Lead")),
(AND(G1893="Unknown - Unlikely Lead",J1893="Unknown - Material Unknown")),
(AND(G1893="Unknown - Material Unknown",J1893="Unknown - Likely Lead")),
(AND(G1893="Unknown - Material Unknown",J1893="Unknown - Unlikely Lead")),
(AND(G1893="Unknown - Material Unknown",J1893="Unknown - Material Unknown")))),"Unknown",
IF((OR((AND(G1893="Unknown - Likely Lead",J1893="Non-lead - Copper")),
(AND(G1893="Unknown - Likely Lead",J1893="Non-lead - Plastic")),
(AND(G1893="Unknown - Likely Lead",J1893="Non-lead")),
(AND(G1893="Unknown - Likely Lead",J1893="Non-lead - Other")),
(AND(G1893="Unknown - Unlikely Lead",J1893="Non-lead - Copper")),
(AND(G1893="Unknown - Unlikely Lead",J1893="Non-lead - Plastic")),
(AND(G1893="Unknown - Unlikely Lead",J1893="Non-lead")),
(AND(G1893="Unknown - Unlikely Lead",J1893="Non-lead - Other")),
(AND(G1893="Unknown - Material Unknown",J1893="Non-lead - Copper")),
(AND(G1893="Unknown - Material Unknown",J1893="Non-lead - Plastic")),
(AND(G1893="Unknown - Material Unknown",J1893="Non-lead")),
(AND(G1893="Unknown - Material Unknown",J1893="Non-lead - Other")))),"Unknown",
IF((OR((AND(G1893="Non-lead - Copper",J1893="Unknown - Likely Lead")),
(AND(G1893="Non-lead - Copper",J1893="Unknown - Unlikely Lead")),
(AND(G1893="Non-lead - Copper",J1893="Unknown - Material Unknown")),
(AND(G1893="Non-lead - Plastic",J1893="Unknown - Likely Lead")),
(AND(G1893="Non-lead - Plastic",J1893="Unknown - Unlikely Lead")),
(AND(G1893="Non-lead - Plastic",J1893="Unknown - Material Unknown")),
(AND(G1893="Non-lead",J1893="Unknown - Likely Lead")),
(AND(G1893="Non-lead",J1893="Unknown - Unlikely Lead")),
(AND(G1893="Non-lead",J1893="Unknown - Material Unknown")),
(AND(G1893="Non-lead - Other",J1893="Unknown - Likely Lead")),
(AND(G1893="Non-Lead - Other",J1893="Unknown - Unlikely Lead")),
(AND(G1893="Non-Lead - Other",J1893="Unknown - Material Unknown")))),"Unknown",
IF((OR((AND(G1893="Galvanized",J1893="Unknown - Likely Lead")),
(AND(G1893="Galvanized",J1893="Unknown - Unlikely Lead")),
(AND(G1893="Galvanized",J1893="Unknown - Material Unknown")))),"Unknown",
IF((OR((AND(G1893="Galvanized",J1893="")))),"Galvanized Requiring Replacement",
IF((OR((AND(G1893="Non-lead - Copper",J1893="")),
(AND(G1893="Non-lead - Plastic",J1893="")),
(AND(G1893="Non-lead",J1893="")),
(AND(G1893="Non-lead - Other",J1893="")))),"Non-lead",
IF((OR((AND(G1893="Unknown - Likely Lead",J1893="")),
(AND(G1893="Unknown - Unlikely Lead",J1893="")),
(AND(G1893="Unknown - Material Unknown",J1893="")))),"Unknown",
""))))))))))))))))</f>
        <v>Non-Lead</v>
      </c>
      <c r="N1893" s="44" t="s">
        <v>39</v>
      </c>
    </row>
    <row r="1894" spans="1:14" ht="30" x14ac:dyDescent="0.25">
      <c r="A1894" s="34" t="s">
        <v>4729</v>
      </c>
      <c r="B1894" s="35" t="s">
        <v>491</v>
      </c>
      <c r="C1894" s="36" t="s">
        <v>3119</v>
      </c>
      <c r="D1894" s="36" t="s">
        <v>32</v>
      </c>
      <c r="E1894" s="36" t="s">
        <v>33</v>
      </c>
      <c r="F1894" s="37" t="s">
        <v>4730</v>
      </c>
      <c r="G1894" s="38" t="s">
        <v>35</v>
      </c>
      <c r="H1894" s="39" t="s">
        <v>36</v>
      </c>
      <c r="I1894" s="40" t="s">
        <v>37</v>
      </c>
      <c r="J1894" s="42" t="s">
        <v>47</v>
      </c>
      <c r="K1894" s="39" t="s">
        <v>37</v>
      </c>
      <c r="L1894" s="35"/>
      <c r="M1894" s="43" t="str">
        <f>IF((OR(G1894="Lead")),"Lead",
IF((OR(J1894="Lead")),"Lead",
IF((OR(G1894="Lead-lined galvanized")),"Lead",
IF((OR(J1894="Lead-lined galvanized")),"Lead",
IF((OR((AND(G1894="Unknown - Likely Lead",J1894="Galvanized")),
(AND(G1894="Unknown - Unlikely Lead",J1894="Galvanized")),
(AND(G1894="Unknown - Material Unknown",J1894="Galvanized")))),"Galvanized Requiring Replacement",
IF((OR((AND(G1894="Non-lead - Copper",H1894="Yes",J1894="Galvanized")),
(AND(G1894="Non-lead - Copper",H1894="Don't know",J1894="Galvanized")),
(AND(G1894="Non-lead - Copper",H1894="",J1894="Galvanized")),
(AND(G1894="Non-lead - Plastic",H1894="Yes",J1894="Galvanized")),
(AND(G1894="Non-lead - Plastic",H1894="Don't know",J1894="Galvanized")),
(AND(G1894="Non-lead - Plastic",H1894="",J1894="Galvanized")),
(AND(G1894="Non-lead",H1894="Yes",J1894="Galvanized")),
(AND(G1894="Non-lead",H1894="Don't know",J1894="Galvanized")),
(AND(G1894="Non-lead",H1894="",J1894="Galvanized")),
(AND(G1894="Non-lead - Other",H1894="Yes",J1894="Galvanized")),
(AND(G1894="Non-Lead - Other",H1894="Don't know",J1894="Galvanized")),
(AND(G1894="Galvanized",H1894="Yes",J1894="Galvanized")),
(AND(G1894="Galvanized",H1894="Don't know",J1894="Galvanized")),
(AND(G1894="Galvanized",H1894="",J1894="Galvanized")),
(AND(G1894="Non-Lead - Other",H1894="",J1894="Galvanized")))),"Galvanized Requiring Replacement",
IF((OR((AND(G1894="Non-lead - Copper",J1894="Non-lead - Copper")),
(AND(G1894="Non-lead - Copper",J1894="Non-lead - Plastic")),
(AND(G1894="Non-lead - Copper",J1894="Non-lead - Other")),
(AND(G1894="Non-lead - Copper",J1894="Non-lead")),
(AND(G1894="Non-lead - Plastic",J1894="Non-lead - Copper")),
(AND(G1894="Non-lead - Plastic",J1894="Non-lead - Plastic")),
(AND(G1894="Non-lead - Plastic",J1894="Non-lead - Other")),
(AND(G1894="Non-lead - Plastic",J1894="Non-lead")),
(AND(G1894="Non-lead",J1894="Non-lead - Copper")),
(AND(G1894="Non-lead",J1894="Non-lead - Plastic")),
(AND(G1894="Non-lead",J1894="Non-lead - Other")),
(AND(G1894="Non-lead",J1894="Non-lead")),
(AND(G1894="Non-lead - Other",J1894="Non-lead - Copper")),
(AND(G1894="Non-Lead - Other",J1894="Non-lead - Plastic")),
(AND(G1894="Non-Lead - Other",J1894="Non-lead")),
(AND(G1894="Non-Lead - Other",J1894="Non-lead - Other")))),"Non-Lead",
IF((OR((AND(G1894="Galvanized",J1894="Non-lead")),
(AND(G1894="Galvanized",J1894="Non-lead - Copper")),
(AND(G1894="Galvanized",J1894="Non-lead - Plastic")),
(AND(G1894="Galvanized",J1894="Non-lead")),
(AND(G1894="Galvanized",J1894="Non-lead - Other")))),"Non-Lead",
IF((OR((AND(G1894="Non-lead - Copper",H1894="No",J1894="Galvanized")),
(AND(G1894="Non-lead - Plastic",H1894="No",J1894="Galvanized")),
(AND(G1894="Non-lead",H1894="No",J1894="Galvanized")),
(AND(G1894="Galvanized",H1894="No",J1894="Galvanized")),
(AND(G1894="Non-lead - Other",H1894="No",J1894="Galvanized")))),"Non-lead",
IF((OR((AND(G1894="Unknown - Likely Lead",J1894="Unknown - Likely Lead")),
(AND(G1894="Unknown - Likely Lead",J1894="Unknown - Unlikely Lead")),
(AND(G1894="Unknown - Likely Lead",J1894="Unknown - Material Unknown")),
(AND(G1894="Unknown - Unlikely Lead",J1894="Unknown - Likely Lead")),
(AND(G1894="Unknown - Unlikely Lead",J1894="Unknown - Unlikely Lead")),
(AND(G1894="Unknown - Unlikely Lead",J1894="Unknown - Material Unknown")),
(AND(G1894="Unknown - Material Unknown",J1894="Unknown - Likely Lead")),
(AND(G1894="Unknown - Material Unknown",J1894="Unknown - Unlikely Lead")),
(AND(G1894="Unknown - Material Unknown",J1894="Unknown - Material Unknown")))),"Unknown",
IF((OR((AND(G1894="Unknown - Likely Lead",J1894="Non-lead - Copper")),
(AND(G1894="Unknown - Likely Lead",J1894="Non-lead - Plastic")),
(AND(G1894="Unknown - Likely Lead",J1894="Non-lead")),
(AND(G1894="Unknown - Likely Lead",J1894="Non-lead - Other")),
(AND(G1894="Unknown - Unlikely Lead",J1894="Non-lead - Copper")),
(AND(G1894="Unknown - Unlikely Lead",J1894="Non-lead - Plastic")),
(AND(G1894="Unknown - Unlikely Lead",J1894="Non-lead")),
(AND(G1894="Unknown - Unlikely Lead",J1894="Non-lead - Other")),
(AND(G1894="Unknown - Material Unknown",J1894="Non-lead - Copper")),
(AND(G1894="Unknown - Material Unknown",J1894="Non-lead - Plastic")),
(AND(G1894="Unknown - Material Unknown",J1894="Non-lead")),
(AND(G1894="Unknown - Material Unknown",J1894="Non-lead - Other")))),"Unknown",
IF((OR((AND(G1894="Non-lead - Copper",J1894="Unknown - Likely Lead")),
(AND(G1894="Non-lead - Copper",J1894="Unknown - Unlikely Lead")),
(AND(G1894="Non-lead - Copper",J1894="Unknown - Material Unknown")),
(AND(G1894="Non-lead - Plastic",J1894="Unknown - Likely Lead")),
(AND(G1894="Non-lead - Plastic",J1894="Unknown - Unlikely Lead")),
(AND(G1894="Non-lead - Plastic",J1894="Unknown - Material Unknown")),
(AND(G1894="Non-lead",J1894="Unknown - Likely Lead")),
(AND(G1894="Non-lead",J1894="Unknown - Unlikely Lead")),
(AND(G1894="Non-lead",J1894="Unknown - Material Unknown")),
(AND(G1894="Non-lead - Other",J1894="Unknown - Likely Lead")),
(AND(G1894="Non-Lead - Other",J1894="Unknown - Unlikely Lead")),
(AND(G1894="Non-Lead - Other",J1894="Unknown - Material Unknown")))),"Unknown",
IF((OR((AND(G1894="Galvanized",J1894="Unknown - Likely Lead")),
(AND(G1894="Galvanized",J1894="Unknown - Unlikely Lead")),
(AND(G1894="Galvanized",J1894="Unknown - Material Unknown")))),"Unknown",
IF((OR((AND(G1894="Galvanized",J1894="")))),"Galvanized Requiring Replacement",
IF((OR((AND(G1894="Non-lead - Copper",J1894="")),
(AND(G1894="Non-lead - Plastic",J1894="")),
(AND(G1894="Non-lead",J1894="")),
(AND(G1894="Non-lead - Other",J1894="")))),"Non-lead",
IF((OR((AND(G1894="Unknown - Likely Lead",J1894="")),
(AND(G1894="Unknown - Unlikely Lead",J1894="")),
(AND(G1894="Unknown - Material Unknown",J1894="")))),"Unknown",
""))))))))))))))))</f>
        <v>Non-Lead</v>
      </c>
      <c r="N1894" s="44" t="s">
        <v>39</v>
      </c>
    </row>
    <row r="1895" spans="1:14" ht="30" x14ac:dyDescent="0.25">
      <c r="A1895" s="34" t="s">
        <v>4731</v>
      </c>
      <c r="B1895" s="35" t="s">
        <v>30</v>
      </c>
      <c r="C1895" s="36" t="s">
        <v>3119</v>
      </c>
      <c r="D1895" s="36" t="s">
        <v>32</v>
      </c>
      <c r="E1895" s="36" t="s">
        <v>33</v>
      </c>
      <c r="F1895" s="37" t="s">
        <v>4732</v>
      </c>
      <c r="G1895" s="38" t="s">
        <v>35</v>
      </c>
      <c r="H1895" s="39" t="s">
        <v>36</v>
      </c>
      <c r="I1895" s="40" t="s">
        <v>37</v>
      </c>
      <c r="J1895" s="42" t="s">
        <v>38</v>
      </c>
      <c r="K1895" s="39" t="s">
        <v>63</v>
      </c>
      <c r="L1895" s="35"/>
      <c r="M1895" s="43" t="str">
        <f>IF((OR(G1895="Lead")),"Lead",
IF((OR(J1895="Lead")),"Lead",
IF((OR(G1895="Lead-lined galvanized")),"Lead",
IF((OR(J1895="Lead-lined galvanized")),"Lead",
IF((OR((AND(G1895="Unknown - Likely Lead",J1895="Galvanized")),
(AND(G1895="Unknown - Unlikely Lead",J1895="Galvanized")),
(AND(G1895="Unknown - Material Unknown",J1895="Galvanized")))),"Galvanized Requiring Replacement",
IF((OR((AND(G1895="Non-lead - Copper",H1895="Yes",J1895="Galvanized")),
(AND(G1895="Non-lead - Copper",H1895="Don't know",J1895="Galvanized")),
(AND(G1895="Non-lead - Copper",H1895="",J1895="Galvanized")),
(AND(G1895="Non-lead - Plastic",H1895="Yes",J1895="Galvanized")),
(AND(G1895="Non-lead - Plastic",H1895="Don't know",J1895="Galvanized")),
(AND(G1895="Non-lead - Plastic",H1895="",J1895="Galvanized")),
(AND(G1895="Non-lead",H1895="Yes",J1895="Galvanized")),
(AND(G1895="Non-lead",H1895="Don't know",J1895="Galvanized")),
(AND(G1895="Non-lead",H1895="",J1895="Galvanized")),
(AND(G1895="Non-lead - Other",H1895="Yes",J1895="Galvanized")),
(AND(G1895="Non-Lead - Other",H1895="Don't know",J1895="Galvanized")),
(AND(G1895="Galvanized",H1895="Yes",J1895="Galvanized")),
(AND(G1895="Galvanized",H1895="Don't know",J1895="Galvanized")),
(AND(G1895="Galvanized",H1895="",J1895="Galvanized")),
(AND(G1895="Non-Lead - Other",H1895="",J1895="Galvanized")))),"Galvanized Requiring Replacement",
IF((OR((AND(G1895="Non-lead - Copper",J1895="Non-lead - Copper")),
(AND(G1895="Non-lead - Copper",J1895="Non-lead - Plastic")),
(AND(G1895="Non-lead - Copper",J1895="Non-lead - Other")),
(AND(G1895="Non-lead - Copper",J1895="Non-lead")),
(AND(G1895="Non-lead - Plastic",J1895="Non-lead - Copper")),
(AND(G1895="Non-lead - Plastic",J1895="Non-lead - Plastic")),
(AND(G1895="Non-lead - Plastic",J1895="Non-lead - Other")),
(AND(G1895="Non-lead - Plastic",J1895="Non-lead")),
(AND(G1895="Non-lead",J1895="Non-lead - Copper")),
(AND(G1895="Non-lead",J1895="Non-lead - Plastic")),
(AND(G1895="Non-lead",J1895="Non-lead - Other")),
(AND(G1895="Non-lead",J1895="Non-lead")),
(AND(G1895="Non-lead - Other",J1895="Non-lead - Copper")),
(AND(G1895="Non-Lead - Other",J1895="Non-lead - Plastic")),
(AND(G1895="Non-Lead - Other",J1895="Non-lead")),
(AND(G1895="Non-Lead - Other",J1895="Non-lead - Other")))),"Non-Lead",
IF((OR((AND(G1895="Galvanized",J1895="Non-lead")),
(AND(G1895="Galvanized",J1895="Non-lead - Copper")),
(AND(G1895="Galvanized",J1895="Non-lead - Plastic")),
(AND(G1895="Galvanized",J1895="Non-lead")),
(AND(G1895="Galvanized",J1895="Non-lead - Other")))),"Non-Lead",
IF((OR((AND(G1895="Non-lead - Copper",H1895="No",J1895="Galvanized")),
(AND(G1895="Non-lead - Plastic",H1895="No",J1895="Galvanized")),
(AND(G1895="Non-lead",H1895="No",J1895="Galvanized")),
(AND(G1895="Galvanized",H1895="No",J1895="Galvanized")),
(AND(G1895="Non-lead - Other",H1895="No",J1895="Galvanized")))),"Non-lead",
IF((OR((AND(G1895="Unknown - Likely Lead",J1895="Unknown - Likely Lead")),
(AND(G1895="Unknown - Likely Lead",J1895="Unknown - Unlikely Lead")),
(AND(G1895="Unknown - Likely Lead",J1895="Unknown - Material Unknown")),
(AND(G1895="Unknown - Unlikely Lead",J1895="Unknown - Likely Lead")),
(AND(G1895="Unknown - Unlikely Lead",J1895="Unknown - Unlikely Lead")),
(AND(G1895="Unknown - Unlikely Lead",J1895="Unknown - Material Unknown")),
(AND(G1895="Unknown - Material Unknown",J1895="Unknown - Likely Lead")),
(AND(G1895="Unknown - Material Unknown",J1895="Unknown - Unlikely Lead")),
(AND(G1895="Unknown - Material Unknown",J1895="Unknown - Material Unknown")))),"Unknown",
IF((OR((AND(G1895="Unknown - Likely Lead",J1895="Non-lead - Copper")),
(AND(G1895="Unknown - Likely Lead",J1895="Non-lead - Plastic")),
(AND(G1895="Unknown - Likely Lead",J1895="Non-lead")),
(AND(G1895="Unknown - Likely Lead",J1895="Non-lead - Other")),
(AND(G1895="Unknown - Unlikely Lead",J1895="Non-lead - Copper")),
(AND(G1895="Unknown - Unlikely Lead",J1895="Non-lead - Plastic")),
(AND(G1895="Unknown - Unlikely Lead",J1895="Non-lead")),
(AND(G1895="Unknown - Unlikely Lead",J1895="Non-lead - Other")),
(AND(G1895="Unknown - Material Unknown",J1895="Non-lead - Copper")),
(AND(G1895="Unknown - Material Unknown",J1895="Non-lead - Plastic")),
(AND(G1895="Unknown - Material Unknown",J1895="Non-lead")),
(AND(G1895="Unknown - Material Unknown",J1895="Non-lead - Other")))),"Unknown",
IF((OR((AND(G1895="Non-lead - Copper",J1895="Unknown - Likely Lead")),
(AND(G1895="Non-lead - Copper",J1895="Unknown - Unlikely Lead")),
(AND(G1895="Non-lead - Copper",J1895="Unknown - Material Unknown")),
(AND(G1895="Non-lead - Plastic",J1895="Unknown - Likely Lead")),
(AND(G1895="Non-lead - Plastic",J1895="Unknown - Unlikely Lead")),
(AND(G1895="Non-lead - Plastic",J1895="Unknown - Material Unknown")),
(AND(G1895="Non-lead",J1895="Unknown - Likely Lead")),
(AND(G1895="Non-lead",J1895="Unknown - Unlikely Lead")),
(AND(G1895="Non-lead",J1895="Unknown - Material Unknown")),
(AND(G1895="Non-lead - Other",J1895="Unknown - Likely Lead")),
(AND(G1895="Non-Lead - Other",J1895="Unknown - Unlikely Lead")),
(AND(G1895="Non-Lead - Other",J1895="Unknown - Material Unknown")))),"Unknown",
IF((OR((AND(G1895="Galvanized",J1895="Unknown - Likely Lead")),
(AND(G1895="Galvanized",J1895="Unknown - Unlikely Lead")),
(AND(G1895="Galvanized",J1895="Unknown - Material Unknown")))),"Unknown",
IF((OR((AND(G1895="Galvanized",J1895="")))),"Galvanized Requiring Replacement",
IF((OR((AND(G1895="Non-lead - Copper",J1895="")),
(AND(G1895="Non-lead - Plastic",J1895="")),
(AND(G1895="Non-lead",J1895="")),
(AND(G1895="Non-lead - Other",J1895="")))),"Non-lead",
IF((OR((AND(G1895="Unknown - Likely Lead",J1895="")),
(AND(G1895="Unknown - Unlikely Lead",J1895="")),
(AND(G1895="Unknown - Material Unknown",J1895="")))),"Unknown",
""))))))))))))))))</f>
        <v>Non-Lead</v>
      </c>
      <c r="N1895" s="44" t="s">
        <v>39</v>
      </c>
    </row>
    <row r="1896" spans="1:14" ht="30" x14ac:dyDescent="0.25">
      <c r="A1896" s="34" t="s">
        <v>4733</v>
      </c>
      <c r="B1896" s="35" t="s">
        <v>529</v>
      </c>
      <c r="C1896" s="36" t="s">
        <v>1640</v>
      </c>
      <c r="D1896" s="36" t="s">
        <v>32</v>
      </c>
      <c r="E1896" s="36" t="s">
        <v>33</v>
      </c>
      <c r="F1896" s="37" t="s">
        <v>4734</v>
      </c>
      <c r="G1896" s="38" t="s">
        <v>35</v>
      </c>
      <c r="H1896" s="39" t="s">
        <v>36</v>
      </c>
      <c r="I1896" s="40" t="s">
        <v>37</v>
      </c>
      <c r="J1896" s="42" t="s">
        <v>47</v>
      </c>
      <c r="K1896" s="39" t="s">
        <v>37</v>
      </c>
      <c r="L1896" s="35"/>
      <c r="M1896" s="43" t="str">
        <f>IF((OR(G1896="Lead")),"Lead",
IF((OR(J1896="Lead")),"Lead",
IF((OR(G1896="Lead-lined galvanized")),"Lead",
IF((OR(J1896="Lead-lined galvanized")),"Lead",
IF((OR((AND(G1896="Unknown - Likely Lead",J1896="Galvanized")),
(AND(G1896="Unknown - Unlikely Lead",J1896="Galvanized")),
(AND(G1896="Unknown - Material Unknown",J1896="Galvanized")))),"Galvanized Requiring Replacement",
IF((OR((AND(G1896="Non-lead - Copper",H1896="Yes",J1896="Galvanized")),
(AND(G1896="Non-lead - Copper",H1896="Don't know",J1896="Galvanized")),
(AND(G1896="Non-lead - Copper",H1896="",J1896="Galvanized")),
(AND(G1896="Non-lead - Plastic",H1896="Yes",J1896="Galvanized")),
(AND(G1896="Non-lead - Plastic",H1896="Don't know",J1896="Galvanized")),
(AND(G1896="Non-lead - Plastic",H1896="",J1896="Galvanized")),
(AND(G1896="Non-lead",H1896="Yes",J1896="Galvanized")),
(AND(G1896="Non-lead",H1896="Don't know",J1896="Galvanized")),
(AND(G1896="Non-lead",H1896="",J1896="Galvanized")),
(AND(G1896="Non-lead - Other",H1896="Yes",J1896="Galvanized")),
(AND(G1896="Non-Lead - Other",H1896="Don't know",J1896="Galvanized")),
(AND(G1896="Galvanized",H1896="Yes",J1896="Galvanized")),
(AND(G1896="Galvanized",H1896="Don't know",J1896="Galvanized")),
(AND(G1896="Galvanized",H1896="",J1896="Galvanized")),
(AND(G1896="Non-Lead - Other",H1896="",J1896="Galvanized")))),"Galvanized Requiring Replacement",
IF((OR((AND(G1896="Non-lead - Copper",J1896="Non-lead - Copper")),
(AND(G1896="Non-lead - Copper",J1896="Non-lead - Plastic")),
(AND(G1896="Non-lead - Copper",J1896="Non-lead - Other")),
(AND(G1896="Non-lead - Copper",J1896="Non-lead")),
(AND(G1896="Non-lead - Plastic",J1896="Non-lead - Copper")),
(AND(G1896="Non-lead - Plastic",J1896="Non-lead - Plastic")),
(AND(G1896="Non-lead - Plastic",J1896="Non-lead - Other")),
(AND(G1896="Non-lead - Plastic",J1896="Non-lead")),
(AND(G1896="Non-lead",J1896="Non-lead - Copper")),
(AND(G1896="Non-lead",J1896="Non-lead - Plastic")),
(AND(G1896="Non-lead",J1896="Non-lead - Other")),
(AND(G1896="Non-lead",J1896="Non-lead")),
(AND(G1896="Non-lead - Other",J1896="Non-lead - Copper")),
(AND(G1896="Non-Lead - Other",J1896="Non-lead - Plastic")),
(AND(G1896="Non-Lead - Other",J1896="Non-lead")),
(AND(G1896="Non-Lead - Other",J1896="Non-lead - Other")))),"Non-Lead",
IF((OR((AND(G1896="Galvanized",J1896="Non-lead")),
(AND(G1896="Galvanized",J1896="Non-lead - Copper")),
(AND(G1896="Galvanized",J1896="Non-lead - Plastic")),
(AND(G1896="Galvanized",J1896="Non-lead")),
(AND(G1896="Galvanized",J1896="Non-lead - Other")))),"Non-Lead",
IF((OR((AND(G1896="Non-lead - Copper",H1896="No",J1896="Galvanized")),
(AND(G1896="Non-lead - Plastic",H1896="No",J1896="Galvanized")),
(AND(G1896="Non-lead",H1896="No",J1896="Galvanized")),
(AND(G1896="Galvanized",H1896="No",J1896="Galvanized")),
(AND(G1896="Non-lead - Other",H1896="No",J1896="Galvanized")))),"Non-lead",
IF((OR((AND(G1896="Unknown - Likely Lead",J1896="Unknown - Likely Lead")),
(AND(G1896="Unknown - Likely Lead",J1896="Unknown - Unlikely Lead")),
(AND(G1896="Unknown - Likely Lead",J1896="Unknown - Material Unknown")),
(AND(G1896="Unknown - Unlikely Lead",J1896="Unknown - Likely Lead")),
(AND(G1896="Unknown - Unlikely Lead",J1896="Unknown - Unlikely Lead")),
(AND(G1896="Unknown - Unlikely Lead",J1896="Unknown - Material Unknown")),
(AND(G1896="Unknown - Material Unknown",J1896="Unknown - Likely Lead")),
(AND(G1896="Unknown - Material Unknown",J1896="Unknown - Unlikely Lead")),
(AND(G1896="Unknown - Material Unknown",J1896="Unknown - Material Unknown")))),"Unknown",
IF((OR((AND(G1896="Unknown - Likely Lead",J1896="Non-lead - Copper")),
(AND(G1896="Unknown - Likely Lead",J1896="Non-lead - Plastic")),
(AND(G1896="Unknown - Likely Lead",J1896="Non-lead")),
(AND(G1896="Unknown - Likely Lead",J1896="Non-lead - Other")),
(AND(G1896="Unknown - Unlikely Lead",J1896="Non-lead - Copper")),
(AND(G1896="Unknown - Unlikely Lead",J1896="Non-lead - Plastic")),
(AND(G1896="Unknown - Unlikely Lead",J1896="Non-lead")),
(AND(G1896="Unknown - Unlikely Lead",J1896="Non-lead - Other")),
(AND(G1896="Unknown - Material Unknown",J1896="Non-lead - Copper")),
(AND(G1896="Unknown - Material Unknown",J1896="Non-lead - Plastic")),
(AND(G1896="Unknown - Material Unknown",J1896="Non-lead")),
(AND(G1896="Unknown - Material Unknown",J1896="Non-lead - Other")))),"Unknown",
IF((OR((AND(G1896="Non-lead - Copper",J1896="Unknown - Likely Lead")),
(AND(G1896="Non-lead - Copper",J1896="Unknown - Unlikely Lead")),
(AND(G1896="Non-lead - Copper",J1896="Unknown - Material Unknown")),
(AND(G1896="Non-lead - Plastic",J1896="Unknown - Likely Lead")),
(AND(G1896="Non-lead - Plastic",J1896="Unknown - Unlikely Lead")),
(AND(G1896="Non-lead - Plastic",J1896="Unknown - Material Unknown")),
(AND(G1896="Non-lead",J1896="Unknown - Likely Lead")),
(AND(G1896="Non-lead",J1896="Unknown - Unlikely Lead")),
(AND(G1896="Non-lead",J1896="Unknown - Material Unknown")),
(AND(G1896="Non-lead - Other",J1896="Unknown - Likely Lead")),
(AND(G1896="Non-Lead - Other",J1896="Unknown - Unlikely Lead")),
(AND(G1896="Non-Lead - Other",J1896="Unknown - Material Unknown")))),"Unknown",
IF((OR((AND(G1896="Galvanized",J1896="Unknown - Likely Lead")),
(AND(G1896="Galvanized",J1896="Unknown - Unlikely Lead")),
(AND(G1896="Galvanized",J1896="Unknown - Material Unknown")))),"Unknown",
IF((OR((AND(G1896="Galvanized",J1896="")))),"Galvanized Requiring Replacement",
IF((OR((AND(G1896="Non-lead - Copper",J1896="")),
(AND(G1896="Non-lead - Plastic",J1896="")),
(AND(G1896="Non-lead",J1896="")),
(AND(G1896="Non-lead - Other",J1896="")))),"Non-lead",
IF((OR((AND(G1896="Unknown - Likely Lead",J1896="")),
(AND(G1896="Unknown - Unlikely Lead",J1896="")),
(AND(G1896="Unknown - Material Unknown",J1896="")))),"Unknown",
""))))))))))))))))</f>
        <v>Non-Lead</v>
      </c>
      <c r="N1896" s="44" t="s">
        <v>39</v>
      </c>
    </row>
    <row r="1897" spans="1:14" ht="30" x14ac:dyDescent="0.25">
      <c r="A1897" s="34" t="s">
        <v>4735</v>
      </c>
      <c r="B1897" s="35" t="s">
        <v>107</v>
      </c>
      <c r="C1897" s="36" t="s">
        <v>3119</v>
      </c>
      <c r="D1897" s="36" t="s">
        <v>32</v>
      </c>
      <c r="E1897" s="36" t="s">
        <v>33</v>
      </c>
      <c r="F1897" s="37" t="s">
        <v>4736</v>
      </c>
      <c r="G1897" s="38" t="s">
        <v>35</v>
      </c>
      <c r="H1897" s="39" t="s">
        <v>36</v>
      </c>
      <c r="I1897" s="40" t="s">
        <v>37</v>
      </c>
      <c r="J1897" s="42" t="s">
        <v>47</v>
      </c>
      <c r="K1897" s="39" t="s">
        <v>37</v>
      </c>
      <c r="L1897" s="35"/>
      <c r="M1897" s="43" t="str">
        <f>IF((OR(G1897="Lead")),"Lead",
IF((OR(J1897="Lead")),"Lead",
IF((OR(G1897="Lead-lined galvanized")),"Lead",
IF((OR(J1897="Lead-lined galvanized")),"Lead",
IF((OR((AND(G1897="Unknown - Likely Lead",J1897="Galvanized")),
(AND(G1897="Unknown - Unlikely Lead",J1897="Galvanized")),
(AND(G1897="Unknown - Material Unknown",J1897="Galvanized")))),"Galvanized Requiring Replacement",
IF((OR((AND(G1897="Non-lead - Copper",H1897="Yes",J1897="Galvanized")),
(AND(G1897="Non-lead - Copper",H1897="Don't know",J1897="Galvanized")),
(AND(G1897="Non-lead - Copper",H1897="",J1897="Galvanized")),
(AND(G1897="Non-lead - Plastic",H1897="Yes",J1897="Galvanized")),
(AND(G1897="Non-lead - Plastic",H1897="Don't know",J1897="Galvanized")),
(AND(G1897="Non-lead - Plastic",H1897="",J1897="Galvanized")),
(AND(G1897="Non-lead",H1897="Yes",J1897="Galvanized")),
(AND(G1897="Non-lead",H1897="Don't know",J1897="Galvanized")),
(AND(G1897="Non-lead",H1897="",J1897="Galvanized")),
(AND(G1897="Non-lead - Other",H1897="Yes",J1897="Galvanized")),
(AND(G1897="Non-Lead - Other",H1897="Don't know",J1897="Galvanized")),
(AND(G1897="Galvanized",H1897="Yes",J1897="Galvanized")),
(AND(G1897="Galvanized",H1897="Don't know",J1897="Galvanized")),
(AND(G1897="Galvanized",H1897="",J1897="Galvanized")),
(AND(G1897="Non-Lead - Other",H1897="",J1897="Galvanized")))),"Galvanized Requiring Replacement",
IF((OR((AND(G1897="Non-lead - Copper",J1897="Non-lead - Copper")),
(AND(G1897="Non-lead - Copper",J1897="Non-lead - Plastic")),
(AND(G1897="Non-lead - Copper",J1897="Non-lead - Other")),
(AND(G1897="Non-lead - Copper",J1897="Non-lead")),
(AND(G1897="Non-lead - Plastic",J1897="Non-lead - Copper")),
(AND(G1897="Non-lead - Plastic",J1897="Non-lead - Plastic")),
(AND(G1897="Non-lead - Plastic",J1897="Non-lead - Other")),
(AND(G1897="Non-lead - Plastic",J1897="Non-lead")),
(AND(G1897="Non-lead",J1897="Non-lead - Copper")),
(AND(G1897="Non-lead",J1897="Non-lead - Plastic")),
(AND(G1897="Non-lead",J1897="Non-lead - Other")),
(AND(G1897="Non-lead",J1897="Non-lead")),
(AND(G1897="Non-lead - Other",J1897="Non-lead - Copper")),
(AND(G1897="Non-Lead - Other",J1897="Non-lead - Plastic")),
(AND(G1897="Non-Lead - Other",J1897="Non-lead")),
(AND(G1897="Non-Lead - Other",J1897="Non-lead - Other")))),"Non-Lead",
IF((OR((AND(G1897="Galvanized",J1897="Non-lead")),
(AND(G1897="Galvanized",J1897="Non-lead - Copper")),
(AND(G1897="Galvanized",J1897="Non-lead - Plastic")),
(AND(G1897="Galvanized",J1897="Non-lead")),
(AND(G1897="Galvanized",J1897="Non-lead - Other")))),"Non-Lead",
IF((OR((AND(G1897="Non-lead - Copper",H1897="No",J1897="Galvanized")),
(AND(G1897="Non-lead - Plastic",H1897="No",J1897="Galvanized")),
(AND(G1897="Non-lead",H1897="No",J1897="Galvanized")),
(AND(G1897="Galvanized",H1897="No",J1897="Galvanized")),
(AND(G1897="Non-lead - Other",H1897="No",J1897="Galvanized")))),"Non-lead",
IF((OR((AND(G1897="Unknown - Likely Lead",J1897="Unknown - Likely Lead")),
(AND(G1897="Unknown - Likely Lead",J1897="Unknown - Unlikely Lead")),
(AND(G1897="Unknown - Likely Lead",J1897="Unknown - Material Unknown")),
(AND(G1897="Unknown - Unlikely Lead",J1897="Unknown - Likely Lead")),
(AND(G1897="Unknown - Unlikely Lead",J1897="Unknown - Unlikely Lead")),
(AND(G1897="Unknown - Unlikely Lead",J1897="Unknown - Material Unknown")),
(AND(G1897="Unknown - Material Unknown",J1897="Unknown - Likely Lead")),
(AND(G1897="Unknown - Material Unknown",J1897="Unknown - Unlikely Lead")),
(AND(G1897="Unknown - Material Unknown",J1897="Unknown - Material Unknown")))),"Unknown",
IF((OR((AND(G1897="Unknown - Likely Lead",J1897="Non-lead - Copper")),
(AND(G1897="Unknown - Likely Lead",J1897="Non-lead - Plastic")),
(AND(G1897="Unknown - Likely Lead",J1897="Non-lead")),
(AND(G1897="Unknown - Likely Lead",J1897="Non-lead - Other")),
(AND(G1897="Unknown - Unlikely Lead",J1897="Non-lead - Copper")),
(AND(G1897="Unknown - Unlikely Lead",J1897="Non-lead - Plastic")),
(AND(G1897="Unknown - Unlikely Lead",J1897="Non-lead")),
(AND(G1897="Unknown - Unlikely Lead",J1897="Non-lead - Other")),
(AND(G1897="Unknown - Material Unknown",J1897="Non-lead - Copper")),
(AND(G1897="Unknown - Material Unknown",J1897="Non-lead - Plastic")),
(AND(G1897="Unknown - Material Unknown",J1897="Non-lead")),
(AND(G1897="Unknown - Material Unknown",J1897="Non-lead - Other")))),"Unknown",
IF((OR((AND(G1897="Non-lead - Copper",J1897="Unknown - Likely Lead")),
(AND(G1897="Non-lead - Copper",J1897="Unknown - Unlikely Lead")),
(AND(G1897="Non-lead - Copper",J1897="Unknown - Material Unknown")),
(AND(G1897="Non-lead - Plastic",J1897="Unknown - Likely Lead")),
(AND(G1897="Non-lead - Plastic",J1897="Unknown - Unlikely Lead")),
(AND(G1897="Non-lead - Plastic",J1897="Unknown - Material Unknown")),
(AND(G1897="Non-lead",J1897="Unknown - Likely Lead")),
(AND(G1897="Non-lead",J1897="Unknown - Unlikely Lead")),
(AND(G1897="Non-lead",J1897="Unknown - Material Unknown")),
(AND(G1897="Non-lead - Other",J1897="Unknown - Likely Lead")),
(AND(G1897="Non-Lead - Other",J1897="Unknown - Unlikely Lead")),
(AND(G1897="Non-Lead - Other",J1897="Unknown - Material Unknown")))),"Unknown",
IF((OR((AND(G1897="Galvanized",J1897="Unknown - Likely Lead")),
(AND(G1897="Galvanized",J1897="Unknown - Unlikely Lead")),
(AND(G1897="Galvanized",J1897="Unknown - Material Unknown")))),"Unknown",
IF((OR((AND(G1897="Galvanized",J1897="")))),"Galvanized Requiring Replacement",
IF((OR((AND(G1897="Non-lead - Copper",J1897="")),
(AND(G1897="Non-lead - Plastic",J1897="")),
(AND(G1897="Non-lead",J1897="")),
(AND(G1897="Non-lead - Other",J1897="")))),"Non-lead",
IF((OR((AND(G1897="Unknown - Likely Lead",J1897="")),
(AND(G1897="Unknown - Unlikely Lead",J1897="")),
(AND(G1897="Unknown - Material Unknown",J1897="")))),"Unknown",
""))))))))))))))))</f>
        <v>Non-Lead</v>
      </c>
      <c r="N1897" s="44" t="s">
        <v>39</v>
      </c>
    </row>
    <row r="1898" spans="1:14" ht="30" x14ac:dyDescent="0.25">
      <c r="A1898" s="34" t="s">
        <v>4737</v>
      </c>
      <c r="B1898" s="35" t="s">
        <v>2346</v>
      </c>
      <c r="C1898" s="36" t="s">
        <v>3119</v>
      </c>
      <c r="D1898" s="36" t="s">
        <v>32</v>
      </c>
      <c r="E1898" s="36" t="s">
        <v>33</v>
      </c>
      <c r="F1898" s="37" t="s">
        <v>4738</v>
      </c>
      <c r="G1898" s="38" t="s">
        <v>35</v>
      </c>
      <c r="H1898" s="39" t="s">
        <v>36</v>
      </c>
      <c r="I1898" s="40" t="s">
        <v>37</v>
      </c>
      <c r="J1898" s="42" t="s">
        <v>47</v>
      </c>
      <c r="K1898" s="39" t="s">
        <v>37</v>
      </c>
      <c r="L1898" s="35"/>
      <c r="M1898" s="43" t="str">
        <f>IF((OR(G1898="Lead")),"Lead",
IF((OR(J1898="Lead")),"Lead",
IF((OR(G1898="Lead-lined galvanized")),"Lead",
IF((OR(J1898="Lead-lined galvanized")),"Lead",
IF((OR((AND(G1898="Unknown - Likely Lead",J1898="Galvanized")),
(AND(G1898="Unknown - Unlikely Lead",J1898="Galvanized")),
(AND(G1898="Unknown - Material Unknown",J1898="Galvanized")))),"Galvanized Requiring Replacement",
IF((OR((AND(G1898="Non-lead - Copper",H1898="Yes",J1898="Galvanized")),
(AND(G1898="Non-lead - Copper",H1898="Don't know",J1898="Galvanized")),
(AND(G1898="Non-lead - Copper",H1898="",J1898="Galvanized")),
(AND(G1898="Non-lead - Plastic",H1898="Yes",J1898="Galvanized")),
(AND(G1898="Non-lead - Plastic",H1898="Don't know",J1898="Galvanized")),
(AND(G1898="Non-lead - Plastic",H1898="",J1898="Galvanized")),
(AND(G1898="Non-lead",H1898="Yes",J1898="Galvanized")),
(AND(G1898="Non-lead",H1898="Don't know",J1898="Galvanized")),
(AND(G1898="Non-lead",H1898="",J1898="Galvanized")),
(AND(G1898="Non-lead - Other",H1898="Yes",J1898="Galvanized")),
(AND(G1898="Non-Lead - Other",H1898="Don't know",J1898="Galvanized")),
(AND(G1898="Galvanized",H1898="Yes",J1898="Galvanized")),
(AND(G1898="Galvanized",H1898="Don't know",J1898="Galvanized")),
(AND(G1898="Galvanized",H1898="",J1898="Galvanized")),
(AND(G1898="Non-Lead - Other",H1898="",J1898="Galvanized")))),"Galvanized Requiring Replacement",
IF((OR((AND(G1898="Non-lead - Copper",J1898="Non-lead - Copper")),
(AND(G1898="Non-lead - Copper",J1898="Non-lead - Plastic")),
(AND(G1898="Non-lead - Copper",J1898="Non-lead - Other")),
(AND(G1898="Non-lead - Copper",J1898="Non-lead")),
(AND(G1898="Non-lead - Plastic",J1898="Non-lead - Copper")),
(AND(G1898="Non-lead - Plastic",J1898="Non-lead - Plastic")),
(AND(G1898="Non-lead - Plastic",J1898="Non-lead - Other")),
(AND(G1898="Non-lead - Plastic",J1898="Non-lead")),
(AND(G1898="Non-lead",J1898="Non-lead - Copper")),
(AND(G1898="Non-lead",J1898="Non-lead - Plastic")),
(AND(G1898="Non-lead",J1898="Non-lead - Other")),
(AND(G1898="Non-lead",J1898="Non-lead")),
(AND(G1898="Non-lead - Other",J1898="Non-lead - Copper")),
(AND(G1898="Non-Lead - Other",J1898="Non-lead - Plastic")),
(AND(G1898="Non-Lead - Other",J1898="Non-lead")),
(AND(G1898="Non-Lead - Other",J1898="Non-lead - Other")))),"Non-Lead",
IF((OR((AND(G1898="Galvanized",J1898="Non-lead")),
(AND(G1898="Galvanized",J1898="Non-lead - Copper")),
(AND(G1898="Galvanized",J1898="Non-lead - Plastic")),
(AND(G1898="Galvanized",J1898="Non-lead")),
(AND(G1898="Galvanized",J1898="Non-lead - Other")))),"Non-Lead",
IF((OR((AND(G1898="Non-lead - Copper",H1898="No",J1898="Galvanized")),
(AND(G1898="Non-lead - Plastic",H1898="No",J1898="Galvanized")),
(AND(G1898="Non-lead",H1898="No",J1898="Galvanized")),
(AND(G1898="Galvanized",H1898="No",J1898="Galvanized")),
(AND(G1898="Non-lead - Other",H1898="No",J1898="Galvanized")))),"Non-lead",
IF((OR((AND(G1898="Unknown - Likely Lead",J1898="Unknown - Likely Lead")),
(AND(G1898="Unknown - Likely Lead",J1898="Unknown - Unlikely Lead")),
(AND(G1898="Unknown - Likely Lead",J1898="Unknown - Material Unknown")),
(AND(G1898="Unknown - Unlikely Lead",J1898="Unknown - Likely Lead")),
(AND(G1898="Unknown - Unlikely Lead",J1898="Unknown - Unlikely Lead")),
(AND(G1898="Unknown - Unlikely Lead",J1898="Unknown - Material Unknown")),
(AND(G1898="Unknown - Material Unknown",J1898="Unknown - Likely Lead")),
(AND(G1898="Unknown - Material Unknown",J1898="Unknown - Unlikely Lead")),
(AND(G1898="Unknown - Material Unknown",J1898="Unknown - Material Unknown")))),"Unknown",
IF((OR((AND(G1898="Unknown - Likely Lead",J1898="Non-lead - Copper")),
(AND(G1898="Unknown - Likely Lead",J1898="Non-lead - Plastic")),
(AND(G1898="Unknown - Likely Lead",J1898="Non-lead")),
(AND(G1898="Unknown - Likely Lead",J1898="Non-lead - Other")),
(AND(G1898="Unknown - Unlikely Lead",J1898="Non-lead - Copper")),
(AND(G1898="Unknown - Unlikely Lead",J1898="Non-lead - Plastic")),
(AND(G1898="Unknown - Unlikely Lead",J1898="Non-lead")),
(AND(G1898="Unknown - Unlikely Lead",J1898="Non-lead - Other")),
(AND(G1898="Unknown - Material Unknown",J1898="Non-lead - Copper")),
(AND(G1898="Unknown - Material Unknown",J1898="Non-lead - Plastic")),
(AND(G1898="Unknown - Material Unknown",J1898="Non-lead")),
(AND(G1898="Unknown - Material Unknown",J1898="Non-lead - Other")))),"Unknown",
IF((OR((AND(G1898="Non-lead - Copper",J1898="Unknown - Likely Lead")),
(AND(G1898="Non-lead - Copper",J1898="Unknown - Unlikely Lead")),
(AND(G1898="Non-lead - Copper",J1898="Unknown - Material Unknown")),
(AND(G1898="Non-lead - Plastic",J1898="Unknown - Likely Lead")),
(AND(G1898="Non-lead - Plastic",J1898="Unknown - Unlikely Lead")),
(AND(G1898="Non-lead - Plastic",J1898="Unknown - Material Unknown")),
(AND(G1898="Non-lead",J1898="Unknown - Likely Lead")),
(AND(G1898="Non-lead",J1898="Unknown - Unlikely Lead")),
(AND(G1898="Non-lead",J1898="Unknown - Material Unknown")),
(AND(G1898="Non-lead - Other",J1898="Unknown - Likely Lead")),
(AND(G1898="Non-Lead - Other",J1898="Unknown - Unlikely Lead")),
(AND(G1898="Non-Lead - Other",J1898="Unknown - Material Unknown")))),"Unknown",
IF((OR((AND(G1898="Galvanized",J1898="Unknown - Likely Lead")),
(AND(G1898="Galvanized",J1898="Unknown - Unlikely Lead")),
(AND(G1898="Galvanized",J1898="Unknown - Material Unknown")))),"Unknown",
IF((OR((AND(G1898="Galvanized",J1898="")))),"Galvanized Requiring Replacement",
IF((OR((AND(G1898="Non-lead - Copper",J1898="")),
(AND(G1898="Non-lead - Plastic",J1898="")),
(AND(G1898="Non-lead",J1898="")),
(AND(G1898="Non-lead - Other",J1898="")))),"Non-lead",
IF((OR((AND(G1898="Unknown - Likely Lead",J1898="")),
(AND(G1898="Unknown - Unlikely Lead",J1898="")),
(AND(G1898="Unknown - Material Unknown",J1898="")))),"Unknown",
""))))))))))))))))</f>
        <v>Non-Lead</v>
      </c>
      <c r="N1898" s="44" t="s">
        <v>39</v>
      </c>
    </row>
    <row r="1899" spans="1:14" ht="30" x14ac:dyDescent="0.25">
      <c r="A1899" s="34" t="s">
        <v>4739</v>
      </c>
      <c r="B1899" s="35" t="s">
        <v>881</v>
      </c>
      <c r="C1899" s="36" t="s">
        <v>3119</v>
      </c>
      <c r="D1899" s="36" t="s">
        <v>32</v>
      </c>
      <c r="E1899" s="36" t="s">
        <v>33</v>
      </c>
      <c r="F1899" s="37" t="s">
        <v>4740</v>
      </c>
      <c r="G1899" s="38" t="s">
        <v>35</v>
      </c>
      <c r="H1899" s="39" t="s">
        <v>36</v>
      </c>
      <c r="I1899" s="40" t="s">
        <v>37</v>
      </c>
      <c r="J1899" s="42" t="s">
        <v>47</v>
      </c>
      <c r="K1899" s="39" t="s">
        <v>37</v>
      </c>
      <c r="L1899" s="35"/>
      <c r="M1899" s="43" t="str">
        <f>IF((OR(G1899="Lead")),"Lead",
IF((OR(J1899="Lead")),"Lead",
IF((OR(G1899="Lead-lined galvanized")),"Lead",
IF((OR(J1899="Lead-lined galvanized")),"Lead",
IF((OR((AND(G1899="Unknown - Likely Lead",J1899="Galvanized")),
(AND(G1899="Unknown - Unlikely Lead",J1899="Galvanized")),
(AND(G1899="Unknown - Material Unknown",J1899="Galvanized")))),"Galvanized Requiring Replacement",
IF((OR((AND(G1899="Non-lead - Copper",H1899="Yes",J1899="Galvanized")),
(AND(G1899="Non-lead - Copper",H1899="Don't know",J1899="Galvanized")),
(AND(G1899="Non-lead - Copper",H1899="",J1899="Galvanized")),
(AND(G1899="Non-lead - Plastic",H1899="Yes",J1899="Galvanized")),
(AND(G1899="Non-lead - Plastic",H1899="Don't know",J1899="Galvanized")),
(AND(G1899="Non-lead - Plastic",H1899="",J1899="Galvanized")),
(AND(G1899="Non-lead",H1899="Yes",J1899="Galvanized")),
(AND(G1899="Non-lead",H1899="Don't know",J1899="Galvanized")),
(AND(G1899="Non-lead",H1899="",J1899="Galvanized")),
(AND(G1899="Non-lead - Other",H1899="Yes",J1899="Galvanized")),
(AND(G1899="Non-Lead - Other",H1899="Don't know",J1899="Galvanized")),
(AND(G1899="Galvanized",H1899="Yes",J1899="Galvanized")),
(AND(G1899="Galvanized",H1899="Don't know",J1899="Galvanized")),
(AND(G1899="Galvanized",H1899="",J1899="Galvanized")),
(AND(G1899="Non-Lead - Other",H1899="",J1899="Galvanized")))),"Galvanized Requiring Replacement",
IF((OR((AND(G1899="Non-lead - Copper",J1899="Non-lead - Copper")),
(AND(G1899="Non-lead - Copper",J1899="Non-lead - Plastic")),
(AND(G1899="Non-lead - Copper",J1899="Non-lead - Other")),
(AND(G1899="Non-lead - Copper",J1899="Non-lead")),
(AND(G1899="Non-lead - Plastic",J1899="Non-lead - Copper")),
(AND(G1899="Non-lead - Plastic",J1899="Non-lead - Plastic")),
(AND(G1899="Non-lead - Plastic",J1899="Non-lead - Other")),
(AND(G1899="Non-lead - Plastic",J1899="Non-lead")),
(AND(G1899="Non-lead",J1899="Non-lead - Copper")),
(AND(G1899="Non-lead",J1899="Non-lead - Plastic")),
(AND(G1899="Non-lead",J1899="Non-lead - Other")),
(AND(G1899="Non-lead",J1899="Non-lead")),
(AND(G1899="Non-lead - Other",J1899="Non-lead - Copper")),
(AND(G1899="Non-Lead - Other",J1899="Non-lead - Plastic")),
(AND(G1899="Non-Lead - Other",J1899="Non-lead")),
(AND(G1899="Non-Lead - Other",J1899="Non-lead - Other")))),"Non-Lead",
IF((OR((AND(G1899="Galvanized",J1899="Non-lead")),
(AND(G1899="Galvanized",J1899="Non-lead - Copper")),
(AND(G1899="Galvanized",J1899="Non-lead - Plastic")),
(AND(G1899="Galvanized",J1899="Non-lead")),
(AND(G1899="Galvanized",J1899="Non-lead - Other")))),"Non-Lead",
IF((OR((AND(G1899="Non-lead - Copper",H1899="No",J1899="Galvanized")),
(AND(G1899="Non-lead - Plastic",H1899="No",J1899="Galvanized")),
(AND(G1899="Non-lead",H1899="No",J1899="Galvanized")),
(AND(G1899="Galvanized",H1899="No",J1899="Galvanized")),
(AND(G1899="Non-lead - Other",H1899="No",J1899="Galvanized")))),"Non-lead",
IF((OR((AND(G1899="Unknown - Likely Lead",J1899="Unknown - Likely Lead")),
(AND(G1899="Unknown - Likely Lead",J1899="Unknown - Unlikely Lead")),
(AND(G1899="Unknown - Likely Lead",J1899="Unknown - Material Unknown")),
(AND(G1899="Unknown - Unlikely Lead",J1899="Unknown - Likely Lead")),
(AND(G1899="Unknown - Unlikely Lead",J1899="Unknown - Unlikely Lead")),
(AND(G1899="Unknown - Unlikely Lead",J1899="Unknown - Material Unknown")),
(AND(G1899="Unknown - Material Unknown",J1899="Unknown - Likely Lead")),
(AND(G1899="Unknown - Material Unknown",J1899="Unknown - Unlikely Lead")),
(AND(G1899="Unknown - Material Unknown",J1899="Unknown - Material Unknown")))),"Unknown",
IF((OR((AND(G1899="Unknown - Likely Lead",J1899="Non-lead - Copper")),
(AND(G1899="Unknown - Likely Lead",J1899="Non-lead - Plastic")),
(AND(G1899="Unknown - Likely Lead",J1899="Non-lead")),
(AND(G1899="Unknown - Likely Lead",J1899="Non-lead - Other")),
(AND(G1899="Unknown - Unlikely Lead",J1899="Non-lead - Copper")),
(AND(G1899="Unknown - Unlikely Lead",J1899="Non-lead - Plastic")),
(AND(G1899="Unknown - Unlikely Lead",J1899="Non-lead")),
(AND(G1899="Unknown - Unlikely Lead",J1899="Non-lead - Other")),
(AND(G1899="Unknown - Material Unknown",J1899="Non-lead - Copper")),
(AND(G1899="Unknown - Material Unknown",J1899="Non-lead - Plastic")),
(AND(G1899="Unknown - Material Unknown",J1899="Non-lead")),
(AND(G1899="Unknown - Material Unknown",J1899="Non-lead - Other")))),"Unknown",
IF((OR((AND(G1899="Non-lead - Copper",J1899="Unknown - Likely Lead")),
(AND(G1899="Non-lead - Copper",J1899="Unknown - Unlikely Lead")),
(AND(G1899="Non-lead - Copper",J1899="Unknown - Material Unknown")),
(AND(G1899="Non-lead - Plastic",J1899="Unknown - Likely Lead")),
(AND(G1899="Non-lead - Plastic",J1899="Unknown - Unlikely Lead")),
(AND(G1899="Non-lead - Plastic",J1899="Unknown - Material Unknown")),
(AND(G1899="Non-lead",J1899="Unknown - Likely Lead")),
(AND(G1899="Non-lead",J1899="Unknown - Unlikely Lead")),
(AND(G1899="Non-lead",J1899="Unknown - Material Unknown")),
(AND(G1899="Non-lead - Other",J1899="Unknown - Likely Lead")),
(AND(G1899="Non-Lead - Other",J1899="Unknown - Unlikely Lead")),
(AND(G1899="Non-Lead - Other",J1899="Unknown - Material Unknown")))),"Unknown",
IF((OR((AND(G1899="Galvanized",J1899="Unknown - Likely Lead")),
(AND(G1899="Galvanized",J1899="Unknown - Unlikely Lead")),
(AND(G1899="Galvanized",J1899="Unknown - Material Unknown")))),"Unknown",
IF((OR((AND(G1899="Galvanized",J1899="")))),"Galvanized Requiring Replacement",
IF((OR((AND(G1899="Non-lead - Copper",J1899="")),
(AND(G1899="Non-lead - Plastic",J1899="")),
(AND(G1899="Non-lead",J1899="")),
(AND(G1899="Non-lead - Other",J1899="")))),"Non-lead",
IF((OR((AND(G1899="Unknown - Likely Lead",J1899="")),
(AND(G1899="Unknown - Unlikely Lead",J1899="")),
(AND(G1899="Unknown - Material Unknown",J1899="")))),"Unknown",
""))))))))))))))))</f>
        <v>Non-Lead</v>
      </c>
      <c r="N1899" s="44" t="s">
        <v>39</v>
      </c>
    </row>
    <row r="1900" spans="1:14" ht="30" x14ac:dyDescent="0.25">
      <c r="A1900" s="34" t="s">
        <v>4741</v>
      </c>
      <c r="B1900" s="35" t="s">
        <v>1776</v>
      </c>
      <c r="C1900" s="36" t="s">
        <v>3119</v>
      </c>
      <c r="D1900" s="36" t="s">
        <v>32</v>
      </c>
      <c r="E1900" s="36" t="s">
        <v>33</v>
      </c>
      <c r="F1900" s="37" t="s">
        <v>4742</v>
      </c>
      <c r="G1900" s="38" t="s">
        <v>35</v>
      </c>
      <c r="H1900" s="39" t="s">
        <v>36</v>
      </c>
      <c r="I1900" s="40" t="s">
        <v>37</v>
      </c>
      <c r="J1900" s="42" t="s">
        <v>47</v>
      </c>
      <c r="K1900" s="39" t="s">
        <v>37</v>
      </c>
      <c r="L1900" s="35"/>
      <c r="M1900" s="43" t="str">
        <f>IF((OR(G1900="Lead")),"Lead",
IF((OR(J1900="Lead")),"Lead",
IF((OR(G1900="Lead-lined galvanized")),"Lead",
IF((OR(J1900="Lead-lined galvanized")),"Lead",
IF((OR((AND(G1900="Unknown - Likely Lead",J1900="Galvanized")),
(AND(G1900="Unknown - Unlikely Lead",J1900="Galvanized")),
(AND(G1900="Unknown - Material Unknown",J1900="Galvanized")))),"Galvanized Requiring Replacement",
IF((OR((AND(G1900="Non-lead - Copper",H1900="Yes",J1900="Galvanized")),
(AND(G1900="Non-lead - Copper",H1900="Don't know",J1900="Galvanized")),
(AND(G1900="Non-lead - Copper",H1900="",J1900="Galvanized")),
(AND(G1900="Non-lead - Plastic",H1900="Yes",J1900="Galvanized")),
(AND(G1900="Non-lead - Plastic",H1900="Don't know",J1900="Galvanized")),
(AND(G1900="Non-lead - Plastic",H1900="",J1900="Galvanized")),
(AND(G1900="Non-lead",H1900="Yes",J1900="Galvanized")),
(AND(G1900="Non-lead",H1900="Don't know",J1900="Galvanized")),
(AND(G1900="Non-lead",H1900="",J1900="Galvanized")),
(AND(G1900="Non-lead - Other",H1900="Yes",J1900="Galvanized")),
(AND(G1900="Non-Lead - Other",H1900="Don't know",J1900="Galvanized")),
(AND(G1900="Galvanized",H1900="Yes",J1900="Galvanized")),
(AND(G1900="Galvanized",H1900="Don't know",J1900="Galvanized")),
(AND(G1900="Galvanized",H1900="",J1900="Galvanized")),
(AND(G1900="Non-Lead - Other",H1900="",J1900="Galvanized")))),"Galvanized Requiring Replacement",
IF((OR((AND(G1900="Non-lead - Copper",J1900="Non-lead - Copper")),
(AND(G1900="Non-lead - Copper",J1900="Non-lead - Plastic")),
(AND(G1900="Non-lead - Copper",J1900="Non-lead - Other")),
(AND(G1900="Non-lead - Copper",J1900="Non-lead")),
(AND(G1900="Non-lead - Plastic",J1900="Non-lead - Copper")),
(AND(G1900="Non-lead - Plastic",J1900="Non-lead - Plastic")),
(AND(G1900="Non-lead - Plastic",J1900="Non-lead - Other")),
(AND(G1900="Non-lead - Plastic",J1900="Non-lead")),
(AND(G1900="Non-lead",J1900="Non-lead - Copper")),
(AND(G1900="Non-lead",J1900="Non-lead - Plastic")),
(AND(G1900="Non-lead",J1900="Non-lead - Other")),
(AND(G1900="Non-lead",J1900="Non-lead")),
(AND(G1900="Non-lead - Other",J1900="Non-lead - Copper")),
(AND(G1900="Non-Lead - Other",J1900="Non-lead - Plastic")),
(AND(G1900="Non-Lead - Other",J1900="Non-lead")),
(AND(G1900="Non-Lead - Other",J1900="Non-lead - Other")))),"Non-Lead",
IF((OR((AND(G1900="Galvanized",J1900="Non-lead")),
(AND(G1900="Galvanized",J1900="Non-lead - Copper")),
(AND(G1900="Galvanized",J1900="Non-lead - Plastic")),
(AND(G1900="Galvanized",J1900="Non-lead")),
(AND(G1900="Galvanized",J1900="Non-lead - Other")))),"Non-Lead",
IF((OR((AND(G1900="Non-lead - Copper",H1900="No",J1900="Galvanized")),
(AND(G1900="Non-lead - Plastic",H1900="No",J1900="Galvanized")),
(AND(G1900="Non-lead",H1900="No",J1900="Galvanized")),
(AND(G1900="Galvanized",H1900="No",J1900="Galvanized")),
(AND(G1900="Non-lead - Other",H1900="No",J1900="Galvanized")))),"Non-lead",
IF((OR((AND(G1900="Unknown - Likely Lead",J1900="Unknown - Likely Lead")),
(AND(G1900="Unknown - Likely Lead",J1900="Unknown - Unlikely Lead")),
(AND(G1900="Unknown - Likely Lead",J1900="Unknown - Material Unknown")),
(AND(G1900="Unknown - Unlikely Lead",J1900="Unknown - Likely Lead")),
(AND(G1900="Unknown - Unlikely Lead",J1900="Unknown - Unlikely Lead")),
(AND(G1900="Unknown - Unlikely Lead",J1900="Unknown - Material Unknown")),
(AND(G1900="Unknown - Material Unknown",J1900="Unknown - Likely Lead")),
(AND(G1900="Unknown - Material Unknown",J1900="Unknown - Unlikely Lead")),
(AND(G1900="Unknown - Material Unknown",J1900="Unknown - Material Unknown")))),"Unknown",
IF((OR((AND(G1900="Unknown - Likely Lead",J1900="Non-lead - Copper")),
(AND(G1900="Unknown - Likely Lead",J1900="Non-lead - Plastic")),
(AND(G1900="Unknown - Likely Lead",J1900="Non-lead")),
(AND(G1900="Unknown - Likely Lead",J1900="Non-lead - Other")),
(AND(G1900="Unknown - Unlikely Lead",J1900="Non-lead - Copper")),
(AND(G1900="Unknown - Unlikely Lead",J1900="Non-lead - Plastic")),
(AND(G1900="Unknown - Unlikely Lead",J1900="Non-lead")),
(AND(G1900="Unknown - Unlikely Lead",J1900="Non-lead - Other")),
(AND(G1900="Unknown - Material Unknown",J1900="Non-lead - Copper")),
(AND(G1900="Unknown - Material Unknown",J1900="Non-lead - Plastic")),
(AND(G1900="Unknown - Material Unknown",J1900="Non-lead")),
(AND(G1900="Unknown - Material Unknown",J1900="Non-lead - Other")))),"Unknown",
IF((OR((AND(G1900="Non-lead - Copper",J1900="Unknown - Likely Lead")),
(AND(G1900="Non-lead - Copper",J1900="Unknown - Unlikely Lead")),
(AND(G1900="Non-lead - Copper",J1900="Unknown - Material Unknown")),
(AND(G1900="Non-lead - Plastic",J1900="Unknown - Likely Lead")),
(AND(G1900="Non-lead - Plastic",J1900="Unknown - Unlikely Lead")),
(AND(G1900="Non-lead - Plastic",J1900="Unknown - Material Unknown")),
(AND(G1900="Non-lead",J1900="Unknown - Likely Lead")),
(AND(G1900="Non-lead",J1900="Unknown - Unlikely Lead")),
(AND(G1900="Non-lead",J1900="Unknown - Material Unknown")),
(AND(G1900="Non-lead - Other",J1900="Unknown - Likely Lead")),
(AND(G1900="Non-Lead - Other",J1900="Unknown - Unlikely Lead")),
(AND(G1900="Non-Lead - Other",J1900="Unknown - Material Unknown")))),"Unknown",
IF((OR((AND(G1900="Galvanized",J1900="Unknown - Likely Lead")),
(AND(G1900="Galvanized",J1900="Unknown - Unlikely Lead")),
(AND(G1900="Galvanized",J1900="Unknown - Material Unknown")))),"Unknown",
IF((OR((AND(G1900="Galvanized",J1900="")))),"Galvanized Requiring Replacement",
IF((OR((AND(G1900="Non-lead - Copper",J1900="")),
(AND(G1900="Non-lead - Plastic",J1900="")),
(AND(G1900="Non-lead",J1900="")),
(AND(G1900="Non-lead - Other",J1900="")))),"Non-lead",
IF((OR((AND(G1900="Unknown - Likely Lead",J1900="")),
(AND(G1900="Unknown - Unlikely Lead",J1900="")),
(AND(G1900="Unknown - Material Unknown",J1900="")))),"Unknown",
""))))))))))))))))</f>
        <v>Non-Lead</v>
      </c>
      <c r="N1900" s="44" t="s">
        <v>39</v>
      </c>
    </row>
    <row r="1901" spans="1:14" x14ac:dyDescent="0.25">
      <c r="A1901" s="34" t="s">
        <v>4743</v>
      </c>
      <c r="B1901" s="35" t="s">
        <v>4744</v>
      </c>
      <c r="C1901" s="36" t="s">
        <v>3198</v>
      </c>
      <c r="D1901" s="36" t="s">
        <v>32</v>
      </c>
      <c r="E1901" s="36" t="s">
        <v>33</v>
      </c>
      <c r="F1901" s="37" t="s">
        <v>4745</v>
      </c>
      <c r="G1901" s="38" t="s">
        <v>35</v>
      </c>
      <c r="H1901" s="39" t="s">
        <v>39</v>
      </c>
      <c r="I1901" s="40" t="s">
        <v>63</v>
      </c>
      <c r="J1901" s="42" t="s">
        <v>38</v>
      </c>
      <c r="K1901" s="39" t="s">
        <v>63</v>
      </c>
      <c r="L1901" s="35"/>
      <c r="M1901" s="43" t="str">
        <f>IF((OR(G1901="Lead")),"Lead",
IF((OR(J1901="Lead")),"Lead",
IF((OR(G1901="Lead-lined galvanized")),"Lead",
IF((OR(J1901="Lead-lined galvanized")),"Lead",
IF((OR((AND(G1901="Unknown - Likely Lead",J1901="Galvanized")),
(AND(G1901="Unknown - Unlikely Lead",J1901="Galvanized")),
(AND(G1901="Unknown - Material Unknown",J1901="Galvanized")))),"Galvanized Requiring Replacement",
IF((OR((AND(G1901="Non-lead - Copper",H1901="Yes",J1901="Galvanized")),
(AND(G1901="Non-lead - Copper",H1901="Don't know",J1901="Galvanized")),
(AND(G1901="Non-lead - Copper",H1901="",J1901="Galvanized")),
(AND(G1901="Non-lead - Plastic",H1901="Yes",J1901="Galvanized")),
(AND(G1901="Non-lead - Plastic",H1901="Don't know",J1901="Galvanized")),
(AND(G1901="Non-lead - Plastic",H1901="",J1901="Galvanized")),
(AND(G1901="Non-lead",H1901="Yes",J1901="Galvanized")),
(AND(G1901="Non-lead",H1901="Don't know",J1901="Galvanized")),
(AND(G1901="Non-lead",H1901="",J1901="Galvanized")),
(AND(G1901="Non-lead - Other",H1901="Yes",J1901="Galvanized")),
(AND(G1901="Non-Lead - Other",H1901="Don't know",J1901="Galvanized")),
(AND(G1901="Galvanized",H1901="Yes",J1901="Galvanized")),
(AND(G1901="Galvanized",H1901="Don't know",J1901="Galvanized")),
(AND(G1901="Galvanized",H1901="",J1901="Galvanized")),
(AND(G1901="Non-Lead - Other",H1901="",J1901="Galvanized")))),"Galvanized Requiring Replacement",
IF((OR((AND(G1901="Non-lead - Copper",J1901="Non-lead - Copper")),
(AND(G1901="Non-lead - Copper",J1901="Non-lead - Plastic")),
(AND(G1901="Non-lead - Copper",J1901="Non-lead - Other")),
(AND(G1901="Non-lead - Copper",J1901="Non-lead")),
(AND(G1901="Non-lead - Plastic",J1901="Non-lead - Copper")),
(AND(G1901="Non-lead - Plastic",J1901="Non-lead - Plastic")),
(AND(G1901="Non-lead - Plastic",J1901="Non-lead - Other")),
(AND(G1901="Non-lead - Plastic",J1901="Non-lead")),
(AND(G1901="Non-lead",J1901="Non-lead - Copper")),
(AND(G1901="Non-lead",J1901="Non-lead - Plastic")),
(AND(G1901="Non-lead",J1901="Non-lead - Other")),
(AND(G1901="Non-lead",J1901="Non-lead")),
(AND(G1901="Non-lead - Other",J1901="Non-lead - Copper")),
(AND(G1901="Non-Lead - Other",J1901="Non-lead - Plastic")),
(AND(G1901="Non-Lead - Other",J1901="Non-lead")),
(AND(G1901="Non-Lead - Other",J1901="Non-lead - Other")))),"Non-Lead",
IF((OR((AND(G1901="Galvanized",J1901="Non-lead")),
(AND(G1901="Galvanized",J1901="Non-lead - Copper")),
(AND(G1901="Galvanized",J1901="Non-lead - Plastic")),
(AND(G1901="Galvanized",J1901="Non-lead")),
(AND(G1901="Galvanized",J1901="Non-lead - Other")))),"Non-Lead",
IF((OR((AND(G1901="Non-lead - Copper",H1901="No",J1901="Galvanized")),
(AND(G1901="Non-lead - Plastic",H1901="No",J1901="Galvanized")),
(AND(G1901="Non-lead",H1901="No",J1901="Galvanized")),
(AND(G1901="Galvanized",H1901="No",J1901="Galvanized")),
(AND(G1901="Non-lead - Other",H1901="No",J1901="Galvanized")))),"Non-lead",
IF((OR((AND(G1901="Unknown - Likely Lead",J1901="Unknown - Likely Lead")),
(AND(G1901="Unknown - Likely Lead",J1901="Unknown - Unlikely Lead")),
(AND(G1901="Unknown - Likely Lead",J1901="Unknown - Material Unknown")),
(AND(G1901="Unknown - Unlikely Lead",J1901="Unknown - Likely Lead")),
(AND(G1901="Unknown - Unlikely Lead",J1901="Unknown - Unlikely Lead")),
(AND(G1901="Unknown - Unlikely Lead",J1901="Unknown - Material Unknown")),
(AND(G1901="Unknown - Material Unknown",J1901="Unknown - Likely Lead")),
(AND(G1901="Unknown - Material Unknown",J1901="Unknown - Unlikely Lead")),
(AND(G1901="Unknown - Material Unknown",J1901="Unknown - Material Unknown")))),"Unknown",
IF((OR((AND(G1901="Unknown - Likely Lead",J1901="Non-lead - Copper")),
(AND(G1901="Unknown - Likely Lead",J1901="Non-lead - Plastic")),
(AND(G1901="Unknown - Likely Lead",J1901="Non-lead")),
(AND(G1901="Unknown - Likely Lead",J1901="Non-lead - Other")),
(AND(G1901="Unknown - Unlikely Lead",J1901="Non-lead - Copper")),
(AND(G1901="Unknown - Unlikely Lead",J1901="Non-lead - Plastic")),
(AND(G1901="Unknown - Unlikely Lead",J1901="Non-lead")),
(AND(G1901="Unknown - Unlikely Lead",J1901="Non-lead - Other")),
(AND(G1901="Unknown - Material Unknown",J1901="Non-lead - Copper")),
(AND(G1901="Unknown - Material Unknown",J1901="Non-lead - Plastic")),
(AND(G1901="Unknown - Material Unknown",J1901="Non-lead")),
(AND(G1901="Unknown - Material Unknown",J1901="Non-lead - Other")))),"Unknown",
IF((OR((AND(G1901="Non-lead - Copper",J1901="Unknown - Likely Lead")),
(AND(G1901="Non-lead - Copper",J1901="Unknown - Unlikely Lead")),
(AND(G1901="Non-lead - Copper",J1901="Unknown - Material Unknown")),
(AND(G1901="Non-lead - Plastic",J1901="Unknown - Likely Lead")),
(AND(G1901="Non-lead - Plastic",J1901="Unknown - Unlikely Lead")),
(AND(G1901="Non-lead - Plastic",J1901="Unknown - Material Unknown")),
(AND(G1901="Non-lead",J1901="Unknown - Likely Lead")),
(AND(G1901="Non-lead",J1901="Unknown - Unlikely Lead")),
(AND(G1901="Non-lead",J1901="Unknown - Material Unknown")),
(AND(G1901="Non-lead - Other",J1901="Unknown - Likely Lead")),
(AND(G1901="Non-Lead - Other",J1901="Unknown - Unlikely Lead")),
(AND(G1901="Non-Lead - Other",J1901="Unknown - Material Unknown")))),"Unknown",
IF((OR((AND(G1901="Galvanized",J1901="Unknown - Likely Lead")),
(AND(G1901="Galvanized",J1901="Unknown - Unlikely Lead")),
(AND(G1901="Galvanized",J1901="Unknown - Material Unknown")))),"Unknown",
IF((OR((AND(G1901="Galvanized",J1901="")))),"Galvanized Requiring Replacement",
IF((OR((AND(G1901="Non-lead - Copper",J1901="")),
(AND(G1901="Non-lead - Plastic",J1901="")),
(AND(G1901="Non-lead",J1901="")),
(AND(G1901="Non-lead - Other",J1901="")))),"Non-lead",
IF((OR((AND(G1901="Unknown - Likely Lead",J1901="")),
(AND(G1901="Unknown - Unlikely Lead",J1901="")),
(AND(G1901="Unknown - Material Unknown",J1901="")))),"Unknown",
""))))))))))))))))</f>
        <v>Non-Lead</v>
      </c>
      <c r="N1901" s="44" t="s">
        <v>39</v>
      </c>
    </row>
    <row r="1902" spans="1:14" ht="30" x14ac:dyDescent="0.25">
      <c r="A1902" s="34" t="s">
        <v>4746</v>
      </c>
      <c r="B1902" s="35" t="s">
        <v>4747</v>
      </c>
      <c r="C1902" s="36" t="s">
        <v>3349</v>
      </c>
      <c r="D1902" s="36" t="s">
        <v>32</v>
      </c>
      <c r="E1902" s="36">
        <v>76049</v>
      </c>
      <c r="F1902" s="37" t="s">
        <v>4748</v>
      </c>
      <c r="G1902" s="38" t="s">
        <v>35</v>
      </c>
      <c r="H1902" s="39" t="s">
        <v>39</v>
      </c>
      <c r="I1902" s="40" t="s">
        <v>37</v>
      </c>
      <c r="J1902" s="42" t="s">
        <v>38</v>
      </c>
      <c r="K1902" s="39" t="s">
        <v>37</v>
      </c>
      <c r="L1902" s="35"/>
      <c r="M1902" s="43" t="str">
        <f>IF((OR(G1902="Lead")),"Lead",
IF((OR(J1902="Lead")),"Lead",
IF((OR(G1902="Lead-lined galvanized")),"Lead",
IF((OR(J1902="Lead-lined galvanized")),"Lead",
IF((OR((AND(G1902="Unknown - Likely Lead",J1902="Galvanized")),
(AND(G1902="Unknown - Unlikely Lead",J1902="Galvanized")),
(AND(G1902="Unknown - Material Unknown",J1902="Galvanized")))),"Galvanized Requiring Replacement",
IF((OR((AND(G1902="Non-lead - Copper",H1902="Yes",J1902="Galvanized")),
(AND(G1902="Non-lead - Copper",H1902="Don't know",J1902="Galvanized")),
(AND(G1902="Non-lead - Copper",H1902="",J1902="Galvanized")),
(AND(G1902="Non-lead - Plastic",H1902="Yes",J1902="Galvanized")),
(AND(G1902="Non-lead - Plastic",H1902="Don't know",J1902="Galvanized")),
(AND(G1902="Non-lead - Plastic",H1902="",J1902="Galvanized")),
(AND(G1902="Non-lead",H1902="Yes",J1902="Galvanized")),
(AND(G1902="Non-lead",H1902="Don't know",J1902="Galvanized")),
(AND(G1902="Non-lead",H1902="",J1902="Galvanized")),
(AND(G1902="Non-lead - Other",H1902="Yes",J1902="Galvanized")),
(AND(G1902="Non-Lead - Other",H1902="Don't know",J1902="Galvanized")),
(AND(G1902="Galvanized",H1902="Yes",J1902="Galvanized")),
(AND(G1902="Galvanized",H1902="Don't know",J1902="Galvanized")),
(AND(G1902="Galvanized",H1902="",J1902="Galvanized")),
(AND(G1902="Non-Lead - Other",H1902="",J1902="Galvanized")))),"Galvanized Requiring Replacement",
IF((OR((AND(G1902="Non-lead - Copper",J1902="Non-lead - Copper")),
(AND(G1902="Non-lead - Copper",J1902="Non-lead - Plastic")),
(AND(G1902="Non-lead - Copper",J1902="Non-lead - Other")),
(AND(G1902="Non-lead - Copper",J1902="Non-lead")),
(AND(G1902="Non-lead - Plastic",J1902="Non-lead - Copper")),
(AND(G1902="Non-lead - Plastic",J1902="Non-lead - Plastic")),
(AND(G1902="Non-lead - Plastic",J1902="Non-lead - Other")),
(AND(G1902="Non-lead - Plastic",J1902="Non-lead")),
(AND(G1902="Non-lead",J1902="Non-lead - Copper")),
(AND(G1902="Non-lead",J1902="Non-lead - Plastic")),
(AND(G1902="Non-lead",J1902="Non-lead - Other")),
(AND(G1902="Non-lead",J1902="Non-lead")),
(AND(G1902="Non-lead - Other",J1902="Non-lead - Copper")),
(AND(G1902="Non-Lead - Other",J1902="Non-lead - Plastic")),
(AND(G1902="Non-Lead - Other",J1902="Non-lead")),
(AND(G1902="Non-Lead - Other",J1902="Non-lead - Other")))),"Non-Lead",
IF((OR((AND(G1902="Galvanized",J1902="Non-lead")),
(AND(G1902="Galvanized",J1902="Non-lead - Copper")),
(AND(G1902="Galvanized",J1902="Non-lead - Plastic")),
(AND(G1902="Galvanized",J1902="Non-lead")),
(AND(G1902="Galvanized",J1902="Non-lead - Other")))),"Non-Lead",
IF((OR((AND(G1902="Non-lead - Copper",H1902="No",J1902="Galvanized")),
(AND(G1902="Non-lead - Plastic",H1902="No",J1902="Galvanized")),
(AND(G1902="Non-lead",H1902="No",J1902="Galvanized")),
(AND(G1902="Galvanized",H1902="No",J1902="Galvanized")),
(AND(G1902="Non-lead - Other",H1902="No",J1902="Galvanized")))),"Non-lead",
IF((OR((AND(G1902="Unknown - Likely Lead",J1902="Unknown - Likely Lead")),
(AND(G1902="Unknown - Likely Lead",J1902="Unknown - Unlikely Lead")),
(AND(G1902="Unknown - Likely Lead",J1902="Unknown - Material Unknown")),
(AND(G1902="Unknown - Unlikely Lead",J1902="Unknown - Likely Lead")),
(AND(G1902="Unknown - Unlikely Lead",J1902="Unknown - Unlikely Lead")),
(AND(G1902="Unknown - Unlikely Lead",J1902="Unknown - Material Unknown")),
(AND(G1902="Unknown - Material Unknown",J1902="Unknown - Likely Lead")),
(AND(G1902="Unknown - Material Unknown",J1902="Unknown - Unlikely Lead")),
(AND(G1902="Unknown - Material Unknown",J1902="Unknown - Material Unknown")))),"Unknown",
IF((OR((AND(G1902="Unknown - Likely Lead",J1902="Non-lead - Copper")),
(AND(G1902="Unknown - Likely Lead",J1902="Non-lead - Plastic")),
(AND(G1902="Unknown - Likely Lead",J1902="Non-lead")),
(AND(G1902="Unknown - Likely Lead",J1902="Non-lead - Other")),
(AND(G1902="Unknown - Unlikely Lead",J1902="Non-lead - Copper")),
(AND(G1902="Unknown - Unlikely Lead",J1902="Non-lead - Plastic")),
(AND(G1902="Unknown - Unlikely Lead",J1902="Non-lead")),
(AND(G1902="Unknown - Unlikely Lead",J1902="Non-lead - Other")),
(AND(G1902="Unknown - Material Unknown",J1902="Non-lead - Copper")),
(AND(G1902="Unknown - Material Unknown",J1902="Non-lead - Plastic")),
(AND(G1902="Unknown - Material Unknown",J1902="Non-lead")),
(AND(G1902="Unknown - Material Unknown",J1902="Non-lead - Other")))),"Unknown",
IF((OR((AND(G1902="Non-lead - Copper",J1902="Unknown - Likely Lead")),
(AND(G1902="Non-lead - Copper",J1902="Unknown - Unlikely Lead")),
(AND(G1902="Non-lead - Copper",J1902="Unknown - Material Unknown")),
(AND(G1902="Non-lead - Plastic",J1902="Unknown - Likely Lead")),
(AND(G1902="Non-lead - Plastic",J1902="Unknown - Unlikely Lead")),
(AND(G1902="Non-lead - Plastic",J1902="Unknown - Material Unknown")),
(AND(G1902="Non-lead",J1902="Unknown - Likely Lead")),
(AND(G1902="Non-lead",J1902="Unknown - Unlikely Lead")),
(AND(G1902="Non-lead",J1902="Unknown - Material Unknown")),
(AND(G1902="Non-lead - Other",J1902="Unknown - Likely Lead")),
(AND(G1902="Non-Lead - Other",J1902="Unknown - Unlikely Lead")),
(AND(G1902="Non-Lead - Other",J1902="Unknown - Material Unknown")))),"Unknown",
IF((OR((AND(G1902="Galvanized",J1902="Unknown - Likely Lead")),
(AND(G1902="Galvanized",J1902="Unknown - Unlikely Lead")),
(AND(G1902="Galvanized",J1902="Unknown - Material Unknown")))),"Unknown",
IF((OR((AND(G1902="Galvanized",J1902="")))),"Galvanized Requiring Replacement",
IF((OR((AND(G1902="Non-lead - Copper",J1902="")),
(AND(G1902="Non-lead - Plastic",J1902="")),
(AND(G1902="Non-lead",J1902="")),
(AND(G1902="Non-lead - Other",J1902="")))),"Non-lead",
IF((OR((AND(G1902="Unknown - Likely Lead",J1902="")),
(AND(G1902="Unknown - Unlikely Lead",J1902="")),
(AND(G1902="Unknown - Material Unknown",J1902="")))),"Unknown",
""))))))))))))))))</f>
        <v>Non-Lead</v>
      </c>
      <c r="N1902" s="44" t="s">
        <v>39</v>
      </c>
    </row>
    <row r="1903" spans="1:14" x14ac:dyDescent="0.25">
      <c r="A1903" s="34" t="s">
        <v>4749</v>
      </c>
      <c r="B1903" s="35" t="s">
        <v>400</v>
      </c>
      <c r="C1903" s="36" t="s">
        <v>3595</v>
      </c>
      <c r="D1903" s="36" t="s">
        <v>32</v>
      </c>
      <c r="E1903" s="36">
        <v>76049</v>
      </c>
      <c r="F1903" s="37" t="s">
        <v>4750</v>
      </c>
      <c r="G1903" s="38" t="s">
        <v>35</v>
      </c>
      <c r="H1903" s="39" t="s">
        <v>39</v>
      </c>
      <c r="I1903" s="40" t="s">
        <v>63</v>
      </c>
      <c r="J1903" s="42" t="s">
        <v>38</v>
      </c>
      <c r="K1903" s="39" t="s">
        <v>63</v>
      </c>
      <c r="L1903" s="35"/>
      <c r="M1903" s="43" t="str">
        <f>IF((OR(G1903="Lead")),"Lead",
IF((OR(J1903="Lead")),"Lead",
IF((OR(G1903="Lead-lined galvanized")),"Lead",
IF((OR(J1903="Lead-lined galvanized")),"Lead",
IF((OR((AND(G1903="Unknown - Likely Lead",J1903="Galvanized")),
(AND(G1903="Unknown - Unlikely Lead",J1903="Galvanized")),
(AND(G1903="Unknown - Material Unknown",J1903="Galvanized")))),"Galvanized Requiring Replacement",
IF((OR((AND(G1903="Non-lead - Copper",H1903="Yes",J1903="Galvanized")),
(AND(G1903="Non-lead - Copper",H1903="Don't know",J1903="Galvanized")),
(AND(G1903="Non-lead - Copper",H1903="",J1903="Galvanized")),
(AND(G1903="Non-lead - Plastic",H1903="Yes",J1903="Galvanized")),
(AND(G1903="Non-lead - Plastic",H1903="Don't know",J1903="Galvanized")),
(AND(G1903="Non-lead - Plastic",H1903="",J1903="Galvanized")),
(AND(G1903="Non-lead",H1903="Yes",J1903="Galvanized")),
(AND(G1903="Non-lead",H1903="Don't know",J1903="Galvanized")),
(AND(G1903="Non-lead",H1903="",J1903="Galvanized")),
(AND(G1903="Non-lead - Other",H1903="Yes",J1903="Galvanized")),
(AND(G1903="Non-Lead - Other",H1903="Don't know",J1903="Galvanized")),
(AND(G1903="Galvanized",H1903="Yes",J1903="Galvanized")),
(AND(G1903="Galvanized",H1903="Don't know",J1903="Galvanized")),
(AND(G1903="Galvanized",H1903="",J1903="Galvanized")),
(AND(G1903="Non-Lead - Other",H1903="",J1903="Galvanized")))),"Galvanized Requiring Replacement",
IF((OR((AND(G1903="Non-lead - Copper",J1903="Non-lead - Copper")),
(AND(G1903="Non-lead - Copper",J1903="Non-lead - Plastic")),
(AND(G1903="Non-lead - Copper",J1903="Non-lead - Other")),
(AND(G1903="Non-lead - Copper",J1903="Non-lead")),
(AND(G1903="Non-lead - Plastic",J1903="Non-lead - Copper")),
(AND(G1903="Non-lead - Plastic",J1903="Non-lead - Plastic")),
(AND(G1903="Non-lead - Plastic",J1903="Non-lead - Other")),
(AND(G1903="Non-lead - Plastic",J1903="Non-lead")),
(AND(G1903="Non-lead",J1903="Non-lead - Copper")),
(AND(G1903="Non-lead",J1903="Non-lead - Plastic")),
(AND(G1903="Non-lead",J1903="Non-lead - Other")),
(AND(G1903="Non-lead",J1903="Non-lead")),
(AND(G1903="Non-lead - Other",J1903="Non-lead - Copper")),
(AND(G1903="Non-Lead - Other",J1903="Non-lead - Plastic")),
(AND(G1903="Non-Lead - Other",J1903="Non-lead")),
(AND(G1903="Non-Lead - Other",J1903="Non-lead - Other")))),"Non-Lead",
IF((OR((AND(G1903="Galvanized",J1903="Non-lead")),
(AND(G1903="Galvanized",J1903="Non-lead - Copper")),
(AND(G1903="Galvanized",J1903="Non-lead - Plastic")),
(AND(G1903="Galvanized",J1903="Non-lead")),
(AND(G1903="Galvanized",J1903="Non-lead - Other")))),"Non-Lead",
IF((OR((AND(G1903="Non-lead - Copper",H1903="No",J1903="Galvanized")),
(AND(G1903="Non-lead - Plastic",H1903="No",J1903="Galvanized")),
(AND(G1903="Non-lead",H1903="No",J1903="Galvanized")),
(AND(G1903="Galvanized",H1903="No",J1903="Galvanized")),
(AND(G1903="Non-lead - Other",H1903="No",J1903="Galvanized")))),"Non-lead",
IF((OR((AND(G1903="Unknown - Likely Lead",J1903="Unknown - Likely Lead")),
(AND(G1903="Unknown - Likely Lead",J1903="Unknown - Unlikely Lead")),
(AND(G1903="Unknown - Likely Lead",J1903="Unknown - Material Unknown")),
(AND(G1903="Unknown - Unlikely Lead",J1903="Unknown - Likely Lead")),
(AND(G1903="Unknown - Unlikely Lead",J1903="Unknown - Unlikely Lead")),
(AND(G1903="Unknown - Unlikely Lead",J1903="Unknown - Material Unknown")),
(AND(G1903="Unknown - Material Unknown",J1903="Unknown - Likely Lead")),
(AND(G1903="Unknown - Material Unknown",J1903="Unknown - Unlikely Lead")),
(AND(G1903="Unknown - Material Unknown",J1903="Unknown - Material Unknown")))),"Unknown",
IF((OR((AND(G1903="Unknown - Likely Lead",J1903="Non-lead - Copper")),
(AND(G1903="Unknown - Likely Lead",J1903="Non-lead - Plastic")),
(AND(G1903="Unknown - Likely Lead",J1903="Non-lead")),
(AND(G1903="Unknown - Likely Lead",J1903="Non-lead - Other")),
(AND(G1903="Unknown - Unlikely Lead",J1903="Non-lead - Copper")),
(AND(G1903="Unknown - Unlikely Lead",J1903="Non-lead - Plastic")),
(AND(G1903="Unknown - Unlikely Lead",J1903="Non-lead")),
(AND(G1903="Unknown - Unlikely Lead",J1903="Non-lead - Other")),
(AND(G1903="Unknown - Material Unknown",J1903="Non-lead - Copper")),
(AND(G1903="Unknown - Material Unknown",J1903="Non-lead - Plastic")),
(AND(G1903="Unknown - Material Unknown",J1903="Non-lead")),
(AND(G1903="Unknown - Material Unknown",J1903="Non-lead - Other")))),"Unknown",
IF((OR((AND(G1903="Non-lead - Copper",J1903="Unknown - Likely Lead")),
(AND(G1903="Non-lead - Copper",J1903="Unknown - Unlikely Lead")),
(AND(G1903="Non-lead - Copper",J1903="Unknown - Material Unknown")),
(AND(G1903="Non-lead - Plastic",J1903="Unknown - Likely Lead")),
(AND(G1903="Non-lead - Plastic",J1903="Unknown - Unlikely Lead")),
(AND(G1903="Non-lead - Plastic",J1903="Unknown - Material Unknown")),
(AND(G1903="Non-lead",J1903="Unknown - Likely Lead")),
(AND(G1903="Non-lead",J1903="Unknown - Unlikely Lead")),
(AND(G1903="Non-lead",J1903="Unknown - Material Unknown")),
(AND(G1903="Non-lead - Other",J1903="Unknown - Likely Lead")),
(AND(G1903="Non-Lead - Other",J1903="Unknown - Unlikely Lead")),
(AND(G1903="Non-Lead - Other",J1903="Unknown - Material Unknown")))),"Unknown",
IF((OR((AND(G1903="Galvanized",J1903="Unknown - Likely Lead")),
(AND(G1903="Galvanized",J1903="Unknown - Unlikely Lead")),
(AND(G1903="Galvanized",J1903="Unknown - Material Unknown")))),"Unknown",
IF((OR((AND(G1903="Galvanized",J1903="")))),"Galvanized Requiring Replacement",
IF((OR((AND(G1903="Non-lead - Copper",J1903="")),
(AND(G1903="Non-lead - Plastic",J1903="")),
(AND(G1903="Non-lead",J1903="")),
(AND(G1903="Non-lead - Other",J1903="")))),"Non-lead",
IF((OR((AND(G1903="Unknown - Likely Lead",J1903="")),
(AND(G1903="Unknown - Unlikely Lead",J1903="")),
(AND(G1903="Unknown - Material Unknown",J1903="")))),"Unknown",
""))))))))))))))))</f>
        <v>Non-Lead</v>
      </c>
      <c r="N1903" s="44" t="s">
        <v>39</v>
      </c>
    </row>
    <row r="1904" spans="1:14" ht="30" x14ac:dyDescent="0.25">
      <c r="A1904" s="34" t="s">
        <v>4751</v>
      </c>
      <c r="B1904" s="35" t="s">
        <v>4520</v>
      </c>
      <c r="C1904" s="36" t="s">
        <v>3127</v>
      </c>
      <c r="D1904" s="36" t="s">
        <v>32</v>
      </c>
      <c r="E1904" s="36">
        <v>76049</v>
      </c>
      <c r="F1904" s="37" t="s">
        <v>4752</v>
      </c>
      <c r="G1904" s="38" t="s">
        <v>35</v>
      </c>
      <c r="H1904" s="39" t="s">
        <v>39</v>
      </c>
      <c r="I1904" s="40" t="s">
        <v>37</v>
      </c>
      <c r="J1904" s="42" t="s">
        <v>38</v>
      </c>
      <c r="K1904" s="39" t="s">
        <v>37</v>
      </c>
      <c r="L1904" s="35"/>
      <c r="M1904" s="43" t="str">
        <f>IF((OR(G1904="Lead")),"Lead",
IF((OR(J1904="Lead")),"Lead",
IF((OR(G1904="Lead-lined galvanized")),"Lead",
IF((OR(J1904="Lead-lined galvanized")),"Lead",
IF((OR((AND(G1904="Unknown - Likely Lead",J1904="Galvanized")),
(AND(G1904="Unknown - Unlikely Lead",J1904="Galvanized")),
(AND(G1904="Unknown - Material Unknown",J1904="Galvanized")))),"Galvanized Requiring Replacement",
IF((OR((AND(G1904="Non-lead - Copper",H1904="Yes",J1904="Galvanized")),
(AND(G1904="Non-lead - Copper",H1904="Don't know",J1904="Galvanized")),
(AND(G1904="Non-lead - Copper",H1904="",J1904="Galvanized")),
(AND(G1904="Non-lead - Plastic",H1904="Yes",J1904="Galvanized")),
(AND(G1904="Non-lead - Plastic",H1904="Don't know",J1904="Galvanized")),
(AND(G1904="Non-lead - Plastic",H1904="",J1904="Galvanized")),
(AND(G1904="Non-lead",H1904="Yes",J1904="Galvanized")),
(AND(G1904="Non-lead",H1904="Don't know",J1904="Galvanized")),
(AND(G1904="Non-lead",H1904="",J1904="Galvanized")),
(AND(G1904="Non-lead - Other",H1904="Yes",J1904="Galvanized")),
(AND(G1904="Non-Lead - Other",H1904="Don't know",J1904="Galvanized")),
(AND(G1904="Galvanized",H1904="Yes",J1904="Galvanized")),
(AND(G1904="Galvanized",H1904="Don't know",J1904="Galvanized")),
(AND(G1904="Galvanized",H1904="",J1904="Galvanized")),
(AND(G1904="Non-Lead - Other",H1904="",J1904="Galvanized")))),"Galvanized Requiring Replacement",
IF((OR((AND(G1904="Non-lead - Copper",J1904="Non-lead - Copper")),
(AND(G1904="Non-lead - Copper",J1904="Non-lead - Plastic")),
(AND(G1904="Non-lead - Copper",J1904="Non-lead - Other")),
(AND(G1904="Non-lead - Copper",J1904="Non-lead")),
(AND(G1904="Non-lead - Plastic",J1904="Non-lead - Copper")),
(AND(G1904="Non-lead - Plastic",J1904="Non-lead - Plastic")),
(AND(G1904="Non-lead - Plastic",J1904="Non-lead - Other")),
(AND(G1904="Non-lead - Plastic",J1904="Non-lead")),
(AND(G1904="Non-lead",J1904="Non-lead - Copper")),
(AND(G1904="Non-lead",J1904="Non-lead - Plastic")),
(AND(G1904="Non-lead",J1904="Non-lead - Other")),
(AND(G1904="Non-lead",J1904="Non-lead")),
(AND(G1904="Non-lead - Other",J1904="Non-lead - Copper")),
(AND(G1904="Non-Lead - Other",J1904="Non-lead - Plastic")),
(AND(G1904="Non-Lead - Other",J1904="Non-lead")),
(AND(G1904="Non-Lead - Other",J1904="Non-lead - Other")))),"Non-Lead",
IF((OR((AND(G1904="Galvanized",J1904="Non-lead")),
(AND(G1904="Galvanized",J1904="Non-lead - Copper")),
(AND(G1904="Galvanized",J1904="Non-lead - Plastic")),
(AND(G1904="Galvanized",J1904="Non-lead")),
(AND(G1904="Galvanized",J1904="Non-lead - Other")))),"Non-Lead",
IF((OR((AND(G1904="Non-lead - Copper",H1904="No",J1904="Galvanized")),
(AND(G1904="Non-lead - Plastic",H1904="No",J1904="Galvanized")),
(AND(G1904="Non-lead",H1904="No",J1904="Galvanized")),
(AND(G1904="Galvanized",H1904="No",J1904="Galvanized")),
(AND(G1904="Non-lead - Other",H1904="No",J1904="Galvanized")))),"Non-lead",
IF((OR((AND(G1904="Unknown - Likely Lead",J1904="Unknown - Likely Lead")),
(AND(G1904="Unknown - Likely Lead",J1904="Unknown - Unlikely Lead")),
(AND(G1904="Unknown - Likely Lead",J1904="Unknown - Material Unknown")),
(AND(G1904="Unknown - Unlikely Lead",J1904="Unknown - Likely Lead")),
(AND(G1904="Unknown - Unlikely Lead",J1904="Unknown - Unlikely Lead")),
(AND(G1904="Unknown - Unlikely Lead",J1904="Unknown - Material Unknown")),
(AND(G1904="Unknown - Material Unknown",J1904="Unknown - Likely Lead")),
(AND(G1904="Unknown - Material Unknown",J1904="Unknown - Unlikely Lead")),
(AND(G1904="Unknown - Material Unknown",J1904="Unknown - Material Unknown")))),"Unknown",
IF((OR((AND(G1904="Unknown - Likely Lead",J1904="Non-lead - Copper")),
(AND(G1904="Unknown - Likely Lead",J1904="Non-lead - Plastic")),
(AND(G1904="Unknown - Likely Lead",J1904="Non-lead")),
(AND(G1904="Unknown - Likely Lead",J1904="Non-lead - Other")),
(AND(G1904="Unknown - Unlikely Lead",J1904="Non-lead - Copper")),
(AND(G1904="Unknown - Unlikely Lead",J1904="Non-lead - Plastic")),
(AND(G1904="Unknown - Unlikely Lead",J1904="Non-lead")),
(AND(G1904="Unknown - Unlikely Lead",J1904="Non-lead - Other")),
(AND(G1904="Unknown - Material Unknown",J1904="Non-lead - Copper")),
(AND(G1904="Unknown - Material Unknown",J1904="Non-lead - Plastic")),
(AND(G1904="Unknown - Material Unknown",J1904="Non-lead")),
(AND(G1904="Unknown - Material Unknown",J1904="Non-lead - Other")))),"Unknown",
IF((OR((AND(G1904="Non-lead - Copper",J1904="Unknown - Likely Lead")),
(AND(G1904="Non-lead - Copper",J1904="Unknown - Unlikely Lead")),
(AND(G1904="Non-lead - Copper",J1904="Unknown - Material Unknown")),
(AND(G1904="Non-lead - Plastic",J1904="Unknown - Likely Lead")),
(AND(G1904="Non-lead - Plastic",J1904="Unknown - Unlikely Lead")),
(AND(G1904="Non-lead - Plastic",J1904="Unknown - Material Unknown")),
(AND(G1904="Non-lead",J1904="Unknown - Likely Lead")),
(AND(G1904="Non-lead",J1904="Unknown - Unlikely Lead")),
(AND(G1904="Non-lead",J1904="Unknown - Material Unknown")),
(AND(G1904="Non-lead - Other",J1904="Unknown - Likely Lead")),
(AND(G1904="Non-Lead - Other",J1904="Unknown - Unlikely Lead")),
(AND(G1904="Non-Lead - Other",J1904="Unknown - Material Unknown")))),"Unknown",
IF((OR((AND(G1904="Galvanized",J1904="Unknown - Likely Lead")),
(AND(G1904="Galvanized",J1904="Unknown - Unlikely Lead")),
(AND(G1904="Galvanized",J1904="Unknown - Material Unknown")))),"Unknown",
IF((OR((AND(G1904="Galvanized",J1904="")))),"Galvanized Requiring Replacement",
IF((OR((AND(G1904="Non-lead - Copper",J1904="")),
(AND(G1904="Non-lead - Plastic",J1904="")),
(AND(G1904="Non-lead",J1904="")),
(AND(G1904="Non-lead - Other",J1904="")))),"Non-lead",
IF((OR((AND(G1904="Unknown - Likely Lead",J1904="")),
(AND(G1904="Unknown - Unlikely Lead",J1904="")),
(AND(G1904="Unknown - Material Unknown",J1904="")))),"Unknown",
""))))))))))))))))</f>
        <v>Non-Lead</v>
      </c>
      <c r="N1904" s="44" t="s">
        <v>39</v>
      </c>
    </row>
    <row r="1905" spans="1:14" ht="30" x14ac:dyDescent="0.25">
      <c r="A1905" s="34" t="s">
        <v>4753</v>
      </c>
      <c r="B1905" s="35" t="s">
        <v>1708</v>
      </c>
      <c r="C1905" s="36" t="s">
        <v>3160</v>
      </c>
      <c r="D1905" s="36" t="s">
        <v>32</v>
      </c>
      <c r="E1905" s="36">
        <v>76049</v>
      </c>
      <c r="F1905" s="37" t="s">
        <v>4754</v>
      </c>
      <c r="G1905" s="38" t="s">
        <v>35</v>
      </c>
      <c r="H1905" s="39" t="s">
        <v>39</v>
      </c>
      <c r="I1905" s="40" t="s">
        <v>37</v>
      </c>
      <c r="J1905" s="42" t="s">
        <v>47</v>
      </c>
      <c r="K1905" s="39" t="s">
        <v>37</v>
      </c>
      <c r="L1905" s="35"/>
      <c r="M1905" s="43" t="str">
        <f>IF((OR(G1905="Lead")),"Lead",
IF((OR(J1905="Lead")),"Lead",
IF((OR(G1905="Lead-lined galvanized")),"Lead",
IF((OR(J1905="Lead-lined galvanized")),"Lead",
IF((OR((AND(G1905="Unknown - Likely Lead",J1905="Galvanized")),
(AND(G1905="Unknown - Unlikely Lead",J1905="Galvanized")),
(AND(G1905="Unknown - Material Unknown",J1905="Galvanized")))),"Galvanized Requiring Replacement",
IF((OR((AND(G1905="Non-lead - Copper",H1905="Yes",J1905="Galvanized")),
(AND(G1905="Non-lead - Copper",H1905="Don't know",J1905="Galvanized")),
(AND(G1905="Non-lead - Copper",H1905="",J1905="Galvanized")),
(AND(G1905="Non-lead - Plastic",H1905="Yes",J1905="Galvanized")),
(AND(G1905="Non-lead - Plastic",H1905="Don't know",J1905="Galvanized")),
(AND(G1905="Non-lead - Plastic",H1905="",J1905="Galvanized")),
(AND(G1905="Non-lead",H1905="Yes",J1905="Galvanized")),
(AND(G1905="Non-lead",H1905="Don't know",J1905="Galvanized")),
(AND(G1905="Non-lead",H1905="",J1905="Galvanized")),
(AND(G1905="Non-lead - Other",H1905="Yes",J1905="Galvanized")),
(AND(G1905="Non-Lead - Other",H1905="Don't know",J1905="Galvanized")),
(AND(G1905="Galvanized",H1905="Yes",J1905="Galvanized")),
(AND(G1905="Galvanized",H1905="Don't know",J1905="Galvanized")),
(AND(G1905="Galvanized",H1905="",J1905="Galvanized")),
(AND(G1905="Non-Lead - Other",H1905="",J1905="Galvanized")))),"Galvanized Requiring Replacement",
IF((OR((AND(G1905="Non-lead - Copper",J1905="Non-lead - Copper")),
(AND(G1905="Non-lead - Copper",J1905="Non-lead - Plastic")),
(AND(G1905="Non-lead - Copper",J1905="Non-lead - Other")),
(AND(G1905="Non-lead - Copper",J1905="Non-lead")),
(AND(G1905="Non-lead - Plastic",J1905="Non-lead - Copper")),
(AND(G1905="Non-lead - Plastic",J1905="Non-lead - Plastic")),
(AND(G1905="Non-lead - Plastic",J1905="Non-lead - Other")),
(AND(G1905="Non-lead - Plastic",J1905="Non-lead")),
(AND(G1905="Non-lead",J1905="Non-lead - Copper")),
(AND(G1905="Non-lead",J1905="Non-lead - Plastic")),
(AND(G1905="Non-lead",J1905="Non-lead - Other")),
(AND(G1905="Non-lead",J1905="Non-lead")),
(AND(G1905="Non-lead - Other",J1905="Non-lead - Copper")),
(AND(G1905="Non-Lead - Other",J1905="Non-lead - Plastic")),
(AND(G1905="Non-Lead - Other",J1905="Non-lead")),
(AND(G1905="Non-Lead - Other",J1905="Non-lead - Other")))),"Non-Lead",
IF((OR((AND(G1905="Galvanized",J1905="Non-lead")),
(AND(G1905="Galvanized",J1905="Non-lead - Copper")),
(AND(G1905="Galvanized",J1905="Non-lead - Plastic")),
(AND(G1905="Galvanized",J1905="Non-lead")),
(AND(G1905="Galvanized",J1905="Non-lead - Other")))),"Non-Lead",
IF((OR((AND(G1905="Non-lead - Copper",H1905="No",J1905="Galvanized")),
(AND(G1905="Non-lead - Plastic",H1905="No",J1905="Galvanized")),
(AND(G1905="Non-lead",H1905="No",J1905="Galvanized")),
(AND(G1905="Galvanized",H1905="No",J1905="Galvanized")),
(AND(G1905="Non-lead - Other",H1905="No",J1905="Galvanized")))),"Non-lead",
IF((OR((AND(G1905="Unknown - Likely Lead",J1905="Unknown - Likely Lead")),
(AND(G1905="Unknown - Likely Lead",J1905="Unknown - Unlikely Lead")),
(AND(G1905="Unknown - Likely Lead",J1905="Unknown - Material Unknown")),
(AND(G1905="Unknown - Unlikely Lead",J1905="Unknown - Likely Lead")),
(AND(G1905="Unknown - Unlikely Lead",J1905="Unknown - Unlikely Lead")),
(AND(G1905="Unknown - Unlikely Lead",J1905="Unknown - Material Unknown")),
(AND(G1905="Unknown - Material Unknown",J1905="Unknown - Likely Lead")),
(AND(G1905="Unknown - Material Unknown",J1905="Unknown - Unlikely Lead")),
(AND(G1905="Unknown - Material Unknown",J1905="Unknown - Material Unknown")))),"Unknown",
IF((OR((AND(G1905="Unknown - Likely Lead",J1905="Non-lead - Copper")),
(AND(G1905="Unknown - Likely Lead",J1905="Non-lead - Plastic")),
(AND(G1905="Unknown - Likely Lead",J1905="Non-lead")),
(AND(G1905="Unknown - Likely Lead",J1905="Non-lead - Other")),
(AND(G1905="Unknown - Unlikely Lead",J1905="Non-lead - Copper")),
(AND(G1905="Unknown - Unlikely Lead",J1905="Non-lead - Plastic")),
(AND(G1905="Unknown - Unlikely Lead",J1905="Non-lead")),
(AND(G1905="Unknown - Unlikely Lead",J1905="Non-lead - Other")),
(AND(G1905="Unknown - Material Unknown",J1905="Non-lead - Copper")),
(AND(G1905="Unknown - Material Unknown",J1905="Non-lead - Plastic")),
(AND(G1905="Unknown - Material Unknown",J1905="Non-lead")),
(AND(G1905="Unknown - Material Unknown",J1905="Non-lead - Other")))),"Unknown",
IF((OR((AND(G1905="Non-lead - Copper",J1905="Unknown - Likely Lead")),
(AND(G1905="Non-lead - Copper",J1905="Unknown - Unlikely Lead")),
(AND(G1905="Non-lead - Copper",J1905="Unknown - Material Unknown")),
(AND(G1905="Non-lead - Plastic",J1905="Unknown - Likely Lead")),
(AND(G1905="Non-lead - Plastic",J1905="Unknown - Unlikely Lead")),
(AND(G1905="Non-lead - Plastic",J1905="Unknown - Material Unknown")),
(AND(G1905="Non-lead",J1905="Unknown - Likely Lead")),
(AND(G1905="Non-lead",J1905="Unknown - Unlikely Lead")),
(AND(G1905="Non-lead",J1905="Unknown - Material Unknown")),
(AND(G1905="Non-lead - Other",J1905="Unknown - Likely Lead")),
(AND(G1905="Non-Lead - Other",J1905="Unknown - Unlikely Lead")),
(AND(G1905="Non-Lead - Other",J1905="Unknown - Material Unknown")))),"Unknown",
IF((OR((AND(G1905="Galvanized",J1905="Unknown - Likely Lead")),
(AND(G1905="Galvanized",J1905="Unknown - Unlikely Lead")),
(AND(G1905="Galvanized",J1905="Unknown - Material Unknown")))),"Unknown",
IF((OR((AND(G1905="Galvanized",J1905="")))),"Galvanized Requiring Replacement",
IF((OR((AND(G1905="Non-lead - Copper",J1905="")),
(AND(G1905="Non-lead - Plastic",J1905="")),
(AND(G1905="Non-lead",J1905="")),
(AND(G1905="Non-lead - Other",J1905="")))),"Non-lead",
IF((OR((AND(G1905="Unknown - Likely Lead",J1905="")),
(AND(G1905="Unknown - Unlikely Lead",J1905="")),
(AND(G1905="Unknown - Material Unknown",J1905="")))),"Unknown",
""))))))))))))))))</f>
        <v>Non-Lead</v>
      </c>
      <c r="N1905" s="44" t="s">
        <v>39</v>
      </c>
    </row>
    <row r="1906" spans="1:14" ht="30" x14ac:dyDescent="0.25">
      <c r="A1906" s="34" t="s">
        <v>4755</v>
      </c>
      <c r="B1906" s="35" t="s">
        <v>2346</v>
      </c>
      <c r="C1906" s="36" t="s">
        <v>1640</v>
      </c>
      <c r="D1906" s="36" t="s">
        <v>32</v>
      </c>
      <c r="E1906" s="36" t="s">
        <v>33</v>
      </c>
      <c r="F1906" s="37" t="s">
        <v>4756</v>
      </c>
      <c r="G1906" s="38" t="s">
        <v>35</v>
      </c>
      <c r="H1906" s="39" t="s">
        <v>39</v>
      </c>
      <c r="I1906" s="40" t="s">
        <v>37</v>
      </c>
      <c r="J1906" s="42" t="s">
        <v>47</v>
      </c>
      <c r="K1906" s="39" t="s">
        <v>37</v>
      </c>
      <c r="L1906" s="35"/>
      <c r="M1906" s="43" t="str">
        <f>IF((OR(G1906="Lead")),"Lead",
IF((OR(J1906="Lead")),"Lead",
IF((OR(G1906="Lead-lined galvanized")),"Lead",
IF((OR(J1906="Lead-lined galvanized")),"Lead",
IF((OR((AND(G1906="Unknown - Likely Lead",J1906="Galvanized")),
(AND(G1906="Unknown - Unlikely Lead",J1906="Galvanized")),
(AND(G1906="Unknown - Material Unknown",J1906="Galvanized")))),"Galvanized Requiring Replacement",
IF((OR((AND(G1906="Non-lead - Copper",H1906="Yes",J1906="Galvanized")),
(AND(G1906="Non-lead - Copper",H1906="Don't know",J1906="Galvanized")),
(AND(G1906="Non-lead - Copper",H1906="",J1906="Galvanized")),
(AND(G1906="Non-lead - Plastic",H1906="Yes",J1906="Galvanized")),
(AND(G1906="Non-lead - Plastic",H1906="Don't know",J1906="Galvanized")),
(AND(G1906="Non-lead - Plastic",H1906="",J1906="Galvanized")),
(AND(G1906="Non-lead",H1906="Yes",J1906="Galvanized")),
(AND(G1906="Non-lead",H1906="Don't know",J1906="Galvanized")),
(AND(G1906="Non-lead",H1906="",J1906="Galvanized")),
(AND(G1906="Non-lead - Other",H1906="Yes",J1906="Galvanized")),
(AND(G1906="Non-Lead - Other",H1906="Don't know",J1906="Galvanized")),
(AND(G1906="Galvanized",H1906="Yes",J1906="Galvanized")),
(AND(G1906="Galvanized",H1906="Don't know",J1906="Galvanized")),
(AND(G1906="Galvanized",H1906="",J1906="Galvanized")),
(AND(G1906="Non-Lead - Other",H1906="",J1906="Galvanized")))),"Galvanized Requiring Replacement",
IF((OR((AND(G1906="Non-lead - Copper",J1906="Non-lead - Copper")),
(AND(G1906="Non-lead - Copper",J1906="Non-lead - Plastic")),
(AND(G1906="Non-lead - Copper",J1906="Non-lead - Other")),
(AND(G1906="Non-lead - Copper",J1906="Non-lead")),
(AND(G1906="Non-lead - Plastic",J1906="Non-lead - Copper")),
(AND(G1906="Non-lead - Plastic",J1906="Non-lead - Plastic")),
(AND(G1906="Non-lead - Plastic",J1906="Non-lead - Other")),
(AND(G1906="Non-lead - Plastic",J1906="Non-lead")),
(AND(G1906="Non-lead",J1906="Non-lead - Copper")),
(AND(G1906="Non-lead",J1906="Non-lead - Plastic")),
(AND(G1906="Non-lead",J1906="Non-lead - Other")),
(AND(G1906="Non-lead",J1906="Non-lead")),
(AND(G1906="Non-lead - Other",J1906="Non-lead - Copper")),
(AND(G1906="Non-Lead - Other",J1906="Non-lead - Plastic")),
(AND(G1906="Non-Lead - Other",J1906="Non-lead")),
(AND(G1906="Non-Lead - Other",J1906="Non-lead - Other")))),"Non-Lead",
IF((OR((AND(G1906="Galvanized",J1906="Non-lead")),
(AND(G1906="Galvanized",J1906="Non-lead - Copper")),
(AND(G1906="Galvanized",J1906="Non-lead - Plastic")),
(AND(G1906="Galvanized",J1906="Non-lead")),
(AND(G1906="Galvanized",J1906="Non-lead - Other")))),"Non-Lead",
IF((OR((AND(G1906="Non-lead - Copper",H1906="No",J1906="Galvanized")),
(AND(G1906="Non-lead - Plastic",H1906="No",J1906="Galvanized")),
(AND(G1906="Non-lead",H1906="No",J1906="Galvanized")),
(AND(G1906="Galvanized",H1906="No",J1906="Galvanized")),
(AND(G1906="Non-lead - Other",H1906="No",J1906="Galvanized")))),"Non-lead",
IF((OR((AND(G1906="Unknown - Likely Lead",J1906="Unknown - Likely Lead")),
(AND(G1906="Unknown - Likely Lead",J1906="Unknown - Unlikely Lead")),
(AND(G1906="Unknown - Likely Lead",J1906="Unknown - Material Unknown")),
(AND(G1906="Unknown - Unlikely Lead",J1906="Unknown - Likely Lead")),
(AND(G1906="Unknown - Unlikely Lead",J1906="Unknown - Unlikely Lead")),
(AND(G1906="Unknown - Unlikely Lead",J1906="Unknown - Material Unknown")),
(AND(G1906="Unknown - Material Unknown",J1906="Unknown - Likely Lead")),
(AND(G1906="Unknown - Material Unknown",J1906="Unknown - Unlikely Lead")),
(AND(G1906="Unknown - Material Unknown",J1906="Unknown - Material Unknown")))),"Unknown",
IF((OR((AND(G1906="Unknown - Likely Lead",J1906="Non-lead - Copper")),
(AND(G1906="Unknown - Likely Lead",J1906="Non-lead - Plastic")),
(AND(G1906="Unknown - Likely Lead",J1906="Non-lead")),
(AND(G1906="Unknown - Likely Lead",J1906="Non-lead - Other")),
(AND(G1906="Unknown - Unlikely Lead",J1906="Non-lead - Copper")),
(AND(G1906="Unknown - Unlikely Lead",J1906="Non-lead - Plastic")),
(AND(G1906="Unknown - Unlikely Lead",J1906="Non-lead")),
(AND(G1906="Unknown - Unlikely Lead",J1906="Non-lead - Other")),
(AND(G1906="Unknown - Material Unknown",J1906="Non-lead - Copper")),
(AND(G1906="Unknown - Material Unknown",J1906="Non-lead - Plastic")),
(AND(G1906="Unknown - Material Unknown",J1906="Non-lead")),
(AND(G1906="Unknown - Material Unknown",J1906="Non-lead - Other")))),"Unknown",
IF((OR((AND(G1906="Non-lead - Copper",J1906="Unknown - Likely Lead")),
(AND(G1906="Non-lead - Copper",J1906="Unknown - Unlikely Lead")),
(AND(G1906="Non-lead - Copper",J1906="Unknown - Material Unknown")),
(AND(G1906="Non-lead - Plastic",J1906="Unknown - Likely Lead")),
(AND(G1906="Non-lead - Plastic",J1906="Unknown - Unlikely Lead")),
(AND(G1906="Non-lead - Plastic",J1906="Unknown - Material Unknown")),
(AND(G1906="Non-lead",J1906="Unknown - Likely Lead")),
(AND(G1906="Non-lead",J1906="Unknown - Unlikely Lead")),
(AND(G1906="Non-lead",J1906="Unknown - Material Unknown")),
(AND(G1906="Non-lead - Other",J1906="Unknown - Likely Lead")),
(AND(G1906="Non-Lead - Other",J1906="Unknown - Unlikely Lead")),
(AND(G1906="Non-Lead - Other",J1906="Unknown - Material Unknown")))),"Unknown",
IF((OR((AND(G1906="Galvanized",J1906="Unknown - Likely Lead")),
(AND(G1906="Galvanized",J1906="Unknown - Unlikely Lead")),
(AND(G1906="Galvanized",J1906="Unknown - Material Unknown")))),"Unknown",
IF((OR((AND(G1906="Galvanized",J1906="")))),"Galvanized Requiring Replacement",
IF((OR((AND(G1906="Non-lead - Copper",J1906="")),
(AND(G1906="Non-lead - Plastic",J1906="")),
(AND(G1906="Non-lead",J1906="")),
(AND(G1906="Non-lead - Other",J1906="")))),"Non-lead",
IF((OR((AND(G1906="Unknown - Likely Lead",J1906="")),
(AND(G1906="Unknown - Unlikely Lead",J1906="")),
(AND(G1906="Unknown - Material Unknown",J1906="")))),"Unknown",
""))))))))))))))))</f>
        <v>Non-Lead</v>
      </c>
      <c r="N1906" s="44" t="s">
        <v>39</v>
      </c>
    </row>
    <row r="1907" spans="1:14" ht="30" x14ac:dyDescent="0.25">
      <c r="A1907" s="34" t="s">
        <v>4757</v>
      </c>
      <c r="B1907" s="35" t="s">
        <v>4149</v>
      </c>
      <c r="C1907" s="36" t="s">
        <v>3127</v>
      </c>
      <c r="D1907" s="36" t="s">
        <v>32</v>
      </c>
      <c r="E1907" s="36">
        <v>76049</v>
      </c>
      <c r="F1907" s="37" t="s">
        <v>4758</v>
      </c>
      <c r="G1907" s="38" t="s">
        <v>35</v>
      </c>
      <c r="H1907" s="39" t="s">
        <v>39</v>
      </c>
      <c r="I1907" s="40" t="s">
        <v>37</v>
      </c>
      <c r="J1907" s="42" t="s">
        <v>38</v>
      </c>
      <c r="K1907" s="39" t="s">
        <v>37</v>
      </c>
      <c r="L1907" s="35"/>
      <c r="M1907" s="43" t="str">
        <f>IF((OR(G1907="Lead")),"Lead",
IF((OR(J1907="Lead")),"Lead",
IF((OR(G1907="Lead-lined galvanized")),"Lead",
IF((OR(J1907="Lead-lined galvanized")),"Lead",
IF((OR((AND(G1907="Unknown - Likely Lead",J1907="Galvanized")),
(AND(G1907="Unknown - Unlikely Lead",J1907="Galvanized")),
(AND(G1907="Unknown - Material Unknown",J1907="Galvanized")))),"Galvanized Requiring Replacement",
IF((OR((AND(G1907="Non-lead - Copper",H1907="Yes",J1907="Galvanized")),
(AND(G1907="Non-lead - Copper",H1907="Don't know",J1907="Galvanized")),
(AND(G1907="Non-lead - Copper",H1907="",J1907="Galvanized")),
(AND(G1907="Non-lead - Plastic",H1907="Yes",J1907="Galvanized")),
(AND(G1907="Non-lead - Plastic",H1907="Don't know",J1907="Galvanized")),
(AND(G1907="Non-lead - Plastic",H1907="",J1907="Galvanized")),
(AND(G1907="Non-lead",H1907="Yes",J1907="Galvanized")),
(AND(G1907="Non-lead",H1907="Don't know",J1907="Galvanized")),
(AND(G1907="Non-lead",H1907="",J1907="Galvanized")),
(AND(G1907="Non-lead - Other",H1907="Yes",J1907="Galvanized")),
(AND(G1907="Non-Lead - Other",H1907="Don't know",J1907="Galvanized")),
(AND(G1907="Galvanized",H1907="Yes",J1907="Galvanized")),
(AND(G1907="Galvanized",H1907="Don't know",J1907="Galvanized")),
(AND(G1907="Galvanized",H1907="",J1907="Galvanized")),
(AND(G1907="Non-Lead - Other",H1907="",J1907="Galvanized")))),"Galvanized Requiring Replacement",
IF((OR((AND(G1907="Non-lead - Copper",J1907="Non-lead - Copper")),
(AND(G1907="Non-lead - Copper",J1907="Non-lead - Plastic")),
(AND(G1907="Non-lead - Copper",J1907="Non-lead - Other")),
(AND(G1907="Non-lead - Copper",J1907="Non-lead")),
(AND(G1907="Non-lead - Plastic",J1907="Non-lead - Copper")),
(AND(G1907="Non-lead - Plastic",J1907="Non-lead - Plastic")),
(AND(G1907="Non-lead - Plastic",J1907="Non-lead - Other")),
(AND(G1907="Non-lead - Plastic",J1907="Non-lead")),
(AND(G1907="Non-lead",J1907="Non-lead - Copper")),
(AND(G1907="Non-lead",J1907="Non-lead - Plastic")),
(AND(G1907="Non-lead",J1907="Non-lead - Other")),
(AND(G1907="Non-lead",J1907="Non-lead")),
(AND(G1907="Non-lead - Other",J1907="Non-lead - Copper")),
(AND(G1907="Non-Lead - Other",J1907="Non-lead - Plastic")),
(AND(G1907="Non-Lead - Other",J1907="Non-lead")),
(AND(G1907="Non-Lead - Other",J1907="Non-lead - Other")))),"Non-Lead",
IF((OR((AND(G1907="Galvanized",J1907="Non-lead")),
(AND(G1907="Galvanized",J1907="Non-lead - Copper")),
(AND(G1907="Galvanized",J1907="Non-lead - Plastic")),
(AND(G1907="Galvanized",J1907="Non-lead")),
(AND(G1907="Galvanized",J1907="Non-lead - Other")))),"Non-Lead",
IF((OR((AND(G1907="Non-lead - Copper",H1907="No",J1907="Galvanized")),
(AND(G1907="Non-lead - Plastic",H1907="No",J1907="Galvanized")),
(AND(G1907="Non-lead",H1907="No",J1907="Galvanized")),
(AND(G1907="Galvanized",H1907="No",J1907="Galvanized")),
(AND(G1907="Non-lead - Other",H1907="No",J1907="Galvanized")))),"Non-lead",
IF((OR((AND(G1907="Unknown - Likely Lead",J1907="Unknown - Likely Lead")),
(AND(G1907="Unknown - Likely Lead",J1907="Unknown - Unlikely Lead")),
(AND(G1907="Unknown - Likely Lead",J1907="Unknown - Material Unknown")),
(AND(G1907="Unknown - Unlikely Lead",J1907="Unknown - Likely Lead")),
(AND(G1907="Unknown - Unlikely Lead",J1907="Unknown - Unlikely Lead")),
(AND(G1907="Unknown - Unlikely Lead",J1907="Unknown - Material Unknown")),
(AND(G1907="Unknown - Material Unknown",J1907="Unknown - Likely Lead")),
(AND(G1907="Unknown - Material Unknown",J1907="Unknown - Unlikely Lead")),
(AND(G1907="Unknown - Material Unknown",J1907="Unknown - Material Unknown")))),"Unknown",
IF((OR((AND(G1907="Unknown - Likely Lead",J1907="Non-lead - Copper")),
(AND(G1907="Unknown - Likely Lead",J1907="Non-lead - Plastic")),
(AND(G1907="Unknown - Likely Lead",J1907="Non-lead")),
(AND(G1907="Unknown - Likely Lead",J1907="Non-lead - Other")),
(AND(G1907="Unknown - Unlikely Lead",J1907="Non-lead - Copper")),
(AND(G1907="Unknown - Unlikely Lead",J1907="Non-lead - Plastic")),
(AND(G1907="Unknown - Unlikely Lead",J1907="Non-lead")),
(AND(G1907="Unknown - Unlikely Lead",J1907="Non-lead - Other")),
(AND(G1907="Unknown - Material Unknown",J1907="Non-lead - Copper")),
(AND(G1907="Unknown - Material Unknown",J1907="Non-lead - Plastic")),
(AND(G1907="Unknown - Material Unknown",J1907="Non-lead")),
(AND(G1907="Unknown - Material Unknown",J1907="Non-lead - Other")))),"Unknown",
IF((OR((AND(G1907="Non-lead - Copper",J1907="Unknown - Likely Lead")),
(AND(G1907="Non-lead - Copper",J1907="Unknown - Unlikely Lead")),
(AND(G1907="Non-lead - Copper",J1907="Unknown - Material Unknown")),
(AND(G1907="Non-lead - Plastic",J1907="Unknown - Likely Lead")),
(AND(G1907="Non-lead - Plastic",J1907="Unknown - Unlikely Lead")),
(AND(G1907="Non-lead - Plastic",J1907="Unknown - Material Unknown")),
(AND(G1907="Non-lead",J1907="Unknown - Likely Lead")),
(AND(G1907="Non-lead",J1907="Unknown - Unlikely Lead")),
(AND(G1907="Non-lead",J1907="Unknown - Material Unknown")),
(AND(G1907="Non-lead - Other",J1907="Unknown - Likely Lead")),
(AND(G1907="Non-Lead - Other",J1907="Unknown - Unlikely Lead")),
(AND(G1907="Non-Lead - Other",J1907="Unknown - Material Unknown")))),"Unknown",
IF((OR((AND(G1907="Galvanized",J1907="Unknown - Likely Lead")),
(AND(G1907="Galvanized",J1907="Unknown - Unlikely Lead")),
(AND(G1907="Galvanized",J1907="Unknown - Material Unknown")))),"Unknown",
IF((OR((AND(G1907="Galvanized",J1907="")))),"Galvanized Requiring Replacement",
IF((OR((AND(G1907="Non-lead - Copper",J1907="")),
(AND(G1907="Non-lead - Plastic",J1907="")),
(AND(G1907="Non-lead",J1907="")),
(AND(G1907="Non-lead - Other",J1907="")))),"Non-lead",
IF((OR((AND(G1907="Unknown - Likely Lead",J1907="")),
(AND(G1907="Unknown - Unlikely Lead",J1907="")),
(AND(G1907="Unknown - Material Unknown",J1907="")))),"Unknown",
""))))))))))))))))</f>
        <v>Non-Lead</v>
      </c>
      <c r="N1907" s="44" t="s">
        <v>39</v>
      </c>
    </row>
    <row r="1908" spans="1:14" ht="30" x14ac:dyDescent="0.25">
      <c r="A1908" s="34" t="s">
        <v>4759</v>
      </c>
      <c r="B1908" s="35" t="s">
        <v>4760</v>
      </c>
      <c r="C1908" s="36" t="s">
        <v>3127</v>
      </c>
      <c r="D1908" s="36" t="s">
        <v>32</v>
      </c>
      <c r="E1908" s="36">
        <v>76049</v>
      </c>
      <c r="F1908" s="37" t="s">
        <v>4761</v>
      </c>
      <c r="G1908" s="38" t="s">
        <v>35</v>
      </c>
      <c r="H1908" s="39" t="s">
        <v>39</v>
      </c>
      <c r="I1908" s="40" t="s">
        <v>37</v>
      </c>
      <c r="J1908" s="42" t="s">
        <v>38</v>
      </c>
      <c r="K1908" s="39" t="s">
        <v>37</v>
      </c>
      <c r="L1908" s="35"/>
      <c r="M1908" s="43" t="str">
        <f>IF((OR(G1908="Lead")),"Lead",
IF((OR(J1908="Lead")),"Lead",
IF((OR(G1908="Lead-lined galvanized")),"Lead",
IF((OR(J1908="Lead-lined galvanized")),"Lead",
IF((OR((AND(G1908="Unknown - Likely Lead",J1908="Galvanized")),
(AND(G1908="Unknown - Unlikely Lead",J1908="Galvanized")),
(AND(G1908="Unknown - Material Unknown",J1908="Galvanized")))),"Galvanized Requiring Replacement",
IF((OR((AND(G1908="Non-lead - Copper",H1908="Yes",J1908="Galvanized")),
(AND(G1908="Non-lead - Copper",H1908="Don't know",J1908="Galvanized")),
(AND(G1908="Non-lead - Copper",H1908="",J1908="Galvanized")),
(AND(G1908="Non-lead - Plastic",H1908="Yes",J1908="Galvanized")),
(AND(G1908="Non-lead - Plastic",H1908="Don't know",J1908="Galvanized")),
(AND(G1908="Non-lead - Plastic",H1908="",J1908="Galvanized")),
(AND(G1908="Non-lead",H1908="Yes",J1908="Galvanized")),
(AND(G1908="Non-lead",H1908="Don't know",J1908="Galvanized")),
(AND(G1908="Non-lead",H1908="",J1908="Galvanized")),
(AND(G1908="Non-lead - Other",H1908="Yes",J1908="Galvanized")),
(AND(G1908="Non-Lead - Other",H1908="Don't know",J1908="Galvanized")),
(AND(G1908="Galvanized",H1908="Yes",J1908="Galvanized")),
(AND(G1908="Galvanized",H1908="Don't know",J1908="Galvanized")),
(AND(G1908="Galvanized",H1908="",J1908="Galvanized")),
(AND(G1908="Non-Lead - Other",H1908="",J1908="Galvanized")))),"Galvanized Requiring Replacement",
IF((OR((AND(G1908="Non-lead - Copper",J1908="Non-lead - Copper")),
(AND(G1908="Non-lead - Copper",J1908="Non-lead - Plastic")),
(AND(G1908="Non-lead - Copper",J1908="Non-lead - Other")),
(AND(G1908="Non-lead - Copper",J1908="Non-lead")),
(AND(G1908="Non-lead - Plastic",J1908="Non-lead - Copper")),
(AND(G1908="Non-lead - Plastic",J1908="Non-lead - Plastic")),
(AND(G1908="Non-lead - Plastic",J1908="Non-lead - Other")),
(AND(G1908="Non-lead - Plastic",J1908="Non-lead")),
(AND(G1908="Non-lead",J1908="Non-lead - Copper")),
(AND(G1908="Non-lead",J1908="Non-lead - Plastic")),
(AND(G1908="Non-lead",J1908="Non-lead - Other")),
(AND(G1908="Non-lead",J1908="Non-lead")),
(AND(G1908="Non-lead - Other",J1908="Non-lead - Copper")),
(AND(G1908="Non-Lead - Other",J1908="Non-lead - Plastic")),
(AND(G1908="Non-Lead - Other",J1908="Non-lead")),
(AND(G1908="Non-Lead - Other",J1908="Non-lead - Other")))),"Non-Lead",
IF((OR((AND(G1908="Galvanized",J1908="Non-lead")),
(AND(G1908="Galvanized",J1908="Non-lead - Copper")),
(AND(G1908="Galvanized",J1908="Non-lead - Plastic")),
(AND(G1908="Galvanized",J1908="Non-lead")),
(AND(G1908="Galvanized",J1908="Non-lead - Other")))),"Non-Lead",
IF((OR((AND(G1908="Non-lead - Copper",H1908="No",J1908="Galvanized")),
(AND(G1908="Non-lead - Plastic",H1908="No",J1908="Galvanized")),
(AND(G1908="Non-lead",H1908="No",J1908="Galvanized")),
(AND(G1908="Galvanized",H1908="No",J1908="Galvanized")),
(AND(G1908="Non-lead - Other",H1908="No",J1908="Galvanized")))),"Non-lead",
IF((OR((AND(G1908="Unknown - Likely Lead",J1908="Unknown - Likely Lead")),
(AND(G1908="Unknown - Likely Lead",J1908="Unknown - Unlikely Lead")),
(AND(G1908="Unknown - Likely Lead",J1908="Unknown - Material Unknown")),
(AND(G1908="Unknown - Unlikely Lead",J1908="Unknown - Likely Lead")),
(AND(G1908="Unknown - Unlikely Lead",J1908="Unknown - Unlikely Lead")),
(AND(G1908="Unknown - Unlikely Lead",J1908="Unknown - Material Unknown")),
(AND(G1908="Unknown - Material Unknown",J1908="Unknown - Likely Lead")),
(AND(G1908="Unknown - Material Unknown",J1908="Unknown - Unlikely Lead")),
(AND(G1908="Unknown - Material Unknown",J1908="Unknown - Material Unknown")))),"Unknown",
IF((OR((AND(G1908="Unknown - Likely Lead",J1908="Non-lead - Copper")),
(AND(G1908="Unknown - Likely Lead",J1908="Non-lead - Plastic")),
(AND(G1908="Unknown - Likely Lead",J1908="Non-lead")),
(AND(G1908="Unknown - Likely Lead",J1908="Non-lead - Other")),
(AND(G1908="Unknown - Unlikely Lead",J1908="Non-lead - Copper")),
(AND(G1908="Unknown - Unlikely Lead",J1908="Non-lead - Plastic")),
(AND(G1908="Unknown - Unlikely Lead",J1908="Non-lead")),
(AND(G1908="Unknown - Unlikely Lead",J1908="Non-lead - Other")),
(AND(G1908="Unknown - Material Unknown",J1908="Non-lead - Copper")),
(AND(G1908="Unknown - Material Unknown",J1908="Non-lead - Plastic")),
(AND(G1908="Unknown - Material Unknown",J1908="Non-lead")),
(AND(G1908="Unknown - Material Unknown",J1908="Non-lead - Other")))),"Unknown",
IF((OR((AND(G1908="Non-lead - Copper",J1908="Unknown - Likely Lead")),
(AND(G1908="Non-lead - Copper",J1908="Unknown - Unlikely Lead")),
(AND(G1908="Non-lead - Copper",J1908="Unknown - Material Unknown")),
(AND(G1908="Non-lead - Plastic",J1908="Unknown - Likely Lead")),
(AND(G1908="Non-lead - Plastic",J1908="Unknown - Unlikely Lead")),
(AND(G1908="Non-lead - Plastic",J1908="Unknown - Material Unknown")),
(AND(G1908="Non-lead",J1908="Unknown - Likely Lead")),
(AND(G1908="Non-lead",J1908="Unknown - Unlikely Lead")),
(AND(G1908="Non-lead",J1908="Unknown - Material Unknown")),
(AND(G1908="Non-lead - Other",J1908="Unknown - Likely Lead")),
(AND(G1908="Non-Lead - Other",J1908="Unknown - Unlikely Lead")),
(AND(G1908="Non-Lead - Other",J1908="Unknown - Material Unknown")))),"Unknown",
IF((OR((AND(G1908="Galvanized",J1908="Unknown - Likely Lead")),
(AND(G1908="Galvanized",J1908="Unknown - Unlikely Lead")),
(AND(G1908="Galvanized",J1908="Unknown - Material Unknown")))),"Unknown",
IF((OR((AND(G1908="Galvanized",J1908="")))),"Galvanized Requiring Replacement",
IF((OR((AND(G1908="Non-lead - Copper",J1908="")),
(AND(G1908="Non-lead - Plastic",J1908="")),
(AND(G1908="Non-lead",J1908="")),
(AND(G1908="Non-lead - Other",J1908="")))),"Non-lead",
IF((OR((AND(G1908="Unknown - Likely Lead",J1908="")),
(AND(G1908="Unknown - Unlikely Lead",J1908="")),
(AND(G1908="Unknown - Material Unknown",J1908="")))),"Unknown",
""))))))))))))))))</f>
        <v>Non-Lead</v>
      </c>
      <c r="N1908" s="44" t="s">
        <v>39</v>
      </c>
    </row>
    <row r="1909" spans="1:14" ht="30" x14ac:dyDescent="0.25">
      <c r="A1909" s="34" t="s">
        <v>4762</v>
      </c>
      <c r="B1909" s="35" t="s">
        <v>4176</v>
      </c>
      <c r="C1909" s="36" t="s">
        <v>3127</v>
      </c>
      <c r="D1909" s="36" t="s">
        <v>32</v>
      </c>
      <c r="E1909" s="36">
        <v>76049</v>
      </c>
      <c r="F1909" s="37" t="s">
        <v>4763</v>
      </c>
      <c r="G1909" s="38" t="s">
        <v>35</v>
      </c>
      <c r="H1909" s="39" t="s">
        <v>39</v>
      </c>
      <c r="I1909" s="40" t="s">
        <v>37</v>
      </c>
      <c r="J1909" s="42" t="s">
        <v>38</v>
      </c>
      <c r="K1909" s="39" t="s">
        <v>37</v>
      </c>
      <c r="L1909" s="35"/>
      <c r="M1909" s="43" t="str">
        <f>IF((OR(G1909="Lead")),"Lead",
IF((OR(J1909="Lead")),"Lead",
IF((OR(G1909="Lead-lined galvanized")),"Lead",
IF((OR(J1909="Lead-lined galvanized")),"Lead",
IF((OR((AND(G1909="Unknown - Likely Lead",J1909="Galvanized")),
(AND(G1909="Unknown - Unlikely Lead",J1909="Galvanized")),
(AND(G1909="Unknown - Material Unknown",J1909="Galvanized")))),"Galvanized Requiring Replacement",
IF((OR((AND(G1909="Non-lead - Copper",H1909="Yes",J1909="Galvanized")),
(AND(G1909="Non-lead - Copper",H1909="Don't know",J1909="Galvanized")),
(AND(G1909="Non-lead - Copper",H1909="",J1909="Galvanized")),
(AND(G1909="Non-lead - Plastic",H1909="Yes",J1909="Galvanized")),
(AND(G1909="Non-lead - Plastic",H1909="Don't know",J1909="Galvanized")),
(AND(G1909="Non-lead - Plastic",H1909="",J1909="Galvanized")),
(AND(G1909="Non-lead",H1909="Yes",J1909="Galvanized")),
(AND(G1909="Non-lead",H1909="Don't know",J1909="Galvanized")),
(AND(G1909="Non-lead",H1909="",J1909="Galvanized")),
(AND(G1909="Non-lead - Other",H1909="Yes",J1909="Galvanized")),
(AND(G1909="Non-Lead - Other",H1909="Don't know",J1909="Galvanized")),
(AND(G1909="Galvanized",H1909="Yes",J1909="Galvanized")),
(AND(G1909="Galvanized",H1909="Don't know",J1909="Galvanized")),
(AND(G1909="Galvanized",H1909="",J1909="Galvanized")),
(AND(G1909="Non-Lead - Other",H1909="",J1909="Galvanized")))),"Galvanized Requiring Replacement",
IF((OR((AND(G1909="Non-lead - Copper",J1909="Non-lead - Copper")),
(AND(G1909="Non-lead - Copper",J1909="Non-lead - Plastic")),
(AND(G1909="Non-lead - Copper",J1909="Non-lead - Other")),
(AND(G1909="Non-lead - Copper",J1909="Non-lead")),
(AND(G1909="Non-lead - Plastic",J1909="Non-lead - Copper")),
(AND(G1909="Non-lead - Plastic",J1909="Non-lead - Plastic")),
(AND(G1909="Non-lead - Plastic",J1909="Non-lead - Other")),
(AND(G1909="Non-lead - Plastic",J1909="Non-lead")),
(AND(G1909="Non-lead",J1909="Non-lead - Copper")),
(AND(G1909="Non-lead",J1909="Non-lead - Plastic")),
(AND(G1909="Non-lead",J1909="Non-lead - Other")),
(AND(G1909="Non-lead",J1909="Non-lead")),
(AND(G1909="Non-lead - Other",J1909="Non-lead - Copper")),
(AND(G1909="Non-Lead - Other",J1909="Non-lead - Plastic")),
(AND(G1909="Non-Lead - Other",J1909="Non-lead")),
(AND(G1909="Non-Lead - Other",J1909="Non-lead - Other")))),"Non-Lead",
IF((OR((AND(G1909="Galvanized",J1909="Non-lead")),
(AND(G1909="Galvanized",J1909="Non-lead - Copper")),
(AND(G1909="Galvanized",J1909="Non-lead - Plastic")),
(AND(G1909="Galvanized",J1909="Non-lead")),
(AND(G1909="Galvanized",J1909="Non-lead - Other")))),"Non-Lead",
IF((OR((AND(G1909="Non-lead - Copper",H1909="No",J1909="Galvanized")),
(AND(G1909="Non-lead - Plastic",H1909="No",J1909="Galvanized")),
(AND(G1909="Non-lead",H1909="No",J1909="Galvanized")),
(AND(G1909="Galvanized",H1909="No",J1909="Galvanized")),
(AND(G1909="Non-lead - Other",H1909="No",J1909="Galvanized")))),"Non-lead",
IF((OR((AND(G1909="Unknown - Likely Lead",J1909="Unknown - Likely Lead")),
(AND(G1909="Unknown - Likely Lead",J1909="Unknown - Unlikely Lead")),
(AND(G1909="Unknown - Likely Lead",J1909="Unknown - Material Unknown")),
(AND(G1909="Unknown - Unlikely Lead",J1909="Unknown - Likely Lead")),
(AND(G1909="Unknown - Unlikely Lead",J1909="Unknown - Unlikely Lead")),
(AND(G1909="Unknown - Unlikely Lead",J1909="Unknown - Material Unknown")),
(AND(G1909="Unknown - Material Unknown",J1909="Unknown - Likely Lead")),
(AND(G1909="Unknown - Material Unknown",J1909="Unknown - Unlikely Lead")),
(AND(G1909="Unknown - Material Unknown",J1909="Unknown - Material Unknown")))),"Unknown",
IF((OR((AND(G1909="Unknown - Likely Lead",J1909="Non-lead - Copper")),
(AND(G1909="Unknown - Likely Lead",J1909="Non-lead - Plastic")),
(AND(G1909="Unknown - Likely Lead",J1909="Non-lead")),
(AND(G1909="Unknown - Likely Lead",J1909="Non-lead - Other")),
(AND(G1909="Unknown - Unlikely Lead",J1909="Non-lead - Copper")),
(AND(G1909="Unknown - Unlikely Lead",J1909="Non-lead - Plastic")),
(AND(G1909="Unknown - Unlikely Lead",J1909="Non-lead")),
(AND(G1909="Unknown - Unlikely Lead",J1909="Non-lead - Other")),
(AND(G1909="Unknown - Material Unknown",J1909="Non-lead - Copper")),
(AND(G1909="Unknown - Material Unknown",J1909="Non-lead - Plastic")),
(AND(G1909="Unknown - Material Unknown",J1909="Non-lead")),
(AND(G1909="Unknown - Material Unknown",J1909="Non-lead - Other")))),"Unknown",
IF((OR((AND(G1909="Non-lead - Copper",J1909="Unknown - Likely Lead")),
(AND(G1909="Non-lead - Copper",J1909="Unknown - Unlikely Lead")),
(AND(G1909="Non-lead - Copper",J1909="Unknown - Material Unknown")),
(AND(G1909="Non-lead - Plastic",J1909="Unknown - Likely Lead")),
(AND(G1909="Non-lead - Plastic",J1909="Unknown - Unlikely Lead")),
(AND(G1909="Non-lead - Plastic",J1909="Unknown - Material Unknown")),
(AND(G1909="Non-lead",J1909="Unknown - Likely Lead")),
(AND(G1909="Non-lead",J1909="Unknown - Unlikely Lead")),
(AND(G1909="Non-lead",J1909="Unknown - Material Unknown")),
(AND(G1909="Non-lead - Other",J1909="Unknown - Likely Lead")),
(AND(G1909="Non-Lead - Other",J1909="Unknown - Unlikely Lead")),
(AND(G1909="Non-Lead - Other",J1909="Unknown - Material Unknown")))),"Unknown",
IF((OR((AND(G1909="Galvanized",J1909="Unknown - Likely Lead")),
(AND(G1909="Galvanized",J1909="Unknown - Unlikely Lead")),
(AND(G1909="Galvanized",J1909="Unknown - Material Unknown")))),"Unknown",
IF((OR((AND(G1909="Galvanized",J1909="")))),"Galvanized Requiring Replacement",
IF((OR((AND(G1909="Non-lead - Copper",J1909="")),
(AND(G1909="Non-lead - Plastic",J1909="")),
(AND(G1909="Non-lead",J1909="")),
(AND(G1909="Non-lead - Other",J1909="")))),"Non-lead",
IF((OR((AND(G1909="Unknown - Likely Lead",J1909="")),
(AND(G1909="Unknown - Unlikely Lead",J1909="")),
(AND(G1909="Unknown - Material Unknown",J1909="")))),"Unknown",
""))))))))))))))))</f>
        <v>Non-Lead</v>
      </c>
      <c r="N1909" s="44" t="s">
        <v>39</v>
      </c>
    </row>
    <row r="1910" spans="1:14" ht="30" x14ac:dyDescent="0.25">
      <c r="A1910" s="34" t="s">
        <v>4764</v>
      </c>
      <c r="B1910" s="35" t="s">
        <v>3325</v>
      </c>
      <c r="C1910" s="36" t="s">
        <v>3119</v>
      </c>
      <c r="D1910" s="36" t="s">
        <v>32</v>
      </c>
      <c r="E1910" s="36" t="s">
        <v>33</v>
      </c>
      <c r="F1910" s="37" t="s">
        <v>52</v>
      </c>
      <c r="G1910" s="38" t="s">
        <v>35</v>
      </c>
      <c r="H1910" s="39" t="s">
        <v>36</v>
      </c>
      <c r="I1910" s="40" t="s">
        <v>37</v>
      </c>
      <c r="J1910" s="42" t="s">
        <v>47</v>
      </c>
      <c r="K1910" s="39" t="s">
        <v>48</v>
      </c>
      <c r="L1910" s="35" t="s">
        <v>76</v>
      </c>
      <c r="M1910" s="43" t="str">
        <f>IF((OR(G1910="Lead")),"Lead",
IF((OR(J1910="Lead")),"Lead",
IF((OR(G1910="Lead-lined galvanized")),"Lead",
IF((OR(J1910="Lead-lined galvanized")),"Lead",
IF((OR((AND(G1910="Unknown - Likely Lead",J1910="Galvanized")),
(AND(G1910="Unknown - Unlikely Lead",J1910="Galvanized")),
(AND(G1910="Unknown - Material Unknown",J1910="Galvanized")))),"Galvanized Requiring Replacement",
IF((OR((AND(G1910="Non-lead - Copper",H1910="Yes",J1910="Galvanized")),
(AND(G1910="Non-lead - Copper",H1910="Don't know",J1910="Galvanized")),
(AND(G1910="Non-lead - Copper",H1910="",J1910="Galvanized")),
(AND(G1910="Non-lead - Plastic",H1910="Yes",J1910="Galvanized")),
(AND(G1910="Non-lead - Plastic",H1910="Don't know",J1910="Galvanized")),
(AND(G1910="Non-lead - Plastic",H1910="",J1910="Galvanized")),
(AND(G1910="Non-lead",H1910="Yes",J1910="Galvanized")),
(AND(G1910="Non-lead",H1910="Don't know",J1910="Galvanized")),
(AND(G1910="Non-lead",H1910="",J1910="Galvanized")),
(AND(G1910="Non-lead - Other",H1910="Yes",J1910="Galvanized")),
(AND(G1910="Non-Lead - Other",H1910="Don't know",J1910="Galvanized")),
(AND(G1910="Galvanized",H1910="Yes",J1910="Galvanized")),
(AND(G1910="Galvanized",H1910="Don't know",J1910="Galvanized")),
(AND(G1910="Galvanized",H1910="",J1910="Galvanized")),
(AND(G1910="Non-Lead - Other",H1910="",J1910="Galvanized")))),"Galvanized Requiring Replacement",
IF((OR((AND(G1910="Non-lead - Copper",J1910="Non-lead - Copper")),
(AND(G1910="Non-lead - Copper",J1910="Non-lead - Plastic")),
(AND(G1910="Non-lead - Copper",J1910="Non-lead - Other")),
(AND(G1910="Non-lead - Copper",J1910="Non-lead")),
(AND(G1910="Non-lead - Plastic",J1910="Non-lead - Copper")),
(AND(G1910="Non-lead - Plastic",J1910="Non-lead - Plastic")),
(AND(G1910="Non-lead - Plastic",J1910="Non-lead - Other")),
(AND(G1910="Non-lead - Plastic",J1910="Non-lead")),
(AND(G1910="Non-lead",J1910="Non-lead - Copper")),
(AND(G1910="Non-lead",J1910="Non-lead - Plastic")),
(AND(G1910="Non-lead",J1910="Non-lead - Other")),
(AND(G1910="Non-lead",J1910="Non-lead")),
(AND(G1910="Non-lead - Other",J1910="Non-lead - Copper")),
(AND(G1910="Non-Lead - Other",J1910="Non-lead - Plastic")),
(AND(G1910="Non-Lead - Other",J1910="Non-lead")),
(AND(G1910="Non-Lead - Other",J1910="Non-lead - Other")))),"Non-Lead",
IF((OR((AND(G1910="Galvanized",J1910="Non-lead")),
(AND(G1910="Galvanized",J1910="Non-lead - Copper")),
(AND(G1910="Galvanized",J1910="Non-lead - Plastic")),
(AND(G1910="Galvanized",J1910="Non-lead")),
(AND(G1910="Galvanized",J1910="Non-lead - Other")))),"Non-Lead",
IF((OR((AND(G1910="Non-lead - Copper",H1910="No",J1910="Galvanized")),
(AND(G1910="Non-lead - Plastic",H1910="No",J1910="Galvanized")),
(AND(G1910="Non-lead",H1910="No",J1910="Galvanized")),
(AND(G1910="Galvanized",H1910="No",J1910="Galvanized")),
(AND(G1910="Non-lead - Other",H1910="No",J1910="Galvanized")))),"Non-lead",
IF((OR((AND(G1910="Unknown - Likely Lead",J1910="Unknown - Likely Lead")),
(AND(G1910="Unknown - Likely Lead",J1910="Unknown - Unlikely Lead")),
(AND(G1910="Unknown - Likely Lead",J1910="Unknown - Material Unknown")),
(AND(G1910="Unknown - Unlikely Lead",J1910="Unknown - Likely Lead")),
(AND(G1910="Unknown - Unlikely Lead",J1910="Unknown - Unlikely Lead")),
(AND(G1910="Unknown - Unlikely Lead",J1910="Unknown - Material Unknown")),
(AND(G1910="Unknown - Material Unknown",J1910="Unknown - Likely Lead")),
(AND(G1910="Unknown - Material Unknown",J1910="Unknown - Unlikely Lead")),
(AND(G1910="Unknown - Material Unknown",J1910="Unknown - Material Unknown")))),"Unknown",
IF((OR((AND(G1910="Unknown - Likely Lead",J1910="Non-lead - Copper")),
(AND(G1910="Unknown - Likely Lead",J1910="Non-lead - Plastic")),
(AND(G1910="Unknown - Likely Lead",J1910="Non-lead")),
(AND(G1910="Unknown - Likely Lead",J1910="Non-lead - Other")),
(AND(G1910="Unknown - Unlikely Lead",J1910="Non-lead - Copper")),
(AND(G1910="Unknown - Unlikely Lead",J1910="Non-lead - Plastic")),
(AND(G1910="Unknown - Unlikely Lead",J1910="Non-lead")),
(AND(G1910="Unknown - Unlikely Lead",J1910="Non-lead - Other")),
(AND(G1910="Unknown - Material Unknown",J1910="Non-lead - Copper")),
(AND(G1910="Unknown - Material Unknown",J1910="Non-lead - Plastic")),
(AND(G1910="Unknown - Material Unknown",J1910="Non-lead")),
(AND(G1910="Unknown - Material Unknown",J1910="Non-lead - Other")))),"Unknown",
IF((OR((AND(G1910="Non-lead - Copper",J1910="Unknown - Likely Lead")),
(AND(G1910="Non-lead - Copper",J1910="Unknown - Unlikely Lead")),
(AND(G1910="Non-lead - Copper",J1910="Unknown - Material Unknown")),
(AND(G1910="Non-lead - Plastic",J1910="Unknown - Likely Lead")),
(AND(G1910="Non-lead - Plastic",J1910="Unknown - Unlikely Lead")),
(AND(G1910="Non-lead - Plastic",J1910="Unknown - Material Unknown")),
(AND(G1910="Non-lead",J1910="Unknown - Likely Lead")),
(AND(G1910="Non-lead",J1910="Unknown - Unlikely Lead")),
(AND(G1910="Non-lead",J1910="Unknown - Material Unknown")),
(AND(G1910="Non-lead - Other",J1910="Unknown - Likely Lead")),
(AND(G1910="Non-Lead - Other",J1910="Unknown - Unlikely Lead")),
(AND(G1910="Non-Lead - Other",J1910="Unknown - Material Unknown")))),"Unknown",
IF((OR((AND(G1910="Galvanized",J1910="Unknown - Likely Lead")),
(AND(G1910="Galvanized",J1910="Unknown - Unlikely Lead")),
(AND(G1910="Galvanized",J1910="Unknown - Material Unknown")))),"Unknown",
IF((OR((AND(G1910="Galvanized",J1910="")))),"Galvanized Requiring Replacement",
IF((OR((AND(G1910="Non-lead - Copper",J1910="")),
(AND(G1910="Non-lead - Plastic",J1910="")),
(AND(G1910="Non-lead",J1910="")),
(AND(G1910="Non-lead - Other",J1910="")))),"Non-lead",
IF((OR((AND(G1910="Unknown - Likely Lead",J1910="")),
(AND(G1910="Unknown - Unlikely Lead",J1910="")),
(AND(G1910="Unknown - Material Unknown",J1910="")))),"Unknown",
""))))))))))))))))</f>
        <v>Non-Lead</v>
      </c>
      <c r="N1910" s="44" t="s">
        <v>39</v>
      </c>
    </row>
    <row r="1911" spans="1:14" ht="30" x14ac:dyDescent="0.25">
      <c r="A1911" s="34" t="s">
        <v>4765</v>
      </c>
      <c r="B1911" s="35" t="s">
        <v>875</v>
      </c>
      <c r="C1911" s="36" t="s">
        <v>1640</v>
      </c>
      <c r="D1911" s="36" t="s">
        <v>32</v>
      </c>
      <c r="E1911" s="36" t="s">
        <v>33</v>
      </c>
      <c r="F1911" s="37" t="s">
        <v>4766</v>
      </c>
      <c r="G1911" s="38" t="s">
        <v>35</v>
      </c>
      <c r="H1911" s="39" t="s">
        <v>36</v>
      </c>
      <c r="I1911" s="40" t="s">
        <v>37</v>
      </c>
      <c r="J1911" s="42" t="s">
        <v>47</v>
      </c>
      <c r="K1911" s="39" t="s">
        <v>48</v>
      </c>
      <c r="L1911" s="35"/>
      <c r="M1911" s="43" t="str">
        <f>IF((OR(G1911="Lead")),"Lead",
IF((OR(J1911="Lead")),"Lead",
IF((OR(G1911="Lead-lined galvanized")),"Lead",
IF((OR(J1911="Lead-lined galvanized")),"Lead",
IF((OR((AND(G1911="Unknown - Likely Lead",J1911="Galvanized")),
(AND(G1911="Unknown - Unlikely Lead",J1911="Galvanized")),
(AND(G1911="Unknown - Material Unknown",J1911="Galvanized")))),"Galvanized Requiring Replacement",
IF((OR((AND(G1911="Non-lead - Copper",H1911="Yes",J1911="Galvanized")),
(AND(G1911="Non-lead - Copper",H1911="Don't know",J1911="Galvanized")),
(AND(G1911="Non-lead - Copper",H1911="",J1911="Galvanized")),
(AND(G1911="Non-lead - Plastic",H1911="Yes",J1911="Galvanized")),
(AND(G1911="Non-lead - Plastic",H1911="Don't know",J1911="Galvanized")),
(AND(G1911="Non-lead - Plastic",H1911="",J1911="Galvanized")),
(AND(G1911="Non-lead",H1911="Yes",J1911="Galvanized")),
(AND(G1911="Non-lead",H1911="Don't know",J1911="Galvanized")),
(AND(G1911="Non-lead",H1911="",J1911="Galvanized")),
(AND(G1911="Non-lead - Other",H1911="Yes",J1911="Galvanized")),
(AND(G1911="Non-Lead - Other",H1911="Don't know",J1911="Galvanized")),
(AND(G1911="Galvanized",H1911="Yes",J1911="Galvanized")),
(AND(G1911="Galvanized",H1911="Don't know",J1911="Galvanized")),
(AND(G1911="Galvanized",H1911="",J1911="Galvanized")),
(AND(G1911="Non-Lead - Other",H1911="",J1911="Galvanized")))),"Galvanized Requiring Replacement",
IF((OR((AND(G1911="Non-lead - Copper",J1911="Non-lead - Copper")),
(AND(G1911="Non-lead - Copper",J1911="Non-lead - Plastic")),
(AND(G1911="Non-lead - Copper",J1911="Non-lead - Other")),
(AND(G1911="Non-lead - Copper",J1911="Non-lead")),
(AND(G1911="Non-lead - Plastic",J1911="Non-lead - Copper")),
(AND(G1911="Non-lead - Plastic",J1911="Non-lead - Plastic")),
(AND(G1911="Non-lead - Plastic",J1911="Non-lead - Other")),
(AND(G1911="Non-lead - Plastic",J1911="Non-lead")),
(AND(G1911="Non-lead",J1911="Non-lead - Copper")),
(AND(G1911="Non-lead",J1911="Non-lead - Plastic")),
(AND(G1911="Non-lead",J1911="Non-lead - Other")),
(AND(G1911="Non-lead",J1911="Non-lead")),
(AND(G1911="Non-lead - Other",J1911="Non-lead - Copper")),
(AND(G1911="Non-Lead - Other",J1911="Non-lead - Plastic")),
(AND(G1911="Non-Lead - Other",J1911="Non-lead")),
(AND(G1911="Non-Lead - Other",J1911="Non-lead - Other")))),"Non-Lead",
IF((OR((AND(G1911="Galvanized",J1911="Non-lead")),
(AND(G1911="Galvanized",J1911="Non-lead - Copper")),
(AND(G1911="Galvanized",J1911="Non-lead - Plastic")),
(AND(G1911="Galvanized",J1911="Non-lead")),
(AND(G1911="Galvanized",J1911="Non-lead - Other")))),"Non-Lead",
IF((OR((AND(G1911="Non-lead - Copper",H1911="No",J1911="Galvanized")),
(AND(G1911="Non-lead - Plastic",H1911="No",J1911="Galvanized")),
(AND(G1911="Non-lead",H1911="No",J1911="Galvanized")),
(AND(G1911="Galvanized",H1911="No",J1911="Galvanized")),
(AND(G1911="Non-lead - Other",H1911="No",J1911="Galvanized")))),"Non-lead",
IF((OR((AND(G1911="Unknown - Likely Lead",J1911="Unknown - Likely Lead")),
(AND(G1911="Unknown - Likely Lead",J1911="Unknown - Unlikely Lead")),
(AND(G1911="Unknown - Likely Lead",J1911="Unknown - Material Unknown")),
(AND(G1911="Unknown - Unlikely Lead",J1911="Unknown - Likely Lead")),
(AND(G1911="Unknown - Unlikely Lead",J1911="Unknown - Unlikely Lead")),
(AND(G1911="Unknown - Unlikely Lead",J1911="Unknown - Material Unknown")),
(AND(G1911="Unknown - Material Unknown",J1911="Unknown - Likely Lead")),
(AND(G1911="Unknown - Material Unknown",J1911="Unknown - Unlikely Lead")),
(AND(G1911="Unknown - Material Unknown",J1911="Unknown - Material Unknown")))),"Unknown",
IF((OR((AND(G1911="Unknown - Likely Lead",J1911="Non-lead - Copper")),
(AND(G1911="Unknown - Likely Lead",J1911="Non-lead - Plastic")),
(AND(G1911="Unknown - Likely Lead",J1911="Non-lead")),
(AND(G1911="Unknown - Likely Lead",J1911="Non-lead - Other")),
(AND(G1911="Unknown - Unlikely Lead",J1911="Non-lead - Copper")),
(AND(G1911="Unknown - Unlikely Lead",J1911="Non-lead - Plastic")),
(AND(G1911="Unknown - Unlikely Lead",J1911="Non-lead")),
(AND(G1911="Unknown - Unlikely Lead",J1911="Non-lead - Other")),
(AND(G1911="Unknown - Material Unknown",J1911="Non-lead - Copper")),
(AND(G1911="Unknown - Material Unknown",J1911="Non-lead - Plastic")),
(AND(G1911="Unknown - Material Unknown",J1911="Non-lead")),
(AND(G1911="Unknown - Material Unknown",J1911="Non-lead - Other")))),"Unknown",
IF((OR((AND(G1911="Non-lead - Copper",J1911="Unknown - Likely Lead")),
(AND(G1911="Non-lead - Copper",J1911="Unknown - Unlikely Lead")),
(AND(G1911="Non-lead - Copper",J1911="Unknown - Material Unknown")),
(AND(G1911="Non-lead - Plastic",J1911="Unknown - Likely Lead")),
(AND(G1911="Non-lead - Plastic",J1911="Unknown - Unlikely Lead")),
(AND(G1911="Non-lead - Plastic",J1911="Unknown - Material Unknown")),
(AND(G1911="Non-lead",J1911="Unknown - Likely Lead")),
(AND(G1911="Non-lead",J1911="Unknown - Unlikely Lead")),
(AND(G1911="Non-lead",J1911="Unknown - Material Unknown")),
(AND(G1911="Non-lead - Other",J1911="Unknown - Likely Lead")),
(AND(G1911="Non-Lead - Other",J1911="Unknown - Unlikely Lead")),
(AND(G1911="Non-Lead - Other",J1911="Unknown - Material Unknown")))),"Unknown",
IF((OR((AND(G1911="Galvanized",J1911="Unknown - Likely Lead")),
(AND(G1911="Galvanized",J1911="Unknown - Unlikely Lead")),
(AND(G1911="Galvanized",J1911="Unknown - Material Unknown")))),"Unknown",
IF((OR((AND(G1911="Galvanized",J1911="")))),"Galvanized Requiring Replacement",
IF((OR((AND(G1911="Non-lead - Copper",J1911="")),
(AND(G1911="Non-lead - Plastic",J1911="")),
(AND(G1911="Non-lead",J1911="")),
(AND(G1911="Non-lead - Other",J1911="")))),"Non-lead",
IF((OR((AND(G1911="Unknown - Likely Lead",J1911="")),
(AND(G1911="Unknown - Unlikely Lead",J1911="")),
(AND(G1911="Unknown - Material Unknown",J1911="")))),"Unknown",
""))))))))))))))))</f>
        <v>Non-Lead</v>
      </c>
      <c r="N1911" s="44" t="s">
        <v>39</v>
      </c>
    </row>
    <row r="1912" spans="1:14" ht="30" x14ac:dyDescent="0.25">
      <c r="A1912" s="34" t="s">
        <v>4767</v>
      </c>
      <c r="B1912" s="35" t="s">
        <v>491</v>
      </c>
      <c r="C1912" s="36" t="s">
        <v>1640</v>
      </c>
      <c r="D1912" s="36" t="s">
        <v>32</v>
      </c>
      <c r="E1912" s="36" t="s">
        <v>33</v>
      </c>
      <c r="F1912" s="37" t="s">
        <v>4768</v>
      </c>
      <c r="G1912" s="38" t="s">
        <v>35</v>
      </c>
      <c r="H1912" s="39" t="s">
        <v>36</v>
      </c>
      <c r="I1912" s="40" t="s">
        <v>37</v>
      </c>
      <c r="J1912" s="42" t="s">
        <v>47</v>
      </c>
      <c r="K1912" s="39" t="s">
        <v>48</v>
      </c>
      <c r="L1912" s="35"/>
      <c r="M1912" s="43" t="str">
        <f>IF((OR(G1912="Lead")),"Lead",
IF((OR(J1912="Lead")),"Lead",
IF((OR(G1912="Lead-lined galvanized")),"Lead",
IF((OR(J1912="Lead-lined galvanized")),"Lead",
IF((OR((AND(G1912="Unknown - Likely Lead",J1912="Galvanized")),
(AND(G1912="Unknown - Unlikely Lead",J1912="Galvanized")),
(AND(G1912="Unknown - Material Unknown",J1912="Galvanized")))),"Galvanized Requiring Replacement",
IF((OR((AND(G1912="Non-lead - Copper",H1912="Yes",J1912="Galvanized")),
(AND(G1912="Non-lead - Copper",H1912="Don't know",J1912="Galvanized")),
(AND(G1912="Non-lead - Copper",H1912="",J1912="Galvanized")),
(AND(G1912="Non-lead - Plastic",H1912="Yes",J1912="Galvanized")),
(AND(G1912="Non-lead - Plastic",H1912="Don't know",J1912="Galvanized")),
(AND(G1912="Non-lead - Plastic",H1912="",J1912="Galvanized")),
(AND(G1912="Non-lead",H1912="Yes",J1912="Galvanized")),
(AND(G1912="Non-lead",H1912="Don't know",J1912="Galvanized")),
(AND(G1912="Non-lead",H1912="",J1912="Galvanized")),
(AND(G1912="Non-lead - Other",H1912="Yes",J1912="Galvanized")),
(AND(G1912="Non-Lead - Other",H1912="Don't know",J1912="Galvanized")),
(AND(G1912="Galvanized",H1912="Yes",J1912="Galvanized")),
(AND(G1912="Galvanized",H1912="Don't know",J1912="Galvanized")),
(AND(G1912="Galvanized",H1912="",J1912="Galvanized")),
(AND(G1912="Non-Lead - Other",H1912="",J1912="Galvanized")))),"Galvanized Requiring Replacement",
IF((OR((AND(G1912="Non-lead - Copper",J1912="Non-lead - Copper")),
(AND(G1912="Non-lead - Copper",J1912="Non-lead - Plastic")),
(AND(G1912="Non-lead - Copper",J1912="Non-lead - Other")),
(AND(G1912="Non-lead - Copper",J1912="Non-lead")),
(AND(G1912="Non-lead - Plastic",J1912="Non-lead - Copper")),
(AND(G1912="Non-lead - Plastic",J1912="Non-lead - Plastic")),
(AND(G1912="Non-lead - Plastic",J1912="Non-lead - Other")),
(AND(G1912="Non-lead - Plastic",J1912="Non-lead")),
(AND(G1912="Non-lead",J1912="Non-lead - Copper")),
(AND(G1912="Non-lead",J1912="Non-lead - Plastic")),
(AND(G1912="Non-lead",J1912="Non-lead - Other")),
(AND(G1912="Non-lead",J1912="Non-lead")),
(AND(G1912="Non-lead - Other",J1912="Non-lead - Copper")),
(AND(G1912="Non-Lead - Other",J1912="Non-lead - Plastic")),
(AND(G1912="Non-Lead - Other",J1912="Non-lead")),
(AND(G1912="Non-Lead - Other",J1912="Non-lead - Other")))),"Non-Lead",
IF((OR((AND(G1912="Galvanized",J1912="Non-lead")),
(AND(G1912="Galvanized",J1912="Non-lead - Copper")),
(AND(G1912="Galvanized",J1912="Non-lead - Plastic")),
(AND(G1912="Galvanized",J1912="Non-lead")),
(AND(G1912="Galvanized",J1912="Non-lead - Other")))),"Non-Lead",
IF((OR((AND(G1912="Non-lead - Copper",H1912="No",J1912="Galvanized")),
(AND(G1912="Non-lead - Plastic",H1912="No",J1912="Galvanized")),
(AND(G1912="Non-lead",H1912="No",J1912="Galvanized")),
(AND(G1912="Galvanized",H1912="No",J1912="Galvanized")),
(AND(G1912="Non-lead - Other",H1912="No",J1912="Galvanized")))),"Non-lead",
IF((OR((AND(G1912="Unknown - Likely Lead",J1912="Unknown - Likely Lead")),
(AND(G1912="Unknown - Likely Lead",J1912="Unknown - Unlikely Lead")),
(AND(G1912="Unknown - Likely Lead",J1912="Unknown - Material Unknown")),
(AND(G1912="Unknown - Unlikely Lead",J1912="Unknown - Likely Lead")),
(AND(G1912="Unknown - Unlikely Lead",J1912="Unknown - Unlikely Lead")),
(AND(G1912="Unknown - Unlikely Lead",J1912="Unknown - Material Unknown")),
(AND(G1912="Unknown - Material Unknown",J1912="Unknown - Likely Lead")),
(AND(G1912="Unknown - Material Unknown",J1912="Unknown - Unlikely Lead")),
(AND(G1912="Unknown - Material Unknown",J1912="Unknown - Material Unknown")))),"Unknown",
IF((OR((AND(G1912="Unknown - Likely Lead",J1912="Non-lead - Copper")),
(AND(G1912="Unknown - Likely Lead",J1912="Non-lead - Plastic")),
(AND(G1912="Unknown - Likely Lead",J1912="Non-lead")),
(AND(G1912="Unknown - Likely Lead",J1912="Non-lead - Other")),
(AND(G1912="Unknown - Unlikely Lead",J1912="Non-lead - Copper")),
(AND(G1912="Unknown - Unlikely Lead",J1912="Non-lead - Plastic")),
(AND(G1912="Unknown - Unlikely Lead",J1912="Non-lead")),
(AND(G1912="Unknown - Unlikely Lead",J1912="Non-lead - Other")),
(AND(G1912="Unknown - Material Unknown",J1912="Non-lead - Copper")),
(AND(G1912="Unknown - Material Unknown",J1912="Non-lead - Plastic")),
(AND(G1912="Unknown - Material Unknown",J1912="Non-lead")),
(AND(G1912="Unknown - Material Unknown",J1912="Non-lead - Other")))),"Unknown",
IF((OR((AND(G1912="Non-lead - Copper",J1912="Unknown - Likely Lead")),
(AND(G1912="Non-lead - Copper",J1912="Unknown - Unlikely Lead")),
(AND(G1912="Non-lead - Copper",J1912="Unknown - Material Unknown")),
(AND(G1912="Non-lead - Plastic",J1912="Unknown - Likely Lead")),
(AND(G1912="Non-lead - Plastic",J1912="Unknown - Unlikely Lead")),
(AND(G1912="Non-lead - Plastic",J1912="Unknown - Material Unknown")),
(AND(G1912="Non-lead",J1912="Unknown - Likely Lead")),
(AND(G1912="Non-lead",J1912="Unknown - Unlikely Lead")),
(AND(G1912="Non-lead",J1912="Unknown - Material Unknown")),
(AND(G1912="Non-lead - Other",J1912="Unknown - Likely Lead")),
(AND(G1912="Non-Lead - Other",J1912="Unknown - Unlikely Lead")),
(AND(G1912="Non-Lead - Other",J1912="Unknown - Material Unknown")))),"Unknown",
IF((OR((AND(G1912="Galvanized",J1912="Unknown - Likely Lead")),
(AND(G1912="Galvanized",J1912="Unknown - Unlikely Lead")),
(AND(G1912="Galvanized",J1912="Unknown - Material Unknown")))),"Unknown",
IF((OR((AND(G1912="Galvanized",J1912="")))),"Galvanized Requiring Replacement",
IF((OR((AND(G1912="Non-lead - Copper",J1912="")),
(AND(G1912="Non-lead - Plastic",J1912="")),
(AND(G1912="Non-lead",J1912="")),
(AND(G1912="Non-lead - Other",J1912="")))),"Non-lead",
IF((OR((AND(G1912="Unknown - Likely Lead",J1912="")),
(AND(G1912="Unknown - Unlikely Lead",J1912="")),
(AND(G1912="Unknown - Material Unknown",J1912="")))),"Unknown",
""))))))))))))))))</f>
        <v>Non-Lead</v>
      </c>
      <c r="N1912" s="44" t="s">
        <v>39</v>
      </c>
    </row>
    <row r="1913" spans="1:14" ht="30" x14ac:dyDescent="0.25">
      <c r="A1913" s="34" t="s">
        <v>4769</v>
      </c>
      <c r="B1913" s="35" t="s">
        <v>1615</v>
      </c>
      <c r="C1913" s="36" t="s">
        <v>4673</v>
      </c>
      <c r="D1913" s="36" t="s">
        <v>32</v>
      </c>
      <c r="E1913" s="36" t="s">
        <v>33</v>
      </c>
      <c r="F1913" s="37" t="s">
        <v>4770</v>
      </c>
      <c r="G1913" s="38" t="s">
        <v>35</v>
      </c>
      <c r="H1913" s="39" t="s">
        <v>36</v>
      </c>
      <c r="I1913" s="40" t="s">
        <v>37</v>
      </c>
      <c r="J1913" s="42" t="s">
        <v>47</v>
      </c>
      <c r="K1913" s="39" t="s">
        <v>48</v>
      </c>
      <c r="L1913" s="35"/>
      <c r="M1913" s="43" t="str">
        <f>IF((OR(G1913="Lead")),"Lead",
IF((OR(J1913="Lead")),"Lead",
IF((OR(G1913="Lead-lined galvanized")),"Lead",
IF((OR(J1913="Lead-lined galvanized")),"Lead",
IF((OR((AND(G1913="Unknown - Likely Lead",J1913="Galvanized")),
(AND(G1913="Unknown - Unlikely Lead",J1913="Galvanized")),
(AND(G1913="Unknown - Material Unknown",J1913="Galvanized")))),"Galvanized Requiring Replacement",
IF((OR((AND(G1913="Non-lead - Copper",H1913="Yes",J1913="Galvanized")),
(AND(G1913="Non-lead - Copper",H1913="Don't know",J1913="Galvanized")),
(AND(G1913="Non-lead - Copper",H1913="",J1913="Galvanized")),
(AND(G1913="Non-lead - Plastic",H1913="Yes",J1913="Galvanized")),
(AND(G1913="Non-lead - Plastic",H1913="Don't know",J1913="Galvanized")),
(AND(G1913="Non-lead - Plastic",H1913="",J1913="Galvanized")),
(AND(G1913="Non-lead",H1913="Yes",J1913="Galvanized")),
(AND(G1913="Non-lead",H1913="Don't know",J1913="Galvanized")),
(AND(G1913="Non-lead",H1913="",J1913="Galvanized")),
(AND(G1913="Non-lead - Other",H1913="Yes",J1913="Galvanized")),
(AND(G1913="Non-Lead - Other",H1913="Don't know",J1913="Galvanized")),
(AND(G1913="Galvanized",H1913="Yes",J1913="Galvanized")),
(AND(G1913="Galvanized",H1913="Don't know",J1913="Galvanized")),
(AND(G1913="Galvanized",H1913="",J1913="Galvanized")),
(AND(G1913="Non-Lead - Other",H1913="",J1913="Galvanized")))),"Galvanized Requiring Replacement",
IF((OR((AND(G1913="Non-lead - Copper",J1913="Non-lead - Copper")),
(AND(G1913="Non-lead - Copper",J1913="Non-lead - Plastic")),
(AND(G1913="Non-lead - Copper",J1913="Non-lead - Other")),
(AND(G1913="Non-lead - Copper",J1913="Non-lead")),
(AND(G1913="Non-lead - Plastic",J1913="Non-lead - Copper")),
(AND(G1913="Non-lead - Plastic",J1913="Non-lead - Plastic")),
(AND(G1913="Non-lead - Plastic",J1913="Non-lead - Other")),
(AND(G1913="Non-lead - Plastic",J1913="Non-lead")),
(AND(G1913="Non-lead",J1913="Non-lead - Copper")),
(AND(G1913="Non-lead",J1913="Non-lead - Plastic")),
(AND(G1913="Non-lead",J1913="Non-lead - Other")),
(AND(G1913="Non-lead",J1913="Non-lead")),
(AND(G1913="Non-lead - Other",J1913="Non-lead - Copper")),
(AND(G1913="Non-Lead - Other",J1913="Non-lead - Plastic")),
(AND(G1913="Non-Lead - Other",J1913="Non-lead")),
(AND(G1913="Non-Lead - Other",J1913="Non-lead - Other")))),"Non-Lead",
IF((OR((AND(G1913="Galvanized",J1913="Non-lead")),
(AND(G1913="Galvanized",J1913="Non-lead - Copper")),
(AND(G1913="Galvanized",J1913="Non-lead - Plastic")),
(AND(G1913="Galvanized",J1913="Non-lead")),
(AND(G1913="Galvanized",J1913="Non-lead - Other")))),"Non-Lead",
IF((OR((AND(G1913="Non-lead - Copper",H1913="No",J1913="Galvanized")),
(AND(G1913="Non-lead - Plastic",H1913="No",J1913="Galvanized")),
(AND(G1913="Non-lead",H1913="No",J1913="Galvanized")),
(AND(G1913="Galvanized",H1913="No",J1913="Galvanized")),
(AND(G1913="Non-lead - Other",H1913="No",J1913="Galvanized")))),"Non-lead",
IF((OR((AND(G1913="Unknown - Likely Lead",J1913="Unknown - Likely Lead")),
(AND(G1913="Unknown - Likely Lead",J1913="Unknown - Unlikely Lead")),
(AND(G1913="Unknown - Likely Lead",J1913="Unknown - Material Unknown")),
(AND(G1913="Unknown - Unlikely Lead",J1913="Unknown - Likely Lead")),
(AND(G1913="Unknown - Unlikely Lead",J1913="Unknown - Unlikely Lead")),
(AND(G1913="Unknown - Unlikely Lead",J1913="Unknown - Material Unknown")),
(AND(G1913="Unknown - Material Unknown",J1913="Unknown - Likely Lead")),
(AND(G1913="Unknown - Material Unknown",J1913="Unknown - Unlikely Lead")),
(AND(G1913="Unknown - Material Unknown",J1913="Unknown - Material Unknown")))),"Unknown",
IF((OR((AND(G1913="Unknown - Likely Lead",J1913="Non-lead - Copper")),
(AND(G1913="Unknown - Likely Lead",J1913="Non-lead - Plastic")),
(AND(G1913="Unknown - Likely Lead",J1913="Non-lead")),
(AND(G1913="Unknown - Likely Lead",J1913="Non-lead - Other")),
(AND(G1913="Unknown - Unlikely Lead",J1913="Non-lead - Copper")),
(AND(G1913="Unknown - Unlikely Lead",J1913="Non-lead - Plastic")),
(AND(G1913="Unknown - Unlikely Lead",J1913="Non-lead")),
(AND(G1913="Unknown - Unlikely Lead",J1913="Non-lead - Other")),
(AND(G1913="Unknown - Material Unknown",J1913="Non-lead - Copper")),
(AND(G1913="Unknown - Material Unknown",J1913="Non-lead - Plastic")),
(AND(G1913="Unknown - Material Unknown",J1913="Non-lead")),
(AND(G1913="Unknown - Material Unknown",J1913="Non-lead - Other")))),"Unknown",
IF((OR((AND(G1913="Non-lead - Copper",J1913="Unknown - Likely Lead")),
(AND(G1913="Non-lead - Copper",J1913="Unknown - Unlikely Lead")),
(AND(G1913="Non-lead - Copper",J1913="Unknown - Material Unknown")),
(AND(G1913="Non-lead - Plastic",J1913="Unknown - Likely Lead")),
(AND(G1913="Non-lead - Plastic",J1913="Unknown - Unlikely Lead")),
(AND(G1913="Non-lead - Plastic",J1913="Unknown - Material Unknown")),
(AND(G1913="Non-lead",J1913="Unknown - Likely Lead")),
(AND(G1913="Non-lead",J1913="Unknown - Unlikely Lead")),
(AND(G1913="Non-lead",J1913="Unknown - Material Unknown")),
(AND(G1913="Non-lead - Other",J1913="Unknown - Likely Lead")),
(AND(G1913="Non-Lead - Other",J1913="Unknown - Unlikely Lead")),
(AND(G1913="Non-Lead - Other",J1913="Unknown - Material Unknown")))),"Unknown",
IF((OR((AND(G1913="Galvanized",J1913="Unknown - Likely Lead")),
(AND(G1913="Galvanized",J1913="Unknown - Unlikely Lead")),
(AND(G1913="Galvanized",J1913="Unknown - Material Unknown")))),"Unknown",
IF((OR((AND(G1913="Galvanized",J1913="")))),"Galvanized Requiring Replacement",
IF((OR((AND(G1913="Non-lead - Copper",J1913="")),
(AND(G1913="Non-lead - Plastic",J1913="")),
(AND(G1913="Non-lead",J1913="")),
(AND(G1913="Non-lead - Other",J1913="")))),"Non-lead",
IF((OR((AND(G1913="Unknown - Likely Lead",J1913="")),
(AND(G1913="Unknown - Unlikely Lead",J1913="")),
(AND(G1913="Unknown - Material Unknown",J1913="")))),"Unknown",
""))))))))))))))))</f>
        <v>Non-Lead</v>
      </c>
      <c r="N1913" s="44" t="s">
        <v>39</v>
      </c>
    </row>
    <row r="1914" spans="1:14" ht="30" x14ac:dyDescent="0.25">
      <c r="A1914" s="34" t="s">
        <v>4771</v>
      </c>
      <c r="B1914" s="35" t="s">
        <v>2349</v>
      </c>
      <c r="C1914" s="36" t="s">
        <v>1640</v>
      </c>
      <c r="D1914" s="36" t="s">
        <v>32</v>
      </c>
      <c r="E1914" s="36" t="s">
        <v>33</v>
      </c>
      <c r="F1914" s="37" t="s">
        <v>4772</v>
      </c>
      <c r="G1914" s="38" t="s">
        <v>35</v>
      </c>
      <c r="H1914" s="39" t="s">
        <v>36</v>
      </c>
      <c r="I1914" s="40" t="s">
        <v>37</v>
      </c>
      <c r="J1914" s="42" t="s">
        <v>47</v>
      </c>
      <c r="K1914" s="39" t="s">
        <v>48</v>
      </c>
      <c r="L1914" s="35"/>
      <c r="M1914" s="43" t="str">
        <f>IF((OR(G1914="Lead")),"Lead",
IF((OR(J1914="Lead")),"Lead",
IF((OR(G1914="Lead-lined galvanized")),"Lead",
IF((OR(J1914="Lead-lined galvanized")),"Lead",
IF((OR((AND(G1914="Unknown - Likely Lead",J1914="Galvanized")),
(AND(G1914="Unknown - Unlikely Lead",J1914="Galvanized")),
(AND(G1914="Unknown - Material Unknown",J1914="Galvanized")))),"Galvanized Requiring Replacement",
IF((OR((AND(G1914="Non-lead - Copper",H1914="Yes",J1914="Galvanized")),
(AND(G1914="Non-lead - Copper",H1914="Don't know",J1914="Galvanized")),
(AND(G1914="Non-lead - Copper",H1914="",J1914="Galvanized")),
(AND(G1914="Non-lead - Plastic",H1914="Yes",J1914="Galvanized")),
(AND(G1914="Non-lead - Plastic",H1914="Don't know",J1914="Galvanized")),
(AND(G1914="Non-lead - Plastic",H1914="",J1914="Galvanized")),
(AND(G1914="Non-lead",H1914="Yes",J1914="Galvanized")),
(AND(G1914="Non-lead",H1914="Don't know",J1914="Galvanized")),
(AND(G1914="Non-lead",H1914="",J1914="Galvanized")),
(AND(G1914="Non-lead - Other",H1914="Yes",J1914="Galvanized")),
(AND(G1914="Non-Lead - Other",H1914="Don't know",J1914="Galvanized")),
(AND(G1914="Galvanized",H1914="Yes",J1914="Galvanized")),
(AND(G1914="Galvanized",H1914="Don't know",J1914="Galvanized")),
(AND(G1914="Galvanized",H1914="",J1914="Galvanized")),
(AND(G1914="Non-Lead - Other",H1914="",J1914="Galvanized")))),"Galvanized Requiring Replacement",
IF((OR((AND(G1914="Non-lead - Copper",J1914="Non-lead - Copper")),
(AND(G1914="Non-lead - Copper",J1914="Non-lead - Plastic")),
(AND(G1914="Non-lead - Copper",J1914="Non-lead - Other")),
(AND(G1914="Non-lead - Copper",J1914="Non-lead")),
(AND(G1914="Non-lead - Plastic",J1914="Non-lead - Copper")),
(AND(G1914="Non-lead - Plastic",J1914="Non-lead - Plastic")),
(AND(G1914="Non-lead - Plastic",J1914="Non-lead - Other")),
(AND(G1914="Non-lead - Plastic",J1914="Non-lead")),
(AND(G1914="Non-lead",J1914="Non-lead - Copper")),
(AND(G1914="Non-lead",J1914="Non-lead - Plastic")),
(AND(G1914="Non-lead",J1914="Non-lead - Other")),
(AND(G1914="Non-lead",J1914="Non-lead")),
(AND(G1914="Non-lead - Other",J1914="Non-lead - Copper")),
(AND(G1914="Non-Lead - Other",J1914="Non-lead - Plastic")),
(AND(G1914="Non-Lead - Other",J1914="Non-lead")),
(AND(G1914="Non-Lead - Other",J1914="Non-lead - Other")))),"Non-Lead",
IF((OR((AND(G1914="Galvanized",J1914="Non-lead")),
(AND(G1914="Galvanized",J1914="Non-lead - Copper")),
(AND(G1914="Galvanized",J1914="Non-lead - Plastic")),
(AND(G1914="Galvanized",J1914="Non-lead")),
(AND(G1914="Galvanized",J1914="Non-lead - Other")))),"Non-Lead",
IF((OR((AND(G1914="Non-lead - Copper",H1914="No",J1914="Galvanized")),
(AND(G1914="Non-lead - Plastic",H1914="No",J1914="Galvanized")),
(AND(G1914="Non-lead",H1914="No",J1914="Galvanized")),
(AND(G1914="Galvanized",H1914="No",J1914="Galvanized")),
(AND(G1914="Non-lead - Other",H1914="No",J1914="Galvanized")))),"Non-lead",
IF((OR((AND(G1914="Unknown - Likely Lead",J1914="Unknown - Likely Lead")),
(AND(G1914="Unknown - Likely Lead",J1914="Unknown - Unlikely Lead")),
(AND(G1914="Unknown - Likely Lead",J1914="Unknown - Material Unknown")),
(AND(G1914="Unknown - Unlikely Lead",J1914="Unknown - Likely Lead")),
(AND(G1914="Unknown - Unlikely Lead",J1914="Unknown - Unlikely Lead")),
(AND(G1914="Unknown - Unlikely Lead",J1914="Unknown - Material Unknown")),
(AND(G1914="Unknown - Material Unknown",J1914="Unknown - Likely Lead")),
(AND(G1914="Unknown - Material Unknown",J1914="Unknown - Unlikely Lead")),
(AND(G1914="Unknown - Material Unknown",J1914="Unknown - Material Unknown")))),"Unknown",
IF((OR((AND(G1914="Unknown - Likely Lead",J1914="Non-lead - Copper")),
(AND(G1914="Unknown - Likely Lead",J1914="Non-lead - Plastic")),
(AND(G1914="Unknown - Likely Lead",J1914="Non-lead")),
(AND(G1914="Unknown - Likely Lead",J1914="Non-lead - Other")),
(AND(G1914="Unknown - Unlikely Lead",J1914="Non-lead - Copper")),
(AND(G1914="Unknown - Unlikely Lead",J1914="Non-lead - Plastic")),
(AND(G1914="Unknown - Unlikely Lead",J1914="Non-lead")),
(AND(G1914="Unknown - Unlikely Lead",J1914="Non-lead - Other")),
(AND(G1914="Unknown - Material Unknown",J1914="Non-lead - Copper")),
(AND(G1914="Unknown - Material Unknown",J1914="Non-lead - Plastic")),
(AND(G1914="Unknown - Material Unknown",J1914="Non-lead")),
(AND(G1914="Unknown - Material Unknown",J1914="Non-lead - Other")))),"Unknown",
IF((OR((AND(G1914="Non-lead - Copper",J1914="Unknown - Likely Lead")),
(AND(G1914="Non-lead - Copper",J1914="Unknown - Unlikely Lead")),
(AND(G1914="Non-lead - Copper",J1914="Unknown - Material Unknown")),
(AND(G1914="Non-lead - Plastic",J1914="Unknown - Likely Lead")),
(AND(G1914="Non-lead - Plastic",J1914="Unknown - Unlikely Lead")),
(AND(G1914="Non-lead - Plastic",J1914="Unknown - Material Unknown")),
(AND(G1914="Non-lead",J1914="Unknown - Likely Lead")),
(AND(G1914="Non-lead",J1914="Unknown - Unlikely Lead")),
(AND(G1914="Non-lead",J1914="Unknown - Material Unknown")),
(AND(G1914="Non-lead - Other",J1914="Unknown - Likely Lead")),
(AND(G1914="Non-Lead - Other",J1914="Unknown - Unlikely Lead")),
(AND(G1914="Non-Lead - Other",J1914="Unknown - Material Unknown")))),"Unknown",
IF((OR((AND(G1914="Galvanized",J1914="Unknown - Likely Lead")),
(AND(G1914="Galvanized",J1914="Unknown - Unlikely Lead")),
(AND(G1914="Galvanized",J1914="Unknown - Material Unknown")))),"Unknown",
IF((OR((AND(G1914="Galvanized",J1914="")))),"Galvanized Requiring Replacement",
IF((OR((AND(G1914="Non-lead - Copper",J1914="")),
(AND(G1914="Non-lead - Plastic",J1914="")),
(AND(G1914="Non-lead",J1914="")),
(AND(G1914="Non-lead - Other",J1914="")))),"Non-lead",
IF((OR((AND(G1914="Unknown - Likely Lead",J1914="")),
(AND(G1914="Unknown - Unlikely Lead",J1914="")),
(AND(G1914="Unknown - Material Unknown",J1914="")))),"Unknown",
""))))))))))))))))</f>
        <v>Non-Lead</v>
      </c>
      <c r="N1914" s="44" t="s">
        <v>39</v>
      </c>
    </row>
    <row r="1915" spans="1:14" ht="30" x14ac:dyDescent="0.25">
      <c r="A1915" s="34" t="s">
        <v>4773</v>
      </c>
      <c r="B1915" s="35" t="s">
        <v>485</v>
      </c>
      <c r="C1915" s="36" t="s">
        <v>4774</v>
      </c>
      <c r="D1915" s="36" t="s">
        <v>32</v>
      </c>
      <c r="E1915" s="36" t="s">
        <v>33</v>
      </c>
      <c r="F1915" s="37" t="s">
        <v>4775</v>
      </c>
      <c r="G1915" s="38" t="s">
        <v>35</v>
      </c>
      <c r="H1915" s="39" t="s">
        <v>36</v>
      </c>
      <c r="I1915" s="40" t="s">
        <v>37</v>
      </c>
      <c r="J1915" s="42" t="s">
        <v>47</v>
      </c>
      <c r="K1915" s="39" t="s">
        <v>37</v>
      </c>
      <c r="L1915" s="35"/>
      <c r="M1915" s="43" t="str">
        <f>IF((OR(G1915="Lead")),"Lead",
IF((OR(J1915="Lead")),"Lead",
IF((OR(G1915="Lead-lined galvanized")),"Lead",
IF((OR(J1915="Lead-lined galvanized")),"Lead",
IF((OR((AND(G1915="Unknown - Likely Lead",J1915="Galvanized")),
(AND(G1915="Unknown - Unlikely Lead",J1915="Galvanized")),
(AND(G1915="Unknown - Material Unknown",J1915="Galvanized")))),"Galvanized Requiring Replacement",
IF((OR((AND(G1915="Non-lead - Copper",H1915="Yes",J1915="Galvanized")),
(AND(G1915="Non-lead - Copper",H1915="Don't know",J1915="Galvanized")),
(AND(G1915="Non-lead - Copper",H1915="",J1915="Galvanized")),
(AND(G1915="Non-lead - Plastic",H1915="Yes",J1915="Galvanized")),
(AND(G1915="Non-lead - Plastic",H1915="Don't know",J1915="Galvanized")),
(AND(G1915="Non-lead - Plastic",H1915="",J1915="Galvanized")),
(AND(G1915="Non-lead",H1915="Yes",J1915="Galvanized")),
(AND(G1915="Non-lead",H1915="Don't know",J1915="Galvanized")),
(AND(G1915="Non-lead",H1915="",J1915="Galvanized")),
(AND(G1915="Non-lead - Other",H1915="Yes",J1915="Galvanized")),
(AND(G1915="Non-Lead - Other",H1915="Don't know",J1915="Galvanized")),
(AND(G1915="Galvanized",H1915="Yes",J1915="Galvanized")),
(AND(G1915="Galvanized",H1915="Don't know",J1915="Galvanized")),
(AND(G1915="Galvanized",H1915="",J1915="Galvanized")),
(AND(G1915="Non-Lead - Other",H1915="",J1915="Galvanized")))),"Galvanized Requiring Replacement",
IF((OR((AND(G1915="Non-lead - Copper",J1915="Non-lead - Copper")),
(AND(G1915="Non-lead - Copper",J1915="Non-lead - Plastic")),
(AND(G1915="Non-lead - Copper",J1915="Non-lead - Other")),
(AND(G1915="Non-lead - Copper",J1915="Non-lead")),
(AND(G1915="Non-lead - Plastic",J1915="Non-lead - Copper")),
(AND(G1915="Non-lead - Plastic",J1915="Non-lead - Plastic")),
(AND(G1915="Non-lead - Plastic",J1915="Non-lead - Other")),
(AND(G1915="Non-lead - Plastic",J1915="Non-lead")),
(AND(G1915="Non-lead",J1915="Non-lead - Copper")),
(AND(G1915="Non-lead",J1915="Non-lead - Plastic")),
(AND(G1915="Non-lead",J1915="Non-lead - Other")),
(AND(G1915="Non-lead",J1915="Non-lead")),
(AND(G1915="Non-lead - Other",J1915="Non-lead - Copper")),
(AND(G1915="Non-Lead - Other",J1915="Non-lead - Plastic")),
(AND(G1915="Non-Lead - Other",J1915="Non-lead")),
(AND(G1915="Non-Lead - Other",J1915="Non-lead - Other")))),"Non-Lead",
IF((OR((AND(G1915="Galvanized",J1915="Non-lead")),
(AND(G1915="Galvanized",J1915="Non-lead - Copper")),
(AND(G1915="Galvanized",J1915="Non-lead - Plastic")),
(AND(G1915="Galvanized",J1915="Non-lead")),
(AND(G1915="Galvanized",J1915="Non-lead - Other")))),"Non-Lead",
IF((OR((AND(G1915="Non-lead - Copper",H1915="No",J1915="Galvanized")),
(AND(G1915="Non-lead - Plastic",H1915="No",J1915="Galvanized")),
(AND(G1915="Non-lead",H1915="No",J1915="Galvanized")),
(AND(G1915="Galvanized",H1915="No",J1915="Galvanized")),
(AND(G1915="Non-lead - Other",H1915="No",J1915="Galvanized")))),"Non-lead",
IF((OR((AND(G1915="Unknown - Likely Lead",J1915="Unknown - Likely Lead")),
(AND(G1915="Unknown - Likely Lead",J1915="Unknown - Unlikely Lead")),
(AND(G1915="Unknown - Likely Lead",J1915="Unknown - Material Unknown")),
(AND(G1915="Unknown - Unlikely Lead",J1915="Unknown - Likely Lead")),
(AND(G1915="Unknown - Unlikely Lead",J1915="Unknown - Unlikely Lead")),
(AND(G1915="Unknown - Unlikely Lead",J1915="Unknown - Material Unknown")),
(AND(G1915="Unknown - Material Unknown",J1915="Unknown - Likely Lead")),
(AND(G1915="Unknown - Material Unknown",J1915="Unknown - Unlikely Lead")),
(AND(G1915="Unknown - Material Unknown",J1915="Unknown - Material Unknown")))),"Unknown",
IF((OR((AND(G1915="Unknown - Likely Lead",J1915="Non-lead - Copper")),
(AND(G1915="Unknown - Likely Lead",J1915="Non-lead - Plastic")),
(AND(G1915="Unknown - Likely Lead",J1915="Non-lead")),
(AND(G1915="Unknown - Likely Lead",J1915="Non-lead - Other")),
(AND(G1915="Unknown - Unlikely Lead",J1915="Non-lead - Copper")),
(AND(G1915="Unknown - Unlikely Lead",J1915="Non-lead - Plastic")),
(AND(G1915="Unknown - Unlikely Lead",J1915="Non-lead")),
(AND(G1915="Unknown - Unlikely Lead",J1915="Non-lead - Other")),
(AND(G1915="Unknown - Material Unknown",J1915="Non-lead - Copper")),
(AND(G1915="Unknown - Material Unknown",J1915="Non-lead - Plastic")),
(AND(G1915="Unknown - Material Unknown",J1915="Non-lead")),
(AND(G1915="Unknown - Material Unknown",J1915="Non-lead - Other")))),"Unknown",
IF((OR((AND(G1915="Non-lead - Copper",J1915="Unknown - Likely Lead")),
(AND(G1915="Non-lead - Copper",J1915="Unknown - Unlikely Lead")),
(AND(G1915="Non-lead - Copper",J1915="Unknown - Material Unknown")),
(AND(G1915="Non-lead - Plastic",J1915="Unknown - Likely Lead")),
(AND(G1915="Non-lead - Plastic",J1915="Unknown - Unlikely Lead")),
(AND(G1915="Non-lead - Plastic",J1915="Unknown - Material Unknown")),
(AND(G1915="Non-lead",J1915="Unknown - Likely Lead")),
(AND(G1915="Non-lead",J1915="Unknown - Unlikely Lead")),
(AND(G1915="Non-lead",J1915="Unknown - Material Unknown")),
(AND(G1915="Non-lead - Other",J1915="Unknown - Likely Lead")),
(AND(G1915="Non-Lead - Other",J1915="Unknown - Unlikely Lead")),
(AND(G1915="Non-Lead - Other",J1915="Unknown - Material Unknown")))),"Unknown",
IF((OR((AND(G1915="Galvanized",J1915="Unknown - Likely Lead")),
(AND(G1915="Galvanized",J1915="Unknown - Unlikely Lead")),
(AND(G1915="Galvanized",J1915="Unknown - Material Unknown")))),"Unknown",
IF((OR((AND(G1915="Galvanized",J1915="")))),"Galvanized Requiring Replacement",
IF((OR((AND(G1915="Non-lead - Copper",J1915="")),
(AND(G1915="Non-lead - Plastic",J1915="")),
(AND(G1915="Non-lead",J1915="")),
(AND(G1915="Non-lead - Other",J1915="")))),"Non-lead",
IF((OR((AND(G1915="Unknown - Likely Lead",J1915="")),
(AND(G1915="Unknown - Unlikely Lead",J1915="")),
(AND(G1915="Unknown - Material Unknown",J1915="")))),"Unknown",
""))))))))))))))))</f>
        <v>Non-Lead</v>
      </c>
      <c r="N1915" s="44" t="s">
        <v>39</v>
      </c>
    </row>
    <row r="1916" spans="1:14" ht="30" x14ac:dyDescent="0.25">
      <c r="A1916" s="34" t="s">
        <v>4776</v>
      </c>
      <c r="B1916" s="35" t="s">
        <v>128</v>
      </c>
      <c r="C1916" s="36" t="s">
        <v>4774</v>
      </c>
      <c r="D1916" s="36" t="s">
        <v>32</v>
      </c>
      <c r="E1916" s="36" t="s">
        <v>33</v>
      </c>
      <c r="F1916" s="37" t="s">
        <v>4777</v>
      </c>
      <c r="G1916" s="38" t="s">
        <v>35</v>
      </c>
      <c r="H1916" s="39" t="s">
        <v>36</v>
      </c>
      <c r="I1916" s="40" t="s">
        <v>37</v>
      </c>
      <c r="J1916" s="42" t="s">
        <v>47</v>
      </c>
      <c r="K1916" s="39" t="s">
        <v>37</v>
      </c>
      <c r="L1916" s="35"/>
      <c r="M1916" s="43" t="str">
        <f>IF((OR(G1916="Lead")),"Lead",
IF((OR(J1916="Lead")),"Lead",
IF((OR(G1916="Lead-lined galvanized")),"Lead",
IF((OR(J1916="Lead-lined galvanized")),"Lead",
IF((OR((AND(G1916="Unknown - Likely Lead",J1916="Galvanized")),
(AND(G1916="Unknown - Unlikely Lead",J1916="Galvanized")),
(AND(G1916="Unknown - Material Unknown",J1916="Galvanized")))),"Galvanized Requiring Replacement",
IF((OR((AND(G1916="Non-lead - Copper",H1916="Yes",J1916="Galvanized")),
(AND(G1916="Non-lead - Copper",H1916="Don't know",J1916="Galvanized")),
(AND(G1916="Non-lead - Copper",H1916="",J1916="Galvanized")),
(AND(G1916="Non-lead - Plastic",H1916="Yes",J1916="Galvanized")),
(AND(G1916="Non-lead - Plastic",H1916="Don't know",J1916="Galvanized")),
(AND(G1916="Non-lead - Plastic",H1916="",J1916="Galvanized")),
(AND(G1916="Non-lead",H1916="Yes",J1916="Galvanized")),
(AND(G1916="Non-lead",H1916="Don't know",J1916="Galvanized")),
(AND(G1916="Non-lead",H1916="",J1916="Galvanized")),
(AND(G1916="Non-lead - Other",H1916="Yes",J1916="Galvanized")),
(AND(G1916="Non-Lead - Other",H1916="Don't know",J1916="Galvanized")),
(AND(G1916="Galvanized",H1916="Yes",J1916="Galvanized")),
(AND(G1916="Galvanized",H1916="Don't know",J1916="Galvanized")),
(AND(G1916="Galvanized",H1916="",J1916="Galvanized")),
(AND(G1916="Non-Lead - Other",H1916="",J1916="Galvanized")))),"Galvanized Requiring Replacement",
IF((OR((AND(G1916="Non-lead - Copper",J1916="Non-lead - Copper")),
(AND(G1916="Non-lead - Copper",J1916="Non-lead - Plastic")),
(AND(G1916="Non-lead - Copper",J1916="Non-lead - Other")),
(AND(G1916="Non-lead - Copper",J1916="Non-lead")),
(AND(G1916="Non-lead - Plastic",J1916="Non-lead - Copper")),
(AND(G1916="Non-lead - Plastic",J1916="Non-lead - Plastic")),
(AND(G1916="Non-lead - Plastic",J1916="Non-lead - Other")),
(AND(G1916="Non-lead - Plastic",J1916="Non-lead")),
(AND(G1916="Non-lead",J1916="Non-lead - Copper")),
(AND(G1916="Non-lead",J1916="Non-lead - Plastic")),
(AND(G1916="Non-lead",J1916="Non-lead - Other")),
(AND(G1916="Non-lead",J1916="Non-lead")),
(AND(G1916="Non-lead - Other",J1916="Non-lead - Copper")),
(AND(G1916="Non-Lead - Other",J1916="Non-lead - Plastic")),
(AND(G1916="Non-Lead - Other",J1916="Non-lead")),
(AND(G1916="Non-Lead - Other",J1916="Non-lead - Other")))),"Non-Lead",
IF((OR((AND(G1916="Galvanized",J1916="Non-lead")),
(AND(G1916="Galvanized",J1916="Non-lead - Copper")),
(AND(G1916="Galvanized",J1916="Non-lead - Plastic")),
(AND(G1916="Galvanized",J1916="Non-lead")),
(AND(G1916="Galvanized",J1916="Non-lead - Other")))),"Non-Lead",
IF((OR((AND(G1916="Non-lead - Copper",H1916="No",J1916="Galvanized")),
(AND(G1916="Non-lead - Plastic",H1916="No",J1916="Galvanized")),
(AND(G1916="Non-lead",H1916="No",J1916="Galvanized")),
(AND(G1916="Galvanized",H1916="No",J1916="Galvanized")),
(AND(G1916="Non-lead - Other",H1916="No",J1916="Galvanized")))),"Non-lead",
IF((OR((AND(G1916="Unknown - Likely Lead",J1916="Unknown - Likely Lead")),
(AND(G1916="Unknown - Likely Lead",J1916="Unknown - Unlikely Lead")),
(AND(G1916="Unknown - Likely Lead",J1916="Unknown - Material Unknown")),
(AND(G1916="Unknown - Unlikely Lead",J1916="Unknown - Likely Lead")),
(AND(G1916="Unknown - Unlikely Lead",J1916="Unknown - Unlikely Lead")),
(AND(G1916="Unknown - Unlikely Lead",J1916="Unknown - Material Unknown")),
(AND(G1916="Unknown - Material Unknown",J1916="Unknown - Likely Lead")),
(AND(G1916="Unknown - Material Unknown",J1916="Unknown - Unlikely Lead")),
(AND(G1916="Unknown - Material Unknown",J1916="Unknown - Material Unknown")))),"Unknown",
IF((OR((AND(G1916="Unknown - Likely Lead",J1916="Non-lead - Copper")),
(AND(G1916="Unknown - Likely Lead",J1916="Non-lead - Plastic")),
(AND(G1916="Unknown - Likely Lead",J1916="Non-lead")),
(AND(G1916="Unknown - Likely Lead",J1916="Non-lead - Other")),
(AND(G1916="Unknown - Unlikely Lead",J1916="Non-lead - Copper")),
(AND(G1916="Unknown - Unlikely Lead",J1916="Non-lead - Plastic")),
(AND(G1916="Unknown - Unlikely Lead",J1916="Non-lead")),
(AND(G1916="Unknown - Unlikely Lead",J1916="Non-lead - Other")),
(AND(G1916="Unknown - Material Unknown",J1916="Non-lead - Copper")),
(AND(G1916="Unknown - Material Unknown",J1916="Non-lead - Plastic")),
(AND(G1916="Unknown - Material Unknown",J1916="Non-lead")),
(AND(G1916="Unknown - Material Unknown",J1916="Non-lead - Other")))),"Unknown",
IF((OR((AND(G1916="Non-lead - Copper",J1916="Unknown - Likely Lead")),
(AND(G1916="Non-lead - Copper",J1916="Unknown - Unlikely Lead")),
(AND(G1916="Non-lead - Copper",J1916="Unknown - Material Unknown")),
(AND(G1916="Non-lead - Plastic",J1916="Unknown - Likely Lead")),
(AND(G1916="Non-lead - Plastic",J1916="Unknown - Unlikely Lead")),
(AND(G1916="Non-lead - Plastic",J1916="Unknown - Material Unknown")),
(AND(G1916="Non-lead",J1916="Unknown - Likely Lead")),
(AND(G1916="Non-lead",J1916="Unknown - Unlikely Lead")),
(AND(G1916="Non-lead",J1916="Unknown - Material Unknown")),
(AND(G1916="Non-lead - Other",J1916="Unknown - Likely Lead")),
(AND(G1916="Non-Lead - Other",J1916="Unknown - Unlikely Lead")),
(AND(G1916="Non-Lead - Other",J1916="Unknown - Material Unknown")))),"Unknown",
IF((OR((AND(G1916="Galvanized",J1916="Unknown - Likely Lead")),
(AND(G1916="Galvanized",J1916="Unknown - Unlikely Lead")),
(AND(G1916="Galvanized",J1916="Unknown - Material Unknown")))),"Unknown",
IF((OR((AND(G1916="Galvanized",J1916="")))),"Galvanized Requiring Replacement",
IF((OR((AND(G1916="Non-lead - Copper",J1916="")),
(AND(G1916="Non-lead - Plastic",J1916="")),
(AND(G1916="Non-lead",J1916="")),
(AND(G1916="Non-lead - Other",J1916="")))),"Non-lead",
IF((OR((AND(G1916="Unknown - Likely Lead",J1916="")),
(AND(G1916="Unknown - Unlikely Lead",J1916="")),
(AND(G1916="Unknown - Material Unknown",J1916="")))),"Unknown",
""))))))))))))))))</f>
        <v>Non-Lead</v>
      </c>
      <c r="N1916" s="44" t="s">
        <v>39</v>
      </c>
    </row>
    <row r="1917" spans="1:14" ht="30" x14ac:dyDescent="0.25">
      <c r="A1917" s="34" t="s">
        <v>4778</v>
      </c>
      <c r="B1917" s="35" t="s">
        <v>366</v>
      </c>
      <c r="C1917" s="36" t="s">
        <v>1183</v>
      </c>
      <c r="D1917" s="36" t="s">
        <v>32</v>
      </c>
      <c r="E1917" s="36" t="s">
        <v>33</v>
      </c>
      <c r="F1917" s="37" t="s">
        <v>4779</v>
      </c>
      <c r="G1917" s="38" t="s">
        <v>35</v>
      </c>
      <c r="H1917" s="39" t="s">
        <v>36</v>
      </c>
      <c r="I1917" s="40" t="s">
        <v>37</v>
      </c>
      <c r="J1917" s="42" t="s">
        <v>47</v>
      </c>
      <c r="K1917" s="39" t="s">
        <v>37</v>
      </c>
      <c r="L1917" s="35"/>
      <c r="M1917" s="43" t="str">
        <f>IF((OR(G1917="Lead")),"Lead",
IF((OR(J1917="Lead")),"Lead",
IF((OR(G1917="Lead-lined galvanized")),"Lead",
IF((OR(J1917="Lead-lined galvanized")),"Lead",
IF((OR((AND(G1917="Unknown - Likely Lead",J1917="Galvanized")),
(AND(G1917="Unknown - Unlikely Lead",J1917="Galvanized")),
(AND(G1917="Unknown - Material Unknown",J1917="Galvanized")))),"Galvanized Requiring Replacement",
IF((OR((AND(G1917="Non-lead - Copper",H1917="Yes",J1917="Galvanized")),
(AND(G1917="Non-lead - Copper",H1917="Don't know",J1917="Galvanized")),
(AND(G1917="Non-lead - Copper",H1917="",J1917="Galvanized")),
(AND(G1917="Non-lead - Plastic",H1917="Yes",J1917="Galvanized")),
(AND(G1917="Non-lead - Plastic",H1917="Don't know",J1917="Galvanized")),
(AND(G1917="Non-lead - Plastic",H1917="",J1917="Galvanized")),
(AND(G1917="Non-lead",H1917="Yes",J1917="Galvanized")),
(AND(G1917="Non-lead",H1917="Don't know",J1917="Galvanized")),
(AND(G1917="Non-lead",H1917="",J1917="Galvanized")),
(AND(G1917="Non-lead - Other",H1917="Yes",J1917="Galvanized")),
(AND(G1917="Non-Lead - Other",H1917="Don't know",J1917="Galvanized")),
(AND(G1917="Galvanized",H1917="Yes",J1917="Galvanized")),
(AND(G1917="Galvanized",H1917="Don't know",J1917="Galvanized")),
(AND(G1917="Galvanized",H1917="",J1917="Galvanized")),
(AND(G1917="Non-Lead - Other",H1917="",J1917="Galvanized")))),"Galvanized Requiring Replacement",
IF((OR((AND(G1917="Non-lead - Copper",J1917="Non-lead - Copper")),
(AND(G1917="Non-lead - Copper",J1917="Non-lead - Plastic")),
(AND(G1917="Non-lead - Copper",J1917="Non-lead - Other")),
(AND(G1917="Non-lead - Copper",J1917="Non-lead")),
(AND(G1917="Non-lead - Plastic",J1917="Non-lead - Copper")),
(AND(G1917="Non-lead - Plastic",J1917="Non-lead - Plastic")),
(AND(G1917="Non-lead - Plastic",J1917="Non-lead - Other")),
(AND(G1917="Non-lead - Plastic",J1917="Non-lead")),
(AND(G1917="Non-lead",J1917="Non-lead - Copper")),
(AND(G1917="Non-lead",J1917="Non-lead - Plastic")),
(AND(G1917="Non-lead",J1917="Non-lead - Other")),
(AND(G1917="Non-lead",J1917="Non-lead")),
(AND(G1917="Non-lead - Other",J1917="Non-lead - Copper")),
(AND(G1917="Non-Lead - Other",J1917="Non-lead - Plastic")),
(AND(G1917="Non-Lead - Other",J1917="Non-lead")),
(AND(G1917="Non-Lead - Other",J1917="Non-lead - Other")))),"Non-Lead",
IF((OR((AND(G1917="Galvanized",J1917="Non-lead")),
(AND(G1917="Galvanized",J1917="Non-lead - Copper")),
(AND(G1917="Galvanized",J1917="Non-lead - Plastic")),
(AND(G1917="Galvanized",J1917="Non-lead")),
(AND(G1917="Galvanized",J1917="Non-lead - Other")))),"Non-Lead",
IF((OR((AND(G1917="Non-lead - Copper",H1917="No",J1917="Galvanized")),
(AND(G1917="Non-lead - Plastic",H1917="No",J1917="Galvanized")),
(AND(G1917="Non-lead",H1917="No",J1917="Galvanized")),
(AND(G1917="Galvanized",H1917="No",J1917="Galvanized")),
(AND(G1917="Non-lead - Other",H1917="No",J1917="Galvanized")))),"Non-lead",
IF((OR((AND(G1917="Unknown - Likely Lead",J1917="Unknown - Likely Lead")),
(AND(G1917="Unknown - Likely Lead",J1917="Unknown - Unlikely Lead")),
(AND(G1917="Unknown - Likely Lead",J1917="Unknown - Material Unknown")),
(AND(G1917="Unknown - Unlikely Lead",J1917="Unknown - Likely Lead")),
(AND(G1917="Unknown - Unlikely Lead",J1917="Unknown - Unlikely Lead")),
(AND(G1917="Unknown - Unlikely Lead",J1917="Unknown - Material Unknown")),
(AND(G1917="Unknown - Material Unknown",J1917="Unknown - Likely Lead")),
(AND(G1917="Unknown - Material Unknown",J1917="Unknown - Unlikely Lead")),
(AND(G1917="Unknown - Material Unknown",J1917="Unknown - Material Unknown")))),"Unknown",
IF((OR((AND(G1917="Unknown - Likely Lead",J1917="Non-lead - Copper")),
(AND(G1917="Unknown - Likely Lead",J1917="Non-lead - Plastic")),
(AND(G1917="Unknown - Likely Lead",J1917="Non-lead")),
(AND(G1917="Unknown - Likely Lead",J1917="Non-lead - Other")),
(AND(G1917="Unknown - Unlikely Lead",J1917="Non-lead - Copper")),
(AND(G1917="Unknown - Unlikely Lead",J1917="Non-lead - Plastic")),
(AND(G1917="Unknown - Unlikely Lead",J1917="Non-lead")),
(AND(G1917="Unknown - Unlikely Lead",J1917="Non-lead - Other")),
(AND(G1917="Unknown - Material Unknown",J1917="Non-lead - Copper")),
(AND(G1917="Unknown - Material Unknown",J1917="Non-lead - Plastic")),
(AND(G1917="Unknown - Material Unknown",J1917="Non-lead")),
(AND(G1917="Unknown - Material Unknown",J1917="Non-lead - Other")))),"Unknown",
IF((OR((AND(G1917="Non-lead - Copper",J1917="Unknown - Likely Lead")),
(AND(G1917="Non-lead - Copper",J1917="Unknown - Unlikely Lead")),
(AND(G1917="Non-lead - Copper",J1917="Unknown - Material Unknown")),
(AND(G1917="Non-lead - Plastic",J1917="Unknown - Likely Lead")),
(AND(G1917="Non-lead - Plastic",J1917="Unknown - Unlikely Lead")),
(AND(G1917="Non-lead - Plastic",J1917="Unknown - Material Unknown")),
(AND(G1917="Non-lead",J1917="Unknown - Likely Lead")),
(AND(G1917="Non-lead",J1917="Unknown - Unlikely Lead")),
(AND(G1917="Non-lead",J1917="Unknown - Material Unknown")),
(AND(G1917="Non-lead - Other",J1917="Unknown - Likely Lead")),
(AND(G1917="Non-Lead - Other",J1917="Unknown - Unlikely Lead")),
(AND(G1917="Non-Lead - Other",J1917="Unknown - Material Unknown")))),"Unknown",
IF((OR((AND(G1917="Galvanized",J1917="Unknown - Likely Lead")),
(AND(G1917="Galvanized",J1917="Unknown - Unlikely Lead")),
(AND(G1917="Galvanized",J1917="Unknown - Material Unknown")))),"Unknown",
IF((OR((AND(G1917="Galvanized",J1917="")))),"Galvanized Requiring Replacement",
IF((OR((AND(G1917="Non-lead - Copper",J1917="")),
(AND(G1917="Non-lead - Plastic",J1917="")),
(AND(G1917="Non-lead",J1917="")),
(AND(G1917="Non-lead - Other",J1917="")))),"Non-lead",
IF((OR((AND(G1917="Unknown - Likely Lead",J1917="")),
(AND(G1917="Unknown - Unlikely Lead",J1917="")),
(AND(G1917="Unknown - Material Unknown",J1917="")))),"Unknown",
""))))))))))))))))</f>
        <v>Non-Lead</v>
      </c>
      <c r="N1917" s="44" t="s">
        <v>39</v>
      </c>
    </row>
    <row r="1918" spans="1:14" ht="30" x14ac:dyDescent="0.25">
      <c r="A1918" s="34" t="s">
        <v>4780</v>
      </c>
      <c r="B1918" s="35" t="s">
        <v>150</v>
      </c>
      <c r="C1918" s="36" t="s">
        <v>1183</v>
      </c>
      <c r="D1918" s="36" t="s">
        <v>32</v>
      </c>
      <c r="E1918" s="36" t="s">
        <v>33</v>
      </c>
      <c r="F1918" s="37" t="s">
        <v>4781</v>
      </c>
      <c r="G1918" s="38" t="s">
        <v>35</v>
      </c>
      <c r="H1918" s="39" t="s">
        <v>36</v>
      </c>
      <c r="I1918" s="40" t="s">
        <v>37</v>
      </c>
      <c r="J1918" s="42" t="s">
        <v>47</v>
      </c>
      <c r="K1918" s="39" t="s">
        <v>37</v>
      </c>
      <c r="L1918" s="35"/>
      <c r="M1918" s="43" t="str">
        <f>IF((OR(G1918="Lead")),"Lead",
IF((OR(J1918="Lead")),"Lead",
IF((OR(G1918="Lead-lined galvanized")),"Lead",
IF((OR(J1918="Lead-lined galvanized")),"Lead",
IF((OR((AND(G1918="Unknown - Likely Lead",J1918="Galvanized")),
(AND(G1918="Unknown - Unlikely Lead",J1918="Galvanized")),
(AND(G1918="Unknown - Material Unknown",J1918="Galvanized")))),"Galvanized Requiring Replacement",
IF((OR((AND(G1918="Non-lead - Copper",H1918="Yes",J1918="Galvanized")),
(AND(G1918="Non-lead - Copper",H1918="Don't know",J1918="Galvanized")),
(AND(G1918="Non-lead - Copper",H1918="",J1918="Galvanized")),
(AND(G1918="Non-lead - Plastic",H1918="Yes",J1918="Galvanized")),
(AND(G1918="Non-lead - Plastic",H1918="Don't know",J1918="Galvanized")),
(AND(G1918="Non-lead - Plastic",H1918="",J1918="Galvanized")),
(AND(G1918="Non-lead",H1918="Yes",J1918="Galvanized")),
(AND(G1918="Non-lead",H1918="Don't know",J1918="Galvanized")),
(AND(G1918="Non-lead",H1918="",J1918="Galvanized")),
(AND(G1918="Non-lead - Other",H1918="Yes",J1918="Galvanized")),
(AND(G1918="Non-Lead - Other",H1918="Don't know",J1918="Galvanized")),
(AND(G1918="Galvanized",H1918="Yes",J1918="Galvanized")),
(AND(G1918="Galvanized",H1918="Don't know",J1918="Galvanized")),
(AND(G1918="Galvanized",H1918="",J1918="Galvanized")),
(AND(G1918="Non-Lead - Other",H1918="",J1918="Galvanized")))),"Galvanized Requiring Replacement",
IF((OR((AND(G1918="Non-lead - Copper",J1918="Non-lead - Copper")),
(AND(G1918="Non-lead - Copper",J1918="Non-lead - Plastic")),
(AND(G1918="Non-lead - Copper",J1918="Non-lead - Other")),
(AND(G1918="Non-lead - Copper",J1918="Non-lead")),
(AND(G1918="Non-lead - Plastic",J1918="Non-lead - Copper")),
(AND(G1918="Non-lead - Plastic",J1918="Non-lead - Plastic")),
(AND(G1918="Non-lead - Plastic",J1918="Non-lead - Other")),
(AND(G1918="Non-lead - Plastic",J1918="Non-lead")),
(AND(G1918="Non-lead",J1918="Non-lead - Copper")),
(AND(G1918="Non-lead",J1918="Non-lead - Plastic")),
(AND(G1918="Non-lead",J1918="Non-lead - Other")),
(AND(G1918="Non-lead",J1918="Non-lead")),
(AND(G1918="Non-lead - Other",J1918="Non-lead - Copper")),
(AND(G1918="Non-Lead - Other",J1918="Non-lead - Plastic")),
(AND(G1918="Non-Lead - Other",J1918="Non-lead")),
(AND(G1918="Non-Lead - Other",J1918="Non-lead - Other")))),"Non-Lead",
IF((OR((AND(G1918="Galvanized",J1918="Non-lead")),
(AND(G1918="Galvanized",J1918="Non-lead - Copper")),
(AND(G1918="Galvanized",J1918="Non-lead - Plastic")),
(AND(G1918="Galvanized",J1918="Non-lead")),
(AND(G1918="Galvanized",J1918="Non-lead - Other")))),"Non-Lead",
IF((OR((AND(G1918="Non-lead - Copper",H1918="No",J1918="Galvanized")),
(AND(G1918="Non-lead - Plastic",H1918="No",J1918="Galvanized")),
(AND(G1918="Non-lead",H1918="No",J1918="Galvanized")),
(AND(G1918="Galvanized",H1918="No",J1918="Galvanized")),
(AND(G1918="Non-lead - Other",H1918="No",J1918="Galvanized")))),"Non-lead",
IF((OR((AND(G1918="Unknown - Likely Lead",J1918="Unknown - Likely Lead")),
(AND(G1918="Unknown - Likely Lead",J1918="Unknown - Unlikely Lead")),
(AND(G1918="Unknown - Likely Lead",J1918="Unknown - Material Unknown")),
(AND(G1918="Unknown - Unlikely Lead",J1918="Unknown - Likely Lead")),
(AND(G1918="Unknown - Unlikely Lead",J1918="Unknown - Unlikely Lead")),
(AND(G1918="Unknown - Unlikely Lead",J1918="Unknown - Material Unknown")),
(AND(G1918="Unknown - Material Unknown",J1918="Unknown - Likely Lead")),
(AND(G1918="Unknown - Material Unknown",J1918="Unknown - Unlikely Lead")),
(AND(G1918="Unknown - Material Unknown",J1918="Unknown - Material Unknown")))),"Unknown",
IF((OR((AND(G1918="Unknown - Likely Lead",J1918="Non-lead - Copper")),
(AND(G1918="Unknown - Likely Lead",J1918="Non-lead - Plastic")),
(AND(G1918="Unknown - Likely Lead",J1918="Non-lead")),
(AND(G1918="Unknown - Likely Lead",J1918="Non-lead - Other")),
(AND(G1918="Unknown - Unlikely Lead",J1918="Non-lead - Copper")),
(AND(G1918="Unknown - Unlikely Lead",J1918="Non-lead - Plastic")),
(AND(G1918="Unknown - Unlikely Lead",J1918="Non-lead")),
(AND(G1918="Unknown - Unlikely Lead",J1918="Non-lead - Other")),
(AND(G1918="Unknown - Material Unknown",J1918="Non-lead - Copper")),
(AND(G1918="Unknown - Material Unknown",J1918="Non-lead - Plastic")),
(AND(G1918="Unknown - Material Unknown",J1918="Non-lead")),
(AND(G1918="Unknown - Material Unknown",J1918="Non-lead - Other")))),"Unknown",
IF((OR((AND(G1918="Non-lead - Copper",J1918="Unknown - Likely Lead")),
(AND(G1918="Non-lead - Copper",J1918="Unknown - Unlikely Lead")),
(AND(G1918="Non-lead - Copper",J1918="Unknown - Material Unknown")),
(AND(G1918="Non-lead - Plastic",J1918="Unknown - Likely Lead")),
(AND(G1918="Non-lead - Plastic",J1918="Unknown - Unlikely Lead")),
(AND(G1918="Non-lead - Plastic",J1918="Unknown - Material Unknown")),
(AND(G1918="Non-lead",J1918="Unknown - Likely Lead")),
(AND(G1918="Non-lead",J1918="Unknown - Unlikely Lead")),
(AND(G1918="Non-lead",J1918="Unknown - Material Unknown")),
(AND(G1918="Non-lead - Other",J1918="Unknown - Likely Lead")),
(AND(G1918="Non-Lead - Other",J1918="Unknown - Unlikely Lead")),
(AND(G1918="Non-Lead - Other",J1918="Unknown - Material Unknown")))),"Unknown",
IF((OR((AND(G1918="Galvanized",J1918="Unknown - Likely Lead")),
(AND(G1918="Galvanized",J1918="Unknown - Unlikely Lead")),
(AND(G1918="Galvanized",J1918="Unknown - Material Unknown")))),"Unknown",
IF((OR((AND(G1918="Galvanized",J1918="")))),"Galvanized Requiring Replacement",
IF((OR((AND(G1918="Non-lead - Copper",J1918="")),
(AND(G1918="Non-lead - Plastic",J1918="")),
(AND(G1918="Non-lead",J1918="")),
(AND(G1918="Non-lead - Other",J1918="")))),"Non-lead",
IF((OR((AND(G1918="Unknown - Likely Lead",J1918="")),
(AND(G1918="Unknown - Unlikely Lead",J1918="")),
(AND(G1918="Unknown - Material Unknown",J1918="")))),"Unknown",
""))))))))))))))))</f>
        <v>Non-Lead</v>
      </c>
      <c r="N1918" s="44" t="s">
        <v>39</v>
      </c>
    </row>
    <row r="1919" spans="1:14" ht="30" x14ac:dyDescent="0.25">
      <c r="A1919" s="34" t="s">
        <v>4782</v>
      </c>
      <c r="B1919" s="35" t="s">
        <v>197</v>
      </c>
      <c r="C1919" s="36" t="s">
        <v>1183</v>
      </c>
      <c r="D1919" s="36" t="s">
        <v>32</v>
      </c>
      <c r="E1919" s="36" t="s">
        <v>33</v>
      </c>
      <c r="F1919" s="37" t="s">
        <v>4783</v>
      </c>
      <c r="G1919" s="38" t="s">
        <v>35</v>
      </c>
      <c r="H1919" s="39" t="s">
        <v>36</v>
      </c>
      <c r="I1919" s="40" t="s">
        <v>37</v>
      </c>
      <c r="J1919" s="42" t="s">
        <v>47</v>
      </c>
      <c r="K1919" s="39" t="s">
        <v>37</v>
      </c>
      <c r="L1919" s="35"/>
      <c r="M1919" s="43" t="str">
        <f>IF((OR(G1919="Lead")),"Lead",
IF((OR(J1919="Lead")),"Lead",
IF((OR(G1919="Lead-lined galvanized")),"Lead",
IF((OR(J1919="Lead-lined galvanized")),"Lead",
IF((OR((AND(G1919="Unknown - Likely Lead",J1919="Galvanized")),
(AND(G1919="Unknown - Unlikely Lead",J1919="Galvanized")),
(AND(G1919="Unknown - Material Unknown",J1919="Galvanized")))),"Galvanized Requiring Replacement",
IF((OR((AND(G1919="Non-lead - Copper",H1919="Yes",J1919="Galvanized")),
(AND(G1919="Non-lead - Copper",H1919="Don't know",J1919="Galvanized")),
(AND(G1919="Non-lead - Copper",H1919="",J1919="Galvanized")),
(AND(G1919="Non-lead - Plastic",H1919="Yes",J1919="Galvanized")),
(AND(G1919="Non-lead - Plastic",H1919="Don't know",J1919="Galvanized")),
(AND(G1919="Non-lead - Plastic",H1919="",J1919="Galvanized")),
(AND(G1919="Non-lead",H1919="Yes",J1919="Galvanized")),
(AND(G1919="Non-lead",H1919="Don't know",J1919="Galvanized")),
(AND(G1919="Non-lead",H1919="",J1919="Galvanized")),
(AND(G1919="Non-lead - Other",H1919="Yes",J1919="Galvanized")),
(AND(G1919="Non-Lead - Other",H1919="Don't know",J1919="Galvanized")),
(AND(G1919="Galvanized",H1919="Yes",J1919="Galvanized")),
(AND(G1919="Galvanized",H1919="Don't know",J1919="Galvanized")),
(AND(G1919="Galvanized",H1919="",J1919="Galvanized")),
(AND(G1919="Non-Lead - Other",H1919="",J1919="Galvanized")))),"Galvanized Requiring Replacement",
IF((OR((AND(G1919="Non-lead - Copper",J1919="Non-lead - Copper")),
(AND(G1919="Non-lead - Copper",J1919="Non-lead - Plastic")),
(AND(G1919="Non-lead - Copper",J1919="Non-lead - Other")),
(AND(G1919="Non-lead - Copper",J1919="Non-lead")),
(AND(G1919="Non-lead - Plastic",J1919="Non-lead - Copper")),
(AND(G1919="Non-lead - Plastic",J1919="Non-lead - Plastic")),
(AND(G1919="Non-lead - Plastic",J1919="Non-lead - Other")),
(AND(G1919="Non-lead - Plastic",J1919="Non-lead")),
(AND(G1919="Non-lead",J1919="Non-lead - Copper")),
(AND(G1919="Non-lead",J1919="Non-lead - Plastic")),
(AND(G1919="Non-lead",J1919="Non-lead - Other")),
(AND(G1919="Non-lead",J1919="Non-lead")),
(AND(G1919="Non-lead - Other",J1919="Non-lead - Copper")),
(AND(G1919="Non-Lead - Other",J1919="Non-lead - Plastic")),
(AND(G1919="Non-Lead - Other",J1919="Non-lead")),
(AND(G1919="Non-Lead - Other",J1919="Non-lead - Other")))),"Non-Lead",
IF((OR((AND(G1919="Galvanized",J1919="Non-lead")),
(AND(G1919="Galvanized",J1919="Non-lead - Copper")),
(AND(G1919="Galvanized",J1919="Non-lead - Plastic")),
(AND(G1919="Galvanized",J1919="Non-lead")),
(AND(G1919="Galvanized",J1919="Non-lead - Other")))),"Non-Lead",
IF((OR((AND(G1919="Non-lead - Copper",H1919="No",J1919="Galvanized")),
(AND(G1919="Non-lead - Plastic",H1919="No",J1919="Galvanized")),
(AND(G1919="Non-lead",H1919="No",J1919="Galvanized")),
(AND(G1919="Galvanized",H1919="No",J1919="Galvanized")),
(AND(G1919="Non-lead - Other",H1919="No",J1919="Galvanized")))),"Non-lead",
IF((OR((AND(G1919="Unknown - Likely Lead",J1919="Unknown - Likely Lead")),
(AND(G1919="Unknown - Likely Lead",J1919="Unknown - Unlikely Lead")),
(AND(G1919="Unknown - Likely Lead",J1919="Unknown - Material Unknown")),
(AND(G1919="Unknown - Unlikely Lead",J1919="Unknown - Likely Lead")),
(AND(G1919="Unknown - Unlikely Lead",J1919="Unknown - Unlikely Lead")),
(AND(G1919="Unknown - Unlikely Lead",J1919="Unknown - Material Unknown")),
(AND(G1919="Unknown - Material Unknown",J1919="Unknown - Likely Lead")),
(AND(G1919="Unknown - Material Unknown",J1919="Unknown - Unlikely Lead")),
(AND(G1919="Unknown - Material Unknown",J1919="Unknown - Material Unknown")))),"Unknown",
IF((OR((AND(G1919="Unknown - Likely Lead",J1919="Non-lead - Copper")),
(AND(G1919="Unknown - Likely Lead",J1919="Non-lead - Plastic")),
(AND(G1919="Unknown - Likely Lead",J1919="Non-lead")),
(AND(G1919="Unknown - Likely Lead",J1919="Non-lead - Other")),
(AND(G1919="Unknown - Unlikely Lead",J1919="Non-lead - Copper")),
(AND(G1919="Unknown - Unlikely Lead",J1919="Non-lead - Plastic")),
(AND(G1919="Unknown - Unlikely Lead",J1919="Non-lead")),
(AND(G1919="Unknown - Unlikely Lead",J1919="Non-lead - Other")),
(AND(G1919="Unknown - Material Unknown",J1919="Non-lead - Copper")),
(AND(G1919="Unknown - Material Unknown",J1919="Non-lead - Plastic")),
(AND(G1919="Unknown - Material Unknown",J1919="Non-lead")),
(AND(G1919="Unknown - Material Unknown",J1919="Non-lead - Other")))),"Unknown",
IF((OR((AND(G1919="Non-lead - Copper",J1919="Unknown - Likely Lead")),
(AND(G1919="Non-lead - Copper",J1919="Unknown - Unlikely Lead")),
(AND(G1919="Non-lead - Copper",J1919="Unknown - Material Unknown")),
(AND(G1919="Non-lead - Plastic",J1919="Unknown - Likely Lead")),
(AND(G1919="Non-lead - Plastic",J1919="Unknown - Unlikely Lead")),
(AND(G1919="Non-lead - Plastic",J1919="Unknown - Material Unknown")),
(AND(G1919="Non-lead",J1919="Unknown - Likely Lead")),
(AND(G1919="Non-lead",J1919="Unknown - Unlikely Lead")),
(AND(G1919="Non-lead",J1919="Unknown - Material Unknown")),
(AND(G1919="Non-lead - Other",J1919="Unknown - Likely Lead")),
(AND(G1919="Non-Lead - Other",J1919="Unknown - Unlikely Lead")),
(AND(G1919="Non-Lead - Other",J1919="Unknown - Material Unknown")))),"Unknown",
IF((OR((AND(G1919="Galvanized",J1919="Unknown - Likely Lead")),
(AND(G1919="Galvanized",J1919="Unknown - Unlikely Lead")),
(AND(G1919="Galvanized",J1919="Unknown - Material Unknown")))),"Unknown",
IF((OR((AND(G1919="Galvanized",J1919="")))),"Galvanized Requiring Replacement",
IF((OR((AND(G1919="Non-lead - Copper",J1919="")),
(AND(G1919="Non-lead - Plastic",J1919="")),
(AND(G1919="Non-lead",J1919="")),
(AND(G1919="Non-lead - Other",J1919="")))),"Non-lead",
IF((OR((AND(G1919="Unknown - Likely Lead",J1919="")),
(AND(G1919="Unknown - Unlikely Lead",J1919="")),
(AND(G1919="Unknown - Material Unknown",J1919="")))),"Unknown",
""))))))))))))))))</f>
        <v>Non-Lead</v>
      </c>
      <c r="N1919" s="44" t="s">
        <v>39</v>
      </c>
    </row>
    <row r="1920" spans="1:14" ht="30" x14ac:dyDescent="0.25">
      <c r="A1920" s="34" t="s">
        <v>4784</v>
      </c>
      <c r="B1920" s="35" t="s">
        <v>1811</v>
      </c>
      <c r="C1920" s="36" t="s">
        <v>1183</v>
      </c>
      <c r="D1920" s="36" t="s">
        <v>32</v>
      </c>
      <c r="E1920" s="36" t="s">
        <v>33</v>
      </c>
      <c r="F1920" s="37" t="s">
        <v>4785</v>
      </c>
      <c r="G1920" s="38" t="s">
        <v>35</v>
      </c>
      <c r="H1920" s="39" t="s">
        <v>36</v>
      </c>
      <c r="I1920" s="40" t="s">
        <v>37</v>
      </c>
      <c r="J1920" s="42" t="s">
        <v>47</v>
      </c>
      <c r="K1920" s="39" t="s">
        <v>37</v>
      </c>
      <c r="L1920" s="35"/>
      <c r="M1920" s="43" t="str">
        <f>IF((OR(G1920="Lead")),"Lead",
IF((OR(J1920="Lead")),"Lead",
IF((OR(G1920="Lead-lined galvanized")),"Lead",
IF((OR(J1920="Lead-lined galvanized")),"Lead",
IF((OR((AND(G1920="Unknown - Likely Lead",J1920="Galvanized")),
(AND(G1920="Unknown - Unlikely Lead",J1920="Galvanized")),
(AND(G1920="Unknown - Material Unknown",J1920="Galvanized")))),"Galvanized Requiring Replacement",
IF((OR((AND(G1920="Non-lead - Copper",H1920="Yes",J1920="Galvanized")),
(AND(G1920="Non-lead - Copper",H1920="Don't know",J1920="Galvanized")),
(AND(G1920="Non-lead - Copper",H1920="",J1920="Galvanized")),
(AND(G1920="Non-lead - Plastic",H1920="Yes",J1920="Galvanized")),
(AND(G1920="Non-lead - Plastic",H1920="Don't know",J1920="Galvanized")),
(AND(G1920="Non-lead - Plastic",H1920="",J1920="Galvanized")),
(AND(G1920="Non-lead",H1920="Yes",J1920="Galvanized")),
(AND(G1920="Non-lead",H1920="Don't know",J1920="Galvanized")),
(AND(G1920="Non-lead",H1920="",J1920="Galvanized")),
(AND(G1920="Non-lead - Other",H1920="Yes",J1920="Galvanized")),
(AND(G1920="Non-Lead - Other",H1920="Don't know",J1920="Galvanized")),
(AND(G1920="Galvanized",H1920="Yes",J1920="Galvanized")),
(AND(G1920="Galvanized",H1920="Don't know",J1920="Galvanized")),
(AND(G1920="Galvanized",H1920="",J1920="Galvanized")),
(AND(G1920="Non-Lead - Other",H1920="",J1920="Galvanized")))),"Galvanized Requiring Replacement",
IF((OR((AND(G1920="Non-lead - Copper",J1920="Non-lead - Copper")),
(AND(G1920="Non-lead - Copper",J1920="Non-lead - Plastic")),
(AND(G1920="Non-lead - Copper",J1920="Non-lead - Other")),
(AND(G1920="Non-lead - Copper",J1920="Non-lead")),
(AND(G1920="Non-lead - Plastic",J1920="Non-lead - Copper")),
(AND(G1920="Non-lead - Plastic",J1920="Non-lead - Plastic")),
(AND(G1920="Non-lead - Plastic",J1920="Non-lead - Other")),
(AND(G1920="Non-lead - Plastic",J1920="Non-lead")),
(AND(G1920="Non-lead",J1920="Non-lead - Copper")),
(AND(G1920="Non-lead",J1920="Non-lead - Plastic")),
(AND(G1920="Non-lead",J1920="Non-lead - Other")),
(AND(G1920="Non-lead",J1920="Non-lead")),
(AND(G1920="Non-lead - Other",J1920="Non-lead - Copper")),
(AND(G1920="Non-Lead - Other",J1920="Non-lead - Plastic")),
(AND(G1920="Non-Lead - Other",J1920="Non-lead")),
(AND(G1920="Non-Lead - Other",J1920="Non-lead - Other")))),"Non-Lead",
IF((OR((AND(G1920="Galvanized",J1920="Non-lead")),
(AND(G1920="Galvanized",J1920="Non-lead - Copper")),
(AND(G1920="Galvanized",J1920="Non-lead - Plastic")),
(AND(G1920="Galvanized",J1920="Non-lead")),
(AND(G1920="Galvanized",J1920="Non-lead - Other")))),"Non-Lead",
IF((OR((AND(G1920="Non-lead - Copper",H1920="No",J1920="Galvanized")),
(AND(G1920="Non-lead - Plastic",H1920="No",J1920="Galvanized")),
(AND(G1920="Non-lead",H1920="No",J1920="Galvanized")),
(AND(G1920="Galvanized",H1920="No",J1920="Galvanized")),
(AND(G1920="Non-lead - Other",H1920="No",J1920="Galvanized")))),"Non-lead",
IF((OR((AND(G1920="Unknown - Likely Lead",J1920="Unknown - Likely Lead")),
(AND(G1920="Unknown - Likely Lead",J1920="Unknown - Unlikely Lead")),
(AND(G1920="Unknown - Likely Lead",J1920="Unknown - Material Unknown")),
(AND(G1920="Unknown - Unlikely Lead",J1920="Unknown - Likely Lead")),
(AND(G1920="Unknown - Unlikely Lead",J1920="Unknown - Unlikely Lead")),
(AND(G1920="Unknown - Unlikely Lead",J1920="Unknown - Material Unknown")),
(AND(G1920="Unknown - Material Unknown",J1920="Unknown - Likely Lead")),
(AND(G1920="Unknown - Material Unknown",J1920="Unknown - Unlikely Lead")),
(AND(G1920="Unknown - Material Unknown",J1920="Unknown - Material Unknown")))),"Unknown",
IF((OR((AND(G1920="Unknown - Likely Lead",J1920="Non-lead - Copper")),
(AND(G1920="Unknown - Likely Lead",J1920="Non-lead - Plastic")),
(AND(G1920="Unknown - Likely Lead",J1920="Non-lead")),
(AND(G1920="Unknown - Likely Lead",J1920="Non-lead - Other")),
(AND(G1920="Unknown - Unlikely Lead",J1920="Non-lead - Copper")),
(AND(G1920="Unknown - Unlikely Lead",J1920="Non-lead - Plastic")),
(AND(G1920="Unknown - Unlikely Lead",J1920="Non-lead")),
(AND(G1920="Unknown - Unlikely Lead",J1920="Non-lead - Other")),
(AND(G1920="Unknown - Material Unknown",J1920="Non-lead - Copper")),
(AND(G1920="Unknown - Material Unknown",J1920="Non-lead - Plastic")),
(AND(G1920="Unknown - Material Unknown",J1920="Non-lead")),
(AND(G1920="Unknown - Material Unknown",J1920="Non-lead - Other")))),"Unknown",
IF((OR((AND(G1920="Non-lead - Copper",J1920="Unknown - Likely Lead")),
(AND(G1920="Non-lead - Copper",J1920="Unknown - Unlikely Lead")),
(AND(G1920="Non-lead - Copper",J1920="Unknown - Material Unknown")),
(AND(G1920="Non-lead - Plastic",J1920="Unknown - Likely Lead")),
(AND(G1920="Non-lead - Plastic",J1920="Unknown - Unlikely Lead")),
(AND(G1920="Non-lead - Plastic",J1920="Unknown - Material Unknown")),
(AND(G1920="Non-lead",J1920="Unknown - Likely Lead")),
(AND(G1920="Non-lead",J1920="Unknown - Unlikely Lead")),
(AND(G1920="Non-lead",J1920="Unknown - Material Unknown")),
(AND(G1920="Non-lead - Other",J1920="Unknown - Likely Lead")),
(AND(G1920="Non-Lead - Other",J1920="Unknown - Unlikely Lead")),
(AND(G1920="Non-Lead - Other",J1920="Unknown - Material Unknown")))),"Unknown",
IF((OR((AND(G1920="Galvanized",J1920="Unknown - Likely Lead")),
(AND(G1920="Galvanized",J1920="Unknown - Unlikely Lead")),
(AND(G1920="Galvanized",J1920="Unknown - Material Unknown")))),"Unknown",
IF((OR((AND(G1920="Galvanized",J1920="")))),"Galvanized Requiring Replacement",
IF((OR((AND(G1920="Non-lead - Copper",J1920="")),
(AND(G1920="Non-lead - Plastic",J1920="")),
(AND(G1920="Non-lead",J1920="")),
(AND(G1920="Non-lead - Other",J1920="")))),"Non-lead",
IF((OR((AND(G1920="Unknown - Likely Lead",J1920="")),
(AND(G1920="Unknown - Unlikely Lead",J1920="")),
(AND(G1920="Unknown - Material Unknown",J1920="")))),"Unknown",
""))))))))))))))))</f>
        <v>Non-Lead</v>
      </c>
      <c r="N1920" s="44" t="s">
        <v>39</v>
      </c>
    </row>
    <row r="1921" spans="1:14" ht="30" x14ac:dyDescent="0.25">
      <c r="A1921" s="34" t="s">
        <v>4786</v>
      </c>
      <c r="B1921" s="35" t="s">
        <v>1808</v>
      </c>
      <c r="C1921" s="36" t="s">
        <v>1183</v>
      </c>
      <c r="D1921" s="36" t="s">
        <v>32</v>
      </c>
      <c r="E1921" s="36" t="s">
        <v>33</v>
      </c>
      <c r="F1921" s="37" t="s">
        <v>4787</v>
      </c>
      <c r="G1921" s="38" t="s">
        <v>35</v>
      </c>
      <c r="H1921" s="39" t="s">
        <v>36</v>
      </c>
      <c r="I1921" s="40" t="s">
        <v>37</v>
      </c>
      <c r="J1921" s="42" t="s">
        <v>47</v>
      </c>
      <c r="K1921" s="39" t="s">
        <v>37</v>
      </c>
      <c r="L1921" s="35"/>
      <c r="M1921" s="43" t="str">
        <f>IF((OR(G1921="Lead")),"Lead",
IF((OR(J1921="Lead")),"Lead",
IF((OR(G1921="Lead-lined galvanized")),"Lead",
IF((OR(J1921="Lead-lined galvanized")),"Lead",
IF((OR((AND(G1921="Unknown - Likely Lead",J1921="Galvanized")),
(AND(G1921="Unknown - Unlikely Lead",J1921="Galvanized")),
(AND(G1921="Unknown - Material Unknown",J1921="Galvanized")))),"Galvanized Requiring Replacement",
IF((OR((AND(G1921="Non-lead - Copper",H1921="Yes",J1921="Galvanized")),
(AND(G1921="Non-lead - Copper",H1921="Don't know",J1921="Galvanized")),
(AND(G1921="Non-lead - Copper",H1921="",J1921="Galvanized")),
(AND(G1921="Non-lead - Plastic",H1921="Yes",J1921="Galvanized")),
(AND(G1921="Non-lead - Plastic",H1921="Don't know",J1921="Galvanized")),
(AND(G1921="Non-lead - Plastic",H1921="",J1921="Galvanized")),
(AND(G1921="Non-lead",H1921="Yes",J1921="Galvanized")),
(AND(G1921="Non-lead",H1921="Don't know",J1921="Galvanized")),
(AND(G1921="Non-lead",H1921="",J1921="Galvanized")),
(AND(G1921="Non-lead - Other",H1921="Yes",J1921="Galvanized")),
(AND(G1921="Non-Lead - Other",H1921="Don't know",J1921="Galvanized")),
(AND(G1921="Galvanized",H1921="Yes",J1921="Galvanized")),
(AND(G1921="Galvanized",H1921="Don't know",J1921="Galvanized")),
(AND(G1921="Galvanized",H1921="",J1921="Galvanized")),
(AND(G1921="Non-Lead - Other",H1921="",J1921="Galvanized")))),"Galvanized Requiring Replacement",
IF((OR((AND(G1921="Non-lead - Copper",J1921="Non-lead - Copper")),
(AND(G1921="Non-lead - Copper",J1921="Non-lead - Plastic")),
(AND(G1921="Non-lead - Copper",J1921="Non-lead - Other")),
(AND(G1921="Non-lead - Copper",J1921="Non-lead")),
(AND(G1921="Non-lead - Plastic",J1921="Non-lead - Copper")),
(AND(G1921="Non-lead - Plastic",J1921="Non-lead - Plastic")),
(AND(G1921="Non-lead - Plastic",J1921="Non-lead - Other")),
(AND(G1921="Non-lead - Plastic",J1921="Non-lead")),
(AND(G1921="Non-lead",J1921="Non-lead - Copper")),
(AND(G1921="Non-lead",J1921="Non-lead - Plastic")),
(AND(G1921="Non-lead",J1921="Non-lead - Other")),
(AND(G1921="Non-lead",J1921="Non-lead")),
(AND(G1921="Non-lead - Other",J1921="Non-lead - Copper")),
(AND(G1921="Non-Lead - Other",J1921="Non-lead - Plastic")),
(AND(G1921="Non-Lead - Other",J1921="Non-lead")),
(AND(G1921="Non-Lead - Other",J1921="Non-lead - Other")))),"Non-Lead",
IF((OR((AND(G1921="Galvanized",J1921="Non-lead")),
(AND(G1921="Galvanized",J1921="Non-lead - Copper")),
(AND(G1921="Galvanized",J1921="Non-lead - Plastic")),
(AND(G1921="Galvanized",J1921="Non-lead")),
(AND(G1921="Galvanized",J1921="Non-lead - Other")))),"Non-Lead",
IF((OR((AND(G1921="Non-lead - Copper",H1921="No",J1921="Galvanized")),
(AND(G1921="Non-lead - Plastic",H1921="No",J1921="Galvanized")),
(AND(G1921="Non-lead",H1921="No",J1921="Galvanized")),
(AND(G1921="Galvanized",H1921="No",J1921="Galvanized")),
(AND(G1921="Non-lead - Other",H1921="No",J1921="Galvanized")))),"Non-lead",
IF((OR((AND(G1921="Unknown - Likely Lead",J1921="Unknown - Likely Lead")),
(AND(G1921="Unknown - Likely Lead",J1921="Unknown - Unlikely Lead")),
(AND(G1921="Unknown - Likely Lead",J1921="Unknown - Material Unknown")),
(AND(G1921="Unknown - Unlikely Lead",J1921="Unknown - Likely Lead")),
(AND(G1921="Unknown - Unlikely Lead",J1921="Unknown - Unlikely Lead")),
(AND(G1921="Unknown - Unlikely Lead",J1921="Unknown - Material Unknown")),
(AND(G1921="Unknown - Material Unknown",J1921="Unknown - Likely Lead")),
(AND(G1921="Unknown - Material Unknown",J1921="Unknown - Unlikely Lead")),
(AND(G1921="Unknown - Material Unknown",J1921="Unknown - Material Unknown")))),"Unknown",
IF((OR((AND(G1921="Unknown - Likely Lead",J1921="Non-lead - Copper")),
(AND(G1921="Unknown - Likely Lead",J1921="Non-lead - Plastic")),
(AND(G1921="Unknown - Likely Lead",J1921="Non-lead")),
(AND(G1921="Unknown - Likely Lead",J1921="Non-lead - Other")),
(AND(G1921="Unknown - Unlikely Lead",J1921="Non-lead - Copper")),
(AND(G1921="Unknown - Unlikely Lead",J1921="Non-lead - Plastic")),
(AND(G1921="Unknown - Unlikely Lead",J1921="Non-lead")),
(AND(G1921="Unknown - Unlikely Lead",J1921="Non-lead - Other")),
(AND(G1921="Unknown - Material Unknown",J1921="Non-lead - Copper")),
(AND(G1921="Unknown - Material Unknown",J1921="Non-lead - Plastic")),
(AND(G1921="Unknown - Material Unknown",J1921="Non-lead")),
(AND(G1921="Unknown - Material Unknown",J1921="Non-lead - Other")))),"Unknown",
IF((OR((AND(G1921="Non-lead - Copper",J1921="Unknown - Likely Lead")),
(AND(G1921="Non-lead - Copper",J1921="Unknown - Unlikely Lead")),
(AND(G1921="Non-lead - Copper",J1921="Unknown - Material Unknown")),
(AND(G1921="Non-lead - Plastic",J1921="Unknown - Likely Lead")),
(AND(G1921="Non-lead - Plastic",J1921="Unknown - Unlikely Lead")),
(AND(G1921="Non-lead - Plastic",J1921="Unknown - Material Unknown")),
(AND(G1921="Non-lead",J1921="Unknown - Likely Lead")),
(AND(G1921="Non-lead",J1921="Unknown - Unlikely Lead")),
(AND(G1921="Non-lead",J1921="Unknown - Material Unknown")),
(AND(G1921="Non-lead - Other",J1921="Unknown - Likely Lead")),
(AND(G1921="Non-Lead - Other",J1921="Unknown - Unlikely Lead")),
(AND(G1921="Non-Lead - Other",J1921="Unknown - Material Unknown")))),"Unknown",
IF((OR((AND(G1921="Galvanized",J1921="Unknown - Likely Lead")),
(AND(G1921="Galvanized",J1921="Unknown - Unlikely Lead")),
(AND(G1921="Galvanized",J1921="Unknown - Material Unknown")))),"Unknown",
IF((OR((AND(G1921="Galvanized",J1921="")))),"Galvanized Requiring Replacement",
IF((OR((AND(G1921="Non-lead - Copper",J1921="")),
(AND(G1921="Non-lead - Plastic",J1921="")),
(AND(G1921="Non-lead",J1921="")),
(AND(G1921="Non-lead - Other",J1921="")))),"Non-lead",
IF((OR((AND(G1921="Unknown - Likely Lead",J1921="")),
(AND(G1921="Unknown - Unlikely Lead",J1921="")),
(AND(G1921="Unknown - Material Unknown",J1921="")))),"Unknown",
""))))))))))))))))</f>
        <v>Non-Lead</v>
      </c>
      <c r="N1921" s="44" t="s">
        <v>39</v>
      </c>
    </row>
    <row r="1922" spans="1:14" ht="30" x14ac:dyDescent="0.25">
      <c r="A1922" s="34" t="s">
        <v>4788</v>
      </c>
      <c r="B1922" s="35" t="s">
        <v>4789</v>
      </c>
      <c r="C1922" s="36" t="s">
        <v>1183</v>
      </c>
      <c r="D1922" s="36" t="s">
        <v>32</v>
      </c>
      <c r="E1922" s="36" t="s">
        <v>33</v>
      </c>
      <c r="F1922" s="37" t="s">
        <v>4790</v>
      </c>
      <c r="G1922" s="38" t="s">
        <v>35</v>
      </c>
      <c r="H1922" s="39" t="s">
        <v>36</v>
      </c>
      <c r="I1922" s="40" t="s">
        <v>37</v>
      </c>
      <c r="J1922" s="42" t="s">
        <v>47</v>
      </c>
      <c r="K1922" s="39" t="s">
        <v>37</v>
      </c>
      <c r="L1922" s="35"/>
      <c r="M1922" s="43" t="str">
        <f>IF((OR(G1922="Lead")),"Lead",
IF((OR(J1922="Lead")),"Lead",
IF((OR(G1922="Lead-lined galvanized")),"Lead",
IF((OR(J1922="Lead-lined galvanized")),"Lead",
IF((OR((AND(G1922="Unknown - Likely Lead",J1922="Galvanized")),
(AND(G1922="Unknown - Unlikely Lead",J1922="Galvanized")),
(AND(G1922="Unknown - Material Unknown",J1922="Galvanized")))),"Galvanized Requiring Replacement",
IF((OR((AND(G1922="Non-lead - Copper",H1922="Yes",J1922="Galvanized")),
(AND(G1922="Non-lead - Copper",H1922="Don't know",J1922="Galvanized")),
(AND(G1922="Non-lead - Copper",H1922="",J1922="Galvanized")),
(AND(G1922="Non-lead - Plastic",H1922="Yes",J1922="Galvanized")),
(AND(G1922="Non-lead - Plastic",H1922="Don't know",J1922="Galvanized")),
(AND(G1922="Non-lead - Plastic",H1922="",J1922="Galvanized")),
(AND(G1922="Non-lead",H1922="Yes",J1922="Galvanized")),
(AND(G1922="Non-lead",H1922="Don't know",J1922="Galvanized")),
(AND(G1922="Non-lead",H1922="",J1922="Galvanized")),
(AND(G1922="Non-lead - Other",H1922="Yes",J1922="Galvanized")),
(AND(G1922="Non-Lead - Other",H1922="Don't know",J1922="Galvanized")),
(AND(G1922="Galvanized",H1922="Yes",J1922="Galvanized")),
(AND(G1922="Galvanized",H1922="Don't know",J1922="Galvanized")),
(AND(G1922="Galvanized",H1922="",J1922="Galvanized")),
(AND(G1922="Non-Lead - Other",H1922="",J1922="Galvanized")))),"Galvanized Requiring Replacement",
IF((OR((AND(G1922="Non-lead - Copper",J1922="Non-lead - Copper")),
(AND(G1922="Non-lead - Copper",J1922="Non-lead - Plastic")),
(AND(G1922="Non-lead - Copper",J1922="Non-lead - Other")),
(AND(G1922="Non-lead - Copper",J1922="Non-lead")),
(AND(G1922="Non-lead - Plastic",J1922="Non-lead - Copper")),
(AND(G1922="Non-lead - Plastic",J1922="Non-lead - Plastic")),
(AND(G1922="Non-lead - Plastic",J1922="Non-lead - Other")),
(AND(G1922="Non-lead - Plastic",J1922="Non-lead")),
(AND(G1922="Non-lead",J1922="Non-lead - Copper")),
(AND(G1922="Non-lead",J1922="Non-lead - Plastic")),
(AND(G1922="Non-lead",J1922="Non-lead - Other")),
(AND(G1922="Non-lead",J1922="Non-lead")),
(AND(G1922="Non-lead - Other",J1922="Non-lead - Copper")),
(AND(G1922="Non-Lead - Other",J1922="Non-lead - Plastic")),
(AND(G1922="Non-Lead - Other",J1922="Non-lead")),
(AND(G1922="Non-Lead - Other",J1922="Non-lead - Other")))),"Non-Lead",
IF((OR((AND(G1922="Galvanized",J1922="Non-lead")),
(AND(G1922="Galvanized",J1922="Non-lead - Copper")),
(AND(G1922="Galvanized",J1922="Non-lead - Plastic")),
(AND(G1922="Galvanized",J1922="Non-lead")),
(AND(G1922="Galvanized",J1922="Non-lead - Other")))),"Non-Lead",
IF((OR((AND(G1922="Non-lead - Copper",H1922="No",J1922="Galvanized")),
(AND(G1922="Non-lead - Plastic",H1922="No",J1922="Galvanized")),
(AND(G1922="Non-lead",H1922="No",J1922="Galvanized")),
(AND(G1922="Galvanized",H1922="No",J1922="Galvanized")),
(AND(G1922="Non-lead - Other",H1922="No",J1922="Galvanized")))),"Non-lead",
IF((OR((AND(G1922="Unknown - Likely Lead",J1922="Unknown - Likely Lead")),
(AND(G1922="Unknown - Likely Lead",J1922="Unknown - Unlikely Lead")),
(AND(G1922="Unknown - Likely Lead",J1922="Unknown - Material Unknown")),
(AND(G1922="Unknown - Unlikely Lead",J1922="Unknown - Likely Lead")),
(AND(G1922="Unknown - Unlikely Lead",J1922="Unknown - Unlikely Lead")),
(AND(G1922="Unknown - Unlikely Lead",J1922="Unknown - Material Unknown")),
(AND(G1922="Unknown - Material Unknown",J1922="Unknown - Likely Lead")),
(AND(G1922="Unknown - Material Unknown",J1922="Unknown - Unlikely Lead")),
(AND(G1922="Unknown - Material Unknown",J1922="Unknown - Material Unknown")))),"Unknown",
IF((OR((AND(G1922="Unknown - Likely Lead",J1922="Non-lead - Copper")),
(AND(G1922="Unknown - Likely Lead",J1922="Non-lead - Plastic")),
(AND(G1922="Unknown - Likely Lead",J1922="Non-lead")),
(AND(G1922="Unknown - Likely Lead",J1922="Non-lead - Other")),
(AND(G1922="Unknown - Unlikely Lead",J1922="Non-lead - Copper")),
(AND(G1922="Unknown - Unlikely Lead",J1922="Non-lead - Plastic")),
(AND(G1922="Unknown - Unlikely Lead",J1922="Non-lead")),
(AND(G1922="Unknown - Unlikely Lead",J1922="Non-lead - Other")),
(AND(G1922="Unknown - Material Unknown",J1922="Non-lead - Copper")),
(AND(G1922="Unknown - Material Unknown",J1922="Non-lead - Plastic")),
(AND(G1922="Unknown - Material Unknown",J1922="Non-lead")),
(AND(G1922="Unknown - Material Unknown",J1922="Non-lead - Other")))),"Unknown",
IF((OR((AND(G1922="Non-lead - Copper",J1922="Unknown - Likely Lead")),
(AND(G1922="Non-lead - Copper",J1922="Unknown - Unlikely Lead")),
(AND(G1922="Non-lead - Copper",J1922="Unknown - Material Unknown")),
(AND(G1922="Non-lead - Plastic",J1922="Unknown - Likely Lead")),
(AND(G1922="Non-lead - Plastic",J1922="Unknown - Unlikely Lead")),
(AND(G1922="Non-lead - Plastic",J1922="Unknown - Material Unknown")),
(AND(G1922="Non-lead",J1922="Unknown - Likely Lead")),
(AND(G1922="Non-lead",J1922="Unknown - Unlikely Lead")),
(AND(G1922="Non-lead",J1922="Unknown - Material Unknown")),
(AND(G1922="Non-lead - Other",J1922="Unknown - Likely Lead")),
(AND(G1922="Non-Lead - Other",J1922="Unknown - Unlikely Lead")),
(AND(G1922="Non-Lead - Other",J1922="Unknown - Material Unknown")))),"Unknown",
IF((OR((AND(G1922="Galvanized",J1922="Unknown - Likely Lead")),
(AND(G1922="Galvanized",J1922="Unknown - Unlikely Lead")),
(AND(G1922="Galvanized",J1922="Unknown - Material Unknown")))),"Unknown",
IF((OR((AND(G1922="Galvanized",J1922="")))),"Galvanized Requiring Replacement",
IF((OR((AND(G1922="Non-lead - Copper",J1922="")),
(AND(G1922="Non-lead - Plastic",J1922="")),
(AND(G1922="Non-lead",J1922="")),
(AND(G1922="Non-lead - Other",J1922="")))),"Non-lead",
IF((OR((AND(G1922="Unknown - Likely Lead",J1922="")),
(AND(G1922="Unknown - Unlikely Lead",J1922="")),
(AND(G1922="Unknown - Material Unknown",J1922="")))),"Unknown",
""))))))))))))))))</f>
        <v>Non-Lead</v>
      </c>
      <c r="N1922" s="44" t="s">
        <v>39</v>
      </c>
    </row>
    <row r="1923" spans="1:14" ht="30" x14ac:dyDescent="0.25">
      <c r="A1923" s="34" t="s">
        <v>4791</v>
      </c>
      <c r="B1923" s="35" t="s">
        <v>3411</v>
      </c>
      <c r="C1923" s="36" t="s">
        <v>1793</v>
      </c>
      <c r="D1923" s="36" t="s">
        <v>32</v>
      </c>
      <c r="E1923" s="36" t="s">
        <v>33</v>
      </c>
      <c r="F1923" s="37" t="s">
        <v>4792</v>
      </c>
      <c r="G1923" s="38" t="s">
        <v>35</v>
      </c>
      <c r="H1923" s="39" t="s">
        <v>36</v>
      </c>
      <c r="I1923" s="40" t="s">
        <v>37</v>
      </c>
      <c r="J1923" s="42" t="s">
        <v>47</v>
      </c>
      <c r="K1923" s="39" t="s">
        <v>48</v>
      </c>
      <c r="L1923" s="35"/>
      <c r="M1923" s="43" t="str">
        <f>IF((OR(G1923="Lead")),"Lead",
IF((OR(J1923="Lead")),"Lead",
IF((OR(G1923="Lead-lined galvanized")),"Lead",
IF((OR(J1923="Lead-lined galvanized")),"Lead",
IF((OR((AND(G1923="Unknown - Likely Lead",J1923="Galvanized")),
(AND(G1923="Unknown - Unlikely Lead",J1923="Galvanized")),
(AND(G1923="Unknown - Material Unknown",J1923="Galvanized")))),"Galvanized Requiring Replacement",
IF((OR((AND(G1923="Non-lead - Copper",H1923="Yes",J1923="Galvanized")),
(AND(G1923="Non-lead - Copper",H1923="Don't know",J1923="Galvanized")),
(AND(G1923="Non-lead - Copper",H1923="",J1923="Galvanized")),
(AND(G1923="Non-lead - Plastic",H1923="Yes",J1923="Galvanized")),
(AND(G1923="Non-lead - Plastic",H1923="Don't know",J1923="Galvanized")),
(AND(G1923="Non-lead - Plastic",H1923="",J1923="Galvanized")),
(AND(G1923="Non-lead",H1923="Yes",J1923="Galvanized")),
(AND(G1923="Non-lead",H1923="Don't know",J1923="Galvanized")),
(AND(G1923="Non-lead",H1923="",J1923="Galvanized")),
(AND(G1923="Non-lead - Other",H1923="Yes",J1923="Galvanized")),
(AND(G1923="Non-Lead - Other",H1923="Don't know",J1923="Galvanized")),
(AND(G1923="Galvanized",H1923="Yes",J1923="Galvanized")),
(AND(G1923="Galvanized",H1923="Don't know",J1923="Galvanized")),
(AND(G1923="Galvanized",H1923="",J1923="Galvanized")),
(AND(G1923="Non-Lead - Other",H1923="",J1923="Galvanized")))),"Galvanized Requiring Replacement",
IF((OR((AND(G1923="Non-lead - Copper",J1923="Non-lead - Copper")),
(AND(G1923="Non-lead - Copper",J1923="Non-lead - Plastic")),
(AND(G1923="Non-lead - Copper",J1923="Non-lead - Other")),
(AND(G1923="Non-lead - Copper",J1923="Non-lead")),
(AND(G1923="Non-lead - Plastic",J1923="Non-lead - Copper")),
(AND(G1923="Non-lead - Plastic",J1923="Non-lead - Plastic")),
(AND(G1923="Non-lead - Plastic",J1923="Non-lead - Other")),
(AND(G1923="Non-lead - Plastic",J1923="Non-lead")),
(AND(G1923="Non-lead",J1923="Non-lead - Copper")),
(AND(G1923="Non-lead",J1923="Non-lead - Plastic")),
(AND(G1923="Non-lead",J1923="Non-lead - Other")),
(AND(G1923="Non-lead",J1923="Non-lead")),
(AND(G1923="Non-lead - Other",J1923="Non-lead - Copper")),
(AND(G1923="Non-Lead - Other",J1923="Non-lead - Plastic")),
(AND(G1923="Non-Lead - Other",J1923="Non-lead")),
(AND(G1923="Non-Lead - Other",J1923="Non-lead - Other")))),"Non-Lead",
IF((OR((AND(G1923="Galvanized",J1923="Non-lead")),
(AND(G1923="Galvanized",J1923="Non-lead - Copper")),
(AND(G1923="Galvanized",J1923="Non-lead - Plastic")),
(AND(G1923="Galvanized",J1923="Non-lead")),
(AND(G1923="Galvanized",J1923="Non-lead - Other")))),"Non-Lead",
IF((OR((AND(G1923="Non-lead - Copper",H1923="No",J1923="Galvanized")),
(AND(G1923="Non-lead - Plastic",H1923="No",J1923="Galvanized")),
(AND(G1923="Non-lead",H1923="No",J1923="Galvanized")),
(AND(G1923="Galvanized",H1923="No",J1923="Galvanized")),
(AND(G1923="Non-lead - Other",H1923="No",J1923="Galvanized")))),"Non-lead",
IF((OR((AND(G1923="Unknown - Likely Lead",J1923="Unknown - Likely Lead")),
(AND(G1923="Unknown - Likely Lead",J1923="Unknown - Unlikely Lead")),
(AND(G1923="Unknown - Likely Lead",J1923="Unknown - Material Unknown")),
(AND(G1923="Unknown - Unlikely Lead",J1923="Unknown - Likely Lead")),
(AND(G1923="Unknown - Unlikely Lead",J1923="Unknown - Unlikely Lead")),
(AND(G1923="Unknown - Unlikely Lead",J1923="Unknown - Material Unknown")),
(AND(G1923="Unknown - Material Unknown",J1923="Unknown - Likely Lead")),
(AND(G1923="Unknown - Material Unknown",J1923="Unknown - Unlikely Lead")),
(AND(G1923="Unknown - Material Unknown",J1923="Unknown - Material Unknown")))),"Unknown",
IF((OR((AND(G1923="Unknown - Likely Lead",J1923="Non-lead - Copper")),
(AND(G1923="Unknown - Likely Lead",J1923="Non-lead - Plastic")),
(AND(G1923="Unknown - Likely Lead",J1923="Non-lead")),
(AND(G1923="Unknown - Likely Lead",J1923="Non-lead - Other")),
(AND(G1923="Unknown - Unlikely Lead",J1923="Non-lead - Copper")),
(AND(G1923="Unknown - Unlikely Lead",J1923="Non-lead - Plastic")),
(AND(G1923="Unknown - Unlikely Lead",J1923="Non-lead")),
(AND(G1923="Unknown - Unlikely Lead",J1923="Non-lead - Other")),
(AND(G1923="Unknown - Material Unknown",J1923="Non-lead - Copper")),
(AND(G1923="Unknown - Material Unknown",J1923="Non-lead - Plastic")),
(AND(G1923="Unknown - Material Unknown",J1923="Non-lead")),
(AND(G1923="Unknown - Material Unknown",J1923="Non-lead - Other")))),"Unknown",
IF((OR((AND(G1923="Non-lead - Copper",J1923="Unknown - Likely Lead")),
(AND(G1923="Non-lead - Copper",J1923="Unknown - Unlikely Lead")),
(AND(G1923="Non-lead - Copper",J1923="Unknown - Material Unknown")),
(AND(G1923="Non-lead - Plastic",J1923="Unknown - Likely Lead")),
(AND(G1923="Non-lead - Plastic",J1923="Unknown - Unlikely Lead")),
(AND(G1923="Non-lead - Plastic",J1923="Unknown - Material Unknown")),
(AND(G1923="Non-lead",J1923="Unknown - Likely Lead")),
(AND(G1923="Non-lead",J1923="Unknown - Unlikely Lead")),
(AND(G1923="Non-lead",J1923="Unknown - Material Unknown")),
(AND(G1923="Non-lead - Other",J1923="Unknown - Likely Lead")),
(AND(G1923="Non-Lead - Other",J1923="Unknown - Unlikely Lead")),
(AND(G1923="Non-Lead - Other",J1923="Unknown - Material Unknown")))),"Unknown",
IF((OR((AND(G1923="Galvanized",J1923="Unknown - Likely Lead")),
(AND(G1923="Galvanized",J1923="Unknown - Unlikely Lead")),
(AND(G1923="Galvanized",J1923="Unknown - Material Unknown")))),"Unknown",
IF((OR((AND(G1923="Galvanized",J1923="")))),"Galvanized Requiring Replacement",
IF((OR((AND(G1923="Non-lead - Copper",J1923="")),
(AND(G1923="Non-lead - Plastic",J1923="")),
(AND(G1923="Non-lead",J1923="")),
(AND(G1923="Non-lead - Other",J1923="")))),"Non-lead",
IF((OR((AND(G1923="Unknown - Likely Lead",J1923="")),
(AND(G1923="Unknown - Unlikely Lead",J1923="")),
(AND(G1923="Unknown - Material Unknown",J1923="")))),"Unknown",
""))))))))))))))))</f>
        <v>Non-Lead</v>
      </c>
      <c r="N1923" s="44" t="s">
        <v>39</v>
      </c>
    </row>
    <row r="1924" spans="1:14" ht="30" x14ac:dyDescent="0.25">
      <c r="A1924" s="34" t="s">
        <v>4793</v>
      </c>
      <c r="B1924" s="35" t="s">
        <v>491</v>
      </c>
      <c r="C1924" s="36" t="s">
        <v>1793</v>
      </c>
      <c r="D1924" s="36" t="s">
        <v>32</v>
      </c>
      <c r="E1924" s="36" t="s">
        <v>33</v>
      </c>
      <c r="F1924" s="37" t="s">
        <v>4794</v>
      </c>
      <c r="G1924" s="38" t="s">
        <v>35</v>
      </c>
      <c r="H1924" s="39" t="s">
        <v>36</v>
      </c>
      <c r="I1924" s="40" t="s">
        <v>37</v>
      </c>
      <c r="J1924" s="42" t="s">
        <v>47</v>
      </c>
      <c r="K1924" s="39" t="s">
        <v>48</v>
      </c>
      <c r="L1924" s="35"/>
      <c r="M1924" s="43" t="str">
        <f>IF((OR(G1924="Lead")),"Lead",
IF((OR(J1924="Lead")),"Lead",
IF((OR(G1924="Lead-lined galvanized")),"Lead",
IF((OR(J1924="Lead-lined galvanized")),"Lead",
IF((OR((AND(G1924="Unknown - Likely Lead",J1924="Galvanized")),
(AND(G1924="Unknown - Unlikely Lead",J1924="Galvanized")),
(AND(G1924="Unknown - Material Unknown",J1924="Galvanized")))),"Galvanized Requiring Replacement",
IF((OR((AND(G1924="Non-lead - Copper",H1924="Yes",J1924="Galvanized")),
(AND(G1924="Non-lead - Copper",H1924="Don't know",J1924="Galvanized")),
(AND(G1924="Non-lead - Copper",H1924="",J1924="Galvanized")),
(AND(G1924="Non-lead - Plastic",H1924="Yes",J1924="Galvanized")),
(AND(G1924="Non-lead - Plastic",H1924="Don't know",J1924="Galvanized")),
(AND(G1924="Non-lead - Plastic",H1924="",J1924="Galvanized")),
(AND(G1924="Non-lead",H1924="Yes",J1924="Galvanized")),
(AND(G1924="Non-lead",H1924="Don't know",J1924="Galvanized")),
(AND(G1924="Non-lead",H1924="",J1924="Galvanized")),
(AND(G1924="Non-lead - Other",H1924="Yes",J1924="Galvanized")),
(AND(G1924="Non-Lead - Other",H1924="Don't know",J1924="Galvanized")),
(AND(G1924="Galvanized",H1924="Yes",J1924="Galvanized")),
(AND(G1924="Galvanized",H1924="Don't know",J1924="Galvanized")),
(AND(G1924="Galvanized",H1924="",J1924="Galvanized")),
(AND(G1924="Non-Lead - Other",H1924="",J1924="Galvanized")))),"Galvanized Requiring Replacement",
IF((OR((AND(G1924="Non-lead - Copper",J1924="Non-lead - Copper")),
(AND(G1924="Non-lead - Copper",J1924="Non-lead - Plastic")),
(AND(G1924="Non-lead - Copper",J1924="Non-lead - Other")),
(AND(G1924="Non-lead - Copper",J1924="Non-lead")),
(AND(G1924="Non-lead - Plastic",J1924="Non-lead - Copper")),
(AND(G1924="Non-lead - Plastic",J1924="Non-lead - Plastic")),
(AND(G1924="Non-lead - Plastic",J1924="Non-lead - Other")),
(AND(G1924="Non-lead - Plastic",J1924="Non-lead")),
(AND(G1924="Non-lead",J1924="Non-lead - Copper")),
(AND(G1924="Non-lead",J1924="Non-lead - Plastic")),
(AND(G1924="Non-lead",J1924="Non-lead - Other")),
(AND(G1924="Non-lead",J1924="Non-lead")),
(AND(G1924="Non-lead - Other",J1924="Non-lead - Copper")),
(AND(G1924="Non-Lead - Other",J1924="Non-lead - Plastic")),
(AND(G1924="Non-Lead - Other",J1924="Non-lead")),
(AND(G1924="Non-Lead - Other",J1924="Non-lead - Other")))),"Non-Lead",
IF((OR((AND(G1924="Galvanized",J1924="Non-lead")),
(AND(G1924="Galvanized",J1924="Non-lead - Copper")),
(AND(G1924="Galvanized",J1924="Non-lead - Plastic")),
(AND(G1924="Galvanized",J1924="Non-lead")),
(AND(G1924="Galvanized",J1924="Non-lead - Other")))),"Non-Lead",
IF((OR((AND(G1924="Non-lead - Copper",H1924="No",J1924="Galvanized")),
(AND(G1924="Non-lead - Plastic",H1924="No",J1924="Galvanized")),
(AND(G1924="Non-lead",H1924="No",J1924="Galvanized")),
(AND(G1924="Galvanized",H1924="No",J1924="Galvanized")),
(AND(G1924="Non-lead - Other",H1924="No",J1924="Galvanized")))),"Non-lead",
IF((OR((AND(G1924="Unknown - Likely Lead",J1924="Unknown - Likely Lead")),
(AND(G1924="Unknown - Likely Lead",J1924="Unknown - Unlikely Lead")),
(AND(G1924="Unknown - Likely Lead",J1924="Unknown - Material Unknown")),
(AND(G1924="Unknown - Unlikely Lead",J1924="Unknown - Likely Lead")),
(AND(G1924="Unknown - Unlikely Lead",J1924="Unknown - Unlikely Lead")),
(AND(G1924="Unknown - Unlikely Lead",J1924="Unknown - Material Unknown")),
(AND(G1924="Unknown - Material Unknown",J1924="Unknown - Likely Lead")),
(AND(G1924="Unknown - Material Unknown",J1924="Unknown - Unlikely Lead")),
(AND(G1924="Unknown - Material Unknown",J1924="Unknown - Material Unknown")))),"Unknown",
IF((OR((AND(G1924="Unknown - Likely Lead",J1924="Non-lead - Copper")),
(AND(G1924="Unknown - Likely Lead",J1924="Non-lead - Plastic")),
(AND(G1924="Unknown - Likely Lead",J1924="Non-lead")),
(AND(G1924="Unknown - Likely Lead",J1924="Non-lead - Other")),
(AND(G1924="Unknown - Unlikely Lead",J1924="Non-lead - Copper")),
(AND(G1924="Unknown - Unlikely Lead",J1924="Non-lead - Plastic")),
(AND(G1924="Unknown - Unlikely Lead",J1924="Non-lead")),
(AND(G1924="Unknown - Unlikely Lead",J1924="Non-lead - Other")),
(AND(G1924="Unknown - Material Unknown",J1924="Non-lead - Copper")),
(AND(G1924="Unknown - Material Unknown",J1924="Non-lead - Plastic")),
(AND(G1924="Unknown - Material Unknown",J1924="Non-lead")),
(AND(G1924="Unknown - Material Unknown",J1924="Non-lead - Other")))),"Unknown",
IF((OR((AND(G1924="Non-lead - Copper",J1924="Unknown - Likely Lead")),
(AND(G1924="Non-lead - Copper",J1924="Unknown - Unlikely Lead")),
(AND(G1924="Non-lead - Copper",J1924="Unknown - Material Unknown")),
(AND(G1924="Non-lead - Plastic",J1924="Unknown - Likely Lead")),
(AND(G1924="Non-lead - Plastic",J1924="Unknown - Unlikely Lead")),
(AND(G1924="Non-lead - Plastic",J1924="Unknown - Material Unknown")),
(AND(G1924="Non-lead",J1924="Unknown - Likely Lead")),
(AND(G1924="Non-lead",J1924="Unknown - Unlikely Lead")),
(AND(G1924="Non-lead",J1924="Unknown - Material Unknown")),
(AND(G1924="Non-lead - Other",J1924="Unknown - Likely Lead")),
(AND(G1924="Non-Lead - Other",J1924="Unknown - Unlikely Lead")),
(AND(G1924="Non-Lead - Other",J1924="Unknown - Material Unknown")))),"Unknown",
IF((OR((AND(G1924="Galvanized",J1924="Unknown - Likely Lead")),
(AND(G1924="Galvanized",J1924="Unknown - Unlikely Lead")),
(AND(G1924="Galvanized",J1924="Unknown - Material Unknown")))),"Unknown",
IF((OR((AND(G1924="Galvanized",J1924="")))),"Galvanized Requiring Replacement",
IF((OR((AND(G1924="Non-lead - Copper",J1924="")),
(AND(G1924="Non-lead - Plastic",J1924="")),
(AND(G1924="Non-lead",J1924="")),
(AND(G1924="Non-lead - Other",J1924="")))),"Non-lead",
IF((OR((AND(G1924="Unknown - Likely Lead",J1924="")),
(AND(G1924="Unknown - Unlikely Lead",J1924="")),
(AND(G1924="Unknown - Material Unknown",J1924="")))),"Unknown",
""))))))))))))))))</f>
        <v>Non-Lead</v>
      </c>
      <c r="N1924" s="44" t="s">
        <v>39</v>
      </c>
    </row>
    <row r="1925" spans="1:14" ht="30" x14ac:dyDescent="0.25">
      <c r="A1925" s="34" t="s">
        <v>4795</v>
      </c>
      <c r="B1925" s="35" t="s">
        <v>98</v>
      </c>
      <c r="C1925" s="36" t="s">
        <v>1793</v>
      </c>
      <c r="D1925" s="36" t="s">
        <v>32</v>
      </c>
      <c r="E1925" s="36" t="s">
        <v>33</v>
      </c>
      <c r="F1925" s="37" t="s">
        <v>4796</v>
      </c>
      <c r="G1925" s="38" t="s">
        <v>35</v>
      </c>
      <c r="H1925" s="39" t="s">
        <v>36</v>
      </c>
      <c r="I1925" s="40" t="s">
        <v>37</v>
      </c>
      <c r="J1925" s="42" t="s">
        <v>47</v>
      </c>
      <c r="K1925" s="39" t="s">
        <v>48</v>
      </c>
      <c r="L1925" s="35"/>
      <c r="M1925" s="43" t="str">
        <f>IF((OR(G1925="Lead")),"Lead",
IF((OR(J1925="Lead")),"Lead",
IF((OR(G1925="Lead-lined galvanized")),"Lead",
IF((OR(J1925="Lead-lined galvanized")),"Lead",
IF((OR((AND(G1925="Unknown - Likely Lead",J1925="Galvanized")),
(AND(G1925="Unknown - Unlikely Lead",J1925="Galvanized")),
(AND(G1925="Unknown - Material Unknown",J1925="Galvanized")))),"Galvanized Requiring Replacement",
IF((OR((AND(G1925="Non-lead - Copper",H1925="Yes",J1925="Galvanized")),
(AND(G1925="Non-lead - Copper",H1925="Don't know",J1925="Galvanized")),
(AND(G1925="Non-lead - Copper",H1925="",J1925="Galvanized")),
(AND(G1925="Non-lead - Plastic",H1925="Yes",J1925="Galvanized")),
(AND(G1925="Non-lead - Plastic",H1925="Don't know",J1925="Galvanized")),
(AND(G1925="Non-lead - Plastic",H1925="",J1925="Galvanized")),
(AND(G1925="Non-lead",H1925="Yes",J1925="Galvanized")),
(AND(G1925="Non-lead",H1925="Don't know",J1925="Galvanized")),
(AND(G1925="Non-lead",H1925="",J1925="Galvanized")),
(AND(G1925="Non-lead - Other",H1925="Yes",J1925="Galvanized")),
(AND(G1925="Non-Lead - Other",H1925="Don't know",J1925="Galvanized")),
(AND(G1925="Galvanized",H1925="Yes",J1925="Galvanized")),
(AND(G1925="Galvanized",H1925="Don't know",J1925="Galvanized")),
(AND(G1925="Galvanized",H1925="",J1925="Galvanized")),
(AND(G1925="Non-Lead - Other",H1925="",J1925="Galvanized")))),"Galvanized Requiring Replacement",
IF((OR((AND(G1925="Non-lead - Copper",J1925="Non-lead - Copper")),
(AND(G1925="Non-lead - Copper",J1925="Non-lead - Plastic")),
(AND(G1925="Non-lead - Copper",J1925="Non-lead - Other")),
(AND(G1925="Non-lead - Copper",J1925="Non-lead")),
(AND(G1925="Non-lead - Plastic",J1925="Non-lead - Copper")),
(AND(G1925="Non-lead - Plastic",J1925="Non-lead - Plastic")),
(AND(G1925="Non-lead - Plastic",J1925="Non-lead - Other")),
(AND(G1925="Non-lead - Plastic",J1925="Non-lead")),
(AND(G1925="Non-lead",J1925="Non-lead - Copper")),
(AND(G1925="Non-lead",J1925="Non-lead - Plastic")),
(AND(G1925="Non-lead",J1925="Non-lead - Other")),
(AND(G1925="Non-lead",J1925="Non-lead")),
(AND(G1925="Non-lead - Other",J1925="Non-lead - Copper")),
(AND(G1925="Non-Lead - Other",J1925="Non-lead - Plastic")),
(AND(G1925="Non-Lead - Other",J1925="Non-lead")),
(AND(G1925="Non-Lead - Other",J1925="Non-lead - Other")))),"Non-Lead",
IF((OR((AND(G1925="Galvanized",J1925="Non-lead")),
(AND(G1925="Galvanized",J1925="Non-lead - Copper")),
(AND(G1925="Galvanized",J1925="Non-lead - Plastic")),
(AND(G1925="Galvanized",J1925="Non-lead")),
(AND(G1925="Galvanized",J1925="Non-lead - Other")))),"Non-Lead",
IF((OR((AND(G1925="Non-lead - Copper",H1925="No",J1925="Galvanized")),
(AND(G1925="Non-lead - Plastic",H1925="No",J1925="Galvanized")),
(AND(G1925="Non-lead",H1925="No",J1925="Galvanized")),
(AND(G1925="Galvanized",H1925="No",J1925="Galvanized")),
(AND(G1925="Non-lead - Other",H1925="No",J1925="Galvanized")))),"Non-lead",
IF((OR((AND(G1925="Unknown - Likely Lead",J1925="Unknown - Likely Lead")),
(AND(G1925="Unknown - Likely Lead",J1925="Unknown - Unlikely Lead")),
(AND(G1925="Unknown - Likely Lead",J1925="Unknown - Material Unknown")),
(AND(G1925="Unknown - Unlikely Lead",J1925="Unknown - Likely Lead")),
(AND(G1925="Unknown - Unlikely Lead",J1925="Unknown - Unlikely Lead")),
(AND(G1925="Unknown - Unlikely Lead",J1925="Unknown - Material Unknown")),
(AND(G1925="Unknown - Material Unknown",J1925="Unknown - Likely Lead")),
(AND(G1925="Unknown - Material Unknown",J1925="Unknown - Unlikely Lead")),
(AND(G1925="Unknown - Material Unknown",J1925="Unknown - Material Unknown")))),"Unknown",
IF((OR((AND(G1925="Unknown - Likely Lead",J1925="Non-lead - Copper")),
(AND(G1925="Unknown - Likely Lead",J1925="Non-lead - Plastic")),
(AND(G1925="Unknown - Likely Lead",J1925="Non-lead")),
(AND(G1925="Unknown - Likely Lead",J1925="Non-lead - Other")),
(AND(G1925="Unknown - Unlikely Lead",J1925="Non-lead - Copper")),
(AND(G1925="Unknown - Unlikely Lead",J1925="Non-lead - Plastic")),
(AND(G1925="Unknown - Unlikely Lead",J1925="Non-lead")),
(AND(G1925="Unknown - Unlikely Lead",J1925="Non-lead - Other")),
(AND(G1925="Unknown - Material Unknown",J1925="Non-lead - Copper")),
(AND(G1925="Unknown - Material Unknown",J1925="Non-lead - Plastic")),
(AND(G1925="Unknown - Material Unknown",J1925="Non-lead")),
(AND(G1925="Unknown - Material Unknown",J1925="Non-lead - Other")))),"Unknown",
IF((OR((AND(G1925="Non-lead - Copper",J1925="Unknown - Likely Lead")),
(AND(G1925="Non-lead - Copper",J1925="Unknown - Unlikely Lead")),
(AND(G1925="Non-lead - Copper",J1925="Unknown - Material Unknown")),
(AND(G1925="Non-lead - Plastic",J1925="Unknown - Likely Lead")),
(AND(G1925="Non-lead - Plastic",J1925="Unknown - Unlikely Lead")),
(AND(G1925="Non-lead - Plastic",J1925="Unknown - Material Unknown")),
(AND(G1925="Non-lead",J1925="Unknown - Likely Lead")),
(AND(G1925="Non-lead",J1925="Unknown - Unlikely Lead")),
(AND(G1925="Non-lead",J1925="Unknown - Material Unknown")),
(AND(G1925="Non-lead - Other",J1925="Unknown - Likely Lead")),
(AND(G1925="Non-Lead - Other",J1925="Unknown - Unlikely Lead")),
(AND(G1925="Non-Lead - Other",J1925="Unknown - Material Unknown")))),"Unknown",
IF((OR((AND(G1925="Galvanized",J1925="Unknown - Likely Lead")),
(AND(G1925="Galvanized",J1925="Unknown - Unlikely Lead")),
(AND(G1925="Galvanized",J1925="Unknown - Material Unknown")))),"Unknown",
IF((OR((AND(G1925="Galvanized",J1925="")))),"Galvanized Requiring Replacement",
IF((OR((AND(G1925="Non-lead - Copper",J1925="")),
(AND(G1925="Non-lead - Plastic",J1925="")),
(AND(G1925="Non-lead",J1925="")),
(AND(G1925="Non-lead - Other",J1925="")))),"Non-lead",
IF((OR((AND(G1925="Unknown - Likely Lead",J1925="")),
(AND(G1925="Unknown - Unlikely Lead",J1925="")),
(AND(G1925="Unknown - Material Unknown",J1925="")))),"Unknown",
""))))))))))))))))</f>
        <v>Non-Lead</v>
      </c>
      <c r="N1925" s="44" t="s">
        <v>39</v>
      </c>
    </row>
    <row r="1926" spans="1:14" ht="30" x14ac:dyDescent="0.25">
      <c r="A1926" s="34" t="s">
        <v>4797</v>
      </c>
      <c r="B1926" s="35" t="s">
        <v>848</v>
      </c>
      <c r="C1926" s="36" t="s">
        <v>1183</v>
      </c>
      <c r="D1926" s="36" t="s">
        <v>32</v>
      </c>
      <c r="E1926" s="36" t="s">
        <v>33</v>
      </c>
      <c r="F1926" s="37" t="s">
        <v>4798</v>
      </c>
      <c r="G1926" s="38" t="s">
        <v>35</v>
      </c>
      <c r="H1926" s="39" t="s">
        <v>36</v>
      </c>
      <c r="I1926" s="40" t="s">
        <v>37</v>
      </c>
      <c r="J1926" s="42" t="s">
        <v>47</v>
      </c>
      <c r="K1926" s="39" t="s">
        <v>48</v>
      </c>
      <c r="L1926" s="35"/>
      <c r="M1926" s="43" t="str">
        <f>IF((OR(G1926="Lead")),"Lead",
IF((OR(J1926="Lead")),"Lead",
IF((OR(G1926="Lead-lined galvanized")),"Lead",
IF((OR(J1926="Lead-lined galvanized")),"Lead",
IF((OR((AND(G1926="Unknown - Likely Lead",J1926="Galvanized")),
(AND(G1926="Unknown - Unlikely Lead",J1926="Galvanized")),
(AND(G1926="Unknown - Material Unknown",J1926="Galvanized")))),"Galvanized Requiring Replacement",
IF((OR((AND(G1926="Non-lead - Copper",H1926="Yes",J1926="Galvanized")),
(AND(G1926="Non-lead - Copper",H1926="Don't know",J1926="Galvanized")),
(AND(G1926="Non-lead - Copper",H1926="",J1926="Galvanized")),
(AND(G1926="Non-lead - Plastic",H1926="Yes",J1926="Galvanized")),
(AND(G1926="Non-lead - Plastic",H1926="Don't know",J1926="Galvanized")),
(AND(G1926="Non-lead - Plastic",H1926="",J1926="Galvanized")),
(AND(G1926="Non-lead",H1926="Yes",J1926="Galvanized")),
(AND(G1926="Non-lead",H1926="Don't know",J1926="Galvanized")),
(AND(G1926="Non-lead",H1926="",J1926="Galvanized")),
(AND(G1926="Non-lead - Other",H1926="Yes",J1926="Galvanized")),
(AND(G1926="Non-Lead - Other",H1926="Don't know",J1926="Galvanized")),
(AND(G1926="Galvanized",H1926="Yes",J1926="Galvanized")),
(AND(G1926="Galvanized",H1926="Don't know",J1926="Galvanized")),
(AND(G1926="Galvanized",H1926="",J1926="Galvanized")),
(AND(G1926="Non-Lead - Other",H1926="",J1926="Galvanized")))),"Galvanized Requiring Replacement",
IF((OR((AND(G1926="Non-lead - Copper",J1926="Non-lead - Copper")),
(AND(G1926="Non-lead - Copper",J1926="Non-lead - Plastic")),
(AND(G1926="Non-lead - Copper",J1926="Non-lead - Other")),
(AND(G1926="Non-lead - Copper",J1926="Non-lead")),
(AND(G1926="Non-lead - Plastic",J1926="Non-lead - Copper")),
(AND(G1926="Non-lead - Plastic",J1926="Non-lead - Plastic")),
(AND(G1926="Non-lead - Plastic",J1926="Non-lead - Other")),
(AND(G1926="Non-lead - Plastic",J1926="Non-lead")),
(AND(G1926="Non-lead",J1926="Non-lead - Copper")),
(AND(G1926="Non-lead",J1926="Non-lead - Plastic")),
(AND(G1926="Non-lead",J1926="Non-lead - Other")),
(AND(G1926="Non-lead",J1926="Non-lead")),
(AND(G1926="Non-lead - Other",J1926="Non-lead - Copper")),
(AND(G1926="Non-Lead - Other",J1926="Non-lead - Plastic")),
(AND(G1926="Non-Lead - Other",J1926="Non-lead")),
(AND(G1926="Non-Lead - Other",J1926="Non-lead - Other")))),"Non-Lead",
IF((OR((AND(G1926="Galvanized",J1926="Non-lead")),
(AND(G1926="Galvanized",J1926="Non-lead - Copper")),
(AND(G1926="Galvanized",J1926="Non-lead - Plastic")),
(AND(G1926="Galvanized",J1926="Non-lead")),
(AND(G1926="Galvanized",J1926="Non-lead - Other")))),"Non-Lead",
IF((OR((AND(G1926="Non-lead - Copper",H1926="No",J1926="Galvanized")),
(AND(G1926="Non-lead - Plastic",H1926="No",J1926="Galvanized")),
(AND(G1926="Non-lead",H1926="No",J1926="Galvanized")),
(AND(G1926="Galvanized",H1926="No",J1926="Galvanized")),
(AND(G1926="Non-lead - Other",H1926="No",J1926="Galvanized")))),"Non-lead",
IF((OR((AND(G1926="Unknown - Likely Lead",J1926="Unknown - Likely Lead")),
(AND(G1926="Unknown - Likely Lead",J1926="Unknown - Unlikely Lead")),
(AND(G1926="Unknown - Likely Lead",J1926="Unknown - Material Unknown")),
(AND(G1926="Unknown - Unlikely Lead",J1926="Unknown - Likely Lead")),
(AND(G1926="Unknown - Unlikely Lead",J1926="Unknown - Unlikely Lead")),
(AND(G1926="Unknown - Unlikely Lead",J1926="Unknown - Material Unknown")),
(AND(G1926="Unknown - Material Unknown",J1926="Unknown - Likely Lead")),
(AND(G1926="Unknown - Material Unknown",J1926="Unknown - Unlikely Lead")),
(AND(G1926="Unknown - Material Unknown",J1926="Unknown - Material Unknown")))),"Unknown",
IF((OR((AND(G1926="Unknown - Likely Lead",J1926="Non-lead - Copper")),
(AND(G1926="Unknown - Likely Lead",J1926="Non-lead - Plastic")),
(AND(G1926="Unknown - Likely Lead",J1926="Non-lead")),
(AND(G1926="Unknown - Likely Lead",J1926="Non-lead - Other")),
(AND(G1926="Unknown - Unlikely Lead",J1926="Non-lead - Copper")),
(AND(G1926="Unknown - Unlikely Lead",J1926="Non-lead - Plastic")),
(AND(G1926="Unknown - Unlikely Lead",J1926="Non-lead")),
(AND(G1926="Unknown - Unlikely Lead",J1926="Non-lead - Other")),
(AND(G1926="Unknown - Material Unknown",J1926="Non-lead - Copper")),
(AND(G1926="Unknown - Material Unknown",J1926="Non-lead - Plastic")),
(AND(G1926="Unknown - Material Unknown",J1926="Non-lead")),
(AND(G1926="Unknown - Material Unknown",J1926="Non-lead - Other")))),"Unknown",
IF((OR((AND(G1926="Non-lead - Copper",J1926="Unknown - Likely Lead")),
(AND(G1926="Non-lead - Copper",J1926="Unknown - Unlikely Lead")),
(AND(G1926="Non-lead - Copper",J1926="Unknown - Material Unknown")),
(AND(G1926="Non-lead - Plastic",J1926="Unknown - Likely Lead")),
(AND(G1926="Non-lead - Plastic",J1926="Unknown - Unlikely Lead")),
(AND(G1926="Non-lead - Plastic",J1926="Unknown - Material Unknown")),
(AND(G1926="Non-lead",J1926="Unknown - Likely Lead")),
(AND(G1926="Non-lead",J1926="Unknown - Unlikely Lead")),
(AND(G1926="Non-lead",J1926="Unknown - Material Unknown")),
(AND(G1926="Non-lead - Other",J1926="Unknown - Likely Lead")),
(AND(G1926="Non-Lead - Other",J1926="Unknown - Unlikely Lead")),
(AND(G1926="Non-Lead - Other",J1926="Unknown - Material Unknown")))),"Unknown",
IF((OR((AND(G1926="Galvanized",J1926="Unknown - Likely Lead")),
(AND(G1926="Galvanized",J1926="Unknown - Unlikely Lead")),
(AND(G1926="Galvanized",J1926="Unknown - Material Unknown")))),"Unknown",
IF((OR((AND(G1926="Galvanized",J1926="")))),"Galvanized Requiring Replacement",
IF((OR((AND(G1926="Non-lead - Copper",J1926="")),
(AND(G1926="Non-lead - Plastic",J1926="")),
(AND(G1926="Non-lead",J1926="")),
(AND(G1926="Non-lead - Other",J1926="")))),"Non-lead",
IF((OR((AND(G1926="Unknown - Likely Lead",J1926="")),
(AND(G1926="Unknown - Unlikely Lead",J1926="")),
(AND(G1926="Unknown - Material Unknown",J1926="")))),"Unknown",
""))))))))))))))))</f>
        <v>Non-Lead</v>
      </c>
      <c r="N1926" s="44" t="s">
        <v>39</v>
      </c>
    </row>
    <row r="1927" spans="1:14" ht="30" x14ac:dyDescent="0.25">
      <c r="A1927" s="34" t="s">
        <v>4799</v>
      </c>
      <c r="B1927" s="35" t="s">
        <v>101</v>
      </c>
      <c r="C1927" s="36" t="s">
        <v>1183</v>
      </c>
      <c r="D1927" s="36" t="s">
        <v>32</v>
      </c>
      <c r="E1927" s="36" t="s">
        <v>33</v>
      </c>
      <c r="F1927" s="37" t="s">
        <v>4800</v>
      </c>
      <c r="G1927" s="38" t="s">
        <v>35</v>
      </c>
      <c r="H1927" s="39" t="s">
        <v>36</v>
      </c>
      <c r="I1927" s="40" t="s">
        <v>37</v>
      </c>
      <c r="J1927" s="42" t="s">
        <v>47</v>
      </c>
      <c r="K1927" s="39" t="s">
        <v>48</v>
      </c>
      <c r="L1927" s="35"/>
      <c r="M1927" s="43" t="str">
        <f>IF((OR(G1927="Lead")),"Lead",
IF((OR(J1927="Lead")),"Lead",
IF((OR(G1927="Lead-lined galvanized")),"Lead",
IF((OR(J1927="Lead-lined galvanized")),"Lead",
IF((OR((AND(G1927="Unknown - Likely Lead",J1927="Galvanized")),
(AND(G1927="Unknown - Unlikely Lead",J1927="Galvanized")),
(AND(G1927="Unknown - Material Unknown",J1927="Galvanized")))),"Galvanized Requiring Replacement",
IF((OR((AND(G1927="Non-lead - Copper",H1927="Yes",J1927="Galvanized")),
(AND(G1927="Non-lead - Copper",H1927="Don't know",J1927="Galvanized")),
(AND(G1927="Non-lead - Copper",H1927="",J1927="Galvanized")),
(AND(G1927="Non-lead - Plastic",H1927="Yes",J1927="Galvanized")),
(AND(G1927="Non-lead - Plastic",H1927="Don't know",J1927="Galvanized")),
(AND(G1927="Non-lead - Plastic",H1927="",J1927="Galvanized")),
(AND(G1927="Non-lead",H1927="Yes",J1927="Galvanized")),
(AND(G1927="Non-lead",H1927="Don't know",J1927="Galvanized")),
(AND(G1927="Non-lead",H1927="",J1927="Galvanized")),
(AND(G1927="Non-lead - Other",H1927="Yes",J1927="Galvanized")),
(AND(G1927="Non-Lead - Other",H1927="Don't know",J1927="Galvanized")),
(AND(G1927="Galvanized",H1927="Yes",J1927="Galvanized")),
(AND(G1927="Galvanized",H1927="Don't know",J1927="Galvanized")),
(AND(G1927="Galvanized",H1927="",J1927="Galvanized")),
(AND(G1927="Non-Lead - Other",H1927="",J1927="Galvanized")))),"Galvanized Requiring Replacement",
IF((OR((AND(G1927="Non-lead - Copper",J1927="Non-lead - Copper")),
(AND(G1927="Non-lead - Copper",J1927="Non-lead - Plastic")),
(AND(G1927="Non-lead - Copper",J1927="Non-lead - Other")),
(AND(G1927="Non-lead - Copper",J1927="Non-lead")),
(AND(G1927="Non-lead - Plastic",J1927="Non-lead - Copper")),
(AND(G1927="Non-lead - Plastic",J1927="Non-lead - Plastic")),
(AND(G1927="Non-lead - Plastic",J1927="Non-lead - Other")),
(AND(G1927="Non-lead - Plastic",J1927="Non-lead")),
(AND(G1927="Non-lead",J1927="Non-lead - Copper")),
(AND(G1927="Non-lead",J1927="Non-lead - Plastic")),
(AND(G1927="Non-lead",J1927="Non-lead - Other")),
(AND(G1927="Non-lead",J1927="Non-lead")),
(AND(G1927="Non-lead - Other",J1927="Non-lead - Copper")),
(AND(G1927="Non-Lead - Other",J1927="Non-lead - Plastic")),
(AND(G1927="Non-Lead - Other",J1927="Non-lead")),
(AND(G1927="Non-Lead - Other",J1927="Non-lead - Other")))),"Non-Lead",
IF((OR((AND(G1927="Galvanized",J1927="Non-lead")),
(AND(G1927="Galvanized",J1927="Non-lead - Copper")),
(AND(G1927="Galvanized",J1927="Non-lead - Plastic")),
(AND(G1927="Galvanized",J1927="Non-lead")),
(AND(G1927="Galvanized",J1927="Non-lead - Other")))),"Non-Lead",
IF((OR((AND(G1927="Non-lead - Copper",H1927="No",J1927="Galvanized")),
(AND(G1927="Non-lead - Plastic",H1927="No",J1927="Galvanized")),
(AND(G1927="Non-lead",H1927="No",J1927="Galvanized")),
(AND(G1927="Galvanized",H1927="No",J1927="Galvanized")),
(AND(G1927="Non-lead - Other",H1927="No",J1927="Galvanized")))),"Non-lead",
IF((OR((AND(G1927="Unknown - Likely Lead",J1927="Unknown - Likely Lead")),
(AND(G1927="Unknown - Likely Lead",J1927="Unknown - Unlikely Lead")),
(AND(G1927="Unknown - Likely Lead",J1927="Unknown - Material Unknown")),
(AND(G1927="Unknown - Unlikely Lead",J1927="Unknown - Likely Lead")),
(AND(G1927="Unknown - Unlikely Lead",J1927="Unknown - Unlikely Lead")),
(AND(G1927="Unknown - Unlikely Lead",J1927="Unknown - Material Unknown")),
(AND(G1927="Unknown - Material Unknown",J1927="Unknown - Likely Lead")),
(AND(G1927="Unknown - Material Unknown",J1927="Unknown - Unlikely Lead")),
(AND(G1927="Unknown - Material Unknown",J1927="Unknown - Material Unknown")))),"Unknown",
IF((OR((AND(G1927="Unknown - Likely Lead",J1927="Non-lead - Copper")),
(AND(G1927="Unknown - Likely Lead",J1927="Non-lead - Plastic")),
(AND(G1927="Unknown - Likely Lead",J1927="Non-lead")),
(AND(G1927="Unknown - Likely Lead",J1927="Non-lead - Other")),
(AND(G1927="Unknown - Unlikely Lead",J1927="Non-lead - Copper")),
(AND(G1927="Unknown - Unlikely Lead",J1927="Non-lead - Plastic")),
(AND(G1927="Unknown - Unlikely Lead",J1927="Non-lead")),
(AND(G1927="Unknown - Unlikely Lead",J1927="Non-lead - Other")),
(AND(G1927="Unknown - Material Unknown",J1927="Non-lead - Copper")),
(AND(G1927="Unknown - Material Unknown",J1927="Non-lead - Plastic")),
(AND(G1927="Unknown - Material Unknown",J1927="Non-lead")),
(AND(G1927="Unknown - Material Unknown",J1927="Non-lead - Other")))),"Unknown",
IF((OR((AND(G1927="Non-lead - Copper",J1927="Unknown - Likely Lead")),
(AND(G1927="Non-lead - Copper",J1927="Unknown - Unlikely Lead")),
(AND(G1927="Non-lead - Copper",J1927="Unknown - Material Unknown")),
(AND(G1927="Non-lead - Plastic",J1927="Unknown - Likely Lead")),
(AND(G1927="Non-lead - Plastic",J1927="Unknown - Unlikely Lead")),
(AND(G1927="Non-lead - Plastic",J1927="Unknown - Material Unknown")),
(AND(G1927="Non-lead",J1927="Unknown - Likely Lead")),
(AND(G1927="Non-lead",J1927="Unknown - Unlikely Lead")),
(AND(G1927="Non-lead",J1927="Unknown - Material Unknown")),
(AND(G1927="Non-lead - Other",J1927="Unknown - Likely Lead")),
(AND(G1927="Non-Lead - Other",J1927="Unknown - Unlikely Lead")),
(AND(G1927="Non-Lead - Other",J1927="Unknown - Material Unknown")))),"Unknown",
IF((OR((AND(G1927="Galvanized",J1927="Unknown - Likely Lead")),
(AND(G1927="Galvanized",J1927="Unknown - Unlikely Lead")),
(AND(G1927="Galvanized",J1927="Unknown - Material Unknown")))),"Unknown",
IF((OR((AND(G1927="Galvanized",J1927="")))),"Galvanized Requiring Replacement",
IF((OR((AND(G1927="Non-lead - Copper",J1927="")),
(AND(G1927="Non-lead - Plastic",J1927="")),
(AND(G1927="Non-lead",J1927="")),
(AND(G1927="Non-lead - Other",J1927="")))),"Non-lead",
IF((OR((AND(G1927="Unknown - Likely Lead",J1927="")),
(AND(G1927="Unknown - Unlikely Lead",J1927="")),
(AND(G1927="Unknown - Material Unknown",J1927="")))),"Unknown",
""))))))))))))))))</f>
        <v>Non-Lead</v>
      </c>
      <c r="N1927" s="44" t="s">
        <v>39</v>
      </c>
    </row>
    <row r="1928" spans="1:14" ht="30" x14ac:dyDescent="0.25">
      <c r="A1928" s="34" t="s">
        <v>4801</v>
      </c>
      <c r="B1928" s="35" t="s">
        <v>101</v>
      </c>
      <c r="C1928" s="36" t="s">
        <v>1183</v>
      </c>
      <c r="D1928" s="36" t="s">
        <v>32</v>
      </c>
      <c r="E1928" s="36" t="s">
        <v>33</v>
      </c>
      <c r="F1928" s="37" t="s">
        <v>4802</v>
      </c>
      <c r="G1928" s="38" t="s">
        <v>35</v>
      </c>
      <c r="H1928" s="39" t="s">
        <v>36</v>
      </c>
      <c r="I1928" s="40" t="s">
        <v>37</v>
      </c>
      <c r="J1928" s="42" t="s">
        <v>47</v>
      </c>
      <c r="K1928" s="39" t="s">
        <v>48</v>
      </c>
      <c r="L1928" s="35"/>
      <c r="M1928" s="43" t="str">
        <f>IF((OR(G1928="Lead")),"Lead",
IF((OR(J1928="Lead")),"Lead",
IF((OR(G1928="Lead-lined galvanized")),"Lead",
IF((OR(J1928="Lead-lined galvanized")),"Lead",
IF((OR((AND(G1928="Unknown - Likely Lead",J1928="Galvanized")),
(AND(G1928="Unknown - Unlikely Lead",J1928="Galvanized")),
(AND(G1928="Unknown - Material Unknown",J1928="Galvanized")))),"Galvanized Requiring Replacement",
IF((OR((AND(G1928="Non-lead - Copper",H1928="Yes",J1928="Galvanized")),
(AND(G1928="Non-lead - Copper",H1928="Don't know",J1928="Galvanized")),
(AND(G1928="Non-lead - Copper",H1928="",J1928="Galvanized")),
(AND(G1928="Non-lead - Plastic",H1928="Yes",J1928="Galvanized")),
(AND(G1928="Non-lead - Plastic",H1928="Don't know",J1928="Galvanized")),
(AND(G1928="Non-lead - Plastic",H1928="",J1928="Galvanized")),
(AND(G1928="Non-lead",H1928="Yes",J1928="Galvanized")),
(AND(G1928="Non-lead",H1928="Don't know",J1928="Galvanized")),
(AND(G1928="Non-lead",H1928="",J1928="Galvanized")),
(AND(G1928="Non-lead - Other",H1928="Yes",J1928="Galvanized")),
(AND(G1928="Non-Lead - Other",H1928="Don't know",J1928="Galvanized")),
(AND(G1928="Galvanized",H1928="Yes",J1928="Galvanized")),
(AND(G1928="Galvanized",H1928="Don't know",J1928="Galvanized")),
(AND(G1928="Galvanized",H1928="",J1928="Galvanized")),
(AND(G1928="Non-Lead - Other",H1928="",J1928="Galvanized")))),"Galvanized Requiring Replacement",
IF((OR((AND(G1928="Non-lead - Copper",J1928="Non-lead - Copper")),
(AND(G1928="Non-lead - Copper",J1928="Non-lead - Plastic")),
(AND(G1928="Non-lead - Copper",J1928="Non-lead - Other")),
(AND(G1928="Non-lead - Copper",J1928="Non-lead")),
(AND(G1928="Non-lead - Plastic",J1928="Non-lead - Copper")),
(AND(G1928="Non-lead - Plastic",J1928="Non-lead - Plastic")),
(AND(G1928="Non-lead - Plastic",J1928="Non-lead - Other")),
(AND(G1928="Non-lead - Plastic",J1928="Non-lead")),
(AND(G1928="Non-lead",J1928="Non-lead - Copper")),
(AND(G1928="Non-lead",J1928="Non-lead - Plastic")),
(AND(G1928="Non-lead",J1928="Non-lead - Other")),
(AND(G1928="Non-lead",J1928="Non-lead")),
(AND(G1928="Non-lead - Other",J1928="Non-lead - Copper")),
(AND(G1928="Non-Lead - Other",J1928="Non-lead - Plastic")),
(AND(G1928="Non-Lead - Other",J1928="Non-lead")),
(AND(G1928="Non-Lead - Other",J1928="Non-lead - Other")))),"Non-Lead",
IF((OR((AND(G1928="Galvanized",J1928="Non-lead")),
(AND(G1928="Galvanized",J1928="Non-lead - Copper")),
(AND(G1928="Galvanized",J1928="Non-lead - Plastic")),
(AND(G1928="Galvanized",J1928="Non-lead")),
(AND(G1928="Galvanized",J1928="Non-lead - Other")))),"Non-Lead",
IF((OR((AND(G1928="Non-lead - Copper",H1928="No",J1928="Galvanized")),
(AND(G1928="Non-lead - Plastic",H1928="No",J1928="Galvanized")),
(AND(G1928="Non-lead",H1928="No",J1928="Galvanized")),
(AND(G1928="Galvanized",H1928="No",J1928="Galvanized")),
(AND(G1928="Non-lead - Other",H1928="No",J1928="Galvanized")))),"Non-lead",
IF((OR((AND(G1928="Unknown - Likely Lead",J1928="Unknown - Likely Lead")),
(AND(G1928="Unknown - Likely Lead",J1928="Unknown - Unlikely Lead")),
(AND(G1928="Unknown - Likely Lead",J1928="Unknown - Material Unknown")),
(AND(G1928="Unknown - Unlikely Lead",J1928="Unknown - Likely Lead")),
(AND(G1928="Unknown - Unlikely Lead",J1928="Unknown - Unlikely Lead")),
(AND(G1928="Unknown - Unlikely Lead",J1928="Unknown - Material Unknown")),
(AND(G1928="Unknown - Material Unknown",J1928="Unknown - Likely Lead")),
(AND(G1928="Unknown - Material Unknown",J1928="Unknown - Unlikely Lead")),
(AND(G1928="Unknown - Material Unknown",J1928="Unknown - Material Unknown")))),"Unknown",
IF((OR((AND(G1928="Unknown - Likely Lead",J1928="Non-lead - Copper")),
(AND(G1928="Unknown - Likely Lead",J1928="Non-lead - Plastic")),
(AND(G1928="Unknown - Likely Lead",J1928="Non-lead")),
(AND(G1928="Unknown - Likely Lead",J1928="Non-lead - Other")),
(AND(G1928="Unknown - Unlikely Lead",J1928="Non-lead - Copper")),
(AND(G1928="Unknown - Unlikely Lead",J1928="Non-lead - Plastic")),
(AND(G1928="Unknown - Unlikely Lead",J1928="Non-lead")),
(AND(G1928="Unknown - Unlikely Lead",J1928="Non-lead - Other")),
(AND(G1928="Unknown - Material Unknown",J1928="Non-lead - Copper")),
(AND(G1928="Unknown - Material Unknown",J1928="Non-lead - Plastic")),
(AND(G1928="Unknown - Material Unknown",J1928="Non-lead")),
(AND(G1928="Unknown - Material Unknown",J1928="Non-lead - Other")))),"Unknown",
IF((OR((AND(G1928="Non-lead - Copper",J1928="Unknown - Likely Lead")),
(AND(G1928="Non-lead - Copper",J1928="Unknown - Unlikely Lead")),
(AND(G1928="Non-lead - Copper",J1928="Unknown - Material Unknown")),
(AND(G1928="Non-lead - Plastic",J1928="Unknown - Likely Lead")),
(AND(G1928="Non-lead - Plastic",J1928="Unknown - Unlikely Lead")),
(AND(G1928="Non-lead - Plastic",J1928="Unknown - Material Unknown")),
(AND(G1928="Non-lead",J1928="Unknown - Likely Lead")),
(AND(G1928="Non-lead",J1928="Unknown - Unlikely Lead")),
(AND(G1928="Non-lead",J1928="Unknown - Material Unknown")),
(AND(G1928="Non-lead - Other",J1928="Unknown - Likely Lead")),
(AND(G1928="Non-Lead - Other",J1928="Unknown - Unlikely Lead")),
(AND(G1928="Non-Lead - Other",J1928="Unknown - Material Unknown")))),"Unknown",
IF((OR((AND(G1928="Galvanized",J1928="Unknown - Likely Lead")),
(AND(G1928="Galvanized",J1928="Unknown - Unlikely Lead")),
(AND(G1928="Galvanized",J1928="Unknown - Material Unknown")))),"Unknown",
IF((OR((AND(G1928="Galvanized",J1928="")))),"Galvanized Requiring Replacement",
IF((OR((AND(G1928="Non-lead - Copper",J1928="")),
(AND(G1928="Non-lead - Plastic",J1928="")),
(AND(G1928="Non-lead",J1928="")),
(AND(G1928="Non-lead - Other",J1928="")))),"Non-lead",
IF((OR((AND(G1928="Unknown - Likely Lead",J1928="")),
(AND(G1928="Unknown - Unlikely Lead",J1928="")),
(AND(G1928="Unknown - Material Unknown",J1928="")))),"Unknown",
""))))))))))))))))</f>
        <v>Non-Lead</v>
      </c>
      <c r="N1928" s="44" t="s">
        <v>39</v>
      </c>
    </row>
    <row r="1929" spans="1:14" ht="30" x14ac:dyDescent="0.25">
      <c r="A1929" s="34" t="s">
        <v>4803</v>
      </c>
      <c r="B1929" s="35" t="s">
        <v>1176</v>
      </c>
      <c r="C1929" s="36" t="s">
        <v>1183</v>
      </c>
      <c r="D1929" s="36" t="s">
        <v>32</v>
      </c>
      <c r="E1929" s="36" t="s">
        <v>33</v>
      </c>
      <c r="F1929" s="37" t="s">
        <v>4804</v>
      </c>
      <c r="G1929" s="38" t="s">
        <v>35</v>
      </c>
      <c r="H1929" s="39" t="s">
        <v>36</v>
      </c>
      <c r="I1929" s="40" t="s">
        <v>37</v>
      </c>
      <c r="J1929" s="42" t="s">
        <v>47</v>
      </c>
      <c r="K1929" s="39" t="s">
        <v>48</v>
      </c>
      <c r="L1929" s="35"/>
      <c r="M1929" s="43" t="str">
        <f>IF((OR(G1929="Lead")),"Lead",
IF((OR(J1929="Lead")),"Lead",
IF((OR(G1929="Lead-lined galvanized")),"Lead",
IF((OR(J1929="Lead-lined galvanized")),"Lead",
IF((OR((AND(G1929="Unknown - Likely Lead",J1929="Galvanized")),
(AND(G1929="Unknown - Unlikely Lead",J1929="Galvanized")),
(AND(G1929="Unknown - Material Unknown",J1929="Galvanized")))),"Galvanized Requiring Replacement",
IF((OR((AND(G1929="Non-lead - Copper",H1929="Yes",J1929="Galvanized")),
(AND(G1929="Non-lead - Copper",H1929="Don't know",J1929="Galvanized")),
(AND(G1929="Non-lead - Copper",H1929="",J1929="Galvanized")),
(AND(G1929="Non-lead - Plastic",H1929="Yes",J1929="Galvanized")),
(AND(G1929="Non-lead - Plastic",H1929="Don't know",J1929="Galvanized")),
(AND(G1929="Non-lead - Plastic",H1929="",J1929="Galvanized")),
(AND(G1929="Non-lead",H1929="Yes",J1929="Galvanized")),
(AND(G1929="Non-lead",H1929="Don't know",J1929="Galvanized")),
(AND(G1929="Non-lead",H1929="",J1929="Galvanized")),
(AND(G1929="Non-lead - Other",H1929="Yes",J1929="Galvanized")),
(AND(G1929="Non-Lead - Other",H1929="Don't know",J1929="Galvanized")),
(AND(G1929="Galvanized",H1929="Yes",J1929="Galvanized")),
(AND(G1929="Galvanized",H1929="Don't know",J1929="Galvanized")),
(AND(G1929="Galvanized",H1929="",J1929="Galvanized")),
(AND(G1929="Non-Lead - Other",H1929="",J1929="Galvanized")))),"Galvanized Requiring Replacement",
IF((OR((AND(G1929="Non-lead - Copper",J1929="Non-lead - Copper")),
(AND(G1929="Non-lead - Copper",J1929="Non-lead - Plastic")),
(AND(G1929="Non-lead - Copper",J1929="Non-lead - Other")),
(AND(G1929="Non-lead - Copper",J1929="Non-lead")),
(AND(G1929="Non-lead - Plastic",J1929="Non-lead - Copper")),
(AND(G1929="Non-lead - Plastic",J1929="Non-lead - Plastic")),
(AND(G1929="Non-lead - Plastic",J1929="Non-lead - Other")),
(AND(G1929="Non-lead - Plastic",J1929="Non-lead")),
(AND(G1929="Non-lead",J1929="Non-lead - Copper")),
(AND(G1929="Non-lead",J1929="Non-lead - Plastic")),
(AND(G1929="Non-lead",J1929="Non-lead - Other")),
(AND(G1929="Non-lead",J1929="Non-lead")),
(AND(G1929="Non-lead - Other",J1929="Non-lead - Copper")),
(AND(G1929="Non-Lead - Other",J1929="Non-lead - Plastic")),
(AND(G1929="Non-Lead - Other",J1929="Non-lead")),
(AND(G1929="Non-Lead - Other",J1929="Non-lead - Other")))),"Non-Lead",
IF((OR((AND(G1929="Galvanized",J1929="Non-lead")),
(AND(G1929="Galvanized",J1929="Non-lead - Copper")),
(AND(G1929="Galvanized",J1929="Non-lead - Plastic")),
(AND(G1929="Galvanized",J1929="Non-lead")),
(AND(G1929="Galvanized",J1929="Non-lead - Other")))),"Non-Lead",
IF((OR((AND(G1929="Non-lead - Copper",H1929="No",J1929="Galvanized")),
(AND(G1929="Non-lead - Plastic",H1929="No",J1929="Galvanized")),
(AND(G1929="Non-lead",H1929="No",J1929="Galvanized")),
(AND(G1929="Galvanized",H1929="No",J1929="Galvanized")),
(AND(G1929="Non-lead - Other",H1929="No",J1929="Galvanized")))),"Non-lead",
IF((OR((AND(G1929="Unknown - Likely Lead",J1929="Unknown - Likely Lead")),
(AND(G1929="Unknown - Likely Lead",J1929="Unknown - Unlikely Lead")),
(AND(G1929="Unknown - Likely Lead",J1929="Unknown - Material Unknown")),
(AND(G1929="Unknown - Unlikely Lead",J1929="Unknown - Likely Lead")),
(AND(G1929="Unknown - Unlikely Lead",J1929="Unknown - Unlikely Lead")),
(AND(G1929="Unknown - Unlikely Lead",J1929="Unknown - Material Unknown")),
(AND(G1929="Unknown - Material Unknown",J1929="Unknown - Likely Lead")),
(AND(G1929="Unknown - Material Unknown",J1929="Unknown - Unlikely Lead")),
(AND(G1929="Unknown - Material Unknown",J1929="Unknown - Material Unknown")))),"Unknown",
IF((OR((AND(G1929="Unknown - Likely Lead",J1929="Non-lead - Copper")),
(AND(G1929="Unknown - Likely Lead",J1929="Non-lead - Plastic")),
(AND(G1929="Unknown - Likely Lead",J1929="Non-lead")),
(AND(G1929="Unknown - Likely Lead",J1929="Non-lead - Other")),
(AND(G1929="Unknown - Unlikely Lead",J1929="Non-lead - Copper")),
(AND(G1929="Unknown - Unlikely Lead",J1929="Non-lead - Plastic")),
(AND(G1929="Unknown - Unlikely Lead",J1929="Non-lead")),
(AND(G1929="Unknown - Unlikely Lead",J1929="Non-lead - Other")),
(AND(G1929="Unknown - Material Unknown",J1929="Non-lead - Copper")),
(AND(G1929="Unknown - Material Unknown",J1929="Non-lead - Plastic")),
(AND(G1929="Unknown - Material Unknown",J1929="Non-lead")),
(AND(G1929="Unknown - Material Unknown",J1929="Non-lead - Other")))),"Unknown",
IF((OR((AND(G1929="Non-lead - Copper",J1929="Unknown - Likely Lead")),
(AND(G1929="Non-lead - Copper",J1929="Unknown - Unlikely Lead")),
(AND(G1929="Non-lead - Copper",J1929="Unknown - Material Unknown")),
(AND(G1929="Non-lead - Plastic",J1929="Unknown - Likely Lead")),
(AND(G1929="Non-lead - Plastic",J1929="Unknown - Unlikely Lead")),
(AND(G1929="Non-lead - Plastic",J1929="Unknown - Material Unknown")),
(AND(G1929="Non-lead",J1929="Unknown - Likely Lead")),
(AND(G1929="Non-lead",J1929="Unknown - Unlikely Lead")),
(AND(G1929="Non-lead",J1929="Unknown - Material Unknown")),
(AND(G1929="Non-lead - Other",J1929="Unknown - Likely Lead")),
(AND(G1929="Non-Lead - Other",J1929="Unknown - Unlikely Lead")),
(AND(G1929="Non-Lead - Other",J1929="Unknown - Material Unknown")))),"Unknown",
IF((OR((AND(G1929="Galvanized",J1929="Unknown - Likely Lead")),
(AND(G1929="Galvanized",J1929="Unknown - Unlikely Lead")),
(AND(G1929="Galvanized",J1929="Unknown - Material Unknown")))),"Unknown",
IF((OR((AND(G1929="Galvanized",J1929="")))),"Galvanized Requiring Replacement",
IF((OR((AND(G1929="Non-lead - Copper",J1929="")),
(AND(G1929="Non-lead - Plastic",J1929="")),
(AND(G1929="Non-lead",J1929="")),
(AND(G1929="Non-lead - Other",J1929="")))),"Non-lead",
IF((OR((AND(G1929="Unknown - Likely Lead",J1929="")),
(AND(G1929="Unknown - Unlikely Lead",J1929="")),
(AND(G1929="Unknown - Material Unknown",J1929="")))),"Unknown",
""))))))))))))))))</f>
        <v>Non-Lead</v>
      </c>
      <c r="N1929" s="44" t="s">
        <v>39</v>
      </c>
    </row>
    <row r="1930" spans="1:14" ht="30" x14ac:dyDescent="0.25">
      <c r="A1930" s="34" t="s">
        <v>4805</v>
      </c>
      <c r="B1930" s="35" t="s">
        <v>107</v>
      </c>
      <c r="C1930" s="36" t="s">
        <v>1183</v>
      </c>
      <c r="D1930" s="36" t="s">
        <v>32</v>
      </c>
      <c r="E1930" s="36" t="s">
        <v>33</v>
      </c>
      <c r="F1930" s="37" t="s">
        <v>4806</v>
      </c>
      <c r="G1930" s="38" t="s">
        <v>35</v>
      </c>
      <c r="H1930" s="39" t="s">
        <v>36</v>
      </c>
      <c r="I1930" s="40" t="s">
        <v>37</v>
      </c>
      <c r="J1930" s="42" t="s">
        <v>47</v>
      </c>
      <c r="K1930" s="39" t="s">
        <v>48</v>
      </c>
      <c r="L1930" s="35"/>
      <c r="M1930" s="43" t="str">
        <f>IF((OR(G1930="Lead")),"Lead",
IF((OR(J1930="Lead")),"Lead",
IF((OR(G1930="Lead-lined galvanized")),"Lead",
IF((OR(J1930="Lead-lined galvanized")),"Lead",
IF((OR((AND(G1930="Unknown - Likely Lead",J1930="Galvanized")),
(AND(G1930="Unknown - Unlikely Lead",J1930="Galvanized")),
(AND(G1930="Unknown - Material Unknown",J1930="Galvanized")))),"Galvanized Requiring Replacement",
IF((OR((AND(G1930="Non-lead - Copper",H1930="Yes",J1930="Galvanized")),
(AND(G1930="Non-lead - Copper",H1930="Don't know",J1930="Galvanized")),
(AND(G1930="Non-lead - Copper",H1930="",J1930="Galvanized")),
(AND(G1930="Non-lead - Plastic",H1930="Yes",J1930="Galvanized")),
(AND(G1930="Non-lead - Plastic",H1930="Don't know",J1930="Galvanized")),
(AND(G1930="Non-lead - Plastic",H1930="",J1930="Galvanized")),
(AND(G1930="Non-lead",H1930="Yes",J1930="Galvanized")),
(AND(G1930="Non-lead",H1930="Don't know",J1930="Galvanized")),
(AND(G1930="Non-lead",H1930="",J1930="Galvanized")),
(AND(G1930="Non-lead - Other",H1930="Yes",J1930="Galvanized")),
(AND(G1930="Non-Lead - Other",H1930="Don't know",J1930="Galvanized")),
(AND(G1930="Galvanized",H1930="Yes",J1930="Galvanized")),
(AND(G1930="Galvanized",H1930="Don't know",J1930="Galvanized")),
(AND(G1930="Galvanized",H1930="",J1930="Galvanized")),
(AND(G1930="Non-Lead - Other",H1930="",J1930="Galvanized")))),"Galvanized Requiring Replacement",
IF((OR((AND(G1930="Non-lead - Copper",J1930="Non-lead - Copper")),
(AND(G1930="Non-lead - Copper",J1930="Non-lead - Plastic")),
(AND(G1930="Non-lead - Copper",J1930="Non-lead - Other")),
(AND(G1930="Non-lead - Copper",J1930="Non-lead")),
(AND(G1930="Non-lead - Plastic",J1930="Non-lead - Copper")),
(AND(G1930="Non-lead - Plastic",J1930="Non-lead - Plastic")),
(AND(G1930="Non-lead - Plastic",J1930="Non-lead - Other")),
(AND(G1930="Non-lead - Plastic",J1930="Non-lead")),
(AND(G1930="Non-lead",J1930="Non-lead - Copper")),
(AND(G1930="Non-lead",J1930="Non-lead - Plastic")),
(AND(G1930="Non-lead",J1930="Non-lead - Other")),
(AND(G1930="Non-lead",J1930="Non-lead")),
(AND(G1930="Non-lead - Other",J1930="Non-lead - Copper")),
(AND(G1930="Non-Lead - Other",J1930="Non-lead - Plastic")),
(AND(G1930="Non-Lead - Other",J1930="Non-lead")),
(AND(G1930="Non-Lead - Other",J1930="Non-lead - Other")))),"Non-Lead",
IF((OR((AND(G1930="Galvanized",J1930="Non-lead")),
(AND(G1930="Galvanized",J1930="Non-lead - Copper")),
(AND(G1930="Galvanized",J1930="Non-lead - Plastic")),
(AND(G1930="Galvanized",J1930="Non-lead")),
(AND(G1930="Galvanized",J1930="Non-lead - Other")))),"Non-Lead",
IF((OR((AND(G1930="Non-lead - Copper",H1930="No",J1930="Galvanized")),
(AND(G1930="Non-lead - Plastic",H1930="No",J1930="Galvanized")),
(AND(G1930="Non-lead",H1930="No",J1930="Galvanized")),
(AND(G1930="Galvanized",H1930="No",J1930="Galvanized")),
(AND(G1930="Non-lead - Other",H1930="No",J1930="Galvanized")))),"Non-lead",
IF((OR((AND(G1930="Unknown - Likely Lead",J1930="Unknown - Likely Lead")),
(AND(G1930="Unknown - Likely Lead",J1930="Unknown - Unlikely Lead")),
(AND(G1930="Unknown - Likely Lead",J1930="Unknown - Material Unknown")),
(AND(G1930="Unknown - Unlikely Lead",J1930="Unknown - Likely Lead")),
(AND(G1930="Unknown - Unlikely Lead",J1930="Unknown - Unlikely Lead")),
(AND(G1930="Unknown - Unlikely Lead",J1930="Unknown - Material Unknown")),
(AND(G1930="Unknown - Material Unknown",J1930="Unknown - Likely Lead")),
(AND(G1930="Unknown - Material Unknown",J1930="Unknown - Unlikely Lead")),
(AND(G1930="Unknown - Material Unknown",J1930="Unknown - Material Unknown")))),"Unknown",
IF((OR((AND(G1930="Unknown - Likely Lead",J1930="Non-lead - Copper")),
(AND(G1930="Unknown - Likely Lead",J1930="Non-lead - Plastic")),
(AND(G1930="Unknown - Likely Lead",J1930="Non-lead")),
(AND(G1930="Unknown - Likely Lead",J1930="Non-lead - Other")),
(AND(G1930="Unknown - Unlikely Lead",J1930="Non-lead - Copper")),
(AND(G1930="Unknown - Unlikely Lead",J1930="Non-lead - Plastic")),
(AND(G1930="Unknown - Unlikely Lead",J1930="Non-lead")),
(AND(G1930="Unknown - Unlikely Lead",J1930="Non-lead - Other")),
(AND(G1930="Unknown - Material Unknown",J1930="Non-lead - Copper")),
(AND(G1930="Unknown - Material Unknown",J1930="Non-lead - Plastic")),
(AND(G1930="Unknown - Material Unknown",J1930="Non-lead")),
(AND(G1930="Unknown - Material Unknown",J1930="Non-lead - Other")))),"Unknown",
IF((OR((AND(G1930="Non-lead - Copper",J1930="Unknown - Likely Lead")),
(AND(G1930="Non-lead - Copper",J1930="Unknown - Unlikely Lead")),
(AND(G1930="Non-lead - Copper",J1930="Unknown - Material Unknown")),
(AND(G1930="Non-lead - Plastic",J1930="Unknown - Likely Lead")),
(AND(G1930="Non-lead - Plastic",J1930="Unknown - Unlikely Lead")),
(AND(G1930="Non-lead - Plastic",J1930="Unknown - Material Unknown")),
(AND(G1930="Non-lead",J1930="Unknown - Likely Lead")),
(AND(G1930="Non-lead",J1930="Unknown - Unlikely Lead")),
(AND(G1930="Non-lead",J1930="Unknown - Material Unknown")),
(AND(G1930="Non-lead - Other",J1930="Unknown - Likely Lead")),
(AND(G1930="Non-Lead - Other",J1930="Unknown - Unlikely Lead")),
(AND(G1930="Non-Lead - Other",J1930="Unknown - Material Unknown")))),"Unknown",
IF((OR((AND(G1930="Galvanized",J1930="Unknown - Likely Lead")),
(AND(G1930="Galvanized",J1930="Unknown - Unlikely Lead")),
(AND(G1930="Galvanized",J1930="Unknown - Material Unknown")))),"Unknown",
IF((OR((AND(G1930="Galvanized",J1930="")))),"Galvanized Requiring Replacement",
IF((OR((AND(G1930="Non-lead - Copper",J1930="")),
(AND(G1930="Non-lead - Plastic",J1930="")),
(AND(G1930="Non-lead",J1930="")),
(AND(G1930="Non-lead - Other",J1930="")))),"Non-lead",
IF((OR((AND(G1930="Unknown - Likely Lead",J1930="")),
(AND(G1930="Unknown - Unlikely Lead",J1930="")),
(AND(G1930="Unknown - Material Unknown",J1930="")))),"Unknown",
""))))))))))))))))</f>
        <v>Non-Lead</v>
      </c>
      <c r="N1930" s="44" t="s">
        <v>39</v>
      </c>
    </row>
    <row r="1931" spans="1:14" ht="30" x14ac:dyDescent="0.25">
      <c r="A1931" s="34" t="s">
        <v>4807</v>
      </c>
      <c r="B1931" s="35" t="s">
        <v>30</v>
      </c>
      <c r="C1931" s="36" t="s">
        <v>1183</v>
      </c>
      <c r="D1931" s="36" t="s">
        <v>32</v>
      </c>
      <c r="E1931" s="36" t="s">
        <v>33</v>
      </c>
      <c r="F1931" s="37" t="s">
        <v>4808</v>
      </c>
      <c r="G1931" s="38" t="s">
        <v>35</v>
      </c>
      <c r="H1931" s="39" t="s">
        <v>36</v>
      </c>
      <c r="I1931" s="40" t="s">
        <v>37</v>
      </c>
      <c r="J1931" s="42" t="s">
        <v>47</v>
      </c>
      <c r="K1931" s="39" t="s">
        <v>48</v>
      </c>
      <c r="L1931" s="35"/>
      <c r="M1931" s="43" t="str">
        <f>IF((OR(G1931="Lead")),"Lead",
IF((OR(J1931="Lead")),"Lead",
IF((OR(G1931="Lead-lined galvanized")),"Lead",
IF((OR(J1931="Lead-lined galvanized")),"Lead",
IF((OR((AND(G1931="Unknown - Likely Lead",J1931="Galvanized")),
(AND(G1931="Unknown - Unlikely Lead",J1931="Galvanized")),
(AND(G1931="Unknown - Material Unknown",J1931="Galvanized")))),"Galvanized Requiring Replacement",
IF((OR((AND(G1931="Non-lead - Copper",H1931="Yes",J1931="Galvanized")),
(AND(G1931="Non-lead - Copper",H1931="Don't know",J1931="Galvanized")),
(AND(G1931="Non-lead - Copper",H1931="",J1931="Galvanized")),
(AND(G1931="Non-lead - Plastic",H1931="Yes",J1931="Galvanized")),
(AND(G1931="Non-lead - Plastic",H1931="Don't know",J1931="Galvanized")),
(AND(G1931="Non-lead - Plastic",H1931="",J1931="Galvanized")),
(AND(G1931="Non-lead",H1931="Yes",J1931="Galvanized")),
(AND(G1931="Non-lead",H1931="Don't know",J1931="Galvanized")),
(AND(G1931="Non-lead",H1931="",J1931="Galvanized")),
(AND(G1931="Non-lead - Other",H1931="Yes",J1931="Galvanized")),
(AND(G1931="Non-Lead - Other",H1931="Don't know",J1931="Galvanized")),
(AND(G1931="Galvanized",H1931="Yes",J1931="Galvanized")),
(AND(G1931="Galvanized",H1931="Don't know",J1931="Galvanized")),
(AND(G1931="Galvanized",H1931="",J1931="Galvanized")),
(AND(G1931="Non-Lead - Other",H1931="",J1931="Galvanized")))),"Galvanized Requiring Replacement",
IF((OR((AND(G1931="Non-lead - Copper",J1931="Non-lead - Copper")),
(AND(G1931="Non-lead - Copper",J1931="Non-lead - Plastic")),
(AND(G1931="Non-lead - Copper",J1931="Non-lead - Other")),
(AND(G1931="Non-lead - Copper",J1931="Non-lead")),
(AND(G1931="Non-lead - Plastic",J1931="Non-lead - Copper")),
(AND(G1931="Non-lead - Plastic",J1931="Non-lead - Plastic")),
(AND(G1931="Non-lead - Plastic",J1931="Non-lead - Other")),
(AND(G1931="Non-lead - Plastic",J1931="Non-lead")),
(AND(G1931="Non-lead",J1931="Non-lead - Copper")),
(AND(G1931="Non-lead",J1931="Non-lead - Plastic")),
(AND(G1931="Non-lead",J1931="Non-lead - Other")),
(AND(G1931="Non-lead",J1931="Non-lead")),
(AND(G1931="Non-lead - Other",J1931="Non-lead - Copper")),
(AND(G1931="Non-Lead - Other",J1931="Non-lead - Plastic")),
(AND(G1931="Non-Lead - Other",J1931="Non-lead")),
(AND(G1931="Non-Lead - Other",J1931="Non-lead - Other")))),"Non-Lead",
IF((OR((AND(G1931="Galvanized",J1931="Non-lead")),
(AND(G1931="Galvanized",J1931="Non-lead - Copper")),
(AND(G1931="Galvanized",J1931="Non-lead - Plastic")),
(AND(G1931="Galvanized",J1931="Non-lead")),
(AND(G1931="Galvanized",J1931="Non-lead - Other")))),"Non-Lead",
IF((OR((AND(G1931="Non-lead - Copper",H1931="No",J1931="Galvanized")),
(AND(G1931="Non-lead - Plastic",H1931="No",J1931="Galvanized")),
(AND(G1931="Non-lead",H1931="No",J1931="Galvanized")),
(AND(G1931="Galvanized",H1931="No",J1931="Galvanized")),
(AND(G1931="Non-lead - Other",H1931="No",J1931="Galvanized")))),"Non-lead",
IF((OR((AND(G1931="Unknown - Likely Lead",J1931="Unknown - Likely Lead")),
(AND(G1931="Unknown - Likely Lead",J1931="Unknown - Unlikely Lead")),
(AND(G1931="Unknown - Likely Lead",J1931="Unknown - Material Unknown")),
(AND(G1931="Unknown - Unlikely Lead",J1931="Unknown - Likely Lead")),
(AND(G1931="Unknown - Unlikely Lead",J1931="Unknown - Unlikely Lead")),
(AND(G1931="Unknown - Unlikely Lead",J1931="Unknown - Material Unknown")),
(AND(G1931="Unknown - Material Unknown",J1931="Unknown - Likely Lead")),
(AND(G1931="Unknown - Material Unknown",J1931="Unknown - Unlikely Lead")),
(AND(G1931="Unknown - Material Unknown",J1931="Unknown - Material Unknown")))),"Unknown",
IF((OR((AND(G1931="Unknown - Likely Lead",J1931="Non-lead - Copper")),
(AND(G1931="Unknown - Likely Lead",J1931="Non-lead - Plastic")),
(AND(G1931="Unknown - Likely Lead",J1931="Non-lead")),
(AND(G1931="Unknown - Likely Lead",J1931="Non-lead - Other")),
(AND(G1931="Unknown - Unlikely Lead",J1931="Non-lead - Copper")),
(AND(G1931="Unknown - Unlikely Lead",J1931="Non-lead - Plastic")),
(AND(G1931="Unknown - Unlikely Lead",J1931="Non-lead")),
(AND(G1931="Unknown - Unlikely Lead",J1931="Non-lead - Other")),
(AND(G1931="Unknown - Material Unknown",J1931="Non-lead - Copper")),
(AND(G1931="Unknown - Material Unknown",J1931="Non-lead - Plastic")),
(AND(G1931="Unknown - Material Unknown",J1931="Non-lead")),
(AND(G1931="Unknown - Material Unknown",J1931="Non-lead - Other")))),"Unknown",
IF((OR((AND(G1931="Non-lead - Copper",J1931="Unknown - Likely Lead")),
(AND(G1931="Non-lead - Copper",J1931="Unknown - Unlikely Lead")),
(AND(G1931="Non-lead - Copper",J1931="Unknown - Material Unknown")),
(AND(G1931="Non-lead - Plastic",J1931="Unknown - Likely Lead")),
(AND(G1931="Non-lead - Plastic",J1931="Unknown - Unlikely Lead")),
(AND(G1931="Non-lead - Plastic",J1931="Unknown - Material Unknown")),
(AND(G1931="Non-lead",J1931="Unknown - Likely Lead")),
(AND(G1931="Non-lead",J1931="Unknown - Unlikely Lead")),
(AND(G1931="Non-lead",J1931="Unknown - Material Unknown")),
(AND(G1931="Non-lead - Other",J1931="Unknown - Likely Lead")),
(AND(G1931="Non-Lead - Other",J1931="Unknown - Unlikely Lead")),
(AND(G1931="Non-Lead - Other",J1931="Unknown - Material Unknown")))),"Unknown",
IF((OR((AND(G1931="Galvanized",J1931="Unknown - Likely Lead")),
(AND(G1931="Galvanized",J1931="Unknown - Unlikely Lead")),
(AND(G1931="Galvanized",J1931="Unknown - Material Unknown")))),"Unknown",
IF((OR((AND(G1931="Galvanized",J1931="")))),"Galvanized Requiring Replacement",
IF((OR((AND(G1931="Non-lead - Copper",J1931="")),
(AND(G1931="Non-lead - Plastic",J1931="")),
(AND(G1931="Non-lead",J1931="")),
(AND(G1931="Non-lead - Other",J1931="")))),"Non-lead",
IF((OR((AND(G1931="Unknown - Likely Lead",J1931="")),
(AND(G1931="Unknown - Unlikely Lead",J1931="")),
(AND(G1931="Unknown - Material Unknown",J1931="")))),"Unknown",
""))))))))))))))))</f>
        <v>Non-Lead</v>
      </c>
      <c r="N1931" s="44" t="s">
        <v>39</v>
      </c>
    </row>
    <row r="1932" spans="1:14" ht="30" x14ac:dyDescent="0.25">
      <c r="A1932" s="34" t="s">
        <v>4809</v>
      </c>
      <c r="B1932" s="35" t="s">
        <v>1784</v>
      </c>
      <c r="C1932" s="36" t="s">
        <v>1183</v>
      </c>
      <c r="D1932" s="36" t="s">
        <v>32</v>
      </c>
      <c r="E1932" s="36" t="s">
        <v>33</v>
      </c>
      <c r="F1932" s="37" t="s">
        <v>4810</v>
      </c>
      <c r="G1932" s="38" t="s">
        <v>35</v>
      </c>
      <c r="H1932" s="39" t="s">
        <v>36</v>
      </c>
      <c r="I1932" s="40" t="s">
        <v>37</v>
      </c>
      <c r="J1932" s="42" t="s">
        <v>47</v>
      </c>
      <c r="K1932" s="39" t="s">
        <v>48</v>
      </c>
      <c r="L1932" s="35"/>
      <c r="M1932" s="43" t="str">
        <f>IF((OR(G1932="Lead")),"Lead",
IF((OR(J1932="Lead")),"Lead",
IF((OR(G1932="Lead-lined galvanized")),"Lead",
IF((OR(J1932="Lead-lined galvanized")),"Lead",
IF((OR((AND(G1932="Unknown - Likely Lead",J1932="Galvanized")),
(AND(G1932="Unknown - Unlikely Lead",J1932="Galvanized")),
(AND(G1932="Unknown - Material Unknown",J1932="Galvanized")))),"Galvanized Requiring Replacement",
IF((OR((AND(G1932="Non-lead - Copper",H1932="Yes",J1932="Galvanized")),
(AND(G1932="Non-lead - Copper",H1932="Don't know",J1932="Galvanized")),
(AND(G1932="Non-lead - Copper",H1932="",J1932="Galvanized")),
(AND(G1932="Non-lead - Plastic",H1932="Yes",J1932="Galvanized")),
(AND(G1932="Non-lead - Plastic",H1932="Don't know",J1932="Galvanized")),
(AND(G1932="Non-lead - Plastic",H1932="",J1932="Galvanized")),
(AND(G1932="Non-lead",H1932="Yes",J1932="Galvanized")),
(AND(G1932="Non-lead",H1932="Don't know",J1932="Galvanized")),
(AND(G1932="Non-lead",H1932="",J1932="Galvanized")),
(AND(G1932="Non-lead - Other",H1932="Yes",J1932="Galvanized")),
(AND(G1932="Non-Lead - Other",H1932="Don't know",J1932="Galvanized")),
(AND(G1932="Galvanized",H1932="Yes",J1932="Galvanized")),
(AND(G1932="Galvanized",H1932="Don't know",J1932="Galvanized")),
(AND(G1932="Galvanized",H1932="",J1932="Galvanized")),
(AND(G1932="Non-Lead - Other",H1932="",J1932="Galvanized")))),"Galvanized Requiring Replacement",
IF((OR((AND(G1932="Non-lead - Copper",J1932="Non-lead - Copper")),
(AND(G1932="Non-lead - Copper",J1932="Non-lead - Plastic")),
(AND(G1932="Non-lead - Copper",J1932="Non-lead - Other")),
(AND(G1932="Non-lead - Copper",J1932="Non-lead")),
(AND(G1932="Non-lead - Plastic",J1932="Non-lead - Copper")),
(AND(G1932="Non-lead - Plastic",J1932="Non-lead - Plastic")),
(AND(G1932="Non-lead - Plastic",J1932="Non-lead - Other")),
(AND(G1932="Non-lead - Plastic",J1932="Non-lead")),
(AND(G1932="Non-lead",J1932="Non-lead - Copper")),
(AND(G1932="Non-lead",J1932="Non-lead - Plastic")),
(AND(G1932="Non-lead",J1932="Non-lead - Other")),
(AND(G1932="Non-lead",J1932="Non-lead")),
(AND(G1932="Non-lead - Other",J1932="Non-lead - Copper")),
(AND(G1932="Non-Lead - Other",J1932="Non-lead - Plastic")),
(AND(G1932="Non-Lead - Other",J1932="Non-lead")),
(AND(G1932="Non-Lead - Other",J1932="Non-lead - Other")))),"Non-Lead",
IF((OR((AND(G1932="Galvanized",J1932="Non-lead")),
(AND(G1932="Galvanized",J1932="Non-lead - Copper")),
(AND(G1932="Galvanized",J1932="Non-lead - Plastic")),
(AND(G1932="Galvanized",J1932="Non-lead")),
(AND(G1932="Galvanized",J1932="Non-lead - Other")))),"Non-Lead",
IF((OR((AND(G1932="Non-lead - Copper",H1932="No",J1932="Galvanized")),
(AND(G1932="Non-lead - Plastic",H1932="No",J1932="Galvanized")),
(AND(G1932="Non-lead",H1932="No",J1932="Galvanized")),
(AND(G1932="Galvanized",H1932="No",J1932="Galvanized")),
(AND(G1932="Non-lead - Other",H1932="No",J1932="Galvanized")))),"Non-lead",
IF((OR((AND(G1932="Unknown - Likely Lead",J1932="Unknown - Likely Lead")),
(AND(G1932="Unknown - Likely Lead",J1932="Unknown - Unlikely Lead")),
(AND(G1932="Unknown - Likely Lead",J1932="Unknown - Material Unknown")),
(AND(G1932="Unknown - Unlikely Lead",J1932="Unknown - Likely Lead")),
(AND(G1932="Unknown - Unlikely Lead",J1932="Unknown - Unlikely Lead")),
(AND(G1932="Unknown - Unlikely Lead",J1932="Unknown - Material Unknown")),
(AND(G1932="Unknown - Material Unknown",J1932="Unknown - Likely Lead")),
(AND(G1932="Unknown - Material Unknown",J1932="Unknown - Unlikely Lead")),
(AND(G1932="Unknown - Material Unknown",J1932="Unknown - Material Unknown")))),"Unknown",
IF((OR((AND(G1932="Unknown - Likely Lead",J1932="Non-lead - Copper")),
(AND(G1932="Unknown - Likely Lead",J1932="Non-lead - Plastic")),
(AND(G1932="Unknown - Likely Lead",J1932="Non-lead")),
(AND(G1932="Unknown - Likely Lead",J1932="Non-lead - Other")),
(AND(G1932="Unknown - Unlikely Lead",J1932="Non-lead - Copper")),
(AND(G1932="Unknown - Unlikely Lead",J1932="Non-lead - Plastic")),
(AND(G1932="Unknown - Unlikely Lead",J1932="Non-lead")),
(AND(G1932="Unknown - Unlikely Lead",J1932="Non-lead - Other")),
(AND(G1932="Unknown - Material Unknown",J1932="Non-lead - Copper")),
(AND(G1932="Unknown - Material Unknown",J1932="Non-lead - Plastic")),
(AND(G1932="Unknown - Material Unknown",J1932="Non-lead")),
(AND(G1932="Unknown - Material Unknown",J1932="Non-lead - Other")))),"Unknown",
IF((OR((AND(G1932="Non-lead - Copper",J1932="Unknown - Likely Lead")),
(AND(G1932="Non-lead - Copper",J1932="Unknown - Unlikely Lead")),
(AND(G1932="Non-lead - Copper",J1932="Unknown - Material Unknown")),
(AND(G1932="Non-lead - Plastic",J1932="Unknown - Likely Lead")),
(AND(G1932="Non-lead - Plastic",J1932="Unknown - Unlikely Lead")),
(AND(G1932="Non-lead - Plastic",J1932="Unknown - Material Unknown")),
(AND(G1932="Non-lead",J1932="Unknown - Likely Lead")),
(AND(G1932="Non-lead",J1932="Unknown - Unlikely Lead")),
(AND(G1932="Non-lead",J1932="Unknown - Material Unknown")),
(AND(G1932="Non-lead - Other",J1932="Unknown - Likely Lead")),
(AND(G1932="Non-Lead - Other",J1932="Unknown - Unlikely Lead")),
(AND(G1932="Non-Lead - Other",J1932="Unknown - Material Unknown")))),"Unknown",
IF((OR((AND(G1932="Galvanized",J1932="Unknown - Likely Lead")),
(AND(G1932="Galvanized",J1932="Unknown - Unlikely Lead")),
(AND(G1932="Galvanized",J1932="Unknown - Material Unknown")))),"Unknown",
IF((OR((AND(G1932="Galvanized",J1932="")))),"Galvanized Requiring Replacement",
IF((OR((AND(G1932="Non-lead - Copper",J1932="")),
(AND(G1932="Non-lead - Plastic",J1932="")),
(AND(G1932="Non-lead",J1932="")),
(AND(G1932="Non-lead - Other",J1932="")))),"Non-lead",
IF((OR((AND(G1932="Unknown - Likely Lead",J1932="")),
(AND(G1932="Unknown - Unlikely Lead",J1932="")),
(AND(G1932="Unknown - Material Unknown",J1932="")))),"Unknown",
""))))))))))))))))</f>
        <v>Non-Lead</v>
      </c>
      <c r="N1932" s="44" t="s">
        <v>39</v>
      </c>
    </row>
    <row r="1933" spans="1:14" ht="30" x14ac:dyDescent="0.25">
      <c r="A1933" s="34" t="s">
        <v>4811</v>
      </c>
      <c r="B1933" s="35" t="s">
        <v>482</v>
      </c>
      <c r="C1933" s="36" t="s">
        <v>1183</v>
      </c>
      <c r="D1933" s="36" t="s">
        <v>32</v>
      </c>
      <c r="E1933" s="36" t="s">
        <v>33</v>
      </c>
      <c r="F1933" s="37" t="s">
        <v>4812</v>
      </c>
      <c r="G1933" s="38" t="s">
        <v>35</v>
      </c>
      <c r="H1933" s="39" t="s">
        <v>36</v>
      </c>
      <c r="I1933" s="40" t="s">
        <v>37</v>
      </c>
      <c r="J1933" s="42" t="s">
        <v>47</v>
      </c>
      <c r="K1933" s="39" t="s">
        <v>48</v>
      </c>
      <c r="L1933" s="35"/>
      <c r="M1933" s="43" t="str">
        <f>IF((OR(G1933="Lead")),"Lead",
IF((OR(J1933="Lead")),"Lead",
IF((OR(G1933="Lead-lined galvanized")),"Lead",
IF((OR(J1933="Lead-lined galvanized")),"Lead",
IF((OR((AND(G1933="Unknown - Likely Lead",J1933="Galvanized")),
(AND(G1933="Unknown - Unlikely Lead",J1933="Galvanized")),
(AND(G1933="Unknown - Material Unknown",J1933="Galvanized")))),"Galvanized Requiring Replacement",
IF((OR((AND(G1933="Non-lead - Copper",H1933="Yes",J1933="Galvanized")),
(AND(G1933="Non-lead - Copper",H1933="Don't know",J1933="Galvanized")),
(AND(G1933="Non-lead - Copper",H1933="",J1933="Galvanized")),
(AND(G1933="Non-lead - Plastic",H1933="Yes",J1933="Galvanized")),
(AND(G1933="Non-lead - Plastic",H1933="Don't know",J1933="Galvanized")),
(AND(G1933="Non-lead - Plastic",H1933="",J1933="Galvanized")),
(AND(G1933="Non-lead",H1933="Yes",J1933="Galvanized")),
(AND(G1933="Non-lead",H1933="Don't know",J1933="Galvanized")),
(AND(G1933="Non-lead",H1933="",J1933="Galvanized")),
(AND(G1933="Non-lead - Other",H1933="Yes",J1933="Galvanized")),
(AND(G1933="Non-Lead - Other",H1933="Don't know",J1933="Galvanized")),
(AND(G1933="Galvanized",H1933="Yes",J1933="Galvanized")),
(AND(G1933="Galvanized",H1933="Don't know",J1933="Galvanized")),
(AND(G1933="Galvanized",H1933="",J1933="Galvanized")),
(AND(G1933="Non-Lead - Other",H1933="",J1933="Galvanized")))),"Galvanized Requiring Replacement",
IF((OR((AND(G1933="Non-lead - Copper",J1933="Non-lead - Copper")),
(AND(G1933="Non-lead - Copper",J1933="Non-lead - Plastic")),
(AND(G1933="Non-lead - Copper",J1933="Non-lead - Other")),
(AND(G1933="Non-lead - Copper",J1933="Non-lead")),
(AND(G1933="Non-lead - Plastic",J1933="Non-lead - Copper")),
(AND(G1933="Non-lead - Plastic",J1933="Non-lead - Plastic")),
(AND(G1933="Non-lead - Plastic",J1933="Non-lead - Other")),
(AND(G1933="Non-lead - Plastic",J1933="Non-lead")),
(AND(G1933="Non-lead",J1933="Non-lead - Copper")),
(AND(G1933="Non-lead",J1933="Non-lead - Plastic")),
(AND(G1933="Non-lead",J1933="Non-lead - Other")),
(AND(G1933="Non-lead",J1933="Non-lead")),
(AND(G1933="Non-lead - Other",J1933="Non-lead - Copper")),
(AND(G1933="Non-Lead - Other",J1933="Non-lead - Plastic")),
(AND(G1933="Non-Lead - Other",J1933="Non-lead")),
(AND(G1933="Non-Lead - Other",J1933="Non-lead - Other")))),"Non-Lead",
IF((OR((AND(G1933="Galvanized",J1933="Non-lead")),
(AND(G1933="Galvanized",J1933="Non-lead - Copper")),
(AND(G1933="Galvanized",J1933="Non-lead - Plastic")),
(AND(G1933="Galvanized",J1933="Non-lead")),
(AND(G1933="Galvanized",J1933="Non-lead - Other")))),"Non-Lead",
IF((OR((AND(G1933="Non-lead - Copper",H1933="No",J1933="Galvanized")),
(AND(G1933="Non-lead - Plastic",H1933="No",J1933="Galvanized")),
(AND(G1933="Non-lead",H1933="No",J1933="Galvanized")),
(AND(G1933="Galvanized",H1933="No",J1933="Galvanized")),
(AND(G1933="Non-lead - Other",H1933="No",J1933="Galvanized")))),"Non-lead",
IF((OR((AND(G1933="Unknown - Likely Lead",J1933="Unknown - Likely Lead")),
(AND(G1933="Unknown - Likely Lead",J1933="Unknown - Unlikely Lead")),
(AND(G1933="Unknown - Likely Lead",J1933="Unknown - Material Unknown")),
(AND(G1933="Unknown - Unlikely Lead",J1933="Unknown - Likely Lead")),
(AND(G1933="Unknown - Unlikely Lead",J1933="Unknown - Unlikely Lead")),
(AND(G1933="Unknown - Unlikely Lead",J1933="Unknown - Material Unknown")),
(AND(G1933="Unknown - Material Unknown",J1933="Unknown - Likely Lead")),
(AND(G1933="Unknown - Material Unknown",J1933="Unknown - Unlikely Lead")),
(AND(G1933="Unknown - Material Unknown",J1933="Unknown - Material Unknown")))),"Unknown",
IF((OR((AND(G1933="Unknown - Likely Lead",J1933="Non-lead - Copper")),
(AND(G1933="Unknown - Likely Lead",J1933="Non-lead - Plastic")),
(AND(G1933="Unknown - Likely Lead",J1933="Non-lead")),
(AND(G1933="Unknown - Likely Lead",J1933="Non-lead - Other")),
(AND(G1933="Unknown - Unlikely Lead",J1933="Non-lead - Copper")),
(AND(G1933="Unknown - Unlikely Lead",J1933="Non-lead - Plastic")),
(AND(G1933="Unknown - Unlikely Lead",J1933="Non-lead")),
(AND(G1933="Unknown - Unlikely Lead",J1933="Non-lead - Other")),
(AND(G1933="Unknown - Material Unknown",J1933="Non-lead - Copper")),
(AND(G1933="Unknown - Material Unknown",J1933="Non-lead - Plastic")),
(AND(G1933="Unknown - Material Unknown",J1933="Non-lead")),
(AND(G1933="Unknown - Material Unknown",J1933="Non-lead - Other")))),"Unknown",
IF((OR((AND(G1933="Non-lead - Copper",J1933="Unknown - Likely Lead")),
(AND(G1933="Non-lead - Copper",J1933="Unknown - Unlikely Lead")),
(AND(G1933="Non-lead - Copper",J1933="Unknown - Material Unknown")),
(AND(G1933="Non-lead - Plastic",J1933="Unknown - Likely Lead")),
(AND(G1933="Non-lead - Plastic",J1933="Unknown - Unlikely Lead")),
(AND(G1933="Non-lead - Plastic",J1933="Unknown - Material Unknown")),
(AND(G1933="Non-lead",J1933="Unknown - Likely Lead")),
(AND(G1933="Non-lead",J1933="Unknown - Unlikely Lead")),
(AND(G1933="Non-lead",J1933="Unknown - Material Unknown")),
(AND(G1933="Non-lead - Other",J1933="Unknown - Likely Lead")),
(AND(G1933="Non-Lead - Other",J1933="Unknown - Unlikely Lead")),
(AND(G1933="Non-Lead - Other",J1933="Unknown - Material Unknown")))),"Unknown",
IF((OR((AND(G1933="Galvanized",J1933="Unknown - Likely Lead")),
(AND(G1933="Galvanized",J1933="Unknown - Unlikely Lead")),
(AND(G1933="Galvanized",J1933="Unknown - Material Unknown")))),"Unknown",
IF((OR((AND(G1933="Galvanized",J1933="")))),"Galvanized Requiring Replacement",
IF((OR((AND(G1933="Non-lead - Copper",J1933="")),
(AND(G1933="Non-lead - Plastic",J1933="")),
(AND(G1933="Non-lead",J1933="")),
(AND(G1933="Non-lead - Other",J1933="")))),"Non-lead",
IF((OR((AND(G1933="Unknown - Likely Lead",J1933="")),
(AND(G1933="Unknown - Unlikely Lead",J1933="")),
(AND(G1933="Unknown - Material Unknown",J1933="")))),"Unknown",
""))))))))))))))))</f>
        <v>Non-Lead</v>
      </c>
      <c r="N1933" s="44" t="s">
        <v>39</v>
      </c>
    </row>
    <row r="1934" spans="1:14" ht="30" x14ac:dyDescent="0.25">
      <c r="A1934" s="34" t="s">
        <v>4813</v>
      </c>
      <c r="B1934" s="35" t="s">
        <v>372</v>
      </c>
      <c r="C1934" s="36" t="s">
        <v>1183</v>
      </c>
      <c r="D1934" s="36" t="s">
        <v>32</v>
      </c>
      <c r="E1934" s="36" t="s">
        <v>33</v>
      </c>
      <c r="F1934" s="37" t="s">
        <v>4814</v>
      </c>
      <c r="G1934" s="38" t="s">
        <v>35</v>
      </c>
      <c r="H1934" s="39" t="s">
        <v>36</v>
      </c>
      <c r="I1934" s="40" t="s">
        <v>37</v>
      </c>
      <c r="J1934" s="42" t="s">
        <v>47</v>
      </c>
      <c r="K1934" s="39" t="s">
        <v>48</v>
      </c>
      <c r="L1934" s="35"/>
      <c r="M1934" s="43" t="str">
        <f>IF((OR(G1934="Lead")),"Lead",
IF((OR(J1934="Lead")),"Lead",
IF((OR(G1934="Lead-lined galvanized")),"Lead",
IF((OR(J1934="Lead-lined galvanized")),"Lead",
IF((OR((AND(G1934="Unknown - Likely Lead",J1934="Galvanized")),
(AND(G1934="Unknown - Unlikely Lead",J1934="Galvanized")),
(AND(G1934="Unknown - Material Unknown",J1934="Galvanized")))),"Galvanized Requiring Replacement",
IF((OR((AND(G1934="Non-lead - Copper",H1934="Yes",J1934="Galvanized")),
(AND(G1934="Non-lead - Copper",H1934="Don't know",J1934="Galvanized")),
(AND(G1934="Non-lead - Copper",H1934="",J1934="Galvanized")),
(AND(G1934="Non-lead - Plastic",H1934="Yes",J1934="Galvanized")),
(AND(G1934="Non-lead - Plastic",H1934="Don't know",J1934="Galvanized")),
(AND(G1934="Non-lead - Plastic",H1934="",J1934="Galvanized")),
(AND(G1934="Non-lead",H1934="Yes",J1934="Galvanized")),
(AND(G1934="Non-lead",H1934="Don't know",J1934="Galvanized")),
(AND(G1934="Non-lead",H1934="",J1934="Galvanized")),
(AND(G1934="Non-lead - Other",H1934="Yes",J1934="Galvanized")),
(AND(G1934="Non-Lead - Other",H1934="Don't know",J1934="Galvanized")),
(AND(G1934="Galvanized",H1934="Yes",J1934="Galvanized")),
(AND(G1934="Galvanized",H1934="Don't know",J1934="Galvanized")),
(AND(G1934="Galvanized",H1934="",J1934="Galvanized")),
(AND(G1934="Non-Lead - Other",H1934="",J1934="Galvanized")))),"Galvanized Requiring Replacement",
IF((OR((AND(G1934="Non-lead - Copper",J1934="Non-lead - Copper")),
(AND(G1934="Non-lead - Copper",J1934="Non-lead - Plastic")),
(AND(G1934="Non-lead - Copper",J1934="Non-lead - Other")),
(AND(G1934="Non-lead - Copper",J1934="Non-lead")),
(AND(G1934="Non-lead - Plastic",J1934="Non-lead - Copper")),
(AND(G1934="Non-lead - Plastic",J1934="Non-lead - Plastic")),
(AND(G1934="Non-lead - Plastic",J1934="Non-lead - Other")),
(AND(G1934="Non-lead - Plastic",J1934="Non-lead")),
(AND(G1934="Non-lead",J1934="Non-lead - Copper")),
(AND(G1934="Non-lead",J1934="Non-lead - Plastic")),
(AND(G1934="Non-lead",J1934="Non-lead - Other")),
(AND(G1934="Non-lead",J1934="Non-lead")),
(AND(G1934="Non-lead - Other",J1934="Non-lead - Copper")),
(AND(G1934="Non-Lead - Other",J1934="Non-lead - Plastic")),
(AND(G1934="Non-Lead - Other",J1934="Non-lead")),
(AND(G1934="Non-Lead - Other",J1934="Non-lead - Other")))),"Non-Lead",
IF((OR((AND(G1934="Galvanized",J1934="Non-lead")),
(AND(G1934="Galvanized",J1934="Non-lead - Copper")),
(AND(G1934="Galvanized",J1934="Non-lead - Plastic")),
(AND(G1934="Galvanized",J1934="Non-lead")),
(AND(G1934="Galvanized",J1934="Non-lead - Other")))),"Non-Lead",
IF((OR((AND(G1934="Non-lead - Copper",H1934="No",J1934="Galvanized")),
(AND(G1934="Non-lead - Plastic",H1934="No",J1934="Galvanized")),
(AND(G1934="Non-lead",H1934="No",J1934="Galvanized")),
(AND(G1934="Galvanized",H1934="No",J1934="Galvanized")),
(AND(G1934="Non-lead - Other",H1934="No",J1934="Galvanized")))),"Non-lead",
IF((OR((AND(G1934="Unknown - Likely Lead",J1934="Unknown - Likely Lead")),
(AND(G1934="Unknown - Likely Lead",J1934="Unknown - Unlikely Lead")),
(AND(G1934="Unknown - Likely Lead",J1934="Unknown - Material Unknown")),
(AND(G1934="Unknown - Unlikely Lead",J1934="Unknown - Likely Lead")),
(AND(G1934="Unknown - Unlikely Lead",J1934="Unknown - Unlikely Lead")),
(AND(G1934="Unknown - Unlikely Lead",J1934="Unknown - Material Unknown")),
(AND(G1934="Unknown - Material Unknown",J1934="Unknown - Likely Lead")),
(AND(G1934="Unknown - Material Unknown",J1934="Unknown - Unlikely Lead")),
(AND(G1934="Unknown - Material Unknown",J1934="Unknown - Material Unknown")))),"Unknown",
IF((OR((AND(G1934="Unknown - Likely Lead",J1934="Non-lead - Copper")),
(AND(G1934="Unknown - Likely Lead",J1934="Non-lead - Plastic")),
(AND(G1934="Unknown - Likely Lead",J1934="Non-lead")),
(AND(G1934="Unknown - Likely Lead",J1934="Non-lead - Other")),
(AND(G1934="Unknown - Unlikely Lead",J1934="Non-lead - Copper")),
(AND(G1934="Unknown - Unlikely Lead",J1934="Non-lead - Plastic")),
(AND(G1934="Unknown - Unlikely Lead",J1934="Non-lead")),
(AND(G1934="Unknown - Unlikely Lead",J1934="Non-lead - Other")),
(AND(G1934="Unknown - Material Unknown",J1934="Non-lead - Copper")),
(AND(G1934="Unknown - Material Unknown",J1934="Non-lead - Plastic")),
(AND(G1934="Unknown - Material Unknown",J1934="Non-lead")),
(AND(G1934="Unknown - Material Unknown",J1934="Non-lead - Other")))),"Unknown",
IF((OR((AND(G1934="Non-lead - Copper",J1934="Unknown - Likely Lead")),
(AND(G1934="Non-lead - Copper",J1934="Unknown - Unlikely Lead")),
(AND(G1934="Non-lead - Copper",J1934="Unknown - Material Unknown")),
(AND(G1934="Non-lead - Plastic",J1934="Unknown - Likely Lead")),
(AND(G1934="Non-lead - Plastic",J1934="Unknown - Unlikely Lead")),
(AND(G1934="Non-lead - Plastic",J1934="Unknown - Material Unknown")),
(AND(G1934="Non-lead",J1934="Unknown - Likely Lead")),
(AND(G1934="Non-lead",J1934="Unknown - Unlikely Lead")),
(AND(G1934="Non-lead",J1934="Unknown - Material Unknown")),
(AND(G1934="Non-lead - Other",J1934="Unknown - Likely Lead")),
(AND(G1934="Non-Lead - Other",J1934="Unknown - Unlikely Lead")),
(AND(G1934="Non-Lead - Other",J1934="Unknown - Material Unknown")))),"Unknown",
IF((OR((AND(G1934="Galvanized",J1934="Unknown - Likely Lead")),
(AND(G1934="Galvanized",J1934="Unknown - Unlikely Lead")),
(AND(G1934="Galvanized",J1934="Unknown - Material Unknown")))),"Unknown",
IF((OR((AND(G1934="Galvanized",J1934="")))),"Galvanized Requiring Replacement",
IF((OR((AND(G1934="Non-lead - Copper",J1934="")),
(AND(G1934="Non-lead - Plastic",J1934="")),
(AND(G1934="Non-lead",J1934="")),
(AND(G1934="Non-lead - Other",J1934="")))),"Non-lead",
IF((OR((AND(G1934="Unknown - Likely Lead",J1934="")),
(AND(G1934="Unknown - Unlikely Lead",J1934="")),
(AND(G1934="Unknown - Material Unknown",J1934="")))),"Unknown",
""))))))))))))))))</f>
        <v>Non-Lead</v>
      </c>
      <c r="N1934" s="44" t="s">
        <v>39</v>
      </c>
    </row>
    <row r="1935" spans="1:14" ht="30" x14ac:dyDescent="0.25">
      <c r="A1935" s="34" t="s">
        <v>4815</v>
      </c>
      <c r="B1935" s="35" t="s">
        <v>890</v>
      </c>
      <c r="C1935" s="36" t="s">
        <v>1183</v>
      </c>
      <c r="D1935" s="36" t="s">
        <v>32</v>
      </c>
      <c r="E1935" s="36" t="s">
        <v>33</v>
      </c>
      <c r="F1935" s="37" t="s">
        <v>4816</v>
      </c>
      <c r="G1935" s="38" t="s">
        <v>35</v>
      </c>
      <c r="H1935" s="39" t="s">
        <v>36</v>
      </c>
      <c r="I1935" s="40" t="s">
        <v>37</v>
      </c>
      <c r="J1935" s="42" t="s">
        <v>47</v>
      </c>
      <c r="K1935" s="39" t="s">
        <v>48</v>
      </c>
      <c r="L1935" s="35"/>
      <c r="M1935" s="43" t="str">
        <f>IF((OR(G1935="Lead")),"Lead",
IF((OR(J1935="Lead")),"Lead",
IF((OR(G1935="Lead-lined galvanized")),"Lead",
IF((OR(J1935="Lead-lined galvanized")),"Lead",
IF((OR((AND(G1935="Unknown - Likely Lead",J1935="Galvanized")),
(AND(G1935="Unknown - Unlikely Lead",J1935="Galvanized")),
(AND(G1935="Unknown - Material Unknown",J1935="Galvanized")))),"Galvanized Requiring Replacement",
IF((OR((AND(G1935="Non-lead - Copper",H1935="Yes",J1935="Galvanized")),
(AND(G1935="Non-lead - Copper",H1935="Don't know",J1935="Galvanized")),
(AND(G1935="Non-lead - Copper",H1935="",J1935="Galvanized")),
(AND(G1935="Non-lead - Plastic",H1935="Yes",J1935="Galvanized")),
(AND(G1935="Non-lead - Plastic",H1935="Don't know",J1935="Galvanized")),
(AND(G1935="Non-lead - Plastic",H1935="",J1935="Galvanized")),
(AND(G1935="Non-lead",H1935="Yes",J1935="Galvanized")),
(AND(G1935="Non-lead",H1935="Don't know",J1935="Galvanized")),
(AND(G1935="Non-lead",H1935="",J1935="Galvanized")),
(AND(G1935="Non-lead - Other",H1935="Yes",J1935="Galvanized")),
(AND(G1935="Non-Lead - Other",H1935="Don't know",J1935="Galvanized")),
(AND(G1935="Galvanized",H1935="Yes",J1935="Galvanized")),
(AND(G1935="Galvanized",H1935="Don't know",J1935="Galvanized")),
(AND(G1935="Galvanized",H1935="",J1935="Galvanized")),
(AND(G1935="Non-Lead - Other",H1935="",J1935="Galvanized")))),"Galvanized Requiring Replacement",
IF((OR((AND(G1935="Non-lead - Copper",J1935="Non-lead - Copper")),
(AND(G1935="Non-lead - Copper",J1935="Non-lead - Plastic")),
(AND(G1935="Non-lead - Copper",J1935="Non-lead - Other")),
(AND(G1935="Non-lead - Copper",J1935="Non-lead")),
(AND(G1935="Non-lead - Plastic",J1935="Non-lead - Copper")),
(AND(G1935="Non-lead - Plastic",J1935="Non-lead - Plastic")),
(AND(G1935="Non-lead - Plastic",J1935="Non-lead - Other")),
(AND(G1935="Non-lead - Plastic",J1935="Non-lead")),
(AND(G1935="Non-lead",J1935="Non-lead - Copper")),
(AND(G1935="Non-lead",J1935="Non-lead - Plastic")),
(AND(G1935="Non-lead",J1935="Non-lead - Other")),
(AND(G1935="Non-lead",J1935="Non-lead")),
(AND(G1935="Non-lead - Other",J1935="Non-lead - Copper")),
(AND(G1935="Non-Lead - Other",J1935="Non-lead - Plastic")),
(AND(G1935="Non-Lead - Other",J1935="Non-lead")),
(AND(G1935="Non-Lead - Other",J1935="Non-lead - Other")))),"Non-Lead",
IF((OR((AND(G1935="Galvanized",J1935="Non-lead")),
(AND(G1935="Galvanized",J1935="Non-lead - Copper")),
(AND(G1935="Galvanized",J1935="Non-lead - Plastic")),
(AND(G1935="Galvanized",J1935="Non-lead")),
(AND(G1935="Galvanized",J1935="Non-lead - Other")))),"Non-Lead",
IF((OR((AND(G1935="Non-lead - Copper",H1935="No",J1935="Galvanized")),
(AND(G1935="Non-lead - Plastic",H1935="No",J1935="Galvanized")),
(AND(G1935="Non-lead",H1935="No",J1935="Galvanized")),
(AND(G1935="Galvanized",H1935="No",J1935="Galvanized")),
(AND(G1935="Non-lead - Other",H1935="No",J1935="Galvanized")))),"Non-lead",
IF((OR((AND(G1935="Unknown - Likely Lead",J1935="Unknown - Likely Lead")),
(AND(G1935="Unknown - Likely Lead",J1935="Unknown - Unlikely Lead")),
(AND(G1935="Unknown - Likely Lead",J1935="Unknown - Material Unknown")),
(AND(G1935="Unknown - Unlikely Lead",J1935="Unknown - Likely Lead")),
(AND(G1935="Unknown - Unlikely Lead",J1935="Unknown - Unlikely Lead")),
(AND(G1935="Unknown - Unlikely Lead",J1935="Unknown - Material Unknown")),
(AND(G1935="Unknown - Material Unknown",J1935="Unknown - Likely Lead")),
(AND(G1935="Unknown - Material Unknown",J1935="Unknown - Unlikely Lead")),
(AND(G1935="Unknown - Material Unknown",J1935="Unknown - Material Unknown")))),"Unknown",
IF((OR((AND(G1935="Unknown - Likely Lead",J1935="Non-lead - Copper")),
(AND(G1935="Unknown - Likely Lead",J1935="Non-lead - Plastic")),
(AND(G1935="Unknown - Likely Lead",J1935="Non-lead")),
(AND(G1935="Unknown - Likely Lead",J1935="Non-lead - Other")),
(AND(G1935="Unknown - Unlikely Lead",J1935="Non-lead - Copper")),
(AND(G1935="Unknown - Unlikely Lead",J1935="Non-lead - Plastic")),
(AND(G1935="Unknown - Unlikely Lead",J1935="Non-lead")),
(AND(G1935="Unknown - Unlikely Lead",J1935="Non-lead - Other")),
(AND(G1935="Unknown - Material Unknown",J1935="Non-lead - Copper")),
(AND(G1935="Unknown - Material Unknown",J1935="Non-lead - Plastic")),
(AND(G1935="Unknown - Material Unknown",J1935="Non-lead")),
(AND(G1935="Unknown - Material Unknown",J1935="Non-lead - Other")))),"Unknown",
IF((OR((AND(G1935="Non-lead - Copper",J1935="Unknown - Likely Lead")),
(AND(G1935="Non-lead - Copper",J1935="Unknown - Unlikely Lead")),
(AND(G1935="Non-lead - Copper",J1935="Unknown - Material Unknown")),
(AND(G1935="Non-lead - Plastic",J1935="Unknown - Likely Lead")),
(AND(G1935="Non-lead - Plastic",J1935="Unknown - Unlikely Lead")),
(AND(G1935="Non-lead - Plastic",J1935="Unknown - Material Unknown")),
(AND(G1935="Non-lead",J1935="Unknown - Likely Lead")),
(AND(G1935="Non-lead",J1935="Unknown - Unlikely Lead")),
(AND(G1935="Non-lead",J1935="Unknown - Material Unknown")),
(AND(G1935="Non-lead - Other",J1935="Unknown - Likely Lead")),
(AND(G1935="Non-Lead - Other",J1935="Unknown - Unlikely Lead")),
(AND(G1935="Non-Lead - Other",J1935="Unknown - Material Unknown")))),"Unknown",
IF((OR((AND(G1935="Galvanized",J1935="Unknown - Likely Lead")),
(AND(G1935="Galvanized",J1935="Unknown - Unlikely Lead")),
(AND(G1935="Galvanized",J1935="Unknown - Material Unknown")))),"Unknown",
IF((OR((AND(G1935="Galvanized",J1935="")))),"Galvanized Requiring Replacement",
IF((OR((AND(G1935="Non-lead - Copper",J1935="")),
(AND(G1935="Non-lead - Plastic",J1935="")),
(AND(G1935="Non-lead",J1935="")),
(AND(G1935="Non-lead - Other",J1935="")))),"Non-lead",
IF((OR((AND(G1935="Unknown - Likely Lead",J1935="")),
(AND(G1935="Unknown - Unlikely Lead",J1935="")),
(AND(G1935="Unknown - Material Unknown",J1935="")))),"Unknown",
""))))))))))))))))</f>
        <v>Non-Lead</v>
      </c>
      <c r="N1935" s="44" t="s">
        <v>39</v>
      </c>
    </row>
    <row r="1936" spans="1:14" ht="30" x14ac:dyDescent="0.25">
      <c r="A1936" s="34" t="s">
        <v>4817</v>
      </c>
      <c r="B1936" s="35" t="s">
        <v>375</v>
      </c>
      <c r="C1936" s="36" t="s">
        <v>1183</v>
      </c>
      <c r="D1936" s="36" t="s">
        <v>32</v>
      </c>
      <c r="E1936" s="36" t="s">
        <v>33</v>
      </c>
      <c r="F1936" s="37" t="s">
        <v>4818</v>
      </c>
      <c r="G1936" s="38" t="s">
        <v>35</v>
      </c>
      <c r="H1936" s="39" t="s">
        <v>36</v>
      </c>
      <c r="I1936" s="40" t="s">
        <v>37</v>
      </c>
      <c r="J1936" s="42" t="s">
        <v>47</v>
      </c>
      <c r="K1936" s="39" t="s">
        <v>48</v>
      </c>
      <c r="L1936" s="35"/>
      <c r="M1936" s="43" t="str">
        <f>IF((OR(G1936="Lead")),"Lead",
IF((OR(J1936="Lead")),"Lead",
IF((OR(G1936="Lead-lined galvanized")),"Lead",
IF((OR(J1936="Lead-lined galvanized")),"Lead",
IF((OR((AND(G1936="Unknown - Likely Lead",J1936="Galvanized")),
(AND(G1936="Unknown - Unlikely Lead",J1936="Galvanized")),
(AND(G1936="Unknown - Material Unknown",J1936="Galvanized")))),"Galvanized Requiring Replacement",
IF((OR((AND(G1936="Non-lead - Copper",H1936="Yes",J1936="Galvanized")),
(AND(G1936="Non-lead - Copper",H1936="Don't know",J1936="Galvanized")),
(AND(G1936="Non-lead - Copper",H1936="",J1936="Galvanized")),
(AND(G1936="Non-lead - Plastic",H1936="Yes",J1936="Galvanized")),
(AND(G1936="Non-lead - Plastic",H1936="Don't know",J1936="Galvanized")),
(AND(G1936="Non-lead - Plastic",H1936="",J1936="Galvanized")),
(AND(G1936="Non-lead",H1936="Yes",J1936="Galvanized")),
(AND(G1936="Non-lead",H1936="Don't know",J1936="Galvanized")),
(AND(G1936="Non-lead",H1936="",J1936="Galvanized")),
(AND(G1936="Non-lead - Other",H1936="Yes",J1936="Galvanized")),
(AND(G1936="Non-Lead - Other",H1936="Don't know",J1936="Galvanized")),
(AND(G1936="Galvanized",H1936="Yes",J1936="Galvanized")),
(AND(G1936="Galvanized",H1936="Don't know",J1936="Galvanized")),
(AND(G1936="Galvanized",H1936="",J1936="Galvanized")),
(AND(G1936="Non-Lead - Other",H1936="",J1936="Galvanized")))),"Galvanized Requiring Replacement",
IF((OR((AND(G1936="Non-lead - Copper",J1936="Non-lead - Copper")),
(AND(G1936="Non-lead - Copper",J1936="Non-lead - Plastic")),
(AND(G1936="Non-lead - Copper",J1936="Non-lead - Other")),
(AND(G1936="Non-lead - Copper",J1936="Non-lead")),
(AND(G1936="Non-lead - Plastic",J1936="Non-lead - Copper")),
(AND(G1936="Non-lead - Plastic",J1936="Non-lead - Plastic")),
(AND(G1936="Non-lead - Plastic",J1936="Non-lead - Other")),
(AND(G1936="Non-lead - Plastic",J1936="Non-lead")),
(AND(G1936="Non-lead",J1936="Non-lead - Copper")),
(AND(G1936="Non-lead",J1936="Non-lead - Plastic")),
(AND(G1936="Non-lead",J1936="Non-lead - Other")),
(AND(G1936="Non-lead",J1936="Non-lead")),
(AND(G1936="Non-lead - Other",J1936="Non-lead - Copper")),
(AND(G1936="Non-Lead - Other",J1936="Non-lead - Plastic")),
(AND(G1936="Non-Lead - Other",J1936="Non-lead")),
(AND(G1936="Non-Lead - Other",J1936="Non-lead - Other")))),"Non-Lead",
IF((OR((AND(G1936="Galvanized",J1936="Non-lead")),
(AND(G1936="Galvanized",J1936="Non-lead - Copper")),
(AND(G1936="Galvanized",J1936="Non-lead - Plastic")),
(AND(G1936="Galvanized",J1936="Non-lead")),
(AND(G1936="Galvanized",J1936="Non-lead - Other")))),"Non-Lead",
IF((OR((AND(G1936="Non-lead - Copper",H1936="No",J1936="Galvanized")),
(AND(G1936="Non-lead - Plastic",H1936="No",J1936="Galvanized")),
(AND(G1936="Non-lead",H1936="No",J1936="Galvanized")),
(AND(G1936="Galvanized",H1936="No",J1936="Galvanized")),
(AND(G1936="Non-lead - Other",H1936="No",J1936="Galvanized")))),"Non-lead",
IF((OR((AND(G1936="Unknown - Likely Lead",J1936="Unknown - Likely Lead")),
(AND(G1936="Unknown - Likely Lead",J1936="Unknown - Unlikely Lead")),
(AND(G1936="Unknown - Likely Lead",J1936="Unknown - Material Unknown")),
(AND(G1936="Unknown - Unlikely Lead",J1936="Unknown - Likely Lead")),
(AND(G1936="Unknown - Unlikely Lead",J1936="Unknown - Unlikely Lead")),
(AND(G1936="Unknown - Unlikely Lead",J1936="Unknown - Material Unknown")),
(AND(G1936="Unknown - Material Unknown",J1936="Unknown - Likely Lead")),
(AND(G1936="Unknown - Material Unknown",J1936="Unknown - Unlikely Lead")),
(AND(G1936="Unknown - Material Unknown",J1936="Unknown - Material Unknown")))),"Unknown",
IF((OR((AND(G1936="Unknown - Likely Lead",J1936="Non-lead - Copper")),
(AND(G1936="Unknown - Likely Lead",J1936="Non-lead - Plastic")),
(AND(G1936="Unknown - Likely Lead",J1936="Non-lead")),
(AND(G1936="Unknown - Likely Lead",J1936="Non-lead - Other")),
(AND(G1936="Unknown - Unlikely Lead",J1936="Non-lead - Copper")),
(AND(G1936="Unknown - Unlikely Lead",J1936="Non-lead - Plastic")),
(AND(G1936="Unknown - Unlikely Lead",J1936="Non-lead")),
(AND(G1936="Unknown - Unlikely Lead",J1936="Non-lead - Other")),
(AND(G1936="Unknown - Material Unknown",J1936="Non-lead - Copper")),
(AND(G1936="Unknown - Material Unknown",J1936="Non-lead - Plastic")),
(AND(G1936="Unknown - Material Unknown",J1936="Non-lead")),
(AND(G1936="Unknown - Material Unknown",J1936="Non-lead - Other")))),"Unknown",
IF((OR((AND(G1936="Non-lead - Copper",J1936="Unknown - Likely Lead")),
(AND(G1936="Non-lead - Copper",J1936="Unknown - Unlikely Lead")),
(AND(G1936="Non-lead - Copper",J1936="Unknown - Material Unknown")),
(AND(G1936="Non-lead - Plastic",J1936="Unknown - Likely Lead")),
(AND(G1936="Non-lead - Plastic",J1936="Unknown - Unlikely Lead")),
(AND(G1936="Non-lead - Plastic",J1936="Unknown - Material Unknown")),
(AND(G1936="Non-lead",J1936="Unknown - Likely Lead")),
(AND(G1936="Non-lead",J1936="Unknown - Unlikely Lead")),
(AND(G1936="Non-lead",J1936="Unknown - Material Unknown")),
(AND(G1936="Non-lead - Other",J1936="Unknown - Likely Lead")),
(AND(G1936="Non-Lead - Other",J1936="Unknown - Unlikely Lead")),
(AND(G1936="Non-Lead - Other",J1936="Unknown - Material Unknown")))),"Unknown",
IF((OR((AND(G1936="Galvanized",J1936="Unknown - Likely Lead")),
(AND(G1936="Galvanized",J1936="Unknown - Unlikely Lead")),
(AND(G1936="Galvanized",J1936="Unknown - Material Unknown")))),"Unknown",
IF((OR((AND(G1936="Galvanized",J1936="")))),"Galvanized Requiring Replacement",
IF((OR((AND(G1936="Non-lead - Copper",J1936="")),
(AND(G1936="Non-lead - Plastic",J1936="")),
(AND(G1936="Non-lead",J1936="")),
(AND(G1936="Non-lead - Other",J1936="")))),"Non-lead",
IF((OR((AND(G1936="Unknown - Likely Lead",J1936="")),
(AND(G1936="Unknown - Unlikely Lead",J1936="")),
(AND(G1936="Unknown - Material Unknown",J1936="")))),"Unknown",
""))))))))))))))))</f>
        <v>Non-Lead</v>
      </c>
      <c r="N1936" s="44" t="s">
        <v>39</v>
      </c>
    </row>
    <row r="1937" spans="1:14" ht="30" x14ac:dyDescent="0.25">
      <c r="A1937" s="34" t="s">
        <v>4819</v>
      </c>
      <c r="B1937" s="35" t="s">
        <v>1776</v>
      </c>
      <c r="C1937" s="36" t="s">
        <v>1255</v>
      </c>
      <c r="D1937" s="36" t="s">
        <v>32</v>
      </c>
      <c r="E1937" s="36" t="s">
        <v>33</v>
      </c>
      <c r="F1937" s="37" t="s">
        <v>4820</v>
      </c>
      <c r="G1937" s="38" t="s">
        <v>35</v>
      </c>
      <c r="H1937" s="39" t="s">
        <v>36</v>
      </c>
      <c r="I1937" s="40" t="s">
        <v>37</v>
      </c>
      <c r="J1937" s="42" t="s">
        <v>47</v>
      </c>
      <c r="K1937" s="39" t="s">
        <v>48</v>
      </c>
      <c r="L1937" s="35"/>
      <c r="M1937" s="43" t="str">
        <f>IF((OR(G1937="Lead")),"Lead",
IF((OR(J1937="Lead")),"Lead",
IF((OR(G1937="Lead-lined galvanized")),"Lead",
IF((OR(J1937="Lead-lined galvanized")),"Lead",
IF((OR((AND(G1937="Unknown - Likely Lead",J1937="Galvanized")),
(AND(G1937="Unknown - Unlikely Lead",J1937="Galvanized")),
(AND(G1937="Unknown - Material Unknown",J1937="Galvanized")))),"Galvanized Requiring Replacement",
IF((OR((AND(G1937="Non-lead - Copper",H1937="Yes",J1937="Galvanized")),
(AND(G1937="Non-lead - Copper",H1937="Don't know",J1937="Galvanized")),
(AND(G1937="Non-lead - Copper",H1937="",J1937="Galvanized")),
(AND(G1937="Non-lead - Plastic",H1937="Yes",J1937="Galvanized")),
(AND(G1937="Non-lead - Plastic",H1937="Don't know",J1937="Galvanized")),
(AND(G1937="Non-lead - Plastic",H1937="",J1937="Galvanized")),
(AND(G1937="Non-lead",H1937="Yes",J1937="Galvanized")),
(AND(G1937="Non-lead",H1937="Don't know",J1937="Galvanized")),
(AND(G1937="Non-lead",H1937="",J1937="Galvanized")),
(AND(G1937="Non-lead - Other",H1937="Yes",J1937="Galvanized")),
(AND(G1937="Non-Lead - Other",H1937="Don't know",J1937="Galvanized")),
(AND(G1937="Galvanized",H1937="Yes",J1937="Galvanized")),
(AND(G1937="Galvanized",H1937="Don't know",J1937="Galvanized")),
(AND(G1937="Galvanized",H1937="",J1937="Galvanized")),
(AND(G1937="Non-Lead - Other",H1937="",J1937="Galvanized")))),"Galvanized Requiring Replacement",
IF((OR((AND(G1937="Non-lead - Copper",J1937="Non-lead - Copper")),
(AND(G1937="Non-lead - Copper",J1937="Non-lead - Plastic")),
(AND(G1937="Non-lead - Copper",J1937="Non-lead - Other")),
(AND(G1937="Non-lead - Copper",J1937="Non-lead")),
(AND(G1937="Non-lead - Plastic",J1937="Non-lead - Copper")),
(AND(G1937="Non-lead - Plastic",J1937="Non-lead - Plastic")),
(AND(G1937="Non-lead - Plastic",J1937="Non-lead - Other")),
(AND(G1937="Non-lead - Plastic",J1937="Non-lead")),
(AND(G1937="Non-lead",J1937="Non-lead - Copper")),
(AND(G1937="Non-lead",J1937="Non-lead - Plastic")),
(AND(G1937="Non-lead",J1937="Non-lead - Other")),
(AND(G1937="Non-lead",J1937="Non-lead")),
(AND(G1937="Non-lead - Other",J1937="Non-lead - Copper")),
(AND(G1937="Non-Lead - Other",J1937="Non-lead - Plastic")),
(AND(G1937="Non-Lead - Other",J1937="Non-lead")),
(AND(G1937="Non-Lead - Other",J1937="Non-lead - Other")))),"Non-Lead",
IF((OR((AND(G1937="Galvanized",J1937="Non-lead")),
(AND(G1937="Galvanized",J1937="Non-lead - Copper")),
(AND(G1937="Galvanized",J1937="Non-lead - Plastic")),
(AND(G1937="Galvanized",J1937="Non-lead")),
(AND(G1937="Galvanized",J1937="Non-lead - Other")))),"Non-Lead",
IF((OR((AND(G1937="Non-lead - Copper",H1937="No",J1937="Galvanized")),
(AND(G1937="Non-lead - Plastic",H1937="No",J1937="Galvanized")),
(AND(G1937="Non-lead",H1937="No",J1937="Galvanized")),
(AND(G1937="Galvanized",H1937="No",J1937="Galvanized")),
(AND(G1937="Non-lead - Other",H1937="No",J1937="Galvanized")))),"Non-lead",
IF((OR((AND(G1937="Unknown - Likely Lead",J1937="Unknown - Likely Lead")),
(AND(G1937="Unknown - Likely Lead",J1937="Unknown - Unlikely Lead")),
(AND(G1937="Unknown - Likely Lead",J1937="Unknown - Material Unknown")),
(AND(G1937="Unknown - Unlikely Lead",J1937="Unknown - Likely Lead")),
(AND(G1937="Unknown - Unlikely Lead",J1937="Unknown - Unlikely Lead")),
(AND(G1937="Unknown - Unlikely Lead",J1937="Unknown - Material Unknown")),
(AND(G1937="Unknown - Material Unknown",J1937="Unknown - Likely Lead")),
(AND(G1937="Unknown - Material Unknown",J1937="Unknown - Unlikely Lead")),
(AND(G1937="Unknown - Material Unknown",J1937="Unknown - Material Unknown")))),"Unknown",
IF((OR((AND(G1937="Unknown - Likely Lead",J1937="Non-lead - Copper")),
(AND(G1937="Unknown - Likely Lead",J1937="Non-lead - Plastic")),
(AND(G1937="Unknown - Likely Lead",J1937="Non-lead")),
(AND(G1937="Unknown - Likely Lead",J1937="Non-lead - Other")),
(AND(G1937="Unknown - Unlikely Lead",J1937="Non-lead - Copper")),
(AND(G1937="Unknown - Unlikely Lead",J1937="Non-lead - Plastic")),
(AND(G1937="Unknown - Unlikely Lead",J1937="Non-lead")),
(AND(G1937="Unknown - Unlikely Lead",J1937="Non-lead - Other")),
(AND(G1937="Unknown - Material Unknown",J1937="Non-lead - Copper")),
(AND(G1937="Unknown - Material Unknown",J1937="Non-lead - Plastic")),
(AND(G1937="Unknown - Material Unknown",J1937="Non-lead")),
(AND(G1937="Unknown - Material Unknown",J1937="Non-lead - Other")))),"Unknown",
IF((OR((AND(G1937="Non-lead - Copper",J1937="Unknown - Likely Lead")),
(AND(G1937="Non-lead - Copper",J1937="Unknown - Unlikely Lead")),
(AND(G1937="Non-lead - Copper",J1937="Unknown - Material Unknown")),
(AND(G1937="Non-lead - Plastic",J1937="Unknown - Likely Lead")),
(AND(G1937="Non-lead - Plastic",J1937="Unknown - Unlikely Lead")),
(AND(G1937="Non-lead - Plastic",J1937="Unknown - Material Unknown")),
(AND(G1937="Non-lead",J1937="Unknown - Likely Lead")),
(AND(G1937="Non-lead",J1937="Unknown - Unlikely Lead")),
(AND(G1937="Non-lead",J1937="Unknown - Material Unknown")),
(AND(G1937="Non-lead - Other",J1937="Unknown - Likely Lead")),
(AND(G1937="Non-Lead - Other",J1937="Unknown - Unlikely Lead")),
(AND(G1937="Non-Lead - Other",J1937="Unknown - Material Unknown")))),"Unknown",
IF((OR((AND(G1937="Galvanized",J1937="Unknown - Likely Lead")),
(AND(G1937="Galvanized",J1937="Unknown - Unlikely Lead")),
(AND(G1937="Galvanized",J1937="Unknown - Material Unknown")))),"Unknown",
IF((OR((AND(G1937="Galvanized",J1937="")))),"Galvanized Requiring Replacement",
IF((OR((AND(G1937="Non-lead - Copper",J1937="")),
(AND(G1937="Non-lead - Plastic",J1937="")),
(AND(G1937="Non-lead",J1937="")),
(AND(G1937="Non-lead - Other",J1937="")))),"Non-lead",
IF((OR((AND(G1937="Unknown - Likely Lead",J1937="")),
(AND(G1937="Unknown - Unlikely Lead",J1937="")),
(AND(G1937="Unknown - Material Unknown",J1937="")))),"Unknown",
""))))))))))))))))</f>
        <v>Non-Lead</v>
      </c>
      <c r="N1937" s="44" t="s">
        <v>39</v>
      </c>
    </row>
    <row r="1938" spans="1:14" ht="30" x14ac:dyDescent="0.25">
      <c r="A1938" s="34" t="s">
        <v>4821</v>
      </c>
      <c r="B1938" s="35" t="s">
        <v>378</v>
      </c>
      <c r="C1938" s="36" t="s">
        <v>1183</v>
      </c>
      <c r="D1938" s="36" t="s">
        <v>32</v>
      </c>
      <c r="E1938" s="36" t="s">
        <v>33</v>
      </c>
      <c r="F1938" s="37" t="s">
        <v>4822</v>
      </c>
      <c r="G1938" s="38" t="s">
        <v>35</v>
      </c>
      <c r="H1938" s="39" t="s">
        <v>36</v>
      </c>
      <c r="I1938" s="40" t="s">
        <v>37</v>
      </c>
      <c r="J1938" s="42" t="s">
        <v>47</v>
      </c>
      <c r="K1938" s="39" t="s">
        <v>48</v>
      </c>
      <c r="L1938" s="35"/>
      <c r="M1938" s="43" t="str">
        <f>IF((OR(G1938="Lead")),"Lead",
IF((OR(J1938="Lead")),"Lead",
IF((OR(G1938="Lead-lined galvanized")),"Lead",
IF((OR(J1938="Lead-lined galvanized")),"Lead",
IF((OR((AND(G1938="Unknown - Likely Lead",J1938="Galvanized")),
(AND(G1938="Unknown - Unlikely Lead",J1938="Galvanized")),
(AND(G1938="Unknown - Material Unknown",J1938="Galvanized")))),"Galvanized Requiring Replacement",
IF((OR((AND(G1938="Non-lead - Copper",H1938="Yes",J1938="Galvanized")),
(AND(G1938="Non-lead - Copper",H1938="Don't know",J1938="Galvanized")),
(AND(G1938="Non-lead - Copper",H1938="",J1938="Galvanized")),
(AND(G1938="Non-lead - Plastic",H1938="Yes",J1938="Galvanized")),
(AND(G1938="Non-lead - Plastic",H1938="Don't know",J1938="Galvanized")),
(AND(G1938="Non-lead - Plastic",H1938="",J1938="Galvanized")),
(AND(G1938="Non-lead",H1938="Yes",J1938="Galvanized")),
(AND(G1938="Non-lead",H1938="Don't know",J1938="Galvanized")),
(AND(G1938="Non-lead",H1938="",J1938="Galvanized")),
(AND(G1938="Non-lead - Other",H1938="Yes",J1938="Galvanized")),
(AND(G1938="Non-Lead - Other",H1938="Don't know",J1938="Galvanized")),
(AND(G1938="Galvanized",H1938="Yes",J1938="Galvanized")),
(AND(G1938="Galvanized",H1938="Don't know",J1938="Galvanized")),
(AND(G1938="Galvanized",H1938="",J1938="Galvanized")),
(AND(G1938="Non-Lead - Other",H1938="",J1938="Galvanized")))),"Galvanized Requiring Replacement",
IF((OR((AND(G1938="Non-lead - Copper",J1938="Non-lead - Copper")),
(AND(G1938="Non-lead - Copper",J1938="Non-lead - Plastic")),
(AND(G1938="Non-lead - Copper",J1938="Non-lead - Other")),
(AND(G1938="Non-lead - Copper",J1938="Non-lead")),
(AND(G1938="Non-lead - Plastic",J1938="Non-lead - Copper")),
(AND(G1938="Non-lead - Plastic",J1938="Non-lead - Plastic")),
(AND(G1938="Non-lead - Plastic",J1938="Non-lead - Other")),
(AND(G1938="Non-lead - Plastic",J1938="Non-lead")),
(AND(G1938="Non-lead",J1938="Non-lead - Copper")),
(AND(G1938="Non-lead",J1938="Non-lead - Plastic")),
(AND(G1938="Non-lead",J1938="Non-lead - Other")),
(AND(G1938="Non-lead",J1938="Non-lead")),
(AND(G1938="Non-lead - Other",J1938="Non-lead - Copper")),
(AND(G1938="Non-Lead - Other",J1938="Non-lead - Plastic")),
(AND(G1938="Non-Lead - Other",J1938="Non-lead")),
(AND(G1938="Non-Lead - Other",J1938="Non-lead - Other")))),"Non-Lead",
IF((OR((AND(G1938="Galvanized",J1938="Non-lead")),
(AND(G1938="Galvanized",J1938="Non-lead - Copper")),
(AND(G1938="Galvanized",J1938="Non-lead - Plastic")),
(AND(G1938="Galvanized",J1938="Non-lead")),
(AND(G1938="Galvanized",J1938="Non-lead - Other")))),"Non-Lead",
IF((OR((AND(G1938="Non-lead - Copper",H1938="No",J1938="Galvanized")),
(AND(G1938="Non-lead - Plastic",H1938="No",J1938="Galvanized")),
(AND(G1938="Non-lead",H1938="No",J1938="Galvanized")),
(AND(G1938="Galvanized",H1938="No",J1938="Galvanized")),
(AND(G1938="Non-lead - Other",H1938="No",J1938="Galvanized")))),"Non-lead",
IF((OR((AND(G1938="Unknown - Likely Lead",J1938="Unknown - Likely Lead")),
(AND(G1938="Unknown - Likely Lead",J1938="Unknown - Unlikely Lead")),
(AND(G1938="Unknown - Likely Lead",J1938="Unknown - Material Unknown")),
(AND(G1938="Unknown - Unlikely Lead",J1938="Unknown - Likely Lead")),
(AND(G1938="Unknown - Unlikely Lead",J1938="Unknown - Unlikely Lead")),
(AND(G1938="Unknown - Unlikely Lead",J1938="Unknown - Material Unknown")),
(AND(G1938="Unknown - Material Unknown",J1938="Unknown - Likely Lead")),
(AND(G1938="Unknown - Material Unknown",J1938="Unknown - Unlikely Lead")),
(AND(G1938="Unknown - Material Unknown",J1938="Unknown - Material Unknown")))),"Unknown",
IF((OR((AND(G1938="Unknown - Likely Lead",J1938="Non-lead - Copper")),
(AND(G1938="Unknown - Likely Lead",J1938="Non-lead - Plastic")),
(AND(G1938="Unknown - Likely Lead",J1938="Non-lead")),
(AND(G1938="Unknown - Likely Lead",J1938="Non-lead - Other")),
(AND(G1938="Unknown - Unlikely Lead",J1938="Non-lead - Copper")),
(AND(G1938="Unknown - Unlikely Lead",J1938="Non-lead - Plastic")),
(AND(G1938="Unknown - Unlikely Lead",J1938="Non-lead")),
(AND(G1938="Unknown - Unlikely Lead",J1938="Non-lead - Other")),
(AND(G1938="Unknown - Material Unknown",J1938="Non-lead - Copper")),
(AND(G1938="Unknown - Material Unknown",J1938="Non-lead - Plastic")),
(AND(G1938="Unknown - Material Unknown",J1938="Non-lead")),
(AND(G1938="Unknown - Material Unknown",J1938="Non-lead - Other")))),"Unknown",
IF((OR((AND(G1938="Non-lead - Copper",J1938="Unknown - Likely Lead")),
(AND(G1938="Non-lead - Copper",J1938="Unknown - Unlikely Lead")),
(AND(G1938="Non-lead - Copper",J1938="Unknown - Material Unknown")),
(AND(G1938="Non-lead - Plastic",J1938="Unknown - Likely Lead")),
(AND(G1938="Non-lead - Plastic",J1938="Unknown - Unlikely Lead")),
(AND(G1938="Non-lead - Plastic",J1938="Unknown - Material Unknown")),
(AND(G1938="Non-lead",J1938="Unknown - Likely Lead")),
(AND(G1938="Non-lead",J1938="Unknown - Unlikely Lead")),
(AND(G1938="Non-lead",J1938="Unknown - Material Unknown")),
(AND(G1938="Non-lead - Other",J1938="Unknown - Likely Lead")),
(AND(G1938="Non-Lead - Other",J1938="Unknown - Unlikely Lead")),
(AND(G1938="Non-Lead - Other",J1938="Unknown - Material Unknown")))),"Unknown",
IF((OR((AND(G1938="Galvanized",J1938="Unknown - Likely Lead")),
(AND(G1938="Galvanized",J1938="Unknown - Unlikely Lead")),
(AND(G1938="Galvanized",J1938="Unknown - Material Unknown")))),"Unknown",
IF((OR((AND(G1938="Galvanized",J1938="")))),"Galvanized Requiring Replacement",
IF((OR((AND(G1938="Non-lead - Copper",J1938="")),
(AND(G1938="Non-lead - Plastic",J1938="")),
(AND(G1938="Non-lead",J1938="")),
(AND(G1938="Non-lead - Other",J1938="")))),"Non-lead",
IF((OR((AND(G1938="Unknown - Likely Lead",J1938="")),
(AND(G1938="Unknown - Unlikely Lead",J1938="")),
(AND(G1938="Unknown - Material Unknown",J1938="")))),"Unknown",
""))))))))))))))))</f>
        <v>Non-Lead</v>
      </c>
      <c r="N1938" s="44" t="s">
        <v>39</v>
      </c>
    </row>
    <row r="1939" spans="1:14" ht="30" x14ac:dyDescent="0.25">
      <c r="A1939" s="34" t="s">
        <v>4823</v>
      </c>
      <c r="B1939" s="35" t="s">
        <v>526</v>
      </c>
      <c r="C1939" s="36" t="s">
        <v>1183</v>
      </c>
      <c r="D1939" s="36" t="s">
        <v>32</v>
      </c>
      <c r="E1939" s="36" t="s">
        <v>33</v>
      </c>
      <c r="F1939" s="37" t="s">
        <v>4824</v>
      </c>
      <c r="G1939" s="38" t="s">
        <v>35</v>
      </c>
      <c r="H1939" s="39" t="s">
        <v>36</v>
      </c>
      <c r="I1939" s="40" t="s">
        <v>37</v>
      </c>
      <c r="J1939" s="42" t="s">
        <v>47</v>
      </c>
      <c r="K1939" s="39" t="s">
        <v>48</v>
      </c>
      <c r="L1939" s="35"/>
      <c r="M1939" s="43" t="str">
        <f>IF((OR(G1939="Lead")),"Lead",
IF((OR(J1939="Lead")),"Lead",
IF((OR(G1939="Lead-lined galvanized")),"Lead",
IF((OR(J1939="Lead-lined galvanized")),"Lead",
IF((OR((AND(G1939="Unknown - Likely Lead",J1939="Galvanized")),
(AND(G1939="Unknown - Unlikely Lead",J1939="Galvanized")),
(AND(G1939="Unknown - Material Unknown",J1939="Galvanized")))),"Galvanized Requiring Replacement",
IF((OR((AND(G1939="Non-lead - Copper",H1939="Yes",J1939="Galvanized")),
(AND(G1939="Non-lead - Copper",H1939="Don't know",J1939="Galvanized")),
(AND(G1939="Non-lead - Copper",H1939="",J1939="Galvanized")),
(AND(G1939="Non-lead - Plastic",H1939="Yes",J1939="Galvanized")),
(AND(G1939="Non-lead - Plastic",H1939="Don't know",J1939="Galvanized")),
(AND(G1939="Non-lead - Plastic",H1939="",J1939="Galvanized")),
(AND(G1939="Non-lead",H1939="Yes",J1939="Galvanized")),
(AND(G1939="Non-lead",H1939="Don't know",J1939="Galvanized")),
(AND(G1939="Non-lead",H1939="",J1939="Galvanized")),
(AND(G1939="Non-lead - Other",H1939="Yes",J1939="Galvanized")),
(AND(G1939="Non-Lead - Other",H1939="Don't know",J1939="Galvanized")),
(AND(G1939="Galvanized",H1939="Yes",J1939="Galvanized")),
(AND(G1939="Galvanized",H1939="Don't know",J1939="Galvanized")),
(AND(G1939="Galvanized",H1939="",J1939="Galvanized")),
(AND(G1939="Non-Lead - Other",H1939="",J1939="Galvanized")))),"Galvanized Requiring Replacement",
IF((OR((AND(G1939="Non-lead - Copper",J1939="Non-lead - Copper")),
(AND(G1939="Non-lead - Copper",J1939="Non-lead - Plastic")),
(AND(G1939="Non-lead - Copper",J1939="Non-lead - Other")),
(AND(G1939="Non-lead - Copper",J1939="Non-lead")),
(AND(G1939="Non-lead - Plastic",J1939="Non-lead - Copper")),
(AND(G1939="Non-lead - Plastic",J1939="Non-lead - Plastic")),
(AND(G1939="Non-lead - Plastic",J1939="Non-lead - Other")),
(AND(G1939="Non-lead - Plastic",J1939="Non-lead")),
(AND(G1939="Non-lead",J1939="Non-lead - Copper")),
(AND(G1939="Non-lead",J1939="Non-lead - Plastic")),
(AND(G1939="Non-lead",J1939="Non-lead - Other")),
(AND(G1939="Non-lead",J1939="Non-lead")),
(AND(G1939="Non-lead - Other",J1939="Non-lead - Copper")),
(AND(G1939="Non-Lead - Other",J1939="Non-lead - Plastic")),
(AND(G1939="Non-Lead - Other",J1939="Non-lead")),
(AND(G1939="Non-Lead - Other",J1939="Non-lead - Other")))),"Non-Lead",
IF((OR((AND(G1939="Galvanized",J1939="Non-lead")),
(AND(G1939="Galvanized",J1939="Non-lead - Copper")),
(AND(G1939="Galvanized",J1939="Non-lead - Plastic")),
(AND(G1939="Galvanized",J1939="Non-lead")),
(AND(G1939="Galvanized",J1939="Non-lead - Other")))),"Non-Lead",
IF((OR((AND(G1939="Non-lead - Copper",H1939="No",J1939="Galvanized")),
(AND(G1939="Non-lead - Plastic",H1939="No",J1939="Galvanized")),
(AND(G1939="Non-lead",H1939="No",J1939="Galvanized")),
(AND(G1939="Galvanized",H1939="No",J1939="Galvanized")),
(AND(G1939="Non-lead - Other",H1939="No",J1939="Galvanized")))),"Non-lead",
IF((OR((AND(G1939="Unknown - Likely Lead",J1939="Unknown - Likely Lead")),
(AND(G1939="Unknown - Likely Lead",J1939="Unknown - Unlikely Lead")),
(AND(G1939="Unknown - Likely Lead",J1939="Unknown - Material Unknown")),
(AND(G1939="Unknown - Unlikely Lead",J1939="Unknown - Likely Lead")),
(AND(G1939="Unknown - Unlikely Lead",J1939="Unknown - Unlikely Lead")),
(AND(G1939="Unknown - Unlikely Lead",J1939="Unknown - Material Unknown")),
(AND(G1939="Unknown - Material Unknown",J1939="Unknown - Likely Lead")),
(AND(G1939="Unknown - Material Unknown",J1939="Unknown - Unlikely Lead")),
(AND(G1939="Unknown - Material Unknown",J1939="Unknown - Material Unknown")))),"Unknown",
IF((OR((AND(G1939="Unknown - Likely Lead",J1939="Non-lead - Copper")),
(AND(G1939="Unknown - Likely Lead",J1939="Non-lead - Plastic")),
(AND(G1939="Unknown - Likely Lead",J1939="Non-lead")),
(AND(G1939="Unknown - Likely Lead",J1939="Non-lead - Other")),
(AND(G1939="Unknown - Unlikely Lead",J1939="Non-lead - Copper")),
(AND(G1939="Unknown - Unlikely Lead",J1939="Non-lead - Plastic")),
(AND(G1939="Unknown - Unlikely Lead",J1939="Non-lead")),
(AND(G1939="Unknown - Unlikely Lead",J1939="Non-lead - Other")),
(AND(G1939="Unknown - Material Unknown",J1939="Non-lead - Copper")),
(AND(G1939="Unknown - Material Unknown",J1939="Non-lead - Plastic")),
(AND(G1939="Unknown - Material Unknown",J1939="Non-lead")),
(AND(G1939="Unknown - Material Unknown",J1939="Non-lead - Other")))),"Unknown",
IF((OR((AND(G1939="Non-lead - Copper",J1939="Unknown - Likely Lead")),
(AND(G1939="Non-lead - Copper",J1939="Unknown - Unlikely Lead")),
(AND(G1939="Non-lead - Copper",J1939="Unknown - Material Unknown")),
(AND(G1939="Non-lead - Plastic",J1939="Unknown - Likely Lead")),
(AND(G1939="Non-lead - Plastic",J1939="Unknown - Unlikely Lead")),
(AND(G1939="Non-lead - Plastic",J1939="Unknown - Material Unknown")),
(AND(G1939="Non-lead",J1939="Unknown - Likely Lead")),
(AND(G1939="Non-lead",J1939="Unknown - Unlikely Lead")),
(AND(G1939="Non-lead",J1939="Unknown - Material Unknown")),
(AND(G1939="Non-lead - Other",J1939="Unknown - Likely Lead")),
(AND(G1939="Non-Lead - Other",J1939="Unknown - Unlikely Lead")),
(AND(G1939="Non-Lead - Other",J1939="Unknown - Material Unknown")))),"Unknown",
IF((OR((AND(G1939="Galvanized",J1939="Unknown - Likely Lead")),
(AND(G1939="Galvanized",J1939="Unknown - Unlikely Lead")),
(AND(G1939="Galvanized",J1939="Unknown - Material Unknown")))),"Unknown",
IF((OR((AND(G1939="Galvanized",J1939="")))),"Galvanized Requiring Replacement",
IF((OR((AND(G1939="Non-lead - Copper",J1939="")),
(AND(G1939="Non-lead - Plastic",J1939="")),
(AND(G1939="Non-lead",J1939="")),
(AND(G1939="Non-lead - Other",J1939="")))),"Non-lead",
IF((OR((AND(G1939="Unknown - Likely Lead",J1939="")),
(AND(G1939="Unknown - Unlikely Lead",J1939="")),
(AND(G1939="Unknown - Material Unknown",J1939="")))),"Unknown",
""))))))))))))))))</f>
        <v>Non-Lead</v>
      </c>
      <c r="N1939" s="44" t="s">
        <v>39</v>
      </c>
    </row>
    <row r="1940" spans="1:14" ht="30" x14ac:dyDescent="0.25">
      <c r="A1940" s="34" t="s">
        <v>4825</v>
      </c>
      <c r="B1940" s="35" t="s">
        <v>523</v>
      </c>
      <c r="C1940" s="36" t="s">
        <v>1183</v>
      </c>
      <c r="D1940" s="36" t="s">
        <v>32</v>
      </c>
      <c r="E1940" s="36" t="s">
        <v>33</v>
      </c>
      <c r="F1940" s="37" t="s">
        <v>4826</v>
      </c>
      <c r="G1940" s="38" t="s">
        <v>35</v>
      </c>
      <c r="H1940" s="39" t="s">
        <v>36</v>
      </c>
      <c r="I1940" s="40" t="s">
        <v>37</v>
      </c>
      <c r="J1940" s="42" t="s">
        <v>47</v>
      </c>
      <c r="K1940" s="39" t="s">
        <v>48</v>
      </c>
      <c r="L1940" s="35"/>
      <c r="M1940" s="43" t="str">
        <f>IF((OR(G1940="Lead")),"Lead",
IF((OR(J1940="Lead")),"Lead",
IF((OR(G1940="Lead-lined galvanized")),"Lead",
IF((OR(J1940="Lead-lined galvanized")),"Lead",
IF((OR((AND(G1940="Unknown - Likely Lead",J1940="Galvanized")),
(AND(G1940="Unknown - Unlikely Lead",J1940="Galvanized")),
(AND(G1940="Unknown - Material Unknown",J1940="Galvanized")))),"Galvanized Requiring Replacement",
IF((OR((AND(G1940="Non-lead - Copper",H1940="Yes",J1940="Galvanized")),
(AND(G1940="Non-lead - Copper",H1940="Don't know",J1940="Galvanized")),
(AND(G1940="Non-lead - Copper",H1940="",J1940="Galvanized")),
(AND(G1940="Non-lead - Plastic",H1940="Yes",J1940="Galvanized")),
(AND(G1940="Non-lead - Plastic",H1940="Don't know",J1940="Galvanized")),
(AND(G1940="Non-lead - Plastic",H1940="",J1940="Galvanized")),
(AND(G1940="Non-lead",H1940="Yes",J1940="Galvanized")),
(AND(G1940="Non-lead",H1940="Don't know",J1940="Galvanized")),
(AND(G1940="Non-lead",H1940="",J1940="Galvanized")),
(AND(G1940="Non-lead - Other",H1940="Yes",J1940="Galvanized")),
(AND(G1940="Non-Lead - Other",H1940="Don't know",J1940="Galvanized")),
(AND(G1940="Galvanized",H1940="Yes",J1940="Galvanized")),
(AND(G1940="Galvanized",H1940="Don't know",J1940="Galvanized")),
(AND(G1940="Galvanized",H1940="",J1940="Galvanized")),
(AND(G1940="Non-Lead - Other",H1940="",J1940="Galvanized")))),"Galvanized Requiring Replacement",
IF((OR((AND(G1940="Non-lead - Copper",J1940="Non-lead - Copper")),
(AND(G1940="Non-lead - Copper",J1940="Non-lead - Plastic")),
(AND(G1940="Non-lead - Copper",J1940="Non-lead - Other")),
(AND(G1940="Non-lead - Copper",J1940="Non-lead")),
(AND(G1940="Non-lead - Plastic",J1940="Non-lead - Copper")),
(AND(G1940="Non-lead - Plastic",J1940="Non-lead - Plastic")),
(AND(G1940="Non-lead - Plastic",J1940="Non-lead - Other")),
(AND(G1940="Non-lead - Plastic",J1940="Non-lead")),
(AND(G1940="Non-lead",J1940="Non-lead - Copper")),
(AND(G1940="Non-lead",J1940="Non-lead - Plastic")),
(AND(G1940="Non-lead",J1940="Non-lead - Other")),
(AND(G1940="Non-lead",J1940="Non-lead")),
(AND(G1940="Non-lead - Other",J1940="Non-lead - Copper")),
(AND(G1940="Non-Lead - Other",J1940="Non-lead - Plastic")),
(AND(G1940="Non-Lead - Other",J1940="Non-lead")),
(AND(G1940="Non-Lead - Other",J1940="Non-lead - Other")))),"Non-Lead",
IF((OR((AND(G1940="Galvanized",J1940="Non-lead")),
(AND(G1940="Galvanized",J1940="Non-lead - Copper")),
(AND(G1940="Galvanized",J1940="Non-lead - Plastic")),
(AND(G1940="Galvanized",J1940="Non-lead")),
(AND(G1940="Galvanized",J1940="Non-lead - Other")))),"Non-Lead",
IF((OR((AND(G1940="Non-lead - Copper",H1940="No",J1940="Galvanized")),
(AND(G1940="Non-lead - Plastic",H1940="No",J1940="Galvanized")),
(AND(G1940="Non-lead",H1940="No",J1940="Galvanized")),
(AND(G1940="Galvanized",H1940="No",J1940="Galvanized")),
(AND(G1940="Non-lead - Other",H1940="No",J1940="Galvanized")))),"Non-lead",
IF((OR((AND(G1940="Unknown - Likely Lead",J1940="Unknown - Likely Lead")),
(AND(G1940="Unknown - Likely Lead",J1940="Unknown - Unlikely Lead")),
(AND(G1940="Unknown - Likely Lead",J1940="Unknown - Material Unknown")),
(AND(G1940="Unknown - Unlikely Lead",J1940="Unknown - Likely Lead")),
(AND(G1940="Unknown - Unlikely Lead",J1940="Unknown - Unlikely Lead")),
(AND(G1940="Unknown - Unlikely Lead",J1940="Unknown - Material Unknown")),
(AND(G1940="Unknown - Material Unknown",J1940="Unknown - Likely Lead")),
(AND(G1940="Unknown - Material Unknown",J1940="Unknown - Unlikely Lead")),
(AND(G1940="Unknown - Material Unknown",J1940="Unknown - Material Unknown")))),"Unknown",
IF((OR((AND(G1940="Unknown - Likely Lead",J1940="Non-lead - Copper")),
(AND(G1940="Unknown - Likely Lead",J1940="Non-lead - Plastic")),
(AND(G1940="Unknown - Likely Lead",J1940="Non-lead")),
(AND(G1940="Unknown - Likely Lead",J1940="Non-lead - Other")),
(AND(G1940="Unknown - Unlikely Lead",J1940="Non-lead - Copper")),
(AND(G1940="Unknown - Unlikely Lead",J1940="Non-lead - Plastic")),
(AND(G1940="Unknown - Unlikely Lead",J1940="Non-lead")),
(AND(G1940="Unknown - Unlikely Lead",J1940="Non-lead - Other")),
(AND(G1940="Unknown - Material Unknown",J1940="Non-lead - Copper")),
(AND(G1940="Unknown - Material Unknown",J1940="Non-lead - Plastic")),
(AND(G1940="Unknown - Material Unknown",J1940="Non-lead")),
(AND(G1940="Unknown - Material Unknown",J1940="Non-lead - Other")))),"Unknown",
IF((OR((AND(G1940="Non-lead - Copper",J1940="Unknown - Likely Lead")),
(AND(G1940="Non-lead - Copper",J1940="Unknown - Unlikely Lead")),
(AND(G1940="Non-lead - Copper",J1940="Unknown - Material Unknown")),
(AND(G1940="Non-lead - Plastic",J1940="Unknown - Likely Lead")),
(AND(G1940="Non-lead - Plastic",J1940="Unknown - Unlikely Lead")),
(AND(G1940="Non-lead - Plastic",J1940="Unknown - Material Unknown")),
(AND(G1940="Non-lead",J1940="Unknown - Likely Lead")),
(AND(G1940="Non-lead",J1940="Unknown - Unlikely Lead")),
(AND(G1940="Non-lead",J1940="Unknown - Material Unknown")),
(AND(G1940="Non-lead - Other",J1940="Unknown - Likely Lead")),
(AND(G1940="Non-Lead - Other",J1940="Unknown - Unlikely Lead")),
(AND(G1940="Non-Lead - Other",J1940="Unknown - Material Unknown")))),"Unknown",
IF((OR((AND(G1940="Galvanized",J1940="Unknown - Likely Lead")),
(AND(G1940="Galvanized",J1940="Unknown - Unlikely Lead")),
(AND(G1940="Galvanized",J1940="Unknown - Material Unknown")))),"Unknown",
IF((OR((AND(G1940="Galvanized",J1940="")))),"Galvanized Requiring Replacement",
IF((OR((AND(G1940="Non-lead - Copper",J1940="")),
(AND(G1940="Non-lead - Plastic",J1940="")),
(AND(G1940="Non-lead",J1940="")),
(AND(G1940="Non-lead - Other",J1940="")))),"Non-lead",
IF((OR((AND(G1940="Unknown - Likely Lead",J1940="")),
(AND(G1940="Unknown - Unlikely Lead",J1940="")),
(AND(G1940="Unknown - Material Unknown",J1940="")))),"Unknown",
""))))))))))))))))</f>
        <v>Non-Lead</v>
      </c>
      <c r="N1940" s="44" t="s">
        <v>39</v>
      </c>
    </row>
    <row r="1941" spans="1:14" ht="30" x14ac:dyDescent="0.25">
      <c r="A1941" s="34" t="s">
        <v>4827</v>
      </c>
      <c r="B1941" s="35" t="s">
        <v>1615</v>
      </c>
      <c r="C1941" s="36" t="s">
        <v>1183</v>
      </c>
      <c r="D1941" s="36" t="s">
        <v>32</v>
      </c>
      <c r="E1941" s="36" t="s">
        <v>33</v>
      </c>
      <c r="F1941" s="37" t="s">
        <v>4828</v>
      </c>
      <c r="G1941" s="38" t="s">
        <v>35</v>
      </c>
      <c r="H1941" s="39" t="s">
        <v>36</v>
      </c>
      <c r="I1941" s="40" t="s">
        <v>37</v>
      </c>
      <c r="J1941" s="42" t="s">
        <v>47</v>
      </c>
      <c r="K1941" s="39" t="s">
        <v>48</v>
      </c>
      <c r="L1941" s="35"/>
      <c r="M1941" s="43" t="str">
        <f>IF((OR(G1941="Lead")),"Lead",
IF((OR(J1941="Lead")),"Lead",
IF((OR(G1941="Lead-lined galvanized")),"Lead",
IF((OR(J1941="Lead-lined galvanized")),"Lead",
IF((OR((AND(G1941="Unknown - Likely Lead",J1941="Galvanized")),
(AND(G1941="Unknown - Unlikely Lead",J1941="Galvanized")),
(AND(G1941="Unknown - Material Unknown",J1941="Galvanized")))),"Galvanized Requiring Replacement",
IF((OR((AND(G1941="Non-lead - Copper",H1941="Yes",J1941="Galvanized")),
(AND(G1941="Non-lead - Copper",H1941="Don't know",J1941="Galvanized")),
(AND(G1941="Non-lead - Copper",H1941="",J1941="Galvanized")),
(AND(G1941="Non-lead - Plastic",H1941="Yes",J1941="Galvanized")),
(AND(G1941="Non-lead - Plastic",H1941="Don't know",J1941="Galvanized")),
(AND(G1941="Non-lead - Plastic",H1941="",J1941="Galvanized")),
(AND(G1941="Non-lead",H1941="Yes",J1941="Galvanized")),
(AND(G1941="Non-lead",H1941="Don't know",J1941="Galvanized")),
(AND(G1941="Non-lead",H1941="",J1941="Galvanized")),
(AND(G1941="Non-lead - Other",H1941="Yes",J1941="Galvanized")),
(AND(G1941="Non-Lead - Other",H1941="Don't know",J1941="Galvanized")),
(AND(G1941="Galvanized",H1941="Yes",J1941="Galvanized")),
(AND(G1941="Galvanized",H1941="Don't know",J1941="Galvanized")),
(AND(G1941="Galvanized",H1941="",J1941="Galvanized")),
(AND(G1941="Non-Lead - Other",H1941="",J1941="Galvanized")))),"Galvanized Requiring Replacement",
IF((OR((AND(G1941="Non-lead - Copper",J1941="Non-lead - Copper")),
(AND(G1941="Non-lead - Copper",J1941="Non-lead - Plastic")),
(AND(G1941="Non-lead - Copper",J1941="Non-lead - Other")),
(AND(G1941="Non-lead - Copper",J1941="Non-lead")),
(AND(G1941="Non-lead - Plastic",J1941="Non-lead - Copper")),
(AND(G1941="Non-lead - Plastic",J1941="Non-lead - Plastic")),
(AND(G1941="Non-lead - Plastic",J1941="Non-lead - Other")),
(AND(G1941="Non-lead - Plastic",J1941="Non-lead")),
(AND(G1941="Non-lead",J1941="Non-lead - Copper")),
(AND(G1941="Non-lead",J1941="Non-lead - Plastic")),
(AND(G1941="Non-lead",J1941="Non-lead - Other")),
(AND(G1941="Non-lead",J1941="Non-lead")),
(AND(G1941="Non-lead - Other",J1941="Non-lead - Copper")),
(AND(G1941="Non-Lead - Other",J1941="Non-lead - Plastic")),
(AND(G1941="Non-Lead - Other",J1941="Non-lead")),
(AND(G1941="Non-Lead - Other",J1941="Non-lead - Other")))),"Non-Lead",
IF((OR((AND(G1941="Galvanized",J1941="Non-lead")),
(AND(G1941="Galvanized",J1941="Non-lead - Copper")),
(AND(G1941="Galvanized",J1941="Non-lead - Plastic")),
(AND(G1941="Galvanized",J1941="Non-lead")),
(AND(G1941="Galvanized",J1941="Non-lead - Other")))),"Non-Lead",
IF((OR((AND(G1941="Non-lead - Copper",H1941="No",J1941="Galvanized")),
(AND(G1941="Non-lead - Plastic",H1941="No",J1941="Galvanized")),
(AND(G1941="Non-lead",H1941="No",J1941="Galvanized")),
(AND(G1941="Galvanized",H1941="No",J1941="Galvanized")),
(AND(G1941="Non-lead - Other",H1941="No",J1941="Galvanized")))),"Non-lead",
IF((OR((AND(G1941="Unknown - Likely Lead",J1941="Unknown - Likely Lead")),
(AND(G1941="Unknown - Likely Lead",J1941="Unknown - Unlikely Lead")),
(AND(G1941="Unknown - Likely Lead",J1941="Unknown - Material Unknown")),
(AND(G1941="Unknown - Unlikely Lead",J1941="Unknown - Likely Lead")),
(AND(G1941="Unknown - Unlikely Lead",J1941="Unknown - Unlikely Lead")),
(AND(G1941="Unknown - Unlikely Lead",J1941="Unknown - Material Unknown")),
(AND(G1941="Unknown - Material Unknown",J1941="Unknown - Likely Lead")),
(AND(G1941="Unknown - Material Unknown",J1941="Unknown - Unlikely Lead")),
(AND(G1941="Unknown - Material Unknown",J1941="Unknown - Material Unknown")))),"Unknown",
IF((OR((AND(G1941="Unknown - Likely Lead",J1941="Non-lead - Copper")),
(AND(G1941="Unknown - Likely Lead",J1941="Non-lead - Plastic")),
(AND(G1941="Unknown - Likely Lead",J1941="Non-lead")),
(AND(G1941="Unknown - Likely Lead",J1941="Non-lead - Other")),
(AND(G1941="Unknown - Unlikely Lead",J1941="Non-lead - Copper")),
(AND(G1941="Unknown - Unlikely Lead",J1941="Non-lead - Plastic")),
(AND(G1941="Unknown - Unlikely Lead",J1941="Non-lead")),
(AND(G1941="Unknown - Unlikely Lead",J1941="Non-lead - Other")),
(AND(G1941="Unknown - Material Unknown",J1941="Non-lead - Copper")),
(AND(G1941="Unknown - Material Unknown",J1941="Non-lead - Plastic")),
(AND(G1941="Unknown - Material Unknown",J1941="Non-lead")),
(AND(G1941="Unknown - Material Unknown",J1941="Non-lead - Other")))),"Unknown",
IF((OR((AND(G1941="Non-lead - Copper",J1941="Unknown - Likely Lead")),
(AND(G1941="Non-lead - Copper",J1941="Unknown - Unlikely Lead")),
(AND(G1941="Non-lead - Copper",J1941="Unknown - Material Unknown")),
(AND(G1941="Non-lead - Plastic",J1941="Unknown - Likely Lead")),
(AND(G1941="Non-lead - Plastic",J1941="Unknown - Unlikely Lead")),
(AND(G1941="Non-lead - Plastic",J1941="Unknown - Material Unknown")),
(AND(G1941="Non-lead",J1941="Unknown - Likely Lead")),
(AND(G1941="Non-lead",J1941="Unknown - Unlikely Lead")),
(AND(G1941="Non-lead",J1941="Unknown - Material Unknown")),
(AND(G1941="Non-lead - Other",J1941="Unknown - Likely Lead")),
(AND(G1941="Non-Lead - Other",J1941="Unknown - Unlikely Lead")),
(AND(G1941="Non-Lead - Other",J1941="Unknown - Material Unknown")))),"Unknown",
IF((OR((AND(G1941="Galvanized",J1941="Unknown - Likely Lead")),
(AND(G1941="Galvanized",J1941="Unknown - Unlikely Lead")),
(AND(G1941="Galvanized",J1941="Unknown - Material Unknown")))),"Unknown",
IF((OR((AND(G1941="Galvanized",J1941="")))),"Galvanized Requiring Replacement",
IF((OR((AND(G1941="Non-lead - Copper",J1941="")),
(AND(G1941="Non-lead - Plastic",J1941="")),
(AND(G1941="Non-lead",J1941="")),
(AND(G1941="Non-lead - Other",J1941="")))),"Non-lead",
IF((OR((AND(G1941="Unknown - Likely Lead",J1941="")),
(AND(G1941="Unknown - Unlikely Lead",J1941="")),
(AND(G1941="Unknown - Material Unknown",J1941="")))),"Unknown",
""))))))))))))))))</f>
        <v>Non-Lead</v>
      </c>
      <c r="N1941" s="44" t="s">
        <v>39</v>
      </c>
    </row>
    <row r="1942" spans="1:14" ht="30" x14ac:dyDescent="0.25">
      <c r="A1942" s="34" t="s">
        <v>4829</v>
      </c>
      <c r="B1942" s="35" t="s">
        <v>284</v>
      </c>
      <c r="C1942" s="36" t="s">
        <v>1183</v>
      </c>
      <c r="D1942" s="36" t="s">
        <v>32</v>
      </c>
      <c r="E1942" s="36" t="s">
        <v>33</v>
      </c>
      <c r="F1942" s="37" t="s">
        <v>4830</v>
      </c>
      <c r="G1942" s="38" t="s">
        <v>35</v>
      </c>
      <c r="H1942" s="39" t="s">
        <v>36</v>
      </c>
      <c r="I1942" s="40" t="s">
        <v>37</v>
      </c>
      <c r="J1942" s="42" t="s">
        <v>47</v>
      </c>
      <c r="K1942" s="39" t="s">
        <v>48</v>
      </c>
      <c r="L1942" s="35"/>
      <c r="M1942" s="43" t="str">
        <f>IF((OR(G1942="Lead")),"Lead",
IF((OR(J1942="Lead")),"Lead",
IF((OR(G1942="Lead-lined galvanized")),"Lead",
IF((OR(J1942="Lead-lined galvanized")),"Lead",
IF((OR((AND(G1942="Unknown - Likely Lead",J1942="Galvanized")),
(AND(G1942="Unknown - Unlikely Lead",J1942="Galvanized")),
(AND(G1942="Unknown - Material Unknown",J1942="Galvanized")))),"Galvanized Requiring Replacement",
IF((OR((AND(G1942="Non-lead - Copper",H1942="Yes",J1942="Galvanized")),
(AND(G1942="Non-lead - Copper",H1942="Don't know",J1942="Galvanized")),
(AND(G1942="Non-lead - Copper",H1942="",J1942="Galvanized")),
(AND(G1942="Non-lead - Plastic",H1942="Yes",J1942="Galvanized")),
(AND(G1942="Non-lead - Plastic",H1942="Don't know",J1942="Galvanized")),
(AND(G1942="Non-lead - Plastic",H1942="",J1942="Galvanized")),
(AND(G1942="Non-lead",H1942="Yes",J1942="Galvanized")),
(AND(G1942="Non-lead",H1942="Don't know",J1942="Galvanized")),
(AND(G1942="Non-lead",H1942="",J1942="Galvanized")),
(AND(G1942="Non-lead - Other",H1942="Yes",J1942="Galvanized")),
(AND(G1942="Non-Lead - Other",H1942="Don't know",J1942="Galvanized")),
(AND(G1942="Galvanized",H1942="Yes",J1942="Galvanized")),
(AND(G1942="Galvanized",H1942="Don't know",J1942="Galvanized")),
(AND(G1942="Galvanized",H1942="",J1942="Galvanized")),
(AND(G1942="Non-Lead - Other",H1942="",J1942="Galvanized")))),"Galvanized Requiring Replacement",
IF((OR((AND(G1942="Non-lead - Copper",J1942="Non-lead - Copper")),
(AND(G1942="Non-lead - Copper",J1942="Non-lead - Plastic")),
(AND(G1942="Non-lead - Copper",J1942="Non-lead - Other")),
(AND(G1942="Non-lead - Copper",J1942="Non-lead")),
(AND(G1942="Non-lead - Plastic",J1942="Non-lead - Copper")),
(AND(G1942="Non-lead - Plastic",J1942="Non-lead - Plastic")),
(AND(G1942="Non-lead - Plastic",J1942="Non-lead - Other")),
(AND(G1942="Non-lead - Plastic",J1942="Non-lead")),
(AND(G1942="Non-lead",J1942="Non-lead - Copper")),
(AND(G1942="Non-lead",J1942="Non-lead - Plastic")),
(AND(G1942="Non-lead",J1942="Non-lead - Other")),
(AND(G1942="Non-lead",J1942="Non-lead")),
(AND(G1942="Non-lead - Other",J1942="Non-lead - Copper")),
(AND(G1942="Non-Lead - Other",J1942="Non-lead - Plastic")),
(AND(G1942="Non-Lead - Other",J1942="Non-lead")),
(AND(G1942="Non-Lead - Other",J1942="Non-lead - Other")))),"Non-Lead",
IF((OR((AND(G1942="Galvanized",J1942="Non-lead")),
(AND(G1942="Galvanized",J1942="Non-lead - Copper")),
(AND(G1942="Galvanized",J1942="Non-lead - Plastic")),
(AND(G1942="Galvanized",J1942="Non-lead")),
(AND(G1942="Galvanized",J1942="Non-lead - Other")))),"Non-Lead",
IF((OR((AND(G1942="Non-lead - Copper",H1942="No",J1942="Galvanized")),
(AND(G1942="Non-lead - Plastic",H1942="No",J1942="Galvanized")),
(AND(G1942="Non-lead",H1942="No",J1942="Galvanized")),
(AND(G1942="Galvanized",H1942="No",J1942="Galvanized")),
(AND(G1942="Non-lead - Other",H1942="No",J1942="Galvanized")))),"Non-lead",
IF((OR((AND(G1942="Unknown - Likely Lead",J1942="Unknown - Likely Lead")),
(AND(G1942="Unknown - Likely Lead",J1942="Unknown - Unlikely Lead")),
(AND(G1942="Unknown - Likely Lead",J1942="Unknown - Material Unknown")),
(AND(G1942="Unknown - Unlikely Lead",J1942="Unknown - Likely Lead")),
(AND(G1942="Unknown - Unlikely Lead",J1942="Unknown - Unlikely Lead")),
(AND(G1942="Unknown - Unlikely Lead",J1942="Unknown - Material Unknown")),
(AND(G1942="Unknown - Material Unknown",J1942="Unknown - Likely Lead")),
(AND(G1942="Unknown - Material Unknown",J1942="Unknown - Unlikely Lead")),
(AND(G1942="Unknown - Material Unknown",J1942="Unknown - Material Unknown")))),"Unknown",
IF((OR((AND(G1942="Unknown - Likely Lead",J1942="Non-lead - Copper")),
(AND(G1942="Unknown - Likely Lead",J1942="Non-lead - Plastic")),
(AND(G1942="Unknown - Likely Lead",J1942="Non-lead")),
(AND(G1942="Unknown - Likely Lead",J1942="Non-lead - Other")),
(AND(G1942="Unknown - Unlikely Lead",J1942="Non-lead - Copper")),
(AND(G1942="Unknown - Unlikely Lead",J1942="Non-lead - Plastic")),
(AND(G1942="Unknown - Unlikely Lead",J1942="Non-lead")),
(AND(G1942="Unknown - Unlikely Lead",J1942="Non-lead - Other")),
(AND(G1942="Unknown - Material Unknown",J1942="Non-lead - Copper")),
(AND(G1942="Unknown - Material Unknown",J1942="Non-lead - Plastic")),
(AND(G1942="Unknown - Material Unknown",J1942="Non-lead")),
(AND(G1942="Unknown - Material Unknown",J1942="Non-lead - Other")))),"Unknown",
IF((OR((AND(G1942="Non-lead - Copper",J1942="Unknown - Likely Lead")),
(AND(G1942="Non-lead - Copper",J1942="Unknown - Unlikely Lead")),
(AND(G1942="Non-lead - Copper",J1942="Unknown - Material Unknown")),
(AND(G1942="Non-lead - Plastic",J1942="Unknown - Likely Lead")),
(AND(G1942="Non-lead - Plastic",J1942="Unknown - Unlikely Lead")),
(AND(G1942="Non-lead - Plastic",J1942="Unknown - Material Unknown")),
(AND(G1942="Non-lead",J1942="Unknown - Likely Lead")),
(AND(G1942="Non-lead",J1942="Unknown - Unlikely Lead")),
(AND(G1942="Non-lead",J1942="Unknown - Material Unknown")),
(AND(G1942="Non-lead - Other",J1942="Unknown - Likely Lead")),
(AND(G1942="Non-Lead - Other",J1942="Unknown - Unlikely Lead")),
(AND(G1942="Non-Lead - Other",J1942="Unknown - Material Unknown")))),"Unknown",
IF((OR((AND(G1942="Galvanized",J1942="Unknown - Likely Lead")),
(AND(G1942="Galvanized",J1942="Unknown - Unlikely Lead")),
(AND(G1942="Galvanized",J1942="Unknown - Material Unknown")))),"Unknown",
IF((OR((AND(G1942="Galvanized",J1942="")))),"Galvanized Requiring Replacement",
IF((OR((AND(G1942="Non-lead - Copper",J1942="")),
(AND(G1942="Non-lead - Plastic",J1942="")),
(AND(G1942="Non-lead",J1942="")),
(AND(G1942="Non-lead - Other",J1942="")))),"Non-lead",
IF((OR((AND(G1942="Unknown - Likely Lead",J1942="")),
(AND(G1942="Unknown - Unlikely Lead",J1942="")),
(AND(G1942="Unknown - Material Unknown",J1942="")))),"Unknown",
""))))))))))))))))</f>
        <v>Non-Lead</v>
      </c>
      <c r="N1942" s="44" t="s">
        <v>39</v>
      </c>
    </row>
    <row r="1943" spans="1:14" ht="30" x14ac:dyDescent="0.25">
      <c r="A1943" s="34" t="s">
        <v>4831</v>
      </c>
      <c r="B1943" s="35" t="s">
        <v>520</v>
      </c>
      <c r="C1943" s="36" t="s">
        <v>1183</v>
      </c>
      <c r="D1943" s="36" t="s">
        <v>32</v>
      </c>
      <c r="E1943" s="36" t="s">
        <v>33</v>
      </c>
      <c r="F1943" s="37" t="s">
        <v>4832</v>
      </c>
      <c r="G1943" s="38" t="s">
        <v>35</v>
      </c>
      <c r="H1943" s="39" t="s">
        <v>36</v>
      </c>
      <c r="I1943" s="40" t="s">
        <v>37</v>
      </c>
      <c r="J1943" s="42" t="s">
        <v>47</v>
      </c>
      <c r="K1943" s="39" t="s">
        <v>48</v>
      </c>
      <c r="L1943" s="35"/>
      <c r="M1943" s="43" t="str">
        <f>IF((OR(G1943="Lead")),"Lead",
IF((OR(J1943="Lead")),"Lead",
IF((OR(G1943="Lead-lined galvanized")),"Lead",
IF((OR(J1943="Lead-lined galvanized")),"Lead",
IF((OR((AND(G1943="Unknown - Likely Lead",J1943="Galvanized")),
(AND(G1943="Unknown - Unlikely Lead",J1943="Galvanized")),
(AND(G1943="Unknown - Material Unknown",J1943="Galvanized")))),"Galvanized Requiring Replacement",
IF((OR((AND(G1943="Non-lead - Copper",H1943="Yes",J1943="Galvanized")),
(AND(G1943="Non-lead - Copper",H1943="Don't know",J1943="Galvanized")),
(AND(G1943="Non-lead - Copper",H1943="",J1943="Galvanized")),
(AND(G1943="Non-lead - Plastic",H1943="Yes",J1943="Galvanized")),
(AND(G1943="Non-lead - Plastic",H1943="Don't know",J1943="Galvanized")),
(AND(G1943="Non-lead - Plastic",H1943="",J1943="Galvanized")),
(AND(G1943="Non-lead",H1943="Yes",J1943="Galvanized")),
(AND(G1943="Non-lead",H1943="Don't know",J1943="Galvanized")),
(AND(G1943="Non-lead",H1943="",J1943="Galvanized")),
(AND(G1943="Non-lead - Other",H1943="Yes",J1943="Galvanized")),
(AND(G1943="Non-Lead - Other",H1943="Don't know",J1943="Galvanized")),
(AND(G1943="Galvanized",H1943="Yes",J1943="Galvanized")),
(AND(G1943="Galvanized",H1943="Don't know",J1943="Galvanized")),
(AND(G1943="Galvanized",H1943="",J1943="Galvanized")),
(AND(G1943="Non-Lead - Other",H1943="",J1943="Galvanized")))),"Galvanized Requiring Replacement",
IF((OR((AND(G1943="Non-lead - Copper",J1943="Non-lead - Copper")),
(AND(G1943="Non-lead - Copper",J1943="Non-lead - Plastic")),
(AND(G1943="Non-lead - Copper",J1943="Non-lead - Other")),
(AND(G1943="Non-lead - Copper",J1943="Non-lead")),
(AND(G1943="Non-lead - Plastic",J1943="Non-lead - Copper")),
(AND(G1943="Non-lead - Plastic",J1943="Non-lead - Plastic")),
(AND(G1943="Non-lead - Plastic",J1943="Non-lead - Other")),
(AND(G1943="Non-lead - Plastic",J1943="Non-lead")),
(AND(G1943="Non-lead",J1943="Non-lead - Copper")),
(AND(G1943="Non-lead",J1943="Non-lead - Plastic")),
(AND(G1943="Non-lead",J1943="Non-lead - Other")),
(AND(G1943="Non-lead",J1943="Non-lead")),
(AND(G1943="Non-lead - Other",J1943="Non-lead - Copper")),
(AND(G1943="Non-Lead - Other",J1943="Non-lead - Plastic")),
(AND(G1943="Non-Lead - Other",J1943="Non-lead")),
(AND(G1943="Non-Lead - Other",J1943="Non-lead - Other")))),"Non-Lead",
IF((OR((AND(G1943="Galvanized",J1943="Non-lead")),
(AND(G1943="Galvanized",J1943="Non-lead - Copper")),
(AND(G1943="Galvanized",J1943="Non-lead - Plastic")),
(AND(G1943="Galvanized",J1943="Non-lead")),
(AND(G1943="Galvanized",J1943="Non-lead - Other")))),"Non-Lead",
IF((OR((AND(G1943="Non-lead - Copper",H1943="No",J1943="Galvanized")),
(AND(G1943="Non-lead - Plastic",H1943="No",J1943="Galvanized")),
(AND(G1943="Non-lead",H1943="No",J1943="Galvanized")),
(AND(G1943="Galvanized",H1943="No",J1943="Galvanized")),
(AND(G1943="Non-lead - Other",H1943="No",J1943="Galvanized")))),"Non-lead",
IF((OR((AND(G1943="Unknown - Likely Lead",J1943="Unknown - Likely Lead")),
(AND(G1943="Unknown - Likely Lead",J1943="Unknown - Unlikely Lead")),
(AND(G1943="Unknown - Likely Lead",J1943="Unknown - Material Unknown")),
(AND(G1943="Unknown - Unlikely Lead",J1943="Unknown - Likely Lead")),
(AND(G1943="Unknown - Unlikely Lead",J1943="Unknown - Unlikely Lead")),
(AND(G1943="Unknown - Unlikely Lead",J1943="Unknown - Material Unknown")),
(AND(G1943="Unknown - Material Unknown",J1943="Unknown - Likely Lead")),
(AND(G1943="Unknown - Material Unknown",J1943="Unknown - Unlikely Lead")),
(AND(G1943="Unknown - Material Unknown",J1943="Unknown - Material Unknown")))),"Unknown",
IF((OR((AND(G1943="Unknown - Likely Lead",J1943="Non-lead - Copper")),
(AND(G1943="Unknown - Likely Lead",J1943="Non-lead - Plastic")),
(AND(G1943="Unknown - Likely Lead",J1943="Non-lead")),
(AND(G1943="Unknown - Likely Lead",J1943="Non-lead - Other")),
(AND(G1943="Unknown - Unlikely Lead",J1943="Non-lead - Copper")),
(AND(G1943="Unknown - Unlikely Lead",J1943="Non-lead - Plastic")),
(AND(G1943="Unknown - Unlikely Lead",J1943="Non-lead")),
(AND(G1943="Unknown - Unlikely Lead",J1943="Non-lead - Other")),
(AND(G1943="Unknown - Material Unknown",J1943="Non-lead - Copper")),
(AND(G1943="Unknown - Material Unknown",J1943="Non-lead - Plastic")),
(AND(G1943="Unknown - Material Unknown",J1943="Non-lead")),
(AND(G1943="Unknown - Material Unknown",J1943="Non-lead - Other")))),"Unknown",
IF((OR((AND(G1943="Non-lead - Copper",J1943="Unknown - Likely Lead")),
(AND(G1943="Non-lead - Copper",J1943="Unknown - Unlikely Lead")),
(AND(G1943="Non-lead - Copper",J1943="Unknown - Material Unknown")),
(AND(G1943="Non-lead - Plastic",J1943="Unknown - Likely Lead")),
(AND(G1943="Non-lead - Plastic",J1943="Unknown - Unlikely Lead")),
(AND(G1943="Non-lead - Plastic",J1943="Unknown - Material Unknown")),
(AND(G1943="Non-lead",J1943="Unknown - Likely Lead")),
(AND(G1943="Non-lead",J1943="Unknown - Unlikely Lead")),
(AND(G1943="Non-lead",J1943="Unknown - Material Unknown")),
(AND(G1943="Non-lead - Other",J1943="Unknown - Likely Lead")),
(AND(G1943="Non-Lead - Other",J1943="Unknown - Unlikely Lead")),
(AND(G1943="Non-Lead - Other",J1943="Unknown - Material Unknown")))),"Unknown",
IF((OR((AND(G1943="Galvanized",J1943="Unknown - Likely Lead")),
(AND(G1943="Galvanized",J1943="Unknown - Unlikely Lead")),
(AND(G1943="Galvanized",J1943="Unknown - Material Unknown")))),"Unknown",
IF((OR((AND(G1943="Galvanized",J1943="")))),"Galvanized Requiring Replacement",
IF((OR((AND(G1943="Non-lead - Copper",J1943="")),
(AND(G1943="Non-lead - Plastic",J1943="")),
(AND(G1943="Non-lead",J1943="")),
(AND(G1943="Non-lead - Other",J1943="")))),"Non-lead",
IF((OR((AND(G1943="Unknown - Likely Lead",J1943="")),
(AND(G1943="Unknown - Unlikely Lead",J1943="")),
(AND(G1943="Unknown - Material Unknown",J1943="")))),"Unknown",
""))))))))))))))))</f>
        <v>Non-Lead</v>
      </c>
      <c r="N1943" s="44" t="s">
        <v>39</v>
      </c>
    </row>
    <row r="1944" spans="1:14" ht="30" x14ac:dyDescent="0.25">
      <c r="A1944" s="34" t="s">
        <v>4833</v>
      </c>
      <c r="B1944" s="35" t="s">
        <v>1306</v>
      </c>
      <c r="C1944" s="36" t="s">
        <v>1183</v>
      </c>
      <c r="D1944" s="36" t="s">
        <v>32</v>
      </c>
      <c r="E1944" s="36" t="s">
        <v>33</v>
      </c>
      <c r="F1944" s="37" t="s">
        <v>4834</v>
      </c>
      <c r="G1944" s="38" t="s">
        <v>35</v>
      </c>
      <c r="H1944" s="39" t="s">
        <v>36</v>
      </c>
      <c r="I1944" s="40" t="s">
        <v>37</v>
      </c>
      <c r="J1944" s="42" t="s">
        <v>47</v>
      </c>
      <c r="K1944" s="39" t="s">
        <v>48</v>
      </c>
      <c r="L1944" s="35"/>
      <c r="M1944" s="43" t="str">
        <f>IF((OR(G1944="Lead")),"Lead",
IF((OR(J1944="Lead")),"Lead",
IF((OR(G1944="Lead-lined galvanized")),"Lead",
IF((OR(J1944="Lead-lined galvanized")),"Lead",
IF((OR((AND(G1944="Unknown - Likely Lead",J1944="Galvanized")),
(AND(G1944="Unknown - Unlikely Lead",J1944="Galvanized")),
(AND(G1944="Unknown - Material Unknown",J1944="Galvanized")))),"Galvanized Requiring Replacement",
IF((OR((AND(G1944="Non-lead - Copper",H1944="Yes",J1944="Galvanized")),
(AND(G1944="Non-lead - Copper",H1944="Don't know",J1944="Galvanized")),
(AND(G1944="Non-lead - Copper",H1944="",J1944="Galvanized")),
(AND(G1944="Non-lead - Plastic",H1944="Yes",J1944="Galvanized")),
(AND(G1944="Non-lead - Plastic",H1944="Don't know",J1944="Galvanized")),
(AND(G1944="Non-lead - Plastic",H1944="",J1944="Galvanized")),
(AND(G1944="Non-lead",H1944="Yes",J1944="Galvanized")),
(AND(G1944="Non-lead",H1944="Don't know",J1944="Galvanized")),
(AND(G1944="Non-lead",H1944="",J1944="Galvanized")),
(AND(G1944="Non-lead - Other",H1944="Yes",J1944="Galvanized")),
(AND(G1944="Non-Lead - Other",H1944="Don't know",J1944="Galvanized")),
(AND(G1944="Galvanized",H1944="Yes",J1944="Galvanized")),
(AND(G1944="Galvanized",H1944="Don't know",J1944="Galvanized")),
(AND(G1944="Galvanized",H1944="",J1944="Galvanized")),
(AND(G1944="Non-Lead - Other",H1944="",J1944="Galvanized")))),"Galvanized Requiring Replacement",
IF((OR((AND(G1944="Non-lead - Copper",J1944="Non-lead - Copper")),
(AND(G1944="Non-lead - Copper",J1944="Non-lead - Plastic")),
(AND(G1944="Non-lead - Copper",J1944="Non-lead - Other")),
(AND(G1944="Non-lead - Copper",J1944="Non-lead")),
(AND(G1944="Non-lead - Plastic",J1944="Non-lead - Copper")),
(AND(G1944="Non-lead - Plastic",J1944="Non-lead - Plastic")),
(AND(G1944="Non-lead - Plastic",J1944="Non-lead - Other")),
(AND(G1944="Non-lead - Plastic",J1944="Non-lead")),
(AND(G1944="Non-lead",J1944="Non-lead - Copper")),
(AND(G1944="Non-lead",J1944="Non-lead - Plastic")),
(AND(G1944="Non-lead",J1944="Non-lead - Other")),
(AND(G1944="Non-lead",J1944="Non-lead")),
(AND(G1944="Non-lead - Other",J1944="Non-lead - Copper")),
(AND(G1944="Non-Lead - Other",J1944="Non-lead - Plastic")),
(AND(G1944="Non-Lead - Other",J1944="Non-lead")),
(AND(G1944="Non-Lead - Other",J1944="Non-lead - Other")))),"Non-Lead",
IF((OR((AND(G1944="Galvanized",J1944="Non-lead")),
(AND(G1944="Galvanized",J1944="Non-lead - Copper")),
(AND(G1944="Galvanized",J1944="Non-lead - Plastic")),
(AND(G1944="Galvanized",J1944="Non-lead")),
(AND(G1944="Galvanized",J1944="Non-lead - Other")))),"Non-Lead",
IF((OR((AND(G1944="Non-lead - Copper",H1944="No",J1944="Galvanized")),
(AND(G1944="Non-lead - Plastic",H1944="No",J1944="Galvanized")),
(AND(G1944="Non-lead",H1944="No",J1944="Galvanized")),
(AND(G1944="Galvanized",H1944="No",J1944="Galvanized")),
(AND(G1944="Non-lead - Other",H1944="No",J1944="Galvanized")))),"Non-lead",
IF((OR((AND(G1944="Unknown - Likely Lead",J1944="Unknown - Likely Lead")),
(AND(G1944="Unknown - Likely Lead",J1944="Unknown - Unlikely Lead")),
(AND(G1944="Unknown - Likely Lead",J1944="Unknown - Material Unknown")),
(AND(G1944="Unknown - Unlikely Lead",J1944="Unknown - Likely Lead")),
(AND(G1944="Unknown - Unlikely Lead",J1944="Unknown - Unlikely Lead")),
(AND(G1944="Unknown - Unlikely Lead",J1944="Unknown - Material Unknown")),
(AND(G1944="Unknown - Material Unknown",J1944="Unknown - Likely Lead")),
(AND(G1944="Unknown - Material Unknown",J1944="Unknown - Unlikely Lead")),
(AND(G1944="Unknown - Material Unknown",J1944="Unknown - Material Unknown")))),"Unknown",
IF((OR((AND(G1944="Unknown - Likely Lead",J1944="Non-lead - Copper")),
(AND(G1944="Unknown - Likely Lead",J1944="Non-lead - Plastic")),
(AND(G1944="Unknown - Likely Lead",J1944="Non-lead")),
(AND(G1944="Unknown - Likely Lead",J1944="Non-lead - Other")),
(AND(G1944="Unknown - Unlikely Lead",J1944="Non-lead - Copper")),
(AND(G1944="Unknown - Unlikely Lead",J1944="Non-lead - Plastic")),
(AND(G1944="Unknown - Unlikely Lead",J1944="Non-lead")),
(AND(G1944="Unknown - Unlikely Lead",J1944="Non-lead - Other")),
(AND(G1944="Unknown - Material Unknown",J1944="Non-lead - Copper")),
(AND(G1944="Unknown - Material Unknown",J1944="Non-lead - Plastic")),
(AND(G1944="Unknown - Material Unknown",J1944="Non-lead")),
(AND(G1944="Unknown - Material Unknown",J1944="Non-lead - Other")))),"Unknown",
IF((OR((AND(G1944="Non-lead - Copper",J1944="Unknown - Likely Lead")),
(AND(G1944="Non-lead - Copper",J1944="Unknown - Unlikely Lead")),
(AND(G1944="Non-lead - Copper",J1944="Unknown - Material Unknown")),
(AND(G1944="Non-lead - Plastic",J1944="Unknown - Likely Lead")),
(AND(G1944="Non-lead - Plastic",J1944="Unknown - Unlikely Lead")),
(AND(G1944="Non-lead - Plastic",J1944="Unknown - Material Unknown")),
(AND(G1944="Non-lead",J1944="Unknown - Likely Lead")),
(AND(G1944="Non-lead",J1944="Unknown - Unlikely Lead")),
(AND(G1944="Non-lead",J1944="Unknown - Material Unknown")),
(AND(G1944="Non-lead - Other",J1944="Unknown - Likely Lead")),
(AND(G1944="Non-Lead - Other",J1944="Unknown - Unlikely Lead")),
(AND(G1944="Non-Lead - Other",J1944="Unknown - Material Unknown")))),"Unknown",
IF((OR((AND(G1944="Galvanized",J1944="Unknown - Likely Lead")),
(AND(G1944="Galvanized",J1944="Unknown - Unlikely Lead")),
(AND(G1944="Galvanized",J1944="Unknown - Material Unknown")))),"Unknown",
IF((OR((AND(G1944="Galvanized",J1944="")))),"Galvanized Requiring Replacement",
IF((OR((AND(G1944="Non-lead - Copper",J1944="")),
(AND(G1944="Non-lead - Plastic",J1944="")),
(AND(G1944="Non-lead",J1944="")),
(AND(G1944="Non-lead - Other",J1944="")))),"Non-lead",
IF((OR((AND(G1944="Unknown - Likely Lead",J1944="")),
(AND(G1944="Unknown - Unlikely Lead",J1944="")),
(AND(G1944="Unknown - Material Unknown",J1944="")))),"Unknown",
""))))))))))))))))</f>
        <v>Non-Lead</v>
      </c>
      <c r="N1944" s="44" t="s">
        <v>39</v>
      </c>
    </row>
    <row r="1945" spans="1:14" ht="30" x14ac:dyDescent="0.25">
      <c r="A1945" s="34" t="s">
        <v>4835</v>
      </c>
      <c r="B1945" s="35" t="s">
        <v>1338</v>
      </c>
      <c r="C1945" s="36" t="s">
        <v>1183</v>
      </c>
      <c r="D1945" s="36" t="s">
        <v>32</v>
      </c>
      <c r="E1945" s="36" t="s">
        <v>33</v>
      </c>
      <c r="F1945" s="37" t="s">
        <v>4836</v>
      </c>
      <c r="G1945" s="38" t="s">
        <v>35</v>
      </c>
      <c r="H1945" s="39" t="s">
        <v>36</v>
      </c>
      <c r="I1945" s="40" t="s">
        <v>37</v>
      </c>
      <c r="J1945" s="42" t="s">
        <v>47</v>
      </c>
      <c r="K1945" s="39" t="s">
        <v>48</v>
      </c>
      <c r="L1945" s="35"/>
      <c r="M1945" s="43" t="str">
        <f>IF((OR(G1945="Lead")),"Lead",
IF((OR(J1945="Lead")),"Lead",
IF((OR(G1945="Lead-lined galvanized")),"Lead",
IF((OR(J1945="Lead-lined galvanized")),"Lead",
IF((OR((AND(G1945="Unknown - Likely Lead",J1945="Galvanized")),
(AND(G1945="Unknown - Unlikely Lead",J1945="Galvanized")),
(AND(G1945="Unknown - Material Unknown",J1945="Galvanized")))),"Galvanized Requiring Replacement",
IF((OR((AND(G1945="Non-lead - Copper",H1945="Yes",J1945="Galvanized")),
(AND(G1945="Non-lead - Copper",H1945="Don't know",J1945="Galvanized")),
(AND(G1945="Non-lead - Copper",H1945="",J1945="Galvanized")),
(AND(G1945="Non-lead - Plastic",H1945="Yes",J1945="Galvanized")),
(AND(G1945="Non-lead - Plastic",H1945="Don't know",J1945="Galvanized")),
(AND(G1945="Non-lead - Plastic",H1945="",J1945="Galvanized")),
(AND(G1945="Non-lead",H1945="Yes",J1945="Galvanized")),
(AND(G1945="Non-lead",H1945="Don't know",J1945="Galvanized")),
(AND(G1945="Non-lead",H1945="",J1945="Galvanized")),
(AND(G1945="Non-lead - Other",H1945="Yes",J1945="Galvanized")),
(AND(G1945="Non-Lead - Other",H1945="Don't know",J1945="Galvanized")),
(AND(G1945="Galvanized",H1945="Yes",J1945="Galvanized")),
(AND(G1945="Galvanized",H1945="Don't know",J1945="Galvanized")),
(AND(G1945="Galvanized",H1945="",J1945="Galvanized")),
(AND(G1945="Non-Lead - Other",H1945="",J1945="Galvanized")))),"Galvanized Requiring Replacement",
IF((OR((AND(G1945="Non-lead - Copper",J1945="Non-lead - Copper")),
(AND(G1945="Non-lead - Copper",J1945="Non-lead - Plastic")),
(AND(G1945="Non-lead - Copper",J1945="Non-lead - Other")),
(AND(G1945="Non-lead - Copper",J1945="Non-lead")),
(AND(G1945="Non-lead - Plastic",J1945="Non-lead - Copper")),
(AND(G1945="Non-lead - Plastic",J1945="Non-lead - Plastic")),
(AND(G1945="Non-lead - Plastic",J1945="Non-lead - Other")),
(AND(G1945="Non-lead - Plastic",J1945="Non-lead")),
(AND(G1945="Non-lead",J1945="Non-lead - Copper")),
(AND(G1945="Non-lead",J1945="Non-lead - Plastic")),
(AND(G1945="Non-lead",J1945="Non-lead - Other")),
(AND(G1945="Non-lead",J1945="Non-lead")),
(AND(G1945="Non-lead - Other",J1945="Non-lead - Copper")),
(AND(G1945="Non-Lead - Other",J1945="Non-lead - Plastic")),
(AND(G1945="Non-Lead - Other",J1945="Non-lead")),
(AND(G1945="Non-Lead - Other",J1945="Non-lead - Other")))),"Non-Lead",
IF((OR((AND(G1945="Galvanized",J1945="Non-lead")),
(AND(G1945="Galvanized",J1945="Non-lead - Copper")),
(AND(G1945="Galvanized",J1945="Non-lead - Plastic")),
(AND(G1945="Galvanized",J1945="Non-lead")),
(AND(G1945="Galvanized",J1945="Non-lead - Other")))),"Non-Lead",
IF((OR((AND(G1945="Non-lead - Copper",H1945="No",J1945="Galvanized")),
(AND(G1945="Non-lead - Plastic",H1945="No",J1945="Galvanized")),
(AND(G1945="Non-lead",H1945="No",J1945="Galvanized")),
(AND(G1945="Galvanized",H1945="No",J1945="Galvanized")),
(AND(G1945="Non-lead - Other",H1945="No",J1945="Galvanized")))),"Non-lead",
IF((OR((AND(G1945="Unknown - Likely Lead",J1945="Unknown - Likely Lead")),
(AND(G1945="Unknown - Likely Lead",J1945="Unknown - Unlikely Lead")),
(AND(G1945="Unknown - Likely Lead",J1945="Unknown - Material Unknown")),
(AND(G1945="Unknown - Unlikely Lead",J1945="Unknown - Likely Lead")),
(AND(G1945="Unknown - Unlikely Lead",J1945="Unknown - Unlikely Lead")),
(AND(G1945="Unknown - Unlikely Lead",J1945="Unknown - Material Unknown")),
(AND(G1945="Unknown - Material Unknown",J1945="Unknown - Likely Lead")),
(AND(G1945="Unknown - Material Unknown",J1945="Unknown - Unlikely Lead")),
(AND(G1945="Unknown - Material Unknown",J1945="Unknown - Material Unknown")))),"Unknown",
IF((OR((AND(G1945="Unknown - Likely Lead",J1945="Non-lead - Copper")),
(AND(G1945="Unknown - Likely Lead",J1945="Non-lead - Plastic")),
(AND(G1945="Unknown - Likely Lead",J1945="Non-lead")),
(AND(G1945="Unknown - Likely Lead",J1945="Non-lead - Other")),
(AND(G1945="Unknown - Unlikely Lead",J1945="Non-lead - Copper")),
(AND(G1945="Unknown - Unlikely Lead",J1945="Non-lead - Plastic")),
(AND(G1945="Unknown - Unlikely Lead",J1945="Non-lead")),
(AND(G1945="Unknown - Unlikely Lead",J1945="Non-lead - Other")),
(AND(G1945="Unknown - Material Unknown",J1945="Non-lead - Copper")),
(AND(G1945="Unknown - Material Unknown",J1945="Non-lead - Plastic")),
(AND(G1945="Unknown - Material Unknown",J1945="Non-lead")),
(AND(G1945="Unknown - Material Unknown",J1945="Non-lead - Other")))),"Unknown",
IF((OR((AND(G1945="Non-lead - Copper",J1945="Unknown - Likely Lead")),
(AND(G1945="Non-lead - Copper",J1945="Unknown - Unlikely Lead")),
(AND(G1945="Non-lead - Copper",J1945="Unknown - Material Unknown")),
(AND(G1945="Non-lead - Plastic",J1945="Unknown - Likely Lead")),
(AND(G1945="Non-lead - Plastic",J1945="Unknown - Unlikely Lead")),
(AND(G1945="Non-lead - Plastic",J1945="Unknown - Material Unknown")),
(AND(G1945="Non-lead",J1945="Unknown - Likely Lead")),
(AND(G1945="Non-lead",J1945="Unknown - Unlikely Lead")),
(AND(G1945="Non-lead",J1945="Unknown - Material Unknown")),
(AND(G1945="Non-lead - Other",J1945="Unknown - Likely Lead")),
(AND(G1945="Non-Lead - Other",J1945="Unknown - Unlikely Lead")),
(AND(G1945="Non-Lead - Other",J1945="Unknown - Material Unknown")))),"Unknown",
IF((OR((AND(G1945="Galvanized",J1945="Unknown - Likely Lead")),
(AND(G1945="Galvanized",J1945="Unknown - Unlikely Lead")),
(AND(G1945="Galvanized",J1945="Unknown - Material Unknown")))),"Unknown",
IF((OR((AND(G1945="Galvanized",J1945="")))),"Galvanized Requiring Replacement",
IF((OR((AND(G1945="Non-lead - Copper",J1945="")),
(AND(G1945="Non-lead - Plastic",J1945="")),
(AND(G1945="Non-lead",J1945="")),
(AND(G1945="Non-lead - Other",J1945="")))),"Non-lead",
IF((OR((AND(G1945="Unknown - Likely Lead",J1945="")),
(AND(G1945="Unknown - Unlikely Lead",J1945="")),
(AND(G1945="Unknown - Material Unknown",J1945="")))),"Unknown",
""))))))))))))))))</f>
        <v>Non-Lead</v>
      </c>
      <c r="N1945" s="44" t="s">
        <v>39</v>
      </c>
    </row>
    <row r="1946" spans="1:14" ht="30" x14ac:dyDescent="0.25">
      <c r="A1946" s="34" t="s">
        <v>4837</v>
      </c>
      <c r="B1946" s="35" t="s">
        <v>375</v>
      </c>
      <c r="C1946" s="36" t="s">
        <v>1763</v>
      </c>
      <c r="D1946" s="36" t="s">
        <v>32</v>
      </c>
      <c r="E1946" s="36" t="s">
        <v>33</v>
      </c>
      <c r="F1946" s="37" t="s">
        <v>4838</v>
      </c>
      <c r="G1946" s="38" t="s">
        <v>35</v>
      </c>
      <c r="H1946" s="39" t="s">
        <v>36</v>
      </c>
      <c r="I1946" s="40" t="s">
        <v>37</v>
      </c>
      <c r="J1946" s="42" t="s">
        <v>47</v>
      </c>
      <c r="K1946" s="39" t="s">
        <v>48</v>
      </c>
      <c r="L1946" s="35"/>
      <c r="M1946" s="43" t="str">
        <f>IF((OR(G1946="Lead")),"Lead",
IF((OR(J1946="Lead")),"Lead",
IF((OR(G1946="Lead-lined galvanized")),"Lead",
IF((OR(J1946="Lead-lined galvanized")),"Lead",
IF((OR((AND(G1946="Unknown - Likely Lead",J1946="Galvanized")),
(AND(G1946="Unknown - Unlikely Lead",J1946="Galvanized")),
(AND(G1946="Unknown - Material Unknown",J1946="Galvanized")))),"Galvanized Requiring Replacement",
IF((OR((AND(G1946="Non-lead - Copper",H1946="Yes",J1946="Galvanized")),
(AND(G1946="Non-lead - Copper",H1946="Don't know",J1946="Galvanized")),
(AND(G1946="Non-lead - Copper",H1946="",J1946="Galvanized")),
(AND(G1946="Non-lead - Plastic",H1946="Yes",J1946="Galvanized")),
(AND(G1946="Non-lead - Plastic",H1946="Don't know",J1946="Galvanized")),
(AND(G1946="Non-lead - Plastic",H1946="",J1946="Galvanized")),
(AND(G1946="Non-lead",H1946="Yes",J1946="Galvanized")),
(AND(G1946="Non-lead",H1946="Don't know",J1946="Galvanized")),
(AND(G1946="Non-lead",H1946="",J1946="Galvanized")),
(AND(G1946="Non-lead - Other",H1946="Yes",J1946="Galvanized")),
(AND(G1946="Non-Lead - Other",H1946="Don't know",J1946="Galvanized")),
(AND(G1946="Galvanized",H1946="Yes",J1946="Galvanized")),
(AND(G1946="Galvanized",H1946="Don't know",J1946="Galvanized")),
(AND(G1946="Galvanized",H1946="",J1946="Galvanized")),
(AND(G1946="Non-Lead - Other",H1946="",J1946="Galvanized")))),"Galvanized Requiring Replacement",
IF((OR((AND(G1946="Non-lead - Copper",J1946="Non-lead - Copper")),
(AND(G1946="Non-lead - Copper",J1946="Non-lead - Plastic")),
(AND(G1946="Non-lead - Copper",J1946="Non-lead - Other")),
(AND(G1946="Non-lead - Copper",J1946="Non-lead")),
(AND(G1946="Non-lead - Plastic",J1946="Non-lead - Copper")),
(AND(G1946="Non-lead - Plastic",J1946="Non-lead - Plastic")),
(AND(G1946="Non-lead - Plastic",J1946="Non-lead - Other")),
(AND(G1946="Non-lead - Plastic",J1946="Non-lead")),
(AND(G1946="Non-lead",J1946="Non-lead - Copper")),
(AND(G1946="Non-lead",J1946="Non-lead - Plastic")),
(AND(G1946="Non-lead",J1946="Non-lead - Other")),
(AND(G1946="Non-lead",J1946="Non-lead")),
(AND(G1946="Non-lead - Other",J1946="Non-lead - Copper")),
(AND(G1946="Non-Lead - Other",J1946="Non-lead - Plastic")),
(AND(G1946="Non-Lead - Other",J1946="Non-lead")),
(AND(G1946="Non-Lead - Other",J1946="Non-lead - Other")))),"Non-Lead",
IF((OR((AND(G1946="Galvanized",J1946="Non-lead")),
(AND(G1946="Galvanized",J1946="Non-lead - Copper")),
(AND(G1946="Galvanized",J1946="Non-lead - Plastic")),
(AND(G1946="Galvanized",J1946="Non-lead")),
(AND(G1946="Galvanized",J1946="Non-lead - Other")))),"Non-Lead",
IF((OR((AND(G1946="Non-lead - Copper",H1946="No",J1946="Galvanized")),
(AND(G1946="Non-lead - Plastic",H1946="No",J1946="Galvanized")),
(AND(G1946="Non-lead",H1946="No",J1946="Galvanized")),
(AND(G1946="Galvanized",H1946="No",J1946="Galvanized")),
(AND(G1946="Non-lead - Other",H1946="No",J1946="Galvanized")))),"Non-lead",
IF((OR((AND(G1946="Unknown - Likely Lead",J1946="Unknown - Likely Lead")),
(AND(G1946="Unknown - Likely Lead",J1946="Unknown - Unlikely Lead")),
(AND(G1946="Unknown - Likely Lead",J1946="Unknown - Material Unknown")),
(AND(G1946="Unknown - Unlikely Lead",J1946="Unknown - Likely Lead")),
(AND(G1946="Unknown - Unlikely Lead",J1946="Unknown - Unlikely Lead")),
(AND(G1946="Unknown - Unlikely Lead",J1946="Unknown - Material Unknown")),
(AND(G1946="Unknown - Material Unknown",J1946="Unknown - Likely Lead")),
(AND(G1946="Unknown - Material Unknown",J1946="Unknown - Unlikely Lead")),
(AND(G1946="Unknown - Material Unknown",J1946="Unknown - Material Unknown")))),"Unknown",
IF((OR((AND(G1946="Unknown - Likely Lead",J1946="Non-lead - Copper")),
(AND(G1946="Unknown - Likely Lead",J1946="Non-lead - Plastic")),
(AND(G1946="Unknown - Likely Lead",J1946="Non-lead")),
(AND(G1946="Unknown - Likely Lead",J1946="Non-lead - Other")),
(AND(G1946="Unknown - Unlikely Lead",J1946="Non-lead - Copper")),
(AND(G1946="Unknown - Unlikely Lead",J1946="Non-lead - Plastic")),
(AND(G1946="Unknown - Unlikely Lead",J1946="Non-lead")),
(AND(G1946="Unknown - Unlikely Lead",J1946="Non-lead - Other")),
(AND(G1946="Unknown - Material Unknown",J1946="Non-lead - Copper")),
(AND(G1946="Unknown - Material Unknown",J1946="Non-lead - Plastic")),
(AND(G1946="Unknown - Material Unknown",J1946="Non-lead")),
(AND(G1946="Unknown - Material Unknown",J1946="Non-lead - Other")))),"Unknown",
IF((OR((AND(G1946="Non-lead - Copper",J1946="Unknown - Likely Lead")),
(AND(G1946="Non-lead - Copper",J1946="Unknown - Unlikely Lead")),
(AND(G1946="Non-lead - Copper",J1946="Unknown - Material Unknown")),
(AND(G1946="Non-lead - Plastic",J1946="Unknown - Likely Lead")),
(AND(G1946="Non-lead - Plastic",J1946="Unknown - Unlikely Lead")),
(AND(G1946="Non-lead - Plastic",J1946="Unknown - Material Unknown")),
(AND(G1946="Non-lead",J1946="Unknown - Likely Lead")),
(AND(G1946="Non-lead",J1946="Unknown - Unlikely Lead")),
(AND(G1946="Non-lead",J1946="Unknown - Material Unknown")),
(AND(G1946="Non-lead - Other",J1946="Unknown - Likely Lead")),
(AND(G1946="Non-Lead - Other",J1946="Unknown - Unlikely Lead")),
(AND(G1946="Non-Lead - Other",J1946="Unknown - Material Unknown")))),"Unknown",
IF((OR((AND(G1946="Galvanized",J1946="Unknown - Likely Lead")),
(AND(G1946="Galvanized",J1946="Unknown - Unlikely Lead")),
(AND(G1946="Galvanized",J1946="Unknown - Material Unknown")))),"Unknown",
IF((OR((AND(G1946="Galvanized",J1946="")))),"Galvanized Requiring Replacement",
IF((OR((AND(G1946="Non-lead - Copper",J1946="")),
(AND(G1946="Non-lead - Plastic",J1946="")),
(AND(G1946="Non-lead",J1946="")),
(AND(G1946="Non-lead - Other",J1946="")))),"Non-lead",
IF((OR((AND(G1946="Unknown - Likely Lead",J1946="")),
(AND(G1946="Unknown - Unlikely Lead",J1946="")),
(AND(G1946="Unknown - Material Unknown",J1946="")))),"Unknown",
""))))))))))))))))</f>
        <v>Non-Lead</v>
      </c>
      <c r="N1946" s="44" t="s">
        <v>39</v>
      </c>
    </row>
    <row r="1947" spans="1:14" ht="30" x14ac:dyDescent="0.25">
      <c r="A1947" s="34" t="s">
        <v>4839</v>
      </c>
      <c r="B1947" s="35" t="s">
        <v>2401</v>
      </c>
      <c r="C1947" s="36" t="s">
        <v>1183</v>
      </c>
      <c r="D1947" s="36" t="s">
        <v>32</v>
      </c>
      <c r="E1947" s="36" t="s">
        <v>33</v>
      </c>
      <c r="F1947" s="37" t="s">
        <v>4840</v>
      </c>
      <c r="G1947" s="38" t="s">
        <v>35</v>
      </c>
      <c r="H1947" s="39" t="s">
        <v>36</v>
      </c>
      <c r="I1947" s="40" t="s">
        <v>37</v>
      </c>
      <c r="J1947" s="42" t="s">
        <v>47</v>
      </c>
      <c r="K1947" s="39" t="s">
        <v>48</v>
      </c>
      <c r="L1947" s="35"/>
      <c r="M1947" s="43" t="str">
        <f>IF((OR(G1947="Lead")),"Lead",
IF((OR(J1947="Lead")),"Lead",
IF((OR(G1947="Lead-lined galvanized")),"Lead",
IF((OR(J1947="Lead-lined galvanized")),"Lead",
IF((OR((AND(G1947="Unknown - Likely Lead",J1947="Galvanized")),
(AND(G1947="Unknown - Unlikely Lead",J1947="Galvanized")),
(AND(G1947="Unknown - Material Unknown",J1947="Galvanized")))),"Galvanized Requiring Replacement",
IF((OR((AND(G1947="Non-lead - Copper",H1947="Yes",J1947="Galvanized")),
(AND(G1947="Non-lead - Copper",H1947="Don't know",J1947="Galvanized")),
(AND(G1947="Non-lead - Copper",H1947="",J1947="Galvanized")),
(AND(G1947="Non-lead - Plastic",H1947="Yes",J1947="Galvanized")),
(AND(G1947="Non-lead - Plastic",H1947="Don't know",J1947="Galvanized")),
(AND(G1947="Non-lead - Plastic",H1947="",J1947="Galvanized")),
(AND(G1947="Non-lead",H1947="Yes",J1947="Galvanized")),
(AND(G1947="Non-lead",H1947="Don't know",J1947="Galvanized")),
(AND(G1947="Non-lead",H1947="",J1947="Galvanized")),
(AND(G1947="Non-lead - Other",H1947="Yes",J1947="Galvanized")),
(AND(G1947="Non-Lead - Other",H1947="Don't know",J1947="Galvanized")),
(AND(G1947="Galvanized",H1947="Yes",J1947="Galvanized")),
(AND(G1947="Galvanized",H1947="Don't know",J1947="Galvanized")),
(AND(G1947="Galvanized",H1947="",J1947="Galvanized")),
(AND(G1947="Non-Lead - Other",H1947="",J1947="Galvanized")))),"Galvanized Requiring Replacement",
IF((OR((AND(G1947="Non-lead - Copper",J1947="Non-lead - Copper")),
(AND(G1947="Non-lead - Copper",J1947="Non-lead - Plastic")),
(AND(G1947="Non-lead - Copper",J1947="Non-lead - Other")),
(AND(G1947="Non-lead - Copper",J1947="Non-lead")),
(AND(G1947="Non-lead - Plastic",J1947="Non-lead - Copper")),
(AND(G1947="Non-lead - Plastic",J1947="Non-lead - Plastic")),
(AND(G1947="Non-lead - Plastic",J1947="Non-lead - Other")),
(AND(G1947="Non-lead - Plastic",J1947="Non-lead")),
(AND(G1947="Non-lead",J1947="Non-lead - Copper")),
(AND(G1947="Non-lead",J1947="Non-lead - Plastic")),
(AND(G1947="Non-lead",J1947="Non-lead - Other")),
(AND(G1947="Non-lead",J1947="Non-lead")),
(AND(G1947="Non-lead - Other",J1947="Non-lead - Copper")),
(AND(G1947="Non-Lead - Other",J1947="Non-lead - Plastic")),
(AND(G1947="Non-Lead - Other",J1947="Non-lead")),
(AND(G1947="Non-Lead - Other",J1947="Non-lead - Other")))),"Non-Lead",
IF((OR((AND(G1947="Galvanized",J1947="Non-lead")),
(AND(G1947="Galvanized",J1947="Non-lead - Copper")),
(AND(G1947="Galvanized",J1947="Non-lead - Plastic")),
(AND(G1947="Galvanized",J1947="Non-lead")),
(AND(G1947="Galvanized",J1947="Non-lead - Other")))),"Non-Lead",
IF((OR((AND(G1947="Non-lead - Copper",H1947="No",J1947="Galvanized")),
(AND(G1947="Non-lead - Plastic",H1947="No",J1947="Galvanized")),
(AND(G1947="Non-lead",H1947="No",J1947="Galvanized")),
(AND(G1947="Galvanized",H1947="No",J1947="Galvanized")),
(AND(G1947="Non-lead - Other",H1947="No",J1947="Galvanized")))),"Non-lead",
IF((OR((AND(G1947="Unknown - Likely Lead",J1947="Unknown - Likely Lead")),
(AND(G1947="Unknown - Likely Lead",J1947="Unknown - Unlikely Lead")),
(AND(G1947="Unknown - Likely Lead",J1947="Unknown - Material Unknown")),
(AND(G1947="Unknown - Unlikely Lead",J1947="Unknown - Likely Lead")),
(AND(G1947="Unknown - Unlikely Lead",J1947="Unknown - Unlikely Lead")),
(AND(G1947="Unknown - Unlikely Lead",J1947="Unknown - Material Unknown")),
(AND(G1947="Unknown - Material Unknown",J1947="Unknown - Likely Lead")),
(AND(G1947="Unknown - Material Unknown",J1947="Unknown - Unlikely Lead")),
(AND(G1947="Unknown - Material Unknown",J1947="Unknown - Material Unknown")))),"Unknown",
IF((OR((AND(G1947="Unknown - Likely Lead",J1947="Non-lead - Copper")),
(AND(G1947="Unknown - Likely Lead",J1947="Non-lead - Plastic")),
(AND(G1947="Unknown - Likely Lead",J1947="Non-lead")),
(AND(G1947="Unknown - Likely Lead",J1947="Non-lead - Other")),
(AND(G1947="Unknown - Unlikely Lead",J1947="Non-lead - Copper")),
(AND(G1947="Unknown - Unlikely Lead",J1947="Non-lead - Plastic")),
(AND(G1947="Unknown - Unlikely Lead",J1947="Non-lead")),
(AND(G1947="Unknown - Unlikely Lead",J1947="Non-lead - Other")),
(AND(G1947="Unknown - Material Unknown",J1947="Non-lead - Copper")),
(AND(G1947="Unknown - Material Unknown",J1947="Non-lead - Plastic")),
(AND(G1947="Unknown - Material Unknown",J1947="Non-lead")),
(AND(G1947="Unknown - Material Unknown",J1947="Non-lead - Other")))),"Unknown",
IF((OR((AND(G1947="Non-lead - Copper",J1947="Unknown - Likely Lead")),
(AND(G1947="Non-lead - Copper",J1947="Unknown - Unlikely Lead")),
(AND(G1947="Non-lead - Copper",J1947="Unknown - Material Unknown")),
(AND(G1947="Non-lead - Plastic",J1947="Unknown - Likely Lead")),
(AND(G1947="Non-lead - Plastic",J1947="Unknown - Unlikely Lead")),
(AND(G1947="Non-lead - Plastic",J1947="Unknown - Material Unknown")),
(AND(G1947="Non-lead",J1947="Unknown - Likely Lead")),
(AND(G1947="Non-lead",J1947="Unknown - Unlikely Lead")),
(AND(G1947="Non-lead",J1947="Unknown - Material Unknown")),
(AND(G1947="Non-lead - Other",J1947="Unknown - Likely Lead")),
(AND(G1947="Non-Lead - Other",J1947="Unknown - Unlikely Lead")),
(AND(G1947="Non-Lead - Other",J1947="Unknown - Material Unknown")))),"Unknown",
IF((OR((AND(G1947="Galvanized",J1947="Unknown - Likely Lead")),
(AND(G1947="Galvanized",J1947="Unknown - Unlikely Lead")),
(AND(G1947="Galvanized",J1947="Unknown - Material Unknown")))),"Unknown",
IF((OR((AND(G1947="Galvanized",J1947="")))),"Galvanized Requiring Replacement",
IF((OR((AND(G1947="Non-lead - Copper",J1947="")),
(AND(G1947="Non-lead - Plastic",J1947="")),
(AND(G1947="Non-lead",J1947="")),
(AND(G1947="Non-lead - Other",J1947="")))),"Non-lead",
IF((OR((AND(G1947="Unknown - Likely Lead",J1947="")),
(AND(G1947="Unknown - Unlikely Lead",J1947="")),
(AND(G1947="Unknown - Material Unknown",J1947="")))),"Unknown",
""))))))))))))))))</f>
        <v>Non-Lead</v>
      </c>
      <c r="N1947" s="44" t="s">
        <v>39</v>
      </c>
    </row>
    <row r="1948" spans="1:14" ht="30" x14ac:dyDescent="0.25">
      <c r="A1948" s="34" t="s">
        <v>4841</v>
      </c>
      <c r="B1948" s="35" t="s">
        <v>515</v>
      </c>
      <c r="C1948" s="36" t="s">
        <v>1183</v>
      </c>
      <c r="D1948" s="36" t="s">
        <v>32</v>
      </c>
      <c r="E1948" s="36" t="s">
        <v>33</v>
      </c>
      <c r="F1948" s="37" t="s">
        <v>4842</v>
      </c>
      <c r="G1948" s="38" t="s">
        <v>35</v>
      </c>
      <c r="H1948" s="39" t="s">
        <v>36</v>
      </c>
      <c r="I1948" s="40" t="s">
        <v>37</v>
      </c>
      <c r="J1948" s="42" t="s">
        <v>47</v>
      </c>
      <c r="K1948" s="39" t="s">
        <v>48</v>
      </c>
      <c r="L1948" s="35"/>
      <c r="M1948" s="43" t="str">
        <f>IF((OR(G1948="Lead")),"Lead",
IF((OR(J1948="Lead")),"Lead",
IF((OR(G1948="Lead-lined galvanized")),"Lead",
IF((OR(J1948="Lead-lined galvanized")),"Lead",
IF((OR((AND(G1948="Unknown - Likely Lead",J1948="Galvanized")),
(AND(G1948="Unknown - Unlikely Lead",J1948="Galvanized")),
(AND(G1948="Unknown - Material Unknown",J1948="Galvanized")))),"Galvanized Requiring Replacement",
IF((OR((AND(G1948="Non-lead - Copper",H1948="Yes",J1948="Galvanized")),
(AND(G1948="Non-lead - Copper",H1948="Don't know",J1948="Galvanized")),
(AND(G1948="Non-lead - Copper",H1948="",J1948="Galvanized")),
(AND(G1948="Non-lead - Plastic",H1948="Yes",J1948="Galvanized")),
(AND(G1948="Non-lead - Plastic",H1948="Don't know",J1948="Galvanized")),
(AND(G1948="Non-lead - Plastic",H1948="",J1948="Galvanized")),
(AND(G1948="Non-lead",H1948="Yes",J1948="Galvanized")),
(AND(G1948="Non-lead",H1948="Don't know",J1948="Galvanized")),
(AND(G1948="Non-lead",H1948="",J1948="Galvanized")),
(AND(G1948="Non-lead - Other",H1948="Yes",J1948="Galvanized")),
(AND(G1948="Non-Lead - Other",H1948="Don't know",J1948="Galvanized")),
(AND(G1948="Galvanized",H1948="Yes",J1948="Galvanized")),
(AND(G1948="Galvanized",H1948="Don't know",J1948="Galvanized")),
(AND(G1948="Galvanized",H1948="",J1948="Galvanized")),
(AND(G1948="Non-Lead - Other",H1948="",J1948="Galvanized")))),"Galvanized Requiring Replacement",
IF((OR((AND(G1948="Non-lead - Copper",J1948="Non-lead - Copper")),
(AND(G1948="Non-lead - Copper",J1948="Non-lead - Plastic")),
(AND(G1948="Non-lead - Copper",J1948="Non-lead - Other")),
(AND(G1948="Non-lead - Copper",J1948="Non-lead")),
(AND(G1948="Non-lead - Plastic",J1948="Non-lead - Copper")),
(AND(G1948="Non-lead - Plastic",J1948="Non-lead - Plastic")),
(AND(G1948="Non-lead - Plastic",J1948="Non-lead - Other")),
(AND(G1948="Non-lead - Plastic",J1948="Non-lead")),
(AND(G1948="Non-lead",J1948="Non-lead - Copper")),
(AND(G1948="Non-lead",J1948="Non-lead - Plastic")),
(AND(G1948="Non-lead",J1948="Non-lead - Other")),
(AND(G1948="Non-lead",J1948="Non-lead")),
(AND(G1948="Non-lead - Other",J1948="Non-lead - Copper")),
(AND(G1948="Non-Lead - Other",J1948="Non-lead - Plastic")),
(AND(G1948="Non-Lead - Other",J1948="Non-lead")),
(AND(G1948="Non-Lead - Other",J1948="Non-lead - Other")))),"Non-Lead",
IF((OR((AND(G1948="Galvanized",J1948="Non-lead")),
(AND(G1948="Galvanized",J1948="Non-lead - Copper")),
(AND(G1948="Galvanized",J1948="Non-lead - Plastic")),
(AND(G1948="Galvanized",J1948="Non-lead")),
(AND(G1948="Galvanized",J1948="Non-lead - Other")))),"Non-Lead",
IF((OR((AND(G1948="Non-lead - Copper",H1948="No",J1948="Galvanized")),
(AND(G1948="Non-lead - Plastic",H1948="No",J1948="Galvanized")),
(AND(G1948="Non-lead",H1948="No",J1948="Galvanized")),
(AND(G1948="Galvanized",H1948="No",J1948="Galvanized")),
(AND(G1948="Non-lead - Other",H1948="No",J1948="Galvanized")))),"Non-lead",
IF((OR((AND(G1948="Unknown - Likely Lead",J1948="Unknown - Likely Lead")),
(AND(G1948="Unknown - Likely Lead",J1948="Unknown - Unlikely Lead")),
(AND(G1948="Unknown - Likely Lead",J1948="Unknown - Material Unknown")),
(AND(G1948="Unknown - Unlikely Lead",J1948="Unknown - Likely Lead")),
(AND(G1948="Unknown - Unlikely Lead",J1948="Unknown - Unlikely Lead")),
(AND(G1948="Unknown - Unlikely Lead",J1948="Unknown - Material Unknown")),
(AND(G1948="Unknown - Material Unknown",J1948="Unknown - Likely Lead")),
(AND(G1948="Unknown - Material Unknown",J1948="Unknown - Unlikely Lead")),
(AND(G1948="Unknown - Material Unknown",J1948="Unknown - Material Unknown")))),"Unknown",
IF((OR((AND(G1948="Unknown - Likely Lead",J1948="Non-lead - Copper")),
(AND(G1948="Unknown - Likely Lead",J1948="Non-lead - Plastic")),
(AND(G1948="Unknown - Likely Lead",J1948="Non-lead")),
(AND(G1948="Unknown - Likely Lead",J1948="Non-lead - Other")),
(AND(G1948="Unknown - Unlikely Lead",J1948="Non-lead - Copper")),
(AND(G1948="Unknown - Unlikely Lead",J1948="Non-lead - Plastic")),
(AND(G1948="Unknown - Unlikely Lead",J1948="Non-lead")),
(AND(G1948="Unknown - Unlikely Lead",J1948="Non-lead - Other")),
(AND(G1948="Unknown - Material Unknown",J1948="Non-lead - Copper")),
(AND(G1948="Unknown - Material Unknown",J1948="Non-lead - Plastic")),
(AND(G1948="Unknown - Material Unknown",J1948="Non-lead")),
(AND(G1948="Unknown - Material Unknown",J1948="Non-lead - Other")))),"Unknown",
IF((OR((AND(G1948="Non-lead - Copper",J1948="Unknown - Likely Lead")),
(AND(G1948="Non-lead - Copper",J1948="Unknown - Unlikely Lead")),
(AND(G1948="Non-lead - Copper",J1948="Unknown - Material Unknown")),
(AND(G1948="Non-lead - Plastic",J1948="Unknown - Likely Lead")),
(AND(G1948="Non-lead - Plastic",J1948="Unknown - Unlikely Lead")),
(AND(G1948="Non-lead - Plastic",J1948="Unknown - Material Unknown")),
(AND(G1948="Non-lead",J1948="Unknown - Likely Lead")),
(AND(G1948="Non-lead",J1948="Unknown - Unlikely Lead")),
(AND(G1948="Non-lead",J1948="Unknown - Material Unknown")),
(AND(G1948="Non-lead - Other",J1948="Unknown - Likely Lead")),
(AND(G1948="Non-Lead - Other",J1948="Unknown - Unlikely Lead")),
(AND(G1948="Non-Lead - Other",J1948="Unknown - Material Unknown")))),"Unknown",
IF((OR((AND(G1948="Galvanized",J1948="Unknown - Likely Lead")),
(AND(G1948="Galvanized",J1948="Unknown - Unlikely Lead")),
(AND(G1948="Galvanized",J1948="Unknown - Material Unknown")))),"Unknown",
IF((OR((AND(G1948="Galvanized",J1948="")))),"Galvanized Requiring Replacement",
IF((OR((AND(G1948="Non-lead - Copper",J1948="")),
(AND(G1948="Non-lead - Plastic",J1948="")),
(AND(G1948="Non-lead",J1948="")),
(AND(G1948="Non-lead - Other",J1948="")))),"Non-lead",
IF((OR((AND(G1948="Unknown - Likely Lead",J1948="")),
(AND(G1948="Unknown - Unlikely Lead",J1948="")),
(AND(G1948="Unknown - Material Unknown",J1948="")))),"Unknown",
""))))))))))))))))</f>
        <v>Non-Lead</v>
      </c>
      <c r="N1948" s="44" t="s">
        <v>39</v>
      </c>
    </row>
    <row r="1949" spans="1:14" ht="30" x14ac:dyDescent="0.25">
      <c r="A1949" s="34" t="s">
        <v>4843</v>
      </c>
      <c r="B1949" s="35" t="s">
        <v>775</v>
      </c>
      <c r="C1949" s="36" t="s">
        <v>1183</v>
      </c>
      <c r="D1949" s="36" t="s">
        <v>32</v>
      </c>
      <c r="E1949" s="36" t="s">
        <v>33</v>
      </c>
      <c r="F1949" s="37" t="s">
        <v>4844</v>
      </c>
      <c r="G1949" s="38" t="s">
        <v>35</v>
      </c>
      <c r="H1949" s="39" t="s">
        <v>36</v>
      </c>
      <c r="I1949" s="40" t="s">
        <v>37</v>
      </c>
      <c r="J1949" s="42" t="s">
        <v>47</v>
      </c>
      <c r="K1949" s="39" t="s">
        <v>48</v>
      </c>
      <c r="L1949" s="35"/>
      <c r="M1949" s="43" t="str">
        <f>IF((OR(G1949="Lead")),"Lead",
IF((OR(J1949="Lead")),"Lead",
IF((OR(G1949="Lead-lined galvanized")),"Lead",
IF((OR(J1949="Lead-lined galvanized")),"Lead",
IF((OR((AND(G1949="Unknown - Likely Lead",J1949="Galvanized")),
(AND(G1949="Unknown - Unlikely Lead",J1949="Galvanized")),
(AND(G1949="Unknown - Material Unknown",J1949="Galvanized")))),"Galvanized Requiring Replacement",
IF((OR((AND(G1949="Non-lead - Copper",H1949="Yes",J1949="Galvanized")),
(AND(G1949="Non-lead - Copper",H1949="Don't know",J1949="Galvanized")),
(AND(G1949="Non-lead - Copper",H1949="",J1949="Galvanized")),
(AND(G1949="Non-lead - Plastic",H1949="Yes",J1949="Galvanized")),
(AND(G1949="Non-lead - Plastic",H1949="Don't know",J1949="Galvanized")),
(AND(G1949="Non-lead - Plastic",H1949="",J1949="Galvanized")),
(AND(G1949="Non-lead",H1949="Yes",J1949="Galvanized")),
(AND(G1949="Non-lead",H1949="Don't know",J1949="Galvanized")),
(AND(G1949="Non-lead",H1949="",J1949="Galvanized")),
(AND(G1949="Non-lead - Other",H1949="Yes",J1949="Galvanized")),
(AND(G1949="Non-Lead - Other",H1949="Don't know",J1949="Galvanized")),
(AND(G1949="Galvanized",H1949="Yes",J1949="Galvanized")),
(AND(G1949="Galvanized",H1949="Don't know",J1949="Galvanized")),
(AND(G1949="Galvanized",H1949="",J1949="Galvanized")),
(AND(G1949="Non-Lead - Other",H1949="",J1949="Galvanized")))),"Galvanized Requiring Replacement",
IF((OR((AND(G1949="Non-lead - Copper",J1949="Non-lead - Copper")),
(AND(G1949="Non-lead - Copper",J1949="Non-lead - Plastic")),
(AND(G1949="Non-lead - Copper",J1949="Non-lead - Other")),
(AND(G1949="Non-lead - Copper",J1949="Non-lead")),
(AND(G1949="Non-lead - Plastic",J1949="Non-lead - Copper")),
(AND(G1949="Non-lead - Plastic",J1949="Non-lead - Plastic")),
(AND(G1949="Non-lead - Plastic",J1949="Non-lead - Other")),
(AND(G1949="Non-lead - Plastic",J1949="Non-lead")),
(AND(G1949="Non-lead",J1949="Non-lead - Copper")),
(AND(G1949="Non-lead",J1949="Non-lead - Plastic")),
(AND(G1949="Non-lead",J1949="Non-lead - Other")),
(AND(G1949="Non-lead",J1949="Non-lead")),
(AND(G1949="Non-lead - Other",J1949="Non-lead - Copper")),
(AND(G1949="Non-Lead - Other",J1949="Non-lead - Plastic")),
(AND(G1949="Non-Lead - Other",J1949="Non-lead")),
(AND(G1949="Non-Lead - Other",J1949="Non-lead - Other")))),"Non-Lead",
IF((OR((AND(G1949="Galvanized",J1949="Non-lead")),
(AND(G1949="Galvanized",J1949="Non-lead - Copper")),
(AND(G1949="Galvanized",J1949="Non-lead - Plastic")),
(AND(G1949="Galvanized",J1949="Non-lead")),
(AND(G1949="Galvanized",J1949="Non-lead - Other")))),"Non-Lead",
IF((OR((AND(G1949="Non-lead - Copper",H1949="No",J1949="Galvanized")),
(AND(G1949="Non-lead - Plastic",H1949="No",J1949="Galvanized")),
(AND(G1949="Non-lead",H1949="No",J1949="Galvanized")),
(AND(G1949="Galvanized",H1949="No",J1949="Galvanized")),
(AND(G1949="Non-lead - Other",H1949="No",J1949="Galvanized")))),"Non-lead",
IF((OR((AND(G1949="Unknown - Likely Lead",J1949="Unknown - Likely Lead")),
(AND(G1949="Unknown - Likely Lead",J1949="Unknown - Unlikely Lead")),
(AND(G1949="Unknown - Likely Lead",J1949="Unknown - Material Unknown")),
(AND(G1949="Unknown - Unlikely Lead",J1949="Unknown - Likely Lead")),
(AND(G1949="Unknown - Unlikely Lead",J1949="Unknown - Unlikely Lead")),
(AND(G1949="Unknown - Unlikely Lead",J1949="Unknown - Material Unknown")),
(AND(G1949="Unknown - Material Unknown",J1949="Unknown - Likely Lead")),
(AND(G1949="Unknown - Material Unknown",J1949="Unknown - Unlikely Lead")),
(AND(G1949="Unknown - Material Unknown",J1949="Unknown - Material Unknown")))),"Unknown",
IF((OR((AND(G1949="Unknown - Likely Lead",J1949="Non-lead - Copper")),
(AND(G1949="Unknown - Likely Lead",J1949="Non-lead - Plastic")),
(AND(G1949="Unknown - Likely Lead",J1949="Non-lead")),
(AND(G1949="Unknown - Likely Lead",J1949="Non-lead - Other")),
(AND(G1949="Unknown - Unlikely Lead",J1949="Non-lead - Copper")),
(AND(G1949="Unknown - Unlikely Lead",J1949="Non-lead - Plastic")),
(AND(G1949="Unknown - Unlikely Lead",J1949="Non-lead")),
(AND(G1949="Unknown - Unlikely Lead",J1949="Non-lead - Other")),
(AND(G1949="Unknown - Material Unknown",J1949="Non-lead - Copper")),
(AND(G1949="Unknown - Material Unknown",J1949="Non-lead - Plastic")),
(AND(G1949="Unknown - Material Unknown",J1949="Non-lead")),
(AND(G1949="Unknown - Material Unknown",J1949="Non-lead - Other")))),"Unknown",
IF((OR((AND(G1949="Non-lead - Copper",J1949="Unknown - Likely Lead")),
(AND(G1949="Non-lead - Copper",J1949="Unknown - Unlikely Lead")),
(AND(G1949="Non-lead - Copper",J1949="Unknown - Material Unknown")),
(AND(G1949="Non-lead - Plastic",J1949="Unknown - Likely Lead")),
(AND(G1949="Non-lead - Plastic",J1949="Unknown - Unlikely Lead")),
(AND(G1949="Non-lead - Plastic",J1949="Unknown - Material Unknown")),
(AND(G1949="Non-lead",J1949="Unknown - Likely Lead")),
(AND(G1949="Non-lead",J1949="Unknown - Unlikely Lead")),
(AND(G1949="Non-lead",J1949="Unknown - Material Unknown")),
(AND(G1949="Non-lead - Other",J1949="Unknown - Likely Lead")),
(AND(G1949="Non-Lead - Other",J1949="Unknown - Unlikely Lead")),
(AND(G1949="Non-Lead - Other",J1949="Unknown - Material Unknown")))),"Unknown",
IF((OR((AND(G1949="Galvanized",J1949="Unknown - Likely Lead")),
(AND(G1949="Galvanized",J1949="Unknown - Unlikely Lead")),
(AND(G1949="Galvanized",J1949="Unknown - Material Unknown")))),"Unknown",
IF((OR((AND(G1949="Galvanized",J1949="")))),"Galvanized Requiring Replacement",
IF((OR((AND(G1949="Non-lead - Copper",J1949="")),
(AND(G1949="Non-lead - Plastic",J1949="")),
(AND(G1949="Non-lead",J1949="")),
(AND(G1949="Non-lead - Other",J1949="")))),"Non-lead",
IF((OR((AND(G1949="Unknown - Likely Lead",J1949="")),
(AND(G1949="Unknown - Unlikely Lead",J1949="")),
(AND(G1949="Unknown - Material Unknown",J1949="")))),"Unknown",
""))))))))))))))))</f>
        <v>Non-Lead</v>
      </c>
      <c r="N1949" s="44" t="s">
        <v>39</v>
      </c>
    </row>
    <row r="1950" spans="1:14" ht="30" x14ac:dyDescent="0.25">
      <c r="A1950" s="34" t="s">
        <v>4845</v>
      </c>
      <c r="B1950" s="35" t="s">
        <v>1312</v>
      </c>
      <c r="C1950" s="36" t="s">
        <v>1255</v>
      </c>
      <c r="D1950" s="36" t="s">
        <v>32</v>
      </c>
      <c r="E1950" s="36" t="s">
        <v>33</v>
      </c>
      <c r="F1950" s="37" t="s">
        <v>4846</v>
      </c>
      <c r="G1950" s="38" t="s">
        <v>35</v>
      </c>
      <c r="H1950" s="39" t="s">
        <v>36</v>
      </c>
      <c r="I1950" s="40" t="s">
        <v>37</v>
      </c>
      <c r="J1950" s="42" t="s">
        <v>47</v>
      </c>
      <c r="K1950" s="39" t="s">
        <v>48</v>
      </c>
      <c r="L1950" s="35"/>
      <c r="M1950" s="43" t="str">
        <f>IF((OR(G1950="Lead")),"Lead",
IF((OR(J1950="Lead")),"Lead",
IF((OR(G1950="Lead-lined galvanized")),"Lead",
IF((OR(J1950="Lead-lined galvanized")),"Lead",
IF((OR((AND(G1950="Unknown - Likely Lead",J1950="Galvanized")),
(AND(G1950="Unknown - Unlikely Lead",J1950="Galvanized")),
(AND(G1950="Unknown - Material Unknown",J1950="Galvanized")))),"Galvanized Requiring Replacement",
IF((OR((AND(G1950="Non-lead - Copper",H1950="Yes",J1950="Galvanized")),
(AND(G1950="Non-lead - Copper",H1950="Don't know",J1950="Galvanized")),
(AND(G1950="Non-lead - Copper",H1950="",J1950="Galvanized")),
(AND(G1950="Non-lead - Plastic",H1950="Yes",J1950="Galvanized")),
(AND(G1950="Non-lead - Plastic",H1950="Don't know",J1950="Galvanized")),
(AND(G1950="Non-lead - Plastic",H1950="",J1950="Galvanized")),
(AND(G1950="Non-lead",H1950="Yes",J1950="Galvanized")),
(AND(G1950="Non-lead",H1950="Don't know",J1950="Galvanized")),
(AND(G1950="Non-lead",H1950="",J1950="Galvanized")),
(AND(G1950="Non-lead - Other",H1950="Yes",J1950="Galvanized")),
(AND(G1950="Non-Lead - Other",H1950="Don't know",J1950="Galvanized")),
(AND(G1950="Galvanized",H1950="Yes",J1950="Galvanized")),
(AND(G1950="Galvanized",H1950="Don't know",J1950="Galvanized")),
(AND(G1950="Galvanized",H1950="",J1950="Galvanized")),
(AND(G1950="Non-Lead - Other",H1950="",J1950="Galvanized")))),"Galvanized Requiring Replacement",
IF((OR((AND(G1950="Non-lead - Copper",J1950="Non-lead - Copper")),
(AND(G1950="Non-lead - Copper",J1950="Non-lead - Plastic")),
(AND(G1950="Non-lead - Copper",J1950="Non-lead - Other")),
(AND(G1950="Non-lead - Copper",J1950="Non-lead")),
(AND(G1950="Non-lead - Plastic",J1950="Non-lead - Copper")),
(AND(G1950="Non-lead - Plastic",J1950="Non-lead - Plastic")),
(AND(G1950="Non-lead - Plastic",J1950="Non-lead - Other")),
(AND(G1950="Non-lead - Plastic",J1950="Non-lead")),
(AND(G1950="Non-lead",J1950="Non-lead - Copper")),
(AND(G1950="Non-lead",J1950="Non-lead - Plastic")),
(AND(G1950="Non-lead",J1950="Non-lead - Other")),
(AND(G1950="Non-lead",J1950="Non-lead")),
(AND(G1950="Non-lead - Other",J1950="Non-lead - Copper")),
(AND(G1950="Non-Lead - Other",J1950="Non-lead - Plastic")),
(AND(G1950="Non-Lead - Other",J1950="Non-lead")),
(AND(G1950="Non-Lead - Other",J1950="Non-lead - Other")))),"Non-Lead",
IF((OR((AND(G1950="Galvanized",J1950="Non-lead")),
(AND(G1950="Galvanized",J1950="Non-lead - Copper")),
(AND(G1950="Galvanized",J1950="Non-lead - Plastic")),
(AND(G1950="Galvanized",J1950="Non-lead")),
(AND(G1950="Galvanized",J1950="Non-lead - Other")))),"Non-Lead",
IF((OR((AND(G1950="Non-lead - Copper",H1950="No",J1950="Galvanized")),
(AND(G1950="Non-lead - Plastic",H1950="No",J1950="Galvanized")),
(AND(G1950="Non-lead",H1950="No",J1950="Galvanized")),
(AND(G1950="Galvanized",H1950="No",J1950="Galvanized")),
(AND(G1950="Non-lead - Other",H1950="No",J1950="Galvanized")))),"Non-lead",
IF((OR((AND(G1950="Unknown - Likely Lead",J1950="Unknown - Likely Lead")),
(AND(G1950="Unknown - Likely Lead",J1950="Unknown - Unlikely Lead")),
(AND(G1950="Unknown - Likely Lead",J1950="Unknown - Material Unknown")),
(AND(G1950="Unknown - Unlikely Lead",J1950="Unknown - Likely Lead")),
(AND(G1950="Unknown - Unlikely Lead",J1950="Unknown - Unlikely Lead")),
(AND(G1950="Unknown - Unlikely Lead",J1950="Unknown - Material Unknown")),
(AND(G1950="Unknown - Material Unknown",J1950="Unknown - Likely Lead")),
(AND(G1950="Unknown - Material Unknown",J1950="Unknown - Unlikely Lead")),
(AND(G1950="Unknown - Material Unknown",J1950="Unknown - Material Unknown")))),"Unknown",
IF((OR((AND(G1950="Unknown - Likely Lead",J1950="Non-lead - Copper")),
(AND(G1950="Unknown - Likely Lead",J1950="Non-lead - Plastic")),
(AND(G1950="Unknown - Likely Lead",J1950="Non-lead")),
(AND(G1950="Unknown - Likely Lead",J1950="Non-lead - Other")),
(AND(G1950="Unknown - Unlikely Lead",J1950="Non-lead - Copper")),
(AND(G1950="Unknown - Unlikely Lead",J1950="Non-lead - Plastic")),
(AND(G1950="Unknown - Unlikely Lead",J1950="Non-lead")),
(AND(G1950="Unknown - Unlikely Lead",J1950="Non-lead - Other")),
(AND(G1950="Unknown - Material Unknown",J1950="Non-lead - Copper")),
(AND(G1950="Unknown - Material Unknown",J1950="Non-lead - Plastic")),
(AND(G1950="Unknown - Material Unknown",J1950="Non-lead")),
(AND(G1950="Unknown - Material Unknown",J1950="Non-lead - Other")))),"Unknown",
IF((OR((AND(G1950="Non-lead - Copper",J1950="Unknown - Likely Lead")),
(AND(G1950="Non-lead - Copper",J1950="Unknown - Unlikely Lead")),
(AND(G1950="Non-lead - Copper",J1950="Unknown - Material Unknown")),
(AND(G1950="Non-lead - Plastic",J1950="Unknown - Likely Lead")),
(AND(G1950="Non-lead - Plastic",J1950="Unknown - Unlikely Lead")),
(AND(G1950="Non-lead - Plastic",J1950="Unknown - Material Unknown")),
(AND(G1950="Non-lead",J1950="Unknown - Likely Lead")),
(AND(G1950="Non-lead",J1950="Unknown - Unlikely Lead")),
(AND(G1950="Non-lead",J1950="Unknown - Material Unknown")),
(AND(G1950="Non-lead - Other",J1950="Unknown - Likely Lead")),
(AND(G1950="Non-Lead - Other",J1950="Unknown - Unlikely Lead")),
(AND(G1950="Non-Lead - Other",J1950="Unknown - Material Unknown")))),"Unknown",
IF((OR((AND(G1950="Galvanized",J1950="Unknown - Likely Lead")),
(AND(G1950="Galvanized",J1950="Unknown - Unlikely Lead")),
(AND(G1950="Galvanized",J1950="Unknown - Material Unknown")))),"Unknown",
IF((OR((AND(G1950="Galvanized",J1950="")))),"Galvanized Requiring Replacement",
IF((OR((AND(G1950="Non-lead - Copper",J1950="")),
(AND(G1950="Non-lead - Plastic",J1950="")),
(AND(G1950="Non-lead",J1950="")),
(AND(G1950="Non-lead - Other",J1950="")))),"Non-lead",
IF((OR((AND(G1950="Unknown - Likely Lead",J1950="")),
(AND(G1950="Unknown - Unlikely Lead",J1950="")),
(AND(G1950="Unknown - Material Unknown",J1950="")))),"Unknown",
""))))))))))))))))</f>
        <v>Non-Lead</v>
      </c>
      <c r="N1950" s="44" t="s">
        <v>39</v>
      </c>
    </row>
    <row r="1951" spans="1:14" ht="30" x14ac:dyDescent="0.25">
      <c r="A1951" s="34" t="s">
        <v>4847</v>
      </c>
      <c r="B1951" s="35" t="s">
        <v>512</v>
      </c>
      <c r="C1951" s="36" t="s">
        <v>1183</v>
      </c>
      <c r="D1951" s="36" t="s">
        <v>32</v>
      </c>
      <c r="E1951" s="36" t="s">
        <v>33</v>
      </c>
      <c r="F1951" s="37" t="s">
        <v>4848</v>
      </c>
      <c r="G1951" s="38" t="s">
        <v>35</v>
      </c>
      <c r="H1951" s="39" t="s">
        <v>36</v>
      </c>
      <c r="I1951" s="40" t="s">
        <v>37</v>
      </c>
      <c r="J1951" s="42" t="s">
        <v>38</v>
      </c>
      <c r="K1951" s="39" t="s">
        <v>63</v>
      </c>
      <c r="L1951" s="35"/>
      <c r="M1951" s="43" t="str">
        <f>IF((OR(G1951="Lead")),"Lead",
IF((OR(J1951="Lead")),"Lead",
IF((OR(G1951="Lead-lined galvanized")),"Lead",
IF((OR(J1951="Lead-lined galvanized")),"Lead",
IF((OR((AND(G1951="Unknown - Likely Lead",J1951="Galvanized")),
(AND(G1951="Unknown - Unlikely Lead",J1951="Galvanized")),
(AND(G1951="Unknown - Material Unknown",J1951="Galvanized")))),"Galvanized Requiring Replacement",
IF((OR((AND(G1951="Non-lead - Copper",H1951="Yes",J1951="Galvanized")),
(AND(G1951="Non-lead - Copper",H1951="Don't know",J1951="Galvanized")),
(AND(G1951="Non-lead - Copper",H1951="",J1951="Galvanized")),
(AND(G1951="Non-lead - Plastic",H1951="Yes",J1951="Galvanized")),
(AND(G1951="Non-lead - Plastic",H1951="Don't know",J1951="Galvanized")),
(AND(G1951="Non-lead - Plastic",H1951="",J1951="Galvanized")),
(AND(G1951="Non-lead",H1951="Yes",J1951="Galvanized")),
(AND(G1951="Non-lead",H1951="Don't know",J1951="Galvanized")),
(AND(G1951="Non-lead",H1951="",J1951="Galvanized")),
(AND(G1951="Non-lead - Other",H1951="Yes",J1951="Galvanized")),
(AND(G1951="Non-Lead - Other",H1951="Don't know",J1951="Galvanized")),
(AND(G1951="Galvanized",H1951="Yes",J1951="Galvanized")),
(AND(G1951="Galvanized",H1951="Don't know",J1951="Galvanized")),
(AND(G1951="Galvanized",H1951="",J1951="Galvanized")),
(AND(G1951="Non-Lead - Other",H1951="",J1951="Galvanized")))),"Galvanized Requiring Replacement",
IF((OR((AND(G1951="Non-lead - Copper",J1951="Non-lead - Copper")),
(AND(G1951="Non-lead - Copper",J1951="Non-lead - Plastic")),
(AND(G1951="Non-lead - Copper",J1951="Non-lead - Other")),
(AND(G1951="Non-lead - Copper",J1951="Non-lead")),
(AND(G1951="Non-lead - Plastic",J1951="Non-lead - Copper")),
(AND(G1951="Non-lead - Plastic",J1951="Non-lead - Plastic")),
(AND(G1951="Non-lead - Plastic",J1951="Non-lead - Other")),
(AND(G1951="Non-lead - Plastic",J1951="Non-lead")),
(AND(G1951="Non-lead",J1951="Non-lead - Copper")),
(AND(G1951="Non-lead",J1951="Non-lead - Plastic")),
(AND(G1951="Non-lead",J1951="Non-lead - Other")),
(AND(G1951="Non-lead",J1951="Non-lead")),
(AND(G1951="Non-lead - Other",J1951="Non-lead - Copper")),
(AND(G1951="Non-Lead - Other",J1951="Non-lead - Plastic")),
(AND(G1951="Non-Lead - Other",J1951="Non-lead")),
(AND(G1951="Non-Lead - Other",J1951="Non-lead - Other")))),"Non-Lead",
IF((OR((AND(G1951="Galvanized",J1951="Non-lead")),
(AND(G1951="Galvanized",J1951="Non-lead - Copper")),
(AND(G1951="Galvanized",J1951="Non-lead - Plastic")),
(AND(G1951="Galvanized",J1951="Non-lead")),
(AND(G1951="Galvanized",J1951="Non-lead - Other")))),"Non-Lead",
IF((OR((AND(G1951="Non-lead - Copper",H1951="No",J1951="Galvanized")),
(AND(G1951="Non-lead - Plastic",H1951="No",J1951="Galvanized")),
(AND(G1951="Non-lead",H1951="No",J1951="Galvanized")),
(AND(G1951="Galvanized",H1951="No",J1951="Galvanized")),
(AND(G1951="Non-lead - Other",H1951="No",J1951="Galvanized")))),"Non-lead",
IF((OR((AND(G1951="Unknown - Likely Lead",J1951="Unknown - Likely Lead")),
(AND(G1951="Unknown - Likely Lead",J1951="Unknown - Unlikely Lead")),
(AND(G1951="Unknown - Likely Lead",J1951="Unknown - Material Unknown")),
(AND(G1951="Unknown - Unlikely Lead",J1951="Unknown - Likely Lead")),
(AND(G1951="Unknown - Unlikely Lead",J1951="Unknown - Unlikely Lead")),
(AND(G1951="Unknown - Unlikely Lead",J1951="Unknown - Material Unknown")),
(AND(G1951="Unknown - Material Unknown",J1951="Unknown - Likely Lead")),
(AND(G1951="Unknown - Material Unknown",J1951="Unknown - Unlikely Lead")),
(AND(G1951="Unknown - Material Unknown",J1951="Unknown - Material Unknown")))),"Unknown",
IF((OR((AND(G1951="Unknown - Likely Lead",J1951="Non-lead - Copper")),
(AND(G1951="Unknown - Likely Lead",J1951="Non-lead - Plastic")),
(AND(G1951="Unknown - Likely Lead",J1951="Non-lead")),
(AND(G1951="Unknown - Likely Lead",J1951="Non-lead - Other")),
(AND(G1951="Unknown - Unlikely Lead",J1951="Non-lead - Copper")),
(AND(G1951="Unknown - Unlikely Lead",J1951="Non-lead - Plastic")),
(AND(G1951="Unknown - Unlikely Lead",J1951="Non-lead")),
(AND(G1951="Unknown - Unlikely Lead",J1951="Non-lead - Other")),
(AND(G1951="Unknown - Material Unknown",J1951="Non-lead - Copper")),
(AND(G1951="Unknown - Material Unknown",J1951="Non-lead - Plastic")),
(AND(G1951="Unknown - Material Unknown",J1951="Non-lead")),
(AND(G1951="Unknown - Material Unknown",J1951="Non-lead - Other")))),"Unknown",
IF((OR((AND(G1951="Non-lead - Copper",J1951="Unknown - Likely Lead")),
(AND(G1951="Non-lead - Copper",J1951="Unknown - Unlikely Lead")),
(AND(G1951="Non-lead - Copper",J1951="Unknown - Material Unknown")),
(AND(G1951="Non-lead - Plastic",J1951="Unknown - Likely Lead")),
(AND(G1951="Non-lead - Plastic",J1951="Unknown - Unlikely Lead")),
(AND(G1951="Non-lead - Plastic",J1951="Unknown - Material Unknown")),
(AND(G1951="Non-lead",J1951="Unknown - Likely Lead")),
(AND(G1951="Non-lead",J1951="Unknown - Unlikely Lead")),
(AND(G1951="Non-lead",J1951="Unknown - Material Unknown")),
(AND(G1951="Non-lead - Other",J1951="Unknown - Likely Lead")),
(AND(G1951="Non-Lead - Other",J1951="Unknown - Unlikely Lead")),
(AND(G1951="Non-Lead - Other",J1951="Unknown - Material Unknown")))),"Unknown",
IF((OR((AND(G1951="Galvanized",J1951="Unknown - Likely Lead")),
(AND(G1951="Galvanized",J1951="Unknown - Unlikely Lead")),
(AND(G1951="Galvanized",J1951="Unknown - Material Unknown")))),"Unknown",
IF((OR((AND(G1951="Galvanized",J1951="")))),"Galvanized Requiring Replacement",
IF((OR((AND(G1951="Non-lead - Copper",J1951="")),
(AND(G1951="Non-lead - Plastic",J1951="")),
(AND(G1951="Non-lead",J1951="")),
(AND(G1951="Non-lead - Other",J1951="")))),"Non-lead",
IF((OR((AND(G1951="Unknown - Likely Lead",J1951="")),
(AND(G1951="Unknown - Unlikely Lead",J1951="")),
(AND(G1951="Unknown - Material Unknown",J1951="")))),"Unknown",
""))))))))))))))))</f>
        <v>Non-Lead</v>
      </c>
      <c r="N1951" s="44" t="s">
        <v>39</v>
      </c>
    </row>
    <row r="1952" spans="1:14" ht="30" x14ac:dyDescent="0.25">
      <c r="A1952" s="34" t="s">
        <v>4849</v>
      </c>
      <c r="B1952" s="35" t="s">
        <v>676</v>
      </c>
      <c r="C1952" s="36" t="s">
        <v>1183</v>
      </c>
      <c r="D1952" s="36" t="s">
        <v>32</v>
      </c>
      <c r="E1952" s="36" t="s">
        <v>33</v>
      </c>
      <c r="F1952" s="37" t="s">
        <v>4850</v>
      </c>
      <c r="G1952" s="38" t="s">
        <v>35</v>
      </c>
      <c r="H1952" s="39" t="s">
        <v>36</v>
      </c>
      <c r="I1952" s="40" t="s">
        <v>37</v>
      </c>
      <c r="J1952" s="42" t="s">
        <v>47</v>
      </c>
      <c r="K1952" s="39" t="s">
        <v>48</v>
      </c>
      <c r="L1952" s="35"/>
      <c r="M1952" s="43" t="str">
        <f>IF((OR(G1952="Lead")),"Lead",
IF((OR(J1952="Lead")),"Lead",
IF((OR(G1952="Lead-lined galvanized")),"Lead",
IF((OR(J1952="Lead-lined galvanized")),"Lead",
IF((OR((AND(G1952="Unknown - Likely Lead",J1952="Galvanized")),
(AND(G1952="Unknown - Unlikely Lead",J1952="Galvanized")),
(AND(G1952="Unknown - Material Unknown",J1952="Galvanized")))),"Galvanized Requiring Replacement",
IF((OR((AND(G1952="Non-lead - Copper",H1952="Yes",J1952="Galvanized")),
(AND(G1952="Non-lead - Copper",H1952="Don't know",J1952="Galvanized")),
(AND(G1952="Non-lead - Copper",H1952="",J1952="Galvanized")),
(AND(G1952="Non-lead - Plastic",H1952="Yes",J1952="Galvanized")),
(AND(G1952="Non-lead - Plastic",H1952="Don't know",J1952="Galvanized")),
(AND(G1952="Non-lead - Plastic",H1952="",J1952="Galvanized")),
(AND(G1952="Non-lead",H1952="Yes",J1952="Galvanized")),
(AND(G1952="Non-lead",H1952="Don't know",J1952="Galvanized")),
(AND(G1952="Non-lead",H1952="",J1952="Galvanized")),
(AND(G1952="Non-lead - Other",H1952="Yes",J1952="Galvanized")),
(AND(G1952="Non-Lead - Other",H1952="Don't know",J1952="Galvanized")),
(AND(G1952="Galvanized",H1952="Yes",J1952="Galvanized")),
(AND(G1952="Galvanized",H1952="Don't know",J1952="Galvanized")),
(AND(G1952="Galvanized",H1952="",J1952="Galvanized")),
(AND(G1952="Non-Lead - Other",H1952="",J1952="Galvanized")))),"Galvanized Requiring Replacement",
IF((OR((AND(G1952="Non-lead - Copper",J1952="Non-lead - Copper")),
(AND(G1952="Non-lead - Copper",J1952="Non-lead - Plastic")),
(AND(G1952="Non-lead - Copper",J1952="Non-lead - Other")),
(AND(G1952="Non-lead - Copper",J1952="Non-lead")),
(AND(G1952="Non-lead - Plastic",J1952="Non-lead - Copper")),
(AND(G1952="Non-lead - Plastic",J1952="Non-lead - Plastic")),
(AND(G1952="Non-lead - Plastic",J1952="Non-lead - Other")),
(AND(G1952="Non-lead - Plastic",J1952="Non-lead")),
(AND(G1952="Non-lead",J1952="Non-lead - Copper")),
(AND(G1952="Non-lead",J1952="Non-lead - Plastic")),
(AND(G1952="Non-lead",J1952="Non-lead - Other")),
(AND(G1952="Non-lead",J1952="Non-lead")),
(AND(G1952="Non-lead - Other",J1952="Non-lead - Copper")),
(AND(G1952="Non-Lead - Other",J1952="Non-lead - Plastic")),
(AND(G1952="Non-Lead - Other",J1952="Non-lead")),
(AND(G1952="Non-Lead - Other",J1952="Non-lead - Other")))),"Non-Lead",
IF((OR((AND(G1952="Galvanized",J1952="Non-lead")),
(AND(G1952="Galvanized",J1952="Non-lead - Copper")),
(AND(G1952="Galvanized",J1952="Non-lead - Plastic")),
(AND(G1952="Galvanized",J1952="Non-lead")),
(AND(G1952="Galvanized",J1952="Non-lead - Other")))),"Non-Lead",
IF((OR((AND(G1952="Non-lead - Copper",H1952="No",J1952="Galvanized")),
(AND(G1952="Non-lead - Plastic",H1952="No",J1952="Galvanized")),
(AND(G1952="Non-lead",H1952="No",J1952="Galvanized")),
(AND(G1952="Galvanized",H1952="No",J1952="Galvanized")),
(AND(G1952="Non-lead - Other",H1952="No",J1952="Galvanized")))),"Non-lead",
IF((OR((AND(G1952="Unknown - Likely Lead",J1952="Unknown - Likely Lead")),
(AND(G1952="Unknown - Likely Lead",J1952="Unknown - Unlikely Lead")),
(AND(G1952="Unknown - Likely Lead",J1952="Unknown - Material Unknown")),
(AND(G1952="Unknown - Unlikely Lead",J1952="Unknown - Likely Lead")),
(AND(G1952="Unknown - Unlikely Lead",J1952="Unknown - Unlikely Lead")),
(AND(G1952="Unknown - Unlikely Lead",J1952="Unknown - Material Unknown")),
(AND(G1952="Unknown - Material Unknown",J1952="Unknown - Likely Lead")),
(AND(G1952="Unknown - Material Unknown",J1952="Unknown - Unlikely Lead")),
(AND(G1952="Unknown - Material Unknown",J1952="Unknown - Material Unknown")))),"Unknown",
IF((OR((AND(G1952="Unknown - Likely Lead",J1952="Non-lead - Copper")),
(AND(G1952="Unknown - Likely Lead",J1952="Non-lead - Plastic")),
(AND(G1952="Unknown - Likely Lead",J1952="Non-lead")),
(AND(G1952="Unknown - Likely Lead",J1952="Non-lead - Other")),
(AND(G1952="Unknown - Unlikely Lead",J1952="Non-lead - Copper")),
(AND(G1952="Unknown - Unlikely Lead",J1952="Non-lead - Plastic")),
(AND(G1952="Unknown - Unlikely Lead",J1952="Non-lead")),
(AND(G1952="Unknown - Unlikely Lead",J1952="Non-lead - Other")),
(AND(G1952="Unknown - Material Unknown",J1952="Non-lead - Copper")),
(AND(G1952="Unknown - Material Unknown",J1952="Non-lead - Plastic")),
(AND(G1952="Unknown - Material Unknown",J1952="Non-lead")),
(AND(G1952="Unknown - Material Unknown",J1952="Non-lead - Other")))),"Unknown",
IF((OR((AND(G1952="Non-lead - Copper",J1952="Unknown - Likely Lead")),
(AND(G1952="Non-lead - Copper",J1952="Unknown - Unlikely Lead")),
(AND(G1952="Non-lead - Copper",J1952="Unknown - Material Unknown")),
(AND(G1952="Non-lead - Plastic",J1952="Unknown - Likely Lead")),
(AND(G1952="Non-lead - Plastic",J1952="Unknown - Unlikely Lead")),
(AND(G1952="Non-lead - Plastic",J1952="Unknown - Material Unknown")),
(AND(G1952="Non-lead",J1952="Unknown - Likely Lead")),
(AND(G1952="Non-lead",J1952="Unknown - Unlikely Lead")),
(AND(G1952="Non-lead",J1952="Unknown - Material Unknown")),
(AND(G1952="Non-lead - Other",J1952="Unknown - Likely Lead")),
(AND(G1952="Non-Lead - Other",J1952="Unknown - Unlikely Lead")),
(AND(G1952="Non-Lead - Other",J1952="Unknown - Material Unknown")))),"Unknown",
IF((OR((AND(G1952="Galvanized",J1952="Unknown - Likely Lead")),
(AND(G1952="Galvanized",J1952="Unknown - Unlikely Lead")),
(AND(G1952="Galvanized",J1952="Unknown - Material Unknown")))),"Unknown",
IF((OR((AND(G1952="Galvanized",J1952="")))),"Galvanized Requiring Replacement",
IF((OR((AND(G1952="Non-lead - Copper",J1952="")),
(AND(G1952="Non-lead - Plastic",J1952="")),
(AND(G1952="Non-lead",J1952="")),
(AND(G1952="Non-lead - Other",J1952="")))),"Non-lead",
IF((OR((AND(G1952="Unknown - Likely Lead",J1952="")),
(AND(G1952="Unknown - Unlikely Lead",J1952="")),
(AND(G1952="Unknown - Material Unknown",J1952="")))),"Unknown",
""))))))))))))))))</f>
        <v>Non-Lead</v>
      </c>
      <c r="N1952" s="44" t="s">
        <v>39</v>
      </c>
    </row>
    <row r="1953" spans="1:14" ht="30" x14ac:dyDescent="0.25">
      <c r="A1953" s="34" t="s">
        <v>4851</v>
      </c>
      <c r="B1953" s="35" t="s">
        <v>45</v>
      </c>
      <c r="C1953" s="36" t="s">
        <v>1183</v>
      </c>
      <c r="D1953" s="36" t="s">
        <v>32</v>
      </c>
      <c r="E1953" s="36" t="s">
        <v>33</v>
      </c>
      <c r="F1953" s="37" t="s">
        <v>4852</v>
      </c>
      <c r="G1953" s="38" t="s">
        <v>35</v>
      </c>
      <c r="H1953" s="39" t="s">
        <v>36</v>
      </c>
      <c r="I1953" s="40" t="s">
        <v>37</v>
      </c>
      <c r="J1953" s="42" t="s">
        <v>47</v>
      </c>
      <c r="K1953" s="39" t="s">
        <v>48</v>
      </c>
      <c r="L1953" s="35"/>
      <c r="M1953" s="43" t="str">
        <f>IF((OR(G1953="Lead")),"Lead",
IF((OR(J1953="Lead")),"Lead",
IF((OR(G1953="Lead-lined galvanized")),"Lead",
IF((OR(J1953="Lead-lined galvanized")),"Lead",
IF((OR((AND(G1953="Unknown - Likely Lead",J1953="Galvanized")),
(AND(G1953="Unknown - Unlikely Lead",J1953="Galvanized")),
(AND(G1953="Unknown - Material Unknown",J1953="Galvanized")))),"Galvanized Requiring Replacement",
IF((OR((AND(G1953="Non-lead - Copper",H1953="Yes",J1953="Galvanized")),
(AND(G1953="Non-lead - Copper",H1953="Don't know",J1953="Galvanized")),
(AND(G1953="Non-lead - Copper",H1953="",J1953="Galvanized")),
(AND(G1953="Non-lead - Plastic",H1953="Yes",J1953="Galvanized")),
(AND(G1953="Non-lead - Plastic",H1953="Don't know",J1953="Galvanized")),
(AND(G1953="Non-lead - Plastic",H1953="",J1953="Galvanized")),
(AND(G1953="Non-lead",H1953="Yes",J1953="Galvanized")),
(AND(G1953="Non-lead",H1953="Don't know",J1953="Galvanized")),
(AND(G1953="Non-lead",H1953="",J1953="Galvanized")),
(AND(G1953="Non-lead - Other",H1953="Yes",J1953="Galvanized")),
(AND(G1953="Non-Lead - Other",H1953="Don't know",J1953="Galvanized")),
(AND(G1953="Galvanized",H1953="Yes",J1953="Galvanized")),
(AND(G1953="Galvanized",H1953="Don't know",J1953="Galvanized")),
(AND(G1953="Galvanized",H1953="",J1953="Galvanized")),
(AND(G1953="Non-Lead - Other",H1953="",J1953="Galvanized")))),"Galvanized Requiring Replacement",
IF((OR((AND(G1953="Non-lead - Copper",J1953="Non-lead - Copper")),
(AND(G1953="Non-lead - Copper",J1953="Non-lead - Plastic")),
(AND(G1953="Non-lead - Copper",J1953="Non-lead - Other")),
(AND(G1953="Non-lead - Copper",J1953="Non-lead")),
(AND(G1953="Non-lead - Plastic",J1953="Non-lead - Copper")),
(AND(G1953="Non-lead - Plastic",J1953="Non-lead - Plastic")),
(AND(G1953="Non-lead - Plastic",J1953="Non-lead - Other")),
(AND(G1953="Non-lead - Plastic",J1953="Non-lead")),
(AND(G1953="Non-lead",J1953="Non-lead - Copper")),
(AND(G1953="Non-lead",J1953="Non-lead - Plastic")),
(AND(G1953="Non-lead",J1953="Non-lead - Other")),
(AND(G1953="Non-lead",J1953="Non-lead")),
(AND(G1953="Non-lead - Other",J1953="Non-lead - Copper")),
(AND(G1953="Non-Lead - Other",J1953="Non-lead - Plastic")),
(AND(G1953="Non-Lead - Other",J1953="Non-lead")),
(AND(G1953="Non-Lead - Other",J1953="Non-lead - Other")))),"Non-Lead",
IF((OR((AND(G1953="Galvanized",J1953="Non-lead")),
(AND(G1953="Galvanized",J1953="Non-lead - Copper")),
(AND(G1953="Galvanized",J1953="Non-lead - Plastic")),
(AND(G1953="Galvanized",J1953="Non-lead")),
(AND(G1953="Galvanized",J1953="Non-lead - Other")))),"Non-Lead",
IF((OR((AND(G1953="Non-lead - Copper",H1953="No",J1953="Galvanized")),
(AND(G1953="Non-lead - Plastic",H1953="No",J1953="Galvanized")),
(AND(G1953="Non-lead",H1953="No",J1953="Galvanized")),
(AND(G1953="Galvanized",H1953="No",J1953="Galvanized")),
(AND(G1953="Non-lead - Other",H1953="No",J1953="Galvanized")))),"Non-lead",
IF((OR((AND(G1953="Unknown - Likely Lead",J1953="Unknown - Likely Lead")),
(AND(G1953="Unknown - Likely Lead",J1953="Unknown - Unlikely Lead")),
(AND(G1953="Unknown - Likely Lead",J1953="Unknown - Material Unknown")),
(AND(G1953="Unknown - Unlikely Lead",J1953="Unknown - Likely Lead")),
(AND(G1953="Unknown - Unlikely Lead",J1953="Unknown - Unlikely Lead")),
(AND(G1953="Unknown - Unlikely Lead",J1953="Unknown - Material Unknown")),
(AND(G1953="Unknown - Material Unknown",J1953="Unknown - Likely Lead")),
(AND(G1953="Unknown - Material Unknown",J1953="Unknown - Unlikely Lead")),
(AND(G1953="Unknown - Material Unknown",J1953="Unknown - Material Unknown")))),"Unknown",
IF((OR((AND(G1953="Unknown - Likely Lead",J1953="Non-lead - Copper")),
(AND(G1953="Unknown - Likely Lead",J1953="Non-lead - Plastic")),
(AND(G1953="Unknown - Likely Lead",J1953="Non-lead")),
(AND(G1953="Unknown - Likely Lead",J1953="Non-lead - Other")),
(AND(G1953="Unknown - Unlikely Lead",J1953="Non-lead - Copper")),
(AND(G1953="Unknown - Unlikely Lead",J1953="Non-lead - Plastic")),
(AND(G1953="Unknown - Unlikely Lead",J1953="Non-lead")),
(AND(G1953="Unknown - Unlikely Lead",J1953="Non-lead - Other")),
(AND(G1953="Unknown - Material Unknown",J1953="Non-lead - Copper")),
(AND(G1953="Unknown - Material Unknown",J1953="Non-lead - Plastic")),
(AND(G1953="Unknown - Material Unknown",J1953="Non-lead")),
(AND(G1953="Unknown - Material Unknown",J1953="Non-lead - Other")))),"Unknown",
IF((OR((AND(G1953="Non-lead - Copper",J1953="Unknown - Likely Lead")),
(AND(G1953="Non-lead - Copper",J1953="Unknown - Unlikely Lead")),
(AND(G1953="Non-lead - Copper",J1953="Unknown - Material Unknown")),
(AND(G1953="Non-lead - Plastic",J1953="Unknown - Likely Lead")),
(AND(G1953="Non-lead - Plastic",J1953="Unknown - Unlikely Lead")),
(AND(G1953="Non-lead - Plastic",J1953="Unknown - Material Unknown")),
(AND(G1953="Non-lead",J1953="Unknown - Likely Lead")),
(AND(G1953="Non-lead",J1953="Unknown - Unlikely Lead")),
(AND(G1953="Non-lead",J1953="Unknown - Material Unknown")),
(AND(G1953="Non-lead - Other",J1953="Unknown - Likely Lead")),
(AND(G1953="Non-Lead - Other",J1953="Unknown - Unlikely Lead")),
(AND(G1953="Non-Lead - Other",J1953="Unknown - Material Unknown")))),"Unknown",
IF((OR((AND(G1953="Galvanized",J1953="Unknown - Likely Lead")),
(AND(G1953="Galvanized",J1953="Unknown - Unlikely Lead")),
(AND(G1953="Galvanized",J1953="Unknown - Material Unknown")))),"Unknown",
IF((OR((AND(G1953="Galvanized",J1953="")))),"Galvanized Requiring Replacement",
IF((OR((AND(G1953="Non-lead - Copper",J1953="")),
(AND(G1953="Non-lead - Plastic",J1953="")),
(AND(G1953="Non-lead",J1953="")),
(AND(G1953="Non-lead - Other",J1953="")))),"Non-lead",
IF((OR((AND(G1953="Unknown - Likely Lead",J1953="")),
(AND(G1953="Unknown - Unlikely Lead",J1953="")),
(AND(G1953="Unknown - Material Unknown",J1953="")))),"Unknown",
""))))))))))))))))</f>
        <v>Non-Lead</v>
      </c>
      <c r="N1953" s="44" t="s">
        <v>39</v>
      </c>
    </row>
    <row r="1954" spans="1:14" ht="30" x14ac:dyDescent="0.25">
      <c r="A1954" s="34" t="s">
        <v>4853</v>
      </c>
      <c r="B1954" s="35" t="s">
        <v>1466</v>
      </c>
      <c r="C1954" s="36" t="s">
        <v>1183</v>
      </c>
      <c r="D1954" s="36" t="s">
        <v>32</v>
      </c>
      <c r="E1954" s="36" t="s">
        <v>33</v>
      </c>
      <c r="F1954" s="37" t="s">
        <v>4854</v>
      </c>
      <c r="G1954" s="38" t="s">
        <v>35</v>
      </c>
      <c r="H1954" s="39" t="s">
        <v>36</v>
      </c>
      <c r="I1954" s="40" t="s">
        <v>37</v>
      </c>
      <c r="J1954" s="42" t="s">
        <v>47</v>
      </c>
      <c r="K1954" s="39" t="s">
        <v>48</v>
      </c>
      <c r="L1954" s="35"/>
      <c r="M1954" s="43" t="str">
        <f>IF((OR(G1954="Lead")),"Lead",
IF((OR(J1954="Lead")),"Lead",
IF((OR(G1954="Lead-lined galvanized")),"Lead",
IF((OR(J1954="Lead-lined galvanized")),"Lead",
IF((OR((AND(G1954="Unknown - Likely Lead",J1954="Galvanized")),
(AND(G1954="Unknown - Unlikely Lead",J1954="Galvanized")),
(AND(G1954="Unknown - Material Unknown",J1954="Galvanized")))),"Galvanized Requiring Replacement",
IF((OR((AND(G1954="Non-lead - Copper",H1954="Yes",J1954="Galvanized")),
(AND(G1954="Non-lead - Copper",H1954="Don't know",J1954="Galvanized")),
(AND(G1954="Non-lead - Copper",H1954="",J1954="Galvanized")),
(AND(G1954="Non-lead - Plastic",H1954="Yes",J1954="Galvanized")),
(AND(G1954="Non-lead - Plastic",H1954="Don't know",J1954="Galvanized")),
(AND(G1954="Non-lead - Plastic",H1954="",J1954="Galvanized")),
(AND(G1954="Non-lead",H1954="Yes",J1954="Galvanized")),
(AND(G1954="Non-lead",H1954="Don't know",J1954="Galvanized")),
(AND(G1954="Non-lead",H1954="",J1954="Galvanized")),
(AND(G1954="Non-lead - Other",H1954="Yes",J1954="Galvanized")),
(AND(G1954="Non-Lead - Other",H1954="Don't know",J1954="Galvanized")),
(AND(G1954="Galvanized",H1954="Yes",J1954="Galvanized")),
(AND(G1954="Galvanized",H1954="Don't know",J1954="Galvanized")),
(AND(G1954="Galvanized",H1954="",J1954="Galvanized")),
(AND(G1954="Non-Lead - Other",H1954="",J1954="Galvanized")))),"Galvanized Requiring Replacement",
IF((OR((AND(G1954="Non-lead - Copper",J1954="Non-lead - Copper")),
(AND(G1954="Non-lead - Copper",J1954="Non-lead - Plastic")),
(AND(G1954="Non-lead - Copper",J1954="Non-lead - Other")),
(AND(G1954="Non-lead - Copper",J1954="Non-lead")),
(AND(G1954="Non-lead - Plastic",J1954="Non-lead - Copper")),
(AND(G1954="Non-lead - Plastic",J1954="Non-lead - Plastic")),
(AND(G1954="Non-lead - Plastic",J1954="Non-lead - Other")),
(AND(G1954="Non-lead - Plastic",J1954="Non-lead")),
(AND(G1954="Non-lead",J1954="Non-lead - Copper")),
(AND(G1954="Non-lead",J1954="Non-lead - Plastic")),
(AND(G1954="Non-lead",J1954="Non-lead - Other")),
(AND(G1954="Non-lead",J1954="Non-lead")),
(AND(G1954="Non-lead - Other",J1954="Non-lead - Copper")),
(AND(G1954="Non-Lead - Other",J1954="Non-lead - Plastic")),
(AND(G1954="Non-Lead - Other",J1954="Non-lead")),
(AND(G1954="Non-Lead - Other",J1954="Non-lead - Other")))),"Non-Lead",
IF((OR((AND(G1954="Galvanized",J1954="Non-lead")),
(AND(G1954="Galvanized",J1954="Non-lead - Copper")),
(AND(G1954="Galvanized",J1954="Non-lead - Plastic")),
(AND(G1954="Galvanized",J1954="Non-lead")),
(AND(G1954="Galvanized",J1954="Non-lead - Other")))),"Non-Lead",
IF((OR((AND(G1954="Non-lead - Copper",H1954="No",J1954="Galvanized")),
(AND(G1954="Non-lead - Plastic",H1954="No",J1954="Galvanized")),
(AND(G1954="Non-lead",H1954="No",J1954="Galvanized")),
(AND(G1954="Galvanized",H1954="No",J1954="Galvanized")),
(AND(G1954="Non-lead - Other",H1954="No",J1954="Galvanized")))),"Non-lead",
IF((OR((AND(G1954="Unknown - Likely Lead",J1954="Unknown - Likely Lead")),
(AND(G1954="Unknown - Likely Lead",J1954="Unknown - Unlikely Lead")),
(AND(G1954="Unknown - Likely Lead",J1954="Unknown - Material Unknown")),
(AND(G1954="Unknown - Unlikely Lead",J1954="Unknown - Likely Lead")),
(AND(G1954="Unknown - Unlikely Lead",J1954="Unknown - Unlikely Lead")),
(AND(G1954="Unknown - Unlikely Lead",J1954="Unknown - Material Unknown")),
(AND(G1954="Unknown - Material Unknown",J1954="Unknown - Likely Lead")),
(AND(G1954="Unknown - Material Unknown",J1954="Unknown - Unlikely Lead")),
(AND(G1954="Unknown - Material Unknown",J1954="Unknown - Material Unknown")))),"Unknown",
IF((OR((AND(G1954="Unknown - Likely Lead",J1954="Non-lead - Copper")),
(AND(G1954="Unknown - Likely Lead",J1954="Non-lead - Plastic")),
(AND(G1954="Unknown - Likely Lead",J1954="Non-lead")),
(AND(G1954="Unknown - Likely Lead",J1954="Non-lead - Other")),
(AND(G1954="Unknown - Unlikely Lead",J1954="Non-lead - Copper")),
(AND(G1954="Unknown - Unlikely Lead",J1954="Non-lead - Plastic")),
(AND(G1954="Unknown - Unlikely Lead",J1954="Non-lead")),
(AND(G1954="Unknown - Unlikely Lead",J1954="Non-lead - Other")),
(AND(G1954="Unknown - Material Unknown",J1954="Non-lead - Copper")),
(AND(G1954="Unknown - Material Unknown",J1954="Non-lead - Plastic")),
(AND(G1954="Unknown - Material Unknown",J1954="Non-lead")),
(AND(G1954="Unknown - Material Unknown",J1954="Non-lead - Other")))),"Unknown",
IF((OR((AND(G1954="Non-lead - Copper",J1954="Unknown - Likely Lead")),
(AND(G1954="Non-lead - Copper",J1954="Unknown - Unlikely Lead")),
(AND(G1954="Non-lead - Copper",J1954="Unknown - Material Unknown")),
(AND(G1954="Non-lead - Plastic",J1954="Unknown - Likely Lead")),
(AND(G1954="Non-lead - Plastic",J1954="Unknown - Unlikely Lead")),
(AND(G1954="Non-lead - Plastic",J1954="Unknown - Material Unknown")),
(AND(G1954="Non-lead",J1954="Unknown - Likely Lead")),
(AND(G1954="Non-lead",J1954="Unknown - Unlikely Lead")),
(AND(G1954="Non-lead",J1954="Unknown - Material Unknown")),
(AND(G1954="Non-lead - Other",J1954="Unknown - Likely Lead")),
(AND(G1954="Non-Lead - Other",J1954="Unknown - Unlikely Lead")),
(AND(G1954="Non-Lead - Other",J1954="Unknown - Material Unknown")))),"Unknown",
IF((OR((AND(G1954="Galvanized",J1954="Unknown - Likely Lead")),
(AND(G1954="Galvanized",J1954="Unknown - Unlikely Lead")),
(AND(G1954="Galvanized",J1954="Unknown - Material Unknown")))),"Unknown",
IF((OR((AND(G1954="Galvanized",J1954="")))),"Galvanized Requiring Replacement",
IF((OR((AND(G1954="Non-lead - Copper",J1954="")),
(AND(G1954="Non-lead - Plastic",J1954="")),
(AND(G1954="Non-lead",J1954="")),
(AND(G1954="Non-lead - Other",J1954="")))),"Non-lead",
IF((OR((AND(G1954="Unknown - Likely Lead",J1954="")),
(AND(G1954="Unknown - Unlikely Lead",J1954="")),
(AND(G1954="Unknown - Material Unknown",J1954="")))),"Unknown",
""))))))))))))))))</f>
        <v>Non-Lead</v>
      </c>
      <c r="N1954" s="44" t="s">
        <v>39</v>
      </c>
    </row>
    <row r="1955" spans="1:14" ht="30" x14ac:dyDescent="0.25">
      <c r="A1955" s="34" t="s">
        <v>4855</v>
      </c>
      <c r="B1955" s="35" t="s">
        <v>74</v>
      </c>
      <c r="C1955" s="36" t="s">
        <v>1183</v>
      </c>
      <c r="D1955" s="36" t="s">
        <v>32</v>
      </c>
      <c r="E1955" s="36" t="s">
        <v>33</v>
      </c>
      <c r="F1955" s="37" t="s">
        <v>4856</v>
      </c>
      <c r="G1955" s="38" t="s">
        <v>35</v>
      </c>
      <c r="H1955" s="39" t="s">
        <v>36</v>
      </c>
      <c r="I1955" s="40" t="s">
        <v>37</v>
      </c>
      <c r="J1955" s="42" t="s">
        <v>47</v>
      </c>
      <c r="K1955" s="39" t="s">
        <v>48</v>
      </c>
      <c r="L1955" s="35"/>
      <c r="M1955" s="43" t="str">
        <f>IF((OR(G1955="Lead")),"Lead",
IF((OR(J1955="Lead")),"Lead",
IF((OR(G1955="Lead-lined galvanized")),"Lead",
IF((OR(J1955="Lead-lined galvanized")),"Lead",
IF((OR((AND(G1955="Unknown - Likely Lead",J1955="Galvanized")),
(AND(G1955="Unknown - Unlikely Lead",J1955="Galvanized")),
(AND(G1955="Unknown - Material Unknown",J1955="Galvanized")))),"Galvanized Requiring Replacement",
IF((OR((AND(G1955="Non-lead - Copper",H1955="Yes",J1955="Galvanized")),
(AND(G1955="Non-lead - Copper",H1955="Don't know",J1955="Galvanized")),
(AND(G1955="Non-lead - Copper",H1955="",J1955="Galvanized")),
(AND(G1955="Non-lead - Plastic",H1955="Yes",J1955="Galvanized")),
(AND(G1955="Non-lead - Plastic",H1955="Don't know",J1955="Galvanized")),
(AND(G1955="Non-lead - Plastic",H1955="",J1955="Galvanized")),
(AND(G1955="Non-lead",H1955="Yes",J1955="Galvanized")),
(AND(G1955="Non-lead",H1955="Don't know",J1955="Galvanized")),
(AND(G1955="Non-lead",H1955="",J1955="Galvanized")),
(AND(G1955="Non-lead - Other",H1955="Yes",J1955="Galvanized")),
(AND(G1955="Non-Lead - Other",H1955="Don't know",J1955="Galvanized")),
(AND(G1955="Galvanized",H1955="Yes",J1955="Galvanized")),
(AND(G1955="Galvanized",H1955="Don't know",J1955="Galvanized")),
(AND(G1955="Galvanized",H1955="",J1955="Galvanized")),
(AND(G1955="Non-Lead - Other",H1955="",J1955="Galvanized")))),"Galvanized Requiring Replacement",
IF((OR((AND(G1955="Non-lead - Copper",J1955="Non-lead - Copper")),
(AND(G1955="Non-lead - Copper",J1955="Non-lead - Plastic")),
(AND(G1955="Non-lead - Copper",J1955="Non-lead - Other")),
(AND(G1955="Non-lead - Copper",J1955="Non-lead")),
(AND(G1955="Non-lead - Plastic",J1955="Non-lead - Copper")),
(AND(G1955="Non-lead - Plastic",J1955="Non-lead - Plastic")),
(AND(G1955="Non-lead - Plastic",J1955="Non-lead - Other")),
(AND(G1955="Non-lead - Plastic",J1955="Non-lead")),
(AND(G1955="Non-lead",J1955="Non-lead - Copper")),
(AND(G1955="Non-lead",J1955="Non-lead - Plastic")),
(AND(G1955="Non-lead",J1955="Non-lead - Other")),
(AND(G1955="Non-lead",J1955="Non-lead")),
(AND(G1955="Non-lead - Other",J1955="Non-lead - Copper")),
(AND(G1955="Non-Lead - Other",J1955="Non-lead - Plastic")),
(AND(G1955="Non-Lead - Other",J1955="Non-lead")),
(AND(G1955="Non-Lead - Other",J1955="Non-lead - Other")))),"Non-Lead",
IF((OR((AND(G1955="Galvanized",J1955="Non-lead")),
(AND(G1955="Galvanized",J1955="Non-lead - Copper")),
(AND(G1955="Galvanized",J1955="Non-lead - Plastic")),
(AND(G1955="Galvanized",J1955="Non-lead")),
(AND(G1955="Galvanized",J1955="Non-lead - Other")))),"Non-Lead",
IF((OR((AND(G1955="Non-lead - Copper",H1955="No",J1955="Galvanized")),
(AND(G1955="Non-lead - Plastic",H1955="No",J1955="Galvanized")),
(AND(G1955="Non-lead",H1955="No",J1955="Galvanized")),
(AND(G1955="Galvanized",H1955="No",J1955="Galvanized")),
(AND(G1955="Non-lead - Other",H1955="No",J1955="Galvanized")))),"Non-lead",
IF((OR((AND(G1955="Unknown - Likely Lead",J1955="Unknown - Likely Lead")),
(AND(G1955="Unknown - Likely Lead",J1955="Unknown - Unlikely Lead")),
(AND(G1955="Unknown - Likely Lead",J1955="Unknown - Material Unknown")),
(AND(G1955="Unknown - Unlikely Lead",J1955="Unknown - Likely Lead")),
(AND(G1955="Unknown - Unlikely Lead",J1955="Unknown - Unlikely Lead")),
(AND(G1955="Unknown - Unlikely Lead",J1955="Unknown - Material Unknown")),
(AND(G1955="Unknown - Material Unknown",J1955="Unknown - Likely Lead")),
(AND(G1955="Unknown - Material Unknown",J1955="Unknown - Unlikely Lead")),
(AND(G1955="Unknown - Material Unknown",J1955="Unknown - Material Unknown")))),"Unknown",
IF((OR((AND(G1955="Unknown - Likely Lead",J1955="Non-lead - Copper")),
(AND(G1955="Unknown - Likely Lead",J1955="Non-lead - Plastic")),
(AND(G1955="Unknown - Likely Lead",J1955="Non-lead")),
(AND(G1955="Unknown - Likely Lead",J1955="Non-lead - Other")),
(AND(G1955="Unknown - Unlikely Lead",J1955="Non-lead - Copper")),
(AND(G1955="Unknown - Unlikely Lead",J1955="Non-lead - Plastic")),
(AND(G1955="Unknown - Unlikely Lead",J1955="Non-lead")),
(AND(G1955="Unknown - Unlikely Lead",J1955="Non-lead - Other")),
(AND(G1955="Unknown - Material Unknown",J1955="Non-lead - Copper")),
(AND(G1955="Unknown - Material Unknown",J1955="Non-lead - Plastic")),
(AND(G1955="Unknown - Material Unknown",J1955="Non-lead")),
(AND(G1955="Unknown - Material Unknown",J1955="Non-lead - Other")))),"Unknown",
IF((OR((AND(G1955="Non-lead - Copper",J1955="Unknown - Likely Lead")),
(AND(G1955="Non-lead - Copper",J1955="Unknown - Unlikely Lead")),
(AND(G1955="Non-lead - Copper",J1955="Unknown - Material Unknown")),
(AND(G1955="Non-lead - Plastic",J1955="Unknown - Likely Lead")),
(AND(G1955="Non-lead - Plastic",J1955="Unknown - Unlikely Lead")),
(AND(G1955="Non-lead - Plastic",J1955="Unknown - Material Unknown")),
(AND(G1955="Non-lead",J1955="Unknown - Likely Lead")),
(AND(G1955="Non-lead",J1955="Unknown - Unlikely Lead")),
(AND(G1955="Non-lead",J1955="Unknown - Material Unknown")),
(AND(G1955="Non-lead - Other",J1955="Unknown - Likely Lead")),
(AND(G1955="Non-Lead - Other",J1955="Unknown - Unlikely Lead")),
(AND(G1955="Non-Lead - Other",J1955="Unknown - Material Unknown")))),"Unknown",
IF((OR((AND(G1955="Galvanized",J1955="Unknown - Likely Lead")),
(AND(G1955="Galvanized",J1955="Unknown - Unlikely Lead")),
(AND(G1955="Galvanized",J1955="Unknown - Material Unknown")))),"Unknown",
IF((OR((AND(G1955="Galvanized",J1955="")))),"Galvanized Requiring Replacement",
IF((OR((AND(G1955="Non-lead - Copper",J1955="")),
(AND(G1955="Non-lead - Plastic",J1955="")),
(AND(G1955="Non-lead",J1955="")),
(AND(G1955="Non-lead - Other",J1955="")))),"Non-lead",
IF((OR((AND(G1955="Unknown - Likely Lead",J1955="")),
(AND(G1955="Unknown - Unlikely Lead",J1955="")),
(AND(G1955="Unknown - Material Unknown",J1955="")))),"Unknown",
""))))))))))))))))</f>
        <v>Non-Lead</v>
      </c>
      <c r="N1955" s="44" t="s">
        <v>39</v>
      </c>
    </row>
    <row r="1956" spans="1:14" ht="30" x14ac:dyDescent="0.25">
      <c r="A1956" s="34" t="s">
        <v>4857</v>
      </c>
      <c r="B1956" s="35" t="s">
        <v>819</v>
      </c>
      <c r="C1956" s="36" t="s">
        <v>1183</v>
      </c>
      <c r="D1956" s="36" t="s">
        <v>32</v>
      </c>
      <c r="E1956" s="36" t="s">
        <v>33</v>
      </c>
      <c r="F1956" s="37" t="s">
        <v>4858</v>
      </c>
      <c r="G1956" s="38" t="s">
        <v>35</v>
      </c>
      <c r="H1956" s="39" t="s">
        <v>36</v>
      </c>
      <c r="I1956" s="40" t="s">
        <v>37</v>
      </c>
      <c r="J1956" s="42" t="s">
        <v>47</v>
      </c>
      <c r="K1956" s="39" t="s">
        <v>48</v>
      </c>
      <c r="L1956" s="35"/>
      <c r="M1956" s="43" t="str">
        <f>IF((OR(G1956="Lead")),"Lead",
IF((OR(J1956="Lead")),"Lead",
IF((OR(G1956="Lead-lined galvanized")),"Lead",
IF((OR(J1956="Lead-lined galvanized")),"Lead",
IF((OR((AND(G1956="Unknown - Likely Lead",J1956="Galvanized")),
(AND(G1956="Unknown - Unlikely Lead",J1956="Galvanized")),
(AND(G1956="Unknown - Material Unknown",J1956="Galvanized")))),"Galvanized Requiring Replacement",
IF((OR((AND(G1956="Non-lead - Copper",H1956="Yes",J1956="Galvanized")),
(AND(G1956="Non-lead - Copper",H1956="Don't know",J1956="Galvanized")),
(AND(G1956="Non-lead - Copper",H1956="",J1956="Galvanized")),
(AND(G1956="Non-lead - Plastic",H1956="Yes",J1956="Galvanized")),
(AND(G1956="Non-lead - Plastic",H1956="Don't know",J1956="Galvanized")),
(AND(G1956="Non-lead - Plastic",H1956="",J1956="Galvanized")),
(AND(G1956="Non-lead",H1956="Yes",J1956="Galvanized")),
(AND(G1956="Non-lead",H1956="Don't know",J1956="Galvanized")),
(AND(G1956="Non-lead",H1956="",J1956="Galvanized")),
(AND(G1956="Non-lead - Other",H1956="Yes",J1956="Galvanized")),
(AND(G1956="Non-Lead - Other",H1956="Don't know",J1956="Galvanized")),
(AND(G1956="Galvanized",H1956="Yes",J1956="Galvanized")),
(AND(G1956="Galvanized",H1956="Don't know",J1956="Galvanized")),
(AND(G1956="Galvanized",H1956="",J1956="Galvanized")),
(AND(G1956="Non-Lead - Other",H1956="",J1956="Galvanized")))),"Galvanized Requiring Replacement",
IF((OR((AND(G1956="Non-lead - Copper",J1956="Non-lead - Copper")),
(AND(G1956="Non-lead - Copper",J1956="Non-lead - Plastic")),
(AND(G1956="Non-lead - Copper",J1956="Non-lead - Other")),
(AND(G1956="Non-lead - Copper",J1956="Non-lead")),
(AND(G1956="Non-lead - Plastic",J1956="Non-lead - Copper")),
(AND(G1956="Non-lead - Plastic",J1956="Non-lead - Plastic")),
(AND(G1956="Non-lead - Plastic",J1956="Non-lead - Other")),
(AND(G1956="Non-lead - Plastic",J1956="Non-lead")),
(AND(G1956="Non-lead",J1956="Non-lead - Copper")),
(AND(G1956="Non-lead",J1956="Non-lead - Plastic")),
(AND(G1956="Non-lead",J1956="Non-lead - Other")),
(AND(G1956="Non-lead",J1956="Non-lead")),
(AND(G1956="Non-lead - Other",J1956="Non-lead - Copper")),
(AND(G1956="Non-Lead - Other",J1956="Non-lead - Plastic")),
(AND(G1956="Non-Lead - Other",J1956="Non-lead")),
(AND(G1956="Non-Lead - Other",J1956="Non-lead - Other")))),"Non-Lead",
IF((OR((AND(G1956="Galvanized",J1956="Non-lead")),
(AND(G1956="Galvanized",J1956="Non-lead - Copper")),
(AND(G1956="Galvanized",J1956="Non-lead - Plastic")),
(AND(G1956="Galvanized",J1956="Non-lead")),
(AND(G1956="Galvanized",J1956="Non-lead - Other")))),"Non-Lead",
IF((OR((AND(G1956="Non-lead - Copper",H1956="No",J1956="Galvanized")),
(AND(G1956="Non-lead - Plastic",H1956="No",J1956="Galvanized")),
(AND(G1956="Non-lead",H1956="No",J1956="Galvanized")),
(AND(G1956="Galvanized",H1956="No",J1956="Galvanized")),
(AND(G1956="Non-lead - Other",H1956="No",J1956="Galvanized")))),"Non-lead",
IF((OR((AND(G1956="Unknown - Likely Lead",J1956="Unknown - Likely Lead")),
(AND(G1956="Unknown - Likely Lead",J1956="Unknown - Unlikely Lead")),
(AND(G1956="Unknown - Likely Lead",J1956="Unknown - Material Unknown")),
(AND(G1956="Unknown - Unlikely Lead",J1956="Unknown - Likely Lead")),
(AND(G1956="Unknown - Unlikely Lead",J1956="Unknown - Unlikely Lead")),
(AND(G1956="Unknown - Unlikely Lead",J1956="Unknown - Material Unknown")),
(AND(G1956="Unknown - Material Unknown",J1956="Unknown - Likely Lead")),
(AND(G1956="Unknown - Material Unknown",J1956="Unknown - Unlikely Lead")),
(AND(G1956="Unknown - Material Unknown",J1956="Unknown - Material Unknown")))),"Unknown",
IF((OR((AND(G1956="Unknown - Likely Lead",J1956="Non-lead - Copper")),
(AND(G1956="Unknown - Likely Lead",J1956="Non-lead - Plastic")),
(AND(G1956="Unknown - Likely Lead",J1956="Non-lead")),
(AND(G1956="Unknown - Likely Lead",J1956="Non-lead - Other")),
(AND(G1956="Unknown - Unlikely Lead",J1956="Non-lead - Copper")),
(AND(G1956="Unknown - Unlikely Lead",J1956="Non-lead - Plastic")),
(AND(G1956="Unknown - Unlikely Lead",J1956="Non-lead")),
(AND(G1956="Unknown - Unlikely Lead",J1956="Non-lead - Other")),
(AND(G1956="Unknown - Material Unknown",J1956="Non-lead - Copper")),
(AND(G1956="Unknown - Material Unknown",J1956="Non-lead - Plastic")),
(AND(G1956="Unknown - Material Unknown",J1956="Non-lead")),
(AND(G1956="Unknown - Material Unknown",J1956="Non-lead - Other")))),"Unknown",
IF((OR((AND(G1956="Non-lead - Copper",J1956="Unknown - Likely Lead")),
(AND(G1956="Non-lead - Copper",J1956="Unknown - Unlikely Lead")),
(AND(G1956="Non-lead - Copper",J1956="Unknown - Material Unknown")),
(AND(G1956="Non-lead - Plastic",J1956="Unknown - Likely Lead")),
(AND(G1956="Non-lead - Plastic",J1956="Unknown - Unlikely Lead")),
(AND(G1956="Non-lead - Plastic",J1956="Unknown - Material Unknown")),
(AND(G1956="Non-lead",J1956="Unknown - Likely Lead")),
(AND(G1956="Non-lead",J1956="Unknown - Unlikely Lead")),
(AND(G1956="Non-lead",J1956="Unknown - Material Unknown")),
(AND(G1956="Non-lead - Other",J1956="Unknown - Likely Lead")),
(AND(G1956="Non-Lead - Other",J1956="Unknown - Unlikely Lead")),
(AND(G1956="Non-Lead - Other",J1956="Unknown - Material Unknown")))),"Unknown",
IF((OR((AND(G1956="Galvanized",J1956="Unknown - Likely Lead")),
(AND(G1956="Galvanized",J1956="Unknown - Unlikely Lead")),
(AND(G1956="Galvanized",J1956="Unknown - Material Unknown")))),"Unknown",
IF((OR((AND(G1956="Galvanized",J1956="")))),"Galvanized Requiring Replacement",
IF((OR((AND(G1956="Non-lead - Copper",J1956="")),
(AND(G1956="Non-lead - Plastic",J1956="")),
(AND(G1956="Non-lead",J1956="")),
(AND(G1956="Non-lead - Other",J1956="")))),"Non-lead",
IF((OR((AND(G1956="Unknown - Likely Lead",J1956="")),
(AND(G1956="Unknown - Unlikely Lead",J1956="")),
(AND(G1956="Unknown - Material Unknown",J1956="")))),"Unknown",
""))))))))))))))))</f>
        <v>Non-Lead</v>
      </c>
      <c r="N1956" s="44" t="s">
        <v>39</v>
      </c>
    </row>
    <row r="1957" spans="1:14" ht="30" x14ac:dyDescent="0.25">
      <c r="A1957" s="34" t="s">
        <v>4859</v>
      </c>
      <c r="B1957" s="35" t="s">
        <v>739</v>
      </c>
      <c r="C1957" s="36" t="s">
        <v>1183</v>
      </c>
      <c r="D1957" s="36" t="s">
        <v>32</v>
      </c>
      <c r="E1957" s="36" t="s">
        <v>33</v>
      </c>
      <c r="F1957" s="37" t="s">
        <v>4860</v>
      </c>
      <c r="G1957" s="38" t="s">
        <v>35</v>
      </c>
      <c r="H1957" s="39" t="s">
        <v>36</v>
      </c>
      <c r="I1957" s="40" t="s">
        <v>37</v>
      </c>
      <c r="J1957" s="42" t="s">
        <v>47</v>
      </c>
      <c r="K1957" s="39" t="s">
        <v>48</v>
      </c>
      <c r="L1957" s="35"/>
      <c r="M1957" s="43" t="str">
        <f>IF((OR(G1957="Lead")),"Lead",
IF((OR(J1957="Lead")),"Lead",
IF((OR(G1957="Lead-lined galvanized")),"Lead",
IF((OR(J1957="Lead-lined galvanized")),"Lead",
IF((OR((AND(G1957="Unknown - Likely Lead",J1957="Galvanized")),
(AND(G1957="Unknown - Unlikely Lead",J1957="Galvanized")),
(AND(G1957="Unknown - Material Unknown",J1957="Galvanized")))),"Galvanized Requiring Replacement",
IF((OR((AND(G1957="Non-lead - Copper",H1957="Yes",J1957="Galvanized")),
(AND(G1957="Non-lead - Copper",H1957="Don't know",J1957="Galvanized")),
(AND(G1957="Non-lead - Copper",H1957="",J1957="Galvanized")),
(AND(G1957="Non-lead - Plastic",H1957="Yes",J1957="Galvanized")),
(AND(G1957="Non-lead - Plastic",H1957="Don't know",J1957="Galvanized")),
(AND(G1957="Non-lead - Plastic",H1957="",J1957="Galvanized")),
(AND(G1957="Non-lead",H1957="Yes",J1957="Galvanized")),
(AND(G1957="Non-lead",H1957="Don't know",J1957="Galvanized")),
(AND(G1957="Non-lead",H1957="",J1957="Galvanized")),
(AND(G1957="Non-lead - Other",H1957="Yes",J1957="Galvanized")),
(AND(G1957="Non-Lead - Other",H1957="Don't know",J1957="Galvanized")),
(AND(G1957="Galvanized",H1957="Yes",J1957="Galvanized")),
(AND(G1957="Galvanized",H1957="Don't know",J1957="Galvanized")),
(AND(G1957="Galvanized",H1957="",J1957="Galvanized")),
(AND(G1957="Non-Lead - Other",H1957="",J1957="Galvanized")))),"Galvanized Requiring Replacement",
IF((OR((AND(G1957="Non-lead - Copper",J1957="Non-lead - Copper")),
(AND(G1957="Non-lead - Copper",J1957="Non-lead - Plastic")),
(AND(G1957="Non-lead - Copper",J1957="Non-lead - Other")),
(AND(G1957="Non-lead - Copper",J1957="Non-lead")),
(AND(G1957="Non-lead - Plastic",J1957="Non-lead - Copper")),
(AND(G1957="Non-lead - Plastic",J1957="Non-lead - Plastic")),
(AND(G1957="Non-lead - Plastic",J1957="Non-lead - Other")),
(AND(G1957="Non-lead - Plastic",J1957="Non-lead")),
(AND(G1957="Non-lead",J1957="Non-lead - Copper")),
(AND(G1957="Non-lead",J1957="Non-lead - Plastic")),
(AND(G1957="Non-lead",J1957="Non-lead - Other")),
(AND(G1957="Non-lead",J1957="Non-lead")),
(AND(G1957="Non-lead - Other",J1957="Non-lead - Copper")),
(AND(G1957="Non-Lead - Other",J1957="Non-lead - Plastic")),
(AND(G1957="Non-Lead - Other",J1957="Non-lead")),
(AND(G1957="Non-Lead - Other",J1957="Non-lead - Other")))),"Non-Lead",
IF((OR((AND(G1957="Galvanized",J1957="Non-lead")),
(AND(G1957="Galvanized",J1957="Non-lead - Copper")),
(AND(G1957="Galvanized",J1957="Non-lead - Plastic")),
(AND(G1957="Galvanized",J1957="Non-lead")),
(AND(G1957="Galvanized",J1957="Non-lead - Other")))),"Non-Lead",
IF((OR((AND(G1957="Non-lead - Copper",H1957="No",J1957="Galvanized")),
(AND(G1957="Non-lead - Plastic",H1957="No",J1957="Galvanized")),
(AND(G1957="Non-lead",H1957="No",J1957="Galvanized")),
(AND(G1957="Galvanized",H1957="No",J1957="Galvanized")),
(AND(G1957="Non-lead - Other",H1957="No",J1957="Galvanized")))),"Non-lead",
IF((OR((AND(G1957="Unknown - Likely Lead",J1957="Unknown - Likely Lead")),
(AND(G1957="Unknown - Likely Lead",J1957="Unknown - Unlikely Lead")),
(AND(G1957="Unknown - Likely Lead",J1957="Unknown - Material Unknown")),
(AND(G1957="Unknown - Unlikely Lead",J1957="Unknown - Likely Lead")),
(AND(G1957="Unknown - Unlikely Lead",J1957="Unknown - Unlikely Lead")),
(AND(G1957="Unknown - Unlikely Lead",J1957="Unknown - Material Unknown")),
(AND(G1957="Unknown - Material Unknown",J1957="Unknown - Likely Lead")),
(AND(G1957="Unknown - Material Unknown",J1957="Unknown - Unlikely Lead")),
(AND(G1957="Unknown - Material Unknown",J1957="Unknown - Material Unknown")))),"Unknown",
IF((OR((AND(G1957="Unknown - Likely Lead",J1957="Non-lead - Copper")),
(AND(G1957="Unknown - Likely Lead",J1957="Non-lead - Plastic")),
(AND(G1957="Unknown - Likely Lead",J1957="Non-lead")),
(AND(G1957="Unknown - Likely Lead",J1957="Non-lead - Other")),
(AND(G1957="Unknown - Unlikely Lead",J1957="Non-lead - Copper")),
(AND(G1957="Unknown - Unlikely Lead",J1957="Non-lead - Plastic")),
(AND(G1957="Unknown - Unlikely Lead",J1957="Non-lead")),
(AND(G1957="Unknown - Unlikely Lead",J1957="Non-lead - Other")),
(AND(G1957="Unknown - Material Unknown",J1957="Non-lead - Copper")),
(AND(G1957="Unknown - Material Unknown",J1957="Non-lead - Plastic")),
(AND(G1957="Unknown - Material Unknown",J1957="Non-lead")),
(AND(G1957="Unknown - Material Unknown",J1957="Non-lead - Other")))),"Unknown",
IF((OR((AND(G1957="Non-lead - Copper",J1957="Unknown - Likely Lead")),
(AND(G1957="Non-lead - Copper",J1957="Unknown - Unlikely Lead")),
(AND(G1957="Non-lead - Copper",J1957="Unknown - Material Unknown")),
(AND(G1957="Non-lead - Plastic",J1957="Unknown - Likely Lead")),
(AND(G1957="Non-lead - Plastic",J1957="Unknown - Unlikely Lead")),
(AND(G1957="Non-lead - Plastic",J1957="Unknown - Material Unknown")),
(AND(G1957="Non-lead",J1957="Unknown - Likely Lead")),
(AND(G1957="Non-lead",J1957="Unknown - Unlikely Lead")),
(AND(G1957="Non-lead",J1957="Unknown - Material Unknown")),
(AND(G1957="Non-lead - Other",J1957="Unknown - Likely Lead")),
(AND(G1957="Non-Lead - Other",J1957="Unknown - Unlikely Lead")),
(AND(G1957="Non-Lead - Other",J1957="Unknown - Material Unknown")))),"Unknown",
IF((OR((AND(G1957="Galvanized",J1957="Unknown - Likely Lead")),
(AND(G1957="Galvanized",J1957="Unknown - Unlikely Lead")),
(AND(G1957="Galvanized",J1957="Unknown - Material Unknown")))),"Unknown",
IF((OR((AND(G1957="Galvanized",J1957="")))),"Galvanized Requiring Replacement",
IF((OR((AND(G1957="Non-lead - Copper",J1957="")),
(AND(G1957="Non-lead - Plastic",J1957="")),
(AND(G1957="Non-lead",J1957="")),
(AND(G1957="Non-lead - Other",J1957="")))),"Non-lead",
IF((OR((AND(G1957="Unknown - Likely Lead",J1957="")),
(AND(G1957="Unknown - Unlikely Lead",J1957="")),
(AND(G1957="Unknown - Material Unknown",J1957="")))),"Unknown",
""))))))))))))))))</f>
        <v>Non-Lead</v>
      </c>
      <c r="N1957" s="44" t="s">
        <v>39</v>
      </c>
    </row>
    <row r="1958" spans="1:14" ht="30" x14ac:dyDescent="0.25">
      <c r="A1958" s="34" t="s">
        <v>4861</v>
      </c>
      <c r="B1958" s="35" t="s">
        <v>768</v>
      </c>
      <c r="C1958" s="36" t="s">
        <v>1183</v>
      </c>
      <c r="D1958" s="36" t="s">
        <v>32</v>
      </c>
      <c r="E1958" s="36" t="s">
        <v>33</v>
      </c>
      <c r="F1958" s="37" t="s">
        <v>4862</v>
      </c>
      <c r="G1958" s="38" t="s">
        <v>35</v>
      </c>
      <c r="H1958" s="39" t="s">
        <v>36</v>
      </c>
      <c r="I1958" s="40" t="s">
        <v>37</v>
      </c>
      <c r="J1958" s="42" t="s">
        <v>47</v>
      </c>
      <c r="K1958" s="39" t="s">
        <v>48</v>
      </c>
      <c r="L1958" s="35"/>
      <c r="M1958" s="43" t="str">
        <f>IF((OR(G1958="Lead")),"Lead",
IF((OR(J1958="Lead")),"Lead",
IF((OR(G1958="Lead-lined galvanized")),"Lead",
IF((OR(J1958="Lead-lined galvanized")),"Lead",
IF((OR((AND(G1958="Unknown - Likely Lead",J1958="Galvanized")),
(AND(G1958="Unknown - Unlikely Lead",J1958="Galvanized")),
(AND(G1958="Unknown - Material Unknown",J1958="Galvanized")))),"Galvanized Requiring Replacement",
IF((OR((AND(G1958="Non-lead - Copper",H1958="Yes",J1958="Galvanized")),
(AND(G1958="Non-lead - Copper",H1958="Don't know",J1958="Galvanized")),
(AND(G1958="Non-lead - Copper",H1958="",J1958="Galvanized")),
(AND(G1958="Non-lead - Plastic",H1958="Yes",J1958="Galvanized")),
(AND(G1958="Non-lead - Plastic",H1958="Don't know",J1958="Galvanized")),
(AND(G1958="Non-lead - Plastic",H1958="",J1958="Galvanized")),
(AND(G1958="Non-lead",H1958="Yes",J1958="Galvanized")),
(AND(G1958="Non-lead",H1958="Don't know",J1958="Galvanized")),
(AND(G1958="Non-lead",H1958="",J1958="Galvanized")),
(AND(G1958="Non-lead - Other",H1958="Yes",J1958="Galvanized")),
(AND(G1958="Non-Lead - Other",H1958="Don't know",J1958="Galvanized")),
(AND(G1958="Galvanized",H1958="Yes",J1958="Galvanized")),
(AND(G1958="Galvanized",H1958="Don't know",J1958="Galvanized")),
(AND(G1958="Galvanized",H1958="",J1958="Galvanized")),
(AND(G1958="Non-Lead - Other",H1958="",J1958="Galvanized")))),"Galvanized Requiring Replacement",
IF((OR((AND(G1958="Non-lead - Copper",J1958="Non-lead - Copper")),
(AND(G1958="Non-lead - Copper",J1958="Non-lead - Plastic")),
(AND(G1958="Non-lead - Copper",J1958="Non-lead - Other")),
(AND(G1958="Non-lead - Copper",J1958="Non-lead")),
(AND(G1958="Non-lead - Plastic",J1958="Non-lead - Copper")),
(AND(G1958="Non-lead - Plastic",J1958="Non-lead - Plastic")),
(AND(G1958="Non-lead - Plastic",J1958="Non-lead - Other")),
(AND(G1958="Non-lead - Plastic",J1958="Non-lead")),
(AND(G1958="Non-lead",J1958="Non-lead - Copper")),
(AND(G1958="Non-lead",J1958="Non-lead - Plastic")),
(AND(G1958="Non-lead",J1958="Non-lead - Other")),
(AND(G1958="Non-lead",J1958="Non-lead")),
(AND(G1958="Non-lead - Other",J1958="Non-lead - Copper")),
(AND(G1958="Non-Lead - Other",J1958="Non-lead - Plastic")),
(AND(G1958="Non-Lead - Other",J1958="Non-lead")),
(AND(G1958="Non-Lead - Other",J1958="Non-lead - Other")))),"Non-Lead",
IF((OR((AND(G1958="Galvanized",J1958="Non-lead")),
(AND(G1958="Galvanized",J1958="Non-lead - Copper")),
(AND(G1958="Galvanized",J1958="Non-lead - Plastic")),
(AND(G1958="Galvanized",J1958="Non-lead")),
(AND(G1958="Galvanized",J1958="Non-lead - Other")))),"Non-Lead",
IF((OR((AND(G1958="Non-lead - Copper",H1958="No",J1958="Galvanized")),
(AND(G1958="Non-lead - Plastic",H1958="No",J1958="Galvanized")),
(AND(G1958="Non-lead",H1958="No",J1958="Galvanized")),
(AND(G1958="Galvanized",H1958="No",J1958="Galvanized")),
(AND(G1958="Non-lead - Other",H1958="No",J1958="Galvanized")))),"Non-lead",
IF((OR((AND(G1958="Unknown - Likely Lead",J1958="Unknown - Likely Lead")),
(AND(G1958="Unknown - Likely Lead",J1958="Unknown - Unlikely Lead")),
(AND(G1958="Unknown - Likely Lead",J1958="Unknown - Material Unknown")),
(AND(G1958="Unknown - Unlikely Lead",J1958="Unknown - Likely Lead")),
(AND(G1958="Unknown - Unlikely Lead",J1958="Unknown - Unlikely Lead")),
(AND(G1958="Unknown - Unlikely Lead",J1958="Unknown - Material Unknown")),
(AND(G1958="Unknown - Material Unknown",J1958="Unknown - Likely Lead")),
(AND(G1958="Unknown - Material Unknown",J1958="Unknown - Unlikely Lead")),
(AND(G1958="Unknown - Material Unknown",J1958="Unknown - Material Unknown")))),"Unknown",
IF((OR((AND(G1958="Unknown - Likely Lead",J1958="Non-lead - Copper")),
(AND(G1958="Unknown - Likely Lead",J1958="Non-lead - Plastic")),
(AND(G1958="Unknown - Likely Lead",J1958="Non-lead")),
(AND(G1958="Unknown - Likely Lead",J1958="Non-lead - Other")),
(AND(G1958="Unknown - Unlikely Lead",J1958="Non-lead - Copper")),
(AND(G1958="Unknown - Unlikely Lead",J1958="Non-lead - Plastic")),
(AND(G1958="Unknown - Unlikely Lead",J1958="Non-lead")),
(AND(G1958="Unknown - Unlikely Lead",J1958="Non-lead - Other")),
(AND(G1958="Unknown - Material Unknown",J1958="Non-lead - Copper")),
(AND(G1958="Unknown - Material Unknown",J1958="Non-lead - Plastic")),
(AND(G1958="Unknown - Material Unknown",J1958="Non-lead")),
(AND(G1958="Unknown - Material Unknown",J1958="Non-lead - Other")))),"Unknown",
IF((OR((AND(G1958="Non-lead - Copper",J1958="Unknown - Likely Lead")),
(AND(G1958="Non-lead - Copper",J1958="Unknown - Unlikely Lead")),
(AND(G1958="Non-lead - Copper",J1958="Unknown - Material Unknown")),
(AND(G1958="Non-lead - Plastic",J1958="Unknown - Likely Lead")),
(AND(G1958="Non-lead - Plastic",J1958="Unknown - Unlikely Lead")),
(AND(G1958="Non-lead - Plastic",J1958="Unknown - Material Unknown")),
(AND(G1958="Non-lead",J1958="Unknown - Likely Lead")),
(AND(G1958="Non-lead",J1958="Unknown - Unlikely Lead")),
(AND(G1958="Non-lead",J1958="Unknown - Material Unknown")),
(AND(G1958="Non-lead - Other",J1958="Unknown - Likely Lead")),
(AND(G1958="Non-Lead - Other",J1958="Unknown - Unlikely Lead")),
(AND(G1958="Non-Lead - Other",J1958="Unknown - Material Unknown")))),"Unknown",
IF((OR((AND(G1958="Galvanized",J1958="Unknown - Likely Lead")),
(AND(G1958="Galvanized",J1958="Unknown - Unlikely Lead")),
(AND(G1958="Galvanized",J1958="Unknown - Material Unknown")))),"Unknown",
IF((OR((AND(G1958="Galvanized",J1958="")))),"Galvanized Requiring Replacement",
IF((OR((AND(G1958="Non-lead - Copper",J1958="")),
(AND(G1958="Non-lead - Plastic",J1958="")),
(AND(G1958="Non-lead",J1958="")),
(AND(G1958="Non-lead - Other",J1958="")))),"Non-lead",
IF((OR((AND(G1958="Unknown - Likely Lead",J1958="")),
(AND(G1958="Unknown - Unlikely Lead",J1958="")),
(AND(G1958="Unknown - Material Unknown",J1958="")))),"Unknown",
""))))))))))))))))</f>
        <v>Non-Lead</v>
      </c>
      <c r="N1958" s="44" t="s">
        <v>39</v>
      </c>
    </row>
    <row r="1959" spans="1:14" ht="30" x14ac:dyDescent="0.25">
      <c r="A1959" s="34" t="s">
        <v>4863</v>
      </c>
      <c r="B1959" s="35" t="s">
        <v>3325</v>
      </c>
      <c r="C1959" s="36" t="s">
        <v>1157</v>
      </c>
      <c r="D1959" s="36" t="s">
        <v>32</v>
      </c>
      <c r="E1959" s="36" t="s">
        <v>33</v>
      </c>
      <c r="F1959" s="37" t="s">
        <v>4864</v>
      </c>
      <c r="G1959" s="38" t="s">
        <v>35</v>
      </c>
      <c r="H1959" s="39" t="s">
        <v>36</v>
      </c>
      <c r="I1959" s="40" t="s">
        <v>37</v>
      </c>
      <c r="J1959" s="42" t="s">
        <v>38</v>
      </c>
      <c r="K1959" s="39" t="s">
        <v>37</v>
      </c>
      <c r="L1959" s="35"/>
      <c r="M1959" s="43" t="str">
        <f>IF((OR(G1959="Lead")),"Lead",
IF((OR(J1959="Lead")),"Lead",
IF((OR(G1959="Lead-lined galvanized")),"Lead",
IF((OR(J1959="Lead-lined galvanized")),"Lead",
IF((OR((AND(G1959="Unknown - Likely Lead",J1959="Galvanized")),
(AND(G1959="Unknown - Unlikely Lead",J1959="Galvanized")),
(AND(G1959="Unknown - Material Unknown",J1959="Galvanized")))),"Galvanized Requiring Replacement",
IF((OR((AND(G1959="Non-lead - Copper",H1959="Yes",J1959="Galvanized")),
(AND(G1959="Non-lead - Copper",H1959="Don't know",J1959="Galvanized")),
(AND(G1959="Non-lead - Copper",H1959="",J1959="Galvanized")),
(AND(G1959="Non-lead - Plastic",H1959="Yes",J1959="Galvanized")),
(AND(G1959="Non-lead - Plastic",H1959="Don't know",J1959="Galvanized")),
(AND(G1959="Non-lead - Plastic",H1959="",J1959="Galvanized")),
(AND(G1959="Non-lead",H1959="Yes",J1959="Galvanized")),
(AND(G1959="Non-lead",H1959="Don't know",J1959="Galvanized")),
(AND(G1959="Non-lead",H1959="",J1959="Galvanized")),
(AND(G1959="Non-lead - Other",H1959="Yes",J1959="Galvanized")),
(AND(G1959="Non-Lead - Other",H1959="Don't know",J1959="Galvanized")),
(AND(G1959="Galvanized",H1959="Yes",J1959="Galvanized")),
(AND(G1959="Galvanized",H1959="Don't know",J1959="Galvanized")),
(AND(G1959="Galvanized",H1959="",J1959="Galvanized")),
(AND(G1959="Non-Lead - Other",H1959="",J1959="Galvanized")))),"Galvanized Requiring Replacement",
IF((OR((AND(G1959="Non-lead - Copper",J1959="Non-lead - Copper")),
(AND(G1959="Non-lead - Copper",J1959="Non-lead - Plastic")),
(AND(G1959="Non-lead - Copper",J1959="Non-lead - Other")),
(AND(G1959="Non-lead - Copper",J1959="Non-lead")),
(AND(G1959="Non-lead - Plastic",J1959="Non-lead - Copper")),
(AND(G1959="Non-lead - Plastic",J1959="Non-lead - Plastic")),
(AND(G1959="Non-lead - Plastic",J1959="Non-lead - Other")),
(AND(G1959="Non-lead - Plastic",J1959="Non-lead")),
(AND(G1959="Non-lead",J1959="Non-lead - Copper")),
(AND(G1959="Non-lead",J1959="Non-lead - Plastic")),
(AND(G1959="Non-lead",J1959="Non-lead - Other")),
(AND(G1959="Non-lead",J1959="Non-lead")),
(AND(G1959="Non-lead - Other",J1959="Non-lead - Copper")),
(AND(G1959="Non-Lead - Other",J1959="Non-lead - Plastic")),
(AND(G1959="Non-Lead - Other",J1959="Non-lead")),
(AND(G1959="Non-Lead - Other",J1959="Non-lead - Other")))),"Non-Lead",
IF((OR((AND(G1959="Galvanized",J1959="Non-lead")),
(AND(G1959="Galvanized",J1959="Non-lead - Copper")),
(AND(G1959="Galvanized",J1959="Non-lead - Plastic")),
(AND(G1959="Galvanized",J1959="Non-lead")),
(AND(G1959="Galvanized",J1959="Non-lead - Other")))),"Non-Lead",
IF((OR((AND(G1959="Non-lead - Copper",H1959="No",J1959="Galvanized")),
(AND(G1959="Non-lead - Plastic",H1959="No",J1959="Galvanized")),
(AND(G1959="Non-lead",H1959="No",J1959="Galvanized")),
(AND(G1959="Galvanized",H1959="No",J1959="Galvanized")),
(AND(G1959="Non-lead - Other",H1959="No",J1959="Galvanized")))),"Non-lead",
IF((OR((AND(G1959="Unknown - Likely Lead",J1959="Unknown - Likely Lead")),
(AND(G1959="Unknown - Likely Lead",J1959="Unknown - Unlikely Lead")),
(AND(G1959="Unknown - Likely Lead",J1959="Unknown - Material Unknown")),
(AND(G1959="Unknown - Unlikely Lead",J1959="Unknown - Likely Lead")),
(AND(G1959="Unknown - Unlikely Lead",J1959="Unknown - Unlikely Lead")),
(AND(G1959="Unknown - Unlikely Lead",J1959="Unknown - Material Unknown")),
(AND(G1959="Unknown - Material Unknown",J1959="Unknown - Likely Lead")),
(AND(G1959="Unknown - Material Unknown",J1959="Unknown - Unlikely Lead")),
(AND(G1959="Unknown - Material Unknown",J1959="Unknown - Material Unknown")))),"Unknown",
IF((OR((AND(G1959="Unknown - Likely Lead",J1959="Non-lead - Copper")),
(AND(G1959="Unknown - Likely Lead",J1959="Non-lead - Plastic")),
(AND(G1959="Unknown - Likely Lead",J1959="Non-lead")),
(AND(G1959="Unknown - Likely Lead",J1959="Non-lead - Other")),
(AND(G1959="Unknown - Unlikely Lead",J1959="Non-lead - Copper")),
(AND(G1959="Unknown - Unlikely Lead",J1959="Non-lead - Plastic")),
(AND(G1959="Unknown - Unlikely Lead",J1959="Non-lead")),
(AND(G1959="Unknown - Unlikely Lead",J1959="Non-lead - Other")),
(AND(G1959="Unknown - Material Unknown",J1959="Non-lead - Copper")),
(AND(G1959="Unknown - Material Unknown",J1959="Non-lead - Plastic")),
(AND(G1959="Unknown - Material Unknown",J1959="Non-lead")),
(AND(G1959="Unknown - Material Unknown",J1959="Non-lead - Other")))),"Unknown",
IF((OR((AND(G1959="Non-lead - Copper",J1959="Unknown - Likely Lead")),
(AND(G1959="Non-lead - Copper",J1959="Unknown - Unlikely Lead")),
(AND(G1959="Non-lead - Copper",J1959="Unknown - Material Unknown")),
(AND(G1959="Non-lead - Plastic",J1959="Unknown - Likely Lead")),
(AND(G1959="Non-lead - Plastic",J1959="Unknown - Unlikely Lead")),
(AND(G1959="Non-lead - Plastic",J1959="Unknown - Material Unknown")),
(AND(G1959="Non-lead",J1959="Unknown - Likely Lead")),
(AND(G1959="Non-lead",J1959="Unknown - Unlikely Lead")),
(AND(G1959="Non-lead",J1959="Unknown - Material Unknown")),
(AND(G1959="Non-lead - Other",J1959="Unknown - Likely Lead")),
(AND(G1959="Non-Lead - Other",J1959="Unknown - Unlikely Lead")),
(AND(G1959="Non-Lead - Other",J1959="Unknown - Material Unknown")))),"Unknown",
IF((OR((AND(G1959="Galvanized",J1959="Unknown - Likely Lead")),
(AND(G1959="Galvanized",J1959="Unknown - Unlikely Lead")),
(AND(G1959="Galvanized",J1959="Unknown - Material Unknown")))),"Unknown",
IF((OR((AND(G1959="Galvanized",J1959="")))),"Galvanized Requiring Replacement",
IF((OR((AND(G1959="Non-lead - Copper",J1959="")),
(AND(G1959="Non-lead - Plastic",J1959="")),
(AND(G1959="Non-lead",J1959="")),
(AND(G1959="Non-lead - Other",J1959="")))),"Non-lead",
IF((OR((AND(G1959="Unknown - Likely Lead",J1959="")),
(AND(G1959="Unknown - Unlikely Lead",J1959="")),
(AND(G1959="Unknown - Material Unknown",J1959="")))),"Unknown",
""))))))))))))))))</f>
        <v>Non-Lead</v>
      </c>
      <c r="N1959" s="44" t="s">
        <v>39</v>
      </c>
    </row>
    <row r="1960" spans="1:14" ht="30" x14ac:dyDescent="0.25">
      <c r="A1960" s="34" t="s">
        <v>4865</v>
      </c>
      <c r="B1960" s="35" t="s">
        <v>3325</v>
      </c>
      <c r="C1960" s="36" t="s">
        <v>1157</v>
      </c>
      <c r="D1960" s="36" t="s">
        <v>32</v>
      </c>
      <c r="E1960" s="36" t="s">
        <v>33</v>
      </c>
      <c r="F1960" s="37" t="s">
        <v>4866</v>
      </c>
      <c r="G1960" s="38" t="s">
        <v>35</v>
      </c>
      <c r="H1960" s="39" t="s">
        <v>36</v>
      </c>
      <c r="I1960" s="40" t="s">
        <v>37</v>
      </c>
      <c r="J1960" s="42" t="s">
        <v>38</v>
      </c>
      <c r="K1960" s="39" t="s">
        <v>37</v>
      </c>
      <c r="L1960" s="35"/>
      <c r="M1960" s="43" t="str">
        <f>IF((OR(G1960="Lead")),"Lead",
IF((OR(J1960="Lead")),"Lead",
IF((OR(G1960="Lead-lined galvanized")),"Lead",
IF((OR(J1960="Lead-lined galvanized")),"Lead",
IF((OR((AND(G1960="Unknown - Likely Lead",J1960="Galvanized")),
(AND(G1960="Unknown - Unlikely Lead",J1960="Galvanized")),
(AND(G1960="Unknown - Material Unknown",J1960="Galvanized")))),"Galvanized Requiring Replacement",
IF((OR((AND(G1960="Non-lead - Copper",H1960="Yes",J1960="Galvanized")),
(AND(G1960="Non-lead - Copper",H1960="Don't know",J1960="Galvanized")),
(AND(G1960="Non-lead - Copper",H1960="",J1960="Galvanized")),
(AND(G1960="Non-lead - Plastic",H1960="Yes",J1960="Galvanized")),
(AND(G1960="Non-lead - Plastic",H1960="Don't know",J1960="Galvanized")),
(AND(G1960="Non-lead - Plastic",H1960="",J1960="Galvanized")),
(AND(G1960="Non-lead",H1960="Yes",J1960="Galvanized")),
(AND(G1960="Non-lead",H1960="Don't know",J1960="Galvanized")),
(AND(G1960="Non-lead",H1960="",J1960="Galvanized")),
(AND(G1960="Non-lead - Other",H1960="Yes",J1960="Galvanized")),
(AND(G1960="Non-Lead - Other",H1960="Don't know",J1960="Galvanized")),
(AND(G1960="Galvanized",H1960="Yes",J1960="Galvanized")),
(AND(G1960="Galvanized",H1960="Don't know",J1960="Galvanized")),
(AND(G1960="Galvanized",H1960="",J1960="Galvanized")),
(AND(G1960="Non-Lead - Other",H1960="",J1960="Galvanized")))),"Galvanized Requiring Replacement",
IF((OR((AND(G1960="Non-lead - Copper",J1960="Non-lead - Copper")),
(AND(G1960="Non-lead - Copper",J1960="Non-lead - Plastic")),
(AND(G1960="Non-lead - Copper",J1960="Non-lead - Other")),
(AND(G1960="Non-lead - Copper",J1960="Non-lead")),
(AND(G1960="Non-lead - Plastic",J1960="Non-lead - Copper")),
(AND(G1960="Non-lead - Plastic",J1960="Non-lead - Plastic")),
(AND(G1960="Non-lead - Plastic",J1960="Non-lead - Other")),
(AND(G1960="Non-lead - Plastic",J1960="Non-lead")),
(AND(G1960="Non-lead",J1960="Non-lead - Copper")),
(AND(G1960="Non-lead",J1960="Non-lead - Plastic")),
(AND(G1960="Non-lead",J1960="Non-lead - Other")),
(AND(G1960="Non-lead",J1960="Non-lead")),
(AND(G1960="Non-lead - Other",J1960="Non-lead - Copper")),
(AND(G1960="Non-Lead - Other",J1960="Non-lead - Plastic")),
(AND(G1960="Non-Lead - Other",J1960="Non-lead")),
(AND(G1960="Non-Lead - Other",J1960="Non-lead - Other")))),"Non-Lead",
IF((OR((AND(G1960="Galvanized",J1960="Non-lead")),
(AND(G1960="Galvanized",J1960="Non-lead - Copper")),
(AND(G1960="Galvanized",J1960="Non-lead - Plastic")),
(AND(G1960="Galvanized",J1960="Non-lead")),
(AND(G1960="Galvanized",J1960="Non-lead - Other")))),"Non-Lead",
IF((OR((AND(G1960="Non-lead - Copper",H1960="No",J1960="Galvanized")),
(AND(G1960="Non-lead - Plastic",H1960="No",J1960="Galvanized")),
(AND(G1960="Non-lead",H1960="No",J1960="Galvanized")),
(AND(G1960="Galvanized",H1960="No",J1960="Galvanized")),
(AND(G1960="Non-lead - Other",H1960="No",J1960="Galvanized")))),"Non-lead",
IF((OR((AND(G1960="Unknown - Likely Lead",J1960="Unknown - Likely Lead")),
(AND(G1960="Unknown - Likely Lead",J1960="Unknown - Unlikely Lead")),
(AND(G1960="Unknown - Likely Lead",J1960="Unknown - Material Unknown")),
(AND(G1960="Unknown - Unlikely Lead",J1960="Unknown - Likely Lead")),
(AND(G1960="Unknown - Unlikely Lead",J1960="Unknown - Unlikely Lead")),
(AND(G1960="Unknown - Unlikely Lead",J1960="Unknown - Material Unknown")),
(AND(G1960="Unknown - Material Unknown",J1960="Unknown - Likely Lead")),
(AND(G1960="Unknown - Material Unknown",J1960="Unknown - Unlikely Lead")),
(AND(G1960="Unknown - Material Unknown",J1960="Unknown - Material Unknown")))),"Unknown",
IF((OR((AND(G1960="Unknown - Likely Lead",J1960="Non-lead - Copper")),
(AND(G1960="Unknown - Likely Lead",J1960="Non-lead - Plastic")),
(AND(G1960="Unknown - Likely Lead",J1960="Non-lead")),
(AND(G1960="Unknown - Likely Lead",J1960="Non-lead - Other")),
(AND(G1960="Unknown - Unlikely Lead",J1960="Non-lead - Copper")),
(AND(G1960="Unknown - Unlikely Lead",J1960="Non-lead - Plastic")),
(AND(G1960="Unknown - Unlikely Lead",J1960="Non-lead")),
(AND(G1960="Unknown - Unlikely Lead",J1960="Non-lead - Other")),
(AND(G1960="Unknown - Material Unknown",J1960="Non-lead - Copper")),
(AND(G1960="Unknown - Material Unknown",J1960="Non-lead - Plastic")),
(AND(G1960="Unknown - Material Unknown",J1960="Non-lead")),
(AND(G1960="Unknown - Material Unknown",J1960="Non-lead - Other")))),"Unknown",
IF((OR((AND(G1960="Non-lead - Copper",J1960="Unknown - Likely Lead")),
(AND(G1960="Non-lead - Copper",J1960="Unknown - Unlikely Lead")),
(AND(G1960="Non-lead - Copper",J1960="Unknown - Material Unknown")),
(AND(G1960="Non-lead - Plastic",J1960="Unknown - Likely Lead")),
(AND(G1960="Non-lead - Plastic",J1960="Unknown - Unlikely Lead")),
(AND(G1960="Non-lead - Plastic",J1960="Unknown - Material Unknown")),
(AND(G1960="Non-lead",J1960="Unknown - Likely Lead")),
(AND(G1960="Non-lead",J1960="Unknown - Unlikely Lead")),
(AND(G1960="Non-lead",J1960="Unknown - Material Unknown")),
(AND(G1960="Non-lead - Other",J1960="Unknown - Likely Lead")),
(AND(G1960="Non-Lead - Other",J1960="Unknown - Unlikely Lead")),
(AND(G1960="Non-Lead - Other",J1960="Unknown - Material Unknown")))),"Unknown",
IF((OR((AND(G1960="Galvanized",J1960="Unknown - Likely Lead")),
(AND(G1960="Galvanized",J1960="Unknown - Unlikely Lead")),
(AND(G1960="Galvanized",J1960="Unknown - Material Unknown")))),"Unknown",
IF((OR((AND(G1960="Galvanized",J1960="")))),"Galvanized Requiring Replacement",
IF((OR((AND(G1960="Non-lead - Copper",J1960="")),
(AND(G1960="Non-lead - Plastic",J1960="")),
(AND(G1960="Non-lead",J1960="")),
(AND(G1960="Non-lead - Other",J1960="")))),"Non-lead",
IF((OR((AND(G1960="Unknown - Likely Lead",J1960="")),
(AND(G1960="Unknown - Unlikely Lead",J1960="")),
(AND(G1960="Unknown - Material Unknown",J1960="")))),"Unknown",
""))))))))))))))))</f>
        <v>Non-Lead</v>
      </c>
      <c r="N1960" s="44" t="s">
        <v>39</v>
      </c>
    </row>
    <row r="1961" spans="1:14" ht="30" x14ac:dyDescent="0.25">
      <c r="A1961" s="34" t="s">
        <v>4867</v>
      </c>
      <c r="B1961" s="35" t="s">
        <v>238</v>
      </c>
      <c r="C1961" s="36" t="s">
        <v>1157</v>
      </c>
      <c r="D1961" s="36" t="s">
        <v>32</v>
      </c>
      <c r="E1961" s="36" t="s">
        <v>33</v>
      </c>
      <c r="F1961" s="37" t="s">
        <v>52</v>
      </c>
      <c r="G1961" s="38" t="s">
        <v>35</v>
      </c>
      <c r="H1961" s="39" t="s">
        <v>36</v>
      </c>
      <c r="I1961" s="40" t="s">
        <v>37</v>
      </c>
      <c r="J1961" s="42" t="s">
        <v>47</v>
      </c>
      <c r="K1961" s="39" t="s">
        <v>48</v>
      </c>
      <c r="L1961" s="35" t="s">
        <v>76</v>
      </c>
      <c r="M1961" s="43" t="str">
        <f>IF((OR(G1961="Lead")),"Lead",
IF((OR(J1961="Lead")),"Lead",
IF((OR(G1961="Lead-lined galvanized")),"Lead",
IF((OR(J1961="Lead-lined galvanized")),"Lead",
IF((OR((AND(G1961="Unknown - Likely Lead",J1961="Galvanized")),
(AND(G1961="Unknown - Unlikely Lead",J1961="Galvanized")),
(AND(G1961="Unknown - Material Unknown",J1961="Galvanized")))),"Galvanized Requiring Replacement",
IF((OR((AND(G1961="Non-lead - Copper",H1961="Yes",J1961="Galvanized")),
(AND(G1961="Non-lead - Copper",H1961="Don't know",J1961="Galvanized")),
(AND(G1961="Non-lead - Copper",H1961="",J1961="Galvanized")),
(AND(G1961="Non-lead - Plastic",H1961="Yes",J1961="Galvanized")),
(AND(G1961="Non-lead - Plastic",H1961="Don't know",J1961="Galvanized")),
(AND(G1961="Non-lead - Plastic",H1961="",J1961="Galvanized")),
(AND(G1961="Non-lead",H1961="Yes",J1961="Galvanized")),
(AND(G1961="Non-lead",H1961="Don't know",J1961="Galvanized")),
(AND(G1961="Non-lead",H1961="",J1961="Galvanized")),
(AND(G1961="Non-lead - Other",H1961="Yes",J1961="Galvanized")),
(AND(G1961="Non-Lead - Other",H1961="Don't know",J1961="Galvanized")),
(AND(G1961="Galvanized",H1961="Yes",J1961="Galvanized")),
(AND(G1961="Galvanized",H1961="Don't know",J1961="Galvanized")),
(AND(G1961="Galvanized",H1961="",J1961="Galvanized")),
(AND(G1961="Non-Lead - Other",H1961="",J1961="Galvanized")))),"Galvanized Requiring Replacement",
IF((OR((AND(G1961="Non-lead - Copper",J1961="Non-lead - Copper")),
(AND(G1961="Non-lead - Copper",J1961="Non-lead - Plastic")),
(AND(G1961="Non-lead - Copper",J1961="Non-lead - Other")),
(AND(G1961="Non-lead - Copper",J1961="Non-lead")),
(AND(G1961="Non-lead - Plastic",J1961="Non-lead - Copper")),
(AND(G1961="Non-lead - Plastic",J1961="Non-lead - Plastic")),
(AND(G1961="Non-lead - Plastic",J1961="Non-lead - Other")),
(AND(G1961="Non-lead - Plastic",J1961="Non-lead")),
(AND(G1961="Non-lead",J1961="Non-lead - Copper")),
(AND(G1961="Non-lead",J1961="Non-lead - Plastic")),
(AND(G1961="Non-lead",J1961="Non-lead - Other")),
(AND(G1961="Non-lead",J1961="Non-lead")),
(AND(G1961="Non-lead - Other",J1961="Non-lead - Copper")),
(AND(G1961="Non-Lead - Other",J1961="Non-lead - Plastic")),
(AND(G1961="Non-Lead - Other",J1961="Non-lead")),
(AND(G1961="Non-Lead - Other",J1961="Non-lead - Other")))),"Non-Lead",
IF((OR((AND(G1961="Galvanized",J1961="Non-lead")),
(AND(G1961="Galvanized",J1961="Non-lead - Copper")),
(AND(G1961="Galvanized",J1961="Non-lead - Plastic")),
(AND(G1961="Galvanized",J1961="Non-lead")),
(AND(G1961="Galvanized",J1961="Non-lead - Other")))),"Non-Lead",
IF((OR((AND(G1961="Non-lead - Copper",H1961="No",J1961="Galvanized")),
(AND(G1961="Non-lead - Plastic",H1961="No",J1961="Galvanized")),
(AND(G1961="Non-lead",H1961="No",J1961="Galvanized")),
(AND(G1961="Galvanized",H1961="No",J1961="Galvanized")),
(AND(G1961="Non-lead - Other",H1961="No",J1961="Galvanized")))),"Non-lead",
IF((OR((AND(G1961="Unknown - Likely Lead",J1961="Unknown - Likely Lead")),
(AND(G1961="Unknown - Likely Lead",J1961="Unknown - Unlikely Lead")),
(AND(G1961="Unknown - Likely Lead",J1961="Unknown - Material Unknown")),
(AND(G1961="Unknown - Unlikely Lead",J1961="Unknown - Likely Lead")),
(AND(G1961="Unknown - Unlikely Lead",J1961="Unknown - Unlikely Lead")),
(AND(G1961="Unknown - Unlikely Lead",J1961="Unknown - Material Unknown")),
(AND(G1961="Unknown - Material Unknown",J1961="Unknown - Likely Lead")),
(AND(G1961="Unknown - Material Unknown",J1961="Unknown - Unlikely Lead")),
(AND(G1961="Unknown - Material Unknown",J1961="Unknown - Material Unknown")))),"Unknown",
IF((OR((AND(G1961="Unknown - Likely Lead",J1961="Non-lead - Copper")),
(AND(G1961="Unknown - Likely Lead",J1961="Non-lead - Plastic")),
(AND(G1961="Unknown - Likely Lead",J1961="Non-lead")),
(AND(G1961="Unknown - Likely Lead",J1961="Non-lead - Other")),
(AND(G1961="Unknown - Unlikely Lead",J1961="Non-lead - Copper")),
(AND(G1961="Unknown - Unlikely Lead",J1961="Non-lead - Plastic")),
(AND(G1961="Unknown - Unlikely Lead",J1961="Non-lead")),
(AND(G1961="Unknown - Unlikely Lead",J1961="Non-lead - Other")),
(AND(G1961="Unknown - Material Unknown",J1961="Non-lead - Copper")),
(AND(G1961="Unknown - Material Unknown",J1961="Non-lead - Plastic")),
(AND(G1961="Unknown - Material Unknown",J1961="Non-lead")),
(AND(G1961="Unknown - Material Unknown",J1961="Non-lead - Other")))),"Unknown",
IF((OR((AND(G1961="Non-lead - Copper",J1961="Unknown - Likely Lead")),
(AND(G1961="Non-lead - Copper",J1961="Unknown - Unlikely Lead")),
(AND(G1961="Non-lead - Copper",J1961="Unknown - Material Unknown")),
(AND(G1961="Non-lead - Plastic",J1961="Unknown - Likely Lead")),
(AND(G1961="Non-lead - Plastic",J1961="Unknown - Unlikely Lead")),
(AND(G1961="Non-lead - Plastic",J1961="Unknown - Material Unknown")),
(AND(G1961="Non-lead",J1961="Unknown - Likely Lead")),
(AND(G1961="Non-lead",J1961="Unknown - Unlikely Lead")),
(AND(G1961="Non-lead",J1961="Unknown - Material Unknown")),
(AND(G1961="Non-lead - Other",J1961="Unknown - Likely Lead")),
(AND(G1961="Non-Lead - Other",J1961="Unknown - Unlikely Lead")),
(AND(G1961="Non-Lead - Other",J1961="Unknown - Material Unknown")))),"Unknown",
IF((OR((AND(G1961="Galvanized",J1961="Unknown - Likely Lead")),
(AND(G1961="Galvanized",J1961="Unknown - Unlikely Lead")),
(AND(G1961="Galvanized",J1961="Unknown - Material Unknown")))),"Unknown",
IF((OR((AND(G1961="Galvanized",J1961="")))),"Galvanized Requiring Replacement",
IF((OR((AND(G1961="Non-lead - Copper",J1961="")),
(AND(G1961="Non-lead - Plastic",J1961="")),
(AND(G1961="Non-lead",J1961="")),
(AND(G1961="Non-lead - Other",J1961="")))),"Non-lead",
IF((OR((AND(G1961="Unknown - Likely Lead",J1961="")),
(AND(G1961="Unknown - Unlikely Lead",J1961="")),
(AND(G1961="Unknown - Material Unknown",J1961="")))),"Unknown",
""))))))))))))))))</f>
        <v>Non-Lead</v>
      </c>
      <c r="N1961" s="44" t="s">
        <v>39</v>
      </c>
    </row>
    <row r="1962" spans="1:14" ht="30" x14ac:dyDescent="0.25">
      <c r="A1962" s="34" t="s">
        <v>4868</v>
      </c>
      <c r="B1962" s="35" t="s">
        <v>110</v>
      </c>
      <c r="C1962" s="36" t="s">
        <v>1157</v>
      </c>
      <c r="D1962" s="36" t="s">
        <v>32</v>
      </c>
      <c r="E1962" s="36" t="s">
        <v>33</v>
      </c>
      <c r="F1962" s="37" t="s">
        <v>4869</v>
      </c>
      <c r="G1962" s="38" t="s">
        <v>35</v>
      </c>
      <c r="H1962" s="39" t="s">
        <v>36</v>
      </c>
      <c r="I1962" s="40" t="s">
        <v>37</v>
      </c>
      <c r="J1962" s="42" t="s">
        <v>47</v>
      </c>
      <c r="K1962" s="39" t="s">
        <v>48</v>
      </c>
      <c r="L1962" s="35"/>
      <c r="M1962" s="43" t="str">
        <f>IF((OR(G1962="Lead")),"Lead",
IF((OR(J1962="Lead")),"Lead",
IF((OR(G1962="Lead-lined galvanized")),"Lead",
IF((OR(J1962="Lead-lined galvanized")),"Lead",
IF((OR((AND(G1962="Unknown - Likely Lead",J1962="Galvanized")),
(AND(G1962="Unknown - Unlikely Lead",J1962="Galvanized")),
(AND(G1962="Unknown - Material Unknown",J1962="Galvanized")))),"Galvanized Requiring Replacement",
IF((OR((AND(G1962="Non-lead - Copper",H1962="Yes",J1962="Galvanized")),
(AND(G1962="Non-lead - Copper",H1962="Don't know",J1962="Galvanized")),
(AND(G1962="Non-lead - Copper",H1962="",J1962="Galvanized")),
(AND(G1962="Non-lead - Plastic",H1962="Yes",J1962="Galvanized")),
(AND(G1962="Non-lead - Plastic",H1962="Don't know",J1962="Galvanized")),
(AND(G1962="Non-lead - Plastic",H1962="",J1962="Galvanized")),
(AND(G1962="Non-lead",H1962="Yes",J1962="Galvanized")),
(AND(G1962="Non-lead",H1962="Don't know",J1962="Galvanized")),
(AND(G1962="Non-lead",H1962="",J1962="Galvanized")),
(AND(G1962="Non-lead - Other",H1962="Yes",J1962="Galvanized")),
(AND(G1962="Non-Lead - Other",H1962="Don't know",J1962="Galvanized")),
(AND(G1962="Galvanized",H1962="Yes",J1962="Galvanized")),
(AND(G1962="Galvanized",H1962="Don't know",J1962="Galvanized")),
(AND(G1962="Galvanized",H1962="",J1962="Galvanized")),
(AND(G1962="Non-Lead - Other",H1962="",J1962="Galvanized")))),"Galvanized Requiring Replacement",
IF((OR((AND(G1962="Non-lead - Copper",J1962="Non-lead - Copper")),
(AND(G1962="Non-lead - Copper",J1962="Non-lead - Plastic")),
(AND(G1962="Non-lead - Copper",J1962="Non-lead - Other")),
(AND(G1962="Non-lead - Copper",J1962="Non-lead")),
(AND(G1962="Non-lead - Plastic",J1962="Non-lead - Copper")),
(AND(G1962="Non-lead - Plastic",J1962="Non-lead - Plastic")),
(AND(G1962="Non-lead - Plastic",J1962="Non-lead - Other")),
(AND(G1962="Non-lead - Plastic",J1962="Non-lead")),
(AND(G1962="Non-lead",J1962="Non-lead - Copper")),
(AND(G1962="Non-lead",J1962="Non-lead - Plastic")),
(AND(G1962="Non-lead",J1962="Non-lead - Other")),
(AND(G1962="Non-lead",J1962="Non-lead")),
(AND(G1962="Non-lead - Other",J1962="Non-lead - Copper")),
(AND(G1962="Non-Lead - Other",J1962="Non-lead - Plastic")),
(AND(G1962="Non-Lead - Other",J1962="Non-lead")),
(AND(G1962="Non-Lead - Other",J1962="Non-lead - Other")))),"Non-Lead",
IF((OR((AND(G1962="Galvanized",J1962="Non-lead")),
(AND(G1962="Galvanized",J1962="Non-lead - Copper")),
(AND(G1962="Galvanized",J1962="Non-lead - Plastic")),
(AND(G1962="Galvanized",J1962="Non-lead")),
(AND(G1962="Galvanized",J1962="Non-lead - Other")))),"Non-Lead",
IF((OR((AND(G1962="Non-lead - Copper",H1962="No",J1962="Galvanized")),
(AND(G1962="Non-lead - Plastic",H1962="No",J1962="Galvanized")),
(AND(G1962="Non-lead",H1962="No",J1962="Galvanized")),
(AND(G1962="Galvanized",H1962="No",J1962="Galvanized")),
(AND(G1962="Non-lead - Other",H1962="No",J1962="Galvanized")))),"Non-lead",
IF((OR((AND(G1962="Unknown - Likely Lead",J1962="Unknown - Likely Lead")),
(AND(G1962="Unknown - Likely Lead",J1962="Unknown - Unlikely Lead")),
(AND(G1962="Unknown - Likely Lead",J1962="Unknown - Material Unknown")),
(AND(G1962="Unknown - Unlikely Lead",J1962="Unknown - Likely Lead")),
(AND(G1962="Unknown - Unlikely Lead",J1962="Unknown - Unlikely Lead")),
(AND(G1962="Unknown - Unlikely Lead",J1962="Unknown - Material Unknown")),
(AND(G1962="Unknown - Material Unknown",J1962="Unknown - Likely Lead")),
(AND(G1962="Unknown - Material Unknown",J1962="Unknown - Unlikely Lead")),
(AND(G1962="Unknown - Material Unknown",J1962="Unknown - Material Unknown")))),"Unknown",
IF((OR((AND(G1962="Unknown - Likely Lead",J1962="Non-lead - Copper")),
(AND(G1962="Unknown - Likely Lead",J1962="Non-lead - Plastic")),
(AND(G1962="Unknown - Likely Lead",J1962="Non-lead")),
(AND(G1962="Unknown - Likely Lead",J1962="Non-lead - Other")),
(AND(G1962="Unknown - Unlikely Lead",J1962="Non-lead - Copper")),
(AND(G1962="Unknown - Unlikely Lead",J1962="Non-lead - Plastic")),
(AND(G1962="Unknown - Unlikely Lead",J1962="Non-lead")),
(AND(G1962="Unknown - Unlikely Lead",J1962="Non-lead - Other")),
(AND(G1962="Unknown - Material Unknown",J1962="Non-lead - Copper")),
(AND(G1962="Unknown - Material Unknown",J1962="Non-lead - Plastic")),
(AND(G1962="Unknown - Material Unknown",J1962="Non-lead")),
(AND(G1962="Unknown - Material Unknown",J1962="Non-lead - Other")))),"Unknown",
IF((OR((AND(G1962="Non-lead - Copper",J1962="Unknown - Likely Lead")),
(AND(G1962="Non-lead - Copper",J1962="Unknown - Unlikely Lead")),
(AND(G1962="Non-lead - Copper",J1962="Unknown - Material Unknown")),
(AND(G1962="Non-lead - Plastic",J1962="Unknown - Likely Lead")),
(AND(G1962="Non-lead - Plastic",J1962="Unknown - Unlikely Lead")),
(AND(G1962="Non-lead - Plastic",J1962="Unknown - Material Unknown")),
(AND(G1962="Non-lead",J1962="Unknown - Likely Lead")),
(AND(G1962="Non-lead",J1962="Unknown - Unlikely Lead")),
(AND(G1962="Non-lead",J1962="Unknown - Material Unknown")),
(AND(G1962="Non-lead - Other",J1962="Unknown - Likely Lead")),
(AND(G1962="Non-Lead - Other",J1962="Unknown - Unlikely Lead")),
(AND(G1962="Non-Lead - Other",J1962="Unknown - Material Unknown")))),"Unknown",
IF((OR((AND(G1962="Galvanized",J1962="Unknown - Likely Lead")),
(AND(G1962="Galvanized",J1962="Unknown - Unlikely Lead")),
(AND(G1962="Galvanized",J1962="Unknown - Material Unknown")))),"Unknown",
IF((OR((AND(G1962="Galvanized",J1962="")))),"Galvanized Requiring Replacement",
IF((OR((AND(G1962="Non-lead - Copper",J1962="")),
(AND(G1962="Non-lead - Plastic",J1962="")),
(AND(G1962="Non-lead",J1962="")),
(AND(G1962="Non-lead - Other",J1962="")))),"Non-lead",
IF((OR((AND(G1962="Unknown - Likely Lead",J1962="")),
(AND(G1962="Unknown - Unlikely Lead",J1962="")),
(AND(G1962="Unknown - Material Unknown",J1962="")))),"Unknown",
""))))))))))))))))</f>
        <v>Non-Lead</v>
      </c>
      <c r="N1962" s="44" t="s">
        <v>39</v>
      </c>
    </row>
    <row r="1963" spans="1:14" ht="30" x14ac:dyDescent="0.25">
      <c r="A1963" s="34" t="s">
        <v>4870</v>
      </c>
      <c r="B1963" s="35" t="s">
        <v>78</v>
      </c>
      <c r="C1963" s="36" t="s">
        <v>1255</v>
      </c>
      <c r="D1963" s="36" t="s">
        <v>32</v>
      </c>
      <c r="E1963" s="36" t="s">
        <v>33</v>
      </c>
      <c r="F1963" s="37" t="s">
        <v>4871</v>
      </c>
      <c r="G1963" s="38" t="s">
        <v>35</v>
      </c>
      <c r="H1963" s="39" t="s">
        <v>36</v>
      </c>
      <c r="I1963" s="40" t="s">
        <v>37</v>
      </c>
      <c r="J1963" s="42" t="s">
        <v>47</v>
      </c>
      <c r="K1963" s="39" t="s">
        <v>37</v>
      </c>
      <c r="L1963" s="35"/>
      <c r="M1963" s="43" t="str">
        <f>IF((OR(G1963="Lead")),"Lead",
IF((OR(J1963="Lead")),"Lead",
IF((OR(G1963="Lead-lined galvanized")),"Lead",
IF((OR(J1963="Lead-lined galvanized")),"Lead",
IF((OR((AND(G1963="Unknown - Likely Lead",J1963="Galvanized")),
(AND(G1963="Unknown - Unlikely Lead",J1963="Galvanized")),
(AND(G1963="Unknown - Material Unknown",J1963="Galvanized")))),"Galvanized Requiring Replacement",
IF((OR((AND(G1963="Non-lead - Copper",H1963="Yes",J1963="Galvanized")),
(AND(G1963="Non-lead - Copper",H1963="Don't know",J1963="Galvanized")),
(AND(G1963="Non-lead - Copper",H1963="",J1963="Galvanized")),
(AND(G1963="Non-lead - Plastic",H1963="Yes",J1963="Galvanized")),
(AND(G1963="Non-lead - Plastic",H1963="Don't know",J1963="Galvanized")),
(AND(G1963="Non-lead - Plastic",H1963="",J1963="Galvanized")),
(AND(G1963="Non-lead",H1963="Yes",J1963="Galvanized")),
(AND(G1963="Non-lead",H1963="Don't know",J1963="Galvanized")),
(AND(G1963="Non-lead",H1963="",J1963="Galvanized")),
(AND(G1963="Non-lead - Other",H1963="Yes",J1963="Galvanized")),
(AND(G1963="Non-Lead - Other",H1963="Don't know",J1963="Galvanized")),
(AND(G1963="Galvanized",H1963="Yes",J1963="Galvanized")),
(AND(G1963="Galvanized",H1963="Don't know",J1963="Galvanized")),
(AND(G1963="Galvanized",H1963="",J1963="Galvanized")),
(AND(G1963="Non-Lead - Other",H1963="",J1963="Galvanized")))),"Galvanized Requiring Replacement",
IF((OR((AND(G1963="Non-lead - Copper",J1963="Non-lead - Copper")),
(AND(G1963="Non-lead - Copper",J1963="Non-lead - Plastic")),
(AND(G1963="Non-lead - Copper",J1963="Non-lead - Other")),
(AND(G1963="Non-lead - Copper",J1963="Non-lead")),
(AND(G1963="Non-lead - Plastic",J1963="Non-lead - Copper")),
(AND(G1963="Non-lead - Plastic",J1963="Non-lead - Plastic")),
(AND(G1963="Non-lead - Plastic",J1963="Non-lead - Other")),
(AND(G1963="Non-lead - Plastic",J1963="Non-lead")),
(AND(G1963="Non-lead",J1963="Non-lead - Copper")),
(AND(G1963="Non-lead",J1963="Non-lead - Plastic")),
(AND(G1963="Non-lead",J1963="Non-lead - Other")),
(AND(G1963="Non-lead",J1963="Non-lead")),
(AND(G1963="Non-lead - Other",J1963="Non-lead - Copper")),
(AND(G1963="Non-Lead - Other",J1963="Non-lead - Plastic")),
(AND(G1963="Non-Lead - Other",J1963="Non-lead")),
(AND(G1963="Non-Lead - Other",J1963="Non-lead - Other")))),"Non-Lead",
IF((OR((AND(G1963="Galvanized",J1963="Non-lead")),
(AND(G1963="Galvanized",J1963="Non-lead - Copper")),
(AND(G1963="Galvanized",J1963="Non-lead - Plastic")),
(AND(G1963="Galvanized",J1963="Non-lead")),
(AND(G1963="Galvanized",J1963="Non-lead - Other")))),"Non-Lead",
IF((OR((AND(G1963="Non-lead - Copper",H1963="No",J1963="Galvanized")),
(AND(G1963="Non-lead - Plastic",H1963="No",J1963="Galvanized")),
(AND(G1963="Non-lead",H1963="No",J1963="Galvanized")),
(AND(G1963="Galvanized",H1963="No",J1963="Galvanized")),
(AND(G1963="Non-lead - Other",H1963="No",J1963="Galvanized")))),"Non-lead",
IF((OR((AND(G1963="Unknown - Likely Lead",J1963="Unknown - Likely Lead")),
(AND(G1963="Unknown - Likely Lead",J1963="Unknown - Unlikely Lead")),
(AND(G1963="Unknown - Likely Lead",J1963="Unknown - Material Unknown")),
(AND(G1963="Unknown - Unlikely Lead",J1963="Unknown - Likely Lead")),
(AND(G1963="Unknown - Unlikely Lead",J1963="Unknown - Unlikely Lead")),
(AND(G1963="Unknown - Unlikely Lead",J1963="Unknown - Material Unknown")),
(AND(G1963="Unknown - Material Unknown",J1963="Unknown - Likely Lead")),
(AND(G1963="Unknown - Material Unknown",J1963="Unknown - Unlikely Lead")),
(AND(G1963="Unknown - Material Unknown",J1963="Unknown - Material Unknown")))),"Unknown",
IF((OR((AND(G1963="Unknown - Likely Lead",J1963="Non-lead - Copper")),
(AND(G1963="Unknown - Likely Lead",J1963="Non-lead - Plastic")),
(AND(G1963="Unknown - Likely Lead",J1963="Non-lead")),
(AND(G1963="Unknown - Likely Lead",J1963="Non-lead - Other")),
(AND(G1963="Unknown - Unlikely Lead",J1963="Non-lead - Copper")),
(AND(G1963="Unknown - Unlikely Lead",J1963="Non-lead - Plastic")),
(AND(G1963="Unknown - Unlikely Lead",J1963="Non-lead")),
(AND(G1963="Unknown - Unlikely Lead",J1963="Non-lead - Other")),
(AND(G1963="Unknown - Material Unknown",J1963="Non-lead - Copper")),
(AND(G1963="Unknown - Material Unknown",J1963="Non-lead - Plastic")),
(AND(G1963="Unknown - Material Unknown",J1963="Non-lead")),
(AND(G1963="Unknown - Material Unknown",J1963="Non-lead - Other")))),"Unknown",
IF((OR((AND(G1963="Non-lead - Copper",J1963="Unknown - Likely Lead")),
(AND(G1963="Non-lead - Copper",J1963="Unknown - Unlikely Lead")),
(AND(G1963="Non-lead - Copper",J1963="Unknown - Material Unknown")),
(AND(G1963="Non-lead - Plastic",J1963="Unknown - Likely Lead")),
(AND(G1963="Non-lead - Plastic",J1963="Unknown - Unlikely Lead")),
(AND(G1963="Non-lead - Plastic",J1963="Unknown - Material Unknown")),
(AND(G1963="Non-lead",J1963="Unknown - Likely Lead")),
(AND(G1963="Non-lead",J1963="Unknown - Unlikely Lead")),
(AND(G1963="Non-lead",J1963="Unknown - Material Unknown")),
(AND(G1963="Non-lead - Other",J1963="Unknown - Likely Lead")),
(AND(G1963="Non-Lead - Other",J1963="Unknown - Unlikely Lead")),
(AND(G1963="Non-Lead - Other",J1963="Unknown - Material Unknown")))),"Unknown",
IF((OR((AND(G1963="Galvanized",J1963="Unknown - Likely Lead")),
(AND(G1963="Galvanized",J1963="Unknown - Unlikely Lead")),
(AND(G1963="Galvanized",J1963="Unknown - Material Unknown")))),"Unknown",
IF((OR((AND(G1963="Galvanized",J1963="")))),"Galvanized Requiring Replacement",
IF((OR((AND(G1963="Non-lead - Copper",J1963="")),
(AND(G1963="Non-lead - Plastic",J1963="")),
(AND(G1963="Non-lead",J1963="")),
(AND(G1963="Non-lead - Other",J1963="")))),"Non-lead",
IF((OR((AND(G1963="Unknown - Likely Lead",J1963="")),
(AND(G1963="Unknown - Unlikely Lead",J1963="")),
(AND(G1963="Unknown - Material Unknown",J1963="")))),"Unknown",
""))))))))))))))))</f>
        <v>Non-Lead</v>
      </c>
      <c r="N1963" s="44" t="s">
        <v>39</v>
      </c>
    </row>
    <row r="1964" spans="1:14" ht="30" x14ac:dyDescent="0.25">
      <c r="A1964" s="34" t="s">
        <v>4872</v>
      </c>
      <c r="B1964" s="35" t="s">
        <v>1061</v>
      </c>
      <c r="C1964" s="36" t="s">
        <v>1255</v>
      </c>
      <c r="D1964" s="36" t="s">
        <v>32</v>
      </c>
      <c r="E1964" s="36" t="s">
        <v>33</v>
      </c>
      <c r="F1964" s="37" t="s">
        <v>4873</v>
      </c>
      <c r="G1964" s="38" t="s">
        <v>35</v>
      </c>
      <c r="H1964" s="39" t="s">
        <v>36</v>
      </c>
      <c r="I1964" s="40" t="s">
        <v>37</v>
      </c>
      <c r="J1964" s="42" t="s">
        <v>47</v>
      </c>
      <c r="K1964" s="39" t="s">
        <v>48</v>
      </c>
      <c r="L1964" s="35"/>
      <c r="M1964" s="43" t="str">
        <f>IF((OR(G1964="Lead")),"Lead",
IF((OR(J1964="Lead")),"Lead",
IF((OR(G1964="Lead-lined galvanized")),"Lead",
IF((OR(J1964="Lead-lined galvanized")),"Lead",
IF((OR((AND(G1964="Unknown - Likely Lead",J1964="Galvanized")),
(AND(G1964="Unknown - Unlikely Lead",J1964="Galvanized")),
(AND(G1964="Unknown - Material Unknown",J1964="Galvanized")))),"Galvanized Requiring Replacement",
IF((OR((AND(G1964="Non-lead - Copper",H1964="Yes",J1964="Galvanized")),
(AND(G1964="Non-lead - Copper",H1964="Don't know",J1964="Galvanized")),
(AND(G1964="Non-lead - Copper",H1964="",J1964="Galvanized")),
(AND(G1964="Non-lead - Plastic",H1964="Yes",J1964="Galvanized")),
(AND(G1964="Non-lead - Plastic",H1964="Don't know",J1964="Galvanized")),
(AND(G1964="Non-lead - Plastic",H1964="",J1964="Galvanized")),
(AND(G1964="Non-lead",H1964="Yes",J1964="Galvanized")),
(AND(G1964="Non-lead",H1964="Don't know",J1964="Galvanized")),
(AND(G1964="Non-lead",H1964="",J1964="Galvanized")),
(AND(G1964="Non-lead - Other",H1964="Yes",J1964="Galvanized")),
(AND(G1964="Non-Lead - Other",H1964="Don't know",J1964="Galvanized")),
(AND(G1964="Galvanized",H1964="Yes",J1964="Galvanized")),
(AND(G1964="Galvanized",H1964="Don't know",J1964="Galvanized")),
(AND(G1964="Galvanized",H1964="",J1964="Galvanized")),
(AND(G1964="Non-Lead - Other",H1964="",J1964="Galvanized")))),"Galvanized Requiring Replacement",
IF((OR((AND(G1964="Non-lead - Copper",J1964="Non-lead - Copper")),
(AND(G1964="Non-lead - Copper",J1964="Non-lead - Plastic")),
(AND(G1964="Non-lead - Copper",J1964="Non-lead - Other")),
(AND(G1964="Non-lead - Copper",J1964="Non-lead")),
(AND(G1964="Non-lead - Plastic",J1964="Non-lead - Copper")),
(AND(G1964="Non-lead - Plastic",J1964="Non-lead - Plastic")),
(AND(G1964="Non-lead - Plastic",J1964="Non-lead - Other")),
(AND(G1964="Non-lead - Plastic",J1964="Non-lead")),
(AND(G1964="Non-lead",J1964="Non-lead - Copper")),
(AND(G1964="Non-lead",J1964="Non-lead - Plastic")),
(AND(G1964="Non-lead",J1964="Non-lead - Other")),
(AND(G1964="Non-lead",J1964="Non-lead")),
(AND(G1964="Non-lead - Other",J1964="Non-lead - Copper")),
(AND(G1964="Non-Lead - Other",J1964="Non-lead - Plastic")),
(AND(G1964="Non-Lead - Other",J1964="Non-lead")),
(AND(G1964="Non-Lead - Other",J1964="Non-lead - Other")))),"Non-Lead",
IF((OR((AND(G1964="Galvanized",J1964="Non-lead")),
(AND(G1964="Galvanized",J1964="Non-lead - Copper")),
(AND(G1964="Galvanized",J1964="Non-lead - Plastic")),
(AND(G1964="Galvanized",J1964="Non-lead")),
(AND(G1964="Galvanized",J1964="Non-lead - Other")))),"Non-Lead",
IF((OR((AND(G1964="Non-lead - Copper",H1964="No",J1964="Galvanized")),
(AND(G1964="Non-lead - Plastic",H1964="No",J1964="Galvanized")),
(AND(G1964="Non-lead",H1964="No",J1964="Galvanized")),
(AND(G1964="Galvanized",H1964="No",J1964="Galvanized")),
(AND(G1964="Non-lead - Other",H1964="No",J1964="Galvanized")))),"Non-lead",
IF((OR((AND(G1964="Unknown - Likely Lead",J1964="Unknown - Likely Lead")),
(AND(G1964="Unknown - Likely Lead",J1964="Unknown - Unlikely Lead")),
(AND(G1964="Unknown - Likely Lead",J1964="Unknown - Material Unknown")),
(AND(G1964="Unknown - Unlikely Lead",J1964="Unknown - Likely Lead")),
(AND(G1964="Unknown - Unlikely Lead",J1964="Unknown - Unlikely Lead")),
(AND(G1964="Unknown - Unlikely Lead",J1964="Unknown - Material Unknown")),
(AND(G1964="Unknown - Material Unknown",J1964="Unknown - Likely Lead")),
(AND(G1964="Unknown - Material Unknown",J1964="Unknown - Unlikely Lead")),
(AND(G1964="Unknown - Material Unknown",J1964="Unknown - Material Unknown")))),"Unknown",
IF((OR((AND(G1964="Unknown - Likely Lead",J1964="Non-lead - Copper")),
(AND(G1964="Unknown - Likely Lead",J1964="Non-lead - Plastic")),
(AND(G1964="Unknown - Likely Lead",J1964="Non-lead")),
(AND(G1964="Unknown - Likely Lead",J1964="Non-lead - Other")),
(AND(G1964="Unknown - Unlikely Lead",J1964="Non-lead - Copper")),
(AND(G1964="Unknown - Unlikely Lead",J1964="Non-lead - Plastic")),
(AND(G1964="Unknown - Unlikely Lead",J1964="Non-lead")),
(AND(G1964="Unknown - Unlikely Lead",J1964="Non-lead - Other")),
(AND(G1964="Unknown - Material Unknown",J1964="Non-lead - Copper")),
(AND(G1964="Unknown - Material Unknown",J1964="Non-lead - Plastic")),
(AND(G1964="Unknown - Material Unknown",J1964="Non-lead")),
(AND(G1964="Unknown - Material Unknown",J1964="Non-lead - Other")))),"Unknown",
IF((OR((AND(G1964="Non-lead - Copper",J1964="Unknown - Likely Lead")),
(AND(G1964="Non-lead - Copper",J1964="Unknown - Unlikely Lead")),
(AND(G1964="Non-lead - Copper",J1964="Unknown - Material Unknown")),
(AND(G1964="Non-lead - Plastic",J1964="Unknown - Likely Lead")),
(AND(G1964="Non-lead - Plastic",J1964="Unknown - Unlikely Lead")),
(AND(G1964="Non-lead - Plastic",J1964="Unknown - Material Unknown")),
(AND(G1964="Non-lead",J1964="Unknown - Likely Lead")),
(AND(G1964="Non-lead",J1964="Unknown - Unlikely Lead")),
(AND(G1964="Non-lead",J1964="Unknown - Material Unknown")),
(AND(G1964="Non-lead - Other",J1964="Unknown - Likely Lead")),
(AND(G1964="Non-Lead - Other",J1964="Unknown - Unlikely Lead")),
(AND(G1964="Non-Lead - Other",J1964="Unknown - Material Unknown")))),"Unknown",
IF((OR((AND(G1964="Galvanized",J1964="Unknown - Likely Lead")),
(AND(G1964="Galvanized",J1964="Unknown - Unlikely Lead")),
(AND(G1964="Galvanized",J1964="Unknown - Material Unknown")))),"Unknown",
IF((OR((AND(G1964="Galvanized",J1964="")))),"Galvanized Requiring Replacement",
IF((OR((AND(G1964="Non-lead - Copper",J1964="")),
(AND(G1964="Non-lead - Plastic",J1964="")),
(AND(G1964="Non-lead",J1964="")),
(AND(G1964="Non-lead - Other",J1964="")))),"Non-lead",
IF((OR((AND(G1964="Unknown - Likely Lead",J1964="")),
(AND(G1964="Unknown - Unlikely Lead",J1964="")),
(AND(G1964="Unknown - Material Unknown",J1964="")))),"Unknown",
""))))))))))))))))</f>
        <v>Non-Lead</v>
      </c>
      <c r="N1964" s="44" t="s">
        <v>39</v>
      </c>
    </row>
    <row r="1965" spans="1:14" ht="30" x14ac:dyDescent="0.25">
      <c r="A1965" s="34" t="s">
        <v>4874</v>
      </c>
      <c r="B1965" s="35" t="s">
        <v>4789</v>
      </c>
      <c r="C1965" s="36" t="s">
        <v>1157</v>
      </c>
      <c r="D1965" s="36" t="s">
        <v>32</v>
      </c>
      <c r="E1965" s="36" t="s">
        <v>33</v>
      </c>
      <c r="F1965" s="37" t="s">
        <v>4875</v>
      </c>
      <c r="G1965" s="38" t="s">
        <v>35</v>
      </c>
      <c r="H1965" s="39" t="s">
        <v>36</v>
      </c>
      <c r="I1965" s="40" t="s">
        <v>37</v>
      </c>
      <c r="J1965" s="42" t="s">
        <v>47</v>
      </c>
      <c r="K1965" s="39" t="s">
        <v>48</v>
      </c>
      <c r="L1965" s="35"/>
      <c r="M1965" s="43" t="str">
        <f>IF((OR(G1965="Lead")),"Lead",
IF((OR(J1965="Lead")),"Lead",
IF((OR(G1965="Lead-lined galvanized")),"Lead",
IF((OR(J1965="Lead-lined galvanized")),"Lead",
IF((OR((AND(G1965="Unknown - Likely Lead",J1965="Galvanized")),
(AND(G1965="Unknown - Unlikely Lead",J1965="Galvanized")),
(AND(G1965="Unknown - Material Unknown",J1965="Galvanized")))),"Galvanized Requiring Replacement",
IF((OR((AND(G1965="Non-lead - Copper",H1965="Yes",J1965="Galvanized")),
(AND(G1965="Non-lead - Copper",H1965="Don't know",J1965="Galvanized")),
(AND(G1965="Non-lead - Copper",H1965="",J1965="Galvanized")),
(AND(G1965="Non-lead - Plastic",H1965="Yes",J1965="Galvanized")),
(AND(G1965="Non-lead - Plastic",H1965="Don't know",J1965="Galvanized")),
(AND(G1965="Non-lead - Plastic",H1965="",J1965="Galvanized")),
(AND(G1965="Non-lead",H1965="Yes",J1965="Galvanized")),
(AND(G1965="Non-lead",H1965="Don't know",J1965="Galvanized")),
(AND(G1965="Non-lead",H1965="",J1965="Galvanized")),
(AND(G1965="Non-lead - Other",H1965="Yes",J1965="Galvanized")),
(AND(G1965="Non-Lead - Other",H1965="Don't know",J1965="Galvanized")),
(AND(G1965="Galvanized",H1965="Yes",J1965="Galvanized")),
(AND(G1965="Galvanized",H1965="Don't know",J1965="Galvanized")),
(AND(G1965="Galvanized",H1965="",J1965="Galvanized")),
(AND(G1965="Non-Lead - Other",H1965="",J1965="Galvanized")))),"Galvanized Requiring Replacement",
IF((OR((AND(G1965="Non-lead - Copper",J1965="Non-lead - Copper")),
(AND(G1965="Non-lead - Copper",J1965="Non-lead - Plastic")),
(AND(G1965="Non-lead - Copper",J1965="Non-lead - Other")),
(AND(G1965="Non-lead - Copper",J1965="Non-lead")),
(AND(G1965="Non-lead - Plastic",J1965="Non-lead - Copper")),
(AND(G1965="Non-lead - Plastic",J1965="Non-lead - Plastic")),
(AND(G1965="Non-lead - Plastic",J1965="Non-lead - Other")),
(AND(G1965="Non-lead - Plastic",J1965="Non-lead")),
(AND(G1965="Non-lead",J1965="Non-lead - Copper")),
(AND(G1965="Non-lead",J1965="Non-lead - Plastic")),
(AND(G1965="Non-lead",J1965="Non-lead - Other")),
(AND(G1965="Non-lead",J1965="Non-lead")),
(AND(G1965="Non-lead - Other",J1965="Non-lead - Copper")),
(AND(G1965="Non-Lead - Other",J1965="Non-lead - Plastic")),
(AND(G1965="Non-Lead - Other",J1965="Non-lead")),
(AND(G1965="Non-Lead - Other",J1965="Non-lead - Other")))),"Non-Lead",
IF((OR((AND(G1965="Galvanized",J1965="Non-lead")),
(AND(G1965="Galvanized",J1965="Non-lead - Copper")),
(AND(G1965="Galvanized",J1965="Non-lead - Plastic")),
(AND(G1965="Galvanized",J1965="Non-lead")),
(AND(G1965="Galvanized",J1965="Non-lead - Other")))),"Non-Lead",
IF((OR((AND(G1965="Non-lead - Copper",H1965="No",J1965="Galvanized")),
(AND(G1965="Non-lead - Plastic",H1965="No",J1965="Galvanized")),
(AND(G1965="Non-lead",H1965="No",J1965="Galvanized")),
(AND(G1965="Galvanized",H1965="No",J1965="Galvanized")),
(AND(G1965="Non-lead - Other",H1965="No",J1965="Galvanized")))),"Non-lead",
IF((OR((AND(G1965="Unknown - Likely Lead",J1965="Unknown - Likely Lead")),
(AND(G1965="Unknown - Likely Lead",J1965="Unknown - Unlikely Lead")),
(AND(G1965="Unknown - Likely Lead",J1965="Unknown - Material Unknown")),
(AND(G1965="Unknown - Unlikely Lead",J1965="Unknown - Likely Lead")),
(AND(G1965="Unknown - Unlikely Lead",J1965="Unknown - Unlikely Lead")),
(AND(G1965="Unknown - Unlikely Lead",J1965="Unknown - Material Unknown")),
(AND(G1965="Unknown - Material Unknown",J1965="Unknown - Likely Lead")),
(AND(G1965="Unknown - Material Unknown",J1965="Unknown - Unlikely Lead")),
(AND(G1965="Unknown - Material Unknown",J1965="Unknown - Material Unknown")))),"Unknown",
IF((OR((AND(G1965="Unknown - Likely Lead",J1965="Non-lead - Copper")),
(AND(G1965="Unknown - Likely Lead",J1965="Non-lead - Plastic")),
(AND(G1965="Unknown - Likely Lead",J1965="Non-lead")),
(AND(G1965="Unknown - Likely Lead",J1965="Non-lead - Other")),
(AND(G1965="Unknown - Unlikely Lead",J1965="Non-lead - Copper")),
(AND(G1965="Unknown - Unlikely Lead",J1965="Non-lead - Plastic")),
(AND(G1965="Unknown - Unlikely Lead",J1965="Non-lead")),
(AND(G1965="Unknown - Unlikely Lead",J1965="Non-lead - Other")),
(AND(G1965="Unknown - Material Unknown",J1965="Non-lead - Copper")),
(AND(G1965="Unknown - Material Unknown",J1965="Non-lead - Plastic")),
(AND(G1965="Unknown - Material Unknown",J1965="Non-lead")),
(AND(G1965="Unknown - Material Unknown",J1965="Non-lead - Other")))),"Unknown",
IF((OR((AND(G1965="Non-lead - Copper",J1965="Unknown - Likely Lead")),
(AND(G1965="Non-lead - Copper",J1965="Unknown - Unlikely Lead")),
(AND(G1965="Non-lead - Copper",J1965="Unknown - Material Unknown")),
(AND(G1965="Non-lead - Plastic",J1965="Unknown - Likely Lead")),
(AND(G1965="Non-lead - Plastic",J1965="Unknown - Unlikely Lead")),
(AND(G1965="Non-lead - Plastic",J1965="Unknown - Material Unknown")),
(AND(G1965="Non-lead",J1965="Unknown - Likely Lead")),
(AND(G1965="Non-lead",J1965="Unknown - Unlikely Lead")),
(AND(G1965="Non-lead",J1965="Unknown - Material Unknown")),
(AND(G1965="Non-lead - Other",J1965="Unknown - Likely Lead")),
(AND(G1965="Non-Lead - Other",J1965="Unknown - Unlikely Lead")),
(AND(G1965="Non-Lead - Other",J1965="Unknown - Material Unknown")))),"Unknown",
IF((OR((AND(G1965="Galvanized",J1965="Unknown - Likely Lead")),
(AND(G1965="Galvanized",J1965="Unknown - Unlikely Lead")),
(AND(G1965="Galvanized",J1965="Unknown - Material Unknown")))),"Unknown",
IF((OR((AND(G1965="Galvanized",J1965="")))),"Galvanized Requiring Replacement",
IF((OR((AND(G1965="Non-lead - Copper",J1965="")),
(AND(G1965="Non-lead - Plastic",J1965="")),
(AND(G1965="Non-lead",J1965="")),
(AND(G1965="Non-lead - Other",J1965="")))),"Non-lead",
IF((OR((AND(G1965="Unknown - Likely Lead",J1965="")),
(AND(G1965="Unknown - Unlikely Lead",J1965="")),
(AND(G1965="Unknown - Material Unknown",J1965="")))),"Unknown",
""))))))))))))))))</f>
        <v>Non-Lead</v>
      </c>
      <c r="N1965" s="44" t="s">
        <v>39</v>
      </c>
    </row>
    <row r="1966" spans="1:14" ht="30" x14ac:dyDescent="0.25">
      <c r="A1966" s="34" t="s">
        <v>4876</v>
      </c>
      <c r="B1966" s="35" t="s">
        <v>739</v>
      </c>
      <c r="C1966" s="36" t="s">
        <v>1255</v>
      </c>
      <c r="D1966" s="36" t="s">
        <v>32</v>
      </c>
      <c r="E1966" s="36" t="s">
        <v>33</v>
      </c>
      <c r="F1966" s="37" t="s">
        <v>52</v>
      </c>
      <c r="G1966" s="38" t="s">
        <v>35</v>
      </c>
      <c r="H1966" s="39" t="s">
        <v>36</v>
      </c>
      <c r="I1966" s="40" t="s">
        <v>37</v>
      </c>
      <c r="J1966" s="42" t="s">
        <v>47</v>
      </c>
      <c r="K1966" s="39" t="s">
        <v>48</v>
      </c>
      <c r="L1966" s="35"/>
      <c r="M1966" s="43" t="str">
        <f>IF((OR(G1966="Lead")),"Lead",
IF((OR(J1966="Lead")),"Lead",
IF((OR(G1966="Lead-lined galvanized")),"Lead",
IF((OR(J1966="Lead-lined galvanized")),"Lead",
IF((OR((AND(G1966="Unknown - Likely Lead",J1966="Galvanized")),
(AND(G1966="Unknown - Unlikely Lead",J1966="Galvanized")),
(AND(G1966="Unknown - Material Unknown",J1966="Galvanized")))),"Galvanized Requiring Replacement",
IF((OR((AND(G1966="Non-lead - Copper",H1966="Yes",J1966="Galvanized")),
(AND(G1966="Non-lead - Copper",H1966="Don't know",J1966="Galvanized")),
(AND(G1966="Non-lead - Copper",H1966="",J1966="Galvanized")),
(AND(G1966="Non-lead - Plastic",H1966="Yes",J1966="Galvanized")),
(AND(G1966="Non-lead - Plastic",H1966="Don't know",J1966="Galvanized")),
(AND(G1966="Non-lead - Plastic",H1966="",J1966="Galvanized")),
(AND(G1966="Non-lead",H1966="Yes",J1966="Galvanized")),
(AND(G1966="Non-lead",H1966="Don't know",J1966="Galvanized")),
(AND(G1966="Non-lead",H1966="",J1966="Galvanized")),
(AND(G1966="Non-lead - Other",H1966="Yes",J1966="Galvanized")),
(AND(G1966="Non-Lead - Other",H1966="Don't know",J1966="Galvanized")),
(AND(G1966="Galvanized",H1966="Yes",J1966="Galvanized")),
(AND(G1966="Galvanized",H1966="Don't know",J1966="Galvanized")),
(AND(G1966="Galvanized",H1966="",J1966="Galvanized")),
(AND(G1966="Non-Lead - Other",H1966="",J1966="Galvanized")))),"Galvanized Requiring Replacement",
IF((OR((AND(G1966="Non-lead - Copper",J1966="Non-lead - Copper")),
(AND(G1966="Non-lead - Copper",J1966="Non-lead - Plastic")),
(AND(G1966="Non-lead - Copper",J1966="Non-lead - Other")),
(AND(G1966="Non-lead - Copper",J1966="Non-lead")),
(AND(G1966="Non-lead - Plastic",J1966="Non-lead - Copper")),
(AND(G1966="Non-lead - Plastic",J1966="Non-lead - Plastic")),
(AND(G1966="Non-lead - Plastic",J1966="Non-lead - Other")),
(AND(G1966="Non-lead - Plastic",J1966="Non-lead")),
(AND(G1966="Non-lead",J1966="Non-lead - Copper")),
(AND(G1966="Non-lead",J1966="Non-lead - Plastic")),
(AND(G1966="Non-lead",J1966="Non-lead - Other")),
(AND(G1966="Non-lead",J1966="Non-lead")),
(AND(G1966="Non-lead - Other",J1966="Non-lead - Copper")),
(AND(G1966="Non-Lead - Other",J1966="Non-lead - Plastic")),
(AND(G1966="Non-Lead - Other",J1966="Non-lead")),
(AND(G1966="Non-Lead - Other",J1966="Non-lead - Other")))),"Non-Lead",
IF((OR((AND(G1966="Galvanized",J1966="Non-lead")),
(AND(G1966="Galvanized",J1966="Non-lead - Copper")),
(AND(G1966="Galvanized",J1966="Non-lead - Plastic")),
(AND(G1966="Galvanized",J1966="Non-lead")),
(AND(G1966="Galvanized",J1966="Non-lead - Other")))),"Non-Lead",
IF((OR((AND(G1966="Non-lead - Copper",H1966="No",J1966="Galvanized")),
(AND(G1966="Non-lead - Plastic",H1966="No",J1966="Galvanized")),
(AND(G1966="Non-lead",H1966="No",J1966="Galvanized")),
(AND(G1966="Galvanized",H1966="No",J1966="Galvanized")),
(AND(G1966="Non-lead - Other",H1966="No",J1966="Galvanized")))),"Non-lead",
IF((OR((AND(G1966="Unknown - Likely Lead",J1966="Unknown - Likely Lead")),
(AND(G1966="Unknown - Likely Lead",J1966="Unknown - Unlikely Lead")),
(AND(G1966="Unknown - Likely Lead",J1966="Unknown - Material Unknown")),
(AND(G1966="Unknown - Unlikely Lead",J1966="Unknown - Likely Lead")),
(AND(G1966="Unknown - Unlikely Lead",J1966="Unknown - Unlikely Lead")),
(AND(G1966="Unknown - Unlikely Lead",J1966="Unknown - Material Unknown")),
(AND(G1966="Unknown - Material Unknown",J1966="Unknown - Likely Lead")),
(AND(G1966="Unknown - Material Unknown",J1966="Unknown - Unlikely Lead")),
(AND(G1966="Unknown - Material Unknown",J1966="Unknown - Material Unknown")))),"Unknown",
IF((OR((AND(G1966="Unknown - Likely Lead",J1966="Non-lead - Copper")),
(AND(G1966="Unknown - Likely Lead",J1966="Non-lead - Plastic")),
(AND(G1966="Unknown - Likely Lead",J1966="Non-lead")),
(AND(G1966="Unknown - Likely Lead",J1966="Non-lead - Other")),
(AND(G1966="Unknown - Unlikely Lead",J1966="Non-lead - Copper")),
(AND(G1966="Unknown - Unlikely Lead",J1966="Non-lead - Plastic")),
(AND(G1966="Unknown - Unlikely Lead",J1966="Non-lead")),
(AND(G1966="Unknown - Unlikely Lead",J1966="Non-lead - Other")),
(AND(G1966="Unknown - Material Unknown",J1966="Non-lead - Copper")),
(AND(G1966="Unknown - Material Unknown",J1966="Non-lead - Plastic")),
(AND(G1966="Unknown - Material Unknown",J1966="Non-lead")),
(AND(G1966="Unknown - Material Unknown",J1966="Non-lead - Other")))),"Unknown",
IF((OR((AND(G1966="Non-lead - Copper",J1966="Unknown - Likely Lead")),
(AND(G1966="Non-lead - Copper",J1966="Unknown - Unlikely Lead")),
(AND(G1966="Non-lead - Copper",J1966="Unknown - Material Unknown")),
(AND(G1966="Non-lead - Plastic",J1966="Unknown - Likely Lead")),
(AND(G1966="Non-lead - Plastic",J1966="Unknown - Unlikely Lead")),
(AND(G1966="Non-lead - Plastic",J1966="Unknown - Material Unknown")),
(AND(G1966="Non-lead",J1966="Unknown - Likely Lead")),
(AND(G1966="Non-lead",J1966="Unknown - Unlikely Lead")),
(AND(G1966="Non-lead",J1966="Unknown - Material Unknown")),
(AND(G1966="Non-lead - Other",J1966="Unknown - Likely Lead")),
(AND(G1966="Non-Lead - Other",J1966="Unknown - Unlikely Lead")),
(AND(G1966="Non-Lead - Other",J1966="Unknown - Material Unknown")))),"Unknown",
IF((OR((AND(G1966="Galvanized",J1966="Unknown - Likely Lead")),
(AND(G1966="Galvanized",J1966="Unknown - Unlikely Lead")),
(AND(G1966="Galvanized",J1966="Unknown - Material Unknown")))),"Unknown",
IF((OR((AND(G1966="Galvanized",J1966="")))),"Galvanized Requiring Replacement",
IF((OR((AND(G1966="Non-lead - Copper",J1966="")),
(AND(G1966="Non-lead - Plastic",J1966="")),
(AND(G1966="Non-lead",J1966="")),
(AND(G1966="Non-lead - Other",J1966="")))),"Non-lead",
IF((OR((AND(G1966="Unknown - Likely Lead",J1966="")),
(AND(G1966="Unknown - Unlikely Lead",J1966="")),
(AND(G1966="Unknown - Material Unknown",J1966="")))),"Unknown",
""))))))))))))))))</f>
        <v>Non-Lead</v>
      </c>
      <c r="N1966" s="44" t="s">
        <v>39</v>
      </c>
    </row>
    <row r="1967" spans="1:14" ht="30" x14ac:dyDescent="0.25">
      <c r="A1967" s="34" t="s">
        <v>4877</v>
      </c>
      <c r="B1967" s="35" t="s">
        <v>238</v>
      </c>
      <c r="C1967" s="36" t="s">
        <v>1752</v>
      </c>
      <c r="D1967" s="36" t="s">
        <v>32</v>
      </c>
      <c r="E1967" s="36" t="s">
        <v>33</v>
      </c>
      <c r="F1967" s="37" t="s">
        <v>4878</v>
      </c>
      <c r="G1967" s="38" t="s">
        <v>35</v>
      </c>
      <c r="H1967" s="39" t="s">
        <v>36</v>
      </c>
      <c r="I1967" s="40" t="s">
        <v>37</v>
      </c>
      <c r="J1967" s="42" t="s">
        <v>47</v>
      </c>
      <c r="K1967" s="39" t="s">
        <v>48</v>
      </c>
      <c r="L1967" s="35"/>
      <c r="M1967" s="43" t="str">
        <f>IF((OR(G1967="Lead")),"Lead",
IF((OR(J1967="Lead")),"Lead",
IF((OR(G1967="Lead-lined galvanized")),"Lead",
IF((OR(J1967="Lead-lined galvanized")),"Lead",
IF((OR((AND(G1967="Unknown - Likely Lead",J1967="Galvanized")),
(AND(G1967="Unknown - Unlikely Lead",J1967="Galvanized")),
(AND(G1967="Unknown - Material Unknown",J1967="Galvanized")))),"Galvanized Requiring Replacement",
IF((OR((AND(G1967="Non-lead - Copper",H1967="Yes",J1967="Galvanized")),
(AND(G1967="Non-lead - Copper",H1967="Don't know",J1967="Galvanized")),
(AND(G1967="Non-lead - Copper",H1967="",J1967="Galvanized")),
(AND(G1967="Non-lead - Plastic",H1967="Yes",J1967="Galvanized")),
(AND(G1967="Non-lead - Plastic",H1967="Don't know",J1967="Galvanized")),
(AND(G1967="Non-lead - Plastic",H1967="",J1967="Galvanized")),
(AND(G1967="Non-lead",H1967="Yes",J1967="Galvanized")),
(AND(G1967="Non-lead",H1967="Don't know",J1967="Galvanized")),
(AND(G1967="Non-lead",H1967="",J1967="Galvanized")),
(AND(G1967="Non-lead - Other",H1967="Yes",J1967="Galvanized")),
(AND(G1967="Non-Lead - Other",H1967="Don't know",J1967="Galvanized")),
(AND(G1967="Galvanized",H1967="Yes",J1967="Galvanized")),
(AND(G1967="Galvanized",H1967="Don't know",J1967="Galvanized")),
(AND(G1967="Galvanized",H1967="",J1967="Galvanized")),
(AND(G1967="Non-Lead - Other",H1967="",J1967="Galvanized")))),"Galvanized Requiring Replacement",
IF((OR((AND(G1967="Non-lead - Copper",J1967="Non-lead - Copper")),
(AND(G1967="Non-lead - Copper",J1967="Non-lead - Plastic")),
(AND(G1967="Non-lead - Copper",J1967="Non-lead - Other")),
(AND(G1967="Non-lead - Copper",J1967="Non-lead")),
(AND(G1967="Non-lead - Plastic",J1967="Non-lead - Copper")),
(AND(G1967="Non-lead - Plastic",J1967="Non-lead - Plastic")),
(AND(G1967="Non-lead - Plastic",J1967="Non-lead - Other")),
(AND(G1967="Non-lead - Plastic",J1967="Non-lead")),
(AND(G1967="Non-lead",J1967="Non-lead - Copper")),
(AND(G1967="Non-lead",J1967="Non-lead - Plastic")),
(AND(G1967="Non-lead",J1967="Non-lead - Other")),
(AND(G1967="Non-lead",J1967="Non-lead")),
(AND(G1967="Non-lead - Other",J1967="Non-lead - Copper")),
(AND(G1967="Non-Lead - Other",J1967="Non-lead - Plastic")),
(AND(G1967="Non-Lead - Other",J1967="Non-lead")),
(AND(G1967="Non-Lead - Other",J1967="Non-lead - Other")))),"Non-Lead",
IF((OR((AND(G1967="Galvanized",J1967="Non-lead")),
(AND(G1967="Galvanized",J1967="Non-lead - Copper")),
(AND(G1967="Galvanized",J1967="Non-lead - Plastic")),
(AND(G1967="Galvanized",J1967="Non-lead")),
(AND(G1967="Galvanized",J1967="Non-lead - Other")))),"Non-Lead",
IF((OR((AND(G1967="Non-lead - Copper",H1967="No",J1967="Galvanized")),
(AND(G1967="Non-lead - Plastic",H1967="No",J1967="Galvanized")),
(AND(G1967="Non-lead",H1967="No",J1967="Galvanized")),
(AND(G1967="Galvanized",H1967="No",J1967="Galvanized")),
(AND(G1967="Non-lead - Other",H1967="No",J1967="Galvanized")))),"Non-lead",
IF((OR((AND(G1967="Unknown - Likely Lead",J1967="Unknown - Likely Lead")),
(AND(G1967="Unknown - Likely Lead",J1967="Unknown - Unlikely Lead")),
(AND(G1967="Unknown - Likely Lead",J1967="Unknown - Material Unknown")),
(AND(G1967="Unknown - Unlikely Lead",J1967="Unknown - Likely Lead")),
(AND(G1967="Unknown - Unlikely Lead",J1967="Unknown - Unlikely Lead")),
(AND(G1967="Unknown - Unlikely Lead",J1967="Unknown - Material Unknown")),
(AND(G1967="Unknown - Material Unknown",J1967="Unknown - Likely Lead")),
(AND(G1967="Unknown - Material Unknown",J1967="Unknown - Unlikely Lead")),
(AND(G1967="Unknown - Material Unknown",J1967="Unknown - Material Unknown")))),"Unknown",
IF((OR((AND(G1967="Unknown - Likely Lead",J1967="Non-lead - Copper")),
(AND(G1967="Unknown - Likely Lead",J1967="Non-lead - Plastic")),
(AND(G1967="Unknown - Likely Lead",J1967="Non-lead")),
(AND(G1967="Unknown - Likely Lead",J1967="Non-lead - Other")),
(AND(G1967="Unknown - Unlikely Lead",J1967="Non-lead - Copper")),
(AND(G1967="Unknown - Unlikely Lead",J1967="Non-lead - Plastic")),
(AND(G1967="Unknown - Unlikely Lead",J1967="Non-lead")),
(AND(G1967="Unknown - Unlikely Lead",J1967="Non-lead - Other")),
(AND(G1967="Unknown - Material Unknown",J1967="Non-lead - Copper")),
(AND(G1967="Unknown - Material Unknown",J1967="Non-lead - Plastic")),
(AND(G1967="Unknown - Material Unknown",J1967="Non-lead")),
(AND(G1967="Unknown - Material Unknown",J1967="Non-lead - Other")))),"Unknown",
IF((OR((AND(G1967="Non-lead - Copper",J1967="Unknown - Likely Lead")),
(AND(G1967="Non-lead - Copper",J1967="Unknown - Unlikely Lead")),
(AND(G1967="Non-lead - Copper",J1967="Unknown - Material Unknown")),
(AND(G1967="Non-lead - Plastic",J1967="Unknown - Likely Lead")),
(AND(G1967="Non-lead - Plastic",J1967="Unknown - Unlikely Lead")),
(AND(G1967="Non-lead - Plastic",J1967="Unknown - Material Unknown")),
(AND(G1967="Non-lead",J1967="Unknown - Likely Lead")),
(AND(G1967="Non-lead",J1967="Unknown - Unlikely Lead")),
(AND(G1967="Non-lead",J1967="Unknown - Material Unknown")),
(AND(G1967="Non-lead - Other",J1967="Unknown - Likely Lead")),
(AND(G1967="Non-Lead - Other",J1967="Unknown - Unlikely Lead")),
(AND(G1967="Non-Lead - Other",J1967="Unknown - Material Unknown")))),"Unknown",
IF((OR((AND(G1967="Galvanized",J1967="Unknown - Likely Lead")),
(AND(G1967="Galvanized",J1967="Unknown - Unlikely Lead")),
(AND(G1967="Galvanized",J1967="Unknown - Material Unknown")))),"Unknown",
IF((OR((AND(G1967="Galvanized",J1967="")))),"Galvanized Requiring Replacement",
IF((OR((AND(G1967="Non-lead - Copper",J1967="")),
(AND(G1967="Non-lead - Plastic",J1967="")),
(AND(G1967="Non-lead",J1967="")),
(AND(G1967="Non-lead - Other",J1967="")))),"Non-lead",
IF((OR((AND(G1967="Unknown - Likely Lead",J1967="")),
(AND(G1967="Unknown - Unlikely Lead",J1967="")),
(AND(G1967="Unknown - Material Unknown",J1967="")))),"Unknown",
""))))))))))))))))</f>
        <v>Non-Lead</v>
      </c>
      <c r="N1967" s="44" t="s">
        <v>39</v>
      </c>
    </row>
    <row r="1968" spans="1:14" ht="30" x14ac:dyDescent="0.25">
      <c r="A1968" s="34" t="s">
        <v>4879</v>
      </c>
      <c r="B1968" s="35" t="s">
        <v>45</v>
      </c>
      <c r="C1968" s="36" t="s">
        <v>1255</v>
      </c>
      <c r="D1968" s="36" t="s">
        <v>32</v>
      </c>
      <c r="E1968" s="36" t="s">
        <v>33</v>
      </c>
      <c r="F1968" s="37" t="s">
        <v>4880</v>
      </c>
      <c r="G1968" s="38" t="s">
        <v>35</v>
      </c>
      <c r="H1968" s="39" t="s">
        <v>36</v>
      </c>
      <c r="I1968" s="40" t="s">
        <v>37</v>
      </c>
      <c r="J1968" s="42" t="s">
        <v>47</v>
      </c>
      <c r="K1968" s="39" t="s">
        <v>48</v>
      </c>
      <c r="L1968" s="35"/>
      <c r="M1968" s="43" t="str">
        <f>IF((OR(G1968="Lead")),"Lead",
IF((OR(J1968="Lead")),"Lead",
IF((OR(G1968="Lead-lined galvanized")),"Lead",
IF((OR(J1968="Lead-lined galvanized")),"Lead",
IF((OR((AND(G1968="Unknown - Likely Lead",J1968="Galvanized")),
(AND(G1968="Unknown - Unlikely Lead",J1968="Galvanized")),
(AND(G1968="Unknown - Material Unknown",J1968="Galvanized")))),"Galvanized Requiring Replacement",
IF((OR((AND(G1968="Non-lead - Copper",H1968="Yes",J1968="Galvanized")),
(AND(G1968="Non-lead - Copper",H1968="Don't know",J1968="Galvanized")),
(AND(G1968="Non-lead - Copper",H1968="",J1968="Galvanized")),
(AND(G1968="Non-lead - Plastic",H1968="Yes",J1968="Galvanized")),
(AND(G1968="Non-lead - Plastic",H1968="Don't know",J1968="Galvanized")),
(AND(G1968="Non-lead - Plastic",H1968="",J1968="Galvanized")),
(AND(G1968="Non-lead",H1968="Yes",J1968="Galvanized")),
(AND(G1968="Non-lead",H1968="Don't know",J1968="Galvanized")),
(AND(G1968="Non-lead",H1968="",J1968="Galvanized")),
(AND(G1968="Non-lead - Other",H1968="Yes",J1968="Galvanized")),
(AND(G1968="Non-Lead - Other",H1968="Don't know",J1968="Galvanized")),
(AND(G1968="Galvanized",H1968="Yes",J1968="Galvanized")),
(AND(G1968="Galvanized",H1968="Don't know",J1968="Galvanized")),
(AND(G1968="Galvanized",H1968="",J1968="Galvanized")),
(AND(G1968="Non-Lead - Other",H1968="",J1968="Galvanized")))),"Galvanized Requiring Replacement",
IF((OR((AND(G1968="Non-lead - Copper",J1968="Non-lead - Copper")),
(AND(G1968="Non-lead - Copper",J1968="Non-lead - Plastic")),
(AND(G1968="Non-lead - Copper",J1968="Non-lead - Other")),
(AND(G1968="Non-lead - Copper",J1968="Non-lead")),
(AND(G1968="Non-lead - Plastic",J1968="Non-lead - Copper")),
(AND(G1968="Non-lead - Plastic",J1968="Non-lead - Plastic")),
(AND(G1968="Non-lead - Plastic",J1968="Non-lead - Other")),
(AND(G1968="Non-lead - Plastic",J1968="Non-lead")),
(AND(G1968="Non-lead",J1968="Non-lead - Copper")),
(AND(G1968="Non-lead",J1968="Non-lead - Plastic")),
(AND(G1968="Non-lead",J1968="Non-lead - Other")),
(AND(G1968="Non-lead",J1968="Non-lead")),
(AND(G1968="Non-lead - Other",J1968="Non-lead - Copper")),
(AND(G1968="Non-Lead - Other",J1968="Non-lead - Plastic")),
(AND(G1968="Non-Lead - Other",J1968="Non-lead")),
(AND(G1968="Non-Lead - Other",J1968="Non-lead - Other")))),"Non-Lead",
IF((OR((AND(G1968="Galvanized",J1968="Non-lead")),
(AND(G1968="Galvanized",J1968="Non-lead - Copper")),
(AND(G1968="Galvanized",J1968="Non-lead - Plastic")),
(AND(G1968="Galvanized",J1968="Non-lead")),
(AND(G1968="Galvanized",J1968="Non-lead - Other")))),"Non-Lead",
IF((OR((AND(G1968="Non-lead - Copper",H1968="No",J1968="Galvanized")),
(AND(G1968="Non-lead - Plastic",H1968="No",J1968="Galvanized")),
(AND(G1968="Non-lead",H1968="No",J1968="Galvanized")),
(AND(G1968="Galvanized",H1968="No",J1968="Galvanized")),
(AND(G1968="Non-lead - Other",H1968="No",J1968="Galvanized")))),"Non-lead",
IF((OR((AND(G1968="Unknown - Likely Lead",J1968="Unknown - Likely Lead")),
(AND(G1968="Unknown - Likely Lead",J1968="Unknown - Unlikely Lead")),
(AND(G1968="Unknown - Likely Lead",J1968="Unknown - Material Unknown")),
(AND(G1968="Unknown - Unlikely Lead",J1968="Unknown - Likely Lead")),
(AND(G1968="Unknown - Unlikely Lead",J1968="Unknown - Unlikely Lead")),
(AND(G1968="Unknown - Unlikely Lead",J1968="Unknown - Material Unknown")),
(AND(G1968="Unknown - Material Unknown",J1968="Unknown - Likely Lead")),
(AND(G1968="Unknown - Material Unknown",J1968="Unknown - Unlikely Lead")),
(AND(G1968="Unknown - Material Unknown",J1968="Unknown - Material Unknown")))),"Unknown",
IF((OR((AND(G1968="Unknown - Likely Lead",J1968="Non-lead - Copper")),
(AND(G1968="Unknown - Likely Lead",J1968="Non-lead - Plastic")),
(AND(G1968="Unknown - Likely Lead",J1968="Non-lead")),
(AND(G1968="Unknown - Likely Lead",J1968="Non-lead - Other")),
(AND(G1968="Unknown - Unlikely Lead",J1968="Non-lead - Copper")),
(AND(G1968="Unknown - Unlikely Lead",J1968="Non-lead - Plastic")),
(AND(G1968="Unknown - Unlikely Lead",J1968="Non-lead")),
(AND(G1968="Unknown - Unlikely Lead",J1968="Non-lead - Other")),
(AND(G1968="Unknown - Material Unknown",J1968="Non-lead - Copper")),
(AND(G1968="Unknown - Material Unknown",J1968="Non-lead - Plastic")),
(AND(G1968="Unknown - Material Unknown",J1968="Non-lead")),
(AND(G1968="Unknown - Material Unknown",J1968="Non-lead - Other")))),"Unknown",
IF((OR((AND(G1968="Non-lead - Copper",J1968="Unknown - Likely Lead")),
(AND(G1968="Non-lead - Copper",J1968="Unknown - Unlikely Lead")),
(AND(G1968="Non-lead - Copper",J1968="Unknown - Material Unknown")),
(AND(G1968="Non-lead - Plastic",J1968="Unknown - Likely Lead")),
(AND(G1968="Non-lead - Plastic",J1968="Unknown - Unlikely Lead")),
(AND(G1968="Non-lead - Plastic",J1968="Unknown - Material Unknown")),
(AND(G1968="Non-lead",J1968="Unknown - Likely Lead")),
(AND(G1968="Non-lead",J1968="Unknown - Unlikely Lead")),
(AND(G1968="Non-lead",J1968="Unknown - Material Unknown")),
(AND(G1968="Non-lead - Other",J1968="Unknown - Likely Lead")),
(AND(G1968="Non-Lead - Other",J1968="Unknown - Unlikely Lead")),
(AND(G1968="Non-Lead - Other",J1968="Unknown - Material Unknown")))),"Unknown",
IF((OR((AND(G1968="Galvanized",J1968="Unknown - Likely Lead")),
(AND(G1968="Galvanized",J1968="Unknown - Unlikely Lead")),
(AND(G1968="Galvanized",J1968="Unknown - Material Unknown")))),"Unknown",
IF((OR((AND(G1968="Galvanized",J1968="")))),"Galvanized Requiring Replacement",
IF((OR((AND(G1968="Non-lead - Copper",J1968="")),
(AND(G1968="Non-lead - Plastic",J1968="")),
(AND(G1968="Non-lead",J1968="")),
(AND(G1968="Non-lead - Other",J1968="")))),"Non-lead",
IF((OR((AND(G1968="Unknown - Likely Lead",J1968="")),
(AND(G1968="Unknown - Unlikely Lead",J1968="")),
(AND(G1968="Unknown - Material Unknown",J1968="")))),"Unknown",
""))))))))))))))))</f>
        <v>Non-Lead</v>
      </c>
      <c r="N1968" s="44" t="s">
        <v>39</v>
      </c>
    </row>
    <row r="1969" spans="1:14" ht="30" x14ac:dyDescent="0.25">
      <c r="A1969" s="34" t="s">
        <v>4881</v>
      </c>
      <c r="B1969" s="35" t="s">
        <v>400</v>
      </c>
      <c r="C1969" s="36" t="s">
        <v>1255</v>
      </c>
      <c r="D1969" s="36" t="s">
        <v>32</v>
      </c>
      <c r="E1969" s="36" t="s">
        <v>33</v>
      </c>
      <c r="F1969" s="37" t="s">
        <v>4882</v>
      </c>
      <c r="G1969" s="38" t="s">
        <v>35</v>
      </c>
      <c r="H1969" s="39" t="s">
        <v>36</v>
      </c>
      <c r="I1969" s="40" t="s">
        <v>37</v>
      </c>
      <c r="J1969" s="42" t="s">
        <v>47</v>
      </c>
      <c r="K1969" s="39" t="s">
        <v>48</v>
      </c>
      <c r="L1969" s="35"/>
      <c r="M1969" s="43" t="str">
        <f>IF((OR(G1969="Lead")),"Lead",
IF((OR(J1969="Lead")),"Lead",
IF((OR(G1969="Lead-lined galvanized")),"Lead",
IF((OR(J1969="Lead-lined galvanized")),"Lead",
IF((OR((AND(G1969="Unknown - Likely Lead",J1969="Galvanized")),
(AND(G1969="Unknown - Unlikely Lead",J1969="Galvanized")),
(AND(G1969="Unknown - Material Unknown",J1969="Galvanized")))),"Galvanized Requiring Replacement",
IF((OR((AND(G1969="Non-lead - Copper",H1969="Yes",J1969="Galvanized")),
(AND(G1969="Non-lead - Copper",H1969="Don't know",J1969="Galvanized")),
(AND(G1969="Non-lead - Copper",H1969="",J1969="Galvanized")),
(AND(G1969="Non-lead - Plastic",H1969="Yes",J1969="Galvanized")),
(AND(G1969="Non-lead - Plastic",H1969="Don't know",J1969="Galvanized")),
(AND(G1969="Non-lead - Plastic",H1969="",J1969="Galvanized")),
(AND(G1969="Non-lead",H1969="Yes",J1969="Galvanized")),
(AND(G1969="Non-lead",H1969="Don't know",J1969="Galvanized")),
(AND(G1969="Non-lead",H1969="",J1969="Galvanized")),
(AND(G1969="Non-lead - Other",H1969="Yes",J1969="Galvanized")),
(AND(G1969="Non-Lead - Other",H1969="Don't know",J1969="Galvanized")),
(AND(G1969="Galvanized",H1969="Yes",J1969="Galvanized")),
(AND(G1969="Galvanized",H1969="Don't know",J1969="Galvanized")),
(AND(G1969="Galvanized",H1969="",J1969="Galvanized")),
(AND(G1969="Non-Lead - Other",H1969="",J1969="Galvanized")))),"Galvanized Requiring Replacement",
IF((OR((AND(G1969="Non-lead - Copper",J1969="Non-lead - Copper")),
(AND(G1969="Non-lead - Copper",J1969="Non-lead - Plastic")),
(AND(G1969="Non-lead - Copper",J1969="Non-lead - Other")),
(AND(G1969="Non-lead - Copper",J1969="Non-lead")),
(AND(G1969="Non-lead - Plastic",J1969="Non-lead - Copper")),
(AND(G1969="Non-lead - Plastic",J1969="Non-lead - Plastic")),
(AND(G1969="Non-lead - Plastic",J1969="Non-lead - Other")),
(AND(G1969="Non-lead - Plastic",J1969="Non-lead")),
(AND(G1969="Non-lead",J1969="Non-lead - Copper")),
(AND(G1969="Non-lead",J1969="Non-lead - Plastic")),
(AND(G1969="Non-lead",J1969="Non-lead - Other")),
(AND(G1969="Non-lead",J1969="Non-lead")),
(AND(G1969="Non-lead - Other",J1969="Non-lead - Copper")),
(AND(G1969="Non-Lead - Other",J1969="Non-lead - Plastic")),
(AND(G1969="Non-Lead - Other",J1969="Non-lead")),
(AND(G1969="Non-Lead - Other",J1969="Non-lead - Other")))),"Non-Lead",
IF((OR((AND(G1969="Galvanized",J1969="Non-lead")),
(AND(G1969="Galvanized",J1969="Non-lead - Copper")),
(AND(G1969="Galvanized",J1969="Non-lead - Plastic")),
(AND(G1969="Galvanized",J1969="Non-lead")),
(AND(G1969="Galvanized",J1969="Non-lead - Other")))),"Non-Lead",
IF((OR((AND(G1969="Non-lead - Copper",H1969="No",J1969="Galvanized")),
(AND(G1969="Non-lead - Plastic",H1969="No",J1969="Galvanized")),
(AND(G1969="Non-lead",H1969="No",J1969="Galvanized")),
(AND(G1969="Galvanized",H1969="No",J1969="Galvanized")),
(AND(G1969="Non-lead - Other",H1969="No",J1969="Galvanized")))),"Non-lead",
IF((OR((AND(G1969="Unknown - Likely Lead",J1969="Unknown - Likely Lead")),
(AND(G1969="Unknown - Likely Lead",J1969="Unknown - Unlikely Lead")),
(AND(G1969="Unknown - Likely Lead",J1969="Unknown - Material Unknown")),
(AND(G1969="Unknown - Unlikely Lead",J1969="Unknown - Likely Lead")),
(AND(G1969="Unknown - Unlikely Lead",J1969="Unknown - Unlikely Lead")),
(AND(G1969="Unknown - Unlikely Lead",J1969="Unknown - Material Unknown")),
(AND(G1969="Unknown - Material Unknown",J1969="Unknown - Likely Lead")),
(AND(G1969="Unknown - Material Unknown",J1969="Unknown - Unlikely Lead")),
(AND(G1969="Unknown - Material Unknown",J1969="Unknown - Material Unknown")))),"Unknown",
IF((OR((AND(G1969="Unknown - Likely Lead",J1969="Non-lead - Copper")),
(AND(G1969="Unknown - Likely Lead",J1969="Non-lead - Plastic")),
(AND(G1969="Unknown - Likely Lead",J1969="Non-lead")),
(AND(G1969="Unknown - Likely Lead",J1969="Non-lead - Other")),
(AND(G1969="Unknown - Unlikely Lead",J1969="Non-lead - Copper")),
(AND(G1969="Unknown - Unlikely Lead",J1969="Non-lead - Plastic")),
(AND(G1969="Unknown - Unlikely Lead",J1969="Non-lead")),
(AND(G1969="Unknown - Unlikely Lead",J1969="Non-lead - Other")),
(AND(G1969="Unknown - Material Unknown",J1969="Non-lead - Copper")),
(AND(G1969="Unknown - Material Unknown",J1969="Non-lead - Plastic")),
(AND(G1969="Unknown - Material Unknown",J1969="Non-lead")),
(AND(G1969="Unknown - Material Unknown",J1969="Non-lead - Other")))),"Unknown",
IF((OR((AND(G1969="Non-lead - Copper",J1969="Unknown - Likely Lead")),
(AND(G1969="Non-lead - Copper",J1969="Unknown - Unlikely Lead")),
(AND(G1969="Non-lead - Copper",J1969="Unknown - Material Unknown")),
(AND(G1969="Non-lead - Plastic",J1969="Unknown - Likely Lead")),
(AND(G1969="Non-lead - Plastic",J1969="Unknown - Unlikely Lead")),
(AND(G1969="Non-lead - Plastic",J1969="Unknown - Material Unknown")),
(AND(G1969="Non-lead",J1969="Unknown - Likely Lead")),
(AND(G1969="Non-lead",J1969="Unknown - Unlikely Lead")),
(AND(G1969="Non-lead",J1969="Unknown - Material Unknown")),
(AND(G1969="Non-lead - Other",J1969="Unknown - Likely Lead")),
(AND(G1969="Non-Lead - Other",J1969="Unknown - Unlikely Lead")),
(AND(G1969="Non-Lead - Other",J1969="Unknown - Material Unknown")))),"Unknown",
IF((OR((AND(G1969="Galvanized",J1969="Unknown - Likely Lead")),
(AND(G1969="Galvanized",J1969="Unknown - Unlikely Lead")),
(AND(G1969="Galvanized",J1969="Unknown - Material Unknown")))),"Unknown",
IF((OR((AND(G1969="Galvanized",J1969="")))),"Galvanized Requiring Replacement",
IF((OR((AND(G1969="Non-lead - Copper",J1969="")),
(AND(G1969="Non-lead - Plastic",J1969="")),
(AND(G1969="Non-lead",J1969="")),
(AND(G1969="Non-lead - Other",J1969="")))),"Non-lead",
IF((OR((AND(G1969="Unknown - Likely Lead",J1969="")),
(AND(G1969="Unknown - Unlikely Lead",J1969="")),
(AND(G1969="Unknown - Material Unknown",J1969="")))),"Unknown",
""))))))))))))))))</f>
        <v>Non-Lead</v>
      </c>
      <c r="N1969" s="44" t="s">
        <v>39</v>
      </c>
    </row>
    <row r="1970" spans="1:14" ht="30" x14ac:dyDescent="0.25">
      <c r="A1970" s="34" t="s">
        <v>4883</v>
      </c>
      <c r="B1970" s="35" t="s">
        <v>309</v>
      </c>
      <c r="C1970" s="36" t="s">
        <v>1255</v>
      </c>
      <c r="D1970" s="36" t="s">
        <v>32</v>
      </c>
      <c r="E1970" s="36" t="s">
        <v>33</v>
      </c>
      <c r="F1970" s="37" t="s">
        <v>4884</v>
      </c>
      <c r="G1970" s="38" t="s">
        <v>35</v>
      </c>
      <c r="H1970" s="39" t="s">
        <v>36</v>
      </c>
      <c r="I1970" s="40" t="s">
        <v>37</v>
      </c>
      <c r="J1970" s="42" t="s">
        <v>47</v>
      </c>
      <c r="K1970" s="39" t="s">
        <v>48</v>
      </c>
      <c r="L1970" s="35"/>
      <c r="M1970" s="43" t="str">
        <f>IF((OR(G1970="Lead")),"Lead",
IF((OR(J1970="Lead")),"Lead",
IF((OR(G1970="Lead-lined galvanized")),"Lead",
IF((OR(J1970="Lead-lined galvanized")),"Lead",
IF((OR((AND(G1970="Unknown - Likely Lead",J1970="Galvanized")),
(AND(G1970="Unknown - Unlikely Lead",J1970="Galvanized")),
(AND(G1970="Unknown - Material Unknown",J1970="Galvanized")))),"Galvanized Requiring Replacement",
IF((OR((AND(G1970="Non-lead - Copper",H1970="Yes",J1970="Galvanized")),
(AND(G1970="Non-lead - Copper",H1970="Don't know",J1970="Galvanized")),
(AND(G1970="Non-lead - Copper",H1970="",J1970="Galvanized")),
(AND(G1970="Non-lead - Plastic",H1970="Yes",J1970="Galvanized")),
(AND(G1970="Non-lead - Plastic",H1970="Don't know",J1970="Galvanized")),
(AND(G1970="Non-lead - Plastic",H1970="",J1970="Galvanized")),
(AND(G1970="Non-lead",H1970="Yes",J1970="Galvanized")),
(AND(G1970="Non-lead",H1970="Don't know",J1970="Galvanized")),
(AND(G1970="Non-lead",H1970="",J1970="Galvanized")),
(AND(G1970="Non-lead - Other",H1970="Yes",J1970="Galvanized")),
(AND(G1970="Non-Lead - Other",H1970="Don't know",J1970="Galvanized")),
(AND(G1970="Galvanized",H1970="Yes",J1970="Galvanized")),
(AND(G1970="Galvanized",H1970="Don't know",J1970="Galvanized")),
(AND(G1970="Galvanized",H1970="",J1970="Galvanized")),
(AND(G1970="Non-Lead - Other",H1970="",J1970="Galvanized")))),"Galvanized Requiring Replacement",
IF((OR((AND(G1970="Non-lead - Copper",J1970="Non-lead - Copper")),
(AND(G1970="Non-lead - Copper",J1970="Non-lead - Plastic")),
(AND(G1970="Non-lead - Copper",J1970="Non-lead - Other")),
(AND(G1970="Non-lead - Copper",J1970="Non-lead")),
(AND(G1970="Non-lead - Plastic",J1970="Non-lead - Copper")),
(AND(G1970="Non-lead - Plastic",J1970="Non-lead - Plastic")),
(AND(G1970="Non-lead - Plastic",J1970="Non-lead - Other")),
(AND(G1970="Non-lead - Plastic",J1970="Non-lead")),
(AND(G1970="Non-lead",J1970="Non-lead - Copper")),
(AND(G1970="Non-lead",J1970="Non-lead - Plastic")),
(AND(G1970="Non-lead",J1970="Non-lead - Other")),
(AND(G1970="Non-lead",J1970="Non-lead")),
(AND(G1970="Non-lead - Other",J1970="Non-lead - Copper")),
(AND(G1970="Non-Lead - Other",J1970="Non-lead - Plastic")),
(AND(G1970="Non-Lead - Other",J1970="Non-lead")),
(AND(G1970="Non-Lead - Other",J1970="Non-lead - Other")))),"Non-Lead",
IF((OR((AND(G1970="Galvanized",J1970="Non-lead")),
(AND(G1970="Galvanized",J1970="Non-lead - Copper")),
(AND(G1970="Galvanized",J1970="Non-lead - Plastic")),
(AND(G1970="Galvanized",J1970="Non-lead")),
(AND(G1970="Galvanized",J1970="Non-lead - Other")))),"Non-Lead",
IF((OR((AND(G1970="Non-lead - Copper",H1970="No",J1970="Galvanized")),
(AND(G1970="Non-lead - Plastic",H1970="No",J1970="Galvanized")),
(AND(G1970="Non-lead",H1970="No",J1970="Galvanized")),
(AND(G1970="Galvanized",H1970="No",J1970="Galvanized")),
(AND(G1970="Non-lead - Other",H1970="No",J1970="Galvanized")))),"Non-lead",
IF((OR((AND(G1970="Unknown - Likely Lead",J1970="Unknown - Likely Lead")),
(AND(G1970="Unknown - Likely Lead",J1970="Unknown - Unlikely Lead")),
(AND(G1970="Unknown - Likely Lead",J1970="Unknown - Material Unknown")),
(AND(G1970="Unknown - Unlikely Lead",J1970="Unknown - Likely Lead")),
(AND(G1970="Unknown - Unlikely Lead",J1970="Unknown - Unlikely Lead")),
(AND(G1970="Unknown - Unlikely Lead",J1970="Unknown - Material Unknown")),
(AND(G1970="Unknown - Material Unknown",J1970="Unknown - Likely Lead")),
(AND(G1970="Unknown - Material Unknown",J1970="Unknown - Unlikely Lead")),
(AND(G1970="Unknown - Material Unknown",J1970="Unknown - Material Unknown")))),"Unknown",
IF((OR((AND(G1970="Unknown - Likely Lead",J1970="Non-lead - Copper")),
(AND(G1970="Unknown - Likely Lead",J1970="Non-lead - Plastic")),
(AND(G1970="Unknown - Likely Lead",J1970="Non-lead")),
(AND(G1970="Unknown - Likely Lead",J1970="Non-lead - Other")),
(AND(G1970="Unknown - Unlikely Lead",J1970="Non-lead - Copper")),
(AND(G1970="Unknown - Unlikely Lead",J1970="Non-lead - Plastic")),
(AND(G1970="Unknown - Unlikely Lead",J1970="Non-lead")),
(AND(G1970="Unknown - Unlikely Lead",J1970="Non-lead - Other")),
(AND(G1970="Unknown - Material Unknown",J1970="Non-lead - Copper")),
(AND(G1970="Unknown - Material Unknown",J1970="Non-lead - Plastic")),
(AND(G1970="Unknown - Material Unknown",J1970="Non-lead")),
(AND(G1970="Unknown - Material Unknown",J1970="Non-lead - Other")))),"Unknown",
IF((OR((AND(G1970="Non-lead - Copper",J1970="Unknown - Likely Lead")),
(AND(G1970="Non-lead - Copper",J1970="Unknown - Unlikely Lead")),
(AND(G1970="Non-lead - Copper",J1970="Unknown - Material Unknown")),
(AND(G1970="Non-lead - Plastic",J1970="Unknown - Likely Lead")),
(AND(G1970="Non-lead - Plastic",J1970="Unknown - Unlikely Lead")),
(AND(G1970="Non-lead - Plastic",J1970="Unknown - Material Unknown")),
(AND(G1970="Non-lead",J1970="Unknown - Likely Lead")),
(AND(G1970="Non-lead",J1970="Unknown - Unlikely Lead")),
(AND(G1970="Non-lead",J1970="Unknown - Material Unknown")),
(AND(G1970="Non-lead - Other",J1970="Unknown - Likely Lead")),
(AND(G1970="Non-Lead - Other",J1970="Unknown - Unlikely Lead")),
(AND(G1970="Non-Lead - Other",J1970="Unknown - Material Unknown")))),"Unknown",
IF((OR((AND(G1970="Galvanized",J1970="Unknown - Likely Lead")),
(AND(G1970="Galvanized",J1970="Unknown - Unlikely Lead")),
(AND(G1970="Galvanized",J1970="Unknown - Material Unknown")))),"Unknown",
IF((OR((AND(G1970="Galvanized",J1970="")))),"Galvanized Requiring Replacement",
IF((OR((AND(G1970="Non-lead - Copper",J1970="")),
(AND(G1970="Non-lead - Plastic",J1970="")),
(AND(G1970="Non-lead",J1970="")),
(AND(G1970="Non-lead - Other",J1970="")))),"Non-lead",
IF((OR((AND(G1970="Unknown - Likely Lead",J1970="")),
(AND(G1970="Unknown - Unlikely Lead",J1970="")),
(AND(G1970="Unknown - Material Unknown",J1970="")))),"Unknown",
""))))))))))))))))</f>
        <v>Non-Lead</v>
      </c>
      <c r="N1970" s="44" t="s">
        <v>39</v>
      </c>
    </row>
    <row r="1971" spans="1:14" ht="30" x14ac:dyDescent="0.25">
      <c r="A1971" s="34" t="s">
        <v>4885</v>
      </c>
      <c r="B1971" s="35" t="s">
        <v>676</v>
      </c>
      <c r="C1971" s="36" t="s">
        <v>1255</v>
      </c>
      <c r="D1971" s="36" t="s">
        <v>32</v>
      </c>
      <c r="E1971" s="36" t="s">
        <v>33</v>
      </c>
      <c r="F1971" s="37" t="s">
        <v>4886</v>
      </c>
      <c r="G1971" s="38" t="s">
        <v>35</v>
      </c>
      <c r="H1971" s="39" t="s">
        <v>36</v>
      </c>
      <c r="I1971" s="40" t="s">
        <v>37</v>
      </c>
      <c r="J1971" s="42" t="s">
        <v>47</v>
      </c>
      <c r="K1971" s="39" t="s">
        <v>48</v>
      </c>
      <c r="L1971" s="35"/>
      <c r="M1971" s="43" t="str">
        <f>IF((OR(G1971="Lead")),"Lead",
IF((OR(J1971="Lead")),"Lead",
IF((OR(G1971="Lead-lined galvanized")),"Lead",
IF((OR(J1971="Lead-lined galvanized")),"Lead",
IF((OR((AND(G1971="Unknown - Likely Lead",J1971="Galvanized")),
(AND(G1971="Unknown - Unlikely Lead",J1971="Galvanized")),
(AND(G1971="Unknown - Material Unknown",J1971="Galvanized")))),"Galvanized Requiring Replacement",
IF((OR((AND(G1971="Non-lead - Copper",H1971="Yes",J1971="Galvanized")),
(AND(G1971="Non-lead - Copper",H1971="Don't know",J1971="Galvanized")),
(AND(G1971="Non-lead - Copper",H1971="",J1971="Galvanized")),
(AND(G1971="Non-lead - Plastic",H1971="Yes",J1971="Galvanized")),
(AND(G1971="Non-lead - Plastic",H1971="Don't know",J1971="Galvanized")),
(AND(G1971="Non-lead - Plastic",H1971="",J1971="Galvanized")),
(AND(G1971="Non-lead",H1971="Yes",J1971="Galvanized")),
(AND(G1971="Non-lead",H1971="Don't know",J1971="Galvanized")),
(AND(G1971="Non-lead",H1971="",J1971="Galvanized")),
(AND(G1971="Non-lead - Other",H1971="Yes",J1971="Galvanized")),
(AND(G1971="Non-Lead - Other",H1971="Don't know",J1971="Galvanized")),
(AND(G1971="Galvanized",H1971="Yes",J1971="Galvanized")),
(AND(G1971="Galvanized",H1971="Don't know",J1971="Galvanized")),
(AND(G1971="Galvanized",H1971="",J1971="Galvanized")),
(AND(G1971="Non-Lead - Other",H1971="",J1971="Galvanized")))),"Galvanized Requiring Replacement",
IF((OR((AND(G1971="Non-lead - Copper",J1971="Non-lead - Copper")),
(AND(G1971="Non-lead - Copper",J1971="Non-lead - Plastic")),
(AND(G1971="Non-lead - Copper",J1971="Non-lead - Other")),
(AND(G1971="Non-lead - Copper",J1971="Non-lead")),
(AND(G1971="Non-lead - Plastic",J1971="Non-lead - Copper")),
(AND(G1971="Non-lead - Plastic",J1971="Non-lead - Plastic")),
(AND(G1971="Non-lead - Plastic",J1971="Non-lead - Other")),
(AND(G1971="Non-lead - Plastic",J1971="Non-lead")),
(AND(G1971="Non-lead",J1971="Non-lead - Copper")),
(AND(G1971="Non-lead",J1971="Non-lead - Plastic")),
(AND(G1971="Non-lead",J1971="Non-lead - Other")),
(AND(G1971="Non-lead",J1971="Non-lead")),
(AND(G1971="Non-lead - Other",J1971="Non-lead - Copper")),
(AND(G1971="Non-Lead - Other",J1971="Non-lead - Plastic")),
(AND(G1971="Non-Lead - Other",J1971="Non-lead")),
(AND(G1971="Non-Lead - Other",J1971="Non-lead - Other")))),"Non-Lead",
IF((OR((AND(G1971="Galvanized",J1971="Non-lead")),
(AND(G1971="Galvanized",J1971="Non-lead - Copper")),
(AND(G1971="Galvanized",J1971="Non-lead - Plastic")),
(AND(G1971="Galvanized",J1971="Non-lead")),
(AND(G1971="Galvanized",J1971="Non-lead - Other")))),"Non-Lead",
IF((OR((AND(G1971="Non-lead - Copper",H1971="No",J1971="Galvanized")),
(AND(G1971="Non-lead - Plastic",H1971="No",J1971="Galvanized")),
(AND(G1971="Non-lead",H1971="No",J1971="Galvanized")),
(AND(G1971="Galvanized",H1971="No",J1971="Galvanized")),
(AND(G1971="Non-lead - Other",H1971="No",J1971="Galvanized")))),"Non-lead",
IF((OR((AND(G1971="Unknown - Likely Lead",J1971="Unknown - Likely Lead")),
(AND(G1971="Unknown - Likely Lead",J1971="Unknown - Unlikely Lead")),
(AND(G1971="Unknown - Likely Lead",J1971="Unknown - Material Unknown")),
(AND(G1971="Unknown - Unlikely Lead",J1971="Unknown - Likely Lead")),
(AND(G1971="Unknown - Unlikely Lead",J1971="Unknown - Unlikely Lead")),
(AND(G1971="Unknown - Unlikely Lead",J1971="Unknown - Material Unknown")),
(AND(G1971="Unknown - Material Unknown",J1971="Unknown - Likely Lead")),
(AND(G1971="Unknown - Material Unknown",J1971="Unknown - Unlikely Lead")),
(AND(G1971="Unknown - Material Unknown",J1971="Unknown - Material Unknown")))),"Unknown",
IF((OR((AND(G1971="Unknown - Likely Lead",J1971="Non-lead - Copper")),
(AND(G1971="Unknown - Likely Lead",J1971="Non-lead - Plastic")),
(AND(G1971="Unknown - Likely Lead",J1971="Non-lead")),
(AND(G1971="Unknown - Likely Lead",J1971="Non-lead - Other")),
(AND(G1971="Unknown - Unlikely Lead",J1971="Non-lead - Copper")),
(AND(G1971="Unknown - Unlikely Lead",J1971="Non-lead - Plastic")),
(AND(G1971="Unknown - Unlikely Lead",J1971="Non-lead")),
(AND(G1971="Unknown - Unlikely Lead",J1971="Non-lead - Other")),
(AND(G1971="Unknown - Material Unknown",J1971="Non-lead - Copper")),
(AND(G1971="Unknown - Material Unknown",J1971="Non-lead - Plastic")),
(AND(G1971="Unknown - Material Unknown",J1971="Non-lead")),
(AND(G1971="Unknown - Material Unknown",J1971="Non-lead - Other")))),"Unknown",
IF((OR((AND(G1971="Non-lead - Copper",J1971="Unknown - Likely Lead")),
(AND(G1971="Non-lead - Copper",J1971="Unknown - Unlikely Lead")),
(AND(G1971="Non-lead - Copper",J1971="Unknown - Material Unknown")),
(AND(G1971="Non-lead - Plastic",J1971="Unknown - Likely Lead")),
(AND(G1971="Non-lead - Plastic",J1971="Unknown - Unlikely Lead")),
(AND(G1971="Non-lead - Plastic",J1971="Unknown - Material Unknown")),
(AND(G1971="Non-lead",J1971="Unknown - Likely Lead")),
(AND(G1971="Non-lead",J1971="Unknown - Unlikely Lead")),
(AND(G1971="Non-lead",J1971="Unknown - Material Unknown")),
(AND(G1971="Non-lead - Other",J1971="Unknown - Likely Lead")),
(AND(G1971="Non-Lead - Other",J1971="Unknown - Unlikely Lead")),
(AND(G1971="Non-Lead - Other",J1971="Unknown - Material Unknown")))),"Unknown",
IF((OR((AND(G1971="Galvanized",J1971="Unknown - Likely Lead")),
(AND(G1971="Galvanized",J1971="Unknown - Unlikely Lead")),
(AND(G1971="Galvanized",J1971="Unknown - Material Unknown")))),"Unknown",
IF((OR((AND(G1971="Galvanized",J1971="")))),"Galvanized Requiring Replacement",
IF((OR((AND(G1971="Non-lead - Copper",J1971="")),
(AND(G1971="Non-lead - Plastic",J1971="")),
(AND(G1971="Non-lead",J1971="")),
(AND(G1971="Non-lead - Other",J1971="")))),"Non-lead",
IF((OR((AND(G1971="Unknown - Likely Lead",J1971="")),
(AND(G1971="Unknown - Unlikely Lead",J1971="")),
(AND(G1971="Unknown - Material Unknown",J1971="")))),"Unknown",
""))))))))))))))))</f>
        <v>Non-Lead</v>
      </c>
      <c r="N1971" s="44" t="s">
        <v>39</v>
      </c>
    </row>
    <row r="1972" spans="1:14" ht="30" x14ac:dyDescent="0.25">
      <c r="A1972" s="34" t="s">
        <v>4887</v>
      </c>
      <c r="B1972" s="35" t="s">
        <v>3358</v>
      </c>
      <c r="C1972" s="36" t="s">
        <v>1255</v>
      </c>
      <c r="D1972" s="36" t="s">
        <v>32</v>
      </c>
      <c r="E1972" s="36" t="s">
        <v>33</v>
      </c>
      <c r="F1972" s="37" t="s">
        <v>4888</v>
      </c>
      <c r="G1972" s="38" t="s">
        <v>35</v>
      </c>
      <c r="H1972" s="39" t="s">
        <v>36</v>
      </c>
      <c r="I1972" s="40" t="s">
        <v>37</v>
      </c>
      <c r="J1972" s="42" t="s">
        <v>47</v>
      </c>
      <c r="K1972" s="39" t="s">
        <v>48</v>
      </c>
      <c r="L1972" s="35"/>
      <c r="M1972" s="43" t="str">
        <f>IF((OR(G1972="Lead")),"Lead",
IF((OR(J1972="Lead")),"Lead",
IF((OR(G1972="Lead-lined galvanized")),"Lead",
IF((OR(J1972="Lead-lined galvanized")),"Lead",
IF((OR((AND(G1972="Unknown - Likely Lead",J1972="Galvanized")),
(AND(G1972="Unknown - Unlikely Lead",J1972="Galvanized")),
(AND(G1972="Unknown - Material Unknown",J1972="Galvanized")))),"Galvanized Requiring Replacement",
IF((OR((AND(G1972="Non-lead - Copper",H1972="Yes",J1972="Galvanized")),
(AND(G1972="Non-lead - Copper",H1972="Don't know",J1972="Galvanized")),
(AND(G1972="Non-lead - Copper",H1972="",J1972="Galvanized")),
(AND(G1972="Non-lead - Plastic",H1972="Yes",J1972="Galvanized")),
(AND(G1972="Non-lead - Plastic",H1972="Don't know",J1972="Galvanized")),
(AND(G1972="Non-lead - Plastic",H1972="",J1972="Galvanized")),
(AND(G1972="Non-lead",H1972="Yes",J1972="Galvanized")),
(AND(G1972="Non-lead",H1972="Don't know",J1972="Galvanized")),
(AND(G1972="Non-lead",H1972="",J1972="Galvanized")),
(AND(G1972="Non-lead - Other",H1972="Yes",J1972="Galvanized")),
(AND(G1972="Non-Lead - Other",H1972="Don't know",J1972="Galvanized")),
(AND(G1972="Galvanized",H1972="Yes",J1972="Galvanized")),
(AND(G1972="Galvanized",H1972="Don't know",J1972="Galvanized")),
(AND(G1972="Galvanized",H1972="",J1972="Galvanized")),
(AND(G1972="Non-Lead - Other",H1972="",J1972="Galvanized")))),"Galvanized Requiring Replacement",
IF((OR((AND(G1972="Non-lead - Copper",J1972="Non-lead - Copper")),
(AND(G1972="Non-lead - Copper",J1972="Non-lead - Plastic")),
(AND(G1972="Non-lead - Copper",J1972="Non-lead - Other")),
(AND(G1972="Non-lead - Copper",J1972="Non-lead")),
(AND(G1972="Non-lead - Plastic",J1972="Non-lead - Copper")),
(AND(G1972="Non-lead - Plastic",J1972="Non-lead - Plastic")),
(AND(G1972="Non-lead - Plastic",J1972="Non-lead - Other")),
(AND(G1972="Non-lead - Plastic",J1972="Non-lead")),
(AND(G1972="Non-lead",J1972="Non-lead - Copper")),
(AND(G1972="Non-lead",J1972="Non-lead - Plastic")),
(AND(G1972="Non-lead",J1972="Non-lead - Other")),
(AND(G1972="Non-lead",J1972="Non-lead")),
(AND(G1972="Non-lead - Other",J1972="Non-lead - Copper")),
(AND(G1972="Non-Lead - Other",J1972="Non-lead - Plastic")),
(AND(G1972="Non-Lead - Other",J1972="Non-lead")),
(AND(G1972="Non-Lead - Other",J1972="Non-lead - Other")))),"Non-Lead",
IF((OR((AND(G1972="Galvanized",J1972="Non-lead")),
(AND(G1972="Galvanized",J1972="Non-lead - Copper")),
(AND(G1972="Galvanized",J1972="Non-lead - Plastic")),
(AND(G1972="Galvanized",J1972="Non-lead")),
(AND(G1972="Galvanized",J1972="Non-lead - Other")))),"Non-Lead",
IF((OR((AND(G1972="Non-lead - Copper",H1972="No",J1972="Galvanized")),
(AND(G1972="Non-lead - Plastic",H1972="No",J1972="Galvanized")),
(AND(G1972="Non-lead",H1972="No",J1972="Galvanized")),
(AND(G1972="Galvanized",H1972="No",J1972="Galvanized")),
(AND(G1972="Non-lead - Other",H1972="No",J1972="Galvanized")))),"Non-lead",
IF((OR((AND(G1972="Unknown - Likely Lead",J1972="Unknown - Likely Lead")),
(AND(G1972="Unknown - Likely Lead",J1972="Unknown - Unlikely Lead")),
(AND(G1972="Unknown - Likely Lead",J1972="Unknown - Material Unknown")),
(AND(G1972="Unknown - Unlikely Lead",J1972="Unknown - Likely Lead")),
(AND(G1972="Unknown - Unlikely Lead",J1972="Unknown - Unlikely Lead")),
(AND(G1972="Unknown - Unlikely Lead",J1972="Unknown - Material Unknown")),
(AND(G1972="Unknown - Material Unknown",J1972="Unknown - Likely Lead")),
(AND(G1972="Unknown - Material Unknown",J1972="Unknown - Unlikely Lead")),
(AND(G1972="Unknown - Material Unknown",J1972="Unknown - Material Unknown")))),"Unknown",
IF((OR((AND(G1972="Unknown - Likely Lead",J1972="Non-lead - Copper")),
(AND(G1972="Unknown - Likely Lead",J1972="Non-lead - Plastic")),
(AND(G1972="Unknown - Likely Lead",J1972="Non-lead")),
(AND(G1972="Unknown - Likely Lead",J1972="Non-lead - Other")),
(AND(G1972="Unknown - Unlikely Lead",J1972="Non-lead - Copper")),
(AND(G1972="Unknown - Unlikely Lead",J1972="Non-lead - Plastic")),
(AND(G1972="Unknown - Unlikely Lead",J1972="Non-lead")),
(AND(G1972="Unknown - Unlikely Lead",J1972="Non-lead - Other")),
(AND(G1972="Unknown - Material Unknown",J1972="Non-lead - Copper")),
(AND(G1972="Unknown - Material Unknown",J1972="Non-lead - Plastic")),
(AND(G1972="Unknown - Material Unknown",J1972="Non-lead")),
(AND(G1972="Unknown - Material Unknown",J1972="Non-lead - Other")))),"Unknown",
IF((OR((AND(G1972="Non-lead - Copper",J1972="Unknown - Likely Lead")),
(AND(G1972="Non-lead - Copper",J1972="Unknown - Unlikely Lead")),
(AND(G1972="Non-lead - Copper",J1972="Unknown - Material Unknown")),
(AND(G1972="Non-lead - Plastic",J1972="Unknown - Likely Lead")),
(AND(G1972="Non-lead - Plastic",J1972="Unknown - Unlikely Lead")),
(AND(G1972="Non-lead - Plastic",J1972="Unknown - Material Unknown")),
(AND(G1972="Non-lead",J1972="Unknown - Likely Lead")),
(AND(G1972="Non-lead",J1972="Unknown - Unlikely Lead")),
(AND(G1972="Non-lead",J1972="Unknown - Material Unknown")),
(AND(G1972="Non-lead - Other",J1972="Unknown - Likely Lead")),
(AND(G1972="Non-Lead - Other",J1972="Unknown - Unlikely Lead")),
(AND(G1972="Non-Lead - Other",J1972="Unknown - Material Unknown")))),"Unknown",
IF((OR((AND(G1972="Galvanized",J1972="Unknown - Likely Lead")),
(AND(G1972="Galvanized",J1972="Unknown - Unlikely Lead")),
(AND(G1972="Galvanized",J1972="Unknown - Material Unknown")))),"Unknown",
IF((OR((AND(G1972="Galvanized",J1972="")))),"Galvanized Requiring Replacement",
IF((OR((AND(G1972="Non-lead - Copper",J1972="")),
(AND(G1972="Non-lead - Plastic",J1972="")),
(AND(G1972="Non-lead",J1972="")),
(AND(G1972="Non-lead - Other",J1972="")))),"Non-lead",
IF((OR((AND(G1972="Unknown - Likely Lead",J1972="")),
(AND(G1972="Unknown - Unlikely Lead",J1972="")),
(AND(G1972="Unknown - Material Unknown",J1972="")))),"Unknown",
""))))))))))))))))</f>
        <v>Non-Lead</v>
      </c>
      <c r="N1972" s="44" t="s">
        <v>39</v>
      </c>
    </row>
    <row r="1973" spans="1:14" ht="30" x14ac:dyDescent="0.25">
      <c r="A1973" s="34" t="s">
        <v>4889</v>
      </c>
      <c r="B1973" s="35" t="s">
        <v>335</v>
      </c>
      <c r="C1973" s="36" t="s">
        <v>1255</v>
      </c>
      <c r="D1973" s="36" t="s">
        <v>32</v>
      </c>
      <c r="E1973" s="36" t="s">
        <v>33</v>
      </c>
      <c r="F1973" s="37" t="s">
        <v>4890</v>
      </c>
      <c r="G1973" s="38" t="s">
        <v>35</v>
      </c>
      <c r="H1973" s="39" t="s">
        <v>36</v>
      </c>
      <c r="I1973" s="40" t="s">
        <v>37</v>
      </c>
      <c r="J1973" s="42" t="s">
        <v>47</v>
      </c>
      <c r="K1973" s="39" t="s">
        <v>48</v>
      </c>
      <c r="L1973" s="35"/>
      <c r="M1973" s="43" t="str">
        <f>IF((OR(G1973="Lead")),"Lead",
IF((OR(J1973="Lead")),"Lead",
IF((OR(G1973="Lead-lined galvanized")),"Lead",
IF((OR(J1973="Lead-lined galvanized")),"Lead",
IF((OR((AND(G1973="Unknown - Likely Lead",J1973="Galvanized")),
(AND(G1973="Unknown - Unlikely Lead",J1973="Galvanized")),
(AND(G1973="Unknown - Material Unknown",J1973="Galvanized")))),"Galvanized Requiring Replacement",
IF((OR((AND(G1973="Non-lead - Copper",H1973="Yes",J1973="Galvanized")),
(AND(G1973="Non-lead - Copper",H1973="Don't know",J1973="Galvanized")),
(AND(G1973="Non-lead - Copper",H1973="",J1973="Galvanized")),
(AND(G1973="Non-lead - Plastic",H1973="Yes",J1973="Galvanized")),
(AND(G1973="Non-lead - Plastic",H1973="Don't know",J1973="Galvanized")),
(AND(G1973="Non-lead - Plastic",H1973="",J1973="Galvanized")),
(AND(G1973="Non-lead",H1973="Yes",J1973="Galvanized")),
(AND(G1973="Non-lead",H1973="Don't know",J1973="Galvanized")),
(AND(G1973="Non-lead",H1973="",J1973="Galvanized")),
(AND(G1973="Non-lead - Other",H1973="Yes",J1973="Galvanized")),
(AND(G1973="Non-Lead - Other",H1973="Don't know",J1973="Galvanized")),
(AND(G1973="Galvanized",H1973="Yes",J1973="Galvanized")),
(AND(G1973="Galvanized",H1973="Don't know",J1973="Galvanized")),
(AND(G1973="Galvanized",H1973="",J1973="Galvanized")),
(AND(G1973="Non-Lead - Other",H1973="",J1973="Galvanized")))),"Galvanized Requiring Replacement",
IF((OR((AND(G1973="Non-lead - Copper",J1973="Non-lead - Copper")),
(AND(G1973="Non-lead - Copper",J1973="Non-lead - Plastic")),
(AND(G1973="Non-lead - Copper",J1973="Non-lead - Other")),
(AND(G1973="Non-lead - Copper",J1973="Non-lead")),
(AND(G1973="Non-lead - Plastic",J1973="Non-lead - Copper")),
(AND(G1973="Non-lead - Plastic",J1973="Non-lead - Plastic")),
(AND(G1973="Non-lead - Plastic",J1973="Non-lead - Other")),
(AND(G1973="Non-lead - Plastic",J1973="Non-lead")),
(AND(G1973="Non-lead",J1973="Non-lead - Copper")),
(AND(G1973="Non-lead",J1973="Non-lead - Plastic")),
(AND(G1973="Non-lead",J1973="Non-lead - Other")),
(AND(G1973="Non-lead",J1973="Non-lead")),
(AND(G1973="Non-lead - Other",J1973="Non-lead - Copper")),
(AND(G1973="Non-Lead - Other",J1973="Non-lead - Plastic")),
(AND(G1973="Non-Lead - Other",J1973="Non-lead")),
(AND(G1973="Non-Lead - Other",J1973="Non-lead - Other")))),"Non-Lead",
IF((OR((AND(G1973="Galvanized",J1973="Non-lead")),
(AND(G1973="Galvanized",J1973="Non-lead - Copper")),
(AND(G1973="Galvanized",J1973="Non-lead - Plastic")),
(AND(G1973="Galvanized",J1973="Non-lead")),
(AND(G1973="Galvanized",J1973="Non-lead - Other")))),"Non-Lead",
IF((OR((AND(G1973="Non-lead - Copper",H1973="No",J1973="Galvanized")),
(AND(G1973="Non-lead - Plastic",H1973="No",J1973="Galvanized")),
(AND(G1973="Non-lead",H1973="No",J1973="Galvanized")),
(AND(G1973="Galvanized",H1973="No",J1973="Galvanized")),
(AND(G1973="Non-lead - Other",H1973="No",J1973="Galvanized")))),"Non-lead",
IF((OR((AND(G1973="Unknown - Likely Lead",J1973="Unknown - Likely Lead")),
(AND(G1973="Unknown - Likely Lead",J1973="Unknown - Unlikely Lead")),
(AND(G1973="Unknown - Likely Lead",J1973="Unknown - Material Unknown")),
(AND(G1973="Unknown - Unlikely Lead",J1973="Unknown - Likely Lead")),
(AND(G1973="Unknown - Unlikely Lead",J1973="Unknown - Unlikely Lead")),
(AND(G1973="Unknown - Unlikely Lead",J1973="Unknown - Material Unknown")),
(AND(G1973="Unknown - Material Unknown",J1973="Unknown - Likely Lead")),
(AND(G1973="Unknown - Material Unknown",J1973="Unknown - Unlikely Lead")),
(AND(G1973="Unknown - Material Unknown",J1973="Unknown - Material Unknown")))),"Unknown",
IF((OR((AND(G1973="Unknown - Likely Lead",J1973="Non-lead - Copper")),
(AND(G1973="Unknown - Likely Lead",J1973="Non-lead - Plastic")),
(AND(G1973="Unknown - Likely Lead",J1973="Non-lead")),
(AND(G1973="Unknown - Likely Lead",J1973="Non-lead - Other")),
(AND(G1973="Unknown - Unlikely Lead",J1973="Non-lead - Copper")),
(AND(G1973="Unknown - Unlikely Lead",J1973="Non-lead - Plastic")),
(AND(G1973="Unknown - Unlikely Lead",J1973="Non-lead")),
(AND(G1973="Unknown - Unlikely Lead",J1973="Non-lead - Other")),
(AND(G1973="Unknown - Material Unknown",J1973="Non-lead - Copper")),
(AND(G1973="Unknown - Material Unknown",J1973="Non-lead - Plastic")),
(AND(G1973="Unknown - Material Unknown",J1973="Non-lead")),
(AND(G1973="Unknown - Material Unknown",J1973="Non-lead - Other")))),"Unknown",
IF((OR((AND(G1973="Non-lead - Copper",J1973="Unknown - Likely Lead")),
(AND(G1973="Non-lead - Copper",J1973="Unknown - Unlikely Lead")),
(AND(G1973="Non-lead - Copper",J1973="Unknown - Material Unknown")),
(AND(G1973="Non-lead - Plastic",J1973="Unknown - Likely Lead")),
(AND(G1973="Non-lead - Plastic",J1973="Unknown - Unlikely Lead")),
(AND(G1973="Non-lead - Plastic",J1973="Unknown - Material Unknown")),
(AND(G1973="Non-lead",J1973="Unknown - Likely Lead")),
(AND(G1973="Non-lead",J1973="Unknown - Unlikely Lead")),
(AND(G1973="Non-lead",J1973="Unknown - Material Unknown")),
(AND(G1973="Non-lead - Other",J1973="Unknown - Likely Lead")),
(AND(G1973="Non-Lead - Other",J1973="Unknown - Unlikely Lead")),
(AND(G1973="Non-Lead - Other",J1973="Unknown - Material Unknown")))),"Unknown",
IF((OR((AND(G1973="Galvanized",J1973="Unknown - Likely Lead")),
(AND(G1973="Galvanized",J1973="Unknown - Unlikely Lead")),
(AND(G1973="Galvanized",J1973="Unknown - Material Unknown")))),"Unknown",
IF((OR((AND(G1973="Galvanized",J1973="")))),"Galvanized Requiring Replacement",
IF((OR((AND(G1973="Non-lead - Copper",J1973="")),
(AND(G1973="Non-lead - Plastic",J1973="")),
(AND(G1973="Non-lead",J1973="")),
(AND(G1973="Non-lead - Other",J1973="")))),"Non-lead",
IF((OR((AND(G1973="Unknown - Likely Lead",J1973="")),
(AND(G1973="Unknown - Unlikely Lead",J1973="")),
(AND(G1973="Unknown - Material Unknown",J1973="")))),"Unknown",
""))))))))))))))))</f>
        <v>Non-Lead</v>
      </c>
      <c r="N1973" s="44" t="s">
        <v>39</v>
      </c>
    </row>
    <row r="1974" spans="1:14" ht="30" x14ac:dyDescent="0.25">
      <c r="A1974" s="34" t="s">
        <v>4891</v>
      </c>
      <c r="B1974" s="35" t="s">
        <v>331</v>
      </c>
      <c r="C1974" s="36" t="s">
        <v>1255</v>
      </c>
      <c r="D1974" s="36" t="s">
        <v>32</v>
      </c>
      <c r="E1974" s="36" t="s">
        <v>33</v>
      </c>
      <c r="F1974" s="37" t="s">
        <v>4892</v>
      </c>
      <c r="G1974" s="38" t="s">
        <v>35</v>
      </c>
      <c r="H1974" s="39" t="s">
        <v>36</v>
      </c>
      <c r="I1974" s="40" t="s">
        <v>37</v>
      </c>
      <c r="J1974" s="42" t="s">
        <v>47</v>
      </c>
      <c r="K1974" s="39" t="s">
        <v>48</v>
      </c>
      <c r="L1974" s="35"/>
      <c r="M1974" s="43" t="str">
        <f>IF((OR(G1974="Lead")),"Lead",
IF((OR(J1974="Lead")),"Lead",
IF((OR(G1974="Lead-lined galvanized")),"Lead",
IF((OR(J1974="Lead-lined galvanized")),"Lead",
IF((OR((AND(G1974="Unknown - Likely Lead",J1974="Galvanized")),
(AND(G1974="Unknown - Unlikely Lead",J1974="Galvanized")),
(AND(G1974="Unknown - Material Unknown",J1974="Galvanized")))),"Galvanized Requiring Replacement",
IF((OR((AND(G1974="Non-lead - Copper",H1974="Yes",J1974="Galvanized")),
(AND(G1974="Non-lead - Copper",H1974="Don't know",J1974="Galvanized")),
(AND(G1974="Non-lead - Copper",H1974="",J1974="Galvanized")),
(AND(G1974="Non-lead - Plastic",H1974="Yes",J1974="Galvanized")),
(AND(G1974="Non-lead - Plastic",H1974="Don't know",J1974="Galvanized")),
(AND(G1974="Non-lead - Plastic",H1974="",J1974="Galvanized")),
(AND(G1974="Non-lead",H1974="Yes",J1974="Galvanized")),
(AND(G1974="Non-lead",H1974="Don't know",J1974="Galvanized")),
(AND(G1974="Non-lead",H1974="",J1974="Galvanized")),
(AND(G1974="Non-lead - Other",H1974="Yes",J1974="Galvanized")),
(AND(G1974="Non-Lead - Other",H1974="Don't know",J1974="Galvanized")),
(AND(G1974="Galvanized",H1974="Yes",J1974="Galvanized")),
(AND(G1974="Galvanized",H1974="Don't know",J1974="Galvanized")),
(AND(G1974="Galvanized",H1974="",J1974="Galvanized")),
(AND(G1974="Non-Lead - Other",H1974="",J1974="Galvanized")))),"Galvanized Requiring Replacement",
IF((OR((AND(G1974="Non-lead - Copper",J1974="Non-lead - Copper")),
(AND(G1974="Non-lead - Copper",J1974="Non-lead - Plastic")),
(AND(G1974="Non-lead - Copper",J1974="Non-lead - Other")),
(AND(G1974="Non-lead - Copper",J1974="Non-lead")),
(AND(G1974="Non-lead - Plastic",J1974="Non-lead - Copper")),
(AND(G1974="Non-lead - Plastic",J1974="Non-lead - Plastic")),
(AND(G1974="Non-lead - Plastic",J1974="Non-lead - Other")),
(AND(G1974="Non-lead - Plastic",J1974="Non-lead")),
(AND(G1974="Non-lead",J1974="Non-lead - Copper")),
(AND(G1974="Non-lead",J1974="Non-lead - Plastic")),
(AND(G1974="Non-lead",J1974="Non-lead - Other")),
(AND(G1974="Non-lead",J1974="Non-lead")),
(AND(G1974="Non-lead - Other",J1974="Non-lead - Copper")),
(AND(G1974="Non-Lead - Other",J1974="Non-lead - Plastic")),
(AND(G1974="Non-Lead - Other",J1974="Non-lead")),
(AND(G1974="Non-Lead - Other",J1974="Non-lead - Other")))),"Non-Lead",
IF((OR((AND(G1974="Galvanized",J1974="Non-lead")),
(AND(G1974="Galvanized",J1974="Non-lead - Copper")),
(AND(G1974="Galvanized",J1974="Non-lead - Plastic")),
(AND(G1974="Galvanized",J1974="Non-lead")),
(AND(G1974="Galvanized",J1974="Non-lead - Other")))),"Non-Lead",
IF((OR((AND(G1974="Non-lead - Copper",H1974="No",J1974="Galvanized")),
(AND(G1974="Non-lead - Plastic",H1974="No",J1974="Galvanized")),
(AND(G1974="Non-lead",H1974="No",J1974="Galvanized")),
(AND(G1974="Galvanized",H1974="No",J1974="Galvanized")),
(AND(G1974="Non-lead - Other",H1974="No",J1974="Galvanized")))),"Non-lead",
IF((OR((AND(G1974="Unknown - Likely Lead",J1974="Unknown - Likely Lead")),
(AND(G1974="Unknown - Likely Lead",J1974="Unknown - Unlikely Lead")),
(AND(G1974="Unknown - Likely Lead",J1974="Unknown - Material Unknown")),
(AND(G1974="Unknown - Unlikely Lead",J1974="Unknown - Likely Lead")),
(AND(G1974="Unknown - Unlikely Lead",J1974="Unknown - Unlikely Lead")),
(AND(G1974="Unknown - Unlikely Lead",J1974="Unknown - Material Unknown")),
(AND(G1974="Unknown - Material Unknown",J1974="Unknown - Likely Lead")),
(AND(G1974="Unknown - Material Unknown",J1974="Unknown - Unlikely Lead")),
(AND(G1974="Unknown - Material Unknown",J1974="Unknown - Material Unknown")))),"Unknown",
IF((OR((AND(G1974="Unknown - Likely Lead",J1974="Non-lead - Copper")),
(AND(G1974="Unknown - Likely Lead",J1974="Non-lead - Plastic")),
(AND(G1974="Unknown - Likely Lead",J1974="Non-lead")),
(AND(G1974="Unknown - Likely Lead",J1974="Non-lead - Other")),
(AND(G1974="Unknown - Unlikely Lead",J1974="Non-lead - Copper")),
(AND(G1974="Unknown - Unlikely Lead",J1974="Non-lead - Plastic")),
(AND(G1974="Unknown - Unlikely Lead",J1974="Non-lead")),
(AND(G1974="Unknown - Unlikely Lead",J1974="Non-lead - Other")),
(AND(G1974="Unknown - Material Unknown",J1974="Non-lead - Copper")),
(AND(G1974="Unknown - Material Unknown",J1974="Non-lead - Plastic")),
(AND(G1974="Unknown - Material Unknown",J1974="Non-lead")),
(AND(G1974="Unknown - Material Unknown",J1974="Non-lead - Other")))),"Unknown",
IF((OR((AND(G1974="Non-lead - Copper",J1974="Unknown - Likely Lead")),
(AND(G1974="Non-lead - Copper",J1974="Unknown - Unlikely Lead")),
(AND(G1974="Non-lead - Copper",J1974="Unknown - Material Unknown")),
(AND(G1974="Non-lead - Plastic",J1974="Unknown - Likely Lead")),
(AND(G1974="Non-lead - Plastic",J1974="Unknown - Unlikely Lead")),
(AND(G1974="Non-lead - Plastic",J1974="Unknown - Material Unknown")),
(AND(G1974="Non-lead",J1974="Unknown - Likely Lead")),
(AND(G1974="Non-lead",J1974="Unknown - Unlikely Lead")),
(AND(G1974="Non-lead",J1974="Unknown - Material Unknown")),
(AND(G1974="Non-lead - Other",J1974="Unknown - Likely Lead")),
(AND(G1974="Non-Lead - Other",J1974="Unknown - Unlikely Lead")),
(AND(G1974="Non-Lead - Other",J1974="Unknown - Material Unknown")))),"Unknown",
IF((OR((AND(G1974="Galvanized",J1974="Unknown - Likely Lead")),
(AND(G1974="Galvanized",J1974="Unknown - Unlikely Lead")),
(AND(G1974="Galvanized",J1974="Unknown - Material Unknown")))),"Unknown",
IF((OR((AND(G1974="Galvanized",J1974="")))),"Galvanized Requiring Replacement",
IF((OR((AND(G1974="Non-lead - Copper",J1974="")),
(AND(G1974="Non-lead - Plastic",J1974="")),
(AND(G1974="Non-lead",J1974="")),
(AND(G1974="Non-lead - Other",J1974="")))),"Non-lead",
IF((OR((AND(G1974="Unknown - Likely Lead",J1974="")),
(AND(G1974="Unknown - Unlikely Lead",J1974="")),
(AND(G1974="Unknown - Material Unknown",J1974="")))),"Unknown",
""))))))))))))))))</f>
        <v>Non-Lead</v>
      </c>
      <c r="N1974" s="44" t="s">
        <v>39</v>
      </c>
    </row>
    <row r="1975" spans="1:14" ht="30" x14ac:dyDescent="0.25">
      <c r="A1975" s="34" t="s">
        <v>4893</v>
      </c>
      <c r="B1975" s="35" t="s">
        <v>775</v>
      </c>
      <c r="C1975" s="36" t="s">
        <v>1255</v>
      </c>
      <c r="D1975" s="36" t="s">
        <v>32</v>
      </c>
      <c r="E1975" s="36" t="s">
        <v>33</v>
      </c>
      <c r="F1975" s="37" t="s">
        <v>52</v>
      </c>
      <c r="G1975" s="38" t="s">
        <v>35</v>
      </c>
      <c r="H1975" s="39" t="s">
        <v>36</v>
      </c>
      <c r="I1975" s="40" t="s">
        <v>37</v>
      </c>
      <c r="J1975" s="42" t="s">
        <v>47</v>
      </c>
      <c r="K1975" s="39" t="s">
        <v>48</v>
      </c>
      <c r="L1975" s="35"/>
      <c r="M1975" s="43" t="str">
        <f>IF((OR(G1975="Lead")),"Lead",
IF((OR(J1975="Lead")),"Lead",
IF((OR(G1975="Lead-lined galvanized")),"Lead",
IF((OR(J1975="Lead-lined galvanized")),"Lead",
IF((OR((AND(G1975="Unknown - Likely Lead",J1975="Galvanized")),
(AND(G1975="Unknown - Unlikely Lead",J1975="Galvanized")),
(AND(G1975="Unknown - Material Unknown",J1975="Galvanized")))),"Galvanized Requiring Replacement",
IF((OR((AND(G1975="Non-lead - Copper",H1975="Yes",J1975="Galvanized")),
(AND(G1975="Non-lead - Copper",H1975="Don't know",J1975="Galvanized")),
(AND(G1975="Non-lead - Copper",H1975="",J1975="Galvanized")),
(AND(G1975="Non-lead - Plastic",H1975="Yes",J1975="Galvanized")),
(AND(G1975="Non-lead - Plastic",H1975="Don't know",J1975="Galvanized")),
(AND(G1975="Non-lead - Plastic",H1975="",J1975="Galvanized")),
(AND(G1975="Non-lead",H1975="Yes",J1975="Galvanized")),
(AND(G1975="Non-lead",H1975="Don't know",J1975="Galvanized")),
(AND(G1975="Non-lead",H1975="",J1975="Galvanized")),
(AND(G1975="Non-lead - Other",H1975="Yes",J1975="Galvanized")),
(AND(G1975="Non-Lead - Other",H1975="Don't know",J1975="Galvanized")),
(AND(G1975="Galvanized",H1975="Yes",J1975="Galvanized")),
(AND(G1975="Galvanized",H1975="Don't know",J1975="Galvanized")),
(AND(G1975="Galvanized",H1975="",J1975="Galvanized")),
(AND(G1975="Non-Lead - Other",H1975="",J1975="Galvanized")))),"Galvanized Requiring Replacement",
IF((OR((AND(G1975="Non-lead - Copper",J1975="Non-lead - Copper")),
(AND(G1975="Non-lead - Copper",J1975="Non-lead - Plastic")),
(AND(G1975="Non-lead - Copper",J1975="Non-lead - Other")),
(AND(G1975="Non-lead - Copper",J1975="Non-lead")),
(AND(G1975="Non-lead - Plastic",J1975="Non-lead - Copper")),
(AND(G1975="Non-lead - Plastic",J1975="Non-lead - Plastic")),
(AND(G1975="Non-lead - Plastic",J1975="Non-lead - Other")),
(AND(G1975="Non-lead - Plastic",J1975="Non-lead")),
(AND(G1975="Non-lead",J1975="Non-lead - Copper")),
(AND(G1975="Non-lead",J1975="Non-lead - Plastic")),
(AND(G1975="Non-lead",J1975="Non-lead - Other")),
(AND(G1975="Non-lead",J1975="Non-lead")),
(AND(G1975="Non-lead - Other",J1975="Non-lead - Copper")),
(AND(G1975="Non-Lead - Other",J1975="Non-lead - Plastic")),
(AND(G1975="Non-Lead - Other",J1975="Non-lead")),
(AND(G1975="Non-Lead - Other",J1975="Non-lead - Other")))),"Non-Lead",
IF((OR((AND(G1975="Galvanized",J1975="Non-lead")),
(AND(G1975="Galvanized",J1975="Non-lead - Copper")),
(AND(G1975="Galvanized",J1975="Non-lead - Plastic")),
(AND(G1975="Galvanized",J1975="Non-lead")),
(AND(G1975="Galvanized",J1975="Non-lead - Other")))),"Non-Lead",
IF((OR((AND(G1975="Non-lead - Copper",H1975="No",J1975="Galvanized")),
(AND(G1975="Non-lead - Plastic",H1975="No",J1975="Galvanized")),
(AND(G1975="Non-lead",H1975="No",J1975="Galvanized")),
(AND(G1975="Galvanized",H1975="No",J1975="Galvanized")),
(AND(G1975="Non-lead - Other",H1975="No",J1975="Galvanized")))),"Non-lead",
IF((OR((AND(G1975="Unknown - Likely Lead",J1975="Unknown - Likely Lead")),
(AND(G1975="Unknown - Likely Lead",J1975="Unknown - Unlikely Lead")),
(AND(G1975="Unknown - Likely Lead",J1975="Unknown - Material Unknown")),
(AND(G1975="Unknown - Unlikely Lead",J1975="Unknown - Likely Lead")),
(AND(G1975="Unknown - Unlikely Lead",J1975="Unknown - Unlikely Lead")),
(AND(G1975="Unknown - Unlikely Lead",J1975="Unknown - Material Unknown")),
(AND(G1975="Unknown - Material Unknown",J1975="Unknown - Likely Lead")),
(AND(G1975="Unknown - Material Unknown",J1975="Unknown - Unlikely Lead")),
(AND(G1975="Unknown - Material Unknown",J1975="Unknown - Material Unknown")))),"Unknown",
IF((OR((AND(G1975="Unknown - Likely Lead",J1975="Non-lead - Copper")),
(AND(G1975="Unknown - Likely Lead",J1975="Non-lead - Plastic")),
(AND(G1975="Unknown - Likely Lead",J1975="Non-lead")),
(AND(G1975="Unknown - Likely Lead",J1975="Non-lead - Other")),
(AND(G1975="Unknown - Unlikely Lead",J1975="Non-lead - Copper")),
(AND(G1975="Unknown - Unlikely Lead",J1975="Non-lead - Plastic")),
(AND(G1975="Unknown - Unlikely Lead",J1975="Non-lead")),
(AND(G1975="Unknown - Unlikely Lead",J1975="Non-lead - Other")),
(AND(G1975="Unknown - Material Unknown",J1975="Non-lead - Copper")),
(AND(G1975="Unknown - Material Unknown",J1975="Non-lead - Plastic")),
(AND(G1975="Unknown - Material Unknown",J1975="Non-lead")),
(AND(G1975="Unknown - Material Unknown",J1975="Non-lead - Other")))),"Unknown",
IF((OR((AND(G1975="Non-lead - Copper",J1975="Unknown - Likely Lead")),
(AND(G1975="Non-lead - Copper",J1975="Unknown - Unlikely Lead")),
(AND(G1975="Non-lead - Copper",J1975="Unknown - Material Unknown")),
(AND(G1975="Non-lead - Plastic",J1975="Unknown - Likely Lead")),
(AND(G1975="Non-lead - Plastic",J1975="Unknown - Unlikely Lead")),
(AND(G1975="Non-lead - Plastic",J1975="Unknown - Material Unknown")),
(AND(G1975="Non-lead",J1975="Unknown - Likely Lead")),
(AND(G1975="Non-lead",J1975="Unknown - Unlikely Lead")),
(AND(G1975="Non-lead",J1975="Unknown - Material Unknown")),
(AND(G1975="Non-lead - Other",J1975="Unknown - Likely Lead")),
(AND(G1975="Non-Lead - Other",J1975="Unknown - Unlikely Lead")),
(AND(G1975="Non-Lead - Other",J1975="Unknown - Material Unknown")))),"Unknown",
IF((OR((AND(G1975="Galvanized",J1975="Unknown - Likely Lead")),
(AND(G1975="Galvanized",J1975="Unknown - Unlikely Lead")),
(AND(G1975="Galvanized",J1975="Unknown - Material Unknown")))),"Unknown",
IF((OR((AND(G1975="Galvanized",J1975="")))),"Galvanized Requiring Replacement",
IF((OR((AND(G1975="Non-lead - Copper",J1975="")),
(AND(G1975="Non-lead - Plastic",J1975="")),
(AND(G1975="Non-lead",J1975="")),
(AND(G1975="Non-lead - Other",J1975="")))),"Non-lead",
IF((OR((AND(G1975="Unknown - Likely Lead",J1975="")),
(AND(G1975="Unknown - Unlikely Lead",J1975="")),
(AND(G1975="Unknown - Material Unknown",J1975="")))),"Unknown",
""))))))))))))))))</f>
        <v>Non-Lead</v>
      </c>
      <c r="N1975" s="44" t="s">
        <v>39</v>
      </c>
    </row>
    <row r="1976" spans="1:14" ht="30" x14ac:dyDescent="0.25">
      <c r="A1976" s="34" t="s">
        <v>4894</v>
      </c>
      <c r="B1976" s="35" t="s">
        <v>775</v>
      </c>
      <c r="C1976" s="36" t="s">
        <v>1255</v>
      </c>
      <c r="D1976" s="36" t="s">
        <v>32</v>
      </c>
      <c r="E1976" s="36" t="s">
        <v>33</v>
      </c>
      <c r="F1976" s="37" t="s">
        <v>4895</v>
      </c>
      <c r="G1976" s="38" t="s">
        <v>35</v>
      </c>
      <c r="H1976" s="39" t="s">
        <v>36</v>
      </c>
      <c r="I1976" s="40" t="s">
        <v>37</v>
      </c>
      <c r="J1976" s="42" t="s">
        <v>47</v>
      </c>
      <c r="K1976" s="39" t="s">
        <v>48</v>
      </c>
      <c r="L1976" s="35"/>
      <c r="M1976" s="43" t="str">
        <f>IF((OR(G1976="Lead")),"Lead",
IF((OR(J1976="Lead")),"Lead",
IF((OR(G1976="Lead-lined galvanized")),"Lead",
IF((OR(J1976="Lead-lined galvanized")),"Lead",
IF((OR((AND(G1976="Unknown - Likely Lead",J1976="Galvanized")),
(AND(G1976="Unknown - Unlikely Lead",J1976="Galvanized")),
(AND(G1976="Unknown - Material Unknown",J1976="Galvanized")))),"Galvanized Requiring Replacement",
IF((OR((AND(G1976="Non-lead - Copper",H1976="Yes",J1976="Galvanized")),
(AND(G1976="Non-lead - Copper",H1976="Don't know",J1976="Galvanized")),
(AND(G1976="Non-lead - Copper",H1976="",J1976="Galvanized")),
(AND(G1976="Non-lead - Plastic",H1976="Yes",J1976="Galvanized")),
(AND(G1976="Non-lead - Plastic",H1976="Don't know",J1976="Galvanized")),
(AND(G1976="Non-lead - Plastic",H1976="",J1976="Galvanized")),
(AND(G1976="Non-lead",H1976="Yes",J1976="Galvanized")),
(AND(G1976="Non-lead",H1976="Don't know",J1976="Galvanized")),
(AND(G1976="Non-lead",H1976="",J1976="Galvanized")),
(AND(G1976="Non-lead - Other",H1976="Yes",J1976="Galvanized")),
(AND(G1976="Non-Lead - Other",H1976="Don't know",J1976="Galvanized")),
(AND(G1976="Galvanized",H1976="Yes",J1976="Galvanized")),
(AND(G1976="Galvanized",H1976="Don't know",J1976="Galvanized")),
(AND(G1976="Galvanized",H1976="",J1976="Galvanized")),
(AND(G1976="Non-Lead - Other",H1976="",J1976="Galvanized")))),"Galvanized Requiring Replacement",
IF((OR((AND(G1976="Non-lead - Copper",J1976="Non-lead - Copper")),
(AND(G1976="Non-lead - Copper",J1976="Non-lead - Plastic")),
(AND(G1976="Non-lead - Copper",J1976="Non-lead - Other")),
(AND(G1976="Non-lead - Copper",J1976="Non-lead")),
(AND(G1976="Non-lead - Plastic",J1976="Non-lead - Copper")),
(AND(G1976="Non-lead - Plastic",J1976="Non-lead - Plastic")),
(AND(G1976="Non-lead - Plastic",J1976="Non-lead - Other")),
(AND(G1976="Non-lead - Plastic",J1976="Non-lead")),
(AND(G1976="Non-lead",J1976="Non-lead - Copper")),
(AND(G1976="Non-lead",J1976="Non-lead - Plastic")),
(AND(G1976="Non-lead",J1976="Non-lead - Other")),
(AND(G1976="Non-lead",J1976="Non-lead")),
(AND(G1976="Non-lead - Other",J1976="Non-lead - Copper")),
(AND(G1976="Non-Lead - Other",J1976="Non-lead - Plastic")),
(AND(G1976="Non-Lead - Other",J1976="Non-lead")),
(AND(G1976="Non-Lead - Other",J1976="Non-lead - Other")))),"Non-Lead",
IF((OR((AND(G1976="Galvanized",J1976="Non-lead")),
(AND(G1976="Galvanized",J1976="Non-lead - Copper")),
(AND(G1976="Galvanized",J1976="Non-lead - Plastic")),
(AND(G1976="Galvanized",J1976="Non-lead")),
(AND(G1976="Galvanized",J1976="Non-lead - Other")))),"Non-Lead",
IF((OR((AND(G1976="Non-lead - Copper",H1976="No",J1976="Galvanized")),
(AND(G1976="Non-lead - Plastic",H1976="No",J1976="Galvanized")),
(AND(G1976="Non-lead",H1976="No",J1976="Galvanized")),
(AND(G1976="Galvanized",H1976="No",J1976="Galvanized")),
(AND(G1976="Non-lead - Other",H1976="No",J1976="Galvanized")))),"Non-lead",
IF((OR((AND(G1976="Unknown - Likely Lead",J1976="Unknown - Likely Lead")),
(AND(G1976="Unknown - Likely Lead",J1976="Unknown - Unlikely Lead")),
(AND(G1976="Unknown - Likely Lead",J1976="Unknown - Material Unknown")),
(AND(G1976="Unknown - Unlikely Lead",J1976="Unknown - Likely Lead")),
(AND(G1976="Unknown - Unlikely Lead",J1976="Unknown - Unlikely Lead")),
(AND(G1976="Unknown - Unlikely Lead",J1976="Unknown - Material Unknown")),
(AND(G1976="Unknown - Material Unknown",J1976="Unknown - Likely Lead")),
(AND(G1976="Unknown - Material Unknown",J1976="Unknown - Unlikely Lead")),
(AND(G1976="Unknown - Material Unknown",J1976="Unknown - Material Unknown")))),"Unknown",
IF((OR((AND(G1976="Unknown - Likely Lead",J1976="Non-lead - Copper")),
(AND(G1976="Unknown - Likely Lead",J1976="Non-lead - Plastic")),
(AND(G1976="Unknown - Likely Lead",J1976="Non-lead")),
(AND(G1976="Unknown - Likely Lead",J1976="Non-lead - Other")),
(AND(G1976="Unknown - Unlikely Lead",J1976="Non-lead - Copper")),
(AND(G1976="Unknown - Unlikely Lead",J1976="Non-lead - Plastic")),
(AND(G1976="Unknown - Unlikely Lead",J1976="Non-lead")),
(AND(G1976="Unknown - Unlikely Lead",J1976="Non-lead - Other")),
(AND(G1976="Unknown - Material Unknown",J1976="Non-lead - Copper")),
(AND(G1976="Unknown - Material Unknown",J1976="Non-lead - Plastic")),
(AND(G1976="Unknown - Material Unknown",J1976="Non-lead")),
(AND(G1976="Unknown - Material Unknown",J1976="Non-lead - Other")))),"Unknown",
IF((OR((AND(G1976="Non-lead - Copper",J1976="Unknown - Likely Lead")),
(AND(G1976="Non-lead - Copper",J1976="Unknown - Unlikely Lead")),
(AND(G1976="Non-lead - Copper",J1976="Unknown - Material Unknown")),
(AND(G1976="Non-lead - Plastic",J1976="Unknown - Likely Lead")),
(AND(G1976="Non-lead - Plastic",J1976="Unknown - Unlikely Lead")),
(AND(G1976="Non-lead - Plastic",J1976="Unknown - Material Unknown")),
(AND(G1976="Non-lead",J1976="Unknown - Likely Lead")),
(AND(G1976="Non-lead",J1976="Unknown - Unlikely Lead")),
(AND(G1976="Non-lead",J1976="Unknown - Material Unknown")),
(AND(G1976="Non-lead - Other",J1976="Unknown - Likely Lead")),
(AND(G1976="Non-Lead - Other",J1976="Unknown - Unlikely Lead")),
(AND(G1976="Non-Lead - Other",J1976="Unknown - Material Unknown")))),"Unknown",
IF((OR((AND(G1976="Galvanized",J1976="Unknown - Likely Lead")),
(AND(G1976="Galvanized",J1976="Unknown - Unlikely Lead")),
(AND(G1976="Galvanized",J1976="Unknown - Material Unknown")))),"Unknown",
IF((OR((AND(G1976="Galvanized",J1976="")))),"Galvanized Requiring Replacement",
IF((OR((AND(G1976="Non-lead - Copper",J1976="")),
(AND(G1976="Non-lead - Plastic",J1976="")),
(AND(G1976="Non-lead",J1976="")),
(AND(G1976="Non-lead - Other",J1976="")))),"Non-lead",
IF((OR((AND(G1976="Unknown - Likely Lead",J1976="")),
(AND(G1976="Unknown - Unlikely Lead",J1976="")),
(AND(G1976="Unknown - Material Unknown",J1976="")))),"Unknown",
""))))))))))))))))</f>
        <v>Non-Lead</v>
      </c>
      <c r="N1976" s="44" t="s">
        <v>39</v>
      </c>
    </row>
    <row r="1977" spans="1:14" ht="30" x14ac:dyDescent="0.25">
      <c r="A1977" s="34" t="s">
        <v>4896</v>
      </c>
      <c r="B1977" s="35" t="s">
        <v>85</v>
      </c>
      <c r="C1977" s="36" t="s">
        <v>1763</v>
      </c>
      <c r="D1977" s="36" t="s">
        <v>32</v>
      </c>
      <c r="E1977" s="36" t="s">
        <v>33</v>
      </c>
      <c r="F1977" s="37" t="s">
        <v>4897</v>
      </c>
      <c r="G1977" s="38" t="s">
        <v>35</v>
      </c>
      <c r="H1977" s="39" t="s">
        <v>36</v>
      </c>
      <c r="I1977" s="40" t="s">
        <v>37</v>
      </c>
      <c r="J1977" s="42" t="s">
        <v>47</v>
      </c>
      <c r="K1977" s="39" t="s">
        <v>48</v>
      </c>
      <c r="L1977" s="35"/>
      <c r="M1977" s="43" t="str">
        <f>IF((OR(G1977="Lead")),"Lead",
IF((OR(J1977="Lead")),"Lead",
IF((OR(G1977="Lead-lined galvanized")),"Lead",
IF((OR(J1977="Lead-lined galvanized")),"Lead",
IF((OR((AND(G1977="Unknown - Likely Lead",J1977="Galvanized")),
(AND(G1977="Unknown - Unlikely Lead",J1977="Galvanized")),
(AND(G1977="Unknown - Material Unknown",J1977="Galvanized")))),"Galvanized Requiring Replacement",
IF((OR((AND(G1977="Non-lead - Copper",H1977="Yes",J1977="Galvanized")),
(AND(G1977="Non-lead - Copper",H1977="Don't know",J1977="Galvanized")),
(AND(G1977="Non-lead - Copper",H1977="",J1977="Galvanized")),
(AND(G1977="Non-lead - Plastic",H1977="Yes",J1977="Galvanized")),
(AND(G1977="Non-lead - Plastic",H1977="Don't know",J1977="Galvanized")),
(AND(G1977="Non-lead - Plastic",H1977="",J1977="Galvanized")),
(AND(G1977="Non-lead",H1977="Yes",J1977="Galvanized")),
(AND(G1977="Non-lead",H1977="Don't know",J1977="Galvanized")),
(AND(G1977="Non-lead",H1977="",J1977="Galvanized")),
(AND(G1977="Non-lead - Other",H1977="Yes",J1977="Galvanized")),
(AND(G1977="Non-Lead - Other",H1977="Don't know",J1977="Galvanized")),
(AND(G1977="Galvanized",H1977="Yes",J1977="Galvanized")),
(AND(G1977="Galvanized",H1977="Don't know",J1977="Galvanized")),
(AND(G1977="Galvanized",H1977="",J1977="Galvanized")),
(AND(G1977="Non-Lead - Other",H1977="",J1977="Galvanized")))),"Galvanized Requiring Replacement",
IF((OR((AND(G1977="Non-lead - Copper",J1977="Non-lead - Copper")),
(AND(G1977="Non-lead - Copper",J1977="Non-lead - Plastic")),
(AND(G1977="Non-lead - Copper",J1977="Non-lead - Other")),
(AND(G1977="Non-lead - Copper",J1977="Non-lead")),
(AND(G1977="Non-lead - Plastic",J1977="Non-lead - Copper")),
(AND(G1977="Non-lead - Plastic",J1977="Non-lead - Plastic")),
(AND(G1977="Non-lead - Plastic",J1977="Non-lead - Other")),
(AND(G1977="Non-lead - Plastic",J1977="Non-lead")),
(AND(G1977="Non-lead",J1977="Non-lead - Copper")),
(AND(G1977="Non-lead",J1977="Non-lead - Plastic")),
(AND(G1977="Non-lead",J1977="Non-lead - Other")),
(AND(G1977="Non-lead",J1977="Non-lead")),
(AND(G1977="Non-lead - Other",J1977="Non-lead - Copper")),
(AND(G1977="Non-Lead - Other",J1977="Non-lead - Plastic")),
(AND(G1977="Non-Lead - Other",J1977="Non-lead")),
(AND(G1977="Non-Lead - Other",J1977="Non-lead - Other")))),"Non-Lead",
IF((OR((AND(G1977="Galvanized",J1977="Non-lead")),
(AND(G1977="Galvanized",J1977="Non-lead - Copper")),
(AND(G1977="Galvanized",J1977="Non-lead - Plastic")),
(AND(G1977="Galvanized",J1977="Non-lead")),
(AND(G1977="Galvanized",J1977="Non-lead - Other")))),"Non-Lead",
IF((OR((AND(G1977="Non-lead - Copper",H1977="No",J1977="Galvanized")),
(AND(G1977="Non-lead - Plastic",H1977="No",J1977="Galvanized")),
(AND(G1977="Non-lead",H1977="No",J1977="Galvanized")),
(AND(G1977="Galvanized",H1977="No",J1977="Galvanized")),
(AND(G1977="Non-lead - Other",H1977="No",J1977="Galvanized")))),"Non-lead",
IF((OR((AND(G1977="Unknown - Likely Lead",J1977="Unknown - Likely Lead")),
(AND(G1977="Unknown - Likely Lead",J1977="Unknown - Unlikely Lead")),
(AND(G1977="Unknown - Likely Lead",J1977="Unknown - Material Unknown")),
(AND(G1977="Unknown - Unlikely Lead",J1977="Unknown - Likely Lead")),
(AND(G1977="Unknown - Unlikely Lead",J1977="Unknown - Unlikely Lead")),
(AND(G1977="Unknown - Unlikely Lead",J1977="Unknown - Material Unknown")),
(AND(G1977="Unknown - Material Unknown",J1977="Unknown - Likely Lead")),
(AND(G1977="Unknown - Material Unknown",J1977="Unknown - Unlikely Lead")),
(AND(G1977="Unknown - Material Unknown",J1977="Unknown - Material Unknown")))),"Unknown",
IF((OR((AND(G1977="Unknown - Likely Lead",J1977="Non-lead - Copper")),
(AND(G1977="Unknown - Likely Lead",J1977="Non-lead - Plastic")),
(AND(G1977="Unknown - Likely Lead",J1977="Non-lead")),
(AND(G1977="Unknown - Likely Lead",J1977="Non-lead - Other")),
(AND(G1977="Unknown - Unlikely Lead",J1977="Non-lead - Copper")),
(AND(G1977="Unknown - Unlikely Lead",J1977="Non-lead - Plastic")),
(AND(G1977="Unknown - Unlikely Lead",J1977="Non-lead")),
(AND(G1977="Unknown - Unlikely Lead",J1977="Non-lead - Other")),
(AND(G1977="Unknown - Material Unknown",J1977="Non-lead - Copper")),
(AND(G1977="Unknown - Material Unknown",J1977="Non-lead - Plastic")),
(AND(G1977="Unknown - Material Unknown",J1977="Non-lead")),
(AND(G1977="Unknown - Material Unknown",J1977="Non-lead - Other")))),"Unknown",
IF((OR((AND(G1977="Non-lead - Copper",J1977="Unknown - Likely Lead")),
(AND(G1977="Non-lead - Copper",J1977="Unknown - Unlikely Lead")),
(AND(G1977="Non-lead - Copper",J1977="Unknown - Material Unknown")),
(AND(G1977="Non-lead - Plastic",J1977="Unknown - Likely Lead")),
(AND(G1977="Non-lead - Plastic",J1977="Unknown - Unlikely Lead")),
(AND(G1977="Non-lead - Plastic",J1977="Unknown - Material Unknown")),
(AND(G1977="Non-lead",J1977="Unknown - Likely Lead")),
(AND(G1977="Non-lead",J1977="Unknown - Unlikely Lead")),
(AND(G1977="Non-lead",J1977="Unknown - Material Unknown")),
(AND(G1977="Non-lead - Other",J1977="Unknown - Likely Lead")),
(AND(G1977="Non-Lead - Other",J1977="Unknown - Unlikely Lead")),
(AND(G1977="Non-Lead - Other",J1977="Unknown - Material Unknown")))),"Unknown",
IF((OR((AND(G1977="Galvanized",J1977="Unknown - Likely Lead")),
(AND(G1977="Galvanized",J1977="Unknown - Unlikely Lead")),
(AND(G1977="Galvanized",J1977="Unknown - Material Unknown")))),"Unknown",
IF((OR((AND(G1977="Galvanized",J1977="")))),"Galvanized Requiring Replacement",
IF((OR((AND(G1977="Non-lead - Copper",J1977="")),
(AND(G1977="Non-lead - Plastic",J1977="")),
(AND(G1977="Non-lead",J1977="")),
(AND(G1977="Non-lead - Other",J1977="")))),"Non-lead",
IF((OR((AND(G1977="Unknown - Likely Lead",J1977="")),
(AND(G1977="Unknown - Unlikely Lead",J1977="")),
(AND(G1977="Unknown - Material Unknown",J1977="")))),"Unknown",
""))))))))))))))))</f>
        <v>Non-Lead</v>
      </c>
      <c r="N1977" s="44" t="s">
        <v>39</v>
      </c>
    </row>
    <row r="1978" spans="1:14" ht="30" x14ac:dyDescent="0.25">
      <c r="A1978" s="34" t="s">
        <v>4898</v>
      </c>
      <c r="B1978" s="35" t="s">
        <v>238</v>
      </c>
      <c r="C1978" s="36" t="s">
        <v>1763</v>
      </c>
      <c r="D1978" s="36" t="s">
        <v>32</v>
      </c>
      <c r="E1978" s="36" t="s">
        <v>33</v>
      </c>
      <c r="F1978" s="37" t="s">
        <v>4899</v>
      </c>
      <c r="G1978" s="38" t="s">
        <v>35</v>
      </c>
      <c r="H1978" s="39" t="s">
        <v>36</v>
      </c>
      <c r="I1978" s="40" t="s">
        <v>37</v>
      </c>
      <c r="J1978" s="42" t="s">
        <v>47</v>
      </c>
      <c r="K1978" s="39" t="s">
        <v>48</v>
      </c>
      <c r="L1978" s="35"/>
      <c r="M1978" s="43" t="str">
        <f>IF((OR(G1978="Lead")),"Lead",
IF((OR(J1978="Lead")),"Lead",
IF((OR(G1978="Lead-lined galvanized")),"Lead",
IF((OR(J1978="Lead-lined galvanized")),"Lead",
IF((OR((AND(G1978="Unknown - Likely Lead",J1978="Galvanized")),
(AND(G1978="Unknown - Unlikely Lead",J1978="Galvanized")),
(AND(G1978="Unknown - Material Unknown",J1978="Galvanized")))),"Galvanized Requiring Replacement",
IF((OR((AND(G1978="Non-lead - Copper",H1978="Yes",J1978="Galvanized")),
(AND(G1978="Non-lead - Copper",H1978="Don't know",J1978="Galvanized")),
(AND(G1978="Non-lead - Copper",H1978="",J1978="Galvanized")),
(AND(G1978="Non-lead - Plastic",H1978="Yes",J1978="Galvanized")),
(AND(G1978="Non-lead - Plastic",H1978="Don't know",J1978="Galvanized")),
(AND(G1978="Non-lead - Plastic",H1978="",J1978="Galvanized")),
(AND(G1978="Non-lead",H1978="Yes",J1978="Galvanized")),
(AND(G1978="Non-lead",H1978="Don't know",J1978="Galvanized")),
(AND(G1978="Non-lead",H1978="",J1978="Galvanized")),
(AND(G1978="Non-lead - Other",H1978="Yes",J1978="Galvanized")),
(AND(G1978="Non-Lead - Other",H1978="Don't know",J1978="Galvanized")),
(AND(G1978="Galvanized",H1978="Yes",J1978="Galvanized")),
(AND(G1978="Galvanized",H1978="Don't know",J1978="Galvanized")),
(AND(G1978="Galvanized",H1978="",J1978="Galvanized")),
(AND(G1978="Non-Lead - Other",H1978="",J1978="Galvanized")))),"Galvanized Requiring Replacement",
IF((OR((AND(G1978="Non-lead - Copper",J1978="Non-lead - Copper")),
(AND(G1978="Non-lead - Copper",J1978="Non-lead - Plastic")),
(AND(G1978="Non-lead - Copper",J1978="Non-lead - Other")),
(AND(G1978="Non-lead - Copper",J1978="Non-lead")),
(AND(G1978="Non-lead - Plastic",J1978="Non-lead - Copper")),
(AND(G1978="Non-lead - Plastic",J1978="Non-lead - Plastic")),
(AND(G1978="Non-lead - Plastic",J1978="Non-lead - Other")),
(AND(G1978="Non-lead - Plastic",J1978="Non-lead")),
(AND(G1978="Non-lead",J1978="Non-lead - Copper")),
(AND(G1978="Non-lead",J1978="Non-lead - Plastic")),
(AND(G1978="Non-lead",J1978="Non-lead - Other")),
(AND(G1978="Non-lead",J1978="Non-lead")),
(AND(G1978="Non-lead - Other",J1978="Non-lead - Copper")),
(AND(G1978="Non-Lead - Other",J1978="Non-lead - Plastic")),
(AND(G1978="Non-Lead - Other",J1978="Non-lead")),
(AND(G1978="Non-Lead - Other",J1978="Non-lead - Other")))),"Non-Lead",
IF((OR((AND(G1978="Galvanized",J1978="Non-lead")),
(AND(G1978="Galvanized",J1978="Non-lead - Copper")),
(AND(G1978="Galvanized",J1978="Non-lead - Plastic")),
(AND(G1978="Galvanized",J1978="Non-lead")),
(AND(G1978="Galvanized",J1978="Non-lead - Other")))),"Non-Lead",
IF((OR((AND(G1978="Non-lead - Copper",H1978="No",J1978="Galvanized")),
(AND(G1978="Non-lead - Plastic",H1978="No",J1978="Galvanized")),
(AND(G1978="Non-lead",H1978="No",J1978="Galvanized")),
(AND(G1978="Galvanized",H1978="No",J1978="Galvanized")),
(AND(G1978="Non-lead - Other",H1978="No",J1978="Galvanized")))),"Non-lead",
IF((OR((AND(G1978="Unknown - Likely Lead",J1978="Unknown - Likely Lead")),
(AND(G1978="Unknown - Likely Lead",J1978="Unknown - Unlikely Lead")),
(AND(G1978="Unknown - Likely Lead",J1978="Unknown - Material Unknown")),
(AND(G1978="Unknown - Unlikely Lead",J1978="Unknown - Likely Lead")),
(AND(G1978="Unknown - Unlikely Lead",J1978="Unknown - Unlikely Lead")),
(AND(G1978="Unknown - Unlikely Lead",J1978="Unknown - Material Unknown")),
(AND(G1978="Unknown - Material Unknown",J1978="Unknown - Likely Lead")),
(AND(G1978="Unknown - Material Unknown",J1978="Unknown - Unlikely Lead")),
(AND(G1978="Unknown - Material Unknown",J1978="Unknown - Material Unknown")))),"Unknown",
IF((OR((AND(G1978="Unknown - Likely Lead",J1978="Non-lead - Copper")),
(AND(G1978="Unknown - Likely Lead",J1978="Non-lead - Plastic")),
(AND(G1978="Unknown - Likely Lead",J1978="Non-lead")),
(AND(G1978="Unknown - Likely Lead",J1978="Non-lead - Other")),
(AND(G1978="Unknown - Unlikely Lead",J1978="Non-lead - Copper")),
(AND(G1978="Unknown - Unlikely Lead",J1978="Non-lead - Plastic")),
(AND(G1978="Unknown - Unlikely Lead",J1978="Non-lead")),
(AND(G1978="Unknown - Unlikely Lead",J1978="Non-lead - Other")),
(AND(G1978="Unknown - Material Unknown",J1978="Non-lead - Copper")),
(AND(G1978="Unknown - Material Unknown",J1978="Non-lead - Plastic")),
(AND(G1978="Unknown - Material Unknown",J1978="Non-lead")),
(AND(G1978="Unknown - Material Unknown",J1978="Non-lead - Other")))),"Unknown",
IF((OR((AND(G1978="Non-lead - Copper",J1978="Unknown - Likely Lead")),
(AND(G1978="Non-lead - Copper",J1978="Unknown - Unlikely Lead")),
(AND(G1978="Non-lead - Copper",J1978="Unknown - Material Unknown")),
(AND(G1978="Non-lead - Plastic",J1978="Unknown - Likely Lead")),
(AND(G1978="Non-lead - Plastic",J1978="Unknown - Unlikely Lead")),
(AND(G1978="Non-lead - Plastic",J1978="Unknown - Material Unknown")),
(AND(G1978="Non-lead",J1978="Unknown - Likely Lead")),
(AND(G1978="Non-lead",J1978="Unknown - Unlikely Lead")),
(AND(G1978="Non-lead",J1978="Unknown - Material Unknown")),
(AND(G1978="Non-lead - Other",J1978="Unknown - Likely Lead")),
(AND(G1978="Non-Lead - Other",J1978="Unknown - Unlikely Lead")),
(AND(G1978="Non-Lead - Other",J1978="Unknown - Material Unknown")))),"Unknown",
IF((OR((AND(G1978="Galvanized",J1978="Unknown - Likely Lead")),
(AND(G1978="Galvanized",J1978="Unknown - Unlikely Lead")),
(AND(G1978="Galvanized",J1978="Unknown - Material Unknown")))),"Unknown",
IF((OR((AND(G1978="Galvanized",J1978="")))),"Galvanized Requiring Replacement",
IF((OR((AND(G1978="Non-lead - Copper",J1978="")),
(AND(G1978="Non-lead - Plastic",J1978="")),
(AND(G1978="Non-lead",J1978="")),
(AND(G1978="Non-lead - Other",J1978="")))),"Non-lead",
IF((OR((AND(G1978="Unknown - Likely Lead",J1978="")),
(AND(G1978="Unknown - Unlikely Lead",J1978="")),
(AND(G1978="Unknown - Material Unknown",J1978="")))),"Unknown",
""))))))))))))))))</f>
        <v>Non-Lead</v>
      </c>
      <c r="N1978" s="44" t="s">
        <v>39</v>
      </c>
    </row>
    <row r="1979" spans="1:14" ht="30" x14ac:dyDescent="0.25">
      <c r="A1979" s="34" t="s">
        <v>4900</v>
      </c>
      <c r="B1979" s="35" t="s">
        <v>2028</v>
      </c>
      <c r="C1979" s="36" t="s">
        <v>1763</v>
      </c>
      <c r="D1979" s="36" t="s">
        <v>32</v>
      </c>
      <c r="E1979" s="36" t="s">
        <v>33</v>
      </c>
      <c r="F1979" s="37" t="s">
        <v>4901</v>
      </c>
      <c r="G1979" s="38" t="s">
        <v>35</v>
      </c>
      <c r="H1979" s="39" t="s">
        <v>36</v>
      </c>
      <c r="I1979" s="40" t="s">
        <v>37</v>
      </c>
      <c r="J1979" s="42" t="s">
        <v>47</v>
      </c>
      <c r="K1979" s="39" t="s">
        <v>48</v>
      </c>
      <c r="L1979" s="35"/>
      <c r="M1979" s="43" t="str">
        <f>IF((OR(G1979="Lead")),"Lead",
IF((OR(J1979="Lead")),"Lead",
IF((OR(G1979="Lead-lined galvanized")),"Lead",
IF((OR(J1979="Lead-lined galvanized")),"Lead",
IF((OR((AND(G1979="Unknown - Likely Lead",J1979="Galvanized")),
(AND(G1979="Unknown - Unlikely Lead",J1979="Galvanized")),
(AND(G1979="Unknown - Material Unknown",J1979="Galvanized")))),"Galvanized Requiring Replacement",
IF((OR((AND(G1979="Non-lead - Copper",H1979="Yes",J1979="Galvanized")),
(AND(G1979="Non-lead - Copper",H1979="Don't know",J1979="Galvanized")),
(AND(G1979="Non-lead - Copper",H1979="",J1979="Galvanized")),
(AND(G1979="Non-lead - Plastic",H1979="Yes",J1979="Galvanized")),
(AND(G1979="Non-lead - Plastic",H1979="Don't know",J1979="Galvanized")),
(AND(G1979="Non-lead - Plastic",H1979="",J1979="Galvanized")),
(AND(G1979="Non-lead",H1979="Yes",J1979="Galvanized")),
(AND(G1979="Non-lead",H1979="Don't know",J1979="Galvanized")),
(AND(G1979="Non-lead",H1979="",J1979="Galvanized")),
(AND(G1979="Non-lead - Other",H1979="Yes",J1979="Galvanized")),
(AND(G1979="Non-Lead - Other",H1979="Don't know",J1979="Galvanized")),
(AND(G1979="Galvanized",H1979="Yes",J1979="Galvanized")),
(AND(G1979="Galvanized",H1979="Don't know",J1979="Galvanized")),
(AND(G1979="Galvanized",H1979="",J1979="Galvanized")),
(AND(G1979="Non-Lead - Other",H1979="",J1979="Galvanized")))),"Galvanized Requiring Replacement",
IF((OR((AND(G1979="Non-lead - Copper",J1979="Non-lead - Copper")),
(AND(G1979="Non-lead - Copper",J1979="Non-lead - Plastic")),
(AND(G1979="Non-lead - Copper",J1979="Non-lead - Other")),
(AND(G1979="Non-lead - Copper",J1979="Non-lead")),
(AND(G1979="Non-lead - Plastic",J1979="Non-lead - Copper")),
(AND(G1979="Non-lead - Plastic",J1979="Non-lead - Plastic")),
(AND(G1979="Non-lead - Plastic",J1979="Non-lead - Other")),
(AND(G1979="Non-lead - Plastic",J1979="Non-lead")),
(AND(G1979="Non-lead",J1979="Non-lead - Copper")),
(AND(G1979="Non-lead",J1979="Non-lead - Plastic")),
(AND(G1979="Non-lead",J1979="Non-lead - Other")),
(AND(G1979="Non-lead",J1979="Non-lead")),
(AND(G1979="Non-lead - Other",J1979="Non-lead - Copper")),
(AND(G1979="Non-Lead - Other",J1979="Non-lead - Plastic")),
(AND(G1979="Non-Lead - Other",J1979="Non-lead")),
(AND(G1979="Non-Lead - Other",J1979="Non-lead - Other")))),"Non-Lead",
IF((OR((AND(G1979="Galvanized",J1979="Non-lead")),
(AND(G1979="Galvanized",J1979="Non-lead - Copper")),
(AND(G1979="Galvanized",J1979="Non-lead - Plastic")),
(AND(G1979="Galvanized",J1979="Non-lead")),
(AND(G1979="Galvanized",J1979="Non-lead - Other")))),"Non-Lead",
IF((OR((AND(G1979="Non-lead - Copper",H1979="No",J1979="Galvanized")),
(AND(G1979="Non-lead - Plastic",H1979="No",J1979="Galvanized")),
(AND(G1979="Non-lead",H1979="No",J1979="Galvanized")),
(AND(G1979="Galvanized",H1979="No",J1979="Galvanized")),
(AND(G1979="Non-lead - Other",H1979="No",J1979="Galvanized")))),"Non-lead",
IF((OR((AND(G1979="Unknown - Likely Lead",J1979="Unknown - Likely Lead")),
(AND(G1979="Unknown - Likely Lead",J1979="Unknown - Unlikely Lead")),
(AND(G1979="Unknown - Likely Lead",J1979="Unknown - Material Unknown")),
(AND(G1979="Unknown - Unlikely Lead",J1979="Unknown - Likely Lead")),
(AND(G1979="Unknown - Unlikely Lead",J1979="Unknown - Unlikely Lead")),
(AND(G1979="Unknown - Unlikely Lead",J1979="Unknown - Material Unknown")),
(AND(G1979="Unknown - Material Unknown",J1979="Unknown - Likely Lead")),
(AND(G1979="Unknown - Material Unknown",J1979="Unknown - Unlikely Lead")),
(AND(G1979="Unknown - Material Unknown",J1979="Unknown - Material Unknown")))),"Unknown",
IF((OR((AND(G1979="Unknown - Likely Lead",J1979="Non-lead - Copper")),
(AND(G1979="Unknown - Likely Lead",J1979="Non-lead - Plastic")),
(AND(G1979="Unknown - Likely Lead",J1979="Non-lead")),
(AND(G1979="Unknown - Likely Lead",J1979="Non-lead - Other")),
(AND(G1979="Unknown - Unlikely Lead",J1979="Non-lead - Copper")),
(AND(G1979="Unknown - Unlikely Lead",J1979="Non-lead - Plastic")),
(AND(G1979="Unknown - Unlikely Lead",J1979="Non-lead")),
(AND(G1979="Unknown - Unlikely Lead",J1979="Non-lead - Other")),
(AND(G1979="Unknown - Material Unknown",J1979="Non-lead - Copper")),
(AND(G1979="Unknown - Material Unknown",J1979="Non-lead - Plastic")),
(AND(G1979="Unknown - Material Unknown",J1979="Non-lead")),
(AND(G1979="Unknown - Material Unknown",J1979="Non-lead - Other")))),"Unknown",
IF((OR((AND(G1979="Non-lead - Copper",J1979="Unknown - Likely Lead")),
(AND(G1979="Non-lead - Copper",J1979="Unknown - Unlikely Lead")),
(AND(G1979="Non-lead - Copper",J1979="Unknown - Material Unknown")),
(AND(G1979="Non-lead - Plastic",J1979="Unknown - Likely Lead")),
(AND(G1979="Non-lead - Plastic",J1979="Unknown - Unlikely Lead")),
(AND(G1979="Non-lead - Plastic",J1979="Unknown - Material Unknown")),
(AND(G1979="Non-lead",J1979="Unknown - Likely Lead")),
(AND(G1979="Non-lead",J1979="Unknown - Unlikely Lead")),
(AND(G1979="Non-lead",J1979="Unknown - Material Unknown")),
(AND(G1979="Non-lead - Other",J1979="Unknown - Likely Lead")),
(AND(G1979="Non-Lead - Other",J1979="Unknown - Unlikely Lead")),
(AND(G1979="Non-Lead - Other",J1979="Unknown - Material Unknown")))),"Unknown",
IF((OR((AND(G1979="Galvanized",J1979="Unknown - Likely Lead")),
(AND(G1979="Galvanized",J1979="Unknown - Unlikely Lead")),
(AND(G1979="Galvanized",J1979="Unknown - Material Unknown")))),"Unknown",
IF((OR((AND(G1979="Galvanized",J1979="")))),"Galvanized Requiring Replacement",
IF((OR((AND(G1979="Non-lead - Copper",J1979="")),
(AND(G1979="Non-lead - Plastic",J1979="")),
(AND(G1979="Non-lead",J1979="")),
(AND(G1979="Non-lead - Other",J1979="")))),"Non-lead",
IF((OR((AND(G1979="Unknown - Likely Lead",J1979="")),
(AND(G1979="Unknown - Unlikely Lead",J1979="")),
(AND(G1979="Unknown - Material Unknown",J1979="")))),"Unknown",
""))))))))))))))))</f>
        <v>Non-Lead</v>
      </c>
      <c r="N1979" s="44" t="s">
        <v>39</v>
      </c>
    </row>
    <row r="1980" spans="1:14" ht="30" x14ac:dyDescent="0.25">
      <c r="A1980" s="34" t="s">
        <v>4902</v>
      </c>
      <c r="B1980" s="35" t="s">
        <v>1309</v>
      </c>
      <c r="C1980" s="36" t="s">
        <v>1255</v>
      </c>
      <c r="D1980" s="36" t="s">
        <v>32</v>
      </c>
      <c r="E1980" s="36" t="s">
        <v>33</v>
      </c>
      <c r="F1980" s="37" t="s">
        <v>4903</v>
      </c>
      <c r="G1980" s="38" t="s">
        <v>35</v>
      </c>
      <c r="H1980" s="39" t="s">
        <v>36</v>
      </c>
      <c r="I1980" s="40" t="s">
        <v>37</v>
      </c>
      <c r="J1980" s="42" t="s">
        <v>47</v>
      </c>
      <c r="K1980" s="39" t="s">
        <v>48</v>
      </c>
      <c r="L1980" s="35"/>
      <c r="M1980" s="43" t="str">
        <f>IF((OR(G1980="Lead")),"Lead",
IF((OR(J1980="Lead")),"Lead",
IF((OR(G1980="Lead-lined galvanized")),"Lead",
IF((OR(J1980="Lead-lined galvanized")),"Lead",
IF((OR((AND(G1980="Unknown - Likely Lead",J1980="Galvanized")),
(AND(G1980="Unknown - Unlikely Lead",J1980="Galvanized")),
(AND(G1980="Unknown - Material Unknown",J1980="Galvanized")))),"Galvanized Requiring Replacement",
IF((OR((AND(G1980="Non-lead - Copper",H1980="Yes",J1980="Galvanized")),
(AND(G1980="Non-lead - Copper",H1980="Don't know",J1980="Galvanized")),
(AND(G1980="Non-lead - Copper",H1980="",J1980="Galvanized")),
(AND(G1980="Non-lead - Plastic",H1980="Yes",J1980="Galvanized")),
(AND(G1980="Non-lead - Plastic",H1980="Don't know",J1980="Galvanized")),
(AND(G1980="Non-lead - Plastic",H1980="",J1980="Galvanized")),
(AND(G1980="Non-lead",H1980="Yes",J1980="Galvanized")),
(AND(G1980="Non-lead",H1980="Don't know",J1980="Galvanized")),
(AND(G1980="Non-lead",H1980="",J1980="Galvanized")),
(AND(G1980="Non-lead - Other",H1980="Yes",J1980="Galvanized")),
(AND(G1980="Non-Lead - Other",H1980="Don't know",J1980="Galvanized")),
(AND(G1980="Galvanized",H1980="Yes",J1980="Galvanized")),
(AND(G1980="Galvanized",H1980="Don't know",J1980="Galvanized")),
(AND(G1980="Galvanized",H1980="",J1980="Galvanized")),
(AND(G1980="Non-Lead - Other",H1980="",J1980="Galvanized")))),"Galvanized Requiring Replacement",
IF((OR((AND(G1980="Non-lead - Copper",J1980="Non-lead - Copper")),
(AND(G1980="Non-lead - Copper",J1980="Non-lead - Plastic")),
(AND(G1980="Non-lead - Copper",J1980="Non-lead - Other")),
(AND(G1980="Non-lead - Copper",J1980="Non-lead")),
(AND(G1980="Non-lead - Plastic",J1980="Non-lead - Copper")),
(AND(G1980="Non-lead - Plastic",J1980="Non-lead - Plastic")),
(AND(G1980="Non-lead - Plastic",J1980="Non-lead - Other")),
(AND(G1980="Non-lead - Plastic",J1980="Non-lead")),
(AND(G1980="Non-lead",J1980="Non-lead - Copper")),
(AND(G1980="Non-lead",J1980="Non-lead - Plastic")),
(AND(G1980="Non-lead",J1980="Non-lead - Other")),
(AND(G1980="Non-lead",J1980="Non-lead")),
(AND(G1980="Non-lead - Other",J1980="Non-lead - Copper")),
(AND(G1980="Non-Lead - Other",J1980="Non-lead - Plastic")),
(AND(G1980="Non-Lead - Other",J1980="Non-lead")),
(AND(G1980="Non-Lead - Other",J1980="Non-lead - Other")))),"Non-Lead",
IF((OR((AND(G1980="Galvanized",J1980="Non-lead")),
(AND(G1980="Galvanized",J1980="Non-lead - Copper")),
(AND(G1980="Galvanized",J1980="Non-lead - Plastic")),
(AND(G1980="Galvanized",J1980="Non-lead")),
(AND(G1980="Galvanized",J1980="Non-lead - Other")))),"Non-Lead",
IF((OR((AND(G1980="Non-lead - Copper",H1980="No",J1980="Galvanized")),
(AND(G1980="Non-lead - Plastic",H1980="No",J1980="Galvanized")),
(AND(G1980="Non-lead",H1980="No",J1980="Galvanized")),
(AND(G1980="Galvanized",H1980="No",J1980="Galvanized")),
(AND(G1980="Non-lead - Other",H1980="No",J1980="Galvanized")))),"Non-lead",
IF((OR((AND(G1980="Unknown - Likely Lead",J1980="Unknown - Likely Lead")),
(AND(G1980="Unknown - Likely Lead",J1980="Unknown - Unlikely Lead")),
(AND(G1980="Unknown - Likely Lead",J1980="Unknown - Material Unknown")),
(AND(G1980="Unknown - Unlikely Lead",J1980="Unknown - Likely Lead")),
(AND(G1980="Unknown - Unlikely Lead",J1980="Unknown - Unlikely Lead")),
(AND(G1980="Unknown - Unlikely Lead",J1980="Unknown - Material Unknown")),
(AND(G1980="Unknown - Material Unknown",J1980="Unknown - Likely Lead")),
(AND(G1980="Unknown - Material Unknown",J1980="Unknown - Unlikely Lead")),
(AND(G1980="Unknown - Material Unknown",J1980="Unknown - Material Unknown")))),"Unknown",
IF((OR((AND(G1980="Unknown - Likely Lead",J1980="Non-lead - Copper")),
(AND(G1980="Unknown - Likely Lead",J1980="Non-lead - Plastic")),
(AND(G1980="Unknown - Likely Lead",J1980="Non-lead")),
(AND(G1980="Unknown - Likely Lead",J1980="Non-lead - Other")),
(AND(G1980="Unknown - Unlikely Lead",J1980="Non-lead - Copper")),
(AND(G1980="Unknown - Unlikely Lead",J1980="Non-lead - Plastic")),
(AND(G1980="Unknown - Unlikely Lead",J1980="Non-lead")),
(AND(G1980="Unknown - Unlikely Lead",J1980="Non-lead - Other")),
(AND(G1980="Unknown - Material Unknown",J1980="Non-lead - Copper")),
(AND(G1980="Unknown - Material Unknown",J1980="Non-lead - Plastic")),
(AND(G1980="Unknown - Material Unknown",J1980="Non-lead")),
(AND(G1980="Unknown - Material Unknown",J1980="Non-lead - Other")))),"Unknown",
IF((OR((AND(G1980="Non-lead - Copper",J1980="Unknown - Likely Lead")),
(AND(G1980="Non-lead - Copper",J1980="Unknown - Unlikely Lead")),
(AND(G1980="Non-lead - Copper",J1980="Unknown - Material Unknown")),
(AND(G1980="Non-lead - Plastic",J1980="Unknown - Likely Lead")),
(AND(G1980="Non-lead - Plastic",J1980="Unknown - Unlikely Lead")),
(AND(G1980="Non-lead - Plastic",J1980="Unknown - Material Unknown")),
(AND(G1980="Non-lead",J1980="Unknown - Likely Lead")),
(AND(G1980="Non-lead",J1980="Unknown - Unlikely Lead")),
(AND(G1980="Non-lead",J1980="Unknown - Material Unknown")),
(AND(G1980="Non-lead - Other",J1980="Unknown - Likely Lead")),
(AND(G1980="Non-Lead - Other",J1980="Unknown - Unlikely Lead")),
(AND(G1980="Non-Lead - Other",J1980="Unknown - Material Unknown")))),"Unknown",
IF((OR((AND(G1980="Galvanized",J1980="Unknown - Likely Lead")),
(AND(G1980="Galvanized",J1980="Unknown - Unlikely Lead")),
(AND(G1980="Galvanized",J1980="Unknown - Material Unknown")))),"Unknown",
IF((OR((AND(G1980="Galvanized",J1980="")))),"Galvanized Requiring Replacement",
IF((OR((AND(G1980="Non-lead - Copper",J1980="")),
(AND(G1980="Non-lead - Plastic",J1980="")),
(AND(G1980="Non-lead",J1980="")),
(AND(G1980="Non-lead - Other",J1980="")))),"Non-lead",
IF((OR((AND(G1980="Unknown - Likely Lead",J1980="")),
(AND(G1980="Unknown - Unlikely Lead",J1980="")),
(AND(G1980="Unknown - Material Unknown",J1980="")))),"Unknown",
""))))))))))))))))</f>
        <v>Non-Lead</v>
      </c>
      <c r="N1980" s="44" t="s">
        <v>39</v>
      </c>
    </row>
    <row r="1981" spans="1:14" ht="30" x14ac:dyDescent="0.25">
      <c r="A1981" s="34" t="s">
        <v>4904</v>
      </c>
      <c r="B1981" s="35" t="s">
        <v>2398</v>
      </c>
      <c r="C1981" s="36" t="s">
        <v>1255</v>
      </c>
      <c r="D1981" s="36" t="s">
        <v>32</v>
      </c>
      <c r="E1981" s="36" t="s">
        <v>33</v>
      </c>
      <c r="F1981" s="37" t="s">
        <v>4905</v>
      </c>
      <c r="G1981" s="38" t="s">
        <v>35</v>
      </c>
      <c r="H1981" s="39" t="s">
        <v>36</v>
      </c>
      <c r="I1981" s="40" t="s">
        <v>37</v>
      </c>
      <c r="J1981" s="42" t="s">
        <v>47</v>
      </c>
      <c r="K1981" s="39" t="s">
        <v>48</v>
      </c>
      <c r="L1981" s="35"/>
      <c r="M1981" s="43" t="str">
        <f>IF((OR(G1981="Lead")),"Lead",
IF((OR(J1981="Lead")),"Lead",
IF((OR(G1981="Lead-lined galvanized")),"Lead",
IF((OR(J1981="Lead-lined galvanized")),"Lead",
IF((OR((AND(G1981="Unknown - Likely Lead",J1981="Galvanized")),
(AND(G1981="Unknown - Unlikely Lead",J1981="Galvanized")),
(AND(G1981="Unknown - Material Unknown",J1981="Galvanized")))),"Galvanized Requiring Replacement",
IF((OR((AND(G1981="Non-lead - Copper",H1981="Yes",J1981="Galvanized")),
(AND(G1981="Non-lead - Copper",H1981="Don't know",J1981="Galvanized")),
(AND(G1981="Non-lead - Copper",H1981="",J1981="Galvanized")),
(AND(G1981="Non-lead - Plastic",H1981="Yes",J1981="Galvanized")),
(AND(G1981="Non-lead - Plastic",H1981="Don't know",J1981="Galvanized")),
(AND(G1981="Non-lead - Plastic",H1981="",J1981="Galvanized")),
(AND(G1981="Non-lead",H1981="Yes",J1981="Galvanized")),
(AND(G1981="Non-lead",H1981="Don't know",J1981="Galvanized")),
(AND(G1981="Non-lead",H1981="",J1981="Galvanized")),
(AND(G1981="Non-lead - Other",H1981="Yes",J1981="Galvanized")),
(AND(G1981="Non-Lead - Other",H1981="Don't know",J1981="Galvanized")),
(AND(G1981="Galvanized",H1981="Yes",J1981="Galvanized")),
(AND(G1981="Galvanized",H1981="Don't know",J1981="Galvanized")),
(AND(G1981="Galvanized",H1981="",J1981="Galvanized")),
(AND(G1981="Non-Lead - Other",H1981="",J1981="Galvanized")))),"Galvanized Requiring Replacement",
IF((OR((AND(G1981="Non-lead - Copper",J1981="Non-lead - Copper")),
(AND(G1981="Non-lead - Copper",J1981="Non-lead - Plastic")),
(AND(G1981="Non-lead - Copper",J1981="Non-lead - Other")),
(AND(G1981="Non-lead - Copper",J1981="Non-lead")),
(AND(G1981="Non-lead - Plastic",J1981="Non-lead - Copper")),
(AND(G1981="Non-lead - Plastic",J1981="Non-lead - Plastic")),
(AND(G1981="Non-lead - Plastic",J1981="Non-lead - Other")),
(AND(G1981="Non-lead - Plastic",J1981="Non-lead")),
(AND(G1981="Non-lead",J1981="Non-lead - Copper")),
(AND(G1981="Non-lead",J1981="Non-lead - Plastic")),
(AND(G1981="Non-lead",J1981="Non-lead - Other")),
(AND(G1981="Non-lead",J1981="Non-lead")),
(AND(G1981="Non-lead - Other",J1981="Non-lead - Copper")),
(AND(G1981="Non-Lead - Other",J1981="Non-lead - Plastic")),
(AND(G1981="Non-Lead - Other",J1981="Non-lead")),
(AND(G1981="Non-Lead - Other",J1981="Non-lead - Other")))),"Non-Lead",
IF((OR((AND(G1981="Galvanized",J1981="Non-lead")),
(AND(G1981="Galvanized",J1981="Non-lead - Copper")),
(AND(G1981="Galvanized",J1981="Non-lead - Plastic")),
(AND(G1981="Galvanized",J1981="Non-lead")),
(AND(G1981="Galvanized",J1981="Non-lead - Other")))),"Non-Lead",
IF((OR((AND(G1981="Non-lead - Copper",H1981="No",J1981="Galvanized")),
(AND(G1981="Non-lead - Plastic",H1981="No",J1981="Galvanized")),
(AND(G1981="Non-lead",H1981="No",J1981="Galvanized")),
(AND(G1981="Galvanized",H1981="No",J1981="Galvanized")),
(AND(G1981="Non-lead - Other",H1981="No",J1981="Galvanized")))),"Non-lead",
IF((OR((AND(G1981="Unknown - Likely Lead",J1981="Unknown - Likely Lead")),
(AND(G1981="Unknown - Likely Lead",J1981="Unknown - Unlikely Lead")),
(AND(G1981="Unknown - Likely Lead",J1981="Unknown - Material Unknown")),
(AND(G1981="Unknown - Unlikely Lead",J1981="Unknown - Likely Lead")),
(AND(G1981="Unknown - Unlikely Lead",J1981="Unknown - Unlikely Lead")),
(AND(G1981="Unknown - Unlikely Lead",J1981="Unknown - Material Unknown")),
(AND(G1981="Unknown - Material Unknown",J1981="Unknown - Likely Lead")),
(AND(G1981="Unknown - Material Unknown",J1981="Unknown - Unlikely Lead")),
(AND(G1981="Unknown - Material Unknown",J1981="Unknown - Material Unknown")))),"Unknown",
IF((OR((AND(G1981="Unknown - Likely Lead",J1981="Non-lead - Copper")),
(AND(G1981="Unknown - Likely Lead",J1981="Non-lead - Plastic")),
(AND(G1981="Unknown - Likely Lead",J1981="Non-lead")),
(AND(G1981="Unknown - Likely Lead",J1981="Non-lead - Other")),
(AND(G1981="Unknown - Unlikely Lead",J1981="Non-lead - Copper")),
(AND(G1981="Unknown - Unlikely Lead",J1981="Non-lead - Plastic")),
(AND(G1981="Unknown - Unlikely Lead",J1981="Non-lead")),
(AND(G1981="Unknown - Unlikely Lead",J1981="Non-lead - Other")),
(AND(G1981="Unknown - Material Unknown",J1981="Non-lead - Copper")),
(AND(G1981="Unknown - Material Unknown",J1981="Non-lead - Plastic")),
(AND(G1981="Unknown - Material Unknown",J1981="Non-lead")),
(AND(G1981="Unknown - Material Unknown",J1981="Non-lead - Other")))),"Unknown",
IF((OR((AND(G1981="Non-lead - Copper",J1981="Unknown - Likely Lead")),
(AND(G1981="Non-lead - Copper",J1981="Unknown - Unlikely Lead")),
(AND(G1981="Non-lead - Copper",J1981="Unknown - Material Unknown")),
(AND(G1981="Non-lead - Plastic",J1981="Unknown - Likely Lead")),
(AND(G1981="Non-lead - Plastic",J1981="Unknown - Unlikely Lead")),
(AND(G1981="Non-lead - Plastic",J1981="Unknown - Material Unknown")),
(AND(G1981="Non-lead",J1981="Unknown - Likely Lead")),
(AND(G1981="Non-lead",J1981="Unknown - Unlikely Lead")),
(AND(G1981="Non-lead",J1981="Unknown - Material Unknown")),
(AND(G1981="Non-lead - Other",J1981="Unknown - Likely Lead")),
(AND(G1981="Non-Lead - Other",J1981="Unknown - Unlikely Lead")),
(AND(G1981="Non-Lead - Other",J1981="Unknown - Material Unknown")))),"Unknown",
IF((OR((AND(G1981="Galvanized",J1981="Unknown - Likely Lead")),
(AND(G1981="Galvanized",J1981="Unknown - Unlikely Lead")),
(AND(G1981="Galvanized",J1981="Unknown - Material Unknown")))),"Unknown",
IF((OR((AND(G1981="Galvanized",J1981="")))),"Galvanized Requiring Replacement",
IF((OR((AND(G1981="Non-lead - Copper",J1981="")),
(AND(G1981="Non-lead - Plastic",J1981="")),
(AND(G1981="Non-lead",J1981="")),
(AND(G1981="Non-lead - Other",J1981="")))),"Non-lead",
IF((OR((AND(G1981="Unknown - Likely Lead",J1981="")),
(AND(G1981="Unknown - Unlikely Lead",J1981="")),
(AND(G1981="Unknown - Material Unknown",J1981="")))),"Unknown",
""))))))))))))))))</f>
        <v>Non-Lead</v>
      </c>
      <c r="N1981" s="44" t="s">
        <v>39</v>
      </c>
    </row>
    <row r="1982" spans="1:14" ht="30" x14ac:dyDescent="0.25">
      <c r="A1982" s="34" t="s">
        <v>4906</v>
      </c>
      <c r="B1982" s="35" t="s">
        <v>2548</v>
      </c>
      <c r="C1982" s="36" t="s">
        <v>1255</v>
      </c>
      <c r="D1982" s="36" t="s">
        <v>32</v>
      </c>
      <c r="E1982" s="36" t="s">
        <v>33</v>
      </c>
      <c r="F1982" s="37" t="s">
        <v>4907</v>
      </c>
      <c r="G1982" s="38" t="s">
        <v>35</v>
      </c>
      <c r="H1982" s="39" t="s">
        <v>36</v>
      </c>
      <c r="I1982" s="40" t="s">
        <v>37</v>
      </c>
      <c r="J1982" s="42" t="s">
        <v>47</v>
      </c>
      <c r="K1982" s="39" t="s">
        <v>48</v>
      </c>
      <c r="L1982" s="35"/>
      <c r="M1982" s="43" t="str">
        <f>IF((OR(G1982="Lead")),"Lead",
IF((OR(J1982="Lead")),"Lead",
IF((OR(G1982="Lead-lined galvanized")),"Lead",
IF((OR(J1982="Lead-lined galvanized")),"Lead",
IF((OR((AND(G1982="Unknown - Likely Lead",J1982="Galvanized")),
(AND(G1982="Unknown - Unlikely Lead",J1982="Galvanized")),
(AND(G1982="Unknown - Material Unknown",J1982="Galvanized")))),"Galvanized Requiring Replacement",
IF((OR((AND(G1982="Non-lead - Copper",H1982="Yes",J1982="Galvanized")),
(AND(G1982="Non-lead - Copper",H1982="Don't know",J1982="Galvanized")),
(AND(G1982="Non-lead - Copper",H1982="",J1982="Galvanized")),
(AND(G1982="Non-lead - Plastic",H1982="Yes",J1982="Galvanized")),
(AND(G1982="Non-lead - Plastic",H1982="Don't know",J1982="Galvanized")),
(AND(G1982="Non-lead - Plastic",H1982="",J1982="Galvanized")),
(AND(G1982="Non-lead",H1982="Yes",J1982="Galvanized")),
(AND(G1982="Non-lead",H1982="Don't know",J1982="Galvanized")),
(AND(G1982="Non-lead",H1982="",J1982="Galvanized")),
(AND(G1982="Non-lead - Other",H1982="Yes",J1982="Galvanized")),
(AND(G1982="Non-Lead - Other",H1982="Don't know",J1982="Galvanized")),
(AND(G1982="Galvanized",H1982="Yes",J1982="Galvanized")),
(AND(G1982="Galvanized",H1982="Don't know",J1982="Galvanized")),
(AND(G1982="Galvanized",H1982="",J1982="Galvanized")),
(AND(G1982="Non-Lead - Other",H1982="",J1982="Galvanized")))),"Galvanized Requiring Replacement",
IF((OR((AND(G1982="Non-lead - Copper",J1982="Non-lead - Copper")),
(AND(G1982="Non-lead - Copper",J1982="Non-lead - Plastic")),
(AND(G1982="Non-lead - Copper",J1982="Non-lead - Other")),
(AND(G1982="Non-lead - Copper",J1982="Non-lead")),
(AND(G1982="Non-lead - Plastic",J1982="Non-lead - Copper")),
(AND(G1982="Non-lead - Plastic",J1982="Non-lead - Plastic")),
(AND(G1982="Non-lead - Plastic",J1982="Non-lead - Other")),
(AND(G1982="Non-lead - Plastic",J1982="Non-lead")),
(AND(G1982="Non-lead",J1982="Non-lead - Copper")),
(AND(G1982="Non-lead",J1982="Non-lead - Plastic")),
(AND(G1982="Non-lead",J1982="Non-lead - Other")),
(AND(G1982="Non-lead",J1982="Non-lead")),
(AND(G1982="Non-lead - Other",J1982="Non-lead - Copper")),
(AND(G1982="Non-Lead - Other",J1982="Non-lead - Plastic")),
(AND(G1982="Non-Lead - Other",J1982="Non-lead")),
(AND(G1982="Non-Lead - Other",J1982="Non-lead - Other")))),"Non-Lead",
IF((OR((AND(G1982="Galvanized",J1982="Non-lead")),
(AND(G1982="Galvanized",J1982="Non-lead - Copper")),
(AND(G1982="Galvanized",J1982="Non-lead - Plastic")),
(AND(G1982="Galvanized",J1982="Non-lead")),
(AND(G1982="Galvanized",J1982="Non-lead - Other")))),"Non-Lead",
IF((OR((AND(G1982="Non-lead - Copper",H1982="No",J1982="Galvanized")),
(AND(G1982="Non-lead - Plastic",H1982="No",J1982="Galvanized")),
(AND(G1982="Non-lead",H1982="No",J1982="Galvanized")),
(AND(G1982="Galvanized",H1982="No",J1982="Galvanized")),
(AND(G1982="Non-lead - Other",H1982="No",J1982="Galvanized")))),"Non-lead",
IF((OR((AND(G1982="Unknown - Likely Lead",J1982="Unknown - Likely Lead")),
(AND(G1982="Unknown - Likely Lead",J1982="Unknown - Unlikely Lead")),
(AND(G1982="Unknown - Likely Lead",J1982="Unknown - Material Unknown")),
(AND(G1982="Unknown - Unlikely Lead",J1982="Unknown - Likely Lead")),
(AND(G1982="Unknown - Unlikely Lead",J1982="Unknown - Unlikely Lead")),
(AND(G1982="Unknown - Unlikely Lead",J1982="Unknown - Material Unknown")),
(AND(G1982="Unknown - Material Unknown",J1982="Unknown - Likely Lead")),
(AND(G1982="Unknown - Material Unknown",J1982="Unknown - Unlikely Lead")),
(AND(G1982="Unknown - Material Unknown",J1982="Unknown - Material Unknown")))),"Unknown",
IF((OR((AND(G1982="Unknown - Likely Lead",J1982="Non-lead - Copper")),
(AND(G1982="Unknown - Likely Lead",J1982="Non-lead - Plastic")),
(AND(G1982="Unknown - Likely Lead",J1982="Non-lead")),
(AND(G1982="Unknown - Likely Lead",J1982="Non-lead - Other")),
(AND(G1982="Unknown - Unlikely Lead",J1982="Non-lead - Copper")),
(AND(G1982="Unknown - Unlikely Lead",J1982="Non-lead - Plastic")),
(AND(G1982="Unknown - Unlikely Lead",J1982="Non-lead")),
(AND(G1982="Unknown - Unlikely Lead",J1982="Non-lead - Other")),
(AND(G1982="Unknown - Material Unknown",J1982="Non-lead - Copper")),
(AND(G1982="Unknown - Material Unknown",J1982="Non-lead - Plastic")),
(AND(G1982="Unknown - Material Unknown",J1982="Non-lead")),
(AND(G1982="Unknown - Material Unknown",J1982="Non-lead - Other")))),"Unknown",
IF((OR((AND(G1982="Non-lead - Copper",J1982="Unknown - Likely Lead")),
(AND(G1982="Non-lead - Copper",J1982="Unknown - Unlikely Lead")),
(AND(G1982="Non-lead - Copper",J1982="Unknown - Material Unknown")),
(AND(G1982="Non-lead - Plastic",J1982="Unknown - Likely Lead")),
(AND(G1982="Non-lead - Plastic",J1982="Unknown - Unlikely Lead")),
(AND(G1982="Non-lead - Plastic",J1982="Unknown - Material Unknown")),
(AND(G1982="Non-lead",J1982="Unknown - Likely Lead")),
(AND(G1982="Non-lead",J1982="Unknown - Unlikely Lead")),
(AND(G1982="Non-lead",J1982="Unknown - Material Unknown")),
(AND(G1982="Non-lead - Other",J1982="Unknown - Likely Lead")),
(AND(G1982="Non-Lead - Other",J1982="Unknown - Unlikely Lead")),
(AND(G1982="Non-Lead - Other",J1982="Unknown - Material Unknown")))),"Unknown",
IF((OR((AND(G1982="Galvanized",J1982="Unknown - Likely Lead")),
(AND(G1982="Galvanized",J1982="Unknown - Unlikely Lead")),
(AND(G1982="Galvanized",J1982="Unknown - Material Unknown")))),"Unknown",
IF((OR((AND(G1982="Galvanized",J1982="")))),"Galvanized Requiring Replacement",
IF((OR((AND(G1982="Non-lead - Copper",J1982="")),
(AND(G1982="Non-lead - Plastic",J1982="")),
(AND(G1982="Non-lead",J1982="")),
(AND(G1982="Non-lead - Other",J1982="")))),"Non-lead",
IF((OR((AND(G1982="Unknown - Likely Lead",J1982="")),
(AND(G1982="Unknown - Unlikely Lead",J1982="")),
(AND(G1982="Unknown - Material Unknown",J1982="")))),"Unknown",
""))))))))))))))))</f>
        <v>Non-Lead</v>
      </c>
      <c r="N1982" s="44" t="s">
        <v>39</v>
      </c>
    </row>
    <row r="1983" spans="1:14" ht="30" x14ac:dyDescent="0.25">
      <c r="A1983" s="34" t="s">
        <v>4908</v>
      </c>
      <c r="B1983" s="35" t="s">
        <v>383</v>
      </c>
      <c r="C1983" s="36" t="s">
        <v>1255</v>
      </c>
      <c r="D1983" s="36" t="s">
        <v>32</v>
      </c>
      <c r="E1983" s="36" t="s">
        <v>33</v>
      </c>
      <c r="F1983" s="37" t="s">
        <v>4909</v>
      </c>
      <c r="G1983" s="38" t="s">
        <v>35</v>
      </c>
      <c r="H1983" s="39" t="s">
        <v>36</v>
      </c>
      <c r="I1983" s="40" t="s">
        <v>37</v>
      </c>
      <c r="J1983" s="42" t="s">
        <v>47</v>
      </c>
      <c r="K1983" s="39" t="s">
        <v>48</v>
      </c>
      <c r="L1983" s="35"/>
      <c r="M1983" s="43" t="str">
        <f>IF((OR(G1983="Lead")),"Lead",
IF((OR(J1983="Lead")),"Lead",
IF((OR(G1983="Lead-lined galvanized")),"Lead",
IF((OR(J1983="Lead-lined galvanized")),"Lead",
IF((OR((AND(G1983="Unknown - Likely Lead",J1983="Galvanized")),
(AND(G1983="Unknown - Unlikely Lead",J1983="Galvanized")),
(AND(G1983="Unknown - Material Unknown",J1983="Galvanized")))),"Galvanized Requiring Replacement",
IF((OR((AND(G1983="Non-lead - Copper",H1983="Yes",J1983="Galvanized")),
(AND(G1983="Non-lead - Copper",H1983="Don't know",J1983="Galvanized")),
(AND(G1983="Non-lead - Copper",H1983="",J1983="Galvanized")),
(AND(G1983="Non-lead - Plastic",H1983="Yes",J1983="Galvanized")),
(AND(G1983="Non-lead - Plastic",H1983="Don't know",J1983="Galvanized")),
(AND(G1983="Non-lead - Plastic",H1983="",J1983="Galvanized")),
(AND(G1983="Non-lead",H1983="Yes",J1983="Galvanized")),
(AND(G1983="Non-lead",H1983="Don't know",J1983="Galvanized")),
(AND(G1983="Non-lead",H1983="",J1983="Galvanized")),
(AND(G1983="Non-lead - Other",H1983="Yes",J1983="Galvanized")),
(AND(G1983="Non-Lead - Other",H1983="Don't know",J1983="Galvanized")),
(AND(G1983="Galvanized",H1983="Yes",J1983="Galvanized")),
(AND(G1983="Galvanized",H1983="Don't know",J1983="Galvanized")),
(AND(G1983="Galvanized",H1983="",J1983="Galvanized")),
(AND(G1983="Non-Lead - Other",H1983="",J1983="Galvanized")))),"Galvanized Requiring Replacement",
IF((OR((AND(G1983="Non-lead - Copper",J1983="Non-lead - Copper")),
(AND(G1983="Non-lead - Copper",J1983="Non-lead - Plastic")),
(AND(G1983="Non-lead - Copper",J1983="Non-lead - Other")),
(AND(G1983="Non-lead - Copper",J1983="Non-lead")),
(AND(G1983="Non-lead - Plastic",J1983="Non-lead - Copper")),
(AND(G1983="Non-lead - Plastic",J1983="Non-lead - Plastic")),
(AND(G1983="Non-lead - Plastic",J1983="Non-lead - Other")),
(AND(G1983="Non-lead - Plastic",J1983="Non-lead")),
(AND(G1983="Non-lead",J1983="Non-lead - Copper")),
(AND(G1983="Non-lead",J1983="Non-lead - Plastic")),
(AND(G1983="Non-lead",J1983="Non-lead - Other")),
(AND(G1983="Non-lead",J1983="Non-lead")),
(AND(G1983="Non-lead - Other",J1983="Non-lead - Copper")),
(AND(G1983="Non-Lead - Other",J1983="Non-lead - Plastic")),
(AND(G1983="Non-Lead - Other",J1983="Non-lead")),
(AND(G1983="Non-Lead - Other",J1983="Non-lead - Other")))),"Non-Lead",
IF((OR((AND(G1983="Galvanized",J1983="Non-lead")),
(AND(G1983="Galvanized",J1983="Non-lead - Copper")),
(AND(G1983="Galvanized",J1983="Non-lead - Plastic")),
(AND(G1983="Galvanized",J1983="Non-lead")),
(AND(G1983="Galvanized",J1983="Non-lead - Other")))),"Non-Lead",
IF((OR((AND(G1983="Non-lead - Copper",H1983="No",J1983="Galvanized")),
(AND(G1983="Non-lead - Plastic",H1983="No",J1983="Galvanized")),
(AND(G1983="Non-lead",H1983="No",J1983="Galvanized")),
(AND(G1983="Galvanized",H1983="No",J1983="Galvanized")),
(AND(G1983="Non-lead - Other",H1983="No",J1983="Galvanized")))),"Non-lead",
IF((OR((AND(G1983="Unknown - Likely Lead",J1983="Unknown - Likely Lead")),
(AND(G1983="Unknown - Likely Lead",J1983="Unknown - Unlikely Lead")),
(AND(G1983="Unknown - Likely Lead",J1983="Unknown - Material Unknown")),
(AND(G1983="Unknown - Unlikely Lead",J1983="Unknown - Likely Lead")),
(AND(G1983="Unknown - Unlikely Lead",J1983="Unknown - Unlikely Lead")),
(AND(G1983="Unknown - Unlikely Lead",J1983="Unknown - Material Unknown")),
(AND(G1983="Unknown - Material Unknown",J1983="Unknown - Likely Lead")),
(AND(G1983="Unknown - Material Unknown",J1983="Unknown - Unlikely Lead")),
(AND(G1983="Unknown - Material Unknown",J1983="Unknown - Material Unknown")))),"Unknown",
IF((OR((AND(G1983="Unknown - Likely Lead",J1983="Non-lead - Copper")),
(AND(G1983="Unknown - Likely Lead",J1983="Non-lead - Plastic")),
(AND(G1983="Unknown - Likely Lead",J1983="Non-lead")),
(AND(G1983="Unknown - Likely Lead",J1983="Non-lead - Other")),
(AND(G1983="Unknown - Unlikely Lead",J1983="Non-lead - Copper")),
(AND(G1983="Unknown - Unlikely Lead",J1983="Non-lead - Plastic")),
(AND(G1983="Unknown - Unlikely Lead",J1983="Non-lead")),
(AND(G1983="Unknown - Unlikely Lead",J1983="Non-lead - Other")),
(AND(G1983="Unknown - Material Unknown",J1983="Non-lead - Copper")),
(AND(G1983="Unknown - Material Unknown",J1983="Non-lead - Plastic")),
(AND(G1983="Unknown - Material Unknown",J1983="Non-lead")),
(AND(G1983="Unknown - Material Unknown",J1983="Non-lead - Other")))),"Unknown",
IF((OR((AND(G1983="Non-lead - Copper",J1983="Unknown - Likely Lead")),
(AND(G1983="Non-lead - Copper",J1983="Unknown - Unlikely Lead")),
(AND(G1983="Non-lead - Copper",J1983="Unknown - Material Unknown")),
(AND(G1983="Non-lead - Plastic",J1983="Unknown - Likely Lead")),
(AND(G1983="Non-lead - Plastic",J1983="Unknown - Unlikely Lead")),
(AND(G1983="Non-lead - Plastic",J1983="Unknown - Material Unknown")),
(AND(G1983="Non-lead",J1983="Unknown - Likely Lead")),
(AND(G1983="Non-lead",J1983="Unknown - Unlikely Lead")),
(AND(G1983="Non-lead",J1983="Unknown - Material Unknown")),
(AND(G1983="Non-lead - Other",J1983="Unknown - Likely Lead")),
(AND(G1983="Non-Lead - Other",J1983="Unknown - Unlikely Lead")),
(AND(G1983="Non-Lead - Other",J1983="Unknown - Material Unknown")))),"Unknown",
IF((OR((AND(G1983="Galvanized",J1983="Unknown - Likely Lead")),
(AND(G1983="Galvanized",J1983="Unknown - Unlikely Lead")),
(AND(G1983="Galvanized",J1983="Unknown - Material Unknown")))),"Unknown",
IF((OR((AND(G1983="Galvanized",J1983="")))),"Galvanized Requiring Replacement",
IF((OR((AND(G1983="Non-lead - Copper",J1983="")),
(AND(G1983="Non-lead - Plastic",J1983="")),
(AND(G1983="Non-lead",J1983="")),
(AND(G1983="Non-lead - Other",J1983="")))),"Non-lead",
IF((OR((AND(G1983="Unknown - Likely Lead",J1983="")),
(AND(G1983="Unknown - Unlikely Lead",J1983="")),
(AND(G1983="Unknown - Material Unknown",J1983="")))),"Unknown",
""))))))))))))))))</f>
        <v>Non-Lead</v>
      </c>
      <c r="N1983" s="44" t="s">
        <v>39</v>
      </c>
    </row>
    <row r="1984" spans="1:14" ht="30" x14ac:dyDescent="0.25">
      <c r="A1984" s="34" t="s">
        <v>4910</v>
      </c>
      <c r="B1984" s="35" t="s">
        <v>1615</v>
      </c>
      <c r="C1984" s="36" t="s">
        <v>1255</v>
      </c>
      <c r="D1984" s="36" t="s">
        <v>32</v>
      </c>
      <c r="E1984" s="36" t="s">
        <v>33</v>
      </c>
      <c r="F1984" s="37" t="s">
        <v>4911</v>
      </c>
      <c r="G1984" s="38" t="s">
        <v>35</v>
      </c>
      <c r="H1984" s="39" t="s">
        <v>36</v>
      </c>
      <c r="I1984" s="40" t="s">
        <v>37</v>
      </c>
      <c r="J1984" s="42" t="s">
        <v>47</v>
      </c>
      <c r="K1984" s="39" t="s">
        <v>48</v>
      </c>
      <c r="L1984" s="35"/>
      <c r="M1984" s="43" t="str">
        <f>IF((OR(G1984="Lead")),"Lead",
IF((OR(J1984="Lead")),"Lead",
IF((OR(G1984="Lead-lined galvanized")),"Lead",
IF((OR(J1984="Lead-lined galvanized")),"Lead",
IF((OR((AND(G1984="Unknown - Likely Lead",J1984="Galvanized")),
(AND(G1984="Unknown - Unlikely Lead",J1984="Galvanized")),
(AND(G1984="Unknown - Material Unknown",J1984="Galvanized")))),"Galvanized Requiring Replacement",
IF((OR((AND(G1984="Non-lead - Copper",H1984="Yes",J1984="Galvanized")),
(AND(G1984="Non-lead - Copper",H1984="Don't know",J1984="Galvanized")),
(AND(G1984="Non-lead - Copper",H1984="",J1984="Galvanized")),
(AND(G1984="Non-lead - Plastic",H1984="Yes",J1984="Galvanized")),
(AND(G1984="Non-lead - Plastic",H1984="Don't know",J1984="Galvanized")),
(AND(G1984="Non-lead - Plastic",H1984="",J1984="Galvanized")),
(AND(G1984="Non-lead",H1984="Yes",J1984="Galvanized")),
(AND(G1984="Non-lead",H1984="Don't know",J1984="Galvanized")),
(AND(G1984="Non-lead",H1984="",J1984="Galvanized")),
(AND(G1984="Non-lead - Other",H1984="Yes",J1984="Galvanized")),
(AND(G1984="Non-Lead - Other",H1984="Don't know",J1984="Galvanized")),
(AND(G1984="Galvanized",H1984="Yes",J1984="Galvanized")),
(AND(G1984="Galvanized",H1984="Don't know",J1984="Galvanized")),
(AND(G1984="Galvanized",H1984="",J1984="Galvanized")),
(AND(G1984="Non-Lead - Other",H1984="",J1984="Galvanized")))),"Galvanized Requiring Replacement",
IF((OR((AND(G1984="Non-lead - Copper",J1984="Non-lead - Copper")),
(AND(G1984="Non-lead - Copper",J1984="Non-lead - Plastic")),
(AND(G1984="Non-lead - Copper",J1984="Non-lead - Other")),
(AND(G1984="Non-lead - Copper",J1984="Non-lead")),
(AND(G1984="Non-lead - Plastic",J1984="Non-lead - Copper")),
(AND(G1984="Non-lead - Plastic",J1984="Non-lead - Plastic")),
(AND(G1984="Non-lead - Plastic",J1984="Non-lead - Other")),
(AND(G1984="Non-lead - Plastic",J1984="Non-lead")),
(AND(G1984="Non-lead",J1984="Non-lead - Copper")),
(AND(G1984="Non-lead",J1984="Non-lead - Plastic")),
(AND(G1984="Non-lead",J1984="Non-lead - Other")),
(AND(G1984="Non-lead",J1984="Non-lead")),
(AND(G1984="Non-lead - Other",J1984="Non-lead - Copper")),
(AND(G1984="Non-Lead - Other",J1984="Non-lead - Plastic")),
(AND(G1984="Non-Lead - Other",J1984="Non-lead")),
(AND(G1984="Non-Lead - Other",J1984="Non-lead - Other")))),"Non-Lead",
IF((OR((AND(G1984="Galvanized",J1984="Non-lead")),
(AND(G1984="Galvanized",J1984="Non-lead - Copper")),
(AND(G1984="Galvanized",J1984="Non-lead - Plastic")),
(AND(G1984="Galvanized",J1984="Non-lead")),
(AND(G1984="Galvanized",J1984="Non-lead - Other")))),"Non-Lead",
IF((OR((AND(G1984="Non-lead - Copper",H1984="No",J1984="Galvanized")),
(AND(G1984="Non-lead - Plastic",H1984="No",J1984="Galvanized")),
(AND(G1984="Non-lead",H1984="No",J1984="Galvanized")),
(AND(G1984="Galvanized",H1984="No",J1984="Galvanized")),
(AND(G1984="Non-lead - Other",H1984="No",J1984="Galvanized")))),"Non-lead",
IF((OR((AND(G1984="Unknown - Likely Lead",J1984="Unknown - Likely Lead")),
(AND(G1984="Unknown - Likely Lead",J1984="Unknown - Unlikely Lead")),
(AND(G1984="Unknown - Likely Lead",J1984="Unknown - Material Unknown")),
(AND(G1984="Unknown - Unlikely Lead",J1984="Unknown - Likely Lead")),
(AND(G1984="Unknown - Unlikely Lead",J1984="Unknown - Unlikely Lead")),
(AND(G1984="Unknown - Unlikely Lead",J1984="Unknown - Material Unknown")),
(AND(G1984="Unknown - Material Unknown",J1984="Unknown - Likely Lead")),
(AND(G1984="Unknown - Material Unknown",J1984="Unknown - Unlikely Lead")),
(AND(G1984="Unknown - Material Unknown",J1984="Unknown - Material Unknown")))),"Unknown",
IF((OR((AND(G1984="Unknown - Likely Lead",J1984="Non-lead - Copper")),
(AND(G1984="Unknown - Likely Lead",J1984="Non-lead - Plastic")),
(AND(G1984="Unknown - Likely Lead",J1984="Non-lead")),
(AND(G1984="Unknown - Likely Lead",J1984="Non-lead - Other")),
(AND(G1984="Unknown - Unlikely Lead",J1984="Non-lead - Copper")),
(AND(G1984="Unknown - Unlikely Lead",J1984="Non-lead - Plastic")),
(AND(G1984="Unknown - Unlikely Lead",J1984="Non-lead")),
(AND(G1984="Unknown - Unlikely Lead",J1984="Non-lead - Other")),
(AND(G1984="Unknown - Material Unknown",J1984="Non-lead - Copper")),
(AND(G1984="Unknown - Material Unknown",J1984="Non-lead - Plastic")),
(AND(G1984="Unknown - Material Unknown",J1984="Non-lead")),
(AND(G1984="Unknown - Material Unknown",J1984="Non-lead - Other")))),"Unknown",
IF((OR((AND(G1984="Non-lead - Copper",J1984="Unknown - Likely Lead")),
(AND(G1984="Non-lead - Copper",J1984="Unknown - Unlikely Lead")),
(AND(G1984="Non-lead - Copper",J1984="Unknown - Material Unknown")),
(AND(G1984="Non-lead - Plastic",J1984="Unknown - Likely Lead")),
(AND(G1984="Non-lead - Plastic",J1984="Unknown - Unlikely Lead")),
(AND(G1984="Non-lead - Plastic",J1984="Unknown - Material Unknown")),
(AND(G1984="Non-lead",J1984="Unknown - Likely Lead")),
(AND(G1984="Non-lead",J1984="Unknown - Unlikely Lead")),
(AND(G1984="Non-lead",J1984="Unknown - Material Unknown")),
(AND(G1984="Non-lead - Other",J1984="Unknown - Likely Lead")),
(AND(G1984="Non-Lead - Other",J1984="Unknown - Unlikely Lead")),
(AND(G1984="Non-Lead - Other",J1984="Unknown - Material Unknown")))),"Unknown",
IF((OR((AND(G1984="Galvanized",J1984="Unknown - Likely Lead")),
(AND(G1984="Galvanized",J1984="Unknown - Unlikely Lead")),
(AND(G1984="Galvanized",J1984="Unknown - Material Unknown")))),"Unknown",
IF((OR((AND(G1984="Galvanized",J1984="")))),"Galvanized Requiring Replacement",
IF((OR((AND(G1984="Non-lead - Copper",J1984="")),
(AND(G1984="Non-lead - Plastic",J1984="")),
(AND(G1984="Non-lead",J1984="")),
(AND(G1984="Non-lead - Other",J1984="")))),"Non-lead",
IF((OR((AND(G1984="Unknown - Likely Lead",J1984="")),
(AND(G1984="Unknown - Unlikely Lead",J1984="")),
(AND(G1984="Unknown - Material Unknown",J1984="")))),"Unknown",
""))))))))))))))))</f>
        <v>Non-Lead</v>
      </c>
      <c r="N1984" s="44" t="s">
        <v>39</v>
      </c>
    </row>
    <row r="1985" spans="1:14" ht="30" x14ac:dyDescent="0.25">
      <c r="A1985" s="34" t="s">
        <v>4912</v>
      </c>
      <c r="B1985" s="35" t="s">
        <v>785</v>
      </c>
      <c r="C1985" s="36" t="s">
        <v>1255</v>
      </c>
      <c r="D1985" s="36" t="s">
        <v>32</v>
      </c>
      <c r="E1985" s="36" t="s">
        <v>33</v>
      </c>
      <c r="F1985" s="37" t="s">
        <v>4913</v>
      </c>
      <c r="G1985" s="38" t="s">
        <v>35</v>
      </c>
      <c r="H1985" s="39" t="s">
        <v>36</v>
      </c>
      <c r="I1985" s="40" t="s">
        <v>37</v>
      </c>
      <c r="J1985" s="42" t="s">
        <v>47</v>
      </c>
      <c r="K1985" s="39" t="s">
        <v>48</v>
      </c>
      <c r="L1985" s="35"/>
      <c r="M1985" s="43" t="str">
        <f>IF((OR(G1985="Lead")),"Lead",
IF((OR(J1985="Lead")),"Lead",
IF((OR(G1985="Lead-lined galvanized")),"Lead",
IF((OR(J1985="Lead-lined galvanized")),"Lead",
IF((OR((AND(G1985="Unknown - Likely Lead",J1985="Galvanized")),
(AND(G1985="Unknown - Unlikely Lead",J1985="Galvanized")),
(AND(G1985="Unknown - Material Unknown",J1985="Galvanized")))),"Galvanized Requiring Replacement",
IF((OR((AND(G1985="Non-lead - Copper",H1985="Yes",J1985="Galvanized")),
(AND(G1985="Non-lead - Copper",H1985="Don't know",J1985="Galvanized")),
(AND(G1985="Non-lead - Copper",H1985="",J1985="Galvanized")),
(AND(G1985="Non-lead - Plastic",H1985="Yes",J1985="Galvanized")),
(AND(G1985="Non-lead - Plastic",H1985="Don't know",J1985="Galvanized")),
(AND(G1985="Non-lead - Plastic",H1985="",J1985="Galvanized")),
(AND(G1985="Non-lead",H1985="Yes",J1985="Galvanized")),
(AND(G1985="Non-lead",H1985="Don't know",J1985="Galvanized")),
(AND(G1985="Non-lead",H1985="",J1985="Galvanized")),
(AND(G1985="Non-lead - Other",H1985="Yes",J1985="Galvanized")),
(AND(G1985="Non-Lead - Other",H1985="Don't know",J1985="Galvanized")),
(AND(G1985="Galvanized",H1985="Yes",J1985="Galvanized")),
(AND(G1985="Galvanized",H1985="Don't know",J1985="Galvanized")),
(AND(G1985="Galvanized",H1985="",J1985="Galvanized")),
(AND(G1985="Non-Lead - Other",H1985="",J1985="Galvanized")))),"Galvanized Requiring Replacement",
IF((OR((AND(G1985="Non-lead - Copper",J1985="Non-lead - Copper")),
(AND(G1985="Non-lead - Copper",J1985="Non-lead - Plastic")),
(AND(G1985="Non-lead - Copper",J1985="Non-lead - Other")),
(AND(G1985="Non-lead - Copper",J1985="Non-lead")),
(AND(G1985="Non-lead - Plastic",J1985="Non-lead - Copper")),
(AND(G1985="Non-lead - Plastic",J1985="Non-lead - Plastic")),
(AND(G1985="Non-lead - Plastic",J1985="Non-lead - Other")),
(AND(G1985="Non-lead - Plastic",J1985="Non-lead")),
(AND(G1985="Non-lead",J1985="Non-lead - Copper")),
(AND(G1985="Non-lead",J1985="Non-lead - Plastic")),
(AND(G1985="Non-lead",J1985="Non-lead - Other")),
(AND(G1985="Non-lead",J1985="Non-lead")),
(AND(G1985="Non-lead - Other",J1985="Non-lead - Copper")),
(AND(G1985="Non-Lead - Other",J1985="Non-lead - Plastic")),
(AND(G1985="Non-Lead - Other",J1985="Non-lead")),
(AND(G1985="Non-Lead - Other",J1985="Non-lead - Other")))),"Non-Lead",
IF((OR((AND(G1985="Galvanized",J1985="Non-lead")),
(AND(G1985="Galvanized",J1985="Non-lead - Copper")),
(AND(G1985="Galvanized",J1985="Non-lead - Plastic")),
(AND(G1985="Galvanized",J1985="Non-lead")),
(AND(G1985="Galvanized",J1985="Non-lead - Other")))),"Non-Lead",
IF((OR((AND(G1985="Non-lead - Copper",H1985="No",J1985="Galvanized")),
(AND(G1985="Non-lead - Plastic",H1985="No",J1985="Galvanized")),
(AND(G1985="Non-lead",H1985="No",J1985="Galvanized")),
(AND(G1985="Galvanized",H1985="No",J1985="Galvanized")),
(AND(G1985="Non-lead - Other",H1985="No",J1985="Galvanized")))),"Non-lead",
IF((OR((AND(G1985="Unknown - Likely Lead",J1985="Unknown - Likely Lead")),
(AND(G1985="Unknown - Likely Lead",J1985="Unknown - Unlikely Lead")),
(AND(G1985="Unknown - Likely Lead",J1985="Unknown - Material Unknown")),
(AND(G1985="Unknown - Unlikely Lead",J1985="Unknown - Likely Lead")),
(AND(G1985="Unknown - Unlikely Lead",J1985="Unknown - Unlikely Lead")),
(AND(G1985="Unknown - Unlikely Lead",J1985="Unknown - Material Unknown")),
(AND(G1985="Unknown - Material Unknown",J1985="Unknown - Likely Lead")),
(AND(G1985="Unknown - Material Unknown",J1985="Unknown - Unlikely Lead")),
(AND(G1985="Unknown - Material Unknown",J1985="Unknown - Material Unknown")))),"Unknown",
IF((OR((AND(G1985="Unknown - Likely Lead",J1985="Non-lead - Copper")),
(AND(G1985="Unknown - Likely Lead",J1985="Non-lead - Plastic")),
(AND(G1985="Unknown - Likely Lead",J1985="Non-lead")),
(AND(G1985="Unknown - Likely Lead",J1985="Non-lead - Other")),
(AND(G1985="Unknown - Unlikely Lead",J1985="Non-lead - Copper")),
(AND(G1985="Unknown - Unlikely Lead",J1985="Non-lead - Plastic")),
(AND(G1985="Unknown - Unlikely Lead",J1985="Non-lead")),
(AND(G1985="Unknown - Unlikely Lead",J1985="Non-lead - Other")),
(AND(G1985="Unknown - Material Unknown",J1985="Non-lead - Copper")),
(AND(G1985="Unknown - Material Unknown",J1985="Non-lead - Plastic")),
(AND(G1985="Unknown - Material Unknown",J1985="Non-lead")),
(AND(G1985="Unknown - Material Unknown",J1985="Non-lead - Other")))),"Unknown",
IF((OR((AND(G1985="Non-lead - Copper",J1985="Unknown - Likely Lead")),
(AND(G1985="Non-lead - Copper",J1985="Unknown - Unlikely Lead")),
(AND(G1985="Non-lead - Copper",J1985="Unknown - Material Unknown")),
(AND(G1985="Non-lead - Plastic",J1985="Unknown - Likely Lead")),
(AND(G1985="Non-lead - Plastic",J1985="Unknown - Unlikely Lead")),
(AND(G1985="Non-lead - Plastic",J1985="Unknown - Material Unknown")),
(AND(G1985="Non-lead",J1985="Unknown - Likely Lead")),
(AND(G1985="Non-lead",J1985="Unknown - Unlikely Lead")),
(AND(G1985="Non-lead",J1985="Unknown - Material Unknown")),
(AND(G1985="Non-lead - Other",J1985="Unknown - Likely Lead")),
(AND(G1985="Non-Lead - Other",J1985="Unknown - Unlikely Lead")),
(AND(G1985="Non-Lead - Other",J1985="Unknown - Material Unknown")))),"Unknown",
IF((OR((AND(G1985="Galvanized",J1985="Unknown - Likely Lead")),
(AND(G1985="Galvanized",J1985="Unknown - Unlikely Lead")),
(AND(G1985="Galvanized",J1985="Unknown - Material Unknown")))),"Unknown",
IF((OR((AND(G1985="Galvanized",J1985="")))),"Galvanized Requiring Replacement",
IF((OR((AND(G1985="Non-lead - Copper",J1985="")),
(AND(G1985="Non-lead - Plastic",J1985="")),
(AND(G1985="Non-lead",J1985="")),
(AND(G1985="Non-lead - Other",J1985="")))),"Non-lead",
IF((OR((AND(G1985="Unknown - Likely Lead",J1985="")),
(AND(G1985="Unknown - Unlikely Lead",J1985="")),
(AND(G1985="Unknown - Material Unknown",J1985="")))),"Unknown",
""))))))))))))))))</f>
        <v>Non-Lead</v>
      </c>
      <c r="N1985" s="44" t="s">
        <v>39</v>
      </c>
    </row>
    <row r="1986" spans="1:14" ht="30" x14ac:dyDescent="0.25">
      <c r="A1986" s="34" t="s">
        <v>4914</v>
      </c>
      <c r="B1986" s="35" t="s">
        <v>843</v>
      </c>
      <c r="C1986" s="36" t="s">
        <v>4915</v>
      </c>
      <c r="D1986" s="36" t="s">
        <v>32</v>
      </c>
      <c r="E1986" s="36" t="s">
        <v>33</v>
      </c>
      <c r="F1986" s="37" t="s">
        <v>4916</v>
      </c>
      <c r="G1986" s="38" t="s">
        <v>35</v>
      </c>
      <c r="H1986" s="39" t="s">
        <v>36</v>
      </c>
      <c r="I1986" s="40" t="s">
        <v>37</v>
      </c>
      <c r="J1986" s="42" t="s">
        <v>47</v>
      </c>
      <c r="K1986" s="39" t="s">
        <v>48</v>
      </c>
      <c r="L1986" s="35"/>
      <c r="M1986" s="43" t="str">
        <f>IF((OR(G1986="Lead")),"Lead",
IF((OR(J1986="Lead")),"Lead",
IF((OR(G1986="Lead-lined galvanized")),"Lead",
IF((OR(J1986="Lead-lined galvanized")),"Lead",
IF((OR((AND(G1986="Unknown - Likely Lead",J1986="Galvanized")),
(AND(G1986="Unknown - Unlikely Lead",J1986="Galvanized")),
(AND(G1986="Unknown - Material Unknown",J1986="Galvanized")))),"Galvanized Requiring Replacement",
IF((OR((AND(G1986="Non-lead - Copper",H1986="Yes",J1986="Galvanized")),
(AND(G1986="Non-lead - Copper",H1986="Don't know",J1986="Galvanized")),
(AND(G1986="Non-lead - Copper",H1986="",J1986="Galvanized")),
(AND(G1986="Non-lead - Plastic",H1986="Yes",J1986="Galvanized")),
(AND(G1986="Non-lead - Plastic",H1986="Don't know",J1986="Galvanized")),
(AND(G1986="Non-lead - Plastic",H1986="",J1986="Galvanized")),
(AND(G1986="Non-lead",H1986="Yes",J1986="Galvanized")),
(AND(G1986="Non-lead",H1986="Don't know",J1986="Galvanized")),
(AND(G1986="Non-lead",H1986="",J1986="Galvanized")),
(AND(G1986="Non-lead - Other",H1986="Yes",J1986="Galvanized")),
(AND(G1986="Non-Lead - Other",H1986="Don't know",J1986="Galvanized")),
(AND(G1986="Galvanized",H1986="Yes",J1986="Galvanized")),
(AND(G1986="Galvanized",H1986="Don't know",J1986="Galvanized")),
(AND(G1986="Galvanized",H1986="",J1986="Galvanized")),
(AND(G1986="Non-Lead - Other",H1986="",J1986="Galvanized")))),"Galvanized Requiring Replacement",
IF((OR((AND(G1986="Non-lead - Copper",J1986="Non-lead - Copper")),
(AND(G1986="Non-lead - Copper",J1986="Non-lead - Plastic")),
(AND(G1986="Non-lead - Copper",J1986="Non-lead - Other")),
(AND(G1986="Non-lead - Copper",J1986="Non-lead")),
(AND(G1986="Non-lead - Plastic",J1986="Non-lead - Copper")),
(AND(G1986="Non-lead - Plastic",J1986="Non-lead - Plastic")),
(AND(G1986="Non-lead - Plastic",J1986="Non-lead - Other")),
(AND(G1986="Non-lead - Plastic",J1986="Non-lead")),
(AND(G1986="Non-lead",J1986="Non-lead - Copper")),
(AND(G1986="Non-lead",J1986="Non-lead - Plastic")),
(AND(G1986="Non-lead",J1986="Non-lead - Other")),
(AND(G1986="Non-lead",J1986="Non-lead")),
(AND(G1986="Non-lead - Other",J1986="Non-lead - Copper")),
(AND(G1986="Non-Lead - Other",J1986="Non-lead - Plastic")),
(AND(G1986="Non-Lead - Other",J1986="Non-lead")),
(AND(G1986="Non-Lead - Other",J1986="Non-lead - Other")))),"Non-Lead",
IF((OR((AND(G1986="Galvanized",J1986="Non-lead")),
(AND(G1986="Galvanized",J1986="Non-lead - Copper")),
(AND(G1986="Galvanized",J1986="Non-lead - Plastic")),
(AND(G1986="Galvanized",J1986="Non-lead")),
(AND(G1986="Galvanized",J1986="Non-lead - Other")))),"Non-Lead",
IF((OR((AND(G1986="Non-lead - Copper",H1986="No",J1986="Galvanized")),
(AND(G1986="Non-lead - Plastic",H1986="No",J1986="Galvanized")),
(AND(G1986="Non-lead",H1986="No",J1986="Galvanized")),
(AND(G1986="Galvanized",H1986="No",J1986="Galvanized")),
(AND(G1986="Non-lead - Other",H1986="No",J1986="Galvanized")))),"Non-lead",
IF((OR((AND(G1986="Unknown - Likely Lead",J1986="Unknown - Likely Lead")),
(AND(G1986="Unknown - Likely Lead",J1986="Unknown - Unlikely Lead")),
(AND(G1986="Unknown - Likely Lead",J1986="Unknown - Material Unknown")),
(AND(G1986="Unknown - Unlikely Lead",J1986="Unknown - Likely Lead")),
(AND(G1986="Unknown - Unlikely Lead",J1986="Unknown - Unlikely Lead")),
(AND(G1986="Unknown - Unlikely Lead",J1986="Unknown - Material Unknown")),
(AND(G1986="Unknown - Material Unknown",J1986="Unknown - Likely Lead")),
(AND(G1986="Unknown - Material Unknown",J1986="Unknown - Unlikely Lead")),
(AND(G1986="Unknown - Material Unknown",J1986="Unknown - Material Unknown")))),"Unknown",
IF((OR((AND(G1986="Unknown - Likely Lead",J1986="Non-lead - Copper")),
(AND(G1986="Unknown - Likely Lead",J1986="Non-lead - Plastic")),
(AND(G1986="Unknown - Likely Lead",J1986="Non-lead")),
(AND(G1986="Unknown - Likely Lead",J1986="Non-lead - Other")),
(AND(G1986="Unknown - Unlikely Lead",J1986="Non-lead - Copper")),
(AND(G1986="Unknown - Unlikely Lead",J1986="Non-lead - Plastic")),
(AND(G1986="Unknown - Unlikely Lead",J1986="Non-lead")),
(AND(G1986="Unknown - Unlikely Lead",J1986="Non-lead - Other")),
(AND(G1986="Unknown - Material Unknown",J1986="Non-lead - Copper")),
(AND(G1986="Unknown - Material Unknown",J1986="Non-lead - Plastic")),
(AND(G1986="Unknown - Material Unknown",J1986="Non-lead")),
(AND(G1986="Unknown - Material Unknown",J1986="Non-lead - Other")))),"Unknown",
IF((OR((AND(G1986="Non-lead - Copper",J1986="Unknown - Likely Lead")),
(AND(G1986="Non-lead - Copper",J1986="Unknown - Unlikely Lead")),
(AND(G1986="Non-lead - Copper",J1986="Unknown - Material Unknown")),
(AND(G1986="Non-lead - Plastic",J1986="Unknown - Likely Lead")),
(AND(G1986="Non-lead - Plastic",J1986="Unknown - Unlikely Lead")),
(AND(G1986="Non-lead - Plastic",J1986="Unknown - Material Unknown")),
(AND(G1986="Non-lead",J1986="Unknown - Likely Lead")),
(AND(G1986="Non-lead",J1986="Unknown - Unlikely Lead")),
(AND(G1986="Non-lead",J1986="Unknown - Material Unknown")),
(AND(G1986="Non-lead - Other",J1986="Unknown - Likely Lead")),
(AND(G1986="Non-Lead - Other",J1986="Unknown - Unlikely Lead")),
(AND(G1986="Non-Lead - Other",J1986="Unknown - Material Unknown")))),"Unknown",
IF((OR((AND(G1986="Galvanized",J1986="Unknown - Likely Lead")),
(AND(G1986="Galvanized",J1986="Unknown - Unlikely Lead")),
(AND(G1986="Galvanized",J1986="Unknown - Material Unknown")))),"Unknown",
IF((OR((AND(G1986="Galvanized",J1986="")))),"Galvanized Requiring Replacement",
IF((OR((AND(G1986="Non-lead - Copper",J1986="")),
(AND(G1986="Non-lead - Plastic",J1986="")),
(AND(G1986="Non-lead",J1986="")),
(AND(G1986="Non-lead - Other",J1986="")))),"Non-lead",
IF((OR((AND(G1986="Unknown - Likely Lead",J1986="")),
(AND(G1986="Unknown - Unlikely Lead",J1986="")),
(AND(G1986="Unknown - Material Unknown",J1986="")))),"Unknown",
""))))))))))))))))</f>
        <v>Non-Lead</v>
      </c>
      <c r="N1986" s="44" t="s">
        <v>39</v>
      </c>
    </row>
    <row r="1987" spans="1:14" ht="30" x14ac:dyDescent="0.25">
      <c r="A1987" s="34" t="s">
        <v>4917</v>
      </c>
      <c r="B1987" s="35" t="s">
        <v>98</v>
      </c>
      <c r="C1987" s="36" t="s">
        <v>4915</v>
      </c>
      <c r="D1987" s="36" t="s">
        <v>32</v>
      </c>
      <c r="E1987" s="36" t="s">
        <v>33</v>
      </c>
      <c r="F1987" s="37" t="s">
        <v>4918</v>
      </c>
      <c r="G1987" s="38" t="s">
        <v>35</v>
      </c>
      <c r="H1987" s="39" t="s">
        <v>36</v>
      </c>
      <c r="I1987" s="40" t="s">
        <v>37</v>
      </c>
      <c r="J1987" s="42" t="s">
        <v>47</v>
      </c>
      <c r="K1987" s="39" t="s">
        <v>48</v>
      </c>
      <c r="L1987" s="35"/>
      <c r="M1987" s="43" t="str">
        <f>IF((OR(G1987="Lead")),"Lead",
IF((OR(J1987="Lead")),"Lead",
IF((OR(G1987="Lead-lined galvanized")),"Lead",
IF((OR(J1987="Lead-lined galvanized")),"Lead",
IF((OR((AND(G1987="Unknown - Likely Lead",J1987="Galvanized")),
(AND(G1987="Unknown - Unlikely Lead",J1987="Galvanized")),
(AND(G1987="Unknown - Material Unknown",J1987="Galvanized")))),"Galvanized Requiring Replacement",
IF((OR((AND(G1987="Non-lead - Copper",H1987="Yes",J1987="Galvanized")),
(AND(G1987="Non-lead - Copper",H1987="Don't know",J1987="Galvanized")),
(AND(G1987="Non-lead - Copper",H1987="",J1987="Galvanized")),
(AND(G1987="Non-lead - Plastic",H1987="Yes",J1987="Galvanized")),
(AND(G1987="Non-lead - Plastic",H1987="Don't know",J1987="Galvanized")),
(AND(G1987="Non-lead - Plastic",H1987="",J1987="Galvanized")),
(AND(G1987="Non-lead",H1987="Yes",J1987="Galvanized")),
(AND(G1987="Non-lead",H1987="Don't know",J1987="Galvanized")),
(AND(G1987="Non-lead",H1987="",J1987="Galvanized")),
(AND(G1987="Non-lead - Other",H1987="Yes",J1987="Galvanized")),
(AND(G1987="Non-Lead - Other",H1987="Don't know",J1987="Galvanized")),
(AND(G1987="Galvanized",H1987="Yes",J1987="Galvanized")),
(AND(G1987="Galvanized",H1987="Don't know",J1987="Galvanized")),
(AND(G1987="Galvanized",H1987="",J1987="Galvanized")),
(AND(G1987="Non-Lead - Other",H1987="",J1987="Galvanized")))),"Galvanized Requiring Replacement",
IF((OR((AND(G1987="Non-lead - Copper",J1987="Non-lead - Copper")),
(AND(G1987="Non-lead - Copper",J1987="Non-lead - Plastic")),
(AND(G1987="Non-lead - Copper",J1987="Non-lead - Other")),
(AND(G1987="Non-lead - Copper",J1987="Non-lead")),
(AND(G1987="Non-lead - Plastic",J1987="Non-lead - Copper")),
(AND(G1987="Non-lead - Plastic",J1987="Non-lead - Plastic")),
(AND(G1987="Non-lead - Plastic",J1987="Non-lead - Other")),
(AND(G1987="Non-lead - Plastic",J1987="Non-lead")),
(AND(G1987="Non-lead",J1987="Non-lead - Copper")),
(AND(G1987="Non-lead",J1987="Non-lead - Plastic")),
(AND(G1987="Non-lead",J1987="Non-lead - Other")),
(AND(G1987="Non-lead",J1987="Non-lead")),
(AND(G1987="Non-lead - Other",J1987="Non-lead - Copper")),
(AND(G1987="Non-Lead - Other",J1987="Non-lead - Plastic")),
(AND(G1987="Non-Lead - Other",J1987="Non-lead")),
(AND(G1987="Non-Lead - Other",J1987="Non-lead - Other")))),"Non-Lead",
IF((OR((AND(G1987="Galvanized",J1987="Non-lead")),
(AND(G1987="Galvanized",J1987="Non-lead - Copper")),
(AND(G1987="Galvanized",J1987="Non-lead - Plastic")),
(AND(G1987="Galvanized",J1987="Non-lead")),
(AND(G1987="Galvanized",J1987="Non-lead - Other")))),"Non-Lead",
IF((OR((AND(G1987="Non-lead - Copper",H1987="No",J1987="Galvanized")),
(AND(G1987="Non-lead - Plastic",H1987="No",J1987="Galvanized")),
(AND(G1987="Non-lead",H1987="No",J1987="Galvanized")),
(AND(G1987="Galvanized",H1987="No",J1987="Galvanized")),
(AND(G1987="Non-lead - Other",H1987="No",J1987="Galvanized")))),"Non-lead",
IF((OR((AND(G1987="Unknown - Likely Lead",J1987="Unknown - Likely Lead")),
(AND(G1987="Unknown - Likely Lead",J1987="Unknown - Unlikely Lead")),
(AND(G1987="Unknown - Likely Lead",J1987="Unknown - Material Unknown")),
(AND(G1987="Unknown - Unlikely Lead",J1987="Unknown - Likely Lead")),
(AND(G1987="Unknown - Unlikely Lead",J1987="Unknown - Unlikely Lead")),
(AND(G1987="Unknown - Unlikely Lead",J1987="Unknown - Material Unknown")),
(AND(G1987="Unknown - Material Unknown",J1987="Unknown - Likely Lead")),
(AND(G1987="Unknown - Material Unknown",J1987="Unknown - Unlikely Lead")),
(AND(G1987="Unknown - Material Unknown",J1987="Unknown - Material Unknown")))),"Unknown",
IF((OR((AND(G1987="Unknown - Likely Lead",J1987="Non-lead - Copper")),
(AND(G1987="Unknown - Likely Lead",J1987="Non-lead - Plastic")),
(AND(G1987="Unknown - Likely Lead",J1987="Non-lead")),
(AND(G1987="Unknown - Likely Lead",J1987="Non-lead - Other")),
(AND(G1987="Unknown - Unlikely Lead",J1987="Non-lead - Copper")),
(AND(G1987="Unknown - Unlikely Lead",J1987="Non-lead - Plastic")),
(AND(G1987="Unknown - Unlikely Lead",J1987="Non-lead")),
(AND(G1987="Unknown - Unlikely Lead",J1987="Non-lead - Other")),
(AND(G1987="Unknown - Material Unknown",J1987="Non-lead - Copper")),
(AND(G1987="Unknown - Material Unknown",J1987="Non-lead - Plastic")),
(AND(G1987="Unknown - Material Unknown",J1987="Non-lead")),
(AND(G1987="Unknown - Material Unknown",J1987="Non-lead - Other")))),"Unknown",
IF((OR((AND(G1987="Non-lead - Copper",J1987="Unknown - Likely Lead")),
(AND(G1987="Non-lead - Copper",J1987="Unknown - Unlikely Lead")),
(AND(G1987="Non-lead - Copper",J1987="Unknown - Material Unknown")),
(AND(G1987="Non-lead - Plastic",J1987="Unknown - Likely Lead")),
(AND(G1987="Non-lead - Plastic",J1987="Unknown - Unlikely Lead")),
(AND(G1987="Non-lead - Plastic",J1987="Unknown - Material Unknown")),
(AND(G1987="Non-lead",J1987="Unknown - Likely Lead")),
(AND(G1987="Non-lead",J1987="Unknown - Unlikely Lead")),
(AND(G1987="Non-lead",J1987="Unknown - Material Unknown")),
(AND(G1987="Non-lead - Other",J1987="Unknown - Likely Lead")),
(AND(G1987="Non-Lead - Other",J1987="Unknown - Unlikely Lead")),
(AND(G1987="Non-Lead - Other",J1987="Unknown - Material Unknown")))),"Unknown",
IF((OR((AND(G1987="Galvanized",J1987="Unknown - Likely Lead")),
(AND(G1987="Galvanized",J1987="Unknown - Unlikely Lead")),
(AND(G1987="Galvanized",J1987="Unknown - Material Unknown")))),"Unknown",
IF((OR((AND(G1987="Galvanized",J1987="")))),"Galvanized Requiring Replacement",
IF((OR((AND(G1987="Non-lead - Copper",J1987="")),
(AND(G1987="Non-lead - Plastic",J1987="")),
(AND(G1987="Non-lead",J1987="")),
(AND(G1987="Non-lead - Other",J1987="")))),"Non-lead",
IF((OR((AND(G1987="Unknown - Likely Lead",J1987="")),
(AND(G1987="Unknown - Unlikely Lead",J1987="")),
(AND(G1987="Unknown - Material Unknown",J1987="")))),"Unknown",
""))))))))))))))))</f>
        <v>Non-Lead</v>
      </c>
      <c r="N1987" s="44" t="s">
        <v>39</v>
      </c>
    </row>
    <row r="1988" spans="1:14" ht="30" x14ac:dyDescent="0.25">
      <c r="A1988" s="34" t="s">
        <v>4919</v>
      </c>
      <c r="B1988" s="35" t="s">
        <v>276</v>
      </c>
      <c r="C1988" s="36" t="s">
        <v>1255</v>
      </c>
      <c r="D1988" s="36" t="s">
        <v>32</v>
      </c>
      <c r="E1988" s="36" t="s">
        <v>33</v>
      </c>
      <c r="F1988" s="37" t="s">
        <v>4920</v>
      </c>
      <c r="G1988" s="38" t="s">
        <v>35</v>
      </c>
      <c r="H1988" s="39" t="s">
        <v>36</v>
      </c>
      <c r="I1988" s="40" t="s">
        <v>37</v>
      </c>
      <c r="J1988" s="42" t="s">
        <v>47</v>
      </c>
      <c r="K1988" s="39" t="s">
        <v>48</v>
      </c>
      <c r="L1988" s="35"/>
      <c r="M1988" s="43" t="str">
        <f>IF((OR(G1988="Lead")),"Lead",
IF((OR(J1988="Lead")),"Lead",
IF((OR(G1988="Lead-lined galvanized")),"Lead",
IF((OR(J1988="Lead-lined galvanized")),"Lead",
IF((OR((AND(G1988="Unknown - Likely Lead",J1988="Galvanized")),
(AND(G1988="Unknown - Unlikely Lead",J1988="Galvanized")),
(AND(G1988="Unknown - Material Unknown",J1988="Galvanized")))),"Galvanized Requiring Replacement",
IF((OR((AND(G1988="Non-lead - Copper",H1988="Yes",J1988="Galvanized")),
(AND(G1988="Non-lead - Copper",H1988="Don't know",J1988="Galvanized")),
(AND(G1988="Non-lead - Copper",H1988="",J1988="Galvanized")),
(AND(G1988="Non-lead - Plastic",H1988="Yes",J1988="Galvanized")),
(AND(G1988="Non-lead - Plastic",H1988="Don't know",J1988="Galvanized")),
(AND(G1988="Non-lead - Plastic",H1988="",J1988="Galvanized")),
(AND(G1988="Non-lead",H1988="Yes",J1988="Galvanized")),
(AND(G1988="Non-lead",H1988="Don't know",J1988="Galvanized")),
(AND(G1988="Non-lead",H1988="",J1988="Galvanized")),
(AND(G1988="Non-lead - Other",H1988="Yes",J1988="Galvanized")),
(AND(G1988="Non-Lead - Other",H1988="Don't know",J1988="Galvanized")),
(AND(G1988="Galvanized",H1988="Yes",J1988="Galvanized")),
(AND(G1988="Galvanized",H1988="Don't know",J1988="Galvanized")),
(AND(G1988="Galvanized",H1988="",J1988="Galvanized")),
(AND(G1988="Non-Lead - Other",H1988="",J1988="Galvanized")))),"Galvanized Requiring Replacement",
IF((OR((AND(G1988="Non-lead - Copper",J1988="Non-lead - Copper")),
(AND(G1988="Non-lead - Copper",J1988="Non-lead - Plastic")),
(AND(G1988="Non-lead - Copper",J1988="Non-lead - Other")),
(AND(G1988="Non-lead - Copper",J1988="Non-lead")),
(AND(G1988="Non-lead - Plastic",J1988="Non-lead - Copper")),
(AND(G1988="Non-lead - Plastic",J1988="Non-lead - Plastic")),
(AND(G1988="Non-lead - Plastic",J1988="Non-lead - Other")),
(AND(G1988="Non-lead - Plastic",J1988="Non-lead")),
(AND(G1988="Non-lead",J1988="Non-lead - Copper")),
(AND(G1988="Non-lead",J1988="Non-lead - Plastic")),
(AND(G1988="Non-lead",J1988="Non-lead - Other")),
(AND(G1988="Non-lead",J1988="Non-lead")),
(AND(G1988="Non-lead - Other",J1988="Non-lead - Copper")),
(AND(G1988="Non-Lead - Other",J1988="Non-lead - Plastic")),
(AND(G1988="Non-Lead - Other",J1988="Non-lead")),
(AND(G1988="Non-Lead - Other",J1988="Non-lead - Other")))),"Non-Lead",
IF((OR((AND(G1988="Galvanized",J1988="Non-lead")),
(AND(G1988="Galvanized",J1988="Non-lead - Copper")),
(AND(G1988="Galvanized",J1988="Non-lead - Plastic")),
(AND(G1988="Galvanized",J1988="Non-lead")),
(AND(G1988="Galvanized",J1988="Non-lead - Other")))),"Non-Lead",
IF((OR((AND(G1988="Non-lead - Copper",H1988="No",J1988="Galvanized")),
(AND(G1988="Non-lead - Plastic",H1988="No",J1988="Galvanized")),
(AND(G1988="Non-lead",H1988="No",J1988="Galvanized")),
(AND(G1988="Galvanized",H1988="No",J1988="Galvanized")),
(AND(G1988="Non-lead - Other",H1988="No",J1988="Galvanized")))),"Non-lead",
IF((OR((AND(G1988="Unknown - Likely Lead",J1988="Unknown - Likely Lead")),
(AND(G1988="Unknown - Likely Lead",J1988="Unknown - Unlikely Lead")),
(AND(G1988="Unknown - Likely Lead",J1988="Unknown - Material Unknown")),
(AND(G1988="Unknown - Unlikely Lead",J1988="Unknown - Likely Lead")),
(AND(G1988="Unknown - Unlikely Lead",J1988="Unknown - Unlikely Lead")),
(AND(G1988="Unknown - Unlikely Lead",J1988="Unknown - Material Unknown")),
(AND(G1988="Unknown - Material Unknown",J1988="Unknown - Likely Lead")),
(AND(G1988="Unknown - Material Unknown",J1988="Unknown - Unlikely Lead")),
(AND(G1988="Unknown - Material Unknown",J1988="Unknown - Material Unknown")))),"Unknown",
IF((OR((AND(G1988="Unknown - Likely Lead",J1988="Non-lead - Copper")),
(AND(G1988="Unknown - Likely Lead",J1988="Non-lead - Plastic")),
(AND(G1988="Unknown - Likely Lead",J1988="Non-lead")),
(AND(G1988="Unknown - Likely Lead",J1988="Non-lead - Other")),
(AND(G1988="Unknown - Unlikely Lead",J1988="Non-lead - Copper")),
(AND(G1988="Unknown - Unlikely Lead",J1988="Non-lead - Plastic")),
(AND(G1988="Unknown - Unlikely Lead",J1988="Non-lead")),
(AND(G1988="Unknown - Unlikely Lead",J1988="Non-lead - Other")),
(AND(G1988="Unknown - Material Unknown",J1988="Non-lead - Copper")),
(AND(G1988="Unknown - Material Unknown",J1988="Non-lead - Plastic")),
(AND(G1988="Unknown - Material Unknown",J1988="Non-lead")),
(AND(G1988="Unknown - Material Unknown",J1988="Non-lead - Other")))),"Unknown",
IF((OR((AND(G1988="Non-lead - Copper",J1988="Unknown - Likely Lead")),
(AND(G1988="Non-lead - Copper",J1988="Unknown - Unlikely Lead")),
(AND(G1988="Non-lead - Copper",J1988="Unknown - Material Unknown")),
(AND(G1988="Non-lead - Plastic",J1988="Unknown - Likely Lead")),
(AND(G1988="Non-lead - Plastic",J1988="Unknown - Unlikely Lead")),
(AND(G1988="Non-lead - Plastic",J1988="Unknown - Material Unknown")),
(AND(G1988="Non-lead",J1988="Unknown - Likely Lead")),
(AND(G1988="Non-lead",J1988="Unknown - Unlikely Lead")),
(AND(G1988="Non-lead",J1988="Unknown - Material Unknown")),
(AND(G1988="Non-lead - Other",J1988="Unknown - Likely Lead")),
(AND(G1988="Non-Lead - Other",J1988="Unknown - Unlikely Lead")),
(AND(G1988="Non-Lead - Other",J1988="Unknown - Material Unknown")))),"Unknown",
IF((OR((AND(G1988="Galvanized",J1988="Unknown - Likely Lead")),
(AND(G1988="Galvanized",J1988="Unknown - Unlikely Lead")),
(AND(G1988="Galvanized",J1988="Unknown - Material Unknown")))),"Unknown",
IF((OR((AND(G1988="Galvanized",J1988="")))),"Galvanized Requiring Replacement",
IF((OR((AND(G1988="Non-lead - Copper",J1988="")),
(AND(G1988="Non-lead - Plastic",J1988="")),
(AND(G1988="Non-lead",J1988="")),
(AND(G1988="Non-lead - Other",J1988="")))),"Non-lead",
IF((OR((AND(G1988="Unknown - Likely Lead",J1988="")),
(AND(G1988="Unknown - Unlikely Lead",J1988="")),
(AND(G1988="Unknown - Material Unknown",J1988="")))),"Unknown",
""))))))))))))))))</f>
        <v>Non-Lead</v>
      </c>
      <c r="N1988" s="44" t="s">
        <v>39</v>
      </c>
    </row>
    <row r="1989" spans="1:14" ht="30" x14ac:dyDescent="0.25">
      <c r="A1989" s="34" t="s">
        <v>4921</v>
      </c>
      <c r="B1989" s="35" t="s">
        <v>3223</v>
      </c>
      <c r="C1989" s="36" t="s">
        <v>4922</v>
      </c>
      <c r="D1989" s="36" t="s">
        <v>32</v>
      </c>
      <c r="E1989" s="36" t="s">
        <v>33</v>
      </c>
      <c r="F1989" s="37" t="s">
        <v>4923</v>
      </c>
      <c r="G1989" s="38" t="s">
        <v>35</v>
      </c>
      <c r="H1989" s="39" t="s">
        <v>36</v>
      </c>
      <c r="I1989" s="40" t="s">
        <v>37</v>
      </c>
      <c r="J1989" s="42" t="s">
        <v>47</v>
      </c>
      <c r="K1989" s="39" t="s">
        <v>48</v>
      </c>
      <c r="L1989" s="35"/>
      <c r="M1989" s="43" t="str">
        <f>IF((OR(G1989="Lead")),"Lead",
IF((OR(J1989="Lead")),"Lead",
IF((OR(G1989="Lead-lined galvanized")),"Lead",
IF((OR(J1989="Lead-lined galvanized")),"Lead",
IF((OR((AND(G1989="Unknown - Likely Lead",J1989="Galvanized")),
(AND(G1989="Unknown - Unlikely Lead",J1989="Galvanized")),
(AND(G1989="Unknown - Material Unknown",J1989="Galvanized")))),"Galvanized Requiring Replacement",
IF((OR((AND(G1989="Non-lead - Copper",H1989="Yes",J1989="Galvanized")),
(AND(G1989="Non-lead - Copper",H1989="Don't know",J1989="Galvanized")),
(AND(G1989="Non-lead - Copper",H1989="",J1989="Galvanized")),
(AND(G1989="Non-lead - Plastic",H1989="Yes",J1989="Galvanized")),
(AND(G1989="Non-lead - Plastic",H1989="Don't know",J1989="Galvanized")),
(AND(G1989="Non-lead - Plastic",H1989="",J1989="Galvanized")),
(AND(G1989="Non-lead",H1989="Yes",J1989="Galvanized")),
(AND(G1989="Non-lead",H1989="Don't know",J1989="Galvanized")),
(AND(G1989="Non-lead",H1989="",J1989="Galvanized")),
(AND(G1989="Non-lead - Other",H1989="Yes",J1989="Galvanized")),
(AND(G1989="Non-Lead - Other",H1989="Don't know",J1989="Galvanized")),
(AND(G1989="Galvanized",H1989="Yes",J1989="Galvanized")),
(AND(G1989="Galvanized",H1989="Don't know",J1989="Galvanized")),
(AND(G1989="Galvanized",H1989="",J1989="Galvanized")),
(AND(G1989="Non-Lead - Other",H1989="",J1989="Galvanized")))),"Galvanized Requiring Replacement",
IF((OR((AND(G1989="Non-lead - Copper",J1989="Non-lead - Copper")),
(AND(G1989="Non-lead - Copper",J1989="Non-lead - Plastic")),
(AND(G1989="Non-lead - Copper",J1989="Non-lead - Other")),
(AND(G1989="Non-lead - Copper",J1989="Non-lead")),
(AND(G1989="Non-lead - Plastic",J1989="Non-lead - Copper")),
(AND(G1989="Non-lead - Plastic",J1989="Non-lead - Plastic")),
(AND(G1989="Non-lead - Plastic",J1989="Non-lead - Other")),
(AND(G1989="Non-lead - Plastic",J1989="Non-lead")),
(AND(G1989="Non-lead",J1989="Non-lead - Copper")),
(AND(G1989="Non-lead",J1989="Non-lead - Plastic")),
(AND(G1989="Non-lead",J1989="Non-lead - Other")),
(AND(G1989="Non-lead",J1989="Non-lead")),
(AND(G1989="Non-lead - Other",J1989="Non-lead - Copper")),
(AND(G1989="Non-Lead - Other",J1989="Non-lead - Plastic")),
(AND(G1989="Non-Lead - Other",J1989="Non-lead")),
(AND(G1989="Non-Lead - Other",J1989="Non-lead - Other")))),"Non-Lead",
IF((OR((AND(G1989="Galvanized",J1989="Non-lead")),
(AND(G1989="Galvanized",J1989="Non-lead - Copper")),
(AND(G1989="Galvanized",J1989="Non-lead - Plastic")),
(AND(G1989="Galvanized",J1989="Non-lead")),
(AND(G1989="Galvanized",J1989="Non-lead - Other")))),"Non-Lead",
IF((OR((AND(G1989="Non-lead - Copper",H1989="No",J1989="Galvanized")),
(AND(G1989="Non-lead - Plastic",H1989="No",J1989="Galvanized")),
(AND(G1989="Non-lead",H1989="No",J1989="Galvanized")),
(AND(G1989="Galvanized",H1989="No",J1989="Galvanized")),
(AND(G1989="Non-lead - Other",H1989="No",J1989="Galvanized")))),"Non-lead",
IF((OR((AND(G1989="Unknown - Likely Lead",J1989="Unknown - Likely Lead")),
(AND(G1989="Unknown - Likely Lead",J1989="Unknown - Unlikely Lead")),
(AND(G1989="Unknown - Likely Lead",J1989="Unknown - Material Unknown")),
(AND(G1989="Unknown - Unlikely Lead",J1989="Unknown - Likely Lead")),
(AND(G1989="Unknown - Unlikely Lead",J1989="Unknown - Unlikely Lead")),
(AND(G1989="Unknown - Unlikely Lead",J1989="Unknown - Material Unknown")),
(AND(G1989="Unknown - Material Unknown",J1989="Unknown - Likely Lead")),
(AND(G1989="Unknown - Material Unknown",J1989="Unknown - Unlikely Lead")),
(AND(G1989="Unknown - Material Unknown",J1989="Unknown - Material Unknown")))),"Unknown",
IF((OR((AND(G1989="Unknown - Likely Lead",J1989="Non-lead - Copper")),
(AND(G1989="Unknown - Likely Lead",J1989="Non-lead - Plastic")),
(AND(G1989="Unknown - Likely Lead",J1989="Non-lead")),
(AND(G1989="Unknown - Likely Lead",J1989="Non-lead - Other")),
(AND(G1989="Unknown - Unlikely Lead",J1989="Non-lead - Copper")),
(AND(G1989="Unknown - Unlikely Lead",J1989="Non-lead - Plastic")),
(AND(G1989="Unknown - Unlikely Lead",J1989="Non-lead")),
(AND(G1989="Unknown - Unlikely Lead",J1989="Non-lead - Other")),
(AND(G1989="Unknown - Material Unknown",J1989="Non-lead - Copper")),
(AND(G1989="Unknown - Material Unknown",J1989="Non-lead - Plastic")),
(AND(G1989="Unknown - Material Unknown",J1989="Non-lead")),
(AND(G1989="Unknown - Material Unknown",J1989="Non-lead - Other")))),"Unknown",
IF((OR((AND(G1989="Non-lead - Copper",J1989="Unknown - Likely Lead")),
(AND(G1989="Non-lead - Copper",J1989="Unknown - Unlikely Lead")),
(AND(G1989="Non-lead - Copper",J1989="Unknown - Material Unknown")),
(AND(G1989="Non-lead - Plastic",J1989="Unknown - Likely Lead")),
(AND(G1989="Non-lead - Plastic",J1989="Unknown - Unlikely Lead")),
(AND(G1989="Non-lead - Plastic",J1989="Unknown - Material Unknown")),
(AND(G1989="Non-lead",J1989="Unknown - Likely Lead")),
(AND(G1989="Non-lead",J1989="Unknown - Unlikely Lead")),
(AND(G1989="Non-lead",J1989="Unknown - Material Unknown")),
(AND(G1989="Non-lead - Other",J1989="Unknown - Likely Lead")),
(AND(G1989="Non-Lead - Other",J1989="Unknown - Unlikely Lead")),
(AND(G1989="Non-Lead - Other",J1989="Unknown - Material Unknown")))),"Unknown",
IF((OR((AND(G1989="Galvanized",J1989="Unknown - Likely Lead")),
(AND(G1989="Galvanized",J1989="Unknown - Unlikely Lead")),
(AND(G1989="Galvanized",J1989="Unknown - Material Unknown")))),"Unknown",
IF((OR((AND(G1989="Galvanized",J1989="")))),"Galvanized Requiring Replacement",
IF((OR((AND(G1989="Non-lead - Copper",J1989="")),
(AND(G1989="Non-lead - Plastic",J1989="")),
(AND(G1989="Non-lead",J1989="")),
(AND(G1989="Non-lead - Other",J1989="")))),"Non-lead",
IF((OR((AND(G1989="Unknown - Likely Lead",J1989="")),
(AND(G1989="Unknown - Unlikely Lead",J1989="")),
(AND(G1989="Unknown - Material Unknown",J1989="")))),"Unknown",
""))))))))))))))))</f>
        <v>Non-Lead</v>
      </c>
      <c r="N1989" s="44" t="s">
        <v>39</v>
      </c>
    </row>
    <row r="1990" spans="1:14" ht="30" x14ac:dyDescent="0.25">
      <c r="A1990" s="34" t="s">
        <v>4924</v>
      </c>
      <c r="B1990" s="35" t="s">
        <v>194</v>
      </c>
      <c r="C1990" s="36" t="s">
        <v>4922</v>
      </c>
      <c r="D1990" s="36" t="s">
        <v>32</v>
      </c>
      <c r="E1990" s="36" t="s">
        <v>33</v>
      </c>
      <c r="F1990" s="37" t="s">
        <v>4925</v>
      </c>
      <c r="G1990" s="38" t="s">
        <v>35</v>
      </c>
      <c r="H1990" s="39" t="s">
        <v>36</v>
      </c>
      <c r="I1990" s="40" t="s">
        <v>37</v>
      </c>
      <c r="J1990" s="42" t="s">
        <v>47</v>
      </c>
      <c r="K1990" s="39" t="s">
        <v>48</v>
      </c>
      <c r="L1990" s="35"/>
      <c r="M1990" s="43" t="str">
        <f>IF((OR(G1990="Lead")),"Lead",
IF((OR(J1990="Lead")),"Lead",
IF((OR(G1990="Lead-lined galvanized")),"Lead",
IF((OR(J1990="Lead-lined galvanized")),"Lead",
IF((OR((AND(G1990="Unknown - Likely Lead",J1990="Galvanized")),
(AND(G1990="Unknown - Unlikely Lead",J1990="Galvanized")),
(AND(G1990="Unknown - Material Unknown",J1990="Galvanized")))),"Galvanized Requiring Replacement",
IF((OR((AND(G1990="Non-lead - Copper",H1990="Yes",J1990="Galvanized")),
(AND(G1990="Non-lead - Copper",H1990="Don't know",J1990="Galvanized")),
(AND(G1990="Non-lead - Copper",H1990="",J1990="Galvanized")),
(AND(G1990="Non-lead - Plastic",H1990="Yes",J1990="Galvanized")),
(AND(G1990="Non-lead - Plastic",H1990="Don't know",J1990="Galvanized")),
(AND(G1990="Non-lead - Plastic",H1990="",J1990="Galvanized")),
(AND(G1990="Non-lead",H1990="Yes",J1990="Galvanized")),
(AND(G1990="Non-lead",H1990="Don't know",J1990="Galvanized")),
(AND(G1990="Non-lead",H1990="",J1990="Galvanized")),
(AND(G1990="Non-lead - Other",H1990="Yes",J1990="Galvanized")),
(AND(G1990="Non-Lead - Other",H1990="Don't know",J1990="Galvanized")),
(AND(G1990="Galvanized",H1990="Yes",J1990="Galvanized")),
(AND(G1990="Galvanized",H1990="Don't know",J1990="Galvanized")),
(AND(G1990="Galvanized",H1990="",J1990="Galvanized")),
(AND(G1990="Non-Lead - Other",H1990="",J1990="Galvanized")))),"Galvanized Requiring Replacement",
IF((OR((AND(G1990="Non-lead - Copper",J1990="Non-lead - Copper")),
(AND(G1990="Non-lead - Copper",J1990="Non-lead - Plastic")),
(AND(G1990="Non-lead - Copper",J1990="Non-lead - Other")),
(AND(G1990="Non-lead - Copper",J1990="Non-lead")),
(AND(G1990="Non-lead - Plastic",J1990="Non-lead - Copper")),
(AND(G1990="Non-lead - Plastic",J1990="Non-lead - Plastic")),
(AND(G1990="Non-lead - Plastic",J1990="Non-lead - Other")),
(AND(G1990="Non-lead - Plastic",J1990="Non-lead")),
(AND(G1990="Non-lead",J1990="Non-lead - Copper")),
(AND(G1990="Non-lead",J1990="Non-lead - Plastic")),
(AND(G1990="Non-lead",J1990="Non-lead - Other")),
(AND(G1990="Non-lead",J1990="Non-lead")),
(AND(G1990="Non-lead - Other",J1990="Non-lead - Copper")),
(AND(G1990="Non-Lead - Other",J1990="Non-lead - Plastic")),
(AND(G1990="Non-Lead - Other",J1990="Non-lead")),
(AND(G1990="Non-Lead - Other",J1990="Non-lead - Other")))),"Non-Lead",
IF((OR((AND(G1990="Galvanized",J1990="Non-lead")),
(AND(G1990="Galvanized",J1990="Non-lead - Copper")),
(AND(G1990="Galvanized",J1990="Non-lead - Plastic")),
(AND(G1990="Galvanized",J1990="Non-lead")),
(AND(G1990="Galvanized",J1990="Non-lead - Other")))),"Non-Lead",
IF((OR((AND(G1990="Non-lead - Copper",H1990="No",J1990="Galvanized")),
(AND(G1990="Non-lead - Plastic",H1990="No",J1990="Galvanized")),
(AND(G1990="Non-lead",H1990="No",J1990="Galvanized")),
(AND(G1990="Galvanized",H1990="No",J1990="Galvanized")),
(AND(G1990="Non-lead - Other",H1990="No",J1990="Galvanized")))),"Non-lead",
IF((OR((AND(G1990="Unknown - Likely Lead",J1990="Unknown - Likely Lead")),
(AND(G1990="Unknown - Likely Lead",J1990="Unknown - Unlikely Lead")),
(AND(G1990="Unknown - Likely Lead",J1990="Unknown - Material Unknown")),
(AND(G1990="Unknown - Unlikely Lead",J1990="Unknown - Likely Lead")),
(AND(G1990="Unknown - Unlikely Lead",J1990="Unknown - Unlikely Lead")),
(AND(G1990="Unknown - Unlikely Lead",J1990="Unknown - Material Unknown")),
(AND(G1990="Unknown - Material Unknown",J1990="Unknown - Likely Lead")),
(AND(G1990="Unknown - Material Unknown",J1990="Unknown - Unlikely Lead")),
(AND(G1990="Unknown - Material Unknown",J1990="Unknown - Material Unknown")))),"Unknown",
IF((OR((AND(G1990="Unknown - Likely Lead",J1990="Non-lead - Copper")),
(AND(G1990="Unknown - Likely Lead",J1990="Non-lead - Plastic")),
(AND(G1990="Unknown - Likely Lead",J1990="Non-lead")),
(AND(G1990="Unknown - Likely Lead",J1990="Non-lead - Other")),
(AND(G1990="Unknown - Unlikely Lead",J1990="Non-lead - Copper")),
(AND(G1990="Unknown - Unlikely Lead",J1990="Non-lead - Plastic")),
(AND(G1990="Unknown - Unlikely Lead",J1990="Non-lead")),
(AND(G1990="Unknown - Unlikely Lead",J1990="Non-lead - Other")),
(AND(G1990="Unknown - Material Unknown",J1990="Non-lead - Copper")),
(AND(G1990="Unknown - Material Unknown",J1990="Non-lead - Plastic")),
(AND(G1990="Unknown - Material Unknown",J1990="Non-lead")),
(AND(G1990="Unknown - Material Unknown",J1990="Non-lead - Other")))),"Unknown",
IF((OR((AND(G1990="Non-lead - Copper",J1990="Unknown - Likely Lead")),
(AND(G1990="Non-lead - Copper",J1990="Unknown - Unlikely Lead")),
(AND(G1990="Non-lead - Copper",J1990="Unknown - Material Unknown")),
(AND(G1990="Non-lead - Plastic",J1990="Unknown - Likely Lead")),
(AND(G1990="Non-lead - Plastic",J1990="Unknown - Unlikely Lead")),
(AND(G1990="Non-lead - Plastic",J1990="Unknown - Material Unknown")),
(AND(G1990="Non-lead",J1990="Unknown - Likely Lead")),
(AND(G1990="Non-lead",J1990="Unknown - Unlikely Lead")),
(AND(G1990="Non-lead",J1990="Unknown - Material Unknown")),
(AND(G1990="Non-lead - Other",J1990="Unknown - Likely Lead")),
(AND(G1990="Non-Lead - Other",J1990="Unknown - Unlikely Lead")),
(AND(G1990="Non-Lead - Other",J1990="Unknown - Material Unknown")))),"Unknown",
IF((OR((AND(G1990="Galvanized",J1990="Unknown - Likely Lead")),
(AND(G1990="Galvanized",J1990="Unknown - Unlikely Lead")),
(AND(G1990="Galvanized",J1990="Unknown - Material Unknown")))),"Unknown",
IF((OR((AND(G1990="Galvanized",J1990="")))),"Galvanized Requiring Replacement",
IF((OR((AND(G1990="Non-lead - Copper",J1990="")),
(AND(G1990="Non-lead - Plastic",J1990="")),
(AND(G1990="Non-lead",J1990="")),
(AND(G1990="Non-lead - Other",J1990="")))),"Non-lead",
IF((OR((AND(G1990="Unknown - Likely Lead",J1990="")),
(AND(G1990="Unknown - Unlikely Lead",J1990="")),
(AND(G1990="Unknown - Material Unknown",J1990="")))),"Unknown",
""))))))))))))))))</f>
        <v>Non-Lead</v>
      </c>
      <c r="N1990" s="44" t="s">
        <v>39</v>
      </c>
    </row>
    <row r="1991" spans="1:14" ht="30" x14ac:dyDescent="0.25">
      <c r="A1991" s="34" t="s">
        <v>4926</v>
      </c>
      <c r="B1991" s="35" t="s">
        <v>1701</v>
      </c>
      <c r="C1991" s="36" t="s">
        <v>4922</v>
      </c>
      <c r="D1991" s="36" t="s">
        <v>32</v>
      </c>
      <c r="E1991" s="36" t="s">
        <v>33</v>
      </c>
      <c r="F1991" s="37" t="s">
        <v>4927</v>
      </c>
      <c r="G1991" s="38" t="s">
        <v>35</v>
      </c>
      <c r="H1991" s="39" t="s">
        <v>36</v>
      </c>
      <c r="I1991" s="40" t="s">
        <v>37</v>
      </c>
      <c r="J1991" s="42" t="s">
        <v>47</v>
      </c>
      <c r="K1991" s="39" t="s">
        <v>48</v>
      </c>
      <c r="L1991" s="35"/>
      <c r="M1991" s="43" t="str">
        <f>IF((OR(G1991="Lead")),"Lead",
IF((OR(J1991="Lead")),"Lead",
IF((OR(G1991="Lead-lined galvanized")),"Lead",
IF((OR(J1991="Lead-lined galvanized")),"Lead",
IF((OR((AND(G1991="Unknown - Likely Lead",J1991="Galvanized")),
(AND(G1991="Unknown - Unlikely Lead",J1991="Galvanized")),
(AND(G1991="Unknown - Material Unknown",J1991="Galvanized")))),"Galvanized Requiring Replacement",
IF((OR((AND(G1991="Non-lead - Copper",H1991="Yes",J1991="Galvanized")),
(AND(G1991="Non-lead - Copper",H1991="Don't know",J1991="Galvanized")),
(AND(G1991="Non-lead - Copper",H1991="",J1991="Galvanized")),
(AND(G1991="Non-lead - Plastic",H1991="Yes",J1991="Galvanized")),
(AND(G1991="Non-lead - Plastic",H1991="Don't know",J1991="Galvanized")),
(AND(G1991="Non-lead - Plastic",H1991="",J1991="Galvanized")),
(AND(G1991="Non-lead",H1991="Yes",J1991="Galvanized")),
(AND(G1991="Non-lead",H1991="Don't know",J1991="Galvanized")),
(AND(G1991="Non-lead",H1991="",J1991="Galvanized")),
(AND(G1991="Non-lead - Other",H1991="Yes",J1991="Galvanized")),
(AND(G1991="Non-Lead - Other",H1991="Don't know",J1991="Galvanized")),
(AND(G1991="Galvanized",H1991="Yes",J1991="Galvanized")),
(AND(G1991="Galvanized",H1991="Don't know",J1991="Galvanized")),
(AND(G1991="Galvanized",H1991="",J1991="Galvanized")),
(AND(G1991="Non-Lead - Other",H1991="",J1991="Galvanized")))),"Galvanized Requiring Replacement",
IF((OR((AND(G1991="Non-lead - Copper",J1991="Non-lead - Copper")),
(AND(G1991="Non-lead - Copper",J1991="Non-lead - Plastic")),
(AND(G1991="Non-lead - Copper",J1991="Non-lead - Other")),
(AND(G1991="Non-lead - Copper",J1991="Non-lead")),
(AND(G1991="Non-lead - Plastic",J1991="Non-lead - Copper")),
(AND(G1991="Non-lead - Plastic",J1991="Non-lead - Plastic")),
(AND(G1991="Non-lead - Plastic",J1991="Non-lead - Other")),
(AND(G1991="Non-lead - Plastic",J1991="Non-lead")),
(AND(G1991="Non-lead",J1991="Non-lead - Copper")),
(AND(G1991="Non-lead",J1991="Non-lead - Plastic")),
(AND(G1991="Non-lead",J1991="Non-lead - Other")),
(AND(G1991="Non-lead",J1991="Non-lead")),
(AND(G1991="Non-lead - Other",J1991="Non-lead - Copper")),
(AND(G1991="Non-Lead - Other",J1991="Non-lead - Plastic")),
(AND(G1991="Non-Lead - Other",J1991="Non-lead")),
(AND(G1991="Non-Lead - Other",J1991="Non-lead - Other")))),"Non-Lead",
IF((OR((AND(G1991="Galvanized",J1991="Non-lead")),
(AND(G1991="Galvanized",J1991="Non-lead - Copper")),
(AND(G1991="Galvanized",J1991="Non-lead - Plastic")),
(AND(G1991="Galvanized",J1991="Non-lead")),
(AND(G1991="Galvanized",J1991="Non-lead - Other")))),"Non-Lead",
IF((OR((AND(G1991="Non-lead - Copper",H1991="No",J1991="Galvanized")),
(AND(G1991="Non-lead - Plastic",H1991="No",J1991="Galvanized")),
(AND(G1991="Non-lead",H1991="No",J1991="Galvanized")),
(AND(G1991="Galvanized",H1991="No",J1991="Galvanized")),
(AND(G1991="Non-lead - Other",H1991="No",J1991="Galvanized")))),"Non-lead",
IF((OR((AND(G1991="Unknown - Likely Lead",J1991="Unknown - Likely Lead")),
(AND(G1991="Unknown - Likely Lead",J1991="Unknown - Unlikely Lead")),
(AND(G1991="Unknown - Likely Lead",J1991="Unknown - Material Unknown")),
(AND(G1991="Unknown - Unlikely Lead",J1991="Unknown - Likely Lead")),
(AND(G1991="Unknown - Unlikely Lead",J1991="Unknown - Unlikely Lead")),
(AND(G1991="Unknown - Unlikely Lead",J1991="Unknown - Material Unknown")),
(AND(G1991="Unknown - Material Unknown",J1991="Unknown - Likely Lead")),
(AND(G1991="Unknown - Material Unknown",J1991="Unknown - Unlikely Lead")),
(AND(G1991="Unknown - Material Unknown",J1991="Unknown - Material Unknown")))),"Unknown",
IF((OR((AND(G1991="Unknown - Likely Lead",J1991="Non-lead - Copper")),
(AND(G1991="Unknown - Likely Lead",J1991="Non-lead - Plastic")),
(AND(G1991="Unknown - Likely Lead",J1991="Non-lead")),
(AND(G1991="Unknown - Likely Lead",J1991="Non-lead - Other")),
(AND(G1991="Unknown - Unlikely Lead",J1991="Non-lead - Copper")),
(AND(G1991="Unknown - Unlikely Lead",J1991="Non-lead - Plastic")),
(AND(G1991="Unknown - Unlikely Lead",J1991="Non-lead")),
(AND(G1991="Unknown - Unlikely Lead",J1991="Non-lead - Other")),
(AND(G1991="Unknown - Material Unknown",J1991="Non-lead - Copper")),
(AND(G1991="Unknown - Material Unknown",J1991="Non-lead - Plastic")),
(AND(G1991="Unknown - Material Unknown",J1991="Non-lead")),
(AND(G1991="Unknown - Material Unknown",J1991="Non-lead - Other")))),"Unknown",
IF((OR((AND(G1991="Non-lead - Copper",J1991="Unknown - Likely Lead")),
(AND(G1991="Non-lead - Copper",J1991="Unknown - Unlikely Lead")),
(AND(G1991="Non-lead - Copper",J1991="Unknown - Material Unknown")),
(AND(G1991="Non-lead - Plastic",J1991="Unknown - Likely Lead")),
(AND(G1991="Non-lead - Plastic",J1991="Unknown - Unlikely Lead")),
(AND(G1991="Non-lead - Plastic",J1991="Unknown - Material Unknown")),
(AND(G1991="Non-lead",J1991="Unknown - Likely Lead")),
(AND(G1991="Non-lead",J1991="Unknown - Unlikely Lead")),
(AND(G1991="Non-lead",J1991="Unknown - Material Unknown")),
(AND(G1991="Non-lead - Other",J1991="Unknown - Likely Lead")),
(AND(G1991="Non-Lead - Other",J1991="Unknown - Unlikely Lead")),
(AND(G1991="Non-Lead - Other",J1991="Unknown - Material Unknown")))),"Unknown",
IF((OR((AND(G1991="Galvanized",J1991="Unknown - Likely Lead")),
(AND(G1991="Galvanized",J1991="Unknown - Unlikely Lead")),
(AND(G1991="Galvanized",J1991="Unknown - Material Unknown")))),"Unknown",
IF((OR((AND(G1991="Galvanized",J1991="")))),"Galvanized Requiring Replacement",
IF((OR((AND(G1991="Non-lead - Copper",J1991="")),
(AND(G1991="Non-lead - Plastic",J1991="")),
(AND(G1991="Non-lead",J1991="")),
(AND(G1991="Non-lead - Other",J1991="")))),"Non-lead",
IF((OR((AND(G1991="Unknown - Likely Lead",J1991="")),
(AND(G1991="Unknown - Unlikely Lead",J1991="")),
(AND(G1991="Unknown - Material Unknown",J1991="")))),"Unknown",
""))))))))))))))))</f>
        <v>Non-Lead</v>
      </c>
      <c r="N1991" s="44" t="s">
        <v>39</v>
      </c>
    </row>
    <row r="1992" spans="1:14" ht="30" x14ac:dyDescent="0.25">
      <c r="A1992" s="34" t="s">
        <v>4928</v>
      </c>
      <c r="B1992" s="35" t="s">
        <v>150</v>
      </c>
      <c r="C1992" s="36" t="s">
        <v>4922</v>
      </c>
      <c r="D1992" s="36" t="s">
        <v>32</v>
      </c>
      <c r="E1992" s="36" t="s">
        <v>33</v>
      </c>
      <c r="F1992" s="37" t="s">
        <v>4929</v>
      </c>
      <c r="G1992" s="38" t="s">
        <v>35</v>
      </c>
      <c r="H1992" s="39" t="s">
        <v>36</v>
      </c>
      <c r="I1992" s="40" t="s">
        <v>37</v>
      </c>
      <c r="J1992" s="42" t="s">
        <v>47</v>
      </c>
      <c r="K1992" s="39" t="s">
        <v>48</v>
      </c>
      <c r="L1992" s="35"/>
      <c r="M1992" s="43" t="str">
        <f>IF((OR(G1992="Lead")),"Lead",
IF((OR(J1992="Lead")),"Lead",
IF((OR(G1992="Lead-lined galvanized")),"Lead",
IF((OR(J1992="Lead-lined galvanized")),"Lead",
IF((OR((AND(G1992="Unknown - Likely Lead",J1992="Galvanized")),
(AND(G1992="Unknown - Unlikely Lead",J1992="Galvanized")),
(AND(G1992="Unknown - Material Unknown",J1992="Galvanized")))),"Galvanized Requiring Replacement",
IF((OR((AND(G1992="Non-lead - Copper",H1992="Yes",J1992="Galvanized")),
(AND(G1992="Non-lead - Copper",H1992="Don't know",J1992="Galvanized")),
(AND(G1992="Non-lead - Copper",H1992="",J1992="Galvanized")),
(AND(G1992="Non-lead - Plastic",H1992="Yes",J1992="Galvanized")),
(AND(G1992="Non-lead - Plastic",H1992="Don't know",J1992="Galvanized")),
(AND(G1992="Non-lead - Plastic",H1992="",J1992="Galvanized")),
(AND(G1992="Non-lead",H1992="Yes",J1992="Galvanized")),
(AND(G1992="Non-lead",H1992="Don't know",J1992="Galvanized")),
(AND(G1992="Non-lead",H1992="",J1992="Galvanized")),
(AND(G1992="Non-lead - Other",H1992="Yes",J1992="Galvanized")),
(AND(G1992="Non-Lead - Other",H1992="Don't know",J1992="Galvanized")),
(AND(G1992="Galvanized",H1992="Yes",J1992="Galvanized")),
(AND(G1992="Galvanized",H1992="Don't know",J1992="Galvanized")),
(AND(G1992="Galvanized",H1992="",J1992="Galvanized")),
(AND(G1992="Non-Lead - Other",H1992="",J1992="Galvanized")))),"Galvanized Requiring Replacement",
IF((OR((AND(G1992="Non-lead - Copper",J1992="Non-lead - Copper")),
(AND(G1992="Non-lead - Copper",J1992="Non-lead - Plastic")),
(AND(G1992="Non-lead - Copper",J1992="Non-lead - Other")),
(AND(G1992="Non-lead - Copper",J1992="Non-lead")),
(AND(G1992="Non-lead - Plastic",J1992="Non-lead - Copper")),
(AND(G1992="Non-lead - Plastic",J1992="Non-lead - Plastic")),
(AND(G1992="Non-lead - Plastic",J1992="Non-lead - Other")),
(AND(G1992="Non-lead - Plastic",J1992="Non-lead")),
(AND(G1992="Non-lead",J1992="Non-lead - Copper")),
(AND(G1992="Non-lead",J1992="Non-lead - Plastic")),
(AND(G1992="Non-lead",J1992="Non-lead - Other")),
(AND(G1992="Non-lead",J1992="Non-lead")),
(AND(G1992="Non-lead - Other",J1992="Non-lead - Copper")),
(AND(G1992="Non-Lead - Other",J1992="Non-lead - Plastic")),
(AND(G1992="Non-Lead - Other",J1992="Non-lead")),
(AND(G1992="Non-Lead - Other",J1992="Non-lead - Other")))),"Non-Lead",
IF((OR((AND(G1992="Galvanized",J1992="Non-lead")),
(AND(G1992="Galvanized",J1992="Non-lead - Copper")),
(AND(G1992="Galvanized",J1992="Non-lead - Plastic")),
(AND(G1992="Galvanized",J1992="Non-lead")),
(AND(G1992="Galvanized",J1992="Non-lead - Other")))),"Non-Lead",
IF((OR((AND(G1992="Non-lead - Copper",H1992="No",J1992="Galvanized")),
(AND(G1992="Non-lead - Plastic",H1992="No",J1992="Galvanized")),
(AND(G1992="Non-lead",H1992="No",J1992="Galvanized")),
(AND(G1992="Galvanized",H1992="No",J1992="Galvanized")),
(AND(G1992="Non-lead - Other",H1992="No",J1992="Galvanized")))),"Non-lead",
IF((OR((AND(G1992="Unknown - Likely Lead",J1992="Unknown - Likely Lead")),
(AND(G1992="Unknown - Likely Lead",J1992="Unknown - Unlikely Lead")),
(AND(G1992="Unknown - Likely Lead",J1992="Unknown - Material Unknown")),
(AND(G1992="Unknown - Unlikely Lead",J1992="Unknown - Likely Lead")),
(AND(G1992="Unknown - Unlikely Lead",J1992="Unknown - Unlikely Lead")),
(AND(G1992="Unknown - Unlikely Lead",J1992="Unknown - Material Unknown")),
(AND(G1992="Unknown - Material Unknown",J1992="Unknown - Likely Lead")),
(AND(G1992="Unknown - Material Unknown",J1992="Unknown - Unlikely Lead")),
(AND(G1992="Unknown - Material Unknown",J1992="Unknown - Material Unknown")))),"Unknown",
IF((OR((AND(G1992="Unknown - Likely Lead",J1992="Non-lead - Copper")),
(AND(G1992="Unknown - Likely Lead",J1992="Non-lead - Plastic")),
(AND(G1992="Unknown - Likely Lead",J1992="Non-lead")),
(AND(G1992="Unknown - Likely Lead",J1992="Non-lead - Other")),
(AND(G1992="Unknown - Unlikely Lead",J1992="Non-lead - Copper")),
(AND(G1992="Unknown - Unlikely Lead",J1992="Non-lead - Plastic")),
(AND(G1992="Unknown - Unlikely Lead",J1992="Non-lead")),
(AND(G1992="Unknown - Unlikely Lead",J1992="Non-lead - Other")),
(AND(G1992="Unknown - Material Unknown",J1992="Non-lead - Copper")),
(AND(G1992="Unknown - Material Unknown",J1992="Non-lead - Plastic")),
(AND(G1992="Unknown - Material Unknown",J1992="Non-lead")),
(AND(G1992="Unknown - Material Unknown",J1992="Non-lead - Other")))),"Unknown",
IF((OR((AND(G1992="Non-lead - Copper",J1992="Unknown - Likely Lead")),
(AND(G1992="Non-lead - Copper",J1992="Unknown - Unlikely Lead")),
(AND(G1992="Non-lead - Copper",J1992="Unknown - Material Unknown")),
(AND(G1992="Non-lead - Plastic",J1992="Unknown - Likely Lead")),
(AND(G1992="Non-lead - Plastic",J1992="Unknown - Unlikely Lead")),
(AND(G1992="Non-lead - Plastic",J1992="Unknown - Material Unknown")),
(AND(G1992="Non-lead",J1992="Unknown - Likely Lead")),
(AND(G1992="Non-lead",J1992="Unknown - Unlikely Lead")),
(AND(G1992="Non-lead",J1992="Unknown - Material Unknown")),
(AND(G1992="Non-lead - Other",J1992="Unknown - Likely Lead")),
(AND(G1992="Non-Lead - Other",J1992="Unknown - Unlikely Lead")),
(AND(G1992="Non-Lead - Other",J1992="Unknown - Material Unknown")))),"Unknown",
IF((OR((AND(G1992="Galvanized",J1992="Unknown - Likely Lead")),
(AND(G1992="Galvanized",J1992="Unknown - Unlikely Lead")),
(AND(G1992="Galvanized",J1992="Unknown - Material Unknown")))),"Unknown",
IF((OR((AND(G1992="Galvanized",J1992="")))),"Galvanized Requiring Replacement",
IF((OR((AND(G1992="Non-lead - Copper",J1992="")),
(AND(G1992="Non-lead - Plastic",J1992="")),
(AND(G1992="Non-lead",J1992="")),
(AND(G1992="Non-lead - Other",J1992="")))),"Non-lead",
IF((OR((AND(G1992="Unknown - Likely Lead",J1992="")),
(AND(G1992="Unknown - Unlikely Lead",J1992="")),
(AND(G1992="Unknown - Material Unknown",J1992="")))),"Unknown",
""))))))))))))))))</f>
        <v>Non-Lead</v>
      </c>
      <c r="N1992" s="44" t="s">
        <v>39</v>
      </c>
    </row>
    <row r="1993" spans="1:14" ht="30" x14ac:dyDescent="0.25">
      <c r="A1993" s="34" t="s">
        <v>4930</v>
      </c>
      <c r="B1993" s="35" t="s">
        <v>1808</v>
      </c>
      <c r="C1993" s="36" t="s">
        <v>4922</v>
      </c>
      <c r="D1993" s="36" t="s">
        <v>32</v>
      </c>
      <c r="E1993" s="36" t="s">
        <v>33</v>
      </c>
      <c r="F1993" s="37" t="s">
        <v>4931</v>
      </c>
      <c r="G1993" s="38" t="s">
        <v>35</v>
      </c>
      <c r="H1993" s="39" t="s">
        <v>36</v>
      </c>
      <c r="I1993" s="40" t="s">
        <v>37</v>
      </c>
      <c r="J1993" s="42" t="s">
        <v>47</v>
      </c>
      <c r="K1993" s="39" t="s">
        <v>48</v>
      </c>
      <c r="L1993" s="35"/>
      <c r="M1993" s="43" t="str">
        <f>IF((OR(G1993="Lead")),"Lead",
IF((OR(J1993="Lead")),"Lead",
IF((OR(G1993="Lead-lined galvanized")),"Lead",
IF((OR(J1993="Lead-lined galvanized")),"Lead",
IF((OR((AND(G1993="Unknown - Likely Lead",J1993="Galvanized")),
(AND(G1993="Unknown - Unlikely Lead",J1993="Galvanized")),
(AND(G1993="Unknown - Material Unknown",J1993="Galvanized")))),"Galvanized Requiring Replacement",
IF((OR((AND(G1993="Non-lead - Copper",H1993="Yes",J1993="Galvanized")),
(AND(G1993="Non-lead - Copper",H1993="Don't know",J1993="Galvanized")),
(AND(G1993="Non-lead - Copper",H1993="",J1993="Galvanized")),
(AND(G1993="Non-lead - Plastic",H1993="Yes",J1993="Galvanized")),
(AND(G1993="Non-lead - Plastic",H1993="Don't know",J1993="Galvanized")),
(AND(G1993="Non-lead - Plastic",H1993="",J1993="Galvanized")),
(AND(G1993="Non-lead",H1993="Yes",J1993="Galvanized")),
(AND(G1993="Non-lead",H1993="Don't know",J1993="Galvanized")),
(AND(G1993="Non-lead",H1993="",J1993="Galvanized")),
(AND(G1993="Non-lead - Other",H1993="Yes",J1993="Galvanized")),
(AND(G1993="Non-Lead - Other",H1993="Don't know",J1993="Galvanized")),
(AND(G1993="Galvanized",H1993="Yes",J1993="Galvanized")),
(AND(G1993="Galvanized",H1993="Don't know",J1993="Galvanized")),
(AND(G1993="Galvanized",H1993="",J1993="Galvanized")),
(AND(G1993="Non-Lead - Other",H1993="",J1993="Galvanized")))),"Galvanized Requiring Replacement",
IF((OR((AND(G1993="Non-lead - Copper",J1993="Non-lead - Copper")),
(AND(G1993="Non-lead - Copper",J1993="Non-lead - Plastic")),
(AND(G1993="Non-lead - Copper",J1993="Non-lead - Other")),
(AND(G1993="Non-lead - Copper",J1993="Non-lead")),
(AND(G1993="Non-lead - Plastic",J1993="Non-lead - Copper")),
(AND(G1993="Non-lead - Plastic",J1993="Non-lead - Plastic")),
(AND(G1993="Non-lead - Plastic",J1993="Non-lead - Other")),
(AND(G1993="Non-lead - Plastic",J1993="Non-lead")),
(AND(G1993="Non-lead",J1993="Non-lead - Copper")),
(AND(G1993="Non-lead",J1993="Non-lead - Plastic")),
(AND(G1993="Non-lead",J1993="Non-lead - Other")),
(AND(G1993="Non-lead",J1993="Non-lead")),
(AND(G1993="Non-lead - Other",J1993="Non-lead - Copper")),
(AND(G1993="Non-Lead - Other",J1993="Non-lead - Plastic")),
(AND(G1993="Non-Lead - Other",J1993="Non-lead")),
(AND(G1993="Non-Lead - Other",J1993="Non-lead - Other")))),"Non-Lead",
IF((OR((AND(G1993="Galvanized",J1993="Non-lead")),
(AND(G1993="Galvanized",J1993="Non-lead - Copper")),
(AND(G1993="Galvanized",J1993="Non-lead - Plastic")),
(AND(G1993="Galvanized",J1993="Non-lead")),
(AND(G1993="Galvanized",J1993="Non-lead - Other")))),"Non-Lead",
IF((OR((AND(G1993="Non-lead - Copper",H1993="No",J1993="Galvanized")),
(AND(G1993="Non-lead - Plastic",H1993="No",J1993="Galvanized")),
(AND(G1993="Non-lead",H1993="No",J1993="Galvanized")),
(AND(G1993="Galvanized",H1993="No",J1993="Galvanized")),
(AND(G1993="Non-lead - Other",H1993="No",J1993="Galvanized")))),"Non-lead",
IF((OR((AND(G1993="Unknown - Likely Lead",J1993="Unknown - Likely Lead")),
(AND(G1993="Unknown - Likely Lead",J1993="Unknown - Unlikely Lead")),
(AND(G1993="Unknown - Likely Lead",J1993="Unknown - Material Unknown")),
(AND(G1993="Unknown - Unlikely Lead",J1993="Unknown - Likely Lead")),
(AND(G1993="Unknown - Unlikely Lead",J1993="Unknown - Unlikely Lead")),
(AND(G1993="Unknown - Unlikely Lead",J1993="Unknown - Material Unknown")),
(AND(G1993="Unknown - Material Unknown",J1993="Unknown - Likely Lead")),
(AND(G1993="Unknown - Material Unknown",J1993="Unknown - Unlikely Lead")),
(AND(G1993="Unknown - Material Unknown",J1993="Unknown - Material Unknown")))),"Unknown",
IF((OR((AND(G1993="Unknown - Likely Lead",J1993="Non-lead - Copper")),
(AND(G1993="Unknown - Likely Lead",J1993="Non-lead - Plastic")),
(AND(G1993="Unknown - Likely Lead",J1993="Non-lead")),
(AND(G1993="Unknown - Likely Lead",J1993="Non-lead - Other")),
(AND(G1993="Unknown - Unlikely Lead",J1993="Non-lead - Copper")),
(AND(G1993="Unknown - Unlikely Lead",J1993="Non-lead - Plastic")),
(AND(G1993="Unknown - Unlikely Lead",J1993="Non-lead")),
(AND(G1993="Unknown - Unlikely Lead",J1993="Non-lead - Other")),
(AND(G1993="Unknown - Material Unknown",J1993="Non-lead - Copper")),
(AND(G1993="Unknown - Material Unknown",J1993="Non-lead - Plastic")),
(AND(G1993="Unknown - Material Unknown",J1993="Non-lead")),
(AND(G1993="Unknown - Material Unknown",J1993="Non-lead - Other")))),"Unknown",
IF((OR((AND(G1993="Non-lead - Copper",J1993="Unknown - Likely Lead")),
(AND(G1993="Non-lead - Copper",J1993="Unknown - Unlikely Lead")),
(AND(G1993="Non-lead - Copper",J1993="Unknown - Material Unknown")),
(AND(G1993="Non-lead - Plastic",J1993="Unknown - Likely Lead")),
(AND(G1993="Non-lead - Plastic",J1993="Unknown - Unlikely Lead")),
(AND(G1993="Non-lead - Plastic",J1993="Unknown - Material Unknown")),
(AND(G1993="Non-lead",J1993="Unknown - Likely Lead")),
(AND(G1993="Non-lead",J1993="Unknown - Unlikely Lead")),
(AND(G1993="Non-lead",J1993="Unknown - Material Unknown")),
(AND(G1993="Non-lead - Other",J1993="Unknown - Likely Lead")),
(AND(G1993="Non-Lead - Other",J1993="Unknown - Unlikely Lead")),
(AND(G1993="Non-Lead - Other",J1993="Unknown - Material Unknown")))),"Unknown",
IF((OR((AND(G1993="Galvanized",J1993="Unknown - Likely Lead")),
(AND(G1993="Galvanized",J1993="Unknown - Unlikely Lead")),
(AND(G1993="Galvanized",J1993="Unknown - Material Unknown")))),"Unknown",
IF((OR((AND(G1993="Galvanized",J1993="")))),"Galvanized Requiring Replacement",
IF((OR((AND(G1993="Non-lead - Copper",J1993="")),
(AND(G1993="Non-lead - Plastic",J1993="")),
(AND(G1993="Non-lead",J1993="")),
(AND(G1993="Non-lead - Other",J1993="")))),"Non-lead",
IF((OR((AND(G1993="Unknown - Likely Lead",J1993="")),
(AND(G1993="Unknown - Unlikely Lead",J1993="")),
(AND(G1993="Unknown - Material Unknown",J1993="")))),"Unknown",
""))))))))))))))))</f>
        <v>Non-Lead</v>
      </c>
      <c r="N1993" s="44" t="s">
        <v>39</v>
      </c>
    </row>
    <row r="1994" spans="1:14" ht="30" x14ac:dyDescent="0.25">
      <c r="A1994" s="34" t="s">
        <v>4932</v>
      </c>
      <c r="B1994" s="35" t="s">
        <v>3226</v>
      </c>
      <c r="C1994" s="36" t="s">
        <v>4922</v>
      </c>
      <c r="D1994" s="36" t="s">
        <v>32</v>
      </c>
      <c r="E1994" s="36" t="s">
        <v>33</v>
      </c>
      <c r="F1994" s="37" t="s">
        <v>4933</v>
      </c>
      <c r="G1994" s="38" t="s">
        <v>35</v>
      </c>
      <c r="H1994" s="39" t="s">
        <v>36</v>
      </c>
      <c r="I1994" s="40" t="s">
        <v>37</v>
      </c>
      <c r="J1994" s="42" t="s">
        <v>47</v>
      </c>
      <c r="K1994" s="39" t="s">
        <v>48</v>
      </c>
      <c r="L1994" s="35"/>
      <c r="M1994" s="43" t="str">
        <f>IF((OR(G1994="Lead")),"Lead",
IF((OR(J1994="Lead")),"Lead",
IF((OR(G1994="Lead-lined galvanized")),"Lead",
IF((OR(J1994="Lead-lined galvanized")),"Lead",
IF((OR((AND(G1994="Unknown - Likely Lead",J1994="Galvanized")),
(AND(G1994="Unknown - Unlikely Lead",J1994="Galvanized")),
(AND(G1994="Unknown - Material Unknown",J1994="Galvanized")))),"Galvanized Requiring Replacement",
IF((OR((AND(G1994="Non-lead - Copper",H1994="Yes",J1994="Galvanized")),
(AND(G1994="Non-lead - Copper",H1994="Don't know",J1994="Galvanized")),
(AND(G1994="Non-lead - Copper",H1994="",J1994="Galvanized")),
(AND(G1994="Non-lead - Plastic",H1994="Yes",J1994="Galvanized")),
(AND(G1994="Non-lead - Plastic",H1994="Don't know",J1994="Galvanized")),
(AND(G1994="Non-lead - Plastic",H1994="",J1994="Galvanized")),
(AND(G1994="Non-lead",H1994="Yes",J1994="Galvanized")),
(AND(G1994="Non-lead",H1994="Don't know",J1994="Galvanized")),
(AND(G1994="Non-lead",H1994="",J1994="Galvanized")),
(AND(G1994="Non-lead - Other",H1994="Yes",J1994="Galvanized")),
(AND(G1994="Non-Lead - Other",H1994="Don't know",J1994="Galvanized")),
(AND(G1994="Galvanized",H1994="Yes",J1994="Galvanized")),
(AND(G1994="Galvanized",H1994="Don't know",J1994="Galvanized")),
(AND(G1994="Galvanized",H1994="",J1994="Galvanized")),
(AND(G1994="Non-Lead - Other",H1994="",J1994="Galvanized")))),"Galvanized Requiring Replacement",
IF((OR((AND(G1994="Non-lead - Copper",J1994="Non-lead - Copper")),
(AND(G1994="Non-lead - Copper",J1994="Non-lead - Plastic")),
(AND(G1994="Non-lead - Copper",J1994="Non-lead - Other")),
(AND(G1994="Non-lead - Copper",J1994="Non-lead")),
(AND(G1994="Non-lead - Plastic",J1994="Non-lead - Copper")),
(AND(G1994="Non-lead - Plastic",J1994="Non-lead - Plastic")),
(AND(G1994="Non-lead - Plastic",J1994="Non-lead - Other")),
(AND(G1994="Non-lead - Plastic",J1994="Non-lead")),
(AND(G1994="Non-lead",J1994="Non-lead - Copper")),
(AND(G1994="Non-lead",J1994="Non-lead - Plastic")),
(AND(G1994="Non-lead",J1994="Non-lead - Other")),
(AND(G1994="Non-lead",J1994="Non-lead")),
(AND(G1994="Non-lead - Other",J1994="Non-lead - Copper")),
(AND(G1994="Non-Lead - Other",J1994="Non-lead - Plastic")),
(AND(G1994="Non-Lead - Other",J1994="Non-lead")),
(AND(G1994="Non-Lead - Other",J1994="Non-lead - Other")))),"Non-Lead",
IF((OR((AND(G1994="Galvanized",J1994="Non-lead")),
(AND(G1994="Galvanized",J1994="Non-lead - Copper")),
(AND(G1994="Galvanized",J1994="Non-lead - Plastic")),
(AND(G1994="Galvanized",J1994="Non-lead")),
(AND(G1994="Galvanized",J1994="Non-lead - Other")))),"Non-Lead",
IF((OR((AND(G1994="Non-lead - Copper",H1994="No",J1994="Galvanized")),
(AND(G1994="Non-lead - Plastic",H1994="No",J1994="Galvanized")),
(AND(G1994="Non-lead",H1994="No",J1994="Galvanized")),
(AND(G1994="Galvanized",H1994="No",J1994="Galvanized")),
(AND(G1994="Non-lead - Other",H1994="No",J1994="Galvanized")))),"Non-lead",
IF((OR((AND(G1994="Unknown - Likely Lead",J1994="Unknown - Likely Lead")),
(AND(G1994="Unknown - Likely Lead",J1994="Unknown - Unlikely Lead")),
(AND(G1994="Unknown - Likely Lead",J1994="Unknown - Material Unknown")),
(AND(G1994="Unknown - Unlikely Lead",J1994="Unknown - Likely Lead")),
(AND(G1994="Unknown - Unlikely Lead",J1994="Unknown - Unlikely Lead")),
(AND(G1994="Unknown - Unlikely Lead",J1994="Unknown - Material Unknown")),
(AND(G1994="Unknown - Material Unknown",J1994="Unknown - Likely Lead")),
(AND(G1994="Unknown - Material Unknown",J1994="Unknown - Unlikely Lead")),
(AND(G1994="Unknown - Material Unknown",J1994="Unknown - Material Unknown")))),"Unknown",
IF((OR((AND(G1994="Unknown - Likely Lead",J1994="Non-lead - Copper")),
(AND(G1994="Unknown - Likely Lead",J1994="Non-lead - Plastic")),
(AND(G1994="Unknown - Likely Lead",J1994="Non-lead")),
(AND(G1994="Unknown - Likely Lead",J1994="Non-lead - Other")),
(AND(G1994="Unknown - Unlikely Lead",J1994="Non-lead - Copper")),
(AND(G1994="Unknown - Unlikely Lead",J1994="Non-lead - Plastic")),
(AND(G1994="Unknown - Unlikely Lead",J1994="Non-lead")),
(AND(G1994="Unknown - Unlikely Lead",J1994="Non-lead - Other")),
(AND(G1994="Unknown - Material Unknown",J1994="Non-lead - Copper")),
(AND(G1994="Unknown - Material Unknown",J1994="Non-lead - Plastic")),
(AND(G1994="Unknown - Material Unknown",J1994="Non-lead")),
(AND(G1994="Unknown - Material Unknown",J1994="Non-lead - Other")))),"Unknown",
IF((OR((AND(G1994="Non-lead - Copper",J1994="Unknown - Likely Lead")),
(AND(G1994="Non-lead - Copper",J1994="Unknown - Unlikely Lead")),
(AND(G1994="Non-lead - Copper",J1994="Unknown - Material Unknown")),
(AND(G1994="Non-lead - Plastic",J1994="Unknown - Likely Lead")),
(AND(G1994="Non-lead - Plastic",J1994="Unknown - Unlikely Lead")),
(AND(G1994="Non-lead - Plastic",J1994="Unknown - Material Unknown")),
(AND(G1994="Non-lead",J1994="Unknown - Likely Lead")),
(AND(G1994="Non-lead",J1994="Unknown - Unlikely Lead")),
(AND(G1994="Non-lead",J1994="Unknown - Material Unknown")),
(AND(G1994="Non-lead - Other",J1994="Unknown - Likely Lead")),
(AND(G1994="Non-Lead - Other",J1994="Unknown - Unlikely Lead")),
(AND(G1994="Non-Lead - Other",J1994="Unknown - Material Unknown")))),"Unknown",
IF((OR((AND(G1994="Galvanized",J1994="Unknown - Likely Lead")),
(AND(G1994="Galvanized",J1994="Unknown - Unlikely Lead")),
(AND(G1994="Galvanized",J1994="Unknown - Material Unknown")))),"Unknown",
IF((OR((AND(G1994="Galvanized",J1994="")))),"Galvanized Requiring Replacement",
IF((OR((AND(G1994="Non-lead - Copper",J1994="")),
(AND(G1994="Non-lead - Plastic",J1994="")),
(AND(G1994="Non-lead",J1994="")),
(AND(G1994="Non-lead - Other",J1994="")))),"Non-lead",
IF((OR((AND(G1994="Unknown - Likely Lead",J1994="")),
(AND(G1994="Unknown - Unlikely Lead",J1994="")),
(AND(G1994="Unknown - Material Unknown",J1994="")))),"Unknown",
""))))))))))))))))</f>
        <v>Non-Lead</v>
      </c>
      <c r="N1994" s="44" t="s">
        <v>39</v>
      </c>
    </row>
    <row r="1995" spans="1:14" ht="30" x14ac:dyDescent="0.25">
      <c r="A1995" s="34" t="s">
        <v>4934</v>
      </c>
      <c r="B1995" s="35" t="s">
        <v>478</v>
      </c>
      <c r="C1995" s="36" t="s">
        <v>4922</v>
      </c>
      <c r="D1995" s="36" t="s">
        <v>32</v>
      </c>
      <c r="E1995" s="36" t="s">
        <v>33</v>
      </c>
      <c r="F1995" s="37" t="s">
        <v>4935</v>
      </c>
      <c r="G1995" s="38" t="s">
        <v>35</v>
      </c>
      <c r="H1995" s="39" t="s">
        <v>36</v>
      </c>
      <c r="I1995" s="40" t="s">
        <v>37</v>
      </c>
      <c r="J1995" s="42" t="s">
        <v>47</v>
      </c>
      <c r="K1995" s="39" t="s">
        <v>48</v>
      </c>
      <c r="L1995" s="35"/>
      <c r="M1995" s="43" t="str">
        <f>IF((OR(G1995="Lead")),"Lead",
IF((OR(J1995="Lead")),"Lead",
IF((OR(G1995="Lead-lined galvanized")),"Lead",
IF((OR(J1995="Lead-lined galvanized")),"Lead",
IF((OR((AND(G1995="Unknown - Likely Lead",J1995="Galvanized")),
(AND(G1995="Unknown - Unlikely Lead",J1995="Galvanized")),
(AND(G1995="Unknown - Material Unknown",J1995="Galvanized")))),"Galvanized Requiring Replacement",
IF((OR((AND(G1995="Non-lead - Copper",H1995="Yes",J1995="Galvanized")),
(AND(G1995="Non-lead - Copper",H1995="Don't know",J1995="Galvanized")),
(AND(G1995="Non-lead - Copper",H1995="",J1995="Galvanized")),
(AND(G1995="Non-lead - Plastic",H1995="Yes",J1995="Galvanized")),
(AND(G1995="Non-lead - Plastic",H1995="Don't know",J1995="Galvanized")),
(AND(G1995="Non-lead - Plastic",H1995="",J1995="Galvanized")),
(AND(G1995="Non-lead",H1995="Yes",J1995="Galvanized")),
(AND(G1995="Non-lead",H1995="Don't know",J1995="Galvanized")),
(AND(G1995="Non-lead",H1995="",J1995="Galvanized")),
(AND(G1995="Non-lead - Other",H1995="Yes",J1995="Galvanized")),
(AND(G1995="Non-Lead - Other",H1995="Don't know",J1995="Galvanized")),
(AND(G1995="Galvanized",H1995="Yes",J1995="Galvanized")),
(AND(G1995="Galvanized",H1995="Don't know",J1995="Galvanized")),
(AND(G1995="Galvanized",H1995="",J1995="Galvanized")),
(AND(G1995="Non-Lead - Other",H1995="",J1995="Galvanized")))),"Galvanized Requiring Replacement",
IF((OR((AND(G1995="Non-lead - Copper",J1995="Non-lead - Copper")),
(AND(G1995="Non-lead - Copper",J1995="Non-lead - Plastic")),
(AND(G1995="Non-lead - Copper",J1995="Non-lead - Other")),
(AND(G1995="Non-lead - Copper",J1995="Non-lead")),
(AND(G1995="Non-lead - Plastic",J1995="Non-lead - Copper")),
(AND(G1995="Non-lead - Plastic",J1995="Non-lead - Plastic")),
(AND(G1995="Non-lead - Plastic",J1995="Non-lead - Other")),
(AND(G1995="Non-lead - Plastic",J1995="Non-lead")),
(AND(G1995="Non-lead",J1995="Non-lead - Copper")),
(AND(G1995="Non-lead",J1995="Non-lead - Plastic")),
(AND(G1995="Non-lead",J1995="Non-lead - Other")),
(AND(G1995="Non-lead",J1995="Non-lead")),
(AND(G1995="Non-lead - Other",J1995="Non-lead - Copper")),
(AND(G1995="Non-Lead - Other",J1995="Non-lead - Plastic")),
(AND(G1995="Non-Lead - Other",J1995="Non-lead")),
(AND(G1995="Non-Lead - Other",J1995="Non-lead - Other")))),"Non-Lead",
IF((OR((AND(G1995="Galvanized",J1995="Non-lead")),
(AND(G1995="Galvanized",J1995="Non-lead - Copper")),
(AND(G1995="Galvanized",J1995="Non-lead - Plastic")),
(AND(G1995="Galvanized",J1995="Non-lead")),
(AND(G1995="Galvanized",J1995="Non-lead - Other")))),"Non-Lead",
IF((OR((AND(G1995="Non-lead - Copper",H1995="No",J1995="Galvanized")),
(AND(G1995="Non-lead - Plastic",H1995="No",J1995="Galvanized")),
(AND(G1995="Non-lead",H1995="No",J1995="Galvanized")),
(AND(G1995="Galvanized",H1995="No",J1995="Galvanized")),
(AND(G1995="Non-lead - Other",H1995="No",J1995="Galvanized")))),"Non-lead",
IF((OR((AND(G1995="Unknown - Likely Lead",J1995="Unknown - Likely Lead")),
(AND(G1995="Unknown - Likely Lead",J1995="Unknown - Unlikely Lead")),
(AND(G1995="Unknown - Likely Lead",J1995="Unknown - Material Unknown")),
(AND(G1995="Unknown - Unlikely Lead",J1995="Unknown - Likely Lead")),
(AND(G1995="Unknown - Unlikely Lead",J1995="Unknown - Unlikely Lead")),
(AND(G1995="Unknown - Unlikely Lead",J1995="Unknown - Material Unknown")),
(AND(G1995="Unknown - Material Unknown",J1995="Unknown - Likely Lead")),
(AND(G1995="Unknown - Material Unknown",J1995="Unknown - Unlikely Lead")),
(AND(G1995="Unknown - Material Unknown",J1995="Unknown - Material Unknown")))),"Unknown",
IF((OR((AND(G1995="Unknown - Likely Lead",J1995="Non-lead - Copper")),
(AND(G1995="Unknown - Likely Lead",J1995="Non-lead - Plastic")),
(AND(G1995="Unknown - Likely Lead",J1995="Non-lead")),
(AND(G1995="Unknown - Likely Lead",J1995="Non-lead - Other")),
(AND(G1995="Unknown - Unlikely Lead",J1995="Non-lead - Copper")),
(AND(G1995="Unknown - Unlikely Lead",J1995="Non-lead - Plastic")),
(AND(G1995="Unknown - Unlikely Lead",J1995="Non-lead")),
(AND(G1995="Unknown - Unlikely Lead",J1995="Non-lead - Other")),
(AND(G1995="Unknown - Material Unknown",J1995="Non-lead - Copper")),
(AND(G1995="Unknown - Material Unknown",J1995="Non-lead - Plastic")),
(AND(G1995="Unknown - Material Unknown",J1995="Non-lead")),
(AND(G1995="Unknown - Material Unknown",J1995="Non-lead - Other")))),"Unknown",
IF((OR((AND(G1995="Non-lead - Copper",J1995="Unknown - Likely Lead")),
(AND(G1995="Non-lead - Copper",J1995="Unknown - Unlikely Lead")),
(AND(G1995="Non-lead - Copper",J1995="Unknown - Material Unknown")),
(AND(G1995="Non-lead - Plastic",J1995="Unknown - Likely Lead")),
(AND(G1995="Non-lead - Plastic",J1995="Unknown - Unlikely Lead")),
(AND(G1995="Non-lead - Plastic",J1995="Unknown - Material Unknown")),
(AND(G1995="Non-lead",J1995="Unknown - Likely Lead")),
(AND(G1995="Non-lead",J1995="Unknown - Unlikely Lead")),
(AND(G1995="Non-lead",J1995="Unknown - Material Unknown")),
(AND(G1995="Non-lead - Other",J1995="Unknown - Likely Lead")),
(AND(G1995="Non-Lead - Other",J1995="Unknown - Unlikely Lead")),
(AND(G1995="Non-Lead - Other",J1995="Unknown - Material Unknown")))),"Unknown",
IF((OR((AND(G1995="Galvanized",J1995="Unknown - Likely Lead")),
(AND(G1995="Galvanized",J1995="Unknown - Unlikely Lead")),
(AND(G1995="Galvanized",J1995="Unknown - Material Unknown")))),"Unknown",
IF((OR((AND(G1995="Galvanized",J1995="")))),"Galvanized Requiring Replacement",
IF((OR((AND(G1995="Non-lead - Copper",J1995="")),
(AND(G1995="Non-lead - Plastic",J1995="")),
(AND(G1995="Non-lead",J1995="")),
(AND(G1995="Non-lead - Other",J1995="")))),"Non-lead",
IF((OR((AND(G1995="Unknown - Likely Lead",J1995="")),
(AND(G1995="Unknown - Unlikely Lead",J1995="")),
(AND(G1995="Unknown - Material Unknown",J1995="")))),"Unknown",
""))))))))))))))))</f>
        <v>Non-Lead</v>
      </c>
      <c r="N1995" s="44" t="s">
        <v>39</v>
      </c>
    </row>
    <row r="1996" spans="1:14" ht="30" x14ac:dyDescent="0.25">
      <c r="A1996" s="34" t="s">
        <v>4936</v>
      </c>
      <c r="B1996" s="35" t="s">
        <v>85</v>
      </c>
      <c r="C1996" s="36" t="s">
        <v>4922</v>
      </c>
      <c r="D1996" s="36" t="s">
        <v>32</v>
      </c>
      <c r="E1996" s="36" t="s">
        <v>33</v>
      </c>
      <c r="F1996" s="37" t="s">
        <v>4937</v>
      </c>
      <c r="G1996" s="38" t="s">
        <v>35</v>
      </c>
      <c r="H1996" s="39" t="s">
        <v>36</v>
      </c>
      <c r="I1996" s="40" t="s">
        <v>37</v>
      </c>
      <c r="J1996" s="42" t="s">
        <v>47</v>
      </c>
      <c r="K1996" s="39" t="s">
        <v>48</v>
      </c>
      <c r="L1996" s="35"/>
      <c r="M1996" s="43" t="str">
        <f>IF((OR(G1996="Lead")),"Lead",
IF((OR(J1996="Lead")),"Lead",
IF((OR(G1996="Lead-lined galvanized")),"Lead",
IF((OR(J1996="Lead-lined galvanized")),"Lead",
IF((OR((AND(G1996="Unknown - Likely Lead",J1996="Galvanized")),
(AND(G1996="Unknown - Unlikely Lead",J1996="Galvanized")),
(AND(G1996="Unknown - Material Unknown",J1996="Galvanized")))),"Galvanized Requiring Replacement",
IF((OR((AND(G1996="Non-lead - Copper",H1996="Yes",J1996="Galvanized")),
(AND(G1996="Non-lead - Copper",H1996="Don't know",J1996="Galvanized")),
(AND(G1996="Non-lead - Copper",H1996="",J1996="Galvanized")),
(AND(G1996="Non-lead - Plastic",H1996="Yes",J1996="Galvanized")),
(AND(G1996="Non-lead - Plastic",H1996="Don't know",J1996="Galvanized")),
(AND(G1996="Non-lead - Plastic",H1996="",J1996="Galvanized")),
(AND(G1996="Non-lead",H1996="Yes",J1996="Galvanized")),
(AND(G1996="Non-lead",H1996="Don't know",J1996="Galvanized")),
(AND(G1996="Non-lead",H1996="",J1996="Galvanized")),
(AND(G1996="Non-lead - Other",H1996="Yes",J1996="Galvanized")),
(AND(G1996="Non-Lead - Other",H1996="Don't know",J1996="Galvanized")),
(AND(G1996="Galvanized",H1996="Yes",J1996="Galvanized")),
(AND(G1996="Galvanized",H1996="Don't know",J1996="Galvanized")),
(AND(G1996="Galvanized",H1996="",J1996="Galvanized")),
(AND(G1996="Non-Lead - Other",H1996="",J1996="Galvanized")))),"Galvanized Requiring Replacement",
IF((OR((AND(G1996="Non-lead - Copper",J1996="Non-lead - Copper")),
(AND(G1996="Non-lead - Copper",J1996="Non-lead - Plastic")),
(AND(G1996="Non-lead - Copper",J1996="Non-lead - Other")),
(AND(G1996="Non-lead - Copper",J1996="Non-lead")),
(AND(G1996="Non-lead - Plastic",J1996="Non-lead - Copper")),
(AND(G1996="Non-lead - Plastic",J1996="Non-lead - Plastic")),
(AND(G1996="Non-lead - Plastic",J1996="Non-lead - Other")),
(AND(G1996="Non-lead - Plastic",J1996="Non-lead")),
(AND(G1996="Non-lead",J1996="Non-lead - Copper")),
(AND(G1996="Non-lead",J1996="Non-lead - Plastic")),
(AND(G1996="Non-lead",J1996="Non-lead - Other")),
(AND(G1996="Non-lead",J1996="Non-lead")),
(AND(G1996="Non-lead - Other",J1996="Non-lead - Copper")),
(AND(G1996="Non-Lead - Other",J1996="Non-lead - Plastic")),
(AND(G1996="Non-Lead - Other",J1996="Non-lead")),
(AND(G1996="Non-Lead - Other",J1996="Non-lead - Other")))),"Non-Lead",
IF((OR((AND(G1996="Galvanized",J1996="Non-lead")),
(AND(G1996="Galvanized",J1996="Non-lead - Copper")),
(AND(G1996="Galvanized",J1996="Non-lead - Plastic")),
(AND(G1996="Galvanized",J1996="Non-lead")),
(AND(G1996="Galvanized",J1996="Non-lead - Other")))),"Non-Lead",
IF((OR((AND(G1996="Non-lead - Copper",H1996="No",J1996="Galvanized")),
(AND(G1996="Non-lead - Plastic",H1996="No",J1996="Galvanized")),
(AND(G1996="Non-lead",H1996="No",J1996="Galvanized")),
(AND(G1996="Galvanized",H1996="No",J1996="Galvanized")),
(AND(G1996="Non-lead - Other",H1996="No",J1996="Galvanized")))),"Non-lead",
IF((OR((AND(G1996="Unknown - Likely Lead",J1996="Unknown - Likely Lead")),
(AND(G1996="Unknown - Likely Lead",J1996="Unknown - Unlikely Lead")),
(AND(G1996="Unknown - Likely Lead",J1996="Unknown - Material Unknown")),
(AND(G1996="Unknown - Unlikely Lead",J1996="Unknown - Likely Lead")),
(AND(G1996="Unknown - Unlikely Lead",J1996="Unknown - Unlikely Lead")),
(AND(G1996="Unknown - Unlikely Lead",J1996="Unknown - Material Unknown")),
(AND(G1996="Unknown - Material Unknown",J1996="Unknown - Likely Lead")),
(AND(G1996="Unknown - Material Unknown",J1996="Unknown - Unlikely Lead")),
(AND(G1996="Unknown - Material Unknown",J1996="Unknown - Material Unknown")))),"Unknown",
IF((OR((AND(G1996="Unknown - Likely Lead",J1996="Non-lead - Copper")),
(AND(G1996="Unknown - Likely Lead",J1996="Non-lead - Plastic")),
(AND(G1996="Unknown - Likely Lead",J1996="Non-lead")),
(AND(G1996="Unknown - Likely Lead",J1996="Non-lead - Other")),
(AND(G1996="Unknown - Unlikely Lead",J1996="Non-lead - Copper")),
(AND(G1996="Unknown - Unlikely Lead",J1996="Non-lead - Plastic")),
(AND(G1996="Unknown - Unlikely Lead",J1996="Non-lead")),
(AND(G1996="Unknown - Unlikely Lead",J1996="Non-lead - Other")),
(AND(G1996="Unknown - Material Unknown",J1996="Non-lead - Copper")),
(AND(G1996="Unknown - Material Unknown",J1996="Non-lead - Plastic")),
(AND(G1996="Unknown - Material Unknown",J1996="Non-lead")),
(AND(G1996="Unknown - Material Unknown",J1996="Non-lead - Other")))),"Unknown",
IF((OR((AND(G1996="Non-lead - Copper",J1996="Unknown - Likely Lead")),
(AND(G1996="Non-lead - Copper",J1996="Unknown - Unlikely Lead")),
(AND(G1996="Non-lead - Copper",J1996="Unknown - Material Unknown")),
(AND(G1996="Non-lead - Plastic",J1996="Unknown - Likely Lead")),
(AND(G1996="Non-lead - Plastic",J1996="Unknown - Unlikely Lead")),
(AND(G1996="Non-lead - Plastic",J1996="Unknown - Material Unknown")),
(AND(G1996="Non-lead",J1996="Unknown - Likely Lead")),
(AND(G1996="Non-lead",J1996="Unknown - Unlikely Lead")),
(AND(G1996="Non-lead",J1996="Unknown - Material Unknown")),
(AND(G1996="Non-lead - Other",J1996="Unknown - Likely Lead")),
(AND(G1996="Non-Lead - Other",J1996="Unknown - Unlikely Lead")),
(AND(G1996="Non-Lead - Other",J1996="Unknown - Material Unknown")))),"Unknown",
IF((OR((AND(G1996="Galvanized",J1996="Unknown - Likely Lead")),
(AND(G1996="Galvanized",J1996="Unknown - Unlikely Lead")),
(AND(G1996="Galvanized",J1996="Unknown - Material Unknown")))),"Unknown",
IF((OR((AND(G1996="Galvanized",J1996="")))),"Galvanized Requiring Replacement",
IF((OR((AND(G1996="Non-lead - Copper",J1996="")),
(AND(G1996="Non-lead - Plastic",J1996="")),
(AND(G1996="Non-lead",J1996="")),
(AND(G1996="Non-lead - Other",J1996="")))),"Non-lead",
IF((OR((AND(G1996="Unknown - Likely Lead",J1996="")),
(AND(G1996="Unknown - Unlikely Lead",J1996="")),
(AND(G1996="Unknown - Material Unknown",J1996="")))),"Unknown",
""))))))))))))))))</f>
        <v>Non-Lead</v>
      </c>
      <c r="N1996" s="44" t="s">
        <v>39</v>
      </c>
    </row>
    <row r="1997" spans="1:14" ht="30" x14ac:dyDescent="0.25">
      <c r="A1997" s="34" t="s">
        <v>4938</v>
      </c>
      <c r="B1997" s="35" t="s">
        <v>321</v>
      </c>
      <c r="C1997" s="36" t="s">
        <v>4922</v>
      </c>
      <c r="D1997" s="36" t="s">
        <v>32</v>
      </c>
      <c r="E1997" s="36" t="s">
        <v>33</v>
      </c>
      <c r="F1997" s="37" t="s">
        <v>4939</v>
      </c>
      <c r="G1997" s="38" t="s">
        <v>35</v>
      </c>
      <c r="H1997" s="39" t="s">
        <v>36</v>
      </c>
      <c r="I1997" s="40" t="s">
        <v>37</v>
      </c>
      <c r="J1997" s="42" t="s">
        <v>47</v>
      </c>
      <c r="K1997" s="39" t="s">
        <v>48</v>
      </c>
      <c r="L1997" s="35"/>
      <c r="M1997" s="43" t="str">
        <f>IF((OR(G1997="Lead")),"Lead",
IF((OR(J1997="Lead")),"Lead",
IF((OR(G1997="Lead-lined galvanized")),"Lead",
IF((OR(J1997="Lead-lined galvanized")),"Lead",
IF((OR((AND(G1997="Unknown - Likely Lead",J1997="Galvanized")),
(AND(G1997="Unknown - Unlikely Lead",J1997="Galvanized")),
(AND(G1997="Unknown - Material Unknown",J1997="Galvanized")))),"Galvanized Requiring Replacement",
IF((OR((AND(G1997="Non-lead - Copper",H1997="Yes",J1997="Galvanized")),
(AND(G1997="Non-lead - Copper",H1997="Don't know",J1997="Galvanized")),
(AND(G1997="Non-lead - Copper",H1997="",J1997="Galvanized")),
(AND(G1997="Non-lead - Plastic",H1997="Yes",J1997="Galvanized")),
(AND(G1997="Non-lead - Plastic",H1997="Don't know",J1997="Galvanized")),
(AND(G1997="Non-lead - Plastic",H1997="",J1997="Galvanized")),
(AND(G1997="Non-lead",H1997="Yes",J1997="Galvanized")),
(AND(G1997="Non-lead",H1997="Don't know",J1997="Galvanized")),
(AND(G1997="Non-lead",H1997="",J1997="Galvanized")),
(AND(G1997="Non-lead - Other",H1997="Yes",J1997="Galvanized")),
(AND(G1997="Non-Lead - Other",H1997="Don't know",J1997="Galvanized")),
(AND(G1997="Galvanized",H1997="Yes",J1997="Galvanized")),
(AND(G1997="Galvanized",H1997="Don't know",J1997="Galvanized")),
(AND(G1997="Galvanized",H1997="",J1997="Galvanized")),
(AND(G1997="Non-Lead - Other",H1997="",J1997="Galvanized")))),"Galvanized Requiring Replacement",
IF((OR((AND(G1997="Non-lead - Copper",J1997="Non-lead - Copper")),
(AND(G1997="Non-lead - Copper",J1997="Non-lead - Plastic")),
(AND(G1997="Non-lead - Copper",J1997="Non-lead - Other")),
(AND(G1997="Non-lead - Copper",J1997="Non-lead")),
(AND(G1997="Non-lead - Plastic",J1997="Non-lead - Copper")),
(AND(G1997="Non-lead - Plastic",J1997="Non-lead - Plastic")),
(AND(G1997="Non-lead - Plastic",J1997="Non-lead - Other")),
(AND(G1997="Non-lead - Plastic",J1997="Non-lead")),
(AND(G1997="Non-lead",J1997="Non-lead - Copper")),
(AND(G1997="Non-lead",J1997="Non-lead - Plastic")),
(AND(G1997="Non-lead",J1997="Non-lead - Other")),
(AND(G1997="Non-lead",J1997="Non-lead")),
(AND(G1997="Non-lead - Other",J1997="Non-lead - Copper")),
(AND(G1997="Non-Lead - Other",J1997="Non-lead - Plastic")),
(AND(G1997="Non-Lead - Other",J1997="Non-lead")),
(AND(G1997="Non-Lead - Other",J1997="Non-lead - Other")))),"Non-Lead",
IF((OR((AND(G1997="Galvanized",J1997="Non-lead")),
(AND(G1997="Galvanized",J1997="Non-lead - Copper")),
(AND(G1997="Galvanized",J1997="Non-lead - Plastic")),
(AND(G1997="Galvanized",J1997="Non-lead")),
(AND(G1997="Galvanized",J1997="Non-lead - Other")))),"Non-Lead",
IF((OR((AND(G1997="Non-lead - Copper",H1997="No",J1997="Galvanized")),
(AND(G1997="Non-lead - Plastic",H1997="No",J1997="Galvanized")),
(AND(G1997="Non-lead",H1997="No",J1997="Galvanized")),
(AND(G1997="Galvanized",H1997="No",J1997="Galvanized")),
(AND(G1997="Non-lead - Other",H1997="No",J1997="Galvanized")))),"Non-lead",
IF((OR((AND(G1997="Unknown - Likely Lead",J1997="Unknown - Likely Lead")),
(AND(G1997="Unknown - Likely Lead",J1997="Unknown - Unlikely Lead")),
(AND(G1997="Unknown - Likely Lead",J1997="Unknown - Material Unknown")),
(AND(G1997="Unknown - Unlikely Lead",J1997="Unknown - Likely Lead")),
(AND(G1997="Unknown - Unlikely Lead",J1997="Unknown - Unlikely Lead")),
(AND(G1997="Unknown - Unlikely Lead",J1997="Unknown - Material Unknown")),
(AND(G1997="Unknown - Material Unknown",J1997="Unknown - Likely Lead")),
(AND(G1997="Unknown - Material Unknown",J1997="Unknown - Unlikely Lead")),
(AND(G1997="Unknown - Material Unknown",J1997="Unknown - Material Unknown")))),"Unknown",
IF((OR((AND(G1997="Unknown - Likely Lead",J1997="Non-lead - Copper")),
(AND(G1997="Unknown - Likely Lead",J1997="Non-lead - Plastic")),
(AND(G1997="Unknown - Likely Lead",J1997="Non-lead")),
(AND(G1997="Unknown - Likely Lead",J1997="Non-lead - Other")),
(AND(G1997="Unknown - Unlikely Lead",J1997="Non-lead - Copper")),
(AND(G1997="Unknown - Unlikely Lead",J1997="Non-lead - Plastic")),
(AND(G1997="Unknown - Unlikely Lead",J1997="Non-lead")),
(AND(G1997="Unknown - Unlikely Lead",J1997="Non-lead - Other")),
(AND(G1997="Unknown - Material Unknown",J1997="Non-lead - Copper")),
(AND(G1997="Unknown - Material Unknown",J1997="Non-lead - Plastic")),
(AND(G1997="Unknown - Material Unknown",J1997="Non-lead")),
(AND(G1997="Unknown - Material Unknown",J1997="Non-lead - Other")))),"Unknown",
IF((OR((AND(G1997="Non-lead - Copper",J1997="Unknown - Likely Lead")),
(AND(G1997="Non-lead - Copper",J1997="Unknown - Unlikely Lead")),
(AND(G1997="Non-lead - Copper",J1997="Unknown - Material Unknown")),
(AND(G1997="Non-lead - Plastic",J1997="Unknown - Likely Lead")),
(AND(G1997="Non-lead - Plastic",J1997="Unknown - Unlikely Lead")),
(AND(G1997="Non-lead - Plastic",J1997="Unknown - Material Unknown")),
(AND(G1997="Non-lead",J1997="Unknown - Likely Lead")),
(AND(G1997="Non-lead",J1997="Unknown - Unlikely Lead")),
(AND(G1997="Non-lead",J1997="Unknown - Material Unknown")),
(AND(G1997="Non-lead - Other",J1997="Unknown - Likely Lead")),
(AND(G1997="Non-Lead - Other",J1997="Unknown - Unlikely Lead")),
(AND(G1997="Non-Lead - Other",J1997="Unknown - Material Unknown")))),"Unknown",
IF((OR((AND(G1997="Galvanized",J1997="Unknown - Likely Lead")),
(AND(G1997="Galvanized",J1997="Unknown - Unlikely Lead")),
(AND(G1997="Galvanized",J1997="Unknown - Material Unknown")))),"Unknown",
IF((OR((AND(G1997="Galvanized",J1997="")))),"Galvanized Requiring Replacement",
IF((OR((AND(G1997="Non-lead - Copper",J1997="")),
(AND(G1997="Non-lead - Plastic",J1997="")),
(AND(G1997="Non-lead",J1997="")),
(AND(G1997="Non-lead - Other",J1997="")))),"Non-lead",
IF((OR((AND(G1997="Unknown - Likely Lead",J1997="")),
(AND(G1997="Unknown - Unlikely Lead",J1997="")),
(AND(G1997="Unknown - Material Unknown",J1997="")))),"Unknown",
""))))))))))))))))</f>
        <v>Non-Lead</v>
      </c>
      <c r="N1997" s="44" t="s">
        <v>39</v>
      </c>
    </row>
    <row r="1998" spans="1:14" ht="30" x14ac:dyDescent="0.25">
      <c r="A1998" s="34" t="s">
        <v>4940</v>
      </c>
      <c r="B1998" s="35" t="s">
        <v>482</v>
      </c>
      <c r="C1998" s="36" t="s">
        <v>4922</v>
      </c>
      <c r="D1998" s="36" t="s">
        <v>32</v>
      </c>
      <c r="E1998" s="36" t="s">
        <v>33</v>
      </c>
      <c r="F1998" s="37" t="s">
        <v>4941</v>
      </c>
      <c r="G1998" s="38" t="s">
        <v>35</v>
      </c>
      <c r="H1998" s="39" t="s">
        <v>36</v>
      </c>
      <c r="I1998" s="40" t="s">
        <v>37</v>
      </c>
      <c r="J1998" s="42" t="s">
        <v>47</v>
      </c>
      <c r="K1998" s="39" t="s">
        <v>48</v>
      </c>
      <c r="L1998" s="35"/>
      <c r="M1998" s="43" t="str">
        <f>IF((OR(G1998="Lead")),"Lead",
IF((OR(J1998="Lead")),"Lead",
IF((OR(G1998="Lead-lined galvanized")),"Lead",
IF((OR(J1998="Lead-lined galvanized")),"Lead",
IF((OR((AND(G1998="Unknown - Likely Lead",J1998="Galvanized")),
(AND(G1998="Unknown - Unlikely Lead",J1998="Galvanized")),
(AND(G1998="Unknown - Material Unknown",J1998="Galvanized")))),"Galvanized Requiring Replacement",
IF((OR((AND(G1998="Non-lead - Copper",H1998="Yes",J1998="Galvanized")),
(AND(G1998="Non-lead - Copper",H1998="Don't know",J1998="Galvanized")),
(AND(G1998="Non-lead - Copper",H1998="",J1998="Galvanized")),
(AND(G1998="Non-lead - Plastic",H1998="Yes",J1998="Galvanized")),
(AND(G1998="Non-lead - Plastic",H1998="Don't know",J1998="Galvanized")),
(AND(G1998="Non-lead - Plastic",H1998="",J1998="Galvanized")),
(AND(G1998="Non-lead",H1998="Yes",J1998="Galvanized")),
(AND(G1998="Non-lead",H1998="Don't know",J1998="Galvanized")),
(AND(G1998="Non-lead",H1998="",J1998="Galvanized")),
(AND(G1998="Non-lead - Other",H1998="Yes",J1998="Galvanized")),
(AND(G1998="Non-Lead - Other",H1998="Don't know",J1998="Galvanized")),
(AND(G1998="Galvanized",H1998="Yes",J1998="Galvanized")),
(AND(G1998="Galvanized",H1998="Don't know",J1998="Galvanized")),
(AND(G1998="Galvanized",H1998="",J1998="Galvanized")),
(AND(G1998="Non-Lead - Other",H1998="",J1998="Galvanized")))),"Galvanized Requiring Replacement",
IF((OR((AND(G1998="Non-lead - Copper",J1998="Non-lead - Copper")),
(AND(G1998="Non-lead - Copper",J1998="Non-lead - Plastic")),
(AND(G1998="Non-lead - Copper",J1998="Non-lead - Other")),
(AND(G1998="Non-lead - Copper",J1998="Non-lead")),
(AND(G1998="Non-lead - Plastic",J1998="Non-lead - Copper")),
(AND(G1998="Non-lead - Plastic",J1998="Non-lead - Plastic")),
(AND(G1998="Non-lead - Plastic",J1998="Non-lead - Other")),
(AND(G1998="Non-lead - Plastic",J1998="Non-lead")),
(AND(G1998="Non-lead",J1998="Non-lead - Copper")),
(AND(G1998="Non-lead",J1998="Non-lead - Plastic")),
(AND(G1998="Non-lead",J1998="Non-lead - Other")),
(AND(G1998="Non-lead",J1998="Non-lead")),
(AND(G1998="Non-lead - Other",J1998="Non-lead - Copper")),
(AND(G1998="Non-Lead - Other",J1998="Non-lead - Plastic")),
(AND(G1998="Non-Lead - Other",J1998="Non-lead")),
(AND(G1998="Non-Lead - Other",J1998="Non-lead - Other")))),"Non-Lead",
IF((OR((AND(G1998="Galvanized",J1998="Non-lead")),
(AND(G1998="Galvanized",J1998="Non-lead - Copper")),
(AND(G1998="Galvanized",J1998="Non-lead - Plastic")),
(AND(G1998="Galvanized",J1998="Non-lead")),
(AND(G1998="Galvanized",J1998="Non-lead - Other")))),"Non-Lead",
IF((OR((AND(G1998="Non-lead - Copper",H1998="No",J1998="Galvanized")),
(AND(G1998="Non-lead - Plastic",H1998="No",J1998="Galvanized")),
(AND(G1998="Non-lead",H1998="No",J1998="Galvanized")),
(AND(G1998="Galvanized",H1998="No",J1998="Galvanized")),
(AND(G1998="Non-lead - Other",H1998="No",J1998="Galvanized")))),"Non-lead",
IF((OR((AND(G1998="Unknown - Likely Lead",J1998="Unknown - Likely Lead")),
(AND(G1998="Unknown - Likely Lead",J1998="Unknown - Unlikely Lead")),
(AND(G1998="Unknown - Likely Lead",J1998="Unknown - Material Unknown")),
(AND(G1998="Unknown - Unlikely Lead",J1998="Unknown - Likely Lead")),
(AND(G1998="Unknown - Unlikely Lead",J1998="Unknown - Unlikely Lead")),
(AND(G1998="Unknown - Unlikely Lead",J1998="Unknown - Material Unknown")),
(AND(G1998="Unknown - Material Unknown",J1998="Unknown - Likely Lead")),
(AND(G1998="Unknown - Material Unknown",J1998="Unknown - Unlikely Lead")),
(AND(G1998="Unknown - Material Unknown",J1998="Unknown - Material Unknown")))),"Unknown",
IF((OR((AND(G1998="Unknown - Likely Lead",J1998="Non-lead - Copper")),
(AND(G1998="Unknown - Likely Lead",J1998="Non-lead - Plastic")),
(AND(G1998="Unknown - Likely Lead",J1998="Non-lead")),
(AND(G1998="Unknown - Likely Lead",J1998="Non-lead - Other")),
(AND(G1998="Unknown - Unlikely Lead",J1998="Non-lead - Copper")),
(AND(G1998="Unknown - Unlikely Lead",J1998="Non-lead - Plastic")),
(AND(G1998="Unknown - Unlikely Lead",J1998="Non-lead")),
(AND(G1998="Unknown - Unlikely Lead",J1998="Non-lead - Other")),
(AND(G1998="Unknown - Material Unknown",J1998="Non-lead - Copper")),
(AND(G1998="Unknown - Material Unknown",J1998="Non-lead - Plastic")),
(AND(G1998="Unknown - Material Unknown",J1998="Non-lead")),
(AND(G1998="Unknown - Material Unknown",J1998="Non-lead - Other")))),"Unknown",
IF((OR((AND(G1998="Non-lead - Copper",J1998="Unknown - Likely Lead")),
(AND(G1998="Non-lead - Copper",J1998="Unknown - Unlikely Lead")),
(AND(G1998="Non-lead - Copper",J1998="Unknown - Material Unknown")),
(AND(G1998="Non-lead - Plastic",J1998="Unknown - Likely Lead")),
(AND(G1998="Non-lead - Plastic",J1998="Unknown - Unlikely Lead")),
(AND(G1998="Non-lead - Plastic",J1998="Unknown - Material Unknown")),
(AND(G1998="Non-lead",J1998="Unknown - Likely Lead")),
(AND(G1998="Non-lead",J1998="Unknown - Unlikely Lead")),
(AND(G1998="Non-lead",J1998="Unknown - Material Unknown")),
(AND(G1998="Non-lead - Other",J1998="Unknown - Likely Lead")),
(AND(G1998="Non-Lead - Other",J1998="Unknown - Unlikely Lead")),
(AND(G1998="Non-Lead - Other",J1998="Unknown - Material Unknown")))),"Unknown",
IF((OR((AND(G1998="Galvanized",J1998="Unknown - Likely Lead")),
(AND(G1998="Galvanized",J1998="Unknown - Unlikely Lead")),
(AND(G1998="Galvanized",J1998="Unknown - Material Unknown")))),"Unknown",
IF((OR((AND(G1998="Galvanized",J1998="")))),"Galvanized Requiring Replacement",
IF((OR((AND(G1998="Non-lead - Copper",J1998="")),
(AND(G1998="Non-lead - Plastic",J1998="")),
(AND(G1998="Non-lead",J1998="")),
(AND(G1998="Non-lead - Other",J1998="")))),"Non-lead",
IF((OR((AND(G1998="Unknown - Likely Lead",J1998="")),
(AND(G1998="Unknown - Unlikely Lead",J1998="")),
(AND(G1998="Unknown - Material Unknown",J1998="")))),"Unknown",
""))))))))))))))))</f>
        <v>Non-Lead</v>
      </c>
      <c r="N1998" s="44" t="s">
        <v>39</v>
      </c>
    </row>
    <row r="1999" spans="1:14" ht="30" x14ac:dyDescent="0.25">
      <c r="A1999" s="34" t="s">
        <v>4942</v>
      </c>
      <c r="B1999" s="35" t="s">
        <v>104</v>
      </c>
      <c r="C1999" s="36" t="s">
        <v>4922</v>
      </c>
      <c r="D1999" s="36" t="s">
        <v>32</v>
      </c>
      <c r="E1999" s="36" t="s">
        <v>33</v>
      </c>
      <c r="F1999" s="37" t="s">
        <v>4943</v>
      </c>
      <c r="G1999" s="38" t="s">
        <v>35</v>
      </c>
      <c r="H1999" s="39" t="s">
        <v>36</v>
      </c>
      <c r="I1999" s="40" t="s">
        <v>37</v>
      </c>
      <c r="J1999" s="42" t="s">
        <v>47</v>
      </c>
      <c r="K1999" s="39" t="s">
        <v>48</v>
      </c>
      <c r="L1999" s="35"/>
      <c r="M1999" s="43" t="str">
        <f>IF((OR(G1999="Lead")),"Lead",
IF((OR(J1999="Lead")),"Lead",
IF((OR(G1999="Lead-lined galvanized")),"Lead",
IF((OR(J1999="Lead-lined galvanized")),"Lead",
IF((OR((AND(G1999="Unknown - Likely Lead",J1999="Galvanized")),
(AND(G1999="Unknown - Unlikely Lead",J1999="Galvanized")),
(AND(G1999="Unknown - Material Unknown",J1999="Galvanized")))),"Galvanized Requiring Replacement",
IF((OR((AND(G1999="Non-lead - Copper",H1999="Yes",J1999="Galvanized")),
(AND(G1999="Non-lead - Copper",H1999="Don't know",J1999="Galvanized")),
(AND(G1999="Non-lead - Copper",H1999="",J1999="Galvanized")),
(AND(G1999="Non-lead - Plastic",H1999="Yes",J1999="Galvanized")),
(AND(G1999="Non-lead - Plastic",H1999="Don't know",J1999="Galvanized")),
(AND(G1999="Non-lead - Plastic",H1999="",J1999="Galvanized")),
(AND(G1999="Non-lead",H1999="Yes",J1999="Galvanized")),
(AND(G1999="Non-lead",H1999="Don't know",J1999="Galvanized")),
(AND(G1999="Non-lead",H1999="",J1999="Galvanized")),
(AND(G1999="Non-lead - Other",H1999="Yes",J1999="Galvanized")),
(AND(G1999="Non-Lead - Other",H1999="Don't know",J1999="Galvanized")),
(AND(G1999="Galvanized",H1999="Yes",J1999="Galvanized")),
(AND(G1999="Galvanized",H1999="Don't know",J1999="Galvanized")),
(AND(G1999="Galvanized",H1999="",J1999="Galvanized")),
(AND(G1999="Non-Lead - Other",H1999="",J1999="Galvanized")))),"Galvanized Requiring Replacement",
IF((OR((AND(G1999="Non-lead - Copper",J1999="Non-lead - Copper")),
(AND(G1999="Non-lead - Copper",J1999="Non-lead - Plastic")),
(AND(G1999="Non-lead - Copper",J1999="Non-lead - Other")),
(AND(G1999="Non-lead - Copper",J1999="Non-lead")),
(AND(G1999="Non-lead - Plastic",J1999="Non-lead - Copper")),
(AND(G1999="Non-lead - Plastic",J1999="Non-lead - Plastic")),
(AND(G1999="Non-lead - Plastic",J1999="Non-lead - Other")),
(AND(G1999="Non-lead - Plastic",J1999="Non-lead")),
(AND(G1999="Non-lead",J1999="Non-lead - Copper")),
(AND(G1999="Non-lead",J1999="Non-lead - Plastic")),
(AND(G1999="Non-lead",J1999="Non-lead - Other")),
(AND(G1999="Non-lead",J1999="Non-lead")),
(AND(G1999="Non-lead - Other",J1999="Non-lead - Copper")),
(AND(G1999="Non-Lead - Other",J1999="Non-lead - Plastic")),
(AND(G1999="Non-Lead - Other",J1999="Non-lead")),
(AND(G1999="Non-Lead - Other",J1999="Non-lead - Other")))),"Non-Lead",
IF((OR((AND(G1999="Galvanized",J1999="Non-lead")),
(AND(G1999="Galvanized",J1999="Non-lead - Copper")),
(AND(G1999="Galvanized",J1999="Non-lead - Plastic")),
(AND(G1999="Galvanized",J1999="Non-lead")),
(AND(G1999="Galvanized",J1999="Non-lead - Other")))),"Non-Lead",
IF((OR((AND(G1999="Non-lead - Copper",H1999="No",J1999="Galvanized")),
(AND(G1999="Non-lead - Plastic",H1999="No",J1999="Galvanized")),
(AND(G1999="Non-lead",H1999="No",J1999="Galvanized")),
(AND(G1999="Galvanized",H1999="No",J1999="Galvanized")),
(AND(G1999="Non-lead - Other",H1999="No",J1999="Galvanized")))),"Non-lead",
IF((OR((AND(G1999="Unknown - Likely Lead",J1999="Unknown - Likely Lead")),
(AND(G1999="Unknown - Likely Lead",J1999="Unknown - Unlikely Lead")),
(AND(G1999="Unknown - Likely Lead",J1999="Unknown - Material Unknown")),
(AND(G1999="Unknown - Unlikely Lead",J1999="Unknown - Likely Lead")),
(AND(G1999="Unknown - Unlikely Lead",J1999="Unknown - Unlikely Lead")),
(AND(G1999="Unknown - Unlikely Lead",J1999="Unknown - Material Unknown")),
(AND(G1999="Unknown - Material Unknown",J1999="Unknown - Likely Lead")),
(AND(G1999="Unknown - Material Unknown",J1999="Unknown - Unlikely Lead")),
(AND(G1999="Unknown - Material Unknown",J1999="Unknown - Material Unknown")))),"Unknown",
IF((OR((AND(G1999="Unknown - Likely Lead",J1999="Non-lead - Copper")),
(AND(G1999="Unknown - Likely Lead",J1999="Non-lead - Plastic")),
(AND(G1999="Unknown - Likely Lead",J1999="Non-lead")),
(AND(G1999="Unknown - Likely Lead",J1999="Non-lead - Other")),
(AND(G1999="Unknown - Unlikely Lead",J1999="Non-lead - Copper")),
(AND(G1999="Unknown - Unlikely Lead",J1999="Non-lead - Plastic")),
(AND(G1999="Unknown - Unlikely Lead",J1999="Non-lead")),
(AND(G1999="Unknown - Unlikely Lead",J1999="Non-lead - Other")),
(AND(G1999="Unknown - Material Unknown",J1999="Non-lead - Copper")),
(AND(G1999="Unknown - Material Unknown",J1999="Non-lead - Plastic")),
(AND(G1999="Unknown - Material Unknown",J1999="Non-lead")),
(AND(G1999="Unknown - Material Unknown",J1999="Non-lead - Other")))),"Unknown",
IF((OR((AND(G1999="Non-lead - Copper",J1999="Unknown - Likely Lead")),
(AND(G1999="Non-lead - Copper",J1999="Unknown - Unlikely Lead")),
(AND(G1999="Non-lead - Copper",J1999="Unknown - Material Unknown")),
(AND(G1999="Non-lead - Plastic",J1999="Unknown - Likely Lead")),
(AND(G1999="Non-lead - Plastic",J1999="Unknown - Unlikely Lead")),
(AND(G1999="Non-lead - Plastic",J1999="Unknown - Material Unknown")),
(AND(G1999="Non-lead",J1999="Unknown - Likely Lead")),
(AND(G1999="Non-lead",J1999="Unknown - Unlikely Lead")),
(AND(G1999="Non-lead",J1999="Unknown - Material Unknown")),
(AND(G1999="Non-lead - Other",J1999="Unknown - Likely Lead")),
(AND(G1999="Non-Lead - Other",J1999="Unknown - Unlikely Lead")),
(AND(G1999="Non-Lead - Other",J1999="Unknown - Material Unknown")))),"Unknown",
IF((OR((AND(G1999="Galvanized",J1999="Unknown - Likely Lead")),
(AND(G1999="Galvanized",J1999="Unknown - Unlikely Lead")),
(AND(G1999="Galvanized",J1999="Unknown - Material Unknown")))),"Unknown",
IF((OR((AND(G1999="Galvanized",J1999="")))),"Galvanized Requiring Replacement",
IF((OR((AND(G1999="Non-lead - Copper",J1999="")),
(AND(G1999="Non-lead - Plastic",J1999="")),
(AND(G1999="Non-lead",J1999="")),
(AND(G1999="Non-lead - Other",J1999="")))),"Non-lead",
IF((OR((AND(G1999="Unknown - Likely Lead",J1999="")),
(AND(G1999="Unknown - Unlikely Lead",J1999="")),
(AND(G1999="Unknown - Material Unknown",J1999="")))),"Unknown",
""))))))))))))))))</f>
        <v>Non-Lead</v>
      </c>
      <c r="N1999" s="44" t="s">
        <v>39</v>
      </c>
    </row>
    <row r="2000" spans="1:14" ht="30" x14ac:dyDescent="0.25">
      <c r="A2000" s="34" t="s">
        <v>4944</v>
      </c>
      <c r="B2000" s="35" t="s">
        <v>1235</v>
      </c>
      <c r="C2000" s="36" t="s">
        <v>1763</v>
      </c>
      <c r="D2000" s="36" t="s">
        <v>32</v>
      </c>
      <c r="E2000" s="36" t="s">
        <v>33</v>
      </c>
      <c r="F2000" s="37" t="s">
        <v>4945</v>
      </c>
      <c r="G2000" s="38" t="s">
        <v>35</v>
      </c>
      <c r="H2000" s="39" t="s">
        <v>36</v>
      </c>
      <c r="I2000" s="40" t="s">
        <v>37</v>
      </c>
      <c r="J2000" s="42" t="s">
        <v>47</v>
      </c>
      <c r="K2000" s="39" t="s">
        <v>48</v>
      </c>
      <c r="L2000" s="35"/>
      <c r="M2000" s="43" t="str">
        <f>IF((OR(G2000="Lead")),"Lead",
IF((OR(J2000="Lead")),"Lead",
IF((OR(G2000="Lead-lined galvanized")),"Lead",
IF((OR(J2000="Lead-lined galvanized")),"Lead",
IF((OR((AND(G2000="Unknown - Likely Lead",J2000="Galvanized")),
(AND(G2000="Unknown - Unlikely Lead",J2000="Galvanized")),
(AND(G2000="Unknown - Material Unknown",J2000="Galvanized")))),"Galvanized Requiring Replacement",
IF((OR((AND(G2000="Non-lead - Copper",H2000="Yes",J2000="Galvanized")),
(AND(G2000="Non-lead - Copper",H2000="Don't know",J2000="Galvanized")),
(AND(G2000="Non-lead - Copper",H2000="",J2000="Galvanized")),
(AND(G2000="Non-lead - Plastic",H2000="Yes",J2000="Galvanized")),
(AND(G2000="Non-lead - Plastic",H2000="Don't know",J2000="Galvanized")),
(AND(G2000="Non-lead - Plastic",H2000="",J2000="Galvanized")),
(AND(G2000="Non-lead",H2000="Yes",J2000="Galvanized")),
(AND(G2000="Non-lead",H2000="Don't know",J2000="Galvanized")),
(AND(G2000="Non-lead",H2000="",J2000="Galvanized")),
(AND(G2000="Non-lead - Other",H2000="Yes",J2000="Galvanized")),
(AND(G2000="Non-Lead - Other",H2000="Don't know",J2000="Galvanized")),
(AND(G2000="Galvanized",H2000="Yes",J2000="Galvanized")),
(AND(G2000="Galvanized",H2000="Don't know",J2000="Galvanized")),
(AND(G2000="Galvanized",H2000="",J2000="Galvanized")),
(AND(G2000="Non-Lead - Other",H2000="",J2000="Galvanized")))),"Galvanized Requiring Replacement",
IF((OR((AND(G2000="Non-lead - Copper",J2000="Non-lead - Copper")),
(AND(G2000="Non-lead - Copper",J2000="Non-lead - Plastic")),
(AND(G2000="Non-lead - Copper",J2000="Non-lead - Other")),
(AND(G2000="Non-lead - Copper",J2000="Non-lead")),
(AND(G2000="Non-lead - Plastic",J2000="Non-lead - Copper")),
(AND(G2000="Non-lead - Plastic",J2000="Non-lead - Plastic")),
(AND(G2000="Non-lead - Plastic",J2000="Non-lead - Other")),
(AND(G2000="Non-lead - Plastic",J2000="Non-lead")),
(AND(G2000="Non-lead",J2000="Non-lead - Copper")),
(AND(G2000="Non-lead",J2000="Non-lead - Plastic")),
(AND(G2000="Non-lead",J2000="Non-lead - Other")),
(AND(G2000="Non-lead",J2000="Non-lead")),
(AND(G2000="Non-lead - Other",J2000="Non-lead - Copper")),
(AND(G2000="Non-Lead - Other",J2000="Non-lead - Plastic")),
(AND(G2000="Non-Lead - Other",J2000="Non-lead")),
(AND(G2000="Non-Lead - Other",J2000="Non-lead - Other")))),"Non-Lead",
IF((OR((AND(G2000="Galvanized",J2000="Non-lead")),
(AND(G2000="Galvanized",J2000="Non-lead - Copper")),
(AND(G2000="Galvanized",J2000="Non-lead - Plastic")),
(AND(G2000="Galvanized",J2000="Non-lead")),
(AND(G2000="Galvanized",J2000="Non-lead - Other")))),"Non-Lead",
IF((OR((AND(G2000="Non-lead - Copper",H2000="No",J2000="Galvanized")),
(AND(G2000="Non-lead - Plastic",H2000="No",J2000="Galvanized")),
(AND(G2000="Non-lead",H2000="No",J2000="Galvanized")),
(AND(G2000="Galvanized",H2000="No",J2000="Galvanized")),
(AND(G2000="Non-lead - Other",H2000="No",J2000="Galvanized")))),"Non-lead",
IF((OR((AND(G2000="Unknown - Likely Lead",J2000="Unknown - Likely Lead")),
(AND(G2000="Unknown - Likely Lead",J2000="Unknown - Unlikely Lead")),
(AND(G2000="Unknown - Likely Lead",J2000="Unknown - Material Unknown")),
(AND(G2000="Unknown - Unlikely Lead",J2000="Unknown - Likely Lead")),
(AND(G2000="Unknown - Unlikely Lead",J2000="Unknown - Unlikely Lead")),
(AND(G2000="Unknown - Unlikely Lead",J2000="Unknown - Material Unknown")),
(AND(G2000="Unknown - Material Unknown",J2000="Unknown - Likely Lead")),
(AND(G2000="Unknown - Material Unknown",J2000="Unknown - Unlikely Lead")),
(AND(G2000="Unknown - Material Unknown",J2000="Unknown - Material Unknown")))),"Unknown",
IF((OR((AND(G2000="Unknown - Likely Lead",J2000="Non-lead - Copper")),
(AND(G2000="Unknown - Likely Lead",J2000="Non-lead - Plastic")),
(AND(G2000="Unknown - Likely Lead",J2000="Non-lead")),
(AND(G2000="Unknown - Likely Lead",J2000="Non-lead - Other")),
(AND(G2000="Unknown - Unlikely Lead",J2000="Non-lead - Copper")),
(AND(G2000="Unknown - Unlikely Lead",J2000="Non-lead - Plastic")),
(AND(G2000="Unknown - Unlikely Lead",J2000="Non-lead")),
(AND(G2000="Unknown - Unlikely Lead",J2000="Non-lead - Other")),
(AND(G2000="Unknown - Material Unknown",J2000="Non-lead - Copper")),
(AND(G2000="Unknown - Material Unknown",J2000="Non-lead - Plastic")),
(AND(G2000="Unknown - Material Unknown",J2000="Non-lead")),
(AND(G2000="Unknown - Material Unknown",J2000="Non-lead - Other")))),"Unknown",
IF((OR((AND(G2000="Non-lead - Copper",J2000="Unknown - Likely Lead")),
(AND(G2000="Non-lead - Copper",J2000="Unknown - Unlikely Lead")),
(AND(G2000="Non-lead - Copper",J2000="Unknown - Material Unknown")),
(AND(G2000="Non-lead - Plastic",J2000="Unknown - Likely Lead")),
(AND(G2000="Non-lead - Plastic",J2000="Unknown - Unlikely Lead")),
(AND(G2000="Non-lead - Plastic",J2000="Unknown - Material Unknown")),
(AND(G2000="Non-lead",J2000="Unknown - Likely Lead")),
(AND(G2000="Non-lead",J2000="Unknown - Unlikely Lead")),
(AND(G2000="Non-lead",J2000="Unknown - Material Unknown")),
(AND(G2000="Non-lead - Other",J2000="Unknown - Likely Lead")),
(AND(G2000="Non-Lead - Other",J2000="Unknown - Unlikely Lead")),
(AND(G2000="Non-Lead - Other",J2000="Unknown - Material Unknown")))),"Unknown",
IF((OR((AND(G2000="Galvanized",J2000="Unknown - Likely Lead")),
(AND(G2000="Galvanized",J2000="Unknown - Unlikely Lead")),
(AND(G2000="Galvanized",J2000="Unknown - Material Unknown")))),"Unknown",
IF((OR((AND(G2000="Galvanized",J2000="")))),"Galvanized Requiring Replacement",
IF((OR((AND(G2000="Non-lead - Copper",J2000="")),
(AND(G2000="Non-lead - Plastic",J2000="")),
(AND(G2000="Non-lead",J2000="")),
(AND(G2000="Non-lead - Other",J2000="")))),"Non-lead",
IF((OR((AND(G2000="Unknown - Likely Lead",J2000="")),
(AND(G2000="Unknown - Unlikely Lead",J2000="")),
(AND(G2000="Unknown - Material Unknown",J2000="")))),"Unknown",
""))))))))))))))))</f>
        <v>Non-Lead</v>
      </c>
      <c r="N2000" s="44" t="s">
        <v>39</v>
      </c>
    </row>
    <row r="2001" spans="1:14" ht="30" x14ac:dyDescent="0.25">
      <c r="A2001" s="34" t="s">
        <v>4946</v>
      </c>
      <c r="B2001" s="35" t="s">
        <v>491</v>
      </c>
      <c r="C2001" s="36" t="s">
        <v>4774</v>
      </c>
      <c r="D2001" s="36" t="s">
        <v>32</v>
      </c>
      <c r="E2001" s="36" t="s">
        <v>33</v>
      </c>
      <c r="F2001" s="37" t="s">
        <v>4947</v>
      </c>
      <c r="G2001" s="38" t="s">
        <v>35</v>
      </c>
      <c r="H2001" s="39" t="s">
        <v>36</v>
      </c>
      <c r="I2001" s="40" t="s">
        <v>37</v>
      </c>
      <c r="J2001" s="42" t="s">
        <v>47</v>
      </c>
      <c r="K2001" s="39" t="s">
        <v>48</v>
      </c>
      <c r="L2001" s="35"/>
      <c r="M2001" s="43" t="str">
        <f>IF((OR(G2001="Lead")),"Lead",
IF((OR(J2001="Lead")),"Lead",
IF((OR(G2001="Lead-lined galvanized")),"Lead",
IF((OR(J2001="Lead-lined galvanized")),"Lead",
IF((OR((AND(G2001="Unknown - Likely Lead",J2001="Galvanized")),
(AND(G2001="Unknown - Unlikely Lead",J2001="Galvanized")),
(AND(G2001="Unknown - Material Unknown",J2001="Galvanized")))),"Galvanized Requiring Replacement",
IF((OR((AND(G2001="Non-lead - Copper",H2001="Yes",J2001="Galvanized")),
(AND(G2001="Non-lead - Copper",H2001="Don't know",J2001="Galvanized")),
(AND(G2001="Non-lead - Copper",H2001="",J2001="Galvanized")),
(AND(G2001="Non-lead - Plastic",H2001="Yes",J2001="Galvanized")),
(AND(G2001="Non-lead - Plastic",H2001="Don't know",J2001="Galvanized")),
(AND(G2001="Non-lead - Plastic",H2001="",J2001="Galvanized")),
(AND(G2001="Non-lead",H2001="Yes",J2001="Galvanized")),
(AND(G2001="Non-lead",H2001="Don't know",J2001="Galvanized")),
(AND(G2001="Non-lead",H2001="",J2001="Galvanized")),
(AND(G2001="Non-lead - Other",H2001="Yes",J2001="Galvanized")),
(AND(G2001="Non-Lead - Other",H2001="Don't know",J2001="Galvanized")),
(AND(G2001="Galvanized",H2001="Yes",J2001="Galvanized")),
(AND(G2001="Galvanized",H2001="Don't know",J2001="Galvanized")),
(AND(G2001="Galvanized",H2001="",J2001="Galvanized")),
(AND(G2001="Non-Lead - Other",H2001="",J2001="Galvanized")))),"Galvanized Requiring Replacement",
IF((OR((AND(G2001="Non-lead - Copper",J2001="Non-lead - Copper")),
(AND(G2001="Non-lead - Copper",J2001="Non-lead - Plastic")),
(AND(G2001="Non-lead - Copper",J2001="Non-lead - Other")),
(AND(G2001="Non-lead - Copper",J2001="Non-lead")),
(AND(G2001="Non-lead - Plastic",J2001="Non-lead - Copper")),
(AND(G2001="Non-lead - Plastic",J2001="Non-lead - Plastic")),
(AND(G2001="Non-lead - Plastic",J2001="Non-lead - Other")),
(AND(G2001="Non-lead - Plastic",J2001="Non-lead")),
(AND(G2001="Non-lead",J2001="Non-lead - Copper")),
(AND(G2001="Non-lead",J2001="Non-lead - Plastic")),
(AND(G2001="Non-lead",J2001="Non-lead - Other")),
(AND(G2001="Non-lead",J2001="Non-lead")),
(AND(G2001="Non-lead - Other",J2001="Non-lead - Copper")),
(AND(G2001="Non-Lead - Other",J2001="Non-lead - Plastic")),
(AND(G2001="Non-Lead - Other",J2001="Non-lead")),
(AND(G2001="Non-Lead - Other",J2001="Non-lead - Other")))),"Non-Lead",
IF((OR((AND(G2001="Galvanized",J2001="Non-lead")),
(AND(G2001="Galvanized",J2001="Non-lead - Copper")),
(AND(G2001="Galvanized",J2001="Non-lead - Plastic")),
(AND(G2001="Galvanized",J2001="Non-lead")),
(AND(G2001="Galvanized",J2001="Non-lead - Other")))),"Non-Lead",
IF((OR((AND(G2001="Non-lead - Copper",H2001="No",J2001="Galvanized")),
(AND(G2001="Non-lead - Plastic",H2001="No",J2001="Galvanized")),
(AND(G2001="Non-lead",H2001="No",J2001="Galvanized")),
(AND(G2001="Galvanized",H2001="No",J2001="Galvanized")),
(AND(G2001="Non-lead - Other",H2001="No",J2001="Galvanized")))),"Non-lead",
IF((OR((AND(G2001="Unknown - Likely Lead",J2001="Unknown - Likely Lead")),
(AND(G2001="Unknown - Likely Lead",J2001="Unknown - Unlikely Lead")),
(AND(G2001="Unknown - Likely Lead",J2001="Unknown - Material Unknown")),
(AND(G2001="Unknown - Unlikely Lead",J2001="Unknown - Likely Lead")),
(AND(G2001="Unknown - Unlikely Lead",J2001="Unknown - Unlikely Lead")),
(AND(G2001="Unknown - Unlikely Lead",J2001="Unknown - Material Unknown")),
(AND(G2001="Unknown - Material Unknown",J2001="Unknown - Likely Lead")),
(AND(G2001="Unknown - Material Unknown",J2001="Unknown - Unlikely Lead")),
(AND(G2001="Unknown - Material Unknown",J2001="Unknown - Material Unknown")))),"Unknown",
IF((OR((AND(G2001="Unknown - Likely Lead",J2001="Non-lead - Copper")),
(AND(G2001="Unknown - Likely Lead",J2001="Non-lead - Plastic")),
(AND(G2001="Unknown - Likely Lead",J2001="Non-lead")),
(AND(G2001="Unknown - Likely Lead",J2001="Non-lead - Other")),
(AND(G2001="Unknown - Unlikely Lead",J2001="Non-lead - Copper")),
(AND(G2001="Unknown - Unlikely Lead",J2001="Non-lead - Plastic")),
(AND(G2001="Unknown - Unlikely Lead",J2001="Non-lead")),
(AND(G2001="Unknown - Unlikely Lead",J2001="Non-lead - Other")),
(AND(G2001="Unknown - Material Unknown",J2001="Non-lead - Copper")),
(AND(G2001="Unknown - Material Unknown",J2001="Non-lead - Plastic")),
(AND(G2001="Unknown - Material Unknown",J2001="Non-lead")),
(AND(G2001="Unknown - Material Unknown",J2001="Non-lead - Other")))),"Unknown",
IF((OR((AND(G2001="Non-lead - Copper",J2001="Unknown - Likely Lead")),
(AND(G2001="Non-lead - Copper",J2001="Unknown - Unlikely Lead")),
(AND(G2001="Non-lead - Copper",J2001="Unknown - Material Unknown")),
(AND(G2001="Non-lead - Plastic",J2001="Unknown - Likely Lead")),
(AND(G2001="Non-lead - Plastic",J2001="Unknown - Unlikely Lead")),
(AND(G2001="Non-lead - Plastic",J2001="Unknown - Material Unknown")),
(AND(G2001="Non-lead",J2001="Unknown - Likely Lead")),
(AND(G2001="Non-lead",J2001="Unknown - Unlikely Lead")),
(AND(G2001="Non-lead",J2001="Unknown - Material Unknown")),
(AND(G2001="Non-lead - Other",J2001="Unknown - Likely Lead")),
(AND(G2001="Non-Lead - Other",J2001="Unknown - Unlikely Lead")),
(AND(G2001="Non-Lead - Other",J2001="Unknown - Material Unknown")))),"Unknown",
IF((OR((AND(G2001="Galvanized",J2001="Unknown - Likely Lead")),
(AND(G2001="Galvanized",J2001="Unknown - Unlikely Lead")),
(AND(G2001="Galvanized",J2001="Unknown - Material Unknown")))),"Unknown",
IF((OR((AND(G2001="Galvanized",J2001="")))),"Galvanized Requiring Replacement",
IF((OR((AND(G2001="Non-lead - Copper",J2001="")),
(AND(G2001="Non-lead - Plastic",J2001="")),
(AND(G2001="Non-lead",J2001="")),
(AND(G2001="Non-lead - Other",J2001="")))),"Non-lead",
IF((OR((AND(G2001="Unknown - Likely Lead",J2001="")),
(AND(G2001="Unknown - Unlikely Lead",J2001="")),
(AND(G2001="Unknown - Material Unknown",J2001="")))),"Unknown",
""))))))))))))))))</f>
        <v>Non-Lead</v>
      </c>
      <c r="N2001" s="44" t="s">
        <v>39</v>
      </c>
    </row>
    <row r="2002" spans="1:14" ht="30" x14ac:dyDescent="0.25">
      <c r="A2002" s="34" t="s">
        <v>4948</v>
      </c>
      <c r="B2002" s="35" t="s">
        <v>30</v>
      </c>
      <c r="C2002" s="36" t="s">
        <v>4922</v>
      </c>
      <c r="D2002" s="36" t="s">
        <v>32</v>
      </c>
      <c r="E2002" s="36" t="s">
        <v>33</v>
      </c>
      <c r="F2002" s="37" t="s">
        <v>4949</v>
      </c>
      <c r="G2002" s="38" t="s">
        <v>35</v>
      </c>
      <c r="H2002" s="39" t="s">
        <v>36</v>
      </c>
      <c r="I2002" s="40" t="s">
        <v>37</v>
      </c>
      <c r="J2002" s="42" t="s">
        <v>47</v>
      </c>
      <c r="K2002" s="39" t="s">
        <v>48</v>
      </c>
      <c r="L2002" s="35"/>
      <c r="M2002" s="43" t="str">
        <f>IF((OR(G2002="Lead")),"Lead",
IF((OR(J2002="Lead")),"Lead",
IF((OR(G2002="Lead-lined galvanized")),"Lead",
IF((OR(J2002="Lead-lined galvanized")),"Lead",
IF((OR((AND(G2002="Unknown - Likely Lead",J2002="Galvanized")),
(AND(G2002="Unknown - Unlikely Lead",J2002="Galvanized")),
(AND(G2002="Unknown - Material Unknown",J2002="Galvanized")))),"Galvanized Requiring Replacement",
IF((OR((AND(G2002="Non-lead - Copper",H2002="Yes",J2002="Galvanized")),
(AND(G2002="Non-lead - Copper",H2002="Don't know",J2002="Galvanized")),
(AND(G2002="Non-lead - Copper",H2002="",J2002="Galvanized")),
(AND(G2002="Non-lead - Plastic",H2002="Yes",J2002="Galvanized")),
(AND(G2002="Non-lead - Plastic",H2002="Don't know",J2002="Galvanized")),
(AND(G2002="Non-lead - Plastic",H2002="",J2002="Galvanized")),
(AND(G2002="Non-lead",H2002="Yes",J2002="Galvanized")),
(AND(G2002="Non-lead",H2002="Don't know",J2002="Galvanized")),
(AND(G2002="Non-lead",H2002="",J2002="Galvanized")),
(AND(G2002="Non-lead - Other",H2002="Yes",J2002="Galvanized")),
(AND(G2002="Non-Lead - Other",H2002="Don't know",J2002="Galvanized")),
(AND(G2002="Galvanized",H2002="Yes",J2002="Galvanized")),
(AND(G2002="Galvanized",H2002="Don't know",J2002="Galvanized")),
(AND(G2002="Galvanized",H2002="",J2002="Galvanized")),
(AND(G2002="Non-Lead - Other",H2002="",J2002="Galvanized")))),"Galvanized Requiring Replacement",
IF((OR((AND(G2002="Non-lead - Copper",J2002="Non-lead - Copper")),
(AND(G2002="Non-lead - Copper",J2002="Non-lead - Plastic")),
(AND(G2002="Non-lead - Copper",J2002="Non-lead - Other")),
(AND(G2002="Non-lead - Copper",J2002="Non-lead")),
(AND(G2002="Non-lead - Plastic",J2002="Non-lead - Copper")),
(AND(G2002="Non-lead - Plastic",J2002="Non-lead - Plastic")),
(AND(G2002="Non-lead - Plastic",J2002="Non-lead - Other")),
(AND(G2002="Non-lead - Plastic",J2002="Non-lead")),
(AND(G2002="Non-lead",J2002="Non-lead - Copper")),
(AND(G2002="Non-lead",J2002="Non-lead - Plastic")),
(AND(G2002="Non-lead",J2002="Non-lead - Other")),
(AND(G2002="Non-lead",J2002="Non-lead")),
(AND(G2002="Non-lead - Other",J2002="Non-lead - Copper")),
(AND(G2002="Non-Lead - Other",J2002="Non-lead - Plastic")),
(AND(G2002="Non-Lead - Other",J2002="Non-lead")),
(AND(G2002="Non-Lead - Other",J2002="Non-lead - Other")))),"Non-Lead",
IF((OR((AND(G2002="Galvanized",J2002="Non-lead")),
(AND(G2002="Galvanized",J2002="Non-lead - Copper")),
(AND(G2002="Galvanized",J2002="Non-lead - Plastic")),
(AND(G2002="Galvanized",J2002="Non-lead")),
(AND(G2002="Galvanized",J2002="Non-lead - Other")))),"Non-Lead",
IF((OR((AND(G2002="Non-lead - Copper",H2002="No",J2002="Galvanized")),
(AND(G2002="Non-lead - Plastic",H2002="No",J2002="Galvanized")),
(AND(G2002="Non-lead",H2002="No",J2002="Galvanized")),
(AND(G2002="Galvanized",H2002="No",J2002="Galvanized")),
(AND(G2002="Non-lead - Other",H2002="No",J2002="Galvanized")))),"Non-lead",
IF((OR((AND(G2002="Unknown - Likely Lead",J2002="Unknown - Likely Lead")),
(AND(G2002="Unknown - Likely Lead",J2002="Unknown - Unlikely Lead")),
(AND(G2002="Unknown - Likely Lead",J2002="Unknown - Material Unknown")),
(AND(G2002="Unknown - Unlikely Lead",J2002="Unknown - Likely Lead")),
(AND(G2002="Unknown - Unlikely Lead",J2002="Unknown - Unlikely Lead")),
(AND(G2002="Unknown - Unlikely Lead",J2002="Unknown - Material Unknown")),
(AND(G2002="Unknown - Material Unknown",J2002="Unknown - Likely Lead")),
(AND(G2002="Unknown - Material Unknown",J2002="Unknown - Unlikely Lead")),
(AND(G2002="Unknown - Material Unknown",J2002="Unknown - Material Unknown")))),"Unknown",
IF((OR((AND(G2002="Unknown - Likely Lead",J2002="Non-lead - Copper")),
(AND(G2002="Unknown - Likely Lead",J2002="Non-lead - Plastic")),
(AND(G2002="Unknown - Likely Lead",J2002="Non-lead")),
(AND(G2002="Unknown - Likely Lead",J2002="Non-lead - Other")),
(AND(G2002="Unknown - Unlikely Lead",J2002="Non-lead - Copper")),
(AND(G2002="Unknown - Unlikely Lead",J2002="Non-lead - Plastic")),
(AND(G2002="Unknown - Unlikely Lead",J2002="Non-lead")),
(AND(G2002="Unknown - Unlikely Lead",J2002="Non-lead - Other")),
(AND(G2002="Unknown - Material Unknown",J2002="Non-lead - Copper")),
(AND(G2002="Unknown - Material Unknown",J2002="Non-lead - Plastic")),
(AND(G2002="Unknown - Material Unknown",J2002="Non-lead")),
(AND(G2002="Unknown - Material Unknown",J2002="Non-lead - Other")))),"Unknown",
IF((OR((AND(G2002="Non-lead - Copper",J2002="Unknown - Likely Lead")),
(AND(G2002="Non-lead - Copper",J2002="Unknown - Unlikely Lead")),
(AND(G2002="Non-lead - Copper",J2002="Unknown - Material Unknown")),
(AND(G2002="Non-lead - Plastic",J2002="Unknown - Likely Lead")),
(AND(G2002="Non-lead - Plastic",J2002="Unknown - Unlikely Lead")),
(AND(G2002="Non-lead - Plastic",J2002="Unknown - Material Unknown")),
(AND(G2002="Non-lead",J2002="Unknown - Likely Lead")),
(AND(G2002="Non-lead",J2002="Unknown - Unlikely Lead")),
(AND(G2002="Non-lead",J2002="Unknown - Material Unknown")),
(AND(G2002="Non-lead - Other",J2002="Unknown - Likely Lead")),
(AND(G2002="Non-Lead - Other",J2002="Unknown - Unlikely Lead")),
(AND(G2002="Non-Lead - Other",J2002="Unknown - Material Unknown")))),"Unknown",
IF((OR((AND(G2002="Galvanized",J2002="Unknown - Likely Lead")),
(AND(G2002="Galvanized",J2002="Unknown - Unlikely Lead")),
(AND(G2002="Galvanized",J2002="Unknown - Material Unknown")))),"Unknown",
IF((OR((AND(G2002="Galvanized",J2002="")))),"Galvanized Requiring Replacement",
IF((OR((AND(G2002="Non-lead - Copper",J2002="")),
(AND(G2002="Non-lead - Plastic",J2002="")),
(AND(G2002="Non-lead",J2002="")),
(AND(G2002="Non-lead - Other",J2002="")))),"Non-lead",
IF((OR((AND(G2002="Unknown - Likely Lead",J2002="")),
(AND(G2002="Unknown - Unlikely Lead",J2002="")),
(AND(G2002="Unknown - Material Unknown",J2002="")))),"Unknown",
""))))))))))))))))</f>
        <v>Non-Lead</v>
      </c>
      <c r="N2002" s="44" t="s">
        <v>39</v>
      </c>
    </row>
    <row r="2003" spans="1:14" ht="30" x14ac:dyDescent="0.25">
      <c r="A2003" s="34" t="s">
        <v>4950</v>
      </c>
      <c r="B2003" s="35" t="s">
        <v>768</v>
      </c>
      <c r="C2003" s="36" t="s">
        <v>4951</v>
      </c>
      <c r="D2003" s="36" t="s">
        <v>32</v>
      </c>
      <c r="E2003" s="36" t="s">
        <v>33</v>
      </c>
      <c r="F2003" s="37" t="s">
        <v>4952</v>
      </c>
      <c r="G2003" s="38" t="s">
        <v>35</v>
      </c>
      <c r="H2003" s="39" t="s">
        <v>39</v>
      </c>
      <c r="I2003" s="40" t="s">
        <v>37</v>
      </c>
      <c r="J2003" s="42" t="s">
        <v>47</v>
      </c>
      <c r="K2003" s="39" t="s">
        <v>48</v>
      </c>
      <c r="L2003" s="35"/>
      <c r="M2003" s="43" t="str">
        <f>IF((OR(G2003="Lead")),"Lead",
IF((OR(J2003="Lead")),"Lead",
IF((OR(G2003="Lead-lined galvanized")),"Lead",
IF((OR(J2003="Lead-lined galvanized")),"Lead",
IF((OR((AND(G2003="Unknown - Likely Lead",J2003="Galvanized")),
(AND(G2003="Unknown - Unlikely Lead",J2003="Galvanized")),
(AND(G2003="Unknown - Material Unknown",J2003="Galvanized")))),"Galvanized Requiring Replacement",
IF((OR((AND(G2003="Non-lead - Copper",H2003="Yes",J2003="Galvanized")),
(AND(G2003="Non-lead - Copper",H2003="Don't know",J2003="Galvanized")),
(AND(G2003="Non-lead - Copper",H2003="",J2003="Galvanized")),
(AND(G2003="Non-lead - Plastic",H2003="Yes",J2003="Galvanized")),
(AND(G2003="Non-lead - Plastic",H2003="Don't know",J2003="Galvanized")),
(AND(G2003="Non-lead - Plastic",H2003="",J2003="Galvanized")),
(AND(G2003="Non-lead",H2003="Yes",J2003="Galvanized")),
(AND(G2003="Non-lead",H2003="Don't know",J2003="Galvanized")),
(AND(G2003="Non-lead",H2003="",J2003="Galvanized")),
(AND(G2003="Non-lead - Other",H2003="Yes",J2003="Galvanized")),
(AND(G2003="Non-Lead - Other",H2003="Don't know",J2003="Galvanized")),
(AND(G2003="Galvanized",H2003="Yes",J2003="Galvanized")),
(AND(G2003="Galvanized",H2003="Don't know",J2003="Galvanized")),
(AND(G2003="Galvanized",H2003="",J2003="Galvanized")),
(AND(G2003="Non-Lead - Other",H2003="",J2003="Galvanized")))),"Galvanized Requiring Replacement",
IF((OR((AND(G2003="Non-lead - Copper",J2003="Non-lead - Copper")),
(AND(G2003="Non-lead - Copper",J2003="Non-lead - Plastic")),
(AND(G2003="Non-lead - Copper",J2003="Non-lead - Other")),
(AND(G2003="Non-lead - Copper",J2003="Non-lead")),
(AND(G2003="Non-lead - Plastic",J2003="Non-lead - Copper")),
(AND(G2003="Non-lead - Plastic",J2003="Non-lead - Plastic")),
(AND(G2003="Non-lead - Plastic",J2003="Non-lead - Other")),
(AND(G2003="Non-lead - Plastic",J2003="Non-lead")),
(AND(G2003="Non-lead",J2003="Non-lead - Copper")),
(AND(G2003="Non-lead",J2003="Non-lead - Plastic")),
(AND(G2003="Non-lead",J2003="Non-lead - Other")),
(AND(G2003="Non-lead",J2003="Non-lead")),
(AND(G2003="Non-lead - Other",J2003="Non-lead - Copper")),
(AND(G2003="Non-Lead - Other",J2003="Non-lead - Plastic")),
(AND(G2003="Non-Lead - Other",J2003="Non-lead")),
(AND(G2003="Non-Lead - Other",J2003="Non-lead - Other")))),"Non-Lead",
IF((OR((AND(G2003="Galvanized",J2003="Non-lead")),
(AND(G2003="Galvanized",J2003="Non-lead - Copper")),
(AND(G2003="Galvanized",J2003="Non-lead - Plastic")),
(AND(G2003="Galvanized",J2003="Non-lead")),
(AND(G2003="Galvanized",J2003="Non-lead - Other")))),"Non-Lead",
IF((OR((AND(G2003="Non-lead - Copper",H2003="No",J2003="Galvanized")),
(AND(G2003="Non-lead - Plastic",H2003="No",J2003="Galvanized")),
(AND(G2003="Non-lead",H2003="No",J2003="Galvanized")),
(AND(G2003="Galvanized",H2003="No",J2003="Galvanized")),
(AND(G2003="Non-lead - Other",H2003="No",J2003="Galvanized")))),"Non-lead",
IF((OR((AND(G2003="Unknown - Likely Lead",J2003="Unknown - Likely Lead")),
(AND(G2003="Unknown - Likely Lead",J2003="Unknown - Unlikely Lead")),
(AND(G2003="Unknown - Likely Lead",J2003="Unknown - Material Unknown")),
(AND(G2003="Unknown - Unlikely Lead",J2003="Unknown - Likely Lead")),
(AND(G2003="Unknown - Unlikely Lead",J2003="Unknown - Unlikely Lead")),
(AND(G2003="Unknown - Unlikely Lead",J2003="Unknown - Material Unknown")),
(AND(G2003="Unknown - Material Unknown",J2003="Unknown - Likely Lead")),
(AND(G2003="Unknown - Material Unknown",J2003="Unknown - Unlikely Lead")),
(AND(G2003="Unknown - Material Unknown",J2003="Unknown - Material Unknown")))),"Unknown",
IF((OR((AND(G2003="Unknown - Likely Lead",J2003="Non-lead - Copper")),
(AND(G2003="Unknown - Likely Lead",J2003="Non-lead - Plastic")),
(AND(G2003="Unknown - Likely Lead",J2003="Non-lead")),
(AND(G2003="Unknown - Likely Lead",J2003="Non-lead - Other")),
(AND(G2003="Unknown - Unlikely Lead",J2003="Non-lead - Copper")),
(AND(G2003="Unknown - Unlikely Lead",J2003="Non-lead - Plastic")),
(AND(G2003="Unknown - Unlikely Lead",J2003="Non-lead")),
(AND(G2003="Unknown - Unlikely Lead",J2003="Non-lead - Other")),
(AND(G2003="Unknown - Material Unknown",J2003="Non-lead - Copper")),
(AND(G2003="Unknown - Material Unknown",J2003="Non-lead - Plastic")),
(AND(G2003="Unknown - Material Unknown",J2003="Non-lead")),
(AND(G2003="Unknown - Material Unknown",J2003="Non-lead - Other")))),"Unknown",
IF((OR((AND(G2003="Non-lead - Copper",J2003="Unknown - Likely Lead")),
(AND(G2003="Non-lead - Copper",J2003="Unknown - Unlikely Lead")),
(AND(G2003="Non-lead - Copper",J2003="Unknown - Material Unknown")),
(AND(G2003="Non-lead - Plastic",J2003="Unknown - Likely Lead")),
(AND(G2003="Non-lead - Plastic",J2003="Unknown - Unlikely Lead")),
(AND(G2003="Non-lead - Plastic",J2003="Unknown - Material Unknown")),
(AND(G2003="Non-lead",J2003="Unknown - Likely Lead")),
(AND(G2003="Non-lead",J2003="Unknown - Unlikely Lead")),
(AND(G2003="Non-lead",J2003="Unknown - Material Unknown")),
(AND(G2003="Non-lead - Other",J2003="Unknown - Likely Lead")),
(AND(G2003="Non-Lead - Other",J2003="Unknown - Unlikely Lead")),
(AND(G2003="Non-Lead - Other",J2003="Unknown - Material Unknown")))),"Unknown",
IF((OR((AND(G2003="Galvanized",J2003="Unknown - Likely Lead")),
(AND(G2003="Galvanized",J2003="Unknown - Unlikely Lead")),
(AND(G2003="Galvanized",J2003="Unknown - Material Unknown")))),"Unknown",
IF((OR((AND(G2003="Galvanized",J2003="")))),"Galvanized Requiring Replacement",
IF((OR((AND(G2003="Non-lead - Copper",J2003="")),
(AND(G2003="Non-lead - Plastic",J2003="")),
(AND(G2003="Non-lead",J2003="")),
(AND(G2003="Non-lead - Other",J2003="")))),"Non-lead",
IF((OR((AND(G2003="Unknown - Likely Lead",J2003="")),
(AND(G2003="Unknown - Unlikely Lead",J2003="")),
(AND(G2003="Unknown - Material Unknown",J2003="")))),"Unknown",
""))))))))))))))))</f>
        <v>Non-Lead</v>
      </c>
      <c r="N2003" s="44" t="s">
        <v>39</v>
      </c>
    </row>
    <row r="2004" spans="1:14" ht="30" x14ac:dyDescent="0.25">
      <c r="A2004" s="34" t="s">
        <v>4953</v>
      </c>
      <c r="B2004" s="35" t="s">
        <v>822</v>
      </c>
      <c r="C2004" s="36" t="s">
        <v>4951</v>
      </c>
      <c r="D2004" s="36" t="s">
        <v>32</v>
      </c>
      <c r="E2004" s="36" t="s">
        <v>33</v>
      </c>
      <c r="F2004" s="37" t="s">
        <v>4954</v>
      </c>
      <c r="G2004" s="38" t="s">
        <v>35</v>
      </c>
      <c r="H2004" s="39" t="s">
        <v>39</v>
      </c>
      <c r="I2004" s="40" t="s">
        <v>37</v>
      </c>
      <c r="J2004" s="42" t="s">
        <v>47</v>
      </c>
      <c r="K2004" s="39" t="s">
        <v>48</v>
      </c>
      <c r="L2004" s="35"/>
      <c r="M2004" s="43" t="str">
        <f>IF((OR(G2004="Lead")),"Lead",
IF((OR(J2004="Lead")),"Lead",
IF((OR(G2004="Lead-lined galvanized")),"Lead",
IF((OR(J2004="Lead-lined galvanized")),"Lead",
IF((OR((AND(G2004="Unknown - Likely Lead",J2004="Galvanized")),
(AND(G2004="Unknown - Unlikely Lead",J2004="Galvanized")),
(AND(G2004="Unknown - Material Unknown",J2004="Galvanized")))),"Galvanized Requiring Replacement",
IF((OR((AND(G2004="Non-lead - Copper",H2004="Yes",J2004="Galvanized")),
(AND(G2004="Non-lead - Copper",H2004="Don't know",J2004="Galvanized")),
(AND(G2004="Non-lead - Copper",H2004="",J2004="Galvanized")),
(AND(G2004="Non-lead - Plastic",H2004="Yes",J2004="Galvanized")),
(AND(G2004="Non-lead - Plastic",H2004="Don't know",J2004="Galvanized")),
(AND(G2004="Non-lead - Plastic",H2004="",J2004="Galvanized")),
(AND(G2004="Non-lead",H2004="Yes",J2004="Galvanized")),
(AND(G2004="Non-lead",H2004="Don't know",J2004="Galvanized")),
(AND(G2004="Non-lead",H2004="",J2004="Galvanized")),
(AND(G2004="Non-lead - Other",H2004="Yes",J2004="Galvanized")),
(AND(G2004="Non-Lead - Other",H2004="Don't know",J2004="Galvanized")),
(AND(G2004="Galvanized",H2004="Yes",J2004="Galvanized")),
(AND(G2004="Galvanized",H2004="Don't know",J2004="Galvanized")),
(AND(G2004="Galvanized",H2004="",J2004="Galvanized")),
(AND(G2004="Non-Lead - Other",H2004="",J2004="Galvanized")))),"Galvanized Requiring Replacement",
IF((OR((AND(G2004="Non-lead - Copper",J2004="Non-lead - Copper")),
(AND(G2004="Non-lead - Copper",J2004="Non-lead - Plastic")),
(AND(G2004="Non-lead - Copper",J2004="Non-lead - Other")),
(AND(G2004="Non-lead - Copper",J2004="Non-lead")),
(AND(G2004="Non-lead - Plastic",J2004="Non-lead - Copper")),
(AND(G2004="Non-lead - Plastic",J2004="Non-lead - Plastic")),
(AND(G2004="Non-lead - Plastic",J2004="Non-lead - Other")),
(AND(G2004="Non-lead - Plastic",J2004="Non-lead")),
(AND(G2004="Non-lead",J2004="Non-lead - Copper")),
(AND(G2004="Non-lead",J2004="Non-lead - Plastic")),
(AND(G2004="Non-lead",J2004="Non-lead - Other")),
(AND(G2004="Non-lead",J2004="Non-lead")),
(AND(G2004="Non-lead - Other",J2004="Non-lead - Copper")),
(AND(G2004="Non-Lead - Other",J2004="Non-lead - Plastic")),
(AND(G2004="Non-Lead - Other",J2004="Non-lead")),
(AND(G2004="Non-Lead - Other",J2004="Non-lead - Other")))),"Non-Lead",
IF((OR((AND(G2004="Galvanized",J2004="Non-lead")),
(AND(G2004="Galvanized",J2004="Non-lead - Copper")),
(AND(G2004="Galvanized",J2004="Non-lead - Plastic")),
(AND(G2004="Galvanized",J2004="Non-lead")),
(AND(G2004="Galvanized",J2004="Non-lead - Other")))),"Non-Lead",
IF((OR((AND(G2004="Non-lead - Copper",H2004="No",J2004="Galvanized")),
(AND(G2004="Non-lead - Plastic",H2004="No",J2004="Galvanized")),
(AND(G2004="Non-lead",H2004="No",J2004="Galvanized")),
(AND(G2004="Galvanized",H2004="No",J2004="Galvanized")),
(AND(G2004="Non-lead - Other",H2004="No",J2004="Galvanized")))),"Non-lead",
IF((OR((AND(G2004="Unknown - Likely Lead",J2004="Unknown - Likely Lead")),
(AND(G2004="Unknown - Likely Lead",J2004="Unknown - Unlikely Lead")),
(AND(G2004="Unknown - Likely Lead",J2004="Unknown - Material Unknown")),
(AND(G2004="Unknown - Unlikely Lead",J2004="Unknown - Likely Lead")),
(AND(G2004="Unknown - Unlikely Lead",J2004="Unknown - Unlikely Lead")),
(AND(G2004="Unknown - Unlikely Lead",J2004="Unknown - Material Unknown")),
(AND(G2004="Unknown - Material Unknown",J2004="Unknown - Likely Lead")),
(AND(G2004="Unknown - Material Unknown",J2004="Unknown - Unlikely Lead")),
(AND(G2004="Unknown - Material Unknown",J2004="Unknown - Material Unknown")))),"Unknown",
IF((OR((AND(G2004="Unknown - Likely Lead",J2004="Non-lead - Copper")),
(AND(G2004="Unknown - Likely Lead",J2004="Non-lead - Plastic")),
(AND(G2004="Unknown - Likely Lead",J2004="Non-lead")),
(AND(G2004="Unknown - Likely Lead",J2004="Non-lead - Other")),
(AND(G2004="Unknown - Unlikely Lead",J2004="Non-lead - Copper")),
(AND(G2004="Unknown - Unlikely Lead",J2004="Non-lead - Plastic")),
(AND(G2004="Unknown - Unlikely Lead",J2004="Non-lead")),
(AND(G2004="Unknown - Unlikely Lead",J2004="Non-lead - Other")),
(AND(G2004="Unknown - Material Unknown",J2004="Non-lead - Copper")),
(AND(G2004="Unknown - Material Unknown",J2004="Non-lead - Plastic")),
(AND(G2004="Unknown - Material Unknown",J2004="Non-lead")),
(AND(G2004="Unknown - Material Unknown",J2004="Non-lead - Other")))),"Unknown",
IF((OR((AND(G2004="Non-lead - Copper",J2004="Unknown - Likely Lead")),
(AND(G2004="Non-lead - Copper",J2004="Unknown - Unlikely Lead")),
(AND(G2004="Non-lead - Copper",J2004="Unknown - Material Unknown")),
(AND(G2004="Non-lead - Plastic",J2004="Unknown - Likely Lead")),
(AND(G2004="Non-lead - Plastic",J2004="Unknown - Unlikely Lead")),
(AND(G2004="Non-lead - Plastic",J2004="Unknown - Material Unknown")),
(AND(G2004="Non-lead",J2004="Unknown - Likely Lead")),
(AND(G2004="Non-lead",J2004="Unknown - Unlikely Lead")),
(AND(G2004="Non-lead",J2004="Unknown - Material Unknown")),
(AND(G2004="Non-lead - Other",J2004="Unknown - Likely Lead")),
(AND(G2004="Non-Lead - Other",J2004="Unknown - Unlikely Lead")),
(AND(G2004="Non-Lead - Other",J2004="Unknown - Material Unknown")))),"Unknown",
IF((OR((AND(G2004="Galvanized",J2004="Unknown - Likely Lead")),
(AND(G2004="Galvanized",J2004="Unknown - Unlikely Lead")),
(AND(G2004="Galvanized",J2004="Unknown - Material Unknown")))),"Unknown",
IF((OR((AND(G2004="Galvanized",J2004="")))),"Galvanized Requiring Replacement",
IF((OR((AND(G2004="Non-lead - Copper",J2004="")),
(AND(G2004="Non-lead - Plastic",J2004="")),
(AND(G2004="Non-lead",J2004="")),
(AND(G2004="Non-lead - Other",J2004="")))),"Non-lead",
IF((OR((AND(G2004="Unknown - Likely Lead",J2004="")),
(AND(G2004="Unknown - Unlikely Lead",J2004="")),
(AND(G2004="Unknown - Material Unknown",J2004="")))),"Unknown",
""))))))))))))))))</f>
        <v>Non-Lead</v>
      </c>
      <c r="N2004" s="44" t="s">
        <v>39</v>
      </c>
    </row>
    <row r="2005" spans="1:14" ht="30" x14ac:dyDescent="0.25">
      <c r="A2005" s="34" t="s">
        <v>4955</v>
      </c>
      <c r="B2005" s="35" t="s">
        <v>913</v>
      </c>
      <c r="C2005" s="36" t="s">
        <v>4951</v>
      </c>
      <c r="D2005" s="36" t="s">
        <v>32</v>
      </c>
      <c r="E2005" s="36" t="s">
        <v>33</v>
      </c>
      <c r="F2005" s="37" t="s">
        <v>4956</v>
      </c>
      <c r="G2005" s="38" t="s">
        <v>35</v>
      </c>
      <c r="H2005" s="39" t="s">
        <v>39</v>
      </c>
      <c r="I2005" s="40" t="s">
        <v>37</v>
      </c>
      <c r="J2005" s="42" t="s">
        <v>47</v>
      </c>
      <c r="K2005" s="39" t="s">
        <v>48</v>
      </c>
      <c r="L2005" s="35"/>
      <c r="M2005" s="43" t="str">
        <f>IF((OR(G2005="Lead")),"Lead",
IF((OR(J2005="Lead")),"Lead",
IF((OR(G2005="Lead-lined galvanized")),"Lead",
IF((OR(J2005="Lead-lined galvanized")),"Lead",
IF((OR((AND(G2005="Unknown - Likely Lead",J2005="Galvanized")),
(AND(G2005="Unknown - Unlikely Lead",J2005="Galvanized")),
(AND(G2005="Unknown - Material Unknown",J2005="Galvanized")))),"Galvanized Requiring Replacement",
IF((OR((AND(G2005="Non-lead - Copper",H2005="Yes",J2005="Galvanized")),
(AND(G2005="Non-lead - Copper",H2005="Don't know",J2005="Galvanized")),
(AND(G2005="Non-lead - Copper",H2005="",J2005="Galvanized")),
(AND(G2005="Non-lead - Plastic",H2005="Yes",J2005="Galvanized")),
(AND(G2005="Non-lead - Plastic",H2005="Don't know",J2005="Galvanized")),
(AND(G2005="Non-lead - Plastic",H2005="",J2005="Galvanized")),
(AND(G2005="Non-lead",H2005="Yes",J2005="Galvanized")),
(AND(G2005="Non-lead",H2005="Don't know",J2005="Galvanized")),
(AND(G2005="Non-lead",H2005="",J2005="Galvanized")),
(AND(G2005="Non-lead - Other",H2005="Yes",J2005="Galvanized")),
(AND(G2005="Non-Lead - Other",H2005="Don't know",J2005="Galvanized")),
(AND(G2005="Galvanized",H2005="Yes",J2005="Galvanized")),
(AND(G2005="Galvanized",H2005="Don't know",J2005="Galvanized")),
(AND(G2005="Galvanized",H2005="",J2005="Galvanized")),
(AND(G2005="Non-Lead - Other",H2005="",J2005="Galvanized")))),"Galvanized Requiring Replacement",
IF((OR((AND(G2005="Non-lead - Copper",J2005="Non-lead - Copper")),
(AND(G2005="Non-lead - Copper",J2005="Non-lead - Plastic")),
(AND(G2005="Non-lead - Copper",J2005="Non-lead - Other")),
(AND(G2005="Non-lead - Copper",J2005="Non-lead")),
(AND(G2005="Non-lead - Plastic",J2005="Non-lead - Copper")),
(AND(G2005="Non-lead - Plastic",J2005="Non-lead - Plastic")),
(AND(G2005="Non-lead - Plastic",J2005="Non-lead - Other")),
(AND(G2005="Non-lead - Plastic",J2005="Non-lead")),
(AND(G2005="Non-lead",J2005="Non-lead - Copper")),
(AND(G2005="Non-lead",J2005="Non-lead - Plastic")),
(AND(G2005="Non-lead",J2005="Non-lead - Other")),
(AND(G2005="Non-lead",J2005="Non-lead")),
(AND(G2005="Non-lead - Other",J2005="Non-lead - Copper")),
(AND(G2005="Non-Lead - Other",J2005="Non-lead - Plastic")),
(AND(G2005="Non-Lead - Other",J2005="Non-lead")),
(AND(G2005="Non-Lead - Other",J2005="Non-lead - Other")))),"Non-Lead",
IF((OR((AND(G2005="Galvanized",J2005="Non-lead")),
(AND(G2005="Galvanized",J2005="Non-lead - Copper")),
(AND(G2005="Galvanized",J2005="Non-lead - Plastic")),
(AND(G2005="Galvanized",J2005="Non-lead")),
(AND(G2005="Galvanized",J2005="Non-lead - Other")))),"Non-Lead",
IF((OR((AND(G2005="Non-lead - Copper",H2005="No",J2005="Galvanized")),
(AND(G2005="Non-lead - Plastic",H2005="No",J2005="Galvanized")),
(AND(G2005="Non-lead",H2005="No",J2005="Galvanized")),
(AND(G2005="Galvanized",H2005="No",J2005="Galvanized")),
(AND(G2005="Non-lead - Other",H2005="No",J2005="Galvanized")))),"Non-lead",
IF((OR((AND(G2005="Unknown - Likely Lead",J2005="Unknown - Likely Lead")),
(AND(G2005="Unknown - Likely Lead",J2005="Unknown - Unlikely Lead")),
(AND(G2005="Unknown - Likely Lead",J2005="Unknown - Material Unknown")),
(AND(G2005="Unknown - Unlikely Lead",J2005="Unknown - Likely Lead")),
(AND(G2005="Unknown - Unlikely Lead",J2005="Unknown - Unlikely Lead")),
(AND(G2005="Unknown - Unlikely Lead",J2005="Unknown - Material Unknown")),
(AND(G2005="Unknown - Material Unknown",J2005="Unknown - Likely Lead")),
(AND(G2005="Unknown - Material Unknown",J2005="Unknown - Unlikely Lead")),
(AND(G2005="Unknown - Material Unknown",J2005="Unknown - Material Unknown")))),"Unknown",
IF((OR((AND(G2005="Unknown - Likely Lead",J2005="Non-lead - Copper")),
(AND(G2005="Unknown - Likely Lead",J2005="Non-lead - Plastic")),
(AND(G2005="Unknown - Likely Lead",J2005="Non-lead")),
(AND(G2005="Unknown - Likely Lead",J2005="Non-lead - Other")),
(AND(G2005="Unknown - Unlikely Lead",J2005="Non-lead - Copper")),
(AND(G2005="Unknown - Unlikely Lead",J2005="Non-lead - Plastic")),
(AND(G2005="Unknown - Unlikely Lead",J2005="Non-lead")),
(AND(G2005="Unknown - Unlikely Lead",J2005="Non-lead - Other")),
(AND(G2005="Unknown - Material Unknown",J2005="Non-lead - Copper")),
(AND(G2005="Unknown - Material Unknown",J2005="Non-lead - Plastic")),
(AND(G2005="Unknown - Material Unknown",J2005="Non-lead")),
(AND(G2005="Unknown - Material Unknown",J2005="Non-lead - Other")))),"Unknown",
IF((OR((AND(G2005="Non-lead - Copper",J2005="Unknown - Likely Lead")),
(AND(G2005="Non-lead - Copper",J2005="Unknown - Unlikely Lead")),
(AND(G2005="Non-lead - Copper",J2005="Unknown - Material Unknown")),
(AND(G2005="Non-lead - Plastic",J2005="Unknown - Likely Lead")),
(AND(G2005="Non-lead - Plastic",J2005="Unknown - Unlikely Lead")),
(AND(G2005="Non-lead - Plastic",J2005="Unknown - Material Unknown")),
(AND(G2005="Non-lead",J2005="Unknown - Likely Lead")),
(AND(G2005="Non-lead",J2005="Unknown - Unlikely Lead")),
(AND(G2005="Non-lead",J2005="Unknown - Material Unknown")),
(AND(G2005="Non-lead - Other",J2005="Unknown - Likely Lead")),
(AND(G2005="Non-Lead - Other",J2005="Unknown - Unlikely Lead")),
(AND(G2005="Non-Lead - Other",J2005="Unknown - Material Unknown")))),"Unknown",
IF((OR((AND(G2005="Galvanized",J2005="Unknown - Likely Lead")),
(AND(G2005="Galvanized",J2005="Unknown - Unlikely Lead")),
(AND(G2005="Galvanized",J2005="Unknown - Material Unknown")))),"Unknown",
IF((OR((AND(G2005="Galvanized",J2005="")))),"Galvanized Requiring Replacement",
IF((OR((AND(G2005="Non-lead - Copper",J2005="")),
(AND(G2005="Non-lead - Plastic",J2005="")),
(AND(G2005="Non-lead",J2005="")),
(AND(G2005="Non-lead - Other",J2005="")))),"Non-lead",
IF((OR((AND(G2005="Unknown - Likely Lead",J2005="")),
(AND(G2005="Unknown - Unlikely Lead",J2005="")),
(AND(G2005="Unknown - Material Unknown",J2005="")))),"Unknown",
""))))))))))))))))</f>
        <v>Non-Lead</v>
      </c>
      <c r="N2005" s="44" t="s">
        <v>39</v>
      </c>
    </row>
    <row r="2006" spans="1:14" ht="30" x14ac:dyDescent="0.25">
      <c r="A2006" s="34" t="s">
        <v>4957</v>
      </c>
      <c r="B2006" s="35" t="s">
        <v>4958</v>
      </c>
      <c r="C2006" s="36" t="s">
        <v>4951</v>
      </c>
      <c r="D2006" s="36" t="s">
        <v>32</v>
      </c>
      <c r="E2006" s="36" t="s">
        <v>33</v>
      </c>
      <c r="F2006" s="37" t="s">
        <v>4959</v>
      </c>
      <c r="G2006" s="38" t="s">
        <v>35</v>
      </c>
      <c r="H2006" s="39" t="s">
        <v>39</v>
      </c>
      <c r="I2006" s="40" t="s">
        <v>37</v>
      </c>
      <c r="J2006" s="42" t="s">
        <v>47</v>
      </c>
      <c r="K2006" s="39" t="s">
        <v>48</v>
      </c>
      <c r="L2006" s="35"/>
      <c r="M2006" s="43" t="str">
        <f>IF((OR(G2006="Lead")),"Lead",
IF((OR(J2006="Lead")),"Lead",
IF((OR(G2006="Lead-lined galvanized")),"Lead",
IF((OR(J2006="Lead-lined galvanized")),"Lead",
IF((OR((AND(G2006="Unknown - Likely Lead",J2006="Galvanized")),
(AND(G2006="Unknown - Unlikely Lead",J2006="Galvanized")),
(AND(G2006="Unknown - Material Unknown",J2006="Galvanized")))),"Galvanized Requiring Replacement",
IF((OR((AND(G2006="Non-lead - Copper",H2006="Yes",J2006="Galvanized")),
(AND(G2006="Non-lead - Copper",H2006="Don't know",J2006="Galvanized")),
(AND(G2006="Non-lead - Copper",H2006="",J2006="Galvanized")),
(AND(G2006="Non-lead - Plastic",H2006="Yes",J2006="Galvanized")),
(AND(G2006="Non-lead - Plastic",H2006="Don't know",J2006="Galvanized")),
(AND(G2006="Non-lead - Plastic",H2006="",J2006="Galvanized")),
(AND(G2006="Non-lead",H2006="Yes",J2006="Galvanized")),
(AND(G2006="Non-lead",H2006="Don't know",J2006="Galvanized")),
(AND(G2006="Non-lead",H2006="",J2006="Galvanized")),
(AND(G2006="Non-lead - Other",H2006="Yes",J2006="Galvanized")),
(AND(G2006="Non-Lead - Other",H2006="Don't know",J2006="Galvanized")),
(AND(G2006="Galvanized",H2006="Yes",J2006="Galvanized")),
(AND(G2006="Galvanized",H2006="Don't know",J2006="Galvanized")),
(AND(G2006="Galvanized",H2006="",J2006="Galvanized")),
(AND(G2006="Non-Lead - Other",H2006="",J2006="Galvanized")))),"Galvanized Requiring Replacement",
IF((OR((AND(G2006="Non-lead - Copper",J2006="Non-lead - Copper")),
(AND(G2006="Non-lead - Copper",J2006="Non-lead - Plastic")),
(AND(G2006="Non-lead - Copper",J2006="Non-lead - Other")),
(AND(G2006="Non-lead - Copper",J2006="Non-lead")),
(AND(G2006="Non-lead - Plastic",J2006="Non-lead - Copper")),
(AND(G2006="Non-lead - Plastic",J2006="Non-lead - Plastic")),
(AND(G2006="Non-lead - Plastic",J2006="Non-lead - Other")),
(AND(G2006="Non-lead - Plastic",J2006="Non-lead")),
(AND(G2006="Non-lead",J2006="Non-lead - Copper")),
(AND(G2006="Non-lead",J2006="Non-lead - Plastic")),
(AND(G2006="Non-lead",J2006="Non-lead - Other")),
(AND(G2006="Non-lead",J2006="Non-lead")),
(AND(G2006="Non-lead - Other",J2006="Non-lead - Copper")),
(AND(G2006="Non-Lead - Other",J2006="Non-lead - Plastic")),
(AND(G2006="Non-Lead - Other",J2006="Non-lead")),
(AND(G2006="Non-Lead - Other",J2006="Non-lead - Other")))),"Non-Lead",
IF((OR((AND(G2006="Galvanized",J2006="Non-lead")),
(AND(G2006="Galvanized",J2006="Non-lead - Copper")),
(AND(G2006="Galvanized",J2006="Non-lead - Plastic")),
(AND(G2006="Galvanized",J2006="Non-lead")),
(AND(G2006="Galvanized",J2006="Non-lead - Other")))),"Non-Lead",
IF((OR((AND(G2006="Non-lead - Copper",H2006="No",J2006="Galvanized")),
(AND(G2006="Non-lead - Plastic",H2006="No",J2006="Galvanized")),
(AND(G2006="Non-lead",H2006="No",J2006="Galvanized")),
(AND(G2006="Galvanized",H2006="No",J2006="Galvanized")),
(AND(G2006="Non-lead - Other",H2006="No",J2006="Galvanized")))),"Non-lead",
IF((OR((AND(G2006="Unknown - Likely Lead",J2006="Unknown - Likely Lead")),
(AND(G2006="Unknown - Likely Lead",J2006="Unknown - Unlikely Lead")),
(AND(G2006="Unknown - Likely Lead",J2006="Unknown - Material Unknown")),
(AND(G2006="Unknown - Unlikely Lead",J2006="Unknown - Likely Lead")),
(AND(G2006="Unknown - Unlikely Lead",J2006="Unknown - Unlikely Lead")),
(AND(G2006="Unknown - Unlikely Lead",J2006="Unknown - Material Unknown")),
(AND(G2006="Unknown - Material Unknown",J2006="Unknown - Likely Lead")),
(AND(G2006="Unknown - Material Unknown",J2006="Unknown - Unlikely Lead")),
(AND(G2006="Unknown - Material Unknown",J2006="Unknown - Material Unknown")))),"Unknown",
IF((OR((AND(G2006="Unknown - Likely Lead",J2006="Non-lead - Copper")),
(AND(G2006="Unknown - Likely Lead",J2006="Non-lead - Plastic")),
(AND(G2006="Unknown - Likely Lead",J2006="Non-lead")),
(AND(G2006="Unknown - Likely Lead",J2006="Non-lead - Other")),
(AND(G2006="Unknown - Unlikely Lead",J2006="Non-lead - Copper")),
(AND(G2006="Unknown - Unlikely Lead",J2006="Non-lead - Plastic")),
(AND(G2006="Unknown - Unlikely Lead",J2006="Non-lead")),
(AND(G2006="Unknown - Unlikely Lead",J2006="Non-lead - Other")),
(AND(G2006="Unknown - Material Unknown",J2006="Non-lead - Copper")),
(AND(G2006="Unknown - Material Unknown",J2006="Non-lead - Plastic")),
(AND(G2006="Unknown - Material Unknown",J2006="Non-lead")),
(AND(G2006="Unknown - Material Unknown",J2006="Non-lead - Other")))),"Unknown",
IF((OR((AND(G2006="Non-lead - Copper",J2006="Unknown - Likely Lead")),
(AND(G2006="Non-lead - Copper",J2006="Unknown - Unlikely Lead")),
(AND(G2006="Non-lead - Copper",J2006="Unknown - Material Unknown")),
(AND(G2006="Non-lead - Plastic",J2006="Unknown - Likely Lead")),
(AND(G2006="Non-lead - Plastic",J2006="Unknown - Unlikely Lead")),
(AND(G2006="Non-lead - Plastic",J2006="Unknown - Material Unknown")),
(AND(G2006="Non-lead",J2006="Unknown - Likely Lead")),
(AND(G2006="Non-lead",J2006="Unknown - Unlikely Lead")),
(AND(G2006="Non-lead",J2006="Unknown - Material Unknown")),
(AND(G2006="Non-lead - Other",J2006="Unknown - Likely Lead")),
(AND(G2006="Non-Lead - Other",J2006="Unknown - Unlikely Lead")),
(AND(G2006="Non-Lead - Other",J2006="Unknown - Material Unknown")))),"Unknown",
IF((OR((AND(G2006="Galvanized",J2006="Unknown - Likely Lead")),
(AND(G2006="Galvanized",J2006="Unknown - Unlikely Lead")),
(AND(G2006="Galvanized",J2006="Unknown - Material Unknown")))),"Unknown",
IF((OR((AND(G2006="Galvanized",J2006="")))),"Galvanized Requiring Replacement",
IF((OR((AND(G2006="Non-lead - Copper",J2006="")),
(AND(G2006="Non-lead - Plastic",J2006="")),
(AND(G2006="Non-lead",J2006="")),
(AND(G2006="Non-lead - Other",J2006="")))),"Non-lead",
IF((OR((AND(G2006="Unknown - Likely Lead",J2006="")),
(AND(G2006="Unknown - Unlikely Lead",J2006="")),
(AND(G2006="Unknown - Material Unknown",J2006="")))),"Unknown",
""))))))))))))))))</f>
        <v>Non-Lead</v>
      </c>
      <c r="N2006" s="44" t="s">
        <v>39</v>
      </c>
    </row>
    <row r="2007" spans="1:14" ht="30" x14ac:dyDescent="0.25">
      <c r="A2007" s="34" t="s">
        <v>4960</v>
      </c>
      <c r="B2007" s="35" t="s">
        <v>819</v>
      </c>
      <c r="C2007" s="36" t="s">
        <v>4951</v>
      </c>
      <c r="D2007" s="36" t="s">
        <v>32</v>
      </c>
      <c r="E2007" s="36" t="s">
        <v>33</v>
      </c>
      <c r="F2007" s="37" t="s">
        <v>4961</v>
      </c>
      <c r="G2007" s="38" t="s">
        <v>35</v>
      </c>
      <c r="H2007" s="39" t="s">
        <v>39</v>
      </c>
      <c r="I2007" s="40" t="s">
        <v>37</v>
      </c>
      <c r="J2007" s="42" t="s">
        <v>47</v>
      </c>
      <c r="K2007" s="39" t="s">
        <v>48</v>
      </c>
      <c r="L2007" s="35"/>
      <c r="M2007" s="43" t="str">
        <f>IF((OR(G2007="Lead")),"Lead",
IF((OR(J2007="Lead")),"Lead",
IF((OR(G2007="Lead-lined galvanized")),"Lead",
IF((OR(J2007="Lead-lined galvanized")),"Lead",
IF((OR((AND(G2007="Unknown - Likely Lead",J2007="Galvanized")),
(AND(G2007="Unknown - Unlikely Lead",J2007="Galvanized")),
(AND(G2007="Unknown - Material Unknown",J2007="Galvanized")))),"Galvanized Requiring Replacement",
IF((OR((AND(G2007="Non-lead - Copper",H2007="Yes",J2007="Galvanized")),
(AND(G2007="Non-lead - Copper",H2007="Don't know",J2007="Galvanized")),
(AND(G2007="Non-lead - Copper",H2007="",J2007="Galvanized")),
(AND(G2007="Non-lead - Plastic",H2007="Yes",J2007="Galvanized")),
(AND(G2007="Non-lead - Plastic",H2007="Don't know",J2007="Galvanized")),
(AND(G2007="Non-lead - Plastic",H2007="",J2007="Galvanized")),
(AND(G2007="Non-lead",H2007="Yes",J2007="Galvanized")),
(AND(G2007="Non-lead",H2007="Don't know",J2007="Galvanized")),
(AND(G2007="Non-lead",H2007="",J2007="Galvanized")),
(AND(G2007="Non-lead - Other",H2007="Yes",J2007="Galvanized")),
(AND(G2007="Non-Lead - Other",H2007="Don't know",J2007="Galvanized")),
(AND(G2007="Galvanized",H2007="Yes",J2007="Galvanized")),
(AND(G2007="Galvanized",H2007="Don't know",J2007="Galvanized")),
(AND(G2007="Galvanized",H2007="",J2007="Galvanized")),
(AND(G2007="Non-Lead - Other",H2007="",J2007="Galvanized")))),"Galvanized Requiring Replacement",
IF((OR((AND(G2007="Non-lead - Copper",J2007="Non-lead - Copper")),
(AND(G2007="Non-lead - Copper",J2007="Non-lead - Plastic")),
(AND(G2007="Non-lead - Copper",J2007="Non-lead - Other")),
(AND(G2007="Non-lead - Copper",J2007="Non-lead")),
(AND(G2007="Non-lead - Plastic",J2007="Non-lead - Copper")),
(AND(G2007="Non-lead - Plastic",J2007="Non-lead - Plastic")),
(AND(G2007="Non-lead - Plastic",J2007="Non-lead - Other")),
(AND(G2007="Non-lead - Plastic",J2007="Non-lead")),
(AND(G2007="Non-lead",J2007="Non-lead - Copper")),
(AND(G2007="Non-lead",J2007="Non-lead - Plastic")),
(AND(G2007="Non-lead",J2007="Non-lead - Other")),
(AND(G2007="Non-lead",J2007="Non-lead")),
(AND(G2007="Non-lead - Other",J2007="Non-lead - Copper")),
(AND(G2007="Non-Lead - Other",J2007="Non-lead - Plastic")),
(AND(G2007="Non-Lead - Other",J2007="Non-lead")),
(AND(G2007="Non-Lead - Other",J2007="Non-lead - Other")))),"Non-Lead",
IF((OR((AND(G2007="Galvanized",J2007="Non-lead")),
(AND(G2007="Galvanized",J2007="Non-lead - Copper")),
(AND(G2007="Galvanized",J2007="Non-lead - Plastic")),
(AND(G2007="Galvanized",J2007="Non-lead")),
(AND(G2007="Galvanized",J2007="Non-lead - Other")))),"Non-Lead",
IF((OR((AND(G2007="Non-lead - Copper",H2007="No",J2007="Galvanized")),
(AND(G2007="Non-lead - Plastic",H2007="No",J2007="Galvanized")),
(AND(G2007="Non-lead",H2007="No",J2007="Galvanized")),
(AND(G2007="Galvanized",H2007="No",J2007="Galvanized")),
(AND(G2007="Non-lead - Other",H2007="No",J2007="Galvanized")))),"Non-lead",
IF((OR((AND(G2007="Unknown - Likely Lead",J2007="Unknown - Likely Lead")),
(AND(G2007="Unknown - Likely Lead",J2007="Unknown - Unlikely Lead")),
(AND(G2007="Unknown - Likely Lead",J2007="Unknown - Material Unknown")),
(AND(G2007="Unknown - Unlikely Lead",J2007="Unknown - Likely Lead")),
(AND(G2007="Unknown - Unlikely Lead",J2007="Unknown - Unlikely Lead")),
(AND(G2007="Unknown - Unlikely Lead",J2007="Unknown - Material Unknown")),
(AND(G2007="Unknown - Material Unknown",J2007="Unknown - Likely Lead")),
(AND(G2007="Unknown - Material Unknown",J2007="Unknown - Unlikely Lead")),
(AND(G2007="Unknown - Material Unknown",J2007="Unknown - Material Unknown")))),"Unknown",
IF((OR((AND(G2007="Unknown - Likely Lead",J2007="Non-lead - Copper")),
(AND(G2007="Unknown - Likely Lead",J2007="Non-lead - Plastic")),
(AND(G2007="Unknown - Likely Lead",J2007="Non-lead")),
(AND(G2007="Unknown - Likely Lead",J2007="Non-lead - Other")),
(AND(G2007="Unknown - Unlikely Lead",J2007="Non-lead - Copper")),
(AND(G2007="Unknown - Unlikely Lead",J2007="Non-lead - Plastic")),
(AND(G2007="Unknown - Unlikely Lead",J2007="Non-lead")),
(AND(G2007="Unknown - Unlikely Lead",J2007="Non-lead - Other")),
(AND(G2007="Unknown - Material Unknown",J2007="Non-lead - Copper")),
(AND(G2007="Unknown - Material Unknown",J2007="Non-lead - Plastic")),
(AND(G2007="Unknown - Material Unknown",J2007="Non-lead")),
(AND(G2007="Unknown - Material Unknown",J2007="Non-lead - Other")))),"Unknown",
IF((OR((AND(G2007="Non-lead - Copper",J2007="Unknown - Likely Lead")),
(AND(G2007="Non-lead - Copper",J2007="Unknown - Unlikely Lead")),
(AND(G2007="Non-lead - Copper",J2007="Unknown - Material Unknown")),
(AND(G2007="Non-lead - Plastic",J2007="Unknown - Likely Lead")),
(AND(G2007="Non-lead - Plastic",J2007="Unknown - Unlikely Lead")),
(AND(G2007="Non-lead - Plastic",J2007="Unknown - Material Unknown")),
(AND(G2007="Non-lead",J2007="Unknown - Likely Lead")),
(AND(G2007="Non-lead",J2007="Unknown - Unlikely Lead")),
(AND(G2007="Non-lead",J2007="Unknown - Material Unknown")),
(AND(G2007="Non-lead - Other",J2007="Unknown - Likely Lead")),
(AND(G2007="Non-Lead - Other",J2007="Unknown - Unlikely Lead")),
(AND(G2007="Non-Lead - Other",J2007="Unknown - Material Unknown")))),"Unknown",
IF((OR((AND(G2007="Galvanized",J2007="Unknown - Likely Lead")),
(AND(G2007="Galvanized",J2007="Unknown - Unlikely Lead")),
(AND(G2007="Galvanized",J2007="Unknown - Material Unknown")))),"Unknown",
IF((OR((AND(G2007="Galvanized",J2007="")))),"Galvanized Requiring Replacement",
IF((OR((AND(G2007="Non-lead - Copper",J2007="")),
(AND(G2007="Non-lead - Plastic",J2007="")),
(AND(G2007="Non-lead",J2007="")),
(AND(G2007="Non-lead - Other",J2007="")))),"Non-lead",
IF((OR((AND(G2007="Unknown - Likely Lead",J2007="")),
(AND(G2007="Unknown - Unlikely Lead",J2007="")),
(AND(G2007="Unknown - Material Unknown",J2007="")))),"Unknown",
""))))))))))))))))</f>
        <v>Non-Lead</v>
      </c>
      <c r="N2007" s="44" t="s">
        <v>39</v>
      </c>
    </row>
    <row r="2008" spans="1:14" ht="30" x14ac:dyDescent="0.25">
      <c r="A2008" s="34" t="s">
        <v>4962</v>
      </c>
      <c r="B2008" s="35" t="s">
        <v>682</v>
      </c>
      <c r="C2008" s="36" t="s">
        <v>4951</v>
      </c>
      <c r="D2008" s="36" t="s">
        <v>32</v>
      </c>
      <c r="E2008" s="36" t="s">
        <v>33</v>
      </c>
      <c r="F2008" s="37" t="s">
        <v>4963</v>
      </c>
      <c r="G2008" s="38" t="s">
        <v>35</v>
      </c>
      <c r="H2008" s="39" t="s">
        <v>39</v>
      </c>
      <c r="I2008" s="40" t="s">
        <v>37</v>
      </c>
      <c r="J2008" s="42" t="s">
        <v>47</v>
      </c>
      <c r="K2008" s="39" t="s">
        <v>48</v>
      </c>
      <c r="L2008" s="35"/>
      <c r="M2008" s="43" t="str">
        <f>IF((OR(G2008="Lead")),"Lead",
IF((OR(J2008="Lead")),"Lead",
IF((OR(G2008="Lead-lined galvanized")),"Lead",
IF((OR(J2008="Lead-lined galvanized")),"Lead",
IF((OR((AND(G2008="Unknown - Likely Lead",J2008="Galvanized")),
(AND(G2008="Unknown - Unlikely Lead",J2008="Galvanized")),
(AND(G2008="Unknown - Material Unknown",J2008="Galvanized")))),"Galvanized Requiring Replacement",
IF((OR((AND(G2008="Non-lead - Copper",H2008="Yes",J2008="Galvanized")),
(AND(G2008="Non-lead - Copper",H2008="Don't know",J2008="Galvanized")),
(AND(G2008="Non-lead - Copper",H2008="",J2008="Galvanized")),
(AND(G2008="Non-lead - Plastic",H2008="Yes",J2008="Galvanized")),
(AND(G2008="Non-lead - Plastic",H2008="Don't know",J2008="Galvanized")),
(AND(G2008="Non-lead - Plastic",H2008="",J2008="Galvanized")),
(AND(G2008="Non-lead",H2008="Yes",J2008="Galvanized")),
(AND(G2008="Non-lead",H2008="Don't know",J2008="Galvanized")),
(AND(G2008="Non-lead",H2008="",J2008="Galvanized")),
(AND(G2008="Non-lead - Other",H2008="Yes",J2008="Galvanized")),
(AND(G2008="Non-Lead - Other",H2008="Don't know",J2008="Galvanized")),
(AND(G2008="Galvanized",H2008="Yes",J2008="Galvanized")),
(AND(G2008="Galvanized",H2008="Don't know",J2008="Galvanized")),
(AND(G2008="Galvanized",H2008="",J2008="Galvanized")),
(AND(G2008="Non-Lead - Other",H2008="",J2008="Galvanized")))),"Galvanized Requiring Replacement",
IF((OR((AND(G2008="Non-lead - Copper",J2008="Non-lead - Copper")),
(AND(G2008="Non-lead - Copper",J2008="Non-lead - Plastic")),
(AND(G2008="Non-lead - Copper",J2008="Non-lead - Other")),
(AND(G2008="Non-lead - Copper",J2008="Non-lead")),
(AND(G2008="Non-lead - Plastic",J2008="Non-lead - Copper")),
(AND(G2008="Non-lead - Plastic",J2008="Non-lead - Plastic")),
(AND(G2008="Non-lead - Plastic",J2008="Non-lead - Other")),
(AND(G2008="Non-lead - Plastic",J2008="Non-lead")),
(AND(G2008="Non-lead",J2008="Non-lead - Copper")),
(AND(G2008="Non-lead",J2008="Non-lead - Plastic")),
(AND(G2008="Non-lead",J2008="Non-lead - Other")),
(AND(G2008="Non-lead",J2008="Non-lead")),
(AND(G2008="Non-lead - Other",J2008="Non-lead - Copper")),
(AND(G2008="Non-Lead - Other",J2008="Non-lead - Plastic")),
(AND(G2008="Non-Lead - Other",J2008="Non-lead")),
(AND(G2008="Non-Lead - Other",J2008="Non-lead - Other")))),"Non-Lead",
IF((OR((AND(G2008="Galvanized",J2008="Non-lead")),
(AND(G2008="Galvanized",J2008="Non-lead - Copper")),
(AND(G2008="Galvanized",J2008="Non-lead - Plastic")),
(AND(G2008="Galvanized",J2008="Non-lead")),
(AND(G2008="Galvanized",J2008="Non-lead - Other")))),"Non-Lead",
IF((OR((AND(G2008="Non-lead - Copper",H2008="No",J2008="Galvanized")),
(AND(G2008="Non-lead - Plastic",H2008="No",J2008="Galvanized")),
(AND(G2008="Non-lead",H2008="No",J2008="Galvanized")),
(AND(G2008="Galvanized",H2008="No",J2008="Galvanized")),
(AND(G2008="Non-lead - Other",H2008="No",J2008="Galvanized")))),"Non-lead",
IF((OR((AND(G2008="Unknown - Likely Lead",J2008="Unknown - Likely Lead")),
(AND(G2008="Unknown - Likely Lead",J2008="Unknown - Unlikely Lead")),
(AND(G2008="Unknown - Likely Lead",J2008="Unknown - Material Unknown")),
(AND(G2008="Unknown - Unlikely Lead",J2008="Unknown - Likely Lead")),
(AND(G2008="Unknown - Unlikely Lead",J2008="Unknown - Unlikely Lead")),
(AND(G2008="Unknown - Unlikely Lead",J2008="Unknown - Material Unknown")),
(AND(G2008="Unknown - Material Unknown",J2008="Unknown - Likely Lead")),
(AND(G2008="Unknown - Material Unknown",J2008="Unknown - Unlikely Lead")),
(AND(G2008="Unknown - Material Unknown",J2008="Unknown - Material Unknown")))),"Unknown",
IF((OR((AND(G2008="Unknown - Likely Lead",J2008="Non-lead - Copper")),
(AND(G2008="Unknown - Likely Lead",J2008="Non-lead - Plastic")),
(AND(G2008="Unknown - Likely Lead",J2008="Non-lead")),
(AND(G2008="Unknown - Likely Lead",J2008="Non-lead - Other")),
(AND(G2008="Unknown - Unlikely Lead",J2008="Non-lead - Copper")),
(AND(G2008="Unknown - Unlikely Lead",J2008="Non-lead - Plastic")),
(AND(G2008="Unknown - Unlikely Lead",J2008="Non-lead")),
(AND(G2008="Unknown - Unlikely Lead",J2008="Non-lead - Other")),
(AND(G2008="Unknown - Material Unknown",J2008="Non-lead - Copper")),
(AND(G2008="Unknown - Material Unknown",J2008="Non-lead - Plastic")),
(AND(G2008="Unknown - Material Unknown",J2008="Non-lead")),
(AND(G2008="Unknown - Material Unknown",J2008="Non-lead - Other")))),"Unknown",
IF((OR((AND(G2008="Non-lead - Copper",J2008="Unknown - Likely Lead")),
(AND(G2008="Non-lead - Copper",J2008="Unknown - Unlikely Lead")),
(AND(G2008="Non-lead - Copper",J2008="Unknown - Material Unknown")),
(AND(G2008="Non-lead - Plastic",J2008="Unknown - Likely Lead")),
(AND(G2008="Non-lead - Plastic",J2008="Unknown - Unlikely Lead")),
(AND(G2008="Non-lead - Plastic",J2008="Unknown - Material Unknown")),
(AND(G2008="Non-lead",J2008="Unknown - Likely Lead")),
(AND(G2008="Non-lead",J2008="Unknown - Unlikely Lead")),
(AND(G2008="Non-lead",J2008="Unknown - Material Unknown")),
(AND(G2008="Non-lead - Other",J2008="Unknown - Likely Lead")),
(AND(G2008="Non-Lead - Other",J2008="Unknown - Unlikely Lead")),
(AND(G2008="Non-Lead - Other",J2008="Unknown - Material Unknown")))),"Unknown",
IF((OR((AND(G2008="Galvanized",J2008="Unknown - Likely Lead")),
(AND(G2008="Galvanized",J2008="Unknown - Unlikely Lead")),
(AND(G2008="Galvanized",J2008="Unknown - Material Unknown")))),"Unknown",
IF((OR((AND(G2008="Galvanized",J2008="")))),"Galvanized Requiring Replacement",
IF((OR((AND(G2008="Non-lead - Copper",J2008="")),
(AND(G2008="Non-lead - Plastic",J2008="")),
(AND(G2008="Non-lead",J2008="")),
(AND(G2008="Non-lead - Other",J2008="")))),"Non-lead",
IF((OR((AND(G2008="Unknown - Likely Lead",J2008="")),
(AND(G2008="Unknown - Unlikely Lead",J2008="")),
(AND(G2008="Unknown - Material Unknown",J2008="")))),"Unknown",
""))))))))))))))))</f>
        <v>Non-Lead</v>
      </c>
      <c r="N2008" s="44" t="s">
        <v>39</v>
      </c>
    </row>
    <row r="2009" spans="1:14" ht="30" x14ac:dyDescent="0.25">
      <c r="A2009" s="34" t="s">
        <v>4964</v>
      </c>
      <c r="B2009" s="35" t="s">
        <v>400</v>
      </c>
      <c r="C2009" s="36" t="s">
        <v>4951</v>
      </c>
      <c r="D2009" s="36" t="s">
        <v>32</v>
      </c>
      <c r="E2009" s="36" t="s">
        <v>33</v>
      </c>
      <c r="F2009" s="37" t="s">
        <v>4965</v>
      </c>
      <c r="G2009" s="38" t="s">
        <v>35</v>
      </c>
      <c r="H2009" s="39" t="s">
        <v>39</v>
      </c>
      <c r="I2009" s="40" t="s">
        <v>37</v>
      </c>
      <c r="J2009" s="42" t="s">
        <v>38</v>
      </c>
      <c r="K2009" s="39" t="s">
        <v>37</v>
      </c>
      <c r="L2009" s="35"/>
      <c r="M2009" s="43" t="str">
        <f>IF((OR(G2009="Lead")),"Lead",
IF((OR(J2009="Lead")),"Lead",
IF((OR(G2009="Lead-lined galvanized")),"Lead",
IF((OR(J2009="Lead-lined galvanized")),"Lead",
IF((OR((AND(G2009="Unknown - Likely Lead",J2009="Galvanized")),
(AND(G2009="Unknown - Unlikely Lead",J2009="Galvanized")),
(AND(G2009="Unknown - Material Unknown",J2009="Galvanized")))),"Galvanized Requiring Replacement",
IF((OR((AND(G2009="Non-lead - Copper",H2009="Yes",J2009="Galvanized")),
(AND(G2009="Non-lead - Copper",H2009="Don't know",J2009="Galvanized")),
(AND(G2009="Non-lead - Copper",H2009="",J2009="Galvanized")),
(AND(G2009="Non-lead - Plastic",H2009="Yes",J2009="Galvanized")),
(AND(G2009="Non-lead - Plastic",H2009="Don't know",J2009="Galvanized")),
(AND(G2009="Non-lead - Plastic",H2009="",J2009="Galvanized")),
(AND(G2009="Non-lead",H2009="Yes",J2009="Galvanized")),
(AND(G2009="Non-lead",H2009="Don't know",J2009="Galvanized")),
(AND(G2009="Non-lead",H2009="",J2009="Galvanized")),
(AND(G2009="Non-lead - Other",H2009="Yes",J2009="Galvanized")),
(AND(G2009="Non-Lead - Other",H2009="Don't know",J2009="Galvanized")),
(AND(G2009="Galvanized",H2009="Yes",J2009="Galvanized")),
(AND(G2009="Galvanized",H2009="Don't know",J2009="Galvanized")),
(AND(G2009="Galvanized",H2009="",J2009="Galvanized")),
(AND(G2009="Non-Lead - Other",H2009="",J2009="Galvanized")))),"Galvanized Requiring Replacement",
IF((OR((AND(G2009="Non-lead - Copper",J2009="Non-lead - Copper")),
(AND(G2009="Non-lead - Copper",J2009="Non-lead - Plastic")),
(AND(G2009="Non-lead - Copper",J2009="Non-lead - Other")),
(AND(G2009="Non-lead - Copper",J2009="Non-lead")),
(AND(G2009="Non-lead - Plastic",J2009="Non-lead - Copper")),
(AND(G2009="Non-lead - Plastic",J2009="Non-lead - Plastic")),
(AND(G2009="Non-lead - Plastic",J2009="Non-lead - Other")),
(AND(G2009="Non-lead - Plastic",J2009="Non-lead")),
(AND(G2009="Non-lead",J2009="Non-lead - Copper")),
(AND(G2009="Non-lead",J2009="Non-lead - Plastic")),
(AND(G2009="Non-lead",J2009="Non-lead - Other")),
(AND(G2009="Non-lead",J2009="Non-lead")),
(AND(G2009="Non-lead - Other",J2009="Non-lead - Copper")),
(AND(G2009="Non-Lead - Other",J2009="Non-lead - Plastic")),
(AND(G2009="Non-Lead - Other",J2009="Non-lead")),
(AND(G2009="Non-Lead - Other",J2009="Non-lead - Other")))),"Non-Lead",
IF((OR((AND(G2009="Galvanized",J2009="Non-lead")),
(AND(G2009="Galvanized",J2009="Non-lead - Copper")),
(AND(G2009="Galvanized",J2009="Non-lead - Plastic")),
(AND(G2009="Galvanized",J2009="Non-lead")),
(AND(G2009="Galvanized",J2009="Non-lead - Other")))),"Non-Lead",
IF((OR((AND(G2009="Non-lead - Copper",H2009="No",J2009="Galvanized")),
(AND(G2009="Non-lead - Plastic",H2009="No",J2009="Galvanized")),
(AND(G2009="Non-lead",H2009="No",J2009="Galvanized")),
(AND(G2009="Galvanized",H2009="No",J2009="Galvanized")),
(AND(G2009="Non-lead - Other",H2009="No",J2009="Galvanized")))),"Non-lead",
IF((OR((AND(G2009="Unknown - Likely Lead",J2009="Unknown - Likely Lead")),
(AND(G2009="Unknown - Likely Lead",J2009="Unknown - Unlikely Lead")),
(AND(G2009="Unknown - Likely Lead",J2009="Unknown - Material Unknown")),
(AND(G2009="Unknown - Unlikely Lead",J2009="Unknown - Likely Lead")),
(AND(G2009="Unknown - Unlikely Lead",J2009="Unknown - Unlikely Lead")),
(AND(G2009="Unknown - Unlikely Lead",J2009="Unknown - Material Unknown")),
(AND(G2009="Unknown - Material Unknown",J2009="Unknown - Likely Lead")),
(AND(G2009="Unknown - Material Unknown",J2009="Unknown - Unlikely Lead")),
(AND(G2009="Unknown - Material Unknown",J2009="Unknown - Material Unknown")))),"Unknown",
IF((OR((AND(G2009="Unknown - Likely Lead",J2009="Non-lead - Copper")),
(AND(G2009="Unknown - Likely Lead",J2009="Non-lead - Plastic")),
(AND(G2009="Unknown - Likely Lead",J2009="Non-lead")),
(AND(G2009="Unknown - Likely Lead",J2009="Non-lead - Other")),
(AND(G2009="Unknown - Unlikely Lead",J2009="Non-lead - Copper")),
(AND(G2009="Unknown - Unlikely Lead",J2009="Non-lead - Plastic")),
(AND(G2009="Unknown - Unlikely Lead",J2009="Non-lead")),
(AND(G2009="Unknown - Unlikely Lead",J2009="Non-lead - Other")),
(AND(G2009="Unknown - Material Unknown",J2009="Non-lead - Copper")),
(AND(G2009="Unknown - Material Unknown",J2009="Non-lead - Plastic")),
(AND(G2009="Unknown - Material Unknown",J2009="Non-lead")),
(AND(G2009="Unknown - Material Unknown",J2009="Non-lead - Other")))),"Unknown",
IF((OR((AND(G2009="Non-lead - Copper",J2009="Unknown - Likely Lead")),
(AND(G2009="Non-lead - Copper",J2009="Unknown - Unlikely Lead")),
(AND(G2009="Non-lead - Copper",J2009="Unknown - Material Unknown")),
(AND(G2009="Non-lead - Plastic",J2009="Unknown - Likely Lead")),
(AND(G2009="Non-lead - Plastic",J2009="Unknown - Unlikely Lead")),
(AND(G2009="Non-lead - Plastic",J2009="Unknown - Material Unknown")),
(AND(G2009="Non-lead",J2009="Unknown - Likely Lead")),
(AND(G2009="Non-lead",J2009="Unknown - Unlikely Lead")),
(AND(G2009="Non-lead",J2009="Unknown - Material Unknown")),
(AND(G2009="Non-lead - Other",J2009="Unknown - Likely Lead")),
(AND(G2009="Non-Lead - Other",J2009="Unknown - Unlikely Lead")),
(AND(G2009="Non-Lead - Other",J2009="Unknown - Material Unknown")))),"Unknown",
IF((OR((AND(G2009="Galvanized",J2009="Unknown - Likely Lead")),
(AND(G2009="Galvanized",J2009="Unknown - Unlikely Lead")),
(AND(G2009="Galvanized",J2009="Unknown - Material Unknown")))),"Unknown",
IF((OR((AND(G2009="Galvanized",J2009="")))),"Galvanized Requiring Replacement",
IF((OR((AND(G2009="Non-lead - Copper",J2009="")),
(AND(G2009="Non-lead - Plastic",J2009="")),
(AND(G2009="Non-lead",J2009="")),
(AND(G2009="Non-lead - Other",J2009="")))),"Non-lead",
IF((OR((AND(G2009="Unknown - Likely Lead",J2009="")),
(AND(G2009="Unknown - Unlikely Lead",J2009="")),
(AND(G2009="Unknown - Material Unknown",J2009="")))),"Unknown",
""))))))))))))))))</f>
        <v>Non-Lead</v>
      </c>
      <c r="N2009" s="44" t="s">
        <v>39</v>
      </c>
    </row>
    <row r="2010" spans="1:14" ht="30" x14ac:dyDescent="0.25">
      <c r="A2010" s="34" t="s">
        <v>4966</v>
      </c>
      <c r="B2010" s="35" t="s">
        <v>4967</v>
      </c>
      <c r="C2010" s="36" t="s">
        <v>4951</v>
      </c>
      <c r="D2010" s="36" t="s">
        <v>32</v>
      </c>
      <c r="E2010" s="36" t="s">
        <v>33</v>
      </c>
      <c r="F2010" s="37" t="s">
        <v>4968</v>
      </c>
      <c r="G2010" s="38" t="s">
        <v>35</v>
      </c>
      <c r="H2010" s="39" t="s">
        <v>39</v>
      </c>
      <c r="I2010" s="40" t="s">
        <v>37</v>
      </c>
      <c r="J2010" s="42" t="s">
        <v>38</v>
      </c>
      <c r="K2010" s="39" t="s">
        <v>37</v>
      </c>
      <c r="L2010" s="35"/>
      <c r="M2010" s="43" t="str">
        <f>IF((OR(G2010="Lead")),"Lead",
IF((OR(J2010="Lead")),"Lead",
IF((OR(G2010="Lead-lined galvanized")),"Lead",
IF((OR(J2010="Lead-lined galvanized")),"Lead",
IF((OR((AND(G2010="Unknown - Likely Lead",J2010="Galvanized")),
(AND(G2010="Unknown - Unlikely Lead",J2010="Galvanized")),
(AND(G2010="Unknown - Material Unknown",J2010="Galvanized")))),"Galvanized Requiring Replacement",
IF((OR((AND(G2010="Non-lead - Copper",H2010="Yes",J2010="Galvanized")),
(AND(G2010="Non-lead - Copper",H2010="Don't know",J2010="Galvanized")),
(AND(G2010="Non-lead - Copper",H2010="",J2010="Galvanized")),
(AND(G2010="Non-lead - Plastic",H2010="Yes",J2010="Galvanized")),
(AND(G2010="Non-lead - Plastic",H2010="Don't know",J2010="Galvanized")),
(AND(G2010="Non-lead - Plastic",H2010="",J2010="Galvanized")),
(AND(G2010="Non-lead",H2010="Yes",J2010="Galvanized")),
(AND(G2010="Non-lead",H2010="Don't know",J2010="Galvanized")),
(AND(G2010="Non-lead",H2010="",J2010="Galvanized")),
(AND(G2010="Non-lead - Other",H2010="Yes",J2010="Galvanized")),
(AND(G2010="Non-Lead - Other",H2010="Don't know",J2010="Galvanized")),
(AND(G2010="Galvanized",H2010="Yes",J2010="Galvanized")),
(AND(G2010="Galvanized",H2010="Don't know",J2010="Galvanized")),
(AND(G2010="Galvanized",H2010="",J2010="Galvanized")),
(AND(G2010="Non-Lead - Other",H2010="",J2010="Galvanized")))),"Galvanized Requiring Replacement",
IF((OR((AND(G2010="Non-lead - Copper",J2010="Non-lead - Copper")),
(AND(G2010="Non-lead - Copper",J2010="Non-lead - Plastic")),
(AND(G2010="Non-lead - Copper",J2010="Non-lead - Other")),
(AND(G2010="Non-lead - Copper",J2010="Non-lead")),
(AND(G2010="Non-lead - Plastic",J2010="Non-lead - Copper")),
(AND(G2010="Non-lead - Plastic",J2010="Non-lead - Plastic")),
(AND(G2010="Non-lead - Plastic",J2010="Non-lead - Other")),
(AND(G2010="Non-lead - Plastic",J2010="Non-lead")),
(AND(G2010="Non-lead",J2010="Non-lead - Copper")),
(AND(G2010="Non-lead",J2010="Non-lead - Plastic")),
(AND(G2010="Non-lead",J2010="Non-lead - Other")),
(AND(G2010="Non-lead",J2010="Non-lead")),
(AND(G2010="Non-lead - Other",J2010="Non-lead - Copper")),
(AND(G2010="Non-Lead - Other",J2010="Non-lead - Plastic")),
(AND(G2010="Non-Lead - Other",J2010="Non-lead")),
(AND(G2010="Non-Lead - Other",J2010="Non-lead - Other")))),"Non-Lead",
IF((OR((AND(G2010="Galvanized",J2010="Non-lead")),
(AND(G2010="Galvanized",J2010="Non-lead - Copper")),
(AND(G2010="Galvanized",J2010="Non-lead - Plastic")),
(AND(G2010="Galvanized",J2010="Non-lead")),
(AND(G2010="Galvanized",J2010="Non-lead - Other")))),"Non-Lead",
IF((OR((AND(G2010="Non-lead - Copper",H2010="No",J2010="Galvanized")),
(AND(G2010="Non-lead - Plastic",H2010="No",J2010="Galvanized")),
(AND(G2010="Non-lead",H2010="No",J2010="Galvanized")),
(AND(G2010="Galvanized",H2010="No",J2010="Galvanized")),
(AND(G2010="Non-lead - Other",H2010="No",J2010="Galvanized")))),"Non-lead",
IF((OR((AND(G2010="Unknown - Likely Lead",J2010="Unknown - Likely Lead")),
(AND(G2010="Unknown - Likely Lead",J2010="Unknown - Unlikely Lead")),
(AND(G2010="Unknown - Likely Lead",J2010="Unknown - Material Unknown")),
(AND(G2010="Unknown - Unlikely Lead",J2010="Unknown - Likely Lead")),
(AND(G2010="Unknown - Unlikely Lead",J2010="Unknown - Unlikely Lead")),
(AND(G2010="Unknown - Unlikely Lead",J2010="Unknown - Material Unknown")),
(AND(G2010="Unknown - Material Unknown",J2010="Unknown - Likely Lead")),
(AND(G2010="Unknown - Material Unknown",J2010="Unknown - Unlikely Lead")),
(AND(G2010="Unknown - Material Unknown",J2010="Unknown - Material Unknown")))),"Unknown",
IF((OR((AND(G2010="Unknown - Likely Lead",J2010="Non-lead - Copper")),
(AND(G2010="Unknown - Likely Lead",J2010="Non-lead - Plastic")),
(AND(G2010="Unknown - Likely Lead",J2010="Non-lead")),
(AND(G2010="Unknown - Likely Lead",J2010="Non-lead - Other")),
(AND(G2010="Unknown - Unlikely Lead",J2010="Non-lead - Copper")),
(AND(G2010="Unknown - Unlikely Lead",J2010="Non-lead - Plastic")),
(AND(G2010="Unknown - Unlikely Lead",J2010="Non-lead")),
(AND(G2010="Unknown - Unlikely Lead",J2010="Non-lead - Other")),
(AND(G2010="Unknown - Material Unknown",J2010="Non-lead - Copper")),
(AND(G2010="Unknown - Material Unknown",J2010="Non-lead - Plastic")),
(AND(G2010="Unknown - Material Unknown",J2010="Non-lead")),
(AND(G2010="Unknown - Material Unknown",J2010="Non-lead - Other")))),"Unknown",
IF((OR((AND(G2010="Non-lead - Copper",J2010="Unknown - Likely Lead")),
(AND(G2010="Non-lead - Copper",J2010="Unknown - Unlikely Lead")),
(AND(G2010="Non-lead - Copper",J2010="Unknown - Material Unknown")),
(AND(G2010="Non-lead - Plastic",J2010="Unknown - Likely Lead")),
(AND(G2010="Non-lead - Plastic",J2010="Unknown - Unlikely Lead")),
(AND(G2010="Non-lead - Plastic",J2010="Unknown - Material Unknown")),
(AND(G2010="Non-lead",J2010="Unknown - Likely Lead")),
(AND(G2010="Non-lead",J2010="Unknown - Unlikely Lead")),
(AND(G2010="Non-lead",J2010="Unknown - Material Unknown")),
(AND(G2010="Non-lead - Other",J2010="Unknown - Likely Lead")),
(AND(G2010="Non-Lead - Other",J2010="Unknown - Unlikely Lead")),
(AND(G2010="Non-Lead - Other",J2010="Unknown - Material Unknown")))),"Unknown",
IF((OR((AND(G2010="Galvanized",J2010="Unknown - Likely Lead")),
(AND(G2010="Galvanized",J2010="Unknown - Unlikely Lead")),
(AND(G2010="Galvanized",J2010="Unknown - Material Unknown")))),"Unknown",
IF((OR((AND(G2010="Galvanized",J2010="")))),"Galvanized Requiring Replacement",
IF((OR((AND(G2010="Non-lead - Copper",J2010="")),
(AND(G2010="Non-lead - Plastic",J2010="")),
(AND(G2010="Non-lead",J2010="")),
(AND(G2010="Non-lead - Other",J2010="")))),"Non-lead",
IF((OR((AND(G2010="Unknown - Likely Lead",J2010="")),
(AND(G2010="Unknown - Unlikely Lead",J2010="")),
(AND(G2010="Unknown - Material Unknown",J2010="")))),"Unknown",
""))))))))))))))))</f>
        <v>Non-Lead</v>
      </c>
      <c r="N2010" s="44" t="s">
        <v>39</v>
      </c>
    </row>
    <row r="2011" spans="1:14" ht="30" x14ac:dyDescent="0.25">
      <c r="A2011" s="34" t="s">
        <v>4969</v>
      </c>
      <c r="B2011" s="35" t="s">
        <v>935</v>
      </c>
      <c r="C2011" s="36" t="s">
        <v>4951</v>
      </c>
      <c r="D2011" s="36" t="s">
        <v>32</v>
      </c>
      <c r="E2011" s="36" t="s">
        <v>33</v>
      </c>
      <c r="F2011" s="37" t="s">
        <v>4970</v>
      </c>
      <c r="G2011" s="38" t="s">
        <v>35</v>
      </c>
      <c r="H2011" s="39" t="s">
        <v>39</v>
      </c>
      <c r="I2011" s="40" t="s">
        <v>37</v>
      </c>
      <c r="J2011" s="42" t="s">
        <v>38</v>
      </c>
      <c r="K2011" s="39" t="s">
        <v>37</v>
      </c>
      <c r="L2011" s="35"/>
      <c r="M2011" s="43" t="str">
        <f>IF((OR(G2011="Lead")),"Lead",
IF((OR(J2011="Lead")),"Lead",
IF((OR(G2011="Lead-lined galvanized")),"Lead",
IF((OR(J2011="Lead-lined galvanized")),"Lead",
IF((OR((AND(G2011="Unknown - Likely Lead",J2011="Galvanized")),
(AND(G2011="Unknown - Unlikely Lead",J2011="Galvanized")),
(AND(G2011="Unknown - Material Unknown",J2011="Galvanized")))),"Galvanized Requiring Replacement",
IF((OR((AND(G2011="Non-lead - Copper",H2011="Yes",J2011="Galvanized")),
(AND(G2011="Non-lead - Copper",H2011="Don't know",J2011="Galvanized")),
(AND(G2011="Non-lead - Copper",H2011="",J2011="Galvanized")),
(AND(G2011="Non-lead - Plastic",H2011="Yes",J2011="Galvanized")),
(AND(G2011="Non-lead - Plastic",H2011="Don't know",J2011="Galvanized")),
(AND(G2011="Non-lead - Plastic",H2011="",J2011="Galvanized")),
(AND(G2011="Non-lead",H2011="Yes",J2011="Galvanized")),
(AND(G2011="Non-lead",H2011="Don't know",J2011="Galvanized")),
(AND(G2011="Non-lead",H2011="",J2011="Galvanized")),
(AND(G2011="Non-lead - Other",H2011="Yes",J2011="Galvanized")),
(AND(G2011="Non-Lead - Other",H2011="Don't know",J2011="Galvanized")),
(AND(G2011="Galvanized",H2011="Yes",J2011="Galvanized")),
(AND(G2011="Galvanized",H2011="Don't know",J2011="Galvanized")),
(AND(G2011="Galvanized",H2011="",J2011="Galvanized")),
(AND(G2011="Non-Lead - Other",H2011="",J2011="Galvanized")))),"Galvanized Requiring Replacement",
IF((OR((AND(G2011="Non-lead - Copper",J2011="Non-lead - Copper")),
(AND(G2011="Non-lead - Copper",J2011="Non-lead - Plastic")),
(AND(G2011="Non-lead - Copper",J2011="Non-lead - Other")),
(AND(G2011="Non-lead - Copper",J2011="Non-lead")),
(AND(G2011="Non-lead - Plastic",J2011="Non-lead - Copper")),
(AND(G2011="Non-lead - Plastic",J2011="Non-lead - Plastic")),
(AND(G2011="Non-lead - Plastic",J2011="Non-lead - Other")),
(AND(G2011="Non-lead - Plastic",J2011="Non-lead")),
(AND(G2011="Non-lead",J2011="Non-lead - Copper")),
(AND(G2011="Non-lead",J2011="Non-lead - Plastic")),
(AND(G2011="Non-lead",J2011="Non-lead - Other")),
(AND(G2011="Non-lead",J2011="Non-lead")),
(AND(G2011="Non-lead - Other",J2011="Non-lead - Copper")),
(AND(G2011="Non-Lead - Other",J2011="Non-lead - Plastic")),
(AND(G2011="Non-Lead - Other",J2011="Non-lead")),
(AND(G2011="Non-Lead - Other",J2011="Non-lead - Other")))),"Non-Lead",
IF((OR((AND(G2011="Galvanized",J2011="Non-lead")),
(AND(G2011="Galvanized",J2011="Non-lead - Copper")),
(AND(G2011="Galvanized",J2011="Non-lead - Plastic")),
(AND(G2011="Galvanized",J2011="Non-lead")),
(AND(G2011="Galvanized",J2011="Non-lead - Other")))),"Non-Lead",
IF((OR((AND(G2011="Non-lead - Copper",H2011="No",J2011="Galvanized")),
(AND(G2011="Non-lead - Plastic",H2011="No",J2011="Galvanized")),
(AND(G2011="Non-lead",H2011="No",J2011="Galvanized")),
(AND(G2011="Galvanized",H2011="No",J2011="Galvanized")),
(AND(G2011="Non-lead - Other",H2011="No",J2011="Galvanized")))),"Non-lead",
IF((OR((AND(G2011="Unknown - Likely Lead",J2011="Unknown - Likely Lead")),
(AND(G2011="Unknown - Likely Lead",J2011="Unknown - Unlikely Lead")),
(AND(G2011="Unknown - Likely Lead",J2011="Unknown - Material Unknown")),
(AND(G2011="Unknown - Unlikely Lead",J2011="Unknown - Likely Lead")),
(AND(G2011="Unknown - Unlikely Lead",J2011="Unknown - Unlikely Lead")),
(AND(G2011="Unknown - Unlikely Lead",J2011="Unknown - Material Unknown")),
(AND(G2011="Unknown - Material Unknown",J2011="Unknown - Likely Lead")),
(AND(G2011="Unknown - Material Unknown",J2011="Unknown - Unlikely Lead")),
(AND(G2011="Unknown - Material Unknown",J2011="Unknown - Material Unknown")))),"Unknown",
IF((OR((AND(G2011="Unknown - Likely Lead",J2011="Non-lead - Copper")),
(AND(G2011="Unknown - Likely Lead",J2011="Non-lead - Plastic")),
(AND(G2011="Unknown - Likely Lead",J2011="Non-lead")),
(AND(G2011="Unknown - Likely Lead",J2011="Non-lead - Other")),
(AND(G2011="Unknown - Unlikely Lead",J2011="Non-lead - Copper")),
(AND(G2011="Unknown - Unlikely Lead",J2011="Non-lead - Plastic")),
(AND(G2011="Unknown - Unlikely Lead",J2011="Non-lead")),
(AND(G2011="Unknown - Unlikely Lead",J2011="Non-lead - Other")),
(AND(G2011="Unknown - Material Unknown",J2011="Non-lead - Copper")),
(AND(G2011="Unknown - Material Unknown",J2011="Non-lead - Plastic")),
(AND(G2011="Unknown - Material Unknown",J2011="Non-lead")),
(AND(G2011="Unknown - Material Unknown",J2011="Non-lead - Other")))),"Unknown",
IF((OR((AND(G2011="Non-lead - Copper",J2011="Unknown - Likely Lead")),
(AND(G2011="Non-lead - Copper",J2011="Unknown - Unlikely Lead")),
(AND(G2011="Non-lead - Copper",J2011="Unknown - Material Unknown")),
(AND(G2011="Non-lead - Plastic",J2011="Unknown - Likely Lead")),
(AND(G2011="Non-lead - Plastic",J2011="Unknown - Unlikely Lead")),
(AND(G2011="Non-lead - Plastic",J2011="Unknown - Material Unknown")),
(AND(G2011="Non-lead",J2011="Unknown - Likely Lead")),
(AND(G2011="Non-lead",J2011="Unknown - Unlikely Lead")),
(AND(G2011="Non-lead",J2011="Unknown - Material Unknown")),
(AND(G2011="Non-lead - Other",J2011="Unknown - Likely Lead")),
(AND(G2011="Non-Lead - Other",J2011="Unknown - Unlikely Lead")),
(AND(G2011="Non-Lead - Other",J2011="Unknown - Material Unknown")))),"Unknown",
IF((OR((AND(G2011="Galvanized",J2011="Unknown - Likely Lead")),
(AND(G2011="Galvanized",J2011="Unknown - Unlikely Lead")),
(AND(G2011="Galvanized",J2011="Unknown - Material Unknown")))),"Unknown",
IF((OR((AND(G2011="Galvanized",J2011="")))),"Galvanized Requiring Replacement",
IF((OR((AND(G2011="Non-lead - Copper",J2011="")),
(AND(G2011="Non-lead - Plastic",J2011="")),
(AND(G2011="Non-lead",J2011="")),
(AND(G2011="Non-lead - Other",J2011="")))),"Non-lead",
IF((OR((AND(G2011="Unknown - Likely Lead",J2011="")),
(AND(G2011="Unknown - Unlikely Lead",J2011="")),
(AND(G2011="Unknown - Material Unknown",J2011="")))),"Unknown",
""))))))))))))))))</f>
        <v>Non-Lead</v>
      </c>
      <c r="N2011" s="44" t="s">
        <v>39</v>
      </c>
    </row>
    <row r="2012" spans="1:14" ht="30" x14ac:dyDescent="0.25">
      <c r="A2012" s="34" t="s">
        <v>4971</v>
      </c>
      <c r="B2012" s="35" t="s">
        <v>752</v>
      </c>
      <c r="C2012" s="36" t="s">
        <v>1157</v>
      </c>
      <c r="D2012" s="36" t="s">
        <v>32</v>
      </c>
      <c r="E2012" s="36" t="s">
        <v>33</v>
      </c>
      <c r="F2012" s="37" t="s">
        <v>4972</v>
      </c>
      <c r="G2012" s="38" t="s">
        <v>35</v>
      </c>
      <c r="H2012" s="39" t="s">
        <v>39</v>
      </c>
      <c r="I2012" s="40" t="s">
        <v>37</v>
      </c>
      <c r="J2012" s="42" t="s">
        <v>47</v>
      </c>
      <c r="K2012" s="39" t="s">
        <v>48</v>
      </c>
      <c r="L2012" s="35"/>
      <c r="M2012" s="43" t="str">
        <f>IF((OR(G2012="Lead")),"Lead",
IF((OR(J2012="Lead")),"Lead",
IF((OR(G2012="Lead-lined galvanized")),"Lead",
IF((OR(J2012="Lead-lined galvanized")),"Lead",
IF((OR((AND(G2012="Unknown - Likely Lead",J2012="Galvanized")),
(AND(G2012="Unknown - Unlikely Lead",J2012="Galvanized")),
(AND(G2012="Unknown - Material Unknown",J2012="Galvanized")))),"Galvanized Requiring Replacement",
IF((OR((AND(G2012="Non-lead - Copper",H2012="Yes",J2012="Galvanized")),
(AND(G2012="Non-lead - Copper",H2012="Don't know",J2012="Galvanized")),
(AND(G2012="Non-lead - Copper",H2012="",J2012="Galvanized")),
(AND(G2012="Non-lead - Plastic",H2012="Yes",J2012="Galvanized")),
(AND(G2012="Non-lead - Plastic",H2012="Don't know",J2012="Galvanized")),
(AND(G2012="Non-lead - Plastic",H2012="",J2012="Galvanized")),
(AND(G2012="Non-lead",H2012="Yes",J2012="Galvanized")),
(AND(G2012="Non-lead",H2012="Don't know",J2012="Galvanized")),
(AND(G2012="Non-lead",H2012="",J2012="Galvanized")),
(AND(G2012="Non-lead - Other",H2012="Yes",J2012="Galvanized")),
(AND(G2012="Non-Lead - Other",H2012="Don't know",J2012="Galvanized")),
(AND(G2012="Galvanized",H2012="Yes",J2012="Galvanized")),
(AND(G2012="Galvanized",H2012="Don't know",J2012="Galvanized")),
(AND(G2012="Galvanized",H2012="",J2012="Galvanized")),
(AND(G2012="Non-Lead - Other",H2012="",J2012="Galvanized")))),"Galvanized Requiring Replacement",
IF((OR((AND(G2012="Non-lead - Copper",J2012="Non-lead - Copper")),
(AND(G2012="Non-lead - Copper",J2012="Non-lead - Plastic")),
(AND(G2012="Non-lead - Copper",J2012="Non-lead - Other")),
(AND(G2012="Non-lead - Copper",J2012="Non-lead")),
(AND(G2012="Non-lead - Plastic",J2012="Non-lead - Copper")),
(AND(G2012="Non-lead - Plastic",J2012="Non-lead - Plastic")),
(AND(G2012="Non-lead - Plastic",J2012="Non-lead - Other")),
(AND(G2012="Non-lead - Plastic",J2012="Non-lead")),
(AND(G2012="Non-lead",J2012="Non-lead - Copper")),
(AND(G2012="Non-lead",J2012="Non-lead - Plastic")),
(AND(G2012="Non-lead",J2012="Non-lead - Other")),
(AND(G2012="Non-lead",J2012="Non-lead")),
(AND(G2012="Non-lead - Other",J2012="Non-lead - Copper")),
(AND(G2012="Non-Lead - Other",J2012="Non-lead - Plastic")),
(AND(G2012="Non-Lead - Other",J2012="Non-lead")),
(AND(G2012="Non-Lead - Other",J2012="Non-lead - Other")))),"Non-Lead",
IF((OR((AND(G2012="Galvanized",J2012="Non-lead")),
(AND(G2012="Galvanized",J2012="Non-lead - Copper")),
(AND(G2012="Galvanized",J2012="Non-lead - Plastic")),
(AND(G2012="Galvanized",J2012="Non-lead")),
(AND(G2012="Galvanized",J2012="Non-lead - Other")))),"Non-Lead",
IF((OR((AND(G2012="Non-lead - Copper",H2012="No",J2012="Galvanized")),
(AND(G2012="Non-lead - Plastic",H2012="No",J2012="Galvanized")),
(AND(G2012="Non-lead",H2012="No",J2012="Galvanized")),
(AND(G2012="Galvanized",H2012="No",J2012="Galvanized")),
(AND(G2012="Non-lead - Other",H2012="No",J2012="Galvanized")))),"Non-lead",
IF((OR((AND(G2012="Unknown - Likely Lead",J2012="Unknown - Likely Lead")),
(AND(G2012="Unknown - Likely Lead",J2012="Unknown - Unlikely Lead")),
(AND(G2012="Unknown - Likely Lead",J2012="Unknown - Material Unknown")),
(AND(G2012="Unknown - Unlikely Lead",J2012="Unknown - Likely Lead")),
(AND(G2012="Unknown - Unlikely Lead",J2012="Unknown - Unlikely Lead")),
(AND(G2012="Unknown - Unlikely Lead",J2012="Unknown - Material Unknown")),
(AND(G2012="Unknown - Material Unknown",J2012="Unknown - Likely Lead")),
(AND(G2012="Unknown - Material Unknown",J2012="Unknown - Unlikely Lead")),
(AND(G2012="Unknown - Material Unknown",J2012="Unknown - Material Unknown")))),"Unknown",
IF((OR((AND(G2012="Unknown - Likely Lead",J2012="Non-lead - Copper")),
(AND(G2012="Unknown - Likely Lead",J2012="Non-lead - Plastic")),
(AND(G2012="Unknown - Likely Lead",J2012="Non-lead")),
(AND(G2012="Unknown - Likely Lead",J2012="Non-lead - Other")),
(AND(G2012="Unknown - Unlikely Lead",J2012="Non-lead - Copper")),
(AND(G2012="Unknown - Unlikely Lead",J2012="Non-lead - Plastic")),
(AND(G2012="Unknown - Unlikely Lead",J2012="Non-lead")),
(AND(G2012="Unknown - Unlikely Lead",J2012="Non-lead - Other")),
(AND(G2012="Unknown - Material Unknown",J2012="Non-lead - Copper")),
(AND(G2012="Unknown - Material Unknown",J2012="Non-lead - Plastic")),
(AND(G2012="Unknown - Material Unknown",J2012="Non-lead")),
(AND(G2012="Unknown - Material Unknown",J2012="Non-lead - Other")))),"Unknown",
IF((OR((AND(G2012="Non-lead - Copper",J2012="Unknown - Likely Lead")),
(AND(G2012="Non-lead - Copper",J2012="Unknown - Unlikely Lead")),
(AND(G2012="Non-lead - Copper",J2012="Unknown - Material Unknown")),
(AND(G2012="Non-lead - Plastic",J2012="Unknown - Likely Lead")),
(AND(G2012="Non-lead - Plastic",J2012="Unknown - Unlikely Lead")),
(AND(G2012="Non-lead - Plastic",J2012="Unknown - Material Unknown")),
(AND(G2012="Non-lead",J2012="Unknown - Likely Lead")),
(AND(G2012="Non-lead",J2012="Unknown - Unlikely Lead")),
(AND(G2012="Non-lead",J2012="Unknown - Material Unknown")),
(AND(G2012="Non-lead - Other",J2012="Unknown - Likely Lead")),
(AND(G2012="Non-Lead - Other",J2012="Unknown - Unlikely Lead")),
(AND(G2012="Non-Lead - Other",J2012="Unknown - Material Unknown")))),"Unknown",
IF((OR((AND(G2012="Galvanized",J2012="Unknown - Likely Lead")),
(AND(G2012="Galvanized",J2012="Unknown - Unlikely Lead")),
(AND(G2012="Galvanized",J2012="Unknown - Material Unknown")))),"Unknown",
IF((OR((AND(G2012="Galvanized",J2012="")))),"Galvanized Requiring Replacement",
IF((OR((AND(G2012="Non-lead - Copper",J2012="")),
(AND(G2012="Non-lead - Plastic",J2012="")),
(AND(G2012="Non-lead",J2012="")),
(AND(G2012="Non-lead - Other",J2012="")))),"Non-lead",
IF((OR((AND(G2012="Unknown - Likely Lead",J2012="")),
(AND(G2012="Unknown - Unlikely Lead",J2012="")),
(AND(G2012="Unknown - Material Unknown",J2012="")))),"Unknown",
""))))))))))))))))</f>
        <v>Non-Lead</v>
      </c>
      <c r="N2012" s="44" t="s">
        <v>39</v>
      </c>
    </row>
    <row r="2013" spans="1:14" ht="30" x14ac:dyDescent="0.25">
      <c r="A2013" s="34" t="s">
        <v>4973</v>
      </c>
      <c r="B2013" s="35" t="s">
        <v>739</v>
      </c>
      <c r="C2013" s="36" t="s">
        <v>4951</v>
      </c>
      <c r="D2013" s="36" t="s">
        <v>32</v>
      </c>
      <c r="E2013" s="36" t="s">
        <v>33</v>
      </c>
      <c r="F2013" s="37" t="s">
        <v>4974</v>
      </c>
      <c r="G2013" s="38" t="s">
        <v>35</v>
      </c>
      <c r="H2013" s="39" t="s">
        <v>39</v>
      </c>
      <c r="I2013" s="40" t="s">
        <v>37</v>
      </c>
      <c r="J2013" s="42" t="s">
        <v>47</v>
      </c>
      <c r="K2013" s="39" t="s">
        <v>48</v>
      </c>
      <c r="L2013" s="35"/>
      <c r="M2013" s="43" t="str">
        <f>IF((OR(G2013="Lead")),"Lead",
IF((OR(J2013="Lead")),"Lead",
IF((OR(G2013="Lead-lined galvanized")),"Lead",
IF((OR(J2013="Lead-lined galvanized")),"Lead",
IF((OR((AND(G2013="Unknown - Likely Lead",J2013="Galvanized")),
(AND(G2013="Unknown - Unlikely Lead",J2013="Galvanized")),
(AND(G2013="Unknown - Material Unknown",J2013="Galvanized")))),"Galvanized Requiring Replacement",
IF((OR((AND(G2013="Non-lead - Copper",H2013="Yes",J2013="Galvanized")),
(AND(G2013="Non-lead - Copper",H2013="Don't know",J2013="Galvanized")),
(AND(G2013="Non-lead - Copper",H2013="",J2013="Galvanized")),
(AND(G2013="Non-lead - Plastic",H2013="Yes",J2013="Galvanized")),
(AND(G2013="Non-lead - Plastic",H2013="Don't know",J2013="Galvanized")),
(AND(G2013="Non-lead - Plastic",H2013="",J2013="Galvanized")),
(AND(G2013="Non-lead",H2013="Yes",J2013="Galvanized")),
(AND(G2013="Non-lead",H2013="Don't know",J2013="Galvanized")),
(AND(G2013="Non-lead",H2013="",J2013="Galvanized")),
(AND(G2013="Non-lead - Other",H2013="Yes",J2013="Galvanized")),
(AND(G2013="Non-Lead - Other",H2013="Don't know",J2013="Galvanized")),
(AND(G2013="Galvanized",H2013="Yes",J2013="Galvanized")),
(AND(G2013="Galvanized",H2013="Don't know",J2013="Galvanized")),
(AND(G2013="Galvanized",H2013="",J2013="Galvanized")),
(AND(G2013="Non-Lead - Other",H2013="",J2013="Galvanized")))),"Galvanized Requiring Replacement",
IF((OR((AND(G2013="Non-lead - Copper",J2013="Non-lead - Copper")),
(AND(G2013="Non-lead - Copper",J2013="Non-lead - Plastic")),
(AND(G2013="Non-lead - Copper",J2013="Non-lead - Other")),
(AND(G2013="Non-lead - Copper",J2013="Non-lead")),
(AND(G2013="Non-lead - Plastic",J2013="Non-lead - Copper")),
(AND(G2013="Non-lead - Plastic",J2013="Non-lead - Plastic")),
(AND(G2013="Non-lead - Plastic",J2013="Non-lead - Other")),
(AND(G2013="Non-lead - Plastic",J2013="Non-lead")),
(AND(G2013="Non-lead",J2013="Non-lead - Copper")),
(AND(G2013="Non-lead",J2013="Non-lead - Plastic")),
(AND(G2013="Non-lead",J2013="Non-lead - Other")),
(AND(G2013="Non-lead",J2013="Non-lead")),
(AND(G2013="Non-lead - Other",J2013="Non-lead - Copper")),
(AND(G2013="Non-Lead - Other",J2013="Non-lead - Plastic")),
(AND(G2013="Non-Lead - Other",J2013="Non-lead")),
(AND(G2013="Non-Lead - Other",J2013="Non-lead - Other")))),"Non-Lead",
IF((OR((AND(G2013="Galvanized",J2013="Non-lead")),
(AND(G2013="Galvanized",J2013="Non-lead - Copper")),
(AND(G2013="Galvanized",J2013="Non-lead - Plastic")),
(AND(G2013="Galvanized",J2013="Non-lead")),
(AND(G2013="Galvanized",J2013="Non-lead - Other")))),"Non-Lead",
IF((OR((AND(G2013="Non-lead - Copper",H2013="No",J2013="Galvanized")),
(AND(G2013="Non-lead - Plastic",H2013="No",J2013="Galvanized")),
(AND(G2013="Non-lead",H2013="No",J2013="Galvanized")),
(AND(G2013="Galvanized",H2013="No",J2013="Galvanized")),
(AND(G2013="Non-lead - Other",H2013="No",J2013="Galvanized")))),"Non-lead",
IF((OR((AND(G2013="Unknown - Likely Lead",J2013="Unknown - Likely Lead")),
(AND(G2013="Unknown - Likely Lead",J2013="Unknown - Unlikely Lead")),
(AND(G2013="Unknown - Likely Lead",J2013="Unknown - Material Unknown")),
(AND(G2013="Unknown - Unlikely Lead",J2013="Unknown - Likely Lead")),
(AND(G2013="Unknown - Unlikely Lead",J2013="Unknown - Unlikely Lead")),
(AND(G2013="Unknown - Unlikely Lead",J2013="Unknown - Material Unknown")),
(AND(G2013="Unknown - Material Unknown",J2013="Unknown - Likely Lead")),
(AND(G2013="Unknown - Material Unknown",J2013="Unknown - Unlikely Lead")),
(AND(G2013="Unknown - Material Unknown",J2013="Unknown - Material Unknown")))),"Unknown",
IF((OR((AND(G2013="Unknown - Likely Lead",J2013="Non-lead - Copper")),
(AND(G2013="Unknown - Likely Lead",J2013="Non-lead - Plastic")),
(AND(G2013="Unknown - Likely Lead",J2013="Non-lead")),
(AND(G2013="Unknown - Likely Lead",J2013="Non-lead - Other")),
(AND(G2013="Unknown - Unlikely Lead",J2013="Non-lead - Copper")),
(AND(G2013="Unknown - Unlikely Lead",J2013="Non-lead - Plastic")),
(AND(G2013="Unknown - Unlikely Lead",J2013="Non-lead")),
(AND(G2013="Unknown - Unlikely Lead",J2013="Non-lead - Other")),
(AND(G2013="Unknown - Material Unknown",J2013="Non-lead - Copper")),
(AND(G2013="Unknown - Material Unknown",J2013="Non-lead - Plastic")),
(AND(G2013="Unknown - Material Unknown",J2013="Non-lead")),
(AND(G2013="Unknown - Material Unknown",J2013="Non-lead - Other")))),"Unknown",
IF((OR((AND(G2013="Non-lead - Copper",J2013="Unknown - Likely Lead")),
(AND(G2013="Non-lead - Copper",J2013="Unknown - Unlikely Lead")),
(AND(G2013="Non-lead - Copper",J2013="Unknown - Material Unknown")),
(AND(G2013="Non-lead - Plastic",J2013="Unknown - Likely Lead")),
(AND(G2013="Non-lead - Plastic",J2013="Unknown - Unlikely Lead")),
(AND(G2013="Non-lead - Plastic",J2013="Unknown - Material Unknown")),
(AND(G2013="Non-lead",J2013="Unknown - Likely Lead")),
(AND(G2013="Non-lead",J2013="Unknown - Unlikely Lead")),
(AND(G2013="Non-lead",J2013="Unknown - Material Unknown")),
(AND(G2013="Non-lead - Other",J2013="Unknown - Likely Lead")),
(AND(G2013="Non-Lead - Other",J2013="Unknown - Unlikely Lead")),
(AND(G2013="Non-Lead - Other",J2013="Unknown - Material Unknown")))),"Unknown",
IF((OR((AND(G2013="Galvanized",J2013="Unknown - Likely Lead")),
(AND(G2013="Galvanized",J2013="Unknown - Unlikely Lead")),
(AND(G2013="Galvanized",J2013="Unknown - Material Unknown")))),"Unknown",
IF((OR((AND(G2013="Galvanized",J2013="")))),"Galvanized Requiring Replacement",
IF((OR((AND(G2013="Non-lead - Copper",J2013="")),
(AND(G2013="Non-lead - Plastic",J2013="")),
(AND(G2013="Non-lead",J2013="")),
(AND(G2013="Non-lead - Other",J2013="")))),"Non-lead",
IF((OR((AND(G2013="Unknown - Likely Lead",J2013="")),
(AND(G2013="Unknown - Unlikely Lead",J2013="")),
(AND(G2013="Unknown - Material Unknown",J2013="")))),"Unknown",
""))))))))))))))))</f>
        <v>Non-Lead</v>
      </c>
      <c r="N2013" s="44" t="s">
        <v>39</v>
      </c>
    </row>
    <row r="2014" spans="1:14" ht="30" x14ac:dyDescent="0.25">
      <c r="A2014" s="34" t="s">
        <v>4975</v>
      </c>
      <c r="B2014" s="35" t="s">
        <v>54</v>
      </c>
      <c r="C2014" s="36" t="s">
        <v>4951</v>
      </c>
      <c r="D2014" s="36" t="s">
        <v>32</v>
      </c>
      <c r="E2014" s="36" t="s">
        <v>33</v>
      </c>
      <c r="F2014" s="37" t="s">
        <v>4976</v>
      </c>
      <c r="G2014" s="38" t="s">
        <v>35</v>
      </c>
      <c r="H2014" s="39" t="s">
        <v>39</v>
      </c>
      <c r="I2014" s="40" t="s">
        <v>37</v>
      </c>
      <c r="J2014" s="42" t="s">
        <v>47</v>
      </c>
      <c r="K2014" s="39" t="s">
        <v>48</v>
      </c>
      <c r="L2014" s="35"/>
      <c r="M2014" s="43" t="str">
        <f>IF((OR(G2014="Lead")),"Lead",
IF((OR(J2014="Lead")),"Lead",
IF((OR(G2014="Lead-lined galvanized")),"Lead",
IF((OR(J2014="Lead-lined galvanized")),"Lead",
IF((OR((AND(G2014="Unknown - Likely Lead",J2014="Galvanized")),
(AND(G2014="Unknown - Unlikely Lead",J2014="Galvanized")),
(AND(G2014="Unknown - Material Unknown",J2014="Galvanized")))),"Galvanized Requiring Replacement",
IF((OR((AND(G2014="Non-lead - Copper",H2014="Yes",J2014="Galvanized")),
(AND(G2014="Non-lead - Copper",H2014="Don't know",J2014="Galvanized")),
(AND(G2014="Non-lead - Copper",H2014="",J2014="Galvanized")),
(AND(G2014="Non-lead - Plastic",H2014="Yes",J2014="Galvanized")),
(AND(G2014="Non-lead - Plastic",H2014="Don't know",J2014="Galvanized")),
(AND(G2014="Non-lead - Plastic",H2014="",J2014="Galvanized")),
(AND(G2014="Non-lead",H2014="Yes",J2014="Galvanized")),
(AND(G2014="Non-lead",H2014="Don't know",J2014="Galvanized")),
(AND(G2014="Non-lead",H2014="",J2014="Galvanized")),
(AND(G2014="Non-lead - Other",H2014="Yes",J2014="Galvanized")),
(AND(G2014="Non-Lead - Other",H2014="Don't know",J2014="Galvanized")),
(AND(G2014="Galvanized",H2014="Yes",J2014="Galvanized")),
(AND(G2014="Galvanized",H2014="Don't know",J2014="Galvanized")),
(AND(G2014="Galvanized",H2014="",J2014="Galvanized")),
(AND(G2014="Non-Lead - Other",H2014="",J2014="Galvanized")))),"Galvanized Requiring Replacement",
IF((OR((AND(G2014="Non-lead - Copper",J2014="Non-lead - Copper")),
(AND(G2014="Non-lead - Copper",J2014="Non-lead - Plastic")),
(AND(G2014="Non-lead - Copper",J2014="Non-lead - Other")),
(AND(G2014="Non-lead - Copper",J2014="Non-lead")),
(AND(G2014="Non-lead - Plastic",J2014="Non-lead - Copper")),
(AND(G2014="Non-lead - Plastic",J2014="Non-lead - Plastic")),
(AND(G2014="Non-lead - Plastic",J2014="Non-lead - Other")),
(AND(G2014="Non-lead - Plastic",J2014="Non-lead")),
(AND(G2014="Non-lead",J2014="Non-lead - Copper")),
(AND(G2014="Non-lead",J2014="Non-lead - Plastic")),
(AND(G2014="Non-lead",J2014="Non-lead - Other")),
(AND(G2014="Non-lead",J2014="Non-lead")),
(AND(G2014="Non-lead - Other",J2014="Non-lead - Copper")),
(AND(G2014="Non-Lead - Other",J2014="Non-lead - Plastic")),
(AND(G2014="Non-Lead - Other",J2014="Non-lead")),
(AND(G2014="Non-Lead - Other",J2014="Non-lead - Other")))),"Non-Lead",
IF((OR((AND(G2014="Galvanized",J2014="Non-lead")),
(AND(G2014="Galvanized",J2014="Non-lead - Copper")),
(AND(G2014="Galvanized",J2014="Non-lead - Plastic")),
(AND(G2014="Galvanized",J2014="Non-lead")),
(AND(G2014="Galvanized",J2014="Non-lead - Other")))),"Non-Lead",
IF((OR((AND(G2014="Non-lead - Copper",H2014="No",J2014="Galvanized")),
(AND(G2014="Non-lead - Plastic",H2014="No",J2014="Galvanized")),
(AND(G2014="Non-lead",H2014="No",J2014="Galvanized")),
(AND(G2014="Galvanized",H2014="No",J2014="Galvanized")),
(AND(G2014="Non-lead - Other",H2014="No",J2014="Galvanized")))),"Non-lead",
IF((OR((AND(G2014="Unknown - Likely Lead",J2014="Unknown - Likely Lead")),
(AND(G2014="Unknown - Likely Lead",J2014="Unknown - Unlikely Lead")),
(AND(G2014="Unknown - Likely Lead",J2014="Unknown - Material Unknown")),
(AND(G2014="Unknown - Unlikely Lead",J2014="Unknown - Likely Lead")),
(AND(G2014="Unknown - Unlikely Lead",J2014="Unknown - Unlikely Lead")),
(AND(G2014="Unknown - Unlikely Lead",J2014="Unknown - Material Unknown")),
(AND(G2014="Unknown - Material Unknown",J2014="Unknown - Likely Lead")),
(AND(G2014="Unknown - Material Unknown",J2014="Unknown - Unlikely Lead")),
(AND(G2014="Unknown - Material Unknown",J2014="Unknown - Material Unknown")))),"Unknown",
IF((OR((AND(G2014="Unknown - Likely Lead",J2014="Non-lead - Copper")),
(AND(G2014="Unknown - Likely Lead",J2014="Non-lead - Plastic")),
(AND(G2014="Unknown - Likely Lead",J2014="Non-lead")),
(AND(G2014="Unknown - Likely Lead",J2014="Non-lead - Other")),
(AND(G2014="Unknown - Unlikely Lead",J2014="Non-lead - Copper")),
(AND(G2014="Unknown - Unlikely Lead",J2014="Non-lead - Plastic")),
(AND(G2014="Unknown - Unlikely Lead",J2014="Non-lead")),
(AND(G2014="Unknown - Unlikely Lead",J2014="Non-lead - Other")),
(AND(G2014="Unknown - Material Unknown",J2014="Non-lead - Copper")),
(AND(G2014="Unknown - Material Unknown",J2014="Non-lead - Plastic")),
(AND(G2014="Unknown - Material Unknown",J2014="Non-lead")),
(AND(G2014="Unknown - Material Unknown",J2014="Non-lead - Other")))),"Unknown",
IF((OR((AND(G2014="Non-lead - Copper",J2014="Unknown - Likely Lead")),
(AND(G2014="Non-lead - Copper",J2014="Unknown - Unlikely Lead")),
(AND(G2014="Non-lead - Copper",J2014="Unknown - Material Unknown")),
(AND(G2014="Non-lead - Plastic",J2014="Unknown - Likely Lead")),
(AND(G2014="Non-lead - Plastic",J2014="Unknown - Unlikely Lead")),
(AND(G2014="Non-lead - Plastic",J2014="Unknown - Material Unknown")),
(AND(G2014="Non-lead",J2014="Unknown - Likely Lead")),
(AND(G2014="Non-lead",J2014="Unknown - Unlikely Lead")),
(AND(G2014="Non-lead",J2014="Unknown - Material Unknown")),
(AND(G2014="Non-lead - Other",J2014="Unknown - Likely Lead")),
(AND(G2014="Non-Lead - Other",J2014="Unknown - Unlikely Lead")),
(AND(G2014="Non-Lead - Other",J2014="Unknown - Material Unknown")))),"Unknown",
IF((OR((AND(G2014="Galvanized",J2014="Unknown - Likely Lead")),
(AND(G2014="Galvanized",J2014="Unknown - Unlikely Lead")),
(AND(G2014="Galvanized",J2014="Unknown - Material Unknown")))),"Unknown",
IF((OR((AND(G2014="Galvanized",J2014="")))),"Galvanized Requiring Replacement",
IF((OR((AND(G2014="Non-lead - Copper",J2014="")),
(AND(G2014="Non-lead - Plastic",J2014="")),
(AND(G2014="Non-lead",J2014="")),
(AND(G2014="Non-lead - Other",J2014="")))),"Non-lead",
IF((OR((AND(G2014="Unknown - Likely Lead",J2014="")),
(AND(G2014="Unknown - Unlikely Lead",J2014="")),
(AND(G2014="Unknown - Material Unknown",J2014="")))),"Unknown",
""))))))))))))))))</f>
        <v>Non-Lead</v>
      </c>
      <c r="N2014" s="44" t="s">
        <v>39</v>
      </c>
    </row>
    <row r="2015" spans="1:14" ht="30" x14ac:dyDescent="0.25">
      <c r="A2015" s="34" t="s">
        <v>4977</v>
      </c>
      <c r="B2015" s="35" t="s">
        <v>297</v>
      </c>
      <c r="C2015" s="36" t="s">
        <v>4951</v>
      </c>
      <c r="D2015" s="36" t="s">
        <v>32</v>
      </c>
      <c r="E2015" s="36" t="s">
        <v>33</v>
      </c>
      <c r="F2015" s="37" t="s">
        <v>4978</v>
      </c>
      <c r="G2015" s="38" t="s">
        <v>35</v>
      </c>
      <c r="H2015" s="39" t="s">
        <v>39</v>
      </c>
      <c r="I2015" s="40" t="s">
        <v>37</v>
      </c>
      <c r="J2015" s="42" t="s">
        <v>47</v>
      </c>
      <c r="K2015" s="39" t="s">
        <v>48</v>
      </c>
      <c r="L2015" s="35"/>
      <c r="M2015" s="43" t="str">
        <f>IF((OR(G2015="Lead")),"Lead",
IF((OR(J2015="Lead")),"Lead",
IF((OR(G2015="Lead-lined galvanized")),"Lead",
IF((OR(J2015="Lead-lined galvanized")),"Lead",
IF((OR((AND(G2015="Unknown - Likely Lead",J2015="Galvanized")),
(AND(G2015="Unknown - Unlikely Lead",J2015="Galvanized")),
(AND(G2015="Unknown - Material Unknown",J2015="Galvanized")))),"Galvanized Requiring Replacement",
IF((OR((AND(G2015="Non-lead - Copper",H2015="Yes",J2015="Galvanized")),
(AND(G2015="Non-lead - Copper",H2015="Don't know",J2015="Galvanized")),
(AND(G2015="Non-lead - Copper",H2015="",J2015="Galvanized")),
(AND(G2015="Non-lead - Plastic",H2015="Yes",J2015="Galvanized")),
(AND(G2015="Non-lead - Plastic",H2015="Don't know",J2015="Galvanized")),
(AND(G2015="Non-lead - Plastic",H2015="",J2015="Galvanized")),
(AND(G2015="Non-lead",H2015="Yes",J2015="Galvanized")),
(AND(G2015="Non-lead",H2015="Don't know",J2015="Galvanized")),
(AND(G2015="Non-lead",H2015="",J2015="Galvanized")),
(AND(G2015="Non-lead - Other",H2015="Yes",J2015="Galvanized")),
(AND(G2015="Non-Lead - Other",H2015="Don't know",J2015="Galvanized")),
(AND(G2015="Galvanized",H2015="Yes",J2015="Galvanized")),
(AND(G2015="Galvanized",H2015="Don't know",J2015="Galvanized")),
(AND(G2015="Galvanized",H2015="",J2015="Galvanized")),
(AND(G2015="Non-Lead - Other",H2015="",J2015="Galvanized")))),"Galvanized Requiring Replacement",
IF((OR((AND(G2015="Non-lead - Copper",J2015="Non-lead - Copper")),
(AND(G2015="Non-lead - Copper",J2015="Non-lead - Plastic")),
(AND(G2015="Non-lead - Copper",J2015="Non-lead - Other")),
(AND(G2015="Non-lead - Copper",J2015="Non-lead")),
(AND(G2015="Non-lead - Plastic",J2015="Non-lead - Copper")),
(AND(G2015="Non-lead - Plastic",J2015="Non-lead - Plastic")),
(AND(G2015="Non-lead - Plastic",J2015="Non-lead - Other")),
(AND(G2015="Non-lead - Plastic",J2015="Non-lead")),
(AND(G2015="Non-lead",J2015="Non-lead - Copper")),
(AND(G2015="Non-lead",J2015="Non-lead - Plastic")),
(AND(G2015="Non-lead",J2015="Non-lead - Other")),
(AND(G2015="Non-lead",J2015="Non-lead")),
(AND(G2015="Non-lead - Other",J2015="Non-lead - Copper")),
(AND(G2015="Non-Lead - Other",J2015="Non-lead - Plastic")),
(AND(G2015="Non-Lead - Other",J2015="Non-lead")),
(AND(G2015="Non-Lead - Other",J2015="Non-lead - Other")))),"Non-Lead",
IF((OR((AND(G2015="Galvanized",J2015="Non-lead")),
(AND(G2015="Galvanized",J2015="Non-lead - Copper")),
(AND(G2015="Galvanized",J2015="Non-lead - Plastic")),
(AND(G2015="Galvanized",J2015="Non-lead")),
(AND(G2015="Galvanized",J2015="Non-lead - Other")))),"Non-Lead",
IF((OR((AND(G2015="Non-lead - Copper",H2015="No",J2015="Galvanized")),
(AND(G2015="Non-lead - Plastic",H2015="No",J2015="Galvanized")),
(AND(G2015="Non-lead",H2015="No",J2015="Galvanized")),
(AND(G2015="Galvanized",H2015="No",J2015="Galvanized")),
(AND(G2015="Non-lead - Other",H2015="No",J2015="Galvanized")))),"Non-lead",
IF((OR((AND(G2015="Unknown - Likely Lead",J2015="Unknown - Likely Lead")),
(AND(G2015="Unknown - Likely Lead",J2015="Unknown - Unlikely Lead")),
(AND(G2015="Unknown - Likely Lead",J2015="Unknown - Material Unknown")),
(AND(G2015="Unknown - Unlikely Lead",J2015="Unknown - Likely Lead")),
(AND(G2015="Unknown - Unlikely Lead",J2015="Unknown - Unlikely Lead")),
(AND(G2015="Unknown - Unlikely Lead",J2015="Unknown - Material Unknown")),
(AND(G2015="Unknown - Material Unknown",J2015="Unknown - Likely Lead")),
(AND(G2015="Unknown - Material Unknown",J2015="Unknown - Unlikely Lead")),
(AND(G2015="Unknown - Material Unknown",J2015="Unknown - Material Unknown")))),"Unknown",
IF((OR((AND(G2015="Unknown - Likely Lead",J2015="Non-lead - Copper")),
(AND(G2015="Unknown - Likely Lead",J2015="Non-lead - Plastic")),
(AND(G2015="Unknown - Likely Lead",J2015="Non-lead")),
(AND(G2015="Unknown - Likely Lead",J2015="Non-lead - Other")),
(AND(G2015="Unknown - Unlikely Lead",J2015="Non-lead - Copper")),
(AND(G2015="Unknown - Unlikely Lead",J2015="Non-lead - Plastic")),
(AND(G2015="Unknown - Unlikely Lead",J2015="Non-lead")),
(AND(G2015="Unknown - Unlikely Lead",J2015="Non-lead - Other")),
(AND(G2015="Unknown - Material Unknown",J2015="Non-lead - Copper")),
(AND(G2015="Unknown - Material Unknown",J2015="Non-lead - Plastic")),
(AND(G2015="Unknown - Material Unknown",J2015="Non-lead")),
(AND(G2015="Unknown - Material Unknown",J2015="Non-lead - Other")))),"Unknown",
IF((OR((AND(G2015="Non-lead - Copper",J2015="Unknown - Likely Lead")),
(AND(G2015="Non-lead - Copper",J2015="Unknown - Unlikely Lead")),
(AND(G2015="Non-lead - Copper",J2015="Unknown - Material Unknown")),
(AND(G2015="Non-lead - Plastic",J2015="Unknown - Likely Lead")),
(AND(G2015="Non-lead - Plastic",J2015="Unknown - Unlikely Lead")),
(AND(G2015="Non-lead - Plastic",J2015="Unknown - Material Unknown")),
(AND(G2015="Non-lead",J2015="Unknown - Likely Lead")),
(AND(G2015="Non-lead",J2015="Unknown - Unlikely Lead")),
(AND(G2015="Non-lead",J2015="Unknown - Material Unknown")),
(AND(G2015="Non-lead - Other",J2015="Unknown - Likely Lead")),
(AND(G2015="Non-Lead - Other",J2015="Unknown - Unlikely Lead")),
(AND(G2015="Non-Lead - Other",J2015="Unknown - Material Unknown")))),"Unknown",
IF((OR((AND(G2015="Galvanized",J2015="Unknown - Likely Lead")),
(AND(G2015="Galvanized",J2015="Unknown - Unlikely Lead")),
(AND(G2015="Galvanized",J2015="Unknown - Material Unknown")))),"Unknown",
IF((OR((AND(G2015="Galvanized",J2015="")))),"Galvanized Requiring Replacement",
IF((OR((AND(G2015="Non-lead - Copper",J2015="")),
(AND(G2015="Non-lead - Plastic",J2015="")),
(AND(G2015="Non-lead",J2015="")),
(AND(G2015="Non-lead - Other",J2015="")))),"Non-lead",
IF((OR((AND(G2015="Unknown - Likely Lead",J2015="")),
(AND(G2015="Unknown - Unlikely Lead",J2015="")),
(AND(G2015="Unknown - Material Unknown",J2015="")))),"Unknown",
""))))))))))))))))</f>
        <v>Non-Lead</v>
      </c>
      <c r="N2015" s="44" t="s">
        <v>39</v>
      </c>
    </row>
    <row r="2016" spans="1:14" ht="30" x14ac:dyDescent="0.25">
      <c r="A2016" s="34" t="s">
        <v>4979</v>
      </c>
      <c r="B2016" s="35" t="s">
        <v>300</v>
      </c>
      <c r="C2016" s="36" t="s">
        <v>4980</v>
      </c>
      <c r="D2016" s="36" t="s">
        <v>32</v>
      </c>
      <c r="E2016" s="36" t="s">
        <v>33</v>
      </c>
      <c r="F2016" s="37" t="s">
        <v>4981</v>
      </c>
      <c r="G2016" s="38" t="s">
        <v>35</v>
      </c>
      <c r="H2016" s="39" t="s">
        <v>39</v>
      </c>
      <c r="I2016" s="40" t="s">
        <v>37</v>
      </c>
      <c r="J2016" s="42" t="s">
        <v>47</v>
      </c>
      <c r="K2016" s="39" t="s">
        <v>48</v>
      </c>
      <c r="L2016" s="35"/>
      <c r="M2016" s="43" t="str">
        <f>IF((OR(G2016="Lead")),"Lead",
IF((OR(J2016="Lead")),"Lead",
IF((OR(G2016="Lead-lined galvanized")),"Lead",
IF((OR(J2016="Lead-lined galvanized")),"Lead",
IF((OR((AND(G2016="Unknown - Likely Lead",J2016="Galvanized")),
(AND(G2016="Unknown - Unlikely Lead",J2016="Galvanized")),
(AND(G2016="Unknown - Material Unknown",J2016="Galvanized")))),"Galvanized Requiring Replacement",
IF((OR((AND(G2016="Non-lead - Copper",H2016="Yes",J2016="Galvanized")),
(AND(G2016="Non-lead - Copper",H2016="Don't know",J2016="Galvanized")),
(AND(G2016="Non-lead - Copper",H2016="",J2016="Galvanized")),
(AND(G2016="Non-lead - Plastic",H2016="Yes",J2016="Galvanized")),
(AND(G2016="Non-lead - Plastic",H2016="Don't know",J2016="Galvanized")),
(AND(G2016="Non-lead - Plastic",H2016="",J2016="Galvanized")),
(AND(G2016="Non-lead",H2016="Yes",J2016="Galvanized")),
(AND(G2016="Non-lead",H2016="Don't know",J2016="Galvanized")),
(AND(G2016="Non-lead",H2016="",J2016="Galvanized")),
(AND(G2016="Non-lead - Other",H2016="Yes",J2016="Galvanized")),
(AND(G2016="Non-Lead - Other",H2016="Don't know",J2016="Galvanized")),
(AND(G2016="Galvanized",H2016="Yes",J2016="Galvanized")),
(AND(G2016="Galvanized",H2016="Don't know",J2016="Galvanized")),
(AND(G2016="Galvanized",H2016="",J2016="Galvanized")),
(AND(G2016="Non-Lead - Other",H2016="",J2016="Galvanized")))),"Galvanized Requiring Replacement",
IF((OR((AND(G2016="Non-lead - Copper",J2016="Non-lead - Copper")),
(AND(G2016="Non-lead - Copper",J2016="Non-lead - Plastic")),
(AND(G2016="Non-lead - Copper",J2016="Non-lead - Other")),
(AND(G2016="Non-lead - Copper",J2016="Non-lead")),
(AND(G2016="Non-lead - Plastic",J2016="Non-lead - Copper")),
(AND(G2016="Non-lead - Plastic",J2016="Non-lead - Plastic")),
(AND(G2016="Non-lead - Plastic",J2016="Non-lead - Other")),
(AND(G2016="Non-lead - Plastic",J2016="Non-lead")),
(AND(G2016="Non-lead",J2016="Non-lead - Copper")),
(AND(G2016="Non-lead",J2016="Non-lead - Plastic")),
(AND(G2016="Non-lead",J2016="Non-lead - Other")),
(AND(G2016="Non-lead",J2016="Non-lead")),
(AND(G2016="Non-lead - Other",J2016="Non-lead - Copper")),
(AND(G2016="Non-Lead - Other",J2016="Non-lead - Plastic")),
(AND(G2016="Non-Lead - Other",J2016="Non-lead")),
(AND(G2016="Non-Lead - Other",J2016="Non-lead - Other")))),"Non-Lead",
IF((OR((AND(G2016="Galvanized",J2016="Non-lead")),
(AND(G2016="Galvanized",J2016="Non-lead - Copper")),
(AND(G2016="Galvanized",J2016="Non-lead - Plastic")),
(AND(G2016="Galvanized",J2016="Non-lead")),
(AND(G2016="Galvanized",J2016="Non-lead - Other")))),"Non-Lead",
IF((OR((AND(G2016="Non-lead - Copper",H2016="No",J2016="Galvanized")),
(AND(G2016="Non-lead - Plastic",H2016="No",J2016="Galvanized")),
(AND(G2016="Non-lead",H2016="No",J2016="Galvanized")),
(AND(G2016="Galvanized",H2016="No",J2016="Galvanized")),
(AND(G2016="Non-lead - Other",H2016="No",J2016="Galvanized")))),"Non-lead",
IF((OR((AND(G2016="Unknown - Likely Lead",J2016="Unknown - Likely Lead")),
(AND(G2016="Unknown - Likely Lead",J2016="Unknown - Unlikely Lead")),
(AND(G2016="Unknown - Likely Lead",J2016="Unknown - Material Unknown")),
(AND(G2016="Unknown - Unlikely Lead",J2016="Unknown - Likely Lead")),
(AND(G2016="Unknown - Unlikely Lead",J2016="Unknown - Unlikely Lead")),
(AND(G2016="Unknown - Unlikely Lead",J2016="Unknown - Material Unknown")),
(AND(G2016="Unknown - Material Unknown",J2016="Unknown - Likely Lead")),
(AND(G2016="Unknown - Material Unknown",J2016="Unknown - Unlikely Lead")),
(AND(G2016="Unknown - Material Unknown",J2016="Unknown - Material Unknown")))),"Unknown",
IF((OR((AND(G2016="Unknown - Likely Lead",J2016="Non-lead - Copper")),
(AND(G2016="Unknown - Likely Lead",J2016="Non-lead - Plastic")),
(AND(G2016="Unknown - Likely Lead",J2016="Non-lead")),
(AND(G2016="Unknown - Likely Lead",J2016="Non-lead - Other")),
(AND(G2016="Unknown - Unlikely Lead",J2016="Non-lead - Copper")),
(AND(G2016="Unknown - Unlikely Lead",J2016="Non-lead - Plastic")),
(AND(G2016="Unknown - Unlikely Lead",J2016="Non-lead")),
(AND(G2016="Unknown - Unlikely Lead",J2016="Non-lead - Other")),
(AND(G2016="Unknown - Material Unknown",J2016="Non-lead - Copper")),
(AND(G2016="Unknown - Material Unknown",J2016="Non-lead - Plastic")),
(AND(G2016="Unknown - Material Unknown",J2016="Non-lead")),
(AND(G2016="Unknown - Material Unknown",J2016="Non-lead - Other")))),"Unknown",
IF((OR((AND(G2016="Non-lead - Copper",J2016="Unknown - Likely Lead")),
(AND(G2016="Non-lead - Copper",J2016="Unknown - Unlikely Lead")),
(AND(G2016="Non-lead - Copper",J2016="Unknown - Material Unknown")),
(AND(G2016="Non-lead - Plastic",J2016="Unknown - Likely Lead")),
(AND(G2016="Non-lead - Plastic",J2016="Unknown - Unlikely Lead")),
(AND(G2016="Non-lead - Plastic",J2016="Unknown - Material Unknown")),
(AND(G2016="Non-lead",J2016="Unknown - Likely Lead")),
(AND(G2016="Non-lead",J2016="Unknown - Unlikely Lead")),
(AND(G2016="Non-lead",J2016="Unknown - Material Unknown")),
(AND(G2016="Non-lead - Other",J2016="Unknown - Likely Lead")),
(AND(G2016="Non-Lead - Other",J2016="Unknown - Unlikely Lead")),
(AND(G2016="Non-Lead - Other",J2016="Unknown - Material Unknown")))),"Unknown",
IF((OR((AND(G2016="Galvanized",J2016="Unknown - Likely Lead")),
(AND(G2016="Galvanized",J2016="Unknown - Unlikely Lead")),
(AND(G2016="Galvanized",J2016="Unknown - Material Unknown")))),"Unknown",
IF((OR((AND(G2016="Galvanized",J2016="")))),"Galvanized Requiring Replacement",
IF((OR((AND(G2016="Non-lead - Copper",J2016="")),
(AND(G2016="Non-lead - Plastic",J2016="")),
(AND(G2016="Non-lead",J2016="")),
(AND(G2016="Non-lead - Other",J2016="")))),"Non-lead",
IF((OR((AND(G2016="Unknown - Likely Lead",J2016="")),
(AND(G2016="Unknown - Unlikely Lead",J2016="")),
(AND(G2016="Unknown - Material Unknown",J2016="")))),"Unknown",
""))))))))))))))))</f>
        <v>Non-Lead</v>
      </c>
      <c r="N2016" s="44" t="s">
        <v>39</v>
      </c>
    </row>
    <row r="2017" spans="1:14" ht="30" x14ac:dyDescent="0.25">
      <c r="A2017" s="34" t="s">
        <v>4982</v>
      </c>
      <c r="B2017" s="35" t="s">
        <v>1061</v>
      </c>
      <c r="C2017" s="36" t="s">
        <v>4980</v>
      </c>
      <c r="D2017" s="36" t="s">
        <v>32</v>
      </c>
      <c r="E2017" s="36" t="s">
        <v>33</v>
      </c>
      <c r="F2017" s="37" t="s">
        <v>4983</v>
      </c>
      <c r="G2017" s="38" t="s">
        <v>35</v>
      </c>
      <c r="H2017" s="39" t="s">
        <v>39</v>
      </c>
      <c r="I2017" s="40" t="s">
        <v>37</v>
      </c>
      <c r="J2017" s="42" t="s">
        <v>47</v>
      </c>
      <c r="K2017" s="39" t="s">
        <v>48</v>
      </c>
      <c r="L2017" s="35"/>
      <c r="M2017" s="43" t="str">
        <f>IF((OR(G2017="Lead")),"Lead",
IF((OR(J2017="Lead")),"Lead",
IF((OR(G2017="Lead-lined galvanized")),"Lead",
IF((OR(J2017="Lead-lined galvanized")),"Lead",
IF((OR((AND(G2017="Unknown - Likely Lead",J2017="Galvanized")),
(AND(G2017="Unknown - Unlikely Lead",J2017="Galvanized")),
(AND(G2017="Unknown - Material Unknown",J2017="Galvanized")))),"Galvanized Requiring Replacement",
IF((OR((AND(G2017="Non-lead - Copper",H2017="Yes",J2017="Galvanized")),
(AND(G2017="Non-lead - Copper",H2017="Don't know",J2017="Galvanized")),
(AND(G2017="Non-lead - Copper",H2017="",J2017="Galvanized")),
(AND(G2017="Non-lead - Plastic",H2017="Yes",J2017="Galvanized")),
(AND(G2017="Non-lead - Plastic",H2017="Don't know",J2017="Galvanized")),
(AND(G2017="Non-lead - Plastic",H2017="",J2017="Galvanized")),
(AND(G2017="Non-lead",H2017="Yes",J2017="Galvanized")),
(AND(G2017="Non-lead",H2017="Don't know",J2017="Galvanized")),
(AND(G2017="Non-lead",H2017="",J2017="Galvanized")),
(AND(G2017="Non-lead - Other",H2017="Yes",J2017="Galvanized")),
(AND(G2017="Non-Lead - Other",H2017="Don't know",J2017="Galvanized")),
(AND(G2017="Galvanized",H2017="Yes",J2017="Galvanized")),
(AND(G2017="Galvanized",H2017="Don't know",J2017="Galvanized")),
(AND(G2017="Galvanized",H2017="",J2017="Galvanized")),
(AND(G2017="Non-Lead - Other",H2017="",J2017="Galvanized")))),"Galvanized Requiring Replacement",
IF((OR((AND(G2017="Non-lead - Copper",J2017="Non-lead - Copper")),
(AND(G2017="Non-lead - Copper",J2017="Non-lead - Plastic")),
(AND(G2017="Non-lead - Copper",J2017="Non-lead - Other")),
(AND(G2017="Non-lead - Copper",J2017="Non-lead")),
(AND(G2017="Non-lead - Plastic",J2017="Non-lead - Copper")),
(AND(G2017="Non-lead - Plastic",J2017="Non-lead - Plastic")),
(AND(G2017="Non-lead - Plastic",J2017="Non-lead - Other")),
(AND(G2017="Non-lead - Plastic",J2017="Non-lead")),
(AND(G2017="Non-lead",J2017="Non-lead - Copper")),
(AND(G2017="Non-lead",J2017="Non-lead - Plastic")),
(AND(G2017="Non-lead",J2017="Non-lead - Other")),
(AND(G2017="Non-lead",J2017="Non-lead")),
(AND(G2017="Non-lead - Other",J2017="Non-lead - Copper")),
(AND(G2017="Non-Lead - Other",J2017="Non-lead - Plastic")),
(AND(G2017="Non-Lead - Other",J2017="Non-lead")),
(AND(G2017="Non-Lead - Other",J2017="Non-lead - Other")))),"Non-Lead",
IF((OR((AND(G2017="Galvanized",J2017="Non-lead")),
(AND(G2017="Galvanized",J2017="Non-lead - Copper")),
(AND(G2017="Galvanized",J2017="Non-lead - Plastic")),
(AND(G2017="Galvanized",J2017="Non-lead")),
(AND(G2017="Galvanized",J2017="Non-lead - Other")))),"Non-Lead",
IF((OR((AND(G2017="Non-lead - Copper",H2017="No",J2017="Galvanized")),
(AND(G2017="Non-lead - Plastic",H2017="No",J2017="Galvanized")),
(AND(G2017="Non-lead",H2017="No",J2017="Galvanized")),
(AND(G2017="Galvanized",H2017="No",J2017="Galvanized")),
(AND(G2017="Non-lead - Other",H2017="No",J2017="Galvanized")))),"Non-lead",
IF((OR((AND(G2017="Unknown - Likely Lead",J2017="Unknown - Likely Lead")),
(AND(G2017="Unknown - Likely Lead",J2017="Unknown - Unlikely Lead")),
(AND(G2017="Unknown - Likely Lead",J2017="Unknown - Material Unknown")),
(AND(G2017="Unknown - Unlikely Lead",J2017="Unknown - Likely Lead")),
(AND(G2017="Unknown - Unlikely Lead",J2017="Unknown - Unlikely Lead")),
(AND(G2017="Unknown - Unlikely Lead",J2017="Unknown - Material Unknown")),
(AND(G2017="Unknown - Material Unknown",J2017="Unknown - Likely Lead")),
(AND(G2017="Unknown - Material Unknown",J2017="Unknown - Unlikely Lead")),
(AND(G2017="Unknown - Material Unknown",J2017="Unknown - Material Unknown")))),"Unknown",
IF((OR((AND(G2017="Unknown - Likely Lead",J2017="Non-lead - Copper")),
(AND(G2017="Unknown - Likely Lead",J2017="Non-lead - Plastic")),
(AND(G2017="Unknown - Likely Lead",J2017="Non-lead")),
(AND(G2017="Unknown - Likely Lead",J2017="Non-lead - Other")),
(AND(G2017="Unknown - Unlikely Lead",J2017="Non-lead - Copper")),
(AND(G2017="Unknown - Unlikely Lead",J2017="Non-lead - Plastic")),
(AND(G2017="Unknown - Unlikely Lead",J2017="Non-lead")),
(AND(G2017="Unknown - Unlikely Lead",J2017="Non-lead - Other")),
(AND(G2017="Unknown - Material Unknown",J2017="Non-lead - Copper")),
(AND(G2017="Unknown - Material Unknown",J2017="Non-lead - Plastic")),
(AND(G2017="Unknown - Material Unknown",J2017="Non-lead")),
(AND(G2017="Unknown - Material Unknown",J2017="Non-lead - Other")))),"Unknown",
IF((OR((AND(G2017="Non-lead - Copper",J2017="Unknown - Likely Lead")),
(AND(G2017="Non-lead - Copper",J2017="Unknown - Unlikely Lead")),
(AND(G2017="Non-lead - Copper",J2017="Unknown - Material Unknown")),
(AND(G2017="Non-lead - Plastic",J2017="Unknown - Likely Lead")),
(AND(G2017="Non-lead - Plastic",J2017="Unknown - Unlikely Lead")),
(AND(G2017="Non-lead - Plastic",J2017="Unknown - Material Unknown")),
(AND(G2017="Non-lead",J2017="Unknown - Likely Lead")),
(AND(G2017="Non-lead",J2017="Unknown - Unlikely Lead")),
(AND(G2017="Non-lead",J2017="Unknown - Material Unknown")),
(AND(G2017="Non-lead - Other",J2017="Unknown - Likely Lead")),
(AND(G2017="Non-Lead - Other",J2017="Unknown - Unlikely Lead")),
(AND(G2017="Non-Lead - Other",J2017="Unknown - Material Unknown")))),"Unknown",
IF((OR((AND(G2017="Galvanized",J2017="Unknown - Likely Lead")),
(AND(G2017="Galvanized",J2017="Unknown - Unlikely Lead")),
(AND(G2017="Galvanized",J2017="Unknown - Material Unknown")))),"Unknown",
IF((OR((AND(G2017="Galvanized",J2017="")))),"Galvanized Requiring Replacement",
IF((OR((AND(G2017="Non-lead - Copper",J2017="")),
(AND(G2017="Non-lead - Plastic",J2017="")),
(AND(G2017="Non-lead",J2017="")),
(AND(G2017="Non-lead - Other",J2017="")))),"Non-lead",
IF((OR((AND(G2017="Unknown - Likely Lead",J2017="")),
(AND(G2017="Unknown - Unlikely Lead",J2017="")),
(AND(G2017="Unknown - Material Unknown",J2017="")))),"Unknown",
""))))))))))))))))</f>
        <v>Non-Lead</v>
      </c>
      <c r="N2017" s="44" t="s">
        <v>39</v>
      </c>
    </row>
    <row r="2018" spans="1:14" ht="30" x14ac:dyDescent="0.25">
      <c r="A2018" s="34" t="s">
        <v>4984</v>
      </c>
      <c r="B2018" s="35" t="s">
        <v>768</v>
      </c>
      <c r="C2018" s="36" t="s">
        <v>4980</v>
      </c>
      <c r="D2018" s="36" t="s">
        <v>32</v>
      </c>
      <c r="E2018" s="36" t="s">
        <v>33</v>
      </c>
      <c r="F2018" s="37" t="s">
        <v>4985</v>
      </c>
      <c r="G2018" s="38" t="s">
        <v>35</v>
      </c>
      <c r="H2018" s="39" t="s">
        <v>39</v>
      </c>
      <c r="I2018" s="40" t="s">
        <v>37</v>
      </c>
      <c r="J2018" s="42" t="s">
        <v>47</v>
      </c>
      <c r="K2018" s="39" t="s">
        <v>48</v>
      </c>
      <c r="L2018" s="35"/>
      <c r="M2018" s="43" t="str">
        <f>IF((OR(G2018="Lead")),"Lead",
IF((OR(J2018="Lead")),"Lead",
IF((OR(G2018="Lead-lined galvanized")),"Lead",
IF((OR(J2018="Lead-lined galvanized")),"Lead",
IF((OR((AND(G2018="Unknown - Likely Lead",J2018="Galvanized")),
(AND(G2018="Unknown - Unlikely Lead",J2018="Galvanized")),
(AND(G2018="Unknown - Material Unknown",J2018="Galvanized")))),"Galvanized Requiring Replacement",
IF((OR((AND(G2018="Non-lead - Copper",H2018="Yes",J2018="Galvanized")),
(AND(G2018="Non-lead - Copper",H2018="Don't know",J2018="Galvanized")),
(AND(G2018="Non-lead - Copper",H2018="",J2018="Galvanized")),
(AND(G2018="Non-lead - Plastic",H2018="Yes",J2018="Galvanized")),
(AND(G2018="Non-lead - Plastic",H2018="Don't know",J2018="Galvanized")),
(AND(G2018="Non-lead - Plastic",H2018="",J2018="Galvanized")),
(AND(G2018="Non-lead",H2018="Yes",J2018="Galvanized")),
(AND(G2018="Non-lead",H2018="Don't know",J2018="Galvanized")),
(AND(G2018="Non-lead",H2018="",J2018="Galvanized")),
(AND(G2018="Non-lead - Other",H2018="Yes",J2018="Galvanized")),
(AND(G2018="Non-Lead - Other",H2018="Don't know",J2018="Galvanized")),
(AND(G2018="Galvanized",H2018="Yes",J2018="Galvanized")),
(AND(G2018="Galvanized",H2018="Don't know",J2018="Galvanized")),
(AND(G2018="Galvanized",H2018="",J2018="Galvanized")),
(AND(G2018="Non-Lead - Other",H2018="",J2018="Galvanized")))),"Galvanized Requiring Replacement",
IF((OR((AND(G2018="Non-lead - Copper",J2018="Non-lead - Copper")),
(AND(G2018="Non-lead - Copper",J2018="Non-lead - Plastic")),
(AND(G2018="Non-lead - Copper",J2018="Non-lead - Other")),
(AND(G2018="Non-lead - Copper",J2018="Non-lead")),
(AND(G2018="Non-lead - Plastic",J2018="Non-lead - Copper")),
(AND(G2018="Non-lead - Plastic",J2018="Non-lead - Plastic")),
(AND(G2018="Non-lead - Plastic",J2018="Non-lead - Other")),
(AND(G2018="Non-lead - Plastic",J2018="Non-lead")),
(AND(G2018="Non-lead",J2018="Non-lead - Copper")),
(AND(G2018="Non-lead",J2018="Non-lead - Plastic")),
(AND(G2018="Non-lead",J2018="Non-lead - Other")),
(AND(G2018="Non-lead",J2018="Non-lead")),
(AND(G2018="Non-lead - Other",J2018="Non-lead - Copper")),
(AND(G2018="Non-Lead - Other",J2018="Non-lead - Plastic")),
(AND(G2018="Non-Lead - Other",J2018="Non-lead")),
(AND(G2018="Non-Lead - Other",J2018="Non-lead - Other")))),"Non-Lead",
IF((OR((AND(G2018="Galvanized",J2018="Non-lead")),
(AND(G2018="Galvanized",J2018="Non-lead - Copper")),
(AND(G2018="Galvanized",J2018="Non-lead - Plastic")),
(AND(G2018="Galvanized",J2018="Non-lead")),
(AND(G2018="Galvanized",J2018="Non-lead - Other")))),"Non-Lead",
IF((OR((AND(G2018="Non-lead - Copper",H2018="No",J2018="Galvanized")),
(AND(G2018="Non-lead - Plastic",H2018="No",J2018="Galvanized")),
(AND(G2018="Non-lead",H2018="No",J2018="Galvanized")),
(AND(G2018="Galvanized",H2018="No",J2018="Galvanized")),
(AND(G2018="Non-lead - Other",H2018="No",J2018="Galvanized")))),"Non-lead",
IF((OR((AND(G2018="Unknown - Likely Lead",J2018="Unknown - Likely Lead")),
(AND(G2018="Unknown - Likely Lead",J2018="Unknown - Unlikely Lead")),
(AND(G2018="Unknown - Likely Lead",J2018="Unknown - Material Unknown")),
(AND(G2018="Unknown - Unlikely Lead",J2018="Unknown - Likely Lead")),
(AND(G2018="Unknown - Unlikely Lead",J2018="Unknown - Unlikely Lead")),
(AND(G2018="Unknown - Unlikely Lead",J2018="Unknown - Material Unknown")),
(AND(G2018="Unknown - Material Unknown",J2018="Unknown - Likely Lead")),
(AND(G2018="Unknown - Material Unknown",J2018="Unknown - Unlikely Lead")),
(AND(G2018="Unknown - Material Unknown",J2018="Unknown - Material Unknown")))),"Unknown",
IF((OR((AND(G2018="Unknown - Likely Lead",J2018="Non-lead - Copper")),
(AND(G2018="Unknown - Likely Lead",J2018="Non-lead - Plastic")),
(AND(G2018="Unknown - Likely Lead",J2018="Non-lead")),
(AND(G2018="Unknown - Likely Lead",J2018="Non-lead - Other")),
(AND(G2018="Unknown - Unlikely Lead",J2018="Non-lead - Copper")),
(AND(G2018="Unknown - Unlikely Lead",J2018="Non-lead - Plastic")),
(AND(G2018="Unknown - Unlikely Lead",J2018="Non-lead")),
(AND(G2018="Unknown - Unlikely Lead",J2018="Non-lead - Other")),
(AND(G2018="Unknown - Material Unknown",J2018="Non-lead - Copper")),
(AND(G2018="Unknown - Material Unknown",J2018="Non-lead - Plastic")),
(AND(G2018="Unknown - Material Unknown",J2018="Non-lead")),
(AND(G2018="Unknown - Material Unknown",J2018="Non-lead - Other")))),"Unknown",
IF((OR((AND(G2018="Non-lead - Copper",J2018="Unknown - Likely Lead")),
(AND(G2018="Non-lead - Copper",J2018="Unknown - Unlikely Lead")),
(AND(G2018="Non-lead - Copper",J2018="Unknown - Material Unknown")),
(AND(G2018="Non-lead - Plastic",J2018="Unknown - Likely Lead")),
(AND(G2018="Non-lead - Plastic",J2018="Unknown - Unlikely Lead")),
(AND(G2018="Non-lead - Plastic",J2018="Unknown - Material Unknown")),
(AND(G2018="Non-lead",J2018="Unknown - Likely Lead")),
(AND(G2018="Non-lead",J2018="Unknown - Unlikely Lead")),
(AND(G2018="Non-lead",J2018="Unknown - Material Unknown")),
(AND(G2018="Non-lead - Other",J2018="Unknown - Likely Lead")),
(AND(G2018="Non-Lead - Other",J2018="Unknown - Unlikely Lead")),
(AND(G2018="Non-Lead - Other",J2018="Unknown - Material Unknown")))),"Unknown",
IF((OR((AND(G2018="Galvanized",J2018="Unknown - Likely Lead")),
(AND(G2018="Galvanized",J2018="Unknown - Unlikely Lead")),
(AND(G2018="Galvanized",J2018="Unknown - Material Unknown")))),"Unknown",
IF((OR((AND(G2018="Galvanized",J2018="")))),"Galvanized Requiring Replacement",
IF((OR((AND(G2018="Non-lead - Copper",J2018="")),
(AND(G2018="Non-lead - Plastic",J2018="")),
(AND(G2018="Non-lead",J2018="")),
(AND(G2018="Non-lead - Other",J2018="")))),"Non-lead",
IF((OR((AND(G2018="Unknown - Likely Lead",J2018="")),
(AND(G2018="Unknown - Unlikely Lead",J2018="")),
(AND(G2018="Unknown - Material Unknown",J2018="")))),"Unknown",
""))))))))))))))))</f>
        <v>Non-Lead</v>
      </c>
      <c r="N2018" s="44" t="s">
        <v>39</v>
      </c>
    </row>
    <row r="2019" spans="1:14" ht="30" x14ac:dyDescent="0.25">
      <c r="A2019" s="34" t="s">
        <v>4986</v>
      </c>
      <c r="B2019" s="35" t="s">
        <v>822</v>
      </c>
      <c r="C2019" s="36" t="s">
        <v>4980</v>
      </c>
      <c r="D2019" s="36" t="s">
        <v>32</v>
      </c>
      <c r="E2019" s="36" t="s">
        <v>33</v>
      </c>
      <c r="F2019" s="37" t="s">
        <v>4987</v>
      </c>
      <c r="G2019" s="38" t="s">
        <v>35</v>
      </c>
      <c r="H2019" s="39" t="s">
        <v>39</v>
      </c>
      <c r="I2019" s="40" t="s">
        <v>37</v>
      </c>
      <c r="J2019" s="42" t="s">
        <v>47</v>
      </c>
      <c r="K2019" s="39" t="s">
        <v>48</v>
      </c>
      <c r="L2019" s="35"/>
      <c r="M2019" s="43" t="str">
        <f>IF((OR(G2019="Lead")),"Lead",
IF((OR(J2019="Lead")),"Lead",
IF((OR(G2019="Lead-lined galvanized")),"Lead",
IF((OR(J2019="Lead-lined galvanized")),"Lead",
IF((OR((AND(G2019="Unknown - Likely Lead",J2019="Galvanized")),
(AND(G2019="Unknown - Unlikely Lead",J2019="Galvanized")),
(AND(G2019="Unknown - Material Unknown",J2019="Galvanized")))),"Galvanized Requiring Replacement",
IF((OR((AND(G2019="Non-lead - Copper",H2019="Yes",J2019="Galvanized")),
(AND(G2019="Non-lead - Copper",H2019="Don't know",J2019="Galvanized")),
(AND(G2019="Non-lead - Copper",H2019="",J2019="Galvanized")),
(AND(G2019="Non-lead - Plastic",H2019="Yes",J2019="Galvanized")),
(AND(G2019="Non-lead - Plastic",H2019="Don't know",J2019="Galvanized")),
(AND(G2019="Non-lead - Plastic",H2019="",J2019="Galvanized")),
(AND(G2019="Non-lead",H2019="Yes",J2019="Galvanized")),
(AND(G2019="Non-lead",H2019="Don't know",J2019="Galvanized")),
(AND(G2019="Non-lead",H2019="",J2019="Galvanized")),
(AND(G2019="Non-lead - Other",H2019="Yes",J2019="Galvanized")),
(AND(G2019="Non-Lead - Other",H2019="Don't know",J2019="Galvanized")),
(AND(G2019="Galvanized",H2019="Yes",J2019="Galvanized")),
(AND(G2019="Galvanized",H2019="Don't know",J2019="Galvanized")),
(AND(G2019="Galvanized",H2019="",J2019="Galvanized")),
(AND(G2019="Non-Lead - Other",H2019="",J2019="Galvanized")))),"Galvanized Requiring Replacement",
IF((OR((AND(G2019="Non-lead - Copper",J2019="Non-lead - Copper")),
(AND(G2019="Non-lead - Copper",J2019="Non-lead - Plastic")),
(AND(G2019="Non-lead - Copper",J2019="Non-lead - Other")),
(AND(G2019="Non-lead - Copper",J2019="Non-lead")),
(AND(G2019="Non-lead - Plastic",J2019="Non-lead - Copper")),
(AND(G2019="Non-lead - Plastic",J2019="Non-lead - Plastic")),
(AND(G2019="Non-lead - Plastic",J2019="Non-lead - Other")),
(AND(G2019="Non-lead - Plastic",J2019="Non-lead")),
(AND(G2019="Non-lead",J2019="Non-lead - Copper")),
(AND(G2019="Non-lead",J2019="Non-lead - Plastic")),
(AND(G2019="Non-lead",J2019="Non-lead - Other")),
(AND(G2019="Non-lead",J2019="Non-lead")),
(AND(G2019="Non-lead - Other",J2019="Non-lead - Copper")),
(AND(G2019="Non-Lead - Other",J2019="Non-lead - Plastic")),
(AND(G2019="Non-Lead - Other",J2019="Non-lead")),
(AND(G2019="Non-Lead - Other",J2019="Non-lead - Other")))),"Non-Lead",
IF((OR((AND(G2019="Galvanized",J2019="Non-lead")),
(AND(G2019="Galvanized",J2019="Non-lead - Copper")),
(AND(G2019="Galvanized",J2019="Non-lead - Plastic")),
(AND(G2019="Galvanized",J2019="Non-lead")),
(AND(G2019="Galvanized",J2019="Non-lead - Other")))),"Non-Lead",
IF((OR((AND(G2019="Non-lead - Copper",H2019="No",J2019="Galvanized")),
(AND(G2019="Non-lead - Plastic",H2019="No",J2019="Galvanized")),
(AND(G2019="Non-lead",H2019="No",J2019="Galvanized")),
(AND(G2019="Galvanized",H2019="No",J2019="Galvanized")),
(AND(G2019="Non-lead - Other",H2019="No",J2019="Galvanized")))),"Non-lead",
IF((OR((AND(G2019="Unknown - Likely Lead",J2019="Unknown - Likely Lead")),
(AND(G2019="Unknown - Likely Lead",J2019="Unknown - Unlikely Lead")),
(AND(G2019="Unknown - Likely Lead",J2019="Unknown - Material Unknown")),
(AND(G2019="Unknown - Unlikely Lead",J2019="Unknown - Likely Lead")),
(AND(G2019="Unknown - Unlikely Lead",J2019="Unknown - Unlikely Lead")),
(AND(G2019="Unknown - Unlikely Lead",J2019="Unknown - Material Unknown")),
(AND(G2019="Unknown - Material Unknown",J2019="Unknown - Likely Lead")),
(AND(G2019="Unknown - Material Unknown",J2019="Unknown - Unlikely Lead")),
(AND(G2019="Unknown - Material Unknown",J2019="Unknown - Material Unknown")))),"Unknown",
IF((OR((AND(G2019="Unknown - Likely Lead",J2019="Non-lead - Copper")),
(AND(G2019="Unknown - Likely Lead",J2019="Non-lead - Plastic")),
(AND(G2019="Unknown - Likely Lead",J2019="Non-lead")),
(AND(G2019="Unknown - Likely Lead",J2019="Non-lead - Other")),
(AND(G2019="Unknown - Unlikely Lead",J2019="Non-lead - Copper")),
(AND(G2019="Unknown - Unlikely Lead",J2019="Non-lead - Plastic")),
(AND(G2019="Unknown - Unlikely Lead",J2019="Non-lead")),
(AND(G2019="Unknown - Unlikely Lead",J2019="Non-lead - Other")),
(AND(G2019="Unknown - Material Unknown",J2019="Non-lead - Copper")),
(AND(G2019="Unknown - Material Unknown",J2019="Non-lead - Plastic")),
(AND(G2019="Unknown - Material Unknown",J2019="Non-lead")),
(AND(G2019="Unknown - Material Unknown",J2019="Non-lead - Other")))),"Unknown",
IF((OR((AND(G2019="Non-lead - Copper",J2019="Unknown - Likely Lead")),
(AND(G2019="Non-lead - Copper",J2019="Unknown - Unlikely Lead")),
(AND(G2019="Non-lead - Copper",J2019="Unknown - Material Unknown")),
(AND(G2019="Non-lead - Plastic",J2019="Unknown - Likely Lead")),
(AND(G2019="Non-lead - Plastic",J2019="Unknown - Unlikely Lead")),
(AND(G2019="Non-lead - Plastic",J2019="Unknown - Material Unknown")),
(AND(G2019="Non-lead",J2019="Unknown - Likely Lead")),
(AND(G2019="Non-lead",J2019="Unknown - Unlikely Lead")),
(AND(G2019="Non-lead",J2019="Unknown - Material Unknown")),
(AND(G2019="Non-lead - Other",J2019="Unknown - Likely Lead")),
(AND(G2019="Non-Lead - Other",J2019="Unknown - Unlikely Lead")),
(AND(G2019="Non-Lead - Other",J2019="Unknown - Material Unknown")))),"Unknown",
IF((OR((AND(G2019="Galvanized",J2019="Unknown - Likely Lead")),
(AND(G2019="Galvanized",J2019="Unknown - Unlikely Lead")),
(AND(G2019="Galvanized",J2019="Unknown - Material Unknown")))),"Unknown",
IF((OR((AND(G2019="Galvanized",J2019="")))),"Galvanized Requiring Replacement",
IF((OR((AND(G2019="Non-lead - Copper",J2019="")),
(AND(G2019="Non-lead - Plastic",J2019="")),
(AND(G2019="Non-lead",J2019="")),
(AND(G2019="Non-lead - Other",J2019="")))),"Non-lead",
IF((OR((AND(G2019="Unknown - Likely Lead",J2019="")),
(AND(G2019="Unknown - Unlikely Lead",J2019="")),
(AND(G2019="Unknown - Material Unknown",J2019="")))),"Unknown",
""))))))))))))))))</f>
        <v>Non-Lead</v>
      </c>
      <c r="N2019" s="44" t="s">
        <v>39</v>
      </c>
    </row>
    <row r="2020" spans="1:14" ht="30" x14ac:dyDescent="0.25">
      <c r="A2020" s="34" t="s">
        <v>4988</v>
      </c>
      <c r="B2020" s="35" t="s">
        <v>913</v>
      </c>
      <c r="C2020" s="36" t="s">
        <v>4980</v>
      </c>
      <c r="D2020" s="36" t="s">
        <v>32</v>
      </c>
      <c r="E2020" s="36" t="s">
        <v>33</v>
      </c>
      <c r="F2020" s="37" t="s">
        <v>4989</v>
      </c>
      <c r="G2020" s="38" t="s">
        <v>35</v>
      </c>
      <c r="H2020" s="39" t="s">
        <v>39</v>
      </c>
      <c r="I2020" s="40" t="s">
        <v>37</v>
      </c>
      <c r="J2020" s="42" t="s">
        <v>47</v>
      </c>
      <c r="K2020" s="39" t="s">
        <v>48</v>
      </c>
      <c r="L2020" s="35"/>
      <c r="M2020" s="43" t="str">
        <f>IF((OR(G2020="Lead")),"Lead",
IF((OR(J2020="Lead")),"Lead",
IF((OR(G2020="Lead-lined galvanized")),"Lead",
IF((OR(J2020="Lead-lined galvanized")),"Lead",
IF((OR((AND(G2020="Unknown - Likely Lead",J2020="Galvanized")),
(AND(G2020="Unknown - Unlikely Lead",J2020="Galvanized")),
(AND(G2020="Unknown - Material Unknown",J2020="Galvanized")))),"Galvanized Requiring Replacement",
IF((OR((AND(G2020="Non-lead - Copper",H2020="Yes",J2020="Galvanized")),
(AND(G2020="Non-lead - Copper",H2020="Don't know",J2020="Galvanized")),
(AND(G2020="Non-lead - Copper",H2020="",J2020="Galvanized")),
(AND(G2020="Non-lead - Plastic",H2020="Yes",J2020="Galvanized")),
(AND(G2020="Non-lead - Plastic",H2020="Don't know",J2020="Galvanized")),
(AND(G2020="Non-lead - Plastic",H2020="",J2020="Galvanized")),
(AND(G2020="Non-lead",H2020="Yes",J2020="Galvanized")),
(AND(G2020="Non-lead",H2020="Don't know",J2020="Galvanized")),
(AND(G2020="Non-lead",H2020="",J2020="Galvanized")),
(AND(G2020="Non-lead - Other",H2020="Yes",J2020="Galvanized")),
(AND(G2020="Non-Lead - Other",H2020="Don't know",J2020="Galvanized")),
(AND(G2020="Galvanized",H2020="Yes",J2020="Galvanized")),
(AND(G2020="Galvanized",H2020="Don't know",J2020="Galvanized")),
(AND(G2020="Galvanized",H2020="",J2020="Galvanized")),
(AND(G2020="Non-Lead - Other",H2020="",J2020="Galvanized")))),"Galvanized Requiring Replacement",
IF((OR((AND(G2020="Non-lead - Copper",J2020="Non-lead - Copper")),
(AND(G2020="Non-lead - Copper",J2020="Non-lead - Plastic")),
(AND(G2020="Non-lead - Copper",J2020="Non-lead - Other")),
(AND(G2020="Non-lead - Copper",J2020="Non-lead")),
(AND(G2020="Non-lead - Plastic",J2020="Non-lead - Copper")),
(AND(G2020="Non-lead - Plastic",J2020="Non-lead - Plastic")),
(AND(G2020="Non-lead - Plastic",J2020="Non-lead - Other")),
(AND(G2020="Non-lead - Plastic",J2020="Non-lead")),
(AND(G2020="Non-lead",J2020="Non-lead - Copper")),
(AND(G2020="Non-lead",J2020="Non-lead - Plastic")),
(AND(G2020="Non-lead",J2020="Non-lead - Other")),
(AND(G2020="Non-lead",J2020="Non-lead")),
(AND(G2020="Non-lead - Other",J2020="Non-lead - Copper")),
(AND(G2020="Non-Lead - Other",J2020="Non-lead - Plastic")),
(AND(G2020="Non-Lead - Other",J2020="Non-lead")),
(AND(G2020="Non-Lead - Other",J2020="Non-lead - Other")))),"Non-Lead",
IF((OR((AND(G2020="Galvanized",J2020="Non-lead")),
(AND(G2020="Galvanized",J2020="Non-lead - Copper")),
(AND(G2020="Galvanized",J2020="Non-lead - Plastic")),
(AND(G2020="Galvanized",J2020="Non-lead")),
(AND(G2020="Galvanized",J2020="Non-lead - Other")))),"Non-Lead",
IF((OR((AND(G2020="Non-lead - Copper",H2020="No",J2020="Galvanized")),
(AND(G2020="Non-lead - Plastic",H2020="No",J2020="Galvanized")),
(AND(G2020="Non-lead",H2020="No",J2020="Galvanized")),
(AND(G2020="Galvanized",H2020="No",J2020="Galvanized")),
(AND(G2020="Non-lead - Other",H2020="No",J2020="Galvanized")))),"Non-lead",
IF((OR((AND(G2020="Unknown - Likely Lead",J2020="Unknown - Likely Lead")),
(AND(G2020="Unknown - Likely Lead",J2020="Unknown - Unlikely Lead")),
(AND(G2020="Unknown - Likely Lead",J2020="Unknown - Material Unknown")),
(AND(G2020="Unknown - Unlikely Lead",J2020="Unknown - Likely Lead")),
(AND(G2020="Unknown - Unlikely Lead",J2020="Unknown - Unlikely Lead")),
(AND(G2020="Unknown - Unlikely Lead",J2020="Unknown - Material Unknown")),
(AND(G2020="Unknown - Material Unknown",J2020="Unknown - Likely Lead")),
(AND(G2020="Unknown - Material Unknown",J2020="Unknown - Unlikely Lead")),
(AND(G2020="Unknown - Material Unknown",J2020="Unknown - Material Unknown")))),"Unknown",
IF((OR((AND(G2020="Unknown - Likely Lead",J2020="Non-lead - Copper")),
(AND(G2020="Unknown - Likely Lead",J2020="Non-lead - Plastic")),
(AND(G2020="Unknown - Likely Lead",J2020="Non-lead")),
(AND(G2020="Unknown - Likely Lead",J2020="Non-lead - Other")),
(AND(G2020="Unknown - Unlikely Lead",J2020="Non-lead - Copper")),
(AND(G2020="Unknown - Unlikely Lead",J2020="Non-lead - Plastic")),
(AND(G2020="Unknown - Unlikely Lead",J2020="Non-lead")),
(AND(G2020="Unknown - Unlikely Lead",J2020="Non-lead - Other")),
(AND(G2020="Unknown - Material Unknown",J2020="Non-lead - Copper")),
(AND(G2020="Unknown - Material Unknown",J2020="Non-lead - Plastic")),
(AND(G2020="Unknown - Material Unknown",J2020="Non-lead")),
(AND(G2020="Unknown - Material Unknown",J2020="Non-lead - Other")))),"Unknown",
IF((OR((AND(G2020="Non-lead - Copper",J2020="Unknown - Likely Lead")),
(AND(G2020="Non-lead - Copper",J2020="Unknown - Unlikely Lead")),
(AND(G2020="Non-lead - Copper",J2020="Unknown - Material Unknown")),
(AND(G2020="Non-lead - Plastic",J2020="Unknown - Likely Lead")),
(AND(G2020="Non-lead - Plastic",J2020="Unknown - Unlikely Lead")),
(AND(G2020="Non-lead - Plastic",J2020="Unknown - Material Unknown")),
(AND(G2020="Non-lead",J2020="Unknown - Likely Lead")),
(AND(G2020="Non-lead",J2020="Unknown - Unlikely Lead")),
(AND(G2020="Non-lead",J2020="Unknown - Material Unknown")),
(AND(G2020="Non-lead - Other",J2020="Unknown - Likely Lead")),
(AND(G2020="Non-Lead - Other",J2020="Unknown - Unlikely Lead")),
(AND(G2020="Non-Lead - Other",J2020="Unknown - Material Unknown")))),"Unknown",
IF((OR((AND(G2020="Galvanized",J2020="Unknown - Likely Lead")),
(AND(G2020="Galvanized",J2020="Unknown - Unlikely Lead")),
(AND(G2020="Galvanized",J2020="Unknown - Material Unknown")))),"Unknown",
IF((OR((AND(G2020="Galvanized",J2020="")))),"Galvanized Requiring Replacement",
IF((OR((AND(G2020="Non-lead - Copper",J2020="")),
(AND(G2020="Non-lead - Plastic",J2020="")),
(AND(G2020="Non-lead",J2020="")),
(AND(G2020="Non-lead - Other",J2020="")))),"Non-lead",
IF((OR((AND(G2020="Unknown - Likely Lead",J2020="")),
(AND(G2020="Unknown - Unlikely Lead",J2020="")),
(AND(G2020="Unknown - Material Unknown",J2020="")))),"Unknown",
""))))))))))))))))</f>
        <v>Non-Lead</v>
      </c>
      <c r="N2020" s="44" t="s">
        <v>39</v>
      </c>
    </row>
    <row r="2021" spans="1:14" ht="30" x14ac:dyDescent="0.25">
      <c r="A2021" s="34" t="s">
        <v>4990</v>
      </c>
      <c r="B2021" s="35" t="s">
        <v>819</v>
      </c>
      <c r="C2021" s="36" t="s">
        <v>4980</v>
      </c>
      <c r="D2021" s="36" t="s">
        <v>32</v>
      </c>
      <c r="E2021" s="36" t="s">
        <v>33</v>
      </c>
      <c r="F2021" s="37" t="s">
        <v>4991</v>
      </c>
      <c r="G2021" s="38" t="s">
        <v>35</v>
      </c>
      <c r="H2021" s="39" t="s">
        <v>39</v>
      </c>
      <c r="I2021" s="40" t="s">
        <v>37</v>
      </c>
      <c r="J2021" s="42" t="s">
        <v>47</v>
      </c>
      <c r="K2021" s="39" t="s">
        <v>48</v>
      </c>
      <c r="L2021" s="35"/>
      <c r="M2021" s="43" t="str">
        <f>IF((OR(G2021="Lead")),"Lead",
IF((OR(J2021="Lead")),"Lead",
IF((OR(G2021="Lead-lined galvanized")),"Lead",
IF((OR(J2021="Lead-lined galvanized")),"Lead",
IF((OR((AND(G2021="Unknown - Likely Lead",J2021="Galvanized")),
(AND(G2021="Unknown - Unlikely Lead",J2021="Galvanized")),
(AND(G2021="Unknown - Material Unknown",J2021="Galvanized")))),"Galvanized Requiring Replacement",
IF((OR((AND(G2021="Non-lead - Copper",H2021="Yes",J2021="Galvanized")),
(AND(G2021="Non-lead - Copper",H2021="Don't know",J2021="Galvanized")),
(AND(G2021="Non-lead - Copper",H2021="",J2021="Galvanized")),
(AND(G2021="Non-lead - Plastic",H2021="Yes",J2021="Galvanized")),
(AND(G2021="Non-lead - Plastic",H2021="Don't know",J2021="Galvanized")),
(AND(G2021="Non-lead - Plastic",H2021="",J2021="Galvanized")),
(AND(G2021="Non-lead",H2021="Yes",J2021="Galvanized")),
(AND(G2021="Non-lead",H2021="Don't know",J2021="Galvanized")),
(AND(G2021="Non-lead",H2021="",J2021="Galvanized")),
(AND(G2021="Non-lead - Other",H2021="Yes",J2021="Galvanized")),
(AND(G2021="Non-Lead - Other",H2021="Don't know",J2021="Galvanized")),
(AND(G2021="Galvanized",H2021="Yes",J2021="Galvanized")),
(AND(G2021="Galvanized",H2021="Don't know",J2021="Galvanized")),
(AND(G2021="Galvanized",H2021="",J2021="Galvanized")),
(AND(G2021="Non-Lead - Other",H2021="",J2021="Galvanized")))),"Galvanized Requiring Replacement",
IF((OR((AND(G2021="Non-lead - Copper",J2021="Non-lead - Copper")),
(AND(G2021="Non-lead - Copper",J2021="Non-lead - Plastic")),
(AND(G2021="Non-lead - Copper",J2021="Non-lead - Other")),
(AND(G2021="Non-lead - Copper",J2021="Non-lead")),
(AND(G2021="Non-lead - Plastic",J2021="Non-lead - Copper")),
(AND(G2021="Non-lead - Plastic",J2021="Non-lead - Plastic")),
(AND(G2021="Non-lead - Plastic",J2021="Non-lead - Other")),
(AND(G2021="Non-lead - Plastic",J2021="Non-lead")),
(AND(G2021="Non-lead",J2021="Non-lead - Copper")),
(AND(G2021="Non-lead",J2021="Non-lead - Plastic")),
(AND(G2021="Non-lead",J2021="Non-lead - Other")),
(AND(G2021="Non-lead",J2021="Non-lead")),
(AND(G2021="Non-lead - Other",J2021="Non-lead - Copper")),
(AND(G2021="Non-Lead - Other",J2021="Non-lead - Plastic")),
(AND(G2021="Non-Lead - Other",J2021="Non-lead")),
(AND(G2021="Non-Lead - Other",J2021="Non-lead - Other")))),"Non-Lead",
IF((OR((AND(G2021="Galvanized",J2021="Non-lead")),
(AND(G2021="Galvanized",J2021="Non-lead - Copper")),
(AND(G2021="Galvanized",J2021="Non-lead - Plastic")),
(AND(G2021="Galvanized",J2021="Non-lead")),
(AND(G2021="Galvanized",J2021="Non-lead - Other")))),"Non-Lead",
IF((OR((AND(G2021="Non-lead - Copper",H2021="No",J2021="Galvanized")),
(AND(G2021="Non-lead - Plastic",H2021="No",J2021="Galvanized")),
(AND(G2021="Non-lead",H2021="No",J2021="Galvanized")),
(AND(G2021="Galvanized",H2021="No",J2021="Galvanized")),
(AND(G2021="Non-lead - Other",H2021="No",J2021="Galvanized")))),"Non-lead",
IF((OR((AND(G2021="Unknown - Likely Lead",J2021="Unknown - Likely Lead")),
(AND(G2021="Unknown - Likely Lead",J2021="Unknown - Unlikely Lead")),
(AND(G2021="Unknown - Likely Lead",J2021="Unknown - Material Unknown")),
(AND(G2021="Unknown - Unlikely Lead",J2021="Unknown - Likely Lead")),
(AND(G2021="Unknown - Unlikely Lead",J2021="Unknown - Unlikely Lead")),
(AND(G2021="Unknown - Unlikely Lead",J2021="Unknown - Material Unknown")),
(AND(G2021="Unknown - Material Unknown",J2021="Unknown - Likely Lead")),
(AND(G2021="Unknown - Material Unknown",J2021="Unknown - Unlikely Lead")),
(AND(G2021="Unknown - Material Unknown",J2021="Unknown - Material Unknown")))),"Unknown",
IF((OR((AND(G2021="Unknown - Likely Lead",J2021="Non-lead - Copper")),
(AND(G2021="Unknown - Likely Lead",J2021="Non-lead - Plastic")),
(AND(G2021="Unknown - Likely Lead",J2021="Non-lead")),
(AND(G2021="Unknown - Likely Lead",J2021="Non-lead - Other")),
(AND(G2021="Unknown - Unlikely Lead",J2021="Non-lead - Copper")),
(AND(G2021="Unknown - Unlikely Lead",J2021="Non-lead - Plastic")),
(AND(G2021="Unknown - Unlikely Lead",J2021="Non-lead")),
(AND(G2021="Unknown - Unlikely Lead",J2021="Non-lead - Other")),
(AND(G2021="Unknown - Material Unknown",J2021="Non-lead - Copper")),
(AND(G2021="Unknown - Material Unknown",J2021="Non-lead - Plastic")),
(AND(G2021="Unknown - Material Unknown",J2021="Non-lead")),
(AND(G2021="Unknown - Material Unknown",J2021="Non-lead - Other")))),"Unknown",
IF((OR((AND(G2021="Non-lead - Copper",J2021="Unknown - Likely Lead")),
(AND(G2021="Non-lead - Copper",J2021="Unknown - Unlikely Lead")),
(AND(G2021="Non-lead - Copper",J2021="Unknown - Material Unknown")),
(AND(G2021="Non-lead - Plastic",J2021="Unknown - Likely Lead")),
(AND(G2021="Non-lead - Plastic",J2021="Unknown - Unlikely Lead")),
(AND(G2021="Non-lead - Plastic",J2021="Unknown - Material Unknown")),
(AND(G2021="Non-lead",J2021="Unknown - Likely Lead")),
(AND(G2021="Non-lead",J2021="Unknown - Unlikely Lead")),
(AND(G2021="Non-lead",J2021="Unknown - Material Unknown")),
(AND(G2021="Non-lead - Other",J2021="Unknown - Likely Lead")),
(AND(G2021="Non-Lead - Other",J2021="Unknown - Unlikely Lead")),
(AND(G2021="Non-Lead - Other",J2021="Unknown - Material Unknown")))),"Unknown",
IF((OR((AND(G2021="Galvanized",J2021="Unknown - Likely Lead")),
(AND(G2021="Galvanized",J2021="Unknown - Unlikely Lead")),
(AND(G2021="Galvanized",J2021="Unknown - Material Unknown")))),"Unknown",
IF((OR((AND(G2021="Galvanized",J2021="")))),"Galvanized Requiring Replacement",
IF((OR((AND(G2021="Non-lead - Copper",J2021="")),
(AND(G2021="Non-lead - Plastic",J2021="")),
(AND(G2021="Non-lead",J2021="")),
(AND(G2021="Non-lead - Other",J2021="")))),"Non-lead",
IF((OR((AND(G2021="Unknown - Likely Lead",J2021="")),
(AND(G2021="Unknown - Unlikely Lead",J2021="")),
(AND(G2021="Unknown - Material Unknown",J2021="")))),"Unknown",
""))))))))))))))))</f>
        <v>Non-Lead</v>
      </c>
      <c r="N2021" s="44" t="s">
        <v>39</v>
      </c>
    </row>
    <row r="2022" spans="1:14" ht="30" x14ac:dyDescent="0.25">
      <c r="A2022" s="34" t="s">
        <v>4992</v>
      </c>
      <c r="B2022" s="35" t="s">
        <v>400</v>
      </c>
      <c r="C2022" s="36" t="s">
        <v>4980</v>
      </c>
      <c r="D2022" s="36" t="s">
        <v>32</v>
      </c>
      <c r="E2022" s="36" t="s">
        <v>33</v>
      </c>
      <c r="F2022" s="37" t="s">
        <v>4993</v>
      </c>
      <c r="G2022" s="38" t="s">
        <v>35</v>
      </c>
      <c r="H2022" s="39" t="s">
        <v>39</v>
      </c>
      <c r="I2022" s="40" t="s">
        <v>37</v>
      </c>
      <c r="J2022" s="42" t="s">
        <v>47</v>
      </c>
      <c r="K2022" s="39" t="s">
        <v>37</v>
      </c>
      <c r="L2022" s="35"/>
      <c r="M2022" s="43" t="str">
        <f>IF((OR(G2022="Lead")),"Lead",
IF((OR(J2022="Lead")),"Lead",
IF((OR(G2022="Lead-lined galvanized")),"Lead",
IF((OR(J2022="Lead-lined galvanized")),"Lead",
IF((OR((AND(G2022="Unknown - Likely Lead",J2022="Galvanized")),
(AND(G2022="Unknown - Unlikely Lead",J2022="Galvanized")),
(AND(G2022="Unknown - Material Unknown",J2022="Galvanized")))),"Galvanized Requiring Replacement",
IF((OR((AND(G2022="Non-lead - Copper",H2022="Yes",J2022="Galvanized")),
(AND(G2022="Non-lead - Copper",H2022="Don't know",J2022="Galvanized")),
(AND(G2022="Non-lead - Copper",H2022="",J2022="Galvanized")),
(AND(G2022="Non-lead - Plastic",H2022="Yes",J2022="Galvanized")),
(AND(G2022="Non-lead - Plastic",H2022="Don't know",J2022="Galvanized")),
(AND(G2022="Non-lead - Plastic",H2022="",J2022="Galvanized")),
(AND(G2022="Non-lead",H2022="Yes",J2022="Galvanized")),
(AND(G2022="Non-lead",H2022="Don't know",J2022="Galvanized")),
(AND(G2022="Non-lead",H2022="",J2022="Galvanized")),
(AND(G2022="Non-lead - Other",H2022="Yes",J2022="Galvanized")),
(AND(G2022="Non-Lead - Other",H2022="Don't know",J2022="Galvanized")),
(AND(G2022="Galvanized",H2022="Yes",J2022="Galvanized")),
(AND(G2022="Galvanized",H2022="Don't know",J2022="Galvanized")),
(AND(G2022="Galvanized",H2022="",J2022="Galvanized")),
(AND(G2022="Non-Lead - Other",H2022="",J2022="Galvanized")))),"Galvanized Requiring Replacement",
IF((OR((AND(G2022="Non-lead - Copper",J2022="Non-lead - Copper")),
(AND(G2022="Non-lead - Copper",J2022="Non-lead - Plastic")),
(AND(G2022="Non-lead - Copper",J2022="Non-lead - Other")),
(AND(G2022="Non-lead - Copper",J2022="Non-lead")),
(AND(G2022="Non-lead - Plastic",J2022="Non-lead - Copper")),
(AND(G2022="Non-lead - Plastic",J2022="Non-lead - Plastic")),
(AND(G2022="Non-lead - Plastic",J2022="Non-lead - Other")),
(AND(G2022="Non-lead - Plastic",J2022="Non-lead")),
(AND(G2022="Non-lead",J2022="Non-lead - Copper")),
(AND(G2022="Non-lead",J2022="Non-lead - Plastic")),
(AND(G2022="Non-lead",J2022="Non-lead - Other")),
(AND(G2022="Non-lead",J2022="Non-lead")),
(AND(G2022="Non-lead - Other",J2022="Non-lead - Copper")),
(AND(G2022="Non-Lead - Other",J2022="Non-lead - Plastic")),
(AND(G2022="Non-Lead - Other",J2022="Non-lead")),
(AND(G2022="Non-Lead - Other",J2022="Non-lead - Other")))),"Non-Lead",
IF((OR((AND(G2022="Galvanized",J2022="Non-lead")),
(AND(G2022="Galvanized",J2022="Non-lead - Copper")),
(AND(G2022="Galvanized",J2022="Non-lead - Plastic")),
(AND(G2022="Galvanized",J2022="Non-lead")),
(AND(G2022="Galvanized",J2022="Non-lead - Other")))),"Non-Lead",
IF((OR((AND(G2022="Non-lead - Copper",H2022="No",J2022="Galvanized")),
(AND(G2022="Non-lead - Plastic",H2022="No",J2022="Galvanized")),
(AND(G2022="Non-lead",H2022="No",J2022="Galvanized")),
(AND(G2022="Galvanized",H2022="No",J2022="Galvanized")),
(AND(G2022="Non-lead - Other",H2022="No",J2022="Galvanized")))),"Non-lead",
IF((OR((AND(G2022="Unknown - Likely Lead",J2022="Unknown - Likely Lead")),
(AND(G2022="Unknown - Likely Lead",J2022="Unknown - Unlikely Lead")),
(AND(G2022="Unknown - Likely Lead",J2022="Unknown - Material Unknown")),
(AND(G2022="Unknown - Unlikely Lead",J2022="Unknown - Likely Lead")),
(AND(G2022="Unknown - Unlikely Lead",J2022="Unknown - Unlikely Lead")),
(AND(G2022="Unknown - Unlikely Lead",J2022="Unknown - Material Unknown")),
(AND(G2022="Unknown - Material Unknown",J2022="Unknown - Likely Lead")),
(AND(G2022="Unknown - Material Unknown",J2022="Unknown - Unlikely Lead")),
(AND(G2022="Unknown - Material Unknown",J2022="Unknown - Material Unknown")))),"Unknown",
IF((OR((AND(G2022="Unknown - Likely Lead",J2022="Non-lead - Copper")),
(AND(G2022="Unknown - Likely Lead",J2022="Non-lead - Plastic")),
(AND(G2022="Unknown - Likely Lead",J2022="Non-lead")),
(AND(G2022="Unknown - Likely Lead",J2022="Non-lead - Other")),
(AND(G2022="Unknown - Unlikely Lead",J2022="Non-lead - Copper")),
(AND(G2022="Unknown - Unlikely Lead",J2022="Non-lead - Plastic")),
(AND(G2022="Unknown - Unlikely Lead",J2022="Non-lead")),
(AND(G2022="Unknown - Unlikely Lead",J2022="Non-lead - Other")),
(AND(G2022="Unknown - Material Unknown",J2022="Non-lead - Copper")),
(AND(G2022="Unknown - Material Unknown",J2022="Non-lead - Plastic")),
(AND(G2022="Unknown - Material Unknown",J2022="Non-lead")),
(AND(G2022="Unknown - Material Unknown",J2022="Non-lead - Other")))),"Unknown",
IF((OR((AND(G2022="Non-lead - Copper",J2022="Unknown - Likely Lead")),
(AND(G2022="Non-lead - Copper",J2022="Unknown - Unlikely Lead")),
(AND(G2022="Non-lead - Copper",J2022="Unknown - Material Unknown")),
(AND(G2022="Non-lead - Plastic",J2022="Unknown - Likely Lead")),
(AND(G2022="Non-lead - Plastic",J2022="Unknown - Unlikely Lead")),
(AND(G2022="Non-lead - Plastic",J2022="Unknown - Material Unknown")),
(AND(G2022="Non-lead",J2022="Unknown - Likely Lead")),
(AND(G2022="Non-lead",J2022="Unknown - Unlikely Lead")),
(AND(G2022="Non-lead",J2022="Unknown - Material Unknown")),
(AND(G2022="Non-lead - Other",J2022="Unknown - Likely Lead")),
(AND(G2022="Non-Lead - Other",J2022="Unknown - Unlikely Lead")),
(AND(G2022="Non-Lead - Other",J2022="Unknown - Material Unknown")))),"Unknown",
IF((OR((AND(G2022="Galvanized",J2022="Unknown - Likely Lead")),
(AND(G2022="Galvanized",J2022="Unknown - Unlikely Lead")),
(AND(G2022="Galvanized",J2022="Unknown - Material Unknown")))),"Unknown",
IF((OR((AND(G2022="Galvanized",J2022="")))),"Galvanized Requiring Replacement",
IF((OR((AND(G2022="Non-lead - Copper",J2022="")),
(AND(G2022="Non-lead - Plastic",J2022="")),
(AND(G2022="Non-lead",J2022="")),
(AND(G2022="Non-lead - Other",J2022="")))),"Non-lead",
IF((OR((AND(G2022="Unknown - Likely Lead",J2022="")),
(AND(G2022="Unknown - Unlikely Lead",J2022="")),
(AND(G2022="Unknown - Material Unknown",J2022="")))),"Unknown",
""))))))))))))))))</f>
        <v>Non-Lead</v>
      </c>
      <c r="N2022" s="44" t="s">
        <v>39</v>
      </c>
    </row>
    <row r="2023" spans="1:14" ht="30" x14ac:dyDescent="0.25">
      <c r="A2023" s="34" t="s">
        <v>4994</v>
      </c>
      <c r="B2023" s="35" t="s">
        <v>935</v>
      </c>
      <c r="C2023" s="36" t="s">
        <v>4980</v>
      </c>
      <c r="D2023" s="36" t="s">
        <v>32</v>
      </c>
      <c r="E2023" s="36" t="s">
        <v>33</v>
      </c>
      <c r="F2023" s="37" t="s">
        <v>4995</v>
      </c>
      <c r="G2023" s="38" t="s">
        <v>35</v>
      </c>
      <c r="H2023" s="39" t="s">
        <v>39</v>
      </c>
      <c r="I2023" s="40" t="s">
        <v>37</v>
      </c>
      <c r="J2023" s="42" t="s">
        <v>47</v>
      </c>
      <c r="K2023" s="39" t="s">
        <v>37</v>
      </c>
      <c r="L2023" s="35"/>
      <c r="M2023" s="43" t="str">
        <f>IF((OR(G2023="Lead")),"Lead",
IF((OR(J2023="Lead")),"Lead",
IF((OR(G2023="Lead-lined galvanized")),"Lead",
IF((OR(J2023="Lead-lined galvanized")),"Lead",
IF((OR((AND(G2023="Unknown - Likely Lead",J2023="Galvanized")),
(AND(G2023="Unknown - Unlikely Lead",J2023="Galvanized")),
(AND(G2023="Unknown - Material Unknown",J2023="Galvanized")))),"Galvanized Requiring Replacement",
IF((OR((AND(G2023="Non-lead - Copper",H2023="Yes",J2023="Galvanized")),
(AND(G2023="Non-lead - Copper",H2023="Don't know",J2023="Galvanized")),
(AND(G2023="Non-lead - Copper",H2023="",J2023="Galvanized")),
(AND(G2023="Non-lead - Plastic",H2023="Yes",J2023="Galvanized")),
(AND(G2023="Non-lead - Plastic",H2023="Don't know",J2023="Galvanized")),
(AND(G2023="Non-lead - Plastic",H2023="",J2023="Galvanized")),
(AND(G2023="Non-lead",H2023="Yes",J2023="Galvanized")),
(AND(G2023="Non-lead",H2023="Don't know",J2023="Galvanized")),
(AND(G2023="Non-lead",H2023="",J2023="Galvanized")),
(AND(G2023="Non-lead - Other",H2023="Yes",J2023="Galvanized")),
(AND(G2023="Non-Lead - Other",H2023="Don't know",J2023="Galvanized")),
(AND(G2023="Galvanized",H2023="Yes",J2023="Galvanized")),
(AND(G2023="Galvanized",H2023="Don't know",J2023="Galvanized")),
(AND(G2023="Galvanized",H2023="",J2023="Galvanized")),
(AND(G2023="Non-Lead - Other",H2023="",J2023="Galvanized")))),"Galvanized Requiring Replacement",
IF((OR((AND(G2023="Non-lead - Copper",J2023="Non-lead - Copper")),
(AND(G2023="Non-lead - Copper",J2023="Non-lead - Plastic")),
(AND(G2023="Non-lead - Copper",J2023="Non-lead - Other")),
(AND(G2023="Non-lead - Copper",J2023="Non-lead")),
(AND(G2023="Non-lead - Plastic",J2023="Non-lead - Copper")),
(AND(G2023="Non-lead - Plastic",J2023="Non-lead - Plastic")),
(AND(G2023="Non-lead - Plastic",J2023="Non-lead - Other")),
(AND(G2023="Non-lead - Plastic",J2023="Non-lead")),
(AND(G2023="Non-lead",J2023="Non-lead - Copper")),
(AND(G2023="Non-lead",J2023="Non-lead - Plastic")),
(AND(G2023="Non-lead",J2023="Non-lead - Other")),
(AND(G2023="Non-lead",J2023="Non-lead")),
(AND(G2023="Non-lead - Other",J2023="Non-lead - Copper")),
(AND(G2023="Non-Lead - Other",J2023="Non-lead - Plastic")),
(AND(G2023="Non-Lead - Other",J2023="Non-lead")),
(AND(G2023="Non-Lead - Other",J2023="Non-lead - Other")))),"Non-Lead",
IF((OR((AND(G2023="Galvanized",J2023="Non-lead")),
(AND(G2023="Galvanized",J2023="Non-lead - Copper")),
(AND(G2023="Galvanized",J2023="Non-lead - Plastic")),
(AND(G2023="Galvanized",J2023="Non-lead")),
(AND(G2023="Galvanized",J2023="Non-lead - Other")))),"Non-Lead",
IF((OR((AND(G2023="Non-lead - Copper",H2023="No",J2023="Galvanized")),
(AND(G2023="Non-lead - Plastic",H2023="No",J2023="Galvanized")),
(AND(G2023="Non-lead",H2023="No",J2023="Galvanized")),
(AND(G2023="Galvanized",H2023="No",J2023="Galvanized")),
(AND(G2023="Non-lead - Other",H2023="No",J2023="Galvanized")))),"Non-lead",
IF((OR((AND(G2023="Unknown - Likely Lead",J2023="Unknown - Likely Lead")),
(AND(G2023="Unknown - Likely Lead",J2023="Unknown - Unlikely Lead")),
(AND(G2023="Unknown - Likely Lead",J2023="Unknown - Material Unknown")),
(AND(G2023="Unknown - Unlikely Lead",J2023="Unknown - Likely Lead")),
(AND(G2023="Unknown - Unlikely Lead",J2023="Unknown - Unlikely Lead")),
(AND(G2023="Unknown - Unlikely Lead",J2023="Unknown - Material Unknown")),
(AND(G2023="Unknown - Material Unknown",J2023="Unknown - Likely Lead")),
(AND(G2023="Unknown - Material Unknown",J2023="Unknown - Unlikely Lead")),
(AND(G2023="Unknown - Material Unknown",J2023="Unknown - Material Unknown")))),"Unknown",
IF((OR((AND(G2023="Unknown - Likely Lead",J2023="Non-lead - Copper")),
(AND(G2023="Unknown - Likely Lead",J2023="Non-lead - Plastic")),
(AND(G2023="Unknown - Likely Lead",J2023="Non-lead")),
(AND(G2023="Unknown - Likely Lead",J2023="Non-lead - Other")),
(AND(G2023="Unknown - Unlikely Lead",J2023="Non-lead - Copper")),
(AND(G2023="Unknown - Unlikely Lead",J2023="Non-lead - Plastic")),
(AND(G2023="Unknown - Unlikely Lead",J2023="Non-lead")),
(AND(G2023="Unknown - Unlikely Lead",J2023="Non-lead - Other")),
(AND(G2023="Unknown - Material Unknown",J2023="Non-lead - Copper")),
(AND(G2023="Unknown - Material Unknown",J2023="Non-lead - Plastic")),
(AND(G2023="Unknown - Material Unknown",J2023="Non-lead")),
(AND(G2023="Unknown - Material Unknown",J2023="Non-lead - Other")))),"Unknown",
IF((OR((AND(G2023="Non-lead - Copper",J2023="Unknown - Likely Lead")),
(AND(G2023="Non-lead - Copper",J2023="Unknown - Unlikely Lead")),
(AND(G2023="Non-lead - Copper",J2023="Unknown - Material Unknown")),
(AND(G2023="Non-lead - Plastic",J2023="Unknown - Likely Lead")),
(AND(G2023="Non-lead - Plastic",J2023="Unknown - Unlikely Lead")),
(AND(G2023="Non-lead - Plastic",J2023="Unknown - Material Unknown")),
(AND(G2023="Non-lead",J2023="Unknown - Likely Lead")),
(AND(G2023="Non-lead",J2023="Unknown - Unlikely Lead")),
(AND(G2023="Non-lead",J2023="Unknown - Material Unknown")),
(AND(G2023="Non-lead - Other",J2023="Unknown - Likely Lead")),
(AND(G2023="Non-Lead - Other",J2023="Unknown - Unlikely Lead")),
(AND(G2023="Non-Lead - Other",J2023="Unknown - Material Unknown")))),"Unknown",
IF((OR((AND(G2023="Galvanized",J2023="Unknown - Likely Lead")),
(AND(G2023="Galvanized",J2023="Unknown - Unlikely Lead")),
(AND(G2023="Galvanized",J2023="Unknown - Material Unknown")))),"Unknown",
IF((OR((AND(G2023="Galvanized",J2023="")))),"Galvanized Requiring Replacement",
IF((OR((AND(G2023="Non-lead - Copper",J2023="")),
(AND(G2023="Non-lead - Plastic",J2023="")),
(AND(G2023="Non-lead",J2023="")),
(AND(G2023="Non-lead - Other",J2023="")))),"Non-lead",
IF((OR((AND(G2023="Unknown - Likely Lead",J2023="")),
(AND(G2023="Unknown - Unlikely Lead",J2023="")),
(AND(G2023="Unknown - Material Unknown",J2023="")))),"Unknown",
""))))))))))))))))</f>
        <v>Non-Lead</v>
      </c>
      <c r="N2023" s="44" t="s">
        <v>39</v>
      </c>
    </row>
    <row r="2024" spans="1:14" ht="30" x14ac:dyDescent="0.25">
      <c r="A2024" s="34" t="s">
        <v>4996</v>
      </c>
      <c r="B2024" s="35" t="s">
        <v>74</v>
      </c>
      <c r="C2024" s="36" t="s">
        <v>4980</v>
      </c>
      <c r="D2024" s="36" t="s">
        <v>32</v>
      </c>
      <c r="E2024" s="36" t="s">
        <v>33</v>
      </c>
      <c r="F2024" s="37" t="s">
        <v>4997</v>
      </c>
      <c r="G2024" s="38" t="s">
        <v>35</v>
      </c>
      <c r="H2024" s="39" t="s">
        <v>39</v>
      </c>
      <c r="I2024" s="40" t="s">
        <v>37</v>
      </c>
      <c r="J2024" s="42" t="s">
        <v>47</v>
      </c>
      <c r="K2024" s="39" t="s">
        <v>48</v>
      </c>
      <c r="L2024" s="35"/>
      <c r="M2024" s="43" t="str">
        <f>IF((OR(G2024="Lead")),"Lead",
IF((OR(J2024="Lead")),"Lead",
IF((OR(G2024="Lead-lined galvanized")),"Lead",
IF((OR(J2024="Lead-lined galvanized")),"Lead",
IF((OR((AND(G2024="Unknown - Likely Lead",J2024="Galvanized")),
(AND(G2024="Unknown - Unlikely Lead",J2024="Galvanized")),
(AND(G2024="Unknown - Material Unknown",J2024="Galvanized")))),"Galvanized Requiring Replacement",
IF((OR((AND(G2024="Non-lead - Copper",H2024="Yes",J2024="Galvanized")),
(AND(G2024="Non-lead - Copper",H2024="Don't know",J2024="Galvanized")),
(AND(G2024="Non-lead - Copper",H2024="",J2024="Galvanized")),
(AND(G2024="Non-lead - Plastic",H2024="Yes",J2024="Galvanized")),
(AND(G2024="Non-lead - Plastic",H2024="Don't know",J2024="Galvanized")),
(AND(G2024="Non-lead - Plastic",H2024="",J2024="Galvanized")),
(AND(G2024="Non-lead",H2024="Yes",J2024="Galvanized")),
(AND(G2024="Non-lead",H2024="Don't know",J2024="Galvanized")),
(AND(G2024="Non-lead",H2024="",J2024="Galvanized")),
(AND(G2024="Non-lead - Other",H2024="Yes",J2024="Galvanized")),
(AND(G2024="Non-Lead - Other",H2024="Don't know",J2024="Galvanized")),
(AND(G2024="Galvanized",H2024="Yes",J2024="Galvanized")),
(AND(G2024="Galvanized",H2024="Don't know",J2024="Galvanized")),
(AND(G2024="Galvanized",H2024="",J2024="Galvanized")),
(AND(G2024="Non-Lead - Other",H2024="",J2024="Galvanized")))),"Galvanized Requiring Replacement",
IF((OR((AND(G2024="Non-lead - Copper",J2024="Non-lead - Copper")),
(AND(G2024="Non-lead - Copper",J2024="Non-lead - Plastic")),
(AND(G2024="Non-lead - Copper",J2024="Non-lead - Other")),
(AND(G2024="Non-lead - Copper",J2024="Non-lead")),
(AND(G2024="Non-lead - Plastic",J2024="Non-lead - Copper")),
(AND(G2024="Non-lead - Plastic",J2024="Non-lead - Plastic")),
(AND(G2024="Non-lead - Plastic",J2024="Non-lead - Other")),
(AND(G2024="Non-lead - Plastic",J2024="Non-lead")),
(AND(G2024="Non-lead",J2024="Non-lead - Copper")),
(AND(G2024="Non-lead",J2024="Non-lead - Plastic")),
(AND(G2024="Non-lead",J2024="Non-lead - Other")),
(AND(G2024="Non-lead",J2024="Non-lead")),
(AND(G2024="Non-lead - Other",J2024="Non-lead - Copper")),
(AND(G2024="Non-Lead - Other",J2024="Non-lead - Plastic")),
(AND(G2024="Non-Lead - Other",J2024="Non-lead")),
(AND(G2024="Non-Lead - Other",J2024="Non-lead - Other")))),"Non-Lead",
IF((OR((AND(G2024="Galvanized",J2024="Non-lead")),
(AND(G2024="Galvanized",J2024="Non-lead - Copper")),
(AND(G2024="Galvanized",J2024="Non-lead - Plastic")),
(AND(G2024="Galvanized",J2024="Non-lead")),
(AND(G2024="Galvanized",J2024="Non-lead - Other")))),"Non-Lead",
IF((OR((AND(G2024="Non-lead - Copper",H2024="No",J2024="Galvanized")),
(AND(G2024="Non-lead - Plastic",H2024="No",J2024="Galvanized")),
(AND(G2024="Non-lead",H2024="No",J2024="Galvanized")),
(AND(G2024="Galvanized",H2024="No",J2024="Galvanized")),
(AND(G2024="Non-lead - Other",H2024="No",J2024="Galvanized")))),"Non-lead",
IF((OR((AND(G2024="Unknown - Likely Lead",J2024="Unknown - Likely Lead")),
(AND(G2024="Unknown - Likely Lead",J2024="Unknown - Unlikely Lead")),
(AND(G2024="Unknown - Likely Lead",J2024="Unknown - Material Unknown")),
(AND(G2024="Unknown - Unlikely Lead",J2024="Unknown - Likely Lead")),
(AND(G2024="Unknown - Unlikely Lead",J2024="Unknown - Unlikely Lead")),
(AND(G2024="Unknown - Unlikely Lead",J2024="Unknown - Material Unknown")),
(AND(G2024="Unknown - Material Unknown",J2024="Unknown - Likely Lead")),
(AND(G2024="Unknown - Material Unknown",J2024="Unknown - Unlikely Lead")),
(AND(G2024="Unknown - Material Unknown",J2024="Unknown - Material Unknown")))),"Unknown",
IF((OR((AND(G2024="Unknown - Likely Lead",J2024="Non-lead - Copper")),
(AND(G2024="Unknown - Likely Lead",J2024="Non-lead - Plastic")),
(AND(G2024="Unknown - Likely Lead",J2024="Non-lead")),
(AND(G2024="Unknown - Likely Lead",J2024="Non-lead - Other")),
(AND(G2024="Unknown - Unlikely Lead",J2024="Non-lead - Copper")),
(AND(G2024="Unknown - Unlikely Lead",J2024="Non-lead - Plastic")),
(AND(G2024="Unknown - Unlikely Lead",J2024="Non-lead")),
(AND(G2024="Unknown - Unlikely Lead",J2024="Non-lead - Other")),
(AND(G2024="Unknown - Material Unknown",J2024="Non-lead - Copper")),
(AND(G2024="Unknown - Material Unknown",J2024="Non-lead - Plastic")),
(AND(G2024="Unknown - Material Unknown",J2024="Non-lead")),
(AND(G2024="Unknown - Material Unknown",J2024="Non-lead - Other")))),"Unknown",
IF((OR((AND(G2024="Non-lead - Copper",J2024="Unknown - Likely Lead")),
(AND(G2024="Non-lead - Copper",J2024="Unknown - Unlikely Lead")),
(AND(G2024="Non-lead - Copper",J2024="Unknown - Material Unknown")),
(AND(G2024="Non-lead - Plastic",J2024="Unknown - Likely Lead")),
(AND(G2024="Non-lead - Plastic",J2024="Unknown - Unlikely Lead")),
(AND(G2024="Non-lead - Plastic",J2024="Unknown - Material Unknown")),
(AND(G2024="Non-lead",J2024="Unknown - Likely Lead")),
(AND(G2024="Non-lead",J2024="Unknown - Unlikely Lead")),
(AND(G2024="Non-lead",J2024="Unknown - Material Unknown")),
(AND(G2024="Non-lead - Other",J2024="Unknown - Likely Lead")),
(AND(G2024="Non-Lead - Other",J2024="Unknown - Unlikely Lead")),
(AND(G2024="Non-Lead - Other",J2024="Unknown - Material Unknown")))),"Unknown",
IF((OR((AND(G2024="Galvanized",J2024="Unknown - Likely Lead")),
(AND(G2024="Galvanized",J2024="Unknown - Unlikely Lead")),
(AND(G2024="Galvanized",J2024="Unknown - Material Unknown")))),"Unknown",
IF((OR((AND(G2024="Galvanized",J2024="")))),"Galvanized Requiring Replacement",
IF((OR((AND(G2024="Non-lead - Copper",J2024="")),
(AND(G2024="Non-lead - Plastic",J2024="")),
(AND(G2024="Non-lead",J2024="")),
(AND(G2024="Non-lead - Other",J2024="")))),"Non-lead",
IF((OR((AND(G2024="Unknown - Likely Lead",J2024="")),
(AND(G2024="Unknown - Unlikely Lead",J2024="")),
(AND(G2024="Unknown - Material Unknown",J2024="")))),"Unknown",
""))))))))))))))))</f>
        <v>Non-Lead</v>
      </c>
      <c r="N2024" s="44" t="s">
        <v>39</v>
      </c>
    </row>
    <row r="2025" spans="1:14" ht="30" x14ac:dyDescent="0.25">
      <c r="A2025" s="34" t="s">
        <v>4998</v>
      </c>
      <c r="B2025" s="35" t="s">
        <v>739</v>
      </c>
      <c r="C2025" s="36" t="s">
        <v>4980</v>
      </c>
      <c r="D2025" s="36" t="s">
        <v>32</v>
      </c>
      <c r="E2025" s="36" t="s">
        <v>33</v>
      </c>
      <c r="F2025" s="37" t="s">
        <v>4999</v>
      </c>
      <c r="G2025" s="38" t="s">
        <v>35</v>
      </c>
      <c r="H2025" s="39" t="s">
        <v>39</v>
      </c>
      <c r="I2025" s="40" t="s">
        <v>37</v>
      </c>
      <c r="J2025" s="42" t="s">
        <v>47</v>
      </c>
      <c r="K2025" s="39" t="s">
        <v>48</v>
      </c>
      <c r="L2025" s="35"/>
      <c r="M2025" s="43" t="str">
        <f>IF((OR(G2025="Lead")),"Lead",
IF((OR(J2025="Lead")),"Lead",
IF((OR(G2025="Lead-lined galvanized")),"Lead",
IF((OR(J2025="Lead-lined galvanized")),"Lead",
IF((OR((AND(G2025="Unknown - Likely Lead",J2025="Galvanized")),
(AND(G2025="Unknown - Unlikely Lead",J2025="Galvanized")),
(AND(G2025="Unknown - Material Unknown",J2025="Galvanized")))),"Galvanized Requiring Replacement",
IF((OR((AND(G2025="Non-lead - Copper",H2025="Yes",J2025="Galvanized")),
(AND(G2025="Non-lead - Copper",H2025="Don't know",J2025="Galvanized")),
(AND(G2025="Non-lead - Copper",H2025="",J2025="Galvanized")),
(AND(G2025="Non-lead - Plastic",H2025="Yes",J2025="Galvanized")),
(AND(G2025="Non-lead - Plastic",H2025="Don't know",J2025="Galvanized")),
(AND(G2025="Non-lead - Plastic",H2025="",J2025="Galvanized")),
(AND(G2025="Non-lead",H2025="Yes",J2025="Galvanized")),
(AND(G2025="Non-lead",H2025="Don't know",J2025="Galvanized")),
(AND(G2025="Non-lead",H2025="",J2025="Galvanized")),
(AND(G2025="Non-lead - Other",H2025="Yes",J2025="Galvanized")),
(AND(G2025="Non-Lead - Other",H2025="Don't know",J2025="Galvanized")),
(AND(G2025="Galvanized",H2025="Yes",J2025="Galvanized")),
(AND(G2025="Galvanized",H2025="Don't know",J2025="Galvanized")),
(AND(G2025="Galvanized",H2025="",J2025="Galvanized")),
(AND(G2025="Non-Lead - Other",H2025="",J2025="Galvanized")))),"Galvanized Requiring Replacement",
IF((OR((AND(G2025="Non-lead - Copper",J2025="Non-lead - Copper")),
(AND(G2025="Non-lead - Copper",J2025="Non-lead - Plastic")),
(AND(G2025="Non-lead - Copper",J2025="Non-lead - Other")),
(AND(G2025="Non-lead - Copper",J2025="Non-lead")),
(AND(G2025="Non-lead - Plastic",J2025="Non-lead - Copper")),
(AND(G2025="Non-lead - Plastic",J2025="Non-lead - Plastic")),
(AND(G2025="Non-lead - Plastic",J2025="Non-lead - Other")),
(AND(G2025="Non-lead - Plastic",J2025="Non-lead")),
(AND(G2025="Non-lead",J2025="Non-lead - Copper")),
(AND(G2025="Non-lead",J2025="Non-lead - Plastic")),
(AND(G2025="Non-lead",J2025="Non-lead - Other")),
(AND(G2025="Non-lead",J2025="Non-lead")),
(AND(G2025="Non-lead - Other",J2025="Non-lead - Copper")),
(AND(G2025="Non-Lead - Other",J2025="Non-lead - Plastic")),
(AND(G2025="Non-Lead - Other",J2025="Non-lead")),
(AND(G2025="Non-Lead - Other",J2025="Non-lead - Other")))),"Non-Lead",
IF((OR((AND(G2025="Galvanized",J2025="Non-lead")),
(AND(G2025="Galvanized",J2025="Non-lead - Copper")),
(AND(G2025="Galvanized",J2025="Non-lead - Plastic")),
(AND(G2025="Galvanized",J2025="Non-lead")),
(AND(G2025="Galvanized",J2025="Non-lead - Other")))),"Non-Lead",
IF((OR((AND(G2025="Non-lead - Copper",H2025="No",J2025="Galvanized")),
(AND(G2025="Non-lead - Plastic",H2025="No",J2025="Galvanized")),
(AND(G2025="Non-lead",H2025="No",J2025="Galvanized")),
(AND(G2025="Galvanized",H2025="No",J2025="Galvanized")),
(AND(G2025="Non-lead - Other",H2025="No",J2025="Galvanized")))),"Non-lead",
IF((OR((AND(G2025="Unknown - Likely Lead",J2025="Unknown - Likely Lead")),
(AND(G2025="Unknown - Likely Lead",J2025="Unknown - Unlikely Lead")),
(AND(G2025="Unknown - Likely Lead",J2025="Unknown - Material Unknown")),
(AND(G2025="Unknown - Unlikely Lead",J2025="Unknown - Likely Lead")),
(AND(G2025="Unknown - Unlikely Lead",J2025="Unknown - Unlikely Lead")),
(AND(G2025="Unknown - Unlikely Lead",J2025="Unknown - Material Unknown")),
(AND(G2025="Unknown - Material Unknown",J2025="Unknown - Likely Lead")),
(AND(G2025="Unknown - Material Unknown",J2025="Unknown - Unlikely Lead")),
(AND(G2025="Unknown - Material Unknown",J2025="Unknown - Material Unknown")))),"Unknown",
IF((OR((AND(G2025="Unknown - Likely Lead",J2025="Non-lead - Copper")),
(AND(G2025="Unknown - Likely Lead",J2025="Non-lead - Plastic")),
(AND(G2025="Unknown - Likely Lead",J2025="Non-lead")),
(AND(G2025="Unknown - Likely Lead",J2025="Non-lead - Other")),
(AND(G2025="Unknown - Unlikely Lead",J2025="Non-lead - Copper")),
(AND(G2025="Unknown - Unlikely Lead",J2025="Non-lead - Plastic")),
(AND(G2025="Unknown - Unlikely Lead",J2025="Non-lead")),
(AND(G2025="Unknown - Unlikely Lead",J2025="Non-lead - Other")),
(AND(G2025="Unknown - Material Unknown",J2025="Non-lead - Copper")),
(AND(G2025="Unknown - Material Unknown",J2025="Non-lead - Plastic")),
(AND(G2025="Unknown - Material Unknown",J2025="Non-lead")),
(AND(G2025="Unknown - Material Unknown",J2025="Non-lead - Other")))),"Unknown",
IF((OR((AND(G2025="Non-lead - Copper",J2025="Unknown - Likely Lead")),
(AND(G2025="Non-lead - Copper",J2025="Unknown - Unlikely Lead")),
(AND(G2025="Non-lead - Copper",J2025="Unknown - Material Unknown")),
(AND(G2025="Non-lead - Plastic",J2025="Unknown - Likely Lead")),
(AND(G2025="Non-lead - Plastic",J2025="Unknown - Unlikely Lead")),
(AND(G2025="Non-lead - Plastic",J2025="Unknown - Material Unknown")),
(AND(G2025="Non-lead",J2025="Unknown - Likely Lead")),
(AND(G2025="Non-lead",J2025="Unknown - Unlikely Lead")),
(AND(G2025="Non-lead",J2025="Unknown - Material Unknown")),
(AND(G2025="Non-lead - Other",J2025="Unknown - Likely Lead")),
(AND(G2025="Non-Lead - Other",J2025="Unknown - Unlikely Lead")),
(AND(G2025="Non-Lead - Other",J2025="Unknown - Material Unknown")))),"Unknown",
IF((OR((AND(G2025="Galvanized",J2025="Unknown - Likely Lead")),
(AND(G2025="Galvanized",J2025="Unknown - Unlikely Lead")),
(AND(G2025="Galvanized",J2025="Unknown - Material Unknown")))),"Unknown",
IF((OR((AND(G2025="Galvanized",J2025="")))),"Galvanized Requiring Replacement",
IF((OR((AND(G2025="Non-lead - Copper",J2025="")),
(AND(G2025="Non-lead - Plastic",J2025="")),
(AND(G2025="Non-lead",J2025="")),
(AND(G2025="Non-lead - Other",J2025="")))),"Non-lead",
IF((OR((AND(G2025="Unknown - Likely Lead",J2025="")),
(AND(G2025="Unknown - Unlikely Lead",J2025="")),
(AND(G2025="Unknown - Material Unknown",J2025="")))),"Unknown",
""))))))))))))))))</f>
        <v>Non-Lead</v>
      </c>
      <c r="N2025" s="44" t="s">
        <v>39</v>
      </c>
    </row>
    <row r="2026" spans="1:14" ht="30" x14ac:dyDescent="0.25">
      <c r="A2026" s="34" t="s">
        <v>5000</v>
      </c>
      <c r="B2026" s="35" t="s">
        <v>54</v>
      </c>
      <c r="C2026" s="36" t="s">
        <v>4980</v>
      </c>
      <c r="D2026" s="36" t="s">
        <v>32</v>
      </c>
      <c r="E2026" s="36" t="s">
        <v>33</v>
      </c>
      <c r="F2026" s="37" t="s">
        <v>5001</v>
      </c>
      <c r="G2026" s="38" t="s">
        <v>35</v>
      </c>
      <c r="H2026" s="39" t="s">
        <v>39</v>
      </c>
      <c r="I2026" s="40" t="s">
        <v>37</v>
      </c>
      <c r="J2026" s="42" t="s">
        <v>47</v>
      </c>
      <c r="K2026" s="39" t="s">
        <v>48</v>
      </c>
      <c r="L2026" s="35"/>
      <c r="M2026" s="43" t="str">
        <f>IF((OR(G2026="Lead")),"Lead",
IF((OR(J2026="Lead")),"Lead",
IF((OR(G2026="Lead-lined galvanized")),"Lead",
IF((OR(J2026="Lead-lined galvanized")),"Lead",
IF((OR((AND(G2026="Unknown - Likely Lead",J2026="Galvanized")),
(AND(G2026="Unknown - Unlikely Lead",J2026="Galvanized")),
(AND(G2026="Unknown - Material Unknown",J2026="Galvanized")))),"Galvanized Requiring Replacement",
IF((OR((AND(G2026="Non-lead - Copper",H2026="Yes",J2026="Galvanized")),
(AND(G2026="Non-lead - Copper",H2026="Don't know",J2026="Galvanized")),
(AND(G2026="Non-lead - Copper",H2026="",J2026="Galvanized")),
(AND(G2026="Non-lead - Plastic",H2026="Yes",J2026="Galvanized")),
(AND(G2026="Non-lead - Plastic",H2026="Don't know",J2026="Galvanized")),
(AND(G2026="Non-lead - Plastic",H2026="",J2026="Galvanized")),
(AND(G2026="Non-lead",H2026="Yes",J2026="Galvanized")),
(AND(G2026="Non-lead",H2026="Don't know",J2026="Galvanized")),
(AND(G2026="Non-lead",H2026="",J2026="Galvanized")),
(AND(G2026="Non-lead - Other",H2026="Yes",J2026="Galvanized")),
(AND(G2026="Non-Lead - Other",H2026="Don't know",J2026="Galvanized")),
(AND(G2026="Galvanized",H2026="Yes",J2026="Galvanized")),
(AND(G2026="Galvanized",H2026="Don't know",J2026="Galvanized")),
(AND(G2026="Galvanized",H2026="",J2026="Galvanized")),
(AND(G2026="Non-Lead - Other",H2026="",J2026="Galvanized")))),"Galvanized Requiring Replacement",
IF((OR((AND(G2026="Non-lead - Copper",J2026="Non-lead - Copper")),
(AND(G2026="Non-lead - Copper",J2026="Non-lead - Plastic")),
(AND(G2026="Non-lead - Copper",J2026="Non-lead - Other")),
(AND(G2026="Non-lead - Copper",J2026="Non-lead")),
(AND(G2026="Non-lead - Plastic",J2026="Non-lead - Copper")),
(AND(G2026="Non-lead - Plastic",J2026="Non-lead - Plastic")),
(AND(G2026="Non-lead - Plastic",J2026="Non-lead - Other")),
(AND(G2026="Non-lead - Plastic",J2026="Non-lead")),
(AND(G2026="Non-lead",J2026="Non-lead - Copper")),
(AND(G2026="Non-lead",J2026="Non-lead - Plastic")),
(AND(G2026="Non-lead",J2026="Non-lead - Other")),
(AND(G2026="Non-lead",J2026="Non-lead")),
(AND(G2026="Non-lead - Other",J2026="Non-lead - Copper")),
(AND(G2026="Non-Lead - Other",J2026="Non-lead - Plastic")),
(AND(G2026="Non-Lead - Other",J2026="Non-lead")),
(AND(G2026="Non-Lead - Other",J2026="Non-lead - Other")))),"Non-Lead",
IF((OR((AND(G2026="Galvanized",J2026="Non-lead")),
(AND(G2026="Galvanized",J2026="Non-lead - Copper")),
(AND(G2026="Galvanized",J2026="Non-lead - Plastic")),
(AND(G2026="Galvanized",J2026="Non-lead")),
(AND(G2026="Galvanized",J2026="Non-lead - Other")))),"Non-Lead",
IF((OR((AND(G2026="Non-lead - Copper",H2026="No",J2026="Galvanized")),
(AND(G2026="Non-lead - Plastic",H2026="No",J2026="Galvanized")),
(AND(G2026="Non-lead",H2026="No",J2026="Galvanized")),
(AND(G2026="Galvanized",H2026="No",J2026="Galvanized")),
(AND(G2026="Non-lead - Other",H2026="No",J2026="Galvanized")))),"Non-lead",
IF((OR((AND(G2026="Unknown - Likely Lead",J2026="Unknown - Likely Lead")),
(AND(G2026="Unknown - Likely Lead",J2026="Unknown - Unlikely Lead")),
(AND(G2026="Unknown - Likely Lead",J2026="Unknown - Material Unknown")),
(AND(G2026="Unknown - Unlikely Lead",J2026="Unknown - Likely Lead")),
(AND(G2026="Unknown - Unlikely Lead",J2026="Unknown - Unlikely Lead")),
(AND(G2026="Unknown - Unlikely Lead",J2026="Unknown - Material Unknown")),
(AND(G2026="Unknown - Material Unknown",J2026="Unknown - Likely Lead")),
(AND(G2026="Unknown - Material Unknown",J2026="Unknown - Unlikely Lead")),
(AND(G2026="Unknown - Material Unknown",J2026="Unknown - Material Unknown")))),"Unknown",
IF((OR((AND(G2026="Unknown - Likely Lead",J2026="Non-lead - Copper")),
(AND(G2026="Unknown - Likely Lead",J2026="Non-lead - Plastic")),
(AND(G2026="Unknown - Likely Lead",J2026="Non-lead")),
(AND(G2026="Unknown - Likely Lead",J2026="Non-lead - Other")),
(AND(G2026="Unknown - Unlikely Lead",J2026="Non-lead - Copper")),
(AND(G2026="Unknown - Unlikely Lead",J2026="Non-lead - Plastic")),
(AND(G2026="Unknown - Unlikely Lead",J2026="Non-lead")),
(AND(G2026="Unknown - Unlikely Lead",J2026="Non-lead - Other")),
(AND(G2026="Unknown - Material Unknown",J2026="Non-lead - Copper")),
(AND(G2026="Unknown - Material Unknown",J2026="Non-lead - Plastic")),
(AND(G2026="Unknown - Material Unknown",J2026="Non-lead")),
(AND(G2026="Unknown - Material Unknown",J2026="Non-lead - Other")))),"Unknown",
IF((OR((AND(G2026="Non-lead - Copper",J2026="Unknown - Likely Lead")),
(AND(G2026="Non-lead - Copper",J2026="Unknown - Unlikely Lead")),
(AND(G2026="Non-lead - Copper",J2026="Unknown - Material Unknown")),
(AND(G2026="Non-lead - Plastic",J2026="Unknown - Likely Lead")),
(AND(G2026="Non-lead - Plastic",J2026="Unknown - Unlikely Lead")),
(AND(G2026="Non-lead - Plastic",J2026="Unknown - Material Unknown")),
(AND(G2026="Non-lead",J2026="Unknown - Likely Lead")),
(AND(G2026="Non-lead",J2026="Unknown - Unlikely Lead")),
(AND(G2026="Non-lead",J2026="Unknown - Material Unknown")),
(AND(G2026="Non-lead - Other",J2026="Unknown - Likely Lead")),
(AND(G2026="Non-Lead - Other",J2026="Unknown - Unlikely Lead")),
(AND(G2026="Non-Lead - Other",J2026="Unknown - Material Unknown")))),"Unknown",
IF((OR((AND(G2026="Galvanized",J2026="Unknown - Likely Lead")),
(AND(G2026="Galvanized",J2026="Unknown - Unlikely Lead")),
(AND(G2026="Galvanized",J2026="Unknown - Material Unknown")))),"Unknown",
IF((OR((AND(G2026="Galvanized",J2026="")))),"Galvanized Requiring Replacement",
IF((OR((AND(G2026="Non-lead - Copper",J2026="")),
(AND(G2026="Non-lead - Plastic",J2026="")),
(AND(G2026="Non-lead",J2026="")),
(AND(G2026="Non-lead - Other",J2026="")))),"Non-lead",
IF((OR((AND(G2026="Unknown - Likely Lead",J2026="")),
(AND(G2026="Unknown - Unlikely Lead",J2026="")),
(AND(G2026="Unknown - Material Unknown",J2026="")))),"Unknown",
""))))))))))))))))</f>
        <v>Non-Lead</v>
      </c>
      <c r="N2026" s="44" t="s">
        <v>39</v>
      </c>
    </row>
    <row r="2027" spans="1:14" ht="30" x14ac:dyDescent="0.25">
      <c r="A2027" s="34" t="s">
        <v>5002</v>
      </c>
      <c r="B2027" s="35" t="s">
        <v>297</v>
      </c>
      <c r="C2027" s="36" t="s">
        <v>4980</v>
      </c>
      <c r="D2027" s="36" t="s">
        <v>32</v>
      </c>
      <c r="E2027" s="36" t="s">
        <v>33</v>
      </c>
      <c r="F2027" s="37" t="s">
        <v>5003</v>
      </c>
      <c r="G2027" s="38" t="s">
        <v>35</v>
      </c>
      <c r="H2027" s="39" t="s">
        <v>39</v>
      </c>
      <c r="I2027" s="40" t="s">
        <v>37</v>
      </c>
      <c r="J2027" s="42" t="s">
        <v>47</v>
      </c>
      <c r="K2027" s="39" t="s">
        <v>48</v>
      </c>
      <c r="L2027" s="35"/>
      <c r="M2027" s="43" t="str">
        <f>IF((OR(G2027="Lead")),"Lead",
IF((OR(J2027="Lead")),"Lead",
IF((OR(G2027="Lead-lined galvanized")),"Lead",
IF((OR(J2027="Lead-lined galvanized")),"Lead",
IF((OR((AND(G2027="Unknown - Likely Lead",J2027="Galvanized")),
(AND(G2027="Unknown - Unlikely Lead",J2027="Galvanized")),
(AND(G2027="Unknown - Material Unknown",J2027="Galvanized")))),"Galvanized Requiring Replacement",
IF((OR((AND(G2027="Non-lead - Copper",H2027="Yes",J2027="Galvanized")),
(AND(G2027="Non-lead - Copper",H2027="Don't know",J2027="Galvanized")),
(AND(G2027="Non-lead - Copper",H2027="",J2027="Galvanized")),
(AND(G2027="Non-lead - Plastic",H2027="Yes",J2027="Galvanized")),
(AND(G2027="Non-lead - Plastic",H2027="Don't know",J2027="Galvanized")),
(AND(G2027="Non-lead - Plastic",H2027="",J2027="Galvanized")),
(AND(G2027="Non-lead",H2027="Yes",J2027="Galvanized")),
(AND(G2027="Non-lead",H2027="Don't know",J2027="Galvanized")),
(AND(G2027="Non-lead",H2027="",J2027="Galvanized")),
(AND(G2027="Non-lead - Other",H2027="Yes",J2027="Galvanized")),
(AND(G2027="Non-Lead - Other",H2027="Don't know",J2027="Galvanized")),
(AND(G2027="Galvanized",H2027="Yes",J2027="Galvanized")),
(AND(G2027="Galvanized",H2027="Don't know",J2027="Galvanized")),
(AND(G2027="Galvanized",H2027="",J2027="Galvanized")),
(AND(G2027="Non-Lead - Other",H2027="",J2027="Galvanized")))),"Galvanized Requiring Replacement",
IF((OR((AND(G2027="Non-lead - Copper",J2027="Non-lead - Copper")),
(AND(G2027="Non-lead - Copper",J2027="Non-lead - Plastic")),
(AND(G2027="Non-lead - Copper",J2027="Non-lead - Other")),
(AND(G2027="Non-lead - Copper",J2027="Non-lead")),
(AND(G2027="Non-lead - Plastic",J2027="Non-lead - Copper")),
(AND(G2027="Non-lead - Plastic",J2027="Non-lead - Plastic")),
(AND(G2027="Non-lead - Plastic",J2027="Non-lead - Other")),
(AND(G2027="Non-lead - Plastic",J2027="Non-lead")),
(AND(G2027="Non-lead",J2027="Non-lead - Copper")),
(AND(G2027="Non-lead",J2027="Non-lead - Plastic")),
(AND(G2027="Non-lead",J2027="Non-lead - Other")),
(AND(G2027="Non-lead",J2027="Non-lead")),
(AND(G2027="Non-lead - Other",J2027="Non-lead - Copper")),
(AND(G2027="Non-Lead - Other",J2027="Non-lead - Plastic")),
(AND(G2027="Non-Lead - Other",J2027="Non-lead")),
(AND(G2027="Non-Lead - Other",J2027="Non-lead - Other")))),"Non-Lead",
IF((OR((AND(G2027="Galvanized",J2027="Non-lead")),
(AND(G2027="Galvanized",J2027="Non-lead - Copper")),
(AND(G2027="Galvanized",J2027="Non-lead - Plastic")),
(AND(G2027="Galvanized",J2027="Non-lead")),
(AND(G2027="Galvanized",J2027="Non-lead - Other")))),"Non-Lead",
IF((OR((AND(G2027="Non-lead - Copper",H2027="No",J2027="Galvanized")),
(AND(G2027="Non-lead - Plastic",H2027="No",J2027="Galvanized")),
(AND(G2027="Non-lead",H2027="No",J2027="Galvanized")),
(AND(G2027="Galvanized",H2027="No",J2027="Galvanized")),
(AND(G2027="Non-lead - Other",H2027="No",J2027="Galvanized")))),"Non-lead",
IF((OR((AND(G2027="Unknown - Likely Lead",J2027="Unknown - Likely Lead")),
(AND(G2027="Unknown - Likely Lead",J2027="Unknown - Unlikely Lead")),
(AND(G2027="Unknown - Likely Lead",J2027="Unknown - Material Unknown")),
(AND(G2027="Unknown - Unlikely Lead",J2027="Unknown - Likely Lead")),
(AND(G2027="Unknown - Unlikely Lead",J2027="Unknown - Unlikely Lead")),
(AND(G2027="Unknown - Unlikely Lead",J2027="Unknown - Material Unknown")),
(AND(G2027="Unknown - Material Unknown",J2027="Unknown - Likely Lead")),
(AND(G2027="Unknown - Material Unknown",J2027="Unknown - Unlikely Lead")),
(AND(G2027="Unknown - Material Unknown",J2027="Unknown - Material Unknown")))),"Unknown",
IF((OR((AND(G2027="Unknown - Likely Lead",J2027="Non-lead - Copper")),
(AND(G2027="Unknown - Likely Lead",J2027="Non-lead - Plastic")),
(AND(G2027="Unknown - Likely Lead",J2027="Non-lead")),
(AND(G2027="Unknown - Likely Lead",J2027="Non-lead - Other")),
(AND(G2027="Unknown - Unlikely Lead",J2027="Non-lead - Copper")),
(AND(G2027="Unknown - Unlikely Lead",J2027="Non-lead - Plastic")),
(AND(G2027="Unknown - Unlikely Lead",J2027="Non-lead")),
(AND(G2027="Unknown - Unlikely Lead",J2027="Non-lead - Other")),
(AND(G2027="Unknown - Material Unknown",J2027="Non-lead - Copper")),
(AND(G2027="Unknown - Material Unknown",J2027="Non-lead - Plastic")),
(AND(G2027="Unknown - Material Unknown",J2027="Non-lead")),
(AND(G2027="Unknown - Material Unknown",J2027="Non-lead - Other")))),"Unknown",
IF((OR((AND(G2027="Non-lead - Copper",J2027="Unknown - Likely Lead")),
(AND(G2027="Non-lead - Copper",J2027="Unknown - Unlikely Lead")),
(AND(G2027="Non-lead - Copper",J2027="Unknown - Material Unknown")),
(AND(G2027="Non-lead - Plastic",J2027="Unknown - Likely Lead")),
(AND(G2027="Non-lead - Plastic",J2027="Unknown - Unlikely Lead")),
(AND(G2027="Non-lead - Plastic",J2027="Unknown - Material Unknown")),
(AND(G2027="Non-lead",J2027="Unknown - Likely Lead")),
(AND(G2027="Non-lead",J2027="Unknown - Unlikely Lead")),
(AND(G2027="Non-lead",J2027="Unknown - Material Unknown")),
(AND(G2027="Non-lead - Other",J2027="Unknown - Likely Lead")),
(AND(G2027="Non-Lead - Other",J2027="Unknown - Unlikely Lead")),
(AND(G2027="Non-Lead - Other",J2027="Unknown - Material Unknown")))),"Unknown",
IF((OR((AND(G2027="Galvanized",J2027="Unknown - Likely Lead")),
(AND(G2027="Galvanized",J2027="Unknown - Unlikely Lead")),
(AND(G2027="Galvanized",J2027="Unknown - Material Unknown")))),"Unknown",
IF((OR((AND(G2027="Galvanized",J2027="")))),"Galvanized Requiring Replacement",
IF((OR((AND(G2027="Non-lead - Copper",J2027="")),
(AND(G2027="Non-lead - Plastic",J2027="")),
(AND(G2027="Non-lead",J2027="")),
(AND(G2027="Non-lead - Other",J2027="")))),"Non-lead",
IF((OR((AND(G2027="Unknown - Likely Lead",J2027="")),
(AND(G2027="Unknown - Unlikely Lead",J2027="")),
(AND(G2027="Unknown - Material Unknown",J2027="")))),"Unknown",
""))))))))))))))))</f>
        <v>Non-Lead</v>
      </c>
      <c r="N2027" s="44" t="s">
        <v>39</v>
      </c>
    </row>
    <row r="2028" spans="1:14" ht="30" x14ac:dyDescent="0.25">
      <c r="A2028" s="34" t="s">
        <v>5004</v>
      </c>
      <c r="B2028" s="35" t="s">
        <v>1705</v>
      </c>
      <c r="C2028" s="36" t="s">
        <v>543</v>
      </c>
      <c r="D2028" s="36" t="s">
        <v>32</v>
      </c>
      <c r="E2028" s="36" t="s">
        <v>33</v>
      </c>
      <c r="F2028" s="37" t="s">
        <v>5005</v>
      </c>
      <c r="G2028" s="38" t="s">
        <v>35</v>
      </c>
      <c r="H2028" s="39" t="s">
        <v>39</v>
      </c>
      <c r="I2028" s="40" t="s">
        <v>37</v>
      </c>
      <c r="J2028" s="42" t="s">
        <v>38</v>
      </c>
      <c r="K2028" s="39" t="s">
        <v>37</v>
      </c>
      <c r="L2028" s="35"/>
      <c r="M2028" s="43" t="str">
        <f>IF((OR(G2028="Lead")),"Lead",
IF((OR(J2028="Lead")),"Lead",
IF((OR(G2028="Lead-lined galvanized")),"Lead",
IF((OR(J2028="Lead-lined galvanized")),"Lead",
IF((OR((AND(G2028="Unknown - Likely Lead",J2028="Galvanized")),
(AND(G2028="Unknown - Unlikely Lead",J2028="Galvanized")),
(AND(G2028="Unknown - Material Unknown",J2028="Galvanized")))),"Galvanized Requiring Replacement",
IF((OR((AND(G2028="Non-lead - Copper",H2028="Yes",J2028="Galvanized")),
(AND(G2028="Non-lead - Copper",H2028="Don't know",J2028="Galvanized")),
(AND(G2028="Non-lead - Copper",H2028="",J2028="Galvanized")),
(AND(G2028="Non-lead - Plastic",H2028="Yes",J2028="Galvanized")),
(AND(G2028="Non-lead - Plastic",H2028="Don't know",J2028="Galvanized")),
(AND(G2028="Non-lead - Plastic",H2028="",J2028="Galvanized")),
(AND(G2028="Non-lead",H2028="Yes",J2028="Galvanized")),
(AND(G2028="Non-lead",H2028="Don't know",J2028="Galvanized")),
(AND(G2028="Non-lead",H2028="",J2028="Galvanized")),
(AND(G2028="Non-lead - Other",H2028="Yes",J2028="Galvanized")),
(AND(G2028="Non-Lead - Other",H2028="Don't know",J2028="Galvanized")),
(AND(G2028="Galvanized",H2028="Yes",J2028="Galvanized")),
(AND(G2028="Galvanized",H2028="Don't know",J2028="Galvanized")),
(AND(G2028="Galvanized",H2028="",J2028="Galvanized")),
(AND(G2028="Non-Lead - Other",H2028="",J2028="Galvanized")))),"Galvanized Requiring Replacement",
IF((OR((AND(G2028="Non-lead - Copper",J2028="Non-lead - Copper")),
(AND(G2028="Non-lead - Copper",J2028="Non-lead - Plastic")),
(AND(G2028="Non-lead - Copper",J2028="Non-lead - Other")),
(AND(G2028="Non-lead - Copper",J2028="Non-lead")),
(AND(G2028="Non-lead - Plastic",J2028="Non-lead - Copper")),
(AND(G2028="Non-lead - Plastic",J2028="Non-lead - Plastic")),
(AND(G2028="Non-lead - Plastic",J2028="Non-lead - Other")),
(AND(G2028="Non-lead - Plastic",J2028="Non-lead")),
(AND(G2028="Non-lead",J2028="Non-lead - Copper")),
(AND(G2028="Non-lead",J2028="Non-lead - Plastic")),
(AND(G2028="Non-lead",J2028="Non-lead - Other")),
(AND(G2028="Non-lead",J2028="Non-lead")),
(AND(G2028="Non-lead - Other",J2028="Non-lead - Copper")),
(AND(G2028="Non-Lead - Other",J2028="Non-lead - Plastic")),
(AND(G2028="Non-Lead - Other",J2028="Non-lead")),
(AND(G2028="Non-Lead - Other",J2028="Non-lead - Other")))),"Non-Lead",
IF((OR((AND(G2028="Galvanized",J2028="Non-lead")),
(AND(G2028="Galvanized",J2028="Non-lead - Copper")),
(AND(G2028="Galvanized",J2028="Non-lead - Plastic")),
(AND(G2028="Galvanized",J2028="Non-lead")),
(AND(G2028="Galvanized",J2028="Non-lead - Other")))),"Non-Lead",
IF((OR((AND(G2028="Non-lead - Copper",H2028="No",J2028="Galvanized")),
(AND(G2028="Non-lead - Plastic",H2028="No",J2028="Galvanized")),
(AND(G2028="Non-lead",H2028="No",J2028="Galvanized")),
(AND(G2028="Galvanized",H2028="No",J2028="Galvanized")),
(AND(G2028="Non-lead - Other",H2028="No",J2028="Galvanized")))),"Non-lead",
IF((OR((AND(G2028="Unknown - Likely Lead",J2028="Unknown - Likely Lead")),
(AND(G2028="Unknown - Likely Lead",J2028="Unknown - Unlikely Lead")),
(AND(G2028="Unknown - Likely Lead",J2028="Unknown - Material Unknown")),
(AND(G2028="Unknown - Unlikely Lead",J2028="Unknown - Likely Lead")),
(AND(G2028="Unknown - Unlikely Lead",J2028="Unknown - Unlikely Lead")),
(AND(G2028="Unknown - Unlikely Lead",J2028="Unknown - Material Unknown")),
(AND(G2028="Unknown - Material Unknown",J2028="Unknown - Likely Lead")),
(AND(G2028="Unknown - Material Unknown",J2028="Unknown - Unlikely Lead")),
(AND(G2028="Unknown - Material Unknown",J2028="Unknown - Material Unknown")))),"Unknown",
IF((OR((AND(G2028="Unknown - Likely Lead",J2028="Non-lead - Copper")),
(AND(G2028="Unknown - Likely Lead",J2028="Non-lead - Plastic")),
(AND(G2028="Unknown - Likely Lead",J2028="Non-lead")),
(AND(G2028="Unknown - Likely Lead",J2028="Non-lead - Other")),
(AND(G2028="Unknown - Unlikely Lead",J2028="Non-lead - Copper")),
(AND(G2028="Unknown - Unlikely Lead",J2028="Non-lead - Plastic")),
(AND(G2028="Unknown - Unlikely Lead",J2028="Non-lead")),
(AND(G2028="Unknown - Unlikely Lead",J2028="Non-lead - Other")),
(AND(G2028="Unknown - Material Unknown",J2028="Non-lead - Copper")),
(AND(G2028="Unknown - Material Unknown",J2028="Non-lead - Plastic")),
(AND(G2028="Unknown - Material Unknown",J2028="Non-lead")),
(AND(G2028="Unknown - Material Unknown",J2028="Non-lead - Other")))),"Unknown",
IF((OR((AND(G2028="Non-lead - Copper",J2028="Unknown - Likely Lead")),
(AND(G2028="Non-lead - Copper",J2028="Unknown - Unlikely Lead")),
(AND(G2028="Non-lead - Copper",J2028="Unknown - Material Unknown")),
(AND(G2028="Non-lead - Plastic",J2028="Unknown - Likely Lead")),
(AND(G2028="Non-lead - Plastic",J2028="Unknown - Unlikely Lead")),
(AND(G2028="Non-lead - Plastic",J2028="Unknown - Material Unknown")),
(AND(G2028="Non-lead",J2028="Unknown - Likely Lead")),
(AND(G2028="Non-lead",J2028="Unknown - Unlikely Lead")),
(AND(G2028="Non-lead",J2028="Unknown - Material Unknown")),
(AND(G2028="Non-lead - Other",J2028="Unknown - Likely Lead")),
(AND(G2028="Non-Lead - Other",J2028="Unknown - Unlikely Lead")),
(AND(G2028="Non-Lead - Other",J2028="Unknown - Material Unknown")))),"Unknown",
IF((OR((AND(G2028="Galvanized",J2028="Unknown - Likely Lead")),
(AND(G2028="Galvanized",J2028="Unknown - Unlikely Lead")),
(AND(G2028="Galvanized",J2028="Unknown - Material Unknown")))),"Unknown",
IF((OR((AND(G2028="Galvanized",J2028="")))),"Galvanized Requiring Replacement",
IF((OR((AND(G2028="Non-lead - Copper",J2028="")),
(AND(G2028="Non-lead - Plastic",J2028="")),
(AND(G2028="Non-lead",J2028="")),
(AND(G2028="Non-lead - Other",J2028="")))),"Non-lead",
IF((OR((AND(G2028="Unknown - Likely Lead",J2028="")),
(AND(G2028="Unknown - Unlikely Lead",J2028="")),
(AND(G2028="Unknown - Material Unknown",J2028="")))),"Unknown",
""))))))))))))))))</f>
        <v>Non-Lead</v>
      </c>
      <c r="N2028" s="44" t="s">
        <v>39</v>
      </c>
    </row>
    <row r="2029" spans="1:14" ht="30" x14ac:dyDescent="0.25">
      <c r="A2029" s="34" t="s">
        <v>5006</v>
      </c>
      <c r="B2029" s="35" t="s">
        <v>433</v>
      </c>
      <c r="C2029" s="36" t="s">
        <v>543</v>
      </c>
      <c r="D2029" s="36" t="s">
        <v>32</v>
      </c>
      <c r="E2029" s="36" t="s">
        <v>33</v>
      </c>
      <c r="F2029" s="37" t="s">
        <v>5007</v>
      </c>
      <c r="G2029" s="38" t="s">
        <v>35</v>
      </c>
      <c r="H2029" s="39" t="s">
        <v>39</v>
      </c>
      <c r="I2029" s="40" t="s">
        <v>37</v>
      </c>
      <c r="J2029" s="42" t="s">
        <v>38</v>
      </c>
      <c r="K2029" s="39" t="s">
        <v>37</v>
      </c>
      <c r="L2029" s="35"/>
      <c r="M2029" s="43" t="str">
        <f>IF((OR(G2029="Lead")),"Lead",
IF((OR(J2029="Lead")),"Lead",
IF((OR(G2029="Lead-lined galvanized")),"Lead",
IF((OR(J2029="Lead-lined galvanized")),"Lead",
IF((OR((AND(G2029="Unknown - Likely Lead",J2029="Galvanized")),
(AND(G2029="Unknown - Unlikely Lead",J2029="Galvanized")),
(AND(G2029="Unknown - Material Unknown",J2029="Galvanized")))),"Galvanized Requiring Replacement",
IF((OR((AND(G2029="Non-lead - Copper",H2029="Yes",J2029="Galvanized")),
(AND(G2029="Non-lead - Copper",H2029="Don't know",J2029="Galvanized")),
(AND(G2029="Non-lead - Copper",H2029="",J2029="Galvanized")),
(AND(G2029="Non-lead - Plastic",H2029="Yes",J2029="Galvanized")),
(AND(G2029="Non-lead - Plastic",H2029="Don't know",J2029="Galvanized")),
(AND(G2029="Non-lead - Plastic",H2029="",J2029="Galvanized")),
(AND(G2029="Non-lead",H2029="Yes",J2029="Galvanized")),
(AND(G2029="Non-lead",H2029="Don't know",J2029="Galvanized")),
(AND(G2029="Non-lead",H2029="",J2029="Galvanized")),
(AND(G2029="Non-lead - Other",H2029="Yes",J2029="Galvanized")),
(AND(G2029="Non-Lead - Other",H2029="Don't know",J2029="Galvanized")),
(AND(G2029="Galvanized",H2029="Yes",J2029="Galvanized")),
(AND(G2029="Galvanized",H2029="Don't know",J2029="Galvanized")),
(AND(G2029="Galvanized",H2029="",J2029="Galvanized")),
(AND(G2029="Non-Lead - Other",H2029="",J2029="Galvanized")))),"Galvanized Requiring Replacement",
IF((OR((AND(G2029="Non-lead - Copper",J2029="Non-lead - Copper")),
(AND(G2029="Non-lead - Copper",J2029="Non-lead - Plastic")),
(AND(G2029="Non-lead - Copper",J2029="Non-lead - Other")),
(AND(G2029="Non-lead - Copper",J2029="Non-lead")),
(AND(G2029="Non-lead - Plastic",J2029="Non-lead - Copper")),
(AND(G2029="Non-lead - Plastic",J2029="Non-lead - Plastic")),
(AND(G2029="Non-lead - Plastic",J2029="Non-lead - Other")),
(AND(G2029="Non-lead - Plastic",J2029="Non-lead")),
(AND(G2029="Non-lead",J2029="Non-lead - Copper")),
(AND(G2029="Non-lead",J2029="Non-lead - Plastic")),
(AND(G2029="Non-lead",J2029="Non-lead - Other")),
(AND(G2029="Non-lead",J2029="Non-lead")),
(AND(G2029="Non-lead - Other",J2029="Non-lead - Copper")),
(AND(G2029="Non-Lead - Other",J2029="Non-lead - Plastic")),
(AND(G2029="Non-Lead - Other",J2029="Non-lead")),
(AND(G2029="Non-Lead - Other",J2029="Non-lead - Other")))),"Non-Lead",
IF((OR((AND(G2029="Galvanized",J2029="Non-lead")),
(AND(G2029="Galvanized",J2029="Non-lead - Copper")),
(AND(G2029="Galvanized",J2029="Non-lead - Plastic")),
(AND(G2029="Galvanized",J2029="Non-lead")),
(AND(G2029="Galvanized",J2029="Non-lead - Other")))),"Non-Lead",
IF((OR((AND(G2029="Non-lead - Copper",H2029="No",J2029="Galvanized")),
(AND(G2029="Non-lead - Plastic",H2029="No",J2029="Galvanized")),
(AND(G2029="Non-lead",H2029="No",J2029="Galvanized")),
(AND(G2029="Galvanized",H2029="No",J2029="Galvanized")),
(AND(G2029="Non-lead - Other",H2029="No",J2029="Galvanized")))),"Non-lead",
IF((OR((AND(G2029="Unknown - Likely Lead",J2029="Unknown - Likely Lead")),
(AND(G2029="Unknown - Likely Lead",J2029="Unknown - Unlikely Lead")),
(AND(G2029="Unknown - Likely Lead",J2029="Unknown - Material Unknown")),
(AND(G2029="Unknown - Unlikely Lead",J2029="Unknown - Likely Lead")),
(AND(G2029="Unknown - Unlikely Lead",J2029="Unknown - Unlikely Lead")),
(AND(G2029="Unknown - Unlikely Lead",J2029="Unknown - Material Unknown")),
(AND(G2029="Unknown - Material Unknown",J2029="Unknown - Likely Lead")),
(AND(G2029="Unknown - Material Unknown",J2029="Unknown - Unlikely Lead")),
(AND(G2029="Unknown - Material Unknown",J2029="Unknown - Material Unknown")))),"Unknown",
IF((OR((AND(G2029="Unknown - Likely Lead",J2029="Non-lead - Copper")),
(AND(G2029="Unknown - Likely Lead",J2029="Non-lead - Plastic")),
(AND(G2029="Unknown - Likely Lead",J2029="Non-lead")),
(AND(G2029="Unknown - Likely Lead",J2029="Non-lead - Other")),
(AND(G2029="Unknown - Unlikely Lead",J2029="Non-lead - Copper")),
(AND(G2029="Unknown - Unlikely Lead",J2029="Non-lead - Plastic")),
(AND(G2029="Unknown - Unlikely Lead",J2029="Non-lead")),
(AND(G2029="Unknown - Unlikely Lead",J2029="Non-lead - Other")),
(AND(G2029="Unknown - Material Unknown",J2029="Non-lead - Copper")),
(AND(G2029="Unknown - Material Unknown",J2029="Non-lead - Plastic")),
(AND(G2029="Unknown - Material Unknown",J2029="Non-lead")),
(AND(G2029="Unknown - Material Unknown",J2029="Non-lead - Other")))),"Unknown",
IF((OR((AND(G2029="Non-lead - Copper",J2029="Unknown - Likely Lead")),
(AND(G2029="Non-lead - Copper",J2029="Unknown - Unlikely Lead")),
(AND(G2029="Non-lead - Copper",J2029="Unknown - Material Unknown")),
(AND(G2029="Non-lead - Plastic",J2029="Unknown - Likely Lead")),
(AND(G2029="Non-lead - Plastic",J2029="Unknown - Unlikely Lead")),
(AND(G2029="Non-lead - Plastic",J2029="Unknown - Material Unknown")),
(AND(G2029="Non-lead",J2029="Unknown - Likely Lead")),
(AND(G2029="Non-lead",J2029="Unknown - Unlikely Lead")),
(AND(G2029="Non-lead",J2029="Unknown - Material Unknown")),
(AND(G2029="Non-lead - Other",J2029="Unknown - Likely Lead")),
(AND(G2029="Non-Lead - Other",J2029="Unknown - Unlikely Lead")),
(AND(G2029="Non-Lead - Other",J2029="Unknown - Material Unknown")))),"Unknown",
IF((OR((AND(G2029="Galvanized",J2029="Unknown - Likely Lead")),
(AND(G2029="Galvanized",J2029="Unknown - Unlikely Lead")),
(AND(G2029="Galvanized",J2029="Unknown - Material Unknown")))),"Unknown",
IF((OR((AND(G2029="Galvanized",J2029="")))),"Galvanized Requiring Replacement",
IF((OR((AND(G2029="Non-lead - Copper",J2029="")),
(AND(G2029="Non-lead - Plastic",J2029="")),
(AND(G2029="Non-lead",J2029="")),
(AND(G2029="Non-lead - Other",J2029="")))),"Non-lead",
IF((OR((AND(G2029="Unknown - Likely Lead",J2029="")),
(AND(G2029="Unknown - Unlikely Lead",J2029="")),
(AND(G2029="Unknown - Material Unknown",J2029="")))),"Unknown",
""))))))))))))))))</f>
        <v>Non-Lead</v>
      </c>
      <c r="N2029" s="44" t="s">
        <v>39</v>
      </c>
    </row>
    <row r="2030" spans="1:14" ht="30" x14ac:dyDescent="0.25">
      <c r="A2030" s="34" t="s">
        <v>5008</v>
      </c>
      <c r="B2030" s="35" t="s">
        <v>232</v>
      </c>
      <c r="C2030" s="36" t="s">
        <v>4980</v>
      </c>
      <c r="D2030" s="36" t="s">
        <v>32</v>
      </c>
      <c r="E2030" s="36" t="s">
        <v>33</v>
      </c>
      <c r="F2030" s="37" t="s">
        <v>5009</v>
      </c>
      <c r="G2030" s="38" t="s">
        <v>35</v>
      </c>
      <c r="H2030" s="39" t="s">
        <v>39</v>
      </c>
      <c r="I2030" s="40" t="s">
        <v>37</v>
      </c>
      <c r="J2030" s="42" t="s">
        <v>47</v>
      </c>
      <c r="K2030" s="39" t="s">
        <v>48</v>
      </c>
      <c r="L2030" s="35"/>
      <c r="M2030" s="43" t="str">
        <f>IF((OR(G2030="Lead")),"Lead",
IF((OR(J2030="Lead")),"Lead",
IF((OR(G2030="Lead-lined galvanized")),"Lead",
IF((OR(J2030="Lead-lined galvanized")),"Lead",
IF((OR((AND(G2030="Unknown - Likely Lead",J2030="Galvanized")),
(AND(G2030="Unknown - Unlikely Lead",J2030="Galvanized")),
(AND(G2030="Unknown - Material Unknown",J2030="Galvanized")))),"Galvanized Requiring Replacement",
IF((OR((AND(G2030="Non-lead - Copper",H2030="Yes",J2030="Galvanized")),
(AND(G2030="Non-lead - Copper",H2030="Don't know",J2030="Galvanized")),
(AND(G2030="Non-lead - Copper",H2030="",J2030="Galvanized")),
(AND(G2030="Non-lead - Plastic",H2030="Yes",J2030="Galvanized")),
(AND(G2030="Non-lead - Plastic",H2030="Don't know",J2030="Galvanized")),
(AND(G2030="Non-lead - Plastic",H2030="",J2030="Galvanized")),
(AND(G2030="Non-lead",H2030="Yes",J2030="Galvanized")),
(AND(G2030="Non-lead",H2030="Don't know",J2030="Galvanized")),
(AND(G2030="Non-lead",H2030="",J2030="Galvanized")),
(AND(G2030="Non-lead - Other",H2030="Yes",J2030="Galvanized")),
(AND(G2030="Non-Lead - Other",H2030="Don't know",J2030="Galvanized")),
(AND(G2030="Galvanized",H2030="Yes",J2030="Galvanized")),
(AND(G2030="Galvanized",H2030="Don't know",J2030="Galvanized")),
(AND(G2030="Galvanized",H2030="",J2030="Galvanized")),
(AND(G2030="Non-Lead - Other",H2030="",J2030="Galvanized")))),"Galvanized Requiring Replacement",
IF((OR((AND(G2030="Non-lead - Copper",J2030="Non-lead - Copper")),
(AND(G2030="Non-lead - Copper",J2030="Non-lead - Plastic")),
(AND(G2030="Non-lead - Copper",J2030="Non-lead - Other")),
(AND(G2030="Non-lead - Copper",J2030="Non-lead")),
(AND(G2030="Non-lead - Plastic",J2030="Non-lead - Copper")),
(AND(G2030="Non-lead - Plastic",J2030="Non-lead - Plastic")),
(AND(G2030="Non-lead - Plastic",J2030="Non-lead - Other")),
(AND(G2030="Non-lead - Plastic",J2030="Non-lead")),
(AND(G2030="Non-lead",J2030="Non-lead - Copper")),
(AND(G2030="Non-lead",J2030="Non-lead - Plastic")),
(AND(G2030="Non-lead",J2030="Non-lead - Other")),
(AND(G2030="Non-lead",J2030="Non-lead")),
(AND(G2030="Non-lead - Other",J2030="Non-lead - Copper")),
(AND(G2030="Non-Lead - Other",J2030="Non-lead - Plastic")),
(AND(G2030="Non-Lead - Other",J2030="Non-lead")),
(AND(G2030="Non-Lead - Other",J2030="Non-lead - Other")))),"Non-Lead",
IF((OR((AND(G2030="Galvanized",J2030="Non-lead")),
(AND(G2030="Galvanized",J2030="Non-lead - Copper")),
(AND(G2030="Galvanized",J2030="Non-lead - Plastic")),
(AND(G2030="Galvanized",J2030="Non-lead")),
(AND(G2030="Galvanized",J2030="Non-lead - Other")))),"Non-Lead",
IF((OR((AND(G2030="Non-lead - Copper",H2030="No",J2030="Galvanized")),
(AND(G2030="Non-lead - Plastic",H2030="No",J2030="Galvanized")),
(AND(G2030="Non-lead",H2030="No",J2030="Galvanized")),
(AND(G2030="Galvanized",H2030="No",J2030="Galvanized")),
(AND(G2030="Non-lead - Other",H2030="No",J2030="Galvanized")))),"Non-lead",
IF((OR((AND(G2030="Unknown - Likely Lead",J2030="Unknown - Likely Lead")),
(AND(G2030="Unknown - Likely Lead",J2030="Unknown - Unlikely Lead")),
(AND(G2030="Unknown - Likely Lead",J2030="Unknown - Material Unknown")),
(AND(G2030="Unknown - Unlikely Lead",J2030="Unknown - Likely Lead")),
(AND(G2030="Unknown - Unlikely Lead",J2030="Unknown - Unlikely Lead")),
(AND(G2030="Unknown - Unlikely Lead",J2030="Unknown - Material Unknown")),
(AND(G2030="Unknown - Material Unknown",J2030="Unknown - Likely Lead")),
(AND(G2030="Unknown - Material Unknown",J2030="Unknown - Unlikely Lead")),
(AND(G2030="Unknown - Material Unknown",J2030="Unknown - Material Unknown")))),"Unknown",
IF((OR((AND(G2030="Unknown - Likely Lead",J2030="Non-lead - Copper")),
(AND(G2030="Unknown - Likely Lead",J2030="Non-lead - Plastic")),
(AND(G2030="Unknown - Likely Lead",J2030="Non-lead")),
(AND(G2030="Unknown - Likely Lead",J2030="Non-lead - Other")),
(AND(G2030="Unknown - Unlikely Lead",J2030="Non-lead - Copper")),
(AND(G2030="Unknown - Unlikely Lead",J2030="Non-lead - Plastic")),
(AND(G2030="Unknown - Unlikely Lead",J2030="Non-lead")),
(AND(G2030="Unknown - Unlikely Lead",J2030="Non-lead - Other")),
(AND(G2030="Unknown - Material Unknown",J2030="Non-lead - Copper")),
(AND(G2030="Unknown - Material Unknown",J2030="Non-lead - Plastic")),
(AND(G2030="Unknown - Material Unknown",J2030="Non-lead")),
(AND(G2030="Unknown - Material Unknown",J2030="Non-lead - Other")))),"Unknown",
IF((OR((AND(G2030="Non-lead - Copper",J2030="Unknown - Likely Lead")),
(AND(G2030="Non-lead - Copper",J2030="Unknown - Unlikely Lead")),
(AND(G2030="Non-lead - Copper",J2030="Unknown - Material Unknown")),
(AND(G2030="Non-lead - Plastic",J2030="Unknown - Likely Lead")),
(AND(G2030="Non-lead - Plastic",J2030="Unknown - Unlikely Lead")),
(AND(G2030="Non-lead - Plastic",J2030="Unknown - Material Unknown")),
(AND(G2030="Non-lead",J2030="Unknown - Likely Lead")),
(AND(G2030="Non-lead",J2030="Unknown - Unlikely Lead")),
(AND(G2030="Non-lead",J2030="Unknown - Material Unknown")),
(AND(G2030="Non-lead - Other",J2030="Unknown - Likely Lead")),
(AND(G2030="Non-Lead - Other",J2030="Unknown - Unlikely Lead")),
(AND(G2030="Non-Lead - Other",J2030="Unknown - Material Unknown")))),"Unknown",
IF((OR((AND(G2030="Galvanized",J2030="Unknown - Likely Lead")),
(AND(G2030="Galvanized",J2030="Unknown - Unlikely Lead")),
(AND(G2030="Galvanized",J2030="Unknown - Material Unknown")))),"Unknown",
IF((OR((AND(G2030="Galvanized",J2030="")))),"Galvanized Requiring Replacement",
IF((OR((AND(G2030="Non-lead - Copper",J2030="")),
(AND(G2030="Non-lead - Plastic",J2030="")),
(AND(G2030="Non-lead",J2030="")),
(AND(G2030="Non-lead - Other",J2030="")))),"Non-lead",
IF((OR((AND(G2030="Unknown - Likely Lead",J2030="")),
(AND(G2030="Unknown - Unlikely Lead",J2030="")),
(AND(G2030="Unknown - Material Unknown",J2030="")))),"Unknown",
""))))))))))))))))</f>
        <v>Non-Lead</v>
      </c>
      <c r="N2030" s="44" t="s">
        <v>39</v>
      </c>
    </row>
    <row r="2031" spans="1:14" ht="30" x14ac:dyDescent="0.25">
      <c r="A2031" s="34" t="s">
        <v>5010</v>
      </c>
      <c r="B2031" s="35" t="s">
        <v>235</v>
      </c>
      <c r="C2031" s="36" t="s">
        <v>4980</v>
      </c>
      <c r="D2031" s="36" t="s">
        <v>32</v>
      </c>
      <c r="E2031" s="36" t="s">
        <v>33</v>
      </c>
      <c r="F2031" s="37" t="s">
        <v>5011</v>
      </c>
      <c r="G2031" s="38" t="s">
        <v>35</v>
      </c>
      <c r="H2031" s="39" t="s">
        <v>39</v>
      </c>
      <c r="I2031" s="40" t="s">
        <v>37</v>
      </c>
      <c r="J2031" s="42" t="s">
        <v>47</v>
      </c>
      <c r="K2031" s="39" t="s">
        <v>48</v>
      </c>
      <c r="L2031" s="35"/>
      <c r="M2031" s="43" t="str">
        <f>IF((OR(G2031="Lead")),"Lead",
IF((OR(J2031="Lead")),"Lead",
IF((OR(G2031="Lead-lined galvanized")),"Lead",
IF((OR(J2031="Lead-lined galvanized")),"Lead",
IF((OR((AND(G2031="Unknown - Likely Lead",J2031="Galvanized")),
(AND(G2031="Unknown - Unlikely Lead",J2031="Galvanized")),
(AND(G2031="Unknown - Material Unknown",J2031="Galvanized")))),"Galvanized Requiring Replacement",
IF((OR((AND(G2031="Non-lead - Copper",H2031="Yes",J2031="Galvanized")),
(AND(G2031="Non-lead - Copper",H2031="Don't know",J2031="Galvanized")),
(AND(G2031="Non-lead - Copper",H2031="",J2031="Galvanized")),
(AND(G2031="Non-lead - Plastic",H2031="Yes",J2031="Galvanized")),
(AND(G2031="Non-lead - Plastic",H2031="Don't know",J2031="Galvanized")),
(AND(G2031="Non-lead - Plastic",H2031="",J2031="Galvanized")),
(AND(G2031="Non-lead",H2031="Yes",J2031="Galvanized")),
(AND(G2031="Non-lead",H2031="Don't know",J2031="Galvanized")),
(AND(G2031="Non-lead",H2031="",J2031="Galvanized")),
(AND(G2031="Non-lead - Other",H2031="Yes",J2031="Galvanized")),
(AND(G2031="Non-Lead - Other",H2031="Don't know",J2031="Galvanized")),
(AND(G2031="Galvanized",H2031="Yes",J2031="Galvanized")),
(AND(G2031="Galvanized",H2031="Don't know",J2031="Galvanized")),
(AND(G2031="Galvanized",H2031="",J2031="Galvanized")),
(AND(G2031="Non-Lead - Other",H2031="",J2031="Galvanized")))),"Galvanized Requiring Replacement",
IF((OR((AND(G2031="Non-lead - Copper",J2031="Non-lead - Copper")),
(AND(G2031="Non-lead - Copper",J2031="Non-lead - Plastic")),
(AND(G2031="Non-lead - Copper",J2031="Non-lead - Other")),
(AND(G2031="Non-lead - Copper",J2031="Non-lead")),
(AND(G2031="Non-lead - Plastic",J2031="Non-lead - Copper")),
(AND(G2031="Non-lead - Plastic",J2031="Non-lead - Plastic")),
(AND(G2031="Non-lead - Plastic",J2031="Non-lead - Other")),
(AND(G2031="Non-lead - Plastic",J2031="Non-lead")),
(AND(G2031="Non-lead",J2031="Non-lead - Copper")),
(AND(G2031="Non-lead",J2031="Non-lead - Plastic")),
(AND(G2031="Non-lead",J2031="Non-lead - Other")),
(AND(G2031="Non-lead",J2031="Non-lead")),
(AND(G2031="Non-lead - Other",J2031="Non-lead - Copper")),
(AND(G2031="Non-Lead - Other",J2031="Non-lead - Plastic")),
(AND(G2031="Non-Lead - Other",J2031="Non-lead")),
(AND(G2031="Non-Lead - Other",J2031="Non-lead - Other")))),"Non-Lead",
IF((OR((AND(G2031="Galvanized",J2031="Non-lead")),
(AND(G2031="Galvanized",J2031="Non-lead - Copper")),
(AND(G2031="Galvanized",J2031="Non-lead - Plastic")),
(AND(G2031="Galvanized",J2031="Non-lead")),
(AND(G2031="Galvanized",J2031="Non-lead - Other")))),"Non-Lead",
IF((OR((AND(G2031="Non-lead - Copper",H2031="No",J2031="Galvanized")),
(AND(G2031="Non-lead - Plastic",H2031="No",J2031="Galvanized")),
(AND(G2031="Non-lead",H2031="No",J2031="Galvanized")),
(AND(G2031="Galvanized",H2031="No",J2031="Galvanized")),
(AND(G2031="Non-lead - Other",H2031="No",J2031="Galvanized")))),"Non-lead",
IF((OR((AND(G2031="Unknown - Likely Lead",J2031="Unknown - Likely Lead")),
(AND(G2031="Unknown - Likely Lead",J2031="Unknown - Unlikely Lead")),
(AND(G2031="Unknown - Likely Lead",J2031="Unknown - Material Unknown")),
(AND(G2031="Unknown - Unlikely Lead",J2031="Unknown - Likely Lead")),
(AND(G2031="Unknown - Unlikely Lead",J2031="Unknown - Unlikely Lead")),
(AND(G2031="Unknown - Unlikely Lead",J2031="Unknown - Material Unknown")),
(AND(G2031="Unknown - Material Unknown",J2031="Unknown - Likely Lead")),
(AND(G2031="Unknown - Material Unknown",J2031="Unknown - Unlikely Lead")),
(AND(G2031="Unknown - Material Unknown",J2031="Unknown - Material Unknown")))),"Unknown",
IF((OR((AND(G2031="Unknown - Likely Lead",J2031="Non-lead - Copper")),
(AND(G2031="Unknown - Likely Lead",J2031="Non-lead - Plastic")),
(AND(G2031="Unknown - Likely Lead",J2031="Non-lead")),
(AND(G2031="Unknown - Likely Lead",J2031="Non-lead - Other")),
(AND(G2031="Unknown - Unlikely Lead",J2031="Non-lead - Copper")),
(AND(G2031="Unknown - Unlikely Lead",J2031="Non-lead - Plastic")),
(AND(G2031="Unknown - Unlikely Lead",J2031="Non-lead")),
(AND(G2031="Unknown - Unlikely Lead",J2031="Non-lead - Other")),
(AND(G2031="Unknown - Material Unknown",J2031="Non-lead - Copper")),
(AND(G2031="Unknown - Material Unknown",J2031="Non-lead - Plastic")),
(AND(G2031="Unknown - Material Unknown",J2031="Non-lead")),
(AND(G2031="Unknown - Material Unknown",J2031="Non-lead - Other")))),"Unknown",
IF((OR((AND(G2031="Non-lead - Copper",J2031="Unknown - Likely Lead")),
(AND(G2031="Non-lead - Copper",J2031="Unknown - Unlikely Lead")),
(AND(G2031="Non-lead - Copper",J2031="Unknown - Material Unknown")),
(AND(G2031="Non-lead - Plastic",J2031="Unknown - Likely Lead")),
(AND(G2031="Non-lead - Plastic",J2031="Unknown - Unlikely Lead")),
(AND(G2031="Non-lead - Plastic",J2031="Unknown - Material Unknown")),
(AND(G2031="Non-lead",J2031="Unknown - Likely Lead")),
(AND(G2031="Non-lead",J2031="Unknown - Unlikely Lead")),
(AND(G2031="Non-lead",J2031="Unknown - Material Unknown")),
(AND(G2031="Non-lead - Other",J2031="Unknown - Likely Lead")),
(AND(G2031="Non-Lead - Other",J2031="Unknown - Unlikely Lead")),
(AND(G2031="Non-Lead - Other",J2031="Unknown - Material Unknown")))),"Unknown",
IF((OR((AND(G2031="Galvanized",J2031="Unknown - Likely Lead")),
(AND(G2031="Galvanized",J2031="Unknown - Unlikely Lead")),
(AND(G2031="Galvanized",J2031="Unknown - Material Unknown")))),"Unknown",
IF((OR((AND(G2031="Galvanized",J2031="")))),"Galvanized Requiring Replacement",
IF((OR((AND(G2031="Non-lead - Copper",J2031="")),
(AND(G2031="Non-lead - Plastic",J2031="")),
(AND(G2031="Non-lead",J2031="")),
(AND(G2031="Non-lead - Other",J2031="")))),"Non-lead",
IF((OR((AND(G2031="Unknown - Likely Lead",J2031="")),
(AND(G2031="Unknown - Unlikely Lead",J2031="")),
(AND(G2031="Unknown - Material Unknown",J2031="")))),"Unknown",
""))))))))))))))))</f>
        <v>Non-Lead</v>
      </c>
      <c r="N2031" s="44" t="s">
        <v>39</v>
      </c>
    </row>
    <row r="2032" spans="1:14" ht="30" x14ac:dyDescent="0.25">
      <c r="A2032" s="34" t="s">
        <v>5012</v>
      </c>
      <c r="B2032" s="35" t="s">
        <v>406</v>
      </c>
      <c r="C2032" s="36" t="s">
        <v>543</v>
      </c>
      <c r="D2032" s="36" t="s">
        <v>32</v>
      </c>
      <c r="E2032" s="36" t="s">
        <v>33</v>
      </c>
      <c r="F2032" s="37" t="s">
        <v>5013</v>
      </c>
      <c r="G2032" s="38" t="s">
        <v>35</v>
      </c>
      <c r="H2032" s="39" t="s">
        <v>39</v>
      </c>
      <c r="I2032" s="40" t="s">
        <v>37</v>
      </c>
      <c r="J2032" s="42" t="s">
        <v>38</v>
      </c>
      <c r="K2032" s="39" t="s">
        <v>37</v>
      </c>
      <c r="L2032" s="35"/>
      <c r="M2032" s="43" t="str">
        <f>IF((OR(G2032="Lead")),"Lead",
IF((OR(J2032="Lead")),"Lead",
IF((OR(G2032="Lead-lined galvanized")),"Lead",
IF((OR(J2032="Lead-lined galvanized")),"Lead",
IF((OR((AND(G2032="Unknown - Likely Lead",J2032="Galvanized")),
(AND(G2032="Unknown - Unlikely Lead",J2032="Galvanized")),
(AND(G2032="Unknown - Material Unknown",J2032="Galvanized")))),"Galvanized Requiring Replacement",
IF((OR((AND(G2032="Non-lead - Copper",H2032="Yes",J2032="Galvanized")),
(AND(G2032="Non-lead - Copper",H2032="Don't know",J2032="Galvanized")),
(AND(G2032="Non-lead - Copper",H2032="",J2032="Galvanized")),
(AND(G2032="Non-lead - Plastic",H2032="Yes",J2032="Galvanized")),
(AND(G2032="Non-lead - Plastic",H2032="Don't know",J2032="Galvanized")),
(AND(G2032="Non-lead - Plastic",H2032="",J2032="Galvanized")),
(AND(G2032="Non-lead",H2032="Yes",J2032="Galvanized")),
(AND(G2032="Non-lead",H2032="Don't know",J2032="Galvanized")),
(AND(G2032="Non-lead",H2032="",J2032="Galvanized")),
(AND(G2032="Non-lead - Other",H2032="Yes",J2032="Galvanized")),
(AND(G2032="Non-Lead - Other",H2032="Don't know",J2032="Galvanized")),
(AND(G2032="Galvanized",H2032="Yes",J2032="Galvanized")),
(AND(G2032="Galvanized",H2032="Don't know",J2032="Galvanized")),
(AND(G2032="Galvanized",H2032="",J2032="Galvanized")),
(AND(G2032="Non-Lead - Other",H2032="",J2032="Galvanized")))),"Galvanized Requiring Replacement",
IF((OR((AND(G2032="Non-lead - Copper",J2032="Non-lead - Copper")),
(AND(G2032="Non-lead - Copper",J2032="Non-lead - Plastic")),
(AND(G2032="Non-lead - Copper",J2032="Non-lead - Other")),
(AND(G2032="Non-lead - Copper",J2032="Non-lead")),
(AND(G2032="Non-lead - Plastic",J2032="Non-lead - Copper")),
(AND(G2032="Non-lead - Plastic",J2032="Non-lead - Plastic")),
(AND(G2032="Non-lead - Plastic",J2032="Non-lead - Other")),
(AND(G2032="Non-lead - Plastic",J2032="Non-lead")),
(AND(G2032="Non-lead",J2032="Non-lead - Copper")),
(AND(G2032="Non-lead",J2032="Non-lead - Plastic")),
(AND(G2032="Non-lead",J2032="Non-lead - Other")),
(AND(G2032="Non-lead",J2032="Non-lead")),
(AND(G2032="Non-lead - Other",J2032="Non-lead - Copper")),
(AND(G2032="Non-Lead - Other",J2032="Non-lead - Plastic")),
(AND(G2032="Non-Lead - Other",J2032="Non-lead")),
(AND(G2032="Non-Lead - Other",J2032="Non-lead - Other")))),"Non-Lead",
IF((OR((AND(G2032="Galvanized",J2032="Non-lead")),
(AND(G2032="Galvanized",J2032="Non-lead - Copper")),
(AND(G2032="Galvanized",J2032="Non-lead - Plastic")),
(AND(G2032="Galvanized",J2032="Non-lead")),
(AND(G2032="Galvanized",J2032="Non-lead - Other")))),"Non-Lead",
IF((OR((AND(G2032="Non-lead - Copper",H2032="No",J2032="Galvanized")),
(AND(G2032="Non-lead - Plastic",H2032="No",J2032="Galvanized")),
(AND(G2032="Non-lead",H2032="No",J2032="Galvanized")),
(AND(G2032="Galvanized",H2032="No",J2032="Galvanized")),
(AND(G2032="Non-lead - Other",H2032="No",J2032="Galvanized")))),"Non-lead",
IF((OR((AND(G2032="Unknown - Likely Lead",J2032="Unknown - Likely Lead")),
(AND(G2032="Unknown - Likely Lead",J2032="Unknown - Unlikely Lead")),
(AND(G2032="Unknown - Likely Lead",J2032="Unknown - Material Unknown")),
(AND(G2032="Unknown - Unlikely Lead",J2032="Unknown - Likely Lead")),
(AND(G2032="Unknown - Unlikely Lead",J2032="Unknown - Unlikely Lead")),
(AND(G2032="Unknown - Unlikely Lead",J2032="Unknown - Material Unknown")),
(AND(G2032="Unknown - Material Unknown",J2032="Unknown - Likely Lead")),
(AND(G2032="Unknown - Material Unknown",J2032="Unknown - Unlikely Lead")),
(AND(G2032="Unknown - Material Unknown",J2032="Unknown - Material Unknown")))),"Unknown",
IF((OR((AND(G2032="Unknown - Likely Lead",J2032="Non-lead - Copper")),
(AND(G2032="Unknown - Likely Lead",J2032="Non-lead - Plastic")),
(AND(G2032="Unknown - Likely Lead",J2032="Non-lead")),
(AND(G2032="Unknown - Likely Lead",J2032="Non-lead - Other")),
(AND(G2032="Unknown - Unlikely Lead",J2032="Non-lead - Copper")),
(AND(G2032="Unknown - Unlikely Lead",J2032="Non-lead - Plastic")),
(AND(G2032="Unknown - Unlikely Lead",J2032="Non-lead")),
(AND(G2032="Unknown - Unlikely Lead",J2032="Non-lead - Other")),
(AND(G2032="Unknown - Material Unknown",J2032="Non-lead - Copper")),
(AND(G2032="Unknown - Material Unknown",J2032="Non-lead - Plastic")),
(AND(G2032="Unknown - Material Unknown",J2032="Non-lead")),
(AND(G2032="Unknown - Material Unknown",J2032="Non-lead - Other")))),"Unknown",
IF((OR((AND(G2032="Non-lead - Copper",J2032="Unknown - Likely Lead")),
(AND(G2032="Non-lead - Copper",J2032="Unknown - Unlikely Lead")),
(AND(G2032="Non-lead - Copper",J2032="Unknown - Material Unknown")),
(AND(G2032="Non-lead - Plastic",J2032="Unknown - Likely Lead")),
(AND(G2032="Non-lead - Plastic",J2032="Unknown - Unlikely Lead")),
(AND(G2032="Non-lead - Plastic",J2032="Unknown - Material Unknown")),
(AND(G2032="Non-lead",J2032="Unknown - Likely Lead")),
(AND(G2032="Non-lead",J2032="Unknown - Unlikely Lead")),
(AND(G2032="Non-lead",J2032="Unknown - Material Unknown")),
(AND(G2032="Non-lead - Other",J2032="Unknown - Likely Lead")),
(AND(G2032="Non-Lead - Other",J2032="Unknown - Unlikely Lead")),
(AND(G2032="Non-Lead - Other",J2032="Unknown - Material Unknown")))),"Unknown",
IF((OR((AND(G2032="Galvanized",J2032="Unknown - Likely Lead")),
(AND(G2032="Galvanized",J2032="Unknown - Unlikely Lead")),
(AND(G2032="Galvanized",J2032="Unknown - Material Unknown")))),"Unknown",
IF((OR((AND(G2032="Galvanized",J2032="")))),"Galvanized Requiring Replacement",
IF((OR((AND(G2032="Non-lead - Copper",J2032="")),
(AND(G2032="Non-lead - Plastic",J2032="")),
(AND(G2032="Non-lead",J2032="")),
(AND(G2032="Non-lead - Other",J2032="")))),"Non-lead",
IF((OR((AND(G2032="Unknown - Likely Lead",J2032="")),
(AND(G2032="Unknown - Unlikely Lead",J2032="")),
(AND(G2032="Unknown - Material Unknown",J2032="")))),"Unknown",
""))))))))))))))))</f>
        <v>Non-Lead</v>
      </c>
      <c r="N2032" s="44" t="s">
        <v>39</v>
      </c>
    </row>
    <row r="2033" spans="1:14" ht="30" x14ac:dyDescent="0.25">
      <c r="A2033" s="34" t="s">
        <v>5014</v>
      </c>
      <c r="B2033" s="35" t="s">
        <v>946</v>
      </c>
      <c r="C2033" s="36" t="s">
        <v>543</v>
      </c>
      <c r="D2033" s="36" t="s">
        <v>32</v>
      </c>
      <c r="E2033" s="36" t="s">
        <v>33</v>
      </c>
      <c r="F2033" s="37" t="s">
        <v>5015</v>
      </c>
      <c r="G2033" s="38" t="s">
        <v>35</v>
      </c>
      <c r="H2033" s="39" t="s">
        <v>39</v>
      </c>
      <c r="I2033" s="40" t="s">
        <v>37</v>
      </c>
      <c r="J2033" s="42" t="s">
        <v>38</v>
      </c>
      <c r="K2033" s="39" t="s">
        <v>37</v>
      </c>
      <c r="L2033" s="35"/>
      <c r="M2033" s="43" t="str">
        <f>IF((OR(G2033="Lead")),"Lead",
IF((OR(J2033="Lead")),"Lead",
IF((OR(G2033="Lead-lined galvanized")),"Lead",
IF((OR(J2033="Lead-lined galvanized")),"Lead",
IF((OR((AND(G2033="Unknown - Likely Lead",J2033="Galvanized")),
(AND(G2033="Unknown - Unlikely Lead",J2033="Galvanized")),
(AND(G2033="Unknown - Material Unknown",J2033="Galvanized")))),"Galvanized Requiring Replacement",
IF((OR((AND(G2033="Non-lead - Copper",H2033="Yes",J2033="Galvanized")),
(AND(G2033="Non-lead - Copper",H2033="Don't know",J2033="Galvanized")),
(AND(G2033="Non-lead - Copper",H2033="",J2033="Galvanized")),
(AND(G2033="Non-lead - Plastic",H2033="Yes",J2033="Galvanized")),
(AND(G2033="Non-lead - Plastic",H2033="Don't know",J2033="Galvanized")),
(AND(G2033="Non-lead - Plastic",H2033="",J2033="Galvanized")),
(AND(G2033="Non-lead",H2033="Yes",J2033="Galvanized")),
(AND(G2033="Non-lead",H2033="Don't know",J2033="Galvanized")),
(AND(G2033="Non-lead",H2033="",J2033="Galvanized")),
(AND(G2033="Non-lead - Other",H2033="Yes",J2033="Galvanized")),
(AND(G2033="Non-Lead - Other",H2033="Don't know",J2033="Galvanized")),
(AND(G2033="Galvanized",H2033="Yes",J2033="Galvanized")),
(AND(G2033="Galvanized",H2033="Don't know",J2033="Galvanized")),
(AND(G2033="Galvanized",H2033="",J2033="Galvanized")),
(AND(G2033="Non-Lead - Other",H2033="",J2033="Galvanized")))),"Galvanized Requiring Replacement",
IF((OR((AND(G2033="Non-lead - Copper",J2033="Non-lead - Copper")),
(AND(G2033="Non-lead - Copper",J2033="Non-lead - Plastic")),
(AND(G2033="Non-lead - Copper",J2033="Non-lead - Other")),
(AND(G2033="Non-lead - Copper",J2033="Non-lead")),
(AND(G2033="Non-lead - Plastic",J2033="Non-lead - Copper")),
(AND(G2033="Non-lead - Plastic",J2033="Non-lead - Plastic")),
(AND(G2033="Non-lead - Plastic",J2033="Non-lead - Other")),
(AND(G2033="Non-lead - Plastic",J2033="Non-lead")),
(AND(G2033="Non-lead",J2033="Non-lead - Copper")),
(AND(G2033="Non-lead",J2033="Non-lead - Plastic")),
(AND(G2033="Non-lead",J2033="Non-lead - Other")),
(AND(G2033="Non-lead",J2033="Non-lead")),
(AND(G2033="Non-lead - Other",J2033="Non-lead - Copper")),
(AND(G2033="Non-Lead - Other",J2033="Non-lead - Plastic")),
(AND(G2033="Non-Lead - Other",J2033="Non-lead")),
(AND(G2033="Non-Lead - Other",J2033="Non-lead - Other")))),"Non-Lead",
IF((OR((AND(G2033="Galvanized",J2033="Non-lead")),
(AND(G2033="Galvanized",J2033="Non-lead - Copper")),
(AND(G2033="Galvanized",J2033="Non-lead - Plastic")),
(AND(G2033="Galvanized",J2033="Non-lead")),
(AND(G2033="Galvanized",J2033="Non-lead - Other")))),"Non-Lead",
IF((OR((AND(G2033="Non-lead - Copper",H2033="No",J2033="Galvanized")),
(AND(G2033="Non-lead - Plastic",H2033="No",J2033="Galvanized")),
(AND(G2033="Non-lead",H2033="No",J2033="Galvanized")),
(AND(G2033="Galvanized",H2033="No",J2033="Galvanized")),
(AND(G2033="Non-lead - Other",H2033="No",J2033="Galvanized")))),"Non-lead",
IF((OR((AND(G2033="Unknown - Likely Lead",J2033="Unknown - Likely Lead")),
(AND(G2033="Unknown - Likely Lead",J2033="Unknown - Unlikely Lead")),
(AND(G2033="Unknown - Likely Lead",J2033="Unknown - Material Unknown")),
(AND(G2033="Unknown - Unlikely Lead",J2033="Unknown - Likely Lead")),
(AND(G2033="Unknown - Unlikely Lead",J2033="Unknown - Unlikely Lead")),
(AND(G2033="Unknown - Unlikely Lead",J2033="Unknown - Material Unknown")),
(AND(G2033="Unknown - Material Unknown",J2033="Unknown - Likely Lead")),
(AND(G2033="Unknown - Material Unknown",J2033="Unknown - Unlikely Lead")),
(AND(G2033="Unknown - Material Unknown",J2033="Unknown - Material Unknown")))),"Unknown",
IF((OR((AND(G2033="Unknown - Likely Lead",J2033="Non-lead - Copper")),
(AND(G2033="Unknown - Likely Lead",J2033="Non-lead - Plastic")),
(AND(G2033="Unknown - Likely Lead",J2033="Non-lead")),
(AND(G2033="Unknown - Likely Lead",J2033="Non-lead - Other")),
(AND(G2033="Unknown - Unlikely Lead",J2033="Non-lead - Copper")),
(AND(G2033="Unknown - Unlikely Lead",J2033="Non-lead - Plastic")),
(AND(G2033="Unknown - Unlikely Lead",J2033="Non-lead")),
(AND(G2033="Unknown - Unlikely Lead",J2033="Non-lead - Other")),
(AND(G2033="Unknown - Material Unknown",J2033="Non-lead - Copper")),
(AND(G2033="Unknown - Material Unknown",J2033="Non-lead - Plastic")),
(AND(G2033="Unknown - Material Unknown",J2033="Non-lead")),
(AND(G2033="Unknown - Material Unknown",J2033="Non-lead - Other")))),"Unknown",
IF((OR((AND(G2033="Non-lead - Copper",J2033="Unknown - Likely Lead")),
(AND(G2033="Non-lead - Copper",J2033="Unknown - Unlikely Lead")),
(AND(G2033="Non-lead - Copper",J2033="Unknown - Material Unknown")),
(AND(G2033="Non-lead - Plastic",J2033="Unknown - Likely Lead")),
(AND(G2033="Non-lead - Plastic",J2033="Unknown - Unlikely Lead")),
(AND(G2033="Non-lead - Plastic",J2033="Unknown - Material Unknown")),
(AND(G2033="Non-lead",J2033="Unknown - Likely Lead")),
(AND(G2033="Non-lead",J2033="Unknown - Unlikely Lead")),
(AND(G2033="Non-lead",J2033="Unknown - Material Unknown")),
(AND(G2033="Non-lead - Other",J2033="Unknown - Likely Lead")),
(AND(G2033="Non-Lead - Other",J2033="Unknown - Unlikely Lead")),
(AND(G2033="Non-Lead - Other",J2033="Unknown - Material Unknown")))),"Unknown",
IF((OR((AND(G2033="Galvanized",J2033="Unknown - Likely Lead")),
(AND(G2033="Galvanized",J2033="Unknown - Unlikely Lead")),
(AND(G2033="Galvanized",J2033="Unknown - Material Unknown")))),"Unknown",
IF((OR((AND(G2033="Galvanized",J2033="")))),"Galvanized Requiring Replacement",
IF((OR((AND(G2033="Non-lead - Copper",J2033="")),
(AND(G2033="Non-lead - Plastic",J2033="")),
(AND(G2033="Non-lead",J2033="")),
(AND(G2033="Non-lead - Other",J2033="")))),"Non-lead",
IF((OR((AND(G2033="Unknown - Likely Lead",J2033="")),
(AND(G2033="Unknown - Unlikely Lead",J2033="")),
(AND(G2033="Unknown - Material Unknown",J2033="")))),"Unknown",
""))))))))))))))))</f>
        <v>Non-Lead</v>
      </c>
      <c r="N2033" s="44" t="s">
        <v>39</v>
      </c>
    </row>
    <row r="2034" spans="1:14" ht="30" x14ac:dyDescent="0.25">
      <c r="A2034" s="34" t="s">
        <v>5016</v>
      </c>
      <c r="B2034" s="35" t="s">
        <v>452</v>
      </c>
      <c r="C2034" s="36" t="s">
        <v>543</v>
      </c>
      <c r="D2034" s="36" t="s">
        <v>32</v>
      </c>
      <c r="E2034" s="36" t="s">
        <v>33</v>
      </c>
      <c r="F2034" s="37" t="s">
        <v>5017</v>
      </c>
      <c r="G2034" s="38" t="s">
        <v>35</v>
      </c>
      <c r="H2034" s="39" t="s">
        <v>39</v>
      </c>
      <c r="I2034" s="40" t="s">
        <v>63</v>
      </c>
      <c r="J2034" s="42" t="s">
        <v>47</v>
      </c>
      <c r="K2034" s="39" t="s">
        <v>37</v>
      </c>
      <c r="L2034" s="35"/>
      <c r="M2034" s="43" t="str">
        <f>IF((OR(G2034="Lead")),"Lead",
IF((OR(J2034="Lead")),"Lead",
IF((OR(G2034="Lead-lined galvanized")),"Lead",
IF((OR(J2034="Lead-lined galvanized")),"Lead",
IF((OR((AND(G2034="Unknown - Likely Lead",J2034="Galvanized")),
(AND(G2034="Unknown - Unlikely Lead",J2034="Galvanized")),
(AND(G2034="Unknown - Material Unknown",J2034="Galvanized")))),"Galvanized Requiring Replacement",
IF((OR((AND(G2034="Non-lead - Copper",H2034="Yes",J2034="Galvanized")),
(AND(G2034="Non-lead - Copper",H2034="Don't know",J2034="Galvanized")),
(AND(G2034="Non-lead - Copper",H2034="",J2034="Galvanized")),
(AND(G2034="Non-lead - Plastic",H2034="Yes",J2034="Galvanized")),
(AND(G2034="Non-lead - Plastic",H2034="Don't know",J2034="Galvanized")),
(AND(G2034="Non-lead - Plastic",H2034="",J2034="Galvanized")),
(AND(G2034="Non-lead",H2034="Yes",J2034="Galvanized")),
(AND(G2034="Non-lead",H2034="Don't know",J2034="Galvanized")),
(AND(G2034="Non-lead",H2034="",J2034="Galvanized")),
(AND(G2034="Non-lead - Other",H2034="Yes",J2034="Galvanized")),
(AND(G2034="Non-Lead - Other",H2034="Don't know",J2034="Galvanized")),
(AND(G2034="Galvanized",H2034="Yes",J2034="Galvanized")),
(AND(G2034="Galvanized",H2034="Don't know",J2034="Galvanized")),
(AND(G2034="Galvanized",H2034="",J2034="Galvanized")),
(AND(G2034="Non-Lead - Other",H2034="",J2034="Galvanized")))),"Galvanized Requiring Replacement",
IF((OR((AND(G2034="Non-lead - Copper",J2034="Non-lead - Copper")),
(AND(G2034="Non-lead - Copper",J2034="Non-lead - Plastic")),
(AND(G2034="Non-lead - Copper",J2034="Non-lead - Other")),
(AND(G2034="Non-lead - Copper",J2034="Non-lead")),
(AND(G2034="Non-lead - Plastic",J2034="Non-lead - Copper")),
(AND(G2034="Non-lead - Plastic",J2034="Non-lead - Plastic")),
(AND(G2034="Non-lead - Plastic",J2034="Non-lead - Other")),
(AND(G2034="Non-lead - Plastic",J2034="Non-lead")),
(AND(G2034="Non-lead",J2034="Non-lead - Copper")),
(AND(G2034="Non-lead",J2034="Non-lead - Plastic")),
(AND(G2034="Non-lead",J2034="Non-lead - Other")),
(AND(G2034="Non-lead",J2034="Non-lead")),
(AND(G2034="Non-lead - Other",J2034="Non-lead - Copper")),
(AND(G2034="Non-Lead - Other",J2034="Non-lead - Plastic")),
(AND(G2034="Non-Lead - Other",J2034="Non-lead")),
(AND(G2034="Non-Lead - Other",J2034="Non-lead - Other")))),"Non-Lead",
IF((OR((AND(G2034="Galvanized",J2034="Non-lead")),
(AND(G2034="Galvanized",J2034="Non-lead - Copper")),
(AND(G2034="Galvanized",J2034="Non-lead - Plastic")),
(AND(G2034="Galvanized",J2034="Non-lead")),
(AND(G2034="Galvanized",J2034="Non-lead - Other")))),"Non-Lead",
IF((OR((AND(G2034="Non-lead - Copper",H2034="No",J2034="Galvanized")),
(AND(G2034="Non-lead - Plastic",H2034="No",J2034="Galvanized")),
(AND(G2034="Non-lead",H2034="No",J2034="Galvanized")),
(AND(G2034="Galvanized",H2034="No",J2034="Galvanized")),
(AND(G2034="Non-lead - Other",H2034="No",J2034="Galvanized")))),"Non-lead",
IF((OR((AND(G2034="Unknown - Likely Lead",J2034="Unknown - Likely Lead")),
(AND(G2034="Unknown - Likely Lead",J2034="Unknown - Unlikely Lead")),
(AND(G2034="Unknown - Likely Lead",J2034="Unknown - Material Unknown")),
(AND(G2034="Unknown - Unlikely Lead",J2034="Unknown - Likely Lead")),
(AND(G2034="Unknown - Unlikely Lead",J2034="Unknown - Unlikely Lead")),
(AND(G2034="Unknown - Unlikely Lead",J2034="Unknown - Material Unknown")),
(AND(G2034="Unknown - Material Unknown",J2034="Unknown - Likely Lead")),
(AND(G2034="Unknown - Material Unknown",J2034="Unknown - Unlikely Lead")),
(AND(G2034="Unknown - Material Unknown",J2034="Unknown - Material Unknown")))),"Unknown",
IF((OR((AND(G2034="Unknown - Likely Lead",J2034="Non-lead - Copper")),
(AND(G2034="Unknown - Likely Lead",J2034="Non-lead - Plastic")),
(AND(G2034="Unknown - Likely Lead",J2034="Non-lead")),
(AND(G2034="Unknown - Likely Lead",J2034="Non-lead - Other")),
(AND(G2034="Unknown - Unlikely Lead",J2034="Non-lead - Copper")),
(AND(G2034="Unknown - Unlikely Lead",J2034="Non-lead - Plastic")),
(AND(G2034="Unknown - Unlikely Lead",J2034="Non-lead")),
(AND(G2034="Unknown - Unlikely Lead",J2034="Non-lead - Other")),
(AND(G2034="Unknown - Material Unknown",J2034="Non-lead - Copper")),
(AND(G2034="Unknown - Material Unknown",J2034="Non-lead - Plastic")),
(AND(G2034="Unknown - Material Unknown",J2034="Non-lead")),
(AND(G2034="Unknown - Material Unknown",J2034="Non-lead - Other")))),"Unknown",
IF((OR((AND(G2034="Non-lead - Copper",J2034="Unknown - Likely Lead")),
(AND(G2034="Non-lead - Copper",J2034="Unknown - Unlikely Lead")),
(AND(G2034="Non-lead - Copper",J2034="Unknown - Material Unknown")),
(AND(G2034="Non-lead - Plastic",J2034="Unknown - Likely Lead")),
(AND(G2034="Non-lead - Plastic",J2034="Unknown - Unlikely Lead")),
(AND(G2034="Non-lead - Plastic",J2034="Unknown - Material Unknown")),
(AND(G2034="Non-lead",J2034="Unknown - Likely Lead")),
(AND(G2034="Non-lead",J2034="Unknown - Unlikely Lead")),
(AND(G2034="Non-lead",J2034="Unknown - Material Unknown")),
(AND(G2034="Non-lead - Other",J2034="Unknown - Likely Lead")),
(AND(G2034="Non-Lead - Other",J2034="Unknown - Unlikely Lead")),
(AND(G2034="Non-Lead - Other",J2034="Unknown - Material Unknown")))),"Unknown",
IF((OR((AND(G2034="Galvanized",J2034="Unknown - Likely Lead")),
(AND(G2034="Galvanized",J2034="Unknown - Unlikely Lead")),
(AND(G2034="Galvanized",J2034="Unknown - Material Unknown")))),"Unknown",
IF((OR((AND(G2034="Galvanized",J2034="")))),"Galvanized Requiring Replacement",
IF((OR((AND(G2034="Non-lead - Copper",J2034="")),
(AND(G2034="Non-lead - Plastic",J2034="")),
(AND(G2034="Non-lead",J2034="")),
(AND(G2034="Non-lead - Other",J2034="")))),"Non-lead",
IF((OR((AND(G2034="Unknown - Likely Lead",J2034="")),
(AND(G2034="Unknown - Unlikely Lead",J2034="")),
(AND(G2034="Unknown - Material Unknown",J2034="")))),"Unknown",
""))))))))))))))))</f>
        <v>Non-Lead</v>
      </c>
      <c r="N2034" s="44" t="s">
        <v>39</v>
      </c>
    </row>
    <row r="2035" spans="1:14" ht="30" x14ac:dyDescent="0.25">
      <c r="A2035" s="34" t="s">
        <v>5018</v>
      </c>
      <c r="B2035" s="35" t="s">
        <v>1714</v>
      </c>
      <c r="C2035" s="36" t="s">
        <v>5019</v>
      </c>
      <c r="D2035" s="36" t="s">
        <v>32</v>
      </c>
      <c r="E2035" s="36" t="s">
        <v>33</v>
      </c>
      <c r="F2035" s="37" t="s">
        <v>5020</v>
      </c>
      <c r="G2035" s="38" t="s">
        <v>35</v>
      </c>
      <c r="H2035" s="39" t="s">
        <v>39</v>
      </c>
      <c r="I2035" s="40" t="s">
        <v>63</v>
      </c>
      <c r="J2035" s="42" t="s">
        <v>47</v>
      </c>
      <c r="K2035" s="39" t="s">
        <v>37</v>
      </c>
      <c r="L2035" s="35"/>
      <c r="M2035" s="43" t="str">
        <f>IF((OR(G2035="Lead")),"Lead",
IF((OR(J2035="Lead")),"Lead",
IF((OR(G2035="Lead-lined galvanized")),"Lead",
IF((OR(J2035="Lead-lined galvanized")),"Lead",
IF((OR((AND(G2035="Unknown - Likely Lead",J2035="Galvanized")),
(AND(G2035="Unknown - Unlikely Lead",J2035="Galvanized")),
(AND(G2035="Unknown - Material Unknown",J2035="Galvanized")))),"Galvanized Requiring Replacement",
IF((OR((AND(G2035="Non-lead - Copper",H2035="Yes",J2035="Galvanized")),
(AND(G2035="Non-lead - Copper",H2035="Don't know",J2035="Galvanized")),
(AND(G2035="Non-lead - Copper",H2035="",J2035="Galvanized")),
(AND(G2035="Non-lead - Plastic",H2035="Yes",J2035="Galvanized")),
(AND(G2035="Non-lead - Plastic",H2035="Don't know",J2035="Galvanized")),
(AND(G2035="Non-lead - Plastic",H2035="",J2035="Galvanized")),
(AND(G2035="Non-lead",H2035="Yes",J2035="Galvanized")),
(AND(G2035="Non-lead",H2035="Don't know",J2035="Galvanized")),
(AND(G2035="Non-lead",H2035="",J2035="Galvanized")),
(AND(G2035="Non-lead - Other",H2035="Yes",J2035="Galvanized")),
(AND(G2035="Non-Lead - Other",H2035="Don't know",J2035="Galvanized")),
(AND(G2035="Galvanized",H2035="Yes",J2035="Galvanized")),
(AND(G2035="Galvanized",H2035="Don't know",J2035="Galvanized")),
(AND(G2035="Galvanized",H2035="",J2035="Galvanized")),
(AND(G2035="Non-Lead - Other",H2035="",J2035="Galvanized")))),"Galvanized Requiring Replacement",
IF((OR((AND(G2035="Non-lead - Copper",J2035="Non-lead - Copper")),
(AND(G2035="Non-lead - Copper",J2035="Non-lead - Plastic")),
(AND(G2035="Non-lead - Copper",J2035="Non-lead - Other")),
(AND(G2035="Non-lead - Copper",J2035="Non-lead")),
(AND(G2035="Non-lead - Plastic",J2035="Non-lead - Copper")),
(AND(G2035="Non-lead - Plastic",J2035="Non-lead - Plastic")),
(AND(G2035="Non-lead - Plastic",J2035="Non-lead - Other")),
(AND(G2035="Non-lead - Plastic",J2035="Non-lead")),
(AND(G2035="Non-lead",J2035="Non-lead - Copper")),
(AND(G2035="Non-lead",J2035="Non-lead - Plastic")),
(AND(G2035="Non-lead",J2035="Non-lead - Other")),
(AND(G2035="Non-lead",J2035="Non-lead")),
(AND(G2035="Non-lead - Other",J2035="Non-lead - Copper")),
(AND(G2035="Non-Lead - Other",J2035="Non-lead - Plastic")),
(AND(G2035="Non-Lead - Other",J2035="Non-lead")),
(AND(G2035="Non-Lead - Other",J2035="Non-lead - Other")))),"Non-Lead",
IF((OR((AND(G2035="Galvanized",J2035="Non-lead")),
(AND(G2035="Galvanized",J2035="Non-lead - Copper")),
(AND(G2035="Galvanized",J2035="Non-lead - Plastic")),
(AND(G2035="Galvanized",J2035="Non-lead")),
(AND(G2035="Galvanized",J2035="Non-lead - Other")))),"Non-Lead",
IF((OR((AND(G2035="Non-lead - Copper",H2035="No",J2035="Galvanized")),
(AND(G2035="Non-lead - Plastic",H2035="No",J2035="Galvanized")),
(AND(G2035="Non-lead",H2035="No",J2035="Galvanized")),
(AND(G2035="Galvanized",H2035="No",J2035="Galvanized")),
(AND(G2035="Non-lead - Other",H2035="No",J2035="Galvanized")))),"Non-lead",
IF((OR((AND(G2035="Unknown - Likely Lead",J2035="Unknown - Likely Lead")),
(AND(G2035="Unknown - Likely Lead",J2035="Unknown - Unlikely Lead")),
(AND(G2035="Unknown - Likely Lead",J2035="Unknown - Material Unknown")),
(AND(G2035="Unknown - Unlikely Lead",J2035="Unknown - Likely Lead")),
(AND(G2035="Unknown - Unlikely Lead",J2035="Unknown - Unlikely Lead")),
(AND(G2035="Unknown - Unlikely Lead",J2035="Unknown - Material Unknown")),
(AND(G2035="Unknown - Material Unknown",J2035="Unknown - Likely Lead")),
(AND(G2035="Unknown - Material Unknown",J2035="Unknown - Unlikely Lead")),
(AND(G2035="Unknown - Material Unknown",J2035="Unknown - Material Unknown")))),"Unknown",
IF((OR((AND(G2035="Unknown - Likely Lead",J2035="Non-lead - Copper")),
(AND(G2035="Unknown - Likely Lead",J2035="Non-lead - Plastic")),
(AND(G2035="Unknown - Likely Lead",J2035="Non-lead")),
(AND(G2035="Unknown - Likely Lead",J2035="Non-lead - Other")),
(AND(G2035="Unknown - Unlikely Lead",J2035="Non-lead - Copper")),
(AND(G2035="Unknown - Unlikely Lead",J2035="Non-lead - Plastic")),
(AND(G2035="Unknown - Unlikely Lead",J2035="Non-lead")),
(AND(G2035="Unknown - Unlikely Lead",J2035="Non-lead - Other")),
(AND(G2035="Unknown - Material Unknown",J2035="Non-lead - Copper")),
(AND(G2035="Unknown - Material Unknown",J2035="Non-lead - Plastic")),
(AND(G2035="Unknown - Material Unknown",J2035="Non-lead")),
(AND(G2035="Unknown - Material Unknown",J2035="Non-lead - Other")))),"Unknown",
IF((OR((AND(G2035="Non-lead - Copper",J2035="Unknown - Likely Lead")),
(AND(G2035="Non-lead - Copper",J2035="Unknown - Unlikely Lead")),
(AND(G2035="Non-lead - Copper",J2035="Unknown - Material Unknown")),
(AND(G2035="Non-lead - Plastic",J2035="Unknown - Likely Lead")),
(AND(G2035="Non-lead - Plastic",J2035="Unknown - Unlikely Lead")),
(AND(G2035="Non-lead - Plastic",J2035="Unknown - Material Unknown")),
(AND(G2035="Non-lead",J2035="Unknown - Likely Lead")),
(AND(G2035="Non-lead",J2035="Unknown - Unlikely Lead")),
(AND(G2035="Non-lead",J2035="Unknown - Material Unknown")),
(AND(G2035="Non-lead - Other",J2035="Unknown - Likely Lead")),
(AND(G2035="Non-Lead - Other",J2035="Unknown - Unlikely Lead")),
(AND(G2035="Non-Lead - Other",J2035="Unknown - Material Unknown")))),"Unknown",
IF((OR((AND(G2035="Galvanized",J2035="Unknown - Likely Lead")),
(AND(G2035="Galvanized",J2035="Unknown - Unlikely Lead")),
(AND(G2035="Galvanized",J2035="Unknown - Material Unknown")))),"Unknown",
IF((OR((AND(G2035="Galvanized",J2035="")))),"Galvanized Requiring Replacement",
IF((OR((AND(G2035="Non-lead - Copper",J2035="")),
(AND(G2035="Non-lead - Plastic",J2035="")),
(AND(G2035="Non-lead",J2035="")),
(AND(G2035="Non-lead - Other",J2035="")))),"Non-lead",
IF((OR((AND(G2035="Unknown - Likely Lead",J2035="")),
(AND(G2035="Unknown - Unlikely Lead",J2035="")),
(AND(G2035="Unknown - Material Unknown",J2035="")))),"Unknown",
""))))))))))))))))</f>
        <v>Non-Lead</v>
      </c>
      <c r="N2035" s="44" t="s">
        <v>39</v>
      </c>
    </row>
    <row r="2036" spans="1:14" ht="30" x14ac:dyDescent="0.25">
      <c r="A2036" s="34" t="s">
        <v>5021</v>
      </c>
      <c r="B2036" s="35" t="s">
        <v>5022</v>
      </c>
      <c r="C2036" s="36" t="s">
        <v>5019</v>
      </c>
      <c r="D2036" s="36" t="s">
        <v>32</v>
      </c>
      <c r="E2036" s="36" t="s">
        <v>33</v>
      </c>
      <c r="F2036" s="37" t="s">
        <v>5023</v>
      </c>
      <c r="G2036" s="38" t="s">
        <v>35</v>
      </c>
      <c r="H2036" s="39" t="s">
        <v>39</v>
      </c>
      <c r="I2036" s="40" t="s">
        <v>63</v>
      </c>
      <c r="J2036" s="42" t="s">
        <v>47</v>
      </c>
      <c r="K2036" s="39" t="s">
        <v>37</v>
      </c>
      <c r="L2036" s="35"/>
      <c r="M2036" s="43" t="str">
        <f>IF((OR(G2036="Lead")),"Lead",
IF((OR(J2036="Lead")),"Lead",
IF((OR(G2036="Lead-lined galvanized")),"Lead",
IF((OR(J2036="Lead-lined galvanized")),"Lead",
IF((OR((AND(G2036="Unknown - Likely Lead",J2036="Galvanized")),
(AND(G2036="Unknown - Unlikely Lead",J2036="Galvanized")),
(AND(G2036="Unknown - Material Unknown",J2036="Galvanized")))),"Galvanized Requiring Replacement",
IF((OR((AND(G2036="Non-lead - Copper",H2036="Yes",J2036="Galvanized")),
(AND(G2036="Non-lead - Copper",H2036="Don't know",J2036="Galvanized")),
(AND(G2036="Non-lead - Copper",H2036="",J2036="Galvanized")),
(AND(G2036="Non-lead - Plastic",H2036="Yes",J2036="Galvanized")),
(AND(G2036="Non-lead - Plastic",H2036="Don't know",J2036="Galvanized")),
(AND(G2036="Non-lead - Plastic",H2036="",J2036="Galvanized")),
(AND(G2036="Non-lead",H2036="Yes",J2036="Galvanized")),
(AND(G2036="Non-lead",H2036="Don't know",J2036="Galvanized")),
(AND(G2036="Non-lead",H2036="",J2036="Galvanized")),
(AND(G2036="Non-lead - Other",H2036="Yes",J2036="Galvanized")),
(AND(G2036="Non-Lead - Other",H2036="Don't know",J2036="Galvanized")),
(AND(G2036="Galvanized",H2036="Yes",J2036="Galvanized")),
(AND(G2036="Galvanized",H2036="Don't know",J2036="Galvanized")),
(AND(G2036="Galvanized",H2036="",J2036="Galvanized")),
(AND(G2036="Non-Lead - Other",H2036="",J2036="Galvanized")))),"Galvanized Requiring Replacement",
IF((OR((AND(G2036="Non-lead - Copper",J2036="Non-lead - Copper")),
(AND(G2036="Non-lead - Copper",J2036="Non-lead - Plastic")),
(AND(G2036="Non-lead - Copper",J2036="Non-lead - Other")),
(AND(G2036="Non-lead - Copper",J2036="Non-lead")),
(AND(G2036="Non-lead - Plastic",J2036="Non-lead - Copper")),
(AND(G2036="Non-lead - Plastic",J2036="Non-lead - Plastic")),
(AND(G2036="Non-lead - Plastic",J2036="Non-lead - Other")),
(AND(G2036="Non-lead - Plastic",J2036="Non-lead")),
(AND(G2036="Non-lead",J2036="Non-lead - Copper")),
(AND(G2036="Non-lead",J2036="Non-lead - Plastic")),
(AND(G2036="Non-lead",J2036="Non-lead - Other")),
(AND(G2036="Non-lead",J2036="Non-lead")),
(AND(G2036="Non-lead - Other",J2036="Non-lead - Copper")),
(AND(G2036="Non-Lead - Other",J2036="Non-lead - Plastic")),
(AND(G2036="Non-Lead - Other",J2036="Non-lead")),
(AND(G2036="Non-Lead - Other",J2036="Non-lead - Other")))),"Non-Lead",
IF((OR((AND(G2036="Galvanized",J2036="Non-lead")),
(AND(G2036="Galvanized",J2036="Non-lead - Copper")),
(AND(G2036="Galvanized",J2036="Non-lead - Plastic")),
(AND(G2036="Galvanized",J2036="Non-lead")),
(AND(G2036="Galvanized",J2036="Non-lead - Other")))),"Non-Lead",
IF((OR((AND(G2036="Non-lead - Copper",H2036="No",J2036="Galvanized")),
(AND(G2036="Non-lead - Plastic",H2036="No",J2036="Galvanized")),
(AND(G2036="Non-lead",H2036="No",J2036="Galvanized")),
(AND(G2036="Galvanized",H2036="No",J2036="Galvanized")),
(AND(G2036="Non-lead - Other",H2036="No",J2036="Galvanized")))),"Non-lead",
IF((OR((AND(G2036="Unknown - Likely Lead",J2036="Unknown - Likely Lead")),
(AND(G2036="Unknown - Likely Lead",J2036="Unknown - Unlikely Lead")),
(AND(G2036="Unknown - Likely Lead",J2036="Unknown - Material Unknown")),
(AND(G2036="Unknown - Unlikely Lead",J2036="Unknown - Likely Lead")),
(AND(G2036="Unknown - Unlikely Lead",J2036="Unknown - Unlikely Lead")),
(AND(G2036="Unknown - Unlikely Lead",J2036="Unknown - Material Unknown")),
(AND(G2036="Unknown - Material Unknown",J2036="Unknown - Likely Lead")),
(AND(G2036="Unknown - Material Unknown",J2036="Unknown - Unlikely Lead")),
(AND(G2036="Unknown - Material Unknown",J2036="Unknown - Material Unknown")))),"Unknown",
IF((OR((AND(G2036="Unknown - Likely Lead",J2036="Non-lead - Copper")),
(AND(G2036="Unknown - Likely Lead",J2036="Non-lead - Plastic")),
(AND(G2036="Unknown - Likely Lead",J2036="Non-lead")),
(AND(G2036="Unknown - Likely Lead",J2036="Non-lead - Other")),
(AND(G2036="Unknown - Unlikely Lead",J2036="Non-lead - Copper")),
(AND(G2036="Unknown - Unlikely Lead",J2036="Non-lead - Plastic")),
(AND(G2036="Unknown - Unlikely Lead",J2036="Non-lead")),
(AND(G2036="Unknown - Unlikely Lead",J2036="Non-lead - Other")),
(AND(G2036="Unknown - Material Unknown",J2036="Non-lead - Copper")),
(AND(G2036="Unknown - Material Unknown",J2036="Non-lead - Plastic")),
(AND(G2036="Unknown - Material Unknown",J2036="Non-lead")),
(AND(G2036="Unknown - Material Unknown",J2036="Non-lead - Other")))),"Unknown",
IF((OR((AND(G2036="Non-lead - Copper",J2036="Unknown - Likely Lead")),
(AND(G2036="Non-lead - Copper",J2036="Unknown - Unlikely Lead")),
(AND(G2036="Non-lead - Copper",J2036="Unknown - Material Unknown")),
(AND(G2036="Non-lead - Plastic",J2036="Unknown - Likely Lead")),
(AND(G2036="Non-lead - Plastic",J2036="Unknown - Unlikely Lead")),
(AND(G2036="Non-lead - Plastic",J2036="Unknown - Material Unknown")),
(AND(G2036="Non-lead",J2036="Unknown - Likely Lead")),
(AND(G2036="Non-lead",J2036="Unknown - Unlikely Lead")),
(AND(G2036="Non-lead",J2036="Unknown - Material Unknown")),
(AND(G2036="Non-lead - Other",J2036="Unknown - Likely Lead")),
(AND(G2036="Non-Lead - Other",J2036="Unknown - Unlikely Lead")),
(AND(G2036="Non-Lead - Other",J2036="Unknown - Material Unknown")))),"Unknown",
IF((OR((AND(G2036="Galvanized",J2036="Unknown - Likely Lead")),
(AND(G2036="Galvanized",J2036="Unknown - Unlikely Lead")),
(AND(G2036="Galvanized",J2036="Unknown - Material Unknown")))),"Unknown",
IF((OR((AND(G2036="Galvanized",J2036="")))),"Galvanized Requiring Replacement",
IF((OR((AND(G2036="Non-lead - Copper",J2036="")),
(AND(G2036="Non-lead - Plastic",J2036="")),
(AND(G2036="Non-lead",J2036="")),
(AND(G2036="Non-lead - Other",J2036="")))),"Non-lead",
IF((OR((AND(G2036="Unknown - Likely Lead",J2036="")),
(AND(G2036="Unknown - Unlikely Lead",J2036="")),
(AND(G2036="Unknown - Material Unknown",J2036="")))),"Unknown",
""))))))))))))))))</f>
        <v>Non-Lead</v>
      </c>
      <c r="N2036" s="44" t="s">
        <v>39</v>
      </c>
    </row>
    <row r="2037" spans="1:14" ht="30" x14ac:dyDescent="0.25">
      <c r="A2037" s="34" t="s">
        <v>5024</v>
      </c>
      <c r="B2037" s="35" t="s">
        <v>3846</v>
      </c>
      <c r="C2037" s="36" t="s">
        <v>5019</v>
      </c>
      <c r="D2037" s="36" t="s">
        <v>32</v>
      </c>
      <c r="E2037" s="36" t="s">
        <v>33</v>
      </c>
      <c r="F2037" s="37" t="s">
        <v>5025</v>
      </c>
      <c r="G2037" s="38" t="s">
        <v>35</v>
      </c>
      <c r="H2037" s="39" t="s">
        <v>39</v>
      </c>
      <c r="I2037" s="40" t="s">
        <v>63</v>
      </c>
      <c r="J2037" s="42" t="s">
        <v>47</v>
      </c>
      <c r="K2037" s="39" t="s">
        <v>37</v>
      </c>
      <c r="L2037" s="35"/>
      <c r="M2037" s="43" t="str">
        <f>IF((OR(G2037="Lead")),"Lead",
IF((OR(J2037="Lead")),"Lead",
IF((OR(G2037="Lead-lined galvanized")),"Lead",
IF((OR(J2037="Lead-lined galvanized")),"Lead",
IF((OR((AND(G2037="Unknown - Likely Lead",J2037="Galvanized")),
(AND(G2037="Unknown - Unlikely Lead",J2037="Galvanized")),
(AND(G2037="Unknown - Material Unknown",J2037="Galvanized")))),"Galvanized Requiring Replacement",
IF((OR((AND(G2037="Non-lead - Copper",H2037="Yes",J2037="Galvanized")),
(AND(G2037="Non-lead - Copper",H2037="Don't know",J2037="Galvanized")),
(AND(G2037="Non-lead - Copper",H2037="",J2037="Galvanized")),
(AND(G2037="Non-lead - Plastic",H2037="Yes",J2037="Galvanized")),
(AND(G2037="Non-lead - Plastic",H2037="Don't know",J2037="Galvanized")),
(AND(G2037="Non-lead - Plastic",H2037="",J2037="Galvanized")),
(AND(G2037="Non-lead",H2037="Yes",J2037="Galvanized")),
(AND(G2037="Non-lead",H2037="Don't know",J2037="Galvanized")),
(AND(G2037="Non-lead",H2037="",J2037="Galvanized")),
(AND(G2037="Non-lead - Other",H2037="Yes",J2037="Galvanized")),
(AND(G2037="Non-Lead - Other",H2037="Don't know",J2037="Galvanized")),
(AND(G2037="Galvanized",H2037="Yes",J2037="Galvanized")),
(AND(G2037="Galvanized",H2037="Don't know",J2037="Galvanized")),
(AND(G2037="Galvanized",H2037="",J2037="Galvanized")),
(AND(G2037="Non-Lead - Other",H2037="",J2037="Galvanized")))),"Galvanized Requiring Replacement",
IF((OR((AND(G2037="Non-lead - Copper",J2037="Non-lead - Copper")),
(AND(G2037="Non-lead - Copper",J2037="Non-lead - Plastic")),
(AND(G2037="Non-lead - Copper",J2037="Non-lead - Other")),
(AND(G2037="Non-lead - Copper",J2037="Non-lead")),
(AND(G2037="Non-lead - Plastic",J2037="Non-lead - Copper")),
(AND(G2037="Non-lead - Plastic",J2037="Non-lead - Plastic")),
(AND(G2037="Non-lead - Plastic",J2037="Non-lead - Other")),
(AND(G2037="Non-lead - Plastic",J2037="Non-lead")),
(AND(G2037="Non-lead",J2037="Non-lead - Copper")),
(AND(G2037="Non-lead",J2037="Non-lead - Plastic")),
(AND(G2037="Non-lead",J2037="Non-lead - Other")),
(AND(G2037="Non-lead",J2037="Non-lead")),
(AND(G2037="Non-lead - Other",J2037="Non-lead - Copper")),
(AND(G2037="Non-Lead - Other",J2037="Non-lead - Plastic")),
(AND(G2037="Non-Lead - Other",J2037="Non-lead")),
(AND(G2037="Non-Lead - Other",J2037="Non-lead - Other")))),"Non-Lead",
IF((OR((AND(G2037="Galvanized",J2037="Non-lead")),
(AND(G2037="Galvanized",J2037="Non-lead - Copper")),
(AND(G2037="Galvanized",J2037="Non-lead - Plastic")),
(AND(G2037="Galvanized",J2037="Non-lead")),
(AND(G2037="Galvanized",J2037="Non-lead - Other")))),"Non-Lead",
IF((OR((AND(G2037="Non-lead - Copper",H2037="No",J2037="Galvanized")),
(AND(G2037="Non-lead - Plastic",H2037="No",J2037="Galvanized")),
(AND(G2037="Non-lead",H2037="No",J2037="Galvanized")),
(AND(G2037="Galvanized",H2037="No",J2037="Galvanized")),
(AND(G2037="Non-lead - Other",H2037="No",J2037="Galvanized")))),"Non-lead",
IF((OR((AND(G2037="Unknown - Likely Lead",J2037="Unknown - Likely Lead")),
(AND(G2037="Unknown - Likely Lead",J2037="Unknown - Unlikely Lead")),
(AND(G2037="Unknown - Likely Lead",J2037="Unknown - Material Unknown")),
(AND(G2037="Unknown - Unlikely Lead",J2037="Unknown - Likely Lead")),
(AND(G2037="Unknown - Unlikely Lead",J2037="Unknown - Unlikely Lead")),
(AND(G2037="Unknown - Unlikely Lead",J2037="Unknown - Material Unknown")),
(AND(G2037="Unknown - Material Unknown",J2037="Unknown - Likely Lead")),
(AND(G2037="Unknown - Material Unknown",J2037="Unknown - Unlikely Lead")),
(AND(G2037="Unknown - Material Unknown",J2037="Unknown - Material Unknown")))),"Unknown",
IF((OR((AND(G2037="Unknown - Likely Lead",J2037="Non-lead - Copper")),
(AND(G2037="Unknown - Likely Lead",J2037="Non-lead - Plastic")),
(AND(G2037="Unknown - Likely Lead",J2037="Non-lead")),
(AND(G2037="Unknown - Likely Lead",J2037="Non-lead - Other")),
(AND(G2037="Unknown - Unlikely Lead",J2037="Non-lead - Copper")),
(AND(G2037="Unknown - Unlikely Lead",J2037="Non-lead - Plastic")),
(AND(G2037="Unknown - Unlikely Lead",J2037="Non-lead")),
(AND(G2037="Unknown - Unlikely Lead",J2037="Non-lead - Other")),
(AND(G2037="Unknown - Material Unknown",J2037="Non-lead - Copper")),
(AND(G2037="Unknown - Material Unknown",J2037="Non-lead - Plastic")),
(AND(G2037="Unknown - Material Unknown",J2037="Non-lead")),
(AND(G2037="Unknown - Material Unknown",J2037="Non-lead - Other")))),"Unknown",
IF((OR((AND(G2037="Non-lead - Copper",J2037="Unknown - Likely Lead")),
(AND(G2037="Non-lead - Copper",J2037="Unknown - Unlikely Lead")),
(AND(G2037="Non-lead - Copper",J2037="Unknown - Material Unknown")),
(AND(G2037="Non-lead - Plastic",J2037="Unknown - Likely Lead")),
(AND(G2037="Non-lead - Plastic",J2037="Unknown - Unlikely Lead")),
(AND(G2037="Non-lead - Plastic",J2037="Unknown - Material Unknown")),
(AND(G2037="Non-lead",J2037="Unknown - Likely Lead")),
(AND(G2037="Non-lead",J2037="Unknown - Unlikely Lead")),
(AND(G2037="Non-lead",J2037="Unknown - Material Unknown")),
(AND(G2037="Non-lead - Other",J2037="Unknown - Likely Lead")),
(AND(G2037="Non-Lead - Other",J2037="Unknown - Unlikely Lead")),
(AND(G2037="Non-Lead - Other",J2037="Unknown - Material Unknown")))),"Unknown",
IF((OR((AND(G2037="Galvanized",J2037="Unknown - Likely Lead")),
(AND(G2037="Galvanized",J2037="Unknown - Unlikely Lead")),
(AND(G2037="Galvanized",J2037="Unknown - Material Unknown")))),"Unknown",
IF((OR((AND(G2037="Galvanized",J2037="")))),"Galvanized Requiring Replacement",
IF((OR((AND(G2037="Non-lead - Copper",J2037="")),
(AND(G2037="Non-lead - Plastic",J2037="")),
(AND(G2037="Non-lead",J2037="")),
(AND(G2037="Non-lead - Other",J2037="")))),"Non-lead",
IF((OR((AND(G2037="Unknown - Likely Lead",J2037="")),
(AND(G2037="Unknown - Unlikely Lead",J2037="")),
(AND(G2037="Unknown - Material Unknown",J2037="")))),"Unknown",
""))))))))))))))))</f>
        <v>Non-Lead</v>
      </c>
      <c r="N2037" s="44" t="s">
        <v>39</v>
      </c>
    </row>
    <row r="2038" spans="1:14" ht="30" x14ac:dyDescent="0.25">
      <c r="A2038" s="34" t="s">
        <v>5026</v>
      </c>
      <c r="B2038" s="35" t="s">
        <v>5027</v>
      </c>
      <c r="C2038" s="36" t="s">
        <v>5019</v>
      </c>
      <c r="D2038" s="36" t="s">
        <v>32</v>
      </c>
      <c r="E2038" s="36" t="s">
        <v>33</v>
      </c>
      <c r="F2038" s="37" t="s">
        <v>5028</v>
      </c>
      <c r="G2038" s="38" t="s">
        <v>35</v>
      </c>
      <c r="H2038" s="39" t="s">
        <v>39</v>
      </c>
      <c r="I2038" s="40" t="s">
        <v>63</v>
      </c>
      <c r="J2038" s="42" t="s">
        <v>47</v>
      </c>
      <c r="K2038" s="39" t="s">
        <v>37</v>
      </c>
      <c r="L2038" s="35"/>
      <c r="M2038" s="43" t="str">
        <f>IF((OR(G2038="Lead")),"Lead",
IF((OR(J2038="Lead")),"Lead",
IF((OR(G2038="Lead-lined galvanized")),"Lead",
IF((OR(J2038="Lead-lined galvanized")),"Lead",
IF((OR((AND(G2038="Unknown - Likely Lead",J2038="Galvanized")),
(AND(G2038="Unknown - Unlikely Lead",J2038="Galvanized")),
(AND(G2038="Unknown - Material Unknown",J2038="Galvanized")))),"Galvanized Requiring Replacement",
IF((OR((AND(G2038="Non-lead - Copper",H2038="Yes",J2038="Galvanized")),
(AND(G2038="Non-lead - Copper",H2038="Don't know",J2038="Galvanized")),
(AND(G2038="Non-lead - Copper",H2038="",J2038="Galvanized")),
(AND(G2038="Non-lead - Plastic",H2038="Yes",J2038="Galvanized")),
(AND(G2038="Non-lead - Plastic",H2038="Don't know",J2038="Galvanized")),
(AND(G2038="Non-lead - Plastic",H2038="",J2038="Galvanized")),
(AND(G2038="Non-lead",H2038="Yes",J2038="Galvanized")),
(AND(G2038="Non-lead",H2038="Don't know",J2038="Galvanized")),
(AND(G2038="Non-lead",H2038="",J2038="Galvanized")),
(AND(G2038="Non-lead - Other",H2038="Yes",J2038="Galvanized")),
(AND(G2038="Non-Lead - Other",H2038="Don't know",J2038="Galvanized")),
(AND(G2038="Galvanized",H2038="Yes",J2038="Galvanized")),
(AND(G2038="Galvanized",H2038="Don't know",J2038="Galvanized")),
(AND(G2038="Galvanized",H2038="",J2038="Galvanized")),
(AND(G2038="Non-Lead - Other",H2038="",J2038="Galvanized")))),"Galvanized Requiring Replacement",
IF((OR((AND(G2038="Non-lead - Copper",J2038="Non-lead - Copper")),
(AND(G2038="Non-lead - Copper",J2038="Non-lead - Plastic")),
(AND(G2038="Non-lead - Copper",J2038="Non-lead - Other")),
(AND(G2038="Non-lead - Copper",J2038="Non-lead")),
(AND(G2038="Non-lead - Plastic",J2038="Non-lead - Copper")),
(AND(G2038="Non-lead - Plastic",J2038="Non-lead - Plastic")),
(AND(G2038="Non-lead - Plastic",J2038="Non-lead - Other")),
(AND(G2038="Non-lead - Plastic",J2038="Non-lead")),
(AND(G2038="Non-lead",J2038="Non-lead - Copper")),
(AND(G2038="Non-lead",J2038="Non-lead - Plastic")),
(AND(G2038="Non-lead",J2038="Non-lead - Other")),
(AND(G2038="Non-lead",J2038="Non-lead")),
(AND(G2038="Non-lead - Other",J2038="Non-lead - Copper")),
(AND(G2038="Non-Lead - Other",J2038="Non-lead - Plastic")),
(AND(G2038="Non-Lead - Other",J2038="Non-lead")),
(AND(G2038="Non-Lead - Other",J2038="Non-lead - Other")))),"Non-Lead",
IF((OR((AND(G2038="Galvanized",J2038="Non-lead")),
(AND(G2038="Galvanized",J2038="Non-lead - Copper")),
(AND(G2038="Galvanized",J2038="Non-lead - Plastic")),
(AND(G2038="Galvanized",J2038="Non-lead")),
(AND(G2038="Galvanized",J2038="Non-lead - Other")))),"Non-Lead",
IF((OR((AND(G2038="Non-lead - Copper",H2038="No",J2038="Galvanized")),
(AND(G2038="Non-lead - Plastic",H2038="No",J2038="Galvanized")),
(AND(G2038="Non-lead",H2038="No",J2038="Galvanized")),
(AND(G2038="Galvanized",H2038="No",J2038="Galvanized")),
(AND(G2038="Non-lead - Other",H2038="No",J2038="Galvanized")))),"Non-lead",
IF((OR((AND(G2038="Unknown - Likely Lead",J2038="Unknown - Likely Lead")),
(AND(G2038="Unknown - Likely Lead",J2038="Unknown - Unlikely Lead")),
(AND(G2038="Unknown - Likely Lead",J2038="Unknown - Material Unknown")),
(AND(G2038="Unknown - Unlikely Lead",J2038="Unknown - Likely Lead")),
(AND(G2038="Unknown - Unlikely Lead",J2038="Unknown - Unlikely Lead")),
(AND(G2038="Unknown - Unlikely Lead",J2038="Unknown - Material Unknown")),
(AND(G2038="Unknown - Material Unknown",J2038="Unknown - Likely Lead")),
(AND(G2038="Unknown - Material Unknown",J2038="Unknown - Unlikely Lead")),
(AND(G2038="Unknown - Material Unknown",J2038="Unknown - Material Unknown")))),"Unknown",
IF((OR((AND(G2038="Unknown - Likely Lead",J2038="Non-lead - Copper")),
(AND(G2038="Unknown - Likely Lead",J2038="Non-lead - Plastic")),
(AND(G2038="Unknown - Likely Lead",J2038="Non-lead")),
(AND(G2038="Unknown - Likely Lead",J2038="Non-lead - Other")),
(AND(G2038="Unknown - Unlikely Lead",J2038="Non-lead - Copper")),
(AND(G2038="Unknown - Unlikely Lead",J2038="Non-lead - Plastic")),
(AND(G2038="Unknown - Unlikely Lead",J2038="Non-lead")),
(AND(G2038="Unknown - Unlikely Lead",J2038="Non-lead - Other")),
(AND(G2038="Unknown - Material Unknown",J2038="Non-lead - Copper")),
(AND(G2038="Unknown - Material Unknown",J2038="Non-lead - Plastic")),
(AND(G2038="Unknown - Material Unknown",J2038="Non-lead")),
(AND(G2038="Unknown - Material Unknown",J2038="Non-lead - Other")))),"Unknown",
IF((OR((AND(G2038="Non-lead - Copper",J2038="Unknown - Likely Lead")),
(AND(G2038="Non-lead - Copper",J2038="Unknown - Unlikely Lead")),
(AND(G2038="Non-lead - Copper",J2038="Unknown - Material Unknown")),
(AND(G2038="Non-lead - Plastic",J2038="Unknown - Likely Lead")),
(AND(G2038="Non-lead - Plastic",J2038="Unknown - Unlikely Lead")),
(AND(G2038="Non-lead - Plastic",J2038="Unknown - Material Unknown")),
(AND(G2038="Non-lead",J2038="Unknown - Likely Lead")),
(AND(G2038="Non-lead",J2038="Unknown - Unlikely Lead")),
(AND(G2038="Non-lead",J2038="Unknown - Material Unknown")),
(AND(G2038="Non-lead - Other",J2038="Unknown - Likely Lead")),
(AND(G2038="Non-Lead - Other",J2038="Unknown - Unlikely Lead")),
(AND(G2038="Non-Lead - Other",J2038="Unknown - Material Unknown")))),"Unknown",
IF((OR((AND(G2038="Galvanized",J2038="Unknown - Likely Lead")),
(AND(G2038="Galvanized",J2038="Unknown - Unlikely Lead")),
(AND(G2038="Galvanized",J2038="Unknown - Material Unknown")))),"Unknown",
IF((OR((AND(G2038="Galvanized",J2038="")))),"Galvanized Requiring Replacement",
IF((OR((AND(G2038="Non-lead - Copper",J2038="")),
(AND(G2038="Non-lead - Plastic",J2038="")),
(AND(G2038="Non-lead",J2038="")),
(AND(G2038="Non-lead - Other",J2038="")))),"Non-lead",
IF((OR((AND(G2038="Unknown - Likely Lead",J2038="")),
(AND(G2038="Unknown - Unlikely Lead",J2038="")),
(AND(G2038="Unknown - Material Unknown",J2038="")))),"Unknown",
""))))))))))))))))</f>
        <v>Non-Lead</v>
      </c>
      <c r="N2038" s="44" t="s">
        <v>39</v>
      </c>
    </row>
    <row r="2039" spans="1:14" ht="30" x14ac:dyDescent="0.25">
      <c r="A2039" s="34" t="s">
        <v>5029</v>
      </c>
      <c r="B2039" s="35" t="s">
        <v>3729</v>
      </c>
      <c r="C2039" s="36" t="s">
        <v>5019</v>
      </c>
      <c r="D2039" s="36" t="s">
        <v>32</v>
      </c>
      <c r="E2039" s="36" t="s">
        <v>33</v>
      </c>
      <c r="F2039" s="37" t="s">
        <v>5030</v>
      </c>
      <c r="G2039" s="38" t="s">
        <v>35</v>
      </c>
      <c r="H2039" s="39" t="s">
        <v>39</v>
      </c>
      <c r="I2039" s="40" t="s">
        <v>63</v>
      </c>
      <c r="J2039" s="42" t="s">
        <v>47</v>
      </c>
      <c r="K2039" s="39" t="s">
        <v>37</v>
      </c>
      <c r="L2039" s="35"/>
      <c r="M2039" s="43" t="str">
        <f>IF((OR(G2039="Lead")),"Lead",
IF((OR(J2039="Lead")),"Lead",
IF((OR(G2039="Lead-lined galvanized")),"Lead",
IF((OR(J2039="Lead-lined galvanized")),"Lead",
IF((OR((AND(G2039="Unknown - Likely Lead",J2039="Galvanized")),
(AND(G2039="Unknown - Unlikely Lead",J2039="Galvanized")),
(AND(G2039="Unknown - Material Unknown",J2039="Galvanized")))),"Galvanized Requiring Replacement",
IF((OR((AND(G2039="Non-lead - Copper",H2039="Yes",J2039="Galvanized")),
(AND(G2039="Non-lead - Copper",H2039="Don't know",J2039="Galvanized")),
(AND(G2039="Non-lead - Copper",H2039="",J2039="Galvanized")),
(AND(G2039="Non-lead - Plastic",H2039="Yes",J2039="Galvanized")),
(AND(G2039="Non-lead - Plastic",H2039="Don't know",J2039="Galvanized")),
(AND(G2039="Non-lead - Plastic",H2039="",J2039="Galvanized")),
(AND(G2039="Non-lead",H2039="Yes",J2039="Galvanized")),
(AND(G2039="Non-lead",H2039="Don't know",J2039="Galvanized")),
(AND(G2039="Non-lead",H2039="",J2039="Galvanized")),
(AND(G2039="Non-lead - Other",H2039="Yes",J2039="Galvanized")),
(AND(G2039="Non-Lead - Other",H2039="Don't know",J2039="Galvanized")),
(AND(G2039="Galvanized",H2039="Yes",J2039="Galvanized")),
(AND(G2039="Galvanized",H2039="Don't know",J2039="Galvanized")),
(AND(G2039="Galvanized",H2039="",J2039="Galvanized")),
(AND(G2039="Non-Lead - Other",H2039="",J2039="Galvanized")))),"Galvanized Requiring Replacement",
IF((OR((AND(G2039="Non-lead - Copper",J2039="Non-lead - Copper")),
(AND(G2039="Non-lead - Copper",J2039="Non-lead - Plastic")),
(AND(G2039="Non-lead - Copper",J2039="Non-lead - Other")),
(AND(G2039="Non-lead - Copper",J2039="Non-lead")),
(AND(G2039="Non-lead - Plastic",J2039="Non-lead - Copper")),
(AND(G2039="Non-lead - Plastic",J2039="Non-lead - Plastic")),
(AND(G2039="Non-lead - Plastic",J2039="Non-lead - Other")),
(AND(G2039="Non-lead - Plastic",J2039="Non-lead")),
(AND(G2039="Non-lead",J2039="Non-lead - Copper")),
(AND(G2039="Non-lead",J2039="Non-lead - Plastic")),
(AND(G2039="Non-lead",J2039="Non-lead - Other")),
(AND(G2039="Non-lead",J2039="Non-lead")),
(AND(G2039="Non-lead - Other",J2039="Non-lead - Copper")),
(AND(G2039="Non-Lead - Other",J2039="Non-lead - Plastic")),
(AND(G2039="Non-Lead - Other",J2039="Non-lead")),
(AND(G2039="Non-Lead - Other",J2039="Non-lead - Other")))),"Non-Lead",
IF((OR((AND(G2039="Galvanized",J2039="Non-lead")),
(AND(G2039="Galvanized",J2039="Non-lead - Copper")),
(AND(G2039="Galvanized",J2039="Non-lead - Plastic")),
(AND(G2039="Galvanized",J2039="Non-lead")),
(AND(G2039="Galvanized",J2039="Non-lead - Other")))),"Non-Lead",
IF((OR((AND(G2039="Non-lead - Copper",H2039="No",J2039="Galvanized")),
(AND(G2039="Non-lead - Plastic",H2039="No",J2039="Galvanized")),
(AND(G2039="Non-lead",H2039="No",J2039="Galvanized")),
(AND(G2039="Galvanized",H2039="No",J2039="Galvanized")),
(AND(G2039="Non-lead - Other",H2039="No",J2039="Galvanized")))),"Non-lead",
IF((OR((AND(G2039="Unknown - Likely Lead",J2039="Unknown - Likely Lead")),
(AND(G2039="Unknown - Likely Lead",J2039="Unknown - Unlikely Lead")),
(AND(G2039="Unknown - Likely Lead",J2039="Unknown - Material Unknown")),
(AND(G2039="Unknown - Unlikely Lead",J2039="Unknown - Likely Lead")),
(AND(G2039="Unknown - Unlikely Lead",J2039="Unknown - Unlikely Lead")),
(AND(G2039="Unknown - Unlikely Lead",J2039="Unknown - Material Unknown")),
(AND(G2039="Unknown - Material Unknown",J2039="Unknown - Likely Lead")),
(AND(G2039="Unknown - Material Unknown",J2039="Unknown - Unlikely Lead")),
(AND(G2039="Unknown - Material Unknown",J2039="Unknown - Material Unknown")))),"Unknown",
IF((OR((AND(G2039="Unknown - Likely Lead",J2039="Non-lead - Copper")),
(AND(G2039="Unknown - Likely Lead",J2039="Non-lead - Plastic")),
(AND(G2039="Unknown - Likely Lead",J2039="Non-lead")),
(AND(G2039="Unknown - Likely Lead",J2039="Non-lead - Other")),
(AND(G2039="Unknown - Unlikely Lead",J2039="Non-lead - Copper")),
(AND(G2039="Unknown - Unlikely Lead",J2039="Non-lead - Plastic")),
(AND(G2039="Unknown - Unlikely Lead",J2039="Non-lead")),
(AND(G2039="Unknown - Unlikely Lead",J2039="Non-lead - Other")),
(AND(G2039="Unknown - Material Unknown",J2039="Non-lead - Copper")),
(AND(G2039="Unknown - Material Unknown",J2039="Non-lead - Plastic")),
(AND(G2039="Unknown - Material Unknown",J2039="Non-lead")),
(AND(G2039="Unknown - Material Unknown",J2039="Non-lead - Other")))),"Unknown",
IF((OR((AND(G2039="Non-lead - Copper",J2039="Unknown - Likely Lead")),
(AND(G2039="Non-lead - Copper",J2039="Unknown - Unlikely Lead")),
(AND(G2039="Non-lead - Copper",J2039="Unknown - Material Unknown")),
(AND(G2039="Non-lead - Plastic",J2039="Unknown - Likely Lead")),
(AND(G2039="Non-lead - Plastic",J2039="Unknown - Unlikely Lead")),
(AND(G2039="Non-lead - Plastic",J2039="Unknown - Material Unknown")),
(AND(G2039="Non-lead",J2039="Unknown - Likely Lead")),
(AND(G2039="Non-lead",J2039="Unknown - Unlikely Lead")),
(AND(G2039="Non-lead",J2039="Unknown - Material Unknown")),
(AND(G2039="Non-lead - Other",J2039="Unknown - Likely Lead")),
(AND(G2039="Non-Lead - Other",J2039="Unknown - Unlikely Lead")),
(AND(G2039="Non-Lead - Other",J2039="Unknown - Material Unknown")))),"Unknown",
IF((OR((AND(G2039="Galvanized",J2039="Unknown - Likely Lead")),
(AND(G2039="Galvanized",J2039="Unknown - Unlikely Lead")),
(AND(G2039="Galvanized",J2039="Unknown - Material Unknown")))),"Unknown",
IF((OR((AND(G2039="Galvanized",J2039="")))),"Galvanized Requiring Replacement",
IF((OR((AND(G2039="Non-lead - Copper",J2039="")),
(AND(G2039="Non-lead - Plastic",J2039="")),
(AND(G2039="Non-lead",J2039="")),
(AND(G2039="Non-lead - Other",J2039="")))),"Non-lead",
IF((OR((AND(G2039="Unknown - Likely Lead",J2039="")),
(AND(G2039="Unknown - Unlikely Lead",J2039="")),
(AND(G2039="Unknown - Material Unknown",J2039="")))),"Unknown",
""))))))))))))))))</f>
        <v>Non-Lead</v>
      </c>
      <c r="N2039" s="44" t="s">
        <v>39</v>
      </c>
    </row>
    <row r="2040" spans="1:14" ht="30" x14ac:dyDescent="0.25">
      <c r="A2040" s="34" t="s">
        <v>5031</v>
      </c>
      <c r="B2040" s="35" t="s">
        <v>3849</v>
      </c>
      <c r="C2040" s="36" t="s">
        <v>5019</v>
      </c>
      <c r="D2040" s="36" t="s">
        <v>32</v>
      </c>
      <c r="E2040" s="36" t="s">
        <v>33</v>
      </c>
      <c r="F2040" s="37" t="s">
        <v>5032</v>
      </c>
      <c r="G2040" s="38" t="s">
        <v>35</v>
      </c>
      <c r="H2040" s="39" t="s">
        <v>39</v>
      </c>
      <c r="I2040" s="40" t="s">
        <v>63</v>
      </c>
      <c r="J2040" s="42" t="s">
        <v>47</v>
      </c>
      <c r="K2040" s="39" t="s">
        <v>37</v>
      </c>
      <c r="L2040" s="35"/>
      <c r="M2040" s="43" t="str">
        <f>IF((OR(G2040="Lead")),"Lead",
IF((OR(J2040="Lead")),"Lead",
IF((OR(G2040="Lead-lined galvanized")),"Lead",
IF((OR(J2040="Lead-lined galvanized")),"Lead",
IF((OR((AND(G2040="Unknown - Likely Lead",J2040="Galvanized")),
(AND(G2040="Unknown - Unlikely Lead",J2040="Galvanized")),
(AND(G2040="Unknown - Material Unknown",J2040="Galvanized")))),"Galvanized Requiring Replacement",
IF((OR((AND(G2040="Non-lead - Copper",H2040="Yes",J2040="Galvanized")),
(AND(G2040="Non-lead - Copper",H2040="Don't know",J2040="Galvanized")),
(AND(G2040="Non-lead - Copper",H2040="",J2040="Galvanized")),
(AND(G2040="Non-lead - Plastic",H2040="Yes",J2040="Galvanized")),
(AND(G2040="Non-lead - Plastic",H2040="Don't know",J2040="Galvanized")),
(AND(G2040="Non-lead - Plastic",H2040="",J2040="Galvanized")),
(AND(G2040="Non-lead",H2040="Yes",J2040="Galvanized")),
(AND(G2040="Non-lead",H2040="Don't know",J2040="Galvanized")),
(AND(G2040="Non-lead",H2040="",J2040="Galvanized")),
(AND(G2040="Non-lead - Other",H2040="Yes",J2040="Galvanized")),
(AND(G2040="Non-Lead - Other",H2040="Don't know",J2040="Galvanized")),
(AND(G2040="Galvanized",H2040="Yes",J2040="Galvanized")),
(AND(G2040="Galvanized",H2040="Don't know",J2040="Galvanized")),
(AND(G2040="Galvanized",H2040="",J2040="Galvanized")),
(AND(G2040="Non-Lead - Other",H2040="",J2040="Galvanized")))),"Galvanized Requiring Replacement",
IF((OR((AND(G2040="Non-lead - Copper",J2040="Non-lead - Copper")),
(AND(G2040="Non-lead - Copper",J2040="Non-lead - Plastic")),
(AND(G2040="Non-lead - Copper",J2040="Non-lead - Other")),
(AND(G2040="Non-lead - Copper",J2040="Non-lead")),
(AND(G2040="Non-lead - Plastic",J2040="Non-lead - Copper")),
(AND(G2040="Non-lead - Plastic",J2040="Non-lead - Plastic")),
(AND(G2040="Non-lead - Plastic",J2040="Non-lead - Other")),
(AND(G2040="Non-lead - Plastic",J2040="Non-lead")),
(AND(G2040="Non-lead",J2040="Non-lead - Copper")),
(AND(G2040="Non-lead",J2040="Non-lead - Plastic")),
(AND(G2040="Non-lead",J2040="Non-lead - Other")),
(AND(G2040="Non-lead",J2040="Non-lead")),
(AND(G2040="Non-lead - Other",J2040="Non-lead - Copper")),
(AND(G2040="Non-Lead - Other",J2040="Non-lead - Plastic")),
(AND(G2040="Non-Lead - Other",J2040="Non-lead")),
(AND(G2040="Non-Lead - Other",J2040="Non-lead - Other")))),"Non-Lead",
IF((OR((AND(G2040="Galvanized",J2040="Non-lead")),
(AND(G2040="Galvanized",J2040="Non-lead - Copper")),
(AND(G2040="Galvanized",J2040="Non-lead - Plastic")),
(AND(G2040="Galvanized",J2040="Non-lead")),
(AND(G2040="Galvanized",J2040="Non-lead - Other")))),"Non-Lead",
IF((OR((AND(G2040="Non-lead - Copper",H2040="No",J2040="Galvanized")),
(AND(G2040="Non-lead - Plastic",H2040="No",J2040="Galvanized")),
(AND(G2040="Non-lead",H2040="No",J2040="Galvanized")),
(AND(G2040="Galvanized",H2040="No",J2040="Galvanized")),
(AND(G2040="Non-lead - Other",H2040="No",J2040="Galvanized")))),"Non-lead",
IF((OR((AND(G2040="Unknown - Likely Lead",J2040="Unknown - Likely Lead")),
(AND(G2040="Unknown - Likely Lead",J2040="Unknown - Unlikely Lead")),
(AND(G2040="Unknown - Likely Lead",J2040="Unknown - Material Unknown")),
(AND(G2040="Unknown - Unlikely Lead",J2040="Unknown - Likely Lead")),
(AND(G2040="Unknown - Unlikely Lead",J2040="Unknown - Unlikely Lead")),
(AND(G2040="Unknown - Unlikely Lead",J2040="Unknown - Material Unknown")),
(AND(G2040="Unknown - Material Unknown",J2040="Unknown - Likely Lead")),
(AND(G2040="Unknown - Material Unknown",J2040="Unknown - Unlikely Lead")),
(AND(G2040="Unknown - Material Unknown",J2040="Unknown - Material Unknown")))),"Unknown",
IF((OR((AND(G2040="Unknown - Likely Lead",J2040="Non-lead - Copper")),
(AND(G2040="Unknown - Likely Lead",J2040="Non-lead - Plastic")),
(AND(G2040="Unknown - Likely Lead",J2040="Non-lead")),
(AND(G2040="Unknown - Likely Lead",J2040="Non-lead - Other")),
(AND(G2040="Unknown - Unlikely Lead",J2040="Non-lead - Copper")),
(AND(G2040="Unknown - Unlikely Lead",J2040="Non-lead - Plastic")),
(AND(G2040="Unknown - Unlikely Lead",J2040="Non-lead")),
(AND(G2040="Unknown - Unlikely Lead",J2040="Non-lead - Other")),
(AND(G2040="Unknown - Material Unknown",J2040="Non-lead - Copper")),
(AND(G2040="Unknown - Material Unknown",J2040="Non-lead - Plastic")),
(AND(G2040="Unknown - Material Unknown",J2040="Non-lead")),
(AND(G2040="Unknown - Material Unknown",J2040="Non-lead - Other")))),"Unknown",
IF((OR((AND(G2040="Non-lead - Copper",J2040="Unknown - Likely Lead")),
(AND(G2040="Non-lead - Copper",J2040="Unknown - Unlikely Lead")),
(AND(G2040="Non-lead - Copper",J2040="Unknown - Material Unknown")),
(AND(G2040="Non-lead - Plastic",J2040="Unknown - Likely Lead")),
(AND(G2040="Non-lead - Plastic",J2040="Unknown - Unlikely Lead")),
(AND(G2040="Non-lead - Plastic",J2040="Unknown - Material Unknown")),
(AND(G2040="Non-lead",J2040="Unknown - Likely Lead")),
(AND(G2040="Non-lead",J2040="Unknown - Unlikely Lead")),
(AND(G2040="Non-lead",J2040="Unknown - Material Unknown")),
(AND(G2040="Non-lead - Other",J2040="Unknown - Likely Lead")),
(AND(G2040="Non-Lead - Other",J2040="Unknown - Unlikely Lead")),
(AND(G2040="Non-Lead - Other",J2040="Unknown - Material Unknown")))),"Unknown",
IF((OR((AND(G2040="Galvanized",J2040="Unknown - Likely Lead")),
(AND(G2040="Galvanized",J2040="Unknown - Unlikely Lead")),
(AND(G2040="Galvanized",J2040="Unknown - Material Unknown")))),"Unknown",
IF((OR((AND(G2040="Galvanized",J2040="")))),"Galvanized Requiring Replacement",
IF((OR((AND(G2040="Non-lead - Copper",J2040="")),
(AND(G2040="Non-lead - Plastic",J2040="")),
(AND(G2040="Non-lead",J2040="")),
(AND(G2040="Non-lead - Other",J2040="")))),"Non-lead",
IF((OR((AND(G2040="Unknown - Likely Lead",J2040="")),
(AND(G2040="Unknown - Unlikely Lead",J2040="")),
(AND(G2040="Unknown - Material Unknown",J2040="")))),"Unknown",
""))))))))))))))))</f>
        <v>Non-Lead</v>
      </c>
      <c r="N2040" s="44" t="s">
        <v>39</v>
      </c>
    </row>
    <row r="2041" spans="1:14" ht="30" x14ac:dyDescent="0.25">
      <c r="A2041" s="34" t="s">
        <v>5033</v>
      </c>
      <c r="B2041" s="35" t="s">
        <v>2619</v>
      </c>
      <c r="C2041" s="36" t="s">
        <v>5019</v>
      </c>
      <c r="D2041" s="36" t="s">
        <v>32</v>
      </c>
      <c r="E2041" s="36" t="s">
        <v>33</v>
      </c>
      <c r="F2041" s="37" t="s">
        <v>5034</v>
      </c>
      <c r="G2041" s="38" t="s">
        <v>35</v>
      </c>
      <c r="H2041" s="39" t="s">
        <v>39</v>
      </c>
      <c r="I2041" s="40" t="s">
        <v>63</v>
      </c>
      <c r="J2041" s="42" t="s">
        <v>47</v>
      </c>
      <c r="K2041" s="39" t="s">
        <v>37</v>
      </c>
      <c r="L2041" s="35"/>
      <c r="M2041" s="43" t="str">
        <f>IF((OR(G2041="Lead")),"Lead",
IF((OR(J2041="Lead")),"Lead",
IF((OR(G2041="Lead-lined galvanized")),"Lead",
IF((OR(J2041="Lead-lined galvanized")),"Lead",
IF((OR((AND(G2041="Unknown - Likely Lead",J2041="Galvanized")),
(AND(G2041="Unknown - Unlikely Lead",J2041="Galvanized")),
(AND(G2041="Unknown - Material Unknown",J2041="Galvanized")))),"Galvanized Requiring Replacement",
IF((OR((AND(G2041="Non-lead - Copper",H2041="Yes",J2041="Galvanized")),
(AND(G2041="Non-lead - Copper",H2041="Don't know",J2041="Galvanized")),
(AND(G2041="Non-lead - Copper",H2041="",J2041="Galvanized")),
(AND(G2041="Non-lead - Plastic",H2041="Yes",J2041="Galvanized")),
(AND(G2041="Non-lead - Plastic",H2041="Don't know",J2041="Galvanized")),
(AND(G2041="Non-lead - Plastic",H2041="",J2041="Galvanized")),
(AND(G2041="Non-lead",H2041="Yes",J2041="Galvanized")),
(AND(G2041="Non-lead",H2041="Don't know",J2041="Galvanized")),
(AND(G2041="Non-lead",H2041="",J2041="Galvanized")),
(AND(G2041="Non-lead - Other",H2041="Yes",J2041="Galvanized")),
(AND(G2041="Non-Lead - Other",H2041="Don't know",J2041="Galvanized")),
(AND(G2041="Galvanized",H2041="Yes",J2041="Galvanized")),
(AND(G2041="Galvanized",H2041="Don't know",J2041="Galvanized")),
(AND(G2041="Galvanized",H2041="",J2041="Galvanized")),
(AND(G2041="Non-Lead - Other",H2041="",J2041="Galvanized")))),"Galvanized Requiring Replacement",
IF((OR((AND(G2041="Non-lead - Copper",J2041="Non-lead - Copper")),
(AND(G2041="Non-lead - Copper",J2041="Non-lead - Plastic")),
(AND(G2041="Non-lead - Copper",J2041="Non-lead - Other")),
(AND(G2041="Non-lead - Copper",J2041="Non-lead")),
(AND(G2041="Non-lead - Plastic",J2041="Non-lead - Copper")),
(AND(G2041="Non-lead - Plastic",J2041="Non-lead - Plastic")),
(AND(G2041="Non-lead - Plastic",J2041="Non-lead - Other")),
(AND(G2041="Non-lead - Plastic",J2041="Non-lead")),
(AND(G2041="Non-lead",J2041="Non-lead - Copper")),
(AND(G2041="Non-lead",J2041="Non-lead - Plastic")),
(AND(G2041="Non-lead",J2041="Non-lead - Other")),
(AND(G2041="Non-lead",J2041="Non-lead")),
(AND(G2041="Non-lead - Other",J2041="Non-lead - Copper")),
(AND(G2041="Non-Lead - Other",J2041="Non-lead - Plastic")),
(AND(G2041="Non-Lead - Other",J2041="Non-lead")),
(AND(G2041="Non-Lead - Other",J2041="Non-lead - Other")))),"Non-Lead",
IF((OR((AND(G2041="Galvanized",J2041="Non-lead")),
(AND(G2041="Galvanized",J2041="Non-lead - Copper")),
(AND(G2041="Galvanized",J2041="Non-lead - Plastic")),
(AND(G2041="Galvanized",J2041="Non-lead")),
(AND(G2041="Galvanized",J2041="Non-lead - Other")))),"Non-Lead",
IF((OR((AND(G2041="Non-lead - Copper",H2041="No",J2041="Galvanized")),
(AND(G2041="Non-lead - Plastic",H2041="No",J2041="Galvanized")),
(AND(G2041="Non-lead",H2041="No",J2041="Galvanized")),
(AND(G2041="Galvanized",H2041="No",J2041="Galvanized")),
(AND(G2041="Non-lead - Other",H2041="No",J2041="Galvanized")))),"Non-lead",
IF((OR((AND(G2041="Unknown - Likely Lead",J2041="Unknown - Likely Lead")),
(AND(G2041="Unknown - Likely Lead",J2041="Unknown - Unlikely Lead")),
(AND(G2041="Unknown - Likely Lead",J2041="Unknown - Material Unknown")),
(AND(G2041="Unknown - Unlikely Lead",J2041="Unknown - Likely Lead")),
(AND(G2041="Unknown - Unlikely Lead",J2041="Unknown - Unlikely Lead")),
(AND(G2041="Unknown - Unlikely Lead",J2041="Unknown - Material Unknown")),
(AND(G2041="Unknown - Material Unknown",J2041="Unknown - Likely Lead")),
(AND(G2041="Unknown - Material Unknown",J2041="Unknown - Unlikely Lead")),
(AND(G2041="Unknown - Material Unknown",J2041="Unknown - Material Unknown")))),"Unknown",
IF((OR((AND(G2041="Unknown - Likely Lead",J2041="Non-lead - Copper")),
(AND(G2041="Unknown - Likely Lead",J2041="Non-lead - Plastic")),
(AND(G2041="Unknown - Likely Lead",J2041="Non-lead")),
(AND(G2041="Unknown - Likely Lead",J2041="Non-lead - Other")),
(AND(G2041="Unknown - Unlikely Lead",J2041="Non-lead - Copper")),
(AND(G2041="Unknown - Unlikely Lead",J2041="Non-lead - Plastic")),
(AND(G2041="Unknown - Unlikely Lead",J2041="Non-lead")),
(AND(G2041="Unknown - Unlikely Lead",J2041="Non-lead - Other")),
(AND(G2041="Unknown - Material Unknown",J2041="Non-lead - Copper")),
(AND(G2041="Unknown - Material Unknown",J2041="Non-lead - Plastic")),
(AND(G2041="Unknown - Material Unknown",J2041="Non-lead")),
(AND(G2041="Unknown - Material Unknown",J2041="Non-lead - Other")))),"Unknown",
IF((OR((AND(G2041="Non-lead - Copper",J2041="Unknown - Likely Lead")),
(AND(G2041="Non-lead - Copper",J2041="Unknown - Unlikely Lead")),
(AND(G2041="Non-lead - Copper",J2041="Unknown - Material Unknown")),
(AND(G2041="Non-lead - Plastic",J2041="Unknown - Likely Lead")),
(AND(G2041="Non-lead - Plastic",J2041="Unknown - Unlikely Lead")),
(AND(G2041="Non-lead - Plastic",J2041="Unknown - Material Unknown")),
(AND(G2041="Non-lead",J2041="Unknown - Likely Lead")),
(AND(G2041="Non-lead",J2041="Unknown - Unlikely Lead")),
(AND(G2041="Non-lead",J2041="Unknown - Material Unknown")),
(AND(G2041="Non-lead - Other",J2041="Unknown - Likely Lead")),
(AND(G2041="Non-Lead - Other",J2041="Unknown - Unlikely Lead")),
(AND(G2041="Non-Lead - Other",J2041="Unknown - Material Unknown")))),"Unknown",
IF((OR((AND(G2041="Galvanized",J2041="Unknown - Likely Lead")),
(AND(G2041="Galvanized",J2041="Unknown - Unlikely Lead")),
(AND(G2041="Galvanized",J2041="Unknown - Material Unknown")))),"Unknown",
IF((OR((AND(G2041="Galvanized",J2041="")))),"Galvanized Requiring Replacement",
IF((OR((AND(G2041="Non-lead - Copper",J2041="")),
(AND(G2041="Non-lead - Plastic",J2041="")),
(AND(G2041="Non-lead",J2041="")),
(AND(G2041="Non-lead - Other",J2041="")))),"Non-lead",
IF((OR((AND(G2041="Unknown - Likely Lead",J2041="")),
(AND(G2041="Unknown - Unlikely Lead",J2041="")),
(AND(G2041="Unknown - Material Unknown",J2041="")))),"Unknown",
""))))))))))))))))</f>
        <v>Non-Lead</v>
      </c>
      <c r="N2041" s="44" t="s">
        <v>39</v>
      </c>
    </row>
    <row r="2042" spans="1:14" ht="30" x14ac:dyDescent="0.25">
      <c r="A2042" s="34" t="s">
        <v>5035</v>
      </c>
      <c r="B2042" s="35" t="s">
        <v>3716</v>
      </c>
      <c r="C2042" s="36" t="s">
        <v>5019</v>
      </c>
      <c r="D2042" s="36" t="s">
        <v>32</v>
      </c>
      <c r="E2042" s="36" t="s">
        <v>33</v>
      </c>
      <c r="F2042" s="37" t="s">
        <v>5036</v>
      </c>
      <c r="G2042" s="38" t="s">
        <v>35</v>
      </c>
      <c r="H2042" s="39" t="s">
        <v>39</v>
      </c>
      <c r="I2042" s="40" t="s">
        <v>63</v>
      </c>
      <c r="J2042" s="42" t="s">
        <v>47</v>
      </c>
      <c r="K2042" s="39" t="s">
        <v>37</v>
      </c>
      <c r="L2042" s="35"/>
      <c r="M2042" s="43" t="str">
        <f>IF((OR(G2042="Lead")),"Lead",
IF((OR(J2042="Lead")),"Lead",
IF((OR(G2042="Lead-lined galvanized")),"Lead",
IF((OR(J2042="Lead-lined galvanized")),"Lead",
IF((OR((AND(G2042="Unknown - Likely Lead",J2042="Galvanized")),
(AND(G2042="Unknown - Unlikely Lead",J2042="Galvanized")),
(AND(G2042="Unknown - Material Unknown",J2042="Galvanized")))),"Galvanized Requiring Replacement",
IF((OR((AND(G2042="Non-lead - Copper",H2042="Yes",J2042="Galvanized")),
(AND(G2042="Non-lead - Copper",H2042="Don't know",J2042="Galvanized")),
(AND(G2042="Non-lead - Copper",H2042="",J2042="Galvanized")),
(AND(G2042="Non-lead - Plastic",H2042="Yes",J2042="Galvanized")),
(AND(G2042="Non-lead - Plastic",H2042="Don't know",J2042="Galvanized")),
(AND(G2042="Non-lead - Plastic",H2042="",J2042="Galvanized")),
(AND(G2042="Non-lead",H2042="Yes",J2042="Galvanized")),
(AND(G2042="Non-lead",H2042="Don't know",J2042="Galvanized")),
(AND(G2042="Non-lead",H2042="",J2042="Galvanized")),
(AND(G2042="Non-lead - Other",H2042="Yes",J2042="Galvanized")),
(AND(G2042="Non-Lead - Other",H2042="Don't know",J2042="Galvanized")),
(AND(G2042="Galvanized",H2042="Yes",J2042="Galvanized")),
(AND(G2042="Galvanized",H2042="Don't know",J2042="Galvanized")),
(AND(G2042="Galvanized",H2042="",J2042="Galvanized")),
(AND(G2042="Non-Lead - Other",H2042="",J2042="Galvanized")))),"Galvanized Requiring Replacement",
IF((OR((AND(G2042="Non-lead - Copper",J2042="Non-lead - Copper")),
(AND(G2042="Non-lead - Copper",J2042="Non-lead - Plastic")),
(AND(G2042="Non-lead - Copper",J2042="Non-lead - Other")),
(AND(G2042="Non-lead - Copper",J2042="Non-lead")),
(AND(G2042="Non-lead - Plastic",J2042="Non-lead - Copper")),
(AND(G2042="Non-lead - Plastic",J2042="Non-lead - Plastic")),
(AND(G2042="Non-lead - Plastic",J2042="Non-lead - Other")),
(AND(G2042="Non-lead - Plastic",J2042="Non-lead")),
(AND(G2042="Non-lead",J2042="Non-lead - Copper")),
(AND(G2042="Non-lead",J2042="Non-lead - Plastic")),
(AND(G2042="Non-lead",J2042="Non-lead - Other")),
(AND(G2042="Non-lead",J2042="Non-lead")),
(AND(G2042="Non-lead - Other",J2042="Non-lead - Copper")),
(AND(G2042="Non-Lead - Other",J2042="Non-lead - Plastic")),
(AND(G2042="Non-Lead - Other",J2042="Non-lead")),
(AND(G2042="Non-Lead - Other",J2042="Non-lead - Other")))),"Non-Lead",
IF((OR((AND(G2042="Galvanized",J2042="Non-lead")),
(AND(G2042="Galvanized",J2042="Non-lead - Copper")),
(AND(G2042="Galvanized",J2042="Non-lead - Plastic")),
(AND(G2042="Galvanized",J2042="Non-lead")),
(AND(G2042="Galvanized",J2042="Non-lead - Other")))),"Non-Lead",
IF((OR((AND(G2042="Non-lead - Copper",H2042="No",J2042="Galvanized")),
(AND(G2042="Non-lead - Plastic",H2042="No",J2042="Galvanized")),
(AND(G2042="Non-lead",H2042="No",J2042="Galvanized")),
(AND(G2042="Galvanized",H2042="No",J2042="Galvanized")),
(AND(G2042="Non-lead - Other",H2042="No",J2042="Galvanized")))),"Non-lead",
IF((OR((AND(G2042="Unknown - Likely Lead",J2042="Unknown - Likely Lead")),
(AND(G2042="Unknown - Likely Lead",J2042="Unknown - Unlikely Lead")),
(AND(G2042="Unknown - Likely Lead",J2042="Unknown - Material Unknown")),
(AND(G2042="Unknown - Unlikely Lead",J2042="Unknown - Likely Lead")),
(AND(G2042="Unknown - Unlikely Lead",J2042="Unknown - Unlikely Lead")),
(AND(G2042="Unknown - Unlikely Lead",J2042="Unknown - Material Unknown")),
(AND(G2042="Unknown - Material Unknown",J2042="Unknown - Likely Lead")),
(AND(G2042="Unknown - Material Unknown",J2042="Unknown - Unlikely Lead")),
(AND(G2042="Unknown - Material Unknown",J2042="Unknown - Material Unknown")))),"Unknown",
IF((OR((AND(G2042="Unknown - Likely Lead",J2042="Non-lead - Copper")),
(AND(G2042="Unknown - Likely Lead",J2042="Non-lead - Plastic")),
(AND(G2042="Unknown - Likely Lead",J2042="Non-lead")),
(AND(G2042="Unknown - Likely Lead",J2042="Non-lead - Other")),
(AND(G2042="Unknown - Unlikely Lead",J2042="Non-lead - Copper")),
(AND(G2042="Unknown - Unlikely Lead",J2042="Non-lead - Plastic")),
(AND(G2042="Unknown - Unlikely Lead",J2042="Non-lead")),
(AND(G2042="Unknown - Unlikely Lead",J2042="Non-lead - Other")),
(AND(G2042="Unknown - Material Unknown",J2042="Non-lead - Copper")),
(AND(G2042="Unknown - Material Unknown",J2042="Non-lead - Plastic")),
(AND(G2042="Unknown - Material Unknown",J2042="Non-lead")),
(AND(G2042="Unknown - Material Unknown",J2042="Non-lead - Other")))),"Unknown",
IF((OR((AND(G2042="Non-lead - Copper",J2042="Unknown - Likely Lead")),
(AND(G2042="Non-lead - Copper",J2042="Unknown - Unlikely Lead")),
(AND(G2042="Non-lead - Copper",J2042="Unknown - Material Unknown")),
(AND(G2042="Non-lead - Plastic",J2042="Unknown - Likely Lead")),
(AND(G2042="Non-lead - Plastic",J2042="Unknown - Unlikely Lead")),
(AND(G2042="Non-lead - Plastic",J2042="Unknown - Material Unknown")),
(AND(G2042="Non-lead",J2042="Unknown - Likely Lead")),
(AND(G2042="Non-lead",J2042="Unknown - Unlikely Lead")),
(AND(G2042="Non-lead",J2042="Unknown - Material Unknown")),
(AND(G2042="Non-lead - Other",J2042="Unknown - Likely Lead")),
(AND(G2042="Non-Lead - Other",J2042="Unknown - Unlikely Lead")),
(AND(G2042="Non-Lead - Other",J2042="Unknown - Material Unknown")))),"Unknown",
IF((OR((AND(G2042="Galvanized",J2042="Unknown - Likely Lead")),
(AND(G2042="Galvanized",J2042="Unknown - Unlikely Lead")),
(AND(G2042="Galvanized",J2042="Unknown - Material Unknown")))),"Unknown",
IF((OR((AND(G2042="Galvanized",J2042="")))),"Galvanized Requiring Replacement",
IF((OR((AND(G2042="Non-lead - Copper",J2042="")),
(AND(G2042="Non-lead - Plastic",J2042="")),
(AND(G2042="Non-lead",J2042="")),
(AND(G2042="Non-lead - Other",J2042="")))),"Non-lead",
IF((OR((AND(G2042="Unknown - Likely Lead",J2042="")),
(AND(G2042="Unknown - Unlikely Lead",J2042="")),
(AND(G2042="Unknown - Material Unknown",J2042="")))),"Unknown",
""))))))))))))))))</f>
        <v>Non-Lead</v>
      </c>
      <c r="N2042" s="44" t="s">
        <v>39</v>
      </c>
    </row>
    <row r="2043" spans="1:14" ht="30" x14ac:dyDescent="0.25">
      <c r="A2043" s="34" t="s">
        <v>5037</v>
      </c>
      <c r="B2043" s="35" t="s">
        <v>5038</v>
      </c>
      <c r="C2043" s="36" t="s">
        <v>5019</v>
      </c>
      <c r="D2043" s="36" t="s">
        <v>32</v>
      </c>
      <c r="E2043" s="36" t="s">
        <v>33</v>
      </c>
      <c r="F2043" s="37" t="s">
        <v>5039</v>
      </c>
      <c r="G2043" s="38" t="s">
        <v>35</v>
      </c>
      <c r="H2043" s="39" t="s">
        <v>39</v>
      </c>
      <c r="I2043" s="40" t="s">
        <v>63</v>
      </c>
      <c r="J2043" s="42" t="s">
        <v>47</v>
      </c>
      <c r="K2043" s="39" t="s">
        <v>37</v>
      </c>
      <c r="L2043" s="35"/>
      <c r="M2043" s="43" t="str">
        <f>IF((OR(G2043="Lead")),"Lead",
IF((OR(J2043="Lead")),"Lead",
IF((OR(G2043="Lead-lined galvanized")),"Lead",
IF((OR(J2043="Lead-lined galvanized")),"Lead",
IF((OR((AND(G2043="Unknown - Likely Lead",J2043="Galvanized")),
(AND(G2043="Unknown - Unlikely Lead",J2043="Galvanized")),
(AND(G2043="Unknown - Material Unknown",J2043="Galvanized")))),"Galvanized Requiring Replacement",
IF((OR((AND(G2043="Non-lead - Copper",H2043="Yes",J2043="Galvanized")),
(AND(G2043="Non-lead - Copper",H2043="Don't know",J2043="Galvanized")),
(AND(G2043="Non-lead - Copper",H2043="",J2043="Galvanized")),
(AND(G2043="Non-lead - Plastic",H2043="Yes",J2043="Galvanized")),
(AND(G2043="Non-lead - Plastic",H2043="Don't know",J2043="Galvanized")),
(AND(G2043="Non-lead - Plastic",H2043="",J2043="Galvanized")),
(AND(G2043="Non-lead",H2043="Yes",J2043="Galvanized")),
(AND(G2043="Non-lead",H2043="Don't know",J2043="Galvanized")),
(AND(G2043="Non-lead",H2043="",J2043="Galvanized")),
(AND(G2043="Non-lead - Other",H2043="Yes",J2043="Galvanized")),
(AND(G2043="Non-Lead - Other",H2043="Don't know",J2043="Galvanized")),
(AND(G2043="Galvanized",H2043="Yes",J2043="Galvanized")),
(AND(G2043="Galvanized",H2043="Don't know",J2043="Galvanized")),
(AND(G2043="Galvanized",H2043="",J2043="Galvanized")),
(AND(G2043="Non-Lead - Other",H2043="",J2043="Galvanized")))),"Galvanized Requiring Replacement",
IF((OR((AND(G2043="Non-lead - Copper",J2043="Non-lead - Copper")),
(AND(G2043="Non-lead - Copper",J2043="Non-lead - Plastic")),
(AND(G2043="Non-lead - Copper",J2043="Non-lead - Other")),
(AND(G2043="Non-lead - Copper",J2043="Non-lead")),
(AND(G2043="Non-lead - Plastic",J2043="Non-lead - Copper")),
(AND(G2043="Non-lead - Plastic",J2043="Non-lead - Plastic")),
(AND(G2043="Non-lead - Plastic",J2043="Non-lead - Other")),
(AND(G2043="Non-lead - Plastic",J2043="Non-lead")),
(AND(G2043="Non-lead",J2043="Non-lead - Copper")),
(AND(G2043="Non-lead",J2043="Non-lead - Plastic")),
(AND(G2043="Non-lead",J2043="Non-lead - Other")),
(AND(G2043="Non-lead",J2043="Non-lead")),
(AND(G2043="Non-lead - Other",J2043="Non-lead - Copper")),
(AND(G2043="Non-Lead - Other",J2043="Non-lead - Plastic")),
(AND(G2043="Non-Lead - Other",J2043="Non-lead")),
(AND(G2043="Non-Lead - Other",J2043="Non-lead - Other")))),"Non-Lead",
IF((OR((AND(G2043="Galvanized",J2043="Non-lead")),
(AND(G2043="Galvanized",J2043="Non-lead - Copper")),
(AND(G2043="Galvanized",J2043="Non-lead - Plastic")),
(AND(G2043="Galvanized",J2043="Non-lead")),
(AND(G2043="Galvanized",J2043="Non-lead - Other")))),"Non-Lead",
IF((OR((AND(G2043="Non-lead - Copper",H2043="No",J2043="Galvanized")),
(AND(G2043="Non-lead - Plastic",H2043="No",J2043="Galvanized")),
(AND(G2043="Non-lead",H2043="No",J2043="Galvanized")),
(AND(G2043="Galvanized",H2043="No",J2043="Galvanized")),
(AND(G2043="Non-lead - Other",H2043="No",J2043="Galvanized")))),"Non-lead",
IF((OR((AND(G2043="Unknown - Likely Lead",J2043="Unknown - Likely Lead")),
(AND(G2043="Unknown - Likely Lead",J2043="Unknown - Unlikely Lead")),
(AND(G2043="Unknown - Likely Lead",J2043="Unknown - Material Unknown")),
(AND(G2043="Unknown - Unlikely Lead",J2043="Unknown - Likely Lead")),
(AND(G2043="Unknown - Unlikely Lead",J2043="Unknown - Unlikely Lead")),
(AND(G2043="Unknown - Unlikely Lead",J2043="Unknown - Material Unknown")),
(AND(G2043="Unknown - Material Unknown",J2043="Unknown - Likely Lead")),
(AND(G2043="Unknown - Material Unknown",J2043="Unknown - Unlikely Lead")),
(AND(G2043="Unknown - Material Unknown",J2043="Unknown - Material Unknown")))),"Unknown",
IF((OR((AND(G2043="Unknown - Likely Lead",J2043="Non-lead - Copper")),
(AND(G2043="Unknown - Likely Lead",J2043="Non-lead - Plastic")),
(AND(G2043="Unknown - Likely Lead",J2043="Non-lead")),
(AND(G2043="Unknown - Likely Lead",J2043="Non-lead - Other")),
(AND(G2043="Unknown - Unlikely Lead",J2043="Non-lead - Copper")),
(AND(G2043="Unknown - Unlikely Lead",J2043="Non-lead - Plastic")),
(AND(G2043="Unknown - Unlikely Lead",J2043="Non-lead")),
(AND(G2043="Unknown - Unlikely Lead",J2043="Non-lead - Other")),
(AND(G2043="Unknown - Material Unknown",J2043="Non-lead - Copper")),
(AND(G2043="Unknown - Material Unknown",J2043="Non-lead - Plastic")),
(AND(G2043="Unknown - Material Unknown",J2043="Non-lead")),
(AND(G2043="Unknown - Material Unknown",J2043="Non-lead - Other")))),"Unknown",
IF((OR((AND(G2043="Non-lead - Copper",J2043="Unknown - Likely Lead")),
(AND(G2043="Non-lead - Copper",J2043="Unknown - Unlikely Lead")),
(AND(G2043="Non-lead - Copper",J2043="Unknown - Material Unknown")),
(AND(G2043="Non-lead - Plastic",J2043="Unknown - Likely Lead")),
(AND(G2043="Non-lead - Plastic",J2043="Unknown - Unlikely Lead")),
(AND(G2043="Non-lead - Plastic",J2043="Unknown - Material Unknown")),
(AND(G2043="Non-lead",J2043="Unknown - Likely Lead")),
(AND(G2043="Non-lead",J2043="Unknown - Unlikely Lead")),
(AND(G2043="Non-lead",J2043="Unknown - Material Unknown")),
(AND(G2043="Non-lead - Other",J2043="Unknown - Likely Lead")),
(AND(G2043="Non-Lead - Other",J2043="Unknown - Unlikely Lead")),
(AND(G2043="Non-Lead - Other",J2043="Unknown - Material Unknown")))),"Unknown",
IF((OR((AND(G2043="Galvanized",J2043="Unknown - Likely Lead")),
(AND(G2043="Galvanized",J2043="Unknown - Unlikely Lead")),
(AND(G2043="Galvanized",J2043="Unknown - Material Unknown")))),"Unknown",
IF((OR((AND(G2043="Galvanized",J2043="")))),"Galvanized Requiring Replacement",
IF((OR((AND(G2043="Non-lead - Copper",J2043="")),
(AND(G2043="Non-lead - Plastic",J2043="")),
(AND(G2043="Non-lead",J2043="")),
(AND(G2043="Non-lead - Other",J2043="")))),"Non-lead",
IF((OR((AND(G2043="Unknown - Likely Lead",J2043="")),
(AND(G2043="Unknown - Unlikely Lead",J2043="")),
(AND(G2043="Unknown - Material Unknown",J2043="")))),"Unknown",
""))))))))))))))))</f>
        <v>Non-Lead</v>
      </c>
      <c r="N2043" s="44" t="s">
        <v>39</v>
      </c>
    </row>
    <row r="2044" spans="1:14" ht="30" x14ac:dyDescent="0.25">
      <c r="A2044" s="34" t="s">
        <v>5040</v>
      </c>
      <c r="B2044" s="35" t="s">
        <v>3102</v>
      </c>
      <c r="C2044" s="36" t="s">
        <v>5019</v>
      </c>
      <c r="D2044" s="36" t="s">
        <v>32</v>
      </c>
      <c r="E2044" s="36" t="s">
        <v>33</v>
      </c>
      <c r="F2044" s="37" t="s">
        <v>5041</v>
      </c>
      <c r="G2044" s="38" t="s">
        <v>35</v>
      </c>
      <c r="H2044" s="39" t="s">
        <v>39</v>
      </c>
      <c r="I2044" s="40" t="s">
        <v>63</v>
      </c>
      <c r="J2044" s="42" t="s">
        <v>47</v>
      </c>
      <c r="K2044" s="39" t="s">
        <v>37</v>
      </c>
      <c r="L2044" s="35"/>
      <c r="M2044" s="43" t="str">
        <f>IF((OR(G2044="Lead")),"Lead",
IF((OR(J2044="Lead")),"Lead",
IF((OR(G2044="Lead-lined galvanized")),"Lead",
IF((OR(J2044="Lead-lined galvanized")),"Lead",
IF((OR((AND(G2044="Unknown - Likely Lead",J2044="Galvanized")),
(AND(G2044="Unknown - Unlikely Lead",J2044="Galvanized")),
(AND(G2044="Unknown - Material Unknown",J2044="Galvanized")))),"Galvanized Requiring Replacement",
IF((OR((AND(G2044="Non-lead - Copper",H2044="Yes",J2044="Galvanized")),
(AND(G2044="Non-lead - Copper",H2044="Don't know",J2044="Galvanized")),
(AND(G2044="Non-lead - Copper",H2044="",J2044="Galvanized")),
(AND(G2044="Non-lead - Plastic",H2044="Yes",J2044="Galvanized")),
(AND(G2044="Non-lead - Plastic",H2044="Don't know",J2044="Galvanized")),
(AND(G2044="Non-lead - Plastic",H2044="",J2044="Galvanized")),
(AND(G2044="Non-lead",H2044="Yes",J2044="Galvanized")),
(AND(G2044="Non-lead",H2044="Don't know",J2044="Galvanized")),
(AND(G2044="Non-lead",H2044="",J2044="Galvanized")),
(AND(G2044="Non-lead - Other",H2044="Yes",J2044="Galvanized")),
(AND(G2044="Non-Lead - Other",H2044="Don't know",J2044="Galvanized")),
(AND(G2044="Galvanized",H2044="Yes",J2044="Galvanized")),
(AND(G2044="Galvanized",H2044="Don't know",J2044="Galvanized")),
(AND(G2044="Galvanized",H2044="",J2044="Galvanized")),
(AND(G2044="Non-Lead - Other",H2044="",J2044="Galvanized")))),"Galvanized Requiring Replacement",
IF((OR((AND(G2044="Non-lead - Copper",J2044="Non-lead - Copper")),
(AND(G2044="Non-lead - Copper",J2044="Non-lead - Plastic")),
(AND(G2044="Non-lead - Copper",J2044="Non-lead - Other")),
(AND(G2044="Non-lead - Copper",J2044="Non-lead")),
(AND(G2044="Non-lead - Plastic",J2044="Non-lead - Copper")),
(AND(G2044="Non-lead - Plastic",J2044="Non-lead - Plastic")),
(AND(G2044="Non-lead - Plastic",J2044="Non-lead - Other")),
(AND(G2044="Non-lead - Plastic",J2044="Non-lead")),
(AND(G2044="Non-lead",J2044="Non-lead - Copper")),
(AND(G2044="Non-lead",J2044="Non-lead - Plastic")),
(AND(G2044="Non-lead",J2044="Non-lead - Other")),
(AND(G2044="Non-lead",J2044="Non-lead")),
(AND(G2044="Non-lead - Other",J2044="Non-lead - Copper")),
(AND(G2044="Non-Lead - Other",J2044="Non-lead - Plastic")),
(AND(G2044="Non-Lead - Other",J2044="Non-lead")),
(AND(G2044="Non-Lead - Other",J2044="Non-lead - Other")))),"Non-Lead",
IF((OR((AND(G2044="Galvanized",J2044="Non-lead")),
(AND(G2044="Galvanized",J2044="Non-lead - Copper")),
(AND(G2044="Galvanized",J2044="Non-lead - Plastic")),
(AND(G2044="Galvanized",J2044="Non-lead")),
(AND(G2044="Galvanized",J2044="Non-lead - Other")))),"Non-Lead",
IF((OR((AND(G2044="Non-lead - Copper",H2044="No",J2044="Galvanized")),
(AND(G2044="Non-lead - Plastic",H2044="No",J2044="Galvanized")),
(AND(G2044="Non-lead",H2044="No",J2044="Galvanized")),
(AND(G2044="Galvanized",H2044="No",J2044="Galvanized")),
(AND(G2044="Non-lead - Other",H2044="No",J2044="Galvanized")))),"Non-lead",
IF((OR((AND(G2044="Unknown - Likely Lead",J2044="Unknown - Likely Lead")),
(AND(G2044="Unknown - Likely Lead",J2044="Unknown - Unlikely Lead")),
(AND(G2044="Unknown - Likely Lead",J2044="Unknown - Material Unknown")),
(AND(G2044="Unknown - Unlikely Lead",J2044="Unknown - Likely Lead")),
(AND(G2044="Unknown - Unlikely Lead",J2044="Unknown - Unlikely Lead")),
(AND(G2044="Unknown - Unlikely Lead",J2044="Unknown - Material Unknown")),
(AND(G2044="Unknown - Material Unknown",J2044="Unknown - Likely Lead")),
(AND(G2044="Unknown - Material Unknown",J2044="Unknown - Unlikely Lead")),
(AND(G2044="Unknown - Material Unknown",J2044="Unknown - Material Unknown")))),"Unknown",
IF((OR((AND(G2044="Unknown - Likely Lead",J2044="Non-lead - Copper")),
(AND(G2044="Unknown - Likely Lead",J2044="Non-lead - Plastic")),
(AND(G2044="Unknown - Likely Lead",J2044="Non-lead")),
(AND(G2044="Unknown - Likely Lead",J2044="Non-lead - Other")),
(AND(G2044="Unknown - Unlikely Lead",J2044="Non-lead - Copper")),
(AND(G2044="Unknown - Unlikely Lead",J2044="Non-lead - Plastic")),
(AND(G2044="Unknown - Unlikely Lead",J2044="Non-lead")),
(AND(G2044="Unknown - Unlikely Lead",J2044="Non-lead - Other")),
(AND(G2044="Unknown - Material Unknown",J2044="Non-lead - Copper")),
(AND(G2044="Unknown - Material Unknown",J2044="Non-lead - Plastic")),
(AND(G2044="Unknown - Material Unknown",J2044="Non-lead")),
(AND(G2044="Unknown - Material Unknown",J2044="Non-lead - Other")))),"Unknown",
IF((OR((AND(G2044="Non-lead - Copper",J2044="Unknown - Likely Lead")),
(AND(G2044="Non-lead - Copper",J2044="Unknown - Unlikely Lead")),
(AND(G2044="Non-lead - Copper",J2044="Unknown - Material Unknown")),
(AND(G2044="Non-lead - Plastic",J2044="Unknown - Likely Lead")),
(AND(G2044="Non-lead - Plastic",J2044="Unknown - Unlikely Lead")),
(AND(G2044="Non-lead - Plastic",J2044="Unknown - Material Unknown")),
(AND(G2044="Non-lead",J2044="Unknown - Likely Lead")),
(AND(G2044="Non-lead",J2044="Unknown - Unlikely Lead")),
(AND(G2044="Non-lead",J2044="Unknown - Material Unknown")),
(AND(G2044="Non-lead - Other",J2044="Unknown - Likely Lead")),
(AND(G2044="Non-Lead - Other",J2044="Unknown - Unlikely Lead")),
(AND(G2044="Non-Lead - Other",J2044="Unknown - Material Unknown")))),"Unknown",
IF((OR((AND(G2044="Galvanized",J2044="Unknown - Likely Lead")),
(AND(G2044="Galvanized",J2044="Unknown - Unlikely Lead")),
(AND(G2044="Galvanized",J2044="Unknown - Material Unknown")))),"Unknown",
IF((OR((AND(G2044="Galvanized",J2044="")))),"Galvanized Requiring Replacement",
IF((OR((AND(G2044="Non-lead - Copper",J2044="")),
(AND(G2044="Non-lead - Plastic",J2044="")),
(AND(G2044="Non-lead",J2044="")),
(AND(G2044="Non-lead - Other",J2044="")))),"Non-lead",
IF((OR((AND(G2044="Unknown - Likely Lead",J2044="")),
(AND(G2044="Unknown - Unlikely Lead",J2044="")),
(AND(G2044="Unknown - Material Unknown",J2044="")))),"Unknown",
""))))))))))))))))</f>
        <v>Non-Lead</v>
      </c>
      <c r="N2044" s="44" t="s">
        <v>39</v>
      </c>
    </row>
    <row r="2045" spans="1:14" ht="30" x14ac:dyDescent="0.25">
      <c r="A2045" s="34" t="s">
        <v>5042</v>
      </c>
      <c r="B2045" s="35" t="s">
        <v>5043</v>
      </c>
      <c r="C2045" s="36" t="s">
        <v>5019</v>
      </c>
      <c r="D2045" s="36" t="s">
        <v>32</v>
      </c>
      <c r="E2045" s="36" t="s">
        <v>33</v>
      </c>
      <c r="F2045" s="37" t="s">
        <v>5044</v>
      </c>
      <c r="G2045" s="38" t="s">
        <v>35</v>
      </c>
      <c r="H2045" s="39" t="s">
        <v>39</v>
      </c>
      <c r="I2045" s="40" t="s">
        <v>63</v>
      </c>
      <c r="J2045" s="42" t="s">
        <v>47</v>
      </c>
      <c r="K2045" s="39" t="s">
        <v>37</v>
      </c>
      <c r="L2045" s="35"/>
      <c r="M2045" s="43" t="str">
        <f>IF((OR(G2045="Lead")),"Lead",
IF((OR(J2045="Lead")),"Lead",
IF((OR(G2045="Lead-lined galvanized")),"Lead",
IF((OR(J2045="Lead-lined galvanized")),"Lead",
IF((OR((AND(G2045="Unknown - Likely Lead",J2045="Galvanized")),
(AND(G2045="Unknown - Unlikely Lead",J2045="Galvanized")),
(AND(G2045="Unknown - Material Unknown",J2045="Galvanized")))),"Galvanized Requiring Replacement",
IF((OR((AND(G2045="Non-lead - Copper",H2045="Yes",J2045="Galvanized")),
(AND(G2045="Non-lead - Copper",H2045="Don't know",J2045="Galvanized")),
(AND(G2045="Non-lead - Copper",H2045="",J2045="Galvanized")),
(AND(G2045="Non-lead - Plastic",H2045="Yes",J2045="Galvanized")),
(AND(G2045="Non-lead - Plastic",H2045="Don't know",J2045="Galvanized")),
(AND(G2045="Non-lead - Plastic",H2045="",J2045="Galvanized")),
(AND(G2045="Non-lead",H2045="Yes",J2045="Galvanized")),
(AND(G2045="Non-lead",H2045="Don't know",J2045="Galvanized")),
(AND(G2045="Non-lead",H2045="",J2045="Galvanized")),
(AND(G2045="Non-lead - Other",H2045="Yes",J2045="Galvanized")),
(AND(G2045="Non-Lead - Other",H2045="Don't know",J2045="Galvanized")),
(AND(G2045="Galvanized",H2045="Yes",J2045="Galvanized")),
(AND(G2045="Galvanized",H2045="Don't know",J2045="Galvanized")),
(AND(G2045="Galvanized",H2045="",J2045="Galvanized")),
(AND(G2045="Non-Lead - Other",H2045="",J2045="Galvanized")))),"Galvanized Requiring Replacement",
IF((OR((AND(G2045="Non-lead - Copper",J2045="Non-lead - Copper")),
(AND(G2045="Non-lead - Copper",J2045="Non-lead - Plastic")),
(AND(G2045="Non-lead - Copper",J2045="Non-lead - Other")),
(AND(G2045="Non-lead - Copper",J2045="Non-lead")),
(AND(G2045="Non-lead - Plastic",J2045="Non-lead - Copper")),
(AND(G2045="Non-lead - Plastic",J2045="Non-lead - Plastic")),
(AND(G2045="Non-lead - Plastic",J2045="Non-lead - Other")),
(AND(G2045="Non-lead - Plastic",J2045="Non-lead")),
(AND(G2045="Non-lead",J2045="Non-lead - Copper")),
(AND(G2045="Non-lead",J2045="Non-lead - Plastic")),
(AND(G2045="Non-lead",J2045="Non-lead - Other")),
(AND(G2045="Non-lead",J2045="Non-lead")),
(AND(G2045="Non-lead - Other",J2045="Non-lead - Copper")),
(AND(G2045="Non-Lead - Other",J2045="Non-lead - Plastic")),
(AND(G2045="Non-Lead - Other",J2045="Non-lead")),
(AND(G2045="Non-Lead - Other",J2045="Non-lead - Other")))),"Non-Lead",
IF((OR((AND(G2045="Galvanized",J2045="Non-lead")),
(AND(G2045="Galvanized",J2045="Non-lead - Copper")),
(AND(G2045="Galvanized",J2045="Non-lead - Plastic")),
(AND(G2045="Galvanized",J2045="Non-lead")),
(AND(G2045="Galvanized",J2045="Non-lead - Other")))),"Non-Lead",
IF((OR((AND(G2045="Non-lead - Copper",H2045="No",J2045="Galvanized")),
(AND(G2045="Non-lead - Plastic",H2045="No",J2045="Galvanized")),
(AND(G2045="Non-lead",H2045="No",J2045="Galvanized")),
(AND(G2045="Galvanized",H2045="No",J2045="Galvanized")),
(AND(G2045="Non-lead - Other",H2045="No",J2045="Galvanized")))),"Non-lead",
IF((OR((AND(G2045="Unknown - Likely Lead",J2045="Unknown - Likely Lead")),
(AND(G2045="Unknown - Likely Lead",J2045="Unknown - Unlikely Lead")),
(AND(G2045="Unknown - Likely Lead",J2045="Unknown - Material Unknown")),
(AND(G2045="Unknown - Unlikely Lead",J2045="Unknown - Likely Lead")),
(AND(G2045="Unknown - Unlikely Lead",J2045="Unknown - Unlikely Lead")),
(AND(G2045="Unknown - Unlikely Lead",J2045="Unknown - Material Unknown")),
(AND(G2045="Unknown - Material Unknown",J2045="Unknown - Likely Lead")),
(AND(G2045="Unknown - Material Unknown",J2045="Unknown - Unlikely Lead")),
(AND(G2045="Unknown - Material Unknown",J2045="Unknown - Material Unknown")))),"Unknown",
IF((OR((AND(G2045="Unknown - Likely Lead",J2045="Non-lead - Copper")),
(AND(G2045="Unknown - Likely Lead",J2045="Non-lead - Plastic")),
(AND(G2045="Unknown - Likely Lead",J2045="Non-lead")),
(AND(G2045="Unknown - Likely Lead",J2045="Non-lead - Other")),
(AND(G2045="Unknown - Unlikely Lead",J2045="Non-lead - Copper")),
(AND(G2045="Unknown - Unlikely Lead",J2045="Non-lead - Plastic")),
(AND(G2045="Unknown - Unlikely Lead",J2045="Non-lead")),
(AND(G2045="Unknown - Unlikely Lead",J2045="Non-lead - Other")),
(AND(G2045="Unknown - Material Unknown",J2045="Non-lead - Copper")),
(AND(G2045="Unknown - Material Unknown",J2045="Non-lead - Plastic")),
(AND(G2045="Unknown - Material Unknown",J2045="Non-lead")),
(AND(G2045="Unknown - Material Unknown",J2045="Non-lead - Other")))),"Unknown",
IF((OR((AND(G2045="Non-lead - Copper",J2045="Unknown - Likely Lead")),
(AND(G2045="Non-lead - Copper",J2045="Unknown - Unlikely Lead")),
(AND(G2045="Non-lead - Copper",J2045="Unknown - Material Unknown")),
(AND(G2045="Non-lead - Plastic",J2045="Unknown - Likely Lead")),
(AND(G2045="Non-lead - Plastic",J2045="Unknown - Unlikely Lead")),
(AND(G2045="Non-lead - Plastic",J2045="Unknown - Material Unknown")),
(AND(G2045="Non-lead",J2045="Unknown - Likely Lead")),
(AND(G2045="Non-lead",J2045="Unknown - Unlikely Lead")),
(AND(G2045="Non-lead",J2045="Unknown - Material Unknown")),
(AND(G2045="Non-lead - Other",J2045="Unknown - Likely Lead")),
(AND(G2045="Non-Lead - Other",J2045="Unknown - Unlikely Lead")),
(AND(G2045="Non-Lead - Other",J2045="Unknown - Material Unknown")))),"Unknown",
IF((OR((AND(G2045="Galvanized",J2045="Unknown - Likely Lead")),
(AND(G2045="Galvanized",J2045="Unknown - Unlikely Lead")),
(AND(G2045="Galvanized",J2045="Unknown - Material Unknown")))),"Unknown",
IF((OR((AND(G2045="Galvanized",J2045="")))),"Galvanized Requiring Replacement",
IF((OR((AND(G2045="Non-lead - Copper",J2045="")),
(AND(G2045="Non-lead - Plastic",J2045="")),
(AND(G2045="Non-lead",J2045="")),
(AND(G2045="Non-lead - Other",J2045="")))),"Non-lead",
IF((OR((AND(G2045="Unknown - Likely Lead",J2045="")),
(AND(G2045="Unknown - Unlikely Lead",J2045="")),
(AND(G2045="Unknown - Material Unknown",J2045="")))),"Unknown",
""))))))))))))))))</f>
        <v>Non-Lead</v>
      </c>
      <c r="N2045" s="44" t="s">
        <v>39</v>
      </c>
    </row>
    <row r="2046" spans="1:14" ht="30" x14ac:dyDescent="0.25">
      <c r="A2046" s="34" t="s">
        <v>5045</v>
      </c>
      <c r="B2046" s="35" t="s">
        <v>2124</v>
      </c>
      <c r="C2046" s="36" t="s">
        <v>5019</v>
      </c>
      <c r="D2046" s="36" t="s">
        <v>32</v>
      </c>
      <c r="E2046" s="36" t="s">
        <v>33</v>
      </c>
      <c r="F2046" s="37" t="s">
        <v>5046</v>
      </c>
      <c r="G2046" s="38" t="s">
        <v>35</v>
      </c>
      <c r="H2046" s="39" t="s">
        <v>39</v>
      </c>
      <c r="I2046" s="40" t="s">
        <v>63</v>
      </c>
      <c r="J2046" s="42" t="s">
        <v>47</v>
      </c>
      <c r="K2046" s="39" t="s">
        <v>37</v>
      </c>
      <c r="L2046" s="35"/>
      <c r="M2046" s="43" t="str">
        <f>IF((OR(G2046="Lead")),"Lead",
IF((OR(J2046="Lead")),"Lead",
IF((OR(G2046="Lead-lined galvanized")),"Lead",
IF((OR(J2046="Lead-lined galvanized")),"Lead",
IF((OR((AND(G2046="Unknown - Likely Lead",J2046="Galvanized")),
(AND(G2046="Unknown - Unlikely Lead",J2046="Galvanized")),
(AND(G2046="Unknown - Material Unknown",J2046="Galvanized")))),"Galvanized Requiring Replacement",
IF((OR((AND(G2046="Non-lead - Copper",H2046="Yes",J2046="Galvanized")),
(AND(G2046="Non-lead - Copper",H2046="Don't know",J2046="Galvanized")),
(AND(G2046="Non-lead - Copper",H2046="",J2046="Galvanized")),
(AND(G2046="Non-lead - Plastic",H2046="Yes",J2046="Galvanized")),
(AND(G2046="Non-lead - Plastic",H2046="Don't know",J2046="Galvanized")),
(AND(G2046="Non-lead - Plastic",H2046="",J2046="Galvanized")),
(AND(G2046="Non-lead",H2046="Yes",J2046="Galvanized")),
(AND(G2046="Non-lead",H2046="Don't know",J2046="Galvanized")),
(AND(G2046="Non-lead",H2046="",J2046="Galvanized")),
(AND(G2046="Non-lead - Other",H2046="Yes",J2046="Galvanized")),
(AND(G2046="Non-Lead - Other",H2046="Don't know",J2046="Galvanized")),
(AND(G2046="Galvanized",H2046="Yes",J2046="Galvanized")),
(AND(G2046="Galvanized",H2046="Don't know",J2046="Galvanized")),
(AND(G2046="Galvanized",H2046="",J2046="Galvanized")),
(AND(G2046="Non-Lead - Other",H2046="",J2046="Galvanized")))),"Galvanized Requiring Replacement",
IF((OR((AND(G2046="Non-lead - Copper",J2046="Non-lead - Copper")),
(AND(G2046="Non-lead - Copper",J2046="Non-lead - Plastic")),
(AND(G2046="Non-lead - Copper",J2046="Non-lead - Other")),
(AND(G2046="Non-lead - Copper",J2046="Non-lead")),
(AND(G2046="Non-lead - Plastic",J2046="Non-lead - Copper")),
(AND(G2046="Non-lead - Plastic",J2046="Non-lead - Plastic")),
(AND(G2046="Non-lead - Plastic",J2046="Non-lead - Other")),
(AND(G2046="Non-lead - Plastic",J2046="Non-lead")),
(AND(G2046="Non-lead",J2046="Non-lead - Copper")),
(AND(G2046="Non-lead",J2046="Non-lead - Plastic")),
(AND(G2046="Non-lead",J2046="Non-lead - Other")),
(AND(G2046="Non-lead",J2046="Non-lead")),
(AND(G2046="Non-lead - Other",J2046="Non-lead - Copper")),
(AND(G2046="Non-Lead - Other",J2046="Non-lead - Plastic")),
(AND(G2046="Non-Lead - Other",J2046="Non-lead")),
(AND(G2046="Non-Lead - Other",J2046="Non-lead - Other")))),"Non-Lead",
IF((OR((AND(G2046="Galvanized",J2046="Non-lead")),
(AND(G2046="Galvanized",J2046="Non-lead - Copper")),
(AND(G2046="Galvanized",J2046="Non-lead - Plastic")),
(AND(G2046="Galvanized",J2046="Non-lead")),
(AND(G2046="Galvanized",J2046="Non-lead - Other")))),"Non-Lead",
IF((OR((AND(G2046="Non-lead - Copper",H2046="No",J2046="Galvanized")),
(AND(G2046="Non-lead - Plastic",H2046="No",J2046="Galvanized")),
(AND(G2046="Non-lead",H2046="No",J2046="Galvanized")),
(AND(G2046="Galvanized",H2046="No",J2046="Galvanized")),
(AND(G2046="Non-lead - Other",H2046="No",J2046="Galvanized")))),"Non-lead",
IF((OR((AND(G2046="Unknown - Likely Lead",J2046="Unknown - Likely Lead")),
(AND(G2046="Unknown - Likely Lead",J2046="Unknown - Unlikely Lead")),
(AND(G2046="Unknown - Likely Lead",J2046="Unknown - Material Unknown")),
(AND(G2046="Unknown - Unlikely Lead",J2046="Unknown - Likely Lead")),
(AND(G2046="Unknown - Unlikely Lead",J2046="Unknown - Unlikely Lead")),
(AND(G2046="Unknown - Unlikely Lead",J2046="Unknown - Material Unknown")),
(AND(G2046="Unknown - Material Unknown",J2046="Unknown - Likely Lead")),
(AND(G2046="Unknown - Material Unknown",J2046="Unknown - Unlikely Lead")),
(AND(G2046="Unknown - Material Unknown",J2046="Unknown - Material Unknown")))),"Unknown",
IF((OR((AND(G2046="Unknown - Likely Lead",J2046="Non-lead - Copper")),
(AND(G2046="Unknown - Likely Lead",J2046="Non-lead - Plastic")),
(AND(G2046="Unknown - Likely Lead",J2046="Non-lead")),
(AND(G2046="Unknown - Likely Lead",J2046="Non-lead - Other")),
(AND(G2046="Unknown - Unlikely Lead",J2046="Non-lead - Copper")),
(AND(G2046="Unknown - Unlikely Lead",J2046="Non-lead - Plastic")),
(AND(G2046="Unknown - Unlikely Lead",J2046="Non-lead")),
(AND(G2046="Unknown - Unlikely Lead",J2046="Non-lead - Other")),
(AND(G2046="Unknown - Material Unknown",J2046="Non-lead - Copper")),
(AND(G2046="Unknown - Material Unknown",J2046="Non-lead - Plastic")),
(AND(G2046="Unknown - Material Unknown",J2046="Non-lead")),
(AND(G2046="Unknown - Material Unknown",J2046="Non-lead - Other")))),"Unknown",
IF((OR((AND(G2046="Non-lead - Copper",J2046="Unknown - Likely Lead")),
(AND(G2046="Non-lead - Copper",J2046="Unknown - Unlikely Lead")),
(AND(G2046="Non-lead - Copper",J2046="Unknown - Material Unknown")),
(AND(G2046="Non-lead - Plastic",J2046="Unknown - Likely Lead")),
(AND(G2046="Non-lead - Plastic",J2046="Unknown - Unlikely Lead")),
(AND(G2046="Non-lead - Plastic",J2046="Unknown - Material Unknown")),
(AND(G2046="Non-lead",J2046="Unknown - Likely Lead")),
(AND(G2046="Non-lead",J2046="Unknown - Unlikely Lead")),
(AND(G2046="Non-lead",J2046="Unknown - Material Unknown")),
(AND(G2046="Non-lead - Other",J2046="Unknown - Likely Lead")),
(AND(G2046="Non-Lead - Other",J2046="Unknown - Unlikely Lead")),
(AND(G2046="Non-Lead - Other",J2046="Unknown - Material Unknown")))),"Unknown",
IF((OR((AND(G2046="Galvanized",J2046="Unknown - Likely Lead")),
(AND(G2046="Galvanized",J2046="Unknown - Unlikely Lead")),
(AND(G2046="Galvanized",J2046="Unknown - Material Unknown")))),"Unknown",
IF((OR((AND(G2046="Galvanized",J2046="")))),"Galvanized Requiring Replacement",
IF((OR((AND(G2046="Non-lead - Copper",J2046="")),
(AND(G2046="Non-lead - Plastic",J2046="")),
(AND(G2046="Non-lead",J2046="")),
(AND(G2046="Non-lead - Other",J2046="")))),"Non-lead",
IF((OR((AND(G2046="Unknown - Likely Lead",J2046="")),
(AND(G2046="Unknown - Unlikely Lead",J2046="")),
(AND(G2046="Unknown - Material Unknown",J2046="")))),"Unknown",
""))))))))))))))))</f>
        <v>Non-Lead</v>
      </c>
      <c r="N2046" s="44" t="s">
        <v>39</v>
      </c>
    </row>
    <row r="2047" spans="1:14" ht="30" x14ac:dyDescent="0.25">
      <c r="A2047" s="34" t="s">
        <v>5047</v>
      </c>
      <c r="B2047" s="35" t="s">
        <v>682</v>
      </c>
      <c r="C2047" s="36" t="s">
        <v>5048</v>
      </c>
      <c r="D2047" s="36" t="s">
        <v>32</v>
      </c>
      <c r="E2047" s="36" t="s">
        <v>33</v>
      </c>
      <c r="F2047" s="37" t="s">
        <v>5049</v>
      </c>
      <c r="G2047" s="38" t="s">
        <v>35</v>
      </c>
      <c r="H2047" s="39" t="s">
        <v>39</v>
      </c>
      <c r="I2047" s="40" t="s">
        <v>63</v>
      </c>
      <c r="J2047" s="42" t="s">
        <v>47</v>
      </c>
      <c r="K2047" s="39" t="s">
        <v>37</v>
      </c>
      <c r="L2047" s="35"/>
      <c r="M2047" s="43" t="str">
        <f>IF((OR(G2047="Lead")),"Lead",
IF((OR(J2047="Lead")),"Lead",
IF((OR(G2047="Lead-lined galvanized")),"Lead",
IF((OR(J2047="Lead-lined galvanized")),"Lead",
IF((OR((AND(G2047="Unknown - Likely Lead",J2047="Galvanized")),
(AND(G2047="Unknown - Unlikely Lead",J2047="Galvanized")),
(AND(G2047="Unknown - Material Unknown",J2047="Galvanized")))),"Galvanized Requiring Replacement",
IF((OR((AND(G2047="Non-lead - Copper",H2047="Yes",J2047="Galvanized")),
(AND(G2047="Non-lead - Copper",H2047="Don't know",J2047="Galvanized")),
(AND(G2047="Non-lead - Copper",H2047="",J2047="Galvanized")),
(AND(G2047="Non-lead - Plastic",H2047="Yes",J2047="Galvanized")),
(AND(G2047="Non-lead - Plastic",H2047="Don't know",J2047="Galvanized")),
(AND(G2047="Non-lead - Plastic",H2047="",J2047="Galvanized")),
(AND(G2047="Non-lead",H2047="Yes",J2047="Galvanized")),
(AND(G2047="Non-lead",H2047="Don't know",J2047="Galvanized")),
(AND(G2047="Non-lead",H2047="",J2047="Galvanized")),
(AND(G2047="Non-lead - Other",H2047="Yes",J2047="Galvanized")),
(AND(G2047="Non-Lead - Other",H2047="Don't know",J2047="Galvanized")),
(AND(G2047="Galvanized",H2047="Yes",J2047="Galvanized")),
(AND(G2047="Galvanized",H2047="Don't know",J2047="Galvanized")),
(AND(G2047="Galvanized",H2047="",J2047="Galvanized")),
(AND(G2047="Non-Lead - Other",H2047="",J2047="Galvanized")))),"Galvanized Requiring Replacement",
IF((OR((AND(G2047="Non-lead - Copper",J2047="Non-lead - Copper")),
(AND(G2047="Non-lead - Copper",J2047="Non-lead - Plastic")),
(AND(G2047="Non-lead - Copper",J2047="Non-lead - Other")),
(AND(G2047="Non-lead - Copper",J2047="Non-lead")),
(AND(G2047="Non-lead - Plastic",J2047="Non-lead - Copper")),
(AND(G2047="Non-lead - Plastic",J2047="Non-lead - Plastic")),
(AND(G2047="Non-lead - Plastic",J2047="Non-lead - Other")),
(AND(G2047="Non-lead - Plastic",J2047="Non-lead")),
(AND(G2047="Non-lead",J2047="Non-lead - Copper")),
(AND(G2047="Non-lead",J2047="Non-lead - Plastic")),
(AND(G2047="Non-lead",J2047="Non-lead - Other")),
(AND(G2047="Non-lead",J2047="Non-lead")),
(AND(G2047="Non-lead - Other",J2047="Non-lead - Copper")),
(AND(G2047="Non-Lead - Other",J2047="Non-lead - Plastic")),
(AND(G2047="Non-Lead - Other",J2047="Non-lead")),
(AND(G2047="Non-Lead - Other",J2047="Non-lead - Other")))),"Non-Lead",
IF((OR((AND(G2047="Galvanized",J2047="Non-lead")),
(AND(G2047="Galvanized",J2047="Non-lead - Copper")),
(AND(G2047="Galvanized",J2047="Non-lead - Plastic")),
(AND(G2047="Galvanized",J2047="Non-lead")),
(AND(G2047="Galvanized",J2047="Non-lead - Other")))),"Non-Lead",
IF((OR((AND(G2047="Non-lead - Copper",H2047="No",J2047="Galvanized")),
(AND(G2047="Non-lead - Plastic",H2047="No",J2047="Galvanized")),
(AND(G2047="Non-lead",H2047="No",J2047="Galvanized")),
(AND(G2047="Galvanized",H2047="No",J2047="Galvanized")),
(AND(G2047="Non-lead - Other",H2047="No",J2047="Galvanized")))),"Non-lead",
IF((OR((AND(G2047="Unknown - Likely Lead",J2047="Unknown - Likely Lead")),
(AND(G2047="Unknown - Likely Lead",J2047="Unknown - Unlikely Lead")),
(AND(G2047="Unknown - Likely Lead",J2047="Unknown - Material Unknown")),
(AND(G2047="Unknown - Unlikely Lead",J2047="Unknown - Likely Lead")),
(AND(G2047="Unknown - Unlikely Lead",J2047="Unknown - Unlikely Lead")),
(AND(G2047="Unknown - Unlikely Lead",J2047="Unknown - Material Unknown")),
(AND(G2047="Unknown - Material Unknown",J2047="Unknown - Likely Lead")),
(AND(G2047="Unknown - Material Unknown",J2047="Unknown - Unlikely Lead")),
(AND(G2047="Unknown - Material Unknown",J2047="Unknown - Material Unknown")))),"Unknown",
IF((OR((AND(G2047="Unknown - Likely Lead",J2047="Non-lead - Copper")),
(AND(G2047="Unknown - Likely Lead",J2047="Non-lead - Plastic")),
(AND(G2047="Unknown - Likely Lead",J2047="Non-lead")),
(AND(G2047="Unknown - Likely Lead",J2047="Non-lead - Other")),
(AND(G2047="Unknown - Unlikely Lead",J2047="Non-lead - Copper")),
(AND(G2047="Unknown - Unlikely Lead",J2047="Non-lead - Plastic")),
(AND(G2047="Unknown - Unlikely Lead",J2047="Non-lead")),
(AND(G2047="Unknown - Unlikely Lead",J2047="Non-lead - Other")),
(AND(G2047="Unknown - Material Unknown",J2047="Non-lead - Copper")),
(AND(G2047="Unknown - Material Unknown",J2047="Non-lead - Plastic")),
(AND(G2047="Unknown - Material Unknown",J2047="Non-lead")),
(AND(G2047="Unknown - Material Unknown",J2047="Non-lead - Other")))),"Unknown",
IF((OR((AND(G2047="Non-lead - Copper",J2047="Unknown - Likely Lead")),
(AND(G2047="Non-lead - Copper",J2047="Unknown - Unlikely Lead")),
(AND(G2047="Non-lead - Copper",J2047="Unknown - Material Unknown")),
(AND(G2047="Non-lead - Plastic",J2047="Unknown - Likely Lead")),
(AND(G2047="Non-lead - Plastic",J2047="Unknown - Unlikely Lead")),
(AND(G2047="Non-lead - Plastic",J2047="Unknown - Material Unknown")),
(AND(G2047="Non-lead",J2047="Unknown - Likely Lead")),
(AND(G2047="Non-lead",J2047="Unknown - Unlikely Lead")),
(AND(G2047="Non-lead",J2047="Unknown - Material Unknown")),
(AND(G2047="Non-lead - Other",J2047="Unknown - Likely Lead")),
(AND(G2047="Non-Lead - Other",J2047="Unknown - Unlikely Lead")),
(AND(G2047="Non-Lead - Other",J2047="Unknown - Material Unknown")))),"Unknown",
IF((OR((AND(G2047="Galvanized",J2047="Unknown - Likely Lead")),
(AND(G2047="Galvanized",J2047="Unknown - Unlikely Lead")),
(AND(G2047="Galvanized",J2047="Unknown - Material Unknown")))),"Unknown",
IF((OR((AND(G2047="Galvanized",J2047="")))),"Galvanized Requiring Replacement",
IF((OR((AND(G2047="Non-lead - Copper",J2047="")),
(AND(G2047="Non-lead - Plastic",J2047="")),
(AND(G2047="Non-lead",J2047="")),
(AND(G2047="Non-lead - Other",J2047="")))),"Non-lead",
IF((OR((AND(G2047="Unknown - Likely Lead",J2047="")),
(AND(G2047="Unknown - Unlikely Lead",J2047="")),
(AND(G2047="Unknown - Material Unknown",J2047="")))),"Unknown",
""))))))))))))))))</f>
        <v>Non-Lead</v>
      </c>
      <c r="N2047" s="44" t="s">
        <v>39</v>
      </c>
    </row>
    <row r="2048" spans="1:14" ht="30" x14ac:dyDescent="0.25">
      <c r="A2048" s="34" t="s">
        <v>5050</v>
      </c>
      <c r="B2048" s="35" t="s">
        <v>1560</v>
      </c>
      <c r="C2048" s="36" t="s">
        <v>543</v>
      </c>
      <c r="D2048" s="36" t="s">
        <v>32</v>
      </c>
      <c r="E2048" s="36" t="s">
        <v>33</v>
      </c>
      <c r="F2048" s="37" t="s">
        <v>5051</v>
      </c>
      <c r="G2048" s="38" t="s">
        <v>35</v>
      </c>
      <c r="H2048" s="39" t="s">
        <v>39</v>
      </c>
      <c r="I2048" s="40" t="s">
        <v>63</v>
      </c>
      <c r="J2048" s="42" t="s">
        <v>38</v>
      </c>
      <c r="K2048" s="39" t="s">
        <v>37</v>
      </c>
      <c r="L2048" s="35"/>
      <c r="M2048" s="43" t="str">
        <f>IF((OR(G2048="Lead")),"Lead",
IF((OR(J2048="Lead")),"Lead",
IF((OR(G2048="Lead-lined galvanized")),"Lead",
IF((OR(J2048="Lead-lined galvanized")),"Lead",
IF((OR((AND(G2048="Unknown - Likely Lead",J2048="Galvanized")),
(AND(G2048="Unknown - Unlikely Lead",J2048="Galvanized")),
(AND(G2048="Unknown - Material Unknown",J2048="Galvanized")))),"Galvanized Requiring Replacement",
IF((OR((AND(G2048="Non-lead - Copper",H2048="Yes",J2048="Galvanized")),
(AND(G2048="Non-lead - Copper",H2048="Don't know",J2048="Galvanized")),
(AND(G2048="Non-lead - Copper",H2048="",J2048="Galvanized")),
(AND(G2048="Non-lead - Plastic",H2048="Yes",J2048="Galvanized")),
(AND(G2048="Non-lead - Plastic",H2048="Don't know",J2048="Galvanized")),
(AND(G2048="Non-lead - Plastic",H2048="",J2048="Galvanized")),
(AND(G2048="Non-lead",H2048="Yes",J2048="Galvanized")),
(AND(G2048="Non-lead",H2048="Don't know",J2048="Galvanized")),
(AND(G2048="Non-lead",H2048="",J2048="Galvanized")),
(AND(G2048="Non-lead - Other",H2048="Yes",J2048="Galvanized")),
(AND(G2048="Non-Lead - Other",H2048="Don't know",J2048="Galvanized")),
(AND(G2048="Galvanized",H2048="Yes",J2048="Galvanized")),
(AND(G2048="Galvanized",H2048="Don't know",J2048="Galvanized")),
(AND(G2048="Galvanized",H2048="",J2048="Galvanized")),
(AND(G2048="Non-Lead - Other",H2048="",J2048="Galvanized")))),"Galvanized Requiring Replacement",
IF((OR((AND(G2048="Non-lead - Copper",J2048="Non-lead - Copper")),
(AND(G2048="Non-lead - Copper",J2048="Non-lead - Plastic")),
(AND(G2048="Non-lead - Copper",J2048="Non-lead - Other")),
(AND(G2048="Non-lead - Copper",J2048="Non-lead")),
(AND(G2048="Non-lead - Plastic",J2048="Non-lead - Copper")),
(AND(G2048="Non-lead - Plastic",J2048="Non-lead - Plastic")),
(AND(G2048="Non-lead - Plastic",J2048="Non-lead - Other")),
(AND(G2048="Non-lead - Plastic",J2048="Non-lead")),
(AND(G2048="Non-lead",J2048="Non-lead - Copper")),
(AND(G2048="Non-lead",J2048="Non-lead - Plastic")),
(AND(G2048="Non-lead",J2048="Non-lead - Other")),
(AND(G2048="Non-lead",J2048="Non-lead")),
(AND(G2048="Non-lead - Other",J2048="Non-lead - Copper")),
(AND(G2048="Non-Lead - Other",J2048="Non-lead - Plastic")),
(AND(G2048="Non-Lead - Other",J2048="Non-lead")),
(AND(G2048="Non-Lead - Other",J2048="Non-lead - Other")))),"Non-Lead",
IF((OR((AND(G2048="Galvanized",J2048="Non-lead")),
(AND(G2048="Galvanized",J2048="Non-lead - Copper")),
(AND(G2048="Galvanized",J2048="Non-lead - Plastic")),
(AND(G2048="Galvanized",J2048="Non-lead")),
(AND(G2048="Galvanized",J2048="Non-lead - Other")))),"Non-Lead",
IF((OR((AND(G2048="Non-lead - Copper",H2048="No",J2048="Galvanized")),
(AND(G2048="Non-lead - Plastic",H2048="No",J2048="Galvanized")),
(AND(G2048="Non-lead",H2048="No",J2048="Galvanized")),
(AND(G2048="Galvanized",H2048="No",J2048="Galvanized")),
(AND(G2048="Non-lead - Other",H2048="No",J2048="Galvanized")))),"Non-lead",
IF((OR((AND(G2048="Unknown - Likely Lead",J2048="Unknown - Likely Lead")),
(AND(G2048="Unknown - Likely Lead",J2048="Unknown - Unlikely Lead")),
(AND(G2048="Unknown - Likely Lead",J2048="Unknown - Material Unknown")),
(AND(G2048="Unknown - Unlikely Lead",J2048="Unknown - Likely Lead")),
(AND(G2048="Unknown - Unlikely Lead",J2048="Unknown - Unlikely Lead")),
(AND(G2048="Unknown - Unlikely Lead",J2048="Unknown - Material Unknown")),
(AND(G2048="Unknown - Material Unknown",J2048="Unknown - Likely Lead")),
(AND(G2048="Unknown - Material Unknown",J2048="Unknown - Unlikely Lead")),
(AND(G2048="Unknown - Material Unknown",J2048="Unknown - Material Unknown")))),"Unknown",
IF((OR((AND(G2048="Unknown - Likely Lead",J2048="Non-lead - Copper")),
(AND(G2048="Unknown - Likely Lead",J2048="Non-lead - Plastic")),
(AND(G2048="Unknown - Likely Lead",J2048="Non-lead")),
(AND(G2048="Unknown - Likely Lead",J2048="Non-lead - Other")),
(AND(G2048="Unknown - Unlikely Lead",J2048="Non-lead - Copper")),
(AND(G2048="Unknown - Unlikely Lead",J2048="Non-lead - Plastic")),
(AND(G2048="Unknown - Unlikely Lead",J2048="Non-lead")),
(AND(G2048="Unknown - Unlikely Lead",J2048="Non-lead - Other")),
(AND(G2048="Unknown - Material Unknown",J2048="Non-lead - Copper")),
(AND(G2048="Unknown - Material Unknown",J2048="Non-lead - Plastic")),
(AND(G2048="Unknown - Material Unknown",J2048="Non-lead")),
(AND(G2048="Unknown - Material Unknown",J2048="Non-lead - Other")))),"Unknown",
IF((OR((AND(G2048="Non-lead - Copper",J2048="Unknown - Likely Lead")),
(AND(G2048="Non-lead - Copper",J2048="Unknown - Unlikely Lead")),
(AND(G2048="Non-lead - Copper",J2048="Unknown - Material Unknown")),
(AND(G2048="Non-lead - Plastic",J2048="Unknown - Likely Lead")),
(AND(G2048="Non-lead - Plastic",J2048="Unknown - Unlikely Lead")),
(AND(G2048="Non-lead - Plastic",J2048="Unknown - Material Unknown")),
(AND(G2048="Non-lead",J2048="Unknown - Likely Lead")),
(AND(G2048="Non-lead",J2048="Unknown - Unlikely Lead")),
(AND(G2048="Non-lead",J2048="Unknown - Material Unknown")),
(AND(G2048="Non-lead - Other",J2048="Unknown - Likely Lead")),
(AND(G2048="Non-Lead - Other",J2048="Unknown - Unlikely Lead")),
(AND(G2048="Non-Lead - Other",J2048="Unknown - Material Unknown")))),"Unknown",
IF((OR((AND(G2048="Galvanized",J2048="Unknown - Likely Lead")),
(AND(G2048="Galvanized",J2048="Unknown - Unlikely Lead")),
(AND(G2048="Galvanized",J2048="Unknown - Material Unknown")))),"Unknown",
IF((OR((AND(G2048="Galvanized",J2048="")))),"Galvanized Requiring Replacement",
IF((OR((AND(G2048="Non-lead - Copper",J2048="")),
(AND(G2048="Non-lead - Plastic",J2048="")),
(AND(G2048="Non-lead",J2048="")),
(AND(G2048="Non-lead - Other",J2048="")))),"Non-lead",
IF((OR((AND(G2048="Unknown - Likely Lead",J2048="")),
(AND(G2048="Unknown - Unlikely Lead",J2048="")),
(AND(G2048="Unknown - Material Unknown",J2048="")))),"Unknown",
""))))))))))))))))</f>
        <v>Non-Lead</v>
      </c>
      <c r="N2048" s="44" t="s">
        <v>39</v>
      </c>
    </row>
    <row r="2049" spans="1:14" ht="30" x14ac:dyDescent="0.25">
      <c r="A2049" s="34" t="s">
        <v>5052</v>
      </c>
      <c r="B2049" s="35" t="s">
        <v>991</v>
      </c>
      <c r="C2049" s="36" t="s">
        <v>543</v>
      </c>
      <c r="D2049" s="36" t="s">
        <v>32</v>
      </c>
      <c r="E2049" s="36" t="s">
        <v>33</v>
      </c>
      <c r="F2049" s="37" t="s">
        <v>5053</v>
      </c>
      <c r="G2049" s="38" t="s">
        <v>35</v>
      </c>
      <c r="H2049" s="39" t="s">
        <v>39</v>
      </c>
      <c r="I2049" s="40" t="s">
        <v>37</v>
      </c>
      <c r="J2049" s="42" t="s">
        <v>47</v>
      </c>
      <c r="K2049" s="39" t="s">
        <v>37</v>
      </c>
      <c r="L2049" s="35"/>
      <c r="M2049" s="43" t="str">
        <f>IF((OR(G2049="Lead")),"Lead",
IF((OR(J2049="Lead")),"Lead",
IF((OR(G2049="Lead-lined galvanized")),"Lead",
IF((OR(J2049="Lead-lined galvanized")),"Lead",
IF((OR((AND(G2049="Unknown - Likely Lead",J2049="Galvanized")),
(AND(G2049="Unknown - Unlikely Lead",J2049="Galvanized")),
(AND(G2049="Unknown - Material Unknown",J2049="Galvanized")))),"Galvanized Requiring Replacement",
IF((OR((AND(G2049="Non-lead - Copper",H2049="Yes",J2049="Galvanized")),
(AND(G2049="Non-lead - Copper",H2049="Don't know",J2049="Galvanized")),
(AND(G2049="Non-lead - Copper",H2049="",J2049="Galvanized")),
(AND(G2049="Non-lead - Plastic",H2049="Yes",J2049="Galvanized")),
(AND(G2049="Non-lead - Plastic",H2049="Don't know",J2049="Galvanized")),
(AND(G2049="Non-lead - Plastic",H2049="",J2049="Galvanized")),
(AND(G2049="Non-lead",H2049="Yes",J2049="Galvanized")),
(AND(G2049="Non-lead",H2049="Don't know",J2049="Galvanized")),
(AND(G2049="Non-lead",H2049="",J2049="Galvanized")),
(AND(G2049="Non-lead - Other",H2049="Yes",J2049="Galvanized")),
(AND(G2049="Non-Lead - Other",H2049="Don't know",J2049="Galvanized")),
(AND(G2049="Galvanized",H2049="Yes",J2049="Galvanized")),
(AND(G2049="Galvanized",H2049="Don't know",J2049="Galvanized")),
(AND(G2049="Galvanized",H2049="",J2049="Galvanized")),
(AND(G2049="Non-Lead - Other",H2049="",J2049="Galvanized")))),"Galvanized Requiring Replacement",
IF((OR((AND(G2049="Non-lead - Copper",J2049="Non-lead - Copper")),
(AND(G2049="Non-lead - Copper",J2049="Non-lead - Plastic")),
(AND(G2049="Non-lead - Copper",J2049="Non-lead - Other")),
(AND(G2049="Non-lead - Copper",J2049="Non-lead")),
(AND(G2049="Non-lead - Plastic",J2049="Non-lead - Copper")),
(AND(G2049="Non-lead - Plastic",J2049="Non-lead - Plastic")),
(AND(G2049="Non-lead - Plastic",J2049="Non-lead - Other")),
(AND(G2049="Non-lead - Plastic",J2049="Non-lead")),
(AND(G2049="Non-lead",J2049="Non-lead - Copper")),
(AND(G2049="Non-lead",J2049="Non-lead - Plastic")),
(AND(G2049="Non-lead",J2049="Non-lead - Other")),
(AND(G2049="Non-lead",J2049="Non-lead")),
(AND(G2049="Non-lead - Other",J2049="Non-lead - Copper")),
(AND(G2049="Non-Lead - Other",J2049="Non-lead - Plastic")),
(AND(G2049="Non-Lead - Other",J2049="Non-lead")),
(AND(G2049="Non-Lead - Other",J2049="Non-lead - Other")))),"Non-Lead",
IF((OR((AND(G2049="Galvanized",J2049="Non-lead")),
(AND(G2049="Galvanized",J2049="Non-lead - Copper")),
(AND(G2049="Galvanized",J2049="Non-lead - Plastic")),
(AND(G2049="Galvanized",J2049="Non-lead")),
(AND(G2049="Galvanized",J2049="Non-lead - Other")))),"Non-Lead",
IF((OR((AND(G2049="Non-lead - Copper",H2049="No",J2049="Galvanized")),
(AND(G2049="Non-lead - Plastic",H2049="No",J2049="Galvanized")),
(AND(G2049="Non-lead",H2049="No",J2049="Galvanized")),
(AND(G2049="Galvanized",H2049="No",J2049="Galvanized")),
(AND(G2049="Non-lead - Other",H2049="No",J2049="Galvanized")))),"Non-lead",
IF((OR((AND(G2049="Unknown - Likely Lead",J2049="Unknown - Likely Lead")),
(AND(G2049="Unknown - Likely Lead",J2049="Unknown - Unlikely Lead")),
(AND(G2049="Unknown - Likely Lead",J2049="Unknown - Material Unknown")),
(AND(G2049="Unknown - Unlikely Lead",J2049="Unknown - Likely Lead")),
(AND(G2049="Unknown - Unlikely Lead",J2049="Unknown - Unlikely Lead")),
(AND(G2049="Unknown - Unlikely Lead",J2049="Unknown - Material Unknown")),
(AND(G2049="Unknown - Material Unknown",J2049="Unknown - Likely Lead")),
(AND(G2049="Unknown - Material Unknown",J2049="Unknown - Unlikely Lead")),
(AND(G2049="Unknown - Material Unknown",J2049="Unknown - Material Unknown")))),"Unknown",
IF((OR((AND(G2049="Unknown - Likely Lead",J2049="Non-lead - Copper")),
(AND(G2049="Unknown - Likely Lead",J2049="Non-lead - Plastic")),
(AND(G2049="Unknown - Likely Lead",J2049="Non-lead")),
(AND(G2049="Unknown - Likely Lead",J2049="Non-lead - Other")),
(AND(G2049="Unknown - Unlikely Lead",J2049="Non-lead - Copper")),
(AND(G2049="Unknown - Unlikely Lead",J2049="Non-lead - Plastic")),
(AND(G2049="Unknown - Unlikely Lead",J2049="Non-lead")),
(AND(G2049="Unknown - Unlikely Lead",J2049="Non-lead - Other")),
(AND(G2049="Unknown - Material Unknown",J2049="Non-lead - Copper")),
(AND(G2049="Unknown - Material Unknown",J2049="Non-lead - Plastic")),
(AND(G2049="Unknown - Material Unknown",J2049="Non-lead")),
(AND(G2049="Unknown - Material Unknown",J2049="Non-lead - Other")))),"Unknown",
IF((OR((AND(G2049="Non-lead - Copper",J2049="Unknown - Likely Lead")),
(AND(G2049="Non-lead - Copper",J2049="Unknown - Unlikely Lead")),
(AND(G2049="Non-lead - Copper",J2049="Unknown - Material Unknown")),
(AND(G2049="Non-lead - Plastic",J2049="Unknown - Likely Lead")),
(AND(G2049="Non-lead - Plastic",J2049="Unknown - Unlikely Lead")),
(AND(G2049="Non-lead - Plastic",J2049="Unknown - Material Unknown")),
(AND(G2049="Non-lead",J2049="Unknown - Likely Lead")),
(AND(G2049="Non-lead",J2049="Unknown - Unlikely Lead")),
(AND(G2049="Non-lead",J2049="Unknown - Material Unknown")),
(AND(G2049="Non-lead - Other",J2049="Unknown - Likely Lead")),
(AND(G2049="Non-Lead - Other",J2049="Unknown - Unlikely Lead")),
(AND(G2049="Non-Lead - Other",J2049="Unknown - Material Unknown")))),"Unknown",
IF((OR((AND(G2049="Galvanized",J2049="Unknown - Likely Lead")),
(AND(G2049="Galvanized",J2049="Unknown - Unlikely Lead")),
(AND(G2049="Galvanized",J2049="Unknown - Material Unknown")))),"Unknown",
IF((OR((AND(G2049="Galvanized",J2049="")))),"Galvanized Requiring Replacement",
IF((OR((AND(G2049="Non-lead - Copper",J2049="")),
(AND(G2049="Non-lead - Plastic",J2049="")),
(AND(G2049="Non-lead",J2049="")),
(AND(G2049="Non-lead - Other",J2049="")))),"Non-lead",
IF((OR((AND(G2049="Unknown - Likely Lead",J2049="")),
(AND(G2049="Unknown - Unlikely Lead",J2049="")),
(AND(G2049="Unknown - Material Unknown",J2049="")))),"Unknown",
""))))))))))))))))</f>
        <v>Non-Lead</v>
      </c>
      <c r="N2049" s="44" t="s">
        <v>39</v>
      </c>
    </row>
    <row r="2050" spans="1:14" ht="30" x14ac:dyDescent="0.25">
      <c r="A2050" s="34" t="s">
        <v>5054</v>
      </c>
      <c r="B2050" s="35" t="s">
        <v>137</v>
      </c>
      <c r="C2050" s="36" t="s">
        <v>543</v>
      </c>
      <c r="D2050" s="36" t="s">
        <v>32</v>
      </c>
      <c r="E2050" s="36" t="s">
        <v>33</v>
      </c>
      <c r="F2050" s="37" t="s">
        <v>5055</v>
      </c>
      <c r="G2050" s="38" t="s">
        <v>35</v>
      </c>
      <c r="H2050" s="39" t="s">
        <v>39</v>
      </c>
      <c r="I2050" s="40" t="s">
        <v>37</v>
      </c>
      <c r="J2050" s="42" t="s">
        <v>47</v>
      </c>
      <c r="K2050" s="39" t="s">
        <v>37</v>
      </c>
      <c r="L2050" s="35"/>
      <c r="M2050" s="43" t="str">
        <f>IF((OR(G2050="Lead")),"Lead",
IF((OR(J2050="Lead")),"Lead",
IF((OR(G2050="Lead-lined galvanized")),"Lead",
IF((OR(J2050="Lead-lined galvanized")),"Lead",
IF((OR((AND(G2050="Unknown - Likely Lead",J2050="Galvanized")),
(AND(G2050="Unknown - Unlikely Lead",J2050="Galvanized")),
(AND(G2050="Unknown - Material Unknown",J2050="Galvanized")))),"Galvanized Requiring Replacement",
IF((OR((AND(G2050="Non-lead - Copper",H2050="Yes",J2050="Galvanized")),
(AND(G2050="Non-lead - Copper",H2050="Don't know",J2050="Galvanized")),
(AND(G2050="Non-lead - Copper",H2050="",J2050="Galvanized")),
(AND(G2050="Non-lead - Plastic",H2050="Yes",J2050="Galvanized")),
(AND(G2050="Non-lead - Plastic",H2050="Don't know",J2050="Galvanized")),
(AND(G2050="Non-lead - Plastic",H2050="",J2050="Galvanized")),
(AND(G2050="Non-lead",H2050="Yes",J2050="Galvanized")),
(AND(G2050="Non-lead",H2050="Don't know",J2050="Galvanized")),
(AND(G2050="Non-lead",H2050="",J2050="Galvanized")),
(AND(G2050="Non-lead - Other",H2050="Yes",J2050="Galvanized")),
(AND(G2050="Non-Lead - Other",H2050="Don't know",J2050="Galvanized")),
(AND(G2050="Galvanized",H2050="Yes",J2050="Galvanized")),
(AND(G2050="Galvanized",H2050="Don't know",J2050="Galvanized")),
(AND(G2050="Galvanized",H2050="",J2050="Galvanized")),
(AND(G2050="Non-Lead - Other",H2050="",J2050="Galvanized")))),"Galvanized Requiring Replacement",
IF((OR((AND(G2050="Non-lead - Copper",J2050="Non-lead - Copper")),
(AND(G2050="Non-lead - Copper",J2050="Non-lead - Plastic")),
(AND(G2050="Non-lead - Copper",J2050="Non-lead - Other")),
(AND(G2050="Non-lead - Copper",J2050="Non-lead")),
(AND(G2050="Non-lead - Plastic",J2050="Non-lead - Copper")),
(AND(G2050="Non-lead - Plastic",J2050="Non-lead - Plastic")),
(AND(G2050="Non-lead - Plastic",J2050="Non-lead - Other")),
(AND(G2050="Non-lead - Plastic",J2050="Non-lead")),
(AND(G2050="Non-lead",J2050="Non-lead - Copper")),
(AND(G2050="Non-lead",J2050="Non-lead - Plastic")),
(AND(G2050="Non-lead",J2050="Non-lead - Other")),
(AND(G2050="Non-lead",J2050="Non-lead")),
(AND(G2050="Non-lead - Other",J2050="Non-lead - Copper")),
(AND(G2050="Non-Lead - Other",J2050="Non-lead - Plastic")),
(AND(G2050="Non-Lead - Other",J2050="Non-lead")),
(AND(G2050="Non-Lead - Other",J2050="Non-lead - Other")))),"Non-Lead",
IF((OR((AND(G2050="Galvanized",J2050="Non-lead")),
(AND(G2050="Galvanized",J2050="Non-lead - Copper")),
(AND(G2050="Galvanized",J2050="Non-lead - Plastic")),
(AND(G2050="Galvanized",J2050="Non-lead")),
(AND(G2050="Galvanized",J2050="Non-lead - Other")))),"Non-Lead",
IF((OR((AND(G2050="Non-lead - Copper",H2050="No",J2050="Galvanized")),
(AND(G2050="Non-lead - Plastic",H2050="No",J2050="Galvanized")),
(AND(G2050="Non-lead",H2050="No",J2050="Galvanized")),
(AND(G2050="Galvanized",H2050="No",J2050="Galvanized")),
(AND(G2050="Non-lead - Other",H2050="No",J2050="Galvanized")))),"Non-lead",
IF((OR((AND(G2050="Unknown - Likely Lead",J2050="Unknown - Likely Lead")),
(AND(G2050="Unknown - Likely Lead",J2050="Unknown - Unlikely Lead")),
(AND(G2050="Unknown - Likely Lead",J2050="Unknown - Material Unknown")),
(AND(G2050="Unknown - Unlikely Lead",J2050="Unknown - Likely Lead")),
(AND(G2050="Unknown - Unlikely Lead",J2050="Unknown - Unlikely Lead")),
(AND(G2050="Unknown - Unlikely Lead",J2050="Unknown - Material Unknown")),
(AND(G2050="Unknown - Material Unknown",J2050="Unknown - Likely Lead")),
(AND(G2050="Unknown - Material Unknown",J2050="Unknown - Unlikely Lead")),
(AND(G2050="Unknown - Material Unknown",J2050="Unknown - Material Unknown")))),"Unknown",
IF((OR((AND(G2050="Unknown - Likely Lead",J2050="Non-lead - Copper")),
(AND(G2050="Unknown - Likely Lead",J2050="Non-lead - Plastic")),
(AND(G2050="Unknown - Likely Lead",J2050="Non-lead")),
(AND(G2050="Unknown - Likely Lead",J2050="Non-lead - Other")),
(AND(G2050="Unknown - Unlikely Lead",J2050="Non-lead - Copper")),
(AND(G2050="Unknown - Unlikely Lead",J2050="Non-lead - Plastic")),
(AND(G2050="Unknown - Unlikely Lead",J2050="Non-lead")),
(AND(G2050="Unknown - Unlikely Lead",J2050="Non-lead - Other")),
(AND(G2050="Unknown - Material Unknown",J2050="Non-lead - Copper")),
(AND(G2050="Unknown - Material Unknown",J2050="Non-lead - Plastic")),
(AND(G2050="Unknown - Material Unknown",J2050="Non-lead")),
(AND(G2050="Unknown - Material Unknown",J2050="Non-lead - Other")))),"Unknown",
IF((OR((AND(G2050="Non-lead - Copper",J2050="Unknown - Likely Lead")),
(AND(G2050="Non-lead - Copper",J2050="Unknown - Unlikely Lead")),
(AND(G2050="Non-lead - Copper",J2050="Unknown - Material Unknown")),
(AND(G2050="Non-lead - Plastic",J2050="Unknown - Likely Lead")),
(AND(G2050="Non-lead - Plastic",J2050="Unknown - Unlikely Lead")),
(AND(G2050="Non-lead - Plastic",J2050="Unknown - Material Unknown")),
(AND(G2050="Non-lead",J2050="Unknown - Likely Lead")),
(AND(G2050="Non-lead",J2050="Unknown - Unlikely Lead")),
(AND(G2050="Non-lead",J2050="Unknown - Material Unknown")),
(AND(G2050="Non-lead - Other",J2050="Unknown - Likely Lead")),
(AND(G2050="Non-Lead - Other",J2050="Unknown - Unlikely Lead")),
(AND(G2050="Non-Lead - Other",J2050="Unknown - Material Unknown")))),"Unknown",
IF((OR((AND(G2050="Galvanized",J2050="Unknown - Likely Lead")),
(AND(G2050="Galvanized",J2050="Unknown - Unlikely Lead")),
(AND(G2050="Galvanized",J2050="Unknown - Material Unknown")))),"Unknown",
IF((OR((AND(G2050="Galvanized",J2050="")))),"Galvanized Requiring Replacement",
IF((OR((AND(G2050="Non-lead - Copper",J2050="")),
(AND(G2050="Non-lead - Plastic",J2050="")),
(AND(G2050="Non-lead",J2050="")),
(AND(G2050="Non-lead - Other",J2050="")))),"Non-lead",
IF((OR((AND(G2050="Unknown - Likely Lead",J2050="")),
(AND(G2050="Unknown - Unlikely Lead",J2050="")),
(AND(G2050="Unknown - Material Unknown",J2050="")))),"Unknown",
""))))))))))))))))</f>
        <v>Non-Lead</v>
      </c>
      <c r="N2050" s="44" t="s">
        <v>39</v>
      </c>
    </row>
    <row r="2051" spans="1:14" ht="30" x14ac:dyDescent="0.25">
      <c r="A2051" s="34" t="s">
        <v>5056</v>
      </c>
      <c r="B2051" s="35" t="s">
        <v>131</v>
      </c>
      <c r="C2051" s="36" t="s">
        <v>543</v>
      </c>
      <c r="D2051" s="36" t="s">
        <v>32</v>
      </c>
      <c r="E2051" s="36" t="s">
        <v>33</v>
      </c>
      <c r="F2051" s="37" t="s">
        <v>5057</v>
      </c>
      <c r="G2051" s="38" t="s">
        <v>35</v>
      </c>
      <c r="H2051" s="39" t="s">
        <v>39</v>
      </c>
      <c r="I2051" s="40" t="s">
        <v>37</v>
      </c>
      <c r="J2051" s="42" t="s">
        <v>47</v>
      </c>
      <c r="K2051" s="39" t="s">
        <v>37</v>
      </c>
      <c r="L2051" s="35"/>
      <c r="M2051" s="43" t="str">
        <f>IF((OR(G2051="Lead")),"Lead",
IF((OR(J2051="Lead")),"Lead",
IF((OR(G2051="Lead-lined galvanized")),"Lead",
IF((OR(J2051="Lead-lined galvanized")),"Lead",
IF((OR((AND(G2051="Unknown - Likely Lead",J2051="Galvanized")),
(AND(G2051="Unknown - Unlikely Lead",J2051="Galvanized")),
(AND(G2051="Unknown - Material Unknown",J2051="Galvanized")))),"Galvanized Requiring Replacement",
IF((OR((AND(G2051="Non-lead - Copper",H2051="Yes",J2051="Galvanized")),
(AND(G2051="Non-lead - Copper",H2051="Don't know",J2051="Galvanized")),
(AND(G2051="Non-lead - Copper",H2051="",J2051="Galvanized")),
(AND(G2051="Non-lead - Plastic",H2051="Yes",J2051="Galvanized")),
(AND(G2051="Non-lead - Plastic",H2051="Don't know",J2051="Galvanized")),
(AND(G2051="Non-lead - Plastic",H2051="",J2051="Galvanized")),
(AND(G2051="Non-lead",H2051="Yes",J2051="Galvanized")),
(AND(G2051="Non-lead",H2051="Don't know",J2051="Galvanized")),
(AND(G2051="Non-lead",H2051="",J2051="Galvanized")),
(AND(G2051="Non-lead - Other",H2051="Yes",J2051="Galvanized")),
(AND(G2051="Non-Lead - Other",H2051="Don't know",J2051="Galvanized")),
(AND(G2051="Galvanized",H2051="Yes",J2051="Galvanized")),
(AND(G2051="Galvanized",H2051="Don't know",J2051="Galvanized")),
(AND(G2051="Galvanized",H2051="",J2051="Galvanized")),
(AND(G2051="Non-Lead - Other",H2051="",J2051="Galvanized")))),"Galvanized Requiring Replacement",
IF((OR((AND(G2051="Non-lead - Copper",J2051="Non-lead - Copper")),
(AND(G2051="Non-lead - Copper",J2051="Non-lead - Plastic")),
(AND(G2051="Non-lead - Copper",J2051="Non-lead - Other")),
(AND(G2051="Non-lead - Copper",J2051="Non-lead")),
(AND(G2051="Non-lead - Plastic",J2051="Non-lead - Copper")),
(AND(G2051="Non-lead - Plastic",J2051="Non-lead - Plastic")),
(AND(G2051="Non-lead - Plastic",J2051="Non-lead - Other")),
(AND(G2051="Non-lead - Plastic",J2051="Non-lead")),
(AND(G2051="Non-lead",J2051="Non-lead - Copper")),
(AND(G2051="Non-lead",J2051="Non-lead - Plastic")),
(AND(G2051="Non-lead",J2051="Non-lead - Other")),
(AND(G2051="Non-lead",J2051="Non-lead")),
(AND(G2051="Non-lead - Other",J2051="Non-lead - Copper")),
(AND(G2051="Non-Lead - Other",J2051="Non-lead - Plastic")),
(AND(G2051="Non-Lead - Other",J2051="Non-lead")),
(AND(G2051="Non-Lead - Other",J2051="Non-lead - Other")))),"Non-Lead",
IF((OR((AND(G2051="Galvanized",J2051="Non-lead")),
(AND(G2051="Galvanized",J2051="Non-lead - Copper")),
(AND(G2051="Galvanized",J2051="Non-lead - Plastic")),
(AND(G2051="Galvanized",J2051="Non-lead")),
(AND(G2051="Galvanized",J2051="Non-lead - Other")))),"Non-Lead",
IF((OR((AND(G2051="Non-lead - Copper",H2051="No",J2051="Galvanized")),
(AND(G2051="Non-lead - Plastic",H2051="No",J2051="Galvanized")),
(AND(G2051="Non-lead",H2051="No",J2051="Galvanized")),
(AND(G2051="Galvanized",H2051="No",J2051="Galvanized")),
(AND(G2051="Non-lead - Other",H2051="No",J2051="Galvanized")))),"Non-lead",
IF((OR((AND(G2051="Unknown - Likely Lead",J2051="Unknown - Likely Lead")),
(AND(G2051="Unknown - Likely Lead",J2051="Unknown - Unlikely Lead")),
(AND(G2051="Unknown - Likely Lead",J2051="Unknown - Material Unknown")),
(AND(G2051="Unknown - Unlikely Lead",J2051="Unknown - Likely Lead")),
(AND(G2051="Unknown - Unlikely Lead",J2051="Unknown - Unlikely Lead")),
(AND(G2051="Unknown - Unlikely Lead",J2051="Unknown - Material Unknown")),
(AND(G2051="Unknown - Material Unknown",J2051="Unknown - Likely Lead")),
(AND(G2051="Unknown - Material Unknown",J2051="Unknown - Unlikely Lead")),
(AND(G2051="Unknown - Material Unknown",J2051="Unknown - Material Unknown")))),"Unknown",
IF((OR((AND(G2051="Unknown - Likely Lead",J2051="Non-lead - Copper")),
(AND(G2051="Unknown - Likely Lead",J2051="Non-lead - Plastic")),
(AND(G2051="Unknown - Likely Lead",J2051="Non-lead")),
(AND(G2051="Unknown - Likely Lead",J2051="Non-lead - Other")),
(AND(G2051="Unknown - Unlikely Lead",J2051="Non-lead - Copper")),
(AND(G2051="Unknown - Unlikely Lead",J2051="Non-lead - Plastic")),
(AND(G2051="Unknown - Unlikely Lead",J2051="Non-lead")),
(AND(G2051="Unknown - Unlikely Lead",J2051="Non-lead - Other")),
(AND(G2051="Unknown - Material Unknown",J2051="Non-lead - Copper")),
(AND(G2051="Unknown - Material Unknown",J2051="Non-lead - Plastic")),
(AND(G2051="Unknown - Material Unknown",J2051="Non-lead")),
(AND(G2051="Unknown - Material Unknown",J2051="Non-lead - Other")))),"Unknown",
IF((OR((AND(G2051="Non-lead - Copper",J2051="Unknown - Likely Lead")),
(AND(G2051="Non-lead - Copper",J2051="Unknown - Unlikely Lead")),
(AND(G2051="Non-lead - Copper",J2051="Unknown - Material Unknown")),
(AND(G2051="Non-lead - Plastic",J2051="Unknown - Likely Lead")),
(AND(G2051="Non-lead - Plastic",J2051="Unknown - Unlikely Lead")),
(AND(G2051="Non-lead - Plastic",J2051="Unknown - Material Unknown")),
(AND(G2051="Non-lead",J2051="Unknown - Likely Lead")),
(AND(G2051="Non-lead",J2051="Unknown - Unlikely Lead")),
(AND(G2051="Non-lead",J2051="Unknown - Material Unknown")),
(AND(G2051="Non-lead - Other",J2051="Unknown - Likely Lead")),
(AND(G2051="Non-Lead - Other",J2051="Unknown - Unlikely Lead")),
(AND(G2051="Non-Lead - Other",J2051="Unknown - Material Unknown")))),"Unknown",
IF((OR((AND(G2051="Galvanized",J2051="Unknown - Likely Lead")),
(AND(G2051="Galvanized",J2051="Unknown - Unlikely Lead")),
(AND(G2051="Galvanized",J2051="Unknown - Material Unknown")))),"Unknown",
IF((OR((AND(G2051="Galvanized",J2051="")))),"Galvanized Requiring Replacement",
IF((OR((AND(G2051="Non-lead - Copper",J2051="")),
(AND(G2051="Non-lead - Plastic",J2051="")),
(AND(G2051="Non-lead",J2051="")),
(AND(G2051="Non-lead - Other",J2051="")))),"Non-lead",
IF((OR((AND(G2051="Unknown - Likely Lead",J2051="")),
(AND(G2051="Unknown - Unlikely Lead",J2051="")),
(AND(G2051="Unknown - Material Unknown",J2051="")))),"Unknown",
""))))))))))))))))</f>
        <v>Non-Lead</v>
      </c>
      <c r="N2051" s="44" t="s">
        <v>39</v>
      </c>
    </row>
    <row r="2052" spans="1:14" ht="30" x14ac:dyDescent="0.25">
      <c r="A2052" s="34" t="s">
        <v>5058</v>
      </c>
      <c r="B2052" s="35" t="s">
        <v>475</v>
      </c>
      <c r="C2052" s="36" t="s">
        <v>543</v>
      </c>
      <c r="D2052" s="36" t="s">
        <v>32</v>
      </c>
      <c r="E2052" s="36" t="s">
        <v>33</v>
      </c>
      <c r="F2052" s="37" t="s">
        <v>5059</v>
      </c>
      <c r="G2052" s="38" t="s">
        <v>35</v>
      </c>
      <c r="H2052" s="39" t="s">
        <v>39</v>
      </c>
      <c r="I2052" s="40" t="s">
        <v>37</v>
      </c>
      <c r="J2052" s="42" t="s">
        <v>47</v>
      </c>
      <c r="K2052" s="39" t="s">
        <v>37</v>
      </c>
      <c r="L2052" s="35"/>
      <c r="M2052" s="43" t="str">
        <f>IF((OR(G2052="Lead")),"Lead",
IF((OR(J2052="Lead")),"Lead",
IF((OR(G2052="Lead-lined galvanized")),"Lead",
IF((OR(J2052="Lead-lined galvanized")),"Lead",
IF((OR((AND(G2052="Unknown - Likely Lead",J2052="Galvanized")),
(AND(G2052="Unknown - Unlikely Lead",J2052="Galvanized")),
(AND(G2052="Unknown - Material Unknown",J2052="Galvanized")))),"Galvanized Requiring Replacement",
IF((OR((AND(G2052="Non-lead - Copper",H2052="Yes",J2052="Galvanized")),
(AND(G2052="Non-lead - Copper",H2052="Don't know",J2052="Galvanized")),
(AND(G2052="Non-lead - Copper",H2052="",J2052="Galvanized")),
(AND(G2052="Non-lead - Plastic",H2052="Yes",J2052="Galvanized")),
(AND(G2052="Non-lead - Plastic",H2052="Don't know",J2052="Galvanized")),
(AND(G2052="Non-lead - Plastic",H2052="",J2052="Galvanized")),
(AND(G2052="Non-lead",H2052="Yes",J2052="Galvanized")),
(AND(G2052="Non-lead",H2052="Don't know",J2052="Galvanized")),
(AND(G2052="Non-lead",H2052="",J2052="Galvanized")),
(AND(G2052="Non-lead - Other",H2052="Yes",J2052="Galvanized")),
(AND(G2052="Non-Lead - Other",H2052="Don't know",J2052="Galvanized")),
(AND(G2052="Galvanized",H2052="Yes",J2052="Galvanized")),
(AND(G2052="Galvanized",H2052="Don't know",J2052="Galvanized")),
(AND(G2052="Galvanized",H2052="",J2052="Galvanized")),
(AND(G2052="Non-Lead - Other",H2052="",J2052="Galvanized")))),"Galvanized Requiring Replacement",
IF((OR((AND(G2052="Non-lead - Copper",J2052="Non-lead - Copper")),
(AND(G2052="Non-lead - Copper",J2052="Non-lead - Plastic")),
(AND(G2052="Non-lead - Copper",J2052="Non-lead - Other")),
(AND(G2052="Non-lead - Copper",J2052="Non-lead")),
(AND(G2052="Non-lead - Plastic",J2052="Non-lead - Copper")),
(AND(G2052="Non-lead - Plastic",J2052="Non-lead - Plastic")),
(AND(G2052="Non-lead - Plastic",J2052="Non-lead - Other")),
(AND(G2052="Non-lead - Plastic",J2052="Non-lead")),
(AND(G2052="Non-lead",J2052="Non-lead - Copper")),
(AND(G2052="Non-lead",J2052="Non-lead - Plastic")),
(AND(G2052="Non-lead",J2052="Non-lead - Other")),
(AND(G2052="Non-lead",J2052="Non-lead")),
(AND(G2052="Non-lead - Other",J2052="Non-lead - Copper")),
(AND(G2052="Non-Lead - Other",J2052="Non-lead - Plastic")),
(AND(G2052="Non-Lead - Other",J2052="Non-lead")),
(AND(G2052="Non-Lead - Other",J2052="Non-lead - Other")))),"Non-Lead",
IF((OR((AND(G2052="Galvanized",J2052="Non-lead")),
(AND(G2052="Galvanized",J2052="Non-lead - Copper")),
(AND(G2052="Galvanized",J2052="Non-lead - Plastic")),
(AND(G2052="Galvanized",J2052="Non-lead")),
(AND(G2052="Galvanized",J2052="Non-lead - Other")))),"Non-Lead",
IF((OR((AND(G2052="Non-lead - Copper",H2052="No",J2052="Galvanized")),
(AND(G2052="Non-lead - Plastic",H2052="No",J2052="Galvanized")),
(AND(G2052="Non-lead",H2052="No",J2052="Galvanized")),
(AND(G2052="Galvanized",H2052="No",J2052="Galvanized")),
(AND(G2052="Non-lead - Other",H2052="No",J2052="Galvanized")))),"Non-lead",
IF((OR((AND(G2052="Unknown - Likely Lead",J2052="Unknown - Likely Lead")),
(AND(G2052="Unknown - Likely Lead",J2052="Unknown - Unlikely Lead")),
(AND(G2052="Unknown - Likely Lead",J2052="Unknown - Material Unknown")),
(AND(G2052="Unknown - Unlikely Lead",J2052="Unknown - Likely Lead")),
(AND(G2052="Unknown - Unlikely Lead",J2052="Unknown - Unlikely Lead")),
(AND(G2052="Unknown - Unlikely Lead",J2052="Unknown - Material Unknown")),
(AND(G2052="Unknown - Material Unknown",J2052="Unknown - Likely Lead")),
(AND(G2052="Unknown - Material Unknown",J2052="Unknown - Unlikely Lead")),
(AND(G2052="Unknown - Material Unknown",J2052="Unknown - Material Unknown")))),"Unknown",
IF((OR((AND(G2052="Unknown - Likely Lead",J2052="Non-lead - Copper")),
(AND(G2052="Unknown - Likely Lead",J2052="Non-lead - Plastic")),
(AND(G2052="Unknown - Likely Lead",J2052="Non-lead")),
(AND(G2052="Unknown - Likely Lead",J2052="Non-lead - Other")),
(AND(G2052="Unknown - Unlikely Lead",J2052="Non-lead - Copper")),
(AND(G2052="Unknown - Unlikely Lead",J2052="Non-lead - Plastic")),
(AND(G2052="Unknown - Unlikely Lead",J2052="Non-lead")),
(AND(G2052="Unknown - Unlikely Lead",J2052="Non-lead - Other")),
(AND(G2052="Unknown - Material Unknown",J2052="Non-lead - Copper")),
(AND(G2052="Unknown - Material Unknown",J2052="Non-lead - Plastic")),
(AND(G2052="Unknown - Material Unknown",J2052="Non-lead")),
(AND(G2052="Unknown - Material Unknown",J2052="Non-lead - Other")))),"Unknown",
IF((OR((AND(G2052="Non-lead - Copper",J2052="Unknown - Likely Lead")),
(AND(G2052="Non-lead - Copper",J2052="Unknown - Unlikely Lead")),
(AND(G2052="Non-lead - Copper",J2052="Unknown - Material Unknown")),
(AND(G2052="Non-lead - Plastic",J2052="Unknown - Likely Lead")),
(AND(G2052="Non-lead - Plastic",J2052="Unknown - Unlikely Lead")),
(AND(G2052="Non-lead - Plastic",J2052="Unknown - Material Unknown")),
(AND(G2052="Non-lead",J2052="Unknown - Likely Lead")),
(AND(G2052="Non-lead",J2052="Unknown - Unlikely Lead")),
(AND(G2052="Non-lead",J2052="Unknown - Material Unknown")),
(AND(G2052="Non-lead - Other",J2052="Unknown - Likely Lead")),
(AND(G2052="Non-Lead - Other",J2052="Unknown - Unlikely Lead")),
(AND(G2052="Non-Lead - Other",J2052="Unknown - Material Unknown")))),"Unknown",
IF((OR((AND(G2052="Galvanized",J2052="Unknown - Likely Lead")),
(AND(G2052="Galvanized",J2052="Unknown - Unlikely Lead")),
(AND(G2052="Galvanized",J2052="Unknown - Material Unknown")))),"Unknown",
IF((OR((AND(G2052="Galvanized",J2052="")))),"Galvanized Requiring Replacement",
IF((OR((AND(G2052="Non-lead - Copper",J2052="")),
(AND(G2052="Non-lead - Plastic",J2052="")),
(AND(G2052="Non-lead",J2052="")),
(AND(G2052="Non-lead - Other",J2052="")))),"Non-lead",
IF((OR((AND(G2052="Unknown - Likely Lead",J2052="")),
(AND(G2052="Unknown - Unlikely Lead",J2052="")),
(AND(G2052="Unknown - Material Unknown",J2052="")))),"Unknown",
""))))))))))))))))</f>
        <v>Non-Lead</v>
      </c>
      <c r="N2052" s="44" t="s">
        <v>39</v>
      </c>
    </row>
    <row r="2053" spans="1:14" ht="30" x14ac:dyDescent="0.25">
      <c r="A2053" s="34" t="s">
        <v>5060</v>
      </c>
      <c r="B2053" s="35" t="s">
        <v>224</v>
      </c>
      <c r="C2053" s="36" t="s">
        <v>543</v>
      </c>
      <c r="D2053" s="36" t="s">
        <v>32</v>
      </c>
      <c r="E2053" s="36" t="s">
        <v>33</v>
      </c>
      <c r="F2053" s="37" t="s">
        <v>5061</v>
      </c>
      <c r="G2053" s="38" t="s">
        <v>35</v>
      </c>
      <c r="H2053" s="39" t="s">
        <v>39</v>
      </c>
      <c r="I2053" s="40" t="s">
        <v>37</v>
      </c>
      <c r="J2053" s="42" t="s">
        <v>47</v>
      </c>
      <c r="K2053" s="39" t="s">
        <v>37</v>
      </c>
      <c r="L2053" s="35"/>
      <c r="M2053" s="43" t="str">
        <f>IF((OR(G2053="Lead")),"Lead",
IF((OR(J2053="Lead")),"Lead",
IF((OR(G2053="Lead-lined galvanized")),"Lead",
IF((OR(J2053="Lead-lined galvanized")),"Lead",
IF((OR((AND(G2053="Unknown - Likely Lead",J2053="Galvanized")),
(AND(G2053="Unknown - Unlikely Lead",J2053="Galvanized")),
(AND(G2053="Unknown - Material Unknown",J2053="Galvanized")))),"Galvanized Requiring Replacement",
IF((OR((AND(G2053="Non-lead - Copper",H2053="Yes",J2053="Galvanized")),
(AND(G2053="Non-lead - Copper",H2053="Don't know",J2053="Galvanized")),
(AND(G2053="Non-lead - Copper",H2053="",J2053="Galvanized")),
(AND(G2053="Non-lead - Plastic",H2053="Yes",J2053="Galvanized")),
(AND(G2053="Non-lead - Plastic",H2053="Don't know",J2053="Galvanized")),
(AND(G2053="Non-lead - Plastic",H2053="",J2053="Galvanized")),
(AND(G2053="Non-lead",H2053="Yes",J2053="Galvanized")),
(AND(G2053="Non-lead",H2053="Don't know",J2053="Galvanized")),
(AND(G2053="Non-lead",H2053="",J2053="Galvanized")),
(AND(G2053="Non-lead - Other",H2053="Yes",J2053="Galvanized")),
(AND(G2053="Non-Lead - Other",H2053="Don't know",J2053="Galvanized")),
(AND(G2053="Galvanized",H2053="Yes",J2053="Galvanized")),
(AND(G2053="Galvanized",H2053="Don't know",J2053="Galvanized")),
(AND(G2053="Galvanized",H2053="",J2053="Galvanized")),
(AND(G2053="Non-Lead - Other",H2053="",J2053="Galvanized")))),"Galvanized Requiring Replacement",
IF((OR((AND(G2053="Non-lead - Copper",J2053="Non-lead - Copper")),
(AND(G2053="Non-lead - Copper",J2053="Non-lead - Plastic")),
(AND(G2053="Non-lead - Copper",J2053="Non-lead - Other")),
(AND(G2053="Non-lead - Copper",J2053="Non-lead")),
(AND(G2053="Non-lead - Plastic",J2053="Non-lead - Copper")),
(AND(G2053="Non-lead - Plastic",J2053="Non-lead - Plastic")),
(AND(G2053="Non-lead - Plastic",J2053="Non-lead - Other")),
(AND(G2053="Non-lead - Plastic",J2053="Non-lead")),
(AND(G2053="Non-lead",J2053="Non-lead - Copper")),
(AND(G2053="Non-lead",J2053="Non-lead - Plastic")),
(AND(G2053="Non-lead",J2053="Non-lead - Other")),
(AND(G2053="Non-lead",J2053="Non-lead")),
(AND(G2053="Non-lead - Other",J2053="Non-lead - Copper")),
(AND(G2053="Non-Lead - Other",J2053="Non-lead - Plastic")),
(AND(G2053="Non-Lead - Other",J2053="Non-lead")),
(AND(G2053="Non-Lead - Other",J2053="Non-lead - Other")))),"Non-Lead",
IF((OR((AND(G2053="Galvanized",J2053="Non-lead")),
(AND(G2053="Galvanized",J2053="Non-lead - Copper")),
(AND(G2053="Galvanized",J2053="Non-lead - Plastic")),
(AND(G2053="Galvanized",J2053="Non-lead")),
(AND(G2053="Galvanized",J2053="Non-lead - Other")))),"Non-Lead",
IF((OR((AND(G2053="Non-lead - Copper",H2053="No",J2053="Galvanized")),
(AND(G2053="Non-lead - Plastic",H2053="No",J2053="Galvanized")),
(AND(G2053="Non-lead",H2053="No",J2053="Galvanized")),
(AND(G2053="Galvanized",H2053="No",J2053="Galvanized")),
(AND(G2053="Non-lead - Other",H2053="No",J2053="Galvanized")))),"Non-lead",
IF((OR((AND(G2053="Unknown - Likely Lead",J2053="Unknown - Likely Lead")),
(AND(G2053="Unknown - Likely Lead",J2053="Unknown - Unlikely Lead")),
(AND(G2053="Unknown - Likely Lead",J2053="Unknown - Material Unknown")),
(AND(G2053="Unknown - Unlikely Lead",J2053="Unknown - Likely Lead")),
(AND(G2053="Unknown - Unlikely Lead",J2053="Unknown - Unlikely Lead")),
(AND(G2053="Unknown - Unlikely Lead",J2053="Unknown - Material Unknown")),
(AND(G2053="Unknown - Material Unknown",J2053="Unknown - Likely Lead")),
(AND(G2053="Unknown - Material Unknown",J2053="Unknown - Unlikely Lead")),
(AND(G2053="Unknown - Material Unknown",J2053="Unknown - Material Unknown")))),"Unknown",
IF((OR((AND(G2053="Unknown - Likely Lead",J2053="Non-lead - Copper")),
(AND(G2053="Unknown - Likely Lead",J2053="Non-lead - Plastic")),
(AND(G2053="Unknown - Likely Lead",J2053="Non-lead")),
(AND(G2053="Unknown - Likely Lead",J2053="Non-lead - Other")),
(AND(G2053="Unknown - Unlikely Lead",J2053="Non-lead - Copper")),
(AND(G2053="Unknown - Unlikely Lead",J2053="Non-lead - Plastic")),
(AND(G2053="Unknown - Unlikely Lead",J2053="Non-lead")),
(AND(G2053="Unknown - Unlikely Lead",J2053="Non-lead - Other")),
(AND(G2053="Unknown - Material Unknown",J2053="Non-lead - Copper")),
(AND(G2053="Unknown - Material Unknown",J2053="Non-lead - Plastic")),
(AND(G2053="Unknown - Material Unknown",J2053="Non-lead")),
(AND(G2053="Unknown - Material Unknown",J2053="Non-lead - Other")))),"Unknown",
IF((OR((AND(G2053="Non-lead - Copper",J2053="Unknown - Likely Lead")),
(AND(G2053="Non-lead - Copper",J2053="Unknown - Unlikely Lead")),
(AND(G2053="Non-lead - Copper",J2053="Unknown - Material Unknown")),
(AND(G2053="Non-lead - Plastic",J2053="Unknown - Likely Lead")),
(AND(G2053="Non-lead - Plastic",J2053="Unknown - Unlikely Lead")),
(AND(G2053="Non-lead - Plastic",J2053="Unknown - Material Unknown")),
(AND(G2053="Non-lead",J2053="Unknown - Likely Lead")),
(AND(G2053="Non-lead",J2053="Unknown - Unlikely Lead")),
(AND(G2053="Non-lead",J2053="Unknown - Material Unknown")),
(AND(G2053="Non-lead - Other",J2053="Unknown - Likely Lead")),
(AND(G2053="Non-Lead - Other",J2053="Unknown - Unlikely Lead")),
(AND(G2053="Non-Lead - Other",J2053="Unknown - Material Unknown")))),"Unknown",
IF((OR((AND(G2053="Galvanized",J2053="Unknown - Likely Lead")),
(AND(G2053="Galvanized",J2053="Unknown - Unlikely Lead")),
(AND(G2053="Galvanized",J2053="Unknown - Material Unknown")))),"Unknown",
IF((OR((AND(G2053="Galvanized",J2053="")))),"Galvanized Requiring Replacement",
IF((OR((AND(G2053="Non-lead - Copper",J2053="")),
(AND(G2053="Non-lead - Plastic",J2053="")),
(AND(G2053="Non-lead",J2053="")),
(AND(G2053="Non-lead - Other",J2053="")))),"Non-lead",
IF((OR((AND(G2053="Unknown - Likely Lead",J2053="")),
(AND(G2053="Unknown - Unlikely Lead",J2053="")),
(AND(G2053="Unknown - Material Unknown",J2053="")))),"Unknown",
""))))))))))))))))</f>
        <v>Non-Lead</v>
      </c>
      <c r="N2053" s="44" t="s">
        <v>39</v>
      </c>
    </row>
    <row r="2054" spans="1:14" x14ac:dyDescent="0.25">
      <c r="A2054" s="34" t="s">
        <v>5062</v>
      </c>
      <c r="B2054" s="35" t="s">
        <v>755</v>
      </c>
      <c r="C2054" s="36" t="s">
        <v>5063</v>
      </c>
      <c r="D2054" s="36" t="s">
        <v>32</v>
      </c>
      <c r="E2054" s="36" t="s">
        <v>33</v>
      </c>
      <c r="F2054" s="37" t="s">
        <v>5064</v>
      </c>
      <c r="G2054" s="38" t="s">
        <v>35</v>
      </c>
      <c r="H2054" s="39" t="s">
        <v>39</v>
      </c>
      <c r="I2054" s="40" t="s">
        <v>48</v>
      </c>
      <c r="J2054" s="42" t="s">
        <v>47</v>
      </c>
      <c r="K2054" s="39" t="s">
        <v>48</v>
      </c>
      <c r="L2054" s="35"/>
      <c r="M2054" s="43" t="str">
        <f>IF((OR(G2054="Lead")),"Lead",
IF((OR(J2054="Lead")),"Lead",
IF((OR(G2054="Lead-lined galvanized")),"Lead",
IF((OR(J2054="Lead-lined galvanized")),"Lead",
IF((OR((AND(G2054="Unknown - Likely Lead",J2054="Galvanized")),
(AND(G2054="Unknown - Unlikely Lead",J2054="Galvanized")),
(AND(G2054="Unknown - Material Unknown",J2054="Galvanized")))),"Galvanized Requiring Replacement",
IF((OR((AND(G2054="Non-lead - Copper",H2054="Yes",J2054="Galvanized")),
(AND(G2054="Non-lead - Copper",H2054="Don't know",J2054="Galvanized")),
(AND(G2054="Non-lead - Copper",H2054="",J2054="Galvanized")),
(AND(G2054="Non-lead - Plastic",H2054="Yes",J2054="Galvanized")),
(AND(G2054="Non-lead - Plastic",H2054="Don't know",J2054="Galvanized")),
(AND(G2054="Non-lead - Plastic",H2054="",J2054="Galvanized")),
(AND(G2054="Non-lead",H2054="Yes",J2054="Galvanized")),
(AND(G2054="Non-lead",H2054="Don't know",J2054="Galvanized")),
(AND(G2054="Non-lead",H2054="",J2054="Galvanized")),
(AND(G2054="Non-lead - Other",H2054="Yes",J2054="Galvanized")),
(AND(G2054="Non-Lead - Other",H2054="Don't know",J2054="Galvanized")),
(AND(G2054="Galvanized",H2054="Yes",J2054="Galvanized")),
(AND(G2054="Galvanized",H2054="Don't know",J2054="Galvanized")),
(AND(G2054="Galvanized",H2054="",J2054="Galvanized")),
(AND(G2054="Non-Lead - Other",H2054="",J2054="Galvanized")))),"Galvanized Requiring Replacement",
IF((OR((AND(G2054="Non-lead - Copper",J2054="Non-lead - Copper")),
(AND(G2054="Non-lead - Copper",J2054="Non-lead - Plastic")),
(AND(G2054="Non-lead - Copper",J2054="Non-lead - Other")),
(AND(G2054="Non-lead - Copper",J2054="Non-lead")),
(AND(G2054="Non-lead - Plastic",J2054="Non-lead - Copper")),
(AND(G2054="Non-lead - Plastic",J2054="Non-lead - Plastic")),
(AND(G2054="Non-lead - Plastic",J2054="Non-lead - Other")),
(AND(G2054="Non-lead - Plastic",J2054="Non-lead")),
(AND(G2054="Non-lead",J2054="Non-lead - Copper")),
(AND(G2054="Non-lead",J2054="Non-lead - Plastic")),
(AND(G2054="Non-lead",J2054="Non-lead - Other")),
(AND(G2054="Non-lead",J2054="Non-lead")),
(AND(G2054="Non-lead - Other",J2054="Non-lead - Copper")),
(AND(G2054="Non-Lead - Other",J2054="Non-lead - Plastic")),
(AND(G2054="Non-Lead - Other",J2054="Non-lead")),
(AND(G2054="Non-Lead - Other",J2054="Non-lead - Other")))),"Non-Lead",
IF((OR((AND(G2054="Galvanized",J2054="Non-lead")),
(AND(G2054="Galvanized",J2054="Non-lead - Copper")),
(AND(G2054="Galvanized",J2054="Non-lead - Plastic")),
(AND(G2054="Galvanized",J2054="Non-lead")),
(AND(G2054="Galvanized",J2054="Non-lead - Other")))),"Non-Lead",
IF((OR((AND(G2054="Non-lead - Copper",H2054="No",J2054="Galvanized")),
(AND(G2054="Non-lead - Plastic",H2054="No",J2054="Galvanized")),
(AND(G2054="Non-lead",H2054="No",J2054="Galvanized")),
(AND(G2054="Galvanized",H2054="No",J2054="Galvanized")),
(AND(G2054="Non-lead - Other",H2054="No",J2054="Galvanized")))),"Non-lead",
IF((OR((AND(G2054="Unknown - Likely Lead",J2054="Unknown - Likely Lead")),
(AND(G2054="Unknown - Likely Lead",J2054="Unknown - Unlikely Lead")),
(AND(G2054="Unknown - Likely Lead",J2054="Unknown - Material Unknown")),
(AND(G2054="Unknown - Unlikely Lead",J2054="Unknown - Likely Lead")),
(AND(G2054="Unknown - Unlikely Lead",J2054="Unknown - Unlikely Lead")),
(AND(G2054="Unknown - Unlikely Lead",J2054="Unknown - Material Unknown")),
(AND(G2054="Unknown - Material Unknown",J2054="Unknown - Likely Lead")),
(AND(G2054="Unknown - Material Unknown",J2054="Unknown - Unlikely Lead")),
(AND(G2054="Unknown - Material Unknown",J2054="Unknown - Material Unknown")))),"Unknown",
IF((OR((AND(G2054="Unknown - Likely Lead",J2054="Non-lead - Copper")),
(AND(G2054="Unknown - Likely Lead",J2054="Non-lead - Plastic")),
(AND(G2054="Unknown - Likely Lead",J2054="Non-lead")),
(AND(G2054="Unknown - Likely Lead",J2054="Non-lead - Other")),
(AND(G2054="Unknown - Unlikely Lead",J2054="Non-lead - Copper")),
(AND(G2054="Unknown - Unlikely Lead",J2054="Non-lead - Plastic")),
(AND(G2054="Unknown - Unlikely Lead",J2054="Non-lead")),
(AND(G2054="Unknown - Unlikely Lead",J2054="Non-lead - Other")),
(AND(G2054="Unknown - Material Unknown",J2054="Non-lead - Copper")),
(AND(G2054="Unknown - Material Unknown",J2054="Non-lead - Plastic")),
(AND(G2054="Unknown - Material Unknown",J2054="Non-lead")),
(AND(G2054="Unknown - Material Unknown",J2054="Non-lead - Other")))),"Unknown",
IF((OR((AND(G2054="Non-lead - Copper",J2054="Unknown - Likely Lead")),
(AND(G2054="Non-lead - Copper",J2054="Unknown - Unlikely Lead")),
(AND(G2054="Non-lead - Copper",J2054="Unknown - Material Unknown")),
(AND(G2054="Non-lead - Plastic",J2054="Unknown - Likely Lead")),
(AND(G2054="Non-lead - Plastic",J2054="Unknown - Unlikely Lead")),
(AND(G2054="Non-lead - Plastic",J2054="Unknown - Material Unknown")),
(AND(G2054="Non-lead",J2054="Unknown - Likely Lead")),
(AND(G2054="Non-lead",J2054="Unknown - Unlikely Lead")),
(AND(G2054="Non-lead",J2054="Unknown - Material Unknown")),
(AND(G2054="Non-lead - Other",J2054="Unknown - Likely Lead")),
(AND(G2054="Non-Lead - Other",J2054="Unknown - Unlikely Lead")),
(AND(G2054="Non-Lead - Other",J2054="Unknown - Material Unknown")))),"Unknown",
IF((OR((AND(G2054="Galvanized",J2054="Unknown - Likely Lead")),
(AND(G2054="Galvanized",J2054="Unknown - Unlikely Lead")),
(AND(G2054="Galvanized",J2054="Unknown - Material Unknown")))),"Unknown",
IF((OR((AND(G2054="Galvanized",J2054="")))),"Galvanized Requiring Replacement",
IF((OR((AND(G2054="Non-lead - Copper",J2054="")),
(AND(G2054="Non-lead - Plastic",J2054="")),
(AND(G2054="Non-lead",J2054="")),
(AND(G2054="Non-lead - Other",J2054="")))),"Non-lead",
IF((OR((AND(G2054="Unknown - Likely Lead",J2054="")),
(AND(G2054="Unknown - Unlikely Lead",J2054="")),
(AND(G2054="Unknown - Material Unknown",J2054="")))),"Unknown",
""))))))))))))))))</f>
        <v>Non-Lead</v>
      </c>
      <c r="N2054" s="44" t="s">
        <v>39</v>
      </c>
    </row>
    <row r="2055" spans="1:14" x14ac:dyDescent="0.25">
      <c r="A2055" s="34" t="s">
        <v>5065</v>
      </c>
      <c r="B2055" s="35" t="s">
        <v>752</v>
      </c>
      <c r="C2055" s="36" t="s">
        <v>5063</v>
      </c>
      <c r="D2055" s="36" t="s">
        <v>32</v>
      </c>
      <c r="E2055" s="36" t="s">
        <v>33</v>
      </c>
      <c r="F2055" s="37" t="s">
        <v>5066</v>
      </c>
      <c r="G2055" s="38" t="s">
        <v>35</v>
      </c>
      <c r="H2055" s="39" t="s">
        <v>39</v>
      </c>
      <c r="I2055" s="40" t="s">
        <v>48</v>
      </c>
      <c r="J2055" s="42" t="s">
        <v>47</v>
      </c>
      <c r="K2055" s="39" t="s">
        <v>48</v>
      </c>
      <c r="L2055" s="35"/>
      <c r="M2055" s="43" t="str">
        <f>IF((OR(G2055="Lead")),"Lead",
IF((OR(J2055="Lead")),"Lead",
IF((OR(G2055="Lead-lined galvanized")),"Lead",
IF((OR(J2055="Lead-lined galvanized")),"Lead",
IF((OR((AND(G2055="Unknown - Likely Lead",J2055="Galvanized")),
(AND(G2055="Unknown - Unlikely Lead",J2055="Galvanized")),
(AND(G2055="Unknown - Material Unknown",J2055="Galvanized")))),"Galvanized Requiring Replacement",
IF((OR((AND(G2055="Non-lead - Copper",H2055="Yes",J2055="Galvanized")),
(AND(G2055="Non-lead - Copper",H2055="Don't know",J2055="Galvanized")),
(AND(G2055="Non-lead - Copper",H2055="",J2055="Galvanized")),
(AND(G2055="Non-lead - Plastic",H2055="Yes",J2055="Galvanized")),
(AND(G2055="Non-lead - Plastic",H2055="Don't know",J2055="Galvanized")),
(AND(G2055="Non-lead - Plastic",H2055="",J2055="Galvanized")),
(AND(G2055="Non-lead",H2055="Yes",J2055="Galvanized")),
(AND(G2055="Non-lead",H2055="Don't know",J2055="Galvanized")),
(AND(G2055="Non-lead",H2055="",J2055="Galvanized")),
(AND(G2055="Non-lead - Other",H2055="Yes",J2055="Galvanized")),
(AND(G2055="Non-Lead - Other",H2055="Don't know",J2055="Galvanized")),
(AND(G2055="Galvanized",H2055="Yes",J2055="Galvanized")),
(AND(G2055="Galvanized",H2055="Don't know",J2055="Galvanized")),
(AND(G2055="Galvanized",H2055="",J2055="Galvanized")),
(AND(G2055="Non-Lead - Other",H2055="",J2055="Galvanized")))),"Galvanized Requiring Replacement",
IF((OR((AND(G2055="Non-lead - Copper",J2055="Non-lead - Copper")),
(AND(G2055="Non-lead - Copper",J2055="Non-lead - Plastic")),
(AND(G2055="Non-lead - Copper",J2055="Non-lead - Other")),
(AND(G2055="Non-lead - Copper",J2055="Non-lead")),
(AND(G2055="Non-lead - Plastic",J2055="Non-lead - Copper")),
(AND(G2055="Non-lead - Plastic",J2055="Non-lead - Plastic")),
(AND(G2055="Non-lead - Plastic",J2055="Non-lead - Other")),
(AND(G2055="Non-lead - Plastic",J2055="Non-lead")),
(AND(G2055="Non-lead",J2055="Non-lead - Copper")),
(AND(G2055="Non-lead",J2055="Non-lead - Plastic")),
(AND(G2055="Non-lead",J2055="Non-lead - Other")),
(AND(G2055="Non-lead",J2055="Non-lead")),
(AND(G2055="Non-lead - Other",J2055="Non-lead - Copper")),
(AND(G2055="Non-Lead - Other",J2055="Non-lead - Plastic")),
(AND(G2055="Non-Lead - Other",J2055="Non-lead")),
(AND(G2055="Non-Lead - Other",J2055="Non-lead - Other")))),"Non-Lead",
IF((OR((AND(G2055="Galvanized",J2055="Non-lead")),
(AND(G2055="Galvanized",J2055="Non-lead - Copper")),
(AND(G2055="Galvanized",J2055="Non-lead - Plastic")),
(AND(G2055="Galvanized",J2055="Non-lead")),
(AND(G2055="Galvanized",J2055="Non-lead - Other")))),"Non-Lead",
IF((OR((AND(G2055="Non-lead - Copper",H2055="No",J2055="Galvanized")),
(AND(G2055="Non-lead - Plastic",H2055="No",J2055="Galvanized")),
(AND(G2055="Non-lead",H2055="No",J2055="Galvanized")),
(AND(G2055="Galvanized",H2055="No",J2055="Galvanized")),
(AND(G2055="Non-lead - Other",H2055="No",J2055="Galvanized")))),"Non-lead",
IF((OR((AND(G2055="Unknown - Likely Lead",J2055="Unknown - Likely Lead")),
(AND(G2055="Unknown - Likely Lead",J2055="Unknown - Unlikely Lead")),
(AND(G2055="Unknown - Likely Lead",J2055="Unknown - Material Unknown")),
(AND(G2055="Unknown - Unlikely Lead",J2055="Unknown - Likely Lead")),
(AND(G2055="Unknown - Unlikely Lead",J2055="Unknown - Unlikely Lead")),
(AND(G2055="Unknown - Unlikely Lead",J2055="Unknown - Material Unknown")),
(AND(G2055="Unknown - Material Unknown",J2055="Unknown - Likely Lead")),
(AND(G2055="Unknown - Material Unknown",J2055="Unknown - Unlikely Lead")),
(AND(G2055="Unknown - Material Unknown",J2055="Unknown - Material Unknown")))),"Unknown",
IF((OR((AND(G2055="Unknown - Likely Lead",J2055="Non-lead - Copper")),
(AND(G2055="Unknown - Likely Lead",J2055="Non-lead - Plastic")),
(AND(G2055="Unknown - Likely Lead",J2055="Non-lead")),
(AND(G2055="Unknown - Likely Lead",J2055="Non-lead - Other")),
(AND(G2055="Unknown - Unlikely Lead",J2055="Non-lead - Copper")),
(AND(G2055="Unknown - Unlikely Lead",J2055="Non-lead - Plastic")),
(AND(G2055="Unknown - Unlikely Lead",J2055="Non-lead")),
(AND(G2055="Unknown - Unlikely Lead",J2055="Non-lead - Other")),
(AND(G2055="Unknown - Material Unknown",J2055="Non-lead - Copper")),
(AND(G2055="Unknown - Material Unknown",J2055="Non-lead - Plastic")),
(AND(G2055="Unknown - Material Unknown",J2055="Non-lead")),
(AND(G2055="Unknown - Material Unknown",J2055="Non-lead - Other")))),"Unknown",
IF((OR((AND(G2055="Non-lead - Copper",J2055="Unknown - Likely Lead")),
(AND(G2055="Non-lead - Copper",J2055="Unknown - Unlikely Lead")),
(AND(G2055="Non-lead - Copper",J2055="Unknown - Material Unknown")),
(AND(G2055="Non-lead - Plastic",J2055="Unknown - Likely Lead")),
(AND(G2055="Non-lead - Plastic",J2055="Unknown - Unlikely Lead")),
(AND(G2055="Non-lead - Plastic",J2055="Unknown - Material Unknown")),
(AND(G2055="Non-lead",J2055="Unknown - Likely Lead")),
(AND(G2055="Non-lead",J2055="Unknown - Unlikely Lead")),
(AND(G2055="Non-lead",J2055="Unknown - Material Unknown")),
(AND(G2055="Non-lead - Other",J2055="Unknown - Likely Lead")),
(AND(G2055="Non-Lead - Other",J2055="Unknown - Unlikely Lead")),
(AND(G2055="Non-Lead - Other",J2055="Unknown - Material Unknown")))),"Unknown",
IF((OR((AND(G2055="Galvanized",J2055="Unknown - Likely Lead")),
(AND(G2055="Galvanized",J2055="Unknown - Unlikely Lead")),
(AND(G2055="Galvanized",J2055="Unknown - Material Unknown")))),"Unknown",
IF((OR((AND(G2055="Galvanized",J2055="")))),"Galvanized Requiring Replacement",
IF((OR((AND(G2055="Non-lead - Copper",J2055="")),
(AND(G2055="Non-lead - Plastic",J2055="")),
(AND(G2055="Non-lead",J2055="")),
(AND(G2055="Non-lead - Other",J2055="")))),"Non-lead",
IF((OR((AND(G2055="Unknown - Likely Lead",J2055="")),
(AND(G2055="Unknown - Unlikely Lead",J2055="")),
(AND(G2055="Unknown - Material Unknown",J2055="")))),"Unknown",
""))))))))))))))))</f>
        <v>Non-Lead</v>
      </c>
      <c r="N2055" s="44" t="s">
        <v>39</v>
      </c>
    </row>
    <row r="2056" spans="1:14" x14ac:dyDescent="0.25">
      <c r="A2056" s="34" t="s">
        <v>5067</v>
      </c>
      <c r="B2056" s="35" t="s">
        <v>95</v>
      </c>
      <c r="C2056" s="36" t="s">
        <v>5063</v>
      </c>
      <c r="D2056" s="36" t="s">
        <v>32</v>
      </c>
      <c r="E2056" s="36" t="s">
        <v>33</v>
      </c>
      <c r="F2056" s="37" t="s">
        <v>5068</v>
      </c>
      <c r="G2056" s="38" t="s">
        <v>35</v>
      </c>
      <c r="H2056" s="39" t="s">
        <v>39</v>
      </c>
      <c r="I2056" s="40" t="s">
        <v>48</v>
      </c>
      <c r="J2056" s="42" t="s">
        <v>47</v>
      </c>
      <c r="K2056" s="39" t="s">
        <v>48</v>
      </c>
      <c r="L2056" s="35"/>
      <c r="M2056" s="43" t="str">
        <f>IF((OR(G2056="Lead")),"Lead",
IF((OR(J2056="Lead")),"Lead",
IF((OR(G2056="Lead-lined galvanized")),"Lead",
IF((OR(J2056="Lead-lined galvanized")),"Lead",
IF((OR((AND(G2056="Unknown - Likely Lead",J2056="Galvanized")),
(AND(G2056="Unknown - Unlikely Lead",J2056="Galvanized")),
(AND(G2056="Unknown - Material Unknown",J2056="Galvanized")))),"Galvanized Requiring Replacement",
IF((OR((AND(G2056="Non-lead - Copper",H2056="Yes",J2056="Galvanized")),
(AND(G2056="Non-lead - Copper",H2056="Don't know",J2056="Galvanized")),
(AND(G2056="Non-lead - Copper",H2056="",J2056="Galvanized")),
(AND(G2056="Non-lead - Plastic",H2056="Yes",J2056="Galvanized")),
(AND(G2056="Non-lead - Plastic",H2056="Don't know",J2056="Galvanized")),
(AND(G2056="Non-lead - Plastic",H2056="",J2056="Galvanized")),
(AND(G2056="Non-lead",H2056="Yes",J2056="Galvanized")),
(AND(G2056="Non-lead",H2056="Don't know",J2056="Galvanized")),
(AND(G2056="Non-lead",H2056="",J2056="Galvanized")),
(AND(G2056="Non-lead - Other",H2056="Yes",J2056="Galvanized")),
(AND(G2056="Non-Lead - Other",H2056="Don't know",J2056="Galvanized")),
(AND(G2056="Galvanized",H2056="Yes",J2056="Galvanized")),
(AND(G2056="Galvanized",H2056="Don't know",J2056="Galvanized")),
(AND(G2056="Galvanized",H2056="",J2056="Galvanized")),
(AND(G2056="Non-Lead - Other",H2056="",J2056="Galvanized")))),"Galvanized Requiring Replacement",
IF((OR((AND(G2056="Non-lead - Copper",J2056="Non-lead - Copper")),
(AND(G2056="Non-lead - Copper",J2056="Non-lead - Plastic")),
(AND(G2056="Non-lead - Copper",J2056="Non-lead - Other")),
(AND(G2056="Non-lead - Copper",J2056="Non-lead")),
(AND(G2056="Non-lead - Plastic",J2056="Non-lead - Copper")),
(AND(G2056="Non-lead - Plastic",J2056="Non-lead - Plastic")),
(AND(G2056="Non-lead - Plastic",J2056="Non-lead - Other")),
(AND(G2056="Non-lead - Plastic",J2056="Non-lead")),
(AND(G2056="Non-lead",J2056="Non-lead - Copper")),
(AND(G2056="Non-lead",J2056="Non-lead - Plastic")),
(AND(G2056="Non-lead",J2056="Non-lead - Other")),
(AND(G2056="Non-lead",J2056="Non-lead")),
(AND(G2056="Non-lead - Other",J2056="Non-lead - Copper")),
(AND(G2056="Non-Lead - Other",J2056="Non-lead - Plastic")),
(AND(G2056="Non-Lead - Other",J2056="Non-lead")),
(AND(G2056="Non-Lead - Other",J2056="Non-lead - Other")))),"Non-Lead",
IF((OR((AND(G2056="Galvanized",J2056="Non-lead")),
(AND(G2056="Galvanized",J2056="Non-lead - Copper")),
(AND(G2056="Galvanized",J2056="Non-lead - Plastic")),
(AND(G2056="Galvanized",J2056="Non-lead")),
(AND(G2056="Galvanized",J2056="Non-lead - Other")))),"Non-Lead",
IF((OR((AND(G2056="Non-lead - Copper",H2056="No",J2056="Galvanized")),
(AND(G2056="Non-lead - Plastic",H2056="No",J2056="Galvanized")),
(AND(G2056="Non-lead",H2056="No",J2056="Galvanized")),
(AND(G2056="Galvanized",H2056="No",J2056="Galvanized")),
(AND(G2056="Non-lead - Other",H2056="No",J2056="Galvanized")))),"Non-lead",
IF((OR((AND(G2056="Unknown - Likely Lead",J2056="Unknown - Likely Lead")),
(AND(G2056="Unknown - Likely Lead",J2056="Unknown - Unlikely Lead")),
(AND(G2056="Unknown - Likely Lead",J2056="Unknown - Material Unknown")),
(AND(G2056="Unknown - Unlikely Lead",J2056="Unknown - Likely Lead")),
(AND(G2056="Unknown - Unlikely Lead",J2056="Unknown - Unlikely Lead")),
(AND(G2056="Unknown - Unlikely Lead",J2056="Unknown - Material Unknown")),
(AND(G2056="Unknown - Material Unknown",J2056="Unknown - Likely Lead")),
(AND(G2056="Unknown - Material Unknown",J2056="Unknown - Unlikely Lead")),
(AND(G2056="Unknown - Material Unknown",J2056="Unknown - Material Unknown")))),"Unknown",
IF((OR((AND(G2056="Unknown - Likely Lead",J2056="Non-lead - Copper")),
(AND(G2056="Unknown - Likely Lead",J2056="Non-lead - Plastic")),
(AND(G2056="Unknown - Likely Lead",J2056="Non-lead")),
(AND(G2056="Unknown - Likely Lead",J2056="Non-lead - Other")),
(AND(G2056="Unknown - Unlikely Lead",J2056="Non-lead - Copper")),
(AND(G2056="Unknown - Unlikely Lead",J2056="Non-lead - Plastic")),
(AND(G2056="Unknown - Unlikely Lead",J2056="Non-lead")),
(AND(G2056="Unknown - Unlikely Lead",J2056="Non-lead - Other")),
(AND(G2056="Unknown - Material Unknown",J2056="Non-lead - Copper")),
(AND(G2056="Unknown - Material Unknown",J2056="Non-lead - Plastic")),
(AND(G2056="Unknown - Material Unknown",J2056="Non-lead")),
(AND(G2056="Unknown - Material Unknown",J2056="Non-lead - Other")))),"Unknown",
IF((OR((AND(G2056="Non-lead - Copper",J2056="Unknown - Likely Lead")),
(AND(G2056="Non-lead - Copper",J2056="Unknown - Unlikely Lead")),
(AND(G2056="Non-lead - Copper",J2056="Unknown - Material Unknown")),
(AND(G2056="Non-lead - Plastic",J2056="Unknown - Likely Lead")),
(AND(G2056="Non-lead - Plastic",J2056="Unknown - Unlikely Lead")),
(AND(G2056="Non-lead - Plastic",J2056="Unknown - Material Unknown")),
(AND(G2056="Non-lead",J2056="Unknown - Likely Lead")),
(AND(G2056="Non-lead",J2056="Unknown - Unlikely Lead")),
(AND(G2056="Non-lead",J2056="Unknown - Material Unknown")),
(AND(G2056="Non-lead - Other",J2056="Unknown - Likely Lead")),
(AND(G2056="Non-Lead - Other",J2056="Unknown - Unlikely Lead")),
(AND(G2056="Non-Lead - Other",J2056="Unknown - Material Unknown")))),"Unknown",
IF((OR((AND(G2056="Galvanized",J2056="Unknown - Likely Lead")),
(AND(G2056="Galvanized",J2056="Unknown - Unlikely Lead")),
(AND(G2056="Galvanized",J2056="Unknown - Material Unknown")))),"Unknown",
IF((OR((AND(G2056="Galvanized",J2056="")))),"Galvanized Requiring Replacement",
IF((OR((AND(G2056="Non-lead - Copper",J2056="")),
(AND(G2056="Non-lead - Plastic",J2056="")),
(AND(G2056="Non-lead",J2056="")),
(AND(G2056="Non-lead - Other",J2056="")))),"Non-lead",
IF((OR((AND(G2056="Unknown - Likely Lead",J2056="")),
(AND(G2056="Unknown - Unlikely Lead",J2056="")),
(AND(G2056="Unknown - Material Unknown",J2056="")))),"Unknown",
""))))))))))))))))</f>
        <v>Non-Lead</v>
      </c>
      <c r="N2056" s="44" t="s">
        <v>39</v>
      </c>
    </row>
    <row r="2057" spans="1:14" x14ac:dyDescent="0.25">
      <c r="A2057" s="34" t="s">
        <v>5069</v>
      </c>
      <c r="B2057" s="35" t="s">
        <v>406</v>
      </c>
      <c r="C2057" s="36" t="s">
        <v>5063</v>
      </c>
      <c r="D2057" s="36" t="s">
        <v>32</v>
      </c>
      <c r="E2057" s="36" t="s">
        <v>33</v>
      </c>
      <c r="F2057" s="37" t="s">
        <v>5070</v>
      </c>
      <c r="G2057" s="38" t="s">
        <v>35</v>
      </c>
      <c r="H2057" s="39" t="s">
        <v>39</v>
      </c>
      <c r="I2057" s="40" t="s">
        <v>48</v>
      </c>
      <c r="J2057" s="42" t="s">
        <v>47</v>
      </c>
      <c r="K2057" s="39" t="s">
        <v>48</v>
      </c>
      <c r="L2057" s="35"/>
      <c r="M2057" s="43" t="str">
        <f>IF((OR(G2057="Lead")),"Lead",
IF((OR(J2057="Lead")),"Lead",
IF((OR(G2057="Lead-lined galvanized")),"Lead",
IF((OR(J2057="Lead-lined galvanized")),"Lead",
IF((OR((AND(G2057="Unknown - Likely Lead",J2057="Galvanized")),
(AND(G2057="Unknown - Unlikely Lead",J2057="Galvanized")),
(AND(G2057="Unknown - Material Unknown",J2057="Galvanized")))),"Galvanized Requiring Replacement",
IF((OR((AND(G2057="Non-lead - Copper",H2057="Yes",J2057="Galvanized")),
(AND(G2057="Non-lead - Copper",H2057="Don't know",J2057="Galvanized")),
(AND(G2057="Non-lead - Copper",H2057="",J2057="Galvanized")),
(AND(G2057="Non-lead - Plastic",H2057="Yes",J2057="Galvanized")),
(AND(G2057="Non-lead - Plastic",H2057="Don't know",J2057="Galvanized")),
(AND(G2057="Non-lead - Plastic",H2057="",J2057="Galvanized")),
(AND(G2057="Non-lead",H2057="Yes",J2057="Galvanized")),
(AND(G2057="Non-lead",H2057="Don't know",J2057="Galvanized")),
(AND(G2057="Non-lead",H2057="",J2057="Galvanized")),
(AND(G2057="Non-lead - Other",H2057="Yes",J2057="Galvanized")),
(AND(G2057="Non-Lead - Other",H2057="Don't know",J2057="Galvanized")),
(AND(G2057="Galvanized",H2057="Yes",J2057="Galvanized")),
(AND(G2057="Galvanized",H2057="Don't know",J2057="Galvanized")),
(AND(G2057="Galvanized",H2057="",J2057="Galvanized")),
(AND(G2057="Non-Lead - Other",H2057="",J2057="Galvanized")))),"Galvanized Requiring Replacement",
IF((OR((AND(G2057="Non-lead - Copper",J2057="Non-lead - Copper")),
(AND(G2057="Non-lead - Copper",J2057="Non-lead - Plastic")),
(AND(G2057="Non-lead - Copper",J2057="Non-lead - Other")),
(AND(G2057="Non-lead - Copper",J2057="Non-lead")),
(AND(G2057="Non-lead - Plastic",J2057="Non-lead - Copper")),
(AND(G2057="Non-lead - Plastic",J2057="Non-lead - Plastic")),
(AND(G2057="Non-lead - Plastic",J2057="Non-lead - Other")),
(AND(G2057="Non-lead - Plastic",J2057="Non-lead")),
(AND(G2057="Non-lead",J2057="Non-lead - Copper")),
(AND(G2057="Non-lead",J2057="Non-lead - Plastic")),
(AND(G2057="Non-lead",J2057="Non-lead - Other")),
(AND(G2057="Non-lead",J2057="Non-lead")),
(AND(G2057="Non-lead - Other",J2057="Non-lead - Copper")),
(AND(G2057="Non-Lead - Other",J2057="Non-lead - Plastic")),
(AND(G2057="Non-Lead - Other",J2057="Non-lead")),
(AND(G2057="Non-Lead - Other",J2057="Non-lead - Other")))),"Non-Lead",
IF((OR((AND(G2057="Galvanized",J2057="Non-lead")),
(AND(G2057="Galvanized",J2057="Non-lead - Copper")),
(AND(G2057="Galvanized",J2057="Non-lead - Plastic")),
(AND(G2057="Galvanized",J2057="Non-lead")),
(AND(G2057="Galvanized",J2057="Non-lead - Other")))),"Non-Lead",
IF((OR((AND(G2057="Non-lead - Copper",H2057="No",J2057="Galvanized")),
(AND(G2057="Non-lead - Plastic",H2057="No",J2057="Galvanized")),
(AND(G2057="Non-lead",H2057="No",J2057="Galvanized")),
(AND(G2057="Galvanized",H2057="No",J2057="Galvanized")),
(AND(G2057="Non-lead - Other",H2057="No",J2057="Galvanized")))),"Non-lead",
IF((OR((AND(G2057="Unknown - Likely Lead",J2057="Unknown - Likely Lead")),
(AND(G2057="Unknown - Likely Lead",J2057="Unknown - Unlikely Lead")),
(AND(G2057="Unknown - Likely Lead",J2057="Unknown - Material Unknown")),
(AND(G2057="Unknown - Unlikely Lead",J2057="Unknown - Likely Lead")),
(AND(G2057="Unknown - Unlikely Lead",J2057="Unknown - Unlikely Lead")),
(AND(G2057="Unknown - Unlikely Lead",J2057="Unknown - Material Unknown")),
(AND(G2057="Unknown - Material Unknown",J2057="Unknown - Likely Lead")),
(AND(G2057="Unknown - Material Unknown",J2057="Unknown - Unlikely Lead")),
(AND(G2057="Unknown - Material Unknown",J2057="Unknown - Material Unknown")))),"Unknown",
IF((OR((AND(G2057="Unknown - Likely Lead",J2057="Non-lead - Copper")),
(AND(G2057="Unknown - Likely Lead",J2057="Non-lead - Plastic")),
(AND(G2057="Unknown - Likely Lead",J2057="Non-lead")),
(AND(G2057="Unknown - Likely Lead",J2057="Non-lead - Other")),
(AND(G2057="Unknown - Unlikely Lead",J2057="Non-lead - Copper")),
(AND(G2057="Unknown - Unlikely Lead",J2057="Non-lead - Plastic")),
(AND(G2057="Unknown - Unlikely Lead",J2057="Non-lead")),
(AND(G2057="Unknown - Unlikely Lead",J2057="Non-lead - Other")),
(AND(G2057="Unknown - Material Unknown",J2057="Non-lead - Copper")),
(AND(G2057="Unknown - Material Unknown",J2057="Non-lead - Plastic")),
(AND(G2057="Unknown - Material Unknown",J2057="Non-lead")),
(AND(G2057="Unknown - Material Unknown",J2057="Non-lead - Other")))),"Unknown",
IF((OR((AND(G2057="Non-lead - Copper",J2057="Unknown - Likely Lead")),
(AND(G2057="Non-lead - Copper",J2057="Unknown - Unlikely Lead")),
(AND(G2057="Non-lead - Copper",J2057="Unknown - Material Unknown")),
(AND(G2057="Non-lead - Plastic",J2057="Unknown - Likely Lead")),
(AND(G2057="Non-lead - Plastic",J2057="Unknown - Unlikely Lead")),
(AND(G2057="Non-lead - Plastic",J2057="Unknown - Material Unknown")),
(AND(G2057="Non-lead",J2057="Unknown - Likely Lead")),
(AND(G2057="Non-lead",J2057="Unknown - Unlikely Lead")),
(AND(G2057="Non-lead",J2057="Unknown - Material Unknown")),
(AND(G2057="Non-lead - Other",J2057="Unknown - Likely Lead")),
(AND(G2057="Non-Lead - Other",J2057="Unknown - Unlikely Lead")),
(AND(G2057="Non-Lead - Other",J2057="Unknown - Material Unknown")))),"Unknown",
IF((OR((AND(G2057="Galvanized",J2057="Unknown - Likely Lead")),
(AND(G2057="Galvanized",J2057="Unknown - Unlikely Lead")),
(AND(G2057="Galvanized",J2057="Unknown - Material Unknown")))),"Unknown",
IF((OR((AND(G2057="Galvanized",J2057="")))),"Galvanized Requiring Replacement",
IF((OR((AND(G2057="Non-lead - Copper",J2057="")),
(AND(G2057="Non-lead - Plastic",J2057="")),
(AND(G2057="Non-lead",J2057="")),
(AND(G2057="Non-lead - Other",J2057="")))),"Non-lead",
IF((OR((AND(G2057="Unknown - Likely Lead",J2057="")),
(AND(G2057="Unknown - Unlikely Lead",J2057="")),
(AND(G2057="Unknown - Material Unknown",J2057="")))),"Unknown",
""))))))))))))))))</f>
        <v>Non-Lead</v>
      </c>
      <c r="N2057" s="44" t="s">
        <v>39</v>
      </c>
    </row>
    <row r="2058" spans="1:14" x14ac:dyDescent="0.25">
      <c r="A2058" s="34" t="s">
        <v>5071</v>
      </c>
      <c r="B2058" s="35" t="s">
        <v>890</v>
      </c>
      <c r="C2058" s="36" t="s">
        <v>5072</v>
      </c>
      <c r="D2058" s="36" t="s">
        <v>32</v>
      </c>
      <c r="E2058" s="36" t="s">
        <v>33</v>
      </c>
      <c r="F2058" s="37" t="s">
        <v>5073</v>
      </c>
      <c r="G2058" s="38" t="s">
        <v>35</v>
      </c>
      <c r="H2058" s="39" t="s">
        <v>39</v>
      </c>
      <c r="I2058" s="40" t="s">
        <v>48</v>
      </c>
      <c r="J2058" s="42" t="s">
        <v>47</v>
      </c>
      <c r="K2058" s="39" t="s">
        <v>48</v>
      </c>
      <c r="L2058" s="35"/>
      <c r="M2058" s="43" t="str">
        <f>IF((OR(G2058="Lead")),"Lead",
IF((OR(J2058="Lead")),"Lead",
IF((OR(G2058="Lead-lined galvanized")),"Lead",
IF((OR(J2058="Lead-lined galvanized")),"Lead",
IF((OR((AND(G2058="Unknown - Likely Lead",J2058="Galvanized")),
(AND(G2058="Unknown - Unlikely Lead",J2058="Galvanized")),
(AND(G2058="Unknown - Material Unknown",J2058="Galvanized")))),"Galvanized Requiring Replacement",
IF((OR((AND(G2058="Non-lead - Copper",H2058="Yes",J2058="Galvanized")),
(AND(G2058="Non-lead - Copper",H2058="Don't know",J2058="Galvanized")),
(AND(G2058="Non-lead - Copper",H2058="",J2058="Galvanized")),
(AND(G2058="Non-lead - Plastic",H2058="Yes",J2058="Galvanized")),
(AND(G2058="Non-lead - Plastic",H2058="Don't know",J2058="Galvanized")),
(AND(G2058="Non-lead - Plastic",H2058="",J2058="Galvanized")),
(AND(G2058="Non-lead",H2058="Yes",J2058="Galvanized")),
(AND(G2058="Non-lead",H2058="Don't know",J2058="Galvanized")),
(AND(G2058="Non-lead",H2058="",J2058="Galvanized")),
(AND(G2058="Non-lead - Other",H2058="Yes",J2058="Galvanized")),
(AND(G2058="Non-Lead - Other",H2058="Don't know",J2058="Galvanized")),
(AND(G2058="Galvanized",H2058="Yes",J2058="Galvanized")),
(AND(G2058="Galvanized",H2058="Don't know",J2058="Galvanized")),
(AND(G2058="Galvanized",H2058="",J2058="Galvanized")),
(AND(G2058="Non-Lead - Other",H2058="",J2058="Galvanized")))),"Galvanized Requiring Replacement",
IF((OR((AND(G2058="Non-lead - Copper",J2058="Non-lead - Copper")),
(AND(G2058="Non-lead - Copper",J2058="Non-lead - Plastic")),
(AND(G2058="Non-lead - Copper",J2058="Non-lead - Other")),
(AND(G2058="Non-lead - Copper",J2058="Non-lead")),
(AND(G2058="Non-lead - Plastic",J2058="Non-lead - Copper")),
(AND(G2058="Non-lead - Plastic",J2058="Non-lead - Plastic")),
(AND(G2058="Non-lead - Plastic",J2058="Non-lead - Other")),
(AND(G2058="Non-lead - Plastic",J2058="Non-lead")),
(AND(G2058="Non-lead",J2058="Non-lead - Copper")),
(AND(G2058="Non-lead",J2058="Non-lead - Plastic")),
(AND(G2058="Non-lead",J2058="Non-lead - Other")),
(AND(G2058="Non-lead",J2058="Non-lead")),
(AND(G2058="Non-lead - Other",J2058="Non-lead - Copper")),
(AND(G2058="Non-Lead - Other",J2058="Non-lead - Plastic")),
(AND(G2058="Non-Lead - Other",J2058="Non-lead")),
(AND(G2058="Non-Lead - Other",J2058="Non-lead - Other")))),"Non-Lead",
IF((OR((AND(G2058="Galvanized",J2058="Non-lead")),
(AND(G2058="Galvanized",J2058="Non-lead - Copper")),
(AND(G2058="Galvanized",J2058="Non-lead - Plastic")),
(AND(G2058="Galvanized",J2058="Non-lead")),
(AND(G2058="Galvanized",J2058="Non-lead - Other")))),"Non-Lead",
IF((OR((AND(G2058="Non-lead - Copper",H2058="No",J2058="Galvanized")),
(AND(G2058="Non-lead - Plastic",H2058="No",J2058="Galvanized")),
(AND(G2058="Non-lead",H2058="No",J2058="Galvanized")),
(AND(G2058="Galvanized",H2058="No",J2058="Galvanized")),
(AND(G2058="Non-lead - Other",H2058="No",J2058="Galvanized")))),"Non-lead",
IF((OR((AND(G2058="Unknown - Likely Lead",J2058="Unknown - Likely Lead")),
(AND(G2058="Unknown - Likely Lead",J2058="Unknown - Unlikely Lead")),
(AND(G2058="Unknown - Likely Lead",J2058="Unknown - Material Unknown")),
(AND(G2058="Unknown - Unlikely Lead",J2058="Unknown - Likely Lead")),
(AND(G2058="Unknown - Unlikely Lead",J2058="Unknown - Unlikely Lead")),
(AND(G2058="Unknown - Unlikely Lead",J2058="Unknown - Material Unknown")),
(AND(G2058="Unknown - Material Unknown",J2058="Unknown - Likely Lead")),
(AND(G2058="Unknown - Material Unknown",J2058="Unknown - Unlikely Lead")),
(AND(G2058="Unknown - Material Unknown",J2058="Unknown - Material Unknown")))),"Unknown",
IF((OR((AND(G2058="Unknown - Likely Lead",J2058="Non-lead - Copper")),
(AND(G2058="Unknown - Likely Lead",J2058="Non-lead - Plastic")),
(AND(G2058="Unknown - Likely Lead",J2058="Non-lead")),
(AND(G2058="Unknown - Likely Lead",J2058="Non-lead - Other")),
(AND(G2058="Unknown - Unlikely Lead",J2058="Non-lead - Copper")),
(AND(G2058="Unknown - Unlikely Lead",J2058="Non-lead - Plastic")),
(AND(G2058="Unknown - Unlikely Lead",J2058="Non-lead")),
(AND(G2058="Unknown - Unlikely Lead",J2058="Non-lead - Other")),
(AND(G2058="Unknown - Material Unknown",J2058="Non-lead - Copper")),
(AND(G2058="Unknown - Material Unknown",J2058="Non-lead - Plastic")),
(AND(G2058="Unknown - Material Unknown",J2058="Non-lead")),
(AND(G2058="Unknown - Material Unknown",J2058="Non-lead - Other")))),"Unknown",
IF((OR((AND(G2058="Non-lead - Copper",J2058="Unknown - Likely Lead")),
(AND(G2058="Non-lead - Copper",J2058="Unknown - Unlikely Lead")),
(AND(G2058="Non-lead - Copper",J2058="Unknown - Material Unknown")),
(AND(G2058="Non-lead - Plastic",J2058="Unknown - Likely Lead")),
(AND(G2058="Non-lead - Plastic",J2058="Unknown - Unlikely Lead")),
(AND(G2058="Non-lead - Plastic",J2058="Unknown - Material Unknown")),
(AND(G2058="Non-lead",J2058="Unknown - Likely Lead")),
(AND(G2058="Non-lead",J2058="Unknown - Unlikely Lead")),
(AND(G2058="Non-lead",J2058="Unknown - Material Unknown")),
(AND(G2058="Non-lead - Other",J2058="Unknown - Likely Lead")),
(AND(G2058="Non-Lead - Other",J2058="Unknown - Unlikely Lead")),
(AND(G2058="Non-Lead - Other",J2058="Unknown - Material Unknown")))),"Unknown",
IF((OR((AND(G2058="Galvanized",J2058="Unknown - Likely Lead")),
(AND(G2058="Galvanized",J2058="Unknown - Unlikely Lead")),
(AND(G2058="Galvanized",J2058="Unknown - Material Unknown")))),"Unknown",
IF((OR((AND(G2058="Galvanized",J2058="")))),"Galvanized Requiring Replacement",
IF((OR((AND(G2058="Non-lead - Copper",J2058="")),
(AND(G2058="Non-lead - Plastic",J2058="")),
(AND(G2058="Non-lead",J2058="")),
(AND(G2058="Non-lead - Other",J2058="")))),"Non-lead",
IF((OR((AND(G2058="Unknown - Likely Lead",J2058="")),
(AND(G2058="Unknown - Unlikely Lead",J2058="")),
(AND(G2058="Unknown - Material Unknown",J2058="")))),"Unknown",
""))))))))))))))))</f>
        <v>Non-Lead</v>
      </c>
      <c r="N2058" s="44" t="s">
        <v>39</v>
      </c>
    </row>
    <row r="2059" spans="1:14" x14ac:dyDescent="0.25">
      <c r="A2059" s="34" t="s">
        <v>5074</v>
      </c>
      <c r="B2059" s="35" t="s">
        <v>887</v>
      </c>
      <c r="C2059" s="36" t="s">
        <v>5072</v>
      </c>
      <c r="D2059" s="36" t="s">
        <v>32</v>
      </c>
      <c r="E2059" s="36" t="s">
        <v>33</v>
      </c>
      <c r="F2059" s="37" t="s">
        <v>5075</v>
      </c>
      <c r="G2059" s="38" t="s">
        <v>35</v>
      </c>
      <c r="H2059" s="39" t="s">
        <v>39</v>
      </c>
      <c r="I2059" s="40" t="s">
        <v>48</v>
      </c>
      <c r="J2059" s="42" t="s">
        <v>47</v>
      </c>
      <c r="K2059" s="39" t="s">
        <v>48</v>
      </c>
      <c r="L2059" s="35"/>
      <c r="M2059" s="43" t="str">
        <f>IF((OR(G2059="Lead")),"Lead",
IF((OR(J2059="Lead")),"Lead",
IF((OR(G2059="Lead-lined galvanized")),"Lead",
IF((OR(J2059="Lead-lined galvanized")),"Lead",
IF((OR((AND(G2059="Unknown - Likely Lead",J2059="Galvanized")),
(AND(G2059="Unknown - Unlikely Lead",J2059="Galvanized")),
(AND(G2059="Unknown - Material Unknown",J2059="Galvanized")))),"Galvanized Requiring Replacement",
IF((OR((AND(G2059="Non-lead - Copper",H2059="Yes",J2059="Galvanized")),
(AND(G2059="Non-lead - Copper",H2059="Don't know",J2059="Galvanized")),
(AND(G2059="Non-lead - Copper",H2059="",J2059="Galvanized")),
(AND(G2059="Non-lead - Plastic",H2059="Yes",J2059="Galvanized")),
(AND(G2059="Non-lead - Plastic",H2059="Don't know",J2059="Galvanized")),
(AND(G2059="Non-lead - Plastic",H2059="",J2059="Galvanized")),
(AND(G2059="Non-lead",H2059="Yes",J2059="Galvanized")),
(AND(G2059="Non-lead",H2059="Don't know",J2059="Galvanized")),
(AND(G2059="Non-lead",H2059="",J2059="Galvanized")),
(AND(G2059="Non-lead - Other",H2059="Yes",J2059="Galvanized")),
(AND(G2059="Non-Lead - Other",H2059="Don't know",J2059="Galvanized")),
(AND(G2059="Galvanized",H2059="Yes",J2059="Galvanized")),
(AND(G2059="Galvanized",H2059="Don't know",J2059="Galvanized")),
(AND(G2059="Galvanized",H2059="",J2059="Galvanized")),
(AND(G2059="Non-Lead - Other",H2059="",J2059="Galvanized")))),"Galvanized Requiring Replacement",
IF((OR((AND(G2059="Non-lead - Copper",J2059="Non-lead - Copper")),
(AND(G2059="Non-lead - Copper",J2059="Non-lead - Plastic")),
(AND(G2059="Non-lead - Copper",J2059="Non-lead - Other")),
(AND(G2059="Non-lead - Copper",J2059="Non-lead")),
(AND(G2059="Non-lead - Plastic",J2059="Non-lead - Copper")),
(AND(G2059="Non-lead - Plastic",J2059="Non-lead - Plastic")),
(AND(G2059="Non-lead - Plastic",J2059="Non-lead - Other")),
(AND(G2059="Non-lead - Plastic",J2059="Non-lead")),
(AND(G2059="Non-lead",J2059="Non-lead - Copper")),
(AND(G2059="Non-lead",J2059="Non-lead - Plastic")),
(AND(G2059="Non-lead",J2059="Non-lead - Other")),
(AND(G2059="Non-lead",J2059="Non-lead")),
(AND(G2059="Non-lead - Other",J2059="Non-lead - Copper")),
(AND(G2059="Non-Lead - Other",J2059="Non-lead - Plastic")),
(AND(G2059="Non-Lead - Other",J2059="Non-lead")),
(AND(G2059="Non-Lead - Other",J2059="Non-lead - Other")))),"Non-Lead",
IF((OR((AND(G2059="Galvanized",J2059="Non-lead")),
(AND(G2059="Galvanized",J2059="Non-lead - Copper")),
(AND(G2059="Galvanized",J2059="Non-lead - Plastic")),
(AND(G2059="Galvanized",J2059="Non-lead")),
(AND(G2059="Galvanized",J2059="Non-lead - Other")))),"Non-Lead",
IF((OR((AND(G2059="Non-lead - Copper",H2059="No",J2059="Galvanized")),
(AND(G2059="Non-lead - Plastic",H2059="No",J2059="Galvanized")),
(AND(G2059="Non-lead",H2059="No",J2059="Galvanized")),
(AND(G2059="Galvanized",H2059="No",J2059="Galvanized")),
(AND(G2059="Non-lead - Other",H2059="No",J2059="Galvanized")))),"Non-lead",
IF((OR((AND(G2059="Unknown - Likely Lead",J2059="Unknown - Likely Lead")),
(AND(G2059="Unknown - Likely Lead",J2059="Unknown - Unlikely Lead")),
(AND(G2059="Unknown - Likely Lead",J2059="Unknown - Material Unknown")),
(AND(G2059="Unknown - Unlikely Lead",J2059="Unknown - Likely Lead")),
(AND(G2059="Unknown - Unlikely Lead",J2059="Unknown - Unlikely Lead")),
(AND(G2059="Unknown - Unlikely Lead",J2059="Unknown - Material Unknown")),
(AND(G2059="Unknown - Material Unknown",J2059="Unknown - Likely Lead")),
(AND(G2059="Unknown - Material Unknown",J2059="Unknown - Unlikely Lead")),
(AND(G2059="Unknown - Material Unknown",J2059="Unknown - Material Unknown")))),"Unknown",
IF((OR((AND(G2059="Unknown - Likely Lead",J2059="Non-lead - Copper")),
(AND(G2059="Unknown - Likely Lead",J2059="Non-lead - Plastic")),
(AND(G2059="Unknown - Likely Lead",J2059="Non-lead")),
(AND(G2059="Unknown - Likely Lead",J2059="Non-lead - Other")),
(AND(G2059="Unknown - Unlikely Lead",J2059="Non-lead - Copper")),
(AND(G2059="Unknown - Unlikely Lead",J2059="Non-lead - Plastic")),
(AND(G2059="Unknown - Unlikely Lead",J2059="Non-lead")),
(AND(G2059="Unknown - Unlikely Lead",J2059="Non-lead - Other")),
(AND(G2059="Unknown - Material Unknown",J2059="Non-lead - Copper")),
(AND(G2059="Unknown - Material Unknown",J2059="Non-lead - Plastic")),
(AND(G2059="Unknown - Material Unknown",J2059="Non-lead")),
(AND(G2059="Unknown - Material Unknown",J2059="Non-lead - Other")))),"Unknown",
IF((OR((AND(G2059="Non-lead - Copper",J2059="Unknown - Likely Lead")),
(AND(G2059="Non-lead - Copper",J2059="Unknown - Unlikely Lead")),
(AND(G2059="Non-lead - Copper",J2059="Unknown - Material Unknown")),
(AND(G2059="Non-lead - Plastic",J2059="Unknown - Likely Lead")),
(AND(G2059="Non-lead - Plastic",J2059="Unknown - Unlikely Lead")),
(AND(G2059="Non-lead - Plastic",J2059="Unknown - Material Unknown")),
(AND(G2059="Non-lead",J2059="Unknown - Likely Lead")),
(AND(G2059="Non-lead",J2059="Unknown - Unlikely Lead")),
(AND(G2059="Non-lead",J2059="Unknown - Material Unknown")),
(AND(G2059="Non-lead - Other",J2059="Unknown - Likely Lead")),
(AND(G2059="Non-Lead - Other",J2059="Unknown - Unlikely Lead")),
(AND(G2059="Non-Lead - Other",J2059="Unknown - Material Unknown")))),"Unknown",
IF((OR((AND(G2059="Galvanized",J2059="Unknown - Likely Lead")),
(AND(G2059="Galvanized",J2059="Unknown - Unlikely Lead")),
(AND(G2059="Galvanized",J2059="Unknown - Material Unknown")))),"Unknown",
IF((OR((AND(G2059="Galvanized",J2059="")))),"Galvanized Requiring Replacement",
IF((OR((AND(G2059="Non-lead - Copper",J2059="")),
(AND(G2059="Non-lead - Plastic",J2059="")),
(AND(G2059="Non-lead",J2059="")),
(AND(G2059="Non-lead - Other",J2059="")))),"Non-lead",
IF((OR((AND(G2059="Unknown - Likely Lead",J2059="")),
(AND(G2059="Unknown - Unlikely Lead",J2059="")),
(AND(G2059="Unknown - Material Unknown",J2059="")))),"Unknown",
""))))))))))))))))</f>
        <v>Non-Lead</v>
      </c>
      <c r="N2059" s="44" t="s">
        <v>39</v>
      </c>
    </row>
    <row r="2060" spans="1:14" x14ac:dyDescent="0.25">
      <c r="A2060" s="34" t="s">
        <v>5076</v>
      </c>
      <c r="B2060" s="35" t="s">
        <v>884</v>
      </c>
      <c r="C2060" s="36" t="s">
        <v>5072</v>
      </c>
      <c r="D2060" s="36" t="s">
        <v>32</v>
      </c>
      <c r="E2060" s="36" t="s">
        <v>33</v>
      </c>
      <c r="F2060" s="37" t="s">
        <v>5077</v>
      </c>
      <c r="G2060" s="38" t="s">
        <v>35</v>
      </c>
      <c r="H2060" s="39" t="s">
        <v>39</v>
      </c>
      <c r="I2060" s="40" t="s">
        <v>48</v>
      </c>
      <c r="J2060" s="42" t="s">
        <v>47</v>
      </c>
      <c r="K2060" s="39" t="s">
        <v>48</v>
      </c>
      <c r="L2060" s="35"/>
      <c r="M2060" s="43" t="str">
        <f>IF((OR(G2060="Lead")),"Lead",
IF((OR(J2060="Lead")),"Lead",
IF((OR(G2060="Lead-lined galvanized")),"Lead",
IF((OR(J2060="Lead-lined galvanized")),"Lead",
IF((OR((AND(G2060="Unknown - Likely Lead",J2060="Galvanized")),
(AND(G2060="Unknown - Unlikely Lead",J2060="Galvanized")),
(AND(G2060="Unknown - Material Unknown",J2060="Galvanized")))),"Galvanized Requiring Replacement",
IF((OR((AND(G2060="Non-lead - Copper",H2060="Yes",J2060="Galvanized")),
(AND(G2060="Non-lead - Copper",H2060="Don't know",J2060="Galvanized")),
(AND(G2060="Non-lead - Copper",H2060="",J2060="Galvanized")),
(AND(G2060="Non-lead - Plastic",H2060="Yes",J2060="Galvanized")),
(AND(G2060="Non-lead - Plastic",H2060="Don't know",J2060="Galvanized")),
(AND(G2060="Non-lead - Plastic",H2060="",J2060="Galvanized")),
(AND(G2060="Non-lead",H2060="Yes",J2060="Galvanized")),
(AND(G2060="Non-lead",H2060="Don't know",J2060="Galvanized")),
(AND(G2060="Non-lead",H2060="",J2060="Galvanized")),
(AND(G2060="Non-lead - Other",H2060="Yes",J2060="Galvanized")),
(AND(G2060="Non-Lead - Other",H2060="Don't know",J2060="Galvanized")),
(AND(G2060="Galvanized",H2060="Yes",J2060="Galvanized")),
(AND(G2060="Galvanized",H2060="Don't know",J2060="Galvanized")),
(AND(G2060="Galvanized",H2060="",J2060="Galvanized")),
(AND(G2060="Non-Lead - Other",H2060="",J2060="Galvanized")))),"Galvanized Requiring Replacement",
IF((OR((AND(G2060="Non-lead - Copper",J2060="Non-lead - Copper")),
(AND(G2060="Non-lead - Copper",J2060="Non-lead - Plastic")),
(AND(G2060="Non-lead - Copper",J2060="Non-lead - Other")),
(AND(G2060="Non-lead - Copper",J2060="Non-lead")),
(AND(G2060="Non-lead - Plastic",J2060="Non-lead - Copper")),
(AND(G2060="Non-lead - Plastic",J2060="Non-lead - Plastic")),
(AND(G2060="Non-lead - Plastic",J2060="Non-lead - Other")),
(AND(G2060="Non-lead - Plastic",J2060="Non-lead")),
(AND(G2060="Non-lead",J2060="Non-lead - Copper")),
(AND(G2060="Non-lead",J2060="Non-lead - Plastic")),
(AND(G2060="Non-lead",J2060="Non-lead - Other")),
(AND(G2060="Non-lead",J2060="Non-lead")),
(AND(G2060="Non-lead - Other",J2060="Non-lead - Copper")),
(AND(G2060="Non-Lead - Other",J2060="Non-lead - Plastic")),
(AND(G2060="Non-Lead - Other",J2060="Non-lead")),
(AND(G2060="Non-Lead - Other",J2060="Non-lead - Other")))),"Non-Lead",
IF((OR((AND(G2060="Galvanized",J2060="Non-lead")),
(AND(G2060="Galvanized",J2060="Non-lead - Copper")),
(AND(G2060="Galvanized",J2060="Non-lead - Plastic")),
(AND(G2060="Galvanized",J2060="Non-lead")),
(AND(G2060="Galvanized",J2060="Non-lead - Other")))),"Non-Lead",
IF((OR((AND(G2060="Non-lead - Copper",H2060="No",J2060="Galvanized")),
(AND(G2060="Non-lead - Plastic",H2060="No",J2060="Galvanized")),
(AND(G2060="Non-lead",H2060="No",J2060="Galvanized")),
(AND(G2060="Galvanized",H2060="No",J2060="Galvanized")),
(AND(G2060="Non-lead - Other",H2060="No",J2060="Galvanized")))),"Non-lead",
IF((OR((AND(G2060="Unknown - Likely Lead",J2060="Unknown - Likely Lead")),
(AND(G2060="Unknown - Likely Lead",J2060="Unknown - Unlikely Lead")),
(AND(G2060="Unknown - Likely Lead",J2060="Unknown - Material Unknown")),
(AND(G2060="Unknown - Unlikely Lead",J2060="Unknown - Likely Lead")),
(AND(G2060="Unknown - Unlikely Lead",J2060="Unknown - Unlikely Lead")),
(AND(G2060="Unknown - Unlikely Lead",J2060="Unknown - Material Unknown")),
(AND(G2060="Unknown - Material Unknown",J2060="Unknown - Likely Lead")),
(AND(G2060="Unknown - Material Unknown",J2060="Unknown - Unlikely Lead")),
(AND(G2060="Unknown - Material Unknown",J2060="Unknown - Material Unknown")))),"Unknown",
IF((OR((AND(G2060="Unknown - Likely Lead",J2060="Non-lead - Copper")),
(AND(G2060="Unknown - Likely Lead",J2060="Non-lead - Plastic")),
(AND(G2060="Unknown - Likely Lead",J2060="Non-lead")),
(AND(G2060="Unknown - Likely Lead",J2060="Non-lead - Other")),
(AND(G2060="Unknown - Unlikely Lead",J2060="Non-lead - Copper")),
(AND(G2060="Unknown - Unlikely Lead",J2060="Non-lead - Plastic")),
(AND(G2060="Unknown - Unlikely Lead",J2060="Non-lead")),
(AND(G2060="Unknown - Unlikely Lead",J2060="Non-lead - Other")),
(AND(G2060="Unknown - Material Unknown",J2060="Non-lead - Copper")),
(AND(G2060="Unknown - Material Unknown",J2060="Non-lead - Plastic")),
(AND(G2060="Unknown - Material Unknown",J2060="Non-lead")),
(AND(G2060="Unknown - Material Unknown",J2060="Non-lead - Other")))),"Unknown",
IF((OR((AND(G2060="Non-lead - Copper",J2060="Unknown - Likely Lead")),
(AND(G2060="Non-lead - Copper",J2060="Unknown - Unlikely Lead")),
(AND(G2060="Non-lead - Copper",J2060="Unknown - Material Unknown")),
(AND(G2060="Non-lead - Plastic",J2060="Unknown - Likely Lead")),
(AND(G2060="Non-lead - Plastic",J2060="Unknown - Unlikely Lead")),
(AND(G2060="Non-lead - Plastic",J2060="Unknown - Material Unknown")),
(AND(G2060="Non-lead",J2060="Unknown - Likely Lead")),
(AND(G2060="Non-lead",J2060="Unknown - Unlikely Lead")),
(AND(G2060="Non-lead",J2060="Unknown - Material Unknown")),
(AND(G2060="Non-lead - Other",J2060="Unknown - Likely Lead")),
(AND(G2060="Non-Lead - Other",J2060="Unknown - Unlikely Lead")),
(AND(G2060="Non-Lead - Other",J2060="Unknown - Material Unknown")))),"Unknown",
IF((OR((AND(G2060="Galvanized",J2060="Unknown - Likely Lead")),
(AND(G2060="Galvanized",J2060="Unknown - Unlikely Lead")),
(AND(G2060="Galvanized",J2060="Unknown - Material Unknown")))),"Unknown",
IF((OR((AND(G2060="Galvanized",J2060="")))),"Galvanized Requiring Replacement",
IF((OR((AND(G2060="Non-lead - Copper",J2060="")),
(AND(G2060="Non-lead - Plastic",J2060="")),
(AND(G2060="Non-lead",J2060="")),
(AND(G2060="Non-lead - Other",J2060="")))),"Non-lead",
IF((OR((AND(G2060="Unknown - Likely Lead",J2060="")),
(AND(G2060="Unknown - Unlikely Lead",J2060="")),
(AND(G2060="Unknown - Material Unknown",J2060="")))),"Unknown",
""))))))))))))))))</f>
        <v>Non-Lead</v>
      </c>
      <c r="N2060" s="44" t="s">
        <v>39</v>
      </c>
    </row>
    <row r="2061" spans="1:14" x14ac:dyDescent="0.25">
      <c r="A2061" s="34" t="s">
        <v>5078</v>
      </c>
      <c r="B2061" s="35" t="s">
        <v>881</v>
      </c>
      <c r="C2061" s="36" t="s">
        <v>5072</v>
      </c>
      <c r="D2061" s="36" t="s">
        <v>32</v>
      </c>
      <c r="E2061" s="36" t="s">
        <v>33</v>
      </c>
      <c r="F2061" s="37" t="s">
        <v>5079</v>
      </c>
      <c r="G2061" s="38" t="s">
        <v>35</v>
      </c>
      <c r="H2061" s="39" t="s">
        <v>39</v>
      </c>
      <c r="I2061" s="40" t="s">
        <v>48</v>
      </c>
      <c r="J2061" s="42" t="s">
        <v>47</v>
      </c>
      <c r="K2061" s="39" t="s">
        <v>48</v>
      </c>
      <c r="L2061" s="35"/>
      <c r="M2061" s="43" t="str">
        <f>IF((OR(G2061="Lead")),"Lead",
IF((OR(J2061="Lead")),"Lead",
IF((OR(G2061="Lead-lined galvanized")),"Lead",
IF((OR(J2061="Lead-lined galvanized")),"Lead",
IF((OR((AND(G2061="Unknown - Likely Lead",J2061="Galvanized")),
(AND(G2061="Unknown - Unlikely Lead",J2061="Galvanized")),
(AND(G2061="Unknown - Material Unknown",J2061="Galvanized")))),"Galvanized Requiring Replacement",
IF((OR((AND(G2061="Non-lead - Copper",H2061="Yes",J2061="Galvanized")),
(AND(G2061="Non-lead - Copper",H2061="Don't know",J2061="Galvanized")),
(AND(G2061="Non-lead - Copper",H2061="",J2061="Galvanized")),
(AND(G2061="Non-lead - Plastic",H2061="Yes",J2061="Galvanized")),
(AND(G2061="Non-lead - Plastic",H2061="Don't know",J2061="Galvanized")),
(AND(G2061="Non-lead - Plastic",H2061="",J2061="Galvanized")),
(AND(G2061="Non-lead",H2061="Yes",J2061="Galvanized")),
(AND(G2061="Non-lead",H2061="Don't know",J2061="Galvanized")),
(AND(G2061="Non-lead",H2061="",J2061="Galvanized")),
(AND(G2061="Non-lead - Other",H2061="Yes",J2061="Galvanized")),
(AND(G2061="Non-Lead - Other",H2061="Don't know",J2061="Galvanized")),
(AND(G2061="Galvanized",H2061="Yes",J2061="Galvanized")),
(AND(G2061="Galvanized",H2061="Don't know",J2061="Galvanized")),
(AND(G2061="Galvanized",H2061="",J2061="Galvanized")),
(AND(G2061="Non-Lead - Other",H2061="",J2061="Galvanized")))),"Galvanized Requiring Replacement",
IF((OR((AND(G2061="Non-lead - Copper",J2061="Non-lead - Copper")),
(AND(G2061="Non-lead - Copper",J2061="Non-lead - Plastic")),
(AND(G2061="Non-lead - Copper",J2061="Non-lead - Other")),
(AND(G2061="Non-lead - Copper",J2061="Non-lead")),
(AND(G2061="Non-lead - Plastic",J2061="Non-lead - Copper")),
(AND(G2061="Non-lead - Plastic",J2061="Non-lead - Plastic")),
(AND(G2061="Non-lead - Plastic",J2061="Non-lead - Other")),
(AND(G2061="Non-lead - Plastic",J2061="Non-lead")),
(AND(G2061="Non-lead",J2061="Non-lead - Copper")),
(AND(G2061="Non-lead",J2061="Non-lead - Plastic")),
(AND(G2061="Non-lead",J2061="Non-lead - Other")),
(AND(G2061="Non-lead",J2061="Non-lead")),
(AND(G2061="Non-lead - Other",J2061="Non-lead - Copper")),
(AND(G2061="Non-Lead - Other",J2061="Non-lead - Plastic")),
(AND(G2061="Non-Lead - Other",J2061="Non-lead")),
(AND(G2061="Non-Lead - Other",J2061="Non-lead - Other")))),"Non-Lead",
IF((OR((AND(G2061="Galvanized",J2061="Non-lead")),
(AND(G2061="Galvanized",J2061="Non-lead - Copper")),
(AND(G2061="Galvanized",J2061="Non-lead - Plastic")),
(AND(G2061="Galvanized",J2061="Non-lead")),
(AND(G2061="Galvanized",J2061="Non-lead - Other")))),"Non-Lead",
IF((OR((AND(G2061="Non-lead - Copper",H2061="No",J2061="Galvanized")),
(AND(G2061="Non-lead - Plastic",H2061="No",J2061="Galvanized")),
(AND(G2061="Non-lead",H2061="No",J2061="Galvanized")),
(AND(G2061="Galvanized",H2061="No",J2061="Galvanized")),
(AND(G2061="Non-lead - Other",H2061="No",J2061="Galvanized")))),"Non-lead",
IF((OR((AND(G2061="Unknown - Likely Lead",J2061="Unknown - Likely Lead")),
(AND(G2061="Unknown - Likely Lead",J2061="Unknown - Unlikely Lead")),
(AND(G2061="Unknown - Likely Lead",J2061="Unknown - Material Unknown")),
(AND(G2061="Unknown - Unlikely Lead",J2061="Unknown - Likely Lead")),
(AND(G2061="Unknown - Unlikely Lead",J2061="Unknown - Unlikely Lead")),
(AND(G2061="Unknown - Unlikely Lead",J2061="Unknown - Material Unknown")),
(AND(G2061="Unknown - Material Unknown",J2061="Unknown - Likely Lead")),
(AND(G2061="Unknown - Material Unknown",J2061="Unknown - Unlikely Lead")),
(AND(G2061="Unknown - Material Unknown",J2061="Unknown - Material Unknown")))),"Unknown",
IF((OR((AND(G2061="Unknown - Likely Lead",J2061="Non-lead - Copper")),
(AND(G2061="Unknown - Likely Lead",J2061="Non-lead - Plastic")),
(AND(G2061="Unknown - Likely Lead",J2061="Non-lead")),
(AND(G2061="Unknown - Likely Lead",J2061="Non-lead - Other")),
(AND(G2061="Unknown - Unlikely Lead",J2061="Non-lead - Copper")),
(AND(G2061="Unknown - Unlikely Lead",J2061="Non-lead - Plastic")),
(AND(G2061="Unknown - Unlikely Lead",J2061="Non-lead")),
(AND(G2061="Unknown - Unlikely Lead",J2061="Non-lead - Other")),
(AND(G2061="Unknown - Material Unknown",J2061="Non-lead - Copper")),
(AND(G2061="Unknown - Material Unknown",J2061="Non-lead - Plastic")),
(AND(G2061="Unknown - Material Unknown",J2061="Non-lead")),
(AND(G2061="Unknown - Material Unknown",J2061="Non-lead - Other")))),"Unknown",
IF((OR((AND(G2061="Non-lead - Copper",J2061="Unknown - Likely Lead")),
(AND(G2061="Non-lead - Copper",J2061="Unknown - Unlikely Lead")),
(AND(G2061="Non-lead - Copper",J2061="Unknown - Material Unknown")),
(AND(G2061="Non-lead - Plastic",J2061="Unknown - Likely Lead")),
(AND(G2061="Non-lead - Plastic",J2061="Unknown - Unlikely Lead")),
(AND(G2061="Non-lead - Plastic",J2061="Unknown - Material Unknown")),
(AND(G2061="Non-lead",J2061="Unknown - Likely Lead")),
(AND(G2061="Non-lead",J2061="Unknown - Unlikely Lead")),
(AND(G2061="Non-lead",J2061="Unknown - Material Unknown")),
(AND(G2061="Non-lead - Other",J2061="Unknown - Likely Lead")),
(AND(G2061="Non-Lead - Other",J2061="Unknown - Unlikely Lead")),
(AND(G2061="Non-Lead - Other",J2061="Unknown - Material Unknown")))),"Unknown",
IF((OR((AND(G2061="Galvanized",J2061="Unknown - Likely Lead")),
(AND(G2061="Galvanized",J2061="Unknown - Unlikely Lead")),
(AND(G2061="Galvanized",J2061="Unknown - Material Unknown")))),"Unknown",
IF((OR((AND(G2061="Galvanized",J2061="")))),"Galvanized Requiring Replacement",
IF((OR((AND(G2061="Non-lead - Copper",J2061="")),
(AND(G2061="Non-lead - Plastic",J2061="")),
(AND(G2061="Non-lead",J2061="")),
(AND(G2061="Non-lead - Other",J2061="")))),"Non-lead",
IF((OR((AND(G2061="Unknown - Likely Lead",J2061="")),
(AND(G2061="Unknown - Unlikely Lead",J2061="")),
(AND(G2061="Unknown - Material Unknown",J2061="")))),"Unknown",
""))))))))))))))))</f>
        <v>Non-Lead</v>
      </c>
      <c r="N2061" s="44" t="s">
        <v>39</v>
      </c>
    </row>
    <row r="2062" spans="1:14" x14ac:dyDescent="0.25">
      <c r="A2062" s="34" t="s">
        <v>5080</v>
      </c>
      <c r="B2062" s="35" t="s">
        <v>878</v>
      </c>
      <c r="C2062" s="36" t="s">
        <v>5072</v>
      </c>
      <c r="D2062" s="36" t="s">
        <v>32</v>
      </c>
      <c r="E2062" s="36" t="s">
        <v>33</v>
      </c>
      <c r="F2062" s="37" t="s">
        <v>5081</v>
      </c>
      <c r="G2062" s="38" t="s">
        <v>35</v>
      </c>
      <c r="H2062" s="39" t="s">
        <v>39</v>
      </c>
      <c r="I2062" s="40" t="s">
        <v>48</v>
      </c>
      <c r="J2062" s="42" t="s">
        <v>47</v>
      </c>
      <c r="K2062" s="39" t="s">
        <v>48</v>
      </c>
      <c r="L2062" s="35"/>
      <c r="M2062" s="43" t="str">
        <f>IF((OR(G2062="Lead")),"Lead",
IF((OR(J2062="Lead")),"Lead",
IF((OR(G2062="Lead-lined galvanized")),"Lead",
IF((OR(J2062="Lead-lined galvanized")),"Lead",
IF((OR((AND(G2062="Unknown - Likely Lead",J2062="Galvanized")),
(AND(G2062="Unknown - Unlikely Lead",J2062="Galvanized")),
(AND(G2062="Unknown - Material Unknown",J2062="Galvanized")))),"Galvanized Requiring Replacement",
IF((OR((AND(G2062="Non-lead - Copper",H2062="Yes",J2062="Galvanized")),
(AND(G2062="Non-lead - Copper",H2062="Don't know",J2062="Galvanized")),
(AND(G2062="Non-lead - Copper",H2062="",J2062="Galvanized")),
(AND(G2062="Non-lead - Plastic",H2062="Yes",J2062="Galvanized")),
(AND(G2062="Non-lead - Plastic",H2062="Don't know",J2062="Galvanized")),
(AND(G2062="Non-lead - Plastic",H2062="",J2062="Galvanized")),
(AND(G2062="Non-lead",H2062="Yes",J2062="Galvanized")),
(AND(G2062="Non-lead",H2062="Don't know",J2062="Galvanized")),
(AND(G2062="Non-lead",H2062="",J2062="Galvanized")),
(AND(G2062="Non-lead - Other",H2062="Yes",J2062="Galvanized")),
(AND(G2062="Non-Lead - Other",H2062="Don't know",J2062="Galvanized")),
(AND(G2062="Galvanized",H2062="Yes",J2062="Galvanized")),
(AND(G2062="Galvanized",H2062="Don't know",J2062="Galvanized")),
(AND(G2062="Galvanized",H2062="",J2062="Galvanized")),
(AND(G2062="Non-Lead - Other",H2062="",J2062="Galvanized")))),"Galvanized Requiring Replacement",
IF((OR((AND(G2062="Non-lead - Copper",J2062="Non-lead - Copper")),
(AND(G2062="Non-lead - Copper",J2062="Non-lead - Plastic")),
(AND(G2062="Non-lead - Copper",J2062="Non-lead - Other")),
(AND(G2062="Non-lead - Copper",J2062="Non-lead")),
(AND(G2062="Non-lead - Plastic",J2062="Non-lead - Copper")),
(AND(G2062="Non-lead - Plastic",J2062="Non-lead - Plastic")),
(AND(G2062="Non-lead - Plastic",J2062="Non-lead - Other")),
(AND(G2062="Non-lead - Plastic",J2062="Non-lead")),
(AND(G2062="Non-lead",J2062="Non-lead - Copper")),
(AND(G2062="Non-lead",J2062="Non-lead - Plastic")),
(AND(G2062="Non-lead",J2062="Non-lead - Other")),
(AND(G2062="Non-lead",J2062="Non-lead")),
(AND(G2062="Non-lead - Other",J2062="Non-lead - Copper")),
(AND(G2062="Non-Lead - Other",J2062="Non-lead - Plastic")),
(AND(G2062="Non-Lead - Other",J2062="Non-lead")),
(AND(G2062="Non-Lead - Other",J2062="Non-lead - Other")))),"Non-Lead",
IF((OR((AND(G2062="Galvanized",J2062="Non-lead")),
(AND(G2062="Galvanized",J2062="Non-lead - Copper")),
(AND(G2062="Galvanized",J2062="Non-lead - Plastic")),
(AND(G2062="Galvanized",J2062="Non-lead")),
(AND(G2062="Galvanized",J2062="Non-lead - Other")))),"Non-Lead",
IF((OR((AND(G2062="Non-lead - Copper",H2062="No",J2062="Galvanized")),
(AND(G2062="Non-lead - Plastic",H2062="No",J2062="Galvanized")),
(AND(G2062="Non-lead",H2062="No",J2062="Galvanized")),
(AND(G2062="Galvanized",H2062="No",J2062="Galvanized")),
(AND(G2062="Non-lead - Other",H2062="No",J2062="Galvanized")))),"Non-lead",
IF((OR((AND(G2062="Unknown - Likely Lead",J2062="Unknown - Likely Lead")),
(AND(G2062="Unknown - Likely Lead",J2062="Unknown - Unlikely Lead")),
(AND(G2062="Unknown - Likely Lead",J2062="Unknown - Material Unknown")),
(AND(G2062="Unknown - Unlikely Lead",J2062="Unknown - Likely Lead")),
(AND(G2062="Unknown - Unlikely Lead",J2062="Unknown - Unlikely Lead")),
(AND(G2062="Unknown - Unlikely Lead",J2062="Unknown - Material Unknown")),
(AND(G2062="Unknown - Material Unknown",J2062="Unknown - Likely Lead")),
(AND(G2062="Unknown - Material Unknown",J2062="Unknown - Unlikely Lead")),
(AND(G2062="Unknown - Material Unknown",J2062="Unknown - Material Unknown")))),"Unknown",
IF((OR((AND(G2062="Unknown - Likely Lead",J2062="Non-lead - Copper")),
(AND(G2062="Unknown - Likely Lead",J2062="Non-lead - Plastic")),
(AND(G2062="Unknown - Likely Lead",J2062="Non-lead")),
(AND(G2062="Unknown - Likely Lead",J2062="Non-lead - Other")),
(AND(G2062="Unknown - Unlikely Lead",J2062="Non-lead - Copper")),
(AND(G2062="Unknown - Unlikely Lead",J2062="Non-lead - Plastic")),
(AND(G2062="Unknown - Unlikely Lead",J2062="Non-lead")),
(AND(G2062="Unknown - Unlikely Lead",J2062="Non-lead - Other")),
(AND(G2062="Unknown - Material Unknown",J2062="Non-lead - Copper")),
(AND(G2062="Unknown - Material Unknown",J2062="Non-lead - Plastic")),
(AND(G2062="Unknown - Material Unknown",J2062="Non-lead")),
(AND(G2062="Unknown - Material Unknown",J2062="Non-lead - Other")))),"Unknown",
IF((OR((AND(G2062="Non-lead - Copper",J2062="Unknown - Likely Lead")),
(AND(G2062="Non-lead - Copper",J2062="Unknown - Unlikely Lead")),
(AND(G2062="Non-lead - Copper",J2062="Unknown - Material Unknown")),
(AND(G2062="Non-lead - Plastic",J2062="Unknown - Likely Lead")),
(AND(G2062="Non-lead - Plastic",J2062="Unknown - Unlikely Lead")),
(AND(G2062="Non-lead - Plastic",J2062="Unknown - Material Unknown")),
(AND(G2062="Non-lead",J2062="Unknown - Likely Lead")),
(AND(G2062="Non-lead",J2062="Unknown - Unlikely Lead")),
(AND(G2062="Non-lead",J2062="Unknown - Material Unknown")),
(AND(G2062="Non-lead - Other",J2062="Unknown - Likely Lead")),
(AND(G2062="Non-Lead - Other",J2062="Unknown - Unlikely Lead")),
(AND(G2062="Non-Lead - Other",J2062="Unknown - Material Unknown")))),"Unknown",
IF((OR((AND(G2062="Galvanized",J2062="Unknown - Likely Lead")),
(AND(G2062="Galvanized",J2062="Unknown - Unlikely Lead")),
(AND(G2062="Galvanized",J2062="Unknown - Material Unknown")))),"Unknown",
IF((OR((AND(G2062="Galvanized",J2062="")))),"Galvanized Requiring Replacement",
IF((OR((AND(G2062="Non-lead - Copper",J2062="")),
(AND(G2062="Non-lead - Plastic",J2062="")),
(AND(G2062="Non-lead",J2062="")),
(AND(G2062="Non-lead - Other",J2062="")))),"Non-lead",
IF((OR((AND(G2062="Unknown - Likely Lead",J2062="")),
(AND(G2062="Unknown - Unlikely Lead",J2062="")),
(AND(G2062="Unknown - Material Unknown",J2062="")))),"Unknown",
""))))))))))))))))</f>
        <v>Non-Lead</v>
      </c>
      <c r="N2062" s="44" t="s">
        <v>39</v>
      </c>
    </row>
    <row r="2063" spans="1:14" x14ac:dyDescent="0.25">
      <c r="A2063" s="34" t="s">
        <v>5082</v>
      </c>
      <c r="B2063" s="35" t="s">
        <v>1142</v>
      </c>
      <c r="C2063" s="36" t="s">
        <v>5072</v>
      </c>
      <c r="D2063" s="36" t="s">
        <v>32</v>
      </c>
      <c r="E2063" s="36" t="s">
        <v>33</v>
      </c>
      <c r="F2063" s="37" t="s">
        <v>5083</v>
      </c>
      <c r="G2063" s="38" t="s">
        <v>35</v>
      </c>
      <c r="H2063" s="39" t="s">
        <v>39</v>
      </c>
      <c r="I2063" s="40" t="s">
        <v>48</v>
      </c>
      <c r="J2063" s="42" t="s">
        <v>47</v>
      </c>
      <c r="K2063" s="39" t="s">
        <v>48</v>
      </c>
      <c r="L2063" s="35"/>
      <c r="M2063" s="43" t="str">
        <f>IF((OR(G2063="Lead")),"Lead",
IF((OR(J2063="Lead")),"Lead",
IF((OR(G2063="Lead-lined galvanized")),"Lead",
IF((OR(J2063="Lead-lined galvanized")),"Lead",
IF((OR((AND(G2063="Unknown - Likely Lead",J2063="Galvanized")),
(AND(G2063="Unknown - Unlikely Lead",J2063="Galvanized")),
(AND(G2063="Unknown - Material Unknown",J2063="Galvanized")))),"Galvanized Requiring Replacement",
IF((OR((AND(G2063="Non-lead - Copper",H2063="Yes",J2063="Galvanized")),
(AND(G2063="Non-lead - Copper",H2063="Don't know",J2063="Galvanized")),
(AND(G2063="Non-lead - Copper",H2063="",J2063="Galvanized")),
(AND(G2063="Non-lead - Plastic",H2063="Yes",J2063="Galvanized")),
(AND(G2063="Non-lead - Plastic",H2063="Don't know",J2063="Galvanized")),
(AND(G2063="Non-lead - Plastic",H2063="",J2063="Galvanized")),
(AND(G2063="Non-lead",H2063="Yes",J2063="Galvanized")),
(AND(G2063="Non-lead",H2063="Don't know",J2063="Galvanized")),
(AND(G2063="Non-lead",H2063="",J2063="Galvanized")),
(AND(G2063="Non-lead - Other",H2063="Yes",J2063="Galvanized")),
(AND(G2063="Non-Lead - Other",H2063="Don't know",J2063="Galvanized")),
(AND(G2063="Galvanized",H2063="Yes",J2063="Galvanized")),
(AND(G2063="Galvanized",H2063="Don't know",J2063="Galvanized")),
(AND(G2063="Galvanized",H2063="",J2063="Galvanized")),
(AND(G2063="Non-Lead - Other",H2063="",J2063="Galvanized")))),"Galvanized Requiring Replacement",
IF((OR((AND(G2063="Non-lead - Copper",J2063="Non-lead - Copper")),
(AND(G2063="Non-lead - Copper",J2063="Non-lead - Plastic")),
(AND(G2063="Non-lead - Copper",J2063="Non-lead - Other")),
(AND(G2063="Non-lead - Copper",J2063="Non-lead")),
(AND(G2063="Non-lead - Plastic",J2063="Non-lead - Copper")),
(AND(G2063="Non-lead - Plastic",J2063="Non-lead - Plastic")),
(AND(G2063="Non-lead - Plastic",J2063="Non-lead - Other")),
(AND(G2063="Non-lead - Plastic",J2063="Non-lead")),
(AND(G2063="Non-lead",J2063="Non-lead - Copper")),
(AND(G2063="Non-lead",J2063="Non-lead - Plastic")),
(AND(G2063="Non-lead",J2063="Non-lead - Other")),
(AND(G2063="Non-lead",J2063="Non-lead")),
(AND(G2063="Non-lead - Other",J2063="Non-lead - Copper")),
(AND(G2063="Non-Lead - Other",J2063="Non-lead - Plastic")),
(AND(G2063="Non-Lead - Other",J2063="Non-lead")),
(AND(G2063="Non-Lead - Other",J2063="Non-lead - Other")))),"Non-Lead",
IF((OR((AND(G2063="Galvanized",J2063="Non-lead")),
(AND(G2063="Galvanized",J2063="Non-lead - Copper")),
(AND(G2063="Galvanized",J2063="Non-lead - Plastic")),
(AND(G2063="Galvanized",J2063="Non-lead")),
(AND(G2063="Galvanized",J2063="Non-lead - Other")))),"Non-Lead",
IF((OR((AND(G2063="Non-lead - Copper",H2063="No",J2063="Galvanized")),
(AND(G2063="Non-lead - Plastic",H2063="No",J2063="Galvanized")),
(AND(G2063="Non-lead",H2063="No",J2063="Galvanized")),
(AND(G2063="Galvanized",H2063="No",J2063="Galvanized")),
(AND(G2063="Non-lead - Other",H2063="No",J2063="Galvanized")))),"Non-lead",
IF((OR((AND(G2063="Unknown - Likely Lead",J2063="Unknown - Likely Lead")),
(AND(G2063="Unknown - Likely Lead",J2063="Unknown - Unlikely Lead")),
(AND(G2063="Unknown - Likely Lead",J2063="Unknown - Material Unknown")),
(AND(G2063="Unknown - Unlikely Lead",J2063="Unknown - Likely Lead")),
(AND(G2063="Unknown - Unlikely Lead",J2063="Unknown - Unlikely Lead")),
(AND(G2063="Unknown - Unlikely Lead",J2063="Unknown - Material Unknown")),
(AND(G2063="Unknown - Material Unknown",J2063="Unknown - Likely Lead")),
(AND(G2063="Unknown - Material Unknown",J2063="Unknown - Unlikely Lead")),
(AND(G2063="Unknown - Material Unknown",J2063="Unknown - Material Unknown")))),"Unknown",
IF((OR((AND(G2063="Unknown - Likely Lead",J2063="Non-lead - Copper")),
(AND(G2063="Unknown - Likely Lead",J2063="Non-lead - Plastic")),
(AND(G2063="Unknown - Likely Lead",J2063="Non-lead")),
(AND(G2063="Unknown - Likely Lead",J2063="Non-lead - Other")),
(AND(G2063="Unknown - Unlikely Lead",J2063="Non-lead - Copper")),
(AND(G2063="Unknown - Unlikely Lead",J2063="Non-lead - Plastic")),
(AND(G2063="Unknown - Unlikely Lead",J2063="Non-lead")),
(AND(G2063="Unknown - Unlikely Lead",J2063="Non-lead - Other")),
(AND(G2063="Unknown - Material Unknown",J2063="Non-lead - Copper")),
(AND(G2063="Unknown - Material Unknown",J2063="Non-lead - Plastic")),
(AND(G2063="Unknown - Material Unknown",J2063="Non-lead")),
(AND(G2063="Unknown - Material Unknown",J2063="Non-lead - Other")))),"Unknown",
IF((OR((AND(G2063="Non-lead - Copper",J2063="Unknown - Likely Lead")),
(AND(G2063="Non-lead - Copper",J2063="Unknown - Unlikely Lead")),
(AND(G2063="Non-lead - Copper",J2063="Unknown - Material Unknown")),
(AND(G2063="Non-lead - Plastic",J2063="Unknown - Likely Lead")),
(AND(G2063="Non-lead - Plastic",J2063="Unknown - Unlikely Lead")),
(AND(G2063="Non-lead - Plastic",J2063="Unknown - Material Unknown")),
(AND(G2063="Non-lead",J2063="Unknown - Likely Lead")),
(AND(G2063="Non-lead",J2063="Unknown - Unlikely Lead")),
(AND(G2063="Non-lead",J2063="Unknown - Material Unknown")),
(AND(G2063="Non-lead - Other",J2063="Unknown - Likely Lead")),
(AND(G2063="Non-Lead - Other",J2063="Unknown - Unlikely Lead")),
(AND(G2063="Non-Lead - Other",J2063="Unknown - Material Unknown")))),"Unknown",
IF((OR((AND(G2063="Galvanized",J2063="Unknown - Likely Lead")),
(AND(G2063="Galvanized",J2063="Unknown - Unlikely Lead")),
(AND(G2063="Galvanized",J2063="Unknown - Material Unknown")))),"Unknown",
IF((OR((AND(G2063="Galvanized",J2063="")))),"Galvanized Requiring Replacement",
IF((OR((AND(G2063="Non-lead - Copper",J2063="")),
(AND(G2063="Non-lead - Plastic",J2063="")),
(AND(G2063="Non-lead",J2063="")),
(AND(G2063="Non-lead - Other",J2063="")))),"Non-lead",
IF((OR((AND(G2063="Unknown - Likely Lead",J2063="")),
(AND(G2063="Unknown - Unlikely Lead",J2063="")),
(AND(G2063="Unknown - Material Unknown",J2063="")))),"Unknown",
""))))))))))))))))</f>
        <v>Non-Lead</v>
      </c>
      <c r="N2063" s="44" t="s">
        <v>39</v>
      </c>
    </row>
    <row r="2064" spans="1:14" x14ac:dyDescent="0.25">
      <c r="A2064" s="34" t="s">
        <v>5084</v>
      </c>
      <c r="B2064" s="35" t="s">
        <v>797</v>
      </c>
      <c r="C2064" s="36" t="s">
        <v>5072</v>
      </c>
      <c r="D2064" s="36" t="s">
        <v>32</v>
      </c>
      <c r="E2064" s="36" t="s">
        <v>33</v>
      </c>
      <c r="F2064" s="37" t="s">
        <v>5085</v>
      </c>
      <c r="G2064" s="38" t="s">
        <v>35</v>
      </c>
      <c r="H2064" s="39" t="s">
        <v>39</v>
      </c>
      <c r="I2064" s="40" t="s">
        <v>48</v>
      </c>
      <c r="J2064" s="42" t="s">
        <v>47</v>
      </c>
      <c r="K2064" s="39" t="s">
        <v>48</v>
      </c>
      <c r="L2064" s="35"/>
      <c r="M2064" s="43" t="str">
        <f>IF((OR(G2064="Lead")),"Lead",
IF((OR(J2064="Lead")),"Lead",
IF((OR(G2064="Lead-lined galvanized")),"Lead",
IF((OR(J2064="Lead-lined galvanized")),"Lead",
IF((OR((AND(G2064="Unknown - Likely Lead",J2064="Galvanized")),
(AND(G2064="Unknown - Unlikely Lead",J2064="Galvanized")),
(AND(G2064="Unknown - Material Unknown",J2064="Galvanized")))),"Galvanized Requiring Replacement",
IF((OR((AND(G2064="Non-lead - Copper",H2064="Yes",J2064="Galvanized")),
(AND(G2064="Non-lead - Copper",H2064="Don't know",J2064="Galvanized")),
(AND(G2064="Non-lead - Copper",H2064="",J2064="Galvanized")),
(AND(G2064="Non-lead - Plastic",H2064="Yes",J2064="Galvanized")),
(AND(G2064="Non-lead - Plastic",H2064="Don't know",J2064="Galvanized")),
(AND(G2064="Non-lead - Plastic",H2064="",J2064="Galvanized")),
(AND(G2064="Non-lead",H2064="Yes",J2064="Galvanized")),
(AND(G2064="Non-lead",H2064="Don't know",J2064="Galvanized")),
(AND(G2064="Non-lead",H2064="",J2064="Galvanized")),
(AND(G2064="Non-lead - Other",H2064="Yes",J2064="Galvanized")),
(AND(G2064="Non-Lead - Other",H2064="Don't know",J2064="Galvanized")),
(AND(G2064="Galvanized",H2064="Yes",J2064="Galvanized")),
(AND(G2064="Galvanized",H2064="Don't know",J2064="Galvanized")),
(AND(G2064="Galvanized",H2064="",J2064="Galvanized")),
(AND(G2064="Non-Lead - Other",H2064="",J2064="Galvanized")))),"Galvanized Requiring Replacement",
IF((OR((AND(G2064="Non-lead - Copper",J2064="Non-lead - Copper")),
(AND(G2064="Non-lead - Copper",J2064="Non-lead - Plastic")),
(AND(G2064="Non-lead - Copper",J2064="Non-lead - Other")),
(AND(G2064="Non-lead - Copper",J2064="Non-lead")),
(AND(G2064="Non-lead - Plastic",J2064="Non-lead - Copper")),
(AND(G2064="Non-lead - Plastic",J2064="Non-lead - Plastic")),
(AND(G2064="Non-lead - Plastic",J2064="Non-lead - Other")),
(AND(G2064="Non-lead - Plastic",J2064="Non-lead")),
(AND(G2064="Non-lead",J2064="Non-lead - Copper")),
(AND(G2064="Non-lead",J2064="Non-lead - Plastic")),
(AND(G2064="Non-lead",J2064="Non-lead - Other")),
(AND(G2064="Non-lead",J2064="Non-lead")),
(AND(G2064="Non-lead - Other",J2064="Non-lead - Copper")),
(AND(G2064="Non-Lead - Other",J2064="Non-lead - Plastic")),
(AND(G2064="Non-Lead - Other",J2064="Non-lead")),
(AND(G2064="Non-Lead - Other",J2064="Non-lead - Other")))),"Non-Lead",
IF((OR((AND(G2064="Galvanized",J2064="Non-lead")),
(AND(G2064="Galvanized",J2064="Non-lead - Copper")),
(AND(G2064="Galvanized",J2064="Non-lead - Plastic")),
(AND(G2064="Galvanized",J2064="Non-lead")),
(AND(G2064="Galvanized",J2064="Non-lead - Other")))),"Non-Lead",
IF((OR((AND(G2064="Non-lead - Copper",H2064="No",J2064="Galvanized")),
(AND(G2064="Non-lead - Plastic",H2064="No",J2064="Galvanized")),
(AND(G2064="Non-lead",H2064="No",J2064="Galvanized")),
(AND(G2064="Galvanized",H2064="No",J2064="Galvanized")),
(AND(G2064="Non-lead - Other",H2064="No",J2064="Galvanized")))),"Non-lead",
IF((OR((AND(G2064="Unknown - Likely Lead",J2064="Unknown - Likely Lead")),
(AND(G2064="Unknown - Likely Lead",J2064="Unknown - Unlikely Lead")),
(AND(G2064="Unknown - Likely Lead",J2064="Unknown - Material Unknown")),
(AND(G2064="Unknown - Unlikely Lead",J2064="Unknown - Likely Lead")),
(AND(G2064="Unknown - Unlikely Lead",J2064="Unknown - Unlikely Lead")),
(AND(G2064="Unknown - Unlikely Lead",J2064="Unknown - Material Unknown")),
(AND(G2064="Unknown - Material Unknown",J2064="Unknown - Likely Lead")),
(AND(G2064="Unknown - Material Unknown",J2064="Unknown - Unlikely Lead")),
(AND(G2064="Unknown - Material Unknown",J2064="Unknown - Material Unknown")))),"Unknown",
IF((OR((AND(G2064="Unknown - Likely Lead",J2064="Non-lead - Copper")),
(AND(G2064="Unknown - Likely Lead",J2064="Non-lead - Plastic")),
(AND(G2064="Unknown - Likely Lead",J2064="Non-lead")),
(AND(G2064="Unknown - Likely Lead",J2064="Non-lead - Other")),
(AND(G2064="Unknown - Unlikely Lead",J2064="Non-lead - Copper")),
(AND(G2064="Unknown - Unlikely Lead",J2064="Non-lead - Plastic")),
(AND(G2064="Unknown - Unlikely Lead",J2064="Non-lead")),
(AND(G2064="Unknown - Unlikely Lead",J2064="Non-lead - Other")),
(AND(G2064="Unknown - Material Unknown",J2064="Non-lead - Copper")),
(AND(G2064="Unknown - Material Unknown",J2064="Non-lead - Plastic")),
(AND(G2064="Unknown - Material Unknown",J2064="Non-lead")),
(AND(G2064="Unknown - Material Unknown",J2064="Non-lead - Other")))),"Unknown",
IF((OR((AND(G2064="Non-lead - Copper",J2064="Unknown - Likely Lead")),
(AND(G2064="Non-lead - Copper",J2064="Unknown - Unlikely Lead")),
(AND(G2064="Non-lead - Copper",J2064="Unknown - Material Unknown")),
(AND(G2064="Non-lead - Plastic",J2064="Unknown - Likely Lead")),
(AND(G2064="Non-lead - Plastic",J2064="Unknown - Unlikely Lead")),
(AND(G2064="Non-lead - Plastic",J2064="Unknown - Material Unknown")),
(AND(G2064="Non-lead",J2064="Unknown - Likely Lead")),
(AND(G2064="Non-lead",J2064="Unknown - Unlikely Lead")),
(AND(G2064="Non-lead",J2064="Unknown - Material Unknown")),
(AND(G2064="Non-lead - Other",J2064="Unknown - Likely Lead")),
(AND(G2064="Non-Lead - Other",J2064="Unknown - Unlikely Lead")),
(AND(G2064="Non-Lead - Other",J2064="Unknown - Material Unknown")))),"Unknown",
IF((OR((AND(G2064="Galvanized",J2064="Unknown - Likely Lead")),
(AND(G2064="Galvanized",J2064="Unknown - Unlikely Lead")),
(AND(G2064="Galvanized",J2064="Unknown - Material Unknown")))),"Unknown",
IF((OR((AND(G2064="Galvanized",J2064="")))),"Galvanized Requiring Replacement",
IF((OR((AND(G2064="Non-lead - Copper",J2064="")),
(AND(G2064="Non-lead - Plastic",J2064="")),
(AND(G2064="Non-lead",J2064="")),
(AND(G2064="Non-lead - Other",J2064="")))),"Non-lead",
IF((OR((AND(G2064="Unknown - Likely Lead",J2064="")),
(AND(G2064="Unknown - Unlikely Lead",J2064="")),
(AND(G2064="Unknown - Material Unknown",J2064="")))),"Unknown",
""))))))))))))))))</f>
        <v>Non-Lead</v>
      </c>
      <c r="N2064" s="44" t="s">
        <v>39</v>
      </c>
    </row>
    <row r="2065" spans="1:14" x14ac:dyDescent="0.25">
      <c r="A2065" s="34" t="s">
        <v>5086</v>
      </c>
      <c r="B2065" s="35" t="s">
        <v>794</v>
      </c>
      <c r="C2065" s="36" t="s">
        <v>5072</v>
      </c>
      <c r="D2065" s="36" t="s">
        <v>32</v>
      </c>
      <c r="E2065" s="36" t="s">
        <v>33</v>
      </c>
      <c r="F2065" s="37" t="s">
        <v>5087</v>
      </c>
      <c r="G2065" s="38" t="s">
        <v>35</v>
      </c>
      <c r="H2065" s="39" t="s">
        <v>39</v>
      </c>
      <c r="I2065" s="40" t="s">
        <v>48</v>
      </c>
      <c r="J2065" s="42" t="s">
        <v>47</v>
      </c>
      <c r="K2065" s="39" t="s">
        <v>48</v>
      </c>
      <c r="L2065" s="35"/>
      <c r="M2065" s="43" t="str">
        <f>IF((OR(G2065="Lead")),"Lead",
IF((OR(J2065="Lead")),"Lead",
IF((OR(G2065="Lead-lined galvanized")),"Lead",
IF((OR(J2065="Lead-lined galvanized")),"Lead",
IF((OR((AND(G2065="Unknown - Likely Lead",J2065="Galvanized")),
(AND(G2065="Unknown - Unlikely Lead",J2065="Galvanized")),
(AND(G2065="Unknown - Material Unknown",J2065="Galvanized")))),"Galvanized Requiring Replacement",
IF((OR((AND(G2065="Non-lead - Copper",H2065="Yes",J2065="Galvanized")),
(AND(G2065="Non-lead - Copper",H2065="Don't know",J2065="Galvanized")),
(AND(G2065="Non-lead - Copper",H2065="",J2065="Galvanized")),
(AND(G2065="Non-lead - Plastic",H2065="Yes",J2065="Galvanized")),
(AND(G2065="Non-lead - Plastic",H2065="Don't know",J2065="Galvanized")),
(AND(G2065="Non-lead - Plastic",H2065="",J2065="Galvanized")),
(AND(G2065="Non-lead",H2065="Yes",J2065="Galvanized")),
(AND(G2065="Non-lead",H2065="Don't know",J2065="Galvanized")),
(AND(G2065="Non-lead",H2065="",J2065="Galvanized")),
(AND(G2065="Non-lead - Other",H2065="Yes",J2065="Galvanized")),
(AND(G2065="Non-Lead - Other",H2065="Don't know",J2065="Galvanized")),
(AND(G2065="Galvanized",H2065="Yes",J2065="Galvanized")),
(AND(G2065="Galvanized",H2065="Don't know",J2065="Galvanized")),
(AND(G2065="Galvanized",H2065="",J2065="Galvanized")),
(AND(G2065="Non-Lead - Other",H2065="",J2065="Galvanized")))),"Galvanized Requiring Replacement",
IF((OR((AND(G2065="Non-lead - Copper",J2065="Non-lead - Copper")),
(AND(G2065="Non-lead - Copper",J2065="Non-lead - Plastic")),
(AND(G2065="Non-lead - Copper",J2065="Non-lead - Other")),
(AND(G2065="Non-lead - Copper",J2065="Non-lead")),
(AND(G2065="Non-lead - Plastic",J2065="Non-lead - Copper")),
(AND(G2065="Non-lead - Plastic",J2065="Non-lead - Plastic")),
(AND(G2065="Non-lead - Plastic",J2065="Non-lead - Other")),
(AND(G2065="Non-lead - Plastic",J2065="Non-lead")),
(AND(G2065="Non-lead",J2065="Non-lead - Copper")),
(AND(G2065="Non-lead",J2065="Non-lead - Plastic")),
(AND(G2065="Non-lead",J2065="Non-lead - Other")),
(AND(G2065="Non-lead",J2065="Non-lead")),
(AND(G2065="Non-lead - Other",J2065="Non-lead - Copper")),
(AND(G2065="Non-Lead - Other",J2065="Non-lead - Plastic")),
(AND(G2065="Non-Lead - Other",J2065="Non-lead")),
(AND(G2065="Non-Lead - Other",J2065="Non-lead - Other")))),"Non-Lead",
IF((OR((AND(G2065="Galvanized",J2065="Non-lead")),
(AND(G2065="Galvanized",J2065="Non-lead - Copper")),
(AND(G2065="Galvanized",J2065="Non-lead - Plastic")),
(AND(G2065="Galvanized",J2065="Non-lead")),
(AND(G2065="Galvanized",J2065="Non-lead - Other")))),"Non-Lead",
IF((OR((AND(G2065="Non-lead - Copper",H2065="No",J2065="Galvanized")),
(AND(G2065="Non-lead - Plastic",H2065="No",J2065="Galvanized")),
(AND(G2065="Non-lead",H2065="No",J2065="Galvanized")),
(AND(G2065="Galvanized",H2065="No",J2065="Galvanized")),
(AND(G2065="Non-lead - Other",H2065="No",J2065="Galvanized")))),"Non-lead",
IF((OR((AND(G2065="Unknown - Likely Lead",J2065="Unknown - Likely Lead")),
(AND(G2065="Unknown - Likely Lead",J2065="Unknown - Unlikely Lead")),
(AND(G2065="Unknown - Likely Lead",J2065="Unknown - Material Unknown")),
(AND(G2065="Unknown - Unlikely Lead",J2065="Unknown - Likely Lead")),
(AND(G2065="Unknown - Unlikely Lead",J2065="Unknown - Unlikely Lead")),
(AND(G2065="Unknown - Unlikely Lead",J2065="Unknown - Material Unknown")),
(AND(G2065="Unknown - Material Unknown",J2065="Unknown - Likely Lead")),
(AND(G2065="Unknown - Material Unknown",J2065="Unknown - Unlikely Lead")),
(AND(G2065="Unknown - Material Unknown",J2065="Unknown - Material Unknown")))),"Unknown",
IF((OR((AND(G2065="Unknown - Likely Lead",J2065="Non-lead - Copper")),
(AND(G2065="Unknown - Likely Lead",J2065="Non-lead - Plastic")),
(AND(G2065="Unknown - Likely Lead",J2065="Non-lead")),
(AND(G2065="Unknown - Likely Lead",J2065="Non-lead - Other")),
(AND(G2065="Unknown - Unlikely Lead",J2065="Non-lead - Copper")),
(AND(G2065="Unknown - Unlikely Lead",J2065="Non-lead - Plastic")),
(AND(G2065="Unknown - Unlikely Lead",J2065="Non-lead")),
(AND(G2065="Unknown - Unlikely Lead",J2065="Non-lead - Other")),
(AND(G2065="Unknown - Material Unknown",J2065="Non-lead - Copper")),
(AND(G2065="Unknown - Material Unknown",J2065="Non-lead - Plastic")),
(AND(G2065="Unknown - Material Unknown",J2065="Non-lead")),
(AND(G2065="Unknown - Material Unknown",J2065="Non-lead - Other")))),"Unknown",
IF((OR((AND(G2065="Non-lead - Copper",J2065="Unknown - Likely Lead")),
(AND(G2065="Non-lead - Copper",J2065="Unknown - Unlikely Lead")),
(AND(G2065="Non-lead - Copper",J2065="Unknown - Material Unknown")),
(AND(G2065="Non-lead - Plastic",J2065="Unknown - Likely Lead")),
(AND(G2065="Non-lead - Plastic",J2065="Unknown - Unlikely Lead")),
(AND(G2065="Non-lead - Plastic",J2065="Unknown - Material Unknown")),
(AND(G2065="Non-lead",J2065="Unknown - Likely Lead")),
(AND(G2065="Non-lead",J2065="Unknown - Unlikely Lead")),
(AND(G2065="Non-lead",J2065="Unknown - Material Unknown")),
(AND(G2065="Non-lead - Other",J2065="Unknown - Likely Lead")),
(AND(G2065="Non-Lead - Other",J2065="Unknown - Unlikely Lead")),
(AND(G2065="Non-Lead - Other",J2065="Unknown - Material Unknown")))),"Unknown",
IF((OR((AND(G2065="Galvanized",J2065="Unknown - Likely Lead")),
(AND(G2065="Galvanized",J2065="Unknown - Unlikely Lead")),
(AND(G2065="Galvanized",J2065="Unknown - Material Unknown")))),"Unknown",
IF((OR((AND(G2065="Galvanized",J2065="")))),"Galvanized Requiring Replacement",
IF((OR((AND(G2065="Non-lead - Copper",J2065="")),
(AND(G2065="Non-lead - Plastic",J2065="")),
(AND(G2065="Non-lead",J2065="")),
(AND(G2065="Non-lead - Other",J2065="")))),"Non-lead",
IF((OR((AND(G2065="Unknown - Likely Lead",J2065="")),
(AND(G2065="Unknown - Unlikely Lead",J2065="")),
(AND(G2065="Unknown - Material Unknown",J2065="")))),"Unknown",
""))))))))))))))))</f>
        <v>Non-Lead</v>
      </c>
      <c r="N2065" s="44" t="s">
        <v>39</v>
      </c>
    </row>
    <row r="2066" spans="1:14" x14ac:dyDescent="0.25">
      <c r="A2066" s="34" t="s">
        <v>5088</v>
      </c>
      <c r="B2066" s="35" t="s">
        <v>273</v>
      </c>
      <c r="C2066" s="36" t="s">
        <v>5072</v>
      </c>
      <c r="D2066" s="36" t="s">
        <v>32</v>
      </c>
      <c r="E2066" s="36" t="s">
        <v>33</v>
      </c>
      <c r="F2066" s="37" t="s">
        <v>5089</v>
      </c>
      <c r="G2066" s="38" t="s">
        <v>35</v>
      </c>
      <c r="H2066" s="39" t="s">
        <v>39</v>
      </c>
      <c r="I2066" s="40" t="s">
        <v>48</v>
      </c>
      <c r="J2066" s="42" t="s">
        <v>47</v>
      </c>
      <c r="K2066" s="39" t="s">
        <v>48</v>
      </c>
      <c r="L2066" s="35"/>
      <c r="M2066" s="43" t="str">
        <f>IF((OR(G2066="Lead")),"Lead",
IF((OR(J2066="Lead")),"Lead",
IF((OR(G2066="Lead-lined galvanized")),"Lead",
IF((OR(J2066="Lead-lined galvanized")),"Lead",
IF((OR((AND(G2066="Unknown - Likely Lead",J2066="Galvanized")),
(AND(G2066="Unknown - Unlikely Lead",J2066="Galvanized")),
(AND(G2066="Unknown - Material Unknown",J2066="Galvanized")))),"Galvanized Requiring Replacement",
IF((OR((AND(G2066="Non-lead - Copper",H2066="Yes",J2066="Galvanized")),
(AND(G2066="Non-lead - Copper",H2066="Don't know",J2066="Galvanized")),
(AND(G2066="Non-lead - Copper",H2066="",J2066="Galvanized")),
(AND(G2066="Non-lead - Plastic",H2066="Yes",J2066="Galvanized")),
(AND(G2066="Non-lead - Plastic",H2066="Don't know",J2066="Galvanized")),
(AND(G2066="Non-lead - Plastic",H2066="",J2066="Galvanized")),
(AND(G2066="Non-lead",H2066="Yes",J2066="Galvanized")),
(AND(G2066="Non-lead",H2066="Don't know",J2066="Galvanized")),
(AND(G2066="Non-lead",H2066="",J2066="Galvanized")),
(AND(G2066="Non-lead - Other",H2066="Yes",J2066="Galvanized")),
(AND(G2066="Non-Lead - Other",H2066="Don't know",J2066="Galvanized")),
(AND(G2066="Galvanized",H2066="Yes",J2066="Galvanized")),
(AND(G2066="Galvanized",H2066="Don't know",J2066="Galvanized")),
(AND(G2066="Galvanized",H2066="",J2066="Galvanized")),
(AND(G2066="Non-Lead - Other",H2066="",J2066="Galvanized")))),"Galvanized Requiring Replacement",
IF((OR((AND(G2066="Non-lead - Copper",J2066="Non-lead - Copper")),
(AND(G2066="Non-lead - Copper",J2066="Non-lead - Plastic")),
(AND(G2066="Non-lead - Copper",J2066="Non-lead - Other")),
(AND(G2066="Non-lead - Copper",J2066="Non-lead")),
(AND(G2066="Non-lead - Plastic",J2066="Non-lead - Copper")),
(AND(G2066="Non-lead - Plastic",J2066="Non-lead - Plastic")),
(AND(G2066="Non-lead - Plastic",J2066="Non-lead - Other")),
(AND(G2066="Non-lead - Plastic",J2066="Non-lead")),
(AND(G2066="Non-lead",J2066="Non-lead - Copper")),
(AND(G2066="Non-lead",J2066="Non-lead - Plastic")),
(AND(G2066="Non-lead",J2066="Non-lead - Other")),
(AND(G2066="Non-lead",J2066="Non-lead")),
(AND(G2066="Non-lead - Other",J2066="Non-lead - Copper")),
(AND(G2066="Non-Lead - Other",J2066="Non-lead - Plastic")),
(AND(G2066="Non-Lead - Other",J2066="Non-lead")),
(AND(G2066="Non-Lead - Other",J2066="Non-lead - Other")))),"Non-Lead",
IF((OR((AND(G2066="Galvanized",J2066="Non-lead")),
(AND(G2066="Galvanized",J2066="Non-lead - Copper")),
(AND(G2066="Galvanized",J2066="Non-lead - Plastic")),
(AND(G2066="Galvanized",J2066="Non-lead")),
(AND(G2066="Galvanized",J2066="Non-lead - Other")))),"Non-Lead",
IF((OR((AND(G2066="Non-lead - Copper",H2066="No",J2066="Galvanized")),
(AND(G2066="Non-lead - Plastic",H2066="No",J2066="Galvanized")),
(AND(G2066="Non-lead",H2066="No",J2066="Galvanized")),
(AND(G2066="Galvanized",H2066="No",J2066="Galvanized")),
(AND(G2066="Non-lead - Other",H2066="No",J2066="Galvanized")))),"Non-lead",
IF((OR((AND(G2066="Unknown - Likely Lead",J2066="Unknown - Likely Lead")),
(AND(G2066="Unknown - Likely Lead",J2066="Unknown - Unlikely Lead")),
(AND(G2066="Unknown - Likely Lead",J2066="Unknown - Material Unknown")),
(AND(G2066="Unknown - Unlikely Lead",J2066="Unknown - Likely Lead")),
(AND(G2066="Unknown - Unlikely Lead",J2066="Unknown - Unlikely Lead")),
(AND(G2066="Unknown - Unlikely Lead",J2066="Unknown - Material Unknown")),
(AND(G2066="Unknown - Material Unknown",J2066="Unknown - Likely Lead")),
(AND(G2066="Unknown - Material Unknown",J2066="Unknown - Unlikely Lead")),
(AND(G2066="Unknown - Material Unknown",J2066="Unknown - Material Unknown")))),"Unknown",
IF((OR((AND(G2066="Unknown - Likely Lead",J2066="Non-lead - Copper")),
(AND(G2066="Unknown - Likely Lead",J2066="Non-lead - Plastic")),
(AND(G2066="Unknown - Likely Lead",J2066="Non-lead")),
(AND(G2066="Unknown - Likely Lead",J2066="Non-lead - Other")),
(AND(G2066="Unknown - Unlikely Lead",J2066="Non-lead - Copper")),
(AND(G2066="Unknown - Unlikely Lead",J2066="Non-lead - Plastic")),
(AND(G2066="Unknown - Unlikely Lead",J2066="Non-lead")),
(AND(G2066="Unknown - Unlikely Lead",J2066="Non-lead - Other")),
(AND(G2066="Unknown - Material Unknown",J2066="Non-lead - Copper")),
(AND(G2066="Unknown - Material Unknown",J2066="Non-lead - Plastic")),
(AND(G2066="Unknown - Material Unknown",J2066="Non-lead")),
(AND(G2066="Unknown - Material Unknown",J2066="Non-lead - Other")))),"Unknown",
IF((OR((AND(G2066="Non-lead - Copper",J2066="Unknown - Likely Lead")),
(AND(G2066="Non-lead - Copper",J2066="Unknown - Unlikely Lead")),
(AND(G2066="Non-lead - Copper",J2066="Unknown - Material Unknown")),
(AND(G2066="Non-lead - Plastic",J2066="Unknown - Likely Lead")),
(AND(G2066="Non-lead - Plastic",J2066="Unknown - Unlikely Lead")),
(AND(G2066="Non-lead - Plastic",J2066="Unknown - Material Unknown")),
(AND(G2066="Non-lead",J2066="Unknown - Likely Lead")),
(AND(G2066="Non-lead",J2066="Unknown - Unlikely Lead")),
(AND(G2066="Non-lead",J2066="Unknown - Material Unknown")),
(AND(G2066="Non-lead - Other",J2066="Unknown - Likely Lead")),
(AND(G2066="Non-Lead - Other",J2066="Unknown - Unlikely Lead")),
(AND(G2066="Non-Lead - Other",J2066="Unknown - Material Unknown")))),"Unknown",
IF((OR((AND(G2066="Galvanized",J2066="Unknown - Likely Lead")),
(AND(G2066="Galvanized",J2066="Unknown - Unlikely Lead")),
(AND(G2066="Galvanized",J2066="Unknown - Material Unknown")))),"Unknown",
IF((OR((AND(G2066="Galvanized",J2066="")))),"Galvanized Requiring Replacement",
IF((OR((AND(G2066="Non-lead - Copper",J2066="")),
(AND(G2066="Non-lead - Plastic",J2066="")),
(AND(G2066="Non-lead",J2066="")),
(AND(G2066="Non-lead - Other",J2066="")))),"Non-lead",
IF((OR((AND(G2066="Unknown - Likely Lead",J2066="")),
(AND(G2066="Unknown - Unlikely Lead",J2066="")),
(AND(G2066="Unknown - Material Unknown",J2066="")))),"Unknown",
""))))))))))))))))</f>
        <v>Non-Lead</v>
      </c>
      <c r="N2066" s="44" t="s">
        <v>39</v>
      </c>
    </row>
    <row r="2067" spans="1:14" x14ac:dyDescent="0.25">
      <c r="A2067" s="34" t="s">
        <v>5090</v>
      </c>
      <c r="B2067" s="35" t="s">
        <v>1204</v>
      </c>
      <c r="C2067" s="36" t="s">
        <v>5063</v>
      </c>
      <c r="D2067" s="36" t="s">
        <v>32</v>
      </c>
      <c r="E2067" s="36" t="s">
        <v>33</v>
      </c>
      <c r="F2067" s="37" t="s">
        <v>5091</v>
      </c>
      <c r="G2067" s="38" t="s">
        <v>35</v>
      </c>
      <c r="H2067" s="39" t="s">
        <v>39</v>
      </c>
      <c r="I2067" s="40" t="s">
        <v>48</v>
      </c>
      <c r="J2067" s="42" t="s">
        <v>47</v>
      </c>
      <c r="K2067" s="39" t="s">
        <v>48</v>
      </c>
      <c r="L2067" s="35"/>
      <c r="M2067" s="43" t="str">
        <f>IF((OR(G2067="Lead")),"Lead",
IF((OR(J2067="Lead")),"Lead",
IF((OR(G2067="Lead-lined galvanized")),"Lead",
IF((OR(J2067="Lead-lined galvanized")),"Lead",
IF((OR((AND(G2067="Unknown - Likely Lead",J2067="Galvanized")),
(AND(G2067="Unknown - Unlikely Lead",J2067="Galvanized")),
(AND(G2067="Unknown - Material Unknown",J2067="Galvanized")))),"Galvanized Requiring Replacement",
IF((OR((AND(G2067="Non-lead - Copper",H2067="Yes",J2067="Galvanized")),
(AND(G2067="Non-lead - Copper",H2067="Don't know",J2067="Galvanized")),
(AND(G2067="Non-lead - Copper",H2067="",J2067="Galvanized")),
(AND(G2067="Non-lead - Plastic",H2067="Yes",J2067="Galvanized")),
(AND(G2067="Non-lead - Plastic",H2067="Don't know",J2067="Galvanized")),
(AND(G2067="Non-lead - Plastic",H2067="",J2067="Galvanized")),
(AND(G2067="Non-lead",H2067="Yes",J2067="Galvanized")),
(AND(G2067="Non-lead",H2067="Don't know",J2067="Galvanized")),
(AND(G2067="Non-lead",H2067="",J2067="Galvanized")),
(AND(G2067="Non-lead - Other",H2067="Yes",J2067="Galvanized")),
(AND(G2067="Non-Lead - Other",H2067="Don't know",J2067="Galvanized")),
(AND(G2067="Galvanized",H2067="Yes",J2067="Galvanized")),
(AND(G2067="Galvanized",H2067="Don't know",J2067="Galvanized")),
(AND(G2067="Galvanized",H2067="",J2067="Galvanized")),
(AND(G2067="Non-Lead - Other",H2067="",J2067="Galvanized")))),"Galvanized Requiring Replacement",
IF((OR((AND(G2067="Non-lead - Copper",J2067="Non-lead - Copper")),
(AND(G2067="Non-lead - Copper",J2067="Non-lead - Plastic")),
(AND(G2067="Non-lead - Copper",J2067="Non-lead - Other")),
(AND(G2067="Non-lead - Copper",J2067="Non-lead")),
(AND(G2067="Non-lead - Plastic",J2067="Non-lead - Copper")),
(AND(G2067="Non-lead - Plastic",J2067="Non-lead - Plastic")),
(AND(G2067="Non-lead - Plastic",J2067="Non-lead - Other")),
(AND(G2067="Non-lead - Plastic",J2067="Non-lead")),
(AND(G2067="Non-lead",J2067="Non-lead - Copper")),
(AND(G2067="Non-lead",J2067="Non-lead - Plastic")),
(AND(G2067="Non-lead",J2067="Non-lead - Other")),
(AND(G2067="Non-lead",J2067="Non-lead")),
(AND(G2067="Non-lead - Other",J2067="Non-lead - Copper")),
(AND(G2067="Non-Lead - Other",J2067="Non-lead - Plastic")),
(AND(G2067="Non-Lead - Other",J2067="Non-lead")),
(AND(G2067="Non-Lead - Other",J2067="Non-lead - Other")))),"Non-Lead",
IF((OR((AND(G2067="Galvanized",J2067="Non-lead")),
(AND(G2067="Galvanized",J2067="Non-lead - Copper")),
(AND(G2067="Galvanized",J2067="Non-lead - Plastic")),
(AND(G2067="Galvanized",J2067="Non-lead")),
(AND(G2067="Galvanized",J2067="Non-lead - Other")))),"Non-Lead",
IF((OR((AND(G2067="Non-lead - Copper",H2067="No",J2067="Galvanized")),
(AND(G2067="Non-lead - Plastic",H2067="No",J2067="Galvanized")),
(AND(G2067="Non-lead",H2067="No",J2067="Galvanized")),
(AND(G2067="Galvanized",H2067="No",J2067="Galvanized")),
(AND(G2067="Non-lead - Other",H2067="No",J2067="Galvanized")))),"Non-lead",
IF((OR((AND(G2067="Unknown - Likely Lead",J2067="Unknown - Likely Lead")),
(AND(G2067="Unknown - Likely Lead",J2067="Unknown - Unlikely Lead")),
(AND(G2067="Unknown - Likely Lead",J2067="Unknown - Material Unknown")),
(AND(G2067="Unknown - Unlikely Lead",J2067="Unknown - Likely Lead")),
(AND(G2067="Unknown - Unlikely Lead",J2067="Unknown - Unlikely Lead")),
(AND(G2067="Unknown - Unlikely Lead",J2067="Unknown - Material Unknown")),
(AND(G2067="Unknown - Material Unknown",J2067="Unknown - Likely Lead")),
(AND(G2067="Unknown - Material Unknown",J2067="Unknown - Unlikely Lead")),
(AND(G2067="Unknown - Material Unknown",J2067="Unknown - Material Unknown")))),"Unknown",
IF((OR((AND(G2067="Unknown - Likely Lead",J2067="Non-lead - Copper")),
(AND(G2067="Unknown - Likely Lead",J2067="Non-lead - Plastic")),
(AND(G2067="Unknown - Likely Lead",J2067="Non-lead")),
(AND(G2067="Unknown - Likely Lead",J2067="Non-lead - Other")),
(AND(G2067="Unknown - Unlikely Lead",J2067="Non-lead - Copper")),
(AND(G2067="Unknown - Unlikely Lead",J2067="Non-lead - Plastic")),
(AND(G2067="Unknown - Unlikely Lead",J2067="Non-lead")),
(AND(G2067="Unknown - Unlikely Lead",J2067="Non-lead - Other")),
(AND(G2067="Unknown - Material Unknown",J2067="Non-lead - Copper")),
(AND(G2067="Unknown - Material Unknown",J2067="Non-lead - Plastic")),
(AND(G2067="Unknown - Material Unknown",J2067="Non-lead")),
(AND(G2067="Unknown - Material Unknown",J2067="Non-lead - Other")))),"Unknown",
IF((OR((AND(G2067="Non-lead - Copper",J2067="Unknown - Likely Lead")),
(AND(G2067="Non-lead - Copper",J2067="Unknown - Unlikely Lead")),
(AND(G2067="Non-lead - Copper",J2067="Unknown - Material Unknown")),
(AND(G2067="Non-lead - Plastic",J2067="Unknown - Likely Lead")),
(AND(G2067="Non-lead - Plastic",J2067="Unknown - Unlikely Lead")),
(AND(G2067="Non-lead - Plastic",J2067="Unknown - Material Unknown")),
(AND(G2067="Non-lead",J2067="Unknown - Likely Lead")),
(AND(G2067="Non-lead",J2067="Unknown - Unlikely Lead")),
(AND(G2067="Non-lead",J2067="Unknown - Material Unknown")),
(AND(G2067="Non-lead - Other",J2067="Unknown - Likely Lead")),
(AND(G2067="Non-Lead - Other",J2067="Unknown - Unlikely Lead")),
(AND(G2067="Non-Lead - Other",J2067="Unknown - Material Unknown")))),"Unknown",
IF((OR((AND(G2067="Galvanized",J2067="Unknown - Likely Lead")),
(AND(G2067="Galvanized",J2067="Unknown - Unlikely Lead")),
(AND(G2067="Galvanized",J2067="Unknown - Material Unknown")))),"Unknown",
IF((OR((AND(G2067="Galvanized",J2067="")))),"Galvanized Requiring Replacement",
IF((OR((AND(G2067="Non-lead - Copper",J2067="")),
(AND(G2067="Non-lead - Plastic",J2067="")),
(AND(G2067="Non-lead",J2067="")),
(AND(G2067="Non-lead - Other",J2067="")))),"Non-lead",
IF((OR((AND(G2067="Unknown - Likely Lead",J2067="")),
(AND(G2067="Unknown - Unlikely Lead",J2067="")),
(AND(G2067="Unknown - Material Unknown",J2067="")))),"Unknown",
""))))))))))))))))</f>
        <v>Non-Lead</v>
      </c>
      <c r="N2067" s="44" t="s">
        <v>39</v>
      </c>
    </row>
    <row r="2068" spans="1:14" x14ac:dyDescent="0.25">
      <c r="A2068" s="34" t="s">
        <v>5092</v>
      </c>
      <c r="B2068" s="35" t="s">
        <v>421</v>
      </c>
      <c r="C2068" s="36" t="s">
        <v>5063</v>
      </c>
      <c r="D2068" s="36" t="s">
        <v>32</v>
      </c>
      <c r="E2068" s="36" t="s">
        <v>33</v>
      </c>
      <c r="F2068" s="37" t="s">
        <v>5093</v>
      </c>
      <c r="G2068" s="38" t="s">
        <v>35</v>
      </c>
      <c r="H2068" s="39" t="s">
        <v>39</v>
      </c>
      <c r="I2068" s="40" t="s">
        <v>48</v>
      </c>
      <c r="J2068" s="42" t="s">
        <v>47</v>
      </c>
      <c r="K2068" s="39" t="s">
        <v>48</v>
      </c>
      <c r="L2068" s="35"/>
      <c r="M2068" s="43" t="str">
        <f>IF((OR(G2068="Lead")),"Lead",
IF((OR(J2068="Lead")),"Lead",
IF((OR(G2068="Lead-lined galvanized")),"Lead",
IF((OR(J2068="Lead-lined galvanized")),"Lead",
IF((OR((AND(G2068="Unknown - Likely Lead",J2068="Galvanized")),
(AND(G2068="Unknown - Unlikely Lead",J2068="Galvanized")),
(AND(G2068="Unknown - Material Unknown",J2068="Galvanized")))),"Galvanized Requiring Replacement",
IF((OR((AND(G2068="Non-lead - Copper",H2068="Yes",J2068="Galvanized")),
(AND(G2068="Non-lead - Copper",H2068="Don't know",J2068="Galvanized")),
(AND(G2068="Non-lead - Copper",H2068="",J2068="Galvanized")),
(AND(G2068="Non-lead - Plastic",H2068="Yes",J2068="Galvanized")),
(AND(G2068="Non-lead - Plastic",H2068="Don't know",J2068="Galvanized")),
(AND(G2068="Non-lead - Plastic",H2068="",J2068="Galvanized")),
(AND(G2068="Non-lead",H2068="Yes",J2068="Galvanized")),
(AND(G2068="Non-lead",H2068="Don't know",J2068="Galvanized")),
(AND(G2068="Non-lead",H2068="",J2068="Galvanized")),
(AND(G2068="Non-lead - Other",H2068="Yes",J2068="Galvanized")),
(AND(G2068="Non-Lead - Other",H2068="Don't know",J2068="Galvanized")),
(AND(G2068="Galvanized",H2068="Yes",J2068="Galvanized")),
(AND(G2068="Galvanized",H2068="Don't know",J2068="Galvanized")),
(AND(G2068="Galvanized",H2068="",J2068="Galvanized")),
(AND(G2068="Non-Lead - Other",H2068="",J2068="Galvanized")))),"Galvanized Requiring Replacement",
IF((OR((AND(G2068="Non-lead - Copper",J2068="Non-lead - Copper")),
(AND(G2068="Non-lead - Copper",J2068="Non-lead - Plastic")),
(AND(G2068="Non-lead - Copper",J2068="Non-lead - Other")),
(AND(G2068="Non-lead - Copper",J2068="Non-lead")),
(AND(G2068="Non-lead - Plastic",J2068="Non-lead - Copper")),
(AND(G2068="Non-lead - Plastic",J2068="Non-lead - Plastic")),
(AND(G2068="Non-lead - Plastic",J2068="Non-lead - Other")),
(AND(G2068="Non-lead - Plastic",J2068="Non-lead")),
(AND(G2068="Non-lead",J2068="Non-lead - Copper")),
(AND(G2068="Non-lead",J2068="Non-lead - Plastic")),
(AND(G2068="Non-lead",J2068="Non-lead - Other")),
(AND(G2068="Non-lead",J2068="Non-lead")),
(AND(G2068="Non-lead - Other",J2068="Non-lead - Copper")),
(AND(G2068="Non-Lead - Other",J2068="Non-lead - Plastic")),
(AND(G2068="Non-Lead - Other",J2068="Non-lead")),
(AND(G2068="Non-Lead - Other",J2068="Non-lead - Other")))),"Non-Lead",
IF((OR((AND(G2068="Galvanized",J2068="Non-lead")),
(AND(G2068="Galvanized",J2068="Non-lead - Copper")),
(AND(G2068="Galvanized",J2068="Non-lead - Plastic")),
(AND(G2068="Galvanized",J2068="Non-lead")),
(AND(G2068="Galvanized",J2068="Non-lead - Other")))),"Non-Lead",
IF((OR((AND(G2068="Non-lead - Copper",H2068="No",J2068="Galvanized")),
(AND(G2068="Non-lead - Plastic",H2068="No",J2068="Galvanized")),
(AND(G2068="Non-lead",H2068="No",J2068="Galvanized")),
(AND(G2068="Galvanized",H2068="No",J2068="Galvanized")),
(AND(G2068="Non-lead - Other",H2068="No",J2068="Galvanized")))),"Non-lead",
IF((OR((AND(G2068="Unknown - Likely Lead",J2068="Unknown - Likely Lead")),
(AND(G2068="Unknown - Likely Lead",J2068="Unknown - Unlikely Lead")),
(AND(G2068="Unknown - Likely Lead",J2068="Unknown - Material Unknown")),
(AND(G2068="Unknown - Unlikely Lead",J2068="Unknown - Likely Lead")),
(AND(G2068="Unknown - Unlikely Lead",J2068="Unknown - Unlikely Lead")),
(AND(G2068="Unknown - Unlikely Lead",J2068="Unknown - Material Unknown")),
(AND(G2068="Unknown - Material Unknown",J2068="Unknown - Likely Lead")),
(AND(G2068="Unknown - Material Unknown",J2068="Unknown - Unlikely Lead")),
(AND(G2068="Unknown - Material Unknown",J2068="Unknown - Material Unknown")))),"Unknown",
IF((OR((AND(G2068="Unknown - Likely Lead",J2068="Non-lead - Copper")),
(AND(G2068="Unknown - Likely Lead",J2068="Non-lead - Plastic")),
(AND(G2068="Unknown - Likely Lead",J2068="Non-lead")),
(AND(G2068="Unknown - Likely Lead",J2068="Non-lead - Other")),
(AND(G2068="Unknown - Unlikely Lead",J2068="Non-lead - Copper")),
(AND(G2068="Unknown - Unlikely Lead",J2068="Non-lead - Plastic")),
(AND(G2068="Unknown - Unlikely Lead",J2068="Non-lead")),
(AND(G2068="Unknown - Unlikely Lead",J2068="Non-lead - Other")),
(AND(G2068="Unknown - Material Unknown",J2068="Non-lead - Copper")),
(AND(G2068="Unknown - Material Unknown",J2068="Non-lead - Plastic")),
(AND(G2068="Unknown - Material Unknown",J2068="Non-lead")),
(AND(G2068="Unknown - Material Unknown",J2068="Non-lead - Other")))),"Unknown",
IF((OR((AND(G2068="Non-lead - Copper",J2068="Unknown - Likely Lead")),
(AND(G2068="Non-lead - Copper",J2068="Unknown - Unlikely Lead")),
(AND(G2068="Non-lead - Copper",J2068="Unknown - Material Unknown")),
(AND(G2068="Non-lead - Plastic",J2068="Unknown - Likely Lead")),
(AND(G2068="Non-lead - Plastic",J2068="Unknown - Unlikely Lead")),
(AND(G2068="Non-lead - Plastic",J2068="Unknown - Material Unknown")),
(AND(G2068="Non-lead",J2068="Unknown - Likely Lead")),
(AND(G2068="Non-lead",J2068="Unknown - Unlikely Lead")),
(AND(G2068="Non-lead",J2068="Unknown - Material Unknown")),
(AND(G2068="Non-lead - Other",J2068="Unknown - Likely Lead")),
(AND(G2068="Non-Lead - Other",J2068="Unknown - Unlikely Lead")),
(AND(G2068="Non-Lead - Other",J2068="Unknown - Material Unknown")))),"Unknown",
IF((OR((AND(G2068="Galvanized",J2068="Unknown - Likely Lead")),
(AND(G2068="Galvanized",J2068="Unknown - Unlikely Lead")),
(AND(G2068="Galvanized",J2068="Unknown - Material Unknown")))),"Unknown",
IF((OR((AND(G2068="Galvanized",J2068="")))),"Galvanized Requiring Replacement",
IF((OR((AND(G2068="Non-lead - Copper",J2068="")),
(AND(G2068="Non-lead - Plastic",J2068="")),
(AND(G2068="Non-lead",J2068="")),
(AND(G2068="Non-lead - Other",J2068="")))),"Non-lead",
IF((OR((AND(G2068="Unknown - Likely Lead",J2068="")),
(AND(G2068="Unknown - Unlikely Lead",J2068="")),
(AND(G2068="Unknown - Material Unknown",J2068="")))),"Unknown",
""))))))))))))))))</f>
        <v>Non-Lead</v>
      </c>
      <c r="N2068" s="44" t="s">
        <v>39</v>
      </c>
    </row>
    <row r="2069" spans="1:14" x14ac:dyDescent="0.25">
      <c r="A2069" s="34" t="s">
        <v>5094</v>
      </c>
      <c r="B2069" s="35" t="s">
        <v>424</v>
      </c>
      <c r="C2069" s="36" t="s">
        <v>5063</v>
      </c>
      <c r="D2069" s="36" t="s">
        <v>32</v>
      </c>
      <c r="E2069" s="36" t="s">
        <v>33</v>
      </c>
      <c r="F2069" s="37" t="s">
        <v>5095</v>
      </c>
      <c r="G2069" s="38" t="s">
        <v>35</v>
      </c>
      <c r="H2069" s="39" t="s">
        <v>39</v>
      </c>
      <c r="I2069" s="40" t="s">
        <v>48</v>
      </c>
      <c r="J2069" s="42" t="s">
        <v>47</v>
      </c>
      <c r="K2069" s="39" t="s">
        <v>48</v>
      </c>
      <c r="L2069" s="35"/>
      <c r="M2069" s="43" t="str">
        <f>IF((OR(G2069="Lead")),"Lead",
IF((OR(J2069="Lead")),"Lead",
IF((OR(G2069="Lead-lined galvanized")),"Lead",
IF((OR(J2069="Lead-lined galvanized")),"Lead",
IF((OR((AND(G2069="Unknown - Likely Lead",J2069="Galvanized")),
(AND(G2069="Unknown - Unlikely Lead",J2069="Galvanized")),
(AND(G2069="Unknown - Material Unknown",J2069="Galvanized")))),"Galvanized Requiring Replacement",
IF((OR((AND(G2069="Non-lead - Copper",H2069="Yes",J2069="Galvanized")),
(AND(G2069="Non-lead - Copper",H2069="Don't know",J2069="Galvanized")),
(AND(G2069="Non-lead - Copper",H2069="",J2069="Galvanized")),
(AND(G2069="Non-lead - Plastic",H2069="Yes",J2069="Galvanized")),
(AND(G2069="Non-lead - Plastic",H2069="Don't know",J2069="Galvanized")),
(AND(G2069="Non-lead - Plastic",H2069="",J2069="Galvanized")),
(AND(G2069="Non-lead",H2069="Yes",J2069="Galvanized")),
(AND(G2069="Non-lead",H2069="Don't know",J2069="Galvanized")),
(AND(G2069="Non-lead",H2069="",J2069="Galvanized")),
(AND(G2069="Non-lead - Other",H2069="Yes",J2069="Galvanized")),
(AND(G2069="Non-Lead - Other",H2069="Don't know",J2069="Galvanized")),
(AND(G2069="Galvanized",H2069="Yes",J2069="Galvanized")),
(AND(G2069="Galvanized",H2069="Don't know",J2069="Galvanized")),
(AND(G2069="Galvanized",H2069="",J2069="Galvanized")),
(AND(G2069="Non-Lead - Other",H2069="",J2069="Galvanized")))),"Galvanized Requiring Replacement",
IF((OR((AND(G2069="Non-lead - Copper",J2069="Non-lead - Copper")),
(AND(G2069="Non-lead - Copper",J2069="Non-lead - Plastic")),
(AND(G2069="Non-lead - Copper",J2069="Non-lead - Other")),
(AND(G2069="Non-lead - Copper",J2069="Non-lead")),
(AND(G2069="Non-lead - Plastic",J2069="Non-lead - Copper")),
(AND(G2069="Non-lead - Plastic",J2069="Non-lead - Plastic")),
(AND(G2069="Non-lead - Plastic",J2069="Non-lead - Other")),
(AND(G2069="Non-lead - Plastic",J2069="Non-lead")),
(AND(G2069="Non-lead",J2069="Non-lead - Copper")),
(AND(G2069="Non-lead",J2069="Non-lead - Plastic")),
(AND(G2069="Non-lead",J2069="Non-lead - Other")),
(AND(G2069="Non-lead",J2069="Non-lead")),
(AND(G2069="Non-lead - Other",J2069="Non-lead - Copper")),
(AND(G2069="Non-Lead - Other",J2069="Non-lead - Plastic")),
(AND(G2069="Non-Lead - Other",J2069="Non-lead")),
(AND(G2069="Non-Lead - Other",J2069="Non-lead - Other")))),"Non-Lead",
IF((OR((AND(G2069="Galvanized",J2069="Non-lead")),
(AND(G2069="Galvanized",J2069="Non-lead - Copper")),
(AND(G2069="Galvanized",J2069="Non-lead - Plastic")),
(AND(G2069="Galvanized",J2069="Non-lead")),
(AND(G2069="Galvanized",J2069="Non-lead - Other")))),"Non-Lead",
IF((OR((AND(G2069="Non-lead - Copper",H2069="No",J2069="Galvanized")),
(AND(G2069="Non-lead - Plastic",H2069="No",J2069="Galvanized")),
(AND(G2069="Non-lead",H2069="No",J2069="Galvanized")),
(AND(G2069="Galvanized",H2069="No",J2069="Galvanized")),
(AND(G2069="Non-lead - Other",H2069="No",J2069="Galvanized")))),"Non-lead",
IF((OR((AND(G2069="Unknown - Likely Lead",J2069="Unknown - Likely Lead")),
(AND(G2069="Unknown - Likely Lead",J2069="Unknown - Unlikely Lead")),
(AND(G2069="Unknown - Likely Lead",J2069="Unknown - Material Unknown")),
(AND(G2069="Unknown - Unlikely Lead",J2069="Unknown - Likely Lead")),
(AND(G2069="Unknown - Unlikely Lead",J2069="Unknown - Unlikely Lead")),
(AND(G2069="Unknown - Unlikely Lead",J2069="Unknown - Material Unknown")),
(AND(G2069="Unknown - Material Unknown",J2069="Unknown - Likely Lead")),
(AND(G2069="Unknown - Material Unknown",J2069="Unknown - Unlikely Lead")),
(AND(G2069="Unknown - Material Unknown",J2069="Unknown - Material Unknown")))),"Unknown",
IF((OR((AND(G2069="Unknown - Likely Lead",J2069="Non-lead - Copper")),
(AND(G2069="Unknown - Likely Lead",J2069="Non-lead - Plastic")),
(AND(G2069="Unknown - Likely Lead",J2069="Non-lead")),
(AND(G2069="Unknown - Likely Lead",J2069="Non-lead - Other")),
(AND(G2069="Unknown - Unlikely Lead",J2069="Non-lead - Copper")),
(AND(G2069="Unknown - Unlikely Lead",J2069="Non-lead - Plastic")),
(AND(G2069="Unknown - Unlikely Lead",J2069="Non-lead")),
(AND(G2069="Unknown - Unlikely Lead",J2069="Non-lead - Other")),
(AND(G2069="Unknown - Material Unknown",J2069="Non-lead - Copper")),
(AND(G2069="Unknown - Material Unknown",J2069="Non-lead - Plastic")),
(AND(G2069="Unknown - Material Unknown",J2069="Non-lead")),
(AND(G2069="Unknown - Material Unknown",J2069="Non-lead - Other")))),"Unknown",
IF((OR((AND(G2069="Non-lead - Copper",J2069="Unknown - Likely Lead")),
(AND(G2069="Non-lead - Copper",J2069="Unknown - Unlikely Lead")),
(AND(G2069="Non-lead - Copper",J2069="Unknown - Material Unknown")),
(AND(G2069="Non-lead - Plastic",J2069="Unknown - Likely Lead")),
(AND(G2069="Non-lead - Plastic",J2069="Unknown - Unlikely Lead")),
(AND(G2069="Non-lead - Plastic",J2069="Unknown - Material Unknown")),
(AND(G2069="Non-lead",J2069="Unknown - Likely Lead")),
(AND(G2069="Non-lead",J2069="Unknown - Unlikely Lead")),
(AND(G2069="Non-lead",J2069="Unknown - Material Unknown")),
(AND(G2069="Non-lead - Other",J2069="Unknown - Likely Lead")),
(AND(G2069="Non-Lead - Other",J2069="Unknown - Unlikely Lead")),
(AND(G2069="Non-Lead - Other",J2069="Unknown - Material Unknown")))),"Unknown",
IF((OR((AND(G2069="Galvanized",J2069="Unknown - Likely Lead")),
(AND(G2069="Galvanized",J2069="Unknown - Unlikely Lead")),
(AND(G2069="Galvanized",J2069="Unknown - Material Unknown")))),"Unknown",
IF((OR((AND(G2069="Galvanized",J2069="")))),"Galvanized Requiring Replacement",
IF((OR((AND(G2069="Non-lead - Copper",J2069="")),
(AND(G2069="Non-lead - Plastic",J2069="")),
(AND(G2069="Non-lead",J2069="")),
(AND(G2069="Non-lead - Other",J2069="")))),"Non-lead",
IF((OR((AND(G2069="Unknown - Likely Lead",J2069="")),
(AND(G2069="Unknown - Unlikely Lead",J2069="")),
(AND(G2069="Unknown - Material Unknown",J2069="")))),"Unknown",
""))))))))))))))))</f>
        <v>Non-Lead</v>
      </c>
      <c r="N2069" s="44" t="s">
        <v>39</v>
      </c>
    </row>
    <row r="2070" spans="1:14" x14ac:dyDescent="0.25">
      <c r="A2070" s="34" t="s">
        <v>5096</v>
      </c>
      <c r="B2070" s="35" t="s">
        <v>142</v>
      </c>
      <c r="C2070" s="36" t="s">
        <v>5063</v>
      </c>
      <c r="D2070" s="36" t="s">
        <v>32</v>
      </c>
      <c r="E2070" s="36" t="s">
        <v>33</v>
      </c>
      <c r="F2070" s="37" t="s">
        <v>5097</v>
      </c>
      <c r="G2070" s="38" t="s">
        <v>35</v>
      </c>
      <c r="H2070" s="39" t="s">
        <v>39</v>
      </c>
      <c r="I2070" s="40" t="s">
        <v>48</v>
      </c>
      <c r="J2070" s="42" t="s">
        <v>47</v>
      </c>
      <c r="K2070" s="39" t="s">
        <v>48</v>
      </c>
      <c r="L2070" s="35"/>
      <c r="M2070" s="43" t="str">
        <f>IF((OR(G2070="Lead")),"Lead",
IF((OR(J2070="Lead")),"Lead",
IF((OR(G2070="Lead-lined galvanized")),"Lead",
IF((OR(J2070="Lead-lined galvanized")),"Lead",
IF((OR((AND(G2070="Unknown - Likely Lead",J2070="Galvanized")),
(AND(G2070="Unknown - Unlikely Lead",J2070="Galvanized")),
(AND(G2070="Unknown - Material Unknown",J2070="Galvanized")))),"Galvanized Requiring Replacement",
IF((OR((AND(G2070="Non-lead - Copper",H2070="Yes",J2070="Galvanized")),
(AND(G2070="Non-lead - Copper",H2070="Don't know",J2070="Galvanized")),
(AND(G2070="Non-lead - Copper",H2070="",J2070="Galvanized")),
(AND(G2070="Non-lead - Plastic",H2070="Yes",J2070="Galvanized")),
(AND(G2070="Non-lead - Plastic",H2070="Don't know",J2070="Galvanized")),
(AND(G2070="Non-lead - Plastic",H2070="",J2070="Galvanized")),
(AND(G2070="Non-lead",H2070="Yes",J2070="Galvanized")),
(AND(G2070="Non-lead",H2070="Don't know",J2070="Galvanized")),
(AND(G2070="Non-lead",H2070="",J2070="Galvanized")),
(AND(G2070="Non-lead - Other",H2070="Yes",J2070="Galvanized")),
(AND(G2070="Non-Lead - Other",H2070="Don't know",J2070="Galvanized")),
(AND(G2070="Galvanized",H2070="Yes",J2070="Galvanized")),
(AND(G2070="Galvanized",H2070="Don't know",J2070="Galvanized")),
(AND(G2070="Galvanized",H2070="",J2070="Galvanized")),
(AND(G2070="Non-Lead - Other",H2070="",J2070="Galvanized")))),"Galvanized Requiring Replacement",
IF((OR((AND(G2070="Non-lead - Copper",J2070="Non-lead - Copper")),
(AND(G2070="Non-lead - Copper",J2070="Non-lead - Plastic")),
(AND(G2070="Non-lead - Copper",J2070="Non-lead - Other")),
(AND(G2070="Non-lead - Copper",J2070="Non-lead")),
(AND(G2070="Non-lead - Plastic",J2070="Non-lead - Copper")),
(AND(G2070="Non-lead - Plastic",J2070="Non-lead - Plastic")),
(AND(G2070="Non-lead - Plastic",J2070="Non-lead - Other")),
(AND(G2070="Non-lead - Plastic",J2070="Non-lead")),
(AND(G2070="Non-lead",J2070="Non-lead - Copper")),
(AND(G2070="Non-lead",J2070="Non-lead - Plastic")),
(AND(G2070="Non-lead",J2070="Non-lead - Other")),
(AND(G2070="Non-lead",J2070="Non-lead")),
(AND(G2070="Non-lead - Other",J2070="Non-lead - Copper")),
(AND(G2070="Non-Lead - Other",J2070="Non-lead - Plastic")),
(AND(G2070="Non-Lead - Other",J2070="Non-lead")),
(AND(G2070="Non-Lead - Other",J2070="Non-lead - Other")))),"Non-Lead",
IF((OR((AND(G2070="Galvanized",J2070="Non-lead")),
(AND(G2070="Galvanized",J2070="Non-lead - Copper")),
(AND(G2070="Galvanized",J2070="Non-lead - Plastic")),
(AND(G2070="Galvanized",J2070="Non-lead")),
(AND(G2070="Galvanized",J2070="Non-lead - Other")))),"Non-Lead",
IF((OR((AND(G2070="Non-lead - Copper",H2070="No",J2070="Galvanized")),
(AND(G2070="Non-lead - Plastic",H2070="No",J2070="Galvanized")),
(AND(G2070="Non-lead",H2070="No",J2070="Galvanized")),
(AND(G2070="Galvanized",H2070="No",J2070="Galvanized")),
(AND(G2070="Non-lead - Other",H2070="No",J2070="Galvanized")))),"Non-lead",
IF((OR((AND(G2070="Unknown - Likely Lead",J2070="Unknown - Likely Lead")),
(AND(G2070="Unknown - Likely Lead",J2070="Unknown - Unlikely Lead")),
(AND(G2070="Unknown - Likely Lead",J2070="Unknown - Material Unknown")),
(AND(G2070="Unknown - Unlikely Lead",J2070="Unknown - Likely Lead")),
(AND(G2070="Unknown - Unlikely Lead",J2070="Unknown - Unlikely Lead")),
(AND(G2070="Unknown - Unlikely Lead",J2070="Unknown - Material Unknown")),
(AND(G2070="Unknown - Material Unknown",J2070="Unknown - Likely Lead")),
(AND(G2070="Unknown - Material Unknown",J2070="Unknown - Unlikely Lead")),
(AND(G2070="Unknown - Material Unknown",J2070="Unknown - Material Unknown")))),"Unknown",
IF((OR((AND(G2070="Unknown - Likely Lead",J2070="Non-lead - Copper")),
(AND(G2070="Unknown - Likely Lead",J2070="Non-lead - Plastic")),
(AND(G2070="Unknown - Likely Lead",J2070="Non-lead")),
(AND(G2070="Unknown - Likely Lead",J2070="Non-lead - Other")),
(AND(G2070="Unknown - Unlikely Lead",J2070="Non-lead - Copper")),
(AND(G2070="Unknown - Unlikely Lead",J2070="Non-lead - Plastic")),
(AND(G2070="Unknown - Unlikely Lead",J2070="Non-lead")),
(AND(G2070="Unknown - Unlikely Lead",J2070="Non-lead - Other")),
(AND(G2070="Unknown - Material Unknown",J2070="Non-lead - Copper")),
(AND(G2070="Unknown - Material Unknown",J2070="Non-lead - Plastic")),
(AND(G2070="Unknown - Material Unknown",J2070="Non-lead")),
(AND(G2070="Unknown - Material Unknown",J2070="Non-lead - Other")))),"Unknown",
IF((OR((AND(G2070="Non-lead - Copper",J2070="Unknown - Likely Lead")),
(AND(G2070="Non-lead - Copper",J2070="Unknown - Unlikely Lead")),
(AND(G2070="Non-lead - Copper",J2070="Unknown - Material Unknown")),
(AND(G2070="Non-lead - Plastic",J2070="Unknown - Likely Lead")),
(AND(G2070="Non-lead - Plastic",J2070="Unknown - Unlikely Lead")),
(AND(G2070="Non-lead - Plastic",J2070="Unknown - Material Unknown")),
(AND(G2070="Non-lead",J2070="Unknown - Likely Lead")),
(AND(G2070="Non-lead",J2070="Unknown - Unlikely Lead")),
(AND(G2070="Non-lead",J2070="Unknown - Material Unknown")),
(AND(G2070="Non-lead - Other",J2070="Unknown - Likely Lead")),
(AND(G2070="Non-Lead - Other",J2070="Unknown - Unlikely Lead")),
(AND(G2070="Non-Lead - Other",J2070="Unknown - Material Unknown")))),"Unknown",
IF((OR((AND(G2070="Galvanized",J2070="Unknown - Likely Lead")),
(AND(G2070="Galvanized",J2070="Unknown - Unlikely Lead")),
(AND(G2070="Galvanized",J2070="Unknown - Material Unknown")))),"Unknown",
IF((OR((AND(G2070="Galvanized",J2070="")))),"Galvanized Requiring Replacement",
IF((OR((AND(G2070="Non-lead - Copper",J2070="")),
(AND(G2070="Non-lead - Plastic",J2070="")),
(AND(G2070="Non-lead",J2070="")),
(AND(G2070="Non-lead - Other",J2070="")))),"Non-lead",
IF((OR((AND(G2070="Unknown - Likely Lead",J2070="")),
(AND(G2070="Unknown - Unlikely Lead",J2070="")),
(AND(G2070="Unknown - Material Unknown",J2070="")))),"Unknown",
""))))))))))))))))</f>
        <v>Non-Lead</v>
      </c>
      <c r="N2070" s="44" t="s">
        <v>39</v>
      </c>
    </row>
    <row r="2071" spans="1:14" x14ac:dyDescent="0.25">
      <c r="A2071" s="34" t="s">
        <v>5098</v>
      </c>
      <c r="B2071" s="35" t="s">
        <v>1342</v>
      </c>
      <c r="C2071" s="36" t="s">
        <v>5063</v>
      </c>
      <c r="D2071" s="36" t="s">
        <v>32</v>
      </c>
      <c r="E2071" s="36" t="s">
        <v>33</v>
      </c>
      <c r="F2071" s="37" t="s">
        <v>5099</v>
      </c>
      <c r="G2071" s="38" t="s">
        <v>35</v>
      </c>
      <c r="H2071" s="39" t="s">
        <v>39</v>
      </c>
      <c r="I2071" s="40" t="s">
        <v>48</v>
      </c>
      <c r="J2071" s="42" t="s">
        <v>47</v>
      </c>
      <c r="K2071" s="39" t="s">
        <v>48</v>
      </c>
      <c r="L2071" s="35"/>
      <c r="M2071" s="43" t="str">
        <f>IF((OR(G2071="Lead")),"Lead",
IF((OR(J2071="Lead")),"Lead",
IF((OR(G2071="Lead-lined galvanized")),"Lead",
IF((OR(J2071="Lead-lined galvanized")),"Lead",
IF((OR((AND(G2071="Unknown - Likely Lead",J2071="Galvanized")),
(AND(G2071="Unknown - Unlikely Lead",J2071="Galvanized")),
(AND(G2071="Unknown - Material Unknown",J2071="Galvanized")))),"Galvanized Requiring Replacement",
IF((OR((AND(G2071="Non-lead - Copper",H2071="Yes",J2071="Galvanized")),
(AND(G2071="Non-lead - Copper",H2071="Don't know",J2071="Galvanized")),
(AND(G2071="Non-lead - Copper",H2071="",J2071="Galvanized")),
(AND(G2071="Non-lead - Plastic",H2071="Yes",J2071="Galvanized")),
(AND(G2071="Non-lead - Plastic",H2071="Don't know",J2071="Galvanized")),
(AND(G2071="Non-lead - Plastic",H2071="",J2071="Galvanized")),
(AND(G2071="Non-lead",H2071="Yes",J2071="Galvanized")),
(AND(G2071="Non-lead",H2071="Don't know",J2071="Galvanized")),
(AND(G2071="Non-lead",H2071="",J2071="Galvanized")),
(AND(G2071="Non-lead - Other",H2071="Yes",J2071="Galvanized")),
(AND(G2071="Non-Lead - Other",H2071="Don't know",J2071="Galvanized")),
(AND(G2071="Galvanized",H2071="Yes",J2071="Galvanized")),
(AND(G2071="Galvanized",H2071="Don't know",J2071="Galvanized")),
(AND(G2071="Galvanized",H2071="",J2071="Galvanized")),
(AND(G2071="Non-Lead - Other",H2071="",J2071="Galvanized")))),"Galvanized Requiring Replacement",
IF((OR((AND(G2071="Non-lead - Copper",J2071="Non-lead - Copper")),
(AND(G2071="Non-lead - Copper",J2071="Non-lead - Plastic")),
(AND(G2071="Non-lead - Copper",J2071="Non-lead - Other")),
(AND(G2071="Non-lead - Copper",J2071="Non-lead")),
(AND(G2071="Non-lead - Plastic",J2071="Non-lead - Copper")),
(AND(G2071="Non-lead - Plastic",J2071="Non-lead - Plastic")),
(AND(G2071="Non-lead - Plastic",J2071="Non-lead - Other")),
(AND(G2071="Non-lead - Plastic",J2071="Non-lead")),
(AND(G2071="Non-lead",J2071="Non-lead - Copper")),
(AND(G2071="Non-lead",J2071="Non-lead - Plastic")),
(AND(G2071="Non-lead",J2071="Non-lead - Other")),
(AND(G2071="Non-lead",J2071="Non-lead")),
(AND(G2071="Non-lead - Other",J2071="Non-lead - Copper")),
(AND(G2071="Non-Lead - Other",J2071="Non-lead - Plastic")),
(AND(G2071="Non-Lead - Other",J2071="Non-lead")),
(AND(G2071="Non-Lead - Other",J2071="Non-lead - Other")))),"Non-Lead",
IF((OR((AND(G2071="Galvanized",J2071="Non-lead")),
(AND(G2071="Galvanized",J2071="Non-lead - Copper")),
(AND(G2071="Galvanized",J2071="Non-lead - Plastic")),
(AND(G2071="Galvanized",J2071="Non-lead")),
(AND(G2071="Galvanized",J2071="Non-lead - Other")))),"Non-Lead",
IF((OR((AND(G2071="Non-lead - Copper",H2071="No",J2071="Galvanized")),
(AND(G2071="Non-lead - Plastic",H2071="No",J2071="Galvanized")),
(AND(G2071="Non-lead",H2071="No",J2071="Galvanized")),
(AND(G2071="Galvanized",H2071="No",J2071="Galvanized")),
(AND(G2071="Non-lead - Other",H2071="No",J2071="Galvanized")))),"Non-lead",
IF((OR((AND(G2071="Unknown - Likely Lead",J2071="Unknown - Likely Lead")),
(AND(G2071="Unknown - Likely Lead",J2071="Unknown - Unlikely Lead")),
(AND(G2071="Unknown - Likely Lead",J2071="Unknown - Material Unknown")),
(AND(G2071="Unknown - Unlikely Lead",J2071="Unknown - Likely Lead")),
(AND(G2071="Unknown - Unlikely Lead",J2071="Unknown - Unlikely Lead")),
(AND(G2071="Unknown - Unlikely Lead",J2071="Unknown - Material Unknown")),
(AND(G2071="Unknown - Material Unknown",J2071="Unknown - Likely Lead")),
(AND(G2071="Unknown - Material Unknown",J2071="Unknown - Unlikely Lead")),
(AND(G2071="Unknown - Material Unknown",J2071="Unknown - Material Unknown")))),"Unknown",
IF((OR((AND(G2071="Unknown - Likely Lead",J2071="Non-lead - Copper")),
(AND(G2071="Unknown - Likely Lead",J2071="Non-lead - Plastic")),
(AND(G2071="Unknown - Likely Lead",J2071="Non-lead")),
(AND(G2071="Unknown - Likely Lead",J2071="Non-lead - Other")),
(AND(G2071="Unknown - Unlikely Lead",J2071="Non-lead - Copper")),
(AND(G2071="Unknown - Unlikely Lead",J2071="Non-lead - Plastic")),
(AND(G2071="Unknown - Unlikely Lead",J2071="Non-lead")),
(AND(G2071="Unknown - Unlikely Lead",J2071="Non-lead - Other")),
(AND(G2071="Unknown - Material Unknown",J2071="Non-lead - Copper")),
(AND(G2071="Unknown - Material Unknown",J2071="Non-lead - Plastic")),
(AND(G2071="Unknown - Material Unknown",J2071="Non-lead")),
(AND(G2071="Unknown - Material Unknown",J2071="Non-lead - Other")))),"Unknown",
IF((OR((AND(G2071="Non-lead - Copper",J2071="Unknown - Likely Lead")),
(AND(G2071="Non-lead - Copper",J2071="Unknown - Unlikely Lead")),
(AND(G2071="Non-lead - Copper",J2071="Unknown - Material Unknown")),
(AND(G2071="Non-lead - Plastic",J2071="Unknown - Likely Lead")),
(AND(G2071="Non-lead - Plastic",J2071="Unknown - Unlikely Lead")),
(AND(G2071="Non-lead - Plastic",J2071="Unknown - Material Unknown")),
(AND(G2071="Non-lead",J2071="Unknown - Likely Lead")),
(AND(G2071="Non-lead",J2071="Unknown - Unlikely Lead")),
(AND(G2071="Non-lead",J2071="Unknown - Material Unknown")),
(AND(G2071="Non-lead - Other",J2071="Unknown - Likely Lead")),
(AND(G2071="Non-Lead - Other",J2071="Unknown - Unlikely Lead")),
(AND(G2071="Non-Lead - Other",J2071="Unknown - Material Unknown")))),"Unknown",
IF((OR((AND(G2071="Galvanized",J2071="Unknown - Likely Lead")),
(AND(G2071="Galvanized",J2071="Unknown - Unlikely Lead")),
(AND(G2071="Galvanized",J2071="Unknown - Material Unknown")))),"Unknown",
IF((OR((AND(G2071="Galvanized",J2071="")))),"Galvanized Requiring Replacement",
IF((OR((AND(G2071="Non-lead - Copper",J2071="")),
(AND(G2071="Non-lead - Plastic",J2071="")),
(AND(G2071="Non-lead",J2071="")),
(AND(G2071="Non-lead - Other",J2071="")))),"Non-lead",
IF((OR((AND(G2071="Unknown - Likely Lead",J2071="")),
(AND(G2071="Unknown - Unlikely Lead",J2071="")),
(AND(G2071="Unknown - Material Unknown",J2071="")))),"Unknown",
""))))))))))))))))</f>
        <v>Non-Lead</v>
      </c>
      <c r="N2071" s="44" t="s">
        <v>39</v>
      </c>
    </row>
    <row r="2072" spans="1:14" x14ac:dyDescent="0.25">
      <c r="A2072" s="34" t="s">
        <v>5100</v>
      </c>
      <c r="B2072" s="35" t="s">
        <v>1560</v>
      </c>
      <c r="C2072" s="36" t="s">
        <v>5063</v>
      </c>
      <c r="D2072" s="36" t="s">
        <v>32</v>
      </c>
      <c r="E2072" s="36" t="s">
        <v>33</v>
      </c>
      <c r="F2072" s="37" t="s">
        <v>5101</v>
      </c>
      <c r="G2072" s="38" t="s">
        <v>35</v>
      </c>
      <c r="H2072" s="39" t="s">
        <v>39</v>
      </c>
      <c r="I2072" s="40" t="s">
        <v>48</v>
      </c>
      <c r="J2072" s="42" t="s">
        <v>47</v>
      </c>
      <c r="K2072" s="39" t="s">
        <v>48</v>
      </c>
      <c r="L2072" s="35"/>
      <c r="M2072" s="43" t="str">
        <f>IF((OR(G2072="Lead")),"Lead",
IF((OR(J2072="Lead")),"Lead",
IF((OR(G2072="Lead-lined galvanized")),"Lead",
IF((OR(J2072="Lead-lined galvanized")),"Lead",
IF((OR((AND(G2072="Unknown - Likely Lead",J2072="Galvanized")),
(AND(G2072="Unknown - Unlikely Lead",J2072="Galvanized")),
(AND(G2072="Unknown - Material Unknown",J2072="Galvanized")))),"Galvanized Requiring Replacement",
IF((OR((AND(G2072="Non-lead - Copper",H2072="Yes",J2072="Galvanized")),
(AND(G2072="Non-lead - Copper",H2072="Don't know",J2072="Galvanized")),
(AND(G2072="Non-lead - Copper",H2072="",J2072="Galvanized")),
(AND(G2072="Non-lead - Plastic",H2072="Yes",J2072="Galvanized")),
(AND(G2072="Non-lead - Plastic",H2072="Don't know",J2072="Galvanized")),
(AND(G2072="Non-lead - Plastic",H2072="",J2072="Galvanized")),
(AND(G2072="Non-lead",H2072="Yes",J2072="Galvanized")),
(AND(G2072="Non-lead",H2072="Don't know",J2072="Galvanized")),
(AND(G2072="Non-lead",H2072="",J2072="Galvanized")),
(AND(G2072="Non-lead - Other",H2072="Yes",J2072="Galvanized")),
(AND(G2072="Non-Lead - Other",H2072="Don't know",J2072="Galvanized")),
(AND(G2072="Galvanized",H2072="Yes",J2072="Galvanized")),
(AND(G2072="Galvanized",H2072="Don't know",J2072="Galvanized")),
(AND(G2072="Galvanized",H2072="",J2072="Galvanized")),
(AND(G2072="Non-Lead - Other",H2072="",J2072="Galvanized")))),"Galvanized Requiring Replacement",
IF((OR((AND(G2072="Non-lead - Copper",J2072="Non-lead - Copper")),
(AND(G2072="Non-lead - Copper",J2072="Non-lead - Plastic")),
(AND(G2072="Non-lead - Copper",J2072="Non-lead - Other")),
(AND(G2072="Non-lead - Copper",J2072="Non-lead")),
(AND(G2072="Non-lead - Plastic",J2072="Non-lead - Copper")),
(AND(G2072="Non-lead - Plastic",J2072="Non-lead - Plastic")),
(AND(G2072="Non-lead - Plastic",J2072="Non-lead - Other")),
(AND(G2072="Non-lead - Plastic",J2072="Non-lead")),
(AND(G2072="Non-lead",J2072="Non-lead - Copper")),
(AND(G2072="Non-lead",J2072="Non-lead - Plastic")),
(AND(G2072="Non-lead",J2072="Non-lead - Other")),
(AND(G2072="Non-lead",J2072="Non-lead")),
(AND(G2072="Non-lead - Other",J2072="Non-lead - Copper")),
(AND(G2072="Non-Lead - Other",J2072="Non-lead - Plastic")),
(AND(G2072="Non-Lead - Other",J2072="Non-lead")),
(AND(G2072="Non-Lead - Other",J2072="Non-lead - Other")))),"Non-Lead",
IF((OR((AND(G2072="Galvanized",J2072="Non-lead")),
(AND(G2072="Galvanized",J2072="Non-lead - Copper")),
(AND(G2072="Galvanized",J2072="Non-lead - Plastic")),
(AND(G2072="Galvanized",J2072="Non-lead")),
(AND(G2072="Galvanized",J2072="Non-lead - Other")))),"Non-Lead",
IF((OR((AND(G2072="Non-lead - Copper",H2072="No",J2072="Galvanized")),
(AND(G2072="Non-lead - Plastic",H2072="No",J2072="Galvanized")),
(AND(G2072="Non-lead",H2072="No",J2072="Galvanized")),
(AND(G2072="Galvanized",H2072="No",J2072="Galvanized")),
(AND(G2072="Non-lead - Other",H2072="No",J2072="Galvanized")))),"Non-lead",
IF((OR((AND(G2072="Unknown - Likely Lead",J2072="Unknown - Likely Lead")),
(AND(G2072="Unknown - Likely Lead",J2072="Unknown - Unlikely Lead")),
(AND(G2072="Unknown - Likely Lead",J2072="Unknown - Material Unknown")),
(AND(G2072="Unknown - Unlikely Lead",J2072="Unknown - Likely Lead")),
(AND(G2072="Unknown - Unlikely Lead",J2072="Unknown - Unlikely Lead")),
(AND(G2072="Unknown - Unlikely Lead",J2072="Unknown - Material Unknown")),
(AND(G2072="Unknown - Material Unknown",J2072="Unknown - Likely Lead")),
(AND(G2072="Unknown - Material Unknown",J2072="Unknown - Unlikely Lead")),
(AND(G2072="Unknown - Material Unknown",J2072="Unknown - Material Unknown")))),"Unknown",
IF((OR((AND(G2072="Unknown - Likely Lead",J2072="Non-lead - Copper")),
(AND(G2072="Unknown - Likely Lead",J2072="Non-lead - Plastic")),
(AND(G2072="Unknown - Likely Lead",J2072="Non-lead")),
(AND(G2072="Unknown - Likely Lead",J2072="Non-lead - Other")),
(AND(G2072="Unknown - Unlikely Lead",J2072="Non-lead - Copper")),
(AND(G2072="Unknown - Unlikely Lead",J2072="Non-lead - Plastic")),
(AND(G2072="Unknown - Unlikely Lead",J2072="Non-lead")),
(AND(G2072="Unknown - Unlikely Lead",J2072="Non-lead - Other")),
(AND(G2072="Unknown - Material Unknown",J2072="Non-lead - Copper")),
(AND(G2072="Unknown - Material Unknown",J2072="Non-lead - Plastic")),
(AND(G2072="Unknown - Material Unknown",J2072="Non-lead")),
(AND(G2072="Unknown - Material Unknown",J2072="Non-lead - Other")))),"Unknown",
IF((OR((AND(G2072="Non-lead - Copper",J2072="Unknown - Likely Lead")),
(AND(G2072="Non-lead - Copper",J2072="Unknown - Unlikely Lead")),
(AND(G2072="Non-lead - Copper",J2072="Unknown - Material Unknown")),
(AND(G2072="Non-lead - Plastic",J2072="Unknown - Likely Lead")),
(AND(G2072="Non-lead - Plastic",J2072="Unknown - Unlikely Lead")),
(AND(G2072="Non-lead - Plastic",J2072="Unknown - Material Unknown")),
(AND(G2072="Non-lead",J2072="Unknown - Likely Lead")),
(AND(G2072="Non-lead",J2072="Unknown - Unlikely Lead")),
(AND(G2072="Non-lead",J2072="Unknown - Material Unknown")),
(AND(G2072="Non-lead - Other",J2072="Unknown - Likely Lead")),
(AND(G2072="Non-Lead - Other",J2072="Unknown - Unlikely Lead")),
(AND(G2072="Non-Lead - Other",J2072="Unknown - Material Unknown")))),"Unknown",
IF((OR((AND(G2072="Galvanized",J2072="Unknown - Likely Lead")),
(AND(G2072="Galvanized",J2072="Unknown - Unlikely Lead")),
(AND(G2072="Galvanized",J2072="Unknown - Material Unknown")))),"Unknown",
IF((OR((AND(G2072="Galvanized",J2072="")))),"Galvanized Requiring Replacement",
IF((OR((AND(G2072="Non-lead - Copper",J2072="")),
(AND(G2072="Non-lead - Plastic",J2072="")),
(AND(G2072="Non-lead",J2072="")),
(AND(G2072="Non-lead - Other",J2072="")))),"Non-lead",
IF((OR((AND(G2072="Unknown - Likely Lead",J2072="")),
(AND(G2072="Unknown - Unlikely Lead",J2072="")),
(AND(G2072="Unknown - Material Unknown",J2072="")))),"Unknown",
""))))))))))))))))</f>
        <v>Non-Lead</v>
      </c>
      <c r="N2072" s="44" t="s">
        <v>39</v>
      </c>
    </row>
    <row r="2073" spans="1:14" x14ac:dyDescent="0.25">
      <c r="A2073" s="34" t="s">
        <v>5102</v>
      </c>
      <c r="B2073" s="35" t="s">
        <v>1242</v>
      </c>
      <c r="C2073" s="36" t="s">
        <v>5063</v>
      </c>
      <c r="D2073" s="36" t="s">
        <v>32</v>
      </c>
      <c r="E2073" s="36" t="s">
        <v>33</v>
      </c>
      <c r="F2073" s="37" t="s">
        <v>5103</v>
      </c>
      <c r="G2073" s="38" t="s">
        <v>35</v>
      </c>
      <c r="H2073" s="39" t="s">
        <v>39</v>
      </c>
      <c r="I2073" s="40" t="s">
        <v>48</v>
      </c>
      <c r="J2073" s="42" t="s">
        <v>47</v>
      </c>
      <c r="K2073" s="39" t="s">
        <v>48</v>
      </c>
      <c r="L2073" s="35"/>
      <c r="M2073" s="43" t="str">
        <f>IF((OR(G2073="Lead")),"Lead",
IF((OR(J2073="Lead")),"Lead",
IF((OR(G2073="Lead-lined galvanized")),"Lead",
IF((OR(J2073="Lead-lined galvanized")),"Lead",
IF((OR((AND(G2073="Unknown - Likely Lead",J2073="Galvanized")),
(AND(G2073="Unknown - Unlikely Lead",J2073="Galvanized")),
(AND(G2073="Unknown - Material Unknown",J2073="Galvanized")))),"Galvanized Requiring Replacement",
IF((OR((AND(G2073="Non-lead - Copper",H2073="Yes",J2073="Galvanized")),
(AND(G2073="Non-lead - Copper",H2073="Don't know",J2073="Galvanized")),
(AND(G2073="Non-lead - Copper",H2073="",J2073="Galvanized")),
(AND(G2073="Non-lead - Plastic",H2073="Yes",J2073="Galvanized")),
(AND(G2073="Non-lead - Plastic",H2073="Don't know",J2073="Galvanized")),
(AND(G2073="Non-lead - Plastic",H2073="",J2073="Galvanized")),
(AND(G2073="Non-lead",H2073="Yes",J2073="Galvanized")),
(AND(G2073="Non-lead",H2073="Don't know",J2073="Galvanized")),
(AND(G2073="Non-lead",H2073="",J2073="Galvanized")),
(AND(G2073="Non-lead - Other",H2073="Yes",J2073="Galvanized")),
(AND(G2073="Non-Lead - Other",H2073="Don't know",J2073="Galvanized")),
(AND(G2073="Galvanized",H2073="Yes",J2073="Galvanized")),
(AND(G2073="Galvanized",H2073="Don't know",J2073="Galvanized")),
(AND(G2073="Galvanized",H2073="",J2073="Galvanized")),
(AND(G2073="Non-Lead - Other",H2073="",J2073="Galvanized")))),"Galvanized Requiring Replacement",
IF((OR((AND(G2073="Non-lead - Copper",J2073="Non-lead - Copper")),
(AND(G2073="Non-lead - Copper",J2073="Non-lead - Plastic")),
(AND(G2073="Non-lead - Copper",J2073="Non-lead - Other")),
(AND(G2073="Non-lead - Copper",J2073="Non-lead")),
(AND(G2073="Non-lead - Plastic",J2073="Non-lead - Copper")),
(AND(G2073="Non-lead - Plastic",J2073="Non-lead - Plastic")),
(AND(G2073="Non-lead - Plastic",J2073="Non-lead - Other")),
(AND(G2073="Non-lead - Plastic",J2073="Non-lead")),
(AND(G2073="Non-lead",J2073="Non-lead - Copper")),
(AND(G2073="Non-lead",J2073="Non-lead - Plastic")),
(AND(G2073="Non-lead",J2073="Non-lead - Other")),
(AND(G2073="Non-lead",J2073="Non-lead")),
(AND(G2073="Non-lead - Other",J2073="Non-lead - Copper")),
(AND(G2073="Non-Lead - Other",J2073="Non-lead - Plastic")),
(AND(G2073="Non-Lead - Other",J2073="Non-lead")),
(AND(G2073="Non-Lead - Other",J2073="Non-lead - Other")))),"Non-Lead",
IF((OR((AND(G2073="Galvanized",J2073="Non-lead")),
(AND(G2073="Galvanized",J2073="Non-lead - Copper")),
(AND(G2073="Galvanized",J2073="Non-lead - Plastic")),
(AND(G2073="Galvanized",J2073="Non-lead")),
(AND(G2073="Galvanized",J2073="Non-lead - Other")))),"Non-Lead",
IF((OR((AND(G2073="Non-lead - Copper",H2073="No",J2073="Galvanized")),
(AND(G2073="Non-lead - Plastic",H2073="No",J2073="Galvanized")),
(AND(G2073="Non-lead",H2073="No",J2073="Galvanized")),
(AND(G2073="Galvanized",H2073="No",J2073="Galvanized")),
(AND(G2073="Non-lead - Other",H2073="No",J2073="Galvanized")))),"Non-lead",
IF((OR((AND(G2073="Unknown - Likely Lead",J2073="Unknown - Likely Lead")),
(AND(G2073="Unknown - Likely Lead",J2073="Unknown - Unlikely Lead")),
(AND(G2073="Unknown - Likely Lead",J2073="Unknown - Material Unknown")),
(AND(G2073="Unknown - Unlikely Lead",J2073="Unknown - Likely Lead")),
(AND(G2073="Unknown - Unlikely Lead",J2073="Unknown - Unlikely Lead")),
(AND(G2073="Unknown - Unlikely Lead",J2073="Unknown - Material Unknown")),
(AND(G2073="Unknown - Material Unknown",J2073="Unknown - Likely Lead")),
(AND(G2073="Unknown - Material Unknown",J2073="Unknown - Unlikely Lead")),
(AND(G2073="Unknown - Material Unknown",J2073="Unknown - Material Unknown")))),"Unknown",
IF((OR((AND(G2073="Unknown - Likely Lead",J2073="Non-lead - Copper")),
(AND(G2073="Unknown - Likely Lead",J2073="Non-lead - Plastic")),
(AND(G2073="Unknown - Likely Lead",J2073="Non-lead")),
(AND(G2073="Unknown - Likely Lead",J2073="Non-lead - Other")),
(AND(G2073="Unknown - Unlikely Lead",J2073="Non-lead - Copper")),
(AND(G2073="Unknown - Unlikely Lead",J2073="Non-lead - Plastic")),
(AND(G2073="Unknown - Unlikely Lead",J2073="Non-lead")),
(AND(G2073="Unknown - Unlikely Lead",J2073="Non-lead - Other")),
(AND(G2073="Unknown - Material Unknown",J2073="Non-lead - Copper")),
(AND(G2073="Unknown - Material Unknown",J2073="Non-lead - Plastic")),
(AND(G2073="Unknown - Material Unknown",J2073="Non-lead")),
(AND(G2073="Unknown - Material Unknown",J2073="Non-lead - Other")))),"Unknown",
IF((OR((AND(G2073="Non-lead - Copper",J2073="Unknown - Likely Lead")),
(AND(G2073="Non-lead - Copper",J2073="Unknown - Unlikely Lead")),
(AND(G2073="Non-lead - Copper",J2073="Unknown - Material Unknown")),
(AND(G2073="Non-lead - Plastic",J2073="Unknown - Likely Lead")),
(AND(G2073="Non-lead - Plastic",J2073="Unknown - Unlikely Lead")),
(AND(G2073="Non-lead - Plastic",J2073="Unknown - Material Unknown")),
(AND(G2073="Non-lead",J2073="Unknown - Likely Lead")),
(AND(G2073="Non-lead",J2073="Unknown - Unlikely Lead")),
(AND(G2073="Non-lead",J2073="Unknown - Material Unknown")),
(AND(G2073="Non-lead - Other",J2073="Unknown - Likely Lead")),
(AND(G2073="Non-Lead - Other",J2073="Unknown - Unlikely Lead")),
(AND(G2073="Non-Lead - Other",J2073="Unknown - Material Unknown")))),"Unknown",
IF((OR((AND(G2073="Galvanized",J2073="Unknown - Likely Lead")),
(AND(G2073="Galvanized",J2073="Unknown - Unlikely Lead")),
(AND(G2073="Galvanized",J2073="Unknown - Material Unknown")))),"Unknown",
IF((OR((AND(G2073="Galvanized",J2073="")))),"Galvanized Requiring Replacement",
IF((OR((AND(G2073="Non-lead - Copper",J2073="")),
(AND(G2073="Non-lead - Plastic",J2073="")),
(AND(G2073="Non-lead",J2073="")),
(AND(G2073="Non-lead - Other",J2073="")))),"Non-lead",
IF((OR((AND(G2073="Unknown - Likely Lead",J2073="")),
(AND(G2073="Unknown - Unlikely Lead",J2073="")),
(AND(G2073="Unknown - Material Unknown",J2073="")))),"Unknown",
""))))))))))))))))</f>
        <v>Non-Lead</v>
      </c>
      <c r="N2073" s="44" t="s">
        <v>39</v>
      </c>
    </row>
    <row r="2074" spans="1:14" x14ac:dyDescent="0.25">
      <c r="A2074" s="34" t="s">
        <v>5104</v>
      </c>
      <c r="B2074" s="35" t="s">
        <v>1681</v>
      </c>
      <c r="C2074" s="36" t="s">
        <v>5063</v>
      </c>
      <c r="D2074" s="36" t="s">
        <v>32</v>
      </c>
      <c r="E2074" s="36" t="s">
        <v>33</v>
      </c>
      <c r="F2074" s="37" t="s">
        <v>5105</v>
      </c>
      <c r="G2074" s="38" t="s">
        <v>35</v>
      </c>
      <c r="H2074" s="39" t="s">
        <v>39</v>
      </c>
      <c r="I2074" s="40" t="s">
        <v>48</v>
      </c>
      <c r="J2074" s="42" t="s">
        <v>47</v>
      </c>
      <c r="K2074" s="39" t="s">
        <v>48</v>
      </c>
      <c r="L2074" s="35"/>
      <c r="M2074" s="43" t="str">
        <f>IF((OR(G2074="Lead")),"Lead",
IF((OR(J2074="Lead")),"Lead",
IF((OR(G2074="Lead-lined galvanized")),"Lead",
IF((OR(J2074="Lead-lined galvanized")),"Lead",
IF((OR((AND(G2074="Unknown - Likely Lead",J2074="Galvanized")),
(AND(G2074="Unknown - Unlikely Lead",J2074="Galvanized")),
(AND(G2074="Unknown - Material Unknown",J2074="Galvanized")))),"Galvanized Requiring Replacement",
IF((OR((AND(G2074="Non-lead - Copper",H2074="Yes",J2074="Galvanized")),
(AND(G2074="Non-lead - Copper",H2074="Don't know",J2074="Galvanized")),
(AND(G2074="Non-lead - Copper",H2074="",J2074="Galvanized")),
(AND(G2074="Non-lead - Plastic",H2074="Yes",J2074="Galvanized")),
(AND(G2074="Non-lead - Plastic",H2074="Don't know",J2074="Galvanized")),
(AND(G2074="Non-lead - Plastic",H2074="",J2074="Galvanized")),
(AND(G2074="Non-lead",H2074="Yes",J2074="Galvanized")),
(AND(G2074="Non-lead",H2074="Don't know",J2074="Galvanized")),
(AND(G2074="Non-lead",H2074="",J2074="Galvanized")),
(AND(G2074="Non-lead - Other",H2074="Yes",J2074="Galvanized")),
(AND(G2074="Non-Lead - Other",H2074="Don't know",J2074="Galvanized")),
(AND(G2074="Galvanized",H2074="Yes",J2074="Galvanized")),
(AND(G2074="Galvanized",H2074="Don't know",J2074="Galvanized")),
(AND(G2074="Galvanized",H2074="",J2074="Galvanized")),
(AND(G2074="Non-Lead - Other",H2074="",J2074="Galvanized")))),"Galvanized Requiring Replacement",
IF((OR((AND(G2074="Non-lead - Copper",J2074="Non-lead - Copper")),
(AND(G2074="Non-lead - Copper",J2074="Non-lead - Plastic")),
(AND(G2074="Non-lead - Copper",J2074="Non-lead - Other")),
(AND(G2074="Non-lead - Copper",J2074="Non-lead")),
(AND(G2074="Non-lead - Plastic",J2074="Non-lead - Copper")),
(AND(G2074="Non-lead - Plastic",J2074="Non-lead - Plastic")),
(AND(G2074="Non-lead - Plastic",J2074="Non-lead - Other")),
(AND(G2074="Non-lead - Plastic",J2074="Non-lead")),
(AND(G2074="Non-lead",J2074="Non-lead - Copper")),
(AND(G2074="Non-lead",J2074="Non-lead - Plastic")),
(AND(G2074="Non-lead",J2074="Non-lead - Other")),
(AND(G2074="Non-lead",J2074="Non-lead")),
(AND(G2074="Non-lead - Other",J2074="Non-lead - Copper")),
(AND(G2074="Non-Lead - Other",J2074="Non-lead - Plastic")),
(AND(G2074="Non-Lead - Other",J2074="Non-lead")),
(AND(G2074="Non-Lead - Other",J2074="Non-lead - Other")))),"Non-Lead",
IF((OR((AND(G2074="Galvanized",J2074="Non-lead")),
(AND(G2074="Galvanized",J2074="Non-lead - Copper")),
(AND(G2074="Galvanized",J2074="Non-lead - Plastic")),
(AND(G2074="Galvanized",J2074="Non-lead")),
(AND(G2074="Galvanized",J2074="Non-lead - Other")))),"Non-Lead",
IF((OR((AND(G2074="Non-lead - Copper",H2074="No",J2074="Galvanized")),
(AND(G2074="Non-lead - Plastic",H2074="No",J2074="Galvanized")),
(AND(G2074="Non-lead",H2074="No",J2074="Galvanized")),
(AND(G2074="Galvanized",H2074="No",J2074="Galvanized")),
(AND(G2074="Non-lead - Other",H2074="No",J2074="Galvanized")))),"Non-lead",
IF((OR((AND(G2074="Unknown - Likely Lead",J2074="Unknown - Likely Lead")),
(AND(G2074="Unknown - Likely Lead",J2074="Unknown - Unlikely Lead")),
(AND(G2074="Unknown - Likely Lead",J2074="Unknown - Material Unknown")),
(AND(G2074="Unknown - Unlikely Lead",J2074="Unknown - Likely Lead")),
(AND(G2074="Unknown - Unlikely Lead",J2074="Unknown - Unlikely Lead")),
(AND(G2074="Unknown - Unlikely Lead",J2074="Unknown - Material Unknown")),
(AND(G2074="Unknown - Material Unknown",J2074="Unknown - Likely Lead")),
(AND(G2074="Unknown - Material Unknown",J2074="Unknown - Unlikely Lead")),
(AND(G2074="Unknown - Material Unknown",J2074="Unknown - Material Unknown")))),"Unknown",
IF((OR((AND(G2074="Unknown - Likely Lead",J2074="Non-lead - Copper")),
(AND(G2074="Unknown - Likely Lead",J2074="Non-lead - Plastic")),
(AND(G2074="Unknown - Likely Lead",J2074="Non-lead")),
(AND(G2074="Unknown - Likely Lead",J2074="Non-lead - Other")),
(AND(G2074="Unknown - Unlikely Lead",J2074="Non-lead - Copper")),
(AND(G2074="Unknown - Unlikely Lead",J2074="Non-lead - Plastic")),
(AND(G2074="Unknown - Unlikely Lead",J2074="Non-lead")),
(AND(G2074="Unknown - Unlikely Lead",J2074="Non-lead - Other")),
(AND(G2074="Unknown - Material Unknown",J2074="Non-lead - Copper")),
(AND(G2074="Unknown - Material Unknown",J2074="Non-lead - Plastic")),
(AND(G2074="Unknown - Material Unknown",J2074="Non-lead")),
(AND(G2074="Unknown - Material Unknown",J2074="Non-lead - Other")))),"Unknown",
IF((OR((AND(G2074="Non-lead - Copper",J2074="Unknown - Likely Lead")),
(AND(G2074="Non-lead - Copper",J2074="Unknown - Unlikely Lead")),
(AND(G2074="Non-lead - Copper",J2074="Unknown - Material Unknown")),
(AND(G2074="Non-lead - Plastic",J2074="Unknown - Likely Lead")),
(AND(G2074="Non-lead - Plastic",J2074="Unknown - Unlikely Lead")),
(AND(G2074="Non-lead - Plastic",J2074="Unknown - Material Unknown")),
(AND(G2074="Non-lead",J2074="Unknown - Likely Lead")),
(AND(G2074="Non-lead",J2074="Unknown - Unlikely Lead")),
(AND(G2074="Non-lead",J2074="Unknown - Material Unknown")),
(AND(G2074="Non-lead - Other",J2074="Unknown - Likely Lead")),
(AND(G2074="Non-Lead - Other",J2074="Unknown - Unlikely Lead")),
(AND(G2074="Non-Lead - Other",J2074="Unknown - Material Unknown")))),"Unknown",
IF((OR((AND(G2074="Galvanized",J2074="Unknown - Likely Lead")),
(AND(G2074="Galvanized",J2074="Unknown - Unlikely Lead")),
(AND(G2074="Galvanized",J2074="Unknown - Material Unknown")))),"Unknown",
IF((OR((AND(G2074="Galvanized",J2074="")))),"Galvanized Requiring Replacement",
IF((OR((AND(G2074="Non-lead - Copper",J2074="")),
(AND(G2074="Non-lead - Plastic",J2074="")),
(AND(G2074="Non-lead",J2074="")),
(AND(G2074="Non-lead - Other",J2074="")))),"Non-lead",
IF((OR((AND(G2074="Unknown - Likely Lead",J2074="")),
(AND(G2074="Unknown - Unlikely Lead",J2074="")),
(AND(G2074="Unknown - Material Unknown",J2074="")))),"Unknown",
""))))))))))))))))</f>
        <v>Non-Lead</v>
      </c>
      <c r="N2074" s="44" t="s">
        <v>39</v>
      </c>
    </row>
    <row r="2075" spans="1:14" x14ac:dyDescent="0.25">
      <c r="A2075" s="34" t="s">
        <v>5106</v>
      </c>
      <c r="B2075" s="35" t="s">
        <v>139</v>
      </c>
      <c r="C2075" s="36" t="s">
        <v>5063</v>
      </c>
      <c r="D2075" s="36" t="s">
        <v>32</v>
      </c>
      <c r="E2075" s="36" t="s">
        <v>33</v>
      </c>
      <c r="F2075" s="37" t="s">
        <v>5107</v>
      </c>
      <c r="G2075" s="38" t="s">
        <v>35</v>
      </c>
      <c r="H2075" s="39" t="s">
        <v>39</v>
      </c>
      <c r="I2075" s="40" t="s">
        <v>48</v>
      </c>
      <c r="J2075" s="42" t="s">
        <v>47</v>
      </c>
      <c r="K2075" s="39" t="s">
        <v>48</v>
      </c>
      <c r="L2075" s="35"/>
      <c r="M2075" s="43" t="str">
        <f>IF((OR(G2075="Lead")),"Lead",
IF((OR(J2075="Lead")),"Lead",
IF((OR(G2075="Lead-lined galvanized")),"Lead",
IF((OR(J2075="Lead-lined galvanized")),"Lead",
IF((OR((AND(G2075="Unknown - Likely Lead",J2075="Galvanized")),
(AND(G2075="Unknown - Unlikely Lead",J2075="Galvanized")),
(AND(G2075="Unknown - Material Unknown",J2075="Galvanized")))),"Galvanized Requiring Replacement",
IF((OR((AND(G2075="Non-lead - Copper",H2075="Yes",J2075="Galvanized")),
(AND(G2075="Non-lead - Copper",H2075="Don't know",J2075="Galvanized")),
(AND(G2075="Non-lead - Copper",H2075="",J2075="Galvanized")),
(AND(G2075="Non-lead - Plastic",H2075="Yes",J2075="Galvanized")),
(AND(G2075="Non-lead - Plastic",H2075="Don't know",J2075="Galvanized")),
(AND(G2075="Non-lead - Plastic",H2075="",J2075="Galvanized")),
(AND(G2075="Non-lead",H2075="Yes",J2075="Galvanized")),
(AND(G2075="Non-lead",H2075="Don't know",J2075="Galvanized")),
(AND(G2075="Non-lead",H2075="",J2075="Galvanized")),
(AND(G2075="Non-lead - Other",H2075="Yes",J2075="Galvanized")),
(AND(G2075="Non-Lead - Other",H2075="Don't know",J2075="Galvanized")),
(AND(G2075="Galvanized",H2075="Yes",J2075="Galvanized")),
(AND(G2075="Galvanized",H2075="Don't know",J2075="Galvanized")),
(AND(G2075="Galvanized",H2075="",J2075="Galvanized")),
(AND(G2075="Non-Lead - Other",H2075="",J2075="Galvanized")))),"Galvanized Requiring Replacement",
IF((OR((AND(G2075="Non-lead - Copper",J2075="Non-lead - Copper")),
(AND(G2075="Non-lead - Copper",J2075="Non-lead - Plastic")),
(AND(G2075="Non-lead - Copper",J2075="Non-lead - Other")),
(AND(G2075="Non-lead - Copper",J2075="Non-lead")),
(AND(G2075="Non-lead - Plastic",J2075="Non-lead - Copper")),
(AND(G2075="Non-lead - Plastic",J2075="Non-lead - Plastic")),
(AND(G2075="Non-lead - Plastic",J2075="Non-lead - Other")),
(AND(G2075="Non-lead - Plastic",J2075="Non-lead")),
(AND(G2075="Non-lead",J2075="Non-lead - Copper")),
(AND(G2075="Non-lead",J2075="Non-lead - Plastic")),
(AND(G2075="Non-lead",J2075="Non-lead - Other")),
(AND(G2075="Non-lead",J2075="Non-lead")),
(AND(G2075="Non-lead - Other",J2075="Non-lead - Copper")),
(AND(G2075="Non-Lead - Other",J2075="Non-lead - Plastic")),
(AND(G2075="Non-Lead - Other",J2075="Non-lead")),
(AND(G2075="Non-Lead - Other",J2075="Non-lead - Other")))),"Non-Lead",
IF((OR((AND(G2075="Galvanized",J2075="Non-lead")),
(AND(G2075="Galvanized",J2075="Non-lead - Copper")),
(AND(G2075="Galvanized",J2075="Non-lead - Plastic")),
(AND(G2075="Galvanized",J2075="Non-lead")),
(AND(G2075="Galvanized",J2075="Non-lead - Other")))),"Non-Lead",
IF((OR((AND(G2075="Non-lead - Copper",H2075="No",J2075="Galvanized")),
(AND(G2075="Non-lead - Plastic",H2075="No",J2075="Galvanized")),
(AND(G2075="Non-lead",H2075="No",J2075="Galvanized")),
(AND(G2075="Galvanized",H2075="No",J2075="Galvanized")),
(AND(G2075="Non-lead - Other",H2075="No",J2075="Galvanized")))),"Non-lead",
IF((OR((AND(G2075="Unknown - Likely Lead",J2075="Unknown - Likely Lead")),
(AND(G2075="Unknown - Likely Lead",J2075="Unknown - Unlikely Lead")),
(AND(G2075="Unknown - Likely Lead",J2075="Unknown - Material Unknown")),
(AND(G2075="Unknown - Unlikely Lead",J2075="Unknown - Likely Lead")),
(AND(G2075="Unknown - Unlikely Lead",J2075="Unknown - Unlikely Lead")),
(AND(G2075="Unknown - Unlikely Lead",J2075="Unknown - Material Unknown")),
(AND(G2075="Unknown - Material Unknown",J2075="Unknown - Likely Lead")),
(AND(G2075="Unknown - Material Unknown",J2075="Unknown - Unlikely Lead")),
(AND(G2075="Unknown - Material Unknown",J2075="Unknown - Material Unknown")))),"Unknown",
IF((OR((AND(G2075="Unknown - Likely Lead",J2075="Non-lead - Copper")),
(AND(G2075="Unknown - Likely Lead",J2075="Non-lead - Plastic")),
(AND(G2075="Unknown - Likely Lead",J2075="Non-lead")),
(AND(G2075="Unknown - Likely Lead",J2075="Non-lead - Other")),
(AND(G2075="Unknown - Unlikely Lead",J2075="Non-lead - Copper")),
(AND(G2075="Unknown - Unlikely Lead",J2075="Non-lead - Plastic")),
(AND(G2075="Unknown - Unlikely Lead",J2075="Non-lead")),
(AND(G2075="Unknown - Unlikely Lead",J2075="Non-lead - Other")),
(AND(G2075="Unknown - Material Unknown",J2075="Non-lead - Copper")),
(AND(G2075="Unknown - Material Unknown",J2075="Non-lead - Plastic")),
(AND(G2075="Unknown - Material Unknown",J2075="Non-lead")),
(AND(G2075="Unknown - Material Unknown",J2075="Non-lead - Other")))),"Unknown",
IF((OR((AND(G2075="Non-lead - Copper",J2075="Unknown - Likely Lead")),
(AND(G2075="Non-lead - Copper",J2075="Unknown - Unlikely Lead")),
(AND(G2075="Non-lead - Copper",J2075="Unknown - Material Unknown")),
(AND(G2075="Non-lead - Plastic",J2075="Unknown - Likely Lead")),
(AND(G2075="Non-lead - Plastic",J2075="Unknown - Unlikely Lead")),
(AND(G2075="Non-lead - Plastic",J2075="Unknown - Material Unknown")),
(AND(G2075="Non-lead",J2075="Unknown - Likely Lead")),
(AND(G2075="Non-lead",J2075="Unknown - Unlikely Lead")),
(AND(G2075="Non-lead",J2075="Unknown - Material Unknown")),
(AND(G2075="Non-lead - Other",J2075="Unknown - Likely Lead")),
(AND(G2075="Non-Lead - Other",J2075="Unknown - Unlikely Lead")),
(AND(G2075="Non-Lead - Other",J2075="Unknown - Material Unknown")))),"Unknown",
IF((OR((AND(G2075="Galvanized",J2075="Unknown - Likely Lead")),
(AND(G2075="Galvanized",J2075="Unknown - Unlikely Lead")),
(AND(G2075="Galvanized",J2075="Unknown - Material Unknown")))),"Unknown",
IF((OR((AND(G2075="Galvanized",J2075="")))),"Galvanized Requiring Replacement",
IF((OR((AND(G2075="Non-lead - Copper",J2075="")),
(AND(G2075="Non-lead - Plastic",J2075="")),
(AND(G2075="Non-lead",J2075="")),
(AND(G2075="Non-lead - Other",J2075="")))),"Non-lead",
IF((OR((AND(G2075="Unknown - Likely Lead",J2075="")),
(AND(G2075="Unknown - Unlikely Lead",J2075="")),
(AND(G2075="Unknown - Material Unknown",J2075="")))),"Unknown",
""))))))))))))))))</f>
        <v>Non-Lead</v>
      </c>
      <c r="N2075" s="44" t="s">
        <v>39</v>
      </c>
    </row>
    <row r="2076" spans="1:14" x14ac:dyDescent="0.25">
      <c r="A2076" s="34" t="s">
        <v>5108</v>
      </c>
      <c r="B2076" s="35" t="s">
        <v>463</v>
      </c>
      <c r="C2076" s="36" t="s">
        <v>5063</v>
      </c>
      <c r="D2076" s="36" t="s">
        <v>32</v>
      </c>
      <c r="E2076" s="36" t="s">
        <v>33</v>
      </c>
      <c r="F2076" s="37" t="s">
        <v>5109</v>
      </c>
      <c r="G2076" s="38" t="s">
        <v>35</v>
      </c>
      <c r="H2076" s="39" t="s">
        <v>39</v>
      </c>
      <c r="I2076" s="40" t="s">
        <v>48</v>
      </c>
      <c r="J2076" s="42" t="s">
        <v>47</v>
      </c>
      <c r="K2076" s="39" t="s">
        <v>48</v>
      </c>
      <c r="L2076" s="35"/>
      <c r="M2076" s="43" t="str">
        <f>IF((OR(G2076="Lead")),"Lead",
IF((OR(J2076="Lead")),"Lead",
IF((OR(G2076="Lead-lined galvanized")),"Lead",
IF((OR(J2076="Lead-lined galvanized")),"Lead",
IF((OR((AND(G2076="Unknown - Likely Lead",J2076="Galvanized")),
(AND(G2076="Unknown - Unlikely Lead",J2076="Galvanized")),
(AND(G2076="Unknown - Material Unknown",J2076="Galvanized")))),"Galvanized Requiring Replacement",
IF((OR((AND(G2076="Non-lead - Copper",H2076="Yes",J2076="Galvanized")),
(AND(G2076="Non-lead - Copper",H2076="Don't know",J2076="Galvanized")),
(AND(G2076="Non-lead - Copper",H2076="",J2076="Galvanized")),
(AND(G2076="Non-lead - Plastic",H2076="Yes",J2076="Galvanized")),
(AND(G2076="Non-lead - Plastic",H2076="Don't know",J2076="Galvanized")),
(AND(G2076="Non-lead - Plastic",H2076="",J2076="Galvanized")),
(AND(G2076="Non-lead",H2076="Yes",J2076="Galvanized")),
(AND(G2076="Non-lead",H2076="Don't know",J2076="Galvanized")),
(AND(G2076="Non-lead",H2076="",J2076="Galvanized")),
(AND(G2076="Non-lead - Other",H2076="Yes",J2076="Galvanized")),
(AND(G2076="Non-Lead - Other",H2076="Don't know",J2076="Galvanized")),
(AND(G2076="Galvanized",H2076="Yes",J2076="Galvanized")),
(AND(G2076="Galvanized",H2076="Don't know",J2076="Galvanized")),
(AND(G2076="Galvanized",H2076="",J2076="Galvanized")),
(AND(G2076="Non-Lead - Other",H2076="",J2076="Galvanized")))),"Galvanized Requiring Replacement",
IF((OR((AND(G2076="Non-lead - Copper",J2076="Non-lead - Copper")),
(AND(G2076="Non-lead - Copper",J2076="Non-lead - Plastic")),
(AND(G2076="Non-lead - Copper",J2076="Non-lead - Other")),
(AND(G2076="Non-lead - Copper",J2076="Non-lead")),
(AND(G2076="Non-lead - Plastic",J2076="Non-lead - Copper")),
(AND(G2076="Non-lead - Plastic",J2076="Non-lead - Plastic")),
(AND(G2076="Non-lead - Plastic",J2076="Non-lead - Other")),
(AND(G2076="Non-lead - Plastic",J2076="Non-lead")),
(AND(G2076="Non-lead",J2076="Non-lead - Copper")),
(AND(G2076="Non-lead",J2076="Non-lead - Plastic")),
(AND(G2076="Non-lead",J2076="Non-lead - Other")),
(AND(G2076="Non-lead",J2076="Non-lead")),
(AND(G2076="Non-lead - Other",J2076="Non-lead - Copper")),
(AND(G2076="Non-Lead - Other",J2076="Non-lead - Plastic")),
(AND(G2076="Non-Lead - Other",J2076="Non-lead")),
(AND(G2076="Non-Lead - Other",J2076="Non-lead - Other")))),"Non-Lead",
IF((OR((AND(G2076="Galvanized",J2076="Non-lead")),
(AND(G2076="Galvanized",J2076="Non-lead - Copper")),
(AND(G2076="Galvanized",J2076="Non-lead - Plastic")),
(AND(G2076="Galvanized",J2076="Non-lead")),
(AND(G2076="Galvanized",J2076="Non-lead - Other")))),"Non-Lead",
IF((OR((AND(G2076="Non-lead - Copper",H2076="No",J2076="Galvanized")),
(AND(G2076="Non-lead - Plastic",H2076="No",J2076="Galvanized")),
(AND(G2076="Non-lead",H2076="No",J2076="Galvanized")),
(AND(G2076="Galvanized",H2076="No",J2076="Galvanized")),
(AND(G2076="Non-lead - Other",H2076="No",J2076="Galvanized")))),"Non-lead",
IF((OR((AND(G2076="Unknown - Likely Lead",J2076="Unknown - Likely Lead")),
(AND(G2076="Unknown - Likely Lead",J2076="Unknown - Unlikely Lead")),
(AND(G2076="Unknown - Likely Lead",J2076="Unknown - Material Unknown")),
(AND(G2076="Unknown - Unlikely Lead",J2076="Unknown - Likely Lead")),
(AND(G2076="Unknown - Unlikely Lead",J2076="Unknown - Unlikely Lead")),
(AND(G2076="Unknown - Unlikely Lead",J2076="Unknown - Material Unknown")),
(AND(G2076="Unknown - Material Unknown",J2076="Unknown - Likely Lead")),
(AND(G2076="Unknown - Material Unknown",J2076="Unknown - Unlikely Lead")),
(AND(G2076="Unknown - Material Unknown",J2076="Unknown - Material Unknown")))),"Unknown",
IF((OR((AND(G2076="Unknown - Likely Lead",J2076="Non-lead - Copper")),
(AND(G2076="Unknown - Likely Lead",J2076="Non-lead - Plastic")),
(AND(G2076="Unknown - Likely Lead",J2076="Non-lead")),
(AND(G2076="Unknown - Likely Lead",J2076="Non-lead - Other")),
(AND(G2076="Unknown - Unlikely Lead",J2076="Non-lead - Copper")),
(AND(G2076="Unknown - Unlikely Lead",J2076="Non-lead - Plastic")),
(AND(G2076="Unknown - Unlikely Lead",J2076="Non-lead")),
(AND(G2076="Unknown - Unlikely Lead",J2076="Non-lead - Other")),
(AND(G2076="Unknown - Material Unknown",J2076="Non-lead - Copper")),
(AND(G2076="Unknown - Material Unknown",J2076="Non-lead - Plastic")),
(AND(G2076="Unknown - Material Unknown",J2076="Non-lead")),
(AND(G2076="Unknown - Material Unknown",J2076="Non-lead - Other")))),"Unknown",
IF((OR((AND(G2076="Non-lead - Copper",J2076="Unknown - Likely Lead")),
(AND(G2076="Non-lead - Copper",J2076="Unknown - Unlikely Lead")),
(AND(G2076="Non-lead - Copper",J2076="Unknown - Material Unknown")),
(AND(G2076="Non-lead - Plastic",J2076="Unknown - Likely Lead")),
(AND(G2076="Non-lead - Plastic",J2076="Unknown - Unlikely Lead")),
(AND(G2076="Non-lead - Plastic",J2076="Unknown - Material Unknown")),
(AND(G2076="Non-lead",J2076="Unknown - Likely Lead")),
(AND(G2076="Non-lead",J2076="Unknown - Unlikely Lead")),
(AND(G2076="Non-lead",J2076="Unknown - Material Unknown")),
(AND(G2076="Non-lead - Other",J2076="Unknown - Likely Lead")),
(AND(G2076="Non-Lead - Other",J2076="Unknown - Unlikely Lead")),
(AND(G2076="Non-Lead - Other",J2076="Unknown - Material Unknown")))),"Unknown",
IF((OR((AND(G2076="Galvanized",J2076="Unknown - Likely Lead")),
(AND(G2076="Galvanized",J2076="Unknown - Unlikely Lead")),
(AND(G2076="Galvanized",J2076="Unknown - Material Unknown")))),"Unknown",
IF((OR((AND(G2076="Galvanized",J2076="")))),"Galvanized Requiring Replacement",
IF((OR((AND(G2076="Non-lead - Copper",J2076="")),
(AND(G2076="Non-lead - Plastic",J2076="")),
(AND(G2076="Non-lead",J2076="")),
(AND(G2076="Non-lead - Other",J2076="")))),"Non-lead",
IF((OR((AND(G2076="Unknown - Likely Lead",J2076="")),
(AND(G2076="Unknown - Unlikely Lead",J2076="")),
(AND(G2076="Unknown - Material Unknown",J2076="")))),"Unknown",
""))))))))))))))))</f>
        <v>Non-Lead</v>
      </c>
      <c r="N2076" s="44" t="s">
        <v>39</v>
      </c>
    </row>
    <row r="2077" spans="1:14" x14ac:dyDescent="0.25">
      <c r="A2077" s="34" t="s">
        <v>5110</v>
      </c>
      <c r="B2077" s="35" t="s">
        <v>174</v>
      </c>
      <c r="C2077" s="36" t="s">
        <v>5063</v>
      </c>
      <c r="D2077" s="36" t="s">
        <v>32</v>
      </c>
      <c r="E2077" s="36" t="s">
        <v>33</v>
      </c>
      <c r="F2077" s="37" t="s">
        <v>5111</v>
      </c>
      <c r="G2077" s="38" t="s">
        <v>35</v>
      </c>
      <c r="H2077" s="39" t="s">
        <v>39</v>
      </c>
      <c r="I2077" s="40" t="s">
        <v>48</v>
      </c>
      <c r="J2077" s="42" t="s">
        <v>47</v>
      </c>
      <c r="K2077" s="39" t="s">
        <v>48</v>
      </c>
      <c r="L2077" s="35"/>
      <c r="M2077" s="43" t="str">
        <f>IF((OR(G2077="Lead")),"Lead",
IF((OR(J2077="Lead")),"Lead",
IF((OR(G2077="Lead-lined galvanized")),"Lead",
IF((OR(J2077="Lead-lined galvanized")),"Lead",
IF((OR((AND(G2077="Unknown - Likely Lead",J2077="Galvanized")),
(AND(G2077="Unknown - Unlikely Lead",J2077="Galvanized")),
(AND(G2077="Unknown - Material Unknown",J2077="Galvanized")))),"Galvanized Requiring Replacement",
IF((OR((AND(G2077="Non-lead - Copper",H2077="Yes",J2077="Galvanized")),
(AND(G2077="Non-lead - Copper",H2077="Don't know",J2077="Galvanized")),
(AND(G2077="Non-lead - Copper",H2077="",J2077="Galvanized")),
(AND(G2077="Non-lead - Plastic",H2077="Yes",J2077="Galvanized")),
(AND(G2077="Non-lead - Plastic",H2077="Don't know",J2077="Galvanized")),
(AND(G2077="Non-lead - Plastic",H2077="",J2077="Galvanized")),
(AND(G2077="Non-lead",H2077="Yes",J2077="Galvanized")),
(AND(G2077="Non-lead",H2077="Don't know",J2077="Galvanized")),
(AND(G2077="Non-lead",H2077="",J2077="Galvanized")),
(AND(G2077="Non-lead - Other",H2077="Yes",J2077="Galvanized")),
(AND(G2077="Non-Lead - Other",H2077="Don't know",J2077="Galvanized")),
(AND(G2077="Galvanized",H2077="Yes",J2077="Galvanized")),
(AND(G2077="Galvanized",H2077="Don't know",J2077="Galvanized")),
(AND(G2077="Galvanized",H2077="",J2077="Galvanized")),
(AND(G2077="Non-Lead - Other",H2077="",J2077="Galvanized")))),"Galvanized Requiring Replacement",
IF((OR((AND(G2077="Non-lead - Copper",J2077="Non-lead - Copper")),
(AND(G2077="Non-lead - Copper",J2077="Non-lead - Plastic")),
(AND(G2077="Non-lead - Copper",J2077="Non-lead - Other")),
(AND(G2077="Non-lead - Copper",J2077="Non-lead")),
(AND(G2077="Non-lead - Plastic",J2077="Non-lead - Copper")),
(AND(G2077="Non-lead - Plastic",J2077="Non-lead - Plastic")),
(AND(G2077="Non-lead - Plastic",J2077="Non-lead - Other")),
(AND(G2077="Non-lead - Plastic",J2077="Non-lead")),
(AND(G2077="Non-lead",J2077="Non-lead - Copper")),
(AND(G2077="Non-lead",J2077="Non-lead - Plastic")),
(AND(G2077="Non-lead",J2077="Non-lead - Other")),
(AND(G2077="Non-lead",J2077="Non-lead")),
(AND(G2077="Non-lead - Other",J2077="Non-lead - Copper")),
(AND(G2077="Non-Lead - Other",J2077="Non-lead - Plastic")),
(AND(G2077="Non-Lead - Other",J2077="Non-lead")),
(AND(G2077="Non-Lead - Other",J2077="Non-lead - Other")))),"Non-Lead",
IF((OR((AND(G2077="Galvanized",J2077="Non-lead")),
(AND(G2077="Galvanized",J2077="Non-lead - Copper")),
(AND(G2077="Galvanized",J2077="Non-lead - Plastic")),
(AND(G2077="Galvanized",J2077="Non-lead")),
(AND(G2077="Galvanized",J2077="Non-lead - Other")))),"Non-Lead",
IF((OR((AND(G2077="Non-lead - Copper",H2077="No",J2077="Galvanized")),
(AND(G2077="Non-lead - Plastic",H2077="No",J2077="Galvanized")),
(AND(G2077="Non-lead",H2077="No",J2077="Galvanized")),
(AND(G2077="Galvanized",H2077="No",J2077="Galvanized")),
(AND(G2077="Non-lead - Other",H2077="No",J2077="Galvanized")))),"Non-lead",
IF((OR((AND(G2077="Unknown - Likely Lead",J2077="Unknown - Likely Lead")),
(AND(G2077="Unknown - Likely Lead",J2077="Unknown - Unlikely Lead")),
(AND(G2077="Unknown - Likely Lead",J2077="Unknown - Material Unknown")),
(AND(G2077="Unknown - Unlikely Lead",J2077="Unknown - Likely Lead")),
(AND(G2077="Unknown - Unlikely Lead",J2077="Unknown - Unlikely Lead")),
(AND(G2077="Unknown - Unlikely Lead",J2077="Unknown - Material Unknown")),
(AND(G2077="Unknown - Material Unknown",J2077="Unknown - Likely Lead")),
(AND(G2077="Unknown - Material Unknown",J2077="Unknown - Unlikely Lead")),
(AND(G2077="Unknown - Material Unknown",J2077="Unknown - Material Unknown")))),"Unknown",
IF((OR((AND(G2077="Unknown - Likely Lead",J2077="Non-lead - Copper")),
(AND(G2077="Unknown - Likely Lead",J2077="Non-lead - Plastic")),
(AND(G2077="Unknown - Likely Lead",J2077="Non-lead")),
(AND(G2077="Unknown - Likely Lead",J2077="Non-lead - Other")),
(AND(G2077="Unknown - Unlikely Lead",J2077="Non-lead - Copper")),
(AND(G2077="Unknown - Unlikely Lead",J2077="Non-lead - Plastic")),
(AND(G2077="Unknown - Unlikely Lead",J2077="Non-lead")),
(AND(G2077="Unknown - Unlikely Lead",J2077="Non-lead - Other")),
(AND(G2077="Unknown - Material Unknown",J2077="Non-lead - Copper")),
(AND(G2077="Unknown - Material Unknown",J2077="Non-lead - Plastic")),
(AND(G2077="Unknown - Material Unknown",J2077="Non-lead")),
(AND(G2077="Unknown - Material Unknown",J2077="Non-lead - Other")))),"Unknown",
IF((OR((AND(G2077="Non-lead - Copper",J2077="Unknown - Likely Lead")),
(AND(G2077="Non-lead - Copper",J2077="Unknown - Unlikely Lead")),
(AND(G2077="Non-lead - Copper",J2077="Unknown - Material Unknown")),
(AND(G2077="Non-lead - Plastic",J2077="Unknown - Likely Lead")),
(AND(G2077="Non-lead - Plastic",J2077="Unknown - Unlikely Lead")),
(AND(G2077="Non-lead - Plastic",J2077="Unknown - Material Unknown")),
(AND(G2077="Non-lead",J2077="Unknown - Likely Lead")),
(AND(G2077="Non-lead",J2077="Unknown - Unlikely Lead")),
(AND(G2077="Non-lead",J2077="Unknown - Material Unknown")),
(AND(G2077="Non-lead - Other",J2077="Unknown - Likely Lead")),
(AND(G2077="Non-Lead - Other",J2077="Unknown - Unlikely Lead")),
(AND(G2077="Non-Lead - Other",J2077="Unknown - Material Unknown")))),"Unknown",
IF((OR((AND(G2077="Galvanized",J2077="Unknown - Likely Lead")),
(AND(G2077="Galvanized",J2077="Unknown - Unlikely Lead")),
(AND(G2077="Galvanized",J2077="Unknown - Material Unknown")))),"Unknown",
IF((OR((AND(G2077="Galvanized",J2077="")))),"Galvanized Requiring Replacement",
IF((OR((AND(G2077="Non-lead - Copper",J2077="")),
(AND(G2077="Non-lead - Plastic",J2077="")),
(AND(G2077="Non-lead",J2077="")),
(AND(G2077="Non-lead - Other",J2077="")))),"Non-lead",
IF((OR((AND(G2077="Unknown - Likely Lead",J2077="")),
(AND(G2077="Unknown - Unlikely Lead",J2077="")),
(AND(G2077="Unknown - Material Unknown",J2077="")))),"Unknown",
""))))))))))))))))</f>
        <v>Non-Lead</v>
      </c>
      <c r="N2077" s="44" t="s">
        <v>39</v>
      </c>
    </row>
    <row r="2078" spans="1:14" x14ac:dyDescent="0.25">
      <c r="A2078" s="34" t="s">
        <v>5112</v>
      </c>
      <c r="B2078" s="35" t="s">
        <v>1258</v>
      </c>
      <c r="C2078" s="36" t="s">
        <v>5063</v>
      </c>
      <c r="D2078" s="36" t="s">
        <v>32</v>
      </c>
      <c r="E2078" s="36" t="s">
        <v>33</v>
      </c>
      <c r="F2078" s="37" t="s">
        <v>5113</v>
      </c>
      <c r="G2078" s="38" t="s">
        <v>35</v>
      </c>
      <c r="H2078" s="39" t="s">
        <v>39</v>
      </c>
      <c r="I2078" s="40" t="s">
        <v>48</v>
      </c>
      <c r="J2078" s="42" t="s">
        <v>47</v>
      </c>
      <c r="K2078" s="39" t="s">
        <v>48</v>
      </c>
      <c r="L2078" s="35"/>
      <c r="M2078" s="43" t="str">
        <f>IF((OR(G2078="Lead")),"Lead",
IF((OR(J2078="Lead")),"Lead",
IF((OR(G2078="Lead-lined galvanized")),"Lead",
IF((OR(J2078="Lead-lined galvanized")),"Lead",
IF((OR((AND(G2078="Unknown - Likely Lead",J2078="Galvanized")),
(AND(G2078="Unknown - Unlikely Lead",J2078="Galvanized")),
(AND(G2078="Unknown - Material Unknown",J2078="Galvanized")))),"Galvanized Requiring Replacement",
IF((OR((AND(G2078="Non-lead - Copper",H2078="Yes",J2078="Galvanized")),
(AND(G2078="Non-lead - Copper",H2078="Don't know",J2078="Galvanized")),
(AND(G2078="Non-lead - Copper",H2078="",J2078="Galvanized")),
(AND(G2078="Non-lead - Plastic",H2078="Yes",J2078="Galvanized")),
(AND(G2078="Non-lead - Plastic",H2078="Don't know",J2078="Galvanized")),
(AND(G2078="Non-lead - Plastic",H2078="",J2078="Galvanized")),
(AND(G2078="Non-lead",H2078="Yes",J2078="Galvanized")),
(AND(G2078="Non-lead",H2078="Don't know",J2078="Galvanized")),
(AND(G2078="Non-lead",H2078="",J2078="Galvanized")),
(AND(G2078="Non-lead - Other",H2078="Yes",J2078="Galvanized")),
(AND(G2078="Non-Lead - Other",H2078="Don't know",J2078="Galvanized")),
(AND(G2078="Galvanized",H2078="Yes",J2078="Galvanized")),
(AND(G2078="Galvanized",H2078="Don't know",J2078="Galvanized")),
(AND(G2078="Galvanized",H2078="",J2078="Galvanized")),
(AND(G2078="Non-Lead - Other",H2078="",J2078="Galvanized")))),"Galvanized Requiring Replacement",
IF((OR((AND(G2078="Non-lead - Copper",J2078="Non-lead - Copper")),
(AND(G2078="Non-lead - Copper",J2078="Non-lead - Plastic")),
(AND(G2078="Non-lead - Copper",J2078="Non-lead - Other")),
(AND(G2078="Non-lead - Copper",J2078="Non-lead")),
(AND(G2078="Non-lead - Plastic",J2078="Non-lead - Copper")),
(AND(G2078="Non-lead - Plastic",J2078="Non-lead - Plastic")),
(AND(G2078="Non-lead - Plastic",J2078="Non-lead - Other")),
(AND(G2078="Non-lead - Plastic",J2078="Non-lead")),
(AND(G2078="Non-lead",J2078="Non-lead - Copper")),
(AND(G2078="Non-lead",J2078="Non-lead - Plastic")),
(AND(G2078="Non-lead",J2078="Non-lead - Other")),
(AND(G2078="Non-lead",J2078="Non-lead")),
(AND(G2078="Non-lead - Other",J2078="Non-lead - Copper")),
(AND(G2078="Non-Lead - Other",J2078="Non-lead - Plastic")),
(AND(G2078="Non-Lead - Other",J2078="Non-lead")),
(AND(G2078="Non-Lead - Other",J2078="Non-lead - Other")))),"Non-Lead",
IF((OR((AND(G2078="Galvanized",J2078="Non-lead")),
(AND(G2078="Galvanized",J2078="Non-lead - Copper")),
(AND(G2078="Galvanized",J2078="Non-lead - Plastic")),
(AND(G2078="Galvanized",J2078="Non-lead")),
(AND(G2078="Galvanized",J2078="Non-lead - Other")))),"Non-Lead",
IF((OR((AND(G2078="Non-lead - Copper",H2078="No",J2078="Galvanized")),
(AND(G2078="Non-lead - Plastic",H2078="No",J2078="Galvanized")),
(AND(G2078="Non-lead",H2078="No",J2078="Galvanized")),
(AND(G2078="Galvanized",H2078="No",J2078="Galvanized")),
(AND(G2078="Non-lead - Other",H2078="No",J2078="Galvanized")))),"Non-lead",
IF((OR((AND(G2078="Unknown - Likely Lead",J2078="Unknown - Likely Lead")),
(AND(G2078="Unknown - Likely Lead",J2078="Unknown - Unlikely Lead")),
(AND(G2078="Unknown - Likely Lead",J2078="Unknown - Material Unknown")),
(AND(G2078="Unknown - Unlikely Lead",J2078="Unknown - Likely Lead")),
(AND(G2078="Unknown - Unlikely Lead",J2078="Unknown - Unlikely Lead")),
(AND(G2078="Unknown - Unlikely Lead",J2078="Unknown - Material Unknown")),
(AND(G2078="Unknown - Material Unknown",J2078="Unknown - Likely Lead")),
(AND(G2078="Unknown - Material Unknown",J2078="Unknown - Unlikely Lead")),
(AND(G2078="Unknown - Material Unknown",J2078="Unknown - Material Unknown")))),"Unknown",
IF((OR((AND(G2078="Unknown - Likely Lead",J2078="Non-lead - Copper")),
(AND(G2078="Unknown - Likely Lead",J2078="Non-lead - Plastic")),
(AND(G2078="Unknown - Likely Lead",J2078="Non-lead")),
(AND(G2078="Unknown - Likely Lead",J2078="Non-lead - Other")),
(AND(G2078="Unknown - Unlikely Lead",J2078="Non-lead - Copper")),
(AND(G2078="Unknown - Unlikely Lead",J2078="Non-lead - Plastic")),
(AND(G2078="Unknown - Unlikely Lead",J2078="Non-lead")),
(AND(G2078="Unknown - Unlikely Lead",J2078="Non-lead - Other")),
(AND(G2078="Unknown - Material Unknown",J2078="Non-lead - Copper")),
(AND(G2078="Unknown - Material Unknown",J2078="Non-lead - Plastic")),
(AND(G2078="Unknown - Material Unknown",J2078="Non-lead")),
(AND(G2078="Unknown - Material Unknown",J2078="Non-lead - Other")))),"Unknown",
IF((OR((AND(G2078="Non-lead - Copper",J2078="Unknown - Likely Lead")),
(AND(G2078="Non-lead - Copper",J2078="Unknown - Unlikely Lead")),
(AND(G2078="Non-lead - Copper",J2078="Unknown - Material Unknown")),
(AND(G2078="Non-lead - Plastic",J2078="Unknown - Likely Lead")),
(AND(G2078="Non-lead - Plastic",J2078="Unknown - Unlikely Lead")),
(AND(G2078="Non-lead - Plastic",J2078="Unknown - Material Unknown")),
(AND(G2078="Non-lead",J2078="Unknown - Likely Lead")),
(AND(G2078="Non-lead",J2078="Unknown - Unlikely Lead")),
(AND(G2078="Non-lead",J2078="Unknown - Material Unknown")),
(AND(G2078="Non-lead - Other",J2078="Unknown - Likely Lead")),
(AND(G2078="Non-Lead - Other",J2078="Unknown - Unlikely Lead")),
(AND(G2078="Non-Lead - Other",J2078="Unknown - Material Unknown")))),"Unknown",
IF((OR((AND(G2078="Galvanized",J2078="Unknown - Likely Lead")),
(AND(G2078="Galvanized",J2078="Unknown - Unlikely Lead")),
(AND(G2078="Galvanized",J2078="Unknown - Material Unknown")))),"Unknown",
IF((OR((AND(G2078="Galvanized",J2078="")))),"Galvanized Requiring Replacement",
IF((OR((AND(G2078="Non-lead - Copper",J2078="")),
(AND(G2078="Non-lead - Plastic",J2078="")),
(AND(G2078="Non-lead",J2078="")),
(AND(G2078="Non-lead - Other",J2078="")))),"Non-lead",
IF((OR((AND(G2078="Unknown - Likely Lead",J2078="")),
(AND(G2078="Unknown - Unlikely Lead",J2078="")),
(AND(G2078="Unknown - Material Unknown",J2078="")))),"Unknown",
""))))))))))))))))</f>
        <v>Non-Lead</v>
      </c>
      <c r="N2078" s="44" t="s">
        <v>39</v>
      </c>
    </row>
    <row r="2079" spans="1:14" x14ac:dyDescent="0.25">
      <c r="A2079" s="34" t="s">
        <v>5114</v>
      </c>
      <c r="B2079" s="35" t="s">
        <v>125</v>
      </c>
      <c r="C2079" s="36" t="s">
        <v>5063</v>
      </c>
      <c r="D2079" s="36" t="s">
        <v>32</v>
      </c>
      <c r="E2079" s="36" t="s">
        <v>33</v>
      </c>
      <c r="F2079" s="37" t="s">
        <v>5115</v>
      </c>
      <c r="G2079" s="38" t="s">
        <v>35</v>
      </c>
      <c r="H2079" s="39" t="s">
        <v>39</v>
      </c>
      <c r="I2079" s="40" t="s">
        <v>48</v>
      </c>
      <c r="J2079" s="42" t="s">
        <v>47</v>
      </c>
      <c r="K2079" s="39" t="s">
        <v>48</v>
      </c>
      <c r="L2079" s="35"/>
      <c r="M2079" s="43" t="str">
        <f>IF((OR(G2079="Lead")),"Lead",
IF((OR(J2079="Lead")),"Lead",
IF((OR(G2079="Lead-lined galvanized")),"Lead",
IF((OR(J2079="Lead-lined galvanized")),"Lead",
IF((OR((AND(G2079="Unknown - Likely Lead",J2079="Galvanized")),
(AND(G2079="Unknown - Unlikely Lead",J2079="Galvanized")),
(AND(G2079="Unknown - Material Unknown",J2079="Galvanized")))),"Galvanized Requiring Replacement",
IF((OR((AND(G2079="Non-lead - Copper",H2079="Yes",J2079="Galvanized")),
(AND(G2079="Non-lead - Copper",H2079="Don't know",J2079="Galvanized")),
(AND(G2079="Non-lead - Copper",H2079="",J2079="Galvanized")),
(AND(G2079="Non-lead - Plastic",H2079="Yes",J2079="Galvanized")),
(AND(G2079="Non-lead - Plastic",H2079="Don't know",J2079="Galvanized")),
(AND(G2079="Non-lead - Plastic",H2079="",J2079="Galvanized")),
(AND(G2079="Non-lead",H2079="Yes",J2079="Galvanized")),
(AND(G2079="Non-lead",H2079="Don't know",J2079="Galvanized")),
(AND(G2079="Non-lead",H2079="",J2079="Galvanized")),
(AND(G2079="Non-lead - Other",H2079="Yes",J2079="Galvanized")),
(AND(G2079="Non-Lead - Other",H2079="Don't know",J2079="Galvanized")),
(AND(G2079="Galvanized",H2079="Yes",J2079="Galvanized")),
(AND(G2079="Galvanized",H2079="Don't know",J2079="Galvanized")),
(AND(G2079="Galvanized",H2079="",J2079="Galvanized")),
(AND(G2079="Non-Lead - Other",H2079="",J2079="Galvanized")))),"Galvanized Requiring Replacement",
IF((OR((AND(G2079="Non-lead - Copper",J2079="Non-lead - Copper")),
(AND(G2079="Non-lead - Copper",J2079="Non-lead - Plastic")),
(AND(G2079="Non-lead - Copper",J2079="Non-lead - Other")),
(AND(G2079="Non-lead - Copper",J2079="Non-lead")),
(AND(G2079="Non-lead - Plastic",J2079="Non-lead - Copper")),
(AND(G2079="Non-lead - Plastic",J2079="Non-lead - Plastic")),
(AND(G2079="Non-lead - Plastic",J2079="Non-lead - Other")),
(AND(G2079="Non-lead - Plastic",J2079="Non-lead")),
(AND(G2079="Non-lead",J2079="Non-lead - Copper")),
(AND(G2079="Non-lead",J2079="Non-lead - Plastic")),
(AND(G2079="Non-lead",J2079="Non-lead - Other")),
(AND(G2079="Non-lead",J2079="Non-lead")),
(AND(G2079="Non-lead - Other",J2079="Non-lead - Copper")),
(AND(G2079="Non-Lead - Other",J2079="Non-lead - Plastic")),
(AND(G2079="Non-Lead - Other",J2079="Non-lead")),
(AND(G2079="Non-Lead - Other",J2079="Non-lead - Other")))),"Non-Lead",
IF((OR((AND(G2079="Galvanized",J2079="Non-lead")),
(AND(G2079="Galvanized",J2079="Non-lead - Copper")),
(AND(G2079="Galvanized",J2079="Non-lead - Plastic")),
(AND(G2079="Galvanized",J2079="Non-lead")),
(AND(G2079="Galvanized",J2079="Non-lead - Other")))),"Non-Lead",
IF((OR((AND(G2079="Non-lead - Copper",H2079="No",J2079="Galvanized")),
(AND(G2079="Non-lead - Plastic",H2079="No",J2079="Galvanized")),
(AND(G2079="Non-lead",H2079="No",J2079="Galvanized")),
(AND(G2079="Galvanized",H2079="No",J2079="Galvanized")),
(AND(G2079="Non-lead - Other",H2079="No",J2079="Galvanized")))),"Non-lead",
IF((OR((AND(G2079="Unknown - Likely Lead",J2079="Unknown - Likely Lead")),
(AND(G2079="Unknown - Likely Lead",J2079="Unknown - Unlikely Lead")),
(AND(G2079="Unknown - Likely Lead",J2079="Unknown - Material Unknown")),
(AND(G2079="Unknown - Unlikely Lead",J2079="Unknown - Likely Lead")),
(AND(G2079="Unknown - Unlikely Lead",J2079="Unknown - Unlikely Lead")),
(AND(G2079="Unknown - Unlikely Lead",J2079="Unknown - Material Unknown")),
(AND(G2079="Unknown - Material Unknown",J2079="Unknown - Likely Lead")),
(AND(G2079="Unknown - Material Unknown",J2079="Unknown - Unlikely Lead")),
(AND(G2079="Unknown - Material Unknown",J2079="Unknown - Material Unknown")))),"Unknown",
IF((OR((AND(G2079="Unknown - Likely Lead",J2079="Non-lead - Copper")),
(AND(G2079="Unknown - Likely Lead",J2079="Non-lead - Plastic")),
(AND(G2079="Unknown - Likely Lead",J2079="Non-lead")),
(AND(G2079="Unknown - Likely Lead",J2079="Non-lead - Other")),
(AND(G2079="Unknown - Unlikely Lead",J2079="Non-lead - Copper")),
(AND(G2079="Unknown - Unlikely Lead",J2079="Non-lead - Plastic")),
(AND(G2079="Unknown - Unlikely Lead",J2079="Non-lead")),
(AND(G2079="Unknown - Unlikely Lead",J2079="Non-lead - Other")),
(AND(G2079="Unknown - Material Unknown",J2079="Non-lead - Copper")),
(AND(G2079="Unknown - Material Unknown",J2079="Non-lead - Plastic")),
(AND(G2079="Unknown - Material Unknown",J2079="Non-lead")),
(AND(G2079="Unknown - Material Unknown",J2079="Non-lead - Other")))),"Unknown",
IF((OR((AND(G2079="Non-lead - Copper",J2079="Unknown - Likely Lead")),
(AND(G2079="Non-lead - Copper",J2079="Unknown - Unlikely Lead")),
(AND(G2079="Non-lead - Copper",J2079="Unknown - Material Unknown")),
(AND(G2079="Non-lead - Plastic",J2079="Unknown - Likely Lead")),
(AND(G2079="Non-lead - Plastic",J2079="Unknown - Unlikely Lead")),
(AND(G2079="Non-lead - Plastic",J2079="Unknown - Material Unknown")),
(AND(G2079="Non-lead",J2079="Unknown - Likely Lead")),
(AND(G2079="Non-lead",J2079="Unknown - Unlikely Lead")),
(AND(G2079="Non-lead",J2079="Unknown - Material Unknown")),
(AND(G2079="Non-lead - Other",J2079="Unknown - Likely Lead")),
(AND(G2079="Non-Lead - Other",J2079="Unknown - Unlikely Lead")),
(AND(G2079="Non-Lead - Other",J2079="Unknown - Material Unknown")))),"Unknown",
IF((OR((AND(G2079="Galvanized",J2079="Unknown - Likely Lead")),
(AND(G2079="Galvanized",J2079="Unknown - Unlikely Lead")),
(AND(G2079="Galvanized",J2079="Unknown - Material Unknown")))),"Unknown",
IF((OR((AND(G2079="Galvanized",J2079="")))),"Galvanized Requiring Replacement",
IF((OR((AND(G2079="Non-lead - Copper",J2079="")),
(AND(G2079="Non-lead - Plastic",J2079="")),
(AND(G2079="Non-lead",J2079="")),
(AND(G2079="Non-lead - Other",J2079="")))),"Non-lead",
IF((OR((AND(G2079="Unknown - Likely Lead",J2079="")),
(AND(G2079="Unknown - Unlikely Lead",J2079="")),
(AND(G2079="Unknown - Material Unknown",J2079="")))),"Unknown",
""))))))))))))))))</f>
        <v>Non-Lead</v>
      </c>
      <c r="N2079" s="44" t="s">
        <v>39</v>
      </c>
    </row>
    <row r="2080" spans="1:14" x14ac:dyDescent="0.25">
      <c r="A2080" s="34" t="s">
        <v>5116</v>
      </c>
      <c r="B2080" s="35" t="s">
        <v>318</v>
      </c>
      <c r="C2080" s="36" t="s">
        <v>5072</v>
      </c>
      <c r="D2080" s="36" t="s">
        <v>32</v>
      </c>
      <c r="E2080" s="36" t="s">
        <v>33</v>
      </c>
      <c r="F2080" s="37" t="s">
        <v>5117</v>
      </c>
      <c r="G2080" s="38" t="s">
        <v>35</v>
      </c>
      <c r="H2080" s="39" t="s">
        <v>39</v>
      </c>
      <c r="I2080" s="40" t="s">
        <v>48</v>
      </c>
      <c r="J2080" s="42" t="s">
        <v>47</v>
      </c>
      <c r="K2080" s="39" t="s">
        <v>48</v>
      </c>
      <c r="L2080" s="35"/>
      <c r="M2080" s="43" t="str">
        <f>IF((OR(G2080="Lead")),"Lead",
IF((OR(J2080="Lead")),"Lead",
IF((OR(G2080="Lead-lined galvanized")),"Lead",
IF((OR(J2080="Lead-lined galvanized")),"Lead",
IF((OR((AND(G2080="Unknown - Likely Lead",J2080="Galvanized")),
(AND(G2080="Unknown - Unlikely Lead",J2080="Galvanized")),
(AND(G2080="Unknown - Material Unknown",J2080="Galvanized")))),"Galvanized Requiring Replacement",
IF((OR((AND(G2080="Non-lead - Copper",H2080="Yes",J2080="Galvanized")),
(AND(G2080="Non-lead - Copper",H2080="Don't know",J2080="Galvanized")),
(AND(G2080="Non-lead - Copper",H2080="",J2080="Galvanized")),
(AND(G2080="Non-lead - Plastic",H2080="Yes",J2080="Galvanized")),
(AND(G2080="Non-lead - Plastic",H2080="Don't know",J2080="Galvanized")),
(AND(G2080="Non-lead - Plastic",H2080="",J2080="Galvanized")),
(AND(G2080="Non-lead",H2080="Yes",J2080="Galvanized")),
(AND(G2080="Non-lead",H2080="Don't know",J2080="Galvanized")),
(AND(G2080="Non-lead",H2080="",J2080="Galvanized")),
(AND(G2080="Non-lead - Other",H2080="Yes",J2080="Galvanized")),
(AND(G2080="Non-Lead - Other",H2080="Don't know",J2080="Galvanized")),
(AND(G2080="Galvanized",H2080="Yes",J2080="Galvanized")),
(AND(G2080="Galvanized",H2080="Don't know",J2080="Galvanized")),
(AND(G2080="Galvanized",H2080="",J2080="Galvanized")),
(AND(G2080="Non-Lead - Other",H2080="",J2080="Galvanized")))),"Galvanized Requiring Replacement",
IF((OR((AND(G2080="Non-lead - Copper",J2080="Non-lead - Copper")),
(AND(G2080="Non-lead - Copper",J2080="Non-lead - Plastic")),
(AND(G2080="Non-lead - Copper",J2080="Non-lead - Other")),
(AND(G2080="Non-lead - Copper",J2080="Non-lead")),
(AND(G2080="Non-lead - Plastic",J2080="Non-lead - Copper")),
(AND(G2080="Non-lead - Plastic",J2080="Non-lead - Plastic")),
(AND(G2080="Non-lead - Plastic",J2080="Non-lead - Other")),
(AND(G2080="Non-lead - Plastic",J2080="Non-lead")),
(AND(G2080="Non-lead",J2080="Non-lead - Copper")),
(AND(G2080="Non-lead",J2080="Non-lead - Plastic")),
(AND(G2080="Non-lead",J2080="Non-lead - Other")),
(AND(G2080="Non-lead",J2080="Non-lead")),
(AND(G2080="Non-lead - Other",J2080="Non-lead - Copper")),
(AND(G2080="Non-Lead - Other",J2080="Non-lead - Plastic")),
(AND(G2080="Non-Lead - Other",J2080="Non-lead")),
(AND(G2080="Non-Lead - Other",J2080="Non-lead - Other")))),"Non-Lead",
IF((OR((AND(G2080="Galvanized",J2080="Non-lead")),
(AND(G2080="Galvanized",J2080="Non-lead - Copper")),
(AND(G2080="Galvanized",J2080="Non-lead - Plastic")),
(AND(G2080="Galvanized",J2080="Non-lead")),
(AND(G2080="Galvanized",J2080="Non-lead - Other")))),"Non-Lead",
IF((OR((AND(G2080="Non-lead - Copper",H2080="No",J2080="Galvanized")),
(AND(G2080="Non-lead - Plastic",H2080="No",J2080="Galvanized")),
(AND(G2080="Non-lead",H2080="No",J2080="Galvanized")),
(AND(G2080="Galvanized",H2080="No",J2080="Galvanized")),
(AND(G2080="Non-lead - Other",H2080="No",J2080="Galvanized")))),"Non-lead",
IF((OR((AND(G2080="Unknown - Likely Lead",J2080="Unknown - Likely Lead")),
(AND(G2080="Unknown - Likely Lead",J2080="Unknown - Unlikely Lead")),
(AND(G2080="Unknown - Likely Lead",J2080="Unknown - Material Unknown")),
(AND(G2080="Unknown - Unlikely Lead",J2080="Unknown - Likely Lead")),
(AND(G2080="Unknown - Unlikely Lead",J2080="Unknown - Unlikely Lead")),
(AND(G2080="Unknown - Unlikely Lead",J2080="Unknown - Material Unknown")),
(AND(G2080="Unknown - Material Unknown",J2080="Unknown - Likely Lead")),
(AND(G2080="Unknown - Material Unknown",J2080="Unknown - Unlikely Lead")),
(AND(G2080="Unknown - Material Unknown",J2080="Unknown - Material Unknown")))),"Unknown",
IF((OR((AND(G2080="Unknown - Likely Lead",J2080="Non-lead - Copper")),
(AND(G2080="Unknown - Likely Lead",J2080="Non-lead - Plastic")),
(AND(G2080="Unknown - Likely Lead",J2080="Non-lead")),
(AND(G2080="Unknown - Likely Lead",J2080="Non-lead - Other")),
(AND(G2080="Unknown - Unlikely Lead",J2080="Non-lead - Copper")),
(AND(G2080="Unknown - Unlikely Lead",J2080="Non-lead - Plastic")),
(AND(G2080="Unknown - Unlikely Lead",J2080="Non-lead")),
(AND(G2080="Unknown - Unlikely Lead",J2080="Non-lead - Other")),
(AND(G2080="Unknown - Material Unknown",J2080="Non-lead - Copper")),
(AND(G2080="Unknown - Material Unknown",J2080="Non-lead - Plastic")),
(AND(G2080="Unknown - Material Unknown",J2080="Non-lead")),
(AND(G2080="Unknown - Material Unknown",J2080="Non-lead - Other")))),"Unknown",
IF((OR((AND(G2080="Non-lead - Copper",J2080="Unknown - Likely Lead")),
(AND(G2080="Non-lead - Copper",J2080="Unknown - Unlikely Lead")),
(AND(G2080="Non-lead - Copper",J2080="Unknown - Material Unknown")),
(AND(G2080="Non-lead - Plastic",J2080="Unknown - Likely Lead")),
(AND(G2080="Non-lead - Plastic",J2080="Unknown - Unlikely Lead")),
(AND(G2080="Non-lead - Plastic",J2080="Unknown - Material Unknown")),
(AND(G2080="Non-lead",J2080="Unknown - Likely Lead")),
(AND(G2080="Non-lead",J2080="Unknown - Unlikely Lead")),
(AND(G2080="Non-lead",J2080="Unknown - Material Unknown")),
(AND(G2080="Non-lead - Other",J2080="Unknown - Likely Lead")),
(AND(G2080="Non-Lead - Other",J2080="Unknown - Unlikely Lead")),
(AND(G2080="Non-Lead - Other",J2080="Unknown - Material Unknown")))),"Unknown",
IF((OR((AND(G2080="Galvanized",J2080="Unknown - Likely Lead")),
(AND(G2080="Galvanized",J2080="Unknown - Unlikely Lead")),
(AND(G2080="Galvanized",J2080="Unknown - Material Unknown")))),"Unknown",
IF((OR((AND(G2080="Galvanized",J2080="")))),"Galvanized Requiring Replacement",
IF((OR((AND(G2080="Non-lead - Copper",J2080="")),
(AND(G2080="Non-lead - Plastic",J2080="")),
(AND(G2080="Non-lead",J2080="")),
(AND(G2080="Non-lead - Other",J2080="")))),"Non-lead",
IF((OR((AND(G2080="Unknown - Likely Lead",J2080="")),
(AND(G2080="Unknown - Unlikely Lead",J2080="")),
(AND(G2080="Unknown - Material Unknown",J2080="")))),"Unknown",
""))))))))))))))))</f>
        <v>Non-Lead</v>
      </c>
      <c r="N2080" s="44" t="s">
        <v>39</v>
      </c>
    </row>
    <row r="2081" spans="1:14" x14ac:dyDescent="0.25">
      <c r="A2081" s="34" t="s">
        <v>5118</v>
      </c>
      <c r="B2081" s="35" t="s">
        <v>1039</v>
      </c>
      <c r="C2081" s="36" t="s">
        <v>5072</v>
      </c>
      <c r="D2081" s="36" t="s">
        <v>32</v>
      </c>
      <c r="E2081" s="36" t="s">
        <v>33</v>
      </c>
      <c r="F2081" s="37" t="s">
        <v>5119</v>
      </c>
      <c r="G2081" s="38" t="s">
        <v>35</v>
      </c>
      <c r="H2081" s="39" t="s">
        <v>39</v>
      </c>
      <c r="I2081" s="40" t="s">
        <v>48</v>
      </c>
      <c r="J2081" s="42" t="s">
        <v>47</v>
      </c>
      <c r="K2081" s="39" t="s">
        <v>48</v>
      </c>
      <c r="L2081" s="35"/>
      <c r="M2081" s="43" t="str">
        <f>IF((OR(G2081="Lead")),"Lead",
IF((OR(J2081="Lead")),"Lead",
IF((OR(G2081="Lead-lined galvanized")),"Lead",
IF((OR(J2081="Lead-lined galvanized")),"Lead",
IF((OR((AND(G2081="Unknown - Likely Lead",J2081="Galvanized")),
(AND(G2081="Unknown - Unlikely Lead",J2081="Galvanized")),
(AND(G2081="Unknown - Material Unknown",J2081="Galvanized")))),"Galvanized Requiring Replacement",
IF((OR((AND(G2081="Non-lead - Copper",H2081="Yes",J2081="Galvanized")),
(AND(G2081="Non-lead - Copper",H2081="Don't know",J2081="Galvanized")),
(AND(G2081="Non-lead - Copper",H2081="",J2081="Galvanized")),
(AND(G2081="Non-lead - Plastic",H2081="Yes",J2081="Galvanized")),
(AND(G2081="Non-lead - Plastic",H2081="Don't know",J2081="Galvanized")),
(AND(G2081="Non-lead - Plastic",H2081="",J2081="Galvanized")),
(AND(G2081="Non-lead",H2081="Yes",J2081="Galvanized")),
(AND(G2081="Non-lead",H2081="Don't know",J2081="Galvanized")),
(AND(G2081="Non-lead",H2081="",J2081="Galvanized")),
(AND(G2081="Non-lead - Other",H2081="Yes",J2081="Galvanized")),
(AND(G2081="Non-Lead - Other",H2081="Don't know",J2081="Galvanized")),
(AND(G2081="Galvanized",H2081="Yes",J2081="Galvanized")),
(AND(G2081="Galvanized",H2081="Don't know",J2081="Galvanized")),
(AND(G2081="Galvanized",H2081="",J2081="Galvanized")),
(AND(G2081="Non-Lead - Other",H2081="",J2081="Galvanized")))),"Galvanized Requiring Replacement",
IF((OR((AND(G2081="Non-lead - Copper",J2081="Non-lead - Copper")),
(AND(G2081="Non-lead - Copper",J2081="Non-lead - Plastic")),
(AND(G2081="Non-lead - Copper",J2081="Non-lead - Other")),
(AND(G2081="Non-lead - Copper",J2081="Non-lead")),
(AND(G2081="Non-lead - Plastic",J2081="Non-lead - Copper")),
(AND(G2081="Non-lead - Plastic",J2081="Non-lead - Plastic")),
(AND(G2081="Non-lead - Plastic",J2081="Non-lead - Other")),
(AND(G2081="Non-lead - Plastic",J2081="Non-lead")),
(AND(G2081="Non-lead",J2081="Non-lead - Copper")),
(AND(G2081="Non-lead",J2081="Non-lead - Plastic")),
(AND(G2081="Non-lead",J2081="Non-lead - Other")),
(AND(G2081="Non-lead",J2081="Non-lead")),
(AND(G2081="Non-lead - Other",J2081="Non-lead - Copper")),
(AND(G2081="Non-Lead - Other",J2081="Non-lead - Plastic")),
(AND(G2081="Non-Lead - Other",J2081="Non-lead")),
(AND(G2081="Non-Lead - Other",J2081="Non-lead - Other")))),"Non-Lead",
IF((OR((AND(G2081="Galvanized",J2081="Non-lead")),
(AND(G2081="Galvanized",J2081="Non-lead - Copper")),
(AND(G2081="Galvanized",J2081="Non-lead - Plastic")),
(AND(G2081="Galvanized",J2081="Non-lead")),
(AND(G2081="Galvanized",J2081="Non-lead - Other")))),"Non-Lead",
IF((OR((AND(G2081="Non-lead - Copper",H2081="No",J2081="Galvanized")),
(AND(G2081="Non-lead - Plastic",H2081="No",J2081="Galvanized")),
(AND(G2081="Non-lead",H2081="No",J2081="Galvanized")),
(AND(G2081="Galvanized",H2081="No",J2081="Galvanized")),
(AND(G2081="Non-lead - Other",H2081="No",J2081="Galvanized")))),"Non-lead",
IF((OR((AND(G2081="Unknown - Likely Lead",J2081="Unknown - Likely Lead")),
(AND(G2081="Unknown - Likely Lead",J2081="Unknown - Unlikely Lead")),
(AND(G2081="Unknown - Likely Lead",J2081="Unknown - Material Unknown")),
(AND(G2081="Unknown - Unlikely Lead",J2081="Unknown - Likely Lead")),
(AND(G2081="Unknown - Unlikely Lead",J2081="Unknown - Unlikely Lead")),
(AND(G2081="Unknown - Unlikely Lead",J2081="Unknown - Material Unknown")),
(AND(G2081="Unknown - Material Unknown",J2081="Unknown - Likely Lead")),
(AND(G2081="Unknown - Material Unknown",J2081="Unknown - Unlikely Lead")),
(AND(G2081="Unknown - Material Unknown",J2081="Unknown - Material Unknown")))),"Unknown",
IF((OR((AND(G2081="Unknown - Likely Lead",J2081="Non-lead - Copper")),
(AND(G2081="Unknown - Likely Lead",J2081="Non-lead - Plastic")),
(AND(G2081="Unknown - Likely Lead",J2081="Non-lead")),
(AND(G2081="Unknown - Likely Lead",J2081="Non-lead - Other")),
(AND(G2081="Unknown - Unlikely Lead",J2081="Non-lead - Copper")),
(AND(G2081="Unknown - Unlikely Lead",J2081="Non-lead - Plastic")),
(AND(G2081="Unknown - Unlikely Lead",J2081="Non-lead")),
(AND(G2081="Unknown - Unlikely Lead",J2081="Non-lead - Other")),
(AND(G2081="Unknown - Material Unknown",J2081="Non-lead - Copper")),
(AND(G2081="Unknown - Material Unknown",J2081="Non-lead - Plastic")),
(AND(G2081="Unknown - Material Unknown",J2081="Non-lead")),
(AND(G2081="Unknown - Material Unknown",J2081="Non-lead - Other")))),"Unknown",
IF((OR((AND(G2081="Non-lead - Copper",J2081="Unknown - Likely Lead")),
(AND(G2081="Non-lead - Copper",J2081="Unknown - Unlikely Lead")),
(AND(G2081="Non-lead - Copper",J2081="Unknown - Material Unknown")),
(AND(G2081="Non-lead - Plastic",J2081="Unknown - Likely Lead")),
(AND(G2081="Non-lead - Plastic",J2081="Unknown - Unlikely Lead")),
(AND(G2081="Non-lead - Plastic",J2081="Unknown - Material Unknown")),
(AND(G2081="Non-lead",J2081="Unknown - Likely Lead")),
(AND(G2081="Non-lead",J2081="Unknown - Unlikely Lead")),
(AND(G2081="Non-lead",J2081="Unknown - Material Unknown")),
(AND(G2081="Non-lead - Other",J2081="Unknown - Likely Lead")),
(AND(G2081="Non-Lead - Other",J2081="Unknown - Unlikely Lead")),
(AND(G2081="Non-Lead - Other",J2081="Unknown - Material Unknown")))),"Unknown",
IF((OR((AND(G2081="Galvanized",J2081="Unknown - Likely Lead")),
(AND(G2081="Galvanized",J2081="Unknown - Unlikely Lead")),
(AND(G2081="Galvanized",J2081="Unknown - Material Unknown")))),"Unknown",
IF((OR((AND(G2081="Galvanized",J2081="")))),"Galvanized Requiring Replacement",
IF((OR((AND(G2081="Non-lead - Copper",J2081="")),
(AND(G2081="Non-lead - Plastic",J2081="")),
(AND(G2081="Non-lead",J2081="")),
(AND(G2081="Non-lead - Other",J2081="")))),"Non-lead",
IF((OR((AND(G2081="Unknown - Likely Lead",J2081="")),
(AND(G2081="Unknown - Unlikely Lead",J2081="")),
(AND(G2081="Unknown - Material Unknown",J2081="")))),"Unknown",
""))))))))))))))))</f>
        <v>Non-Lead</v>
      </c>
      <c r="N2081" s="44" t="s">
        <v>39</v>
      </c>
    </row>
    <row r="2082" spans="1:14" x14ac:dyDescent="0.25">
      <c r="A2082" s="34" t="s">
        <v>5120</v>
      </c>
      <c r="B2082" s="35" t="s">
        <v>848</v>
      </c>
      <c r="C2082" s="36" t="s">
        <v>5072</v>
      </c>
      <c r="D2082" s="36" t="s">
        <v>32</v>
      </c>
      <c r="E2082" s="36" t="s">
        <v>33</v>
      </c>
      <c r="F2082" s="37" t="s">
        <v>5121</v>
      </c>
      <c r="G2082" s="38" t="s">
        <v>35</v>
      </c>
      <c r="H2082" s="39" t="s">
        <v>39</v>
      </c>
      <c r="I2082" s="40" t="s">
        <v>48</v>
      </c>
      <c r="J2082" s="42" t="s">
        <v>47</v>
      </c>
      <c r="K2082" s="39" t="s">
        <v>48</v>
      </c>
      <c r="L2082" s="35"/>
      <c r="M2082" s="43" t="str">
        <f>IF((OR(G2082="Lead")),"Lead",
IF((OR(J2082="Lead")),"Lead",
IF((OR(G2082="Lead-lined galvanized")),"Lead",
IF((OR(J2082="Lead-lined galvanized")),"Lead",
IF((OR((AND(G2082="Unknown - Likely Lead",J2082="Galvanized")),
(AND(G2082="Unknown - Unlikely Lead",J2082="Galvanized")),
(AND(G2082="Unknown - Material Unknown",J2082="Galvanized")))),"Galvanized Requiring Replacement",
IF((OR((AND(G2082="Non-lead - Copper",H2082="Yes",J2082="Galvanized")),
(AND(G2082="Non-lead - Copper",H2082="Don't know",J2082="Galvanized")),
(AND(G2082="Non-lead - Copper",H2082="",J2082="Galvanized")),
(AND(G2082="Non-lead - Plastic",H2082="Yes",J2082="Galvanized")),
(AND(G2082="Non-lead - Plastic",H2082="Don't know",J2082="Galvanized")),
(AND(G2082="Non-lead - Plastic",H2082="",J2082="Galvanized")),
(AND(G2082="Non-lead",H2082="Yes",J2082="Galvanized")),
(AND(G2082="Non-lead",H2082="Don't know",J2082="Galvanized")),
(AND(G2082="Non-lead",H2082="",J2082="Galvanized")),
(AND(G2082="Non-lead - Other",H2082="Yes",J2082="Galvanized")),
(AND(G2082="Non-Lead - Other",H2082="Don't know",J2082="Galvanized")),
(AND(G2082="Galvanized",H2082="Yes",J2082="Galvanized")),
(AND(G2082="Galvanized",H2082="Don't know",J2082="Galvanized")),
(AND(G2082="Galvanized",H2082="",J2082="Galvanized")),
(AND(G2082="Non-Lead - Other",H2082="",J2082="Galvanized")))),"Galvanized Requiring Replacement",
IF((OR((AND(G2082="Non-lead - Copper",J2082="Non-lead - Copper")),
(AND(G2082="Non-lead - Copper",J2082="Non-lead - Plastic")),
(AND(G2082="Non-lead - Copper",J2082="Non-lead - Other")),
(AND(G2082="Non-lead - Copper",J2082="Non-lead")),
(AND(G2082="Non-lead - Plastic",J2082="Non-lead - Copper")),
(AND(G2082="Non-lead - Plastic",J2082="Non-lead - Plastic")),
(AND(G2082="Non-lead - Plastic",J2082="Non-lead - Other")),
(AND(G2082="Non-lead - Plastic",J2082="Non-lead")),
(AND(G2082="Non-lead",J2082="Non-lead - Copper")),
(AND(G2082="Non-lead",J2082="Non-lead - Plastic")),
(AND(G2082="Non-lead",J2082="Non-lead - Other")),
(AND(G2082="Non-lead",J2082="Non-lead")),
(AND(G2082="Non-lead - Other",J2082="Non-lead - Copper")),
(AND(G2082="Non-Lead - Other",J2082="Non-lead - Plastic")),
(AND(G2082="Non-Lead - Other",J2082="Non-lead")),
(AND(G2082="Non-Lead - Other",J2082="Non-lead - Other")))),"Non-Lead",
IF((OR((AND(G2082="Galvanized",J2082="Non-lead")),
(AND(G2082="Galvanized",J2082="Non-lead - Copper")),
(AND(G2082="Galvanized",J2082="Non-lead - Plastic")),
(AND(G2082="Galvanized",J2082="Non-lead")),
(AND(G2082="Galvanized",J2082="Non-lead - Other")))),"Non-Lead",
IF((OR((AND(G2082="Non-lead - Copper",H2082="No",J2082="Galvanized")),
(AND(G2082="Non-lead - Plastic",H2082="No",J2082="Galvanized")),
(AND(G2082="Non-lead",H2082="No",J2082="Galvanized")),
(AND(G2082="Galvanized",H2082="No",J2082="Galvanized")),
(AND(G2082="Non-lead - Other",H2082="No",J2082="Galvanized")))),"Non-lead",
IF((OR((AND(G2082="Unknown - Likely Lead",J2082="Unknown - Likely Lead")),
(AND(G2082="Unknown - Likely Lead",J2082="Unknown - Unlikely Lead")),
(AND(G2082="Unknown - Likely Lead",J2082="Unknown - Material Unknown")),
(AND(G2082="Unknown - Unlikely Lead",J2082="Unknown - Likely Lead")),
(AND(G2082="Unknown - Unlikely Lead",J2082="Unknown - Unlikely Lead")),
(AND(G2082="Unknown - Unlikely Lead",J2082="Unknown - Material Unknown")),
(AND(G2082="Unknown - Material Unknown",J2082="Unknown - Likely Lead")),
(AND(G2082="Unknown - Material Unknown",J2082="Unknown - Unlikely Lead")),
(AND(G2082="Unknown - Material Unknown",J2082="Unknown - Material Unknown")))),"Unknown",
IF((OR((AND(G2082="Unknown - Likely Lead",J2082="Non-lead - Copper")),
(AND(G2082="Unknown - Likely Lead",J2082="Non-lead - Plastic")),
(AND(G2082="Unknown - Likely Lead",J2082="Non-lead")),
(AND(G2082="Unknown - Likely Lead",J2082="Non-lead - Other")),
(AND(G2082="Unknown - Unlikely Lead",J2082="Non-lead - Copper")),
(AND(G2082="Unknown - Unlikely Lead",J2082="Non-lead - Plastic")),
(AND(G2082="Unknown - Unlikely Lead",J2082="Non-lead")),
(AND(G2082="Unknown - Unlikely Lead",J2082="Non-lead - Other")),
(AND(G2082="Unknown - Material Unknown",J2082="Non-lead - Copper")),
(AND(G2082="Unknown - Material Unknown",J2082="Non-lead - Plastic")),
(AND(G2082="Unknown - Material Unknown",J2082="Non-lead")),
(AND(G2082="Unknown - Material Unknown",J2082="Non-lead - Other")))),"Unknown",
IF((OR((AND(G2082="Non-lead - Copper",J2082="Unknown - Likely Lead")),
(AND(G2082="Non-lead - Copper",J2082="Unknown - Unlikely Lead")),
(AND(G2082="Non-lead - Copper",J2082="Unknown - Material Unknown")),
(AND(G2082="Non-lead - Plastic",J2082="Unknown - Likely Lead")),
(AND(G2082="Non-lead - Plastic",J2082="Unknown - Unlikely Lead")),
(AND(G2082="Non-lead - Plastic",J2082="Unknown - Material Unknown")),
(AND(G2082="Non-lead",J2082="Unknown - Likely Lead")),
(AND(G2082="Non-lead",J2082="Unknown - Unlikely Lead")),
(AND(G2082="Non-lead",J2082="Unknown - Material Unknown")),
(AND(G2082="Non-lead - Other",J2082="Unknown - Likely Lead")),
(AND(G2082="Non-Lead - Other",J2082="Unknown - Unlikely Lead")),
(AND(G2082="Non-Lead - Other",J2082="Unknown - Material Unknown")))),"Unknown",
IF((OR((AND(G2082="Galvanized",J2082="Unknown - Likely Lead")),
(AND(G2082="Galvanized",J2082="Unknown - Unlikely Lead")),
(AND(G2082="Galvanized",J2082="Unknown - Material Unknown")))),"Unknown",
IF((OR((AND(G2082="Galvanized",J2082="")))),"Galvanized Requiring Replacement",
IF((OR((AND(G2082="Non-lead - Copper",J2082="")),
(AND(G2082="Non-lead - Plastic",J2082="")),
(AND(G2082="Non-lead",J2082="")),
(AND(G2082="Non-lead - Other",J2082="")))),"Non-lead",
IF((OR((AND(G2082="Unknown - Likely Lead",J2082="")),
(AND(G2082="Unknown - Unlikely Lead",J2082="")),
(AND(G2082="Unknown - Material Unknown",J2082="")))),"Unknown",
""))))))))))))))))</f>
        <v>Non-Lead</v>
      </c>
      <c r="N2082" s="44" t="s">
        <v>39</v>
      </c>
    </row>
    <row r="2083" spans="1:14" x14ac:dyDescent="0.25">
      <c r="A2083" s="34" t="s">
        <v>5122</v>
      </c>
      <c r="B2083" s="35" t="s">
        <v>110</v>
      </c>
      <c r="C2083" s="36" t="s">
        <v>5072</v>
      </c>
      <c r="D2083" s="36" t="s">
        <v>32</v>
      </c>
      <c r="E2083" s="36" t="s">
        <v>33</v>
      </c>
      <c r="F2083" s="37" t="s">
        <v>5123</v>
      </c>
      <c r="G2083" s="38" t="s">
        <v>35</v>
      </c>
      <c r="H2083" s="39" t="s">
        <v>39</v>
      </c>
      <c r="I2083" s="40" t="s">
        <v>48</v>
      </c>
      <c r="J2083" s="42" t="s">
        <v>47</v>
      </c>
      <c r="K2083" s="39" t="s">
        <v>48</v>
      </c>
      <c r="L2083" s="35"/>
      <c r="M2083" s="43" t="str">
        <f>IF((OR(G2083="Lead")),"Lead",
IF((OR(J2083="Lead")),"Lead",
IF((OR(G2083="Lead-lined galvanized")),"Lead",
IF((OR(J2083="Lead-lined galvanized")),"Lead",
IF((OR((AND(G2083="Unknown - Likely Lead",J2083="Galvanized")),
(AND(G2083="Unknown - Unlikely Lead",J2083="Galvanized")),
(AND(G2083="Unknown - Material Unknown",J2083="Galvanized")))),"Galvanized Requiring Replacement",
IF((OR((AND(G2083="Non-lead - Copper",H2083="Yes",J2083="Galvanized")),
(AND(G2083="Non-lead - Copper",H2083="Don't know",J2083="Galvanized")),
(AND(G2083="Non-lead - Copper",H2083="",J2083="Galvanized")),
(AND(G2083="Non-lead - Plastic",H2083="Yes",J2083="Galvanized")),
(AND(G2083="Non-lead - Plastic",H2083="Don't know",J2083="Galvanized")),
(AND(G2083="Non-lead - Plastic",H2083="",J2083="Galvanized")),
(AND(G2083="Non-lead",H2083="Yes",J2083="Galvanized")),
(AND(G2083="Non-lead",H2083="Don't know",J2083="Galvanized")),
(AND(G2083="Non-lead",H2083="",J2083="Galvanized")),
(AND(G2083="Non-lead - Other",H2083="Yes",J2083="Galvanized")),
(AND(G2083="Non-Lead - Other",H2083="Don't know",J2083="Galvanized")),
(AND(G2083="Galvanized",H2083="Yes",J2083="Galvanized")),
(AND(G2083="Galvanized",H2083="Don't know",J2083="Galvanized")),
(AND(G2083="Galvanized",H2083="",J2083="Galvanized")),
(AND(G2083="Non-Lead - Other",H2083="",J2083="Galvanized")))),"Galvanized Requiring Replacement",
IF((OR((AND(G2083="Non-lead - Copper",J2083="Non-lead - Copper")),
(AND(G2083="Non-lead - Copper",J2083="Non-lead - Plastic")),
(AND(G2083="Non-lead - Copper",J2083="Non-lead - Other")),
(AND(G2083="Non-lead - Copper",J2083="Non-lead")),
(AND(G2083="Non-lead - Plastic",J2083="Non-lead - Copper")),
(AND(G2083="Non-lead - Plastic",J2083="Non-lead - Plastic")),
(AND(G2083="Non-lead - Plastic",J2083="Non-lead - Other")),
(AND(G2083="Non-lead - Plastic",J2083="Non-lead")),
(AND(G2083="Non-lead",J2083="Non-lead - Copper")),
(AND(G2083="Non-lead",J2083="Non-lead - Plastic")),
(AND(G2083="Non-lead",J2083="Non-lead - Other")),
(AND(G2083="Non-lead",J2083="Non-lead")),
(AND(G2083="Non-lead - Other",J2083="Non-lead - Copper")),
(AND(G2083="Non-Lead - Other",J2083="Non-lead - Plastic")),
(AND(G2083="Non-Lead - Other",J2083="Non-lead")),
(AND(G2083="Non-Lead - Other",J2083="Non-lead - Other")))),"Non-Lead",
IF((OR((AND(G2083="Galvanized",J2083="Non-lead")),
(AND(G2083="Galvanized",J2083="Non-lead - Copper")),
(AND(G2083="Galvanized",J2083="Non-lead - Plastic")),
(AND(G2083="Galvanized",J2083="Non-lead")),
(AND(G2083="Galvanized",J2083="Non-lead - Other")))),"Non-Lead",
IF((OR((AND(G2083="Non-lead - Copper",H2083="No",J2083="Galvanized")),
(AND(G2083="Non-lead - Plastic",H2083="No",J2083="Galvanized")),
(AND(G2083="Non-lead",H2083="No",J2083="Galvanized")),
(AND(G2083="Galvanized",H2083="No",J2083="Galvanized")),
(AND(G2083="Non-lead - Other",H2083="No",J2083="Galvanized")))),"Non-lead",
IF((OR((AND(G2083="Unknown - Likely Lead",J2083="Unknown - Likely Lead")),
(AND(G2083="Unknown - Likely Lead",J2083="Unknown - Unlikely Lead")),
(AND(G2083="Unknown - Likely Lead",J2083="Unknown - Material Unknown")),
(AND(G2083="Unknown - Unlikely Lead",J2083="Unknown - Likely Lead")),
(AND(G2083="Unknown - Unlikely Lead",J2083="Unknown - Unlikely Lead")),
(AND(G2083="Unknown - Unlikely Lead",J2083="Unknown - Material Unknown")),
(AND(G2083="Unknown - Material Unknown",J2083="Unknown - Likely Lead")),
(AND(G2083="Unknown - Material Unknown",J2083="Unknown - Unlikely Lead")),
(AND(G2083="Unknown - Material Unknown",J2083="Unknown - Material Unknown")))),"Unknown",
IF((OR((AND(G2083="Unknown - Likely Lead",J2083="Non-lead - Copper")),
(AND(G2083="Unknown - Likely Lead",J2083="Non-lead - Plastic")),
(AND(G2083="Unknown - Likely Lead",J2083="Non-lead")),
(AND(G2083="Unknown - Likely Lead",J2083="Non-lead - Other")),
(AND(G2083="Unknown - Unlikely Lead",J2083="Non-lead - Copper")),
(AND(G2083="Unknown - Unlikely Lead",J2083="Non-lead - Plastic")),
(AND(G2083="Unknown - Unlikely Lead",J2083="Non-lead")),
(AND(G2083="Unknown - Unlikely Lead",J2083="Non-lead - Other")),
(AND(G2083="Unknown - Material Unknown",J2083="Non-lead - Copper")),
(AND(G2083="Unknown - Material Unknown",J2083="Non-lead - Plastic")),
(AND(G2083="Unknown - Material Unknown",J2083="Non-lead")),
(AND(G2083="Unknown - Material Unknown",J2083="Non-lead - Other")))),"Unknown",
IF((OR((AND(G2083="Non-lead - Copper",J2083="Unknown - Likely Lead")),
(AND(G2083="Non-lead - Copper",J2083="Unknown - Unlikely Lead")),
(AND(G2083="Non-lead - Copper",J2083="Unknown - Material Unknown")),
(AND(G2083="Non-lead - Plastic",J2083="Unknown - Likely Lead")),
(AND(G2083="Non-lead - Plastic",J2083="Unknown - Unlikely Lead")),
(AND(G2083="Non-lead - Plastic",J2083="Unknown - Material Unknown")),
(AND(G2083="Non-lead",J2083="Unknown - Likely Lead")),
(AND(G2083="Non-lead",J2083="Unknown - Unlikely Lead")),
(AND(G2083="Non-lead",J2083="Unknown - Material Unknown")),
(AND(G2083="Non-lead - Other",J2083="Unknown - Likely Lead")),
(AND(G2083="Non-Lead - Other",J2083="Unknown - Unlikely Lead")),
(AND(G2083="Non-Lead - Other",J2083="Unknown - Material Unknown")))),"Unknown",
IF((OR((AND(G2083="Galvanized",J2083="Unknown - Likely Lead")),
(AND(G2083="Galvanized",J2083="Unknown - Unlikely Lead")),
(AND(G2083="Galvanized",J2083="Unknown - Material Unknown")))),"Unknown",
IF((OR((AND(G2083="Galvanized",J2083="")))),"Galvanized Requiring Replacement",
IF((OR((AND(G2083="Non-lead - Copper",J2083="")),
(AND(G2083="Non-lead - Plastic",J2083="")),
(AND(G2083="Non-lead",J2083="")),
(AND(G2083="Non-lead - Other",J2083="")))),"Non-lead",
IF((OR((AND(G2083="Unknown - Likely Lead",J2083="")),
(AND(G2083="Unknown - Unlikely Lead",J2083="")),
(AND(G2083="Unknown - Material Unknown",J2083="")))),"Unknown",
""))))))))))))))))</f>
        <v>Non-Lead</v>
      </c>
      <c r="N2083" s="44" t="s">
        <v>39</v>
      </c>
    </row>
    <row r="2084" spans="1:14" x14ac:dyDescent="0.25">
      <c r="A2084" s="34" t="s">
        <v>5124</v>
      </c>
      <c r="B2084" s="35" t="s">
        <v>238</v>
      </c>
      <c r="C2084" s="36" t="s">
        <v>5072</v>
      </c>
      <c r="D2084" s="36" t="s">
        <v>32</v>
      </c>
      <c r="E2084" s="36" t="s">
        <v>33</v>
      </c>
      <c r="F2084" s="37" t="s">
        <v>5125</v>
      </c>
      <c r="G2084" s="38" t="s">
        <v>35</v>
      </c>
      <c r="H2084" s="39" t="s">
        <v>39</v>
      </c>
      <c r="I2084" s="40" t="s">
        <v>48</v>
      </c>
      <c r="J2084" s="42" t="s">
        <v>47</v>
      </c>
      <c r="K2084" s="39" t="s">
        <v>48</v>
      </c>
      <c r="L2084" s="35"/>
      <c r="M2084" s="43" t="str">
        <f>IF((OR(G2084="Lead")),"Lead",
IF((OR(J2084="Lead")),"Lead",
IF((OR(G2084="Lead-lined galvanized")),"Lead",
IF((OR(J2084="Lead-lined galvanized")),"Lead",
IF((OR((AND(G2084="Unknown - Likely Lead",J2084="Galvanized")),
(AND(G2084="Unknown - Unlikely Lead",J2084="Galvanized")),
(AND(G2084="Unknown - Material Unknown",J2084="Galvanized")))),"Galvanized Requiring Replacement",
IF((OR((AND(G2084="Non-lead - Copper",H2084="Yes",J2084="Galvanized")),
(AND(G2084="Non-lead - Copper",H2084="Don't know",J2084="Galvanized")),
(AND(G2084="Non-lead - Copper",H2084="",J2084="Galvanized")),
(AND(G2084="Non-lead - Plastic",H2084="Yes",J2084="Galvanized")),
(AND(G2084="Non-lead - Plastic",H2084="Don't know",J2084="Galvanized")),
(AND(G2084="Non-lead - Plastic",H2084="",J2084="Galvanized")),
(AND(G2084="Non-lead",H2084="Yes",J2084="Galvanized")),
(AND(G2084="Non-lead",H2084="Don't know",J2084="Galvanized")),
(AND(G2084="Non-lead",H2084="",J2084="Galvanized")),
(AND(G2084="Non-lead - Other",H2084="Yes",J2084="Galvanized")),
(AND(G2084="Non-Lead - Other",H2084="Don't know",J2084="Galvanized")),
(AND(G2084="Galvanized",H2084="Yes",J2084="Galvanized")),
(AND(G2084="Galvanized",H2084="Don't know",J2084="Galvanized")),
(AND(G2084="Galvanized",H2084="",J2084="Galvanized")),
(AND(G2084="Non-Lead - Other",H2084="",J2084="Galvanized")))),"Galvanized Requiring Replacement",
IF((OR((AND(G2084="Non-lead - Copper",J2084="Non-lead - Copper")),
(AND(G2084="Non-lead - Copper",J2084="Non-lead - Plastic")),
(AND(G2084="Non-lead - Copper",J2084="Non-lead - Other")),
(AND(G2084="Non-lead - Copper",J2084="Non-lead")),
(AND(G2084="Non-lead - Plastic",J2084="Non-lead - Copper")),
(AND(G2084="Non-lead - Plastic",J2084="Non-lead - Plastic")),
(AND(G2084="Non-lead - Plastic",J2084="Non-lead - Other")),
(AND(G2084="Non-lead - Plastic",J2084="Non-lead")),
(AND(G2084="Non-lead",J2084="Non-lead - Copper")),
(AND(G2084="Non-lead",J2084="Non-lead - Plastic")),
(AND(G2084="Non-lead",J2084="Non-lead - Other")),
(AND(G2084="Non-lead",J2084="Non-lead")),
(AND(G2084="Non-lead - Other",J2084="Non-lead - Copper")),
(AND(G2084="Non-Lead - Other",J2084="Non-lead - Plastic")),
(AND(G2084="Non-Lead - Other",J2084="Non-lead")),
(AND(G2084="Non-Lead - Other",J2084="Non-lead - Other")))),"Non-Lead",
IF((OR((AND(G2084="Galvanized",J2084="Non-lead")),
(AND(G2084="Galvanized",J2084="Non-lead - Copper")),
(AND(G2084="Galvanized",J2084="Non-lead - Plastic")),
(AND(G2084="Galvanized",J2084="Non-lead")),
(AND(G2084="Galvanized",J2084="Non-lead - Other")))),"Non-Lead",
IF((OR((AND(G2084="Non-lead - Copper",H2084="No",J2084="Galvanized")),
(AND(G2084="Non-lead - Plastic",H2084="No",J2084="Galvanized")),
(AND(G2084="Non-lead",H2084="No",J2084="Galvanized")),
(AND(G2084="Galvanized",H2084="No",J2084="Galvanized")),
(AND(G2084="Non-lead - Other",H2084="No",J2084="Galvanized")))),"Non-lead",
IF((OR((AND(G2084="Unknown - Likely Lead",J2084="Unknown - Likely Lead")),
(AND(G2084="Unknown - Likely Lead",J2084="Unknown - Unlikely Lead")),
(AND(G2084="Unknown - Likely Lead",J2084="Unknown - Material Unknown")),
(AND(G2084="Unknown - Unlikely Lead",J2084="Unknown - Likely Lead")),
(AND(G2084="Unknown - Unlikely Lead",J2084="Unknown - Unlikely Lead")),
(AND(G2084="Unknown - Unlikely Lead",J2084="Unknown - Material Unknown")),
(AND(G2084="Unknown - Material Unknown",J2084="Unknown - Likely Lead")),
(AND(G2084="Unknown - Material Unknown",J2084="Unknown - Unlikely Lead")),
(AND(G2084="Unknown - Material Unknown",J2084="Unknown - Material Unknown")))),"Unknown",
IF((OR((AND(G2084="Unknown - Likely Lead",J2084="Non-lead - Copper")),
(AND(G2084="Unknown - Likely Lead",J2084="Non-lead - Plastic")),
(AND(G2084="Unknown - Likely Lead",J2084="Non-lead")),
(AND(G2084="Unknown - Likely Lead",J2084="Non-lead - Other")),
(AND(G2084="Unknown - Unlikely Lead",J2084="Non-lead - Copper")),
(AND(G2084="Unknown - Unlikely Lead",J2084="Non-lead - Plastic")),
(AND(G2084="Unknown - Unlikely Lead",J2084="Non-lead")),
(AND(G2084="Unknown - Unlikely Lead",J2084="Non-lead - Other")),
(AND(G2084="Unknown - Material Unknown",J2084="Non-lead - Copper")),
(AND(G2084="Unknown - Material Unknown",J2084="Non-lead - Plastic")),
(AND(G2084="Unknown - Material Unknown",J2084="Non-lead")),
(AND(G2084="Unknown - Material Unknown",J2084="Non-lead - Other")))),"Unknown",
IF((OR((AND(G2084="Non-lead - Copper",J2084="Unknown - Likely Lead")),
(AND(G2084="Non-lead - Copper",J2084="Unknown - Unlikely Lead")),
(AND(G2084="Non-lead - Copper",J2084="Unknown - Material Unknown")),
(AND(G2084="Non-lead - Plastic",J2084="Unknown - Likely Lead")),
(AND(G2084="Non-lead - Plastic",J2084="Unknown - Unlikely Lead")),
(AND(G2084="Non-lead - Plastic",J2084="Unknown - Material Unknown")),
(AND(G2084="Non-lead",J2084="Unknown - Likely Lead")),
(AND(G2084="Non-lead",J2084="Unknown - Unlikely Lead")),
(AND(G2084="Non-lead",J2084="Unknown - Material Unknown")),
(AND(G2084="Non-lead - Other",J2084="Unknown - Likely Lead")),
(AND(G2084="Non-Lead - Other",J2084="Unknown - Unlikely Lead")),
(AND(G2084="Non-Lead - Other",J2084="Unknown - Material Unknown")))),"Unknown",
IF((OR((AND(G2084="Galvanized",J2084="Unknown - Likely Lead")),
(AND(G2084="Galvanized",J2084="Unknown - Unlikely Lead")),
(AND(G2084="Galvanized",J2084="Unknown - Material Unknown")))),"Unknown",
IF((OR((AND(G2084="Galvanized",J2084="")))),"Galvanized Requiring Replacement",
IF((OR((AND(G2084="Non-lead - Copper",J2084="")),
(AND(G2084="Non-lead - Plastic",J2084="")),
(AND(G2084="Non-lead",J2084="")),
(AND(G2084="Non-lead - Other",J2084="")))),"Non-lead",
IF((OR((AND(G2084="Unknown - Likely Lead",J2084="")),
(AND(G2084="Unknown - Unlikely Lead",J2084="")),
(AND(G2084="Unknown - Material Unknown",J2084="")))),"Unknown",
""))))))))))))))))</f>
        <v>Non-Lead</v>
      </c>
      <c r="N2084" s="44" t="s">
        <v>39</v>
      </c>
    </row>
    <row r="2085" spans="1:14" x14ac:dyDescent="0.25">
      <c r="A2085" s="34" t="s">
        <v>5126</v>
      </c>
      <c r="B2085" s="35" t="s">
        <v>101</v>
      </c>
      <c r="C2085" s="36" t="s">
        <v>5072</v>
      </c>
      <c r="D2085" s="36" t="s">
        <v>32</v>
      </c>
      <c r="E2085" s="36" t="s">
        <v>33</v>
      </c>
      <c r="F2085" s="37" t="s">
        <v>5127</v>
      </c>
      <c r="G2085" s="38" t="s">
        <v>35</v>
      </c>
      <c r="H2085" s="39" t="s">
        <v>39</v>
      </c>
      <c r="I2085" s="40" t="s">
        <v>48</v>
      </c>
      <c r="J2085" s="42" t="s">
        <v>47</v>
      </c>
      <c r="K2085" s="39" t="s">
        <v>48</v>
      </c>
      <c r="L2085" s="35"/>
      <c r="M2085" s="43" t="str">
        <f>IF((OR(G2085="Lead")),"Lead",
IF((OR(J2085="Lead")),"Lead",
IF((OR(G2085="Lead-lined galvanized")),"Lead",
IF((OR(J2085="Lead-lined galvanized")),"Lead",
IF((OR((AND(G2085="Unknown - Likely Lead",J2085="Galvanized")),
(AND(G2085="Unknown - Unlikely Lead",J2085="Galvanized")),
(AND(G2085="Unknown - Material Unknown",J2085="Galvanized")))),"Galvanized Requiring Replacement",
IF((OR((AND(G2085="Non-lead - Copper",H2085="Yes",J2085="Galvanized")),
(AND(G2085="Non-lead - Copper",H2085="Don't know",J2085="Galvanized")),
(AND(G2085="Non-lead - Copper",H2085="",J2085="Galvanized")),
(AND(G2085="Non-lead - Plastic",H2085="Yes",J2085="Galvanized")),
(AND(G2085="Non-lead - Plastic",H2085="Don't know",J2085="Galvanized")),
(AND(G2085="Non-lead - Plastic",H2085="",J2085="Galvanized")),
(AND(G2085="Non-lead",H2085="Yes",J2085="Galvanized")),
(AND(G2085="Non-lead",H2085="Don't know",J2085="Galvanized")),
(AND(G2085="Non-lead",H2085="",J2085="Galvanized")),
(AND(G2085="Non-lead - Other",H2085="Yes",J2085="Galvanized")),
(AND(G2085="Non-Lead - Other",H2085="Don't know",J2085="Galvanized")),
(AND(G2085="Galvanized",H2085="Yes",J2085="Galvanized")),
(AND(G2085="Galvanized",H2085="Don't know",J2085="Galvanized")),
(AND(G2085="Galvanized",H2085="",J2085="Galvanized")),
(AND(G2085="Non-Lead - Other",H2085="",J2085="Galvanized")))),"Galvanized Requiring Replacement",
IF((OR((AND(G2085="Non-lead - Copper",J2085="Non-lead - Copper")),
(AND(G2085="Non-lead - Copper",J2085="Non-lead - Plastic")),
(AND(G2085="Non-lead - Copper",J2085="Non-lead - Other")),
(AND(G2085="Non-lead - Copper",J2085="Non-lead")),
(AND(G2085="Non-lead - Plastic",J2085="Non-lead - Copper")),
(AND(G2085="Non-lead - Plastic",J2085="Non-lead - Plastic")),
(AND(G2085="Non-lead - Plastic",J2085="Non-lead - Other")),
(AND(G2085="Non-lead - Plastic",J2085="Non-lead")),
(AND(G2085="Non-lead",J2085="Non-lead - Copper")),
(AND(G2085="Non-lead",J2085="Non-lead - Plastic")),
(AND(G2085="Non-lead",J2085="Non-lead - Other")),
(AND(G2085="Non-lead",J2085="Non-lead")),
(AND(G2085="Non-lead - Other",J2085="Non-lead - Copper")),
(AND(G2085="Non-Lead - Other",J2085="Non-lead - Plastic")),
(AND(G2085="Non-Lead - Other",J2085="Non-lead")),
(AND(G2085="Non-Lead - Other",J2085="Non-lead - Other")))),"Non-Lead",
IF((OR((AND(G2085="Galvanized",J2085="Non-lead")),
(AND(G2085="Galvanized",J2085="Non-lead - Copper")),
(AND(G2085="Galvanized",J2085="Non-lead - Plastic")),
(AND(G2085="Galvanized",J2085="Non-lead")),
(AND(G2085="Galvanized",J2085="Non-lead - Other")))),"Non-Lead",
IF((OR((AND(G2085="Non-lead - Copper",H2085="No",J2085="Galvanized")),
(AND(G2085="Non-lead - Plastic",H2085="No",J2085="Galvanized")),
(AND(G2085="Non-lead",H2085="No",J2085="Galvanized")),
(AND(G2085="Galvanized",H2085="No",J2085="Galvanized")),
(AND(G2085="Non-lead - Other",H2085="No",J2085="Galvanized")))),"Non-lead",
IF((OR((AND(G2085="Unknown - Likely Lead",J2085="Unknown - Likely Lead")),
(AND(G2085="Unknown - Likely Lead",J2085="Unknown - Unlikely Lead")),
(AND(G2085="Unknown - Likely Lead",J2085="Unknown - Material Unknown")),
(AND(G2085="Unknown - Unlikely Lead",J2085="Unknown - Likely Lead")),
(AND(G2085="Unknown - Unlikely Lead",J2085="Unknown - Unlikely Lead")),
(AND(G2085="Unknown - Unlikely Lead",J2085="Unknown - Material Unknown")),
(AND(G2085="Unknown - Material Unknown",J2085="Unknown - Likely Lead")),
(AND(G2085="Unknown - Material Unknown",J2085="Unknown - Unlikely Lead")),
(AND(G2085="Unknown - Material Unknown",J2085="Unknown - Material Unknown")))),"Unknown",
IF((OR((AND(G2085="Unknown - Likely Lead",J2085="Non-lead - Copper")),
(AND(G2085="Unknown - Likely Lead",J2085="Non-lead - Plastic")),
(AND(G2085="Unknown - Likely Lead",J2085="Non-lead")),
(AND(G2085="Unknown - Likely Lead",J2085="Non-lead - Other")),
(AND(G2085="Unknown - Unlikely Lead",J2085="Non-lead - Copper")),
(AND(G2085="Unknown - Unlikely Lead",J2085="Non-lead - Plastic")),
(AND(G2085="Unknown - Unlikely Lead",J2085="Non-lead")),
(AND(G2085="Unknown - Unlikely Lead",J2085="Non-lead - Other")),
(AND(G2085="Unknown - Material Unknown",J2085="Non-lead - Copper")),
(AND(G2085="Unknown - Material Unknown",J2085="Non-lead - Plastic")),
(AND(G2085="Unknown - Material Unknown",J2085="Non-lead")),
(AND(G2085="Unknown - Material Unknown",J2085="Non-lead - Other")))),"Unknown",
IF((OR((AND(G2085="Non-lead - Copper",J2085="Unknown - Likely Lead")),
(AND(G2085="Non-lead - Copper",J2085="Unknown - Unlikely Lead")),
(AND(G2085="Non-lead - Copper",J2085="Unknown - Material Unknown")),
(AND(G2085="Non-lead - Plastic",J2085="Unknown - Likely Lead")),
(AND(G2085="Non-lead - Plastic",J2085="Unknown - Unlikely Lead")),
(AND(G2085="Non-lead - Plastic",J2085="Unknown - Material Unknown")),
(AND(G2085="Non-lead",J2085="Unknown - Likely Lead")),
(AND(G2085="Non-lead",J2085="Unknown - Unlikely Lead")),
(AND(G2085="Non-lead",J2085="Unknown - Material Unknown")),
(AND(G2085="Non-lead - Other",J2085="Unknown - Likely Lead")),
(AND(G2085="Non-Lead - Other",J2085="Unknown - Unlikely Lead")),
(AND(G2085="Non-Lead - Other",J2085="Unknown - Material Unknown")))),"Unknown",
IF((OR((AND(G2085="Galvanized",J2085="Unknown - Likely Lead")),
(AND(G2085="Galvanized",J2085="Unknown - Unlikely Lead")),
(AND(G2085="Galvanized",J2085="Unknown - Material Unknown")))),"Unknown",
IF((OR((AND(G2085="Galvanized",J2085="")))),"Galvanized Requiring Replacement",
IF((OR((AND(G2085="Non-lead - Copper",J2085="")),
(AND(G2085="Non-lead - Plastic",J2085="")),
(AND(G2085="Non-lead",J2085="")),
(AND(G2085="Non-lead - Other",J2085="")))),"Non-lead",
IF((OR((AND(G2085="Unknown - Likely Lead",J2085="")),
(AND(G2085="Unknown - Unlikely Lead",J2085="")),
(AND(G2085="Unknown - Material Unknown",J2085="")))),"Unknown",
""))))))))))))))))</f>
        <v>Non-Lead</v>
      </c>
      <c r="N2085" s="44" t="s">
        <v>39</v>
      </c>
    </row>
    <row r="2086" spans="1:14" x14ac:dyDescent="0.25">
      <c r="A2086" s="34" t="s">
        <v>5128</v>
      </c>
      <c r="B2086" s="35" t="s">
        <v>478</v>
      </c>
      <c r="C2086" s="36" t="s">
        <v>5072</v>
      </c>
      <c r="D2086" s="36" t="s">
        <v>32</v>
      </c>
      <c r="E2086" s="36" t="s">
        <v>33</v>
      </c>
      <c r="F2086" s="37" t="s">
        <v>5129</v>
      </c>
      <c r="G2086" s="38" t="s">
        <v>35</v>
      </c>
      <c r="H2086" s="39" t="s">
        <v>39</v>
      </c>
      <c r="I2086" s="40" t="s">
        <v>48</v>
      </c>
      <c r="J2086" s="42" t="s">
        <v>47</v>
      </c>
      <c r="K2086" s="39" t="s">
        <v>48</v>
      </c>
      <c r="L2086" s="35"/>
      <c r="M2086" s="43" t="str">
        <f>IF((OR(G2086="Lead")),"Lead",
IF((OR(J2086="Lead")),"Lead",
IF((OR(G2086="Lead-lined galvanized")),"Lead",
IF((OR(J2086="Lead-lined galvanized")),"Lead",
IF((OR((AND(G2086="Unknown - Likely Lead",J2086="Galvanized")),
(AND(G2086="Unknown - Unlikely Lead",J2086="Galvanized")),
(AND(G2086="Unknown - Material Unknown",J2086="Galvanized")))),"Galvanized Requiring Replacement",
IF((OR((AND(G2086="Non-lead - Copper",H2086="Yes",J2086="Galvanized")),
(AND(G2086="Non-lead - Copper",H2086="Don't know",J2086="Galvanized")),
(AND(G2086="Non-lead - Copper",H2086="",J2086="Galvanized")),
(AND(G2086="Non-lead - Plastic",H2086="Yes",J2086="Galvanized")),
(AND(G2086="Non-lead - Plastic",H2086="Don't know",J2086="Galvanized")),
(AND(G2086="Non-lead - Plastic",H2086="",J2086="Galvanized")),
(AND(G2086="Non-lead",H2086="Yes",J2086="Galvanized")),
(AND(G2086="Non-lead",H2086="Don't know",J2086="Galvanized")),
(AND(G2086="Non-lead",H2086="",J2086="Galvanized")),
(AND(G2086="Non-lead - Other",H2086="Yes",J2086="Galvanized")),
(AND(G2086="Non-Lead - Other",H2086="Don't know",J2086="Galvanized")),
(AND(G2086="Galvanized",H2086="Yes",J2086="Galvanized")),
(AND(G2086="Galvanized",H2086="Don't know",J2086="Galvanized")),
(AND(G2086="Galvanized",H2086="",J2086="Galvanized")),
(AND(G2086="Non-Lead - Other",H2086="",J2086="Galvanized")))),"Galvanized Requiring Replacement",
IF((OR((AND(G2086="Non-lead - Copper",J2086="Non-lead - Copper")),
(AND(G2086="Non-lead - Copper",J2086="Non-lead - Plastic")),
(AND(G2086="Non-lead - Copper",J2086="Non-lead - Other")),
(AND(G2086="Non-lead - Copper",J2086="Non-lead")),
(AND(G2086="Non-lead - Plastic",J2086="Non-lead - Copper")),
(AND(G2086="Non-lead - Plastic",J2086="Non-lead - Plastic")),
(AND(G2086="Non-lead - Plastic",J2086="Non-lead - Other")),
(AND(G2086="Non-lead - Plastic",J2086="Non-lead")),
(AND(G2086="Non-lead",J2086="Non-lead - Copper")),
(AND(G2086="Non-lead",J2086="Non-lead - Plastic")),
(AND(G2086="Non-lead",J2086="Non-lead - Other")),
(AND(G2086="Non-lead",J2086="Non-lead")),
(AND(G2086="Non-lead - Other",J2086="Non-lead - Copper")),
(AND(G2086="Non-Lead - Other",J2086="Non-lead - Plastic")),
(AND(G2086="Non-Lead - Other",J2086="Non-lead")),
(AND(G2086="Non-Lead - Other",J2086="Non-lead - Other")))),"Non-Lead",
IF((OR((AND(G2086="Galvanized",J2086="Non-lead")),
(AND(G2086="Galvanized",J2086="Non-lead - Copper")),
(AND(G2086="Galvanized",J2086="Non-lead - Plastic")),
(AND(G2086="Galvanized",J2086="Non-lead")),
(AND(G2086="Galvanized",J2086="Non-lead - Other")))),"Non-Lead",
IF((OR((AND(G2086="Non-lead - Copper",H2086="No",J2086="Galvanized")),
(AND(G2086="Non-lead - Plastic",H2086="No",J2086="Galvanized")),
(AND(G2086="Non-lead",H2086="No",J2086="Galvanized")),
(AND(G2086="Galvanized",H2086="No",J2086="Galvanized")),
(AND(G2086="Non-lead - Other",H2086="No",J2086="Galvanized")))),"Non-lead",
IF((OR((AND(G2086="Unknown - Likely Lead",J2086="Unknown - Likely Lead")),
(AND(G2086="Unknown - Likely Lead",J2086="Unknown - Unlikely Lead")),
(AND(G2086="Unknown - Likely Lead",J2086="Unknown - Material Unknown")),
(AND(G2086="Unknown - Unlikely Lead",J2086="Unknown - Likely Lead")),
(AND(G2086="Unknown - Unlikely Lead",J2086="Unknown - Unlikely Lead")),
(AND(G2086="Unknown - Unlikely Lead",J2086="Unknown - Material Unknown")),
(AND(G2086="Unknown - Material Unknown",J2086="Unknown - Likely Lead")),
(AND(G2086="Unknown - Material Unknown",J2086="Unknown - Unlikely Lead")),
(AND(G2086="Unknown - Material Unknown",J2086="Unknown - Material Unknown")))),"Unknown",
IF((OR((AND(G2086="Unknown - Likely Lead",J2086="Non-lead - Copper")),
(AND(G2086="Unknown - Likely Lead",J2086="Non-lead - Plastic")),
(AND(G2086="Unknown - Likely Lead",J2086="Non-lead")),
(AND(G2086="Unknown - Likely Lead",J2086="Non-lead - Other")),
(AND(G2086="Unknown - Unlikely Lead",J2086="Non-lead - Copper")),
(AND(G2086="Unknown - Unlikely Lead",J2086="Non-lead - Plastic")),
(AND(G2086="Unknown - Unlikely Lead",J2086="Non-lead")),
(AND(G2086="Unknown - Unlikely Lead",J2086="Non-lead - Other")),
(AND(G2086="Unknown - Material Unknown",J2086="Non-lead - Copper")),
(AND(G2086="Unknown - Material Unknown",J2086="Non-lead - Plastic")),
(AND(G2086="Unknown - Material Unknown",J2086="Non-lead")),
(AND(G2086="Unknown - Material Unknown",J2086="Non-lead - Other")))),"Unknown",
IF((OR((AND(G2086="Non-lead - Copper",J2086="Unknown - Likely Lead")),
(AND(G2086="Non-lead - Copper",J2086="Unknown - Unlikely Lead")),
(AND(G2086="Non-lead - Copper",J2086="Unknown - Material Unknown")),
(AND(G2086="Non-lead - Plastic",J2086="Unknown - Likely Lead")),
(AND(G2086="Non-lead - Plastic",J2086="Unknown - Unlikely Lead")),
(AND(G2086="Non-lead - Plastic",J2086="Unknown - Material Unknown")),
(AND(G2086="Non-lead",J2086="Unknown - Likely Lead")),
(AND(G2086="Non-lead",J2086="Unknown - Unlikely Lead")),
(AND(G2086="Non-lead",J2086="Unknown - Material Unknown")),
(AND(G2086="Non-lead - Other",J2086="Unknown - Likely Lead")),
(AND(G2086="Non-Lead - Other",J2086="Unknown - Unlikely Lead")),
(AND(G2086="Non-Lead - Other",J2086="Unknown - Material Unknown")))),"Unknown",
IF((OR((AND(G2086="Galvanized",J2086="Unknown - Likely Lead")),
(AND(G2086="Galvanized",J2086="Unknown - Unlikely Lead")),
(AND(G2086="Galvanized",J2086="Unknown - Material Unknown")))),"Unknown",
IF((OR((AND(G2086="Galvanized",J2086="")))),"Galvanized Requiring Replacement",
IF((OR((AND(G2086="Non-lead - Copper",J2086="")),
(AND(G2086="Non-lead - Plastic",J2086="")),
(AND(G2086="Non-lead",J2086="")),
(AND(G2086="Non-lead - Other",J2086="")))),"Non-lead",
IF((OR((AND(G2086="Unknown - Likely Lead",J2086="")),
(AND(G2086="Unknown - Unlikely Lead",J2086="")),
(AND(G2086="Unknown - Material Unknown",J2086="")))),"Unknown",
""))))))))))))))))</f>
        <v>Non-Lead</v>
      </c>
      <c r="N2086" s="44" t="s">
        <v>39</v>
      </c>
    </row>
    <row r="2087" spans="1:14" x14ac:dyDescent="0.25">
      <c r="A2087" s="34" t="s">
        <v>5130</v>
      </c>
      <c r="B2087" s="35" t="s">
        <v>482</v>
      </c>
      <c r="C2087" s="36" t="s">
        <v>5072</v>
      </c>
      <c r="D2087" s="36" t="s">
        <v>32</v>
      </c>
      <c r="E2087" s="36" t="s">
        <v>33</v>
      </c>
      <c r="F2087" s="37" t="s">
        <v>5131</v>
      </c>
      <c r="G2087" s="38" t="s">
        <v>35</v>
      </c>
      <c r="H2087" s="39" t="s">
        <v>39</v>
      </c>
      <c r="I2087" s="40" t="s">
        <v>48</v>
      </c>
      <c r="J2087" s="42" t="s">
        <v>47</v>
      </c>
      <c r="K2087" s="39" t="s">
        <v>48</v>
      </c>
      <c r="L2087" s="35"/>
      <c r="M2087" s="43" t="str">
        <f>IF((OR(G2087="Lead")),"Lead",
IF((OR(J2087="Lead")),"Lead",
IF((OR(G2087="Lead-lined galvanized")),"Lead",
IF((OR(J2087="Lead-lined galvanized")),"Lead",
IF((OR((AND(G2087="Unknown - Likely Lead",J2087="Galvanized")),
(AND(G2087="Unknown - Unlikely Lead",J2087="Galvanized")),
(AND(G2087="Unknown - Material Unknown",J2087="Galvanized")))),"Galvanized Requiring Replacement",
IF((OR((AND(G2087="Non-lead - Copper",H2087="Yes",J2087="Galvanized")),
(AND(G2087="Non-lead - Copper",H2087="Don't know",J2087="Galvanized")),
(AND(G2087="Non-lead - Copper",H2087="",J2087="Galvanized")),
(AND(G2087="Non-lead - Plastic",H2087="Yes",J2087="Galvanized")),
(AND(G2087="Non-lead - Plastic",H2087="Don't know",J2087="Galvanized")),
(AND(G2087="Non-lead - Plastic",H2087="",J2087="Galvanized")),
(AND(G2087="Non-lead",H2087="Yes",J2087="Galvanized")),
(AND(G2087="Non-lead",H2087="Don't know",J2087="Galvanized")),
(AND(G2087="Non-lead",H2087="",J2087="Galvanized")),
(AND(G2087="Non-lead - Other",H2087="Yes",J2087="Galvanized")),
(AND(G2087="Non-Lead - Other",H2087="Don't know",J2087="Galvanized")),
(AND(G2087="Galvanized",H2087="Yes",J2087="Galvanized")),
(AND(G2087="Galvanized",H2087="Don't know",J2087="Galvanized")),
(AND(G2087="Galvanized",H2087="",J2087="Galvanized")),
(AND(G2087="Non-Lead - Other",H2087="",J2087="Galvanized")))),"Galvanized Requiring Replacement",
IF((OR((AND(G2087="Non-lead - Copper",J2087="Non-lead - Copper")),
(AND(G2087="Non-lead - Copper",J2087="Non-lead - Plastic")),
(AND(G2087="Non-lead - Copper",J2087="Non-lead - Other")),
(AND(G2087="Non-lead - Copper",J2087="Non-lead")),
(AND(G2087="Non-lead - Plastic",J2087="Non-lead - Copper")),
(AND(G2087="Non-lead - Plastic",J2087="Non-lead - Plastic")),
(AND(G2087="Non-lead - Plastic",J2087="Non-lead - Other")),
(AND(G2087="Non-lead - Plastic",J2087="Non-lead")),
(AND(G2087="Non-lead",J2087="Non-lead - Copper")),
(AND(G2087="Non-lead",J2087="Non-lead - Plastic")),
(AND(G2087="Non-lead",J2087="Non-lead - Other")),
(AND(G2087="Non-lead",J2087="Non-lead")),
(AND(G2087="Non-lead - Other",J2087="Non-lead - Copper")),
(AND(G2087="Non-Lead - Other",J2087="Non-lead - Plastic")),
(AND(G2087="Non-Lead - Other",J2087="Non-lead")),
(AND(G2087="Non-Lead - Other",J2087="Non-lead - Other")))),"Non-Lead",
IF((OR((AND(G2087="Galvanized",J2087="Non-lead")),
(AND(G2087="Galvanized",J2087="Non-lead - Copper")),
(AND(G2087="Galvanized",J2087="Non-lead - Plastic")),
(AND(G2087="Galvanized",J2087="Non-lead")),
(AND(G2087="Galvanized",J2087="Non-lead - Other")))),"Non-Lead",
IF((OR((AND(G2087="Non-lead - Copper",H2087="No",J2087="Galvanized")),
(AND(G2087="Non-lead - Plastic",H2087="No",J2087="Galvanized")),
(AND(G2087="Non-lead",H2087="No",J2087="Galvanized")),
(AND(G2087="Galvanized",H2087="No",J2087="Galvanized")),
(AND(G2087="Non-lead - Other",H2087="No",J2087="Galvanized")))),"Non-lead",
IF((OR((AND(G2087="Unknown - Likely Lead",J2087="Unknown - Likely Lead")),
(AND(G2087="Unknown - Likely Lead",J2087="Unknown - Unlikely Lead")),
(AND(G2087="Unknown - Likely Lead",J2087="Unknown - Material Unknown")),
(AND(G2087="Unknown - Unlikely Lead",J2087="Unknown - Likely Lead")),
(AND(G2087="Unknown - Unlikely Lead",J2087="Unknown - Unlikely Lead")),
(AND(G2087="Unknown - Unlikely Lead",J2087="Unknown - Material Unknown")),
(AND(G2087="Unknown - Material Unknown",J2087="Unknown - Likely Lead")),
(AND(G2087="Unknown - Material Unknown",J2087="Unknown - Unlikely Lead")),
(AND(G2087="Unknown - Material Unknown",J2087="Unknown - Material Unknown")))),"Unknown",
IF((OR((AND(G2087="Unknown - Likely Lead",J2087="Non-lead - Copper")),
(AND(G2087="Unknown - Likely Lead",J2087="Non-lead - Plastic")),
(AND(G2087="Unknown - Likely Lead",J2087="Non-lead")),
(AND(G2087="Unknown - Likely Lead",J2087="Non-lead - Other")),
(AND(G2087="Unknown - Unlikely Lead",J2087="Non-lead - Copper")),
(AND(G2087="Unknown - Unlikely Lead",J2087="Non-lead - Plastic")),
(AND(G2087="Unknown - Unlikely Lead",J2087="Non-lead")),
(AND(G2087="Unknown - Unlikely Lead",J2087="Non-lead - Other")),
(AND(G2087="Unknown - Material Unknown",J2087="Non-lead - Copper")),
(AND(G2087="Unknown - Material Unknown",J2087="Non-lead - Plastic")),
(AND(G2087="Unknown - Material Unknown",J2087="Non-lead")),
(AND(G2087="Unknown - Material Unknown",J2087="Non-lead - Other")))),"Unknown",
IF((OR((AND(G2087="Non-lead - Copper",J2087="Unknown - Likely Lead")),
(AND(G2087="Non-lead - Copper",J2087="Unknown - Unlikely Lead")),
(AND(G2087="Non-lead - Copper",J2087="Unknown - Material Unknown")),
(AND(G2087="Non-lead - Plastic",J2087="Unknown - Likely Lead")),
(AND(G2087="Non-lead - Plastic",J2087="Unknown - Unlikely Lead")),
(AND(G2087="Non-lead - Plastic",J2087="Unknown - Material Unknown")),
(AND(G2087="Non-lead",J2087="Unknown - Likely Lead")),
(AND(G2087="Non-lead",J2087="Unknown - Unlikely Lead")),
(AND(G2087="Non-lead",J2087="Unknown - Material Unknown")),
(AND(G2087="Non-lead - Other",J2087="Unknown - Likely Lead")),
(AND(G2087="Non-Lead - Other",J2087="Unknown - Unlikely Lead")),
(AND(G2087="Non-Lead - Other",J2087="Unknown - Material Unknown")))),"Unknown",
IF((OR((AND(G2087="Galvanized",J2087="Unknown - Likely Lead")),
(AND(G2087="Galvanized",J2087="Unknown - Unlikely Lead")),
(AND(G2087="Galvanized",J2087="Unknown - Material Unknown")))),"Unknown",
IF((OR((AND(G2087="Galvanized",J2087="")))),"Galvanized Requiring Replacement",
IF((OR((AND(G2087="Non-lead - Copper",J2087="")),
(AND(G2087="Non-lead - Plastic",J2087="")),
(AND(G2087="Non-lead",J2087="")),
(AND(G2087="Non-lead - Other",J2087="")))),"Non-lead",
IF((OR((AND(G2087="Unknown - Likely Lead",J2087="")),
(AND(G2087="Unknown - Unlikely Lead",J2087="")),
(AND(G2087="Unknown - Material Unknown",J2087="")))),"Unknown",
""))))))))))))))))</f>
        <v>Non-Lead</v>
      </c>
      <c r="N2087" s="44" t="s">
        <v>39</v>
      </c>
    </row>
    <row r="2088" spans="1:14" x14ac:dyDescent="0.25">
      <c r="A2088" s="34" t="s">
        <v>5132</v>
      </c>
      <c r="B2088" s="35" t="s">
        <v>485</v>
      </c>
      <c r="C2088" s="36" t="s">
        <v>5072</v>
      </c>
      <c r="D2088" s="36" t="s">
        <v>32</v>
      </c>
      <c r="E2088" s="36" t="s">
        <v>33</v>
      </c>
      <c r="F2088" s="37" t="s">
        <v>5133</v>
      </c>
      <c r="G2088" s="38" t="s">
        <v>35</v>
      </c>
      <c r="H2088" s="39" t="s">
        <v>39</v>
      </c>
      <c r="I2088" s="40" t="s">
        <v>48</v>
      </c>
      <c r="J2088" s="42" t="s">
        <v>47</v>
      </c>
      <c r="K2088" s="39" t="s">
        <v>48</v>
      </c>
      <c r="L2088" s="35"/>
      <c r="M2088" s="43" t="str">
        <f>IF((OR(G2088="Lead")),"Lead",
IF((OR(J2088="Lead")),"Lead",
IF((OR(G2088="Lead-lined galvanized")),"Lead",
IF((OR(J2088="Lead-lined galvanized")),"Lead",
IF((OR((AND(G2088="Unknown - Likely Lead",J2088="Galvanized")),
(AND(G2088="Unknown - Unlikely Lead",J2088="Galvanized")),
(AND(G2088="Unknown - Material Unknown",J2088="Galvanized")))),"Galvanized Requiring Replacement",
IF((OR((AND(G2088="Non-lead - Copper",H2088="Yes",J2088="Galvanized")),
(AND(G2088="Non-lead - Copper",H2088="Don't know",J2088="Galvanized")),
(AND(G2088="Non-lead - Copper",H2088="",J2088="Galvanized")),
(AND(G2088="Non-lead - Plastic",H2088="Yes",J2088="Galvanized")),
(AND(G2088="Non-lead - Plastic",H2088="Don't know",J2088="Galvanized")),
(AND(G2088="Non-lead - Plastic",H2088="",J2088="Galvanized")),
(AND(G2088="Non-lead",H2088="Yes",J2088="Galvanized")),
(AND(G2088="Non-lead",H2088="Don't know",J2088="Galvanized")),
(AND(G2088="Non-lead",H2088="",J2088="Galvanized")),
(AND(G2088="Non-lead - Other",H2088="Yes",J2088="Galvanized")),
(AND(G2088="Non-Lead - Other",H2088="Don't know",J2088="Galvanized")),
(AND(G2088="Galvanized",H2088="Yes",J2088="Galvanized")),
(AND(G2088="Galvanized",H2088="Don't know",J2088="Galvanized")),
(AND(G2088="Galvanized",H2088="",J2088="Galvanized")),
(AND(G2088="Non-Lead - Other",H2088="",J2088="Galvanized")))),"Galvanized Requiring Replacement",
IF((OR((AND(G2088="Non-lead - Copper",J2088="Non-lead - Copper")),
(AND(G2088="Non-lead - Copper",J2088="Non-lead - Plastic")),
(AND(G2088="Non-lead - Copper",J2088="Non-lead - Other")),
(AND(G2088="Non-lead - Copper",J2088="Non-lead")),
(AND(G2088="Non-lead - Plastic",J2088="Non-lead - Copper")),
(AND(G2088="Non-lead - Plastic",J2088="Non-lead - Plastic")),
(AND(G2088="Non-lead - Plastic",J2088="Non-lead - Other")),
(AND(G2088="Non-lead - Plastic",J2088="Non-lead")),
(AND(G2088="Non-lead",J2088="Non-lead - Copper")),
(AND(G2088="Non-lead",J2088="Non-lead - Plastic")),
(AND(G2088="Non-lead",J2088="Non-lead - Other")),
(AND(G2088="Non-lead",J2088="Non-lead")),
(AND(G2088="Non-lead - Other",J2088="Non-lead - Copper")),
(AND(G2088="Non-Lead - Other",J2088="Non-lead - Plastic")),
(AND(G2088="Non-Lead - Other",J2088="Non-lead")),
(AND(G2088="Non-Lead - Other",J2088="Non-lead - Other")))),"Non-Lead",
IF((OR((AND(G2088="Galvanized",J2088="Non-lead")),
(AND(G2088="Galvanized",J2088="Non-lead - Copper")),
(AND(G2088="Galvanized",J2088="Non-lead - Plastic")),
(AND(G2088="Galvanized",J2088="Non-lead")),
(AND(G2088="Galvanized",J2088="Non-lead - Other")))),"Non-Lead",
IF((OR((AND(G2088="Non-lead - Copper",H2088="No",J2088="Galvanized")),
(AND(G2088="Non-lead - Plastic",H2088="No",J2088="Galvanized")),
(AND(G2088="Non-lead",H2088="No",J2088="Galvanized")),
(AND(G2088="Galvanized",H2088="No",J2088="Galvanized")),
(AND(G2088="Non-lead - Other",H2088="No",J2088="Galvanized")))),"Non-lead",
IF((OR((AND(G2088="Unknown - Likely Lead",J2088="Unknown - Likely Lead")),
(AND(G2088="Unknown - Likely Lead",J2088="Unknown - Unlikely Lead")),
(AND(G2088="Unknown - Likely Lead",J2088="Unknown - Material Unknown")),
(AND(G2088="Unknown - Unlikely Lead",J2088="Unknown - Likely Lead")),
(AND(G2088="Unknown - Unlikely Lead",J2088="Unknown - Unlikely Lead")),
(AND(G2088="Unknown - Unlikely Lead",J2088="Unknown - Material Unknown")),
(AND(G2088="Unknown - Material Unknown",J2088="Unknown - Likely Lead")),
(AND(G2088="Unknown - Material Unknown",J2088="Unknown - Unlikely Lead")),
(AND(G2088="Unknown - Material Unknown",J2088="Unknown - Material Unknown")))),"Unknown",
IF((OR((AND(G2088="Unknown - Likely Lead",J2088="Non-lead - Copper")),
(AND(G2088="Unknown - Likely Lead",J2088="Non-lead - Plastic")),
(AND(G2088="Unknown - Likely Lead",J2088="Non-lead")),
(AND(G2088="Unknown - Likely Lead",J2088="Non-lead - Other")),
(AND(G2088="Unknown - Unlikely Lead",J2088="Non-lead - Copper")),
(AND(G2088="Unknown - Unlikely Lead",J2088="Non-lead - Plastic")),
(AND(G2088="Unknown - Unlikely Lead",J2088="Non-lead")),
(AND(G2088="Unknown - Unlikely Lead",J2088="Non-lead - Other")),
(AND(G2088="Unknown - Material Unknown",J2088="Non-lead - Copper")),
(AND(G2088="Unknown - Material Unknown",J2088="Non-lead - Plastic")),
(AND(G2088="Unknown - Material Unknown",J2088="Non-lead")),
(AND(G2088="Unknown - Material Unknown",J2088="Non-lead - Other")))),"Unknown",
IF((OR((AND(G2088="Non-lead - Copper",J2088="Unknown - Likely Lead")),
(AND(G2088="Non-lead - Copper",J2088="Unknown - Unlikely Lead")),
(AND(G2088="Non-lead - Copper",J2088="Unknown - Material Unknown")),
(AND(G2088="Non-lead - Plastic",J2088="Unknown - Likely Lead")),
(AND(G2088="Non-lead - Plastic",J2088="Unknown - Unlikely Lead")),
(AND(G2088="Non-lead - Plastic",J2088="Unknown - Material Unknown")),
(AND(G2088="Non-lead",J2088="Unknown - Likely Lead")),
(AND(G2088="Non-lead",J2088="Unknown - Unlikely Lead")),
(AND(G2088="Non-lead",J2088="Unknown - Material Unknown")),
(AND(G2088="Non-lead - Other",J2088="Unknown - Likely Lead")),
(AND(G2088="Non-Lead - Other",J2088="Unknown - Unlikely Lead")),
(AND(G2088="Non-Lead - Other",J2088="Unknown - Material Unknown")))),"Unknown",
IF((OR((AND(G2088="Galvanized",J2088="Unknown - Likely Lead")),
(AND(G2088="Galvanized",J2088="Unknown - Unlikely Lead")),
(AND(G2088="Galvanized",J2088="Unknown - Material Unknown")))),"Unknown",
IF((OR((AND(G2088="Galvanized",J2088="")))),"Galvanized Requiring Replacement",
IF((OR((AND(G2088="Non-lead - Copper",J2088="")),
(AND(G2088="Non-lead - Plastic",J2088="")),
(AND(G2088="Non-lead",J2088="")),
(AND(G2088="Non-lead - Other",J2088="")))),"Non-lead",
IF((OR((AND(G2088="Unknown - Likely Lead",J2088="")),
(AND(G2088="Unknown - Unlikely Lead",J2088="")),
(AND(G2088="Unknown - Material Unknown",J2088="")))),"Unknown",
""))))))))))))))))</f>
        <v>Non-Lead</v>
      </c>
      <c r="N2088" s="44" t="s">
        <v>39</v>
      </c>
    </row>
    <row r="2089" spans="1:14" x14ac:dyDescent="0.25">
      <c r="A2089" s="34" t="s">
        <v>5134</v>
      </c>
      <c r="B2089" s="35" t="s">
        <v>825</v>
      </c>
      <c r="C2089" s="36" t="s">
        <v>5063</v>
      </c>
      <c r="D2089" s="36" t="s">
        <v>32</v>
      </c>
      <c r="E2089" s="36" t="s">
        <v>33</v>
      </c>
      <c r="F2089" s="37" t="s">
        <v>5135</v>
      </c>
      <c r="G2089" s="38" t="s">
        <v>35</v>
      </c>
      <c r="H2089" s="39" t="s">
        <v>39</v>
      </c>
      <c r="I2089" s="40" t="s">
        <v>48</v>
      </c>
      <c r="J2089" s="42" t="s">
        <v>47</v>
      </c>
      <c r="K2089" s="39" t="s">
        <v>48</v>
      </c>
      <c r="L2089" s="35"/>
      <c r="M2089" s="43" t="str">
        <f>IF((OR(G2089="Lead")),"Lead",
IF((OR(J2089="Lead")),"Lead",
IF((OR(G2089="Lead-lined galvanized")),"Lead",
IF((OR(J2089="Lead-lined galvanized")),"Lead",
IF((OR((AND(G2089="Unknown - Likely Lead",J2089="Galvanized")),
(AND(G2089="Unknown - Unlikely Lead",J2089="Galvanized")),
(AND(G2089="Unknown - Material Unknown",J2089="Galvanized")))),"Galvanized Requiring Replacement",
IF((OR((AND(G2089="Non-lead - Copper",H2089="Yes",J2089="Galvanized")),
(AND(G2089="Non-lead - Copper",H2089="Don't know",J2089="Galvanized")),
(AND(G2089="Non-lead - Copper",H2089="",J2089="Galvanized")),
(AND(G2089="Non-lead - Plastic",H2089="Yes",J2089="Galvanized")),
(AND(G2089="Non-lead - Plastic",H2089="Don't know",J2089="Galvanized")),
(AND(G2089="Non-lead - Plastic",H2089="",J2089="Galvanized")),
(AND(G2089="Non-lead",H2089="Yes",J2089="Galvanized")),
(AND(G2089="Non-lead",H2089="Don't know",J2089="Galvanized")),
(AND(G2089="Non-lead",H2089="",J2089="Galvanized")),
(AND(G2089="Non-lead - Other",H2089="Yes",J2089="Galvanized")),
(AND(G2089="Non-Lead - Other",H2089="Don't know",J2089="Galvanized")),
(AND(G2089="Galvanized",H2089="Yes",J2089="Galvanized")),
(AND(G2089="Galvanized",H2089="Don't know",J2089="Galvanized")),
(AND(G2089="Galvanized",H2089="",J2089="Galvanized")),
(AND(G2089="Non-Lead - Other",H2089="",J2089="Galvanized")))),"Galvanized Requiring Replacement",
IF((OR((AND(G2089="Non-lead - Copper",J2089="Non-lead - Copper")),
(AND(G2089="Non-lead - Copper",J2089="Non-lead - Plastic")),
(AND(G2089="Non-lead - Copper",J2089="Non-lead - Other")),
(AND(G2089="Non-lead - Copper",J2089="Non-lead")),
(AND(G2089="Non-lead - Plastic",J2089="Non-lead - Copper")),
(AND(G2089="Non-lead - Plastic",J2089="Non-lead - Plastic")),
(AND(G2089="Non-lead - Plastic",J2089="Non-lead - Other")),
(AND(G2089="Non-lead - Plastic",J2089="Non-lead")),
(AND(G2089="Non-lead",J2089="Non-lead - Copper")),
(AND(G2089="Non-lead",J2089="Non-lead - Plastic")),
(AND(G2089="Non-lead",J2089="Non-lead - Other")),
(AND(G2089="Non-lead",J2089="Non-lead")),
(AND(G2089="Non-lead - Other",J2089="Non-lead - Copper")),
(AND(G2089="Non-Lead - Other",J2089="Non-lead - Plastic")),
(AND(G2089="Non-Lead - Other",J2089="Non-lead")),
(AND(G2089="Non-Lead - Other",J2089="Non-lead - Other")))),"Non-Lead",
IF((OR((AND(G2089="Galvanized",J2089="Non-lead")),
(AND(G2089="Galvanized",J2089="Non-lead - Copper")),
(AND(G2089="Galvanized",J2089="Non-lead - Plastic")),
(AND(G2089="Galvanized",J2089="Non-lead")),
(AND(G2089="Galvanized",J2089="Non-lead - Other")))),"Non-Lead",
IF((OR((AND(G2089="Non-lead - Copper",H2089="No",J2089="Galvanized")),
(AND(G2089="Non-lead - Plastic",H2089="No",J2089="Galvanized")),
(AND(G2089="Non-lead",H2089="No",J2089="Galvanized")),
(AND(G2089="Galvanized",H2089="No",J2089="Galvanized")),
(AND(G2089="Non-lead - Other",H2089="No",J2089="Galvanized")))),"Non-lead",
IF((OR((AND(G2089="Unknown - Likely Lead",J2089="Unknown - Likely Lead")),
(AND(G2089="Unknown - Likely Lead",J2089="Unknown - Unlikely Lead")),
(AND(G2089="Unknown - Likely Lead",J2089="Unknown - Material Unknown")),
(AND(G2089="Unknown - Unlikely Lead",J2089="Unknown - Likely Lead")),
(AND(G2089="Unknown - Unlikely Lead",J2089="Unknown - Unlikely Lead")),
(AND(G2089="Unknown - Unlikely Lead",J2089="Unknown - Material Unknown")),
(AND(G2089="Unknown - Material Unknown",J2089="Unknown - Likely Lead")),
(AND(G2089="Unknown - Material Unknown",J2089="Unknown - Unlikely Lead")),
(AND(G2089="Unknown - Material Unknown",J2089="Unknown - Material Unknown")))),"Unknown",
IF((OR((AND(G2089="Unknown - Likely Lead",J2089="Non-lead - Copper")),
(AND(G2089="Unknown - Likely Lead",J2089="Non-lead - Plastic")),
(AND(G2089="Unknown - Likely Lead",J2089="Non-lead")),
(AND(G2089="Unknown - Likely Lead",J2089="Non-lead - Other")),
(AND(G2089="Unknown - Unlikely Lead",J2089="Non-lead - Copper")),
(AND(G2089="Unknown - Unlikely Lead",J2089="Non-lead - Plastic")),
(AND(G2089="Unknown - Unlikely Lead",J2089="Non-lead")),
(AND(G2089="Unknown - Unlikely Lead",J2089="Non-lead - Other")),
(AND(G2089="Unknown - Material Unknown",J2089="Non-lead - Copper")),
(AND(G2089="Unknown - Material Unknown",J2089="Non-lead - Plastic")),
(AND(G2089="Unknown - Material Unknown",J2089="Non-lead")),
(AND(G2089="Unknown - Material Unknown",J2089="Non-lead - Other")))),"Unknown",
IF((OR((AND(G2089="Non-lead - Copper",J2089="Unknown - Likely Lead")),
(AND(G2089="Non-lead - Copper",J2089="Unknown - Unlikely Lead")),
(AND(G2089="Non-lead - Copper",J2089="Unknown - Material Unknown")),
(AND(G2089="Non-lead - Plastic",J2089="Unknown - Likely Lead")),
(AND(G2089="Non-lead - Plastic",J2089="Unknown - Unlikely Lead")),
(AND(G2089="Non-lead - Plastic",J2089="Unknown - Material Unknown")),
(AND(G2089="Non-lead",J2089="Unknown - Likely Lead")),
(AND(G2089="Non-lead",J2089="Unknown - Unlikely Lead")),
(AND(G2089="Non-lead",J2089="Unknown - Material Unknown")),
(AND(G2089="Non-lead - Other",J2089="Unknown - Likely Lead")),
(AND(G2089="Non-Lead - Other",J2089="Unknown - Unlikely Lead")),
(AND(G2089="Non-Lead - Other",J2089="Unknown - Material Unknown")))),"Unknown",
IF((OR((AND(G2089="Galvanized",J2089="Unknown - Likely Lead")),
(AND(G2089="Galvanized",J2089="Unknown - Unlikely Lead")),
(AND(G2089="Galvanized",J2089="Unknown - Material Unknown")))),"Unknown",
IF((OR((AND(G2089="Galvanized",J2089="")))),"Galvanized Requiring Replacement",
IF((OR((AND(G2089="Non-lead - Copper",J2089="")),
(AND(G2089="Non-lead - Plastic",J2089="")),
(AND(G2089="Non-lead",J2089="")),
(AND(G2089="Non-lead - Other",J2089="")))),"Non-lead",
IF((OR((AND(G2089="Unknown - Likely Lead",J2089="")),
(AND(G2089="Unknown - Unlikely Lead",J2089="")),
(AND(G2089="Unknown - Material Unknown",J2089="")))),"Unknown",
""))))))))))))))))</f>
        <v>Non-Lead</v>
      </c>
      <c r="N2089" s="44" t="s">
        <v>39</v>
      </c>
    </row>
    <row r="2090" spans="1:14" ht="30" x14ac:dyDescent="0.25">
      <c r="A2090" s="34" t="s">
        <v>5136</v>
      </c>
      <c r="B2090" s="35" t="s">
        <v>421</v>
      </c>
      <c r="C2090" s="36" t="s">
        <v>543</v>
      </c>
      <c r="D2090" s="36" t="s">
        <v>32</v>
      </c>
      <c r="E2090" s="36" t="s">
        <v>33</v>
      </c>
      <c r="F2090" s="37" t="s">
        <v>52</v>
      </c>
      <c r="G2090" s="38" t="s">
        <v>35</v>
      </c>
      <c r="H2090" s="39" t="s">
        <v>39</v>
      </c>
      <c r="I2090" s="40" t="s">
        <v>37</v>
      </c>
      <c r="J2090" s="42" t="s">
        <v>47</v>
      </c>
      <c r="K2090" s="39" t="s">
        <v>37</v>
      </c>
      <c r="L2090" s="35"/>
      <c r="M2090" s="43" t="str">
        <f>IF((OR(G2090="Lead")),"Lead",
IF((OR(J2090="Lead")),"Lead",
IF((OR(G2090="Lead-lined galvanized")),"Lead",
IF((OR(J2090="Lead-lined galvanized")),"Lead",
IF((OR((AND(G2090="Unknown - Likely Lead",J2090="Galvanized")),
(AND(G2090="Unknown - Unlikely Lead",J2090="Galvanized")),
(AND(G2090="Unknown - Material Unknown",J2090="Galvanized")))),"Galvanized Requiring Replacement",
IF((OR((AND(G2090="Non-lead - Copper",H2090="Yes",J2090="Galvanized")),
(AND(G2090="Non-lead - Copper",H2090="Don't know",J2090="Galvanized")),
(AND(G2090="Non-lead - Copper",H2090="",J2090="Galvanized")),
(AND(G2090="Non-lead - Plastic",H2090="Yes",J2090="Galvanized")),
(AND(G2090="Non-lead - Plastic",H2090="Don't know",J2090="Galvanized")),
(AND(G2090="Non-lead - Plastic",H2090="",J2090="Galvanized")),
(AND(G2090="Non-lead",H2090="Yes",J2090="Galvanized")),
(AND(G2090="Non-lead",H2090="Don't know",J2090="Galvanized")),
(AND(G2090="Non-lead",H2090="",J2090="Galvanized")),
(AND(G2090="Non-lead - Other",H2090="Yes",J2090="Galvanized")),
(AND(G2090="Non-Lead - Other",H2090="Don't know",J2090="Galvanized")),
(AND(G2090="Galvanized",H2090="Yes",J2090="Galvanized")),
(AND(G2090="Galvanized",H2090="Don't know",J2090="Galvanized")),
(AND(G2090="Galvanized",H2090="",J2090="Galvanized")),
(AND(G2090="Non-Lead - Other",H2090="",J2090="Galvanized")))),"Galvanized Requiring Replacement",
IF((OR((AND(G2090="Non-lead - Copper",J2090="Non-lead - Copper")),
(AND(G2090="Non-lead - Copper",J2090="Non-lead - Plastic")),
(AND(G2090="Non-lead - Copper",J2090="Non-lead - Other")),
(AND(G2090="Non-lead - Copper",J2090="Non-lead")),
(AND(G2090="Non-lead - Plastic",J2090="Non-lead - Copper")),
(AND(G2090="Non-lead - Plastic",J2090="Non-lead - Plastic")),
(AND(G2090="Non-lead - Plastic",J2090="Non-lead - Other")),
(AND(G2090="Non-lead - Plastic",J2090="Non-lead")),
(AND(G2090="Non-lead",J2090="Non-lead - Copper")),
(AND(G2090="Non-lead",J2090="Non-lead - Plastic")),
(AND(G2090="Non-lead",J2090="Non-lead - Other")),
(AND(G2090="Non-lead",J2090="Non-lead")),
(AND(G2090="Non-lead - Other",J2090="Non-lead - Copper")),
(AND(G2090="Non-Lead - Other",J2090="Non-lead - Plastic")),
(AND(G2090="Non-Lead - Other",J2090="Non-lead")),
(AND(G2090="Non-Lead - Other",J2090="Non-lead - Other")))),"Non-Lead",
IF((OR((AND(G2090="Galvanized",J2090="Non-lead")),
(AND(G2090="Galvanized",J2090="Non-lead - Copper")),
(AND(G2090="Galvanized",J2090="Non-lead - Plastic")),
(AND(G2090="Galvanized",J2090="Non-lead")),
(AND(G2090="Galvanized",J2090="Non-lead - Other")))),"Non-Lead",
IF((OR((AND(G2090="Non-lead - Copper",H2090="No",J2090="Galvanized")),
(AND(G2090="Non-lead - Plastic",H2090="No",J2090="Galvanized")),
(AND(G2090="Non-lead",H2090="No",J2090="Galvanized")),
(AND(G2090="Galvanized",H2090="No",J2090="Galvanized")),
(AND(G2090="Non-lead - Other",H2090="No",J2090="Galvanized")))),"Non-lead",
IF((OR((AND(G2090="Unknown - Likely Lead",J2090="Unknown - Likely Lead")),
(AND(G2090="Unknown - Likely Lead",J2090="Unknown - Unlikely Lead")),
(AND(G2090="Unknown - Likely Lead",J2090="Unknown - Material Unknown")),
(AND(G2090="Unknown - Unlikely Lead",J2090="Unknown - Likely Lead")),
(AND(G2090="Unknown - Unlikely Lead",J2090="Unknown - Unlikely Lead")),
(AND(G2090="Unknown - Unlikely Lead",J2090="Unknown - Material Unknown")),
(AND(G2090="Unknown - Material Unknown",J2090="Unknown - Likely Lead")),
(AND(G2090="Unknown - Material Unknown",J2090="Unknown - Unlikely Lead")),
(AND(G2090="Unknown - Material Unknown",J2090="Unknown - Material Unknown")))),"Unknown",
IF((OR((AND(G2090="Unknown - Likely Lead",J2090="Non-lead - Copper")),
(AND(G2090="Unknown - Likely Lead",J2090="Non-lead - Plastic")),
(AND(G2090="Unknown - Likely Lead",J2090="Non-lead")),
(AND(G2090="Unknown - Likely Lead",J2090="Non-lead - Other")),
(AND(G2090="Unknown - Unlikely Lead",J2090="Non-lead - Copper")),
(AND(G2090="Unknown - Unlikely Lead",J2090="Non-lead - Plastic")),
(AND(G2090="Unknown - Unlikely Lead",J2090="Non-lead")),
(AND(G2090="Unknown - Unlikely Lead",J2090="Non-lead - Other")),
(AND(G2090="Unknown - Material Unknown",J2090="Non-lead - Copper")),
(AND(G2090="Unknown - Material Unknown",J2090="Non-lead - Plastic")),
(AND(G2090="Unknown - Material Unknown",J2090="Non-lead")),
(AND(G2090="Unknown - Material Unknown",J2090="Non-lead - Other")))),"Unknown",
IF((OR((AND(G2090="Non-lead - Copper",J2090="Unknown - Likely Lead")),
(AND(G2090="Non-lead - Copper",J2090="Unknown - Unlikely Lead")),
(AND(G2090="Non-lead - Copper",J2090="Unknown - Material Unknown")),
(AND(G2090="Non-lead - Plastic",J2090="Unknown - Likely Lead")),
(AND(G2090="Non-lead - Plastic",J2090="Unknown - Unlikely Lead")),
(AND(G2090="Non-lead - Plastic",J2090="Unknown - Material Unknown")),
(AND(G2090="Non-lead",J2090="Unknown - Likely Lead")),
(AND(G2090="Non-lead",J2090="Unknown - Unlikely Lead")),
(AND(G2090="Non-lead",J2090="Unknown - Material Unknown")),
(AND(G2090="Non-lead - Other",J2090="Unknown - Likely Lead")),
(AND(G2090="Non-Lead - Other",J2090="Unknown - Unlikely Lead")),
(AND(G2090="Non-Lead - Other",J2090="Unknown - Material Unknown")))),"Unknown",
IF((OR((AND(G2090="Galvanized",J2090="Unknown - Likely Lead")),
(AND(G2090="Galvanized",J2090="Unknown - Unlikely Lead")),
(AND(G2090="Galvanized",J2090="Unknown - Material Unknown")))),"Unknown",
IF((OR((AND(G2090="Galvanized",J2090="")))),"Galvanized Requiring Replacement",
IF((OR((AND(G2090="Non-lead - Copper",J2090="")),
(AND(G2090="Non-lead - Plastic",J2090="")),
(AND(G2090="Non-lead",J2090="")),
(AND(G2090="Non-lead - Other",J2090="")))),"Non-lead",
IF((OR((AND(G2090="Unknown - Likely Lead",J2090="")),
(AND(G2090="Unknown - Unlikely Lead",J2090="")),
(AND(G2090="Unknown - Material Unknown",J2090="")))),"Unknown",
""))))))))))))))))</f>
        <v>Non-Lead</v>
      </c>
      <c r="N2090" s="44" t="s">
        <v>39</v>
      </c>
    </row>
    <row r="2091" spans="1:14" ht="30" x14ac:dyDescent="0.25">
      <c r="A2091" s="34" t="s">
        <v>5137</v>
      </c>
      <c r="B2091" s="35" t="s">
        <v>421</v>
      </c>
      <c r="C2091" s="36" t="s">
        <v>543</v>
      </c>
      <c r="D2091" s="36" t="s">
        <v>32</v>
      </c>
      <c r="E2091" s="36" t="s">
        <v>33</v>
      </c>
      <c r="F2091" s="37" t="s">
        <v>5138</v>
      </c>
      <c r="G2091" s="38" t="s">
        <v>35</v>
      </c>
      <c r="H2091" s="39" t="s">
        <v>39</v>
      </c>
      <c r="I2091" s="40" t="s">
        <v>37</v>
      </c>
      <c r="J2091" s="42" t="s">
        <v>47</v>
      </c>
      <c r="K2091" s="39" t="s">
        <v>37</v>
      </c>
      <c r="L2091" s="35"/>
      <c r="M2091" s="43" t="str">
        <f>IF((OR(G2091="Lead")),"Lead",
IF((OR(J2091="Lead")),"Lead",
IF((OR(G2091="Lead-lined galvanized")),"Lead",
IF((OR(J2091="Lead-lined galvanized")),"Lead",
IF((OR((AND(G2091="Unknown - Likely Lead",J2091="Galvanized")),
(AND(G2091="Unknown - Unlikely Lead",J2091="Galvanized")),
(AND(G2091="Unknown - Material Unknown",J2091="Galvanized")))),"Galvanized Requiring Replacement",
IF((OR((AND(G2091="Non-lead - Copper",H2091="Yes",J2091="Galvanized")),
(AND(G2091="Non-lead - Copper",H2091="Don't know",J2091="Galvanized")),
(AND(G2091="Non-lead - Copper",H2091="",J2091="Galvanized")),
(AND(G2091="Non-lead - Plastic",H2091="Yes",J2091="Galvanized")),
(AND(G2091="Non-lead - Plastic",H2091="Don't know",J2091="Galvanized")),
(AND(G2091="Non-lead - Plastic",H2091="",J2091="Galvanized")),
(AND(G2091="Non-lead",H2091="Yes",J2091="Galvanized")),
(AND(G2091="Non-lead",H2091="Don't know",J2091="Galvanized")),
(AND(G2091="Non-lead",H2091="",J2091="Galvanized")),
(AND(G2091="Non-lead - Other",H2091="Yes",J2091="Galvanized")),
(AND(G2091="Non-Lead - Other",H2091="Don't know",J2091="Galvanized")),
(AND(G2091="Galvanized",H2091="Yes",J2091="Galvanized")),
(AND(G2091="Galvanized",H2091="Don't know",J2091="Galvanized")),
(AND(G2091="Galvanized",H2091="",J2091="Galvanized")),
(AND(G2091="Non-Lead - Other",H2091="",J2091="Galvanized")))),"Galvanized Requiring Replacement",
IF((OR((AND(G2091="Non-lead - Copper",J2091="Non-lead - Copper")),
(AND(G2091="Non-lead - Copper",J2091="Non-lead - Plastic")),
(AND(G2091="Non-lead - Copper",J2091="Non-lead - Other")),
(AND(G2091="Non-lead - Copper",J2091="Non-lead")),
(AND(G2091="Non-lead - Plastic",J2091="Non-lead - Copper")),
(AND(G2091="Non-lead - Plastic",J2091="Non-lead - Plastic")),
(AND(G2091="Non-lead - Plastic",J2091="Non-lead - Other")),
(AND(G2091="Non-lead - Plastic",J2091="Non-lead")),
(AND(G2091="Non-lead",J2091="Non-lead - Copper")),
(AND(G2091="Non-lead",J2091="Non-lead - Plastic")),
(AND(G2091="Non-lead",J2091="Non-lead - Other")),
(AND(G2091="Non-lead",J2091="Non-lead")),
(AND(G2091="Non-lead - Other",J2091="Non-lead - Copper")),
(AND(G2091="Non-Lead - Other",J2091="Non-lead - Plastic")),
(AND(G2091="Non-Lead - Other",J2091="Non-lead")),
(AND(G2091="Non-Lead - Other",J2091="Non-lead - Other")))),"Non-Lead",
IF((OR((AND(G2091="Galvanized",J2091="Non-lead")),
(AND(G2091="Galvanized",J2091="Non-lead - Copper")),
(AND(G2091="Galvanized",J2091="Non-lead - Plastic")),
(AND(G2091="Galvanized",J2091="Non-lead")),
(AND(G2091="Galvanized",J2091="Non-lead - Other")))),"Non-Lead",
IF((OR((AND(G2091="Non-lead - Copper",H2091="No",J2091="Galvanized")),
(AND(G2091="Non-lead - Plastic",H2091="No",J2091="Galvanized")),
(AND(G2091="Non-lead",H2091="No",J2091="Galvanized")),
(AND(G2091="Galvanized",H2091="No",J2091="Galvanized")),
(AND(G2091="Non-lead - Other",H2091="No",J2091="Galvanized")))),"Non-lead",
IF((OR((AND(G2091="Unknown - Likely Lead",J2091="Unknown - Likely Lead")),
(AND(G2091="Unknown - Likely Lead",J2091="Unknown - Unlikely Lead")),
(AND(G2091="Unknown - Likely Lead",J2091="Unknown - Material Unknown")),
(AND(G2091="Unknown - Unlikely Lead",J2091="Unknown - Likely Lead")),
(AND(G2091="Unknown - Unlikely Lead",J2091="Unknown - Unlikely Lead")),
(AND(G2091="Unknown - Unlikely Lead",J2091="Unknown - Material Unknown")),
(AND(G2091="Unknown - Material Unknown",J2091="Unknown - Likely Lead")),
(AND(G2091="Unknown - Material Unknown",J2091="Unknown - Unlikely Lead")),
(AND(G2091="Unknown - Material Unknown",J2091="Unknown - Material Unknown")))),"Unknown",
IF((OR((AND(G2091="Unknown - Likely Lead",J2091="Non-lead - Copper")),
(AND(G2091="Unknown - Likely Lead",J2091="Non-lead - Plastic")),
(AND(G2091="Unknown - Likely Lead",J2091="Non-lead")),
(AND(G2091="Unknown - Likely Lead",J2091="Non-lead - Other")),
(AND(G2091="Unknown - Unlikely Lead",J2091="Non-lead - Copper")),
(AND(G2091="Unknown - Unlikely Lead",J2091="Non-lead - Plastic")),
(AND(G2091="Unknown - Unlikely Lead",J2091="Non-lead")),
(AND(G2091="Unknown - Unlikely Lead",J2091="Non-lead - Other")),
(AND(G2091="Unknown - Material Unknown",J2091="Non-lead - Copper")),
(AND(G2091="Unknown - Material Unknown",J2091="Non-lead - Plastic")),
(AND(G2091="Unknown - Material Unknown",J2091="Non-lead")),
(AND(G2091="Unknown - Material Unknown",J2091="Non-lead - Other")))),"Unknown",
IF((OR((AND(G2091="Non-lead - Copper",J2091="Unknown - Likely Lead")),
(AND(G2091="Non-lead - Copper",J2091="Unknown - Unlikely Lead")),
(AND(G2091="Non-lead - Copper",J2091="Unknown - Material Unknown")),
(AND(G2091="Non-lead - Plastic",J2091="Unknown - Likely Lead")),
(AND(G2091="Non-lead - Plastic",J2091="Unknown - Unlikely Lead")),
(AND(G2091="Non-lead - Plastic",J2091="Unknown - Material Unknown")),
(AND(G2091="Non-lead",J2091="Unknown - Likely Lead")),
(AND(G2091="Non-lead",J2091="Unknown - Unlikely Lead")),
(AND(G2091="Non-lead",J2091="Unknown - Material Unknown")),
(AND(G2091="Non-lead - Other",J2091="Unknown - Likely Lead")),
(AND(G2091="Non-Lead - Other",J2091="Unknown - Unlikely Lead")),
(AND(G2091="Non-Lead - Other",J2091="Unknown - Material Unknown")))),"Unknown",
IF((OR((AND(G2091="Galvanized",J2091="Unknown - Likely Lead")),
(AND(G2091="Galvanized",J2091="Unknown - Unlikely Lead")),
(AND(G2091="Galvanized",J2091="Unknown - Material Unknown")))),"Unknown",
IF((OR((AND(G2091="Galvanized",J2091="")))),"Galvanized Requiring Replacement",
IF((OR((AND(G2091="Non-lead - Copper",J2091="")),
(AND(G2091="Non-lead - Plastic",J2091="")),
(AND(G2091="Non-lead",J2091="")),
(AND(G2091="Non-lead - Other",J2091="")))),"Non-lead",
IF((OR((AND(G2091="Unknown - Likely Lead",J2091="")),
(AND(G2091="Unknown - Unlikely Lead",J2091="")),
(AND(G2091="Unknown - Material Unknown",J2091="")))),"Unknown",
""))))))))))))))))</f>
        <v>Non-Lead</v>
      </c>
      <c r="N2091" s="44" t="s">
        <v>39</v>
      </c>
    </row>
    <row r="2092" spans="1:14" ht="30" x14ac:dyDescent="0.25">
      <c r="A2092" s="34" t="s">
        <v>5139</v>
      </c>
      <c r="B2092" s="35" t="s">
        <v>1002</v>
      </c>
      <c r="C2092" s="36" t="s">
        <v>5140</v>
      </c>
      <c r="D2092" s="36" t="s">
        <v>32</v>
      </c>
      <c r="E2092" s="36" t="s">
        <v>33</v>
      </c>
      <c r="F2092" s="37" t="s">
        <v>5141</v>
      </c>
      <c r="G2092" s="38" t="s">
        <v>35</v>
      </c>
      <c r="H2092" s="39" t="s">
        <v>39</v>
      </c>
      <c r="I2092" s="40" t="s">
        <v>37</v>
      </c>
      <c r="J2092" s="42" t="s">
        <v>38</v>
      </c>
      <c r="K2092" s="39" t="s">
        <v>37</v>
      </c>
      <c r="L2092" s="35"/>
      <c r="M2092" s="43" t="str">
        <f>IF((OR(G2092="Lead")),"Lead",
IF((OR(J2092="Lead")),"Lead",
IF((OR(G2092="Lead-lined galvanized")),"Lead",
IF((OR(J2092="Lead-lined galvanized")),"Lead",
IF((OR((AND(G2092="Unknown - Likely Lead",J2092="Galvanized")),
(AND(G2092="Unknown - Unlikely Lead",J2092="Galvanized")),
(AND(G2092="Unknown - Material Unknown",J2092="Galvanized")))),"Galvanized Requiring Replacement",
IF((OR((AND(G2092="Non-lead - Copper",H2092="Yes",J2092="Galvanized")),
(AND(G2092="Non-lead - Copper",H2092="Don't know",J2092="Galvanized")),
(AND(G2092="Non-lead - Copper",H2092="",J2092="Galvanized")),
(AND(G2092="Non-lead - Plastic",H2092="Yes",J2092="Galvanized")),
(AND(G2092="Non-lead - Plastic",H2092="Don't know",J2092="Galvanized")),
(AND(G2092="Non-lead - Plastic",H2092="",J2092="Galvanized")),
(AND(G2092="Non-lead",H2092="Yes",J2092="Galvanized")),
(AND(G2092="Non-lead",H2092="Don't know",J2092="Galvanized")),
(AND(G2092="Non-lead",H2092="",J2092="Galvanized")),
(AND(G2092="Non-lead - Other",H2092="Yes",J2092="Galvanized")),
(AND(G2092="Non-Lead - Other",H2092="Don't know",J2092="Galvanized")),
(AND(G2092="Galvanized",H2092="Yes",J2092="Galvanized")),
(AND(G2092="Galvanized",H2092="Don't know",J2092="Galvanized")),
(AND(G2092="Galvanized",H2092="",J2092="Galvanized")),
(AND(G2092="Non-Lead - Other",H2092="",J2092="Galvanized")))),"Galvanized Requiring Replacement",
IF((OR((AND(G2092="Non-lead - Copper",J2092="Non-lead - Copper")),
(AND(G2092="Non-lead - Copper",J2092="Non-lead - Plastic")),
(AND(G2092="Non-lead - Copper",J2092="Non-lead - Other")),
(AND(G2092="Non-lead - Copper",J2092="Non-lead")),
(AND(G2092="Non-lead - Plastic",J2092="Non-lead - Copper")),
(AND(G2092="Non-lead - Plastic",J2092="Non-lead - Plastic")),
(AND(G2092="Non-lead - Plastic",J2092="Non-lead - Other")),
(AND(G2092="Non-lead - Plastic",J2092="Non-lead")),
(AND(G2092="Non-lead",J2092="Non-lead - Copper")),
(AND(G2092="Non-lead",J2092="Non-lead - Plastic")),
(AND(G2092="Non-lead",J2092="Non-lead - Other")),
(AND(G2092="Non-lead",J2092="Non-lead")),
(AND(G2092="Non-lead - Other",J2092="Non-lead - Copper")),
(AND(G2092="Non-Lead - Other",J2092="Non-lead - Plastic")),
(AND(G2092="Non-Lead - Other",J2092="Non-lead")),
(AND(G2092="Non-Lead - Other",J2092="Non-lead - Other")))),"Non-Lead",
IF((OR((AND(G2092="Galvanized",J2092="Non-lead")),
(AND(G2092="Galvanized",J2092="Non-lead - Copper")),
(AND(G2092="Galvanized",J2092="Non-lead - Plastic")),
(AND(G2092="Galvanized",J2092="Non-lead")),
(AND(G2092="Galvanized",J2092="Non-lead - Other")))),"Non-Lead",
IF((OR((AND(G2092="Non-lead - Copper",H2092="No",J2092="Galvanized")),
(AND(G2092="Non-lead - Plastic",H2092="No",J2092="Galvanized")),
(AND(G2092="Non-lead",H2092="No",J2092="Galvanized")),
(AND(G2092="Galvanized",H2092="No",J2092="Galvanized")),
(AND(G2092="Non-lead - Other",H2092="No",J2092="Galvanized")))),"Non-lead",
IF((OR((AND(G2092="Unknown - Likely Lead",J2092="Unknown - Likely Lead")),
(AND(G2092="Unknown - Likely Lead",J2092="Unknown - Unlikely Lead")),
(AND(G2092="Unknown - Likely Lead",J2092="Unknown - Material Unknown")),
(AND(G2092="Unknown - Unlikely Lead",J2092="Unknown - Likely Lead")),
(AND(G2092="Unknown - Unlikely Lead",J2092="Unknown - Unlikely Lead")),
(AND(G2092="Unknown - Unlikely Lead",J2092="Unknown - Material Unknown")),
(AND(G2092="Unknown - Material Unknown",J2092="Unknown - Likely Lead")),
(AND(G2092="Unknown - Material Unknown",J2092="Unknown - Unlikely Lead")),
(AND(G2092="Unknown - Material Unknown",J2092="Unknown - Material Unknown")))),"Unknown",
IF((OR((AND(G2092="Unknown - Likely Lead",J2092="Non-lead - Copper")),
(AND(G2092="Unknown - Likely Lead",J2092="Non-lead - Plastic")),
(AND(G2092="Unknown - Likely Lead",J2092="Non-lead")),
(AND(G2092="Unknown - Likely Lead",J2092="Non-lead - Other")),
(AND(G2092="Unknown - Unlikely Lead",J2092="Non-lead - Copper")),
(AND(G2092="Unknown - Unlikely Lead",J2092="Non-lead - Plastic")),
(AND(G2092="Unknown - Unlikely Lead",J2092="Non-lead")),
(AND(G2092="Unknown - Unlikely Lead",J2092="Non-lead - Other")),
(AND(G2092="Unknown - Material Unknown",J2092="Non-lead - Copper")),
(AND(G2092="Unknown - Material Unknown",J2092="Non-lead - Plastic")),
(AND(G2092="Unknown - Material Unknown",J2092="Non-lead")),
(AND(G2092="Unknown - Material Unknown",J2092="Non-lead - Other")))),"Unknown",
IF((OR((AND(G2092="Non-lead - Copper",J2092="Unknown - Likely Lead")),
(AND(G2092="Non-lead - Copper",J2092="Unknown - Unlikely Lead")),
(AND(G2092="Non-lead - Copper",J2092="Unknown - Material Unknown")),
(AND(G2092="Non-lead - Plastic",J2092="Unknown - Likely Lead")),
(AND(G2092="Non-lead - Plastic",J2092="Unknown - Unlikely Lead")),
(AND(G2092="Non-lead - Plastic",J2092="Unknown - Material Unknown")),
(AND(G2092="Non-lead",J2092="Unknown - Likely Lead")),
(AND(G2092="Non-lead",J2092="Unknown - Unlikely Lead")),
(AND(G2092="Non-lead",J2092="Unknown - Material Unknown")),
(AND(G2092="Non-lead - Other",J2092="Unknown - Likely Lead")),
(AND(G2092="Non-Lead - Other",J2092="Unknown - Unlikely Lead")),
(AND(G2092="Non-Lead - Other",J2092="Unknown - Material Unknown")))),"Unknown",
IF((OR((AND(G2092="Galvanized",J2092="Unknown - Likely Lead")),
(AND(G2092="Galvanized",J2092="Unknown - Unlikely Lead")),
(AND(G2092="Galvanized",J2092="Unknown - Material Unknown")))),"Unknown",
IF((OR((AND(G2092="Galvanized",J2092="")))),"Galvanized Requiring Replacement",
IF((OR((AND(G2092="Non-lead - Copper",J2092="")),
(AND(G2092="Non-lead - Plastic",J2092="")),
(AND(G2092="Non-lead",J2092="")),
(AND(G2092="Non-lead - Other",J2092="")))),"Non-lead",
IF((OR((AND(G2092="Unknown - Likely Lead",J2092="")),
(AND(G2092="Unknown - Unlikely Lead",J2092="")),
(AND(G2092="Unknown - Material Unknown",J2092="")))),"Unknown",
""))))))))))))))))</f>
        <v>Non-Lead</v>
      </c>
      <c r="N2092" s="44" t="s">
        <v>39</v>
      </c>
    </row>
    <row r="2093" spans="1:14" ht="30" x14ac:dyDescent="0.25">
      <c r="A2093" s="34" t="s">
        <v>5142</v>
      </c>
      <c r="B2093" s="35" t="s">
        <v>5143</v>
      </c>
      <c r="C2093" s="36" t="s">
        <v>5140</v>
      </c>
      <c r="D2093" s="36" t="s">
        <v>32</v>
      </c>
      <c r="E2093" s="36" t="s">
        <v>33</v>
      </c>
      <c r="F2093" s="37" t="s">
        <v>52</v>
      </c>
      <c r="G2093" s="38" t="s">
        <v>35</v>
      </c>
      <c r="H2093" s="39" t="s">
        <v>39</v>
      </c>
      <c r="I2093" s="40" t="s">
        <v>37</v>
      </c>
      <c r="J2093" s="42" t="s">
        <v>38</v>
      </c>
      <c r="K2093" s="39" t="s">
        <v>37</v>
      </c>
      <c r="L2093" s="35"/>
      <c r="M2093" s="43" t="str">
        <f>IF((OR(G2093="Lead")),"Lead",
IF((OR(J2093="Lead")),"Lead",
IF((OR(G2093="Lead-lined galvanized")),"Lead",
IF((OR(J2093="Lead-lined galvanized")),"Lead",
IF((OR((AND(G2093="Unknown - Likely Lead",J2093="Galvanized")),
(AND(G2093="Unknown - Unlikely Lead",J2093="Galvanized")),
(AND(G2093="Unknown - Material Unknown",J2093="Galvanized")))),"Galvanized Requiring Replacement",
IF((OR((AND(G2093="Non-lead - Copper",H2093="Yes",J2093="Galvanized")),
(AND(G2093="Non-lead - Copper",H2093="Don't know",J2093="Galvanized")),
(AND(G2093="Non-lead - Copper",H2093="",J2093="Galvanized")),
(AND(G2093="Non-lead - Plastic",H2093="Yes",J2093="Galvanized")),
(AND(G2093="Non-lead - Plastic",H2093="Don't know",J2093="Galvanized")),
(AND(G2093="Non-lead - Plastic",H2093="",J2093="Galvanized")),
(AND(G2093="Non-lead",H2093="Yes",J2093="Galvanized")),
(AND(G2093="Non-lead",H2093="Don't know",J2093="Galvanized")),
(AND(G2093="Non-lead",H2093="",J2093="Galvanized")),
(AND(G2093="Non-lead - Other",H2093="Yes",J2093="Galvanized")),
(AND(G2093="Non-Lead - Other",H2093="Don't know",J2093="Galvanized")),
(AND(G2093="Galvanized",H2093="Yes",J2093="Galvanized")),
(AND(G2093="Galvanized",H2093="Don't know",J2093="Galvanized")),
(AND(G2093="Galvanized",H2093="",J2093="Galvanized")),
(AND(G2093="Non-Lead - Other",H2093="",J2093="Galvanized")))),"Galvanized Requiring Replacement",
IF((OR((AND(G2093="Non-lead - Copper",J2093="Non-lead - Copper")),
(AND(G2093="Non-lead - Copper",J2093="Non-lead - Plastic")),
(AND(G2093="Non-lead - Copper",J2093="Non-lead - Other")),
(AND(G2093="Non-lead - Copper",J2093="Non-lead")),
(AND(G2093="Non-lead - Plastic",J2093="Non-lead - Copper")),
(AND(G2093="Non-lead - Plastic",J2093="Non-lead - Plastic")),
(AND(G2093="Non-lead - Plastic",J2093="Non-lead - Other")),
(AND(G2093="Non-lead - Plastic",J2093="Non-lead")),
(AND(G2093="Non-lead",J2093="Non-lead - Copper")),
(AND(G2093="Non-lead",J2093="Non-lead - Plastic")),
(AND(G2093="Non-lead",J2093="Non-lead - Other")),
(AND(G2093="Non-lead",J2093="Non-lead")),
(AND(G2093="Non-lead - Other",J2093="Non-lead - Copper")),
(AND(G2093="Non-Lead - Other",J2093="Non-lead - Plastic")),
(AND(G2093="Non-Lead - Other",J2093="Non-lead")),
(AND(G2093="Non-Lead - Other",J2093="Non-lead - Other")))),"Non-Lead",
IF((OR((AND(G2093="Galvanized",J2093="Non-lead")),
(AND(G2093="Galvanized",J2093="Non-lead - Copper")),
(AND(G2093="Galvanized",J2093="Non-lead - Plastic")),
(AND(G2093="Galvanized",J2093="Non-lead")),
(AND(G2093="Galvanized",J2093="Non-lead - Other")))),"Non-Lead",
IF((OR((AND(G2093="Non-lead - Copper",H2093="No",J2093="Galvanized")),
(AND(G2093="Non-lead - Plastic",H2093="No",J2093="Galvanized")),
(AND(G2093="Non-lead",H2093="No",J2093="Galvanized")),
(AND(G2093="Galvanized",H2093="No",J2093="Galvanized")),
(AND(G2093="Non-lead - Other",H2093="No",J2093="Galvanized")))),"Non-lead",
IF((OR((AND(G2093="Unknown - Likely Lead",J2093="Unknown - Likely Lead")),
(AND(G2093="Unknown - Likely Lead",J2093="Unknown - Unlikely Lead")),
(AND(G2093="Unknown - Likely Lead",J2093="Unknown - Material Unknown")),
(AND(G2093="Unknown - Unlikely Lead",J2093="Unknown - Likely Lead")),
(AND(G2093="Unknown - Unlikely Lead",J2093="Unknown - Unlikely Lead")),
(AND(G2093="Unknown - Unlikely Lead",J2093="Unknown - Material Unknown")),
(AND(G2093="Unknown - Material Unknown",J2093="Unknown - Likely Lead")),
(AND(G2093="Unknown - Material Unknown",J2093="Unknown - Unlikely Lead")),
(AND(G2093="Unknown - Material Unknown",J2093="Unknown - Material Unknown")))),"Unknown",
IF((OR((AND(G2093="Unknown - Likely Lead",J2093="Non-lead - Copper")),
(AND(G2093="Unknown - Likely Lead",J2093="Non-lead - Plastic")),
(AND(G2093="Unknown - Likely Lead",J2093="Non-lead")),
(AND(G2093="Unknown - Likely Lead",J2093="Non-lead - Other")),
(AND(G2093="Unknown - Unlikely Lead",J2093="Non-lead - Copper")),
(AND(G2093="Unknown - Unlikely Lead",J2093="Non-lead - Plastic")),
(AND(G2093="Unknown - Unlikely Lead",J2093="Non-lead")),
(AND(G2093="Unknown - Unlikely Lead",J2093="Non-lead - Other")),
(AND(G2093="Unknown - Material Unknown",J2093="Non-lead - Copper")),
(AND(G2093="Unknown - Material Unknown",J2093="Non-lead - Plastic")),
(AND(G2093="Unknown - Material Unknown",J2093="Non-lead")),
(AND(G2093="Unknown - Material Unknown",J2093="Non-lead - Other")))),"Unknown",
IF((OR((AND(G2093="Non-lead - Copper",J2093="Unknown - Likely Lead")),
(AND(G2093="Non-lead - Copper",J2093="Unknown - Unlikely Lead")),
(AND(G2093="Non-lead - Copper",J2093="Unknown - Material Unknown")),
(AND(G2093="Non-lead - Plastic",J2093="Unknown - Likely Lead")),
(AND(G2093="Non-lead - Plastic",J2093="Unknown - Unlikely Lead")),
(AND(G2093="Non-lead - Plastic",J2093="Unknown - Material Unknown")),
(AND(G2093="Non-lead",J2093="Unknown - Likely Lead")),
(AND(G2093="Non-lead",J2093="Unknown - Unlikely Lead")),
(AND(G2093="Non-lead",J2093="Unknown - Material Unknown")),
(AND(G2093="Non-lead - Other",J2093="Unknown - Likely Lead")),
(AND(G2093="Non-Lead - Other",J2093="Unknown - Unlikely Lead")),
(AND(G2093="Non-Lead - Other",J2093="Unknown - Material Unknown")))),"Unknown",
IF((OR((AND(G2093="Galvanized",J2093="Unknown - Likely Lead")),
(AND(G2093="Galvanized",J2093="Unknown - Unlikely Lead")),
(AND(G2093="Galvanized",J2093="Unknown - Material Unknown")))),"Unknown",
IF((OR((AND(G2093="Galvanized",J2093="")))),"Galvanized Requiring Replacement",
IF((OR((AND(G2093="Non-lead - Copper",J2093="")),
(AND(G2093="Non-lead - Plastic",J2093="")),
(AND(G2093="Non-lead",J2093="")),
(AND(G2093="Non-lead - Other",J2093="")))),"Non-lead",
IF((OR((AND(G2093="Unknown - Likely Lead",J2093="")),
(AND(G2093="Unknown - Unlikely Lead",J2093="")),
(AND(G2093="Unknown - Material Unknown",J2093="")))),"Unknown",
""))))))))))))))))</f>
        <v>Non-Lead</v>
      </c>
      <c r="N2093" s="44" t="s">
        <v>39</v>
      </c>
    </row>
    <row r="2094" spans="1:14" ht="30" x14ac:dyDescent="0.25">
      <c r="A2094" s="34" t="s">
        <v>5144</v>
      </c>
      <c r="B2094" s="35" t="s">
        <v>2753</v>
      </c>
      <c r="C2094" s="36" t="s">
        <v>543</v>
      </c>
      <c r="D2094" s="36" t="s">
        <v>32</v>
      </c>
      <c r="E2094" s="36" t="s">
        <v>33</v>
      </c>
      <c r="F2094" s="37" t="s">
        <v>5145</v>
      </c>
      <c r="G2094" s="38" t="s">
        <v>35</v>
      </c>
      <c r="H2094" s="39" t="s">
        <v>39</v>
      </c>
      <c r="I2094" s="40" t="s">
        <v>37</v>
      </c>
      <c r="J2094" s="42" t="s">
        <v>38</v>
      </c>
      <c r="K2094" s="39" t="s">
        <v>37</v>
      </c>
      <c r="L2094" s="35"/>
      <c r="M2094" s="43" t="str">
        <f>IF((OR(G2094="Lead")),"Lead",
IF((OR(J2094="Lead")),"Lead",
IF((OR(G2094="Lead-lined galvanized")),"Lead",
IF((OR(J2094="Lead-lined galvanized")),"Lead",
IF((OR((AND(G2094="Unknown - Likely Lead",J2094="Galvanized")),
(AND(G2094="Unknown - Unlikely Lead",J2094="Galvanized")),
(AND(G2094="Unknown - Material Unknown",J2094="Galvanized")))),"Galvanized Requiring Replacement",
IF((OR((AND(G2094="Non-lead - Copper",H2094="Yes",J2094="Galvanized")),
(AND(G2094="Non-lead - Copper",H2094="Don't know",J2094="Galvanized")),
(AND(G2094="Non-lead - Copper",H2094="",J2094="Galvanized")),
(AND(G2094="Non-lead - Plastic",H2094="Yes",J2094="Galvanized")),
(AND(G2094="Non-lead - Plastic",H2094="Don't know",J2094="Galvanized")),
(AND(G2094="Non-lead - Plastic",H2094="",J2094="Galvanized")),
(AND(G2094="Non-lead",H2094="Yes",J2094="Galvanized")),
(AND(G2094="Non-lead",H2094="Don't know",J2094="Galvanized")),
(AND(G2094="Non-lead",H2094="",J2094="Galvanized")),
(AND(G2094="Non-lead - Other",H2094="Yes",J2094="Galvanized")),
(AND(G2094="Non-Lead - Other",H2094="Don't know",J2094="Galvanized")),
(AND(G2094="Galvanized",H2094="Yes",J2094="Galvanized")),
(AND(G2094="Galvanized",H2094="Don't know",J2094="Galvanized")),
(AND(G2094="Galvanized",H2094="",J2094="Galvanized")),
(AND(G2094="Non-Lead - Other",H2094="",J2094="Galvanized")))),"Galvanized Requiring Replacement",
IF((OR((AND(G2094="Non-lead - Copper",J2094="Non-lead - Copper")),
(AND(G2094="Non-lead - Copper",J2094="Non-lead - Plastic")),
(AND(G2094="Non-lead - Copper",J2094="Non-lead - Other")),
(AND(G2094="Non-lead - Copper",J2094="Non-lead")),
(AND(G2094="Non-lead - Plastic",J2094="Non-lead - Copper")),
(AND(G2094="Non-lead - Plastic",J2094="Non-lead - Plastic")),
(AND(G2094="Non-lead - Plastic",J2094="Non-lead - Other")),
(AND(G2094="Non-lead - Plastic",J2094="Non-lead")),
(AND(G2094="Non-lead",J2094="Non-lead - Copper")),
(AND(G2094="Non-lead",J2094="Non-lead - Plastic")),
(AND(G2094="Non-lead",J2094="Non-lead - Other")),
(AND(G2094="Non-lead",J2094="Non-lead")),
(AND(G2094="Non-lead - Other",J2094="Non-lead - Copper")),
(AND(G2094="Non-Lead - Other",J2094="Non-lead - Plastic")),
(AND(G2094="Non-Lead - Other",J2094="Non-lead")),
(AND(G2094="Non-Lead - Other",J2094="Non-lead - Other")))),"Non-Lead",
IF((OR((AND(G2094="Galvanized",J2094="Non-lead")),
(AND(G2094="Galvanized",J2094="Non-lead - Copper")),
(AND(G2094="Galvanized",J2094="Non-lead - Plastic")),
(AND(G2094="Galvanized",J2094="Non-lead")),
(AND(G2094="Galvanized",J2094="Non-lead - Other")))),"Non-Lead",
IF((OR((AND(G2094="Non-lead - Copper",H2094="No",J2094="Galvanized")),
(AND(G2094="Non-lead - Plastic",H2094="No",J2094="Galvanized")),
(AND(G2094="Non-lead",H2094="No",J2094="Galvanized")),
(AND(G2094="Galvanized",H2094="No",J2094="Galvanized")),
(AND(G2094="Non-lead - Other",H2094="No",J2094="Galvanized")))),"Non-lead",
IF((OR((AND(G2094="Unknown - Likely Lead",J2094="Unknown - Likely Lead")),
(AND(G2094="Unknown - Likely Lead",J2094="Unknown - Unlikely Lead")),
(AND(G2094="Unknown - Likely Lead",J2094="Unknown - Material Unknown")),
(AND(G2094="Unknown - Unlikely Lead",J2094="Unknown - Likely Lead")),
(AND(G2094="Unknown - Unlikely Lead",J2094="Unknown - Unlikely Lead")),
(AND(G2094="Unknown - Unlikely Lead",J2094="Unknown - Material Unknown")),
(AND(G2094="Unknown - Material Unknown",J2094="Unknown - Likely Lead")),
(AND(G2094="Unknown - Material Unknown",J2094="Unknown - Unlikely Lead")),
(AND(G2094="Unknown - Material Unknown",J2094="Unknown - Material Unknown")))),"Unknown",
IF((OR((AND(G2094="Unknown - Likely Lead",J2094="Non-lead - Copper")),
(AND(G2094="Unknown - Likely Lead",J2094="Non-lead - Plastic")),
(AND(G2094="Unknown - Likely Lead",J2094="Non-lead")),
(AND(G2094="Unknown - Likely Lead",J2094="Non-lead - Other")),
(AND(G2094="Unknown - Unlikely Lead",J2094="Non-lead - Copper")),
(AND(G2094="Unknown - Unlikely Lead",J2094="Non-lead - Plastic")),
(AND(G2094="Unknown - Unlikely Lead",J2094="Non-lead")),
(AND(G2094="Unknown - Unlikely Lead",J2094="Non-lead - Other")),
(AND(G2094="Unknown - Material Unknown",J2094="Non-lead - Copper")),
(AND(G2094="Unknown - Material Unknown",J2094="Non-lead - Plastic")),
(AND(G2094="Unknown - Material Unknown",J2094="Non-lead")),
(AND(G2094="Unknown - Material Unknown",J2094="Non-lead - Other")))),"Unknown",
IF((OR((AND(G2094="Non-lead - Copper",J2094="Unknown - Likely Lead")),
(AND(G2094="Non-lead - Copper",J2094="Unknown - Unlikely Lead")),
(AND(G2094="Non-lead - Copper",J2094="Unknown - Material Unknown")),
(AND(G2094="Non-lead - Plastic",J2094="Unknown - Likely Lead")),
(AND(G2094="Non-lead - Plastic",J2094="Unknown - Unlikely Lead")),
(AND(G2094="Non-lead - Plastic",J2094="Unknown - Material Unknown")),
(AND(G2094="Non-lead",J2094="Unknown - Likely Lead")),
(AND(G2094="Non-lead",J2094="Unknown - Unlikely Lead")),
(AND(G2094="Non-lead",J2094="Unknown - Material Unknown")),
(AND(G2094="Non-lead - Other",J2094="Unknown - Likely Lead")),
(AND(G2094="Non-Lead - Other",J2094="Unknown - Unlikely Lead")),
(AND(G2094="Non-Lead - Other",J2094="Unknown - Material Unknown")))),"Unknown",
IF((OR((AND(G2094="Galvanized",J2094="Unknown - Likely Lead")),
(AND(G2094="Galvanized",J2094="Unknown - Unlikely Lead")),
(AND(G2094="Galvanized",J2094="Unknown - Material Unknown")))),"Unknown",
IF((OR((AND(G2094="Galvanized",J2094="")))),"Galvanized Requiring Replacement",
IF((OR((AND(G2094="Non-lead - Copper",J2094="")),
(AND(G2094="Non-lead - Plastic",J2094="")),
(AND(G2094="Non-lead",J2094="")),
(AND(G2094="Non-lead - Other",J2094="")))),"Non-lead",
IF((OR((AND(G2094="Unknown - Likely Lead",J2094="")),
(AND(G2094="Unknown - Unlikely Lead",J2094="")),
(AND(G2094="Unknown - Material Unknown",J2094="")))),"Unknown",
""))))))))))))))))</f>
        <v>Non-Lead</v>
      </c>
      <c r="N2094" s="44" t="s">
        <v>39</v>
      </c>
    </row>
    <row r="2095" spans="1:14" ht="30" x14ac:dyDescent="0.25">
      <c r="A2095" s="34" t="s">
        <v>5146</v>
      </c>
      <c r="B2095" s="35" t="s">
        <v>2924</v>
      </c>
      <c r="C2095" s="36" t="s">
        <v>2669</v>
      </c>
      <c r="D2095" s="36" t="s">
        <v>32</v>
      </c>
      <c r="E2095" s="36" t="s">
        <v>33</v>
      </c>
      <c r="F2095" s="37" t="s">
        <v>52</v>
      </c>
      <c r="G2095" s="38" t="s">
        <v>35</v>
      </c>
      <c r="H2095" s="39" t="s">
        <v>39</v>
      </c>
      <c r="I2095" s="40" t="s">
        <v>37</v>
      </c>
      <c r="J2095" s="42" t="s">
        <v>38</v>
      </c>
      <c r="K2095" s="39" t="s">
        <v>37</v>
      </c>
      <c r="L2095" s="35"/>
      <c r="M2095" s="43" t="str">
        <f>IF((OR(G2095="Lead")),"Lead",
IF((OR(J2095="Lead")),"Lead",
IF((OR(G2095="Lead-lined galvanized")),"Lead",
IF((OR(J2095="Lead-lined galvanized")),"Lead",
IF((OR((AND(G2095="Unknown - Likely Lead",J2095="Galvanized")),
(AND(G2095="Unknown - Unlikely Lead",J2095="Galvanized")),
(AND(G2095="Unknown - Material Unknown",J2095="Galvanized")))),"Galvanized Requiring Replacement",
IF((OR((AND(G2095="Non-lead - Copper",H2095="Yes",J2095="Galvanized")),
(AND(G2095="Non-lead - Copper",H2095="Don't know",J2095="Galvanized")),
(AND(G2095="Non-lead - Copper",H2095="",J2095="Galvanized")),
(AND(G2095="Non-lead - Plastic",H2095="Yes",J2095="Galvanized")),
(AND(G2095="Non-lead - Plastic",H2095="Don't know",J2095="Galvanized")),
(AND(G2095="Non-lead - Plastic",H2095="",J2095="Galvanized")),
(AND(G2095="Non-lead",H2095="Yes",J2095="Galvanized")),
(AND(G2095="Non-lead",H2095="Don't know",J2095="Galvanized")),
(AND(G2095="Non-lead",H2095="",J2095="Galvanized")),
(AND(G2095="Non-lead - Other",H2095="Yes",J2095="Galvanized")),
(AND(G2095="Non-Lead - Other",H2095="Don't know",J2095="Galvanized")),
(AND(G2095="Galvanized",H2095="Yes",J2095="Galvanized")),
(AND(G2095="Galvanized",H2095="Don't know",J2095="Galvanized")),
(AND(G2095="Galvanized",H2095="",J2095="Galvanized")),
(AND(G2095="Non-Lead - Other",H2095="",J2095="Galvanized")))),"Galvanized Requiring Replacement",
IF((OR((AND(G2095="Non-lead - Copper",J2095="Non-lead - Copper")),
(AND(G2095="Non-lead - Copper",J2095="Non-lead - Plastic")),
(AND(G2095="Non-lead - Copper",J2095="Non-lead - Other")),
(AND(G2095="Non-lead - Copper",J2095="Non-lead")),
(AND(G2095="Non-lead - Plastic",J2095="Non-lead - Copper")),
(AND(G2095="Non-lead - Plastic",J2095="Non-lead - Plastic")),
(AND(G2095="Non-lead - Plastic",J2095="Non-lead - Other")),
(AND(G2095="Non-lead - Plastic",J2095="Non-lead")),
(AND(G2095="Non-lead",J2095="Non-lead - Copper")),
(AND(G2095="Non-lead",J2095="Non-lead - Plastic")),
(AND(G2095="Non-lead",J2095="Non-lead - Other")),
(AND(G2095="Non-lead",J2095="Non-lead")),
(AND(G2095="Non-lead - Other",J2095="Non-lead - Copper")),
(AND(G2095="Non-Lead - Other",J2095="Non-lead - Plastic")),
(AND(G2095="Non-Lead - Other",J2095="Non-lead")),
(AND(G2095="Non-Lead - Other",J2095="Non-lead - Other")))),"Non-Lead",
IF((OR((AND(G2095="Galvanized",J2095="Non-lead")),
(AND(G2095="Galvanized",J2095="Non-lead - Copper")),
(AND(G2095="Galvanized",J2095="Non-lead - Plastic")),
(AND(G2095="Galvanized",J2095="Non-lead")),
(AND(G2095="Galvanized",J2095="Non-lead - Other")))),"Non-Lead",
IF((OR((AND(G2095="Non-lead - Copper",H2095="No",J2095="Galvanized")),
(AND(G2095="Non-lead - Plastic",H2095="No",J2095="Galvanized")),
(AND(G2095="Non-lead",H2095="No",J2095="Galvanized")),
(AND(G2095="Galvanized",H2095="No",J2095="Galvanized")),
(AND(G2095="Non-lead - Other",H2095="No",J2095="Galvanized")))),"Non-lead",
IF((OR((AND(G2095="Unknown - Likely Lead",J2095="Unknown - Likely Lead")),
(AND(G2095="Unknown - Likely Lead",J2095="Unknown - Unlikely Lead")),
(AND(G2095="Unknown - Likely Lead",J2095="Unknown - Material Unknown")),
(AND(G2095="Unknown - Unlikely Lead",J2095="Unknown - Likely Lead")),
(AND(G2095="Unknown - Unlikely Lead",J2095="Unknown - Unlikely Lead")),
(AND(G2095="Unknown - Unlikely Lead",J2095="Unknown - Material Unknown")),
(AND(G2095="Unknown - Material Unknown",J2095="Unknown - Likely Lead")),
(AND(G2095="Unknown - Material Unknown",J2095="Unknown - Unlikely Lead")),
(AND(G2095="Unknown - Material Unknown",J2095="Unknown - Material Unknown")))),"Unknown",
IF((OR((AND(G2095="Unknown - Likely Lead",J2095="Non-lead - Copper")),
(AND(G2095="Unknown - Likely Lead",J2095="Non-lead - Plastic")),
(AND(G2095="Unknown - Likely Lead",J2095="Non-lead")),
(AND(G2095="Unknown - Likely Lead",J2095="Non-lead - Other")),
(AND(G2095="Unknown - Unlikely Lead",J2095="Non-lead - Copper")),
(AND(G2095="Unknown - Unlikely Lead",J2095="Non-lead - Plastic")),
(AND(G2095="Unknown - Unlikely Lead",J2095="Non-lead")),
(AND(G2095="Unknown - Unlikely Lead",J2095="Non-lead - Other")),
(AND(G2095="Unknown - Material Unknown",J2095="Non-lead - Copper")),
(AND(G2095="Unknown - Material Unknown",J2095="Non-lead - Plastic")),
(AND(G2095="Unknown - Material Unknown",J2095="Non-lead")),
(AND(G2095="Unknown - Material Unknown",J2095="Non-lead - Other")))),"Unknown",
IF((OR((AND(G2095="Non-lead - Copper",J2095="Unknown - Likely Lead")),
(AND(G2095="Non-lead - Copper",J2095="Unknown - Unlikely Lead")),
(AND(G2095="Non-lead - Copper",J2095="Unknown - Material Unknown")),
(AND(G2095="Non-lead - Plastic",J2095="Unknown - Likely Lead")),
(AND(G2095="Non-lead - Plastic",J2095="Unknown - Unlikely Lead")),
(AND(G2095="Non-lead - Plastic",J2095="Unknown - Material Unknown")),
(AND(G2095="Non-lead",J2095="Unknown - Likely Lead")),
(AND(G2095="Non-lead",J2095="Unknown - Unlikely Lead")),
(AND(G2095="Non-lead",J2095="Unknown - Material Unknown")),
(AND(G2095="Non-lead - Other",J2095="Unknown - Likely Lead")),
(AND(G2095="Non-Lead - Other",J2095="Unknown - Unlikely Lead")),
(AND(G2095="Non-Lead - Other",J2095="Unknown - Material Unknown")))),"Unknown",
IF((OR((AND(G2095="Galvanized",J2095="Unknown - Likely Lead")),
(AND(G2095="Galvanized",J2095="Unknown - Unlikely Lead")),
(AND(G2095="Galvanized",J2095="Unknown - Material Unknown")))),"Unknown",
IF((OR((AND(G2095="Galvanized",J2095="")))),"Galvanized Requiring Replacement",
IF((OR((AND(G2095="Non-lead - Copper",J2095="")),
(AND(G2095="Non-lead - Plastic",J2095="")),
(AND(G2095="Non-lead",J2095="")),
(AND(G2095="Non-lead - Other",J2095="")))),"Non-lead",
IF((OR((AND(G2095="Unknown - Likely Lead",J2095="")),
(AND(G2095="Unknown - Unlikely Lead",J2095="")),
(AND(G2095="Unknown - Material Unknown",J2095="")))),"Unknown",
""))))))))))))))))</f>
        <v>Non-Lead</v>
      </c>
      <c r="N2095" s="44" t="s">
        <v>39</v>
      </c>
    </row>
    <row r="2096" spans="1:14" ht="30" x14ac:dyDescent="0.25">
      <c r="A2096" s="34" t="s">
        <v>5147</v>
      </c>
      <c r="B2096" s="35" t="s">
        <v>1031</v>
      </c>
      <c r="C2096" s="36" t="s">
        <v>5148</v>
      </c>
      <c r="D2096" s="36" t="s">
        <v>32</v>
      </c>
      <c r="E2096" s="36" t="s">
        <v>33</v>
      </c>
      <c r="F2096" s="37" t="s">
        <v>5149</v>
      </c>
      <c r="G2096" s="38" t="s">
        <v>35</v>
      </c>
      <c r="H2096" s="39" t="s">
        <v>39</v>
      </c>
      <c r="I2096" s="40" t="s">
        <v>37</v>
      </c>
      <c r="J2096" s="42" t="s">
        <v>38</v>
      </c>
      <c r="K2096" s="39" t="s">
        <v>37</v>
      </c>
      <c r="L2096" s="35"/>
      <c r="M2096" s="43" t="str">
        <f>IF((OR(G2096="Lead")),"Lead",
IF((OR(J2096="Lead")),"Lead",
IF((OR(G2096="Lead-lined galvanized")),"Lead",
IF((OR(J2096="Lead-lined galvanized")),"Lead",
IF((OR((AND(G2096="Unknown - Likely Lead",J2096="Galvanized")),
(AND(G2096="Unknown - Unlikely Lead",J2096="Galvanized")),
(AND(G2096="Unknown - Material Unknown",J2096="Galvanized")))),"Galvanized Requiring Replacement",
IF((OR((AND(G2096="Non-lead - Copper",H2096="Yes",J2096="Galvanized")),
(AND(G2096="Non-lead - Copper",H2096="Don't know",J2096="Galvanized")),
(AND(G2096="Non-lead - Copper",H2096="",J2096="Galvanized")),
(AND(G2096="Non-lead - Plastic",H2096="Yes",J2096="Galvanized")),
(AND(G2096="Non-lead - Plastic",H2096="Don't know",J2096="Galvanized")),
(AND(G2096="Non-lead - Plastic",H2096="",J2096="Galvanized")),
(AND(G2096="Non-lead",H2096="Yes",J2096="Galvanized")),
(AND(G2096="Non-lead",H2096="Don't know",J2096="Galvanized")),
(AND(G2096="Non-lead",H2096="",J2096="Galvanized")),
(AND(G2096="Non-lead - Other",H2096="Yes",J2096="Galvanized")),
(AND(G2096="Non-Lead - Other",H2096="Don't know",J2096="Galvanized")),
(AND(G2096="Galvanized",H2096="Yes",J2096="Galvanized")),
(AND(G2096="Galvanized",H2096="Don't know",J2096="Galvanized")),
(AND(G2096="Galvanized",H2096="",J2096="Galvanized")),
(AND(G2096="Non-Lead - Other",H2096="",J2096="Galvanized")))),"Galvanized Requiring Replacement",
IF((OR((AND(G2096="Non-lead - Copper",J2096="Non-lead - Copper")),
(AND(G2096="Non-lead - Copper",J2096="Non-lead - Plastic")),
(AND(G2096="Non-lead - Copper",J2096="Non-lead - Other")),
(AND(G2096="Non-lead - Copper",J2096="Non-lead")),
(AND(G2096="Non-lead - Plastic",J2096="Non-lead - Copper")),
(AND(G2096="Non-lead - Plastic",J2096="Non-lead - Plastic")),
(AND(G2096="Non-lead - Plastic",J2096="Non-lead - Other")),
(AND(G2096="Non-lead - Plastic",J2096="Non-lead")),
(AND(G2096="Non-lead",J2096="Non-lead - Copper")),
(AND(G2096="Non-lead",J2096="Non-lead - Plastic")),
(AND(G2096="Non-lead",J2096="Non-lead - Other")),
(AND(G2096="Non-lead",J2096="Non-lead")),
(AND(G2096="Non-lead - Other",J2096="Non-lead - Copper")),
(AND(G2096="Non-Lead - Other",J2096="Non-lead - Plastic")),
(AND(G2096="Non-Lead - Other",J2096="Non-lead")),
(AND(G2096="Non-Lead - Other",J2096="Non-lead - Other")))),"Non-Lead",
IF((OR((AND(G2096="Galvanized",J2096="Non-lead")),
(AND(G2096="Galvanized",J2096="Non-lead - Copper")),
(AND(G2096="Galvanized",J2096="Non-lead - Plastic")),
(AND(G2096="Galvanized",J2096="Non-lead")),
(AND(G2096="Galvanized",J2096="Non-lead - Other")))),"Non-Lead",
IF((OR((AND(G2096="Non-lead - Copper",H2096="No",J2096="Galvanized")),
(AND(G2096="Non-lead - Plastic",H2096="No",J2096="Galvanized")),
(AND(G2096="Non-lead",H2096="No",J2096="Galvanized")),
(AND(G2096="Galvanized",H2096="No",J2096="Galvanized")),
(AND(G2096="Non-lead - Other",H2096="No",J2096="Galvanized")))),"Non-lead",
IF((OR((AND(G2096="Unknown - Likely Lead",J2096="Unknown - Likely Lead")),
(AND(G2096="Unknown - Likely Lead",J2096="Unknown - Unlikely Lead")),
(AND(G2096="Unknown - Likely Lead",J2096="Unknown - Material Unknown")),
(AND(G2096="Unknown - Unlikely Lead",J2096="Unknown - Likely Lead")),
(AND(G2096="Unknown - Unlikely Lead",J2096="Unknown - Unlikely Lead")),
(AND(G2096="Unknown - Unlikely Lead",J2096="Unknown - Material Unknown")),
(AND(G2096="Unknown - Material Unknown",J2096="Unknown - Likely Lead")),
(AND(G2096="Unknown - Material Unknown",J2096="Unknown - Unlikely Lead")),
(AND(G2096="Unknown - Material Unknown",J2096="Unknown - Material Unknown")))),"Unknown",
IF((OR((AND(G2096="Unknown - Likely Lead",J2096="Non-lead - Copper")),
(AND(G2096="Unknown - Likely Lead",J2096="Non-lead - Plastic")),
(AND(G2096="Unknown - Likely Lead",J2096="Non-lead")),
(AND(G2096="Unknown - Likely Lead",J2096="Non-lead - Other")),
(AND(G2096="Unknown - Unlikely Lead",J2096="Non-lead - Copper")),
(AND(G2096="Unknown - Unlikely Lead",J2096="Non-lead - Plastic")),
(AND(G2096="Unknown - Unlikely Lead",J2096="Non-lead")),
(AND(G2096="Unknown - Unlikely Lead",J2096="Non-lead - Other")),
(AND(G2096="Unknown - Material Unknown",J2096="Non-lead - Copper")),
(AND(G2096="Unknown - Material Unknown",J2096="Non-lead - Plastic")),
(AND(G2096="Unknown - Material Unknown",J2096="Non-lead")),
(AND(G2096="Unknown - Material Unknown",J2096="Non-lead - Other")))),"Unknown",
IF((OR((AND(G2096="Non-lead - Copper",J2096="Unknown - Likely Lead")),
(AND(G2096="Non-lead - Copper",J2096="Unknown - Unlikely Lead")),
(AND(G2096="Non-lead - Copper",J2096="Unknown - Material Unknown")),
(AND(G2096="Non-lead - Plastic",J2096="Unknown - Likely Lead")),
(AND(G2096="Non-lead - Plastic",J2096="Unknown - Unlikely Lead")),
(AND(G2096="Non-lead - Plastic",J2096="Unknown - Material Unknown")),
(AND(G2096="Non-lead",J2096="Unknown - Likely Lead")),
(AND(G2096="Non-lead",J2096="Unknown - Unlikely Lead")),
(AND(G2096="Non-lead",J2096="Unknown - Material Unknown")),
(AND(G2096="Non-lead - Other",J2096="Unknown - Likely Lead")),
(AND(G2096="Non-Lead - Other",J2096="Unknown - Unlikely Lead")),
(AND(G2096="Non-Lead - Other",J2096="Unknown - Material Unknown")))),"Unknown",
IF((OR((AND(G2096="Galvanized",J2096="Unknown - Likely Lead")),
(AND(G2096="Galvanized",J2096="Unknown - Unlikely Lead")),
(AND(G2096="Galvanized",J2096="Unknown - Material Unknown")))),"Unknown",
IF((OR((AND(G2096="Galvanized",J2096="")))),"Galvanized Requiring Replacement",
IF((OR((AND(G2096="Non-lead - Copper",J2096="")),
(AND(G2096="Non-lead - Plastic",J2096="")),
(AND(G2096="Non-lead",J2096="")),
(AND(G2096="Non-lead - Other",J2096="")))),"Non-lead",
IF((OR((AND(G2096="Unknown - Likely Lead",J2096="")),
(AND(G2096="Unknown - Unlikely Lead",J2096="")),
(AND(G2096="Unknown - Material Unknown",J2096="")))),"Unknown",
""))))))))))))))))</f>
        <v>Non-Lead</v>
      </c>
      <c r="N2096" s="44" t="s">
        <v>39</v>
      </c>
    </row>
    <row r="2097" spans="1:14" ht="30" x14ac:dyDescent="0.25">
      <c r="A2097" s="34" t="s">
        <v>5150</v>
      </c>
      <c r="B2097" s="35" t="s">
        <v>5151</v>
      </c>
      <c r="C2097" s="36" t="s">
        <v>5140</v>
      </c>
      <c r="D2097" s="36" t="s">
        <v>32</v>
      </c>
      <c r="E2097" s="36" t="s">
        <v>33</v>
      </c>
      <c r="F2097" s="37" t="s">
        <v>52</v>
      </c>
      <c r="G2097" s="38" t="s">
        <v>35</v>
      </c>
      <c r="H2097" s="39" t="s">
        <v>39</v>
      </c>
      <c r="I2097" s="40" t="s">
        <v>37</v>
      </c>
      <c r="J2097" s="42" t="s">
        <v>38</v>
      </c>
      <c r="K2097" s="39" t="s">
        <v>37</v>
      </c>
      <c r="L2097" s="35"/>
      <c r="M2097" s="43" t="str">
        <f>IF((OR(G2097="Lead")),"Lead",
IF((OR(J2097="Lead")),"Lead",
IF((OR(G2097="Lead-lined galvanized")),"Lead",
IF((OR(J2097="Lead-lined galvanized")),"Lead",
IF((OR((AND(G2097="Unknown - Likely Lead",J2097="Galvanized")),
(AND(G2097="Unknown - Unlikely Lead",J2097="Galvanized")),
(AND(G2097="Unknown - Material Unknown",J2097="Galvanized")))),"Galvanized Requiring Replacement",
IF((OR((AND(G2097="Non-lead - Copper",H2097="Yes",J2097="Galvanized")),
(AND(G2097="Non-lead - Copper",H2097="Don't know",J2097="Galvanized")),
(AND(G2097="Non-lead - Copper",H2097="",J2097="Galvanized")),
(AND(G2097="Non-lead - Plastic",H2097="Yes",J2097="Galvanized")),
(AND(G2097="Non-lead - Plastic",H2097="Don't know",J2097="Galvanized")),
(AND(G2097="Non-lead - Plastic",H2097="",J2097="Galvanized")),
(AND(G2097="Non-lead",H2097="Yes",J2097="Galvanized")),
(AND(G2097="Non-lead",H2097="Don't know",J2097="Galvanized")),
(AND(G2097="Non-lead",H2097="",J2097="Galvanized")),
(AND(G2097="Non-lead - Other",H2097="Yes",J2097="Galvanized")),
(AND(G2097="Non-Lead - Other",H2097="Don't know",J2097="Galvanized")),
(AND(G2097="Galvanized",H2097="Yes",J2097="Galvanized")),
(AND(G2097="Galvanized",H2097="Don't know",J2097="Galvanized")),
(AND(G2097="Galvanized",H2097="",J2097="Galvanized")),
(AND(G2097="Non-Lead - Other",H2097="",J2097="Galvanized")))),"Galvanized Requiring Replacement",
IF((OR((AND(G2097="Non-lead - Copper",J2097="Non-lead - Copper")),
(AND(G2097="Non-lead - Copper",J2097="Non-lead - Plastic")),
(AND(G2097="Non-lead - Copper",J2097="Non-lead - Other")),
(AND(G2097="Non-lead - Copper",J2097="Non-lead")),
(AND(G2097="Non-lead - Plastic",J2097="Non-lead - Copper")),
(AND(G2097="Non-lead - Plastic",J2097="Non-lead - Plastic")),
(AND(G2097="Non-lead - Plastic",J2097="Non-lead - Other")),
(AND(G2097="Non-lead - Plastic",J2097="Non-lead")),
(AND(G2097="Non-lead",J2097="Non-lead - Copper")),
(AND(G2097="Non-lead",J2097="Non-lead - Plastic")),
(AND(G2097="Non-lead",J2097="Non-lead - Other")),
(AND(G2097="Non-lead",J2097="Non-lead")),
(AND(G2097="Non-lead - Other",J2097="Non-lead - Copper")),
(AND(G2097="Non-Lead - Other",J2097="Non-lead - Plastic")),
(AND(G2097="Non-Lead - Other",J2097="Non-lead")),
(AND(G2097="Non-Lead - Other",J2097="Non-lead - Other")))),"Non-Lead",
IF((OR((AND(G2097="Galvanized",J2097="Non-lead")),
(AND(G2097="Galvanized",J2097="Non-lead - Copper")),
(AND(G2097="Galvanized",J2097="Non-lead - Plastic")),
(AND(G2097="Galvanized",J2097="Non-lead")),
(AND(G2097="Galvanized",J2097="Non-lead - Other")))),"Non-Lead",
IF((OR((AND(G2097="Non-lead - Copper",H2097="No",J2097="Galvanized")),
(AND(G2097="Non-lead - Plastic",H2097="No",J2097="Galvanized")),
(AND(G2097="Non-lead",H2097="No",J2097="Galvanized")),
(AND(G2097="Galvanized",H2097="No",J2097="Galvanized")),
(AND(G2097="Non-lead - Other",H2097="No",J2097="Galvanized")))),"Non-lead",
IF((OR((AND(G2097="Unknown - Likely Lead",J2097="Unknown - Likely Lead")),
(AND(G2097="Unknown - Likely Lead",J2097="Unknown - Unlikely Lead")),
(AND(G2097="Unknown - Likely Lead",J2097="Unknown - Material Unknown")),
(AND(G2097="Unknown - Unlikely Lead",J2097="Unknown - Likely Lead")),
(AND(G2097="Unknown - Unlikely Lead",J2097="Unknown - Unlikely Lead")),
(AND(G2097="Unknown - Unlikely Lead",J2097="Unknown - Material Unknown")),
(AND(G2097="Unknown - Material Unknown",J2097="Unknown - Likely Lead")),
(AND(G2097="Unknown - Material Unknown",J2097="Unknown - Unlikely Lead")),
(AND(G2097="Unknown - Material Unknown",J2097="Unknown - Material Unknown")))),"Unknown",
IF((OR((AND(G2097="Unknown - Likely Lead",J2097="Non-lead - Copper")),
(AND(G2097="Unknown - Likely Lead",J2097="Non-lead - Plastic")),
(AND(G2097="Unknown - Likely Lead",J2097="Non-lead")),
(AND(G2097="Unknown - Likely Lead",J2097="Non-lead - Other")),
(AND(G2097="Unknown - Unlikely Lead",J2097="Non-lead - Copper")),
(AND(G2097="Unknown - Unlikely Lead",J2097="Non-lead - Plastic")),
(AND(G2097="Unknown - Unlikely Lead",J2097="Non-lead")),
(AND(G2097="Unknown - Unlikely Lead",J2097="Non-lead - Other")),
(AND(G2097="Unknown - Material Unknown",J2097="Non-lead - Copper")),
(AND(G2097="Unknown - Material Unknown",J2097="Non-lead - Plastic")),
(AND(G2097="Unknown - Material Unknown",J2097="Non-lead")),
(AND(G2097="Unknown - Material Unknown",J2097="Non-lead - Other")))),"Unknown",
IF((OR((AND(G2097="Non-lead - Copper",J2097="Unknown - Likely Lead")),
(AND(G2097="Non-lead - Copper",J2097="Unknown - Unlikely Lead")),
(AND(G2097="Non-lead - Copper",J2097="Unknown - Material Unknown")),
(AND(G2097="Non-lead - Plastic",J2097="Unknown - Likely Lead")),
(AND(G2097="Non-lead - Plastic",J2097="Unknown - Unlikely Lead")),
(AND(G2097="Non-lead - Plastic",J2097="Unknown - Material Unknown")),
(AND(G2097="Non-lead",J2097="Unknown - Likely Lead")),
(AND(G2097="Non-lead",J2097="Unknown - Unlikely Lead")),
(AND(G2097="Non-lead",J2097="Unknown - Material Unknown")),
(AND(G2097="Non-lead - Other",J2097="Unknown - Likely Lead")),
(AND(G2097="Non-Lead - Other",J2097="Unknown - Unlikely Lead")),
(AND(G2097="Non-Lead - Other",J2097="Unknown - Material Unknown")))),"Unknown",
IF((OR((AND(G2097="Galvanized",J2097="Unknown - Likely Lead")),
(AND(G2097="Galvanized",J2097="Unknown - Unlikely Lead")),
(AND(G2097="Galvanized",J2097="Unknown - Material Unknown")))),"Unknown",
IF((OR((AND(G2097="Galvanized",J2097="")))),"Galvanized Requiring Replacement",
IF((OR((AND(G2097="Non-lead - Copper",J2097="")),
(AND(G2097="Non-lead - Plastic",J2097="")),
(AND(G2097="Non-lead",J2097="")),
(AND(G2097="Non-lead - Other",J2097="")))),"Non-lead",
IF((OR((AND(G2097="Unknown - Likely Lead",J2097="")),
(AND(G2097="Unknown - Unlikely Lead",J2097="")),
(AND(G2097="Unknown - Material Unknown",J2097="")))),"Unknown",
""))))))))))))))))</f>
        <v>Non-Lead</v>
      </c>
      <c r="N2097" s="44" t="s">
        <v>39</v>
      </c>
    </row>
    <row r="2098" spans="1:14" ht="30" x14ac:dyDescent="0.25">
      <c r="A2098" s="34" t="s">
        <v>5152</v>
      </c>
      <c r="B2098" s="35" t="s">
        <v>5143</v>
      </c>
      <c r="C2098" s="36" t="s">
        <v>5148</v>
      </c>
      <c r="D2098" s="36" t="s">
        <v>32</v>
      </c>
      <c r="E2098" s="36" t="s">
        <v>33</v>
      </c>
      <c r="F2098" s="37" t="s">
        <v>5153</v>
      </c>
      <c r="G2098" s="38" t="s">
        <v>35</v>
      </c>
      <c r="H2098" s="39" t="s">
        <v>39</v>
      </c>
      <c r="I2098" s="40" t="s">
        <v>37</v>
      </c>
      <c r="J2098" s="42" t="s">
        <v>38</v>
      </c>
      <c r="K2098" s="39" t="s">
        <v>37</v>
      </c>
      <c r="L2098" s="35"/>
      <c r="M2098" s="43" t="str">
        <f>IF((OR(G2098="Lead")),"Lead",
IF((OR(J2098="Lead")),"Lead",
IF((OR(G2098="Lead-lined galvanized")),"Lead",
IF((OR(J2098="Lead-lined galvanized")),"Lead",
IF((OR((AND(G2098="Unknown - Likely Lead",J2098="Galvanized")),
(AND(G2098="Unknown - Unlikely Lead",J2098="Galvanized")),
(AND(G2098="Unknown - Material Unknown",J2098="Galvanized")))),"Galvanized Requiring Replacement",
IF((OR((AND(G2098="Non-lead - Copper",H2098="Yes",J2098="Galvanized")),
(AND(G2098="Non-lead - Copper",H2098="Don't know",J2098="Galvanized")),
(AND(G2098="Non-lead - Copper",H2098="",J2098="Galvanized")),
(AND(G2098="Non-lead - Plastic",H2098="Yes",J2098="Galvanized")),
(AND(G2098="Non-lead - Plastic",H2098="Don't know",J2098="Galvanized")),
(AND(G2098="Non-lead - Plastic",H2098="",J2098="Galvanized")),
(AND(G2098="Non-lead",H2098="Yes",J2098="Galvanized")),
(AND(G2098="Non-lead",H2098="Don't know",J2098="Galvanized")),
(AND(G2098="Non-lead",H2098="",J2098="Galvanized")),
(AND(G2098="Non-lead - Other",H2098="Yes",J2098="Galvanized")),
(AND(G2098="Non-Lead - Other",H2098="Don't know",J2098="Galvanized")),
(AND(G2098="Galvanized",H2098="Yes",J2098="Galvanized")),
(AND(G2098="Galvanized",H2098="Don't know",J2098="Galvanized")),
(AND(G2098="Galvanized",H2098="",J2098="Galvanized")),
(AND(G2098="Non-Lead - Other",H2098="",J2098="Galvanized")))),"Galvanized Requiring Replacement",
IF((OR((AND(G2098="Non-lead - Copper",J2098="Non-lead - Copper")),
(AND(G2098="Non-lead - Copper",J2098="Non-lead - Plastic")),
(AND(G2098="Non-lead - Copper",J2098="Non-lead - Other")),
(AND(G2098="Non-lead - Copper",J2098="Non-lead")),
(AND(G2098="Non-lead - Plastic",J2098="Non-lead - Copper")),
(AND(G2098="Non-lead - Plastic",J2098="Non-lead - Plastic")),
(AND(G2098="Non-lead - Plastic",J2098="Non-lead - Other")),
(AND(G2098="Non-lead - Plastic",J2098="Non-lead")),
(AND(G2098="Non-lead",J2098="Non-lead - Copper")),
(AND(G2098="Non-lead",J2098="Non-lead - Plastic")),
(AND(G2098="Non-lead",J2098="Non-lead - Other")),
(AND(G2098="Non-lead",J2098="Non-lead")),
(AND(G2098="Non-lead - Other",J2098="Non-lead - Copper")),
(AND(G2098="Non-Lead - Other",J2098="Non-lead - Plastic")),
(AND(G2098="Non-Lead - Other",J2098="Non-lead")),
(AND(G2098="Non-Lead - Other",J2098="Non-lead - Other")))),"Non-Lead",
IF((OR((AND(G2098="Galvanized",J2098="Non-lead")),
(AND(G2098="Galvanized",J2098="Non-lead - Copper")),
(AND(G2098="Galvanized",J2098="Non-lead - Plastic")),
(AND(G2098="Galvanized",J2098="Non-lead")),
(AND(G2098="Galvanized",J2098="Non-lead - Other")))),"Non-Lead",
IF((OR((AND(G2098="Non-lead - Copper",H2098="No",J2098="Galvanized")),
(AND(G2098="Non-lead - Plastic",H2098="No",J2098="Galvanized")),
(AND(G2098="Non-lead",H2098="No",J2098="Galvanized")),
(AND(G2098="Galvanized",H2098="No",J2098="Galvanized")),
(AND(G2098="Non-lead - Other",H2098="No",J2098="Galvanized")))),"Non-lead",
IF((OR((AND(G2098="Unknown - Likely Lead",J2098="Unknown - Likely Lead")),
(AND(G2098="Unknown - Likely Lead",J2098="Unknown - Unlikely Lead")),
(AND(G2098="Unknown - Likely Lead",J2098="Unknown - Material Unknown")),
(AND(G2098="Unknown - Unlikely Lead",J2098="Unknown - Likely Lead")),
(AND(G2098="Unknown - Unlikely Lead",J2098="Unknown - Unlikely Lead")),
(AND(G2098="Unknown - Unlikely Lead",J2098="Unknown - Material Unknown")),
(AND(G2098="Unknown - Material Unknown",J2098="Unknown - Likely Lead")),
(AND(G2098="Unknown - Material Unknown",J2098="Unknown - Unlikely Lead")),
(AND(G2098="Unknown - Material Unknown",J2098="Unknown - Material Unknown")))),"Unknown",
IF((OR((AND(G2098="Unknown - Likely Lead",J2098="Non-lead - Copper")),
(AND(G2098="Unknown - Likely Lead",J2098="Non-lead - Plastic")),
(AND(G2098="Unknown - Likely Lead",J2098="Non-lead")),
(AND(G2098="Unknown - Likely Lead",J2098="Non-lead - Other")),
(AND(G2098="Unknown - Unlikely Lead",J2098="Non-lead - Copper")),
(AND(G2098="Unknown - Unlikely Lead",J2098="Non-lead - Plastic")),
(AND(G2098="Unknown - Unlikely Lead",J2098="Non-lead")),
(AND(G2098="Unknown - Unlikely Lead",J2098="Non-lead - Other")),
(AND(G2098="Unknown - Material Unknown",J2098="Non-lead - Copper")),
(AND(G2098="Unknown - Material Unknown",J2098="Non-lead - Plastic")),
(AND(G2098="Unknown - Material Unknown",J2098="Non-lead")),
(AND(G2098="Unknown - Material Unknown",J2098="Non-lead - Other")))),"Unknown",
IF((OR((AND(G2098="Non-lead - Copper",J2098="Unknown - Likely Lead")),
(AND(G2098="Non-lead - Copper",J2098="Unknown - Unlikely Lead")),
(AND(G2098="Non-lead - Copper",J2098="Unknown - Material Unknown")),
(AND(G2098="Non-lead - Plastic",J2098="Unknown - Likely Lead")),
(AND(G2098="Non-lead - Plastic",J2098="Unknown - Unlikely Lead")),
(AND(G2098="Non-lead - Plastic",J2098="Unknown - Material Unknown")),
(AND(G2098="Non-lead",J2098="Unknown - Likely Lead")),
(AND(G2098="Non-lead",J2098="Unknown - Unlikely Lead")),
(AND(G2098="Non-lead",J2098="Unknown - Material Unknown")),
(AND(G2098="Non-lead - Other",J2098="Unknown - Likely Lead")),
(AND(G2098="Non-Lead - Other",J2098="Unknown - Unlikely Lead")),
(AND(G2098="Non-Lead - Other",J2098="Unknown - Material Unknown")))),"Unknown",
IF((OR((AND(G2098="Galvanized",J2098="Unknown - Likely Lead")),
(AND(G2098="Galvanized",J2098="Unknown - Unlikely Lead")),
(AND(G2098="Galvanized",J2098="Unknown - Material Unknown")))),"Unknown",
IF((OR((AND(G2098="Galvanized",J2098="")))),"Galvanized Requiring Replacement",
IF((OR((AND(G2098="Non-lead - Copper",J2098="")),
(AND(G2098="Non-lead - Plastic",J2098="")),
(AND(G2098="Non-lead",J2098="")),
(AND(G2098="Non-lead - Other",J2098="")))),"Non-lead",
IF((OR((AND(G2098="Unknown - Likely Lead",J2098="")),
(AND(G2098="Unknown - Unlikely Lead",J2098="")),
(AND(G2098="Unknown - Material Unknown",J2098="")))),"Unknown",
""))))))))))))))))</f>
        <v>Non-Lead</v>
      </c>
      <c r="N2098" s="44" t="s">
        <v>39</v>
      </c>
    </row>
    <row r="2099" spans="1:14" ht="30" x14ac:dyDescent="0.25">
      <c r="A2099" s="34" t="s">
        <v>5154</v>
      </c>
      <c r="B2099" s="35" t="s">
        <v>668</v>
      </c>
      <c r="C2099" s="36" t="s">
        <v>5140</v>
      </c>
      <c r="D2099" s="36" t="s">
        <v>32</v>
      </c>
      <c r="E2099" s="36" t="s">
        <v>33</v>
      </c>
      <c r="F2099" s="37" t="s">
        <v>52</v>
      </c>
      <c r="G2099" s="38" t="s">
        <v>35</v>
      </c>
      <c r="H2099" s="39" t="s">
        <v>39</v>
      </c>
      <c r="I2099" s="40" t="s">
        <v>37</v>
      </c>
      <c r="J2099" s="42" t="s">
        <v>38</v>
      </c>
      <c r="K2099" s="39" t="s">
        <v>37</v>
      </c>
      <c r="L2099" s="35"/>
      <c r="M2099" s="43" t="str">
        <f>IF((OR(G2099="Lead")),"Lead",
IF((OR(J2099="Lead")),"Lead",
IF((OR(G2099="Lead-lined galvanized")),"Lead",
IF((OR(J2099="Lead-lined galvanized")),"Lead",
IF((OR((AND(G2099="Unknown - Likely Lead",J2099="Galvanized")),
(AND(G2099="Unknown - Unlikely Lead",J2099="Galvanized")),
(AND(G2099="Unknown - Material Unknown",J2099="Galvanized")))),"Galvanized Requiring Replacement",
IF((OR((AND(G2099="Non-lead - Copper",H2099="Yes",J2099="Galvanized")),
(AND(G2099="Non-lead - Copper",H2099="Don't know",J2099="Galvanized")),
(AND(G2099="Non-lead - Copper",H2099="",J2099="Galvanized")),
(AND(G2099="Non-lead - Plastic",H2099="Yes",J2099="Galvanized")),
(AND(G2099="Non-lead - Plastic",H2099="Don't know",J2099="Galvanized")),
(AND(G2099="Non-lead - Plastic",H2099="",J2099="Galvanized")),
(AND(G2099="Non-lead",H2099="Yes",J2099="Galvanized")),
(AND(G2099="Non-lead",H2099="Don't know",J2099="Galvanized")),
(AND(G2099="Non-lead",H2099="",J2099="Galvanized")),
(AND(G2099="Non-lead - Other",H2099="Yes",J2099="Galvanized")),
(AND(G2099="Non-Lead - Other",H2099="Don't know",J2099="Galvanized")),
(AND(G2099="Galvanized",H2099="Yes",J2099="Galvanized")),
(AND(G2099="Galvanized",H2099="Don't know",J2099="Galvanized")),
(AND(G2099="Galvanized",H2099="",J2099="Galvanized")),
(AND(G2099="Non-Lead - Other",H2099="",J2099="Galvanized")))),"Galvanized Requiring Replacement",
IF((OR((AND(G2099="Non-lead - Copper",J2099="Non-lead - Copper")),
(AND(G2099="Non-lead - Copper",J2099="Non-lead - Plastic")),
(AND(G2099="Non-lead - Copper",J2099="Non-lead - Other")),
(AND(G2099="Non-lead - Copper",J2099="Non-lead")),
(AND(G2099="Non-lead - Plastic",J2099="Non-lead - Copper")),
(AND(G2099="Non-lead - Plastic",J2099="Non-lead - Plastic")),
(AND(G2099="Non-lead - Plastic",J2099="Non-lead - Other")),
(AND(G2099="Non-lead - Plastic",J2099="Non-lead")),
(AND(G2099="Non-lead",J2099="Non-lead - Copper")),
(AND(G2099="Non-lead",J2099="Non-lead - Plastic")),
(AND(G2099="Non-lead",J2099="Non-lead - Other")),
(AND(G2099="Non-lead",J2099="Non-lead")),
(AND(G2099="Non-lead - Other",J2099="Non-lead - Copper")),
(AND(G2099="Non-Lead - Other",J2099="Non-lead - Plastic")),
(AND(G2099="Non-Lead - Other",J2099="Non-lead")),
(AND(G2099="Non-Lead - Other",J2099="Non-lead - Other")))),"Non-Lead",
IF((OR((AND(G2099="Galvanized",J2099="Non-lead")),
(AND(G2099="Galvanized",J2099="Non-lead - Copper")),
(AND(G2099="Galvanized",J2099="Non-lead - Plastic")),
(AND(G2099="Galvanized",J2099="Non-lead")),
(AND(G2099="Galvanized",J2099="Non-lead - Other")))),"Non-Lead",
IF((OR((AND(G2099="Non-lead - Copper",H2099="No",J2099="Galvanized")),
(AND(G2099="Non-lead - Plastic",H2099="No",J2099="Galvanized")),
(AND(G2099="Non-lead",H2099="No",J2099="Galvanized")),
(AND(G2099="Galvanized",H2099="No",J2099="Galvanized")),
(AND(G2099="Non-lead - Other",H2099="No",J2099="Galvanized")))),"Non-lead",
IF((OR((AND(G2099="Unknown - Likely Lead",J2099="Unknown - Likely Lead")),
(AND(G2099="Unknown - Likely Lead",J2099="Unknown - Unlikely Lead")),
(AND(G2099="Unknown - Likely Lead",J2099="Unknown - Material Unknown")),
(AND(G2099="Unknown - Unlikely Lead",J2099="Unknown - Likely Lead")),
(AND(G2099="Unknown - Unlikely Lead",J2099="Unknown - Unlikely Lead")),
(AND(G2099="Unknown - Unlikely Lead",J2099="Unknown - Material Unknown")),
(AND(G2099="Unknown - Material Unknown",J2099="Unknown - Likely Lead")),
(AND(G2099="Unknown - Material Unknown",J2099="Unknown - Unlikely Lead")),
(AND(G2099="Unknown - Material Unknown",J2099="Unknown - Material Unknown")))),"Unknown",
IF((OR((AND(G2099="Unknown - Likely Lead",J2099="Non-lead - Copper")),
(AND(G2099="Unknown - Likely Lead",J2099="Non-lead - Plastic")),
(AND(G2099="Unknown - Likely Lead",J2099="Non-lead")),
(AND(G2099="Unknown - Likely Lead",J2099="Non-lead - Other")),
(AND(G2099="Unknown - Unlikely Lead",J2099="Non-lead - Copper")),
(AND(G2099="Unknown - Unlikely Lead",J2099="Non-lead - Plastic")),
(AND(G2099="Unknown - Unlikely Lead",J2099="Non-lead")),
(AND(G2099="Unknown - Unlikely Lead",J2099="Non-lead - Other")),
(AND(G2099="Unknown - Material Unknown",J2099="Non-lead - Copper")),
(AND(G2099="Unknown - Material Unknown",J2099="Non-lead - Plastic")),
(AND(G2099="Unknown - Material Unknown",J2099="Non-lead")),
(AND(G2099="Unknown - Material Unknown",J2099="Non-lead - Other")))),"Unknown",
IF((OR((AND(G2099="Non-lead - Copper",J2099="Unknown - Likely Lead")),
(AND(G2099="Non-lead - Copper",J2099="Unknown - Unlikely Lead")),
(AND(G2099="Non-lead - Copper",J2099="Unknown - Material Unknown")),
(AND(G2099="Non-lead - Plastic",J2099="Unknown - Likely Lead")),
(AND(G2099="Non-lead - Plastic",J2099="Unknown - Unlikely Lead")),
(AND(G2099="Non-lead - Plastic",J2099="Unknown - Material Unknown")),
(AND(G2099="Non-lead",J2099="Unknown - Likely Lead")),
(AND(G2099="Non-lead",J2099="Unknown - Unlikely Lead")),
(AND(G2099="Non-lead",J2099="Unknown - Material Unknown")),
(AND(G2099="Non-lead - Other",J2099="Unknown - Likely Lead")),
(AND(G2099="Non-Lead - Other",J2099="Unknown - Unlikely Lead")),
(AND(G2099="Non-Lead - Other",J2099="Unknown - Material Unknown")))),"Unknown",
IF((OR((AND(G2099="Galvanized",J2099="Unknown - Likely Lead")),
(AND(G2099="Galvanized",J2099="Unknown - Unlikely Lead")),
(AND(G2099="Galvanized",J2099="Unknown - Material Unknown")))),"Unknown",
IF((OR((AND(G2099="Galvanized",J2099="")))),"Galvanized Requiring Replacement",
IF((OR((AND(G2099="Non-lead - Copper",J2099="")),
(AND(G2099="Non-lead - Plastic",J2099="")),
(AND(G2099="Non-lead",J2099="")),
(AND(G2099="Non-lead - Other",J2099="")))),"Non-lead",
IF((OR((AND(G2099="Unknown - Likely Lead",J2099="")),
(AND(G2099="Unknown - Unlikely Lead",J2099="")),
(AND(G2099="Unknown - Material Unknown",J2099="")))),"Unknown",
""))))))))))))))))</f>
        <v>Non-Lead</v>
      </c>
      <c r="N2099" s="44" t="s">
        <v>39</v>
      </c>
    </row>
    <row r="2100" spans="1:14" ht="30" x14ac:dyDescent="0.25">
      <c r="A2100" s="34" t="s">
        <v>5155</v>
      </c>
      <c r="B2100" s="35" t="s">
        <v>5156</v>
      </c>
      <c r="C2100" s="36" t="s">
        <v>401</v>
      </c>
      <c r="D2100" s="36" t="s">
        <v>32</v>
      </c>
      <c r="E2100" s="36" t="s">
        <v>33</v>
      </c>
      <c r="F2100" s="37" t="s">
        <v>5157</v>
      </c>
      <c r="G2100" s="38" t="s">
        <v>35</v>
      </c>
      <c r="H2100" s="39" t="s">
        <v>39</v>
      </c>
      <c r="I2100" s="40" t="s">
        <v>37</v>
      </c>
      <c r="J2100" s="42" t="s">
        <v>47</v>
      </c>
      <c r="K2100" s="39" t="s">
        <v>48</v>
      </c>
      <c r="L2100" s="35"/>
      <c r="M2100" s="43" t="str">
        <f>IF((OR(G2100="Lead")),"Lead",
IF((OR(J2100="Lead")),"Lead",
IF((OR(G2100="Lead-lined galvanized")),"Lead",
IF((OR(J2100="Lead-lined galvanized")),"Lead",
IF((OR((AND(G2100="Unknown - Likely Lead",J2100="Galvanized")),
(AND(G2100="Unknown - Unlikely Lead",J2100="Galvanized")),
(AND(G2100="Unknown - Material Unknown",J2100="Galvanized")))),"Galvanized Requiring Replacement",
IF((OR((AND(G2100="Non-lead - Copper",H2100="Yes",J2100="Galvanized")),
(AND(G2100="Non-lead - Copper",H2100="Don't know",J2100="Galvanized")),
(AND(G2100="Non-lead - Copper",H2100="",J2100="Galvanized")),
(AND(G2100="Non-lead - Plastic",H2100="Yes",J2100="Galvanized")),
(AND(G2100="Non-lead - Plastic",H2100="Don't know",J2100="Galvanized")),
(AND(G2100="Non-lead - Plastic",H2100="",J2100="Galvanized")),
(AND(G2100="Non-lead",H2100="Yes",J2100="Galvanized")),
(AND(G2100="Non-lead",H2100="Don't know",J2100="Galvanized")),
(AND(G2100="Non-lead",H2100="",J2100="Galvanized")),
(AND(G2100="Non-lead - Other",H2100="Yes",J2100="Galvanized")),
(AND(G2100="Non-Lead - Other",H2100="Don't know",J2100="Galvanized")),
(AND(G2100="Galvanized",H2100="Yes",J2100="Galvanized")),
(AND(G2100="Galvanized",H2100="Don't know",J2100="Galvanized")),
(AND(G2100="Galvanized",H2100="",J2100="Galvanized")),
(AND(G2100="Non-Lead - Other",H2100="",J2100="Galvanized")))),"Galvanized Requiring Replacement",
IF((OR((AND(G2100="Non-lead - Copper",J2100="Non-lead - Copper")),
(AND(G2100="Non-lead - Copper",J2100="Non-lead - Plastic")),
(AND(G2100="Non-lead - Copper",J2100="Non-lead - Other")),
(AND(G2100="Non-lead - Copper",J2100="Non-lead")),
(AND(G2100="Non-lead - Plastic",J2100="Non-lead - Copper")),
(AND(G2100="Non-lead - Plastic",J2100="Non-lead - Plastic")),
(AND(G2100="Non-lead - Plastic",J2100="Non-lead - Other")),
(AND(G2100="Non-lead - Plastic",J2100="Non-lead")),
(AND(G2100="Non-lead",J2100="Non-lead - Copper")),
(AND(G2100="Non-lead",J2100="Non-lead - Plastic")),
(AND(G2100="Non-lead",J2100="Non-lead - Other")),
(AND(G2100="Non-lead",J2100="Non-lead")),
(AND(G2100="Non-lead - Other",J2100="Non-lead - Copper")),
(AND(G2100="Non-Lead - Other",J2100="Non-lead - Plastic")),
(AND(G2100="Non-Lead - Other",J2100="Non-lead")),
(AND(G2100="Non-Lead - Other",J2100="Non-lead - Other")))),"Non-Lead",
IF((OR((AND(G2100="Galvanized",J2100="Non-lead")),
(AND(G2100="Galvanized",J2100="Non-lead - Copper")),
(AND(G2100="Galvanized",J2100="Non-lead - Plastic")),
(AND(G2100="Galvanized",J2100="Non-lead")),
(AND(G2100="Galvanized",J2100="Non-lead - Other")))),"Non-Lead",
IF((OR((AND(G2100="Non-lead - Copper",H2100="No",J2100="Galvanized")),
(AND(G2100="Non-lead - Plastic",H2100="No",J2100="Galvanized")),
(AND(G2100="Non-lead",H2100="No",J2100="Galvanized")),
(AND(G2100="Galvanized",H2100="No",J2100="Galvanized")),
(AND(G2100="Non-lead - Other",H2100="No",J2100="Galvanized")))),"Non-lead",
IF((OR((AND(G2100="Unknown - Likely Lead",J2100="Unknown - Likely Lead")),
(AND(G2100="Unknown - Likely Lead",J2100="Unknown - Unlikely Lead")),
(AND(G2100="Unknown - Likely Lead",J2100="Unknown - Material Unknown")),
(AND(G2100="Unknown - Unlikely Lead",J2100="Unknown - Likely Lead")),
(AND(G2100="Unknown - Unlikely Lead",J2100="Unknown - Unlikely Lead")),
(AND(G2100="Unknown - Unlikely Lead",J2100="Unknown - Material Unknown")),
(AND(G2100="Unknown - Material Unknown",J2100="Unknown - Likely Lead")),
(AND(G2100="Unknown - Material Unknown",J2100="Unknown - Unlikely Lead")),
(AND(G2100="Unknown - Material Unknown",J2100="Unknown - Material Unknown")))),"Unknown",
IF((OR((AND(G2100="Unknown - Likely Lead",J2100="Non-lead - Copper")),
(AND(G2100="Unknown - Likely Lead",J2100="Non-lead - Plastic")),
(AND(G2100="Unknown - Likely Lead",J2100="Non-lead")),
(AND(G2100="Unknown - Likely Lead",J2100="Non-lead - Other")),
(AND(G2100="Unknown - Unlikely Lead",J2100="Non-lead - Copper")),
(AND(G2100="Unknown - Unlikely Lead",J2100="Non-lead - Plastic")),
(AND(G2100="Unknown - Unlikely Lead",J2100="Non-lead")),
(AND(G2100="Unknown - Unlikely Lead",J2100="Non-lead - Other")),
(AND(G2100="Unknown - Material Unknown",J2100="Non-lead - Copper")),
(AND(G2100="Unknown - Material Unknown",J2100="Non-lead - Plastic")),
(AND(G2100="Unknown - Material Unknown",J2100="Non-lead")),
(AND(G2100="Unknown - Material Unknown",J2100="Non-lead - Other")))),"Unknown",
IF((OR((AND(G2100="Non-lead - Copper",J2100="Unknown - Likely Lead")),
(AND(G2100="Non-lead - Copper",J2100="Unknown - Unlikely Lead")),
(AND(G2100="Non-lead - Copper",J2100="Unknown - Material Unknown")),
(AND(G2100="Non-lead - Plastic",J2100="Unknown - Likely Lead")),
(AND(G2100="Non-lead - Plastic",J2100="Unknown - Unlikely Lead")),
(AND(G2100="Non-lead - Plastic",J2100="Unknown - Material Unknown")),
(AND(G2100="Non-lead",J2100="Unknown - Likely Lead")),
(AND(G2100="Non-lead",J2100="Unknown - Unlikely Lead")),
(AND(G2100="Non-lead",J2100="Unknown - Material Unknown")),
(AND(G2100="Non-lead - Other",J2100="Unknown - Likely Lead")),
(AND(G2100="Non-Lead - Other",J2100="Unknown - Unlikely Lead")),
(AND(G2100="Non-Lead - Other",J2100="Unknown - Material Unknown")))),"Unknown",
IF((OR((AND(G2100="Galvanized",J2100="Unknown - Likely Lead")),
(AND(G2100="Galvanized",J2100="Unknown - Unlikely Lead")),
(AND(G2100="Galvanized",J2100="Unknown - Material Unknown")))),"Unknown",
IF((OR((AND(G2100="Galvanized",J2100="")))),"Galvanized Requiring Replacement",
IF((OR((AND(G2100="Non-lead - Copper",J2100="")),
(AND(G2100="Non-lead - Plastic",J2100="")),
(AND(G2100="Non-lead",J2100="")),
(AND(G2100="Non-lead - Other",J2100="")))),"Non-lead",
IF((OR((AND(G2100="Unknown - Likely Lead",J2100="")),
(AND(G2100="Unknown - Unlikely Lead",J2100="")),
(AND(G2100="Unknown - Material Unknown",J2100="")))),"Unknown",
""))))))))))))))))</f>
        <v>Non-Lead</v>
      </c>
      <c r="N2100" s="44" t="s">
        <v>39</v>
      </c>
    </row>
    <row r="2101" spans="1:14" ht="30" x14ac:dyDescent="0.25">
      <c r="A2101" s="34" t="s">
        <v>5158</v>
      </c>
      <c r="B2101" s="35" t="s">
        <v>668</v>
      </c>
      <c r="C2101" s="36" t="s">
        <v>5148</v>
      </c>
      <c r="D2101" s="36" t="s">
        <v>32</v>
      </c>
      <c r="E2101" s="36" t="s">
        <v>33</v>
      </c>
      <c r="F2101" s="37" t="s">
        <v>5159</v>
      </c>
      <c r="G2101" s="38" t="s">
        <v>35</v>
      </c>
      <c r="H2101" s="39" t="s">
        <v>39</v>
      </c>
      <c r="I2101" s="40" t="s">
        <v>37</v>
      </c>
      <c r="J2101" s="42" t="s">
        <v>38</v>
      </c>
      <c r="K2101" s="39" t="s">
        <v>37</v>
      </c>
      <c r="L2101" s="35"/>
      <c r="M2101" s="43" t="str">
        <f>IF((OR(G2101="Lead")),"Lead",
IF((OR(J2101="Lead")),"Lead",
IF((OR(G2101="Lead-lined galvanized")),"Lead",
IF((OR(J2101="Lead-lined galvanized")),"Lead",
IF((OR((AND(G2101="Unknown - Likely Lead",J2101="Galvanized")),
(AND(G2101="Unknown - Unlikely Lead",J2101="Galvanized")),
(AND(G2101="Unknown - Material Unknown",J2101="Galvanized")))),"Galvanized Requiring Replacement",
IF((OR((AND(G2101="Non-lead - Copper",H2101="Yes",J2101="Galvanized")),
(AND(G2101="Non-lead - Copper",H2101="Don't know",J2101="Galvanized")),
(AND(G2101="Non-lead - Copper",H2101="",J2101="Galvanized")),
(AND(G2101="Non-lead - Plastic",H2101="Yes",J2101="Galvanized")),
(AND(G2101="Non-lead - Plastic",H2101="Don't know",J2101="Galvanized")),
(AND(G2101="Non-lead - Plastic",H2101="",J2101="Galvanized")),
(AND(G2101="Non-lead",H2101="Yes",J2101="Galvanized")),
(AND(G2101="Non-lead",H2101="Don't know",J2101="Galvanized")),
(AND(G2101="Non-lead",H2101="",J2101="Galvanized")),
(AND(G2101="Non-lead - Other",H2101="Yes",J2101="Galvanized")),
(AND(G2101="Non-Lead - Other",H2101="Don't know",J2101="Galvanized")),
(AND(G2101="Galvanized",H2101="Yes",J2101="Galvanized")),
(AND(G2101="Galvanized",H2101="Don't know",J2101="Galvanized")),
(AND(G2101="Galvanized",H2101="",J2101="Galvanized")),
(AND(G2101="Non-Lead - Other",H2101="",J2101="Galvanized")))),"Galvanized Requiring Replacement",
IF((OR((AND(G2101="Non-lead - Copper",J2101="Non-lead - Copper")),
(AND(G2101="Non-lead - Copper",J2101="Non-lead - Plastic")),
(AND(G2101="Non-lead - Copper",J2101="Non-lead - Other")),
(AND(G2101="Non-lead - Copper",J2101="Non-lead")),
(AND(G2101="Non-lead - Plastic",J2101="Non-lead - Copper")),
(AND(G2101="Non-lead - Plastic",J2101="Non-lead - Plastic")),
(AND(G2101="Non-lead - Plastic",J2101="Non-lead - Other")),
(AND(G2101="Non-lead - Plastic",J2101="Non-lead")),
(AND(G2101="Non-lead",J2101="Non-lead - Copper")),
(AND(G2101="Non-lead",J2101="Non-lead - Plastic")),
(AND(G2101="Non-lead",J2101="Non-lead - Other")),
(AND(G2101="Non-lead",J2101="Non-lead")),
(AND(G2101="Non-lead - Other",J2101="Non-lead - Copper")),
(AND(G2101="Non-Lead - Other",J2101="Non-lead - Plastic")),
(AND(G2101="Non-Lead - Other",J2101="Non-lead")),
(AND(G2101="Non-Lead - Other",J2101="Non-lead - Other")))),"Non-Lead",
IF((OR((AND(G2101="Galvanized",J2101="Non-lead")),
(AND(G2101="Galvanized",J2101="Non-lead - Copper")),
(AND(G2101="Galvanized",J2101="Non-lead - Plastic")),
(AND(G2101="Galvanized",J2101="Non-lead")),
(AND(G2101="Galvanized",J2101="Non-lead - Other")))),"Non-Lead",
IF((OR((AND(G2101="Non-lead - Copper",H2101="No",J2101="Galvanized")),
(AND(G2101="Non-lead - Plastic",H2101="No",J2101="Galvanized")),
(AND(G2101="Non-lead",H2101="No",J2101="Galvanized")),
(AND(G2101="Galvanized",H2101="No",J2101="Galvanized")),
(AND(G2101="Non-lead - Other",H2101="No",J2101="Galvanized")))),"Non-lead",
IF((OR((AND(G2101="Unknown - Likely Lead",J2101="Unknown - Likely Lead")),
(AND(G2101="Unknown - Likely Lead",J2101="Unknown - Unlikely Lead")),
(AND(G2101="Unknown - Likely Lead",J2101="Unknown - Material Unknown")),
(AND(G2101="Unknown - Unlikely Lead",J2101="Unknown - Likely Lead")),
(AND(G2101="Unknown - Unlikely Lead",J2101="Unknown - Unlikely Lead")),
(AND(G2101="Unknown - Unlikely Lead",J2101="Unknown - Material Unknown")),
(AND(G2101="Unknown - Material Unknown",J2101="Unknown - Likely Lead")),
(AND(G2101="Unknown - Material Unknown",J2101="Unknown - Unlikely Lead")),
(AND(G2101="Unknown - Material Unknown",J2101="Unknown - Material Unknown")))),"Unknown",
IF((OR((AND(G2101="Unknown - Likely Lead",J2101="Non-lead - Copper")),
(AND(G2101="Unknown - Likely Lead",J2101="Non-lead - Plastic")),
(AND(G2101="Unknown - Likely Lead",J2101="Non-lead")),
(AND(G2101="Unknown - Likely Lead",J2101="Non-lead - Other")),
(AND(G2101="Unknown - Unlikely Lead",J2101="Non-lead - Copper")),
(AND(G2101="Unknown - Unlikely Lead",J2101="Non-lead - Plastic")),
(AND(G2101="Unknown - Unlikely Lead",J2101="Non-lead")),
(AND(G2101="Unknown - Unlikely Lead",J2101="Non-lead - Other")),
(AND(G2101="Unknown - Material Unknown",J2101="Non-lead - Copper")),
(AND(G2101="Unknown - Material Unknown",J2101="Non-lead - Plastic")),
(AND(G2101="Unknown - Material Unknown",J2101="Non-lead")),
(AND(G2101="Unknown - Material Unknown",J2101="Non-lead - Other")))),"Unknown",
IF((OR((AND(G2101="Non-lead - Copper",J2101="Unknown - Likely Lead")),
(AND(G2101="Non-lead - Copper",J2101="Unknown - Unlikely Lead")),
(AND(G2101="Non-lead - Copper",J2101="Unknown - Material Unknown")),
(AND(G2101="Non-lead - Plastic",J2101="Unknown - Likely Lead")),
(AND(G2101="Non-lead - Plastic",J2101="Unknown - Unlikely Lead")),
(AND(G2101="Non-lead - Plastic",J2101="Unknown - Material Unknown")),
(AND(G2101="Non-lead",J2101="Unknown - Likely Lead")),
(AND(G2101="Non-lead",J2101="Unknown - Unlikely Lead")),
(AND(G2101="Non-lead",J2101="Unknown - Material Unknown")),
(AND(G2101="Non-lead - Other",J2101="Unknown - Likely Lead")),
(AND(G2101="Non-Lead - Other",J2101="Unknown - Unlikely Lead")),
(AND(G2101="Non-Lead - Other",J2101="Unknown - Material Unknown")))),"Unknown",
IF((OR((AND(G2101="Galvanized",J2101="Unknown - Likely Lead")),
(AND(G2101="Galvanized",J2101="Unknown - Unlikely Lead")),
(AND(G2101="Galvanized",J2101="Unknown - Material Unknown")))),"Unknown",
IF((OR((AND(G2101="Galvanized",J2101="")))),"Galvanized Requiring Replacement",
IF((OR((AND(G2101="Non-lead - Copper",J2101="")),
(AND(G2101="Non-lead - Plastic",J2101="")),
(AND(G2101="Non-lead",J2101="")),
(AND(G2101="Non-lead - Other",J2101="")))),"Non-lead",
IF((OR((AND(G2101="Unknown - Likely Lead",J2101="")),
(AND(G2101="Unknown - Unlikely Lead",J2101="")),
(AND(G2101="Unknown - Material Unknown",J2101="")))),"Unknown",
""))))))))))))))))</f>
        <v>Non-Lead</v>
      </c>
      <c r="N2101" s="44" t="s">
        <v>39</v>
      </c>
    </row>
    <row r="2102" spans="1:14" x14ac:dyDescent="0.25">
      <c r="A2102" s="34" t="s">
        <v>5160</v>
      </c>
      <c r="B2102" s="35" t="s">
        <v>321</v>
      </c>
      <c r="C2102" s="36" t="s">
        <v>5072</v>
      </c>
      <c r="D2102" s="36" t="s">
        <v>32</v>
      </c>
      <c r="E2102" s="36" t="s">
        <v>33</v>
      </c>
      <c r="F2102" s="37" t="s">
        <v>5161</v>
      </c>
      <c r="G2102" s="38" t="s">
        <v>35</v>
      </c>
      <c r="H2102" s="39" t="s">
        <v>39</v>
      </c>
      <c r="I2102" s="40" t="s">
        <v>48</v>
      </c>
      <c r="J2102" s="42" t="s">
        <v>47</v>
      </c>
      <c r="K2102" s="39" t="s">
        <v>48</v>
      </c>
      <c r="L2102" s="35"/>
      <c r="M2102" s="43" t="str">
        <f>IF((OR(G2102="Lead")),"Lead",
IF((OR(J2102="Lead")),"Lead",
IF((OR(G2102="Lead-lined galvanized")),"Lead",
IF((OR(J2102="Lead-lined galvanized")),"Lead",
IF((OR((AND(G2102="Unknown - Likely Lead",J2102="Galvanized")),
(AND(G2102="Unknown - Unlikely Lead",J2102="Galvanized")),
(AND(G2102="Unknown - Material Unknown",J2102="Galvanized")))),"Galvanized Requiring Replacement",
IF((OR((AND(G2102="Non-lead - Copper",H2102="Yes",J2102="Galvanized")),
(AND(G2102="Non-lead - Copper",H2102="Don't know",J2102="Galvanized")),
(AND(G2102="Non-lead - Copper",H2102="",J2102="Galvanized")),
(AND(G2102="Non-lead - Plastic",H2102="Yes",J2102="Galvanized")),
(AND(G2102="Non-lead - Plastic",H2102="Don't know",J2102="Galvanized")),
(AND(G2102="Non-lead - Plastic",H2102="",J2102="Galvanized")),
(AND(G2102="Non-lead",H2102="Yes",J2102="Galvanized")),
(AND(G2102="Non-lead",H2102="Don't know",J2102="Galvanized")),
(AND(G2102="Non-lead",H2102="",J2102="Galvanized")),
(AND(G2102="Non-lead - Other",H2102="Yes",J2102="Galvanized")),
(AND(G2102="Non-Lead - Other",H2102="Don't know",J2102="Galvanized")),
(AND(G2102="Galvanized",H2102="Yes",J2102="Galvanized")),
(AND(G2102="Galvanized",H2102="Don't know",J2102="Galvanized")),
(AND(G2102="Galvanized",H2102="",J2102="Galvanized")),
(AND(G2102="Non-Lead - Other",H2102="",J2102="Galvanized")))),"Galvanized Requiring Replacement",
IF((OR((AND(G2102="Non-lead - Copper",J2102="Non-lead - Copper")),
(AND(G2102="Non-lead - Copper",J2102="Non-lead - Plastic")),
(AND(G2102="Non-lead - Copper",J2102="Non-lead - Other")),
(AND(G2102="Non-lead - Copper",J2102="Non-lead")),
(AND(G2102="Non-lead - Plastic",J2102="Non-lead - Copper")),
(AND(G2102="Non-lead - Plastic",J2102="Non-lead - Plastic")),
(AND(G2102="Non-lead - Plastic",J2102="Non-lead - Other")),
(AND(G2102="Non-lead - Plastic",J2102="Non-lead")),
(AND(G2102="Non-lead",J2102="Non-lead - Copper")),
(AND(G2102="Non-lead",J2102="Non-lead - Plastic")),
(AND(G2102="Non-lead",J2102="Non-lead - Other")),
(AND(G2102="Non-lead",J2102="Non-lead")),
(AND(G2102="Non-lead - Other",J2102="Non-lead - Copper")),
(AND(G2102="Non-Lead - Other",J2102="Non-lead - Plastic")),
(AND(G2102="Non-Lead - Other",J2102="Non-lead")),
(AND(G2102="Non-Lead - Other",J2102="Non-lead - Other")))),"Non-Lead",
IF((OR((AND(G2102="Galvanized",J2102="Non-lead")),
(AND(G2102="Galvanized",J2102="Non-lead - Copper")),
(AND(G2102="Galvanized",J2102="Non-lead - Plastic")),
(AND(G2102="Galvanized",J2102="Non-lead")),
(AND(G2102="Galvanized",J2102="Non-lead - Other")))),"Non-Lead",
IF((OR((AND(G2102="Non-lead - Copper",H2102="No",J2102="Galvanized")),
(AND(G2102="Non-lead - Plastic",H2102="No",J2102="Galvanized")),
(AND(G2102="Non-lead",H2102="No",J2102="Galvanized")),
(AND(G2102="Galvanized",H2102="No",J2102="Galvanized")),
(AND(G2102="Non-lead - Other",H2102="No",J2102="Galvanized")))),"Non-lead",
IF((OR((AND(G2102="Unknown - Likely Lead",J2102="Unknown - Likely Lead")),
(AND(G2102="Unknown - Likely Lead",J2102="Unknown - Unlikely Lead")),
(AND(G2102="Unknown - Likely Lead",J2102="Unknown - Material Unknown")),
(AND(G2102="Unknown - Unlikely Lead",J2102="Unknown - Likely Lead")),
(AND(G2102="Unknown - Unlikely Lead",J2102="Unknown - Unlikely Lead")),
(AND(G2102="Unknown - Unlikely Lead",J2102="Unknown - Material Unknown")),
(AND(G2102="Unknown - Material Unknown",J2102="Unknown - Likely Lead")),
(AND(G2102="Unknown - Material Unknown",J2102="Unknown - Unlikely Lead")),
(AND(G2102="Unknown - Material Unknown",J2102="Unknown - Material Unknown")))),"Unknown",
IF((OR((AND(G2102="Unknown - Likely Lead",J2102="Non-lead - Copper")),
(AND(G2102="Unknown - Likely Lead",J2102="Non-lead - Plastic")),
(AND(G2102="Unknown - Likely Lead",J2102="Non-lead")),
(AND(G2102="Unknown - Likely Lead",J2102="Non-lead - Other")),
(AND(G2102="Unknown - Unlikely Lead",J2102="Non-lead - Copper")),
(AND(G2102="Unknown - Unlikely Lead",J2102="Non-lead - Plastic")),
(AND(G2102="Unknown - Unlikely Lead",J2102="Non-lead")),
(AND(G2102="Unknown - Unlikely Lead",J2102="Non-lead - Other")),
(AND(G2102="Unknown - Material Unknown",J2102="Non-lead - Copper")),
(AND(G2102="Unknown - Material Unknown",J2102="Non-lead - Plastic")),
(AND(G2102="Unknown - Material Unknown",J2102="Non-lead")),
(AND(G2102="Unknown - Material Unknown",J2102="Non-lead - Other")))),"Unknown",
IF((OR((AND(G2102="Non-lead - Copper",J2102="Unknown - Likely Lead")),
(AND(G2102="Non-lead - Copper",J2102="Unknown - Unlikely Lead")),
(AND(G2102="Non-lead - Copper",J2102="Unknown - Material Unknown")),
(AND(G2102="Non-lead - Plastic",J2102="Unknown - Likely Lead")),
(AND(G2102="Non-lead - Plastic",J2102="Unknown - Unlikely Lead")),
(AND(G2102="Non-lead - Plastic",J2102="Unknown - Material Unknown")),
(AND(G2102="Non-lead",J2102="Unknown - Likely Lead")),
(AND(G2102="Non-lead",J2102="Unknown - Unlikely Lead")),
(AND(G2102="Non-lead",J2102="Unknown - Material Unknown")),
(AND(G2102="Non-lead - Other",J2102="Unknown - Likely Lead")),
(AND(G2102="Non-Lead - Other",J2102="Unknown - Unlikely Lead")),
(AND(G2102="Non-Lead - Other",J2102="Unknown - Material Unknown")))),"Unknown",
IF((OR((AND(G2102="Galvanized",J2102="Unknown - Likely Lead")),
(AND(G2102="Galvanized",J2102="Unknown - Unlikely Lead")),
(AND(G2102="Galvanized",J2102="Unknown - Material Unknown")))),"Unknown",
IF((OR((AND(G2102="Galvanized",J2102="")))),"Galvanized Requiring Replacement",
IF((OR((AND(G2102="Non-lead - Copper",J2102="")),
(AND(G2102="Non-lead - Plastic",J2102="")),
(AND(G2102="Non-lead",J2102="")),
(AND(G2102="Non-lead - Other",J2102="")))),"Non-lead",
IF((OR((AND(G2102="Unknown - Likely Lead",J2102="")),
(AND(G2102="Unknown - Unlikely Lead",J2102="")),
(AND(G2102="Unknown - Material Unknown",J2102="")))),"Unknown",
""))))))))))))))))</f>
        <v>Non-Lead</v>
      </c>
      <c r="N2102" s="44" t="s">
        <v>39</v>
      </c>
    </row>
    <row r="2103" spans="1:14" ht="30" x14ac:dyDescent="0.25">
      <c r="A2103" s="34" t="s">
        <v>5162</v>
      </c>
      <c r="B2103" s="35"/>
      <c r="C2103" s="36" t="s">
        <v>5148</v>
      </c>
      <c r="D2103" s="36" t="s">
        <v>32</v>
      </c>
      <c r="E2103" s="36" t="s">
        <v>33</v>
      </c>
      <c r="F2103" s="37" t="s">
        <v>5163</v>
      </c>
      <c r="G2103" s="38" t="s">
        <v>35</v>
      </c>
      <c r="H2103" s="39" t="s">
        <v>39</v>
      </c>
      <c r="I2103" s="40" t="s">
        <v>37</v>
      </c>
      <c r="J2103" s="42" t="s">
        <v>38</v>
      </c>
      <c r="K2103" s="39" t="s">
        <v>37</v>
      </c>
      <c r="L2103" s="35"/>
      <c r="M2103" s="43" t="str">
        <f>IF((OR(G2103="Lead")),"Lead",
IF((OR(J2103="Lead")),"Lead",
IF((OR(G2103="Lead-lined galvanized")),"Lead",
IF((OR(J2103="Lead-lined galvanized")),"Lead",
IF((OR((AND(G2103="Unknown - Likely Lead",J2103="Galvanized")),
(AND(G2103="Unknown - Unlikely Lead",J2103="Galvanized")),
(AND(G2103="Unknown - Material Unknown",J2103="Galvanized")))),"Galvanized Requiring Replacement",
IF((OR((AND(G2103="Non-lead - Copper",H2103="Yes",J2103="Galvanized")),
(AND(G2103="Non-lead - Copper",H2103="Don't know",J2103="Galvanized")),
(AND(G2103="Non-lead - Copper",H2103="",J2103="Galvanized")),
(AND(G2103="Non-lead - Plastic",H2103="Yes",J2103="Galvanized")),
(AND(G2103="Non-lead - Plastic",H2103="Don't know",J2103="Galvanized")),
(AND(G2103="Non-lead - Plastic",H2103="",J2103="Galvanized")),
(AND(G2103="Non-lead",H2103="Yes",J2103="Galvanized")),
(AND(G2103="Non-lead",H2103="Don't know",J2103="Galvanized")),
(AND(G2103="Non-lead",H2103="",J2103="Galvanized")),
(AND(G2103="Non-lead - Other",H2103="Yes",J2103="Galvanized")),
(AND(G2103="Non-Lead - Other",H2103="Don't know",J2103="Galvanized")),
(AND(G2103="Galvanized",H2103="Yes",J2103="Galvanized")),
(AND(G2103="Galvanized",H2103="Don't know",J2103="Galvanized")),
(AND(G2103="Galvanized",H2103="",J2103="Galvanized")),
(AND(G2103="Non-Lead - Other",H2103="",J2103="Galvanized")))),"Galvanized Requiring Replacement",
IF((OR((AND(G2103="Non-lead - Copper",J2103="Non-lead - Copper")),
(AND(G2103="Non-lead - Copper",J2103="Non-lead - Plastic")),
(AND(G2103="Non-lead - Copper",J2103="Non-lead - Other")),
(AND(G2103="Non-lead - Copper",J2103="Non-lead")),
(AND(G2103="Non-lead - Plastic",J2103="Non-lead - Copper")),
(AND(G2103="Non-lead - Plastic",J2103="Non-lead - Plastic")),
(AND(G2103="Non-lead - Plastic",J2103="Non-lead - Other")),
(AND(G2103="Non-lead - Plastic",J2103="Non-lead")),
(AND(G2103="Non-lead",J2103="Non-lead - Copper")),
(AND(G2103="Non-lead",J2103="Non-lead - Plastic")),
(AND(G2103="Non-lead",J2103="Non-lead - Other")),
(AND(G2103="Non-lead",J2103="Non-lead")),
(AND(G2103="Non-lead - Other",J2103="Non-lead - Copper")),
(AND(G2103="Non-Lead - Other",J2103="Non-lead - Plastic")),
(AND(G2103="Non-Lead - Other",J2103="Non-lead")),
(AND(G2103="Non-Lead - Other",J2103="Non-lead - Other")))),"Non-Lead",
IF((OR((AND(G2103="Galvanized",J2103="Non-lead")),
(AND(G2103="Galvanized",J2103="Non-lead - Copper")),
(AND(G2103="Galvanized",J2103="Non-lead - Plastic")),
(AND(G2103="Galvanized",J2103="Non-lead")),
(AND(G2103="Galvanized",J2103="Non-lead - Other")))),"Non-Lead",
IF((OR((AND(G2103="Non-lead - Copper",H2103="No",J2103="Galvanized")),
(AND(G2103="Non-lead - Plastic",H2103="No",J2103="Galvanized")),
(AND(G2103="Non-lead",H2103="No",J2103="Galvanized")),
(AND(G2103="Galvanized",H2103="No",J2103="Galvanized")),
(AND(G2103="Non-lead - Other",H2103="No",J2103="Galvanized")))),"Non-lead",
IF((OR((AND(G2103="Unknown - Likely Lead",J2103="Unknown - Likely Lead")),
(AND(G2103="Unknown - Likely Lead",J2103="Unknown - Unlikely Lead")),
(AND(G2103="Unknown - Likely Lead",J2103="Unknown - Material Unknown")),
(AND(G2103="Unknown - Unlikely Lead",J2103="Unknown - Likely Lead")),
(AND(G2103="Unknown - Unlikely Lead",J2103="Unknown - Unlikely Lead")),
(AND(G2103="Unknown - Unlikely Lead",J2103="Unknown - Material Unknown")),
(AND(G2103="Unknown - Material Unknown",J2103="Unknown - Likely Lead")),
(AND(G2103="Unknown - Material Unknown",J2103="Unknown - Unlikely Lead")),
(AND(G2103="Unknown - Material Unknown",J2103="Unknown - Material Unknown")))),"Unknown",
IF((OR((AND(G2103="Unknown - Likely Lead",J2103="Non-lead - Copper")),
(AND(G2103="Unknown - Likely Lead",J2103="Non-lead - Plastic")),
(AND(G2103="Unknown - Likely Lead",J2103="Non-lead")),
(AND(G2103="Unknown - Likely Lead",J2103="Non-lead - Other")),
(AND(G2103="Unknown - Unlikely Lead",J2103="Non-lead - Copper")),
(AND(G2103="Unknown - Unlikely Lead",J2103="Non-lead - Plastic")),
(AND(G2103="Unknown - Unlikely Lead",J2103="Non-lead")),
(AND(G2103="Unknown - Unlikely Lead",J2103="Non-lead - Other")),
(AND(G2103="Unknown - Material Unknown",J2103="Non-lead - Copper")),
(AND(G2103="Unknown - Material Unknown",J2103="Non-lead - Plastic")),
(AND(G2103="Unknown - Material Unknown",J2103="Non-lead")),
(AND(G2103="Unknown - Material Unknown",J2103="Non-lead - Other")))),"Unknown",
IF((OR((AND(G2103="Non-lead - Copper",J2103="Unknown - Likely Lead")),
(AND(G2103="Non-lead - Copper",J2103="Unknown - Unlikely Lead")),
(AND(G2103="Non-lead - Copper",J2103="Unknown - Material Unknown")),
(AND(G2103="Non-lead - Plastic",J2103="Unknown - Likely Lead")),
(AND(G2103="Non-lead - Plastic",J2103="Unknown - Unlikely Lead")),
(AND(G2103="Non-lead - Plastic",J2103="Unknown - Material Unknown")),
(AND(G2103="Non-lead",J2103="Unknown - Likely Lead")),
(AND(G2103="Non-lead",J2103="Unknown - Unlikely Lead")),
(AND(G2103="Non-lead",J2103="Unknown - Material Unknown")),
(AND(G2103="Non-lead - Other",J2103="Unknown - Likely Lead")),
(AND(G2103="Non-Lead - Other",J2103="Unknown - Unlikely Lead")),
(AND(G2103="Non-Lead - Other",J2103="Unknown - Material Unknown")))),"Unknown",
IF((OR((AND(G2103="Galvanized",J2103="Unknown - Likely Lead")),
(AND(G2103="Galvanized",J2103="Unknown - Unlikely Lead")),
(AND(G2103="Galvanized",J2103="Unknown - Material Unknown")))),"Unknown",
IF((OR((AND(G2103="Galvanized",J2103="")))),"Galvanized Requiring Replacement",
IF((OR((AND(G2103="Non-lead - Copper",J2103="")),
(AND(G2103="Non-lead - Plastic",J2103="")),
(AND(G2103="Non-lead",J2103="")),
(AND(G2103="Non-lead - Other",J2103="")))),"Non-lead",
IF((OR((AND(G2103="Unknown - Likely Lead",J2103="")),
(AND(G2103="Unknown - Unlikely Lead",J2103="")),
(AND(G2103="Unknown - Material Unknown",J2103="")))),"Unknown",
""))))))))))))))))</f>
        <v>Non-Lead</v>
      </c>
      <c r="N2103" s="44" t="s">
        <v>39</v>
      </c>
    </row>
    <row r="2104" spans="1:14" ht="30" x14ac:dyDescent="0.25">
      <c r="A2104" s="34" t="s">
        <v>5164</v>
      </c>
      <c r="B2104" s="35" t="s">
        <v>5151</v>
      </c>
      <c r="C2104" s="36" t="s">
        <v>5148</v>
      </c>
      <c r="D2104" s="36" t="s">
        <v>32</v>
      </c>
      <c r="E2104" s="36" t="s">
        <v>33</v>
      </c>
      <c r="F2104" s="37" t="s">
        <v>5165</v>
      </c>
      <c r="G2104" s="38" t="s">
        <v>35</v>
      </c>
      <c r="H2104" s="39" t="s">
        <v>39</v>
      </c>
      <c r="I2104" s="40" t="s">
        <v>37</v>
      </c>
      <c r="J2104" s="42" t="s">
        <v>38</v>
      </c>
      <c r="K2104" s="39" t="s">
        <v>37</v>
      </c>
      <c r="L2104" s="35"/>
      <c r="M2104" s="43" t="str">
        <f>IF((OR(G2104="Lead")),"Lead",
IF((OR(J2104="Lead")),"Lead",
IF((OR(G2104="Lead-lined galvanized")),"Lead",
IF((OR(J2104="Lead-lined galvanized")),"Lead",
IF((OR((AND(G2104="Unknown - Likely Lead",J2104="Galvanized")),
(AND(G2104="Unknown - Unlikely Lead",J2104="Galvanized")),
(AND(G2104="Unknown - Material Unknown",J2104="Galvanized")))),"Galvanized Requiring Replacement",
IF((OR((AND(G2104="Non-lead - Copper",H2104="Yes",J2104="Galvanized")),
(AND(G2104="Non-lead - Copper",H2104="Don't know",J2104="Galvanized")),
(AND(G2104="Non-lead - Copper",H2104="",J2104="Galvanized")),
(AND(G2104="Non-lead - Plastic",H2104="Yes",J2104="Galvanized")),
(AND(G2104="Non-lead - Plastic",H2104="Don't know",J2104="Galvanized")),
(AND(G2104="Non-lead - Plastic",H2104="",J2104="Galvanized")),
(AND(G2104="Non-lead",H2104="Yes",J2104="Galvanized")),
(AND(G2104="Non-lead",H2104="Don't know",J2104="Galvanized")),
(AND(G2104="Non-lead",H2104="",J2104="Galvanized")),
(AND(G2104="Non-lead - Other",H2104="Yes",J2104="Galvanized")),
(AND(G2104="Non-Lead - Other",H2104="Don't know",J2104="Galvanized")),
(AND(G2104="Galvanized",H2104="Yes",J2104="Galvanized")),
(AND(G2104="Galvanized",H2104="Don't know",J2104="Galvanized")),
(AND(G2104="Galvanized",H2104="",J2104="Galvanized")),
(AND(G2104="Non-Lead - Other",H2104="",J2104="Galvanized")))),"Galvanized Requiring Replacement",
IF((OR((AND(G2104="Non-lead - Copper",J2104="Non-lead - Copper")),
(AND(G2104="Non-lead - Copper",J2104="Non-lead - Plastic")),
(AND(G2104="Non-lead - Copper",J2104="Non-lead - Other")),
(AND(G2104="Non-lead - Copper",J2104="Non-lead")),
(AND(G2104="Non-lead - Plastic",J2104="Non-lead - Copper")),
(AND(G2104="Non-lead - Plastic",J2104="Non-lead - Plastic")),
(AND(G2104="Non-lead - Plastic",J2104="Non-lead - Other")),
(AND(G2104="Non-lead - Plastic",J2104="Non-lead")),
(AND(G2104="Non-lead",J2104="Non-lead - Copper")),
(AND(G2104="Non-lead",J2104="Non-lead - Plastic")),
(AND(G2104="Non-lead",J2104="Non-lead - Other")),
(AND(G2104="Non-lead",J2104="Non-lead")),
(AND(G2104="Non-lead - Other",J2104="Non-lead - Copper")),
(AND(G2104="Non-Lead - Other",J2104="Non-lead - Plastic")),
(AND(G2104="Non-Lead - Other",J2104="Non-lead")),
(AND(G2104="Non-Lead - Other",J2104="Non-lead - Other")))),"Non-Lead",
IF((OR((AND(G2104="Galvanized",J2104="Non-lead")),
(AND(G2104="Galvanized",J2104="Non-lead - Copper")),
(AND(G2104="Galvanized",J2104="Non-lead - Plastic")),
(AND(G2104="Galvanized",J2104="Non-lead")),
(AND(G2104="Galvanized",J2104="Non-lead - Other")))),"Non-Lead",
IF((OR((AND(G2104="Non-lead - Copper",H2104="No",J2104="Galvanized")),
(AND(G2104="Non-lead - Plastic",H2104="No",J2104="Galvanized")),
(AND(G2104="Non-lead",H2104="No",J2104="Galvanized")),
(AND(G2104="Galvanized",H2104="No",J2104="Galvanized")),
(AND(G2104="Non-lead - Other",H2104="No",J2104="Galvanized")))),"Non-lead",
IF((OR((AND(G2104="Unknown - Likely Lead",J2104="Unknown - Likely Lead")),
(AND(G2104="Unknown - Likely Lead",J2104="Unknown - Unlikely Lead")),
(AND(G2104="Unknown - Likely Lead",J2104="Unknown - Material Unknown")),
(AND(G2104="Unknown - Unlikely Lead",J2104="Unknown - Likely Lead")),
(AND(G2104="Unknown - Unlikely Lead",J2104="Unknown - Unlikely Lead")),
(AND(G2104="Unknown - Unlikely Lead",J2104="Unknown - Material Unknown")),
(AND(G2104="Unknown - Material Unknown",J2104="Unknown - Likely Lead")),
(AND(G2104="Unknown - Material Unknown",J2104="Unknown - Unlikely Lead")),
(AND(G2104="Unknown - Material Unknown",J2104="Unknown - Material Unknown")))),"Unknown",
IF((OR((AND(G2104="Unknown - Likely Lead",J2104="Non-lead - Copper")),
(AND(G2104="Unknown - Likely Lead",J2104="Non-lead - Plastic")),
(AND(G2104="Unknown - Likely Lead",J2104="Non-lead")),
(AND(G2104="Unknown - Likely Lead",J2104="Non-lead - Other")),
(AND(G2104="Unknown - Unlikely Lead",J2104="Non-lead - Copper")),
(AND(G2104="Unknown - Unlikely Lead",J2104="Non-lead - Plastic")),
(AND(G2104="Unknown - Unlikely Lead",J2104="Non-lead")),
(AND(G2104="Unknown - Unlikely Lead",J2104="Non-lead - Other")),
(AND(G2104="Unknown - Material Unknown",J2104="Non-lead - Copper")),
(AND(G2104="Unknown - Material Unknown",J2104="Non-lead - Plastic")),
(AND(G2104="Unknown - Material Unknown",J2104="Non-lead")),
(AND(G2104="Unknown - Material Unknown",J2104="Non-lead - Other")))),"Unknown",
IF((OR((AND(G2104="Non-lead - Copper",J2104="Unknown - Likely Lead")),
(AND(G2104="Non-lead - Copper",J2104="Unknown - Unlikely Lead")),
(AND(G2104="Non-lead - Copper",J2104="Unknown - Material Unknown")),
(AND(G2104="Non-lead - Plastic",J2104="Unknown - Likely Lead")),
(AND(G2104="Non-lead - Plastic",J2104="Unknown - Unlikely Lead")),
(AND(G2104="Non-lead - Plastic",J2104="Unknown - Material Unknown")),
(AND(G2104="Non-lead",J2104="Unknown - Likely Lead")),
(AND(G2104="Non-lead",J2104="Unknown - Unlikely Lead")),
(AND(G2104="Non-lead",J2104="Unknown - Material Unknown")),
(AND(G2104="Non-lead - Other",J2104="Unknown - Likely Lead")),
(AND(G2104="Non-Lead - Other",J2104="Unknown - Unlikely Lead")),
(AND(G2104="Non-Lead - Other",J2104="Unknown - Material Unknown")))),"Unknown",
IF((OR((AND(G2104="Galvanized",J2104="Unknown - Likely Lead")),
(AND(G2104="Galvanized",J2104="Unknown - Unlikely Lead")),
(AND(G2104="Galvanized",J2104="Unknown - Material Unknown")))),"Unknown",
IF((OR((AND(G2104="Galvanized",J2104="")))),"Galvanized Requiring Replacement",
IF((OR((AND(G2104="Non-lead - Copper",J2104="")),
(AND(G2104="Non-lead - Plastic",J2104="")),
(AND(G2104="Non-lead",J2104="")),
(AND(G2104="Non-lead - Other",J2104="")))),"Non-lead",
IF((OR((AND(G2104="Unknown - Likely Lead",J2104="")),
(AND(G2104="Unknown - Unlikely Lead",J2104="")),
(AND(G2104="Unknown - Material Unknown",J2104="")))),"Unknown",
""))))))))))))))))</f>
        <v>Non-Lead</v>
      </c>
      <c r="N2104" s="44" t="s">
        <v>39</v>
      </c>
    </row>
    <row r="2105" spans="1:14" ht="30" x14ac:dyDescent="0.25">
      <c r="A2105" s="34" t="s">
        <v>5166</v>
      </c>
      <c r="B2105" s="35" t="s">
        <v>1024</v>
      </c>
      <c r="C2105" s="36" t="s">
        <v>543</v>
      </c>
      <c r="D2105" s="36" t="s">
        <v>32</v>
      </c>
      <c r="E2105" s="36" t="s">
        <v>33</v>
      </c>
      <c r="F2105" s="37" t="s">
        <v>5167</v>
      </c>
      <c r="G2105" s="38" t="s">
        <v>35</v>
      </c>
      <c r="H2105" s="39" t="s">
        <v>39</v>
      </c>
      <c r="I2105" s="40" t="s">
        <v>37</v>
      </c>
      <c r="J2105" s="42" t="s">
        <v>38</v>
      </c>
      <c r="K2105" s="39" t="s">
        <v>37</v>
      </c>
      <c r="L2105" s="35"/>
      <c r="M2105" s="43" t="str">
        <f>IF((OR(G2105="Lead")),"Lead",
IF((OR(J2105="Lead")),"Lead",
IF((OR(G2105="Lead-lined galvanized")),"Lead",
IF((OR(J2105="Lead-lined galvanized")),"Lead",
IF((OR((AND(G2105="Unknown - Likely Lead",J2105="Galvanized")),
(AND(G2105="Unknown - Unlikely Lead",J2105="Galvanized")),
(AND(G2105="Unknown - Material Unknown",J2105="Galvanized")))),"Galvanized Requiring Replacement",
IF((OR((AND(G2105="Non-lead - Copper",H2105="Yes",J2105="Galvanized")),
(AND(G2105="Non-lead - Copper",H2105="Don't know",J2105="Galvanized")),
(AND(G2105="Non-lead - Copper",H2105="",J2105="Galvanized")),
(AND(G2105="Non-lead - Plastic",H2105="Yes",J2105="Galvanized")),
(AND(G2105="Non-lead - Plastic",H2105="Don't know",J2105="Galvanized")),
(AND(G2105="Non-lead - Plastic",H2105="",J2105="Galvanized")),
(AND(G2105="Non-lead",H2105="Yes",J2105="Galvanized")),
(AND(G2105="Non-lead",H2105="Don't know",J2105="Galvanized")),
(AND(G2105="Non-lead",H2105="",J2105="Galvanized")),
(AND(G2105="Non-lead - Other",H2105="Yes",J2105="Galvanized")),
(AND(G2105="Non-Lead - Other",H2105="Don't know",J2105="Galvanized")),
(AND(G2105="Galvanized",H2105="Yes",J2105="Galvanized")),
(AND(G2105="Galvanized",H2105="Don't know",J2105="Galvanized")),
(AND(G2105="Galvanized",H2105="",J2105="Galvanized")),
(AND(G2105="Non-Lead - Other",H2105="",J2105="Galvanized")))),"Galvanized Requiring Replacement",
IF((OR((AND(G2105="Non-lead - Copper",J2105="Non-lead - Copper")),
(AND(G2105="Non-lead - Copper",J2105="Non-lead - Plastic")),
(AND(G2105="Non-lead - Copper",J2105="Non-lead - Other")),
(AND(G2105="Non-lead - Copper",J2105="Non-lead")),
(AND(G2105="Non-lead - Plastic",J2105="Non-lead - Copper")),
(AND(G2105="Non-lead - Plastic",J2105="Non-lead - Plastic")),
(AND(G2105="Non-lead - Plastic",J2105="Non-lead - Other")),
(AND(G2105="Non-lead - Plastic",J2105="Non-lead")),
(AND(G2105="Non-lead",J2105="Non-lead - Copper")),
(AND(G2105="Non-lead",J2105="Non-lead - Plastic")),
(AND(G2105="Non-lead",J2105="Non-lead - Other")),
(AND(G2105="Non-lead",J2105="Non-lead")),
(AND(G2105="Non-lead - Other",J2105="Non-lead - Copper")),
(AND(G2105="Non-Lead - Other",J2105="Non-lead - Plastic")),
(AND(G2105="Non-Lead - Other",J2105="Non-lead")),
(AND(G2105="Non-Lead - Other",J2105="Non-lead - Other")))),"Non-Lead",
IF((OR((AND(G2105="Galvanized",J2105="Non-lead")),
(AND(G2105="Galvanized",J2105="Non-lead - Copper")),
(AND(G2105="Galvanized",J2105="Non-lead - Plastic")),
(AND(G2105="Galvanized",J2105="Non-lead")),
(AND(G2105="Galvanized",J2105="Non-lead - Other")))),"Non-Lead",
IF((OR((AND(G2105="Non-lead - Copper",H2105="No",J2105="Galvanized")),
(AND(G2105="Non-lead - Plastic",H2105="No",J2105="Galvanized")),
(AND(G2105="Non-lead",H2105="No",J2105="Galvanized")),
(AND(G2105="Galvanized",H2105="No",J2105="Galvanized")),
(AND(G2105="Non-lead - Other",H2105="No",J2105="Galvanized")))),"Non-lead",
IF((OR((AND(G2105="Unknown - Likely Lead",J2105="Unknown - Likely Lead")),
(AND(G2105="Unknown - Likely Lead",J2105="Unknown - Unlikely Lead")),
(AND(G2105="Unknown - Likely Lead",J2105="Unknown - Material Unknown")),
(AND(G2105="Unknown - Unlikely Lead",J2105="Unknown - Likely Lead")),
(AND(G2105="Unknown - Unlikely Lead",J2105="Unknown - Unlikely Lead")),
(AND(G2105="Unknown - Unlikely Lead",J2105="Unknown - Material Unknown")),
(AND(G2105="Unknown - Material Unknown",J2105="Unknown - Likely Lead")),
(AND(G2105="Unknown - Material Unknown",J2105="Unknown - Unlikely Lead")),
(AND(G2105="Unknown - Material Unknown",J2105="Unknown - Material Unknown")))),"Unknown",
IF((OR((AND(G2105="Unknown - Likely Lead",J2105="Non-lead - Copper")),
(AND(G2105="Unknown - Likely Lead",J2105="Non-lead - Plastic")),
(AND(G2105="Unknown - Likely Lead",J2105="Non-lead")),
(AND(G2105="Unknown - Likely Lead",J2105="Non-lead - Other")),
(AND(G2105="Unknown - Unlikely Lead",J2105="Non-lead - Copper")),
(AND(G2105="Unknown - Unlikely Lead",J2105="Non-lead - Plastic")),
(AND(G2105="Unknown - Unlikely Lead",J2105="Non-lead")),
(AND(G2105="Unknown - Unlikely Lead",J2105="Non-lead - Other")),
(AND(G2105="Unknown - Material Unknown",J2105="Non-lead - Copper")),
(AND(G2105="Unknown - Material Unknown",J2105="Non-lead - Plastic")),
(AND(G2105="Unknown - Material Unknown",J2105="Non-lead")),
(AND(G2105="Unknown - Material Unknown",J2105="Non-lead - Other")))),"Unknown",
IF((OR((AND(G2105="Non-lead - Copper",J2105="Unknown - Likely Lead")),
(AND(G2105="Non-lead - Copper",J2105="Unknown - Unlikely Lead")),
(AND(G2105="Non-lead - Copper",J2105="Unknown - Material Unknown")),
(AND(G2105="Non-lead - Plastic",J2105="Unknown - Likely Lead")),
(AND(G2105="Non-lead - Plastic",J2105="Unknown - Unlikely Lead")),
(AND(G2105="Non-lead - Plastic",J2105="Unknown - Material Unknown")),
(AND(G2105="Non-lead",J2105="Unknown - Likely Lead")),
(AND(G2105="Non-lead",J2105="Unknown - Unlikely Lead")),
(AND(G2105="Non-lead",J2105="Unknown - Material Unknown")),
(AND(G2105="Non-lead - Other",J2105="Unknown - Likely Lead")),
(AND(G2105="Non-Lead - Other",J2105="Unknown - Unlikely Lead")),
(AND(G2105="Non-Lead - Other",J2105="Unknown - Material Unknown")))),"Unknown",
IF((OR((AND(G2105="Galvanized",J2105="Unknown - Likely Lead")),
(AND(G2105="Galvanized",J2105="Unknown - Unlikely Lead")),
(AND(G2105="Galvanized",J2105="Unknown - Material Unknown")))),"Unknown",
IF((OR((AND(G2105="Galvanized",J2105="")))),"Galvanized Requiring Replacement",
IF((OR((AND(G2105="Non-lead - Copper",J2105="")),
(AND(G2105="Non-lead - Plastic",J2105="")),
(AND(G2105="Non-lead",J2105="")),
(AND(G2105="Non-lead - Other",J2105="")))),"Non-lead",
IF((OR((AND(G2105="Unknown - Likely Lead",J2105="")),
(AND(G2105="Unknown - Unlikely Lead",J2105="")),
(AND(G2105="Unknown - Material Unknown",J2105="")))),"Unknown",
""))))))))))))))))</f>
        <v>Non-Lead</v>
      </c>
      <c r="N2105" s="44" t="s">
        <v>39</v>
      </c>
    </row>
    <row r="2106" spans="1:14" ht="30" x14ac:dyDescent="0.25">
      <c r="A2106" s="34" t="s">
        <v>5168</v>
      </c>
      <c r="B2106" s="35" t="s">
        <v>1615</v>
      </c>
      <c r="C2106" s="36" t="s">
        <v>5169</v>
      </c>
      <c r="D2106" s="36" t="s">
        <v>32</v>
      </c>
      <c r="E2106" s="36" t="s">
        <v>33</v>
      </c>
      <c r="F2106" s="41"/>
      <c r="G2106" s="38" t="s">
        <v>35</v>
      </c>
      <c r="H2106" s="39" t="s">
        <v>39</v>
      </c>
      <c r="I2106" s="40" t="s">
        <v>37</v>
      </c>
      <c r="J2106" s="42" t="s">
        <v>38</v>
      </c>
      <c r="K2106" s="39" t="s">
        <v>37</v>
      </c>
      <c r="L2106" s="35"/>
      <c r="M2106" s="43" t="str">
        <f>IF((OR(G2106="Lead")),"Lead",
IF((OR(J2106="Lead")),"Lead",
IF((OR(G2106="Lead-lined galvanized")),"Lead",
IF((OR(J2106="Lead-lined galvanized")),"Lead",
IF((OR((AND(G2106="Unknown - Likely Lead",J2106="Galvanized")),
(AND(G2106="Unknown - Unlikely Lead",J2106="Galvanized")),
(AND(G2106="Unknown - Material Unknown",J2106="Galvanized")))),"Galvanized Requiring Replacement",
IF((OR((AND(G2106="Non-lead - Copper",H2106="Yes",J2106="Galvanized")),
(AND(G2106="Non-lead - Copper",H2106="Don't know",J2106="Galvanized")),
(AND(G2106="Non-lead - Copper",H2106="",J2106="Galvanized")),
(AND(G2106="Non-lead - Plastic",H2106="Yes",J2106="Galvanized")),
(AND(G2106="Non-lead - Plastic",H2106="Don't know",J2106="Galvanized")),
(AND(G2106="Non-lead - Plastic",H2106="",J2106="Galvanized")),
(AND(G2106="Non-lead",H2106="Yes",J2106="Galvanized")),
(AND(G2106="Non-lead",H2106="Don't know",J2106="Galvanized")),
(AND(G2106="Non-lead",H2106="",J2106="Galvanized")),
(AND(G2106="Non-lead - Other",H2106="Yes",J2106="Galvanized")),
(AND(G2106="Non-Lead - Other",H2106="Don't know",J2106="Galvanized")),
(AND(G2106="Galvanized",H2106="Yes",J2106="Galvanized")),
(AND(G2106="Galvanized",H2106="Don't know",J2106="Galvanized")),
(AND(G2106="Galvanized",H2106="",J2106="Galvanized")),
(AND(G2106="Non-Lead - Other",H2106="",J2106="Galvanized")))),"Galvanized Requiring Replacement",
IF((OR((AND(G2106="Non-lead - Copper",J2106="Non-lead - Copper")),
(AND(G2106="Non-lead - Copper",J2106="Non-lead - Plastic")),
(AND(G2106="Non-lead - Copper",J2106="Non-lead - Other")),
(AND(G2106="Non-lead - Copper",J2106="Non-lead")),
(AND(G2106="Non-lead - Plastic",J2106="Non-lead - Copper")),
(AND(G2106="Non-lead - Plastic",J2106="Non-lead - Plastic")),
(AND(G2106="Non-lead - Plastic",J2106="Non-lead - Other")),
(AND(G2106="Non-lead - Plastic",J2106="Non-lead")),
(AND(G2106="Non-lead",J2106="Non-lead - Copper")),
(AND(G2106="Non-lead",J2106="Non-lead - Plastic")),
(AND(G2106="Non-lead",J2106="Non-lead - Other")),
(AND(G2106="Non-lead",J2106="Non-lead")),
(AND(G2106="Non-lead - Other",J2106="Non-lead - Copper")),
(AND(G2106="Non-Lead - Other",J2106="Non-lead - Plastic")),
(AND(G2106="Non-Lead - Other",J2106="Non-lead")),
(AND(G2106="Non-Lead - Other",J2106="Non-lead - Other")))),"Non-Lead",
IF((OR((AND(G2106="Galvanized",J2106="Non-lead")),
(AND(G2106="Galvanized",J2106="Non-lead - Copper")),
(AND(G2106="Galvanized",J2106="Non-lead - Plastic")),
(AND(G2106="Galvanized",J2106="Non-lead")),
(AND(G2106="Galvanized",J2106="Non-lead - Other")))),"Non-Lead",
IF((OR((AND(G2106="Non-lead - Copper",H2106="No",J2106="Galvanized")),
(AND(G2106="Non-lead - Plastic",H2106="No",J2106="Galvanized")),
(AND(G2106="Non-lead",H2106="No",J2106="Galvanized")),
(AND(G2106="Galvanized",H2106="No",J2106="Galvanized")),
(AND(G2106="Non-lead - Other",H2106="No",J2106="Galvanized")))),"Non-lead",
IF((OR((AND(G2106="Unknown - Likely Lead",J2106="Unknown - Likely Lead")),
(AND(G2106="Unknown - Likely Lead",J2106="Unknown - Unlikely Lead")),
(AND(G2106="Unknown - Likely Lead",J2106="Unknown - Material Unknown")),
(AND(G2106="Unknown - Unlikely Lead",J2106="Unknown - Likely Lead")),
(AND(G2106="Unknown - Unlikely Lead",J2106="Unknown - Unlikely Lead")),
(AND(G2106="Unknown - Unlikely Lead",J2106="Unknown - Material Unknown")),
(AND(G2106="Unknown - Material Unknown",J2106="Unknown - Likely Lead")),
(AND(G2106="Unknown - Material Unknown",J2106="Unknown - Unlikely Lead")),
(AND(G2106="Unknown - Material Unknown",J2106="Unknown - Material Unknown")))),"Unknown",
IF((OR((AND(G2106="Unknown - Likely Lead",J2106="Non-lead - Copper")),
(AND(G2106="Unknown - Likely Lead",J2106="Non-lead - Plastic")),
(AND(G2106="Unknown - Likely Lead",J2106="Non-lead")),
(AND(G2106="Unknown - Likely Lead",J2106="Non-lead - Other")),
(AND(G2106="Unknown - Unlikely Lead",J2106="Non-lead - Copper")),
(AND(G2106="Unknown - Unlikely Lead",J2106="Non-lead - Plastic")),
(AND(G2106="Unknown - Unlikely Lead",J2106="Non-lead")),
(AND(G2106="Unknown - Unlikely Lead",J2106="Non-lead - Other")),
(AND(G2106="Unknown - Material Unknown",J2106="Non-lead - Copper")),
(AND(G2106="Unknown - Material Unknown",J2106="Non-lead - Plastic")),
(AND(G2106="Unknown - Material Unknown",J2106="Non-lead")),
(AND(G2106="Unknown - Material Unknown",J2106="Non-lead - Other")))),"Unknown",
IF((OR((AND(G2106="Non-lead - Copper",J2106="Unknown - Likely Lead")),
(AND(G2106="Non-lead - Copper",J2106="Unknown - Unlikely Lead")),
(AND(G2106="Non-lead - Copper",J2106="Unknown - Material Unknown")),
(AND(G2106="Non-lead - Plastic",J2106="Unknown - Likely Lead")),
(AND(G2106="Non-lead - Plastic",J2106="Unknown - Unlikely Lead")),
(AND(G2106="Non-lead - Plastic",J2106="Unknown - Material Unknown")),
(AND(G2106="Non-lead",J2106="Unknown - Likely Lead")),
(AND(G2106="Non-lead",J2106="Unknown - Unlikely Lead")),
(AND(G2106="Non-lead",J2106="Unknown - Material Unknown")),
(AND(G2106="Non-lead - Other",J2106="Unknown - Likely Lead")),
(AND(G2106="Non-Lead - Other",J2106="Unknown - Unlikely Lead")),
(AND(G2106="Non-Lead - Other",J2106="Unknown - Material Unknown")))),"Unknown",
IF((OR((AND(G2106="Galvanized",J2106="Unknown - Likely Lead")),
(AND(G2106="Galvanized",J2106="Unknown - Unlikely Lead")),
(AND(G2106="Galvanized",J2106="Unknown - Material Unknown")))),"Unknown",
IF((OR((AND(G2106="Galvanized",J2106="")))),"Galvanized Requiring Replacement",
IF((OR((AND(G2106="Non-lead - Copper",J2106="")),
(AND(G2106="Non-lead - Plastic",J2106="")),
(AND(G2106="Non-lead",J2106="")),
(AND(G2106="Non-lead - Other",J2106="")))),"Non-lead",
IF((OR((AND(G2106="Unknown - Likely Lead",J2106="")),
(AND(G2106="Unknown - Unlikely Lead",J2106="")),
(AND(G2106="Unknown - Material Unknown",J2106="")))),"Unknown",
""))))))))))))))))</f>
        <v>Non-Lead</v>
      </c>
      <c r="N2106" s="44" t="s">
        <v>39</v>
      </c>
    </row>
    <row r="2107" spans="1:14" ht="30" x14ac:dyDescent="0.25">
      <c r="A2107" s="34" t="s">
        <v>5170</v>
      </c>
      <c r="B2107" s="35" t="s">
        <v>782</v>
      </c>
      <c r="C2107" s="36" t="s">
        <v>5169</v>
      </c>
      <c r="D2107" s="36" t="s">
        <v>32</v>
      </c>
      <c r="E2107" s="36" t="s">
        <v>33</v>
      </c>
      <c r="F2107" s="37" t="s">
        <v>5171</v>
      </c>
      <c r="G2107" s="38" t="s">
        <v>35</v>
      </c>
      <c r="H2107" s="39" t="s">
        <v>39</v>
      </c>
      <c r="I2107" s="40" t="s">
        <v>37</v>
      </c>
      <c r="J2107" s="42" t="s">
        <v>38</v>
      </c>
      <c r="K2107" s="39" t="s">
        <v>37</v>
      </c>
      <c r="L2107" s="35"/>
      <c r="M2107" s="43" t="str">
        <f>IF((OR(G2107="Lead")),"Lead",
IF((OR(J2107="Lead")),"Lead",
IF((OR(G2107="Lead-lined galvanized")),"Lead",
IF((OR(J2107="Lead-lined galvanized")),"Lead",
IF((OR((AND(G2107="Unknown - Likely Lead",J2107="Galvanized")),
(AND(G2107="Unknown - Unlikely Lead",J2107="Galvanized")),
(AND(G2107="Unknown - Material Unknown",J2107="Galvanized")))),"Galvanized Requiring Replacement",
IF((OR((AND(G2107="Non-lead - Copper",H2107="Yes",J2107="Galvanized")),
(AND(G2107="Non-lead - Copper",H2107="Don't know",J2107="Galvanized")),
(AND(G2107="Non-lead - Copper",H2107="",J2107="Galvanized")),
(AND(G2107="Non-lead - Plastic",H2107="Yes",J2107="Galvanized")),
(AND(G2107="Non-lead - Plastic",H2107="Don't know",J2107="Galvanized")),
(AND(G2107="Non-lead - Plastic",H2107="",J2107="Galvanized")),
(AND(G2107="Non-lead",H2107="Yes",J2107="Galvanized")),
(AND(G2107="Non-lead",H2107="Don't know",J2107="Galvanized")),
(AND(G2107="Non-lead",H2107="",J2107="Galvanized")),
(AND(G2107="Non-lead - Other",H2107="Yes",J2107="Galvanized")),
(AND(G2107="Non-Lead - Other",H2107="Don't know",J2107="Galvanized")),
(AND(G2107="Galvanized",H2107="Yes",J2107="Galvanized")),
(AND(G2107="Galvanized",H2107="Don't know",J2107="Galvanized")),
(AND(G2107="Galvanized",H2107="",J2107="Galvanized")),
(AND(G2107="Non-Lead - Other",H2107="",J2107="Galvanized")))),"Galvanized Requiring Replacement",
IF((OR((AND(G2107="Non-lead - Copper",J2107="Non-lead - Copper")),
(AND(G2107="Non-lead - Copper",J2107="Non-lead - Plastic")),
(AND(G2107="Non-lead - Copper",J2107="Non-lead - Other")),
(AND(G2107="Non-lead - Copper",J2107="Non-lead")),
(AND(G2107="Non-lead - Plastic",J2107="Non-lead - Copper")),
(AND(G2107="Non-lead - Plastic",J2107="Non-lead - Plastic")),
(AND(G2107="Non-lead - Plastic",J2107="Non-lead - Other")),
(AND(G2107="Non-lead - Plastic",J2107="Non-lead")),
(AND(G2107="Non-lead",J2107="Non-lead - Copper")),
(AND(G2107="Non-lead",J2107="Non-lead - Plastic")),
(AND(G2107="Non-lead",J2107="Non-lead - Other")),
(AND(G2107="Non-lead",J2107="Non-lead")),
(AND(G2107="Non-lead - Other",J2107="Non-lead - Copper")),
(AND(G2107="Non-Lead - Other",J2107="Non-lead - Plastic")),
(AND(G2107="Non-Lead - Other",J2107="Non-lead")),
(AND(G2107="Non-Lead - Other",J2107="Non-lead - Other")))),"Non-Lead",
IF((OR((AND(G2107="Galvanized",J2107="Non-lead")),
(AND(G2107="Galvanized",J2107="Non-lead - Copper")),
(AND(G2107="Galvanized",J2107="Non-lead - Plastic")),
(AND(G2107="Galvanized",J2107="Non-lead")),
(AND(G2107="Galvanized",J2107="Non-lead - Other")))),"Non-Lead",
IF((OR((AND(G2107="Non-lead - Copper",H2107="No",J2107="Galvanized")),
(AND(G2107="Non-lead - Plastic",H2107="No",J2107="Galvanized")),
(AND(G2107="Non-lead",H2107="No",J2107="Galvanized")),
(AND(G2107="Galvanized",H2107="No",J2107="Galvanized")),
(AND(G2107="Non-lead - Other",H2107="No",J2107="Galvanized")))),"Non-lead",
IF((OR((AND(G2107="Unknown - Likely Lead",J2107="Unknown - Likely Lead")),
(AND(G2107="Unknown - Likely Lead",J2107="Unknown - Unlikely Lead")),
(AND(G2107="Unknown - Likely Lead",J2107="Unknown - Material Unknown")),
(AND(G2107="Unknown - Unlikely Lead",J2107="Unknown - Likely Lead")),
(AND(G2107="Unknown - Unlikely Lead",J2107="Unknown - Unlikely Lead")),
(AND(G2107="Unknown - Unlikely Lead",J2107="Unknown - Material Unknown")),
(AND(G2107="Unknown - Material Unknown",J2107="Unknown - Likely Lead")),
(AND(G2107="Unknown - Material Unknown",J2107="Unknown - Unlikely Lead")),
(AND(G2107="Unknown - Material Unknown",J2107="Unknown - Material Unknown")))),"Unknown",
IF((OR((AND(G2107="Unknown - Likely Lead",J2107="Non-lead - Copper")),
(AND(G2107="Unknown - Likely Lead",J2107="Non-lead - Plastic")),
(AND(G2107="Unknown - Likely Lead",J2107="Non-lead")),
(AND(G2107="Unknown - Likely Lead",J2107="Non-lead - Other")),
(AND(G2107="Unknown - Unlikely Lead",J2107="Non-lead - Copper")),
(AND(G2107="Unknown - Unlikely Lead",J2107="Non-lead - Plastic")),
(AND(G2107="Unknown - Unlikely Lead",J2107="Non-lead")),
(AND(G2107="Unknown - Unlikely Lead",J2107="Non-lead - Other")),
(AND(G2107="Unknown - Material Unknown",J2107="Non-lead - Copper")),
(AND(G2107="Unknown - Material Unknown",J2107="Non-lead - Plastic")),
(AND(G2107="Unknown - Material Unknown",J2107="Non-lead")),
(AND(G2107="Unknown - Material Unknown",J2107="Non-lead - Other")))),"Unknown",
IF((OR((AND(G2107="Non-lead - Copper",J2107="Unknown - Likely Lead")),
(AND(G2107="Non-lead - Copper",J2107="Unknown - Unlikely Lead")),
(AND(G2107="Non-lead - Copper",J2107="Unknown - Material Unknown")),
(AND(G2107="Non-lead - Plastic",J2107="Unknown - Likely Lead")),
(AND(G2107="Non-lead - Plastic",J2107="Unknown - Unlikely Lead")),
(AND(G2107="Non-lead - Plastic",J2107="Unknown - Material Unknown")),
(AND(G2107="Non-lead",J2107="Unknown - Likely Lead")),
(AND(G2107="Non-lead",J2107="Unknown - Unlikely Lead")),
(AND(G2107="Non-lead",J2107="Unknown - Material Unknown")),
(AND(G2107="Non-lead - Other",J2107="Unknown - Likely Lead")),
(AND(G2107="Non-Lead - Other",J2107="Unknown - Unlikely Lead")),
(AND(G2107="Non-Lead - Other",J2107="Unknown - Material Unknown")))),"Unknown",
IF((OR((AND(G2107="Galvanized",J2107="Unknown - Likely Lead")),
(AND(G2107="Galvanized",J2107="Unknown - Unlikely Lead")),
(AND(G2107="Galvanized",J2107="Unknown - Material Unknown")))),"Unknown",
IF((OR((AND(G2107="Galvanized",J2107="")))),"Galvanized Requiring Replacement",
IF((OR((AND(G2107="Non-lead - Copper",J2107="")),
(AND(G2107="Non-lead - Plastic",J2107="")),
(AND(G2107="Non-lead",J2107="")),
(AND(G2107="Non-lead - Other",J2107="")))),"Non-lead",
IF((OR((AND(G2107="Unknown - Likely Lead",J2107="")),
(AND(G2107="Unknown - Unlikely Lead",J2107="")),
(AND(G2107="Unknown - Material Unknown",J2107="")))),"Unknown",
""))))))))))))))))</f>
        <v>Non-Lead</v>
      </c>
      <c r="N2107" s="44" t="s">
        <v>39</v>
      </c>
    </row>
    <row r="2108" spans="1:14" ht="30" x14ac:dyDescent="0.25">
      <c r="A2108" s="34" t="s">
        <v>5172</v>
      </c>
      <c r="B2108" s="35" t="s">
        <v>812</v>
      </c>
      <c r="C2108" s="36" t="s">
        <v>5169</v>
      </c>
      <c r="D2108" s="36" t="s">
        <v>32</v>
      </c>
      <c r="E2108" s="36" t="s">
        <v>33</v>
      </c>
      <c r="F2108" s="37" t="s">
        <v>5173</v>
      </c>
      <c r="G2108" s="38" t="s">
        <v>35</v>
      </c>
      <c r="H2108" s="39" t="s">
        <v>39</v>
      </c>
      <c r="I2108" s="40" t="s">
        <v>37</v>
      </c>
      <c r="J2108" s="42" t="s">
        <v>38</v>
      </c>
      <c r="K2108" s="39" t="s">
        <v>37</v>
      </c>
      <c r="L2108" s="35"/>
      <c r="M2108" s="43" t="str">
        <f>IF((OR(G2108="Lead")),"Lead",
IF((OR(J2108="Lead")),"Lead",
IF((OR(G2108="Lead-lined galvanized")),"Lead",
IF((OR(J2108="Lead-lined galvanized")),"Lead",
IF((OR((AND(G2108="Unknown - Likely Lead",J2108="Galvanized")),
(AND(G2108="Unknown - Unlikely Lead",J2108="Galvanized")),
(AND(G2108="Unknown - Material Unknown",J2108="Galvanized")))),"Galvanized Requiring Replacement",
IF((OR((AND(G2108="Non-lead - Copper",H2108="Yes",J2108="Galvanized")),
(AND(G2108="Non-lead - Copper",H2108="Don't know",J2108="Galvanized")),
(AND(G2108="Non-lead - Copper",H2108="",J2108="Galvanized")),
(AND(G2108="Non-lead - Plastic",H2108="Yes",J2108="Galvanized")),
(AND(G2108="Non-lead - Plastic",H2108="Don't know",J2108="Galvanized")),
(AND(G2108="Non-lead - Plastic",H2108="",J2108="Galvanized")),
(AND(G2108="Non-lead",H2108="Yes",J2108="Galvanized")),
(AND(G2108="Non-lead",H2108="Don't know",J2108="Galvanized")),
(AND(G2108="Non-lead",H2108="",J2108="Galvanized")),
(AND(G2108="Non-lead - Other",H2108="Yes",J2108="Galvanized")),
(AND(G2108="Non-Lead - Other",H2108="Don't know",J2108="Galvanized")),
(AND(G2108="Galvanized",H2108="Yes",J2108="Galvanized")),
(AND(G2108="Galvanized",H2108="Don't know",J2108="Galvanized")),
(AND(G2108="Galvanized",H2108="",J2108="Galvanized")),
(AND(G2108="Non-Lead - Other",H2108="",J2108="Galvanized")))),"Galvanized Requiring Replacement",
IF((OR((AND(G2108="Non-lead - Copper",J2108="Non-lead - Copper")),
(AND(G2108="Non-lead - Copper",J2108="Non-lead - Plastic")),
(AND(G2108="Non-lead - Copper",J2108="Non-lead - Other")),
(AND(G2108="Non-lead - Copper",J2108="Non-lead")),
(AND(G2108="Non-lead - Plastic",J2108="Non-lead - Copper")),
(AND(G2108="Non-lead - Plastic",J2108="Non-lead - Plastic")),
(AND(G2108="Non-lead - Plastic",J2108="Non-lead - Other")),
(AND(G2108="Non-lead - Plastic",J2108="Non-lead")),
(AND(G2108="Non-lead",J2108="Non-lead - Copper")),
(AND(G2108="Non-lead",J2108="Non-lead - Plastic")),
(AND(G2108="Non-lead",J2108="Non-lead - Other")),
(AND(G2108="Non-lead",J2108="Non-lead")),
(AND(G2108="Non-lead - Other",J2108="Non-lead - Copper")),
(AND(G2108="Non-Lead - Other",J2108="Non-lead - Plastic")),
(AND(G2108="Non-Lead - Other",J2108="Non-lead")),
(AND(G2108="Non-Lead - Other",J2108="Non-lead - Other")))),"Non-Lead",
IF((OR((AND(G2108="Galvanized",J2108="Non-lead")),
(AND(G2108="Galvanized",J2108="Non-lead - Copper")),
(AND(G2108="Galvanized",J2108="Non-lead - Plastic")),
(AND(G2108="Galvanized",J2108="Non-lead")),
(AND(G2108="Galvanized",J2108="Non-lead - Other")))),"Non-Lead",
IF((OR((AND(G2108="Non-lead - Copper",H2108="No",J2108="Galvanized")),
(AND(G2108="Non-lead - Plastic",H2108="No",J2108="Galvanized")),
(AND(G2108="Non-lead",H2108="No",J2108="Galvanized")),
(AND(G2108="Galvanized",H2108="No",J2108="Galvanized")),
(AND(G2108="Non-lead - Other",H2108="No",J2108="Galvanized")))),"Non-lead",
IF((OR((AND(G2108="Unknown - Likely Lead",J2108="Unknown - Likely Lead")),
(AND(G2108="Unknown - Likely Lead",J2108="Unknown - Unlikely Lead")),
(AND(G2108="Unknown - Likely Lead",J2108="Unknown - Material Unknown")),
(AND(G2108="Unknown - Unlikely Lead",J2108="Unknown - Likely Lead")),
(AND(G2108="Unknown - Unlikely Lead",J2108="Unknown - Unlikely Lead")),
(AND(G2108="Unknown - Unlikely Lead",J2108="Unknown - Material Unknown")),
(AND(G2108="Unknown - Material Unknown",J2108="Unknown - Likely Lead")),
(AND(G2108="Unknown - Material Unknown",J2108="Unknown - Unlikely Lead")),
(AND(G2108="Unknown - Material Unknown",J2108="Unknown - Material Unknown")))),"Unknown",
IF((OR((AND(G2108="Unknown - Likely Lead",J2108="Non-lead - Copper")),
(AND(G2108="Unknown - Likely Lead",J2108="Non-lead - Plastic")),
(AND(G2108="Unknown - Likely Lead",J2108="Non-lead")),
(AND(G2108="Unknown - Likely Lead",J2108="Non-lead - Other")),
(AND(G2108="Unknown - Unlikely Lead",J2108="Non-lead - Copper")),
(AND(G2108="Unknown - Unlikely Lead",J2108="Non-lead - Plastic")),
(AND(G2108="Unknown - Unlikely Lead",J2108="Non-lead")),
(AND(G2108="Unknown - Unlikely Lead",J2108="Non-lead - Other")),
(AND(G2108="Unknown - Material Unknown",J2108="Non-lead - Copper")),
(AND(G2108="Unknown - Material Unknown",J2108="Non-lead - Plastic")),
(AND(G2108="Unknown - Material Unknown",J2108="Non-lead")),
(AND(G2108="Unknown - Material Unknown",J2108="Non-lead - Other")))),"Unknown",
IF((OR((AND(G2108="Non-lead - Copper",J2108="Unknown - Likely Lead")),
(AND(G2108="Non-lead - Copper",J2108="Unknown - Unlikely Lead")),
(AND(G2108="Non-lead - Copper",J2108="Unknown - Material Unknown")),
(AND(G2108="Non-lead - Plastic",J2108="Unknown - Likely Lead")),
(AND(G2108="Non-lead - Plastic",J2108="Unknown - Unlikely Lead")),
(AND(G2108="Non-lead - Plastic",J2108="Unknown - Material Unknown")),
(AND(G2108="Non-lead",J2108="Unknown - Likely Lead")),
(AND(G2108="Non-lead",J2108="Unknown - Unlikely Lead")),
(AND(G2108="Non-lead",J2108="Unknown - Material Unknown")),
(AND(G2108="Non-lead - Other",J2108="Unknown - Likely Lead")),
(AND(G2108="Non-Lead - Other",J2108="Unknown - Unlikely Lead")),
(AND(G2108="Non-Lead - Other",J2108="Unknown - Material Unknown")))),"Unknown",
IF((OR((AND(G2108="Galvanized",J2108="Unknown - Likely Lead")),
(AND(G2108="Galvanized",J2108="Unknown - Unlikely Lead")),
(AND(G2108="Galvanized",J2108="Unknown - Material Unknown")))),"Unknown",
IF((OR((AND(G2108="Galvanized",J2108="")))),"Galvanized Requiring Replacement",
IF((OR((AND(G2108="Non-lead - Copper",J2108="")),
(AND(G2108="Non-lead - Plastic",J2108="")),
(AND(G2108="Non-lead",J2108="")),
(AND(G2108="Non-lead - Other",J2108="")))),"Non-lead",
IF((OR((AND(G2108="Unknown - Likely Lead",J2108="")),
(AND(G2108="Unknown - Unlikely Lead",J2108="")),
(AND(G2108="Unknown - Material Unknown",J2108="")))),"Unknown",
""))))))))))))))))</f>
        <v>Non-Lead</v>
      </c>
      <c r="N2108" s="44" t="s">
        <v>39</v>
      </c>
    </row>
    <row r="2109" spans="1:14" ht="30" x14ac:dyDescent="0.25">
      <c r="A2109" s="34" t="s">
        <v>5174</v>
      </c>
      <c r="B2109" s="35" t="s">
        <v>353</v>
      </c>
      <c r="C2109" s="36" t="s">
        <v>5169</v>
      </c>
      <c r="D2109" s="36" t="s">
        <v>32</v>
      </c>
      <c r="E2109" s="36" t="s">
        <v>33</v>
      </c>
      <c r="F2109" s="37" t="s">
        <v>5175</v>
      </c>
      <c r="G2109" s="38" t="s">
        <v>35</v>
      </c>
      <c r="H2109" s="39" t="s">
        <v>39</v>
      </c>
      <c r="I2109" s="40" t="s">
        <v>37</v>
      </c>
      <c r="J2109" s="42" t="s">
        <v>38</v>
      </c>
      <c r="K2109" s="39" t="s">
        <v>37</v>
      </c>
      <c r="L2109" s="35"/>
      <c r="M2109" s="43" t="str">
        <f>IF((OR(G2109="Lead")),"Lead",
IF((OR(J2109="Lead")),"Lead",
IF((OR(G2109="Lead-lined galvanized")),"Lead",
IF((OR(J2109="Lead-lined galvanized")),"Lead",
IF((OR((AND(G2109="Unknown - Likely Lead",J2109="Galvanized")),
(AND(G2109="Unknown - Unlikely Lead",J2109="Galvanized")),
(AND(G2109="Unknown - Material Unknown",J2109="Galvanized")))),"Galvanized Requiring Replacement",
IF((OR((AND(G2109="Non-lead - Copper",H2109="Yes",J2109="Galvanized")),
(AND(G2109="Non-lead - Copper",H2109="Don't know",J2109="Galvanized")),
(AND(G2109="Non-lead - Copper",H2109="",J2109="Galvanized")),
(AND(G2109="Non-lead - Plastic",H2109="Yes",J2109="Galvanized")),
(AND(G2109="Non-lead - Plastic",H2109="Don't know",J2109="Galvanized")),
(AND(G2109="Non-lead - Plastic",H2109="",J2109="Galvanized")),
(AND(G2109="Non-lead",H2109="Yes",J2109="Galvanized")),
(AND(G2109="Non-lead",H2109="Don't know",J2109="Galvanized")),
(AND(G2109="Non-lead",H2109="",J2109="Galvanized")),
(AND(G2109="Non-lead - Other",H2109="Yes",J2109="Galvanized")),
(AND(G2109="Non-Lead - Other",H2109="Don't know",J2109="Galvanized")),
(AND(G2109="Galvanized",H2109="Yes",J2109="Galvanized")),
(AND(G2109="Galvanized",H2109="Don't know",J2109="Galvanized")),
(AND(G2109="Galvanized",H2109="",J2109="Galvanized")),
(AND(G2109="Non-Lead - Other",H2109="",J2109="Galvanized")))),"Galvanized Requiring Replacement",
IF((OR((AND(G2109="Non-lead - Copper",J2109="Non-lead - Copper")),
(AND(G2109="Non-lead - Copper",J2109="Non-lead - Plastic")),
(AND(G2109="Non-lead - Copper",J2109="Non-lead - Other")),
(AND(G2109="Non-lead - Copper",J2109="Non-lead")),
(AND(G2109="Non-lead - Plastic",J2109="Non-lead - Copper")),
(AND(G2109="Non-lead - Plastic",J2109="Non-lead - Plastic")),
(AND(G2109="Non-lead - Plastic",J2109="Non-lead - Other")),
(AND(G2109="Non-lead - Plastic",J2109="Non-lead")),
(AND(G2109="Non-lead",J2109="Non-lead - Copper")),
(AND(G2109="Non-lead",J2109="Non-lead - Plastic")),
(AND(G2109="Non-lead",J2109="Non-lead - Other")),
(AND(G2109="Non-lead",J2109="Non-lead")),
(AND(G2109="Non-lead - Other",J2109="Non-lead - Copper")),
(AND(G2109="Non-Lead - Other",J2109="Non-lead - Plastic")),
(AND(G2109="Non-Lead - Other",J2109="Non-lead")),
(AND(G2109="Non-Lead - Other",J2109="Non-lead - Other")))),"Non-Lead",
IF((OR((AND(G2109="Galvanized",J2109="Non-lead")),
(AND(G2109="Galvanized",J2109="Non-lead - Copper")),
(AND(G2109="Galvanized",J2109="Non-lead - Plastic")),
(AND(G2109="Galvanized",J2109="Non-lead")),
(AND(G2109="Galvanized",J2109="Non-lead - Other")))),"Non-Lead",
IF((OR((AND(G2109="Non-lead - Copper",H2109="No",J2109="Galvanized")),
(AND(G2109="Non-lead - Plastic",H2109="No",J2109="Galvanized")),
(AND(G2109="Non-lead",H2109="No",J2109="Galvanized")),
(AND(G2109="Galvanized",H2109="No",J2109="Galvanized")),
(AND(G2109="Non-lead - Other",H2109="No",J2109="Galvanized")))),"Non-lead",
IF((OR((AND(G2109="Unknown - Likely Lead",J2109="Unknown - Likely Lead")),
(AND(G2109="Unknown - Likely Lead",J2109="Unknown - Unlikely Lead")),
(AND(G2109="Unknown - Likely Lead",J2109="Unknown - Material Unknown")),
(AND(G2109="Unknown - Unlikely Lead",J2109="Unknown - Likely Lead")),
(AND(G2109="Unknown - Unlikely Lead",J2109="Unknown - Unlikely Lead")),
(AND(G2109="Unknown - Unlikely Lead",J2109="Unknown - Material Unknown")),
(AND(G2109="Unknown - Material Unknown",J2109="Unknown - Likely Lead")),
(AND(G2109="Unknown - Material Unknown",J2109="Unknown - Unlikely Lead")),
(AND(G2109="Unknown - Material Unknown",J2109="Unknown - Material Unknown")))),"Unknown",
IF((OR((AND(G2109="Unknown - Likely Lead",J2109="Non-lead - Copper")),
(AND(G2109="Unknown - Likely Lead",J2109="Non-lead - Plastic")),
(AND(G2109="Unknown - Likely Lead",J2109="Non-lead")),
(AND(G2109="Unknown - Likely Lead",J2109="Non-lead - Other")),
(AND(G2109="Unknown - Unlikely Lead",J2109="Non-lead - Copper")),
(AND(G2109="Unknown - Unlikely Lead",J2109="Non-lead - Plastic")),
(AND(G2109="Unknown - Unlikely Lead",J2109="Non-lead")),
(AND(G2109="Unknown - Unlikely Lead",J2109="Non-lead - Other")),
(AND(G2109="Unknown - Material Unknown",J2109="Non-lead - Copper")),
(AND(G2109="Unknown - Material Unknown",J2109="Non-lead - Plastic")),
(AND(G2109="Unknown - Material Unknown",J2109="Non-lead")),
(AND(G2109="Unknown - Material Unknown",J2109="Non-lead - Other")))),"Unknown",
IF((OR((AND(G2109="Non-lead - Copper",J2109="Unknown - Likely Lead")),
(AND(G2109="Non-lead - Copper",J2109="Unknown - Unlikely Lead")),
(AND(G2109="Non-lead - Copper",J2109="Unknown - Material Unknown")),
(AND(G2109="Non-lead - Plastic",J2109="Unknown - Likely Lead")),
(AND(G2109="Non-lead - Plastic",J2109="Unknown - Unlikely Lead")),
(AND(G2109="Non-lead - Plastic",J2109="Unknown - Material Unknown")),
(AND(G2109="Non-lead",J2109="Unknown - Likely Lead")),
(AND(G2109="Non-lead",J2109="Unknown - Unlikely Lead")),
(AND(G2109="Non-lead",J2109="Unknown - Material Unknown")),
(AND(G2109="Non-lead - Other",J2109="Unknown - Likely Lead")),
(AND(G2109="Non-Lead - Other",J2109="Unknown - Unlikely Lead")),
(AND(G2109="Non-Lead - Other",J2109="Unknown - Material Unknown")))),"Unknown",
IF((OR((AND(G2109="Galvanized",J2109="Unknown - Likely Lead")),
(AND(G2109="Galvanized",J2109="Unknown - Unlikely Lead")),
(AND(G2109="Galvanized",J2109="Unknown - Material Unknown")))),"Unknown",
IF((OR((AND(G2109="Galvanized",J2109="")))),"Galvanized Requiring Replacement",
IF((OR((AND(G2109="Non-lead - Copper",J2109="")),
(AND(G2109="Non-lead - Plastic",J2109="")),
(AND(G2109="Non-lead",J2109="")),
(AND(G2109="Non-lead - Other",J2109="")))),"Non-lead",
IF((OR((AND(G2109="Unknown - Likely Lead",J2109="")),
(AND(G2109="Unknown - Unlikely Lead",J2109="")),
(AND(G2109="Unknown - Material Unknown",J2109="")))),"Unknown",
""))))))))))))))))</f>
        <v>Non-Lead</v>
      </c>
      <c r="N2109" s="44" t="s">
        <v>39</v>
      </c>
    </row>
    <row r="2110" spans="1:14" ht="30" x14ac:dyDescent="0.25">
      <c r="A2110" s="34" t="s">
        <v>5176</v>
      </c>
      <c r="B2110" s="35" t="s">
        <v>920</v>
      </c>
      <c r="C2110" s="36" t="s">
        <v>5169</v>
      </c>
      <c r="D2110" s="36" t="s">
        <v>32</v>
      </c>
      <c r="E2110" s="36" t="s">
        <v>33</v>
      </c>
      <c r="F2110" s="37" t="s">
        <v>5177</v>
      </c>
      <c r="G2110" s="38" t="s">
        <v>35</v>
      </c>
      <c r="H2110" s="39" t="s">
        <v>39</v>
      </c>
      <c r="I2110" s="40" t="s">
        <v>37</v>
      </c>
      <c r="J2110" s="42" t="s">
        <v>38</v>
      </c>
      <c r="K2110" s="39" t="s">
        <v>37</v>
      </c>
      <c r="L2110" s="35"/>
      <c r="M2110" s="43" t="str">
        <f>IF((OR(G2110="Lead")),"Lead",
IF((OR(J2110="Lead")),"Lead",
IF((OR(G2110="Lead-lined galvanized")),"Lead",
IF((OR(J2110="Lead-lined galvanized")),"Lead",
IF((OR((AND(G2110="Unknown - Likely Lead",J2110="Galvanized")),
(AND(G2110="Unknown - Unlikely Lead",J2110="Galvanized")),
(AND(G2110="Unknown - Material Unknown",J2110="Galvanized")))),"Galvanized Requiring Replacement",
IF((OR((AND(G2110="Non-lead - Copper",H2110="Yes",J2110="Galvanized")),
(AND(G2110="Non-lead - Copper",H2110="Don't know",J2110="Galvanized")),
(AND(G2110="Non-lead - Copper",H2110="",J2110="Galvanized")),
(AND(G2110="Non-lead - Plastic",H2110="Yes",J2110="Galvanized")),
(AND(G2110="Non-lead - Plastic",H2110="Don't know",J2110="Galvanized")),
(AND(G2110="Non-lead - Plastic",H2110="",J2110="Galvanized")),
(AND(G2110="Non-lead",H2110="Yes",J2110="Galvanized")),
(AND(G2110="Non-lead",H2110="Don't know",J2110="Galvanized")),
(AND(G2110="Non-lead",H2110="",J2110="Galvanized")),
(AND(G2110="Non-lead - Other",H2110="Yes",J2110="Galvanized")),
(AND(G2110="Non-Lead - Other",H2110="Don't know",J2110="Galvanized")),
(AND(G2110="Galvanized",H2110="Yes",J2110="Galvanized")),
(AND(G2110="Galvanized",H2110="Don't know",J2110="Galvanized")),
(AND(G2110="Galvanized",H2110="",J2110="Galvanized")),
(AND(G2110="Non-Lead - Other",H2110="",J2110="Galvanized")))),"Galvanized Requiring Replacement",
IF((OR((AND(G2110="Non-lead - Copper",J2110="Non-lead - Copper")),
(AND(G2110="Non-lead - Copper",J2110="Non-lead - Plastic")),
(AND(G2110="Non-lead - Copper",J2110="Non-lead - Other")),
(AND(G2110="Non-lead - Copper",J2110="Non-lead")),
(AND(G2110="Non-lead - Plastic",J2110="Non-lead - Copper")),
(AND(G2110="Non-lead - Plastic",J2110="Non-lead - Plastic")),
(AND(G2110="Non-lead - Plastic",J2110="Non-lead - Other")),
(AND(G2110="Non-lead - Plastic",J2110="Non-lead")),
(AND(G2110="Non-lead",J2110="Non-lead - Copper")),
(AND(G2110="Non-lead",J2110="Non-lead - Plastic")),
(AND(G2110="Non-lead",J2110="Non-lead - Other")),
(AND(G2110="Non-lead",J2110="Non-lead")),
(AND(G2110="Non-lead - Other",J2110="Non-lead - Copper")),
(AND(G2110="Non-Lead - Other",J2110="Non-lead - Plastic")),
(AND(G2110="Non-Lead - Other",J2110="Non-lead")),
(AND(G2110="Non-Lead - Other",J2110="Non-lead - Other")))),"Non-Lead",
IF((OR((AND(G2110="Galvanized",J2110="Non-lead")),
(AND(G2110="Galvanized",J2110="Non-lead - Copper")),
(AND(G2110="Galvanized",J2110="Non-lead - Plastic")),
(AND(G2110="Galvanized",J2110="Non-lead")),
(AND(G2110="Galvanized",J2110="Non-lead - Other")))),"Non-Lead",
IF((OR((AND(G2110="Non-lead - Copper",H2110="No",J2110="Galvanized")),
(AND(G2110="Non-lead - Plastic",H2110="No",J2110="Galvanized")),
(AND(G2110="Non-lead",H2110="No",J2110="Galvanized")),
(AND(G2110="Galvanized",H2110="No",J2110="Galvanized")),
(AND(G2110="Non-lead - Other",H2110="No",J2110="Galvanized")))),"Non-lead",
IF((OR((AND(G2110="Unknown - Likely Lead",J2110="Unknown - Likely Lead")),
(AND(G2110="Unknown - Likely Lead",J2110="Unknown - Unlikely Lead")),
(AND(G2110="Unknown - Likely Lead",J2110="Unknown - Material Unknown")),
(AND(G2110="Unknown - Unlikely Lead",J2110="Unknown - Likely Lead")),
(AND(G2110="Unknown - Unlikely Lead",J2110="Unknown - Unlikely Lead")),
(AND(G2110="Unknown - Unlikely Lead",J2110="Unknown - Material Unknown")),
(AND(G2110="Unknown - Material Unknown",J2110="Unknown - Likely Lead")),
(AND(G2110="Unknown - Material Unknown",J2110="Unknown - Unlikely Lead")),
(AND(G2110="Unknown - Material Unknown",J2110="Unknown - Material Unknown")))),"Unknown",
IF((OR((AND(G2110="Unknown - Likely Lead",J2110="Non-lead - Copper")),
(AND(G2110="Unknown - Likely Lead",J2110="Non-lead - Plastic")),
(AND(G2110="Unknown - Likely Lead",J2110="Non-lead")),
(AND(G2110="Unknown - Likely Lead",J2110="Non-lead - Other")),
(AND(G2110="Unknown - Unlikely Lead",J2110="Non-lead - Copper")),
(AND(G2110="Unknown - Unlikely Lead",J2110="Non-lead - Plastic")),
(AND(G2110="Unknown - Unlikely Lead",J2110="Non-lead")),
(AND(G2110="Unknown - Unlikely Lead",J2110="Non-lead - Other")),
(AND(G2110="Unknown - Material Unknown",J2110="Non-lead - Copper")),
(AND(G2110="Unknown - Material Unknown",J2110="Non-lead - Plastic")),
(AND(G2110="Unknown - Material Unknown",J2110="Non-lead")),
(AND(G2110="Unknown - Material Unknown",J2110="Non-lead - Other")))),"Unknown",
IF((OR((AND(G2110="Non-lead - Copper",J2110="Unknown - Likely Lead")),
(AND(G2110="Non-lead - Copper",J2110="Unknown - Unlikely Lead")),
(AND(G2110="Non-lead - Copper",J2110="Unknown - Material Unknown")),
(AND(G2110="Non-lead - Plastic",J2110="Unknown - Likely Lead")),
(AND(G2110="Non-lead - Plastic",J2110="Unknown - Unlikely Lead")),
(AND(G2110="Non-lead - Plastic",J2110="Unknown - Material Unknown")),
(AND(G2110="Non-lead",J2110="Unknown - Likely Lead")),
(AND(G2110="Non-lead",J2110="Unknown - Unlikely Lead")),
(AND(G2110="Non-lead",J2110="Unknown - Material Unknown")),
(AND(G2110="Non-lead - Other",J2110="Unknown - Likely Lead")),
(AND(G2110="Non-Lead - Other",J2110="Unknown - Unlikely Lead")),
(AND(G2110="Non-Lead - Other",J2110="Unknown - Material Unknown")))),"Unknown",
IF((OR((AND(G2110="Galvanized",J2110="Unknown - Likely Lead")),
(AND(G2110="Galvanized",J2110="Unknown - Unlikely Lead")),
(AND(G2110="Galvanized",J2110="Unknown - Material Unknown")))),"Unknown",
IF((OR((AND(G2110="Galvanized",J2110="")))),"Galvanized Requiring Replacement",
IF((OR((AND(G2110="Non-lead - Copper",J2110="")),
(AND(G2110="Non-lead - Plastic",J2110="")),
(AND(G2110="Non-lead",J2110="")),
(AND(G2110="Non-lead - Other",J2110="")))),"Non-lead",
IF((OR((AND(G2110="Unknown - Likely Lead",J2110="")),
(AND(G2110="Unknown - Unlikely Lead",J2110="")),
(AND(G2110="Unknown - Material Unknown",J2110="")))),"Unknown",
""))))))))))))))))</f>
        <v>Non-Lead</v>
      </c>
      <c r="N2110" s="44" t="s">
        <v>39</v>
      </c>
    </row>
    <row r="2111" spans="1:14" ht="30" x14ac:dyDescent="0.25">
      <c r="A2111" s="34" t="s">
        <v>5178</v>
      </c>
      <c r="B2111" s="35" t="s">
        <v>512</v>
      </c>
      <c r="C2111" s="36" t="s">
        <v>5169</v>
      </c>
      <c r="D2111" s="36" t="s">
        <v>32</v>
      </c>
      <c r="E2111" s="36" t="s">
        <v>33</v>
      </c>
      <c r="F2111" s="37" t="s">
        <v>5179</v>
      </c>
      <c r="G2111" s="38" t="s">
        <v>35</v>
      </c>
      <c r="H2111" s="39" t="s">
        <v>39</v>
      </c>
      <c r="I2111" s="40" t="s">
        <v>37</v>
      </c>
      <c r="J2111" s="42" t="s">
        <v>38</v>
      </c>
      <c r="K2111" s="39" t="s">
        <v>37</v>
      </c>
      <c r="L2111" s="35"/>
      <c r="M2111" s="43" t="str">
        <f>IF((OR(G2111="Lead")),"Lead",
IF((OR(J2111="Lead")),"Lead",
IF((OR(G2111="Lead-lined galvanized")),"Lead",
IF((OR(J2111="Lead-lined galvanized")),"Lead",
IF((OR((AND(G2111="Unknown - Likely Lead",J2111="Galvanized")),
(AND(G2111="Unknown - Unlikely Lead",J2111="Galvanized")),
(AND(G2111="Unknown - Material Unknown",J2111="Galvanized")))),"Galvanized Requiring Replacement",
IF((OR((AND(G2111="Non-lead - Copper",H2111="Yes",J2111="Galvanized")),
(AND(G2111="Non-lead - Copper",H2111="Don't know",J2111="Galvanized")),
(AND(G2111="Non-lead - Copper",H2111="",J2111="Galvanized")),
(AND(G2111="Non-lead - Plastic",H2111="Yes",J2111="Galvanized")),
(AND(G2111="Non-lead - Plastic",H2111="Don't know",J2111="Galvanized")),
(AND(G2111="Non-lead - Plastic",H2111="",J2111="Galvanized")),
(AND(G2111="Non-lead",H2111="Yes",J2111="Galvanized")),
(AND(G2111="Non-lead",H2111="Don't know",J2111="Galvanized")),
(AND(G2111="Non-lead",H2111="",J2111="Galvanized")),
(AND(G2111="Non-lead - Other",H2111="Yes",J2111="Galvanized")),
(AND(G2111="Non-Lead - Other",H2111="Don't know",J2111="Galvanized")),
(AND(G2111="Galvanized",H2111="Yes",J2111="Galvanized")),
(AND(G2111="Galvanized",H2111="Don't know",J2111="Galvanized")),
(AND(G2111="Galvanized",H2111="",J2111="Galvanized")),
(AND(G2111="Non-Lead - Other",H2111="",J2111="Galvanized")))),"Galvanized Requiring Replacement",
IF((OR((AND(G2111="Non-lead - Copper",J2111="Non-lead - Copper")),
(AND(G2111="Non-lead - Copper",J2111="Non-lead - Plastic")),
(AND(G2111="Non-lead - Copper",J2111="Non-lead - Other")),
(AND(G2111="Non-lead - Copper",J2111="Non-lead")),
(AND(G2111="Non-lead - Plastic",J2111="Non-lead - Copper")),
(AND(G2111="Non-lead - Plastic",J2111="Non-lead - Plastic")),
(AND(G2111="Non-lead - Plastic",J2111="Non-lead - Other")),
(AND(G2111="Non-lead - Plastic",J2111="Non-lead")),
(AND(G2111="Non-lead",J2111="Non-lead - Copper")),
(AND(G2111="Non-lead",J2111="Non-lead - Plastic")),
(AND(G2111="Non-lead",J2111="Non-lead - Other")),
(AND(G2111="Non-lead",J2111="Non-lead")),
(AND(G2111="Non-lead - Other",J2111="Non-lead - Copper")),
(AND(G2111="Non-Lead - Other",J2111="Non-lead - Plastic")),
(AND(G2111="Non-Lead - Other",J2111="Non-lead")),
(AND(G2111="Non-Lead - Other",J2111="Non-lead - Other")))),"Non-Lead",
IF((OR((AND(G2111="Galvanized",J2111="Non-lead")),
(AND(G2111="Galvanized",J2111="Non-lead - Copper")),
(AND(G2111="Galvanized",J2111="Non-lead - Plastic")),
(AND(G2111="Galvanized",J2111="Non-lead")),
(AND(G2111="Galvanized",J2111="Non-lead - Other")))),"Non-Lead",
IF((OR((AND(G2111="Non-lead - Copper",H2111="No",J2111="Galvanized")),
(AND(G2111="Non-lead - Plastic",H2111="No",J2111="Galvanized")),
(AND(G2111="Non-lead",H2111="No",J2111="Galvanized")),
(AND(G2111="Galvanized",H2111="No",J2111="Galvanized")),
(AND(G2111="Non-lead - Other",H2111="No",J2111="Galvanized")))),"Non-lead",
IF((OR((AND(G2111="Unknown - Likely Lead",J2111="Unknown - Likely Lead")),
(AND(G2111="Unknown - Likely Lead",J2111="Unknown - Unlikely Lead")),
(AND(G2111="Unknown - Likely Lead",J2111="Unknown - Material Unknown")),
(AND(G2111="Unknown - Unlikely Lead",J2111="Unknown - Likely Lead")),
(AND(G2111="Unknown - Unlikely Lead",J2111="Unknown - Unlikely Lead")),
(AND(G2111="Unknown - Unlikely Lead",J2111="Unknown - Material Unknown")),
(AND(G2111="Unknown - Material Unknown",J2111="Unknown - Likely Lead")),
(AND(G2111="Unknown - Material Unknown",J2111="Unknown - Unlikely Lead")),
(AND(G2111="Unknown - Material Unknown",J2111="Unknown - Material Unknown")))),"Unknown",
IF((OR((AND(G2111="Unknown - Likely Lead",J2111="Non-lead - Copper")),
(AND(G2111="Unknown - Likely Lead",J2111="Non-lead - Plastic")),
(AND(G2111="Unknown - Likely Lead",J2111="Non-lead")),
(AND(G2111="Unknown - Likely Lead",J2111="Non-lead - Other")),
(AND(G2111="Unknown - Unlikely Lead",J2111="Non-lead - Copper")),
(AND(G2111="Unknown - Unlikely Lead",J2111="Non-lead - Plastic")),
(AND(G2111="Unknown - Unlikely Lead",J2111="Non-lead")),
(AND(G2111="Unknown - Unlikely Lead",J2111="Non-lead - Other")),
(AND(G2111="Unknown - Material Unknown",J2111="Non-lead - Copper")),
(AND(G2111="Unknown - Material Unknown",J2111="Non-lead - Plastic")),
(AND(G2111="Unknown - Material Unknown",J2111="Non-lead")),
(AND(G2111="Unknown - Material Unknown",J2111="Non-lead - Other")))),"Unknown",
IF((OR((AND(G2111="Non-lead - Copper",J2111="Unknown - Likely Lead")),
(AND(G2111="Non-lead - Copper",J2111="Unknown - Unlikely Lead")),
(AND(G2111="Non-lead - Copper",J2111="Unknown - Material Unknown")),
(AND(G2111="Non-lead - Plastic",J2111="Unknown - Likely Lead")),
(AND(G2111="Non-lead - Plastic",J2111="Unknown - Unlikely Lead")),
(AND(G2111="Non-lead - Plastic",J2111="Unknown - Material Unknown")),
(AND(G2111="Non-lead",J2111="Unknown - Likely Lead")),
(AND(G2111="Non-lead",J2111="Unknown - Unlikely Lead")),
(AND(G2111="Non-lead",J2111="Unknown - Material Unknown")),
(AND(G2111="Non-lead - Other",J2111="Unknown - Likely Lead")),
(AND(G2111="Non-Lead - Other",J2111="Unknown - Unlikely Lead")),
(AND(G2111="Non-Lead - Other",J2111="Unknown - Material Unknown")))),"Unknown",
IF((OR((AND(G2111="Galvanized",J2111="Unknown - Likely Lead")),
(AND(G2111="Galvanized",J2111="Unknown - Unlikely Lead")),
(AND(G2111="Galvanized",J2111="Unknown - Material Unknown")))),"Unknown",
IF((OR((AND(G2111="Galvanized",J2111="")))),"Galvanized Requiring Replacement",
IF((OR((AND(G2111="Non-lead - Copper",J2111="")),
(AND(G2111="Non-lead - Plastic",J2111="")),
(AND(G2111="Non-lead",J2111="")),
(AND(G2111="Non-lead - Other",J2111="")))),"Non-lead",
IF((OR((AND(G2111="Unknown - Likely Lead",J2111="")),
(AND(G2111="Unknown - Unlikely Lead",J2111="")),
(AND(G2111="Unknown - Material Unknown",J2111="")))),"Unknown",
""))))))))))))))))</f>
        <v>Non-Lead</v>
      </c>
      <c r="N2111" s="44" t="s">
        <v>39</v>
      </c>
    </row>
    <row r="2112" spans="1:14" ht="30" x14ac:dyDescent="0.25">
      <c r="A2112" s="34" t="s">
        <v>5180</v>
      </c>
      <c r="B2112" s="35" t="s">
        <v>331</v>
      </c>
      <c r="C2112" s="36" t="s">
        <v>5169</v>
      </c>
      <c r="D2112" s="36" t="s">
        <v>32</v>
      </c>
      <c r="E2112" s="36" t="s">
        <v>33</v>
      </c>
      <c r="F2112" s="37" t="s">
        <v>5181</v>
      </c>
      <c r="G2112" s="38" t="s">
        <v>35</v>
      </c>
      <c r="H2112" s="39" t="s">
        <v>39</v>
      </c>
      <c r="I2112" s="40" t="s">
        <v>37</v>
      </c>
      <c r="J2112" s="42" t="s">
        <v>38</v>
      </c>
      <c r="K2112" s="39" t="s">
        <v>37</v>
      </c>
      <c r="L2112" s="35"/>
      <c r="M2112" s="43" t="str">
        <f>IF((OR(G2112="Lead")),"Lead",
IF((OR(J2112="Lead")),"Lead",
IF((OR(G2112="Lead-lined galvanized")),"Lead",
IF((OR(J2112="Lead-lined galvanized")),"Lead",
IF((OR((AND(G2112="Unknown - Likely Lead",J2112="Galvanized")),
(AND(G2112="Unknown - Unlikely Lead",J2112="Galvanized")),
(AND(G2112="Unknown - Material Unknown",J2112="Galvanized")))),"Galvanized Requiring Replacement",
IF((OR((AND(G2112="Non-lead - Copper",H2112="Yes",J2112="Galvanized")),
(AND(G2112="Non-lead - Copper",H2112="Don't know",J2112="Galvanized")),
(AND(G2112="Non-lead - Copper",H2112="",J2112="Galvanized")),
(AND(G2112="Non-lead - Plastic",H2112="Yes",J2112="Galvanized")),
(AND(G2112="Non-lead - Plastic",H2112="Don't know",J2112="Galvanized")),
(AND(G2112="Non-lead - Plastic",H2112="",J2112="Galvanized")),
(AND(G2112="Non-lead",H2112="Yes",J2112="Galvanized")),
(AND(G2112="Non-lead",H2112="Don't know",J2112="Galvanized")),
(AND(G2112="Non-lead",H2112="",J2112="Galvanized")),
(AND(G2112="Non-lead - Other",H2112="Yes",J2112="Galvanized")),
(AND(G2112="Non-Lead - Other",H2112="Don't know",J2112="Galvanized")),
(AND(G2112="Galvanized",H2112="Yes",J2112="Galvanized")),
(AND(G2112="Galvanized",H2112="Don't know",J2112="Galvanized")),
(AND(G2112="Galvanized",H2112="",J2112="Galvanized")),
(AND(G2112="Non-Lead - Other",H2112="",J2112="Galvanized")))),"Galvanized Requiring Replacement",
IF((OR((AND(G2112="Non-lead - Copper",J2112="Non-lead - Copper")),
(AND(G2112="Non-lead - Copper",J2112="Non-lead - Plastic")),
(AND(G2112="Non-lead - Copper",J2112="Non-lead - Other")),
(AND(G2112="Non-lead - Copper",J2112="Non-lead")),
(AND(G2112="Non-lead - Plastic",J2112="Non-lead - Copper")),
(AND(G2112="Non-lead - Plastic",J2112="Non-lead - Plastic")),
(AND(G2112="Non-lead - Plastic",J2112="Non-lead - Other")),
(AND(G2112="Non-lead - Plastic",J2112="Non-lead")),
(AND(G2112="Non-lead",J2112="Non-lead - Copper")),
(AND(G2112="Non-lead",J2112="Non-lead - Plastic")),
(AND(G2112="Non-lead",J2112="Non-lead - Other")),
(AND(G2112="Non-lead",J2112="Non-lead")),
(AND(G2112="Non-lead - Other",J2112="Non-lead - Copper")),
(AND(G2112="Non-Lead - Other",J2112="Non-lead - Plastic")),
(AND(G2112="Non-Lead - Other",J2112="Non-lead")),
(AND(G2112="Non-Lead - Other",J2112="Non-lead - Other")))),"Non-Lead",
IF((OR((AND(G2112="Galvanized",J2112="Non-lead")),
(AND(G2112="Galvanized",J2112="Non-lead - Copper")),
(AND(G2112="Galvanized",J2112="Non-lead - Plastic")),
(AND(G2112="Galvanized",J2112="Non-lead")),
(AND(G2112="Galvanized",J2112="Non-lead - Other")))),"Non-Lead",
IF((OR((AND(G2112="Non-lead - Copper",H2112="No",J2112="Galvanized")),
(AND(G2112="Non-lead - Plastic",H2112="No",J2112="Galvanized")),
(AND(G2112="Non-lead",H2112="No",J2112="Galvanized")),
(AND(G2112="Galvanized",H2112="No",J2112="Galvanized")),
(AND(G2112="Non-lead - Other",H2112="No",J2112="Galvanized")))),"Non-lead",
IF((OR((AND(G2112="Unknown - Likely Lead",J2112="Unknown - Likely Lead")),
(AND(G2112="Unknown - Likely Lead",J2112="Unknown - Unlikely Lead")),
(AND(G2112="Unknown - Likely Lead",J2112="Unknown - Material Unknown")),
(AND(G2112="Unknown - Unlikely Lead",J2112="Unknown - Likely Lead")),
(AND(G2112="Unknown - Unlikely Lead",J2112="Unknown - Unlikely Lead")),
(AND(G2112="Unknown - Unlikely Lead",J2112="Unknown - Material Unknown")),
(AND(G2112="Unknown - Material Unknown",J2112="Unknown - Likely Lead")),
(AND(G2112="Unknown - Material Unknown",J2112="Unknown - Unlikely Lead")),
(AND(G2112="Unknown - Material Unknown",J2112="Unknown - Material Unknown")))),"Unknown",
IF((OR((AND(G2112="Unknown - Likely Lead",J2112="Non-lead - Copper")),
(AND(G2112="Unknown - Likely Lead",J2112="Non-lead - Plastic")),
(AND(G2112="Unknown - Likely Lead",J2112="Non-lead")),
(AND(G2112="Unknown - Likely Lead",J2112="Non-lead - Other")),
(AND(G2112="Unknown - Unlikely Lead",J2112="Non-lead - Copper")),
(AND(G2112="Unknown - Unlikely Lead",J2112="Non-lead - Plastic")),
(AND(G2112="Unknown - Unlikely Lead",J2112="Non-lead")),
(AND(G2112="Unknown - Unlikely Lead",J2112="Non-lead - Other")),
(AND(G2112="Unknown - Material Unknown",J2112="Non-lead - Copper")),
(AND(G2112="Unknown - Material Unknown",J2112="Non-lead - Plastic")),
(AND(G2112="Unknown - Material Unknown",J2112="Non-lead")),
(AND(G2112="Unknown - Material Unknown",J2112="Non-lead - Other")))),"Unknown",
IF((OR((AND(G2112="Non-lead - Copper",J2112="Unknown - Likely Lead")),
(AND(G2112="Non-lead - Copper",J2112="Unknown - Unlikely Lead")),
(AND(G2112="Non-lead - Copper",J2112="Unknown - Material Unknown")),
(AND(G2112="Non-lead - Plastic",J2112="Unknown - Likely Lead")),
(AND(G2112="Non-lead - Plastic",J2112="Unknown - Unlikely Lead")),
(AND(G2112="Non-lead - Plastic",J2112="Unknown - Material Unknown")),
(AND(G2112="Non-lead",J2112="Unknown - Likely Lead")),
(AND(G2112="Non-lead",J2112="Unknown - Unlikely Lead")),
(AND(G2112="Non-lead",J2112="Unknown - Material Unknown")),
(AND(G2112="Non-lead - Other",J2112="Unknown - Likely Lead")),
(AND(G2112="Non-Lead - Other",J2112="Unknown - Unlikely Lead")),
(AND(G2112="Non-Lead - Other",J2112="Unknown - Material Unknown")))),"Unknown",
IF((OR((AND(G2112="Galvanized",J2112="Unknown - Likely Lead")),
(AND(G2112="Galvanized",J2112="Unknown - Unlikely Lead")),
(AND(G2112="Galvanized",J2112="Unknown - Material Unknown")))),"Unknown",
IF((OR((AND(G2112="Galvanized",J2112="")))),"Galvanized Requiring Replacement",
IF((OR((AND(G2112="Non-lead - Copper",J2112="")),
(AND(G2112="Non-lead - Plastic",J2112="")),
(AND(G2112="Non-lead",J2112="")),
(AND(G2112="Non-lead - Other",J2112="")))),"Non-lead",
IF((OR((AND(G2112="Unknown - Likely Lead",J2112="")),
(AND(G2112="Unknown - Unlikely Lead",J2112="")),
(AND(G2112="Unknown - Material Unknown",J2112="")))),"Unknown",
""))))))))))))))))</f>
        <v>Non-Lead</v>
      </c>
      <c r="N2112" s="44" t="s">
        <v>39</v>
      </c>
    </row>
    <row r="2113" spans="1:14" ht="30" x14ac:dyDescent="0.25">
      <c r="A2113" s="34" t="s">
        <v>5182</v>
      </c>
      <c r="B2113" s="35" t="s">
        <v>2447</v>
      </c>
      <c r="C2113" s="36" t="s">
        <v>5169</v>
      </c>
      <c r="D2113" s="36" t="s">
        <v>32</v>
      </c>
      <c r="E2113" s="36" t="s">
        <v>33</v>
      </c>
      <c r="F2113" s="37" t="s">
        <v>5183</v>
      </c>
      <c r="G2113" s="38" t="s">
        <v>35</v>
      </c>
      <c r="H2113" s="39" t="s">
        <v>39</v>
      </c>
      <c r="I2113" s="40" t="s">
        <v>37</v>
      </c>
      <c r="J2113" s="42" t="s">
        <v>38</v>
      </c>
      <c r="K2113" s="39" t="s">
        <v>37</v>
      </c>
      <c r="L2113" s="35"/>
      <c r="M2113" s="43" t="str">
        <f>IF((OR(G2113="Lead")),"Lead",
IF((OR(J2113="Lead")),"Lead",
IF((OR(G2113="Lead-lined galvanized")),"Lead",
IF((OR(J2113="Lead-lined galvanized")),"Lead",
IF((OR((AND(G2113="Unknown - Likely Lead",J2113="Galvanized")),
(AND(G2113="Unknown - Unlikely Lead",J2113="Galvanized")),
(AND(G2113="Unknown - Material Unknown",J2113="Galvanized")))),"Galvanized Requiring Replacement",
IF((OR((AND(G2113="Non-lead - Copper",H2113="Yes",J2113="Galvanized")),
(AND(G2113="Non-lead - Copper",H2113="Don't know",J2113="Galvanized")),
(AND(G2113="Non-lead - Copper",H2113="",J2113="Galvanized")),
(AND(G2113="Non-lead - Plastic",H2113="Yes",J2113="Galvanized")),
(AND(G2113="Non-lead - Plastic",H2113="Don't know",J2113="Galvanized")),
(AND(G2113="Non-lead - Plastic",H2113="",J2113="Galvanized")),
(AND(G2113="Non-lead",H2113="Yes",J2113="Galvanized")),
(AND(G2113="Non-lead",H2113="Don't know",J2113="Galvanized")),
(AND(G2113="Non-lead",H2113="",J2113="Galvanized")),
(AND(G2113="Non-lead - Other",H2113="Yes",J2113="Galvanized")),
(AND(G2113="Non-Lead - Other",H2113="Don't know",J2113="Galvanized")),
(AND(G2113="Galvanized",H2113="Yes",J2113="Galvanized")),
(AND(G2113="Galvanized",H2113="Don't know",J2113="Galvanized")),
(AND(G2113="Galvanized",H2113="",J2113="Galvanized")),
(AND(G2113="Non-Lead - Other",H2113="",J2113="Galvanized")))),"Galvanized Requiring Replacement",
IF((OR((AND(G2113="Non-lead - Copper",J2113="Non-lead - Copper")),
(AND(G2113="Non-lead - Copper",J2113="Non-lead - Plastic")),
(AND(G2113="Non-lead - Copper",J2113="Non-lead - Other")),
(AND(G2113="Non-lead - Copper",J2113="Non-lead")),
(AND(G2113="Non-lead - Plastic",J2113="Non-lead - Copper")),
(AND(G2113="Non-lead - Plastic",J2113="Non-lead - Plastic")),
(AND(G2113="Non-lead - Plastic",J2113="Non-lead - Other")),
(AND(G2113="Non-lead - Plastic",J2113="Non-lead")),
(AND(G2113="Non-lead",J2113="Non-lead - Copper")),
(AND(G2113="Non-lead",J2113="Non-lead - Plastic")),
(AND(G2113="Non-lead",J2113="Non-lead - Other")),
(AND(G2113="Non-lead",J2113="Non-lead")),
(AND(G2113="Non-lead - Other",J2113="Non-lead - Copper")),
(AND(G2113="Non-Lead - Other",J2113="Non-lead - Plastic")),
(AND(G2113="Non-Lead - Other",J2113="Non-lead")),
(AND(G2113="Non-Lead - Other",J2113="Non-lead - Other")))),"Non-Lead",
IF((OR((AND(G2113="Galvanized",J2113="Non-lead")),
(AND(G2113="Galvanized",J2113="Non-lead - Copper")),
(AND(G2113="Galvanized",J2113="Non-lead - Plastic")),
(AND(G2113="Galvanized",J2113="Non-lead")),
(AND(G2113="Galvanized",J2113="Non-lead - Other")))),"Non-Lead",
IF((OR((AND(G2113="Non-lead - Copper",H2113="No",J2113="Galvanized")),
(AND(G2113="Non-lead - Plastic",H2113="No",J2113="Galvanized")),
(AND(G2113="Non-lead",H2113="No",J2113="Galvanized")),
(AND(G2113="Galvanized",H2113="No",J2113="Galvanized")),
(AND(G2113="Non-lead - Other",H2113="No",J2113="Galvanized")))),"Non-lead",
IF((OR((AND(G2113="Unknown - Likely Lead",J2113="Unknown - Likely Lead")),
(AND(G2113="Unknown - Likely Lead",J2113="Unknown - Unlikely Lead")),
(AND(G2113="Unknown - Likely Lead",J2113="Unknown - Material Unknown")),
(AND(G2113="Unknown - Unlikely Lead",J2113="Unknown - Likely Lead")),
(AND(G2113="Unknown - Unlikely Lead",J2113="Unknown - Unlikely Lead")),
(AND(G2113="Unknown - Unlikely Lead",J2113="Unknown - Material Unknown")),
(AND(G2113="Unknown - Material Unknown",J2113="Unknown - Likely Lead")),
(AND(G2113="Unknown - Material Unknown",J2113="Unknown - Unlikely Lead")),
(AND(G2113="Unknown - Material Unknown",J2113="Unknown - Material Unknown")))),"Unknown",
IF((OR((AND(G2113="Unknown - Likely Lead",J2113="Non-lead - Copper")),
(AND(G2113="Unknown - Likely Lead",J2113="Non-lead - Plastic")),
(AND(G2113="Unknown - Likely Lead",J2113="Non-lead")),
(AND(G2113="Unknown - Likely Lead",J2113="Non-lead - Other")),
(AND(G2113="Unknown - Unlikely Lead",J2113="Non-lead - Copper")),
(AND(G2113="Unknown - Unlikely Lead",J2113="Non-lead - Plastic")),
(AND(G2113="Unknown - Unlikely Lead",J2113="Non-lead")),
(AND(G2113="Unknown - Unlikely Lead",J2113="Non-lead - Other")),
(AND(G2113="Unknown - Material Unknown",J2113="Non-lead - Copper")),
(AND(G2113="Unknown - Material Unknown",J2113="Non-lead - Plastic")),
(AND(G2113="Unknown - Material Unknown",J2113="Non-lead")),
(AND(G2113="Unknown - Material Unknown",J2113="Non-lead - Other")))),"Unknown",
IF((OR((AND(G2113="Non-lead - Copper",J2113="Unknown - Likely Lead")),
(AND(G2113="Non-lead - Copper",J2113="Unknown - Unlikely Lead")),
(AND(G2113="Non-lead - Copper",J2113="Unknown - Material Unknown")),
(AND(G2113="Non-lead - Plastic",J2113="Unknown - Likely Lead")),
(AND(G2113="Non-lead - Plastic",J2113="Unknown - Unlikely Lead")),
(AND(G2113="Non-lead - Plastic",J2113="Unknown - Material Unknown")),
(AND(G2113="Non-lead",J2113="Unknown - Likely Lead")),
(AND(G2113="Non-lead",J2113="Unknown - Unlikely Lead")),
(AND(G2113="Non-lead",J2113="Unknown - Material Unknown")),
(AND(G2113="Non-lead - Other",J2113="Unknown - Likely Lead")),
(AND(G2113="Non-Lead - Other",J2113="Unknown - Unlikely Lead")),
(AND(G2113="Non-Lead - Other",J2113="Unknown - Material Unknown")))),"Unknown",
IF((OR((AND(G2113="Galvanized",J2113="Unknown - Likely Lead")),
(AND(G2113="Galvanized",J2113="Unknown - Unlikely Lead")),
(AND(G2113="Galvanized",J2113="Unknown - Material Unknown")))),"Unknown",
IF((OR((AND(G2113="Galvanized",J2113="")))),"Galvanized Requiring Replacement",
IF((OR((AND(G2113="Non-lead - Copper",J2113="")),
(AND(G2113="Non-lead - Plastic",J2113="")),
(AND(G2113="Non-lead",J2113="")),
(AND(G2113="Non-lead - Other",J2113="")))),"Non-lead",
IF((OR((AND(G2113="Unknown - Likely Lead",J2113="")),
(AND(G2113="Unknown - Unlikely Lead",J2113="")),
(AND(G2113="Unknown - Material Unknown",J2113="")))),"Unknown",
""))))))))))))))))</f>
        <v>Non-Lead</v>
      </c>
      <c r="N2113" s="44" t="s">
        <v>39</v>
      </c>
    </row>
    <row r="2114" spans="1:14" ht="30" x14ac:dyDescent="0.25">
      <c r="A2114" s="34" t="s">
        <v>5184</v>
      </c>
      <c r="B2114" s="35" t="s">
        <v>5185</v>
      </c>
      <c r="C2114" s="36" t="s">
        <v>5186</v>
      </c>
      <c r="D2114" s="36" t="s">
        <v>32</v>
      </c>
      <c r="E2114" s="36" t="s">
        <v>33</v>
      </c>
      <c r="F2114" s="37" t="s">
        <v>5187</v>
      </c>
      <c r="G2114" s="38" t="s">
        <v>35</v>
      </c>
      <c r="H2114" s="39" t="s">
        <v>39</v>
      </c>
      <c r="I2114" s="40" t="s">
        <v>37</v>
      </c>
      <c r="J2114" s="42" t="s">
        <v>47</v>
      </c>
      <c r="K2114" s="39" t="s">
        <v>48</v>
      </c>
      <c r="L2114" s="35"/>
      <c r="M2114" s="43" t="str">
        <f>IF((OR(G2114="Lead")),"Lead",
IF((OR(J2114="Lead")),"Lead",
IF((OR(G2114="Lead-lined galvanized")),"Lead",
IF((OR(J2114="Lead-lined galvanized")),"Lead",
IF((OR((AND(G2114="Unknown - Likely Lead",J2114="Galvanized")),
(AND(G2114="Unknown - Unlikely Lead",J2114="Galvanized")),
(AND(G2114="Unknown - Material Unknown",J2114="Galvanized")))),"Galvanized Requiring Replacement",
IF((OR((AND(G2114="Non-lead - Copper",H2114="Yes",J2114="Galvanized")),
(AND(G2114="Non-lead - Copper",H2114="Don't know",J2114="Galvanized")),
(AND(G2114="Non-lead - Copper",H2114="",J2114="Galvanized")),
(AND(G2114="Non-lead - Plastic",H2114="Yes",J2114="Galvanized")),
(AND(G2114="Non-lead - Plastic",H2114="Don't know",J2114="Galvanized")),
(AND(G2114="Non-lead - Plastic",H2114="",J2114="Galvanized")),
(AND(G2114="Non-lead",H2114="Yes",J2114="Galvanized")),
(AND(G2114="Non-lead",H2114="Don't know",J2114="Galvanized")),
(AND(G2114="Non-lead",H2114="",J2114="Galvanized")),
(AND(G2114="Non-lead - Other",H2114="Yes",J2114="Galvanized")),
(AND(G2114="Non-Lead - Other",H2114="Don't know",J2114="Galvanized")),
(AND(G2114="Galvanized",H2114="Yes",J2114="Galvanized")),
(AND(G2114="Galvanized",H2114="Don't know",J2114="Galvanized")),
(AND(G2114="Galvanized",H2114="",J2114="Galvanized")),
(AND(G2114="Non-Lead - Other",H2114="",J2114="Galvanized")))),"Galvanized Requiring Replacement",
IF((OR((AND(G2114="Non-lead - Copper",J2114="Non-lead - Copper")),
(AND(G2114="Non-lead - Copper",J2114="Non-lead - Plastic")),
(AND(G2114="Non-lead - Copper",J2114="Non-lead - Other")),
(AND(G2114="Non-lead - Copper",J2114="Non-lead")),
(AND(G2114="Non-lead - Plastic",J2114="Non-lead - Copper")),
(AND(G2114="Non-lead - Plastic",J2114="Non-lead - Plastic")),
(AND(G2114="Non-lead - Plastic",J2114="Non-lead - Other")),
(AND(G2114="Non-lead - Plastic",J2114="Non-lead")),
(AND(G2114="Non-lead",J2114="Non-lead - Copper")),
(AND(G2114="Non-lead",J2114="Non-lead - Plastic")),
(AND(G2114="Non-lead",J2114="Non-lead - Other")),
(AND(G2114="Non-lead",J2114="Non-lead")),
(AND(G2114="Non-lead - Other",J2114="Non-lead - Copper")),
(AND(G2114="Non-Lead - Other",J2114="Non-lead - Plastic")),
(AND(G2114="Non-Lead - Other",J2114="Non-lead")),
(AND(G2114="Non-Lead - Other",J2114="Non-lead - Other")))),"Non-Lead",
IF((OR((AND(G2114="Galvanized",J2114="Non-lead")),
(AND(G2114="Galvanized",J2114="Non-lead - Copper")),
(AND(G2114="Galvanized",J2114="Non-lead - Plastic")),
(AND(G2114="Galvanized",J2114="Non-lead")),
(AND(G2114="Galvanized",J2114="Non-lead - Other")))),"Non-Lead",
IF((OR((AND(G2114="Non-lead - Copper",H2114="No",J2114="Galvanized")),
(AND(G2114="Non-lead - Plastic",H2114="No",J2114="Galvanized")),
(AND(G2114="Non-lead",H2114="No",J2114="Galvanized")),
(AND(G2114="Galvanized",H2114="No",J2114="Galvanized")),
(AND(G2114="Non-lead - Other",H2114="No",J2114="Galvanized")))),"Non-lead",
IF((OR((AND(G2114="Unknown - Likely Lead",J2114="Unknown - Likely Lead")),
(AND(G2114="Unknown - Likely Lead",J2114="Unknown - Unlikely Lead")),
(AND(G2114="Unknown - Likely Lead",J2114="Unknown - Material Unknown")),
(AND(G2114="Unknown - Unlikely Lead",J2114="Unknown - Likely Lead")),
(AND(G2114="Unknown - Unlikely Lead",J2114="Unknown - Unlikely Lead")),
(AND(G2114="Unknown - Unlikely Lead",J2114="Unknown - Material Unknown")),
(AND(G2114="Unknown - Material Unknown",J2114="Unknown - Likely Lead")),
(AND(G2114="Unknown - Material Unknown",J2114="Unknown - Unlikely Lead")),
(AND(G2114="Unknown - Material Unknown",J2114="Unknown - Material Unknown")))),"Unknown",
IF((OR((AND(G2114="Unknown - Likely Lead",J2114="Non-lead - Copper")),
(AND(G2114="Unknown - Likely Lead",J2114="Non-lead - Plastic")),
(AND(G2114="Unknown - Likely Lead",J2114="Non-lead")),
(AND(G2114="Unknown - Likely Lead",J2114="Non-lead - Other")),
(AND(G2114="Unknown - Unlikely Lead",J2114="Non-lead - Copper")),
(AND(G2114="Unknown - Unlikely Lead",J2114="Non-lead - Plastic")),
(AND(G2114="Unknown - Unlikely Lead",J2114="Non-lead")),
(AND(G2114="Unknown - Unlikely Lead",J2114="Non-lead - Other")),
(AND(G2114="Unknown - Material Unknown",J2114="Non-lead - Copper")),
(AND(G2114="Unknown - Material Unknown",J2114="Non-lead - Plastic")),
(AND(G2114="Unknown - Material Unknown",J2114="Non-lead")),
(AND(G2114="Unknown - Material Unknown",J2114="Non-lead - Other")))),"Unknown",
IF((OR((AND(G2114="Non-lead - Copper",J2114="Unknown - Likely Lead")),
(AND(G2114="Non-lead - Copper",J2114="Unknown - Unlikely Lead")),
(AND(G2114="Non-lead - Copper",J2114="Unknown - Material Unknown")),
(AND(G2114="Non-lead - Plastic",J2114="Unknown - Likely Lead")),
(AND(G2114="Non-lead - Plastic",J2114="Unknown - Unlikely Lead")),
(AND(G2114="Non-lead - Plastic",J2114="Unknown - Material Unknown")),
(AND(G2114="Non-lead",J2114="Unknown - Likely Lead")),
(AND(G2114="Non-lead",J2114="Unknown - Unlikely Lead")),
(AND(G2114="Non-lead",J2114="Unknown - Material Unknown")),
(AND(G2114="Non-lead - Other",J2114="Unknown - Likely Lead")),
(AND(G2114="Non-Lead - Other",J2114="Unknown - Unlikely Lead")),
(AND(G2114="Non-Lead - Other",J2114="Unknown - Material Unknown")))),"Unknown",
IF((OR((AND(G2114="Galvanized",J2114="Unknown - Likely Lead")),
(AND(G2114="Galvanized",J2114="Unknown - Unlikely Lead")),
(AND(G2114="Galvanized",J2114="Unknown - Material Unknown")))),"Unknown",
IF((OR((AND(G2114="Galvanized",J2114="")))),"Galvanized Requiring Replacement",
IF((OR((AND(G2114="Non-lead - Copper",J2114="")),
(AND(G2114="Non-lead - Plastic",J2114="")),
(AND(G2114="Non-lead",J2114="")),
(AND(G2114="Non-lead - Other",J2114="")))),"Non-lead",
IF((OR((AND(G2114="Unknown - Likely Lead",J2114="")),
(AND(G2114="Unknown - Unlikely Lead",J2114="")),
(AND(G2114="Unknown - Material Unknown",J2114="")))),"Unknown",
""))))))))))))))))</f>
        <v>Non-Lead</v>
      </c>
      <c r="N2114" s="44" t="s">
        <v>39</v>
      </c>
    </row>
    <row r="2115" spans="1:14" ht="30" x14ac:dyDescent="0.25">
      <c r="A2115" s="34" t="s">
        <v>5188</v>
      </c>
      <c r="B2115" s="35" t="s">
        <v>5189</v>
      </c>
      <c r="C2115" s="36" t="s">
        <v>5186</v>
      </c>
      <c r="D2115" s="36" t="s">
        <v>32</v>
      </c>
      <c r="E2115" s="36" t="s">
        <v>33</v>
      </c>
      <c r="F2115" s="37" t="s">
        <v>5190</v>
      </c>
      <c r="G2115" s="38" t="s">
        <v>35</v>
      </c>
      <c r="H2115" s="39" t="s">
        <v>39</v>
      </c>
      <c r="I2115" s="40" t="s">
        <v>37</v>
      </c>
      <c r="J2115" s="42" t="s">
        <v>47</v>
      </c>
      <c r="K2115" s="39" t="s">
        <v>48</v>
      </c>
      <c r="L2115" s="35"/>
      <c r="M2115" s="43" t="str">
        <f>IF((OR(G2115="Lead")),"Lead",
IF((OR(J2115="Lead")),"Lead",
IF((OR(G2115="Lead-lined galvanized")),"Lead",
IF((OR(J2115="Lead-lined galvanized")),"Lead",
IF((OR((AND(G2115="Unknown - Likely Lead",J2115="Galvanized")),
(AND(G2115="Unknown - Unlikely Lead",J2115="Galvanized")),
(AND(G2115="Unknown - Material Unknown",J2115="Galvanized")))),"Galvanized Requiring Replacement",
IF((OR((AND(G2115="Non-lead - Copper",H2115="Yes",J2115="Galvanized")),
(AND(G2115="Non-lead - Copper",H2115="Don't know",J2115="Galvanized")),
(AND(G2115="Non-lead - Copper",H2115="",J2115="Galvanized")),
(AND(G2115="Non-lead - Plastic",H2115="Yes",J2115="Galvanized")),
(AND(G2115="Non-lead - Plastic",H2115="Don't know",J2115="Galvanized")),
(AND(G2115="Non-lead - Plastic",H2115="",J2115="Galvanized")),
(AND(G2115="Non-lead",H2115="Yes",J2115="Galvanized")),
(AND(G2115="Non-lead",H2115="Don't know",J2115="Galvanized")),
(AND(G2115="Non-lead",H2115="",J2115="Galvanized")),
(AND(G2115="Non-lead - Other",H2115="Yes",J2115="Galvanized")),
(AND(G2115="Non-Lead - Other",H2115="Don't know",J2115="Galvanized")),
(AND(G2115="Galvanized",H2115="Yes",J2115="Galvanized")),
(AND(G2115="Galvanized",H2115="Don't know",J2115="Galvanized")),
(AND(G2115="Galvanized",H2115="",J2115="Galvanized")),
(AND(G2115="Non-Lead - Other",H2115="",J2115="Galvanized")))),"Galvanized Requiring Replacement",
IF((OR((AND(G2115="Non-lead - Copper",J2115="Non-lead - Copper")),
(AND(G2115="Non-lead - Copper",J2115="Non-lead - Plastic")),
(AND(G2115="Non-lead - Copper",J2115="Non-lead - Other")),
(AND(G2115="Non-lead - Copper",J2115="Non-lead")),
(AND(G2115="Non-lead - Plastic",J2115="Non-lead - Copper")),
(AND(G2115="Non-lead - Plastic",J2115="Non-lead - Plastic")),
(AND(G2115="Non-lead - Plastic",J2115="Non-lead - Other")),
(AND(G2115="Non-lead - Plastic",J2115="Non-lead")),
(AND(G2115="Non-lead",J2115="Non-lead - Copper")),
(AND(G2115="Non-lead",J2115="Non-lead - Plastic")),
(AND(G2115="Non-lead",J2115="Non-lead - Other")),
(AND(G2115="Non-lead",J2115="Non-lead")),
(AND(G2115="Non-lead - Other",J2115="Non-lead - Copper")),
(AND(G2115="Non-Lead - Other",J2115="Non-lead - Plastic")),
(AND(G2115="Non-Lead - Other",J2115="Non-lead")),
(AND(G2115="Non-Lead - Other",J2115="Non-lead - Other")))),"Non-Lead",
IF((OR((AND(G2115="Galvanized",J2115="Non-lead")),
(AND(G2115="Galvanized",J2115="Non-lead - Copper")),
(AND(G2115="Galvanized",J2115="Non-lead - Plastic")),
(AND(G2115="Galvanized",J2115="Non-lead")),
(AND(G2115="Galvanized",J2115="Non-lead - Other")))),"Non-Lead",
IF((OR((AND(G2115="Non-lead - Copper",H2115="No",J2115="Galvanized")),
(AND(G2115="Non-lead - Plastic",H2115="No",J2115="Galvanized")),
(AND(G2115="Non-lead",H2115="No",J2115="Galvanized")),
(AND(G2115="Galvanized",H2115="No",J2115="Galvanized")),
(AND(G2115="Non-lead - Other",H2115="No",J2115="Galvanized")))),"Non-lead",
IF((OR((AND(G2115="Unknown - Likely Lead",J2115="Unknown - Likely Lead")),
(AND(G2115="Unknown - Likely Lead",J2115="Unknown - Unlikely Lead")),
(AND(G2115="Unknown - Likely Lead",J2115="Unknown - Material Unknown")),
(AND(G2115="Unknown - Unlikely Lead",J2115="Unknown - Likely Lead")),
(AND(G2115="Unknown - Unlikely Lead",J2115="Unknown - Unlikely Lead")),
(AND(G2115="Unknown - Unlikely Lead",J2115="Unknown - Material Unknown")),
(AND(G2115="Unknown - Material Unknown",J2115="Unknown - Likely Lead")),
(AND(G2115="Unknown - Material Unknown",J2115="Unknown - Unlikely Lead")),
(AND(G2115="Unknown - Material Unknown",J2115="Unknown - Material Unknown")))),"Unknown",
IF((OR((AND(G2115="Unknown - Likely Lead",J2115="Non-lead - Copper")),
(AND(G2115="Unknown - Likely Lead",J2115="Non-lead - Plastic")),
(AND(G2115="Unknown - Likely Lead",J2115="Non-lead")),
(AND(G2115="Unknown - Likely Lead",J2115="Non-lead - Other")),
(AND(G2115="Unknown - Unlikely Lead",J2115="Non-lead - Copper")),
(AND(G2115="Unknown - Unlikely Lead",J2115="Non-lead - Plastic")),
(AND(G2115="Unknown - Unlikely Lead",J2115="Non-lead")),
(AND(G2115="Unknown - Unlikely Lead",J2115="Non-lead - Other")),
(AND(G2115="Unknown - Material Unknown",J2115="Non-lead - Copper")),
(AND(G2115="Unknown - Material Unknown",J2115="Non-lead - Plastic")),
(AND(G2115="Unknown - Material Unknown",J2115="Non-lead")),
(AND(G2115="Unknown - Material Unknown",J2115="Non-lead - Other")))),"Unknown",
IF((OR((AND(G2115="Non-lead - Copper",J2115="Unknown - Likely Lead")),
(AND(G2115="Non-lead - Copper",J2115="Unknown - Unlikely Lead")),
(AND(G2115="Non-lead - Copper",J2115="Unknown - Material Unknown")),
(AND(G2115="Non-lead - Plastic",J2115="Unknown - Likely Lead")),
(AND(G2115="Non-lead - Plastic",J2115="Unknown - Unlikely Lead")),
(AND(G2115="Non-lead - Plastic",J2115="Unknown - Material Unknown")),
(AND(G2115="Non-lead",J2115="Unknown - Likely Lead")),
(AND(G2115="Non-lead",J2115="Unknown - Unlikely Lead")),
(AND(G2115="Non-lead",J2115="Unknown - Material Unknown")),
(AND(G2115="Non-lead - Other",J2115="Unknown - Likely Lead")),
(AND(G2115="Non-Lead - Other",J2115="Unknown - Unlikely Lead")),
(AND(G2115="Non-Lead - Other",J2115="Unknown - Material Unknown")))),"Unknown",
IF((OR((AND(G2115="Galvanized",J2115="Unknown - Likely Lead")),
(AND(G2115="Galvanized",J2115="Unknown - Unlikely Lead")),
(AND(G2115="Galvanized",J2115="Unknown - Material Unknown")))),"Unknown",
IF((OR((AND(G2115="Galvanized",J2115="")))),"Galvanized Requiring Replacement",
IF((OR((AND(G2115="Non-lead - Copper",J2115="")),
(AND(G2115="Non-lead - Plastic",J2115="")),
(AND(G2115="Non-lead",J2115="")),
(AND(G2115="Non-lead - Other",J2115="")))),"Non-lead",
IF((OR((AND(G2115="Unknown - Likely Lead",J2115="")),
(AND(G2115="Unknown - Unlikely Lead",J2115="")),
(AND(G2115="Unknown - Material Unknown",J2115="")))),"Unknown",
""))))))))))))))))</f>
        <v>Non-Lead</v>
      </c>
      <c r="N2115" s="44" t="s">
        <v>39</v>
      </c>
    </row>
    <row r="2116" spans="1:14" ht="30" x14ac:dyDescent="0.25">
      <c r="A2116" s="34" t="s">
        <v>5191</v>
      </c>
      <c r="B2116" s="35" t="s">
        <v>875</v>
      </c>
      <c r="C2116" s="36" t="s">
        <v>5192</v>
      </c>
      <c r="D2116" s="36" t="s">
        <v>32</v>
      </c>
      <c r="E2116" s="36" t="s">
        <v>33</v>
      </c>
      <c r="F2116" s="37" t="s">
        <v>5193</v>
      </c>
      <c r="G2116" s="38" t="s">
        <v>35</v>
      </c>
      <c r="H2116" s="39" t="s">
        <v>39</v>
      </c>
      <c r="I2116" s="40" t="s">
        <v>37</v>
      </c>
      <c r="J2116" s="42" t="s">
        <v>47</v>
      </c>
      <c r="K2116" s="39" t="s">
        <v>48</v>
      </c>
      <c r="L2116" s="35"/>
      <c r="M2116" s="43" t="str">
        <f>IF((OR(G2116="Lead")),"Lead",
IF((OR(J2116="Lead")),"Lead",
IF((OR(G2116="Lead-lined galvanized")),"Lead",
IF((OR(J2116="Lead-lined galvanized")),"Lead",
IF((OR((AND(G2116="Unknown - Likely Lead",J2116="Galvanized")),
(AND(G2116="Unknown - Unlikely Lead",J2116="Galvanized")),
(AND(G2116="Unknown - Material Unknown",J2116="Galvanized")))),"Galvanized Requiring Replacement",
IF((OR((AND(G2116="Non-lead - Copper",H2116="Yes",J2116="Galvanized")),
(AND(G2116="Non-lead - Copper",H2116="Don't know",J2116="Galvanized")),
(AND(G2116="Non-lead - Copper",H2116="",J2116="Galvanized")),
(AND(G2116="Non-lead - Plastic",H2116="Yes",J2116="Galvanized")),
(AND(G2116="Non-lead - Plastic",H2116="Don't know",J2116="Galvanized")),
(AND(G2116="Non-lead - Plastic",H2116="",J2116="Galvanized")),
(AND(G2116="Non-lead",H2116="Yes",J2116="Galvanized")),
(AND(G2116="Non-lead",H2116="Don't know",J2116="Galvanized")),
(AND(G2116="Non-lead",H2116="",J2116="Galvanized")),
(AND(G2116="Non-lead - Other",H2116="Yes",J2116="Galvanized")),
(AND(G2116="Non-Lead - Other",H2116="Don't know",J2116="Galvanized")),
(AND(G2116="Galvanized",H2116="Yes",J2116="Galvanized")),
(AND(G2116="Galvanized",H2116="Don't know",J2116="Galvanized")),
(AND(G2116="Galvanized",H2116="",J2116="Galvanized")),
(AND(G2116="Non-Lead - Other",H2116="",J2116="Galvanized")))),"Galvanized Requiring Replacement",
IF((OR((AND(G2116="Non-lead - Copper",J2116="Non-lead - Copper")),
(AND(G2116="Non-lead - Copper",J2116="Non-lead - Plastic")),
(AND(G2116="Non-lead - Copper",J2116="Non-lead - Other")),
(AND(G2116="Non-lead - Copper",J2116="Non-lead")),
(AND(G2116="Non-lead - Plastic",J2116="Non-lead - Copper")),
(AND(G2116="Non-lead - Plastic",J2116="Non-lead - Plastic")),
(AND(G2116="Non-lead - Plastic",J2116="Non-lead - Other")),
(AND(G2116="Non-lead - Plastic",J2116="Non-lead")),
(AND(G2116="Non-lead",J2116="Non-lead - Copper")),
(AND(G2116="Non-lead",J2116="Non-lead - Plastic")),
(AND(G2116="Non-lead",J2116="Non-lead - Other")),
(AND(G2116="Non-lead",J2116="Non-lead")),
(AND(G2116="Non-lead - Other",J2116="Non-lead - Copper")),
(AND(G2116="Non-Lead - Other",J2116="Non-lead - Plastic")),
(AND(G2116="Non-Lead - Other",J2116="Non-lead")),
(AND(G2116="Non-Lead - Other",J2116="Non-lead - Other")))),"Non-Lead",
IF((OR((AND(G2116="Galvanized",J2116="Non-lead")),
(AND(G2116="Galvanized",J2116="Non-lead - Copper")),
(AND(G2116="Galvanized",J2116="Non-lead - Plastic")),
(AND(G2116="Galvanized",J2116="Non-lead")),
(AND(G2116="Galvanized",J2116="Non-lead - Other")))),"Non-Lead",
IF((OR((AND(G2116="Non-lead - Copper",H2116="No",J2116="Galvanized")),
(AND(G2116="Non-lead - Plastic",H2116="No",J2116="Galvanized")),
(AND(G2116="Non-lead",H2116="No",J2116="Galvanized")),
(AND(G2116="Galvanized",H2116="No",J2116="Galvanized")),
(AND(G2116="Non-lead - Other",H2116="No",J2116="Galvanized")))),"Non-lead",
IF((OR((AND(G2116="Unknown - Likely Lead",J2116="Unknown - Likely Lead")),
(AND(G2116="Unknown - Likely Lead",J2116="Unknown - Unlikely Lead")),
(AND(G2116="Unknown - Likely Lead",J2116="Unknown - Material Unknown")),
(AND(G2116="Unknown - Unlikely Lead",J2116="Unknown - Likely Lead")),
(AND(G2116="Unknown - Unlikely Lead",J2116="Unknown - Unlikely Lead")),
(AND(G2116="Unknown - Unlikely Lead",J2116="Unknown - Material Unknown")),
(AND(G2116="Unknown - Material Unknown",J2116="Unknown - Likely Lead")),
(AND(G2116="Unknown - Material Unknown",J2116="Unknown - Unlikely Lead")),
(AND(G2116="Unknown - Material Unknown",J2116="Unknown - Material Unknown")))),"Unknown",
IF((OR((AND(G2116="Unknown - Likely Lead",J2116="Non-lead - Copper")),
(AND(G2116="Unknown - Likely Lead",J2116="Non-lead - Plastic")),
(AND(G2116="Unknown - Likely Lead",J2116="Non-lead")),
(AND(G2116="Unknown - Likely Lead",J2116="Non-lead - Other")),
(AND(G2116="Unknown - Unlikely Lead",J2116="Non-lead - Copper")),
(AND(G2116="Unknown - Unlikely Lead",J2116="Non-lead - Plastic")),
(AND(G2116="Unknown - Unlikely Lead",J2116="Non-lead")),
(AND(G2116="Unknown - Unlikely Lead",J2116="Non-lead - Other")),
(AND(G2116="Unknown - Material Unknown",J2116="Non-lead - Copper")),
(AND(G2116="Unknown - Material Unknown",J2116="Non-lead - Plastic")),
(AND(G2116="Unknown - Material Unknown",J2116="Non-lead")),
(AND(G2116="Unknown - Material Unknown",J2116="Non-lead - Other")))),"Unknown",
IF((OR((AND(G2116="Non-lead - Copper",J2116="Unknown - Likely Lead")),
(AND(G2116="Non-lead - Copper",J2116="Unknown - Unlikely Lead")),
(AND(G2116="Non-lead - Copper",J2116="Unknown - Material Unknown")),
(AND(G2116="Non-lead - Plastic",J2116="Unknown - Likely Lead")),
(AND(G2116="Non-lead - Plastic",J2116="Unknown - Unlikely Lead")),
(AND(G2116="Non-lead - Plastic",J2116="Unknown - Material Unknown")),
(AND(G2116="Non-lead",J2116="Unknown - Likely Lead")),
(AND(G2116="Non-lead",J2116="Unknown - Unlikely Lead")),
(AND(G2116="Non-lead",J2116="Unknown - Material Unknown")),
(AND(G2116="Non-lead - Other",J2116="Unknown - Likely Lead")),
(AND(G2116="Non-Lead - Other",J2116="Unknown - Unlikely Lead")),
(AND(G2116="Non-Lead - Other",J2116="Unknown - Material Unknown")))),"Unknown",
IF((OR((AND(G2116="Galvanized",J2116="Unknown - Likely Lead")),
(AND(G2116="Galvanized",J2116="Unknown - Unlikely Lead")),
(AND(G2116="Galvanized",J2116="Unknown - Material Unknown")))),"Unknown",
IF((OR((AND(G2116="Galvanized",J2116="")))),"Galvanized Requiring Replacement",
IF((OR((AND(G2116="Non-lead - Copper",J2116="")),
(AND(G2116="Non-lead - Plastic",J2116="")),
(AND(G2116="Non-lead",J2116="")),
(AND(G2116="Non-lead - Other",J2116="")))),"Non-lead",
IF((OR((AND(G2116="Unknown - Likely Lead",J2116="")),
(AND(G2116="Unknown - Unlikely Lead",J2116="")),
(AND(G2116="Unknown - Material Unknown",J2116="")))),"Unknown",
""))))))))))))))))</f>
        <v>Non-Lead</v>
      </c>
      <c r="N2116" s="44" t="s">
        <v>39</v>
      </c>
    </row>
    <row r="2117" spans="1:14" ht="30" x14ac:dyDescent="0.25">
      <c r="A2117" s="34" t="s">
        <v>5194</v>
      </c>
      <c r="B2117" s="35" t="s">
        <v>282</v>
      </c>
      <c r="C2117" s="36" t="s">
        <v>5192</v>
      </c>
      <c r="D2117" s="36" t="s">
        <v>32</v>
      </c>
      <c r="E2117" s="36" t="s">
        <v>33</v>
      </c>
      <c r="F2117" s="37" t="s">
        <v>5195</v>
      </c>
      <c r="G2117" s="38" t="s">
        <v>35</v>
      </c>
      <c r="H2117" s="39" t="s">
        <v>39</v>
      </c>
      <c r="I2117" s="40" t="s">
        <v>37</v>
      </c>
      <c r="J2117" s="42" t="s">
        <v>47</v>
      </c>
      <c r="K2117" s="39" t="s">
        <v>48</v>
      </c>
      <c r="L2117" s="35"/>
      <c r="M2117" s="43" t="str">
        <f>IF((OR(G2117="Lead")),"Lead",
IF((OR(J2117="Lead")),"Lead",
IF((OR(G2117="Lead-lined galvanized")),"Lead",
IF((OR(J2117="Lead-lined galvanized")),"Lead",
IF((OR((AND(G2117="Unknown - Likely Lead",J2117="Galvanized")),
(AND(G2117="Unknown - Unlikely Lead",J2117="Galvanized")),
(AND(G2117="Unknown - Material Unknown",J2117="Galvanized")))),"Galvanized Requiring Replacement",
IF((OR((AND(G2117="Non-lead - Copper",H2117="Yes",J2117="Galvanized")),
(AND(G2117="Non-lead - Copper",H2117="Don't know",J2117="Galvanized")),
(AND(G2117="Non-lead - Copper",H2117="",J2117="Galvanized")),
(AND(G2117="Non-lead - Plastic",H2117="Yes",J2117="Galvanized")),
(AND(G2117="Non-lead - Plastic",H2117="Don't know",J2117="Galvanized")),
(AND(G2117="Non-lead - Plastic",H2117="",J2117="Galvanized")),
(AND(G2117="Non-lead",H2117="Yes",J2117="Galvanized")),
(AND(G2117="Non-lead",H2117="Don't know",J2117="Galvanized")),
(AND(G2117="Non-lead",H2117="",J2117="Galvanized")),
(AND(G2117="Non-lead - Other",H2117="Yes",J2117="Galvanized")),
(AND(G2117="Non-Lead - Other",H2117="Don't know",J2117="Galvanized")),
(AND(G2117="Galvanized",H2117="Yes",J2117="Galvanized")),
(AND(G2117="Galvanized",H2117="Don't know",J2117="Galvanized")),
(AND(G2117="Galvanized",H2117="",J2117="Galvanized")),
(AND(G2117="Non-Lead - Other",H2117="",J2117="Galvanized")))),"Galvanized Requiring Replacement",
IF((OR((AND(G2117="Non-lead - Copper",J2117="Non-lead - Copper")),
(AND(G2117="Non-lead - Copper",J2117="Non-lead - Plastic")),
(AND(G2117="Non-lead - Copper",J2117="Non-lead - Other")),
(AND(G2117="Non-lead - Copper",J2117="Non-lead")),
(AND(G2117="Non-lead - Plastic",J2117="Non-lead - Copper")),
(AND(G2117="Non-lead - Plastic",J2117="Non-lead - Plastic")),
(AND(G2117="Non-lead - Plastic",J2117="Non-lead - Other")),
(AND(G2117="Non-lead - Plastic",J2117="Non-lead")),
(AND(G2117="Non-lead",J2117="Non-lead - Copper")),
(AND(G2117="Non-lead",J2117="Non-lead - Plastic")),
(AND(G2117="Non-lead",J2117="Non-lead - Other")),
(AND(G2117="Non-lead",J2117="Non-lead")),
(AND(G2117="Non-lead - Other",J2117="Non-lead - Copper")),
(AND(G2117="Non-Lead - Other",J2117="Non-lead - Plastic")),
(AND(G2117="Non-Lead - Other",J2117="Non-lead")),
(AND(G2117="Non-Lead - Other",J2117="Non-lead - Other")))),"Non-Lead",
IF((OR((AND(G2117="Galvanized",J2117="Non-lead")),
(AND(G2117="Galvanized",J2117="Non-lead - Copper")),
(AND(G2117="Galvanized",J2117="Non-lead - Plastic")),
(AND(G2117="Galvanized",J2117="Non-lead")),
(AND(G2117="Galvanized",J2117="Non-lead - Other")))),"Non-Lead",
IF((OR((AND(G2117="Non-lead - Copper",H2117="No",J2117="Galvanized")),
(AND(G2117="Non-lead - Plastic",H2117="No",J2117="Galvanized")),
(AND(G2117="Non-lead",H2117="No",J2117="Galvanized")),
(AND(G2117="Galvanized",H2117="No",J2117="Galvanized")),
(AND(G2117="Non-lead - Other",H2117="No",J2117="Galvanized")))),"Non-lead",
IF((OR((AND(G2117="Unknown - Likely Lead",J2117="Unknown - Likely Lead")),
(AND(G2117="Unknown - Likely Lead",J2117="Unknown - Unlikely Lead")),
(AND(G2117="Unknown - Likely Lead",J2117="Unknown - Material Unknown")),
(AND(G2117="Unknown - Unlikely Lead",J2117="Unknown - Likely Lead")),
(AND(G2117="Unknown - Unlikely Lead",J2117="Unknown - Unlikely Lead")),
(AND(G2117="Unknown - Unlikely Lead",J2117="Unknown - Material Unknown")),
(AND(G2117="Unknown - Material Unknown",J2117="Unknown - Likely Lead")),
(AND(G2117="Unknown - Material Unknown",J2117="Unknown - Unlikely Lead")),
(AND(G2117="Unknown - Material Unknown",J2117="Unknown - Material Unknown")))),"Unknown",
IF((OR((AND(G2117="Unknown - Likely Lead",J2117="Non-lead - Copper")),
(AND(G2117="Unknown - Likely Lead",J2117="Non-lead - Plastic")),
(AND(G2117="Unknown - Likely Lead",J2117="Non-lead")),
(AND(G2117="Unknown - Likely Lead",J2117="Non-lead - Other")),
(AND(G2117="Unknown - Unlikely Lead",J2117="Non-lead - Copper")),
(AND(G2117="Unknown - Unlikely Lead",J2117="Non-lead - Plastic")),
(AND(G2117="Unknown - Unlikely Lead",J2117="Non-lead")),
(AND(G2117="Unknown - Unlikely Lead",J2117="Non-lead - Other")),
(AND(G2117="Unknown - Material Unknown",J2117="Non-lead - Copper")),
(AND(G2117="Unknown - Material Unknown",J2117="Non-lead - Plastic")),
(AND(G2117="Unknown - Material Unknown",J2117="Non-lead")),
(AND(G2117="Unknown - Material Unknown",J2117="Non-lead - Other")))),"Unknown",
IF((OR((AND(G2117="Non-lead - Copper",J2117="Unknown - Likely Lead")),
(AND(G2117="Non-lead - Copper",J2117="Unknown - Unlikely Lead")),
(AND(G2117="Non-lead - Copper",J2117="Unknown - Material Unknown")),
(AND(G2117="Non-lead - Plastic",J2117="Unknown - Likely Lead")),
(AND(G2117="Non-lead - Plastic",J2117="Unknown - Unlikely Lead")),
(AND(G2117="Non-lead - Plastic",J2117="Unknown - Material Unknown")),
(AND(G2117="Non-lead",J2117="Unknown - Likely Lead")),
(AND(G2117="Non-lead",J2117="Unknown - Unlikely Lead")),
(AND(G2117="Non-lead",J2117="Unknown - Material Unknown")),
(AND(G2117="Non-lead - Other",J2117="Unknown - Likely Lead")),
(AND(G2117="Non-Lead - Other",J2117="Unknown - Unlikely Lead")),
(AND(G2117="Non-Lead - Other",J2117="Unknown - Material Unknown")))),"Unknown",
IF((OR((AND(G2117="Galvanized",J2117="Unknown - Likely Lead")),
(AND(G2117="Galvanized",J2117="Unknown - Unlikely Lead")),
(AND(G2117="Galvanized",J2117="Unknown - Material Unknown")))),"Unknown",
IF((OR((AND(G2117="Galvanized",J2117="")))),"Galvanized Requiring Replacement",
IF((OR((AND(G2117="Non-lead - Copper",J2117="")),
(AND(G2117="Non-lead - Plastic",J2117="")),
(AND(G2117="Non-lead",J2117="")),
(AND(G2117="Non-lead - Other",J2117="")))),"Non-lead",
IF((OR((AND(G2117="Unknown - Likely Lead",J2117="")),
(AND(G2117="Unknown - Unlikely Lead",J2117="")),
(AND(G2117="Unknown - Material Unknown",J2117="")))),"Unknown",
""))))))))))))))))</f>
        <v>Non-Lead</v>
      </c>
      <c r="N2117" s="44" t="s">
        <v>39</v>
      </c>
    </row>
    <row r="2118" spans="1:14" ht="30" x14ac:dyDescent="0.25">
      <c r="A2118" s="34" t="s">
        <v>5196</v>
      </c>
      <c r="B2118" s="35" t="s">
        <v>872</v>
      </c>
      <c r="C2118" s="36" t="s">
        <v>5192</v>
      </c>
      <c r="D2118" s="36" t="s">
        <v>32</v>
      </c>
      <c r="E2118" s="36" t="s">
        <v>33</v>
      </c>
      <c r="F2118" s="37" t="s">
        <v>52</v>
      </c>
      <c r="G2118" s="38" t="s">
        <v>35</v>
      </c>
      <c r="H2118" s="39" t="s">
        <v>39</v>
      </c>
      <c r="I2118" s="40" t="s">
        <v>37</v>
      </c>
      <c r="J2118" s="42" t="s">
        <v>47</v>
      </c>
      <c r="K2118" s="39" t="s">
        <v>48</v>
      </c>
      <c r="L2118" s="35"/>
      <c r="M2118" s="43" t="str">
        <f>IF((OR(G2118="Lead")),"Lead",
IF((OR(J2118="Lead")),"Lead",
IF((OR(G2118="Lead-lined galvanized")),"Lead",
IF((OR(J2118="Lead-lined galvanized")),"Lead",
IF((OR((AND(G2118="Unknown - Likely Lead",J2118="Galvanized")),
(AND(G2118="Unknown - Unlikely Lead",J2118="Galvanized")),
(AND(G2118="Unknown - Material Unknown",J2118="Galvanized")))),"Galvanized Requiring Replacement",
IF((OR((AND(G2118="Non-lead - Copper",H2118="Yes",J2118="Galvanized")),
(AND(G2118="Non-lead - Copper",H2118="Don't know",J2118="Galvanized")),
(AND(G2118="Non-lead - Copper",H2118="",J2118="Galvanized")),
(AND(G2118="Non-lead - Plastic",H2118="Yes",J2118="Galvanized")),
(AND(G2118="Non-lead - Plastic",H2118="Don't know",J2118="Galvanized")),
(AND(G2118="Non-lead - Plastic",H2118="",J2118="Galvanized")),
(AND(G2118="Non-lead",H2118="Yes",J2118="Galvanized")),
(AND(G2118="Non-lead",H2118="Don't know",J2118="Galvanized")),
(AND(G2118="Non-lead",H2118="",J2118="Galvanized")),
(AND(G2118="Non-lead - Other",H2118="Yes",J2118="Galvanized")),
(AND(G2118="Non-Lead - Other",H2118="Don't know",J2118="Galvanized")),
(AND(G2118="Galvanized",H2118="Yes",J2118="Galvanized")),
(AND(G2118="Galvanized",H2118="Don't know",J2118="Galvanized")),
(AND(G2118="Galvanized",H2118="",J2118="Galvanized")),
(AND(G2118="Non-Lead - Other",H2118="",J2118="Galvanized")))),"Galvanized Requiring Replacement",
IF((OR((AND(G2118="Non-lead - Copper",J2118="Non-lead - Copper")),
(AND(G2118="Non-lead - Copper",J2118="Non-lead - Plastic")),
(AND(G2118="Non-lead - Copper",J2118="Non-lead - Other")),
(AND(G2118="Non-lead - Copper",J2118="Non-lead")),
(AND(G2118="Non-lead - Plastic",J2118="Non-lead - Copper")),
(AND(G2118="Non-lead - Plastic",J2118="Non-lead - Plastic")),
(AND(G2118="Non-lead - Plastic",J2118="Non-lead - Other")),
(AND(G2118="Non-lead - Plastic",J2118="Non-lead")),
(AND(G2118="Non-lead",J2118="Non-lead - Copper")),
(AND(G2118="Non-lead",J2118="Non-lead - Plastic")),
(AND(G2118="Non-lead",J2118="Non-lead - Other")),
(AND(G2118="Non-lead",J2118="Non-lead")),
(AND(G2118="Non-lead - Other",J2118="Non-lead - Copper")),
(AND(G2118="Non-Lead - Other",J2118="Non-lead - Plastic")),
(AND(G2118="Non-Lead - Other",J2118="Non-lead")),
(AND(G2118="Non-Lead - Other",J2118="Non-lead - Other")))),"Non-Lead",
IF((OR((AND(G2118="Galvanized",J2118="Non-lead")),
(AND(G2118="Galvanized",J2118="Non-lead - Copper")),
(AND(G2118="Galvanized",J2118="Non-lead - Plastic")),
(AND(G2118="Galvanized",J2118="Non-lead")),
(AND(G2118="Galvanized",J2118="Non-lead - Other")))),"Non-Lead",
IF((OR((AND(G2118="Non-lead - Copper",H2118="No",J2118="Galvanized")),
(AND(G2118="Non-lead - Plastic",H2118="No",J2118="Galvanized")),
(AND(G2118="Non-lead",H2118="No",J2118="Galvanized")),
(AND(G2118="Galvanized",H2118="No",J2118="Galvanized")),
(AND(G2118="Non-lead - Other",H2118="No",J2118="Galvanized")))),"Non-lead",
IF((OR((AND(G2118="Unknown - Likely Lead",J2118="Unknown - Likely Lead")),
(AND(G2118="Unknown - Likely Lead",J2118="Unknown - Unlikely Lead")),
(AND(G2118="Unknown - Likely Lead",J2118="Unknown - Material Unknown")),
(AND(G2118="Unknown - Unlikely Lead",J2118="Unknown - Likely Lead")),
(AND(G2118="Unknown - Unlikely Lead",J2118="Unknown - Unlikely Lead")),
(AND(G2118="Unknown - Unlikely Lead",J2118="Unknown - Material Unknown")),
(AND(G2118="Unknown - Material Unknown",J2118="Unknown - Likely Lead")),
(AND(G2118="Unknown - Material Unknown",J2118="Unknown - Unlikely Lead")),
(AND(G2118="Unknown - Material Unknown",J2118="Unknown - Material Unknown")))),"Unknown",
IF((OR((AND(G2118="Unknown - Likely Lead",J2118="Non-lead - Copper")),
(AND(G2118="Unknown - Likely Lead",J2118="Non-lead - Plastic")),
(AND(G2118="Unknown - Likely Lead",J2118="Non-lead")),
(AND(G2118="Unknown - Likely Lead",J2118="Non-lead - Other")),
(AND(G2118="Unknown - Unlikely Lead",J2118="Non-lead - Copper")),
(AND(G2118="Unknown - Unlikely Lead",J2118="Non-lead - Plastic")),
(AND(G2118="Unknown - Unlikely Lead",J2118="Non-lead")),
(AND(G2118="Unknown - Unlikely Lead",J2118="Non-lead - Other")),
(AND(G2118="Unknown - Material Unknown",J2118="Non-lead - Copper")),
(AND(G2118="Unknown - Material Unknown",J2118="Non-lead - Plastic")),
(AND(G2118="Unknown - Material Unknown",J2118="Non-lead")),
(AND(G2118="Unknown - Material Unknown",J2118="Non-lead - Other")))),"Unknown",
IF((OR((AND(G2118="Non-lead - Copper",J2118="Unknown - Likely Lead")),
(AND(G2118="Non-lead - Copper",J2118="Unknown - Unlikely Lead")),
(AND(G2118="Non-lead - Copper",J2118="Unknown - Material Unknown")),
(AND(G2118="Non-lead - Plastic",J2118="Unknown - Likely Lead")),
(AND(G2118="Non-lead - Plastic",J2118="Unknown - Unlikely Lead")),
(AND(G2118="Non-lead - Plastic",J2118="Unknown - Material Unknown")),
(AND(G2118="Non-lead",J2118="Unknown - Likely Lead")),
(AND(G2118="Non-lead",J2118="Unknown - Unlikely Lead")),
(AND(G2118="Non-lead",J2118="Unknown - Material Unknown")),
(AND(G2118="Non-lead - Other",J2118="Unknown - Likely Lead")),
(AND(G2118="Non-Lead - Other",J2118="Unknown - Unlikely Lead")),
(AND(G2118="Non-Lead - Other",J2118="Unknown - Material Unknown")))),"Unknown",
IF((OR((AND(G2118="Galvanized",J2118="Unknown - Likely Lead")),
(AND(G2118="Galvanized",J2118="Unknown - Unlikely Lead")),
(AND(G2118="Galvanized",J2118="Unknown - Material Unknown")))),"Unknown",
IF((OR((AND(G2118="Galvanized",J2118="")))),"Galvanized Requiring Replacement",
IF((OR((AND(G2118="Non-lead - Copper",J2118="")),
(AND(G2118="Non-lead - Plastic",J2118="")),
(AND(G2118="Non-lead",J2118="")),
(AND(G2118="Non-lead - Other",J2118="")))),"Non-lead",
IF((OR((AND(G2118="Unknown - Likely Lead",J2118="")),
(AND(G2118="Unknown - Unlikely Lead",J2118="")),
(AND(G2118="Unknown - Material Unknown",J2118="")))),"Unknown",
""))))))))))))))))</f>
        <v>Non-Lead</v>
      </c>
      <c r="N2118" s="44" t="s">
        <v>39</v>
      </c>
    </row>
    <row r="2119" spans="1:14" ht="30" x14ac:dyDescent="0.25">
      <c r="A2119" s="34" t="s">
        <v>5197</v>
      </c>
      <c r="B2119" s="35" t="s">
        <v>430</v>
      </c>
      <c r="C2119" s="36" t="s">
        <v>1616</v>
      </c>
      <c r="D2119" s="36" t="s">
        <v>32</v>
      </c>
      <c r="E2119" s="36" t="s">
        <v>33</v>
      </c>
      <c r="F2119" s="37" t="s">
        <v>5198</v>
      </c>
      <c r="G2119" s="38" t="s">
        <v>35</v>
      </c>
      <c r="H2119" s="39" t="s">
        <v>39</v>
      </c>
      <c r="I2119" s="40" t="s">
        <v>37</v>
      </c>
      <c r="J2119" s="42" t="s">
        <v>38</v>
      </c>
      <c r="K2119" s="39" t="s">
        <v>37</v>
      </c>
      <c r="L2119" s="35"/>
      <c r="M2119" s="43" t="str">
        <f>IF((OR(G2119="Lead")),"Lead",
IF((OR(J2119="Lead")),"Lead",
IF((OR(G2119="Lead-lined galvanized")),"Lead",
IF((OR(J2119="Lead-lined galvanized")),"Lead",
IF((OR((AND(G2119="Unknown - Likely Lead",J2119="Galvanized")),
(AND(G2119="Unknown - Unlikely Lead",J2119="Galvanized")),
(AND(G2119="Unknown - Material Unknown",J2119="Galvanized")))),"Galvanized Requiring Replacement",
IF((OR((AND(G2119="Non-lead - Copper",H2119="Yes",J2119="Galvanized")),
(AND(G2119="Non-lead - Copper",H2119="Don't know",J2119="Galvanized")),
(AND(G2119="Non-lead - Copper",H2119="",J2119="Galvanized")),
(AND(G2119="Non-lead - Plastic",H2119="Yes",J2119="Galvanized")),
(AND(G2119="Non-lead - Plastic",H2119="Don't know",J2119="Galvanized")),
(AND(G2119="Non-lead - Plastic",H2119="",J2119="Galvanized")),
(AND(G2119="Non-lead",H2119="Yes",J2119="Galvanized")),
(AND(G2119="Non-lead",H2119="Don't know",J2119="Galvanized")),
(AND(G2119="Non-lead",H2119="",J2119="Galvanized")),
(AND(G2119="Non-lead - Other",H2119="Yes",J2119="Galvanized")),
(AND(G2119="Non-Lead - Other",H2119="Don't know",J2119="Galvanized")),
(AND(G2119="Galvanized",H2119="Yes",J2119="Galvanized")),
(AND(G2119="Galvanized",H2119="Don't know",J2119="Galvanized")),
(AND(G2119="Galvanized",H2119="",J2119="Galvanized")),
(AND(G2119="Non-Lead - Other",H2119="",J2119="Galvanized")))),"Galvanized Requiring Replacement",
IF((OR((AND(G2119="Non-lead - Copper",J2119="Non-lead - Copper")),
(AND(G2119="Non-lead - Copper",J2119="Non-lead - Plastic")),
(AND(G2119="Non-lead - Copper",J2119="Non-lead - Other")),
(AND(G2119="Non-lead - Copper",J2119="Non-lead")),
(AND(G2119="Non-lead - Plastic",J2119="Non-lead - Copper")),
(AND(G2119="Non-lead - Plastic",J2119="Non-lead - Plastic")),
(AND(G2119="Non-lead - Plastic",J2119="Non-lead - Other")),
(AND(G2119="Non-lead - Plastic",J2119="Non-lead")),
(AND(G2119="Non-lead",J2119="Non-lead - Copper")),
(AND(G2119="Non-lead",J2119="Non-lead - Plastic")),
(AND(G2119="Non-lead",J2119="Non-lead - Other")),
(AND(G2119="Non-lead",J2119="Non-lead")),
(AND(G2119="Non-lead - Other",J2119="Non-lead - Copper")),
(AND(G2119="Non-Lead - Other",J2119="Non-lead - Plastic")),
(AND(G2119="Non-Lead - Other",J2119="Non-lead")),
(AND(G2119="Non-Lead - Other",J2119="Non-lead - Other")))),"Non-Lead",
IF((OR((AND(G2119="Galvanized",J2119="Non-lead")),
(AND(G2119="Galvanized",J2119="Non-lead - Copper")),
(AND(G2119="Galvanized",J2119="Non-lead - Plastic")),
(AND(G2119="Galvanized",J2119="Non-lead")),
(AND(G2119="Galvanized",J2119="Non-lead - Other")))),"Non-Lead",
IF((OR((AND(G2119="Non-lead - Copper",H2119="No",J2119="Galvanized")),
(AND(G2119="Non-lead - Plastic",H2119="No",J2119="Galvanized")),
(AND(G2119="Non-lead",H2119="No",J2119="Galvanized")),
(AND(G2119="Galvanized",H2119="No",J2119="Galvanized")),
(AND(G2119="Non-lead - Other",H2119="No",J2119="Galvanized")))),"Non-lead",
IF((OR((AND(G2119="Unknown - Likely Lead",J2119="Unknown - Likely Lead")),
(AND(G2119="Unknown - Likely Lead",J2119="Unknown - Unlikely Lead")),
(AND(G2119="Unknown - Likely Lead",J2119="Unknown - Material Unknown")),
(AND(G2119="Unknown - Unlikely Lead",J2119="Unknown - Likely Lead")),
(AND(G2119="Unknown - Unlikely Lead",J2119="Unknown - Unlikely Lead")),
(AND(G2119="Unknown - Unlikely Lead",J2119="Unknown - Material Unknown")),
(AND(G2119="Unknown - Material Unknown",J2119="Unknown - Likely Lead")),
(AND(G2119="Unknown - Material Unknown",J2119="Unknown - Unlikely Lead")),
(AND(G2119="Unknown - Material Unknown",J2119="Unknown - Material Unknown")))),"Unknown",
IF((OR((AND(G2119="Unknown - Likely Lead",J2119="Non-lead - Copper")),
(AND(G2119="Unknown - Likely Lead",J2119="Non-lead - Plastic")),
(AND(G2119="Unknown - Likely Lead",J2119="Non-lead")),
(AND(G2119="Unknown - Likely Lead",J2119="Non-lead - Other")),
(AND(G2119="Unknown - Unlikely Lead",J2119="Non-lead - Copper")),
(AND(G2119="Unknown - Unlikely Lead",J2119="Non-lead - Plastic")),
(AND(G2119="Unknown - Unlikely Lead",J2119="Non-lead")),
(AND(G2119="Unknown - Unlikely Lead",J2119="Non-lead - Other")),
(AND(G2119="Unknown - Material Unknown",J2119="Non-lead - Copper")),
(AND(G2119="Unknown - Material Unknown",J2119="Non-lead - Plastic")),
(AND(G2119="Unknown - Material Unknown",J2119="Non-lead")),
(AND(G2119="Unknown - Material Unknown",J2119="Non-lead - Other")))),"Unknown",
IF((OR((AND(G2119="Non-lead - Copper",J2119="Unknown - Likely Lead")),
(AND(G2119="Non-lead - Copper",J2119="Unknown - Unlikely Lead")),
(AND(G2119="Non-lead - Copper",J2119="Unknown - Material Unknown")),
(AND(G2119="Non-lead - Plastic",J2119="Unknown - Likely Lead")),
(AND(G2119="Non-lead - Plastic",J2119="Unknown - Unlikely Lead")),
(AND(G2119="Non-lead - Plastic",J2119="Unknown - Material Unknown")),
(AND(G2119="Non-lead",J2119="Unknown - Likely Lead")),
(AND(G2119="Non-lead",J2119="Unknown - Unlikely Lead")),
(AND(G2119="Non-lead",J2119="Unknown - Material Unknown")),
(AND(G2119="Non-lead - Other",J2119="Unknown - Likely Lead")),
(AND(G2119="Non-Lead - Other",J2119="Unknown - Unlikely Lead")),
(AND(G2119="Non-Lead - Other",J2119="Unknown - Material Unknown")))),"Unknown",
IF((OR((AND(G2119="Galvanized",J2119="Unknown - Likely Lead")),
(AND(G2119="Galvanized",J2119="Unknown - Unlikely Lead")),
(AND(G2119="Galvanized",J2119="Unknown - Material Unknown")))),"Unknown",
IF((OR((AND(G2119="Galvanized",J2119="")))),"Galvanized Requiring Replacement",
IF((OR((AND(G2119="Non-lead - Copper",J2119="")),
(AND(G2119="Non-lead - Plastic",J2119="")),
(AND(G2119="Non-lead",J2119="")),
(AND(G2119="Non-lead - Other",J2119="")))),"Non-lead",
IF((OR((AND(G2119="Unknown - Likely Lead",J2119="")),
(AND(G2119="Unknown - Unlikely Lead",J2119="")),
(AND(G2119="Unknown - Material Unknown",J2119="")))),"Unknown",
""))))))))))))))))</f>
        <v>Non-Lead</v>
      </c>
      <c r="N2119" s="44" t="s">
        <v>39</v>
      </c>
    </row>
    <row r="2120" spans="1:14" x14ac:dyDescent="0.25">
      <c r="A2120" s="34" t="s">
        <v>5199</v>
      </c>
      <c r="B2120" s="35" t="s">
        <v>1532</v>
      </c>
      <c r="C2120" s="36" t="s">
        <v>5192</v>
      </c>
      <c r="D2120" s="36" t="s">
        <v>32</v>
      </c>
      <c r="E2120" s="36" t="s">
        <v>33</v>
      </c>
      <c r="F2120" s="37" t="s">
        <v>5200</v>
      </c>
      <c r="G2120" s="38" t="s">
        <v>35</v>
      </c>
      <c r="H2120" s="39" t="s">
        <v>39</v>
      </c>
      <c r="I2120" s="40" t="s">
        <v>48</v>
      </c>
      <c r="J2120" s="42" t="s">
        <v>47</v>
      </c>
      <c r="K2120" s="39" t="s">
        <v>48</v>
      </c>
      <c r="L2120" s="35"/>
      <c r="M2120" s="43" t="str">
        <f>IF((OR(G2120="Lead")),"Lead",
IF((OR(J2120="Lead")),"Lead",
IF((OR(G2120="Lead-lined galvanized")),"Lead",
IF((OR(J2120="Lead-lined galvanized")),"Lead",
IF((OR((AND(G2120="Unknown - Likely Lead",J2120="Galvanized")),
(AND(G2120="Unknown - Unlikely Lead",J2120="Galvanized")),
(AND(G2120="Unknown - Material Unknown",J2120="Galvanized")))),"Galvanized Requiring Replacement",
IF((OR((AND(G2120="Non-lead - Copper",H2120="Yes",J2120="Galvanized")),
(AND(G2120="Non-lead - Copper",H2120="Don't know",J2120="Galvanized")),
(AND(G2120="Non-lead - Copper",H2120="",J2120="Galvanized")),
(AND(G2120="Non-lead - Plastic",H2120="Yes",J2120="Galvanized")),
(AND(G2120="Non-lead - Plastic",H2120="Don't know",J2120="Galvanized")),
(AND(G2120="Non-lead - Plastic",H2120="",J2120="Galvanized")),
(AND(G2120="Non-lead",H2120="Yes",J2120="Galvanized")),
(AND(G2120="Non-lead",H2120="Don't know",J2120="Galvanized")),
(AND(G2120="Non-lead",H2120="",J2120="Galvanized")),
(AND(G2120="Non-lead - Other",H2120="Yes",J2120="Galvanized")),
(AND(G2120="Non-Lead - Other",H2120="Don't know",J2120="Galvanized")),
(AND(G2120="Galvanized",H2120="Yes",J2120="Galvanized")),
(AND(G2120="Galvanized",H2120="Don't know",J2120="Galvanized")),
(AND(G2120="Galvanized",H2120="",J2120="Galvanized")),
(AND(G2120="Non-Lead - Other",H2120="",J2120="Galvanized")))),"Galvanized Requiring Replacement",
IF((OR((AND(G2120="Non-lead - Copper",J2120="Non-lead - Copper")),
(AND(G2120="Non-lead - Copper",J2120="Non-lead - Plastic")),
(AND(G2120="Non-lead - Copper",J2120="Non-lead - Other")),
(AND(G2120="Non-lead - Copper",J2120="Non-lead")),
(AND(G2120="Non-lead - Plastic",J2120="Non-lead - Copper")),
(AND(G2120="Non-lead - Plastic",J2120="Non-lead - Plastic")),
(AND(G2120="Non-lead - Plastic",J2120="Non-lead - Other")),
(AND(G2120="Non-lead - Plastic",J2120="Non-lead")),
(AND(G2120="Non-lead",J2120="Non-lead - Copper")),
(AND(G2120="Non-lead",J2120="Non-lead - Plastic")),
(AND(G2120="Non-lead",J2120="Non-lead - Other")),
(AND(G2120="Non-lead",J2120="Non-lead")),
(AND(G2120="Non-lead - Other",J2120="Non-lead - Copper")),
(AND(G2120="Non-Lead - Other",J2120="Non-lead - Plastic")),
(AND(G2120="Non-Lead - Other",J2120="Non-lead")),
(AND(G2120="Non-Lead - Other",J2120="Non-lead - Other")))),"Non-Lead",
IF((OR((AND(G2120="Galvanized",J2120="Non-lead")),
(AND(G2120="Galvanized",J2120="Non-lead - Copper")),
(AND(G2120="Galvanized",J2120="Non-lead - Plastic")),
(AND(G2120="Galvanized",J2120="Non-lead")),
(AND(G2120="Galvanized",J2120="Non-lead - Other")))),"Non-Lead",
IF((OR((AND(G2120="Non-lead - Copper",H2120="No",J2120="Galvanized")),
(AND(G2120="Non-lead - Plastic",H2120="No",J2120="Galvanized")),
(AND(G2120="Non-lead",H2120="No",J2120="Galvanized")),
(AND(G2120="Galvanized",H2120="No",J2120="Galvanized")),
(AND(G2120="Non-lead - Other",H2120="No",J2120="Galvanized")))),"Non-lead",
IF((OR((AND(G2120="Unknown - Likely Lead",J2120="Unknown - Likely Lead")),
(AND(G2120="Unknown - Likely Lead",J2120="Unknown - Unlikely Lead")),
(AND(G2120="Unknown - Likely Lead",J2120="Unknown - Material Unknown")),
(AND(G2120="Unknown - Unlikely Lead",J2120="Unknown - Likely Lead")),
(AND(G2120="Unknown - Unlikely Lead",J2120="Unknown - Unlikely Lead")),
(AND(G2120="Unknown - Unlikely Lead",J2120="Unknown - Material Unknown")),
(AND(G2120="Unknown - Material Unknown",J2120="Unknown - Likely Lead")),
(AND(G2120="Unknown - Material Unknown",J2120="Unknown - Unlikely Lead")),
(AND(G2120="Unknown - Material Unknown",J2120="Unknown - Material Unknown")))),"Unknown",
IF((OR((AND(G2120="Unknown - Likely Lead",J2120="Non-lead - Copper")),
(AND(G2120="Unknown - Likely Lead",J2120="Non-lead - Plastic")),
(AND(G2120="Unknown - Likely Lead",J2120="Non-lead")),
(AND(G2120="Unknown - Likely Lead",J2120="Non-lead - Other")),
(AND(G2120="Unknown - Unlikely Lead",J2120="Non-lead - Copper")),
(AND(G2120="Unknown - Unlikely Lead",J2120="Non-lead - Plastic")),
(AND(G2120="Unknown - Unlikely Lead",J2120="Non-lead")),
(AND(G2120="Unknown - Unlikely Lead",J2120="Non-lead - Other")),
(AND(G2120="Unknown - Material Unknown",J2120="Non-lead - Copper")),
(AND(G2120="Unknown - Material Unknown",J2120="Non-lead - Plastic")),
(AND(G2120="Unknown - Material Unknown",J2120="Non-lead")),
(AND(G2120="Unknown - Material Unknown",J2120="Non-lead - Other")))),"Unknown",
IF((OR((AND(G2120="Non-lead - Copper",J2120="Unknown - Likely Lead")),
(AND(G2120="Non-lead - Copper",J2120="Unknown - Unlikely Lead")),
(AND(G2120="Non-lead - Copper",J2120="Unknown - Material Unknown")),
(AND(G2120="Non-lead - Plastic",J2120="Unknown - Likely Lead")),
(AND(G2120="Non-lead - Plastic",J2120="Unknown - Unlikely Lead")),
(AND(G2120="Non-lead - Plastic",J2120="Unknown - Material Unknown")),
(AND(G2120="Non-lead",J2120="Unknown - Likely Lead")),
(AND(G2120="Non-lead",J2120="Unknown - Unlikely Lead")),
(AND(G2120="Non-lead",J2120="Unknown - Material Unknown")),
(AND(G2120="Non-lead - Other",J2120="Unknown - Likely Lead")),
(AND(G2120="Non-Lead - Other",J2120="Unknown - Unlikely Lead")),
(AND(G2120="Non-Lead - Other",J2120="Unknown - Material Unknown")))),"Unknown",
IF((OR((AND(G2120="Galvanized",J2120="Unknown - Likely Lead")),
(AND(G2120="Galvanized",J2120="Unknown - Unlikely Lead")),
(AND(G2120="Galvanized",J2120="Unknown - Material Unknown")))),"Unknown",
IF((OR((AND(G2120="Galvanized",J2120="")))),"Galvanized Requiring Replacement",
IF((OR((AND(G2120="Non-lead - Copper",J2120="")),
(AND(G2120="Non-lead - Plastic",J2120="")),
(AND(G2120="Non-lead",J2120="")),
(AND(G2120="Non-lead - Other",J2120="")))),"Non-lead",
IF((OR((AND(G2120="Unknown - Likely Lead",J2120="")),
(AND(G2120="Unknown - Unlikely Lead",J2120="")),
(AND(G2120="Unknown - Material Unknown",J2120="")))),"Unknown",
""))))))))))))))))</f>
        <v>Non-Lead</v>
      </c>
      <c r="N2120" s="44" t="s">
        <v>39</v>
      </c>
    </row>
    <row r="2121" spans="1:14" x14ac:dyDescent="0.25">
      <c r="A2121" s="34" t="s">
        <v>5201</v>
      </c>
      <c r="B2121" s="35" t="s">
        <v>378</v>
      </c>
      <c r="C2121" s="36" t="s">
        <v>5192</v>
      </c>
      <c r="D2121" s="36" t="s">
        <v>32</v>
      </c>
      <c r="E2121" s="36" t="s">
        <v>33</v>
      </c>
      <c r="F2121" s="37" t="s">
        <v>5202</v>
      </c>
      <c r="G2121" s="38" t="s">
        <v>35</v>
      </c>
      <c r="H2121" s="39" t="s">
        <v>39</v>
      </c>
      <c r="I2121" s="40" t="s">
        <v>48</v>
      </c>
      <c r="J2121" s="42" t="s">
        <v>47</v>
      </c>
      <c r="K2121" s="39" t="s">
        <v>48</v>
      </c>
      <c r="L2121" s="35"/>
      <c r="M2121" s="43" t="str">
        <f>IF((OR(G2121="Lead")),"Lead",
IF((OR(J2121="Lead")),"Lead",
IF((OR(G2121="Lead-lined galvanized")),"Lead",
IF((OR(J2121="Lead-lined galvanized")),"Lead",
IF((OR((AND(G2121="Unknown - Likely Lead",J2121="Galvanized")),
(AND(G2121="Unknown - Unlikely Lead",J2121="Galvanized")),
(AND(G2121="Unknown - Material Unknown",J2121="Galvanized")))),"Galvanized Requiring Replacement",
IF((OR((AND(G2121="Non-lead - Copper",H2121="Yes",J2121="Galvanized")),
(AND(G2121="Non-lead - Copper",H2121="Don't know",J2121="Galvanized")),
(AND(G2121="Non-lead - Copper",H2121="",J2121="Galvanized")),
(AND(G2121="Non-lead - Plastic",H2121="Yes",J2121="Galvanized")),
(AND(G2121="Non-lead - Plastic",H2121="Don't know",J2121="Galvanized")),
(AND(G2121="Non-lead - Plastic",H2121="",J2121="Galvanized")),
(AND(G2121="Non-lead",H2121="Yes",J2121="Galvanized")),
(AND(G2121="Non-lead",H2121="Don't know",J2121="Galvanized")),
(AND(G2121="Non-lead",H2121="",J2121="Galvanized")),
(AND(G2121="Non-lead - Other",H2121="Yes",J2121="Galvanized")),
(AND(G2121="Non-Lead - Other",H2121="Don't know",J2121="Galvanized")),
(AND(G2121="Galvanized",H2121="Yes",J2121="Galvanized")),
(AND(G2121="Galvanized",H2121="Don't know",J2121="Galvanized")),
(AND(G2121="Galvanized",H2121="",J2121="Galvanized")),
(AND(G2121="Non-Lead - Other",H2121="",J2121="Galvanized")))),"Galvanized Requiring Replacement",
IF((OR((AND(G2121="Non-lead - Copper",J2121="Non-lead - Copper")),
(AND(G2121="Non-lead - Copper",J2121="Non-lead - Plastic")),
(AND(G2121="Non-lead - Copper",J2121="Non-lead - Other")),
(AND(G2121="Non-lead - Copper",J2121="Non-lead")),
(AND(G2121="Non-lead - Plastic",J2121="Non-lead - Copper")),
(AND(G2121="Non-lead - Plastic",J2121="Non-lead - Plastic")),
(AND(G2121="Non-lead - Plastic",J2121="Non-lead - Other")),
(AND(G2121="Non-lead - Plastic",J2121="Non-lead")),
(AND(G2121="Non-lead",J2121="Non-lead - Copper")),
(AND(G2121="Non-lead",J2121="Non-lead - Plastic")),
(AND(G2121="Non-lead",J2121="Non-lead - Other")),
(AND(G2121="Non-lead",J2121="Non-lead")),
(AND(G2121="Non-lead - Other",J2121="Non-lead - Copper")),
(AND(G2121="Non-Lead - Other",J2121="Non-lead - Plastic")),
(AND(G2121="Non-Lead - Other",J2121="Non-lead")),
(AND(G2121="Non-Lead - Other",J2121="Non-lead - Other")))),"Non-Lead",
IF((OR((AND(G2121="Galvanized",J2121="Non-lead")),
(AND(G2121="Galvanized",J2121="Non-lead - Copper")),
(AND(G2121="Galvanized",J2121="Non-lead - Plastic")),
(AND(G2121="Galvanized",J2121="Non-lead")),
(AND(G2121="Galvanized",J2121="Non-lead - Other")))),"Non-Lead",
IF((OR((AND(G2121="Non-lead - Copper",H2121="No",J2121="Galvanized")),
(AND(G2121="Non-lead - Plastic",H2121="No",J2121="Galvanized")),
(AND(G2121="Non-lead",H2121="No",J2121="Galvanized")),
(AND(G2121="Galvanized",H2121="No",J2121="Galvanized")),
(AND(G2121="Non-lead - Other",H2121="No",J2121="Galvanized")))),"Non-lead",
IF((OR((AND(G2121="Unknown - Likely Lead",J2121="Unknown - Likely Lead")),
(AND(G2121="Unknown - Likely Lead",J2121="Unknown - Unlikely Lead")),
(AND(G2121="Unknown - Likely Lead",J2121="Unknown - Material Unknown")),
(AND(G2121="Unknown - Unlikely Lead",J2121="Unknown - Likely Lead")),
(AND(G2121="Unknown - Unlikely Lead",J2121="Unknown - Unlikely Lead")),
(AND(G2121="Unknown - Unlikely Lead",J2121="Unknown - Material Unknown")),
(AND(G2121="Unknown - Material Unknown",J2121="Unknown - Likely Lead")),
(AND(G2121="Unknown - Material Unknown",J2121="Unknown - Unlikely Lead")),
(AND(G2121="Unknown - Material Unknown",J2121="Unknown - Material Unknown")))),"Unknown",
IF((OR((AND(G2121="Unknown - Likely Lead",J2121="Non-lead - Copper")),
(AND(G2121="Unknown - Likely Lead",J2121="Non-lead - Plastic")),
(AND(G2121="Unknown - Likely Lead",J2121="Non-lead")),
(AND(G2121="Unknown - Likely Lead",J2121="Non-lead - Other")),
(AND(G2121="Unknown - Unlikely Lead",J2121="Non-lead - Copper")),
(AND(G2121="Unknown - Unlikely Lead",J2121="Non-lead - Plastic")),
(AND(G2121="Unknown - Unlikely Lead",J2121="Non-lead")),
(AND(G2121="Unknown - Unlikely Lead",J2121="Non-lead - Other")),
(AND(G2121="Unknown - Material Unknown",J2121="Non-lead - Copper")),
(AND(G2121="Unknown - Material Unknown",J2121="Non-lead - Plastic")),
(AND(G2121="Unknown - Material Unknown",J2121="Non-lead")),
(AND(G2121="Unknown - Material Unknown",J2121="Non-lead - Other")))),"Unknown",
IF((OR((AND(G2121="Non-lead - Copper",J2121="Unknown - Likely Lead")),
(AND(G2121="Non-lead - Copper",J2121="Unknown - Unlikely Lead")),
(AND(G2121="Non-lead - Copper",J2121="Unknown - Material Unknown")),
(AND(G2121="Non-lead - Plastic",J2121="Unknown - Likely Lead")),
(AND(G2121="Non-lead - Plastic",J2121="Unknown - Unlikely Lead")),
(AND(G2121="Non-lead - Plastic",J2121="Unknown - Material Unknown")),
(AND(G2121="Non-lead",J2121="Unknown - Likely Lead")),
(AND(G2121="Non-lead",J2121="Unknown - Unlikely Lead")),
(AND(G2121="Non-lead",J2121="Unknown - Material Unknown")),
(AND(G2121="Non-lead - Other",J2121="Unknown - Likely Lead")),
(AND(G2121="Non-Lead - Other",J2121="Unknown - Unlikely Lead")),
(AND(G2121="Non-Lead - Other",J2121="Unknown - Material Unknown")))),"Unknown",
IF((OR((AND(G2121="Galvanized",J2121="Unknown - Likely Lead")),
(AND(G2121="Galvanized",J2121="Unknown - Unlikely Lead")),
(AND(G2121="Galvanized",J2121="Unknown - Material Unknown")))),"Unknown",
IF((OR((AND(G2121="Galvanized",J2121="")))),"Galvanized Requiring Replacement",
IF((OR((AND(G2121="Non-lead - Copper",J2121="")),
(AND(G2121="Non-lead - Plastic",J2121="")),
(AND(G2121="Non-lead",J2121="")),
(AND(G2121="Non-lead - Other",J2121="")))),"Non-lead",
IF((OR((AND(G2121="Unknown - Likely Lead",J2121="")),
(AND(G2121="Unknown - Unlikely Lead",J2121="")),
(AND(G2121="Unknown - Material Unknown",J2121="")))),"Unknown",
""))))))))))))))))</f>
        <v>Non-Lead</v>
      </c>
      <c r="N2121" s="44" t="s">
        <v>39</v>
      </c>
    </row>
    <row r="2122" spans="1:14" x14ac:dyDescent="0.25">
      <c r="A2122" s="34" t="s">
        <v>5203</v>
      </c>
      <c r="B2122" s="35" t="s">
        <v>878</v>
      </c>
      <c r="C2122" s="36" t="s">
        <v>5192</v>
      </c>
      <c r="D2122" s="36" t="s">
        <v>32</v>
      </c>
      <c r="E2122" s="36" t="s">
        <v>33</v>
      </c>
      <c r="F2122" s="37" t="s">
        <v>5204</v>
      </c>
      <c r="G2122" s="38" t="s">
        <v>35</v>
      </c>
      <c r="H2122" s="39" t="s">
        <v>39</v>
      </c>
      <c r="I2122" s="40" t="s">
        <v>48</v>
      </c>
      <c r="J2122" s="42" t="s">
        <v>47</v>
      </c>
      <c r="K2122" s="39" t="s">
        <v>48</v>
      </c>
      <c r="L2122" s="35"/>
      <c r="M2122" s="43" t="str">
        <f>IF((OR(G2122="Lead")),"Lead",
IF((OR(J2122="Lead")),"Lead",
IF((OR(G2122="Lead-lined galvanized")),"Lead",
IF((OR(J2122="Lead-lined galvanized")),"Lead",
IF((OR((AND(G2122="Unknown - Likely Lead",J2122="Galvanized")),
(AND(G2122="Unknown - Unlikely Lead",J2122="Galvanized")),
(AND(G2122="Unknown - Material Unknown",J2122="Galvanized")))),"Galvanized Requiring Replacement",
IF((OR((AND(G2122="Non-lead - Copper",H2122="Yes",J2122="Galvanized")),
(AND(G2122="Non-lead - Copper",H2122="Don't know",J2122="Galvanized")),
(AND(G2122="Non-lead - Copper",H2122="",J2122="Galvanized")),
(AND(G2122="Non-lead - Plastic",H2122="Yes",J2122="Galvanized")),
(AND(G2122="Non-lead - Plastic",H2122="Don't know",J2122="Galvanized")),
(AND(G2122="Non-lead - Plastic",H2122="",J2122="Galvanized")),
(AND(G2122="Non-lead",H2122="Yes",J2122="Galvanized")),
(AND(G2122="Non-lead",H2122="Don't know",J2122="Galvanized")),
(AND(G2122="Non-lead",H2122="",J2122="Galvanized")),
(AND(G2122="Non-lead - Other",H2122="Yes",J2122="Galvanized")),
(AND(G2122="Non-Lead - Other",H2122="Don't know",J2122="Galvanized")),
(AND(G2122="Galvanized",H2122="Yes",J2122="Galvanized")),
(AND(G2122="Galvanized",H2122="Don't know",J2122="Galvanized")),
(AND(G2122="Galvanized",H2122="",J2122="Galvanized")),
(AND(G2122="Non-Lead - Other",H2122="",J2122="Galvanized")))),"Galvanized Requiring Replacement",
IF((OR((AND(G2122="Non-lead - Copper",J2122="Non-lead - Copper")),
(AND(G2122="Non-lead - Copper",J2122="Non-lead - Plastic")),
(AND(G2122="Non-lead - Copper",J2122="Non-lead - Other")),
(AND(G2122="Non-lead - Copper",J2122="Non-lead")),
(AND(G2122="Non-lead - Plastic",J2122="Non-lead - Copper")),
(AND(G2122="Non-lead - Plastic",J2122="Non-lead - Plastic")),
(AND(G2122="Non-lead - Plastic",J2122="Non-lead - Other")),
(AND(G2122="Non-lead - Plastic",J2122="Non-lead")),
(AND(G2122="Non-lead",J2122="Non-lead - Copper")),
(AND(G2122="Non-lead",J2122="Non-lead - Plastic")),
(AND(G2122="Non-lead",J2122="Non-lead - Other")),
(AND(G2122="Non-lead",J2122="Non-lead")),
(AND(G2122="Non-lead - Other",J2122="Non-lead - Copper")),
(AND(G2122="Non-Lead - Other",J2122="Non-lead - Plastic")),
(AND(G2122="Non-Lead - Other",J2122="Non-lead")),
(AND(G2122="Non-Lead - Other",J2122="Non-lead - Other")))),"Non-Lead",
IF((OR((AND(G2122="Galvanized",J2122="Non-lead")),
(AND(G2122="Galvanized",J2122="Non-lead - Copper")),
(AND(G2122="Galvanized",J2122="Non-lead - Plastic")),
(AND(G2122="Galvanized",J2122="Non-lead")),
(AND(G2122="Galvanized",J2122="Non-lead - Other")))),"Non-Lead",
IF((OR((AND(G2122="Non-lead - Copper",H2122="No",J2122="Galvanized")),
(AND(G2122="Non-lead - Plastic",H2122="No",J2122="Galvanized")),
(AND(G2122="Non-lead",H2122="No",J2122="Galvanized")),
(AND(G2122="Galvanized",H2122="No",J2122="Galvanized")),
(AND(G2122="Non-lead - Other",H2122="No",J2122="Galvanized")))),"Non-lead",
IF((OR((AND(G2122="Unknown - Likely Lead",J2122="Unknown - Likely Lead")),
(AND(G2122="Unknown - Likely Lead",J2122="Unknown - Unlikely Lead")),
(AND(G2122="Unknown - Likely Lead",J2122="Unknown - Material Unknown")),
(AND(G2122="Unknown - Unlikely Lead",J2122="Unknown - Likely Lead")),
(AND(G2122="Unknown - Unlikely Lead",J2122="Unknown - Unlikely Lead")),
(AND(G2122="Unknown - Unlikely Lead",J2122="Unknown - Material Unknown")),
(AND(G2122="Unknown - Material Unknown",J2122="Unknown - Likely Lead")),
(AND(G2122="Unknown - Material Unknown",J2122="Unknown - Unlikely Lead")),
(AND(G2122="Unknown - Material Unknown",J2122="Unknown - Material Unknown")))),"Unknown",
IF((OR((AND(G2122="Unknown - Likely Lead",J2122="Non-lead - Copper")),
(AND(G2122="Unknown - Likely Lead",J2122="Non-lead - Plastic")),
(AND(G2122="Unknown - Likely Lead",J2122="Non-lead")),
(AND(G2122="Unknown - Likely Lead",J2122="Non-lead - Other")),
(AND(G2122="Unknown - Unlikely Lead",J2122="Non-lead - Copper")),
(AND(G2122="Unknown - Unlikely Lead",J2122="Non-lead - Plastic")),
(AND(G2122="Unknown - Unlikely Lead",J2122="Non-lead")),
(AND(G2122="Unknown - Unlikely Lead",J2122="Non-lead - Other")),
(AND(G2122="Unknown - Material Unknown",J2122="Non-lead - Copper")),
(AND(G2122="Unknown - Material Unknown",J2122="Non-lead - Plastic")),
(AND(G2122="Unknown - Material Unknown",J2122="Non-lead")),
(AND(G2122="Unknown - Material Unknown",J2122="Non-lead - Other")))),"Unknown",
IF((OR((AND(G2122="Non-lead - Copper",J2122="Unknown - Likely Lead")),
(AND(G2122="Non-lead - Copper",J2122="Unknown - Unlikely Lead")),
(AND(G2122="Non-lead - Copper",J2122="Unknown - Material Unknown")),
(AND(G2122="Non-lead - Plastic",J2122="Unknown - Likely Lead")),
(AND(G2122="Non-lead - Plastic",J2122="Unknown - Unlikely Lead")),
(AND(G2122="Non-lead - Plastic",J2122="Unknown - Material Unknown")),
(AND(G2122="Non-lead",J2122="Unknown - Likely Lead")),
(AND(G2122="Non-lead",J2122="Unknown - Unlikely Lead")),
(AND(G2122="Non-lead",J2122="Unknown - Material Unknown")),
(AND(G2122="Non-lead - Other",J2122="Unknown - Likely Lead")),
(AND(G2122="Non-Lead - Other",J2122="Unknown - Unlikely Lead")),
(AND(G2122="Non-Lead - Other",J2122="Unknown - Material Unknown")))),"Unknown",
IF((OR((AND(G2122="Galvanized",J2122="Unknown - Likely Lead")),
(AND(G2122="Galvanized",J2122="Unknown - Unlikely Lead")),
(AND(G2122="Galvanized",J2122="Unknown - Material Unknown")))),"Unknown",
IF((OR((AND(G2122="Galvanized",J2122="")))),"Galvanized Requiring Replacement",
IF((OR((AND(G2122="Non-lead - Copper",J2122="")),
(AND(G2122="Non-lead - Plastic",J2122="")),
(AND(G2122="Non-lead",J2122="")),
(AND(G2122="Non-lead - Other",J2122="")))),"Non-lead",
IF((OR((AND(G2122="Unknown - Likely Lead",J2122="")),
(AND(G2122="Unknown - Unlikely Lead",J2122="")),
(AND(G2122="Unknown - Material Unknown",J2122="")))),"Unknown",
""))))))))))))))))</f>
        <v>Non-Lead</v>
      </c>
      <c r="N2122" s="44" t="s">
        <v>39</v>
      </c>
    </row>
    <row r="2123" spans="1:14" ht="30" x14ac:dyDescent="0.25">
      <c r="A2123" s="34" t="s">
        <v>5205</v>
      </c>
      <c r="B2123" s="35" t="s">
        <v>1258</v>
      </c>
      <c r="C2123" s="36" t="s">
        <v>1616</v>
      </c>
      <c r="D2123" s="36" t="s">
        <v>32</v>
      </c>
      <c r="E2123" s="36" t="s">
        <v>33</v>
      </c>
      <c r="F2123" s="37" t="s">
        <v>5206</v>
      </c>
      <c r="G2123" s="38" t="s">
        <v>35</v>
      </c>
      <c r="H2123" s="39" t="s">
        <v>39</v>
      </c>
      <c r="I2123" s="40" t="s">
        <v>37</v>
      </c>
      <c r="J2123" s="42" t="s">
        <v>47</v>
      </c>
      <c r="K2123" s="39" t="s">
        <v>48</v>
      </c>
      <c r="L2123" s="35"/>
      <c r="M2123" s="43" t="str">
        <f>IF((OR(G2123="Lead")),"Lead",
IF((OR(J2123="Lead")),"Lead",
IF((OR(G2123="Lead-lined galvanized")),"Lead",
IF((OR(J2123="Lead-lined galvanized")),"Lead",
IF((OR((AND(G2123="Unknown - Likely Lead",J2123="Galvanized")),
(AND(G2123="Unknown - Unlikely Lead",J2123="Galvanized")),
(AND(G2123="Unknown - Material Unknown",J2123="Galvanized")))),"Galvanized Requiring Replacement",
IF((OR((AND(G2123="Non-lead - Copper",H2123="Yes",J2123="Galvanized")),
(AND(G2123="Non-lead - Copper",H2123="Don't know",J2123="Galvanized")),
(AND(G2123="Non-lead - Copper",H2123="",J2123="Galvanized")),
(AND(G2123="Non-lead - Plastic",H2123="Yes",J2123="Galvanized")),
(AND(G2123="Non-lead - Plastic",H2123="Don't know",J2123="Galvanized")),
(AND(G2123="Non-lead - Plastic",H2123="",J2123="Galvanized")),
(AND(G2123="Non-lead",H2123="Yes",J2123="Galvanized")),
(AND(G2123="Non-lead",H2123="Don't know",J2123="Galvanized")),
(AND(G2123="Non-lead",H2123="",J2123="Galvanized")),
(AND(G2123="Non-lead - Other",H2123="Yes",J2123="Galvanized")),
(AND(G2123="Non-Lead - Other",H2123="Don't know",J2123="Galvanized")),
(AND(G2123="Galvanized",H2123="Yes",J2123="Galvanized")),
(AND(G2123="Galvanized",H2123="Don't know",J2123="Galvanized")),
(AND(G2123="Galvanized",H2123="",J2123="Galvanized")),
(AND(G2123="Non-Lead - Other",H2123="",J2123="Galvanized")))),"Galvanized Requiring Replacement",
IF((OR((AND(G2123="Non-lead - Copper",J2123="Non-lead - Copper")),
(AND(G2123="Non-lead - Copper",J2123="Non-lead - Plastic")),
(AND(G2123="Non-lead - Copper",J2123="Non-lead - Other")),
(AND(G2123="Non-lead - Copper",J2123="Non-lead")),
(AND(G2123="Non-lead - Plastic",J2123="Non-lead - Copper")),
(AND(G2123="Non-lead - Plastic",J2123="Non-lead - Plastic")),
(AND(G2123="Non-lead - Plastic",J2123="Non-lead - Other")),
(AND(G2123="Non-lead - Plastic",J2123="Non-lead")),
(AND(G2123="Non-lead",J2123="Non-lead - Copper")),
(AND(G2123="Non-lead",J2123="Non-lead - Plastic")),
(AND(G2123="Non-lead",J2123="Non-lead - Other")),
(AND(G2123="Non-lead",J2123="Non-lead")),
(AND(G2123="Non-lead - Other",J2123="Non-lead - Copper")),
(AND(G2123="Non-Lead - Other",J2123="Non-lead - Plastic")),
(AND(G2123="Non-Lead - Other",J2123="Non-lead")),
(AND(G2123="Non-Lead - Other",J2123="Non-lead - Other")))),"Non-Lead",
IF((OR((AND(G2123="Galvanized",J2123="Non-lead")),
(AND(G2123="Galvanized",J2123="Non-lead - Copper")),
(AND(G2123="Galvanized",J2123="Non-lead - Plastic")),
(AND(G2123="Galvanized",J2123="Non-lead")),
(AND(G2123="Galvanized",J2123="Non-lead - Other")))),"Non-Lead",
IF((OR((AND(G2123="Non-lead - Copper",H2123="No",J2123="Galvanized")),
(AND(G2123="Non-lead - Plastic",H2123="No",J2123="Galvanized")),
(AND(G2123="Non-lead",H2123="No",J2123="Galvanized")),
(AND(G2123="Galvanized",H2123="No",J2123="Galvanized")),
(AND(G2123="Non-lead - Other",H2123="No",J2123="Galvanized")))),"Non-lead",
IF((OR((AND(G2123="Unknown - Likely Lead",J2123="Unknown - Likely Lead")),
(AND(G2123="Unknown - Likely Lead",J2123="Unknown - Unlikely Lead")),
(AND(G2123="Unknown - Likely Lead",J2123="Unknown - Material Unknown")),
(AND(G2123="Unknown - Unlikely Lead",J2123="Unknown - Likely Lead")),
(AND(G2123="Unknown - Unlikely Lead",J2123="Unknown - Unlikely Lead")),
(AND(G2123="Unknown - Unlikely Lead",J2123="Unknown - Material Unknown")),
(AND(G2123="Unknown - Material Unknown",J2123="Unknown - Likely Lead")),
(AND(G2123="Unknown - Material Unknown",J2123="Unknown - Unlikely Lead")),
(AND(G2123="Unknown - Material Unknown",J2123="Unknown - Material Unknown")))),"Unknown",
IF((OR((AND(G2123="Unknown - Likely Lead",J2123="Non-lead - Copper")),
(AND(G2123="Unknown - Likely Lead",J2123="Non-lead - Plastic")),
(AND(G2123="Unknown - Likely Lead",J2123="Non-lead")),
(AND(G2123="Unknown - Likely Lead",J2123="Non-lead - Other")),
(AND(G2123="Unknown - Unlikely Lead",J2123="Non-lead - Copper")),
(AND(G2123="Unknown - Unlikely Lead",J2123="Non-lead - Plastic")),
(AND(G2123="Unknown - Unlikely Lead",J2123="Non-lead")),
(AND(G2123="Unknown - Unlikely Lead",J2123="Non-lead - Other")),
(AND(G2123="Unknown - Material Unknown",J2123="Non-lead - Copper")),
(AND(G2123="Unknown - Material Unknown",J2123="Non-lead - Plastic")),
(AND(G2123="Unknown - Material Unknown",J2123="Non-lead")),
(AND(G2123="Unknown - Material Unknown",J2123="Non-lead - Other")))),"Unknown",
IF((OR((AND(G2123="Non-lead - Copper",J2123="Unknown - Likely Lead")),
(AND(G2123="Non-lead - Copper",J2123="Unknown - Unlikely Lead")),
(AND(G2123="Non-lead - Copper",J2123="Unknown - Material Unknown")),
(AND(G2123="Non-lead - Plastic",J2123="Unknown - Likely Lead")),
(AND(G2123="Non-lead - Plastic",J2123="Unknown - Unlikely Lead")),
(AND(G2123="Non-lead - Plastic",J2123="Unknown - Material Unknown")),
(AND(G2123="Non-lead",J2123="Unknown - Likely Lead")),
(AND(G2123="Non-lead",J2123="Unknown - Unlikely Lead")),
(AND(G2123="Non-lead",J2123="Unknown - Material Unknown")),
(AND(G2123="Non-lead - Other",J2123="Unknown - Likely Lead")),
(AND(G2123="Non-Lead - Other",J2123="Unknown - Unlikely Lead")),
(AND(G2123="Non-Lead - Other",J2123="Unknown - Material Unknown")))),"Unknown",
IF((OR((AND(G2123="Galvanized",J2123="Unknown - Likely Lead")),
(AND(G2123="Galvanized",J2123="Unknown - Unlikely Lead")),
(AND(G2123="Galvanized",J2123="Unknown - Material Unknown")))),"Unknown",
IF((OR((AND(G2123="Galvanized",J2123="")))),"Galvanized Requiring Replacement",
IF((OR((AND(G2123="Non-lead - Copper",J2123="")),
(AND(G2123="Non-lead - Plastic",J2123="")),
(AND(G2123="Non-lead",J2123="")),
(AND(G2123="Non-lead - Other",J2123="")))),"Non-lead",
IF((OR((AND(G2123="Unknown - Likely Lead",J2123="")),
(AND(G2123="Unknown - Unlikely Lead",J2123="")),
(AND(G2123="Unknown - Material Unknown",J2123="")))),"Unknown",
""))))))))))))))))</f>
        <v>Non-Lead</v>
      </c>
      <c r="N2123" s="44" t="s">
        <v>39</v>
      </c>
    </row>
    <row r="2124" spans="1:14" ht="30" x14ac:dyDescent="0.25">
      <c r="A2124" s="34" t="s">
        <v>5207</v>
      </c>
      <c r="B2124" s="35" t="s">
        <v>1593</v>
      </c>
      <c r="C2124" s="36" t="s">
        <v>5169</v>
      </c>
      <c r="D2124" s="36" t="s">
        <v>32</v>
      </c>
      <c r="E2124" s="36" t="s">
        <v>33</v>
      </c>
      <c r="F2124" s="37" t="s">
        <v>5208</v>
      </c>
      <c r="G2124" s="38" t="s">
        <v>35</v>
      </c>
      <c r="H2124" s="39" t="s">
        <v>39</v>
      </c>
      <c r="I2124" s="40" t="s">
        <v>37</v>
      </c>
      <c r="J2124" s="42" t="s">
        <v>38</v>
      </c>
      <c r="K2124" s="39" t="s">
        <v>37</v>
      </c>
      <c r="L2124" s="35"/>
      <c r="M2124" s="43" t="str">
        <f>IF((OR(G2124="Lead")),"Lead",
IF((OR(J2124="Lead")),"Lead",
IF((OR(G2124="Lead-lined galvanized")),"Lead",
IF((OR(J2124="Lead-lined galvanized")),"Lead",
IF((OR((AND(G2124="Unknown - Likely Lead",J2124="Galvanized")),
(AND(G2124="Unknown - Unlikely Lead",J2124="Galvanized")),
(AND(G2124="Unknown - Material Unknown",J2124="Galvanized")))),"Galvanized Requiring Replacement",
IF((OR((AND(G2124="Non-lead - Copper",H2124="Yes",J2124="Galvanized")),
(AND(G2124="Non-lead - Copper",H2124="Don't know",J2124="Galvanized")),
(AND(G2124="Non-lead - Copper",H2124="",J2124="Galvanized")),
(AND(G2124="Non-lead - Plastic",H2124="Yes",J2124="Galvanized")),
(AND(G2124="Non-lead - Plastic",H2124="Don't know",J2124="Galvanized")),
(AND(G2124="Non-lead - Plastic",H2124="",J2124="Galvanized")),
(AND(G2124="Non-lead",H2124="Yes",J2124="Galvanized")),
(AND(G2124="Non-lead",H2124="Don't know",J2124="Galvanized")),
(AND(G2124="Non-lead",H2124="",J2124="Galvanized")),
(AND(G2124="Non-lead - Other",H2124="Yes",J2124="Galvanized")),
(AND(G2124="Non-Lead - Other",H2124="Don't know",J2124="Galvanized")),
(AND(G2124="Galvanized",H2124="Yes",J2124="Galvanized")),
(AND(G2124="Galvanized",H2124="Don't know",J2124="Galvanized")),
(AND(G2124="Galvanized",H2124="",J2124="Galvanized")),
(AND(G2124="Non-Lead - Other",H2124="",J2124="Galvanized")))),"Galvanized Requiring Replacement",
IF((OR((AND(G2124="Non-lead - Copper",J2124="Non-lead - Copper")),
(AND(G2124="Non-lead - Copper",J2124="Non-lead - Plastic")),
(AND(G2124="Non-lead - Copper",J2124="Non-lead - Other")),
(AND(G2124="Non-lead - Copper",J2124="Non-lead")),
(AND(G2124="Non-lead - Plastic",J2124="Non-lead - Copper")),
(AND(G2124="Non-lead - Plastic",J2124="Non-lead - Plastic")),
(AND(G2124="Non-lead - Plastic",J2124="Non-lead - Other")),
(AND(G2124="Non-lead - Plastic",J2124="Non-lead")),
(AND(G2124="Non-lead",J2124="Non-lead - Copper")),
(AND(G2124="Non-lead",J2124="Non-lead - Plastic")),
(AND(G2124="Non-lead",J2124="Non-lead - Other")),
(AND(G2124="Non-lead",J2124="Non-lead")),
(AND(G2124="Non-lead - Other",J2124="Non-lead - Copper")),
(AND(G2124="Non-Lead - Other",J2124="Non-lead - Plastic")),
(AND(G2124="Non-Lead - Other",J2124="Non-lead")),
(AND(G2124="Non-Lead - Other",J2124="Non-lead - Other")))),"Non-Lead",
IF((OR((AND(G2124="Galvanized",J2124="Non-lead")),
(AND(G2124="Galvanized",J2124="Non-lead - Copper")),
(AND(G2124="Galvanized",J2124="Non-lead - Plastic")),
(AND(G2124="Galvanized",J2124="Non-lead")),
(AND(G2124="Galvanized",J2124="Non-lead - Other")))),"Non-Lead",
IF((OR((AND(G2124="Non-lead - Copper",H2124="No",J2124="Galvanized")),
(AND(G2124="Non-lead - Plastic",H2124="No",J2124="Galvanized")),
(AND(G2124="Non-lead",H2124="No",J2124="Galvanized")),
(AND(G2124="Galvanized",H2124="No",J2124="Galvanized")),
(AND(G2124="Non-lead - Other",H2124="No",J2124="Galvanized")))),"Non-lead",
IF((OR((AND(G2124="Unknown - Likely Lead",J2124="Unknown - Likely Lead")),
(AND(G2124="Unknown - Likely Lead",J2124="Unknown - Unlikely Lead")),
(AND(G2124="Unknown - Likely Lead",J2124="Unknown - Material Unknown")),
(AND(G2124="Unknown - Unlikely Lead",J2124="Unknown - Likely Lead")),
(AND(G2124="Unknown - Unlikely Lead",J2124="Unknown - Unlikely Lead")),
(AND(G2124="Unknown - Unlikely Lead",J2124="Unknown - Material Unknown")),
(AND(G2124="Unknown - Material Unknown",J2124="Unknown - Likely Lead")),
(AND(G2124="Unknown - Material Unknown",J2124="Unknown - Unlikely Lead")),
(AND(G2124="Unknown - Material Unknown",J2124="Unknown - Material Unknown")))),"Unknown",
IF((OR((AND(G2124="Unknown - Likely Lead",J2124="Non-lead - Copper")),
(AND(G2124="Unknown - Likely Lead",J2124="Non-lead - Plastic")),
(AND(G2124="Unknown - Likely Lead",J2124="Non-lead")),
(AND(G2124="Unknown - Likely Lead",J2124="Non-lead - Other")),
(AND(G2124="Unknown - Unlikely Lead",J2124="Non-lead - Copper")),
(AND(G2124="Unknown - Unlikely Lead",J2124="Non-lead - Plastic")),
(AND(G2124="Unknown - Unlikely Lead",J2124="Non-lead")),
(AND(G2124="Unknown - Unlikely Lead",J2124="Non-lead - Other")),
(AND(G2124="Unknown - Material Unknown",J2124="Non-lead - Copper")),
(AND(G2124="Unknown - Material Unknown",J2124="Non-lead - Plastic")),
(AND(G2124="Unknown - Material Unknown",J2124="Non-lead")),
(AND(G2124="Unknown - Material Unknown",J2124="Non-lead - Other")))),"Unknown",
IF((OR((AND(G2124="Non-lead - Copper",J2124="Unknown - Likely Lead")),
(AND(G2124="Non-lead - Copper",J2124="Unknown - Unlikely Lead")),
(AND(G2124="Non-lead - Copper",J2124="Unknown - Material Unknown")),
(AND(G2124="Non-lead - Plastic",J2124="Unknown - Likely Lead")),
(AND(G2124="Non-lead - Plastic",J2124="Unknown - Unlikely Lead")),
(AND(G2124="Non-lead - Plastic",J2124="Unknown - Material Unknown")),
(AND(G2124="Non-lead",J2124="Unknown - Likely Lead")),
(AND(G2124="Non-lead",J2124="Unknown - Unlikely Lead")),
(AND(G2124="Non-lead",J2124="Unknown - Material Unknown")),
(AND(G2124="Non-lead - Other",J2124="Unknown - Likely Lead")),
(AND(G2124="Non-Lead - Other",J2124="Unknown - Unlikely Lead")),
(AND(G2124="Non-Lead - Other",J2124="Unknown - Material Unknown")))),"Unknown",
IF((OR((AND(G2124="Galvanized",J2124="Unknown - Likely Lead")),
(AND(G2124="Galvanized",J2124="Unknown - Unlikely Lead")),
(AND(G2124="Galvanized",J2124="Unknown - Material Unknown")))),"Unknown",
IF((OR((AND(G2124="Galvanized",J2124="")))),"Galvanized Requiring Replacement",
IF((OR((AND(G2124="Non-lead - Copper",J2124="")),
(AND(G2124="Non-lead - Plastic",J2124="")),
(AND(G2124="Non-lead",J2124="")),
(AND(G2124="Non-lead - Other",J2124="")))),"Non-lead",
IF((OR((AND(G2124="Unknown - Likely Lead",J2124="")),
(AND(G2124="Unknown - Unlikely Lead",J2124="")),
(AND(G2124="Unknown - Material Unknown",J2124="")))),"Unknown",
""))))))))))))))))</f>
        <v>Non-Lead</v>
      </c>
      <c r="N2124" s="44" t="s">
        <v>39</v>
      </c>
    </row>
    <row r="2125" spans="1:14" ht="30" x14ac:dyDescent="0.25">
      <c r="A2125" s="34" t="s">
        <v>5209</v>
      </c>
      <c r="B2125" s="35" t="s">
        <v>1773</v>
      </c>
      <c r="C2125" s="36" t="s">
        <v>5169</v>
      </c>
      <c r="D2125" s="36" t="s">
        <v>32</v>
      </c>
      <c r="E2125" s="36" t="s">
        <v>33</v>
      </c>
      <c r="F2125" s="37" t="s">
        <v>5210</v>
      </c>
      <c r="G2125" s="38" t="s">
        <v>35</v>
      </c>
      <c r="H2125" s="39" t="s">
        <v>39</v>
      </c>
      <c r="I2125" s="40" t="s">
        <v>37</v>
      </c>
      <c r="J2125" s="42" t="s">
        <v>38</v>
      </c>
      <c r="K2125" s="39" t="s">
        <v>37</v>
      </c>
      <c r="L2125" s="35"/>
      <c r="M2125" s="43" t="str">
        <f>IF((OR(G2125="Lead")),"Lead",
IF((OR(J2125="Lead")),"Lead",
IF((OR(G2125="Lead-lined galvanized")),"Lead",
IF((OR(J2125="Lead-lined galvanized")),"Lead",
IF((OR((AND(G2125="Unknown - Likely Lead",J2125="Galvanized")),
(AND(G2125="Unknown - Unlikely Lead",J2125="Galvanized")),
(AND(G2125="Unknown - Material Unknown",J2125="Galvanized")))),"Galvanized Requiring Replacement",
IF((OR((AND(G2125="Non-lead - Copper",H2125="Yes",J2125="Galvanized")),
(AND(G2125="Non-lead - Copper",H2125="Don't know",J2125="Galvanized")),
(AND(G2125="Non-lead - Copper",H2125="",J2125="Galvanized")),
(AND(G2125="Non-lead - Plastic",H2125="Yes",J2125="Galvanized")),
(AND(G2125="Non-lead - Plastic",H2125="Don't know",J2125="Galvanized")),
(AND(G2125="Non-lead - Plastic",H2125="",J2125="Galvanized")),
(AND(G2125="Non-lead",H2125="Yes",J2125="Galvanized")),
(AND(G2125="Non-lead",H2125="Don't know",J2125="Galvanized")),
(AND(G2125="Non-lead",H2125="",J2125="Galvanized")),
(AND(G2125="Non-lead - Other",H2125="Yes",J2125="Galvanized")),
(AND(G2125="Non-Lead - Other",H2125="Don't know",J2125="Galvanized")),
(AND(G2125="Galvanized",H2125="Yes",J2125="Galvanized")),
(AND(G2125="Galvanized",H2125="Don't know",J2125="Galvanized")),
(AND(G2125="Galvanized",H2125="",J2125="Galvanized")),
(AND(G2125="Non-Lead - Other",H2125="",J2125="Galvanized")))),"Galvanized Requiring Replacement",
IF((OR((AND(G2125="Non-lead - Copper",J2125="Non-lead - Copper")),
(AND(G2125="Non-lead - Copper",J2125="Non-lead - Plastic")),
(AND(G2125="Non-lead - Copper",J2125="Non-lead - Other")),
(AND(G2125="Non-lead - Copper",J2125="Non-lead")),
(AND(G2125="Non-lead - Plastic",J2125="Non-lead - Copper")),
(AND(G2125="Non-lead - Plastic",J2125="Non-lead - Plastic")),
(AND(G2125="Non-lead - Plastic",J2125="Non-lead - Other")),
(AND(G2125="Non-lead - Plastic",J2125="Non-lead")),
(AND(G2125="Non-lead",J2125="Non-lead - Copper")),
(AND(G2125="Non-lead",J2125="Non-lead - Plastic")),
(AND(G2125="Non-lead",J2125="Non-lead - Other")),
(AND(G2125="Non-lead",J2125="Non-lead")),
(AND(G2125="Non-lead - Other",J2125="Non-lead - Copper")),
(AND(G2125="Non-Lead - Other",J2125="Non-lead - Plastic")),
(AND(G2125="Non-Lead - Other",J2125="Non-lead")),
(AND(G2125="Non-Lead - Other",J2125="Non-lead - Other")))),"Non-Lead",
IF((OR((AND(G2125="Galvanized",J2125="Non-lead")),
(AND(G2125="Galvanized",J2125="Non-lead - Copper")),
(AND(G2125="Galvanized",J2125="Non-lead - Plastic")),
(AND(G2125="Galvanized",J2125="Non-lead")),
(AND(G2125="Galvanized",J2125="Non-lead - Other")))),"Non-Lead",
IF((OR((AND(G2125="Non-lead - Copper",H2125="No",J2125="Galvanized")),
(AND(G2125="Non-lead - Plastic",H2125="No",J2125="Galvanized")),
(AND(G2125="Non-lead",H2125="No",J2125="Galvanized")),
(AND(G2125="Galvanized",H2125="No",J2125="Galvanized")),
(AND(G2125="Non-lead - Other",H2125="No",J2125="Galvanized")))),"Non-lead",
IF((OR((AND(G2125="Unknown - Likely Lead",J2125="Unknown - Likely Lead")),
(AND(G2125="Unknown - Likely Lead",J2125="Unknown - Unlikely Lead")),
(AND(G2125="Unknown - Likely Lead",J2125="Unknown - Material Unknown")),
(AND(G2125="Unknown - Unlikely Lead",J2125="Unknown - Likely Lead")),
(AND(G2125="Unknown - Unlikely Lead",J2125="Unknown - Unlikely Lead")),
(AND(G2125="Unknown - Unlikely Lead",J2125="Unknown - Material Unknown")),
(AND(G2125="Unknown - Material Unknown",J2125="Unknown - Likely Lead")),
(AND(G2125="Unknown - Material Unknown",J2125="Unknown - Unlikely Lead")),
(AND(G2125="Unknown - Material Unknown",J2125="Unknown - Material Unknown")))),"Unknown",
IF((OR((AND(G2125="Unknown - Likely Lead",J2125="Non-lead - Copper")),
(AND(G2125="Unknown - Likely Lead",J2125="Non-lead - Plastic")),
(AND(G2125="Unknown - Likely Lead",J2125="Non-lead")),
(AND(G2125="Unknown - Likely Lead",J2125="Non-lead - Other")),
(AND(G2125="Unknown - Unlikely Lead",J2125="Non-lead - Copper")),
(AND(G2125="Unknown - Unlikely Lead",J2125="Non-lead - Plastic")),
(AND(G2125="Unknown - Unlikely Lead",J2125="Non-lead")),
(AND(G2125="Unknown - Unlikely Lead",J2125="Non-lead - Other")),
(AND(G2125="Unknown - Material Unknown",J2125="Non-lead - Copper")),
(AND(G2125="Unknown - Material Unknown",J2125="Non-lead - Plastic")),
(AND(G2125="Unknown - Material Unknown",J2125="Non-lead")),
(AND(G2125="Unknown - Material Unknown",J2125="Non-lead - Other")))),"Unknown",
IF((OR((AND(G2125="Non-lead - Copper",J2125="Unknown - Likely Lead")),
(AND(G2125="Non-lead - Copper",J2125="Unknown - Unlikely Lead")),
(AND(G2125="Non-lead - Copper",J2125="Unknown - Material Unknown")),
(AND(G2125="Non-lead - Plastic",J2125="Unknown - Likely Lead")),
(AND(G2125="Non-lead - Plastic",J2125="Unknown - Unlikely Lead")),
(AND(G2125="Non-lead - Plastic",J2125="Unknown - Material Unknown")),
(AND(G2125="Non-lead",J2125="Unknown - Likely Lead")),
(AND(G2125="Non-lead",J2125="Unknown - Unlikely Lead")),
(AND(G2125="Non-lead",J2125="Unknown - Material Unknown")),
(AND(G2125="Non-lead - Other",J2125="Unknown - Likely Lead")),
(AND(G2125="Non-Lead - Other",J2125="Unknown - Unlikely Lead")),
(AND(G2125="Non-Lead - Other",J2125="Unknown - Material Unknown")))),"Unknown",
IF((OR((AND(G2125="Galvanized",J2125="Unknown - Likely Lead")),
(AND(G2125="Galvanized",J2125="Unknown - Unlikely Lead")),
(AND(G2125="Galvanized",J2125="Unknown - Material Unknown")))),"Unknown",
IF((OR((AND(G2125="Galvanized",J2125="")))),"Galvanized Requiring Replacement",
IF((OR((AND(G2125="Non-lead - Copper",J2125="")),
(AND(G2125="Non-lead - Plastic",J2125="")),
(AND(G2125="Non-lead",J2125="")),
(AND(G2125="Non-lead - Other",J2125="")))),"Non-lead",
IF((OR((AND(G2125="Unknown - Likely Lead",J2125="")),
(AND(G2125="Unknown - Unlikely Lead",J2125="")),
(AND(G2125="Unknown - Material Unknown",J2125="")))),"Unknown",
""))))))))))))))))</f>
        <v>Non-Lead</v>
      </c>
      <c r="N2125" s="44" t="s">
        <v>39</v>
      </c>
    </row>
    <row r="2126" spans="1:14" ht="30" x14ac:dyDescent="0.25">
      <c r="A2126" s="34" t="s">
        <v>5211</v>
      </c>
      <c r="B2126" s="35" t="s">
        <v>2191</v>
      </c>
      <c r="C2126" s="36" t="s">
        <v>5212</v>
      </c>
      <c r="D2126" s="36" t="s">
        <v>32</v>
      </c>
      <c r="E2126" s="36" t="s">
        <v>33</v>
      </c>
      <c r="F2126" s="37" t="s">
        <v>5213</v>
      </c>
      <c r="G2126" s="38" t="s">
        <v>35</v>
      </c>
      <c r="H2126" s="39" t="s">
        <v>39</v>
      </c>
      <c r="I2126" s="40" t="s">
        <v>48</v>
      </c>
      <c r="J2126" s="42" t="s">
        <v>47</v>
      </c>
      <c r="K2126" s="39" t="s">
        <v>37</v>
      </c>
      <c r="L2126" s="35"/>
      <c r="M2126" s="43" t="str">
        <f>IF((OR(G2126="Lead")),"Lead",
IF((OR(J2126="Lead")),"Lead",
IF((OR(G2126="Lead-lined galvanized")),"Lead",
IF((OR(J2126="Lead-lined galvanized")),"Lead",
IF((OR((AND(G2126="Unknown - Likely Lead",J2126="Galvanized")),
(AND(G2126="Unknown - Unlikely Lead",J2126="Galvanized")),
(AND(G2126="Unknown - Material Unknown",J2126="Galvanized")))),"Galvanized Requiring Replacement",
IF((OR((AND(G2126="Non-lead - Copper",H2126="Yes",J2126="Galvanized")),
(AND(G2126="Non-lead - Copper",H2126="Don't know",J2126="Galvanized")),
(AND(G2126="Non-lead - Copper",H2126="",J2126="Galvanized")),
(AND(G2126="Non-lead - Plastic",H2126="Yes",J2126="Galvanized")),
(AND(G2126="Non-lead - Plastic",H2126="Don't know",J2126="Galvanized")),
(AND(G2126="Non-lead - Plastic",H2126="",J2126="Galvanized")),
(AND(G2126="Non-lead",H2126="Yes",J2126="Galvanized")),
(AND(G2126="Non-lead",H2126="Don't know",J2126="Galvanized")),
(AND(G2126="Non-lead",H2126="",J2126="Galvanized")),
(AND(G2126="Non-lead - Other",H2126="Yes",J2126="Galvanized")),
(AND(G2126="Non-Lead - Other",H2126="Don't know",J2126="Galvanized")),
(AND(G2126="Galvanized",H2126="Yes",J2126="Galvanized")),
(AND(G2126="Galvanized",H2126="Don't know",J2126="Galvanized")),
(AND(G2126="Galvanized",H2126="",J2126="Galvanized")),
(AND(G2126="Non-Lead - Other",H2126="",J2126="Galvanized")))),"Galvanized Requiring Replacement",
IF((OR((AND(G2126="Non-lead - Copper",J2126="Non-lead - Copper")),
(AND(G2126="Non-lead - Copper",J2126="Non-lead - Plastic")),
(AND(G2126="Non-lead - Copper",J2126="Non-lead - Other")),
(AND(G2126="Non-lead - Copper",J2126="Non-lead")),
(AND(G2126="Non-lead - Plastic",J2126="Non-lead - Copper")),
(AND(G2126="Non-lead - Plastic",J2126="Non-lead - Plastic")),
(AND(G2126="Non-lead - Plastic",J2126="Non-lead - Other")),
(AND(G2126="Non-lead - Plastic",J2126="Non-lead")),
(AND(G2126="Non-lead",J2126="Non-lead - Copper")),
(AND(G2126="Non-lead",J2126="Non-lead - Plastic")),
(AND(G2126="Non-lead",J2126="Non-lead - Other")),
(AND(G2126="Non-lead",J2126="Non-lead")),
(AND(G2126="Non-lead - Other",J2126="Non-lead - Copper")),
(AND(G2126="Non-Lead - Other",J2126="Non-lead - Plastic")),
(AND(G2126="Non-Lead - Other",J2126="Non-lead")),
(AND(G2126="Non-Lead - Other",J2126="Non-lead - Other")))),"Non-Lead",
IF((OR((AND(G2126="Galvanized",J2126="Non-lead")),
(AND(G2126="Galvanized",J2126="Non-lead - Copper")),
(AND(G2126="Galvanized",J2126="Non-lead - Plastic")),
(AND(G2126="Galvanized",J2126="Non-lead")),
(AND(G2126="Galvanized",J2126="Non-lead - Other")))),"Non-Lead",
IF((OR((AND(G2126="Non-lead - Copper",H2126="No",J2126="Galvanized")),
(AND(G2126="Non-lead - Plastic",H2126="No",J2126="Galvanized")),
(AND(G2126="Non-lead",H2126="No",J2126="Galvanized")),
(AND(G2126="Galvanized",H2126="No",J2126="Galvanized")),
(AND(G2126="Non-lead - Other",H2126="No",J2126="Galvanized")))),"Non-lead",
IF((OR((AND(G2126="Unknown - Likely Lead",J2126="Unknown - Likely Lead")),
(AND(G2126="Unknown - Likely Lead",J2126="Unknown - Unlikely Lead")),
(AND(G2126="Unknown - Likely Lead",J2126="Unknown - Material Unknown")),
(AND(G2126="Unknown - Unlikely Lead",J2126="Unknown - Likely Lead")),
(AND(G2126="Unknown - Unlikely Lead",J2126="Unknown - Unlikely Lead")),
(AND(G2126="Unknown - Unlikely Lead",J2126="Unknown - Material Unknown")),
(AND(G2126="Unknown - Material Unknown",J2126="Unknown - Likely Lead")),
(AND(G2126="Unknown - Material Unknown",J2126="Unknown - Unlikely Lead")),
(AND(G2126="Unknown - Material Unknown",J2126="Unknown - Material Unknown")))),"Unknown",
IF((OR((AND(G2126="Unknown - Likely Lead",J2126="Non-lead - Copper")),
(AND(G2126="Unknown - Likely Lead",J2126="Non-lead - Plastic")),
(AND(G2126="Unknown - Likely Lead",J2126="Non-lead")),
(AND(G2126="Unknown - Likely Lead",J2126="Non-lead - Other")),
(AND(G2126="Unknown - Unlikely Lead",J2126="Non-lead - Copper")),
(AND(G2126="Unknown - Unlikely Lead",J2126="Non-lead - Plastic")),
(AND(G2126="Unknown - Unlikely Lead",J2126="Non-lead")),
(AND(G2126="Unknown - Unlikely Lead",J2126="Non-lead - Other")),
(AND(G2126="Unknown - Material Unknown",J2126="Non-lead - Copper")),
(AND(G2126="Unknown - Material Unknown",J2126="Non-lead - Plastic")),
(AND(G2126="Unknown - Material Unknown",J2126="Non-lead")),
(AND(G2126="Unknown - Material Unknown",J2126="Non-lead - Other")))),"Unknown",
IF((OR((AND(G2126="Non-lead - Copper",J2126="Unknown - Likely Lead")),
(AND(G2126="Non-lead - Copper",J2126="Unknown - Unlikely Lead")),
(AND(G2126="Non-lead - Copper",J2126="Unknown - Material Unknown")),
(AND(G2126="Non-lead - Plastic",J2126="Unknown - Likely Lead")),
(AND(G2126="Non-lead - Plastic",J2126="Unknown - Unlikely Lead")),
(AND(G2126="Non-lead - Plastic",J2126="Unknown - Material Unknown")),
(AND(G2126="Non-lead",J2126="Unknown - Likely Lead")),
(AND(G2126="Non-lead",J2126="Unknown - Unlikely Lead")),
(AND(G2126="Non-lead",J2126="Unknown - Material Unknown")),
(AND(G2126="Non-lead - Other",J2126="Unknown - Likely Lead")),
(AND(G2126="Non-Lead - Other",J2126="Unknown - Unlikely Lead")),
(AND(G2126="Non-Lead - Other",J2126="Unknown - Material Unknown")))),"Unknown",
IF((OR((AND(G2126="Galvanized",J2126="Unknown - Likely Lead")),
(AND(G2126="Galvanized",J2126="Unknown - Unlikely Lead")),
(AND(G2126="Galvanized",J2126="Unknown - Material Unknown")))),"Unknown",
IF((OR((AND(G2126="Galvanized",J2126="")))),"Galvanized Requiring Replacement",
IF((OR((AND(G2126="Non-lead - Copper",J2126="")),
(AND(G2126="Non-lead - Plastic",J2126="")),
(AND(G2126="Non-lead",J2126="")),
(AND(G2126="Non-lead - Other",J2126="")))),"Non-lead",
IF((OR((AND(G2126="Unknown - Likely Lead",J2126="")),
(AND(G2126="Unknown - Unlikely Lead",J2126="")),
(AND(G2126="Unknown - Material Unknown",J2126="")))),"Unknown",
""))))))))))))))))</f>
        <v>Non-Lead</v>
      </c>
      <c r="N2126" s="44" t="s">
        <v>39</v>
      </c>
    </row>
    <row r="2127" spans="1:14" ht="30" x14ac:dyDescent="0.25">
      <c r="A2127" s="34" t="s">
        <v>5214</v>
      </c>
      <c r="B2127" s="35" t="s">
        <v>843</v>
      </c>
      <c r="C2127" s="36" t="s">
        <v>5215</v>
      </c>
      <c r="D2127" s="36" t="s">
        <v>32</v>
      </c>
      <c r="E2127" s="36" t="s">
        <v>33</v>
      </c>
      <c r="F2127" s="37" t="s">
        <v>52</v>
      </c>
      <c r="G2127" s="38" t="s">
        <v>35</v>
      </c>
      <c r="H2127" s="39" t="s">
        <v>39</v>
      </c>
      <c r="I2127" s="40" t="s">
        <v>37</v>
      </c>
      <c r="J2127" s="42" t="s">
        <v>38</v>
      </c>
      <c r="K2127" s="39" t="s">
        <v>37</v>
      </c>
      <c r="L2127" s="35"/>
      <c r="M2127" s="43" t="str">
        <f>IF((OR(G2127="Lead")),"Lead",
IF((OR(J2127="Lead")),"Lead",
IF((OR(G2127="Lead-lined galvanized")),"Lead",
IF((OR(J2127="Lead-lined galvanized")),"Lead",
IF((OR((AND(G2127="Unknown - Likely Lead",J2127="Galvanized")),
(AND(G2127="Unknown - Unlikely Lead",J2127="Galvanized")),
(AND(G2127="Unknown - Material Unknown",J2127="Galvanized")))),"Galvanized Requiring Replacement",
IF((OR((AND(G2127="Non-lead - Copper",H2127="Yes",J2127="Galvanized")),
(AND(G2127="Non-lead - Copper",H2127="Don't know",J2127="Galvanized")),
(AND(G2127="Non-lead - Copper",H2127="",J2127="Galvanized")),
(AND(G2127="Non-lead - Plastic",H2127="Yes",J2127="Galvanized")),
(AND(G2127="Non-lead - Plastic",H2127="Don't know",J2127="Galvanized")),
(AND(G2127="Non-lead - Plastic",H2127="",J2127="Galvanized")),
(AND(G2127="Non-lead",H2127="Yes",J2127="Galvanized")),
(AND(G2127="Non-lead",H2127="Don't know",J2127="Galvanized")),
(AND(G2127="Non-lead",H2127="",J2127="Galvanized")),
(AND(G2127="Non-lead - Other",H2127="Yes",J2127="Galvanized")),
(AND(G2127="Non-Lead - Other",H2127="Don't know",J2127="Galvanized")),
(AND(G2127="Galvanized",H2127="Yes",J2127="Galvanized")),
(AND(G2127="Galvanized",H2127="Don't know",J2127="Galvanized")),
(AND(G2127="Galvanized",H2127="",J2127="Galvanized")),
(AND(G2127="Non-Lead - Other",H2127="",J2127="Galvanized")))),"Galvanized Requiring Replacement",
IF((OR((AND(G2127="Non-lead - Copper",J2127="Non-lead - Copper")),
(AND(G2127="Non-lead - Copper",J2127="Non-lead - Plastic")),
(AND(G2127="Non-lead - Copper",J2127="Non-lead - Other")),
(AND(G2127="Non-lead - Copper",J2127="Non-lead")),
(AND(G2127="Non-lead - Plastic",J2127="Non-lead - Copper")),
(AND(G2127="Non-lead - Plastic",J2127="Non-lead - Plastic")),
(AND(G2127="Non-lead - Plastic",J2127="Non-lead - Other")),
(AND(G2127="Non-lead - Plastic",J2127="Non-lead")),
(AND(G2127="Non-lead",J2127="Non-lead - Copper")),
(AND(G2127="Non-lead",J2127="Non-lead - Plastic")),
(AND(G2127="Non-lead",J2127="Non-lead - Other")),
(AND(G2127="Non-lead",J2127="Non-lead")),
(AND(G2127="Non-lead - Other",J2127="Non-lead - Copper")),
(AND(G2127="Non-Lead - Other",J2127="Non-lead - Plastic")),
(AND(G2127="Non-Lead - Other",J2127="Non-lead")),
(AND(G2127="Non-Lead - Other",J2127="Non-lead - Other")))),"Non-Lead",
IF((OR((AND(G2127="Galvanized",J2127="Non-lead")),
(AND(G2127="Galvanized",J2127="Non-lead - Copper")),
(AND(G2127="Galvanized",J2127="Non-lead - Plastic")),
(AND(G2127="Galvanized",J2127="Non-lead")),
(AND(G2127="Galvanized",J2127="Non-lead - Other")))),"Non-Lead",
IF((OR((AND(G2127="Non-lead - Copper",H2127="No",J2127="Galvanized")),
(AND(G2127="Non-lead - Plastic",H2127="No",J2127="Galvanized")),
(AND(G2127="Non-lead",H2127="No",J2127="Galvanized")),
(AND(G2127="Galvanized",H2127="No",J2127="Galvanized")),
(AND(G2127="Non-lead - Other",H2127="No",J2127="Galvanized")))),"Non-lead",
IF((OR((AND(G2127="Unknown - Likely Lead",J2127="Unknown - Likely Lead")),
(AND(G2127="Unknown - Likely Lead",J2127="Unknown - Unlikely Lead")),
(AND(G2127="Unknown - Likely Lead",J2127="Unknown - Material Unknown")),
(AND(G2127="Unknown - Unlikely Lead",J2127="Unknown - Likely Lead")),
(AND(G2127="Unknown - Unlikely Lead",J2127="Unknown - Unlikely Lead")),
(AND(G2127="Unknown - Unlikely Lead",J2127="Unknown - Material Unknown")),
(AND(G2127="Unknown - Material Unknown",J2127="Unknown - Likely Lead")),
(AND(G2127="Unknown - Material Unknown",J2127="Unknown - Unlikely Lead")),
(AND(G2127="Unknown - Material Unknown",J2127="Unknown - Material Unknown")))),"Unknown",
IF((OR((AND(G2127="Unknown - Likely Lead",J2127="Non-lead - Copper")),
(AND(G2127="Unknown - Likely Lead",J2127="Non-lead - Plastic")),
(AND(G2127="Unknown - Likely Lead",J2127="Non-lead")),
(AND(G2127="Unknown - Likely Lead",J2127="Non-lead - Other")),
(AND(G2127="Unknown - Unlikely Lead",J2127="Non-lead - Copper")),
(AND(G2127="Unknown - Unlikely Lead",J2127="Non-lead - Plastic")),
(AND(G2127="Unknown - Unlikely Lead",J2127="Non-lead")),
(AND(G2127="Unknown - Unlikely Lead",J2127="Non-lead - Other")),
(AND(G2127="Unknown - Material Unknown",J2127="Non-lead - Copper")),
(AND(G2127="Unknown - Material Unknown",J2127="Non-lead - Plastic")),
(AND(G2127="Unknown - Material Unknown",J2127="Non-lead")),
(AND(G2127="Unknown - Material Unknown",J2127="Non-lead - Other")))),"Unknown",
IF((OR((AND(G2127="Non-lead - Copper",J2127="Unknown - Likely Lead")),
(AND(G2127="Non-lead - Copper",J2127="Unknown - Unlikely Lead")),
(AND(G2127="Non-lead - Copper",J2127="Unknown - Material Unknown")),
(AND(G2127="Non-lead - Plastic",J2127="Unknown - Likely Lead")),
(AND(G2127="Non-lead - Plastic",J2127="Unknown - Unlikely Lead")),
(AND(G2127="Non-lead - Plastic",J2127="Unknown - Material Unknown")),
(AND(G2127="Non-lead",J2127="Unknown - Likely Lead")),
(AND(G2127="Non-lead",J2127="Unknown - Unlikely Lead")),
(AND(G2127="Non-lead",J2127="Unknown - Material Unknown")),
(AND(G2127="Non-lead - Other",J2127="Unknown - Likely Lead")),
(AND(G2127="Non-Lead - Other",J2127="Unknown - Unlikely Lead")),
(AND(G2127="Non-Lead - Other",J2127="Unknown - Material Unknown")))),"Unknown",
IF((OR((AND(G2127="Galvanized",J2127="Unknown - Likely Lead")),
(AND(G2127="Galvanized",J2127="Unknown - Unlikely Lead")),
(AND(G2127="Galvanized",J2127="Unknown - Material Unknown")))),"Unknown",
IF((OR((AND(G2127="Galvanized",J2127="")))),"Galvanized Requiring Replacement",
IF((OR((AND(G2127="Non-lead - Copper",J2127="")),
(AND(G2127="Non-lead - Plastic",J2127="")),
(AND(G2127="Non-lead",J2127="")),
(AND(G2127="Non-lead - Other",J2127="")))),"Non-lead",
IF((OR((AND(G2127="Unknown - Likely Lead",J2127="")),
(AND(G2127="Unknown - Unlikely Lead",J2127="")),
(AND(G2127="Unknown - Material Unknown",J2127="")))),"Unknown",
""))))))))))))))))</f>
        <v>Non-Lead</v>
      </c>
      <c r="N2127" s="44" t="s">
        <v>39</v>
      </c>
    </row>
    <row r="2128" spans="1:14" ht="30" x14ac:dyDescent="0.25">
      <c r="A2128" s="34" t="s">
        <v>5216</v>
      </c>
      <c r="B2128" s="35" t="s">
        <v>1961</v>
      </c>
      <c r="C2128" s="36" t="s">
        <v>5217</v>
      </c>
      <c r="D2128" s="36" t="s">
        <v>32</v>
      </c>
      <c r="E2128" s="36" t="s">
        <v>33</v>
      </c>
      <c r="F2128" s="37" t="s">
        <v>5218</v>
      </c>
      <c r="G2128" s="38" t="s">
        <v>35</v>
      </c>
      <c r="H2128" s="39" t="s">
        <v>39</v>
      </c>
      <c r="I2128" s="40" t="s">
        <v>37</v>
      </c>
      <c r="J2128" s="42" t="s">
        <v>38</v>
      </c>
      <c r="K2128" s="39" t="s">
        <v>37</v>
      </c>
      <c r="L2128" s="35"/>
      <c r="M2128" s="43" t="str">
        <f>IF((OR(G2128="Lead")),"Lead",
IF((OR(J2128="Lead")),"Lead",
IF((OR(G2128="Lead-lined galvanized")),"Lead",
IF((OR(J2128="Lead-lined galvanized")),"Lead",
IF((OR((AND(G2128="Unknown - Likely Lead",J2128="Galvanized")),
(AND(G2128="Unknown - Unlikely Lead",J2128="Galvanized")),
(AND(G2128="Unknown - Material Unknown",J2128="Galvanized")))),"Galvanized Requiring Replacement",
IF((OR((AND(G2128="Non-lead - Copper",H2128="Yes",J2128="Galvanized")),
(AND(G2128="Non-lead - Copper",H2128="Don't know",J2128="Galvanized")),
(AND(G2128="Non-lead - Copper",H2128="",J2128="Galvanized")),
(AND(G2128="Non-lead - Plastic",H2128="Yes",J2128="Galvanized")),
(AND(G2128="Non-lead - Plastic",H2128="Don't know",J2128="Galvanized")),
(AND(G2128="Non-lead - Plastic",H2128="",J2128="Galvanized")),
(AND(G2128="Non-lead",H2128="Yes",J2128="Galvanized")),
(AND(G2128="Non-lead",H2128="Don't know",J2128="Galvanized")),
(AND(G2128="Non-lead",H2128="",J2128="Galvanized")),
(AND(G2128="Non-lead - Other",H2128="Yes",J2128="Galvanized")),
(AND(G2128="Non-Lead - Other",H2128="Don't know",J2128="Galvanized")),
(AND(G2128="Galvanized",H2128="Yes",J2128="Galvanized")),
(AND(G2128="Galvanized",H2128="Don't know",J2128="Galvanized")),
(AND(G2128="Galvanized",H2128="",J2128="Galvanized")),
(AND(G2128="Non-Lead - Other",H2128="",J2128="Galvanized")))),"Galvanized Requiring Replacement",
IF((OR((AND(G2128="Non-lead - Copper",J2128="Non-lead - Copper")),
(AND(G2128="Non-lead - Copper",J2128="Non-lead - Plastic")),
(AND(G2128="Non-lead - Copper",J2128="Non-lead - Other")),
(AND(G2128="Non-lead - Copper",J2128="Non-lead")),
(AND(G2128="Non-lead - Plastic",J2128="Non-lead - Copper")),
(AND(G2128="Non-lead - Plastic",J2128="Non-lead - Plastic")),
(AND(G2128="Non-lead - Plastic",J2128="Non-lead - Other")),
(AND(G2128="Non-lead - Plastic",J2128="Non-lead")),
(AND(G2128="Non-lead",J2128="Non-lead - Copper")),
(AND(G2128="Non-lead",J2128="Non-lead - Plastic")),
(AND(G2128="Non-lead",J2128="Non-lead - Other")),
(AND(G2128="Non-lead",J2128="Non-lead")),
(AND(G2128="Non-lead - Other",J2128="Non-lead - Copper")),
(AND(G2128="Non-Lead - Other",J2128="Non-lead - Plastic")),
(AND(G2128="Non-Lead - Other",J2128="Non-lead")),
(AND(G2128="Non-Lead - Other",J2128="Non-lead - Other")))),"Non-Lead",
IF((OR((AND(G2128="Galvanized",J2128="Non-lead")),
(AND(G2128="Galvanized",J2128="Non-lead - Copper")),
(AND(G2128="Galvanized",J2128="Non-lead - Plastic")),
(AND(G2128="Galvanized",J2128="Non-lead")),
(AND(G2128="Galvanized",J2128="Non-lead - Other")))),"Non-Lead",
IF((OR((AND(G2128="Non-lead - Copper",H2128="No",J2128="Galvanized")),
(AND(G2128="Non-lead - Plastic",H2128="No",J2128="Galvanized")),
(AND(G2128="Non-lead",H2128="No",J2128="Galvanized")),
(AND(G2128="Galvanized",H2128="No",J2128="Galvanized")),
(AND(G2128="Non-lead - Other",H2128="No",J2128="Galvanized")))),"Non-lead",
IF((OR((AND(G2128="Unknown - Likely Lead",J2128="Unknown - Likely Lead")),
(AND(G2128="Unknown - Likely Lead",J2128="Unknown - Unlikely Lead")),
(AND(G2128="Unknown - Likely Lead",J2128="Unknown - Material Unknown")),
(AND(G2128="Unknown - Unlikely Lead",J2128="Unknown - Likely Lead")),
(AND(G2128="Unknown - Unlikely Lead",J2128="Unknown - Unlikely Lead")),
(AND(G2128="Unknown - Unlikely Lead",J2128="Unknown - Material Unknown")),
(AND(G2128="Unknown - Material Unknown",J2128="Unknown - Likely Lead")),
(AND(G2128="Unknown - Material Unknown",J2128="Unknown - Unlikely Lead")),
(AND(G2128="Unknown - Material Unknown",J2128="Unknown - Material Unknown")))),"Unknown",
IF((OR((AND(G2128="Unknown - Likely Lead",J2128="Non-lead - Copper")),
(AND(G2128="Unknown - Likely Lead",J2128="Non-lead - Plastic")),
(AND(G2128="Unknown - Likely Lead",J2128="Non-lead")),
(AND(G2128="Unknown - Likely Lead",J2128="Non-lead - Other")),
(AND(G2128="Unknown - Unlikely Lead",J2128="Non-lead - Copper")),
(AND(G2128="Unknown - Unlikely Lead",J2128="Non-lead - Plastic")),
(AND(G2128="Unknown - Unlikely Lead",J2128="Non-lead")),
(AND(G2128="Unknown - Unlikely Lead",J2128="Non-lead - Other")),
(AND(G2128="Unknown - Material Unknown",J2128="Non-lead - Copper")),
(AND(G2128="Unknown - Material Unknown",J2128="Non-lead - Plastic")),
(AND(G2128="Unknown - Material Unknown",J2128="Non-lead")),
(AND(G2128="Unknown - Material Unknown",J2128="Non-lead - Other")))),"Unknown",
IF((OR((AND(G2128="Non-lead - Copper",J2128="Unknown - Likely Lead")),
(AND(G2128="Non-lead - Copper",J2128="Unknown - Unlikely Lead")),
(AND(G2128="Non-lead - Copper",J2128="Unknown - Material Unknown")),
(AND(G2128="Non-lead - Plastic",J2128="Unknown - Likely Lead")),
(AND(G2128="Non-lead - Plastic",J2128="Unknown - Unlikely Lead")),
(AND(G2128="Non-lead - Plastic",J2128="Unknown - Material Unknown")),
(AND(G2128="Non-lead",J2128="Unknown - Likely Lead")),
(AND(G2128="Non-lead",J2128="Unknown - Unlikely Lead")),
(AND(G2128="Non-lead",J2128="Unknown - Material Unknown")),
(AND(G2128="Non-lead - Other",J2128="Unknown - Likely Lead")),
(AND(G2128="Non-Lead - Other",J2128="Unknown - Unlikely Lead")),
(AND(G2128="Non-Lead - Other",J2128="Unknown - Material Unknown")))),"Unknown",
IF((OR((AND(G2128="Galvanized",J2128="Unknown - Likely Lead")),
(AND(G2128="Galvanized",J2128="Unknown - Unlikely Lead")),
(AND(G2128="Galvanized",J2128="Unknown - Material Unknown")))),"Unknown",
IF((OR((AND(G2128="Galvanized",J2128="")))),"Galvanized Requiring Replacement",
IF((OR((AND(G2128="Non-lead - Copper",J2128="")),
(AND(G2128="Non-lead - Plastic",J2128="")),
(AND(G2128="Non-lead",J2128="")),
(AND(G2128="Non-lead - Other",J2128="")))),"Non-lead",
IF((OR((AND(G2128="Unknown - Likely Lead",J2128="")),
(AND(G2128="Unknown - Unlikely Lead",J2128="")),
(AND(G2128="Unknown - Material Unknown",J2128="")))),"Unknown",
""))))))))))))))))</f>
        <v>Non-Lead</v>
      </c>
      <c r="N2128" s="44" t="s">
        <v>39</v>
      </c>
    </row>
    <row r="2129" spans="1:14" ht="30" x14ac:dyDescent="0.25">
      <c r="A2129" s="34" t="s">
        <v>5219</v>
      </c>
      <c r="B2129" s="35" t="s">
        <v>57</v>
      </c>
      <c r="C2129" s="36" t="s">
        <v>5217</v>
      </c>
      <c r="D2129" s="36" t="s">
        <v>32</v>
      </c>
      <c r="E2129" s="36" t="s">
        <v>33</v>
      </c>
      <c r="F2129" s="37" t="s">
        <v>5220</v>
      </c>
      <c r="G2129" s="38" t="s">
        <v>35</v>
      </c>
      <c r="H2129" s="39" t="s">
        <v>39</v>
      </c>
      <c r="I2129" s="40" t="s">
        <v>37</v>
      </c>
      <c r="J2129" s="42" t="s">
        <v>38</v>
      </c>
      <c r="K2129" s="39" t="s">
        <v>37</v>
      </c>
      <c r="L2129" s="35"/>
      <c r="M2129" s="43" t="str">
        <f>IF((OR(G2129="Lead")),"Lead",
IF((OR(J2129="Lead")),"Lead",
IF((OR(G2129="Lead-lined galvanized")),"Lead",
IF((OR(J2129="Lead-lined galvanized")),"Lead",
IF((OR((AND(G2129="Unknown - Likely Lead",J2129="Galvanized")),
(AND(G2129="Unknown - Unlikely Lead",J2129="Galvanized")),
(AND(G2129="Unknown - Material Unknown",J2129="Galvanized")))),"Galvanized Requiring Replacement",
IF((OR((AND(G2129="Non-lead - Copper",H2129="Yes",J2129="Galvanized")),
(AND(G2129="Non-lead - Copper",H2129="Don't know",J2129="Galvanized")),
(AND(G2129="Non-lead - Copper",H2129="",J2129="Galvanized")),
(AND(G2129="Non-lead - Plastic",H2129="Yes",J2129="Galvanized")),
(AND(G2129="Non-lead - Plastic",H2129="Don't know",J2129="Galvanized")),
(AND(G2129="Non-lead - Plastic",H2129="",J2129="Galvanized")),
(AND(G2129="Non-lead",H2129="Yes",J2129="Galvanized")),
(AND(G2129="Non-lead",H2129="Don't know",J2129="Galvanized")),
(AND(G2129="Non-lead",H2129="",J2129="Galvanized")),
(AND(G2129="Non-lead - Other",H2129="Yes",J2129="Galvanized")),
(AND(G2129="Non-Lead - Other",H2129="Don't know",J2129="Galvanized")),
(AND(G2129="Galvanized",H2129="Yes",J2129="Galvanized")),
(AND(G2129="Galvanized",H2129="Don't know",J2129="Galvanized")),
(AND(G2129="Galvanized",H2129="",J2129="Galvanized")),
(AND(G2129="Non-Lead - Other",H2129="",J2129="Galvanized")))),"Galvanized Requiring Replacement",
IF((OR((AND(G2129="Non-lead - Copper",J2129="Non-lead - Copper")),
(AND(G2129="Non-lead - Copper",J2129="Non-lead - Plastic")),
(AND(G2129="Non-lead - Copper",J2129="Non-lead - Other")),
(AND(G2129="Non-lead - Copper",J2129="Non-lead")),
(AND(G2129="Non-lead - Plastic",J2129="Non-lead - Copper")),
(AND(G2129="Non-lead - Plastic",J2129="Non-lead - Plastic")),
(AND(G2129="Non-lead - Plastic",J2129="Non-lead - Other")),
(AND(G2129="Non-lead - Plastic",J2129="Non-lead")),
(AND(G2129="Non-lead",J2129="Non-lead - Copper")),
(AND(G2129="Non-lead",J2129="Non-lead - Plastic")),
(AND(G2129="Non-lead",J2129="Non-lead - Other")),
(AND(G2129="Non-lead",J2129="Non-lead")),
(AND(G2129="Non-lead - Other",J2129="Non-lead - Copper")),
(AND(G2129="Non-Lead - Other",J2129="Non-lead - Plastic")),
(AND(G2129="Non-Lead - Other",J2129="Non-lead")),
(AND(G2129="Non-Lead - Other",J2129="Non-lead - Other")))),"Non-Lead",
IF((OR((AND(G2129="Galvanized",J2129="Non-lead")),
(AND(G2129="Galvanized",J2129="Non-lead - Copper")),
(AND(G2129="Galvanized",J2129="Non-lead - Plastic")),
(AND(G2129="Galvanized",J2129="Non-lead")),
(AND(G2129="Galvanized",J2129="Non-lead - Other")))),"Non-Lead",
IF((OR((AND(G2129="Non-lead - Copper",H2129="No",J2129="Galvanized")),
(AND(G2129="Non-lead - Plastic",H2129="No",J2129="Galvanized")),
(AND(G2129="Non-lead",H2129="No",J2129="Galvanized")),
(AND(G2129="Galvanized",H2129="No",J2129="Galvanized")),
(AND(G2129="Non-lead - Other",H2129="No",J2129="Galvanized")))),"Non-lead",
IF((OR((AND(G2129="Unknown - Likely Lead",J2129="Unknown - Likely Lead")),
(AND(G2129="Unknown - Likely Lead",J2129="Unknown - Unlikely Lead")),
(AND(G2129="Unknown - Likely Lead",J2129="Unknown - Material Unknown")),
(AND(G2129="Unknown - Unlikely Lead",J2129="Unknown - Likely Lead")),
(AND(G2129="Unknown - Unlikely Lead",J2129="Unknown - Unlikely Lead")),
(AND(G2129="Unknown - Unlikely Lead",J2129="Unknown - Material Unknown")),
(AND(G2129="Unknown - Material Unknown",J2129="Unknown - Likely Lead")),
(AND(G2129="Unknown - Material Unknown",J2129="Unknown - Unlikely Lead")),
(AND(G2129="Unknown - Material Unknown",J2129="Unknown - Material Unknown")))),"Unknown",
IF((OR((AND(G2129="Unknown - Likely Lead",J2129="Non-lead - Copper")),
(AND(G2129="Unknown - Likely Lead",J2129="Non-lead - Plastic")),
(AND(G2129="Unknown - Likely Lead",J2129="Non-lead")),
(AND(G2129="Unknown - Likely Lead",J2129="Non-lead - Other")),
(AND(G2129="Unknown - Unlikely Lead",J2129="Non-lead - Copper")),
(AND(G2129="Unknown - Unlikely Lead",J2129="Non-lead - Plastic")),
(AND(G2129="Unknown - Unlikely Lead",J2129="Non-lead")),
(AND(G2129="Unknown - Unlikely Lead",J2129="Non-lead - Other")),
(AND(G2129="Unknown - Material Unknown",J2129="Non-lead - Copper")),
(AND(G2129="Unknown - Material Unknown",J2129="Non-lead - Plastic")),
(AND(G2129="Unknown - Material Unknown",J2129="Non-lead")),
(AND(G2129="Unknown - Material Unknown",J2129="Non-lead - Other")))),"Unknown",
IF((OR((AND(G2129="Non-lead - Copper",J2129="Unknown - Likely Lead")),
(AND(G2129="Non-lead - Copper",J2129="Unknown - Unlikely Lead")),
(AND(G2129="Non-lead - Copper",J2129="Unknown - Material Unknown")),
(AND(G2129="Non-lead - Plastic",J2129="Unknown - Likely Lead")),
(AND(G2129="Non-lead - Plastic",J2129="Unknown - Unlikely Lead")),
(AND(G2129="Non-lead - Plastic",J2129="Unknown - Material Unknown")),
(AND(G2129="Non-lead",J2129="Unknown - Likely Lead")),
(AND(G2129="Non-lead",J2129="Unknown - Unlikely Lead")),
(AND(G2129="Non-lead",J2129="Unknown - Material Unknown")),
(AND(G2129="Non-lead - Other",J2129="Unknown - Likely Lead")),
(AND(G2129="Non-Lead - Other",J2129="Unknown - Unlikely Lead")),
(AND(G2129="Non-Lead - Other",J2129="Unknown - Material Unknown")))),"Unknown",
IF((OR((AND(G2129="Galvanized",J2129="Unknown - Likely Lead")),
(AND(G2129="Galvanized",J2129="Unknown - Unlikely Lead")),
(AND(G2129="Galvanized",J2129="Unknown - Material Unknown")))),"Unknown",
IF((OR((AND(G2129="Galvanized",J2129="")))),"Galvanized Requiring Replacement",
IF((OR((AND(G2129="Non-lead - Copper",J2129="")),
(AND(G2129="Non-lead - Plastic",J2129="")),
(AND(G2129="Non-lead",J2129="")),
(AND(G2129="Non-lead - Other",J2129="")))),"Non-lead",
IF((OR((AND(G2129="Unknown - Likely Lead",J2129="")),
(AND(G2129="Unknown - Unlikely Lead",J2129="")),
(AND(G2129="Unknown - Material Unknown",J2129="")))),"Unknown",
""))))))))))))))))</f>
        <v>Non-Lead</v>
      </c>
      <c r="N2129" s="44" t="s">
        <v>39</v>
      </c>
    </row>
    <row r="2130" spans="1:14" ht="30" x14ac:dyDescent="0.25">
      <c r="A2130" s="34" t="s">
        <v>5221</v>
      </c>
      <c r="B2130" s="35" t="s">
        <v>1676</v>
      </c>
      <c r="C2130" s="36" t="s">
        <v>5222</v>
      </c>
      <c r="D2130" s="36" t="s">
        <v>32</v>
      </c>
      <c r="E2130" s="36" t="s">
        <v>33</v>
      </c>
      <c r="F2130" s="37" t="s">
        <v>5223</v>
      </c>
      <c r="G2130" s="38" t="s">
        <v>35</v>
      </c>
      <c r="H2130" s="39" t="s">
        <v>39</v>
      </c>
      <c r="I2130" s="40" t="s">
        <v>37</v>
      </c>
      <c r="J2130" s="42" t="s">
        <v>38</v>
      </c>
      <c r="K2130" s="39" t="s">
        <v>37</v>
      </c>
      <c r="L2130" s="35"/>
      <c r="M2130" s="43" t="str">
        <f>IF((OR(G2130="Lead")),"Lead",
IF((OR(J2130="Lead")),"Lead",
IF((OR(G2130="Lead-lined galvanized")),"Lead",
IF((OR(J2130="Lead-lined galvanized")),"Lead",
IF((OR((AND(G2130="Unknown - Likely Lead",J2130="Galvanized")),
(AND(G2130="Unknown - Unlikely Lead",J2130="Galvanized")),
(AND(G2130="Unknown - Material Unknown",J2130="Galvanized")))),"Galvanized Requiring Replacement",
IF((OR((AND(G2130="Non-lead - Copper",H2130="Yes",J2130="Galvanized")),
(AND(G2130="Non-lead - Copper",H2130="Don't know",J2130="Galvanized")),
(AND(G2130="Non-lead - Copper",H2130="",J2130="Galvanized")),
(AND(G2130="Non-lead - Plastic",H2130="Yes",J2130="Galvanized")),
(AND(G2130="Non-lead - Plastic",H2130="Don't know",J2130="Galvanized")),
(AND(G2130="Non-lead - Plastic",H2130="",J2130="Galvanized")),
(AND(G2130="Non-lead",H2130="Yes",J2130="Galvanized")),
(AND(G2130="Non-lead",H2130="Don't know",J2130="Galvanized")),
(AND(G2130="Non-lead",H2130="",J2130="Galvanized")),
(AND(G2130="Non-lead - Other",H2130="Yes",J2130="Galvanized")),
(AND(G2130="Non-Lead - Other",H2130="Don't know",J2130="Galvanized")),
(AND(G2130="Galvanized",H2130="Yes",J2130="Galvanized")),
(AND(G2130="Galvanized",H2130="Don't know",J2130="Galvanized")),
(AND(G2130="Galvanized",H2130="",J2130="Galvanized")),
(AND(G2130="Non-Lead - Other",H2130="",J2130="Galvanized")))),"Galvanized Requiring Replacement",
IF((OR((AND(G2130="Non-lead - Copper",J2130="Non-lead - Copper")),
(AND(G2130="Non-lead - Copper",J2130="Non-lead - Plastic")),
(AND(G2130="Non-lead - Copper",J2130="Non-lead - Other")),
(AND(G2130="Non-lead - Copper",J2130="Non-lead")),
(AND(G2130="Non-lead - Plastic",J2130="Non-lead - Copper")),
(AND(G2130="Non-lead - Plastic",J2130="Non-lead - Plastic")),
(AND(G2130="Non-lead - Plastic",J2130="Non-lead - Other")),
(AND(G2130="Non-lead - Plastic",J2130="Non-lead")),
(AND(G2130="Non-lead",J2130="Non-lead - Copper")),
(AND(G2130="Non-lead",J2130="Non-lead - Plastic")),
(AND(G2130="Non-lead",J2130="Non-lead - Other")),
(AND(G2130="Non-lead",J2130="Non-lead")),
(AND(G2130="Non-lead - Other",J2130="Non-lead - Copper")),
(AND(G2130="Non-Lead - Other",J2130="Non-lead - Plastic")),
(AND(G2130="Non-Lead - Other",J2130="Non-lead")),
(AND(G2130="Non-Lead - Other",J2130="Non-lead - Other")))),"Non-Lead",
IF((OR((AND(G2130="Galvanized",J2130="Non-lead")),
(AND(G2130="Galvanized",J2130="Non-lead - Copper")),
(AND(G2130="Galvanized",J2130="Non-lead - Plastic")),
(AND(G2130="Galvanized",J2130="Non-lead")),
(AND(G2130="Galvanized",J2130="Non-lead - Other")))),"Non-Lead",
IF((OR((AND(G2130="Non-lead - Copper",H2130="No",J2130="Galvanized")),
(AND(G2130="Non-lead - Plastic",H2130="No",J2130="Galvanized")),
(AND(G2130="Non-lead",H2130="No",J2130="Galvanized")),
(AND(G2130="Galvanized",H2130="No",J2130="Galvanized")),
(AND(G2130="Non-lead - Other",H2130="No",J2130="Galvanized")))),"Non-lead",
IF((OR((AND(G2130="Unknown - Likely Lead",J2130="Unknown - Likely Lead")),
(AND(G2130="Unknown - Likely Lead",J2130="Unknown - Unlikely Lead")),
(AND(G2130="Unknown - Likely Lead",J2130="Unknown - Material Unknown")),
(AND(G2130="Unknown - Unlikely Lead",J2130="Unknown - Likely Lead")),
(AND(G2130="Unknown - Unlikely Lead",J2130="Unknown - Unlikely Lead")),
(AND(G2130="Unknown - Unlikely Lead",J2130="Unknown - Material Unknown")),
(AND(G2130="Unknown - Material Unknown",J2130="Unknown - Likely Lead")),
(AND(G2130="Unknown - Material Unknown",J2130="Unknown - Unlikely Lead")),
(AND(G2130="Unknown - Material Unknown",J2130="Unknown - Material Unknown")))),"Unknown",
IF((OR((AND(G2130="Unknown - Likely Lead",J2130="Non-lead - Copper")),
(AND(G2130="Unknown - Likely Lead",J2130="Non-lead - Plastic")),
(AND(G2130="Unknown - Likely Lead",J2130="Non-lead")),
(AND(G2130="Unknown - Likely Lead",J2130="Non-lead - Other")),
(AND(G2130="Unknown - Unlikely Lead",J2130="Non-lead - Copper")),
(AND(G2130="Unknown - Unlikely Lead",J2130="Non-lead - Plastic")),
(AND(G2130="Unknown - Unlikely Lead",J2130="Non-lead")),
(AND(G2130="Unknown - Unlikely Lead",J2130="Non-lead - Other")),
(AND(G2130="Unknown - Material Unknown",J2130="Non-lead - Copper")),
(AND(G2130="Unknown - Material Unknown",J2130="Non-lead - Plastic")),
(AND(G2130="Unknown - Material Unknown",J2130="Non-lead")),
(AND(G2130="Unknown - Material Unknown",J2130="Non-lead - Other")))),"Unknown",
IF((OR((AND(G2130="Non-lead - Copper",J2130="Unknown - Likely Lead")),
(AND(G2130="Non-lead - Copper",J2130="Unknown - Unlikely Lead")),
(AND(G2130="Non-lead - Copper",J2130="Unknown - Material Unknown")),
(AND(G2130="Non-lead - Plastic",J2130="Unknown - Likely Lead")),
(AND(G2130="Non-lead - Plastic",J2130="Unknown - Unlikely Lead")),
(AND(G2130="Non-lead - Plastic",J2130="Unknown - Material Unknown")),
(AND(G2130="Non-lead",J2130="Unknown - Likely Lead")),
(AND(G2130="Non-lead",J2130="Unknown - Unlikely Lead")),
(AND(G2130="Non-lead",J2130="Unknown - Material Unknown")),
(AND(G2130="Non-lead - Other",J2130="Unknown - Likely Lead")),
(AND(G2130="Non-Lead - Other",J2130="Unknown - Unlikely Lead")),
(AND(G2130="Non-Lead - Other",J2130="Unknown - Material Unknown")))),"Unknown",
IF((OR((AND(G2130="Galvanized",J2130="Unknown - Likely Lead")),
(AND(G2130="Galvanized",J2130="Unknown - Unlikely Lead")),
(AND(G2130="Galvanized",J2130="Unknown - Material Unknown")))),"Unknown",
IF((OR((AND(G2130="Galvanized",J2130="")))),"Galvanized Requiring Replacement",
IF((OR((AND(G2130="Non-lead - Copper",J2130="")),
(AND(G2130="Non-lead - Plastic",J2130="")),
(AND(G2130="Non-lead",J2130="")),
(AND(G2130="Non-lead - Other",J2130="")))),"Non-lead",
IF((OR((AND(G2130="Unknown - Likely Lead",J2130="")),
(AND(G2130="Unknown - Unlikely Lead",J2130="")),
(AND(G2130="Unknown - Material Unknown",J2130="")))),"Unknown",
""))))))))))))))))</f>
        <v>Non-Lead</v>
      </c>
      <c r="N2130" s="44" t="s">
        <v>39</v>
      </c>
    </row>
    <row r="2131" spans="1:14" ht="30" x14ac:dyDescent="0.25">
      <c r="A2131" s="34" t="s">
        <v>5224</v>
      </c>
      <c r="B2131" s="35" t="s">
        <v>5225</v>
      </c>
      <c r="C2131" s="36" t="s">
        <v>1616</v>
      </c>
      <c r="D2131" s="36" t="s">
        <v>32</v>
      </c>
      <c r="E2131" s="36" t="s">
        <v>33</v>
      </c>
      <c r="F2131" s="37" t="s">
        <v>52</v>
      </c>
      <c r="G2131" s="38" t="s">
        <v>35</v>
      </c>
      <c r="H2131" s="39" t="s">
        <v>39</v>
      </c>
      <c r="I2131" s="40" t="s">
        <v>37</v>
      </c>
      <c r="J2131" s="42" t="s">
        <v>47</v>
      </c>
      <c r="K2131" s="39" t="s">
        <v>48</v>
      </c>
      <c r="L2131" s="35" t="s">
        <v>76</v>
      </c>
      <c r="M2131" s="43" t="str">
        <f>IF((OR(G2131="Lead")),"Lead",
IF((OR(J2131="Lead")),"Lead",
IF((OR(G2131="Lead-lined galvanized")),"Lead",
IF((OR(J2131="Lead-lined galvanized")),"Lead",
IF((OR((AND(G2131="Unknown - Likely Lead",J2131="Galvanized")),
(AND(G2131="Unknown - Unlikely Lead",J2131="Galvanized")),
(AND(G2131="Unknown - Material Unknown",J2131="Galvanized")))),"Galvanized Requiring Replacement",
IF((OR((AND(G2131="Non-lead - Copper",H2131="Yes",J2131="Galvanized")),
(AND(G2131="Non-lead - Copper",H2131="Don't know",J2131="Galvanized")),
(AND(G2131="Non-lead - Copper",H2131="",J2131="Galvanized")),
(AND(G2131="Non-lead - Plastic",H2131="Yes",J2131="Galvanized")),
(AND(G2131="Non-lead - Plastic",H2131="Don't know",J2131="Galvanized")),
(AND(G2131="Non-lead - Plastic",H2131="",J2131="Galvanized")),
(AND(G2131="Non-lead",H2131="Yes",J2131="Galvanized")),
(AND(G2131="Non-lead",H2131="Don't know",J2131="Galvanized")),
(AND(G2131="Non-lead",H2131="",J2131="Galvanized")),
(AND(G2131="Non-lead - Other",H2131="Yes",J2131="Galvanized")),
(AND(G2131="Non-Lead - Other",H2131="Don't know",J2131="Galvanized")),
(AND(G2131="Galvanized",H2131="Yes",J2131="Galvanized")),
(AND(G2131="Galvanized",H2131="Don't know",J2131="Galvanized")),
(AND(G2131="Galvanized",H2131="",J2131="Galvanized")),
(AND(G2131="Non-Lead - Other",H2131="",J2131="Galvanized")))),"Galvanized Requiring Replacement",
IF((OR((AND(G2131="Non-lead - Copper",J2131="Non-lead - Copper")),
(AND(G2131="Non-lead - Copper",J2131="Non-lead - Plastic")),
(AND(G2131="Non-lead - Copper",J2131="Non-lead - Other")),
(AND(G2131="Non-lead - Copper",J2131="Non-lead")),
(AND(G2131="Non-lead - Plastic",J2131="Non-lead - Copper")),
(AND(G2131="Non-lead - Plastic",J2131="Non-lead - Plastic")),
(AND(G2131="Non-lead - Plastic",J2131="Non-lead - Other")),
(AND(G2131="Non-lead - Plastic",J2131="Non-lead")),
(AND(G2131="Non-lead",J2131="Non-lead - Copper")),
(AND(G2131="Non-lead",J2131="Non-lead - Plastic")),
(AND(G2131="Non-lead",J2131="Non-lead - Other")),
(AND(G2131="Non-lead",J2131="Non-lead")),
(AND(G2131="Non-lead - Other",J2131="Non-lead - Copper")),
(AND(G2131="Non-Lead - Other",J2131="Non-lead - Plastic")),
(AND(G2131="Non-Lead - Other",J2131="Non-lead")),
(AND(G2131="Non-Lead - Other",J2131="Non-lead - Other")))),"Non-Lead",
IF((OR((AND(G2131="Galvanized",J2131="Non-lead")),
(AND(G2131="Galvanized",J2131="Non-lead - Copper")),
(AND(G2131="Galvanized",J2131="Non-lead - Plastic")),
(AND(G2131="Galvanized",J2131="Non-lead")),
(AND(G2131="Galvanized",J2131="Non-lead - Other")))),"Non-Lead",
IF((OR((AND(G2131="Non-lead - Copper",H2131="No",J2131="Galvanized")),
(AND(G2131="Non-lead - Plastic",H2131="No",J2131="Galvanized")),
(AND(G2131="Non-lead",H2131="No",J2131="Galvanized")),
(AND(G2131="Galvanized",H2131="No",J2131="Galvanized")),
(AND(G2131="Non-lead - Other",H2131="No",J2131="Galvanized")))),"Non-lead",
IF((OR((AND(G2131="Unknown - Likely Lead",J2131="Unknown - Likely Lead")),
(AND(G2131="Unknown - Likely Lead",J2131="Unknown - Unlikely Lead")),
(AND(G2131="Unknown - Likely Lead",J2131="Unknown - Material Unknown")),
(AND(G2131="Unknown - Unlikely Lead",J2131="Unknown - Likely Lead")),
(AND(G2131="Unknown - Unlikely Lead",J2131="Unknown - Unlikely Lead")),
(AND(G2131="Unknown - Unlikely Lead",J2131="Unknown - Material Unknown")),
(AND(G2131="Unknown - Material Unknown",J2131="Unknown - Likely Lead")),
(AND(G2131="Unknown - Material Unknown",J2131="Unknown - Unlikely Lead")),
(AND(G2131="Unknown - Material Unknown",J2131="Unknown - Material Unknown")))),"Unknown",
IF((OR((AND(G2131="Unknown - Likely Lead",J2131="Non-lead - Copper")),
(AND(G2131="Unknown - Likely Lead",J2131="Non-lead - Plastic")),
(AND(G2131="Unknown - Likely Lead",J2131="Non-lead")),
(AND(G2131="Unknown - Likely Lead",J2131="Non-lead - Other")),
(AND(G2131="Unknown - Unlikely Lead",J2131="Non-lead - Copper")),
(AND(G2131="Unknown - Unlikely Lead",J2131="Non-lead - Plastic")),
(AND(G2131="Unknown - Unlikely Lead",J2131="Non-lead")),
(AND(G2131="Unknown - Unlikely Lead",J2131="Non-lead - Other")),
(AND(G2131="Unknown - Material Unknown",J2131="Non-lead - Copper")),
(AND(G2131="Unknown - Material Unknown",J2131="Non-lead - Plastic")),
(AND(G2131="Unknown - Material Unknown",J2131="Non-lead")),
(AND(G2131="Unknown - Material Unknown",J2131="Non-lead - Other")))),"Unknown",
IF((OR((AND(G2131="Non-lead - Copper",J2131="Unknown - Likely Lead")),
(AND(G2131="Non-lead - Copper",J2131="Unknown - Unlikely Lead")),
(AND(G2131="Non-lead - Copper",J2131="Unknown - Material Unknown")),
(AND(G2131="Non-lead - Plastic",J2131="Unknown - Likely Lead")),
(AND(G2131="Non-lead - Plastic",J2131="Unknown - Unlikely Lead")),
(AND(G2131="Non-lead - Plastic",J2131="Unknown - Material Unknown")),
(AND(G2131="Non-lead",J2131="Unknown - Likely Lead")),
(AND(G2131="Non-lead",J2131="Unknown - Unlikely Lead")),
(AND(G2131="Non-lead",J2131="Unknown - Material Unknown")),
(AND(G2131="Non-lead - Other",J2131="Unknown - Likely Lead")),
(AND(G2131="Non-Lead - Other",J2131="Unknown - Unlikely Lead")),
(AND(G2131="Non-Lead - Other",J2131="Unknown - Material Unknown")))),"Unknown",
IF((OR((AND(G2131="Galvanized",J2131="Unknown - Likely Lead")),
(AND(G2131="Galvanized",J2131="Unknown - Unlikely Lead")),
(AND(G2131="Galvanized",J2131="Unknown - Material Unknown")))),"Unknown",
IF((OR((AND(G2131="Galvanized",J2131="")))),"Galvanized Requiring Replacement",
IF((OR((AND(G2131="Non-lead - Copper",J2131="")),
(AND(G2131="Non-lead - Plastic",J2131="")),
(AND(G2131="Non-lead",J2131="")),
(AND(G2131="Non-lead - Other",J2131="")))),"Non-lead",
IF((OR((AND(G2131="Unknown - Likely Lead",J2131="")),
(AND(G2131="Unknown - Unlikely Lead",J2131="")),
(AND(G2131="Unknown - Material Unknown",J2131="")))),"Unknown",
""))))))))))))))))</f>
        <v>Non-Lead</v>
      </c>
      <c r="N2131" s="44" t="s">
        <v>39</v>
      </c>
    </row>
    <row r="2132" spans="1:14" ht="30" x14ac:dyDescent="0.25">
      <c r="A2132" s="34" t="s">
        <v>5226</v>
      </c>
      <c r="B2132" s="35" t="s">
        <v>174</v>
      </c>
      <c r="C2132" s="36" t="s">
        <v>1616</v>
      </c>
      <c r="D2132" s="36" t="s">
        <v>32</v>
      </c>
      <c r="E2132" s="36" t="s">
        <v>33</v>
      </c>
      <c r="F2132" s="37" t="s">
        <v>52</v>
      </c>
      <c r="G2132" s="38" t="s">
        <v>35</v>
      </c>
      <c r="H2132" s="39" t="s">
        <v>39</v>
      </c>
      <c r="I2132" s="40" t="s">
        <v>37</v>
      </c>
      <c r="J2132" s="42" t="s">
        <v>47</v>
      </c>
      <c r="K2132" s="39" t="s">
        <v>48</v>
      </c>
      <c r="L2132" s="35" t="s">
        <v>76</v>
      </c>
      <c r="M2132" s="43" t="str">
        <f>IF((OR(G2132="Lead")),"Lead",
IF((OR(J2132="Lead")),"Lead",
IF((OR(G2132="Lead-lined galvanized")),"Lead",
IF((OR(J2132="Lead-lined galvanized")),"Lead",
IF((OR((AND(G2132="Unknown - Likely Lead",J2132="Galvanized")),
(AND(G2132="Unknown - Unlikely Lead",J2132="Galvanized")),
(AND(G2132="Unknown - Material Unknown",J2132="Galvanized")))),"Galvanized Requiring Replacement",
IF((OR((AND(G2132="Non-lead - Copper",H2132="Yes",J2132="Galvanized")),
(AND(G2132="Non-lead - Copper",H2132="Don't know",J2132="Galvanized")),
(AND(G2132="Non-lead - Copper",H2132="",J2132="Galvanized")),
(AND(G2132="Non-lead - Plastic",H2132="Yes",J2132="Galvanized")),
(AND(G2132="Non-lead - Plastic",H2132="Don't know",J2132="Galvanized")),
(AND(G2132="Non-lead - Plastic",H2132="",J2132="Galvanized")),
(AND(G2132="Non-lead",H2132="Yes",J2132="Galvanized")),
(AND(G2132="Non-lead",H2132="Don't know",J2132="Galvanized")),
(AND(G2132="Non-lead",H2132="",J2132="Galvanized")),
(AND(G2132="Non-lead - Other",H2132="Yes",J2132="Galvanized")),
(AND(G2132="Non-Lead - Other",H2132="Don't know",J2132="Galvanized")),
(AND(G2132="Galvanized",H2132="Yes",J2132="Galvanized")),
(AND(G2132="Galvanized",H2132="Don't know",J2132="Galvanized")),
(AND(G2132="Galvanized",H2132="",J2132="Galvanized")),
(AND(G2132="Non-Lead - Other",H2132="",J2132="Galvanized")))),"Galvanized Requiring Replacement",
IF((OR((AND(G2132="Non-lead - Copper",J2132="Non-lead - Copper")),
(AND(G2132="Non-lead - Copper",J2132="Non-lead - Plastic")),
(AND(G2132="Non-lead - Copper",J2132="Non-lead - Other")),
(AND(G2132="Non-lead - Copper",J2132="Non-lead")),
(AND(G2132="Non-lead - Plastic",J2132="Non-lead - Copper")),
(AND(G2132="Non-lead - Plastic",J2132="Non-lead - Plastic")),
(AND(G2132="Non-lead - Plastic",J2132="Non-lead - Other")),
(AND(G2132="Non-lead - Plastic",J2132="Non-lead")),
(AND(G2132="Non-lead",J2132="Non-lead - Copper")),
(AND(G2132="Non-lead",J2132="Non-lead - Plastic")),
(AND(G2132="Non-lead",J2132="Non-lead - Other")),
(AND(G2132="Non-lead",J2132="Non-lead")),
(AND(G2132="Non-lead - Other",J2132="Non-lead - Copper")),
(AND(G2132="Non-Lead - Other",J2132="Non-lead - Plastic")),
(AND(G2132="Non-Lead - Other",J2132="Non-lead")),
(AND(G2132="Non-Lead - Other",J2132="Non-lead - Other")))),"Non-Lead",
IF((OR((AND(G2132="Galvanized",J2132="Non-lead")),
(AND(G2132="Galvanized",J2132="Non-lead - Copper")),
(AND(G2132="Galvanized",J2132="Non-lead - Plastic")),
(AND(G2132="Galvanized",J2132="Non-lead")),
(AND(G2132="Galvanized",J2132="Non-lead - Other")))),"Non-Lead",
IF((OR((AND(G2132="Non-lead - Copper",H2132="No",J2132="Galvanized")),
(AND(G2132="Non-lead - Plastic",H2132="No",J2132="Galvanized")),
(AND(G2132="Non-lead",H2132="No",J2132="Galvanized")),
(AND(G2132="Galvanized",H2132="No",J2132="Galvanized")),
(AND(G2132="Non-lead - Other",H2132="No",J2132="Galvanized")))),"Non-lead",
IF((OR((AND(G2132="Unknown - Likely Lead",J2132="Unknown - Likely Lead")),
(AND(G2132="Unknown - Likely Lead",J2132="Unknown - Unlikely Lead")),
(AND(G2132="Unknown - Likely Lead",J2132="Unknown - Material Unknown")),
(AND(G2132="Unknown - Unlikely Lead",J2132="Unknown - Likely Lead")),
(AND(G2132="Unknown - Unlikely Lead",J2132="Unknown - Unlikely Lead")),
(AND(G2132="Unknown - Unlikely Lead",J2132="Unknown - Material Unknown")),
(AND(G2132="Unknown - Material Unknown",J2132="Unknown - Likely Lead")),
(AND(G2132="Unknown - Material Unknown",J2132="Unknown - Unlikely Lead")),
(AND(G2132="Unknown - Material Unknown",J2132="Unknown - Material Unknown")))),"Unknown",
IF((OR((AND(G2132="Unknown - Likely Lead",J2132="Non-lead - Copper")),
(AND(G2132="Unknown - Likely Lead",J2132="Non-lead - Plastic")),
(AND(G2132="Unknown - Likely Lead",J2132="Non-lead")),
(AND(G2132="Unknown - Likely Lead",J2132="Non-lead - Other")),
(AND(G2132="Unknown - Unlikely Lead",J2132="Non-lead - Copper")),
(AND(G2132="Unknown - Unlikely Lead",J2132="Non-lead - Plastic")),
(AND(G2132="Unknown - Unlikely Lead",J2132="Non-lead")),
(AND(G2132="Unknown - Unlikely Lead",J2132="Non-lead - Other")),
(AND(G2132="Unknown - Material Unknown",J2132="Non-lead - Copper")),
(AND(G2132="Unknown - Material Unknown",J2132="Non-lead - Plastic")),
(AND(G2132="Unknown - Material Unknown",J2132="Non-lead")),
(AND(G2132="Unknown - Material Unknown",J2132="Non-lead - Other")))),"Unknown",
IF((OR((AND(G2132="Non-lead - Copper",J2132="Unknown - Likely Lead")),
(AND(G2132="Non-lead - Copper",J2132="Unknown - Unlikely Lead")),
(AND(G2132="Non-lead - Copper",J2132="Unknown - Material Unknown")),
(AND(G2132="Non-lead - Plastic",J2132="Unknown - Likely Lead")),
(AND(G2132="Non-lead - Plastic",J2132="Unknown - Unlikely Lead")),
(AND(G2132="Non-lead - Plastic",J2132="Unknown - Material Unknown")),
(AND(G2132="Non-lead",J2132="Unknown - Likely Lead")),
(AND(G2132="Non-lead",J2132="Unknown - Unlikely Lead")),
(AND(G2132="Non-lead",J2132="Unknown - Material Unknown")),
(AND(G2132="Non-lead - Other",J2132="Unknown - Likely Lead")),
(AND(G2132="Non-Lead - Other",J2132="Unknown - Unlikely Lead")),
(AND(G2132="Non-Lead - Other",J2132="Unknown - Material Unknown")))),"Unknown",
IF((OR((AND(G2132="Galvanized",J2132="Unknown - Likely Lead")),
(AND(G2132="Galvanized",J2132="Unknown - Unlikely Lead")),
(AND(G2132="Galvanized",J2132="Unknown - Material Unknown")))),"Unknown",
IF((OR((AND(G2132="Galvanized",J2132="")))),"Galvanized Requiring Replacement",
IF((OR((AND(G2132="Non-lead - Copper",J2132="")),
(AND(G2132="Non-lead - Plastic",J2132="")),
(AND(G2132="Non-lead",J2132="")),
(AND(G2132="Non-lead - Other",J2132="")))),"Non-lead",
IF((OR((AND(G2132="Unknown - Likely Lead",J2132="")),
(AND(G2132="Unknown - Unlikely Lead",J2132="")),
(AND(G2132="Unknown - Material Unknown",J2132="")))),"Unknown",
""))))))))))))))))</f>
        <v>Non-Lead</v>
      </c>
      <c r="N2132" s="44" t="s">
        <v>39</v>
      </c>
    </row>
    <row r="2133" spans="1:14" ht="30" x14ac:dyDescent="0.25">
      <c r="A2133" s="34" t="s">
        <v>5227</v>
      </c>
      <c r="B2133" s="35" t="s">
        <v>41</v>
      </c>
      <c r="C2133" s="36" t="s">
        <v>5169</v>
      </c>
      <c r="D2133" s="36" t="s">
        <v>32</v>
      </c>
      <c r="E2133" s="36" t="s">
        <v>33</v>
      </c>
      <c r="F2133" s="37" t="s">
        <v>5228</v>
      </c>
      <c r="G2133" s="38" t="s">
        <v>35</v>
      </c>
      <c r="H2133" s="39" t="s">
        <v>39</v>
      </c>
      <c r="I2133" s="40" t="s">
        <v>37</v>
      </c>
      <c r="J2133" s="42" t="s">
        <v>38</v>
      </c>
      <c r="K2133" s="39" t="s">
        <v>37</v>
      </c>
      <c r="L2133" s="35"/>
      <c r="M2133" s="43" t="str">
        <f>IF((OR(G2133="Lead")),"Lead",
IF((OR(J2133="Lead")),"Lead",
IF((OR(G2133="Lead-lined galvanized")),"Lead",
IF((OR(J2133="Lead-lined galvanized")),"Lead",
IF((OR((AND(G2133="Unknown - Likely Lead",J2133="Galvanized")),
(AND(G2133="Unknown - Unlikely Lead",J2133="Galvanized")),
(AND(G2133="Unknown - Material Unknown",J2133="Galvanized")))),"Galvanized Requiring Replacement",
IF((OR((AND(G2133="Non-lead - Copper",H2133="Yes",J2133="Galvanized")),
(AND(G2133="Non-lead - Copper",H2133="Don't know",J2133="Galvanized")),
(AND(G2133="Non-lead - Copper",H2133="",J2133="Galvanized")),
(AND(G2133="Non-lead - Plastic",H2133="Yes",J2133="Galvanized")),
(AND(G2133="Non-lead - Plastic",H2133="Don't know",J2133="Galvanized")),
(AND(G2133="Non-lead - Plastic",H2133="",J2133="Galvanized")),
(AND(G2133="Non-lead",H2133="Yes",J2133="Galvanized")),
(AND(G2133="Non-lead",H2133="Don't know",J2133="Galvanized")),
(AND(G2133="Non-lead",H2133="",J2133="Galvanized")),
(AND(G2133="Non-lead - Other",H2133="Yes",J2133="Galvanized")),
(AND(G2133="Non-Lead - Other",H2133="Don't know",J2133="Galvanized")),
(AND(G2133="Galvanized",H2133="Yes",J2133="Galvanized")),
(AND(G2133="Galvanized",H2133="Don't know",J2133="Galvanized")),
(AND(G2133="Galvanized",H2133="",J2133="Galvanized")),
(AND(G2133="Non-Lead - Other",H2133="",J2133="Galvanized")))),"Galvanized Requiring Replacement",
IF((OR((AND(G2133="Non-lead - Copper",J2133="Non-lead - Copper")),
(AND(G2133="Non-lead - Copper",J2133="Non-lead - Plastic")),
(AND(G2133="Non-lead - Copper",J2133="Non-lead - Other")),
(AND(G2133="Non-lead - Copper",J2133="Non-lead")),
(AND(G2133="Non-lead - Plastic",J2133="Non-lead - Copper")),
(AND(G2133="Non-lead - Plastic",J2133="Non-lead - Plastic")),
(AND(G2133="Non-lead - Plastic",J2133="Non-lead - Other")),
(AND(G2133="Non-lead - Plastic",J2133="Non-lead")),
(AND(G2133="Non-lead",J2133="Non-lead - Copper")),
(AND(G2133="Non-lead",J2133="Non-lead - Plastic")),
(AND(G2133="Non-lead",J2133="Non-lead - Other")),
(AND(G2133="Non-lead",J2133="Non-lead")),
(AND(G2133="Non-lead - Other",J2133="Non-lead - Copper")),
(AND(G2133="Non-Lead - Other",J2133="Non-lead - Plastic")),
(AND(G2133="Non-Lead - Other",J2133="Non-lead")),
(AND(G2133="Non-Lead - Other",J2133="Non-lead - Other")))),"Non-Lead",
IF((OR((AND(G2133="Galvanized",J2133="Non-lead")),
(AND(G2133="Galvanized",J2133="Non-lead - Copper")),
(AND(G2133="Galvanized",J2133="Non-lead - Plastic")),
(AND(G2133="Galvanized",J2133="Non-lead")),
(AND(G2133="Galvanized",J2133="Non-lead - Other")))),"Non-Lead",
IF((OR((AND(G2133="Non-lead - Copper",H2133="No",J2133="Galvanized")),
(AND(G2133="Non-lead - Plastic",H2133="No",J2133="Galvanized")),
(AND(G2133="Non-lead",H2133="No",J2133="Galvanized")),
(AND(G2133="Galvanized",H2133="No",J2133="Galvanized")),
(AND(G2133="Non-lead - Other",H2133="No",J2133="Galvanized")))),"Non-lead",
IF((OR((AND(G2133="Unknown - Likely Lead",J2133="Unknown - Likely Lead")),
(AND(G2133="Unknown - Likely Lead",J2133="Unknown - Unlikely Lead")),
(AND(G2133="Unknown - Likely Lead",J2133="Unknown - Material Unknown")),
(AND(G2133="Unknown - Unlikely Lead",J2133="Unknown - Likely Lead")),
(AND(G2133="Unknown - Unlikely Lead",J2133="Unknown - Unlikely Lead")),
(AND(G2133="Unknown - Unlikely Lead",J2133="Unknown - Material Unknown")),
(AND(G2133="Unknown - Material Unknown",J2133="Unknown - Likely Lead")),
(AND(G2133="Unknown - Material Unknown",J2133="Unknown - Unlikely Lead")),
(AND(G2133="Unknown - Material Unknown",J2133="Unknown - Material Unknown")))),"Unknown",
IF((OR((AND(G2133="Unknown - Likely Lead",J2133="Non-lead - Copper")),
(AND(G2133="Unknown - Likely Lead",J2133="Non-lead - Plastic")),
(AND(G2133="Unknown - Likely Lead",J2133="Non-lead")),
(AND(G2133="Unknown - Likely Lead",J2133="Non-lead - Other")),
(AND(G2133="Unknown - Unlikely Lead",J2133="Non-lead - Copper")),
(AND(G2133="Unknown - Unlikely Lead",J2133="Non-lead - Plastic")),
(AND(G2133="Unknown - Unlikely Lead",J2133="Non-lead")),
(AND(G2133="Unknown - Unlikely Lead",J2133="Non-lead - Other")),
(AND(G2133="Unknown - Material Unknown",J2133="Non-lead - Copper")),
(AND(G2133="Unknown - Material Unknown",J2133="Non-lead - Plastic")),
(AND(G2133="Unknown - Material Unknown",J2133="Non-lead")),
(AND(G2133="Unknown - Material Unknown",J2133="Non-lead - Other")))),"Unknown",
IF((OR((AND(G2133="Non-lead - Copper",J2133="Unknown - Likely Lead")),
(AND(G2133="Non-lead - Copper",J2133="Unknown - Unlikely Lead")),
(AND(G2133="Non-lead - Copper",J2133="Unknown - Material Unknown")),
(AND(G2133="Non-lead - Plastic",J2133="Unknown - Likely Lead")),
(AND(G2133="Non-lead - Plastic",J2133="Unknown - Unlikely Lead")),
(AND(G2133="Non-lead - Plastic",J2133="Unknown - Material Unknown")),
(AND(G2133="Non-lead",J2133="Unknown - Likely Lead")),
(AND(G2133="Non-lead",J2133="Unknown - Unlikely Lead")),
(AND(G2133="Non-lead",J2133="Unknown - Material Unknown")),
(AND(G2133="Non-lead - Other",J2133="Unknown - Likely Lead")),
(AND(G2133="Non-Lead - Other",J2133="Unknown - Unlikely Lead")),
(AND(G2133="Non-Lead - Other",J2133="Unknown - Material Unknown")))),"Unknown",
IF((OR((AND(G2133="Galvanized",J2133="Unknown - Likely Lead")),
(AND(G2133="Galvanized",J2133="Unknown - Unlikely Lead")),
(AND(G2133="Galvanized",J2133="Unknown - Material Unknown")))),"Unknown",
IF((OR((AND(G2133="Galvanized",J2133="")))),"Galvanized Requiring Replacement",
IF((OR((AND(G2133="Non-lead - Copper",J2133="")),
(AND(G2133="Non-lead - Plastic",J2133="")),
(AND(G2133="Non-lead",J2133="")),
(AND(G2133="Non-lead - Other",J2133="")))),"Non-lead",
IF((OR((AND(G2133="Unknown - Likely Lead",J2133="")),
(AND(G2133="Unknown - Unlikely Lead",J2133="")),
(AND(G2133="Unknown - Material Unknown",J2133="")))),"Unknown",
""))))))))))))))))</f>
        <v>Non-Lead</v>
      </c>
      <c r="N2133" s="44" t="s">
        <v>39</v>
      </c>
    </row>
    <row r="2134" spans="1:14" ht="30" x14ac:dyDescent="0.25">
      <c r="A2134" s="34" t="s">
        <v>5229</v>
      </c>
      <c r="B2134" s="35" t="s">
        <v>991</v>
      </c>
      <c r="C2134" s="36" t="s">
        <v>5230</v>
      </c>
      <c r="D2134" s="36" t="s">
        <v>32</v>
      </c>
      <c r="E2134" s="36" t="s">
        <v>33</v>
      </c>
      <c r="F2134" s="37" t="s">
        <v>5231</v>
      </c>
      <c r="G2134" s="38" t="s">
        <v>35</v>
      </c>
      <c r="H2134" s="39" t="s">
        <v>39</v>
      </c>
      <c r="I2134" s="40" t="s">
        <v>48</v>
      </c>
      <c r="J2134" s="42" t="s">
        <v>47</v>
      </c>
      <c r="K2134" s="39" t="s">
        <v>37</v>
      </c>
      <c r="L2134" s="35"/>
      <c r="M2134" s="43" t="str">
        <f>IF((OR(G2134="Lead")),"Lead",
IF((OR(J2134="Lead")),"Lead",
IF((OR(G2134="Lead-lined galvanized")),"Lead",
IF((OR(J2134="Lead-lined galvanized")),"Lead",
IF((OR((AND(G2134="Unknown - Likely Lead",J2134="Galvanized")),
(AND(G2134="Unknown - Unlikely Lead",J2134="Galvanized")),
(AND(G2134="Unknown - Material Unknown",J2134="Galvanized")))),"Galvanized Requiring Replacement",
IF((OR((AND(G2134="Non-lead - Copper",H2134="Yes",J2134="Galvanized")),
(AND(G2134="Non-lead - Copper",H2134="Don't know",J2134="Galvanized")),
(AND(G2134="Non-lead - Copper",H2134="",J2134="Galvanized")),
(AND(G2134="Non-lead - Plastic",H2134="Yes",J2134="Galvanized")),
(AND(G2134="Non-lead - Plastic",H2134="Don't know",J2134="Galvanized")),
(AND(G2134="Non-lead - Plastic",H2134="",J2134="Galvanized")),
(AND(G2134="Non-lead",H2134="Yes",J2134="Galvanized")),
(AND(G2134="Non-lead",H2134="Don't know",J2134="Galvanized")),
(AND(G2134="Non-lead",H2134="",J2134="Galvanized")),
(AND(G2134="Non-lead - Other",H2134="Yes",J2134="Galvanized")),
(AND(G2134="Non-Lead - Other",H2134="Don't know",J2134="Galvanized")),
(AND(G2134="Galvanized",H2134="Yes",J2134="Galvanized")),
(AND(G2134="Galvanized",H2134="Don't know",J2134="Galvanized")),
(AND(G2134="Galvanized",H2134="",J2134="Galvanized")),
(AND(G2134="Non-Lead - Other",H2134="",J2134="Galvanized")))),"Galvanized Requiring Replacement",
IF((OR((AND(G2134="Non-lead - Copper",J2134="Non-lead - Copper")),
(AND(G2134="Non-lead - Copper",J2134="Non-lead - Plastic")),
(AND(G2134="Non-lead - Copper",J2134="Non-lead - Other")),
(AND(G2134="Non-lead - Copper",J2134="Non-lead")),
(AND(G2134="Non-lead - Plastic",J2134="Non-lead - Copper")),
(AND(G2134="Non-lead - Plastic",J2134="Non-lead - Plastic")),
(AND(G2134="Non-lead - Plastic",J2134="Non-lead - Other")),
(AND(G2134="Non-lead - Plastic",J2134="Non-lead")),
(AND(G2134="Non-lead",J2134="Non-lead - Copper")),
(AND(G2134="Non-lead",J2134="Non-lead - Plastic")),
(AND(G2134="Non-lead",J2134="Non-lead - Other")),
(AND(G2134="Non-lead",J2134="Non-lead")),
(AND(G2134="Non-lead - Other",J2134="Non-lead - Copper")),
(AND(G2134="Non-Lead - Other",J2134="Non-lead - Plastic")),
(AND(G2134="Non-Lead - Other",J2134="Non-lead")),
(AND(G2134="Non-Lead - Other",J2134="Non-lead - Other")))),"Non-Lead",
IF((OR((AND(G2134="Galvanized",J2134="Non-lead")),
(AND(G2134="Galvanized",J2134="Non-lead - Copper")),
(AND(G2134="Galvanized",J2134="Non-lead - Plastic")),
(AND(G2134="Galvanized",J2134="Non-lead")),
(AND(G2134="Galvanized",J2134="Non-lead - Other")))),"Non-Lead",
IF((OR((AND(G2134="Non-lead - Copper",H2134="No",J2134="Galvanized")),
(AND(G2134="Non-lead - Plastic",H2134="No",J2134="Galvanized")),
(AND(G2134="Non-lead",H2134="No",J2134="Galvanized")),
(AND(G2134="Galvanized",H2134="No",J2134="Galvanized")),
(AND(G2134="Non-lead - Other",H2134="No",J2134="Galvanized")))),"Non-lead",
IF((OR((AND(G2134="Unknown - Likely Lead",J2134="Unknown - Likely Lead")),
(AND(G2134="Unknown - Likely Lead",J2134="Unknown - Unlikely Lead")),
(AND(G2134="Unknown - Likely Lead",J2134="Unknown - Material Unknown")),
(AND(G2134="Unknown - Unlikely Lead",J2134="Unknown - Likely Lead")),
(AND(G2134="Unknown - Unlikely Lead",J2134="Unknown - Unlikely Lead")),
(AND(G2134="Unknown - Unlikely Lead",J2134="Unknown - Material Unknown")),
(AND(G2134="Unknown - Material Unknown",J2134="Unknown - Likely Lead")),
(AND(G2134="Unknown - Material Unknown",J2134="Unknown - Unlikely Lead")),
(AND(G2134="Unknown - Material Unknown",J2134="Unknown - Material Unknown")))),"Unknown",
IF((OR((AND(G2134="Unknown - Likely Lead",J2134="Non-lead - Copper")),
(AND(G2134="Unknown - Likely Lead",J2134="Non-lead - Plastic")),
(AND(G2134="Unknown - Likely Lead",J2134="Non-lead")),
(AND(G2134="Unknown - Likely Lead",J2134="Non-lead - Other")),
(AND(G2134="Unknown - Unlikely Lead",J2134="Non-lead - Copper")),
(AND(G2134="Unknown - Unlikely Lead",J2134="Non-lead - Plastic")),
(AND(G2134="Unknown - Unlikely Lead",J2134="Non-lead")),
(AND(G2134="Unknown - Unlikely Lead",J2134="Non-lead - Other")),
(AND(G2134="Unknown - Material Unknown",J2134="Non-lead - Copper")),
(AND(G2134="Unknown - Material Unknown",J2134="Non-lead - Plastic")),
(AND(G2134="Unknown - Material Unknown",J2134="Non-lead")),
(AND(G2134="Unknown - Material Unknown",J2134="Non-lead - Other")))),"Unknown",
IF((OR((AND(G2134="Non-lead - Copper",J2134="Unknown - Likely Lead")),
(AND(G2134="Non-lead - Copper",J2134="Unknown - Unlikely Lead")),
(AND(G2134="Non-lead - Copper",J2134="Unknown - Material Unknown")),
(AND(G2134="Non-lead - Plastic",J2134="Unknown - Likely Lead")),
(AND(G2134="Non-lead - Plastic",J2134="Unknown - Unlikely Lead")),
(AND(G2134="Non-lead - Plastic",J2134="Unknown - Material Unknown")),
(AND(G2134="Non-lead",J2134="Unknown - Likely Lead")),
(AND(G2134="Non-lead",J2134="Unknown - Unlikely Lead")),
(AND(G2134="Non-lead",J2134="Unknown - Material Unknown")),
(AND(G2134="Non-lead - Other",J2134="Unknown - Likely Lead")),
(AND(G2134="Non-Lead - Other",J2134="Unknown - Unlikely Lead")),
(AND(G2134="Non-Lead - Other",J2134="Unknown - Material Unknown")))),"Unknown",
IF((OR((AND(G2134="Galvanized",J2134="Unknown - Likely Lead")),
(AND(G2134="Galvanized",J2134="Unknown - Unlikely Lead")),
(AND(G2134="Galvanized",J2134="Unknown - Material Unknown")))),"Unknown",
IF((OR((AND(G2134="Galvanized",J2134="")))),"Galvanized Requiring Replacement",
IF((OR((AND(G2134="Non-lead - Copper",J2134="")),
(AND(G2134="Non-lead - Plastic",J2134="")),
(AND(G2134="Non-lead",J2134="")),
(AND(G2134="Non-lead - Other",J2134="")))),"Non-lead",
IF((OR((AND(G2134="Unknown - Likely Lead",J2134="")),
(AND(G2134="Unknown - Unlikely Lead",J2134="")),
(AND(G2134="Unknown - Material Unknown",J2134="")))),"Unknown",
""))))))))))))))))</f>
        <v>Non-Lead</v>
      </c>
      <c r="N2134" s="44" t="s">
        <v>39</v>
      </c>
    </row>
    <row r="2135" spans="1:14" ht="30" x14ac:dyDescent="0.25">
      <c r="A2135" s="34" t="s">
        <v>5232</v>
      </c>
      <c r="B2135" s="35" t="s">
        <v>110</v>
      </c>
      <c r="C2135" s="36" t="s">
        <v>5212</v>
      </c>
      <c r="D2135" s="36" t="s">
        <v>32</v>
      </c>
      <c r="E2135" s="36" t="s">
        <v>33</v>
      </c>
      <c r="F2135" s="37" t="s">
        <v>5233</v>
      </c>
      <c r="G2135" s="38" t="s">
        <v>35</v>
      </c>
      <c r="H2135" s="39" t="s">
        <v>39</v>
      </c>
      <c r="I2135" s="40" t="s">
        <v>48</v>
      </c>
      <c r="J2135" s="42" t="s">
        <v>47</v>
      </c>
      <c r="K2135" s="39" t="s">
        <v>37</v>
      </c>
      <c r="L2135" s="35"/>
      <c r="M2135" s="43" t="str">
        <f>IF((OR(G2135="Lead")),"Lead",
IF((OR(J2135="Lead")),"Lead",
IF((OR(G2135="Lead-lined galvanized")),"Lead",
IF((OR(J2135="Lead-lined galvanized")),"Lead",
IF((OR((AND(G2135="Unknown - Likely Lead",J2135="Galvanized")),
(AND(G2135="Unknown - Unlikely Lead",J2135="Galvanized")),
(AND(G2135="Unknown - Material Unknown",J2135="Galvanized")))),"Galvanized Requiring Replacement",
IF((OR((AND(G2135="Non-lead - Copper",H2135="Yes",J2135="Galvanized")),
(AND(G2135="Non-lead - Copper",H2135="Don't know",J2135="Galvanized")),
(AND(G2135="Non-lead - Copper",H2135="",J2135="Galvanized")),
(AND(G2135="Non-lead - Plastic",H2135="Yes",J2135="Galvanized")),
(AND(G2135="Non-lead - Plastic",H2135="Don't know",J2135="Galvanized")),
(AND(G2135="Non-lead - Plastic",H2135="",J2135="Galvanized")),
(AND(G2135="Non-lead",H2135="Yes",J2135="Galvanized")),
(AND(G2135="Non-lead",H2135="Don't know",J2135="Galvanized")),
(AND(G2135="Non-lead",H2135="",J2135="Galvanized")),
(AND(G2135="Non-lead - Other",H2135="Yes",J2135="Galvanized")),
(AND(G2135="Non-Lead - Other",H2135="Don't know",J2135="Galvanized")),
(AND(G2135="Galvanized",H2135="Yes",J2135="Galvanized")),
(AND(G2135="Galvanized",H2135="Don't know",J2135="Galvanized")),
(AND(G2135="Galvanized",H2135="",J2135="Galvanized")),
(AND(G2135="Non-Lead - Other",H2135="",J2135="Galvanized")))),"Galvanized Requiring Replacement",
IF((OR((AND(G2135="Non-lead - Copper",J2135="Non-lead - Copper")),
(AND(G2135="Non-lead - Copper",J2135="Non-lead - Plastic")),
(AND(G2135="Non-lead - Copper",J2135="Non-lead - Other")),
(AND(G2135="Non-lead - Copper",J2135="Non-lead")),
(AND(G2135="Non-lead - Plastic",J2135="Non-lead - Copper")),
(AND(G2135="Non-lead - Plastic",J2135="Non-lead - Plastic")),
(AND(G2135="Non-lead - Plastic",J2135="Non-lead - Other")),
(AND(G2135="Non-lead - Plastic",J2135="Non-lead")),
(AND(G2135="Non-lead",J2135="Non-lead - Copper")),
(AND(G2135="Non-lead",J2135="Non-lead - Plastic")),
(AND(G2135="Non-lead",J2135="Non-lead - Other")),
(AND(G2135="Non-lead",J2135="Non-lead")),
(AND(G2135="Non-lead - Other",J2135="Non-lead - Copper")),
(AND(G2135="Non-Lead - Other",J2135="Non-lead - Plastic")),
(AND(G2135="Non-Lead - Other",J2135="Non-lead")),
(AND(G2135="Non-Lead - Other",J2135="Non-lead - Other")))),"Non-Lead",
IF((OR((AND(G2135="Galvanized",J2135="Non-lead")),
(AND(G2135="Galvanized",J2135="Non-lead - Copper")),
(AND(G2135="Galvanized",J2135="Non-lead - Plastic")),
(AND(G2135="Galvanized",J2135="Non-lead")),
(AND(G2135="Galvanized",J2135="Non-lead - Other")))),"Non-Lead",
IF((OR((AND(G2135="Non-lead - Copper",H2135="No",J2135="Galvanized")),
(AND(G2135="Non-lead - Plastic",H2135="No",J2135="Galvanized")),
(AND(G2135="Non-lead",H2135="No",J2135="Galvanized")),
(AND(G2135="Galvanized",H2135="No",J2135="Galvanized")),
(AND(G2135="Non-lead - Other",H2135="No",J2135="Galvanized")))),"Non-lead",
IF((OR((AND(G2135="Unknown - Likely Lead",J2135="Unknown - Likely Lead")),
(AND(G2135="Unknown - Likely Lead",J2135="Unknown - Unlikely Lead")),
(AND(G2135="Unknown - Likely Lead",J2135="Unknown - Material Unknown")),
(AND(G2135="Unknown - Unlikely Lead",J2135="Unknown - Likely Lead")),
(AND(G2135="Unknown - Unlikely Lead",J2135="Unknown - Unlikely Lead")),
(AND(G2135="Unknown - Unlikely Lead",J2135="Unknown - Material Unknown")),
(AND(G2135="Unknown - Material Unknown",J2135="Unknown - Likely Lead")),
(AND(G2135="Unknown - Material Unknown",J2135="Unknown - Unlikely Lead")),
(AND(G2135="Unknown - Material Unknown",J2135="Unknown - Material Unknown")))),"Unknown",
IF((OR((AND(G2135="Unknown - Likely Lead",J2135="Non-lead - Copper")),
(AND(G2135="Unknown - Likely Lead",J2135="Non-lead - Plastic")),
(AND(G2135="Unknown - Likely Lead",J2135="Non-lead")),
(AND(G2135="Unknown - Likely Lead",J2135="Non-lead - Other")),
(AND(G2135="Unknown - Unlikely Lead",J2135="Non-lead - Copper")),
(AND(G2135="Unknown - Unlikely Lead",J2135="Non-lead - Plastic")),
(AND(G2135="Unknown - Unlikely Lead",J2135="Non-lead")),
(AND(G2135="Unknown - Unlikely Lead",J2135="Non-lead - Other")),
(AND(G2135="Unknown - Material Unknown",J2135="Non-lead - Copper")),
(AND(G2135="Unknown - Material Unknown",J2135="Non-lead - Plastic")),
(AND(G2135="Unknown - Material Unknown",J2135="Non-lead")),
(AND(G2135="Unknown - Material Unknown",J2135="Non-lead - Other")))),"Unknown",
IF((OR((AND(G2135="Non-lead - Copper",J2135="Unknown - Likely Lead")),
(AND(G2135="Non-lead - Copper",J2135="Unknown - Unlikely Lead")),
(AND(G2135="Non-lead - Copper",J2135="Unknown - Material Unknown")),
(AND(G2135="Non-lead - Plastic",J2135="Unknown - Likely Lead")),
(AND(G2135="Non-lead - Plastic",J2135="Unknown - Unlikely Lead")),
(AND(G2135="Non-lead - Plastic",J2135="Unknown - Material Unknown")),
(AND(G2135="Non-lead",J2135="Unknown - Likely Lead")),
(AND(G2135="Non-lead",J2135="Unknown - Unlikely Lead")),
(AND(G2135="Non-lead",J2135="Unknown - Material Unknown")),
(AND(G2135="Non-lead - Other",J2135="Unknown - Likely Lead")),
(AND(G2135="Non-Lead - Other",J2135="Unknown - Unlikely Lead")),
(AND(G2135="Non-Lead - Other",J2135="Unknown - Material Unknown")))),"Unknown",
IF((OR((AND(G2135="Galvanized",J2135="Unknown - Likely Lead")),
(AND(G2135="Galvanized",J2135="Unknown - Unlikely Lead")),
(AND(G2135="Galvanized",J2135="Unknown - Material Unknown")))),"Unknown",
IF((OR((AND(G2135="Galvanized",J2135="")))),"Galvanized Requiring Replacement",
IF((OR((AND(G2135="Non-lead - Copper",J2135="")),
(AND(G2135="Non-lead - Plastic",J2135="")),
(AND(G2135="Non-lead",J2135="")),
(AND(G2135="Non-lead - Other",J2135="")))),"Non-lead",
IF((OR((AND(G2135="Unknown - Likely Lead",J2135="")),
(AND(G2135="Unknown - Unlikely Lead",J2135="")),
(AND(G2135="Unknown - Material Unknown",J2135="")))),"Unknown",
""))))))))))))))))</f>
        <v>Non-Lead</v>
      </c>
      <c r="N2135" s="44" t="s">
        <v>39</v>
      </c>
    </row>
    <row r="2136" spans="1:14" ht="30" x14ac:dyDescent="0.25">
      <c r="A2136" s="34" t="s">
        <v>5234</v>
      </c>
      <c r="B2136" s="35" t="s">
        <v>238</v>
      </c>
      <c r="C2136" s="36" t="s">
        <v>5212</v>
      </c>
      <c r="D2136" s="36" t="s">
        <v>32</v>
      </c>
      <c r="E2136" s="36" t="s">
        <v>33</v>
      </c>
      <c r="F2136" s="37" t="s">
        <v>5235</v>
      </c>
      <c r="G2136" s="38" t="s">
        <v>35</v>
      </c>
      <c r="H2136" s="39" t="s">
        <v>39</v>
      </c>
      <c r="I2136" s="40" t="s">
        <v>48</v>
      </c>
      <c r="J2136" s="42" t="s">
        <v>47</v>
      </c>
      <c r="K2136" s="39" t="s">
        <v>37</v>
      </c>
      <c r="L2136" s="35"/>
      <c r="M2136" s="43" t="str">
        <f>IF((OR(G2136="Lead")),"Lead",
IF((OR(J2136="Lead")),"Lead",
IF((OR(G2136="Lead-lined galvanized")),"Lead",
IF((OR(J2136="Lead-lined galvanized")),"Lead",
IF((OR((AND(G2136="Unknown - Likely Lead",J2136="Galvanized")),
(AND(G2136="Unknown - Unlikely Lead",J2136="Galvanized")),
(AND(G2136="Unknown - Material Unknown",J2136="Galvanized")))),"Galvanized Requiring Replacement",
IF((OR((AND(G2136="Non-lead - Copper",H2136="Yes",J2136="Galvanized")),
(AND(G2136="Non-lead - Copper",H2136="Don't know",J2136="Galvanized")),
(AND(G2136="Non-lead - Copper",H2136="",J2136="Galvanized")),
(AND(G2136="Non-lead - Plastic",H2136="Yes",J2136="Galvanized")),
(AND(G2136="Non-lead - Plastic",H2136="Don't know",J2136="Galvanized")),
(AND(G2136="Non-lead - Plastic",H2136="",J2136="Galvanized")),
(AND(G2136="Non-lead",H2136="Yes",J2136="Galvanized")),
(AND(G2136="Non-lead",H2136="Don't know",J2136="Galvanized")),
(AND(G2136="Non-lead",H2136="",J2136="Galvanized")),
(AND(G2136="Non-lead - Other",H2136="Yes",J2136="Galvanized")),
(AND(G2136="Non-Lead - Other",H2136="Don't know",J2136="Galvanized")),
(AND(G2136="Galvanized",H2136="Yes",J2136="Galvanized")),
(AND(G2136="Galvanized",H2136="Don't know",J2136="Galvanized")),
(AND(G2136="Galvanized",H2136="",J2136="Galvanized")),
(AND(G2136="Non-Lead - Other",H2136="",J2136="Galvanized")))),"Galvanized Requiring Replacement",
IF((OR((AND(G2136="Non-lead - Copper",J2136="Non-lead - Copper")),
(AND(G2136="Non-lead - Copper",J2136="Non-lead - Plastic")),
(AND(G2136="Non-lead - Copper",J2136="Non-lead - Other")),
(AND(G2136="Non-lead - Copper",J2136="Non-lead")),
(AND(G2136="Non-lead - Plastic",J2136="Non-lead - Copper")),
(AND(G2136="Non-lead - Plastic",J2136="Non-lead - Plastic")),
(AND(G2136="Non-lead - Plastic",J2136="Non-lead - Other")),
(AND(G2136="Non-lead - Plastic",J2136="Non-lead")),
(AND(G2136="Non-lead",J2136="Non-lead - Copper")),
(AND(G2136="Non-lead",J2136="Non-lead - Plastic")),
(AND(G2136="Non-lead",J2136="Non-lead - Other")),
(AND(G2136="Non-lead",J2136="Non-lead")),
(AND(G2136="Non-lead - Other",J2136="Non-lead - Copper")),
(AND(G2136="Non-Lead - Other",J2136="Non-lead - Plastic")),
(AND(G2136="Non-Lead - Other",J2136="Non-lead")),
(AND(G2136="Non-Lead - Other",J2136="Non-lead - Other")))),"Non-Lead",
IF((OR((AND(G2136="Galvanized",J2136="Non-lead")),
(AND(G2136="Galvanized",J2136="Non-lead - Copper")),
(AND(G2136="Galvanized",J2136="Non-lead - Plastic")),
(AND(G2136="Galvanized",J2136="Non-lead")),
(AND(G2136="Galvanized",J2136="Non-lead - Other")))),"Non-Lead",
IF((OR((AND(G2136="Non-lead - Copper",H2136="No",J2136="Galvanized")),
(AND(G2136="Non-lead - Plastic",H2136="No",J2136="Galvanized")),
(AND(G2136="Non-lead",H2136="No",J2136="Galvanized")),
(AND(G2136="Galvanized",H2136="No",J2136="Galvanized")),
(AND(G2136="Non-lead - Other",H2136="No",J2136="Galvanized")))),"Non-lead",
IF((OR((AND(G2136="Unknown - Likely Lead",J2136="Unknown - Likely Lead")),
(AND(G2136="Unknown - Likely Lead",J2136="Unknown - Unlikely Lead")),
(AND(G2136="Unknown - Likely Lead",J2136="Unknown - Material Unknown")),
(AND(G2136="Unknown - Unlikely Lead",J2136="Unknown - Likely Lead")),
(AND(G2136="Unknown - Unlikely Lead",J2136="Unknown - Unlikely Lead")),
(AND(G2136="Unknown - Unlikely Lead",J2136="Unknown - Material Unknown")),
(AND(G2136="Unknown - Material Unknown",J2136="Unknown - Likely Lead")),
(AND(G2136="Unknown - Material Unknown",J2136="Unknown - Unlikely Lead")),
(AND(G2136="Unknown - Material Unknown",J2136="Unknown - Material Unknown")))),"Unknown",
IF((OR((AND(G2136="Unknown - Likely Lead",J2136="Non-lead - Copper")),
(AND(G2136="Unknown - Likely Lead",J2136="Non-lead - Plastic")),
(AND(G2136="Unknown - Likely Lead",J2136="Non-lead")),
(AND(G2136="Unknown - Likely Lead",J2136="Non-lead - Other")),
(AND(G2136="Unknown - Unlikely Lead",J2136="Non-lead - Copper")),
(AND(G2136="Unknown - Unlikely Lead",J2136="Non-lead - Plastic")),
(AND(G2136="Unknown - Unlikely Lead",J2136="Non-lead")),
(AND(G2136="Unknown - Unlikely Lead",J2136="Non-lead - Other")),
(AND(G2136="Unknown - Material Unknown",J2136="Non-lead - Copper")),
(AND(G2136="Unknown - Material Unknown",J2136="Non-lead - Plastic")),
(AND(G2136="Unknown - Material Unknown",J2136="Non-lead")),
(AND(G2136="Unknown - Material Unknown",J2136="Non-lead - Other")))),"Unknown",
IF((OR((AND(G2136="Non-lead - Copper",J2136="Unknown - Likely Lead")),
(AND(G2136="Non-lead - Copper",J2136="Unknown - Unlikely Lead")),
(AND(G2136="Non-lead - Copper",J2136="Unknown - Material Unknown")),
(AND(G2136="Non-lead - Plastic",J2136="Unknown - Likely Lead")),
(AND(G2136="Non-lead - Plastic",J2136="Unknown - Unlikely Lead")),
(AND(G2136="Non-lead - Plastic",J2136="Unknown - Material Unknown")),
(AND(G2136="Non-lead",J2136="Unknown - Likely Lead")),
(AND(G2136="Non-lead",J2136="Unknown - Unlikely Lead")),
(AND(G2136="Non-lead",J2136="Unknown - Material Unknown")),
(AND(G2136="Non-lead - Other",J2136="Unknown - Likely Lead")),
(AND(G2136="Non-Lead - Other",J2136="Unknown - Unlikely Lead")),
(AND(G2136="Non-Lead - Other",J2136="Unknown - Material Unknown")))),"Unknown",
IF((OR((AND(G2136="Galvanized",J2136="Unknown - Likely Lead")),
(AND(G2136="Galvanized",J2136="Unknown - Unlikely Lead")),
(AND(G2136="Galvanized",J2136="Unknown - Material Unknown")))),"Unknown",
IF((OR((AND(G2136="Galvanized",J2136="")))),"Galvanized Requiring Replacement",
IF((OR((AND(G2136="Non-lead - Copper",J2136="")),
(AND(G2136="Non-lead - Plastic",J2136="")),
(AND(G2136="Non-lead",J2136="")),
(AND(G2136="Non-lead - Other",J2136="")))),"Non-lead",
IF((OR((AND(G2136="Unknown - Likely Lead",J2136="")),
(AND(G2136="Unknown - Unlikely Lead",J2136="")),
(AND(G2136="Unknown - Material Unknown",J2136="")))),"Unknown",
""))))))))))))))))</f>
        <v>Non-Lead</v>
      </c>
      <c r="N2136" s="44" t="s">
        <v>39</v>
      </c>
    </row>
    <row r="2137" spans="1:14" ht="30" x14ac:dyDescent="0.25">
      <c r="A2137" s="34" t="s">
        <v>5236</v>
      </c>
      <c r="B2137" s="35" t="s">
        <v>478</v>
      </c>
      <c r="C2137" s="36" t="s">
        <v>5212</v>
      </c>
      <c r="D2137" s="36" t="s">
        <v>32</v>
      </c>
      <c r="E2137" s="36" t="s">
        <v>33</v>
      </c>
      <c r="F2137" s="37" t="s">
        <v>5237</v>
      </c>
      <c r="G2137" s="38" t="s">
        <v>35</v>
      </c>
      <c r="H2137" s="39" t="s">
        <v>39</v>
      </c>
      <c r="I2137" s="40" t="s">
        <v>48</v>
      </c>
      <c r="J2137" s="42" t="s">
        <v>47</v>
      </c>
      <c r="K2137" s="39" t="s">
        <v>37</v>
      </c>
      <c r="L2137" s="35"/>
      <c r="M2137" s="43" t="str">
        <f>IF((OR(G2137="Lead")),"Lead",
IF((OR(J2137="Lead")),"Lead",
IF((OR(G2137="Lead-lined galvanized")),"Lead",
IF((OR(J2137="Lead-lined galvanized")),"Lead",
IF((OR((AND(G2137="Unknown - Likely Lead",J2137="Galvanized")),
(AND(G2137="Unknown - Unlikely Lead",J2137="Galvanized")),
(AND(G2137="Unknown - Material Unknown",J2137="Galvanized")))),"Galvanized Requiring Replacement",
IF((OR((AND(G2137="Non-lead - Copper",H2137="Yes",J2137="Galvanized")),
(AND(G2137="Non-lead - Copper",H2137="Don't know",J2137="Galvanized")),
(AND(G2137="Non-lead - Copper",H2137="",J2137="Galvanized")),
(AND(G2137="Non-lead - Plastic",H2137="Yes",J2137="Galvanized")),
(AND(G2137="Non-lead - Plastic",H2137="Don't know",J2137="Galvanized")),
(AND(G2137="Non-lead - Plastic",H2137="",J2137="Galvanized")),
(AND(G2137="Non-lead",H2137="Yes",J2137="Galvanized")),
(AND(G2137="Non-lead",H2137="Don't know",J2137="Galvanized")),
(AND(G2137="Non-lead",H2137="",J2137="Galvanized")),
(AND(G2137="Non-lead - Other",H2137="Yes",J2137="Galvanized")),
(AND(G2137="Non-Lead - Other",H2137="Don't know",J2137="Galvanized")),
(AND(G2137="Galvanized",H2137="Yes",J2137="Galvanized")),
(AND(G2137="Galvanized",H2137="Don't know",J2137="Galvanized")),
(AND(G2137="Galvanized",H2137="",J2137="Galvanized")),
(AND(G2137="Non-Lead - Other",H2137="",J2137="Galvanized")))),"Galvanized Requiring Replacement",
IF((OR((AND(G2137="Non-lead - Copper",J2137="Non-lead - Copper")),
(AND(G2137="Non-lead - Copper",J2137="Non-lead - Plastic")),
(AND(G2137="Non-lead - Copper",J2137="Non-lead - Other")),
(AND(G2137="Non-lead - Copper",J2137="Non-lead")),
(AND(G2137="Non-lead - Plastic",J2137="Non-lead - Copper")),
(AND(G2137="Non-lead - Plastic",J2137="Non-lead - Plastic")),
(AND(G2137="Non-lead - Plastic",J2137="Non-lead - Other")),
(AND(G2137="Non-lead - Plastic",J2137="Non-lead")),
(AND(G2137="Non-lead",J2137="Non-lead - Copper")),
(AND(G2137="Non-lead",J2137="Non-lead - Plastic")),
(AND(G2137="Non-lead",J2137="Non-lead - Other")),
(AND(G2137="Non-lead",J2137="Non-lead")),
(AND(G2137="Non-lead - Other",J2137="Non-lead - Copper")),
(AND(G2137="Non-Lead - Other",J2137="Non-lead - Plastic")),
(AND(G2137="Non-Lead - Other",J2137="Non-lead")),
(AND(G2137="Non-Lead - Other",J2137="Non-lead - Other")))),"Non-Lead",
IF((OR((AND(G2137="Galvanized",J2137="Non-lead")),
(AND(G2137="Galvanized",J2137="Non-lead - Copper")),
(AND(G2137="Galvanized",J2137="Non-lead - Plastic")),
(AND(G2137="Galvanized",J2137="Non-lead")),
(AND(G2137="Galvanized",J2137="Non-lead - Other")))),"Non-Lead",
IF((OR((AND(G2137="Non-lead - Copper",H2137="No",J2137="Galvanized")),
(AND(G2137="Non-lead - Plastic",H2137="No",J2137="Galvanized")),
(AND(G2137="Non-lead",H2137="No",J2137="Galvanized")),
(AND(G2137="Galvanized",H2137="No",J2137="Galvanized")),
(AND(G2137="Non-lead - Other",H2137="No",J2137="Galvanized")))),"Non-lead",
IF((OR((AND(G2137="Unknown - Likely Lead",J2137="Unknown - Likely Lead")),
(AND(G2137="Unknown - Likely Lead",J2137="Unknown - Unlikely Lead")),
(AND(G2137="Unknown - Likely Lead",J2137="Unknown - Material Unknown")),
(AND(G2137="Unknown - Unlikely Lead",J2137="Unknown - Likely Lead")),
(AND(G2137="Unknown - Unlikely Lead",J2137="Unknown - Unlikely Lead")),
(AND(G2137="Unknown - Unlikely Lead",J2137="Unknown - Material Unknown")),
(AND(G2137="Unknown - Material Unknown",J2137="Unknown - Likely Lead")),
(AND(G2137="Unknown - Material Unknown",J2137="Unknown - Unlikely Lead")),
(AND(G2137="Unknown - Material Unknown",J2137="Unknown - Material Unknown")))),"Unknown",
IF((OR((AND(G2137="Unknown - Likely Lead",J2137="Non-lead - Copper")),
(AND(G2137="Unknown - Likely Lead",J2137="Non-lead - Plastic")),
(AND(G2137="Unknown - Likely Lead",J2137="Non-lead")),
(AND(G2137="Unknown - Likely Lead",J2137="Non-lead - Other")),
(AND(G2137="Unknown - Unlikely Lead",J2137="Non-lead - Copper")),
(AND(G2137="Unknown - Unlikely Lead",J2137="Non-lead - Plastic")),
(AND(G2137="Unknown - Unlikely Lead",J2137="Non-lead")),
(AND(G2137="Unknown - Unlikely Lead",J2137="Non-lead - Other")),
(AND(G2137="Unknown - Material Unknown",J2137="Non-lead - Copper")),
(AND(G2137="Unknown - Material Unknown",J2137="Non-lead - Plastic")),
(AND(G2137="Unknown - Material Unknown",J2137="Non-lead")),
(AND(G2137="Unknown - Material Unknown",J2137="Non-lead - Other")))),"Unknown",
IF((OR((AND(G2137="Non-lead - Copper",J2137="Unknown - Likely Lead")),
(AND(G2137="Non-lead - Copper",J2137="Unknown - Unlikely Lead")),
(AND(G2137="Non-lead - Copper",J2137="Unknown - Material Unknown")),
(AND(G2137="Non-lead - Plastic",J2137="Unknown - Likely Lead")),
(AND(G2137="Non-lead - Plastic",J2137="Unknown - Unlikely Lead")),
(AND(G2137="Non-lead - Plastic",J2137="Unknown - Material Unknown")),
(AND(G2137="Non-lead",J2137="Unknown - Likely Lead")),
(AND(G2137="Non-lead",J2137="Unknown - Unlikely Lead")),
(AND(G2137="Non-lead",J2137="Unknown - Material Unknown")),
(AND(G2137="Non-lead - Other",J2137="Unknown - Likely Lead")),
(AND(G2137="Non-Lead - Other",J2137="Unknown - Unlikely Lead")),
(AND(G2137="Non-Lead - Other",J2137="Unknown - Material Unknown")))),"Unknown",
IF((OR((AND(G2137="Galvanized",J2137="Unknown - Likely Lead")),
(AND(G2137="Galvanized",J2137="Unknown - Unlikely Lead")),
(AND(G2137="Galvanized",J2137="Unknown - Material Unknown")))),"Unknown",
IF((OR((AND(G2137="Galvanized",J2137="")))),"Galvanized Requiring Replacement",
IF((OR((AND(G2137="Non-lead - Copper",J2137="")),
(AND(G2137="Non-lead - Plastic",J2137="")),
(AND(G2137="Non-lead",J2137="")),
(AND(G2137="Non-lead - Other",J2137="")))),"Non-lead",
IF((OR((AND(G2137="Unknown - Likely Lead",J2137="")),
(AND(G2137="Unknown - Unlikely Lead",J2137="")),
(AND(G2137="Unknown - Material Unknown",J2137="")))),"Unknown",
""))))))))))))))))</f>
        <v>Non-Lead</v>
      </c>
      <c r="N2137" s="44" t="s">
        <v>39</v>
      </c>
    </row>
    <row r="2138" spans="1:14" ht="30" x14ac:dyDescent="0.25">
      <c r="A2138" s="34" t="s">
        <v>5238</v>
      </c>
      <c r="B2138" s="35" t="s">
        <v>482</v>
      </c>
      <c r="C2138" s="36" t="s">
        <v>5212</v>
      </c>
      <c r="D2138" s="36" t="s">
        <v>32</v>
      </c>
      <c r="E2138" s="36" t="s">
        <v>33</v>
      </c>
      <c r="F2138" s="37" t="s">
        <v>5239</v>
      </c>
      <c r="G2138" s="38" t="s">
        <v>35</v>
      </c>
      <c r="H2138" s="39" t="s">
        <v>39</v>
      </c>
      <c r="I2138" s="40" t="s">
        <v>48</v>
      </c>
      <c r="J2138" s="42" t="s">
        <v>47</v>
      </c>
      <c r="K2138" s="39" t="s">
        <v>37</v>
      </c>
      <c r="L2138" s="35"/>
      <c r="M2138" s="43" t="str">
        <f>IF((OR(G2138="Lead")),"Lead",
IF((OR(J2138="Lead")),"Lead",
IF((OR(G2138="Lead-lined galvanized")),"Lead",
IF((OR(J2138="Lead-lined galvanized")),"Lead",
IF((OR((AND(G2138="Unknown - Likely Lead",J2138="Galvanized")),
(AND(G2138="Unknown - Unlikely Lead",J2138="Galvanized")),
(AND(G2138="Unknown - Material Unknown",J2138="Galvanized")))),"Galvanized Requiring Replacement",
IF((OR((AND(G2138="Non-lead - Copper",H2138="Yes",J2138="Galvanized")),
(AND(G2138="Non-lead - Copper",H2138="Don't know",J2138="Galvanized")),
(AND(G2138="Non-lead - Copper",H2138="",J2138="Galvanized")),
(AND(G2138="Non-lead - Plastic",H2138="Yes",J2138="Galvanized")),
(AND(G2138="Non-lead - Plastic",H2138="Don't know",J2138="Galvanized")),
(AND(G2138="Non-lead - Plastic",H2138="",J2138="Galvanized")),
(AND(G2138="Non-lead",H2138="Yes",J2138="Galvanized")),
(AND(G2138="Non-lead",H2138="Don't know",J2138="Galvanized")),
(AND(G2138="Non-lead",H2138="",J2138="Galvanized")),
(AND(G2138="Non-lead - Other",H2138="Yes",J2138="Galvanized")),
(AND(G2138="Non-Lead - Other",H2138="Don't know",J2138="Galvanized")),
(AND(G2138="Galvanized",H2138="Yes",J2138="Galvanized")),
(AND(G2138="Galvanized",H2138="Don't know",J2138="Galvanized")),
(AND(G2138="Galvanized",H2138="",J2138="Galvanized")),
(AND(G2138="Non-Lead - Other",H2138="",J2138="Galvanized")))),"Galvanized Requiring Replacement",
IF((OR((AND(G2138="Non-lead - Copper",J2138="Non-lead - Copper")),
(AND(G2138="Non-lead - Copper",J2138="Non-lead - Plastic")),
(AND(G2138="Non-lead - Copper",J2138="Non-lead - Other")),
(AND(G2138="Non-lead - Copper",J2138="Non-lead")),
(AND(G2138="Non-lead - Plastic",J2138="Non-lead - Copper")),
(AND(G2138="Non-lead - Plastic",J2138="Non-lead - Plastic")),
(AND(G2138="Non-lead - Plastic",J2138="Non-lead - Other")),
(AND(G2138="Non-lead - Plastic",J2138="Non-lead")),
(AND(G2138="Non-lead",J2138="Non-lead - Copper")),
(AND(G2138="Non-lead",J2138="Non-lead - Plastic")),
(AND(G2138="Non-lead",J2138="Non-lead - Other")),
(AND(G2138="Non-lead",J2138="Non-lead")),
(AND(G2138="Non-lead - Other",J2138="Non-lead - Copper")),
(AND(G2138="Non-Lead - Other",J2138="Non-lead - Plastic")),
(AND(G2138="Non-Lead - Other",J2138="Non-lead")),
(AND(G2138="Non-Lead - Other",J2138="Non-lead - Other")))),"Non-Lead",
IF((OR((AND(G2138="Galvanized",J2138="Non-lead")),
(AND(G2138="Galvanized",J2138="Non-lead - Copper")),
(AND(G2138="Galvanized",J2138="Non-lead - Plastic")),
(AND(G2138="Galvanized",J2138="Non-lead")),
(AND(G2138="Galvanized",J2138="Non-lead - Other")))),"Non-Lead",
IF((OR((AND(G2138="Non-lead - Copper",H2138="No",J2138="Galvanized")),
(AND(G2138="Non-lead - Plastic",H2138="No",J2138="Galvanized")),
(AND(G2138="Non-lead",H2138="No",J2138="Galvanized")),
(AND(G2138="Galvanized",H2138="No",J2138="Galvanized")),
(AND(G2138="Non-lead - Other",H2138="No",J2138="Galvanized")))),"Non-lead",
IF((OR((AND(G2138="Unknown - Likely Lead",J2138="Unknown - Likely Lead")),
(AND(G2138="Unknown - Likely Lead",J2138="Unknown - Unlikely Lead")),
(AND(G2138="Unknown - Likely Lead",J2138="Unknown - Material Unknown")),
(AND(G2138="Unknown - Unlikely Lead",J2138="Unknown - Likely Lead")),
(AND(G2138="Unknown - Unlikely Lead",J2138="Unknown - Unlikely Lead")),
(AND(G2138="Unknown - Unlikely Lead",J2138="Unknown - Material Unknown")),
(AND(G2138="Unknown - Material Unknown",J2138="Unknown - Likely Lead")),
(AND(G2138="Unknown - Material Unknown",J2138="Unknown - Unlikely Lead")),
(AND(G2138="Unknown - Material Unknown",J2138="Unknown - Material Unknown")))),"Unknown",
IF((OR((AND(G2138="Unknown - Likely Lead",J2138="Non-lead - Copper")),
(AND(G2138="Unknown - Likely Lead",J2138="Non-lead - Plastic")),
(AND(G2138="Unknown - Likely Lead",J2138="Non-lead")),
(AND(G2138="Unknown - Likely Lead",J2138="Non-lead - Other")),
(AND(G2138="Unknown - Unlikely Lead",J2138="Non-lead - Copper")),
(AND(G2138="Unknown - Unlikely Lead",J2138="Non-lead - Plastic")),
(AND(G2138="Unknown - Unlikely Lead",J2138="Non-lead")),
(AND(G2138="Unknown - Unlikely Lead",J2138="Non-lead - Other")),
(AND(G2138="Unknown - Material Unknown",J2138="Non-lead - Copper")),
(AND(G2138="Unknown - Material Unknown",J2138="Non-lead - Plastic")),
(AND(G2138="Unknown - Material Unknown",J2138="Non-lead")),
(AND(G2138="Unknown - Material Unknown",J2138="Non-lead - Other")))),"Unknown",
IF((OR((AND(G2138="Non-lead - Copper",J2138="Unknown - Likely Lead")),
(AND(G2138="Non-lead - Copper",J2138="Unknown - Unlikely Lead")),
(AND(G2138="Non-lead - Copper",J2138="Unknown - Material Unknown")),
(AND(G2138="Non-lead - Plastic",J2138="Unknown - Likely Lead")),
(AND(G2138="Non-lead - Plastic",J2138="Unknown - Unlikely Lead")),
(AND(G2138="Non-lead - Plastic",J2138="Unknown - Material Unknown")),
(AND(G2138="Non-lead",J2138="Unknown - Likely Lead")),
(AND(G2138="Non-lead",J2138="Unknown - Unlikely Lead")),
(AND(G2138="Non-lead",J2138="Unknown - Material Unknown")),
(AND(G2138="Non-lead - Other",J2138="Unknown - Likely Lead")),
(AND(G2138="Non-Lead - Other",J2138="Unknown - Unlikely Lead")),
(AND(G2138="Non-Lead - Other",J2138="Unknown - Material Unknown")))),"Unknown",
IF((OR((AND(G2138="Galvanized",J2138="Unknown - Likely Lead")),
(AND(G2138="Galvanized",J2138="Unknown - Unlikely Lead")),
(AND(G2138="Galvanized",J2138="Unknown - Material Unknown")))),"Unknown",
IF((OR((AND(G2138="Galvanized",J2138="")))),"Galvanized Requiring Replacement",
IF((OR((AND(G2138="Non-lead - Copper",J2138="")),
(AND(G2138="Non-lead - Plastic",J2138="")),
(AND(G2138="Non-lead",J2138="")),
(AND(G2138="Non-lead - Other",J2138="")))),"Non-lead",
IF((OR((AND(G2138="Unknown - Likely Lead",J2138="")),
(AND(G2138="Unknown - Unlikely Lead",J2138="")),
(AND(G2138="Unknown - Material Unknown",J2138="")))),"Unknown",
""))))))))))))))))</f>
        <v>Non-Lead</v>
      </c>
      <c r="N2138" s="44" t="s">
        <v>39</v>
      </c>
    </row>
    <row r="2139" spans="1:14" ht="30" x14ac:dyDescent="0.25">
      <c r="A2139" s="34" t="s">
        <v>5240</v>
      </c>
      <c r="B2139" s="35" t="s">
        <v>485</v>
      </c>
      <c r="C2139" s="36" t="s">
        <v>5212</v>
      </c>
      <c r="D2139" s="36" t="s">
        <v>32</v>
      </c>
      <c r="E2139" s="36" t="s">
        <v>33</v>
      </c>
      <c r="F2139" s="37" t="s">
        <v>5241</v>
      </c>
      <c r="G2139" s="38" t="s">
        <v>35</v>
      </c>
      <c r="H2139" s="39" t="s">
        <v>39</v>
      </c>
      <c r="I2139" s="40" t="s">
        <v>48</v>
      </c>
      <c r="J2139" s="42" t="s">
        <v>47</v>
      </c>
      <c r="K2139" s="39" t="s">
        <v>37</v>
      </c>
      <c r="L2139" s="35"/>
      <c r="M2139" s="43" t="str">
        <f>IF((OR(G2139="Lead")),"Lead",
IF((OR(J2139="Lead")),"Lead",
IF((OR(G2139="Lead-lined galvanized")),"Lead",
IF((OR(J2139="Lead-lined galvanized")),"Lead",
IF((OR((AND(G2139="Unknown - Likely Lead",J2139="Galvanized")),
(AND(G2139="Unknown - Unlikely Lead",J2139="Galvanized")),
(AND(G2139="Unknown - Material Unknown",J2139="Galvanized")))),"Galvanized Requiring Replacement",
IF((OR((AND(G2139="Non-lead - Copper",H2139="Yes",J2139="Galvanized")),
(AND(G2139="Non-lead - Copper",H2139="Don't know",J2139="Galvanized")),
(AND(G2139="Non-lead - Copper",H2139="",J2139="Galvanized")),
(AND(G2139="Non-lead - Plastic",H2139="Yes",J2139="Galvanized")),
(AND(G2139="Non-lead - Plastic",H2139="Don't know",J2139="Galvanized")),
(AND(G2139="Non-lead - Plastic",H2139="",J2139="Galvanized")),
(AND(G2139="Non-lead",H2139="Yes",J2139="Galvanized")),
(AND(G2139="Non-lead",H2139="Don't know",J2139="Galvanized")),
(AND(G2139="Non-lead",H2139="",J2139="Galvanized")),
(AND(G2139="Non-lead - Other",H2139="Yes",J2139="Galvanized")),
(AND(G2139="Non-Lead - Other",H2139="Don't know",J2139="Galvanized")),
(AND(G2139="Galvanized",H2139="Yes",J2139="Galvanized")),
(AND(G2139="Galvanized",H2139="Don't know",J2139="Galvanized")),
(AND(G2139="Galvanized",H2139="",J2139="Galvanized")),
(AND(G2139="Non-Lead - Other",H2139="",J2139="Galvanized")))),"Galvanized Requiring Replacement",
IF((OR((AND(G2139="Non-lead - Copper",J2139="Non-lead - Copper")),
(AND(G2139="Non-lead - Copper",J2139="Non-lead - Plastic")),
(AND(G2139="Non-lead - Copper",J2139="Non-lead - Other")),
(AND(G2139="Non-lead - Copper",J2139="Non-lead")),
(AND(G2139="Non-lead - Plastic",J2139="Non-lead - Copper")),
(AND(G2139="Non-lead - Plastic",J2139="Non-lead - Plastic")),
(AND(G2139="Non-lead - Plastic",J2139="Non-lead - Other")),
(AND(G2139="Non-lead - Plastic",J2139="Non-lead")),
(AND(G2139="Non-lead",J2139="Non-lead - Copper")),
(AND(G2139="Non-lead",J2139="Non-lead - Plastic")),
(AND(G2139="Non-lead",J2139="Non-lead - Other")),
(AND(G2139="Non-lead",J2139="Non-lead")),
(AND(G2139="Non-lead - Other",J2139="Non-lead - Copper")),
(AND(G2139="Non-Lead - Other",J2139="Non-lead - Plastic")),
(AND(G2139="Non-Lead - Other",J2139="Non-lead")),
(AND(G2139="Non-Lead - Other",J2139="Non-lead - Other")))),"Non-Lead",
IF((OR((AND(G2139="Galvanized",J2139="Non-lead")),
(AND(G2139="Galvanized",J2139="Non-lead - Copper")),
(AND(G2139="Galvanized",J2139="Non-lead - Plastic")),
(AND(G2139="Galvanized",J2139="Non-lead")),
(AND(G2139="Galvanized",J2139="Non-lead - Other")))),"Non-Lead",
IF((OR((AND(G2139="Non-lead - Copper",H2139="No",J2139="Galvanized")),
(AND(G2139="Non-lead - Plastic",H2139="No",J2139="Galvanized")),
(AND(G2139="Non-lead",H2139="No",J2139="Galvanized")),
(AND(G2139="Galvanized",H2139="No",J2139="Galvanized")),
(AND(G2139="Non-lead - Other",H2139="No",J2139="Galvanized")))),"Non-lead",
IF((OR((AND(G2139="Unknown - Likely Lead",J2139="Unknown - Likely Lead")),
(AND(G2139="Unknown - Likely Lead",J2139="Unknown - Unlikely Lead")),
(AND(G2139="Unknown - Likely Lead",J2139="Unknown - Material Unknown")),
(AND(G2139="Unknown - Unlikely Lead",J2139="Unknown - Likely Lead")),
(AND(G2139="Unknown - Unlikely Lead",J2139="Unknown - Unlikely Lead")),
(AND(G2139="Unknown - Unlikely Lead",J2139="Unknown - Material Unknown")),
(AND(G2139="Unknown - Material Unknown",J2139="Unknown - Likely Lead")),
(AND(G2139="Unknown - Material Unknown",J2139="Unknown - Unlikely Lead")),
(AND(G2139="Unknown - Material Unknown",J2139="Unknown - Material Unknown")))),"Unknown",
IF((OR((AND(G2139="Unknown - Likely Lead",J2139="Non-lead - Copper")),
(AND(G2139="Unknown - Likely Lead",J2139="Non-lead - Plastic")),
(AND(G2139="Unknown - Likely Lead",J2139="Non-lead")),
(AND(G2139="Unknown - Likely Lead",J2139="Non-lead - Other")),
(AND(G2139="Unknown - Unlikely Lead",J2139="Non-lead - Copper")),
(AND(G2139="Unknown - Unlikely Lead",J2139="Non-lead - Plastic")),
(AND(G2139="Unknown - Unlikely Lead",J2139="Non-lead")),
(AND(G2139="Unknown - Unlikely Lead",J2139="Non-lead - Other")),
(AND(G2139="Unknown - Material Unknown",J2139="Non-lead - Copper")),
(AND(G2139="Unknown - Material Unknown",J2139="Non-lead - Plastic")),
(AND(G2139="Unknown - Material Unknown",J2139="Non-lead")),
(AND(G2139="Unknown - Material Unknown",J2139="Non-lead - Other")))),"Unknown",
IF((OR((AND(G2139="Non-lead - Copper",J2139="Unknown - Likely Lead")),
(AND(G2139="Non-lead - Copper",J2139="Unknown - Unlikely Lead")),
(AND(G2139="Non-lead - Copper",J2139="Unknown - Material Unknown")),
(AND(G2139="Non-lead - Plastic",J2139="Unknown - Likely Lead")),
(AND(G2139="Non-lead - Plastic",J2139="Unknown - Unlikely Lead")),
(AND(G2139="Non-lead - Plastic",J2139="Unknown - Material Unknown")),
(AND(G2139="Non-lead",J2139="Unknown - Likely Lead")),
(AND(G2139="Non-lead",J2139="Unknown - Unlikely Lead")),
(AND(G2139="Non-lead",J2139="Unknown - Material Unknown")),
(AND(G2139="Non-lead - Other",J2139="Unknown - Likely Lead")),
(AND(G2139="Non-Lead - Other",J2139="Unknown - Unlikely Lead")),
(AND(G2139="Non-Lead - Other",J2139="Unknown - Material Unknown")))),"Unknown",
IF((OR((AND(G2139="Galvanized",J2139="Unknown - Likely Lead")),
(AND(G2139="Galvanized",J2139="Unknown - Unlikely Lead")),
(AND(G2139="Galvanized",J2139="Unknown - Material Unknown")))),"Unknown",
IF((OR((AND(G2139="Galvanized",J2139="")))),"Galvanized Requiring Replacement",
IF((OR((AND(G2139="Non-lead - Copper",J2139="")),
(AND(G2139="Non-lead - Plastic",J2139="")),
(AND(G2139="Non-lead",J2139="")),
(AND(G2139="Non-lead - Other",J2139="")))),"Non-lead",
IF((OR((AND(G2139="Unknown - Likely Lead",J2139="")),
(AND(G2139="Unknown - Unlikely Lead",J2139="")),
(AND(G2139="Unknown - Material Unknown",J2139="")))),"Unknown",
""))))))))))))))))</f>
        <v>Non-Lead</v>
      </c>
      <c r="N2139" s="44" t="s">
        <v>39</v>
      </c>
    </row>
    <row r="2140" spans="1:14" ht="30" x14ac:dyDescent="0.25">
      <c r="A2140" s="34" t="s">
        <v>5242</v>
      </c>
      <c r="B2140" s="35" t="s">
        <v>488</v>
      </c>
      <c r="C2140" s="36" t="s">
        <v>5212</v>
      </c>
      <c r="D2140" s="36" t="s">
        <v>32</v>
      </c>
      <c r="E2140" s="36" t="s">
        <v>33</v>
      </c>
      <c r="F2140" s="37" t="s">
        <v>5243</v>
      </c>
      <c r="G2140" s="38" t="s">
        <v>35</v>
      </c>
      <c r="H2140" s="39" t="s">
        <v>39</v>
      </c>
      <c r="I2140" s="40" t="s">
        <v>48</v>
      </c>
      <c r="J2140" s="42" t="s">
        <v>47</v>
      </c>
      <c r="K2140" s="39" t="s">
        <v>37</v>
      </c>
      <c r="L2140" s="35"/>
      <c r="M2140" s="43" t="str">
        <f>IF((OR(G2140="Lead")),"Lead",
IF((OR(J2140="Lead")),"Lead",
IF((OR(G2140="Lead-lined galvanized")),"Lead",
IF((OR(J2140="Lead-lined galvanized")),"Lead",
IF((OR((AND(G2140="Unknown - Likely Lead",J2140="Galvanized")),
(AND(G2140="Unknown - Unlikely Lead",J2140="Galvanized")),
(AND(G2140="Unknown - Material Unknown",J2140="Galvanized")))),"Galvanized Requiring Replacement",
IF((OR((AND(G2140="Non-lead - Copper",H2140="Yes",J2140="Galvanized")),
(AND(G2140="Non-lead - Copper",H2140="Don't know",J2140="Galvanized")),
(AND(G2140="Non-lead - Copper",H2140="",J2140="Galvanized")),
(AND(G2140="Non-lead - Plastic",H2140="Yes",J2140="Galvanized")),
(AND(G2140="Non-lead - Plastic",H2140="Don't know",J2140="Galvanized")),
(AND(G2140="Non-lead - Plastic",H2140="",J2140="Galvanized")),
(AND(G2140="Non-lead",H2140="Yes",J2140="Galvanized")),
(AND(G2140="Non-lead",H2140="Don't know",J2140="Galvanized")),
(AND(G2140="Non-lead",H2140="",J2140="Galvanized")),
(AND(G2140="Non-lead - Other",H2140="Yes",J2140="Galvanized")),
(AND(G2140="Non-Lead - Other",H2140="Don't know",J2140="Galvanized")),
(AND(G2140="Galvanized",H2140="Yes",J2140="Galvanized")),
(AND(G2140="Galvanized",H2140="Don't know",J2140="Galvanized")),
(AND(G2140="Galvanized",H2140="",J2140="Galvanized")),
(AND(G2140="Non-Lead - Other",H2140="",J2140="Galvanized")))),"Galvanized Requiring Replacement",
IF((OR((AND(G2140="Non-lead - Copper",J2140="Non-lead - Copper")),
(AND(G2140="Non-lead - Copper",J2140="Non-lead - Plastic")),
(AND(G2140="Non-lead - Copper",J2140="Non-lead - Other")),
(AND(G2140="Non-lead - Copper",J2140="Non-lead")),
(AND(G2140="Non-lead - Plastic",J2140="Non-lead - Copper")),
(AND(G2140="Non-lead - Plastic",J2140="Non-lead - Plastic")),
(AND(G2140="Non-lead - Plastic",J2140="Non-lead - Other")),
(AND(G2140="Non-lead - Plastic",J2140="Non-lead")),
(AND(G2140="Non-lead",J2140="Non-lead - Copper")),
(AND(G2140="Non-lead",J2140="Non-lead - Plastic")),
(AND(G2140="Non-lead",J2140="Non-lead - Other")),
(AND(G2140="Non-lead",J2140="Non-lead")),
(AND(G2140="Non-lead - Other",J2140="Non-lead - Copper")),
(AND(G2140="Non-Lead - Other",J2140="Non-lead - Plastic")),
(AND(G2140="Non-Lead - Other",J2140="Non-lead")),
(AND(G2140="Non-Lead - Other",J2140="Non-lead - Other")))),"Non-Lead",
IF((OR((AND(G2140="Galvanized",J2140="Non-lead")),
(AND(G2140="Galvanized",J2140="Non-lead - Copper")),
(AND(G2140="Galvanized",J2140="Non-lead - Plastic")),
(AND(G2140="Galvanized",J2140="Non-lead")),
(AND(G2140="Galvanized",J2140="Non-lead - Other")))),"Non-Lead",
IF((OR((AND(G2140="Non-lead - Copper",H2140="No",J2140="Galvanized")),
(AND(G2140="Non-lead - Plastic",H2140="No",J2140="Galvanized")),
(AND(G2140="Non-lead",H2140="No",J2140="Galvanized")),
(AND(G2140="Galvanized",H2140="No",J2140="Galvanized")),
(AND(G2140="Non-lead - Other",H2140="No",J2140="Galvanized")))),"Non-lead",
IF((OR((AND(G2140="Unknown - Likely Lead",J2140="Unknown - Likely Lead")),
(AND(G2140="Unknown - Likely Lead",J2140="Unknown - Unlikely Lead")),
(AND(G2140="Unknown - Likely Lead",J2140="Unknown - Material Unknown")),
(AND(G2140="Unknown - Unlikely Lead",J2140="Unknown - Likely Lead")),
(AND(G2140="Unknown - Unlikely Lead",J2140="Unknown - Unlikely Lead")),
(AND(G2140="Unknown - Unlikely Lead",J2140="Unknown - Material Unknown")),
(AND(G2140="Unknown - Material Unknown",J2140="Unknown - Likely Lead")),
(AND(G2140="Unknown - Material Unknown",J2140="Unknown - Unlikely Lead")),
(AND(G2140="Unknown - Material Unknown",J2140="Unknown - Material Unknown")))),"Unknown",
IF((OR((AND(G2140="Unknown - Likely Lead",J2140="Non-lead - Copper")),
(AND(G2140="Unknown - Likely Lead",J2140="Non-lead - Plastic")),
(AND(G2140="Unknown - Likely Lead",J2140="Non-lead")),
(AND(G2140="Unknown - Likely Lead",J2140="Non-lead - Other")),
(AND(G2140="Unknown - Unlikely Lead",J2140="Non-lead - Copper")),
(AND(G2140="Unknown - Unlikely Lead",J2140="Non-lead - Plastic")),
(AND(G2140="Unknown - Unlikely Lead",J2140="Non-lead")),
(AND(G2140="Unknown - Unlikely Lead",J2140="Non-lead - Other")),
(AND(G2140="Unknown - Material Unknown",J2140="Non-lead - Copper")),
(AND(G2140="Unknown - Material Unknown",J2140="Non-lead - Plastic")),
(AND(G2140="Unknown - Material Unknown",J2140="Non-lead")),
(AND(G2140="Unknown - Material Unknown",J2140="Non-lead - Other")))),"Unknown",
IF((OR((AND(G2140="Non-lead - Copper",J2140="Unknown - Likely Lead")),
(AND(G2140="Non-lead - Copper",J2140="Unknown - Unlikely Lead")),
(AND(G2140="Non-lead - Copper",J2140="Unknown - Material Unknown")),
(AND(G2140="Non-lead - Plastic",J2140="Unknown - Likely Lead")),
(AND(G2140="Non-lead - Plastic",J2140="Unknown - Unlikely Lead")),
(AND(G2140="Non-lead - Plastic",J2140="Unknown - Material Unknown")),
(AND(G2140="Non-lead",J2140="Unknown - Likely Lead")),
(AND(G2140="Non-lead",J2140="Unknown - Unlikely Lead")),
(AND(G2140="Non-lead",J2140="Unknown - Material Unknown")),
(AND(G2140="Non-lead - Other",J2140="Unknown - Likely Lead")),
(AND(G2140="Non-Lead - Other",J2140="Unknown - Unlikely Lead")),
(AND(G2140="Non-Lead - Other",J2140="Unknown - Material Unknown")))),"Unknown",
IF((OR((AND(G2140="Galvanized",J2140="Unknown - Likely Lead")),
(AND(G2140="Galvanized",J2140="Unknown - Unlikely Lead")),
(AND(G2140="Galvanized",J2140="Unknown - Material Unknown")))),"Unknown",
IF((OR((AND(G2140="Galvanized",J2140="")))),"Galvanized Requiring Replacement",
IF((OR((AND(G2140="Non-lead - Copper",J2140="")),
(AND(G2140="Non-lead - Plastic",J2140="")),
(AND(G2140="Non-lead",J2140="")),
(AND(G2140="Non-lead - Other",J2140="")))),"Non-lead",
IF((OR((AND(G2140="Unknown - Likely Lead",J2140="")),
(AND(G2140="Unknown - Unlikely Lead",J2140="")),
(AND(G2140="Unknown - Material Unknown",J2140="")))),"Unknown",
""))))))))))))))))</f>
        <v>Non-Lead</v>
      </c>
      <c r="N2140" s="44" t="s">
        <v>39</v>
      </c>
    </row>
    <row r="2141" spans="1:14" ht="30" x14ac:dyDescent="0.25">
      <c r="A2141" s="34" t="s">
        <v>5244</v>
      </c>
      <c r="B2141" s="35" t="s">
        <v>491</v>
      </c>
      <c r="C2141" s="36" t="s">
        <v>5212</v>
      </c>
      <c r="D2141" s="36" t="s">
        <v>32</v>
      </c>
      <c r="E2141" s="36" t="s">
        <v>33</v>
      </c>
      <c r="F2141" s="37" t="s">
        <v>5245</v>
      </c>
      <c r="G2141" s="38" t="s">
        <v>35</v>
      </c>
      <c r="H2141" s="39" t="s">
        <v>39</v>
      </c>
      <c r="I2141" s="40" t="s">
        <v>48</v>
      </c>
      <c r="J2141" s="42" t="s">
        <v>47</v>
      </c>
      <c r="K2141" s="39" t="s">
        <v>37</v>
      </c>
      <c r="L2141" s="35"/>
      <c r="M2141" s="43" t="str">
        <f>IF((OR(G2141="Lead")),"Lead",
IF((OR(J2141="Lead")),"Lead",
IF((OR(G2141="Lead-lined galvanized")),"Lead",
IF((OR(J2141="Lead-lined galvanized")),"Lead",
IF((OR((AND(G2141="Unknown - Likely Lead",J2141="Galvanized")),
(AND(G2141="Unknown - Unlikely Lead",J2141="Galvanized")),
(AND(G2141="Unknown - Material Unknown",J2141="Galvanized")))),"Galvanized Requiring Replacement",
IF((OR((AND(G2141="Non-lead - Copper",H2141="Yes",J2141="Galvanized")),
(AND(G2141="Non-lead - Copper",H2141="Don't know",J2141="Galvanized")),
(AND(G2141="Non-lead - Copper",H2141="",J2141="Galvanized")),
(AND(G2141="Non-lead - Plastic",H2141="Yes",J2141="Galvanized")),
(AND(G2141="Non-lead - Plastic",H2141="Don't know",J2141="Galvanized")),
(AND(G2141="Non-lead - Plastic",H2141="",J2141="Galvanized")),
(AND(G2141="Non-lead",H2141="Yes",J2141="Galvanized")),
(AND(G2141="Non-lead",H2141="Don't know",J2141="Galvanized")),
(AND(G2141="Non-lead",H2141="",J2141="Galvanized")),
(AND(G2141="Non-lead - Other",H2141="Yes",J2141="Galvanized")),
(AND(G2141="Non-Lead - Other",H2141="Don't know",J2141="Galvanized")),
(AND(G2141="Galvanized",H2141="Yes",J2141="Galvanized")),
(AND(G2141="Galvanized",H2141="Don't know",J2141="Galvanized")),
(AND(G2141="Galvanized",H2141="",J2141="Galvanized")),
(AND(G2141="Non-Lead - Other",H2141="",J2141="Galvanized")))),"Galvanized Requiring Replacement",
IF((OR((AND(G2141="Non-lead - Copper",J2141="Non-lead - Copper")),
(AND(G2141="Non-lead - Copper",J2141="Non-lead - Plastic")),
(AND(G2141="Non-lead - Copper",J2141="Non-lead - Other")),
(AND(G2141="Non-lead - Copper",J2141="Non-lead")),
(AND(G2141="Non-lead - Plastic",J2141="Non-lead - Copper")),
(AND(G2141="Non-lead - Plastic",J2141="Non-lead - Plastic")),
(AND(G2141="Non-lead - Plastic",J2141="Non-lead - Other")),
(AND(G2141="Non-lead - Plastic",J2141="Non-lead")),
(AND(G2141="Non-lead",J2141="Non-lead - Copper")),
(AND(G2141="Non-lead",J2141="Non-lead - Plastic")),
(AND(G2141="Non-lead",J2141="Non-lead - Other")),
(AND(G2141="Non-lead",J2141="Non-lead")),
(AND(G2141="Non-lead - Other",J2141="Non-lead - Copper")),
(AND(G2141="Non-Lead - Other",J2141="Non-lead - Plastic")),
(AND(G2141="Non-Lead - Other",J2141="Non-lead")),
(AND(G2141="Non-Lead - Other",J2141="Non-lead - Other")))),"Non-Lead",
IF((OR((AND(G2141="Galvanized",J2141="Non-lead")),
(AND(G2141="Galvanized",J2141="Non-lead - Copper")),
(AND(G2141="Galvanized",J2141="Non-lead - Plastic")),
(AND(G2141="Galvanized",J2141="Non-lead")),
(AND(G2141="Galvanized",J2141="Non-lead - Other")))),"Non-Lead",
IF((OR((AND(G2141="Non-lead - Copper",H2141="No",J2141="Galvanized")),
(AND(G2141="Non-lead - Plastic",H2141="No",J2141="Galvanized")),
(AND(G2141="Non-lead",H2141="No",J2141="Galvanized")),
(AND(G2141="Galvanized",H2141="No",J2141="Galvanized")),
(AND(G2141="Non-lead - Other",H2141="No",J2141="Galvanized")))),"Non-lead",
IF((OR((AND(G2141="Unknown - Likely Lead",J2141="Unknown - Likely Lead")),
(AND(G2141="Unknown - Likely Lead",J2141="Unknown - Unlikely Lead")),
(AND(G2141="Unknown - Likely Lead",J2141="Unknown - Material Unknown")),
(AND(G2141="Unknown - Unlikely Lead",J2141="Unknown - Likely Lead")),
(AND(G2141="Unknown - Unlikely Lead",J2141="Unknown - Unlikely Lead")),
(AND(G2141="Unknown - Unlikely Lead",J2141="Unknown - Material Unknown")),
(AND(G2141="Unknown - Material Unknown",J2141="Unknown - Likely Lead")),
(AND(G2141="Unknown - Material Unknown",J2141="Unknown - Unlikely Lead")),
(AND(G2141="Unknown - Material Unknown",J2141="Unknown - Material Unknown")))),"Unknown",
IF((OR((AND(G2141="Unknown - Likely Lead",J2141="Non-lead - Copper")),
(AND(G2141="Unknown - Likely Lead",J2141="Non-lead - Plastic")),
(AND(G2141="Unknown - Likely Lead",J2141="Non-lead")),
(AND(G2141="Unknown - Likely Lead",J2141="Non-lead - Other")),
(AND(G2141="Unknown - Unlikely Lead",J2141="Non-lead - Copper")),
(AND(G2141="Unknown - Unlikely Lead",J2141="Non-lead - Plastic")),
(AND(G2141="Unknown - Unlikely Lead",J2141="Non-lead")),
(AND(G2141="Unknown - Unlikely Lead",J2141="Non-lead - Other")),
(AND(G2141="Unknown - Material Unknown",J2141="Non-lead - Copper")),
(AND(G2141="Unknown - Material Unknown",J2141="Non-lead - Plastic")),
(AND(G2141="Unknown - Material Unknown",J2141="Non-lead")),
(AND(G2141="Unknown - Material Unknown",J2141="Non-lead - Other")))),"Unknown",
IF((OR((AND(G2141="Non-lead - Copper",J2141="Unknown - Likely Lead")),
(AND(G2141="Non-lead - Copper",J2141="Unknown - Unlikely Lead")),
(AND(G2141="Non-lead - Copper",J2141="Unknown - Material Unknown")),
(AND(G2141="Non-lead - Plastic",J2141="Unknown - Likely Lead")),
(AND(G2141="Non-lead - Plastic",J2141="Unknown - Unlikely Lead")),
(AND(G2141="Non-lead - Plastic",J2141="Unknown - Material Unknown")),
(AND(G2141="Non-lead",J2141="Unknown - Likely Lead")),
(AND(G2141="Non-lead",J2141="Unknown - Unlikely Lead")),
(AND(G2141="Non-lead",J2141="Unknown - Material Unknown")),
(AND(G2141="Non-lead - Other",J2141="Unknown - Likely Lead")),
(AND(G2141="Non-Lead - Other",J2141="Unknown - Unlikely Lead")),
(AND(G2141="Non-Lead - Other",J2141="Unknown - Material Unknown")))),"Unknown",
IF((OR((AND(G2141="Galvanized",J2141="Unknown - Likely Lead")),
(AND(G2141="Galvanized",J2141="Unknown - Unlikely Lead")),
(AND(G2141="Galvanized",J2141="Unknown - Material Unknown")))),"Unknown",
IF((OR((AND(G2141="Galvanized",J2141="")))),"Galvanized Requiring Replacement",
IF((OR((AND(G2141="Non-lead - Copper",J2141="")),
(AND(G2141="Non-lead - Plastic",J2141="")),
(AND(G2141="Non-lead",J2141="")),
(AND(G2141="Non-lead - Other",J2141="")))),"Non-lead",
IF((OR((AND(G2141="Unknown - Likely Lead",J2141="")),
(AND(G2141="Unknown - Unlikely Lead",J2141="")),
(AND(G2141="Unknown - Material Unknown",J2141="")))),"Unknown",
""))))))))))))))))</f>
        <v>Non-Lead</v>
      </c>
      <c r="N2141" s="44" t="s">
        <v>39</v>
      </c>
    </row>
    <row r="2142" spans="1:14" ht="30" x14ac:dyDescent="0.25">
      <c r="A2142" s="34" t="s">
        <v>5246</v>
      </c>
      <c r="B2142" s="35" t="s">
        <v>498</v>
      </c>
      <c r="C2142" s="36" t="s">
        <v>5212</v>
      </c>
      <c r="D2142" s="36" t="s">
        <v>32</v>
      </c>
      <c r="E2142" s="36" t="s">
        <v>33</v>
      </c>
      <c r="F2142" s="37" t="s">
        <v>5247</v>
      </c>
      <c r="G2142" s="38" t="s">
        <v>35</v>
      </c>
      <c r="H2142" s="39" t="s">
        <v>39</v>
      </c>
      <c r="I2142" s="40" t="s">
        <v>48</v>
      </c>
      <c r="J2142" s="42" t="s">
        <v>47</v>
      </c>
      <c r="K2142" s="39" t="s">
        <v>37</v>
      </c>
      <c r="L2142" s="35"/>
      <c r="M2142" s="43" t="str">
        <f>IF((OR(G2142="Lead")),"Lead",
IF((OR(J2142="Lead")),"Lead",
IF((OR(G2142="Lead-lined galvanized")),"Lead",
IF((OR(J2142="Lead-lined galvanized")),"Lead",
IF((OR((AND(G2142="Unknown - Likely Lead",J2142="Galvanized")),
(AND(G2142="Unknown - Unlikely Lead",J2142="Galvanized")),
(AND(G2142="Unknown - Material Unknown",J2142="Galvanized")))),"Galvanized Requiring Replacement",
IF((OR((AND(G2142="Non-lead - Copper",H2142="Yes",J2142="Galvanized")),
(AND(G2142="Non-lead - Copper",H2142="Don't know",J2142="Galvanized")),
(AND(G2142="Non-lead - Copper",H2142="",J2142="Galvanized")),
(AND(G2142="Non-lead - Plastic",H2142="Yes",J2142="Galvanized")),
(AND(G2142="Non-lead - Plastic",H2142="Don't know",J2142="Galvanized")),
(AND(G2142="Non-lead - Plastic",H2142="",J2142="Galvanized")),
(AND(G2142="Non-lead",H2142="Yes",J2142="Galvanized")),
(AND(G2142="Non-lead",H2142="Don't know",J2142="Galvanized")),
(AND(G2142="Non-lead",H2142="",J2142="Galvanized")),
(AND(G2142="Non-lead - Other",H2142="Yes",J2142="Galvanized")),
(AND(G2142="Non-Lead - Other",H2142="Don't know",J2142="Galvanized")),
(AND(G2142="Galvanized",H2142="Yes",J2142="Galvanized")),
(AND(G2142="Galvanized",H2142="Don't know",J2142="Galvanized")),
(AND(G2142="Galvanized",H2142="",J2142="Galvanized")),
(AND(G2142="Non-Lead - Other",H2142="",J2142="Galvanized")))),"Galvanized Requiring Replacement",
IF((OR((AND(G2142="Non-lead - Copper",J2142="Non-lead - Copper")),
(AND(G2142="Non-lead - Copper",J2142="Non-lead - Plastic")),
(AND(G2142="Non-lead - Copper",J2142="Non-lead - Other")),
(AND(G2142="Non-lead - Copper",J2142="Non-lead")),
(AND(G2142="Non-lead - Plastic",J2142="Non-lead - Copper")),
(AND(G2142="Non-lead - Plastic",J2142="Non-lead - Plastic")),
(AND(G2142="Non-lead - Plastic",J2142="Non-lead - Other")),
(AND(G2142="Non-lead - Plastic",J2142="Non-lead")),
(AND(G2142="Non-lead",J2142="Non-lead - Copper")),
(AND(G2142="Non-lead",J2142="Non-lead - Plastic")),
(AND(G2142="Non-lead",J2142="Non-lead - Other")),
(AND(G2142="Non-lead",J2142="Non-lead")),
(AND(G2142="Non-lead - Other",J2142="Non-lead - Copper")),
(AND(G2142="Non-Lead - Other",J2142="Non-lead - Plastic")),
(AND(G2142="Non-Lead - Other",J2142="Non-lead")),
(AND(G2142="Non-Lead - Other",J2142="Non-lead - Other")))),"Non-Lead",
IF((OR((AND(G2142="Galvanized",J2142="Non-lead")),
(AND(G2142="Galvanized",J2142="Non-lead - Copper")),
(AND(G2142="Galvanized",J2142="Non-lead - Plastic")),
(AND(G2142="Galvanized",J2142="Non-lead")),
(AND(G2142="Galvanized",J2142="Non-lead - Other")))),"Non-Lead",
IF((OR((AND(G2142="Non-lead - Copper",H2142="No",J2142="Galvanized")),
(AND(G2142="Non-lead - Plastic",H2142="No",J2142="Galvanized")),
(AND(G2142="Non-lead",H2142="No",J2142="Galvanized")),
(AND(G2142="Galvanized",H2142="No",J2142="Galvanized")),
(AND(G2142="Non-lead - Other",H2142="No",J2142="Galvanized")))),"Non-lead",
IF((OR((AND(G2142="Unknown - Likely Lead",J2142="Unknown - Likely Lead")),
(AND(G2142="Unknown - Likely Lead",J2142="Unknown - Unlikely Lead")),
(AND(G2142="Unknown - Likely Lead",J2142="Unknown - Material Unknown")),
(AND(G2142="Unknown - Unlikely Lead",J2142="Unknown - Likely Lead")),
(AND(G2142="Unknown - Unlikely Lead",J2142="Unknown - Unlikely Lead")),
(AND(G2142="Unknown - Unlikely Lead",J2142="Unknown - Material Unknown")),
(AND(G2142="Unknown - Material Unknown",J2142="Unknown - Likely Lead")),
(AND(G2142="Unknown - Material Unknown",J2142="Unknown - Unlikely Lead")),
(AND(G2142="Unknown - Material Unknown",J2142="Unknown - Material Unknown")))),"Unknown",
IF((OR((AND(G2142="Unknown - Likely Lead",J2142="Non-lead - Copper")),
(AND(G2142="Unknown - Likely Lead",J2142="Non-lead - Plastic")),
(AND(G2142="Unknown - Likely Lead",J2142="Non-lead")),
(AND(G2142="Unknown - Likely Lead",J2142="Non-lead - Other")),
(AND(G2142="Unknown - Unlikely Lead",J2142="Non-lead - Copper")),
(AND(G2142="Unknown - Unlikely Lead",J2142="Non-lead - Plastic")),
(AND(G2142="Unknown - Unlikely Lead",J2142="Non-lead")),
(AND(G2142="Unknown - Unlikely Lead",J2142="Non-lead - Other")),
(AND(G2142="Unknown - Material Unknown",J2142="Non-lead - Copper")),
(AND(G2142="Unknown - Material Unknown",J2142="Non-lead - Plastic")),
(AND(G2142="Unknown - Material Unknown",J2142="Non-lead")),
(AND(G2142="Unknown - Material Unknown",J2142="Non-lead - Other")))),"Unknown",
IF((OR((AND(G2142="Non-lead - Copper",J2142="Unknown - Likely Lead")),
(AND(G2142="Non-lead - Copper",J2142="Unknown - Unlikely Lead")),
(AND(G2142="Non-lead - Copper",J2142="Unknown - Material Unknown")),
(AND(G2142="Non-lead - Plastic",J2142="Unknown - Likely Lead")),
(AND(G2142="Non-lead - Plastic",J2142="Unknown - Unlikely Lead")),
(AND(G2142="Non-lead - Plastic",J2142="Unknown - Material Unknown")),
(AND(G2142="Non-lead",J2142="Unknown - Likely Lead")),
(AND(G2142="Non-lead",J2142="Unknown - Unlikely Lead")),
(AND(G2142="Non-lead",J2142="Unknown - Material Unknown")),
(AND(G2142="Non-lead - Other",J2142="Unknown - Likely Lead")),
(AND(G2142="Non-Lead - Other",J2142="Unknown - Unlikely Lead")),
(AND(G2142="Non-Lead - Other",J2142="Unknown - Material Unknown")))),"Unknown",
IF((OR((AND(G2142="Galvanized",J2142="Unknown - Likely Lead")),
(AND(G2142="Galvanized",J2142="Unknown - Unlikely Lead")),
(AND(G2142="Galvanized",J2142="Unknown - Material Unknown")))),"Unknown",
IF((OR((AND(G2142="Galvanized",J2142="")))),"Galvanized Requiring Replacement",
IF((OR((AND(G2142="Non-lead - Copper",J2142="")),
(AND(G2142="Non-lead - Plastic",J2142="")),
(AND(G2142="Non-lead",J2142="")),
(AND(G2142="Non-lead - Other",J2142="")))),"Non-lead",
IF((OR((AND(G2142="Unknown - Likely Lead",J2142="")),
(AND(G2142="Unknown - Unlikely Lead",J2142="")),
(AND(G2142="Unknown - Material Unknown",J2142="")))),"Unknown",
""))))))))))))))))</f>
        <v>Non-Lead</v>
      </c>
      <c r="N2142" s="44" t="s">
        <v>39</v>
      </c>
    </row>
    <row r="2143" spans="1:14" ht="30" x14ac:dyDescent="0.25">
      <c r="A2143" s="34" t="s">
        <v>5248</v>
      </c>
      <c r="B2143" s="35" t="s">
        <v>372</v>
      </c>
      <c r="C2143" s="36" t="s">
        <v>5212</v>
      </c>
      <c r="D2143" s="36" t="s">
        <v>32</v>
      </c>
      <c r="E2143" s="36" t="s">
        <v>33</v>
      </c>
      <c r="F2143" s="37" t="s">
        <v>5249</v>
      </c>
      <c r="G2143" s="38" t="s">
        <v>35</v>
      </c>
      <c r="H2143" s="39" t="s">
        <v>39</v>
      </c>
      <c r="I2143" s="40" t="s">
        <v>48</v>
      </c>
      <c r="J2143" s="42" t="s">
        <v>47</v>
      </c>
      <c r="K2143" s="39" t="s">
        <v>37</v>
      </c>
      <c r="L2143" s="35"/>
      <c r="M2143" s="43" t="str">
        <f>IF((OR(G2143="Lead")),"Lead",
IF((OR(J2143="Lead")),"Lead",
IF((OR(G2143="Lead-lined galvanized")),"Lead",
IF((OR(J2143="Lead-lined galvanized")),"Lead",
IF((OR((AND(G2143="Unknown - Likely Lead",J2143="Galvanized")),
(AND(G2143="Unknown - Unlikely Lead",J2143="Galvanized")),
(AND(G2143="Unknown - Material Unknown",J2143="Galvanized")))),"Galvanized Requiring Replacement",
IF((OR((AND(G2143="Non-lead - Copper",H2143="Yes",J2143="Galvanized")),
(AND(G2143="Non-lead - Copper",H2143="Don't know",J2143="Galvanized")),
(AND(G2143="Non-lead - Copper",H2143="",J2143="Galvanized")),
(AND(G2143="Non-lead - Plastic",H2143="Yes",J2143="Galvanized")),
(AND(G2143="Non-lead - Plastic",H2143="Don't know",J2143="Galvanized")),
(AND(G2143="Non-lead - Plastic",H2143="",J2143="Galvanized")),
(AND(G2143="Non-lead",H2143="Yes",J2143="Galvanized")),
(AND(G2143="Non-lead",H2143="Don't know",J2143="Galvanized")),
(AND(G2143="Non-lead",H2143="",J2143="Galvanized")),
(AND(G2143="Non-lead - Other",H2143="Yes",J2143="Galvanized")),
(AND(G2143="Non-Lead - Other",H2143="Don't know",J2143="Galvanized")),
(AND(G2143="Galvanized",H2143="Yes",J2143="Galvanized")),
(AND(G2143="Galvanized",H2143="Don't know",J2143="Galvanized")),
(AND(G2143="Galvanized",H2143="",J2143="Galvanized")),
(AND(G2143="Non-Lead - Other",H2143="",J2143="Galvanized")))),"Galvanized Requiring Replacement",
IF((OR((AND(G2143="Non-lead - Copper",J2143="Non-lead - Copper")),
(AND(G2143="Non-lead - Copper",J2143="Non-lead - Plastic")),
(AND(G2143="Non-lead - Copper",J2143="Non-lead - Other")),
(AND(G2143="Non-lead - Copper",J2143="Non-lead")),
(AND(G2143="Non-lead - Plastic",J2143="Non-lead - Copper")),
(AND(G2143="Non-lead - Plastic",J2143="Non-lead - Plastic")),
(AND(G2143="Non-lead - Plastic",J2143="Non-lead - Other")),
(AND(G2143="Non-lead - Plastic",J2143="Non-lead")),
(AND(G2143="Non-lead",J2143="Non-lead - Copper")),
(AND(G2143="Non-lead",J2143="Non-lead - Plastic")),
(AND(G2143="Non-lead",J2143="Non-lead - Other")),
(AND(G2143="Non-lead",J2143="Non-lead")),
(AND(G2143="Non-lead - Other",J2143="Non-lead - Copper")),
(AND(G2143="Non-Lead - Other",J2143="Non-lead - Plastic")),
(AND(G2143="Non-Lead - Other",J2143="Non-lead")),
(AND(G2143="Non-Lead - Other",J2143="Non-lead - Other")))),"Non-Lead",
IF((OR((AND(G2143="Galvanized",J2143="Non-lead")),
(AND(G2143="Galvanized",J2143="Non-lead - Copper")),
(AND(G2143="Galvanized",J2143="Non-lead - Plastic")),
(AND(G2143="Galvanized",J2143="Non-lead")),
(AND(G2143="Galvanized",J2143="Non-lead - Other")))),"Non-Lead",
IF((OR((AND(G2143="Non-lead - Copper",H2143="No",J2143="Galvanized")),
(AND(G2143="Non-lead - Plastic",H2143="No",J2143="Galvanized")),
(AND(G2143="Non-lead",H2143="No",J2143="Galvanized")),
(AND(G2143="Galvanized",H2143="No",J2143="Galvanized")),
(AND(G2143="Non-lead - Other",H2143="No",J2143="Galvanized")))),"Non-lead",
IF((OR((AND(G2143="Unknown - Likely Lead",J2143="Unknown - Likely Lead")),
(AND(G2143="Unknown - Likely Lead",J2143="Unknown - Unlikely Lead")),
(AND(G2143="Unknown - Likely Lead",J2143="Unknown - Material Unknown")),
(AND(G2143="Unknown - Unlikely Lead",J2143="Unknown - Likely Lead")),
(AND(G2143="Unknown - Unlikely Lead",J2143="Unknown - Unlikely Lead")),
(AND(G2143="Unknown - Unlikely Lead",J2143="Unknown - Material Unknown")),
(AND(G2143="Unknown - Material Unknown",J2143="Unknown - Likely Lead")),
(AND(G2143="Unknown - Material Unknown",J2143="Unknown - Unlikely Lead")),
(AND(G2143="Unknown - Material Unknown",J2143="Unknown - Material Unknown")))),"Unknown",
IF((OR((AND(G2143="Unknown - Likely Lead",J2143="Non-lead - Copper")),
(AND(G2143="Unknown - Likely Lead",J2143="Non-lead - Plastic")),
(AND(G2143="Unknown - Likely Lead",J2143="Non-lead")),
(AND(G2143="Unknown - Likely Lead",J2143="Non-lead - Other")),
(AND(G2143="Unknown - Unlikely Lead",J2143="Non-lead - Copper")),
(AND(G2143="Unknown - Unlikely Lead",J2143="Non-lead - Plastic")),
(AND(G2143="Unknown - Unlikely Lead",J2143="Non-lead")),
(AND(G2143="Unknown - Unlikely Lead",J2143="Non-lead - Other")),
(AND(G2143="Unknown - Material Unknown",J2143="Non-lead - Copper")),
(AND(G2143="Unknown - Material Unknown",J2143="Non-lead - Plastic")),
(AND(G2143="Unknown - Material Unknown",J2143="Non-lead")),
(AND(G2143="Unknown - Material Unknown",J2143="Non-lead - Other")))),"Unknown",
IF((OR((AND(G2143="Non-lead - Copper",J2143="Unknown - Likely Lead")),
(AND(G2143="Non-lead - Copper",J2143="Unknown - Unlikely Lead")),
(AND(G2143="Non-lead - Copper",J2143="Unknown - Material Unknown")),
(AND(G2143="Non-lead - Plastic",J2143="Unknown - Likely Lead")),
(AND(G2143="Non-lead - Plastic",J2143="Unknown - Unlikely Lead")),
(AND(G2143="Non-lead - Plastic",J2143="Unknown - Material Unknown")),
(AND(G2143="Non-lead",J2143="Unknown - Likely Lead")),
(AND(G2143="Non-lead",J2143="Unknown - Unlikely Lead")),
(AND(G2143="Non-lead",J2143="Unknown - Material Unknown")),
(AND(G2143="Non-lead - Other",J2143="Unknown - Likely Lead")),
(AND(G2143="Non-Lead - Other",J2143="Unknown - Unlikely Lead")),
(AND(G2143="Non-Lead - Other",J2143="Unknown - Material Unknown")))),"Unknown",
IF((OR((AND(G2143="Galvanized",J2143="Unknown - Likely Lead")),
(AND(G2143="Galvanized",J2143="Unknown - Unlikely Lead")),
(AND(G2143="Galvanized",J2143="Unknown - Material Unknown")))),"Unknown",
IF((OR((AND(G2143="Galvanized",J2143="")))),"Galvanized Requiring Replacement",
IF((OR((AND(G2143="Non-lead - Copper",J2143="")),
(AND(G2143="Non-lead - Plastic",J2143="")),
(AND(G2143="Non-lead",J2143="")),
(AND(G2143="Non-lead - Other",J2143="")))),"Non-lead",
IF((OR((AND(G2143="Unknown - Likely Lead",J2143="")),
(AND(G2143="Unknown - Unlikely Lead",J2143="")),
(AND(G2143="Unknown - Material Unknown",J2143="")))),"Unknown",
""))))))))))))))))</f>
        <v>Non-Lead</v>
      </c>
      <c r="N2143" s="44" t="s">
        <v>39</v>
      </c>
    </row>
    <row r="2144" spans="1:14" ht="30" x14ac:dyDescent="0.25">
      <c r="A2144" s="34" t="s">
        <v>5250</v>
      </c>
      <c r="B2144" s="35" t="s">
        <v>890</v>
      </c>
      <c r="C2144" s="36" t="s">
        <v>5212</v>
      </c>
      <c r="D2144" s="36" t="s">
        <v>32</v>
      </c>
      <c r="E2144" s="36" t="s">
        <v>33</v>
      </c>
      <c r="F2144" s="37" t="s">
        <v>5251</v>
      </c>
      <c r="G2144" s="38" t="s">
        <v>35</v>
      </c>
      <c r="H2144" s="39" t="s">
        <v>39</v>
      </c>
      <c r="I2144" s="40" t="s">
        <v>48</v>
      </c>
      <c r="J2144" s="42" t="s">
        <v>47</v>
      </c>
      <c r="K2144" s="39" t="s">
        <v>37</v>
      </c>
      <c r="L2144" s="35"/>
      <c r="M2144" s="43" t="str">
        <f>IF((OR(G2144="Lead")),"Lead",
IF((OR(J2144="Lead")),"Lead",
IF((OR(G2144="Lead-lined galvanized")),"Lead",
IF((OR(J2144="Lead-lined galvanized")),"Lead",
IF((OR((AND(G2144="Unknown - Likely Lead",J2144="Galvanized")),
(AND(G2144="Unknown - Unlikely Lead",J2144="Galvanized")),
(AND(G2144="Unknown - Material Unknown",J2144="Galvanized")))),"Galvanized Requiring Replacement",
IF((OR((AND(G2144="Non-lead - Copper",H2144="Yes",J2144="Galvanized")),
(AND(G2144="Non-lead - Copper",H2144="Don't know",J2144="Galvanized")),
(AND(G2144="Non-lead - Copper",H2144="",J2144="Galvanized")),
(AND(G2144="Non-lead - Plastic",H2144="Yes",J2144="Galvanized")),
(AND(G2144="Non-lead - Plastic",H2144="Don't know",J2144="Galvanized")),
(AND(G2144="Non-lead - Plastic",H2144="",J2144="Galvanized")),
(AND(G2144="Non-lead",H2144="Yes",J2144="Galvanized")),
(AND(G2144="Non-lead",H2144="Don't know",J2144="Galvanized")),
(AND(G2144="Non-lead",H2144="",J2144="Galvanized")),
(AND(G2144="Non-lead - Other",H2144="Yes",J2144="Galvanized")),
(AND(G2144="Non-Lead - Other",H2144="Don't know",J2144="Galvanized")),
(AND(G2144="Galvanized",H2144="Yes",J2144="Galvanized")),
(AND(G2144="Galvanized",H2144="Don't know",J2144="Galvanized")),
(AND(G2144="Galvanized",H2144="",J2144="Galvanized")),
(AND(G2144="Non-Lead - Other",H2144="",J2144="Galvanized")))),"Galvanized Requiring Replacement",
IF((OR((AND(G2144="Non-lead - Copper",J2144="Non-lead - Copper")),
(AND(G2144="Non-lead - Copper",J2144="Non-lead - Plastic")),
(AND(G2144="Non-lead - Copper",J2144="Non-lead - Other")),
(AND(G2144="Non-lead - Copper",J2144="Non-lead")),
(AND(G2144="Non-lead - Plastic",J2144="Non-lead - Copper")),
(AND(G2144="Non-lead - Plastic",J2144="Non-lead - Plastic")),
(AND(G2144="Non-lead - Plastic",J2144="Non-lead - Other")),
(AND(G2144="Non-lead - Plastic",J2144="Non-lead")),
(AND(G2144="Non-lead",J2144="Non-lead - Copper")),
(AND(G2144="Non-lead",J2144="Non-lead - Plastic")),
(AND(G2144="Non-lead",J2144="Non-lead - Other")),
(AND(G2144="Non-lead",J2144="Non-lead")),
(AND(G2144="Non-lead - Other",J2144="Non-lead - Copper")),
(AND(G2144="Non-Lead - Other",J2144="Non-lead - Plastic")),
(AND(G2144="Non-Lead - Other",J2144="Non-lead")),
(AND(G2144="Non-Lead - Other",J2144="Non-lead - Other")))),"Non-Lead",
IF((OR((AND(G2144="Galvanized",J2144="Non-lead")),
(AND(G2144="Galvanized",J2144="Non-lead - Copper")),
(AND(G2144="Galvanized",J2144="Non-lead - Plastic")),
(AND(G2144="Galvanized",J2144="Non-lead")),
(AND(G2144="Galvanized",J2144="Non-lead - Other")))),"Non-Lead",
IF((OR((AND(G2144="Non-lead - Copper",H2144="No",J2144="Galvanized")),
(AND(G2144="Non-lead - Plastic",H2144="No",J2144="Galvanized")),
(AND(G2144="Non-lead",H2144="No",J2144="Galvanized")),
(AND(G2144="Galvanized",H2144="No",J2144="Galvanized")),
(AND(G2144="Non-lead - Other",H2144="No",J2144="Galvanized")))),"Non-lead",
IF((OR((AND(G2144="Unknown - Likely Lead",J2144="Unknown - Likely Lead")),
(AND(G2144="Unknown - Likely Lead",J2144="Unknown - Unlikely Lead")),
(AND(G2144="Unknown - Likely Lead",J2144="Unknown - Material Unknown")),
(AND(G2144="Unknown - Unlikely Lead",J2144="Unknown - Likely Lead")),
(AND(G2144="Unknown - Unlikely Lead",J2144="Unknown - Unlikely Lead")),
(AND(G2144="Unknown - Unlikely Lead",J2144="Unknown - Material Unknown")),
(AND(G2144="Unknown - Material Unknown",J2144="Unknown - Likely Lead")),
(AND(G2144="Unknown - Material Unknown",J2144="Unknown - Unlikely Lead")),
(AND(G2144="Unknown - Material Unknown",J2144="Unknown - Material Unknown")))),"Unknown",
IF((OR((AND(G2144="Unknown - Likely Lead",J2144="Non-lead - Copper")),
(AND(G2144="Unknown - Likely Lead",J2144="Non-lead - Plastic")),
(AND(G2144="Unknown - Likely Lead",J2144="Non-lead")),
(AND(G2144="Unknown - Likely Lead",J2144="Non-lead - Other")),
(AND(G2144="Unknown - Unlikely Lead",J2144="Non-lead - Copper")),
(AND(G2144="Unknown - Unlikely Lead",J2144="Non-lead - Plastic")),
(AND(G2144="Unknown - Unlikely Lead",J2144="Non-lead")),
(AND(G2144="Unknown - Unlikely Lead",J2144="Non-lead - Other")),
(AND(G2144="Unknown - Material Unknown",J2144="Non-lead - Copper")),
(AND(G2144="Unknown - Material Unknown",J2144="Non-lead - Plastic")),
(AND(G2144="Unknown - Material Unknown",J2144="Non-lead")),
(AND(G2144="Unknown - Material Unknown",J2144="Non-lead - Other")))),"Unknown",
IF((OR((AND(G2144="Non-lead - Copper",J2144="Unknown - Likely Lead")),
(AND(G2144="Non-lead - Copper",J2144="Unknown - Unlikely Lead")),
(AND(G2144="Non-lead - Copper",J2144="Unknown - Material Unknown")),
(AND(G2144="Non-lead - Plastic",J2144="Unknown - Likely Lead")),
(AND(G2144="Non-lead - Plastic",J2144="Unknown - Unlikely Lead")),
(AND(G2144="Non-lead - Plastic",J2144="Unknown - Material Unknown")),
(AND(G2144="Non-lead",J2144="Unknown - Likely Lead")),
(AND(G2144="Non-lead",J2144="Unknown - Unlikely Lead")),
(AND(G2144="Non-lead",J2144="Unknown - Material Unknown")),
(AND(G2144="Non-lead - Other",J2144="Unknown - Likely Lead")),
(AND(G2144="Non-Lead - Other",J2144="Unknown - Unlikely Lead")),
(AND(G2144="Non-Lead - Other",J2144="Unknown - Material Unknown")))),"Unknown",
IF((OR((AND(G2144="Galvanized",J2144="Unknown - Likely Lead")),
(AND(G2144="Galvanized",J2144="Unknown - Unlikely Lead")),
(AND(G2144="Galvanized",J2144="Unknown - Material Unknown")))),"Unknown",
IF((OR((AND(G2144="Galvanized",J2144="")))),"Galvanized Requiring Replacement",
IF((OR((AND(G2144="Non-lead - Copper",J2144="")),
(AND(G2144="Non-lead - Plastic",J2144="")),
(AND(G2144="Non-lead",J2144="")),
(AND(G2144="Non-lead - Other",J2144="")))),"Non-lead",
IF((OR((AND(G2144="Unknown - Likely Lead",J2144="")),
(AND(G2144="Unknown - Unlikely Lead",J2144="")),
(AND(G2144="Unknown - Material Unknown",J2144="")))),"Unknown",
""))))))))))))))))</f>
        <v>Non-Lead</v>
      </c>
      <c r="N2144" s="44" t="s">
        <v>39</v>
      </c>
    </row>
    <row r="2145" spans="1:14" ht="30" x14ac:dyDescent="0.25">
      <c r="A2145" s="34" t="s">
        <v>5252</v>
      </c>
      <c r="B2145" s="35" t="s">
        <v>887</v>
      </c>
      <c r="C2145" s="36" t="s">
        <v>5212</v>
      </c>
      <c r="D2145" s="36" t="s">
        <v>32</v>
      </c>
      <c r="E2145" s="36" t="s">
        <v>33</v>
      </c>
      <c r="F2145" s="37" t="s">
        <v>5253</v>
      </c>
      <c r="G2145" s="38" t="s">
        <v>35</v>
      </c>
      <c r="H2145" s="39" t="s">
        <v>39</v>
      </c>
      <c r="I2145" s="40" t="s">
        <v>48</v>
      </c>
      <c r="J2145" s="42" t="s">
        <v>47</v>
      </c>
      <c r="K2145" s="39" t="s">
        <v>37</v>
      </c>
      <c r="L2145" s="35"/>
      <c r="M2145" s="43" t="str">
        <f>IF((OR(G2145="Lead")),"Lead",
IF((OR(J2145="Lead")),"Lead",
IF((OR(G2145="Lead-lined galvanized")),"Lead",
IF((OR(J2145="Lead-lined galvanized")),"Lead",
IF((OR((AND(G2145="Unknown - Likely Lead",J2145="Galvanized")),
(AND(G2145="Unknown - Unlikely Lead",J2145="Galvanized")),
(AND(G2145="Unknown - Material Unknown",J2145="Galvanized")))),"Galvanized Requiring Replacement",
IF((OR((AND(G2145="Non-lead - Copper",H2145="Yes",J2145="Galvanized")),
(AND(G2145="Non-lead - Copper",H2145="Don't know",J2145="Galvanized")),
(AND(G2145="Non-lead - Copper",H2145="",J2145="Galvanized")),
(AND(G2145="Non-lead - Plastic",H2145="Yes",J2145="Galvanized")),
(AND(G2145="Non-lead - Plastic",H2145="Don't know",J2145="Galvanized")),
(AND(G2145="Non-lead - Plastic",H2145="",J2145="Galvanized")),
(AND(G2145="Non-lead",H2145="Yes",J2145="Galvanized")),
(AND(G2145="Non-lead",H2145="Don't know",J2145="Galvanized")),
(AND(G2145="Non-lead",H2145="",J2145="Galvanized")),
(AND(G2145="Non-lead - Other",H2145="Yes",J2145="Galvanized")),
(AND(G2145="Non-Lead - Other",H2145="Don't know",J2145="Galvanized")),
(AND(G2145="Galvanized",H2145="Yes",J2145="Galvanized")),
(AND(G2145="Galvanized",H2145="Don't know",J2145="Galvanized")),
(AND(G2145="Galvanized",H2145="",J2145="Galvanized")),
(AND(G2145="Non-Lead - Other",H2145="",J2145="Galvanized")))),"Galvanized Requiring Replacement",
IF((OR((AND(G2145="Non-lead - Copper",J2145="Non-lead - Copper")),
(AND(G2145="Non-lead - Copper",J2145="Non-lead - Plastic")),
(AND(G2145="Non-lead - Copper",J2145="Non-lead - Other")),
(AND(G2145="Non-lead - Copper",J2145="Non-lead")),
(AND(G2145="Non-lead - Plastic",J2145="Non-lead - Copper")),
(AND(G2145="Non-lead - Plastic",J2145="Non-lead - Plastic")),
(AND(G2145="Non-lead - Plastic",J2145="Non-lead - Other")),
(AND(G2145="Non-lead - Plastic",J2145="Non-lead")),
(AND(G2145="Non-lead",J2145="Non-lead - Copper")),
(AND(G2145="Non-lead",J2145="Non-lead - Plastic")),
(AND(G2145="Non-lead",J2145="Non-lead - Other")),
(AND(G2145="Non-lead",J2145="Non-lead")),
(AND(G2145="Non-lead - Other",J2145="Non-lead - Copper")),
(AND(G2145="Non-Lead - Other",J2145="Non-lead - Plastic")),
(AND(G2145="Non-Lead - Other",J2145="Non-lead")),
(AND(G2145="Non-Lead - Other",J2145="Non-lead - Other")))),"Non-Lead",
IF((OR((AND(G2145="Galvanized",J2145="Non-lead")),
(AND(G2145="Galvanized",J2145="Non-lead - Copper")),
(AND(G2145="Galvanized",J2145="Non-lead - Plastic")),
(AND(G2145="Galvanized",J2145="Non-lead")),
(AND(G2145="Galvanized",J2145="Non-lead - Other")))),"Non-Lead",
IF((OR((AND(G2145="Non-lead - Copper",H2145="No",J2145="Galvanized")),
(AND(G2145="Non-lead - Plastic",H2145="No",J2145="Galvanized")),
(AND(G2145="Non-lead",H2145="No",J2145="Galvanized")),
(AND(G2145="Galvanized",H2145="No",J2145="Galvanized")),
(AND(G2145="Non-lead - Other",H2145="No",J2145="Galvanized")))),"Non-lead",
IF((OR((AND(G2145="Unknown - Likely Lead",J2145="Unknown - Likely Lead")),
(AND(G2145="Unknown - Likely Lead",J2145="Unknown - Unlikely Lead")),
(AND(G2145="Unknown - Likely Lead",J2145="Unknown - Material Unknown")),
(AND(G2145="Unknown - Unlikely Lead",J2145="Unknown - Likely Lead")),
(AND(G2145="Unknown - Unlikely Lead",J2145="Unknown - Unlikely Lead")),
(AND(G2145="Unknown - Unlikely Lead",J2145="Unknown - Material Unknown")),
(AND(G2145="Unknown - Material Unknown",J2145="Unknown - Likely Lead")),
(AND(G2145="Unknown - Material Unknown",J2145="Unknown - Unlikely Lead")),
(AND(G2145="Unknown - Material Unknown",J2145="Unknown - Material Unknown")))),"Unknown",
IF((OR((AND(G2145="Unknown - Likely Lead",J2145="Non-lead - Copper")),
(AND(G2145="Unknown - Likely Lead",J2145="Non-lead - Plastic")),
(AND(G2145="Unknown - Likely Lead",J2145="Non-lead")),
(AND(G2145="Unknown - Likely Lead",J2145="Non-lead - Other")),
(AND(G2145="Unknown - Unlikely Lead",J2145="Non-lead - Copper")),
(AND(G2145="Unknown - Unlikely Lead",J2145="Non-lead - Plastic")),
(AND(G2145="Unknown - Unlikely Lead",J2145="Non-lead")),
(AND(G2145="Unknown - Unlikely Lead",J2145="Non-lead - Other")),
(AND(G2145="Unknown - Material Unknown",J2145="Non-lead - Copper")),
(AND(G2145="Unknown - Material Unknown",J2145="Non-lead - Plastic")),
(AND(G2145="Unknown - Material Unknown",J2145="Non-lead")),
(AND(G2145="Unknown - Material Unknown",J2145="Non-lead - Other")))),"Unknown",
IF((OR((AND(G2145="Non-lead - Copper",J2145="Unknown - Likely Lead")),
(AND(G2145="Non-lead - Copper",J2145="Unknown - Unlikely Lead")),
(AND(G2145="Non-lead - Copper",J2145="Unknown - Material Unknown")),
(AND(G2145="Non-lead - Plastic",J2145="Unknown - Likely Lead")),
(AND(G2145="Non-lead - Plastic",J2145="Unknown - Unlikely Lead")),
(AND(G2145="Non-lead - Plastic",J2145="Unknown - Material Unknown")),
(AND(G2145="Non-lead",J2145="Unknown - Likely Lead")),
(AND(G2145="Non-lead",J2145="Unknown - Unlikely Lead")),
(AND(G2145="Non-lead",J2145="Unknown - Material Unknown")),
(AND(G2145="Non-lead - Other",J2145="Unknown - Likely Lead")),
(AND(G2145="Non-Lead - Other",J2145="Unknown - Unlikely Lead")),
(AND(G2145="Non-Lead - Other",J2145="Unknown - Material Unknown")))),"Unknown",
IF((OR((AND(G2145="Galvanized",J2145="Unknown - Likely Lead")),
(AND(G2145="Galvanized",J2145="Unknown - Unlikely Lead")),
(AND(G2145="Galvanized",J2145="Unknown - Material Unknown")))),"Unknown",
IF((OR((AND(G2145="Galvanized",J2145="")))),"Galvanized Requiring Replacement",
IF((OR((AND(G2145="Non-lead - Copper",J2145="")),
(AND(G2145="Non-lead - Plastic",J2145="")),
(AND(G2145="Non-lead",J2145="")),
(AND(G2145="Non-lead - Other",J2145="")))),"Non-lead",
IF((OR((AND(G2145="Unknown - Likely Lead",J2145="")),
(AND(G2145="Unknown - Unlikely Lead",J2145="")),
(AND(G2145="Unknown - Material Unknown",J2145="")))),"Unknown",
""))))))))))))))))</f>
        <v>Non-Lead</v>
      </c>
      <c r="N2145" s="44" t="s">
        <v>39</v>
      </c>
    </row>
    <row r="2146" spans="1:14" ht="30" x14ac:dyDescent="0.25">
      <c r="A2146" s="34" t="s">
        <v>5254</v>
      </c>
      <c r="B2146" s="35" t="s">
        <v>884</v>
      </c>
      <c r="C2146" s="36" t="s">
        <v>5212</v>
      </c>
      <c r="D2146" s="36" t="s">
        <v>32</v>
      </c>
      <c r="E2146" s="36" t="s">
        <v>33</v>
      </c>
      <c r="F2146" s="37" t="s">
        <v>5255</v>
      </c>
      <c r="G2146" s="38" t="s">
        <v>35</v>
      </c>
      <c r="H2146" s="39" t="s">
        <v>39</v>
      </c>
      <c r="I2146" s="40" t="s">
        <v>48</v>
      </c>
      <c r="J2146" s="42" t="s">
        <v>47</v>
      </c>
      <c r="K2146" s="39" t="s">
        <v>37</v>
      </c>
      <c r="L2146" s="35"/>
      <c r="M2146" s="43" t="str">
        <f>IF((OR(G2146="Lead")),"Lead",
IF((OR(J2146="Lead")),"Lead",
IF((OR(G2146="Lead-lined galvanized")),"Lead",
IF((OR(J2146="Lead-lined galvanized")),"Lead",
IF((OR((AND(G2146="Unknown - Likely Lead",J2146="Galvanized")),
(AND(G2146="Unknown - Unlikely Lead",J2146="Galvanized")),
(AND(G2146="Unknown - Material Unknown",J2146="Galvanized")))),"Galvanized Requiring Replacement",
IF((OR((AND(G2146="Non-lead - Copper",H2146="Yes",J2146="Galvanized")),
(AND(G2146="Non-lead - Copper",H2146="Don't know",J2146="Galvanized")),
(AND(G2146="Non-lead - Copper",H2146="",J2146="Galvanized")),
(AND(G2146="Non-lead - Plastic",H2146="Yes",J2146="Galvanized")),
(AND(G2146="Non-lead - Plastic",H2146="Don't know",J2146="Galvanized")),
(AND(G2146="Non-lead - Plastic",H2146="",J2146="Galvanized")),
(AND(G2146="Non-lead",H2146="Yes",J2146="Galvanized")),
(AND(G2146="Non-lead",H2146="Don't know",J2146="Galvanized")),
(AND(G2146="Non-lead",H2146="",J2146="Galvanized")),
(AND(G2146="Non-lead - Other",H2146="Yes",J2146="Galvanized")),
(AND(G2146="Non-Lead - Other",H2146="Don't know",J2146="Galvanized")),
(AND(G2146="Galvanized",H2146="Yes",J2146="Galvanized")),
(AND(G2146="Galvanized",H2146="Don't know",J2146="Galvanized")),
(AND(G2146="Galvanized",H2146="",J2146="Galvanized")),
(AND(G2146="Non-Lead - Other",H2146="",J2146="Galvanized")))),"Galvanized Requiring Replacement",
IF((OR((AND(G2146="Non-lead - Copper",J2146="Non-lead - Copper")),
(AND(G2146="Non-lead - Copper",J2146="Non-lead - Plastic")),
(AND(G2146="Non-lead - Copper",J2146="Non-lead - Other")),
(AND(G2146="Non-lead - Copper",J2146="Non-lead")),
(AND(G2146="Non-lead - Plastic",J2146="Non-lead - Copper")),
(AND(G2146="Non-lead - Plastic",J2146="Non-lead - Plastic")),
(AND(G2146="Non-lead - Plastic",J2146="Non-lead - Other")),
(AND(G2146="Non-lead - Plastic",J2146="Non-lead")),
(AND(G2146="Non-lead",J2146="Non-lead - Copper")),
(AND(G2146="Non-lead",J2146="Non-lead - Plastic")),
(AND(G2146="Non-lead",J2146="Non-lead - Other")),
(AND(G2146="Non-lead",J2146="Non-lead")),
(AND(G2146="Non-lead - Other",J2146="Non-lead - Copper")),
(AND(G2146="Non-Lead - Other",J2146="Non-lead - Plastic")),
(AND(G2146="Non-Lead - Other",J2146="Non-lead")),
(AND(G2146="Non-Lead - Other",J2146="Non-lead - Other")))),"Non-Lead",
IF((OR((AND(G2146="Galvanized",J2146="Non-lead")),
(AND(G2146="Galvanized",J2146="Non-lead - Copper")),
(AND(G2146="Galvanized",J2146="Non-lead - Plastic")),
(AND(G2146="Galvanized",J2146="Non-lead")),
(AND(G2146="Galvanized",J2146="Non-lead - Other")))),"Non-Lead",
IF((OR((AND(G2146="Non-lead - Copper",H2146="No",J2146="Galvanized")),
(AND(G2146="Non-lead - Plastic",H2146="No",J2146="Galvanized")),
(AND(G2146="Non-lead",H2146="No",J2146="Galvanized")),
(AND(G2146="Galvanized",H2146="No",J2146="Galvanized")),
(AND(G2146="Non-lead - Other",H2146="No",J2146="Galvanized")))),"Non-lead",
IF((OR((AND(G2146="Unknown - Likely Lead",J2146="Unknown - Likely Lead")),
(AND(G2146="Unknown - Likely Lead",J2146="Unknown - Unlikely Lead")),
(AND(G2146="Unknown - Likely Lead",J2146="Unknown - Material Unknown")),
(AND(G2146="Unknown - Unlikely Lead",J2146="Unknown - Likely Lead")),
(AND(G2146="Unknown - Unlikely Lead",J2146="Unknown - Unlikely Lead")),
(AND(G2146="Unknown - Unlikely Lead",J2146="Unknown - Material Unknown")),
(AND(G2146="Unknown - Material Unknown",J2146="Unknown - Likely Lead")),
(AND(G2146="Unknown - Material Unknown",J2146="Unknown - Unlikely Lead")),
(AND(G2146="Unknown - Material Unknown",J2146="Unknown - Material Unknown")))),"Unknown",
IF((OR((AND(G2146="Unknown - Likely Lead",J2146="Non-lead - Copper")),
(AND(G2146="Unknown - Likely Lead",J2146="Non-lead - Plastic")),
(AND(G2146="Unknown - Likely Lead",J2146="Non-lead")),
(AND(G2146="Unknown - Likely Lead",J2146="Non-lead - Other")),
(AND(G2146="Unknown - Unlikely Lead",J2146="Non-lead - Copper")),
(AND(G2146="Unknown - Unlikely Lead",J2146="Non-lead - Plastic")),
(AND(G2146="Unknown - Unlikely Lead",J2146="Non-lead")),
(AND(G2146="Unknown - Unlikely Lead",J2146="Non-lead - Other")),
(AND(G2146="Unknown - Material Unknown",J2146="Non-lead - Copper")),
(AND(G2146="Unknown - Material Unknown",J2146="Non-lead - Plastic")),
(AND(G2146="Unknown - Material Unknown",J2146="Non-lead")),
(AND(G2146="Unknown - Material Unknown",J2146="Non-lead - Other")))),"Unknown",
IF((OR((AND(G2146="Non-lead - Copper",J2146="Unknown - Likely Lead")),
(AND(G2146="Non-lead - Copper",J2146="Unknown - Unlikely Lead")),
(AND(G2146="Non-lead - Copper",J2146="Unknown - Material Unknown")),
(AND(G2146="Non-lead - Plastic",J2146="Unknown - Likely Lead")),
(AND(G2146="Non-lead - Plastic",J2146="Unknown - Unlikely Lead")),
(AND(G2146="Non-lead - Plastic",J2146="Unknown - Material Unknown")),
(AND(G2146="Non-lead",J2146="Unknown - Likely Lead")),
(AND(G2146="Non-lead",J2146="Unknown - Unlikely Lead")),
(AND(G2146="Non-lead",J2146="Unknown - Material Unknown")),
(AND(G2146="Non-lead - Other",J2146="Unknown - Likely Lead")),
(AND(G2146="Non-Lead - Other",J2146="Unknown - Unlikely Lead")),
(AND(G2146="Non-Lead - Other",J2146="Unknown - Material Unknown")))),"Unknown",
IF((OR((AND(G2146="Galvanized",J2146="Unknown - Likely Lead")),
(AND(G2146="Galvanized",J2146="Unknown - Unlikely Lead")),
(AND(G2146="Galvanized",J2146="Unknown - Material Unknown")))),"Unknown",
IF((OR((AND(G2146="Galvanized",J2146="")))),"Galvanized Requiring Replacement",
IF((OR((AND(G2146="Non-lead - Copper",J2146="")),
(AND(G2146="Non-lead - Plastic",J2146="")),
(AND(G2146="Non-lead",J2146="")),
(AND(G2146="Non-lead - Other",J2146="")))),"Non-lead",
IF((OR((AND(G2146="Unknown - Likely Lead",J2146="")),
(AND(G2146="Unknown - Unlikely Lead",J2146="")),
(AND(G2146="Unknown - Material Unknown",J2146="")))),"Unknown",
""))))))))))))))))</f>
        <v>Non-Lead</v>
      </c>
      <c r="N2146" s="44" t="s">
        <v>39</v>
      </c>
    </row>
    <row r="2147" spans="1:14" ht="30" x14ac:dyDescent="0.25">
      <c r="A2147" s="34" t="s">
        <v>5256</v>
      </c>
      <c r="B2147" s="35" t="s">
        <v>881</v>
      </c>
      <c r="C2147" s="36" t="s">
        <v>5212</v>
      </c>
      <c r="D2147" s="36" t="s">
        <v>32</v>
      </c>
      <c r="E2147" s="36" t="s">
        <v>33</v>
      </c>
      <c r="F2147" s="37" t="s">
        <v>5257</v>
      </c>
      <c r="G2147" s="38" t="s">
        <v>35</v>
      </c>
      <c r="H2147" s="39" t="s">
        <v>39</v>
      </c>
      <c r="I2147" s="40" t="s">
        <v>48</v>
      </c>
      <c r="J2147" s="42" t="s">
        <v>47</v>
      </c>
      <c r="K2147" s="39" t="s">
        <v>37</v>
      </c>
      <c r="L2147" s="35"/>
      <c r="M2147" s="43" t="str">
        <f>IF((OR(G2147="Lead")),"Lead",
IF((OR(J2147="Lead")),"Lead",
IF((OR(G2147="Lead-lined galvanized")),"Lead",
IF((OR(J2147="Lead-lined galvanized")),"Lead",
IF((OR((AND(G2147="Unknown - Likely Lead",J2147="Galvanized")),
(AND(G2147="Unknown - Unlikely Lead",J2147="Galvanized")),
(AND(G2147="Unknown - Material Unknown",J2147="Galvanized")))),"Galvanized Requiring Replacement",
IF((OR((AND(G2147="Non-lead - Copper",H2147="Yes",J2147="Galvanized")),
(AND(G2147="Non-lead - Copper",H2147="Don't know",J2147="Galvanized")),
(AND(G2147="Non-lead - Copper",H2147="",J2147="Galvanized")),
(AND(G2147="Non-lead - Plastic",H2147="Yes",J2147="Galvanized")),
(AND(G2147="Non-lead - Plastic",H2147="Don't know",J2147="Galvanized")),
(AND(G2147="Non-lead - Plastic",H2147="",J2147="Galvanized")),
(AND(G2147="Non-lead",H2147="Yes",J2147="Galvanized")),
(AND(G2147="Non-lead",H2147="Don't know",J2147="Galvanized")),
(AND(G2147="Non-lead",H2147="",J2147="Galvanized")),
(AND(G2147="Non-lead - Other",H2147="Yes",J2147="Galvanized")),
(AND(G2147="Non-Lead - Other",H2147="Don't know",J2147="Galvanized")),
(AND(G2147="Galvanized",H2147="Yes",J2147="Galvanized")),
(AND(G2147="Galvanized",H2147="Don't know",J2147="Galvanized")),
(AND(G2147="Galvanized",H2147="",J2147="Galvanized")),
(AND(G2147="Non-Lead - Other",H2147="",J2147="Galvanized")))),"Galvanized Requiring Replacement",
IF((OR((AND(G2147="Non-lead - Copper",J2147="Non-lead - Copper")),
(AND(G2147="Non-lead - Copper",J2147="Non-lead - Plastic")),
(AND(G2147="Non-lead - Copper",J2147="Non-lead - Other")),
(AND(G2147="Non-lead - Copper",J2147="Non-lead")),
(AND(G2147="Non-lead - Plastic",J2147="Non-lead - Copper")),
(AND(G2147="Non-lead - Plastic",J2147="Non-lead - Plastic")),
(AND(G2147="Non-lead - Plastic",J2147="Non-lead - Other")),
(AND(G2147="Non-lead - Plastic",J2147="Non-lead")),
(AND(G2147="Non-lead",J2147="Non-lead - Copper")),
(AND(G2147="Non-lead",J2147="Non-lead - Plastic")),
(AND(G2147="Non-lead",J2147="Non-lead - Other")),
(AND(G2147="Non-lead",J2147="Non-lead")),
(AND(G2147="Non-lead - Other",J2147="Non-lead - Copper")),
(AND(G2147="Non-Lead - Other",J2147="Non-lead - Plastic")),
(AND(G2147="Non-Lead - Other",J2147="Non-lead")),
(AND(G2147="Non-Lead - Other",J2147="Non-lead - Other")))),"Non-Lead",
IF((OR((AND(G2147="Galvanized",J2147="Non-lead")),
(AND(G2147="Galvanized",J2147="Non-lead - Copper")),
(AND(G2147="Galvanized",J2147="Non-lead - Plastic")),
(AND(G2147="Galvanized",J2147="Non-lead")),
(AND(G2147="Galvanized",J2147="Non-lead - Other")))),"Non-Lead",
IF((OR((AND(G2147="Non-lead - Copper",H2147="No",J2147="Galvanized")),
(AND(G2147="Non-lead - Plastic",H2147="No",J2147="Galvanized")),
(AND(G2147="Non-lead",H2147="No",J2147="Galvanized")),
(AND(G2147="Galvanized",H2147="No",J2147="Galvanized")),
(AND(G2147="Non-lead - Other",H2147="No",J2147="Galvanized")))),"Non-lead",
IF((OR((AND(G2147="Unknown - Likely Lead",J2147="Unknown - Likely Lead")),
(AND(G2147="Unknown - Likely Lead",J2147="Unknown - Unlikely Lead")),
(AND(G2147="Unknown - Likely Lead",J2147="Unknown - Material Unknown")),
(AND(G2147="Unknown - Unlikely Lead",J2147="Unknown - Likely Lead")),
(AND(G2147="Unknown - Unlikely Lead",J2147="Unknown - Unlikely Lead")),
(AND(G2147="Unknown - Unlikely Lead",J2147="Unknown - Material Unknown")),
(AND(G2147="Unknown - Material Unknown",J2147="Unknown - Likely Lead")),
(AND(G2147="Unknown - Material Unknown",J2147="Unknown - Unlikely Lead")),
(AND(G2147="Unknown - Material Unknown",J2147="Unknown - Material Unknown")))),"Unknown",
IF((OR((AND(G2147="Unknown - Likely Lead",J2147="Non-lead - Copper")),
(AND(G2147="Unknown - Likely Lead",J2147="Non-lead - Plastic")),
(AND(G2147="Unknown - Likely Lead",J2147="Non-lead")),
(AND(G2147="Unknown - Likely Lead",J2147="Non-lead - Other")),
(AND(G2147="Unknown - Unlikely Lead",J2147="Non-lead - Copper")),
(AND(G2147="Unknown - Unlikely Lead",J2147="Non-lead - Plastic")),
(AND(G2147="Unknown - Unlikely Lead",J2147="Non-lead")),
(AND(G2147="Unknown - Unlikely Lead",J2147="Non-lead - Other")),
(AND(G2147="Unknown - Material Unknown",J2147="Non-lead - Copper")),
(AND(G2147="Unknown - Material Unknown",J2147="Non-lead - Plastic")),
(AND(G2147="Unknown - Material Unknown",J2147="Non-lead")),
(AND(G2147="Unknown - Material Unknown",J2147="Non-lead - Other")))),"Unknown",
IF((OR((AND(G2147="Non-lead - Copper",J2147="Unknown - Likely Lead")),
(AND(G2147="Non-lead - Copper",J2147="Unknown - Unlikely Lead")),
(AND(G2147="Non-lead - Copper",J2147="Unknown - Material Unknown")),
(AND(G2147="Non-lead - Plastic",J2147="Unknown - Likely Lead")),
(AND(G2147="Non-lead - Plastic",J2147="Unknown - Unlikely Lead")),
(AND(G2147="Non-lead - Plastic",J2147="Unknown - Material Unknown")),
(AND(G2147="Non-lead",J2147="Unknown - Likely Lead")),
(AND(G2147="Non-lead",J2147="Unknown - Unlikely Lead")),
(AND(G2147="Non-lead",J2147="Unknown - Material Unknown")),
(AND(G2147="Non-lead - Other",J2147="Unknown - Likely Lead")),
(AND(G2147="Non-Lead - Other",J2147="Unknown - Unlikely Lead")),
(AND(G2147="Non-Lead - Other",J2147="Unknown - Material Unknown")))),"Unknown",
IF((OR((AND(G2147="Galvanized",J2147="Unknown - Likely Lead")),
(AND(G2147="Galvanized",J2147="Unknown - Unlikely Lead")),
(AND(G2147="Galvanized",J2147="Unknown - Material Unknown")))),"Unknown",
IF((OR((AND(G2147="Galvanized",J2147="")))),"Galvanized Requiring Replacement",
IF((OR((AND(G2147="Non-lead - Copper",J2147="")),
(AND(G2147="Non-lead - Plastic",J2147="")),
(AND(G2147="Non-lead",J2147="")),
(AND(G2147="Non-lead - Other",J2147="")))),"Non-lead",
IF((OR((AND(G2147="Unknown - Likely Lead",J2147="")),
(AND(G2147="Unknown - Unlikely Lead",J2147="")),
(AND(G2147="Unknown - Material Unknown",J2147="")))),"Unknown",
""))))))))))))))))</f>
        <v>Non-Lead</v>
      </c>
      <c r="N2147" s="44" t="s">
        <v>39</v>
      </c>
    </row>
    <row r="2148" spans="1:14" ht="30" x14ac:dyDescent="0.25">
      <c r="A2148" s="34" t="s">
        <v>5258</v>
      </c>
      <c r="B2148" s="35" t="s">
        <v>878</v>
      </c>
      <c r="C2148" s="36" t="s">
        <v>5212</v>
      </c>
      <c r="D2148" s="36" t="s">
        <v>32</v>
      </c>
      <c r="E2148" s="36" t="s">
        <v>33</v>
      </c>
      <c r="F2148" s="37" t="s">
        <v>5259</v>
      </c>
      <c r="G2148" s="38" t="s">
        <v>35</v>
      </c>
      <c r="H2148" s="39" t="s">
        <v>39</v>
      </c>
      <c r="I2148" s="40" t="s">
        <v>48</v>
      </c>
      <c r="J2148" s="42" t="s">
        <v>47</v>
      </c>
      <c r="K2148" s="39" t="s">
        <v>37</v>
      </c>
      <c r="L2148" s="35"/>
      <c r="M2148" s="43" t="str">
        <f>IF((OR(G2148="Lead")),"Lead",
IF((OR(J2148="Lead")),"Lead",
IF((OR(G2148="Lead-lined galvanized")),"Lead",
IF((OR(J2148="Lead-lined galvanized")),"Lead",
IF((OR((AND(G2148="Unknown - Likely Lead",J2148="Galvanized")),
(AND(G2148="Unknown - Unlikely Lead",J2148="Galvanized")),
(AND(G2148="Unknown - Material Unknown",J2148="Galvanized")))),"Galvanized Requiring Replacement",
IF((OR((AND(G2148="Non-lead - Copper",H2148="Yes",J2148="Galvanized")),
(AND(G2148="Non-lead - Copper",H2148="Don't know",J2148="Galvanized")),
(AND(G2148="Non-lead - Copper",H2148="",J2148="Galvanized")),
(AND(G2148="Non-lead - Plastic",H2148="Yes",J2148="Galvanized")),
(AND(G2148="Non-lead - Plastic",H2148="Don't know",J2148="Galvanized")),
(AND(G2148="Non-lead - Plastic",H2148="",J2148="Galvanized")),
(AND(G2148="Non-lead",H2148="Yes",J2148="Galvanized")),
(AND(G2148="Non-lead",H2148="Don't know",J2148="Galvanized")),
(AND(G2148="Non-lead",H2148="",J2148="Galvanized")),
(AND(G2148="Non-lead - Other",H2148="Yes",J2148="Galvanized")),
(AND(G2148="Non-Lead - Other",H2148="Don't know",J2148="Galvanized")),
(AND(G2148="Galvanized",H2148="Yes",J2148="Galvanized")),
(AND(G2148="Galvanized",H2148="Don't know",J2148="Galvanized")),
(AND(G2148="Galvanized",H2148="",J2148="Galvanized")),
(AND(G2148="Non-Lead - Other",H2148="",J2148="Galvanized")))),"Galvanized Requiring Replacement",
IF((OR((AND(G2148="Non-lead - Copper",J2148="Non-lead - Copper")),
(AND(G2148="Non-lead - Copper",J2148="Non-lead - Plastic")),
(AND(G2148="Non-lead - Copper",J2148="Non-lead - Other")),
(AND(G2148="Non-lead - Copper",J2148="Non-lead")),
(AND(G2148="Non-lead - Plastic",J2148="Non-lead - Copper")),
(AND(G2148="Non-lead - Plastic",J2148="Non-lead - Plastic")),
(AND(G2148="Non-lead - Plastic",J2148="Non-lead - Other")),
(AND(G2148="Non-lead - Plastic",J2148="Non-lead")),
(AND(G2148="Non-lead",J2148="Non-lead - Copper")),
(AND(G2148="Non-lead",J2148="Non-lead - Plastic")),
(AND(G2148="Non-lead",J2148="Non-lead - Other")),
(AND(G2148="Non-lead",J2148="Non-lead")),
(AND(G2148="Non-lead - Other",J2148="Non-lead - Copper")),
(AND(G2148="Non-Lead - Other",J2148="Non-lead - Plastic")),
(AND(G2148="Non-Lead - Other",J2148="Non-lead")),
(AND(G2148="Non-Lead - Other",J2148="Non-lead - Other")))),"Non-Lead",
IF((OR((AND(G2148="Galvanized",J2148="Non-lead")),
(AND(G2148="Galvanized",J2148="Non-lead - Copper")),
(AND(G2148="Galvanized",J2148="Non-lead - Plastic")),
(AND(G2148="Galvanized",J2148="Non-lead")),
(AND(G2148="Galvanized",J2148="Non-lead - Other")))),"Non-Lead",
IF((OR((AND(G2148="Non-lead - Copper",H2148="No",J2148="Galvanized")),
(AND(G2148="Non-lead - Plastic",H2148="No",J2148="Galvanized")),
(AND(G2148="Non-lead",H2148="No",J2148="Galvanized")),
(AND(G2148="Galvanized",H2148="No",J2148="Galvanized")),
(AND(G2148="Non-lead - Other",H2148="No",J2148="Galvanized")))),"Non-lead",
IF((OR((AND(G2148="Unknown - Likely Lead",J2148="Unknown - Likely Lead")),
(AND(G2148="Unknown - Likely Lead",J2148="Unknown - Unlikely Lead")),
(AND(G2148="Unknown - Likely Lead",J2148="Unknown - Material Unknown")),
(AND(G2148="Unknown - Unlikely Lead",J2148="Unknown - Likely Lead")),
(AND(G2148="Unknown - Unlikely Lead",J2148="Unknown - Unlikely Lead")),
(AND(G2148="Unknown - Unlikely Lead",J2148="Unknown - Material Unknown")),
(AND(G2148="Unknown - Material Unknown",J2148="Unknown - Likely Lead")),
(AND(G2148="Unknown - Material Unknown",J2148="Unknown - Unlikely Lead")),
(AND(G2148="Unknown - Material Unknown",J2148="Unknown - Material Unknown")))),"Unknown",
IF((OR((AND(G2148="Unknown - Likely Lead",J2148="Non-lead - Copper")),
(AND(G2148="Unknown - Likely Lead",J2148="Non-lead - Plastic")),
(AND(G2148="Unknown - Likely Lead",J2148="Non-lead")),
(AND(G2148="Unknown - Likely Lead",J2148="Non-lead - Other")),
(AND(G2148="Unknown - Unlikely Lead",J2148="Non-lead - Copper")),
(AND(G2148="Unknown - Unlikely Lead",J2148="Non-lead - Plastic")),
(AND(G2148="Unknown - Unlikely Lead",J2148="Non-lead")),
(AND(G2148="Unknown - Unlikely Lead",J2148="Non-lead - Other")),
(AND(G2148="Unknown - Material Unknown",J2148="Non-lead - Copper")),
(AND(G2148="Unknown - Material Unknown",J2148="Non-lead - Plastic")),
(AND(G2148="Unknown - Material Unknown",J2148="Non-lead")),
(AND(G2148="Unknown - Material Unknown",J2148="Non-lead - Other")))),"Unknown",
IF((OR((AND(G2148="Non-lead - Copper",J2148="Unknown - Likely Lead")),
(AND(G2148="Non-lead - Copper",J2148="Unknown - Unlikely Lead")),
(AND(G2148="Non-lead - Copper",J2148="Unknown - Material Unknown")),
(AND(G2148="Non-lead - Plastic",J2148="Unknown - Likely Lead")),
(AND(G2148="Non-lead - Plastic",J2148="Unknown - Unlikely Lead")),
(AND(G2148="Non-lead - Plastic",J2148="Unknown - Material Unknown")),
(AND(G2148="Non-lead",J2148="Unknown - Likely Lead")),
(AND(G2148="Non-lead",J2148="Unknown - Unlikely Lead")),
(AND(G2148="Non-lead",J2148="Unknown - Material Unknown")),
(AND(G2148="Non-lead - Other",J2148="Unknown - Likely Lead")),
(AND(G2148="Non-Lead - Other",J2148="Unknown - Unlikely Lead")),
(AND(G2148="Non-Lead - Other",J2148="Unknown - Material Unknown")))),"Unknown",
IF((OR((AND(G2148="Galvanized",J2148="Unknown - Likely Lead")),
(AND(G2148="Galvanized",J2148="Unknown - Unlikely Lead")),
(AND(G2148="Galvanized",J2148="Unknown - Material Unknown")))),"Unknown",
IF((OR((AND(G2148="Galvanized",J2148="")))),"Galvanized Requiring Replacement",
IF((OR((AND(G2148="Non-lead - Copper",J2148="")),
(AND(G2148="Non-lead - Plastic",J2148="")),
(AND(G2148="Non-lead",J2148="")),
(AND(G2148="Non-lead - Other",J2148="")))),"Non-lead",
IF((OR((AND(G2148="Unknown - Likely Lead",J2148="")),
(AND(G2148="Unknown - Unlikely Lead",J2148="")),
(AND(G2148="Unknown - Material Unknown",J2148="")))),"Unknown",
""))))))))))))))))</f>
        <v>Non-Lead</v>
      </c>
      <c r="N2148" s="44" t="s">
        <v>39</v>
      </c>
    </row>
    <row r="2149" spans="1:14" ht="30" x14ac:dyDescent="0.25">
      <c r="A2149" s="34" t="s">
        <v>5260</v>
      </c>
      <c r="B2149" s="35" t="s">
        <v>1142</v>
      </c>
      <c r="C2149" s="36" t="s">
        <v>5212</v>
      </c>
      <c r="D2149" s="36" t="s">
        <v>32</v>
      </c>
      <c r="E2149" s="36" t="s">
        <v>33</v>
      </c>
      <c r="F2149" s="37" t="s">
        <v>5261</v>
      </c>
      <c r="G2149" s="38" t="s">
        <v>35</v>
      </c>
      <c r="H2149" s="39" t="s">
        <v>39</v>
      </c>
      <c r="I2149" s="40" t="s">
        <v>48</v>
      </c>
      <c r="J2149" s="42" t="s">
        <v>47</v>
      </c>
      <c r="K2149" s="39" t="s">
        <v>37</v>
      </c>
      <c r="L2149" s="35"/>
      <c r="M2149" s="43" t="str">
        <f>IF((OR(G2149="Lead")),"Lead",
IF((OR(J2149="Lead")),"Lead",
IF((OR(G2149="Lead-lined galvanized")),"Lead",
IF((OR(J2149="Lead-lined galvanized")),"Lead",
IF((OR((AND(G2149="Unknown - Likely Lead",J2149="Galvanized")),
(AND(G2149="Unknown - Unlikely Lead",J2149="Galvanized")),
(AND(G2149="Unknown - Material Unknown",J2149="Galvanized")))),"Galvanized Requiring Replacement",
IF((OR((AND(G2149="Non-lead - Copper",H2149="Yes",J2149="Galvanized")),
(AND(G2149="Non-lead - Copper",H2149="Don't know",J2149="Galvanized")),
(AND(G2149="Non-lead - Copper",H2149="",J2149="Galvanized")),
(AND(G2149="Non-lead - Plastic",H2149="Yes",J2149="Galvanized")),
(AND(G2149="Non-lead - Plastic",H2149="Don't know",J2149="Galvanized")),
(AND(G2149="Non-lead - Plastic",H2149="",J2149="Galvanized")),
(AND(G2149="Non-lead",H2149="Yes",J2149="Galvanized")),
(AND(G2149="Non-lead",H2149="Don't know",J2149="Galvanized")),
(AND(G2149="Non-lead",H2149="",J2149="Galvanized")),
(AND(G2149="Non-lead - Other",H2149="Yes",J2149="Galvanized")),
(AND(G2149="Non-Lead - Other",H2149="Don't know",J2149="Galvanized")),
(AND(G2149="Galvanized",H2149="Yes",J2149="Galvanized")),
(AND(G2149="Galvanized",H2149="Don't know",J2149="Galvanized")),
(AND(G2149="Galvanized",H2149="",J2149="Galvanized")),
(AND(G2149="Non-Lead - Other",H2149="",J2149="Galvanized")))),"Galvanized Requiring Replacement",
IF((OR((AND(G2149="Non-lead - Copper",J2149="Non-lead - Copper")),
(AND(G2149="Non-lead - Copper",J2149="Non-lead - Plastic")),
(AND(G2149="Non-lead - Copper",J2149="Non-lead - Other")),
(AND(G2149="Non-lead - Copper",J2149="Non-lead")),
(AND(G2149="Non-lead - Plastic",J2149="Non-lead - Copper")),
(AND(G2149="Non-lead - Plastic",J2149="Non-lead - Plastic")),
(AND(G2149="Non-lead - Plastic",J2149="Non-lead - Other")),
(AND(G2149="Non-lead - Plastic",J2149="Non-lead")),
(AND(G2149="Non-lead",J2149="Non-lead - Copper")),
(AND(G2149="Non-lead",J2149="Non-lead - Plastic")),
(AND(G2149="Non-lead",J2149="Non-lead - Other")),
(AND(G2149="Non-lead",J2149="Non-lead")),
(AND(G2149="Non-lead - Other",J2149="Non-lead - Copper")),
(AND(G2149="Non-Lead - Other",J2149="Non-lead - Plastic")),
(AND(G2149="Non-Lead - Other",J2149="Non-lead")),
(AND(G2149="Non-Lead - Other",J2149="Non-lead - Other")))),"Non-Lead",
IF((OR((AND(G2149="Galvanized",J2149="Non-lead")),
(AND(G2149="Galvanized",J2149="Non-lead - Copper")),
(AND(G2149="Galvanized",J2149="Non-lead - Plastic")),
(AND(G2149="Galvanized",J2149="Non-lead")),
(AND(G2149="Galvanized",J2149="Non-lead - Other")))),"Non-Lead",
IF((OR((AND(G2149="Non-lead - Copper",H2149="No",J2149="Galvanized")),
(AND(G2149="Non-lead - Plastic",H2149="No",J2149="Galvanized")),
(AND(G2149="Non-lead",H2149="No",J2149="Galvanized")),
(AND(G2149="Galvanized",H2149="No",J2149="Galvanized")),
(AND(G2149="Non-lead - Other",H2149="No",J2149="Galvanized")))),"Non-lead",
IF((OR((AND(G2149="Unknown - Likely Lead",J2149="Unknown - Likely Lead")),
(AND(G2149="Unknown - Likely Lead",J2149="Unknown - Unlikely Lead")),
(AND(G2149="Unknown - Likely Lead",J2149="Unknown - Material Unknown")),
(AND(G2149="Unknown - Unlikely Lead",J2149="Unknown - Likely Lead")),
(AND(G2149="Unknown - Unlikely Lead",J2149="Unknown - Unlikely Lead")),
(AND(G2149="Unknown - Unlikely Lead",J2149="Unknown - Material Unknown")),
(AND(G2149="Unknown - Material Unknown",J2149="Unknown - Likely Lead")),
(AND(G2149="Unknown - Material Unknown",J2149="Unknown - Unlikely Lead")),
(AND(G2149="Unknown - Material Unknown",J2149="Unknown - Material Unknown")))),"Unknown",
IF((OR((AND(G2149="Unknown - Likely Lead",J2149="Non-lead - Copper")),
(AND(G2149="Unknown - Likely Lead",J2149="Non-lead - Plastic")),
(AND(G2149="Unknown - Likely Lead",J2149="Non-lead")),
(AND(G2149="Unknown - Likely Lead",J2149="Non-lead - Other")),
(AND(G2149="Unknown - Unlikely Lead",J2149="Non-lead - Copper")),
(AND(G2149="Unknown - Unlikely Lead",J2149="Non-lead - Plastic")),
(AND(G2149="Unknown - Unlikely Lead",J2149="Non-lead")),
(AND(G2149="Unknown - Unlikely Lead",J2149="Non-lead - Other")),
(AND(G2149="Unknown - Material Unknown",J2149="Non-lead - Copper")),
(AND(G2149="Unknown - Material Unknown",J2149="Non-lead - Plastic")),
(AND(G2149="Unknown - Material Unknown",J2149="Non-lead")),
(AND(G2149="Unknown - Material Unknown",J2149="Non-lead - Other")))),"Unknown",
IF((OR((AND(G2149="Non-lead - Copper",J2149="Unknown - Likely Lead")),
(AND(G2149="Non-lead - Copper",J2149="Unknown - Unlikely Lead")),
(AND(G2149="Non-lead - Copper",J2149="Unknown - Material Unknown")),
(AND(G2149="Non-lead - Plastic",J2149="Unknown - Likely Lead")),
(AND(G2149="Non-lead - Plastic",J2149="Unknown - Unlikely Lead")),
(AND(G2149="Non-lead - Plastic",J2149="Unknown - Material Unknown")),
(AND(G2149="Non-lead",J2149="Unknown - Likely Lead")),
(AND(G2149="Non-lead",J2149="Unknown - Unlikely Lead")),
(AND(G2149="Non-lead",J2149="Unknown - Material Unknown")),
(AND(G2149="Non-lead - Other",J2149="Unknown - Likely Lead")),
(AND(G2149="Non-Lead - Other",J2149="Unknown - Unlikely Lead")),
(AND(G2149="Non-Lead - Other",J2149="Unknown - Material Unknown")))),"Unknown",
IF((OR((AND(G2149="Galvanized",J2149="Unknown - Likely Lead")),
(AND(G2149="Galvanized",J2149="Unknown - Unlikely Lead")),
(AND(G2149="Galvanized",J2149="Unknown - Material Unknown")))),"Unknown",
IF((OR((AND(G2149="Galvanized",J2149="")))),"Galvanized Requiring Replacement",
IF((OR((AND(G2149="Non-lead - Copper",J2149="")),
(AND(G2149="Non-lead - Plastic",J2149="")),
(AND(G2149="Non-lead",J2149="")),
(AND(G2149="Non-lead - Other",J2149="")))),"Non-lead",
IF((OR((AND(G2149="Unknown - Likely Lead",J2149="")),
(AND(G2149="Unknown - Unlikely Lead",J2149="")),
(AND(G2149="Unknown - Material Unknown",J2149="")))),"Unknown",
""))))))))))))))))</f>
        <v>Non-Lead</v>
      </c>
      <c r="N2149" s="44" t="s">
        <v>39</v>
      </c>
    </row>
    <row r="2150" spans="1:14" ht="30" x14ac:dyDescent="0.25">
      <c r="A2150" s="34" t="s">
        <v>5262</v>
      </c>
      <c r="B2150" s="35" t="s">
        <v>284</v>
      </c>
      <c r="C2150" s="36" t="s">
        <v>5212</v>
      </c>
      <c r="D2150" s="36" t="s">
        <v>32</v>
      </c>
      <c r="E2150" s="36" t="s">
        <v>33</v>
      </c>
      <c r="F2150" s="37" t="s">
        <v>5263</v>
      </c>
      <c r="G2150" s="38" t="s">
        <v>35</v>
      </c>
      <c r="H2150" s="39" t="s">
        <v>39</v>
      </c>
      <c r="I2150" s="40" t="s">
        <v>48</v>
      </c>
      <c r="J2150" s="42" t="s">
        <v>47</v>
      </c>
      <c r="K2150" s="39" t="s">
        <v>37</v>
      </c>
      <c r="L2150" s="35"/>
      <c r="M2150" s="43" t="str">
        <f>IF((OR(G2150="Lead")),"Lead",
IF((OR(J2150="Lead")),"Lead",
IF((OR(G2150="Lead-lined galvanized")),"Lead",
IF((OR(J2150="Lead-lined galvanized")),"Lead",
IF((OR((AND(G2150="Unknown - Likely Lead",J2150="Galvanized")),
(AND(G2150="Unknown - Unlikely Lead",J2150="Galvanized")),
(AND(G2150="Unknown - Material Unknown",J2150="Galvanized")))),"Galvanized Requiring Replacement",
IF((OR((AND(G2150="Non-lead - Copper",H2150="Yes",J2150="Galvanized")),
(AND(G2150="Non-lead - Copper",H2150="Don't know",J2150="Galvanized")),
(AND(G2150="Non-lead - Copper",H2150="",J2150="Galvanized")),
(AND(G2150="Non-lead - Plastic",H2150="Yes",J2150="Galvanized")),
(AND(G2150="Non-lead - Plastic",H2150="Don't know",J2150="Galvanized")),
(AND(G2150="Non-lead - Plastic",H2150="",J2150="Galvanized")),
(AND(G2150="Non-lead",H2150="Yes",J2150="Galvanized")),
(AND(G2150="Non-lead",H2150="Don't know",J2150="Galvanized")),
(AND(G2150="Non-lead",H2150="",J2150="Galvanized")),
(AND(G2150="Non-lead - Other",H2150="Yes",J2150="Galvanized")),
(AND(G2150="Non-Lead - Other",H2150="Don't know",J2150="Galvanized")),
(AND(G2150="Galvanized",H2150="Yes",J2150="Galvanized")),
(AND(G2150="Galvanized",H2150="Don't know",J2150="Galvanized")),
(AND(G2150="Galvanized",H2150="",J2150="Galvanized")),
(AND(G2150="Non-Lead - Other",H2150="",J2150="Galvanized")))),"Galvanized Requiring Replacement",
IF((OR((AND(G2150="Non-lead - Copper",J2150="Non-lead - Copper")),
(AND(G2150="Non-lead - Copper",J2150="Non-lead - Plastic")),
(AND(G2150="Non-lead - Copper",J2150="Non-lead - Other")),
(AND(G2150="Non-lead - Copper",J2150="Non-lead")),
(AND(G2150="Non-lead - Plastic",J2150="Non-lead - Copper")),
(AND(G2150="Non-lead - Plastic",J2150="Non-lead - Plastic")),
(AND(G2150="Non-lead - Plastic",J2150="Non-lead - Other")),
(AND(G2150="Non-lead - Plastic",J2150="Non-lead")),
(AND(G2150="Non-lead",J2150="Non-lead - Copper")),
(AND(G2150="Non-lead",J2150="Non-lead - Plastic")),
(AND(G2150="Non-lead",J2150="Non-lead - Other")),
(AND(G2150="Non-lead",J2150="Non-lead")),
(AND(G2150="Non-lead - Other",J2150="Non-lead - Copper")),
(AND(G2150="Non-Lead - Other",J2150="Non-lead - Plastic")),
(AND(G2150="Non-Lead - Other",J2150="Non-lead")),
(AND(G2150="Non-Lead - Other",J2150="Non-lead - Other")))),"Non-Lead",
IF((OR((AND(G2150="Galvanized",J2150="Non-lead")),
(AND(G2150="Galvanized",J2150="Non-lead - Copper")),
(AND(G2150="Galvanized",J2150="Non-lead - Plastic")),
(AND(G2150="Galvanized",J2150="Non-lead")),
(AND(G2150="Galvanized",J2150="Non-lead - Other")))),"Non-Lead",
IF((OR((AND(G2150="Non-lead - Copper",H2150="No",J2150="Galvanized")),
(AND(G2150="Non-lead - Plastic",H2150="No",J2150="Galvanized")),
(AND(G2150="Non-lead",H2150="No",J2150="Galvanized")),
(AND(G2150="Galvanized",H2150="No",J2150="Galvanized")),
(AND(G2150="Non-lead - Other",H2150="No",J2150="Galvanized")))),"Non-lead",
IF((OR((AND(G2150="Unknown - Likely Lead",J2150="Unknown - Likely Lead")),
(AND(G2150="Unknown - Likely Lead",J2150="Unknown - Unlikely Lead")),
(AND(G2150="Unknown - Likely Lead",J2150="Unknown - Material Unknown")),
(AND(G2150="Unknown - Unlikely Lead",J2150="Unknown - Likely Lead")),
(AND(G2150="Unknown - Unlikely Lead",J2150="Unknown - Unlikely Lead")),
(AND(G2150="Unknown - Unlikely Lead",J2150="Unknown - Material Unknown")),
(AND(G2150="Unknown - Material Unknown",J2150="Unknown - Likely Lead")),
(AND(G2150="Unknown - Material Unknown",J2150="Unknown - Unlikely Lead")),
(AND(G2150="Unknown - Material Unknown",J2150="Unknown - Material Unknown")))),"Unknown",
IF((OR((AND(G2150="Unknown - Likely Lead",J2150="Non-lead - Copper")),
(AND(G2150="Unknown - Likely Lead",J2150="Non-lead - Plastic")),
(AND(G2150="Unknown - Likely Lead",J2150="Non-lead")),
(AND(G2150="Unknown - Likely Lead",J2150="Non-lead - Other")),
(AND(G2150="Unknown - Unlikely Lead",J2150="Non-lead - Copper")),
(AND(G2150="Unknown - Unlikely Lead",J2150="Non-lead - Plastic")),
(AND(G2150="Unknown - Unlikely Lead",J2150="Non-lead")),
(AND(G2150="Unknown - Unlikely Lead",J2150="Non-lead - Other")),
(AND(G2150="Unknown - Material Unknown",J2150="Non-lead - Copper")),
(AND(G2150="Unknown - Material Unknown",J2150="Non-lead - Plastic")),
(AND(G2150="Unknown - Material Unknown",J2150="Non-lead")),
(AND(G2150="Unknown - Material Unknown",J2150="Non-lead - Other")))),"Unknown",
IF((OR((AND(G2150="Non-lead - Copper",J2150="Unknown - Likely Lead")),
(AND(G2150="Non-lead - Copper",J2150="Unknown - Unlikely Lead")),
(AND(G2150="Non-lead - Copper",J2150="Unknown - Material Unknown")),
(AND(G2150="Non-lead - Plastic",J2150="Unknown - Likely Lead")),
(AND(G2150="Non-lead - Plastic",J2150="Unknown - Unlikely Lead")),
(AND(G2150="Non-lead - Plastic",J2150="Unknown - Material Unknown")),
(AND(G2150="Non-lead",J2150="Unknown - Likely Lead")),
(AND(G2150="Non-lead",J2150="Unknown - Unlikely Lead")),
(AND(G2150="Non-lead",J2150="Unknown - Material Unknown")),
(AND(G2150="Non-lead - Other",J2150="Unknown - Likely Lead")),
(AND(G2150="Non-Lead - Other",J2150="Unknown - Unlikely Lead")),
(AND(G2150="Non-Lead - Other",J2150="Unknown - Material Unknown")))),"Unknown",
IF((OR((AND(G2150="Galvanized",J2150="Unknown - Likely Lead")),
(AND(G2150="Galvanized",J2150="Unknown - Unlikely Lead")),
(AND(G2150="Galvanized",J2150="Unknown - Material Unknown")))),"Unknown",
IF((OR((AND(G2150="Galvanized",J2150="")))),"Galvanized Requiring Replacement",
IF((OR((AND(G2150="Non-lead - Copper",J2150="")),
(AND(G2150="Non-lead - Plastic",J2150="")),
(AND(G2150="Non-lead",J2150="")),
(AND(G2150="Non-lead - Other",J2150="")))),"Non-lead",
IF((OR((AND(G2150="Unknown - Likely Lead",J2150="")),
(AND(G2150="Unknown - Unlikely Lead",J2150="")),
(AND(G2150="Unknown - Material Unknown",J2150="")))),"Unknown",
""))))))))))))))))</f>
        <v>Non-Lead</v>
      </c>
      <c r="N2150" s="44" t="s">
        <v>39</v>
      </c>
    </row>
    <row r="2151" spans="1:14" ht="30" x14ac:dyDescent="0.25">
      <c r="A2151" s="34" t="s">
        <v>5264</v>
      </c>
      <c r="B2151" s="35" t="s">
        <v>1593</v>
      </c>
      <c r="C2151" s="36" t="s">
        <v>5212</v>
      </c>
      <c r="D2151" s="36" t="s">
        <v>32</v>
      </c>
      <c r="E2151" s="36" t="s">
        <v>33</v>
      </c>
      <c r="F2151" s="37" t="s">
        <v>5265</v>
      </c>
      <c r="G2151" s="38" t="s">
        <v>35</v>
      </c>
      <c r="H2151" s="39" t="s">
        <v>39</v>
      </c>
      <c r="I2151" s="40" t="s">
        <v>48</v>
      </c>
      <c r="J2151" s="42" t="s">
        <v>47</v>
      </c>
      <c r="K2151" s="39" t="s">
        <v>37</v>
      </c>
      <c r="L2151" s="35"/>
      <c r="M2151" s="43" t="str">
        <f>IF((OR(G2151="Lead")),"Lead",
IF((OR(J2151="Lead")),"Lead",
IF((OR(G2151="Lead-lined galvanized")),"Lead",
IF((OR(J2151="Lead-lined galvanized")),"Lead",
IF((OR((AND(G2151="Unknown - Likely Lead",J2151="Galvanized")),
(AND(G2151="Unknown - Unlikely Lead",J2151="Galvanized")),
(AND(G2151="Unknown - Material Unknown",J2151="Galvanized")))),"Galvanized Requiring Replacement",
IF((OR((AND(G2151="Non-lead - Copper",H2151="Yes",J2151="Galvanized")),
(AND(G2151="Non-lead - Copper",H2151="Don't know",J2151="Galvanized")),
(AND(G2151="Non-lead - Copper",H2151="",J2151="Galvanized")),
(AND(G2151="Non-lead - Plastic",H2151="Yes",J2151="Galvanized")),
(AND(G2151="Non-lead - Plastic",H2151="Don't know",J2151="Galvanized")),
(AND(G2151="Non-lead - Plastic",H2151="",J2151="Galvanized")),
(AND(G2151="Non-lead",H2151="Yes",J2151="Galvanized")),
(AND(G2151="Non-lead",H2151="Don't know",J2151="Galvanized")),
(AND(G2151="Non-lead",H2151="",J2151="Galvanized")),
(AND(G2151="Non-lead - Other",H2151="Yes",J2151="Galvanized")),
(AND(G2151="Non-Lead - Other",H2151="Don't know",J2151="Galvanized")),
(AND(G2151="Galvanized",H2151="Yes",J2151="Galvanized")),
(AND(G2151="Galvanized",H2151="Don't know",J2151="Galvanized")),
(AND(G2151="Galvanized",H2151="",J2151="Galvanized")),
(AND(G2151="Non-Lead - Other",H2151="",J2151="Galvanized")))),"Galvanized Requiring Replacement",
IF((OR((AND(G2151="Non-lead - Copper",J2151="Non-lead - Copper")),
(AND(G2151="Non-lead - Copper",J2151="Non-lead - Plastic")),
(AND(G2151="Non-lead - Copper",J2151="Non-lead - Other")),
(AND(G2151="Non-lead - Copper",J2151="Non-lead")),
(AND(G2151="Non-lead - Plastic",J2151="Non-lead - Copper")),
(AND(G2151="Non-lead - Plastic",J2151="Non-lead - Plastic")),
(AND(G2151="Non-lead - Plastic",J2151="Non-lead - Other")),
(AND(G2151="Non-lead - Plastic",J2151="Non-lead")),
(AND(G2151="Non-lead",J2151="Non-lead - Copper")),
(AND(G2151="Non-lead",J2151="Non-lead - Plastic")),
(AND(G2151="Non-lead",J2151="Non-lead - Other")),
(AND(G2151="Non-lead",J2151="Non-lead")),
(AND(G2151="Non-lead - Other",J2151="Non-lead - Copper")),
(AND(G2151="Non-Lead - Other",J2151="Non-lead - Plastic")),
(AND(G2151="Non-Lead - Other",J2151="Non-lead")),
(AND(G2151="Non-Lead - Other",J2151="Non-lead - Other")))),"Non-Lead",
IF((OR((AND(G2151="Galvanized",J2151="Non-lead")),
(AND(G2151="Galvanized",J2151="Non-lead - Copper")),
(AND(G2151="Galvanized",J2151="Non-lead - Plastic")),
(AND(G2151="Galvanized",J2151="Non-lead")),
(AND(G2151="Galvanized",J2151="Non-lead - Other")))),"Non-Lead",
IF((OR((AND(G2151="Non-lead - Copper",H2151="No",J2151="Galvanized")),
(AND(G2151="Non-lead - Plastic",H2151="No",J2151="Galvanized")),
(AND(G2151="Non-lead",H2151="No",J2151="Galvanized")),
(AND(G2151="Galvanized",H2151="No",J2151="Galvanized")),
(AND(G2151="Non-lead - Other",H2151="No",J2151="Galvanized")))),"Non-lead",
IF((OR((AND(G2151="Unknown - Likely Lead",J2151="Unknown - Likely Lead")),
(AND(G2151="Unknown - Likely Lead",J2151="Unknown - Unlikely Lead")),
(AND(G2151="Unknown - Likely Lead",J2151="Unknown - Material Unknown")),
(AND(G2151="Unknown - Unlikely Lead",J2151="Unknown - Likely Lead")),
(AND(G2151="Unknown - Unlikely Lead",J2151="Unknown - Unlikely Lead")),
(AND(G2151="Unknown - Unlikely Lead",J2151="Unknown - Material Unknown")),
(AND(G2151="Unknown - Material Unknown",J2151="Unknown - Likely Lead")),
(AND(G2151="Unknown - Material Unknown",J2151="Unknown - Unlikely Lead")),
(AND(G2151="Unknown - Material Unknown",J2151="Unknown - Material Unknown")))),"Unknown",
IF((OR((AND(G2151="Unknown - Likely Lead",J2151="Non-lead - Copper")),
(AND(G2151="Unknown - Likely Lead",J2151="Non-lead - Plastic")),
(AND(G2151="Unknown - Likely Lead",J2151="Non-lead")),
(AND(G2151="Unknown - Likely Lead",J2151="Non-lead - Other")),
(AND(G2151="Unknown - Unlikely Lead",J2151="Non-lead - Copper")),
(AND(G2151="Unknown - Unlikely Lead",J2151="Non-lead - Plastic")),
(AND(G2151="Unknown - Unlikely Lead",J2151="Non-lead")),
(AND(G2151="Unknown - Unlikely Lead",J2151="Non-lead - Other")),
(AND(G2151="Unknown - Material Unknown",J2151="Non-lead - Copper")),
(AND(G2151="Unknown - Material Unknown",J2151="Non-lead - Plastic")),
(AND(G2151="Unknown - Material Unknown",J2151="Non-lead")),
(AND(G2151="Unknown - Material Unknown",J2151="Non-lead - Other")))),"Unknown",
IF((OR((AND(G2151="Non-lead - Copper",J2151="Unknown - Likely Lead")),
(AND(G2151="Non-lead - Copper",J2151="Unknown - Unlikely Lead")),
(AND(G2151="Non-lead - Copper",J2151="Unknown - Material Unknown")),
(AND(G2151="Non-lead - Plastic",J2151="Unknown - Likely Lead")),
(AND(G2151="Non-lead - Plastic",J2151="Unknown - Unlikely Lead")),
(AND(G2151="Non-lead - Plastic",J2151="Unknown - Material Unknown")),
(AND(G2151="Non-lead",J2151="Unknown - Likely Lead")),
(AND(G2151="Non-lead",J2151="Unknown - Unlikely Lead")),
(AND(G2151="Non-lead",J2151="Unknown - Material Unknown")),
(AND(G2151="Non-lead - Other",J2151="Unknown - Likely Lead")),
(AND(G2151="Non-Lead - Other",J2151="Unknown - Unlikely Lead")),
(AND(G2151="Non-Lead - Other",J2151="Unknown - Material Unknown")))),"Unknown",
IF((OR((AND(G2151="Galvanized",J2151="Unknown - Likely Lead")),
(AND(G2151="Galvanized",J2151="Unknown - Unlikely Lead")),
(AND(G2151="Galvanized",J2151="Unknown - Material Unknown")))),"Unknown",
IF((OR((AND(G2151="Galvanized",J2151="")))),"Galvanized Requiring Replacement",
IF((OR((AND(G2151="Non-lead - Copper",J2151="")),
(AND(G2151="Non-lead - Plastic",J2151="")),
(AND(G2151="Non-lead",J2151="")),
(AND(G2151="Non-lead - Other",J2151="")))),"Non-lead",
IF((OR((AND(G2151="Unknown - Likely Lead",J2151="")),
(AND(G2151="Unknown - Unlikely Lead",J2151="")),
(AND(G2151="Unknown - Material Unknown",J2151="")))),"Unknown",
""))))))))))))))))</f>
        <v>Non-Lead</v>
      </c>
      <c r="N2151" s="44" t="s">
        <v>39</v>
      </c>
    </row>
    <row r="2152" spans="1:14" ht="30" x14ac:dyDescent="0.25">
      <c r="A2152" s="34" t="s">
        <v>5266</v>
      </c>
      <c r="B2152" s="35" t="s">
        <v>1773</v>
      </c>
      <c r="C2152" s="36" t="s">
        <v>5212</v>
      </c>
      <c r="D2152" s="36" t="s">
        <v>32</v>
      </c>
      <c r="E2152" s="36" t="s">
        <v>33</v>
      </c>
      <c r="F2152" s="37" t="s">
        <v>5267</v>
      </c>
      <c r="G2152" s="38" t="s">
        <v>35</v>
      </c>
      <c r="H2152" s="39" t="s">
        <v>39</v>
      </c>
      <c r="I2152" s="40" t="s">
        <v>48</v>
      </c>
      <c r="J2152" s="42" t="s">
        <v>47</v>
      </c>
      <c r="K2152" s="39" t="s">
        <v>37</v>
      </c>
      <c r="L2152" s="35"/>
      <c r="M2152" s="43" t="str">
        <f>IF((OR(G2152="Lead")),"Lead",
IF((OR(J2152="Lead")),"Lead",
IF((OR(G2152="Lead-lined galvanized")),"Lead",
IF((OR(J2152="Lead-lined galvanized")),"Lead",
IF((OR((AND(G2152="Unknown - Likely Lead",J2152="Galvanized")),
(AND(G2152="Unknown - Unlikely Lead",J2152="Galvanized")),
(AND(G2152="Unknown - Material Unknown",J2152="Galvanized")))),"Galvanized Requiring Replacement",
IF((OR((AND(G2152="Non-lead - Copper",H2152="Yes",J2152="Galvanized")),
(AND(G2152="Non-lead - Copper",H2152="Don't know",J2152="Galvanized")),
(AND(G2152="Non-lead - Copper",H2152="",J2152="Galvanized")),
(AND(G2152="Non-lead - Plastic",H2152="Yes",J2152="Galvanized")),
(AND(G2152="Non-lead - Plastic",H2152="Don't know",J2152="Galvanized")),
(AND(G2152="Non-lead - Plastic",H2152="",J2152="Galvanized")),
(AND(G2152="Non-lead",H2152="Yes",J2152="Galvanized")),
(AND(G2152="Non-lead",H2152="Don't know",J2152="Galvanized")),
(AND(G2152="Non-lead",H2152="",J2152="Galvanized")),
(AND(G2152="Non-lead - Other",H2152="Yes",J2152="Galvanized")),
(AND(G2152="Non-Lead - Other",H2152="Don't know",J2152="Galvanized")),
(AND(G2152="Galvanized",H2152="Yes",J2152="Galvanized")),
(AND(G2152="Galvanized",H2152="Don't know",J2152="Galvanized")),
(AND(G2152="Galvanized",H2152="",J2152="Galvanized")),
(AND(G2152="Non-Lead - Other",H2152="",J2152="Galvanized")))),"Galvanized Requiring Replacement",
IF((OR((AND(G2152="Non-lead - Copper",J2152="Non-lead - Copper")),
(AND(G2152="Non-lead - Copper",J2152="Non-lead - Plastic")),
(AND(G2152="Non-lead - Copper",J2152="Non-lead - Other")),
(AND(G2152="Non-lead - Copper",J2152="Non-lead")),
(AND(G2152="Non-lead - Plastic",J2152="Non-lead - Copper")),
(AND(G2152="Non-lead - Plastic",J2152="Non-lead - Plastic")),
(AND(G2152="Non-lead - Plastic",J2152="Non-lead - Other")),
(AND(G2152="Non-lead - Plastic",J2152="Non-lead")),
(AND(G2152="Non-lead",J2152="Non-lead - Copper")),
(AND(G2152="Non-lead",J2152="Non-lead - Plastic")),
(AND(G2152="Non-lead",J2152="Non-lead - Other")),
(AND(G2152="Non-lead",J2152="Non-lead")),
(AND(G2152="Non-lead - Other",J2152="Non-lead - Copper")),
(AND(G2152="Non-Lead - Other",J2152="Non-lead - Plastic")),
(AND(G2152="Non-Lead - Other",J2152="Non-lead")),
(AND(G2152="Non-Lead - Other",J2152="Non-lead - Other")))),"Non-Lead",
IF((OR((AND(G2152="Galvanized",J2152="Non-lead")),
(AND(G2152="Galvanized",J2152="Non-lead - Copper")),
(AND(G2152="Galvanized",J2152="Non-lead - Plastic")),
(AND(G2152="Galvanized",J2152="Non-lead")),
(AND(G2152="Galvanized",J2152="Non-lead - Other")))),"Non-Lead",
IF((OR((AND(G2152="Non-lead - Copper",H2152="No",J2152="Galvanized")),
(AND(G2152="Non-lead - Plastic",H2152="No",J2152="Galvanized")),
(AND(G2152="Non-lead",H2152="No",J2152="Galvanized")),
(AND(G2152="Galvanized",H2152="No",J2152="Galvanized")),
(AND(G2152="Non-lead - Other",H2152="No",J2152="Galvanized")))),"Non-lead",
IF((OR((AND(G2152="Unknown - Likely Lead",J2152="Unknown - Likely Lead")),
(AND(G2152="Unknown - Likely Lead",J2152="Unknown - Unlikely Lead")),
(AND(G2152="Unknown - Likely Lead",J2152="Unknown - Material Unknown")),
(AND(G2152="Unknown - Unlikely Lead",J2152="Unknown - Likely Lead")),
(AND(G2152="Unknown - Unlikely Lead",J2152="Unknown - Unlikely Lead")),
(AND(G2152="Unknown - Unlikely Lead",J2152="Unknown - Material Unknown")),
(AND(G2152="Unknown - Material Unknown",J2152="Unknown - Likely Lead")),
(AND(G2152="Unknown - Material Unknown",J2152="Unknown - Unlikely Lead")),
(AND(G2152="Unknown - Material Unknown",J2152="Unknown - Material Unknown")))),"Unknown",
IF((OR((AND(G2152="Unknown - Likely Lead",J2152="Non-lead - Copper")),
(AND(G2152="Unknown - Likely Lead",J2152="Non-lead - Plastic")),
(AND(G2152="Unknown - Likely Lead",J2152="Non-lead")),
(AND(G2152="Unknown - Likely Lead",J2152="Non-lead - Other")),
(AND(G2152="Unknown - Unlikely Lead",J2152="Non-lead - Copper")),
(AND(G2152="Unknown - Unlikely Lead",J2152="Non-lead - Plastic")),
(AND(G2152="Unknown - Unlikely Lead",J2152="Non-lead")),
(AND(G2152="Unknown - Unlikely Lead",J2152="Non-lead - Other")),
(AND(G2152="Unknown - Material Unknown",J2152="Non-lead - Copper")),
(AND(G2152="Unknown - Material Unknown",J2152="Non-lead - Plastic")),
(AND(G2152="Unknown - Material Unknown",J2152="Non-lead")),
(AND(G2152="Unknown - Material Unknown",J2152="Non-lead - Other")))),"Unknown",
IF((OR((AND(G2152="Non-lead - Copper",J2152="Unknown - Likely Lead")),
(AND(G2152="Non-lead - Copper",J2152="Unknown - Unlikely Lead")),
(AND(G2152="Non-lead - Copper",J2152="Unknown - Material Unknown")),
(AND(G2152="Non-lead - Plastic",J2152="Unknown - Likely Lead")),
(AND(G2152="Non-lead - Plastic",J2152="Unknown - Unlikely Lead")),
(AND(G2152="Non-lead - Plastic",J2152="Unknown - Material Unknown")),
(AND(G2152="Non-lead",J2152="Unknown - Likely Lead")),
(AND(G2152="Non-lead",J2152="Unknown - Unlikely Lead")),
(AND(G2152="Non-lead",J2152="Unknown - Material Unknown")),
(AND(G2152="Non-lead - Other",J2152="Unknown - Likely Lead")),
(AND(G2152="Non-Lead - Other",J2152="Unknown - Unlikely Lead")),
(AND(G2152="Non-Lead - Other",J2152="Unknown - Material Unknown")))),"Unknown",
IF((OR((AND(G2152="Galvanized",J2152="Unknown - Likely Lead")),
(AND(G2152="Galvanized",J2152="Unknown - Unlikely Lead")),
(AND(G2152="Galvanized",J2152="Unknown - Material Unknown")))),"Unknown",
IF((OR((AND(G2152="Galvanized",J2152="")))),"Galvanized Requiring Replacement",
IF((OR((AND(G2152="Non-lead - Copper",J2152="")),
(AND(G2152="Non-lead - Plastic",J2152="")),
(AND(G2152="Non-lead",J2152="")),
(AND(G2152="Non-lead - Other",J2152="")))),"Non-lead",
IF((OR((AND(G2152="Unknown - Likely Lead",J2152="")),
(AND(G2152="Unknown - Unlikely Lead",J2152="")),
(AND(G2152="Unknown - Material Unknown",J2152="")))),"Unknown",
""))))))))))))))))</f>
        <v>Non-Lead</v>
      </c>
      <c r="N2152" s="44" t="s">
        <v>39</v>
      </c>
    </row>
    <row r="2153" spans="1:14" ht="30" x14ac:dyDescent="0.25">
      <c r="A2153" s="34" t="s">
        <v>5268</v>
      </c>
      <c r="B2153" s="35" t="s">
        <v>383</v>
      </c>
      <c r="C2153" s="36" t="s">
        <v>5212</v>
      </c>
      <c r="D2153" s="36" t="s">
        <v>32</v>
      </c>
      <c r="E2153" s="36" t="s">
        <v>33</v>
      </c>
      <c r="F2153" s="37" t="s">
        <v>5269</v>
      </c>
      <c r="G2153" s="38" t="s">
        <v>35</v>
      </c>
      <c r="H2153" s="39" t="s">
        <v>39</v>
      </c>
      <c r="I2153" s="40" t="s">
        <v>48</v>
      </c>
      <c r="J2153" s="42" t="s">
        <v>47</v>
      </c>
      <c r="K2153" s="39" t="s">
        <v>37</v>
      </c>
      <c r="L2153" s="35"/>
      <c r="M2153" s="43" t="str">
        <f>IF((OR(G2153="Lead")),"Lead",
IF((OR(J2153="Lead")),"Lead",
IF((OR(G2153="Lead-lined galvanized")),"Lead",
IF((OR(J2153="Lead-lined galvanized")),"Lead",
IF((OR((AND(G2153="Unknown - Likely Lead",J2153="Galvanized")),
(AND(G2153="Unknown - Unlikely Lead",J2153="Galvanized")),
(AND(G2153="Unknown - Material Unknown",J2153="Galvanized")))),"Galvanized Requiring Replacement",
IF((OR((AND(G2153="Non-lead - Copper",H2153="Yes",J2153="Galvanized")),
(AND(G2153="Non-lead - Copper",H2153="Don't know",J2153="Galvanized")),
(AND(G2153="Non-lead - Copper",H2153="",J2153="Galvanized")),
(AND(G2153="Non-lead - Plastic",H2153="Yes",J2153="Galvanized")),
(AND(G2153="Non-lead - Plastic",H2153="Don't know",J2153="Galvanized")),
(AND(G2153="Non-lead - Plastic",H2153="",J2153="Galvanized")),
(AND(G2153="Non-lead",H2153="Yes",J2153="Galvanized")),
(AND(G2153="Non-lead",H2153="Don't know",J2153="Galvanized")),
(AND(G2153="Non-lead",H2153="",J2153="Galvanized")),
(AND(G2153="Non-lead - Other",H2153="Yes",J2153="Galvanized")),
(AND(G2153="Non-Lead - Other",H2153="Don't know",J2153="Galvanized")),
(AND(G2153="Galvanized",H2153="Yes",J2153="Galvanized")),
(AND(G2153="Galvanized",H2153="Don't know",J2153="Galvanized")),
(AND(G2153="Galvanized",H2153="",J2153="Galvanized")),
(AND(G2153="Non-Lead - Other",H2153="",J2153="Galvanized")))),"Galvanized Requiring Replacement",
IF((OR((AND(G2153="Non-lead - Copper",J2153="Non-lead - Copper")),
(AND(G2153="Non-lead - Copper",J2153="Non-lead - Plastic")),
(AND(G2153="Non-lead - Copper",J2153="Non-lead - Other")),
(AND(G2153="Non-lead - Copper",J2153="Non-lead")),
(AND(G2153="Non-lead - Plastic",J2153="Non-lead - Copper")),
(AND(G2153="Non-lead - Plastic",J2153="Non-lead - Plastic")),
(AND(G2153="Non-lead - Plastic",J2153="Non-lead - Other")),
(AND(G2153="Non-lead - Plastic",J2153="Non-lead")),
(AND(G2153="Non-lead",J2153="Non-lead - Copper")),
(AND(G2153="Non-lead",J2153="Non-lead - Plastic")),
(AND(G2153="Non-lead",J2153="Non-lead - Other")),
(AND(G2153="Non-lead",J2153="Non-lead")),
(AND(G2153="Non-lead - Other",J2153="Non-lead - Copper")),
(AND(G2153="Non-Lead - Other",J2153="Non-lead - Plastic")),
(AND(G2153="Non-Lead - Other",J2153="Non-lead")),
(AND(G2153="Non-Lead - Other",J2153="Non-lead - Other")))),"Non-Lead",
IF((OR((AND(G2153="Galvanized",J2153="Non-lead")),
(AND(G2153="Galvanized",J2153="Non-lead - Copper")),
(AND(G2153="Galvanized",J2153="Non-lead - Plastic")),
(AND(G2153="Galvanized",J2153="Non-lead")),
(AND(G2153="Galvanized",J2153="Non-lead - Other")))),"Non-Lead",
IF((OR((AND(G2153="Non-lead - Copper",H2153="No",J2153="Galvanized")),
(AND(G2153="Non-lead - Plastic",H2153="No",J2153="Galvanized")),
(AND(G2153="Non-lead",H2153="No",J2153="Galvanized")),
(AND(G2153="Galvanized",H2153="No",J2153="Galvanized")),
(AND(G2153="Non-lead - Other",H2153="No",J2153="Galvanized")))),"Non-lead",
IF((OR((AND(G2153="Unknown - Likely Lead",J2153="Unknown - Likely Lead")),
(AND(G2153="Unknown - Likely Lead",J2153="Unknown - Unlikely Lead")),
(AND(G2153="Unknown - Likely Lead",J2153="Unknown - Material Unknown")),
(AND(G2153="Unknown - Unlikely Lead",J2153="Unknown - Likely Lead")),
(AND(G2153="Unknown - Unlikely Lead",J2153="Unknown - Unlikely Lead")),
(AND(G2153="Unknown - Unlikely Lead",J2153="Unknown - Material Unknown")),
(AND(G2153="Unknown - Material Unknown",J2153="Unknown - Likely Lead")),
(AND(G2153="Unknown - Material Unknown",J2153="Unknown - Unlikely Lead")),
(AND(G2153="Unknown - Material Unknown",J2153="Unknown - Material Unknown")))),"Unknown",
IF((OR((AND(G2153="Unknown - Likely Lead",J2153="Non-lead - Copper")),
(AND(G2153="Unknown - Likely Lead",J2153="Non-lead - Plastic")),
(AND(G2153="Unknown - Likely Lead",J2153="Non-lead")),
(AND(G2153="Unknown - Likely Lead",J2153="Non-lead - Other")),
(AND(G2153="Unknown - Unlikely Lead",J2153="Non-lead - Copper")),
(AND(G2153="Unknown - Unlikely Lead",J2153="Non-lead - Plastic")),
(AND(G2153="Unknown - Unlikely Lead",J2153="Non-lead")),
(AND(G2153="Unknown - Unlikely Lead",J2153="Non-lead - Other")),
(AND(G2153="Unknown - Material Unknown",J2153="Non-lead - Copper")),
(AND(G2153="Unknown - Material Unknown",J2153="Non-lead - Plastic")),
(AND(G2153="Unknown - Material Unknown",J2153="Non-lead")),
(AND(G2153="Unknown - Material Unknown",J2153="Non-lead - Other")))),"Unknown",
IF((OR((AND(G2153="Non-lead - Copper",J2153="Unknown - Likely Lead")),
(AND(G2153="Non-lead - Copper",J2153="Unknown - Unlikely Lead")),
(AND(G2153="Non-lead - Copper",J2153="Unknown - Material Unknown")),
(AND(G2153="Non-lead - Plastic",J2153="Unknown - Likely Lead")),
(AND(G2153="Non-lead - Plastic",J2153="Unknown - Unlikely Lead")),
(AND(G2153="Non-lead - Plastic",J2153="Unknown - Material Unknown")),
(AND(G2153="Non-lead",J2153="Unknown - Likely Lead")),
(AND(G2153="Non-lead",J2153="Unknown - Unlikely Lead")),
(AND(G2153="Non-lead",J2153="Unknown - Material Unknown")),
(AND(G2153="Non-lead - Other",J2153="Unknown - Likely Lead")),
(AND(G2153="Non-Lead - Other",J2153="Unknown - Unlikely Lead")),
(AND(G2153="Non-Lead - Other",J2153="Unknown - Material Unknown")))),"Unknown",
IF((OR((AND(G2153="Galvanized",J2153="Unknown - Likely Lead")),
(AND(G2153="Galvanized",J2153="Unknown - Unlikely Lead")),
(AND(G2153="Galvanized",J2153="Unknown - Material Unknown")))),"Unknown",
IF((OR((AND(G2153="Galvanized",J2153="")))),"Galvanized Requiring Replacement",
IF((OR((AND(G2153="Non-lead - Copper",J2153="")),
(AND(G2153="Non-lead - Plastic",J2153="")),
(AND(G2153="Non-lead",J2153="")),
(AND(G2153="Non-lead - Other",J2153="")))),"Non-lead",
IF((OR((AND(G2153="Unknown - Likely Lead",J2153="")),
(AND(G2153="Unknown - Unlikely Lead",J2153="")),
(AND(G2153="Unknown - Material Unknown",J2153="")))),"Unknown",
""))))))))))))))))</f>
        <v>Non-Lead</v>
      </c>
      <c r="N2153" s="44" t="s">
        <v>39</v>
      </c>
    </row>
    <row r="2154" spans="1:14" ht="30" x14ac:dyDescent="0.25">
      <c r="A2154" s="34" t="s">
        <v>5270</v>
      </c>
      <c r="B2154" s="35" t="s">
        <v>2548</v>
      </c>
      <c r="C2154" s="36" t="s">
        <v>5212</v>
      </c>
      <c r="D2154" s="36" t="s">
        <v>32</v>
      </c>
      <c r="E2154" s="36" t="s">
        <v>33</v>
      </c>
      <c r="F2154" s="37" t="s">
        <v>5271</v>
      </c>
      <c r="G2154" s="38" t="s">
        <v>35</v>
      </c>
      <c r="H2154" s="39" t="s">
        <v>39</v>
      </c>
      <c r="I2154" s="40" t="s">
        <v>48</v>
      </c>
      <c r="J2154" s="42" t="s">
        <v>47</v>
      </c>
      <c r="K2154" s="39" t="s">
        <v>37</v>
      </c>
      <c r="L2154" s="35"/>
      <c r="M2154" s="43" t="str">
        <f>IF((OR(G2154="Lead")),"Lead",
IF((OR(J2154="Lead")),"Lead",
IF((OR(G2154="Lead-lined galvanized")),"Lead",
IF((OR(J2154="Lead-lined galvanized")),"Lead",
IF((OR((AND(G2154="Unknown - Likely Lead",J2154="Galvanized")),
(AND(G2154="Unknown - Unlikely Lead",J2154="Galvanized")),
(AND(G2154="Unknown - Material Unknown",J2154="Galvanized")))),"Galvanized Requiring Replacement",
IF((OR((AND(G2154="Non-lead - Copper",H2154="Yes",J2154="Galvanized")),
(AND(G2154="Non-lead - Copper",H2154="Don't know",J2154="Galvanized")),
(AND(G2154="Non-lead - Copper",H2154="",J2154="Galvanized")),
(AND(G2154="Non-lead - Plastic",H2154="Yes",J2154="Galvanized")),
(AND(G2154="Non-lead - Plastic",H2154="Don't know",J2154="Galvanized")),
(AND(G2154="Non-lead - Plastic",H2154="",J2154="Galvanized")),
(AND(G2154="Non-lead",H2154="Yes",J2154="Galvanized")),
(AND(G2154="Non-lead",H2154="Don't know",J2154="Galvanized")),
(AND(G2154="Non-lead",H2154="",J2154="Galvanized")),
(AND(G2154="Non-lead - Other",H2154="Yes",J2154="Galvanized")),
(AND(G2154="Non-Lead - Other",H2154="Don't know",J2154="Galvanized")),
(AND(G2154="Galvanized",H2154="Yes",J2154="Galvanized")),
(AND(G2154="Galvanized",H2154="Don't know",J2154="Galvanized")),
(AND(G2154="Galvanized",H2154="",J2154="Galvanized")),
(AND(G2154="Non-Lead - Other",H2154="",J2154="Galvanized")))),"Galvanized Requiring Replacement",
IF((OR((AND(G2154="Non-lead - Copper",J2154="Non-lead - Copper")),
(AND(G2154="Non-lead - Copper",J2154="Non-lead - Plastic")),
(AND(G2154="Non-lead - Copper",J2154="Non-lead - Other")),
(AND(G2154="Non-lead - Copper",J2154="Non-lead")),
(AND(G2154="Non-lead - Plastic",J2154="Non-lead - Copper")),
(AND(G2154="Non-lead - Plastic",J2154="Non-lead - Plastic")),
(AND(G2154="Non-lead - Plastic",J2154="Non-lead - Other")),
(AND(G2154="Non-lead - Plastic",J2154="Non-lead")),
(AND(G2154="Non-lead",J2154="Non-lead - Copper")),
(AND(G2154="Non-lead",J2154="Non-lead - Plastic")),
(AND(G2154="Non-lead",J2154="Non-lead - Other")),
(AND(G2154="Non-lead",J2154="Non-lead")),
(AND(G2154="Non-lead - Other",J2154="Non-lead - Copper")),
(AND(G2154="Non-Lead - Other",J2154="Non-lead - Plastic")),
(AND(G2154="Non-Lead - Other",J2154="Non-lead")),
(AND(G2154="Non-Lead - Other",J2154="Non-lead - Other")))),"Non-Lead",
IF((OR((AND(G2154="Galvanized",J2154="Non-lead")),
(AND(G2154="Galvanized",J2154="Non-lead - Copper")),
(AND(G2154="Galvanized",J2154="Non-lead - Plastic")),
(AND(G2154="Galvanized",J2154="Non-lead")),
(AND(G2154="Galvanized",J2154="Non-lead - Other")))),"Non-Lead",
IF((OR((AND(G2154="Non-lead - Copper",H2154="No",J2154="Galvanized")),
(AND(G2154="Non-lead - Plastic",H2154="No",J2154="Galvanized")),
(AND(G2154="Non-lead",H2154="No",J2154="Galvanized")),
(AND(G2154="Galvanized",H2154="No",J2154="Galvanized")),
(AND(G2154="Non-lead - Other",H2154="No",J2154="Galvanized")))),"Non-lead",
IF((OR((AND(G2154="Unknown - Likely Lead",J2154="Unknown - Likely Lead")),
(AND(G2154="Unknown - Likely Lead",J2154="Unknown - Unlikely Lead")),
(AND(G2154="Unknown - Likely Lead",J2154="Unknown - Material Unknown")),
(AND(G2154="Unknown - Unlikely Lead",J2154="Unknown - Likely Lead")),
(AND(G2154="Unknown - Unlikely Lead",J2154="Unknown - Unlikely Lead")),
(AND(G2154="Unknown - Unlikely Lead",J2154="Unknown - Material Unknown")),
(AND(G2154="Unknown - Material Unknown",J2154="Unknown - Likely Lead")),
(AND(G2154="Unknown - Material Unknown",J2154="Unknown - Unlikely Lead")),
(AND(G2154="Unknown - Material Unknown",J2154="Unknown - Material Unknown")))),"Unknown",
IF((OR((AND(G2154="Unknown - Likely Lead",J2154="Non-lead - Copper")),
(AND(G2154="Unknown - Likely Lead",J2154="Non-lead - Plastic")),
(AND(G2154="Unknown - Likely Lead",J2154="Non-lead")),
(AND(G2154="Unknown - Likely Lead",J2154="Non-lead - Other")),
(AND(G2154="Unknown - Unlikely Lead",J2154="Non-lead - Copper")),
(AND(G2154="Unknown - Unlikely Lead",J2154="Non-lead - Plastic")),
(AND(G2154="Unknown - Unlikely Lead",J2154="Non-lead")),
(AND(G2154="Unknown - Unlikely Lead",J2154="Non-lead - Other")),
(AND(G2154="Unknown - Material Unknown",J2154="Non-lead - Copper")),
(AND(G2154="Unknown - Material Unknown",J2154="Non-lead - Plastic")),
(AND(G2154="Unknown - Material Unknown",J2154="Non-lead")),
(AND(G2154="Unknown - Material Unknown",J2154="Non-lead - Other")))),"Unknown",
IF((OR((AND(G2154="Non-lead - Copper",J2154="Unknown - Likely Lead")),
(AND(G2154="Non-lead - Copper",J2154="Unknown - Unlikely Lead")),
(AND(G2154="Non-lead - Copper",J2154="Unknown - Material Unknown")),
(AND(G2154="Non-lead - Plastic",J2154="Unknown - Likely Lead")),
(AND(G2154="Non-lead - Plastic",J2154="Unknown - Unlikely Lead")),
(AND(G2154="Non-lead - Plastic",J2154="Unknown - Material Unknown")),
(AND(G2154="Non-lead",J2154="Unknown - Likely Lead")),
(AND(G2154="Non-lead",J2154="Unknown - Unlikely Lead")),
(AND(G2154="Non-lead",J2154="Unknown - Material Unknown")),
(AND(G2154="Non-lead - Other",J2154="Unknown - Likely Lead")),
(AND(G2154="Non-Lead - Other",J2154="Unknown - Unlikely Lead")),
(AND(G2154="Non-Lead - Other",J2154="Unknown - Material Unknown")))),"Unknown",
IF((OR((AND(G2154="Galvanized",J2154="Unknown - Likely Lead")),
(AND(G2154="Galvanized",J2154="Unknown - Unlikely Lead")),
(AND(G2154="Galvanized",J2154="Unknown - Material Unknown")))),"Unknown",
IF((OR((AND(G2154="Galvanized",J2154="")))),"Galvanized Requiring Replacement",
IF((OR((AND(G2154="Non-lead - Copper",J2154="")),
(AND(G2154="Non-lead - Plastic",J2154="")),
(AND(G2154="Non-lead",J2154="")),
(AND(G2154="Non-lead - Other",J2154="")))),"Non-lead",
IF((OR((AND(G2154="Unknown - Likely Lead",J2154="")),
(AND(G2154="Unknown - Unlikely Lead",J2154="")),
(AND(G2154="Unknown - Material Unknown",J2154="")))),"Unknown",
""))))))))))))))))</f>
        <v>Non-Lead</v>
      </c>
      <c r="N2154" s="44" t="s">
        <v>39</v>
      </c>
    </row>
    <row r="2155" spans="1:14" ht="30" x14ac:dyDescent="0.25">
      <c r="A2155" s="34" t="s">
        <v>5272</v>
      </c>
      <c r="B2155" s="35" t="s">
        <v>1338</v>
      </c>
      <c r="C2155" s="36" t="s">
        <v>5212</v>
      </c>
      <c r="D2155" s="36" t="s">
        <v>32</v>
      </c>
      <c r="E2155" s="36" t="s">
        <v>33</v>
      </c>
      <c r="F2155" s="37" t="s">
        <v>5273</v>
      </c>
      <c r="G2155" s="38" t="s">
        <v>35</v>
      </c>
      <c r="H2155" s="39" t="s">
        <v>39</v>
      </c>
      <c r="I2155" s="40" t="s">
        <v>48</v>
      </c>
      <c r="J2155" s="42" t="s">
        <v>47</v>
      </c>
      <c r="K2155" s="39" t="s">
        <v>37</v>
      </c>
      <c r="L2155" s="35"/>
      <c r="M2155" s="43" t="str">
        <f>IF((OR(G2155="Lead")),"Lead",
IF((OR(J2155="Lead")),"Lead",
IF((OR(G2155="Lead-lined galvanized")),"Lead",
IF((OR(J2155="Lead-lined galvanized")),"Lead",
IF((OR((AND(G2155="Unknown - Likely Lead",J2155="Galvanized")),
(AND(G2155="Unknown - Unlikely Lead",J2155="Galvanized")),
(AND(G2155="Unknown - Material Unknown",J2155="Galvanized")))),"Galvanized Requiring Replacement",
IF((OR((AND(G2155="Non-lead - Copper",H2155="Yes",J2155="Galvanized")),
(AND(G2155="Non-lead - Copper",H2155="Don't know",J2155="Galvanized")),
(AND(G2155="Non-lead - Copper",H2155="",J2155="Galvanized")),
(AND(G2155="Non-lead - Plastic",H2155="Yes",J2155="Galvanized")),
(AND(G2155="Non-lead - Plastic",H2155="Don't know",J2155="Galvanized")),
(AND(G2155="Non-lead - Plastic",H2155="",J2155="Galvanized")),
(AND(G2155="Non-lead",H2155="Yes",J2155="Galvanized")),
(AND(G2155="Non-lead",H2155="Don't know",J2155="Galvanized")),
(AND(G2155="Non-lead",H2155="",J2155="Galvanized")),
(AND(G2155="Non-lead - Other",H2155="Yes",J2155="Galvanized")),
(AND(G2155="Non-Lead - Other",H2155="Don't know",J2155="Galvanized")),
(AND(G2155="Galvanized",H2155="Yes",J2155="Galvanized")),
(AND(G2155="Galvanized",H2155="Don't know",J2155="Galvanized")),
(AND(G2155="Galvanized",H2155="",J2155="Galvanized")),
(AND(G2155="Non-Lead - Other",H2155="",J2155="Galvanized")))),"Galvanized Requiring Replacement",
IF((OR((AND(G2155="Non-lead - Copper",J2155="Non-lead - Copper")),
(AND(G2155="Non-lead - Copper",J2155="Non-lead - Plastic")),
(AND(G2155="Non-lead - Copper",J2155="Non-lead - Other")),
(AND(G2155="Non-lead - Copper",J2155="Non-lead")),
(AND(G2155="Non-lead - Plastic",J2155="Non-lead - Copper")),
(AND(G2155="Non-lead - Plastic",J2155="Non-lead - Plastic")),
(AND(G2155="Non-lead - Plastic",J2155="Non-lead - Other")),
(AND(G2155="Non-lead - Plastic",J2155="Non-lead")),
(AND(G2155="Non-lead",J2155="Non-lead - Copper")),
(AND(G2155="Non-lead",J2155="Non-lead - Plastic")),
(AND(G2155="Non-lead",J2155="Non-lead - Other")),
(AND(G2155="Non-lead",J2155="Non-lead")),
(AND(G2155="Non-lead - Other",J2155="Non-lead - Copper")),
(AND(G2155="Non-Lead - Other",J2155="Non-lead - Plastic")),
(AND(G2155="Non-Lead - Other",J2155="Non-lead")),
(AND(G2155="Non-Lead - Other",J2155="Non-lead - Other")))),"Non-Lead",
IF((OR((AND(G2155="Galvanized",J2155="Non-lead")),
(AND(G2155="Galvanized",J2155="Non-lead - Copper")),
(AND(G2155="Galvanized",J2155="Non-lead - Plastic")),
(AND(G2155="Galvanized",J2155="Non-lead")),
(AND(G2155="Galvanized",J2155="Non-lead - Other")))),"Non-Lead",
IF((OR((AND(G2155="Non-lead - Copper",H2155="No",J2155="Galvanized")),
(AND(G2155="Non-lead - Plastic",H2155="No",J2155="Galvanized")),
(AND(G2155="Non-lead",H2155="No",J2155="Galvanized")),
(AND(G2155="Galvanized",H2155="No",J2155="Galvanized")),
(AND(G2155="Non-lead - Other",H2155="No",J2155="Galvanized")))),"Non-lead",
IF((OR((AND(G2155="Unknown - Likely Lead",J2155="Unknown - Likely Lead")),
(AND(G2155="Unknown - Likely Lead",J2155="Unknown - Unlikely Lead")),
(AND(G2155="Unknown - Likely Lead",J2155="Unknown - Material Unknown")),
(AND(G2155="Unknown - Unlikely Lead",J2155="Unknown - Likely Lead")),
(AND(G2155="Unknown - Unlikely Lead",J2155="Unknown - Unlikely Lead")),
(AND(G2155="Unknown - Unlikely Lead",J2155="Unknown - Material Unknown")),
(AND(G2155="Unknown - Material Unknown",J2155="Unknown - Likely Lead")),
(AND(G2155="Unknown - Material Unknown",J2155="Unknown - Unlikely Lead")),
(AND(G2155="Unknown - Material Unknown",J2155="Unknown - Material Unknown")))),"Unknown",
IF((OR((AND(G2155="Unknown - Likely Lead",J2155="Non-lead - Copper")),
(AND(G2155="Unknown - Likely Lead",J2155="Non-lead - Plastic")),
(AND(G2155="Unknown - Likely Lead",J2155="Non-lead")),
(AND(G2155="Unknown - Likely Lead",J2155="Non-lead - Other")),
(AND(G2155="Unknown - Unlikely Lead",J2155="Non-lead - Copper")),
(AND(G2155="Unknown - Unlikely Lead",J2155="Non-lead - Plastic")),
(AND(G2155="Unknown - Unlikely Lead",J2155="Non-lead")),
(AND(G2155="Unknown - Unlikely Lead",J2155="Non-lead - Other")),
(AND(G2155="Unknown - Material Unknown",J2155="Non-lead - Copper")),
(AND(G2155="Unknown - Material Unknown",J2155="Non-lead - Plastic")),
(AND(G2155="Unknown - Material Unknown",J2155="Non-lead")),
(AND(G2155="Unknown - Material Unknown",J2155="Non-lead - Other")))),"Unknown",
IF((OR((AND(G2155="Non-lead - Copper",J2155="Unknown - Likely Lead")),
(AND(G2155="Non-lead - Copper",J2155="Unknown - Unlikely Lead")),
(AND(G2155="Non-lead - Copper",J2155="Unknown - Material Unknown")),
(AND(G2155="Non-lead - Plastic",J2155="Unknown - Likely Lead")),
(AND(G2155="Non-lead - Plastic",J2155="Unknown - Unlikely Lead")),
(AND(G2155="Non-lead - Plastic",J2155="Unknown - Material Unknown")),
(AND(G2155="Non-lead",J2155="Unknown - Likely Lead")),
(AND(G2155="Non-lead",J2155="Unknown - Unlikely Lead")),
(AND(G2155="Non-lead",J2155="Unknown - Material Unknown")),
(AND(G2155="Non-lead - Other",J2155="Unknown - Likely Lead")),
(AND(G2155="Non-Lead - Other",J2155="Unknown - Unlikely Lead")),
(AND(G2155="Non-Lead - Other",J2155="Unknown - Material Unknown")))),"Unknown",
IF((OR((AND(G2155="Galvanized",J2155="Unknown - Likely Lead")),
(AND(G2155="Galvanized",J2155="Unknown - Unlikely Lead")),
(AND(G2155="Galvanized",J2155="Unknown - Material Unknown")))),"Unknown",
IF((OR((AND(G2155="Galvanized",J2155="")))),"Galvanized Requiring Replacement",
IF((OR((AND(G2155="Non-lead - Copper",J2155="")),
(AND(G2155="Non-lead - Plastic",J2155="")),
(AND(G2155="Non-lead",J2155="")),
(AND(G2155="Non-lead - Other",J2155="")))),"Non-lead",
IF((OR((AND(G2155="Unknown - Likely Lead",J2155="")),
(AND(G2155="Unknown - Unlikely Lead",J2155="")),
(AND(G2155="Unknown - Material Unknown",J2155="")))),"Unknown",
""))))))))))))))))</f>
        <v>Non-Lead</v>
      </c>
      <c r="N2155" s="44" t="s">
        <v>39</v>
      </c>
    </row>
    <row r="2156" spans="1:14" ht="30" x14ac:dyDescent="0.25">
      <c r="A2156" s="34" t="s">
        <v>5274</v>
      </c>
      <c r="B2156" s="35" t="s">
        <v>386</v>
      </c>
      <c r="C2156" s="36" t="s">
        <v>5212</v>
      </c>
      <c r="D2156" s="36" t="s">
        <v>32</v>
      </c>
      <c r="E2156" s="36" t="s">
        <v>33</v>
      </c>
      <c r="F2156" s="37" t="s">
        <v>5275</v>
      </c>
      <c r="G2156" s="38" t="s">
        <v>35</v>
      </c>
      <c r="H2156" s="39" t="s">
        <v>39</v>
      </c>
      <c r="I2156" s="40" t="s">
        <v>48</v>
      </c>
      <c r="J2156" s="42" t="s">
        <v>47</v>
      </c>
      <c r="K2156" s="39" t="s">
        <v>37</v>
      </c>
      <c r="L2156" s="35"/>
      <c r="M2156" s="43" t="str">
        <f>IF((OR(G2156="Lead")),"Lead",
IF((OR(J2156="Lead")),"Lead",
IF((OR(G2156="Lead-lined galvanized")),"Lead",
IF((OR(J2156="Lead-lined galvanized")),"Lead",
IF((OR((AND(G2156="Unknown - Likely Lead",J2156="Galvanized")),
(AND(G2156="Unknown - Unlikely Lead",J2156="Galvanized")),
(AND(G2156="Unknown - Material Unknown",J2156="Galvanized")))),"Galvanized Requiring Replacement",
IF((OR((AND(G2156="Non-lead - Copper",H2156="Yes",J2156="Galvanized")),
(AND(G2156="Non-lead - Copper",H2156="Don't know",J2156="Galvanized")),
(AND(G2156="Non-lead - Copper",H2156="",J2156="Galvanized")),
(AND(G2156="Non-lead - Plastic",H2156="Yes",J2156="Galvanized")),
(AND(G2156="Non-lead - Plastic",H2156="Don't know",J2156="Galvanized")),
(AND(G2156="Non-lead - Plastic",H2156="",J2156="Galvanized")),
(AND(G2156="Non-lead",H2156="Yes",J2156="Galvanized")),
(AND(G2156="Non-lead",H2156="Don't know",J2156="Galvanized")),
(AND(G2156="Non-lead",H2156="",J2156="Galvanized")),
(AND(G2156="Non-lead - Other",H2156="Yes",J2156="Galvanized")),
(AND(G2156="Non-Lead - Other",H2156="Don't know",J2156="Galvanized")),
(AND(G2156="Galvanized",H2156="Yes",J2156="Galvanized")),
(AND(G2156="Galvanized",H2156="Don't know",J2156="Galvanized")),
(AND(G2156="Galvanized",H2156="",J2156="Galvanized")),
(AND(G2156="Non-Lead - Other",H2156="",J2156="Galvanized")))),"Galvanized Requiring Replacement",
IF((OR((AND(G2156="Non-lead - Copper",J2156="Non-lead - Copper")),
(AND(G2156="Non-lead - Copper",J2156="Non-lead - Plastic")),
(AND(G2156="Non-lead - Copper",J2156="Non-lead - Other")),
(AND(G2156="Non-lead - Copper",J2156="Non-lead")),
(AND(G2156="Non-lead - Plastic",J2156="Non-lead - Copper")),
(AND(G2156="Non-lead - Plastic",J2156="Non-lead - Plastic")),
(AND(G2156="Non-lead - Plastic",J2156="Non-lead - Other")),
(AND(G2156="Non-lead - Plastic",J2156="Non-lead")),
(AND(G2156="Non-lead",J2156="Non-lead - Copper")),
(AND(G2156="Non-lead",J2156="Non-lead - Plastic")),
(AND(G2156="Non-lead",J2156="Non-lead - Other")),
(AND(G2156="Non-lead",J2156="Non-lead")),
(AND(G2156="Non-lead - Other",J2156="Non-lead - Copper")),
(AND(G2156="Non-Lead - Other",J2156="Non-lead - Plastic")),
(AND(G2156="Non-Lead - Other",J2156="Non-lead")),
(AND(G2156="Non-Lead - Other",J2156="Non-lead - Other")))),"Non-Lead",
IF((OR((AND(G2156="Galvanized",J2156="Non-lead")),
(AND(G2156="Galvanized",J2156="Non-lead - Copper")),
(AND(G2156="Galvanized",J2156="Non-lead - Plastic")),
(AND(G2156="Galvanized",J2156="Non-lead")),
(AND(G2156="Galvanized",J2156="Non-lead - Other")))),"Non-Lead",
IF((OR((AND(G2156="Non-lead - Copper",H2156="No",J2156="Galvanized")),
(AND(G2156="Non-lead - Plastic",H2156="No",J2156="Galvanized")),
(AND(G2156="Non-lead",H2156="No",J2156="Galvanized")),
(AND(G2156="Galvanized",H2156="No",J2156="Galvanized")),
(AND(G2156="Non-lead - Other",H2156="No",J2156="Galvanized")))),"Non-lead",
IF((OR((AND(G2156="Unknown - Likely Lead",J2156="Unknown - Likely Lead")),
(AND(G2156="Unknown - Likely Lead",J2156="Unknown - Unlikely Lead")),
(AND(G2156="Unknown - Likely Lead",J2156="Unknown - Material Unknown")),
(AND(G2156="Unknown - Unlikely Lead",J2156="Unknown - Likely Lead")),
(AND(G2156="Unknown - Unlikely Lead",J2156="Unknown - Unlikely Lead")),
(AND(G2156="Unknown - Unlikely Lead",J2156="Unknown - Material Unknown")),
(AND(G2156="Unknown - Material Unknown",J2156="Unknown - Likely Lead")),
(AND(G2156="Unknown - Material Unknown",J2156="Unknown - Unlikely Lead")),
(AND(G2156="Unknown - Material Unknown",J2156="Unknown - Material Unknown")))),"Unknown",
IF((OR((AND(G2156="Unknown - Likely Lead",J2156="Non-lead - Copper")),
(AND(G2156="Unknown - Likely Lead",J2156="Non-lead - Plastic")),
(AND(G2156="Unknown - Likely Lead",J2156="Non-lead")),
(AND(G2156="Unknown - Likely Lead",J2156="Non-lead - Other")),
(AND(G2156="Unknown - Unlikely Lead",J2156="Non-lead - Copper")),
(AND(G2156="Unknown - Unlikely Lead",J2156="Non-lead - Plastic")),
(AND(G2156="Unknown - Unlikely Lead",J2156="Non-lead")),
(AND(G2156="Unknown - Unlikely Lead",J2156="Non-lead - Other")),
(AND(G2156="Unknown - Material Unknown",J2156="Non-lead - Copper")),
(AND(G2156="Unknown - Material Unknown",J2156="Non-lead - Plastic")),
(AND(G2156="Unknown - Material Unknown",J2156="Non-lead")),
(AND(G2156="Unknown - Material Unknown",J2156="Non-lead - Other")))),"Unknown",
IF((OR((AND(G2156="Non-lead - Copper",J2156="Unknown - Likely Lead")),
(AND(G2156="Non-lead - Copper",J2156="Unknown - Unlikely Lead")),
(AND(G2156="Non-lead - Copper",J2156="Unknown - Material Unknown")),
(AND(G2156="Non-lead - Plastic",J2156="Unknown - Likely Lead")),
(AND(G2156="Non-lead - Plastic",J2156="Unknown - Unlikely Lead")),
(AND(G2156="Non-lead - Plastic",J2156="Unknown - Material Unknown")),
(AND(G2156="Non-lead",J2156="Unknown - Likely Lead")),
(AND(G2156="Non-lead",J2156="Unknown - Unlikely Lead")),
(AND(G2156="Non-lead",J2156="Unknown - Material Unknown")),
(AND(G2156="Non-lead - Other",J2156="Unknown - Likely Lead")),
(AND(G2156="Non-Lead - Other",J2156="Unknown - Unlikely Lead")),
(AND(G2156="Non-Lead - Other",J2156="Unknown - Material Unknown")))),"Unknown",
IF((OR((AND(G2156="Galvanized",J2156="Unknown - Likely Lead")),
(AND(G2156="Galvanized",J2156="Unknown - Unlikely Lead")),
(AND(G2156="Galvanized",J2156="Unknown - Material Unknown")))),"Unknown",
IF((OR((AND(G2156="Galvanized",J2156="")))),"Galvanized Requiring Replacement",
IF((OR((AND(G2156="Non-lead - Copper",J2156="")),
(AND(G2156="Non-lead - Plastic",J2156="")),
(AND(G2156="Non-lead",J2156="")),
(AND(G2156="Non-lead - Other",J2156="")))),"Non-lead",
IF((OR((AND(G2156="Unknown - Likely Lead",J2156="")),
(AND(G2156="Unknown - Unlikely Lead",J2156="")),
(AND(G2156="Unknown - Material Unknown",J2156="")))),"Unknown",
""))))))))))))))))</f>
        <v>Non-Lead</v>
      </c>
      <c r="N2156" s="44" t="s">
        <v>39</v>
      </c>
    </row>
    <row r="2157" spans="1:14" ht="30" x14ac:dyDescent="0.25">
      <c r="A2157" s="34" t="s">
        <v>5276</v>
      </c>
      <c r="B2157" s="35" t="s">
        <v>1766</v>
      </c>
      <c r="C2157" s="36" t="s">
        <v>5212</v>
      </c>
      <c r="D2157" s="36" t="s">
        <v>32</v>
      </c>
      <c r="E2157" s="36" t="s">
        <v>33</v>
      </c>
      <c r="F2157" s="37" t="s">
        <v>5277</v>
      </c>
      <c r="G2157" s="38" t="s">
        <v>35</v>
      </c>
      <c r="H2157" s="39" t="s">
        <v>39</v>
      </c>
      <c r="I2157" s="40" t="s">
        <v>48</v>
      </c>
      <c r="J2157" s="42" t="s">
        <v>47</v>
      </c>
      <c r="K2157" s="39" t="s">
        <v>37</v>
      </c>
      <c r="L2157" s="35"/>
      <c r="M2157" s="43" t="str">
        <f>IF((OR(G2157="Lead")),"Lead",
IF((OR(J2157="Lead")),"Lead",
IF((OR(G2157="Lead-lined galvanized")),"Lead",
IF((OR(J2157="Lead-lined galvanized")),"Lead",
IF((OR((AND(G2157="Unknown - Likely Lead",J2157="Galvanized")),
(AND(G2157="Unknown - Unlikely Lead",J2157="Galvanized")),
(AND(G2157="Unknown - Material Unknown",J2157="Galvanized")))),"Galvanized Requiring Replacement",
IF((OR((AND(G2157="Non-lead - Copper",H2157="Yes",J2157="Galvanized")),
(AND(G2157="Non-lead - Copper",H2157="Don't know",J2157="Galvanized")),
(AND(G2157="Non-lead - Copper",H2157="",J2157="Galvanized")),
(AND(G2157="Non-lead - Plastic",H2157="Yes",J2157="Galvanized")),
(AND(G2157="Non-lead - Plastic",H2157="Don't know",J2157="Galvanized")),
(AND(G2157="Non-lead - Plastic",H2157="",J2157="Galvanized")),
(AND(G2157="Non-lead",H2157="Yes",J2157="Galvanized")),
(AND(G2157="Non-lead",H2157="Don't know",J2157="Galvanized")),
(AND(G2157="Non-lead",H2157="",J2157="Galvanized")),
(AND(G2157="Non-lead - Other",H2157="Yes",J2157="Galvanized")),
(AND(G2157="Non-Lead - Other",H2157="Don't know",J2157="Galvanized")),
(AND(G2157="Galvanized",H2157="Yes",J2157="Galvanized")),
(AND(G2157="Galvanized",H2157="Don't know",J2157="Galvanized")),
(AND(G2157="Galvanized",H2157="",J2157="Galvanized")),
(AND(G2157="Non-Lead - Other",H2157="",J2157="Galvanized")))),"Galvanized Requiring Replacement",
IF((OR((AND(G2157="Non-lead - Copper",J2157="Non-lead - Copper")),
(AND(G2157="Non-lead - Copper",J2157="Non-lead - Plastic")),
(AND(G2157="Non-lead - Copper",J2157="Non-lead - Other")),
(AND(G2157="Non-lead - Copper",J2157="Non-lead")),
(AND(G2157="Non-lead - Plastic",J2157="Non-lead - Copper")),
(AND(G2157="Non-lead - Plastic",J2157="Non-lead - Plastic")),
(AND(G2157="Non-lead - Plastic",J2157="Non-lead - Other")),
(AND(G2157="Non-lead - Plastic",J2157="Non-lead")),
(AND(G2157="Non-lead",J2157="Non-lead - Copper")),
(AND(G2157="Non-lead",J2157="Non-lead - Plastic")),
(AND(G2157="Non-lead",J2157="Non-lead - Other")),
(AND(G2157="Non-lead",J2157="Non-lead")),
(AND(G2157="Non-lead - Other",J2157="Non-lead - Copper")),
(AND(G2157="Non-Lead - Other",J2157="Non-lead - Plastic")),
(AND(G2157="Non-Lead - Other",J2157="Non-lead")),
(AND(G2157="Non-Lead - Other",J2157="Non-lead - Other")))),"Non-Lead",
IF((OR((AND(G2157="Galvanized",J2157="Non-lead")),
(AND(G2157="Galvanized",J2157="Non-lead - Copper")),
(AND(G2157="Galvanized",J2157="Non-lead - Plastic")),
(AND(G2157="Galvanized",J2157="Non-lead")),
(AND(G2157="Galvanized",J2157="Non-lead - Other")))),"Non-Lead",
IF((OR((AND(G2157="Non-lead - Copper",H2157="No",J2157="Galvanized")),
(AND(G2157="Non-lead - Plastic",H2157="No",J2157="Galvanized")),
(AND(G2157="Non-lead",H2157="No",J2157="Galvanized")),
(AND(G2157="Galvanized",H2157="No",J2157="Galvanized")),
(AND(G2157="Non-lead - Other",H2157="No",J2157="Galvanized")))),"Non-lead",
IF((OR((AND(G2157="Unknown - Likely Lead",J2157="Unknown - Likely Lead")),
(AND(G2157="Unknown - Likely Lead",J2157="Unknown - Unlikely Lead")),
(AND(G2157="Unknown - Likely Lead",J2157="Unknown - Material Unknown")),
(AND(G2157="Unknown - Unlikely Lead",J2157="Unknown - Likely Lead")),
(AND(G2157="Unknown - Unlikely Lead",J2157="Unknown - Unlikely Lead")),
(AND(G2157="Unknown - Unlikely Lead",J2157="Unknown - Material Unknown")),
(AND(G2157="Unknown - Material Unknown",J2157="Unknown - Likely Lead")),
(AND(G2157="Unknown - Material Unknown",J2157="Unknown - Unlikely Lead")),
(AND(G2157="Unknown - Material Unknown",J2157="Unknown - Material Unknown")))),"Unknown",
IF((OR((AND(G2157="Unknown - Likely Lead",J2157="Non-lead - Copper")),
(AND(G2157="Unknown - Likely Lead",J2157="Non-lead - Plastic")),
(AND(G2157="Unknown - Likely Lead",J2157="Non-lead")),
(AND(G2157="Unknown - Likely Lead",J2157="Non-lead - Other")),
(AND(G2157="Unknown - Unlikely Lead",J2157="Non-lead - Copper")),
(AND(G2157="Unknown - Unlikely Lead",J2157="Non-lead - Plastic")),
(AND(G2157="Unknown - Unlikely Lead",J2157="Non-lead")),
(AND(G2157="Unknown - Unlikely Lead",J2157="Non-lead - Other")),
(AND(G2157="Unknown - Material Unknown",J2157="Non-lead - Copper")),
(AND(G2157="Unknown - Material Unknown",J2157="Non-lead - Plastic")),
(AND(G2157="Unknown - Material Unknown",J2157="Non-lead")),
(AND(G2157="Unknown - Material Unknown",J2157="Non-lead - Other")))),"Unknown",
IF((OR((AND(G2157="Non-lead - Copper",J2157="Unknown - Likely Lead")),
(AND(G2157="Non-lead - Copper",J2157="Unknown - Unlikely Lead")),
(AND(G2157="Non-lead - Copper",J2157="Unknown - Material Unknown")),
(AND(G2157="Non-lead - Plastic",J2157="Unknown - Likely Lead")),
(AND(G2157="Non-lead - Plastic",J2157="Unknown - Unlikely Lead")),
(AND(G2157="Non-lead - Plastic",J2157="Unknown - Material Unknown")),
(AND(G2157="Non-lead",J2157="Unknown - Likely Lead")),
(AND(G2157="Non-lead",J2157="Unknown - Unlikely Lead")),
(AND(G2157="Non-lead",J2157="Unknown - Material Unknown")),
(AND(G2157="Non-lead - Other",J2157="Unknown - Likely Lead")),
(AND(G2157="Non-Lead - Other",J2157="Unknown - Unlikely Lead")),
(AND(G2157="Non-Lead - Other",J2157="Unknown - Material Unknown")))),"Unknown",
IF((OR((AND(G2157="Galvanized",J2157="Unknown - Likely Lead")),
(AND(G2157="Galvanized",J2157="Unknown - Unlikely Lead")),
(AND(G2157="Galvanized",J2157="Unknown - Material Unknown")))),"Unknown",
IF((OR((AND(G2157="Galvanized",J2157="")))),"Galvanized Requiring Replacement",
IF((OR((AND(G2157="Non-lead - Copper",J2157="")),
(AND(G2157="Non-lead - Plastic",J2157="")),
(AND(G2157="Non-lead",J2157="")),
(AND(G2157="Non-lead - Other",J2157="")))),"Non-lead",
IF((OR((AND(G2157="Unknown - Likely Lead",J2157="")),
(AND(G2157="Unknown - Unlikely Lead",J2157="")),
(AND(G2157="Unknown - Material Unknown",J2157="")))),"Unknown",
""))))))))))))))))</f>
        <v>Non-Lead</v>
      </c>
      <c r="N2157" s="44" t="s">
        <v>39</v>
      </c>
    </row>
    <row r="2158" spans="1:14" ht="30" x14ac:dyDescent="0.25">
      <c r="A2158" s="34" t="s">
        <v>5278</v>
      </c>
      <c r="B2158" s="35" t="s">
        <v>2404</v>
      </c>
      <c r="C2158" s="36" t="s">
        <v>5212</v>
      </c>
      <c r="D2158" s="36" t="s">
        <v>32</v>
      </c>
      <c r="E2158" s="36" t="s">
        <v>33</v>
      </c>
      <c r="F2158" s="37" t="s">
        <v>5279</v>
      </c>
      <c r="G2158" s="38" t="s">
        <v>35</v>
      </c>
      <c r="H2158" s="39" t="s">
        <v>39</v>
      </c>
      <c r="I2158" s="40" t="s">
        <v>48</v>
      </c>
      <c r="J2158" s="42" t="s">
        <v>47</v>
      </c>
      <c r="K2158" s="39" t="s">
        <v>37</v>
      </c>
      <c r="L2158" s="35"/>
      <c r="M2158" s="43" t="str">
        <f>IF((OR(G2158="Lead")),"Lead",
IF((OR(J2158="Lead")),"Lead",
IF((OR(G2158="Lead-lined galvanized")),"Lead",
IF((OR(J2158="Lead-lined galvanized")),"Lead",
IF((OR((AND(G2158="Unknown - Likely Lead",J2158="Galvanized")),
(AND(G2158="Unknown - Unlikely Lead",J2158="Galvanized")),
(AND(G2158="Unknown - Material Unknown",J2158="Galvanized")))),"Galvanized Requiring Replacement",
IF((OR((AND(G2158="Non-lead - Copper",H2158="Yes",J2158="Galvanized")),
(AND(G2158="Non-lead - Copper",H2158="Don't know",J2158="Galvanized")),
(AND(G2158="Non-lead - Copper",H2158="",J2158="Galvanized")),
(AND(G2158="Non-lead - Plastic",H2158="Yes",J2158="Galvanized")),
(AND(G2158="Non-lead - Plastic",H2158="Don't know",J2158="Galvanized")),
(AND(G2158="Non-lead - Plastic",H2158="",J2158="Galvanized")),
(AND(G2158="Non-lead",H2158="Yes",J2158="Galvanized")),
(AND(G2158="Non-lead",H2158="Don't know",J2158="Galvanized")),
(AND(G2158="Non-lead",H2158="",J2158="Galvanized")),
(AND(G2158="Non-lead - Other",H2158="Yes",J2158="Galvanized")),
(AND(G2158="Non-Lead - Other",H2158="Don't know",J2158="Galvanized")),
(AND(G2158="Galvanized",H2158="Yes",J2158="Galvanized")),
(AND(G2158="Galvanized",H2158="Don't know",J2158="Galvanized")),
(AND(G2158="Galvanized",H2158="",J2158="Galvanized")),
(AND(G2158="Non-Lead - Other",H2158="",J2158="Galvanized")))),"Galvanized Requiring Replacement",
IF((OR((AND(G2158="Non-lead - Copper",J2158="Non-lead - Copper")),
(AND(G2158="Non-lead - Copper",J2158="Non-lead - Plastic")),
(AND(G2158="Non-lead - Copper",J2158="Non-lead - Other")),
(AND(G2158="Non-lead - Copper",J2158="Non-lead")),
(AND(G2158="Non-lead - Plastic",J2158="Non-lead - Copper")),
(AND(G2158="Non-lead - Plastic",J2158="Non-lead - Plastic")),
(AND(G2158="Non-lead - Plastic",J2158="Non-lead - Other")),
(AND(G2158="Non-lead - Plastic",J2158="Non-lead")),
(AND(G2158="Non-lead",J2158="Non-lead - Copper")),
(AND(G2158="Non-lead",J2158="Non-lead - Plastic")),
(AND(G2158="Non-lead",J2158="Non-lead - Other")),
(AND(G2158="Non-lead",J2158="Non-lead")),
(AND(G2158="Non-lead - Other",J2158="Non-lead - Copper")),
(AND(G2158="Non-Lead - Other",J2158="Non-lead - Plastic")),
(AND(G2158="Non-Lead - Other",J2158="Non-lead")),
(AND(G2158="Non-Lead - Other",J2158="Non-lead - Other")))),"Non-Lead",
IF((OR((AND(G2158="Galvanized",J2158="Non-lead")),
(AND(G2158="Galvanized",J2158="Non-lead - Copper")),
(AND(G2158="Galvanized",J2158="Non-lead - Plastic")),
(AND(G2158="Galvanized",J2158="Non-lead")),
(AND(G2158="Galvanized",J2158="Non-lead - Other")))),"Non-Lead",
IF((OR((AND(G2158="Non-lead - Copper",H2158="No",J2158="Galvanized")),
(AND(G2158="Non-lead - Plastic",H2158="No",J2158="Galvanized")),
(AND(G2158="Non-lead",H2158="No",J2158="Galvanized")),
(AND(G2158="Galvanized",H2158="No",J2158="Galvanized")),
(AND(G2158="Non-lead - Other",H2158="No",J2158="Galvanized")))),"Non-lead",
IF((OR((AND(G2158="Unknown - Likely Lead",J2158="Unknown - Likely Lead")),
(AND(G2158="Unknown - Likely Lead",J2158="Unknown - Unlikely Lead")),
(AND(G2158="Unknown - Likely Lead",J2158="Unknown - Material Unknown")),
(AND(G2158="Unknown - Unlikely Lead",J2158="Unknown - Likely Lead")),
(AND(G2158="Unknown - Unlikely Lead",J2158="Unknown - Unlikely Lead")),
(AND(G2158="Unknown - Unlikely Lead",J2158="Unknown - Material Unknown")),
(AND(G2158="Unknown - Material Unknown",J2158="Unknown - Likely Lead")),
(AND(G2158="Unknown - Material Unknown",J2158="Unknown - Unlikely Lead")),
(AND(G2158="Unknown - Material Unknown",J2158="Unknown - Material Unknown")))),"Unknown",
IF((OR((AND(G2158="Unknown - Likely Lead",J2158="Non-lead - Copper")),
(AND(G2158="Unknown - Likely Lead",J2158="Non-lead - Plastic")),
(AND(G2158="Unknown - Likely Lead",J2158="Non-lead")),
(AND(G2158="Unknown - Likely Lead",J2158="Non-lead - Other")),
(AND(G2158="Unknown - Unlikely Lead",J2158="Non-lead - Copper")),
(AND(G2158="Unknown - Unlikely Lead",J2158="Non-lead - Plastic")),
(AND(G2158="Unknown - Unlikely Lead",J2158="Non-lead")),
(AND(G2158="Unknown - Unlikely Lead",J2158="Non-lead - Other")),
(AND(G2158="Unknown - Material Unknown",J2158="Non-lead - Copper")),
(AND(G2158="Unknown - Material Unknown",J2158="Non-lead - Plastic")),
(AND(G2158="Unknown - Material Unknown",J2158="Non-lead")),
(AND(G2158="Unknown - Material Unknown",J2158="Non-lead - Other")))),"Unknown",
IF((OR((AND(G2158="Non-lead - Copper",J2158="Unknown - Likely Lead")),
(AND(G2158="Non-lead - Copper",J2158="Unknown - Unlikely Lead")),
(AND(G2158="Non-lead - Copper",J2158="Unknown - Material Unknown")),
(AND(G2158="Non-lead - Plastic",J2158="Unknown - Likely Lead")),
(AND(G2158="Non-lead - Plastic",J2158="Unknown - Unlikely Lead")),
(AND(G2158="Non-lead - Plastic",J2158="Unknown - Material Unknown")),
(AND(G2158="Non-lead",J2158="Unknown - Likely Lead")),
(AND(G2158="Non-lead",J2158="Unknown - Unlikely Lead")),
(AND(G2158="Non-lead",J2158="Unknown - Material Unknown")),
(AND(G2158="Non-lead - Other",J2158="Unknown - Likely Lead")),
(AND(G2158="Non-Lead - Other",J2158="Unknown - Unlikely Lead")),
(AND(G2158="Non-Lead - Other",J2158="Unknown - Material Unknown")))),"Unknown",
IF((OR((AND(G2158="Galvanized",J2158="Unknown - Likely Lead")),
(AND(G2158="Galvanized",J2158="Unknown - Unlikely Lead")),
(AND(G2158="Galvanized",J2158="Unknown - Material Unknown")))),"Unknown",
IF((OR((AND(G2158="Galvanized",J2158="")))),"Galvanized Requiring Replacement",
IF((OR((AND(G2158="Non-lead - Copper",J2158="")),
(AND(G2158="Non-lead - Plastic",J2158="")),
(AND(G2158="Non-lead",J2158="")),
(AND(G2158="Non-lead - Other",J2158="")))),"Non-lead",
IF((OR((AND(G2158="Unknown - Likely Lead",J2158="")),
(AND(G2158="Unknown - Unlikely Lead",J2158="")),
(AND(G2158="Unknown - Material Unknown",J2158="")))),"Unknown",
""))))))))))))))))</f>
        <v>Non-Lead</v>
      </c>
      <c r="N2158" s="44" t="s">
        <v>39</v>
      </c>
    </row>
    <row r="2159" spans="1:14" ht="30" x14ac:dyDescent="0.25">
      <c r="A2159" s="34" t="s">
        <v>5280</v>
      </c>
      <c r="B2159" s="35" t="s">
        <v>4491</v>
      </c>
      <c r="C2159" s="36" t="s">
        <v>5212</v>
      </c>
      <c r="D2159" s="36" t="s">
        <v>32</v>
      </c>
      <c r="E2159" s="36" t="s">
        <v>33</v>
      </c>
      <c r="F2159" s="37" t="s">
        <v>5281</v>
      </c>
      <c r="G2159" s="38" t="s">
        <v>35</v>
      </c>
      <c r="H2159" s="39" t="s">
        <v>39</v>
      </c>
      <c r="I2159" s="40" t="s">
        <v>48</v>
      </c>
      <c r="J2159" s="42" t="s">
        <v>47</v>
      </c>
      <c r="K2159" s="39" t="s">
        <v>37</v>
      </c>
      <c r="L2159" s="35"/>
      <c r="M2159" s="43" t="str">
        <f>IF((OR(G2159="Lead")),"Lead",
IF((OR(J2159="Lead")),"Lead",
IF((OR(G2159="Lead-lined galvanized")),"Lead",
IF((OR(J2159="Lead-lined galvanized")),"Lead",
IF((OR((AND(G2159="Unknown - Likely Lead",J2159="Galvanized")),
(AND(G2159="Unknown - Unlikely Lead",J2159="Galvanized")),
(AND(G2159="Unknown - Material Unknown",J2159="Galvanized")))),"Galvanized Requiring Replacement",
IF((OR((AND(G2159="Non-lead - Copper",H2159="Yes",J2159="Galvanized")),
(AND(G2159="Non-lead - Copper",H2159="Don't know",J2159="Galvanized")),
(AND(G2159="Non-lead - Copper",H2159="",J2159="Galvanized")),
(AND(G2159="Non-lead - Plastic",H2159="Yes",J2159="Galvanized")),
(AND(G2159="Non-lead - Plastic",H2159="Don't know",J2159="Galvanized")),
(AND(G2159="Non-lead - Plastic",H2159="",J2159="Galvanized")),
(AND(G2159="Non-lead",H2159="Yes",J2159="Galvanized")),
(AND(G2159="Non-lead",H2159="Don't know",J2159="Galvanized")),
(AND(G2159="Non-lead",H2159="",J2159="Galvanized")),
(AND(G2159="Non-lead - Other",H2159="Yes",J2159="Galvanized")),
(AND(G2159="Non-Lead - Other",H2159="Don't know",J2159="Galvanized")),
(AND(G2159="Galvanized",H2159="Yes",J2159="Galvanized")),
(AND(G2159="Galvanized",H2159="Don't know",J2159="Galvanized")),
(AND(G2159="Galvanized",H2159="",J2159="Galvanized")),
(AND(G2159="Non-Lead - Other",H2159="",J2159="Galvanized")))),"Galvanized Requiring Replacement",
IF((OR((AND(G2159="Non-lead - Copper",J2159="Non-lead - Copper")),
(AND(G2159="Non-lead - Copper",J2159="Non-lead - Plastic")),
(AND(G2159="Non-lead - Copper",J2159="Non-lead - Other")),
(AND(G2159="Non-lead - Copper",J2159="Non-lead")),
(AND(G2159="Non-lead - Plastic",J2159="Non-lead - Copper")),
(AND(G2159="Non-lead - Plastic",J2159="Non-lead - Plastic")),
(AND(G2159="Non-lead - Plastic",J2159="Non-lead - Other")),
(AND(G2159="Non-lead - Plastic",J2159="Non-lead")),
(AND(G2159="Non-lead",J2159="Non-lead - Copper")),
(AND(G2159="Non-lead",J2159="Non-lead - Plastic")),
(AND(G2159="Non-lead",J2159="Non-lead - Other")),
(AND(G2159="Non-lead",J2159="Non-lead")),
(AND(G2159="Non-lead - Other",J2159="Non-lead - Copper")),
(AND(G2159="Non-Lead - Other",J2159="Non-lead - Plastic")),
(AND(G2159="Non-Lead - Other",J2159="Non-lead")),
(AND(G2159="Non-Lead - Other",J2159="Non-lead - Other")))),"Non-Lead",
IF((OR((AND(G2159="Galvanized",J2159="Non-lead")),
(AND(G2159="Galvanized",J2159="Non-lead - Copper")),
(AND(G2159="Galvanized",J2159="Non-lead - Plastic")),
(AND(G2159="Galvanized",J2159="Non-lead")),
(AND(G2159="Galvanized",J2159="Non-lead - Other")))),"Non-Lead",
IF((OR((AND(G2159="Non-lead - Copper",H2159="No",J2159="Galvanized")),
(AND(G2159="Non-lead - Plastic",H2159="No",J2159="Galvanized")),
(AND(G2159="Non-lead",H2159="No",J2159="Galvanized")),
(AND(G2159="Galvanized",H2159="No",J2159="Galvanized")),
(AND(G2159="Non-lead - Other",H2159="No",J2159="Galvanized")))),"Non-lead",
IF((OR((AND(G2159="Unknown - Likely Lead",J2159="Unknown - Likely Lead")),
(AND(G2159="Unknown - Likely Lead",J2159="Unknown - Unlikely Lead")),
(AND(G2159="Unknown - Likely Lead",J2159="Unknown - Material Unknown")),
(AND(G2159="Unknown - Unlikely Lead",J2159="Unknown - Likely Lead")),
(AND(G2159="Unknown - Unlikely Lead",J2159="Unknown - Unlikely Lead")),
(AND(G2159="Unknown - Unlikely Lead",J2159="Unknown - Material Unknown")),
(AND(G2159="Unknown - Material Unknown",J2159="Unknown - Likely Lead")),
(AND(G2159="Unknown - Material Unknown",J2159="Unknown - Unlikely Lead")),
(AND(G2159="Unknown - Material Unknown",J2159="Unknown - Material Unknown")))),"Unknown",
IF((OR((AND(G2159="Unknown - Likely Lead",J2159="Non-lead - Copper")),
(AND(G2159="Unknown - Likely Lead",J2159="Non-lead - Plastic")),
(AND(G2159="Unknown - Likely Lead",J2159="Non-lead")),
(AND(G2159="Unknown - Likely Lead",J2159="Non-lead - Other")),
(AND(G2159="Unknown - Unlikely Lead",J2159="Non-lead - Copper")),
(AND(G2159="Unknown - Unlikely Lead",J2159="Non-lead - Plastic")),
(AND(G2159="Unknown - Unlikely Lead",J2159="Non-lead")),
(AND(G2159="Unknown - Unlikely Lead",J2159="Non-lead - Other")),
(AND(G2159="Unknown - Material Unknown",J2159="Non-lead - Copper")),
(AND(G2159="Unknown - Material Unknown",J2159="Non-lead - Plastic")),
(AND(G2159="Unknown - Material Unknown",J2159="Non-lead")),
(AND(G2159="Unknown - Material Unknown",J2159="Non-lead - Other")))),"Unknown",
IF((OR((AND(G2159="Non-lead - Copper",J2159="Unknown - Likely Lead")),
(AND(G2159="Non-lead - Copper",J2159="Unknown - Unlikely Lead")),
(AND(G2159="Non-lead - Copper",J2159="Unknown - Material Unknown")),
(AND(G2159="Non-lead - Plastic",J2159="Unknown - Likely Lead")),
(AND(G2159="Non-lead - Plastic",J2159="Unknown - Unlikely Lead")),
(AND(G2159="Non-lead - Plastic",J2159="Unknown - Material Unknown")),
(AND(G2159="Non-lead",J2159="Unknown - Likely Lead")),
(AND(G2159="Non-lead",J2159="Unknown - Unlikely Lead")),
(AND(G2159="Non-lead",J2159="Unknown - Material Unknown")),
(AND(G2159="Non-lead - Other",J2159="Unknown - Likely Lead")),
(AND(G2159="Non-Lead - Other",J2159="Unknown - Unlikely Lead")),
(AND(G2159="Non-Lead - Other",J2159="Unknown - Material Unknown")))),"Unknown",
IF((OR((AND(G2159="Galvanized",J2159="Unknown - Likely Lead")),
(AND(G2159="Galvanized",J2159="Unknown - Unlikely Lead")),
(AND(G2159="Galvanized",J2159="Unknown - Material Unknown")))),"Unknown",
IF((OR((AND(G2159="Galvanized",J2159="")))),"Galvanized Requiring Replacement",
IF((OR((AND(G2159="Non-lead - Copper",J2159="")),
(AND(G2159="Non-lead - Plastic",J2159="")),
(AND(G2159="Non-lead",J2159="")),
(AND(G2159="Non-lead - Other",J2159="")))),"Non-lead",
IF((OR((AND(G2159="Unknown - Likely Lead",J2159="")),
(AND(G2159="Unknown - Unlikely Lead",J2159="")),
(AND(G2159="Unknown - Material Unknown",J2159="")))),"Unknown",
""))))))))))))))))</f>
        <v>Non-Lead</v>
      </c>
      <c r="N2159" s="44" t="s">
        <v>39</v>
      </c>
    </row>
    <row r="2160" spans="1:14" ht="30" x14ac:dyDescent="0.25">
      <c r="A2160" s="34" t="s">
        <v>5282</v>
      </c>
      <c r="B2160" s="35" t="s">
        <v>782</v>
      </c>
      <c r="C2160" s="36" t="s">
        <v>5212</v>
      </c>
      <c r="D2160" s="36" t="s">
        <v>32</v>
      </c>
      <c r="E2160" s="36" t="s">
        <v>33</v>
      </c>
      <c r="F2160" s="37" t="s">
        <v>5283</v>
      </c>
      <c r="G2160" s="38" t="s">
        <v>35</v>
      </c>
      <c r="H2160" s="39" t="s">
        <v>39</v>
      </c>
      <c r="I2160" s="40" t="s">
        <v>48</v>
      </c>
      <c r="J2160" s="42" t="s">
        <v>47</v>
      </c>
      <c r="K2160" s="39" t="s">
        <v>37</v>
      </c>
      <c r="L2160" s="35"/>
      <c r="M2160" s="43" t="str">
        <f>IF((OR(G2160="Lead")),"Lead",
IF((OR(J2160="Lead")),"Lead",
IF((OR(G2160="Lead-lined galvanized")),"Lead",
IF((OR(J2160="Lead-lined galvanized")),"Lead",
IF((OR((AND(G2160="Unknown - Likely Lead",J2160="Galvanized")),
(AND(G2160="Unknown - Unlikely Lead",J2160="Galvanized")),
(AND(G2160="Unknown - Material Unknown",J2160="Galvanized")))),"Galvanized Requiring Replacement",
IF((OR((AND(G2160="Non-lead - Copper",H2160="Yes",J2160="Galvanized")),
(AND(G2160="Non-lead - Copper",H2160="Don't know",J2160="Galvanized")),
(AND(G2160="Non-lead - Copper",H2160="",J2160="Galvanized")),
(AND(G2160="Non-lead - Plastic",H2160="Yes",J2160="Galvanized")),
(AND(G2160="Non-lead - Plastic",H2160="Don't know",J2160="Galvanized")),
(AND(G2160="Non-lead - Plastic",H2160="",J2160="Galvanized")),
(AND(G2160="Non-lead",H2160="Yes",J2160="Galvanized")),
(AND(G2160="Non-lead",H2160="Don't know",J2160="Galvanized")),
(AND(G2160="Non-lead",H2160="",J2160="Galvanized")),
(AND(G2160="Non-lead - Other",H2160="Yes",J2160="Galvanized")),
(AND(G2160="Non-Lead - Other",H2160="Don't know",J2160="Galvanized")),
(AND(G2160="Galvanized",H2160="Yes",J2160="Galvanized")),
(AND(G2160="Galvanized",H2160="Don't know",J2160="Galvanized")),
(AND(G2160="Galvanized",H2160="",J2160="Galvanized")),
(AND(G2160="Non-Lead - Other",H2160="",J2160="Galvanized")))),"Galvanized Requiring Replacement",
IF((OR((AND(G2160="Non-lead - Copper",J2160="Non-lead - Copper")),
(AND(G2160="Non-lead - Copper",J2160="Non-lead - Plastic")),
(AND(G2160="Non-lead - Copper",J2160="Non-lead - Other")),
(AND(G2160="Non-lead - Copper",J2160="Non-lead")),
(AND(G2160="Non-lead - Plastic",J2160="Non-lead - Copper")),
(AND(G2160="Non-lead - Plastic",J2160="Non-lead - Plastic")),
(AND(G2160="Non-lead - Plastic",J2160="Non-lead - Other")),
(AND(G2160="Non-lead - Plastic",J2160="Non-lead")),
(AND(G2160="Non-lead",J2160="Non-lead - Copper")),
(AND(G2160="Non-lead",J2160="Non-lead - Plastic")),
(AND(G2160="Non-lead",J2160="Non-lead - Other")),
(AND(G2160="Non-lead",J2160="Non-lead")),
(AND(G2160="Non-lead - Other",J2160="Non-lead - Copper")),
(AND(G2160="Non-Lead - Other",J2160="Non-lead - Plastic")),
(AND(G2160="Non-Lead - Other",J2160="Non-lead")),
(AND(G2160="Non-Lead - Other",J2160="Non-lead - Other")))),"Non-Lead",
IF((OR((AND(G2160="Galvanized",J2160="Non-lead")),
(AND(G2160="Galvanized",J2160="Non-lead - Copper")),
(AND(G2160="Galvanized",J2160="Non-lead - Plastic")),
(AND(G2160="Galvanized",J2160="Non-lead")),
(AND(G2160="Galvanized",J2160="Non-lead - Other")))),"Non-Lead",
IF((OR((AND(G2160="Non-lead - Copper",H2160="No",J2160="Galvanized")),
(AND(G2160="Non-lead - Plastic",H2160="No",J2160="Galvanized")),
(AND(G2160="Non-lead",H2160="No",J2160="Galvanized")),
(AND(G2160="Galvanized",H2160="No",J2160="Galvanized")),
(AND(G2160="Non-lead - Other",H2160="No",J2160="Galvanized")))),"Non-lead",
IF((OR((AND(G2160="Unknown - Likely Lead",J2160="Unknown - Likely Lead")),
(AND(G2160="Unknown - Likely Lead",J2160="Unknown - Unlikely Lead")),
(AND(G2160="Unknown - Likely Lead",J2160="Unknown - Material Unknown")),
(AND(G2160="Unknown - Unlikely Lead",J2160="Unknown - Likely Lead")),
(AND(G2160="Unknown - Unlikely Lead",J2160="Unknown - Unlikely Lead")),
(AND(G2160="Unknown - Unlikely Lead",J2160="Unknown - Material Unknown")),
(AND(G2160="Unknown - Material Unknown",J2160="Unknown - Likely Lead")),
(AND(G2160="Unknown - Material Unknown",J2160="Unknown - Unlikely Lead")),
(AND(G2160="Unknown - Material Unknown",J2160="Unknown - Material Unknown")))),"Unknown",
IF((OR((AND(G2160="Unknown - Likely Lead",J2160="Non-lead - Copper")),
(AND(G2160="Unknown - Likely Lead",J2160="Non-lead - Plastic")),
(AND(G2160="Unknown - Likely Lead",J2160="Non-lead")),
(AND(G2160="Unknown - Likely Lead",J2160="Non-lead - Other")),
(AND(G2160="Unknown - Unlikely Lead",J2160="Non-lead - Copper")),
(AND(G2160="Unknown - Unlikely Lead",J2160="Non-lead - Plastic")),
(AND(G2160="Unknown - Unlikely Lead",J2160="Non-lead")),
(AND(G2160="Unknown - Unlikely Lead",J2160="Non-lead - Other")),
(AND(G2160="Unknown - Material Unknown",J2160="Non-lead - Copper")),
(AND(G2160="Unknown - Material Unknown",J2160="Non-lead - Plastic")),
(AND(G2160="Unknown - Material Unknown",J2160="Non-lead")),
(AND(G2160="Unknown - Material Unknown",J2160="Non-lead - Other")))),"Unknown",
IF((OR((AND(G2160="Non-lead - Copper",J2160="Unknown - Likely Lead")),
(AND(G2160="Non-lead - Copper",J2160="Unknown - Unlikely Lead")),
(AND(G2160="Non-lead - Copper",J2160="Unknown - Material Unknown")),
(AND(G2160="Non-lead - Plastic",J2160="Unknown - Likely Lead")),
(AND(G2160="Non-lead - Plastic",J2160="Unknown - Unlikely Lead")),
(AND(G2160="Non-lead - Plastic",J2160="Unknown - Material Unknown")),
(AND(G2160="Non-lead",J2160="Unknown - Likely Lead")),
(AND(G2160="Non-lead",J2160="Unknown - Unlikely Lead")),
(AND(G2160="Non-lead",J2160="Unknown - Material Unknown")),
(AND(G2160="Non-lead - Other",J2160="Unknown - Likely Lead")),
(AND(G2160="Non-Lead - Other",J2160="Unknown - Unlikely Lead")),
(AND(G2160="Non-Lead - Other",J2160="Unknown - Material Unknown")))),"Unknown",
IF((OR((AND(G2160="Galvanized",J2160="Unknown - Likely Lead")),
(AND(G2160="Galvanized",J2160="Unknown - Unlikely Lead")),
(AND(G2160="Galvanized",J2160="Unknown - Material Unknown")))),"Unknown",
IF((OR((AND(G2160="Galvanized",J2160="")))),"Galvanized Requiring Replacement",
IF((OR((AND(G2160="Non-lead - Copper",J2160="")),
(AND(G2160="Non-lead - Plastic",J2160="")),
(AND(G2160="Non-lead",J2160="")),
(AND(G2160="Non-lead - Other",J2160="")))),"Non-lead",
IF((OR((AND(G2160="Unknown - Likely Lead",J2160="")),
(AND(G2160="Unknown - Unlikely Lead",J2160="")),
(AND(G2160="Unknown - Material Unknown",J2160="")))),"Unknown",
""))))))))))))))))</f>
        <v>Non-Lead</v>
      </c>
      <c r="N2160" s="44" t="s">
        <v>39</v>
      </c>
    </row>
    <row r="2161" spans="1:14" ht="30" x14ac:dyDescent="0.25">
      <c r="A2161" s="34" t="s">
        <v>5284</v>
      </c>
      <c r="B2161" s="35" t="s">
        <v>353</v>
      </c>
      <c r="C2161" s="36" t="s">
        <v>5212</v>
      </c>
      <c r="D2161" s="36" t="s">
        <v>32</v>
      </c>
      <c r="E2161" s="36" t="s">
        <v>33</v>
      </c>
      <c r="F2161" s="37" t="s">
        <v>5285</v>
      </c>
      <c r="G2161" s="38" t="s">
        <v>35</v>
      </c>
      <c r="H2161" s="39" t="s">
        <v>39</v>
      </c>
      <c r="I2161" s="40" t="s">
        <v>48</v>
      </c>
      <c r="J2161" s="42" t="s">
        <v>47</v>
      </c>
      <c r="K2161" s="39" t="s">
        <v>37</v>
      </c>
      <c r="L2161" s="35"/>
      <c r="M2161" s="43" t="str">
        <f>IF((OR(G2161="Lead")),"Lead",
IF((OR(J2161="Lead")),"Lead",
IF((OR(G2161="Lead-lined galvanized")),"Lead",
IF((OR(J2161="Lead-lined galvanized")),"Lead",
IF((OR((AND(G2161="Unknown - Likely Lead",J2161="Galvanized")),
(AND(G2161="Unknown - Unlikely Lead",J2161="Galvanized")),
(AND(G2161="Unknown - Material Unknown",J2161="Galvanized")))),"Galvanized Requiring Replacement",
IF((OR((AND(G2161="Non-lead - Copper",H2161="Yes",J2161="Galvanized")),
(AND(G2161="Non-lead - Copper",H2161="Don't know",J2161="Galvanized")),
(AND(G2161="Non-lead - Copper",H2161="",J2161="Galvanized")),
(AND(G2161="Non-lead - Plastic",H2161="Yes",J2161="Galvanized")),
(AND(G2161="Non-lead - Plastic",H2161="Don't know",J2161="Galvanized")),
(AND(G2161="Non-lead - Plastic",H2161="",J2161="Galvanized")),
(AND(G2161="Non-lead",H2161="Yes",J2161="Galvanized")),
(AND(G2161="Non-lead",H2161="Don't know",J2161="Galvanized")),
(AND(G2161="Non-lead",H2161="",J2161="Galvanized")),
(AND(G2161="Non-lead - Other",H2161="Yes",J2161="Galvanized")),
(AND(G2161="Non-Lead - Other",H2161="Don't know",J2161="Galvanized")),
(AND(G2161="Galvanized",H2161="Yes",J2161="Galvanized")),
(AND(G2161="Galvanized",H2161="Don't know",J2161="Galvanized")),
(AND(G2161="Galvanized",H2161="",J2161="Galvanized")),
(AND(G2161="Non-Lead - Other",H2161="",J2161="Galvanized")))),"Galvanized Requiring Replacement",
IF((OR((AND(G2161="Non-lead - Copper",J2161="Non-lead - Copper")),
(AND(G2161="Non-lead - Copper",J2161="Non-lead - Plastic")),
(AND(G2161="Non-lead - Copper",J2161="Non-lead - Other")),
(AND(G2161="Non-lead - Copper",J2161="Non-lead")),
(AND(G2161="Non-lead - Plastic",J2161="Non-lead - Copper")),
(AND(G2161="Non-lead - Plastic",J2161="Non-lead - Plastic")),
(AND(G2161="Non-lead - Plastic",J2161="Non-lead - Other")),
(AND(G2161="Non-lead - Plastic",J2161="Non-lead")),
(AND(G2161="Non-lead",J2161="Non-lead - Copper")),
(AND(G2161="Non-lead",J2161="Non-lead - Plastic")),
(AND(G2161="Non-lead",J2161="Non-lead - Other")),
(AND(G2161="Non-lead",J2161="Non-lead")),
(AND(G2161="Non-lead - Other",J2161="Non-lead - Copper")),
(AND(G2161="Non-Lead - Other",J2161="Non-lead - Plastic")),
(AND(G2161="Non-Lead - Other",J2161="Non-lead")),
(AND(G2161="Non-Lead - Other",J2161="Non-lead - Other")))),"Non-Lead",
IF((OR((AND(G2161="Galvanized",J2161="Non-lead")),
(AND(G2161="Galvanized",J2161="Non-lead - Copper")),
(AND(G2161="Galvanized",J2161="Non-lead - Plastic")),
(AND(G2161="Galvanized",J2161="Non-lead")),
(AND(G2161="Galvanized",J2161="Non-lead - Other")))),"Non-Lead",
IF((OR((AND(G2161="Non-lead - Copper",H2161="No",J2161="Galvanized")),
(AND(G2161="Non-lead - Plastic",H2161="No",J2161="Galvanized")),
(AND(G2161="Non-lead",H2161="No",J2161="Galvanized")),
(AND(G2161="Galvanized",H2161="No",J2161="Galvanized")),
(AND(G2161="Non-lead - Other",H2161="No",J2161="Galvanized")))),"Non-lead",
IF((OR((AND(G2161="Unknown - Likely Lead",J2161="Unknown - Likely Lead")),
(AND(G2161="Unknown - Likely Lead",J2161="Unknown - Unlikely Lead")),
(AND(G2161="Unknown - Likely Lead",J2161="Unknown - Material Unknown")),
(AND(G2161="Unknown - Unlikely Lead",J2161="Unknown - Likely Lead")),
(AND(G2161="Unknown - Unlikely Lead",J2161="Unknown - Unlikely Lead")),
(AND(G2161="Unknown - Unlikely Lead",J2161="Unknown - Material Unknown")),
(AND(G2161="Unknown - Material Unknown",J2161="Unknown - Likely Lead")),
(AND(G2161="Unknown - Material Unknown",J2161="Unknown - Unlikely Lead")),
(AND(G2161="Unknown - Material Unknown",J2161="Unknown - Material Unknown")))),"Unknown",
IF((OR((AND(G2161="Unknown - Likely Lead",J2161="Non-lead - Copper")),
(AND(G2161="Unknown - Likely Lead",J2161="Non-lead - Plastic")),
(AND(G2161="Unknown - Likely Lead",J2161="Non-lead")),
(AND(G2161="Unknown - Likely Lead",J2161="Non-lead - Other")),
(AND(G2161="Unknown - Unlikely Lead",J2161="Non-lead - Copper")),
(AND(G2161="Unknown - Unlikely Lead",J2161="Non-lead - Plastic")),
(AND(G2161="Unknown - Unlikely Lead",J2161="Non-lead")),
(AND(G2161="Unknown - Unlikely Lead",J2161="Non-lead - Other")),
(AND(G2161="Unknown - Material Unknown",J2161="Non-lead - Copper")),
(AND(G2161="Unknown - Material Unknown",J2161="Non-lead - Plastic")),
(AND(G2161="Unknown - Material Unknown",J2161="Non-lead")),
(AND(G2161="Unknown - Material Unknown",J2161="Non-lead - Other")))),"Unknown",
IF((OR((AND(G2161="Non-lead - Copper",J2161="Unknown - Likely Lead")),
(AND(G2161="Non-lead - Copper",J2161="Unknown - Unlikely Lead")),
(AND(G2161="Non-lead - Copper",J2161="Unknown - Material Unknown")),
(AND(G2161="Non-lead - Plastic",J2161="Unknown - Likely Lead")),
(AND(G2161="Non-lead - Plastic",J2161="Unknown - Unlikely Lead")),
(AND(G2161="Non-lead - Plastic",J2161="Unknown - Material Unknown")),
(AND(G2161="Non-lead",J2161="Unknown - Likely Lead")),
(AND(G2161="Non-lead",J2161="Unknown - Unlikely Lead")),
(AND(G2161="Non-lead",J2161="Unknown - Material Unknown")),
(AND(G2161="Non-lead - Other",J2161="Unknown - Likely Lead")),
(AND(G2161="Non-Lead - Other",J2161="Unknown - Unlikely Lead")),
(AND(G2161="Non-Lead - Other",J2161="Unknown - Material Unknown")))),"Unknown",
IF((OR((AND(G2161="Galvanized",J2161="Unknown - Likely Lead")),
(AND(G2161="Galvanized",J2161="Unknown - Unlikely Lead")),
(AND(G2161="Galvanized",J2161="Unknown - Material Unknown")))),"Unknown",
IF((OR((AND(G2161="Galvanized",J2161="")))),"Galvanized Requiring Replacement",
IF((OR((AND(G2161="Non-lead - Copper",J2161="")),
(AND(G2161="Non-lead - Plastic",J2161="")),
(AND(G2161="Non-lead",J2161="")),
(AND(G2161="Non-lead - Other",J2161="")))),"Non-lead",
IF((OR((AND(G2161="Unknown - Likely Lead",J2161="")),
(AND(G2161="Unknown - Unlikely Lead",J2161="")),
(AND(G2161="Unknown - Material Unknown",J2161="")))),"Unknown",
""))))))))))))))))</f>
        <v>Non-Lead</v>
      </c>
      <c r="N2161" s="44" t="s">
        <v>39</v>
      </c>
    </row>
    <row r="2162" spans="1:14" ht="30" x14ac:dyDescent="0.25">
      <c r="A2162" s="34" t="s">
        <v>5286</v>
      </c>
      <c r="B2162" s="35" t="s">
        <v>775</v>
      </c>
      <c r="C2162" s="36" t="s">
        <v>5212</v>
      </c>
      <c r="D2162" s="36" t="s">
        <v>32</v>
      </c>
      <c r="E2162" s="36" t="s">
        <v>33</v>
      </c>
      <c r="F2162" s="37" t="s">
        <v>5287</v>
      </c>
      <c r="G2162" s="38" t="s">
        <v>35</v>
      </c>
      <c r="H2162" s="39" t="s">
        <v>39</v>
      </c>
      <c r="I2162" s="40" t="s">
        <v>48</v>
      </c>
      <c r="J2162" s="42" t="s">
        <v>47</v>
      </c>
      <c r="K2162" s="39" t="s">
        <v>37</v>
      </c>
      <c r="L2162" s="35"/>
      <c r="M2162" s="43" t="str">
        <f>IF((OR(G2162="Lead")),"Lead",
IF((OR(J2162="Lead")),"Lead",
IF((OR(G2162="Lead-lined galvanized")),"Lead",
IF((OR(J2162="Lead-lined galvanized")),"Lead",
IF((OR((AND(G2162="Unknown - Likely Lead",J2162="Galvanized")),
(AND(G2162="Unknown - Unlikely Lead",J2162="Galvanized")),
(AND(G2162="Unknown - Material Unknown",J2162="Galvanized")))),"Galvanized Requiring Replacement",
IF((OR((AND(G2162="Non-lead - Copper",H2162="Yes",J2162="Galvanized")),
(AND(G2162="Non-lead - Copper",H2162="Don't know",J2162="Galvanized")),
(AND(G2162="Non-lead - Copper",H2162="",J2162="Galvanized")),
(AND(G2162="Non-lead - Plastic",H2162="Yes",J2162="Galvanized")),
(AND(G2162="Non-lead - Plastic",H2162="Don't know",J2162="Galvanized")),
(AND(G2162="Non-lead - Plastic",H2162="",J2162="Galvanized")),
(AND(G2162="Non-lead",H2162="Yes",J2162="Galvanized")),
(AND(G2162="Non-lead",H2162="Don't know",J2162="Galvanized")),
(AND(G2162="Non-lead",H2162="",J2162="Galvanized")),
(AND(G2162="Non-lead - Other",H2162="Yes",J2162="Galvanized")),
(AND(G2162="Non-Lead - Other",H2162="Don't know",J2162="Galvanized")),
(AND(G2162="Galvanized",H2162="Yes",J2162="Galvanized")),
(AND(G2162="Galvanized",H2162="Don't know",J2162="Galvanized")),
(AND(G2162="Galvanized",H2162="",J2162="Galvanized")),
(AND(G2162="Non-Lead - Other",H2162="",J2162="Galvanized")))),"Galvanized Requiring Replacement",
IF((OR((AND(G2162="Non-lead - Copper",J2162="Non-lead - Copper")),
(AND(G2162="Non-lead - Copper",J2162="Non-lead - Plastic")),
(AND(G2162="Non-lead - Copper",J2162="Non-lead - Other")),
(AND(G2162="Non-lead - Copper",J2162="Non-lead")),
(AND(G2162="Non-lead - Plastic",J2162="Non-lead - Copper")),
(AND(G2162="Non-lead - Plastic",J2162="Non-lead - Plastic")),
(AND(G2162="Non-lead - Plastic",J2162="Non-lead - Other")),
(AND(G2162="Non-lead - Plastic",J2162="Non-lead")),
(AND(G2162="Non-lead",J2162="Non-lead - Copper")),
(AND(G2162="Non-lead",J2162="Non-lead - Plastic")),
(AND(G2162="Non-lead",J2162="Non-lead - Other")),
(AND(G2162="Non-lead",J2162="Non-lead")),
(AND(G2162="Non-lead - Other",J2162="Non-lead - Copper")),
(AND(G2162="Non-Lead - Other",J2162="Non-lead - Plastic")),
(AND(G2162="Non-Lead - Other",J2162="Non-lead")),
(AND(G2162="Non-Lead - Other",J2162="Non-lead - Other")))),"Non-Lead",
IF((OR((AND(G2162="Galvanized",J2162="Non-lead")),
(AND(G2162="Galvanized",J2162="Non-lead - Copper")),
(AND(G2162="Galvanized",J2162="Non-lead - Plastic")),
(AND(G2162="Galvanized",J2162="Non-lead")),
(AND(G2162="Galvanized",J2162="Non-lead - Other")))),"Non-Lead",
IF((OR((AND(G2162="Non-lead - Copper",H2162="No",J2162="Galvanized")),
(AND(G2162="Non-lead - Plastic",H2162="No",J2162="Galvanized")),
(AND(G2162="Non-lead",H2162="No",J2162="Galvanized")),
(AND(G2162="Galvanized",H2162="No",J2162="Galvanized")),
(AND(G2162="Non-lead - Other",H2162="No",J2162="Galvanized")))),"Non-lead",
IF((OR((AND(G2162="Unknown - Likely Lead",J2162="Unknown - Likely Lead")),
(AND(G2162="Unknown - Likely Lead",J2162="Unknown - Unlikely Lead")),
(AND(G2162="Unknown - Likely Lead",J2162="Unknown - Material Unknown")),
(AND(G2162="Unknown - Unlikely Lead",J2162="Unknown - Likely Lead")),
(AND(G2162="Unknown - Unlikely Lead",J2162="Unknown - Unlikely Lead")),
(AND(G2162="Unknown - Unlikely Lead",J2162="Unknown - Material Unknown")),
(AND(G2162="Unknown - Material Unknown",J2162="Unknown - Likely Lead")),
(AND(G2162="Unknown - Material Unknown",J2162="Unknown - Unlikely Lead")),
(AND(G2162="Unknown - Material Unknown",J2162="Unknown - Material Unknown")))),"Unknown",
IF((OR((AND(G2162="Unknown - Likely Lead",J2162="Non-lead - Copper")),
(AND(G2162="Unknown - Likely Lead",J2162="Non-lead - Plastic")),
(AND(G2162="Unknown - Likely Lead",J2162="Non-lead")),
(AND(G2162="Unknown - Likely Lead",J2162="Non-lead - Other")),
(AND(G2162="Unknown - Unlikely Lead",J2162="Non-lead - Copper")),
(AND(G2162="Unknown - Unlikely Lead",J2162="Non-lead - Plastic")),
(AND(G2162="Unknown - Unlikely Lead",J2162="Non-lead")),
(AND(G2162="Unknown - Unlikely Lead",J2162="Non-lead - Other")),
(AND(G2162="Unknown - Material Unknown",J2162="Non-lead - Copper")),
(AND(G2162="Unknown - Material Unknown",J2162="Non-lead - Plastic")),
(AND(G2162="Unknown - Material Unknown",J2162="Non-lead")),
(AND(G2162="Unknown - Material Unknown",J2162="Non-lead - Other")))),"Unknown",
IF((OR((AND(G2162="Non-lead - Copper",J2162="Unknown - Likely Lead")),
(AND(G2162="Non-lead - Copper",J2162="Unknown - Unlikely Lead")),
(AND(G2162="Non-lead - Copper",J2162="Unknown - Material Unknown")),
(AND(G2162="Non-lead - Plastic",J2162="Unknown - Likely Lead")),
(AND(G2162="Non-lead - Plastic",J2162="Unknown - Unlikely Lead")),
(AND(G2162="Non-lead - Plastic",J2162="Unknown - Material Unknown")),
(AND(G2162="Non-lead",J2162="Unknown - Likely Lead")),
(AND(G2162="Non-lead",J2162="Unknown - Unlikely Lead")),
(AND(G2162="Non-lead",J2162="Unknown - Material Unknown")),
(AND(G2162="Non-lead - Other",J2162="Unknown - Likely Lead")),
(AND(G2162="Non-Lead - Other",J2162="Unknown - Unlikely Lead")),
(AND(G2162="Non-Lead - Other",J2162="Unknown - Material Unknown")))),"Unknown",
IF((OR((AND(G2162="Galvanized",J2162="Unknown - Likely Lead")),
(AND(G2162="Galvanized",J2162="Unknown - Unlikely Lead")),
(AND(G2162="Galvanized",J2162="Unknown - Material Unknown")))),"Unknown",
IF((OR((AND(G2162="Galvanized",J2162="")))),"Galvanized Requiring Replacement",
IF((OR((AND(G2162="Non-lead - Copper",J2162="")),
(AND(G2162="Non-lead - Plastic",J2162="")),
(AND(G2162="Non-lead",J2162="")),
(AND(G2162="Non-lead - Other",J2162="")))),"Non-lead",
IF((OR((AND(G2162="Unknown - Likely Lead",J2162="")),
(AND(G2162="Unknown - Unlikely Lead",J2162="")),
(AND(G2162="Unknown - Material Unknown",J2162="")))),"Unknown",
""))))))))))))))))</f>
        <v>Non-Lead</v>
      </c>
      <c r="N2162" s="44" t="s">
        <v>39</v>
      </c>
    </row>
    <row r="2163" spans="1:14" ht="30" x14ac:dyDescent="0.25">
      <c r="A2163" s="34" t="s">
        <v>5288</v>
      </c>
      <c r="B2163" s="35" t="s">
        <v>331</v>
      </c>
      <c r="C2163" s="36" t="s">
        <v>5212</v>
      </c>
      <c r="D2163" s="36" t="s">
        <v>32</v>
      </c>
      <c r="E2163" s="36" t="s">
        <v>33</v>
      </c>
      <c r="F2163" s="37" t="s">
        <v>5289</v>
      </c>
      <c r="G2163" s="38" t="s">
        <v>35</v>
      </c>
      <c r="H2163" s="39" t="s">
        <v>39</v>
      </c>
      <c r="I2163" s="40" t="s">
        <v>48</v>
      </c>
      <c r="J2163" s="42" t="s">
        <v>47</v>
      </c>
      <c r="K2163" s="39" t="s">
        <v>37</v>
      </c>
      <c r="L2163" s="35"/>
      <c r="M2163" s="43" t="str">
        <f>IF((OR(G2163="Lead")),"Lead",
IF((OR(J2163="Lead")),"Lead",
IF((OR(G2163="Lead-lined galvanized")),"Lead",
IF((OR(J2163="Lead-lined galvanized")),"Lead",
IF((OR((AND(G2163="Unknown - Likely Lead",J2163="Galvanized")),
(AND(G2163="Unknown - Unlikely Lead",J2163="Galvanized")),
(AND(G2163="Unknown - Material Unknown",J2163="Galvanized")))),"Galvanized Requiring Replacement",
IF((OR((AND(G2163="Non-lead - Copper",H2163="Yes",J2163="Galvanized")),
(AND(G2163="Non-lead - Copper",H2163="Don't know",J2163="Galvanized")),
(AND(G2163="Non-lead - Copper",H2163="",J2163="Galvanized")),
(AND(G2163="Non-lead - Plastic",H2163="Yes",J2163="Galvanized")),
(AND(G2163="Non-lead - Plastic",H2163="Don't know",J2163="Galvanized")),
(AND(G2163="Non-lead - Plastic",H2163="",J2163="Galvanized")),
(AND(G2163="Non-lead",H2163="Yes",J2163="Galvanized")),
(AND(G2163="Non-lead",H2163="Don't know",J2163="Galvanized")),
(AND(G2163="Non-lead",H2163="",J2163="Galvanized")),
(AND(G2163="Non-lead - Other",H2163="Yes",J2163="Galvanized")),
(AND(G2163="Non-Lead - Other",H2163="Don't know",J2163="Galvanized")),
(AND(G2163="Galvanized",H2163="Yes",J2163="Galvanized")),
(AND(G2163="Galvanized",H2163="Don't know",J2163="Galvanized")),
(AND(G2163="Galvanized",H2163="",J2163="Galvanized")),
(AND(G2163="Non-Lead - Other",H2163="",J2163="Galvanized")))),"Galvanized Requiring Replacement",
IF((OR((AND(G2163="Non-lead - Copper",J2163="Non-lead - Copper")),
(AND(G2163="Non-lead - Copper",J2163="Non-lead - Plastic")),
(AND(G2163="Non-lead - Copper",J2163="Non-lead - Other")),
(AND(G2163="Non-lead - Copper",J2163="Non-lead")),
(AND(G2163="Non-lead - Plastic",J2163="Non-lead - Copper")),
(AND(G2163="Non-lead - Plastic",J2163="Non-lead - Plastic")),
(AND(G2163="Non-lead - Plastic",J2163="Non-lead - Other")),
(AND(G2163="Non-lead - Plastic",J2163="Non-lead")),
(AND(G2163="Non-lead",J2163="Non-lead - Copper")),
(AND(G2163="Non-lead",J2163="Non-lead - Plastic")),
(AND(G2163="Non-lead",J2163="Non-lead - Other")),
(AND(G2163="Non-lead",J2163="Non-lead")),
(AND(G2163="Non-lead - Other",J2163="Non-lead - Copper")),
(AND(G2163="Non-Lead - Other",J2163="Non-lead - Plastic")),
(AND(G2163="Non-Lead - Other",J2163="Non-lead")),
(AND(G2163="Non-Lead - Other",J2163="Non-lead - Other")))),"Non-Lead",
IF((OR((AND(G2163="Galvanized",J2163="Non-lead")),
(AND(G2163="Galvanized",J2163="Non-lead - Copper")),
(AND(G2163="Galvanized",J2163="Non-lead - Plastic")),
(AND(G2163="Galvanized",J2163="Non-lead")),
(AND(G2163="Galvanized",J2163="Non-lead - Other")))),"Non-Lead",
IF((OR((AND(G2163="Non-lead - Copper",H2163="No",J2163="Galvanized")),
(AND(G2163="Non-lead - Plastic",H2163="No",J2163="Galvanized")),
(AND(G2163="Non-lead",H2163="No",J2163="Galvanized")),
(AND(G2163="Galvanized",H2163="No",J2163="Galvanized")),
(AND(G2163="Non-lead - Other",H2163="No",J2163="Galvanized")))),"Non-lead",
IF((OR((AND(G2163="Unknown - Likely Lead",J2163="Unknown - Likely Lead")),
(AND(G2163="Unknown - Likely Lead",J2163="Unknown - Unlikely Lead")),
(AND(G2163="Unknown - Likely Lead",J2163="Unknown - Material Unknown")),
(AND(G2163="Unknown - Unlikely Lead",J2163="Unknown - Likely Lead")),
(AND(G2163="Unknown - Unlikely Lead",J2163="Unknown - Unlikely Lead")),
(AND(G2163="Unknown - Unlikely Lead",J2163="Unknown - Material Unknown")),
(AND(G2163="Unknown - Material Unknown",J2163="Unknown - Likely Lead")),
(AND(G2163="Unknown - Material Unknown",J2163="Unknown - Unlikely Lead")),
(AND(G2163="Unknown - Material Unknown",J2163="Unknown - Material Unknown")))),"Unknown",
IF((OR((AND(G2163="Unknown - Likely Lead",J2163="Non-lead - Copper")),
(AND(G2163="Unknown - Likely Lead",J2163="Non-lead - Plastic")),
(AND(G2163="Unknown - Likely Lead",J2163="Non-lead")),
(AND(G2163="Unknown - Likely Lead",J2163="Non-lead - Other")),
(AND(G2163="Unknown - Unlikely Lead",J2163="Non-lead - Copper")),
(AND(G2163="Unknown - Unlikely Lead",J2163="Non-lead - Plastic")),
(AND(G2163="Unknown - Unlikely Lead",J2163="Non-lead")),
(AND(G2163="Unknown - Unlikely Lead",J2163="Non-lead - Other")),
(AND(G2163="Unknown - Material Unknown",J2163="Non-lead - Copper")),
(AND(G2163="Unknown - Material Unknown",J2163="Non-lead - Plastic")),
(AND(G2163="Unknown - Material Unknown",J2163="Non-lead")),
(AND(G2163="Unknown - Material Unknown",J2163="Non-lead - Other")))),"Unknown",
IF((OR((AND(G2163="Non-lead - Copper",J2163="Unknown - Likely Lead")),
(AND(G2163="Non-lead - Copper",J2163="Unknown - Unlikely Lead")),
(AND(G2163="Non-lead - Copper",J2163="Unknown - Material Unknown")),
(AND(G2163="Non-lead - Plastic",J2163="Unknown - Likely Lead")),
(AND(G2163="Non-lead - Plastic",J2163="Unknown - Unlikely Lead")),
(AND(G2163="Non-lead - Plastic",J2163="Unknown - Material Unknown")),
(AND(G2163="Non-lead",J2163="Unknown - Likely Lead")),
(AND(G2163="Non-lead",J2163="Unknown - Unlikely Lead")),
(AND(G2163="Non-lead",J2163="Unknown - Material Unknown")),
(AND(G2163="Non-lead - Other",J2163="Unknown - Likely Lead")),
(AND(G2163="Non-Lead - Other",J2163="Unknown - Unlikely Lead")),
(AND(G2163="Non-Lead - Other",J2163="Unknown - Material Unknown")))),"Unknown",
IF((OR((AND(G2163="Galvanized",J2163="Unknown - Likely Lead")),
(AND(G2163="Galvanized",J2163="Unknown - Unlikely Lead")),
(AND(G2163="Galvanized",J2163="Unknown - Material Unknown")))),"Unknown",
IF((OR((AND(G2163="Galvanized",J2163="")))),"Galvanized Requiring Replacement",
IF((OR((AND(G2163="Non-lead - Copper",J2163="")),
(AND(G2163="Non-lead - Plastic",J2163="")),
(AND(G2163="Non-lead",J2163="")),
(AND(G2163="Non-lead - Other",J2163="")))),"Non-lead",
IF((OR((AND(G2163="Unknown - Likely Lead",J2163="")),
(AND(G2163="Unknown - Unlikely Lead",J2163="")),
(AND(G2163="Unknown - Material Unknown",J2163="")))),"Unknown",
""))))))))))))))))</f>
        <v>Non-Lead</v>
      </c>
      <c r="N2163" s="44" t="s">
        <v>39</v>
      </c>
    </row>
    <row r="2164" spans="1:14" ht="30" x14ac:dyDescent="0.25">
      <c r="A2164" s="34" t="s">
        <v>5290</v>
      </c>
      <c r="B2164" s="35" t="s">
        <v>335</v>
      </c>
      <c r="C2164" s="36" t="s">
        <v>5212</v>
      </c>
      <c r="D2164" s="36" t="s">
        <v>32</v>
      </c>
      <c r="E2164" s="36" t="s">
        <v>33</v>
      </c>
      <c r="F2164" s="37" t="s">
        <v>5291</v>
      </c>
      <c r="G2164" s="38" t="s">
        <v>35</v>
      </c>
      <c r="H2164" s="39" t="s">
        <v>39</v>
      </c>
      <c r="I2164" s="40" t="s">
        <v>48</v>
      </c>
      <c r="J2164" s="42" t="s">
        <v>47</v>
      </c>
      <c r="K2164" s="39" t="s">
        <v>37</v>
      </c>
      <c r="L2164" s="35"/>
      <c r="M2164" s="43" t="str">
        <f>IF((OR(G2164="Lead")),"Lead",
IF((OR(J2164="Lead")),"Lead",
IF((OR(G2164="Lead-lined galvanized")),"Lead",
IF((OR(J2164="Lead-lined galvanized")),"Lead",
IF((OR((AND(G2164="Unknown - Likely Lead",J2164="Galvanized")),
(AND(G2164="Unknown - Unlikely Lead",J2164="Galvanized")),
(AND(G2164="Unknown - Material Unknown",J2164="Galvanized")))),"Galvanized Requiring Replacement",
IF((OR((AND(G2164="Non-lead - Copper",H2164="Yes",J2164="Galvanized")),
(AND(G2164="Non-lead - Copper",H2164="Don't know",J2164="Galvanized")),
(AND(G2164="Non-lead - Copper",H2164="",J2164="Galvanized")),
(AND(G2164="Non-lead - Plastic",H2164="Yes",J2164="Galvanized")),
(AND(G2164="Non-lead - Plastic",H2164="Don't know",J2164="Galvanized")),
(AND(G2164="Non-lead - Plastic",H2164="",J2164="Galvanized")),
(AND(G2164="Non-lead",H2164="Yes",J2164="Galvanized")),
(AND(G2164="Non-lead",H2164="Don't know",J2164="Galvanized")),
(AND(G2164="Non-lead",H2164="",J2164="Galvanized")),
(AND(G2164="Non-lead - Other",H2164="Yes",J2164="Galvanized")),
(AND(G2164="Non-Lead - Other",H2164="Don't know",J2164="Galvanized")),
(AND(G2164="Galvanized",H2164="Yes",J2164="Galvanized")),
(AND(G2164="Galvanized",H2164="Don't know",J2164="Galvanized")),
(AND(G2164="Galvanized",H2164="",J2164="Galvanized")),
(AND(G2164="Non-Lead - Other",H2164="",J2164="Galvanized")))),"Galvanized Requiring Replacement",
IF((OR((AND(G2164="Non-lead - Copper",J2164="Non-lead - Copper")),
(AND(G2164="Non-lead - Copper",J2164="Non-lead - Plastic")),
(AND(G2164="Non-lead - Copper",J2164="Non-lead - Other")),
(AND(G2164="Non-lead - Copper",J2164="Non-lead")),
(AND(G2164="Non-lead - Plastic",J2164="Non-lead - Copper")),
(AND(G2164="Non-lead - Plastic",J2164="Non-lead - Plastic")),
(AND(G2164="Non-lead - Plastic",J2164="Non-lead - Other")),
(AND(G2164="Non-lead - Plastic",J2164="Non-lead")),
(AND(G2164="Non-lead",J2164="Non-lead - Copper")),
(AND(G2164="Non-lead",J2164="Non-lead - Plastic")),
(AND(G2164="Non-lead",J2164="Non-lead - Other")),
(AND(G2164="Non-lead",J2164="Non-lead")),
(AND(G2164="Non-lead - Other",J2164="Non-lead - Copper")),
(AND(G2164="Non-Lead - Other",J2164="Non-lead - Plastic")),
(AND(G2164="Non-Lead - Other",J2164="Non-lead")),
(AND(G2164="Non-Lead - Other",J2164="Non-lead - Other")))),"Non-Lead",
IF((OR((AND(G2164="Galvanized",J2164="Non-lead")),
(AND(G2164="Galvanized",J2164="Non-lead - Copper")),
(AND(G2164="Galvanized",J2164="Non-lead - Plastic")),
(AND(G2164="Galvanized",J2164="Non-lead")),
(AND(G2164="Galvanized",J2164="Non-lead - Other")))),"Non-Lead",
IF((OR((AND(G2164="Non-lead - Copper",H2164="No",J2164="Galvanized")),
(AND(G2164="Non-lead - Plastic",H2164="No",J2164="Galvanized")),
(AND(G2164="Non-lead",H2164="No",J2164="Galvanized")),
(AND(G2164="Galvanized",H2164="No",J2164="Galvanized")),
(AND(G2164="Non-lead - Other",H2164="No",J2164="Galvanized")))),"Non-lead",
IF((OR((AND(G2164="Unknown - Likely Lead",J2164="Unknown - Likely Lead")),
(AND(G2164="Unknown - Likely Lead",J2164="Unknown - Unlikely Lead")),
(AND(G2164="Unknown - Likely Lead",J2164="Unknown - Material Unknown")),
(AND(G2164="Unknown - Unlikely Lead",J2164="Unknown - Likely Lead")),
(AND(G2164="Unknown - Unlikely Lead",J2164="Unknown - Unlikely Lead")),
(AND(G2164="Unknown - Unlikely Lead",J2164="Unknown - Material Unknown")),
(AND(G2164="Unknown - Material Unknown",J2164="Unknown - Likely Lead")),
(AND(G2164="Unknown - Material Unknown",J2164="Unknown - Unlikely Lead")),
(AND(G2164="Unknown - Material Unknown",J2164="Unknown - Material Unknown")))),"Unknown",
IF((OR((AND(G2164="Unknown - Likely Lead",J2164="Non-lead - Copper")),
(AND(G2164="Unknown - Likely Lead",J2164="Non-lead - Plastic")),
(AND(G2164="Unknown - Likely Lead",J2164="Non-lead")),
(AND(G2164="Unknown - Likely Lead",J2164="Non-lead - Other")),
(AND(G2164="Unknown - Unlikely Lead",J2164="Non-lead - Copper")),
(AND(G2164="Unknown - Unlikely Lead",J2164="Non-lead - Plastic")),
(AND(G2164="Unknown - Unlikely Lead",J2164="Non-lead")),
(AND(G2164="Unknown - Unlikely Lead",J2164="Non-lead - Other")),
(AND(G2164="Unknown - Material Unknown",J2164="Non-lead - Copper")),
(AND(G2164="Unknown - Material Unknown",J2164="Non-lead - Plastic")),
(AND(G2164="Unknown - Material Unknown",J2164="Non-lead")),
(AND(G2164="Unknown - Material Unknown",J2164="Non-lead - Other")))),"Unknown",
IF((OR((AND(G2164="Non-lead - Copper",J2164="Unknown - Likely Lead")),
(AND(G2164="Non-lead - Copper",J2164="Unknown - Unlikely Lead")),
(AND(G2164="Non-lead - Copper",J2164="Unknown - Material Unknown")),
(AND(G2164="Non-lead - Plastic",J2164="Unknown - Likely Lead")),
(AND(G2164="Non-lead - Plastic",J2164="Unknown - Unlikely Lead")),
(AND(G2164="Non-lead - Plastic",J2164="Unknown - Material Unknown")),
(AND(G2164="Non-lead",J2164="Unknown - Likely Lead")),
(AND(G2164="Non-lead",J2164="Unknown - Unlikely Lead")),
(AND(G2164="Non-lead",J2164="Unknown - Material Unknown")),
(AND(G2164="Non-lead - Other",J2164="Unknown - Likely Lead")),
(AND(G2164="Non-Lead - Other",J2164="Unknown - Unlikely Lead")),
(AND(G2164="Non-Lead - Other",J2164="Unknown - Material Unknown")))),"Unknown",
IF((OR((AND(G2164="Galvanized",J2164="Unknown - Likely Lead")),
(AND(G2164="Galvanized",J2164="Unknown - Unlikely Lead")),
(AND(G2164="Galvanized",J2164="Unknown - Material Unknown")))),"Unknown",
IF((OR((AND(G2164="Galvanized",J2164="")))),"Galvanized Requiring Replacement",
IF((OR((AND(G2164="Non-lead - Copper",J2164="")),
(AND(G2164="Non-lead - Plastic",J2164="")),
(AND(G2164="Non-lead",J2164="")),
(AND(G2164="Non-lead - Other",J2164="")))),"Non-lead",
IF((OR((AND(G2164="Unknown - Likely Lead",J2164="")),
(AND(G2164="Unknown - Unlikely Lead",J2164="")),
(AND(G2164="Unknown - Material Unknown",J2164="")))),"Unknown",
""))))))))))))))))</f>
        <v>Non-Lead</v>
      </c>
      <c r="N2164" s="44" t="s">
        <v>39</v>
      </c>
    </row>
    <row r="2165" spans="1:14" ht="30" x14ac:dyDescent="0.25">
      <c r="A2165" s="34" t="s">
        <v>5292</v>
      </c>
      <c r="B2165" s="35" t="s">
        <v>338</v>
      </c>
      <c r="C2165" s="36" t="s">
        <v>5212</v>
      </c>
      <c r="D2165" s="36" t="s">
        <v>32</v>
      </c>
      <c r="E2165" s="36" t="s">
        <v>33</v>
      </c>
      <c r="F2165" s="37" t="s">
        <v>5293</v>
      </c>
      <c r="G2165" s="38" t="s">
        <v>35</v>
      </c>
      <c r="H2165" s="39" t="s">
        <v>39</v>
      </c>
      <c r="I2165" s="40" t="s">
        <v>48</v>
      </c>
      <c r="J2165" s="42" t="s">
        <v>47</v>
      </c>
      <c r="K2165" s="39" t="s">
        <v>37</v>
      </c>
      <c r="L2165" s="35"/>
      <c r="M2165" s="43" t="str">
        <f>IF((OR(G2165="Lead")),"Lead",
IF((OR(J2165="Lead")),"Lead",
IF((OR(G2165="Lead-lined galvanized")),"Lead",
IF((OR(J2165="Lead-lined galvanized")),"Lead",
IF((OR((AND(G2165="Unknown - Likely Lead",J2165="Galvanized")),
(AND(G2165="Unknown - Unlikely Lead",J2165="Galvanized")),
(AND(G2165="Unknown - Material Unknown",J2165="Galvanized")))),"Galvanized Requiring Replacement",
IF((OR((AND(G2165="Non-lead - Copper",H2165="Yes",J2165="Galvanized")),
(AND(G2165="Non-lead - Copper",H2165="Don't know",J2165="Galvanized")),
(AND(G2165="Non-lead - Copper",H2165="",J2165="Galvanized")),
(AND(G2165="Non-lead - Plastic",H2165="Yes",J2165="Galvanized")),
(AND(G2165="Non-lead - Plastic",H2165="Don't know",J2165="Galvanized")),
(AND(G2165="Non-lead - Plastic",H2165="",J2165="Galvanized")),
(AND(G2165="Non-lead",H2165="Yes",J2165="Galvanized")),
(AND(G2165="Non-lead",H2165="Don't know",J2165="Galvanized")),
(AND(G2165="Non-lead",H2165="",J2165="Galvanized")),
(AND(G2165="Non-lead - Other",H2165="Yes",J2165="Galvanized")),
(AND(G2165="Non-Lead - Other",H2165="Don't know",J2165="Galvanized")),
(AND(G2165="Galvanized",H2165="Yes",J2165="Galvanized")),
(AND(G2165="Galvanized",H2165="Don't know",J2165="Galvanized")),
(AND(G2165="Galvanized",H2165="",J2165="Galvanized")),
(AND(G2165="Non-Lead - Other",H2165="",J2165="Galvanized")))),"Galvanized Requiring Replacement",
IF((OR((AND(G2165="Non-lead - Copper",J2165="Non-lead - Copper")),
(AND(G2165="Non-lead - Copper",J2165="Non-lead - Plastic")),
(AND(G2165="Non-lead - Copper",J2165="Non-lead - Other")),
(AND(G2165="Non-lead - Copper",J2165="Non-lead")),
(AND(G2165="Non-lead - Plastic",J2165="Non-lead - Copper")),
(AND(G2165="Non-lead - Plastic",J2165="Non-lead - Plastic")),
(AND(G2165="Non-lead - Plastic",J2165="Non-lead - Other")),
(AND(G2165="Non-lead - Plastic",J2165="Non-lead")),
(AND(G2165="Non-lead",J2165="Non-lead - Copper")),
(AND(G2165="Non-lead",J2165="Non-lead - Plastic")),
(AND(G2165="Non-lead",J2165="Non-lead - Other")),
(AND(G2165="Non-lead",J2165="Non-lead")),
(AND(G2165="Non-lead - Other",J2165="Non-lead - Copper")),
(AND(G2165="Non-Lead - Other",J2165="Non-lead - Plastic")),
(AND(G2165="Non-Lead - Other",J2165="Non-lead")),
(AND(G2165="Non-Lead - Other",J2165="Non-lead - Other")))),"Non-Lead",
IF((OR((AND(G2165="Galvanized",J2165="Non-lead")),
(AND(G2165="Galvanized",J2165="Non-lead - Copper")),
(AND(G2165="Galvanized",J2165="Non-lead - Plastic")),
(AND(G2165="Galvanized",J2165="Non-lead")),
(AND(G2165="Galvanized",J2165="Non-lead - Other")))),"Non-Lead",
IF((OR((AND(G2165="Non-lead - Copper",H2165="No",J2165="Galvanized")),
(AND(G2165="Non-lead - Plastic",H2165="No",J2165="Galvanized")),
(AND(G2165="Non-lead",H2165="No",J2165="Galvanized")),
(AND(G2165="Galvanized",H2165="No",J2165="Galvanized")),
(AND(G2165="Non-lead - Other",H2165="No",J2165="Galvanized")))),"Non-lead",
IF((OR((AND(G2165="Unknown - Likely Lead",J2165="Unknown - Likely Lead")),
(AND(G2165="Unknown - Likely Lead",J2165="Unknown - Unlikely Lead")),
(AND(G2165="Unknown - Likely Lead",J2165="Unknown - Material Unknown")),
(AND(G2165="Unknown - Unlikely Lead",J2165="Unknown - Likely Lead")),
(AND(G2165="Unknown - Unlikely Lead",J2165="Unknown - Unlikely Lead")),
(AND(G2165="Unknown - Unlikely Lead",J2165="Unknown - Material Unknown")),
(AND(G2165="Unknown - Material Unknown",J2165="Unknown - Likely Lead")),
(AND(G2165="Unknown - Material Unknown",J2165="Unknown - Unlikely Lead")),
(AND(G2165="Unknown - Material Unknown",J2165="Unknown - Material Unknown")))),"Unknown",
IF((OR((AND(G2165="Unknown - Likely Lead",J2165="Non-lead - Copper")),
(AND(G2165="Unknown - Likely Lead",J2165="Non-lead - Plastic")),
(AND(G2165="Unknown - Likely Lead",J2165="Non-lead")),
(AND(G2165="Unknown - Likely Lead",J2165="Non-lead - Other")),
(AND(G2165="Unknown - Unlikely Lead",J2165="Non-lead - Copper")),
(AND(G2165="Unknown - Unlikely Lead",J2165="Non-lead - Plastic")),
(AND(G2165="Unknown - Unlikely Lead",J2165="Non-lead")),
(AND(G2165="Unknown - Unlikely Lead",J2165="Non-lead - Other")),
(AND(G2165="Unknown - Material Unknown",J2165="Non-lead - Copper")),
(AND(G2165="Unknown - Material Unknown",J2165="Non-lead - Plastic")),
(AND(G2165="Unknown - Material Unknown",J2165="Non-lead")),
(AND(G2165="Unknown - Material Unknown",J2165="Non-lead - Other")))),"Unknown",
IF((OR((AND(G2165="Non-lead - Copper",J2165="Unknown - Likely Lead")),
(AND(G2165="Non-lead - Copper",J2165="Unknown - Unlikely Lead")),
(AND(G2165="Non-lead - Copper",J2165="Unknown - Material Unknown")),
(AND(G2165="Non-lead - Plastic",J2165="Unknown - Likely Lead")),
(AND(G2165="Non-lead - Plastic",J2165="Unknown - Unlikely Lead")),
(AND(G2165="Non-lead - Plastic",J2165="Unknown - Material Unknown")),
(AND(G2165="Non-lead",J2165="Unknown - Likely Lead")),
(AND(G2165="Non-lead",J2165="Unknown - Unlikely Lead")),
(AND(G2165="Non-lead",J2165="Unknown - Material Unknown")),
(AND(G2165="Non-lead - Other",J2165="Unknown - Likely Lead")),
(AND(G2165="Non-Lead - Other",J2165="Unknown - Unlikely Lead")),
(AND(G2165="Non-Lead - Other",J2165="Unknown - Material Unknown")))),"Unknown",
IF((OR((AND(G2165="Galvanized",J2165="Unknown - Likely Lead")),
(AND(G2165="Galvanized",J2165="Unknown - Unlikely Lead")),
(AND(G2165="Galvanized",J2165="Unknown - Material Unknown")))),"Unknown",
IF((OR((AND(G2165="Galvanized",J2165="")))),"Galvanized Requiring Replacement",
IF((OR((AND(G2165="Non-lead - Copper",J2165="")),
(AND(G2165="Non-lead - Plastic",J2165="")),
(AND(G2165="Non-lead",J2165="")),
(AND(G2165="Non-lead - Other",J2165="")))),"Non-lead",
IF((OR((AND(G2165="Unknown - Likely Lead",J2165="")),
(AND(G2165="Unknown - Unlikely Lead",J2165="")),
(AND(G2165="Unknown - Material Unknown",J2165="")))),"Unknown",
""))))))))))))))))</f>
        <v>Non-Lead</v>
      </c>
      <c r="N2165" s="44" t="s">
        <v>39</v>
      </c>
    </row>
    <row r="2166" spans="1:14" ht="30" x14ac:dyDescent="0.25">
      <c r="A2166" s="34" t="s">
        <v>5294</v>
      </c>
      <c r="B2166" s="35" t="s">
        <v>3552</v>
      </c>
      <c r="C2166" s="36" t="s">
        <v>5212</v>
      </c>
      <c r="D2166" s="36" t="s">
        <v>32</v>
      </c>
      <c r="E2166" s="36" t="s">
        <v>33</v>
      </c>
      <c r="F2166" s="37" t="s">
        <v>5295</v>
      </c>
      <c r="G2166" s="38" t="s">
        <v>35</v>
      </c>
      <c r="H2166" s="39" t="s">
        <v>39</v>
      </c>
      <c r="I2166" s="40" t="s">
        <v>48</v>
      </c>
      <c r="J2166" s="42" t="s">
        <v>47</v>
      </c>
      <c r="K2166" s="39" t="s">
        <v>37</v>
      </c>
      <c r="L2166" s="35"/>
      <c r="M2166" s="43" t="str">
        <f>IF((OR(G2166="Lead")),"Lead",
IF((OR(J2166="Lead")),"Lead",
IF((OR(G2166="Lead-lined galvanized")),"Lead",
IF((OR(J2166="Lead-lined galvanized")),"Lead",
IF((OR((AND(G2166="Unknown - Likely Lead",J2166="Galvanized")),
(AND(G2166="Unknown - Unlikely Lead",J2166="Galvanized")),
(AND(G2166="Unknown - Material Unknown",J2166="Galvanized")))),"Galvanized Requiring Replacement",
IF((OR((AND(G2166="Non-lead - Copper",H2166="Yes",J2166="Galvanized")),
(AND(G2166="Non-lead - Copper",H2166="Don't know",J2166="Galvanized")),
(AND(G2166="Non-lead - Copper",H2166="",J2166="Galvanized")),
(AND(G2166="Non-lead - Plastic",H2166="Yes",J2166="Galvanized")),
(AND(G2166="Non-lead - Plastic",H2166="Don't know",J2166="Galvanized")),
(AND(G2166="Non-lead - Plastic",H2166="",J2166="Galvanized")),
(AND(G2166="Non-lead",H2166="Yes",J2166="Galvanized")),
(AND(G2166="Non-lead",H2166="Don't know",J2166="Galvanized")),
(AND(G2166="Non-lead",H2166="",J2166="Galvanized")),
(AND(G2166="Non-lead - Other",H2166="Yes",J2166="Galvanized")),
(AND(G2166="Non-Lead - Other",H2166="Don't know",J2166="Galvanized")),
(AND(G2166="Galvanized",H2166="Yes",J2166="Galvanized")),
(AND(G2166="Galvanized",H2166="Don't know",J2166="Galvanized")),
(AND(G2166="Galvanized",H2166="",J2166="Galvanized")),
(AND(G2166="Non-Lead - Other",H2166="",J2166="Galvanized")))),"Galvanized Requiring Replacement",
IF((OR((AND(G2166="Non-lead - Copper",J2166="Non-lead - Copper")),
(AND(G2166="Non-lead - Copper",J2166="Non-lead - Plastic")),
(AND(G2166="Non-lead - Copper",J2166="Non-lead - Other")),
(AND(G2166="Non-lead - Copper",J2166="Non-lead")),
(AND(G2166="Non-lead - Plastic",J2166="Non-lead - Copper")),
(AND(G2166="Non-lead - Plastic",J2166="Non-lead - Plastic")),
(AND(G2166="Non-lead - Plastic",J2166="Non-lead - Other")),
(AND(G2166="Non-lead - Plastic",J2166="Non-lead")),
(AND(G2166="Non-lead",J2166="Non-lead - Copper")),
(AND(G2166="Non-lead",J2166="Non-lead - Plastic")),
(AND(G2166="Non-lead",J2166="Non-lead - Other")),
(AND(G2166="Non-lead",J2166="Non-lead")),
(AND(G2166="Non-lead - Other",J2166="Non-lead - Copper")),
(AND(G2166="Non-Lead - Other",J2166="Non-lead - Plastic")),
(AND(G2166="Non-Lead - Other",J2166="Non-lead")),
(AND(G2166="Non-Lead - Other",J2166="Non-lead - Other")))),"Non-Lead",
IF((OR((AND(G2166="Galvanized",J2166="Non-lead")),
(AND(G2166="Galvanized",J2166="Non-lead - Copper")),
(AND(G2166="Galvanized",J2166="Non-lead - Plastic")),
(AND(G2166="Galvanized",J2166="Non-lead")),
(AND(G2166="Galvanized",J2166="Non-lead - Other")))),"Non-Lead",
IF((OR((AND(G2166="Non-lead - Copper",H2166="No",J2166="Galvanized")),
(AND(G2166="Non-lead - Plastic",H2166="No",J2166="Galvanized")),
(AND(G2166="Non-lead",H2166="No",J2166="Galvanized")),
(AND(G2166="Galvanized",H2166="No",J2166="Galvanized")),
(AND(G2166="Non-lead - Other",H2166="No",J2166="Galvanized")))),"Non-lead",
IF((OR((AND(G2166="Unknown - Likely Lead",J2166="Unknown - Likely Lead")),
(AND(G2166="Unknown - Likely Lead",J2166="Unknown - Unlikely Lead")),
(AND(G2166="Unknown - Likely Lead",J2166="Unknown - Material Unknown")),
(AND(G2166="Unknown - Unlikely Lead",J2166="Unknown - Likely Lead")),
(AND(G2166="Unknown - Unlikely Lead",J2166="Unknown - Unlikely Lead")),
(AND(G2166="Unknown - Unlikely Lead",J2166="Unknown - Material Unknown")),
(AND(G2166="Unknown - Material Unknown",J2166="Unknown - Likely Lead")),
(AND(G2166="Unknown - Material Unknown",J2166="Unknown - Unlikely Lead")),
(AND(G2166="Unknown - Material Unknown",J2166="Unknown - Material Unknown")))),"Unknown",
IF((OR((AND(G2166="Unknown - Likely Lead",J2166="Non-lead - Copper")),
(AND(G2166="Unknown - Likely Lead",J2166="Non-lead - Plastic")),
(AND(G2166="Unknown - Likely Lead",J2166="Non-lead")),
(AND(G2166="Unknown - Likely Lead",J2166="Non-lead - Other")),
(AND(G2166="Unknown - Unlikely Lead",J2166="Non-lead - Copper")),
(AND(G2166="Unknown - Unlikely Lead",J2166="Non-lead - Plastic")),
(AND(G2166="Unknown - Unlikely Lead",J2166="Non-lead")),
(AND(G2166="Unknown - Unlikely Lead",J2166="Non-lead - Other")),
(AND(G2166="Unknown - Material Unknown",J2166="Non-lead - Copper")),
(AND(G2166="Unknown - Material Unknown",J2166="Non-lead - Plastic")),
(AND(G2166="Unknown - Material Unknown",J2166="Non-lead")),
(AND(G2166="Unknown - Material Unknown",J2166="Non-lead - Other")))),"Unknown",
IF((OR((AND(G2166="Non-lead - Copper",J2166="Unknown - Likely Lead")),
(AND(G2166="Non-lead - Copper",J2166="Unknown - Unlikely Lead")),
(AND(G2166="Non-lead - Copper",J2166="Unknown - Material Unknown")),
(AND(G2166="Non-lead - Plastic",J2166="Unknown - Likely Lead")),
(AND(G2166="Non-lead - Plastic",J2166="Unknown - Unlikely Lead")),
(AND(G2166="Non-lead - Plastic",J2166="Unknown - Material Unknown")),
(AND(G2166="Non-lead",J2166="Unknown - Likely Lead")),
(AND(G2166="Non-lead",J2166="Unknown - Unlikely Lead")),
(AND(G2166="Non-lead",J2166="Unknown - Material Unknown")),
(AND(G2166="Non-lead - Other",J2166="Unknown - Likely Lead")),
(AND(G2166="Non-Lead - Other",J2166="Unknown - Unlikely Lead")),
(AND(G2166="Non-Lead - Other",J2166="Unknown - Material Unknown")))),"Unknown",
IF((OR((AND(G2166="Galvanized",J2166="Unknown - Likely Lead")),
(AND(G2166="Galvanized",J2166="Unknown - Unlikely Lead")),
(AND(G2166="Galvanized",J2166="Unknown - Material Unknown")))),"Unknown",
IF((OR((AND(G2166="Galvanized",J2166="")))),"Galvanized Requiring Replacement",
IF((OR((AND(G2166="Non-lead - Copper",J2166="")),
(AND(G2166="Non-lead - Plastic",J2166="")),
(AND(G2166="Non-lead",J2166="")),
(AND(G2166="Non-lead - Other",J2166="")))),"Non-lead",
IF((OR((AND(G2166="Unknown - Likely Lead",J2166="")),
(AND(G2166="Unknown - Unlikely Lead",J2166="")),
(AND(G2166="Unknown - Material Unknown",J2166="")))),"Unknown",
""))))))))))))))))</f>
        <v>Non-Lead</v>
      </c>
      <c r="N2166" s="44" t="s">
        <v>39</v>
      </c>
    </row>
    <row r="2167" spans="1:14" ht="30" x14ac:dyDescent="0.25">
      <c r="A2167" s="34" t="s">
        <v>5296</v>
      </c>
      <c r="B2167" s="35" t="s">
        <v>397</v>
      </c>
      <c r="C2167" s="36" t="s">
        <v>5212</v>
      </c>
      <c r="D2167" s="36" t="s">
        <v>32</v>
      </c>
      <c r="E2167" s="36" t="s">
        <v>33</v>
      </c>
      <c r="F2167" s="37" t="s">
        <v>5297</v>
      </c>
      <c r="G2167" s="38" t="s">
        <v>35</v>
      </c>
      <c r="H2167" s="39" t="s">
        <v>39</v>
      </c>
      <c r="I2167" s="40" t="s">
        <v>48</v>
      </c>
      <c r="J2167" s="42" t="s">
        <v>47</v>
      </c>
      <c r="K2167" s="39" t="s">
        <v>37</v>
      </c>
      <c r="L2167" s="35"/>
      <c r="M2167" s="43" t="str">
        <f>IF((OR(G2167="Lead")),"Lead",
IF((OR(J2167="Lead")),"Lead",
IF((OR(G2167="Lead-lined galvanized")),"Lead",
IF((OR(J2167="Lead-lined galvanized")),"Lead",
IF((OR((AND(G2167="Unknown - Likely Lead",J2167="Galvanized")),
(AND(G2167="Unknown - Unlikely Lead",J2167="Galvanized")),
(AND(G2167="Unknown - Material Unknown",J2167="Galvanized")))),"Galvanized Requiring Replacement",
IF((OR((AND(G2167="Non-lead - Copper",H2167="Yes",J2167="Galvanized")),
(AND(G2167="Non-lead - Copper",H2167="Don't know",J2167="Galvanized")),
(AND(G2167="Non-lead - Copper",H2167="",J2167="Galvanized")),
(AND(G2167="Non-lead - Plastic",H2167="Yes",J2167="Galvanized")),
(AND(G2167="Non-lead - Plastic",H2167="Don't know",J2167="Galvanized")),
(AND(G2167="Non-lead - Plastic",H2167="",J2167="Galvanized")),
(AND(G2167="Non-lead",H2167="Yes",J2167="Galvanized")),
(AND(G2167="Non-lead",H2167="Don't know",J2167="Galvanized")),
(AND(G2167="Non-lead",H2167="",J2167="Galvanized")),
(AND(G2167="Non-lead - Other",H2167="Yes",J2167="Galvanized")),
(AND(G2167="Non-Lead - Other",H2167="Don't know",J2167="Galvanized")),
(AND(G2167="Galvanized",H2167="Yes",J2167="Galvanized")),
(AND(G2167="Galvanized",H2167="Don't know",J2167="Galvanized")),
(AND(G2167="Galvanized",H2167="",J2167="Galvanized")),
(AND(G2167="Non-Lead - Other",H2167="",J2167="Galvanized")))),"Galvanized Requiring Replacement",
IF((OR((AND(G2167="Non-lead - Copper",J2167="Non-lead - Copper")),
(AND(G2167="Non-lead - Copper",J2167="Non-lead - Plastic")),
(AND(G2167="Non-lead - Copper",J2167="Non-lead - Other")),
(AND(G2167="Non-lead - Copper",J2167="Non-lead")),
(AND(G2167="Non-lead - Plastic",J2167="Non-lead - Copper")),
(AND(G2167="Non-lead - Plastic",J2167="Non-lead - Plastic")),
(AND(G2167="Non-lead - Plastic",J2167="Non-lead - Other")),
(AND(G2167="Non-lead - Plastic",J2167="Non-lead")),
(AND(G2167="Non-lead",J2167="Non-lead - Copper")),
(AND(G2167="Non-lead",J2167="Non-lead - Plastic")),
(AND(G2167="Non-lead",J2167="Non-lead - Other")),
(AND(G2167="Non-lead",J2167="Non-lead")),
(AND(G2167="Non-lead - Other",J2167="Non-lead - Copper")),
(AND(G2167="Non-Lead - Other",J2167="Non-lead - Plastic")),
(AND(G2167="Non-Lead - Other",J2167="Non-lead")),
(AND(G2167="Non-Lead - Other",J2167="Non-lead - Other")))),"Non-Lead",
IF((OR((AND(G2167="Galvanized",J2167="Non-lead")),
(AND(G2167="Galvanized",J2167="Non-lead - Copper")),
(AND(G2167="Galvanized",J2167="Non-lead - Plastic")),
(AND(G2167="Galvanized",J2167="Non-lead")),
(AND(G2167="Galvanized",J2167="Non-lead - Other")))),"Non-Lead",
IF((OR((AND(G2167="Non-lead - Copper",H2167="No",J2167="Galvanized")),
(AND(G2167="Non-lead - Plastic",H2167="No",J2167="Galvanized")),
(AND(G2167="Non-lead",H2167="No",J2167="Galvanized")),
(AND(G2167="Galvanized",H2167="No",J2167="Galvanized")),
(AND(G2167="Non-lead - Other",H2167="No",J2167="Galvanized")))),"Non-lead",
IF((OR((AND(G2167="Unknown - Likely Lead",J2167="Unknown - Likely Lead")),
(AND(G2167="Unknown - Likely Lead",J2167="Unknown - Unlikely Lead")),
(AND(G2167="Unknown - Likely Lead",J2167="Unknown - Material Unknown")),
(AND(G2167="Unknown - Unlikely Lead",J2167="Unknown - Likely Lead")),
(AND(G2167="Unknown - Unlikely Lead",J2167="Unknown - Unlikely Lead")),
(AND(G2167="Unknown - Unlikely Lead",J2167="Unknown - Material Unknown")),
(AND(G2167="Unknown - Material Unknown",J2167="Unknown - Likely Lead")),
(AND(G2167="Unknown - Material Unknown",J2167="Unknown - Unlikely Lead")),
(AND(G2167="Unknown - Material Unknown",J2167="Unknown - Material Unknown")))),"Unknown",
IF((OR((AND(G2167="Unknown - Likely Lead",J2167="Non-lead - Copper")),
(AND(G2167="Unknown - Likely Lead",J2167="Non-lead - Plastic")),
(AND(G2167="Unknown - Likely Lead",J2167="Non-lead")),
(AND(G2167="Unknown - Likely Lead",J2167="Non-lead - Other")),
(AND(G2167="Unknown - Unlikely Lead",J2167="Non-lead - Copper")),
(AND(G2167="Unknown - Unlikely Lead",J2167="Non-lead - Plastic")),
(AND(G2167="Unknown - Unlikely Lead",J2167="Non-lead")),
(AND(G2167="Unknown - Unlikely Lead",J2167="Non-lead - Other")),
(AND(G2167="Unknown - Material Unknown",J2167="Non-lead - Copper")),
(AND(G2167="Unknown - Material Unknown",J2167="Non-lead - Plastic")),
(AND(G2167="Unknown - Material Unknown",J2167="Non-lead")),
(AND(G2167="Unknown - Material Unknown",J2167="Non-lead - Other")))),"Unknown",
IF((OR((AND(G2167="Non-lead - Copper",J2167="Unknown - Likely Lead")),
(AND(G2167="Non-lead - Copper",J2167="Unknown - Unlikely Lead")),
(AND(G2167="Non-lead - Copper",J2167="Unknown - Material Unknown")),
(AND(G2167="Non-lead - Plastic",J2167="Unknown - Likely Lead")),
(AND(G2167="Non-lead - Plastic",J2167="Unknown - Unlikely Lead")),
(AND(G2167="Non-lead - Plastic",J2167="Unknown - Material Unknown")),
(AND(G2167="Non-lead",J2167="Unknown - Likely Lead")),
(AND(G2167="Non-lead",J2167="Unknown - Unlikely Lead")),
(AND(G2167="Non-lead",J2167="Unknown - Material Unknown")),
(AND(G2167="Non-lead - Other",J2167="Unknown - Likely Lead")),
(AND(G2167="Non-Lead - Other",J2167="Unknown - Unlikely Lead")),
(AND(G2167="Non-Lead - Other",J2167="Unknown - Material Unknown")))),"Unknown",
IF((OR((AND(G2167="Galvanized",J2167="Unknown - Likely Lead")),
(AND(G2167="Galvanized",J2167="Unknown - Unlikely Lead")),
(AND(G2167="Galvanized",J2167="Unknown - Material Unknown")))),"Unknown",
IF((OR((AND(G2167="Galvanized",J2167="")))),"Galvanized Requiring Replacement",
IF((OR((AND(G2167="Non-lead - Copper",J2167="")),
(AND(G2167="Non-lead - Plastic",J2167="")),
(AND(G2167="Non-lead",J2167="")),
(AND(G2167="Non-lead - Other",J2167="")))),"Non-lead",
IF((OR((AND(G2167="Unknown - Likely Lead",J2167="")),
(AND(G2167="Unknown - Unlikely Lead",J2167="")),
(AND(G2167="Unknown - Material Unknown",J2167="")))),"Unknown",
""))))))))))))))))</f>
        <v>Non-Lead</v>
      </c>
      <c r="N2167" s="44" t="s">
        <v>39</v>
      </c>
    </row>
    <row r="2168" spans="1:14" ht="30" x14ac:dyDescent="0.25">
      <c r="A2168" s="34" t="s">
        <v>5298</v>
      </c>
      <c r="B2168" s="35" t="s">
        <v>3358</v>
      </c>
      <c r="C2168" s="36" t="s">
        <v>5212</v>
      </c>
      <c r="D2168" s="36" t="s">
        <v>32</v>
      </c>
      <c r="E2168" s="36" t="s">
        <v>33</v>
      </c>
      <c r="F2168" s="37" t="s">
        <v>5299</v>
      </c>
      <c r="G2168" s="38" t="s">
        <v>35</v>
      </c>
      <c r="H2168" s="39" t="s">
        <v>39</v>
      </c>
      <c r="I2168" s="40" t="s">
        <v>48</v>
      </c>
      <c r="J2168" s="42" t="s">
        <v>47</v>
      </c>
      <c r="K2168" s="39" t="s">
        <v>37</v>
      </c>
      <c r="L2168" s="35"/>
      <c r="M2168" s="43" t="str">
        <f>IF((OR(G2168="Lead")),"Lead",
IF((OR(J2168="Lead")),"Lead",
IF((OR(G2168="Lead-lined galvanized")),"Lead",
IF((OR(J2168="Lead-lined galvanized")),"Lead",
IF((OR((AND(G2168="Unknown - Likely Lead",J2168="Galvanized")),
(AND(G2168="Unknown - Unlikely Lead",J2168="Galvanized")),
(AND(G2168="Unknown - Material Unknown",J2168="Galvanized")))),"Galvanized Requiring Replacement",
IF((OR((AND(G2168="Non-lead - Copper",H2168="Yes",J2168="Galvanized")),
(AND(G2168="Non-lead - Copper",H2168="Don't know",J2168="Galvanized")),
(AND(G2168="Non-lead - Copper",H2168="",J2168="Galvanized")),
(AND(G2168="Non-lead - Plastic",H2168="Yes",J2168="Galvanized")),
(AND(G2168="Non-lead - Plastic",H2168="Don't know",J2168="Galvanized")),
(AND(G2168="Non-lead - Plastic",H2168="",J2168="Galvanized")),
(AND(G2168="Non-lead",H2168="Yes",J2168="Galvanized")),
(AND(G2168="Non-lead",H2168="Don't know",J2168="Galvanized")),
(AND(G2168="Non-lead",H2168="",J2168="Galvanized")),
(AND(G2168="Non-lead - Other",H2168="Yes",J2168="Galvanized")),
(AND(G2168="Non-Lead - Other",H2168="Don't know",J2168="Galvanized")),
(AND(G2168="Galvanized",H2168="Yes",J2168="Galvanized")),
(AND(G2168="Galvanized",H2168="Don't know",J2168="Galvanized")),
(AND(G2168="Galvanized",H2168="",J2168="Galvanized")),
(AND(G2168="Non-Lead - Other",H2168="",J2168="Galvanized")))),"Galvanized Requiring Replacement",
IF((OR((AND(G2168="Non-lead - Copper",J2168="Non-lead - Copper")),
(AND(G2168="Non-lead - Copper",J2168="Non-lead - Plastic")),
(AND(G2168="Non-lead - Copper",J2168="Non-lead - Other")),
(AND(G2168="Non-lead - Copper",J2168="Non-lead")),
(AND(G2168="Non-lead - Plastic",J2168="Non-lead - Copper")),
(AND(G2168="Non-lead - Plastic",J2168="Non-lead - Plastic")),
(AND(G2168="Non-lead - Plastic",J2168="Non-lead - Other")),
(AND(G2168="Non-lead - Plastic",J2168="Non-lead")),
(AND(G2168="Non-lead",J2168="Non-lead - Copper")),
(AND(G2168="Non-lead",J2168="Non-lead - Plastic")),
(AND(G2168="Non-lead",J2168="Non-lead - Other")),
(AND(G2168="Non-lead",J2168="Non-lead")),
(AND(G2168="Non-lead - Other",J2168="Non-lead - Copper")),
(AND(G2168="Non-Lead - Other",J2168="Non-lead - Plastic")),
(AND(G2168="Non-Lead - Other",J2168="Non-lead")),
(AND(G2168="Non-Lead - Other",J2168="Non-lead - Other")))),"Non-Lead",
IF((OR((AND(G2168="Galvanized",J2168="Non-lead")),
(AND(G2168="Galvanized",J2168="Non-lead - Copper")),
(AND(G2168="Galvanized",J2168="Non-lead - Plastic")),
(AND(G2168="Galvanized",J2168="Non-lead")),
(AND(G2168="Galvanized",J2168="Non-lead - Other")))),"Non-Lead",
IF((OR((AND(G2168="Non-lead - Copper",H2168="No",J2168="Galvanized")),
(AND(G2168="Non-lead - Plastic",H2168="No",J2168="Galvanized")),
(AND(G2168="Non-lead",H2168="No",J2168="Galvanized")),
(AND(G2168="Galvanized",H2168="No",J2168="Galvanized")),
(AND(G2168="Non-lead - Other",H2168="No",J2168="Galvanized")))),"Non-lead",
IF((OR((AND(G2168="Unknown - Likely Lead",J2168="Unknown - Likely Lead")),
(AND(G2168="Unknown - Likely Lead",J2168="Unknown - Unlikely Lead")),
(AND(G2168="Unknown - Likely Lead",J2168="Unknown - Material Unknown")),
(AND(G2168="Unknown - Unlikely Lead",J2168="Unknown - Likely Lead")),
(AND(G2168="Unknown - Unlikely Lead",J2168="Unknown - Unlikely Lead")),
(AND(G2168="Unknown - Unlikely Lead",J2168="Unknown - Material Unknown")),
(AND(G2168="Unknown - Material Unknown",J2168="Unknown - Likely Lead")),
(AND(G2168="Unknown - Material Unknown",J2168="Unknown - Unlikely Lead")),
(AND(G2168="Unknown - Material Unknown",J2168="Unknown - Material Unknown")))),"Unknown",
IF((OR((AND(G2168="Unknown - Likely Lead",J2168="Non-lead - Copper")),
(AND(G2168="Unknown - Likely Lead",J2168="Non-lead - Plastic")),
(AND(G2168="Unknown - Likely Lead",J2168="Non-lead")),
(AND(G2168="Unknown - Likely Lead",J2168="Non-lead - Other")),
(AND(G2168="Unknown - Unlikely Lead",J2168="Non-lead - Copper")),
(AND(G2168="Unknown - Unlikely Lead",J2168="Non-lead - Plastic")),
(AND(G2168="Unknown - Unlikely Lead",J2168="Non-lead")),
(AND(G2168="Unknown - Unlikely Lead",J2168="Non-lead - Other")),
(AND(G2168="Unknown - Material Unknown",J2168="Non-lead - Copper")),
(AND(G2168="Unknown - Material Unknown",J2168="Non-lead - Plastic")),
(AND(G2168="Unknown - Material Unknown",J2168="Non-lead")),
(AND(G2168="Unknown - Material Unknown",J2168="Non-lead - Other")))),"Unknown",
IF((OR((AND(G2168="Non-lead - Copper",J2168="Unknown - Likely Lead")),
(AND(G2168="Non-lead - Copper",J2168="Unknown - Unlikely Lead")),
(AND(G2168="Non-lead - Copper",J2168="Unknown - Material Unknown")),
(AND(G2168="Non-lead - Plastic",J2168="Unknown - Likely Lead")),
(AND(G2168="Non-lead - Plastic",J2168="Unknown - Unlikely Lead")),
(AND(G2168="Non-lead - Plastic",J2168="Unknown - Material Unknown")),
(AND(G2168="Non-lead",J2168="Unknown - Likely Lead")),
(AND(G2168="Non-lead",J2168="Unknown - Unlikely Lead")),
(AND(G2168="Non-lead",J2168="Unknown - Material Unknown")),
(AND(G2168="Non-lead - Other",J2168="Unknown - Likely Lead")),
(AND(G2168="Non-Lead - Other",J2168="Unknown - Unlikely Lead")),
(AND(G2168="Non-Lead - Other",J2168="Unknown - Material Unknown")))),"Unknown",
IF((OR((AND(G2168="Galvanized",J2168="Unknown - Likely Lead")),
(AND(G2168="Galvanized",J2168="Unknown - Unlikely Lead")),
(AND(G2168="Galvanized",J2168="Unknown - Material Unknown")))),"Unknown",
IF((OR((AND(G2168="Galvanized",J2168="")))),"Galvanized Requiring Replacement",
IF((OR((AND(G2168="Non-lead - Copper",J2168="")),
(AND(G2168="Non-lead - Plastic",J2168="")),
(AND(G2168="Non-lead",J2168="")),
(AND(G2168="Non-lead - Other",J2168="")))),"Non-lead",
IF((OR((AND(G2168="Unknown - Likely Lead",J2168="")),
(AND(G2168="Unknown - Unlikely Lead",J2168="")),
(AND(G2168="Unknown - Material Unknown",J2168="")))),"Unknown",
""))))))))))))))))</f>
        <v>Non-Lead</v>
      </c>
      <c r="N2168" s="44" t="s">
        <v>39</v>
      </c>
    </row>
    <row r="2169" spans="1:14" ht="30" x14ac:dyDescent="0.25">
      <c r="A2169" s="34" t="s">
        <v>5300</v>
      </c>
      <c r="B2169" s="35" t="s">
        <v>2442</v>
      </c>
      <c r="C2169" s="36" t="s">
        <v>5212</v>
      </c>
      <c r="D2169" s="36" t="s">
        <v>32</v>
      </c>
      <c r="E2169" s="36" t="s">
        <v>33</v>
      </c>
      <c r="F2169" s="37" t="s">
        <v>5301</v>
      </c>
      <c r="G2169" s="38" t="s">
        <v>35</v>
      </c>
      <c r="H2169" s="39" t="s">
        <v>39</v>
      </c>
      <c r="I2169" s="40" t="s">
        <v>48</v>
      </c>
      <c r="J2169" s="42" t="s">
        <v>47</v>
      </c>
      <c r="K2169" s="39" t="s">
        <v>37</v>
      </c>
      <c r="L2169" s="35"/>
      <c r="M2169" s="43" t="str">
        <f>IF((OR(G2169="Lead")),"Lead",
IF((OR(J2169="Lead")),"Lead",
IF((OR(G2169="Lead-lined galvanized")),"Lead",
IF((OR(J2169="Lead-lined galvanized")),"Lead",
IF((OR((AND(G2169="Unknown - Likely Lead",J2169="Galvanized")),
(AND(G2169="Unknown - Unlikely Lead",J2169="Galvanized")),
(AND(G2169="Unknown - Material Unknown",J2169="Galvanized")))),"Galvanized Requiring Replacement",
IF((OR((AND(G2169="Non-lead - Copper",H2169="Yes",J2169="Galvanized")),
(AND(G2169="Non-lead - Copper",H2169="Don't know",J2169="Galvanized")),
(AND(G2169="Non-lead - Copper",H2169="",J2169="Galvanized")),
(AND(G2169="Non-lead - Plastic",H2169="Yes",J2169="Galvanized")),
(AND(G2169="Non-lead - Plastic",H2169="Don't know",J2169="Galvanized")),
(AND(G2169="Non-lead - Plastic",H2169="",J2169="Galvanized")),
(AND(G2169="Non-lead",H2169="Yes",J2169="Galvanized")),
(AND(G2169="Non-lead",H2169="Don't know",J2169="Galvanized")),
(AND(G2169="Non-lead",H2169="",J2169="Galvanized")),
(AND(G2169="Non-lead - Other",H2169="Yes",J2169="Galvanized")),
(AND(G2169="Non-Lead - Other",H2169="Don't know",J2169="Galvanized")),
(AND(G2169="Galvanized",H2169="Yes",J2169="Galvanized")),
(AND(G2169="Galvanized",H2169="Don't know",J2169="Galvanized")),
(AND(G2169="Galvanized",H2169="",J2169="Galvanized")),
(AND(G2169="Non-Lead - Other",H2169="",J2169="Galvanized")))),"Galvanized Requiring Replacement",
IF((OR((AND(G2169="Non-lead - Copper",J2169="Non-lead - Copper")),
(AND(G2169="Non-lead - Copper",J2169="Non-lead - Plastic")),
(AND(G2169="Non-lead - Copper",J2169="Non-lead - Other")),
(AND(G2169="Non-lead - Copper",J2169="Non-lead")),
(AND(G2169="Non-lead - Plastic",J2169="Non-lead - Copper")),
(AND(G2169="Non-lead - Plastic",J2169="Non-lead - Plastic")),
(AND(G2169="Non-lead - Plastic",J2169="Non-lead - Other")),
(AND(G2169="Non-lead - Plastic",J2169="Non-lead")),
(AND(G2169="Non-lead",J2169="Non-lead - Copper")),
(AND(G2169="Non-lead",J2169="Non-lead - Plastic")),
(AND(G2169="Non-lead",J2169="Non-lead - Other")),
(AND(G2169="Non-lead",J2169="Non-lead")),
(AND(G2169="Non-lead - Other",J2169="Non-lead - Copper")),
(AND(G2169="Non-Lead - Other",J2169="Non-lead - Plastic")),
(AND(G2169="Non-Lead - Other",J2169="Non-lead")),
(AND(G2169="Non-Lead - Other",J2169="Non-lead - Other")))),"Non-Lead",
IF((OR((AND(G2169="Galvanized",J2169="Non-lead")),
(AND(G2169="Galvanized",J2169="Non-lead - Copper")),
(AND(G2169="Galvanized",J2169="Non-lead - Plastic")),
(AND(G2169="Galvanized",J2169="Non-lead")),
(AND(G2169="Galvanized",J2169="Non-lead - Other")))),"Non-Lead",
IF((OR((AND(G2169="Non-lead - Copper",H2169="No",J2169="Galvanized")),
(AND(G2169="Non-lead - Plastic",H2169="No",J2169="Galvanized")),
(AND(G2169="Non-lead",H2169="No",J2169="Galvanized")),
(AND(G2169="Galvanized",H2169="No",J2169="Galvanized")),
(AND(G2169="Non-lead - Other",H2169="No",J2169="Galvanized")))),"Non-lead",
IF((OR((AND(G2169="Unknown - Likely Lead",J2169="Unknown - Likely Lead")),
(AND(G2169="Unknown - Likely Lead",J2169="Unknown - Unlikely Lead")),
(AND(G2169="Unknown - Likely Lead",J2169="Unknown - Material Unknown")),
(AND(G2169="Unknown - Unlikely Lead",J2169="Unknown - Likely Lead")),
(AND(G2169="Unknown - Unlikely Lead",J2169="Unknown - Unlikely Lead")),
(AND(G2169="Unknown - Unlikely Lead",J2169="Unknown - Material Unknown")),
(AND(G2169="Unknown - Material Unknown",J2169="Unknown - Likely Lead")),
(AND(G2169="Unknown - Material Unknown",J2169="Unknown - Unlikely Lead")),
(AND(G2169="Unknown - Material Unknown",J2169="Unknown - Material Unknown")))),"Unknown",
IF((OR((AND(G2169="Unknown - Likely Lead",J2169="Non-lead - Copper")),
(AND(G2169="Unknown - Likely Lead",J2169="Non-lead - Plastic")),
(AND(G2169="Unknown - Likely Lead",J2169="Non-lead")),
(AND(G2169="Unknown - Likely Lead",J2169="Non-lead - Other")),
(AND(G2169="Unknown - Unlikely Lead",J2169="Non-lead - Copper")),
(AND(G2169="Unknown - Unlikely Lead",J2169="Non-lead - Plastic")),
(AND(G2169="Unknown - Unlikely Lead",J2169="Non-lead")),
(AND(G2169="Unknown - Unlikely Lead",J2169="Non-lead - Other")),
(AND(G2169="Unknown - Material Unknown",J2169="Non-lead - Copper")),
(AND(G2169="Unknown - Material Unknown",J2169="Non-lead - Plastic")),
(AND(G2169="Unknown - Material Unknown",J2169="Non-lead")),
(AND(G2169="Unknown - Material Unknown",J2169="Non-lead - Other")))),"Unknown",
IF((OR((AND(G2169="Non-lead - Copper",J2169="Unknown - Likely Lead")),
(AND(G2169="Non-lead - Copper",J2169="Unknown - Unlikely Lead")),
(AND(G2169="Non-lead - Copper",J2169="Unknown - Material Unknown")),
(AND(G2169="Non-lead - Plastic",J2169="Unknown - Likely Lead")),
(AND(G2169="Non-lead - Plastic",J2169="Unknown - Unlikely Lead")),
(AND(G2169="Non-lead - Plastic",J2169="Unknown - Material Unknown")),
(AND(G2169="Non-lead",J2169="Unknown - Likely Lead")),
(AND(G2169="Non-lead",J2169="Unknown - Unlikely Lead")),
(AND(G2169="Non-lead",J2169="Unknown - Material Unknown")),
(AND(G2169="Non-lead - Other",J2169="Unknown - Likely Lead")),
(AND(G2169="Non-Lead - Other",J2169="Unknown - Unlikely Lead")),
(AND(G2169="Non-Lead - Other",J2169="Unknown - Material Unknown")))),"Unknown",
IF((OR((AND(G2169="Galvanized",J2169="Unknown - Likely Lead")),
(AND(G2169="Galvanized",J2169="Unknown - Unlikely Lead")),
(AND(G2169="Galvanized",J2169="Unknown - Material Unknown")))),"Unknown",
IF((OR((AND(G2169="Galvanized",J2169="")))),"Galvanized Requiring Replacement",
IF((OR((AND(G2169="Non-lead - Copper",J2169="")),
(AND(G2169="Non-lead - Plastic",J2169="")),
(AND(G2169="Non-lead",J2169="")),
(AND(G2169="Non-lead - Other",J2169="")))),"Non-lead",
IF((OR((AND(G2169="Unknown - Likely Lead",J2169="")),
(AND(G2169="Unknown - Unlikely Lead",J2169="")),
(AND(G2169="Unknown - Material Unknown",J2169="")))),"Unknown",
""))))))))))))))))</f>
        <v>Non-Lead</v>
      </c>
      <c r="N2169" s="44" t="s">
        <v>39</v>
      </c>
    </row>
    <row r="2170" spans="1:14" ht="30" x14ac:dyDescent="0.25">
      <c r="A2170" s="34" t="s">
        <v>5302</v>
      </c>
      <c r="B2170" s="35" t="s">
        <v>45</v>
      </c>
      <c r="C2170" s="36" t="s">
        <v>5212</v>
      </c>
      <c r="D2170" s="36" t="s">
        <v>32</v>
      </c>
      <c r="E2170" s="36" t="s">
        <v>33</v>
      </c>
      <c r="F2170" s="37" t="s">
        <v>5303</v>
      </c>
      <c r="G2170" s="38" t="s">
        <v>35</v>
      </c>
      <c r="H2170" s="39" t="s">
        <v>39</v>
      </c>
      <c r="I2170" s="40" t="s">
        <v>48</v>
      </c>
      <c r="J2170" s="42" t="s">
        <v>47</v>
      </c>
      <c r="K2170" s="39" t="s">
        <v>37</v>
      </c>
      <c r="L2170" s="35"/>
      <c r="M2170" s="43" t="str">
        <f>IF((OR(G2170="Lead")),"Lead",
IF((OR(J2170="Lead")),"Lead",
IF((OR(G2170="Lead-lined galvanized")),"Lead",
IF((OR(J2170="Lead-lined galvanized")),"Lead",
IF((OR((AND(G2170="Unknown - Likely Lead",J2170="Galvanized")),
(AND(G2170="Unknown - Unlikely Lead",J2170="Galvanized")),
(AND(G2170="Unknown - Material Unknown",J2170="Galvanized")))),"Galvanized Requiring Replacement",
IF((OR((AND(G2170="Non-lead - Copper",H2170="Yes",J2170="Galvanized")),
(AND(G2170="Non-lead - Copper",H2170="Don't know",J2170="Galvanized")),
(AND(G2170="Non-lead - Copper",H2170="",J2170="Galvanized")),
(AND(G2170="Non-lead - Plastic",H2170="Yes",J2170="Galvanized")),
(AND(G2170="Non-lead - Plastic",H2170="Don't know",J2170="Galvanized")),
(AND(G2170="Non-lead - Plastic",H2170="",J2170="Galvanized")),
(AND(G2170="Non-lead",H2170="Yes",J2170="Galvanized")),
(AND(G2170="Non-lead",H2170="Don't know",J2170="Galvanized")),
(AND(G2170="Non-lead",H2170="",J2170="Galvanized")),
(AND(G2170="Non-lead - Other",H2170="Yes",J2170="Galvanized")),
(AND(G2170="Non-Lead - Other",H2170="Don't know",J2170="Galvanized")),
(AND(G2170="Galvanized",H2170="Yes",J2170="Galvanized")),
(AND(G2170="Galvanized",H2170="Don't know",J2170="Galvanized")),
(AND(G2170="Galvanized",H2170="",J2170="Galvanized")),
(AND(G2170="Non-Lead - Other",H2170="",J2170="Galvanized")))),"Galvanized Requiring Replacement",
IF((OR((AND(G2170="Non-lead - Copper",J2170="Non-lead - Copper")),
(AND(G2170="Non-lead - Copper",J2170="Non-lead - Plastic")),
(AND(G2170="Non-lead - Copper",J2170="Non-lead - Other")),
(AND(G2170="Non-lead - Copper",J2170="Non-lead")),
(AND(G2170="Non-lead - Plastic",J2170="Non-lead - Copper")),
(AND(G2170="Non-lead - Plastic",J2170="Non-lead - Plastic")),
(AND(G2170="Non-lead - Plastic",J2170="Non-lead - Other")),
(AND(G2170="Non-lead - Plastic",J2170="Non-lead")),
(AND(G2170="Non-lead",J2170="Non-lead - Copper")),
(AND(G2170="Non-lead",J2170="Non-lead - Plastic")),
(AND(G2170="Non-lead",J2170="Non-lead - Other")),
(AND(G2170="Non-lead",J2170="Non-lead")),
(AND(G2170="Non-lead - Other",J2170="Non-lead - Copper")),
(AND(G2170="Non-Lead - Other",J2170="Non-lead - Plastic")),
(AND(G2170="Non-Lead - Other",J2170="Non-lead")),
(AND(G2170="Non-Lead - Other",J2170="Non-lead - Other")))),"Non-Lead",
IF((OR((AND(G2170="Galvanized",J2170="Non-lead")),
(AND(G2170="Galvanized",J2170="Non-lead - Copper")),
(AND(G2170="Galvanized",J2170="Non-lead - Plastic")),
(AND(G2170="Galvanized",J2170="Non-lead")),
(AND(G2170="Galvanized",J2170="Non-lead - Other")))),"Non-Lead",
IF((OR((AND(G2170="Non-lead - Copper",H2170="No",J2170="Galvanized")),
(AND(G2170="Non-lead - Plastic",H2170="No",J2170="Galvanized")),
(AND(G2170="Non-lead",H2170="No",J2170="Galvanized")),
(AND(G2170="Galvanized",H2170="No",J2170="Galvanized")),
(AND(G2170="Non-lead - Other",H2170="No",J2170="Galvanized")))),"Non-lead",
IF((OR((AND(G2170="Unknown - Likely Lead",J2170="Unknown - Likely Lead")),
(AND(G2170="Unknown - Likely Lead",J2170="Unknown - Unlikely Lead")),
(AND(G2170="Unknown - Likely Lead",J2170="Unknown - Material Unknown")),
(AND(G2170="Unknown - Unlikely Lead",J2170="Unknown - Likely Lead")),
(AND(G2170="Unknown - Unlikely Lead",J2170="Unknown - Unlikely Lead")),
(AND(G2170="Unknown - Unlikely Lead",J2170="Unknown - Material Unknown")),
(AND(G2170="Unknown - Material Unknown",J2170="Unknown - Likely Lead")),
(AND(G2170="Unknown - Material Unknown",J2170="Unknown - Unlikely Lead")),
(AND(G2170="Unknown - Material Unknown",J2170="Unknown - Material Unknown")))),"Unknown",
IF((OR((AND(G2170="Unknown - Likely Lead",J2170="Non-lead - Copper")),
(AND(G2170="Unknown - Likely Lead",J2170="Non-lead - Plastic")),
(AND(G2170="Unknown - Likely Lead",J2170="Non-lead")),
(AND(G2170="Unknown - Likely Lead",J2170="Non-lead - Other")),
(AND(G2170="Unknown - Unlikely Lead",J2170="Non-lead - Copper")),
(AND(G2170="Unknown - Unlikely Lead",J2170="Non-lead - Plastic")),
(AND(G2170="Unknown - Unlikely Lead",J2170="Non-lead")),
(AND(G2170="Unknown - Unlikely Lead",J2170="Non-lead - Other")),
(AND(G2170="Unknown - Material Unknown",J2170="Non-lead - Copper")),
(AND(G2170="Unknown - Material Unknown",J2170="Non-lead - Plastic")),
(AND(G2170="Unknown - Material Unknown",J2170="Non-lead")),
(AND(G2170="Unknown - Material Unknown",J2170="Non-lead - Other")))),"Unknown",
IF((OR((AND(G2170="Non-lead - Copper",J2170="Unknown - Likely Lead")),
(AND(G2170="Non-lead - Copper",J2170="Unknown - Unlikely Lead")),
(AND(G2170="Non-lead - Copper",J2170="Unknown - Material Unknown")),
(AND(G2170="Non-lead - Plastic",J2170="Unknown - Likely Lead")),
(AND(G2170="Non-lead - Plastic",J2170="Unknown - Unlikely Lead")),
(AND(G2170="Non-lead - Plastic",J2170="Unknown - Material Unknown")),
(AND(G2170="Non-lead",J2170="Unknown - Likely Lead")),
(AND(G2170="Non-lead",J2170="Unknown - Unlikely Lead")),
(AND(G2170="Non-lead",J2170="Unknown - Material Unknown")),
(AND(G2170="Non-lead - Other",J2170="Unknown - Likely Lead")),
(AND(G2170="Non-Lead - Other",J2170="Unknown - Unlikely Lead")),
(AND(G2170="Non-Lead - Other",J2170="Unknown - Material Unknown")))),"Unknown",
IF((OR((AND(G2170="Galvanized",J2170="Unknown - Likely Lead")),
(AND(G2170="Galvanized",J2170="Unknown - Unlikely Lead")),
(AND(G2170="Galvanized",J2170="Unknown - Material Unknown")))),"Unknown",
IF((OR((AND(G2170="Galvanized",J2170="")))),"Galvanized Requiring Replacement",
IF((OR((AND(G2170="Non-lead - Copper",J2170="")),
(AND(G2170="Non-lead - Plastic",J2170="")),
(AND(G2170="Non-lead",J2170="")),
(AND(G2170="Non-lead - Other",J2170="")))),"Non-lead",
IF((OR((AND(G2170="Unknown - Likely Lead",J2170="")),
(AND(G2170="Unknown - Unlikely Lead",J2170="")),
(AND(G2170="Unknown - Material Unknown",J2170="")))),"Unknown",
""))))))))))))))))</f>
        <v>Non-Lead</v>
      </c>
      <c r="N2170" s="44" t="s">
        <v>39</v>
      </c>
    </row>
    <row r="2171" spans="1:14" ht="30" x14ac:dyDescent="0.25">
      <c r="A2171" s="34" t="s">
        <v>5304</v>
      </c>
      <c r="B2171" s="35" t="s">
        <v>2447</v>
      </c>
      <c r="C2171" s="36" t="s">
        <v>5212</v>
      </c>
      <c r="D2171" s="36" t="s">
        <v>32</v>
      </c>
      <c r="E2171" s="36" t="s">
        <v>33</v>
      </c>
      <c r="F2171" s="37" t="s">
        <v>5305</v>
      </c>
      <c r="G2171" s="38" t="s">
        <v>35</v>
      </c>
      <c r="H2171" s="39" t="s">
        <v>39</v>
      </c>
      <c r="I2171" s="40" t="s">
        <v>48</v>
      </c>
      <c r="J2171" s="42" t="s">
        <v>47</v>
      </c>
      <c r="K2171" s="39" t="s">
        <v>37</v>
      </c>
      <c r="L2171" s="35"/>
      <c r="M2171" s="43" t="str">
        <f>IF((OR(G2171="Lead")),"Lead",
IF((OR(J2171="Lead")),"Lead",
IF((OR(G2171="Lead-lined galvanized")),"Lead",
IF((OR(J2171="Lead-lined galvanized")),"Lead",
IF((OR((AND(G2171="Unknown - Likely Lead",J2171="Galvanized")),
(AND(G2171="Unknown - Unlikely Lead",J2171="Galvanized")),
(AND(G2171="Unknown - Material Unknown",J2171="Galvanized")))),"Galvanized Requiring Replacement",
IF((OR((AND(G2171="Non-lead - Copper",H2171="Yes",J2171="Galvanized")),
(AND(G2171="Non-lead - Copper",H2171="Don't know",J2171="Galvanized")),
(AND(G2171="Non-lead - Copper",H2171="",J2171="Galvanized")),
(AND(G2171="Non-lead - Plastic",H2171="Yes",J2171="Galvanized")),
(AND(G2171="Non-lead - Plastic",H2171="Don't know",J2171="Galvanized")),
(AND(G2171="Non-lead - Plastic",H2171="",J2171="Galvanized")),
(AND(G2171="Non-lead",H2171="Yes",J2171="Galvanized")),
(AND(G2171="Non-lead",H2171="Don't know",J2171="Galvanized")),
(AND(G2171="Non-lead",H2171="",J2171="Galvanized")),
(AND(G2171="Non-lead - Other",H2171="Yes",J2171="Galvanized")),
(AND(G2171="Non-Lead - Other",H2171="Don't know",J2171="Galvanized")),
(AND(G2171="Galvanized",H2171="Yes",J2171="Galvanized")),
(AND(G2171="Galvanized",H2171="Don't know",J2171="Galvanized")),
(AND(G2171="Galvanized",H2171="",J2171="Galvanized")),
(AND(G2171="Non-Lead - Other",H2171="",J2171="Galvanized")))),"Galvanized Requiring Replacement",
IF((OR((AND(G2171="Non-lead - Copper",J2171="Non-lead - Copper")),
(AND(G2171="Non-lead - Copper",J2171="Non-lead - Plastic")),
(AND(G2171="Non-lead - Copper",J2171="Non-lead - Other")),
(AND(G2171="Non-lead - Copper",J2171="Non-lead")),
(AND(G2171="Non-lead - Plastic",J2171="Non-lead - Copper")),
(AND(G2171="Non-lead - Plastic",J2171="Non-lead - Plastic")),
(AND(G2171="Non-lead - Plastic",J2171="Non-lead - Other")),
(AND(G2171="Non-lead - Plastic",J2171="Non-lead")),
(AND(G2171="Non-lead",J2171="Non-lead - Copper")),
(AND(G2171="Non-lead",J2171="Non-lead - Plastic")),
(AND(G2171="Non-lead",J2171="Non-lead - Other")),
(AND(G2171="Non-lead",J2171="Non-lead")),
(AND(G2171="Non-lead - Other",J2171="Non-lead - Copper")),
(AND(G2171="Non-Lead - Other",J2171="Non-lead - Plastic")),
(AND(G2171="Non-Lead - Other",J2171="Non-lead")),
(AND(G2171="Non-Lead - Other",J2171="Non-lead - Other")))),"Non-Lead",
IF((OR((AND(G2171="Galvanized",J2171="Non-lead")),
(AND(G2171="Galvanized",J2171="Non-lead - Copper")),
(AND(G2171="Galvanized",J2171="Non-lead - Plastic")),
(AND(G2171="Galvanized",J2171="Non-lead")),
(AND(G2171="Galvanized",J2171="Non-lead - Other")))),"Non-Lead",
IF((OR((AND(G2171="Non-lead - Copper",H2171="No",J2171="Galvanized")),
(AND(G2171="Non-lead - Plastic",H2171="No",J2171="Galvanized")),
(AND(G2171="Non-lead",H2171="No",J2171="Galvanized")),
(AND(G2171="Galvanized",H2171="No",J2171="Galvanized")),
(AND(G2171="Non-lead - Other",H2171="No",J2171="Galvanized")))),"Non-lead",
IF((OR((AND(G2171="Unknown - Likely Lead",J2171="Unknown - Likely Lead")),
(AND(G2171="Unknown - Likely Lead",J2171="Unknown - Unlikely Lead")),
(AND(G2171="Unknown - Likely Lead",J2171="Unknown - Material Unknown")),
(AND(G2171="Unknown - Unlikely Lead",J2171="Unknown - Likely Lead")),
(AND(G2171="Unknown - Unlikely Lead",J2171="Unknown - Unlikely Lead")),
(AND(G2171="Unknown - Unlikely Lead",J2171="Unknown - Material Unknown")),
(AND(G2171="Unknown - Material Unknown",J2171="Unknown - Likely Lead")),
(AND(G2171="Unknown - Material Unknown",J2171="Unknown - Unlikely Lead")),
(AND(G2171="Unknown - Material Unknown",J2171="Unknown - Material Unknown")))),"Unknown",
IF((OR((AND(G2171="Unknown - Likely Lead",J2171="Non-lead - Copper")),
(AND(G2171="Unknown - Likely Lead",J2171="Non-lead - Plastic")),
(AND(G2171="Unknown - Likely Lead",J2171="Non-lead")),
(AND(G2171="Unknown - Likely Lead",J2171="Non-lead - Other")),
(AND(G2171="Unknown - Unlikely Lead",J2171="Non-lead - Copper")),
(AND(G2171="Unknown - Unlikely Lead",J2171="Non-lead - Plastic")),
(AND(G2171="Unknown - Unlikely Lead",J2171="Non-lead")),
(AND(G2171="Unknown - Unlikely Lead",J2171="Non-lead - Other")),
(AND(G2171="Unknown - Material Unknown",J2171="Non-lead - Copper")),
(AND(G2171="Unknown - Material Unknown",J2171="Non-lead - Plastic")),
(AND(G2171="Unknown - Material Unknown",J2171="Non-lead")),
(AND(G2171="Unknown - Material Unknown",J2171="Non-lead - Other")))),"Unknown",
IF((OR((AND(G2171="Non-lead - Copper",J2171="Unknown - Likely Lead")),
(AND(G2171="Non-lead - Copper",J2171="Unknown - Unlikely Lead")),
(AND(G2171="Non-lead - Copper",J2171="Unknown - Material Unknown")),
(AND(G2171="Non-lead - Plastic",J2171="Unknown - Likely Lead")),
(AND(G2171="Non-lead - Plastic",J2171="Unknown - Unlikely Lead")),
(AND(G2171="Non-lead - Plastic",J2171="Unknown - Material Unknown")),
(AND(G2171="Non-lead",J2171="Unknown - Likely Lead")),
(AND(G2171="Non-lead",J2171="Unknown - Unlikely Lead")),
(AND(G2171="Non-lead",J2171="Unknown - Material Unknown")),
(AND(G2171="Non-lead - Other",J2171="Unknown - Likely Lead")),
(AND(G2171="Non-Lead - Other",J2171="Unknown - Unlikely Lead")),
(AND(G2171="Non-Lead - Other",J2171="Unknown - Material Unknown")))),"Unknown",
IF((OR((AND(G2171="Galvanized",J2171="Unknown - Likely Lead")),
(AND(G2171="Galvanized",J2171="Unknown - Unlikely Lead")),
(AND(G2171="Galvanized",J2171="Unknown - Material Unknown")))),"Unknown",
IF((OR((AND(G2171="Galvanized",J2171="")))),"Galvanized Requiring Replacement",
IF((OR((AND(G2171="Non-lead - Copper",J2171="")),
(AND(G2171="Non-lead - Plastic",J2171="")),
(AND(G2171="Non-lead",J2171="")),
(AND(G2171="Non-lead - Other",J2171="")))),"Non-lead",
IF((OR((AND(G2171="Unknown - Likely Lead",J2171="")),
(AND(G2171="Unknown - Unlikely Lead",J2171="")),
(AND(G2171="Unknown - Material Unknown",J2171="")))),"Unknown",
""))))))))))))))))</f>
        <v>Non-Lead</v>
      </c>
      <c r="N2171" s="44" t="s">
        <v>39</v>
      </c>
    </row>
    <row r="2172" spans="1:14" ht="30" x14ac:dyDescent="0.25">
      <c r="A2172" s="34" t="s">
        <v>5306</v>
      </c>
      <c r="B2172" s="35" t="s">
        <v>51</v>
      </c>
      <c r="C2172" s="36" t="s">
        <v>5212</v>
      </c>
      <c r="D2172" s="36" t="s">
        <v>32</v>
      </c>
      <c r="E2172" s="36" t="s">
        <v>33</v>
      </c>
      <c r="F2172" s="37" t="s">
        <v>5307</v>
      </c>
      <c r="G2172" s="38" t="s">
        <v>35</v>
      </c>
      <c r="H2172" s="39" t="s">
        <v>39</v>
      </c>
      <c r="I2172" s="40" t="s">
        <v>48</v>
      </c>
      <c r="J2172" s="42" t="s">
        <v>47</v>
      </c>
      <c r="K2172" s="39" t="s">
        <v>37</v>
      </c>
      <c r="L2172" s="35"/>
      <c r="M2172" s="43" t="str">
        <f>IF((OR(G2172="Lead")),"Lead",
IF((OR(J2172="Lead")),"Lead",
IF((OR(G2172="Lead-lined galvanized")),"Lead",
IF((OR(J2172="Lead-lined galvanized")),"Lead",
IF((OR((AND(G2172="Unknown - Likely Lead",J2172="Galvanized")),
(AND(G2172="Unknown - Unlikely Lead",J2172="Galvanized")),
(AND(G2172="Unknown - Material Unknown",J2172="Galvanized")))),"Galvanized Requiring Replacement",
IF((OR((AND(G2172="Non-lead - Copper",H2172="Yes",J2172="Galvanized")),
(AND(G2172="Non-lead - Copper",H2172="Don't know",J2172="Galvanized")),
(AND(G2172="Non-lead - Copper",H2172="",J2172="Galvanized")),
(AND(G2172="Non-lead - Plastic",H2172="Yes",J2172="Galvanized")),
(AND(G2172="Non-lead - Plastic",H2172="Don't know",J2172="Galvanized")),
(AND(G2172="Non-lead - Plastic",H2172="",J2172="Galvanized")),
(AND(G2172="Non-lead",H2172="Yes",J2172="Galvanized")),
(AND(G2172="Non-lead",H2172="Don't know",J2172="Galvanized")),
(AND(G2172="Non-lead",H2172="",J2172="Galvanized")),
(AND(G2172="Non-lead - Other",H2172="Yes",J2172="Galvanized")),
(AND(G2172="Non-Lead - Other",H2172="Don't know",J2172="Galvanized")),
(AND(G2172="Galvanized",H2172="Yes",J2172="Galvanized")),
(AND(G2172="Galvanized",H2172="Don't know",J2172="Galvanized")),
(AND(G2172="Galvanized",H2172="",J2172="Galvanized")),
(AND(G2172="Non-Lead - Other",H2172="",J2172="Galvanized")))),"Galvanized Requiring Replacement",
IF((OR((AND(G2172="Non-lead - Copper",J2172="Non-lead - Copper")),
(AND(G2172="Non-lead - Copper",J2172="Non-lead - Plastic")),
(AND(G2172="Non-lead - Copper",J2172="Non-lead - Other")),
(AND(G2172="Non-lead - Copper",J2172="Non-lead")),
(AND(G2172="Non-lead - Plastic",J2172="Non-lead - Copper")),
(AND(G2172="Non-lead - Plastic",J2172="Non-lead - Plastic")),
(AND(G2172="Non-lead - Plastic",J2172="Non-lead - Other")),
(AND(G2172="Non-lead - Plastic",J2172="Non-lead")),
(AND(G2172="Non-lead",J2172="Non-lead - Copper")),
(AND(G2172="Non-lead",J2172="Non-lead - Plastic")),
(AND(G2172="Non-lead",J2172="Non-lead - Other")),
(AND(G2172="Non-lead",J2172="Non-lead")),
(AND(G2172="Non-lead - Other",J2172="Non-lead - Copper")),
(AND(G2172="Non-Lead - Other",J2172="Non-lead - Plastic")),
(AND(G2172="Non-Lead - Other",J2172="Non-lead")),
(AND(G2172="Non-Lead - Other",J2172="Non-lead - Other")))),"Non-Lead",
IF((OR((AND(G2172="Galvanized",J2172="Non-lead")),
(AND(G2172="Galvanized",J2172="Non-lead - Copper")),
(AND(G2172="Galvanized",J2172="Non-lead - Plastic")),
(AND(G2172="Galvanized",J2172="Non-lead")),
(AND(G2172="Galvanized",J2172="Non-lead - Other")))),"Non-Lead",
IF((OR((AND(G2172="Non-lead - Copper",H2172="No",J2172="Galvanized")),
(AND(G2172="Non-lead - Plastic",H2172="No",J2172="Galvanized")),
(AND(G2172="Non-lead",H2172="No",J2172="Galvanized")),
(AND(G2172="Galvanized",H2172="No",J2172="Galvanized")),
(AND(G2172="Non-lead - Other",H2172="No",J2172="Galvanized")))),"Non-lead",
IF((OR((AND(G2172="Unknown - Likely Lead",J2172="Unknown - Likely Lead")),
(AND(G2172="Unknown - Likely Lead",J2172="Unknown - Unlikely Lead")),
(AND(G2172="Unknown - Likely Lead",J2172="Unknown - Material Unknown")),
(AND(G2172="Unknown - Unlikely Lead",J2172="Unknown - Likely Lead")),
(AND(G2172="Unknown - Unlikely Lead",J2172="Unknown - Unlikely Lead")),
(AND(G2172="Unknown - Unlikely Lead",J2172="Unknown - Material Unknown")),
(AND(G2172="Unknown - Material Unknown",J2172="Unknown - Likely Lead")),
(AND(G2172="Unknown - Material Unknown",J2172="Unknown - Unlikely Lead")),
(AND(G2172="Unknown - Material Unknown",J2172="Unknown - Material Unknown")))),"Unknown",
IF((OR((AND(G2172="Unknown - Likely Lead",J2172="Non-lead - Copper")),
(AND(G2172="Unknown - Likely Lead",J2172="Non-lead - Plastic")),
(AND(G2172="Unknown - Likely Lead",J2172="Non-lead")),
(AND(G2172="Unknown - Likely Lead",J2172="Non-lead - Other")),
(AND(G2172="Unknown - Unlikely Lead",J2172="Non-lead - Copper")),
(AND(G2172="Unknown - Unlikely Lead",J2172="Non-lead - Plastic")),
(AND(G2172="Unknown - Unlikely Lead",J2172="Non-lead")),
(AND(G2172="Unknown - Unlikely Lead",J2172="Non-lead - Other")),
(AND(G2172="Unknown - Material Unknown",J2172="Non-lead - Copper")),
(AND(G2172="Unknown - Material Unknown",J2172="Non-lead - Plastic")),
(AND(G2172="Unknown - Material Unknown",J2172="Non-lead")),
(AND(G2172="Unknown - Material Unknown",J2172="Non-lead - Other")))),"Unknown",
IF((OR((AND(G2172="Non-lead - Copper",J2172="Unknown - Likely Lead")),
(AND(G2172="Non-lead - Copper",J2172="Unknown - Unlikely Lead")),
(AND(G2172="Non-lead - Copper",J2172="Unknown - Material Unknown")),
(AND(G2172="Non-lead - Plastic",J2172="Unknown - Likely Lead")),
(AND(G2172="Non-lead - Plastic",J2172="Unknown - Unlikely Lead")),
(AND(G2172="Non-lead - Plastic",J2172="Unknown - Material Unknown")),
(AND(G2172="Non-lead",J2172="Unknown - Likely Lead")),
(AND(G2172="Non-lead",J2172="Unknown - Unlikely Lead")),
(AND(G2172="Non-lead",J2172="Unknown - Material Unknown")),
(AND(G2172="Non-lead - Other",J2172="Unknown - Likely Lead")),
(AND(G2172="Non-Lead - Other",J2172="Unknown - Unlikely Lead")),
(AND(G2172="Non-Lead - Other",J2172="Unknown - Material Unknown")))),"Unknown",
IF((OR((AND(G2172="Galvanized",J2172="Unknown - Likely Lead")),
(AND(G2172="Galvanized",J2172="Unknown - Unlikely Lead")),
(AND(G2172="Galvanized",J2172="Unknown - Material Unknown")))),"Unknown",
IF((OR((AND(G2172="Galvanized",J2172="")))),"Galvanized Requiring Replacement",
IF((OR((AND(G2172="Non-lead - Copper",J2172="")),
(AND(G2172="Non-lead - Plastic",J2172="")),
(AND(G2172="Non-lead",J2172="")),
(AND(G2172="Non-lead - Other",J2172="")))),"Non-lead",
IF((OR((AND(G2172="Unknown - Likely Lead",J2172="")),
(AND(G2172="Unknown - Unlikely Lead",J2172="")),
(AND(G2172="Unknown - Material Unknown",J2172="")))),"Unknown",
""))))))))))))))))</f>
        <v>Non-Lead</v>
      </c>
      <c r="N2172" s="44" t="s">
        <v>39</v>
      </c>
    </row>
    <row r="2173" spans="1:14" ht="30" x14ac:dyDescent="0.25">
      <c r="A2173" s="34" t="s">
        <v>5308</v>
      </c>
      <c r="B2173" s="35" t="s">
        <v>5309</v>
      </c>
      <c r="C2173" s="36" t="s">
        <v>5212</v>
      </c>
      <c r="D2173" s="36" t="s">
        <v>32</v>
      </c>
      <c r="E2173" s="36" t="s">
        <v>33</v>
      </c>
      <c r="F2173" s="37" t="s">
        <v>5310</v>
      </c>
      <c r="G2173" s="38" t="s">
        <v>35</v>
      </c>
      <c r="H2173" s="39" t="s">
        <v>39</v>
      </c>
      <c r="I2173" s="40" t="s">
        <v>48</v>
      </c>
      <c r="J2173" s="42" t="s">
        <v>47</v>
      </c>
      <c r="K2173" s="39" t="s">
        <v>37</v>
      </c>
      <c r="L2173" s="35"/>
      <c r="M2173" s="43" t="str">
        <f>IF((OR(G2173="Lead")),"Lead",
IF((OR(J2173="Lead")),"Lead",
IF((OR(G2173="Lead-lined galvanized")),"Lead",
IF((OR(J2173="Lead-lined galvanized")),"Lead",
IF((OR((AND(G2173="Unknown - Likely Lead",J2173="Galvanized")),
(AND(G2173="Unknown - Unlikely Lead",J2173="Galvanized")),
(AND(G2173="Unknown - Material Unknown",J2173="Galvanized")))),"Galvanized Requiring Replacement",
IF((OR((AND(G2173="Non-lead - Copper",H2173="Yes",J2173="Galvanized")),
(AND(G2173="Non-lead - Copper",H2173="Don't know",J2173="Galvanized")),
(AND(G2173="Non-lead - Copper",H2173="",J2173="Galvanized")),
(AND(G2173="Non-lead - Plastic",H2173="Yes",J2173="Galvanized")),
(AND(G2173="Non-lead - Plastic",H2173="Don't know",J2173="Galvanized")),
(AND(G2173="Non-lead - Plastic",H2173="",J2173="Galvanized")),
(AND(G2173="Non-lead",H2173="Yes",J2173="Galvanized")),
(AND(G2173="Non-lead",H2173="Don't know",J2173="Galvanized")),
(AND(G2173="Non-lead",H2173="",J2173="Galvanized")),
(AND(G2173="Non-lead - Other",H2173="Yes",J2173="Galvanized")),
(AND(G2173="Non-Lead - Other",H2173="Don't know",J2173="Galvanized")),
(AND(G2173="Galvanized",H2173="Yes",J2173="Galvanized")),
(AND(G2173="Galvanized",H2173="Don't know",J2173="Galvanized")),
(AND(G2173="Galvanized",H2173="",J2173="Galvanized")),
(AND(G2173="Non-Lead - Other",H2173="",J2173="Galvanized")))),"Galvanized Requiring Replacement",
IF((OR((AND(G2173="Non-lead - Copper",J2173="Non-lead - Copper")),
(AND(G2173="Non-lead - Copper",J2173="Non-lead - Plastic")),
(AND(G2173="Non-lead - Copper",J2173="Non-lead - Other")),
(AND(G2173="Non-lead - Copper",J2173="Non-lead")),
(AND(G2173="Non-lead - Plastic",J2173="Non-lead - Copper")),
(AND(G2173="Non-lead - Plastic",J2173="Non-lead - Plastic")),
(AND(G2173="Non-lead - Plastic",J2173="Non-lead - Other")),
(AND(G2173="Non-lead - Plastic",J2173="Non-lead")),
(AND(G2173="Non-lead",J2173="Non-lead - Copper")),
(AND(G2173="Non-lead",J2173="Non-lead - Plastic")),
(AND(G2173="Non-lead",J2173="Non-lead - Other")),
(AND(G2173="Non-lead",J2173="Non-lead")),
(AND(G2173="Non-lead - Other",J2173="Non-lead - Copper")),
(AND(G2173="Non-Lead - Other",J2173="Non-lead - Plastic")),
(AND(G2173="Non-Lead - Other",J2173="Non-lead")),
(AND(G2173="Non-Lead - Other",J2173="Non-lead - Other")))),"Non-Lead",
IF((OR((AND(G2173="Galvanized",J2173="Non-lead")),
(AND(G2173="Galvanized",J2173="Non-lead - Copper")),
(AND(G2173="Galvanized",J2173="Non-lead - Plastic")),
(AND(G2173="Galvanized",J2173="Non-lead")),
(AND(G2173="Galvanized",J2173="Non-lead - Other")))),"Non-Lead",
IF((OR((AND(G2173="Non-lead - Copper",H2173="No",J2173="Galvanized")),
(AND(G2173="Non-lead - Plastic",H2173="No",J2173="Galvanized")),
(AND(G2173="Non-lead",H2173="No",J2173="Galvanized")),
(AND(G2173="Galvanized",H2173="No",J2173="Galvanized")),
(AND(G2173="Non-lead - Other",H2173="No",J2173="Galvanized")))),"Non-lead",
IF((OR((AND(G2173="Unknown - Likely Lead",J2173="Unknown - Likely Lead")),
(AND(G2173="Unknown - Likely Lead",J2173="Unknown - Unlikely Lead")),
(AND(G2173="Unknown - Likely Lead",J2173="Unknown - Material Unknown")),
(AND(G2173="Unknown - Unlikely Lead",J2173="Unknown - Likely Lead")),
(AND(G2173="Unknown - Unlikely Lead",J2173="Unknown - Unlikely Lead")),
(AND(G2173="Unknown - Unlikely Lead",J2173="Unknown - Material Unknown")),
(AND(G2173="Unknown - Material Unknown",J2173="Unknown - Likely Lead")),
(AND(G2173="Unknown - Material Unknown",J2173="Unknown - Unlikely Lead")),
(AND(G2173="Unknown - Material Unknown",J2173="Unknown - Material Unknown")))),"Unknown",
IF((OR((AND(G2173="Unknown - Likely Lead",J2173="Non-lead - Copper")),
(AND(G2173="Unknown - Likely Lead",J2173="Non-lead - Plastic")),
(AND(G2173="Unknown - Likely Lead",J2173="Non-lead")),
(AND(G2173="Unknown - Likely Lead",J2173="Non-lead - Other")),
(AND(G2173="Unknown - Unlikely Lead",J2173="Non-lead - Copper")),
(AND(G2173="Unknown - Unlikely Lead",J2173="Non-lead - Plastic")),
(AND(G2173="Unknown - Unlikely Lead",J2173="Non-lead")),
(AND(G2173="Unknown - Unlikely Lead",J2173="Non-lead - Other")),
(AND(G2173="Unknown - Material Unknown",J2173="Non-lead - Copper")),
(AND(G2173="Unknown - Material Unknown",J2173="Non-lead - Plastic")),
(AND(G2173="Unknown - Material Unknown",J2173="Non-lead")),
(AND(G2173="Unknown - Material Unknown",J2173="Non-lead - Other")))),"Unknown",
IF((OR((AND(G2173="Non-lead - Copper",J2173="Unknown - Likely Lead")),
(AND(G2173="Non-lead - Copper",J2173="Unknown - Unlikely Lead")),
(AND(G2173="Non-lead - Copper",J2173="Unknown - Material Unknown")),
(AND(G2173="Non-lead - Plastic",J2173="Unknown - Likely Lead")),
(AND(G2173="Non-lead - Plastic",J2173="Unknown - Unlikely Lead")),
(AND(G2173="Non-lead - Plastic",J2173="Unknown - Material Unknown")),
(AND(G2173="Non-lead",J2173="Unknown - Likely Lead")),
(AND(G2173="Non-lead",J2173="Unknown - Unlikely Lead")),
(AND(G2173="Non-lead",J2173="Unknown - Material Unknown")),
(AND(G2173="Non-lead - Other",J2173="Unknown - Likely Lead")),
(AND(G2173="Non-Lead - Other",J2173="Unknown - Unlikely Lead")),
(AND(G2173="Non-Lead - Other",J2173="Unknown - Material Unknown")))),"Unknown",
IF((OR((AND(G2173="Galvanized",J2173="Unknown - Likely Lead")),
(AND(G2173="Galvanized",J2173="Unknown - Unlikely Lead")),
(AND(G2173="Galvanized",J2173="Unknown - Material Unknown")))),"Unknown",
IF((OR((AND(G2173="Galvanized",J2173="")))),"Galvanized Requiring Replacement",
IF((OR((AND(G2173="Non-lead - Copper",J2173="")),
(AND(G2173="Non-lead - Plastic",J2173="")),
(AND(G2173="Non-lead",J2173="")),
(AND(G2173="Non-lead - Other",J2173="")))),"Non-lead",
IF((OR((AND(G2173="Unknown - Likely Lead",J2173="")),
(AND(G2173="Unknown - Unlikely Lead",J2173="")),
(AND(G2173="Unknown - Material Unknown",J2173="")))),"Unknown",
""))))))))))))))))</f>
        <v>Non-Lead</v>
      </c>
      <c r="N2173" s="44" t="s">
        <v>39</v>
      </c>
    </row>
    <row r="2174" spans="1:14" ht="30" x14ac:dyDescent="0.25">
      <c r="A2174" s="34" t="s">
        <v>5311</v>
      </c>
      <c r="B2174" s="35" t="s">
        <v>935</v>
      </c>
      <c r="C2174" s="36" t="s">
        <v>5212</v>
      </c>
      <c r="D2174" s="36" t="s">
        <v>32</v>
      </c>
      <c r="E2174" s="36" t="s">
        <v>33</v>
      </c>
      <c r="F2174" s="37" t="s">
        <v>5312</v>
      </c>
      <c r="G2174" s="38" t="s">
        <v>35</v>
      </c>
      <c r="H2174" s="39" t="s">
        <v>39</v>
      </c>
      <c r="I2174" s="40" t="s">
        <v>48</v>
      </c>
      <c r="J2174" s="42" t="s">
        <v>47</v>
      </c>
      <c r="K2174" s="39" t="s">
        <v>37</v>
      </c>
      <c r="L2174" s="35"/>
      <c r="M2174" s="43" t="str">
        <f>IF((OR(G2174="Lead")),"Lead",
IF((OR(J2174="Lead")),"Lead",
IF((OR(G2174="Lead-lined galvanized")),"Lead",
IF((OR(J2174="Lead-lined galvanized")),"Lead",
IF((OR((AND(G2174="Unknown - Likely Lead",J2174="Galvanized")),
(AND(G2174="Unknown - Unlikely Lead",J2174="Galvanized")),
(AND(G2174="Unknown - Material Unknown",J2174="Galvanized")))),"Galvanized Requiring Replacement",
IF((OR((AND(G2174="Non-lead - Copper",H2174="Yes",J2174="Galvanized")),
(AND(G2174="Non-lead - Copper",H2174="Don't know",J2174="Galvanized")),
(AND(G2174="Non-lead - Copper",H2174="",J2174="Galvanized")),
(AND(G2174="Non-lead - Plastic",H2174="Yes",J2174="Galvanized")),
(AND(G2174="Non-lead - Plastic",H2174="Don't know",J2174="Galvanized")),
(AND(G2174="Non-lead - Plastic",H2174="",J2174="Galvanized")),
(AND(G2174="Non-lead",H2174="Yes",J2174="Galvanized")),
(AND(G2174="Non-lead",H2174="Don't know",J2174="Galvanized")),
(AND(G2174="Non-lead",H2174="",J2174="Galvanized")),
(AND(G2174="Non-lead - Other",H2174="Yes",J2174="Galvanized")),
(AND(G2174="Non-Lead - Other",H2174="Don't know",J2174="Galvanized")),
(AND(G2174="Galvanized",H2174="Yes",J2174="Galvanized")),
(AND(G2174="Galvanized",H2174="Don't know",J2174="Galvanized")),
(AND(G2174="Galvanized",H2174="",J2174="Galvanized")),
(AND(G2174="Non-Lead - Other",H2174="",J2174="Galvanized")))),"Galvanized Requiring Replacement",
IF((OR((AND(G2174="Non-lead - Copper",J2174="Non-lead - Copper")),
(AND(G2174="Non-lead - Copper",J2174="Non-lead - Plastic")),
(AND(G2174="Non-lead - Copper",J2174="Non-lead - Other")),
(AND(G2174="Non-lead - Copper",J2174="Non-lead")),
(AND(G2174="Non-lead - Plastic",J2174="Non-lead - Copper")),
(AND(G2174="Non-lead - Plastic",J2174="Non-lead - Plastic")),
(AND(G2174="Non-lead - Plastic",J2174="Non-lead - Other")),
(AND(G2174="Non-lead - Plastic",J2174="Non-lead")),
(AND(G2174="Non-lead",J2174="Non-lead - Copper")),
(AND(G2174="Non-lead",J2174="Non-lead - Plastic")),
(AND(G2174="Non-lead",J2174="Non-lead - Other")),
(AND(G2174="Non-lead",J2174="Non-lead")),
(AND(G2174="Non-lead - Other",J2174="Non-lead - Copper")),
(AND(G2174="Non-Lead - Other",J2174="Non-lead - Plastic")),
(AND(G2174="Non-Lead - Other",J2174="Non-lead")),
(AND(G2174="Non-Lead - Other",J2174="Non-lead - Other")))),"Non-Lead",
IF((OR((AND(G2174="Galvanized",J2174="Non-lead")),
(AND(G2174="Galvanized",J2174="Non-lead - Copper")),
(AND(G2174="Galvanized",J2174="Non-lead - Plastic")),
(AND(G2174="Galvanized",J2174="Non-lead")),
(AND(G2174="Galvanized",J2174="Non-lead - Other")))),"Non-Lead",
IF((OR((AND(G2174="Non-lead - Copper",H2174="No",J2174="Galvanized")),
(AND(G2174="Non-lead - Plastic",H2174="No",J2174="Galvanized")),
(AND(G2174="Non-lead",H2174="No",J2174="Galvanized")),
(AND(G2174="Galvanized",H2174="No",J2174="Galvanized")),
(AND(G2174="Non-lead - Other",H2174="No",J2174="Galvanized")))),"Non-lead",
IF((OR((AND(G2174="Unknown - Likely Lead",J2174="Unknown - Likely Lead")),
(AND(G2174="Unknown - Likely Lead",J2174="Unknown - Unlikely Lead")),
(AND(G2174="Unknown - Likely Lead",J2174="Unknown - Material Unknown")),
(AND(G2174="Unknown - Unlikely Lead",J2174="Unknown - Likely Lead")),
(AND(G2174="Unknown - Unlikely Lead",J2174="Unknown - Unlikely Lead")),
(AND(G2174="Unknown - Unlikely Lead",J2174="Unknown - Material Unknown")),
(AND(G2174="Unknown - Material Unknown",J2174="Unknown - Likely Lead")),
(AND(G2174="Unknown - Material Unknown",J2174="Unknown - Unlikely Lead")),
(AND(G2174="Unknown - Material Unknown",J2174="Unknown - Material Unknown")))),"Unknown",
IF((OR((AND(G2174="Unknown - Likely Lead",J2174="Non-lead - Copper")),
(AND(G2174="Unknown - Likely Lead",J2174="Non-lead - Plastic")),
(AND(G2174="Unknown - Likely Lead",J2174="Non-lead")),
(AND(G2174="Unknown - Likely Lead",J2174="Non-lead - Other")),
(AND(G2174="Unknown - Unlikely Lead",J2174="Non-lead - Copper")),
(AND(G2174="Unknown - Unlikely Lead",J2174="Non-lead - Plastic")),
(AND(G2174="Unknown - Unlikely Lead",J2174="Non-lead")),
(AND(G2174="Unknown - Unlikely Lead",J2174="Non-lead - Other")),
(AND(G2174="Unknown - Material Unknown",J2174="Non-lead - Copper")),
(AND(G2174="Unknown - Material Unknown",J2174="Non-lead - Plastic")),
(AND(G2174="Unknown - Material Unknown",J2174="Non-lead")),
(AND(G2174="Unknown - Material Unknown",J2174="Non-lead - Other")))),"Unknown",
IF((OR((AND(G2174="Non-lead - Copper",J2174="Unknown - Likely Lead")),
(AND(G2174="Non-lead - Copper",J2174="Unknown - Unlikely Lead")),
(AND(G2174="Non-lead - Copper",J2174="Unknown - Material Unknown")),
(AND(G2174="Non-lead - Plastic",J2174="Unknown - Likely Lead")),
(AND(G2174="Non-lead - Plastic",J2174="Unknown - Unlikely Lead")),
(AND(G2174="Non-lead - Plastic",J2174="Unknown - Material Unknown")),
(AND(G2174="Non-lead",J2174="Unknown - Likely Lead")),
(AND(G2174="Non-lead",J2174="Unknown - Unlikely Lead")),
(AND(G2174="Non-lead",J2174="Unknown - Material Unknown")),
(AND(G2174="Non-lead - Other",J2174="Unknown - Likely Lead")),
(AND(G2174="Non-Lead - Other",J2174="Unknown - Unlikely Lead")),
(AND(G2174="Non-Lead - Other",J2174="Unknown - Material Unknown")))),"Unknown",
IF((OR((AND(G2174="Galvanized",J2174="Unknown - Likely Lead")),
(AND(G2174="Galvanized",J2174="Unknown - Unlikely Lead")),
(AND(G2174="Galvanized",J2174="Unknown - Material Unknown")))),"Unknown",
IF((OR((AND(G2174="Galvanized",J2174="")))),"Galvanized Requiring Replacement",
IF((OR((AND(G2174="Non-lead - Copper",J2174="")),
(AND(G2174="Non-lead - Plastic",J2174="")),
(AND(G2174="Non-lead",J2174="")),
(AND(G2174="Non-lead - Other",J2174="")))),"Non-lead",
IF((OR((AND(G2174="Unknown - Likely Lead",J2174="")),
(AND(G2174="Unknown - Unlikely Lead",J2174="")),
(AND(G2174="Unknown - Material Unknown",J2174="")))),"Unknown",
""))))))))))))))))</f>
        <v>Non-Lead</v>
      </c>
      <c r="N2174" s="44" t="s">
        <v>39</v>
      </c>
    </row>
    <row r="2175" spans="1:14" ht="30" x14ac:dyDescent="0.25">
      <c r="A2175" s="34" t="s">
        <v>5313</v>
      </c>
      <c r="B2175" s="35" t="s">
        <v>74</v>
      </c>
      <c r="C2175" s="36" t="s">
        <v>5230</v>
      </c>
      <c r="D2175" s="36" t="s">
        <v>32</v>
      </c>
      <c r="E2175" s="36" t="s">
        <v>33</v>
      </c>
      <c r="F2175" s="37" t="s">
        <v>5314</v>
      </c>
      <c r="G2175" s="38" t="s">
        <v>35</v>
      </c>
      <c r="H2175" s="39" t="s">
        <v>39</v>
      </c>
      <c r="I2175" s="40" t="s">
        <v>48</v>
      </c>
      <c r="J2175" s="42" t="s">
        <v>47</v>
      </c>
      <c r="K2175" s="39" t="s">
        <v>37</v>
      </c>
      <c r="L2175" s="35"/>
      <c r="M2175" s="43" t="str">
        <f>IF((OR(G2175="Lead")),"Lead",
IF((OR(J2175="Lead")),"Lead",
IF((OR(G2175="Lead-lined galvanized")),"Lead",
IF((OR(J2175="Lead-lined galvanized")),"Lead",
IF((OR((AND(G2175="Unknown - Likely Lead",J2175="Galvanized")),
(AND(G2175="Unknown - Unlikely Lead",J2175="Galvanized")),
(AND(G2175="Unknown - Material Unknown",J2175="Galvanized")))),"Galvanized Requiring Replacement",
IF((OR((AND(G2175="Non-lead - Copper",H2175="Yes",J2175="Galvanized")),
(AND(G2175="Non-lead - Copper",H2175="Don't know",J2175="Galvanized")),
(AND(G2175="Non-lead - Copper",H2175="",J2175="Galvanized")),
(AND(G2175="Non-lead - Plastic",H2175="Yes",J2175="Galvanized")),
(AND(G2175="Non-lead - Plastic",H2175="Don't know",J2175="Galvanized")),
(AND(G2175="Non-lead - Plastic",H2175="",J2175="Galvanized")),
(AND(G2175="Non-lead",H2175="Yes",J2175="Galvanized")),
(AND(G2175="Non-lead",H2175="Don't know",J2175="Galvanized")),
(AND(G2175="Non-lead",H2175="",J2175="Galvanized")),
(AND(G2175="Non-lead - Other",H2175="Yes",J2175="Galvanized")),
(AND(G2175="Non-Lead - Other",H2175="Don't know",J2175="Galvanized")),
(AND(G2175="Galvanized",H2175="Yes",J2175="Galvanized")),
(AND(G2175="Galvanized",H2175="Don't know",J2175="Galvanized")),
(AND(G2175="Galvanized",H2175="",J2175="Galvanized")),
(AND(G2175="Non-Lead - Other",H2175="",J2175="Galvanized")))),"Galvanized Requiring Replacement",
IF((OR((AND(G2175="Non-lead - Copper",J2175="Non-lead - Copper")),
(AND(G2175="Non-lead - Copper",J2175="Non-lead - Plastic")),
(AND(G2175="Non-lead - Copper",J2175="Non-lead - Other")),
(AND(G2175="Non-lead - Copper",J2175="Non-lead")),
(AND(G2175="Non-lead - Plastic",J2175="Non-lead - Copper")),
(AND(G2175="Non-lead - Plastic",J2175="Non-lead - Plastic")),
(AND(G2175="Non-lead - Plastic",J2175="Non-lead - Other")),
(AND(G2175="Non-lead - Plastic",J2175="Non-lead")),
(AND(G2175="Non-lead",J2175="Non-lead - Copper")),
(AND(G2175="Non-lead",J2175="Non-lead - Plastic")),
(AND(G2175="Non-lead",J2175="Non-lead - Other")),
(AND(G2175="Non-lead",J2175="Non-lead")),
(AND(G2175="Non-lead - Other",J2175="Non-lead - Copper")),
(AND(G2175="Non-Lead - Other",J2175="Non-lead - Plastic")),
(AND(G2175="Non-Lead - Other",J2175="Non-lead")),
(AND(G2175="Non-Lead - Other",J2175="Non-lead - Other")))),"Non-Lead",
IF((OR((AND(G2175="Galvanized",J2175="Non-lead")),
(AND(G2175="Galvanized",J2175="Non-lead - Copper")),
(AND(G2175="Galvanized",J2175="Non-lead - Plastic")),
(AND(G2175="Galvanized",J2175="Non-lead")),
(AND(G2175="Galvanized",J2175="Non-lead - Other")))),"Non-Lead",
IF((OR((AND(G2175="Non-lead - Copper",H2175="No",J2175="Galvanized")),
(AND(G2175="Non-lead - Plastic",H2175="No",J2175="Galvanized")),
(AND(G2175="Non-lead",H2175="No",J2175="Galvanized")),
(AND(G2175="Galvanized",H2175="No",J2175="Galvanized")),
(AND(G2175="Non-lead - Other",H2175="No",J2175="Galvanized")))),"Non-lead",
IF((OR((AND(G2175="Unknown - Likely Lead",J2175="Unknown - Likely Lead")),
(AND(G2175="Unknown - Likely Lead",J2175="Unknown - Unlikely Lead")),
(AND(G2175="Unknown - Likely Lead",J2175="Unknown - Material Unknown")),
(AND(G2175="Unknown - Unlikely Lead",J2175="Unknown - Likely Lead")),
(AND(G2175="Unknown - Unlikely Lead",J2175="Unknown - Unlikely Lead")),
(AND(G2175="Unknown - Unlikely Lead",J2175="Unknown - Material Unknown")),
(AND(G2175="Unknown - Material Unknown",J2175="Unknown - Likely Lead")),
(AND(G2175="Unknown - Material Unknown",J2175="Unknown - Unlikely Lead")),
(AND(G2175="Unknown - Material Unknown",J2175="Unknown - Material Unknown")))),"Unknown",
IF((OR((AND(G2175="Unknown - Likely Lead",J2175="Non-lead - Copper")),
(AND(G2175="Unknown - Likely Lead",J2175="Non-lead - Plastic")),
(AND(G2175="Unknown - Likely Lead",J2175="Non-lead")),
(AND(G2175="Unknown - Likely Lead",J2175="Non-lead - Other")),
(AND(G2175="Unknown - Unlikely Lead",J2175="Non-lead - Copper")),
(AND(G2175="Unknown - Unlikely Lead",J2175="Non-lead - Plastic")),
(AND(G2175="Unknown - Unlikely Lead",J2175="Non-lead")),
(AND(G2175="Unknown - Unlikely Lead",J2175="Non-lead - Other")),
(AND(G2175="Unknown - Material Unknown",J2175="Non-lead - Copper")),
(AND(G2175="Unknown - Material Unknown",J2175="Non-lead - Plastic")),
(AND(G2175="Unknown - Material Unknown",J2175="Non-lead")),
(AND(G2175="Unknown - Material Unknown",J2175="Non-lead - Other")))),"Unknown",
IF((OR((AND(G2175="Non-lead - Copper",J2175="Unknown - Likely Lead")),
(AND(G2175="Non-lead - Copper",J2175="Unknown - Unlikely Lead")),
(AND(G2175="Non-lead - Copper",J2175="Unknown - Material Unknown")),
(AND(G2175="Non-lead - Plastic",J2175="Unknown - Likely Lead")),
(AND(G2175="Non-lead - Plastic",J2175="Unknown - Unlikely Lead")),
(AND(G2175="Non-lead - Plastic",J2175="Unknown - Material Unknown")),
(AND(G2175="Non-lead",J2175="Unknown - Likely Lead")),
(AND(G2175="Non-lead",J2175="Unknown - Unlikely Lead")),
(AND(G2175="Non-lead",J2175="Unknown - Material Unknown")),
(AND(G2175="Non-lead - Other",J2175="Unknown - Likely Lead")),
(AND(G2175="Non-Lead - Other",J2175="Unknown - Unlikely Lead")),
(AND(G2175="Non-Lead - Other",J2175="Unknown - Material Unknown")))),"Unknown",
IF((OR((AND(G2175="Galvanized",J2175="Unknown - Likely Lead")),
(AND(G2175="Galvanized",J2175="Unknown - Unlikely Lead")),
(AND(G2175="Galvanized",J2175="Unknown - Material Unknown")))),"Unknown",
IF((OR((AND(G2175="Galvanized",J2175="")))),"Galvanized Requiring Replacement",
IF((OR((AND(G2175="Non-lead - Copper",J2175="")),
(AND(G2175="Non-lead - Plastic",J2175="")),
(AND(G2175="Non-lead",J2175="")),
(AND(G2175="Non-lead - Other",J2175="")))),"Non-lead",
IF((OR((AND(G2175="Unknown - Likely Lead",J2175="")),
(AND(G2175="Unknown - Unlikely Lead",J2175="")),
(AND(G2175="Unknown - Material Unknown",J2175="")))),"Unknown",
""))))))))))))))))</f>
        <v>Non-Lead</v>
      </c>
      <c r="N2175" s="44" t="s">
        <v>39</v>
      </c>
    </row>
    <row r="2176" spans="1:14" ht="30" x14ac:dyDescent="0.25">
      <c r="A2176" s="34" t="s">
        <v>5315</v>
      </c>
      <c r="B2176" s="35" t="s">
        <v>739</v>
      </c>
      <c r="C2176" s="36" t="s">
        <v>5212</v>
      </c>
      <c r="D2176" s="36" t="s">
        <v>32</v>
      </c>
      <c r="E2176" s="36" t="s">
        <v>33</v>
      </c>
      <c r="F2176" s="37" t="s">
        <v>5316</v>
      </c>
      <c r="G2176" s="38" t="s">
        <v>35</v>
      </c>
      <c r="H2176" s="39" t="s">
        <v>39</v>
      </c>
      <c r="I2176" s="40" t="s">
        <v>48</v>
      </c>
      <c r="J2176" s="42" t="s">
        <v>47</v>
      </c>
      <c r="K2176" s="39" t="s">
        <v>37</v>
      </c>
      <c r="L2176" s="35"/>
      <c r="M2176" s="43" t="str">
        <f>IF((OR(G2176="Lead")),"Lead",
IF((OR(J2176="Lead")),"Lead",
IF((OR(G2176="Lead-lined galvanized")),"Lead",
IF((OR(J2176="Lead-lined galvanized")),"Lead",
IF((OR((AND(G2176="Unknown - Likely Lead",J2176="Galvanized")),
(AND(G2176="Unknown - Unlikely Lead",J2176="Galvanized")),
(AND(G2176="Unknown - Material Unknown",J2176="Galvanized")))),"Galvanized Requiring Replacement",
IF((OR((AND(G2176="Non-lead - Copper",H2176="Yes",J2176="Galvanized")),
(AND(G2176="Non-lead - Copper",H2176="Don't know",J2176="Galvanized")),
(AND(G2176="Non-lead - Copper",H2176="",J2176="Galvanized")),
(AND(G2176="Non-lead - Plastic",H2176="Yes",J2176="Galvanized")),
(AND(G2176="Non-lead - Plastic",H2176="Don't know",J2176="Galvanized")),
(AND(G2176="Non-lead - Plastic",H2176="",J2176="Galvanized")),
(AND(G2176="Non-lead",H2176="Yes",J2176="Galvanized")),
(AND(G2176="Non-lead",H2176="Don't know",J2176="Galvanized")),
(AND(G2176="Non-lead",H2176="",J2176="Galvanized")),
(AND(G2176="Non-lead - Other",H2176="Yes",J2176="Galvanized")),
(AND(G2176="Non-Lead - Other",H2176="Don't know",J2176="Galvanized")),
(AND(G2176="Galvanized",H2176="Yes",J2176="Galvanized")),
(AND(G2176="Galvanized",H2176="Don't know",J2176="Galvanized")),
(AND(G2176="Galvanized",H2176="",J2176="Galvanized")),
(AND(G2176="Non-Lead - Other",H2176="",J2176="Galvanized")))),"Galvanized Requiring Replacement",
IF((OR((AND(G2176="Non-lead - Copper",J2176="Non-lead - Copper")),
(AND(G2176="Non-lead - Copper",J2176="Non-lead - Plastic")),
(AND(G2176="Non-lead - Copper",J2176="Non-lead - Other")),
(AND(G2176="Non-lead - Copper",J2176="Non-lead")),
(AND(G2176="Non-lead - Plastic",J2176="Non-lead - Copper")),
(AND(G2176="Non-lead - Plastic",J2176="Non-lead - Plastic")),
(AND(G2176="Non-lead - Plastic",J2176="Non-lead - Other")),
(AND(G2176="Non-lead - Plastic",J2176="Non-lead")),
(AND(G2176="Non-lead",J2176="Non-lead - Copper")),
(AND(G2176="Non-lead",J2176="Non-lead - Plastic")),
(AND(G2176="Non-lead",J2176="Non-lead - Other")),
(AND(G2176="Non-lead",J2176="Non-lead")),
(AND(G2176="Non-lead - Other",J2176="Non-lead - Copper")),
(AND(G2176="Non-Lead - Other",J2176="Non-lead - Plastic")),
(AND(G2176="Non-Lead - Other",J2176="Non-lead")),
(AND(G2176="Non-Lead - Other",J2176="Non-lead - Other")))),"Non-Lead",
IF((OR((AND(G2176="Galvanized",J2176="Non-lead")),
(AND(G2176="Galvanized",J2176="Non-lead - Copper")),
(AND(G2176="Galvanized",J2176="Non-lead - Plastic")),
(AND(G2176="Galvanized",J2176="Non-lead")),
(AND(G2176="Galvanized",J2176="Non-lead - Other")))),"Non-Lead",
IF((OR((AND(G2176="Non-lead - Copper",H2176="No",J2176="Galvanized")),
(AND(G2176="Non-lead - Plastic",H2176="No",J2176="Galvanized")),
(AND(G2176="Non-lead",H2176="No",J2176="Galvanized")),
(AND(G2176="Galvanized",H2176="No",J2176="Galvanized")),
(AND(G2176="Non-lead - Other",H2176="No",J2176="Galvanized")))),"Non-lead",
IF((OR((AND(G2176="Unknown - Likely Lead",J2176="Unknown - Likely Lead")),
(AND(G2176="Unknown - Likely Lead",J2176="Unknown - Unlikely Lead")),
(AND(G2176="Unknown - Likely Lead",J2176="Unknown - Material Unknown")),
(AND(G2176="Unknown - Unlikely Lead",J2176="Unknown - Likely Lead")),
(AND(G2176="Unknown - Unlikely Lead",J2176="Unknown - Unlikely Lead")),
(AND(G2176="Unknown - Unlikely Lead",J2176="Unknown - Material Unknown")),
(AND(G2176="Unknown - Material Unknown",J2176="Unknown - Likely Lead")),
(AND(G2176="Unknown - Material Unknown",J2176="Unknown - Unlikely Lead")),
(AND(G2176="Unknown - Material Unknown",J2176="Unknown - Material Unknown")))),"Unknown",
IF((OR((AND(G2176="Unknown - Likely Lead",J2176="Non-lead - Copper")),
(AND(G2176="Unknown - Likely Lead",J2176="Non-lead - Plastic")),
(AND(G2176="Unknown - Likely Lead",J2176="Non-lead")),
(AND(G2176="Unknown - Likely Lead",J2176="Non-lead - Other")),
(AND(G2176="Unknown - Unlikely Lead",J2176="Non-lead - Copper")),
(AND(G2176="Unknown - Unlikely Lead",J2176="Non-lead - Plastic")),
(AND(G2176="Unknown - Unlikely Lead",J2176="Non-lead")),
(AND(G2176="Unknown - Unlikely Lead",J2176="Non-lead - Other")),
(AND(G2176="Unknown - Material Unknown",J2176="Non-lead - Copper")),
(AND(G2176="Unknown - Material Unknown",J2176="Non-lead - Plastic")),
(AND(G2176="Unknown - Material Unknown",J2176="Non-lead")),
(AND(G2176="Unknown - Material Unknown",J2176="Non-lead - Other")))),"Unknown",
IF((OR((AND(G2176="Non-lead - Copper",J2176="Unknown - Likely Lead")),
(AND(G2176="Non-lead - Copper",J2176="Unknown - Unlikely Lead")),
(AND(G2176="Non-lead - Copper",J2176="Unknown - Material Unknown")),
(AND(G2176="Non-lead - Plastic",J2176="Unknown - Likely Lead")),
(AND(G2176="Non-lead - Plastic",J2176="Unknown - Unlikely Lead")),
(AND(G2176="Non-lead - Plastic",J2176="Unknown - Material Unknown")),
(AND(G2176="Non-lead",J2176="Unknown - Likely Lead")),
(AND(G2176="Non-lead",J2176="Unknown - Unlikely Lead")),
(AND(G2176="Non-lead",J2176="Unknown - Material Unknown")),
(AND(G2176="Non-lead - Other",J2176="Unknown - Likely Lead")),
(AND(G2176="Non-Lead - Other",J2176="Unknown - Unlikely Lead")),
(AND(G2176="Non-Lead - Other",J2176="Unknown - Material Unknown")))),"Unknown",
IF((OR((AND(G2176="Galvanized",J2176="Unknown - Likely Lead")),
(AND(G2176="Galvanized",J2176="Unknown - Unlikely Lead")),
(AND(G2176="Galvanized",J2176="Unknown - Material Unknown")))),"Unknown",
IF((OR((AND(G2176="Galvanized",J2176="")))),"Galvanized Requiring Replacement",
IF((OR((AND(G2176="Non-lead - Copper",J2176="")),
(AND(G2176="Non-lead - Plastic",J2176="")),
(AND(G2176="Non-lead",J2176="")),
(AND(G2176="Non-lead - Other",J2176="")))),"Non-lead",
IF((OR((AND(G2176="Unknown - Likely Lead",J2176="")),
(AND(G2176="Unknown - Unlikely Lead",J2176="")),
(AND(G2176="Unknown - Material Unknown",J2176="")))),"Unknown",
""))))))))))))))))</f>
        <v>Non-Lead</v>
      </c>
      <c r="N2176" s="44" t="s">
        <v>39</v>
      </c>
    </row>
    <row r="2177" spans="1:14" ht="30" x14ac:dyDescent="0.25">
      <c r="A2177" s="34" t="s">
        <v>5317</v>
      </c>
      <c r="B2177" s="35" t="s">
        <v>297</v>
      </c>
      <c r="C2177" s="36" t="s">
        <v>5212</v>
      </c>
      <c r="D2177" s="36" t="s">
        <v>32</v>
      </c>
      <c r="E2177" s="36" t="s">
        <v>33</v>
      </c>
      <c r="F2177" s="37" t="s">
        <v>5318</v>
      </c>
      <c r="G2177" s="38" t="s">
        <v>35</v>
      </c>
      <c r="H2177" s="39" t="s">
        <v>39</v>
      </c>
      <c r="I2177" s="40" t="s">
        <v>48</v>
      </c>
      <c r="J2177" s="42" t="s">
        <v>47</v>
      </c>
      <c r="K2177" s="39" t="s">
        <v>37</v>
      </c>
      <c r="L2177" s="35"/>
      <c r="M2177" s="43" t="str">
        <f>IF((OR(G2177="Lead")),"Lead",
IF((OR(J2177="Lead")),"Lead",
IF((OR(G2177="Lead-lined galvanized")),"Lead",
IF((OR(J2177="Lead-lined galvanized")),"Lead",
IF((OR((AND(G2177="Unknown - Likely Lead",J2177="Galvanized")),
(AND(G2177="Unknown - Unlikely Lead",J2177="Galvanized")),
(AND(G2177="Unknown - Material Unknown",J2177="Galvanized")))),"Galvanized Requiring Replacement",
IF((OR((AND(G2177="Non-lead - Copper",H2177="Yes",J2177="Galvanized")),
(AND(G2177="Non-lead - Copper",H2177="Don't know",J2177="Galvanized")),
(AND(G2177="Non-lead - Copper",H2177="",J2177="Galvanized")),
(AND(G2177="Non-lead - Plastic",H2177="Yes",J2177="Galvanized")),
(AND(G2177="Non-lead - Plastic",H2177="Don't know",J2177="Galvanized")),
(AND(G2177="Non-lead - Plastic",H2177="",J2177="Galvanized")),
(AND(G2177="Non-lead",H2177="Yes",J2177="Galvanized")),
(AND(G2177="Non-lead",H2177="Don't know",J2177="Galvanized")),
(AND(G2177="Non-lead",H2177="",J2177="Galvanized")),
(AND(G2177="Non-lead - Other",H2177="Yes",J2177="Galvanized")),
(AND(G2177="Non-Lead - Other",H2177="Don't know",J2177="Galvanized")),
(AND(G2177="Galvanized",H2177="Yes",J2177="Galvanized")),
(AND(G2177="Galvanized",H2177="Don't know",J2177="Galvanized")),
(AND(G2177="Galvanized",H2177="",J2177="Galvanized")),
(AND(G2177="Non-Lead - Other",H2177="",J2177="Galvanized")))),"Galvanized Requiring Replacement",
IF((OR((AND(G2177="Non-lead - Copper",J2177="Non-lead - Copper")),
(AND(G2177="Non-lead - Copper",J2177="Non-lead - Plastic")),
(AND(G2177="Non-lead - Copper",J2177="Non-lead - Other")),
(AND(G2177="Non-lead - Copper",J2177="Non-lead")),
(AND(G2177="Non-lead - Plastic",J2177="Non-lead - Copper")),
(AND(G2177="Non-lead - Plastic",J2177="Non-lead - Plastic")),
(AND(G2177="Non-lead - Plastic",J2177="Non-lead - Other")),
(AND(G2177="Non-lead - Plastic",J2177="Non-lead")),
(AND(G2177="Non-lead",J2177="Non-lead - Copper")),
(AND(G2177="Non-lead",J2177="Non-lead - Plastic")),
(AND(G2177="Non-lead",J2177="Non-lead - Other")),
(AND(G2177="Non-lead",J2177="Non-lead")),
(AND(G2177="Non-lead - Other",J2177="Non-lead - Copper")),
(AND(G2177="Non-Lead - Other",J2177="Non-lead - Plastic")),
(AND(G2177="Non-Lead - Other",J2177="Non-lead")),
(AND(G2177="Non-Lead - Other",J2177="Non-lead - Other")))),"Non-Lead",
IF((OR((AND(G2177="Galvanized",J2177="Non-lead")),
(AND(G2177="Galvanized",J2177="Non-lead - Copper")),
(AND(G2177="Galvanized",J2177="Non-lead - Plastic")),
(AND(G2177="Galvanized",J2177="Non-lead")),
(AND(G2177="Galvanized",J2177="Non-lead - Other")))),"Non-Lead",
IF((OR((AND(G2177="Non-lead - Copper",H2177="No",J2177="Galvanized")),
(AND(G2177="Non-lead - Plastic",H2177="No",J2177="Galvanized")),
(AND(G2177="Non-lead",H2177="No",J2177="Galvanized")),
(AND(G2177="Galvanized",H2177="No",J2177="Galvanized")),
(AND(G2177="Non-lead - Other",H2177="No",J2177="Galvanized")))),"Non-lead",
IF((OR((AND(G2177="Unknown - Likely Lead",J2177="Unknown - Likely Lead")),
(AND(G2177="Unknown - Likely Lead",J2177="Unknown - Unlikely Lead")),
(AND(G2177="Unknown - Likely Lead",J2177="Unknown - Material Unknown")),
(AND(G2177="Unknown - Unlikely Lead",J2177="Unknown - Likely Lead")),
(AND(G2177="Unknown - Unlikely Lead",J2177="Unknown - Unlikely Lead")),
(AND(G2177="Unknown - Unlikely Lead",J2177="Unknown - Material Unknown")),
(AND(G2177="Unknown - Material Unknown",J2177="Unknown - Likely Lead")),
(AND(G2177="Unknown - Material Unknown",J2177="Unknown - Unlikely Lead")),
(AND(G2177="Unknown - Material Unknown",J2177="Unknown - Material Unknown")))),"Unknown",
IF((OR((AND(G2177="Unknown - Likely Lead",J2177="Non-lead - Copper")),
(AND(G2177="Unknown - Likely Lead",J2177="Non-lead - Plastic")),
(AND(G2177="Unknown - Likely Lead",J2177="Non-lead")),
(AND(G2177="Unknown - Likely Lead",J2177="Non-lead - Other")),
(AND(G2177="Unknown - Unlikely Lead",J2177="Non-lead - Copper")),
(AND(G2177="Unknown - Unlikely Lead",J2177="Non-lead - Plastic")),
(AND(G2177="Unknown - Unlikely Lead",J2177="Non-lead")),
(AND(G2177="Unknown - Unlikely Lead",J2177="Non-lead - Other")),
(AND(G2177="Unknown - Material Unknown",J2177="Non-lead - Copper")),
(AND(G2177="Unknown - Material Unknown",J2177="Non-lead - Plastic")),
(AND(G2177="Unknown - Material Unknown",J2177="Non-lead")),
(AND(G2177="Unknown - Material Unknown",J2177="Non-lead - Other")))),"Unknown",
IF((OR((AND(G2177="Non-lead - Copper",J2177="Unknown - Likely Lead")),
(AND(G2177="Non-lead - Copper",J2177="Unknown - Unlikely Lead")),
(AND(G2177="Non-lead - Copper",J2177="Unknown - Material Unknown")),
(AND(G2177="Non-lead - Plastic",J2177="Unknown - Likely Lead")),
(AND(G2177="Non-lead - Plastic",J2177="Unknown - Unlikely Lead")),
(AND(G2177="Non-lead - Plastic",J2177="Unknown - Material Unknown")),
(AND(G2177="Non-lead",J2177="Unknown - Likely Lead")),
(AND(G2177="Non-lead",J2177="Unknown - Unlikely Lead")),
(AND(G2177="Non-lead",J2177="Unknown - Material Unknown")),
(AND(G2177="Non-lead - Other",J2177="Unknown - Likely Lead")),
(AND(G2177="Non-Lead - Other",J2177="Unknown - Unlikely Lead")),
(AND(G2177="Non-Lead - Other",J2177="Unknown - Material Unknown")))),"Unknown",
IF((OR((AND(G2177="Galvanized",J2177="Unknown - Likely Lead")),
(AND(G2177="Galvanized",J2177="Unknown - Unlikely Lead")),
(AND(G2177="Galvanized",J2177="Unknown - Material Unknown")))),"Unknown",
IF((OR((AND(G2177="Galvanized",J2177="")))),"Galvanized Requiring Replacement",
IF((OR((AND(G2177="Non-lead - Copper",J2177="")),
(AND(G2177="Non-lead - Plastic",J2177="")),
(AND(G2177="Non-lead",J2177="")),
(AND(G2177="Non-lead - Other",J2177="")))),"Non-lead",
IF((OR((AND(G2177="Unknown - Likely Lead",J2177="")),
(AND(G2177="Unknown - Unlikely Lead",J2177="")),
(AND(G2177="Unknown - Material Unknown",J2177="")))),"Unknown",
""))))))))))))))))</f>
        <v>Non-Lead</v>
      </c>
      <c r="N2177" s="44" t="s">
        <v>39</v>
      </c>
    </row>
    <row r="2178" spans="1:14" ht="30" x14ac:dyDescent="0.25">
      <c r="A2178" s="34" t="s">
        <v>5319</v>
      </c>
      <c r="B2178" s="35" t="s">
        <v>232</v>
      </c>
      <c r="C2178" s="36" t="s">
        <v>5230</v>
      </c>
      <c r="D2178" s="36" t="s">
        <v>32</v>
      </c>
      <c r="E2178" s="36" t="s">
        <v>33</v>
      </c>
      <c r="F2178" s="37" t="s">
        <v>5320</v>
      </c>
      <c r="G2178" s="38" t="s">
        <v>35</v>
      </c>
      <c r="H2178" s="39" t="s">
        <v>39</v>
      </c>
      <c r="I2178" s="40" t="s">
        <v>48</v>
      </c>
      <c r="J2178" s="42" t="s">
        <v>47</v>
      </c>
      <c r="K2178" s="39" t="s">
        <v>37</v>
      </c>
      <c r="L2178" s="35"/>
      <c r="M2178" s="43" t="str">
        <f>IF((OR(G2178="Lead")),"Lead",
IF((OR(J2178="Lead")),"Lead",
IF((OR(G2178="Lead-lined galvanized")),"Lead",
IF((OR(J2178="Lead-lined galvanized")),"Lead",
IF((OR((AND(G2178="Unknown - Likely Lead",J2178="Galvanized")),
(AND(G2178="Unknown - Unlikely Lead",J2178="Galvanized")),
(AND(G2178="Unknown - Material Unknown",J2178="Galvanized")))),"Galvanized Requiring Replacement",
IF((OR((AND(G2178="Non-lead - Copper",H2178="Yes",J2178="Galvanized")),
(AND(G2178="Non-lead - Copper",H2178="Don't know",J2178="Galvanized")),
(AND(G2178="Non-lead - Copper",H2178="",J2178="Galvanized")),
(AND(G2178="Non-lead - Plastic",H2178="Yes",J2178="Galvanized")),
(AND(G2178="Non-lead - Plastic",H2178="Don't know",J2178="Galvanized")),
(AND(G2178="Non-lead - Plastic",H2178="",J2178="Galvanized")),
(AND(G2178="Non-lead",H2178="Yes",J2178="Galvanized")),
(AND(G2178="Non-lead",H2178="Don't know",J2178="Galvanized")),
(AND(G2178="Non-lead",H2178="",J2178="Galvanized")),
(AND(G2178="Non-lead - Other",H2178="Yes",J2178="Galvanized")),
(AND(G2178="Non-Lead - Other",H2178="Don't know",J2178="Galvanized")),
(AND(G2178="Galvanized",H2178="Yes",J2178="Galvanized")),
(AND(G2178="Galvanized",H2178="Don't know",J2178="Galvanized")),
(AND(G2178="Galvanized",H2178="",J2178="Galvanized")),
(AND(G2178="Non-Lead - Other",H2178="",J2178="Galvanized")))),"Galvanized Requiring Replacement",
IF((OR((AND(G2178="Non-lead - Copper",J2178="Non-lead - Copper")),
(AND(G2178="Non-lead - Copper",J2178="Non-lead - Plastic")),
(AND(G2178="Non-lead - Copper",J2178="Non-lead - Other")),
(AND(G2178="Non-lead - Copper",J2178="Non-lead")),
(AND(G2178="Non-lead - Plastic",J2178="Non-lead - Copper")),
(AND(G2178="Non-lead - Plastic",J2178="Non-lead - Plastic")),
(AND(G2178="Non-lead - Plastic",J2178="Non-lead - Other")),
(AND(G2178="Non-lead - Plastic",J2178="Non-lead")),
(AND(G2178="Non-lead",J2178="Non-lead - Copper")),
(AND(G2178="Non-lead",J2178="Non-lead - Plastic")),
(AND(G2178="Non-lead",J2178="Non-lead - Other")),
(AND(G2178="Non-lead",J2178="Non-lead")),
(AND(G2178="Non-lead - Other",J2178="Non-lead - Copper")),
(AND(G2178="Non-Lead - Other",J2178="Non-lead - Plastic")),
(AND(G2178="Non-Lead - Other",J2178="Non-lead")),
(AND(G2178="Non-Lead - Other",J2178="Non-lead - Other")))),"Non-Lead",
IF((OR((AND(G2178="Galvanized",J2178="Non-lead")),
(AND(G2178="Galvanized",J2178="Non-lead - Copper")),
(AND(G2178="Galvanized",J2178="Non-lead - Plastic")),
(AND(G2178="Galvanized",J2178="Non-lead")),
(AND(G2178="Galvanized",J2178="Non-lead - Other")))),"Non-Lead",
IF((OR((AND(G2178="Non-lead - Copper",H2178="No",J2178="Galvanized")),
(AND(G2178="Non-lead - Plastic",H2178="No",J2178="Galvanized")),
(AND(G2178="Non-lead",H2178="No",J2178="Galvanized")),
(AND(G2178="Galvanized",H2178="No",J2178="Galvanized")),
(AND(G2178="Non-lead - Other",H2178="No",J2178="Galvanized")))),"Non-lead",
IF((OR((AND(G2178="Unknown - Likely Lead",J2178="Unknown - Likely Lead")),
(AND(G2178="Unknown - Likely Lead",J2178="Unknown - Unlikely Lead")),
(AND(G2178="Unknown - Likely Lead",J2178="Unknown - Material Unknown")),
(AND(G2178="Unknown - Unlikely Lead",J2178="Unknown - Likely Lead")),
(AND(G2178="Unknown - Unlikely Lead",J2178="Unknown - Unlikely Lead")),
(AND(G2178="Unknown - Unlikely Lead",J2178="Unknown - Material Unknown")),
(AND(G2178="Unknown - Material Unknown",J2178="Unknown - Likely Lead")),
(AND(G2178="Unknown - Material Unknown",J2178="Unknown - Unlikely Lead")),
(AND(G2178="Unknown - Material Unknown",J2178="Unknown - Material Unknown")))),"Unknown",
IF((OR((AND(G2178="Unknown - Likely Lead",J2178="Non-lead - Copper")),
(AND(G2178="Unknown - Likely Lead",J2178="Non-lead - Plastic")),
(AND(G2178="Unknown - Likely Lead",J2178="Non-lead")),
(AND(G2178="Unknown - Likely Lead",J2178="Non-lead - Other")),
(AND(G2178="Unknown - Unlikely Lead",J2178="Non-lead - Copper")),
(AND(G2178="Unknown - Unlikely Lead",J2178="Non-lead - Plastic")),
(AND(G2178="Unknown - Unlikely Lead",J2178="Non-lead")),
(AND(G2178="Unknown - Unlikely Lead",J2178="Non-lead - Other")),
(AND(G2178="Unknown - Material Unknown",J2178="Non-lead - Copper")),
(AND(G2178="Unknown - Material Unknown",J2178="Non-lead - Plastic")),
(AND(G2178="Unknown - Material Unknown",J2178="Non-lead")),
(AND(G2178="Unknown - Material Unknown",J2178="Non-lead - Other")))),"Unknown",
IF((OR((AND(G2178="Non-lead - Copper",J2178="Unknown - Likely Lead")),
(AND(G2178="Non-lead - Copper",J2178="Unknown - Unlikely Lead")),
(AND(G2178="Non-lead - Copper",J2178="Unknown - Material Unknown")),
(AND(G2178="Non-lead - Plastic",J2178="Unknown - Likely Lead")),
(AND(G2178="Non-lead - Plastic",J2178="Unknown - Unlikely Lead")),
(AND(G2178="Non-lead - Plastic",J2178="Unknown - Material Unknown")),
(AND(G2178="Non-lead",J2178="Unknown - Likely Lead")),
(AND(G2178="Non-lead",J2178="Unknown - Unlikely Lead")),
(AND(G2178="Non-lead",J2178="Unknown - Material Unknown")),
(AND(G2178="Non-lead - Other",J2178="Unknown - Likely Lead")),
(AND(G2178="Non-Lead - Other",J2178="Unknown - Unlikely Lead")),
(AND(G2178="Non-Lead - Other",J2178="Unknown - Material Unknown")))),"Unknown",
IF((OR((AND(G2178="Galvanized",J2178="Unknown - Likely Lead")),
(AND(G2178="Galvanized",J2178="Unknown - Unlikely Lead")),
(AND(G2178="Galvanized",J2178="Unknown - Material Unknown")))),"Unknown",
IF((OR((AND(G2178="Galvanized",J2178="")))),"Galvanized Requiring Replacement",
IF((OR((AND(G2178="Non-lead - Copper",J2178="")),
(AND(G2178="Non-lead - Plastic",J2178="")),
(AND(G2178="Non-lead",J2178="")),
(AND(G2178="Non-lead - Other",J2178="")))),"Non-lead",
IF((OR((AND(G2178="Unknown - Likely Lead",J2178="")),
(AND(G2178="Unknown - Unlikely Lead",J2178="")),
(AND(G2178="Unknown - Material Unknown",J2178="")))),"Unknown",
""))))))))))))))))</f>
        <v>Non-Lead</v>
      </c>
      <c r="N2178" s="44" t="s">
        <v>39</v>
      </c>
    </row>
    <row r="2179" spans="1:14" ht="30" x14ac:dyDescent="0.25">
      <c r="A2179" s="34" t="s">
        <v>5321</v>
      </c>
      <c r="B2179" s="35" t="s">
        <v>235</v>
      </c>
      <c r="C2179" s="36" t="s">
        <v>5230</v>
      </c>
      <c r="D2179" s="36" t="s">
        <v>32</v>
      </c>
      <c r="E2179" s="36" t="s">
        <v>33</v>
      </c>
      <c r="F2179" s="37" t="s">
        <v>5322</v>
      </c>
      <c r="G2179" s="38" t="s">
        <v>35</v>
      </c>
      <c r="H2179" s="39" t="s">
        <v>39</v>
      </c>
      <c r="I2179" s="40" t="s">
        <v>48</v>
      </c>
      <c r="J2179" s="42" t="s">
        <v>47</v>
      </c>
      <c r="K2179" s="39" t="s">
        <v>37</v>
      </c>
      <c r="L2179" s="35"/>
      <c r="M2179" s="43" t="str">
        <f>IF((OR(G2179="Lead")),"Lead",
IF((OR(J2179="Lead")),"Lead",
IF((OR(G2179="Lead-lined galvanized")),"Lead",
IF((OR(J2179="Lead-lined galvanized")),"Lead",
IF((OR((AND(G2179="Unknown - Likely Lead",J2179="Galvanized")),
(AND(G2179="Unknown - Unlikely Lead",J2179="Galvanized")),
(AND(G2179="Unknown - Material Unknown",J2179="Galvanized")))),"Galvanized Requiring Replacement",
IF((OR((AND(G2179="Non-lead - Copper",H2179="Yes",J2179="Galvanized")),
(AND(G2179="Non-lead - Copper",H2179="Don't know",J2179="Galvanized")),
(AND(G2179="Non-lead - Copper",H2179="",J2179="Galvanized")),
(AND(G2179="Non-lead - Plastic",H2179="Yes",J2179="Galvanized")),
(AND(G2179="Non-lead - Plastic",H2179="Don't know",J2179="Galvanized")),
(AND(G2179="Non-lead - Plastic",H2179="",J2179="Galvanized")),
(AND(G2179="Non-lead",H2179="Yes",J2179="Galvanized")),
(AND(G2179="Non-lead",H2179="Don't know",J2179="Galvanized")),
(AND(G2179="Non-lead",H2179="",J2179="Galvanized")),
(AND(G2179="Non-lead - Other",H2179="Yes",J2179="Galvanized")),
(AND(G2179="Non-Lead - Other",H2179="Don't know",J2179="Galvanized")),
(AND(G2179="Galvanized",H2179="Yes",J2179="Galvanized")),
(AND(G2179="Galvanized",H2179="Don't know",J2179="Galvanized")),
(AND(G2179="Galvanized",H2179="",J2179="Galvanized")),
(AND(G2179="Non-Lead - Other",H2179="",J2179="Galvanized")))),"Galvanized Requiring Replacement",
IF((OR((AND(G2179="Non-lead - Copper",J2179="Non-lead - Copper")),
(AND(G2179="Non-lead - Copper",J2179="Non-lead - Plastic")),
(AND(G2179="Non-lead - Copper",J2179="Non-lead - Other")),
(AND(G2179="Non-lead - Copper",J2179="Non-lead")),
(AND(G2179="Non-lead - Plastic",J2179="Non-lead - Copper")),
(AND(G2179="Non-lead - Plastic",J2179="Non-lead - Plastic")),
(AND(G2179="Non-lead - Plastic",J2179="Non-lead - Other")),
(AND(G2179="Non-lead - Plastic",J2179="Non-lead")),
(AND(G2179="Non-lead",J2179="Non-lead - Copper")),
(AND(G2179="Non-lead",J2179="Non-lead - Plastic")),
(AND(G2179="Non-lead",J2179="Non-lead - Other")),
(AND(G2179="Non-lead",J2179="Non-lead")),
(AND(G2179="Non-lead - Other",J2179="Non-lead - Copper")),
(AND(G2179="Non-Lead - Other",J2179="Non-lead - Plastic")),
(AND(G2179="Non-Lead - Other",J2179="Non-lead")),
(AND(G2179="Non-Lead - Other",J2179="Non-lead - Other")))),"Non-Lead",
IF((OR((AND(G2179="Galvanized",J2179="Non-lead")),
(AND(G2179="Galvanized",J2179="Non-lead - Copper")),
(AND(G2179="Galvanized",J2179="Non-lead - Plastic")),
(AND(G2179="Galvanized",J2179="Non-lead")),
(AND(G2179="Galvanized",J2179="Non-lead - Other")))),"Non-Lead",
IF((OR((AND(G2179="Non-lead - Copper",H2179="No",J2179="Galvanized")),
(AND(G2179="Non-lead - Plastic",H2179="No",J2179="Galvanized")),
(AND(G2179="Non-lead",H2179="No",J2179="Galvanized")),
(AND(G2179="Galvanized",H2179="No",J2179="Galvanized")),
(AND(G2179="Non-lead - Other",H2179="No",J2179="Galvanized")))),"Non-lead",
IF((OR((AND(G2179="Unknown - Likely Lead",J2179="Unknown - Likely Lead")),
(AND(G2179="Unknown - Likely Lead",J2179="Unknown - Unlikely Lead")),
(AND(G2179="Unknown - Likely Lead",J2179="Unknown - Material Unknown")),
(AND(G2179="Unknown - Unlikely Lead",J2179="Unknown - Likely Lead")),
(AND(G2179="Unknown - Unlikely Lead",J2179="Unknown - Unlikely Lead")),
(AND(G2179="Unknown - Unlikely Lead",J2179="Unknown - Material Unknown")),
(AND(G2179="Unknown - Material Unknown",J2179="Unknown - Likely Lead")),
(AND(G2179="Unknown - Material Unknown",J2179="Unknown - Unlikely Lead")),
(AND(G2179="Unknown - Material Unknown",J2179="Unknown - Material Unknown")))),"Unknown",
IF((OR((AND(G2179="Unknown - Likely Lead",J2179="Non-lead - Copper")),
(AND(G2179="Unknown - Likely Lead",J2179="Non-lead - Plastic")),
(AND(G2179="Unknown - Likely Lead",J2179="Non-lead")),
(AND(G2179="Unknown - Likely Lead",J2179="Non-lead - Other")),
(AND(G2179="Unknown - Unlikely Lead",J2179="Non-lead - Copper")),
(AND(G2179="Unknown - Unlikely Lead",J2179="Non-lead - Plastic")),
(AND(G2179="Unknown - Unlikely Lead",J2179="Non-lead")),
(AND(G2179="Unknown - Unlikely Lead",J2179="Non-lead - Other")),
(AND(G2179="Unknown - Material Unknown",J2179="Non-lead - Copper")),
(AND(G2179="Unknown - Material Unknown",J2179="Non-lead - Plastic")),
(AND(G2179="Unknown - Material Unknown",J2179="Non-lead")),
(AND(G2179="Unknown - Material Unknown",J2179="Non-lead - Other")))),"Unknown",
IF((OR((AND(G2179="Non-lead - Copper",J2179="Unknown - Likely Lead")),
(AND(G2179="Non-lead - Copper",J2179="Unknown - Unlikely Lead")),
(AND(G2179="Non-lead - Copper",J2179="Unknown - Material Unknown")),
(AND(G2179="Non-lead - Plastic",J2179="Unknown - Likely Lead")),
(AND(G2179="Non-lead - Plastic",J2179="Unknown - Unlikely Lead")),
(AND(G2179="Non-lead - Plastic",J2179="Unknown - Material Unknown")),
(AND(G2179="Non-lead",J2179="Unknown - Likely Lead")),
(AND(G2179="Non-lead",J2179="Unknown - Unlikely Lead")),
(AND(G2179="Non-lead",J2179="Unknown - Material Unknown")),
(AND(G2179="Non-lead - Other",J2179="Unknown - Likely Lead")),
(AND(G2179="Non-Lead - Other",J2179="Unknown - Unlikely Lead")),
(AND(G2179="Non-Lead - Other",J2179="Unknown - Material Unknown")))),"Unknown",
IF((OR((AND(G2179="Galvanized",J2179="Unknown - Likely Lead")),
(AND(G2179="Galvanized",J2179="Unknown - Unlikely Lead")),
(AND(G2179="Galvanized",J2179="Unknown - Material Unknown")))),"Unknown",
IF((OR((AND(G2179="Galvanized",J2179="")))),"Galvanized Requiring Replacement",
IF((OR((AND(G2179="Non-lead - Copper",J2179="")),
(AND(G2179="Non-lead - Plastic",J2179="")),
(AND(G2179="Non-lead",J2179="")),
(AND(G2179="Non-lead - Other",J2179="")))),"Non-lead",
IF((OR((AND(G2179="Unknown - Likely Lead",J2179="")),
(AND(G2179="Unknown - Unlikely Lead",J2179="")),
(AND(G2179="Unknown - Material Unknown",J2179="")))),"Unknown",
""))))))))))))))))</f>
        <v>Non-Lead</v>
      </c>
      <c r="N2179" s="44" t="s">
        <v>39</v>
      </c>
    </row>
    <row r="2180" spans="1:14" ht="30" x14ac:dyDescent="0.25">
      <c r="A2180" s="34" t="s">
        <v>5323</v>
      </c>
      <c r="B2180" s="35" t="s">
        <v>78</v>
      </c>
      <c r="C2180" s="36" t="s">
        <v>5230</v>
      </c>
      <c r="D2180" s="36" t="s">
        <v>32</v>
      </c>
      <c r="E2180" s="36" t="s">
        <v>33</v>
      </c>
      <c r="F2180" s="37" t="s">
        <v>5324</v>
      </c>
      <c r="G2180" s="38" t="s">
        <v>35</v>
      </c>
      <c r="H2180" s="39" t="s">
        <v>39</v>
      </c>
      <c r="I2180" s="40" t="s">
        <v>48</v>
      </c>
      <c r="J2180" s="42" t="s">
        <v>47</v>
      </c>
      <c r="K2180" s="39" t="s">
        <v>37</v>
      </c>
      <c r="L2180" s="35"/>
      <c r="M2180" s="43" t="str">
        <f>IF((OR(G2180="Lead")),"Lead",
IF((OR(J2180="Lead")),"Lead",
IF((OR(G2180="Lead-lined galvanized")),"Lead",
IF((OR(J2180="Lead-lined galvanized")),"Lead",
IF((OR((AND(G2180="Unknown - Likely Lead",J2180="Galvanized")),
(AND(G2180="Unknown - Unlikely Lead",J2180="Galvanized")),
(AND(G2180="Unknown - Material Unknown",J2180="Galvanized")))),"Galvanized Requiring Replacement",
IF((OR((AND(G2180="Non-lead - Copper",H2180="Yes",J2180="Galvanized")),
(AND(G2180="Non-lead - Copper",H2180="Don't know",J2180="Galvanized")),
(AND(G2180="Non-lead - Copper",H2180="",J2180="Galvanized")),
(AND(G2180="Non-lead - Plastic",H2180="Yes",J2180="Galvanized")),
(AND(G2180="Non-lead - Plastic",H2180="Don't know",J2180="Galvanized")),
(AND(G2180="Non-lead - Plastic",H2180="",J2180="Galvanized")),
(AND(G2180="Non-lead",H2180="Yes",J2180="Galvanized")),
(AND(G2180="Non-lead",H2180="Don't know",J2180="Galvanized")),
(AND(G2180="Non-lead",H2180="",J2180="Galvanized")),
(AND(G2180="Non-lead - Other",H2180="Yes",J2180="Galvanized")),
(AND(G2180="Non-Lead - Other",H2180="Don't know",J2180="Galvanized")),
(AND(G2180="Galvanized",H2180="Yes",J2180="Galvanized")),
(AND(G2180="Galvanized",H2180="Don't know",J2180="Galvanized")),
(AND(G2180="Galvanized",H2180="",J2180="Galvanized")),
(AND(G2180="Non-Lead - Other",H2180="",J2180="Galvanized")))),"Galvanized Requiring Replacement",
IF((OR((AND(G2180="Non-lead - Copper",J2180="Non-lead - Copper")),
(AND(G2180="Non-lead - Copper",J2180="Non-lead - Plastic")),
(AND(G2180="Non-lead - Copper",J2180="Non-lead - Other")),
(AND(G2180="Non-lead - Copper",J2180="Non-lead")),
(AND(G2180="Non-lead - Plastic",J2180="Non-lead - Copper")),
(AND(G2180="Non-lead - Plastic",J2180="Non-lead - Plastic")),
(AND(G2180="Non-lead - Plastic",J2180="Non-lead - Other")),
(AND(G2180="Non-lead - Plastic",J2180="Non-lead")),
(AND(G2180="Non-lead",J2180="Non-lead - Copper")),
(AND(G2180="Non-lead",J2180="Non-lead - Plastic")),
(AND(G2180="Non-lead",J2180="Non-lead - Other")),
(AND(G2180="Non-lead",J2180="Non-lead")),
(AND(G2180="Non-lead - Other",J2180="Non-lead - Copper")),
(AND(G2180="Non-Lead - Other",J2180="Non-lead - Plastic")),
(AND(G2180="Non-Lead - Other",J2180="Non-lead")),
(AND(G2180="Non-Lead - Other",J2180="Non-lead - Other")))),"Non-Lead",
IF((OR((AND(G2180="Galvanized",J2180="Non-lead")),
(AND(G2180="Galvanized",J2180="Non-lead - Copper")),
(AND(G2180="Galvanized",J2180="Non-lead - Plastic")),
(AND(G2180="Galvanized",J2180="Non-lead")),
(AND(G2180="Galvanized",J2180="Non-lead - Other")))),"Non-Lead",
IF((OR((AND(G2180="Non-lead - Copper",H2180="No",J2180="Galvanized")),
(AND(G2180="Non-lead - Plastic",H2180="No",J2180="Galvanized")),
(AND(G2180="Non-lead",H2180="No",J2180="Galvanized")),
(AND(G2180="Galvanized",H2180="No",J2180="Galvanized")),
(AND(G2180="Non-lead - Other",H2180="No",J2180="Galvanized")))),"Non-lead",
IF((OR((AND(G2180="Unknown - Likely Lead",J2180="Unknown - Likely Lead")),
(AND(G2180="Unknown - Likely Lead",J2180="Unknown - Unlikely Lead")),
(AND(G2180="Unknown - Likely Lead",J2180="Unknown - Material Unknown")),
(AND(G2180="Unknown - Unlikely Lead",J2180="Unknown - Likely Lead")),
(AND(G2180="Unknown - Unlikely Lead",J2180="Unknown - Unlikely Lead")),
(AND(G2180="Unknown - Unlikely Lead",J2180="Unknown - Material Unknown")),
(AND(G2180="Unknown - Material Unknown",J2180="Unknown - Likely Lead")),
(AND(G2180="Unknown - Material Unknown",J2180="Unknown - Unlikely Lead")),
(AND(G2180="Unknown - Material Unknown",J2180="Unknown - Material Unknown")))),"Unknown",
IF((OR((AND(G2180="Unknown - Likely Lead",J2180="Non-lead - Copper")),
(AND(G2180="Unknown - Likely Lead",J2180="Non-lead - Plastic")),
(AND(G2180="Unknown - Likely Lead",J2180="Non-lead")),
(AND(G2180="Unknown - Likely Lead",J2180="Non-lead - Other")),
(AND(G2180="Unknown - Unlikely Lead",J2180="Non-lead - Copper")),
(AND(G2180="Unknown - Unlikely Lead",J2180="Non-lead - Plastic")),
(AND(G2180="Unknown - Unlikely Lead",J2180="Non-lead")),
(AND(G2180="Unknown - Unlikely Lead",J2180="Non-lead - Other")),
(AND(G2180="Unknown - Material Unknown",J2180="Non-lead - Copper")),
(AND(G2180="Unknown - Material Unknown",J2180="Non-lead - Plastic")),
(AND(G2180="Unknown - Material Unknown",J2180="Non-lead")),
(AND(G2180="Unknown - Material Unknown",J2180="Non-lead - Other")))),"Unknown",
IF((OR((AND(G2180="Non-lead - Copper",J2180="Unknown - Likely Lead")),
(AND(G2180="Non-lead - Copper",J2180="Unknown - Unlikely Lead")),
(AND(G2180="Non-lead - Copper",J2180="Unknown - Material Unknown")),
(AND(G2180="Non-lead - Plastic",J2180="Unknown - Likely Lead")),
(AND(G2180="Non-lead - Plastic",J2180="Unknown - Unlikely Lead")),
(AND(G2180="Non-lead - Plastic",J2180="Unknown - Material Unknown")),
(AND(G2180="Non-lead",J2180="Unknown - Likely Lead")),
(AND(G2180="Non-lead",J2180="Unknown - Unlikely Lead")),
(AND(G2180="Non-lead",J2180="Unknown - Material Unknown")),
(AND(G2180="Non-lead - Other",J2180="Unknown - Likely Lead")),
(AND(G2180="Non-Lead - Other",J2180="Unknown - Unlikely Lead")),
(AND(G2180="Non-Lead - Other",J2180="Unknown - Material Unknown")))),"Unknown",
IF((OR((AND(G2180="Galvanized",J2180="Unknown - Likely Lead")),
(AND(G2180="Galvanized",J2180="Unknown - Unlikely Lead")),
(AND(G2180="Galvanized",J2180="Unknown - Material Unknown")))),"Unknown",
IF((OR((AND(G2180="Galvanized",J2180="")))),"Galvanized Requiring Replacement",
IF((OR((AND(G2180="Non-lead - Copper",J2180="")),
(AND(G2180="Non-lead - Plastic",J2180="")),
(AND(G2180="Non-lead",J2180="")),
(AND(G2180="Non-lead - Other",J2180="")))),"Non-lead",
IF((OR((AND(G2180="Unknown - Likely Lead",J2180="")),
(AND(G2180="Unknown - Unlikely Lead",J2180="")),
(AND(G2180="Unknown - Material Unknown",J2180="")))),"Unknown",
""))))))))))))))))</f>
        <v>Non-Lead</v>
      </c>
      <c r="N2180" s="44" t="s">
        <v>39</v>
      </c>
    </row>
    <row r="2181" spans="1:14" ht="30" x14ac:dyDescent="0.25">
      <c r="A2181" s="34" t="s">
        <v>5325</v>
      </c>
      <c r="B2181" s="35" t="s">
        <v>1078</v>
      </c>
      <c r="C2181" s="36" t="s">
        <v>5230</v>
      </c>
      <c r="D2181" s="36" t="s">
        <v>32</v>
      </c>
      <c r="E2181" s="36" t="s">
        <v>33</v>
      </c>
      <c r="F2181" s="37" t="s">
        <v>5326</v>
      </c>
      <c r="G2181" s="38" t="s">
        <v>35</v>
      </c>
      <c r="H2181" s="39" t="s">
        <v>39</v>
      </c>
      <c r="I2181" s="40" t="s">
        <v>48</v>
      </c>
      <c r="J2181" s="42" t="s">
        <v>47</v>
      </c>
      <c r="K2181" s="39" t="s">
        <v>37</v>
      </c>
      <c r="L2181" s="35"/>
      <c r="M2181" s="43" t="str">
        <f>IF((OR(G2181="Lead")),"Lead",
IF((OR(J2181="Lead")),"Lead",
IF((OR(G2181="Lead-lined galvanized")),"Lead",
IF((OR(J2181="Lead-lined galvanized")),"Lead",
IF((OR((AND(G2181="Unknown - Likely Lead",J2181="Galvanized")),
(AND(G2181="Unknown - Unlikely Lead",J2181="Galvanized")),
(AND(G2181="Unknown - Material Unknown",J2181="Galvanized")))),"Galvanized Requiring Replacement",
IF((OR((AND(G2181="Non-lead - Copper",H2181="Yes",J2181="Galvanized")),
(AND(G2181="Non-lead - Copper",H2181="Don't know",J2181="Galvanized")),
(AND(G2181="Non-lead - Copper",H2181="",J2181="Galvanized")),
(AND(G2181="Non-lead - Plastic",H2181="Yes",J2181="Galvanized")),
(AND(G2181="Non-lead - Plastic",H2181="Don't know",J2181="Galvanized")),
(AND(G2181="Non-lead - Plastic",H2181="",J2181="Galvanized")),
(AND(G2181="Non-lead",H2181="Yes",J2181="Galvanized")),
(AND(G2181="Non-lead",H2181="Don't know",J2181="Galvanized")),
(AND(G2181="Non-lead",H2181="",J2181="Galvanized")),
(AND(G2181="Non-lead - Other",H2181="Yes",J2181="Galvanized")),
(AND(G2181="Non-Lead - Other",H2181="Don't know",J2181="Galvanized")),
(AND(G2181="Galvanized",H2181="Yes",J2181="Galvanized")),
(AND(G2181="Galvanized",H2181="Don't know",J2181="Galvanized")),
(AND(G2181="Galvanized",H2181="",J2181="Galvanized")),
(AND(G2181="Non-Lead - Other",H2181="",J2181="Galvanized")))),"Galvanized Requiring Replacement",
IF((OR((AND(G2181="Non-lead - Copper",J2181="Non-lead - Copper")),
(AND(G2181="Non-lead - Copper",J2181="Non-lead - Plastic")),
(AND(G2181="Non-lead - Copper",J2181="Non-lead - Other")),
(AND(G2181="Non-lead - Copper",J2181="Non-lead")),
(AND(G2181="Non-lead - Plastic",J2181="Non-lead - Copper")),
(AND(G2181="Non-lead - Plastic",J2181="Non-lead - Plastic")),
(AND(G2181="Non-lead - Plastic",J2181="Non-lead - Other")),
(AND(G2181="Non-lead - Plastic",J2181="Non-lead")),
(AND(G2181="Non-lead",J2181="Non-lead - Copper")),
(AND(G2181="Non-lead",J2181="Non-lead - Plastic")),
(AND(G2181="Non-lead",J2181="Non-lead - Other")),
(AND(G2181="Non-lead",J2181="Non-lead")),
(AND(G2181="Non-lead - Other",J2181="Non-lead - Copper")),
(AND(G2181="Non-Lead - Other",J2181="Non-lead - Plastic")),
(AND(G2181="Non-Lead - Other",J2181="Non-lead")),
(AND(G2181="Non-Lead - Other",J2181="Non-lead - Other")))),"Non-Lead",
IF((OR((AND(G2181="Galvanized",J2181="Non-lead")),
(AND(G2181="Galvanized",J2181="Non-lead - Copper")),
(AND(G2181="Galvanized",J2181="Non-lead - Plastic")),
(AND(G2181="Galvanized",J2181="Non-lead")),
(AND(G2181="Galvanized",J2181="Non-lead - Other")))),"Non-Lead",
IF((OR((AND(G2181="Non-lead - Copper",H2181="No",J2181="Galvanized")),
(AND(G2181="Non-lead - Plastic",H2181="No",J2181="Galvanized")),
(AND(G2181="Non-lead",H2181="No",J2181="Galvanized")),
(AND(G2181="Galvanized",H2181="No",J2181="Galvanized")),
(AND(G2181="Non-lead - Other",H2181="No",J2181="Galvanized")))),"Non-lead",
IF((OR((AND(G2181="Unknown - Likely Lead",J2181="Unknown - Likely Lead")),
(AND(G2181="Unknown - Likely Lead",J2181="Unknown - Unlikely Lead")),
(AND(G2181="Unknown - Likely Lead",J2181="Unknown - Material Unknown")),
(AND(G2181="Unknown - Unlikely Lead",J2181="Unknown - Likely Lead")),
(AND(G2181="Unknown - Unlikely Lead",J2181="Unknown - Unlikely Lead")),
(AND(G2181="Unknown - Unlikely Lead",J2181="Unknown - Material Unknown")),
(AND(G2181="Unknown - Material Unknown",J2181="Unknown - Likely Lead")),
(AND(G2181="Unknown - Material Unknown",J2181="Unknown - Unlikely Lead")),
(AND(G2181="Unknown - Material Unknown",J2181="Unknown - Material Unknown")))),"Unknown",
IF((OR((AND(G2181="Unknown - Likely Lead",J2181="Non-lead - Copper")),
(AND(G2181="Unknown - Likely Lead",J2181="Non-lead - Plastic")),
(AND(G2181="Unknown - Likely Lead",J2181="Non-lead")),
(AND(G2181="Unknown - Likely Lead",J2181="Non-lead - Other")),
(AND(G2181="Unknown - Unlikely Lead",J2181="Non-lead - Copper")),
(AND(G2181="Unknown - Unlikely Lead",J2181="Non-lead - Plastic")),
(AND(G2181="Unknown - Unlikely Lead",J2181="Non-lead")),
(AND(G2181="Unknown - Unlikely Lead",J2181="Non-lead - Other")),
(AND(G2181="Unknown - Material Unknown",J2181="Non-lead - Copper")),
(AND(G2181="Unknown - Material Unknown",J2181="Non-lead - Plastic")),
(AND(G2181="Unknown - Material Unknown",J2181="Non-lead")),
(AND(G2181="Unknown - Material Unknown",J2181="Non-lead - Other")))),"Unknown",
IF((OR((AND(G2181="Non-lead - Copper",J2181="Unknown - Likely Lead")),
(AND(G2181="Non-lead - Copper",J2181="Unknown - Unlikely Lead")),
(AND(G2181="Non-lead - Copper",J2181="Unknown - Material Unknown")),
(AND(G2181="Non-lead - Plastic",J2181="Unknown - Likely Lead")),
(AND(G2181="Non-lead - Plastic",J2181="Unknown - Unlikely Lead")),
(AND(G2181="Non-lead - Plastic",J2181="Unknown - Material Unknown")),
(AND(G2181="Non-lead",J2181="Unknown - Likely Lead")),
(AND(G2181="Non-lead",J2181="Unknown - Unlikely Lead")),
(AND(G2181="Non-lead",J2181="Unknown - Material Unknown")),
(AND(G2181="Non-lead - Other",J2181="Unknown - Likely Lead")),
(AND(G2181="Non-Lead - Other",J2181="Unknown - Unlikely Lead")),
(AND(G2181="Non-Lead - Other",J2181="Unknown - Material Unknown")))),"Unknown",
IF((OR((AND(G2181="Galvanized",J2181="Unknown - Likely Lead")),
(AND(G2181="Galvanized",J2181="Unknown - Unlikely Lead")),
(AND(G2181="Galvanized",J2181="Unknown - Material Unknown")))),"Unknown",
IF((OR((AND(G2181="Galvanized",J2181="")))),"Galvanized Requiring Replacement",
IF((OR((AND(G2181="Non-lead - Copper",J2181="")),
(AND(G2181="Non-lead - Plastic",J2181="")),
(AND(G2181="Non-lead",J2181="")),
(AND(G2181="Non-lead - Other",J2181="")))),"Non-lead",
IF((OR((AND(G2181="Unknown - Likely Lead",J2181="")),
(AND(G2181="Unknown - Unlikely Lead",J2181="")),
(AND(G2181="Unknown - Material Unknown",J2181="")))),"Unknown",
""))))))))))))))))</f>
        <v>Non-Lead</v>
      </c>
      <c r="N2181" s="44" t="s">
        <v>39</v>
      </c>
    </row>
    <row r="2182" spans="1:14" ht="30" x14ac:dyDescent="0.25">
      <c r="A2182" s="34" t="s">
        <v>5327</v>
      </c>
      <c r="B2182" s="35" t="s">
        <v>1081</v>
      </c>
      <c r="C2182" s="36" t="s">
        <v>5230</v>
      </c>
      <c r="D2182" s="36" t="s">
        <v>32</v>
      </c>
      <c r="E2182" s="36" t="s">
        <v>33</v>
      </c>
      <c r="F2182" s="37" t="s">
        <v>5328</v>
      </c>
      <c r="G2182" s="38" t="s">
        <v>35</v>
      </c>
      <c r="H2182" s="39" t="s">
        <v>39</v>
      </c>
      <c r="I2182" s="40" t="s">
        <v>48</v>
      </c>
      <c r="J2182" s="42" t="s">
        <v>47</v>
      </c>
      <c r="K2182" s="39" t="s">
        <v>37</v>
      </c>
      <c r="L2182" s="35"/>
      <c r="M2182" s="43" t="str">
        <f>IF((OR(G2182="Lead")),"Lead",
IF((OR(J2182="Lead")),"Lead",
IF((OR(G2182="Lead-lined galvanized")),"Lead",
IF((OR(J2182="Lead-lined galvanized")),"Lead",
IF((OR((AND(G2182="Unknown - Likely Lead",J2182="Galvanized")),
(AND(G2182="Unknown - Unlikely Lead",J2182="Galvanized")),
(AND(G2182="Unknown - Material Unknown",J2182="Galvanized")))),"Galvanized Requiring Replacement",
IF((OR((AND(G2182="Non-lead - Copper",H2182="Yes",J2182="Galvanized")),
(AND(G2182="Non-lead - Copper",H2182="Don't know",J2182="Galvanized")),
(AND(G2182="Non-lead - Copper",H2182="",J2182="Galvanized")),
(AND(G2182="Non-lead - Plastic",H2182="Yes",J2182="Galvanized")),
(AND(G2182="Non-lead - Plastic",H2182="Don't know",J2182="Galvanized")),
(AND(G2182="Non-lead - Plastic",H2182="",J2182="Galvanized")),
(AND(G2182="Non-lead",H2182="Yes",J2182="Galvanized")),
(AND(G2182="Non-lead",H2182="Don't know",J2182="Galvanized")),
(AND(G2182="Non-lead",H2182="",J2182="Galvanized")),
(AND(G2182="Non-lead - Other",H2182="Yes",J2182="Galvanized")),
(AND(G2182="Non-Lead - Other",H2182="Don't know",J2182="Galvanized")),
(AND(G2182="Galvanized",H2182="Yes",J2182="Galvanized")),
(AND(G2182="Galvanized",H2182="Don't know",J2182="Galvanized")),
(AND(G2182="Galvanized",H2182="",J2182="Galvanized")),
(AND(G2182="Non-Lead - Other",H2182="",J2182="Galvanized")))),"Galvanized Requiring Replacement",
IF((OR((AND(G2182="Non-lead - Copper",J2182="Non-lead - Copper")),
(AND(G2182="Non-lead - Copper",J2182="Non-lead - Plastic")),
(AND(G2182="Non-lead - Copper",J2182="Non-lead - Other")),
(AND(G2182="Non-lead - Copper",J2182="Non-lead")),
(AND(G2182="Non-lead - Plastic",J2182="Non-lead - Copper")),
(AND(G2182="Non-lead - Plastic",J2182="Non-lead - Plastic")),
(AND(G2182="Non-lead - Plastic",J2182="Non-lead - Other")),
(AND(G2182="Non-lead - Plastic",J2182="Non-lead")),
(AND(G2182="Non-lead",J2182="Non-lead - Copper")),
(AND(G2182="Non-lead",J2182="Non-lead - Plastic")),
(AND(G2182="Non-lead",J2182="Non-lead - Other")),
(AND(G2182="Non-lead",J2182="Non-lead")),
(AND(G2182="Non-lead - Other",J2182="Non-lead - Copper")),
(AND(G2182="Non-Lead - Other",J2182="Non-lead - Plastic")),
(AND(G2182="Non-Lead - Other",J2182="Non-lead")),
(AND(G2182="Non-Lead - Other",J2182="Non-lead - Other")))),"Non-Lead",
IF((OR((AND(G2182="Galvanized",J2182="Non-lead")),
(AND(G2182="Galvanized",J2182="Non-lead - Copper")),
(AND(G2182="Galvanized",J2182="Non-lead - Plastic")),
(AND(G2182="Galvanized",J2182="Non-lead")),
(AND(G2182="Galvanized",J2182="Non-lead - Other")))),"Non-Lead",
IF((OR((AND(G2182="Non-lead - Copper",H2182="No",J2182="Galvanized")),
(AND(G2182="Non-lead - Plastic",H2182="No",J2182="Galvanized")),
(AND(G2182="Non-lead",H2182="No",J2182="Galvanized")),
(AND(G2182="Galvanized",H2182="No",J2182="Galvanized")),
(AND(G2182="Non-lead - Other",H2182="No",J2182="Galvanized")))),"Non-lead",
IF((OR((AND(G2182="Unknown - Likely Lead",J2182="Unknown - Likely Lead")),
(AND(G2182="Unknown - Likely Lead",J2182="Unknown - Unlikely Lead")),
(AND(G2182="Unknown - Likely Lead",J2182="Unknown - Material Unknown")),
(AND(G2182="Unknown - Unlikely Lead",J2182="Unknown - Likely Lead")),
(AND(G2182="Unknown - Unlikely Lead",J2182="Unknown - Unlikely Lead")),
(AND(G2182="Unknown - Unlikely Lead",J2182="Unknown - Material Unknown")),
(AND(G2182="Unknown - Material Unknown",J2182="Unknown - Likely Lead")),
(AND(G2182="Unknown - Material Unknown",J2182="Unknown - Unlikely Lead")),
(AND(G2182="Unknown - Material Unknown",J2182="Unknown - Material Unknown")))),"Unknown",
IF((OR((AND(G2182="Unknown - Likely Lead",J2182="Non-lead - Copper")),
(AND(G2182="Unknown - Likely Lead",J2182="Non-lead - Plastic")),
(AND(G2182="Unknown - Likely Lead",J2182="Non-lead")),
(AND(G2182="Unknown - Likely Lead",J2182="Non-lead - Other")),
(AND(G2182="Unknown - Unlikely Lead",J2182="Non-lead - Copper")),
(AND(G2182="Unknown - Unlikely Lead",J2182="Non-lead - Plastic")),
(AND(G2182="Unknown - Unlikely Lead",J2182="Non-lead")),
(AND(G2182="Unknown - Unlikely Lead",J2182="Non-lead - Other")),
(AND(G2182="Unknown - Material Unknown",J2182="Non-lead - Copper")),
(AND(G2182="Unknown - Material Unknown",J2182="Non-lead - Plastic")),
(AND(G2182="Unknown - Material Unknown",J2182="Non-lead")),
(AND(G2182="Unknown - Material Unknown",J2182="Non-lead - Other")))),"Unknown",
IF((OR((AND(G2182="Non-lead - Copper",J2182="Unknown - Likely Lead")),
(AND(G2182="Non-lead - Copper",J2182="Unknown - Unlikely Lead")),
(AND(G2182="Non-lead - Copper",J2182="Unknown - Material Unknown")),
(AND(G2182="Non-lead - Plastic",J2182="Unknown - Likely Lead")),
(AND(G2182="Non-lead - Plastic",J2182="Unknown - Unlikely Lead")),
(AND(G2182="Non-lead - Plastic",J2182="Unknown - Material Unknown")),
(AND(G2182="Non-lead",J2182="Unknown - Likely Lead")),
(AND(G2182="Non-lead",J2182="Unknown - Unlikely Lead")),
(AND(G2182="Non-lead",J2182="Unknown - Material Unknown")),
(AND(G2182="Non-lead - Other",J2182="Unknown - Likely Lead")),
(AND(G2182="Non-Lead - Other",J2182="Unknown - Unlikely Lead")),
(AND(G2182="Non-Lead - Other",J2182="Unknown - Material Unknown")))),"Unknown",
IF((OR((AND(G2182="Galvanized",J2182="Unknown - Likely Lead")),
(AND(G2182="Galvanized",J2182="Unknown - Unlikely Lead")),
(AND(G2182="Galvanized",J2182="Unknown - Material Unknown")))),"Unknown",
IF((OR((AND(G2182="Galvanized",J2182="")))),"Galvanized Requiring Replacement",
IF((OR((AND(G2182="Non-lead - Copper",J2182="")),
(AND(G2182="Non-lead - Plastic",J2182="")),
(AND(G2182="Non-lead",J2182="")),
(AND(G2182="Non-lead - Other",J2182="")))),"Non-lead",
IF((OR((AND(G2182="Unknown - Likely Lead",J2182="")),
(AND(G2182="Unknown - Unlikely Lead",J2182="")),
(AND(G2182="Unknown - Material Unknown",J2182="")))),"Unknown",
""))))))))))))))))</f>
        <v>Non-Lead</v>
      </c>
      <c r="N2182" s="44" t="s">
        <v>39</v>
      </c>
    </row>
    <row r="2183" spans="1:14" ht="30" x14ac:dyDescent="0.25">
      <c r="A2183" s="34" t="s">
        <v>5329</v>
      </c>
      <c r="B2183" s="35" t="s">
        <v>82</v>
      </c>
      <c r="C2183" s="36" t="s">
        <v>5330</v>
      </c>
      <c r="D2183" s="36" t="s">
        <v>32</v>
      </c>
      <c r="E2183" s="36" t="s">
        <v>33</v>
      </c>
      <c r="F2183" s="37" t="s">
        <v>5331</v>
      </c>
      <c r="G2183" s="38" t="s">
        <v>35</v>
      </c>
      <c r="H2183" s="39" t="s">
        <v>39</v>
      </c>
      <c r="I2183" s="40" t="s">
        <v>48</v>
      </c>
      <c r="J2183" s="42" t="s">
        <v>47</v>
      </c>
      <c r="K2183" s="39" t="s">
        <v>37</v>
      </c>
      <c r="L2183" s="35"/>
      <c r="M2183" s="43" t="str">
        <f>IF((OR(G2183="Lead")),"Lead",
IF((OR(J2183="Lead")),"Lead",
IF((OR(G2183="Lead-lined galvanized")),"Lead",
IF((OR(J2183="Lead-lined galvanized")),"Lead",
IF((OR((AND(G2183="Unknown - Likely Lead",J2183="Galvanized")),
(AND(G2183="Unknown - Unlikely Lead",J2183="Galvanized")),
(AND(G2183="Unknown - Material Unknown",J2183="Galvanized")))),"Galvanized Requiring Replacement",
IF((OR((AND(G2183="Non-lead - Copper",H2183="Yes",J2183="Galvanized")),
(AND(G2183="Non-lead - Copper",H2183="Don't know",J2183="Galvanized")),
(AND(G2183="Non-lead - Copper",H2183="",J2183="Galvanized")),
(AND(G2183="Non-lead - Plastic",H2183="Yes",J2183="Galvanized")),
(AND(G2183="Non-lead - Plastic",H2183="Don't know",J2183="Galvanized")),
(AND(G2183="Non-lead - Plastic",H2183="",J2183="Galvanized")),
(AND(G2183="Non-lead",H2183="Yes",J2183="Galvanized")),
(AND(G2183="Non-lead",H2183="Don't know",J2183="Galvanized")),
(AND(G2183="Non-lead",H2183="",J2183="Galvanized")),
(AND(G2183="Non-lead - Other",H2183="Yes",J2183="Galvanized")),
(AND(G2183="Non-Lead - Other",H2183="Don't know",J2183="Galvanized")),
(AND(G2183="Galvanized",H2183="Yes",J2183="Galvanized")),
(AND(G2183="Galvanized",H2183="Don't know",J2183="Galvanized")),
(AND(G2183="Galvanized",H2183="",J2183="Galvanized")),
(AND(G2183="Non-Lead - Other",H2183="",J2183="Galvanized")))),"Galvanized Requiring Replacement",
IF((OR((AND(G2183="Non-lead - Copper",J2183="Non-lead - Copper")),
(AND(G2183="Non-lead - Copper",J2183="Non-lead - Plastic")),
(AND(G2183="Non-lead - Copper",J2183="Non-lead - Other")),
(AND(G2183="Non-lead - Copper",J2183="Non-lead")),
(AND(G2183="Non-lead - Plastic",J2183="Non-lead - Copper")),
(AND(G2183="Non-lead - Plastic",J2183="Non-lead - Plastic")),
(AND(G2183="Non-lead - Plastic",J2183="Non-lead - Other")),
(AND(G2183="Non-lead - Plastic",J2183="Non-lead")),
(AND(G2183="Non-lead",J2183="Non-lead - Copper")),
(AND(G2183="Non-lead",J2183="Non-lead - Plastic")),
(AND(G2183="Non-lead",J2183="Non-lead - Other")),
(AND(G2183="Non-lead",J2183="Non-lead")),
(AND(G2183="Non-lead - Other",J2183="Non-lead - Copper")),
(AND(G2183="Non-Lead - Other",J2183="Non-lead - Plastic")),
(AND(G2183="Non-Lead - Other",J2183="Non-lead")),
(AND(G2183="Non-Lead - Other",J2183="Non-lead - Other")))),"Non-Lead",
IF((OR((AND(G2183="Galvanized",J2183="Non-lead")),
(AND(G2183="Galvanized",J2183="Non-lead - Copper")),
(AND(G2183="Galvanized",J2183="Non-lead - Plastic")),
(AND(G2183="Galvanized",J2183="Non-lead")),
(AND(G2183="Galvanized",J2183="Non-lead - Other")))),"Non-Lead",
IF((OR((AND(G2183="Non-lead - Copper",H2183="No",J2183="Galvanized")),
(AND(G2183="Non-lead - Plastic",H2183="No",J2183="Galvanized")),
(AND(G2183="Non-lead",H2183="No",J2183="Galvanized")),
(AND(G2183="Galvanized",H2183="No",J2183="Galvanized")),
(AND(G2183="Non-lead - Other",H2183="No",J2183="Galvanized")))),"Non-lead",
IF((OR((AND(G2183="Unknown - Likely Lead",J2183="Unknown - Likely Lead")),
(AND(G2183="Unknown - Likely Lead",J2183="Unknown - Unlikely Lead")),
(AND(G2183="Unknown - Likely Lead",J2183="Unknown - Material Unknown")),
(AND(G2183="Unknown - Unlikely Lead",J2183="Unknown - Likely Lead")),
(AND(G2183="Unknown - Unlikely Lead",J2183="Unknown - Unlikely Lead")),
(AND(G2183="Unknown - Unlikely Lead",J2183="Unknown - Material Unknown")),
(AND(G2183="Unknown - Material Unknown",J2183="Unknown - Likely Lead")),
(AND(G2183="Unknown - Material Unknown",J2183="Unknown - Unlikely Lead")),
(AND(G2183="Unknown - Material Unknown",J2183="Unknown - Material Unknown")))),"Unknown",
IF((OR((AND(G2183="Unknown - Likely Lead",J2183="Non-lead - Copper")),
(AND(G2183="Unknown - Likely Lead",J2183="Non-lead - Plastic")),
(AND(G2183="Unknown - Likely Lead",J2183="Non-lead")),
(AND(G2183="Unknown - Likely Lead",J2183="Non-lead - Other")),
(AND(G2183="Unknown - Unlikely Lead",J2183="Non-lead - Copper")),
(AND(G2183="Unknown - Unlikely Lead",J2183="Non-lead - Plastic")),
(AND(G2183="Unknown - Unlikely Lead",J2183="Non-lead")),
(AND(G2183="Unknown - Unlikely Lead",J2183="Non-lead - Other")),
(AND(G2183="Unknown - Material Unknown",J2183="Non-lead - Copper")),
(AND(G2183="Unknown - Material Unknown",J2183="Non-lead - Plastic")),
(AND(G2183="Unknown - Material Unknown",J2183="Non-lead")),
(AND(G2183="Unknown - Material Unknown",J2183="Non-lead - Other")))),"Unknown",
IF((OR((AND(G2183="Non-lead - Copper",J2183="Unknown - Likely Lead")),
(AND(G2183="Non-lead - Copper",J2183="Unknown - Unlikely Lead")),
(AND(G2183="Non-lead - Copper",J2183="Unknown - Material Unknown")),
(AND(G2183="Non-lead - Plastic",J2183="Unknown - Likely Lead")),
(AND(G2183="Non-lead - Plastic",J2183="Unknown - Unlikely Lead")),
(AND(G2183="Non-lead - Plastic",J2183="Unknown - Material Unknown")),
(AND(G2183="Non-lead",J2183="Unknown - Likely Lead")),
(AND(G2183="Non-lead",J2183="Unknown - Unlikely Lead")),
(AND(G2183="Non-lead",J2183="Unknown - Material Unknown")),
(AND(G2183="Non-lead - Other",J2183="Unknown - Likely Lead")),
(AND(G2183="Non-Lead - Other",J2183="Unknown - Unlikely Lead")),
(AND(G2183="Non-Lead - Other",J2183="Unknown - Material Unknown")))),"Unknown",
IF((OR((AND(G2183="Galvanized",J2183="Unknown - Likely Lead")),
(AND(G2183="Galvanized",J2183="Unknown - Unlikely Lead")),
(AND(G2183="Galvanized",J2183="Unknown - Material Unknown")))),"Unknown",
IF((OR((AND(G2183="Galvanized",J2183="")))),"Galvanized Requiring Replacement",
IF((OR((AND(G2183="Non-lead - Copper",J2183="")),
(AND(G2183="Non-lead - Plastic",J2183="")),
(AND(G2183="Non-lead",J2183="")),
(AND(G2183="Non-lead - Other",J2183="")))),"Non-lead",
IF((OR((AND(G2183="Unknown - Likely Lead",J2183="")),
(AND(G2183="Unknown - Unlikely Lead",J2183="")),
(AND(G2183="Unknown - Material Unknown",J2183="")))),"Unknown",
""))))))))))))))))</f>
        <v>Non-Lead</v>
      </c>
      <c r="N2183" s="44" t="s">
        <v>39</v>
      </c>
    </row>
    <row r="2184" spans="1:14" ht="30" x14ac:dyDescent="0.25">
      <c r="A2184" s="34" t="s">
        <v>5332</v>
      </c>
      <c r="B2184" s="35" t="s">
        <v>755</v>
      </c>
      <c r="C2184" s="36" t="s">
        <v>5230</v>
      </c>
      <c r="D2184" s="36" t="s">
        <v>32</v>
      </c>
      <c r="E2184" s="36" t="s">
        <v>33</v>
      </c>
      <c r="F2184" s="37" t="s">
        <v>5333</v>
      </c>
      <c r="G2184" s="38" t="s">
        <v>35</v>
      </c>
      <c r="H2184" s="39" t="s">
        <v>39</v>
      </c>
      <c r="I2184" s="40" t="s">
        <v>48</v>
      </c>
      <c r="J2184" s="42" t="s">
        <v>47</v>
      </c>
      <c r="K2184" s="39" t="s">
        <v>37</v>
      </c>
      <c r="L2184" s="35"/>
      <c r="M2184" s="43" t="str">
        <f>IF((OR(G2184="Lead")),"Lead",
IF((OR(J2184="Lead")),"Lead",
IF((OR(G2184="Lead-lined galvanized")),"Lead",
IF((OR(J2184="Lead-lined galvanized")),"Lead",
IF((OR((AND(G2184="Unknown - Likely Lead",J2184="Galvanized")),
(AND(G2184="Unknown - Unlikely Lead",J2184="Galvanized")),
(AND(G2184="Unknown - Material Unknown",J2184="Galvanized")))),"Galvanized Requiring Replacement",
IF((OR((AND(G2184="Non-lead - Copper",H2184="Yes",J2184="Galvanized")),
(AND(G2184="Non-lead - Copper",H2184="Don't know",J2184="Galvanized")),
(AND(G2184="Non-lead - Copper",H2184="",J2184="Galvanized")),
(AND(G2184="Non-lead - Plastic",H2184="Yes",J2184="Galvanized")),
(AND(G2184="Non-lead - Plastic",H2184="Don't know",J2184="Galvanized")),
(AND(G2184="Non-lead - Plastic",H2184="",J2184="Galvanized")),
(AND(G2184="Non-lead",H2184="Yes",J2184="Galvanized")),
(AND(G2184="Non-lead",H2184="Don't know",J2184="Galvanized")),
(AND(G2184="Non-lead",H2184="",J2184="Galvanized")),
(AND(G2184="Non-lead - Other",H2184="Yes",J2184="Galvanized")),
(AND(G2184="Non-Lead - Other",H2184="Don't know",J2184="Galvanized")),
(AND(G2184="Galvanized",H2184="Yes",J2184="Galvanized")),
(AND(G2184="Galvanized",H2184="Don't know",J2184="Galvanized")),
(AND(G2184="Galvanized",H2184="",J2184="Galvanized")),
(AND(G2184="Non-Lead - Other",H2184="",J2184="Galvanized")))),"Galvanized Requiring Replacement",
IF((OR((AND(G2184="Non-lead - Copper",J2184="Non-lead - Copper")),
(AND(G2184="Non-lead - Copper",J2184="Non-lead - Plastic")),
(AND(G2184="Non-lead - Copper",J2184="Non-lead - Other")),
(AND(G2184="Non-lead - Copper",J2184="Non-lead")),
(AND(G2184="Non-lead - Plastic",J2184="Non-lead - Copper")),
(AND(G2184="Non-lead - Plastic",J2184="Non-lead - Plastic")),
(AND(G2184="Non-lead - Plastic",J2184="Non-lead - Other")),
(AND(G2184="Non-lead - Plastic",J2184="Non-lead")),
(AND(G2184="Non-lead",J2184="Non-lead - Copper")),
(AND(G2184="Non-lead",J2184="Non-lead - Plastic")),
(AND(G2184="Non-lead",J2184="Non-lead - Other")),
(AND(G2184="Non-lead",J2184="Non-lead")),
(AND(G2184="Non-lead - Other",J2184="Non-lead - Copper")),
(AND(G2184="Non-Lead - Other",J2184="Non-lead - Plastic")),
(AND(G2184="Non-Lead - Other",J2184="Non-lead")),
(AND(G2184="Non-Lead - Other",J2184="Non-lead - Other")))),"Non-Lead",
IF((OR((AND(G2184="Galvanized",J2184="Non-lead")),
(AND(G2184="Galvanized",J2184="Non-lead - Copper")),
(AND(G2184="Galvanized",J2184="Non-lead - Plastic")),
(AND(G2184="Galvanized",J2184="Non-lead")),
(AND(G2184="Galvanized",J2184="Non-lead - Other")))),"Non-Lead",
IF((OR((AND(G2184="Non-lead - Copper",H2184="No",J2184="Galvanized")),
(AND(G2184="Non-lead - Plastic",H2184="No",J2184="Galvanized")),
(AND(G2184="Non-lead",H2184="No",J2184="Galvanized")),
(AND(G2184="Galvanized",H2184="No",J2184="Galvanized")),
(AND(G2184="Non-lead - Other",H2184="No",J2184="Galvanized")))),"Non-lead",
IF((OR((AND(G2184="Unknown - Likely Lead",J2184="Unknown - Likely Lead")),
(AND(G2184="Unknown - Likely Lead",J2184="Unknown - Unlikely Lead")),
(AND(G2184="Unknown - Likely Lead",J2184="Unknown - Material Unknown")),
(AND(G2184="Unknown - Unlikely Lead",J2184="Unknown - Likely Lead")),
(AND(G2184="Unknown - Unlikely Lead",J2184="Unknown - Unlikely Lead")),
(AND(G2184="Unknown - Unlikely Lead",J2184="Unknown - Material Unknown")),
(AND(G2184="Unknown - Material Unknown",J2184="Unknown - Likely Lead")),
(AND(G2184="Unknown - Material Unknown",J2184="Unknown - Unlikely Lead")),
(AND(G2184="Unknown - Material Unknown",J2184="Unknown - Material Unknown")))),"Unknown",
IF((OR((AND(G2184="Unknown - Likely Lead",J2184="Non-lead - Copper")),
(AND(G2184="Unknown - Likely Lead",J2184="Non-lead - Plastic")),
(AND(G2184="Unknown - Likely Lead",J2184="Non-lead")),
(AND(G2184="Unknown - Likely Lead",J2184="Non-lead - Other")),
(AND(G2184="Unknown - Unlikely Lead",J2184="Non-lead - Copper")),
(AND(G2184="Unknown - Unlikely Lead",J2184="Non-lead - Plastic")),
(AND(G2184="Unknown - Unlikely Lead",J2184="Non-lead")),
(AND(G2184="Unknown - Unlikely Lead",J2184="Non-lead - Other")),
(AND(G2184="Unknown - Material Unknown",J2184="Non-lead - Copper")),
(AND(G2184="Unknown - Material Unknown",J2184="Non-lead - Plastic")),
(AND(G2184="Unknown - Material Unknown",J2184="Non-lead")),
(AND(G2184="Unknown - Material Unknown",J2184="Non-lead - Other")))),"Unknown",
IF((OR((AND(G2184="Non-lead - Copper",J2184="Unknown - Likely Lead")),
(AND(G2184="Non-lead - Copper",J2184="Unknown - Unlikely Lead")),
(AND(G2184="Non-lead - Copper",J2184="Unknown - Material Unknown")),
(AND(G2184="Non-lead - Plastic",J2184="Unknown - Likely Lead")),
(AND(G2184="Non-lead - Plastic",J2184="Unknown - Unlikely Lead")),
(AND(G2184="Non-lead - Plastic",J2184="Unknown - Material Unknown")),
(AND(G2184="Non-lead",J2184="Unknown - Likely Lead")),
(AND(G2184="Non-lead",J2184="Unknown - Unlikely Lead")),
(AND(G2184="Non-lead",J2184="Unknown - Material Unknown")),
(AND(G2184="Non-lead - Other",J2184="Unknown - Likely Lead")),
(AND(G2184="Non-Lead - Other",J2184="Unknown - Unlikely Lead")),
(AND(G2184="Non-Lead - Other",J2184="Unknown - Material Unknown")))),"Unknown",
IF((OR((AND(G2184="Galvanized",J2184="Unknown - Likely Lead")),
(AND(G2184="Galvanized",J2184="Unknown - Unlikely Lead")),
(AND(G2184="Galvanized",J2184="Unknown - Material Unknown")))),"Unknown",
IF((OR((AND(G2184="Galvanized",J2184="")))),"Galvanized Requiring Replacement",
IF((OR((AND(G2184="Non-lead - Copper",J2184="")),
(AND(G2184="Non-lead - Plastic",J2184="")),
(AND(G2184="Non-lead",J2184="")),
(AND(G2184="Non-lead - Other",J2184="")))),"Non-lead",
IF((OR((AND(G2184="Unknown - Likely Lead",J2184="")),
(AND(G2184="Unknown - Unlikely Lead",J2184="")),
(AND(G2184="Unknown - Material Unknown",J2184="")))),"Unknown",
""))))))))))))))))</f>
        <v>Non-Lead</v>
      </c>
      <c r="N2184" s="44" t="s">
        <v>39</v>
      </c>
    </row>
    <row r="2185" spans="1:14" ht="30" x14ac:dyDescent="0.25">
      <c r="A2185" s="34" t="s">
        <v>5334</v>
      </c>
      <c r="B2185" s="35" t="s">
        <v>752</v>
      </c>
      <c r="C2185" s="36" t="s">
        <v>5230</v>
      </c>
      <c r="D2185" s="36" t="s">
        <v>32</v>
      </c>
      <c r="E2185" s="36" t="s">
        <v>33</v>
      </c>
      <c r="F2185" s="37" t="s">
        <v>5335</v>
      </c>
      <c r="G2185" s="38" t="s">
        <v>35</v>
      </c>
      <c r="H2185" s="39" t="s">
        <v>39</v>
      </c>
      <c r="I2185" s="40" t="s">
        <v>48</v>
      </c>
      <c r="J2185" s="42" t="s">
        <v>47</v>
      </c>
      <c r="K2185" s="39" t="s">
        <v>37</v>
      </c>
      <c r="L2185" s="35"/>
      <c r="M2185" s="43" t="str">
        <f>IF((OR(G2185="Lead")),"Lead",
IF((OR(J2185="Lead")),"Lead",
IF((OR(G2185="Lead-lined galvanized")),"Lead",
IF((OR(J2185="Lead-lined galvanized")),"Lead",
IF((OR((AND(G2185="Unknown - Likely Lead",J2185="Galvanized")),
(AND(G2185="Unknown - Unlikely Lead",J2185="Galvanized")),
(AND(G2185="Unknown - Material Unknown",J2185="Galvanized")))),"Galvanized Requiring Replacement",
IF((OR((AND(G2185="Non-lead - Copper",H2185="Yes",J2185="Galvanized")),
(AND(G2185="Non-lead - Copper",H2185="Don't know",J2185="Galvanized")),
(AND(G2185="Non-lead - Copper",H2185="",J2185="Galvanized")),
(AND(G2185="Non-lead - Plastic",H2185="Yes",J2185="Galvanized")),
(AND(G2185="Non-lead - Plastic",H2185="Don't know",J2185="Galvanized")),
(AND(G2185="Non-lead - Plastic",H2185="",J2185="Galvanized")),
(AND(G2185="Non-lead",H2185="Yes",J2185="Galvanized")),
(AND(G2185="Non-lead",H2185="Don't know",J2185="Galvanized")),
(AND(G2185="Non-lead",H2185="",J2185="Galvanized")),
(AND(G2185="Non-lead - Other",H2185="Yes",J2185="Galvanized")),
(AND(G2185="Non-Lead - Other",H2185="Don't know",J2185="Galvanized")),
(AND(G2185="Galvanized",H2185="Yes",J2185="Galvanized")),
(AND(G2185="Galvanized",H2185="Don't know",J2185="Galvanized")),
(AND(G2185="Galvanized",H2185="",J2185="Galvanized")),
(AND(G2185="Non-Lead - Other",H2185="",J2185="Galvanized")))),"Galvanized Requiring Replacement",
IF((OR((AND(G2185="Non-lead - Copper",J2185="Non-lead - Copper")),
(AND(G2185="Non-lead - Copper",J2185="Non-lead - Plastic")),
(AND(G2185="Non-lead - Copper",J2185="Non-lead - Other")),
(AND(G2185="Non-lead - Copper",J2185="Non-lead")),
(AND(G2185="Non-lead - Plastic",J2185="Non-lead - Copper")),
(AND(G2185="Non-lead - Plastic",J2185="Non-lead - Plastic")),
(AND(G2185="Non-lead - Plastic",J2185="Non-lead - Other")),
(AND(G2185="Non-lead - Plastic",J2185="Non-lead")),
(AND(G2185="Non-lead",J2185="Non-lead - Copper")),
(AND(G2185="Non-lead",J2185="Non-lead - Plastic")),
(AND(G2185="Non-lead",J2185="Non-lead - Other")),
(AND(G2185="Non-lead",J2185="Non-lead")),
(AND(G2185="Non-lead - Other",J2185="Non-lead - Copper")),
(AND(G2185="Non-Lead - Other",J2185="Non-lead - Plastic")),
(AND(G2185="Non-Lead - Other",J2185="Non-lead")),
(AND(G2185="Non-Lead - Other",J2185="Non-lead - Other")))),"Non-Lead",
IF((OR((AND(G2185="Galvanized",J2185="Non-lead")),
(AND(G2185="Galvanized",J2185="Non-lead - Copper")),
(AND(G2185="Galvanized",J2185="Non-lead - Plastic")),
(AND(G2185="Galvanized",J2185="Non-lead")),
(AND(G2185="Galvanized",J2185="Non-lead - Other")))),"Non-Lead",
IF((OR((AND(G2185="Non-lead - Copper",H2185="No",J2185="Galvanized")),
(AND(G2185="Non-lead - Plastic",H2185="No",J2185="Galvanized")),
(AND(G2185="Non-lead",H2185="No",J2185="Galvanized")),
(AND(G2185="Galvanized",H2185="No",J2185="Galvanized")),
(AND(G2185="Non-lead - Other",H2185="No",J2185="Galvanized")))),"Non-lead",
IF((OR((AND(G2185="Unknown - Likely Lead",J2185="Unknown - Likely Lead")),
(AND(G2185="Unknown - Likely Lead",J2185="Unknown - Unlikely Lead")),
(AND(G2185="Unknown - Likely Lead",J2185="Unknown - Material Unknown")),
(AND(G2185="Unknown - Unlikely Lead",J2185="Unknown - Likely Lead")),
(AND(G2185="Unknown - Unlikely Lead",J2185="Unknown - Unlikely Lead")),
(AND(G2185="Unknown - Unlikely Lead",J2185="Unknown - Material Unknown")),
(AND(G2185="Unknown - Material Unknown",J2185="Unknown - Likely Lead")),
(AND(G2185="Unknown - Material Unknown",J2185="Unknown - Unlikely Lead")),
(AND(G2185="Unknown - Material Unknown",J2185="Unknown - Material Unknown")))),"Unknown",
IF((OR((AND(G2185="Unknown - Likely Lead",J2185="Non-lead - Copper")),
(AND(G2185="Unknown - Likely Lead",J2185="Non-lead - Plastic")),
(AND(G2185="Unknown - Likely Lead",J2185="Non-lead")),
(AND(G2185="Unknown - Likely Lead",J2185="Non-lead - Other")),
(AND(G2185="Unknown - Unlikely Lead",J2185="Non-lead - Copper")),
(AND(G2185="Unknown - Unlikely Lead",J2185="Non-lead - Plastic")),
(AND(G2185="Unknown - Unlikely Lead",J2185="Non-lead")),
(AND(G2185="Unknown - Unlikely Lead",J2185="Non-lead - Other")),
(AND(G2185="Unknown - Material Unknown",J2185="Non-lead - Copper")),
(AND(G2185="Unknown - Material Unknown",J2185="Non-lead - Plastic")),
(AND(G2185="Unknown - Material Unknown",J2185="Non-lead")),
(AND(G2185="Unknown - Material Unknown",J2185="Non-lead - Other")))),"Unknown",
IF((OR((AND(G2185="Non-lead - Copper",J2185="Unknown - Likely Lead")),
(AND(G2185="Non-lead - Copper",J2185="Unknown - Unlikely Lead")),
(AND(G2185="Non-lead - Copper",J2185="Unknown - Material Unknown")),
(AND(G2185="Non-lead - Plastic",J2185="Unknown - Likely Lead")),
(AND(G2185="Non-lead - Plastic",J2185="Unknown - Unlikely Lead")),
(AND(G2185="Non-lead - Plastic",J2185="Unknown - Material Unknown")),
(AND(G2185="Non-lead",J2185="Unknown - Likely Lead")),
(AND(G2185="Non-lead",J2185="Unknown - Unlikely Lead")),
(AND(G2185="Non-lead",J2185="Unknown - Material Unknown")),
(AND(G2185="Non-lead - Other",J2185="Unknown - Likely Lead")),
(AND(G2185="Non-Lead - Other",J2185="Unknown - Unlikely Lead")),
(AND(G2185="Non-Lead - Other",J2185="Unknown - Material Unknown")))),"Unknown",
IF((OR((AND(G2185="Galvanized",J2185="Unknown - Likely Lead")),
(AND(G2185="Galvanized",J2185="Unknown - Unlikely Lead")),
(AND(G2185="Galvanized",J2185="Unknown - Material Unknown")))),"Unknown",
IF((OR((AND(G2185="Galvanized",J2185="")))),"Galvanized Requiring Replacement",
IF((OR((AND(G2185="Non-lead - Copper",J2185="")),
(AND(G2185="Non-lead - Plastic",J2185="")),
(AND(G2185="Non-lead",J2185="")),
(AND(G2185="Non-lead - Other",J2185="")))),"Non-lead",
IF((OR((AND(G2185="Unknown - Likely Lead",J2185="")),
(AND(G2185="Unknown - Unlikely Lead",J2185="")),
(AND(G2185="Unknown - Material Unknown",J2185="")))),"Unknown",
""))))))))))))))))</f>
        <v>Non-Lead</v>
      </c>
      <c r="N2185" s="44" t="s">
        <v>39</v>
      </c>
    </row>
    <row r="2186" spans="1:14" ht="30" x14ac:dyDescent="0.25">
      <c r="A2186" s="34" t="s">
        <v>5336</v>
      </c>
      <c r="B2186" s="35" t="s">
        <v>964</v>
      </c>
      <c r="C2186" s="36" t="s">
        <v>5330</v>
      </c>
      <c r="D2186" s="36" t="s">
        <v>32</v>
      </c>
      <c r="E2186" s="36" t="s">
        <v>33</v>
      </c>
      <c r="F2186" s="37" t="s">
        <v>5337</v>
      </c>
      <c r="G2186" s="38" t="s">
        <v>35</v>
      </c>
      <c r="H2186" s="39" t="s">
        <v>39</v>
      </c>
      <c r="I2186" s="40" t="s">
        <v>48</v>
      </c>
      <c r="J2186" s="42" t="s">
        <v>47</v>
      </c>
      <c r="K2186" s="39" t="s">
        <v>37</v>
      </c>
      <c r="L2186" s="35"/>
      <c r="M2186" s="43" t="str">
        <f>IF((OR(G2186="Lead")),"Lead",
IF((OR(J2186="Lead")),"Lead",
IF((OR(G2186="Lead-lined galvanized")),"Lead",
IF((OR(J2186="Lead-lined galvanized")),"Lead",
IF((OR((AND(G2186="Unknown - Likely Lead",J2186="Galvanized")),
(AND(G2186="Unknown - Unlikely Lead",J2186="Galvanized")),
(AND(G2186="Unknown - Material Unknown",J2186="Galvanized")))),"Galvanized Requiring Replacement",
IF((OR((AND(G2186="Non-lead - Copper",H2186="Yes",J2186="Galvanized")),
(AND(G2186="Non-lead - Copper",H2186="Don't know",J2186="Galvanized")),
(AND(G2186="Non-lead - Copper",H2186="",J2186="Galvanized")),
(AND(G2186="Non-lead - Plastic",H2186="Yes",J2186="Galvanized")),
(AND(G2186="Non-lead - Plastic",H2186="Don't know",J2186="Galvanized")),
(AND(G2186="Non-lead - Plastic",H2186="",J2186="Galvanized")),
(AND(G2186="Non-lead",H2186="Yes",J2186="Galvanized")),
(AND(G2186="Non-lead",H2186="Don't know",J2186="Galvanized")),
(AND(G2186="Non-lead",H2186="",J2186="Galvanized")),
(AND(G2186="Non-lead - Other",H2186="Yes",J2186="Galvanized")),
(AND(G2186="Non-Lead - Other",H2186="Don't know",J2186="Galvanized")),
(AND(G2186="Galvanized",H2186="Yes",J2186="Galvanized")),
(AND(G2186="Galvanized",H2186="Don't know",J2186="Galvanized")),
(AND(G2186="Galvanized",H2186="",J2186="Galvanized")),
(AND(G2186="Non-Lead - Other",H2186="",J2186="Galvanized")))),"Galvanized Requiring Replacement",
IF((OR((AND(G2186="Non-lead - Copper",J2186="Non-lead - Copper")),
(AND(G2186="Non-lead - Copper",J2186="Non-lead - Plastic")),
(AND(G2186="Non-lead - Copper",J2186="Non-lead - Other")),
(AND(G2186="Non-lead - Copper",J2186="Non-lead")),
(AND(G2186="Non-lead - Plastic",J2186="Non-lead - Copper")),
(AND(G2186="Non-lead - Plastic",J2186="Non-lead - Plastic")),
(AND(G2186="Non-lead - Plastic",J2186="Non-lead - Other")),
(AND(G2186="Non-lead - Plastic",J2186="Non-lead")),
(AND(G2186="Non-lead",J2186="Non-lead - Copper")),
(AND(G2186="Non-lead",J2186="Non-lead - Plastic")),
(AND(G2186="Non-lead",J2186="Non-lead - Other")),
(AND(G2186="Non-lead",J2186="Non-lead")),
(AND(G2186="Non-lead - Other",J2186="Non-lead - Copper")),
(AND(G2186="Non-Lead - Other",J2186="Non-lead - Plastic")),
(AND(G2186="Non-Lead - Other",J2186="Non-lead")),
(AND(G2186="Non-Lead - Other",J2186="Non-lead - Other")))),"Non-Lead",
IF((OR((AND(G2186="Galvanized",J2186="Non-lead")),
(AND(G2186="Galvanized",J2186="Non-lead - Copper")),
(AND(G2186="Galvanized",J2186="Non-lead - Plastic")),
(AND(G2186="Galvanized",J2186="Non-lead")),
(AND(G2186="Galvanized",J2186="Non-lead - Other")))),"Non-Lead",
IF((OR((AND(G2186="Non-lead - Copper",H2186="No",J2186="Galvanized")),
(AND(G2186="Non-lead - Plastic",H2186="No",J2186="Galvanized")),
(AND(G2186="Non-lead",H2186="No",J2186="Galvanized")),
(AND(G2186="Galvanized",H2186="No",J2186="Galvanized")),
(AND(G2186="Non-lead - Other",H2186="No",J2186="Galvanized")))),"Non-lead",
IF((OR((AND(G2186="Unknown - Likely Lead",J2186="Unknown - Likely Lead")),
(AND(G2186="Unknown - Likely Lead",J2186="Unknown - Unlikely Lead")),
(AND(G2186="Unknown - Likely Lead",J2186="Unknown - Material Unknown")),
(AND(G2186="Unknown - Unlikely Lead",J2186="Unknown - Likely Lead")),
(AND(G2186="Unknown - Unlikely Lead",J2186="Unknown - Unlikely Lead")),
(AND(G2186="Unknown - Unlikely Lead",J2186="Unknown - Material Unknown")),
(AND(G2186="Unknown - Material Unknown",J2186="Unknown - Likely Lead")),
(AND(G2186="Unknown - Material Unknown",J2186="Unknown - Unlikely Lead")),
(AND(G2186="Unknown - Material Unknown",J2186="Unknown - Material Unknown")))),"Unknown",
IF((OR((AND(G2186="Unknown - Likely Lead",J2186="Non-lead - Copper")),
(AND(G2186="Unknown - Likely Lead",J2186="Non-lead - Plastic")),
(AND(G2186="Unknown - Likely Lead",J2186="Non-lead")),
(AND(G2186="Unknown - Likely Lead",J2186="Non-lead - Other")),
(AND(G2186="Unknown - Unlikely Lead",J2186="Non-lead - Copper")),
(AND(G2186="Unknown - Unlikely Lead",J2186="Non-lead - Plastic")),
(AND(G2186="Unknown - Unlikely Lead",J2186="Non-lead")),
(AND(G2186="Unknown - Unlikely Lead",J2186="Non-lead - Other")),
(AND(G2186="Unknown - Material Unknown",J2186="Non-lead - Copper")),
(AND(G2186="Unknown - Material Unknown",J2186="Non-lead - Plastic")),
(AND(G2186="Unknown - Material Unknown",J2186="Non-lead")),
(AND(G2186="Unknown - Material Unknown",J2186="Non-lead - Other")))),"Unknown",
IF((OR((AND(G2186="Non-lead - Copper",J2186="Unknown - Likely Lead")),
(AND(G2186="Non-lead - Copper",J2186="Unknown - Unlikely Lead")),
(AND(G2186="Non-lead - Copper",J2186="Unknown - Material Unknown")),
(AND(G2186="Non-lead - Plastic",J2186="Unknown - Likely Lead")),
(AND(G2186="Non-lead - Plastic",J2186="Unknown - Unlikely Lead")),
(AND(G2186="Non-lead - Plastic",J2186="Unknown - Material Unknown")),
(AND(G2186="Non-lead",J2186="Unknown - Likely Lead")),
(AND(G2186="Non-lead",J2186="Unknown - Unlikely Lead")),
(AND(G2186="Non-lead",J2186="Unknown - Material Unknown")),
(AND(G2186="Non-lead - Other",J2186="Unknown - Likely Lead")),
(AND(G2186="Non-Lead - Other",J2186="Unknown - Unlikely Lead")),
(AND(G2186="Non-Lead - Other",J2186="Unknown - Material Unknown")))),"Unknown",
IF((OR((AND(G2186="Galvanized",J2186="Unknown - Likely Lead")),
(AND(G2186="Galvanized",J2186="Unknown - Unlikely Lead")),
(AND(G2186="Galvanized",J2186="Unknown - Material Unknown")))),"Unknown",
IF((OR((AND(G2186="Galvanized",J2186="")))),"Galvanized Requiring Replacement",
IF((OR((AND(G2186="Non-lead - Copper",J2186="")),
(AND(G2186="Non-lead - Plastic",J2186="")),
(AND(G2186="Non-lead",J2186="")),
(AND(G2186="Non-lead - Other",J2186="")))),"Non-lead",
IF((OR((AND(G2186="Unknown - Likely Lead",J2186="")),
(AND(G2186="Unknown - Unlikely Lead",J2186="")),
(AND(G2186="Unknown - Material Unknown",J2186="")))),"Unknown",
""))))))))))))))))</f>
        <v>Non-Lead</v>
      </c>
      <c r="N2186" s="44" t="s">
        <v>39</v>
      </c>
    </row>
    <row r="2187" spans="1:14" ht="30" x14ac:dyDescent="0.25">
      <c r="A2187" s="34" t="s">
        <v>5338</v>
      </c>
      <c r="B2187" s="35" t="s">
        <v>215</v>
      </c>
      <c r="C2187" s="36" t="s">
        <v>5230</v>
      </c>
      <c r="D2187" s="36" t="s">
        <v>32</v>
      </c>
      <c r="E2187" s="36" t="s">
        <v>33</v>
      </c>
      <c r="F2187" s="37" t="s">
        <v>5339</v>
      </c>
      <c r="G2187" s="38" t="s">
        <v>35</v>
      </c>
      <c r="H2187" s="39" t="s">
        <v>39</v>
      </c>
      <c r="I2187" s="40" t="s">
        <v>48</v>
      </c>
      <c r="J2187" s="42" t="s">
        <v>47</v>
      </c>
      <c r="K2187" s="39" t="s">
        <v>37</v>
      </c>
      <c r="L2187" s="35"/>
      <c r="M2187" s="43" t="str">
        <f>IF((OR(G2187="Lead")),"Lead",
IF((OR(J2187="Lead")),"Lead",
IF((OR(G2187="Lead-lined galvanized")),"Lead",
IF((OR(J2187="Lead-lined galvanized")),"Lead",
IF((OR((AND(G2187="Unknown - Likely Lead",J2187="Galvanized")),
(AND(G2187="Unknown - Unlikely Lead",J2187="Galvanized")),
(AND(G2187="Unknown - Material Unknown",J2187="Galvanized")))),"Galvanized Requiring Replacement",
IF((OR((AND(G2187="Non-lead - Copper",H2187="Yes",J2187="Galvanized")),
(AND(G2187="Non-lead - Copper",H2187="Don't know",J2187="Galvanized")),
(AND(G2187="Non-lead - Copper",H2187="",J2187="Galvanized")),
(AND(G2187="Non-lead - Plastic",H2187="Yes",J2187="Galvanized")),
(AND(G2187="Non-lead - Plastic",H2187="Don't know",J2187="Galvanized")),
(AND(G2187="Non-lead - Plastic",H2187="",J2187="Galvanized")),
(AND(G2187="Non-lead",H2187="Yes",J2187="Galvanized")),
(AND(G2187="Non-lead",H2187="Don't know",J2187="Galvanized")),
(AND(G2187="Non-lead",H2187="",J2187="Galvanized")),
(AND(G2187="Non-lead - Other",H2187="Yes",J2187="Galvanized")),
(AND(G2187="Non-Lead - Other",H2187="Don't know",J2187="Galvanized")),
(AND(G2187="Galvanized",H2187="Yes",J2187="Galvanized")),
(AND(G2187="Galvanized",H2187="Don't know",J2187="Galvanized")),
(AND(G2187="Galvanized",H2187="",J2187="Galvanized")),
(AND(G2187="Non-Lead - Other",H2187="",J2187="Galvanized")))),"Galvanized Requiring Replacement",
IF((OR((AND(G2187="Non-lead - Copper",J2187="Non-lead - Copper")),
(AND(G2187="Non-lead - Copper",J2187="Non-lead - Plastic")),
(AND(G2187="Non-lead - Copper",J2187="Non-lead - Other")),
(AND(G2187="Non-lead - Copper",J2187="Non-lead")),
(AND(G2187="Non-lead - Plastic",J2187="Non-lead - Copper")),
(AND(G2187="Non-lead - Plastic",J2187="Non-lead - Plastic")),
(AND(G2187="Non-lead - Plastic",J2187="Non-lead - Other")),
(AND(G2187="Non-lead - Plastic",J2187="Non-lead")),
(AND(G2187="Non-lead",J2187="Non-lead - Copper")),
(AND(G2187="Non-lead",J2187="Non-lead - Plastic")),
(AND(G2187="Non-lead",J2187="Non-lead - Other")),
(AND(G2187="Non-lead",J2187="Non-lead")),
(AND(G2187="Non-lead - Other",J2187="Non-lead - Copper")),
(AND(G2187="Non-Lead - Other",J2187="Non-lead - Plastic")),
(AND(G2187="Non-Lead - Other",J2187="Non-lead")),
(AND(G2187="Non-Lead - Other",J2187="Non-lead - Other")))),"Non-Lead",
IF((OR((AND(G2187="Galvanized",J2187="Non-lead")),
(AND(G2187="Galvanized",J2187="Non-lead - Copper")),
(AND(G2187="Galvanized",J2187="Non-lead - Plastic")),
(AND(G2187="Galvanized",J2187="Non-lead")),
(AND(G2187="Galvanized",J2187="Non-lead - Other")))),"Non-Lead",
IF((OR((AND(G2187="Non-lead - Copper",H2187="No",J2187="Galvanized")),
(AND(G2187="Non-lead - Plastic",H2187="No",J2187="Galvanized")),
(AND(G2187="Non-lead",H2187="No",J2187="Galvanized")),
(AND(G2187="Galvanized",H2187="No",J2187="Galvanized")),
(AND(G2187="Non-lead - Other",H2187="No",J2187="Galvanized")))),"Non-lead",
IF((OR((AND(G2187="Unknown - Likely Lead",J2187="Unknown - Likely Lead")),
(AND(G2187="Unknown - Likely Lead",J2187="Unknown - Unlikely Lead")),
(AND(G2187="Unknown - Likely Lead",J2187="Unknown - Material Unknown")),
(AND(G2187="Unknown - Unlikely Lead",J2187="Unknown - Likely Lead")),
(AND(G2187="Unknown - Unlikely Lead",J2187="Unknown - Unlikely Lead")),
(AND(G2187="Unknown - Unlikely Lead",J2187="Unknown - Material Unknown")),
(AND(G2187="Unknown - Material Unknown",J2187="Unknown - Likely Lead")),
(AND(G2187="Unknown - Material Unknown",J2187="Unknown - Unlikely Lead")),
(AND(G2187="Unknown - Material Unknown",J2187="Unknown - Material Unknown")))),"Unknown",
IF((OR((AND(G2187="Unknown - Likely Lead",J2187="Non-lead - Copper")),
(AND(G2187="Unknown - Likely Lead",J2187="Non-lead - Plastic")),
(AND(G2187="Unknown - Likely Lead",J2187="Non-lead")),
(AND(G2187="Unknown - Likely Lead",J2187="Non-lead - Other")),
(AND(G2187="Unknown - Unlikely Lead",J2187="Non-lead - Copper")),
(AND(G2187="Unknown - Unlikely Lead",J2187="Non-lead - Plastic")),
(AND(G2187="Unknown - Unlikely Lead",J2187="Non-lead")),
(AND(G2187="Unknown - Unlikely Lead",J2187="Non-lead - Other")),
(AND(G2187="Unknown - Material Unknown",J2187="Non-lead - Copper")),
(AND(G2187="Unknown - Material Unknown",J2187="Non-lead - Plastic")),
(AND(G2187="Unknown - Material Unknown",J2187="Non-lead")),
(AND(G2187="Unknown - Material Unknown",J2187="Non-lead - Other")))),"Unknown",
IF((OR((AND(G2187="Non-lead - Copper",J2187="Unknown - Likely Lead")),
(AND(G2187="Non-lead - Copper",J2187="Unknown - Unlikely Lead")),
(AND(G2187="Non-lead - Copper",J2187="Unknown - Material Unknown")),
(AND(G2187="Non-lead - Plastic",J2187="Unknown - Likely Lead")),
(AND(G2187="Non-lead - Plastic",J2187="Unknown - Unlikely Lead")),
(AND(G2187="Non-lead - Plastic",J2187="Unknown - Material Unknown")),
(AND(G2187="Non-lead",J2187="Unknown - Likely Lead")),
(AND(G2187="Non-lead",J2187="Unknown - Unlikely Lead")),
(AND(G2187="Non-lead",J2187="Unknown - Material Unknown")),
(AND(G2187="Non-lead - Other",J2187="Unknown - Likely Lead")),
(AND(G2187="Non-Lead - Other",J2187="Unknown - Unlikely Lead")),
(AND(G2187="Non-Lead - Other",J2187="Unknown - Material Unknown")))),"Unknown",
IF((OR((AND(G2187="Galvanized",J2187="Unknown - Likely Lead")),
(AND(G2187="Galvanized",J2187="Unknown - Unlikely Lead")),
(AND(G2187="Galvanized",J2187="Unknown - Material Unknown")))),"Unknown",
IF((OR((AND(G2187="Galvanized",J2187="")))),"Galvanized Requiring Replacement",
IF((OR((AND(G2187="Non-lead - Copper",J2187="")),
(AND(G2187="Non-lead - Plastic",J2187="")),
(AND(G2187="Non-lead",J2187="")),
(AND(G2187="Non-lead - Other",J2187="")))),"Non-lead",
IF((OR((AND(G2187="Unknown - Likely Lead",J2187="")),
(AND(G2187="Unknown - Unlikely Lead",J2187="")),
(AND(G2187="Unknown - Material Unknown",J2187="")))),"Unknown",
""))))))))))))))))</f>
        <v>Non-Lead</v>
      </c>
      <c r="N2187" s="44" t="s">
        <v>39</v>
      </c>
    </row>
    <row r="2188" spans="1:14" ht="30" x14ac:dyDescent="0.25">
      <c r="A2188" s="34" t="s">
        <v>5340</v>
      </c>
      <c r="B2188" s="35" t="s">
        <v>1367</v>
      </c>
      <c r="C2188" s="36" t="s">
        <v>5230</v>
      </c>
      <c r="D2188" s="36" t="s">
        <v>32</v>
      </c>
      <c r="E2188" s="36" t="s">
        <v>33</v>
      </c>
      <c r="F2188" s="37" t="s">
        <v>5341</v>
      </c>
      <c r="G2188" s="38" t="s">
        <v>35</v>
      </c>
      <c r="H2188" s="39" t="s">
        <v>39</v>
      </c>
      <c r="I2188" s="40" t="s">
        <v>48</v>
      </c>
      <c r="J2188" s="42" t="s">
        <v>47</v>
      </c>
      <c r="K2188" s="39" t="s">
        <v>37</v>
      </c>
      <c r="L2188" s="35"/>
      <c r="M2188" s="43" t="str">
        <f>IF((OR(G2188="Lead")),"Lead",
IF((OR(J2188="Lead")),"Lead",
IF((OR(G2188="Lead-lined galvanized")),"Lead",
IF((OR(J2188="Lead-lined galvanized")),"Lead",
IF((OR((AND(G2188="Unknown - Likely Lead",J2188="Galvanized")),
(AND(G2188="Unknown - Unlikely Lead",J2188="Galvanized")),
(AND(G2188="Unknown - Material Unknown",J2188="Galvanized")))),"Galvanized Requiring Replacement",
IF((OR((AND(G2188="Non-lead - Copper",H2188="Yes",J2188="Galvanized")),
(AND(G2188="Non-lead - Copper",H2188="Don't know",J2188="Galvanized")),
(AND(G2188="Non-lead - Copper",H2188="",J2188="Galvanized")),
(AND(G2188="Non-lead - Plastic",H2188="Yes",J2188="Galvanized")),
(AND(G2188="Non-lead - Plastic",H2188="Don't know",J2188="Galvanized")),
(AND(G2188="Non-lead - Plastic",H2188="",J2188="Galvanized")),
(AND(G2188="Non-lead",H2188="Yes",J2188="Galvanized")),
(AND(G2188="Non-lead",H2188="Don't know",J2188="Galvanized")),
(AND(G2188="Non-lead",H2188="",J2188="Galvanized")),
(AND(G2188="Non-lead - Other",H2188="Yes",J2188="Galvanized")),
(AND(G2188="Non-Lead - Other",H2188="Don't know",J2188="Galvanized")),
(AND(G2188="Galvanized",H2188="Yes",J2188="Galvanized")),
(AND(G2188="Galvanized",H2188="Don't know",J2188="Galvanized")),
(AND(G2188="Galvanized",H2188="",J2188="Galvanized")),
(AND(G2188="Non-Lead - Other",H2188="",J2188="Galvanized")))),"Galvanized Requiring Replacement",
IF((OR((AND(G2188="Non-lead - Copper",J2188="Non-lead - Copper")),
(AND(G2188="Non-lead - Copper",J2188="Non-lead - Plastic")),
(AND(G2188="Non-lead - Copper",J2188="Non-lead - Other")),
(AND(G2188="Non-lead - Copper",J2188="Non-lead")),
(AND(G2188="Non-lead - Plastic",J2188="Non-lead - Copper")),
(AND(G2188="Non-lead - Plastic",J2188="Non-lead - Plastic")),
(AND(G2188="Non-lead - Plastic",J2188="Non-lead - Other")),
(AND(G2188="Non-lead - Plastic",J2188="Non-lead")),
(AND(G2188="Non-lead",J2188="Non-lead - Copper")),
(AND(G2188="Non-lead",J2188="Non-lead - Plastic")),
(AND(G2188="Non-lead",J2188="Non-lead - Other")),
(AND(G2188="Non-lead",J2188="Non-lead")),
(AND(G2188="Non-lead - Other",J2188="Non-lead - Copper")),
(AND(G2188="Non-Lead - Other",J2188="Non-lead - Plastic")),
(AND(G2188="Non-Lead - Other",J2188="Non-lead")),
(AND(G2188="Non-Lead - Other",J2188="Non-lead - Other")))),"Non-Lead",
IF((OR((AND(G2188="Galvanized",J2188="Non-lead")),
(AND(G2188="Galvanized",J2188="Non-lead - Copper")),
(AND(G2188="Galvanized",J2188="Non-lead - Plastic")),
(AND(G2188="Galvanized",J2188="Non-lead")),
(AND(G2188="Galvanized",J2188="Non-lead - Other")))),"Non-Lead",
IF((OR((AND(G2188="Non-lead - Copper",H2188="No",J2188="Galvanized")),
(AND(G2188="Non-lead - Plastic",H2188="No",J2188="Galvanized")),
(AND(G2188="Non-lead",H2188="No",J2188="Galvanized")),
(AND(G2188="Galvanized",H2188="No",J2188="Galvanized")),
(AND(G2188="Non-lead - Other",H2188="No",J2188="Galvanized")))),"Non-lead",
IF((OR((AND(G2188="Unknown - Likely Lead",J2188="Unknown - Likely Lead")),
(AND(G2188="Unknown - Likely Lead",J2188="Unknown - Unlikely Lead")),
(AND(G2188="Unknown - Likely Lead",J2188="Unknown - Material Unknown")),
(AND(G2188="Unknown - Unlikely Lead",J2188="Unknown - Likely Lead")),
(AND(G2188="Unknown - Unlikely Lead",J2188="Unknown - Unlikely Lead")),
(AND(G2188="Unknown - Unlikely Lead",J2188="Unknown - Material Unknown")),
(AND(G2188="Unknown - Material Unknown",J2188="Unknown - Likely Lead")),
(AND(G2188="Unknown - Material Unknown",J2188="Unknown - Unlikely Lead")),
(AND(G2188="Unknown - Material Unknown",J2188="Unknown - Material Unknown")))),"Unknown",
IF((OR((AND(G2188="Unknown - Likely Lead",J2188="Non-lead - Copper")),
(AND(G2188="Unknown - Likely Lead",J2188="Non-lead - Plastic")),
(AND(G2188="Unknown - Likely Lead",J2188="Non-lead")),
(AND(G2188="Unknown - Likely Lead",J2188="Non-lead - Other")),
(AND(G2188="Unknown - Unlikely Lead",J2188="Non-lead - Copper")),
(AND(G2188="Unknown - Unlikely Lead",J2188="Non-lead - Plastic")),
(AND(G2188="Unknown - Unlikely Lead",J2188="Non-lead")),
(AND(G2188="Unknown - Unlikely Lead",J2188="Non-lead - Other")),
(AND(G2188="Unknown - Material Unknown",J2188="Non-lead - Copper")),
(AND(G2188="Unknown - Material Unknown",J2188="Non-lead - Plastic")),
(AND(G2188="Unknown - Material Unknown",J2188="Non-lead")),
(AND(G2188="Unknown - Material Unknown",J2188="Non-lead - Other")))),"Unknown",
IF((OR((AND(G2188="Non-lead - Copper",J2188="Unknown - Likely Lead")),
(AND(G2188="Non-lead - Copper",J2188="Unknown - Unlikely Lead")),
(AND(G2188="Non-lead - Copper",J2188="Unknown - Material Unknown")),
(AND(G2188="Non-lead - Plastic",J2188="Unknown - Likely Lead")),
(AND(G2188="Non-lead - Plastic",J2188="Unknown - Unlikely Lead")),
(AND(G2188="Non-lead - Plastic",J2188="Unknown - Material Unknown")),
(AND(G2188="Non-lead",J2188="Unknown - Likely Lead")),
(AND(G2188="Non-lead",J2188="Unknown - Unlikely Lead")),
(AND(G2188="Non-lead",J2188="Unknown - Material Unknown")),
(AND(G2188="Non-lead - Other",J2188="Unknown - Likely Lead")),
(AND(G2188="Non-Lead - Other",J2188="Unknown - Unlikely Lead")),
(AND(G2188="Non-Lead - Other",J2188="Unknown - Material Unknown")))),"Unknown",
IF((OR((AND(G2188="Galvanized",J2188="Unknown - Likely Lead")),
(AND(G2188="Galvanized",J2188="Unknown - Unlikely Lead")),
(AND(G2188="Galvanized",J2188="Unknown - Material Unknown")))),"Unknown",
IF((OR((AND(G2188="Galvanized",J2188="")))),"Galvanized Requiring Replacement",
IF((OR((AND(G2188="Non-lead - Copper",J2188="")),
(AND(G2188="Non-lead - Plastic",J2188="")),
(AND(G2188="Non-lead",J2188="")),
(AND(G2188="Non-lead - Other",J2188="")))),"Non-lead",
IF((OR((AND(G2188="Unknown - Likely Lead",J2188="")),
(AND(G2188="Unknown - Unlikely Lead",J2188="")),
(AND(G2188="Unknown - Material Unknown",J2188="")))),"Unknown",
""))))))))))))))))</f>
        <v>Non-Lead</v>
      </c>
      <c r="N2188" s="44" t="s">
        <v>39</v>
      </c>
    </row>
    <row r="2189" spans="1:14" ht="30" x14ac:dyDescent="0.25">
      <c r="A2189" s="34" t="s">
        <v>5342</v>
      </c>
      <c r="B2189" s="35" t="s">
        <v>268</v>
      </c>
      <c r="C2189" s="36" t="s">
        <v>5230</v>
      </c>
      <c r="D2189" s="36" t="s">
        <v>32</v>
      </c>
      <c r="E2189" s="36" t="s">
        <v>33</v>
      </c>
      <c r="F2189" s="37" t="s">
        <v>5343</v>
      </c>
      <c r="G2189" s="38" t="s">
        <v>35</v>
      </c>
      <c r="H2189" s="39" t="s">
        <v>39</v>
      </c>
      <c r="I2189" s="40" t="s">
        <v>48</v>
      </c>
      <c r="J2189" s="42" t="s">
        <v>47</v>
      </c>
      <c r="K2189" s="39" t="s">
        <v>37</v>
      </c>
      <c r="L2189" s="35"/>
      <c r="M2189" s="43" t="str">
        <f>IF((OR(G2189="Lead")),"Lead",
IF((OR(J2189="Lead")),"Lead",
IF((OR(G2189="Lead-lined galvanized")),"Lead",
IF((OR(J2189="Lead-lined galvanized")),"Lead",
IF((OR((AND(G2189="Unknown - Likely Lead",J2189="Galvanized")),
(AND(G2189="Unknown - Unlikely Lead",J2189="Galvanized")),
(AND(G2189="Unknown - Material Unknown",J2189="Galvanized")))),"Galvanized Requiring Replacement",
IF((OR((AND(G2189="Non-lead - Copper",H2189="Yes",J2189="Galvanized")),
(AND(G2189="Non-lead - Copper",H2189="Don't know",J2189="Galvanized")),
(AND(G2189="Non-lead - Copper",H2189="",J2189="Galvanized")),
(AND(G2189="Non-lead - Plastic",H2189="Yes",J2189="Galvanized")),
(AND(G2189="Non-lead - Plastic",H2189="Don't know",J2189="Galvanized")),
(AND(G2189="Non-lead - Plastic",H2189="",J2189="Galvanized")),
(AND(G2189="Non-lead",H2189="Yes",J2189="Galvanized")),
(AND(G2189="Non-lead",H2189="Don't know",J2189="Galvanized")),
(AND(G2189="Non-lead",H2189="",J2189="Galvanized")),
(AND(G2189="Non-lead - Other",H2189="Yes",J2189="Galvanized")),
(AND(G2189="Non-Lead - Other",H2189="Don't know",J2189="Galvanized")),
(AND(G2189="Galvanized",H2189="Yes",J2189="Galvanized")),
(AND(G2189="Galvanized",H2189="Don't know",J2189="Galvanized")),
(AND(G2189="Galvanized",H2189="",J2189="Galvanized")),
(AND(G2189="Non-Lead - Other",H2189="",J2189="Galvanized")))),"Galvanized Requiring Replacement",
IF((OR((AND(G2189="Non-lead - Copper",J2189="Non-lead - Copper")),
(AND(G2189="Non-lead - Copper",J2189="Non-lead - Plastic")),
(AND(G2189="Non-lead - Copper",J2189="Non-lead - Other")),
(AND(G2189="Non-lead - Copper",J2189="Non-lead")),
(AND(G2189="Non-lead - Plastic",J2189="Non-lead - Copper")),
(AND(G2189="Non-lead - Plastic",J2189="Non-lead - Plastic")),
(AND(G2189="Non-lead - Plastic",J2189="Non-lead - Other")),
(AND(G2189="Non-lead - Plastic",J2189="Non-lead")),
(AND(G2189="Non-lead",J2189="Non-lead - Copper")),
(AND(G2189="Non-lead",J2189="Non-lead - Plastic")),
(AND(G2189="Non-lead",J2189="Non-lead - Other")),
(AND(G2189="Non-lead",J2189="Non-lead")),
(AND(G2189="Non-lead - Other",J2189="Non-lead - Copper")),
(AND(G2189="Non-Lead - Other",J2189="Non-lead - Plastic")),
(AND(G2189="Non-Lead - Other",J2189="Non-lead")),
(AND(G2189="Non-Lead - Other",J2189="Non-lead - Other")))),"Non-Lead",
IF((OR((AND(G2189="Galvanized",J2189="Non-lead")),
(AND(G2189="Galvanized",J2189="Non-lead - Copper")),
(AND(G2189="Galvanized",J2189="Non-lead - Plastic")),
(AND(G2189="Galvanized",J2189="Non-lead")),
(AND(G2189="Galvanized",J2189="Non-lead - Other")))),"Non-Lead",
IF((OR((AND(G2189="Non-lead - Copper",H2189="No",J2189="Galvanized")),
(AND(G2189="Non-lead - Plastic",H2189="No",J2189="Galvanized")),
(AND(G2189="Non-lead",H2189="No",J2189="Galvanized")),
(AND(G2189="Galvanized",H2189="No",J2189="Galvanized")),
(AND(G2189="Non-lead - Other",H2189="No",J2189="Galvanized")))),"Non-lead",
IF((OR((AND(G2189="Unknown - Likely Lead",J2189="Unknown - Likely Lead")),
(AND(G2189="Unknown - Likely Lead",J2189="Unknown - Unlikely Lead")),
(AND(G2189="Unknown - Likely Lead",J2189="Unknown - Material Unknown")),
(AND(G2189="Unknown - Unlikely Lead",J2189="Unknown - Likely Lead")),
(AND(G2189="Unknown - Unlikely Lead",J2189="Unknown - Unlikely Lead")),
(AND(G2189="Unknown - Unlikely Lead",J2189="Unknown - Material Unknown")),
(AND(G2189="Unknown - Material Unknown",J2189="Unknown - Likely Lead")),
(AND(G2189="Unknown - Material Unknown",J2189="Unknown - Unlikely Lead")),
(AND(G2189="Unknown - Material Unknown",J2189="Unknown - Material Unknown")))),"Unknown",
IF((OR((AND(G2189="Unknown - Likely Lead",J2189="Non-lead - Copper")),
(AND(G2189="Unknown - Likely Lead",J2189="Non-lead - Plastic")),
(AND(G2189="Unknown - Likely Lead",J2189="Non-lead")),
(AND(G2189="Unknown - Likely Lead",J2189="Non-lead - Other")),
(AND(G2189="Unknown - Unlikely Lead",J2189="Non-lead - Copper")),
(AND(G2189="Unknown - Unlikely Lead",J2189="Non-lead - Plastic")),
(AND(G2189="Unknown - Unlikely Lead",J2189="Non-lead")),
(AND(G2189="Unknown - Unlikely Lead",J2189="Non-lead - Other")),
(AND(G2189="Unknown - Material Unknown",J2189="Non-lead - Copper")),
(AND(G2189="Unknown - Material Unknown",J2189="Non-lead - Plastic")),
(AND(G2189="Unknown - Material Unknown",J2189="Non-lead")),
(AND(G2189="Unknown - Material Unknown",J2189="Non-lead - Other")))),"Unknown",
IF((OR((AND(G2189="Non-lead - Copper",J2189="Unknown - Likely Lead")),
(AND(G2189="Non-lead - Copper",J2189="Unknown - Unlikely Lead")),
(AND(G2189="Non-lead - Copper",J2189="Unknown - Material Unknown")),
(AND(G2189="Non-lead - Plastic",J2189="Unknown - Likely Lead")),
(AND(G2189="Non-lead - Plastic",J2189="Unknown - Unlikely Lead")),
(AND(G2189="Non-lead - Plastic",J2189="Unknown - Material Unknown")),
(AND(G2189="Non-lead",J2189="Unknown - Likely Lead")),
(AND(G2189="Non-lead",J2189="Unknown - Unlikely Lead")),
(AND(G2189="Non-lead",J2189="Unknown - Material Unknown")),
(AND(G2189="Non-lead - Other",J2189="Unknown - Likely Lead")),
(AND(G2189="Non-Lead - Other",J2189="Unknown - Unlikely Lead")),
(AND(G2189="Non-Lead - Other",J2189="Unknown - Material Unknown")))),"Unknown",
IF((OR((AND(G2189="Galvanized",J2189="Unknown - Likely Lead")),
(AND(G2189="Galvanized",J2189="Unknown - Unlikely Lead")),
(AND(G2189="Galvanized",J2189="Unknown - Material Unknown")))),"Unknown",
IF((OR((AND(G2189="Galvanized",J2189="")))),"Galvanized Requiring Replacement",
IF((OR((AND(G2189="Non-lead - Copper",J2189="")),
(AND(G2189="Non-lead - Plastic",J2189="")),
(AND(G2189="Non-lead",J2189="")),
(AND(G2189="Non-lead - Other",J2189="")))),"Non-lead",
IF((OR((AND(G2189="Unknown - Likely Lead",J2189="")),
(AND(G2189="Unknown - Unlikely Lead",J2189="")),
(AND(G2189="Unknown - Material Unknown",J2189="")))),"Unknown",
""))))))))))))))))</f>
        <v>Non-Lead</v>
      </c>
      <c r="N2189" s="44" t="s">
        <v>39</v>
      </c>
    </row>
    <row r="2190" spans="1:14" ht="30" x14ac:dyDescent="0.25">
      <c r="A2190" s="34" t="s">
        <v>5344</v>
      </c>
      <c r="B2190" s="35" t="s">
        <v>1186</v>
      </c>
      <c r="C2190" s="36" t="s">
        <v>5230</v>
      </c>
      <c r="D2190" s="36" t="s">
        <v>32</v>
      </c>
      <c r="E2190" s="36" t="s">
        <v>33</v>
      </c>
      <c r="F2190" s="37" t="s">
        <v>5345</v>
      </c>
      <c r="G2190" s="38" t="s">
        <v>35</v>
      </c>
      <c r="H2190" s="39" t="s">
        <v>39</v>
      </c>
      <c r="I2190" s="40" t="s">
        <v>48</v>
      </c>
      <c r="J2190" s="42" t="s">
        <v>47</v>
      </c>
      <c r="K2190" s="39" t="s">
        <v>37</v>
      </c>
      <c r="L2190" s="35"/>
      <c r="M2190" s="43" t="str">
        <f>IF((OR(G2190="Lead")),"Lead",
IF((OR(J2190="Lead")),"Lead",
IF((OR(G2190="Lead-lined galvanized")),"Lead",
IF((OR(J2190="Lead-lined galvanized")),"Lead",
IF((OR((AND(G2190="Unknown - Likely Lead",J2190="Galvanized")),
(AND(G2190="Unknown - Unlikely Lead",J2190="Galvanized")),
(AND(G2190="Unknown - Material Unknown",J2190="Galvanized")))),"Galvanized Requiring Replacement",
IF((OR((AND(G2190="Non-lead - Copper",H2190="Yes",J2190="Galvanized")),
(AND(G2190="Non-lead - Copper",H2190="Don't know",J2190="Galvanized")),
(AND(G2190="Non-lead - Copper",H2190="",J2190="Galvanized")),
(AND(G2190="Non-lead - Plastic",H2190="Yes",J2190="Galvanized")),
(AND(G2190="Non-lead - Plastic",H2190="Don't know",J2190="Galvanized")),
(AND(G2190="Non-lead - Plastic",H2190="",J2190="Galvanized")),
(AND(G2190="Non-lead",H2190="Yes",J2190="Galvanized")),
(AND(G2190="Non-lead",H2190="Don't know",J2190="Galvanized")),
(AND(G2190="Non-lead",H2190="",J2190="Galvanized")),
(AND(G2190="Non-lead - Other",H2190="Yes",J2190="Galvanized")),
(AND(G2190="Non-Lead - Other",H2190="Don't know",J2190="Galvanized")),
(AND(G2190="Galvanized",H2190="Yes",J2190="Galvanized")),
(AND(G2190="Galvanized",H2190="Don't know",J2190="Galvanized")),
(AND(G2190="Galvanized",H2190="",J2190="Galvanized")),
(AND(G2190="Non-Lead - Other",H2190="",J2190="Galvanized")))),"Galvanized Requiring Replacement",
IF((OR((AND(G2190="Non-lead - Copper",J2190="Non-lead - Copper")),
(AND(G2190="Non-lead - Copper",J2190="Non-lead - Plastic")),
(AND(G2190="Non-lead - Copper",J2190="Non-lead - Other")),
(AND(G2190="Non-lead - Copper",J2190="Non-lead")),
(AND(G2190="Non-lead - Plastic",J2190="Non-lead - Copper")),
(AND(G2190="Non-lead - Plastic",J2190="Non-lead - Plastic")),
(AND(G2190="Non-lead - Plastic",J2190="Non-lead - Other")),
(AND(G2190="Non-lead - Plastic",J2190="Non-lead")),
(AND(G2190="Non-lead",J2190="Non-lead - Copper")),
(AND(G2190="Non-lead",J2190="Non-lead - Plastic")),
(AND(G2190="Non-lead",J2190="Non-lead - Other")),
(AND(G2190="Non-lead",J2190="Non-lead")),
(AND(G2190="Non-lead - Other",J2190="Non-lead - Copper")),
(AND(G2190="Non-Lead - Other",J2190="Non-lead - Plastic")),
(AND(G2190="Non-Lead - Other",J2190="Non-lead")),
(AND(G2190="Non-Lead - Other",J2190="Non-lead - Other")))),"Non-Lead",
IF((OR((AND(G2190="Galvanized",J2190="Non-lead")),
(AND(G2190="Galvanized",J2190="Non-lead - Copper")),
(AND(G2190="Galvanized",J2190="Non-lead - Plastic")),
(AND(G2190="Galvanized",J2190="Non-lead")),
(AND(G2190="Galvanized",J2190="Non-lead - Other")))),"Non-Lead",
IF((OR((AND(G2190="Non-lead - Copper",H2190="No",J2190="Galvanized")),
(AND(G2190="Non-lead - Plastic",H2190="No",J2190="Galvanized")),
(AND(G2190="Non-lead",H2190="No",J2190="Galvanized")),
(AND(G2190="Galvanized",H2190="No",J2190="Galvanized")),
(AND(G2190="Non-lead - Other",H2190="No",J2190="Galvanized")))),"Non-lead",
IF((OR((AND(G2190="Unknown - Likely Lead",J2190="Unknown - Likely Lead")),
(AND(G2190="Unknown - Likely Lead",J2190="Unknown - Unlikely Lead")),
(AND(G2190="Unknown - Likely Lead",J2190="Unknown - Material Unknown")),
(AND(G2190="Unknown - Unlikely Lead",J2190="Unknown - Likely Lead")),
(AND(G2190="Unknown - Unlikely Lead",J2190="Unknown - Unlikely Lead")),
(AND(G2190="Unknown - Unlikely Lead",J2190="Unknown - Material Unknown")),
(AND(G2190="Unknown - Material Unknown",J2190="Unknown - Likely Lead")),
(AND(G2190="Unknown - Material Unknown",J2190="Unknown - Unlikely Lead")),
(AND(G2190="Unknown - Material Unknown",J2190="Unknown - Material Unknown")))),"Unknown",
IF((OR((AND(G2190="Unknown - Likely Lead",J2190="Non-lead - Copper")),
(AND(G2190="Unknown - Likely Lead",J2190="Non-lead - Plastic")),
(AND(G2190="Unknown - Likely Lead",J2190="Non-lead")),
(AND(G2190="Unknown - Likely Lead",J2190="Non-lead - Other")),
(AND(G2190="Unknown - Unlikely Lead",J2190="Non-lead - Copper")),
(AND(G2190="Unknown - Unlikely Lead",J2190="Non-lead - Plastic")),
(AND(G2190="Unknown - Unlikely Lead",J2190="Non-lead")),
(AND(G2190="Unknown - Unlikely Lead",J2190="Non-lead - Other")),
(AND(G2190="Unknown - Material Unknown",J2190="Non-lead - Copper")),
(AND(G2190="Unknown - Material Unknown",J2190="Non-lead - Plastic")),
(AND(G2190="Unknown - Material Unknown",J2190="Non-lead")),
(AND(G2190="Unknown - Material Unknown",J2190="Non-lead - Other")))),"Unknown",
IF((OR((AND(G2190="Non-lead - Copper",J2190="Unknown - Likely Lead")),
(AND(G2190="Non-lead - Copper",J2190="Unknown - Unlikely Lead")),
(AND(G2190="Non-lead - Copper",J2190="Unknown - Material Unknown")),
(AND(G2190="Non-lead - Plastic",J2190="Unknown - Likely Lead")),
(AND(G2190="Non-lead - Plastic",J2190="Unknown - Unlikely Lead")),
(AND(G2190="Non-lead - Plastic",J2190="Unknown - Material Unknown")),
(AND(G2190="Non-lead",J2190="Unknown - Likely Lead")),
(AND(G2190="Non-lead",J2190="Unknown - Unlikely Lead")),
(AND(G2190="Non-lead",J2190="Unknown - Material Unknown")),
(AND(G2190="Non-lead - Other",J2190="Unknown - Likely Lead")),
(AND(G2190="Non-Lead - Other",J2190="Unknown - Unlikely Lead")),
(AND(G2190="Non-Lead - Other",J2190="Unknown - Material Unknown")))),"Unknown",
IF((OR((AND(G2190="Galvanized",J2190="Unknown - Likely Lead")),
(AND(G2190="Galvanized",J2190="Unknown - Unlikely Lead")),
(AND(G2190="Galvanized",J2190="Unknown - Material Unknown")))),"Unknown",
IF((OR((AND(G2190="Galvanized",J2190="")))),"Galvanized Requiring Replacement",
IF((OR((AND(G2190="Non-lead - Copper",J2190="")),
(AND(G2190="Non-lead - Plastic",J2190="")),
(AND(G2190="Non-lead",J2190="")),
(AND(G2190="Non-lead - Other",J2190="")))),"Non-lead",
IF((OR((AND(G2190="Unknown - Likely Lead",J2190="")),
(AND(G2190="Unknown - Unlikely Lead",J2190="")),
(AND(G2190="Unknown - Material Unknown",J2190="")))),"Unknown",
""))))))))))))))))</f>
        <v>Non-Lead</v>
      </c>
      <c r="N2190" s="44" t="s">
        <v>39</v>
      </c>
    </row>
    <row r="2191" spans="1:14" ht="30" x14ac:dyDescent="0.25">
      <c r="A2191" s="34" t="s">
        <v>5346</v>
      </c>
      <c r="B2191" s="35" t="s">
        <v>3073</v>
      </c>
      <c r="C2191" s="36" t="s">
        <v>5230</v>
      </c>
      <c r="D2191" s="36" t="s">
        <v>32</v>
      </c>
      <c r="E2191" s="36" t="s">
        <v>33</v>
      </c>
      <c r="F2191" s="37" t="s">
        <v>5347</v>
      </c>
      <c r="G2191" s="38" t="s">
        <v>35</v>
      </c>
      <c r="H2191" s="39" t="s">
        <v>39</v>
      </c>
      <c r="I2191" s="40" t="s">
        <v>48</v>
      </c>
      <c r="J2191" s="42" t="s">
        <v>47</v>
      </c>
      <c r="K2191" s="39" t="s">
        <v>37</v>
      </c>
      <c r="L2191" s="35"/>
      <c r="M2191" s="43" t="str">
        <f>IF((OR(G2191="Lead")),"Lead",
IF((OR(J2191="Lead")),"Lead",
IF((OR(G2191="Lead-lined galvanized")),"Lead",
IF((OR(J2191="Lead-lined galvanized")),"Lead",
IF((OR((AND(G2191="Unknown - Likely Lead",J2191="Galvanized")),
(AND(G2191="Unknown - Unlikely Lead",J2191="Galvanized")),
(AND(G2191="Unknown - Material Unknown",J2191="Galvanized")))),"Galvanized Requiring Replacement",
IF((OR((AND(G2191="Non-lead - Copper",H2191="Yes",J2191="Galvanized")),
(AND(G2191="Non-lead - Copper",H2191="Don't know",J2191="Galvanized")),
(AND(G2191="Non-lead - Copper",H2191="",J2191="Galvanized")),
(AND(G2191="Non-lead - Plastic",H2191="Yes",J2191="Galvanized")),
(AND(G2191="Non-lead - Plastic",H2191="Don't know",J2191="Galvanized")),
(AND(G2191="Non-lead - Plastic",H2191="",J2191="Galvanized")),
(AND(G2191="Non-lead",H2191="Yes",J2191="Galvanized")),
(AND(G2191="Non-lead",H2191="Don't know",J2191="Galvanized")),
(AND(G2191="Non-lead",H2191="",J2191="Galvanized")),
(AND(G2191="Non-lead - Other",H2191="Yes",J2191="Galvanized")),
(AND(G2191="Non-Lead - Other",H2191="Don't know",J2191="Galvanized")),
(AND(G2191="Galvanized",H2191="Yes",J2191="Galvanized")),
(AND(G2191="Galvanized",H2191="Don't know",J2191="Galvanized")),
(AND(G2191="Galvanized",H2191="",J2191="Galvanized")),
(AND(G2191="Non-Lead - Other",H2191="",J2191="Galvanized")))),"Galvanized Requiring Replacement",
IF((OR((AND(G2191="Non-lead - Copper",J2191="Non-lead - Copper")),
(AND(G2191="Non-lead - Copper",J2191="Non-lead - Plastic")),
(AND(G2191="Non-lead - Copper",J2191="Non-lead - Other")),
(AND(G2191="Non-lead - Copper",J2191="Non-lead")),
(AND(G2191="Non-lead - Plastic",J2191="Non-lead - Copper")),
(AND(G2191="Non-lead - Plastic",J2191="Non-lead - Plastic")),
(AND(G2191="Non-lead - Plastic",J2191="Non-lead - Other")),
(AND(G2191="Non-lead - Plastic",J2191="Non-lead")),
(AND(G2191="Non-lead",J2191="Non-lead - Copper")),
(AND(G2191="Non-lead",J2191="Non-lead - Plastic")),
(AND(G2191="Non-lead",J2191="Non-lead - Other")),
(AND(G2191="Non-lead",J2191="Non-lead")),
(AND(G2191="Non-lead - Other",J2191="Non-lead - Copper")),
(AND(G2191="Non-Lead - Other",J2191="Non-lead - Plastic")),
(AND(G2191="Non-Lead - Other",J2191="Non-lead")),
(AND(G2191="Non-Lead - Other",J2191="Non-lead - Other")))),"Non-Lead",
IF((OR((AND(G2191="Galvanized",J2191="Non-lead")),
(AND(G2191="Galvanized",J2191="Non-lead - Copper")),
(AND(G2191="Galvanized",J2191="Non-lead - Plastic")),
(AND(G2191="Galvanized",J2191="Non-lead")),
(AND(G2191="Galvanized",J2191="Non-lead - Other")))),"Non-Lead",
IF((OR((AND(G2191="Non-lead - Copper",H2191="No",J2191="Galvanized")),
(AND(G2191="Non-lead - Plastic",H2191="No",J2191="Galvanized")),
(AND(G2191="Non-lead",H2191="No",J2191="Galvanized")),
(AND(G2191="Galvanized",H2191="No",J2191="Galvanized")),
(AND(G2191="Non-lead - Other",H2191="No",J2191="Galvanized")))),"Non-lead",
IF((OR((AND(G2191="Unknown - Likely Lead",J2191="Unknown - Likely Lead")),
(AND(G2191="Unknown - Likely Lead",J2191="Unknown - Unlikely Lead")),
(AND(G2191="Unknown - Likely Lead",J2191="Unknown - Material Unknown")),
(AND(G2191="Unknown - Unlikely Lead",J2191="Unknown - Likely Lead")),
(AND(G2191="Unknown - Unlikely Lead",J2191="Unknown - Unlikely Lead")),
(AND(G2191="Unknown - Unlikely Lead",J2191="Unknown - Material Unknown")),
(AND(G2191="Unknown - Material Unknown",J2191="Unknown - Likely Lead")),
(AND(G2191="Unknown - Material Unknown",J2191="Unknown - Unlikely Lead")),
(AND(G2191="Unknown - Material Unknown",J2191="Unknown - Material Unknown")))),"Unknown",
IF((OR((AND(G2191="Unknown - Likely Lead",J2191="Non-lead - Copper")),
(AND(G2191="Unknown - Likely Lead",J2191="Non-lead - Plastic")),
(AND(G2191="Unknown - Likely Lead",J2191="Non-lead")),
(AND(G2191="Unknown - Likely Lead",J2191="Non-lead - Other")),
(AND(G2191="Unknown - Unlikely Lead",J2191="Non-lead - Copper")),
(AND(G2191="Unknown - Unlikely Lead",J2191="Non-lead - Plastic")),
(AND(G2191="Unknown - Unlikely Lead",J2191="Non-lead")),
(AND(G2191="Unknown - Unlikely Lead",J2191="Non-lead - Other")),
(AND(G2191="Unknown - Material Unknown",J2191="Non-lead - Copper")),
(AND(G2191="Unknown - Material Unknown",J2191="Non-lead - Plastic")),
(AND(G2191="Unknown - Material Unknown",J2191="Non-lead")),
(AND(G2191="Unknown - Material Unknown",J2191="Non-lead - Other")))),"Unknown",
IF((OR((AND(G2191="Non-lead - Copper",J2191="Unknown - Likely Lead")),
(AND(G2191="Non-lead - Copper",J2191="Unknown - Unlikely Lead")),
(AND(G2191="Non-lead - Copper",J2191="Unknown - Material Unknown")),
(AND(G2191="Non-lead - Plastic",J2191="Unknown - Likely Lead")),
(AND(G2191="Non-lead - Plastic",J2191="Unknown - Unlikely Lead")),
(AND(G2191="Non-lead - Plastic",J2191="Unknown - Material Unknown")),
(AND(G2191="Non-lead",J2191="Unknown - Likely Lead")),
(AND(G2191="Non-lead",J2191="Unknown - Unlikely Lead")),
(AND(G2191="Non-lead",J2191="Unknown - Material Unknown")),
(AND(G2191="Non-lead - Other",J2191="Unknown - Likely Lead")),
(AND(G2191="Non-Lead - Other",J2191="Unknown - Unlikely Lead")),
(AND(G2191="Non-Lead - Other",J2191="Unknown - Material Unknown")))),"Unknown",
IF((OR((AND(G2191="Galvanized",J2191="Unknown - Likely Lead")),
(AND(G2191="Galvanized",J2191="Unknown - Unlikely Lead")),
(AND(G2191="Galvanized",J2191="Unknown - Material Unknown")))),"Unknown",
IF((OR((AND(G2191="Galvanized",J2191="")))),"Galvanized Requiring Replacement",
IF((OR((AND(G2191="Non-lead - Copper",J2191="")),
(AND(G2191="Non-lead - Plastic",J2191="")),
(AND(G2191="Non-lead",J2191="")),
(AND(G2191="Non-lead - Other",J2191="")))),"Non-lead",
IF((OR((AND(G2191="Unknown - Likely Lead",J2191="")),
(AND(G2191="Unknown - Unlikely Lead",J2191="")),
(AND(G2191="Unknown - Material Unknown",J2191="")))),"Unknown",
""))))))))))))))))</f>
        <v>Non-Lead</v>
      </c>
      <c r="N2191" s="44" t="s">
        <v>39</v>
      </c>
    </row>
    <row r="2192" spans="1:14" ht="30" x14ac:dyDescent="0.25">
      <c r="A2192" s="34" t="s">
        <v>5348</v>
      </c>
      <c r="B2192" s="35" t="s">
        <v>91</v>
      </c>
      <c r="C2192" s="36" t="s">
        <v>5230</v>
      </c>
      <c r="D2192" s="36" t="s">
        <v>32</v>
      </c>
      <c r="E2192" s="36" t="s">
        <v>33</v>
      </c>
      <c r="F2192" s="37" t="s">
        <v>5349</v>
      </c>
      <c r="G2192" s="38" t="s">
        <v>35</v>
      </c>
      <c r="H2192" s="39" t="s">
        <v>39</v>
      </c>
      <c r="I2192" s="40" t="s">
        <v>48</v>
      </c>
      <c r="J2192" s="42" t="s">
        <v>47</v>
      </c>
      <c r="K2192" s="39" t="s">
        <v>37</v>
      </c>
      <c r="L2192" s="35"/>
      <c r="M2192" s="43" t="str">
        <f>IF((OR(G2192="Lead")),"Lead",
IF((OR(J2192="Lead")),"Lead",
IF((OR(G2192="Lead-lined galvanized")),"Lead",
IF((OR(J2192="Lead-lined galvanized")),"Lead",
IF((OR((AND(G2192="Unknown - Likely Lead",J2192="Galvanized")),
(AND(G2192="Unknown - Unlikely Lead",J2192="Galvanized")),
(AND(G2192="Unknown - Material Unknown",J2192="Galvanized")))),"Galvanized Requiring Replacement",
IF((OR((AND(G2192="Non-lead - Copper",H2192="Yes",J2192="Galvanized")),
(AND(G2192="Non-lead - Copper",H2192="Don't know",J2192="Galvanized")),
(AND(G2192="Non-lead - Copper",H2192="",J2192="Galvanized")),
(AND(G2192="Non-lead - Plastic",H2192="Yes",J2192="Galvanized")),
(AND(G2192="Non-lead - Plastic",H2192="Don't know",J2192="Galvanized")),
(AND(G2192="Non-lead - Plastic",H2192="",J2192="Galvanized")),
(AND(G2192="Non-lead",H2192="Yes",J2192="Galvanized")),
(AND(G2192="Non-lead",H2192="Don't know",J2192="Galvanized")),
(AND(G2192="Non-lead",H2192="",J2192="Galvanized")),
(AND(G2192="Non-lead - Other",H2192="Yes",J2192="Galvanized")),
(AND(G2192="Non-Lead - Other",H2192="Don't know",J2192="Galvanized")),
(AND(G2192="Galvanized",H2192="Yes",J2192="Galvanized")),
(AND(G2192="Galvanized",H2192="Don't know",J2192="Galvanized")),
(AND(G2192="Galvanized",H2192="",J2192="Galvanized")),
(AND(G2192="Non-Lead - Other",H2192="",J2192="Galvanized")))),"Galvanized Requiring Replacement",
IF((OR((AND(G2192="Non-lead - Copper",J2192="Non-lead - Copper")),
(AND(G2192="Non-lead - Copper",J2192="Non-lead - Plastic")),
(AND(G2192="Non-lead - Copper",J2192="Non-lead - Other")),
(AND(G2192="Non-lead - Copper",J2192="Non-lead")),
(AND(G2192="Non-lead - Plastic",J2192="Non-lead - Copper")),
(AND(G2192="Non-lead - Plastic",J2192="Non-lead - Plastic")),
(AND(G2192="Non-lead - Plastic",J2192="Non-lead - Other")),
(AND(G2192="Non-lead - Plastic",J2192="Non-lead")),
(AND(G2192="Non-lead",J2192="Non-lead - Copper")),
(AND(G2192="Non-lead",J2192="Non-lead - Plastic")),
(AND(G2192="Non-lead",J2192="Non-lead - Other")),
(AND(G2192="Non-lead",J2192="Non-lead")),
(AND(G2192="Non-lead - Other",J2192="Non-lead - Copper")),
(AND(G2192="Non-Lead - Other",J2192="Non-lead - Plastic")),
(AND(G2192="Non-Lead - Other",J2192="Non-lead")),
(AND(G2192="Non-Lead - Other",J2192="Non-lead - Other")))),"Non-Lead",
IF((OR((AND(G2192="Galvanized",J2192="Non-lead")),
(AND(G2192="Galvanized",J2192="Non-lead - Copper")),
(AND(G2192="Galvanized",J2192="Non-lead - Plastic")),
(AND(G2192="Galvanized",J2192="Non-lead")),
(AND(G2192="Galvanized",J2192="Non-lead - Other")))),"Non-Lead",
IF((OR((AND(G2192="Non-lead - Copper",H2192="No",J2192="Galvanized")),
(AND(G2192="Non-lead - Plastic",H2192="No",J2192="Galvanized")),
(AND(G2192="Non-lead",H2192="No",J2192="Galvanized")),
(AND(G2192="Galvanized",H2192="No",J2192="Galvanized")),
(AND(G2192="Non-lead - Other",H2192="No",J2192="Galvanized")))),"Non-lead",
IF((OR((AND(G2192="Unknown - Likely Lead",J2192="Unknown - Likely Lead")),
(AND(G2192="Unknown - Likely Lead",J2192="Unknown - Unlikely Lead")),
(AND(G2192="Unknown - Likely Lead",J2192="Unknown - Material Unknown")),
(AND(G2192="Unknown - Unlikely Lead",J2192="Unknown - Likely Lead")),
(AND(G2192="Unknown - Unlikely Lead",J2192="Unknown - Unlikely Lead")),
(AND(G2192="Unknown - Unlikely Lead",J2192="Unknown - Material Unknown")),
(AND(G2192="Unknown - Material Unknown",J2192="Unknown - Likely Lead")),
(AND(G2192="Unknown - Material Unknown",J2192="Unknown - Unlikely Lead")),
(AND(G2192="Unknown - Material Unknown",J2192="Unknown - Material Unknown")))),"Unknown",
IF((OR((AND(G2192="Unknown - Likely Lead",J2192="Non-lead - Copper")),
(AND(G2192="Unknown - Likely Lead",J2192="Non-lead - Plastic")),
(AND(G2192="Unknown - Likely Lead",J2192="Non-lead")),
(AND(G2192="Unknown - Likely Lead",J2192="Non-lead - Other")),
(AND(G2192="Unknown - Unlikely Lead",J2192="Non-lead - Copper")),
(AND(G2192="Unknown - Unlikely Lead",J2192="Non-lead - Plastic")),
(AND(G2192="Unknown - Unlikely Lead",J2192="Non-lead")),
(AND(G2192="Unknown - Unlikely Lead",J2192="Non-lead - Other")),
(AND(G2192="Unknown - Material Unknown",J2192="Non-lead - Copper")),
(AND(G2192="Unknown - Material Unknown",J2192="Non-lead - Plastic")),
(AND(G2192="Unknown - Material Unknown",J2192="Non-lead")),
(AND(G2192="Unknown - Material Unknown",J2192="Non-lead - Other")))),"Unknown",
IF((OR((AND(G2192="Non-lead - Copper",J2192="Unknown - Likely Lead")),
(AND(G2192="Non-lead - Copper",J2192="Unknown - Unlikely Lead")),
(AND(G2192="Non-lead - Copper",J2192="Unknown - Material Unknown")),
(AND(G2192="Non-lead - Plastic",J2192="Unknown - Likely Lead")),
(AND(G2192="Non-lead - Plastic",J2192="Unknown - Unlikely Lead")),
(AND(G2192="Non-lead - Plastic",J2192="Unknown - Material Unknown")),
(AND(G2192="Non-lead",J2192="Unknown - Likely Lead")),
(AND(G2192="Non-lead",J2192="Unknown - Unlikely Lead")),
(AND(G2192="Non-lead",J2192="Unknown - Material Unknown")),
(AND(G2192="Non-lead - Other",J2192="Unknown - Likely Lead")),
(AND(G2192="Non-Lead - Other",J2192="Unknown - Unlikely Lead")),
(AND(G2192="Non-Lead - Other",J2192="Unknown - Material Unknown")))),"Unknown",
IF((OR((AND(G2192="Galvanized",J2192="Unknown - Likely Lead")),
(AND(G2192="Galvanized",J2192="Unknown - Unlikely Lead")),
(AND(G2192="Galvanized",J2192="Unknown - Material Unknown")))),"Unknown",
IF((OR((AND(G2192="Galvanized",J2192="")))),"Galvanized Requiring Replacement",
IF((OR((AND(G2192="Non-lead - Copper",J2192="")),
(AND(G2192="Non-lead - Plastic",J2192="")),
(AND(G2192="Non-lead",J2192="")),
(AND(G2192="Non-lead - Other",J2192="")))),"Non-lead",
IF((OR((AND(G2192="Unknown - Likely Lead",J2192="")),
(AND(G2192="Unknown - Unlikely Lead",J2192="")),
(AND(G2192="Unknown - Material Unknown",J2192="")))),"Unknown",
""))))))))))))))))</f>
        <v>Non-Lead</v>
      </c>
      <c r="N2192" s="44" t="s">
        <v>39</v>
      </c>
    </row>
    <row r="2193" spans="1:14" ht="30" x14ac:dyDescent="0.25">
      <c r="A2193" s="34" t="s">
        <v>5350</v>
      </c>
      <c r="B2193" s="35" t="s">
        <v>207</v>
      </c>
      <c r="C2193" s="36" t="s">
        <v>5230</v>
      </c>
      <c r="D2193" s="36" t="s">
        <v>32</v>
      </c>
      <c r="E2193" s="36" t="s">
        <v>33</v>
      </c>
      <c r="F2193" s="37" t="s">
        <v>5351</v>
      </c>
      <c r="G2193" s="38" t="s">
        <v>35</v>
      </c>
      <c r="H2193" s="39" t="s">
        <v>39</v>
      </c>
      <c r="I2193" s="40" t="s">
        <v>48</v>
      </c>
      <c r="J2193" s="42" t="s">
        <v>47</v>
      </c>
      <c r="K2193" s="39" t="s">
        <v>37</v>
      </c>
      <c r="L2193" s="35"/>
      <c r="M2193" s="43" t="str">
        <f>IF((OR(G2193="Lead")),"Lead",
IF((OR(J2193="Lead")),"Lead",
IF((OR(G2193="Lead-lined galvanized")),"Lead",
IF((OR(J2193="Lead-lined galvanized")),"Lead",
IF((OR((AND(G2193="Unknown - Likely Lead",J2193="Galvanized")),
(AND(G2193="Unknown - Unlikely Lead",J2193="Galvanized")),
(AND(G2193="Unknown - Material Unknown",J2193="Galvanized")))),"Galvanized Requiring Replacement",
IF((OR((AND(G2193="Non-lead - Copper",H2193="Yes",J2193="Galvanized")),
(AND(G2193="Non-lead - Copper",H2193="Don't know",J2193="Galvanized")),
(AND(G2193="Non-lead - Copper",H2193="",J2193="Galvanized")),
(AND(G2193="Non-lead - Plastic",H2193="Yes",J2193="Galvanized")),
(AND(G2193="Non-lead - Plastic",H2193="Don't know",J2193="Galvanized")),
(AND(G2193="Non-lead - Plastic",H2193="",J2193="Galvanized")),
(AND(G2193="Non-lead",H2193="Yes",J2193="Galvanized")),
(AND(G2193="Non-lead",H2193="Don't know",J2193="Galvanized")),
(AND(G2193="Non-lead",H2193="",J2193="Galvanized")),
(AND(G2193="Non-lead - Other",H2193="Yes",J2193="Galvanized")),
(AND(G2193="Non-Lead - Other",H2193="Don't know",J2193="Galvanized")),
(AND(G2193="Galvanized",H2193="Yes",J2193="Galvanized")),
(AND(G2193="Galvanized",H2193="Don't know",J2193="Galvanized")),
(AND(G2193="Galvanized",H2193="",J2193="Galvanized")),
(AND(G2193="Non-Lead - Other",H2193="",J2193="Galvanized")))),"Galvanized Requiring Replacement",
IF((OR((AND(G2193="Non-lead - Copper",J2193="Non-lead - Copper")),
(AND(G2193="Non-lead - Copper",J2193="Non-lead - Plastic")),
(AND(G2193="Non-lead - Copper",J2193="Non-lead - Other")),
(AND(G2193="Non-lead - Copper",J2193="Non-lead")),
(AND(G2193="Non-lead - Plastic",J2193="Non-lead - Copper")),
(AND(G2193="Non-lead - Plastic",J2193="Non-lead - Plastic")),
(AND(G2193="Non-lead - Plastic",J2193="Non-lead - Other")),
(AND(G2193="Non-lead - Plastic",J2193="Non-lead")),
(AND(G2193="Non-lead",J2193="Non-lead - Copper")),
(AND(G2193="Non-lead",J2193="Non-lead - Plastic")),
(AND(G2193="Non-lead",J2193="Non-lead - Other")),
(AND(G2193="Non-lead",J2193="Non-lead")),
(AND(G2193="Non-lead - Other",J2193="Non-lead - Copper")),
(AND(G2193="Non-Lead - Other",J2193="Non-lead - Plastic")),
(AND(G2193="Non-Lead - Other",J2193="Non-lead")),
(AND(G2193="Non-Lead - Other",J2193="Non-lead - Other")))),"Non-Lead",
IF((OR((AND(G2193="Galvanized",J2193="Non-lead")),
(AND(G2193="Galvanized",J2193="Non-lead - Copper")),
(AND(G2193="Galvanized",J2193="Non-lead - Plastic")),
(AND(G2193="Galvanized",J2193="Non-lead")),
(AND(G2193="Galvanized",J2193="Non-lead - Other")))),"Non-Lead",
IF((OR((AND(G2193="Non-lead - Copper",H2193="No",J2193="Galvanized")),
(AND(G2193="Non-lead - Plastic",H2193="No",J2193="Galvanized")),
(AND(G2193="Non-lead",H2193="No",J2193="Galvanized")),
(AND(G2193="Galvanized",H2193="No",J2193="Galvanized")),
(AND(G2193="Non-lead - Other",H2193="No",J2193="Galvanized")))),"Non-lead",
IF((OR((AND(G2193="Unknown - Likely Lead",J2193="Unknown - Likely Lead")),
(AND(G2193="Unknown - Likely Lead",J2193="Unknown - Unlikely Lead")),
(AND(G2193="Unknown - Likely Lead",J2193="Unknown - Material Unknown")),
(AND(G2193="Unknown - Unlikely Lead",J2193="Unknown - Likely Lead")),
(AND(G2193="Unknown - Unlikely Lead",J2193="Unknown - Unlikely Lead")),
(AND(G2193="Unknown - Unlikely Lead",J2193="Unknown - Material Unknown")),
(AND(G2193="Unknown - Material Unknown",J2193="Unknown - Likely Lead")),
(AND(G2193="Unknown - Material Unknown",J2193="Unknown - Unlikely Lead")),
(AND(G2193="Unknown - Material Unknown",J2193="Unknown - Material Unknown")))),"Unknown",
IF((OR((AND(G2193="Unknown - Likely Lead",J2193="Non-lead - Copper")),
(AND(G2193="Unknown - Likely Lead",J2193="Non-lead - Plastic")),
(AND(G2193="Unknown - Likely Lead",J2193="Non-lead")),
(AND(G2193="Unknown - Likely Lead",J2193="Non-lead - Other")),
(AND(G2193="Unknown - Unlikely Lead",J2193="Non-lead - Copper")),
(AND(G2193="Unknown - Unlikely Lead",J2193="Non-lead - Plastic")),
(AND(G2193="Unknown - Unlikely Lead",J2193="Non-lead")),
(AND(G2193="Unknown - Unlikely Lead",J2193="Non-lead - Other")),
(AND(G2193="Unknown - Material Unknown",J2193="Non-lead - Copper")),
(AND(G2193="Unknown - Material Unknown",J2193="Non-lead - Plastic")),
(AND(G2193="Unknown - Material Unknown",J2193="Non-lead")),
(AND(G2193="Unknown - Material Unknown",J2193="Non-lead - Other")))),"Unknown",
IF((OR((AND(G2193="Non-lead - Copper",J2193="Unknown - Likely Lead")),
(AND(G2193="Non-lead - Copper",J2193="Unknown - Unlikely Lead")),
(AND(G2193="Non-lead - Copper",J2193="Unknown - Material Unknown")),
(AND(G2193="Non-lead - Plastic",J2193="Unknown - Likely Lead")),
(AND(G2193="Non-lead - Plastic",J2193="Unknown - Unlikely Lead")),
(AND(G2193="Non-lead - Plastic",J2193="Unknown - Material Unknown")),
(AND(G2193="Non-lead",J2193="Unknown - Likely Lead")),
(AND(G2193="Non-lead",J2193="Unknown - Unlikely Lead")),
(AND(G2193="Non-lead",J2193="Unknown - Material Unknown")),
(AND(G2193="Non-lead - Other",J2193="Unknown - Likely Lead")),
(AND(G2193="Non-Lead - Other",J2193="Unknown - Unlikely Lead")),
(AND(G2193="Non-Lead - Other",J2193="Unknown - Material Unknown")))),"Unknown",
IF((OR((AND(G2193="Galvanized",J2193="Unknown - Likely Lead")),
(AND(G2193="Galvanized",J2193="Unknown - Unlikely Lead")),
(AND(G2193="Galvanized",J2193="Unknown - Material Unknown")))),"Unknown",
IF((OR((AND(G2193="Galvanized",J2193="")))),"Galvanized Requiring Replacement",
IF((OR((AND(G2193="Non-lead - Copper",J2193="")),
(AND(G2193="Non-lead - Plastic",J2193="")),
(AND(G2193="Non-lead",J2193="")),
(AND(G2193="Non-lead - Other",J2193="")))),"Non-lead",
IF((OR((AND(G2193="Unknown - Likely Lead",J2193="")),
(AND(G2193="Unknown - Unlikely Lead",J2193="")),
(AND(G2193="Unknown - Material Unknown",J2193="")))),"Unknown",
""))))))))))))))))</f>
        <v>Non-Lead</v>
      </c>
      <c r="N2193" s="44" t="s">
        <v>39</v>
      </c>
    </row>
    <row r="2194" spans="1:14" ht="30" x14ac:dyDescent="0.25">
      <c r="A2194" s="34" t="s">
        <v>5352</v>
      </c>
      <c r="B2194" s="35" t="s">
        <v>255</v>
      </c>
      <c r="C2194" s="36" t="s">
        <v>5230</v>
      </c>
      <c r="D2194" s="36" t="s">
        <v>32</v>
      </c>
      <c r="E2194" s="36" t="s">
        <v>33</v>
      </c>
      <c r="F2194" s="37" t="s">
        <v>5353</v>
      </c>
      <c r="G2194" s="38" t="s">
        <v>35</v>
      </c>
      <c r="H2194" s="39" t="s">
        <v>39</v>
      </c>
      <c r="I2194" s="40" t="s">
        <v>48</v>
      </c>
      <c r="J2194" s="42" t="s">
        <v>47</v>
      </c>
      <c r="K2194" s="39" t="s">
        <v>37</v>
      </c>
      <c r="L2194" s="35"/>
      <c r="M2194" s="43" t="str">
        <f>IF((OR(G2194="Lead")),"Lead",
IF((OR(J2194="Lead")),"Lead",
IF((OR(G2194="Lead-lined galvanized")),"Lead",
IF((OR(J2194="Lead-lined galvanized")),"Lead",
IF((OR((AND(G2194="Unknown - Likely Lead",J2194="Galvanized")),
(AND(G2194="Unknown - Unlikely Lead",J2194="Galvanized")),
(AND(G2194="Unknown - Material Unknown",J2194="Galvanized")))),"Galvanized Requiring Replacement",
IF((OR((AND(G2194="Non-lead - Copper",H2194="Yes",J2194="Galvanized")),
(AND(G2194="Non-lead - Copper",H2194="Don't know",J2194="Galvanized")),
(AND(G2194="Non-lead - Copper",H2194="",J2194="Galvanized")),
(AND(G2194="Non-lead - Plastic",H2194="Yes",J2194="Galvanized")),
(AND(G2194="Non-lead - Plastic",H2194="Don't know",J2194="Galvanized")),
(AND(G2194="Non-lead - Plastic",H2194="",J2194="Galvanized")),
(AND(G2194="Non-lead",H2194="Yes",J2194="Galvanized")),
(AND(G2194="Non-lead",H2194="Don't know",J2194="Galvanized")),
(AND(G2194="Non-lead",H2194="",J2194="Galvanized")),
(AND(G2194="Non-lead - Other",H2194="Yes",J2194="Galvanized")),
(AND(G2194="Non-Lead - Other",H2194="Don't know",J2194="Galvanized")),
(AND(G2194="Galvanized",H2194="Yes",J2194="Galvanized")),
(AND(G2194="Galvanized",H2194="Don't know",J2194="Galvanized")),
(AND(G2194="Galvanized",H2194="",J2194="Galvanized")),
(AND(G2194="Non-Lead - Other",H2194="",J2194="Galvanized")))),"Galvanized Requiring Replacement",
IF((OR((AND(G2194="Non-lead - Copper",J2194="Non-lead - Copper")),
(AND(G2194="Non-lead - Copper",J2194="Non-lead - Plastic")),
(AND(G2194="Non-lead - Copper",J2194="Non-lead - Other")),
(AND(G2194="Non-lead - Copper",J2194="Non-lead")),
(AND(G2194="Non-lead - Plastic",J2194="Non-lead - Copper")),
(AND(G2194="Non-lead - Plastic",J2194="Non-lead - Plastic")),
(AND(G2194="Non-lead - Plastic",J2194="Non-lead - Other")),
(AND(G2194="Non-lead - Plastic",J2194="Non-lead")),
(AND(G2194="Non-lead",J2194="Non-lead - Copper")),
(AND(G2194="Non-lead",J2194="Non-lead - Plastic")),
(AND(G2194="Non-lead",J2194="Non-lead - Other")),
(AND(G2194="Non-lead",J2194="Non-lead")),
(AND(G2194="Non-lead - Other",J2194="Non-lead - Copper")),
(AND(G2194="Non-Lead - Other",J2194="Non-lead - Plastic")),
(AND(G2194="Non-Lead - Other",J2194="Non-lead")),
(AND(G2194="Non-Lead - Other",J2194="Non-lead - Other")))),"Non-Lead",
IF((OR((AND(G2194="Galvanized",J2194="Non-lead")),
(AND(G2194="Galvanized",J2194="Non-lead - Copper")),
(AND(G2194="Galvanized",J2194="Non-lead - Plastic")),
(AND(G2194="Galvanized",J2194="Non-lead")),
(AND(G2194="Galvanized",J2194="Non-lead - Other")))),"Non-Lead",
IF((OR((AND(G2194="Non-lead - Copper",H2194="No",J2194="Galvanized")),
(AND(G2194="Non-lead - Plastic",H2194="No",J2194="Galvanized")),
(AND(G2194="Non-lead",H2194="No",J2194="Galvanized")),
(AND(G2194="Galvanized",H2194="No",J2194="Galvanized")),
(AND(G2194="Non-lead - Other",H2194="No",J2194="Galvanized")))),"Non-lead",
IF((OR((AND(G2194="Unknown - Likely Lead",J2194="Unknown - Likely Lead")),
(AND(G2194="Unknown - Likely Lead",J2194="Unknown - Unlikely Lead")),
(AND(G2194="Unknown - Likely Lead",J2194="Unknown - Material Unknown")),
(AND(G2194="Unknown - Unlikely Lead",J2194="Unknown - Likely Lead")),
(AND(G2194="Unknown - Unlikely Lead",J2194="Unknown - Unlikely Lead")),
(AND(G2194="Unknown - Unlikely Lead",J2194="Unknown - Material Unknown")),
(AND(G2194="Unknown - Material Unknown",J2194="Unknown - Likely Lead")),
(AND(G2194="Unknown - Material Unknown",J2194="Unknown - Unlikely Lead")),
(AND(G2194="Unknown - Material Unknown",J2194="Unknown - Material Unknown")))),"Unknown",
IF((OR((AND(G2194="Unknown - Likely Lead",J2194="Non-lead - Copper")),
(AND(G2194="Unknown - Likely Lead",J2194="Non-lead - Plastic")),
(AND(G2194="Unknown - Likely Lead",J2194="Non-lead")),
(AND(G2194="Unknown - Likely Lead",J2194="Non-lead - Other")),
(AND(G2194="Unknown - Unlikely Lead",J2194="Non-lead - Copper")),
(AND(G2194="Unknown - Unlikely Lead",J2194="Non-lead - Plastic")),
(AND(G2194="Unknown - Unlikely Lead",J2194="Non-lead")),
(AND(G2194="Unknown - Unlikely Lead",J2194="Non-lead - Other")),
(AND(G2194="Unknown - Material Unknown",J2194="Non-lead - Copper")),
(AND(G2194="Unknown - Material Unknown",J2194="Non-lead - Plastic")),
(AND(G2194="Unknown - Material Unknown",J2194="Non-lead")),
(AND(G2194="Unknown - Material Unknown",J2194="Non-lead - Other")))),"Unknown",
IF((OR((AND(G2194="Non-lead - Copper",J2194="Unknown - Likely Lead")),
(AND(G2194="Non-lead - Copper",J2194="Unknown - Unlikely Lead")),
(AND(G2194="Non-lead - Copper",J2194="Unknown - Material Unknown")),
(AND(G2194="Non-lead - Plastic",J2194="Unknown - Likely Lead")),
(AND(G2194="Non-lead - Plastic",J2194="Unknown - Unlikely Lead")),
(AND(G2194="Non-lead - Plastic",J2194="Unknown - Material Unknown")),
(AND(G2194="Non-lead",J2194="Unknown - Likely Lead")),
(AND(G2194="Non-lead",J2194="Unknown - Unlikely Lead")),
(AND(G2194="Non-lead",J2194="Unknown - Material Unknown")),
(AND(G2194="Non-lead - Other",J2194="Unknown - Likely Lead")),
(AND(G2194="Non-Lead - Other",J2194="Unknown - Unlikely Lead")),
(AND(G2194="Non-Lead - Other",J2194="Unknown - Material Unknown")))),"Unknown",
IF((OR((AND(G2194="Galvanized",J2194="Unknown - Likely Lead")),
(AND(G2194="Galvanized",J2194="Unknown - Unlikely Lead")),
(AND(G2194="Galvanized",J2194="Unknown - Material Unknown")))),"Unknown",
IF((OR((AND(G2194="Galvanized",J2194="")))),"Galvanized Requiring Replacement",
IF((OR((AND(G2194="Non-lead - Copper",J2194="")),
(AND(G2194="Non-lead - Plastic",J2194="")),
(AND(G2194="Non-lead",J2194="")),
(AND(G2194="Non-lead - Other",J2194="")))),"Non-lead",
IF((OR((AND(G2194="Unknown - Likely Lead",J2194="")),
(AND(G2194="Unknown - Unlikely Lead",J2194="")),
(AND(G2194="Unknown - Material Unknown",J2194="")))),"Unknown",
""))))))))))))))))</f>
        <v>Non-Lead</v>
      </c>
      <c r="N2194" s="44" t="s">
        <v>39</v>
      </c>
    </row>
    <row r="2195" spans="1:14" ht="30" x14ac:dyDescent="0.25">
      <c r="A2195" s="34" t="s">
        <v>5354</v>
      </c>
      <c r="B2195" s="35" t="s">
        <v>200</v>
      </c>
      <c r="C2195" s="36" t="s">
        <v>5230</v>
      </c>
      <c r="D2195" s="36" t="s">
        <v>32</v>
      </c>
      <c r="E2195" s="36" t="s">
        <v>33</v>
      </c>
      <c r="F2195" s="37" t="s">
        <v>5355</v>
      </c>
      <c r="G2195" s="38" t="s">
        <v>35</v>
      </c>
      <c r="H2195" s="39" t="s">
        <v>39</v>
      </c>
      <c r="I2195" s="40" t="s">
        <v>48</v>
      </c>
      <c r="J2195" s="42" t="s">
        <v>47</v>
      </c>
      <c r="K2195" s="39" t="s">
        <v>37</v>
      </c>
      <c r="L2195" s="35"/>
      <c r="M2195" s="43" t="str">
        <f>IF((OR(G2195="Lead")),"Lead",
IF((OR(J2195="Lead")),"Lead",
IF((OR(G2195="Lead-lined galvanized")),"Lead",
IF((OR(J2195="Lead-lined galvanized")),"Lead",
IF((OR((AND(G2195="Unknown - Likely Lead",J2195="Galvanized")),
(AND(G2195="Unknown - Unlikely Lead",J2195="Galvanized")),
(AND(G2195="Unknown - Material Unknown",J2195="Galvanized")))),"Galvanized Requiring Replacement",
IF((OR((AND(G2195="Non-lead - Copper",H2195="Yes",J2195="Galvanized")),
(AND(G2195="Non-lead - Copper",H2195="Don't know",J2195="Galvanized")),
(AND(G2195="Non-lead - Copper",H2195="",J2195="Galvanized")),
(AND(G2195="Non-lead - Plastic",H2195="Yes",J2195="Galvanized")),
(AND(G2195="Non-lead - Plastic",H2195="Don't know",J2195="Galvanized")),
(AND(G2195="Non-lead - Plastic",H2195="",J2195="Galvanized")),
(AND(G2195="Non-lead",H2195="Yes",J2195="Galvanized")),
(AND(G2195="Non-lead",H2195="Don't know",J2195="Galvanized")),
(AND(G2195="Non-lead",H2195="",J2195="Galvanized")),
(AND(G2195="Non-lead - Other",H2195="Yes",J2195="Galvanized")),
(AND(G2195="Non-Lead - Other",H2195="Don't know",J2195="Galvanized")),
(AND(G2195="Galvanized",H2195="Yes",J2195="Galvanized")),
(AND(G2195="Galvanized",H2195="Don't know",J2195="Galvanized")),
(AND(G2195="Galvanized",H2195="",J2195="Galvanized")),
(AND(G2195="Non-Lead - Other",H2195="",J2195="Galvanized")))),"Galvanized Requiring Replacement",
IF((OR((AND(G2195="Non-lead - Copper",J2195="Non-lead - Copper")),
(AND(G2195="Non-lead - Copper",J2195="Non-lead - Plastic")),
(AND(G2195="Non-lead - Copper",J2195="Non-lead - Other")),
(AND(G2195="Non-lead - Copper",J2195="Non-lead")),
(AND(G2195="Non-lead - Plastic",J2195="Non-lead - Copper")),
(AND(G2195="Non-lead - Plastic",J2195="Non-lead - Plastic")),
(AND(G2195="Non-lead - Plastic",J2195="Non-lead - Other")),
(AND(G2195="Non-lead - Plastic",J2195="Non-lead")),
(AND(G2195="Non-lead",J2195="Non-lead - Copper")),
(AND(G2195="Non-lead",J2195="Non-lead - Plastic")),
(AND(G2195="Non-lead",J2195="Non-lead - Other")),
(AND(G2195="Non-lead",J2195="Non-lead")),
(AND(G2195="Non-lead - Other",J2195="Non-lead - Copper")),
(AND(G2195="Non-Lead - Other",J2195="Non-lead - Plastic")),
(AND(G2195="Non-Lead - Other",J2195="Non-lead")),
(AND(G2195="Non-Lead - Other",J2195="Non-lead - Other")))),"Non-Lead",
IF((OR((AND(G2195="Galvanized",J2195="Non-lead")),
(AND(G2195="Galvanized",J2195="Non-lead - Copper")),
(AND(G2195="Galvanized",J2195="Non-lead - Plastic")),
(AND(G2195="Galvanized",J2195="Non-lead")),
(AND(G2195="Galvanized",J2195="Non-lead - Other")))),"Non-Lead",
IF((OR((AND(G2195="Non-lead - Copper",H2195="No",J2195="Galvanized")),
(AND(G2195="Non-lead - Plastic",H2195="No",J2195="Galvanized")),
(AND(G2195="Non-lead",H2195="No",J2195="Galvanized")),
(AND(G2195="Galvanized",H2195="No",J2195="Galvanized")),
(AND(G2195="Non-lead - Other",H2195="No",J2195="Galvanized")))),"Non-lead",
IF((OR((AND(G2195="Unknown - Likely Lead",J2195="Unknown - Likely Lead")),
(AND(G2195="Unknown - Likely Lead",J2195="Unknown - Unlikely Lead")),
(AND(G2195="Unknown - Likely Lead",J2195="Unknown - Material Unknown")),
(AND(G2195="Unknown - Unlikely Lead",J2195="Unknown - Likely Lead")),
(AND(G2195="Unknown - Unlikely Lead",J2195="Unknown - Unlikely Lead")),
(AND(G2195="Unknown - Unlikely Lead",J2195="Unknown - Material Unknown")),
(AND(G2195="Unknown - Material Unknown",J2195="Unknown - Likely Lead")),
(AND(G2195="Unknown - Material Unknown",J2195="Unknown - Unlikely Lead")),
(AND(G2195="Unknown - Material Unknown",J2195="Unknown - Material Unknown")))),"Unknown",
IF((OR((AND(G2195="Unknown - Likely Lead",J2195="Non-lead - Copper")),
(AND(G2195="Unknown - Likely Lead",J2195="Non-lead - Plastic")),
(AND(G2195="Unknown - Likely Lead",J2195="Non-lead")),
(AND(G2195="Unknown - Likely Lead",J2195="Non-lead - Other")),
(AND(G2195="Unknown - Unlikely Lead",J2195="Non-lead - Copper")),
(AND(G2195="Unknown - Unlikely Lead",J2195="Non-lead - Plastic")),
(AND(G2195="Unknown - Unlikely Lead",J2195="Non-lead")),
(AND(G2195="Unknown - Unlikely Lead",J2195="Non-lead - Other")),
(AND(G2195="Unknown - Material Unknown",J2195="Non-lead - Copper")),
(AND(G2195="Unknown - Material Unknown",J2195="Non-lead - Plastic")),
(AND(G2195="Unknown - Material Unknown",J2195="Non-lead")),
(AND(G2195="Unknown - Material Unknown",J2195="Non-lead - Other")))),"Unknown",
IF((OR((AND(G2195="Non-lead - Copper",J2195="Unknown - Likely Lead")),
(AND(G2195="Non-lead - Copper",J2195="Unknown - Unlikely Lead")),
(AND(G2195="Non-lead - Copper",J2195="Unknown - Material Unknown")),
(AND(G2195="Non-lead - Plastic",J2195="Unknown - Likely Lead")),
(AND(G2195="Non-lead - Plastic",J2195="Unknown - Unlikely Lead")),
(AND(G2195="Non-lead - Plastic",J2195="Unknown - Material Unknown")),
(AND(G2195="Non-lead",J2195="Unknown - Likely Lead")),
(AND(G2195="Non-lead",J2195="Unknown - Unlikely Lead")),
(AND(G2195="Non-lead",J2195="Unknown - Material Unknown")),
(AND(G2195="Non-lead - Other",J2195="Unknown - Likely Lead")),
(AND(G2195="Non-Lead - Other",J2195="Unknown - Unlikely Lead")),
(AND(G2195="Non-Lead - Other",J2195="Unknown - Material Unknown")))),"Unknown",
IF((OR((AND(G2195="Galvanized",J2195="Unknown - Likely Lead")),
(AND(G2195="Galvanized",J2195="Unknown - Unlikely Lead")),
(AND(G2195="Galvanized",J2195="Unknown - Material Unknown")))),"Unknown",
IF((OR((AND(G2195="Galvanized",J2195="")))),"Galvanized Requiring Replacement",
IF((OR((AND(G2195="Non-lead - Copper",J2195="")),
(AND(G2195="Non-lead - Plastic",J2195="")),
(AND(G2195="Non-lead",J2195="")),
(AND(G2195="Non-lead - Other",J2195="")))),"Non-lead",
IF((OR((AND(G2195="Unknown - Likely Lead",J2195="")),
(AND(G2195="Unknown - Unlikely Lead",J2195="")),
(AND(G2195="Unknown - Material Unknown",J2195="")))),"Unknown",
""))))))))))))))))</f>
        <v>Non-Lead</v>
      </c>
      <c r="N2195" s="44" t="s">
        <v>39</v>
      </c>
    </row>
    <row r="2196" spans="1:14" ht="30" x14ac:dyDescent="0.25">
      <c r="A2196" s="34" t="s">
        <v>5356</v>
      </c>
      <c r="B2196" s="35" t="s">
        <v>119</v>
      </c>
      <c r="C2196" s="36" t="s">
        <v>5230</v>
      </c>
      <c r="D2196" s="36" t="s">
        <v>32</v>
      </c>
      <c r="E2196" s="36" t="s">
        <v>33</v>
      </c>
      <c r="F2196" s="37" t="s">
        <v>5357</v>
      </c>
      <c r="G2196" s="38" t="s">
        <v>35</v>
      </c>
      <c r="H2196" s="39" t="s">
        <v>39</v>
      </c>
      <c r="I2196" s="40" t="s">
        <v>48</v>
      </c>
      <c r="J2196" s="42" t="s">
        <v>47</v>
      </c>
      <c r="K2196" s="39" t="s">
        <v>37</v>
      </c>
      <c r="L2196" s="35"/>
      <c r="M2196" s="43" t="str">
        <f>IF((OR(G2196="Lead")),"Lead",
IF((OR(J2196="Lead")),"Lead",
IF((OR(G2196="Lead-lined galvanized")),"Lead",
IF((OR(J2196="Lead-lined galvanized")),"Lead",
IF((OR((AND(G2196="Unknown - Likely Lead",J2196="Galvanized")),
(AND(G2196="Unknown - Unlikely Lead",J2196="Galvanized")),
(AND(G2196="Unknown - Material Unknown",J2196="Galvanized")))),"Galvanized Requiring Replacement",
IF((OR((AND(G2196="Non-lead - Copper",H2196="Yes",J2196="Galvanized")),
(AND(G2196="Non-lead - Copper",H2196="Don't know",J2196="Galvanized")),
(AND(G2196="Non-lead - Copper",H2196="",J2196="Galvanized")),
(AND(G2196="Non-lead - Plastic",H2196="Yes",J2196="Galvanized")),
(AND(G2196="Non-lead - Plastic",H2196="Don't know",J2196="Galvanized")),
(AND(G2196="Non-lead - Plastic",H2196="",J2196="Galvanized")),
(AND(G2196="Non-lead",H2196="Yes",J2196="Galvanized")),
(AND(G2196="Non-lead",H2196="Don't know",J2196="Galvanized")),
(AND(G2196="Non-lead",H2196="",J2196="Galvanized")),
(AND(G2196="Non-lead - Other",H2196="Yes",J2196="Galvanized")),
(AND(G2196="Non-Lead - Other",H2196="Don't know",J2196="Galvanized")),
(AND(G2196="Galvanized",H2196="Yes",J2196="Galvanized")),
(AND(G2196="Galvanized",H2196="Don't know",J2196="Galvanized")),
(AND(G2196="Galvanized",H2196="",J2196="Galvanized")),
(AND(G2196="Non-Lead - Other",H2196="",J2196="Galvanized")))),"Galvanized Requiring Replacement",
IF((OR((AND(G2196="Non-lead - Copper",J2196="Non-lead - Copper")),
(AND(G2196="Non-lead - Copper",J2196="Non-lead - Plastic")),
(AND(G2196="Non-lead - Copper",J2196="Non-lead - Other")),
(AND(G2196="Non-lead - Copper",J2196="Non-lead")),
(AND(G2196="Non-lead - Plastic",J2196="Non-lead - Copper")),
(AND(G2196="Non-lead - Plastic",J2196="Non-lead - Plastic")),
(AND(G2196="Non-lead - Plastic",J2196="Non-lead - Other")),
(AND(G2196="Non-lead - Plastic",J2196="Non-lead")),
(AND(G2196="Non-lead",J2196="Non-lead - Copper")),
(AND(G2196="Non-lead",J2196="Non-lead - Plastic")),
(AND(G2196="Non-lead",J2196="Non-lead - Other")),
(AND(G2196="Non-lead",J2196="Non-lead")),
(AND(G2196="Non-lead - Other",J2196="Non-lead - Copper")),
(AND(G2196="Non-Lead - Other",J2196="Non-lead - Plastic")),
(AND(G2196="Non-Lead - Other",J2196="Non-lead")),
(AND(G2196="Non-Lead - Other",J2196="Non-lead - Other")))),"Non-Lead",
IF((OR((AND(G2196="Galvanized",J2196="Non-lead")),
(AND(G2196="Galvanized",J2196="Non-lead - Copper")),
(AND(G2196="Galvanized",J2196="Non-lead - Plastic")),
(AND(G2196="Galvanized",J2196="Non-lead")),
(AND(G2196="Galvanized",J2196="Non-lead - Other")))),"Non-Lead",
IF((OR((AND(G2196="Non-lead - Copper",H2196="No",J2196="Galvanized")),
(AND(G2196="Non-lead - Plastic",H2196="No",J2196="Galvanized")),
(AND(G2196="Non-lead",H2196="No",J2196="Galvanized")),
(AND(G2196="Galvanized",H2196="No",J2196="Galvanized")),
(AND(G2196="Non-lead - Other",H2196="No",J2196="Galvanized")))),"Non-lead",
IF((OR((AND(G2196="Unknown - Likely Lead",J2196="Unknown - Likely Lead")),
(AND(G2196="Unknown - Likely Lead",J2196="Unknown - Unlikely Lead")),
(AND(G2196="Unknown - Likely Lead",J2196="Unknown - Material Unknown")),
(AND(G2196="Unknown - Unlikely Lead",J2196="Unknown - Likely Lead")),
(AND(G2196="Unknown - Unlikely Lead",J2196="Unknown - Unlikely Lead")),
(AND(G2196="Unknown - Unlikely Lead",J2196="Unknown - Material Unknown")),
(AND(G2196="Unknown - Material Unknown",J2196="Unknown - Likely Lead")),
(AND(G2196="Unknown - Material Unknown",J2196="Unknown - Unlikely Lead")),
(AND(G2196="Unknown - Material Unknown",J2196="Unknown - Material Unknown")))),"Unknown",
IF((OR((AND(G2196="Unknown - Likely Lead",J2196="Non-lead - Copper")),
(AND(G2196="Unknown - Likely Lead",J2196="Non-lead - Plastic")),
(AND(G2196="Unknown - Likely Lead",J2196="Non-lead")),
(AND(G2196="Unknown - Likely Lead",J2196="Non-lead - Other")),
(AND(G2196="Unknown - Unlikely Lead",J2196="Non-lead - Copper")),
(AND(G2196="Unknown - Unlikely Lead",J2196="Non-lead - Plastic")),
(AND(G2196="Unknown - Unlikely Lead",J2196="Non-lead")),
(AND(G2196="Unknown - Unlikely Lead",J2196="Non-lead - Other")),
(AND(G2196="Unknown - Material Unknown",J2196="Non-lead - Copper")),
(AND(G2196="Unknown - Material Unknown",J2196="Non-lead - Plastic")),
(AND(G2196="Unknown - Material Unknown",J2196="Non-lead")),
(AND(G2196="Unknown - Material Unknown",J2196="Non-lead - Other")))),"Unknown",
IF((OR((AND(G2196="Non-lead - Copper",J2196="Unknown - Likely Lead")),
(AND(G2196="Non-lead - Copper",J2196="Unknown - Unlikely Lead")),
(AND(G2196="Non-lead - Copper",J2196="Unknown - Material Unknown")),
(AND(G2196="Non-lead - Plastic",J2196="Unknown - Likely Lead")),
(AND(G2196="Non-lead - Plastic",J2196="Unknown - Unlikely Lead")),
(AND(G2196="Non-lead - Plastic",J2196="Unknown - Material Unknown")),
(AND(G2196="Non-lead",J2196="Unknown - Likely Lead")),
(AND(G2196="Non-lead",J2196="Unknown - Unlikely Lead")),
(AND(G2196="Non-lead",J2196="Unknown - Material Unknown")),
(AND(G2196="Non-lead - Other",J2196="Unknown - Likely Lead")),
(AND(G2196="Non-Lead - Other",J2196="Unknown - Unlikely Lead")),
(AND(G2196="Non-Lead - Other",J2196="Unknown - Material Unknown")))),"Unknown",
IF((OR((AND(G2196="Galvanized",J2196="Unknown - Likely Lead")),
(AND(G2196="Galvanized",J2196="Unknown - Unlikely Lead")),
(AND(G2196="Galvanized",J2196="Unknown - Material Unknown")))),"Unknown",
IF((OR((AND(G2196="Galvanized",J2196="")))),"Galvanized Requiring Replacement",
IF((OR((AND(G2196="Non-lead - Copper",J2196="")),
(AND(G2196="Non-lead - Plastic",J2196="")),
(AND(G2196="Non-lead",J2196="")),
(AND(G2196="Non-lead - Other",J2196="")))),"Non-lead",
IF((OR((AND(G2196="Unknown - Likely Lead",J2196="")),
(AND(G2196="Unknown - Unlikely Lead",J2196="")),
(AND(G2196="Unknown - Material Unknown",J2196="")))),"Unknown",
""))))))))))))))))</f>
        <v>Non-Lead</v>
      </c>
      <c r="N2196" s="44" t="s">
        <v>39</v>
      </c>
    </row>
    <row r="2197" spans="1:14" ht="30" x14ac:dyDescent="0.25">
      <c r="A2197" s="34" t="s">
        <v>5358</v>
      </c>
      <c r="B2197" s="35" t="s">
        <v>204</v>
      </c>
      <c r="C2197" s="36" t="s">
        <v>5230</v>
      </c>
      <c r="D2197" s="36" t="s">
        <v>32</v>
      </c>
      <c r="E2197" s="36" t="s">
        <v>33</v>
      </c>
      <c r="F2197" s="37" t="s">
        <v>5359</v>
      </c>
      <c r="G2197" s="38" t="s">
        <v>35</v>
      </c>
      <c r="H2197" s="39" t="s">
        <v>39</v>
      </c>
      <c r="I2197" s="40" t="s">
        <v>48</v>
      </c>
      <c r="J2197" s="42" t="s">
        <v>47</v>
      </c>
      <c r="K2197" s="39" t="s">
        <v>37</v>
      </c>
      <c r="L2197" s="35"/>
      <c r="M2197" s="43" t="str">
        <f>IF((OR(G2197="Lead")),"Lead",
IF((OR(J2197="Lead")),"Lead",
IF((OR(G2197="Lead-lined galvanized")),"Lead",
IF((OR(J2197="Lead-lined galvanized")),"Lead",
IF((OR((AND(G2197="Unknown - Likely Lead",J2197="Galvanized")),
(AND(G2197="Unknown - Unlikely Lead",J2197="Galvanized")),
(AND(G2197="Unknown - Material Unknown",J2197="Galvanized")))),"Galvanized Requiring Replacement",
IF((OR((AND(G2197="Non-lead - Copper",H2197="Yes",J2197="Galvanized")),
(AND(G2197="Non-lead - Copper",H2197="Don't know",J2197="Galvanized")),
(AND(G2197="Non-lead - Copper",H2197="",J2197="Galvanized")),
(AND(G2197="Non-lead - Plastic",H2197="Yes",J2197="Galvanized")),
(AND(G2197="Non-lead - Plastic",H2197="Don't know",J2197="Galvanized")),
(AND(G2197="Non-lead - Plastic",H2197="",J2197="Galvanized")),
(AND(G2197="Non-lead",H2197="Yes",J2197="Galvanized")),
(AND(G2197="Non-lead",H2197="Don't know",J2197="Galvanized")),
(AND(G2197="Non-lead",H2197="",J2197="Galvanized")),
(AND(G2197="Non-lead - Other",H2197="Yes",J2197="Galvanized")),
(AND(G2197="Non-Lead - Other",H2197="Don't know",J2197="Galvanized")),
(AND(G2197="Galvanized",H2197="Yes",J2197="Galvanized")),
(AND(G2197="Galvanized",H2197="Don't know",J2197="Galvanized")),
(AND(G2197="Galvanized",H2197="",J2197="Galvanized")),
(AND(G2197="Non-Lead - Other",H2197="",J2197="Galvanized")))),"Galvanized Requiring Replacement",
IF((OR((AND(G2197="Non-lead - Copper",J2197="Non-lead - Copper")),
(AND(G2197="Non-lead - Copper",J2197="Non-lead - Plastic")),
(AND(G2197="Non-lead - Copper",J2197="Non-lead - Other")),
(AND(G2197="Non-lead - Copper",J2197="Non-lead")),
(AND(G2197="Non-lead - Plastic",J2197="Non-lead - Copper")),
(AND(G2197="Non-lead - Plastic",J2197="Non-lead - Plastic")),
(AND(G2197="Non-lead - Plastic",J2197="Non-lead - Other")),
(AND(G2197="Non-lead - Plastic",J2197="Non-lead")),
(AND(G2197="Non-lead",J2197="Non-lead - Copper")),
(AND(G2197="Non-lead",J2197="Non-lead - Plastic")),
(AND(G2197="Non-lead",J2197="Non-lead - Other")),
(AND(G2197="Non-lead",J2197="Non-lead")),
(AND(G2197="Non-lead - Other",J2197="Non-lead - Copper")),
(AND(G2197="Non-Lead - Other",J2197="Non-lead - Plastic")),
(AND(G2197="Non-Lead - Other",J2197="Non-lead")),
(AND(G2197="Non-Lead - Other",J2197="Non-lead - Other")))),"Non-Lead",
IF((OR((AND(G2197="Galvanized",J2197="Non-lead")),
(AND(G2197="Galvanized",J2197="Non-lead - Copper")),
(AND(G2197="Galvanized",J2197="Non-lead - Plastic")),
(AND(G2197="Galvanized",J2197="Non-lead")),
(AND(G2197="Galvanized",J2197="Non-lead - Other")))),"Non-Lead",
IF((OR((AND(G2197="Non-lead - Copper",H2197="No",J2197="Galvanized")),
(AND(G2197="Non-lead - Plastic",H2197="No",J2197="Galvanized")),
(AND(G2197="Non-lead",H2197="No",J2197="Galvanized")),
(AND(G2197="Galvanized",H2197="No",J2197="Galvanized")),
(AND(G2197="Non-lead - Other",H2197="No",J2197="Galvanized")))),"Non-lead",
IF((OR((AND(G2197="Unknown - Likely Lead",J2197="Unknown - Likely Lead")),
(AND(G2197="Unknown - Likely Lead",J2197="Unknown - Unlikely Lead")),
(AND(G2197="Unknown - Likely Lead",J2197="Unknown - Material Unknown")),
(AND(G2197="Unknown - Unlikely Lead",J2197="Unknown - Likely Lead")),
(AND(G2197="Unknown - Unlikely Lead",J2197="Unknown - Unlikely Lead")),
(AND(G2197="Unknown - Unlikely Lead",J2197="Unknown - Material Unknown")),
(AND(G2197="Unknown - Material Unknown",J2197="Unknown - Likely Lead")),
(AND(G2197="Unknown - Material Unknown",J2197="Unknown - Unlikely Lead")),
(AND(G2197="Unknown - Material Unknown",J2197="Unknown - Material Unknown")))),"Unknown",
IF((OR((AND(G2197="Unknown - Likely Lead",J2197="Non-lead - Copper")),
(AND(G2197="Unknown - Likely Lead",J2197="Non-lead - Plastic")),
(AND(G2197="Unknown - Likely Lead",J2197="Non-lead")),
(AND(G2197="Unknown - Likely Lead",J2197="Non-lead - Other")),
(AND(G2197="Unknown - Unlikely Lead",J2197="Non-lead - Copper")),
(AND(G2197="Unknown - Unlikely Lead",J2197="Non-lead - Plastic")),
(AND(G2197="Unknown - Unlikely Lead",J2197="Non-lead")),
(AND(G2197="Unknown - Unlikely Lead",J2197="Non-lead - Other")),
(AND(G2197="Unknown - Material Unknown",J2197="Non-lead - Copper")),
(AND(G2197="Unknown - Material Unknown",J2197="Non-lead - Plastic")),
(AND(G2197="Unknown - Material Unknown",J2197="Non-lead")),
(AND(G2197="Unknown - Material Unknown",J2197="Non-lead - Other")))),"Unknown",
IF((OR((AND(G2197="Non-lead - Copper",J2197="Unknown - Likely Lead")),
(AND(G2197="Non-lead - Copper",J2197="Unknown - Unlikely Lead")),
(AND(G2197="Non-lead - Copper",J2197="Unknown - Material Unknown")),
(AND(G2197="Non-lead - Plastic",J2197="Unknown - Likely Lead")),
(AND(G2197="Non-lead - Plastic",J2197="Unknown - Unlikely Lead")),
(AND(G2197="Non-lead - Plastic",J2197="Unknown - Material Unknown")),
(AND(G2197="Non-lead",J2197="Unknown - Likely Lead")),
(AND(G2197="Non-lead",J2197="Unknown - Unlikely Lead")),
(AND(G2197="Non-lead",J2197="Unknown - Material Unknown")),
(AND(G2197="Non-lead - Other",J2197="Unknown - Likely Lead")),
(AND(G2197="Non-Lead - Other",J2197="Unknown - Unlikely Lead")),
(AND(G2197="Non-Lead - Other",J2197="Unknown - Material Unknown")))),"Unknown",
IF((OR((AND(G2197="Galvanized",J2197="Unknown - Likely Lead")),
(AND(G2197="Galvanized",J2197="Unknown - Unlikely Lead")),
(AND(G2197="Galvanized",J2197="Unknown - Material Unknown")))),"Unknown",
IF((OR((AND(G2197="Galvanized",J2197="")))),"Galvanized Requiring Replacement",
IF((OR((AND(G2197="Non-lead - Copper",J2197="")),
(AND(G2197="Non-lead - Plastic",J2197="")),
(AND(G2197="Non-lead",J2197="")),
(AND(G2197="Non-lead - Other",J2197="")))),"Non-lead",
IF((OR((AND(G2197="Unknown - Likely Lead",J2197="")),
(AND(G2197="Unknown - Unlikely Lead",J2197="")),
(AND(G2197="Unknown - Material Unknown",J2197="")))),"Unknown",
""))))))))))))))))</f>
        <v>Non-Lead</v>
      </c>
      <c r="N2197" s="44" t="s">
        <v>39</v>
      </c>
    </row>
    <row r="2198" spans="1:14" ht="30" x14ac:dyDescent="0.25">
      <c r="A2198" s="34" t="s">
        <v>5360</v>
      </c>
      <c r="B2198" s="35" t="s">
        <v>261</v>
      </c>
      <c r="C2198" s="36" t="s">
        <v>5230</v>
      </c>
      <c r="D2198" s="36" t="s">
        <v>32</v>
      </c>
      <c r="E2198" s="36" t="s">
        <v>33</v>
      </c>
      <c r="F2198" s="37" t="s">
        <v>5361</v>
      </c>
      <c r="G2198" s="38" t="s">
        <v>35</v>
      </c>
      <c r="H2198" s="39" t="s">
        <v>39</v>
      </c>
      <c r="I2198" s="40" t="s">
        <v>48</v>
      </c>
      <c r="J2198" s="42" t="s">
        <v>47</v>
      </c>
      <c r="K2198" s="39" t="s">
        <v>37</v>
      </c>
      <c r="L2198" s="35"/>
      <c r="M2198" s="43" t="str">
        <f>IF((OR(G2198="Lead")),"Lead",
IF((OR(J2198="Lead")),"Lead",
IF((OR(G2198="Lead-lined galvanized")),"Lead",
IF((OR(J2198="Lead-lined galvanized")),"Lead",
IF((OR((AND(G2198="Unknown - Likely Lead",J2198="Galvanized")),
(AND(G2198="Unknown - Unlikely Lead",J2198="Galvanized")),
(AND(G2198="Unknown - Material Unknown",J2198="Galvanized")))),"Galvanized Requiring Replacement",
IF((OR((AND(G2198="Non-lead - Copper",H2198="Yes",J2198="Galvanized")),
(AND(G2198="Non-lead - Copper",H2198="Don't know",J2198="Galvanized")),
(AND(G2198="Non-lead - Copper",H2198="",J2198="Galvanized")),
(AND(G2198="Non-lead - Plastic",H2198="Yes",J2198="Galvanized")),
(AND(G2198="Non-lead - Plastic",H2198="Don't know",J2198="Galvanized")),
(AND(G2198="Non-lead - Plastic",H2198="",J2198="Galvanized")),
(AND(G2198="Non-lead",H2198="Yes",J2198="Galvanized")),
(AND(G2198="Non-lead",H2198="Don't know",J2198="Galvanized")),
(AND(G2198="Non-lead",H2198="",J2198="Galvanized")),
(AND(G2198="Non-lead - Other",H2198="Yes",J2198="Galvanized")),
(AND(G2198="Non-Lead - Other",H2198="Don't know",J2198="Galvanized")),
(AND(G2198="Galvanized",H2198="Yes",J2198="Galvanized")),
(AND(G2198="Galvanized",H2198="Don't know",J2198="Galvanized")),
(AND(G2198="Galvanized",H2198="",J2198="Galvanized")),
(AND(G2198="Non-Lead - Other",H2198="",J2198="Galvanized")))),"Galvanized Requiring Replacement",
IF((OR((AND(G2198="Non-lead - Copper",J2198="Non-lead - Copper")),
(AND(G2198="Non-lead - Copper",J2198="Non-lead - Plastic")),
(AND(G2198="Non-lead - Copper",J2198="Non-lead - Other")),
(AND(G2198="Non-lead - Copper",J2198="Non-lead")),
(AND(G2198="Non-lead - Plastic",J2198="Non-lead - Copper")),
(AND(G2198="Non-lead - Plastic",J2198="Non-lead - Plastic")),
(AND(G2198="Non-lead - Plastic",J2198="Non-lead - Other")),
(AND(G2198="Non-lead - Plastic",J2198="Non-lead")),
(AND(G2198="Non-lead",J2198="Non-lead - Copper")),
(AND(G2198="Non-lead",J2198="Non-lead - Plastic")),
(AND(G2198="Non-lead",J2198="Non-lead - Other")),
(AND(G2198="Non-lead",J2198="Non-lead")),
(AND(G2198="Non-lead - Other",J2198="Non-lead - Copper")),
(AND(G2198="Non-Lead - Other",J2198="Non-lead - Plastic")),
(AND(G2198="Non-Lead - Other",J2198="Non-lead")),
(AND(G2198="Non-Lead - Other",J2198="Non-lead - Other")))),"Non-Lead",
IF((OR((AND(G2198="Galvanized",J2198="Non-lead")),
(AND(G2198="Galvanized",J2198="Non-lead - Copper")),
(AND(G2198="Galvanized",J2198="Non-lead - Plastic")),
(AND(G2198="Galvanized",J2198="Non-lead")),
(AND(G2198="Galvanized",J2198="Non-lead - Other")))),"Non-Lead",
IF((OR((AND(G2198="Non-lead - Copper",H2198="No",J2198="Galvanized")),
(AND(G2198="Non-lead - Plastic",H2198="No",J2198="Galvanized")),
(AND(G2198="Non-lead",H2198="No",J2198="Galvanized")),
(AND(G2198="Galvanized",H2198="No",J2198="Galvanized")),
(AND(G2198="Non-lead - Other",H2198="No",J2198="Galvanized")))),"Non-lead",
IF((OR((AND(G2198="Unknown - Likely Lead",J2198="Unknown - Likely Lead")),
(AND(G2198="Unknown - Likely Lead",J2198="Unknown - Unlikely Lead")),
(AND(G2198="Unknown - Likely Lead",J2198="Unknown - Material Unknown")),
(AND(G2198="Unknown - Unlikely Lead",J2198="Unknown - Likely Lead")),
(AND(G2198="Unknown - Unlikely Lead",J2198="Unknown - Unlikely Lead")),
(AND(G2198="Unknown - Unlikely Lead",J2198="Unknown - Material Unknown")),
(AND(G2198="Unknown - Material Unknown",J2198="Unknown - Likely Lead")),
(AND(G2198="Unknown - Material Unknown",J2198="Unknown - Unlikely Lead")),
(AND(G2198="Unknown - Material Unknown",J2198="Unknown - Material Unknown")))),"Unknown",
IF((OR((AND(G2198="Unknown - Likely Lead",J2198="Non-lead - Copper")),
(AND(G2198="Unknown - Likely Lead",J2198="Non-lead - Plastic")),
(AND(G2198="Unknown - Likely Lead",J2198="Non-lead")),
(AND(G2198="Unknown - Likely Lead",J2198="Non-lead - Other")),
(AND(G2198="Unknown - Unlikely Lead",J2198="Non-lead - Copper")),
(AND(G2198="Unknown - Unlikely Lead",J2198="Non-lead - Plastic")),
(AND(G2198="Unknown - Unlikely Lead",J2198="Non-lead")),
(AND(G2198="Unknown - Unlikely Lead",J2198="Non-lead - Other")),
(AND(G2198="Unknown - Material Unknown",J2198="Non-lead - Copper")),
(AND(G2198="Unknown - Material Unknown",J2198="Non-lead - Plastic")),
(AND(G2198="Unknown - Material Unknown",J2198="Non-lead")),
(AND(G2198="Unknown - Material Unknown",J2198="Non-lead - Other")))),"Unknown",
IF((OR((AND(G2198="Non-lead - Copper",J2198="Unknown - Likely Lead")),
(AND(G2198="Non-lead - Copper",J2198="Unknown - Unlikely Lead")),
(AND(G2198="Non-lead - Copper",J2198="Unknown - Material Unknown")),
(AND(G2198="Non-lead - Plastic",J2198="Unknown - Likely Lead")),
(AND(G2198="Non-lead - Plastic",J2198="Unknown - Unlikely Lead")),
(AND(G2198="Non-lead - Plastic",J2198="Unknown - Material Unknown")),
(AND(G2198="Non-lead",J2198="Unknown - Likely Lead")),
(AND(G2198="Non-lead",J2198="Unknown - Unlikely Lead")),
(AND(G2198="Non-lead",J2198="Unknown - Material Unknown")),
(AND(G2198="Non-lead - Other",J2198="Unknown - Likely Lead")),
(AND(G2198="Non-Lead - Other",J2198="Unknown - Unlikely Lead")),
(AND(G2198="Non-Lead - Other",J2198="Unknown - Material Unknown")))),"Unknown",
IF((OR((AND(G2198="Galvanized",J2198="Unknown - Likely Lead")),
(AND(G2198="Galvanized",J2198="Unknown - Unlikely Lead")),
(AND(G2198="Galvanized",J2198="Unknown - Material Unknown")))),"Unknown",
IF((OR((AND(G2198="Galvanized",J2198="")))),"Galvanized Requiring Replacement",
IF((OR((AND(G2198="Non-lead - Copper",J2198="")),
(AND(G2198="Non-lead - Plastic",J2198="")),
(AND(G2198="Non-lead",J2198="")),
(AND(G2198="Non-lead - Other",J2198="")))),"Non-lead",
IF((OR((AND(G2198="Unknown - Likely Lead",J2198="")),
(AND(G2198="Unknown - Unlikely Lead",J2198="")),
(AND(G2198="Unknown - Material Unknown",J2198="")))),"Unknown",
""))))))))))))))))</f>
        <v>Non-Lead</v>
      </c>
      <c r="N2198" s="44" t="s">
        <v>39</v>
      </c>
    </row>
    <row r="2199" spans="1:14" ht="30" x14ac:dyDescent="0.25">
      <c r="A2199" s="34" t="s">
        <v>5362</v>
      </c>
      <c r="B2199" s="35" t="s">
        <v>88</v>
      </c>
      <c r="C2199" s="36" t="s">
        <v>5230</v>
      </c>
      <c r="D2199" s="36" t="s">
        <v>32</v>
      </c>
      <c r="E2199" s="36" t="s">
        <v>33</v>
      </c>
      <c r="F2199" s="37" t="s">
        <v>5363</v>
      </c>
      <c r="G2199" s="38" t="s">
        <v>35</v>
      </c>
      <c r="H2199" s="39" t="s">
        <v>39</v>
      </c>
      <c r="I2199" s="40" t="s">
        <v>48</v>
      </c>
      <c r="J2199" s="42" t="s">
        <v>47</v>
      </c>
      <c r="K2199" s="39" t="s">
        <v>37</v>
      </c>
      <c r="L2199" s="35"/>
      <c r="M2199" s="43" t="str">
        <f>IF((OR(G2199="Lead")),"Lead",
IF((OR(J2199="Lead")),"Lead",
IF((OR(G2199="Lead-lined galvanized")),"Lead",
IF((OR(J2199="Lead-lined galvanized")),"Lead",
IF((OR((AND(G2199="Unknown - Likely Lead",J2199="Galvanized")),
(AND(G2199="Unknown - Unlikely Lead",J2199="Galvanized")),
(AND(G2199="Unknown - Material Unknown",J2199="Galvanized")))),"Galvanized Requiring Replacement",
IF((OR((AND(G2199="Non-lead - Copper",H2199="Yes",J2199="Galvanized")),
(AND(G2199="Non-lead - Copper",H2199="Don't know",J2199="Galvanized")),
(AND(G2199="Non-lead - Copper",H2199="",J2199="Galvanized")),
(AND(G2199="Non-lead - Plastic",H2199="Yes",J2199="Galvanized")),
(AND(G2199="Non-lead - Plastic",H2199="Don't know",J2199="Galvanized")),
(AND(G2199="Non-lead - Plastic",H2199="",J2199="Galvanized")),
(AND(G2199="Non-lead",H2199="Yes",J2199="Galvanized")),
(AND(G2199="Non-lead",H2199="Don't know",J2199="Galvanized")),
(AND(G2199="Non-lead",H2199="",J2199="Galvanized")),
(AND(G2199="Non-lead - Other",H2199="Yes",J2199="Galvanized")),
(AND(G2199="Non-Lead - Other",H2199="Don't know",J2199="Galvanized")),
(AND(G2199="Galvanized",H2199="Yes",J2199="Galvanized")),
(AND(G2199="Galvanized",H2199="Don't know",J2199="Galvanized")),
(AND(G2199="Galvanized",H2199="",J2199="Galvanized")),
(AND(G2199="Non-Lead - Other",H2199="",J2199="Galvanized")))),"Galvanized Requiring Replacement",
IF((OR((AND(G2199="Non-lead - Copper",J2199="Non-lead - Copper")),
(AND(G2199="Non-lead - Copper",J2199="Non-lead - Plastic")),
(AND(G2199="Non-lead - Copper",J2199="Non-lead - Other")),
(AND(G2199="Non-lead - Copper",J2199="Non-lead")),
(AND(G2199="Non-lead - Plastic",J2199="Non-lead - Copper")),
(AND(G2199="Non-lead - Plastic",J2199="Non-lead - Plastic")),
(AND(G2199="Non-lead - Plastic",J2199="Non-lead - Other")),
(AND(G2199="Non-lead - Plastic",J2199="Non-lead")),
(AND(G2199="Non-lead",J2199="Non-lead - Copper")),
(AND(G2199="Non-lead",J2199="Non-lead - Plastic")),
(AND(G2199="Non-lead",J2199="Non-lead - Other")),
(AND(G2199="Non-lead",J2199="Non-lead")),
(AND(G2199="Non-lead - Other",J2199="Non-lead - Copper")),
(AND(G2199="Non-Lead - Other",J2199="Non-lead - Plastic")),
(AND(G2199="Non-Lead - Other",J2199="Non-lead")),
(AND(G2199="Non-Lead - Other",J2199="Non-lead - Other")))),"Non-Lead",
IF((OR((AND(G2199="Galvanized",J2199="Non-lead")),
(AND(G2199="Galvanized",J2199="Non-lead - Copper")),
(AND(G2199="Galvanized",J2199="Non-lead - Plastic")),
(AND(G2199="Galvanized",J2199="Non-lead")),
(AND(G2199="Galvanized",J2199="Non-lead - Other")))),"Non-Lead",
IF((OR((AND(G2199="Non-lead - Copper",H2199="No",J2199="Galvanized")),
(AND(G2199="Non-lead - Plastic",H2199="No",J2199="Galvanized")),
(AND(G2199="Non-lead",H2199="No",J2199="Galvanized")),
(AND(G2199="Galvanized",H2199="No",J2199="Galvanized")),
(AND(G2199="Non-lead - Other",H2199="No",J2199="Galvanized")))),"Non-lead",
IF((OR((AND(G2199="Unknown - Likely Lead",J2199="Unknown - Likely Lead")),
(AND(G2199="Unknown - Likely Lead",J2199="Unknown - Unlikely Lead")),
(AND(G2199="Unknown - Likely Lead",J2199="Unknown - Material Unknown")),
(AND(G2199="Unknown - Unlikely Lead",J2199="Unknown - Likely Lead")),
(AND(G2199="Unknown - Unlikely Lead",J2199="Unknown - Unlikely Lead")),
(AND(G2199="Unknown - Unlikely Lead",J2199="Unknown - Material Unknown")),
(AND(G2199="Unknown - Material Unknown",J2199="Unknown - Likely Lead")),
(AND(G2199="Unknown - Material Unknown",J2199="Unknown - Unlikely Lead")),
(AND(G2199="Unknown - Material Unknown",J2199="Unknown - Material Unknown")))),"Unknown",
IF((OR((AND(G2199="Unknown - Likely Lead",J2199="Non-lead - Copper")),
(AND(G2199="Unknown - Likely Lead",J2199="Non-lead - Plastic")),
(AND(G2199="Unknown - Likely Lead",J2199="Non-lead")),
(AND(G2199="Unknown - Likely Lead",J2199="Non-lead - Other")),
(AND(G2199="Unknown - Unlikely Lead",J2199="Non-lead - Copper")),
(AND(G2199="Unknown - Unlikely Lead",J2199="Non-lead - Plastic")),
(AND(G2199="Unknown - Unlikely Lead",J2199="Non-lead")),
(AND(G2199="Unknown - Unlikely Lead",J2199="Non-lead - Other")),
(AND(G2199="Unknown - Material Unknown",J2199="Non-lead - Copper")),
(AND(G2199="Unknown - Material Unknown",J2199="Non-lead - Plastic")),
(AND(G2199="Unknown - Material Unknown",J2199="Non-lead")),
(AND(G2199="Unknown - Material Unknown",J2199="Non-lead - Other")))),"Unknown",
IF((OR((AND(G2199="Non-lead - Copper",J2199="Unknown - Likely Lead")),
(AND(G2199="Non-lead - Copper",J2199="Unknown - Unlikely Lead")),
(AND(G2199="Non-lead - Copper",J2199="Unknown - Material Unknown")),
(AND(G2199="Non-lead - Plastic",J2199="Unknown - Likely Lead")),
(AND(G2199="Non-lead - Plastic",J2199="Unknown - Unlikely Lead")),
(AND(G2199="Non-lead - Plastic",J2199="Unknown - Material Unknown")),
(AND(G2199="Non-lead",J2199="Unknown - Likely Lead")),
(AND(G2199="Non-lead",J2199="Unknown - Unlikely Lead")),
(AND(G2199="Non-lead",J2199="Unknown - Material Unknown")),
(AND(G2199="Non-lead - Other",J2199="Unknown - Likely Lead")),
(AND(G2199="Non-Lead - Other",J2199="Unknown - Unlikely Lead")),
(AND(G2199="Non-Lead - Other",J2199="Unknown - Material Unknown")))),"Unknown",
IF((OR((AND(G2199="Galvanized",J2199="Unknown - Likely Lead")),
(AND(G2199="Galvanized",J2199="Unknown - Unlikely Lead")),
(AND(G2199="Galvanized",J2199="Unknown - Material Unknown")))),"Unknown",
IF((OR((AND(G2199="Galvanized",J2199="")))),"Galvanized Requiring Replacement",
IF((OR((AND(G2199="Non-lead - Copper",J2199="")),
(AND(G2199="Non-lead - Plastic",J2199="")),
(AND(G2199="Non-lead",J2199="")),
(AND(G2199="Non-lead - Other",J2199="")))),"Non-lead",
IF((OR((AND(G2199="Unknown - Likely Lead",J2199="")),
(AND(G2199="Unknown - Unlikely Lead",J2199="")),
(AND(G2199="Unknown - Material Unknown",J2199="")))),"Unknown",
""))))))))))))))))</f>
        <v>Non-Lead</v>
      </c>
      <c r="N2199" s="44" t="s">
        <v>39</v>
      </c>
    </row>
    <row r="2200" spans="1:14" ht="30" x14ac:dyDescent="0.25">
      <c r="A2200" s="34" t="s">
        <v>5364</v>
      </c>
      <c r="B2200" s="35" t="s">
        <v>224</v>
      </c>
      <c r="C2200" s="36" t="s">
        <v>5230</v>
      </c>
      <c r="D2200" s="36" t="s">
        <v>32</v>
      </c>
      <c r="E2200" s="36" t="s">
        <v>33</v>
      </c>
      <c r="F2200" s="37" t="s">
        <v>5365</v>
      </c>
      <c r="G2200" s="38" t="s">
        <v>35</v>
      </c>
      <c r="H2200" s="39" t="s">
        <v>39</v>
      </c>
      <c r="I2200" s="40" t="s">
        <v>48</v>
      </c>
      <c r="J2200" s="42" t="s">
        <v>47</v>
      </c>
      <c r="K2200" s="39" t="s">
        <v>37</v>
      </c>
      <c r="L2200" s="35"/>
      <c r="M2200" s="43" t="str">
        <f>IF((OR(G2200="Lead")),"Lead",
IF((OR(J2200="Lead")),"Lead",
IF((OR(G2200="Lead-lined galvanized")),"Lead",
IF((OR(J2200="Lead-lined galvanized")),"Lead",
IF((OR((AND(G2200="Unknown - Likely Lead",J2200="Galvanized")),
(AND(G2200="Unknown - Unlikely Lead",J2200="Galvanized")),
(AND(G2200="Unknown - Material Unknown",J2200="Galvanized")))),"Galvanized Requiring Replacement",
IF((OR((AND(G2200="Non-lead - Copper",H2200="Yes",J2200="Galvanized")),
(AND(G2200="Non-lead - Copper",H2200="Don't know",J2200="Galvanized")),
(AND(G2200="Non-lead - Copper",H2200="",J2200="Galvanized")),
(AND(G2200="Non-lead - Plastic",H2200="Yes",J2200="Galvanized")),
(AND(G2200="Non-lead - Plastic",H2200="Don't know",J2200="Galvanized")),
(AND(G2200="Non-lead - Plastic",H2200="",J2200="Galvanized")),
(AND(G2200="Non-lead",H2200="Yes",J2200="Galvanized")),
(AND(G2200="Non-lead",H2200="Don't know",J2200="Galvanized")),
(AND(G2200="Non-lead",H2200="",J2200="Galvanized")),
(AND(G2200="Non-lead - Other",H2200="Yes",J2200="Galvanized")),
(AND(G2200="Non-Lead - Other",H2200="Don't know",J2200="Galvanized")),
(AND(G2200="Galvanized",H2200="Yes",J2200="Galvanized")),
(AND(G2200="Galvanized",H2200="Don't know",J2200="Galvanized")),
(AND(G2200="Galvanized",H2200="",J2200="Galvanized")),
(AND(G2200="Non-Lead - Other",H2200="",J2200="Galvanized")))),"Galvanized Requiring Replacement",
IF((OR((AND(G2200="Non-lead - Copper",J2200="Non-lead - Copper")),
(AND(G2200="Non-lead - Copper",J2200="Non-lead - Plastic")),
(AND(G2200="Non-lead - Copper",J2200="Non-lead - Other")),
(AND(G2200="Non-lead - Copper",J2200="Non-lead")),
(AND(G2200="Non-lead - Plastic",J2200="Non-lead - Copper")),
(AND(G2200="Non-lead - Plastic",J2200="Non-lead - Plastic")),
(AND(G2200="Non-lead - Plastic",J2200="Non-lead - Other")),
(AND(G2200="Non-lead - Plastic",J2200="Non-lead")),
(AND(G2200="Non-lead",J2200="Non-lead - Copper")),
(AND(G2200="Non-lead",J2200="Non-lead - Plastic")),
(AND(G2200="Non-lead",J2200="Non-lead - Other")),
(AND(G2200="Non-lead",J2200="Non-lead")),
(AND(G2200="Non-lead - Other",J2200="Non-lead - Copper")),
(AND(G2200="Non-Lead - Other",J2200="Non-lead - Plastic")),
(AND(G2200="Non-Lead - Other",J2200="Non-lead")),
(AND(G2200="Non-Lead - Other",J2200="Non-lead - Other")))),"Non-Lead",
IF((OR((AND(G2200="Galvanized",J2200="Non-lead")),
(AND(G2200="Galvanized",J2200="Non-lead - Copper")),
(AND(G2200="Galvanized",J2200="Non-lead - Plastic")),
(AND(G2200="Galvanized",J2200="Non-lead")),
(AND(G2200="Galvanized",J2200="Non-lead - Other")))),"Non-Lead",
IF((OR((AND(G2200="Non-lead - Copper",H2200="No",J2200="Galvanized")),
(AND(G2200="Non-lead - Plastic",H2200="No",J2200="Galvanized")),
(AND(G2200="Non-lead",H2200="No",J2200="Galvanized")),
(AND(G2200="Galvanized",H2200="No",J2200="Galvanized")),
(AND(G2200="Non-lead - Other",H2200="No",J2200="Galvanized")))),"Non-lead",
IF((OR((AND(G2200="Unknown - Likely Lead",J2200="Unknown - Likely Lead")),
(AND(G2200="Unknown - Likely Lead",J2200="Unknown - Unlikely Lead")),
(AND(G2200="Unknown - Likely Lead",J2200="Unknown - Material Unknown")),
(AND(G2200="Unknown - Unlikely Lead",J2200="Unknown - Likely Lead")),
(AND(G2200="Unknown - Unlikely Lead",J2200="Unknown - Unlikely Lead")),
(AND(G2200="Unknown - Unlikely Lead",J2200="Unknown - Material Unknown")),
(AND(G2200="Unknown - Material Unknown",J2200="Unknown - Likely Lead")),
(AND(G2200="Unknown - Material Unknown",J2200="Unknown - Unlikely Lead")),
(AND(G2200="Unknown - Material Unknown",J2200="Unknown - Material Unknown")))),"Unknown",
IF((OR((AND(G2200="Unknown - Likely Lead",J2200="Non-lead - Copper")),
(AND(G2200="Unknown - Likely Lead",J2200="Non-lead - Plastic")),
(AND(G2200="Unknown - Likely Lead",J2200="Non-lead")),
(AND(G2200="Unknown - Likely Lead",J2200="Non-lead - Other")),
(AND(G2200="Unknown - Unlikely Lead",J2200="Non-lead - Copper")),
(AND(G2200="Unknown - Unlikely Lead",J2200="Non-lead - Plastic")),
(AND(G2200="Unknown - Unlikely Lead",J2200="Non-lead")),
(AND(G2200="Unknown - Unlikely Lead",J2200="Non-lead - Other")),
(AND(G2200="Unknown - Material Unknown",J2200="Non-lead - Copper")),
(AND(G2200="Unknown - Material Unknown",J2200="Non-lead - Plastic")),
(AND(G2200="Unknown - Material Unknown",J2200="Non-lead")),
(AND(G2200="Unknown - Material Unknown",J2200="Non-lead - Other")))),"Unknown",
IF((OR((AND(G2200="Non-lead - Copper",J2200="Unknown - Likely Lead")),
(AND(G2200="Non-lead - Copper",J2200="Unknown - Unlikely Lead")),
(AND(G2200="Non-lead - Copper",J2200="Unknown - Material Unknown")),
(AND(G2200="Non-lead - Plastic",J2200="Unknown - Likely Lead")),
(AND(G2200="Non-lead - Plastic",J2200="Unknown - Unlikely Lead")),
(AND(G2200="Non-lead - Plastic",J2200="Unknown - Material Unknown")),
(AND(G2200="Non-lead",J2200="Unknown - Likely Lead")),
(AND(G2200="Non-lead",J2200="Unknown - Unlikely Lead")),
(AND(G2200="Non-lead",J2200="Unknown - Material Unknown")),
(AND(G2200="Non-lead - Other",J2200="Unknown - Likely Lead")),
(AND(G2200="Non-Lead - Other",J2200="Unknown - Unlikely Lead")),
(AND(G2200="Non-Lead - Other",J2200="Unknown - Material Unknown")))),"Unknown",
IF((OR((AND(G2200="Galvanized",J2200="Unknown - Likely Lead")),
(AND(G2200="Galvanized",J2200="Unknown - Unlikely Lead")),
(AND(G2200="Galvanized",J2200="Unknown - Material Unknown")))),"Unknown",
IF((OR((AND(G2200="Galvanized",J2200="")))),"Galvanized Requiring Replacement",
IF((OR((AND(G2200="Non-lead - Copper",J2200="")),
(AND(G2200="Non-lead - Plastic",J2200="")),
(AND(G2200="Non-lead",J2200="")),
(AND(G2200="Non-lead - Other",J2200="")))),"Non-lead",
IF((OR((AND(G2200="Unknown - Likely Lead",J2200="")),
(AND(G2200="Unknown - Unlikely Lead",J2200="")),
(AND(G2200="Unknown - Material Unknown",J2200="")))),"Unknown",
""))))))))))))))))</f>
        <v>Non-Lead</v>
      </c>
      <c r="N2200" s="44" t="s">
        <v>39</v>
      </c>
    </row>
    <row r="2201" spans="1:14" ht="30" x14ac:dyDescent="0.25">
      <c r="A2201" s="34" t="s">
        <v>5366</v>
      </c>
      <c r="B2201" s="35" t="s">
        <v>834</v>
      </c>
      <c r="C2201" s="36" t="s">
        <v>5230</v>
      </c>
      <c r="D2201" s="36" t="s">
        <v>32</v>
      </c>
      <c r="E2201" s="36" t="s">
        <v>33</v>
      </c>
      <c r="F2201" s="37" t="s">
        <v>5367</v>
      </c>
      <c r="G2201" s="38" t="s">
        <v>35</v>
      </c>
      <c r="H2201" s="39" t="s">
        <v>39</v>
      </c>
      <c r="I2201" s="40" t="s">
        <v>48</v>
      </c>
      <c r="J2201" s="42" t="s">
        <v>47</v>
      </c>
      <c r="K2201" s="39" t="s">
        <v>37</v>
      </c>
      <c r="L2201" s="35"/>
      <c r="M2201" s="43" t="str">
        <f>IF((OR(G2201="Lead")),"Lead",
IF((OR(J2201="Lead")),"Lead",
IF((OR(G2201="Lead-lined galvanized")),"Lead",
IF((OR(J2201="Lead-lined galvanized")),"Lead",
IF((OR((AND(G2201="Unknown - Likely Lead",J2201="Galvanized")),
(AND(G2201="Unknown - Unlikely Lead",J2201="Galvanized")),
(AND(G2201="Unknown - Material Unknown",J2201="Galvanized")))),"Galvanized Requiring Replacement",
IF((OR((AND(G2201="Non-lead - Copper",H2201="Yes",J2201="Galvanized")),
(AND(G2201="Non-lead - Copper",H2201="Don't know",J2201="Galvanized")),
(AND(G2201="Non-lead - Copper",H2201="",J2201="Galvanized")),
(AND(G2201="Non-lead - Plastic",H2201="Yes",J2201="Galvanized")),
(AND(G2201="Non-lead - Plastic",H2201="Don't know",J2201="Galvanized")),
(AND(G2201="Non-lead - Plastic",H2201="",J2201="Galvanized")),
(AND(G2201="Non-lead",H2201="Yes",J2201="Galvanized")),
(AND(G2201="Non-lead",H2201="Don't know",J2201="Galvanized")),
(AND(G2201="Non-lead",H2201="",J2201="Galvanized")),
(AND(G2201="Non-lead - Other",H2201="Yes",J2201="Galvanized")),
(AND(G2201="Non-Lead - Other",H2201="Don't know",J2201="Galvanized")),
(AND(G2201="Galvanized",H2201="Yes",J2201="Galvanized")),
(AND(G2201="Galvanized",H2201="Don't know",J2201="Galvanized")),
(AND(G2201="Galvanized",H2201="",J2201="Galvanized")),
(AND(G2201="Non-Lead - Other",H2201="",J2201="Galvanized")))),"Galvanized Requiring Replacement",
IF((OR((AND(G2201="Non-lead - Copper",J2201="Non-lead - Copper")),
(AND(G2201="Non-lead - Copper",J2201="Non-lead - Plastic")),
(AND(G2201="Non-lead - Copper",J2201="Non-lead - Other")),
(AND(G2201="Non-lead - Copper",J2201="Non-lead")),
(AND(G2201="Non-lead - Plastic",J2201="Non-lead - Copper")),
(AND(G2201="Non-lead - Plastic",J2201="Non-lead - Plastic")),
(AND(G2201="Non-lead - Plastic",J2201="Non-lead - Other")),
(AND(G2201="Non-lead - Plastic",J2201="Non-lead")),
(AND(G2201="Non-lead",J2201="Non-lead - Copper")),
(AND(G2201="Non-lead",J2201="Non-lead - Plastic")),
(AND(G2201="Non-lead",J2201="Non-lead - Other")),
(AND(G2201="Non-lead",J2201="Non-lead")),
(AND(G2201="Non-lead - Other",J2201="Non-lead - Copper")),
(AND(G2201="Non-Lead - Other",J2201="Non-lead - Plastic")),
(AND(G2201="Non-Lead - Other",J2201="Non-lead")),
(AND(G2201="Non-Lead - Other",J2201="Non-lead - Other")))),"Non-Lead",
IF((OR((AND(G2201="Galvanized",J2201="Non-lead")),
(AND(G2201="Galvanized",J2201="Non-lead - Copper")),
(AND(G2201="Galvanized",J2201="Non-lead - Plastic")),
(AND(G2201="Galvanized",J2201="Non-lead")),
(AND(G2201="Galvanized",J2201="Non-lead - Other")))),"Non-Lead",
IF((OR((AND(G2201="Non-lead - Copper",H2201="No",J2201="Galvanized")),
(AND(G2201="Non-lead - Plastic",H2201="No",J2201="Galvanized")),
(AND(G2201="Non-lead",H2201="No",J2201="Galvanized")),
(AND(G2201="Galvanized",H2201="No",J2201="Galvanized")),
(AND(G2201="Non-lead - Other",H2201="No",J2201="Galvanized")))),"Non-lead",
IF((OR((AND(G2201="Unknown - Likely Lead",J2201="Unknown - Likely Lead")),
(AND(G2201="Unknown - Likely Lead",J2201="Unknown - Unlikely Lead")),
(AND(G2201="Unknown - Likely Lead",J2201="Unknown - Material Unknown")),
(AND(G2201="Unknown - Unlikely Lead",J2201="Unknown - Likely Lead")),
(AND(G2201="Unknown - Unlikely Lead",J2201="Unknown - Unlikely Lead")),
(AND(G2201="Unknown - Unlikely Lead",J2201="Unknown - Material Unknown")),
(AND(G2201="Unknown - Material Unknown",J2201="Unknown - Likely Lead")),
(AND(G2201="Unknown - Material Unknown",J2201="Unknown - Unlikely Lead")),
(AND(G2201="Unknown - Material Unknown",J2201="Unknown - Material Unknown")))),"Unknown",
IF((OR((AND(G2201="Unknown - Likely Lead",J2201="Non-lead - Copper")),
(AND(G2201="Unknown - Likely Lead",J2201="Non-lead - Plastic")),
(AND(G2201="Unknown - Likely Lead",J2201="Non-lead")),
(AND(G2201="Unknown - Likely Lead",J2201="Non-lead - Other")),
(AND(G2201="Unknown - Unlikely Lead",J2201="Non-lead - Copper")),
(AND(G2201="Unknown - Unlikely Lead",J2201="Non-lead - Plastic")),
(AND(G2201="Unknown - Unlikely Lead",J2201="Non-lead")),
(AND(G2201="Unknown - Unlikely Lead",J2201="Non-lead - Other")),
(AND(G2201="Unknown - Material Unknown",J2201="Non-lead - Copper")),
(AND(G2201="Unknown - Material Unknown",J2201="Non-lead - Plastic")),
(AND(G2201="Unknown - Material Unknown",J2201="Non-lead")),
(AND(G2201="Unknown - Material Unknown",J2201="Non-lead - Other")))),"Unknown",
IF((OR((AND(G2201="Non-lead - Copper",J2201="Unknown - Likely Lead")),
(AND(G2201="Non-lead - Copper",J2201="Unknown - Unlikely Lead")),
(AND(G2201="Non-lead - Copper",J2201="Unknown - Material Unknown")),
(AND(G2201="Non-lead - Plastic",J2201="Unknown - Likely Lead")),
(AND(G2201="Non-lead - Plastic",J2201="Unknown - Unlikely Lead")),
(AND(G2201="Non-lead - Plastic",J2201="Unknown - Material Unknown")),
(AND(G2201="Non-lead",J2201="Unknown - Likely Lead")),
(AND(G2201="Non-lead",J2201="Unknown - Unlikely Lead")),
(AND(G2201="Non-lead",J2201="Unknown - Material Unknown")),
(AND(G2201="Non-lead - Other",J2201="Unknown - Likely Lead")),
(AND(G2201="Non-Lead - Other",J2201="Unknown - Unlikely Lead")),
(AND(G2201="Non-Lead - Other",J2201="Unknown - Material Unknown")))),"Unknown",
IF((OR((AND(G2201="Galvanized",J2201="Unknown - Likely Lead")),
(AND(G2201="Galvanized",J2201="Unknown - Unlikely Lead")),
(AND(G2201="Galvanized",J2201="Unknown - Material Unknown")))),"Unknown",
IF((OR((AND(G2201="Galvanized",J2201="")))),"Galvanized Requiring Replacement",
IF((OR((AND(G2201="Non-lead - Copper",J2201="")),
(AND(G2201="Non-lead - Plastic",J2201="")),
(AND(G2201="Non-lead",J2201="")),
(AND(G2201="Non-lead - Other",J2201="")))),"Non-lead",
IF((OR((AND(G2201="Unknown - Likely Lead",J2201="")),
(AND(G2201="Unknown - Unlikely Lead",J2201="")),
(AND(G2201="Unknown - Material Unknown",J2201="")))),"Unknown",
""))))))))))))))))</f>
        <v>Non-Lead</v>
      </c>
      <c r="N2201" s="44" t="s">
        <v>39</v>
      </c>
    </row>
    <row r="2202" spans="1:14" ht="30" x14ac:dyDescent="0.25">
      <c r="A2202" s="34" t="s">
        <v>5368</v>
      </c>
      <c r="B2202" s="35" t="s">
        <v>825</v>
      </c>
      <c r="C2202" s="36" t="s">
        <v>5230</v>
      </c>
      <c r="D2202" s="36" t="s">
        <v>32</v>
      </c>
      <c r="E2202" s="36" t="s">
        <v>33</v>
      </c>
      <c r="F2202" s="37" t="s">
        <v>5369</v>
      </c>
      <c r="G2202" s="38" t="s">
        <v>35</v>
      </c>
      <c r="H2202" s="39" t="s">
        <v>39</v>
      </c>
      <c r="I2202" s="40" t="s">
        <v>48</v>
      </c>
      <c r="J2202" s="42" t="s">
        <v>47</v>
      </c>
      <c r="K2202" s="39" t="s">
        <v>37</v>
      </c>
      <c r="L2202" s="35"/>
      <c r="M2202" s="43" t="str">
        <f>IF((OR(G2202="Lead")),"Lead",
IF((OR(J2202="Lead")),"Lead",
IF((OR(G2202="Lead-lined galvanized")),"Lead",
IF((OR(J2202="Lead-lined galvanized")),"Lead",
IF((OR((AND(G2202="Unknown - Likely Lead",J2202="Galvanized")),
(AND(G2202="Unknown - Unlikely Lead",J2202="Galvanized")),
(AND(G2202="Unknown - Material Unknown",J2202="Galvanized")))),"Galvanized Requiring Replacement",
IF((OR((AND(G2202="Non-lead - Copper",H2202="Yes",J2202="Galvanized")),
(AND(G2202="Non-lead - Copper",H2202="Don't know",J2202="Galvanized")),
(AND(G2202="Non-lead - Copper",H2202="",J2202="Galvanized")),
(AND(G2202="Non-lead - Plastic",H2202="Yes",J2202="Galvanized")),
(AND(G2202="Non-lead - Plastic",H2202="Don't know",J2202="Galvanized")),
(AND(G2202="Non-lead - Plastic",H2202="",J2202="Galvanized")),
(AND(G2202="Non-lead",H2202="Yes",J2202="Galvanized")),
(AND(G2202="Non-lead",H2202="Don't know",J2202="Galvanized")),
(AND(G2202="Non-lead",H2202="",J2202="Galvanized")),
(AND(G2202="Non-lead - Other",H2202="Yes",J2202="Galvanized")),
(AND(G2202="Non-Lead - Other",H2202="Don't know",J2202="Galvanized")),
(AND(G2202="Galvanized",H2202="Yes",J2202="Galvanized")),
(AND(G2202="Galvanized",H2202="Don't know",J2202="Galvanized")),
(AND(G2202="Galvanized",H2202="",J2202="Galvanized")),
(AND(G2202="Non-Lead - Other",H2202="",J2202="Galvanized")))),"Galvanized Requiring Replacement",
IF((OR((AND(G2202="Non-lead - Copper",J2202="Non-lead - Copper")),
(AND(G2202="Non-lead - Copper",J2202="Non-lead - Plastic")),
(AND(G2202="Non-lead - Copper",J2202="Non-lead - Other")),
(AND(G2202="Non-lead - Copper",J2202="Non-lead")),
(AND(G2202="Non-lead - Plastic",J2202="Non-lead - Copper")),
(AND(G2202="Non-lead - Plastic",J2202="Non-lead - Plastic")),
(AND(G2202="Non-lead - Plastic",J2202="Non-lead - Other")),
(AND(G2202="Non-lead - Plastic",J2202="Non-lead")),
(AND(G2202="Non-lead",J2202="Non-lead - Copper")),
(AND(G2202="Non-lead",J2202="Non-lead - Plastic")),
(AND(G2202="Non-lead",J2202="Non-lead - Other")),
(AND(G2202="Non-lead",J2202="Non-lead")),
(AND(G2202="Non-lead - Other",J2202="Non-lead - Copper")),
(AND(G2202="Non-Lead - Other",J2202="Non-lead - Plastic")),
(AND(G2202="Non-Lead - Other",J2202="Non-lead")),
(AND(G2202="Non-Lead - Other",J2202="Non-lead - Other")))),"Non-Lead",
IF((OR((AND(G2202="Galvanized",J2202="Non-lead")),
(AND(G2202="Galvanized",J2202="Non-lead - Copper")),
(AND(G2202="Galvanized",J2202="Non-lead - Plastic")),
(AND(G2202="Galvanized",J2202="Non-lead")),
(AND(G2202="Galvanized",J2202="Non-lead - Other")))),"Non-Lead",
IF((OR((AND(G2202="Non-lead - Copper",H2202="No",J2202="Galvanized")),
(AND(G2202="Non-lead - Plastic",H2202="No",J2202="Galvanized")),
(AND(G2202="Non-lead",H2202="No",J2202="Galvanized")),
(AND(G2202="Galvanized",H2202="No",J2202="Galvanized")),
(AND(G2202="Non-lead - Other",H2202="No",J2202="Galvanized")))),"Non-lead",
IF((OR((AND(G2202="Unknown - Likely Lead",J2202="Unknown - Likely Lead")),
(AND(G2202="Unknown - Likely Lead",J2202="Unknown - Unlikely Lead")),
(AND(G2202="Unknown - Likely Lead",J2202="Unknown - Material Unknown")),
(AND(G2202="Unknown - Unlikely Lead",J2202="Unknown - Likely Lead")),
(AND(G2202="Unknown - Unlikely Lead",J2202="Unknown - Unlikely Lead")),
(AND(G2202="Unknown - Unlikely Lead",J2202="Unknown - Material Unknown")),
(AND(G2202="Unknown - Material Unknown",J2202="Unknown - Likely Lead")),
(AND(G2202="Unknown - Material Unknown",J2202="Unknown - Unlikely Lead")),
(AND(G2202="Unknown - Material Unknown",J2202="Unknown - Material Unknown")))),"Unknown",
IF((OR((AND(G2202="Unknown - Likely Lead",J2202="Non-lead - Copper")),
(AND(G2202="Unknown - Likely Lead",J2202="Non-lead - Plastic")),
(AND(G2202="Unknown - Likely Lead",J2202="Non-lead")),
(AND(G2202="Unknown - Likely Lead",J2202="Non-lead - Other")),
(AND(G2202="Unknown - Unlikely Lead",J2202="Non-lead - Copper")),
(AND(G2202="Unknown - Unlikely Lead",J2202="Non-lead - Plastic")),
(AND(G2202="Unknown - Unlikely Lead",J2202="Non-lead")),
(AND(G2202="Unknown - Unlikely Lead",J2202="Non-lead - Other")),
(AND(G2202="Unknown - Material Unknown",J2202="Non-lead - Copper")),
(AND(G2202="Unknown - Material Unknown",J2202="Non-lead - Plastic")),
(AND(G2202="Unknown - Material Unknown",J2202="Non-lead")),
(AND(G2202="Unknown - Material Unknown",J2202="Non-lead - Other")))),"Unknown",
IF((OR((AND(G2202="Non-lead - Copper",J2202="Unknown - Likely Lead")),
(AND(G2202="Non-lead - Copper",J2202="Unknown - Unlikely Lead")),
(AND(G2202="Non-lead - Copper",J2202="Unknown - Material Unknown")),
(AND(G2202="Non-lead - Plastic",J2202="Unknown - Likely Lead")),
(AND(G2202="Non-lead - Plastic",J2202="Unknown - Unlikely Lead")),
(AND(G2202="Non-lead - Plastic",J2202="Unknown - Material Unknown")),
(AND(G2202="Non-lead",J2202="Unknown - Likely Lead")),
(AND(G2202="Non-lead",J2202="Unknown - Unlikely Lead")),
(AND(G2202="Non-lead",J2202="Unknown - Material Unknown")),
(AND(G2202="Non-lead - Other",J2202="Unknown - Likely Lead")),
(AND(G2202="Non-Lead - Other",J2202="Unknown - Unlikely Lead")),
(AND(G2202="Non-Lead - Other",J2202="Unknown - Material Unknown")))),"Unknown",
IF((OR((AND(G2202="Galvanized",J2202="Unknown - Likely Lead")),
(AND(G2202="Galvanized",J2202="Unknown - Unlikely Lead")),
(AND(G2202="Galvanized",J2202="Unknown - Material Unknown")))),"Unknown",
IF((OR((AND(G2202="Galvanized",J2202="")))),"Galvanized Requiring Replacement",
IF((OR((AND(G2202="Non-lead - Copper",J2202="")),
(AND(G2202="Non-lead - Plastic",J2202="")),
(AND(G2202="Non-lead",J2202="")),
(AND(G2202="Non-lead - Other",J2202="")))),"Non-lead",
IF((OR((AND(G2202="Unknown - Likely Lead",J2202="")),
(AND(G2202="Unknown - Unlikely Lead",J2202="")),
(AND(G2202="Unknown - Material Unknown",J2202="")))),"Unknown",
""))))))))))))))))</f>
        <v>Non-Lead</v>
      </c>
      <c r="N2202" s="44" t="s">
        <v>39</v>
      </c>
    </row>
    <row r="2203" spans="1:14" ht="30" x14ac:dyDescent="0.25">
      <c r="A2203" s="34" t="s">
        <v>5370</v>
      </c>
      <c r="B2203" s="35" t="s">
        <v>828</v>
      </c>
      <c r="C2203" s="36" t="s">
        <v>5230</v>
      </c>
      <c r="D2203" s="36" t="s">
        <v>32</v>
      </c>
      <c r="E2203" s="36" t="s">
        <v>33</v>
      </c>
      <c r="F2203" s="37" t="s">
        <v>5371</v>
      </c>
      <c r="G2203" s="38" t="s">
        <v>35</v>
      </c>
      <c r="H2203" s="39" t="s">
        <v>39</v>
      </c>
      <c r="I2203" s="40" t="s">
        <v>48</v>
      </c>
      <c r="J2203" s="42" t="s">
        <v>47</v>
      </c>
      <c r="K2203" s="39" t="s">
        <v>37</v>
      </c>
      <c r="L2203" s="35"/>
      <c r="M2203" s="43" t="str">
        <f>IF((OR(G2203="Lead")),"Lead",
IF((OR(J2203="Lead")),"Lead",
IF((OR(G2203="Lead-lined galvanized")),"Lead",
IF((OR(J2203="Lead-lined galvanized")),"Lead",
IF((OR((AND(G2203="Unknown - Likely Lead",J2203="Galvanized")),
(AND(G2203="Unknown - Unlikely Lead",J2203="Galvanized")),
(AND(G2203="Unknown - Material Unknown",J2203="Galvanized")))),"Galvanized Requiring Replacement",
IF((OR((AND(G2203="Non-lead - Copper",H2203="Yes",J2203="Galvanized")),
(AND(G2203="Non-lead - Copper",H2203="Don't know",J2203="Galvanized")),
(AND(G2203="Non-lead - Copper",H2203="",J2203="Galvanized")),
(AND(G2203="Non-lead - Plastic",H2203="Yes",J2203="Galvanized")),
(AND(G2203="Non-lead - Plastic",H2203="Don't know",J2203="Galvanized")),
(AND(G2203="Non-lead - Plastic",H2203="",J2203="Galvanized")),
(AND(G2203="Non-lead",H2203="Yes",J2203="Galvanized")),
(AND(G2203="Non-lead",H2203="Don't know",J2203="Galvanized")),
(AND(G2203="Non-lead",H2203="",J2203="Galvanized")),
(AND(G2203="Non-lead - Other",H2203="Yes",J2203="Galvanized")),
(AND(G2203="Non-Lead - Other",H2203="Don't know",J2203="Galvanized")),
(AND(G2203="Galvanized",H2203="Yes",J2203="Galvanized")),
(AND(G2203="Galvanized",H2203="Don't know",J2203="Galvanized")),
(AND(G2203="Galvanized",H2203="",J2203="Galvanized")),
(AND(G2203="Non-Lead - Other",H2203="",J2203="Galvanized")))),"Galvanized Requiring Replacement",
IF((OR((AND(G2203="Non-lead - Copper",J2203="Non-lead - Copper")),
(AND(G2203="Non-lead - Copper",J2203="Non-lead - Plastic")),
(AND(G2203="Non-lead - Copper",J2203="Non-lead - Other")),
(AND(G2203="Non-lead - Copper",J2203="Non-lead")),
(AND(G2203="Non-lead - Plastic",J2203="Non-lead - Copper")),
(AND(G2203="Non-lead - Plastic",J2203="Non-lead - Plastic")),
(AND(G2203="Non-lead - Plastic",J2203="Non-lead - Other")),
(AND(G2203="Non-lead - Plastic",J2203="Non-lead")),
(AND(G2203="Non-lead",J2203="Non-lead - Copper")),
(AND(G2203="Non-lead",J2203="Non-lead - Plastic")),
(AND(G2203="Non-lead",J2203="Non-lead - Other")),
(AND(G2203="Non-lead",J2203="Non-lead")),
(AND(G2203="Non-lead - Other",J2203="Non-lead - Copper")),
(AND(G2203="Non-Lead - Other",J2203="Non-lead - Plastic")),
(AND(G2203="Non-Lead - Other",J2203="Non-lead")),
(AND(G2203="Non-Lead - Other",J2203="Non-lead - Other")))),"Non-Lead",
IF((OR((AND(G2203="Galvanized",J2203="Non-lead")),
(AND(G2203="Galvanized",J2203="Non-lead - Copper")),
(AND(G2203="Galvanized",J2203="Non-lead - Plastic")),
(AND(G2203="Galvanized",J2203="Non-lead")),
(AND(G2203="Galvanized",J2203="Non-lead - Other")))),"Non-Lead",
IF((OR((AND(G2203="Non-lead - Copper",H2203="No",J2203="Galvanized")),
(AND(G2203="Non-lead - Plastic",H2203="No",J2203="Galvanized")),
(AND(G2203="Non-lead",H2203="No",J2203="Galvanized")),
(AND(G2203="Galvanized",H2203="No",J2203="Galvanized")),
(AND(G2203="Non-lead - Other",H2203="No",J2203="Galvanized")))),"Non-lead",
IF((OR((AND(G2203="Unknown - Likely Lead",J2203="Unknown - Likely Lead")),
(AND(G2203="Unknown - Likely Lead",J2203="Unknown - Unlikely Lead")),
(AND(G2203="Unknown - Likely Lead",J2203="Unknown - Material Unknown")),
(AND(G2203="Unknown - Unlikely Lead",J2203="Unknown - Likely Lead")),
(AND(G2203="Unknown - Unlikely Lead",J2203="Unknown - Unlikely Lead")),
(AND(G2203="Unknown - Unlikely Lead",J2203="Unknown - Material Unknown")),
(AND(G2203="Unknown - Material Unknown",J2203="Unknown - Likely Lead")),
(AND(G2203="Unknown - Material Unknown",J2203="Unknown - Unlikely Lead")),
(AND(G2203="Unknown - Material Unknown",J2203="Unknown - Material Unknown")))),"Unknown",
IF((OR((AND(G2203="Unknown - Likely Lead",J2203="Non-lead - Copper")),
(AND(G2203="Unknown - Likely Lead",J2203="Non-lead - Plastic")),
(AND(G2203="Unknown - Likely Lead",J2203="Non-lead")),
(AND(G2203="Unknown - Likely Lead",J2203="Non-lead - Other")),
(AND(G2203="Unknown - Unlikely Lead",J2203="Non-lead - Copper")),
(AND(G2203="Unknown - Unlikely Lead",J2203="Non-lead - Plastic")),
(AND(G2203="Unknown - Unlikely Lead",J2203="Non-lead")),
(AND(G2203="Unknown - Unlikely Lead",J2203="Non-lead - Other")),
(AND(G2203="Unknown - Material Unknown",J2203="Non-lead - Copper")),
(AND(G2203="Unknown - Material Unknown",J2203="Non-lead - Plastic")),
(AND(G2203="Unknown - Material Unknown",J2203="Non-lead")),
(AND(G2203="Unknown - Material Unknown",J2203="Non-lead - Other")))),"Unknown",
IF((OR((AND(G2203="Non-lead - Copper",J2203="Unknown - Likely Lead")),
(AND(G2203="Non-lead - Copper",J2203="Unknown - Unlikely Lead")),
(AND(G2203="Non-lead - Copper",J2203="Unknown - Material Unknown")),
(AND(G2203="Non-lead - Plastic",J2203="Unknown - Likely Lead")),
(AND(G2203="Non-lead - Plastic",J2203="Unknown - Unlikely Lead")),
(AND(G2203="Non-lead - Plastic",J2203="Unknown - Material Unknown")),
(AND(G2203="Non-lead",J2203="Unknown - Likely Lead")),
(AND(G2203="Non-lead",J2203="Unknown - Unlikely Lead")),
(AND(G2203="Non-lead",J2203="Unknown - Material Unknown")),
(AND(G2203="Non-lead - Other",J2203="Unknown - Likely Lead")),
(AND(G2203="Non-Lead - Other",J2203="Unknown - Unlikely Lead")),
(AND(G2203="Non-Lead - Other",J2203="Unknown - Material Unknown")))),"Unknown",
IF((OR((AND(G2203="Galvanized",J2203="Unknown - Likely Lead")),
(AND(G2203="Galvanized",J2203="Unknown - Unlikely Lead")),
(AND(G2203="Galvanized",J2203="Unknown - Material Unknown")))),"Unknown",
IF((OR((AND(G2203="Galvanized",J2203="")))),"Galvanized Requiring Replacement",
IF((OR((AND(G2203="Non-lead - Copper",J2203="")),
(AND(G2203="Non-lead - Plastic",J2203="")),
(AND(G2203="Non-lead",J2203="")),
(AND(G2203="Non-lead - Other",J2203="")))),"Non-lead",
IF((OR((AND(G2203="Unknown - Likely Lead",J2203="")),
(AND(G2203="Unknown - Unlikely Lead",J2203="")),
(AND(G2203="Unknown - Material Unknown",J2203="")))),"Unknown",
""))))))))))))))))</f>
        <v>Non-Lead</v>
      </c>
      <c r="N2203" s="44" t="s">
        <v>39</v>
      </c>
    </row>
    <row r="2204" spans="1:14" ht="30" x14ac:dyDescent="0.25">
      <c r="A2204" s="34" t="s">
        <v>5372</v>
      </c>
      <c r="B2204" s="35" t="s">
        <v>512</v>
      </c>
      <c r="C2204" s="36" t="s">
        <v>5212</v>
      </c>
      <c r="D2204" s="36" t="s">
        <v>32</v>
      </c>
      <c r="E2204" s="36" t="s">
        <v>33</v>
      </c>
      <c r="F2204" s="37" t="s">
        <v>5373</v>
      </c>
      <c r="G2204" s="38" t="s">
        <v>35</v>
      </c>
      <c r="H2204" s="39" t="s">
        <v>39</v>
      </c>
      <c r="I2204" s="40" t="s">
        <v>48</v>
      </c>
      <c r="J2204" s="42" t="s">
        <v>47</v>
      </c>
      <c r="K2204" s="39" t="s">
        <v>37</v>
      </c>
      <c r="L2204" s="35"/>
      <c r="M2204" s="43" t="str">
        <f>IF((OR(G2204="Lead")),"Lead",
IF((OR(J2204="Lead")),"Lead",
IF((OR(G2204="Lead-lined galvanized")),"Lead",
IF((OR(J2204="Lead-lined galvanized")),"Lead",
IF((OR((AND(G2204="Unknown - Likely Lead",J2204="Galvanized")),
(AND(G2204="Unknown - Unlikely Lead",J2204="Galvanized")),
(AND(G2204="Unknown - Material Unknown",J2204="Galvanized")))),"Galvanized Requiring Replacement",
IF((OR((AND(G2204="Non-lead - Copper",H2204="Yes",J2204="Galvanized")),
(AND(G2204="Non-lead - Copper",H2204="Don't know",J2204="Galvanized")),
(AND(G2204="Non-lead - Copper",H2204="",J2204="Galvanized")),
(AND(G2204="Non-lead - Plastic",H2204="Yes",J2204="Galvanized")),
(AND(G2204="Non-lead - Plastic",H2204="Don't know",J2204="Galvanized")),
(AND(G2204="Non-lead - Plastic",H2204="",J2204="Galvanized")),
(AND(G2204="Non-lead",H2204="Yes",J2204="Galvanized")),
(AND(G2204="Non-lead",H2204="Don't know",J2204="Galvanized")),
(AND(G2204="Non-lead",H2204="",J2204="Galvanized")),
(AND(G2204="Non-lead - Other",H2204="Yes",J2204="Galvanized")),
(AND(G2204="Non-Lead - Other",H2204="Don't know",J2204="Galvanized")),
(AND(G2204="Galvanized",H2204="Yes",J2204="Galvanized")),
(AND(G2204="Galvanized",H2204="Don't know",J2204="Galvanized")),
(AND(G2204="Galvanized",H2204="",J2204="Galvanized")),
(AND(G2204="Non-Lead - Other",H2204="",J2204="Galvanized")))),"Galvanized Requiring Replacement",
IF((OR((AND(G2204="Non-lead - Copper",J2204="Non-lead - Copper")),
(AND(G2204="Non-lead - Copper",J2204="Non-lead - Plastic")),
(AND(G2204="Non-lead - Copper",J2204="Non-lead - Other")),
(AND(G2204="Non-lead - Copper",J2204="Non-lead")),
(AND(G2204="Non-lead - Plastic",J2204="Non-lead - Copper")),
(AND(G2204="Non-lead - Plastic",J2204="Non-lead - Plastic")),
(AND(G2204="Non-lead - Plastic",J2204="Non-lead - Other")),
(AND(G2204="Non-lead - Plastic",J2204="Non-lead")),
(AND(G2204="Non-lead",J2204="Non-lead - Copper")),
(AND(G2204="Non-lead",J2204="Non-lead - Plastic")),
(AND(G2204="Non-lead",J2204="Non-lead - Other")),
(AND(G2204="Non-lead",J2204="Non-lead")),
(AND(G2204="Non-lead - Other",J2204="Non-lead - Copper")),
(AND(G2204="Non-Lead - Other",J2204="Non-lead - Plastic")),
(AND(G2204="Non-Lead - Other",J2204="Non-lead")),
(AND(G2204="Non-Lead - Other",J2204="Non-lead - Other")))),"Non-Lead",
IF((OR((AND(G2204="Galvanized",J2204="Non-lead")),
(AND(G2204="Galvanized",J2204="Non-lead - Copper")),
(AND(G2204="Galvanized",J2204="Non-lead - Plastic")),
(AND(G2204="Galvanized",J2204="Non-lead")),
(AND(G2204="Galvanized",J2204="Non-lead - Other")))),"Non-Lead",
IF((OR((AND(G2204="Non-lead - Copper",H2204="No",J2204="Galvanized")),
(AND(G2204="Non-lead - Plastic",H2204="No",J2204="Galvanized")),
(AND(G2204="Non-lead",H2204="No",J2204="Galvanized")),
(AND(G2204="Galvanized",H2204="No",J2204="Galvanized")),
(AND(G2204="Non-lead - Other",H2204="No",J2204="Galvanized")))),"Non-lead",
IF((OR((AND(G2204="Unknown - Likely Lead",J2204="Unknown - Likely Lead")),
(AND(G2204="Unknown - Likely Lead",J2204="Unknown - Unlikely Lead")),
(AND(G2204="Unknown - Likely Lead",J2204="Unknown - Material Unknown")),
(AND(G2204="Unknown - Unlikely Lead",J2204="Unknown - Likely Lead")),
(AND(G2204="Unknown - Unlikely Lead",J2204="Unknown - Unlikely Lead")),
(AND(G2204="Unknown - Unlikely Lead",J2204="Unknown - Material Unknown")),
(AND(G2204="Unknown - Material Unknown",J2204="Unknown - Likely Lead")),
(AND(G2204="Unknown - Material Unknown",J2204="Unknown - Unlikely Lead")),
(AND(G2204="Unknown - Material Unknown",J2204="Unknown - Material Unknown")))),"Unknown",
IF((OR((AND(G2204="Unknown - Likely Lead",J2204="Non-lead - Copper")),
(AND(G2204="Unknown - Likely Lead",J2204="Non-lead - Plastic")),
(AND(G2204="Unknown - Likely Lead",J2204="Non-lead")),
(AND(G2204="Unknown - Likely Lead",J2204="Non-lead - Other")),
(AND(G2204="Unknown - Unlikely Lead",J2204="Non-lead - Copper")),
(AND(G2204="Unknown - Unlikely Lead",J2204="Non-lead - Plastic")),
(AND(G2204="Unknown - Unlikely Lead",J2204="Non-lead")),
(AND(G2204="Unknown - Unlikely Lead",J2204="Non-lead - Other")),
(AND(G2204="Unknown - Material Unknown",J2204="Non-lead - Copper")),
(AND(G2204="Unknown - Material Unknown",J2204="Non-lead - Plastic")),
(AND(G2204="Unknown - Material Unknown",J2204="Non-lead")),
(AND(G2204="Unknown - Material Unknown",J2204="Non-lead - Other")))),"Unknown",
IF((OR((AND(G2204="Non-lead - Copper",J2204="Unknown - Likely Lead")),
(AND(G2204="Non-lead - Copper",J2204="Unknown - Unlikely Lead")),
(AND(G2204="Non-lead - Copper",J2204="Unknown - Material Unknown")),
(AND(G2204="Non-lead - Plastic",J2204="Unknown - Likely Lead")),
(AND(G2204="Non-lead - Plastic",J2204="Unknown - Unlikely Lead")),
(AND(G2204="Non-lead - Plastic",J2204="Unknown - Material Unknown")),
(AND(G2204="Non-lead",J2204="Unknown - Likely Lead")),
(AND(G2204="Non-lead",J2204="Unknown - Unlikely Lead")),
(AND(G2204="Non-lead",J2204="Unknown - Material Unknown")),
(AND(G2204="Non-lead - Other",J2204="Unknown - Likely Lead")),
(AND(G2204="Non-Lead - Other",J2204="Unknown - Unlikely Lead")),
(AND(G2204="Non-Lead - Other",J2204="Unknown - Material Unknown")))),"Unknown",
IF((OR((AND(G2204="Galvanized",J2204="Unknown - Likely Lead")),
(AND(G2204="Galvanized",J2204="Unknown - Unlikely Lead")),
(AND(G2204="Galvanized",J2204="Unknown - Material Unknown")))),"Unknown",
IF((OR((AND(G2204="Galvanized",J2204="")))),"Galvanized Requiring Replacement",
IF((OR((AND(G2204="Non-lead - Copper",J2204="")),
(AND(G2204="Non-lead - Plastic",J2204="")),
(AND(G2204="Non-lead",J2204="")),
(AND(G2204="Non-lead - Other",J2204="")))),"Non-lead",
IF((OR((AND(G2204="Unknown - Likely Lead",J2204="")),
(AND(G2204="Unknown - Unlikely Lead",J2204="")),
(AND(G2204="Unknown - Material Unknown",J2204="")))),"Unknown",
""))))))))))))))))</f>
        <v>Non-Lead</v>
      </c>
      <c r="N2204" s="44" t="s">
        <v>39</v>
      </c>
    </row>
    <row r="2205" spans="1:14" ht="30" x14ac:dyDescent="0.25">
      <c r="A2205" s="34" t="s">
        <v>5374</v>
      </c>
      <c r="B2205" s="35" t="s">
        <v>758</v>
      </c>
      <c r="C2205" s="36" t="s">
        <v>5230</v>
      </c>
      <c r="D2205" s="36" t="s">
        <v>32</v>
      </c>
      <c r="E2205" s="36" t="s">
        <v>33</v>
      </c>
      <c r="F2205" s="37" t="s">
        <v>5375</v>
      </c>
      <c r="G2205" s="38" t="s">
        <v>35</v>
      </c>
      <c r="H2205" s="39" t="s">
        <v>39</v>
      </c>
      <c r="I2205" s="40" t="s">
        <v>48</v>
      </c>
      <c r="J2205" s="42" t="s">
        <v>47</v>
      </c>
      <c r="K2205" s="39" t="s">
        <v>37</v>
      </c>
      <c r="L2205" s="35"/>
      <c r="M2205" s="43" t="str">
        <f>IF((OR(G2205="Lead")),"Lead",
IF((OR(J2205="Lead")),"Lead",
IF((OR(G2205="Lead-lined galvanized")),"Lead",
IF((OR(J2205="Lead-lined galvanized")),"Lead",
IF((OR((AND(G2205="Unknown - Likely Lead",J2205="Galvanized")),
(AND(G2205="Unknown - Unlikely Lead",J2205="Galvanized")),
(AND(G2205="Unknown - Material Unknown",J2205="Galvanized")))),"Galvanized Requiring Replacement",
IF((OR((AND(G2205="Non-lead - Copper",H2205="Yes",J2205="Galvanized")),
(AND(G2205="Non-lead - Copper",H2205="Don't know",J2205="Galvanized")),
(AND(G2205="Non-lead - Copper",H2205="",J2205="Galvanized")),
(AND(G2205="Non-lead - Plastic",H2205="Yes",J2205="Galvanized")),
(AND(G2205="Non-lead - Plastic",H2205="Don't know",J2205="Galvanized")),
(AND(G2205="Non-lead - Plastic",H2205="",J2205="Galvanized")),
(AND(G2205="Non-lead",H2205="Yes",J2205="Galvanized")),
(AND(G2205="Non-lead",H2205="Don't know",J2205="Galvanized")),
(AND(G2205="Non-lead",H2205="",J2205="Galvanized")),
(AND(G2205="Non-lead - Other",H2205="Yes",J2205="Galvanized")),
(AND(G2205="Non-Lead - Other",H2205="Don't know",J2205="Galvanized")),
(AND(G2205="Galvanized",H2205="Yes",J2205="Galvanized")),
(AND(G2205="Galvanized",H2205="Don't know",J2205="Galvanized")),
(AND(G2205="Galvanized",H2205="",J2205="Galvanized")),
(AND(G2205="Non-Lead - Other",H2205="",J2205="Galvanized")))),"Galvanized Requiring Replacement",
IF((OR((AND(G2205="Non-lead - Copper",J2205="Non-lead - Copper")),
(AND(G2205="Non-lead - Copper",J2205="Non-lead - Plastic")),
(AND(G2205="Non-lead - Copper",J2205="Non-lead - Other")),
(AND(G2205="Non-lead - Copper",J2205="Non-lead")),
(AND(G2205="Non-lead - Plastic",J2205="Non-lead - Copper")),
(AND(G2205="Non-lead - Plastic",J2205="Non-lead - Plastic")),
(AND(G2205="Non-lead - Plastic",J2205="Non-lead - Other")),
(AND(G2205="Non-lead - Plastic",J2205="Non-lead")),
(AND(G2205="Non-lead",J2205="Non-lead - Copper")),
(AND(G2205="Non-lead",J2205="Non-lead - Plastic")),
(AND(G2205="Non-lead",J2205="Non-lead - Other")),
(AND(G2205="Non-lead",J2205="Non-lead")),
(AND(G2205="Non-lead - Other",J2205="Non-lead - Copper")),
(AND(G2205="Non-Lead - Other",J2205="Non-lead - Plastic")),
(AND(G2205="Non-Lead - Other",J2205="Non-lead")),
(AND(G2205="Non-Lead - Other",J2205="Non-lead - Other")))),"Non-Lead",
IF((OR((AND(G2205="Galvanized",J2205="Non-lead")),
(AND(G2205="Galvanized",J2205="Non-lead - Copper")),
(AND(G2205="Galvanized",J2205="Non-lead - Plastic")),
(AND(G2205="Galvanized",J2205="Non-lead")),
(AND(G2205="Galvanized",J2205="Non-lead - Other")))),"Non-Lead",
IF((OR((AND(G2205="Non-lead - Copper",H2205="No",J2205="Galvanized")),
(AND(G2205="Non-lead - Plastic",H2205="No",J2205="Galvanized")),
(AND(G2205="Non-lead",H2205="No",J2205="Galvanized")),
(AND(G2205="Galvanized",H2205="No",J2205="Galvanized")),
(AND(G2205="Non-lead - Other",H2205="No",J2205="Galvanized")))),"Non-lead",
IF((OR((AND(G2205="Unknown - Likely Lead",J2205="Unknown - Likely Lead")),
(AND(G2205="Unknown - Likely Lead",J2205="Unknown - Unlikely Lead")),
(AND(G2205="Unknown - Likely Lead",J2205="Unknown - Material Unknown")),
(AND(G2205="Unknown - Unlikely Lead",J2205="Unknown - Likely Lead")),
(AND(G2205="Unknown - Unlikely Lead",J2205="Unknown - Unlikely Lead")),
(AND(G2205="Unknown - Unlikely Lead",J2205="Unknown - Material Unknown")),
(AND(G2205="Unknown - Material Unknown",J2205="Unknown - Likely Lead")),
(AND(G2205="Unknown - Material Unknown",J2205="Unknown - Unlikely Lead")),
(AND(G2205="Unknown - Material Unknown",J2205="Unknown - Material Unknown")))),"Unknown",
IF((OR((AND(G2205="Unknown - Likely Lead",J2205="Non-lead - Copper")),
(AND(G2205="Unknown - Likely Lead",J2205="Non-lead - Plastic")),
(AND(G2205="Unknown - Likely Lead",J2205="Non-lead")),
(AND(G2205="Unknown - Likely Lead",J2205="Non-lead - Other")),
(AND(G2205="Unknown - Unlikely Lead",J2205="Non-lead - Copper")),
(AND(G2205="Unknown - Unlikely Lead",J2205="Non-lead - Plastic")),
(AND(G2205="Unknown - Unlikely Lead",J2205="Non-lead")),
(AND(G2205="Unknown - Unlikely Lead",J2205="Non-lead - Other")),
(AND(G2205="Unknown - Material Unknown",J2205="Non-lead - Copper")),
(AND(G2205="Unknown - Material Unknown",J2205="Non-lead - Plastic")),
(AND(G2205="Unknown - Material Unknown",J2205="Non-lead")),
(AND(G2205="Unknown - Material Unknown",J2205="Non-lead - Other")))),"Unknown",
IF((OR((AND(G2205="Non-lead - Copper",J2205="Unknown - Likely Lead")),
(AND(G2205="Non-lead - Copper",J2205="Unknown - Unlikely Lead")),
(AND(G2205="Non-lead - Copper",J2205="Unknown - Material Unknown")),
(AND(G2205="Non-lead - Plastic",J2205="Unknown - Likely Lead")),
(AND(G2205="Non-lead - Plastic",J2205="Unknown - Unlikely Lead")),
(AND(G2205="Non-lead - Plastic",J2205="Unknown - Material Unknown")),
(AND(G2205="Non-lead",J2205="Unknown - Likely Lead")),
(AND(G2205="Non-lead",J2205="Unknown - Unlikely Lead")),
(AND(G2205="Non-lead",J2205="Unknown - Material Unknown")),
(AND(G2205="Non-lead - Other",J2205="Unknown - Likely Lead")),
(AND(G2205="Non-Lead - Other",J2205="Unknown - Unlikely Lead")),
(AND(G2205="Non-Lead - Other",J2205="Unknown - Material Unknown")))),"Unknown",
IF((OR((AND(G2205="Galvanized",J2205="Unknown - Likely Lead")),
(AND(G2205="Galvanized",J2205="Unknown - Unlikely Lead")),
(AND(G2205="Galvanized",J2205="Unknown - Material Unknown")))),"Unknown",
IF((OR((AND(G2205="Galvanized",J2205="")))),"Galvanized Requiring Replacement",
IF((OR((AND(G2205="Non-lead - Copper",J2205="")),
(AND(G2205="Non-lead - Plastic",J2205="")),
(AND(G2205="Non-lead",J2205="")),
(AND(G2205="Non-lead - Other",J2205="")))),"Non-lead",
IF((OR((AND(G2205="Unknown - Likely Lead",J2205="")),
(AND(G2205="Unknown - Unlikely Lead",J2205="")),
(AND(G2205="Unknown - Material Unknown",J2205="")))),"Unknown",
""))))))))))))))))</f>
        <v>Non-Lead</v>
      </c>
      <c r="N2205" s="44" t="s">
        <v>39</v>
      </c>
    </row>
    <row r="2206" spans="1:14" ht="30" x14ac:dyDescent="0.25">
      <c r="A2206" s="34" t="s">
        <v>5376</v>
      </c>
      <c r="B2206" s="35" t="s">
        <v>1652</v>
      </c>
      <c r="C2206" s="36" t="s">
        <v>5330</v>
      </c>
      <c r="D2206" s="36" t="s">
        <v>32</v>
      </c>
      <c r="E2206" s="36" t="s">
        <v>33</v>
      </c>
      <c r="F2206" s="37" t="s">
        <v>5377</v>
      </c>
      <c r="G2206" s="38" t="s">
        <v>35</v>
      </c>
      <c r="H2206" s="39" t="s">
        <v>39</v>
      </c>
      <c r="I2206" s="40" t="s">
        <v>48</v>
      </c>
      <c r="J2206" s="42" t="s">
        <v>47</v>
      </c>
      <c r="K2206" s="39" t="s">
        <v>37</v>
      </c>
      <c r="L2206" s="35"/>
      <c r="M2206" s="43" t="str">
        <f>IF((OR(G2206="Lead")),"Lead",
IF((OR(J2206="Lead")),"Lead",
IF((OR(G2206="Lead-lined galvanized")),"Lead",
IF((OR(J2206="Lead-lined galvanized")),"Lead",
IF((OR((AND(G2206="Unknown - Likely Lead",J2206="Galvanized")),
(AND(G2206="Unknown - Unlikely Lead",J2206="Galvanized")),
(AND(G2206="Unknown - Material Unknown",J2206="Galvanized")))),"Galvanized Requiring Replacement",
IF((OR((AND(G2206="Non-lead - Copper",H2206="Yes",J2206="Galvanized")),
(AND(G2206="Non-lead - Copper",H2206="Don't know",J2206="Galvanized")),
(AND(G2206="Non-lead - Copper",H2206="",J2206="Galvanized")),
(AND(G2206="Non-lead - Plastic",H2206="Yes",J2206="Galvanized")),
(AND(G2206="Non-lead - Plastic",H2206="Don't know",J2206="Galvanized")),
(AND(G2206="Non-lead - Plastic",H2206="",J2206="Galvanized")),
(AND(G2206="Non-lead",H2206="Yes",J2206="Galvanized")),
(AND(G2206="Non-lead",H2206="Don't know",J2206="Galvanized")),
(AND(G2206="Non-lead",H2206="",J2206="Galvanized")),
(AND(G2206="Non-lead - Other",H2206="Yes",J2206="Galvanized")),
(AND(G2206="Non-Lead - Other",H2206="Don't know",J2206="Galvanized")),
(AND(G2206="Galvanized",H2206="Yes",J2206="Galvanized")),
(AND(G2206="Galvanized",H2206="Don't know",J2206="Galvanized")),
(AND(G2206="Galvanized",H2206="",J2206="Galvanized")),
(AND(G2206="Non-Lead - Other",H2206="",J2206="Galvanized")))),"Galvanized Requiring Replacement",
IF((OR((AND(G2206="Non-lead - Copper",J2206="Non-lead - Copper")),
(AND(G2206="Non-lead - Copper",J2206="Non-lead - Plastic")),
(AND(G2206="Non-lead - Copper",J2206="Non-lead - Other")),
(AND(G2206="Non-lead - Copper",J2206="Non-lead")),
(AND(G2206="Non-lead - Plastic",J2206="Non-lead - Copper")),
(AND(G2206="Non-lead - Plastic",J2206="Non-lead - Plastic")),
(AND(G2206="Non-lead - Plastic",J2206="Non-lead - Other")),
(AND(G2206="Non-lead - Plastic",J2206="Non-lead")),
(AND(G2206="Non-lead",J2206="Non-lead - Copper")),
(AND(G2206="Non-lead",J2206="Non-lead - Plastic")),
(AND(G2206="Non-lead",J2206="Non-lead - Other")),
(AND(G2206="Non-lead",J2206="Non-lead")),
(AND(G2206="Non-lead - Other",J2206="Non-lead - Copper")),
(AND(G2206="Non-Lead - Other",J2206="Non-lead - Plastic")),
(AND(G2206="Non-Lead - Other",J2206="Non-lead")),
(AND(G2206="Non-Lead - Other",J2206="Non-lead - Other")))),"Non-Lead",
IF((OR((AND(G2206="Galvanized",J2206="Non-lead")),
(AND(G2206="Galvanized",J2206="Non-lead - Copper")),
(AND(G2206="Galvanized",J2206="Non-lead - Plastic")),
(AND(G2206="Galvanized",J2206="Non-lead")),
(AND(G2206="Galvanized",J2206="Non-lead - Other")))),"Non-Lead",
IF((OR((AND(G2206="Non-lead - Copper",H2206="No",J2206="Galvanized")),
(AND(G2206="Non-lead - Plastic",H2206="No",J2206="Galvanized")),
(AND(G2206="Non-lead",H2206="No",J2206="Galvanized")),
(AND(G2206="Galvanized",H2206="No",J2206="Galvanized")),
(AND(G2206="Non-lead - Other",H2206="No",J2206="Galvanized")))),"Non-lead",
IF((OR((AND(G2206="Unknown - Likely Lead",J2206="Unknown - Likely Lead")),
(AND(G2206="Unknown - Likely Lead",J2206="Unknown - Unlikely Lead")),
(AND(G2206="Unknown - Likely Lead",J2206="Unknown - Material Unknown")),
(AND(G2206="Unknown - Unlikely Lead",J2206="Unknown - Likely Lead")),
(AND(G2206="Unknown - Unlikely Lead",J2206="Unknown - Unlikely Lead")),
(AND(G2206="Unknown - Unlikely Lead",J2206="Unknown - Material Unknown")),
(AND(G2206="Unknown - Material Unknown",J2206="Unknown - Likely Lead")),
(AND(G2206="Unknown - Material Unknown",J2206="Unknown - Unlikely Lead")),
(AND(G2206="Unknown - Material Unknown",J2206="Unknown - Material Unknown")))),"Unknown",
IF((OR((AND(G2206="Unknown - Likely Lead",J2206="Non-lead - Copper")),
(AND(G2206="Unknown - Likely Lead",J2206="Non-lead - Plastic")),
(AND(G2206="Unknown - Likely Lead",J2206="Non-lead")),
(AND(G2206="Unknown - Likely Lead",J2206="Non-lead - Other")),
(AND(G2206="Unknown - Unlikely Lead",J2206="Non-lead - Copper")),
(AND(G2206="Unknown - Unlikely Lead",J2206="Non-lead - Plastic")),
(AND(G2206="Unknown - Unlikely Lead",J2206="Non-lead")),
(AND(G2206="Unknown - Unlikely Lead",J2206="Non-lead - Other")),
(AND(G2206="Unknown - Material Unknown",J2206="Non-lead - Copper")),
(AND(G2206="Unknown - Material Unknown",J2206="Non-lead - Plastic")),
(AND(G2206="Unknown - Material Unknown",J2206="Non-lead")),
(AND(G2206="Unknown - Material Unknown",J2206="Non-lead - Other")))),"Unknown",
IF((OR((AND(G2206="Non-lead - Copper",J2206="Unknown - Likely Lead")),
(AND(G2206="Non-lead - Copper",J2206="Unknown - Unlikely Lead")),
(AND(G2206="Non-lead - Copper",J2206="Unknown - Material Unknown")),
(AND(G2206="Non-lead - Plastic",J2206="Unknown - Likely Lead")),
(AND(G2206="Non-lead - Plastic",J2206="Unknown - Unlikely Lead")),
(AND(G2206="Non-lead - Plastic",J2206="Unknown - Material Unknown")),
(AND(G2206="Non-lead",J2206="Unknown - Likely Lead")),
(AND(G2206="Non-lead",J2206="Unknown - Unlikely Lead")),
(AND(G2206="Non-lead",J2206="Unknown - Material Unknown")),
(AND(G2206="Non-lead - Other",J2206="Unknown - Likely Lead")),
(AND(G2206="Non-Lead - Other",J2206="Unknown - Unlikely Lead")),
(AND(G2206="Non-Lead - Other",J2206="Unknown - Material Unknown")))),"Unknown",
IF((OR((AND(G2206="Galvanized",J2206="Unknown - Likely Lead")),
(AND(G2206="Galvanized",J2206="Unknown - Unlikely Lead")),
(AND(G2206="Galvanized",J2206="Unknown - Material Unknown")))),"Unknown",
IF((OR((AND(G2206="Galvanized",J2206="")))),"Galvanized Requiring Replacement",
IF((OR((AND(G2206="Non-lead - Copper",J2206="")),
(AND(G2206="Non-lead - Plastic",J2206="")),
(AND(G2206="Non-lead",J2206="")),
(AND(G2206="Non-lead - Other",J2206="")))),"Non-lead",
IF((OR((AND(G2206="Unknown - Likely Lead",J2206="")),
(AND(G2206="Unknown - Unlikely Lead",J2206="")),
(AND(G2206="Unknown - Material Unknown",J2206="")))),"Unknown",
""))))))))))))))))</f>
        <v>Non-Lead</v>
      </c>
      <c r="N2206" s="44" t="s">
        <v>39</v>
      </c>
    </row>
    <row r="2207" spans="1:14" ht="30" x14ac:dyDescent="0.25">
      <c r="A2207" s="34" t="s">
        <v>5378</v>
      </c>
      <c r="B2207" s="35" t="s">
        <v>209</v>
      </c>
      <c r="C2207" s="36" t="s">
        <v>5230</v>
      </c>
      <c r="D2207" s="36" t="s">
        <v>32</v>
      </c>
      <c r="E2207" s="36" t="s">
        <v>33</v>
      </c>
      <c r="F2207" s="37" t="s">
        <v>5379</v>
      </c>
      <c r="G2207" s="38" t="s">
        <v>35</v>
      </c>
      <c r="H2207" s="39" t="s">
        <v>39</v>
      </c>
      <c r="I2207" s="40" t="s">
        <v>48</v>
      </c>
      <c r="J2207" s="42" t="s">
        <v>47</v>
      </c>
      <c r="K2207" s="39" t="s">
        <v>37</v>
      </c>
      <c r="L2207" s="35"/>
      <c r="M2207" s="43" t="str">
        <f>IF((OR(G2207="Lead")),"Lead",
IF((OR(J2207="Lead")),"Lead",
IF((OR(G2207="Lead-lined galvanized")),"Lead",
IF((OR(J2207="Lead-lined galvanized")),"Lead",
IF((OR((AND(G2207="Unknown - Likely Lead",J2207="Galvanized")),
(AND(G2207="Unknown - Unlikely Lead",J2207="Galvanized")),
(AND(G2207="Unknown - Material Unknown",J2207="Galvanized")))),"Galvanized Requiring Replacement",
IF((OR((AND(G2207="Non-lead - Copper",H2207="Yes",J2207="Galvanized")),
(AND(G2207="Non-lead - Copper",H2207="Don't know",J2207="Galvanized")),
(AND(G2207="Non-lead - Copper",H2207="",J2207="Galvanized")),
(AND(G2207="Non-lead - Plastic",H2207="Yes",J2207="Galvanized")),
(AND(G2207="Non-lead - Plastic",H2207="Don't know",J2207="Galvanized")),
(AND(G2207="Non-lead - Plastic",H2207="",J2207="Galvanized")),
(AND(G2207="Non-lead",H2207="Yes",J2207="Galvanized")),
(AND(G2207="Non-lead",H2207="Don't know",J2207="Galvanized")),
(AND(G2207="Non-lead",H2207="",J2207="Galvanized")),
(AND(G2207="Non-lead - Other",H2207="Yes",J2207="Galvanized")),
(AND(G2207="Non-Lead - Other",H2207="Don't know",J2207="Galvanized")),
(AND(G2207="Galvanized",H2207="Yes",J2207="Galvanized")),
(AND(G2207="Galvanized",H2207="Don't know",J2207="Galvanized")),
(AND(G2207="Galvanized",H2207="",J2207="Galvanized")),
(AND(G2207="Non-Lead - Other",H2207="",J2207="Galvanized")))),"Galvanized Requiring Replacement",
IF((OR((AND(G2207="Non-lead - Copper",J2207="Non-lead - Copper")),
(AND(G2207="Non-lead - Copper",J2207="Non-lead - Plastic")),
(AND(G2207="Non-lead - Copper",J2207="Non-lead - Other")),
(AND(G2207="Non-lead - Copper",J2207="Non-lead")),
(AND(G2207="Non-lead - Plastic",J2207="Non-lead - Copper")),
(AND(G2207="Non-lead - Plastic",J2207="Non-lead - Plastic")),
(AND(G2207="Non-lead - Plastic",J2207="Non-lead - Other")),
(AND(G2207="Non-lead - Plastic",J2207="Non-lead")),
(AND(G2207="Non-lead",J2207="Non-lead - Copper")),
(AND(G2207="Non-lead",J2207="Non-lead - Plastic")),
(AND(G2207="Non-lead",J2207="Non-lead - Other")),
(AND(G2207="Non-lead",J2207="Non-lead")),
(AND(G2207="Non-lead - Other",J2207="Non-lead - Copper")),
(AND(G2207="Non-Lead - Other",J2207="Non-lead - Plastic")),
(AND(G2207="Non-Lead - Other",J2207="Non-lead")),
(AND(G2207="Non-Lead - Other",J2207="Non-lead - Other")))),"Non-Lead",
IF((OR((AND(G2207="Galvanized",J2207="Non-lead")),
(AND(G2207="Galvanized",J2207="Non-lead - Copper")),
(AND(G2207="Galvanized",J2207="Non-lead - Plastic")),
(AND(G2207="Galvanized",J2207="Non-lead")),
(AND(G2207="Galvanized",J2207="Non-lead - Other")))),"Non-Lead",
IF((OR((AND(G2207="Non-lead - Copper",H2207="No",J2207="Galvanized")),
(AND(G2207="Non-lead - Plastic",H2207="No",J2207="Galvanized")),
(AND(G2207="Non-lead",H2207="No",J2207="Galvanized")),
(AND(G2207="Galvanized",H2207="No",J2207="Galvanized")),
(AND(G2207="Non-lead - Other",H2207="No",J2207="Galvanized")))),"Non-lead",
IF((OR((AND(G2207="Unknown - Likely Lead",J2207="Unknown - Likely Lead")),
(AND(G2207="Unknown - Likely Lead",J2207="Unknown - Unlikely Lead")),
(AND(G2207="Unknown - Likely Lead",J2207="Unknown - Material Unknown")),
(AND(G2207="Unknown - Unlikely Lead",J2207="Unknown - Likely Lead")),
(AND(G2207="Unknown - Unlikely Lead",J2207="Unknown - Unlikely Lead")),
(AND(G2207="Unknown - Unlikely Lead",J2207="Unknown - Material Unknown")),
(AND(G2207="Unknown - Material Unknown",J2207="Unknown - Likely Lead")),
(AND(G2207="Unknown - Material Unknown",J2207="Unknown - Unlikely Lead")),
(AND(G2207="Unknown - Material Unknown",J2207="Unknown - Material Unknown")))),"Unknown",
IF((OR((AND(G2207="Unknown - Likely Lead",J2207="Non-lead - Copper")),
(AND(G2207="Unknown - Likely Lead",J2207="Non-lead - Plastic")),
(AND(G2207="Unknown - Likely Lead",J2207="Non-lead")),
(AND(G2207="Unknown - Likely Lead",J2207="Non-lead - Other")),
(AND(G2207="Unknown - Unlikely Lead",J2207="Non-lead - Copper")),
(AND(G2207="Unknown - Unlikely Lead",J2207="Non-lead - Plastic")),
(AND(G2207="Unknown - Unlikely Lead",J2207="Non-lead")),
(AND(G2207="Unknown - Unlikely Lead",J2207="Non-lead - Other")),
(AND(G2207="Unknown - Material Unknown",J2207="Non-lead - Copper")),
(AND(G2207="Unknown - Material Unknown",J2207="Non-lead - Plastic")),
(AND(G2207="Unknown - Material Unknown",J2207="Non-lead")),
(AND(G2207="Unknown - Material Unknown",J2207="Non-lead - Other")))),"Unknown",
IF((OR((AND(G2207="Non-lead - Copper",J2207="Unknown - Likely Lead")),
(AND(G2207="Non-lead - Copper",J2207="Unknown - Unlikely Lead")),
(AND(G2207="Non-lead - Copper",J2207="Unknown - Material Unknown")),
(AND(G2207="Non-lead - Plastic",J2207="Unknown - Likely Lead")),
(AND(G2207="Non-lead - Plastic",J2207="Unknown - Unlikely Lead")),
(AND(G2207="Non-lead - Plastic",J2207="Unknown - Material Unknown")),
(AND(G2207="Non-lead",J2207="Unknown - Likely Lead")),
(AND(G2207="Non-lead",J2207="Unknown - Unlikely Lead")),
(AND(G2207="Non-lead",J2207="Unknown - Material Unknown")),
(AND(G2207="Non-lead - Other",J2207="Unknown - Likely Lead")),
(AND(G2207="Non-Lead - Other",J2207="Unknown - Unlikely Lead")),
(AND(G2207="Non-Lead - Other",J2207="Unknown - Material Unknown")))),"Unknown",
IF((OR((AND(G2207="Galvanized",J2207="Unknown - Likely Lead")),
(AND(G2207="Galvanized",J2207="Unknown - Unlikely Lead")),
(AND(G2207="Galvanized",J2207="Unknown - Material Unknown")))),"Unknown",
IF((OR((AND(G2207="Galvanized",J2207="")))),"Galvanized Requiring Replacement",
IF((OR((AND(G2207="Non-lead - Copper",J2207="")),
(AND(G2207="Non-lead - Plastic",J2207="")),
(AND(G2207="Non-lead",J2207="")),
(AND(G2207="Non-lead - Other",J2207="")))),"Non-lead",
IF((OR((AND(G2207="Unknown - Likely Lead",J2207="")),
(AND(G2207="Unknown - Unlikely Lead",J2207="")),
(AND(G2207="Unknown - Material Unknown",J2207="")))),"Unknown",
""))))))))))))))))</f>
        <v>Non-Lead</v>
      </c>
      <c r="N2207" s="44" t="s">
        <v>39</v>
      </c>
    </row>
    <row r="2208" spans="1:14" ht="30" x14ac:dyDescent="0.25">
      <c r="A2208" s="34" t="s">
        <v>5380</v>
      </c>
      <c r="B2208" s="35" t="s">
        <v>518</v>
      </c>
      <c r="C2208" s="36" t="s">
        <v>5212</v>
      </c>
      <c r="D2208" s="36" t="s">
        <v>32</v>
      </c>
      <c r="E2208" s="36" t="s">
        <v>33</v>
      </c>
      <c r="F2208" s="37" t="s">
        <v>5381</v>
      </c>
      <c r="G2208" s="38" t="s">
        <v>35</v>
      </c>
      <c r="H2208" s="39" t="s">
        <v>39</v>
      </c>
      <c r="I2208" s="40" t="s">
        <v>48</v>
      </c>
      <c r="J2208" s="42" t="s">
        <v>47</v>
      </c>
      <c r="K2208" s="39" t="s">
        <v>37</v>
      </c>
      <c r="L2208" s="35"/>
      <c r="M2208" s="43" t="str">
        <f>IF((OR(G2208="Lead")),"Lead",
IF((OR(J2208="Lead")),"Lead",
IF((OR(G2208="Lead-lined galvanized")),"Lead",
IF((OR(J2208="Lead-lined galvanized")),"Lead",
IF((OR((AND(G2208="Unknown - Likely Lead",J2208="Galvanized")),
(AND(G2208="Unknown - Unlikely Lead",J2208="Galvanized")),
(AND(G2208="Unknown - Material Unknown",J2208="Galvanized")))),"Galvanized Requiring Replacement",
IF((OR((AND(G2208="Non-lead - Copper",H2208="Yes",J2208="Galvanized")),
(AND(G2208="Non-lead - Copper",H2208="Don't know",J2208="Galvanized")),
(AND(G2208="Non-lead - Copper",H2208="",J2208="Galvanized")),
(AND(G2208="Non-lead - Plastic",H2208="Yes",J2208="Galvanized")),
(AND(G2208="Non-lead - Plastic",H2208="Don't know",J2208="Galvanized")),
(AND(G2208="Non-lead - Plastic",H2208="",J2208="Galvanized")),
(AND(G2208="Non-lead",H2208="Yes",J2208="Galvanized")),
(AND(G2208="Non-lead",H2208="Don't know",J2208="Galvanized")),
(AND(G2208="Non-lead",H2208="",J2208="Galvanized")),
(AND(G2208="Non-lead - Other",H2208="Yes",J2208="Galvanized")),
(AND(G2208="Non-Lead - Other",H2208="Don't know",J2208="Galvanized")),
(AND(G2208="Galvanized",H2208="Yes",J2208="Galvanized")),
(AND(G2208="Galvanized",H2208="Don't know",J2208="Galvanized")),
(AND(G2208="Galvanized",H2208="",J2208="Galvanized")),
(AND(G2208="Non-Lead - Other",H2208="",J2208="Galvanized")))),"Galvanized Requiring Replacement",
IF((OR((AND(G2208="Non-lead - Copper",J2208="Non-lead - Copper")),
(AND(G2208="Non-lead - Copper",J2208="Non-lead - Plastic")),
(AND(G2208="Non-lead - Copper",J2208="Non-lead - Other")),
(AND(G2208="Non-lead - Copper",J2208="Non-lead")),
(AND(G2208="Non-lead - Plastic",J2208="Non-lead - Copper")),
(AND(G2208="Non-lead - Plastic",J2208="Non-lead - Plastic")),
(AND(G2208="Non-lead - Plastic",J2208="Non-lead - Other")),
(AND(G2208="Non-lead - Plastic",J2208="Non-lead")),
(AND(G2208="Non-lead",J2208="Non-lead - Copper")),
(AND(G2208="Non-lead",J2208="Non-lead - Plastic")),
(AND(G2208="Non-lead",J2208="Non-lead - Other")),
(AND(G2208="Non-lead",J2208="Non-lead")),
(AND(G2208="Non-lead - Other",J2208="Non-lead - Copper")),
(AND(G2208="Non-Lead - Other",J2208="Non-lead - Plastic")),
(AND(G2208="Non-Lead - Other",J2208="Non-lead")),
(AND(G2208="Non-Lead - Other",J2208="Non-lead - Other")))),"Non-Lead",
IF((OR((AND(G2208="Galvanized",J2208="Non-lead")),
(AND(G2208="Galvanized",J2208="Non-lead - Copper")),
(AND(G2208="Galvanized",J2208="Non-lead - Plastic")),
(AND(G2208="Galvanized",J2208="Non-lead")),
(AND(G2208="Galvanized",J2208="Non-lead - Other")))),"Non-Lead",
IF((OR((AND(G2208="Non-lead - Copper",H2208="No",J2208="Galvanized")),
(AND(G2208="Non-lead - Plastic",H2208="No",J2208="Galvanized")),
(AND(G2208="Non-lead",H2208="No",J2208="Galvanized")),
(AND(G2208="Galvanized",H2208="No",J2208="Galvanized")),
(AND(G2208="Non-lead - Other",H2208="No",J2208="Galvanized")))),"Non-lead",
IF((OR((AND(G2208="Unknown - Likely Lead",J2208="Unknown - Likely Lead")),
(AND(G2208="Unknown - Likely Lead",J2208="Unknown - Unlikely Lead")),
(AND(G2208="Unknown - Likely Lead",J2208="Unknown - Material Unknown")),
(AND(G2208="Unknown - Unlikely Lead",J2208="Unknown - Likely Lead")),
(AND(G2208="Unknown - Unlikely Lead",J2208="Unknown - Unlikely Lead")),
(AND(G2208="Unknown - Unlikely Lead",J2208="Unknown - Material Unknown")),
(AND(G2208="Unknown - Material Unknown",J2208="Unknown - Likely Lead")),
(AND(G2208="Unknown - Material Unknown",J2208="Unknown - Unlikely Lead")),
(AND(G2208="Unknown - Material Unknown",J2208="Unknown - Material Unknown")))),"Unknown",
IF((OR((AND(G2208="Unknown - Likely Lead",J2208="Non-lead - Copper")),
(AND(G2208="Unknown - Likely Lead",J2208="Non-lead - Plastic")),
(AND(G2208="Unknown - Likely Lead",J2208="Non-lead")),
(AND(G2208="Unknown - Likely Lead",J2208="Non-lead - Other")),
(AND(G2208="Unknown - Unlikely Lead",J2208="Non-lead - Copper")),
(AND(G2208="Unknown - Unlikely Lead",J2208="Non-lead - Plastic")),
(AND(G2208="Unknown - Unlikely Lead",J2208="Non-lead")),
(AND(G2208="Unknown - Unlikely Lead",J2208="Non-lead - Other")),
(AND(G2208="Unknown - Material Unknown",J2208="Non-lead - Copper")),
(AND(G2208="Unknown - Material Unknown",J2208="Non-lead - Plastic")),
(AND(G2208="Unknown - Material Unknown",J2208="Non-lead")),
(AND(G2208="Unknown - Material Unknown",J2208="Non-lead - Other")))),"Unknown",
IF((OR((AND(G2208="Non-lead - Copper",J2208="Unknown - Likely Lead")),
(AND(G2208="Non-lead - Copper",J2208="Unknown - Unlikely Lead")),
(AND(G2208="Non-lead - Copper",J2208="Unknown - Material Unknown")),
(AND(G2208="Non-lead - Plastic",J2208="Unknown - Likely Lead")),
(AND(G2208="Non-lead - Plastic",J2208="Unknown - Unlikely Lead")),
(AND(G2208="Non-lead - Plastic",J2208="Unknown - Material Unknown")),
(AND(G2208="Non-lead",J2208="Unknown - Likely Lead")),
(AND(G2208="Non-lead",J2208="Unknown - Unlikely Lead")),
(AND(G2208="Non-lead",J2208="Unknown - Material Unknown")),
(AND(G2208="Non-lead - Other",J2208="Unknown - Likely Lead")),
(AND(G2208="Non-Lead - Other",J2208="Unknown - Unlikely Lead")),
(AND(G2208="Non-Lead - Other",J2208="Unknown - Material Unknown")))),"Unknown",
IF((OR((AND(G2208="Galvanized",J2208="Unknown - Likely Lead")),
(AND(G2208="Galvanized",J2208="Unknown - Unlikely Lead")),
(AND(G2208="Galvanized",J2208="Unknown - Material Unknown")))),"Unknown",
IF((OR((AND(G2208="Galvanized",J2208="")))),"Galvanized Requiring Replacement",
IF((OR((AND(G2208="Non-lead - Copper",J2208="")),
(AND(G2208="Non-lead - Plastic",J2208="")),
(AND(G2208="Non-lead",J2208="")),
(AND(G2208="Non-lead - Other",J2208="")))),"Non-lead",
IF((OR((AND(G2208="Unknown - Likely Lead",J2208="")),
(AND(G2208="Unknown - Unlikely Lead",J2208="")),
(AND(G2208="Unknown - Material Unknown",J2208="")))),"Unknown",
""))))))))))))))))</f>
        <v>Non-Lead</v>
      </c>
      <c r="N2208" s="44" t="s">
        <v>39</v>
      </c>
    </row>
    <row r="2209" spans="1:14" ht="30" x14ac:dyDescent="0.25">
      <c r="A2209" s="34" t="s">
        <v>5382</v>
      </c>
      <c r="B2209" s="35" t="s">
        <v>515</v>
      </c>
      <c r="C2209" s="36" t="s">
        <v>5212</v>
      </c>
      <c r="D2209" s="36" t="s">
        <v>32</v>
      </c>
      <c r="E2209" s="36" t="s">
        <v>33</v>
      </c>
      <c r="F2209" s="37" t="s">
        <v>5383</v>
      </c>
      <c r="G2209" s="38" t="s">
        <v>35</v>
      </c>
      <c r="H2209" s="39" t="s">
        <v>39</v>
      </c>
      <c r="I2209" s="40" t="s">
        <v>48</v>
      </c>
      <c r="J2209" s="42" t="s">
        <v>47</v>
      </c>
      <c r="K2209" s="39" t="s">
        <v>37</v>
      </c>
      <c r="L2209" s="35"/>
      <c r="M2209" s="43" t="str">
        <f>IF((OR(G2209="Lead")),"Lead",
IF((OR(J2209="Lead")),"Lead",
IF((OR(G2209="Lead-lined galvanized")),"Lead",
IF((OR(J2209="Lead-lined galvanized")),"Lead",
IF((OR((AND(G2209="Unknown - Likely Lead",J2209="Galvanized")),
(AND(G2209="Unknown - Unlikely Lead",J2209="Galvanized")),
(AND(G2209="Unknown - Material Unknown",J2209="Galvanized")))),"Galvanized Requiring Replacement",
IF((OR((AND(G2209="Non-lead - Copper",H2209="Yes",J2209="Galvanized")),
(AND(G2209="Non-lead - Copper",H2209="Don't know",J2209="Galvanized")),
(AND(G2209="Non-lead - Copper",H2209="",J2209="Galvanized")),
(AND(G2209="Non-lead - Plastic",H2209="Yes",J2209="Galvanized")),
(AND(G2209="Non-lead - Plastic",H2209="Don't know",J2209="Galvanized")),
(AND(G2209="Non-lead - Plastic",H2209="",J2209="Galvanized")),
(AND(G2209="Non-lead",H2209="Yes",J2209="Galvanized")),
(AND(G2209="Non-lead",H2209="Don't know",J2209="Galvanized")),
(AND(G2209="Non-lead",H2209="",J2209="Galvanized")),
(AND(G2209="Non-lead - Other",H2209="Yes",J2209="Galvanized")),
(AND(G2209="Non-Lead - Other",H2209="Don't know",J2209="Galvanized")),
(AND(G2209="Galvanized",H2209="Yes",J2209="Galvanized")),
(AND(G2209="Galvanized",H2209="Don't know",J2209="Galvanized")),
(AND(G2209="Galvanized",H2209="",J2209="Galvanized")),
(AND(G2209="Non-Lead - Other",H2209="",J2209="Galvanized")))),"Galvanized Requiring Replacement",
IF((OR((AND(G2209="Non-lead - Copper",J2209="Non-lead - Copper")),
(AND(G2209="Non-lead - Copper",J2209="Non-lead - Plastic")),
(AND(G2209="Non-lead - Copper",J2209="Non-lead - Other")),
(AND(G2209="Non-lead - Copper",J2209="Non-lead")),
(AND(G2209="Non-lead - Plastic",J2209="Non-lead - Copper")),
(AND(G2209="Non-lead - Plastic",J2209="Non-lead - Plastic")),
(AND(G2209="Non-lead - Plastic",J2209="Non-lead - Other")),
(AND(G2209="Non-lead - Plastic",J2209="Non-lead")),
(AND(G2209="Non-lead",J2209="Non-lead - Copper")),
(AND(G2209="Non-lead",J2209="Non-lead - Plastic")),
(AND(G2209="Non-lead",J2209="Non-lead - Other")),
(AND(G2209="Non-lead",J2209="Non-lead")),
(AND(G2209="Non-lead - Other",J2209="Non-lead - Copper")),
(AND(G2209="Non-Lead - Other",J2209="Non-lead - Plastic")),
(AND(G2209="Non-Lead - Other",J2209="Non-lead")),
(AND(G2209="Non-Lead - Other",J2209="Non-lead - Other")))),"Non-Lead",
IF((OR((AND(G2209="Galvanized",J2209="Non-lead")),
(AND(G2209="Galvanized",J2209="Non-lead - Copper")),
(AND(G2209="Galvanized",J2209="Non-lead - Plastic")),
(AND(G2209="Galvanized",J2209="Non-lead")),
(AND(G2209="Galvanized",J2209="Non-lead - Other")))),"Non-Lead",
IF((OR((AND(G2209="Non-lead - Copper",H2209="No",J2209="Galvanized")),
(AND(G2209="Non-lead - Plastic",H2209="No",J2209="Galvanized")),
(AND(G2209="Non-lead",H2209="No",J2209="Galvanized")),
(AND(G2209="Galvanized",H2209="No",J2209="Galvanized")),
(AND(G2209="Non-lead - Other",H2209="No",J2209="Galvanized")))),"Non-lead",
IF((OR((AND(G2209="Unknown - Likely Lead",J2209="Unknown - Likely Lead")),
(AND(G2209="Unknown - Likely Lead",J2209="Unknown - Unlikely Lead")),
(AND(G2209="Unknown - Likely Lead",J2209="Unknown - Material Unknown")),
(AND(G2209="Unknown - Unlikely Lead",J2209="Unknown - Likely Lead")),
(AND(G2209="Unknown - Unlikely Lead",J2209="Unknown - Unlikely Lead")),
(AND(G2209="Unknown - Unlikely Lead",J2209="Unknown - Material Unknown")),
(AND(G2209="Unknown - Material Unknown",J2209="Unknown - Likely Lead")),
(AND(G2209="Unknown - Material Unknown",J2209="Unknown - Unlikely Lead")),
(AND(G2209="Unknown - Material Unknown",J2209="Unknown - Material Unknown")))),"Unknown",
IF((OR((AND(G2209="Unknown - Likely Lead",J2209="Non-lead - Copper")),
(AND(G2209="Unknown - Likely Lead",J2209="Non-lead - Plastic")),
(AND(G2209="Unknown - Likely Lead",J2209="Non-lead")),
(AND(G2209="Unknown - Likely Lead",J2209="Non-lead - Other")),
(AND(G2209="Unknown - Unlikely Lead",J2209="Non-lead - Copper")),
(AND(G2209="Unknown - Unlikely Lead",J2209="Non-lead - Plastic")),
(AND(G2209="Unknown - Unlikely Lead",J2209="Non-lead")),
(AND(G2209="Unknown - Unlikely Lead",J2209="Non-lead - Other")),
(AND(G2209="Unknown - Material Unknown",J2209="Non-lead - Copper")),
(AND(G2209="Unknown - Material Unknown",J2209="Non-lead - Plastic")),
(AND(G2209="Unknown - Material Unknown",J2209="Non-lead")),
(AND(G2209="Unknown - Material Unknown",J2209="Non-lead - Other")))),"Unknown",
IF((OR((AND(G2209="Non-lead - Copper",J2209="Unknown - Likely Lead")),
(AND(G2209="Non-lead - Copper",J2209="Unknown - Unlikely Lead")),
(AND(G2209="Non-lead - Copper",J2209="Unknown - Material Unknown")),
(AND(G2209="Non-lead - Plastic",J2209="Unknown - Likely Lead")),
(AND(G2209="Non-lead - Plastic",J2209="Unknown - Unlikely Lead")),
(AND(G2209="Non-lead - Plastic",J2209="Unknown - Material Unknown")),
(AND(G2209="Non-lead",J2209="Unknown - Likely Lead")),
(AND(G2209="Non-lead",J2209="Unknown - Unlikely Lead")),
(AND(G2209="Non-lead",J2209="Unknown - Material Unknown")),
(AND(G2209="Non-lead - Other",J2209="Unknown - Likely Lead")),
(AND(G2209="Non-Lead - Other",J2209="Unknown - Unlikely Lead")),
(AND(G2209="Non-Lead - Other",J2209="Unknown - Material Unknown")))),"Unknown",
IF((OR((AND(G2209="Galvanized",J2209="Unknown - Likely Lead")),
(AND(G2209="Galvanized",J2209="Unknown - Unlikely Lead")),
(AND(G2209="Galvanized",J2209="Unknown - Material Unknown")))),"Unknown",
IF((OR((AND(G2209="Galvanized",J2209="")))),"Galvanized Requiring Replacement",
IF((OR((AND(G2209="Non-lead - Copper",J2209="")),
(AND(G2209="Non-lead - Plastic",J2209="")),
(AND(G2209="Non-lead",J2209="")),
(AND(G2209="Non-lead - Other",J2209="")))),"Non-lead",
IF((OR((AND(G2209="Unknown - Likely Lead",J2209="")),
(AND(G2209="Unknown - Unlikely Lead",J2209="")),
(AND(G2209="Unknown - Material Unknown",J2209="")))),"Unknown",
""))))))))))))))))</f>
        <v>Non-Lead</v>
      </c>
      <c r="N2209" s="44" t="s">
        <v>39</v>
      </c>
    </row>
    <row r="2210" spans="1:14" ht="30" x14ac:dyDescent="0.25">
      <c r="A2210" s="34" t="s">
        <v>5384</v>
      </c>
      <c r="B2210" s="35" t="s">
        <v>98</v>
      </c>
      <c r="C2210" s="36" t="s">
        <v>5212</v>
      </c>
      <c r="D2210" s="36" t="s">
        <v>32</v>
      </c>
      <c r="E2210" s="36" t="s">
        <v>33</v>
      </c>
      <c r="F2210" s="37" t="s">
        <v>5385</v>
      </c>
      <c r="G2210" s="38" t="s">
        <v>35</v>
      </c>
      <c r="H2210" s="39" t="s">
        <v>39</v>
      </c>
      <c r="I2210" s="40" t="s">
        <v>48</v>
      </c>
      <c r="J2210" s="42" t="s">
        <v>47</v>
      </c>
      <c r="K2210" s="39" t="s">
        <v>37</v>
      </c>
      <c r="L2210" s="35"/>
      <c r="M2210" s="43" t="str">
        <f>IF((OR(G2210="Lead")),"Lead",
IF((OR(J2210="Lead")),"Lead",
IF((OR(G2210="Lead-lined galvanized")),"Lead",
IF((OR(J2210="Lead-lined galvanized")),"Lead",
IF((OR((AND(G2210="Unknown - Likely Lead",J2210="Galvanized")),
(AND(G2210="Unknown - Unlikely Lead",J2210="Galvanized")),
(AND(G2210="Unknown - Material Unknown",J2210="Galvanized")))),"Galvanized Requiring Replacement",
IF((OR((AND(G2210="Non-lead - Copper",H2210="Yes",J2210="Galvanized")),
(AND(G2210="Non-lead - Copper",H2210="Don't know",J2210="Galvanized")),
(AND(G2210="Non-lead - Copper",H2210="",J2210="Galvanized")),
(AND(G2210="Non-lead - Plastic",H2210="Yes",J2210="Galvanized")),
(AND(G2210="Non-lead - Plastic",H2210="Don't know",J2210="Galvanized")),
(AND(G2210="Non-lead - Plastic",H2210="",J2210="Galvanized")),
(AND(G2210="Non-lead",H2210="Yes",J2210="Galvanized")),
(AND(G2210="Non-lead",H2210="Don't know",J2210="Galvanized")),
(AND(G2210="Non-lead",H2210="",J2210="Galvanized")),
(AND(G2210="Non-lead - Other",H2210="Yes",J2210="Galvanized")),
(AND(G2210="Non-Lead - Other",H2210="Don't know",J2210="Galvanized")),
(AND(G2210="Galvanized",H2210="Yes",J2210="Galvanized")),
(AND(G2210="Galvanized",H2210="Don't know",J2210="Galvanized")),
(AND(G2210="Galvanized",H2210="",J2210="Galvanized")),
(AND(G2210="Non-Lead - Other",H2210="",J2210="Galvanized")))),"Galvanized Requiring Replacement",
IF((OR((AND(G2210="Non-lead - Copper",J2210="Non-lead - Copper")),
(AND(G2210="Non-lead - Copper",J2210="Non-lead - Plastic")),
(AND(G2210="Non-lead - Copper",J2210="Non-lead - Other")),
(AND(G2210="Non-lead - Copper",J2210="Non-lead")),
(AND(G2210="Non-lead - Plastic",J2210="Non-lead - Copper")),
(AND(G2210="Non-lead - Plastic",J2210="Non-lead - Plastic")),
(AND(G2210="Non-lead - Plastic",J2210="Non-lead - Other")),
(AND(G2210="Non-lead - Plastic",J2210="Non-lead")),
(AND(G2210="Non-lead",J2210="Non-lead - Copper")),
(AND(G2210="Non-lead",J2210="Non-lead - Plastic")),
(AND(G2210="Non-lead",J2210="Non-lead - Other")),
(AND(G2210="Non-lead",J2210="Non-lead")),
(AND(G2210="Non-lead - Other",J2210="Non-lead - Copper")),
(AND(G2210="Non-Lead - Other",J2210="Non-lead - Plastic")),
(AND(G2210="Non-Lead - Other",J2210="Non-lead")),
(AND(G2210="Non-Lead - Other",J2210="Non-lead - Other")))),"Non-Lead",
IF((OR((AND(G2210="Galvanized",J2210="Non-lead")),
(AND(G2210="Galvanized",J2210="Non-lead - Copper")),
(AND(G2210="Galvanized",J2210="Non-lead - Plastic")),
(AND(G2210="Galvanized",J2210="Non-lead")),
(AND(G2210="Galvanized",J2210="Non-lead - Other")))),"Non-Lead",
IF((OR((AND(G2210="Non-lead - Copper",H2210="No",J2210="Galvanized")),
(AND(G2210="Non-lead - Plastic",H2210="No",J2210="Galvanized")),
(AND(G2210="Non-lead",H2210="No",J2210="Galvanized")),
(AND(G2210="Galvanized",H2210="No",J2210="Galvanized")),
(AND(G2210="Non-lead - Other",H2210="No",J2210="Galvanized")))),"Non-lead",
IF((OR((AND(G2210="Unknown - Likely Lead",J2210="Unknown - Likely Lead")),
(AND(G2210="Unknown - Likely Lead",J2210="Unknown - Unlikely Lead")),
(AND(G2210="Unknown - Likely Lead",J2210="Unknown - Material Unknown")),
(AND(G2210="Unknown - Unlikely Lead",J2210="Unknown - Likely Lead")),
(AND(G2210="Unknown - Unlikely Lead",J2210="Unknown - Unlikely Lead")),
(AND(G2210="Unknown - Unlikely Lead",J2210="Unknown - Material Unknown")),
(AND(G2210="Unknown - Material Unknown",J2210="Unknown - Likely Lead")),
(AND(G2210="Unknown - Material Unknown",J2210="Unknown - Unlikely Lead")),
(AND(G2210="Unknown - Material Unknown",J2210="Unknown - Material Unknown")))),"Unknown",
IF((OR((AND(G2210="Unknown - Likely Lead",J2210="Non-lead - Copper")),
(AND(G2210="Unknown - Likely Lead",J2210="Non-lead - Plastic")),
(AND(G2210="Unknown - Likely Lead",J2210="Non-lead")),
(AND(G2210="Unknown - Likely Lead",J2210="Non-lead - Other")),
(AND(G2210="Unknown - Unlikely Lead",J2210="Non-lead - Copper")),
(AND(G2210="Unknown - Unlikely Lead",J2210="Non-lead - Plastic")),
(AND(G2210="Unknown - Unlikely Lead",J2210="Non-lead")),
(AND(G2210="Unknown - Unlikely Lead",J2210="Non-lead - Other")),
(AND(G2210="Unknown - Material Unknown",J2210="Non-lead - Copper")),
(AND(G2210="Unknown - Material Unknown",J2210="Non-lead - Plastic")),
(AND(G2210="Unknown - Material Unknown",J2210="Non-lead")),
(AND(G2210="Unknown - Material Unknown",J2210="Non-lead - Other")))),"Unknown",
IF((OR((AND(G2210="Non-lead - Copper",J2210="Unknown - Likely Lead")),
(AND(G2210="Non-lead - Copper",J2210="Unknown - Unlikely Lead")),
(AND(G2210="Non-lead - Copper",J2210="Unknown - Material Unknown")),
(AND(G2210="Non-lead - Plastic",J2210="Unknown - Likely Lead")),
(AND(G2210="Non-lead - Plastic",J2210="Unknown - Unlikely Lead")),
(AND(G2210="Non-lead - Plastic",J2210="Unknown - Material Unknown")),
(AND(G2210="Non-lead",J2210="Unknown - Likely Lead")),
(AND(G2210="Non-lead",J2210="Unknown - Unlikely Lead")),
(AND(G2210="Non-lead",J2210="Unknown - Material Unknown")),
(AND(G2210="Non-lead - Other",J2210="Unknown - Likely Lead")),
(AND(G2210="Non-Lead - Other",J2210="Unknown - Unlikely Lead")),
(AND(G2210="Non-Lead - Other",J2210="Unknown - Material Unknown")))),"Unknown",
IF((OR((AND(G2210="Galvanized",J2210="Unknown - Likely Lead")),
(AND(G2210="Galvanized",J2210="Unknown - Unlikely Lead")),
(AND(G2210="Galvanized",J2210="Unknown - Material Unknown")))),"Unknown",
IF((OR((AND(G2210="Galvanized",J2210="")))),"Galvanized Requiring Replacement",
IF((OR((AND(G2210="Non-lead - Copper",J2210="")),
(AND(G2210="Non-lead - Plastic",J2210="")),
(AND(G2210="Non-lead",J2210="")),
(AND(G2210="Non-lead - Other",J2210="")))),"Non-lead",
IF((OR((AND(G2210="Unknown - Likely Lead",J2210="")),
(AND(G2210="Unknown - Unlikely Lead",J2210="")),
(AND(G2210="Unknown - Material Unknown",J2210="")))),"Unknown",
""))))))))))))))))</f>
        <v>Non-Lead</v>
      </c>
      <c r="N2210" s="44" t="s">
        <v>39</v>
      </c>
    </row>
    <row r="2211" spans="1:14" ht="30" x14ac:dyDescent="0.25">
      <c r="A2211" s="34" t="s">
        <v>5386</v>
      </c>
      <c r="B2211" s="35" t="s">
        <v>812</v>
      </c>
      <c r="C2211" s="36" t="s">
        <v>5212</v>
      </c>
      <c r="D2211" s="36" t="s">
        <v>32</v>
      </c>
      <c r="E2211" s="36" t="s">
        <v>33</v>
      </c>
      <c r="F2211" s="37" t="s">
        <v>5387</v>
      </c>
      <c r="G2211" s="38" t="s">
        <v>35</v>
      </c>
      <c r="H2211" s="39" t="s">
        <v>39</v>
      </c>
      <c r="I2211" s="40" t="s">
        <v>48</v>
      </c>
      <c r="J2211" s="42" t="s">
        <v>47</v>
      </c>
      <c r="K2211" s="39" t="s">
        <v>37</v>
      </c>
      <c r="L2211" s="35"/>
      <c r="M2211" s="43" t="str">
        <f>IF((OR(G2211="Lead")),"Lead",
IF((OR(J2211="Lead")),"Lead",
IF((OR(G2211="Lead-lined galvanized")),"Lead",
IF((OR(J2211="Lead-lined galvanized")),"Lead",
IF((OR((AND(G2211="Unknown - Likely Lead",J2211="Galvanized")),
(AND(G2211="Unknown - Unlikely Lead",J2211="Galvanized")),
(AND(G2211="Unknown - Material Unknown",J2211="Galvanized")))),"Galvanized Requiring Replacement",
IF((OR((AND(G2211="Non-lead - Copper",H2211="Yes",J2211="Galvanized")),
(AND(G2211="Non-lead - Copper",H2211="Don't know",J2211="Galvanized")),
(AND(G2211="Non-lead - Copper",H2211="",J2211="Galvanized")),
(AND(G2211="Non-lead - Plastic",H2211="Yes",J2211="Galvanized")),
(AND(G2211="Non-lead - Plastic",H2211="Don't know",J2211="Galvanized")),
(AND(G2211="Non-lead - Plastic",H2211="",J2211="Galvanized")),
(AND(G2211="Non-lead",H2211="Yes",J2211="Galvanized")),
(AND(G2211="Non-lead",H2211="Don't know",J2211="Galvanized")),
(AND(G2211="Non-lead",H2211="",J2211="Galvanized")),
(AND(G2211="Non-lead - Other",H2211="Yes",J2211="Galvanized")),
(AND(G2211="Non-Lead - Other",H2211="Don't know",J2211="Galvanized")),
(AND(G2211="Galvanized",H2211="Yes",J2211="Galvanized")),
(AND(G2211="Galvanized",H2211="Don't know",J2211="Galvanized")),
(AND(G2211="Galvanized",H2211="",J2211="Galvanized")),
(AND(G2211="Non-Lead - Other",H2211="",J2211="Galvanized")))),"Galvanized Requiring Replacement",
IF((OR((AND(G2211="Non-lead - Copper",J2211="Non-lead - Copper")),
(AND(G2211="Non-lead - Copper",J2211="Non-lead - Plastic")),
(AND(G2211="Non-lead - Copper",J2211="Non-lead - Other")),
(AND(G2211="Non-lead - Copper",J2211="Non-lead")),
(AND(G2211="Non-lead - Plastic",J2211="Non-lead - Copper")),
(AND(G2211="Non-lead - Plastic",J2211="Non-lead - Plastic")),
(AND(G2211="Non-lead - Plastic",J2211="Non-lead - Other")),
(AND(G2211="Non-lead - Plastic",J2211="Non-lead")),
(AND(G2211="Non-lead",J2211="Non-lead - Copper")),
(AND(G2211="Non-lead",J2211="Non-lead - Plastic")),
(AND(G2211="Non-lead",J2211="Non-lead - Other")),
(AND(G2211="Non-lead",J2211="Non-lead")),
(AND(G2211="Non-lead - Other",J2211="Non-lead - Copper")),
(AND(G2211="Non-Lead - Other",J2211="Non-lead - Plastic")),
(AND(G2211="Non-Lead - Other",J2211="Non-lead")),
(AND(G2211="Non-Lead - Other",J2211="Non-lead - Other")))),"Non-Lead",
IF((OR((AND(G2211="Galvanized",J2211="Non-lead")),
(AND(G2211="Galvanized",J2211="Non-lead - Copper")),
(AND(G2211="Galvanized",J2211="Non-lead - Plastic")),
(AND(G2211="Galvanized",J2211="Non-lead")),
(AND(G2211="Galvanized",J2211="Non-lead - Other")))),"Non-Lead",
IF((OR((AND(G2211="Non-lead - Copper",H2211="No",J2211="Galvanized")),
(AND(G2211="Non-lead - Plastic",H2211="No",J2211="Galvanized")),
(AND(G2211="Non-lead",H2211="No",J2211="Galvanized")),
(AND(G2211="Galvanized",H2211="No",J2211="Galvanized")),
(AND(G2211="Non-lead - Other",H2211="No",J2211="Galvanized")))),"Non-lead",
IF((OR((AND(G2211="Unknown - Likely Lead",J2211="Unknown - Likely Lead")),
(AND(G2211="Unknown - Likely Lead",J2211="Unknown - Unlikely Lead")),
(AND(G2211="Unknown - Likely Lead",J2211="Unknown - Material Unknown")),
(AND(G2211="Unknown - Unlikely Lead",J2211="Unknown - Likely Lead")),
(AND(G2211="Unknown - Unlikely Lead",J2211="Unknown - Unlikely Lead")),
(AND(G2211="Unknown - Unlikely Lead",J2211="Unknown - Material Unknown")),
(AND(G2211="Unknown - Material Unknown",J2211="Unknown - Likely Lead")),
(AND(G2211="Unknown - Material Unknown",J2211="Unknown - Unlikely Lead")),
(AND(G2211="Unknown - Material Unknown",J2211="Unknown - Material Unknown")))),"Unknown",
IF((OR((AND(G2211="Unknown - Likely Lead",J2211="Non-lead - Copper")),
(AND(G2211="Unknown - Likely Lead",J2211="Non-lead - Plastic")),
(AND(G2211="Unknown - Likely Lead",J2211="Non-lead")),
(AND(G2211="Unknown - Likely Lead",J2211="Non-lead - Other")),
(AND(G2211="Unknown - Unlikely Lead",J2211="Non-lead - Copper")),
(AND(G2211="Unknown - Unlikely Lead",J2211="Non-lead - Plastic")),
(AND(G2211="Unknown - Unlikely Lead",J2211="Non-lead")),
(AND(G2211="Unknown - Unlikely Lead",J2211="Non-lead - Other")),
(AND(G2211="Unknown - Material Unknown",J2211="Non-lead - Copper")),
(AND(G2211="Unknown - Material Unknown",J2211="Non-lead - Plastic")),
(AND(G2211="Unknown - Material Unknown",J2211="Non-lead")),
(AND(G2211="Unknown - Material Unknown",J2211="Non-lead - Other")))),"Unknown",
IF((OR((AND(G2211="Non-lead - Copper",J2211="Unknown - Likely Lead")),
(AND(G2211="Non-lead - Copper",J2211="Unknown - Unlikely Lead")),
(AND(G2211="Non-lead - Copper",J2211="Unknown - Material Unknown")),
(AND(G2211="Non-lead - Plastic",J2211="Unknown - Likely Lead")),
(AND(G2211="Non-lead - Plastic",J2211="Unknown - Unlikely Lead")),
(AND(G2211="Non-lead - Plastic",J2211="Unknown - Material Unknown")),
(AND(G2211="Non-lead",J2211="Unknown - Likely Lead")),
(AND(G2211="Non-lead",J2211="Unknown - Unlikely Lead")),
(AND(G2211="Non-lead",J2211="Unknown - Material Unknown")),
(AND(G2211="Non-lead - Other",J2211="Unknown - Likely Lead")),
(AND(G2211="Non-Lead - Other",J2211="Unknown - Unlikely Lead")),
(AND(G2211="Non-Lead - Other",J2211="Unknown - Material Unknown")))),"Unknown",
IF((OR((AND(G2211="Galvanized",J2211="Unknown - Likely Lead")),
(AND(G2211="Galvanized",J2211="Unknown - Unlikely Lead")),
(AND(G2211="Galvanized",J2211="Unknown - Material Unknown")))),"Unknown",
IF((OR((AND(G2211="Galvanized",J2211="")))),"Galvanized Requiring Replacement",
IF((OR((AND(G2211="Non-lead - Copper",J2211="")),
(AND(G2211="Non-lead - Plastic",J2211="")),
(AND(G2211="Non-lead",J2211="")),
(AND(G2211="Non-lead - Other",J2211="")))),"Non-lead",
IF((OR((AND(G2211="Unknown - Likely Lead",J2211="")),
(AND(G2211="Unknown - Unlikely Lead",J2211="")),
(AND(G2211="Unknown - Material Unknown",J2211="")))),"Unknown",
""))))))))))))))))</f>
        <v>Non-Lead</v>
      </c>
      <c r="N2211" s="44" t="s">
        <v>39</v>
      </c>
    </row>
    <row r="2212" spans="1:14" ht="30" x14ac:dyDescent="0.25">
      <c r="A2212" s="34" t="s">
        <v>5388</v>
      </c>
      <c r="B2212" s="35" t="s">
        <v>491</v>
      </c>
      <c r="C2212" s="36" t="s">
        <v>5389</v>
      </c>
      <c r="D2212" s="36" t="s">
        <v>32</v>
      </c>
      <c r="E2212" s="36" t="s">
        <v>33</v>
      </c>
      <c r="F2212" s="37" t="s">
        <v>5390</v>
      </c>
      <c r="G2212" s="38" t="s">
        <v>35</v>
      </c>
      <c r="H2212" s="39" t="s">
        <v>39</v>
      </c>
      <c r="I2212" s="40" t="s">
        <v>48</v>
      </c>
      <c r="J2212" s="42" t="s">
        <v>47</v>
      </c>
      <c r="K2212" s="39" t="s">
        <v>37</v>
      </c>
      <c r="L2212" s="35"/>
      <c r="M2212" s="43" t="str">
        <f>IF((OR(G2212="Lead")),"Lead",
IF((OR(J2212="Lead")),"Lead",
IF((OR(G2212="Lead-lined galvanized")),"Lead",
IF((OR(J2212="Lead-lined galvanized")),"Lead",
IF((OR((AND(G2212="Unknown - Likely Lead",J2212="Galvanized")),
(AND(G2212="Unknown - Unlikely Lead",J2212="Galvanized")),
(AND(G2212="Unknown - Material Unknown",J2212="Galvanized")))),"Galvanized Requiring Replacement",
IF((OR((AND(G2212="Non-lead - Copper",H2212="Yes",J2212="Galvanized")),
(AND(G2212="Non-lead - Copper",H2212="Don't know",J2212="Galvanized")),
(AND(G2212="Non-lead - Copper",H2212="",J2212="Galvanized")),
(AND(G2212="Non-lead - Plastic",H2212="Yes",J2212="Galvanized")),
(AND(G2212="Non-lead - Plastic",H2212="Don't know",J2212="Galvanized")),
(AND(G2212="Non-lead - Plastic",H2212="",J2212="Galvanized")),
(AND(G2212="Non-lead",H2212="Yes",J2212="Galvanized")),
(AND(G2212="Non-lead",H2212="Don't know",J2212="Galvanized")),
(AND(G2212="Non-lead",H2212="",J2212="Galvanized")),
(AND(G2212="Non-lead - Other",H2212="Yes",J2212="Galvanized")),
(AND(G2212="Non-Lead - Other",H2212="Don't know",J2212="Galvanized")),
(AND(G2212="Galvanized",H2212="Yes",J2212="Galvanized")),
(AND(G2212="Galvanized",H2212="Don't know",J2212="Galvanized")),
(AND(G2212="Galvanized",H2212="",J2212="Galvanized")),
(AND(G2212="Non-Lead - Other",H2212="",J2212="Galvanized")))),"Galvanized Requiring Replacement",
IF((OR((AND(G2212="Non-lead - Copper",J2212="Non-lead - Copper")),
(AND(G2212="Non-lead - Copper",J2212="Non-lead - Plastic")),
(AND(G2212="Non-lead - Copper",J2212="Non-lead - Other")),
(AND(G2212="Non-lead - Copper",J2212="Non-lead")),
(AND(G2212="Non-lead - Plastic",J2212="Non-lead - Copper")),
(AND(G2212="Non-lead - Plastic",J2212="Non-lead - Plastic")),
(AND(G2212="Non-lead - Plastic",J2212="Non-lead - Other")),
(AND(G2212="Non-lead - Plastic",J2212="Non-lead")),
(AND(G2212="Non-lead",J2212="Non-lead - Copper")),
(AND(G2212="Non-lead",J2212="Non-lead - Plastic")),
(AND(G2212="Non-lead",J2212="Non-lead - Other")),
(AND(G2212="Non-lead",J2212="Non-lead")),
(AND(G2212="Non-lead - Other",J2212="Non-lead - Copper")),
(AND(G2212="Non-Lead - Other",J2212="Non-lead - Plastic")),
(AND(G2212="Non-Lead - Other",J2212="Non-lead")),
(AND(G2212="Non-Lead - Other",J2212="Non-lead - Other")))),"Non-Lead",
IF((OR((AND(G2212="Galvanized",J2212="Non-lead")),
(AND(G2212="Galvanized",J2212="Non-lead - Copper")),
(AND(G2212="Galvanized",J2212="Non-lead - Plastic")),
(AND(G2212="Galvanized",J2212="Non-lead")),
(AND(G2212="Galvanized",J2212="Non-lead - Other")))),"Non-Lead",
IF((OR((AND(G2212="Non-lead - Copper",H2212="No",J2212="Galvanized")),
(AND(G2212="Non-lead - Plastic",H2212="No",J2212="Galvanized")),
(AND(G2212="Non-lead",H2212="No",J2212="Galvanized")),
(AND(G2212="Galvanized",H2212="No",J2212="Galvanized")),
(AND(G2212="Non-lead - Other",H2212="No",J2212="Galvanized")))),"Non-lead",
IF((OR((AND(G2212="Unknown - Likely Lead",J2212="Unknown - Likely Lead")),
(AND(G2212="Unknown - Likely Lead",J2212="Unknown - Unlikely Lead")),
(AND(G2212="Unknown - Likely Lead",J2212="Unknown - Material Unknown")),
(AND(G2212="Unknown - Unlikely Lead",J2212="Unknown - Likely Lead")),
(AND(G2212="Unknown - Unlikely Lead",J2212="Unknown - Unlikely Lead")),
(AND(G2212="Unknown - Unlikely Lead",J2212="Unknown - Material Unknown")),
(AND(G2212="Unknown - Material Unknown",J2212="Unknown - Likely Lead")),
(AND(G2212="Unknown - Material Unknown",J2212="Unknown - Unlikely Lead")),
(AND(G2212="Unknown - Material Unknown",J2212="Unknown - Material Unknown")))),"Unknown",
IF((OR((AND(G2212="Unknown - Likely Lead",J2212="Non-lead - Copper")),
(AND(G2212="Unknown - Likely Lead",J2212="Non-lead - Plastic")),
(AND(G2212="Unknown - Likely Lead",J2212="Non-lead")),
(AND(G2212="Unknown - Likely Lead",J2212="Non-lead - Other")),
(AND(G2212="Unknown - Unlikely Lead",J2212="Non-lead - Copper")),
(AND(G2212="Unknown - Unlikely Lead",J2212="Non-lead - Plastic")),
(AND(G2212="Unknown - Unlikely Lead",J2212="Non-lead")),
(AND(G2212="Unknown - Unlikely Lead",J2212="Non-lead - Other")),
(AND(G2212="Unknown - Material Unknown",J2212="Non-lead - Copper")),
(AND(G2212="Unknown - Material Unknown",J2212="Non-lead - Plastic")),
(AND(G2212="Unknown - Material Unknown",J2212="Non-lead")),
(AND(G2212="Unknown - Material Unknown",J2212="Non-lead - Other")))),"Unknown",
IF((OR((AND(G2212="Non-lead - Copper",J2212="Unknown - Likely Lead")),
(AND(G2212="Non-lead - Copper",J2212="Unknown - Unlikely Lead")),
(AND(G2212="Non-lead - Copper",J2212="Unknown - Material Unknown")),
(AND(G2212="Non-lead - Plastic",J2212="Unknown - Likely Lead")),
(AND(G2212="Non-lead - Plastic",J2212="Unknown - Unlikely Lead")),
(AND(G2212="Non-lead - Plastic",J2212="Unknown - Material Unknown")),
(AND(G2212="Non-lead",J2212="Unknown - Likely Lead")),
(AND(G2212="Non-lead",J2212="Unknown - Unlikely Lead")),
(AND(G2212="Non-lead",J2212="Unknown - Material Unknown")),
(AND(G2212="Non-lead - Other",J2212="Unknown - Likely Lead")),
(AND(G2212="Non-Lead - Other",J2212="Unknown - Unlikely Lead")),
(AND(G2212="Non-Lead - Other",J2212="Unknown - Material Unknown")))),"Unknown",
IF((OR((AND(G2212="Galvanized",J2212="Unknown - Likely Lead")),
(AND(G2212="Galvanized",J2212="Unknown - Unlikely Lead")),
(AND(G2212="Galvanized",J2212="Unknown - Material Unknown")))),"Unknown",
IF((OR((AND(G2212="Galvanized",J2212="")))),"Galvanized Requiring Replacement",
IF((OR((AND(G2212="Non-lead - Copper",J2212="")),
(AND(G2212="Non-lead - Plastic",J2212="")),
(AND(G2212="Non-lead",J2212="")),
(AND(G2212="Non-lead - Other",J2212="")))),"Non-lead",
IF((OR((AND(G2212="Unknown - Likely Lead",J2212="")),
(AND(G2212="Unknown - Unlikely Lead",J2212="")),
(AND(G2212="Unknown - Material Unknown",J2212="")))),"Unknown",
""))))))))))))))))</f>
        <v>Non-Lead</v>
      </c>
      <c r="N2212" s="44" t="s">
        <v>39</v>
      </c>
    </row>
    <row r="2213" spans="1:14" ht="30" x14ac:dyDescent="0.25">
      <c r="A2213" s="34" t="s">
        <v>5391</v>
      </c>
      <c r="B2213" s="35" t="s">
        <v>488</v>
      </c>
      <c r="C2213" s="36" t="s">
        <v>5389</v>
      </c>
      <c r="D2213" s="36" t="s">
        <v>32</v>
      </c>
      <c r="E2213" s="36" t="s">
        <v>33</v>
      </c>
      <c r="F2213" s="37" t="s">
        <v>5392</v>
      </c>
      <c r="G2213" s="38" t="s">
        <v>35</v>
      </c>
      <c r="H2213" s="39" t="s">
        <v>39</v>
      </c>
      <c r="I2213" s="40" t="s">
        <v>48</v>
      </c>
      <c r="J2213" s="42" t="s">
        <v>47</v>
      </c>
      <c r="K2213" s="39" t="s">
        <v>37</v>
      </c>
      <c r="L2213" s="35"/>
      <c r="M2213" s="43" t="str">
        <f>IF((OR(G2213="Lead")),"Lead",
IF((OR(J2213="Lead")),"Lead",
IF((OR(G2213="Lead-lined galvanized")),"Lead",
IF((OR(J2213="Lead-lined galvanized")),"Lead",
IF((OR((AND(G2213="Unknown - Likely Lead",J2213="Galvanized")),
(AND(G2213="Unknown - Unlikely Lead",J2213="Galvanized")),
(AND(G2213="Unknown - Material Unknown",J2213="Galvanized")))),"Galvanized Requiring Replacement",
IF((OR((AND(G2213="Non-lead - Copper",H2213="Yes",J2213="Galvanized")),
(AND(G2213="Non-lead - Copper",H2213="Don't know",J2213="Galvanized")),
(AND(G2213="Non-lead - Copper",H2213="",J2213="Galvanized")),
(AND(G2213="Non-lead - Plastic",H2213="Yes",J2213="Galvanized")),
(AND(G2213="Non-lead - Plastic",H2213="Don't know",J2213="Galvanized")),
(AND(G2213="Non-lead - Plastic",H2213="",J2213="Galvanized")),
(AND(G2213="Non-lead",H2213="Yes",J2213="Galvanized")),
(AND(G2213="Non-lead",H2213="Don't know",J2213="Galvanized")),
(AND(G2213="Non-lead",H2213="",J2213="Galvanized")),
(AND(G2213="Non-lead - Other",H2213="Yes",J2213="Galvanized")),
(AND(G2213="Non-Lead - Other",H2213="Don't know",J2213="Galvanized")),
(AND(G2213="Galvanized",H2213="Yes",J2213="Galvanized")),
(AND(G2213="Galvanized",H2213="Don't know",J2213="Galvanized")),
(AND(G2213="Galvanized",H2213="",J2213="Galvanized")),
(AND(G2213="Non-Lead - Other",H2213="",J2213="Galvanized")))),"Galvanized Requiring Replacement",
IF((OR((AND(G2213="Non-lead - Copper",J2213="Non-lead - Copper")),
(AND(G2213="Non-lead - Copper",J2213="Non-lead - Plastic")),
(AND(G2213="Non-lead - Copper",J2213="Non-lead - Other")),
(AND(G2213="Non-lead - Copper",J2213="Non-lead")),
(AND(G2213="Non-lead - Plastic",J2213="Non-lead - Copper")),
(AND(G2213="Non-lead - Plastic",J2213="Non-lead - Plastic")),
(AND(G2213="Non-lead - Plastic",J2213="Non-lead - Other")),
(AND(G2213="Non-lead - Plastic",J2213="Non-lead")),
(AND(G2213="Non-lead",J2213="Non-lead - Copper")),
(AND(G2213="Non-lead",J2213="Non-lead - Plastic")),
(AND(G2213="Non-lead",J2213="Non-lead - Other")),
(AND(G2213="Non-lead",J2213="Non-lead")),
(AND(G2213="Non-lead - Other",J2213="Non-lead - Copper")),
(AND(G2213="Non-Lead - Other",J2213="Non-lead - Plastic")),
(AND(G2213="Non-Lead - Other",J2213="Non-lead")),
(AND(G2213="Non-Lead - Other",J2213="Non-lead - Other")))),"Non-Lead",
IF((OR((AND(G2213="Galvanized",J2213="Non-lead")),
(AND(G2213="Galvanized",J2213="Non-lead - Copper")),
(AND(G2213="Galvanized",J2213="Non-lead - Plastic")),
(AND(G2213="Galvanized",J2213="Non-lead")),
(AND(G2213="Galvanized",J2213="Non-lead - Other")))),"Non-Lead",
IF((OR((AND(G2213="Non-lead - Copper",H2213="No",J2213="Galvanized")),
(AND(G2213="Non-lead - Plastic",H2213="No",J2213="Galvanized")),
(AND(G2213="Non-lead",H2213="No",J2213="Galvanized")),
(AND(G2213="Galvanized",H2213="No",J2213="Galvanized")),
(AND(G2213="Non-lead - Other",H2213="No",J2213="Galvanized")))),"Non-lead",
IF((OR((AND(G2213="Unknown - Likely Lead",J2213="Unknown - Likely Lead")),
(AND(G2213="Unknown - Likely Lead",J2213="Unknown - Unlikely Lead")),
(AND(G2213="Unknown - Likely Lead",J2213="Unknown - Material Unknown")),
(AND(G2213="Unknown - Unlikely Lead",J2213="Unknown - Likely Lead")),
(AND(G2213="Unknown - Unlikely Lead",J2213="Unknown - Unlikely Lead")),
(AND(G2213="Unknown - Unlikely Lead",J2213="Unknown - Material Unknown")),
(AND(G2213="Unknown - Material Unknown",J2213="Unknown - Likely Lead")),
(AND(G2213="Unknown - Material Unknown",J2213="Unknown - Unlikely Lead")),
(AND(G2213="Unknown - Material Unknown",J2213="Unknown - Material Unknown")))),"Unknown",
IF((OR((AND(G2213="Unknown - Likely Lead",J2213="Non-lead - Copper")),
(AND(G2213="Unknown - Likely Lead",J2213="Non-lead - Plastic")),
(AND(G2213="Unknown - Likely Lead",J2213="Non-lead")),
(AND(G2213="Unknown - Likely Lead",J2213="Non-lead - Other")),
(AND(G2213="Unknown - Unlikely Lead",J2213="Non-lead - Copper")),
(AND(G2213="Unknown - Unlikely Lead",J2213="Non-lead - Plastic")),
(AND(G2213="Unknown - Unlikely Lead",J2213="Non-lead")),
(AND(G2213="Unknown - Unlikely Lead",J2213="Non-lead - Other")),
(AND(G2213="Unknown - Material Unknown",J2213="Non-lead - Copper")),
(AND(G2213="Unknown - Material Unknown",J2213="Non-lead - Plastic")),
(AND(G2213="Unknown - Material Unknown",J2213="Non-lead")),
(AND(G2213="Unknown - Material Unknown",J2213="Non-lead - Other")))),"Unknown",
IF((OR((AND(G2213="Non-lead - Copper",J2213="Unknown - Likely Lead")),
(AND(G2213="Non-lead - Copper",J2213="Unknown - Unlikely Lead")),
(AND(G2213="Non-lead - Copper",J2213="Unknown - Material Unknown")),
(AND(G2213="Non-lead - Plastic",J2213="Unknown - Likely Lead")),
(AND(G2213="Non-lead - Plastic",J2213="Unknown - Unlikely Lead")),
(AND(G2213="Non-lead - Plastic",J2213="Unknown - Material Unknown")),
(AND(G2213="Non-lead",J2213="Unknown - Likely Lead")),
(AND(G2213="Non-lead",J2213="Unknown - Unlikely Lead")),
(AND(G2213="Non-lead",J2213="Unknown - Material Unknown")),
(AND(G2213="Non-lead - Other",J2213="Unknown - Likely Lead")),
(AND(G2213="Non-Lead - Other",J2213="Unknown - Unlikely Lead")),
(AND(G2213="Non-Lead - Other",J2213="Unknown - Material Unknown")))),"Unknown",
IF((OR((AND(G2213="Galvanized",J2213="Unknown - Likely Lead")),
(AND(G2213="Galvanized",J2213="Unknown - Unlikely Lead")),
(AND(G2213="Galvanized",J2213="Unknown - Material Unknown")))),"Unknown",
IF((OR((AND(G2213="Galvanized",J2213="")))),"Galvanized Requiring Replacement",
IF((OR((AND(G2213="Non-lead - Copper",J2213="")),
(AND(G2213="Non-lead - Plastic",J2213="")),
(AND(G2213="Non-lead",J2213="")),
(AND(G2213="Non-lead - Other",J2213="")))),"Non-lead",
IF((OR((AND(G2213="Unknown - Likely Lead",J2213="")),
(AND(G2213="Unknown - Unlikely Lead",J2213="")),
(AND(G2213="Unknown - Material Unknown",J2213="")))),"Unknown",
""))))))))))))))))</f>
        <v>Non-Lead</v>
      </c>
      <c r="N2213" s="44" t="s">
        <v>39</v>
      </c>
    </row>
    <row r="2214" spans="1:14" ht="30" x14ac:dyDescent="0.25">
      <c r="A2214" s="34" t="s">
        <v>5393</v>
      </c>
      <c r="B2214" s="35" t="s">
        <v>485</v>
      </c>
      <c r="C2214" s="36" t="s">
        <v>5389</v>
      </c>
      <c r="D2214" s="36" t="s">
        <v>32</v>
      </c>
      <c r="E2214" s="36" t="s">
        <v>33</v>
      </c>
      <c r="F2214" s="37" t="s">
        <v>5394</v>
      </c>
      <c r="G2214" s="38" t="s">
        <v>35</v>
      </c>
      <c r="H2214" s="39" t="s">
        <v>39</v>
      </c>
      <c r="I2214" s="40" t="s">
        <v>48</v>
      </c>
      <c r="J2214" s="42" t="s">
        <v>47</v>
      </c>
      <c r="K2214" s="39" t="s">
        <v>37</v>
      </c>
      <c r="L2214" s="35"/>
      <c r="M2214" s="43" t="str">
        <f>IF((OR(G2214="Lead")),"Lead",
IF((OR(J2214="Lead")),"Lead",
IF((OR(G2214="Lead-lined galvanized")),"Lead",
IF((OR(J2214="Lead-lined galvanized")),"Lead",
IF((OR((AND(G2214="Unknown - Likely Lead",J2214="Galvanized")),
(AND(G2214="Unknown - Unlikely Lead",J2214="Galvanized")),
(AND(G2214="Unknown - Material Unknown",J2214="Galvanized")))),"Galvanized Requiring Replacement",
IF((OR((AND(G2214="Non-lead - Copper",H2214="Yes",J2214="Galvanized")),
(AND(G2214="Non-lead - Copper",H2214="Don't know",J2214="Galvanized")),
(AND(G2214="Non-lead - Copper",H2214="",J2214="Galvanized")),
(AND(G2214="Non-lead - Plastic",H2214="Yes",J2214="Galvanized")),
(AND(G2214="Non-lead - Plastic",H2214="Don't know",J2214="Galvanized")),
(AND(G2214="Non-lead - Plastic",H2214="",J2214="Galvanized")),
(AND(G2214="Non-lead",H2214="Yes",J2214="Galvanized")),
(AND(G2214="Non-lead",H2214="Don't know",J2214="Galvanized")),
(AND(G2214="Non-lead",H2214="",J2214="Galvanized")),
(AND(G2214="Non-lead - Other",H2214="Yes",J2214="Galvanized")),
(AND(G2214="Non-Lead - Other",H2214="Don't know",J2214="Galvanized")),
(AND(G2214="Galvanized",H2214="Yes",J2214="Galvanized")),
(AND(G2214="Galvanized",H2214="Don't know",J2214="Galvanized")),
(AND(G2214="Galvanized",H2214="",J2214="Galvanized")),
(AND(G2214="Non-Lead - Other",H2214="",J2214="Galvanized")))),"Galvanized Requiring Replacement",
IF((OR((AND(G2214="Non-lead - Copper",J2214="Non-lead - Copper")),
(AND(G2214="Non-lead - Copper",J2214="Non-lead - Plastic")),
(AND(G2214="Non-lead - Copper",J2214="Non-lead - Other")),
(AND(G2214="Non-lead - Copper",J2214="Non-lead")),
(AND(G2214="Non-lead - Plastic",J2214="Non-lead - Copper")),
(AND(G2214="Non-lead - Plastic",J2214="Non-lead - Plastic")),
(AND(G2214="Non-lead - Plastic",J2214="Non-lead - Other")),
(AND(G2214="Non-lead - Plastic",J2214="Non-lead")),
(AND(G2214="Non-lead",J2214="Non-lead - Copper")),
(AND(G2214="Non-lead",J2214="Non-lead - Plastic")),
(AND(G2214="Non-lead",J2214="Non-lead - Other")),
(AND(G2214="Non-lead",J2214="Non-lead")),
(AND(G2214="Non-lead - Other",J2214="Non-lead - Copper")),
(AND(G2214="Non-Lead - Other",J2214="Non-lead - Plastic")),
(AND(G2214="Non-Lead - Other",J2214="Non-lead")),
(AND(G2214="Non-Lead - Other",J2214="Non-lead - Other")))),"Non-Lead",
IF((OR((AND(G2214="Galvanized",J2214="Non-lead")),
(AND(G2214="Galvanized",J2214="Non-lead - Copper")),
(AND(G2214="Galvanized",J2214="Non-lead - Plastic")),
(AND(G2214="Galvanized",J2214="Non-lead")),
(AND(G2214="Galvanized",J2214="Non-lead - Other")))),"Non-Lead",
IF((OR((AND(G2214="Non-lead - Copper",H2214="No",J2214="Galvanized")),
(AND(G2214="Non-lead - Plastic",H2214="No",J2214="Galvanized")),
(AND(G2214="Non-lead",H2214="No",J2214="Galvanized")),
(AND(G2214="Galvanized",H2214="No",J2214="Galvanized")),
(AND(G2214="Non-lead - Other",H2214="No",J2214="Galvanized")))),"Non-lead",
IF((OR((AND(G2214="Unknown - Likely Lead",J2214="Unknown - Likely Lead")),
(AND(G2214="Unknown - Likely Lead",J2214="Unknown - Unlikely Lead")),
(AND(G2214="Unknown - Likely Lead",J2214="Unknown - Material Unknown")),
(AND(G2214="Unknown - Unlikely Lead",J2214="Unknown - Likely Lead")),
(AND(G2214="Unknown - Unlikely Lead",J2214="Unknown - Unlikely Lead")),
(AND(G2214="Unknown - Unlikely Lead",J2214="Unknown - Material Unknown")),
(AND(G2214="Unknown - Material Unknown",J2214="Unknown - Likely Lead")),
(AND(G2214="Unknown - Material Unknown",J2214="Unknown - Unlikely Lead")),
(AND(G2214="Unknown - Material Unknown",J2214="Unknown - Material Unknown")))),"Unknown",
IF((OR((AND(G2214="Unknown - Likely Lead",J2214="Non-lead - Copper")),
(AND(G2214="Unknown - Likely Lead",J2214="Non-lead - Plastic")),
(AND(G2214="Unknown - Likely Lead",J2214="Non-lead")),
(AND(G2214="Unknown - Likely Lead",J2214="Non-lead - Other")),
(AND(G2214="Unknown - Unlikely Lead",J2214="Non-lead - Copper")),
(AND(G2214="Unknown - Unlikely Lead",J2214="Non-lead - Plastic")),
(AND(G2214="Unknown - Unlikely Lead",J2214="Non-lead")),
(AND(G2214="Unknown - Unlikely Lead",J2214="Non-lead - Other")),
(AND(G2214="Unknown - Material Unknown",J2214="Non-lead - Copper")),
(AND(G2214="Unknown - Material Unknown",J2214="Non-lead - Plastic")),
(AND(G2214="Unknown - Material Unknown",J2214="Non-lead")),
(AND(G2214="Unknown - Material Unknown",J2214="Non-lead - Other")))),"Unknown",
IF((OR((AND(G2214="Non-lead - Copper",J2214="Unknown - Likely Lead")),
(AND(G2214="Non-lead - Copper",J2214="Unknown - Unlikely Lead")),
(AND(G2214="Non-lead - Copper",J2214="Unknown - Material Unknown")),
(AND(G2214="Non-lead - Plastic",J2214="Unknown - Likely Lead")),
(AND(G2214="Non-lead - Plastic",J2214="Unknown - Unlikely Lead")),
(AND(G2214="Non-lead - Plastic",J2214="Unknown - Material Unknown")),
(AND(G2214="Non-lead",J2214="Unknown - Likely Lead")),
(AND(G2214="Non-lead",J2214="Unknown - Unlikely Lead")),
(AND(G2214="Non-lead",J2214="Unknown - Material Unknown")),
(AND(G2214="Non-lead - Other",J2214="Unknown - Likely Lead")),
(AND(G2214="Non-Lead - Other",J2214="Unknown - Unlikely Lead")),
(AND(G2214="Non-Lead - Other",J2214="Unknown - Material Unknown")))),"Unknown",
IF((OR((AND(G2214="Galvanized",J2214="Unknown - Likely Lead")),
(AND(G2214="Galvanized",J2214="Unknown - Unlikely Lead")),
(AND(G2214="Galvanized",J2214="Unknown - Material Unknown")))),"Unknown",
IF((OR((AND(G2214="Galvanized",J2214="")))),"Galvanized Requiring Replacement",
IF((OR((AND(G2214="Non-lead - Copper",J2214="")),
(AND(G2214="Non-lead - Plastic",J2214="")),
(AND(G2214="Non-lead",J2214="")),
(AND(G2214="Non-lead - Other",J2214="")))),"Non-lead",
IF((OR((AND(G2214="Unknown - Likely Lead",J2214="")),
(AND(G2214="Unknown - Unlikely Lead",J2214="")),
(AND(G2214="Unknown - Material Unknown",J2214="")))),"Unknown",
""))))))))))))))))</f>
        <v>Non-Lead</v>
      </c>
      <c r="N2214" s="44" t="s">
        <v>39</v>
      </c>
    </row>
    <row r="2215" spans="1:14" ht="30" x14ac:dyDescent="0.25">
      <c r="A2215" s="34" t="s">
        <v>5395</v>
      </c>
      <c r="B2215" s="35" t="s">
        <v>482</v>
      </c>
      <c r="C2215" s="36" t="s">
        <v>5389</v>
      </c>
      <c r="D2215" s="36" t="s">
        <v>32</v>
      </c>
      <c r="E2215" s="36" t="s">
        <v>33</v>
      </c>
      <c r="F2215" s="37" t="s">
        <v>5396</v>
      </c>
      <c r="G2215" s="38" t="s">
        <v>35</v>
      </c>
      <c r="H2215" s="39" t="s">
        <v>39</v>
      </c>
      <c r="I2215" s="40" t="s">
        <v>48</v>
      </c>
      <c r="J2215" s="42" t="s">
        <v>47</v>
      </c>
      <c r="K2215" s="39" t="s">
        <v>37</v>
      </c>
      <c r="L2215" s="35"/>
      <c r="M2215" s="43" t="str">
        <f>IF((OR(G2215="Lead")),"Lead",
IF((OR(J2215="Lead")),"Lead",
IF((OR(G2215="Lead-lined galvanized")),"Lead",
IF((OR(J2215="Lead-lined galvanized")),"Lead",
IF((OR((AND(G2215="Unknown - Likely Lead",J2215="Galvanized")),
(AND(G2215="Unknown - Unlikely Lead",J2215="Galvanized")),
(AND(G2215="Unknown - Material Unknown",J2215="Galvanized")))),"Galvanized Requiring Replacement",
IF((OR((AND(G2215="Non-lead - Copper",H2215="Yes",J2215="Galvanized")),
(AND(G2215="Non-lead - Copper",H2215="Don't know",J2215="Galvanized")),
(AND(G2215="Non-lead - Copper",H2215="",J2215="Galvanized")),
(AND(G2215="Non-lead - Plastic",H2215="Yes",J2215="Galvanized")),
(AND(G2215="Non-lead - Plastic",H2215="Don't know",J2215="Galvanized")),
(AND(G2215="Non-lead - Plastic",H2215="",J2215="Galvanized")),
(AND(G2215="Non-lead",H2215="Yes",J2215="Galvanized")),
(AND(G2215="Non-lead",H2215="Don't know",J2215="Galvanized")),
(AND(G2215="Non-lead",H2215="",J2215="Galvanized")),
(AND(G2215="Non-lead - Other",H2215="Yes",J2215="Galvanized")),
(AND(G2215="Non-Lead - Other",H2215="Don't know",J2215="Galvanized")),
(AND(G2215="Galvanized",H2215="Yes",J2215="Galvanized")),
(AND(G2215="Galvanized",H2215="Don't know",J2215="Galvanized")),
(AND(G2215="Galvanized",H2215="",J2215="Galvanized")),
(AND(G2215="Non-Lead - Other",H2215="",J2215="Galvanized")))),"Galvanized Requiring Replacement",
IF((OR((AND(G2215="Non-lead - Copper",J2215="Non-lead - Copper")),
(AND(G2215="Non-lead - Copper",J2215="Non-lead - Plastic")),
(AND(G2215="Non-lead - Copper",J2215="Non-lead - Other")),
(AND(G2215="Non-lead - Copper",J2215="Non-lead")),
(AND(G2215="Non-lead - Plastic",J2215="Non-lead - Copper")),
(AND(G2215="Non-lead - Plastic",J2215="Non-lead - Plastic")),
(AND(G2215="Non-lead - Plastic",J2215="Non-lead - Other")),
(AND(G2215="Non-lead - Plastic",J2215="Non-lead")),
(AND(G2215="Non-lead",J2215="Non-lead - Copper")),
(AND(G2215="Non-lead",J2215="Non-lead - Plastic")),
(AND(G2215="Non-lead",J2215="Non-lead - Other")),
(AND(G2215="Non-lead",J2215="Non-lead")),
(AND(G2215="Non-lead - Other",J2215="Non-lead - Copper")),
(AND(G2215="Non-Lead - Other",J2215="Non-lead - Plastic")),
(AND(G2215="Non-Lead - Other",J2215="Non-lead")),
(AND(G2215="Non-Lead - Other",J2215="Non-lead - Other")))),"Non-Lead",
IF((OR((AND(G2215="Galvanized",J2215="Non-lead")),
(AND(G2215="Galvanized",J2215="Non-lead - Copper")),
(AND(G2215="Galvanized",J2215="Non-lead - Plastic")),
(AND(G2215="Galvanized",J2215="Non-lead")),
(AND(G2215="Galvanized",J2215="Non-lead - Other")))),"Non-Lead",
IF((OR((AND(G2215="Non-lead - Copper",H2215="No",J2215="Galvanized")),
(AND(G2215="Non-lead - Plastic",H2215="No",J2215="Galvanized")),
(AND(G2215="Non-lead",H2215="No",J2215="Galvanized")),
(AND(G2215="Galvanized",H2215="No",J2215="Galvanized")),
(AND(G2215="Non-lead - Other",H2215="No",J2215="Galvanized")))),"Non-lead",
IF((OR((AND(G2215="Unknown - Likely Lead",J2215="Unknown - Likely Lead")),
(AND(G2215="Unknown - Likely Lead",J2215="Unknown - Unlikely Lead")),
(AND(G2215="Unknown - Likely Lead",J2215="Unknown - Material Unknown")),
(AND(G2215="Unknown - Unlikely Lead",J2215="Unknown - Likely Lead")),
(AND(G2215="Unknown - Unlikely Lead",J2215="Unknown - Unlikely Lead")),
(AND(G2215="Unknown - Unlikely Lead",J2215="Unknown - Material Unknown")),
(AND(G2215="Unknown - Material Unknown",J2215="Unknown - Likely Lead")),
(AND(G2215="Unknown - Material Unknown",J2215="Unknown - Unlikely Lead")),
(AND(G2215="Unknown - Material Unknown",J2215="Unknown - Material Unknown")))),"Unknown",
IF((OR((AND(G2215="Unknown - Likely Lead",J2215="Non-lead - Copper")),
(AND(G2215="Unknown - Likely Lead",J2215="Non-lead - Plastic")),
(AND(G2215="Unknown - Likely Lead",J2215="Non-lead")),
(AND(G2215="Unknown - Likely Lead",J2215="Non-lead - Other")),
(AND(G2215="Unknown - Unlikely Lead",J2215="Non-lead - Copper")),
(AND(G2215="Unknown - Unlikely Lead",J2215="Non-lead - Plastic")),
(AND(G2215="Unknown - Unlikely Lead",J2215="Non-lead")),
(AND(G2215="Unknown - Unlikely Lead",J2215="Non-lead - Other")),
(AND(G2215="Unknown - Material Unknown",J2215="Non-lead - Copper")),
(AND(G2215="Unknown - Material Unknown",J2215="Non-lead - Plastic")),
(AND(G2215="Unknown - Material Unknown",J2215="Non-lead")),
(AND(G2215="Unknown - Material Unknown",J2215="Non-lead - Other")))),"Unknown",
IF((OR((AND(G2215="Non-lead - Copper",J2215="Unknown - Likely Lead")),
(AND(G2215="Non-lead - Copper",J2215="Unknown - Unlikely Lead")),
(AND(G2215="Non-lead - Copper",J2215="Unknown - Material Unknown")),
(AND(G2215="Non-lead - Plastic",J2215="Unknown - Likely Lead")),
(AND(G2215="Non-lead - Plastic",J2215="Unknown - Unlikely Lead")),
(AND(G2215="Non-lead - Plastic",J2215="Unknown - Material Unknown")),
(AND(G2215="Non-lead",J2215="Unknown - Likely Lead")),
(AND(G2215="Non-lead",J2215="Unknown - Unlikely Lead")),
(AND(G2215="Non-lead",J2215="Unknown - Material Unknown")),
(AND(G2215="Non-lead - Other",J2215="Unknown - Likely Lead")),
(AND(G2215="Non-Lead - Other",J2215="Unknown - Unlikely Lead")),
(AND(G2215="Non-Lead - Other",J2215="Unknown - Material Unknown")))),"Unknown",
IF((OR((AND(G2215="Galvanized",J2215="Unknown - Likely Lead")),
(AND(G2215="Galvanized",J2215="Unknown - Unlikely Lead")),
(AND(G2215="Galvanized",J2215="Unknown - Material Unknown")))),"Unknown",
IF((OR((AND(G2215="Galvanized",J2215="")))),"Galvanized Requiring Replacement",
IF((OR((AND(G2215="Non-lead - Copper",J2215="")),
(AND(G2215="Non-lead - Plastic",J2215="")),
(AND(G2215="Non-lead",J2215="")),
(AND(G2215="Non-lead - Other",J2215="")))),"Non-lead",
IF((OR((AND(G2215="Unknown - Likely Lead",J2215="")),
(AND(G2215="Unknown - Unlikely Lead",J2215="")),
(AND(G2215="Unknown - Material Unknown",J2215="")))),"Unknown",
""))))))))))))))))</f>
        <v>Non-Lead</v>
      </c>
      <c r="N2215" s="44" t="s">
        <v>39</v>
      </c>
    </row>
    <row r="2216" spans="1:14" ht="30" x14ac:dyDescent="0.25">
      <c r="A2216" s="34" t="s">
        <v>5397</v>
      </c>
      <c r="B2216" s="35" t="s">
        <v>478</v>
      </c>
      <c r="C2216" s="36" t="s">
        <v>5389</v>
      </c>
      <c r="D2216" s="36" t="s">
        <v>32</v>
      </c>
      <c r="E2216" s="36" t="s">
        <v>33</v>
      </c>
      <c r="F2216" s="37" t="s">
        <v>5398</v>
      </c>
      <c r="G2216" s="38" t="s">
        <v>35</v>
      </c>
      <c r="H2216" s="39" t="s">
        <v>39</v>
      </c>
      <c r="I2216" s="40" t="s">
        <v>48</v>
      </c>
      <c r="J2216" s="42" t="s">
        <v>47</v>
      </c>
      <c r="K2216" s="39" t="s">
        <v>37</v>
      </c>
      <c r="L2216" s="35"/>
      <c r="M2216" s="43" t="str">
        <f>IF((OR(G2216="Lead")),"Lead",
IF((OR(J2216="Lead")),"Lead",
IF((OR(G2216="Lead-lined galvanized")),"Lead",
IF((OR(J2216="Lead-lined galvanized")),"Lead",
IF((OR((AND(G2216="Unknown - Likely Lead",J2216="Galvanized")),
(AND(G2216="Unknown - Unlikely Lead",J2216="Galvanized")),
(AND(G2216="Unknown - Material Unknown",J2216="Galvanized")))),"Galvanized Requiring Replacement",
IF((OR((AND(G2216="Non-lead - Copper",H2216="Yes",J2216="Galvanized")),
(AND(G2216="Non-lead - Copper",H2216="Don't know",J2216="Galvanized")),
(AND(G2216="Non-lead - Copper",H2216="",J2216="Galvanized")),
(AND(G2216="Non-lead - Plastic",H2216="Yes",J2216="Galvanized")),
(AND(G2216="Non-lead - Plastic",H2216="Don't know",J2216="Galvanized")),
(AND(G2216="Non-lead - Plastic",H2216="",J2216="Galvanized")),
(AND(G2216="Non-lead",H2216="Yes",J2216="Galvanized")),
(AND(G2216="Non-lead",H2216="Don't know",J2216="Galvanized")),
(AND(G2216="Non-lead",H2216="",J2216="Galvanized")),
(AND(G2216="Non-lead - Other",H2216="Yes",J2216="Galvanized")),
(AND(G2216="Non-Lead - Other",H2216="Don't know",J2216="Galvanized")),
(AND(G2216="Galvanized",H2216="Yes",J2216="Galvanized")),
(AND(G2216="Galvanized",H2216="Don't know",J2216="Galvanized")),
(AND(G2216="Galvanized",H2216="",J2216="Galvanized")),
(AND(G2216="Non-Lead - Other",H2216="",J2216="Galvanized")))),"Galvanized Requiring Replacement",
IF((OR((AND(G2216="Non-lead - Copper",J2216="Non-lead - Copper")),
(AND(G2216="Non-lead - Copper",J2216="Non-lead - Plastic")),
(AND(G2216="Non-lead - Copper",J2216="Non-lead - Other")),
(AND(G2216="Non-lead - Copper",J2216="Non-lead")),
(AND(G2216="Non-lead - Plastic",J2216="Non-lead - Copper")),
(AND(G2216="Non-lead - Plastic",J2216="Non-lead - Plastic")),
(AND(G2216="Non-lead - Plastic",J2216="Non-lead - Other")),
(AND(G2216="Non-lead - Plastic",J2216="Non-lead")),
(AND(G2216="Non-lead",J2216="Non-lead - Copper")),
(AND(G2216="Non-lead",J2216="Non-lead - Plastic")),
(AND(G2216="Non-lead",J2216="Non-lead - Other")),
(AND(G2216="Non-lead",J2216="Non-lead")),
(AND(G2216="Non-lead - Other",J2216="Non-lead - Copper")),
(AND(G2216="Non-Lead - Other",J2216="Non-lead - Plastic")),
(AND(G2216="Non-Lead - Other",J2216="Non-lead")),
(AND(G2216="Non-Lead - Other",J2216="Non-lead - Other")))),"Non-Lead",
IF((OR((AND(G2216="Galvanized",J2216="Non-lead")),
(AND(G2216="Galvanized",J2216="Non-lead - Copper")),
(AND(G2216="Galvanized",J2216="Non-lead - Plastic")),
(AND(G2216="Galvanized",J2216="Non-lead")),
(AND(G2216="Galvanized",J2216="Non-lead - Other")))),"Non-Lead",
IF((OR((AND(G2216="Non-lead - Copper",H2216="No",J2216="Galvanized")),
(AND(G2216="Non-lead - Plastic",H2216="No",J2216="Galvanized")),
(AND(G2216="Non-lead",H2216="No",J2216="Galvanized")),
(AND(G2216="Galvanized",H2216="No",J2216="Galvanized")),
(AND(G2216="Non-lead - Other",H2216="No",J2216="Galvanized")))),"Non-lead",
IF((OR((AND(G2216="Unknown - Likely Lead",J2216="Unknown - Likely Lead")),
(AND(G2216="Unknown - Likely Lead",J2216="Unknown - Unlikely Lead")),
(AND(G2216="Unknown - Likely Lead",J2216="Unknown - Material Unknown")),
(AND(G2216="Unknown - Unlikely Lead",J2216="Unknown - Likely Lead")),
(AND(G2216="Unknown - Unlikely Lead",J2216="Unknown - Unlikely Lead")),
(AND(G2216="Unknown - Unlikely Lead",J2216="Unknown - Material Unknown")),
(AND(G2216="Unknown - Material Unknown",J2216="Unknown - Likely Lead")),
(AND(G2216="Unknown - Material Unknown",J2216="Unknown - Unlikely Lead")),
(AND(G2216="Unknown - Material Unknown",J2216="Unknown - Material Unknown")))),"Unknown",
IF((OR((AND(G2216="Unknown - Likely Lead",J2216="Non-lead - Copper")),
(AND(G2216="Unknown - Likely Lead",J2216="Non-lead - Plastic")),
(AND(G2216="Unknown - Likely Lead",J2216="Non-lead")),
(AND(G2216="Unknown - Likely Lead",J2216="Non-lead - Other")),
(AND(G2216="Unknown - Unlikely Lead",J2216="Non-lead - Copper")),
(AND(G2216="Unknown - Unlikely Lead",J2216="Non-lead - Plastic")),
(AND(G2216="Unknown - Unlikely Lead",J2216="Non-lead")),
(AND(G2216="Unknown - Unlikely Lead",J2216="Non-lead - Other")),
(AND(G2216="Unknown - Material Unknown",J2216="Non-lead - Copper")),
(AND(G2216="Unknown - Material Unknown",J2216="Non-lead - Plastic")),
(AND(G2216="Unknown - Material Unknown",J2216="Non-lead")),
(AND(G2216="Unknown - Material Unknown",J2216="Non-lead - Other")))),"Unknown",
IF((OR((AND(G2216="Non-lead - Copper",J2216="Unknown - Likely Lead")),
(AND(G2216="Non-lead - Copper",J2216="Unknown - Unlikely Lead")),
(AND(G2216="Non-lead - Copper",J2216="Unknown - Material Unknown")),
(AND(G2216="Non-lead - Plastic",J2216="Unknown - Likely Lead")),
(AND(G2216="Non-lead - Plastic",J2216="Unknown - Unlikely Lead")),
(AND(G2216="Non-lead - Plastic",J2216="Unknown - Material Unknown")),
(AND(G2216="Non-lead",J2216="Unknown - Likely Lead")),
(AND(G2216="Non-lead",J2216="Unknown - Unlikely Lead")),
(AND(G2216="Non-lead",J2216="Unknown - Material Unknown")),
(AND(G2216="Non-lead - Other",J2216="Unknown - Likely Lead")),
(AND(G2216="Non-Lead - Other",J2216="Unknown - Unlikely Lead")),
(AND(G2216="Non-Lead - Other",J2216="Unknown - Material Unknown")))),"Unknown",
IF((OR((AND(G2216="Galvanized",J2216="Unknown - Likely Lead")),
(AND(G2216="Galvanized",J2216="Unknown - Unlikely Lead")),
(AND(G2216="Galvanized",J2216="Unknown - Material Unknown")))),"Unknown",
IF((OR((AND(G2216="Galvanized",J2216="")))),"Galvanized Requiring Replacement",
IF((OR((AND(G2216="Non-lead - Copper",J2216="")),
(AND(G2216="Non-lead - Plastic",J2216="")),
(AND(G2216="Non-lead",J2216="")),
(AND(G2216="Non-lead - Other",J2216="")))),"Non-lead",
IF((OR((AND(G2216="Unknown - Likely Lead",J2216="")),
(AND(G2216="Unknown - Unlikely Lead",J2216="")),
(AND(G2216="Unknown - Material Unknown",J2216="")))),"Unknown",
""))))))))))))))))</f>
        <v>Non-Lead</v>
      </c>
      <c r="N2216" s="44" t="s">
        <v>39</v>
      </c>
    </row>
    <row r="2217" spans="1:14" ht="30" x14ac:dyDescent="0.25">
      <c r="A2217" s="34" t="s">
        <v>5399</v>
      </c>
      <c r="B2217" s="35" t="s">
        <v>101</v>
      </c>
      <c r="C2217" s="36" t="s">
        <v>5389</v>
      </c>
      <c r="D2217" s="36" t="s">
        <v>32</v>
      </c>
      <c r="E2217" s="36" t="s">
        <v>33</v>
      </c>
      <c r="F2217" s="37" t="s">
        <v>5400</v>
      </c>
      <c r="G2217" s="38" t="s">
        <v>35</v>
      </c>
      <c r="H2217" s="39" t="s">
        <v>39</v>
      </c>
      <c r="I2217" s="40" t="s">
        <v>48</v>
      </c>
      <c r="J2217" s="42" t="s">
        <v>47</v>
      </c>
      <c r="K2217" s="39" t="s">
        <v>37</v>
      </c>
      <c r="L2217" s="35"/>
      <c r="M2217" s="43" t="str">
        <f>IF((OR(G2217="Lead")),"Lead",
IF((OR(J2217="Lead")),"Lead",
IF((OR(G2217="Lead-lined galvanized")),"Lead",
IF((OR(J2217="Lead-lined galvanized")),"Lead",
IF((OR((AND(G2217="Unknown - Likely Lead",J2217="Galvanized")),
(AND(G2217="Unknown - Unlikely Lead",J2217="Galvanized")),
(AND(G2217="Unknown - Material Unknown",J2217="Galvanized")))),"Galvanized Requiring Replacement",
IF((OR((AND(G2217="Non-lead - Copper",H2217="Yes",J2217="Galvanized")),
(AND(G2217="Non-lead - Copper",H2217="Don't know",J2217="Galvanized")),
(AND(G2217="Non-lead - Copper",H2217="",J2217="Galvanized")),
(AND(G2217="Non-lead - Plastic",H2217="Yes",J2217="Galvanized")),
(AND(G2217="Non-lead - Plastic",H2217="Don't know",J2217="Galvanized")),
(AND(G2217="Non-lead - Plastic",H2217="",J2217="Galvanized")),
(AND(G2217="Non-lead",H2217="Yes",J2217="Galvanized")),
(AND(G2217="Non-lead",H2217="Don't know",J2217="Galvanized")),
(AND(G2217="Non-lead",H2217="",J2217="Galvanized")),
(AND(G2217="Non-lead - Other",H2217="Yes",J2217="Galvanized")),
(AND(G2217="Non-Lead - Other",H2217="Don't know",J2217="Galvanized")),
(AND(G2217="Galvanized",H2217="Yes",J2217="Galvanized")),
(AND(G2217="Galvanized",H2217="Don't know",J2217="Galvanized")),
(AND(G2217="Galvanized",H2217="",J2217="Galvanized")),
(AND(G2217="Non-Lead - Other",H2217="",J2217="Galvanized")))),"Galvanized Requiring Replacement",
IF((OR((AND(G2217="Non-lead - Copper",J2217="Non-lead - Copper")),
(AND(G2217="Non-lead - Copper",J2217="Non-lead - Plastic")),
(AND(G2217="Non-lead - Copper",J2217="Non-lead - Other")),
(AND(G2217="Non-lead - Copper",J2217="Non-lead")),
(AND(G2217="Non-lead - Plastic",J2217="Non-lead - Copper")),
(AND(G2217="Non-lead - Plastic",J2217="Non-lead - Plastic")),
(AND(G2217="Non-lead - Plastic",J2217="Non-lead - Other")),
(AND(G2217="Non-lead - Plastic",J2217="Non-lead")),
(AND(G2217="Non-lead",J2217="Non-lead - Copper")),
(AND(G2217="Non-lead",J2217="Non-lead - Plastic")),
(AND(G2217="Non-lead",J2217="Non-lead - Other")),
(AND(G2217="Non-lead",J2217="Non-lead")),
(AND(G2217="Non-lead - Other",J2217="Non-lead - Copper")),
(AND(G2217="Non-Lead - Other",J2217="Non-lead - Plastic")),
(AND(G2217="Non-Lead - Other",J2217="Non-lead")),
(AND(G2217="Non-Lead - Other",J2217="Non-lead - Other")))),"Non-Lead",
IF((OR((AND(G2217="Galvanized",J2217="Non-lead")),
(AND(G2217="Galvanized",J2217="Non-lead - Copper")),
(AND(G2217="Galvanized",J2217="Non-lead - Plastic")),
(AND(G2217="Galvanized",J2217="Non-lead")),
(AND(G2217="Galvanized",J2217="Non-lead - Other")))),"Non-Lead",
IF((OR((AND(G2217="Non-lead - Copper",H2217="No",J2217="Galvanized")),
(AND(G2217="Non-lead - Plastic",H2217="No",J2217="Galvanized")),
(AND(G2217="Non-lead",H2217="No",J2217="Galvanized")),
(AND(G2217="Galvanized",H2217="No",J2217="Galvanized")),
(AND(G2217="Non-lead - Other",H2217="No",J2217="Galvanized")))),"Non-lead",
IF((OR((AND(G2217="Unknown - Likely Lead",J2217="Unknown - Likely Lead")),
(AND(G2217="Unknown - Likely Lead",J2217="Unknown - Unlikely Lead")),
(AND(G2217="Unknown - Likely Lead",J2217="Unknown - Material Unknown")),
(AND(G2217="Unknown - Unlikely Lead",J2217="Unknown - Likely Lead")),
(AND(G2217="Unknown - Unlikely Lead",J2217="Unknown - Unlikely Lead")),
(AND(G2217="Unknown - Unlikely Lead",J2217="Unknown - Material Unknown")),
(AND(G2217="Unknown - Material Unknown",J2217="Unknown - Likely Lead")),
(AND(G2217="Unknown - Material Unknown",J2217="Unknown - Unlikely Lead")),
(AND(G2217="Unknown - Material Unknown",J2217="Unknown - Material Unknown")))),"Unknown",
IF((OR((AND(G2217="Unknown - Likely Lead",J2217="Non-lead - Copper")),
(AND(G2217="Unknown - Likely Lead",J2217="Non-lead - Plastic")),
(AND(G2217="Unknown - Likely Lead",J2217="Non-lead")),
(AND(G2217="Unknown - Likely Lead",J2217="Non-lead - Other")),
(AND(G2217="Unknown - Unlikely Lead",J2217="Non-lead - Copper")),
(AND(G2217="Unknown - Unlikely Lead",J2217="Non-lead - Plastic")),
(AND(G2217="Unknown - Unlikely Lead",J2217="Non-lead")),
(AND(G2217="Unknown - Unlikely Lead",J2217="Non-lead - Other")),
(AND(G2217="Unknown - Material Unknown",J2217="Non-lead - Copper")),
(AND(G2217="Unknown - Material Unknown",J2217="Non-lead - Plastic")),
(AND(G2217="Unknown - Material Unknown",J2217="Non-lead")),
(AND(G2217="Unknown - Material Unknown",J2217="Non-lead - Other")))),"Unknown",
IF((OR((AND(G2217="Non-lead - Copper",J2217="Unknown - Likely Lead")),
(AND(G2217="Non-lead - Copper",J2217="Unknown - Unlikely Lead")),
(AND(G2217="Non-lead - Copper",J2217="Unknown - Material Unknown")),
(AND(G2217="Non-lead - Plastic",J2217="Unknown - Likely Lead")),
(AND(G2217="Non-lead - Plastic",J2217="Unknown - Unlikely Lead")),
(AND(G2217="Non-lead - Plastic",J2217="Unknown - Material Unknown")),
(AND(G2217="Non-lead",J2217="Unknown - Likely Lead")),
(AND(G2217="Non-lead",J2217="Unknown - Unlikely Lead")),
(AND(G2217="Non-lead",J2217="Unknown - Material Unknown")),
(AND(G2217="Non-lead - Other",J2217="Unknown - Likely Lead")),
(AND(G2217="Non-Lead - Other",J2217="Unknown - Unlikely Lead")),
(AND(G2217="Non-Lead - Other",J2217="Unknown - Material Unknown")))),"Unknown",
IF((OR((AND(G2217="Galvanized",J2217="Unknown - Likely Lead")),
(AND(G2217="Galvanized",J2217="Unknown - Unlikely Lead")),
(AND(G2217="Galvanized",J2217="Unknown - Material Unknown")))),"Unknown",
IF((OR((AND(G2217="Galvanized",J2217="")))),"Galvanized Requiring Replacement",
IF((OR((AND(G2217="Non-lead - Copper",J2217="")),
(AND(G2217="Non-lead - Plastic",J2217="")),
(AND(G2217="Non-lead",J2217="")),
(AND(G2217="Non-lead - Other",J2217="")))),"Non-lead",
IF((OR((AND(G2217="Unknown - Likely Lead",J2217="")),
(AND(G2217="Unknown - Unlikely Lead",J2217="")),
(AND(G2217="Unknown - Material Unknown",J2217="")))),"Unknown",
""))))))))))))))))</f>
        <v>Non-Lead</v>
      </c>
      <c r="N2217" s="44" t="s">
        <v>39</v>
      </c>
    </row>
    <row r="2218" spans="1:14" ht="30" x14ac:dyDescent="0.25">
      <c r="A2218" s="34" t="s">
        <v>5401</v>
      </c>
      <c r="B2218" s="35" t="s">
        <v>238</v>
      </c>
      <c r="C2218" s="36" t="s">
        <v>5389</v>
      </c>
      <c r="D2218" s="36" t="s">
        <v>32</v>
      </c>
      <c r="E2218" s="36" t="s">
        <v>33</v>
      </c>
      <c r="F2218" s="37" t="s">
        <v>5402</v>
      </c>
      <c r="G2218" s="38" t="s">
        <v>35</v>
      </c>
      <c r="H2218" s="39" t="s">
        <v>39</v>
      </c>
      <c r="I2218" s="40" t="s">
        <v>48</v>
      </c>
      <c r="J2218" s="42" t="s">
        <v>47</v>
      </c>
      <c r="K2218" s="39" t="s">
        <v>37</v>
      </c>
      <c r="L2218" s="35"/>
      <c r="M2218" s="43" t="str">
        <f>IF((OR(G2218="Lead")),"Lead",
IF((OR(J2218="Lead")),"Lead",
IF((OR(G2218="Lead-lined galvanized")),"Lead",
IF((OR(J2218="Lead-lined galvanized")),"Lead",
IF((OR((AND(G2218="Unknown - Likely Lead",J2218="Galvanized")),
(AND(G2218="Unknown - Unlikely Lead",J2218="Galvanized")),
(AND(G2218="Unknown - Material Unknown",J2218="Galvanized")))),"Galvanized Requiring Replacement",
IF((OR((AND(G2218="Non-lead - Copper",H2218="Yes",J2218="Galvanized")),
(AND(G2218="Non-lead - Copper",H2218="Don't know",J2218="Galvanized")),
(AND(G2218="Non-lead - Copper",H2218="",J2218="Galvanized")),
(AND(G2218="Non-lead - Plastic",H2218="Yes",J2218="Galvanized")),
(AND(G2218="Non-lead - Plastic",H2218="Don't know",J2218="Galvanized")),
(AND(G2218="Non-lead - Plastic",H2218="",J2218="Galvanized")),
(AND(G2218="Non-lead",H2218="Yes",J2218="Galvanized")),
(AND(G2218="Non-lead",H2218="Don't know",J2218="Galvanized")),
(AND(G2218="Non-lead",H2218="",J2218="Galvanized")),
(AND(G2218="Non-lead - Other",H2218="Yes",J2218="Galvanized")),
(AND(G2218="Non-Lead - Other",H2218="Don't know",J2218="Galvanized")),
(AND(G2218="Galvanized",H2218="Yes",J2218="Galvanized")),
(AND(G2218="Galvanized",H2218="Don't know",J2218="Galvanized")),
(AND(G2218="Galvanized",H2218="",J2218="Galvanized")),
(AND(G2218="Non-Lead - Other",H2218="",J2218="Galvanized")))),"Galvanized Requiring Replacement",
IF((OR((AND(G2218="Non-lead - Copper",J2218="Non-lead - Copper")),
(AND(G2218="Non-lead - Copper",J2218="Non-lead - Plastic")),
(AND(G2218="Non-lead - Copper",J2218="Non-lead - Other")),
(AND(G2218="Non-lead - Copper",J2218="Non-lead")),
(AND(G2218="Non-lead - Plastic",J2218="Non-lead - Copper")),
(AND(G2218="Non-lead - Plastic",J2218="Non-lead - Plastic")),
(AND(G2218="Non-lead - Plastic",J2218="Non-lead - Other")),
(AND(G2218="Non-lead - Plastic",J2218="Non-lead")),
(AND(G2218="Non-lead",J2218="Non-lead - Copper")),
(AND(G2218="Non-lead",J2218="Non-lead - Plastic")),
(AND(G2218="Non-lead",J2218="Non-lead - Other")),
(AND(G2218="Non-lead",J2218="Non-lead")),
(AND(G2218="Non-lead - Other",J2218="Non-lead - Copper")),
(AND(G2218="Non-Lead - Other",J2218="Non-lead - Plastic")),
(AND(G2218="Non-Lead - Other",J2218="Non-lead")),
(AND(G2218="Non-Lead - Other",J2218="Non-lead - Other")))),"Non-Lead",
IF((OR((AND(G2218="Galvanized",J2218="Non-lead")),
(AND(G2218="Galvanized",J2218="Non-lead - Copper")),
(AND(G2218="Galvanized",J2218="Non-lead - Plastic")),
(AND(G2218="Galvanized",J2218="Non-lead")),
(AND(G2218="Galvanized",J2218="Non-lead - Other")))),"Non-Lead",
IF((OR((AND(G2218="Non-lead - Copper",H2218="No",J2218="Galvanized")),
(AND(G2218="Non-lead - Plastic",H2218="No",J2218="Galvanized")),
(AND(G2218="Non-lead",H2218="No",J2218="Galvanized")),
(AND(G2218="Galvanized",H2218="No",J2218="Galvanized")),
(AND(G2218="Non-lead - Other",H2218="No",J2218="Galvanized")))),"Non-lead",
IF((OR((AND(G2218="Unknown - Likely Lead",J2218="Unknown - Likely Lead")),
(AND(G2218="Unknown - Likely Lead",J2218="Unknown - Unlikely Lead")),
(AND(G2218="Unknown - Likely Lead",J2218="Unknown - Material Unknown")),
(AND(G2218="Unknown - Unlikely Lead",J2218="Unknown - Likely Lead")),
(AND(G2218="Unknown - Unlikely Lead",J2218="Unknown - Unlikely Lead")),
(AND(G2218="Unknown - Unlikely Lead",J2218="Unknown - Material Unknown")),
(AND(G2218="Unknown - Material Unknown",J2218="Unknown - Likely Lead")),
(AND(G2218="Unknown - Material Unknown",J2218="Unknown - Unlikely Lead")),
(AND(G2218="Unknown - Material Unknown",J2218="Unknown - Material Unknown")))),"Unknown",
IF((OR((AND(G2218="Unknown - Likely Lead",J2218="Non-lead - Copper")),
(AND(G2218="Unknown - Likely Lead",J2218="Non-lead - Plastic")),
(AND(G2218="Unknown - Likely Lead",J2218="Non-lead")),
(AND(G2218="Unknown - Likely Lead",J2218="Non-lead - Other")),
(AND(G2218="Unknown - Unlikely Lead",J2218="Non-lead - Copper")),
(AND(G2218="Unknown - Unlikely Lead",J2218="Non-lead - Plastic")),
(AND(G2218="Unknown - Unlikely Lead",J2218="Non-lead")),
(AND(G2218="Unknown - Unlikely Lead",J2218="Non-lead - Other")),
(AND(G2218="Unknown - Material Unknown",J2218="Non-lead - Copper")),
(AND(G2218="Unknown - Material Unknown",J2218="Non-lead - Plastic")),
(AND(G2218="Unknown - Material Unknown",J2218="Non-lead")),
(AND(G2218="Unknown - Material Unknown",J2218="Non-lead - Other")))),"Unknown",
IF((OR((AND(G2218="Non-lead - Copper",J2218="Unknown - Likely Lead")),
(AND(G2218="Non-lead - Copper",J2218="Unknown - Unlikely Lead")),
(AND(G2218="Non-lead - Copper",J2218="Unknown - Material Unknown")),
(AND(G2218="Non-lead - Plastic",J2218="Unknown - Likely Lead")),
(AND(G2218="Non-lead - Plastic",J2218="Unknown - Unlikely Lead")),
(AND(G2218="Non-lead - Plastic",J2218="Unknown - Material Unknown")),
(AND(G2218="Non-lead",J2218="Unknown - Likely Lead")),
(AND(G2218="Non-lead",J2218="Unknown - Unlikely Lead")),
(AND(G2218="Non-lead",J2218="Unknown - Material Unknown")),
(AND(G2218="Non-lead - Other",J2218="Unknown - Likely Lead")),
(AND(G2218="Non-Lead - Other",J2218="Unknown - Unlikely Lead")),
(AND(G2218="Non-Lead - Other",J2218="Unknown - Material Unknown")))),"Unknown",
IF((OR((AND(G2218="Galvanized",J2218="Unknown - Likely Lead")),
(AND(G2218="Galvanized",J2218="Unknown - Unlikely Lead")),
(AND(G2218="Galvanized",J2218="Unknown - Material Unknown")))),"Unknown",
IF((OR((AND(G2218="Galvanized",J2218="")))),"Galvanized Requiring Replacement",
IF((OR((AND(G2218="Non-lead - Copper",J2218="")),
(AND(G2218="Non-lead - Plastic",J2218="")),
(AND(G2218="Non-lead",J2218="")),
(AND(G2218="Non-lead - Other",J2218="")))),"Non-lead",
IF((OR((AND(G2218="Unknown - Likely Lead",J2218="")),
(AND(G2218="Unknown - Unlikely Lead",J2218="")),
(AND(G2218="Unknown - Material Unknown",J2218="")))),"Unknown",
""))))))))))))))))</f>
        <v>Non-Lead</v>
      </c>
      <c r="N2218" s="44" t="s">
        <v>39</v>
      </c>
    </row>
    <row r="2219" spans="1:14" ht="30" x14ac:dyDescent="0.25">
      <c r="A2219" s="34" t="s">
        <v>5403</v>
      </c>
      <c r="B2219" s="35" t="s">
        <v>85</v>
      </c>
      <c r="C2219" s="36" t="s">
        <v>5212</v>
      </c>
      <c r="D2219" s="36" t="s">
        <v>32</v>
      </c>
      <c r="E2219" s="36" t="s">
        <v>33</v>
      </c>
      <c r="F2219" s="37" t="s">
        <v>5404</v>
      </c>
      <c r="G2219" s="38" t="s">
        <v>35</v>
      </c>
      <c r="H2219" s="39" t="s">
        <v>39</v>
      </c>
      <c r="I2219" s="40" t="s">
        <v>48</v>
      </c>
      <c r="J2219" s="42" t="s">
        <v>47</v>
      </c>
      <c r="K2219" s="39" t="s">
        <v>37</v>
      </c>
      <c r="L2219" s="35"/>
      <c r="M2219" s="43" t="str">
        <f>IF((OR(G2219="Lead")),"Lead",
IF((OR(J2219="Lead")),"Lead",
IF((OR(G2219="Lead-lined galvanized")),"Lead",
IF((OR(J2219="Lead-lined galvanized")),"Lead",
IF((OR((AND(G2219="Unknown - Likely Lead",J2219="Galvanized")),
(AND(G2219="Unknown - Unlikely Lead",J2219="Galvanized")),
(AND(G2219="Unknown - Material Unknown",J2219="Galvanized")))),"Galvanized Requiring Replacement",
IF((OR((AND(G2219="Non-lead - Copper",H2219="Yes",J2219="Galvanized")),
(AND(G2219="Non-lead - Copper",H2219="Don't know",J2219="Galvanized")),
(AND(G2219="Non-lead - Copper",H2219="",J2219="Galvanized")),
(AND(G2219="Non-lead - Plastic",H2219="Yes",J2219="Galvanized")),
(AND(G2219="Non-lead - Plastic",H2219="Don't know",J2219="Galvanized")),
(AND(G2219="Non-lead - Plastic",H2219="",J2219="Galvanized")),
(AND(G2219="Non-lead",H2219="Yes",J2219="Galvanized")),
(AND(G2219="Non-lead",H2219="Don't know",J2219="Galvanized")),
(AND(G2219="Non-lead",H2219="",J2219="Galvanized")),
(AND(G2219="Non-lead - Other",H2219="Yes",J2219="Galvanized")),
(AND(G2219="Non-Lead - Other",H2219="Don't know",J2219="Galvanized")),
(AND(G2219="Galvanized",H2219="Yes",J2219="Galvanized")),
(AND(G2219="Galvanized",H2219="Don't know",J2219="Galvanized")),
(AND(G2219="Galvanized",H2219="",J2219="Galvanized")),
(AND(G2219="Non-Lead - Other",H2219="",J2219="Galvanized")))),"Galvanized Requiring Replacement",
IF((OR((AND(G2219="Non-lead - Copper",J2219="Non-lead - Copper")),
(AND(G2219="Non-lead - Copper",J2219="Non-lead - Plastic")),
(AND(G2219="Non-lead - Copper",J2219="Non-lead - Other")),
(AND(G2219="Non-lead - Copper",J2219="Non-lead")),
(AND(G2219="Non-lead - Plastic",J2219="Non-lead - Copper")),
(AND(G2219="Non-lead - Plastic",J2219="Non-lead - Plastic")),
(AND(G2219="Non-lead - Plastic",J2219="Non-lead - Other")),
(AND(G2219="Non-lead - Plastic",J2219="Non-lead")),
(AND(G2219="Non-lead",J2219="Non-lead - Copper")),
(AND(G2219="Non-lead",J2219="Non-lead - Plastic")),
(AND(G2219="Non-lead",J2219="Non-lead - Other")),
(AND(G2219="Non-lead",J2219="Non-lead")),
(AND(G2219="Non-lead - Other",J2219="Non-lead - Copper")),
(AND(G2219="Non-Lead - Other",J2219="Non-lead - Plastic")),
(AND(G2219="Non-Lead - Other",J2219="Non-lead")),
(AND(G2219="Non-Lead - Other",J2219="Non-lead - Other")))),"Non-Lead",
IF((OR((AND(G2219="Galvanized",J2219="Non-lead")),
(AND(G2219="Galvanized",J2219="Non-lead - Copper")),
(AND(G2219="Galvanized",J2219="Non-lead - Plastic")),
(AND(G2219="Galvanized",J2219="Non-lead")),
(AND(G2219="Galvanized",J2219="Non-lead - Other")))),"Non-Lead",
IF((OR((AND(G2219="Non-lead - Copper",H2219="No",J2219="Galvanized")),
(AND(G2219="Non-lead - Plastic",H2219="No",J2219="Galvanized")),
(AND(G2219="Non-lead",H2219="No",J2219="Galvanized")),
(AND(G2219="Galvanized",H2219="No",J2219="Galvanized")),
(AND(G2219="Non-lead - Other",H2219="No",J2219="Galvanized")))),"Non-lead",
IF((OR((AND(G2219="Unknown - Likely Lead",J2219="Unknown - Likely Lead")),
(AND(G2219="Unknown - Likely Lead",J2219="Unknown - Unlikely Lead")),
(AND(G2219="Unknown - Likely Lead",J2219="Unknown - Material Unknown")),
(AND(G2219="Unknown - Unlikely Lead",J2219="Unknown - Likely Lead")),
(AND(G2219="Unknown - Unlikely Lead",J2219="Unknown - Unlikely Lead")),
(AND(G2219="Unknown - Unlikely Lead",J2219="Unknown - Material Unknown")),
(AND(G2219="Unknown - Material Unknown",J2219="Unknown - Likely Lead")),
(AND(G2219="Unknown - Material Unknown",J2219="Unknown - Unlikely Lead")),
(AND(G2219="Unknown - Material Unknown",J2219="Unknown - Material Unknown")))),"Unknown",
IF((OR((AND(G2219="Unknown - Likely Lead",J2219="Non-lead - Copper")),
(AND(G2219="Unknown - Likely Lead",J2219="Non-lead - Plastic")),
(AND(G2219="Unknown - Likely Lead",J2219="Non-lead")),
(AND(G2219="Unknown - Likely Lead",J2219="Non-lead - Other")),
(AND(G2219="Unknown - Unlikely Lead",J2219="Non-lead - Copper")),
(AND(G2219="Unknown - Unlikely Lead",J2219="Non-lead - Plastic")),
(AND(G2219="Unknown - Unlikely Lead",J2219="Non-lead")),
(AND(G2219="Unknown - Unlikely Lead",J2219="Non-lead - Other")),
(AND(G2219="Unknown - Material Unknown",J2219="Non-lead - Copper")),
(AND(G2219="Unknown - Material Unknown",J2219="Non-lead - Plastic")),
(AND(G2219="Unknown - Material Unknown",J2219="Non-lead")),
(AND(G2219="Unknown - Material Unknown",J2219="Non-lead - Other")))),"Unknown",
IF((OR((AND(G2219="Non-lead - Copper",J2219="Unknown - Likely Lead")),
(AND(G2219="Non-lead - Copper",J2219="Unknown - Unlikely Lead")),
(AND(G2219="Non-lead - Copper",J2219="Unknown - Material Unknown")),
(AND(G2219="Non-lead - Plastic",J2219="Unknown - Likely Lead")),
(AND(G2219="Non-lead - Plastic",J2219="Unknown - Unlikely Lead")),
(AND(G2219="Non-lead - Plastic",J2219="Unknown - Material Unknown")),
(AND(G2219="Non-lead",J2219="Unknown - Likely Lead")),
(AND(G2219="Non-lead",J2219="Unknown - Unlikely Lead")),
(AND(G2219="Non-lead",J2219="Unknown - Material Unknown")),
(AND(G2219="Non-lead - Other",J2219="Unknown - Likely Lead")),
(AND(G2219="Non-Lead - Other",J2219="Unknown - Unlikely Lead")),
(AND(G2219="Non-Lead - Other",J2219="Unknown - Material Unknown")))),"Unknown",
IF((OR((AND(G2219="Galvanized",J2219="Unknown - Likely Lead")),
(AND(G2219="Galvanized",J2219="Unknown - Unlikely Lead")),
(AND(G2219="Galvanized",J2219="Unknown - Material Unknown")))),"Unknown",
IF((OR((AND(G2219="Galvanized",J2219="")))),"Galvanized Requiring Replacement",
IF((OR((AND(G2219="Non-lead - Copper",J2219="")),
(AND(G2219="Non-lead - Plastic",J2219="")),
(AND(G2219="Non-lead",J2219="")),
(AND(G2219="Non-lead - Other",J2219="")))),"Non-lead",
IF((OR((AND(G2219="Unknown - Likely Lead",J2219="")),
(AND(G2219="Unknown - Unlikely Lead",J2219="")),
(AND(G2219="Unknown - Material Unknown",J2219="")))),"Unknown",
""))))))))))))))))</f>
        <v>Non-Lead</v>
      </c>
      <c r="N2219" s="44" t="s">
        <v>39</v>
      </c>
    </row>
    <row r="2220" spans="1:14" ht="30" x14ac:dyDescent="0.25">
      <c r="A2220" s="34" t="s">
        <v>5405</v>
      </c>
      <c r="B2220" s="35" t="s">
        <v>859</v>
      </c>
      <c r="C2220" s="36" t="s">
        <v>5212</v>
      </c>
      <c r="D2220" s="36" t="s">
        <v>32</v>
      </c>
      <c r="E2220" s="36" t="s">
        <v>33</v>
      </c>
      <c r="F2220" s="37" t="s">
        <v>5406</v>
      </c>
      <c r="G2220" s="38" t="s">
        <v>35</v>
      </c>
      <c r="H2220" s="39" t="s">
        <v>39</v>
      </c>
      <c r="I2220" s="40" t="s">
        <v>48</v>
      </c>
      <c r="J2220" s="42" t="s">
        <v>47</v>
      </c>
      <c r="K2220" s="39" t="s">
        <v>37</v>
      </c>
      <c r="L2220" s="35"/>
      <c r="M2220" s="43" t="str">
        <f>IF((OR(G2220="Lead")),"Lead",
IF((OR(J2220="Lead")),"Lead",
IF((OR(G2220="Lead-lined galvanized")),"Lead",
IF((OR(J2220="Lead-lined galvanized")),"Lead",
IF((OR((AND(G2220="Unknown - Likely Lead",J2220="Galvanized")),
(AND(G2220="Unknown - Unlikely Lead",J2220="Galvanized")),
(AND(G2220="Unknown - Material Unknown",J2220="Galvanized")))),"Galvanized Requiring Replacement",
IF((OR((AND(G2220="Non-lead - Copper",H2220="Yes",J2220="Galvanized")),
(AND(G2220="Non-lead - Copper",H2220="Don't know",J2220="Galvanized")),
(AND(G2220="Non-lead - Copper",H2220="",J2220="Galvanized")),
(AND(G2220="Non-lead - Plastic",H2220="Yes",J2220="Galvanized")),
(AND(G2220="Non-lead - Plastic",H2220="Don't know",J2220="Galvanized")),
(AND(G2220="Non-lead - Plastic",H2220="",J2220="Galvanized")),
(AND(G2220="Non-lead",H2220="Yes",J2220="Galvanized")),
(AND(G2220="Non-lead",H2220="Don't know",J2220="Galvanized")),
(AND(G2220="Non-lead",H2220="",J2220="Galvanized")),
(AND(G2220="Non-lead - Other",H2220="Yes",J2220="Galvanized")),
(AND(G2220="Non-Lead - Other",H2220="Don't know",J2220="Galvanized")),
(AND(G2220="Galvanized",H2220="Yes",J2220="Galvanized")),
(AND(G2220="Galvanized",H2220="Don't know",J2220="Galvanized")),
(AND(G2220="Galvanized",H2220="",J2220="Galvanized")),
(AND(G2220="Non-Lead - Other",H2220="",J2220="Galvanized")))),"Galvanized Requiring Replacement",
IF((OR((AND(G2220="Non-lead - Copper",J2220="Non-lead - Copper")),
(AND(G2220="Non-lead - Copper",J2220="Non-lead - Plastic")),
(AND(G2220="Non-lead - Copper",J2220="Non-lead - Other")),
(AND(G2220="Non-lead - Copper",J2220="Non-lead")),
(AND(G2220="Non-lead - Plastic",J2220="Non-lead - Copper")),
(AND(G2220="Non-lead - Plastic",J2220="Non-lead - Plastic")),
(AND(G2220="Non-lead - Plastic",J2220="Non-lead - Other")),
(AND(G2220="Non-lead - Plastic",J2220="Non-lead")),
(AND(G2220="Non-lead",J2220="Non-lead - Copper")),
(AND(G2220="Non-lead",J2220="Non-lead - Plastic")),
(AND(G2220="Non-lead",J2220="Non-lead - Other")),
(AND(G2220="Non-lead",J2220="Non-lead")),
(AND(G2220="Non-lead - Other",J2220="Non-lead - Copper")),
(AND(G2220="Non-Lead - Other",J2220="Non-lead - Plastic")),
(AND(G2220="Non-Lead - Other",J2220="Non-lead")),
(AND(G2220="Non-Lead - Other",J2220="Non-lead - Other")))),"Non-Lead",
IF((OR((AND(G2220="Galvanized",J2220="Non-lead")),
(AND(G2220="Galvanized",J2220="Non-lead - Copper")),
(AND(G2220="Galvanized",J2220="Non-lead - Plastic")),
(AND(G2220="Galvanized",J2220="Non-lead")),
(AND(G2220="Galvanized",J2220="Non-lead - Other")))),"Non-Lead",
IF((OR((AND(G2220="Non-lead - Copper",H2220="No",J2220="Galvanized")),
(AND(G2220="Non-lead - Plastic",H2220="No",J2220="Galvanized")),
(AND(G2220="Non-lead",H2220="No",J2220="Galvanized")),
(AND(G2220="Galvanized",H2220="No",J2220="Galvanized")),
(AND(G2220="Non-lead - Other",H2220="No",J2220="Galvanized")))),"Non-lead",
IF((OR((AND(G2220="Unknown - Likely Lead",J2220="Unknown - Likely Lead")),
(AND(G2220="Unknown - Likely Lead",J2220="Unknown - Unlikely Lead")),
(AND(G2220="Unknown - Likely Lead",J2220="Unknown - Material Unknown")),
(AND(G2220="Unknown - Unlikely Lead",J2220="Unknown - Likely Lead")),
(AND(G2220="Unknown - Unlikely Lead",J2220="Unknown - Unlikely Lead")),
(AND(G2220="Unknown - Unlikely Lead",J2220="Unknown - Material Unknown")),
(AND(G2220="Unknown - Material Unknown",J2220="Unknown - Likely Lead")),
(AND(G2220="Unknown - Material Unknown",J2220="Unknown - Unlikely Lead")),
(AND(G2220="Unknown - Material Unknown",J2220="Unknown - Material Unknown")))),"Unknown",
IF((OR((AND(G2220="Unknown - Likely Lead",J2220="Non-lead - Copper")),
(AND(G2220="Unknown - Likely Lead",J2220="Non-lead - Plastic")),
(AND(G2220="Unknown - Likely Lead",J2220="Non-lead")),
(AND(G2220="Unknown - Likely Lead",J2220="Non-lead - Other")),
(AND(G2220="Unknown - Unlikely Lead",J2220="Non-lead - Copper")),
(AND(G2220="Unknown - Unlikely Lead",J2220="Non-lead - Plastic")),
(AND(G2220="Unknown - Unlikely Lead",J2220="Non-lead")),
(AND(G2220="Unknown - Unlikely Lead",J2220="Non-lead - Other")),
(AND(G2220="Unknown - Material Unknown",J2220="Non-lead - Copper")),
(AND(G2220="Unknown - Material Unknown",J2220="Non-lead - Plastic")),
(AND(G2220="Unknown - Material Unknown",J2220="Non-lead")),
(AND(G2220="Unknown - Material Unknown",J2220="Non-lead - Other")))),"Unknown",
IF((OR((AND(G2220="Non-lead - Copper",J2220="Unknown - Likely Lead")),
(AND(G2220="Non-lead - Copper",J2220="Unknown - Unlikely Lead")),
(AND(G2220="Non-lead - Copper",J2220="Unknown - Material Unknown")),
(AND(G2220="Non-lead - Plastic",J2220="Unknown - Likely Lead")),
(AND(G2220="Non-lead - Plastic",J2220="Unknown - Unlikely Lead")),
(AND(G2220="Non-lead - Plastic",J2220="Unknown - Material Unknown")),
(AND(G2220="Non-lead",J2220="Unknown - Likely Lead")),
(AND(G2220="Non-lead",J2220="Unknown - Unlikely Lead")),
(AND(G2220="Non-lead",J2220="Unknown - Material Unknown")),
(AND(G2220="Non-lead - Other",J2220="Unknown - Likely Lead")),
(AND(G2220="Non-Lead - Other",J2220="Unknown - Unlikely Lead")),
(AND(G2220="Non-Lead - Other",J2220="Unknown - Material Unknown")))),"Unknown",
IF((OR((AND(G2220="Galvanized",J2220="Unknown - Likely Lead")),
(AND(G2220="Galvanized",J2220="Unknown - Unlikely Lead")),
(AND(G2220="Galvanized",J2220="Unknown - Material Unknown")))),"Unknown",
IF((OR((AND(G2220="Galvanized",J2220="")))),"Galvanized Requiring Replacement",
IF((OR((AND(G2220="Non-lead - Copper",J2220="")),
(AND(G2220="Non-lead - Plastic",J2220="")),
(AND(G2220="Non-lead",J2220="")),
(AND(G2220="Non-lead - Other",J2220="")))),"Non-lead",
IF((OR((AND(G2220="Unknown - Likely Lead",J2220="")),
(AND(G2220="Unknown - Unlikely Lead",J2220="")),
(AND(G2220="Unknown - Material Unknown",J2220="")))),"Unknown",
""))))))))))))))))</f>
        <v>Non-Lead</v>
      </c>
      <c r="N2220" s="44" t="s">
        <v>39</v>
      </c>
    </row>
    <row r="2221" spans="1:14" ht="30" x14ac:dyDescent="0.25">
      <c r="A2221" s="34" t="s">
        <v>5407</v>
      </c>
      <c r="B2221" s="35" t="s">
        <v>321</v>
      </c>
      <c r="C2221" s="36" t="s">
        <v>5212</v>
      </c>
      <c r="D2221" s="36" t="s">
        <v>32</v>
      </c>
      <c r="E2221" s="36" t="s">
        <v>33</v>
      </c>
      <c r="F2221" s="37" t="s">
        <v>5408</v>
      </c>
      <c r="G2221" s="38" t="s">
        <v>35</v>
      </c>
      <c r="H2221" s="39" t="s">
        <v>39</v>
      </c>
      <c r="I2221" s="40" t="s">
        <v>48</v>
      </c>
      <c r="J2221" s="42" t="s">
        <v>47</v>
      </c>
      <c r="K2221" s="39" t="s">
        <v>37</v>
      </c>
      <c r="L2221" s="35"/>
      <c r="M2221" s="43" t="str">
        <f>IF((OR(G2221="Lead")),"Lead",
IF((OR(J2221="Lead")),"Lead",
IF((OR(G2221="Lead-lined galvanized")),"Lead",
IF((OR(J2221="Lead-lined galvanized")),"Lead",
IF((OR((AND(G2221="Unknown - Likely Lead",J2221="Galvanized")),
(AND(G2221="Unknown - Unlikely Lead",J2221="Galvanized")),
(AND(G2221="Unknown - Material Unknown",J2221="Galvanized")))),"Galvanized Requiring Replacement",
IF((OR((AND(G2221="Non-lead - Copper",H2221="Yes",J2221="Galvanized")),
(AND(G2221="Non-lead - Copper",H2221="Don't know",J2221="Galvanized")),
(AND(G2221="Non-lead - Copper",H2221="",J2221="Galvanized")),
(AND(G2221="Non-lead - Plastic",H2221="Yes",J2221="Galvanized")),
(AND(G2221="Non-lead - Plastic",H2221="Don't know",J2221="Galvanized")),
(AND(G2221="Non-lead - Plastic",H2221="",J2221="Galvanized")),
(AND(G2221="Non-lead",H2221="Yes",J2221="Galvanized")),
(AND(G2221="Non-lead",H2221="Don't know",J2221="Galvanized")),
(AND(G2221="Non-lead",H2221="",J2221="Galvanized")),
(AND(G2221="Non-lead - Other",H2221="Yes",J2221="Galvanized")),
(AND(G2221="Non-Lead - Other",H2221="Don't know",J2221="Galvanized")),
(AND(G2221="Galvanized",H2221="Yes",J2221="Galvanized")),
(AND(G2221="Galvanized",H2221="Don't know",J2221="Galvanized")),
(AND(G2221="Galvanized",H2221="",J2221="Galvanized")),
(AND(G2221="Non-Lead - Other",H2221="",J2221="Galvanized")))),"Galvanized Requiring Replacement",
IF((OR((AND(G2221="Non-lead - Copper",J2221="Non-lead - Copper")),
(AND(G2221="Non-lead - Copper",J2221="Non-lead - Plastic")),
(AND(G2221="Non-lead - Copper",J2221="Non-lead - Other")),
(AND(G2221="Non-lead - Copper",J2221="Non-lead")),
(AND(G2221="Non-lead - Plastic",J2221="Non-lead - Copper")),
(AND(G2221="Non-lead - Plastic",J2221="Non-lead - Plastic")),
(AND(G2221="Non-lead - Plastic",J2221="Non-lead - Other")),
(AND(G2221="Non-lead - Plastic",J2221="Non-lead")),
(AND(G2221="Non-lead",J2221="Non-lead - Copper")),
(AND(G2221="Non-lead",J2221="Non-lead - Plastic")),
(AND(G2221="Non-lead",J2221="Non-lead - Other")),
(AND(G2221="Non-lead",J2221="Non-lead")),
(AND(G2221="Non-lead - Other",J2221="Non-lead - Copper")),
(AND(G2221="Non-Lead - Other",J2221="Non-lead - Plastic")),
(AND(G2221="Non-Lead - Other",J2221="Non-lead")),
(AND(G2221="Non-Lead - Other",J2221="Non-lead - Other")))),"Non-Lead",
IF((OR((AND(G2221="Galvanized",J2221="Non-lead")),
(AND(G2221="Galvanized",J2221="Non-lead - Copper")),
(AND(G2221="Galvanized",J2221="Non-lead - Plastic")),
(AND(G2221="Galvanized",J2221="Non-lead")),
(AND(G2221="Galvanized",J2221="Non-lead - Other")))),"Non-Lead",
IF((OR((AND(G2221="Non-lead - Copper",H2221="No",J2221="Galvanized")),
(AND(G2221="Non-lead - Plastic",H2221="No",J2221="Galvanized")),
(AND(G2221="Non-lead",H2221="No",J2221="Galvanized")),
(AND(G2221="Galvanized",H2221="No",J2221="Galvanized")),
(AND(G2221="Non-lead - Other",H2221="No",J2221="Galvanized")))),"Non-lead",
IF((OR((AND(G2221="Unknown - Likely Lead",J2221="Unknown - Likely Lead")),
(AND(G2221="Unknown - Likely Lead",J2221="Unknown - Unlikely Lead")),
(AND(G2221="Unknown - Likely Lead",J2221="Unknown - Material Unknown")),
(AND(G2221="Unknown - Unlikely Lead",J2221="Unknown - Likely Lead")),
(AND(G2221="Unknown - Unlikely Lead",J2221="Unknown - Unlikely Lead")),
(AND(G2221="Unknown - Unlikely Lead",J2221="Unknown - Material Unknown")),
(AND(G2221="Unknown - Material Unknown",J2221="Unknown - Likely Lead")),
(AND(G2221="Unknown - Material Unknown",J2221="Unknown - Unlikely Lead")),
(AND(G2221="Unknown - Material Unknown",J2221="Unknown - Material Unknown")))),"Unknown",
IF((OR((AND(G2221="Unknown - Likely Lead",J2221="Non-lead - Copper")),
(AND(G2221="Unknown - Likely Lead",J2221="Non-lead - Plastic")),
(AND(G2221="Unknown - Likely Lead",J2221="Non-lead")),
(AND(G2221="Unknown - Likely Lead",J2221="Non-lead - Other")),
(AND(G2221="Unknown - Unlikely Lead",J2221="Non-lead - Copper")),
(AND(G2221="Unknown - Unlikely Lead",J2221="Non-lead - Plastic")),
(AND(G2221="Unknown - Unlikely Lead",J2221="Non-lead")),
(AND(G2221="Unknown - Unlikely Lead",J2221="Non-lead - Other")),
(AND(G2221="Unknown - Material Unknown",J2221="Non-lead - Copper")),
(AND(G2221="Unknown - Material Unknown",J2221="Non-lead - Plastic")),
(AND(G2221="Unknown - Material Unknown",J2221="Non-lead")),
(AND(G2221="Unknown - Material Unknown",J2221="Non-lead - Other")))),"Unknown",
IF((OR((AND(G2221="Non-lead - Copper",J2221="Unknown - Likely Lead")),
(AND(G2221="Non-lead - Copper",J2221="Unknown - Unlikely Lead")),
(AND(G2221="Non-lead - Copper",J2221="Unknown - Material Unknown")),
(AND(G2221="Non-lead - Plastic",J2221="Unknown - Likely Lead")),
(AND(G2221="Non-lead - Plastic",J2221="Unknown - Unlikely Lead")),
(AND(G2221="Non-lead - Plastic",J2221="Unknown - Material Unknown")),
(AND(G2221="Non-lead",J2221="Unknown - Likely Lead")),
(AND(G2221="Non-lead",J2221="Unknown - Unlikely Lead")),
(AND(G2221="Non-lead",J2221="Unknown - Material Unknown")),
(AND(G2221="Non-lead - Other",J2221="Unknown - Likely Lead")),
(AND(G2221="Non-Lead - Other",J2221="Unknown - Unlikely Lead")),
(AND(G2221="Non-Lead - Other",J2221="Unknown - Material Unknown")))),"Unknown",
IF((OR((AND(G2221="Galvanized",J2221="Unknown - Likely Lead")),
(AND(G2221="Galvanized",J2221="Unknown - Unlikely Lead")),
(AND(G2221="Galvanized",J2221="Unknown - Material Unknown")))),"Unknown",
IF((OR((AND(G2221="Galvanized",J2221="")))),"Galvanized Requiring Replacement",
IF((OR((AND(G2221="Non-lead - Copper",J2221="")),
(AND(G2221="Non-lead - Plastic",J2221="")),
(AND(G2221="Non-lead",J2221="")),
(AND(G2221="Non-lead - Other",J2221="")))),"Non-lead",
IF((OR((AND(G2221="Unknown - Likely Lead",J2221="")),
(AND(G2221="Unknown - Unlikely Lead",J2221="")),
(AND(G2221="Unknown - Material Unknown",J2221="")))),"Unknown",
""))))))))))))))))</f>
        <v>Non-Lead</v>
      </c>
      <c r="N2221" s="44" t="s">
        <v>39</v>
      </c>
    </row>
    <row r="2222" spans="1:14" ht="30" x14ac:dyDescent="0.25">
      <c r="A2222" s="34" t="s">
        <v>5409</v>
      </c>
      <c r="B2222" s="35" t="s">
        <v>318</v>
      </c>
      <c r="C2222" s="36" t="s">
        <v>5212</v>
      </c>
      <c r="D2222" s="36" t="s">
        <v>32</v>
      </c>
      <c r="E2222" s="36" t="s">
        <v>33</v>
      </c>
      <c r="F2222" s="37" t="s">
        <v>5410</v>
      </c>
      <c r="G2222" s="38" t="s">
        <v>35</v>
      </c>
      <c r="H2222" s="39" t="s">
        <v>39</v>
      </c>
      <c r="I2222" s="40" t="s">
        <v>48</v>
      </c>
      <c r="J2222" s="42" t="s">
        <v>47</v>
      </c>
      <c r="K2222" s="39" t="s">
        <v>37</v>
      </c>
      <c r="L2222" s="35"/>
      <c r="M2222" s="43" t="str">
        <f>IF((OR(G2222="Lead")),"Lead",
IF((OR(J2222="Lead")),"Lead",
IF((OR(G2222="Lead-lined galvanized")),"Lead",
IF((OR(J2222="Lead-lined galvanized")),"Lead",
IF((OR((AND(G2222="Unknown - Likely Lead",J2222="Galvanized")),
(AND(G2222="Unknown - Unlikely Lead",J2222="Galvanized")),
(AND(G2222="Unknown - Material Unknown",J2222="Galvanized")))),"Galvanized Requiring Replacement",
IF((OR((AND(G2222="Non-lead - Copper",H2222="Yes",J2222="Galvanized")),
(AND(G2222="Non-lead - Copper",H2222="Don't know",J2222="Galvanized")),
(AND(G2222="Non-lead - Copper",H2222="",J2222="Galvanized")),
(AND(G2222="Non-lead - Plastic",H2222="Yes",J2222="Galvanized")),
(AND(G2222="Non-lead - Plastic",H2222="Don't know",J2222="Galvanized")),
(AND(G2222="Non-lead - Plastic",H2222="",J2222="Galvanized")),
(AND(G2222="Non-lead",H2222="Yes",J2222="Galvanized")),
(AND(G2222="Non-lead",H2222="Don't know",J2222="Galvanized")),
(AND(G2222="Non-lead",H2222="",J2222="Galvanized")),
(AND(G2222="Non-lead - Other",H2222="Yes",J2222="Galvanized")),
(AND(G2222="Non-Lead - Other",H2222="Don't know",J2222="Galvanized")),
(AND(G2222="Galvanized",H2222="Yes",J2222="Galvanized")),
(AND(G2222="Galvanized",H2222="Don't know",J2222="Galvanized")),
(AND(G2222="Galvanized",H2222="",J2222="Galvanized")),
(AND(G2222="Non-Lead - Other",H2222="",J2222="Galvanized")))),"Galvanized Requiring Replacement",
IF((OR((AND(G2222="Non-lead - Copper",J2222="Non-lead - Copper")),
(AND(G2222="Non-lead - Copper",J2222="Non-lead - Plastic")),
(AND(G2222="Non-lead - Copper",J2222="Non-lead - Other")),
(AND(G2222="Non-lead - Copper",J2222="Non-lead")),
(AND(G2222="Non-lead - Plastic",J2222="Non-lead - Copper")),
(AND(G2222="Non-lead - Plastic",J2222="Non-lead - Plastic")),
(AND(G2222="Non-lead - Plastic",J2222="Non-lead - Other")),
(AND(G2222="Non-lead - Plastic",J2222="Non-lead")),
(AND(G2222="Non-lead",J2222="Non-lead - Copper")),
(AND(G2222="Non-lead",J2222="Non-lead - Plastic")),
(AND(G2222="Non-lead",J2222="Non-lead - Other")),
(AND(G2222="Non-lead",J2222="Non-lead")),
(AND(G2222="Non-lead - Other",J2222="Non-lead - Copper")),
(AND(G2222="Non-Lead - Other",J2222="Non-lead - Plastic")),
(AND(G2222="Non-Lead - Other",J2222="Non-lead")),
(AND(G2222="Non-Lead - Other",J2222="Non-lead - Other")))),"Non-Lead",
IF((OR((AND(G2222="Galvanized",J2222="Non-lead")),
(AND(G2222="Galvanized",J2222="Non-lead - Copper")),
(AND(G2222="Galvanized",J2222="Non-lead - Plastic")),
(AND(G2222="Galvanized",J2222="Non-lead")),
(AND(G2222="Galvanized",J2222="Non-lead - Other")))),"Non-Lead",
IF((OR((AND(G2222="Non-lead - Copper",H2222="No",J2222="Galvanized")),
(AND(G2222="Non-lead - Plastic",H2222="No",J2222="Galvanized")),
(AND(G2222="Non-lead",H2222="No",J2222="Galvanized")),
(AND(G2222="Galvanized",H2222="No",J2222="Galvanized")),
(AND(G2222="Non-lead - Other",H2222="No",J2222="Galvanized")))),"Non-lead",
IF((OR((AND(G2222="Unknown - Likely Lead",J2222="Unknown - Likely Lead")),
(AND(G2222="Unknown - Likely Lead",J2222="Unknown - Unlikely Lead")),
(AND(G2222="Unknown - Likely Lead",J2222="Unknown - Material Unknown")),
(AND(G2222="Unknown - Unlikely Lead",J2222="Unknown - Likely Lead")),
(AND(G2222="Unknown - Unlikely Lead",J2222="Unknown - Unlikely Lead")),
(AND(G2222="Unknown - Unlikely Lead",J2222="Unknown - Material Unknown")),
(AND(G2222="Unknown - Material Unknown",J2222="Unknown - Likely Lead")),
(AND(G2222="Unknown - Material Unknown",J2222="Unknown - Unlikely Lead")),
(AND(G2222="Unknown - Material Unknown",J2222="Unknown - Material Unknown")))),"Unknown",
IF((OR((AND(G2222="Unknown - Likely Lead",J2222="Non-lead - Copper")),
(AND(G2222="Unknown - Likely Lead",J2222="Non-lead - Plastic")),
(AND(G2222="Unknown - Likely Lead",J2222="Non-lead")),
(AND(G2222="Unknown - Likely Lead",J2222="Non-lead - Other")),
(AND(G2222="Unknown - Unlikely Lead",J2222="Non-lead - Copper")),
(AND(G2222="Unknown - Unlikely Lead",J2222="Non-lead - Plastic")),
(AND(G2222="Unknown - Unlikely Lead",J2222="Non-lead")),
(AND(G2222="Unknown - Unlikely Lead",J2222="Non-lead - Other")),
(AND(G2222="Unknown - Material Unknown",J2222="Non-lead - Copper")),
(AND(G2222="Unknown - Material Unknown",J2222="Non-lead - Plastic")),
(AND(G2222="Unknown - Material Unknown",J2222="Non-lead")),
(AND(G2222="Unknown - Material Unknown",J2222="Non-lead - Other")))),"Unknown",
IF((OR((AND(G2222="Non-lead - Copper",J2222="Unknown - Likely Lead")),
(AND(G2222="Non-lead - Copper",J2222="Unknown - Unlikely Lead")),
(AND(G2222="Non-lead - Copper",J2222="Unknown - Material Unknown")),
(AND(G2222="Non-lead - Plastic",J2222="Unknown - Likely Lead")),
(AND(G2222="Non-lead - Plastic",J2222="Unknown - Unlikely Lead")),
(AND(G2222="Non-lead - Plastic",J2222="Unknown - Material Unknown")),
(AND(G2222="Non-lead",J2222="Unknown - Likely Lead")),
(AND(G2222="Non-lead",J2222="Unknown - Unlikely Lead")),
(AND(G2222="Non-lead",J2222="Unknown - Material Unknown")),
(AND(G2222="Non-lead - Other",J2222="Unknown - Likely Lead")),
(AND(G2222="Non-Lead - Other",J2222="Unknown - Unlikely Lead")),
(AND(G2222="Non-Lead - Other",J2222="Unknown - Material Unknown")))),"Unknown",
IF((OR((AND(G2222="Galvanized",J2222="Unknown - Likely Lead")),
(AND(G2222="Galvanized",J2222="Unknown - Unlikely Lead")),
(AND(G2222="Galvanized",J2222="Unknown - Material Unknown")))),"Unknown",
IF((OR((AND(G2222="Galvanized",J2222="")))),"Galvanized Requiring Replacement",
IF((OR((AND(G2222="Non-lead - Copper",J2222="")),
(AND(G2222="Non-lead - Plastic",J2222="")),
(AND(G2222="Non-lead",J2222="")),
(AND(G2222="Non-lead - Other",J2222="")))),"Non-lead",
IF((OR((AND(G2222="Unknown - Likely Lead",J2222="")),
(AND(G2222="Unknown - Unlikely Lead",J2222="")),
(AND(G2222="Unknown - Material Unknown",J2222="")))),"Unknown",
""))))))))))))))))</f>
        <v>Non-Lead</v>
      </c>
      <c r="N2222" s="44" t="s">
        <v>39</v>
      </c>
    </row>
    <row r="2223" spans="1:14" ht="30" x14ac:dyDescent="0.25">
      <c r="A2223" s="34" t="s">
        <v>5411</v>
      </c>
      <c r="B2223" s="35" t="s">
        <v>1039</v>
      </c>
      <c r="C2223" s="36" t="s">
        <v>5212</v>
      </c>
      <c r="D2223" s="36" t="s">
        <v>32</v>
      </c>
      <c r="E2223" s="36" t="s">
        <v>33</v>
      </c>
      <c r="F2223" s="37" t="s">
        <v>5412</v>
      </c>
      <c r="G2223" s="38" t="s">
        <v>35</v>
      </c>
      <c r="H2223" s="39" t="s">
        <v>39</v>
      </c>
      <c r="I2223" s="40" t="s">
        <v>48</v>
      </c>
      <c r="J2223" s="42" t="s">
        <v>47</v>
      </c>
      <c r="K2223" s="39" t="s">
        <v>37</v>
      </c>
      <c r="L2223" s="35"/>
      <c r="M2223" s="43" t="str">
        <f>IF((OR(G2223="Lead")),"Lead",
IF((OR(J2223="Lead")),"Lead",
IF((OR(G2223="Lead-lined galvanized")),"Lead",
IF((OR(J2223="Lead-lined galvanized")),"Lead",
IF((OR((AND(G2223="Unknown - Likely Lead",J2223="Galvanized")),
(AND(G2223="Unknown - Unlikely Lead",J2223="Galvanized")),
(AND(G2223="Unknown - Material Unknown",J2223="Galvanized")))),"Galvanized Requiring Replacement",
IF((OR((AND(G2223="Non-lead - Copper",H2223="Yes",J2223="Galvanized")),
(AND(G2223="Non-lead - Copper",H2223="Don't know",J2223="Galvanized")),
(AND(G2223="Non-lead - Copper",H2223="",J2223="Galvanized")),
(AND(G2223="Non-lead - Plastic",H2223="Yes",J2223="Galvanized")),
(AND(G2223="Non-lead - Plastic",H2223="Don't know",J2223="Galvanized")),
(AND(G2223="Non-lead - Plastic",H2223="",J2223="Galvanized")),
(AND(G2223="Non-lead",H2223="Yes",J2223="Galvanized")),
(AND(G2223="Non-lead",H2223="Don't know",J2223="Galvanized")),
(AND(G2223="Non-lead",H2223="",J2223="Galvanized")),
(AND(G2223="Non-lead - Other",H2223="Yes",J2223="Galvanized")),
(AND(G2223="Non-Lead - Other",H2223="Don't know",J2223="Galvanized")),
(AND(G2223="Galvanized",H2223="Yes",J2223="Galvanized")),
(AND(G2223="Galvanized",H2223="Don't know",J2223="Galvanized")),
(AND(G2223="Galvanized",H2223="",J2223="Galvanized")),
(AND(G2223="Non-Lead - Other",H2223="",J2223="Galvanized")))),"Galvanized Requiring Replacement",
IF((OR((AND(G2223="Non-lead - Copper",J2223="Non-lead - Copper")),
(AND(G2223="Non-lead - Copper",J2223="Non-lead - Plastic")),
(AND(G2223="Non-lead - Copper",J2223="Non-lead - Other")),
(AND(G2223="Non-lead - Copper",J2223="Non-lead")),
(AND(G2223="Non-lead - Plastic",J2223="Non-lead - Copper")),
(AND(G2223="Non-lead - Plastic",J2223="Non-lead - Plastic")),
(AND(G2223="Non-lead - Plastic",J2223="Non-lead - Other")),
(AND(G2223="Non-lead - Plastic",J2223="Non-lead")),
(AND(G2223="Non-lead",J2223="Non-lead - Copper")),
(AND(G2223="Non-lead",J2223="Non-lead - Plastic")),
(AND(G2223="Non-lead",J2223="Non-lead - Other")),
(AND(G2223="Non-lead",J2223="Non-lead")),
(AND(G2223="Non-lead - Other",J2223="Non-lead - Copper")),
(AND(G2223="Non-Lead - Other",J2223="Non-lead - Plastic")),
(AND(G2223="Non-Lead - Other",J2223="Non-lead")),
(AND(G2223="Non-Lead - Other",J2223="Non-lead - Other")))),"Non-Lead",
IF((OR((AND(G2223="Galvanized",J2223="Non-lead")),
(AND(G2223="Galvanized",J2223="Non-lead - Copper")),
(AND(G2223="Galvanized",J2223="Non-lead - Plastic")),
(AND(G2223="Galvanized",J2223="Non-lead")),
(AND(G2223="Galvanized",J2223="Non-lead - Other")))),"Non-Lead",
IF((OR((AND(G2223="Non-lead - Copper",H2223="No",J2223="Galvanized")),
(AND(G2223="Non-lead - Plastic",H2223="No",J2223="Galvanized")),
(AND(G2223="Non-lead",H2223="No",J2223="Galvanized")),
(AND(G2223="Galvanized",H2223="No",J2223="Galvanized")),
(AND(G2223="Non-lead - Other",H2223="No",J2223="Galvanized")))),"Non-lead",
IF((OR((AND(G2223="Unknown - Likely Lead",J2223="Unknown - Likely Lead")),
(AND(G2223="Unknown - Likely Lead",J2223="Unknown - Unlikely Lead")),
(AND(G2223="Unknown - Likely Lead",J2223="Unknown - Material Unknown")),
(AND(G2223="Unknown - Unlikely Lead",J2223="Unknown - Likely Lead")),
(AND(G2223="Unknown - Unlikely Lead",J2223="Unknown - Unlikely Lead")),
(AND(G2223="Unknown - Unlikely Lead",J2223="Unknown - Material Unknown")),
(AND(G2223="Unknown - Material Unknown",J2223="Unknown - Likely Lead")),
(AND(G2223="Unknown - Material Unknown",J2223="Unknown - Unlikely Lead")),
(AND(G2223="Unknown - Material Unknown",J2223="Unknown - Material Unknown")))),"Unknown",
IF((OR((AND(G2223="Unknown - Likely Lead",J2223="Non-lead - Copper")),
(AND(G2223="Unknown - Likely Lead",J2223="Non-lead - Plastic")),
(AND(G2223="Unknown - Likely Lead",J2223="Non-lead")),
(AND(G2223="Unknown - Likely Lead",J2223="Non-lead - Other")),
(AND(G2223="Unknown - Unlikely Lead",J2223="Non-lead - Copper")),
(AND(G2223="Unknown - Unlikely Lead",J2223="Non-lead - Plastic")),
(AND(G2223="Unknown - Unlikely Lead",J2223="Non-lead")),
(AND(G2223="Unknown - Unlikely Lead",J2223="Non-lead - Other")),
(AND(G2223="Unknown - Material Unknown",J2223="Non-lead - Copper")),
(AND(G2223="Unknown - Material Unknown",J2223="Non-lead - Plastic")),
(AND(G2223="Unknown - Material Unknown",J2223="Non-lead")),
(AND(G2223="Unknown - Material Unknown",J2223="Non-lead - Other")))),"Unknown",
IF((OR((AND(G2223="Non-lead - Copper",J2223="Unknown - Likely Lead")),
(AND(G2223="Non-lead - Copper",J2223="Unknown - Unlikely Lead")),
(AND(G2223="Non-lead - Copper",J2223="Unknown - Material Unknown")),
(AND(G2223="Non-lead - Plastic",J2223="Unknown - Likely Lead")),
(AND(G2223="Non-lead - Plastic",J2223="Unknown - Unlikely Lead")),
(AND(G2223="Non-lead - Plastic",J2223="Unknown - Material Unknown")),
(AND(G2223="Non-lead",J2223="Unknown - Likely Lead")),
(AND(G2223="Non-lead",J2223="Unknown - Unlikely Lead")),
(AND(G2223="Non-lead",J2223="Unknown - Material Unknown")),
(AND(G2223="Non-lead - Other",J2223="Unknown - Likely Lead")),
(AND(G2223="Non-Lead - Other",J2223="Unknown - Unlikely Lead")),
(AND(G2223="Non-Lead - Other",J2223="Unknown - Material Unknown")))),"Unknown",
IF((OR((AND(G2223="Galvanized",J2223="Unknown - Likely Lead")),
(AND(G2223="Galvanized",J2223="Unknown - Unlikely Lead")),
(AND(G2223="Galvanized",J2223="Unknown - Material Unknown")))),"Unknown",
IF((OR((AND(G2223="Galvanized",J2223="")))),"Galvanized Requiring Replacement",
IF((OR((AND(G2223="Non-lead - Copper",J2223="")),
(AND(G2223="Non-lead - Plastic",J2223="")),
(AND(G2223="Non-lead",J2223="")),
(AND(G2223="Non-lead - Other",J2223="")))),"Non-lead",
IF((OR((AND(G2223="Unknown - Likely Lead",J2223="")),
(AND(G2223="Unknown - Unlikely Lead",J2223="")),
(AND(G2223="Unknown - Material Unknown",J2223="")))),"Unknown",
""))))))))))))))))</f>
        <v>Non-Lead</v>
      </c>
      <c r="N2223" s="44" t="s">
        <v>39</v>
      </c>
    </row>
    <row r="2224" spans="1:14" ht="30" x14ac:dyDescent="0.25">
      <c r="A2224" s="34" t="s">
        <v>5413</v>
      </c>
      <c r="B2224" s="35" t="s">
        <v>125</v>
      </c>
      <c r="C2224" s="36" t="s">
        <v>5222</v>
      </c>
      <c r="D2224" s="36" t="s">
        <v>32</v>
      </c>
      <c r="E2224" s="36" t="s">
        <v>33</v>
      </c>
      <c r="F2224" s="37" t="s">
        <v>5414</v>
      </c>
      <c r="G2224" s="38" t="s">
        <v>35</v>
      </c>
      <c r="H2224" s="39" t="s">
        <v>39</v>
      </c>
      <c r="I2224" s="40" t="s">
        <v>37</v>
      </c>
      <c r="J2224" s="42" t="s">
        <v>38</v>
      </c>
      <c r="K2224" s="39" t="s">
        <v>63</v>
      </c>
      <c r="L2224" s="35"/>
      <c r="M2224" s="43" t="str">
        <f>IF((OR(G2224="Lead")),"Lead",
IF((OR(J2224="Lead")),"Lead",
IF((OR(G2224="Lead-lined galvanized")),"Lead",
IF((OR(J2224="Lead-lined galvanized")),"Lead",
IF((OR((AND(G2224="Unknown - Likely Lead",J2224="Galvanized")),
(AND(G2224="Unknown - Unlikely Lead",J2224="Galvanized")),
(AND(G2224="Unknown - Material Unknown",J2224="Galvanized")))),"Galvanized Requiring Replacement",
IF((OR((AND(G2224="Non-lead - Copper",H2224="Yes",J2224="Galvanized")),
(AND(G2224="Non-lead - Copper",H2224="Don't know",J2224="Galvanized")),
(AND(G2224="Non-lead - Copper",H2224="",J2224="Galvanized")),
(AND(G2224="Non-lead - Plastic",H2224="Yes",J2224="Galvanized")),
(AND(G2224="Non-lead - Plastic",H2224="Don't know",J2224="Galvanized")),
(AND(G2224="Non-lead - Plastic",H2224="",J2224="Galvanized")),
(AND(G2224="Non-lead",H2224="Yes",J2224="Galvanized")),
(AND(G2224="Non-lead",H2224="Don't know",J2224="Galvanized")),
(AND(G2224="Non-lead",H2224="",J2224="Galvanized")),
(AND(G2224="Non-lead - Other",H2224="Yes",J2224="Galvanized")),
(AND(G2224="Non-Lead - Other",H2224="Don't know",J2224="Galvanized")),
(AND(G2224="Galvanized",H2224="Yes",J2224="Galvanized")),
(AND(G2224="Galvanized",H2224="Don't know",J2224="Galvanized")),
(AND(G2224="Galvanized",H2224="",J2224="Galvanized")),
(AND(G2224="Non-Lead - Other",H2224="",J2224="Galvanized")))),"Galvanized Requiring Replacement",
IF((OR((AND(G2224="Non-lead - Copper",J2224="Non-lead - Copper")),
(AND(G2224="Non-lead - Copper",J2224="Non-lead - Plastic")),
(AND(G2224="Non-lead - Copper",J2224="Non-lead - Other")),
(AND(G2224="Non-lead - Copper",J2224="Non-lead")),
(AND(G2224="Non-lead - Plastic",J2224="Non-lead - Copper")),
(AND(G2224="Non-lead - Plastic",J2224="Non-lead - Plastic")),
(AND(G2224="Non-lead - Plastic",J2224="Non-lead - Other")),
(AND(G2224="Non-lead - Plastic",J2224="Non-lead")),
(AND(G2224="Non-lead",J2224="Non-lead - Copper")),
(AND(G2224="Non-lead",J2224="Non-lead - Plastic")),
(AND(G2224="Non-lead",J2224="Non-lead - Other")),
(AND(G2224="Non-lead",J2224="Non-lead")),
(AND(G2224="Non-lead - Other",J2224="Non-lead - Copper")),
(AND(G2224="Non-Lead - Other",J2224="Non-lead - Plastic")),
(AND(G2224="Non-Lead - Other",J2224="Non-lead")),
(AND(G2224="Non-Lead - Other",J2224="Non-lead - Other")))),"Non-Lead",
IF((OR((AND(G2224="Galvanized",J2224="Non-lead")),
(AND(G2224="Galvanized",J2224="Non-lead - Copper")),
(AND(G2224="Galvanized",J2224="Non-lead - Plastic")),
(AND(G2224="Galvanized",J2224="Non-lead")),
(AND(G2224="Galvanized",J2224="Non-lead - Other")))),"Non-Lead",
IF((OR((AND(G2224="Non-lead - Copper",H2224="No",J2224="Galvanized")),
(AND(G2224="Non-lead - Plastic",H2224="No",J2224="Galvanized")),
(AND(G2224="Non-lead",H2224="No",J2224="Galvanized")),
(AND(G2224="Galvanized",H2224="No",J2224="Galvanized")),
(AND(G2224="Non-lead - Other",H2224="No",J2224="Galvanized")))),"Non-lead",
IF((OR((AND(G2224="Unknown - Likely Lead",J2224="Unknown - Likely Lead")),
(AND(G2224="Unknown - Likely Lead",J2224="Unknown - Unlikely Lead")),
(AND(G2224="Unknown - Likely Lead",J2224="Unknown - Material Unknown")),
(AND(G2224="Unknown - Unlikely Lead",J2224="Unknown - Likely Lead")),
(AND(G2224="Unknown - Unlikely Lead",J2224="Unknown - Unlikely Lead")),
(AND(G2224="Unknown - Unlikely Lead",J2224="Unknown - Material Unknown")),
(AND(G2224="Unknown - Material Unknown",J2224="Unknown - Likely Lead")),
(AND(G2224="Unknown - Material Unknown",J2224="Unknown - Unlikely Lead")),
(AND(G2224="Unknown - Material Unknown",J2224="Unknown - Material Unknown")))),"Unknown",
IF((OR((AND(G2224="Unknown - Likely Lead",J2224="Non-lead - Copper")),
(AND(G2224="Unknown - Likely Lead",J2224="Non-lead - Plastic")),
(AND(G2224="Unknown - Likely Lead",J2224="Non-lead")),
(AND(G2224="Unknown - Likely Lead",J2224="Non-lead - Other")),
(AND(G2224="Unknown - Unlikely Lead",J2224="Non-lead - Copper")),
(AND(G2224="Unknown - Unlikely Lead",J2224="Non-lead - Plastic")),
(AND(G2224="Unknown - Unlikely Lead",J2224="Non-lead")),
(AND(G2224="Unknown - Unlikely Lead",J2224="Non-lead - Other")),
(AND(G2224="Unknown - Material Unknown",J2224="Non-lead - Copper")),
(AND(G2224="Unknown - Material Unknown",J2224="Non-lead - Plastic")),
(AND(G2224="Unknown - Material Unknown",J2224="Non-lead")),
(AND(G2224="Unknown - Material Unknown",J2224="Non-lead - Other")))),"Unknown",
IF((OR((AND(G2224="Non-lead - Copper",J2224="Unknown - Likely Lead")),
(AND(G2224="Non-lead - Copper",J2224="Unknown - Unlikely Lead")),
(AND(G2224="Non-lead - Copper",J2224="Unknown - Material Unknown")),
(AND(G2224="Non-lead - Plastic",J2224="Unknown - Likely Lead")),
(AND(G2224="Non-lead - Plastic",J2224="Unknown - Unlikely Lead")),
(AND(G2224="Non-lead - Plastic",J2224="Unknown - Material Unknown")),
(AND(G2224="Non-lead",J2224="Unknown - Likely Lead")),
(AND(G2224="Non-lead",J2224="Unknown - Unlikely Lead")),
(AND(G2224="Non-lead",J2224="Unknown - Material Unknown")),
(AND(G2224="Non-lead - Other",J2224="Unknown - Likely Lead")),
(AND(G2224="Non-Lead - Other",J2224="Unknown - Unlikely Lead")),
(AND(G2224="Non-Lead - Other",J2224="Unknown - Material Unknown")))),"Unknown",
IF((OR((AND(G2224="Galvanized",J2224="Unknown - Likely Lead")),
(AND(G2224="Galvanized",J2224="Unknown - Unlikely Lead")),
(AND(G2224="Galvanized",J2224="Unknown - Material Unknown")))),"Unknown",
IF((OR((AND(G2224="Galvanized",J2224="")))),"Galvanized Requiring Replacement",
IF((OR((AND(G2224="Non-lead - Copper",J2224="")),
(AND(G2224="Non-lead - Plastic",J2224="")),
(AND(G2224="Non-lead",J2224="")),
(AND(G2224="Non-lead - Other",J2224="")))),"Non-lead",
IF((OR((AND(G2224="Unknown - Likely Lead",J2224="")),
(AND(G2224="Unknown - Unlikely Lead",J2224="")),
(AND(G2224="Unknown - Material Unknown",J2224="")))),"Unknown",
""))))))))))))))))</f>
        <v>Non-Lead</v>
      </c>
      <c r="N2224" s="44" t="s">
        <v>39</v>
      </c>
    </row>
    <row r="2225" spans="1:14" ht="30" x14ac:dyDescent="0.25">
      <c r="A2225" s="34" t="s">
        <v>5415</v>
      </c>
      <c r="B2225" s="35" t="s">
        <v>1258</v>
      </c>
      <c r="C2225" s="36" t="s">
        <v>5222</v>
      </c>
      <c r="D2225" s="36" t="s">
        <v>32</v>
      </c>
      <c r="E2225" s="36" t="s">
        <v>33</v>
      </c>
      <c r="F2225" s="37" t="s">
        <v>5416</v>
      </c>
      <c r="G2225" s="38" t="s">
        <v>35</v>
      </c>
      <c r="H2225" s="39" t="s">
        <v>39</v>
      </c>
      <c r="I2225" s="40" t="s">
        <v>37</v>
      </c>
      <c r="J2225" s="42" t="s">
        <v>38</v>
      </c>
      <c r="K2225" s="39" t="s">
        <v>63</v>
      </c>
      <c r="L2225" s="35"/>
      <c r="M2225" s="43" t="str">
        <f>IF((OR(G2225="Lead")),"Lead",
IF((OR(J2225="Lead")),"Lead",
IF((OR(G2225="Lead-lined galvanized")),"Lead",
IF((OR(J2225="Lead-lined galvanized")),"Lead",
IF((OR((AND(G2225="Unknown - Likely Lead",J2225="Galvanized")),
(AND(G2225="Unknown - Unlikely Lead",J2225="Galvanized")),
(AND(G2225="Unknown - Material Unknown",J2225="Galvanized")))),"Galvanized Requiring Replacement",
IF((OR((AND(G2225="Non-lead - Copper",H2225="Yes",J2225="Galvanized")),
(AND(G2225="Non-lead - Copper",H2225="Don't know",J2225="Galvanized")),
(AND(G2225="Non-lead - Copper",H2225="",J2225="Galvanized")),
(AND(G2225="Non-lead - Plastic",H2225="Yes",J2225="Galvanized")),
(AND(G2225="Non-lead - Plastic",H2225="Don't know",J2225="Galvanized")),
(AND(G2225="Non-lead - Plastic",H2225="",J2225="Galvanized")),
(AND(G2225="Non-lead",H2225="Yes",J2225="Galvanized")),
(AND(G2225="Non-lead",H2225="Don't know",J2225="Galvanized")),
(AND(G2225="Non-lead",H2225="",J2225="Galvanized")),
(AND(G2225="Non-lead - Other",H2225="Yes",J2225="Galvanized")),
(AND(G2225="Non-Lead - Other",H2225="Don't know",J2225="Galvanized")),
(AND(G2225="Galvanized",H2225="Yes",J2225="Galvanized")),
(AND(G2225="Galvanized",H2225="Don't know",J2225="Galvanized")),
(AND(G2225="Galvanized",H2225="",J2225="Galvanized")),
(AND(G2225="Non-Lead - Other",H2225="",J2225="Galvanized")))),"Galvanized Requiring Replacement",
IF((OR((AND(G2225="Non-lead - Copper",J2225="Non-lead - Copper")),
(AND(G2225="Non-lead - Copper",J2225="Non-lead - Plastic")),
(AND(G2225="Non-lead - Copper",J2225="Non-lead - Other")),
(AND(G2225="Non-lead - Copper",J2225="Non-lead")),
(AND(G2225="Non-lead - Plastic",J2225="Non-lead - Copper")),
(AND(G2225="Non-lead - Plastic",J2225="Non-lead - Plastic")),
(AND(G2225="Non-lead - Plastic",J2225="Non-lead - Other")),
(AND(G2225="Non-lead - Plastic",J2225="Non-lead")),
(AND(G2225="Non-lead",J2225="Non-lead - Copper")),
(AND(G2225="Non-lead",J2225="Non-lead - Plastic")),
(AND(G2225="Non-lead",J2225="Non-lead - Other")),
(AND(G2225="Non-lead",J2225="Non-lead")),
(AND(G2225="Non-lead - Other",J2225="Non-lead - Copper")),
(AND(G2225="Non-Lead - Other",J2225="Non-lead - Plastic")),
(AND(G2225="Non-Lead - Other",J2225="Non-lead")),
(AND(G2225="Non-Lead - Other",J2225="Non-lead - Other")))),"Non-Lead",
IF((OR((AND(G2225="Galvanized",J2225="Non-lead")),
(AND(G2225="Galvanized",J2225="Non-lead - Copper")),
(AND(G2225="Galvanized",J2225="Non-lead - Plastic")),
(AND(G2225="Galvanized",J2225="Non-lead")),
(AND(G2225="Galvanized",J2225="Non-lead - Other")))),"Non-Lead",
IF((OR((AND(G2225="Non-lead - Copper",H2225="No",J2225="Galvanized")),
(AND(G2225="Non-lead - Plastic",H2225="No",J2225="Galvanized")),
(AND(G2225="Non-lead",H2225="No",J2225="Galvanized")),
(AND(G2225="Galvanized",H2225="No",J2225="Galvanized")),
(AND(G2225="Non-lead - Other",H2225="No",J2225="Galvanized")))),"Non-lead",
IF((OR((AND(G2225="Unknown - Likely Lead",J2225="Unknown - Likely Lead")),
(AND(G2225="Unknown - Likely Lead",J2225="Unknown - Unlikely Lead")),
(AND(G2225="Unknown - Likely Lead",J2225="Unknown - Material Unknown")),
(AND(G2225="Unknown - Unlikely Lead",J2225="Unknown - Likely Lead")),
(AND(G2225="Unknown - Unlikely Lead",J2225="Unknown - Unlikely Lead")),
(AND(G2225="Unknown - Unlikely Lead",J2225="Unknown - Material Unknown")),
(AND(G2225="Unknown - Material Unknown",J2225="Unknown - Likely Lead")),
(AND(G2225="Unknown - Material Unknown",J2225="Unknown - Unlikely Lead")),
(AND(G2225="Unknown - Material Unknown",J2225="Unknown - Material Unknown")))),"Unknown",
IF((OR((AND(G2225="Unknown - Likely Lead",J2225="Non-lead - Copper")),
(AND(G2225="Unknown - Likely Lead",J2225="Non-lead - Plastic")),
(AND(G2225="Unknown - Likely Lead",J2225="Non-lead")),
(AND(G2225="Unknown - Likely Lead",J2225="Non-lead - Other")),
(AND(G2225="Unknown - Unlikely Lead",J2225="Non-lead - Copper")),
(AND(G2225="Unknown - Unlikely Lead",J2225="Non-lead - Plastic")),
(AND(G2225="Unknown - Unlikely Lead",J2225="Non-lead")),
(AND(G2225="Unknown - Unlikely Lead",J2225="Non-lead - Other")),
(AND(G2225="Unknown - Material Unknown",J2225="Non-lead - Copper")),
(AND(G2225="Unknown - Material Unknown",J2225="Non-lead - Plastic")),
(AND(G2225="Unknown - Material Unknown",J2225="Non-lead")),
(AND(G2225="Unknown - Material Unknown",J2225="Non-lead - Other")))),"Unknown",
IF((OR((AND(G2225="Non-lead - Copper",J2225="Unknown - Likely Lead")),
(AND(G2225="Non-lead - Copper",J2225="Unknown - Unlikely Lead")),
(AND(G2225="Non-lead - Copper",J2225="Unknown - Material Unknown")),
(AND(G2225="Non-lead - Plastic",J2225="Unknown - Likely Lead")),
(AND(G2225="Non-lead - Plastic",J2225="Unknown - Unlikely Lead")),
(AND(G2225="Non-lead - Plastic",J2225="Unknown - Material Unknown")),
(AND(G2225="Non-lead",J2225="Unknown - Likely Lead")),
(AND(G2225="Non-lead",J2225="Unknown - Unlikely Lead")),
(AND(G2225="Non-lead",J2225="Unknown - Material Unknown")),
(AND(G2225="Non-lead - Other",J2225="Unknown - Likely Lead")),
(AND(G2225="Non-Lead - Other",J2225="Unknown - Unlikely Lead")),
(AND(G2225="Non-Lead - Other",J2225="Unknown - Material Unknown")))),"Unknown",
IF((OR((AND(G2225="Galvanized",J2225="Unknown - Likely Lead")),
(AND(G2225="Galvanized",J2225="Unknown - Unlikely Lead")),
(AND(G2225="Galvanized",J2225="Unknown - Material Unknown")))),"Unknown",
IF((OR((AND(G2225="Galvanized",J2225="")))),"Galvanized Requiring Replacement",
IF((OR((AND(G2225="Non-lead - Copper",J2225="")),
(AND(G2225="Non-lead - Plastic",J2225="")),
(AND(G2225="Non-lead",J2225="")),
(AND(G2225="Non-lead - Other",J2225="")))),"Non-lead",
IF((OR((AND(G2225="Unknown - Likely Lead",J2225="")),
(AND(G2225="Unknown - Unlikely Lead",J2225="")),
(AND(G2225="Unknown - Material Unknown",J2225="")))),"Unknown",
""))))))))))))))))</f>
        <v>Non-Lead</v>
      </c>
      <c r="N2225" s="44" t="s">
        <v>39</v>
      </c>
    </row>
    <row r="2226" spans="1:14" x14ac:dyDescent="0.25">
      <c r="A2226" s="34" t="s">
        <v>5417</v>
      </c>
      <c r="B2226" s="35" t="s">
        <v>312</v>
      </c>
      <c r="C2226" s="36" t="s">
        <v>5212</v>
      </c>
      <c r="D2226" s="36" t="s">
        <v>32</v>
      </c>
      <c r="E2226" s="36" t="s">
        <v>33</v>
      </c>
      <c r="F2226" s="37" t="s">
        <v>5418</v>
      </c>
      <c r="G2226" s="38" t="s">
        <v>35</v>
      </c>
      <c r="H2226" s="39" t="s">
        <v>39</v>
      </c>
      <c r="I2226" s="40" t="s">
        <v>48</v>
      </c>
      <c r="J2226" s="42" t="s">
        <v>38</v>
      </c>
      <c r="K2226" s="39" t="s">
        <v>63</v>
      </c>
      <c r="L2226" s="35"/>
      <c r="M2226" s="43" t="str">
        <f>IF((OR(G2226="Lead")),"Lead",
IF((OR(J2226="Lead")),"Lead",
IF((OR(G2226="Lead-lined galvanized")),"Lead",
IF((OR(J2226="Lead-lined galvanized")),"Lead",
IF((OR((AND(G2226="Unknown - Likely Lead",J2226="Galvanized")),
(AND(G2226="Unknown - Unlikely Lead",J2226="Galvanized")),
(AND(G2226="Unknown - Material Unknown",J2226="Galvanized")))),"Galvanized Requiring Replacement",
IF((OR((AND(G2226="Non-lead - Copper",H2226="Yes",J2226="Galvanized")),
(AND(G2226="Non-lead - Copper",H2226="Don't know",J2226="Galvanized")),
(AND(G2226="Non-lead - Copper",H2226="",J2226="Galvanized")),
(AND(G2226="Non-lead - Plastic",H2226="Yes",J2226="Galvanized")),
(AND(G2226="Non-lead - Plastic",H2226="Don't know",J2226="Galvanized")),
(AND(G2226="Non-lead - Plastic",H2226="",J2226="Galvanized")),
(AND(G2226="Non-lead",H2226="Yes",J2226="Galvanized")),
(AND(G2226="Non-lead",H2226="Don't know",J2226="Galvanized")),
(AND(G2226="Non-lead",H2226="",J2226="Galvanized")),
(AND(G2226="Non-lead - Other",H2226="Yes",J2226="Galvanized")),
(AND(G2226="Non-Lead - Other",H2226="Don't know",J2226="Galvanized")),
(AND(G2226="Galvanized",H2226="Yes",J2226="Galvanized")),
(AND(G2226="Galvanized",H2226="Don't know",J2226="Galvanized")),
(AND(G2226="Galvanized",H2226="",J2226="Galvanized")),
(AND(G2226="Non-Lead - Other",H2226="",J2226="Galvanized")))),"Galvanized Requiring Replacement",
IF((OR((AND(G2226="Non-lead - Copper",J2226="Non-lead - Copper")),
(AND(G2226="Non-lead - Copper",J2226="Non-lead - Plastic")),
(AND(G2226="Non-lead - Copper",J2226="Non-lead - Other")),
(AND(G2226="Non-lead - Copper",J2226="Non-lead")),
(AND(G2226="Non-lead - Plastic",J2226="Non-lead - Copper")),
(AND(G2226="Non-lead - Plastic",J2226="Non-lead - Plastic")),
(AND(G2226="Non-lead - Plastic",J2226="Non-lead - Other")),
(AND(G2226="Non-lead - Plastic",J2226="Non-lead")),
(AND(G2226="Non-lead",J2226="Non-lead - Copper")),
(AND(G2226="Non-lead",J2226="Non-lead - Plastic")),
(AND(G2226="Non-lead",J2226="Non-lead - Other")),
(AND(G2226="Non-lead",J2226="Non-lead")),
(AND(G2226="Non-lead - Other",J2226="Non-lead - Copper")),
(AND(G2226="Non-Lead - Other",J2226="Non-lead - Plastic")),
(AND(G2226="Non-Lead - Other",J2226="Non-lead")),
(AND(G2226="Non-Lead - Other",J2226="Non-lead - Other")))),"Non-Lead",
IF((OR((AND(G2226="Galvanized",J2226="Non-lead")),
(AND(G2226="Galvanized",J2226="Non-lead - Copper")),
(AND(G2226="Galvanized",J2226="Non-lead - Plastic")),
(AND(G2226="Galvanized",J2226="Non-lead")),
(AND(G2226="Galvanized",J2226="Non-lead - Other")))),"Non-Lead",
IF((OR((AND(G2226="Non-lead - Copper",H2226="No",J2226="Galvanized")),
(AND(G2226="Non-lead - Plastic",H2226="No",J2226="Galvanized")),
(AND(G2226="Non-lead",H2226="No",J2226="Galvanized")),
(AND(G2226="Galvanized",H2226="No",J2226="Galvanized")),
(AND(G2226="Non-lead - Other",H2226="No",J2226="Galvanized")))),"Non-lead",
IF((OR((AND(G2226="Unknown - Likely Lead",J2226="Unknown - Likely Lead")),
(AND(G2226="Unknown - Likely Lead",J2226="Unknown - Unlikely Lead")),
(AND(G2226="Unknown - Likely Lead",J2226="Unknown - Material Unknown")),
(AND(G2226="Unknown - Unlikely Lead",J2226="Unknown - Likely Lead")),
(AND(G2226="Unknown - Unlikely Lead",J2226="Unknown - Unlikely Lead")),
(AND(G2226="Unknown - Unlikely Lead",J2226="Unknown - Material Unknown")),
(AND(G2226="Unknown - Material Unknown",J2226="Unknown - Likely Lead")),
(AND(G2226="Unknown - Material Unknown",J2226="Unknown - Unlikely Lead")),
(AND(G2226="Unknown - Material Unknown",J2226="Unknown - Material Unknown")))),"Unknown",
IF((OR((AND(G2226="Unknown - Likely Lead",J2226="Non-lead - Copper")),
(AND(G2226="Unknown - Likely Lead",J2226="Non-lead - Plastic")),
(AND(G2226="Unknown - Likely Lead",J2226="Non-lead")),
(AND(G2226="Unknown - Likely Lead",J2226="Non-lead - Other")),
(AND(G2226="Unknown - Unlikely Lead",J2226="Non-lead - Copper")),
(AND(G2226="Unknown - Unlikely Lead",J2226="Non-lead - Plastic")),
(AND(G2226="Unknown - Unlikely Lead",J2226="Non-lead")),
(AND(G2226="Unknown - Unlikely Lead",J2226="Non-lead - Other")),
(AND(G2226="Unknown - Material Unknown",J2226="Non-lead - Copper")),
(AND(G2226="Unknown - Material Unknown",J2226="Non-lead - Plastic")),
(AND(G2226="Unknown - Material Unknown",J2226="Non-lead")),
(AND(G2226="Unknown - Material Unknown",J2226="Non-lead - Other")))),"Unknown",
IF((OR((AND(G2226="Non-lead - Copper",J2226="Unknown - Likely Lead")),
(AND(G2226="Non-lead - Copper",J2226="Unknown - Unlikely Lead")),
(AND(G2226="Non-lead - Copper",J2226="Unknown - Material Unknown")),
(AND(G2226="Non-lead - Plastic",J2226="Unknown - Likely Lead")),
(AND(G2226="Non-lead - Plastic",J2226="Unknown - Unlikely Lead")),
(AND(G2226="Non-lead - Plastic",J2226="Unknown - Material Unknown")),
(AND(G2226="Non-lead",J2226="Unknown - Likely Lead")),
(AND(G2226="Non-lead",J2226="Unknown - Unlikely Lead")),
(AND(G2226="Non-lead",J2226="Unknown - Material Unknown")),
(AND(G2226="Non-lead - Other",J2226="Unknown - Likely Lead")),
(AND(G2226="Non-Lead - Other",J2226="Unknown - Unlikely Lead")),
(AND(G2226="Non-Lead - Other",J2226="Unknown - Material Unknown")))),"Unknown",
IF((OR((AND(G2226="Galvanized",J2226="Unknown - Likely Lead")),
(AND(G2226="Galvanized",J2226="Unknown - Unlikely Lead")),
(AND(G2226="Galvanized",J2226="Unknown - Material Unknown")))),"Unknown",
IF((OR((AND(G2226="Galvanized",J2226="")))),"Galvanized Requiring Replacement",
IF((OR((AND(G2226="Non-lead - Copper",J2226="")),
(AND(G2226="Non-lead - Plastic",J2226="")),
(AND(G2226="Non-lead",J2226="")),
(AND(G2226="Non-lead - Other",J2226="")))),"Non-lead",
IF((OR((AND(G2226="Unknown - Likely Lead",J2226="")),
(AND(G2226="Unknown - Unlikely Lead",J2226="")),
(AND(G2226="Unknown - Material Unknown",J2226="")))),"Unknown",
""))))))))))))))))</f>
        <v>Non-Lead</v>
      </c>
      <c r="N2226" s="44" t="s">
        <v>39</v>
      </c>
    </row>
    <row r="2227" spans="1:14" ht="30" x14ac:dyDescent="0.25">
      <c r="A2227" s="34" t="s">
        <v>5419</v>
      </c>
      <c r="B2227" s="35" t="s">
        <v>472</v>
      </c>
      <c r="C2227" s="36" t="s">
        <v>5222</v>
      </c>
      <c r="D2227" s="36" t="s">
        <v>32</v>
      </c>
      <c r="E2227" s="36" t="s">
        <v>33</v>
      </c>
      <c r="F2227" s="37" t="s">
        <v>5420</v>
      </c>
      <c r="G2227" s="38" t="s">
        <v>35</v>
      </c>
      <c r="H2227" s="39" t="s">
        <v>39</v>
      </c>
      <c r="I2227" s="40" t="s">
        <v>37</v>
      </c>
      <c r="J2227" s="42" t="s">
        <v>38</v>
      </c>
      <c r="K2227" s="39" t="s">
        <v>63</v>
      </c>
      <c r="L2227" s="35"/>
      <c r="M2227" s="43" t="str">
        <f>IF((OR(G2227="Lead")),"Lead",
IF((OR(J2227="Lead")),"Lead",
IF((OR(G2227="Lead-lined galvanized")),"Lead",
IF((OR(J2227="Lead-lined galvanized")),"Lead",
IF((OR((AND(G2227="Unknown - Likely Lead",J2227="Galvanized")),
(AND(G2227="Unknown - Unlikely Lead",J2227="Galvanized")),
(AND(G2227="Unknown - Material Unknown",J2227="Galvanized")))),"Galvanized Requiring Replacement",
IF((OR((AND(G2227="Non-lead - Copper",H2227="Yes",J2227="Galvanized")),
(AND(G2227="Non-lead - Copper",H2227="Don't know",J2227="Galvanized")),
(AND(G2227="Non-lead - Copper",H2227="",J2227="Galvanized")),
(AND(G2227="Non-lead - Plastic",H2227="Yes",J2227="Galvanized")),
(AND(G2227="Non-lead - Plastic",H2227="Don't know",J2227="Galvanized")),
(AND(G2227="Non-lead - Plastic",H2227="",J2227="Galvanized")),
(AND(G2227="Non-lead",H2227="Yes",J2227="Galvanized")),
(AND(G2227="Non-lead",H2227="Don't know",J2227="Galvanized")),
(AND(G2227="Non-lead",H2227="",J2227="Galvanized")),
(AND(G2227="Non-lead - Other",H2227="Yes",J2227="Galvanized")),
(AND(G2227="Non-Lead - Other",H2227="Don't know",J2227="Galvanized")),
(AND(G2227="Galvanized",H2227="Yes",J2227="Galvanized")),
(AND(G2227="Galvanized",H2227="Don't know",J2227="Galvanized")),
(AND(G2227="Galvanized",H2227="",J2227="Galvanized")),
(AND(G2227="Non-Lead - Other",H2227="",J2227="Galvanized")))),"Galvanized Requiring Replacement",
IF((OR((AND(G2227="Non-lead - Copper",J2227="Non-lead - Copper")),
(AND(G2227="Non-lead - Copper",J2227="Non-lead - Plastic")),
(AND(G2227="Non-lead - Copper",J2227="Non-lead - Other")),
(AND(G2227="Non-lead - Copper",J2227="Non-lead")),
(AND(G2227="Non-lead - Plastic",J2227="Non-lead - Copper")),
(AND(G2227="Non-lead - Plastic",J2227="Non-lead - Plastic")),
(AND(G2227="Non-lead - Plastic",J2227="Non-lead - Other")),
(AND(G2227="Non-lead - Plastic",J2227="Non-lead")),
(AND(G2227="Non-lead",J2227="Non-lead - Copper")),
(AND(G2227="Non-lead",J2227="Non-lead - Plastic")),
(AND(G2227="Non-lead",J2227="Non-lead - Other")),
(AND(G2227="Non-lead",J2227="Non-lead")),
(AND(G2227="Non-lead - Other",J2227="Non-lead - Copper")),
(AND(G2227="Non-Lead - Other",J2227="Non-lead - Plastic")),
(AND(G2227="Non-Lead - Other",J2227="Non-lead")),
(AND(G2227="Non-Lead - Other",J2227="Non-lead - Other")))),"Non-Lead",
IF((OR((AND(G2227="Galvanized",J2227="Non-lead")),
(AND(G2227="Galvanized",J2227="Non-lead - Copper")),
(AND(G2227="Galvanized",J2227="Non-lead - Plastic")),
(AND(G2227="Galvanized",J2227="Non-lead")),
(AND(G2227="Galvanized",J2227="Non-lead - Other")))),"Non-Lead",
IF((OR((AND(G2227="Non-lead - Copper",H2227="No",J2227="Galvanized")),
(AND(G2227="Non-lead - Plastic",H2227="No",J2227="Galvanized")),
(AND(G2227="Non-lead",H2227="No",J2227="Galvanized")),
(AND(G2227="Galvanized",H2227="No",J2227="Galvanized")),
(AND(G2227="Non-lead - Other",H2227="No",J2227="Galvanized")))),"Non-lead",
IF((OR((AND(G2227="Unknown - Likely Lead",J2227="Unknown - Likely Lead")),
(AND(G2227="Unknown - Likely Lead",J2227="Unknown - Unlikely Lead")),
(AND(G2227="Unknown - Likely Lead",J2227="Unknown - Material Unknown")),
(AND(G2227="Unknown - Unlikely Lead",J2227="Unknown - Likely Lead")),
(AND(G2227="Unknown - Unlikely Lead",J2227="Unknown - Unlikely Lead")),
(AND(G2227="Unknown - Unlikely Lead",J2227="Unknown - Material Unknown")),
(AND(G2227="Unknown - Material Unknown",J2227="Unknown - Likely Lead")),
(AND(G2227="Unknown - Material Unknown",J2227="Unknown - Unlikely Lead")),
(AND(G2227="Unknown - Material Unknown",J2227="Unknown - Material Unknown")))),"Unknown",
IF((OR((AND(G2227="Unknown - Likely Lead",J2227="Non-lead - Copper")),
(AND(G2227="Unknown - Likely Lead",J2227="Non-lead - Plastic")),
(AND(G2227="Unknown - Likely Lead",J2227="Non-lead")),
(AND(G2227="Unknown - Likely Lead",J2227="Non-lead - Other")),
(AND(G2227="Unknown - Unlikely Lead",J2227="Non-lead - Copper")),
(AND(G2227="Unknown - Unlikely Lead",J2227="Non-lead - Plastic")),
(AND(G2227="Unknown - Unlikely Lead",J2227="Non-lead")),
(AND(G2227="Unknown - Unlikely Lead",J2227="Non-lead - Other")),
(AND(G2227="Unknown - Material Unknown",J2227="Non-lead - Copper")),
(AND(G2227="Unknown - Material Unknown",J2227="Non-lead - Plastic")),
(AND(G2227="Unknown - Material Unknown",J2227="Non-lead")),
(AND(G2227="Unknown - Material Unknown",J2227="Non-lead - Other")))),"Unknown",
IF((OR((AND(G2227="Non-lead - Copper",J2227="Unknown - Likely Lead")),
(AND(G2227="Non-lead - Copper",J2227="Unknown - Unlikely Lead")),
(AND(G2227="Non-lead - Copper",J2227="Unknown - Material Unknown")),
(AND(G2227="Non-lead - Plastic",J2227="Unknown - Likely Lead")),
(AND(G2227="Non-lead - Plastic",J2227="Unknown - Unlikely Lead")),
(AND(G2227="Non-lead - Plastic",J2227="Unknown - Material Unknown")),
(AND(G2227="Non-lead",J2227="Unknown - Likely Lead")),
(AND(G2227="Non-lead",J2227="Unknown - Unlikely Lead")),
(AND(G2227="Non-lead",J2227="Unknown - Material Unknown")),
(AND(G2227="Non-lead - Other",J2227="Unknown - Likely Lead")),
(AND(G2227="Non-Lead - Other",J2227="Unknown - Unlikely Lead")),
(AND(G2227="Non-Lead - Other",J2227="Unknown - Material Unknown")))),"Unknown",
IF((OR((AND(G2227="Galvanized",J2227="Unknown - Likely Lead")),
(AND(G2227="Galvanized",J2227="Unknown - Unlikely Lead")),
(AND(G2227="Galvanized",J2227="Unknown - Material Unknown")))),"Unknown",
IF((OR((AND(G2227="Galvanized",J2227="")))),"Galvanized Requiring Replacement",
IF((OR((AND(G2227="Non-lead - Copper",J2227="")),
(AND(G2227="Non-lead - Plastic",J2227="")),
(AND(G2227="Non-lead",J2227="")),
(AND(G2227="Non-lead - Other",J2227="")))),"Non-lead",
IF((OR((AND(G2227="Unknown - Likely Lead",J2227="")),
(AND(G2227="Unknown - Unlikely Lead",J2227="")),
(AND(G2227="Unknown - Material Unknown",J2227="")))),"Unknown",
""))))))))))))))))</f>
        <v>Non-Lead</v>
      </c>
      <c r="N2227" s="44" t="s">
        <v>39</v>
      </c>
    </row>
    <row r="2228" spans="1:14" ht="30" x14ac:dyDescent="0.25">
      <c r="A2228" s="34" t="s">
        <v>5421</v>
      </c>
      <c r="B2228" s="35" t="s">
        <v>137</v>
      </c>
      <c r="C2228" s="36" t="s">
        <v>5222</v>
      </c>
      <c r="D2228" s="36" t="s">
        <v>32</v>
      </c>
      <c r="E2228" s="36" t="s">
        <v>33</v>
      </c>
      <c r="F2228" s="37" t="s">
        <v>5422</v>
      </c>
      <c r="G2228" s="38" t="s">
        <v>35</v>
      </c>
      <c r="H2228" s="39" t="s">
        <v>39</v>
      </c>
      <c r="I2228" s="40" t="s">
        <v>37</v>
      </c>
      <c r="J2228" s="42" t="s">
        <v>38</v>
      </c>
      <c r="K2228" s="39" t="s">
        <v>63</v>
      </c>
      <c r="L2228" s="35"/>
      <c r="M2228" s="43" t="str">
        <f>IF((OR(G2228="Lead")),"Lead",
IF((OR(J2228="Lead")),"Lead",
IF((OR(G2228="Lead-lined galvanized")),"Lead",
IF((OR(J2228="Lead-lined galvanized")),"Lead",
IF((OR((AND(G2228="Unknown - Likely Lead",J2228="Galvanized")),
(AND(G2228="Unknown - Unlikely Lead",J2228="Galvanized")),
(AND(G2228="Unknown - Material Unknown",J2228="Galvanized")))),"Galvanized Requiring Replacement",
IF((OR((AND(G2228="Non-lead - Copper",H2228="Yes",J2228="Galvanized")),
(AND(G2228="Non-lead - Copper",H2228="Don't know",J2228="Galvanized")),
(AND(G2228="Non-lead - Copper",H2228="",J2228="Galvanized")),
(AND(G2228="Non-lead - Plastic",H2228="Yes",J2228="Galvanized")),
(AND(G2228="Non-lead - Plastic",H2228="Don't know",J2228="Galvanized")),
(AND(G2228="Non-lead - Plastic",H2228="",J2228="Galvanized")),
(AND(G2228="Non-lead",H2228="Yes",J2228="Galvanized")),
(AND(G2228="Non-lead",H2228="Don't know",J2228="Galvanized")),
(AND(G2228="Non-lead",H2228="",J2228="Galvanized")),
(AND(G2228="Non-lead - Other",H2228="Yes",J2228="Galvanized")),
(AND(G2228="Non-Lead - Other",H2228="Don't know",J2228="Galvanized")),
(AND(G2228="Galvanized",H2228="Yes",J2228="Galvanized")),
(AND(G2228="Galvanized",H2228="Don't know",J2228="Galvanized")),
(AND(G2228="Galvanized",H2228="",J2228="Galvanized")),
(AND(G2228="Non-Lead - Other",H2228="",J2228="Galvanized")))),"Galvanized Requiring Replacement",
IF((OR((AND(G2228="Non-lead - Copper",J2228="Non-lead - Copper")),
(AND(G2228="Non-lead - Copper",J2228="Non-lead - Plastic")),
(AND(G2228="Non-lead - Copper",J2228="Non-lead - Other")),
(AND(G2228="Non-lead - Copper",J2228="Non-lead")),
(AND(G2228="Non-lead - Plastic",J2228="Non-lead - Copper")),
(AND(G2228="Non-lead - Plastic",J2228="Non-lead - Plastic")),
(AND(G2228="Non-lead - Plastic",J2228="Non-lead - Other")),
(AND(G2228="Non-lead - Plastic",J2228="Non-lead")),
(AND(G2228="Non-lead",J2228="Non-lead - Copper")),
(AND(G2228="Non-lead",J2228="Non-lead - Plastic")),
(AND(G2228="Non-lead",J2228="Non-lead - Other")),
(AND(G2228="Non-lead",J2228="Non-lead")),
(AND(G2228="Non-lead - Other",J2228="Non-lead - Copper")),
(AND(G2228="Non-Lead - Other",J2228="Non-lead - Plastic")),
(AND(G2228="Non-Lead - Other",J2228="Non-lead")),
(AND(G2228="Non-Lead - Other",J2228="Non-lead - Other")))),"Non-Lead",
IF((OR((AND(G2228="Galvanized",J2228="Non-lead")),
(AND(G2228="Galvanized",J2228="Non-lead - Copper")),
(AND(G2228="Galvanized",J2228="Non-lead - Plastic")),
(AND(G2228="Galvanized",J2228="Non-lead")),
(AND(G2228="Galvanized",J2228="Non-lead - Other")))),"Non-Lead",
IF((OR((AND(G2228="Non-lead - Copper",H2228="No",J2228="Galvanized")),
(AND(G2228="Non-lead - Plastic",H2228="No",J2228="Galvanized")),
(AND(G2228="Non-lead",H2228="No",J2228="Galvanized")),
(AND(G2228="Galvanized",H2228="No",J2228="Galvanized")),
(AND(G2228="Non-lead - Other",H2228="No",J2228="Galvanized")))),"Non-lead",
IF((OR((AND(G2228="Unknown - Likely Lead",J2228="Unknown - Likely Lead")),
(AND(G2228="Unknown - Likely Lead",J2228="Unknown - Unlikely Lead")),
(AND(G2228="Unknown - Likely Lead",J2228="Unknown - Material Unknown")),
(AND(G2228="Unknown - Unlikely Lead",J2228="Unknown - Likely Lead")),
(AND(G2228="Unknown - Unlikely Lead",J2228="Unknown - Unlikely Lead")),
(AND(G2228="Unknown - Unlikely Lead",J2228="Unknown - Material Unknown")),
(AND(G2228="Unknown - Material Unknown",J2228="Unknown - Likely Lead")),
(AND(G2228="Unknown - Material Unknown",J2228="Unknown - Unlikely Lead")),
(AND(G2228="Unknown - Material Unknown",J2228="Unknown - Material Unknown")))),"Unknown",
IF((OR((AND(G2228="Unknown - Likely Lead",J2228="Non-lead - Copper")),
(AND(G2228="Unknown - Likely Lead",J2228="Non-lead - Plastic")),
(AND(G2228="Unknown - Likely Lead",J2228="Non-lead")),
(AND(G2228="Unknown - Likely Lead",J2228="Non-lead - Other")),
(AND(G2228="Unknown - Unlikely Lead",J2228="Non-lead - Copper")),
(AND(G2228="Unknown - Unlikely Lead",J2228="Non-lead - Plastic")),
(AND(G2228="Unknown - Unlikely Lead",J2228="Non-lead")),
(AND(G2228="Unknown - Unlikely Lead",J2228="Non-lead - Other")),
(AND(G2228="Unknown - Material Unknown",J2228="Non-lead - Copper")),
(AND(G2228="Unknown - Material Unknown",J2228="Non-lead - Plastic")),
(AND(G2228="Unknown - Material Unknown",J2228="Non-lead")),
(AND(G2228="Unknown - Material Unknown",J2228="Non-lead - Other")))),"Unknown",
IF((OR((AND(G2228="Non-lead - Copper",J2228="Unknown - Likely Lead")),
(AND(G2228="Non-lead - Copper",J2228="Unknown - Unlikely Lead")),
(AND(G2228="Non-lead - Copper",J2228="Unknown - Material Unknown")),
(AND(G2228="Non-lead - Plastic",J2228="Unknown - Likely Lead")),
(AND(G2228="Non-lead - Plastic",J2228="Unknown - Unlikely Lead")),
(AND(G2228="Non-lead - Plastic",J2228="Unknown - Material Unknown")),
(AND(G2228="Non-lead",J2228="Unknown - Likely Lead")),
(AND(G2228="Non-lead",J2228="Unknown - Unlikely Lead")),
(AND(G2228="Non-lead",J2228="Unknown - Material Unknown")),
(AND(G2228="Non-lead - Other",J2228="Unknown - Likely Lead")),
(AND(G2228="Non-Lead - Other",J2228="Unknown - Unlikely Lead")),
(AND(G2228="Non-Lead - Other",J2228="Unknown - Material Unknown")))),"Unknown",
IF((OR((AND(G2228="Galvanized",J2228="Unknown - Likely Lead")),
(AND(G2228="Galvanized",J2228="Unknown - Unlikely Lead")),
(AND(G2228="Galvanized",J2228="Unknown - Material Unknown")))),"Unknown",
IF((OR((AND(G2228="Galvanized",J2228="")))),"Galvanized Requiring Replacement",
IF((OR((AND(G2228="Non-lead - Copper",J2228="")),
(AND(G2228="Non-lead - Plastic",J2228="")),
(AND(G2228="Non-lead",J2228="")),
(AND(G2228="Non-lead - Other",J2228="")))),"Non-lead",
IF((OR((AND(G2228="Unknown - Likely Lead",J2228="")),
(AND(G2228="Unknown - Unlikely Lead",J2228="")),
(AND(G2228="Unknown - Material Unknown",J2228="")))),"Unknown",
""))))))))))))))))</f>
        <v>Non-Lead</v>
      </c>
      <c r="N2228" s="44" t="s">
        <v>39</v>
      </c>
    </row>
    <row r="2229" spans="1:14" ht="30" x14ac:dyDescent="0.25">
      <c r="A2229" s="34" t="s">
        <v>5423</v>
      </c>
      <c r="B2229" s="35" t="s">
        <v>469</v>
      </c>
      <c r="C2229" s="36" t="s">
        <v>5222</v>
      </c>
      <c r="D2229" s="36" t="s">
        <v>32</v>
      </c>
      <c r="E2229" s="36" t="s">
        <v>33</v>
      </c>
      <c r="F2229" s="37" t="s">
        <v>5424</v>
      </c>
      <c r="G2229" s="38" t="s">
        <v>35</v>
      </c>
      <c r="H2229" s="39" t="s">
        <v>39</v>
      </c>
      <c r="I2229" s="40" t="s">
        <v>37</v>
      </c>
      <c r="J2229" s="42" t="s">
        <v>38</v>
      </c>
      <c r="K2229" s="39" t="s">
        <v>63</v>
      </c>
      <c r="L2229" s="35"/>
      <c r="M2229" s="43" t="str">
        <f>IF((OR(G2229="Lead")),"Lead",
IF((OR(J2229="Lead")),"Lead",
IF((OR(G2229="Lead-lined galvanized")),"Lead",
IF((OR(J2229="Lead-lined galvanized")),"Lead",
IF((OR((AND(G2229="Unknown - Likely Lead",J2229="Galvanized")),
(AND(G2229="Unknown - Unlikely Lead",J2229="Galvanized")),
(AND(G2229="Unknown - Material Unknown",J2229="Galvanized")))),"Galvanized Requiring Replacement",
IF((OR((AND(G2229="Non-lead - Copper",H2229="Yes",J2229="Galvanized")),
(AND(G2229="Non-lead - Copper",H2229="Don't know",J2229="Galvanized")),
(AND(G2229="Non-lead - Copper",H2229="",J2229="Galvanized")),
(AND(G2229="Non-lead - Plastic",H2229="Yes",J2229="Galvanized")),
(AND(G2229="Non-lead - Plastic",H2229="Don't know",J2229="Galvanized")),
(AND(G2229="Non-lead - Plastic",H2229="",J2229="Galvanized")),
(AND(G2229="Non-lead",H2229="Yes",J2229="Galvanized")),
(AND(G2229="Non-lead",H2229="Don't know",J2229="Galvanized")),
(AND(G2229="Non-lead",H2229="",J2229="Galvanized")),
(AND(G2229="Non-lead - Other",H2229="Yes",J2229="Galvanized")),
(AND(G2229="Non-Lead - Other",H2229="Don't know",J2229="Galvanized")),
(AND(G2229="Galvanized",H2229="Yes",J2229="Galvanized")),
(AND(G2229="Galvanized",H2229="Don't know",J2229="Galvanized")),
(AND(G2229="Galvanized",H2229="",J2229="Galvanized")),
(AND(G2229="Non-Lead - Other",H2229="",J2229="Galvanized")))),"Galvanized Requiring Replacement",
IF((OR((AND(G2229="Non-lead - Copper",J2229="Non-lead - Copper")),
(AND(G2229="Non-lead - Copper",J2229="Non-lead - Plastic")),
(AND(G2229="Non-lead - Copper",J2229="Non-lead - Other")),
(AND(G2229="Non-lead - Copper",J2229="Non-lead")),
(AND(G2229="Non-lead - Plastic",J2229="Non-lead - Copper")),
(AND(G2229="Non-lead - Plastic",J2229="Non-lead - Plastic")),
(AND(G2229="Non-lead - Plastic",J2229="Non-lead - Other")),
(AND(G2229="Non-lead - Plastic",J2229="Non-lead")),
(AND(G2229="Non-lead",J2229="Non-lead - Copper")),
(AND(G2229="Non-lead",J2229="Non-lead - Plastic")),
(AND(G2229="Non-lead",J2229="Non-lead - Other")),
(AND(G2229="Non-lead",J2229="Non-lead")),
(AND(G2229="Non-lead - Other",J2229="Non-lead - Copper")),
(AND(G2229="Non-Lead - Other",J2229="Non-lead - Plastic")),
(AND(G2229="Non-Lead - Other",J2229="Non-lead")),
(AND(G2229="Non-Lead - Other",J2229="Non-lead - Other")))),"Non-Lead",
IF((OR((AND(G2229="Galvanized",J2229="Non-lead")),
(AND(G2229="Galvanized",J2229="Non-lead - Copper")),
(AND(G2229="Galvanized",J2229="Non-lead - Plastic")),
(AND(G2229="Galvanized",J2229="Non-lead")),
(AND(G2229="Galvanized",J2229="Non-lead - Other")))),"Non-Lead",
IF((OR((AND(G2229="Non-lead - Copper",H2229="No",J2229="Galvanized")),
(AND(G2229="Non-lead - Plastic",H2229="No",J2229="Galvanized")),
(AND(G2229="Non-lead",H2229="No",J2229="Galvanized")),
(AND(G2229="Galvanized",H2229="No",J2229="Galvanized")),
(AND(G2229="Non-lead - Other",H2229="No",J2229="Galvanized")))),"Non-lead",
IF((OR((AND(G2229="Unknown - Likely Lead",J2229="Unknown - Likely Lead")),
(AND(G2229="Unknown - Likely Lead",J2229="Unknown - Unlikely Lead")),
(AND(G2229="Unknown - Likely Lead",J2229="Unknown - Material Unknown")),
(AND(G2229="Unknown - Unlikely Lead",J2229="Unknown - Likely Lead")),
(AND(G2229="Unknown - Unlikely Lead",J2229="Unknown - Unlikely Lead")),
(AND(G2229="Unknown - Unlikely Lead",J2229="Unknown - Material Unknown")),
(AND(G2229="Unknown - Material Unknown",J2229="Unknown - Likely Lead")),
(AND(G2229="Unknown - Material Unknown",J2229="Unknown - Unlikely Lead")),
(AND(G2229="Unknown - Material Unknown",J2229="Unknown - Material Unknown")))),"Unknown",
IF((OR((AND(G2229="Unknown - Likely Lead",J2229="Non-lead - Copper")),
(AND(G2229="Unknown - Likely Lead",J2229="Non-lead - Plastic")),
(AND(G2229="Unknown - Likely Lead",J2229="Non-lead")),
(AND(G2229="Unknown - Likely Lead",J2229="Non-lead - Other")),
(AND(G2229="Unknown - Unlikely Lead",J2229="Non-lead - Copper")),
(AND(G2229="Unknown - Unlikely Lead",J2229="Non-lead - Plastic")),
(AND(G2229="Unknown - Unlikely Lead",J2229="Non-lead")),
(AND(G2229="Unknown - Unlikely Lead",J2229="Non-lead - Other")),
(AND(G2229="Unknown - Material Unknown",J2229="Non-lead - Copper")),
(AND(G2229="Unknown - Material Unknown",J2229="Non-lead - Plastic")),
(AND(G2229="Unknown - Material Unknown",J2229="Non-lead")),
(AND(G2229="Unknown - Material Unknown",J2229="Non-lead - Other")))),"Unknown",
IF((OR((AND(G2229="Non-lead - Copper",J2229="Unknown - Likely Lead")),
(AND(G2229="Non-lead - Copper",J2229="Unknown - Unlikely Lead")),
(AND(G2229="Non-lead - Copper",J2229="Unknown - Material Unknown")),
(AND(G2229="Non-lead - Plastic",J2229="Unknown - Likely Lead")),
(AND(G2229="Non-lead - Plastic",J2229="Unknown - Unlikely Lead")),
(AND(G2229="Non-lead - Plastic",J2229="Unknown - Material Unknown")),
(AND(G2229="Non-lead",J2229="Unknown - Likely Lead")),
(AND(G2229="Non-lead",J2229="Unknown - Unlikely Lead")),
(AND(G2229="Non-lead",J2229="Unknown - Material Unknown")),
(AND(G2229="Non-lead - Other",J2229="Unknown - Likely Lead")),
(AND(G2229="Non-Lead - Other",J2229="Unknown - Unlikely Lead")),
(AND(G2229="Non-Lead - Other",J2229="Unknown - Material Unknown")))),"Unknown",
IF((OR((AND(G2229="Galvanized",J2229="Unknown - Likely Lead")),
(AND(G2229="Galvanized",J2229="Unknown - Unlikely Lead")),
(AND(G2229="Galvanized",J2229="Unknown - Material Unknown")))),"Unknown",
IF((OR((AND(G2229="Galvanized",J2229="")))),"Galvanized Requiring Replacement",
IF((OR((AND(G2229="Non-lead - Copper",J2229="")),
(AND(G2229="Non-lead - Plastic",J2229="")),
(AND(G2229="Non-lead",J2229="")),
(AND(G2229="Non-lead - Other",J2229="")))),"Non-lead",
IF((OR((AND(G2229="Unknown - Likely Lead",J2229="")),
(AND(G2229="Unknown - Unlikely Lead",J2229="")),
(AND(G2229="Unknown - Material Unknown",J2229="")))),"Unknown",
""))))))))))))))))</f>
        <v>Non-Lead</v>
      </c>
      <c r="N2229" s="44" t="s">
        <v>39</v>
      </c>
    </row>
    <row r="2230" spans="1:14" ht="30" x14ac:dyDescent="0.25">
      <c r="A2230" s="34" t="s">
        <v>5425</v>
      </c>
      <c r="B2230" s="35" t="s">
        <v>177</v>
      </c>
      <c r="C2230" s="36" t="s">
        <v>5222</v>
      </c>
      <c r="D2230" s="36" t="s">
        <v>32</v>
      </c>
      <c r="E2230" s="36" t="s">
        <v>33</v>
      </c>
      <c r="F2230" s="37" t="s">
        <v>5426</v>
      </c>
      <c r="G2230" s="38" t="s">
        <v>35</v>
      </c>
      <c r="H2230" s="39" t="s">
        <v>39</v>
      </c>
      <c r="I2230" s="40" t="s">
        <v>37</v>
      </c>
      <c r="J2230" s="42" t="s">
        <v>38</v>
      </c>
      <c r="K2230" s="39" t="s">
        <v>63</v>
      </c>
      <c r="L2230" s="35"/>
      <c r="M2230" s="43" t="str">
        <f>IF((OR(G2230="Lead")),"Lead",
IF((OR(J2230="Lead")),"Lead",
IF((OR(G2230="Lead-lined galvanized")),"Lead",
IF((OR(J2230="Lead-lined galvanized")),"Lead",
IF((OR((AND(G2230="Unknown - Likely Lead",J2230="Galvanized")),
(AND(G2230="Unknown - Unlikely Lead",J2230="Galvanized")),
(AND(G2230="Unknown - Material Unknown",J2230="Galvanized")))),"Galvanized Requiring Replacement",
IF((OR((AND(G2230="Non-lead - Copper",H2230="Yes",J2230="Galvanized")),
(AND(G2230="Non-lead - Copper",H2230="Don't know",J2230="Galvanized")),
(AND(G2230="Non-lead - Copper",H2230="",J2230="Galvanized")),
(AND(G2230="Non-lead - Plastic",H2230="Yes",J2230="Galvanized")),
(AND(G2230="Non-lead - Plastic",H2230="Don't know",J2230="Galvanized")),
(AND(G2230="Non-lead - Plastic",H2230="",J2230="Galvanized")),
(AND(G2230="Non-lead",H2230="Yes",J2230="Galvanized")),
(AND(G2230="Non-lead",H2230="Don't know",J2230="Galvanized")),
(AND(G2230="Non-lead",H2230="",J2230="Galvanized")),
(AND(G2230="Non-lead - Other",H2230="Yes",J2230="Galvanized")),
(AND(G2230="Non-Lead - Other",H2230="Don't know",J2230="Galvanized")),
(AND(G2230="Galvanized",H2230="Yes",J2230="Galvanized")),
(AND(G2230="Galvanized",H2230="Don't know",J2230="Galvanized")),
(AND(G2230="Galvanized",H2230="",J2230="Galvanized")),
(AND(G2230="Non-Lead - Other",H2230="",J2230="Galvanized")))),"Galvanized Requiring Replacement",
IF((OR((AND(G2230="Non-lead - Copper",J2230="Non-lead - Copper")),
(AND(G2230="Non-lead - Copper",J2230="Non-lead - Plastic")),
(AND(G2230="Non-lead - Copper",J2230="Non-lead - Other")),
(AND(G2230="Non-lead - Copper",J2230="Non-lead")),
(AND(G2230="Non-lead - Plastic",J2230="Non-lead - Copper")),
(AND(G2230="Non-lead - Plastic",J2230="Non-lead - Plastic")),
(AND(G2230="Non-lead - Plastic",J2230="Non-lead - Other")),
(AND(G2230="Non-lead - Plastic",J2230="Non-lead")),
(AND(G2230="Non-lead",J2230="Non-lead - Copper")),
(AND(G2230="Non-lead",J2230="Non-lead - Plastic")),
(AND(G2230="Non-lead",J2230="Non-lead - Other")),
(AND(G2230="Non-lead",J2230="Non-lead")),
(AND(G2230="Non-lead - Other",J2230="Non-lead - Copper")),
(AND(G2230="Non-Lead - Other",J2230="Non-lead - Plastic")),
(AND(G2230="Non-Lead - Other",J2230="Non-lead")),
(AND(G2230="Non-Lead - Other",J2230="Non-lead - Other")))),"Non-Lead",
IF((OR((AND(G2230="Galvanized",J2230="Non-lead")),
(AND(G2230="Galvanized",J2230="Non-lead - Copper")),
(AND(G2230="Galvanized",J2230="Non-lead - Plastic")),
(AND(G2230="Galvanized",J2230="Non-lead")),
(AND(G2230="Galvanized",J2230="Non-lead - Other")))),"Non-Lead",
IF((OR((AND(G2230="Non-lead - Copper",H2230="No",J2230="Galvanized")),
(AND(G2230="Non-lead - Plastic",H2230="No",J2230="Galvanized")),
(AND(G2230="Non-lead",H2230="No",J2230="Galvanized")),
(AND(G2230="Galvanized",H2230="No",J2230="Galvanized")),
(AND(G2230="Non-lead - Other",H2230="No",J2230="Galvanized")))),"Non-lead",
IF((OR((AND(G2230="Unknown - Likely Lead",J2230="Unknown - Likely Lead")),
(AND(G2230="Unknown - Likely Lead",J2230="Unknown - Unlikely Lead")),
(AND(G2230="Unknown - Likely Lead",J2230="Unknown - Material Unknown")),
(AND(G2230="Unknown - Unlikely Lead",J2230="Unknown - Likely Lead")),
(AND(G2230="Unknown - Unlikely Lead",J2230="Unknown - Unlikely Lead")),
(AND(G2230="Unknown - Unlikely Lead",J2230="Unknown - Material Unknown")),
(AND(G2230="Unknown - Material Unknown",J2230="Unknown - Likely Lead")),
(AND(G2230="Unknown - Material Unknown",J2230="Unknown - Unlikely Lead")),
(AND(G2230="Unknown - Material Unknown",J2230="Unknown - Material Unknown")))),"Unknown",
IF((OR((AND(G2230="Unknown - Likely Lead",J2230="Non-lead - Copper")),
(AND(G2230="Unknown - Likely Lead",J2230="Non-lead - Plastic")),
(AND(G2230="Unknown - Likely Lead",J2230="Non-lead")),
(AND(G2230="Unknown - Likely Lead",J2230="Non-lead - Other")),
(AND(G2230="Unknown - Unlikely Lead",J2230="Non-lead - Copper")),
(AND(G2230="Unknown - Unlikely Lead",J2230="Non-lead - Plastic")),
(AND(G2230="Unknown - Unlikely Lead",J2230="Non-lead")),
(AND(G2230="Unknown - Unlikely Lead",J2230="Non-lead - Other")),
(AND(G2230="Unknown - Material Unknown",J2230="Non-lead - Copper")),
(AND(G2230="Unknown - Material Unknown",J2230="Non-lead - Plastic")),
(AND(G2230="Unknown - Material Unknown",J2230="Non-lead")),
(AND(G2230="Unknown - Material Unknown",J2230="Non-lead - Other")))),"Unknown",
IF((OR((AND(G2230="Non-lead - Copper",J2230="Unknown - Likely Lead")),
(AND(G2230="Non-lead - Copper",J2230="Unknown - Unlikely Lead")),
(AND(G2230="Non-lead - Copper",J2230="Unknown - Material Unknown")),
(AND(G2230="Non-lead - Plastic",J2230="Unknown - Likely Lead")),
(AND(G2230="Non-lead - Plastic",J2230="Unknown - Unlikely Lead")),
(AND(G2230="Non-lead - Plastic",J2230="Unknown - Material Unknown")),
(AND(G2230="Non-lead",J2230="Unknown - Likely Lead")),
(AND(G2230="Non-lead",J2230="Unknown - Unlikely Lead")),
(AND(G2230="Non-lead",J2230="Unknown - Material Unknown")),
(AND(G2230="Non-lead - Other",J2230="Unknown - Likely Lead")),
(AND(G2230="Non-Lead - Other",J2230="Unknown - Unlikely Lead")),
(AND(G2230="Non-Lead - Other",J2230="Unknown - Material Unknown")))),"Unknown",
IF((OR((AND(G2230="Galvanized",J2230="Unknown - Likely Lead")),
(AND(G2230="Galvanized",J2230="Unknown - Unlikely Lead")),
(AND(G2230="Galvanized",J2230="Unknown - Material Unknown")))),"Unknown",
IF((OR((AND(G2230="Galvanized",J2230="")))),"Galvanized Requiring Replacement",
IF((OR((AND(G2230="Non-lead - Copper",J2230="")),
(AND(G2230="Non-lead - Plastic",J2230="")),
(AND(G2230="Non-lead",J2230="")),
(AND(G2230="Non-lead - Other",J2230="")))),"Non-lead",
IF((OR((AND(G2230="Unknown - Likely Lead",J2230="")),
(AND(G2230="Unknown - Unlikely Lead",J2230="")),
(AND(G2230="Unknown - Material Unknown",J2230="")))),"Unknown",
""))))))))))))))))</f>
        <v>Non-Lead</v>
      </c>
      <c r="N2230" s="44" t="s">
        <v>39</v>
      </c>
    </row>
    <row r="2231" spans="1:14" ht="30" x14ac:dyDescent="0.25">
      <c r="A2231" s="34" t="s">
        <v>5427</v>
      </c>
      <c r="B2231" s="35" t="s">
        <v>3610</v>
      </c>
      <c r="C2231" s="36" t="s">
        <v>5222</v>
      </c>
      <c r="D2231" s="36" t="s">
        <v>32</v>
      </c>
      <c r="E2231" s="36" t="s">
        <v>33</v>
      </c>
      <c r="F2231" s="37" t="s">
        <v>5428</v>
      </c>
      <c r="G2231" s="38" t="s">
        <v>35</v>
      </c>
      <c r="H2231" s="39" t="s">
        <v>39</v>
      </c>
      <c r="I2231" s="40" t="s">
        <v>37</v>
      </c>
      <c r="J2231" s="42" t="s">
        <v>38</v>
      </c>
      <c r="K2231" s="39" t="s">
        <v>63</v>
      </c>
      <c r="L2231" s="35"/>
      <c r="M2231" s="43" t="str">
        <f>IF((OR(G2231="Lead")),"Lead",
IF((OR(J2231="Lead")),"Lead",
IF((OR(G2231="Lead-lined galvanized")),"Lead",
IF((OR(J2231="Lead-lined galvanized")),"Lead",
IF((OR((AND(G2231="Unknown - Likely Lead",J2231="Galvanized")),
(AND(G2231="Unknown - Unlikely Lead",J2231="Galvanized")),
(AND(G2231="Unknown - Material Unknown",J2231="Galvanized")))),"Galvanized Requiring Replacement",
IF((OR((AND(G2231="Non-lead - Copper",H2231="Yes",J2231="Galvanized")),
(AND(G2231="Non-lead - Copper",H2231="Don't know",J2231="Galvanized")),
(AND(G2231="Non-lead - Copper",H2231="",J2231="Galvanized")),
(AND(G2231="Non-lead - Plastic",H2231="Yes",J2231="Galvanized")),
(AND(G2231="Non-lead - Plastic",H2231="Don't know",J2231="Galvanized")),
(AND(G2231="Non-lead - Plastic",H2231="",J2231="Galvanized")),
(AND(G2231="Non-lead",H2231="Yes",J2231="Galvanized")),
(AND(G2231="Non-lead",H2231="Don't know",J2231="Galvanized")),
(AND(G2231="Non-lead",H2231="",J2231="Galvanized")),
(AND(G2231="Non-lead - Other",H2231="Yes",J2231="Galvanized")),
(AND(G2231="Non-Lead - Other",H2231="Don't know",J2231="Galvanized")),
(AND(G2231="Galvanized",H2231="Yes",J2231="Galvanized")),
(AND(G2231="Galvanized",H2231="Don't know",J2231="Galvanized")),
(AND(G2231="Galvanized",H2231="",J2231="Galvanized")),
(AND(G2231="Non-Lead - Other",H2231="",J2231="Galvanized")))),"Galvanized Requiring Replacement",
IF((OR((AND(G2231="Non-lead - Copper",J2231="Non-lead - Copper")),
(AND(G2231="Non-lead - Copper",J2231="Non-lead - Plastic")),
(AND(G2231="Non-lead - Copper",J2231="Non-lead - Other")),
(AND(G2231="Non-lead - Copper",J2231="Non-lead")),
(AND(G2231="Non-lead - Plastic",J2231="Non-lead - Copper")),
(AND(G2231="Non-lead - Plastic",J2231="Non-lead - Plastic")),
(AND(G2231="Non-lead - Plastic",J2231="Non-lead - Other")),
(AND(G2231="Non-lead - Plastic",J2231="Non-lead")),
(AND(G2231="Non-lead",J2231="Non-lead - Copper")),
(AND(G2231="Non-lead",J2231="Non-lead - Plastic")),
(AND(G2231="Non-lead",J2231="Non-lead - Other")),
(AND(G2231="Non-lead",J2231="Non-lead")),
(AND(G2231="Non-lead - Other",J2231="Non-lead - Copper")),
(AND(G2231="Non-Lead - Other",J2231="Non-lead - Plastic")),
(AND(G2231="Non-Lead - Other",J2231="Non-lead")),
(AND(G2231="Non-Lead - Other",J2231="Non-lead - Other")))),"Non-Lead",
IF((OR((AND(G2231="Galvanized",J2231="Non-lead")),
(AND(G2231="Galvanized",J2231="Non-lead - Copper")),
(AND(G2231="Galvanized",J2231="Non-lead - Plastic")),
(AND(G2231="Galvanized",J2231="Non-lead")),
(AND(G2231="Galvanized",J2231="Non-lead - Other")))),"Non-Lead",
IF((OR((AND(G2231="Non-lead - Copper",H2231="No",J2231="Galvanized")),
(AND(G2231="Non-lead - Plastic",H2231="No",J2231="Galvanized")),
(AND(G2231="Non-lead",H2231="No",J2231="Galvanized")),
(AND(G2231="Galvanized",H2231="No",J2231="Galvanized")),
(AND(G2231="Non-lead - Other",H2231="No",J2231="Galvanized")))),"Non-lead",
IF((OR((AND(G2231="Unknown - Likely Lead",J2231="Unknown - Likely Lead")),
(AND(G2231="Unknown - Likely Lead",J2231="Unknown - Unlikely Lead")),
(AND(G2231="Unknown - Likely Lead",J2231="Unknown - Material Unknown")),
(AND(G2231="Unknown - Unlikely Lead",J2231="Unknown - Likely Lead")),
(AND(G2231="Unknown - Unlikely Lead",J2231="Unknown - Unlikely Lead")),
(AND(G2231="Unknown - Unlikely Lead",J2231="Unknown - Material Unknown")),
(AND(G2231="Unknown - Material Unknown",J2231="Unknown - Likely Lead")),
(AND(G2231="Unknown - Material Unknown",J2231="Unknown - Unlikely Lead")),
(AND(G2231="Unknown - Material Unknown",J2231="Unknown - Material Unknown")))),"Unknown",
IF((OR((AND(G2231="Unknown - Likely Lead",J2231="Non-lead - Copper")),
(AND(G2231="Unknown - Likely Lead",J2231="Non-lead - Plastic")),
(AND(G2231="Unknown - Likely Lead",J2231="Non-lead")),
(AND(G2231="Unknown - Likely Lead",J2231="Non-lead - Other")),
(AND(G2231="Unknown - Unlikely Lead",J2231="Non-lead - Copper")),
(AND(G2231="Unknown - Unlikely Lead",J2231="Non-lead - Plastic")),
(AND(G2231="Unknown - Unlikely Lead",J2231="Non-lead")),
(AND(G2231="Unknown - Unlikely Lead",J2231="Non-lead - Other")),
(AND(G2231="Unknown - Material Unknown",J2231="Non-lead - Copper")),
(AND(G2231="Unknown - Material Unknown",J2231="Non-lead - Plastic")),
(AND(G2231="Unknown - Material Unknown",J2231="Non-lead")),
(AND(G2231="Unknown - Material Unknown",J2231="Non-lead - Other")))),"Unknown",
IF((OR((AND(G2231="Non-lead - Copper",J2231="Unknown - Likely Lead")),
(AND(G2231="Non-lead - Copper",J2231="Unknown - Unlikely Lead")),
(AND(G2231="Non-lead - Copper",J2231="Unknown - Material Unknown")),
(AND(G2231="Non-lead - Plastic",J2231="Unknown - Likely Lead")),
(AND(G2231="Non-lead - Plastic",J2231="Unknown - Unlikely Lead")),
(AND(G2231="Non-lead - Plastic",J2231="Unknown - Material Unknown")),
(AND(G2231="Non-lead",J2231="Unknown - Likely Lead")),
(AND(G2231="Non-lead",J2231="Unknown - Unlikely Lead")),
(AND(G2231="Non-lead",J2231="Unknown - Material Unknown")),
(AND(G2231="Non-lead - Other",J2231="Unknown - Likely Lead")),
(AND(G2231="Non-Lead - Other",J2231="Unknown - Unlikely Lead")),
(AND(G2231="Non-Lead - Other",J2231="Unknown - Material Unknown")))),"Unknown",
IF((OR((AND(G2231="Galvanized",J2231="Unknown - Likely Lead")),
(AND(G2231="Galvanized",J2231="Unknown - Unlikely Lead")),
(AND(G2231="Galvanized",J2231="Unknown - Material Unknown")))),"Unknown",
IF((OR((AND(G2231="Galvanized",J2231="")))),"Galvanized Requiring Replacement",
IF((OR((AND(G2231="Non-lead - Copper",J2231="")),
(AND(G2231="Non-lead - Plastic",J2231="")),
(AND(G2231="Non-lead",J2231="")),
(AND(G2231="Non-lead - Other",J2231="")))),"Non-lead",
IF((OR((AND(G2231="Unknown - Likely Lead",J2231="")),
(AND(G2231="Unknown - Unlikely Lead",J2231="")),
(AND(G2231="Unknown - Material Unknown",J2231="")))),"Unknown",
""))))))))))))))))</f>
        <v>Non-Lead</v>
      </c>
      <c r="N2231" s="44" t="s">
        <v>39</v>
      </c>
    </row>
    <row r="2232" spans="1:14" ht="30" x14ac:dyDescent="0.25">
      <c r="A2232" s="34" t="s">
        <v>5429</v>
      </c>
      <c r="B2232" s="35" t="s">
        <v>3616</v>
      </c>
      <c r="C2232" s="36" t="s">
        <v>5222</v>
      </c>
      <c r="D2232" s="36" t="s">
        <v>32</v>
      </c>
      <c r="E2232" s="36" t="s">
        <v>33</v>
      </c>
      <c r="F2232" s="37" t="s">
        <v>5430</v>
      </c>
      <c r="G2232" s="38" t="s">
        <v>35</v>
      </c>
      <c r="H2232" s="39" t="s">
        <v>39</v>
      </c>
      <c r="I2232" s="40" t="s">
        <v>37</v>
      </c>
      <c r="J2232" s="42" t="s">
        <v>38</v>
      </c>
      <c r="K2232" s="39" t="s">
        <v>63</v>
      </c>
      <c r="L2232" s="35"/>
      <c r="M2232" s="43" t="str">
        <f>IF((OR(G2232="Lead")),"Lead",
IF((OR(J2232="Lead")),"Lead",
IF((OR(G2232="Lead-lined galvanized")),"Lead",
IF((OR(J2232="Lead-lined galvanized")),"Lead",
IF((OR((AND(G2232="Unknown - Likely Lead",J2232="Galvanized")),
(AND(G2232="Unknown - Unlikely Lead",J2232="Galvanized")),
(AND(G2232="Unknown - Material Unknown",J2232="Galvanized")))),"Galvanized Requiring Replacement",
IF((OR((AND(G2232="Non-lead - Copper",H2232="Yes",J2232="Galvanized")),
(AND(G2232="Non-lead - Copper",H2232="Don't know",J2232="Galvanized")),
(AND(G2232="Non-lead - Copper",H2232="",J2232="Galvanized")),
(AND(G2232="Non-lead - Plastic",H2232="Yes",J2232="Galvanized")),
(AND(G2232="Non-lead - Plastic",H2232="Don't know",J2232="Galvanized")),
(AND(G2232="Non-lead - Plastic",H2232="",J2232="Galvanized")),
(AND(G2232="Non-lead",H2232="Yes",J2232="Galvanized")),
(AND(G2232="Non-lead",H2232="Don't know",J2232="Galvanized")),
(AND(G2232="Non-lead",H2232="",J2232="Galvanized")),
(AND(G2232="Non-lead - Other",H2232="Yes",J2232="Galvanized")),
(AND(G2232="Non-Lead - Other",H2232="Don't know",J2232="Galvanized")),
(AND(G2232="Galvanized",H2232="Yes",J2232="Galvanized")),
(AND(G2232="Galvanized",H2232="Don't know",J2232="Galvanized")),
(AND(G2232="Galvanized",H2232="",J2232="Galvanized")),
(AND(G2232="Non-Lead - Other",H2232="",J2232="Galvanized")))),"Galvanized Requiring Replacement",
IF((OR((AND(G2232="Non-lead - Copper",J2232="Non-lead - Copper")),
(AND(G2232="Non-lead - Copper",J2232="Non-lead - Plastic")),
(AND(G2232="Non-lead - Copper",J2232="Non-lead - Other")),
(AND(G2232="Non-lead - Copper",J2232="Non-lead")),
(AND(G2232="Non-lead - Plastic",J2232="Non-lead - Copper")),
(AND(G2232="Non-lead - Plastic",J2232="Non-lead - Plastic")),
(AND(G2232="Non-lead - Plastic",J2232="Non-lead - Other")),
(AND(G2232="Non-lead - Plastic",J2232="Non-lead")),
(AND(G2232="Non-lead",J2232="Non-lead - Copper")),
(AND(G2232="Non-lead",J2232="Non-lead - Plastic")),
(AND(G2232="Non-lead",J2232="Non-lead - Other")),
(AND(G2232="Non-lead",J2232="Non-lead")),
(AND(G2232="Non-lead - Other",J2232="Non-lead - Copper")),
(AND(G2232="Non-Lead - Other",J2232="Non-lead - Plastic")),
(AND(G2232="Non-Lead - Other",J2232="Non-lead")),
(AND(G2232="Non-Lead - Other",J2232="Non-lead - Other")))),"Non-Lead",
IF((OR((AND(G2232="Galvanized",J2232="Non-lead")),
(AND(G2232="Galvanized",J2232="Non-lead - Copper")),
(AND(G2232="Galvanized",J2232="Non-lead - Plastic")),
(AND(G2232="Galvanized",J2232="Non-lead")),
(AND(G2232="Galvanized",J2232="Non-lead - Other")))),"Non-Lead",
IF((OR((AND(G2232="Non-lead - Copper",H2232="No",J2232="Galvanized")),
(AND(G2232="Non-lead - Plastic",H2232="No",J2232="Galvanized")),
(AND(G2232="Non-lead",H2232="No",J2232="Galvanized")),
(AND(G2232="Galvanized",H2232="No",J2232="Galvanized")),
(AND(G2232="Non-lead - Other",H2232="No",J2232="Galvanized")))),"Non-lead",
IF((OR((AND(G2232="Unknown - Likely Lead",J2232="Unknown - Likely Lead")),
(AND(G2232="Unknown - Likely Lead",J2232="Unknown - Unlikely Lead")),
(AND(G2232="Unknown - Likely Lead",J2232="Unknown - Material Unknown")),
(AND(G2232="Unknown - Unlikely Lead",J2232="Unknown - Likely Lead")),
(AND(G2232="Unknown - Unlikely Lead",J2232="Unknown - Unlikely Lead")),
(AND(G2232="Unknown - Unlikely Lead",J2232="Unknown - Material Unknown")),
(AND(G2232="Unknown - Material Unknown",J2232="Unknown - Likely Lead")),
(AND(G2232="Unknown - Material Unknown",J2232="Unknown - Unlikely Lead")),
(AND(G2232="Unknown - Material Unknown",J2232="Unknown - Material Unknown")))),"Unknown",
IF((OR((AND(G2232="Unknown - Likely Lead",J2232="Non-lead - Copper")),
(AND(G2232="Unknown - Likely Lead",J2232="Non-lead - Plastic")),
(AND(G2232="Unknown - Likely Lead",J2232="Non-lead")),
(AND(G2232="Unknown - Likely Lead",J2232="Non-lead - Other")),
(AND(G2232="Unknown - Unlikely Lead",J2232="Non-lead - Copper")),
(AND(G2232="Unknown - Unlikely Lead",J2232="Non-lead - Plastic")),
(AND(G2232="Unknown - Unlikely Lead",J2232="Non-lead")),
(AND(G2232="Unknown - Unlikely Lead",J2232="Non-lead - Other")),
(AND(G2232="Unknown - Material Unknown",J2232="Non-lead - Copper")),
(AND(G2232="Unknown - Material Unknown",J2232="Non-lead - Plastic")),
(AND(G2232="Unknown - Material Unknown",J2232="Non-lead")),
(AND(G2232="Unknown - Material Unknown",J2232="Non-lead - Other")))),"Unknown",
IF((OR((AND(G2232="Non-lead - Copper",J2232="Unknown - Likely Lead")),
(AND(G2232="Non-lead - Copper",J2232="Unknown - Unlikely Lead")),
(AND(G2232="Non-lead - Copper",J2232="Unknown - Material Unknown")),
(AND(G2232="Non-lead - Plastic",J2232="Unknown - Likely Lead")),
(AND(G2232="Non-lead - Plastic",J2232="Unknown - Unlikely Lead")),
(AND(G2232="Non-lead - Plastic",J2232="Unknown - Material Unknown")),
(AND(G2232="Non-lead",J2232="Unknown - Likely Lead")),
(AND(G2232="Non-lead",J2232="Unknown - Unlikely Lead")),
(AND(G2232="Non-lead",J2232="Unknown - Material Unknown")),
(AND(G2232="Non-lead - Other",J2232="Unknown - Likely Lead")),
(AND(G2232="Non-Lead - Other",J2232="Unknown - Unlikely Lead")),
(AND(G2232="Non-Lead - Other",J2232="Unknown - Material Unknown")))),"Unknown",
IF((OR((AND(G2232="Galvanized",J2232="Unknown - Likely Lead")),
(AND(G2232="Galvanized",J2232="Unknown - Unlikely Lead")),
(AND(G2232="Galvanized",J2232="Unknown - Material Unknown")))),"Unknown",
IF((OR((AND(G2232="Galvanized",J2232="")))),"Galvanized Requiring Replacement",
IF((OR((AND(G2232="Non-lead - Copper",J2232="")),
(AND(G2232="Non-lead - Plastic",J2232="")),
(AND(G2232="Non-lead",J2232="")),
(AND(G2232="Non-lead - Other",J2232="")))),"Non-lead",
IF((OR((AND(G2232="Unknown - Likely Lead",J2232="")),
(AND(G2232="Unknown - Unlikely Lead",J2232="")),
(AND(G2232="Unknown - Material Unknown",J2232="")))),"Unknown",
""))))))))))))))))</f>
        <v>Non-Lead</v>
      </c>
      <c r="N2232" s="44" t="s">
        <v>39</v>
      </c>
    </row>
    <row r="2233" spans="1:14" ht="30" x14ac:dyDescent="0.25">
      <c r="A2233" s="34" t="s">
        <v>5431</v>
      </c>
      <c r="B2233" s="35" t="s">
        <v>5432</v>
      </c>
      <c r="C2233" s="36" t="s">
        <v>5222</v>
      </c>
      <c r="D2233" s="36" t="s">
        <v>32</v>
      </c>
      <c r="E2233" s="36" t="s">
        <v>33</v>
      </c>
      <c r="F2233" s="37" t="s">
        <v>5433</v>
      </c>
      <c r="G2233" s="38" t="s">
        <v>35</v>
      </c>
      <c r="H2233" s="39" t="s">
        <v>39</v>
      </c>
      <c r="I2233" s="40" t="s">
        <v>37</v>
      </c>
      <c r="J2233" s="42" t="s">
        <v>38</v>
      </c>
      <c r="K2233" s="39" t="s">
        <v>63</v>
      </c>
      <c r="L2233" s="35"/>
      <c r="M2233" s="43" t="str">
        <f>IF((OR(G2233="Lead")),"Lead",
IF((OR(J2233="Lead")),"Lead",
IF((OR(G2233="Lead-lined galvanized")),"Lead",
IF((OR(J2233="Lead-lined galvanized")),"Lead",
IF((OR((AND(G2233="Unknown - Likely Lead",J2233="Galvanized")),
(AND(G2233="Unknown - Unlikely Lead",J2233="Galvanized")),
(AND(G2233="Unknown - Material Unknown",J2233="Galvanized")))),"Galvanized Requiring Replacement",
IF((OR((AND(G2233="Non-lead - Copper",H2233="Yes",J2233="Galvanized")),
(AND(G2233="Non-lead - Copper",H2233="Don't know",J2233="Galvanized")),
(AND(G2233="Non-lead - Copper",H2233="",J2233="Galvanized")),
(AND(G2233="Non-lead - Plastic",H2233="Yes",J2233="Galvanized")),
(AND(G2233="Non-lead - Plastic",H2233="Don't know",J2233="Galvanized")),
(AND(G2233="Non-lead - Plastic",H2233="",J2233="Galvanized")),
(AND(G2233="Non-lead",H2233="Yes",J2233="Galvanized")),
(AND(G2233="Non-lead",H2233="Don't know",J2233="Galvanized")),
(AND(G2233="Non-lead",H2233="",J2233="Galvanized")),
(AND(G2233="Non-lead - Other",H2233="Yes",J2233="Galvanized")),
(AND(G2233="Non-Lead - Other",H2233="Don't know",J2233="Galvanized")),
(AND(G2233="Galvanized",H2233="Yes",J2233="Galvanized")),
(AND(G2233="Galvanized",H2233="Don't know",J2233="Galvanized")),
(AND(G2233="Galvanized",H2233="",J2233="Galvanized")),
(AND(G2233="Non-Lead - Other",H2233="",J2233="Galvanized")))),"Galvanized Requiring Replacement",
IF((OR((AND(G2233="Non-lead - Copper",J2233="Non-lead - Copper")),
(AND(G2233="Non-lead - Copper",J2233="Non-lead - Plastic")),
(AND(G2233="Non-lead - Copper",J2233="Non-lead - Other")),
(AND(G2233="Non-lead - Copper",J2233="Non-lead")),
(AND(G2233="Non-lead - Plastic",J2233="Non-lead - Copper")),
(AND(G2233="Non-lead - Plastic",J2233="Non-lead - Plastic")),
(AND(G2233="Non-lead - Plastic",J2233="Non-lead - Other")),
(AND(G2233="Non-lead - Plastic",J2233="Non-lead")),
(AND(G2233="Non-lead",J2233="Non-lead - Copper")),
(AND(G2233="Non-lead",J2233="Non-lead - Plastic")),
(AND(G2233="Non-lead",J2233="Non-lead - Other")),
(AND(G2233="Non-lead",J2233="Non-lead")),
(AND(G2233="Non-lead - Other",J2233="Non-lead - Copper")),
(AND(G2233="Non-Lead - Other",J2233="Non-lead - Plastic")),
(AND(G2233="Non-Lead - Other",J2233="Non-lead")),
(AND(G2233="Non-Lead - Other",J2233="Non-lead - Other")))),"Non-Lead",
IF((OR((AND(G2233="Galvanized",J2233="Non-lead")),
(AND(G2233="Galvanized",J2233="Non-lead - Copper")),
(AND(G2233="Galvanized",J2233="Non-lead - Plastic")),
(AND(G2233="Galvanized",J2233="Non-lead")),
(AND(G2233="Galvanized",J2233="Non-lead - Other")))),"Non-Lead",
IF((OR((AND(G2233="Non-lead - Copper",H2233="No",J2233="Galvanized")),
(AND(G2233="Non-lead - Plastic",H2233="No",J2233="Galvanized")),
(AND(G2233="Non-lead",H2233="No",J2233="Galvanized")),
(AND(G2233="Galvanized",H2233="No",J2233="Galvanized")),
(AND(G2233="Non-lead - Other",H2233="No",J2233="Galvanized")))),"Non-lead",
IF((OR((AND(G2233="Unknown - Likely Lead",J2233="Unknown - Likely Lead")),
(AND(G2233="Unknown - Likely Lead",J2233="Unknown - Unlikely Lead")),
(AND(G2233="Unknown - Likely Lead",J2233="Unknown - Material Unknown")),
(AND(G2233="Unknown - Unlikely Lead",J2233="Unknown - Likely Lead")),
(AND(G2233="Unknown - Unlikely Lead",J2233="Unknown - Unlikely Lead")),
(AND(G2233="Unknown - Unlikely Lead",J2233="Unknown - Material Unknown")),
(AND(G2233="Unknown - Material Unknown",J2233="Unknown - Likely Lead")),
(AND(G2233="Unknown - Material Unknown",J2233="Unknown - Unlikely Lead")),
(AND(G2233="Unknown - Material Unknown",J2233="Unknown - Material Unknown")))),"Unknown",
IF((OR((AND(G2233="Unknown - Likely Lead",J2233="Non-lead - Copper")),
(AND(G2233="Unknown - Likely Lead",J2233="Non-lead - Plastic")),
(AND(G2233="Unknown - Likely Lead",J2233="Non-lead")),
(AND(G2233="Unknown - Likely Lead",J2233="Non-lead - Other")),
(AND(G2233="Unknown - Unlikely Lead",J2233="Non-lead - Copper")),
(AND(G2233="Unknown - Unlikely Lead",J2233="Non-lead - Plastic")),
(AND(G2233="Unknown - Unlikely Lead",J2233="Non-lead")),
(AND(G2233="Unknown - Unlikely Lead",J2233="Non-lead - Other")),
(AND(G2233="Unknown - Material Unknown",J2233="Non-lead - Copper")),
(AND(G2233="Unknown - Material Unknown",J2233="Non-lead - Plastic")),
(AND(G2233="Unknown - Material Unknown",J2233="Non-lead")),
(AND(G2233="Unknown - Material Unknown",J2233="Non-lead - Other")))),"Unknown",
IF((OR((AND(G2233="Non-lead - Copper",J2233="Unknown - Likely Lead")),
(AND(G2233="Non-lead - Copper",J2233="Unknown - Unlikely Lead")),
(AND(G2233="Non-lead - Copper",J2233="Unknown - Material Unknown")),
(AND(G2233="Non-lead - Plastic",J2233="Unknown - Likely Lead")),
(AND(G2233="Non-lead - Plastic",J2233="Unknown - Unlikely Lead")),
(AND(G2233="Non-lead - Plastic",J2233="Unknown - Material Unknown")),
(AND(G2233="Non-lead",J2233="Unknown - Likely Lead")),
(AND(G2233="Non-lead",J2233="Unknown - Unlikely Lead")),
(AND(G2233="Non-lead",J2233="Unknown - Material Unknown")),
(AND(G2233="Non-lead - Other",J2233="Unknown - Likely Lead")),
(AND(G2233="Non-Lead - Other",J2233="Unknown - Unlikely Lead")),
(AND(G2233="Non-Lead - Other",J2233="Unknown - Material Unknown")))),"Unknown",
IF((OR((AND(G2233="Galvanized",J2233="Unknown - Likely Lead")),
(AND(G2233="Galvanized",J2233="Unknown - Unlikely Lead")),
(AND(G2233="Galvanized",J2233="Unknown - Material Unknown")))),"Unknown",
IF((OR((AND(G2233="Galvanized",J2233="")))),"Galvanized Requiring Replacement",
IF((OR((AND(G2233="Non-lead - Copper",J2233="")),
(AND(G2233="Non-lead - Plastic",J2233="")),
(AND(G2233="Non-lead",J2233="")),
(AND(G2233="Non-lead - Other",J2233="")))),"Non-lead",
IF((OR((AND(G2233="Unknown - Likely Lead",J2233="")),
(AND(G2233="Unknown - Unlikely Lead",J2233="")),
(AND(G2233="Unknown - Material Unknown",J2233="")))),"Unknown",
""))))))))))))))))</f>
        <v>Non-Lead</v>
      </c>
      <c r="N2233" s="44" t="s">
        <v>39</v>
      </c>
    </row>
    <row r="2234" spans="1:14" ht="30" x14ac:dyDescent="0.25">
      <c r="A2234" s="34" t="s">
        <v>5434</v>
      </c>
      <c r="B2234" s="35" t="s">
        <v>5435</v>
      </c>
      <c r="C2234" s="36" t="s">
        <v>5222</v>
      </c>
      <c r="D2234" s="36" t="s">
        <v>32</v>
      </c>
      <c r="E2234" s="36" t="s">
        <v>33</v>
      </c>
      <c r="F2234" s="37" t="s">
        <v>5436</v>
      </c>
      <c r="G2234" s="38" t="s">
        <v>35</v>
      </c>
      <c r="H2234" s="39" t="s">
        <v>39</v>
      </c>
      <c r="I2234" s="40" t="s">
        <v>37</v>
      </c>
      <c r="J2234" s="42" t="s">
        <v>38</v>
      </c>
      <c r="K2234" s="39" t="s">
        <v>63</v>
      </c>
      <c r="L2234" s="35"/>
      <c r="M2234" s="43" t="str">
        <f>IF((OR(G2234="Lead")),"Lead",
IF((OR(J2234="Lead")),"Lead",
IF((OR(G2234="Lead-lined galvanized")),"Lead",
IF((OR(J2234="Lead-lined galvanized")),"Lead",
IF((OR((AND(G2234="Unknown - Likely Lead",J2234="Galvanized")),
(AND(G2234="Unknown - Unlikely Lead",J2234="Galvanized")),
(AND(G2234="Unknown - Material Unknown",J2234="Galvanized")))),"Galvanized Requiring Replacement",
IF((OR((AND(G2234="Non-lead - Copper",H2234="Yes",J2234="Galvanized")),
(AND(G2234="Non-lead - Copper",H2234="Don't know",J2234="Galvanized")),
(AND(G2234="Non-lead - Copper",H2234="",J2234="Galvanized")),
(AND(G2234="Non-lead - Plastic",H2234="Yes",J2234="Galvanized")),
(AND(G2234="Non-lead - Plastic",H2234="Don't know",J2234="Galvanized")),
(AND(G2234="Non-lead - Plastic",H2234="",J2234="Galvanized")),
(AND(G2234="Non-lead",H2234="Yes",J2234="Galvanized")),
(AND(G2234="Non-lead",H2234="Don't know",J2234="Galvanized")),
(AND(G2234="Non-lead",H2234="",J2234="Galvanized")),
(AND(G2234="Non-lead - Other",H2234="Yes",J2234="Galvanized")),
(AND(G2234="Non-Lead - Other",H2234="Don't know",J2234="Galvanized")),
(AND(G2234="Galvanized",H2234="Yes",J2234="Galvanized")),
(AND(G2234="Galvanized",H2234="Don't know",J2234="Galvanized")),
(AND(G2234="Galvanized",H2234="",J2234="Galvanized")),
(AND(G2234="Non-Lead - Other",H2234="",J2234="Galvanized")))),"Galvanized Requiring Replacement",
IF((OR((AND(G2234="Non-lead - Copper",J2234="Non-lead - Copper")),
(AND(G2234="Non-lead - Copper",J2234="Non-lead - Plastic")),
(AND(G2234="Non-lead - Copper",J2234="Non-lead - Other")),
(AND(G2234="Non-lead - Copper",J2234="Non-lead")),
(AND(G2234="Non-lead - Plastic",J2234="Non-lead - Copper")),
(AND(G2234="Non-lead - Plastic",J2234="Non-lead - Plastic")),
(AND(G2234="Non-lead - Plastic",J2234="Non-lead - Other")),
(AND(G2234="Non-lead - Plastic",J2234="Non-lead")),
(AND(G2234="Non-lead",J2234="Non-lead - Copper")),
(AND(G2234="Non-lead",J2234="Non-lead - Plastic")),
(AND(G2234="Non-lead",J2234="Non-lead - Other")),
(AND(G2234="Non-lead",J2234="Non-lead")),
(AND(G2234="Non-lead - Other",J2234="Non-lead - Copper")),
(AND(G2234="Non-Lead - Other",J2234="Non-lead - Plastic")),
(AND(G2234="Non-Lead - Other",J2234="Non-lead")),
(AND(G2234="Non-Lead - Other",J2234="Non-lead - Other")))),"Non-Lead",
IF((OR((AND(G2234="Galvanized",J2234="Non-lead")),
(AND(G2234="Galvanized",J2234="Non-lead - Copper")),
(AND(G2234="Galvanized",J2234="Non-lead - Plastic")),
(AND(G2234="Galvanized",J2234="Non-lead")),
(AND(G2234="Galvanized",J2234="Non-lead - Other")))),"Non-Lead",
IF((OR((AND(G2234="Non-lead - Copper",H2234="No",J2234="Galvanized")),
(AND(G2234="Non-lead - Plastic",H2234="No",J2234="Galvanized")),
(AND(G2234="Non-lead",H2234="No",J2234="Galvanized")),
(AND(G2234="Galvanized",H2234="No",J2234="Galvanized")),
(AND(G2234="Non-lead - Other",H2234="No",J2234="Galvanized")))),"Non-lead",
IF((OR((AND(G2234="Unknown - Likely Lead",J2234="Unknown - Likely Lead")),
(AND(G2234="Unknown - Likely Lead",J2234="Unknown - Unlikely Lead")),
(AND(G2234="Unknown - Likely Lead",J2234="Unknown - Material Unknown")),
(AND(G2234="Unknown - Unlikely Lead",J2234="Unknown - Likely Lead")),
(AND(G2234="Unknown - Unlikely Lead",J2234="Unknown - Unlikely Lead")),
(AND(G2234="Unknown - Unlikely Lead",J2234="Unknown - Material Unknown")),
(AND(G2234="Unknown - Material Unknown",J2234="Unknown - Likely Lead")),
(AND(G2234="Unknown - Material Unknown",J2234="Unknown - Unlikely Lead")),
(AND(G2234="Unknown - Material Unknown",J2234="Unknown - Material Unknown")))),"Unknown",
IF((OR((AND(G2234="Unknown - Likely Lead",J2234="Non-lead - Copper")),
(AND(G2234="Unknown - Likely Lead",J2234="Non-lead - Plastic")),
(AND(G2234="Unknown - Likely Lead",J2234="Non-lead")),
(AND(G2234="Unknown - Likely Lead",J2234="Non-lead - Other")),
(AND(G2234="Unknown - Unlikely Lead",J2234="Non-lead - Copper")),
(AND(G2234="Unknown - Unlikely Lead",J2234="Non-lead - Plastic")),
(AND(G2234="Unknown - Unlikely Lead",J2234="Non-lead")),
(AND(G2234="Unknown - Unlikely Lead",J2234="Non-lead - Other")),
(AND(G2234="Unknown - Material Unknown",J2234="Non-lead - Copper")),
(AND(G2234="Unknown - Material Unknown",J2234="Non-lead - Plastic")),
(AND(G2234="Unknown - Material Unknown",J2234="Non-lead")),
(AND(G2234="Unknown - Material Unknown",J2234="Non-lead - Other")))),"Unknown",
IF((OR((AND(G2234="Non-lead - Copper",J2234="Unknown - Likely Lead")),
(AND(G2234="Non-lead - Copper",J2234="Unknown - Unlikely Lead")),
(AND(G2234="Non-lead - Copper",J2234="Unknown - Material Unknown")),
(AND(G2234="Non-lead - Plastic",J2234="Unknown - Likely Lead")),
(AND(G2234="Non-lead - Plastic",J2234="Unknown - Unlikely Lead")),
(AND(G2234="Non-lead - Plastic",J2234="Unknown - Material Unknown")),
(AND(G2234="Non-lead",J2234="Unknown - Likely Lead")),
(AND(G2234="Non-lead",J2234="Unknown - Unlikely Lead")),
(AND(G2234="Non-lead",J2234="Unknown - Material Unknown")),
(AND(G2234="Non-lead - Other",J2234="Unknown - Likely Lead")),
(AND(G2234="Non-Lead - Other",J2234="Unknown - Unlikely Lead")),
(AND(G2234="Non-Lead - Other",J2234="Unknown - Material Unknown")))),"Unknown",
IF((OR((AND(G2234="Galvanized",J2234="Unknown - Likely Lead")),
(AND(G2234="Galvanized",J2234="Unknown - Unlikely Lead")),
(AND(G2234="Galvanized",J2234="Unknown - Material Unknown")))),"Unknown",
IF((OR((AND(G2234="Galvanized",J2234="")))),"Galvanized Requiring Replacement",
IF((OR((AND(G2234="Non-lead - Copper",J2234="")),
(AND(G2234="Non-lead - Plastic",J2234="")),
(AND(G2234="Non-lead",J2234="")),
(AND(G2234="Non-lead - Other",J2234="")))),"Non-lead",
IF((OR((AND(G2234="Unknown - Likely Lead",J2234="")),
(AND(G2234="Unknown - Unlikely Lead",J2234="")),
(AND(G2234="Unknown - Material Unknown",J2234="")))),"Unknown",
""))))))))))))))))</f>
        <v>Non-Lead</v>
      </c>
      <c r="N2234" s="44" t="s">
        <v>39</v>
      </c>
    </row>
    <row r="2235" spans="1:14" ht="30" x14ac:dyDescent="0.25">
      <c r="A2235" s="34" t="s">
        <v>5437</v>
      </c>
      <c r="B2235" s="35" t="s">
        <v>831</v>
      </c>
      <c r="C2235" s="36" t="s">
        <v>5230</v>
      </c>
      <c r="D2235" s="36" t="s">
        <v>32</v>
      </c>
      <c r="E2235" s="36" t="s">
        <v>33</v>
      </c>
      <c r="F2235" s="37" t="s">
        <v>5438</v>
      </c>
      <c r="G2235" s="38" t="s">
        <v>35</v>
      </c>
      <c r="H2235" s="39" t="s">
        <v>39</v>
      </c>
      <c r="I2235" s="40" t="s">
        <v>37</v>
      </c>
      <c r="J2235" s="42" t="s">
        <v>38</v>
      </c>
      <c r="K2235" s="39" t="s">
        <v>37</v>
      </c>
      <c r="L2235" s="35"/>
      <c r="M2235" s="43" t="str">
        <f>IF((OR(G2235="Lead")),"Lead",
IF((OR(J2235="Lead")),"Lead",
IF((OR(G2235="Lead-lined galvanized")),"Lead",
IF((OR(J2235="Lead-lined galvanized")),"Lead",
IF((OR((AND(G2235="Unknown - Likely Lead",J2235="Galvanized")),
(AND(G2235="Unknown - Unlikely Lead",J2235="Galvanized")),
(AND(G2235="Unknown - Material Unknown",J2235="Galvanized")))),"Galvanized Requiring Replacement",
IF((OR((AND(G2235="Non-lead - Copper",H2235="Yes",J2235="Galvanized")),
(AND(G2235="Non-lead - Copper",H2235="Don't know",J2235="Galvanized")),
(AND(G2235="Non-lead - Copper",H2235="",J2235="Galvanized")),
(AND(G2235="Non-lead - Plastic",H2235="Yes",J2235="Galvanized")),
(AND(G2235="Non-lead - Plastic",H2235="Don't know",J2235="Galvanized")),
(AND(G2235="Non-lead - Plastic",H2235="",J2235="Galvanized")),
(AND(G2235="Non-lead",H2235="Yes",J2235="Galvanized")),
(AND(G2235="Non-lead",H2235="Don't know",J2235="Galvanized")),
(AND(G2235="Non-lead",H2235="",J2235="Galvanized")),
(AND(G2235="Non-lead - Other",H2235="Yes",J2235="Galvanized")),
(AND(G2235="Non-Lead - Other",H2235="Don't know",J2235="Galvanized")),
(AND(G2235="Galvanized",H2235="Yes",J2235="Galvanized")),
(AND(G2235="Galvanized",H2235="Don't know",J2235="Galvanized")),
(AND(G2235="Galvanized",H2235="",J2235="Galvanized")),
(AND(G2235="Non-Lead - Other",H2235="",J2235="Galvanized")))),"Galvanized Requiring Replacement",
IF((OR((AND(G2235="Non-lead - Copper",J2235="Non-lead - Copper")),
(AND(G2235="Non-lead - Copper",J2235="Non-lead - Plastic")),
(AND(G2235="Non-lead - Copper",J2235="Non-lead - Other")),
(AND(G2235="Non-lead - Copper",J2235="Non-lead")),
(AND(G2235="Non-lead - Plastic",J2235="Non-lead - Copper")),
(AND(G2235="Non-lead - Plastic",J2235="Non-lead - Plastic")),
(AND(G2235="Non-lead - Plastic",J2235="Non-lead - Other")),
(AND(G2235="Non-lead - Plastic",J2235="Non-lead")),
(AND(G2235="Non-lead",J2235="Non-lead - Copper")),
(AND(G2235="Non-lead",J2235="Non-lead - Plastic")),
(AND(G2235="Non-lead",J2235="Non-lead - Other")),
(AND(G2235="Non-lead",J2235="Non-lead")),
(AND(G2235="Non-lead - Other",J2235="Non-lead - Copper")),
(AND(G2235="Non-Lead - Other",J2235="Non-lead - Plastic")),
(AND(G2235="Non-Lead - Other",J2235="Non-lead")),
(AND(G2235="Non-Lead - Other",J2235="Non-lead - Other")))),"Non-Lead",
IF((OR((AND(G2235="Galvanized",J2235="Non-lead")),
(AND(G2235="Galvanized",J2235="Non-lead - Copper")),
(AND(G2235="Galvanized",J2235="Non-lead - Plastic")),
(AND(G2235="Galvanized",J2235="Non-lead")),
(AND(G2235="Galvanized",J2235="Non-lead - Other")))),"Non-Lead",
IF((OR((AND(G2235="Non-lead - Copper",H2235="No",J2235="Galvanized")),
(AND(G2235="Non-lead - Plastic",H2235="No",J2235="Galvanized")),
(AND(G2235="Non-lead",H2235="No",J2235="Galvanized")),
(AND(G2235="Galvanized",H2235="No",J2235="Galvanized")),
(AND(G2235="Non-lead - Other",H2235="No",J2235="Galvanized")))),"Non-lead",
IF((OR((AND(G2235="Unknown - Likely Lead",J2235="Unknown - Likely Lead")),
(AND(G2235="Unknown - Likely Lead",J2235="Unknown - Unlikely Lead")),
(AND(G2235="Unknown - Likely Lead",J2235="Unknown - Material Unknown")),
(AND(G2235="Unknown - Unlikely Lead",J2235="Unknown - Likely Lead")),
(AND(G2235="Unknown - Unlikely Lead",J2235="Unknown - Unlikely Lead")),
(AND(G2235="Unknown - Unlikely Lead",J2235="Unknown - Material Unknown")),
(AND(G2235="Unknown - Material Unknown",J2235="Unknown - Likely Lead")),
(AND(G2235="Unknown - Material Unknown",J2235="Unknown - Unlikely Lead")),
(AND(G2235="Unknown - Material Unknown",J2235="Unknown - Material Unknown")))),"Unknown",
IF((OR((AND(G2235="Unknown - Likely Lead",J2235="Non-lead - Copper")),
(AND(G2235="Unknown - Likely Lead",J2235="Non-lead - Plastic")),
(AND(G2235="Unknown - Likely Lead",J2235="Non-lead")),
(AND(G2235="Unknown - Likely Lead",J2235="Non-lead - Other")),
(AND(G2235="Unknown - Unlikely Lead",J2235="Non-lead - Copper")),
(AND(G2235="Unknown - Unlikely Lead",J2235="Non-lead - Plastic")),
(AND(G2235="Unknown - Unlikely Lead",J2235="Non-lead")),
(AND(G2235="Unknown - Unlikely Lead",J2235="Non-lead - Other")),
(AND(G2235="Unknown - Material Unknown",J2235="Non-lead - Copper")),
(AND(G2235="Unknown - Material Unknown",J2235="Non-lead - Plastic")),
(AND(G2235="Unknown - Material Unknown",J2235="Non-lead")),
(AND(G2235="Unknown - Material Unknown",J2235="Non-lead - Other")))),"Unknown",
IF((OR((AND(G2235="Non-lead - Copper",J2235="Unknown - Likely Lead")),
(AND(G2235="Non-lead - Copper",J2235="Unknown - Unlikely Lead")),
(AND(G2235="Non-lead - Copper",J2235="Unknown - Material Unknown")),
(AND(G2235="Non-lead - Plastic",J2235="Unknown - Likely Lead")),
(AND(G2235="Non-lead - Plastic",J2235="Unknown - Unlikely Lead")),
(AND(G2235="Non-lead - Plastic",J2235="Unknown - Material Unknown")),
(AND(G2235="Non-lead",J2235="Unknown - Likely Lead")),
(AND(G2235="Non-lead",J2235="Unknown - Unlikely Lead")),
(AND(G2235="Non-lead",J2235="Unknown - Material Unknown")),
(AND(G2235="Non-lead - Other",J2235="Unknown - Likely Lead")),
(AND(G2235="Non-Lead - Other",J2235="Unknown - Unlikely Lead")),
(AND(G2235="Non-Lead - Other",J2235="Unknown - Material Unknown")))),"Unknown",
IF((OR((AND(G2235="Galvanized",J2235="Unknown - Likely Lead")),
(AND(G2235="Galvanized",J2235="Unknown - Unlikely Lead")),
(AND(G2235="Galvanized",J2235="Unknown - Material Unknown")))),"Unknown",
IF((OR((AND(G2235="Galvanized",J2235="")))),"Galvanized Requiring Replacement",
IF((OR((AND(G2235="Non-lead - Copper",J2235="")),
(AND(G2235="Non-lead - Plastic",J2235="")),
(AND(G2235="Non-lead",J2235="")),
(AND(G2235="Non-lead - Other",J2235="")))),"Non-lead",
IF((OR((AND(G2235="Unknown - Likely Lead",J2235="")),
(AND(G2235="Unknown - Unlikely Lead",J2235="")),
(AND(G2235="Unknown - Material Unknown",J2235="")))),"Unknown",
""))))))))))))))))</f>
        <v>Non-Lead</v>
      </c>
      <c r="N2235" s="44" t="s">
        <v>39</v>
      </c>
    </row>
    <row r="2236" spans="1:14" ht="30" x14ac:dyDescent="0.25">
      <c r="A2236" s="34" t="s">
        <v>5439</v>
      </c>
      <c r="B2236" s="35" t="s">
        <v>469</v>
      </c>
      <c r="C2236" s="36" t="s">
        <v>5230</v>
      </c>
      <c r="D2236" s="36" t="s">
        <v>32</v>
      </c>
      <c r="E2236" s="36" t="s">
        <v>33</v>
      </c>
      <c r="F2236" s="37" t="s">
        <v>5440</v>
      </c>
      <c r="G2236" s="38" t="s">
        <v>35</v>
      </c>
      <c r="H2236" s="39" t="s">
        <v>39</v>
      </c>
      <c r="I2236" s="40" t="s">
        <v>37</v>
      </c>
      <c r="J2236" s="42" t="s">
        <v>38</v>
      </c>
      <c r="K2236" s="39" t="s">
        <v>37</v>
      </c>
      <c r="L2236" s="35"/>
      <c r="M2236" s="43" t="str">
        <f>IF((OR(G2236="Lead")),"Lead",
IF((OR(J2236="Lead")),"Lead",
IF((OR(G2236="Lead-lined galvanized")),"Lead",
IF((OR(J2236="Lead-lined galvanized")),"Lead",
IF((OR((AND(G2236="Unknown - Likely Lead",J2236="Galvanized")),
(AND(G2236="Unknown - Unlikely Lead",J2236="Galvanized")),
(AND(G2236="Unknown - Material Unknown",J2236="Galvanized")))),"Galvanized Requiring Replacement",
IF((OR((AND(G2236="Non-lead - Copper",H2236="Yes",J2236="Galvanized")),
(AND(G2236="Non-lead - Copper",H2236="Don't know",J2236="Galvanized")),
(AND(G2236="Non-lead - Copper",H2236="",J2236="Galvanized")),
(AND(G2236="Non-lead - Plastic",H2236="Yes",J2236="Galvanized")),
(AND(G2236="Non-lead - Plastic",H2236="Don't know",J2236="Galvanized")),
(AND(G2236="Non-lead - Plastic",H2236="",J2236="Galvanized")),
(AND(G2236="Non-lead",H2236="Yes",J2236="Galvanized")),
(AND(G2236="Non-lead",H2236="Don't know",J2236="Galvanized")),
(AND(G2236="Non-lead",H2236="",J2236="Galvanized")),
(AND(G2236="Non-lead - Other",H2236="Yes",J2236="Galvanized")),
(AND(G2236="Non-Lead - Other",H2236="Don't know",J2236="Galvanized")),
(AND(G2236="Galvanized",H2236="Yes",J2236="Galvanized")),
(AND(G2236="Galvanized",H2236="Don't know",J2236="Galvanized")),
(AND(G2236="Galvanized",H2236="",J2236="Galvanized")),
(AND(G2236="Non-Lead - Other",H2236="",J2236="Galvanized")))),"Galvanized Requiring Replacement",
IF((OR((AND(G2236="Non-lead - Copper",J2236="Non-lead - Copper")),
(AND(G2236="Non-lead - Copper",J2236="Non-lead - Plastic")),
(AND(G2236="Non-lead - Copper",J2236="Non-lead - Other")),
(AND(G2236="Non-lead - Copper",J2236="Non-lead")),
(AND(G2236="Non-lead - Plastic",J2236="Non-lead - Copper")),
(AND(G2236="Non-lead - Plastic",J2236="Non-lead - Plastic")),
(AND(G2236="Non-lead - Plastic",J2236="Non-lead - Other")),
(AND(G2236="Non-lead - Plastic",J2236="Non-lead")),
(AND(G2236="Non-lead",J2236="Non-lead - Copper")),
(AND(G2236="Non-lead",J2236="Non-lead - Plastic")),
(AND(G2236="Non-lead",J2236="Non-lead - Other")),
(AND(G2236="Non-lead",J2236="Non-lead")),
(AND(G2236="Non-lead - Other",J2236="Non-lead - Copper")),
(AND(G2236="Non-Lead - Other",J2236="Non-lead - Plastic")),
(AND(G2236="Non-Lead - Other",J2236="Non-lead")),
(AND(G2236="Non-Lead - Other",J2236="Non-lead - Other")))),"Non-Lead",
IF((OR((AND(G2236="Galvanized",J2236="Non-lead")),
(AND(G2236="Galvanized",J2236="Non-lead - Copper")),
(AND(G2236="Galvanized",J2236="Non-lead - Plastic")),
(AND(G2236="Galvanized",J2236="Non-lead")),
(AND(G2236="Galvanized",J2236="Non-lead - Other")))),"Non-Lead",
IF((OR((AND(G2236="Non-lead - Copper",H2236="No",J2236="Galvanized")),
(AND(G2236="Non-lead - Plastic",H2236="No",J2236="Galvanized")),
(AND(G2236="Non-lead",H2236="No",J2236="Galvanized")),
(AND(G2236="Galvanized",H2236="No",J2236="Galvanized")),
(AND(G2236="Non-lead - Other",H2236="No",J2236="Galvanized")))),"Non-lead",
IF((OR((AND(G2236="Unknown - Likely Lead",J2236="Unknown - Likely Lead")),
(AND(G2236="Unknown - Likely Lead",J2236="Unknown - Unlikely Lead")),
(AND(G2236="Unknown - Likely Lead",J2236="Unknown - Material Unknown")),
(AND(G2236="Unknown - Unlikely Lead",J2236="Unknown - Likely Lead")),
(AND(G2236="Unknown - Unlikely Lead",J2236="Unknown - Unlikely Lead")),
(AND(G2236="Unknown - Unlikely Lead",J2236="Unknown - Material Unknown")),
(AND(G2236="Unknown - Material Unknown",J2236="Unknown - Likely Lead")),
(AND(G2236="Unknown - Material Unknown",J2236="Unknown - Unlikely Lead")),
(AND(G2236="Unknown - Material Unknown",J2236="Unknown - Material Unknown")))),"Unknown",
IF((OR((AND(G2236="Unknown - Likely Lead",J2236="Non-lead - Copper")),
(AND(G2236="Unknown - Likely Lead",J2236="Non-lead - Plastic")),
(AND(G2236="Unknown - Likely Lead",J2236="Non-lead")),
(AND(G2236="Unknown - Likely Lead",J2236="Non-lead - Other")),
(AND(G2236="Unknown - Unlikely Lead",J2236="Non-lead - Copper")),
(AND(G2236="Unknown - Unlikely Lead",J2236="Non-lead - Plastic")),
(AND(G2236="Unknown - Unlikely Lead",J2236="Non-lead")),
(AND(G2236="Unknown - Unlikely Lead",J2236="Non-lead - Other")),
(AND(G2236="Unknown - Material Unknown",J2236="Non-lead - Copper")),
(AND(G2236="Unknown - Material Unknown",J2236="Non-lead - Plastic")),
(AND(G2236="Unknown - Material Unknown",J2236="Non-lead")),
(AND(G2236="Unknown - Material Unknown",J2236="Non-lead - Other")))),"Unknown",
IF((OR((AND(G2236="Non-lead - Copper",J2236="Unknown - Likely Lead")),
(AND(G2236="Non-lead - Copper",J2236="Unknown - Unlikely Lead")),
(AND(G2236="Non-lead - Copper",J2236="Unknown - Material Unknown")),
(AND(G2236="Non-lead - Plastic",J2236="Unknown - Likely Lead")),
(AND(G2236="Non-lead - Plastic",J2236="Unknown - Unlikely Lead")),
(AND(G2236="Non-lead - Plastic",J2236="Unknown - Material Unknown")),
(AND(G2236="Non-lead",J2236="Unknown - Likely Lead")),
(AND(G2236="Non-lead",J2236="Unknown - Unlikely Lead")),
(AND(G2236="Non-lead",J2236="Unknown - Material Unknown")),
(AND(G2236="Non-lead - Other",J2236="Unknown - Likely Lead")),
(AND(G2236="Non-Lead - Other",J2236="Unknown - Unlikely Lead")),
(AND(G2236="Non-Lead - Other",J2236="Unknown - Material Unknown")))),"Unknown",
IF((OR((AND(G2236="Galvanized",J2236="Unknown - Likely Lead")),
(AND(G2236="Galvanized",J2236="Unknown - Unlikely Lead")),
(AND(G2236="Galvanized",J2236="Unknown - Material Unknown")))),"Unknown",
IF((OR((AND(G2236="Galvanized",J2236="")))),"Galvanized Requiring Replacement",
IF((OR((AND(G2236="Non-lead - Copper",J2236="")),
(AND(G2236="Non-lead - Plastic",J2236="")),
(AND(G2236="Non-lead",J2236="")),
(AND(G2236="Non-lead - Other",J2236="")))),"Non-lead",
IF((OR((AND(G2236="Unknown - Likely Lead",J2236="")),
(AND(G2236="Unknown - Unlikely Lead",J2236="")),
(AND(G2236="Unknown - Material Unknown",J2236="")))),"Unknown",
""))))))))))))))))</f>
        <v>Non-Lead</v>
      </c>
      <c r="N2236" s="44" t="s">
        <v>39</v>
      </c>
    </row>
    <row r="2237" spans="1:14" ht="30" x14ac:dyDescent="0.25">
      <c r="A2237" s="34" t="s">
        <v>5441</v>
      </c>
      <c r="B2237" s="35" t="s">
        <v>409</v>
      </c>
      <c r="C2237" s="36" t="s">
        <v>5230</v>
      </c>
      <c r="D2237" s="36" t="s">
        <v>32</v>
      </c>
      <c r="E2237" s="36" t="s">
        <v>33</v>
      </c>
      <c r="F2237" s="37" t="s">
        <v>5442</v>
      </c>
      <c r="G2237" s="38" t="s">
        <v>35</v>
      </c>
      <c r="H2237" s="39" t="s">
        <v>39</v>
      </c>
      <c r="I2237" s="40" t="s">
        <v>37</v>
      </c>
      <c r="J2237" s="42" t="s">
        <v>38</v>
      </c>
      <c r="K2237" s="39" t="s">
        <v>37</v>
      </c>
      <c r="L2237" s="35"/>
      <c r="M2237" s="43" t="str">
        <f>IF((OR(G2237="Lead")),"Lead",
IF((OR(J2237="Lead")),"Lead",
IF((OR(G2237="Lead-lined galvanized")),"Lead",
IF((OR(J2237="Lead-lined galvanized")),"Lead",
IF((OR((AND(G2237="Unknown - Likely Lead",J2237="Galvanized")),
(AND(G2237="Unknown - Unlikely Lead",J2237="Galvanized")),
(AND(G2237="Unknown - Material Unknown",J2237="Galvanized")))),"Galvanized Requiring Replacement",
IF((OR((AND(G2237="Non-lead - Copper",H2237="Yes",J2237="Galvanized")),
(AND(G2237="Non-lead - Copper",H2237="Don't know",J2237="Galvanized")),
(AND(G2237="Non-lead - Copper",H2237="",J2237="Galvanized")),
(AND(G2237="Non-lead - Plastic",H2237="Yes",J2237="Galvanized")),
(AND(G2237="Non-lead - Plastic",H2237="Don't know",J2237="Galvanized")),
(AND(G2237="Non-lead - Plastic",H2237="",J2237="Galvanized")),
(AND(G2237="Non-lead",H2237="Yes",J2237="Galvanized")),
(AND(G2237="Non-lead",H2237="Don't know",J2237="Galvanized")),
(AND(G2237="Non-lead",H2237="",J2237="Galvanized")),
(AND(G2237="Non-lead - Other",H2237="Yes",J2237="Galvanized")),
(AND(G2237="Non-Lead - Other",H2237="Don't know",J2237="Galvanized")),
(AND(G2237="Galvanized",H2237="Yes",J2237="Galvanized")),
(AND(G2237="Galvanized",H2237="Don't know",J2237="Galvanized")),
(AND(G2237="Galvanized",H2237="",J2237="Galvanized")),
(AND(G2237="Non-Lead - Other",H2237="",J2237="Galvanized")))),"Galvanized Requiring Replacement",
IF((OR((AND(G2237="Non-lead - Copper",J2237="Non-lead - Copper")),
(AND(G2237="Non-lead - Copper",J2237="Non-lead - Plastic")),
(AND(G2237="Non-lead - Copper",J2237="Non-lead - Other")),
(AND(G2237="Non-lead - Copper",J2237="Non-lead")),
(AND(G2237="Non-lead - Plastic",J2237="Non-lead - Copper")),
(AND(G2237="Non-lead - Plastic",J2237="Non-lead - Plastic")),
(AND(G2237="Non-lead - Plastic",J2237="Non-lead - Other")),
(AND(G2237="Non-lead - Plastic",J2237="Non-lead")),
(AND(G2237="Non-lead",J2237="Non-lead - Copper")),
(AND(G2237="Non-lead",J2237="Non-lead - Plastic")),
(AND(G2237="Non-lead",J2237="Non-lead - Other")),
(AND(G2237="Non-lead",J2237="Non-lead")),
(AND(G2237="Non-lead - Other",J2237="Non-lead - Copper")),
(AND(G2237="Non-Lead - Other",J2237="Non-lead - Plastic")),
(AND(G2237="Non-Lead - Other",J2237="Non-lead")),
(AND(G2237="Non-Lead - Other",J2237="Non-lead - Other")))),"Non-Lead",
IF((OR((AND(G2237="Galvanized",J2237="Non-lead")),
(AND(G2237="Galvanized",J2237="Non-lead - Copper")),
(AND(G2237="Galvanized",J2237="Non-lead - Plastic")),
(AND(G2237="Galvanized",J2237="Non-lead")),
(AND(G2237="Galvanized",J2237="Non-lead - Other")))),"Non-Lead",
IF((OR((AND(G2237="Non-lead - Copper",H2237="No",J2237="Galvanized")),
(AND(G2237="Non-lead - Plastic",H2237="No",J2237="Galvanized")),
(AND(G2237="Non-lead",H2237="No",J2237="Galvanized")),
(AND(G2237="Galvanized",H2237="No",J2237="Galvanized")),
(AND(G2237="Non-lead - Other",H2237="No",J2237="Galvanized")))),"Non-lead",
IF((OR((AND(G2237="Unknown - Likely Lead",J2237="Unknown - Likely Lead")),
(AND(G2237="Unknown - Likely Lead",J2237="Unknown - Unlikely Lead")),
(AND(G2237="Unknown - Likely Lead",J2237="Unknown - Material Unknown")),
(AND(G2237="Unknown - Unlikely Lead",J2237="Unknown - Likely Lead")),
(AND(G2237="Unknown - Unlikely Lead",J2237="Unknown - Unlikely Lead")),
(AND(G2237="Unknown - Unlikely Lead",J2237="Unknown - Material Unknown")),
(AND(G2237="Unknown - Material Unknown",J2237="Unknown - Likely Lead")),
(AND(G2237="Unknown - Material Unknown",J2237="Unknown - Unlikely Lead")),
(AND(G2237="Unknown - Material Unknown",J2237="Unknown - Material Unknown")))),"Unknown",
IF((OR((AND(G2237="Unknown - Likely Lead",J2237="Non-lead - Copper")),
(AND(G2237="Unknown - Likely Lead",J2237="Non-lead - Plastic")),
(AND(G2237="Unknown - Likely Lead",J2237="Non-lead")),
(AND(G2237="Unknown - Likely Lead",J2237="Non-lead - Other")),
(AND(G2237="Unknown - Unlikely Lead",J2237="Non-lead - Copper")),
(AND(G2237="Unknown - Unlikely Lead",J2237="Non-lead - Plastic")),
(AND(G2237="Unknown - Unlikely Lead",J2237="Non-lead")),
(AND(G2237="Unknown - Unlikely Lead",J2237="Non-lead - Other")),
(AND(G2237="Unknown - Material Unknown",J2237="Non-lead - Copper")),
(AND(G2237="Unknown - Material Unknown",J2237="Non-lead - Plastic")),
(AND(G2237="Unknown - Material Unknown",J2237="Non-lead")),
(AND(G2237="Unknown - Material Unknown",J2237="Non-lead - Other")))),"Unknown",
IF((OR((AND(G2237="Non-lead - Copper",J2237="Unknown - Likely Lead")),
(AND(G2237="Non-lead - Copper",J2237="Unknown - Unlikely Lead")),
(AND(G2237="Non-lead - Copper",J2237="Unknown - Material Unknown")),
(AND(G2237="Non-lead - Plastic",J2237="Unknown - Likely Lead")),
(AND(G2237="Non-lead - Plastic",J2237="Unknown - Unlikely Lead")),
(AND(G2237="Non-lead - Plastic",J2237="Unknown - Material Unknown")),
(AND(G2237="Non-lead",J2237="Unknown - Likely Lead")),
(AND(G2237="Non-lead",J2237="Unknown - Unlikely Lead")),
(AND(G2237="Non-lead",J2237="Unknown - Material Unknown")),
(AND(G2237="Non-lead - Other",J2237="Unknown - Likely Lead")),
(AND(G2237="Non-Lead - Other",J2237="Unknown - Unlikely Lead")),
(AND(G2237="Non-Lead - Other",J2237="Unknown - Material Unknown")))),"Unknown",
IF((OR((AND(G2237="Galvanized",J2237="Unknown - Likely Lead")),
(AND(G2237="Galvanized",J2237="Unknown - Unlikely Lead")),
(AND(G2237="Galvanized",J2237="Unknown - Material Unknown")))),"Unknown",
IF((OR((AND(G2237="Galvanized",J2237="")))),"Galvanized Requiring Replacement",
IF((OR((AND(G2237="Non-lead - Copper",J2237="")),
(AND(G2237="Non-lead - Plastic",J2237="")),
(AND(G2237="Non-lead",J2237="")),
(AND(G2237="Non-lead - Other",J2237="")))),"Non-lead",
IF((OR((AND(G2237="Unknown - Likely Lead",J2237="")),
(AND(G2237="Unknown - Unlikely Lead",J2237="")),
(AND(G2237="Unknown - Material Unknown",J2237="")))),"Unknown",
""))))))))))))))))</f>
        <v>Non-Lead</v>
      </c>
      <c r="N2237" s="44" t="s">
        <v>39</v>
      </c>
    </row>
    <row r="2238" spans="1:14" ht="30" x14ac:dyDescent="0.25">
      <c r="A2238" s="34" t="s">
        <v>5443</v>
      </c>
      <c r="B2238" s="35" t="s">
        <v>5444</v>
      </c>
      <c r="C2238" s="36" t="s">
        <v>5230</v>
      </c>
      <c r="D2238" s="36" t="s">
        <v>32</v>
      </c>
      <c r="E2238" s="36" t="s">
        <v>33</v>
      </c>
      <c r="F2238" s="37" t="s">
        <v>5445</v>
      </c>
      <c r="G2238" s="38" t="s">
        <v>35</v>
      </c>
      <c r="H2238" s="39" t="s">
        <v>39</v>
      </c>
      <c r="I2238" s="40" t="s">
        <v>37</v>
      </c>
      <c r="J2238" s="42" t="s">
        <v>38</v>
      </c>
      <c r="K2238" s="39" t="s">
        <v>37</v>
      </c>
      <c r="L2238" s="35"/>
      <c r="M2238" s="43" t="str">
        <f>IF((OR(G2238="Lead")),"Lead",
IF((OR(J2238="Lead")),"Lead",
IF((OR(G2238="Lead-lined galvanized")),"Lead",
IF((OR(J2238="Lead-lined galvanized")),"Lead",
IF((OR((AND(G2238="Unknown - Likely Lead",J2238="Galvanized")),
(AND(G2238="Unknown - Unlikely Lead",J2238="Galvanized")),
(AND(G2238="Unknown - Material Unknown",J2238="Galvanized")))),"Galvanized Requiring Replacement",
IF((OR((AND(G2238="Non-lead - Copper",H2238="Yes",J2238="Galvanized")),
(AND(G2238="Non-lead - Copper",H2238="Don't know",J2238="Galvanized")),
(AND(G2238="Non-lead - Copper",H2238="",J2238="Galvanized")),
(AND(G2238="Non-lead - Plastic",H2238="Yes",J2238="Galvanized")),
(AND(G2238="Non-lead - Plastic",H2238="Don't know",J2238="Galvanized")),
(AND(G2238="Non-lead - Plastic",H2238="",J2238="Galvanized")),
(AND(G2238="Non-lead",H2238="Yes",J2238="Galvanized")),
(AND(G2238="Non-lead",H2238="Don't know",J2238="Galvanized")),
(AND(G2238="Non-lead",H2238="",J2238="Galvanized")),
(AND(G2238="Non-lead - Other",H2238="Yes",J2238="Galvanized")),
(AND(G2238="Non-Lead - Other",H2238="Don't know",J2238="Galvanized")),
(AND(G2238="Galvanized",H2238="Yes",J2238="Galvanized")),
(AND(G2238="Galvanized",H2238="Don't know",J2238="Galvanized")),
(AND(G2238="Galvanized",H2238="",J2238="Galvanized")),
(AND(G2238="Non-Lead - Other",H2238="",J2238="Galvanized")))),"Galvanized Requiring Replacement",
IF((OR((AND(G2238="Non-lead - Copper",J2238="Non-lead - Copper")),
(AND(G2238="Non-lead - Copper",J2238="Non-lead - Plastic")),
(AND(G2238="Non-lead - Copper",J2238="Non-lead - Other")),
(AND(G2238="Non-lead - Copper",J2238="Non-lead")),
(AND(G2238="Non-lead - Plastic",J2238="Non-lead - Copper")),
(AND(G2238="Non-lead - Plastic",J2238="Non-lead - Plastic")),
(AND(G2238="Non-lead - Plastic",J2238="Non-lead - Other")),
(AND(G2238="Non-lead - Plastic",J2238="Non-lead")),
(AND(G2238="Non-lead",J2238="Non-lead - Copper")),
(AND(G2238="Non-lead",J2238="Non-lead - Plastic")),
(AND(G2238="Non-lead",J2238="Non-lead - Other")),
(AND(G2238="Non-lead",J2238="Non-lead")),
(AND(G2238="Non-lead - Other",J2238="Non-lead - Copper")),
(AND(G2238="Non-Lead - Other",J2238="Non-lead - Plastic")),
(AND(G2238="Non-Lead - Other",J2238="Non-lead")),
(AND(G2238="Non-Lead - Other",J2238="Non-lead - Other")))),"Non-Lead",
IF((OR((AND(G2238="Galvanized",J2238="Non-lead")),
(AND(G2238="Galvanized",J2238="Non-lead - Copper")),
(AND(G2238="Galvanized",J2238="Non-lead - Plastic")),
(AND(G2238="Galvanized",J2238="Non-lead")),
(AND(G2238="Galvanized",J2238="Non-lead - Other")))),"Non-Lead",
IF((OR((AND(G2238="Non-lead - Copper",H2238="No",J2238="Galvanized")),
(AND(G2238="Non-lead - Plastic",H2238="No",J2238="Galvanized")),
(AND(G2238="Non-lead",H2238="No",J2238="Galvanized")),
(AND(G2238="Galvanized",H2238="No",J2238="Galvanized")),
(AND(G2238="Non-lead - Other",H2238="No",J2238="Galvanized")))),"Non-lead",
IF((OR((AND(G2238="Unknown - Likely Lead",J2238="Unknown - Likely Lead")),
(AND(G2238="Unknown - Likely Lead",J2238="Unknown - Unlikely Lead")),
(AND(G2238="Unknown - Likely Lead",J2238="Unknown - Material Unknown")),
(AND(G2238="Unknown - Unlikely Lead",J2238="Unknown - Likely Lead")),
(AND(G2238="Unknown - Unlikely Lead",J2238="Unknown - Unlikely Lead")),
(AND(G2238="Unknown - Unlikely Lead",J2238="Unknown - Material Unknown")),
(AND(G2238="Unknown - Material Unknown",J2238="Unknown - Likely Lead")),
(AND(G2238="Unknown - Material Unknown",J2238="Unknown - Unlikely Lead")),
(AND(G2238="Unknown - Material Unknown",J2238="Unknown - Material Unknown")))),"Unknown",
IF((OR((AND(G2238="Unknown - Likely Lead",J2238="Non-lead - Copper")),
(AND(G2238="Unknown - Likely Lead",J2238="Non-lead - Plastic")),
(AND(G2238="Unknown - Likely Lead",J2238="Non-lead")),
(AND(G2238="Unknown - Likely Lead",J2238="Non-lead - Other")),
(AND(G2238="Unknown - Unlikely Lead",J2238="Non-lead - Copper")),
(AND(G2238="Unknown - Unlikely Lead",J2238="Non-lead - Plastic")),
(AND(G2238="Unknown - Unlikely Lead",J2238="Non-lead")),
(AND(G2238="Unknown - Unlikely Lead",J2238="Non-lead - Other")),
(AND(G2238="Unknown - Material Unknown",J2238="Non-lead - Copper")),
(AND(G2238="Unknown - Material Unknown",J2238="Non-lead - Plastic")),
(AND(G2238="Unknown - Material Unknown",J2238="Non-lead")),
(AND(G2238="Unknown - Material Unknown",J2238="Non-lead - Other")))),"Unknown",
IF((OR((AND(G2238="Non-lead - Copper",J2238="Unknown - Likely Lead")),
(AND(G2238="Non-lead - Copper",J2238="Unknown - Unlikely Lead")),
(AND(G2238="Non-lead - Copper",J2238="Unknown - Material Unknown")),
(AND(G2238="Non-lead - Plastic",J2238="Unknown - Likely Lead")),
(AND(G2238="Non-lead - Plastic",J2238="Unknown - Unlikely Lead")),
(AND(G2238="Non-lead - Plastic",J2238="Unknown - Material Unknown")),
(AND(G2238="Non-lead",J2238="Unknown - Likely Lead")),
(AND(G2238="Non-lead",J2238="Unknown - Unlikely Lead")),
(AND(G2238="Non-lead",J2238="Unknown - Material Unknown")),
(AND(G2238="Non-lead - Other",J2238="Unknown - Likely Lead")),
(AND(G2238="Non-Lead - Other",J2238="Unknown - Unlikely Lead")),
(AND(G2238="Non-Lead - Other",J2238="Unknown - Material Unknown")))),"Unknown",
IF((OR((AND(G2238="Galvanized",J2238="Unknown - Likely Lead")),
(AND(G2238="Galvanized",J2238="Unknown - Unlikely Lead")),
(AND(G2238="Galvanized",J2238="Unknown - Material Unknown")))),"Unknown",
IF((OR((AND(G2238="Galvanized",J2238="")))),"Galvanized Requiring Replacement",
IF((OR((AND(G2238="Non-lead - Copper",J2238="")),
(AND(G2238="Non-lead - Plastic",J2238="")),
(AND(G2238="Non-lead",J2238="")),
(AND(G2238="Non-lead - Other",J2238="")))),"Non-lead",
IF((OR((AND(G2238="Unknown - Likely Lead",J2238="")),
(AND(G2238="Unknown - Unlikely Lead",J2238="")),
(AND(G2238="Unknown - Material Unknown",J2238="")))),"Unknown",
""))))))))))))))))</f>
        <v>Non-Lead</v>
      </c>
      <c r="N2238" s="44" t="s">
        <v>39</v>
      </c>
    </row>
    <row r="2239" spans="1:14" ht="30" x14ac:dyDescent="0.25">
      <c r="A2239" s="34" t="s">
        <v>5446</v>
      </c>
      <c r="B2239" s="35" t="s">
        <v>920</v>
      </c>
      <c r="C2239" s="36" t="s">
        <v>5212</v>
      </c>
      <c r="D2239" s="36" t="s">
        <v>32</v>
      </c>
      <c r="E2239" s="36" t="s">
        <v>33</v>
      </c>
      <c r="F2239" s="37" t="s">
        <v>5447</v>
      </c>
      <c r="G2239" s="38" t="s">
        <v>35</v>
      </c>
      <c r="H2239" s="39" t="s">
        <v>39</v>
      </c>
      <c r="I2239" s="40" t="s">
        <v>37</v>
      </c>
      <c r="J2239" s="42" t="s">
        <v>38</v>
      </c>
      <c r="K2239" s="39" t="s">
        <v>37</v>
      </c>
      <c r="L2239" s="35"/>
      <c r="M2239" s="43" t="str">
        <f>IF((OR(G2239="Lead")),"Lead",
IF((OR(J2239="Lead")),"Lead",
IF((OR(G2239="Lead-lined galvanized")),"Lead",
IF((OR(J2239="Lead-lined galvanized")),"Lead",
IF((OR((AND(G2239="Unknown - Likely Lead",J2239="Galvanized")),
(AND(G2239="Unknown - Unlikely Lead",J2239="Galvanized")),
(AND(G2239="Unknown - Material Unknown",J2239="Galvanized")))),"Galvanized Requiring Replacement",
IF((OR((AND(G2239="Non-lead - Copper",H2239="Yes",J2239="Galvanized")),
(AND(G2239="Non-lead - Copper",H2239="Don't know",J2239="Galvanized")),
(AND(G2239="Non-lead - Copper",H2239="",J2239="Galvanized")),
(AND(G2239="Non-lead - Plastic",H2239="Yes",J2239="Galvanized")),
(AND(G2239="Non-lead - Plastic",H2239="Don't know",J2239="Galvanized")),
(AND(G2239="Non-lead - Plastic",H2239="",J2239="Galvanized")),
(AND(G2239="Non-lead",H2239="Yes",J2239="Galvanized")),
(AND(G2239="Non-lead",H2239="Don't know",J2239="Galvanized")),
(AND(G2239="Non-lead",H2239="",J2239="Galvanized")),
(AND(G2239="Non-lead - Other",H2239="Yes",J2239="Galvanized")),
(AND(G2239="Non-Lead - Other",H2239="Don't know",J2239="Galvanized")),
(AND(G2239="Galvanized",H2239="Yes",J2239="Galvanized")),
(AND(G2239="Galvanized",H2239="Don't know",J2239="Galvanized")),
(AND(G2239="Galvanized",H2239="",J2239="Galvanized")),
(AND(G2239="Non-Lead - Other",H2239="",J2239="Galvanized")))),"Galvanized Requiring Replacement",
IF((OR((AND(G2239="Non-lead - Copper",J2239="Non-lead - Copper")),
(AND(G2239="Non-lead - Copper",J2239="Non-lead - Plastic")),
(AND(G2239="Non-lead - Copper",J2239="Non-lead - Other")),
(AND(G2239="Non-lead - Copper",J2239="Non-lead")),
(AND(G2239="Non-lead - Plastic",J2239="Non-lead - Copper")),
(AND(G2239="Non-lead - Plastic",J2239="Non-lead - Plastic")),
(AND(G2239="Non-lead - Plastic",J2239="Non-lead - Other")),
(AND(G2239="Non-lead - Plastic",J2239="Non-lead")),
(AND(G2239="Non-lead",J2239="Non-lead - Copper")),
(AND(G2239="Non-lead",J2239="Non-lead - Plastic")),
(AND(G2239="Non-lead",J2239="Non-lead - Other")),
(AND(G2239="Non-lead",J2239="Non-lead")),
(AND(G2239="Non-lead - Other",J2239="Non-lead - Copper")),
(AND(G2239="Non-Lead - Other",J2239="Non-lead - Plastic")),
(AND(G2239="Non-Lead - Other",J2239="Non-lead")),
(AND(G2239="Non-Lead - Other",J2239="Non-lead - Other")))),"Non-Lead",
IF((OR((AND(G2239="Galvanized",J2239="Non-lead")),
(AND(G2239="Galvanized",J2239="Non-lead - Copper")),
(AND(G2239="Galvanized",J2239="Non-lead - Plastic")),
(AND(G2239="Galvanized",J2239="Non-lead")),
(AND(G2239="Galvanized",J2239="Non-lead - Other")))),"Non-Lead",
IF((OR((AND(G2239="Non-lead - Copper",H2239="No",J2239="Galvanized")),
(AND(G2239="Non-lead - Plastic",H2239="No",J2239="Galvanized")),
(AND(G2239="Non-lead",H2239="No",J2239="Galvanized")),
(AND(G2239="Galvanized",H2239="No",J2239="Galvanized")),
(AND(G2239="Non-lead - Other",H2239="No",J2239="Galvanized")))),"Non-lead",
IF((OR((AND(G2239="Unknown - Likely Lead",J2239="Unknown - Likely Lead")),
(AND(G2239="Unknown - Likely Lead",J2239="Unknown - Unlikely Lead")),
(AND(G2239="Unknown - Likely Lead",J2239="Unknown - Material Unknown")),
(AND(G2239="Unknown - Unlikely Lead",J2239="Unknown - Likely Lead")),
(AND(G2239="Unknown - Unlikely Lead",J2239="Unknown - Unlikely Lead")),
(AND(G2239="Unknown - Unlikely Lead",J2239="Unknown - Material Unknown")),
(AND(G2239="Unknown - Material Unknown",J2239="Unknown - Likely Lead")),
(AND(G2239="Unknown - Material Unknown",J2239="Unknown - Unlikely Lead")),
(AND(G2239="Unknown - Material Unknown",J2239="Unknown - Material Unknown")))),"Unknown",
IF((OR((AND(G2239="Unknown - Likely Lead",J2239="Non-lead - Copper")),
(AND(G2239="Unknown - Likely Lead",J2239="Non-lead - Plastic")),
(AND(G2239="Unknown - Likely Lead",J2239="Non-lead")),
(AND(G2239="Unknown - Likely Lead",J2239="Non-lead - Other")),
(AND(G2239="Unknown - Unlikely Lead",J2239="Non-lead - Copper")),
(AND(G2239="Unknown - Unlikely Lead",J2239="Non-lead - Plastic")),
(AND(G2239="Unknown - Unlikely Lead",J2239="Non-lead")),
(AND(G2239="Unknown - Unlikely Lead",J2239="Non-lead - Other")),
(AND(G2239="Unknown - Material Unknown",J2239="Non-lead - Copper")),
(AND(G2239="Unknown - Material Unknown",J2239="Non-lead - Plastic")),
(AND(G2239="Unknown - Material Unknown",J2239="Non-lead")),
(AND(G2239="Unknown - Material Unknown",J2239="Non-lead - Other")))),"Unknown",
IF((OR((AND(G2239="Non-lead - Copper",J2239="Unknown - Likely Lead")),
(AND(G2239="Non-lead - Copper",J2239="Unknown - Unlikely Lead")),
(AND(G2239="Non-lead - Copper",J2239="Unknown - Material Unknown")),
(AND(G2239="Non-lead - Plastic",J2239="Unknown - Likely Lead")),
(AND(G2239="Non-lead - Plastic",J2239="Unknown - Unlikely Lead")),
(AND(G2239="Non-lead - Plastic",J2239="Unknown - Material Unknown")),
(AND(G2239="Non-lead",J2239="Unknown - Likely Lead")),
(AND(G2239="Non-lead",J2239="Unknown - Unlikely Lead")),
(AND(G2239="Non-lead",J2239="Unknown - Material Unknown")),
(AND(G2239="Non-lead - Other",J2239="Unknown - Likely Lead")),
(AND(G2239="Non-Lead - Other",J2239="Unknown - Unlikely Lead")),
(AND(G2239="Non-Lead - Other",J2239="Unknown - Material Unknown")))),"Unknown",
IF((OR((AND(G2239="Galvanized",J2239="Unknown - Likely Lead")),
(AND(G2239="Galvanized",J2239="Unknown - Unlikely Lead")),
(AND(G2239="Galvanized",J2239="Unknown - Material Unknown")))),"Unknown",
IF((OR((AND(G2239="Galvanized",J2239="")))),"Galvanized Requiring Replacement",
IF((OR((AND(G2239="Non-lead - Copper",J2239="")),
(AND(G2239="Non-lead - Plastic",J2239="")),
(AND(G2239="Non-lead",J2239="")),
(AND(G2239="Non-lead - Other",J2239="")))),"Non-lead",
IF((OR((AND(G2239="Unknown - Likely Lead",J2239="")),
(AND(G2239="Unknown - Unlikely Lead",J2239="")),
(AND(G2239="Unknown - Material Unknown",J2239="")))),"Unknown",
""))))))))))))))))</f>
        <v>Non-Lead</v>
      </c>
      <c r="N2239" s="44" t="s">
        <v>39</v>
      </c>
    </row>
    <row r="2240" spans="1:14" ht="30" x14ac:dyDescent="0.25">
      <c r="A2240" s="34" t="s">
        <v>5448</v>
      </c>
      <c r="B2240" s="35" t="s">
        <v>463</v>
      </c>
      <c r="C2240" s="36" t="s">
        <v>5449</v>
      </c>
      <c r="D2240" s="36" t="s">
        <v>32</v>
      </c>
      <c r="E2240" s="36" t="s">
        <v>33</v>
      </c>
      <c r="F2240" s="37" t="s">
        <v>5450</v>
      </c>
      <c r="G2240" s="38" t="s">
        <v>35</v>
      </c>
      <c r="H2240" s="39" t="s">
        <v>39</v>
      </c>
      <c r="I2240" s="40" t="s">
        <v>37</v>
      </c>
      <c r="J2240" s="42" t="s">
        <v>38</v>
      </c>
      <c r="K2240" s="39" t="s">
        <v>63</v>
      </c>
      <c r="L2240" s="35"/>
      <c r="M2240" s="43" t="str">
        <f>IF((OR(G2240="Lead")),"Lead",
IF((OR(J2240="Lead")),"Lead",
IF((OR(G2240="Lead-lined galvanized")),"Lead",
IF((OR(J2240="Lead-lined galvanized")),"Lead",
IF((OR((AND(G2240="Unknown - Likely Lead",J2240="Galvanized")),
(AND(G2240="Unknown - Unlikely Lead",J2240="Galvanized")),
(AND(G2240="Unknown - Material Unknown",J2240="Galvanized")))),"Galvanized Requiring Replacement",
IF((OR((AND(G2240="Non-lead - Copper",H2240="Yes",J2240="Galvanized")),
(AND(G2240="Non-lead - Copper",H2240="Don't know",J2240="Galvanized")),
(AND(G2240="Non-lead - Copper",H2240="",J2240="Galvanized")),
(AND(G2240="Non-lead - Plastic",H2240="Yes",J2240="Galvanized")),
(AND(G2240="Non-lead - Plastic",H2240="Don't know",J2240="Galvanized")),
(AND(G2240="Non-lead - Plastic",H2240="",J2240="Galvanized")),
(AND(G2240="Non-lead",H2240="Yes",J2240="Galvanized")),
(AND(G2240="Non-lead",H2240="Don't know",J2240="Galvanized")),
(AND(G2240="Non-lead",H2240="",J2240="Galvanized")),
(AND(G2240="Non-lead - Other",H2240="Yes",J2240="Galvanized")),
(AND(G2240="Non-Lead - Other",H2240="Don't know",J2240="Galvanized")),
(AND(G2240="Galvanized",H2240="Yes",J2240="Galvanized")),
(AND(G2240="Galvanized",H2240="Don't know",J2240="Galvanized")),
(AND(G2240="Galvanized",H2240="",J2240="Galvanized")),
(AND(G2240="Non-Lead - Other",H2240="",J2240="Galvanized")))),"Galvanized Requiring Replacement",
IF((OR((AND(G2240="Non-lead - Copper",J2240="Non-lead - Copper")),
(AND(G2240="Non-lead - Copper",J2240="Non-lead - Plastic")),
(AND(G2240="Non-lead - Copper",J2240="Non-lead - Other")),
(AND(G2240="Non-lead - Copper",J2240="Non-lead")),
(AND(G2240="Non-lead - Plastic",J2240="Non-lead - Copper")),
(AND(G2240="Non-lead - Plastic",J2240="Non-lead - Plastic")),
(AND(G2240="Non-lead - Plastic",J2240="Non-lead - Other")),
(AND(G2240="Non-lead - Plastic",J2240="Non-lead")),
(AND(G2240="Non-lead",J2240="Non-lead - Copper")),
(AND(G2240="Non-lead",J2240="Non-lead - Plastic")),
(AND(G2240="Non-lead",J2240="Non-lead - Other")),
(AND(G2240="Non-lead",J2240="Non-lead")),
(AND(G2240="Non-lead - Other",J2240="Non-lead - Copper")),
(AND(G2240="Non-Lead - Other",J2240="Non-lead - Plastic")),
(AND(G2240="Non-Lead - Other",J2240="Non-lead")),
(AND(G2240="Non-Lead - Other",J2240="Non-lead - Other")))),"Non-Lead",
IF((OR((AND(G2240="Galvanized",J2240="Non-lead")),
(AND(G2240="Galvanized",J2240="Non-lead - Copper")),
(AND(G2240="Galvanized",J2240="Non-lead - Plastic")),
(AND(G2240="Galvanized",J2240="Non-lead")),
(AND(G2240="Galvanized",J2240="Non-lead - Other")))),"Non-Lead",
IF((OR((AND(G2240="Non-lead - Copper",H2240="No",J2240="Galvanized")),
(AND(G2240="Non-lead - Plastic",H2240="No",J2240="Galvanized")),
(AND(G2240="Non-lead",H2240="No",J2240="Galvanized")),
(AND(G2240="Galvanized",H2240="No",J2240="Galvanized")),
(AND(G2240="Non-lead - Other",H2240="No",J2240="Galvanized")))),"Non-lead",
IF((OR((AND(G2240="Unknown - Likely Lead",J2240="Unknown - Likely Lead")),
(AND(G2240="Unknown - Likely Lead",J2240="Unknown - Unlikely Lead")),
(AND(G2240="Unknown - Likely Lead",J2240="Unknown - Material Unknown")),
(AND(G2240="Unknown - Unlikely Lead",J2240="Unknown - Likely Lead")),
(AND(G2240="Unknown - Unlikely Lead",J2240="Unknown - Unlikely Lead")),
(AND(G2240="Unknown - Unlikely Lead",J2240="Unknown - Material Unknown")),
(AND(G2240="Unknown - Material Unknown",J2240="Unknown - Likely Lead")),
(AND(G2240="Unknown - Material Unknown",J2240="Unknown - Unlikely Lead")),
(AND(G2240="Unknown - Material Unknown",J2240="Unknown - Material Unknown")))),"Unknown",
IF((OR((AND(G2240="Unknown - Likely Lead",J2240="Non-lead - Copper")),
(AND(G2240="Unknown - Likely Lead",J2240="Non-lead - Plastic")),
(AND(G2240="Unknown - Likely Lead",J2240="Non-lead")),
(AND(G2240="Unknown - Likely Lead",J2240="Non-lead - Other")),
(AND(G2240="Unknown - Unlikely Lead",J2240="Non-lead - Copper")),
(AND(G2240="Unknown - Unlikely Lead",J2240="Non-lead - Plastic")),
(AND(G2240="Unknown - Unlikely Lead",J2240="Non-lead")),
(AND(G2240="Unknown - Unlikely Lead",J2240="Non-lead - Other")),
(AND(G2240="Unknown - Material Unknown",J2240="Non-lead - Copper")),
(AND(G2240="Unknown - Material Unknown",J2240="Non-lead - Plastic")),
(AND(G2240="Unknown - Material Unknown",J2240="Non-lead")),
(AND(G2240="Unknown - Material Unknown",J2240="Non-lead - Other")))),"Unknown",
IF((OR((AND(G2240="Non-lead - Copper",J2240="Unknown - Likely Lead")),
(AND(G2240="Non-lead - Copper",J2240="Unknown - Unlikely Lead")),
(AND(G2240="Non-lead - Copper",J2240="Unknown - Material Unknown")),
(AND(G2240="Non-lead - Plastic",J2240="Unknown - Likely Lead")),
(AND(G2240="Non-lead - Plastic",J2240="Unknown - Unlikely Lead")),
(AND(G2240="Non-lead - Plastic",J2240="Unknown - Material Unknown")),
(AND(G2240="Non-lead",J2240="Unknown - Likely Lead")),
(AND(G2240="Non-lead",J2240="Unknown - Unlikely Lead")),
(AND(G2240="Non-lead",J2240="Unknown - Material Unknown")),
(AND(G2240="Non-lead - Other",J2240="Unknown - Likely Lead")),
(AND(G2240="Non-Lead - Other",J2240="Unknown - Unlikely Lead")),
(AND(G2240="Non-Lead - Other",J2240="Unknown - Material Unknown")))),"Unknown",
IF((OR((AND(G2240="Galvanized",J2240="Unknown - Likely Lead")),
(AND(G2240="Galvanized",J2240="Unknown - Unlikely Lead")),
(AND(G2240="Galvanized",J2240="Unknown - Material Unknown")))),"Unknown",
IF((OR((AND(G2240="Galvanized",J2240="")))),"Galvanized Requiring Replacement",
IF((OR((AND(G2240="Non-lead - Copper",J2240="")),
(AND(G2240="Non-lead - Plastic",J2240="")),
(AND(G2240="Non-lead",J2240="")),
(AND(G2240="Non-lead - Other",J2240="")))),"Non-lead",
IF((OR((AND(G2240="Unknown - Likely Lead",J2240="")),
(AND(G2240="Unknown - Unlikely Lead",J2240="")),
(AND(G2240="Unknown - Material Unknown",J2240="")))),"Unknown",
""))))))))))))))))</f>
        <v>Non-Lead</v>
      </c>
      <c r="N2240" s="44" t="s">
        <v>39</v>
      </c>
    </row>
    <row r="2241" spans="1:14" ht="30" x14ac:dyDescent="0.25">
      <c r="A2241" s="34" t="s">
        <v>5451</v>
      </c>
      <c r="B2241" s="35" t="s">
        <v>139</v>
      </c>
      <c r="C2241" s="36" t="s">
        <v>5449</v>
      </c>
      <c r="D2241" s="36" t="s">
        <v>32</v>
      </c>
      <c r="E2241" s="36" t="s">
        <v>33</v>
      </c>
      <c r="F2241" s="37" t="s">
        <v>5452</v>
      </c>
      <c r="G2241" s="38" t="s">
        <v>35</v>
      </c>
      <c r="H2241" s="39" t="s">
        <v>39</v>
      </c>
      <c r="I2241" s="40" t="s">
        <v>37</v>
      </c>
      <c r="J2241" s="42" t="s">
        <v>38</v>
      </c>
      <c r="K2241" s="39" t="s">
        <v>63</v>
      </c>
      <c r="L2241" s="35"/>
      <c r="M2241" s="43" t="str">
        <f>IF((OR(G2241="Lead")),"Lead",
IF((OR(J2241="Lead")),"Lead",
IF((OR(G2241="Lead-lined galvanized")),"Lead",
IF((OR(J2241="Lead-lined galvanized")),"Lead",
IF((OR((AND(G2241="Unknown - Likely Lead",J2241="Galvanized")),
(AND(G2241="Unknown - Unlikely Lead",J2241="Galvanized")),
(AND(G2241="Unknown - Material Unknown",J2241="Galvanized")))),"Galvanized Requiring Replacement",
IF((OR((AND(G2241="Non-lead - Copper",H2241="Yes",J2241="Galvanized")),
(AND(G2241="Non-lead - Copper",H2241="Don't know",J2241="Galvanized")),
(AND(G2241="Non-lead - Copper",H2241="",J2241="Galvanized")),
(AND(G2241="Non-lead - Plastic",H2241="Yes",J2241="Galvanized")),
(AND(G2241="Non-lead - Plastic",H2241="Don't know",J2241="Galvanized")),
(AND(G2241="Non-lead - Plastic",H2241="",J2241="Galvanized")),
(AND(G2241="Non-lead",H2241="Yes",J2241="Galvanized")),
(AND(G2241="Non-lead",H2241="Don't know",J2241="Galvanized")),
(AND(G2241="Non-lead",H2241="",J2241="Galvanized")),
(AND(G2241="Non-lead - Other",H2241="Yes",J2241="Galvanized")),
(AND(G2241="Non-Lead - Other",H2241="Don't know",J2241="Galvanized")),
(AND(G2241="Galvanized",H2241="Yes",J2241="Galvanized")),
(AND(G2241="Galvanized",H2241="Don't know",J2241="Galvanized")),
(AND(G2241="Galvanized",H2241="",J2241="Galvanized")),
(AND(G2241="Non-Lead - Other",H2241="",J2241="Galvanized")))),"Galvanized Requiring Replacement",
IF((OR((AND(G2241="Non-lead - Copper",J2241="Non-lead - Copper")),
(AND(G2241="Non-lead - Copper",J2241="Non-lead - Plastic")),
(AND(G2241="Non-lead - Copper",J2241="Non-lead - Other")),
(AND(G2241="Non-lead - Copper",J2241="Non-lead")),
(AND(G2241="Non-lead - Plastic",J2241="Non-lead - Copper")),
(AND(G2241="Non-lead - Plastic",J2241="Non-lead - Plastic")),
(AND(G2241="Non-lead - Plastic",J2241="Non-lead - Other")),
(AND(G2241="Non-lead - Plastic",J2241="Non-lead")),
(AND(G2241="Non-lead",J2241="Non-lead - Copper")),
(AND(G2241="Non-lead",J2241="Non-lead - Plastic")),
(AND(G2241="Non-lead",J2241="Non-lead - Other")),
(AND(G2241="Non-lead",J2241="Non-lead")),
(AND(G2241="Non-lead - Other",J2241="Non-lead - Copper")),
(AND(G2241="Non-Lead - Other",J2241="Non-lead - Plastic")),
(AND(G2241="Non-Lead - Other",J2241="Non-lead")),
(AND(G2241="Non-Lead - Other",J2241="Non-lead - Other")))),"Non-Lead",
IF((OR((AND(G2241="Galvanized",J2241="Non-lead")),
(AND(G2241="Galvanized",J2241="Non-lead - Copper")),
(AND(G2241="Galvanized",J2241="Non-lead - Plastic")),
(AND(G2241="Galvanized",J2241="Non-lead")),
(AND(G2241="Galvanized",J2241="Non-lead - Other")))),"Non-Lead",
IF((OR((AND(G2241="Non-lead - Copper",H2241="No",J2241="Galvanized")),
(AND(G2241="Non-lead - Plastic",H2241="No",J2241="Galvanized")),
(AND(G2241="Non-lead",H2241="No",J2241="Galvanized")),
(AND(G2241="Galvanized",H2241="No",J2241="Galvanized")),
(AND(G2241="Non-lead - Other",H2241="No",J2241="Galvanized")))),"Non-lead",
IF((OR((AND(G2241="Unknown - Likely Lead",J2241="Unknown - Likely Lead")),
(AND(G2241="Unknown - Likely Lead",J2241="Unknown - Unlikely Lead")),
(AND(G2241="Unknown - Likely Lead",J2241="Unknown - Material Unknown")),
(AND(G2241="Unknown - Unlikely Lead",J2241="Unknown - Likely Lead")),
(AND(G2241="Unknown - Unlikely Lead",J2241="Unknown - Unlikely Lead")),
(AND(G2241="Unknown - Unlikely Lead",J2241="Unknown - Material Unknown")),
(AND(G2241="Unknown - Material Unknown",J2241="Unknown - Likely Lead")),
(AND(G2241="Unknown - Material Unknown",J2241="Unknown - Unlikely Lead")),
(AND(G2241="Unknown - Material Unknown",J2241="Unknown - Material Unknown")))),"Unknown",
IF((OR((AND(G2241="Unknown - Likely Lead",J2241="Non-lead - Copper")),
(AND(G2241="Unknown - Likely Lead",J2241="Non-lead - Plastic")),
(AND(G2241="Unknown - Likely Lead",J2241="Non-lead")),
(AND(G2241="Unknown - Likely Lead",J2241="Non-lead - Other")),
(AND(G2241="Unknown - Unlikely Lead",J2241="Non-lead - Copper")),
(AND(G2241="Unknown - Unlikely Lead",J2241="Non-lead - Plastic")),
(AND(G2241="Unknown - Unlikely Lead",J2241="Non-lead")),
(AND(G2241="Unknown - Unlikely Lead",J2241="Non-lead - Other")),
(AND(G2241="Unknown - Material Unknown",J2241="Non-lead - Copper")),
(AND(G2241="Unknown - Material Unknown",J2241="Non-lead - Plastic")),
(AND(G2241="Unknown - Material Unknown",J2241="Non-lead")),
(AND(G2241="Unknown - Material Unknown",J2241="Non-lead - Other")))),"Unknown",
IF((OR((AND(G2241="Non-lead - Copper",J2241="Unknown - Likely Lead")),
(AND(G2241="Non-lead - Copper",J2241="Unknown - Unlikely Lead")),
(AND(G2241="Non-lead - Copper",J2241="Unknown - Material Unknown")),
(AND(G2241="Non-lead - Plastic",J2241="Unknown - Likely Lead")),
(AND(G2241="Non-lead - Plastic",J2241="Unknown - Unlikely Lead")),
(AND(G2241="Non-lead - Plastic",J2241="Unknown - Material Unknown")),
(AND(G2241="Non-lead",J2241="Unknown - Likely Lead")),
(AND(G2241="Non-lead",J2241="Unknown - Unlikely Lead")),
(AND(G2241="Non-lead",J2241="Unknown - Material Unknown")),
(AND(G2241="Non-lead - Other",J2241="Unknown - Likely Lead")),
(AND(G2241="Non-Lead - Other",J2241="Unknown - Unlikely Lead")),
(AND(G2241="Non-Lead - Other",J2241="Unknown - Material Unknown")))),"Unknown",
IF((OR((AND(G2241="Galvanized",J2241="Unknown - Likely Lead")),
(AND(G2241="Galvanized",J2241="Unknown - Unlikely Lead")),
(AND(G2241="Galvanized",J2241="Unknown - Material Unknown")))),"Unknown",
IF((OR((AND(G2241="Galvanized",J2241="")))),"Galvanized Requiring Replacement",
IF((OR((AND(G2241="Non-lead - Copper",J2241="")),
(AND(G2241="Non-lead - Plastic",J2241="")),
(AND(G2241="Non-lead",J2241="")),
(AND(G2241="Non-lead - Other",J2241="")))),"Non-lead",
IF((OR((AND(G2241="Unknown - Likely Lead",J2241="")),
(AND(G2241="Unknown - Unlikely Lead",J2241="")),
(AND(G2241="Unknown - Material Unknown",J2241="")))),"Unknown",
""))))))))))))))))</f>
        <v>Non-Lead</v>
      </c>
      <c r="N2241" s="44" t="s">
        <v>39</v>
      </c>
    </row>
    <row r="2242" spans="1:14" ht="30" x14ac:dyDescent="0.25">
      <c r="A2242" s="34" t="s">
        <v>5453</v>
      </c>
      <c r="B2242" s="35" t="s">
        <v>1681</v>
      </c>
      <c r="C2242" s="36" t="s">
        <v>5449</v>
      </c>
      <c r="D2242" s="36" t="s">
        <v>32</v>
      </c>
      <c r="E2242" s="36" t="s">
        <v>33</v>
      </c>
      <c r="F2242" s="37" t="s">
        <v>5454</v>
      </c>
      <c r="G2242" s="38" t="s">
        <v>35</v>
      </c>
      <c r="H2242" s="39" t="s">
        <v>39</v>
      </c>
      <c r="I2242" s="40" t="s">
        <v>37</v>
      </c>
      <c r="J2242" s="42" t="s">
        <v>38</v>
      </c>
      <c r="K2242" s="39" t="s">
        <v>63</v>
      </c>
      <c r="L2242" s="35"/>
      <c r="M2242" s="43" t="str">
        <f>IF((OR(G2242="Lead")),"Lead",
IF((OR(J2242="Lead")),"Lead",
IF((OR(G2242="Lead-lined galvanized")),"Lead",
IF((OR(J2242="Lead-lined galvanized")),"Lead",
IF((OR((AND(G2242="Unknown - Likely Lead",J2242="Galvanized")),
(AND(G2242="Unknown - Unlikely Lead",J2242="Galvanized")),
(AND(G2242="Unknown - Material Unknown",J2242="Galvanized")))),"Galvanized Requiring Replacement",
IF((OR((AND(G2242="Non-lead - Copper",H2242="Yes",J2242="Galvanized")),
(AND(G2242="Non-lead - Copper",H2242="Don't know",J2242="Galvanized")),
(AND(G2242="Non-lead - Copper",H2242="",J2242="Galvanized")),
(AND(G2242="Non-lead - Plastic",H2242="Yes",J2242="Galvanized")),
(AND(G2242="Non-lead - Plastic",H2242="Don't know",J2242="Galvanized")),
(AND(G2242="Non-lead - Plastic",H2242="",J2242="Galvanized")),
(AND(G2242="Non-lead",H2242="Yes",J2242="Galvanized")),
(AND(G2242="Non-lead",H2242="Don't know",J2242="Galvanized")),
(AND(G2242="Non-lead",H2242="",J2242="Galvanized")),
(AND(G2242="Non-lead - Other",H2242="Yes",J2242="Galvanized")),
(AND(G2242="Non-Lead - Other",H2242="Don't know",J2242="Galvanized")),
(AND(G2242="Galvanized",H2242="Yes",J2242="Galvanized")),
(AND(G2242="Galvanized",H2242="Don't know",J2242="Galvanized")),
(AND(G2242="Galvanized",H2242="",J2242="Galvanized")),
(AND(G2242="Non-Lead - Other",H2242="",J2242="Galvanized")))),"Galvanized Requiring Replacement",
IF((OR((AND(G2242="Non-lead - Copper",J2242="Non-lead - Copper")),
(AND(G2242="Non-lead - Copper",J2242="Non-lead - Plastic")),
(AND(G2242="Non-lead - Copper",J2242="Non-lead - Other")),
(AND(G2242="Non-lead - Copper",J2242="Non-lead")),
(AND(G2242="Non-lead - Plastic",J2242="Non-lead - Copper")),
(AND(G2242="Non-lead - Plastic",J2242="Non-lead - Plastic")),
(AND(G2242="Non-lead - Plastic",J2242="Non-lead - Other")),
(AND(G2242="Non-lead - Plastic",J2242="Non-lead")),
(AND(G2242="Non-lead",J2242="Non-lead - Copper")),
(AND(G2242="Non-lead",J2242="Non-lead - Plastic")),
(AND(G2242="Non-lead",J2242="Non-lead - Other")),
(AND(G2242="Non-lead",J2242="Non-lead")),
(AND(G2242="Non-lead - Other",J2242="Non-lead - Copper")),
(AND(G2242="Non-Lead - Other",J2242="Non-lead - Plastic")),
(AND(G2242="Non-Lead - Other",J2242="Non-lead")),
(AND(G2242="Non-Lead - Other",J2242="Non-lead - Other")))),"Non-Lead",
IF((OR((AND(G2242="Galvanized",J2242="Non-lead")),
(AND(G2242="Galvanized",J2242="Non-lead - Copper")),
(AND(G2242="Galvanized",J2242="Non-lead - Plastic")),
(AND(G2242="Galvanized",J2242="Non-lead")),
(AND(G2242="Galvanized",J2242="Non-lead - Other")))),"Non-Lead",
IF((OR((AND(G2242="Non-lead - Copper",H2242="No",J2242="Galvanized")),
(AND(G2242="Non-lead - Plastic",H2242="No",J2242="Galvanized")),
(AND(G2242="Non-lead",H2242="No",J2242="Galvanized")),
(AND(G2242="Galvanized",H2242="No",J2242="Galvanized")),
(AND(G2242="Non-lead - Other",H2242="No",J2242="Galvanized")))),"Non-lead",
IF((OR((AND(G2242="Unknown - Likely Lead",J2242="Unknown - Likely Lead")),
(AND(G2242="Unknown - Likely Lead",J2242="Unknown - Unlikely Lead")),
(AND(G2242="Unknown - Likely Lead",J2242="Unknown - Material Unknown")),
(AND(G2242="Unknown - Unlikely Lead",J2242="Unknown - Likely Lead")),
(AND(G2242="Unknown - Unlikely Lead",J2242="Unknown - Unlikely Lead")),
(AND(G2242="Unknown - Unlikely Lead",J2242="Unknown - Material Unknown")),
(AND(G2242="Unknown - Material Unknown",J2242="Unknown - Likely Lead")),
(AND(G2242="Unknown - Material Unknown",J2242="Unknown - Unlikely Lead")),
(AND(G2242="Unknown - Material Unknown",J2242="Unknown - Material Unknown")))),"Unknown",
IF((OR((AND(G2242="Unknown - Likely Lead",J2242="Non-lead - Copper")),
(AND(G2242="Unknown - Likely Lead",J2242="Non-lead - Plastic")),
(AND(G2242="Unknown - Likely Lead",J2242="Non-lead")),
(AND(G2242="Unknown - Likely Lead",J2242="Non-lead - Other")),
(AND(G2242="Unknown - Unlikely Lead",J2242="Non-lead - Copper")),
(AND(G2242="Unknown - Unlikely Lead",J2242="Non-lead - Plastic")),
(AND(G2242="Unknown - Unlikely Lead",J2242="Non-lead")),
(AND(G2242="Unknown - Unlikely Lead",J2242="Non-lead - Other")),
(AND(G2242="Unknown - Material Unknown",J2242="Non-lead - Copper")),
(AND(G2242="Unknown - Material Unknown",J2242="Non-lead - Plastic")),
(AND(G2242="Unknown - Material Unknown",J2242="Non-lead")),
(AND(G2242="Unknown - Material Unknown",J2242="Non-lead - Other")))),"Unknown",
IF((OR((AND(G2242="Non-lead - Copper",J2242="Unknown - Likely Lead")),
(AND(G2242="Non-lead - Copper",J2242="Unknown - Unlikely Lead")),
(AND(G2242="Non-lead - Copper",J2242="Unknown - Material Unknown")),
(AND(G2242="Non-lead - Plastic",J2242="Unknown - Likely Lead")),
(AND(G2242="Non-lead - Plastic",J2242="Unknown - Unlikely Lead")),
(AND(G2242="Non-lead - Plastic",J2242="Unknown - Material Unknown")),
(AND(G2242="Non-lead",J2242="Unknown - Likely Lead")),
(AND(G2242="Non-lead",J2242="Unknown - Unlikely Lead")),
(AND(G2242="Non-lead",J2242="Unknown - Material Unknown")),
(AND(G2242="Non-lead - Other",J2242="Unknown - Likely Lead")),
(AND(G2242="Non-Lead - Other",J2242="Unknown - Unlikely Lead")),
(AND(G2242="Non-Lead - Other",J2242="Unknown - Material Unknown")))),"Unknown",
IF((OR((AND(G2242="Galvanized",J2242="Unknown - Likely Lead")),
(AND(G2242="Galvanized",J2242="Unknown - Unlikely Lead")),
(AND(G2242="Galvanized",J2242="Unknown - Material Unknown")))),"Unknown",
IF((OR((AND(G2242="Galvanized",J2242="")))),"Galvanized Requiring Replacement",
IF((OR((AND(G2242="Non-lead - Copper",J2242="")),
(AND(G2242="Non-lead - Plastic",J2242="")),
(AND(G2242="Non-lead",J2242="")),
(AND(G2242="Non-lead - Other",J2242="")))),"Non-lead",
IF((OR((AND(G2242="Unknown - Likely Lead",J2242="")),
(AND(G2242="Unknown - Unlikely Lead",J2242="")),
(AND(G2242="Unknown - Material Unknown",J2242="")))),"Unknown",
""))))))))))))))))</f>
        <v>Non-Lead</v>
      </c>
      <c r="N2242" s="44" t="s">
        <v>39</v>
      </c>
    </row>
    <row r="2243" spans="1:14" ht="30" x14ac:dyDescent="0.25">
      <c r="A2243" s="34" t="s">
        <v>5455</v>
      </c>
      <c r="B2243" s="35" t="s">
        <v>1242</v>
      </c>
      <c r="C2243" s="36" t="s">
        <v>5449</v>
      </c>
      <c r="D2243" s="36" t="s">
        <v>32</v>
      </c>
      <c r="E2243" s="36" t="s">
        <v>33</v>
      </c>
      <c r="F2243" s="37" t="s">
        <v>5456</v>
      </c>
      <c r="G2243" s="38" t="s">
        <v>35</v>
      </c>
      <c r="H2243" s="39" t="s">
        <v>39</v>
      </c>
      <c r="I2243" s="40" t="s">
        <v>37</v>
      </c>
      <c r="J2243" s="42" t="s">
        <v>38</v>
      </c>
      <c r="K2243" s="39" t="s">
        <v>63</v>
      </c>
      <c r="L2243" s="35"/>
      <c r="M2243" s="43" t="str">
        <f>IF((OR(G2243="Lead")),"Lead",
IF((OR(J2243="Lead")),"Lead",
IF((OR(G2243="Lead-lined galvanized")),"Lead",
IF((OR(J2243="Lead-lined galvanized")),"Lead",
IF((OR((AND(G2243="Unknown - Likely Lead",J2243="Galvanized")),
(AND(G2243="Unknown - Unlikely Lead",J2243="Galvanized")),
(AND(G2243="Unknown - Material Unknown",J2243="Galvanized")))),"Galvanized Requiring Replacement",
IF((OR((AND(G2243="Non-lead - Copper",H2243="Yes",J2243="Galvanized")),
(AND(G2243="Non-lead - Copper",H2243="Don't know",J2243="Galvanized")),
(AND(G2243="Non-lead - Copper",H2243="",J2243="Galvanized")),
(AND(G2243="Non-lead - Plastic",H2243="Yes",J2243="Galvanized")),
(AND(G2243="Non-lead - Plastic",H2243="Don't know",J2243="Galvanized")),
(AND(G2243="Non-lead - Plastic",H2243="",J2243="Galvanized")),
(AND(G2243="Non-lead",H2243="Yes",J2243="Galvanized")),
(AND(G2243="Non-lead",H2243="Don't know",J2243="Galvanized")),
(AND(G2243="Non-lead",H2243="",J2243="Galvanized")),
(AND(G2243="Non-lead - Other",H2243="Yes",J2243="Galvanized")),
(AND(G2243="Non-Lead - Other",H2243="Don't know",J2243="Galvanized")),
(AND(G2243="Galvanized",H2243="Yes",J2243="Galvanized")),
(AND(G2243="Galvanized",H2243="Don't know",J2243="Galvanized")),
(AND(G2243="Galvanized",H2243="",J2243="Galvanized")),
(AND(G2243="Non-Lead - Other",H2243="",J2243="Galvanized")))),"Galvanized Requiring Replacement",
IF((OR((AND(G2243="Non-lead - Copper",J2243="Non-lead - Copper")),
(AND(G2243="Non-lead - Copper",J2243="Non-lead - Plastic")),
(AND(G2243="Non-lead - Copper",J2243="Non-lead - Other")),
(AND(G2243="Non-lead - Copper",J2243="Non-lead")),
(AND(G2243="Non-lead - Plastic",J2243="Non-lead - Copper")),
(AND(G2243="Non-lead - Plastic",J2243="Non-lead - Plastic")),
(AND(G2243="Non-lead - Plastic",J2243="Non-lead - Other")),
(AND(G2243="Non-lead - Plastic",J2243="Non-lead")),
(AND(G2243="Non-lead",J2243="Non-lead - Copper")),
(AND(G2243="Non-lead",J2243="Non-lead - Plastic")),
(AND(G2243="Non-lead",J2243="Non-lead - Other")),
(AND(G2243="Non-lead",J2243="Non-lead")),
(AND(G2243="Non-lead - Other",J2243="Non-lead - Copper")),
(AND(G2243="Non-Lead - Other",J2243="Non-lead - Plastic")),
(AND(G2243="Non-Lead - Other",J2243="Non-lead")),
(AND(G2243="Non-Lead - Other",J2243="Non-lead - Other")))),"Non-Lead",
IF((OR((AND(G2243="Galvanized",J2243="Non-lead")),
(AND(G2243="Galvanized",J2243="Non-lead - Copper")),
(AND(G2243="Galvanized",J2243="Non-lead - Plastic")),
(AND(G2243="Galvanized",J2243="Non-lead")),
(AND(G2243="Galvanized",J2243="Non-lead - Other")))),"Non-Lead",
IF((OR((AND(G2243="Non-lead - Copper",H2243="No",J2243="Galvanized")),
(AND(G2243="Non-lead - Plastic",H2243="No",J2243="Galvanized")),
(AND(G2243="Non-lead",H2243="No",J2243="Galvanized")),
(AND(G2243="Galvanized",H2243="No",J2243="Galvanized")),
(AND(G2243="Non-lead - Other",H2243="No",J2243="Galvanized")))),"Non-lead",
IF((OR((AND(G2243="Unknown - Likely Lead",J2243="Unknown - Likely Lead")),
(AND(G2243="Unknown - Likely Lead",J2243="Unknown - Unlikely Lead")),
(AND(G2243="Unknown - Likely Lead",J2243="Unknown - Material Unknown")),
(AND(G2243="Unknown - Unlikely Lead",J2243="Unknown - Likely Lead")),
(AND(G2243="Unknown - Unlikely Lead",J2243="Unknown - Unlikely Lead")),
(AND(G2243="Unknown - Unlikely Lead",J2243="Unknown - Material Unknown")),
(AND(G2243="Unknown - Material Unknown",J2243="Unknown - Likely Lead")),
(AND(G2243="Unknown - Material Unknown",J2243="Unknown - Unlikely Lead")),
(AND(G2243="Unknown - Material Unknown",J2243="Unknown - Material Unknown")))),"Unknown",
IF((OR((AND(G2243="Unknown - Likely Lead",J2243="Non-lead - Copper")),
(AND(G2243="Unknown - Likely Lead",J2243="Non-lead - Plastic")),
(AND(G2243="Unknown - Likely Lead",J2243="Non-lead")),
(AND(G2243="Unknown - Likely Lead",J2243="Non-lead - Other")),
(AND(G2243="Unknown - Unlikely Lead",J2243="Non-lead - Copper")),
(AND(G2243="Unknown - Unlikely Lead",J2243="Non-lead - Plastic")),
(AND(G2243="Unknown - Unlikely Lead",J2243="Non-lead")),
(AND(G2243="Unknown - Unlikely Lead",J2243="Non-lead - Other")),
(AND(G2243="Unknown - Material Unknown",J2243="Non-lead - Copper")),
(AND(G2243="Unknown - Material Unknown",J2243="Non-lead - Plastic")),
(AND(G2243="Unknown - Material Unknown",J2243="Non-lead")),
(AND(G2243="Unknown - Material Unknown",J2243="Non-lead - Other")))),"Unknown",
IF((OR((AND(G2243="Non-lead - Copper",J2243="Unknown - Likely Lead")),
(AND(G2243="Non-lead - Copper",J2243="Unknown - Unlikely Lead")),
(AND(G2243="Non-lead - Copper",J2243="Unknown - Material Unknown")),
(AND(G2243="Non-lead - Plastic",J2243="Unknown - Likely Lead")),
(AND(G2243="Non-lead - Plastic",J2243="Unknown - Unlikely Lead")),
(AND(G2243="Non-lead - Plastic",J2243="Unknown - Material Unknown")),
(AND(G2243="Non-lead",J2243="Unknown - Likely Lead")),
(AND(G2243="Non-lead",J2243="Unknown - Unlikely Lead")),
(AND(G2243="Non-lead",J2243="Unknown - Material Unknown")),
(AND(G2243="Non-lead - Other",J2243="Unknown - Likely Lead")),
(AND(G2243="Non-Lead - Other",J2243="Unknown - Unlikely Lead")),
(AND(G2243="Non-Lead - Other",J2243="Unknown - Material Unknown")))),"Unknown",
IF((OR((AND(G2243="Galvanized",J2243="Unknown - Likely Lead")),
(AND(G2243="Galvanized",J2243="Unknown - Unlikely Lead")),
(AND(G2243="Galvanized",J2243="Unknown - Material Unknown")))),"Unknown",
IF((OR((AND(G2243="Galvanized",J2243="")))),"Galvanized Requiring Replacement",
IF((OR((AND(G2243="Non-lead - Copper",J2243="")),
(AND(G2243="Non-lead - Plastic",J2243="")),
(AND(G2243="Non-lead",J2243="")),
(AND(G2243="Non-lead - Other",J2243="")))),"Non-lead",
IF((OR((AND(G2243="Unknown - Likely Lead",J2243="")),
(AND(G2243="Unknown - Unlikely Lead",J2243="")),
(AND(G2243="Unknown - Material Unknown",J2243="")))),"Unknown",
""))))))))))))))))</f>
        <v>Non-Lead</v>
      </c>
      <c r="N2243" s="44" t="s">
        <v>39</v>
      </c>
    </row>
    <row r="2244" spans="1:14" ht="30" x14ac:dyDescent="0.25">
      <c r="A2244" s="34" t="s">
        <v>5457</v>
      </c>
      <c r="B2244" s="35" t="s">
        <v>1560</v>
      </c>
      <c r="C2244" s="36" t="s">
        <v>5449</v>
      </c>
      <c r="D2244" s="36" t="s">
        <v>32</v>
      </c>
      <c r="E2244" s="36" t="s">
        <v>33</v>
      </c>
      <c r="F2244" s="37" t="s">
        <v>5458</v>
      </c>
      <c r="G2244" s="38" t="s">
        <v>35</v>
      </c>
      <c r="H2244" s="39" t="s">
        <v>39</v>
      </c>
      <c r="I2244" s="40" t="s">
        <v>37</v>
      </c>
      <c r="J2244" s="42" t="s">
        <v>38</v>
      </c>
      <c r="K2244" s="39" t="s">
        <v>63</v>
      </c>
      <c r="L2244" s="35"/>
      <c r="M2244" s="43" t="str">
        <f>IF((OR(G2244="Lead")),"Lead",
IF((OR(J2244="Lead")),"Lead",
IF((OR(G2244="Lead-lined galvanized")),"Lead",
IF((OR(J2244="Lead-lined galvanized")),"Lead",
IF((OR((AND(G2244="Unknown - Likely Lead",J2244="Galvanized")),
(AND(G2244="Unknown - Unlikely Lead",J2244="Galvanized")),
(AND(G2244="Unknown - Material Unknown",J2244="Galvanized")))),"Galvanized Requiring Replacement",
IF((OR((AND(G2244="Non-lead - Copper",H2244="Yes",J2244="Galvanized")),
(AND(G2244="Non-lead - Copper",H2244="Don't know",J2244="Galvanized")),
(AND(G2244="Non-lead - Copper",H2244="",J2244="Galvanized")),
(AND(G2244="Non-lead - Plastic",H2244="Yes",J2244="Galvanized")),
(AND(G2244="Non-lead - Plastic",H2244="Don't know",J2244="Galvanized")),
(AND(G2244="Non-lead - Plastic",H2244="",J2244="Galvanized")),
(AND(G2244="Non-lead",H2244="Yes",J2244="Galvanized")),
(AND(G2244="Non-lead",H2244="Don't know",J2244="Galvanized")),
(AND(G2244="Non-lead",H2244="",J2244="Galvanized")),
(AND(G2244="Non-lead - Other",H2244="Yes",J2244="Galvanized")),
(AND(G2244="Non-Lead - Other",H2244="Don't know",J2244="Galvanized")),
(AND(G2244="Galvanized",H2244="Yes",J2244="Galvanized")),
(AND(G2244="Galvanized",H2244="Don't know",J2244="Galvanized")),
(AND(G2244="Galvanized",H2244="",J2244="Galvanized")),
(AND(G2244="Non-Lead - Other",H2244="",J2244="Galvanized")))),"Galvanized Requiring Replacement",
IF((OR((AND(G2244="Non-lead - Copper",J2244="Non-lead - Copper")),
(AND(G2244="Non-lead - Copper",J2244="Non-lead - Plastic")),
(AND(G2244="Non-lead - Copper",J2244="Non-lead - Other")),
(AND(G2244="Non-lead - Copper",J2244="Non-lead")),
(AND(G2244="Non-lead - Plastic",J2244="Non-lead - Copper")),
(AND(G2244="Non-lead - Plastic",J2244="Non-lead - Plastic")),
(AND(G2244="Non-lead - Plastic",J2244="Non-lead - Other")),
(AND(G2244="Non-lead - Plastic",J2244="Non-lead")),
(AND(G2244="Non-lead",J2244="Non-lead - Copper")),
(AND(G2244="Non-lead",J2244="Non-lead - Plastic")),
(AND(G2244="Non-lead",J2244="Non-lead - Other")),
(AND(G2244="Non-lead",J2244="Non-lead")),
(AND(G2244="Non-lead - Other",J2244="Non-lead - Copper")),
(AND(G2244="Non-Lead - Other",J2244="Non-lead - Plastic")),
(AND(G2244="Non-Lead - Other",J2244="Non-lead")),
(AND(G2244="Non-Lead - Other",J2244="Non-lead - Other")))),"Non-Lead",
IF((OR((AND(G2244="Galvanized",J2244="Non-lead")),
(AND(G2244="Galvanized",J2244="Non-lead - Copper")),
(AND(G2244="Galvanized",J2244="Non-lead - Plastic")),
(AND(G2244="Galvanized",J2244="Non-lead")),
(AND(G2244="Galvanized",J2244="Non-lead - Other")))),"Non-Lead",
IF((OR((AND(G2244="Non-lead - Copper",H2244="No",J2244="Galvanized")),
(AND(G2244="Non-lead - Plastic",H2244="No",J2244="Galvanized")),
(AND(G2244="Non-lead",H2244="No",J2244="Galvanized")),
(AND(G2244="Galvanized",H2244="No",J2244="Galvanized")),
(AND(G2244="Non-lead - Other",H2244="No",J2244="Galvanized")))),"Non-lead",
IF((OR((AND(G2244="Unknown - Likely Lead",J2244="Unknown - Likely Lead")),
(AND(G2244="Unknown - Likely Lead",J2244="Unknown - Unlikely Lead")),
(AND(G2244="Unknown - Likely Lead",J2244="Unknown - Material Unknown")),
(AND(G2244="Unknown - Unlikely Lead",J2244="Unknown - Likely Lead")),
(AND(G2244="Unknown - Unlikely Lead",J2244="Unknown - Unlikely Lead")),
(AND(G2244="Unknown - Unlikely Lead",J2244="Unknown - Material Unknown")),
(AND(G2244="Unknown - Material Unknown",J2244="Unknown - Likely Lead")),
(AND(G2244="Unknown - Material Unknown",J2244="Unknown - Unlikely Lead")),
(AND(G2244="Unknown - Material Unknown",J2244="Unknown - Material Unknown")))),"Unknown",
IF((OR((AND(G2244="Unknown - Likely Lead",J2244="Non-lead - Copper")),
(AND(G2244="Unknown - Likely Lead",J2244="Non-lead - Plastic")),
(AND(G2244="Unknown - Likely Lead",J2244="Non-lead")),
(AND(G2244="Unknown - Likely Lead",J2244="Non-lead - Other")),
(AND(G2244="Unknown - Unlikely Lead",J2244="Non-lead - Copper")),
(AND(G2244="Unknown - Unlikely Lead",J2244="Non-lead - Plastic")),
(AND(G2244="Unknown - Unlikely Lead",J2244="Non-lead")),
(AND(G2244="Unknown - Unlikely Lead",J2244="Non-lead - Other")),
(AND(G2244="Unknown - Material Unknown",J2244="Non-lead - Copper")),
(AND(G2244="Unknown - Material Unknown",J2244="Non-lead - Plastic")),
(AND(G2244="Unknown - Material Unknown",J2244="Non-lead")),
(AND(G2244="Unknown - Material Unknown",J2244="Non-lead - Other")))),"Unknown",
IF((OR((AND(G2244="Non-lead - Copper",J2244="Unknown - Likely Lead")),
(AND(G2244="Non-lead - Copper",J2244="Unknown - Unlikely Lead")),
(AND(G2244="Non-lead - Copper",J2244="Unknown - Material Unknown")),
(AND(G2244="Non-lead - Plastic",J2244="Unknown - Likely Lead")),
(AND(G2244="Non-lead - Plastic",J2244="Unknown - Unlikely Lead")),
(AND(G2244="Non-lead - Plastic",J2244="Unknown - Material Unknown")),
(AND(G2244="Non-lead",J2244="Unknown - Likely Lead")),
(AND(G2244="Non-lead",J2244="Unknown - Unlikely Lead")),
(AND(G2244="Non-lead",J2244="Unknown - Material Unknown")),
(AND(G2244="Non-lead - Other",J2244="Unknown - Likely Lead")),
(AND(G2244="Non-Lead - Other",J2244="Unknown - Unlikely Lead")),
(AND(G2244="Non-Lead - Other",J2244="Unknown - Material Unknown")))),"Unknown",
IF((OR((AND(G2244="Galvanized",J2244="Unknown - Likely Lead")),
(AND(G2244="Galvanized",J2244="Unknown - Unlikely Lead")),
(AND(G2244="Galvanized",J2244="Unknown - Material Unknown")))),"Unknown",
IF((OR((AND(G2244="Galvanized",J2244="")))),"Galvanized Requiring Replacement",
IF((OR((AND(G2244="Non-lead - Copper",J2244="")),
(AND(G2244="Non-lead - Plastic",J2244="")),
(AND(G2244="Non-lead",J2244="")),
(AND(G2244="Non-lead - Other",J2244="")))),"Non-lead",
IF((OR((AND(G2244="Unknown - Likely Lead",J2244="")),
(AND(G2244="Unknown - Unlikely Lead",J2244="")),
(AND(G2244="Unknown - Material Unknown",J2244="")))),"Unknown",
""))))))))))))))))</f>
        <v>Non-Lead</v>
      </c>
      <c r="N2244" s="44" t="s">
        <v>39</v>
      </c>
    </row>
    <row r="2245" spans="1:14" ht="30" x14ac:dyDescent="0.25">
      <c r="A2245" s="34" t="s">
        <v>5459</v>
      </c>
      <c r="B2245" s="35" t="s">
        <v>1342</v>
      </c>
      <c r="C2245" s="36" t="s">
        <v>5449</v>
      </c>
      <c r="D2245" s="36" t="s">
        <v>32</v>
      </c>
      <c r="E2245" s="36" t="s">
        <v>33</v>
      </c>
      <c r="F2245" s="37" t="s">
        <v>5460</v>
      </c>
      <c r="G2245" s="38" t="s">
        <v>35</v>
      </c>
      <c r="H2245" s="39" t="s">
        <v>39</v>
      </c>
      <c r="I2245" s="40" t="s">
        <v>37</v>
      </c>
      <c r="J2245" s="42" t="s">
        <v>38</v>
      </c>
      <c r="K2245" s="39" t="s">
        <v>63</v>
      </c>
      <c r="L2245" s="35"/>
      <c r="M2245" s="43" t="str">
        <f>IF((OR(G2245="Lead")),"Lead",
IF((OR(J2245="Lead")),"Lead",
IF((OR(G2245="Lead-lined galvanized")),"Lead",
IF((OR(J2245="Lead-lined galvanized")),"Lead",
IF((OR((AND(G2245="Unknown - Likely Lead",J2245="Galvanized")),
(AND(G2245="Unknown - Unlikely Lead",J2245="Galvanized")),
(AND(G2245="Unknown - Material Unknown",J2245="Galvanized")))),"Galvanized Requiring Replacement",
IF((OR((AND(G2245="Non-lead - Copper",H2245="Yes",J2245="Galvanized")),
(AND(G2245="Non-lead - Copper",H2245="Don't know",J2245="Galvanized")),
(AND(G2245="Non-lead - Copper",H2245="",J2245="Galvanized")),
(AND(G2245="Non-lead - Plastic",H2245="Yes",J2245="Galvanized")),
(AND(G2245="Non-lead - Plastic",H2245="Don't know",J2245="Galvanized")),
(AND(G2245="Non-lead - Plastic",H2245="",J2245="Galvanized")),
(AND(G2245="Non-lead",H2245="Yes",J2245="Galvanized")),
(AND(G2245="Non-lead",H2245="Don't know",J2245="Galvanized")),
(AND(G2245="Non-lead",H2245="",J2245="Galvanized")),
(AND(G2245="Non-lead - Other",H2245="Yes",J2245="Galvanized")),
(AND(G2245="Non-Lead - Other",H2245="Don't know",J2245="Galvanized")),
(AND(G2245="Galvanized",H2245="Yes",J2245="Galvanized")),
(AND(G2245="Galvanized",H2245="Don't know",J2245="Galvanized")),
(AND(G2245="Galvanized",H2245="",J2245="Galvanized")),
(AND(G2245="Non-Lead - Other",H2245="",J2245="Galvanized")))),"Galvanized Requiring Replacement",
IF((OR((AND(G2245="Non-lead - Copper",J2245="Non-lead - Copper")),
(AND(G2245="Non-lead - Copper",J2245="Non-lead - Plastic")),
(AND(G2245="Non-lead - Copper",J2245="Non-lead - Other")),
(AND(G2245="Non-lead - Copper",J2245="Non-lead")),
(AND(G2245="Non-lead - Plastic",J2245="Non-lead - Copper")),
(AND(G2245="Non-lead - Plastic",J2245="Non-lead - Plastic")),
(AND(G2245="Non-lead - Plastic",J2245="Non-lead - Other")),
(AND(G2245="Non-lead - Plastic",J2245="Non-lead")),
(AND(G2245="Non-lead",J2245="Non-lead - Copper")),
(AND(G2245="Non-lead",J2245="Non-lead - Plastic")),
(AND(G2245="Non-lead",J2245="Non-lead - Other")),
(AND(G2245="Non-lead",J2245="Non-lead")),
(AND(G2245="Non-lead - Other",J2245="Non-lead - Copper")),
(AND(G2245="Non-Lead - Other",J2245="Non-lead - Plastic")),
(AND(G2245="Non-Lead - Other",J2245="Non-lead")),
(AND(G2245="Non-Lead - Other",J2245="Non-lead - Other")))),"Non-Lead",
IF((OR((AND(G2245="Galvanized",J2245="Non-lead")),
(AND(G2245="Galvanized",J2245="Non-lead - Copper")),
(AND(G2245="Galvanized",J2245="Non-lead - Plastic")),
(AND(G2245="Galvanized",J2245="Non-lead")),
(AND(G2245="Galvanized",J2245="Non-lead - Other")))),"Non-Lead",
IF((OR((AND(G2245="Non-lead - Copper",H2245="No",J2245="Galvanized")),
(AND(G2245="Non-lead - Plastic",H2245="No",J2245="Galvanized")),
(AND(G2245="Non-lead",H2245="No",J2245="Galvanized")),
(AND(G2245="Galvanized",H2245="No",J2245="Galvanized")),
(AND(G2245="Non-lead - Other",H2245="No",J2245="Galvanized")))),"Non-lead",
IF((OR((AND(G2245="Unknown - Likely Lead",J2245="Unknown - Likely Lead")),
(AND(G2245="Unknown - Likely Lead",J2245="Unknown - Unlikely Lead")),
(AND(G2245="Unknown - Likely Lead",J2245="Unknown - Material Unknown")),
(AND(G2245="Unknown - Unlikely Lead",J2245="Unknown - Likely Lead")),
(AND(G2245="Unknown - Unlikely Lead",J2245="Unknown - Unlikely Lead")),
(AND(G2245="Unknown - Unlikely Lead",J2245="Unknown - Material Unknown")),
(AND(G2245="Unknown - Material Unknown",J2245="Unknown - Likely Lead")),
(AND(G2245="Unknown - Material Unknown",J2245="Unknown - Unlikely Lead")),
(AND(G2245="Unknown - Material Unknown",J2245="Unknown - Material Unknown")))),"Unknown",
IF((OR((AND(G2245="Unknown - Likely Lead",J2245="Non-lead - Copper")),
(AND(G2245="Unknown - Likely Lead",J2245="Non-lead - Plastic")),
(AND(G2245="Unknown - Likely Lead",J2245="Non-lead")),
(AND(G2245="Unknown - Likely Lead",J2245="Non-lead - Other")),
(AND(G2245="Unknown - Unlikely Lead",J2245="Non-lead - Copper")),
(AND(G2245="Unknown - Unlikely Lead",J2245="Non-lead - Plastic")),
(AND(G2245="Unknown - Unlikely Lead",J2245="Non-lead")),
(AND(G2245="Unknown - Unlikely Lead",J2245="Non-lead - Other")),
(AND(G2245="Unknown - Material Unknown",J2245="Non-lead - Copper")),
(AND(G2245="Unknown - Material Unknown",J2245="Non-lead - Plastic")),
(AND(G2245="Unknown - Material Unknown",J2245="Non-lead")),
(AND(G2245="Unknown - Material Unknown",J2245="Non-lead - Other")))),"Unknown",
IF((OR((AND(G2245="Non-lead - Copper",J2245="Unknown - Likely Lead")),
(AND(G2245="Non-lead - Copper",J2245="Unknown - Unlikely Lead")),
(AND(G2245="Non-lead - Copper",J2245="Unknown - Material Unknown")),
(AND(G2245="Non-lead - Plastic",J2245="Unknown - Likely Lead")),
(AND(G2245="Non-lead - Plastic",J2245="Unknown - Unlikely Lead")),
(AND(G2245="Non-lead - Plastic",J2245="Unknown - Material Unknown")),
(AND(G2245="Non-lead",J2245="Unknown - Likely Lead")),
(AND(G2245="Non-lead",J2245="Unknown - Unlikely Lead")),
(AND(G2245="Non-lead",J2245="Unknown - Material Unknown")),
(AND(G2245="Non-lead - Other",J2245="Unknown - Likely Lead")),
(AND(G2245="Non-Lead - Other",J2245="Unknown - Unlikely Lead")),
(AND(G2245="Non-Lead - Other",J2245="Unknown - Material Unknown")))),"Unknown",
IF((OR((AND(G2245="Galvanized",J2245="Unknown - Likely Lead")),
(AND(G2245="Galvanized",J2245="Unknown - Unlikely Lead")),
(AND(G2245="Galvanized",J2245="Unknown - Material Unknown")))),"Unknown",
IF((OR((AND(G2245="Galvanized",J2245="")))),"Galvanized Requiring Replacement",
IF((OR((AND(G2245="Non-lead - Copper",J2245="")),
(AND(G2245="Non-lead - Plastic",J2245="")),
(AND(G2245="Non-lead",J2245="")),
(AND(G2245="Non-lead - Other",J2245="")))),"Non-lead",
IF((OR((AND(G2245="Unknown - Likely Lead",J2245="")),
(AND(G2245="Unknown - Unlikely Lead",J2245="")),
(AND(G2245="Unknown - Material Unknown",J2245="")))),"Unknown",
""))))))))))))))))</f>
        <v>Non-Lead</v>
      </c>
      <c r="N2245" s="44" t="s">
        <v>39</v>
      </c>
    </row>
    <row r="2246" spans="1:14" ht="30" x14ac:dyDescent="0.25">
      <c r="A2246" s="34" t="s">
        <v>5461</v>
      </c>
      <c r="B2246" s="35" t="s">
        <v>5462</v>
      </c>
      <c r="C2246" s="36" t="s">
        <v>5449</v>
      </c>
      <c r="D2246" s="36" t="s">
        <v>32</v>
      </c>
      <c r="E2246" s="36" t="s">
        <v>33</v>
      </c>
      <c r="F2246" s="37" t="s">
        <v>5463</v>
      </c>
      <c r="G2246" s="38" t="s">
        <v>35</v>
      </c>
      <c r="H2246" s="39" t="s">
        <v>39</v>
      </c>
      <c r="I2246" s="40" t="s">
        <v>37</v>
      </c>
      <c r="J2246" s="42" t="s">
        <v>38</v>
      </c>
      <c r="K2246" s="39" t="s">
        <v>63</v>
      </c>
      <c r="L2246" s="35"/>
      <c r="M2246" s="43" t="str">
        <f>IF((OR(G2246="Lead")),"Lead",
IF((OR(J2246="Lead")),"Lead",
IF((OR(G2246="Lead-lined galvanized")),"Lead",
IF((OR(J2246="Lead-lined galvanized")),"Lead",
IF((OR((AND(G2246="Unknown - Likely Lead",J2246="Galvanized")),
(AND(G2246="Unknown - Unlikely Lead",J2246="Galvanized")),
(AND(G2246="Unknown - Material Unknown",J2246="Galvanized")))),"Galvanized Requiring Replacement",
IF((OR((AND(G2246="Non-lead - Copper",H2246="Yes",J2246="Galvanized")),
(AND(G2246="Non-lead - Copper",H2246="Don't know",J2246="Galvanized")),
(AND(G2246="Non-lead - Copper",H2246="",J2246="Galvanized")),
(AND(G2246="Non-lead - Plastic",H2246="Yes",J2246="Galvanized")),
(AND(G2246="Non-lead - Plastic",H2246="Don't know",J2246="Galvanized")),
(AND(G2246="Non-lead - Plastic",H2246="",J2246="Galvanized")),
(AND(G2246="Non-lead",H2246="Yes",J2246="Galvanized")),
(AND(G2246="Non-lead",H2246="Don't know",J2246="Galvanized")),
(AND(G2246="Non-lead",H2246="",J2246="Galvanized")),
(AND(G2246="Non-lead - Other",H2246="Yes",J2246="Galvanized")),
(AND(G2246="Non-Lead - Other",H2246="Don't know",J2246="Galvanized")),
(AND(G2246="Galvanized",H2246="Yes",J2246="Galvanized")),
(AND(G2246="Galvanized",H2246="Don't know",J2246="Galvanized")),
(AND(G2246="Galvanized",H2246="",J2246="Galvanized")),
(AND(G2246="Non-Lead - Other",H2246="",J2246="Galvanized")))),"Galvanized Requiring Replacement",
IF((OR((AND(G2246="Non-lead - Copper",J2246="Non-lead - Copper")),
(AND(G2246="Non-lead - Copper",J2246="Non-lead - Plastic")),
(AND(G2246="Non-lead - Copper",J2246="Non-lead - Other")),
(AND(G2246="Non-lead - Copper",J2246="Non-lead")),
(AND(G2246="Non-lead - Plastic",J2246="Non-lead - Copper")),
(AND(G2246="Non-lead - Plastic",J2246="Non-lead - Plastic")),
(AND(G2246="Non-lead - Plastic",J2246="Non-lead - Other")),
(AND(G2246="Non-lead - Plastic",J2246="Non-lead")),
(AND(G2246="Non-lead",J2246="Non-lead - Copper")),
(AND(G2246="Non-lead",J2246="Non-lead - Plastic")),
(AND(G2246="Non-lead",J2246="Non-lead - Other")),
(AND(G2246="Non-lead",J2246="Non-lead")),
(AND(G2246="Non-lead - Other",J2246="Non-lead - Copper")),
(AND(G2246="Non-Lead - Other",J2246="Non-lead - Plastic")),
(AND(G2246="Non-Lead - Other",J2246="Non-lead")),
(AND(G2246="Non-Lead - Other",J2246="Non-lead - Other")))),"Non-Lead",
IF((OR((AND(G2246="Galvanized",J2246="Non-lead")),
(AND(G2246="Galvanized",J2246="Non-lead - Copper")),
(AND(G2246="Galvanized",J2246="Non-lead - Plastic")),
(AND(G2246="Galvanized",J2246="Non-lead")),
(AND(G2246="Galvanized",J2246="Non-lead - Other")))),"Non-Lead",
IF((OR((AND(G2246="Non-lead - Copper",H2246="No",J2246="Galvanized")),
(AND(G2246="Non-lead - Plastic",H2246="No",J2246="Galvanized")),
(AND(G2246="Non-lead",H2246="No",J2246="Galvanized")),
(AND(G2246="Galvanized",H2246="No",J2246="Galvanized")),
(AND(G2246="Non-lead - Other",H2246="No",J2246="Galvanized")))),"Non-lead",
IF((OR((AND(G2246="Unknown - Likely Lead",J2246="Unknown - Likely Lead")),
(AND(G2246="Unknown - Likely Lead",J2246="Unknown - Unlikely Lead")),
(AND(G2246="Unknown - Likely Lead",J2246="Unknown - Material Unknown")),
(AND(G2246="Unknown - Unlikely Lead",J2246="Unknown - Likely Lead")),
(AND(G2246="Unknown - Unlikely Lead",J2246="Unknown - Unlikely Lead")),
(AND(G2246="Unknown - Unlikely Lead",J2246="Unknown - Material Unknown")),
(AND(G2246="Unknown - Material Unknown",J2246="Unknown - Likely Lead")),
(AND(G2246="Unknown - Material Unknown",J2246="Unknown - Unlikely Lead")),
(AND(G2246="Unknown - Material Unknown",J2246="Unknown - Material Unknown")))),"Unknown",
IF((OR((AND(G2246="Unknown - Likely Lead",J2246="Non-lead - Copper")),
(AND(G2246="Unknown - Likely Lead",J2246="Non-lead - Plastic")),
(AND(G2246="Unknown - Likely Lead",J2246="Non-lead")),
(AND(G2246="Unknown - Likely Lead",J2246="Non-lead - Other")),
(AND(G2246="Unknown - Unlikely Lead",J2246="Non-lead - Copper")),
(AND(G2246="Unknown - Unlikely Lead",J2246="Non-lead - Plastic")),
(AND(G2246="Unknown - Unlikely Lead",J2246="Non-lead")),
(AND(G2246="Unknown - Unlikely Lead",J2246="Non-lead - Other")),
(AND(G2246="Unknown - Material Unknown",J2246="Non-lead - Copper")),
(AND(G2246="Unknown - Material Unknown",J2246="Non-lead - Plastic")),
(AND(G2246="Unknown - Material Unknown",J2246="Non-lead")),
(AND(G2246="Unknown - Material Unknown",J2246="Non-lead - Other")))),"Unknown",
IF((OR((AND(G2246="Non-lead - Copper",J2246="Unknown - Likely Lead")),
(AND(G2246="Non-lead - Copper",J2246="Unknown - Unlikely Lead")),
(AND(G2246="Non-lead - Copper",J2246="Unknown - Material Unknown")),
(AND(G2246="Non-lead - Plastic",J2246="Unknown - Likely Lead")),
(AND(G2246="Non-lead - Plastic",J2246="Unknown - Unlikely Lead")),
(AND(G2246="Non-lead - Plastic",J2246="Unknown - Material Unknown")),
(AND(G2246="Non-lead",J2246="Unknown - Likely Lead")),
(AND(G2246="Non-lead",J2246="Unknown - Unlikely Lead")),
(AND(G2246="Non-lead",J2246="Unknown - Material Unknown")),
(AND(G2246="Non-lead - Other",J2246="Unknown - Likely Lead")),
(AND(G2246="Non-Lead - Other",J2246="Unknown - Unlikely Lead")),
(AND(G2246="Non-Lead - Other",J2246="Unknown - Material Unknown")))),"Unknown",
IF((OR((AND(G2246="Galvanized",J2246="Unknown - Likely Lead")),
(AND(G2246="Galvanized",J2246="Unknown - Unlikely Lead")),
(AND(G2246="Galvanized",J2246="Unknown - Material Unknown")))),"Unknown",
IF((OR((AND(G2246="Galvanized",J2246="")))),"Galvanized Requiring Replacement",
IF((OR((AND(G2246="Non-lead - Copper",J2246="")),
(AND(G2246="Non-lead - Plastic",J2246="")),
(AND(G2246="Non-lead",J2246="")),
(AND(G2246="Non-lead - Other",J2246="")))),"Non-lead",
IF((OR((AND(G2246="Unknown - Likely Lead",J2246="")),
(AND(G2246="Unknown - Unlikely Lead",J2246="")),
(AND(G2246="Unknown - Material Unknown",J2246="")))),"Unknown",
""))))))))))))))))</f>
        <v>Non-Lead</v>
      </c>
      <c r="N2246" s="44" t="s">
        <v>39</v>
      </c>
    </row>
    <row r="2247" spans="1:14" ht="30" x14ac:dyDescent="0.25">
      <c r="A2247" s="34" t="s">
        <v>5464</v>
      </c>
      <c r="B2247" s="35" t="s">
        <v>430</v>
      </c>
      <c r="C2247" s="36" t="s">
        <v>1616</v>
      </c>
      <c r="D2247" s="36" t="s">
        <v>32</v>
      </c>
      <c r="E2247" s="36" t="s">
        <v>33</v>
      </c>
      <c r="F2247" s="37" t="s">
        <v>5465</v>
      </c>
      <c r="G2247" s="38" t="s">
        <v>35</v>
      </c>
      <c r="H2247" s="39" t="s">
        <v>39</v>
      </c>
      <c r="I2247" s="40" t="s">
        <v>37</v>
      </c>
      <c r="J2247" s="42" t="s">
        <v>38</v>
      </c>
      <c r="K2247" s="39" t="s">
        <v>37</v>
      </c>
      <c r="L2247" s="35"/>
      <c r="M2247" s="43" t="str">
        <f>IF((OR(G2247="Lead")),"Lead",
IF((OR(J2247="Lead")),"Lead",
IF((OR(G2247="Lead-lined galvanized")),"Lead",
IF((OR(J2247="Lead-lined galvanized")),"Lead",
IF((OR((AND(G2247="Unknown - Likely Lead",J2247="Galvanized")),
(AND(G2247="Unknown - Unlikely Lead",J2247="Galvanized")),
(AND(G2247="Unknown - Material Unknown",J2247="Galvanized")))),"Galvanized Requiring Replacement",
IF((OR((AND(G2247="Non-lead - Copper",H2247="Yes",J2247="Galvanized")),
(AND(G2247="Non-lead - Copper",H2247="Don't know",J2247="Galvanized")),
(AND(G2247="Non-lead - Copper",H2247="",J2247="Galvanized")),
(AND(G2247="Non-lead - Plastic",H2247="Yes",J2247="Galvanized")),
(AND(G2247="Non-lead - Plastic",H2247="Don't know",J2247="Galvanized")),
(AND(G2247="Non-lead - Plastic",H2247="",J2247="Galvanized")),
(AND(G2247="Non-lead",H2247="Yes",J2247="Galvanized")),
(AND(G2247="Non-lead",H2247="Don't know",J2247="Galvanized")),
(AND(G2247="Non-lead",H2247="",J2247="Galvanized")),
(AND(G2247="Non-lead - Other",H2247="Yes",J2247="Galvanized")),
(AND(G2247="Non-Lead - Other",H2247="Don't know",J2247="Galvanized")),
(AND(G2247="Galvanized",H2247="Yes",J2247="Galvanized")),
(AND(G2247="Galvanized",H2247="Don't know",J2247="Galvanized")),
(AND(G2247="Galvanized",H2247="",J2247="Galvanized")),
(AND(G2247="Non-Lead - Other",H2247="",J2247="Galvanized")))),"Galvanized Requiring Replacement",
IF((OR((AND(G2247="Non-lead - Copper",J2247="Non-lead - Copper")),
(AND(G2247="Non-lead - Copper",J2247="Non-lead - Plastic")),
(AND(G2247="Non-lead - Copper",J2247="Non-lead - Other")),
(AND(G2247="Non-lead - Copper",J2247="Non-lead")),
(AND(G2247="Non-lead - Plastic",J2247="Non-lead - Copper")),
(AND(G2247="Non-lead - Plastic",J2247="Non-lead - Plastic")),
(AND(G2247="Non-lead - Plastic",J2247="Non-lead - Other")),
(AND(G2247="Non-lead - Plastic",J2247="Non-lead")),
(AND(G2247="Non-lead",J2247="Non-lead - Copper")),
(AND(G2247="Non-lead",J2247="Non-lead - Plastic")),
(AND(G2247="Non-lead",J2247="Non-lead - Other")),
(AND(G2247="Non-lead",J2247="Non-lead")),
(AND(G2247="Non-lead - Other",J2247="Non-lead - Copper")),
(AND(G2247="Non-Lead - Other",J2247="Non-lead - Plastic")),
(AND(G2247="Non-Lead - Other",J2247="Non-lead")),
(AND(G2247="Non-Lead - Other",J2247="Non-lead - Other")))),"Non-Lead",
IF((OR((AND(G2247="Galvanized",J2247="Non-lead")),
(AND(G2247="Galvanized",J2247="Non-lead - Copper")),
(AND(G2247="Galvanized",J2247="Non-lead - Plastic")),
(AND(G2247="Galvanized",J2247="Non-lead")),
(AND(G2247="Galvanized",J2247="Non-lead - Other")))),"Non-Lead",
IF((OR((AND(G2247="Non-lead - Copper",H2247="No",J2247="Galvanized")),
(AND(G2247="Non-lead - Plastic",H2247="No",J2247="Galvanized")),
(AND(G2247="Non-lead",H2247="No",J2247="Galvanized")),
(AND(G2247="Galvanized",H2247="No",J2247="Galvanized")),
(AND(G2247="Non-lead - Other",H2247="No",J2247="Galvanized")))),"Non-lead",
IF((OR((AND(G2247="Unknown - Likely Lead",J2247="Unknown - Likely Lead")),
(AND(G2247="Unknown - Likely Lead",J2247="Unknown - Unlikely Lead")),
(AND(G2247="Unknown - Likely Lead",J2247="Unknown - Material Unknown")),
(AND(G2247="Unknown - Unlikely Lead",J2247="Unknown - Likely Lead")),
(AND(G2247="Unknown - Unlikely Lead",J2247="Unknown - Unlikely Lead")),
(AND(G2247="Unknown - Unlikely Lead",J2247="Unknown - Material Unknown")),
(AND(G2247="Unknown - Material Unknown",J2247="Unknown - Likely Lead")),
(AND(G2247="Unknown - Material Unknown",J2247="Unknown - Unlikely Lead")),
(AND(G2247="Unknown - Material Unknown",J2247="Unknown - Material Unknown")))),"Unknown",
IF((OR((AND(G2247="Unknown - Likely Lead",J2247="Non-lead - Copper")),
(AND(G2247="Unknown - Likely Lead",J2247="Non-lead - Plastic")),
(AND(G2247="Unknown - Likely Lead",J2247="Non-lead")),
(AND(G2247="Unknown - Likely Lead",J2247="Non-lead - Other")),
(AND(G2247="Unknown - Unlikely Lead",J2247="Non-lead - Copper")),
(AND(G2247="Unknown - Unlikely Lead",J2247="Non-lead - Plastic")),
(AND(G2247="Unknown - Unlikely Lead",J2247="Non-lead")),
(AND(G2247="Unknown - Unlikely Lead",J2247="Non-lead - Other")),
(AND(G2247="Unknown - Material Unknown",J2247="Non-lead - Copper")),
(AND(G2247="Unknown - Material Unknown",J2247="Non-lead - Plastic")),
(AND(G2247="Unknown - Material Unknown",J2247="Non-lead")),
(AND(G2247="Unknown - Material Unknown",J2247="Non-lead - Other")))),"Unknown",
IF((OR((AND(G2247="Non-lead - Copper",J2247="Unknown - Likely Lead")),
(AND(G2247="Non-lead - Copper",J2247="Unknown - Unlikely Lead")),
(AND(G2247="Non-lead - Copper",J2247="Unknown - Material Unknown")),
(AND(G2247="Non-lead - Plastic",J2247="Unknown - Likely Lead")),
(AND(G2247="Non-lead - Plastic",J2247="Unknown - Unlikely Lead")),
(AND(G2247="Non-lead - Plastic",J2247="Unknown - Material Unknown")),
(AND(G2247="Non-lead",J2247="Unknown - Likely Lead")),
(AND(G2247="Non-lead",J2247="Unknown - Unlikely Lead")),
(AND(G2247="Non-lead",J2247="Unknown - Material Unknown")),
(AND(G2247="Non-lead - Other",J2247="Unknown - Likely Lead")),
(AND(G2247="Non-Lead - Other",J2247="Unknown - Unlikely Lead")),
(AND(G2247="Non-Lead - Other",J2247="Unknown - Material Unknown")))),"Unknown",
IF((OR((AND(G2247="Galvanized",J2247="Unknown - Likely Lead")),
(AND(G2247="Galvanized",J2247="Unknown - Unlikely Lead")),
(AND(G2247="Galvanized",J2247="Unknown - Material Unknown")))),"Unknown",
IF((OR((AND(G2247="Galvanized",J2247="")))),"Galvanized Requiring Replacement",
IF((OR((AND(G2247="Non-lead - Copper",J2247="")),
(AND(G2247="Non-lead - Plastic",J2247="")),
(AND(G2247="Non-lead",J2247="")),
(AND(G2247="Non-lead - Other",J2247="")))),"Non-lead",
IF((OR((AND(G2247="Unknown - Likely Lead",J2247="")),
(AND(G2247="Unknown - Unlikely Lead",J2247="")),
(AND(G2247="Unknown - Material Unknown",J2247="")))),"Unknown",
""))))))))))))))))</f>
        <v>Non-Lead</v>
      </c>
      <c r="N2247" s="44" t="s">
        <v>39</v>
      </c>
    </row>
    <row r="2248" spans="1:14" ht="30" x14ac:dyDescent="0.25">
      <c r="A2248" s="34" t="s">
        <v>5466</v>
      </c>
      <c r="B2248" s="35" t="s">
        <v>95</v>
      </c>
      <c r="C2248" s="36" t="s">
        <v>5230</v>
      </c>
      <c r="D2248" s="36" t="s">
        <v>32</v>
      </c>
      <c r="E2248" s="36" t="s">
        <v>33</v>
      </c>
      <c r="F2248" s="37" t="s">
        <v>5467</v>
      </c>
      <c r="G2248" s="38" t="s">
        <v>35</v>
      </c>
      <c r="H2248" s="39" t="s">
        <v>39</v>
      </c>
      <c r="I2248" s="40" t="s">
        <v>37</v>
      </c>
      <c r="J2248" s="42" t="s">
        <v>38</v>
      </c>
      <c r="K2248" s="39" t="s">
        <v>37</v>
      </c>
      <c r="L2248" s="35"/>
      <c r="M2248" s="43" t="str">
        <f>IF((OR(G2248="Lead")),"Lead",
IF((OR(J2248="Lead")),"Lead",
IF((OR(G2248="Lead-lined galvanized")),"Lead",
IF((OR(J2248="Lead-lined galvanized")),"Lead",
IF((OR((AND(G2248="Unknown - Likely Lead",J2248="Galvanized")),
(AND(G2248="Unknown - Unlikely Lead",J2248="Galvanized")),
(AND(G2248="Unknown - Material Unknown",J2248="Galvanized")))),"Galvanized Requiring Replacement",
IF((OR((AND(G2248="Non-lead - Copper",H2248="Yes",J2248="Galvanized")),
(AND(G2248="Non-lead - Copper",H2248="Don't know",J2248="Galvanized")),
(AND(G2248="Non-lead - Copper",H2248="",J2248="Galvanized")),
(AND(G2248="Non-lead - Plastic",H2248="Yes",J2248="Galvanized")),
(AND(G2248="Non-lead - Plastic",H2248="Don't know",J2248="Galvanized")),
(AND(G2248="Non-lead - Plastic",H2248="",J2248="Galvanized")),
(AND(G2248="Non-lead",H2248="Yes",J2248="Galvanized")),
(AND(G2248="Non-lead",H2248="Don't know",J2248="Galvanized")),
(AND(G2248="Non-lead",H2248="",J2248="Galvanized")),
(AND(G2248="Non-lead - Other",H2248="Yes",J2248="Galvanized")),
(AND(G2248="Non-Lead - Other",H2248="Don't know",J2248="Galvanized")),
(AND(G2248="Galvanized",H2248="Yes",J2248="Galvanized")),
(AND(G2248="Galvanized",H2248="Don't know",J2248="Galvanized")),
(AND(G2248="Galvanized",H2248="",J2248="Galvanized")),
(AND(G2248="Non-Lead - Other",H2248="",J2248="Galvanized")))),"Galvanized Requiring Replacement",
IF((OR((AND(G2248="Non-lead - Copper",J2248="Non-lead - Copper")),
(AND(G2248="Non-lead - Copper",J2248="Non-lead - Plastic")),
(AND(G2248="Non-lead - Copper",J2248="Non-lead - Other")),
(AND(G2248="Non-lead - Copper",J2248="Non-lead")),
(AND(G2248="Non-lead - Plastic",J2248="Non-lead - Copper")),
(AND(G2248="Non-lead - Plastic",J2248="Non-lead - Plastic")),
(AND(G2248="Non-lead - Plastic",J2248="Non-lead - Other")),
(AND(G2248="Non-lead - Plastic",J2248="Non-lead")),
(AND(G2248="Non-lead",J2248="Non-lead - Copper")),
(AND(G2248="Non-lead",J2248="Non-lead - Plastic")),
(AND(G2248="Non-lead",J2248="Non-lead - Other")),
(AND(G2248="Non-lead",J2248="Non-lead")),
(AND(G2248="Non-lead - Other",J2248="Non-lead - Copper")),
(AND(G2248="Non-Lead - Other",J2248="Non-lead - Plastic")),
(AND(G2248="Non-Lead - Other",J2248="Non-lead")),
(AND(G2248="Non-Lead - Other",J2248="Non-lead - Other")))),"Non-Lead",
IF((OR((AND(G2248="Galvanized",J2248="Non-lead")),
(AND(G2248="Galvanized",J2248="Non-lead - Copper")),
(AND(G2248="Galvanized",J2248="Non-lead - Plastic")),
(AND(G2248="Galvanized",J2248="Non-lead")),
(AND(G2248="Galvanized",J2248="Non-lead - Other")))),"Non-Lead",
IF((OR((AND(G2248="Non-lead - Copper",H2248="No",J2248="Galvanized")),
(AND(G2248="Non-lead - Plastic",H2248="No",J2248="Galvanized")),
(AND(G2248="Non-lead",H2248="No",J2248="Galvanized")),
(AND(G2248="Galvanized",H2248="No",J2248="Galvanized")),
(AND(G2248="Non-lead - Other",H2248="No",J2248="Galvanized")))),"Non-lead",
IF((OR((AND(G2248="Unknown - Likely Lead",J2248="Unknown - Likely Lead")),
(AND(G2248="Unknown - Likely Lead",J2248="Unknown - Unlikely Lead")),
(AND(G2248="Unknown - Likely Lead",J2248="Unknown - Material Unknown")),
(AND(G2248="Unknown - Unlikely Lead",J2248="Unknown - Likely Lead")),
(AND(G2248="Unknown - Unlikely Lead",J2248="Unknown - Unlikely Lead")),
(AND(G2248="Unknown - Unlikely Lead",J2248="Unknown - Material Unknown")),
(AND(G2248="Unknown - Material Unknown",J2248="Unknown - Likely Lead")),
(AND(G2248="Unknown - Material Unknown",J2248="Unknown - Unlikely Lead")),
(AND(G2248="Unknown - Material Unknown",J2248="Unknown - Material Unknown")))),"Unknown",
IF((OR((AND(G2248="Unknown - Likely Lead",J2248="Non-lead - Copper")),
(AND(G2248="Unknown - Likely Lead",J2248="Non-lead - Plastic")),
(AND(G2248="Unknown - Likely Lead",J2248="Non-lead")),
(AND(G2248="Unknown - Likely Lead",J2248="Non-lead - Other")),
(AND(G2248="Unknown - Unlikely Lead",J2248="Non-lead - Copper")),
(AND(G2248="Unknown - Unlikely Lead",J2248="Non-lead - Plastic")),
(AND(G2248="Unknown - Unlikely Lead",J2248="Non-lead")),
(AND(G2248="Unknown - Unlikely Lead",J2248="Non-lead - Other")),
(AND(G2248="Unknown - Material Unknown",J2248="Non-lead - Copper")),
(AND(G2248="Unknown - Material Unknown",J2248="Non-lead - Plastic")),
(AND(G2248="Unknown - Material Unknown",J2248="Non-lead")),
(AND(G2248="Unknown - Material Unknown",J2248="Non-lead - Other")))),"Unknown",
IF((OR((AND(G2248="Non-lead - Copper",J2248="Unknown - Likely Lead")),
(AND(G2248="Non-lead - Copper",J2248="Unknown - Unlikely Lead")),
(AND(G2248="Non-lead - Copper",J2248="Unknown - Material Unknown")),
(AND(G2248="Non-lead - Plastic",J2248="Unknown - Likely Lead")),
(AND(G2248="Non-lead - Plastic",J2248="Unknown - Unlikely Lead")),
(AND(G2248="Non-lead - Plastic",J2248="Unknown - Material Unknown")),
(AND(G2248="Non-lead",J2248="Unknown - Likely Lead")),
(AND(G2248="Non-lead",J2248="Unknown - Unlikely Lead")),
(AND(G2248="Non-lead",J2248="Unknown - Material Unknown")),
(AND(G2248="Non-lead - Other",J2248="Unknown - Likely Lead")),
(AND(G2248="Non-Lead - Other",J2248="Unknown - Unlikely Lead")),
(AND(G2248="Non-Lead - Other",J2248="Unknown - Material Unknown")))),"Unknown",
IF((OR((AND(G2248="Galvanized",J2248="Unknown - Likely Lead")),
(AND(G2248="Galvanized",J2248="Unknown - Unlikely Lead")),
(AND(G2248="Galvanized",J2248="Unknown - Material Unknown")))),"Unknown",
IF((OR((AND(G2248="Galvanized",J2248="")))),"Galvanized Requiring Replacement",
IF((OR((AND(G2248="Non-lead - Copper",J2248="")),
(AND(G2248="Non-lead - Plastic",J2248="")),
(AND(G2248="Non-lead",J2248="")),
(AND(G2248="Non-lead - Other",J2248="")))),"Non-lead",
IF((OR((AND(G2248="Unknown - Likely Lead",J2248="")),
(AND(G2248="Unknown - Unlikely Lead",J2248="")),
(AND(G2248="Unknown - Material Unknown",J2248="")))),"Unknown",
""))))))))))))))))</f>
        <v>Non-Lead</v>
      </c>
      <c r="N2248" s="44" t="s">
        <v>39</v>
      </c>
    </row>
    <row r="2249" spans="1:14" ht="30" x14ac:dyDescent="0.25">
      <c r="A2249" s="34" t="s">
        <v>5468</v>
      </c>
      <c r="B2249" s="35" t="s">
        <v>946</v>
      </c>
      <c r="C2249" s="36" t="s">
        <v>5230</v>
      </c>
      <c r="D2249" s="36" t="s">
        <v>32</v>
      </c>
      <c r="E2249" s="36" t="s">
        <v>33</v>
      </c>
      <c r="F2249" s="37" t="s">
        <v>5469</v>
      </c>
      <c r="G2249" s="38" t="s">
        <v>35</v>
      </c>
      <c r="H2249" s="39" t="s">
        <v>39</v>
      </c>
      <c r="I2249" s="40" t="s">
        <v>37</v>
      </c>
      <c r="J2249" s="42" t="s">
        <v>38</v>
      </c>
      <c r="K2249" s="39" t="s">
        <v>37</v>
      </c>
      <c r="L2249" s="35"/>
      <c r="M2249" s="43" t="str">
        <f>IF((OR(G2249="Lead")),"Lead",
IF((OR(J2249="Lead")),"Lead",
IF((OR(G2249="Lead-lined galvanized")),"Lead",
IF((OR(J2249="Lead-lined galvanized")),"Lead",
IF((OR((AND(G2249="Unknown - Likely Lead",J2249="Galvanized")),
(AND(G2249="Unknown - Unlikely Lead",J2249="Galvanized")),
(AND(G2249="Unknown - Material Unknown",J2249="Galvanized")))),"Galvanized Requiring Replacement",
IF((OR((AND(G2249="Non-lead - Copper",H2249="Yes",J2249="Galvanized")),
(AND(G2249="Non-lead - Copper",H2249="Don't know",J2249="Galvanized")),
(AND(G2249="Non-lead - Copper",H2249="",J2249="Galvanized")),
(AND(G2249="Non-lead - Plastic",H2249="Yes",J2249="Galvanized")),
(AND(G2249="Non-lead - Plastic",H2249="Don't know",J2249="Galvanized")),
(AND(G2249="Non-lead - Plastic",H2249="",J2249="Galvanized")),
(AND(G2249="Non-lead",H2249="Yes",J2249="Galvanized")),
(AND(G2249="Non-lead",H2249="Don't know",J2249="Galvanized")),
(AND(G2249="Non-lead",H2249="",J2249="Galvanized")),
(AND(G2249="Non-lead - Other",H2249="Yes",J2249="Galvanized")),
(AND(G2249="Non-Lead - Other",H2249="Don't know",J2249="Galvanized")),
(AND(G2249="Galvanized",H2249="Yes",J2249="Galvanized")),
(AND(G2249="Galvanized",H2249="Don't know",J2249="Galvanized")),
(AND(G2249="Galvanized",H2249="",J2249="Galvanized")),
(AND(G2249="Non-Lead - Other",H2249="",J2249="Galvanized")))),"Galvanized Requiring Replacement",
IF((OR((AND(G2249="Non-lead - Copper",J2249="Non-lead - Copper")),
(AND(G2249="Non-lead - Copper",J2249="Non-lead - Plastic")),
(AND(G2249="Non-lead - Copper",J2249="Non-lead - Other")),
(AND(G2249="Non-lead - Copper",J2249="Non-lead")),
(AND(G2249="Non-lead - Plastic",J2249="Non-lead - Copper")),
(AND(G2249="Non-lead - Plastic",J2249="Non-lead - Plastic")),
(AND(G2249="Non-lead - Plastic",J2249="Non-lead - Other")),
(AND(G2249="Non-lead - Plastic",J2249="Non-lead")),
(AND(G2249="Non-lead",J2249="Non-lead - Copper")),
(AND(G2249="Non-lead",J2249="Non-lead - Plastic")),
(AND(G2249="Non-lead",J2249="Non-lead - Other")),
(AND(G2249="Non-lead",J2249="Non-lead")),
(AND(G2249="Non-lead - Other",J2249="Non-lead - Copper")),
(AND(G2249="Non-Lead - Other",J2249="Non-lead - Plastic")),
(AND(G2249="Non-Lead - Other",J2249="Non-lead")),
(AND(G2249="Non-Lead - Other",J2249="Non-lead - Other")))),"Non-Lead",
IF((OR((AND(G2249="Galvanized",J2249="Non-lead")),
(AND(G2249="Galvanized",J2249="Non-lead - Copper")),
(AND(G2249="Galvanized",J2249="Non-lead - Plastic")),
(AND(G2249="Galvanized",J2249="Non-lead")),
(AND(G2249="Galvanized",J2249="Non-lead - Other")))),"Non-Lead",
IF((OR((AND(G2249="Non-lead - Copper",H2249="No",J2249="Galvanized")),
(AND(G2249="Non-lead - Plastic",H2249="No",J2249="Galvanized")),
(AND(G2249="Non-lead",H2249="No",J2249="Galvanized")),
(AND(G2249="Galvanized",H2249="No",J2249="Galvanized")),
(AND(G2249="Non-lead - Other",H2249="No",J2249="Galvanized")))),"Non-lead",
IF((OR((AND(G2249="Unknown - Likely Lead",J2249="Unknown - Likely Lead")),
(AND(G2249="Unknown - Likely Lead",J2249="Unknown - Unlikely Lead")),
(AND(G2249="Unknown - Likely Lead",J2249="Unknown - Material Unknown")),
(AND(G2249="Unknown - Unlikely Lead",J2249="Unknown - Likely Lead")),
(AND(G2249="Unknown - Unlikely Lead",J2249="Unknown - Unlikely Lead")),
(AND(G2249="Unknown - Unlikely Lead",J2249="Unknown - Material Unknown")),
(AND(G2249="Unknown - Material Unknown",J2249="Unknown - Likely Lead")),
(AND(G2249="Unknown - Material Unknown",J2249="Unknown - Unlikely Lead")),
(AND(G2249="Unknown - Material Unknown",J2249="Unknown - Material Unknown")))),"Unknown",
IF((OR((AND(G2249="Unknown - Likely Lead",J2249="Non-lead - Copper")),
(AND(G2249="Unknown - Likely Lead",J2249="Non-lead - Plastic")),
(AND(G2249="Unknown - Likely Lead",J2249="Non-lead")),
(AND(G2249="Unknown - Likely Lead",J2249="Non-lead - Other")),
(AND(G2249="Unknown - Unlikely Lead",J2249="Non-lead - Copper")),
(AND(G2249="Unknown - Unlikely Lead",J2249="Non-lead - Plastic")),
(AND(G2249="Unknown - Unlikely Lead",J2249="Non-lead")),
(AND(G2249="Unknown - Unlikely Lead",J2249="Non-lead - Other")),
(AND(G2249="Unknown - Material Unknown",J2249="Non-lead - Copper")),
(AND(G2249="Unknown - Material Unknown",J2249="Non-lead - Plastic")),
(AND(G2249="Unknown - Material Unknown",J2249="Non-lead")),
(AND(G2249="Unknown - Material Unknown",J2249="Non-lead - Other")))),"Unknown",
IF((OR((AND(G2249="Non-lead - Copper",J2249="Unknown - Likely Lead")),
(AND(G2249="Non-lead - Copper",J2249="Unknown - Unlikely Lead")),
(AND(G2249="Non-lead - Copper",J2249="Unknown - Material Unknown")),
(AND(G2249="Non-lead - Plastic",J2249="Unknown - Likely Lead")),
(AND(G2249="Non-lead - Plastic",J2249="Unknown - Unlikely Lead")),
(AND(G2249="Non-lead - Plastic",J2249="Unknown - Material Unknown")),
(AND(G2249="Non-lead",J2249="Unknown - Likely Lead")),
(AND(G2249="Non-lead",J2249="Unknown - Unlikely Lead")),
(AND(G2249="Non-lead",J2249="Unknown - Material Unknown")),
(AND(G2249="Non-lead - Other",J2249="Unknown - Likely Lead")),
(AND(G2249="Non-Lead - Other",J2249="Unknown - Unlikely Lead")),
(AND(G2249="Non-Lead - Other",J2249="Unknown - Material Unknown")))),"Unknown",
IF((OR((AND(G2249="Galvanized",J2249="Unknown - Likely Lead")),
(AND(G2249="Galvanized",J2249="Unknown - Unlikely Lead")),
(AND(G2249="Galvanized",J2249="Unknown - Material Unknown")))),"Unknown",
IF((OR((AND(G2249="Galvanized",J2249="")))),"Galvanized Requiring Replacement",
IF((OR((AND(G2249="Non-lead - Copper",J2249="")),
(AND(G2249="Non-lead - Plastic",J2249="")),
(AND(G2249="Non-lead",J2249="")),
(AND(G2249="Non-lead - Other",J2249="")))),"Non-lead",
IF((OR((AND(G2249="Unknown - Likely Lead",J2249="")),
(AND(G2249="Unknown - Unlikely Lead",J2249="")),
(AND(G2249="Unknown - Material Unknown",J2249="")))),"Unknown",
""))))))))))))))))</f>
        <v>Non-Lead</v>
      </c>
      <c r="N2249" s="44" t="s">
        <v>39</v>
      </c>
    </row>
    <row r="2250" spans="1:14" ht="30" x14ac:dyDescent="0.25">
      <c r="A2250" s="34" t="s">
        <v>5470</v>
      </c>
      <c r="B2250" s="35" t="s">
        <v>131</v>
      </c>
      <c r="C2250" s="36" t="s">
        <v>5230</v>
      </c>
      <c r="D2250" s="36" t="s">
        <v>32</v>
      </c>
      <c r="E2250" s="36" t="s">
        <v>33</v>
      </c>
      <c r="F2250" s="37" t="s">
        <v>5471</v>
      </c>
      <c r="G2250" s="38" t="s">
        <v>35</v>
      </c>
      <c r="H2250" s="39" t="s">
        <v>39</v>
      </c>
      <c r="I2250" s="40" t="s">
        <v>37</v>
      </c>
      <c r="J2250" s="42" t="s">
        <v>38</v>
      </c>
      <c r="K2250" s="39" t="s">
        <v>37</v>
      </c>
      <c r="L2250" s="35"/>
      <c r="M2250" s="43" t="str">
        <f>IF((OR(G2250="Lead")),"Lead",
IF((OR(J2250="Lead")),"Lead",
IF((OR(G2250="Lead-lined galvanized")),"Lead",
IF((OR(J2250="Lead-lined galvanized")),"Lead",
IF((OR((AND(G2250="Unknown - Likely Lead",J2250="Galvanized")),
(AND(G2250="Unknown - Unlikely Lead",J2250="Galvanized")),
(AND(G2250="Unknown - Material Unknown",J2250="Galvanized")))),"Galvanized Requiring Replacement",
IF((OR((AND(G2250="Non-lead - Copper",H2250="Yes",J2250="Galvanized")),
(AND(G2250="Non-lead - Copper",H2250="Don't know",J2250="Galvanized")),
(AND(G2250="Non-lead - Copper",H2250="",J2250="Galvanized")),
(AND(G2250="Non-lead - Plastic",H2250="Yes",J2250="Galvanized")),
(AND(G2250="Non-lead - Plastic",H2250="Don't know",J2250="Galvanized")),
(AND(G2250="Non-lead - Plastic",H2250="",J2250="Galvanized")),
(AND(G2250="Non-lead",H2250="Yes",J2250="Galvanized")),
(AND(G2250="Non-lead",H2250="Don't know",J2250="Galvanized")),
(AND(G2250="Non-lead",H2250="",J2250="Galvanized")),
(AND(G2250="Non-lead - Other",H2250="Yes",J2250="Galvanized")),
(AND(G2250="Non-Lead - Other",H2250="Don't know",J2250="Galvanized")),
(AND(G2250="Galvanized",H2250="Yes",J2250="Galvanized")),
(AND(G2250="Galvanized",H2250="Don't know",J2250="Galvanized")),
(AND(G2250="Galvanized",H2250="",J2250="Galvanized")),
(AND(G2250="Non-Lead - Other",H2250="",J2250="Galvanized")))),"Galvanized Requiring Replacement",
IF((OR((AND(G2250="Non-lead - Copper",J2250="Non-lead - Copper")),
(AND(G2250="Non-lead - Copper",J2250="Non-lead - Plastic")),
(AND(G2250="Non-lead - Copper",J2250="Non-lead - Other")),
(AND(G2250="Non-lead - Copper",J2250="Non-lead")),
(AND(G2250="Non-lead - Plastic",J2250="Non-lead - Copper")),
(AND(G2250="Non-lead - Plastic",J2250="Non-lead - Plastic")),
(AND(G2250="Non-lead - Plastic",J2250="Non-lead - Other")),
(AND(G2250="Non-lead - Plastic",J2250="Non-lead")),
(AND(G2250="Non-lead",J2250="Non-lead - Copper")),
(AND(G2250="Non-lead",J2250="Non-lead - Plastic")),
(AND(G2250="Non-lead",J2250="Non-lead - Other")),
(AND(G2250="Non-lead",J2250="Non-lead")),
(AND(G2250="Non-lead - Other",J2250="Non-lead - Copper")),
(AND(G2250="Non-Lead - Other",J2250="Non-lead - Plastic")),
(AND(G2250="Non-Lead - Other",J2250="Non-lead")),
(AND(G2250="Non-Lead - Other",J2250="Non-lead - Other")))),"Non-Lead",
IF((OR((AND(G2250="Galvanized",J2250="Non-lead")),
(AND(G2250="Galvanized",J2250="Non-lead - Copper")),
(AND(G2250="Galvanized",J2250="Non-lead - Plastic")),
(AND(G2250="Galvanized",J2250="Non-lead")),
(AND(G2250="Galvanized",J2250="Non-lead - Other")))),"Non-Lead",
IF((OR((AND(G2250="Non-lead - Copper",H2250="No",J2250="Galvanized")),
(AND(G2250="Non-lead - Plastic",H2250="No",J2250="Galvanized")),
(AND(G2250="Non-lead",H2250="No",J2250="Galvanized")),
(AND(G2250="Galvanized",H2250="No",J2250="Galvanized")),
(AND(G2250="Non-lead - Other",H2250="No",J2250="Galvanized")))),"Non-lead",
IF((OR((AND(G2250="Unknown - Likely Lead",J2250="Unknown - Likely Lead")),
(AND(G2250="Unknown - Likely Lead",J2250="Unknown - Unlikely Lead")),
(AND(G2250="Unknown - Likely Lead",J2250="Unknown - Material Unknown")),
(AND(G2250="Unknown - Unlikely Lead",J2250="Unknown - Likely Lead")),
(AND(G2250="Unknown - Unlikely Lead",J2250="Unknown - Unlikely Lead")),
(AND(G2250="Unknown - Unlikely Lead",J2250="Unknown - Material Unknown")),
(AND(G2250="Unknown - Material Unknown",J2250="Unknown - Likely Lead")),
(AND(G2250="Unknown - Material Unknown",J2250="Unknown - Unlikely Lead")),
(AND(G2250="Unknown - Material Unknown",J2250="Unknown - Material Unknown")))),"Unknown",
IF((OR((AND(G2250="Unknown - Likely Lead",J2250="Non-lead - Copper")),
(AND(G2250="Unknown - Likely Lead",J2250="Non-lead - Plastic")),
(AND(G2250="Unknown - Likely Lead",J2250="Non-lead")),
(AND(G2250="Unknown - Likely Lead",J2250="Non-lead - Other")),
(AND(G2250="Unknown - Unlikely Lead",J2250="Non-lead - Copper")),
(AND(G2250="Unknown - Unlikely Lead",J2250="Non-lead - Plastic")),
(AND(G2250="Unknown - Unlikely Lead",J2250="Non-lead")),
(AND(G2250="Unknown - Unlikely Lead",J2250="Non-lead - Other")),
(AND(G2250="Unknown - Material Unknown",J2250="Non-lead - Copper")),
(AND(G2250="Unknown - Material Unknown",J2250="Non-lead - Plastic")),
(AND(G2250="Unknown - Material Unknown",J2250="Non-lead")),
(AND(G2250="Unknown - Material Unknown",J2250="Non-lead - Other")))),"Unknown",
IF((OR((AND(G2250="Non-lead - Copper",J2250="Unknown - Likely Lead")),
(AND(G2250="Non-lead - Copper",J2250="Unknown - Unlikely Lead")),
(AND(G2250="Non-lead - Copper",J2250="Unknown - Material Unknown")),
(AND(G2250="Non-lead - Plastic",J2250="Unknown - Likely Lead")),
(AND(G2250="Non-lead - Plastic",J2250="Unknown - Unlikely Lead")),
(AND(G2250="Non-lead - Plastic",J2250="Unknown - Material Unknown")),
(AND(G2250="Non-lead",J2250="Unknown - Likely Lead")),
(AND(G2250="Non-lead",J2250="Unknown - Unlikely Lead")),
(AND(G2250="Non-lead",J2250="Unknown - Material Unknown")),
(AND(G2250="Non-lead - Other",J2250="Unknown - Likely Lead")),
(AND(G2250="Non-Lead - Other",J2250="Unknown - Unlikely Lead")),
(AND(G2250="Non-Lead - Other",J2250="Unknown - Material Unknown")))),"Unknown",
IF((OR((AND(G2250="Galvanized",J2250="Unknown - Likely Lead")),
(AND(G2250="Galvanized",J2250="Unknown - Unlikely Lead")),
(AND(G2250="Galvanized",J2250="Unknown - Material Unknown")))),"Unknown",
IF((OR((AND(G2250="Galvanized",J2250="")))),"Galvanized Requiring Replacement",
IF((OR((AND(G2250="Non-lead - Copper",J2250="")),
(AND(G2250="Non-lead - Plastic",J2250="")),
(AND(G2250="Non-lead",J2250="")),
(AND(G2250="Non-lead - Other",J2250="")))),"Non-lead",
IF((OR((AND(G2250="Unknown - Likely Lead",J2250="")),
(AND(G2250="Unknown - Unlikely Lead",J2250="")),
(AND(G2250="Unknown - Material Unknown",J2250="")))),"Unknown",
""))))))))))))))))</f>
        <v>Non-Lead</v>
      </c>
      <c r="N2250" s="44" t="s">
        <v>39</v>
      </c>
    </row>
    <row r="2251" spans="1:14" ht="30" x14ac:dyDescent="0.25">
      <c r="A2251" s="34" t="s">
        <v>5472</v>
      </c>
      <c r="B2251" s="35" t="s">
        <v>177</v>
      </c>
      <c r="C2251" s="36" t="s">
        <v>5230</v>
      </c>
      <c r="D2251" s="36" t="s">
        <v>32</v>
      </c>
      <c r="E2251" s="36" t="s">
        <v>33</v>
      </c>
      <c r="F2251" s="37" t="s">
        <v>5473</v>
      </c>
      <c r="G2251" s="38" t="s">
        <v>35</v>
      </c>
      <c r="H2251" s="39" t="s">
        <v>39</v>
      </c>
      <c r="I2251" s="40" t="s">
        <v>37</v>
      </c>
      <c r="J2251" s="42" t="s">
        <v>38</v>
      </c>
      <c r="K2251" s="39" t="s">
        <v>37</v>
      </c>
      <c r="L2251" s="35"/>
      <c r="M2251" s="43" t="str">
        <f>IF((OR(G2251="Lead")),"Lead",
IF((OR(J2251="Lead")),"Lead",
IF((OR(G2251="Lead-lined galvanized")),"Lead",
IF((OR(J2251="Lead-lined galvanized")),"Lead",
IF((OR((AND(G2251="Unknown - Likely Lead",J2251="Galvanized")),
(AND(G2251="Unknown - Unlikely Lead",J2251="Galvanized")),
(AND(G2251="Unknown - Material Unknown",J2251="Galvanized")))),"Galvanized Requiring Replacement",
IF((OR((AND(G2251="Non-lead - Copper",H2251="Yes",J2251="Galvanized")),
(AND(G2251="Non-lead - Copper",H2251="Don't know",J2251="Galvanized")),
(AND(G2251="Non-lead - Copper",H2251="",J2251="Galvanized")),
(AND(G2251="Non-lead - Plastic",H2251="Yes",J2251="Galvanized")),
(AND(G2251="Non-lead - Plastic",H2251="Don't know",J2251="Galvanized")),
(AND(G2251="Non-lead - Plastic",H2251="",J2251="Galvanized")),
(AND(G2251="Non-lead",H2251="Yes",J2251="Galvanized")),
(AND(G2251="Non-lead",H2251="Don't know",J2251="Galvanized")),
(AND(G2251="Non-lead",H2251="",J2251="Galvanized")),
(AND(G2251="Non-lead - Other",H2251="Yes",J2251="Galvanized")),
(AND(G2251="Non-Lead - Other",H2251="Don't know",J2251="Galvanized")),
(AND(G2251="Galvanized",H2251="Yes",J2251="Galvanized")),
(AND(G2251="Galvanized",H2251="Don't know",J2251="Galvanized")),
(AND(G2251="Galvanized",H2251="",J2251="Galvanized")),
(AND(G2251="Non-Lead - Other",H2251="",J2251="Galvanized")))),"Galvanized Requiring Replacement",
IF((OR((AND(G2251="Non-lead - Copper",J2251="Non-lead - Copper")),
(AND(G2251="Non-lead - Copper",J2251="Non-lead - Plastic")),
(AND(G2251="Non-lead - Copper",J2251="Non-lead - Other")),
(AND(G2251="Non-lead - Copper",J2251="Non-lead")),
(AND(G2251="Non-lead - Plastic",J2251="Non-lead - Copper")),
(AND(G2251="Non-lead - Plastic",J2251="Non-lead - Plastic")),
(AND(G2251="Non-lead - Plastic",J2251="Non-lead - Other")),
(AND(G2251="Non-lead - Plastic",J2251="Non-lead")),
(AND(G2251="Non-lead",J2251="Non-lead - Copper")),
(AND(G2251="Non-lead",J2251="Non-lead - Plastic")),
(AND(G2251="Non-lead",J2251="Non-lead - Other")),
(AND(G2251="Non-lead",J2251="Non-lead")),
(AND(G2251="Non-lead - Other",J2251="Non-lead - Copper")),
(AND(G2251="Non-Lead - Other",J2251="Non-lead - Plastic")),
(AND(G2251="Non-Lead - Other",J2251="Non-lead")),
(AND(G2251="Non-Lead - Other",J2251="Non-lead - Other")))),"Non-Lead",
IF((OR((AND(G2251="Galvanized",J2251="Non-lead")),
(AND(G2251="Galvanized",J2251="Non-lead - Copper")),
(AND(G2251="Galvanized",J2251="Non-lead - Plastic")),
(AND(G2251="Galvanized",J2251="Non-lead")),
(AND(G2251="Galvanized",J2251="Non-lead - Other")))),"Non-Lead",
IF((OR((AND(G2251="Non-lead - Copper",H2251="No",J2251="Galvanized")),
(AND(G2251="Non-lead - Plastic",H2251="No",J2251="Galvanized")),
(AND(G2251="Non-lead",H2251="No",J2251="Galvanized")),
(AND(G2251="Galvanized",H2251="No",J2251="Galvanized")),
(AND(G2251="Non-lead - Other",H2251="No",J2251="Galvanized")))),"Non-lead",
IF((OR((AND(G2251="Unknown - Likely Lead",J2251="Unknown - Likely Lead")),
(AND(G2251="Unknown - Likely Lead",J2251="Unknown - Unlikely Lead")),
(AND(G2251="Unknown - Likely Lead",J2251="Unknown - Material Unknown")),
(AND(G2251="Unknown - Unlikely Lead",J2251="Unknown - Likely Lead")),
(AND(G2251="Unknown - Unlikely Lead",J2251="Unknown - Unlikely Lead")),
(AND(G2251="Unknown - Unlikely Lead",J2251="Unknown - Material Unknown")),
(AND(G2251="Unknown - Material Unknown",J2251="Unknown - Likely Lead")),
(AND(G2251="Unknown - Material Unknown",J2251="Unknown - Unlikely Lead")),
(AND(G2251="Unknown - Material Unknown",J2251="Unknown - Material Unknown")))),"Unknown",
IF((OR((AND(G2251="Unknown - Likely Lead",J2251="Non-lead - Copper")),
(AND(G2251="Unknown - Likely Lead",J2251="Non-lead - Plastic")),
(AND(G2251="Unknown - Likely Lead",J2251="Non-lead")),
(AND(G2251="Unknown - Likely Lead",J2251="Non-lead - Other")),
(AND(G2251="Unknown - Unlikely Lead",J2251="Non-lead - Copper")),
(AND(G2251="Unknown - Unlikely Lead",J2251="Non-lead - Plastic")),
(AND(G2251="Unknown - Unlikely Lead",J2251="Non-lead")),
(AND(G2251="Unknown - Unlikely Lead",J2251="Non-lead - Other")),
(AND(G2251="Unknown - Material Unknown",J2251="Non-lead - Copper")),
(AND(G2251="Unknown - Material Unknown",J2251="Non-lead - Plastic")),
(AND(G2251="Unknown - Material Unknown",J2251="Non-lead")),
(AND(G2251="Unknown - Material Unknown",J2251="Non-lead - Other")))),"Unknown",
IF((OR((AND(G2251="Non-lead - Copper",J2251="Unknown - Likely Lead")),
(AND(G2251="Non-lead - Copper",J2251="Unknown - Unlikely Lead")),
(AND(G2251="Non-lead - Copper",J2251="Unknown - Material Unknown")),
(AND(G2251="Non-lead - Plastic",J2251="Unknown - Likely Lead")),
(AND(G2251="Non-lead - Plastic",J2251="Unknown - Unlikely Lead")),
(AND(G2251="Non-lead - Plastic",J2251="Unknown - Material Unknown")),
(AND(G2251="Non-lead",J2251="Unknown - Likely Lead")),
(AND(G2251="Non-lead",J2251="Unknown - Unlikely Lead")),
(AND(G2251="Non-lead",J2251="Unknown - Material Unknown")),
(AND(G2251="Non-lead - Other",J2251="Unknown - Likely Lead")),
(AND(G2251="Non-Lead - Other",J2251="Unknown - Unlikely Lead")),
(AND(G2251="Non-Lead - Other",J2251="Unknown - Material Unknown")))),"Unknown",
IF((OR((AND(G2251="Galvanized",J2251="Unknown - Likely Lead")),
(AND(G2251="Galvanized",J2251="Unknown - Unlikely Lead")),
(AND(G2251="Galvanized",J2251="Unknown - Material Unknown")))),"Unknown",
IF((OR((AND(G2251="Galvanized",J2251="")))),"Galvanized Requiring Replacement",
IF((OR((AND(G2251="Non-lead - Copper",J2251="")),
(AND(G2251="Non-lead - Plastic",J2251="")),
(AND(G2251="Non-lead",J2251="")),
(AND(G2251="Non-lead - Other",J2251="")))),"Non-lead",
IF((OR((AND(G2251="Unknown - Likely Lead",J2251="")),
(AND(G2251="Unknown - Unlikely Lead",J2251="")),
(AND(G2251="Unknown - Material Unknown",J2251="")))),"Unknown",
""))))))))))))))))</f>
        <v>Non-Lead</v>
      </c>
      <c r="N2251" s="44" t="s">
        <v>39</v>
      </c>
    </row>
    <row r="2252" spans="1:14" ht="30" x14ac:dyDescent="0.25">
      <c r="A2252" s="34" t="s">
        <v>5474</v>
      </c>
      <c r="B2252" s="35" t="s">
        <v>5475</v>
      </c>
      <c r="C2252" s="36" t="s">
        <v>5330</v>
      </c>
      <c r="D2252" s="36" t="s">
        <v>32</v>
      </c>
      <c r="E2252" s="36" t="s">
        <v>33</v>
      </c>
      <c r="F2252" s="37" t="s">
        <v>5476</v>
      </c>
      <c r="G2252" s="38" t="s">
        <v>35</v>
      </c>
      <c r="H2252" s="39" t="s">
        <v>39</v>
      </c>
      <c r="I2252" s="40" t="s">
        <v>37</v>
      </c>
      <c r="J2252" s="42" t="s">
        <v>38</v>
      </c>
      <c r="K2252" s="39" t="s">
        <v>37</v>
      </c>
      <c r="L2252" s="35"/>
      <c r="M2252" s="43" t="str">
        <f>IF((OR(G2252="Lead")),"Lead",
IF((OR(J2252="Lead")),"Lead",
IF((OR(G2252="Lead-lined galvanized")),"Lead",
IF((OR(J2252="Lead-lined galvanized")),"Lead",
IF((OR((AND(G2252="Unknown - Likely Lead",J2252="Galvanized")),
(AND(G2252="Unknown - Unlikely Lead",J2252="Galvanized")),
(AND(G2252="Unknown - Material Unknown",J2252="Galvanized")))),"Galvanized Requiring Replacement",
IF((OR((AND(G2252="Non-lead - Copper",H2252="Yes",J2252="Galvanized")),
(AND(G2252="Non-lead - Copper",H2252="Don't know",J2252="Galvanized")),
(AND(G2252="Non-lead - Copper",H2252="",J2252="Galvanized")),
(AND(G2252="Non-lead - Plastic",H2252="Yes",J2252="Galvanized")),
(AND(G2252="Non-lead - Plastic",H2252="Don't know",J2252="Galvanized")),
(AND(G2252="Non-lead - Plastic",H2252="",J2252="Galvanized")),
(AND(G2252="Non-lead",H2252="Yes",J2252="Galvanized")),
(AND(G2252="Non-lead",H2252="Don't know",J2252="Galvanized")),
(AND(G2252="Non-lead",H2252="",J2252="Galvanized")),
(AND(G2252="Non-lead - Other",H2252="Yes",J2252="Galvanized")),
(AND(G2252="Non-Lead - Other",H2252="Don't know",J2252="Galvanized")),
(AND(G2252="Galvanized",H2252="Yes",J2252="Galvanized")),
(AND(G2252="Galvanized",H2252="Don't know",J2252="Galvanized")),
(AND(G2252="Galvanized",H2252="",J2252="Galvanized")),
(AND(G2252="Non-Lead - Other",H2252="",J2252="Galvanized")))),"Galvanized Requiring Replacement",
IF((OR((AND(G2252="Non-lead - Copper",J2252="Non-lead - Copper")),
(AND(G2252="Non-lead - Copper",J2252="Non-lead - Plastic")),
(AND(G2252="Non-lead - Copper",J2252="Non-lead - Other")),
(AND(G2252="Non-lead - Copper",J2252="Non-lead")),
(AND(G2252="Non-lead - Plastic",J2252="Non-lead - Copper")),
(AND(G2252="Non-lead - Plastic",J2252="Non-lead - Plastic")),
(AND(G2252="Non-lead - Plastic",J2252="Non-lead - Other")),
(AND(G2252="Non-lead - Plastic",J2252="Non-lead")),
(AND(G2252="Non-lead",J2252="Non-lead - Copper")),
(AND(G2252="Non-lead",J2252="Non-lead - Plastic")),
(AND(G2252="Non-lead",J2252="Non-lead - Other")),
(AND(G2252="Non-lead",J2252="Non-lead")),
(AND(G2252="Non-lead - Other",J2252="Non-lead - Copper")),
(AND(G2252="Non-Lead - Other",J2252="Non-lead - Plastic")),
(AND(G2252="Non-Lead - Other",J2252="Non-lead")),
(AND(G2252="Non-Lead - Other",J2252="Non-lead - Other")))),"Non-Lead",
IF((OR((AND(G2252="Galvanized",J2252="Non-lead")),
(AND(G2252="Galvanized",J2252="Non-lead - Copper")),
(AND(G2252="Galvanized",J2252="Non-lead - Plastic")),
(AND(G2252="Galvanized",J2252="Non-lead")),
(AND(G2252="Galvanized",J2252="Non-lead - Other")))),"Non-Lead",
IF((OR((AND(G2252="Non-lead - Copper",H2252="No",J2252="Galvanized")),
(AND(G2252="Non-lead - Plastic",H2252="No",J2252="Galvanized")),
(AND(G2252="Non-lead",H2252="No",J2252="Galvanized")),
(AND(G2252="Galvanized",H2252="No",J2252="Galvanized")),
(AND(G2252="Non-lead - Other",H2252="No",J2252="Galvanized")))),"Non-lead",
IF((OR((AND(G2252="Unknown - Likely Lead",J2252="Unknown - Likely Lead")),
(AND(G2252="Unknown - Likely Lead",J2252="Unknown - Unlikely Lead")),
(AND(G2252="Unknown - Likely Lead",J2252="Unknown - Material Unknown")),
(AND(G2252="Unknown - Unlikely Lead",J2252="Unknown - Likely Lead")),
(AND(G2252="Unknown - Unlikely Lead",J2252="Unknown - Unlikely Lead")),
(AND(G2252="Unknown - Unlikely Lead",J2252="Unknown - Material Unknown")),
(AND(G2252="Unknown - Material Unknown",J2252="Unknown - Likely Lead")),
(AND(G2252="Unknown - Material Unknown",J2252="Unknown - Unlikely Lead")),
(AND(G2252="Unknown - Material Unknown",J2252="Unknown - Material Unknown")))),"Unknown",
IF((OR((AND(G2252="Unknown - Likely Lead",J2252="Non-lead - Copper")),
(AND(G2252="Unknown - Likely Lead",J2252="Non-lead - Plastic")),
(AND(G2252="Unknown - Likely Lead",J2252="Non-lead")),
(AND(G2252="Unknown - Likely Lead",J2252="Non-lead - Other")),
(AND(G2252="Unknown - Unlikely Lead",J2252="Non-lead - Copper")),
(AND(G2252="Unknown - Unlikely Lead",J2252="Non-lead - Plastic")),
(AND(G2252="Unknown - Unlikely Lead",J2252="Non-lead")),
(AND(G2252="Unknown - Unlikely Lead",J2252="Non-lead - Other")),
(AND(G2252="Unknown - Material Unknown",J2252="Non-lead - Copper")),
(AND(G2252="Unknown - Material Unknown",J2252="Non-lead - Plastic")),
(AND(G2252="Unknown - Material Unknown",J2252="Non-lead")),
(AND(G2252="Unknown - Material Unknown",J2252="Non-lead - Other")))),"Unknown",
IF((OR((AND(G2252="Non-lead - Copper",J2252="Unknown - Likely Lead")),
(AND(G2252="Non-lead - Copper",J2252="Unknown - Unlikely Lead")),
(AND(G2252="Non-lead - Copper",J2252="Unknown - Material Unknown")),
(AND(G2252="Non-lead - Plastic",J2252="Unknown - Likely Lead")),
(AND(G2252="Non-lead - Plastic",J2252="Unknown - Unlikely Lead")),
(AND(G2252="Non-lead - Plastic",J2252="Unknown - Material Unknown")),
(AND(G2252="Non-lead",J2252="Unknown - Likely Lead")),
(AND(G2252="Non-lead",J2252="Unknown - Unlikely Lead")),
(AND(G2252="Non-lead",J2252="Unknown - Material Unknown")),
(AND(G2252="Non-lead - Other",J2252="Unknown - Likely Lead")),
(AND(G2252="Non-Lead - Other",J2252="Unknown - Unlikely Lead")),
(AND(G2252="Non-Lead - Other",J2252="Unknown - Material Unknown")))),"Unknown",
IF((OR((AND(G2252="Galvanized",J2252="Unknown - Likely Lead")),
(AND(G2252="Galvanized",J2252="Unknown - Unlikely Lead")),
(AND(G2252="Galvanized",J2252="Unknown - Material Unknown")))),"Unknown",
IF((OR((AND(G2252="Galvanized",J2252="")))),"Galvanized Requiring Replacement",
IF((OR((AND(G2252="Non-lead - Copper",J2252="")),
(AND(G2252="Non-lead - Plastic",J2252="")),
(AND(G2252="Non-lead",J2252="")),
(AND(G2252="Non-lead - Other",J2252="")))),"Non-lead",
IF((OR((AND(G2252="Unknown - Likely Lead",J2252="")),
(AND(G2252="Unknown - Unlikely Lead",J2252="")),
(AND(G2252="Unknown - Material Unknown",J2252="")))),"Unknown",
""))))))))))))))))</f>
        <v>Non-Lead</v>
      </c>
      <c r="N2252" s="44" t="s">
        <v>39</v>
      </c>
    </row>
    <row r="2253" spans="1:14" ht="30" x14ac:dyDescent="0.25">
      <c r="A2253" s="34" t="s">
        <v>5477</v>
      </c>
      <c r="B2253" s="35" t="s">
        <v>415</v>
      </c>
      <c r="C2253" s="36" t="s">
        <v>5230</v>
      </c>
      <c r="D2253" s="36" t="s">
        <v>32</v>
      </c>
      <c r="E2253" s="36" t="s">
        <v>33</v>
      </c>
      <c r="F2253" s="37" t="s">
        <v>5478</v>
      </c>
      <c r="G2253" s="38" t="s">
        <v>35</v>
      </c>
      <c r="H2253" s="39" t="s">
        <v>39</v>
      </c>
      <c r="I2253" s="40" t="s">
        <v>37</v>
      </c>
      <c r="J2253" s="42" t="s">
        <v>38</v>
      </c>
      <c r="K2253" s="39" t="s">
        <v>37</v>
      </c>
      <c r="L2253" s="35"/>
      <c r="M2253" s="43" t="str">
        <f>IF((OR(G2253="Lead")),"Lead",
IF((OR(J2253="Lead")),"Lead",
IF((OR(G2253="Lead-lined galvanized")),"Lead",
IF((OR(J2253="Lead-lined galvanized")),"Lead",
IF((OR((AND(G2253="Unknown - Likely Lead",J2253="Galvanized")),
(AND(G2253="Unknown - Unlikely Lead",J2253="Galvanized")),
(AND(G2253="Unknown - Material Unknown",J2253="Galvanized")))),"Galvanized Requiring Replacement",
IF((OR((AND(G2253="Non-lead - Copper",H2253="Yes",J2253="Galvanized")),
(AND(G2253="Non-lead - Copper",H2253="Don't know",J2253="Galvanized")),
(AND(G2253="Non-lead - Copper",H2253="",J2253="Galvanized")),
(AND(G2253="Non-lead - Plastic",H2253="Yes",J2253="Galvanized")),
(AND(G2253="Non-lead - Plastic",H2253="Don't know",J2253="Galvanized")),
(AND(G2253="Non-lead - Plastic",H2253="",J2253="Galvanized")),
(AND(G2253="Non-lead",H2253="Yes",J2253="Galvanized")),
(AND(G2253="Non-lead",H2253="Don't know",J2253="Galvanized")),
(AND(G2253="Non-lead",H2253="",J2253="Galvanized")),
(AND(G2253="Non-lead - Other",H2253="Yes",J2253="Galvanized")),
(AND(G2253="Non-Lead - Other",H2253="Don't know",J2253="Galvanized")),
(AND(G2253="Galvanized",H2253="Yes",J2253="Galvanized")),
(AND(G2253="Galvanized",H2253="Don't know",J2253="Galvanized")),
(AND(G2253="Galvanized",H2253="",J2253="Galvanized")),
(AND(G2253="Non-Lead - Other",H2253="",J2253="Galvanized")))),"Galvanized Requiring Replacement",
IF((OR((AND(G2253="Non-lead - Copper",J2253="Non-lead - Copper")),
(AND(G2253="Non-lead - Copper",J2253="Non-lead - Plastic")),
(AND(G2253="Non-lead - Copper",J2253="Non-lead - Other")),
(AND(G2253="Non-lead - Copper",J2253="Non-lead")),
(AND(G2253="Non-lead - Plastic",J2253="Non-lead - Copper")),
(AND(G2253="Non-lead - Plastic",J2253="Non-lead - Plastic")),
(AND(G2253="Non-lead - Plastic",J2253="Non-lead - Other")),
(AND(G2253="Non-lead - Plastic",J2253="Non-lead")),
(AND(G2253="Non-lead",J2253="Non-lead - Copper")),
(AND(G2253="Non-lead",J2253="Non-lead - Plastic")),
(AND(G2253="Non-lead",J2253="Non-lead - Other")),
(AND(G2253="Non-lead",J2253="Non-lead")),
(AND(G2253="Non-lead - Other",J2253="Non-lead - Copper")),
(AND(G2253="Non-Lead - Other",J2253="Non-lead - Plastic")),
(AND(G2253="Non-Lead - Other",J2253="Non-lead")),
(AND(G2253="Non-Lead - Other",J2253="Non-lead - Other")))),"Non-Lead",
IF((OR((AND(G2253="Galvanized",J2253="Non-lead")),
(AND(G2253="Galvanized",J2253="Non-lead - Copper")),
(AND(G2253="Galvanized",J2253="Non-lead - Plastic")),
(AND(G2253="Galvanized",J2253="Non-lead")),
(AND(G2253="Galvanized",J2253="Non-lead - Other")))),"Non-Lead",
IF((OR((AND(G2253="Non-lead - Copper",H2253="No",J2253="Galvanized")),
(AND(G2253="Non-lead - Plastic",H2253="No",J2253="Galvanized")),
(AND(G2253="Non-lead",H2253="No",J2253="Galvanized")),
(AND(G2253="Galvanized",H2253="No",J2253="Galvanized")),
(AND(G2253="Non-lead - Other",H2253="No",J2253="Galvanized")))),"Non-lead",
IF((OR((AND(G2253="Unknown - Likely Lead",J2253="Unknown - Likely Lead")),
(AND(G2253="Unknown - Likely Lead",J2253="Unknown - Unlikely Lead")),
(AND(G2253="Unknown - Likely Lead",J2253="Unknown - Material Unknown")),
(AND(G2253="Unknown - Unlikely Lead",J2253="Unknown - Likely Lead")),
(AND(G2253="Unknown - Unlikely Lead",J2253="Unknown - Unlikely Lead")),
(AND(G2253="Unknown - Unlikely Lead",J2253="Unknown - Material Unknown")),
(AND(G2253="Unknown - Material Unknown",J2253="Unknown - Likely Lead")),
(AND(G2253="Unknown - Material Unknown",J2253="Unknown - Unlikely Lead")),
(AND(G2253="Unknown - Material Unknown",J2253="Unknown - Material Unknown")))),"Unknown",
IF((OR((AND(G2253="Unknown - Likely Lead",J2253="Non-lead - Copper")),
(AND(G2253="Unknown - Likely Lead",J2253="Non-lead - Plastic")),
(AND(G2253="Unknown - Likely Lead",J2253="Non-lead")),
(AND(G2253="Unknown - Likely Lead",J2253="Non-lead - Other")),
(AND(G2253="Unknown - Unlikely Lead",J2253="Non-lead - Copper")),
(AND(G2253="Unknown - Unlikely Lead",J2253="Non-lead - Plastic")),
(AND(G2253="Unknown - Unlikely Lead",J2253="Non-lead")),
(AND(G2253="Unknown - Unlikely Lead",J2253="Non-lead - Other")),
(AND(G2253="Unknown - Material Unknown",J2253="Non-lead - Copper")),
(AND(G2253="Unknown - Material Unknown",J2253="Non-lead - Plastic")),
(AND(G2253="Unknown - Material Unknown",J2253="Non-lead")),
(AND(G2253="Unknown - Material Unknown",J2253="Non-lead - Other")))),"Unknown",
IF((OR((AND(G2253="Non-lead - Copper",J2253="Unknown - Likely Lead")),
(AND(G2253="Non-lead - Copper",J2253="Unknown - Unlikely Lead")),
(AND(G2253="Non-lead - Copper",J2253="Unknown - Material Unknown")),
(AND(G2253="Non-lead - Plastic",J2253="Unknown - Likely Lead")),
(AND(G2253="Non-lead - Plastic",J2253="Unknown - Unlikely Lead")),
(AND(G2253="Non-lead - Plastic",J2253="Unknown - Material Unknown")),
(AND(G2253="Non-lead",J2253="Unknown - Likely Lead")),
(AND(G2253="Non-lead",J2253="Unknown - Unlikely Lead")),
(AND(G2253="Non-lead",J2253="Unknown - Material Unknown")),
(AND(G2253="Non-lead - Other",J2253="Unknown - Likely Lead")),
(AND(G2253="Non-Lead - Other",J2253="Unknown - Unlikely Lead")),
(AND(G2253="Non-Lead - Other",J2253="Unknown - Material Unknown")))),"Unknown",
IF((OR((AND(G2253="Galvanized",J2253="Unknown - Likely Lead")),
(AND(G2253="Galvanized",J2253="Unknown - Unlikely Lead")),
(AND(G2253="Galvanized",J2253="Unknown - Material Unknown")))),"Unknown",
IF((OR((AND(G2253="Galvanized",J2253="")))),"Galvanized Requiring Replacement",
IF((OR((AND(G2253="Non-lead - Copper",J2253="")),
(AND(G2253="Non-lead - Plastic",J2253="")),
(AND(G2253="Non-lead",J2253="")),
(AND(G2253="Non-lead - Other",J2253="")))),"Non-lead",
IF((OR((AND(G2253="Unknown - Likely Lead",J2253="")),
(AND(G2253="Unknown - Unlikely Lead",J2253="")),
(AND(G2253="Unknown - Material Unknown",J2253="")))),"Unknown",
""))))))))))))))))</f>
        <v>Non-Lead</v>
      </c>
      <c r="N2253" s="44" t="s">
        <v>39</v>
      </c>
    </row>
    <row r="2254" spans="1:14" ht="30" x14ac:dyDescent="0.25">
      <c r="A2254" s="34" t="s">
        <v>5479</v>
      </c>
      <c r="B2254" s="35" t="s">
        <v>406</v>
      </c>
      <c r="C2254" s="36" t="s">
        <v>5230</v>
      </c>
      <c r="D2254" s="36" t="s">
        <v>32</v>
      </c>
      <c r="E2254" s="36" t="s">
        <v>33</v>
      </c>
      <c r="F2254" s="37" t="s">
        <v>5480</v>
      </c>
      <c r="G2254" s="38" t="s">
        <v>35</v>
      </c>
      <c r="H2254" s="39" t="s">
        <v>39</v>
      </c>
      <c r="I2254" s="40" t="s">
        <v>37</v>
      </c>
      <c r="J2254" s="42" t="s">
        <v>38</v>
      </c>
      <c r="K2254" s="39" t="s">
        <v>37</v>
      </c>
      <c r="L2254" s="35"/>
      <c r="M2254" s="43" t="str">
        <f>IF((OR(G2254="Lead")),"Lead",
IF((OR(J2254="Lead")),"Lead",
IF((OR(G2254="Lead-lined galvanized")),"Lead",
IF((OR(J2254="Lead-lined galvanized")),"Lead",
IF((OR((AND(G2254="Unknown - Likely Lead",J2254="Galvanized")),
(AND(G2254="Unknown - Unlikely Lead",J2254="Galvanized")),
(AND(G2254="Unknown - Material Unknown",J2254="Galvanized")))),"Galvanized Requiring Replacement",
IF((OR((AND(G2254="Non-lead - Copper",H2254="Yes",J2254="Galvanized")),
(AND(G2254="Non-lead - Copper",H2254="Don't know",J2254="Galvanized")),
(AND(G2254="Non-lead - Copper",H2254="",J2254="Galvanized")),
(AND(G2254="Non-lead - Plastic",H2254="Yes",J2254="Galvanized")),
(AND(G2254="Non-lead - Plastic",H2254="Don't know",J2254="Galvanized")),
(AND(G2254="Non-lead - Plastic",H2254="",J2254="Galvanized")),
(AND(G2254="Non-lead",H2254="Yes",J2254="Galvanized")),
(AND(G2254="Non-lead",H2254="Don't know",J2254="Galvanized")),
(AND(G2254="Non-lead",H2254="",J2254="Galvanized")),
(AND(G2254="Non-lead - Other",H2254="Yes",J2254="Galvanized")),
(AND(G2254="Non-Lead - Other",H2254="Don't know",J2254="Galvanized")),
(AND(G2254="Galvanized",H2254="Yes",J2254="Galvanized")),
(AND(G2254="Galvanized",H2254="Don't know",J2254="Galvanized")),
(AND(G2254="Galvanized",H2254="",J2254="Galvanized")),
(AND(G2254="Non-Lead - Other",H2254="",J2254="Galvanized")))),"Galvanized Requiring Replacement",
IF((OR((AND(G2254="Non-lead - Copper",J2254="Non-lead - Copper")),
(AND(G2254="Non-lead - Copper",J2254="Non-lead - Plastic")),
(AND(G2254="Non-lead - Copper",J2254="Non-lead - Other")),
(AND(G2254="Non-lead - Copper",J2254="Non-lead")),
(AND(G2254="Non-lead - Plastic",J2254="Non-lead - Copper")),
(AND(G2254="Non-lead - Plastic",J2254="Non-lead - Plastic")),
(AND(G2254="Non-lead - Plastic",J2254="Non-lead - Other")),
(AND(G2254="Non-lead - Plastic",J2254="Non-lead")),
(AND(G2254="Non-lead",J2254="Non-lead - Copper")),
(AND(G2254="Non-lead",J2254="Non-lead - Plastic")),
(AND(G2254="Non-lead",J2254="Non-lead - Other")),
(AND(G2254="Non-lead",J2254="Non-lead")),
(AND(G2254="Non-lead - Other",J2254="Non-lead - Copper")),
(AND(G2254="Non-Lead - Other",J2254="Non-lead - Plastic")),
(AND(G2254="Non-Lead - Other",J2254="Non-lead")),
(AND(G2254="Non-Lead - Other",J2254="Non-lead - Other")))),"Non-Lead",
IF((OR((AND(G2254="Galvanized",J2254="Non-lead")),
(AND(G2254="Galvanized",J2254="Non-lead - Copper")),
(AND(G2254="Galvanized",J2254="Non-lead - Plastic")),
(AND(G2254="Galvanized",J2254="Non-lead")),
(AND(G2254="Galvanized",J2254="Non-lead - Other")))),"Non-Lead",
IF((OR((AND(G2254="Non-lead - Copper",H2254="No",J2254="Galvanized")),
(AND(G2254="Non-lead - Plastic",H2254="No",J2254="Galvanized")),
(AND(G2254="Non-lead",H2254="No",J2254="Galvanized")),
(AND(G2254="Galvanized",H2254="No",J2254="Galvanized")),
(AND(G2254="Non-lead - Other",H2254="No",J2254="Galvanized")))),"Non-lead",
IF((OR((AND(G2254="Unknown - Likely Lead",J2254="Unknown - Likely Lead")),
(AND(G2254="Unknown - Likely Lead",J2254="Unknown - Unlikely Lead")),
(AND(G2254="Unknown - Likely Lead",J2254="Unknown - Material Unknown")),
(AND(G2254="Unknown - Unlikely Lead",J2254="Unknown - Likely Lead")),
(AND(G2254="Unknown - Unlikely Lead",J2254="Unknown - Unlikely Lead")),
(AND(G2254="Unknown - Unlikely Lead",J2254="Unknown - Material Unknown")),
(AND(G2254="Unknown - Material Unknown",J2254="Unknown - Likely Lead")),
(AND(G2254="Unknown - Material Unknown",J2254="Unknown - Unlikely Lead")),
(AND(G2254="Unknown - Material Unknown",J2254="Unknown - Material Unknown")))),"Unknown",
IF((OR((AND(G2254="Unknown - Likely Lead",J2254="Non-lead - Copper")),
(AND(G2254="Unknown - Likely Lead",J2254="Non-lead - Plastic")),
(AND(G2254="Unknown - Likely Lead",J2254="Non-lead")),
(AND(G2254="Unknown - Likely Lead",J2254="Non-lead - Other")),
(AND(G2254="Unknown - Unlikely Lead",J2254="Non-lead - Copper")),
(AND(G2254="Unknown - Unlikely Lead",J2254="Non-lead - Plastic")),
(AND(G2254="Unknown - Unlikely Lead",J2254="Non-lead")),
(AND(G2254="Unknown - Unlikely Lead",J2254="Non-lead - Other")),
(AND(G2254="Unknown - Material Unknown",J2254="Non-lead - Copper")),
(AND(G2254="Unknown - Material Unknown",J2254="Non-lead - Plastic")),
(AND(G2254="Unknown - Material Unknown",J2254="Non-lead")),
(AND(G2254="Unknown - Material Unknown",J2254="Non-lead - Other")))),"Unknown",
IF((OR((AND(G2254="Non-lead - Copper",J2254="Unknown - Likely Lead")),
(AND(G2254="Non-lead - Copper",J2254="Unknown - Unlikely Lead")),
(AND(G2254="Non-lead - Copper",J2254="Unknown - Material Unknown")),
(AND(G2254="Non-lead - Plastic",J2254="Unknown - Likely Lead")),
(AND(G2254="Non-lead - Plastic",J2254="Unknown - Unlikely Lead")),
(AND(G2254="Non-lead - Plastic",J2254="Unknown - Material Unknown")),
(AND(G2254="Non-lead",J2254="Unknown - Likely Lead")),
(AND(G2254="Non-lead",J2254="Unknown - Unlikely Lead")),
(AND(G2254="Non-lead",J2254="Unknown - Material Unknown")),
(AND(G2254="Non-lead - Other",J2254="Unknown - Likely Lead")),
(AND(G2254="Non-Lead - Other",J2254="Unknown - Unlikely Lead")),
(AND(G2254="Non-Lead - Other",J2254="Unknown - Material Unknown")))),"Unknown",
IF((OR((AND(G2254="Galvanized",J2254="Unknown - Likely Lead")),
(AND(G2254="Galvanized",J2254="Unknown - Unlikely Lead")),
(AND(G2254="Galvanized",J2254="Unknown - Material Unknown")))),"Unknown",
IF((OR((AND(G2254="Galvanized",J2254="")))),"Galvanized Requiring Replacement",
IF((OR((AND(G2254="Non-lead - Copper",J2254="")),
(AND(G2254="Non-lead - Plastic",J2254="")),
(AND(G2254="Non-lead",J2254="")),
(AND(G2254="Non-lead - Other",J2254="")))),"Non-lead",
IF((OR((AND(G2254="Unknown - Likely Lead",J2254="")),
(AND(G2254="Unknown - Unlikely Lead",J2254="")),
(AND(G2254="Unknown - Material Unknown",J2254="")))),"Unknown",
""))))))))))))))))</f>
        <v>Non-Lead</v>
      </c>
      <c r="N2254" s="44" t="s">
        <v>39</v>
      </c>
    </row>
    <row r="2255" spans="1:14" ht="30" x14ac:dyDescent="0.25">
      <c r="A2255" s="34" t="s">
        <v>5481</v>
      </c>
      <c r="B2255" s="35" t="s">
        <v>1258</v>
      </c>
      <c r="C2255" s="36" t="s">
        <v>5330</v>
      </c>
      <c r="D2255" s="36" t="s">
        <v>32</v>
      </c>
      <c r="E2255" s="36" t="s">
        <v>33</v>
      </c>
      <c r="F2255" s="37" t="s">
        <v>5482</v>
      </c>
      <c r="G2255" s="38" t="s">
        <v>35</v>
      </c>
      <c r="H2255" s="39" t="s">
        <v>39</v>
      </c>
      <c r="I2255" s="40" t="s">
        <v>37</v>
      </c>
      <c r="J2255" s="42" t="s">
        <v>38</v>
      </c>
      <c r="K2255" s="39" t="s">
        <v>37</v>
      </c>
      <c r="L2255" s="35"/>
      <c r="M2255" s="43" t="str">
        <f>IF((OR(G2255="Lead")),"Lead",
IF((OR(J2255="Lead")),"Lead",
IF((OR(G2255="Lead-lined galvanized")),"Lead",
IF((OR(J2255="Lead-lined galvanized")),"Lead",
IF((OR((AND(G2255="Unknown - Likely Lead",J2255="Galvanized")),
(AND(G2255="Unknown - Unlikely Lead",J2255="Galvanized")),
(AND(G2255="Unknown - Material Unknown",J2255="Galvanized")))),"Galvanized Requiring Replacement",
IF((OR((AND(G2255="Non-lead - Copper",H2255="Yes",J2255="Galvanized")),
(AND(G2255="Non-lead - Copper",H2255="Don't know",J2255="Galvanized")),
(AND(G2255="Non-lead - Copper",H2255="",J2255="Galvanized")),
(AND(G2255="Non-lead - Plastic",H2255="Yes",J2255="Galvanized")),
(AND(G2255="Non-lead - Plastic",H2255="Don't know",J2255="Galvanized")),
(AND(G2255="Non-lead - Plastic",H2255="",J2255="Galvanized")),
(AND(G2255="Non-lead",H2255="Yes",J2255="Galvanized")),
(AND(G2255="Non-lead",H2255="Don't know",J2255="Galvanized")),
(AND(G2255="Non-lead",H2255="",J2255="Galvanized")),
(AND(G2255="Non-lead - Other",H2255="Yes",J2255="Galvanized")),
(AND(G2255="Non-Lead - Other",H2255="Don't know",J2255="Galvanized")),
(AND(G2255="Galvanized",H2255="Yes",J2255="Galvanized")),
(AND(G2255="Galvanized",H2255="Don't know",J2255="Galvanized")),
(AND(G2255="Galvanized",H2255="",J2255="Galvanized")),
(AND(G2255="Non-Lead - Other",H2255="",J2255="Galvanized")))),"Galvanized Requiring Replacement",
IF((OR((AND(G2255="Non-lead - Copper",J2255="Non-lead - Copper")),
(AND(G2255="Non-lead - Copper",J2255="Non-lead - Plastic")),
(AND(G2255="Non-lead - Copper",J2255="Non-lead - Other")),
(AND(G2255="Non-lead - Copper",J2255="Non-lead")),
(AND(G2255="Non-lead - Plastic",J2255="Non-lead - Copper")),
(AND(G2255="Non-lead - Plastic",J2255="Non-lead - Plastic")),
(AND(G2255="Non-lead - Plastic",J2255="Non-lead - Other")),
(AND(G2255="Non-lead - Plastic",J2255="Non-lead")),
(AND(G2255="Non-lead",J2255="Non-lead - Copper")),
(AND(G2255="Non-lead",J2255="Non-lead - Plastic")),
(AND(G2255="Non-lead",J2255="Non-lead - Other")),
(AND(G2255="Non-lead",J2255="Non-lead")),
(AND(G2255="Non-lead - Other",J2255="Non-lead - Copper")),
(AND(G2255="Non-Lead - Other",J2255="Non-lead - Plastic")),
(AND(G2255="Non-Lead - Other",J2255="Non-lead")),
(AND(G2255="Non-Lead - Other",J2255="Non-lead - Other")))),"Non-Lead",
IF((OR((AND(G2255="Galvanized",J2255="Non-lead")),
(AND(G2255="Galvanized",J2255="Non-lead - Copper")),
(AND(G2255="Galvanized",J2255="Non-lead - Plastic")),
(AND(G2255="Galvanized",J2255="Non-lead")),
(AND(G2255="Galvanized",J2255="Non-lead - Other")))),"Non-Lead",
IF((OR((AND(G2255="Non-lead - Copper",H2255="No",J2255="Galvanized")),
(AND(G2255="Non-lead - Plastic",H2255="No",J2255="Galvanized")),
(AND(G2255="Non-lead",H2255="No",J2255="Galvanized")),
(AND(G2255="Galvanized",H2255="No",J2255="Galvanized")),
(AND(G2255="Non-lead - Other",H2255="No",J2255="Galvanized")))),"Non-lead",
IF((OR((AND(G2255="Unknown - Likely Lead",J2255="Unknown - Likely Lead")),
(AND(G2255="Unknown - Likely Lead",J2255="Unknown - Unlikely Lead")),
(AND(G2255="Unknown - Likely Lead",J2255="Unknown - Material Unknown")),
(AND(G2255="Unknown - Unlikely Lead",J2255="Unknown - Likely Lead")),
(AND(G2255="Unknown - Unlikely Lead",J2255="Unknown - Unlikely Lead")),
(AND(G2255="Unknown - Unlikely Lead",J2255="Unknown - Material Unknown")),
(AND(G2255="Unknown - Material Unknown",J2255="Unknown - Likely Lead")),
(AND(G2255="Unknown - Material Unknown",J2255="Unknown - Unlikely Lead")),
(AND(G2255="Unknown - Material Unknown",J2255="Unknown - Material Unknown")))),"Unknown",
IF((OR((AND(G2255="Unknown - Likely Lead",J2255="Non-lead - Copper")),
(AND(G2255="Unknown - Likely Lead",J2255="Non-lead - Plastic")),
(AND(G2255="Unknown - Likely Lead",J2255="Non-lead")),
(AND(G2255="Unknown - Likely Lead",J2255="Non-lead - Other")),
(AND(G2255="Unknown - Unlikely Lead",J2255="Non-lead - Copper")),
(AND(G2255="Unknown - Unlikely Lead",J2255="Non-lead - Plastic")),
(AND(G2255="Unknown - Unlikely Lead",J2255="Non-lead")),
(AND(G2255="Unknown - Unlikely Lead",J2255="Non-lead - Other")),
(AND(G2255="Unknown - Material Unknown",J2255="Non-lead - Copper")),
(AND(G2255="Unknown - Material Unknown",J2255="Non-lead - Plastic")),
(AND(G2255="Unknown - Material Unknown",J2255="Non-lead")),
(AND(G2255="Unknown - Material Unknown",J2255="Non-lead - Other")))),"Unknown",
IF((OR((AND(G2255="Non-lead - Copper",J2255="Unknown - Likely Lead")),
(AND(G2255="Non-lead - Copper",J2255="Unknown - Unlikely Lead")),
(AND(G2255="Non-lead - Copper",J2255="Unknown - Material Unknown")),
(AND(G2255="Non-lead - Plastic",J2255="Unknown - Likely Lead")),
(AND(G2255="Non-lead - Plastic",J2255="Unknown - Unlikely Lead")),
(AND(G2255="Non-lead - Plastic",J2255="Unknown - Material Unknown")),
(AND(G2255="Non-lead",J2255="Unknown - Likely Lead")),
(AND(G2255="Non-lead",J2255="Unknown - Unlikely Lead")),
(AND(G2255="Non-lead",J2255="Unknown - Material Unknown")),
(AND(G2255="Non-lead - Other",J2255="Unknown - Likely Lead")),
(AND(G2255="Non-Lead - Other",J2255="Unknown - Unlikely Lead")),
(AND(G2255="Non-Lead - Other",J2255="Unknown - Material Unknown")))),"Unknown",
IF((OR((AND(G2255="Galvanized",J2255="Unknown - Likely Lead")),
(AND(G2255="Galvanized",J2255="Unknown - Unlikely Lead")),
(AND(G2255="Galvanized",J2255="Unknown - Material Unknown")))),"Unknown",
IF((OR((AND(G2255="Galvanized",J2255="")))),"Galvanized Requiring Replacement",
IF((OR((AND(G2255="Non-lead - Copper",J2255="")),
(AND(G2255="Non-lead - Plastic",J2255="")),
(AND(G2255="Non-lead",J2255="")),
(AND(G2255="Non-lead - Other",J2255="")))),"Non-lead",
IF((OR((AND(G2255="Unknown - Likely Lead",J2255="")),
(AND(G2255="Unknown - Unlikely Lead",J2255="")),
(AND(G2255="Unknown - Material Unknown",J2255="")))),"Unknown",
""))))))))))))))))</f>
        <v>Non-Lead</v>
      </c>
      <c r="N2255" s="44" t="s">
        <v>39</v>
      </c>
    </row>
    <row r="2256" spans="1:14" ht="30" x14ac:dyDescent="0.25">
      <c r="A2256" s="34" t="s">
        <v>5483</v>
      </c>
      <c r="B2256" s="35" t="s">
        <v>5484</v>
      </c>
      <c r="C2256" s="36" t="s">
        <v>5230</v>
      </c>
      <c r="D2256" s="36" t="s">
        <v>32</v>
      </c>
      <c r="E2256" s="36" t="s">
        <v>33</v>
      </c>
      <c r="F2256" s="37" t="s">
        <v>5485</v>
      </c>
      <c r="G2256" s="38" t="s">
        <v>35</v>
      </c>
      <c r="H2256" s="39" t="s">
        <v>39</v>
      </c>
      <c r="I2256" s="40" t="s">
        <v>37</v>
      </c>
      <c r="J2256" s="42" t="s">
        <v>38</v>
      </c>
      <c r="K2256" s="39" t="s">
        <v>37</v>
      </c>
      <c r="L2256" s="35"/>
      <c r="M2256" s="43" t="str">
        <f>IF((OR(G2256="Lead")),"Lead",
IF((OR(J2256="Lead")),"Lead",
IF((OR(G2256="Lead-lined galvanized")),"Lead",
IF((OR(J2256="Lead-lined galvanized")),"Lead",
IF((OR((AND(G2256="Unknown - Likely Lead",J2256="Galvanized")),
(AND(G2256="Unknown - Unlikely Lead",J2256="Galvanized")),
(AND(G2256="Unknown - Material Unknown",J2256="Galvanized")))),"Galvanized Requiring Replacement",
IF((OR((AND(G2256="Non-lead - Copper",H2256="Yes",J2256="Galvanized")),
(AND(G2256="Non-lead - Copper",H2256="Don't know",J2256="Galvanized")),
(AND(G2256="Non-lead - Copper",H2256="",J2256="Galvanized")),
(AND(G2256="Non-lead - Plastic",H2256="Yes",J2256="Galvanized")),
(AND(G2256="Non-lead - Plastic",H2256="Don't know",J2256="Galvanized")),
(AND(G2256="Non-lead - Plastic",H2256="",J2256="Galvanized")),
(AND(G2256="Non-lead",H2256="Yes",J2256="Galvanized")),
(AND(G2256="Non-lead",H2256="Don't know",J2256="Galvanized")),
(AND(G2256="Non-lead",H2256="",J2256="Galvanized")),
(AND(G2256="Non-lead - Other",H2256="Yes",J2256="Galvanized")),
(AND(G2256="Non-Lead - Other",H2256="Don't know",J2256="Galvanized")),
(AND(G2256="Galvanized",H2256="Yes",J2256="Galvanized")),
(AND(G2256="Galvanized",H2256="Don't know",J2256="Galvanized")),
(AND(G2256="Galvanized",H2256="",J2256="Galvanized")),
(AND(G2256="Non-Lead - Other",H2256="",J2256="Galvanized")))),"Galvanized Requiring Replacement",
IF((OR((AND(G2256="Non-lead - Copper",J2256="Non-lead - Copper")),
(AND(G2256="Non-lead - Copper",J2256="Non-lead - Plastic")),
(AND(G2256="Non-lead - Copper",J2256="Non-lead - Other")),
(AND(G2256="Non-lead - Copper",J2256="Non-lead")),
(AND(G2256="Non-lead - Plastic",J2256="Non-lead - Copper")),
(AND(G2256="Non-lead - Plastic",J2256="Non-lead - Plastic")),
(AND(G2256="Non-lead - Plastic",J2256="Non-lead - Other")),
(AND(G2256="Non-lead - Plastic",J2256="Non-lead")),
(AND(G2256="Non-lead",J2256="Non-lead - Copper")),
(AND(G2256="Non-lead",J2256="Non-lead - Plastic")),
(AND(G2256="Non-lead",J2256="Non-lead - Other")),
(AND(G2256="Non-lead",J2256="Non-lead")),
(AND(G2256="Non-lead - Other",J2256="Non-lead - Copper")),
(AND(G2256="Non-Lead - Other",J2256="Non-lead - Plastic")),
(AND(G2256="Non-Lead - Other",J2256="Non-lead")),
(AND(G2256="Non-Lead - Other",J2256="Non-lead - Other")))),"Non-Lead",
IF((OR((AND(G2256="Galvanized",J2256="Non-lead")),
(AND(G2256="Galvanized",J2256="Non-lead - Copper")),
(AND(G2256="Galvanized",J2256="Non-lead - Plastic")),
(AND(G2256="Galvanized",J2256="Non-lead")),
(AND(G2256="Galvanized",J2256="Non-lead - Other")))),"Non-Lead",
IF((OR((AND(G2256="Non-lead - Copper",H2256="No",J2256="Galvanized")),
(AND(G2256="Non-lead - Plastic",H2256="No",J2256="Galvanized")),
(AND(G2256="Non-lead",H2256="No",J2256="Galvanized")),
(AND(G2256="Galvanized",H2256="No",J2256="Galvanized")),
(AND(G2256="Non-lead - Other",H2256="No",J2256="Galvanized")))),"Non-lead",
IF((OR((AND(G2256="Unknown - Likely Lead",J2256="Unknown - Likely Lead")),
(AND(G2256="Unknown - Likely Lead",J2256="Unknown - Unlikely Lead")),
(AND(G2256="Unknown - Likely Lead",J2256="Unknown - Material Unknown")),
(AND(G2256="Unknown - Unlikely Lead",J2256="Unknown - Likely Lead")),
(AND(G2256="Unknown - Unlikely Lead",J2256="Unknown - Unlikely Lead")),
(AND(G2256="Unknown - Unlikely Lead",J2256="Unknown - Material Unknown")),
(AND(G2256="Unknown - Material Unknown",J2256="Unknown - Likely Lead")),
(AND(G2256="Unknown - Material Unknown",J2256="Unknown - Unlikely Lead")),
(AND(G2256="Unknown - Material Unknown",J2256="Unknown - Material Unknown")))),"Unknown",
IF((OR((AND(G2256="Unknown - Likely Lead",J2256="Non-lead - Copper")),
(AND(G2256="Unknown - Likely Lead",J2256="Non-lead - Plastic")),
(AND(G2256="Unknown - Likely Lead",J2256="Non-lead")),
(AND(G2256="Unknown - Likely Lead",J2256="Non-lead - Other")),
(AND(G2256="Unknown - Unlikely Lead",J2256="Non-lead - Copper")),
(AND(G2256="Unknown - Unlikely Lead",J2256="Non-lead - Plastic")),
(AND(G2256="Unknown - Unlikely Lead",J2256="Non-lead")),
(AND(G2256="Unknown - Unlikely Lead",J2256="Non-lead - Other")),
(AND(G2256="Unknown - Material Unknown",J2256="Non-lead - Copper")),
(AND(G2256="Unknown - Material Unknown",J2256="Non-lead - Plastic")),
(AND(G2256="Unknown - Material Unknown",J2256="Non-lead")),
(AND(G2256="Unknown - Material Unknown",J2256="Non-lead - Other")))),"Unknown",
IF((OR((AND(G2256="Non-lead - Copper",J2256="Unknown - Likely Lead")),
(AND(G2256="Non-lead - Copper",J2256="Unknown - Unlikely Lead")),
(AND(G2256="Non-lead - Copper",J2256="Unknown - Material Unknown")),
(AND(G2256="Non-lead - Plastic",J2256="Unknown - Likely Lead")),
(AND(G2256="Non-lead - Plastic",J2256="Unknown - Unlikely Lead")),
(AND(G2256="Non-lead - Plastic",J2256="Unknown - Material Unknown")),
(AND(G2256="Non-lead",J2256="Unknown - Likely Lead")),
(AND(G2256="Non-lead",J2256="Unknown - Unlikely Lead")),
(AND(G2256="Non-lead",J2256="Unknown - Material Unknown")),
(AND(G2256="Non-lead - Other",J2256="Unknown - Likely Lead")),
(AND(G2256="Non-Lead - Other",J2256="Unknown - Unlikely Lead")),
(AND(G2256="Non-Lead - Other",J2256="Unknown - Material Unknown")))),"Unknown",
IF((OR((AND(G2256="Galvanized",J2256="Unknown - Likely Lead")),
(AND(G2256="Galvanized",J2256="Unknown - Unlikely Lead")),
(AND(G2256="Galvanized",J2256="Unknown - Material Unknown")))),"Unknown",
IF((OR((AND(G2256="Galvanized",J2256="")))),"Galvanized Requiring Replacement",
IF((OR((AND(G2256="Non-lead - Copper",J2256="")),
(AND(G2256="Non-lead - Plastic",J2256="")),
(AND(G2256="Non-lead",J2256="")),
(AND(G2256="Non-lead - Other",J2256="")))),"Non-lead",
IF((OR((AND(G2256="Unknown - Likely Lead",J2256="")),
(AND(G2256="Unknown - Unlikely Lead",J2256="")),
(AND(G2256="Unknown - Material Unknown",J2256="")))),"Unknown",
""))))))))))))))))</f>
        <v>Non-Lead</v>
      </c>
      <c r="N2256" s="44" t="s">
        <v>39</v>
      </c>
    </row>
    <row r="2257" spans="1:14" ht="30" x14ac:dyDescent="0.25">
      <c r="A2257" s="34" t="s">
        <v>5486</v>
      </c>
      <c r="B2257" s="35" t="s">
        <v>412</v>
      </c>
      <c r="C2257" s="36" t="s">
        <v>5230</v>
      </c>
      <c r="D2257" s="36" t="s">
        <v>32</v>
      </c>
      <c r="E2257" s="36" t="s">
        <v>33</v>
      </c>
      <c r="F2257" s="37" t="s">
        <v>5487</v>
      </c>
      <c r="G2257" s="38" t="s">
        <v>35</v>
      </c>
      <c r="H2257" s="39" t="s">
        <v>39</v>
      </c>
      <c r="I2257" s="40" t="s">
        <v>37</v>
      </c>
      <c r="J2257" s="42" t="s">
        <v>38</v>
      </c>
      <c r="K2257" s="39" t="s">
        <v>37</v>
      </c>
      <c r="L2257" s="35"/>
      <c r="M2257" s="43" t="str">
        <f>IF((OR(G2257="Lead")),"Lead",
IF((OR(J2257="Lead")),"Lead",
IF((OR(G2257="Lead-lined galvanized")),"Lead",
IF((OR(J2257="Lead-lined galvanized")),"Lead",
IF((OR((AND(G2257="Unknown - Likely Lead",J2257="Galvanized")),
(AND(G2257="Unknown - Unlikely Lead",J2257="Galvanized")),
(AND(G2257="Unknown - Material Unknown",J2257="Galvanized")))),"Galvanized Requiring Replacement",
IF((OR((AND(G2257="Non-lead - Copper",H2257="Yes",J2257="Galvanized")),
(AND(G2257="Non-lead - Copper",H2257="Don't know",J2257="Galvanized")),
(AND(G2257="Non-lead - Copper",H2257="",J2257="Galvanized")),
(AND(G2257="Non-lead - Plastic",H2257="Yes",J2257="Galvanized")),
(AND(G2257="Non-lead - Plastic",H2257="Don't know",J2257="Galvanized")),
(AND(G2257="Non-lead - Plastic",H2257="",J2257="Galvanized")),
(AND(G2257="Non-lead",H2257="Yes",J2257="Galvanized")),
(AND(G2257="Non-lead",H2257="Don't know",J2257="Galvanized")),
(AND(G2257="Non-lead",H2257="",J2257="Galvanized")),
(AND(G2257="Non-lead - Other",H2257="Yes",J2257="Galvanized")),
(AND(G2257="Non-Lead - Other",H2257="Don't know",J2257="Galvanized")),
(AND(G2257="Galvanized",H2257="Yes",J2257="Galvanized")),
(AND(G2257="Galvanized",H2257="Don't know",J2257="Galvanized")),
(AND(G2257="Galvanized",H2257="",J2257="Galvanized")),
(AND(G2257="Non-Lead - Other",H2257="",J2257="Galvanized")))),"Galvanized Requiring Replacement",
IF((OR((AND(G2257="Non-lead - Copper",J2257="Non-lead - Copper")),
(AND(G2257="Non-lead - Copper",J2257="Non-lead - Plastic")),
(AND(G2257="Non-lead - Copper",J2257="Non-lead - Other")),
(AND(G2257="Non-lead - Copper",J2257="Non-lead")),
(AND(G2257="Non-lead - Plastic",J2257="Non-lead - Copper")),
(AND(G2257="Non-lead - Plastic",J2257="Non-lead - Plastic")),
(AND(G2257="Non-lead - Plastic",J2257="Non-lead - Other")),
(AND(G2257="Non-lead - Plastic",J2257="Non-lead")),
(AND(G2257="Non-lead",J2257="Non-lead - Copper")),
(AND(G2257="Non-lead",J2257="Non-lead - Plastic")),
(AND(G2257="Non-lead",J2257="Non-lead - Other")),
(AND(G2257="Non-lead",J2257="Non-lead")),
(AND(G2257="Non-lead - Other",J2257="Non-lead - Copper")),
(AND(G2257="Non-Lead - Other",J2257="Non-lead - Plastic")),
(AND(G2257="Non-Lead - Other",J2257="Non-lead")),
(AND(G2257="Non-Lead - Other",J2257="Non-lead - Other")))),"Non-Lead",
IF((OR((AND(G2257="Galvanized",J2257="Non-lead")),
(AND(G2257="Galvanized",J2257="Non-lead - Copper")),
(AND(G2257="Galvanized",J2257="Non-lead - Plastic")),
(AND(G2257="Galvanized",J2257="Non-lead")),
(AND(G2257="Galvanized",J2257="Non-lead - Other")))),"Non-Lead",
IF((OR((AND(G2257="Non-lead - Copper",H2257="No",J2257="Galvanized")),
(AND(G2257="Non-lead - Plastic",H2257="No",J2257="Galvanized")),
(AND(G2257="Non-lead",H2257="No",J2257="Galvanized")),
(AND(G2257="Galvanized",H2257="No",J2257="Galvanized")),
(AND(G2257="Non-lead - Other",H2257="No",J2257="Galvanized")))),"Non-lead",
IF((OR((AND(G2257="Unknown - Likely Lead",J2257="Unknown - Likely Lead")),
(AND(G2257="Unknown - Likely Lead",J2257="Unknown - Unlikely Lead")),
(AND(G2257="Unknown - Likely Lead",J2257="Unknown - Material Unknown")),
(AND(G2257="Unknown - Unlikely Lead",J2257="Unknown - Likely Lead")),
(AND(G2257="Unknown - Unlikely Lead",J2257="Unknown - Unlikely Lead")),
(AND(G2257="Unknown - Unlikely Lead",J2257="Unknown - Material Unknown")),
(AND(G2257="Unknown - Material Unknown",J2257="Unknown - Likely Lead")),
(AND(G2257="Unknown - Material Unknown",J2257="Unknown - Unlikely Lead")),
(AND(G2257="Unknown - Material Unknown",J2257="Unknown - Material Unknown")))),"Unknown",
IF((OR((AND(G2257="Unknown - Likely Lead",J2257="Non-lead - Copper")),
(AND(G2257="Unknown - Likely Lead",J2257="Non-lead - Plastic")),
(AND(G2257="Unknown - Likely Lead",J2257="Non-lead")),
(AND(G2257="Unknown - Likely Lead",J2257="Non-lead - Other")),
(AND(G2257="Unknown - Unlikely Lead",J2257="Non-lead - Copper")),
(AND(G2257="Unknown - Unlikely Lead",J2257="Non-lead - Plastic")),
(AND(G2257="Unknown - Unlikely Lead",J2257="Non-lead")),
(AND(G2257="Unknown - Unlikely Lead",J2257="Non-lead - Other")),
(AND(G2257="Unknown - Material Unknown",J2257="Non-lead - Copper")),
(AND(G2257="Unknown - Material Unknown",J2257="Non-lead - Plastic")),
(AND(G2257="Unknown - Material Unknown",J2257="Non-lead")),
(AND(G2257="Unknown - Material Unknown",J2257="Non-lead - Other")))),"Unknown",
IF((OR((AND(G2257="Non-lead - Copper",J2257="Unknown - Likely Lead")),
(AND(G2257="Non-lead - Copper",J2257="Unknown - Unlikely Lead")),
(AND(G2257="Non-lead - Copper",J2257="Unknown - Material Unknown")),
(AND(G2257="Non-lead - Plastic",J2257="Unknown - Likely Lead")),
(AND(G2257="Non-lead - Plastic",J2257="Unknown - Unlikely Lead")),
(AND(G2257="Non-lead - Plastic",J2257="Unknown - Material Unknown")),
(AND(G2257="Non-lead",J2257="Unknown - Likely Lead")),
(AND(G2257="Non-lead",J2257="Unknown - Unlikely Lead")),
(AND(G2257="Non-lead",J2257="Unknown - Material Unknown")),
(AND(G2257="Non-lead - Other",J2257="Unknown - Likely Lead")),
(AND(G2257="Non-Lead - Other",J2257="Unknown - Unlikely Lead")),
(AND(G2257="Non-Lead - Other",J2257="Unknown - Material Unknown")))),"Unknown",
IF((OR((AND(G2257="Galvanized",J2257="Unknown - Likely Lead")),
(AND(G2257="Galvanized",J2257="Unknown - Unlikely Lead")),
(AND(G2257="Galvanized",J2257="Unknown - Material Unknown")))),"Unknown",
IF((OR((AND(G2257="Galvanized",J2257="")))),"Galvanized Requiring Replacement",
IF((OR((AND(G2257="Non-lead - Copper",J2257="")),
(AND(G2257="Non-lead - Plastic",J2257="")),
(AND(G2257="Non-lead",J2257="")),
(AND(G2257="Non-lead - Other",J2257="")))),"Non-lead",
IF((OR((AND(G2257="Unknown - Likely Lead",J2257="")),
(AND(G2257="Unknown - Unlikely Lead",J2257="")),
(AND(G2257="Unknown - Material Unknown",J2257="")))),"Unknown",
""))))))))))))))))</f>
        <v>Non-Lead</v>
      </c>
      <c r="N2257" s="44" t="s">
        <v>39</v>
      </c>
    </row>
    <row r="2258" spans="1:14" ht="30" x14ac:dyDescent="0.25">
      <c r="A2258" s="34" t="s">
        <v>5488</v>
      </c>
      <c r="B2258" s="35" t="s">
        <v>1154</v>
      </c>
      <c r="C2258" s="36" t="s">
        <v>5230</v>
      </c>
      <c r="D2258" s="36" t="s">
        <v>32</v>
      </c>
      <c r="E2258" s="36" t="s">
        <v>33</v>
      </c>
      <c r="F2258" s="37" t="s">
        <v>5489</v>
      </c>
      <c r="G2258" s="38" t="s">
        <v>35</v>
      </c>
      <c r="H2258" s="39" t="s">
        <v>39</v>
      </c>
      <c r="I2258" s="40" t="s">
        <v>37</v>
      </c>
      <c r="J2258" s="42" t="s">
        <v>38</v>
      </c>
      <c r="K2258" s="39" t="s">
        <v>37</v>
      </c>
      <c r="L2258" s="35"/>
      <c r="M2258" s="43" t="str">
        <f>IF((OR(G2258="Lead")),"Lead",
IF((OR(J2258="Lead")),"Lead",
IF((OR(G2258="Lead-lined galvanized")),"Lead",
IF((OR(J2258="Lead-lined galvanized")),"Lead",
IF((OR((AND(G2258="Unknown - Likely Lead",J2258="Galvanized")),
(AND(G2258="Unknown - Unlikely Lead",J2258="Galvanized")),
(AND(G2258="Unknown - Material Unknown",J2258="Galvanized")))),"Galvanized Requiring Replacement",
IF((OR((AND(G2258="Non-lead - Copper",H2258="Yes",J2258="Galvanized")),
(AND(G2258="Non-lead - Copper",H2258="Don't know",J2258="Galvanized")),
(AND(G2258="Non-lead - Copper",H2258="",J2258="Galvanized")),
(AND(G2258="Non-lead - Plastic",H2258="Yes",J2258="Galvanized")),
(AND(G2258="Non-lead - Plastic",H2258="Don't know",J2258="Galvanized")),
(AND(G2258="Non-lead - Plastic",H2258="",J2258="Galvanized")),
(AND(G2258="Non-lead",H2258="Yes",J2258="Galvanized")),
(AND(G2258="Non-lead",H2258="Don't know",J2258="Galvanized")),
(AND(G2258="Non-lead",H2258="",J2258="Galvanized")),
(AND(G2258="Non-lead - Other",H2258="Yes",J2258="Galvanized")),
(AND(G2258="Non-Lead - Other",H2258="Don't know",J2258="Galvanized")),
(AND(G2258="Galvanized",H2258="Yes",J2258="Galvanized")),
(AND(G2258="Galvanized",H2258="Don't know",J2258="Galvanized")),
(AND(G2258="Galvanized",H2258="",J2258="Galvanized")),
(AND(G2258="Non-Lead - Other",H2258="",J2258="Galvanized")))),"Galvanized Requiring Replacement",
IF((OR((AND(G2258="Non-lead - Copper",J2258="Non-lead - Copper")),
(AND(G2258="Non-lead - Copper",J2258="Non-lead - Plastic")),
(AND(G2258="Non-lead - Copper",J2258="Non-lead - Other")),
(AND(G2258="Non-lead - Copper",J2258="Non-lead")),
(AND(G2258="Non-lead - Plastic",J2258="Non-lead - Copper")),
(AND(G2258="Non-lead - Plastic",J2258="Non-lead - Plastic")),
(AND(G2258="Non-lead - Plastic",J2258="Non-lead - Other")),
(AND(G2258="Non-lead - Plastic",J2258="Non-lead")),
(AND(G2258="Non-lead",J2258="Non-lead - Copper")),
(AND(G2258="Non-lead",J2258="Non-lead - Plastic")),
(AND(G2258="Non-lead",J2258="Non-lead - Other")),
(AND(G2258="Non-lead",J2258="Non-lead")),
(AND(G2258="Non-lead - Other",J2258="Non-lead - Copper")),
(AND(G2258="Non-Lead - Other",J2258="Non-lead - Plastic")),
(AND(G2258="Non-Lead - Other",J2258="Non-lead")),
(AND(G2258="Non-Lead - Other",J2258="Non-lead - Other")))),"Non-Lead",
IF((OR((AND(G2258="Galvanized",J2258="Non-lead")),
(AND(G2258="Galvanized",J2258="Non-lead - Copper")),
(AND(G2258="Galvanized",J2258="Non-lead - Plastic")),
(AND(G2258="Galvanized",J2258="Non-lead")),
(AND(G2258="Galvanized",J2258="Non-lead - Other")))),"Non-Lead",
IF((OR((AND(G2258="Non-lead - Copper",H2258="No",J2258="Galvanized")),
(AND(G2258="Non-lead - Plastic",H2258="No",J2258="Galvanized")),
(AND(G2258="Non-lead",H2258="No",J2258="Galvanized")),
(AND(G2258="Galvanized",H2258="No",J2258="Galvanized")),
(AND(G2258="Non-lead - Other",H2258="No",J2258="Galvanized")))),"Non-lead",
IF((OR((AND(G2258="Unknown - Likely Lead",J2258="Unknown - Likely Lead")),
(AND(G2258="Unknown - Likely Lead",J2258="Unknown - Unlikely Lead")),
(AND(G2258="Unknown - Likely Lead",J2258="Unknown - Material Unknown")),
(AND(G2258="Unknown - Unlikely Lead",J2258="Unknown - Likely Lead")),
(AND(G2258="Unknown - Unlikely Lead",J2258="Unknown - Unlikely Lead")),
(AND(G2258="Unknown - Unlikely Lead",J2258="Unknown - Material Unknown")),
(AND(G2258="Unknown - Material Unknown",J2258="Unknown - Likely Lead")),
(AND(G2258="Unknown - Material Unknown",J2258="Unknown - Unlikely Lead")),
(AND(G2258="Unknown - Material Unknown",J2258="Unknown - Material Unknown")))),"Unknown",
IF((OR((AND(G2258="Unknown - Likely Lead",J2258="Non-lead - Copper")),
(AND(G2258="Unknown - Likely Lead",J2258="Non-lead - Plastic")),
(AND(G2258="Unknown - Likely Lead",J2258="Non-lead")),
(AND(G2258="Unknown - Likely Lead",J2258="Non-lead - Other")),
(AND(G2258="Unknown - Unlikely Lead",J2258="Non-lead - Copper")),
(AND(G2258="Unknown - Unlikely Lead",J2258="Non-lead - Plastic")),
(AND(G2258="Unknown - Unlikely Lead",J2258="Non-lead")),
(AND(G2258="Unknown - Unlikely Lead",J2258="Non-lead - Other")),
(AND(G2258="Unknown - Material Unknown",J2258="Non-lead - Copper")),
(AND(G2258="Unknown - Material Unknown",J2258="Non-lead - Plastic")),
(AND(G2258="Unknown - Material Unknown",J2258="Non-lead")),
(AND(G2258="Unknown - Material Unknown",J2258="Non-lead - Other")))),"Unknown",
IF((OR((AND(G2258="Non-lead - Copper",J2258="Unknown - Likely Lead")),
(AND(G2258="Non-lead - Copper",J2258="Unknown - Unlikely Lead")),
(AND(G2258="Non-lead - Copper",J2258="Unknown - Material Unknown")),
(AND(G2258="Non-lead - Plastic",J2258="Unknown - Likely Lead")),
(AND(G2258="Non-lead - Plastic",J2258="Unknown - Unlikely Lead")),
(AND(G2258="Non-lead - Plastic",J2258="Unknown - Material Unknown")),
(AND(G2258="Non-lead",J2258="Unknown - Likely Lead")),
(AND(G2258="Non-lead",J2258="Unknown - Unlikely Lead")),
(AND(G2258="Non-lead",J2258="Unknown - Material Unknown")),
(AND(G2258="Non-lead - Other",J2258="Unknown - Likely Lead")),
(AND(G2258="Non-Lead - Other",J2258="Unknown - Unlikely Lead")),
(AND(G2258="Non-Lead - Other",J2258="Unknown - Material Unknown")))),"Unknown",
IF((OR((AND(G2258="Galvanized",J2258="Unknown - Likely Lead")),
(AND(G2258="Galvanized",J2258="Unknown - Unlikely Lead")),
(AND(G2258="Galvanized",J2258="Unknown - Material Unknown")))),"Unknown",
IF((OR((AND(G2258="Galvanized",J2258="")))),"Galvanized Requiring Replacement",
IF((OR((AND(G2258="Non-lead - Copper",J2258="")),
(AND(G2258="Non-lead - Plastic",J2258="")),
(AND(G2258="Non-lead",J2258="")),
(AND(G2258="Non-lead - Other",J2258="")))),"Non-lead",
IF((OR((AND(G2258="Unknown - Likely Lead",J2258="")),
(AND(G2258="Unknown - Unlikely Lead",J2258="")),
(AND(G2258="Unknown - Material Unknown",J2258="")))),"Unknown",
""))))))))))))))))</f>
        <v>Non-Lead</v>
      </c>
      <c r="N2258" s="44" t="s">
        <v>39</v>
      </c>
    </row>
    <row r="2259" spans="1:14" ht="30" x14ac:dyDescent="0.25">
      <c r="A2259" s="34" t="s">
        <v>5490</v>
      </c>
      <c r="B2259" s="35" t="s">
        <v>134</v>
      </c>
      <c r="C2259" s="36" t="s">
        <v>5230</v>
      </c>
      <c r="D2259" s="36" t="s">
        <v>32</v>
      </c>
      <c r="E2259" s="36" t="s">
        <v>33</v>
      </c>
      <c r="F2259" s="37" t="s">
        <v>5491</v>
      </c>
      <c r="G2259" s="38" t="s">
        <v>35</v>
      </c>
      <c r="H2259" s="39" t="s">
        <v>39</v>
      </c>
      <c r="I2259" s="40" t="s">
        <v>37</v>
      </c>
      <c r="J2259" s="42" t="s">
        <v>38</v>
      </c>
      <c r="K2259" s="39" t="s">
        <v>37</v>
      </c>
      <c r="L2259" s="35"/>
      <c r="M2259" s="43" t="str">
        <f>IF((OR(G2259="Lead")),"Lead",
IF((OR(J2259="Lead")),"Lead",
IF((OR(G2259="Lead-lined galvanized")),"Lead",
IF((OR(J2259="Lead-lined galvanized")),"Lead",
IF((OR((AND(G2259="Unknown - Likely Lead",J2259="Galvanized")),
(AND(G2259="Unknown - Unlikely Lead",J2259="Galvanized")),
(AND(G2259="Unknown - Material Unknown",J2259="Galvanized")))),"Galvanized Requiring Replacement",
IF((OR((AND(G2259="Non-lead - Copper",H2259="Yes",J2259="Galvanized")),
(AND(G2259="Non-lead - Copper",H2259="Don't know",J2259="Galvanized")),
(AND(G2259="Non-lead - Copper",H2259="",J2259="Galvanized")),
(AND(G2259="Non-lead - Plastic",H2259="Yes",J2259="Galvanized")),
(AND(G2259="Non-lead - Plastic",H2259="Don't know",J2259="Galvanized")),
(AND(G2259="Non-lead - Plastic",H2259="",J2259="Galvanized")),
(AND(G2259="Non-lead",H2259="Yes",J2259="Galvanized")),
(AND(G2259="Non-lead",H2259="Don't know",J2259="Galvanized")),
(AND(G2259="Non-lead",H2259="",J2259="Galvanized")),
(AND(G2259="Non-lead - Other",H2259="Yes",J2259="Galvanized")),
(AND(G2259="Non-Lead - Other",H2259="Don't know",J2259="Galvanized")),
(AND(G2259="Galvanized",H2259="Yes",J2259="Galvanized")),
(AND(G2259="Galvanized",H2259="Don't know",J2259="Galvanized")),
(AND(G2259="Galvanized",H2259="",J2259="Galvanized")),
(AND(G2259="Non-Lead - Other",H2259="",J2259="Galvanized")))),"Galvanized Requiring Replacement",
IF((OR((AND(G2259="Non-lead - Copper",J2259="Non-lead - Copper")),
(AND(G2259="Non-lead - Copper",J2259="Non-lead - Plastic")),
(AND(G2259="Non-lead - Copper",J2259="Non-lead - Other")),
(AND(G2259="Non-lead - Copper",J2259="Non-lead")),
(AND(G2259="Non-lead - Plastic",J2259="Non-lead - Copper")),
(AND(G2259="Non-lead - Plastic",J2259="Non-lead - Plastic")),
(AND(G2259="Non-lead - Plastic",J2259="Non-lead - Other")),
(AND(G2259="Non-lead - Plastic",J2259="Non-lead")),
(AND(G2259="Non-lead",J2259="Non-lead - Copper")),
(AND(G2259="Non-lead",J2259="Non-lead - Plastic")),
(AND(G2259="Non-lead",J2259="Non-lead - Other")),
(AND(G2259="Non-lead",J2259="Non-lead")),
(AND(G2259="Non-lead - Other",J2259="Non-lead - Copper")),
(AND(G2259="Non-Lead - Other",J2259="Non-lead - Plastic")),
(AND(G2259="Non-Lead - Other",J2259="Non-lead")),
(AND(G2259="Non-Lead - Other",J2259="Non-lead - Other")))),"Non-Lead",
IF((OR((AND(G2259="Galvanized",J2259="Non-lead")),
(AND(G2259="Galvanized",J2259="Non-lead - Copper")),
(AND(G2259="Galvanized",J2259="Non-lead - Plastic")),
(AND(G2259="Galvanized",J2259="Non-lead")),
(AND(G2259="Galvanized",J2259="Non-lead - Other")))),"Non-Lead",
IF((OR((AND(G2259="Non-lead - Copper",H2259="No",J2259="Galvanized")),
(AND(G2259="Non-lead - Plastic",H2259="No",J2259="Galvanized")),
(AND(G2259="Non-lead",H2259="No",J2259="Galvanized")),
(AND(G2259="Galvanized",H2259="No",J2259="Galvanized")),
(AND(G2259="Non-lead - Other",H2259="No",J2259="Galvanized")))),"Non-lead",
IF((OR((AND(G2259="Unknown - Likely Lead",J2259="Unknown - Likely Lead")),
(AND(G2259="Unknown - Likely Lead",J2259="Unknown - Unlikely Lead")),
(AND(G2259="Unknown - Likely Lead",J2259="Unknown - Material Unknown")),
(AND(G2259="Unknown - Unlikely Lead",J2259="Unknown - Likely Lead")),
(AND(G2259="Unknown - Unlikely Lead",J2259="Unknown - Unlikely Lead")),
(AND(G2259="Unknown - Unlikely Lead",J2259="Unknown - Material Unknown")),
(AND(G2259="Unknown - Material Unknown",J2259="Unknown - Likely Lead")),
(AND(G2259="Unknown - Material Unknown",J2259="Unknown - Unlikely Lead")),
(AND(G2259="Unknown - Material Unknown",J2259="Unknown - Material Unknown")))),"Unknown",
IF((OR((AND(G2259="Unknown - Likely Lead",J2259="Non-lead - Copper")),
(AND(G2259="Unknown - Likely Lead",J2259="Non-lead - Plastic")),
(AND(G2259="Unknown - Likely Lead",J2259="Non-lead")),
(AND(G2259="Unknown - Likely Lead",J2259="Non-lead - Other")),
(AND(G2259="Unknown - Unlikely Lead",J2259="Non-lead - Copper")),
(AND(G2259="Unknown - Unlikely Lead",J2259="Non-lead - Plastic")),
(AND(G2259="Unknown - Unlikely Lead",J2259="Non-lead")),
(AND(G2259="Unknown - Unlikely Lead",J2259="Non-lead - Other")),
(AND(G2259="Unknown - Material Unknown",J2259="Non-lead - Copper")),
(AND(G2259="Unknown - Material Unknown",J2259="Non-lead - Plastic")),
(AND(G2259="Unknown - Material Unknown",J2259="Non-lead")),
(AND(G2259="Unknown - Material Unknown",J2259="Non-lead - Other")))),"Unknown",
IF((OR((AND(G2259="Non-lead - Copper",J2259="Unknown - Likely Lead")),
(AND(G2259="Non-lead - Copper",J2259="Unknown - Unlikely Lead")),
(AND(G2259="Non-lead - Copper",J2259="Unknown - Material Unknown")),
(AND(G2259="Non-lead - Plastic",J2259="Unknown - Likely Lead")),
(AND(G2259="Non-lead - Plastic",J2259="Unknown - Unlikely Lead")),
(AND(G2259="Non-lead - Plastic",J2259="Unknown - Material Unknown")),
(AND(G2259="Non-lead",J2259="Unknown - Likely Lead")),
(AND(G2259="Non-lead",J2259="Unknown - Unlikely Lead")),
(AND(G2259="Non-lead",J2259="Unknown - Material Unknown")),
(AND(G2259="Non-lead - Other",J2259="Unknown - Likely Lead")),
(AND(G2259="Non-Lead - Other",J2259="Unknown - Unlikely Lead")),
(AND(G2259="Non-Lead - Other",J2259="Unknown - Material Unknown")))),"Unknown",
IF((OR((AND(G2259="Galvanized",J2259="Unknown - Likely Lead")),
(AND(G2259="Galvanized",J2259="Unknown - Unlikely Lead")),
(AND(G2259="Galvanized",J2259="Unknown - Material Unknown")))),"Unknown",
IF((OR((AND(G2259="Galvanized",J2259="")))),"Galvanized Requiring Replacement",
IF((OR((AND(G2259="Non-lead - Copper",J2259="")),
(AND(G2259="Non-lead - Plastic",J2259="")),
(AND(G2259="Non-lead",J2259="")),
(AND(G2259="Non-lead - Other",J2259="")))),"Non-lead",
IF((OR((AND(G2259="Unknown - Likely Lead",J2259="")),
(AND(G2259="Unknown - Unlikely Lead",J2259="")),
(AND(G2259="Unknown - Material Unknown",J2259="")))),"Unknown",
""))))))))))))))))</f>
        <v>Non-Lead</v>
      </c>
      <c r="N2259" s="44" t="s">
        <v>39</v>
      </c>
    </row>
    <row r="2260" spans="1:14" ht="30" x14ac:dyDescent="0.25">
      <c r="A2260" s="34" t="s">
        <v>5492</v>
      </c>
      <c r="B2260" s="35" t="s">
        <v>3270</v>
      </c>
      <c r="C2260" s="36" t="s">
        <v>5230</v>
      </c>
      <c r="D2260" s="36" t="s">
        <v>32</v>
      </c>
      <c r="E2260" s="36" t="s">
        <v>33</v>
      </c>
      <c r="F2260" s="37" t="s">
        <v>5493</v>
      </c>
      <c r="G2260" s="38" t="s">
        <v>35</v>
      </c>
      <c r="H2260" s="39" t="s">
        <v>39</v>
      </c>
      <c r="I2260" s="40" t="s">
        <v>37</v>
      </c>
      <c r="J2260" s="42" t="s">
        <v>38</v>
      </c>
      <c r="K2260" s="39" t="s">
        <v>37</v>
      </c>
      <c r="L2260" s="35"/>
      <c r="M2260" s="43" t="str">
        <f>IF((OR(G2260="Lead")),"Lead",
IF((OR(J2260="Lead")),"Lead",
IF((OR(G2260="Lead-lined galvanized")),"Lead",
IF((OR(J2260="Lead-lined galvanized")),"Lead",
IF((OR((AND(G2260="Unknown - Likely Lead",J2260="Galvanized")),
(AND(G2260="Unknown - Unlikely Lead",J2260="Galvanized")),
(AND(G2260="Unknown - Material Unknown",J2260="Galvanized")))),"Galvanized Requiring Replacement",
IF((OR((AND(G2260="Non-lead - Copper",H2260="Yes",J2260="Galvanized")),
(AND(G2260="Non-lead - Copper",H2260="Don't know",J2260="Galvanized")),
(AND(G2260="Non-lead - Copper",H2260="",J2260="Galvanized")),
(AND(G2260="Non-lead - Plastic",H2260="Yes",J2260="Galvanized")),
(AND(G2260="Non-lead - Plastic",H2260="Don't know",J2260="Galvanized")),
(AND(G2260="Non-lead - Plastic",H2260="",J2260="Galvanized")),
(AND(G2260="Non-lead",H2260="Yes",J2260="Galvanized")),
(AND(G2260="Non-lead",H2260="Don't know",J2260="Galvanized")),
(AND(G2260="Non-lead",H2260="",J2260="Galvanized")),
(AND(G2260="Non-lead - Other",H2260="Yes",J2260="Galvanized")),
(AND(G2260="Non-Lead - Other",H2260="Don't know",J2260="Galvanized")),
(AND(G2260="Galvanized",H2260="Yes",J2260="Galvanized")),
(AND(G2260="Galvanized",H2260="Don't know",J2260="Galvanized")),
(AND(G2260="Galvanized",H2260="",J2260="Galvanized")),
(AND(G2260="Non-Lead - Other",H2260="",J2260="Galvanized")))),"Galvanized Requiring Replacement",
IF((OR((AND(G2260="Non-lead - Copper",J2260="Non-lead - Copper")),
(AND(G2260="Non-lead - Copper",J2260="Non-lead - Plastic")),
(AND(G2260="Non-lead - Copper",J2260="Non-lead - Other")),
(AND(G2260="Non-lead - Copper",J2260="Non-lead")),
(AND(G2260="Non-lead - Plastic",J2260="Non-lead - Copper")),
(AND(G2260="Non-lead - Plastic",J2260="Non-lead - Plastic")),
(AND(G2260="Non-lead - Plastic",J2260="Non-lead - Other")),
(AND(G2260="Non-lead - Plastic",J2260="Non-lead")),
(AND(G2260="Non-lead",J2260="Non-lead - Copper")),
(AND(G2260="Non-lead",J2260="Non-lead - Plastic")),
(AND(G2260="Non-lead",J2260="Non-lead - Other")),
(AND(G2260="Non-lead",J2260="Non-lead")),
(AND(G2260="Non-lead - Other",J2260="Non-lead - Copper")),
(AND(G2260="Non-Lead - Other",J2260="Non-lead - Plastic")),
(AND(G2260="Non-Lead - Other",J2260="Non-lead")),
(AND(G2260="Non-Lead - Other",J2260="Non-lead - Other")))),"Non-Lead",
IF((OR((AND(G2260="Galvanized",J2260="Non-lead")),
(AND(G2260="Galvanized",J2260="Non-lead - Copper")),
(AND(G2260="Galvanized",J2260="Non-lead - Plastic")),
(AND(G2260="Galvanized",J2260="Non-lead")),
(AND(G2260="Galvanized",J2260="Non-lead - Other")))),"Non-Lead",
IF((OR((AND(G2260="Non-lead - Copper",H2260="No",J2260="Galvanized")),
(AND(G2260="Non-lead - Plastic",H2260="No",J2260="Galvanized")),
(AND(G2260="Non-lead",H2260="No",J2260="Galvanized")),
(AND(G2260="Galvanized",H2260="No",J2260="Galvanized")),
(AND(G2260="Non-lead - Other",H2260="No",J2260="Galvanized")))),"Non-lead",
IF((OR((AND(G2260="Unknown - Likely Lead",J2260="Unknown - Likely Lead")),
(AND(G2260="Unknown - Likely Lead",J2260="Unknown - Unlikely Lead")),
(AND(G2260="Unknown - Likely Lead",J2260="Unknown - Material Unknown")),
(AND(G2260="Unknown - Unlikely Lead",J2260="Unknown - Likely Lead")),
(AND(G2260="Unknown - Unlikely Lead",J2260="Unknown - Unlikely Lead")),
(AND(G2260="Unknown - Unlikely Lead",J2260="Unknown - Material Unknown")),
(AND(G2260="Unknown - Material Unknown",J2260="Unknown - Likely Lead")),
(AND(G2260="Unknown - Material Unknown",J2260="Unknown - Unlikely Lead")),
(AND(G2260="Unknown - Material Unknown",J2260="Unknown - Material Unknown")))),"Unknown",
IF((OR((AND(G2260="Unknown - Likely Lead",J2260="Non-lead - Copper")),
(AND(G2260="Unknown - Likely Lead",J2260="Non-lead - Plastic")),
(AND(G2260="Unknown - Likely Lead",J2260="Non-lead")),
(AND(G2260="Unknown - Likely Lead",J2260="Non-lead - Other")),
(AND(G2260="Unknown - Unlikely Lead",J2260="Non-lead - Copper")),
(AND(G2260="Unknown - Unlikely Lead",J2260="Non-lead - Plastic")),
(AND(G2260="Unknown - Unlikely Lead",J2260="Non-lead")),
(AND(G2260="Unknown - Unlikely Lead",J2260="Non-lead - Other")),
(AND(G2260="Unknown - Material Unknown",J2260="Non-lead - Copper")),
(AND(G2260="Unknown - Material Unknown",J2260="Non-lead - Plastic")),
(AND(G2260="Unknown - Material Unknown",J2260="Non-lead")),
(AND(G2260="Unknown - Material Unknown",J2260="Non-lead - Other")))),"Unknown",
IF((OR((AND(G2260="Non-lead - Copper",J2260="Unknown - Likely Lead")),
(AND(G2260="Non-lead - Copper",J2260="Unknown - Unlikely Lead")),
(AND(G2260="Non-lead - Copper",J2260="Unknown - Material Unknown")),
(AND(G2260="Non-lead - Plastic",J2260="Unknown - Likely Lead")),
(AND(G2260="Non-lead - Plastic",J2260="Unknown - Unlikely Lead")),
(AND(G2260="Non-lead - Plastic",J2260="Unknown - Material Unknown")),
(AND(G2260="Non-lead",J2260="Unknown - Likely Lead")),
(AND(G2260="Non-lead",J2260="Unknown - Unlikely Lead")),
(AND(G2260="Non-lead",J2260="Unknown - Material Unknown")),
(AND(G2260="Non-lead - Other",J2260="Unknown - Likely Lead")),
(AND(G2260="Non-Lead - Other",J2260="Unknown - Unlikely Lead")),
(AND(G2260="Non-Lead - Other",J2260="Unknown - Material Unknown")))),"Unknown",
IF((OR((AND(G2260="Galvanized",J2260="Unknown - Likely Lead")),
(AND(G2260="Galvanized",J2260="Unknown - Unlikely Lead")),
(AND(G2260="Galvanized",J2260="Unknown - Material Unknown")))),"Unknown",
IF((OR((AND(G2260="Galvanized",J2260="")))),"Galvanized Requiring Replacement",
IF((OR((AND(G2260="Non-lead - Copper",J2260="")),
(AND(G2260="Non-lead - Plastic",J2260="")),
(AND(G2260="Non-lead",J2260="")),
(AND(G2260="Non-lead - Other",J2260="")))),"Non-lead",
IF((OR((AND(G2260="Unknown - Likely Lead",J2260="")),
(AND(G2260="Unknown - Unlikely Lead",J2260="")),
(AND(G2260="Unknown - Material Unknown",J2260="")))),"Unknown",
""))))))))))))))))</f>
        <v>Non-Lead</v>
      </c>
      <c r="N2260" s="44" t="s">
        <v>39</v>
      </c>
    </row>
    <row r="2261" spans="1:14" ht="30" x14ac:dyDescent="0.25">
      <c r="A2261" s="34" t="s">
        <v>5494</v>
      </c>
      <c r="B2261" s="35" t="s">
        <v>472</v>
      </c>
      <c r="C2261" s="36" t="s">
        <v>5212</v>
      </c>
      <c r="D2261" s="36" t="s">
        <v>32</v>
      </c>
      <c r="E2261" s="36" t="s">
        <v>33</v>
      </c>
      <c r="F2261" s="37" t="s">
        <v>5495</v>
      </c>
      <c r="G2261" s="38" t="s">
        <v>35</v>
      </c>
      <c r="H2261" s="39" t="s">
        <v>39</v>
      </c>
      <c r="I2261" s="40" t="s">
        <v>37</v>
      </c>
      <c r="J2261" s="42" t="s">
        <v>38</v>
      </c>
      <c r="K2261" s="39" t="s">
        <v>37</v>
      </c>
      <c r="L2261" s="35"/>
      <c r="M2261" s="43" t="str">
        <f>IF((OR(G2261="Lead")),"Lead",
IF((OR(J2261="Lead")),"Lead",
IF((OR(G2261="Lead-lined galvanized")),"Lead",
IF((OR(J2261="Lead-lined galvanized")),"Lead",
IF((OR((AND(G2261="Unknown - Likely Lead",J2261="Galvanized")),
(AND(G2261="Unknown - Unlikely Lead",J2261="Galvanized")),
(AND(G2261="Unknown - Material Unknown",J2261="Galvanized")))),"Galvanized Requiring Replacement",
IF((OR((AND(G2261="Non-lead - Copper",H2261="Yes",J2261="Galvanized")),
(AND(G2261="Non-lead - Copper",H2261="Don't know",J2261="Galvanized")),
(AND(G2261="Non-lead - Copper",H2261="",J2261="Galvanized")),
(AND(G2261="Non-lead - Plastic",H2261="Yes",J2261="Galvanized")),
(AND(G2261="Non-lead - Plastic",H2261="Don't know",J2261="Galvanized")),
(AND(G2261="Non-lead - Plastic",H2261="",J2261="Galvanized")),
(AND(G2261="Non-lead",H2261="Yes",J2261="Galvanized")),
(AND(G2261="Non-lead",H2261="Don't know",J2261="Galvanized")),
(AND(G2261="Non-lead",H2261="",J2261="Galvanized")),
(AND(G2261="Non-lead - Other",H2261="Yes",J2261="Galvanized")),
(AND(G2261="Non-Lead - Other",H2261="Don't know",J2261="Galvanized")),
(AND(G2261="Galvanized",H2261="Yes",J2261="Galvanized")),
(AND(G2261="Galvanized",H2261="Don't know",J2261="Galvanized")),
(AND(G2261="Galvanized",H2261="",J2261="Galvanized")),
(AND(G2261="Non-Lead - Other",H2261="",J2261="Galvanized")))),"Galvanized Requiring Replacement",
IF((OR((AND(G2261="Non-lead - Copper",J2261="Non-lead - Copper")),
(AND(G2261="Non-lead - Copper",J2261="Non-lead - Plastic")),
(AND(G2261="Non-lead - Copper",J2261="Non-lead - Other")),
(AND(G2261="Non-lead - Copper",J2261="Non-lead")),
(AND(G2261="Non-lead - Plastic",J2261="Non-lead - Copper")),
(AND(G2261="Non-lead - Plastic",J2261="Non-lead - Plastic")),
(AND(G2261="Non-lead - Plastic",J2261="Non-lead - Other")),
(AND(G2261="Non-lead - Plastic",J2261="Non-lead")),
(AND(G2261="Non-lead",J2261="Non-lead - Copper")),
(AND(G2261="Non-lead",J2261="Non-lead - Plastic")),
(AND(G2261="Non-lead",J2261="Non-lead - Other")),
(AND(G2261="Non-lead",J2261="Non-lead")),
(AND(G2261="Non-lead - Other",J2261="Non-lead - Copper")),
(AND(G2261="Non-Lead - Other",J2261="Non-lead - Plastic")),
(AND(G2261="Non-Lead - Other",J2261="Non-lead")),
(AND(G2261="Non-Lead - Other",J2261="Non-lead - Other")))),"Non-Lead",
IF((OR((AND(G2261="Galvanized",J2261="Non-lead")),
(AND(G2261="Galvanized",J2261="Non-lead - Copper")),
(AND(G2261="Galvanized",J2261="Non-lead - Plastic")),
(AND(G2261="Galvanized",J2261="Non-lead")),
(AND(G2261="Galvanized",J2261="Non-lead - Other")))),"Non-Lead",
IF((OR((AND(G2261="Non-lead - Copper",H2261="No",J2261="Galvanized")),
(AND(G2261="Non-lead - Plastic",H2261="No",J2261="Galvanized")),
(AND(G2261="Non-lead",H2261="No",J2261="Galvanized")),
(AND(G2261="Galvanized",H2261="No",J2261="Galvanized")),
(AND(G2261="Non-lead - Other",H2261="No",J2261="Galvanized")))),"Non-lead",
IF((OR((AND(G2261="Unknown - Likely Lead",J2261="Unknown - Likely Lead")),
(AND(G2261="Unknown - Likely Lead",J2261="Unknown - Unlikely Lead")),
(AND(G2261="Unknown - Likely Lead",J2261="Unknown - Material Unknown")),
(AND(G2261="Unknown - Unlikely Lead",J2261="Unknown - Likely Lead")),
(AND(G2261="Unknown - Unlikely Lead",J2261="Unknown - Unlikely Lead")),
(AND(G2261="Unknown - Unlikely Lead",J2261="Unknown - Material Unknown")),
(AND(G2261="Unknown - Material Unknown",J2261="Unknown - Likely Lead")),
(AND(G2261="Unknown - Material Unknown",J2261="Unknown - Unlikely Lead")),
(AND(G2261="Unknown - Material Unknown",J2261="Unknown - Material Unknown")))),"Unknown",
IF((OR((AND(G2261="Unknown - Likely Lead",J2261="Non-lead - Copper")),
(AND(G2261="Unknown - Likely Lead",J2261="Non-lead - Plastic")),
(AND(G2261="Unknown - Likely Lead",J2261="Non-lead")),
(AND(G2261="Unknown - Likely Lead",J2261="Non-lead - Other")),
(AND(G2261="Unknown - Unlikely Lead",J2261="Non-lead - Copper")),
(AND(G2261="Unknown - Unlikely Lead",J2261="Non-lead - Plastic")),
(AND(G2261="Unknown - Unlikely Lead",J2261="Non-lead")),
(AND(G2261="Unknown - Unlikely Lead",J2261="Non-lead - Other")),
(AND(G2261="Unknown - Material Unknown",J2261="Non-lead - Copper")),
(AND(G2261="Unknown - Material Unknown",J2261="Non-lead - Plastic")),
(AND(G2261="Unknown - Material Unknown",J2261="Non-lead")),
(AND(G2261="Unknown - Material Unknown",J2261="Non-lead - Other")))),"Unknown",
IF((OR((AND(G2261="Non-lead - Copper",J2261="Unknown - Likely Lead")),
(AND(G2261="Non-lead - Copper",J2261="Unknown - Unlikely Lead")),
(AND(G2261="Non-lead - Copper",J2261="Unknown - Material Unknown")),
(AND(G2261="Non-lead - Plastic",J2261="Unknown - Likely Lead")),
(AND(G2261="Non-lead - Plastic",J2261="Unknown - Unlikely Lead")),
(AND(G2261="Non-lead - Plastic",J2261="Unknown - Material Unknown")),
(AND(G2261="Non-lead",J2261="Unknown - Likely Lead")),
(AND(G2261="Non-lead",J2261="Unknown - Unlikely Lead")),
(AND(G2261="Non-lead",J2261="Unknown - Material Unknown")),
(AND(G2261="Non-lead - Other",J2261="Unknown - Likely Lead")),
(AND(G2261="Non-Lead - Other",J2261="Unknown - Unlikely Lead")),
(AND(G2261="Non-Lead - Other",J2261="Unknown - Material Unknown")))),"Unknown",
IF((OR((AND(G2261="Galvanized",J2261="Unknown - Likely Lead")),
(AND(G2261="Galvanized",J2261="Unknown - Unlikely Lead")),
(AND(G2261="Galvanized",J2261="Unknown - Material Unknown")))),"Unknown",
IF((OR((AND(G2261="Galvanized",J2261="")))),"Galvanized Requiring Replacement",
IF((OR((AND(G2261="Non-lead - Copper",J2261="")),
(AND(G2261="Non-lead - Plastic",J2261="")),
(AND(G2261="Non-lead",J2261="")),
(AND(G2261="Non-lead - Other",J2261="")))),"Non-lead",
IF((OR((AND(G2261="Unknown - Likely Lead",J2261="")),
(AND(G2261="Unknown - Unlikely Lead",J2261="")),
(AND(G2261="Unknown - Material Unknown",J2261="")))),"Unknown",
""))))))))))))))))</f>
        <v>Non-Lead</v>
      </c>
      <c r="N2261" s="44" t="s">
        <v>39</v>
      </c>
    </row>
    <row r="2262" spans="1:14" ht="30" x14ac:dyDescent="0.25">
      <c r="A2262" s="34" t="s">
        <v>5496</v>
      </c>
      <c r="B2262" s="35" t="s">
        <v>131</v>
      </c>
      <c r="C2262" s="36" t="s">
        <v>5222</v>
      </c>
      <c r="D2262" s="36" t="s">
        <v>32</v>
      </c>
      <c r="E2262" s="36" t="s">
        <v>33</v>
      </c>
      <c r="F2262" s="37" t="s">
        <v>5497</v>
      </c>
      <c r="G2262" s="38" t="s">
        <v>35</v>
      </c>
      <c r="H2262" s="39" t="s">
        <v>39</v>
      </c>
      <c r="I2262" s="40" t="s">
        <v>37</v>
      </c>
      <c r="J2262" s="42" t="s">
        <v>38</v>
      </c>
      <c r="K2262" s="39" t="s">
        <v>63</v>
      </c>
      <c r="L2262" s="35"/>
      <c r="M2262" s="43" t="str">
        <f>IF((OR(G2262="Lead")),"Lead",
IF((OR(J2262="Lead")),"Lead",
IF((OR(G2262="Lead-lined galvanized")),"Lead",
IF((OR(J2262="Lead-lined galvanized")),"Lead",
IF((OR((AND(G2262="Unknown - Likely Lead",J2262="Galvanized")),
(AND(G2262="Unknown - Unlikely Lead",J2262="Galvanized")),
(AND(G2262="Unknown - Material Unknown",J2262="Galvanized")))),"Galvanized Requiring Replacement",
IF((OR((AND(G2262="Non-lead - Copper",H2262="Yes",J2262="Galvanized")),
(AND(G2262="Non-lead - Copper",H2262="Don't know",J2262="Galvanized")),
(AND(G2262="Non-lead - Copper",H2262="",J2262="Galvanized")),
(AND(G2262="Non-lead - Plastic",H2262="Yes",J2262="Galvanized")),
(AND(G2262="Non-lead - Plastic",H2262="Don't know",J2262="Galvanized")),
(AND(G2262="Non-lead - Plastic",H2262="",J2262="Galvanized")),
(AND(G2262="Non-lead",H2262="Yes",J2262="Galvanized")),
(AND(G2262="Non-lead",H2262="Don't know",J2262="Galvanized")),
(AND(G2262="Non-lead",H2262="",J2262="Galvanized")),
(AND(G2262="Non-lead - Other",H2262="Yes",J2262="Galvanized")),
(AND(G2262="Non-Lead - Other",H2262="Don't know",J2262="Galvanized")),
(AND(G2262="Galvanized",H2262="Yes",J2262="Galvanized")),
(AND(G2262="Galvanized",H2262="Don't know",J2262="Galvanized")),
(AND(G2262="Galvanized",H2262="",J2262="Galvanized")),
(AND(G2262="Non-Lead - Other",H2262="",J2262="Galvanized")))),"Galvanized Requiring Replacement",
IF((OR((AND(G2262="Non-lead - Copper",J2262="Non-lead - Copper")),
(AND(G2262="Non-lead - Copper",J2262="Non-lead - Plastic")),
(AND(G2262="Non-lead - Copper",J2262="Non-lead - Other")),
(AND(G2262="Non-lead - Copper",J2262="Non-lead")),
(AND(G2262="Non-lead - Plastic",J2262="Non-lead - Copper")),
(AND(G2262="Non-lead - Plastic",J2262="Non-lead - Plastic")),
(AND(G2262="Non-lead - Plastic",J2262="Non-lead - Other")),
(AND(G2262="Non-lead - Plastic",J2262="Non-lead")),
(AND(G2262="Non-lead",J2262="Non-lead - Copper")),
(AND(G2262="Non-lead",J2262="Non-lead - Plastic")),
(AND(G2262="Non-lead",J2262="Non-lead - Other")),
(AND(G2262="Non-lead",J2262="Non-lead")),
(AND(G2262="Non-lead - Other",J2262="Non-lead - Copper")),
(AND(G2262="Non-Lead - Other",J2262="Non-lead - Plastic")),
(AND(G2262="Non-Lead - Other",J2262="Non-lead")),
(AND(G2262="Non-Lead - Other",J2262="Non-lead - Other")))),"Non-Lead",
IF((OR((AND(G2262="Galvanized",J2262="Non-lead")),
(AND(G2262="Galvanized",J2262="Non-lead - Copper")),
(AND(G2262="Galvanized",J2262="Non-lead - Plastic")),
(AND(G2262="Galvanized",J2262="Non-lead")),
(AND(G2262="Galvanized",J2262="Non-lead - Other")))),"Non-Lead",
IF((OR((AND(G2262="Non-lead - Copper",H2262="No",J2262="Galvanized")),
(AND(G2262="Non-lead - Plastic",H2262="No",J2262="Galvanized")),
(AND(G2262="Non-lead",H2262="No",J2262="Galvanized")),
(AND(G2262="Galvanized",H2262="No",J2262="Galvanized")),
(AND(G2262="Non-lead - Other",H2262="No",J2262="Galvanized")))),"Non-lead",
IF((OR((AND(G2262="Unknown - Likely Lead",J2262="Unknown - Likely Lead")),
(AND(G2262="Unknown - Likely Lead",J2262="Unknown - Unlikely Lead")),
(AND(G2262="Unknown - Likely Lead",J2262="Unknown - Material Unknown")),
(AND(G2262="Unknown - Unlikely Lead",J2262="Unknown - Likely Lead")),
(AND(G2262="Unknown - Unlikely Lead",J2262="Unknown - Unlikely Lead")),
(AND(G2262="Unknown - Unlikely Lead",J2262="Unknown - Material Unknown")),
(AND(G2262="Unknown - Material Unknown",J2262="Unknown - Likely Lead")),
(AND(G2262="Unknown - Material Unknown",J2262="Unknown - Unlikely Lead")),
(AND(G2262="Unknown - Material Unknown",J2262="Unknown - Material Unknown")))),"Unknown",
IF((OR((AND(G2262="Unknown - Likely Lead",J2262="Non-lead - Copper")),
(AND(G2262="Unknown - Likely Lead",J2262="Non-lead - Plastic")),
(AND(G2262="Unknown - Likely Lead",J2262="Non-lead")),
(AND(G2262="Unknown - Likely Lead",J2262="Non-lead - Other")),
(AND(G2262="Unknown - Unlikely Lead",J2262="Non-lead - Copper")),
(AND(G2262="Unknown - Unlikely Lead",J2262="Non-lead - Plastic")),
(AND(G2262="Unknown - Unlikely Lead",J2262="Non-lead")),
(AND(G2262="Unknown - Unlikely Lead",J2262="Non-lead - Other")),
(AND(G2262="Unknown - Material Unknown",J2262="Non-lead - Copper")),
(AND(G2262="Unknown - Material Unknown",J2262="Non-lead - Plastic")),
(AND(G2262="Unknown - Material Unknown",J2262="Non-lead")),
(AND(G2262="Unknown - Material Unknown",J2262="Non-lead - Other")))),"Unknown",
IF((OR((AND(G2262="Non-lead - Copper",J2262="Unknown - Likely Lead")),
(AND(G2262="Non-lead - Copper",J2262="Unknown - Unlikely Lead")),
(AND(G2262="Non-lead - Copper",J2262="Unknown - Material Unknown")),
(AND(G2262="Non-lead - Plastic",J2262="Unknown - Likely Lead")),
(AND(G2262="Non-lead - Plastic",J2262="Unknown - Unlikely Lead")),
(AND(G2262="Non-lead - Plastic",J2262="Unknown - Material Unknown")),
(AND(G2262="Non-lead",J2262="Unknown - Likely Lead")),
(AND(G2262="Non-lead",J2262="Unknown - Unlikely Lead")),
(AND(G2262="Non-lead",J2262="Unknown - Material Unknown")),
(AND(G2262="Non-lead - Other",J2262="Unknown - Likely Lead")),
(AND(G2262="Non-Lead - Other",J2262="Unknown - Unlikely Lead")),
(AND(G2262="Non-Lead - Other",J2262="Unknown - Material Unknown")))),"Unknown",
IF((OR((AND(G2262="Galvanized",J2262="Unknown - Likely Lead")),
(AND(G2262="Galvanized",J2262="Unknown - Unlikely Lead")),
(AND(G2262="Galvanized",J2262="Unknown - Material Unknown")))),"Unknown",
IF((OR((AND(G2262="Galvanized",J2262="")))),"Galvanized Requiring Replacement",
IF((OR((AND(G2262="Non-lead - Copper",J2262="")),
(AND(G2262="Non-lead - Plastic",J2262="")),
(AND(G2262="Non-lead",J2262="")),
(AND(G2262="Non-lead - Other",J2262="")))),"Non-lead",
IF((OR((AND(G2262="Unknown - Likely Lead",J2262="")),
(AND(G2262="Unknown - Unlikely Lead",J2262="")),
(AND(G2262="Unknown - Material Unknown",J2262="")))),"Unknown",
""))))))))))))))))</f>
        <v>Non-Lead</v>
      </c>
      <c r="N2262" s="44" t="s">
        <v>39</v>
      </c>
    </row>
    <row r="2263" spans="1:14" ht="30" x14ac:dyDescent="0.25">
      <c r="A2263" s="34" t="s">
        <v>5498</v>
      </c>
      <c r="B2263" s="35" t="s">
        <v>134</v>
      </c>
      <c r="C2263" s="36" t="s">
        <v>5222</v>
      </c>
      <c r="D2263" s="36" t="s">
        <v>32</v>
      </c>
      <c r="E2263" s="36" t="s">
        <v>33</v>
      </c>
      <c r="F2263" s="37" t="s">
        <v>5499</v>
      </c>
      <c r="G2263" s="38" t="s">
        <v>35</v>
      </c>
      <c r="H2263" s="39" t="s">
        <v>39</v>
      </c>
      <c r="I2263" s="40" t="s">
        <v>37</v>
      </c>
      <c r="J2263" s="42" t="s">
        <v>38</v>
      </c>
      <c r="K2263" s="39" t="s">
        <v>63</v>
      </c>
      <c r="L2263" s="35"/>
      <c r="M2263" s="43" t="str">
        <f>IF((OR(G2263="Lead")),"Lead",
IF((OR(J2263="Lead")),"Lead",
IF((OR(G2263="Lead-lined galvanized")),"Lead",
IF((OR(J2263="Lead-lined galvanized")),"Lead",
IF((OR((AND(G2263="Unknown - Likely Lead",J2263="Galvanized")),
(AND(G2263="Unknown - Unlikely Lead",J2263="Galvanized")),
(AND(G2263="Unknown - Material Unknown",J2263="Galvanized")))),"Galvanized Requiring Replacement",
IF((OR((AND(G2263="Non-lead - Copper",H2263="Yes",J2263="Galvanized")),
(AND(G2263="Non-lead - Copper",H2263="Don't know",J2263="Galvanized")),
(AND(G2263="Non-lead - Copper",H2263="",J2263="Galvanized")),
(AND(G2263="Non-lead - Plastic",H2263="Yes",J2263="Galvanized")),
(AND(G2263="Non-lead - Plastic",H2263="Don't know",J2263="Galvanized")),
(AND(G2263="Non-lead - Plastic",H2263="",J2263="Galvanized")),
(AND(G2263="Non-lead",H2263="Yes",J2263="Galvanized")),
(AND(G2263="Non-lead",H2263="Don't know",J2263="Galvanized")),
(AND(G2263="Non-lead",H2263="",J2263="Galvanized")),
(AND(G2263="Non-lead - Other",H2263="Yes",J2263="Galvanized")),
(AND(G2263="Non-Lead - Other",H2263="Don't know",J2263="Galvanized")),
(AND(G2263="Galvanized",H2263="Yes",J2263="Galvanized")),
(AND(G2263="Galvanized",H2263="Don't know",J2263="Galvanized")),
(AND(G2263="Galvanized",H2263="",J2263="Galvanized")),
(AND(G2263="Non-Lead - Other",H2263="",J2263="Galvanized")))),"Galvanized Requiring Replacement",
IF((OR((AND(G2263="Non-lead - Copper",J2263="Non-lead - Copper")),
(AND(G2263="Non-lead - Copper",J2263="Non-lead - Plastic")),
(AND(G2263="Non-lead - Copper",J2263="Non-lead - Other")),
(AND(G2263="Non-lead - Copper",J2263="Non-lead")),
(AND(G2263="Non-lead - Plastic",J2263="Non-lead - Copper")),
(AND(G2263="Non-lead - Plastic",J2263="Non-lead - Plastic")),
(AND(G2263="Non-lead - Plastic",J2263="Non-lead - Other")),
(AND(G2263="Non-lead - Plastic",J2263="Non-lead")),
(AND(G2263="Non-lead",J2263="Non-lead - Copper")),
(AND(G2263="Non-lead",J2263="Non-lead - Plastic")),
(AND(G2263="Non-lead",J2263="Non-lead - Other")),
(AND(G2263="Non-lead",J2263="Non-lead")),
(AND(G2263="Non-lead - Other",J2263="Non-lead - Copper")),
(AND(G2263="Non-Lead - Other",J2263="Non-lead - Plastic")),
(AND(G2263="Non-Lead - Other",J2263="Non-lead")),
(AND(G2263="Non-Lead - Other",J2263="Non-lead - Other")))),"Non-Lead",
IF((OR((AND(G2263="Galvanized",J2263="Non-lead")),
(AND(G2263="Galvanized",J2263="Non-lead - Copper")),
(AND(G2263="Galvanized",J2263="Non-lead - Plastic")),
(AND(G2263="Galvanized",J2263="Non-lead")),
(AND(G2263="Galvanized",J2263="Non-lead - Other")))),"Non-Lead",
IF((OR((AND(G2263="Non-lead - Copper",H2263="No",J2263="Galvanized")),
(AND(G2263="Non-lead - Plastic",H2263="No",J2263="Galvanized")),
(AND(G2263="Non-lead",H2263="No",J2263="Galvanized")),
(AND(G2263="Galvanized",H2263="No",J2263="Galvanized")),
(AND(G2263="Non-lead - Other",H2263="No",J2263="Galvanized")))),"Non-lead",
IF((OR((AND(G2263="Unknown - Likely Lead",J2263="Unknown - Likely Lead")),
(AND(G2263="Unknown - Likely Lead",J2263="Unknown - Unlikely Lead")),
(AND(G2263="Unknown - Likely Lead",J2263="Unknown - Material Unknown")),
(AND(G2263="Unknown - Unlikely Lead",J2263="Unknown - Likely Lead")),
(AND(G2263="Unknown - Unlikely Lead",J2263="Unknown - Unlikely Lead")),
(AND(G2263="Unknown - Unlikely Lead",J2263="Unknown - Material Unknown")),
(AND(G2263="Unknown - Material Unknown",J2263="Unknown - Likely Lead")),
(AND(G2263="Unknown - Material Unknown",J2263="Unknown - Unlikely Lead")),
(AND(G2263="Unknown - Material Unknown",J2263="Unknown - Material Unknown")))),"Unknown",
IF((OR((AND(G2263="Unknown - Likely Lead",J2263="Non-lead - Copper")),
(AND(G2263="Unknown - Likely Lead",J2263="Non-lead - Plastic")),
(AND(G2263="Unknown - Likely Lead",J2263="Non-lead")),
(AND(G2263="Unknown - Likely Lead",J2263="Non-lead - Other")),
(AND(G2263="Unknown - Unlikely Lead",J2263="Non-lead - Copper")),
(AND(G2263="Unknown - Unlikely Lead",J2263="Non-lead - Plastic")),
(AND(G2263="Unknown - Unlikely Lead",J2263="Non-lead")),
(AND(G2263="Unknown - Unlikely Lead",J2263="Non-lead - Other")),
(AND(G2263="Unknown - Material Unknown",J2263="Non-lead - Copper")),
(AND(G2263="Unknown - Material Unknown",J2263="Non-lead - Plastic")),
(AND(G2263="Unknown - Material Unknown",J2263="Non-lead")),
(AND(G2263="Unknown - Material Unknown",J2263="Non-lead - Other")))),"Unknown",
IF((OR((AND(G2263="Non-lead - Copper",J2263="Unknown - Likely Lead")),
(AND(G2263="Non-lead - Copper",J2263="Unknown - Unlikely Lead")),
(AND(G2263="Non-lead - Copper",J2263="Unknown - Material Unknown")),
(AND(G2263="Non-lead - Plastic",J2263="Unknown - Likely Lead")),
(AND(G2263="Non-lead - Plastic",J2263="Unknown - Unlikely Lead")),
(AND(G2263="Non-lead - Plastic",J2263="Unknown - Material Unknown")),
(AND(G2263="Non-lead",J2263="Unknown - Likely Lead")),
(AND(G2263="Non-lead",J2263="Unknown - Unlikely Lead")),
(AND(G2263="Non-lead",J2263="Unknown - Material Unknown")),
(AND(G2263="Non-lead - Other",J2263="Unknown - Likely Lead")),
(AND(G2263="Non-Lead - Other",J2263="Unknown - Unlikely Lead")),
(AND(G2263="Non-Lead - Other",J2263="Unknown - Material Unknown")))),"Unknown",
IF((OR((AND(G2263="Galvanized",J2263="Unknown - Likely Lead")),
(AND(G2263="Galvanized",J2263="Unknown - Unlikely Lead")),
(AND(G2263="Galvanized",J2263="Unknown - Material Unknown")))),"Unknown",
IF((OR((AND(G2263="Galvanized",J2263="")))),"Galvanized Requiring Replacement",
IF((OR((AND(G2263="Non-lead - Copper",J2263="")),
(AND(G2263="Non-lead - Plastic",J2263="")),
(AND(G2263="Non-lead",J2263="")),
(AND(G2263="Non-lead - Other",J2263="")))),"Non-lead",
IF((OR((AND(G2263="Unknown - Likely Lead",J2263="")),
(AND(G2263="Unknown - Unlikely Lead",J2263="")),
(AND(G2263="Unknown - Material Unknown",J2263="")))),"Unknown",
""))))))))))))))))</f>
        <v>Non-Lead</v>
      </c>
      <c r="N2263" s="44" t="s">
        <v>39</v>
      </c>
    </row>
    <row r="2264" spans="1:14" ht="30" x14ac:dyDescent="0.25">
      <c r="A2264" s="34" t="s">
        <v>5500</v>
      </c>
      <c r="B2264" s="35" t="s">
        <v>1961</v>
      </c>
      <c r="C2264" s="36" t="s">
        <v>5217</v>
      </c>
      <c r="D2264" s="36" t="s">
        <v>32</v>
      </c>
      <c r="E2264" s="36" t="s">
        <v>33</v>
      </c>
      <c r="F2264" s="37" t="s">
        <v>5501</v>
      </c>
      <c r="G2264" s="38" t="s">
        <v>35</v>
      </c>
      <c r="H2264" s="39" t="s">
        <v>39</v>
      </c>
      <c r="I2264" s="40" t="s">
        <v>37</v>
      </c>
      <c r="J2264" s="42" t="s">
        <v>38</v>
      </c>
      <c r="K2264" s="39" t="s">
        <v>63</v>
      </c>
      <c r="L2264" s="35"/>
      <c r="M2264" s="43" t="str">
        <f>IF((OR(G2264="Lead")),"Lead",
IF((OR(J2264="Lead")),"Lead",
IF((OR(G2264="Lead-lined galvanized")),"Lead",
IF((OR(J2264="Lead-lined galvanized")),"Lead",
IF((OR((AND(G2264="Unknown - Likely Lead",J2264="Galvanized")),
(AND(G2264="Unknown - Unlikely Lead",J2264="Galvanized")),
(AND(G2264="Unknown - Material Unknown",J2264="Galvanized")))),"Galvanized Requiring Replacement",
IF((OR((AND(G2264="Non-lead - Copper",H2264="Yes",J2264="Galvanized")),
(AND(G2264="Non-lead - Copper",H2264="Don't know",J2264="Galvanized")),
(AND(G2264="Non-lead - Copper",H2264="",J2264="Galvanized")),
(AND(G2264="Non-lead - Plastic",H2264="Yes",J2264="Galvanized")),
(AND(G2264="Non-lead - Plastic",H2264="Don't know",J2264="Galvanized")),
(AND(G2264="Non-lead - Plastic",H2264="",J2264="Galvanized")),
(AND(G2264="Non-lead",H2264="Yes",J2264="Galvanized")),
(AND(G2264="Non-lead",H2264="Don't know",J2264="Galvanized")),
(AND(G2264="Non-lead",H2264="",J2264="Galvanized")),
(AND(G2264="Non-lead - Other",H2264="Yes",J2264="Galvanized")),
(AND(G2264="Non-Lead - Other",H2264="Don't know",J2264="Galvanized")),
(AND(G2264="Galvanized",H2264="Yes",J2264="Galvanized")),
(AND(G2264="Galvanized",H2264="Don't know",J2264="Galvanized")),
(AND(G2264="Galvanized",H2264="",J2264="Galvanized")),
(AND(G2264="Non-Lead - Other",H2264="",J2264="Galvanized")))),"Galvanized Requiring Replacement",
IF((OR((AND(G2264="Non-lead - Copper",J2264="Non-lead - Copper")),
(AND(G2264="Non-lead - Copper",J2264="Non-lead - Plastic")),
(AND(G2264="Non-lead - Copper",J2264="Non-lead - Other")),
(AND(G2264="Non-lead - Copper",J2264="Non-lead")),
(AND(G2264="Non-lead - Plastic",J2264="Non-lead - Copper")),
(AND(G2264="Non-lead - Plastic",J2264="Non-lead - Plastic")),
(AND(G2264="Non-lead - Plastic",J2264="Non-lead - Other")),
(AND(G2264="Non-lead - Plastic",J2264="Non-lead")),
(AND(G2264="Non-lead",J2264="Non-lead - Copper")),
(AND(G2264="Non-lead",J2264="Non-lead - Plastic")),
(AND(G2264="Non-lead",J2264="Non-lead - Other")),
(AND(G2264="Non-lead",J2264="Non-lead")),
(AND(G2264="Non-lead - Other",J2264="Non-lead - Copper")),
(AND(G2264="Non-Lead - Other",J2264="Non-lead - Plastic")),
(AND(G2264="Non-Lead - Other",J2264="Non-lead")),
(AND(G2264="Non-Lead - Other",J2264="Non-lead - Other")))),"Non-Lead",
IF((OR((AND(G2264="Galvanized",J2264="Non-lead")),
(AND(G2264="Galvanized",J2264="Non-lead - Copper")),
(AND(G2264="Galvanized",J2264="Non-lead - Plastic")),
(AND(G2264="Galvanized",J2264="Non-lead")),
(AND(G2264="Galvanized",J2264="Non-lead - Other")))),"Non-Lead",
IF((OR((AND(G2264="Non-lead - Copper",H2264="No",J2264="Galvanized")),
(AND(G2264="Non-lead - Plastic",H2264="No",J2264="Galvanized")),
(AND(G2264="Non-lead",H2264="No",J2264="Galvanized")),
(AND(G2264="Galvanized",H2264="No",J2264="Galvanized")),
(AND(G2264="Non-lead - Other",H2264="No",J2264="Galvanized")))),"Non-lead",
IF((OR((AND(G2264="Unknown - Likely Lead",J2264="Unknown - Likely Lead")),
(AND(G2264="Unknown - Likely Lead",J2264="Unknown - Unlikely Lead")),
(AND(G2264="Unknown - Likely Lead",J2264="Unknown - Material Unknown")),
(AND(G2264="Unknown - Unlikely Lead",J2264="Unknown - Likely Lead")),
(AND(G2264="Unknown - Unlikely Lead",J2264="Unknown - Unlikely Lead")),
(AND(G2264="Unknown - Unlikely Lead",J2264="Unknown - Material Unknown")),
(AND(G2264="Unknown - Material Unknown",J2264="Unknown - Likely Lead")),
(AND(G2264="Unknown - Material Unknown",J2264="Unknown - Unlikely Lead")),
(AND(G2264="Unknown - Material Unknown",J2264="Unknown - Material Unknown")))),"Unknown",
IF((OR((AND(G2264="Unknown - Likely Lead",J2264="Non-lead - Copper")),
(AND(G2264="Unknown - Likely Lead",J2264="Non-lead - Plastic")),
(AND(G2264="Unknown - Likely Lead",J2264="Non-lead")),
(AND(G2264="Unknown - Likely Lead",J2264="Non-lead - Other")),
(AND(G2264="Unknown - Unlikely Lead",J2264="Non-lead - Copper")),
(AND(G2264="Unknown - Unlikely Lead",J2264="Non-lead - Plastic")),
(AND(G2264="Unknown - Unlikely Lead",J2264="Non-lead")),
(AND(G2264="Unknown - Unlikely Lead",J2264="Non-lead - Other")),
(AND(G2264="Unknown - Material Unknown",J2264="Non-lead - Copper")),
(AND(G2264="Unknown - Material Unknown",J2264="Non-lead - Plastic")),
(AND(G2264="Unknown - Material Unknown",J2264="Non-lead")),
(AND(G2264="Unknown - Material Unknown",J2264="Non-lead - Other")))),"Unknown",
IF((OR((AND(G2264="Non-lead - Copper",J2264="Unknown - Likely Lead")),
(AND(G2264="Non-lead - Copper",J2264="Unknown - Unlikely Lead")),
(AND(G2264="Non-lead - Copper",J2264="Unknown - Material Unknown")),
(AND(G2264="Non-lead - Plastic",J2264="Unknown - Likely Lead")),
(AND(G2264="Non-lead - Plastic",J2264="Unknown - Unlikely Lead")),
(AND(G2264="Non-lead - Plastic",J2264="Unknown - Material Unknown")),
(AND(G2264="Non-lead",J2264="Unknown - Likely Lead")),
(AND(G2264="Non-lead",J2264="Unknown - Unlikely Lead")),
(AND(G2264="Non-lead",J2264="Unknown - Material Unknown")),
(AND(G2264="Non-lead - Other",J2264="Unknown - Likely Lead")),
(AND(G2264="Non-Lead - Other",J2264="Unknown - Unlikely Lead")),
(AND(G2264="Non-Lead - Other",J2264="Unknown - Material Unknown")))),"Unknown",
IF((OR((AND(G2264="Galvanized",J2264="Unknown - Likely Lead")),
(AND(G2264="Galvanized",J2264="Unknown - Unlikely Lead")),
(AND(G2264="Galvanized",J2264="Unknown - Material Unknown")))),"Unknown",
IF((OR((AND(G2264="Galvanized",J2264="")))),"Galvanized Requiring Replacement",
IF((OR((AND(G2264="Non-lead - Copper",J2264="")),
(AND(G2264="Non-lead - Plastic",J2264="")),
(AND(G2264="Non-lead",J2264="")),
(AND(G2264="Non-lead - Other",J2264="")))),"Non-lead",
IF((OR((AND(G2264="Unknown - Likely Lead",J2264="")),
(AND(G2264="Unknown - Unlikely Lead",J2264="")),
(AND(G2264="Unknown - Material Unknown",J2264="")))),"Unknown",
""))))))))))))))))</f>
        <v>Non-Lead</v>
      </c>
      <c r="N2264" s="44" t="s">
        <v>39</v>
      </c>
    </row>
    <row r="2265" spans="1:14" ht="30" x14ac:dyDescent="0.25">
      <c r="A2265" s="34" t="s">
        <v>5502</v>
      </c>
      <c r="B2265" s="35" t="s">
        <v>57</v>
      </c>
      <c r="C2265" s="36" t="s">
        <v>5217</v>
      </c>
      <c r="D2265" s="36" t="s">
        <v>32</v>
      </c>
      <c r="E2265" s="36" t="s">
        <v>33</v>
      </c>
      <c r="F2265" s="37" t="s">
        <v>5503</v>
      </c>
      <c r="G2265" s="38" t="s">
        <v>35</v>
      </c>
      <c r="H2265" s="39" t="s">
        <v>39</v>
      </c>
      <c r="I2265" s="40" t="s">
        <v>37</v>
      </c>
      <c r="J2265" s="42" t="s">
        <v>38</v>
      </c>
      <c r="K2265" s="39" t="s">
        <v>63</v>
      </c>
      <c r="L2265" s="35"/>
      <c r="M2265" s="43" t="str">
        <f>IF((OR(G2265="Lead")),"Lead",
IF((OR(J2265="Lead")),"Lead",
IF((OR(G2265="Lead-lined galvanized")),"Lead",
IF((OR(J2265="Lead-lined galvanized")),"Lead",
IF((OR((AND(G2265="Unknown - Likely Lead",J2265="Galvanized")),
(AND(G2265="Unknown - Unlikely Lead",J2265="Galvanized")),
(AND(G2265="Unknown - Material Unknown",J2265="Galvanized")))),"Galvanized Requiring Replacement",
IF((OR((AND(G2265="Non-lead - Copper",H2265="Yes",J2265="Galvanized")),
(AND(G2265="Non-lead - Copper",H2265="Don't know",J2265="Galvanized")),
(AND(G2265="Non-lead - Copper",H2265="",J2265="Galvanized")),
(AND(G2265="Non-lead - Plastic",H2265="Yes",J2265="Galvanized")),
(AND(G2265="Non-lead - Plastic",H2265="Don't know",J2265="Galvanized")),
(AND(G2265="Non-lead - Plastic",H2265="",J2265="Galvanized")),
(AND(G2265="Non-lead",H2265="Yes",J2265="Galvanized")),
(AND(G2265="Non-lead",H2265="Don't know",J2265="Galvanized")),
(AND(G2265="Non-lead",H2265="",J2265="Galvanized")),
(AND(G2265="Non-lead - Other",H2265="Yes",J2265="Galvanized")),
(AND(G2265="Non-Lead - Other",H2265="Don't know",J2265="Galvanized")),
(AND(G2265="Galvanized",H2265="Yes",J2265="Galvanized")),
(AND(G2265="Galvanized",H2265="Don't know",J2265="Galvanized")),
(AND(G2265="Galvanized",H2265="",J2265="Galvanized")),
(AND(G2265="Non-Lead - Other",H2265="",J2265="Galvanized")))),"Galvanized Requiring Replacement",
IF((OR((AND(G2265="Non-lead - Copper",J2265="Non-lead - Copper")),
(AND(G2265="Non-lead - Copper",J2265="Non-lead - Plastic")),
(AND(G2265="Non-lead - Copper",J2265="Non-lead - Other")),
(AND(G2265="Non-lead - Copper",J2265="Non-lead")),
(AND(G2265="Non-lead - Plastic",J2265="Non-lead - Copper")),
(AND(G2265="Non-lead - Plastic",J2265="Non-lead - Plastic")),
(AND(G2265="Non-lead - Plastic",J2265="Non-lead - Other")),
(AND(G2265="Non-lead - Plastic",J2265="Non-lead")),
(AND(G2265="Non-lead",J2265="Non-lead - Copper")),
(AND(G2265="Non-lead",J2265="Non-lead - Plastic")),
(AND(G2265="Non-lead",J2265="Non-lead - Other")),
(AND(G2265="Non-lead",J2265="Non-lead")),
(AND(G2265="Non-lead - Other",J2265="Non-lead - Copper")),
(AND(G2265="Non-Lead - Other",J2265="Non-lead - Plastic")),
(AND(G2265="Non-Lead - Other",J2265="Non-lead")),
(AND(G2265="Non-Lead - Other",J2265="Non-lead - Other")))),"Non-Lead",
IF((OR((AND(G2265="Galvanized",J2265="Non-lead")),
(AND(G2265="Galvanized",J2265="Non-lead - Copper")),
(AND(G2265="Galvanized",J2265="Non-lead - Plastic")),
(AND(G2265="Galvanized",J2265="Non-lead")),
(AND(G2265="Galvanized",J2265="Non-lead - Other")))),"Non-Lead",
IF((OR((AND(G2265="Non-lead - Copper",H2265="No",J2265="Galvanized")),
(AND(G2265="Non-lead - Plastic",H2265="No",J2265="Galvanized")),
(AND(G2265="Non-lead",H2265="No",J2265="Galvanized")),
(AND(G2265="Galvanized",H2265="No",J2265="Galvanized")),
(AND(G2265="Non-lead - Other",H2265="No",J2265="Galvanized")))),"Non-lead",
IF((OR((AND(G2265="Unknown - Likely Lead",J2265="Unknown - Likely Lead")),
(AND(G2265="Unknown - Likely Lead",J2265="Unknown - Unlikely Lead")),
(AND(G2265="Unknown - Likely Lead",J2265="Unknown - Material Unknown")),
(AND(G2265="Unknown - Unlikely Lead",J2265="Unknown - Likely Lead")),
(AND(G2265="Unknown - Unlikely Lead",J2265="Unknown - Unlikely Lead")),
(AND(G2265="Unknown - Unlikely Lead",J2265="Unknown - Material Unknown")),
(AND(G2265="Unknown - Material Unknown",J2265="Unknown - Likely Lead")),
(AND(G2265="Unknown - Material Unknown",J2265="Unknown - Unlikely Lead")),
(AND(G2265="Unknown - Material Unknown",J2265="Unknown - Material Unknown")))),"Unknown",
IF((OR((AND(G2265="Unknown - Likely Lead",J2265="Non-lead - Copper")),
(AND(G2265="Unknown - Likely Lead",J2265="Non-lead - Plastic")),
(AND(G2265="Unknown - Likely Lead",J2265="Non-lead")),
(AND(G2265="Unknown - Likely Lead",J2265="Non-lead - Other")),
(AND(G2265="Unknown - Unlikely Lead",J2265="Non-lead - Copper")),
(AND(G2265="Unknown - Unlikely Lead",J2265="Non-lead - Plastic")),
(AND(G2265="Unknown - Unlikely Lead",J2265="Non-lead")),
(AND(G2265="Unknown - Unlikely Lead",J2265="Non-lead - Other")),
(AND(G2265="Unknown - Material Unknown",J2265="Non-lead - Copper")),
(AND(G2265="Unknown - Material Unknown",J2265="Non-lead - Plastic")),
(AND(G2265="Unknown - Material Unknown",J2265="Non-lead")),
(AND(G2265="Unknown - Material Unknown",J2265="Non-lead - Other")))),"Unknown",
IF((OR((AND(G2265="Non-lead - Copper",J2265="Unknown - Likely Lead")),
(AND(G2265="Non-lead - Copper",J2265="Unknown - Unlikely Lead")),
(AND(G2265="Non-lead - Copper",J2265="Unknown - Material Unknown")),
(AND(G2265="Non-lead - Plastic",J2265="Unknown - Likely Lead")),
(AND(G2265="Non-lead - Plastic",J2265="Unknown - Unlikely Lead")),
(AND(G2265="Non-lead - Plastic",J2265="Unknown - Material Unknown")),
(AND(G2265="Non-lead",J2265="Unknown - Likely Lead")),
(AND(G2265="Non-lead",J2265="Unknown - Unlikely Lead")),
(AND(G2265="Non-lead",J2265="Unknown - Material Unknown")),
(AND(G2265="Non-lead - Other",J2265="Unknown - Likely Lead")),
(AND(G2265="Non-Lead - Other",J2265="Unknown - Unlikely Lead")),
(AND(G2265="Non-Lead - Other",J2265="Unknown - Material Unknown")))),"Unknown",
IF((OR((AND(G2265="Galvanized",J2265="Unknown - Likely Lead")),
(AND(G2265="Galvanized",J2265="Unknown - Unlikely Lead")),
(AND(G2265="Galvanized",J2265="Unknown - Material Unknown")))),"Unknown",
IF((OR((AND(G2265="Galvanized",J2265="")))),"Galvanized Requiring Replacement",
IF((OR((AND(G2265="Non-lead - Copper",J2265="")),
(AND(G2265="Non-lead - Plastic",J2265="")),
(AND(G2265="Non-lead",J2265="")),
(AND(G2265="Non-lead - Other",J2265="")))),"Non-lead",
IF((OR((AND(G2265="Unknown - Likely Lead",J2265="")),
(AND(G2265="Unknown - Unlikely Lead",J2265="")),
(AND(G2265="Unknown - Material Unknown",J2265="")))),"Unknown",
""))))))))))))))))</f>
        <v>Non-Lead</v>
      </c>
      <c r="N2265" s="44" t="s">
        <v>39</v>
      </c>
    </row>
    <row r="2266" spans="1:14" ht="30" x14ac:dyDescent="0.25">
      <c r="A2266" s="34" t="s">
        <v>5504</v>
      </c>
      <c r="B2266" s="35" t="s">
        <v>991</v>
      </c>
      <c r="C2266" s="36" t="s">
        <v>5222</v>
      </c>
      <c r="D2266" s="36" t="s">
        <v>32</v>
      </c>
      <c r="E2266" s="36" t="s">
        <v>33</v>
      </c>
      <c r="F2266" s="37" t="s">
        <v>5505</v>
      </c>
      <c r="G2266" s="38" t="s">
        <v>35</v>
      </c>
      <c r="H2266" s="39" t="s">
        <v>39</v>
      </c>
      <c r="I2266" s="40" t="s">
        <v>37</v>
      </c>
      <c r="J2266" s="42" t="s">
        <v>38</v>
      </c>
      <c r="K2266" s="39" t="s">
        <v>63</v>
      </c>
      <c r="L2266" s="35"/>
      <c r="M2266" s="43" t="str">
        <f>IF((OR(G2266="Lead")),"Lead",
IF((OR(J2266="Lead")),"Lead",
IF((OR(G2266="Lead-lined galvanized")),"Lead",
IF((OR(J2266="Lead-lined galvanized")),"Lead",
IF((OR((AND(G2266="Unknown - Likely Lead",J2266="Galvanized")),
(AND(G2266="Unknown - Unlikely Lead",J2266="Galvanized")),
(AND(G2266="Unknown - Material Unknown",J2266="Galvanized")))),"Galvanized Requiring Replacement",
IF((OR((AND(G2266="Non-lead - Copper",H2266="Yes",J2266="Galvanized")),
(AND(G2266="Non-lead - Copper",H2266="Don't know",J2266="Galvanized")),
(AND(G2266="Non-lead - Copper",H2266="",J2266="Galvanized")),
(AND(G2266="Non-lead - Plastic",H2266="Yes",J2266="Galvanized")),
(AND(G2266="Non-lead - Plastic",H2266="Don't know",J2266="Galvanized")),
(AND(G2266="Non-lead - Plastic",H2266="",J2266="Galvanized")),
(AND(G2266="Non-lead",H2266="Yes",J2266="Galvanized")),
(AND(G2266="Non-lead",H2266="Don't know",J2266="Galvanized")),
(AND(G2266="Non-lead",H2266="",J2266="Galvanized")),
(AND(G2266="Non-lead - Other",H2266="Yes",J2266="Galvanized")),
(AND(G2266="Non-Lead - Other",H2266="Don't know",J2266="Galvanized")),
(AND(G2266="Galvanized",H2266="Yes",J2266="Galvanized")),
(AND(G2266="Galvanized",H2266="Don't know",J2266="Galvanized")),
(AND(G2266="Galvanized",H2266="",J2266="Galvanized")),
(AND(G2266="Non-Lead - Other",H2266="",J2266="Galvanized")))),"Galvanized Requiring Replacement",
IF((OR((AND(G2266="Non-lead - Copper",J2266="Non-lead - Copper")),
(AND(G2266="Non-lead - Copper",J2266="Non-lead - Plastic")),
(AND(G2266="Non-lead - Copper",J2266="Non-lead - Other")),
(AND(G2266="Non-lead - Copper",J2266="Non-lead")),
(AND(G2266="Non-lead - Plastic",J2266="Non-lead - Copper")),
(AND(G2266="Non-lead - Plastic",J2266="Non-lead - Plastic")),
(AND(G2266="Non-lead - Plastic",J2266="Non-lead - Other")),
(AND(G2266="Non-lead - Plastic",J2266="Non-lead")),
(AND(G2266="Non-lead",J2266="Non-lead - Copper")),
(AND(G2266="Non-lead",J2266="Non-lead - Plastic")),
(AND(G2266="Non-lead",J2266="Non-lead - Other")),
(AND(G2266="Non-lead",J2266="Non-lead")),
(AND(G2266="Non-lead - Other",J2266="Non-lead - Copper")),
(AND(G2266="Non-Lead - Other",J2266="Non-lead - Plastic")),
(AND(G2266="Non-Lead - Other",J2266="Non-lead")),
(AND(G2266="Non-Lead - Other",J2266="Non-lead - Other")))),"Non-Lead",
IF((OR((AND(G2266="Galvanized",J2266="Non-lead")),
(AND(G2266="Galvanized",J2266="Non-lead - Copper")),
(AND(G2266="Galvanized",J2266="Non-lead - Plastic")),
(AND(G2266="Galvanized",J2266="Non-lead")),
(AND(G2266="Galvanized",J2266="Non-lead - Other")))),"Non-Lead",
IF((OR((AND(G2266="Non-lead - Copper",H2266="No",J2266="Galvanized")),
(AND(G2266="Non-lead - Plastic",H2266="No",J2266="Galvanized")),
(AND(G2266="Non-lead",H2266="No",J2266="Galvanized")),
(AND(G2266="Galvanized",H2266="No",J2266="Galvanized")),
(AND(G2266="Non-lead - Other",H2266="No",J2266="Galvanized")))),"Non-lead",
IF((OR((AND(G2266="Unknown - Likely Lead",J2266="Unknown - Likely Lead")),
(AND(G2266="Unknown - Likely Lead",J2266="Unknown - Unlikely Lead")),
(AND(G2266="Unknown - Likely Lead",J2266="Unknown - Material Unknown")),
(AND(G2266="Unknown - Unlikely Lead",J2266="Unknown - Likely Lead")),
(AND(G2266="Unknown - Unlikely Lead",J2266="Unknown - Unlikely Lead")),
(AND(G2266="Unknown - Unlikely Lead",J2266="Unknown - Material Unknown")),
(AND(G2266="Unknown - Material Unknown",J2266="Unknown - Likely Lead")),
(AND(G2266="Unknown - Material Unknown",J2266="Unknown - Unlikely Lead")),
(AND(G2266="Unknown - Material Unknown",J2266="Unknown - Material Unknown")))),"Unknown",
IF((OR((AND(G2266="Unknown - Likely Lead",J2266="Non-lead - Copper")),
(AND(G2266="Unknown - Likely Lead",J2266="Non-lead - Plastic")),
(AND(G2266="Unknown - Likely Lead",J2266="Non-lead")),
(AND(G2266="Unknown - Likely Lead",J2266="Non-lead - Other")),
(AND(G2266="Unknown - Unlikely Lead",J2266="Non-lead - Copper")),
(AND(G2266="Unknown - Unlikely Lead",J2266="Non-lead - Plastic")),
(AND(G2266="Unknown - Unlikely Lead",J2266="Non-lead")),
(AND(G2266="Unknown - Unlikely Lead",J2266="Non-lead - Other")),
(AND(G2266="Unknown - Material Unknown",J2266="Non-lead - Copper")),
(AND(G2266="Unknown - Material Unknown",J2266="Non-lead - Plastic")),
(AND(G2266="Unknown - Material Unknown",J2266="Non-lead")),
(AND(G2266="Unknown - Material Unknown",J2266="Non-lead - Other")))),"Unknown",
IF((OR((AND(G2266="Non-lead - Copper",J2266="Unknown - Likely Lead")),
(AND(G2266="Non-lead - Copper",J2266="Unknown - Unlikely Lead")),
(AND(G2266="Non-lead - Copper",J2266="Unknown - Material Unknown")),
(AND(G2266="Non-lead - Plastic",J2266="Unknown - Likely Lead")),
(AND(G2266="Non-lead - Plastic",J2266="Unknown - Unlikely Lead")),
(AND(G2266="Non-lead - Plastic",J2266="Unknown - Material Unknown")),
(AND(G2266="Non-lead",J2266="Unknown - Likely Lead")),
(AND(G2266="Non-lead",J2266="Unknown - Unlikely Lead")),
(AND(G2266="Non-lead",J2266="Unknown - Material Unknown")),
(AND(G2266="Non-lead - Other",J2266="Unknown - Likely Lead")),
(AND(G2266="Non-Lead - Other",J2266="Unknown - Unlikely Lead")),
(AND(G2266="Non-Lead - Other",J2266="Unknown - Material Unknown")))),"Unknown",
IF((OR((AND(G2266="Galvanized",J2266="Unknown - Likely Lead")),
(AND(G2266="Galvanized",J2266="Unknown - Unlikely Lead")),
(AND(G2266="Galvanized",J2266="Unknown - Material Unknown")))),"Unknown",
IF((OR((AND(G2266="Galvanized",J2266="")))),"Galvanized Requiring Replacement",
IF((OR((AND(G2266="Non-lead - Copper",J2266="")),
(AND(G2266="Non-lead - Plastic",J2266="")),
(AND(G2266="Non-lead",J2266="")),
(AND(G2266="Non-lead - Other",J2266="")))),"Non-lead",
IF((OR((AND(G2266="Unknown - Likely Lead",J2266="")),
(AND(G2266="Unknown - Unlikely Lead",J2266="")),
(AND(G2266="Unknown - Material Unknown",J2266="")))),"Unknown",
""))))))))))))))))</f>
        <v>Non-Lead</v>
      </c>
      <c r="N2266" s="44" t="s">
        <v>39</v>
      </c>
    </row>
    <row r="2267" spans="1:14" ht="30" x14ac:dyDescent="0.25">
      <c r="A2267" s="34" t="s">
        <v>5506</v>
      </c>
      <c r="B2267" s="35" t="s">
        <v>991</v>
      </c>
      <c r="C2267" s="36" t="s">
        <v>5222</v>
      </c>
      <c r="D2267" s="36" t="s">
        <v>32</v>
      </c>
      <c r="E2267" s="36" t="s">
        <v>33</v>
      </c>
      <c r="F2267" s="37" t="s">
        <v>5507</v>
      </c>
      <c r="G2267" s="38" t="s">
        <v>35</v>
      </c>
      <c r="H2267" s="39" t="s">
        <v>39</v>
      </c>
      <c r="I2267" s="40" t="s">
        <v>37</v>
      </c>
      <c r="J2267" s="42" t="s">
        <v>38</v>
      </c>
      <c r="K2267" s="39" t="s">
        <v>63</v>
      </c>
      <c r="L2267" s="35"/>
      <c r="M2267" s="43" t="str">
        <f>IF((OR(G2267="Lead")),"Lead",
IF((OR(J2267="Lead")),"Lead",
IF((OR(G2267="Lead-lined galvanized")),"Lead",
IF((OR(J2267="Lead-lined galvanized")),"Lead",
IF((OR((AND(G2267="Unknown - Likely Lead",J2267="Galvanized")),
(AND(G2267="Unknown - Unlikely Lead",J2267="Galvanized")),
(AND(G2267="Unknown - Material Unknown",J2267="Galvanized")))),"Galvanized Requiring Replacement",
IF((OR((AND(G2267="Non-lead - Copper",H2267="Yes",J2267="Galvanized")),
(AND(G2267="Non-lead - Copper",H2267="Don't know",J2267="Galvanized")),
(AND(G2267="Non-lead - Copper",H2267="",J2267="Galvanized")),
(AND(G2267="Non-lead - Plastic",H2267="Yes",J2267="Galvanized")),
(AND(G2267="Non-lead - Plastic",H2267="Don't know",J2267="Galvanized")),
(AND(G2267="Non-lead - Plastic",H2267="",J2267="Galvanized")),
(AND(G2267="Non-lead",H2267="Yes",J2267="Galvanized")),
(AND(G2267="Non-lead",H2267="Don't know",J2267="Galvanized")),
(AND(G2267="Non-lead",H2267="",J2267="Galvanized")),
(AND(G2267="Non-lead - Other",H2267="Yes",J2267="Galvanized")),
(AND(G2267="Non-Lead - Other",H2267="Don't know",J2267="Galvanized")),
(AND(G2267="Galvanized",H2267="Yes",J2267="Galvanized")),
(AND(G2267="Galvanized",H2267="Don't know",J2267="Galvanized")),
(AND(G2267="Galvanized",H2267="",J2267="Galvanized")),
(AND(G2267="Non-Lead - Other",H2267="",J2267="Galvanized")))),"Galvanized Requiring Replacement",
IF((OR((AND(G2267="Non-lead - Copper",J2267="Non-lead - Copper")),
(AND(G2267="Non-lead - Copper",J2267="Non-lead - Plastic")),
(AND(G2267="Non-lead - Copper",J2267="Non-lead - Other")),
(AND(G2267="Non-lead - Copper",J2267="Non-lead")),
(AND(G2267="Non-lead - Plastic",J2267="Non-lead - Copper")),
(AND(G2267="Non-lead - Plastic",J2267="Non-lead - Plastic")),
(AND(G2267="Non-lead - Plastic",J2267="Non-lead - Other")),
(AND(G2267="Non-lead - Plastic",J2267="Non-lead")),
(AND(G2267="Non-lead",J2267="Non-lead - Copper")),
(AND(G2267="Non-lead",J2267="Non-lead - Plastic")),
(AND(G2267="Non-lead",J2267="Non-lead - Other")),
(AND(G2267="Non-lead",J2267="Non-lead")),
(AND(G2267="Non-lead - Other",J2267="Non-lead - Copper")),
(AND(G2267="Non-Lead - Other",J2267="Non-lead - Plastic")),
(AND(G2267="Non-Lead - Other",J2267="Non-lead")),
(AND(G2267="Non-Lead - Other",J2267="Non-lead - Other")))),"Non-Lead",
IF((OR((AND(G2267="Galvanized",J2267="Non-lead")),
(AND(G2267="Galvanized",J2267="Non-lead - Copper")),
(AND(G2267="Galvanized",J2267="Non-lead - Plastic")),
(AND(G2267="Galvanized",J2267="Non-lead")),
(AND(G2267="Galvanized",J2267="Non-lead - Other")))),"Non-Lead",
IF((OR((AND(G2267="Non-lead - Copper",H2267="No",J2267="Galvanized")),
(AND(G2267="Non-lead - Plastic",H2267="No",J2267="Galvanized")),
(AND(G2267="Non-lead",H2267="No",J2267="Galvanized")),
(AND(G2267="Galvanized",H2267="No",J2267="Galvanized")),
(AND(G2267="Non-lead - Other",H2267="No",J2267="Galvanized")))),"Non-lead",
IF((OR((AND(G2267="Unknown - Likely Lead",J2267="Unknown - Likely Lead")),
(AND(G2267="Unknown - Likely Lead",J2267="Unknown - Unlikely Lead")),
(AND(G2267="Unknown - Likely Lead",J2267="Unknown - Material Unknown")),
(AND(G2267="Unknown - Unlikely Lead",J2267="Unknown - Likely Lead")),
(AND(G2267="Unknown - Unlikely Lead",J2267="Unknown - Unlikely Lead")),
(AND(G2267="Unknown - Unlikely Lead",J2267="Unknown - Material Unknown")),
(AND(G2267="Unknown - Material Unknown",J2267="Unknown - Likely Lead")),
(AND(G2267="Unknown - Material Unknown",J2267="Unknown - Unlikely Lead")),
(AND(G2267="Unknown - Material Unknown",J2267="Unknown - Material Unknown")))),"Unknown",
IF((OR((AND(G2267="Unknown - Likely Lead",J2267="Non-lead - Copper")),
(AND(G2267="Unknown - Likely Lead",J2267="Non-lead - Plastic")),
(AND(G2267="Unknown - Likely Lead",J2267="Non-lead")),
(AND(G2267="Unknown - Likely Lead",J2267="Non-lead - Other")),
(AND(G2267="Unknown - Unlikely Lead",J2267="Non-lead - Copper")),
(AND(G2267="Unknown - Unlikely Lead",J2267="Non-lead - Plastic")),
(AND(G2267="Unknown - Unlikely Lead",J2267="Non-lead")),
(AND(G2267="Unknown - Unlikely Lead",J2267="Non-lead - Other")),
(AND(G2267="Unknown - Material Unknown",J2267="Non-lead - Copper")),
(AND(G2267="Unknown - Material Unknown",J2267="Non-lead - Plastic")),
(AND(G2267="Unknown - Material Unknown",J2267="Non-lead")),
(AND(G2267="Unknown - Material Unknown",J2267="Non-lead - Other")))),"Unknown",
IF((OR((AND(G2267="Non-lead - Copper",J2267="Unknown - Likely Lead")),
(AND(G2267="Non-lead - Copper",J2267="Unknown - Unlikely Lead")),
(AND(G2267="Non-lead - Copper",J2267="Unknown - Material Unknown")),
(AND(G2267="Non-lead - Plastic",J2267="Unknown - Likely Lead")),
(AND(G2267="Non-lead - Plastic",J2267="Unknown - Unlikely Lead")),
(AND(G2267="Non-lead - Plastic",J2267="Unknown - Material Unknown")),
(AND(G2267="Non-lead",J2267="Unknown - Likely Lead")),
(AND(G2267="Non-lead",J2267="Unknown - Unlikely Lead")),
(AND(G2267="Non-lead",J2267="Unknown - Material Unknown")),
(AND(G2267="Non-lead - Other",J2267="Unknown - Likely Lead")),
(AND(G2267="Non-Lead - Other",J2267="Unknown - Unlikely Lead")),
(AND(G2267="Non-Lead - Other",J2267="Unknown - Material Unknown")))),"Unknown",
IF((OR((AND(G2267="Galvanized",J2267="Unknown - Likely Lead")),
(AND(G2267="Galvanized",J2267="Unknown - Unlikely Lead")),
(AND(G2267="Galvanized",J2267="Unknown - Material Unknown")))),"Unknown",
IF((OR((AND(G2267="Galvanized",J2267="")))),"Galvanized Requiring Replacement",
IF((OR((AND(G2267="Non-lead - Copper",J2267="")),
(AND(G2267="Non-lead - Plastic",J2267="")),
(AND(G2267="Non-lead",J2267="")),
(AND(G2267="Non-lead - Other",J2267="")))),"Non-lead",
IF((OR((AND(G2267="Unknown - Likely Lead",J2267="")),
(AND(G2267="Unknown - Unlikely Lead",J2267="")),
(AND(G2267="Unknown - Material Unknown",J2267="")))),"Unknown",
""))))))))))))))))</f>
        <v>Non-Lead</v>
      </c>
      <c r="N2267" s="44" t="s">
        <v>39</v>
      </c>
    </row>
    <row r="2268" spans="1:14" ht="30" x14ac:dyDescent="0.25">
      <c r="A2268" s="34" t="s">
        <v>5508</v>
      </c>
      <c r="B2268" s="35" t="s">
        <v>475</v>
      </c>
      <c r="C2268" s="36" t="s">
        <v>5230</v>
      </c>
      <c r="D2268" s="36" t="s">
        <v>32</v>
      </c>
      <c r="E2268" s="36" t="s">
        <v>33</v>
      </c>
      <c r="F2268" s="37" t="s">
        <v>5509</v>
      </c>
      <c r="G2268" s="38" t="s">
        <v>35</v>
      </c>
      <c r="H2268" s="39" t="s">
        <v>39</v>
      </c>
      <c r="I2268" s="40" t="s">
        <v>37</v>
      </c>
      <c r="J2268" s="42" t="s">
        <v>38</v>
      </c>
      <c r="K2268" s="39" t="s">
        <v>37</v>
      </c>
      <c r="L2268" s="35"/>
      <c r="M2268" s="43" t="str">
        <f>IF((OR(G2268="Lead")),"Lead",
IF((OR(J2268="Lead")),"Lead",
IF((OR(G2268="Lead-lined galvanized")),"Lead",
IF((OR(J2268="Lead-lined galvanized")),"Lead",
IF((OR((AND(G2268="Unknown - Likely Lead",J2268="Galvanized")),
(AND(G2268="Unknown - Unlikely Lead",J2268="Galvanized")),
(AND(G2268="Unknown - Material Unknown",J2268="Galvanized")))),"Galvanized Requiring Replacement",
IF((OR((AND(G2268="Non-lead - Copper",H2268="Yes",J2268="Galvanized")),
(AND(G2268="Non-lead - Copper",H2268="Don't know",J2268="Galvanized")),
(AND(G2268="Non-lead - Copper",H2268="",J2268="Galvanized")),
(AND(G2268="Non-lead - Plastic",H2268="Yes",J2268="Galvanized")),
(AND(G2268="Non-lead - Plastic",H2268="Don't know",J2268="Galvanized")),
(AND(G2268="Non-lead - Plastic",H2268="",J2268="Galvanized")),
(AND(G2268="Non-lead",H2268="Yes",J2268="Galvanized")),
(AND(G2268="Non-lead",H2268="Don't know",J2268="Galvanized")),
(AND(G2268="Non-lead",H2268="",J2268="Galvanized")),
(AND(G2268="Non-lead - Other",H2268="Yes",J2268="Galvanized")),
(AND(G2268="Non-Lead - Other",H2268="Don't know",J2268="Galvanized")),
(AND(G2268="Galvanized",H2268="Yes",J2268="Galvanized")),
(AND(G2268="Galvanized",H2268="Don't know",J2268="Galvanized")),
(AND(G2268="Galvanized",H2268="",J2268="Galvanized")),
(AND(G2268="Non-Lead - Other",H2268="",J2268="Galvanized")))),"Galvanized Requiring Replacement",
IF((OR((AND(G2268="Non-lead - Copper",J2268="Non-lead - Copper")),
(AND(G2268="Non-lead - Copper",J2268="Non-lead - Plastic")),
(AND(G2268="Non-lead - Copper",J2268="Non-lead - Other")),
(AND(G2268="Non-lead - Copper",J2268="Non-lead")),
(AND(G2268="Non-lead - Plastic",J2268="Non-lead - Copper")),
(AND(G2268="Non-lead - Plastic",J2268="Non-lead - Plastic")),
(AND(G2268="Non-lead - Plastic",J2268="Non-lead - Other")),
(AND(G2268="Non-lead - Plastic",J2268="Non-lead")),
(AND(G2268="Non-lead",J2268="Non-lead - Copper")),
(AND(G2268="Non-lead",J2268="Non-lead - Plastic")),
(AND(G2268="Non-lead",J2268="Non-lead - Other")),
(AND(G2268="Non-lead",J2268="Non-lead")),
(AND(G2268="Non-lead - Other",J2268="Non-lead - Copper")),
(AND(G2268="Non-Lead - Other",J2268="Non-lead - Plastic")),
(AND(G2268="Non-Lead - Other",J2268="Non-lead")),
(AND(G2268="Non-Lead - Other",J2268="Non-lead - Other")))),"Non-Lead",
IF((OR((AND(G2268="Galvanized",J2268="Non-lead")),
(AND(G2268="Galvanized",J2268="Non-lead - Copper")),
(AND(G2268="Galvanized",J2268="Non-lead - Plastic")),
(AND(G2268="Galvanized",J2268="Non-lead")),
(AND(G2268="Galvanized",J2268="Non-lead - Other")))),"Non-Lead",
IF((OR((AND(G2268="Non-lead - Copper",H2268="No",J2268="Galvanized")),
(AND(G2268="Non-lead - Plastic",H2268="No",J2268="Galvanized")),
(AND(G2268="Non-lead",H2268="No",J2268="Galvanized")),
(AND(G2268="Galvanized",H2268="No",J2268="Galvanized")),
(AND(G2268="Non-lead - Other",H2268="No",J2268="Galvanized")))),"Non-lead",
IF((OR((AND(G2268="Unknown - Likely Lead",J2268="Unknown - Likely Lead")),
(AND(G2268="Unknown - Likely Lead",J2268="Unknown - Unlikely Lead")),
(AND(G2268="Unknown - Likely Lead",J2268="Unknown - Material Unknown")),
(AND(G2268="Unknown - Unlikely Lead",J2268="Unknown - Likely Lead")),
(AND(G2268="Unknown - Unlikely Lead",J2268="Unknown - Unlikely Lead")),
(AND(G2268="Unknown - Unlikely Lead",J2268="Unknown - Material Unknown")),
(AND(G2268="Unknown - Material Unknown",J2268="Unknown - Likely Lead")),
(AND(G2268="Unknown - Material Unknown",J2268="Unknown - Unlikely Lead")),
(AND(G2268="Unknown - Material Unknown",J2268="Unknown - Material Unknown")))),"Unknown",
IF((OR((AND(G2268="Unknown - Likely Lead",J2268="Non-lead - Copper")),
(AND(G2268="Unknown - Likely Lead",J2268="Non-lead - Plastic")),
(AND(G2268="Unknown - Likely Lead",J2268="Non-lead")),
(AND(G2268="Unknown - Likely Lead",J2268="Non-lead - Other")),
(AND(G2268="Unknown - Unlikely Lead",J2268="Non-lead - Copper")),
(AND(G2268="Unknown - Unlikely Lead",J2268="Non-lead - Plastic")),
(AND(G2268="Unknown - Unlikely Lead",J2268="Non-lead")),
(AND(G2268="Unknown - Unlikely Lead",J2268="Non-lead - Other")),
(AND(G2268="Unknown - Material Unknown",J2268="Non-lead - Copper")),
(AND(G2268="Unknown - Material Unknown",J2268="Non-lead - Plastic")),
(AND(G2268="Unknown - Material Unknown",J2268="Non-lead")),
(AND(G2268="Unknown - Material Unknown",J2268="Non-lead - Other")))),"Unknown",
IF((OR((AND(G2268="Non-lead - Copper",J2268="Unknown - Likely Lead")),
(AND(G2268="Non-lead - Copper",J2268="Unknown - Unlikely Lead")),
(AND(G2268="Non-lead - Copper",J2268="Unknown - Material Unknown")),
(AND(G2268="Non-lead - Plastic",J2268="Unknown - Likely Lead")),
(AND(G2268="Non-lead - Plastic",J2268="Unknown - Unlikely Lead")),
(AND(G2268="Non-lead - Plastic",J2268="Unknown - Material Unknown")),
(AND(G2268="Non-lead",J2268="Unknown - Likely Lead")),
(AND(G2268="Non-lead",J2268="Unknown - Unlikely Lead")),
(AND(G2268="Non-lead",J2268="Unknown - Material Unknown")),
(AND(G2268="Non-lead - Other",J2268="Unknown - Likely Lead")),
(AND(G2268="Non-Lead - Other",J2268="Unknown - Unlikely Lead")),
(AND(G2268="Non-Lead - Other",J2268="Unknown - Material Unknown")))),"Unknown",
IF((OR((AND(G2268="Galvanized",J2268="Unknown - Likely Lead")),
(AND(G2268="Galvanized",J2268="Unknown - Unlikely Lead")),
(AND(G2268="Galvanized",J2268="Unknown - Material Unknown")))),"Unknown",
IF((OR((AND(G2268="Galvanized",J2268="")))),"Galvanized Requiring Replacement",
IF((OR((AND(G2268="Non-lead - Copper",J2268="")),
(AND(G2268="Non-lead - Plastic",J2268="")),
(AND(G2268="Non-lead",J2268="")),
(AND(G2268="Non-lead - Other",J2268="")))),"Non-lead",
IF((OR((AND(G2268="Unknown - Likely Lead",J2268="")),
(AND(G2268="Unknown - Unlikely Lead",J2268="")),
(AND(G2268="Unknown - Material Unknown",J2268="")))),"Unknown",
""))))))))))))))))</f>
        <v>Non-Lead</v>
      </c>
      <c r="N2268" s="44" t="s">
        <v>39</v>
      </c>
    </row>
    <row r="2269" spans="1:14" ht="30" x14ac:dyDescent="0.25">
      <c r="A2269" s="34" t="s">
        <v>5510</v>
      </c>
      <c r="B2269" s="35" t="s">
        <v>475</v>
      </c>
      <c r="C2269" s="36" t="s">
        <v>5222</v>
      </c>
      <c r="D2269" s="36" t="s">
        <v>32</v>
      </c>
      <c r="E2269" s="36" t="s">
        <v>33</v>
      </c>
      <c r="F2269" s="37" t="s">
        <v>5511</v>
      </c>
      <c r="G2269" s="38" t="s">
        <v>35</v>
      </c>
      <c r="H2269" s="39" t="s">
        <v>39</v>
      </c>
      <c r="I2269" s="40" t="s">
        <v>37</v>
      </c>
      <c r="J2269" s="42" t="s">
        <v>38</v>
      </c>
      <c r="K2269" s="39" t="s">
        <v>63</v>
      </c>
      <c r="L2269" s="35"/>
      <c r="M2269" s="43" t="str">
        <f>IF((OR(G2269="Lead")),"Lead",
IF((OR(J2269="Lead")),"Lead",
IF((OR(G2269="Lead-lined galvanized")),"Lead",
IF((OR(J2269="Lead-lined galvanized")),"Lead",
IF((OR((AND(G2269="Unknown - Likely Lead",J2269="Galvanized")),
(AND(G2269="Unknown - Unlikely Lead",J2269="Galvanized")),
(AND(G2269="Unknown - Material Unknown",J2269="Galvanized")))),"Galvanized Requiring Replacement",
IF((OR((AND(G2269="Non-lead - Copper",H2269="Yes",J2269="Galvanized")),
(AND(G2269="Non-lead - Copper",H2269="Don't know",J2269="Galvanized")),
(AND(G2269="Non-lead - Copper",H2269="",J2269="Galvanized")),
(AND(G2269="Non-lead - Plastic",H2269="Yes",J2269="Galvanized")),
(AND(G2269="Non-lead - Plastic",H2269="Don't know",J2269="Galvanized")),
(AND(G2269="Non-lead - Plastic",H2269="",J2269="Galvanized")),
(AND(G2269="Non-lead",H2269="Yes",J2269="Galvanized")),
(AND(G2269="Non-lead",H2269="Don't know",J2269="Galvanized")),
(AND(G2269="Non-lead",H2269="",J2269="Galvanized")),
(AND(G2269="Non-lead - Other",H2269="Yes",J2269="Galvanized")),
(AND(G2269="Non-Lead - Other",H2269="Don't know",J2269="Galvanized")),
(AND(G2269="Galvanized",H2269="Yes",J2269="Galvanized")),
(AND(G2269="Galvanized",H2269="Don't know",J2269="Galvanized")),
(AND(G2269="Galvanized",H2269="",J2269="Galvanized")),
(AND(G2269="Non-Lead - Other",H2269="",J2269="Galvanized")))),"Galvanized Requiring Replacement",
IF((OR((AND(G2269="Non-lead - Copper",J2269="Non-lead - Copper")),
(AND(G2269="Non-lead - Copper",J2269="Non-lead - Plastic")),
(AND(G2269="Non-lead - Copper",J2269="Non-lead - Other")),
(AND(G2269="Non-lead - Copper",J2269="Non-lead")),
(AND(G2269="Non-lead - Plastic",J2269="Non-lead - Copper")),
(AND(G2269="Non-lead - Plastic",J2269="Non-lead - Plastic")),
(AND(G2269="Non-lead - Plastic",J2269="Non-lead - Other")),
(AND(G2269="Non-lead - Plastic",J2269="Non-lead")),
(AND(G2269="Non-lead",J2269="Non-lead - Copper")),
(AND(G2269="Non-lead",J2269="Non-lead - Plastic")),
(AND(G2269="Non-lead",J2269="Non-lead - Other")),
(AND(G2269="Non-lead",J2269="Non-lead")),
(AND(G2269="Non-lead - Other",J2269="Non-lead - Copper")),
(AND(G2269="Non-Lead - Other",J2269="Non-lead - Plastic")),
(AND(G2269="Non-Lead - Other",J2269="Non-lead")),
(AND(G2269="Non-Lead - Other",J2269="Non-lead - Other")))),"Non-Lead",
IF((OR((AND(G2269="Galvanized",J2269="Non-lead")),
(AND(G2269="Galvanized",J2269="Non-lead - Copper")),
(AND(G2269="Galvanized",J2269="Non-lead - Plastic")),
(AND(G2269="Galvanized",J2269="Non-lead")),
(AND(G2269="Galvanized",J2269="Non-lead - Other")))),"Non-Lead",
IF((OR((AND(G2269="Non-lead - Copper",H2269="No",J2269="Galvanized")),
(AND(G2269="Non-lead - Plastic",H2269="No",J2269="Galvanized")),
(AND(G2269="Non-lead",H2269="No",J2269="Galvanized")),
(AND(G2269="Galvanized",H2269="No",J2269="Galvanized")),
(AND(G2269="Non-lead - Other",H2269="No",J2269="Galvanized")))),"Non-lead",
IF((OR((AND(G2269="Unknown - Likely Lead",J2269="Unknown - Likely Lead")),
(AND(G2269="Unknown - Likely Lead",J2269="Unknown - Unlikely Lead")),
(AND(G2269="Unknown - Likely Lead",J2269="Unknown - Material Unknown")),
(AND(G2269="Unknown - Unlikely Lead",J2269="Unknown - Likely Lead")),
(AND(G2269="Unknown - Unlikely Lead",J2269="Unknown - Unlikely Lead")),
(AND(G2269="Unknown - Unlikely Lead",J2269="Unknown - Material Unknown")),
(AND(G2269="Unknown - Material Unknown",J2269="Unknown - Likely Lead")),
(AND(G2269="Unknown - Material Unknown",J2269="Unknown - Unlikely Lead")),
(AND(G2269="Unknown - Material Unknown",J2269="Unknown - Material Unknown")))),"Unknown",
IF((OR((AND(G2269="Unknown - Likely Lead",J2269="Non-lead - Copper")),
(AND(G2269="Unknown - Likely Lead",J2269="Non-lead - Plastic")),
(AND(G2269="Unknown - Likely Lead",J2269="Non-lead")),
(AND(G2269="Unknown - Likely Lead",J2269="Non-lead - Other")),
(AND(G2269="Unknown - Unlikely Lead",J2269="Non-lead - Copper")),
(AND(G2269="Unknown - Unlikely Lead",J2269="Non-lead - Plastic")),
(AND(G2269="Unknown - Unlikely Lead",J2269="Non-lead")),
(AND(G2269="Unknown - Unlikely Lead",J2269="Non-lead - Other")),
(AND(G2269="Unknown - Material Unknown",J2269="Non-lead - Copper")),
(AND(G2269="Unknown - Material Unknown",J2269="Non-lead - Plastic")),
(AND(G2269="Unknown - Material Unknown",J2269="Non-lead")),
(AND(G2269="Unknown - Material Unknown",J2269="Non-lead - Other")))),"Unknown",
IF((OR((AND(G2269="Non-lead - Copper",J2269="Unknown - Likely Lead")),
(AND(G2269="Non-lead - Copper",J2269="Unknown - Unlikely Lead")),
(AND(G2269="Non-lead - Copper",J2269="Unknown - Material Unknown")),
(AND(G2269="Non-lead - Plastic",J2269="Unknown - Likely Lead")),
(AND(G2269="Non-lead - Plastic",J2269="Unknown - Unlikely Lead")),
(AND(G2269="Non-lead - Plastic",J2269="Unknown - Material Unknown")),
(AND(G2269="Non-lead",J2269="Unknown - Likely Lead")),
(AND(G2269="Non-lead",J2269="Unknown - Unlikely Lead")),
(AND(G2269="Non-lead",J2269="Unknown - Material Unknown")),
(AND(G2269="Non-lead - Other",J2269="Unknown - Likely Lead")),
(AND(G2269="Non-Lead - Other",J2269="Unknown - Unlikely Lead")),
(AND(G2269="Non-Lead - Other",J2269="Unknown - Material Unknown")))),"Unknown",
IF((OR((AND(G2269="Galvanized",J2269="Unknown - Likely Lead")),
(AND(G2269="Galvanized",J2269="Unknown - Unlikely Lead")),
(AND(G2269="Galvanized",J2269="Unknown - Material Unknown")))),"Unknown",
IF((OR((AND(G2269="Galvanized",J2269="")))),"Galvanized Requiring Replacement",
IF((OR((AND(G2269="Non-lead - Copper",J2269="")),
(AND(G2269="Non-lead - Plastic",J2269="")),
(AND(G2269="Non-lead",J2269="")),
(AND(G2269="Non-lead - Other",J2269="")))),"Non-lead",
IF((OR((AND(G2269="Unknown - Likely Lead",J2269="")),
(AND(G2269="Unknown - Unlikely Lead",J2269="")),
(AND(G2269="Unknown - Material Unknown",J2269="")))),"Unknown",
""))))))))))))))))</f>
        <v>Non-Lead</v>
      </c>
      <c r="N2269" s="44" t="s">
        <v>39</v>
      </c>
    </row>
    <row r="2270" spans="1:14" ht="30" x14ac:dyDescent="0.25">
      <c r="A2270" s="34" t="s">
        <v>5512</v>
      </c>
      <c r="B2270" s="35" t="s">
        <v>475</v>
      </c>
      <c r="C2270" s="36" t="s">
        <v>5222</v>
      </c>
      <c r="D2270" s="36" t="s">
        <v>32</v>
      </c>
      <c r="E2270" s="36" t="s">
        <v>33</v>
      </c>
      <c r="F2270" s="37" t="s">
        <v>5511</v>
      </c>
      <c r="G2270" s="38" t="s">
        <v>35</v>
      </c>
      <c r="H2270" s="39" t="s">
        <v>39</v>
      </c>
      <c r="I2270" s="40" t="s">
        <v>37</v>
      </c>
      <c r="J2270" s="42" t="s">
        <v>38</v>
      </c>
      <c r="K2270" s="39" t="s">
        <v>63</v>
      </c>
      <c r="L2270" s="35"/>
      <c r="M2270" s="43" t="str">
        <f>IF((OR(G2270="Lead")),"Lead",
IF((OR(J2270="Lead")),"Lead",
IF((OR(G2270="Lead-lined galvanized")),"Lead",
IF((OR(J2270="Lead-lined galvanized")),"Lead",
IF((OR((AND(G2270="Unknown - Likely Lead",J2270="Galvanized")),
(AND(G2270="Unknown - Unlikely Lead",J2270="Galvanized")),
(AND(G2270="Unknown - Material Unknown",J2270="Galvanized")))),"Galvanized Requiring Replacement",
IF((OR((AND(G2270="Non-lead - Copper",H2270="Yes",J2270="Galvanized")),
(AND(G2270="Non-lead - Copper",H2270="Don't know",J2270="Galvanized")),
(AND(G2270="Non-lead - Copper",H2270="",J2270="Galvanized")),
(AND(G2270="Non-lead - Plastic",H2270="Yes",J2270="Galvanized")),
(AND(G2270="Non-lead - Plastic",H2270="Don't know",J2270="Galvanized")),
(AND(G2270="Non-lead - Plastic",H2270="",J2270="Galvanized")),
(AND(G2270="Non-lead",H2270="Yes",J2270="Galvanized")),
(AND(G2270="Non-lead",H2270="Don't know",J2270="Galvanized")),
(AND(G2270="Non-lead",H2270="",J2270="Galvanized")),
(AND(G2270="Non-lead - Other",H2270="Yes",J2270="Galvanized")),
(AND(G2270="Non-Lead - Other",H2270="Don't know",J2270="Galvanized")),
(AND(G2270="Galvanized",H2270="Yes",J2270="Galvanized")),
(AND(G2270="Galvanized",H2270="Don't know",J2270="Galvanized")),
(AND(G2270="Galvanized",H2270="",J2270="Galvanized")),
(AND(G2270="Non-Lead - Other",H2270="",J2270="Galvanized")))),"Galvanized Requiring Replacement",
IF((OR((AND(G2270="Non-lead - Copper",J2270="Non-lead - Copper")),
(AND(G2270="Non-lead - Copper",J2270="Non-lead - Plastic")),
(AND(G2270="Non-lead - Copper",J2270="Non-lead - Other")),
(AND(G2270="Non-lead - Copper",J2270="Non-lead")),
(AND(G2270="Non-lead - Plastic",J2270="Non-lead - Copper")),
(AND(G2270="Non-lead - Plastic",J2270="Non-lead - Plastic")),
(AND(G2270="Non-lead - Plastic",J2270="Non-lead - Other")),
(AND(G2270="Non-lead - Plastic",J2270="Non-lead")),
(AND(G2270="Non-lead",J2270="Non-lead - Copper")),
(AND(G2270="Non-lead",J2270="Non-lead - Plastic")),
(AND(G2270="Non-lead",J2270="Non-lead - Other")),
(AND(G2270="Non-lead",J2270="Non-lead")),
(AND(G2270="Non-lead - Other",J2270="Non-lead - Copper")),
(AND(G2270="Non-Lead - Other",J2270="Non-lead - Plastic")),
(AND(G2270="Non-Lead - Other",J2270="Non-lead")),
(AND(G2270="Non-Lead - Other",J2270="Non-lead - Other")))),"Non-Lead",
IF((OR((AND(G2270="Galvanized",J2270="Non-lead")),
(AND(G2270="Galvanized",J2270="Non-lead - Copper")),
(AND(G2270="Galvanized",J2270="Non-lead - Plastic")),
(AND(G2270="Galvanized",J2270="Non-lead")),
(AND(G2270="Galvanized",J2270="Non-lead - Other")))),"Non-Lead",
IF((OR((AND(G2270="Non-lead - Copper",H2270="No",J2270="Galvanized")),
(AND(G2270="Non-lead - Plastic",H2270="No",J2270="Galvanized")),
(AND(G2270="Non-lead",H2270="No",J2270="Galvanized")),
(AND(G2270="Galvanized",H2270="No",J2270="Galvanized")),
(AND(G2270="Non-lead - Other",H2270="No",J2270="Galvanized")))),"Non-lead",
IF((OR((AND(G2270="Unknown - Likely Lead",J2270="Unknown - Likely Lead")),
(AND(G2270="Unknown - Likely Lead",J2270="Unknown - Unlikely Lead")),
(AND(G2270="Unknown - Likely Lead",J2270="Unknown - Material Unknown")),
(AND(G2270="Unknown - Unlikely Lead",J2270="Unknown - Likely Lead")),
(AND(G2270="Unknown - Unlikely Lead",J2270="Unknown - Unlikely Lead")),
(AND(G2270="Unknown - Unlikely Lead",J2270="Unknown - Material Unknown")),
(AND(G2270="Unknown - Material Unknown",J2270="Unknown - Likely Lead")),
(AND(G2270="Unknown - Material Unknown",J2270="Unknown - Unlikely Lead")),
(AND(G2270="Unknown - Material Unknown",J2270="Unknown - Material Unknown")))),"Unknown",
IF((OR((AND(G2270="Unknown - Likely Lead",J2270="Non-lead - Copper")),
(AND(G2270="Unknown - Likely Lead",J2270="Non-lead - Plastic")),
(AND(G2270="Unknown - Likely Lead",J2270="Non-lead")),
(AND(G2270="Unknown - Likely Lead",J2270="Non-lead - Other")),
(AND(G2270="Unknown - Unlikely Lead",J2270="Non-lead - Copper")),
(AND(G2270="Unknown - Unlikely Lead",J2270="Non-lead - Plastic")),
(AND(G2270="Unknown - Unlikely Lead",J2270="Non-lead")),
(AND(G2270="Unknown - Unlikely Lead",J2270="Non-lead - Other")),
(AND(G2270="Unknown - Material Unknown",J2270="Non-lead - Copper")),
(AND(G2270="Unknown - Material Unknown",J2270="Non-lead - Plastic")),
(AND(G2270="Unknown - Material Unknown",J2270="Non-lead")),
(AND(G2270="Unknown - Material Unknown",J2270="Non-lead - Other")))),"Unknown",
IF((OR((AND(G2270="Non-lead - Copper",J2270="Unknown - Likely Lead")),
(AND(G2270="Non-lead - Copper",J2270="Unknown - Unlikely Lead")),
(AND(G2270="Non-lead - Copper",J2270="Unknown - Material Unknown")),
(AND(G2270="Non-lead - Plastic",J2270="Unknown - Likely Lead")),
(AND(G2270="Non-lead - Plastic",J2270="Unknown - Unlikely Lead")),
(AND(G2270="Non-lead - Plastic",J2270="Unknown - Material Unknown")),
(AND(G2270="Non-lead",J2270="Unknown - Likely Lead")),
(AND(G2270="Non-lead",J2270="Unknown - Unlikely Lead")),
(AND(G2270="Non-lead",J2270="Unknown - Material Unknown")),
(AND(G2270="Non-lead - Other",J2270="Unknown - Likely Lead")),
(AND(G2270="Non-Lead - Other",J2270="Unknown - Unlikely Lead")),
(AND(G2270="Non-Lead - Other",J2270="Unknown - Material Unknown")))),"Unknown",
IF((OR((AND(G2270="Galvanized",J2270="Unknown - Likely Lead")),
(AND(G2270="Galvanized",J2270="Unknown - Unlikely Lead")),
(AND(G2270="Galvanized",J2270="Unknown - Material Unknown")))),"Unknown",
IF((OR((AND(G2270="Galvanized",J2270="")))),"Galvanized Requiring Replacement",
IF((OR((AND(G2270="Non-lead - Copper",J2270="")),
(AND(G2270="Non-lead - Plastic",J2270="")),
(AND(G2270="Non-lead",J2270="")),
(AND(G2270="Non-lead - Other",J2270="")))),"Non-lead",
IF((OR((AND(G2270="Unknown - Likely Lead",J2270="")),
(AND(G2270="Unknown - Unlikely Lead",J2270="")),
(AND(G2270="Unknown - Material Unknown",J2270="")))),"Unknown",
""))))))))))))))))</f>
        <v>Non-Lead</v>
      </c>
      <c r="N2270" s="44" t="s">
        <v>39</v>
      </c>
    </row>
    <row r="2271" spans="1:14" ht="30" x14ac:dyDescent="0.25">
      <c r="A2271" s="34" t="s">
        <v>5513</v>
      </c>
      <c r="B2271" s="35" t="s">
        <v>3619</v>
      </c>
      <c r="C2271" s="36" t="s">
        <v>5222</v>
      </c>
      <c r="D2271" s="36" t="s">
        <v>32</v>
      </c>
      <c r="E2271" s="36" t="s">
        <v>33</v>
      </c>
      <c r="F2271" s="37" t="s">
        <v>5514</v>
      </c>
      <c r="G2271" s="38" t="s">
        <v>35</v>
      </c>
      <c r="H2271" s="39" t="s">
        <v>39</v>
      </c>
      <c r="I2271" s="40" t="s">
        <v>37</v>
      </c>
      <c r="J2271" s="42" t="s">
        <v>38</v>
      </c>
      <c r="K2271" s="39" t="s">
        <v>63</v>
      </c>
      <c r="L2271" s="35"/>
      <c r="M2271" s="43" t="str">
        <f>IF((OR(G2271="Lead")),"Lead",
IF((OR(J2271="Lead")),"Lead",
IF((OR(G2271="Lead-lined galvanized")),"Lead",
IF((OR(J2271="Lead-lined galvanized")),"Lead",
IF((OR((AND(G2271="Unknown - Likely Lead",J2271="Galvanized")),
(AND(G2271="Unknown - Unlikely Lead",J2271="Galvanized")),
(AND(G2271="Unknown - Material Unknown",J2271="Galvanized")))),"Galvanized Requiring Replacement",
IF((OR((AND(G2271="Non-lead - Copper",H2271="Yes",J2271="Galvanized")),
(AND(G2271="Non-lead - Copper",H2271="Don't know",J2271="Galvanized")),
(AND(G2271="Non-lead - Copper",H2271="",J2271="Galvanized")),
(AND(G2271="Non-lead - Plastic",H2271="Yes",J2271="Galvanized")),
(AND(G2271="Non-lead - Plastic",H2271="Don't know",J2271="Galvanized")),
(AND(G2271="Non-lead - Plastic",H2271="",J2271="Galvanized")),
(AND(G2271="Non-lead",H2271="Yes",J2271="Galvanized")),
(AND(G2271="Non-lead",H2271="Don't know",J2271="Galvanized")),
(AND(G2271="Non-lead",H2271="",J2271="Galvanized")),
(AND(G2271="Non-lead - Other",H2271="Yes",J2271="Galvanized")),
(AND(G2271="Non-Lead - Other",H2271="Don't know",J2271="Galvanized")),
(AND(G2271="Galvanized",H2271="Yes",J2271="Galvanized")),
(AND(G2271="Galvanized",H2271="Don't know",J2271="Galvanized")),
(AND(G2271="Galvanized",H2271="",J2271="Galvanized")),
(AND(G2271="Non-Lead - Other",H2271="",J2271="Galvanized")))),"Galvanized Requiring Replacement",
IF((OR((AND(G2271="Non-lead - Copper",J2271="Non-lead - Copper")),
(AND(G2271="Non-lead - Copper",J2271="Non-lead - Plastic")),
(AND(G2271="Non-lead - Copper",J2271="Non-lead - Other")),
(AND(G2271="Non-lead - Copper",J2271="Non-lead")),
(AND(G2271="Non-lead - Plastic",J2271="Non-lead - Copper")),
(AND(G2271="Non-lead - Plastic",J2271="Non-lead - Plastic")),
(AND(G2271="Non-lead - Plastic",J2271="Non-lead - Other")),
(AND(G2271="Non-lead - Plastic",J2271="Non-lead")),
(AND(G2271="Non-lead",J2271="Non-lead - Copper")),
(AND(G2271="Non-lead",J2271="Non-lead - Plastic")),
(AND(G2271="Non-lead",J2271="Non-lead - Other")),
(AND(G2271="Non-lead",J2271="Non-lead")),
(AND(G2271="Non-lead - Other",J2271="Non-lead - Copper")),
(AND(G2271="Non-Lead - Other",J2271="Non-lead - Plastic")),
(AND(G2271="Non-Lead - Other",J2271="Non-lead")),
(AND(G2271="Non-Lead - Other",J2271="Non-lead - Other")))),"Non-Lead",
IF((OR((AND(G2271="Galvanized",J2271="Non-lead")),
(AND(G2271="Galvanized",J2271="Non-lead - Copper")),
(AND(G2271="Galvanized",J2271="Non-lead - Plastic")),
(AND(G2271="Galvanized",J2271="Non-lead")),
(AND(G2271="Galvanized",J2271="Non-lead - Other")))),"Non-Lead",
IF((OR((AND(G2271="Non-lead - Copper",H2271="No",J2271="Galvanized")),
(AND(G2271="Non-lead - Plastic",H2271="No",J2271="Galvanized")),
(AND(G2271="Non-lead",H2271="No",J2271="Galvanized")),
(AND(G2271="Galvanized",H2271="No",J2271="Galvanized")),
(AND(G2271="Non-lead - Other",H2271="No",J2271="Galvanized")))),"Non-lead",
IF((OR((AND(G2271="Unknown - Likely Lead",J2271="Unknown - Likely Lead")),
(AND(G2271="Unknown - Likely Lead",J2271="Unknown - Unlikely Lead")),
(AND(G2271="Unknown - Likely Lead",J2271="Unknown - Material Unknown")),
(AND(G2271="Unknown - Unlikely Lead",J2271="Unknown - Likely Lead")),
(AND(G2271="Unknown - Unlikely Lead",J2271="Unknown - Unlikely Lead")),
(AND(G2271="Unknown - Unlikely Lead",J2271="Unknown - Material Unknown")),
(AND(G2271="Unknown - Material Unknown",J2271="Unknown - Likely Lead")),
(AND(G2271="Unknown - Material Unknown",J2271="Unknown - Unlikely Lead")),
(AND(G2271="Unknown - Material Unknown",J2271="Unknown - Material Unknown")))),"Unknown",
IF((OR((AND(G2271="Unknown - Likely Lead",J2271="Non-lead - Copper")),
(AND(G2271="Unknown - Likely Lead",J2271="Non-lead - Plastic")),
(AND(G2271="Unknown - Likely Lead",J2271="Non-lead")),
(AND(G2271="Unknown - Likely Lead",J2271="Non-lead - Other")),
(AND(G2271="Unknown - Unlikely Lead",J2271="Non-lead - Copper")),
(AND(G2271="Unknown - Unlikely Lead",J2271="Non-lead - Plastic")),
(AND(G2271="Unknown - Unlikely Lead",J2271="Non-lead")),
(AND(G2271="Unknown - Unlikely Lead",J2271="Non-lead - Other")),
(AND(G2271="Unknown - Material Unknown",J2271="Non-lead - Copper")),
(AND(G2271="Unknown - Material Unknown",J2271="Non-lead - Plastic")),
(AND(G2271="Unknown - Material Unknown",J2271="Non-lead")),
(AND(G2271="Unknown - Material Unknown",J2271="Non-lead - Other")))),"Unknown",
IF((OR((AND(G2271="Non-lead - Copper",J2271="Unknown - Likely Lead")),
(AND(G2271="Non-lead - Copper",J2271="Unknown - Unlikely Lead")),
(AND(G2271="Non-lead - Copper",J2271="Unknown - Material Unknown")),
(AND(G2271="Non-lead - Plastic",J2271="Unknown - Likely Lead")),
(AND(G2271="Non-lead - Plastic",J2271="Unknown - Unlikely Lead")),
(AND(G2271="Non-lead - Plastic",J2271="Unknown - Material Unknown")),
(AND(G2271="Non-lead",J2271="Unknown - Likely Lead")),
(AND(G2271="Non-lead",J2271="Unknown - Unlikely Lead")),
(AND(G2271="Non-lead",J2271="Unknown - Material Unknown")),
(AND(G2271="Non-lead - Other",J2271="Unknown - Likely Lead")),
(AND(G2271="Non-Lead - Other",J2271="Unknown - Unlikely Lead")),
(AND(G2271="Non-Lead - Other",J2271="Unknown - Material Unknown")))),"Unknown",
IF((OR((AND(G2271="Galvanized",J2271="Unknown - Likely Lead")),
(AND(G2271="Galvanized",J2271="Unknown - Unlikely Lead")),
(AND(G2271="Galvanized",J2271="Unknown - Material Unknown")))),"Unknown",
IF((OR((AND(G2271="Galvanized",J2271="")))),"Galvanized Requiring Replacement",
IF((OR((AND(G2271="Non-lead - Copper",J2271="")),
(AND(G2271="Non-lead - Plastic",J2271="")),
(AND(G2271="Non-lead",J2271="")),
(AND(G2271="Non-lead - Other",J2271="")))),"Non-lead",
IF((OR((AND(G2271="Unknown - Likely Lead",J2271="")),
(AND(G2271="Unknown - Unlikely Lead",J2271="")),
(AND(G2271="Unknown - Material Unknown",J2271="")))),"Unknown",
""))))))))))))))))</f>
        <v>Non-Lead</v>
      </c>
      <c r="N2271" s="44" t="s">
        <v>39</v>
      </c>
    </row>
    <row r="2272" spans="1:14" ht="30" x14ac:dyDescent="0.25">
      <c r="A2272" s="34" t="s">
        <v>5515</v>
      </c>
      <c r="B2272" s="35" t="s">
        <v>5516</v>
      </c>
      <c r="C2272" s="36" t="s">
        <v>5222</v>
      </c>
      <c r="D2272" s="36" t="s">
        <v>32</v>
      </c>
      <c r="E2272" s="36" t="s">
        <v>33</v>
      </c>
      <c r="F2272" s="37" t="s">
        <v>5517</v>
      </c>
      <c r="G2272" s="38" t="s">
        <v>35</v>
      </c>
      <c r="H2272" s="39" t="s">
        <v>39</v>
      </c>
      <c r="I2272" s="40" t="s">
        <v>37</v>
      </c>
      <c r="J2272" s="42" t="s">
        <v>38</v>
      </c>
      <c r="K2272" s="39" t="s">
        <v>63</v>
      </c>
      <c r="L2272" s="35"/>
      <c r="M2272" s="43" t="str">
        <f>IF((OR(G2272="Lead")),"Lead",
IF((OR(J2272="Lead")),"Lead",
IF((OR(G2272="Lead-lined galvanized")),"Lead",
IF((OR(J2272="Lead-lined galvanized")),"Lead",
IF((OR((AND(G2272="Unknown - Likely Lead",J2272="Galvanized")),
(AND(G2272="Unknown - Unlikely Lead",J2272="Galvanized")),
(AND(G2272="Unknown - Material Unknown",J2272="Galvanized")))),"Galvanized Requiring Replacement",
IF((OR((AND(G2272="Non-lead - Copper",H2272="Yes",J2272="Galvanized")),
(AND(G2272="Non-lead - Copper",H2272="Don't know",J2272="Galvanized")),
(AND(G2272="Non-lead - Copper",H2272="",J2272="Galvanized")),
(AND(G2272="Non-lead - Plastic",H2272="Yes",J2272="Galvanized")),
(AND(G2272="Non-lead - Plastic",H2272="Don't know",J2272="Galvanized")),
(AND(G2272="Non-lead - Plastic",H2272="",J2272="Galvanized")),
(AND(G2272="Non-lead",H2272="Yes",J2272="Galvanized")),
(AND(G2272="Non-lead",H2272="Don't know",J2272="Galvanized")),
(AND(G2272="Non-lead",H2272="",J2272="Galvanized")),
(AND(G2272="Non-lead - Other",H2272="Yes",J2272="Galvanized")),
(AND(G2272="Non-Lead - Other",H2272="Don't know",J2272="Galvanized")),
(AND(G2272="Galvanized",H2272="Yes",J2272="Galvanized")),
(AND(G2272="Galvanized",H2272="Don't know",J2272="Galvanized")),
(AND(G2272="Galvanized",H2272="",J2272="Galvanized")),
(AND(G2272="Non-Lead - Other",H2272="",J2272="Galvanized")))),"Galvanized Requiring Replacement",
IF((OR((AND(G2272="Non-lead - Copper",J2272="Non-lead - Copper")),
(AND(G2272="Non-lead - Copper",J2272="Non-lead - Plastic")),
(AND(G2272="Non-lead - Copper",J2272="Non-lead - Other")),
(AND(G2272="Non-lead - Copper",J2272="Non-lead")),
(AND(G2272="Non-lead - Plastic",J2272="Non-lead - Copper")),
(AND(G2272="Non-lead - Plastic",J2272="Non-lead - Plastic")),
(AND(G2272="Non-lead - Plastic",J2272="Non-lead - Other")),
(AND(G2272="Non-lead - Plastic",J2272="Non-lead")),
(AND(G2272="Non-lead",J2272="Non-lead - Copper")),
(AND(G2272="Non-lead",J2272="Non-lead - Plastic")),
(AND(G2272="Non-lead",J2272="Non-lead - Other")),
(AND(G2272="Non-lead",J2272="Non-lead")),
(AND(G2272="Non-lead - Other",J2272="Non-lead - Copper")),
(AND(G2272="Non-Lead - Other",J2272="Non-lead - Plastic")),
(AND(G2272="Non-Lead - Other",J2272="Non-lead")),
(AND(G2272="Non-Lead - Other",J2272="Non-lead - Other")))),"Non-Lead",
IF((OR((AND(G2272="Galvanized",J2272="Non-lead")),
(AND(G2272="Galvanized",J2272="Non-lead - Copper")),
(AND(G2272="Galvanized",J2272="Non-lead - Plastic")),
(AND(G2272="Galvanized",J2272="Non-lead")),
(AND(G2272="Galvanized",J2272="Non-lead - Other")))),"Non-Lead",
IF((OR((AND(G2272="Non-lead - Copper",H2272="No",J2272="Galvanized")),
(AND(G2272="Non-lead - Plastic",H2272="No",J2272="Galvanized")),
(AND(G2272="Non-lead",H2272="No",J2272="Galvanized")),
(AND(G2272="Galvanized",H2272="No",J2272="Galvanized")),
(AND(G2272="Non-lead - Other",H2272="No",J2272="Galvanized")))),"Non-lead",
IF((OR((AND(G2272="Unknown - Likely Lead",J2272="Unknown - Likely Lead")),
(AND(G2272="Unknown - Likely Lead",J2272="Unknown - Unlikely Lead")),
(AND(G2272="Unknown - Likely Lead",J2272="Unknown - Material Unknown")),
(AND(G2272="Unknown - Unlikely Lead",J2272="Unknown - Likely Lead")),
(AND(G2272="Unknown - Unlikely Lead",J2272="Unknown - Unlikely Lead")),
(AND(G2272="Unknown - Unlikely Lead",J2272="Unknown - Material Unknown")),
(AND(G2272="Unknown - Material Unknown",J2272="Unknown - Likely Lead")),
(AND(G2272="Unknown - Material Unknown",J2272="Unknown - Unlikely Lead")),
(AND(G2272="Unknown - Material Unknown",J2272="Unknown - Material Unknown")))),"Unknown",
IF((OR((AND(G2272="Unknown - Likely Lead",J2272="Non-lead - Copper")),
(AND(G2272="Unknown - Likely Lead",J2272="Non-lead - Plastic")),
(AND(G2272="Unknown - Likely Lead",J2272="Non-lead")),
(AND(G2272="Unknown - Likely Lead",J2272="Non-lead - Other")),
(AND(G2272="Unknown - Unlikely Lead",J2272="Non-lead - Copper")),
(AND(G2272="Unknown - Unlikely Lead",J2272="Non-lead - Plastic")),
(AND(G2272="Unknown - Unlikely Lead",J2272="Non-lead")),
(AND(G2272="Unknown - Unlikely Lead",J2272="Non-lead - Other")),
(AND(G2272="Unknown - Material Unknown",J2272="Non-lead - Copper")),
(AND(G2272="Unknown - Material Unknown",J2272="Non-lead - Plastic")),
(AND(G2272="Unknown - Material Unknown",J2272="Non-lead")),
(AND(G2272="Unknown - Material Unknown",J2272="Non-lead - Other")))),"Unknown",
IF((OR((AND(G2272="Non-lead - Copper",J2272="Unknown - Likely Lead")),
(AND(G2272="Non-lead - Copper",J2272="Unknown - Unlikely Lead")),
(AND(G2272="Non-lead - Copper",J2272="Unknown - Material Unknown")),
(AND(G2272="Non-lead - Plastic",J2272="Unknown - Likely Lead")),
(AND(G2272="Non-lead - Plastic",J2272="Unknown - Unlikely Lead")),
(AND(G2272="Non-lead - Plastic",J2272="Unknown - Material Unknown")),
(AND(G2272="Non-lead",J2272="Unknown - Likely Lead")),
(AND(G2272="Non-lead",J2272="Unknown - Unlikely Lead")),
(AND(G2272="Non-lead",J2272="Unknown - Material Unknown")),
(AND(G2272="Non-lead - Other",J2272="Unknown - Likely Lead")),
(AND(G2272="Non-Lead - Other",J2272="Unknown - Unlikely Lead")),
(AND(G2272="Non-Lead - Other",J2272="Unknown - Material Unknown")))),"Unknown",
IF((OR((AND(G2272="Galvanized",J2272="Unknown - Likely Lead")),
(AND(G2272="Galvanized",J2272="Unknown - Unlikely Lead")),
(AND(G2272="Galvanized",J2272="Unknown - Material Unknown")))),"Unknown",
IF((OR((AND(G2272="Galvanized",J2272="")))),"Galvanized Requiring Replacement",
IF((OR((AND(G2272="Non-lead - Copper",J2272="")),
(AND(G2272="Non-lead - Plastic",J2272="")),
(AND(G2272="Non-lead",J2272="")),
(AND(G2272="Non-lead - Other",J2272="")))),"Non-lead",
IF((OR((AND(G2272="Unknown - Likely Lead",J2272="")),
(AND(G2272="Unknown - Unlikely Lead",J2272="")),
(AND(G2272="Unknown - Material Unknown",J2272="")))),"Unknown",
""))))))))))))))))</f>
        <v>Non-Lead</v>
      </c>
      <c r="N2272" s="44" t="s">
        <v>39</v>
      </c>
    </row>
    <row r="2273" spans="1:14" ht="30" x14ac:dyDescent="0.25">
      <c r="A2273" s="34" t="s">
        <v>5518</v>
      </c>
      <c r="B2273" s="35" t="s">
        <v>5519</v>
      </c>
      <c r="C2273" s="36" t="s">
        <v>5222</v>
      </c>
      <c r="D2273" s="36" t="s">
        <v>32</v>
      </c>
      <c r="E2273" s="36" t="s">
        <v>33</v>
      </c>
      <c r="F2273" s="37" t="s">
        <v>5520</v>
      </c>
      <c r="G2273" s="38" t="s">
        <v>35</v>
      </c>
      <c r="H2273" s="39" t="s">
        <v>39</v>
      </c>
      <c r="I2273" s="40" t="s">
        <v>37</v>
      </c>
      <c r="J2273" s="42" t="s">
        <v>38</v>
      </c>
      <c r="K2273" s="39" t="s">
        <v>63</v>
      </c>
      <c r="L2273" s="35"/>
      <c r="M2273" s="43" t="str">
        <f>IF((OR(G2273="Lead")),"Lead",
IF((OR(J2273="Lead")),"Lead",
IF((OR(G2273="Lead-lined galvanized")),"Lead",
IF((OR(J2273="Lead-lined galvanized")),"Lead",
IF((OR((AND(G2273="Unknown - Likely Lead",J2273="Galvanized")),
(AND(G2273="Unknown - Unlikely Lead",J2273="Galvanized")),
(AND(G2273="Unknown - Material Unknown",J2273="Galvanized")))),"Galvanized Requiring Replacement",
IF((OR((AND(G2273="Non-lead - Copper",H2273="Yes",J2273="Galvanized")),
(AND(G2273="Non-lead - Copper",H2273="Don't know",J2273="Galvanized")),
(AND(G2273="Non-lead - Copper",H2273="",J2273="Galvanized")),
(AND(G2273="Non-lead - Plastic",H2273="Yes",J2273="Galvanized")),
(AND(G2273="Non-lead - Plastic",H2273="Don't know",J2273="Galvanized")),
(AND(G2273="Non-lead - Plastic",H2273="",J2273="Galvanized")),
(AND(G2273="Non-lead",H2273="Yes",J2273="Galvanized")),
(AND(G2273="Non-lead",H2273="Don't know",J2273="Galvanized")),
(AND(G2273="Non-lead",H2273="",J2273="Galvanized")),
(AND(G2273="Non-lead - Other",H2273="Yes",J2273="Galvanized")),
(AND(G2273="Non-Lead - Other",H2273="Don't know",J2273="Galvanized")),
(AND(G2273="Galvanized",H2273="Yes",J2273="Galvanized")),
(AND(G2273="Galvanized",H2273="Don't know",J2273="Galvanized")),
(AND(G2273="Galvanized",H2273="",J2273="Galvanized")),
(AND(G2273="Non-Lead - Other",H2273="",J2273="Galvanized")))),"Galvanized Requiring Replacement",
IF((OR((AND(G2273="Non-lead - Copper",J2273="Non-lead - Copper")),
(AND(G2273="Non-lead - Copper",J2273="Non-lead - Plastic")),
(AND(G2273="Non-lead - Copper",J2273="Non-lead - Other")),
(AND(G2273="Non-lead - Copper",J2273="Non-lead")),
(AND(G2273="Non-lead - Plastic",J2273="Non-lead - Copper")),
(AND(G2273="Non-lead - Plastic",J2273="Non-lead - Plastic")),
(AND(G2273="Non-lead - Plastic",J2273="Non-lead - Other")),
(AND(G2273="Non-lead - Plastic",J2273="Non-lead")),
(AND(G2273="Non-lead",J2273="Non-lead - Copper")),
(AND(G2273="Non-lead",J2273="Non-lead - Plastic")),
(AND(G2273="Non-lead",J2273="Non-lead - Other")),
(AND(G2273="Non-lead",J2273="Non-lead")),
(AND(G2273="Non-lead - Other",J2273="Non-lead - Copper")),
(AND(G2273="Non-Lead - Other",J2273="Non-lead - Plastic")),
(AND(G2273="Non-Lead - Other",J2273="Non-lead")),
(AND(G2273="Non-Lead - Other",J2273="Non-lead - Other")))),"Non-Lead",
IF((OR((AND(G2273="Galvanized",J2273="Non-lead")),
(AND(G2273="Galvanized",J2273="Non-lead - Copper")),
(AND(G2273="Galvanized",J2273="Non-lead - Plastic")),
(AND(G2273="Galvanized",J2273="Non-lead")),
(AND(G2273="Galvanized",J2273="Non-lead - Other")))),"Non-Lead",
IF((OR((AND(G2273="Non-lead - Copper",H2273="No",J2273="Galvanized")),
(AND(G2273="Non-lead - Plastic",H2273="No",J2273="Galvanized")),
(AND(G2273="Non-lead",H2273="No",J2273="Galvanized")),
(AND(G2273="Galvanized",H2273="No",J2273="Galvanized")),
(AND(G2273="Non-lead - Other",H2273="No",J2273="Galvanized")))),"Non-lead",
IF((OR((AND(G2273="Unknown - Likely Lead",J2273="Unknown - Likely Lead")),
(AND(G2273="Unknown - Likely Lead",J2273="Unknown - Unlikely Lead")),
(AND(G2273="Unknown - Likely Lead",J2273="Unknown - Material Unknown")),
(AND(G2273="Unknown - Unlikely Lead",J2273="Unknown - Likely Lead")),
(AND(G2273="Unknown - Unlikely Lead",J2273="Unknown - Unlikely Lead")),
(AND(G2273="Unknown - Unlikely Lead",J2273="Unknown - Material Unknown")),
(AND(G2273="Unknown - Material Unknown",J2273="Unknown - Likely Lead")),
(AND(G2273="Unknown - Material Unknown",J2273="Unknown - Unlikely Lead")),
(AND(G2273="Unknown - Material Unknown",J2273="Unknown - Material Unknown")))),"Unknown",
IF((OR((AND(G2273="Unknown - Likely Lead",J2273="Non-lead - Copper")),
(AND(G2273="Unknown - Likely Lead",J2273="Non-lead - Plastic")),
(AND(G2273="Unknown - Likely Lead",J2273="Non-lead")),
(AND(G2273="Unknown - Likely Lead",J2273="Non-lead - Other")),
(AND(G2273="Unknown - Unlikely Lead",J2273="Non-lead - Copper")),
(AND(G2273="Unknown - Unlikely Lead",J2273="Non-lead - Plastic")),
(AND(G2273="Unknown - Unlikely Lead",J2273="Non-lead")),
(AND(G2273="Unknown - Unlikely Lead",J2273="Non-lead - Other")),
(AND(G2273="Unknown - Material Unknown",J2273="Non-lead - Copper")),
(AND(G2273="Unknown - Material Unknown",J2273="Non-lead - Plastic")),
(AND(G2273="Unknown - Material Unknown",J2273="Non-lead")),
(AND(G2273="Unknown - Material Unknown",J2273="Non-lead - Other")))),"Unknown",
IF((OR((AND(G2273="Non-lead - Copper",J2273="Unknown - Likely Lead")),
(AND(G2273="Non-lead - Copper",J2273="Unknown - Unlikely Lead")),
(AND(G2273="Non-lead - Copper",J2273="Unknown - Material Unknown")),
(AND(G2273="Non-lead - Plastic",J2273="Unknown - Likely Lead")),
(AND(G2273="Non-lead - Plastic",J2273="Unknown - Unlikely Lead")),
(AND(G2273="Non-lead - Plastic",J2273="Unknown - Material Unknown")),
(AND(G2273="Non-lead",J2273="Unknown - Likely Lead")),
(AND(G2273="Non-lead",J2273="Unknown - Unlikely Lead")),
(AND(G2273="Non-lead",J2273="Unknown - Material Unknown")),
(AND(G2273="Non-lead - Other",J2273="Unknown - Likely Lead")),
(AND(G2273="Non-Lead - Other",J2273="Unknown - Unlikely Lead")),
(AND(G2273="Non-Lead - Other",J2273="Unknown - Material Unknown")))),"Unknown",
IF((OR((AND(G2273="Galvanized",J2273="Unknown - Likely Lead")),
(AND(G2273="Galvanized",J2273="Unknown - Unlikely Lead")),
(AND(G2273="Galvanized",J2273="Unknown - Material Unknown")))),"Unknown",
IF((OR((AND(G2273="Galvanized",J2273="")))),"Galvanized Requiring Replacement",
IF((OR((AND(G2273="Non-lead - Copper",J2273="")),
(AND(G2273="Non-lead - Plastic",J2273="")),
(AND(G2273="Non-lead",J2273="")),
(AND(G2273="Non-lead - Other",J2273="")))),"Non-lead",
IF((OR((AND(G2273="Unknown - Likely Lead",J2273="")),
(AND(G2273="Unknown - Unlikely Lead",J2273="")),
(AND(G2273="Unknown - Material Unknown",J2273="")))),"Unknown",
""))))))))))))))))</f>
        <v>Non-Lead</v>
      </c>
      <c r="N2273" s="44" t="s">
        <v>39</v>
      </c>
    </row>
    <row r="2274" spans="1:14" ht="30" x14ac:dyDescent="0.25">
      <c r="A2274" s="34" t="s">
        <v>5521</v>
      </c>
      <c r="B2274" s="35" t="s">
        <v>284</v>
      </c>
      <c r="C2274" s="36" t="s">
        <v>5169</v>
      </c>
      <c r="D2274" s="36" t="s">
        <v>32</v>
      </c>
      <c r="E2274" s="36" t="s">
        <v>33</v>
      </c>
      <c r="F2274" s="37" t="s">
        <v>5522</v>
      </c>
      <c r="G2274" s="38" t="s">
        <v>35</v>
      </c>
      <c r="H2274" s="39" t="s">
        <v>39</v>
      </c>
      <c r="I2274" s="40" t="s">
        <v>37</v>
      </c>
      <c r="J2274" s="42" t="s">
        <v>38</v>
      </c>
      <c r="K2274" s="39" t="s">
        <v>37</v>
      </c>
      <c r="L2274" s="35"/>
      <c r="M2274" s="43" t="str">
        <f>IF((OR(G2274="Lead")),"Lead",
IF((OR(J2274="Lead")),"Lead",
IF((OR(G2274="Lead-lined galvanized")),"Lead",
IF((OR(J2274="Lead-lined galvanized")),"Lead",
IF((OR((AND(G2274="Unknown - Likely Lead",J2274="Galvanized")),
(AND(G2274="Unknown - Unlikely Lead",J2274="Galvanized")),
(AND(G2274="Unknown - Material Unknown",J2274="Galvanized")))),"Galvanized Requiring Replacement",
IF((OR((AND(G2274="Non-lead - Copper",H2274="Yes",J2274="Galvanized")),
(AND(G2274="Non-lead - Copper",H2274="Don't know",J2274="Galvanized")),
(AND(G2274="Non-lead - Copper",H2274="",J2274="Galvanized")),
(AND(G2274="Non-lead - Plastic",H2274="Yes",J2274="Galvanized")),
(AND(G2274="Non-lead - Plastic",H2274="Don't know",J2274="Galvanized")),
(AND(G2274="Non-lead - Plastic",H2274="",J2274="Galvanized")),
(AND(G2274="Non-lead",H2274="Yes",J2274="Galvanized")),
(AND(G2274="Non-lead",H2274="Don't know",J2274="Galvanized")),
(AND(G2274="Non-lead",H2274="",J2274="Galvanized")),
(AND(G2274="Non-lead - Other",H2274="Yes",J2274="Galvanized")),
(AND(G2274="Non-Lead - Other",H2274="Don't know",J2274="Galvanized")),
(AND(G2274="Galvanized",H2274="Yes",J2274="Galvanized")),
(AND(G2274="Galvanized",H2274="Don't know",J2274="Galvanized")),
(AND(G2274="Galvanized",H2274="",J2274="Galvanized")),
(AND(G2274="Non-Lead - Other",H2274="",J2274="Galvanized")))),"Galvanized Requiring Replacement",
IF((OR((AND(G2274="Non-lead - Copper",J2274="Non-lead - Copper")),
(AND(G2274="Non-lead - Copper",J2274="Non-lead - Plastic")),
(AND(G2274="Non-lead - Copper",J2274="Non-lead - Other")),
(AND(G2274="Non-lead - Copper",J2274="Non-lead")),
(AND(G2274="Non-lead - Plastic",J2274="Non-lead - Copper")),
(AND(G2274="Non-lead - Plastic",J2274="Non-lead - Plastic")),
(AND(G2274="Non-lead - Plastic",J2274="Non-lead - Other")),
(AND(G2274="Non-lead - Plastic",J2274="Non-lead")),
(AND(G2274="Non-lead",J2274="Non-lead - Copper")),
(AND(G2274="Non-lead",J2274="Non-lead - Plastic")),
(AND(G2274="Non-lead",J2274="Non-lead - Other")),
(AND(G2274="Non-lead",J2274="Non-lead")),
(AND(G2274="Non-lead - Other",J2274="Non-lead - Copper")),
(AND(G2274="Non-Lead - Other",J2274="Non-lead - Plastic")),
(AND(G2274="Non-Lead - Other",J2274="Non-lead")),
(AND(G2274="Non-Lead - Other",J2274="Non-lead - Other")))),"Non-Lead",
IF((OR((AND(G2274="Galvanized",J2274="Non-lead")),
(AND(G2274="Galvanized",J2274="Non-lead - Copper")),
(AND(G2274="Galvanized",J2274="Non-lead - Plastic")),
(AND(G2274="Galvanized",J2274="Non-lead")),
(AND(G2274="Galvanized",J2274="Non-lead - Other")))),"Non-Lead",
IF((OR((AND(G2274="Non-lead - Copper",H2274="No",J2274="Galvanized")),
(AND(G2274="Non-lead - Plastic",H2274="No",J2274="Galvanized")),
(AND(G2274="Non-lead",H2274="No",J2274="Galvanized")),
(AND(G2274="Galvanized",H2274="No",J2274="Galvanized")),
(AND(G2274="Non-lead - Other",H2274="No",J2274="Galvanized")))),"Non-lead",
IF((OR((AND(G2274="Unknown - Likely Lead",J2274="Unknown - Likely Lead")),
(AND(G2274="Unknown - Likely Lead",J2274="Unknown - Unlikely Lead")),
(AND(G2274="Unknown - Likely Lead",J2274="Unknown - Material Unknown")),
(AND(G2274="Unknown - Unlikely Lead",J2274="Unknown - Likely Lead")),
(AND(G2274="Unknown - Unlikely Lead",J2274="Unknown - Unlikely Lead")),
(AND(G2274="Unknown - Unlikely Lead",J2274="Unknown - Material Unknown")),
(AND(G2274="Unknown - Material Unknown",J2274="Unknown - Likely Lead")),
(AND(G2274="Unknown - Material Unknown",J2274="Unknown - Unlikely Lead")),
(AND(G2274="Unknown - Material Unknown",J2274="Unknown - Material Unknown")))),"Unknown",
IF((OR((AND(G2274="Unknown - Likely Lead",J2274="Non-lead - Copper")),
(AND(G2274="Unknown - Likely Lead",J2274="Non-lead - Plastic")),
(AND(G2274="Unknown - Likely Lead",J2274="Non-lead")),
(AND(G2274="Unknown - Likely Lead",J2274="Non-lead - Other")),
(AND(G2274="Unknown - Unlikely Lead",J2274="Non-lead - Copper")),
(AND(G2274="Unknown - Unlikely Lead",J2274="Non-lead - Plastic")),
(AND(G2274="Unknown - Unlikely Lead",J2274="Non-lead")),
(AND(G2274="Unknown - Unlikely Lead",J2274="Non-lead - Other")),
(AND(G2274="Unknown - Material Unknown",J2274="Non-lead - Copper")),
(AND(G2274="Unknown - Material Unknown",J2274="Non-lead - Plastic")),
(AND(G2274="Unknown - Material Unknown",J2274="Non-lead")),
(AND(G2274="Unknown - Material Unknown",J2274="Non-lead - Other")))),"Unknown",
IF((OR((AND(G2274="Non-lead - Copper",J2274="Unknown - Likely Lead")),
(AND(G2274="Non-lead - Copper",J2274="Unknown - Unlikely Lead")),
(AND(G2274="Non-lead - Copper",J2274="Unknown - Material Unknown")),
(AND(G2274="Non-lead - Plastic",J2274="Unknown - Likely Lead")),
(AND(G2274="Non-lead - Plastic",J2274="Unknown - Unlikely Lead")),
(AND(G2274="Non-lead - Plastic",J2274="Unknown - Material Unknown")),
(AND(G2274="Non-lead",J2274="Unknown - Likely Lead")),
(AND(G2274="Non-lead",J2274="Unknown - Unlikely Lead")),
(AND(G2274="Non-lead",J2274="Unknown - Material Unknown")),
(AND(G2274="Non-lead - Other",J2274="Unknown - Likely Lead")),
(AND(G2274="Non-Lead - Other",J2274="Unknown - Unlikely Lead")),
(AND(G2274="Non-Lead - Other",J2274="Unknown - Material Unknown")))),"Unknown",
IF((OR((AND(G2274="Galvanized",J2274="Unknown - Likely Lead")),
(AND(G2274="Galvanized",J2274="Unknown - Unlikely Lead")),
(AND(G2274="Galvanized",J2274="Unknown - Material Unknown")))),"Unknown",
IF((OR((AND(G2274="Galvanized",J2274="")))),"Galvanized Requiring Replacement",
IF((OR((AND(G2274="Non-lead - Copper",J2274="")),
(AND(G2274="Non-lead - Plastic",J2274="")),
(AND(G2274="Non-lead",J2274="")),
(AND(G2274="Non-lead - Other",J2274="")))),"Non-lead",
IF((OR((AND(G2274="Unknown - Likely Lead",J2274="")),
(AND(G2274="Unknown - Unlikely Lead",J2274="")),
(AND(G2274="Unknown - Material Unknown",J2274="")))),"Unknown",
""))))))))))))))))</f>
        <v>Non-Lead</v>
      </c>
      <c r="N2274" s="44" t="s">
        <v>39</v>
      </c>
    </row>
    <row r="2275" spans="1:14" ht="30" x14ac:dyDescent="0.25">
      <c r="A2275" s="34" t="s">
        <v>5523</v>
      </c>
      <c r="B2275" s="35" t="s">
        <v>5524</v>
      </c>
      <c r="C2275" s="36" t="s">
        <v>5330</v>
      </c>
      <c r="D2275" s="36" t="s">
        <v>32</v>
      </c>
      <c r="E2275" s="36" t="s">
        <v>33</v>
      </c>
      <c r="F2275" s="37" t="s">
        <v>5525</v>
      </c>
      <c r="G2275" s="38" t="s">
        <v>35</v>
      </c>
      <c r="H2275" s="39" t="s">
        <v>39</v>
      </c>
      <c r="I2275" s="40" t="s">
        <v>37</v>
      </c>
      <c r="J2275" s="42" t="s">
        <v>38</v>
      </c>
      <c r="K2275" s="39" t="s">
        <v>37</v>
      </c>
      <c r="L2275" s="35"/>
      <c r="M2275" s="43" t="str">
        <f>IF((OR(G2275="Lead")),"Lead",
IF((OR(J2275="Lead")),"Lead",
IF((OR(G2275="Lead-lined galvanized")),"Lead",
IF((OR(J2275="Lead-lined galvanized")),"Lead",
IF((OR((AND(G2275="Unknown - Likely Lead",J2275="Galvanized")),
(AND(G2275="Unknown - Unlikely Lead",J2275="Galvanized")),
(AND(G2275="Unknown - Material Unknown",J2275="Galvanized")))),"Galvanized Requiring Replacement",
IF((OR((AND(G2275="Non-lead - Copper",H2275="Yes",J2275="Galvanized")),
(AND(G2275="Non-lead - Copper",H2275="Don't know",J2275="Galvanized")),
(AND(G2275="Non-lead - Copper",H2275="",J2275="Galvanized")),
(AND(G2275="Non-lead - Plastic",H2275="Yes",J2275="Galvanized")),
(AND(G2275="Non-lead - Plastic",H2275="Don't know",J2275="Galvanized")),
(AND(G2275="Non-lead - Plastic",H2275="",J2275="Galvanized")),
(AND(G2275="Non-lead",H2275="Yes",J2275="Galvanized")),
(AND(G2275="Non-lead",H2275="Don't know",J2275="Galvanized")),
(AND(G2275="Non-lead",H2275="",J2275="Galvanized")),
(AND(G2275="Non-lead - Other",H2275="Yes",J2275="Galvanized")),
(AND(G2275="Non-Lead - Other",H2275="Don't know",J2275="Galvanized")),
(AND(G2275="Galvanized",H2275="Yes",J2275="Galvanized")),
(AND(G2275="Galvanized",H2275="Don't know",J2275="Galvanized")),
(AND(G2275="Galvanized",H2275="",J2275="Galvanized")),
(AND(G2275="Non-Lead - Other",H2275="",J2275="Galvanized")))),"Galvanized Requiring Replacement",
IF((OR((AND(G2275="Non-lead - Copper",J2275="Non-lead - Copper")),
(AND(G2275="Non-lead - Copper",J2275="Non-lead - Plastic")),
(AND(G2275="Non-lead - Copper",J2275="Non-lead - Other")),
(AND(G2275="Non-lead - Copper",J2275="Non-lead")),
(AND(G2275="Non-lead - Plastic",J2275="Non-lead - Copper")),
(AND(G2275="Non-lead - Plastic",J2275="Non-lead - Plastic")),
(AND(G2275="Non-lead - Plastic",J2275="Non-lead - Other")),
(AND(G2275="Non-lead - Plastic",J2275="Non-lead")),
(AND(G2275="Non-lead",J2275="Non-lead - Copper")),
(AND(G2275="Non-lead",J2275="Non-lead - Plastic")),
(AND(G2275="Non-lead",J2275="Non-lead - Other")),
(AND(G2275="Non-lead",J2275="Non-lead")),
(AND(G2275="Non-lead - Other",J2275="Non-lead - Copper")),
(AND(G2275="Non-Lead - Other",J2275="Non-lead - Plastic")),
(AND(G2275="Non-Lead - Other",J2275="Non-lead")),
(AND(G2275="Non-Lead - Other",J2275="Non-lead - Other")))),"Non-Lead",
IF((OR((AND(G2275="Galvanized",J2275="Non-lead")),
(AND(G2275="Galvanized",J2275="Non-lead - Copper")),
(AND(G2275="Galvanized",J2275="Non-lead - Plastic")),
(AND(G2275="Galvanized",J2275="Non-lead")),
(AND(G2275="Galvanized",J2275="Non-lead - Other")))),"Non-Lead",
IF((OR((AND(G2275="Non-lead - Copper",H2275="No",J2275="Galvanized")),
(AND(G2275="Non-lead - Plastic",H2275="No",J2275="Galvanized")),
(AND(G2275="Non-lead",H2275="No",J2275="Galvanized")),
(AND(G2275="Galvanized",H2275="No",J2275="Galvanized")),
(AND(G2275="Non-lead - Other",H2275="No",J2275="Galvanized")))),"Non-lead",
IF((OR((AND(G2275="Unknown - Likely Lead",J2275="Unknown - Likely Lead")),
(AND(G2275="Unknown - Likely Lead",J2275="Unknown - Unlikely Lead")),
(AND(G2275="Unknown - Likely Lead",J2275="Unknown - Material Unknown")),
(AND(G2275="Unknown - Unlikely Lead",J2275="Unknown - Likely Lead")),
(AND(G2275="Unknown - Unlikely Lead",J2275="Unknown - Unlikely Lead")),
(AND(G2275="Unknown - Unlikely Lead",J2275="Unknown - Material Unknown")),
(AND(G2275="Unknown - Material Unknown",J2275="Unknown - Likely Lead")),
(AND(G2275="Unknown - Material Unknown",J2275="Unknown - Unlikely Lead")),
(AND(G2275="Unknown - Material Unknown",J2275="Unknown - Material Unknown")))),"Unknown",
IF((OR((AND(G2275="Unknown - Likely Lead",J2275="Non-lead - Copper")),
(AND(G2275="Unknown - Likely Lead",J2275="Non-lead - Plastic")),
(AND(G2275="Unknown - Likely Lead",J2275="Non-lead")),
(AND(G2275="Unknown - Likely Lead",J2275="Non-lead - Other")),
(AND(G2275="Unknown - Unlikely Lead",J2275="Non-lead - Copper")),
(AND(G2275="Unknown - Unlikely Lead",J2275="Non-lead - Plastic")),
(AND(G2275="Unknown - Unlikely Lead",J2275="Non-lead")),
(AND(G2275="Unknown - Unlikely Lead",J2275="Non-lead - Other")),
(AND(G2275="Unknown - Material Unknown",J2275="Non-lead - Copper")),
(AND(G2275="Unknown - Material Unknown",J2275="Non-lead - Plastic")),
(AND(G2275="Unknown - Material Unknown",J2275="Non-lead")),
(AND(G2275="Unknown - Material Unknown",J2275="Non-lead - Other")))),"Unknown",
IF((OR((AND(G2275="Non-lead - Copper",J2275="Unknown - Likely Lead")),
(AND(G2275="Non-lead - Copper",J2275="Unknown - Unlikely Lead")),
(AND(G2275="Non-lead - Copper",J2275="Unknown - Material Unknown")),
(AND(G2275="Non-lead - Plastic",J2275="Unknown - Likely Lead")),
(AND(G2275="Non-lead - Plastic",J2275="Unknown - Unlikely Lead")),
(AND(G2275="Non-lead - Plastic",J2275="Unknown - Material Unknown")),
(AND(G2275="Non-lead",J2275="Unknown - Likely Lead")),
(AND(G2275="Non-lead",J2275="Unknown - Unlikely Lead")),
(AND(G2275="Non-lead",J2275="Unknown - Material Unknown")),
(AND(G2275="Non-lead - Other",J2275="Unknown - Likely Lead")),
(AND(G2275="Non-Lead - Other",J2275="Unknown - Unlikely Lead")),
(AND(G2275="Non-Lead - Other",J2275="Unknown - Material Unknown")))),"Unknown",
IF((OR((AND(G2275="Galvanized",J2275="Unknown - Likely Lead")),
(AND(G2275="Galvanized",J2275="Unknown - Unlikely Lead")),
(AND(G2275="Galvanized",J2275="Unknown - Material Unknown")))),"Unknown",
IF((OR((AND(G2275="Galvanized",J2275="")))),"Galvanized Requiring Replacement",
IF((OR((AND(G2275="Non-lead - Copper",J2275="")),
(AND(G2275="Non-lead - Plastic",J2275="")),
(AND(G2275="Non-lead",J2275="")),
(AND(G2275="Non-lead - Other",J2275="")))),"Non-lead",
IF((OR((AND(G2275="Unknown - Likely Lead",J2275="")),
(AND(G2275="Unknown - Unlikely Lead",J2275="")),
(AND(G2275="Unknown - Material Unknown",J2275="")))),"Unknown",
""))))))))))))))))</f>
        <v>Non-Lead</v>
      </c>
      <c r="N2275" s="44" t="s">
        <v>39</v>
      </c>
    </row>
    <row r="2276" spans="1:14" ht="30" x14ac:dyDescent="0.25">
      <c r="A2276" s="34" t="s">
        <v>5526</v>
      </c>
      <c r="B2276" s="35" t="s">
        <v>174</v>
      </c>
      <c r="C2276" s="36" t="s">
        <v>5449</v>
      </c>
      <c r="D2276" s="36" t="s">
        <v>32</v>
      </c>
      <c r="E2276" s="36" t="s">
        <v>33</v>
      </c>
      <c r="F2276" s="37" t="s">
        <v>5527</v>
      </c>
      <c r="G2276" s="38" t="s">
        <v>35</v>
      </c>
      <c r="H2276" s="39" t="s">
        <v>39</v>
      </c>
      <c r="I2276" s="40" t="s">
        <v>37</v>
      </c>
      <c r="J2276" s="42" t="s">
        <v>38</v>
      </c>
      <c r="K2276" s="39" t="s">
        <v>63</v>
      </c>
      <c r="L2276" s="35"/>
      <c r="M2276" s="43" t="str">
        <f>IF((OR(G2276="Lead")),"Lead",
IF((OR(J2276="Lead")),"Lead",
IF((OR(G2276="Lead-lined galvanized")),"Lead",
IF((OR(J2276="Lead-lined galvanized")),"Lead",
IF((OR((AND(G2276="Unknown - Likely Lead",J2276="Galvanized")),
(AND(G2276="Unknown - Unlikely Lead",J2276="Galvanized")),
(AND(G2276="Unknown - Material Unknown",J2276="Galvanized")))),"Galvanized Requiring Replacement",
IF((OR((AND(G2276="Non-lead - Copper",H2276="Yes",J2276="Galvanized")),
(AND(G2276="Non-lead - Copper",H2276="Don't know",J2276="Galvanized")),
(AND(G2276="Non-lead - Copper",H2276="",J2276="Galvanized")),
(AND(G2276="Non-lead - Plastic",H2276="Yes",J2276="Galvanized")),
(AND(G2276="Non-lead - Plastic",H2276="Don't know",J2276="Galvanized")),
(AND(G2276="Non-lead - Plastic",H2276="",J2276="Galvanized")),
(AND(G2276="Non-lead",H2276="Yes",J2276="Galvanized")),
(AND(G2276="Non-lead",H2276="Don't know",J2276="Galvanized")),
(AND(G2276="Non-lead",H2276="",J2276="Galvanized")),
(AND(G2276="Non-lead - Other",H2276="Yes",J2276="Galvanized")),
(AND(G2276="Non-Lead - Other",H2276="Don't know",J2276="Galvanized")),
(AND(G2276="Galvanized",H2276="Yes",J2276="Galvanized")),
(AND(G2276="Galvanized",H2276="Don't know",J2276="Galvanized")),
(AND(G2276="Galvanized",H2276="",J2276="Galvanized")),
(AND(G2276="Non-Lead - Other",H2276="",J2276="Galvanized")))),"Galvanized Requiring Replacement",
IF((OR((AND(G2276="Non-lead - Copper",J2276="Non-lead - Copper")),
(AND(G2276="Non-lead - Copper",J2276="Non-lead - Plastic")),
(AND(G2276="Non-lead - Copper",J2276="Non-lead - Other")),
(AND(G2276="Non-lead - Copper",J2276="Non-lead")),
(AND(G2276="Non-lead - Plastic",J2276="Non-lead - Copper")),
(AND(G2276="Non-lead - Plastic",J2276="Non-lead - Plastic")),
(AND(G2276="Non-lead - Plastic",J2276="Non-lead - Other")),
(AND(G2276="Non-lead - Plastic",J2276="Non-lead")),
(AND(G2276="Non-lead",J2276="Non-lead - Copper")),
(AND(G2276="Non-lead",J2276="Non-lead - Plastic")),
(AND(G2276="Non-lead",J2276="Non-lead - Other")),
(AND(G2276="Non-lead",J2276="Non-lead")),
(AND(G2276="Non-lead - Other",J2276="Non-lead - Copper")),
(AND(G2276="Non-Lead - Other",J2276="Non-lead - Plastic")),
(AND(G2276="Non-Lead - Other",J2276="Non-lead")),
(AND(G2276="Non-Lead - Other",J2276="Non-lead - Other")))),"Non-Lead",
IF((OR((AND(G2276="Galvanized",J2276="Non-lead")),
(AND(G2276="Galvanized",J2276="Non-lead - Copper")),
(AND(G2276="Galvanized",J2276="Non-lead - Plastic")),
(AND(G2276="Galvanized",J2276="Non-lead")),
(AND(G2276="Galvanized",J2276="Non-lead - Other")))),"Non-Lead",
IF((OR((AND(G2276="Non-lead - Copper",H2276="No",J2276="Galvanized")),
(AND(G2276="Non-lead - Plastic",H2276="No",J2276="Galvanized")),
(AND(G2276="Non-lead",H2276="No",J2276="Galvanized")),
(AND(G2276="Galvanized",H2276="No",J2276="Galvanized")),
(AND(G2276="Non-lead - Other",H2276="No",J2276="Galvanized")))),"Non-lead",
IF((OR((AND(G2276="Unknown - Likely Lead",J2276="Unknown - Likely Lead")),
(AND(G2276="Unknown - Likely Lead",J2276="Unknown - Unlikely Lead")),
(AND(G2276="Unknown - Likely Lead",J2276="Unknown - Material Unknown")),
(AND(G2276="Unknown - Unlikely Lead",J2276="Unknown - Likely Lead")),
(AND(G2276="Unknown - Unlikely Lead",J2276="Unknown - Unlikely Lead")),
(AND(G2276="Unknown - Unlikely Lead",J2276="Unknown - Material Unknown")),
(AND(G2276="Unknown - Material Unknown",J2276="Unknown - Likely Lead")),
(AND(G2276="Unknown - Material Unknown",J2276="Unknown - Unlikely Lead")),
(AND(G2276="Unknown - Material Unknown",J2276="Unknown - Material Unknown")))),"Unknown",
IF((OR((AND(G2276="Unknown - Likely Lead",J2276="Non-lead - Copper")),
(AND(G2276="Unknown - Likely Lead",J2276="Non-lead - Plastic")),
(AND(G2276="Unknown - Likely Lead",J2276="Non-lead")),
(AND(G2276="Unknown - Likely Lead",J2276="Non-lead - Other")),
(AND(G2276="Unknown - Unlikely Lead",J2276="Non-lead - Copper")),
(AND(G2276="Unknown - Unlikely Lead",J2276="Non-lead - Plastic")),
(AND(G2276="Unknown - Unlikely Lead",J2276="Non-lead")),
(AND(G2276="Unknown - Unlikely Lead",J2276="Non-lead - Other")),
(AND(G2276="Unknown - Material Unknown",J2276="Non-lead - Copper")),
(AND(G2276="Unknown - Material Unknown",J2276="Non-lead - Plastic")),
(AND(G2276="Unknown - Material Unknown",J2276="Non-lead")),
(AND(G2276="Unknown - Material Unknown",J2276="Non-lead - Other")))),"Unknown",
IF((OR((AND(G2276="Non-lead - Copper",J2276="Unknown - Likely Lead")),
(AND(G2276="Non-lead - Copper",J2276="Unknown - Unlikely Lead")),
(AND(G2276="Non-lead - Copper",J2276="Unknown - Material Unknown")),
(AND(G2276="Non-lead - Plastic",J2276="Unknown - Likely Lead")),
(AND(G2276="Non-lead - Plastic",J2276="Unknown - Unlikely Lead")),
(AND(G2276="Non-lead - Plastic",J2276="Unknown - Material Unknown")),
(AND(G2276="Non-lead",J2276="Unknown - Likely Lead")),
(AND(G2276="Non-lead",J2276="Unknown - Unlikely Lead")),
(AND(G2276="Non-lead",J2276="Unknown - Material Unknown")),
(AND(G2276="Non-lead - Other",J2276="Unknown - Likely Lead")),
(AND(G2276="Non-Lead - Other",J2276="Unknown - Unlikely Lead")),
(AND(G2276="Non-Lead - Other",J2276="Unknown - Material Unknown")))),"Unknown",
IF((OR((AND(G2276="Galvanized",J2276="Unknown - Likely Lead")),
(AND(G2276="Galvanized",J2276="Unknown - Unlikely Lead")),
(AND(G2276="Galvanized",J2276="Unknown - Material Unknown")))),"Unknown",
IF((OR((AND(G2276="Galvanized",J2276="")))),"Galvanized Requiring Replacement",
IF((OR((AND(G2276="Non-lead - Copper",J2276="")),
(AND(G2276="Non-lead - Plastic",J2276="")),
(AND(G2276="Non-lead",J2276="")),
(AND(G2276="Non-lead - Other",J2276="")))),"Non-lead",
IF((OR((AND(G2276="Unknown - Likely Lead",J2276="")),
(AND(G2276="Unknown - Unlikely Lead",J2276="")),
(AND(G2276="Unknown - Material Unknown",J2276="")))),"Unknown",
""))))))))))))))))</f>
        <v>Non-Lead</v>
      </c>
      <c r="N2276" s="44" t="s">
        <v>39</v>
      </c>
    </row>
    <row r="2277" spans="1:14" x14ac:dyDescent="0.25">
      <c r="A2277" s="34" t="s">
        <v>5528</v>
      </c>
      <c r="B2277" s="35" t="s">
        <v>406</v>
      </c>
      <c r="C2277" s="36" t="s">
        <v>5529</v>
      </c>
      <c r="D2277" s="36" t="s">
        <v>32</v>
      </c>
      <c r="E2277" s="36" t="s">
        <v>33</v>
      </c>
      <c r="F2277" s="37" t="s">
        <v>5530</v>
      </c>
      <c r="G2277" s="38" t="s">
        <v>35</v>
      </c>
      <c r="H2277" s="39" t="s">
        <v>39</v>
      </c>
      <c r="I2277" s="40" t="s">
        <v>48</v>
      </c>
      <c r="J2277" s="42" t="s">
        <v>47</v>
      </c>
      <c r="K2277" s="39" t="s">
        <v>48</v>
      </c>
      <c r="L2277" s="35"/>
      <c r="M2277" s="43" t="str">
        <f>IF((OR(G2277="Lead")),"Lead",
IF((OR(J2277="Lead")),"Lead",
IF((OR(G2277="Lead-lined galvanized")),"Lead",
IF((OR(J2277="Lead-lined galvanized")),"Lead",
IF((OR((AND(G2277="Unknown - Likely Lead",J2277="Galvanized")),
(AND(G2277="Unknown - Unlikely Lead",J2277="Galvanized")),
(AND(G2277="Unknown - Material Unknown",J2277="Galvanized")))),"Galvanized Requiring Replacement",
IF((OR((AND(G2277="Non-lead - Copper",H2277="Yes",J2277="Galvanized")),
(AND(G2277="Non-lead - Copper",H2277="Don't know",J2277="Galvanized")),
(AND(G2277="Non-lead - Copper",H2277="",J2277="Galvanized")),
(AND(G2277="Non-lead - Plastic",H2277="Yes",J2277="Galvanized")),
(AND(G2277="Non-lead - Plastic",H2277="Don't know",J2277="Galvanized")),
(AND(G2277="Non-lead - Plastic",H2277="",J2277="Galvanized")),
(AND(G2277="Non-lead",H2277="Yes",J2277="Galvanized")),
(AND(G2277="Non-lead",H2277="Don't know",J2277="Galvanized")),
(AND(G2277="Non-lead",H2277="",J2277="Galvanized")),
(AND(G2277="Non-lead - Other",H2277="Yes",J2277="Galvanized")),
(AND(G2277="Non-Lead - Other",H2277="Don't know",J2277="Galvanized")),
(AND(G2277="Galvanized",H2277="Yes",J2277="Galvanized")),
(AND(G2277="Galvanized",H2277="Don't know",J2277="Galvanized")),
(AND(G2277="Galvanized",H2277="",J2277="Galvanized")),
(AND(G2277="Non-Lead - Other",H2277="",J2277="Galvanized")))),"Galvanized Requiring Replacement",
IF((OR((AND(G2277="Non-lead - Copper",J2277="Non-lead - Copper")),
(AND(G2277="Non-lead - Copper",J2277="Non-lead - Plastic")),
(AND(G2277="Non-lead - Copper",J2277="Non-lead - Other")),
(AND(G2277="Non-lead - Copper",J2277="Non-lead")),
(AND(G2277="Non-lead - Plastic",J2277="Non-lead - Copper")),
(AND(G2277="Non-lead - Plastic",J2277="Non-lead - Plastic")),
(AND(G2277="Non-lead - Plastic",J2277="Non-lead - Other")),
(AND(G2277="Non-lead - Plastic",J2277="Non-lead")),
(AND(G2277="Non-lead",J2277="Non-lead - Copper")),
(AND(G2277="Non-lead",J2277="Non-lead - Plastic")),
(AND(G2277="Non-lead",J2277="Non-lead - Other")),
(AND(G2277="Non-lead",J2277="Non-lead")),
(AND(G2277="Non-lead - Other",J2277="Non-lead - Copper")),
(AND(G2277="Non-Lead - Other",J2277="Non-lead - Plastic")),
(AND(G2277="Non-Lead - Other",J2277="Non-lead")),
(AND(G2277="Non-Lead - Other",J2277="Non-lead - Other")))),"Non-Lead",
IF((OR((AND(G2277="Galvanized",J2277="Non-lead")),
(AND(G2277="Galvanized",J2277="Non-lead - Copper")),
(AND(G2277="Galvanized",J2277="Non-lead - Plastic")),
(AND(G2277="Galvanized",J2277="Non-lead")),
(AND(G2277="Galvanized",J2277="Non-lead - Other")))),"Non-Lead",
IF((OR((AND(G2277="Non-lead - Copper",H2277="No",J2277="Galvanized")),
(AND(G2277="Non-lead - Plastic",H2277="No",J2277="Galvanized")),
(AND(G2277="Non-lead",H2277="No",J2277="Galvanized")),
(AND(G2277="Galvanized",H2277="No",J2277="Galvanized")),
(AND(G2277="Non-lead - Other",H2277="No",J2277="Galvanized")))),"Non-lead",
IF((OR((AND(G2277="Unknown - Likely Lead",J2277="Unknown - Likely Lead")),
(AND(G2277="Unknown - Likely Lead",J2277="Unknown - Unlikely Lead")),
(AND(G2277="Unknown - Likely Lead",J2277="Unknown - Material Unknown")),
(AND(G2277="Unknown - Unlikely Lead",J2277="Unknown - Likely Lead")),
(AND(G2277="Unknown - Unlikely Lead",J2277="Unknown - Unlikely Lead")),
(AND(G2277="Unknown - Unlikely Lead",J2277="Unknown - Material Unknown")),
(AND(G2277="Unknown - Material Unknown",J2277="Unknown - Likely Lead")),
(AND(G2277="Unknown - Material Unknown",J2277="Unknown - Unlikely Lead")),
(AND(G2277="Unknown - Material Unknown",J2277="Unknown - Material Unknown")))),"Unknown",
IF((OR((AND(G2277="Unknown - Likely Lead",J2277="Non-lead - Copper")),
(AND(G2277="Unknown - Likely Lead",J2277="Non-lead - Plastic")),
(AND(G2277="Unknown - Likely Lead",J2277="Non-lead")),
(AND(G2277="Unknown - Likely Lead",J2277="Non-lead - Other")),
(AND(G2277="Unknown - Unlikely Lead",J2277="Non-lead - Copper")),
(AND(G2277="Unknown - Unlikely Lead",J2277="Non-lead - Plastic")),
(AND(G2277="Unknown - Unlikely Lead",J2277="Non-lead")),
(AND(G2277="Unknown - Unlikely Lead",J2277="Non-lead - Other")),
(AND(G2277="Unknown - Material Unknown",J2277="Non-lead - Copper")),
(AND(G2277="Unknown - Material Unknown",J2277="Non-lead - Plastic")),
(AND(G2277="Unknown - Material Unknown",J2277="Non-lead")),
(AND(G2277="Unknown - Material Unknown",J2277="Non-lead - Other")))),"Unknown",
IF((OR((AND(G2277="Non-lead - Copper",J2277="Unknown - Likely Lead")),
(AND(G2277="Non-lead - Copper",J2277="Unknown - Unlikely Lead")),
(AND(G2277="Non-lead - Copper",J2277="Unknown - Material Unknown")),
(AND(G2277="Non-lead - Plastic",J2277="Unknown - Likely Lead")),
(AND(G2277="Non-lead - Plastic",J2277="Unknown - Unlikely Lead")),
(AND(G2277="Non-lead - Plastic",J2277="Unknown - Material Unknown")),
(AND(G2277="Non-lead",J2277="Unknown - Likely Lead")),
(AND(G2277="Non-lead",J2277="Unknown - Unlikely Lead")),
(AND(G2277="Non-lead",J2277="Unknown - Material Unknown")),
(AND(G2277="Non-lead - Other",J2277="Unknown - Likely Lead")),
(AND(G2277="Non-Lead - Other",J2277="Unknown - Unlikely Lead")),
(AND(G2277="Non-Lead - Other",J2277="Unknown - Material Unknown")))),"Unknown",
IF((OR((AND(G2277="Galvanized",J2277="Unknown - Likely Lead")),
(AND(G2277="Galvanized",J2277="Unknown - Unlikely Lead")),
(AND(G2277="Galvanized",J2277="Unknown - Material Unknown")))),"Unknown",
IF((OR((AND(G2277="Galvanized",J2277="")))),"Galvanized Requiring Replacement",
IF((OR((AND(G2277="Non-lead - Copper",J2277="")),
(AND(G2277="Non-lead - Plastic",J2277="")),
(AND(G2277="Non-lead",J2277="")),
(AND(G2277="Non-lead - Other",J2277="")))),"Non-lead",
IF((OR((AND(G2277="Unknown - Likely Lead",J2277="")),
(AND(G2277="Unknown - Unlikely Lead",J2277="")),
(AND(G2277="Unknown - Material Unknown",J2277="")))),"Unknown",
""))))))))))))))))</f>
        <v>Non-Lead</v>
      </c>
      <c r="N2277" s="44" t="s">
        <v>39</v>
      </c>
    </row>
    <row r="2278" spans="1:14" x14ac:dyDescent="0.25">
      <c r="A2278" s="34" t="s">
        <v>5531</v>
      </c>
      <c r="B2278" s="35" t="s">
        <v>1154</v>
      </c>
      <c r="C2278" s="36" t="s">
        <v>5529</v>
      </c>
      <c r="D2278" s="36" t="s">
        <v>32</v>
      </c>
      <c r="E2278" s="36" t="s">
        <v>33</v>
      </c>
      <c r="F2278" s="37" t="s">
        <v>5532</v>
      </c>
      <c r="G2278" s="38" t="s">
        <v>35</v>
      </c>
      <c r="H2278" s="39" t="s">
        <v>39</v>
      </c>
      <c r="I2278" s="40" t="s">
        <v>48</v>
      </c>
      <c r="J2278" s="42" t="s">
        <v>47</v>
      </c>
      <c r="K2278" s="39" t="s">
        <v>48</v>
      </c>
      <c r="L2278" s="35"/>
      <c r="M2278" s="43" t="str">
        <f>IF((OR(G2278="Lead")),"Lead",
IF((OR(J2278="Lead")),"Lead",
IF((OR(G2278="Lead-lined galvanized")),"Lead",
IF((OR(J2278="Lead-lined galvanized")),"Lead",
IF((OR((AND(G2278="Unknown - Likely Lead",J2278="Galvanized")),
(AND(G2278="Unknown - Unlikely Lead",J2278="Galvanized")),
(AND(G2278="Unknown - Material Unknown",J2278="Galvanized")))),"Galvanized Requiring Replacement",
IF((OR((AND(G2278="Non-lead - Copper",H2278="Yes",J2278="Galvanized")),
(AND(G2278="Non-lead - Copper",H2278="Don't know",J2278="Galvanized")),
(AND(G2278="Non-lead - Copper",H2278="",J2278="Galvanized")),
(AND(G2278="Non-lead - Plastic",H2278="Yes",J2278="Galvanized")),
(AND(G2278="Non-lead - Plastic",H2278="Don't know",J2278="Galvanized")),
(AND(G2278="Non-lead - Plastic",H2278="",J2278="Galvanized")),
(AND(G2278="Non-lead",H2278="Yes",J2278="Galvanized")),
(AND(G2278="Non-lead",H2278="Don't know",J2278="Galvanized")),
(AND(G2278="Non-lead",H2278="",J2278="Galvanized")),
(AND(G2278="Non-lead - Other",H2278="Yes",J2278="Galvanized")),
(AND(G2278="Non-Lead - Other",H2278="Don't know",J2278="Galvanized")),
(AND(G2278="Galvanized",H2278="Yes",J2278="Galvanized")),
(AND(G2278="Galvanized",H2278="Don't know",J2278="Galvanized")),
(AND(G2278="Galvanized",H2278="",J2278="Galvanized")),
(AND(G2278="Non-Lead - Other",H2278="",J2278="Galvanized")))),"Galvanized Requiring Replacement",
IF((OR((AND(G2278="Non-lead - Copper",J2278="Non-lead - Copper")),
(AND(G2278="Non-lead - Copper",J2278="Non-lead - Plastic")),
(AND(G2278="Non-lead - Copper",J2278="Non-lead - Other")),
(AND(G2278="Non-lead - Copper",J2278="Non-lead")),
(AND(G2278="Non-lead - Plastic",J2278="Non-lead - Copper")),
(AND(G2278="Non-lead - Plastic",J2278="Non-lead - Plastic")),
(AND(G2278="Non-lead - Plastic",J2278="Non-lead - Other")),
(AND(G2278="Non-lead - Plastic",J2278="Non-lead")),
(AND(G2278="Non-lead",J2278="Non-lead - Copper")),
(AND(G2278="Non-lead",J2278="Non-lead - Plastic")),
(AND(G2278="Non-lead",J2278="Non-lead - Other")),
(AND(G2278="Non-lead",J2278="Non-lead")),
(AND(G2278="Non-lead - Other",J2278="Non-lead - Copper")),
(AND(G2278="Non-Lead - Other",J2278="Non-lead - Plastic")),
(AND(G2278="Non-Lead - Other",J2278="Non-lead")),
(AND(G2278="Non-Lead - Other",J2278="Non-lead - Other")))),"Non-Lead",
IF((OR((AND(G2278="Galvanized",J2278="Non-lead")),
(AND(G2278="Galvanized",J2278="Non-lead - Copper")),
(AND(G2278="Galvanized",J2278="Non-lead - Plastic")),
(AND(G2278="Galvanized",J2278="Non-lead")),
(AND(G2278="Galvanized",J2278="Non-lead - Other")))),"Non-Lead",
IF((OR((AND(G2278="Non-lead - Copper",H2278="No",J2278="Galvanized")),
(AND(G2278="Non-lead - Plastic",H2278="No",J2278="Galvanized")),
(AND(G2278="Non-lead",H2278="No",J2278="Galvanized")),
(AND(G2278="Galvanized",H2278="No",J2278="Galvanized")),
(AND(G2278="Non-lead - Other",H2278="No",J2278="Galvanized")))),"Non-lead",
IF((OR((AND(G2278="Unknown - Likely Lead",J2278="Unknown - Likely Lead")),
(AND(G2278="Unknown - Likely Lead",J2278="Unknown - Unlikely Lead")),
(AND(G2278="Unknown - Likely Lead",J2278="Unknown - Material Unknown")),
(AND(G2278="Unknown - Unlikely Lead",J2278="Unknown - Likely Lead")),
(AND(G2278="Unknown - Unlikely Lead",J2278="Unknown - Unlikely Lead")),
(AND(G2278="Unknown - Unlikely Lead",J2278="Unknown - Material Unknown")),
(AND(G2278="Unknown - Material Unknown",J2278="Unknown - Likely Lead")),
(AND(G2278="Unknown - Material Unknown",J2278="Unknown - Unlikely Lead")),
(AND(G2278="Unknown - Material Unknown",J2278="Unknown - Material Unknown")))),"Unknown",
IF((OR((AND(G2278="Unknown - Likely Lead",J2278="Non-lead - Copper")),
(AND(G2278="Unknown - Likely Lead",J2278="Non-lead - Plastic")),
(AND(G2278="Unknown - Likely Lead",J2278="Non-lead")),
(AND(G2278="Unknown - Likely Lead",J2278="Non-lead - Other")),
(AND(G2278="Unknown - Unlikely Lead",J2278="Non-lead - Copper")),
(AND(G2278="Unknown - Unlikely Lead",J2278="Non-lead - Plastic")),
(AND(G2278="Unknown - Unlikely Lead",J2278="Non-lead")),
(AND(G2278="Unknown - Unlikely Lead",J2278="Non-lead - Other")),
(AND(G2278="Unknown - Material Unknown",J2278="Non-lead - Copper")),
(AND(G2278="Unknown - Material Unknown",J2278="Non-lead - Plastic")),
(AND(G2278="Unknown - Material Unknown",J2278="Non-lead")),
(AND(G2278="Unknown - Material Unknown",J2278="Non-lead - Other")))),"Unknown",
IF((OR((AND(G2278="Non-lead - Copper",J2278="Unknown - Likely Lead")),
(AND(G2278="Non-lead - Copper",J2278="Unknown - Unlikely Lead")),
(AND(G2278="Non-lead - Copper",J2278="Unknown - Material Unknown")),
(AND(G2278="Non-lead - Plastic",J2278="Unknown - Likely Lead")),
(AND(G2278="Non-lead - Plastic",J2278="Unknown - Unlikely Lead")),
(AND(G2278="Non-lead - Plastic",J2278="Unknown - Material Unknown")),
(AND(G2278="Non-lead",J2278="Unknown - Likely Lead")),
(AND(G2278="Non-lead",J2278="Unknown - Unlikely Lead")),
(AND(G2278="Non-lead",J2278="Unknown - Material Unknown")),
(AND(G2278="Non-lead - Other",J2278="Unknown - Likely Lead")),
(AND(G2278="Non-Lead - Other",J2278="Unknown - Unlikely Lead")),
(AND(G2278="Non-Lead - Other",J2278="Unknown - Material Unknown")))),"Unknown",
IF((OR((AND(G2278="Galvanized",J2278="Unknown - Likely Lead")),
(AND(G2278="Galvanized",J2278="Unknown - Unlikely Lead")),
(AND(G2278="Galvanized",J2278="Unknown - Material Unknown")))),"Unknown",
IF((OR((AND(G2278="Galvanized",J2278="")))),"Galvanized Requiring Replacement",
IF((OR((AND(G2278="Non-lead - Copper",J2278="")),
(AND(G2278="Non-lead - Plastic",J2278="")),
(AND(G2278="Non-lead",J2278="")),
(AND(G2278="Non-lead - Other",J2278="")))),"Non-lead",
IF((OR((AND(G2278="Unknown - Likely Lead",J2278="")),
(AND(G2278="Unknown - Unlikely Lead",J2278="")),
(AND(G2278="Unknown - Material Unknown",J2278="")))),"Unknown",
""))))))))))))))))</f>
        <v>Non-Lead</v>
      </c>
      <c r="N2278" s="44" t="s">
        <v>39</v>
      </c>
    </row>
    <row r="2279" spans="1:14" x14ac:dyDescent="0.25">
      <c r="A2279" s="34" t="s">
        <v>5533</v>
      </c>
      <c r="B2279" s="35" t="s">
        <v>409</v>
      </c>
      <c r="C2279" s="36" t="s">
        <v>5529</v>
      </c>
      <c r="D2279" s="36" t="s">
        <v>32</v>
      </c>
      <c r="E2279" s="36" t="s">
        <v>33</v>
      </c>
      <c r="F2279" s="37" t="s">
        <v>5534</v>
      </c>
      <c r="G2279" s="38" t="s">
        <v>35</v>
      </c>
      <c r="H2279" s="39" t="s">
        <v>39</v>
      </c>
      <c r="I2279" s="40" t="s">
        <v>48</v>
      </c>
      <c r="J2279" s="42" t="s">
        <v>47</v>
      </c>
      <c r="K2279" s="39" t="s">
        <v>48</v>
      </c>
      <c r="L2279" s="35"/>
      <c r="M2279" s="43" t="str">
        <f>IF((OR(G2279="Lead")),"Lead",
IF((OR(J2279="Lead")),"Lead",
IF((OR(G2279="Lead-lined galvanized")),"Lead",
IF((OR(J2279="Lead-lined galvanized")),"Lead",
IF((OR((AND(G2279="Unknown - Likely Lead",J2279="Galvanized")),
(AND(G2279="Unknown - Unlikely Lead",J2279="Galvanized")),
(AND(G2279="Unknown - Material Unknown",J2279="Galvanized")))),"Galvanized Requiring Replacement",
IF((OR((AND(G2279="Non-lead - Copper",H2279="Yes",J2279="Galvanized")),
(AND(G2279="Non-lead - Copper",H2279="Don't know",J2279="Galvanized")),
(AND(G2279="Non-lead - Copper",H2279="",J2279="Galvanized")),
(AND(G2279="Non-lead - Plastic",H2279="Yes",J2279="Galvanized")),
(AND(G2279="Non-lead - Plastic",H2279="Don't know",J2279="Galvanized")),
(AND(G2279="Non-lead - Plastic",H2279="",J2279="Galvanized")),
(AND(G2279="Non-lead",H2279="Yes",J2279="Galvanized")),
(AND(G2279="Non-lead",H2279="Don't know",J2279="Galvanized")),
(AND(G2279="Non-lead",H2279="",J2279="Galvanized")),
(AND(G2279="Non-lead - Other",H2279="Yes",J2279="Galvanized")),
(AND(G2279="Non-Lead - Other",H2279="Don't know",J2279="Galvanized")),
(AND(G2279="Galvanized",H2279="Yes",J2279="Galvanized")),
(AND(G2279="Galvanized",H2279="Don't know",J2279="Galvanized")),
(AND(G2279="Galvanized",H2279="",J2279="Galvanized")),
(AND(G2279="Non-Lead - Other",H2279="",J2279="Galvanized")))),"Galvanized Requiring Replacement",
IF((OR((AND(G2279="Non-lead - Copper",J2279="Non-lead - Copper")),
(AND(G2279="Non-lead - Copper",J2279="Non-lead - Plastic")),
(AND(G2279="Non-lead - Copper",J2279="Non-lead - Other")),
(AND(G2279="Non-lead - Copper",J2279="Non-lead")),
(AND(G2279="Non-lead - Plastic",J2279="Non-lead - Copper")),
(AND(G2279="Non-lead - Plastic",J2279="Non-lead - Plastic")),
(AND(G2279="Non-lead - Plastic",J2279="Non-lead - Other")),
(AND(G2279="Non-lead - Plastic",J2279="Non-lead")),
(AND(G2279="Non-lead",J2279="Non-lead - Copper")),
(AND(G2279="Non-lead",J2279="Non-lead - Plastic")),
(AND(G2279="Non-lead",J2279="Non-lead - Other")),
(AND(G2279="Non-lead",J2279="Non-lead")),
(AND(G2279="Non-lead - Other",J2279="Non-lead - Copper")),
(AND(G2279="Non-Lead - Other",J2279="Non-lead - Plastic")),
(AND(G2279="Non-Lead - Other",J2279="Non-lead")),
(AND(G2279="Non-Lead - Other",J2279="Non-lead - Other")))),"Non-Lead",
IF((OR((AND(G2279="Galvanized",J2279="Non-lead")),
(AND(G2279="Galvanized",J2279="Non-lead - Copper")),
(AND(G2279="Galvanized",J2279="Non-lead - Plastic")),
(AND(G2279="Galvanized",J2279="Non-lead")),
(AND(G2279="Galvanized",J2279="Non-lead - Other")))),"Non-Lead",
IF((OR((AND(G2279="Non-lead - Copper",H2279="No",J2279="Galvanized")),
(AND(G2279="Non-lead - Plastic",H2279="No",J2279="Galvanized")),
(AND(G2279="Non-lead",H2279="No",J2279="Galvanized")),
(AND(G2279="Galvanized",H2279="No",J2279="Galvanized")),
(AND(G2279="Non-lead - Other",H2279="No",J2279="Galvanized")))),"Non-lead",
IF((OR((AND(G2279="Unknown - Likely Lead",J2279="Unknown - Likely Lead")),
(AND(G2279="Unknown - Likely Lead",J2279="Unknown - Unlikely Lead")),
(AND(G2279="Unknown - Likely Lead",J2279="Unknown - Material Unknown")),
(AND(G2279="Unknown - Unlikely Lead",J2279="Unknown - Likely Lead")),
(AND(G2279="Unknown - Unlikely Lead",J2279="Unknown - Unlikely Lead")),
(AND(G2279="Unknown - Unlikely Lead",J2279="Unknown - Material Unknown")),
(AND(G2279="Unknown - Material Unknown",J2279="Unknown - Likely Lead")),
(AND(G2279="Unknown - Material Unknown",J2279="Unknown - Unlikely Lead")),
(AND(G2279="Unknown - Material Unknown",J2279="Unknown - Material Unknown")))),"Unknown",
IF((OR((AND(G2279="Unknown - Likely Lead",J2279="Non-lead - Copper")),
(AND(G2279="Unknown - Likely Lead",J2279="Non-lead - Plastic")),
(AND(G2279="Unknown - Likely Lead",J2279="Non-lead")),
(AND(G2279="Unknown - Likely Lead",J2279="Non-lead - Other")),
(AND(G2279="Unknown - Unlikely Lead",J2279="Non-lead - Copper")),
(AND(G2279="Unknown - Unlikely Lead",J2279="Non-lead - Plastic")),
(AND(G2279="Unknown - Unlikely Lead",J2279="Non-lead")),
(AND(G2279="Unknown - Unlikely Lead",J2279="Non-lead - Other")),
(AND(G2279="Unknown - Material Unknown",J2279="Non-lead - Copper")),
(AND(G2279="Unknown - Material Unknown",J2279="Non-lead - Plastic")),
(AND(G2279="Unknown - Material Unknown",J2279="Non-lead")),
(AND(G2279="Unknown - Material Unknown",J2279="Non-lead - Other")))),"Unknown",
IF((OR((AND(G2279="Non-lead - Copper",J2279="Unknown - Likely Lead")),
(AND(G2279="Non-lead - Copper",J2279="Unknown - Unlikely Lead")),
(AND(G2279="Non-lead - Copper",J2279="Unknown - Material Unknown")),
(AND(G2279="Non-lead - Plastic",J2279="Unknown - Likely Lead")),
(AND(G2279="Non-lead - Plastic",J2279="Unknown - Unlikely Lead")),
(AND(G2279="Non-lead - Plastic",J2279="Unknown - Material Unknown")),
(AND(G2279="Non-lead",J2279="Unknown - Likely Lead")),
(AND(G2279="Non-lead",J2279="Unknown - Unlikely Lead")),
(AND(G2279="Non-lead",J2279="Unknown - Material Unknown")),
(AND(G2279="Non-lead - Other",J2279="Unknown - Likely Lead")),
(AND(G2279="Non-Lead - Other",J2279="Unknown - Unlikely Lead")),
(AND(G2279="Non-Lead - Other",J2279="Unknown - Material Unknown")))),"Unknown",
IF((OR((AND(G2279="Galvanized",J2279="Unknown - Likely Lead")),
(AND(G2279="Galvanized",J2279="Unknown - Unlikely Lead")),
(AND(G2279="Galvanized",J2279="Unknown - Material Unknown")))),"Unknown",
IF((OR((AND(G2279="Galvanized",J2279="")))),"Galvanized Requiring Replacement",
IF((OR((AND(G2279="Non-lead - Copper",J2279="")),
(AND(G2279="Non-lead - Plastic",J2279="")),
(AND(G2279="Non-lead",J2279="")),
(AND(G2279="Non-lead - Other",J2279="")))),"Non-lead",
IF((OR((AND(G2279="Unknown - Likely Lead",J2279="")),
(AND(G2279="Unknown - Unlikely Lead",J2279="")),
(AND(G2279="Unknown - Material Unknown",J2279="")))),"Unknown",
""))))))))))))))))</f>
        <v>Non-Lead</v>
      </c>
      <c r="N2279" s="44" t="s">
        <v>39</v>
      </c>
    </row>
    <row r="2280" spans="1:14" x14ac:dyDescent="0.25">
      <c r="A2280" s="34" t="s">
        <v>5535</v>
      </c>
      <c r="B2280" s="35" t="s">
        <v>5484</v>
      </c>
      <c r="C2280" s="36" t="s">
        <v>5529</v>
      </c>
      <c r="D2280" s="36" t="s">
        <v>32</v>
      </c>
      <c r="E2280" s="36" t="s">
        <v>33</v>
      </c>
      <c r="F2280" s="37" t="s">
        <v>5536</v>
      </c>
      <c r="G2280" s="38" t="s">
        <v>35</v>
      </c>
      <c r="H2280" s="39" t="s">
        <v>39</v>
      </c>
      <c r="I2280" s="40" t="s">
        <v>48</v>
      </c>
      <c r="J2280" s="42" t="s">
        <v>47</v>
      </c>
      <c r="K2280" s="39" t="s">
        <v>48</v>
      </c>
      <c r="L2280" s="35"/>
      <c r="M2280" s="43" t="str">
        <f>IF((OR(G2280="Lead")),"Lead",
IF((OR(J2280="Lead")),"Lead",
IF((OR(G2280="Lead-lined galvanized")),"Lead",
IF((OR(J2280="Lead-lined galvanized")),"Lead",
IF((OR((AND(G2280="Unknown - Likely Lead",J2280="Galvanized")),
(AND(G2280="Unknown - Unlikely Lead",J2280="Galvanized")),
(AND(G2280="Unknown - Material Unknown",J2280="Galvanized")))),"Galvanized Requiring Replacement",
IF((OR((AND(G2280="Non-lead - Copper",H2280="Yes",J2280="Galvanized")),
(AND(G2280="Non-lead - Copper",H2280="Don't know",J2280="Galvanized")),
(AND(G2280="Non-lead - Copper",H2280="",J2280="Galvanized")),
(AND(G2280="Non-lead - Plastic",H2280="Yes",J2280="Galvanized")),
(AND(G2280="Non-lead - Plastic",H2280="Don't know",J2280="Galvanized")),
(AND(G2280="Non-lead - Plastic",H2280="",J2280="Galvanized")),
(AND(G2280="Non-lead",H2280="Yes",J2280="Galvanized")),
(AND(G2280="Non-lead",H2280="Don't know",J2280="Galvanized")),
(AND(G2280="Non-lead",H2280="",J2280="Galvanized")),
(AND(G2280="Non-lead - Other",H2280="Yes",J2280="Galvanized")),
(AND(G2280="Non-Lead - Other",H2280="Don't know",J2280="Galvanized")),
(AND(G2280="Galvanized",H2280="Yes",J2280="Galvanized")),
(AND(G2280="Galvanized",H2280="Don't know",J2280="Galvanized")),
(AND(G2280="Galvanized",H2280="",J2280="Galvanized")),
(AND(G2280="Non-Lead - Other",H2280="",J2280="Galvanized")))),"Galvanized Requiring Replacement",
IF((OR((AND(G2280="Non-lead - Copper",J2280="Non-lead - Copper")),
(AND(G2280="Non-lead - Copper",J2280="Non-lead - Plastic")),
(AND(G2280="Non-lead - Copper",J2280="Non-lead - Other")),
(AND(G2280="Non-lead - Copper",J2280="Non-lead")),
(AND(G2280="Non-lead - Plastic",J2280="Non-lead - Copper")),
(AND(G2280="Non-lead - Plastic",J2280="Non-lead - Plastic")),
(AND(G2280="Non-lead - Plastic",J2280="Non-lead - Other")),
(AND(G2280="Non-lead - Plastic",J2280="Non-lead")),
(AND(G2280="Non-lead",J2280="Non-lead - Copper")),
(AND(G2280="Non-lead",J2280="Non-lead - Plastic")),
(AND(G2280="Non-lead",J2280="Non-lead - Other")),
(AND(G2280="Non-lead",J2280="Non-lead")),
(AND(G2280="Non-lead - Other",J2280="Non-lead - Copper")),
(AND(G2280="Non-Lead - Other",J2280="Non-lead - Plastic")),
(AND(G2280="Non-Lead - Other",J2280="Non-lead")),
(AND(G2280="Non-Lead - Other",J2280="Non-lead - Other")))),"Non-Lead",
IF((OR((AND(G2280="Galvanized",J2280="Non-lead")),
(AND(G2280="Galvanized",J2280="Non-lead - Copper")),
(AND(G2280="Galvanized",J2280="Non-lead - Plastic")),
(AND(G2280="Galvanized",J2280="Non-lead")),
(AND(G2280="Galvanized",J2280="Non-lead - Other")))),"Non-Lead",
IF((OR((AND(G2280="Non-lead - Copper",H2280="No",J2280="Galvanized")),
(AND(G2280="Non-lead - Plastic",H2280="No",J2280="Galvanized")),
(AND(G2280="Non-lead",H2280="No",J2280="Galvanized")),
(AND(G2280="Galvanized",H2280="No",J2280="Galvanized")),
(AND(G2280="Non-lead - Other",H2280="No",J2280="Galvanized")))),"Non-lead",
IF((OR((AND(G2280="Unknown - Likely Lead",J2280="Unknown - Likely Lead")),
(AND(G2280="Unknown - Likely Lead",J2280="Unknown - Unlikely Lead")),
(AND(G2280="Unknown - Likely Lead",J2280="Unknown - Material Unknown")),
(AND(G2280="Unknown - Unlikely Lead",J2280="Unknown - Likely Lead")),
(AND(G2280="Unknown - Unlikely Lead",J2280="Unknown - Unlikely Lead")),
(AND(G2280="Unknown - Unlikely Lead",J2280="Unknown - Material Unknown")),
(AND(G2280="Unknown - Material Unknown",J2280="Unknown - Likely Lead")),
(AND(G2280="Unknown - Material Unknown",J2280="Unknown - Unlikely Lead")),
(AND(G2280="Unknown - Material Unknown",J2280="Unknown - Material Unknown")))),"Unknown",
IF((OR((AND(G2280="Unknown - Likely Lead",J2280="Non-lead - Copper")),
(AND(G2280="Unknown - Likely Lead",J2280="Non-lead - Plastic")),
(AND(G2280="Unknown - Likely Lead",J2280="Non-lead")),
(AND(G2280="Unknown - Likely Lead",J2280="Non-lead - Other")),
(AND(G2280="Unknown - Unlikely Lead",J2280="Non-lead - Copper")),
(AND(G2280="Unknown - Unlikely Lead",J2280="Non-lead - Plastic")),
(AND(G2280="Unknown - Unlikely Lead",J2280="Non-lead")),
(AND(G2280="Unknown - Unlikely Lead",J2280="Non-lead - Other")),
(AND(G2280="Unknown - Material Unknown",J2280="Non-lead - Copper")),
(AND(G2280="Unknown - Material Unknown",J2280="Non-lead - Plastic")),
(AND(G2280="Unknown - Material Unknown",J2280="Non-lead")),
(AND(G2280="Unknown - Material Unknown",J2280="Non-lead - Other")))),"Unknown",
IF((OR((AND(G2280="Non-lead - Copper",J2280="Unknown - Likely Lead")),
(AND(G2280="Non-lead - Copper",J2280="Unknown - Unlikely Lead")),
(AND(G2280="Non-lead - Copper",J2280="Unknown - Material Unknown")),
(AND(G2280="Non-lead - Plastic",J2280="Unknown - Likely Lead")),
(AND(G2280="Non-lead - Plastic",J2280="Unknown - Unlikely Lead")),
(AND(G2280="Non-lead - Plastic",J2280="Unknown - Material Unknown")),
(AND(G2280="Non-lead",J2280="Unknown - Likely Lead")),
(AND(G2280="Non-lead",J2280="Unknown - Unlikely Lead")),
(AND(G2280="Non-lead",J2280="Unknown - Material Unknown")),
(AND(G2280="Non-lead - Other",J2280="Unknown - Likely Lead")),
(AND(G2280="Non-Lead - Other",J2280="Unknown - Unlikely Lead")),
(AND(G2280="Non-Lead - Other",J2280="Unknown - Material Unknown")))),"Unknown",
IF((OR((AND(G2280="Galvanized",J2280="Unknown - Likely Lead")),
(AND(G2280="Galvanized",J2280="Unknown - Unlikely Lead")),
(AND(G2280="Galvanized",J2280="Unknown - Material Unknown")))),"Unknown",
IF((OR((AND(G2280="Galvanized",J2280="")))),"Galvanized Requiring Replacement",
IF((OR((AND(G2280="Non-lead - Copper",J2280="")),
(AND(G2280="Non-lead - Plastic",J2280="")),
(AND(G2280="Non-lead",J2280="")),
(AND(G2280="Non-lead - Other",J2280="")))),"Non-lead",
IF((OR((AND(G2280="Unknown - Likely Lead",J2280="")),
(AND(G2280="Unknown - Unlikely Lead",J2280="")),
(AND(G2280="Unknown - Material Unknown",J2280="")))),"Unknown",
""))))))))))))))))</f>
        <v>Non-Lead</v>
      </c>
      <c r="N2280" s="44" t="s">
        <v>39</v>
      </c>
    </row>
    <row r="2281" spans="1:14" x14ac:dyDescent="0.25">
      <c r="A2281" s="34" t="s">
        <v>5537</v>
      </c>
      <c r="B2281" s="35" t="s">
        <v>3270</v>
      </c>
      <c r="C2281" s="36" t="s">
        <v>5529</v>
      </c>
      <c r="D2281" s="36" t="s">
        <v>32</v>
      </c>
      <c r="E2281" s="36" t="s">
        <v>33</v>
      </c>
      <c r="F2281" s="37" t="s">
        <v>5538</v>
      </c>
      <c r="G2281" s="38" t="s">
        <v>35</v>
      </c>
      <c r="H2281" s="39" t="s">
        <v>39</v>
      </c>
      <c r="I2281" s="40" t="s">
        <v>48</v>
      </c>
      <c r="J2281" s="42" t="s">
        <v>47</v>
      </c>
      <c r="K2281" s="39" t="s">
        <v>48</v>
      </c>
      <c r="L2281" s="35"/>
      <c r="M2281" s="43" t="str">
        <f>IF((OR(G2281="Lead")),"Lead",
IF((OR(J2281="Lead")),"Lead",
IF((OR(G2281="Lead-lined galvanized")),"Lead",
IF((OR(J2281="Lead-lined galvanized")),"Lead",
IF((OR((AND(G2281="Unknown - Likely Lead",J2281="Galvanized")),
(AND(G2281="Unknown - Unlikely Lead",J2281="Galvanized")),
(AND(G2281="Unknown - Material Unknown",J2281="Galvanized")))),"Galvanized Requiring Replacement",
IF((OR((AND(G2281="Non-lead - Copper",H2281="Yes",J2281="Galvanized")),
(AND(G2281="Non-lead - Copper",H2281="Don't know",J2281="Galvanized")),
(AND(G2281="Non-lead - Copper",H2281="",J2281="Galvanized")),
(AND(G2281="Non-lead - Plastic",H2281="Yes",J2281="Galvanized")),
(AND(G2281="Non-lead - Plastic",H2281="Don't know",J2281="Galvanized")),
(AND(G2281="Non-lead - Plastic",H2281="",J2281="Galvanized")),
(AND(G2281="Non-lead",H2281="Yes",J2281="Galvanized")),
(AND(G2281="Non-lead",H2281="Don't know",J2281="Galvanized")),
(AND(G2281="Non-lead",H2281="",J2281="Galvanized")),
(AND(G2281="Non-lead - Other",H2281="Yes",J2281="Galvanized")),
(AND(G2281="Non-Lead - Other",H2281="Don't know",J2281="Galvanized")),
(AND(G2281="Galvanized",H2281="Yes",J2281="Galvanized")),
(AND(G2281="Galvanized",H2281="Don't know",J2281="Galvanized")),
(AND(G2281="Galvanized",H2281="",J2281="Galvanized")),
(AND(G2281="Non-Lead - Other",H2281="",J2281="Galvanized")))),"Galvanized Requiring Replacement",
IF((OR((AND(G2281="Non-lead - Copper",J2281="Non-lead - Copper")),
(AND(G2281="Non-lead - Copper",J2281="Non-lead - Plastic")),
(AND(G2281="Non-lead - Copper",J2281="Non-lead - Other")),
(AND(G2281="Non-lead - Copper",J2281="Non-lead")),
(AND(G2281="Non-lead - Plastic",J2281="Non-lead - Copper")),
(AND(G2281="Non-lead - Plastic",J2281="Non-lead - Plastic")),
(AND(G2281="Non-lead - Plastic",J2281="Non-lead - Other")),
(AND(G2281="Non-lead - Plastic",J2281="Non-lead")),
(AND(G2281="Non-lead",J2281="Non-lead - Copper")),
(AND(G2281="Non-lead",J2281="Non-lead - Plastic")),
(AND(G2281="Non-lead",J2281="Non-lead - Other")),
(AND(G2281="Non-lead",J2281="Non-lead")),
(AND(G2281="Non-lead - Other",J2281="Non-lead - Copper")),
(AND(G2281="Non-Lead - Other",J2281="Non-lead - Plastic")),
(AND(G2281="Non-Lead - Other",J2281="Non-lead")),
(AND(G2281="Non-Lead - Other",J2281="Non-lead - Other")))),"Non-Lead",
IF((OR((AND(G2281="Galvanized",J2281="Non-lead")),
(AND(G2281="Galvanized",J2281="Non-lead - Copper")),
(AND(G2281="Galvanized",J2281="Non-lead - Plastic")),
(AND(G2281="Galvanized",J2281="Non-lead")),
(AND(G2281="Galvanized",J2281="Non-lead - Other")))),"Non-Lead",
IF((OR((AND(G2281="Non-lead - Copper",H2281="No",J2281="Galvanized")),
(AND(G2281="Non-lead - Plastic",H2281="No",J2281="Galvanized")),
(AND(G2281="Non-lead",H2281="No",J2281="Galvanized")),
(AND(G2281="Galvanized",H2281="No",J2281="Galvanized")),
(AND(G2281="Non-lead - Other",H2281="No",J2281="Galvanized")))),"Non-lead",
IF((OR((AND(G2281="Unknown - Likely Lead",J2281="Unknown - Likely Lead")),
(AND(G2281="Unknown - Likely Lead",J2281="Unknown - Unlikely Lead")),
(AND(G2281="Unknown - Likely Lead",J2281="Unknown - Material Unknown")),
(AND(G2281="Unknown - Unlikely Lead",J2281="Unknown - Likely Lead")),
(AND(G2281="Unknown - Unlikely Lead",J2281="Unknown - Unlikely Lead")),
(AND(G2281="Unknown - Unlikely Lead",J2281="Unknown - Material Unknown")),
(AND(G2281="Unknown - Material Unknown",J2281="Unknown - Likely Lead")),
(AND(G2281="Unknown - Material Unknown",J2281="Unknown - Unlikely Lead")),
(AND(G2281="Unknown - Material Unknown",J2281="Unknown - Material Unknown")))),"Unknown",
IF((OR((AND(G2281="Unknown - Likely Lead",J2281="Non-lead - Copper")),
(AND(G2281="Unknown - Likely Lead",J2281="Non-lead - Plastic")),
(AND(G2281="Unknown - Likely Lead",J2281="Non-lead")),
(AND(G2281="Unknown - Likely Lead",J2281="Non-lead - Other")),
(AND(G2281="Unknown - Unlikely Lead",J2281="Non-lead - Copper")),
(AND(G2281="Unknown - Unlikely Lead",J2281="Non-lead - Plastic")),
(AND(G2281="Unknown - Unlikely Lead",J2281="Non-lead")),
(AND(G2281="Unknown - Unlikely Lead",J2281="Non-lead - Other")),
(AND(G2281="Unknown - Material Unknown",J2281="Non-lead - Copper")),
(AND(G2281="Unknown - Material Unknown",J2281="Non-lead - Plastic")),
(AND(G2281="Unknown - Material Unknown",J2281="Non-lead")),
(AND(G2281="Unknown - Material Unknown",J2281="Non-lead - Other")))),"Unknown",
IF((OR((AND(G2281="Non-lead - Copper",J2281="Unknown - Likely Lead")),
(AND(G2281="Non-lead - Copper",J2281="Unknown - Unlikely Lead")),
(AND(G2281="Non-lead - Copper",J2281="Unknown - Material Unknown")),
(AND(G2281="Non-lead - Plastic",J2281="Unknown - Likely Lead")),
(AND(G2281="Non-lead - Plastic",J2281="Unknown - Unlikely Lead")),
(AND(G2281="Non-lead - Plastic",J2281="Unknown - Material Unknown")),
(AND(G2281="Non-lead",J2281="Unknown - Likely Lead")),
(AND(G2281="Non-lead",J2281="Unknown - Unlikely Lead")),
(AND(G2281="Non-lead",J2281="Unknown - Material Unknown")),
(AND(G2281="Non-lead - Other",J2281="Unknown - Likely Lead")),
(AND(G2281="Non-Lead - Other",J2281="Unknown - Unlikely Lead")),
(AND(G2281="Non-Lead - Other",J2281="Unknown - Material Unknown")))),"Unknown",
IF((OR((AND(G2281="Galvanized",J2281="Unknown - Likely Lead")),
(AND(G2281="Galvanized",J2281="Unknown - Unlikely Lead")),
(AND(G2281="Galvanized",J2281="Unknown - Material Unknown")))),"Unknown",
IF((OR((AND(G2281="Galvanized",J2281="")))),"Galvanized Requiring Replacement",
IF((OR((AND(G2281="Non-lead - Copper",J2281="")),
(AND(G2281="Non-lead - Plastic",J2281="")),
(AND(G2281="Non-lead",J2281="")),
(AND(G2281="Non-lead - Other",J2281="")))),"Non-lead",
IF((OR((AND(G2281="Unknown - Likely Lead",J2281="")),
(AND(G2281="Unknown - Unlikely Lead",J2281="")),
(AND(G2281="Unknown - Material Unknown",J2281="")))),"Unknown",
""))))))))))))))))</f>
        <v>Non-Lead</v>
      </c>
      <c r="N2281" s="44" t="s">
        <v>39</v>
      </c>
    </row>
    <row r="2282" spans="1:14" x14ac:dyDescent="0.25">
      <c r="A2282" s="34" t="s">
        <v>5539</v>
      </c>
      <c r="B2282" s="35" t="s">
        <v>412</v>
      </c>
      <c r="C2282" s="36" t="s">
        <v>5529</v>
      </c>
      <c r="D2282" s="36" t="s">
        <v>32</v>
      </c>
      <c r="E2282" s="36" t="s">
        <v>33</v>
      </c>
      <c r="F2282" s="37" t="s">
        <v>5540</v>
      </c>
      <c r="G2282" s="38" t="s">
        <v>35</v>
      </c>
      <c r="H2282" s="39" t="s">
        <v>39</v>
      </c>
      <c r="I2282" s="40" t="s">
        <v>48</v>
      </c>
      <c r="J2282" s="42" t="s">
        <v>152</v>
      </c>
      <c r="K2282" s="39" t="s">
        <v>48</v>
      </c>
      <c r="L2282" s="35"/>
      <c r="M2282" s="43" t="str">
        <f>IF((OR(G2282="Lead")),"Lead",
IF((OR(J2282="Lead")),"Lead",
IF((OR(G2282="Lead-lined galvanized")),"Lead",
IF((OR(J2282="Lead-lined galvanized")),"Lead",
IF((OR((AND(G2282="Unknown - Likely Lead",J2282="Galvanized")),
(AND(G2282="Unknown - Unlikely Lead",J2282="Galvanized")),
(AND(G2282="Unknown - Material Unknown",J2282="Galvanized")))),"Galvanized Requiring Replacement",
IF((OR((AND(G2282="Non-lead - Copper",H2282="Yes",J2282="Galvanized")),
(AND(G2282="Non-lead - Copper",H2282="Don't know",J2282="Galvanized")),
(AND(G2282="Non-lead - Copper",H2282="",J2282="Galvanized")),
(AND(G2282="Non-lead - Plastic",H2282="Yes",J2282="Galvanized")),
(AND(G2282="Non-lead - Plastic",H2282="Don't know",J2282="Galvanized")),
(AND(G2282="Non-lead - Plastic",H2282="",J2282="Galvanized")),
(AND(G2282="Non-lead",H2282="Yes",J2282="Galvanized")),
(AND(G2282="Non-lead",H2282="Don't know",J2282="Galvanized")),
(AND(G2282="Non-lead",H2282="",J2282="Galvanized")),
(AND(G2282="Non-lead - Other",H2282="Yes",J2282="Galvanized")),
(AND(G2282="Non-Lead - Other",H2282="Don't know",J2282="Galvanized")),
(AND(G2282="Galvanized",H2282="Yes",J2282="Galvanized")),
(AND(G2282="Galvanized",H2282="Don't know",J2282="Galvanized")),
(AND(G2282="Galvanized",H2282="",J2282="Galvanized")),
(AND(G2282="Non-Lead - Other",H2282="",J2282="Galvanized")))),"Galvanized Requiring Replacement",
IF((OR((AND(G2282="Non-lead - Copper",J2282="Non-lead - Copper")),
(AND(G2282="Non-lead - Copper",J2282="Non-lead - Plastic")),
(AND(G2282="Non-lead - Copper",J2282="Non-lead - Other")),
(AND(G2282="Non-lead - Copper",J2282="Non-lead")),
(AND(G2282="Non-lead - Plastic",J2282="Non-lead - Copper")),
(AND(G2282="Non-lead - Plastic",J2282="Non-lead - Plastic")),
(AND(G2282="Non-lead - Plastic",J2282="Non-lead - Other")),
(AND(G2282="Non-lead - Plastic",J2282="Non-lead")),
(AND(G2282="Non-lead",J2282="Non-lead - Copper")),
(AND(G2282="Non-lead",J2282="Non-lead - Plastic")),
(AND(G2282="Non-lead",J2282="Non-lead - Other")),
(AND(G2282="Non-lead",J2282="Non-lead")),
(AND(G2282="Non-lead - Other",J2282="Non-lead - Copper")),
(AND(G2282="Non-Lead - Other",J2282="Non-lead - Plastic")),
(AND(G2282="Non-Lead - Other",J2282="Non-lead")),
(AND(G2282="Non-Lead - Other",J2282="Non-lead - Other")))),"Non-Lead",
IF((OR((AND(G2282="Galvanized",J2282="Non-lead")),
(AND(G2282="Galvanized",J2282="Non-lead - Copper")),
(AND(G2282="Galvanized",J2282="Non-lead - Plastic")),
(AND(G2282="Galvanized",J2282="Non-lead")),
(AND(G2282="Galvanized",J2282="Non-lead - Other")))),"Non-Lead",
IF((OR((AND(G2282="Non-lead - Copper",H2282="No",J2282="Galvanized")),
(AND(G2282="Non-lead - Plastic",H2282="No",J2282="Galvanized")),
(AND(G2282="Non-lead",H2282="No",J2282="Galvanized")),
(AND(G2282="Galvanized",H2282="No",J2282="Galvanized")),
(AND(G2282="Non-lead - Other",H2282="No",J2282="Galvanized")))),"Non-lead",
IF((OR((AND(G2282="Unknown - Likely Lead",J2282="Unknown - Likely Lead")),
(AND(G2282="Unknown - Likely Lead",J2282="Unknown - Unlikely Lead")),
(AND(G2282="Unknown - Likely Lead",J2282="Unknown - Material Unknown")),
(AND(G2282="Unknown - Unlikely Lead",J2282="Unknown - Likely Lead")),
(AND(G2282="Unknown - Unlikely Lead",J2282="Unknown - Unlikely Lead")),
(AND(G2282="Unknown - Unlikely Lead",J2282="Unknown - Material Unknown")),
(AND(G2282="Unknown - Material Unknown",J2282="Unknown - Likely Lead")),
(AND(G2282="Unknown - Material Unknown",J2282="Unknown - Unlikely Lead")),
(AND(G2282="Unknown - Material Unknown",J2282="Unknown - Material Unknown")))),"Unknown",
IF((OR((AND(G2282="Unknown - Likely Lead",J2282="Non-lead - Copper")),
(AND(G2282="Unknown - Likely Lead",J2282="Non-lead - Plastic")),
(AND(G2282="Unknown - Likely Lead",J2282="Non-lead")),
(AND(G2282="Unknown - Likely Lead",J2282="Non-lead - Other")),
(AND(G2282="Unknown - Unlikely Lead",J2282="Non-lead - Copper")),
(AND(G2282="Unknown - Unlikely Lead",J2282="Non-lead - Plastic")),
(AND(G2282="Unknown - Unlikely Lead",J2282="Non-lead")),
(AND(G2282="Unknown - Unlikely Lead",J2282="Non-lead - Other")),
(AND(G2282="Unknown - Material Unknown",J2282="Non-lead - Copper")),
(AND(G2282="Unknown - Material Unknown",J2282="Non-lead - Plastic")),
(AND(G2282="Unknown - Material Unknown",J2282="Non-lead")),
(AND(G2282="Unknown - Material Unknown",J2282="Non-lead - Other")))),"Unknown",
IF((OR((AND(G2282="Non-lead - Copper",J2282="Unknown - Likely Lead")),
(AND(G2282="Non-lead - Copper",J2282="Unknown - Unlikely Lead")),
(AND(G2282="Non-lead - Copper",J2282="Unknown - Material Unknown")),
(AND(G2282="Non-lead - Plastic",J2282="Unknown - Likely Lead")),
(AND(G2282="Non-lead - Plastic",J2282="Unknown - Unlikely Lead")),
(AND(G2282="Non-lead - Plastic",J2282="Unknown - Material Unknown")),
(AND(G2282="Non-lead",J2282="Unknown - Likely Lead")),
(AND(G2282="Non-lead",J2282="Unknown - Unlikely Lead")),
(AND(G2282="Non-lead",J2282="Unknown - Material Unknown")),
(AND(G2282="Non-lead - Other",J2282="Unknown - Likely Lead")),
(AND(G2282="Non-Lead - Other",J2282="Unknown - Unlikely Lead")),
(AND(G2282="Non-Lead - Other",J2282="Unknown - Material Unknown")))),"Unknown",
IF((OR((AND(G2282="Galvanized",J2282="Unknown - Likely Lead")),
(AND(G2282="Galvanized",J2282="Unknown - Unlikely Lead")),
(AND(G2282="Galvanized",J2282="Unknown - Material Unknown")))),"Unknown",
IF((OR((AND(G2282="Galvanized",J2282="")))),"Galvanized Requiring Replacement",
IF((OR((AND(G2282="Non-lead - Copper",J2282="")),
(AND(G2282="Non-lead - Plastic",J2282="")),
(AND(G2282="Non-lead",J2282="")),
(AND(G2282="Non-lead - Other",J2282="")))),"Non-lead",
IF((OR((AND(G2282="Unknown - Likely Lead",J2282="")),
(AND(G2282="Unknown - Unlikely Lead",J2282="")),
(AND(G2282="Unknown - Material Unknown",J2282="")))),"Unknown",
""))))))))))))))))</f>
        <v>Non-lead</v>
      </c>
      <c r="N2282" s="44" t="s">
        <v>39</v>
      </c>
    </row>
    <row r="2283" spans="1:14" x14ac:dyDescent="0.25">
      <c r="A2283" s="34" t="s">
        <v>5541</v>
      </c>
      <c r="B2283" s="35" t="s">
        <v>415</v>
      </c>
      <c r="C2283" s="36" t="s">
        <v>5529</v>
      </c>
      <c r="D2283" s="36" t="s">
        <v>32</v>
      </c>
      <c r="E2283" s="36" t="s">
        <v>33</v>
      </c>
      <c r="F2283" s="37" t="s">
        <v>5542</v>
      </c>
      <c r="G2283" s="38" t="s">
        <v>35</v>
      </c>
      <c r="H2283" s="39" t="s">
        <v>39</v>
      </c>
      <c r="I2283" s="40" t="s">
        <v>48</v>
      </c>
      <c r="J2283" s="42" t="s">
        <v>47</v>
      </c>
      <c r="K2283" s="39" t="s">
        <v>48</v>
      </c>
      <c r="L2283" s="35"/>
      <c r="M2283" s="43" t="str">
        <f>IF((OR(G2283="Lead")),"Lead",
IF((OR(J2283="Lead")),"Lead",
IF((OR(G2283="Lead-lined galvanized")),"Lead",
IF((OR(J2283="Lead-lined galvanized")),"Lead",
IF((OR((AND(G2283="Unknown - Likely Lead",J2283="Galvanized")),
(AND(G2283="Unknown - Unlikely Lead",J2283="Galvanized")),
(AND(G2283="Unknown - Material Unknown",J2283="Galvanized")))),"Galvanized Requiring Replacement",
IF((OR((AND(G2283="Non-lead - Copper",H2283="Yes",J2283="Galvanized")),
(AND(G2283="Non-lead - Copper",H2283="Don't know",J2283="Galvanized")),
(AND(G2283="Non-lead - Copper",H2283="",J2283="Galvanized")),
(AND(G2283="Non-lead - Plastic",H2283="Yes",J2283="Galvanized")),
(AND(G2283="Non-lead - Plastic",H2283="Don't know",J2283="Galvanized")),
(AND(G2283="Non-lead - Plastic",H2283="",J2283="Galvanized")),
(AND(G2283="Non-lead",H2283="Yes",J2283="Galvanized")),
(AND(G2283="Non-lead",H2283="Don't know",J2283="Galvanized")),
(AND(G2283="Non-lead",H2283="",J2283="Galvanized")),
(AND(G2283="Non-lead - Other",H2283="Yes",J2283="Galvanized")),
(AND(G2283="Non-Lead - Other",H2283="Don't know",J2283="Galvanized")),
(AND(G2283="Galvanized",H2283="Yes",J2283="Galvanized")),
(AND(G2283="Galvanized",H2283="Don't know",J2283="Galvanized")),
(AND(G2283="Galvanized",H2283="",J2283="Galvanized")),
(AND(G2283="Non-Lead - Other",H2283="",J2283="Galvanized")))),"Galvanized Requiring Replacement",
IF((OR((AND(G2283="Non-lead - Copper",J2283="Non-lead - Copper")),
(AND(G2283="Non-lead - Copper",J2283="Non-lead - Plastic")),
(AND(G2283="Non-lead - Copper",J2283="Non-lead - Other")),
(AND(G2283="Non-lead - Copper",J2283="Non-lead")),
(AND(G2283="Non-lead - Plastic",J2283="Non-lead - Copper")),
(AND(G2283="Non-lead - Plastic",J2283="Non-lead - Plastic")),
(AND(G2283="Non-lead - Plastic",J2283="Non-lead - Other")),
(AND(G2283="Non-lead - Plastic",J2283="Non-lead")),
(AND(G2283="Non-lead",J2283="Non-lead - Copper")),
(AND(G2283="Non-lead",J2283="Non-lead - Plastic")),
(AND(G2283="Non-lead",J2283="Non-lead - Other")),
(AND(G2283="Non-lead",J2283="Non-lead")),
(AND(G2283="Non-lead - Other",J2283="Non-lead - Copper")),
(AND(G2283="Non-Lead - Other",J2283="Non-lead - Plastic")),
(AND(G2283="Non-Lead - Other",J2283="Non-lead")),
(AND(G2283="Non-Lead - Other",J2283="Non-lead - Other")))),"Non-Lead",
IF((OR((AND(G2283="Galvanized",J2283="Non-lead")),
(AND(G2283="Galvanized",J2283="Non-lead - Copper")),
(AND(G2283="Galvanized",J2283="Non-lead - Plastic")),
(AND(G2283="Galvanized",J2283="Non-lead")),
(AND(G2283="Galvanized",J2283="Non-lead - Other")))),"Non-Lead",
IF((OR((AND(G2283="Non-lead - Copper",H2283="No",J2283="Galvanized")),
(AND(G2283="Non-lead - Plastic",H2283="No",J2283="Galvanized")),
(AND(G2283="Non-lead",H2283="No",J2283="Galvanized")),
(AND(G2283="Galvanized",H2283="No",J2283="Galvanized")),
(AND(G2283="Non-lead - Other",H2283="No",J2283="Galvanized")))),"Non-lead",
IF((OR((AND(G2283="Unknown - Likely Lead",J2283="Unknown - Likely Lead")),
(AND(G2283="Unknown - Likely Lead",J2283="Unknown - Unlikely Lead")),
(AND(G2283="Unknown - Likely Lead",J2283="Unknown - Material Unknown")),
(AND(G2283="Unknown - Unlikely Lead",J2283="Unknown - Likely Lead")),
(AND(G2283="Unknown - Unlikely Lead",J2283="Unknown - Unlikely Lead")),
(AND(G2283="Unknown - Unlikely Lead",J2283="Unknown - Material Unknown")),
(AND(G2283="Unknown - Material Unknown",J2283="Unknown - Likely Lead")),
(AND(G2283="Unknown - Material Unknown",J2283="Unknown - Unlikely Lead")),
(AND(G2283="Unknown - Material Unknown",J2283="Unknown - Material Unknown")))),"Unknown",
IF((OR((AND(G2283="Unknown - Likely Lead",J2283="Non-lead - Copper")),
(AND(G2283="Unknown - Likely Lead",J2283="Non-lead - Plastic")),
(AND(G2283="Unknown - Likely Lead",J2283="Non-lead")),
(AND(G2283="Unknown - Likely Lead",J2283="Non-lead - Other")),
(AND(G2283="Unknown - Unlikely Lead",J2283="Non-lead - Copper")),
(AND(G2283="Unknown - Unlikely Lead",J2283="Non-lead - Plastic")),
(AND(G2283="Unknown - Unlikely Lead",J2283="Non-lead")),
(AND(G2283="Unknown - Unlikely Lead",J2283="Non-lead - Other")),
(AND(G2283="Unknown - Material Unknown",J2283="Non-lead - Copper")),
(AND(G2283="Unknown - Material Unknown",J2283="Non-lead - Plastic")),
(AND(G2283="Unknown - Material Unknown",J2283="Non-lead")),
(AND(G2283="Unknown - Material Unknown",J2283="Non-lead - Other")))),"Unknown",
IF((OR((AND(G2283="Non-lead - Copper",J2283="Unknown - Likely Lead")),
(AND(G2283="Non-lead - Copper",J2283="Unknown - Unlikely Lead")),
(AND(G2283="Non-lead - Copper",J2283="Unknown - Material Unknown")),
(AND(G2283="Non-lead - Plastic",J2283="Unknown - Likely Lead")),
(AND(G2283="Non-lead - Plastic",J2283="Unknown - Unlikely Lead")),
(AND(G2283="Non-lead - Plastic",J2283="Unknown - Material Unknown")),
(AND(G2283="Non-lead",J2283="Unknown - Likely Lead")),
(AND(G2283="Non-lead",J2283="Unknown - Unlikely Lead")),
(AND(G2283="Non-lead",J2283="Unknown - Material Unknown")),
(AND(G2283="Non-lead - Other",J2283="Unknown - Likely Lead")),
(AND(G2283="Non-Lead - Other",J2283="Unknown - Unlikely Lead")),
(AND(G2283="Non-Lead - Other",J2283="Unknown - Material Unknown")))),"Unknown",
IF((OR((AND(G2283="Galvanized",J2283="Unknown - Likely Lead")),
(AND(G2283="Galvanized",J2283="Unknown - Unlikely Lead")),
(AND(G2283="Galvanized",J2283="Unknown - Material Unknown")))),"Unknown",
IF((OR((AND(G2283="Galvanized",J2283="")))),"Galvanized Requiring Replacement",
IF((OR((AND(G2283="Non-lead - Copper",J2283="")),
(AND(G2283="Non-lead - Plastic",J2283="")),
(AND(G2283="Non-lead",J2283="")),
(AND(G2283="Non-lead - Other",J2283="")))),"Non-lead",
IF((OR((AND(G2283="Unknown - Likely Lead",J2283="")),
(AND(G2283="Unknown - Unlikely Lead",J2283="")),
(AND(G2283="Unknown - Material Unknown",J2283="")))),"Unknown",
""))))))))))))))))</f>
        <v>Non-Lead</v>
      </c>
      <c r="N2283" s="44" t="s">
        <v>39</v>
      </c>
    </row>
    <row r="2284" spans="1:14" x14ac:dyDescent="0.25">
      <c r="A2284" s="34" t="s">
        <v>5543</v>
      </c>
      <c r="B2284" s="35" t="s">
        <v>418</v>
      </c>
      <c r="C2284" s="36" t="s">
        <v>5529</v>
      </c>
      <c r="D2284" s="36" t="s">
        <v>32</v>
      </c>
      <c r="E2284" s="36" t="s">
        <v>33</v>
      </c>
      <c r="F2284" s="37" t="s">
        <v>5544</v>
      </c>
      <c r="G2284" s="38" t="s">
        <v>35</v>
      </c>
      <c r="H2284" s="39" t="s">
        <v>39</v>
      </c>
      <c r="I2284" s="40" t="s">
        <v>48</v>
      </c>
      <c r="J2284" s="42" t="s">
        <v>47</v>
      </c>
      <c r="K2284" s="39" t="s">
        <v>48</v>
      </c>
      <c r="L2284" s="35"/>
      <c r="M2284" s="43" t="str">
        <f>IF((OR(G2284="Lead")),"Lead",
IF((OR(J2284="Lead")),"Lead",
IF((OR(G2284="Lead-lined galvanized")),"Lead",
IF((OR(J2284="Lead-lined galvanized")),"Lead",
IF((OR((AND(G2284="Unknown - Likely Lead",J2284="Galvanized")),
(AND(G2284="Unknown - Unlikely Lead",J2284="Galvanized")),
(AND(G2284="Unknown - Material Unknown",J2284="Galvanized")))),"Galvanized Requiring Replacement",
IF((OR((AND(G2284="Non-lead - Copper",H2284="Yes",J2284="Galvanized")),
(AND(G2284="Non-lead - Copper",H2284="Don't know",J2284="Galvanized")),
(AND(G2284="Non-lead - Copper",H2284="",J2284="Galvanized")),
(AND(G2284="Non-lead - Plastic",H2284="Yes",J2284="Galvanized")),
(AND(G2284="Non-lead - Plastic",H2284="Don't know",J2284="Galvanized")),
(AND(G2284="Non-lead - Plastic",H2284="",J2284="Galvanized")),
(AND(G2284="Non-lead",H2284="Yes",J2284="Galvanized")),
(AND(G2284="Non-lead",H2284="Don't know",J2284="Galvanized")),
(AND(G2284="Non-lead",H2284="",J2284="Galvanized")),
(AND(G2284="Non-lead - Other",H2284="Yes",J2284="Galvanized")),
(AND(G2284="Non-Lead - Other",H2284="Don't know",J2284="Galvanized")),
(AND(G2284="Galvanized",H2284="Yes",J2284="Galvanized")),
(AND(G2284="Galvanized",H2284="Don't know",J2284="Galvanized")),
(AND(G2284="Galvanized",H2284="",J2284="Galvanized")),
(AND(G2284="Non-Lead - Other",H2284="",J2284="Galvanized")))),"Galvanized Requiring Replacement",
IF((OR((AND(G2284="Non-lead - Copper",J2284="Non-lead - Copper")),
(AND(G2284="Non-lead - Copper",J2284="Non-lead - Plastic")),
(AND(G2284="Non-lead - Copper",J2284="Non-lead - Other")),
(AND(G2284="Non-lead - Copper",J2284="Non-lead")),
(AND(G2284="Non-lead - Plastic",J2284="Non-lead - Copper")),
(AND(G2284="Non-lead - Plastic",J2284="Non-lead - Plastic")),
(AND(G2284="Non-lead - Plastic",J2284="Non-lead - Other")),
(AND(G2284="Non-lead - Plastic",J2284="Non-lead")),
(AND(G2284="Non-lead",J2284="Non-lead - Copper")),
(AND(G2284="Non-lead",J2284="Non-lead - Plastic")),
(AND(G2284="Non-lead",J2284="Non-lead - Other")),
(AND(G2284="Non-lead",J2284="Non-lead")),
(AND(G2284="Non-lead - Other",J2284="Non-lead - Copper")),
(AND(G2284="Non-Lead - Other",J2284="Non-lead - Plastic")),
(AND(G2284="Non-Lead - Other",J2284="Non-lead")),
(AND(G2284="Non-Lead - Other",J2284="Non-lead - Other")))),"Non-Lead",
IF((OR((AND(G2284="Galvanized",J2284="Non-lead")),
(AND(G2284="Galvanized",J2284="Non-lead - Copper")),
(AND(G2284="Galvanized",J2284="Non-lead - Plastic")),
(AND(G2284="Galvanized",J2284="Non-lead")),
(AND(G2284="Galvanized",J2284="Non-lead - Other")))),"Non-Lead",
IF((OR((AND(G2284="Non-lead - Copper",H2284="No",J2284="Galvanized")),
(AND(G2284="Non-lead - Plastic",H2284="No",J2284="Galvanized")),
(AND(G2284="Non-lead",H2284="No",J2284="Galvanized")),
(AND(G2284="Galvanized",H2284="No",J2284="Galvanized")),
(AND(G2284="Non-lead - Other",H2284="No",J2284="Galvanized")))),"Non-lead",
IF((OR((AND(G2284="Unknown - Likely Lead",J2284="Unknown - Likely Lead")),
(AND(G2284="Unknown - Likely Lead",J2284="Unknown - Unlikely Lead")),
(AND(G2284="Unknown - Likely Lead",J2284="Unknown - Material Unknown")),
(AND(G2284="Unknown - Unlikely Lead",J2284="Unknown - Likely Lead")),
(AND(G2284="Unknown - Unlikely Lead",J2284="Unknown - Unlikely Lead")),
(AND(G2284="Unknown - Unlikely Lead",J2284="Unknown - Material Unknown")),
(AND(G2284="Unknown - Material Unknown",J2284="Unknown - Likely Lead")),
(AND(G2284="Unknown - Material Unknown",J2284="Unknown - Unlikely Lead")),
(AND(G2284="Unknown - Material Unknown",J2284="Unknown - Material Unknown")))),"Unknown",
IF((OR((AND(G2284="Unknown - Likely Lead",J2284="Non-lead - Copper")),
(AND(G2284="Unknown - Likely Lead",J2284="Non-lead - Plastic")),
(AND(G2284="Unknown - Likely Lead",J2284="Non-lead")),
(AND(G2284="Unknown - Likely Lead",J2284="Non-lead - Other")),
(AND(G2284="Unknown - Unlikely Lead",J2284="Non-lead - Copper")),
(AND(G2284="Unknown - Unlikely Lead",J2284="Non-lead - Plastic")),
(AND(G2284="Unknown - Unlikely Lead",J2284="Non-lead")),
(AND(G2284="Unknown - Unlikely Lead",J2284="Non-lead - Other")),
(AND(G2284="Unknown - Material Unknown",J2284="Non-lead - Copper")),
(AND(G2284="Unknown - Material Unknown",J2284="Non-lead - Plastic")),
(AND(G2284="Unknown - Material Unknown",J2284="Non-lead")),
(AND(G2284="Unknown - Material Unknown",J2284="Non-lead - Other")))),"Unknown",
IF((OR((AND(G2284="Non-lead - Copper",J2284="Unknown - Likely Lead")),
(AND(G2284="Non-lead - Copper",J2284="Unknown - Unlikely Lead")),
(AND(G2284="Non-lead - Copper",J2284="Unknown - Material Unknown")),
(AND(G2284="Non-lead - Plastic",J2284="Unknown - Likely Lead")),
(AND(G2284="Non-lead - Plastic",J2284="Unknown - Unlikely Lead")),
(AND(G2284="Non-lead - Plastic",J2284="Unknown - Material Unknown")),
(AND(G2284="Non-lead",J2284="Unknown - Likely Lead")),
(AND(G2284="Non-lead",J2284="Unknown - Unlikely Lead")),
(AND(G2284="Non-lead",J2284="Unknown - Material Unknown")),
(AND(G2284="Non-lead - Other",J2284="Unknown - Likely Lead")),
(AND(G2284="Non-Lead - Other",J2284="Unknown - Unlikely Lead")),
(AND(G2284="Non-Lead - Other",J2284="Unknown - Material Unknown")))),"Unknown",
IF((OR((AND(G2284="Galvanized",J2284="Unknown - Likely Lead")),
(AND(G2284="Galvanized",J2284="Unknown - Unlikely Lead")),
(AND(G2284="Galvanized",J2284="Unknown - Material Unknown")))),"Unknown",
IF((OR((AND(G2284="Galvanized",J2284="")))),"Galvanized Requiring Replacement",
IF((OR((AND(G2284="Non-lead - Copper",J2284="")),
(AND(G2284="Non-lead - Plastic",J2284="")),
(AND(G2284="Non-lead",J2284="")),
(AND(G2284="Non-lead - Other",J2284="")))),"Non-lead",
IF((OR((AND(G2284="Unknown - Likely Lead",J2284="")),
(AND(G2284="Unknown - Unlikely Lead",J2284="")),
(AND(G2284="Unknown - Material Unknown",J2284="")))),"Unknown",
""))))))))))))))))</f>
        <v>Non-Lead</v>
      </c>
      <c r="N2284" s="44" t="s">
        <v>39</v>
      </c>
    </row>
    <row r="2285" spans="1:14" x14ac:dyDescent="0.25">
      <c r="A2285" s="34" t="s">
        <v>5545</v>
      </c>
      <c r="B2285" s="35" t="s">
        <v>1204</v>
      </c>
      <c r="C2285" s="36" t="s">
        <v>5529</v>
      </c>
      <c r="D2285" s="36" t="s">
        <v>32</v>
      </c>
      <c r="E2285" s="36" t="s">
        <v>33</v>
      </c>
      <c r="F2285" s="37" t="s">
        <v>5546</v>
      </c>
      <c r="G2285" s="38" t="s">
        <v>35</v>
      </c>
      <c r="H2285" s="39" t="s">
        <v>39</v>
      </c>
      <c r="I2285" s="40" t="s">
        <v>48</v>
      </c>
      <c r="J2285" s="42" t="s">
        <v>47</v>
      </c>
      <c r="K2285" s="39" t="s">
        <v>48</v>
      </c>
      <c r="L2285" s="35"/>
      <c r="M2285" s="43" t="str">
        <f>IF((OR(G2285="Lead")),"Lead",
IF((OR(J2285="Lead")),"Lead",
IF((OR(G2285="Lead-lined galvanized")),"Lead",
IF((OR(J2285="Lead-lined galvanized")),"Lead",
IF((OR((AND(G2285="Unknown - Likely Lead",J2285="Galvanized")),
(AND(G2285="Unknown - Unlikely Lead",J2285="Galvanized")),
(AND(G2285="Unknown - Material Unknown",J2285="Galvanized")))),"Galvanized Requiring Replacement",
IF((OR((AND(G2285="Non-lead - Copper",H2285="Yes",J2285="Galvanized")),
(AND(G2285="Non-lead - Copper",H2285="Don't know",J2285="Galvanized")),
(AND(G2285="Non-lead - Copper",H2285="",J2285="Galvanized")),
(AND(G2285="Non-lead - Plastic",H2285="Yes",J2285="Galvanized")),
(AND(G2285="Non-lead - Plastic",H2285="Don't know",J2285="Galvanized")),
(AND(G2285="Non-lead - Plastic",H2285="",J2285="Galvanized")),
(AND(G2285="Non-lead",H2285="Yes",J2285="Galvanized")),
(AND(G2285="Non-lead",H2285="Don't know",J2285="Galvanized")),
(AND(G2285="Non-lead",H2285="",J2285="Galvanized")),
(AND(G2285="Non-lead - Other",H2285="Yes",J2285="Galvanized")),
(AND(G2285="Non-Lead - Other",H2285="Don't know",J2285="Galvanized")),
(AND(G2285="Galvanized",H2285="Yes",J2285="Galvanized")),
(AND(G2285="Galvanized",H2285="Don't know",J2285="Galvanized")),
(AND(G2285="Galvanized",H2285="",J2285="Galvanized")),
(AND(G2285="Non-Lead - Other",H2285="",J2285="Galvanized")))),"Galvanized Requiring Replacement",
IF((OR((AND(G2285="Non-lead - Copper",J2285="Non-lead - Copper")),
(AND(G2285="Non-lead - Copper",J2285="Non-lead - Plastic")),
(AND(G2285="Non-lead - Copper",J2285="Non-lead - Other")),
(AND(G2285="Non-lead - Copper",J2285="Non-lead")),
(AND(G2285="Non-lead - Plastic",J2285="Non-lead - Copper")),
(AND(G2285="Non-lead - Plastic",J2285="Non-lead - Plastic")),
(AND(G2285="Non-lead - Plastic",J2285="Non-lead - Other")),
(AND(G2285="Non-lead - Plastic",J2285="Non-lead")),
(AND(G2285="Non-lead",J2285="Non-lead - Copper")),
(AND(G2285="Non-lead",J2285="Non-lead - Plastic")),
(AND(G2285="Non-lead",J2285="Non-lead - Other")),
(AND(G2285="Non-lead",J2285="Non-lead")),
(AND(G2285="Non-lead - Other",J2285="Non-lead - Copper")),
(AND(G2285="Non-Lead - Other",J2285="Non-lead - Plastic")),
(AND(G2285="Non-Lead - Other",J2285="Non-lead")),
(AND(G2285="Non-Lead - Other",J2285="Non-lead - Other")))),"Non-Lead",
IF((OR((AND(G2285="Galvanized",J2285="Non-lead")),
(AND(G2285="Galvanized",J2285="Non-lead - Copper")),
(AND(G2285="Galvanized",J2285="Non-lead - Plastic")),
(AND(G2285="Galvanized",J2285="Non-lead")),
(AND(G2285="Galvanized",J2285="Non-lead - Other")))),"Non-Lead",
IF((OR((AND(G2285="Non-lead - Copper",H2285="No",J2285="Galvanized")),
(AND(G2285="Non-lead - Plastic",H2285="No",J2285="Galvanized")),
(AND(G2285="Non-lead",H2285="No",J2285="Galvanized")),
(AND(G2285="Galvanized",H2285="No",J2285="Galvanized")),
(AND(G2285="Non-lead - Other",H2285="No",J2285="Galvanized")))),"Non-lead",
IF((OR((AND(G2285="Unknown - Likely Lead",J2285="Unknown - Likely Lead")),
(AND(G2285="Unknown - Likely Lead",J2285="Unknown - Unlikely Lead")),
(AND(G2285="Unknown - Likely Lead",J2285="Unknown - Material Unknown")),
(AND(G2285="Unknown - Unlikely Lead",J2285="Unknown - Likely Lead")),
(AND(G2285="Unknown - Unlikely Lead",J2285="Unknown - Unlikely Lead")),
(AND(G2285="Unknown - Unlikely Lead",J2285="Unknown - Material Unknown")),
(AND(G2285="Unknown - Material Unknown",J2285="Unknown - Likely Lead")),
(AND(G2285="Unknown - Material Unknown",J2285="Unknown - Unlikely Lead")),
(AND(G2285="Unknown - Material Unknown",J2285="Unknown - Material Unknown")))),"Unknown",
IF((OR((AND(G2285="Unknown - Likely Lead",J2285="Non-lead - Copper")),
(AND(G2285="Unknown - Likely Lead",J2285="Non-lead - Plastic")),
(AND(G2285="Unknown - Likely Lead",J2285="Non-lead")),
(AND(G2285="Unknown - Likely Lead",J2285="Non-lead - Other")),
(AND(G2285="Unknown - Unlikely Lead",J2285="Non-lead - Copper")),
(AND(G2285="Unknown - Unlikely Lead",J2285="Non-lead - Plastic")),
(AND(G2285="Unknown - Unlikely Lead",J2285="Non-lead")),
(AND(G2285="Unknown - Unlikely Lead",J2285="Non-lead - Other")),
(AND(G2285="Unknown - Material Unknown",J2285="Non-lead - Copper")),
(AND(G2285="Unknown - Material Unknown",J2285="Non-lead - Plastic")),
(AND(G2285="Unknown - Material Unknown",J2285="Non-lead")),
(AND(G2285="Unknown - Material Unknown",J2285="Non-lead - Other")))),"Unknown",
IF((OR((AND(G2285="Non-lead - Copper",J2285="Unknown - Likely Lead")),
(AND(G2285="Non-lead - Copper",J2285="Unknown - Unlikely Lead")),
(AND(G2285="Non-lead - Copper",J2285="Unknown - Material Unknown")),
(AND(G2285="Non-lead - Plastic",J2285="Unknown - Likely Lead")),
(AND(G2285="Non-lead - Plastic",J2285="Unknown - Unlikely Lead")),
(AND(G2285="Non-lead - Plastic",J2285="Unknown - Material Unknown")),
(AND(G2285="Non-lead",J2285="Unknown - Likely Lead")),
(AND(G2285="Non-lead",J2285="Unknown - Unlikely Lead")),
(AND(G2285="Non-lead",J2285="Unknown - Material Unknown")),
(AND(G2285="Non-lead - Other",J2285="Unknown - Likely Lead")),
(AND(G2285="Non-Lead - Other",J2285="Unknown - Unlikely Lead")),
(AND(G2285="Non-Lead - Other",J2285="Unknown - Material Unknown")))),"Unknown",
IF((OR((AND(G2285="Galvanized",J2285="Unknown - Likely Lead")),
(AND(G2285="Galvanized",J2285="Unknown - Unlikely Lead")),
(AND(G2285="Galvanized",J2285="Unknown - Material Unknown")))),"Unknown",
IF((OR((AND(G2285="Galvanized",J2285="")))),"Galvanized Requiring Replacement",
IF((OR((AND(G2285="Non-lead - Copper",J2285="")),
(AND(G2285="Non-lead - Plastic",J2285="")),
(AND(G2285="Non-lead",J2285="")),
(AND(G2285="Non-lead - Other",J2285="")))),"Non-lead",
IF((OR((AND(G2285="Unknown - Likely Lead",J2285="")),
(AND(G2285="Unknown - Unlikely Lead",J2285="")),
(AND(G2285="Unknown - Material Unknown",J2285="")))),"Unknown",
""))))))))))))))))</f>
        <v>Non-Lead</v>
      </c>
      <c r="N2285" s="44" t="s">
        <v>39</v>
      </c>
    </row>
    <row r="2286" spans="1:14" x14ac:dyDescent="0.25">
      <c r="A2286" s="34" t="s">
        <v>5547</v>
      </c>
      <c r="B2286" s="35" t="s">
        <v>421</v>
      </c>
      <c r="C2286" s="36" t="s">
        <v>5529</v>
      </c>
      <c r="D2286" s="36" t="s">
        <v>32</v>
      </c>
      <c r="E2286" s="36" t="s">
        <v>33</v>
      </c>
      <c r="F2286" s="37" t="s">
        <v>5548</v>
      </c>
      <c r="G2286" s="38" t="s">
        <v>35</v>
      </c>
      <c r="H2286" s="39" t="s">
        <v>39</v>
      </c>
      <c r="I2286" s="40" t="s">
        <v>48</v>
      </c>
      <c r="J2286" s="42" t="s">
        <v>47</v>
      </c>
      <c r="K2286" s="39" t="s">
        <v>48</v>
      </c>
      <c r="L2286" s="35"/>
      <c r="M2286" s="43" t="str">
        <f>IF((OR(G2286="Lead")),"Lead",
IF((OR(J2286="Lead")),"Lead",
IF((OR(G2286="Lead-lined galvanized")),"Lead",
IF((OR(J2286="Lead-lined galvanized")),"Lead",
IF((OR((AND(G2286="Unknown - Likely Lead",J2286="Galvanized")),
(AND(G2286="Unknown - Unlikely Lead",J2286="Galvanized")),
(AND(G2286="Unknown - Material Unknown",J2286="Galvanized")))),"Galvanized Requiring Replacement",
IF((OR((AND(G2286="Non-lead - Copper",H2286="Yes",J2286="Galvanized")),
(AND(G2286="Non-lead - Copper",H2286="Don't know",J2286="Galvanized")),
(AND(G2286="Non-lead - Copper",H2286="",J2286="Galvanized")),
(AND(G2286="Non-lead - Plastic",H2286="Yes",J2286="Galvanized")),
(AND(G2286="Non-lead - Plastic",H2286="Don't know",J2286="Galvanized")),
(AND(G2286="Non-lead - Plastic",H2286="",J2286="Galvanized")),
(AND(G2286="Non-lead",H2286="Yes",J2286="Galvanized")),
(AND(G2286="Non-lead",H2286="Don't know",J2286="Galvanized")),
(AND(G2286="Non-lead",H2286="",J2286="Galvanized")),
(AND(G2286="Non-lead - Other",H2286="Yes",J2286="Galvanized")),
(AND(G2286="Non-Lead - Other",H2286="Don't know",J2286="Galvanized")),
(AND(G2286="Galvanized",H2286="Yes",J2286="Galvanized")),
(AND(G2286="Galvanized",H2286="Don't know",J2286="Galvanized")),
(AND(G2286="Galvanized",H2286="",J2286="Galvanized")),
(AND(G2286="Non-Lead - Other",H2286="",J2286="Galvanized")))),"Galvanized Requiring Replacement",
IF((OR((AND(G2286="Non-lead - Copper",J2286="Non-lead - Copper")),
(AND(G2286="Non-lead - Copper",J2286="Non-lead - Plastic")),
(AND(G2286="Non-lead - Copper",J2286="Non-lead - Other")),
(AND(G2286="Non-lead - Copper",J2286="Non-lead")),
(AND(G2286="Non-lead - Plastic",J2286="Non-lead - Copper")),
(AND(G2286="Non-lead - Plastic",J2286="Non-lead - Plastic")),
(AND(G2286="Non-lead - Plastic",J2286="Non-lead - Other")),
(AND(G2286="Non-lead - Plastic",J2286="Non-lead")),
(AND(G2286="Non-lead",J2286="Non-lead - Copper")),
(AND(G2286="Non-lead",J2286="Non-lead - Plastic")),
(AND(G2286="Non-lead",J2286="Non-lead - Other")),
(AND(G2286="Non-lead",J2286="Non-lead")),
(AND(G2286="Non-lead - Other",J2286="Non-lead - Copper")),
(AND(G2286="Non-Lead - Other",J2286="Non-lead - Plastic")),
(AND(G2286="Non-Lead - Other",J2286="Non-lead")),
(AND(G2286="Non-Lead - Other",J2286="Non-lead - Other")))),"Non-Lead",
IF((OR((AND(G2286="Galvanized",J2286="Non-lead")),
(AND(G2286="Galvanized",J2286="Non-lead - Copper")),
(AND(G2286="Galvanized",J2286="Non-lead - Plastic")),
(AND(G2286="Galvanized",J2286="Non-lead")),
(AND(G2286="Galvanized",J2286="Non-lead - Other")))),"Non-Lead",
IF((OR((AND(G2286="Non-lead - Copper",H2286="No",J2286="Galvanized")),
(AND(G2286="Non-lead - Plastic",H2286="No",J2286="Galvanized")),
(AND(G2286="Non-lead",H2286="No",J2286="Galvanized")),
(AND(G2286="Galvanized",H2286="No",J2286="Galvanized")),
(AND(G2286="Non-lead - Other",H2286="No",J2286="Galvanized")))),"Non-lead",
IF((OR((AND(G2286="Unknown - Likely Lead",J2286="Unknown - Likely Lead")),
(AND(G2286="Unknown - Likely Lead",J2286="Unknown - Unlikely Lead")),
(AND(G2286="Unknown - Likely Lead",J2286="Unknown - Material Unknown")),
(AND(G2286="Unknown - Unlikely Lead",J2286="Unknown - Likely Lead")),
(AND(G2286="Unknown - Unlikely Lead",J2286="Unknown - Unlikely Lead")),
(AND(G2286="Unknown - Unlikely Lead",J2286="Unknown - Material Unknown")),
(AND(G2286="Unknown - Material Unknown",J2286="Unknown - Likely Lead")),
(AND(G2286="Unknown - Material Unknown",J2286="Unknown - Unlikely Lead")),
(AND(G2286="Unknown - Material Unknown",J2286="Unknown - Material Unknown")))),"Unknown",
IF((OR((AND(G2286="Unknown - Likely Lead",J2286="Non-lead - Copper")),
(AND(G2286="Unknown - Likely Lead",J2286="Non-lead - Plastic")),
(AND(G2286="Unknown - Likely Lead",J2286="Non-lead")),
(AND(G2286="Unknown - Likely Lead",J2286="Non-lead - Other")),
(AND(G2286="Unknown - Unlikely Lead",J2286="Non-lead - Copper")),
(AND(G2286="Unknown - Unlikely Lead",J2286="Non-lead - Plastic")),
(AND(G2286="Unknown - Unlikely Lead",J2286="Non-lead")),
(AND(G2286="Unknown - Unlikely Lead",J2286="Non-lead - Other")),
(AND(G2286="Unknown - Material Unknown",J2286="Non-lead - Copper")),
(AND(G2286="Unknown - Material Unknown",J2286="Non-lead - Plastic")),
(AND(G2286="Unknown - Material Unknown",J2286="Non-lead")),
(AND(G2286="Unknown - Material Unknown",J2286="Non-lead - Other")))),"Unknown",
IF((OR((AND(G2286="Non-lead - Copper",J2286="Unknown - Likely Lead")),
(AND(G2286="Non-lead - Copper",J2286="Unknown - Unlikely Lead")),
(AND(G2286="Non-lead - Copper",J2286="Unknown - Material Unknown")),
(AND(G2286="Non-lead - Plastic",J2286="Unknown - Likely Lead")),
(AND(G2286="Non-lead - Plastic",J2286="Unknown - Unlikely Lead")),
(AND(G2286="Non-lead - Plastic",J2286="Unknown - Material Unknown")),
(AND(G2286="Non-lead",J2286="Unknown - Likely Lead")),
(AND(G2286="Non-lead",J2286="Unknown - Unlikely Lead")),
(AND(G2286="Non-lead",J2286="Unknown - Material Unknown")),
(AND(G2286="Non-lead - Other",J2286="Unknown - Likely Lead")),
(AND(G2286="Non-Lead - Other",J2286="Unknown - Unlikely Lead")),
(AND(G2286="Non-Lead - Other",J2286="Unknown - Material Unknown")))),"Unknown",
IF((OR((AND(G2286="Galvanized",J2286="Unknown - Likely Lead")),
(AND(G2286="Galvanized",J2286="Unknown - Unlikely Lead")),
(AND(G2286="Galvanized",J2286="Unknown - Material Unknown")))),"Unknown",
IF((OR((AND(G2286="Galvanized",J2286="")))),"Galvanized Requiring Replacement",
IF((OR((AND(G2286="Non-lead - Copper",J2286="")),
(AND(G2286="Non-lead - Plastic",J2286="")),
(AND(G2286="Non-lead",J2286="")),
(AND(G2286="Non-lead - Other",J2286="")))),"Non-lead",
IF((OR((AND(G2286="Unknown - Likely Lead",J2286="")),
(AND(G2286="Unknown - Unlikely Lead",J2286="")),
(AND(G2286="Unknown - Material Unknown",J2286="")))),"Unknown",
""))))))))))))))))</f>
        <v>Non-Lead</v>
      </c>
      <c r="N2286" s="44" t="s">
        <v>39</v>
      </c>
    </row>
    <row r="2287" spans="1:14" x14ac:dyDescent="0.25">
      <c r="A2287" s="34" t="s">
        <v>5549</v>
      </c>
      <c r="B2287" s="35" t="s">
        <v>424</v>
      </c>
      <c r="C2287" s="36" t="s">
        <v>5529</v>
      </c>
      <c r="D2287" s="36" t="s">
        <v>32</v>
      </c>
      <c r="E2287" s="36" t="s">
        <v>33</v>
      </c>
      <c r="F2287" s="37" t="s">
        <v>5550</v>
      </c>
      <c r="G2287" s="38" t="s">
        <v>35</v>
      </c>
      <c r="H2287" s="39" t="s">
        <v>39</v>
      </c>
      <c r="I2287" s="40" t="s">
        <v>48</v>
      </c>
      <c r="J2287" s="42" t="s">
        <v>47</v>
      </c>
      <c r="K2287" s="39" t="s">
        <v>48</v>
      </c>
      <c r="L2287" s="35"/>
      <c r="M2287" s="43" t="str">
        <f>IF((OR(G2287="Lead")),"Lead",
IF((OR(J2287="Lead")),"Lead",
IF((OR(G2287="Lead-lined galvanized")),"Lead",
IF((OR(J2287="Lead-lined galvanized")),"Lead",
IF((OR((AND(G2287="Unknown - Likely Lead",J2287="Galvanized")),
(AND(G2287="Unknown - Unlikely Lead",J2287="Galvanized")),
(AND(G2287="Unknown - Material Unknown",J2287="Galvanized")))),"Galvanized Requiring Replacement",
IF((OR((AND(G2287="Non-lead - Copper",H2287="Yes",J2287="Galvanized")),
(AND(G2287="Non-lead - Copper",H2287="Don't know",J2287="Galvanized")),
(AND(G2287="Non-lead - Copper",H2287="",J2287="Galvanized")),
(AND(G2287="Non-lead - Plastic",H2287="Yes",J2287="Galvanized")),
(AND(G2287="Non-lead - Plastic",H2287="Don't know",J2287="Galvanized")),
(AND(G2287="Non-lead - Plastic",H2287="",J2287="Galvanized")),
(AND(G2287="Non-lead",H2287="Yes",J2287="Galvanized")),
(AND(G2287="Non-lead",H2287="Don't know",J2287="Galvanized")),
(AND(G2287="Non-lead",H2287="",J2287="Galvanized")),
(AND(G2287="Non-lead - Other",H2287="Yes",J2287="Galvanized")),
(AND(G2287="Non-Lead - Other",H2287="Don't know",J2287="Galvanized")),
(AND(G2287="Galvanized",H2287="Yes",J2287="Galvanized")),
(AND(G2287="Galvanized",H2287="Don't know",J2287="Galvanized")),
(AND(G2287="Galvanized",H2287="",J2287="Galvanized")),
(AND(G2287="Non-Lead - Other",H2287="",J2287="Galvanized")))),"Galvanized Requiring Replacement",
IF((OR((AND(G2287="Non-lead - Copper",J2287="Non-lead - Copper")),
(AND(G2287="Non-lead - Copper",J2287="Non-lead - Plastic")),
(AND(G2287="Non-lead - Copper",J2287="Non-lead - Other")),
(AND(G2287="Non-lead - Copper",J2287="Non-lead")),
(AND(G2287="Non-lead - Plastic",J2287="Non-lead - Copper")),
(AND(G2287="Non-lead - Plastic",J2287="Non-lead - Plastic")),
(AND(G2287="Non-lead - Plastic",J2287="Non-lead - Other")),
(AND(G2287="Non-lead - Plastic",J2287="Non-lead")),
(AND(G2287="Non-lead",J2287="Non-lead - Copper")),
(AND(G2287="Non-lead",J2287="Non-lead - Plastic")),
(AND(G2287="Non-lead",J2287="Non-lead - Other")),
(AND(G2287="Non-lead",J2287="Non-lead")),
(AND(G2287="Non-lead - Other",J2287="Non-lead - Copper")),
(AND(G2287="Non-Lead - Other",J2287="Non-lead - Plastic")),
(AND(G2287="Non-Lead - Other",J2287="Non-lead")),
(AND(G2287="Non-Lead - Other",J2287="Non-lead - Other")))),"Non-Lead",
IF((OR((AND(G2287="Galvanized",J2287="Non-lead")),
(AND(G2287="Galvanized",J2287="Non-lead - Copper")),
(AND(G2287="Galvanized",J2287="Non-lead - Plastic")),
(AND(G2287="Galvanized",J2287="Non-lead")),
(AND(G2287="Galvanized",J2287="Non-lead - Other")))),"Non-Lead",
IF((OR((AND(G2287="Non-lead - Copper",H2287="No",J2287="Galvanized")),
(AND(G2287="Non-lead - Plastic",H2287="No",J2287="Galvanized")),
(AND(G2287="Non-lead",H2287="No",J2287="Galvanized")),
(AND(G2287="Galvanized",H2287="No",J2287="Galvanized")),
(AND(G2287="Non-lead - Other",H2287="No",J2287="Galvanized")))),"Non-lead",
IF((OR((AND(G2287="Unknown - Likely Lead",J2287="Unknown - Likely Lead")),
(AND(G2287="Unknown - Likely Lead",J2287="Unknown - Unlikely Lead")),
(AND(G2287="Unknown - Likely Lead",J2287="Unknown - Material Unknown")),
(AND(G2287="Unknown - Unlikely Lead",J2287="Unknown - Likely Lead")),
(AND(G2287="Unknown - Unlikely Lead",J2287="Unknown - Unlikely Lead")),
(AND(G2287="Unknown - Unlikely Lead",J2287="Unknown - Material Unknown")),
(AND(G2287="Unknown - Material Unknown",J2287="Unknown - Likely Lead")),
(AND(G2287="Unknown - Material Unknown",J2287="Unknown - Unlikely Lead")),
(AND(G2287="Unknown - Material Unknown",J2287="Unknown - Material Unknown")))),"Unknown",
IF((OR((AND(G2287="Unknown - Likely Lead",J2287="Non-lead - Copper")),
(AND(G2287="Unknown - Likely Lead",J2287="Non-lead - Plastic")),
(AND(G2287="Unknown - Likely Lead",J2287="Non-lead")),
(AND(G2287="Unknown - Likely Lead",J2287="Non-lead - Other")),
(AND(G2287="Unknown - Unlikely Lead",J2287="Non-lead - Copper")),
(AND(G2287="Unknown - Unlikely Lead",J2287="Non-lead - Plastic")),
(AND(G2287="Unknown - Unlikely Lead",J2287="Non-lead")),
(AND(G2287="Unknown - Unlikely Lead",J2287="Non-lead - Other")),
(AND(G2287="Unknown - Material Unknown",J2287="Non-lead - Copper")),
(AND(G2287="Unknown - Material Unknown",J2287="Non-lead - Plastic")),
(AND(G2287="Unknown - Material Unknown",J2287="Non-lead")),
(AND(G2287="Unknown - Material Unknown",J2287="Non-lead - Other")))),"Unknown",
IF((OR((AND(G2287="Non-lead - Copper",J2287="Unknown - Likely Lead")),
(AND(G2287="Non-lead - Copper",J2287="Unknown - Unlikely Lead")),
(AND(G2287="Non-lead - Copper",J2287="Unknown - Material Unknown")),
(AND(G2287="Non-lead - Plastic",J2287="Unknown - Likely Lead")),
(AND(G2287="Non-lead - Plastic",J2287="Unknown - Unlikely Lead")),
(AND(G2287="Non-lead - Plastic",J2287="Unknown - Material Unknown")),
(AND(G2287="Non-lead",J2287="Unknown - Likely Lead")),
(AND(G2287="Non-lead",J2287="Unknown - Unlikely Lead")),
(AND(G2287="Non-lead",J2287="Unknown - Material Unknown")),
(AND(G2287="Non-lead - Other",J2287="Unknown - Likely Lead")),
(AND(G2287="Non-Lead - Other",J2287="Unknown - Unlikely Lead")),
(AND(G2287="Non-Lead - Other",J2287="Unknown - Material Unknown")))),"Unknown",
IF((OR((AND(G2287="Galvanized",J2287="Unknown - Likely Lead")),
(AND(G2287="Galvanized",J2287="Unknown - Unlikely Lead")),
(AND(G2287="Galvanized",J2287="Unknown - Material Unknown")))),"Unknown",
IF((OR((AND(G2287="Galvanized",J2287="")))),"Galvanized Requiring Replacement",
IF((OR((AND(G2287="Non-lead - Copper",J2287="")),
(AND(G2287="Non-lead - Plastic",J2287="")),
(AND(G2287="Non-lead",J2287="")),
(AND(G2287="Non-lead - Other",J2287="")))),"Non-lead",
IF((OR((AND(G2287="Unknown - Likely Lead",J2287="")),
(AND(G2287="Unknown - Unlikely Lead",J2287="")),
(AND(G2287="Unknown - Material Unknown",J2287="")))),"Unknown",
""))))))))))))))))</f>
        <v>Non-Lead</v>
      </c>
      <c r="N2287" s="44" t="s">
        <v>39</v>
      </c>
    </row>
    <row r="2288" spans="1:14" x14ac:dyDescent="0.25">
      <c r="A2288" s="34" t="s">
        <v>5551</v>
      </c>
      <c r="B2288" s="35" t="s">
        <v>443</v>
      </c>
      <c r="C2288" s="36" t="s">
        <v>5063</v>
      </c>
      <c r="D2288" s="36" t="s">
        <v>32</v>
      </c>
      <c r="E2288" s="36" t="s">
        <v>33</v>
      </c>
      <c r="F2288" s="37" t="s">
        <v>5552</v>
      </c>
      <c r="G2288" s="38" t="s">
        <v>35</v>
      </c>
      <c r="H2288" s="39" t="s">
        <v>39</v>
      </c>
      <c r="I2288" s="40" t="s">
        <v>48</v>
      </c>
      <c r="J2288" s="42" t="s">
        <v>47</v>
      </c>
      <c r="K2288" s="39" t="s">
        <v>48</v>
      </c>
      <c r="L2288" s="35"/>
      <c r="M2288" s="43" t="str">
        <f>IF((OR(G2288="Lead")),"Lead",
IF((OR(J2288="Lead")),"Lead",
IF((OR(G2288="Lead-lined galvanized")),"Lead",
IF((OR(J2288="Lead-lined galvanized")),"Lead",
IF((OR((AND(G2288="Unknown - Likely Lead",J2288="Galvanized")),
(AND(G2288="Unknown - Unlikely Lead",J2288="Galvanized")),
(AND(G2288="Unknown - Material Unknown",J2288="Galvanized")))),"Galvanized Requiring Replacement",
IF((OR((AND(G2288="Non-lead - Copper",H2288="Yes",J2288="Galvanized")),
(AND(G2288="Non-lead - Copper",H2288="Don't know",J2288="Galvanized")),
(AND(G2288="Non-lead - Copper",H2288="",J2288="Galvanized")),
(AND(G2288="Non-lead - Plastic",H2288="Yes",J2288="Galvanized")),
(AND(G2288="Non-lead - Plastic",H2288="Don't know",J2288="Galvanized")),
(AND(G2288="Non-lead - Plastic",H2288="",J2288="Galvanized")),
(AND(G2288="Non-lead",H2288="Yes",J2288="Galvanized")),
(AND(G2288="Non-lead",H2288="Don't know",J2288="Galvanized")),
(AND(G2288="Non-lead",H2288="",J2288="Galvanized")),
(AND(G2288="Non-lead - Other",H2288="Yes",J2288="Galvanized")),
(AND(G2288="Non-Lead - Other",H2288="Don't know",J2288="Galvanized")),
(AND(G2288="Galvanized",H2288="Yes",J2288="Galvanized")),
(AND(G2288="Galvanized",H2288="Don't know",J2288="Galvanized")),
(AND(G2288="Galvanized",H2288="",J2288="Galvanized")),
(AND(G2288="Non-Lead - Other",H2288="",J2288="Galvanized")))),"Galvanized Requiring Replacement",
IF((OR((AND(G2288="Non-lead - Copper",J2288="Non-lead - Copper")),
(AND(G2288="Non-lead - Copper",J2288="Non-lead - Plastic")),
(AND(G2288="Non-lead - Copper",J2288="Non-lead - Other")),
(AND(G2288="Non-lead - Copper",J2288="Non-lead")),
(AND(G2288="Non-lead - Plastic",J2288="Non-lead - Copper")),
(AND(G2288="Non-lead - Plastic",J2288="Non-lead - Plastic")),
(AND(G2288="Non-lead - Plastic",J2288="Non-lead - Other")),
(AND(G2288="Non-lead - Plastic",J2288="Non-lead")),
(AND(G2288="Non-lead",J2288="Non-lead - Copper")),
(AND(G2288="Non-lead",J2288="Non-lead - Plastic")),
(AND(G2288="Non-lead",J2288="Non-lead - Other")),
(AND(G2288="Non-lead",J2288="Non-lead")),
(AND(G2288="Non-lead - Other",J2288="Non-lead - Copper")),
(AND(G2288="Non-Lead - Other",J2288="Non-lead - Plastic")),
(AND(G2288="Non-Lead - Other",J2288="Non-lead")),
(AND(G2288="Non-Lead - Other",J2288="Non-lead - Other")))),"Non-Lead",
IF((OR((AND(G2288="Galvanized",J2288="Non-lead")),
(AND(G2288="Galvanized",J2288="Non-lead - Copper")),
(AND(G2288="Galvanized",J2288="Non-lead - Plastic")),
(AND(G2288="Galvanized",J2288="Non-lead")),
(AND(G2288="Galvanized",J2288="Non-lead - Other")))),"Non-Lead",
IF((OR((AND(G2288="Non-lead - Copper",H2288="No",J2288="Galvanized")),
(AND(G2288="Non-lead - Plastic",H2288="No",J2288="Galvanized")),
(AND(G2288="Non-lead",H2288="No",J2288="Galvanized")),
(AND(G2288="Galvanized",H2288="No",J2288="Galvanized")),
(AND(G2288="Non-lead - Other",H2288="No",J2288="Galvanized")))),"Non-lead",
IF((OR((AND(G2288="Unknown - Likely Lead",J2288="Unknown - Likely Lead")),
(AND(G2288="Unknown - Likely Lead",J2288="Unknown - Unlikely Lead")),
(AND(G2288="Unknown - Likely Lead",J2288="Unknown - Material Unknown")),
(AND(G2288="Unknown - Unlikely Lead",J2288="Unknown - Likely Lead")),
(AND(G2288="Unknown - Unlikely Lead",J2288="Unknown - Unlikely Lead")),
(AND(G2288="Unknown - Unlikely Lead",J2288="Unknown - Material Unknown")),
(AND(G2288="Unknown - Material Unknown",J2288="Unknown - Likely Lead")),
(AND(G2288="Unknown - Material Unknown",J2288="Unknown - Unlikely Lead")),
(AND(G2288="Unknown - Material Unknown",J2288="Unknown - Material Unknown")))),"Unknown",
IF((OR((AND(G2288="Unknown - Likely Lead",J2288="Non-lead - Copper")),
(AND(G2288="Unknown - Likely Lead",J2288="Non-lead - Plastic")),
(AND(G2288="Unknown - Likely Lead",J2288="Non-lead")),
(AND(G2288="Unknown - Likely Lead",J2288="Non-lead - Other")),
(AND(G2288="Unknown - Unlikely Lead",J2288="Non-lead - Copper")),
(AND(G2288="Unknown - Unlikely Lead",J2288="Non-lead - Plastic")),
(AND(G2288="Unknown - Unlikely Lead",J2288="Non-lead")),
(AND(G2288="Unknown - Unlikely Lead",J2288="Non-lead - Other")),
(AND(G2288="Unknown - Material Unknown",J2288="Non-lead - Copper")),
(AND(G2288="Unknown - Material Unknown",J2288="Non-lead - Plastic")),
(AND(G2288="Unknown - Material Unknown",J2288="Non-lead")),
(AND(G2288="Unknown - Material Unknown",J2288="Non-lead - Other")))),"Unknown",
IF((OR((AND(G2288="Non-lead - Copper",J2288="Unknown - Likely Lead")),
(AND(G2288="Non-lead - Copper",J2288="Unknown - Unlikely Lead")),
(AND(G2288="Non-lead - Copper",J2288="Unknown - Material Unknown")),
(AND(G2288="Non-lead - Plastic",J2288="Unknown - Likely Lead")),
(AND(G2288="Non-lead - Plastic",J2288="Unknown - Unlikely Lead")),
(AND(G2288="Non-lead - Plastic",J2288="Unknown - Material Unknown")),
(AND(G2288="Non-lead",J2288="Unknown - Likely Lead")),
(AND(G2288="Non-lead",J2288="Unknown - Unlikely Lead")),
(AND(G2288="Non-lead",J2288="Unknown - Material Unknown")),
(AND(G2288="Non-lead - Other",J2288="Unknown - Likely Lead")),
(AND(G2288="Non-Lead - Other",J2288="Unknown - Unlikely Lead")),
(AND(G2288="Non-Lead - Other",J2288="Unknown - Material Unknown")))),"Unknown",
IF((OR((AND(G2288="Galvanized",J2288="Unknown - Likely Lead")),
(AND(G2288="Galvanized",J2288="Unknown - Unlikely Lead")),
(AND(G2288="Galvanized",J2288="Unknown - Material Unknown")))),"Unknown",
IF((OR((AND(G2288="Galvanized",J2288="")))),"Galvanized Requiring Replacement",
IF((OR((AND(G2288="Non-lead - Copper",J2288="")),
(AND(G2288="Non-lead - Plastic",J2288="")),
(AND(G2288="Non-lead",J2288="")),
(AND(G2288="Non-lead - Other",J2288="")))),"Non-lead",
IF((OR((AND(G2288="Unknown - Likely Lead",J2288="")),
(AND(G2288="Unknown - Unlikely Lead",J2288="")),
(AND(G2288="Unknown - Material Unknown",J2288="")))),"Unknown",
""))))))))))))))))</f>
        <v>Non-Lead</v>
      </c>
      <c r="N2288" s="44" t="s">
        <v>39</v>
      </c>
    </row>
    <row r="2289" spans="1:14" x14ac:dyDescent="0.25">
      <c r="A2289" s="34" t="s">
        <v>5553</v>
      </c>
      <c r="B2289" s="35" t="s">
        <v>2124</v>
      </c>
      <c r="C2289" s="36" t="s">
        <v>5063</v>
      </c>
      <c r="D2289" s="36" t="s">
        <v>32</v>
      </c>
      <c r="E2289" s="36" t="s">
        <v>33</v>
      </c>
      <c r="F2289" s="37" t="s">
        <v>5554</v>
      </c>
      <c r="G2289" s="38" t="s">
        <v>35</v>
      </c>
      <c r="H2289" s="39" t="s">
        <v>39</v>
      </c>
      <c r="I2289" s="40" t="s">
        <v>48</v>
      </c>
      <c r="J2289" s="42" t="s">
        <v>47</v>
      </c>
      <c r="K2289" s="39" t="s">
        <v>48</v>
      </c>
      <c r="L2289" s="35"/>
      <c r="M2289" s="43" t="str">
        <f>IF((OR(G2289="Lead")),"Lead",
IF((OR(J2289="Lead")),"Lead",
IF((OR(G2289="Lead-lined galvanized")),"Lead",
IF((OR(J2289="Lead-lined galvanized")),"Lead",
IF((OR((AND(G2289="Unknown - Likely Lead",J2289="Galvanized")),
(AND(G2289="Unknown - Unlikely Lead",J2289="Galvanized")),
(AND(G2289="Unknown - Material Unknown",J2289="Galvanized")))),"Galvanized Requiring Replacement",
IF((OR((AND(G2289="Non-lead - Copper",H2289="Yes",J2289="Galvanized")),
(AND(G2289="Non-lead - Copper",H2289="Don't know",J2289="Galvanized")),
(AND(G2289="Non-lead - Copper",H2289="",J2289="Galvanized")),
(AND(G2289="Non-lead - Plastic",H2289="Yes",J2289="Galvanized")),
(AND(G2289="Non-lead - Plastic",H2289="Don't know",J2289="Galvanized")),
(AND(G2289="Non-lead - Plastic",H2289="",J2289="Galvanized")),
(AND(G2289="Non-lead",H2289="Yes",J2289="Galvanized")),
(AND(G2289="Non-lead",H2289="Don't know",J2289="Galvanized")),
(AND(G2289="Non-lead",H2289="",J2289="Galvanized")),
(AND(G2289="Non-lead - Other",H2289="Yes",J2289="Galvanized")),
(AND(G2289="Non-Lead - Other",H2289="Don't know",J2289="Galvanized")),
(AND(G2289="Galvanized",H2289="Yes",J2289="Galvanized")),
(AND(G2289="Galvanized",H2289="Don't know",J2289="Galvanized")),
(AND(G2289="Galvanized",H2289="",J2289="Galvanized")),
(AND(G2289="Non-Lead - Other",H2289="",J2289="Galvanized")))),"Galvanized Requiring Replacement",
IF((OR((AND(G2289="Non-lead - Copper",J2289="Non-lead - Copper")),
(AND(G2289="Non-lead - Copper",J2289="Non-lead - Plastic")),
(AND(G2289="Non-lead - Copper",J2289="Non-lead - Other")),
(AND(G2289="Non-lead - Copper",J2289="Non-lead")),
(AND(G2289="Non-lead - Plastic",J2289="Non-lead - Copper")),
(AND(G2289="Non-lead - Plastic",J2289="Non-lead - Plastic")),
(AND(G2289="Non-lead - Plastic",J2289="Non-lead - Other")),
(AND(G2289="Non-lead - Plastic",J2289="Non-lead")),
(AND(G2289="Non-lead",J2289="Non-lead - Copper")),
(AND(G2289="Non-lead",J2289="Non-lead - Plastic")),
(AND(G2289="Non-lead",J2289="Non-lead - Other")),
(AND(G2289="Non-lead",J2289="Non-lead")),
(AND(G2289="Non-lead - Other",J2289="Non-lead - Copper")),
(AND(G2289="Non-Lead - Other",J2289="Non-lead - Plastic")),
(AND(G2289="Non-Lead - Other",J2289="Non-lead")),
(AND(G2289="Non-Lead - Other",J2289="Non-lead - Other")))),"Non-Lead",
IF((OR((AND(G2289="Galvanized",J2289="Non-lead")),
(AND(G2289="Galvanized",J2289="Non-lead - Copper")),
(AND(G2289="Galvanized",J2289="Non-lead - Plastic")),
(AND(G2289="Galvanized",J2289="Non-lead")),
(AND(G2289="Galvanized",J2289="Non-lead - Other")))),"Non-Lead",
IF((OR((AND(G2289="Non-lead - Copper",H2289="No",J2289="Galvanized")),
(AND(G2289="Non-lead - Plastic",H2289="No",J2289="Galvanized")),
(AND(G2289="Non-lead",H2289="No",J2289="Galvanized")),
(AND(G2289="Galvanized",H2289="No",J2289="Galvanized")),
(AND(G2289="Non-lead - Other",H2289="No",J2289="Galvanized")))),"Non-lead",
IF((OR((AND(G2289="Unknown - Likely Lead",J2289="Unknown - Likely Lead")),
(AND(G2289="Unknown - Likely Lead",J2289="Unknown - Unlikely Lead")),
(AND(G2289="Unknown - Likely Lead",J2289="Unknown - Material Unknown")),
(AND(G2289="Unknown - Unlikely Lead",J2289="Unknown - Likely Lead")),
(AND(G2289="Unknown - Unlikely Lead",J2289="Unknown - Unlikely Lead")),
(AND(G2289="Unknown - Unlikely Lead",J2289="Unknown - Material Unknown")),
(AND(G2289="Unknown - Material Unknown",J2289="Unknown - Likely Lead")),
(AND(G2289="Unknown - Material Unknown",J2289="Unknown - Unlikely Lead")),
(AND(G2289="Unknown - Material Unknown",J2289="Unknown - Material Unknown")))),"Unknown",
IF((OR((AND(G2289="Unknown - Likely Lead",J2289="Non-lead - Copper")),
(AND(G2289="Unknown - Likely Lead",J2289="Non-lead - Plastic")),
(AND(G2289="Unknown - Likely Lead",J2289="Non-lead")),
(AND(G2289="Unknown - Likely Lead",J2289="Non-lead - Other")),
(AND(G2289="Unknown - Unlikely Lead",J2289="Non-lead - Copper")),
(AND(G2289="Unknown - Unlikely Lead",J2289="Non-lead - Plastic")),
(AND(G2289="Unknown - Unlikely Lead",J2289="Non-lead")),
(AND(G2289="Unknown - Unlikely Lead",J2289="Non-lead - Other")),
(AND(G2289="Unknown - Material Unknown",J2289="Non-lead - Copper")),
(AND(G2289="Unknown - Material Unknown",J2289="Non-lead - Plastic")),
(AND(G2289="Unknown - Material Unknown",J2289="Non-lead")),
(AND(G2289="Unknown - Material Unknown",J2289="Non-lead - Other")))),"Unknown",
IF((OR((AND(G2289="Non-lead - Copper",J2289="Unknown - Likely Lead")),
(AND(G2289="Non-lead - Copper",J2289="Unknown - Unlikely Lead")),
(AND(G2289="Non-lead - Copper",J2289="Unknown - Material Unknown")),
(AND(G2289="Non-lead - Plastic",J2289="Unknown - Likely Lead")),
(AND(G2289="Non-lead - Plastic",J2289="Unknown - Unlikely Lead")),
(AND(G2289="Non-lead - Plastic",J2289="Unknown - Material Unknown")),
(AND(G2289="Non-lead",J2289="Unknown - Likely Lead")),
(AND(G2289="Non-lead",J2289="Unknown - Unlikely Lead")),
(AND(G2289="Non-lead",J2289="Unknown - Material Unknown")),
(AND(G2289="Non-lead - Other",J2289="Unknown - Likely Lead")),
(AND(G2289="Non-Lead - Other",J2289="Unknown - Unlikely Lead")),
(AND(G2289="Non-Lead - Other",J2289="Unknown - Material Unknown")))),"Unknown",
IF((OR((AND(G2289="Galvanized",J2289="Unknown - Likely Lead")),
(AND(G2289="Galvanized",J2289="Unknown - Unlikely Lead")),
(AND(G2289="Galvanized",J2289="Unknown - Material Unknown")))),"Unknown",
IF((OR((AND(G2289="Galvanized",J2289="")))),"Galvanized Requiring Replacement",
IF((OR((AND(G2289="Non-lead - Copper",J2289="")),
(AND(G2289="Non-lead - Plastic",J2289="")),
(AND(G2289="Non-lead",J2289="")),
(AND(G2289="Non-lead - Other",J2289="")))),"Non-lead",
IF((OR((AND(G2289="Unknown - Likely Lead",J2289="")),
(AND(G2289="Unknown - Unlikely Lead",J2289="")),
(AND(G2289="Unknown - Material Unknown",J2289="")))),"Unknown",
""))))))))))))))))</f>
        <v>Non-Lead</v>
      </c>
      <c r="N2289" s="44" t="s">
        <v>39</v>
      </c>
    </row>
    <row r="2290" spans="1:14" x14ac:dyDescent="0.25">
      <c r="A2290" s="34" t="s">
        <v>5555</v>
      </c>
      <c r="B2290" s="35" t="s">
        <v>5043</v>
      </c>
      <c r="C2290" s="36" t="s">
        <v>5063</v>
      </c>
      <c r="D2290" s="36" t="s">
        <v>32</v>
      </c>
      <c r="E2290" s="36" t="s">
        <v>33</v>
      </c>
      <c r="F2290" s="37" t="s">
        <v>5556</v>
      </c>
      <c r="G2290" s="38" t="s">
        <v>35</v>
      </c>
      <c r="H2290" s="39" t="s">
        <v>39</v>
      </c>
      <c r="I2290" s="40" t="s">
        <v>48</v>
      </c>
      <c r="J2290" s="42" t="s">
        <v>47</v>
      </c>
      <c r="K2290" s="39" t="s">
        <v>48</v>
      </c>
      <c r="L2290" s="35"/>
      <c r="M2290" s="43" t="str">
        <f>IF((OR(G2290="Lead")),"Lead",
IF((OR(J2290="Lead")),"Lead",
IF((OR(G2290="Lead-lined galvanized")),"Lead",
IF((OR(J2290="Lead-lined galvanized")),"Lead",
IF((OR((AND(G2290="Unknown - Likely Lead",J2290="Galvanized")),
(AND(G2290="Unknown - Unlikely Lead",J2290="Galvanized")),
(AND(G2290="Unknown - Material Unknown",J2290="Galvanized")))),"Galvanized Requiring Replacement",
IF((OR((AND(G2290="Non-lead - Copper",H2290="Yes",J2290="Galvanized")),
(AND(G2290="Non-lead - Copper",H2290="Don't know",J2290="Galvanized")),
(AND(G2290="Non-lead - Copper",H2290="",J2290="Galvanized")),
(AND(G2290="Non-lead - Plastic",H2290="Yes",J2290="Galvanized")),
(AND(G2290="Non-lead - Plastic",H2290="Don't know",J2290="Galvanized")),
(AND(G2290="Non-lead - Plastic",H2290="",J2290="Galvanized")),
(AND(G2290="Non-lead",H2290="Yes",J2290="Galvanized")),
(AND(G2290="Non-lead",H2290="Don't know",J2290="Galvanized")),
(AND(G2290="Non-lead",H2290="",J2290="Galvanized")),
(AND(G2290="Non-lead - Other",H2290="Yes",J2290="Galvanized")),
(AND(G2290="Non-Lead - Other",H2290="Don't know",J2290="Galvanized")),
(AND(G2290="Galvanized",H2290="Yes",J2290="Galvanized")),
(AND(G2290="Galvanized",H2290="Don't know",J2290="Galvanized")),
(AND(G2290="Galvanized",H2290="",J2290="Galvanized")),
(AND(G2290="Non-Lead - Other",H2290="",J2290="Galvanized")))),"Galvanized Requiring Replacement",
IF((OR((AND(G2290="Non-lead - Copper",J2290="Non-lead - Copper")),
(AND(G2290="Non-lead - Copper",J2290="Non-lead - Plastic")),
(AND(G2290="Non-lead - Copper",J2290="Non-lead - Other")),
(AND(G2290="Non-lead - Copper",J2290="Non-lead")),
(AND(G2290="Non-lead - Plastic",J2290="Non-lead - Copper")),
(AND(G2290="Non-lead - Plastic",J2290="Non-lead - Plastic")),
(AND(G2290="Non-lead - Plastic",J2290="Non-lead - Other")),
(AND(G2290="Non-lead - Plastic",J2290="Non-lead")),
(AND(G2290="Non-lead",J2290="Non-lead - Copper")),
(AND(G2290="Non-lead",J2290="Non-lead - Plastic")),
(AND(G2290="Non-lead",J2290="Non-lead - Other")),
(AND(G2290="Non-lead",J2290="Non-lead")),
(AND(G2290="Non-lead - Other",J2290="Non-lead - Copper")),
(AND(G2290="Non-Lead - Other",J2290="Non-lead - Plastic")),
(AND(G2290="Non-Lead - Other",J2290="Non-lead")),
(AND(G2290="Non-Lead - Other",J2290="Non-lead - Other")))),"Non-Lead",
IF((OR((AND(G2290="Galvanized",J2290="Non-lead")),
(AND(G2290="Galvanized",J2290="Non-lead - Copper")),
(AND(G2290="Galvanized",J2290="Non-lead - Plastic")),
(AND(G2290="Galvanized",J2290="Non-lead")),
(AND(G2290="Galvanized",J2290="Non-lead - Other")))),"Non-Lead",
IF((OR((AND(G2290="Non-lead - Copper",H2290="No",J2290="Galvanized")),
(AND(G2290="Non-lead - Plastic",H2290="No",J2290="Galvanized")),
(AND(G2290="Non-lead",H2290="No",J2290="Galvanized")),
(AND(G2290="Galvanized",H2290="No",J2290="Galvanized")),
(AND(G2290="Non-lead - Other",H2290="No",J2290="Galvanized")))),"Non-lead",
IF((OR((AND(G2290="Unknown - Likely Lead",J2290="Unknown - Likely Lead")),
(AND(G2290="Unknown - Likely Lead",J2290="Unknown - Unlikely Lead")),
(AND(G2290="Unknown - Likely Lead",J2290="Unknown - Material Unknown")),
(AND(G2290="Unknown - Unlikely Lead",J2290="Unknown - Likely Lead")),
(AND(G2290="Unknown - Unlikely Lead",J2290="Unknown - Unlikely Lead")),
(AND(G2290="Unknown - Unlikely Lead",J2290="Unknown - Material Unknown")),
(AND(G2290="Unknown - Material Unknown",J2290="Unknown - Likely Lead")),
(AND(G2290="Unknown - Material Unknown",J2290="Unknown - Unlikely Lead")),
(AND(G2290="Unknown - Material Unknown",J2290="Unknown - Material Unknown")))),"Unknown",
IF((OR((AND(G2290="Unknown - Likely Lead",J2290="Non-lead - Copper")),
(AND(G2290="Unknown - Likely Lead",J2290="Non-lead - Plastic")),
(AND(G2290="Unknown - Likely Lead",J2290="Non-lead")),
(AND(G2290="Unknown - Likely Lead",J2290="Non-lead - Other")),
(AND(G2290="Unknown - Unlikely Lead",J2290="Non-lead - Copper")),
(AND(G2290="Unknown - Unlikely Lead",J2290="Non-lead - Plastic")),
(AND(G2290="Unknown - Unlikely Lead",J2290="Non-lead")),
(AND(G2290="Unknown - Unlikely Lead",J2290="Non-lead - Other")),
(AND(G2290="Unknown - Material Unknown",J2290="Non-lead - Copper")),
(AND(G2290="Unknown - Material Unknown",J2290="Non-lead - Plastic")),
(AND(G2290="Unknown - Material Unknown",J2290="Non-lead")),
(AND(G2290="Unknown - Material Unknown",J2290="Non-lead - Other")))),"Unknown",
IF((OR((AND(G2290="Non-lead - Copper",J2290="Unknown - Likely Lead")),
(AND(G2290="Non-lead - Copper",J2290="Unknown - Unlikely Lead")),
(AND(G2290="Non-lead - Copper",J2290="Unknown - Material Unknown")),
(AND(G2290="Non-lead - Plastic",J2290="Unknown - Likely Lead")),
(AND(G2290="Non-lead - Plastic",J2290="Unknown - Unlikely Lead")),
(AND(G2290="Non-lead - Plastic",J2290="Unknown - Material Unknown")),
(AND(G2290="Non-lead",J2290="Unknown - Likely Lead")),
(AND(G2290="Non-lead",J2290="Unknown - Unlikely Lead")),
(AND(G2290="Non-lead",J2290="Unknown - Material Unknown")),
(AND(G2290="Non-lead - Other",J2290="Unknown - Likely Lead")),
(AND(G2290="Non-Lead - Other",J2290="Unknown - Unlikely Lead")),
(AND(G2290="Non-Lead - Other",J2290="Unknown - Material Unknown")))),"Unknown",
IF((OR((AND(G2290="Galvanized",J2290="Unknown - Likely Lead")),
(AND(G2290="Galvanized",J2290="Unknown - Unlikely Lead")),
(AND(G2290="Galvanized",J2290="Unknown - Material Unknown")))),"Unknown",
IF((OR((AND(G2290="Galvanized",J2290="")))),"Galvanized Requiring Replacement",
IF((OR((AND(G2290="Non-lead - Copper",J2290="")),
(AND(G2290="Non-lead - Plastic",J2290="")),
(AND(G2290="Non-lead",J2290="")),
(AND(G2290="Non-lead - Other",J2290="")))),"Non-lead",
IF((OR((AND(G2290="Unknown - Likely Lead",J2290="")),
(AND(G2290="Unknown - Unlikely Lead",J2290="")),
(AND(G2290="Unknown - Material Unknown",J2290="")))),"Unknown",
""))))))))))))))))</f>
        <v>Non-Lead</v>
      </c>
      <c r="N2290" s="44" t="s">
        <v>39</v>
      </c>
    </row>
    <row r="2291" spans="1:14" x14ac:dyDescent="0.25">
      <c r="A2291" s="34" t="s">
        <v>5557</v>
      </c>
      <c r="B2291" s="35" t="s">
        <v>3102</v>
      </c>
      <c r="C2291" s="36" t="s">
        <v>5063</v>
      </c>
      <c r="D2291" s="36" t="s">
        <v>32</v>
      </c>
      <c r="E2291" s="36" t="s">
        <v>33</v>
      </c>
      <c r="F2291" s="37" t="s">
        <v>5558</v>
      </c>
      <c r="G2291" s="38" t="s">
        <v>35</v>
      </c>
      <c r="H2291" s="39" t="s">
        <v>39</v>
      </c>
      <c r="I2291" s="40" t="s">
        <v>48</v>
      </c>
      <c r="J2291" s="42" t="s">
        <v>47</v>
      </c>
      <c r="K2291" s="39" t="s">
        <v>48</v>
      </c>
      <c r="L2291" s="35"/>
      <c r="M2291" s="43" t="str">
        <f>IF((OR(G2291="Lead")),"Lead",
IF((OR(J2291="Lead")),"Lead",
IF((OR(G2291="Lead-lined galvanized")),"Lead",
IF((OR(J2291="Lead-lined galvanized")),"Lead",
IF((OR((AND(G2291="Unknown - Likely Lead",J2291="Galvanized")),
(AND(G2291="Unknown - Unlikely Lead",J2291="Galvanized")),
(AND(G2291="Unknown - Material Unknown",J2291="Galvanized")))),"Galvanized Requiring Replacement",
IF((OR((AND(G2291="Non-lead - Copper",H2291="Yes",J2291="Galvanized")),
(AND(G2291="Non-lead - Copper",H2291="Don't know",J2291="Galvanized")),
(AND(G2291="Non-lead - Copper",H2291="",J2291="Galvanized")),
(AND(G2291="Non-lead - Plastic",H2291="Yes",J2291="Galvanized")),
(AND(G2291="Non-lead - Plastic",H2291="Don't know",J2291="Galvanized")),
(AND(G2291="Non-lead - Plastic",H2291="",J2291="Galvanized")),
(AND(G2291="Non-lead",H2291="Yes",J2291="Galvanized")),
(AND(G2291="Non-lead",H2291="Don't know",J2291="Galvanized")),
(AND(G2291="Non-lead",H2291="",J2291="Galvanized")),
(AND(G2291="Non-lead - Other",H2291="Yes",J2291="Galvanized")),
(AND(G2291="Non-Lead - Other",H2291="Don't know",J2291="Galvanized")),
(AND(G2291="Galvanized",H2291="Yes",J2291="Galvanized")),
(AND(G2291="Galvanized",H2291="Don't know",J2291="Galvanized")),
(AND(G2291="Galvanized",H2291="",J2291="Galvanized")),
(AND(G2291="Non-Lead - Other",H2291="",J2291="Galvanized")))),"Galvanized Requiring Replacement",
IF((OR((AND(G2291="Non-lead - Copper",J2291="Non-lead - Copper")),
(AND(G2291="Non-lead - Copper",J2291="Non-lead - Plastic")),
(AND(G2291="Non-lead - Copper",J2291="Non-lead - Other")),
(AND(G2291="Non-lead - Copper",J2291="Non-lead")),
(AND(G2291="Non-lead - Plastic",J2291="Non-lead - Copper")),
(AND(G2291="Non-lead - Plastic",J2291="Non-lead - Plastic")),
(AND(G2291="Non-lead - Plastic",J2291="Non-lead - Other")),
(AND(G2291="Non-lead - Plastic",J2291="Non-lead")),
(AND(G2291="Non-lead",J2291="Non-lead - Copper")),
(AND(G2291="Non-lead",J2291="Non-lead - Plastic")),
(AND(G2291="Non-lead",J2291="Non-lead - Other")),
(AND(G2291="Non-lead",J2291="Non-lead")),
(AND(G2291="Non-lead - Other",J2291="Non-lead - Copper")),
(AND(G2291="Non-Lead - Other",J2291="Non-lead - Plastic")),
(AND(G2291="Non-Lead - Other",J2291="Non-lead")),
(AND(G2291="Non-Lead - Other",J2291="Non-lead - Other")))),"Non-Lead",
IF((OR((AND(G2291="Galvanized",J2291="Non-lead")),
(AND(G2291="Galvanized",J2291="Non-lead - Copper")),
(AND(G2291="Galvanized",J2291="Non-lead - Plastic")),
(AND(G2291="Galvanized",J2291="Non-lead")),
(AND(G2291="Galvanized",J2291="Non-lead - Other")))),"Non-Lead",
IF((OR((AND(G2291="Non-lead - Copper",H2291="No",J2291="Galvanized")),
(AND(G2291="Non-lead - Plastic",H2291="No",J2291="Galvanized")),
(AND(G2291="Non-lead",H2291="No",J2291="Galvanized")),
(AND(G2291="Galvanized",H2291="No",J2291="Galvanized")),
(AND(G2291="Non-lead - Other",H2291="No",J2291="Galvanized")))),"Non-lead",
IF((OR((AND(G2291="Unknown - Likely Lead",J2291="Unknown - Likely Lead")),
(AND(G2291="Unknown - Likely Lead",J2291="Unknown - Unlikely Lead")),
(AND(G2291="Unknown - Likely Lead",J2291="Unknown - Material Unknown")),
(AND(G2291="Unknown - Unlikely Lead",J2291="Unknown - Likely Lead")),
(AND(G2291="Unknown - Unlikely Lead",J2291="Unknown - Unlikely Lead")),
(AND(G2291="Unknown - Unlikely Lead",J2291="Unknown - Material Unknown")),
(AND(G2291="Unknown - Material Unknown",J2291="Unknown - Likely Lead")),
(AND(G2291="Unknown - Material Unknown",J2291="Unknown - Unlikely Lead")),
(AND(G2291="Unknown - Material Unknown",J2291="Unknown - Material Unknown")))),"Unknown",
IF((OR((AND(G2291="Unknown - Likely Lead",J2291="Non-lead - Copper")),
(AND(G2291="Unknown - Likely Lead",J2291="Non-lead - Plastic")),
(AND(G2291="Unknown - Likely Lead",J2291="Non-lead")),
(AND(G2291="Unknown - Likely Lead",J2291="Non-lead - Other")),
(AND(G2291="Unknown - Unlikely Lead",J2291="Non-lead - Copper")),
(AND(G2291="Unknown - Unlikely Lead",J2291="Non-lead - Plastic")),
(AND(G2291="Unknown - Unlikely Lead",J2291="Non-lead")),
(AND(G2291="Unknown - Unlikely Lead",J2291="Non-lead - Other")),
(AND(G2291="Unknown - Material Unknown",J2291="Non-lead - Copper")),
(AND(G2291="Unknown - Material Unknown",J2291="Non-lead - Plastic")),
(AND(G2291="Unknown - Material Unknown",J2291="Non-lead")),
(AND(G2291="Unknown - Material Unknown",J2291="Non-lead - Other")))),"Unknown",
IF((OR((AND(G2291="Non-lead - Copper",J2291="Unknown - Likely Lead")),
(AND(G2291="Non-lead - Copper",J2291="Unknown - Unlikely Lead")),
(AND(G2291="Non-lead - Copper",J2291="Unknown - Material Unknown")),
(AND(G2291="Non-lead - Plastic",J2291="Unknown - Likely Lead")),
(AND(G2291="Non-lead - Plastic",J2291="Unknown - Unlikely Lead")),
(AND(G2291="Non-lead - Plastic",J2291="Unknown - Material Unknown")),
(AND(G2291="Non-lead",J2291="Unknown - Likely Lead")),
(AND(G2291="Non-lead",J2291="Unknown - Unlikely Lead")),
(AND(G2291="Non-lead",J2291="Unknown - Material Unknown")),
(AND(G2291="Non-lead - Other",J2291="Unknown - Likely Lead")),
(AND(G2291="Non-Lead - Other",J2291="Unknown - Unlikely Lead")),
(AND(G2291="Non-Lead - Other",J2291="Unknown - Material Unknown")))),"Unknown",
IF((OR((AND(G2291="Galvanized",J2291="Unknown - Likely Lead")),
(AND(G2291="Galvanized",J2291="Unknown - Unlikely Lead")),
(AND(G2291="Galvanized",J2291="Unknown - Material Unknown")))),"Unknown",
IF((OR((AND(G2291="Galvanized",J2291="")))),"Galvanized Requiring Replacement",
IF((OR((AND(G2291="Non-lead - Copper",J2291="")),
(AND(G2291="Non-lead - Plastic",J2291="")),
(AND(G2291="Non-lead",J2291="")),
(AND(G2291="Non-lead - Other",J2291="")))),"Non-lead",
IF((OR((AND(G2291="Unknown - Likely Lead",J2291="")),
(AND(G2291="Unknown - Unlikely Lead",J2291="")),
(AND(G2291="Unknown - Material Unknown",J2291="")))),"Unknown",
""))))))))))))))))</f>
        <v>Non-Lead</v>
      </c>
      <c r="N2291" s="44" t="s">
        <v>39</v>
      </c>
    </row>
    <row r="2292" spans="1:14" x14ac:dyDescent="0.25">
      <c r="A2292" s="34" t="s">
        <v>5559</v>
      </c>
      <c r="B2292" s="35" t="s">
        <v>5038</v>
      </c>
      <c r="C2292" s="36" t="s">
        <v>5063</v>
      </c>
      <c r="D2292" s="36" t="s">
        <v>32</v>
      </c>
      <c r="E2292" s="36" t="s">
        <v>33</v>
      </c>
      <c r="F2292" s="37" t="s">
        <v>5560</v>
      </c>
      <c r="G2292" s="38" t="s">
        <v>35</v>
      </c>
      <c r="H2292" s="39" t="s">
        <v>39</v>
      </c>
      <c r="I2292" s="40" t="s">
        <v>48</v>
      </c>
      <c r="J2292" s="42" t="s">
        <v>47</v>
      </c>
      <c r="K2292" s="39" t="s">
        <v>48</v>
      </c>
      <c r="L2292" s="35"/>
      <c r="M2292" s="43" t="str">
        <f>IF((OR(G2292="Lead")),"Lead",
IF((OR(J2292="Lead")),"Lead",
IF((OR(G2292="Lead-lined galvanized")),"Lead",
IF((OR(J2292="Lead-lined galvanized")),"Lead",
IF((OR((AND(G2292="Unknown - Likely Lead",J2292="Galvanized")),
(AND(G2292="Unknown - Unlikely Lead",J2292="Galvanized")),
(AND(G2292="Unknown - Material Unknown",J2292="Galvanized")))),"Galvanized Requiring Replacement",
IF((OR((AND(G2292="Non-lead - Copper",H2292="Yes",J2292="Galvanized")),
(AND(G2292="Non-lead - Copper",H2292="Don't know",J2292="Galvanized")),
(AND(G2292="Non-lead - Copper",H2292="",J2292="Galvanized")),
(AND(G2292="Non-lead - Plastic",H2292="Yes",J2292="Galvanized")),
(AND(G2292="Non-lead - Plastic",H2292="Don't know",J2292="Galvanized")),
(AND(G2292="Non-lead - Plastic",H2292="",J2292="Galvanized")),
(AND(G2292="Non-lead",H2292="Yes",J2292="Galvanized")),
(AND(G2292="Non-lead",H2292="Don't know",J2292="Galvanized")),
(AND(G2292="Non-lead",H2292="",J2292="Galvanized")),
(AND(G2292="Non-lead - Other",H2292="Yes",J2292="Galvanized")),
(AND(G2292="Non-Lead - Other",H2292="Don't know",J2292="Galvanized")),
(AND(G2292="Galvanized",H2292="Yes",J2292="Galvanized")),
(AND(G2292="Galvanized",H2292="Don't know",J2292="Galvanized")),
(AND(G2292="Galvanized",H2292="",J2292="Galvanized")),
(AND(G2292="Non-Lead - Other",H2292="",J2292="Galvanized")))),"Galvanized Requiring Replacement",
IF((OR((AND(G2292="Non-lead - Copper",J2292="Non-lead - Copper")),
(AND(G2292="Non-lead - Copper",J2292="Non-lead - Plastic")),
(AND(G2292="Non-lead - Copper",J2292="Non-lead - Other")),
(AND(G2292="Non-lead - Copper",J2292="Non-lead")),
(AND(G2292="Non-lead - Plastic",J2292="Non-lead - Copper")),
(AND(G2292="Non-lead - Plastic",J2292="Non-lead - Plastic")),
(AND(G2292="Non-lead - Plastic",J2292="Non-lead - Other")),
(AND(G2292="Non-lead - Plastic",J2292="Non-lead")),
(AND(G2292="Non-lead",J2292="Non-lead - Copper")),
(AND(G2292="Non-lead",J2292="Non-lead - Plastic")),
(AND(G2292="Non-lead",J2292="Non-lead - Other")),
(AND(G2292="Non-lead",J2292="Non-lead")),
(AND(G2292="Non-lead - Other",J2292="Non-lead - Copper")),
(AND(G2292="Non-Lead - Other",J2292="Non-lead - Plastic")),
(AND(G2292="Non-Lead - Other",J2292="Non-lead")),
(AND(G2292="Non-Lead - Other",J2292="Non-lead - Other")))),"Non-Lead",
IF((OR((AND(G2292="Galvanized",J2292="Non-lead")),
(AND(G2292="Galvanized",J2292="Non-lead - Copper")),
(AND(G2292="Galvanized",J2292="Non-lead - Plastic")),
(AND(G2292="Galvanized",J2292="Non-lead")),
(AND(G2292="Galvanized",J2292="Non-lead - Other")))),"Non-Lead",
IF((OR((AND(G2292="Non-lead - Copper",H2292="No",J2292="Galvanized")),
(AND(G2292="Non-lead - Plastic",H2292="No",J2292="Galvanized")),
(AND(G2292="Non-lead",H2292="No",J2292="Galvanized")),
(AND(G2292="Galvanized",H2292="No",J2292="Galvanized")),
(AND(G2292="Non-lead - Other",H2292="No",J2292="Galvanized")))),"Non-lead",
IF((OR((AND(G2292="Unknown - Likely Lead",J2292="Unknown - Likely Lead")),
(AND(G2292="Unknown - Likely Lead",J2292="Unknown - Unlikely Lead")),
(AND(G2292="Unknown - Likely Lead",J2292="Unknown - Material Unknown")),
(AND(G2292="Unknown - Unlikely Lead",J2292="Unknown - Likely Lead")),
(AND(G2292="Unknown - Unlikely Lead",J2292="Unknown - Unlikely Lead")),
(AND(G2292="Unknown - Unlikely Lead",J2292="Unknown - Material Unknown")),
(AND(G2292="Unknown - Material Unknown",J2292="Unknown - Likely Lead")),
(AND(G2292="Unknown - Material Unknown",J2292="Unknown - Unlikely Lead")),
(AND(G2292="Unknown - Material Unknown",J2292="Unknown - Material Unknown")))),"Unknown",
IF((OR((AND(G2292="Unknown - Likely Lead",J2292="Non-lead - Copper")),
(AND(G2292="Unknown - Likely Lead",J2292="Non-lead - Plastic")),
(AND(G2292="Unknown - Likely Lead",J2292="Non-lead")),
(AND(G2292="Unknown - Likely Lead",J2292="Non-lead - Other")),
(AND(G2292="Unknown - Unlikely Lead",J2292="Non-lead - Copper")),
(AND(G2292="Unknown - Unlikely Lead",J2292="Non-lead - Plastic")),
(AND(G2292="Unknown - Unlikely Lead",J2292="Non-lead")),
(AND(G2292="Unknown - Unlikely Lead",J2292="Non-lead - Other")),
(AND(G2292="Unknown - Material Unknown",J2292="Non-lead - Copper")),
(AND(G2292="Unknown - Material Unknown",J2292="Non-lead - Plastic")),
(AND(G2292="Unknown - Material Unknown",J2292="Non-lead")),
(AND(G2292="Unknown - Material Unknown",J2292="Non-lead - Other")))),"Unknown",
IF((OR((AND(G2292="Non-lead - Copper",J2292="Unknown - Likely Lead")),
(AND(G2292="Non-lead - Copper",J2292="Unknown - Unlikely Lead")),
(AND(G2292="Non-lead - Copper",J2292="Unknown - Material Unknown")),
(AND(G2292="Non-lead - Plastic",J2292="Unknown - Likely Lead")),
(AND(G2292="Non-lead - Plastic",J2292="Unknown - Unlikely Lead")),
(AND(G2292="Non-lead - Plastic",J2292="Unknown - Material Unknown")),
(AND(G2292="Non-lead",J2292="Unknown - Likely Lead")),
(AND(G2292="Non-lead",J2292="Unknown - Unlikely Lead")),
(AND(G2292="Non-lead",J2292="Unknown - Material Unknown")),
(AND(G2292="Non-lead - Other",J2292="Unknown - Likely Lead")),
(AND(G2292="Non-Lead - Other",J2292="Unknown - Unlikely Lead")),
(AND(G2292="Non-Lead - Other",J2292="Unknown - Material Unknown")))),"Unknown",
IF((OR((AND(G2292="Galvanized",J2292="Unknown - Likely Lead")),
(AND(G2292="Galvanized",J2292="Unknown - Unlikely Lead")),
(AND(G2292="Galvanized",J2292="Unknown - Material Unknown")))),"Unknown",
IF((OR((AND(G2292="Galvanized",J2292="")))),"Galvanized Requiring Replacement",
IF((OR((AND(G2292="Non-lead - Copper",J2292="")),
(AND(G2292="Non-lead - Plastic",J2292="")),
(AND(G2292="Non-lead",J2292="")),
(AND(G2292="Non-lead - Other",J2292="")))),"Non-lead",
IF((OR((AND(G2292="Unknown - Likely Lead",J2292="")),
(AND(G2292="Unknown - Unlikely Lead",J2292="")),
(AND(G2292="Unknown - Material Unknown",J2292="")))),"Unknown",
""))))))))))))))))</f>
        <v>Non-Lead</v>
      </c>
      <c r="N2292" s="44" t="s">
        <v>39</v>
      </c>
    </row>
    <row r="2293" spans="1:14" x14ac:dyDescent="0.25">
      <c r="A2293" s="34" t="s">
        <v>5561</v>
      </c>
      <c r="B2293" s="35" t="s">
        <v>3716</v>
      </c>
      <c r="C2293" s="36" t="s">
        <v>5063</v>
      </c>
      <c r="D2293" s="36" t="s">
        <v>32</v>
      </c>
      <c r="E2293" s="36" t="s">
        <v>33</v>
      </c>
      <c r="F2293" s="37" t="s">
        <v>5562</v>
      </c>
      <c r="G2293" s="38" t="s">
        <v>35</v>
      </c>
      <c r="H2293" s="39" t="s">
        <v>39</v>
      </c>
      <c r="I2293" s="40" t="s">
        <v>48</v>
      </c>
      <c r="J2293" s="42" t="s">
        <v>47</v>
      </c>
      <c r="K2293" s="39" t="s">
        <v>48</v>
      </c>
      <c r="L2293" s="35"/>
      <c r="M2293" s="43" t="str">
        <f>IF((OR(G2293="Lead")),"Lead",
IF((OR(J2293="Lead")),"Lead",
IF((OR(G2293="Lead-lined galvanized")),"Lead",
IF((OR(J2293="Lead-lined galvanized")),"Lead",
IF((OR((AND(G2293="Unknown - Likely Lead",J2293="Galvanized")),
(AND(G2293="Unknown - Unlikely Lead",J2293="Galvanized")),
(AND(G2293="Unknown - Material Unknown",J2293="Galvanized")))),"Galvanized Requiring Replacement",
IF((OR((AND(G2293="Non-lead - Copper",H2293="Yes",J2293="Galvanized")),
(AND(G2293="Non-lead - Copper",H2293="Don't know",J2293="Galvanized")),
(AND(G2293="Non-lead - Copper",H2293="",J2293="Galvanized")),
(AND(G2293="Non-lead - Plastic",H2293="Yes",J2293="Galvanized")),
(AND(G2293="Non-lead - Plastic",H2293="Don't know",J2293="Galvanized")),
(AND(G2293="Non-lead - Plastic",H2293="",J2293="Galvanized")),
(AND(G2293="Non-lead",H2293="Yes",J2293="Galvanized")),
(AND(G2293="Non-lead",H2293="Don't know",J2293="Galvanized")),
(AND(G2293="Non-lead",H2293="",J2293="Galvanized")),
(AND(G2293="Non-lead - Other",H2293="Yes",J2293="Galvanized")),
(AND(G2293="Non-Lead - Other",H2293="Don't know",J2293="Galvanized")),
(AND(G2293="Galvanized",H2293="Yes",J2293="Galvanized")),
(AND(G2293="Galvanized",H2293="Don't know",J2293="Galvanized")),
(AND(G2293="Galvanized",H2293="",J2293="Galvanized")),
(AND(G2293="Non-Lead - Other",H2293="",J2293="Galvanized")))),"Galvanized Requiring Replacement",
IF((OR((AND(G2293="Non-lead - Copper",J2293="Non-lead - Copper")),
(AND(G2293="Non-lead - Copper",J2293="Non-lead - Plastic")),
(AND(G2293="Non-lead - Copper",J2293="Non-lead - Other")),
(AND(G2293="Non-lead - Copper",J2293="Non-lead")),
(AND(G2293="Non-lead - Plastic",J2293="Non-lead - Copper")),
(AND(G2293="Non-lead - Plastic",J2293="Non-lead - Plastic")),
(AND(G2293="Non-lead - Plastic",J2293="Non-lead - Other")),
(AND(G2293="Non-lead - Plastic",J2293="Non-lead")),
(AND(G2293="Non-lead",J2293="Non-lead - Copper")),
(AND(G2293="Non-lead",J2293="Non-lead - Plastic")),
(AND(G2293="Non-lead",J2293="Non-lead - Other")),
(AND(G2293="Non-lead",J2293="Non-lead")),
(AND(G2293="Non-lead - Other",J2293="Non-lead - Copper")),
(AND(G2293="Non-Lead - Other",J2293="Non-lead - Plastic")),
(AND(G2293="Non-Lead - Other",J2293="Non-lead")),
(AND(G2293="Non-Lead - Other",J2293="Non-lead - Other")))),"Non-Lead",
IF((OR((AND(G2293="Galvanized",J2293="Non-lead")),
(AND(G2293="Galvanized",J2293="Non-lead - Copper")),
(AND(G2293="Galvanized",J2293="Non-lead - Plastic")),
(AND(G2293="Galvanized",J2293="Non-lead")),
(AND(G2293="Galvanized",J2293="Non-lead - Other")))),"Non-Lead",
IF((OR((AND(G2293="Non-lead - Copper",H2293="No",J2293="Galvanized")),
(AND(G2293="Non-lead - Plastic",H2293="No",J2293="Galvanized")),
(AND(G2293="Non-lead",H2293="No",J2293="Galvanized")),
(AND(G2293="Galvanized",H2293="No",J2293="Galvanized")),
(AND(G2293="Non-lead - Other",H2293="No",J2293="Galvanized")))),"Non-lead",
IF((OR((AND(G2293="Unknown - Likely Lead",J2293="Unknown - Likely Lead")),
(AND(G2293="Unknown - Likely Lead",J2293="Unknown - Unlikely Lead")),
(AND(G2293="Unknown - Likely Lead",J2293="Unknown - Material Unknown")),
(AND(G2293="Unknown - Unlikely Lead",J2293="Unknown - Likely Lead")),
(AND(G2293="Unknown - Unlikely Lead",J2293="Unknown - Unlikely Lead")),
(AND(G2293="Unknown - Unlikely Lead",J2293="Unknown - Material Unknown")),
(AND(G2293="Unknown - Material Unknown",J2293="Unknown - Likely Lead")),
(AND(G2293="Unknown - Material Unknown",J2293="Unknown - Unlikely Lead")),
(AND(G2293="Unknown - Material Unknown",J2293="Unknown - Material Unknown")))),"Unknown",
IF((OR((AND(G2293="Unknown - Likely Lead",J2293="Non-lead - Copper")),
(AND(G2293="Unknown - Likely Lead",J2293="Non-lead - Plastic")),
(AND(G2293="Unknown - Likely Lead",J2293="Non-lead")),
(AND(G2293="Unknown - Likely Lead",J2293="Non-lead - Other")),
(AND(G2293="Unknown - Unlikely Lead",J2293="Non-lead - Copper")),
(AND(G2293="Unknown - Unlikely Lead",J2293="Non-lead - Plastic")),
(AND(G2293="Unknown - Unlikely Lead",J2293="Non-lead")),
(AND(G2293="Unknown - Unlikely Lead",J2293="Non-lead - Other")),
(AND(G2293="Unknown - Material Unknown",J2293="Non-lead - Copper")),
(AND(G2293="Unknown - Material Unknown",J2293="Non-lead - Plastic")),
(AND(G2293="Unknown - Material Unknown",J2293="Non-lead")),
(AND(G2293="Unknown - Material Unknown",J2293="Non-lead - Other")))),"Unknown",
IF((OR((AND(G2293="Non-lead - Copper",J2293="Unknown - Likely Lead")),
(AND(G2293="Non-lead - Copper",J2293="Unknown - Unlikely Lead")),
(AND(G2293="Non-lead - Copper",J2293="Unknown - Material Unknown")),
(AND(G2293="Non-lead - Plastic",J2293="Unknown - Likely Lead")),
(AND(G2293="Non-lead - Plastic",J2293="Unknown - Unlikely Lead")),
(AND(G2293="Non-lead - Plastic",J2293="Unknown - Material Unknown")),
(AND(G2293="Non-lead",J2293="Unknown - Likely Lead")),
(AND(G2293="Non-lead",J2293="Unknown - Unlikely Lead")),
(AND(G2293="Non-lead",J2293="Unknown - Material Unknown")),
(AND(G2293="Non-lead - Other",J2293="Unknown - Likely Lead")),
(AND(G2293="Non-Lead - Other",J2293="Unknown - Unlikely Lead")),
(AND(G2293="Non-Lead - Other",J2293="Unknown - Material Unknown")))),"Unknown",
IF((OR((AND(G2293="Galvanized",J2293="Unknown - Likely Lead")),
(AND(G2293="Galvanized",J2293="Unknown - Unlikely Lead")),
(AND(G2293="Galvanized",J2293="Unknown - Material Unknown")))),"Unknown",
IF((OR((AND(G2293="Galvanized",J2293="")))),"Galvanized Requiring Replacement",
IF((OR((AND(G2293="Non-lead - Copper",J2293="")),
(AND(G2293="Non-lead - Plastic",J2293="")),
(AND(G2293="Non-lead",J2293="")),
(AND(G2293="Non-lead - Other",J2293="")))),"Non-lead",
IF((OR((AND(G2293="Unknown - Likely Lead",J2293="")),
(AND(G2293="Unknown - Unlikely Lead",J2293="")),
(AND(G2293="Unknown - Material Unknown",J2293="")))),"Unknown",
""))))))))))))))))</f>
        <v>Non-Lead</v>
      </c>
      <c r="N2293" s="44" t="s">
        <v>39</v>
      </c>
    </row>
    <row r="2294" spans="1:14" x14ac:dyDescent="0.25">
      <c r="A2294" s="34" t="s">
        <v>5563</v>
      </c>
      <c r="B2294" s="35" t="s">
        <v>2619</v>
      </c>
      <c r="C2294" s="36" t="s">
        <v>5063</v>
      </c>
      <c r="D2294" s="36" t="s">
        <v>32</v>
      </c>
      <c r="E2294" s="36" t="s">
        <v>33</v>
      </c>
      <c r="F2294" s="37" t="s">
        <v>5564</v>
      </c>
      <c r="G2294" s="38" t="s">
        <v>35</v>
      </c>
      <c r="H2294" s="39" t="s">
        <v>39</v>
      </c>
      <c r="I2294" s="40" t="s">
        <v>48</v>
      </c>
      <c r="J2294" s="42" t="s">
        <v>47</v>
      </c>
      <c r="K2294" s="39" t="s">
        <v>48</v>
      </c>
      <c r="L2294" s="35"/>
      <c r="M2294" s="43" t="str">
        <f>IF((OR(G2294="Lead")),"Lead",
IF((OR(J2294="Lead")),"Lead",
IF((OR(G2294="Lead-lined galvanized")),"Lead",
IF((OR(J2294="Lead-lined galvanized")),"Lead",
IF((OR((AND(G2294="Unknown - Likely Lead",J2294="Galvanized")),
(AND(G2294="Unknown - Unlikely Lead",J2294="Galvanized")),
(AND(G2294="Unknown - Material Unknown",J2294="Galvanized")))),"Galvanized Requiring Replacement",
IF((OR((AND(G2294="Non-lead - Copper",H2294="Yes",J2294="Galvanized")),
(AND(G2294="Non-lead - Copper",H2294="Don't know",J2294="Galvanized")),
(AND(G2294="Non-lead - Copper",H2294="",J2294="Galvanized")),
(AND(G2294="Non-lead - Plastic",H2294="Yes",J2294="Galvanized")),
(AND(G2294="Non-lead - Plastic",H2294="Don't know",J2294="Galvanized")),
(AND(G2294="Non-lead - Plastic",H2294="",J2294="Galvanized")),
(AND(G2294="Non-lead",H2294="Yes",J2294="Galvanized")),
(AND(G2294="Non-lead",H2294="Don't know",J2294="Galvanized")),
(AND(G2294="Non-lead",H2294="",J2294="Galvanized")),
(AND(G2294="Non-lead - Other",H2294="Yes",J2294="Galvanized")),
(AND(G2294="Non-Lead - Other",H2294="Don't know",J2294="Galvanized")),
(AND(G2294="Galvanized",H2294="Yes",J2294="Galvanized")),
(AND(G2294="Galvanized",H2294="Don't know",J2294="Galvanized")),
(AND(G2294="Galvanized",H2294="",J2294="Galvanized")),
(AND(G2294="Non-Lead - Other",H2294="",J2294="Galvanized")))),"Galvanized Requiring Replacement",
IF((OR((AND(G2294="Non-lead - Copper",J2294="Non-lead - Copper")),
(AND(G2294="Non-lead - Copper",J2294="Non-lead - Plastic")),
(AND(G2294="Non-lead - Copper",J2294="Non-lead - Other")),
(AND(G2294="Non-lead - Copper",J2294="Non-lead")),
(AND(G2294="Non-lead - Plastic",J2294="Non-lead - Copper")),
(AND(G2294="Non-lead - Plastic",J2294="Non-lead - Plastic")),
(AND(G2294="Non-lead - Plastic",J2294="Non-lead - Other")),
(AND(G2294="Non-lead - Plastic",J2294="Non-lead")),
(AND(G2294="Non-lead",J2294="Non-lead - Copper")),
(AND(G2294="Non-lead",J2294="Non-lead - Plastic")),
(AND(G2294="Non-lead",J2294="Non-lead - Other")),
(AND(G2294="Non-lead",J2294="Non-lead")),
(AND(G2294="Non-lead - Other",J2294="Non-lead - Copper")),
(AND(G2294="Non-Lead - Other",J2294="Non-lead - Plastic")),
(AND(G2294="Non-Lead - Other",J2294="Non-lead")),
(AND(G2294="Non-Lead - Other",J2294="Non-lead - Other")))),"Non-Lead",
IF((OR((AND(G2294="Galvanized",J2294="Non-lead")),
(AND(G2294="Galvanized",J2294="Non-lead - Copper")),
(AND(G2294="Galvanized",J2294="Non-lead - Plastic")),
(AND(G2294="Galvanized",J2294="Non-lead")),
(AND(G2294="Galvanized",J2294="Non-lead - Other")))),"Non-Lead",
IF((OR((AND(G2294="Non-lead - Copper",H2294="No",J2294="Galvanized")),
(AND(G2294="Non-lead - Plastic",H2294="No",J2294="Galvanized")),
(AND(G2294="Non-lead",H2294="No",J2294="Galvanized")),
(AND(G2294="Galvanized",H2294="No",J2294="Galvanized")),
(AND(G2294="Non-lead - Other",H2294="No",J2294="Galvanized")))),"Non-lead",
IF((OR((AND(G2294="Unknown - Likely Lead",J2294="Unknown - Likely Lead")),
(AND(G2294="Unknown - Likely Lead",J2294="Unknown - Unlikely Lead")),
(AND(G2294="Unknown - Likely Lead",J2294="Unknown - Material Unknown")),
(AND(G2294="Unknown - Unlikely Lead",J2294="Unknown - Likely Lead")),
(AND(G2294="Unknown - Unlikely Lead",J2294="Unknown - Unlikely Lead")),
(AND(G2294="Unknown - Unlikely Lead",J2294="Unknown - Material Unknown")),
(AND(G2294="Unknown - Material Unknown",J2294="Unknown - Likely Lead")),
(AND(G2294="Unknown - Material Unknown",J2294="Unknown - Unlikely Lead")),
(AND(G2294="Unknown - Material Unknown",J2294="Unknown - Material Unknown")))),"Unknown",
IF((OR((AND(G2294="Unknown - Likely Lead",J2294="Non-lead - Copper")),
(AND(G2294="Unknown - Likely Lead",J2294="Non-lead - Plastic")),
(AND(G2294="Unknown - Likely Lead",J2294="Non-lead")),
(AND(G2294="Unknown - Likely Lead",J2294="Non-lead - Other")),
(AND(G2294="Unknown - Unlikely Lead",J2294="Non-lead - Copper")),
(AND(G2294="Unknown - Unlikely Lead",J2294="Non-lead - Plastic")),
(AND(G2294="Unknown - Unlikely Lead",J2294="Non-lead")),
(AND(G2294="Unknown - Unlikely Lead",J2294="Non-lead - Other")),
(AND(G2294="Unknown - Material Unknown",J2294="Non-lead - Copper")),
(AND(G2294="Unknown - Material Unknown",J2294="Non-lead - Plastic")),
(AND(G2294="Unknown - Material Unknown",J2294="Non-lead")),
(AND(G2294="Unknown - Material Unknown",J2294="Non-lead - Other")))),"Unknown",
IF((OR((AND(G2294="Non-lead - Copper",J2294="Unknown - Likely Lead")),
(AND(G2294="Non-lead - Copper",J2294="Unknown - Unlikely Lead")),
(AND(G2294="Non-lead - Copper",J2294="Unknown - Material Unknown")),
(AND(G2294="Non-lead - Plastic",J2294="Unknown - Likely Lead")),
(AND(G2294="Non-lead - Plastic",J2294="Unknown - Unlikely Lead")),
(AND(G2294="Non-lead - Plastic",J2294="Unknown - Material Unknown")),
(AND(G2294="Non-lead",J2294="Unknown - Likely Lead")),
(AND(G2294="Non-lead",J2294="Unknown - Unlikely Lead")),
(AND(G2294="Non-lead",J2294="Unknown - Material Unknown")),
(AND(G2294="Non-lead - Other",J2294="Unknown - Likely Lead")),
(AND(G2294="Non-Lead - Other",J2294="Unknown - Unlikely Lead")),
(AND(G2294="Non-Lead - Other",J2294="Unknown - Material Unknown")))),"Unknown",
IF((OR((AND(G2294="Galvanized",J2294="Unknown - Likely Lead")),
(AND(G2294="Galvanized",J2294="Unknown - Unlikely Lead")),
(AND(G2294="Galvanized",J2294="Unknown - Material Unknown")))),"Unknown",
IF((OR((AND(G2294="Galvanized",J2294="")))),"Galvanized Requiring Replacement",
IF((OR((AND(G2294="Non-lead - Copper",J2294="")),
(AND(G2294="Non-lead - Plastic",J2294="")),
(AND(G2294="Non-lead",J2294="")),
(AND(G2294="Non-lead - Other",J2294="")))),"Non-lead",
IF((OR((AND(G2294="Unknown - Likely Lead",J2294="")),
(AND(G2294="Unknown - Unlikely Lead",J2294="")),
(AND(G2294="Unknown - Material Unknown",J2294="")))),"Unknown",
""))))))))))))))))</f>
        <v>Non-Lead</v>
      </c>
      <c r="N2294" s="44" t="s">
        <v>39</v>
      </c>
    </row>
    <row r="2295" spans="1:14" x14ac:dyDescent="0.25">
      <c r="A2295" s="34" t="s">
        <v>5565</v>
      </c>
      <c r="B2295" s="35" t="s">
        <v>3726</v>
      </c>
      <c r="C2295" s="36" t="s">
        <v>5063</v>
      </c>
      <c r="D2295" s="36" t="s">
        <v>32</v>
      </c>
      <c r="E2295" s="36" t="s">
        <v>33</v>
      </c>
      <c r="F2295" s="37" t="s">
        <v>5566</v>
      </c>
      <c r="G2295" s="38" t="s">
        <v>35</v>
      </c>
      <c r="H2295" s="39" t="s">
        <v>39</v>
      </c>
      <c r="I2295" s="40" t="s">
        <v>48</v>
      </c>
      <c r="J2295" s="42" t="s">
        <v>47</v>
      </c>
      <c r="K2295" s="39" t="s">
        <v>48</v>
      </c>
      <c r="L2295" s="35"/>
      <c r="M2295" s="43" t="str">
        <f>IF((OR(G2295="Lead")),"Lead",
IF((OR(J2295="Lead")),"Lead",
IF((OR(G2295="Lead-lined galvanized")),"Lead",
IF((OR(J2295="Lead-lined galvanized")),"Lead",
IF((OR((AND(G2295="Unknown - Likely Lead",J2295="Galvanized")),
(AND(G2295="Unknown - Unlikely Lead",J2295="Galvanized")),
(AND(G2295="Unknown - Material Unknown",J2295="Galvanized")))),"Galvanized Requiring Replacement",
IF((OR((AND(G2295="Non-lead - Copper",H2295="Yes",J2295="Galvanized")),
(AND(G2295="Non-lead - Copper",H2295="Don't know",J2295="Galvanized")),
(AND(G2295="Non-lead - Copper",H2295="",J2295="Galvanized")),
(AND(G2295="Non-lead - Plastic",H2295="Yes",J2295="Galvanized")),
(AND(G2295="Non-lead - Plastic",H2295="Don't know",J2295="Galvanized")),
(AND(G2295="Non-lead - Plastic",H2295="",J2295="Galvanized")),
(AND(G2295="Non-lead",H2295="Yes",J2295="Galvanized")),
(AND(G2295="Non-lead",H2295="Don't know",J2295="Galvanized")),
(AND(G2295="Non-lead",H2295="",J2295="Galvanized")),
(AND(G2295="Non-lead - Other",H2295="Yes",J2295="Galvanized")),
(AND(G2295="Non-Lead - Other",H2295="Don't know",J2295="Galvanized")),
(AND(G2295="Galvanized",H2295="Yes",J2295="Galvanized")),
(AND(G2295="Galvanized",H2295="Don't know",J2295="Galvanized")),
(AND(G2295="Galvanized",H2295="",J2295="Galvanized")),
(AND(G2295="Non-Lead - Other",H2295="",J2295="Galvanized")))),"Galvanized Requiring Replacement",
IF((OR((AND(G2295="Non-lead - Copper",J2295="Non-lead - Copper")),
(AND(G2295="Non-lead - Copper",J2295="Non-lead - Plastic")),
(AND(G2295="Non-lead - Copper",J2295="Non-lead - Other")),
(AND(G2295="Non-lead - Copper",J2295="Non-lead")),
(AND(G2295="Non-lead - Plastic",J2295="Non-lead - Copper")),
(AND(G2295="Non-lead - Plastic",J2295="Non-lead - Plastic")),
(AND(G2295="Non-lead - Plastic",J2295="Non-lead - Other")),
(AND(G2295="Non-lead - Plastic",J2295="Non-lead")),
(AND(G2295="Non-lead",J2295="Non-lead - Copper")),
(AND(G2295="Non-lead",J2295="Non-lead - Plastic")),
(AND(G2295="Non-lead",J2295="Non-lead - Other")),
(AND(G2295="Non-lead",J2295="Non-lead")),
(AND(G2295="Non-lead - Other",J2295="Non-lead - Copper")),
(AND(G2295="Non-Lead - Other",J2295="Non-lead - Plastic")),
(AND(G2295="Non-Lead - Other",J2295="Non-lead")),
(AND(G2295="Non-Lead - Other",J2295="Non-lead - Other")))),"Non-Lead",
IF((OR((AND(G2295="Galvanized",J2295="Non-lead")),
(AND(G2295="Galvanized",J2295="Non-lead - Copper")),
(AND(G2295="Galvanized",J2295="Non-lead - Plastic")),
(AND(G2295="Galvanized",J2295="Non-lead")),
(AND(G2295="Galvanized",J2295="Non-lead - Other")))),"Non-Lead",
IF((OR((AND(G2295="Non-lead - Copper",H2295="No",J2295="Galvanized")),
(AND(G2295="Non-lead - Plastic",H2295="No",J2295="Galvanized")),
(AND(G2295="Non-lead",H2295="No",J2295="Galvanized")),
(AND(G2295="Galvanized",H2295="No",J2295="Galvanized")),
(AND(G2295="Non-lead - Other",H2295="No",J2295="Galvanized")))),"Non-lead",
IF((OR((AND(G2295="Unknown - Likely Lead",J2295="Unknown - Likely Lead")),
(AND(G2295="Unknown - Likely Lead",J2295="Unknown - Unlikely Lead")),
(AND(G2295="Unknown - Likely Lead",J2295="Unknown - Material Unknown")),
(AND(G2295="Unknown - Unlikely Lead",J2295="Unknown - Likely Lead")),
(AND(G2295="Unknown - Unlikely Lead",J2295="Unknown - Unlikely Lead")),
(AND(G2295="Unknown - Unlikely Lead",J2295="Unknown - Material Unknown")),
(AND(G2295="Unknown - Material Unknown",J2295="Unknown - Likely Lead")),
(AND(G2295="Unknown - Material Unknown",J2295="Unknown - Unlikely Lead")),
(AND(G2295="Unknown - Material Unknown",J2295="Unknown - Material Unknown")))),"Unknown",
IF((OR((AND(G2295="Unknown - Likely Lead",J2295="Non-lead - Copper")),
(AND(G2295="Unknown - Likely Lead",J2295="Non-lead - Plastic")),
(AND(G2295="Unknown - Likely Lead",J2295="Non-lead")),
(AND(G2295="Unknown - Likely Lead",J2295="Non-lead - Other")),
(AND(G2295="Unknown - Unlikely Lead",J2295="Non-lead - Copper")),
(AND(G2295="Unknown - Unlikely Lead",J2295="Non-lead - Plastic")),
(AND(G2295="Unknown - Unlikely Lead",J2295="Non-lead")),
(AND(G2295="Unknown - Unlikely Lead",J2295="Non-lead - Other")),
(AND(G2295="Unknown - Material Unknown",J2295="Non-lead - Copper")),
(AND(G2295="Unknown - Material Unknown",J2295="Non-lead - Plastic")),
(AND(G2295="Unknown - Material Unknown",J2295="Non-lead")),
(AND(G2295="Unknown - Material Unknown",J2295="Non-lead - Other")))),"Unknown",
IF((OR((AND(G2295="Non-lead - Copper",J2295="Unknown - Likely Lead")),
(AND(G2295="Non-lead - Copper",J2295="Unknown - Unlikely Lead")),
(AND(G2295="Non-lead - Copper",J2295="Unknown - Material Unknown")),
(AND(G2295="Non-lead - Plastic",J2295="Unknown - Likely Lead")),
(AND(G2295="Non-lead - Plastic",J2295="Unknown - Unlikely Lead")),
(AND(G2295="Non-lead - Plastic",J2295="Unknown - Material Unknown")),
(AND(G2295="Non-lead",J2295="Unknown - Likely Lead")),
(AND(G2295="Non-lead",J2295="Unknown - Unlikely Lead")),
(AND(G2295="Non-lead",J2295="Unknown - Material Unknown")),
(AND(G2295="Non-lead - Other",J2295="Unknown - Likely Lead")),
(AND(G2295="Non-Lead - Other",J2295="Unknown - Unlikely Lead")),
(AND(G2295="Non-Lead - Other",J2295="Unknown - Material Unknown")))),"Unknown",
IF((OR((AND(G2295="Galvanized",J2295="Unknown - Likely Lead")),
(AND(G2295="Galvanized",J2295="Unknown - Unlikely Lead")),
(AND(G2295="Galvanized",J2295="Unknown - Material Unknown")))),"Unknown",
IF((OR((AND(G2295="Galvanized",J2295="")))),"Galvanized Requiring Replacement",
IF((OR((AND(G2295="Non-lead - Copper",J2295="")),
(AND(G2295="Non-lead - Plastic",J2295="")),
(AND(G2295="Non-lead",J2295="")),
(AND(G2295="Non-lead - Other",J2295="")))),"Non-lead",
IF((OR((AND(G2295="Unknown - Likely Lead",J2295="")),
(AND(G2295="Unknown - Unlikely Lead",J2295="")),
(AND(G2295="Unknown - Material Unknown",J2295="")))),"Unknown",
""))))))))))))))))</f>
        <v>Non-Lead</v>
      </c>
      <c r="N2295" s="44" t="s">
        <v>39</v>
      </c>
    </row>
    <row r="2296" spans="1:14" x14ac:dyDescent="0.25">
      <c r="A2296" s="34" t="s">
        <v>5567</v>
      </c>
      <c r="B2296" s="35" t="s">
        <v>5568</v>
      </c>
      <c r="C2296" s="36" t="s">
        <v>5063</v>
      </c>
      <c r="D2296" s="36" t="s">
        <v>32</v>
      </c>
      <c r="E2296" s="36" t="s">
        <v>33</v>
      </c>
      <c r="F2296" s="37" t="s">
        <v>5569</v>
      </c>
      <c r="G2296" s="38" t="s">
        <v>35</v>
      </c>
      <c r="H2296" s="39" t="s">
        <v>39</v>
      </c>
      <c r="I2296" s="40" t="s">
        <v>48</v>
      </c>
      <c r="J2296" s="42" t="s">
        <v>47</v>
      </c>
      <c r="K2296" s="39" t="s">
        <v>48</v>
      </c>
      <c r="L2296" s="35"/>
      <c r="M2296" s="43" t="str">
        <f>IF((OR(G2296="Lead")),"Lead",
IF((OR(J2296="Lead")),"Lead",
IF((OR(G2296="Lead-lined galvanized")),"Lead",
IF((OR(J2296="Lead-lined galvanized")),"Lead",
IF((OR((AND(G2296="Unknown - Likely Lead",J2296="Galvanized")),
(AND(G2296="Unknown - Unlikely Lead",J2296="Galvanized")),
(AND(G2296="Unknown - Material Unknown",J2296="Galvanized")))),"Galvanized Requiring Replacement",
IF((OR((AND(G2296="Non-lead - Copper",H2296="Yes",J2296="Galvanized")),
(AND(G2296="Non-lead - Copper",H2296="Don't know",J2296="Galvanized")),
(AND(G2296="Non-lead - Copper",H2296="",J2296="Galvanized")),
(AND(G2296="Non-lead - Plastic",H2296="Yes",J2296="Galvanized")),
(AND(G2296="Non-lead - Plastic",H2296="Don't know",J2296="Galvanized")),
(AND(G2296="Non-lead - Plastic",H2296="",J2296="Galvanized")),
(AND(G2296="Non-lead",H2296="Yes",J2296="Galvanized")),
(AND(G2296="Non-lead",H2296="Don't know",J2296="Galvanized")),
(AND(G2296="Non-lead",H2296="",J2296="Galvanized")),
(AND(G2296="Non-lead - Other",H2296="Yes",J2296="Galvanized")),
(AND(G2296="Non-Lead - Other",H2296="Don't know",J2296="Galvanized")),
(AND(G2296="Galvanized",H2296="Yes",J2296="Galvanized")),
(AND(G2296="Galvanized",H2296="Don't know",J2296="Galvanized")),
(AND(G2296="Galvanized",H2296="",J2296="Galvanized")),
(AND(G2296="Non-Lead - Other",H2296="",J2296="Galvanized")))),"Galvanized Requiring Replacement",
IF((OR((AND(G2296="Non-lead - Copper",J2296="Non-lead - Copper")),
(AND(G2296="Non-lead - Copper",J2296="Non-lead - Plastic")),
(AND(G2296="Non-lead - Copper",J2296="Non-lead - Other")),
(AND(G2296="Non-lead - Copper",J2296="Non-lead")),
(AND(G2296="Non-lead - Plastic",J2296="Non-lead - Copper")),
(AND(G2296="Non-lead - Plastic",J2296="Non-lead - Plastic")),
(AND(G2296="Non-lead - Plastic",J2296="Non-lead - Other")),
(AND(G2296="Non-lead - Plastic",J2296="Non-lead")),
(AND(G2296="Non-lead",J2296="Non-lead - Copper")),
(AND(G2296="Non-lead",J2296="Non-lead - Plastic")),
(AND(G2296="Non-lead",J2296="Non-lead - Other")),
(AND(G2296="Non-lead",J2296="Non-lead")),
(AND(G2296="Non-lead - Other",J2296="Non-lead - Copper")),
(AND(G2296="Non-Lead - Other",J2296="Non-lead - Plastic")),
(AND(G2296="Non-Lead - Other",J2296="Non-lead")),
(AND(G2296="Non-Lead - Other",J2296="Non-lead - Other")))),"Non-Lead",
IF((OR((AND(G2296="Galvanized",J2296="Non-lead")),
(AND(G2296="Galvanized",J2296="Non-lead - Copper")),
(AND(G2296="Galvanized",J2296="Non-lead - Plastic")),
(AND(G2296="Galvanized",J2296="Non-lead")),
(AND(G2296="Galvanized",J2296="Non-lead - Other")))),"Non-Lead",
IF((OR((AND(G2296="Non-lead - Copper",H2296="No",J2296="Galvanized")),
(AND(G2296="Non-lead - Plastic",H2296="No",J2296="Galvanized")),
(AND(G2296="Non-lead",H2296="No",J2296="Galvanized")),
(AND(G2296="Galvanized",H2296="No",J2296="Galvanized")),
(AND(G2296="Non-lead - Other",H2296="No",J2296="Galvanized")))),"Non-lead",
IF((OR((AND(G2296="Unknown - Likely Lead",J2296="Unknown - Likely Lead")),
(AND(G2296="Unknown - Likely Lead",J2296="Unknown - Unlikely Lead")),
(AND(G2296="Unknown - Likely Lead",J2296="Unknown - Material Unknown")),
(AND(G2296="Unknown - Unlikely Lead",J2296="Unknown - Likely Lead")),
(AND(G2296="Unknown - Unlikely Lead",J2296="Unknown - Unlikely Lead")),
(AND(G2296="Unknown - Unlikely Lead",J2296="Unknown - Material Unknown")),
(AND(G2296="Unknown - Material Unknown",J2296="Unknown - Likely Lead")),
(AND(G2296="Unknown - Material Unknown",J2296="Unknown - Unlikely Lead")),
(AND(G2296="Unknown - Material Unknown",J2296="Unknown - Material Unknown")))),"Unknown",
IF((OR((AND(G2296="Unknown - Likely Lead",J2296="Non-lead - Copper")),
(AND(G2296="Unknown - Likely Lead",J2296="Non-lead - Plastic")),
(AND(G2296="Unknown - Likely Lead",J2296="Non-lead")),
(AND(G2296="Unknown - Likely Lead",J2296="Non-lead - Other")),
(AND(G2296="Unknown - Unlikely Lead",J2296="Non-lead - Copper")),
(AND(G2296="Unknown - Unlikely Lead",J2296="Non-lead - Plastic")),
(AND(G2296="Unknown - Unlikely Lead",J2296="Non-lead")),
(AND(G2296="Unknown - Unlikely Lead",J2296="Non-lead - Other")),
(AND(G2296="Unknown - Material Unknown",J2296="Non-lead - Copper")),
(AND(G2296="Unknown - Material Unknown",J2296="Non-lead - Plastic")),
(AND(G2296="Unknown - Material Unknown",J2296="Non-lead")),
(AND(G2296="Unknown - Material Unknown",J2296="Non-lead - Other")))),"Unknown",
IF((OR((AND(G2296="Non-lead - Copper",J2296="Unknown - Likely Lead")),
(AND(G2296="Non-lead - Copper",J2296="Unknown - Unlikely Lead")),
(AND(G2296="Non-lead - Copper",J2296="Unknown - Material Unknown")),
(AND(G2296="Non-lead - Plastic",J2296="Unknown - Likely Lead")),
(AND(G2296="Non-lead - Plastic",J2296="Unknown - Unlikely Lead")),
(AND(G2296="Non-lead - Plastic",J2296="Unknown - Material Unknown")),
(AND(G2296="Non-lead",J2296="Unknown - Likely Lead")),
(AND(G2296="Non-lead",J2296="Unknown - Unlikely Lead")),
(AND(G2296="Non-lead",J2296="Unknown - Material Unknown")),
(AND(G2296="Non-lead - Other",J2296="Unknown - Likely Lead")),
(AND(G2296="Non-Lead - Other",J2296="Unknown - Unlikely Lead")),
(AND(G2296="Non-Lead - Other",J2296="Unknown - Material Unknown")))),"Unknown",
IF((OR((AND(G2296="Galvanized",J2296="Unknown - Likely Lead")),
(AND(G2296="Galvanized",J2296="Unknown - Unlikely Lead")),
(AND(G2296="Galvanized",J2296="Unknown - Material Unknown")))),"Unknown",
IF((OR((AND(G2296="Galvanized",J2296="")))),"Galvanized Requiring Replacement",
IF((OR((AND(G2296="Non-lead - Copper",J2296="")),
(AND(G2296="Non-lead - Plastic",J2296="")),
(AND(G2296="Non-lead",J2296="")),
(AND(G2296="Non-lead - Other",J2296="")))),"Non-lead",
IF((OR((AND(G2296="Unknown - Likely Lead",J2296="")),
(AND(G2296="Unknown - Unlikely Lead",J2296="")),
(AND(G2296="Unknown - Material Unknown",J2296="")))),"Unknown",
""))))))))))))))))</f>
        <v>Non-Lead</v>
      </c>
      <c r="N2296" s="44" t="s">
        <v>39</v>
      </c>
    </row>
    <row r="2297" spans="1:14" x14ac:dyDescent="0.25">
      <c r="A2297" s="34" t="s">
        <v>5570</v>
      </c>
      <c r="B2297" s="35" t="s">
        <v>3729</v>
      </c>
      <c r="C2297" s="36" t="s">
        <v>5063</v>
      </c>
      <c r="D2297" s="36" t="s">
        <v>32</v>
      </c>
      <c r="E2297" s="36" t="s">
        <v>33</v>
      </c>
      <c r="F2297" s="37" t="s">
        <v>5571</v>
      </c>
      <c r="G2297" s="38" t="s">
        <v>35</v>
      </c>
      <c r="H2297" s="39" t="s">
        <v>39</v>
      </c>
      <c r="I2297" s="40" t="s">
        <v>48</v>
      </c>
      <c r="J2297" s="42" t="s">
        <v>47</v>
      </c>
      <c r="K2297" s="39" t="s">
        <v>48</v>
      </c>
      <c r="L2297" s="35"/>
      <c r="M2297" s="43" t="str">
        <f>IF((OR(G2297="Lead")),"Lead",
IF((OR(J2297="Lead")),"Lead",
IF((OR(G2297="Lead-lined galvanized")),"Lead",
IF((OR(J2297="Lead-lined galvanized")),"Lead",
IF((OR((AND(G2297="Unknown - Likely Lead",J2297="Galvanized")),
(AND(G2297="Unknown - Unlikely Lead",J2297="Galvanized")),
(AND(G2297="Unknown - Material Unknown",J2297="Galvanized")))),"Galvanized Requiring Replacement",
IF((OR((AND(G2297="Non-lead - Copper",H2297="Yes",J2297="Galvanized")),
(AND(G2297="Non-lead - Copper",H2297="Don't know",J2297="Galvanized")),
(AND(G2297="Non-lead - Copper",H2297="",J2297="Galvanized")),
(AND(G2297="Non-lead - Plastic",H2297="Yes",J2297="Galvanized")),
(AND(G2297="Non-lead - Plastic",H2297="Don't know",J2297="Galvanized")),
(AND(G2297="Non-lead - Plastic",H2297="",J2297="Galvanized")),
(AND(G2297="Non-lead",H2297="Yes",J2297="Galvanized")),
(AND(G2297="Non-lead",H2297="Don't know",J2297="Galvanized")),
(AND(G2297="Non-lead",H2297="",J2297="Galvanized")),
(AND(G2297="Non-lead - Other",H2297="Yes",J2297="Galvanized")),
(AND(G2297="Non-Lead - Other",H2297="Don't know",J2297="Galvanized")),
(AND(G2297="Galvanized",H2297="Yes",J2297="Galvanized")),
(AND(G2297="Galvanized",H2297="Don't know",J2297="Galvanized")),
(AND(G2297="Galvanized",H2297="",J2297="Galvanized")),
(AND(G2297="Non-Lead - Other",H2297="",J2297="Galvanized")))),"Galvanized Requiring Replacement",
IF((OR((AND(G2297="Non-lead - Copper",J2297="Non-lead - Copper")),
(AND(G2297="Non-lead - Copper",J2297="Non-lead - Plastic")),
(AND(G2297="Non-lead - Copper",J2297="Non-lead - Other")),
(AND(G2297="Non-lead - Copper",J2297="Non-lead")),
(AND(G2297="Non-lead - Plastic",J2297="Non-lead - Copper")),
(AND(G2297="Non-lead - Plastic",J2297="Non-lead - Plastic")),
(AND(G2297="Non-lead - Plastic",J2297="Non-lead - Other")),
(AND(G2297="Non-lead - Plastic",J2297="Non-lead")),
(AND(G2297="Non-lead",J2297="Non-lead - Copper")),
(AND(G2297="Non-lead",J2297="Non-lead - Plastic")),
(AND(G2297="Non-lead",J2297="Non-lead - Other")),
(AND(G2297="Non-lead",J2297="Non-lead")),
(AND(G2297="Non-lead - Other",J2297="Non-lead - Copper")),
(AND(G2297="Non-Lead - Other",J2297="Non-lead - Plastic")),
(AND(G2297="Non-Lead - Other",J2297="Non-lead")),
(AND(G2297="Non-Lead - Other",J2297="Non-lead - Other")))),"Non-Lead",
IF((OR((AND(G2297="Galvanized",J2297="Non-lead")),
(AND(G2297="Galvanized",J2297="Non-lead - Copper")),
(AND(G2297="Galvanized",J2297="Non-lead - Plastic")),
(AND(G2297="Galvanized",J2297="Non-lead")),
(AND(G2297="Galvanized",J2297="Non-lead - Other")))),"Non-Lead",
IF((OR((AND(G2297="Non-lead - Copper",H2297="No",J2297="Galvanized")),
(AND(G2297="Non-lead - Plastic",H2297="No",J2297="Galvanized")),
(AND(G2297="Non-lead",H2297="No",J2297="Galvanized")),
(AND(G2297="Galvanized",H2297="No",J2297="Galvanized")),
(AND(G2297="Non-lead - Other",H2297="No",J2297="Galvanized")))),"Non-lead",
IF((OR((AND(G2297="Unknown - Likely Lead",J2297="Unknown - Likely Lead")),
(AND(G2297="Unknown - Likely Lead",J2297="Unknown - Unlikely Lead")),
(AND(G2297="Unknown - Likely Lead",J2297="Unknown - Material Unknown")),
(AND(G2297="Unknown - Unlikely Lead",J2297="Unknown - Likely Lead")),
(AND(G2297="Unknown - Unlikely Lead",J2297="Unknown - Unlikely Lead")),
(AND(G2297="Unknown - Unlikely Lead",J2297="Unknown - Material Unknown")),
(AND(G2297="Unknown - Material Unknown",J2297="Unknown - Likely Lead")),
(AND(G2297="Unknown - Material Unknown",J2297="Unknown - Unlikely Lead")),
(AND(G2297="Unknown - Material Unknown",J2297="Unknown - Material Unknown")))),"Unknown",
IF((OR((AND(G2297="Unknown - Likely Lead",J2297="Non-lead - Copper")),
(AND(G2297="Unknown - Likely Lead",J2297="Non-lead - Plastic")),
(AND(G2297="Unknown - Likely Lead",J2297="Non-lead")),
(AND(G2297="Unknown - Likely Lead",J2297="Non-lead - Other")),
(AND(G2297="Unknown - Unlikely Lead",J2297="Non-lead - Copper")),
(AND(G2297="Unknown - Unlikely Lead",J2297="Non-lead - Plastic")),
(AND(G2297="Unknown - Unlikely Lead",J2297="Non-lead")),
(AND(G2297="Unknown - Unlikely Lead",J2297="Non-lead - Other")),
(AND(G2297="Unknown - Material Unknown",J2297="Non-lead - Copper")),
(AND(G2297="Unknown - Material Unknown",J2297="Non-lead - Plastic")),
(AND(G2297="Unknown - Material Unknown",J2297="Non-lead")),
(AND(G2297="Unknown - Material Unknown",J2297="Non-lead - Other")))),"Unknown",
IF((OR((AND(G2297="Non-lead - Copper",J2297="Unknown - Likely Lead")),
(AND(G2297="Non-lead - Copper",J2297="Unknown - Unlikely Lead")),
(AND(G2297="Non-lead - Copper",J2297="Unknown - Material Unknown")),
(AND(G2297="Non-lead - Plastic",J2297="Unknown - Likely Lead")),
(AND(G2297="Non-lead - Plastic",J2297="Unknown - Unlikely Lead")),
(AND(G2297="Non-lead - Plastic",J2297="Unknown - Material Unknown")),
(AND(G2297="Non-lead",J2297="Unknown - Likely Lead")),
(AND(G2297="Non-lead",J2297="Unknown - Unlikely Lead")),
(AND(G2297="Non-lead",J2297="Unknown - Material Unknown")),
(AND(G2297="Non-lead - Other",J2297="Unknown - Likely Lead")),
(AND(G2297="Non-Lead - Other",J2297="Unknown - Unlikely Lead")),
(AND(G2297="Non-Lead - Other",J2297="Unknown - Material Unknown")))),"Unknown",
IF((OR((AND(G2297="Galvanized",J2297="Unknown - Likely Lead")),
(AND(G2297="Galvanized",J2297="Unknown - Unlikely Lead")),
(AND(G2297="Galvanized",J2297="Unknown - Material Unknown")))),"Unknown",
IF((OR((AND(G2297="Galvanized",J2297="")))),"Galvanized Requiring Replacement",
IF((OR((AND(G2297="Non-lead - Copper",J2297="")),
(AND(G2297="Non-lead - Plastic",J2297="")),
(AND(G2297="Non-lead",J2297="")),
(AND(G2297="Non-lead - Other",J2297="")))),"Non-lead",
IF((OR((AND(G2297="Unknown - Likely Lead",J2297="")),
(AND(G2297="Unknown - Unlikely Lead",J2297="")),
(AND(G2297="Unknown - Material Unknown",J2297="")))),"Unknown",
""))))))))))))))))</f>
        <v>Non-Lead</v>
      </c>
      <c r="N2297" s="44" t="s">
        <v>39</v>
      </c>
    </row>
    <row r="2298" spans="1:14" x14ac:dyDescent="0.25">
      <c r="A2298" s="34" t="s">
        <v>5572</v>
      </c>
      <c r="B2298" s="35" t="s">
        <v>3729</v>
      </c>
      <c r="C2298" s="36" t="s">
        <v>5063</v>
      </c>
      <c r="D2298" s="36" t="s">
        <v>32</v>
      </c>
      <c r="E2298" s="36" t="s">
        <v>33</v>
      </c>
      <c r="F2298" s="37" t="s">
        <v>5571</v>
      </c>
      <c r="G2298" s="38" t="s">
        <v>35</v>
      </c>
      <c r="H2298" s="39" t="s">
        <v>39</v>
      </c>
      <c r="I2298" s="40" t="s">
        <v>48</v>
      </c>
      <c r="J2298" s="42" t="s">
        <v>47</v>
      </c>
      <c r="K2298" s="39" t="s">
        <v>48</v>
      </c>
      <c r="L2298" s="35"/>
      <c r="M2298" s="43" t="str">
        <f>IF((OR(G2298="Lead")),"Lead",
IF((OR(J2298="Lead")),"Lead",
IF((OR(G2298="Lead-lined galvanized")),"Lead",
IF((OR(J2298="Lead-lined galvanized")),"Lead",
IF((OR((AND(G2298="Unknown - Likely Lead",J2298="Galvanized")),
(AND(G2298="Unknown - Unlikely Lead",J2298="Galvanized")),
(AND(G2298="Unknown - Material Unknown",J2298="Galvanized")))),"Galvanized Requiring Replacement",
IF((OR((AND(G2298="Non-lead - Copper",H2298="Yes",J2298="Galvanized")),
(AND(G2298="Non-lead - Copper",H2298="Don't know",J2298="Galvanized")),
(AND(G2298="Non-lead - Copper",H2298="",J2298="Galvanized")),
(AND(G2298="Non-lead - Plastic",H2298="Yes",J2298="Galvanized")),
(AND(G2298="Non-lead - Plastic",H2298="Don't know",J2298="Galvanized")),
(AND(G2298="Non-lead - Plastic",H2298="",J2298="Galvanized")),
(AND(G2298="Non-lead",H2298="Yes",J2298="Galvanized")),
(AND(G2298="Non-lead",H2298="Don't know",J2298="Galvanized")),
(AND(G2298="Non-lead",H2298="",J2298="Galvanized")),
(AND(G2298="Non-lead - Other",H2298="Yes",J2298="Galvanized")),
(AND(G2298="Non-Lead - Other",H2298="Don't know",J2298="Galvanized")),
(AND(G2298="Galvanized",H2298="Yes",J2298="Galvanized")),
(AND(G2298="Galvanized",H2298="Don't know",J2298="Galvanized")),
(AND(G2298="Galvanized",H2298="",J2298="Galvanized")),
(AND(G2298="Non-Lead - Other",H2298="",J2298="Galvanized")))),"Galvanized Requiring Replacement",
IF((OR((AND(G2298="Non-lead - Copper",J2298="Non-lead - Copper")),
(AND(G2298="Non-lead - Copper",J2298="Non-lead - Plastic")),
(AND(G2298="Non-lead - Copper",J2298="Non-lead - Other")),
(AND(G2298="Non-lead - Copper",J2298="Non-lead")),
(AND(G2298="Non-lead - Plastic",J2298="Non-lead - Copper")),
(AND(G2298="Non-lead - Plastic",J2298="Non-lead - Plastic")),
(AND(G2298="Non-lead - Plastic",J2298="Non-lead - Other")),
(AND(G2298="Non-lead - Plastic",J2298="Non-lead")),
(AND(G2298="Non-lead",J2298="Non-lead - Copper")),
(AND(G2298="Non-lead",J2298="Non-lead - Plastic")),
(AND(G2298="Non-lead",J2298="Non-lead - Other")),
(AND(G2298="Non-lead",J2298="Non-lead")),
(AND(G2298="Non-lead - Other",J2298="Non-lead - Copper")),
(AND(G2298="Non-Lead - Other",J2298="Non-lead - Plastic")),
(AND(G2298="Non-Lead - Other",J2298="Non-lead")),
(AND(G2298="Non-Lead - Other",J2298="Non-lead - Other")))),"Non-Lead",
IF((OR((AND(G2298="Galvanized",J2298="Non-lead")),
(AND(G2298="Galvanized",J2298="Non-lead - Copper")),
(AND(G2298="Galvanized",J2298="Non-lead - Plastic")),
(AND(G2298="Galvanized",J2298="Non-lead")),
(AND(G2298="Galvanized",J2298="Non-lead - Other")))),"Non-Lead",
IF((OR((AND(G2298="Non-lead - Copper",H2298="No",J2298="Galvanized")),
(AND(G2298="Non-lead - Plastic",H2298="No",J2298="Galvanized")),
(AND(G2298="Non-lead",H2298="No",J2298="Galvanized")),
(AND(G2298="Galvanized",H2298="No",J2298="Galvanized")),
(AND(G2298="Non-lead - Other",H2298="No",J2298="Galvanized")))),"Non-lead",
IF((OR((AND(G2298="Unknown - Likely Lead",J2298="Unknown - Likely Lead")),
(AND(G2298="Unknown - Likely Lead",J2298="Unknown - Unlikely Lead")),
(AND(G2298="Unknown - Likely Lead",J2298="Unknown - Material Unknown")),
(AND(G2298="Unknown - Unlikely Lead",J2298="Unknown - Likely Lead")),
(AND(G2298="Unknown - Unlikely Lead",J2298="Unknown - Unlikely Lead")),
(AND(G2298="Unknown - Unlikely Lead",J2298="Unknown - Material Unknown")),
(AND(G2298="Unknown - Material Unknown",J2298="Unknown - Likely Lead")),
(AND(G2298="Unknown - Material Unknown",J2298="Unknown - Unlikely Lead")),
(AND(G2298="Unknown - Material Unknown",J2298="Unknown - Material Unknown")))),"Unknown",
IF((OR((AND(G2298="Unknown - Likely Lead",J2298="Non-lead - Copper")),
(AND(G2298="Unknown - Likely Lead",J2298="Non-lead - Plastic")),
(AND(G2298="Unknown - Likely Lead",J2298="Non-lead")),
(AND(G2298="Unknown - Likely Lead",J2298="Non-lead - Other")),
(AND(G2298="Unknown - Unlikely Lead",J2298="Non-lead - Copper")),
(AND(G2298="Unknown - Unlikely Lead",J2298="Non-lead - Plastic")),
(AND(G2298="Unknown - Unlikely Lead",J2298="Non-lead")),
(AND(G2298="Unknown - Unlikely Lead",J2298="Non-lead - Other")),
(AND(G2298="Unknown - Material Unknown",J2298="Non-lead - Copper")),
(AND(G2298="Unknown - Material Unknown",J2298="Non-lead - Plastic")),
(AND(G2298="Unknown - Material Unknown",J2298="Non-lead")),
(AND(G2298="Unknown - Material Unknown",J2298="Non-lead - Other")))),"Unknown",
IF((OR((AND(G2298="Non-lead - Copper",J2298="Unknown - Likely Lead")),
(AND(G2298="Non-lead - Copper",J2298="Unknown - Unlikely Lead")),
(AND(G2298="Non-lead - Copper",J2298="Unknown - Material Unknown")),
(AND(G2298="Non-lead - Plastic",J2298="Unknown - Likely Lead")),
(AND(G2298="Non-lead - Plastic",J2298="Unknown - Unlikely Lead")),
(AND(G2298="Non-lead - Plastic",J2298="Unknown - Material Unknown")),
(AND(G2298="Non-lead",J2298="Unknown - Likely Lead")),
(AND(G2298="Non-lead",J2298="Unknown - Unlikely Lead")),
(AND(G2298="Non-lead",J2298="Unknown - Material Unknown")),
(AND(G2298="Non-lead - Other",J2298="Unknown - Likely Lead")),
(AND(G2298="Non-Lead - Other",J2298="Unknown - Unlikely Lead")),
(AND(G2298="Non-Lead - Other",J2298="Unknown - Material Unknown")))),"Unknown",
IF((OR((AND(G2298="Galvanized",J2298="Unknown - Likely Lead")),
(AND(G2298="Galvanized",J2298="Unknown - Unlikely Lead")),
(AND(G2298="Galvanized",J2298="Unknown - Material Unknown")))),"Unknown",
IF((OR((AND(G2298="Galvanized",J2298="")))),"Galvanized Requiring Replacement",
IF((OR((AND(G2298="Non-lead - Copper",J2298="")),
(AND(G2298="Non-lead - Plastic",J2298="")),
(AND(G2298="Non-lead",J2298="")),
(AND(G2298="Non-lead - Other",J2298="")))),"Non-lead",
IF((OR((AND(G2298="Unknown - Likely Lead",J2298="")),
(AND(G2298="Unknown - Unlikely Lead",J2298="")),
(AND(G2298="Unknown - Material Unknown",J2298="")))),"Unknown",
""))))))))))))))))</f>
        <v>Non-Lead</v>
      </c>
      <c r="N2298" s="44" t="s">
        <v>39</v>
      </c>
    </row>
    <row r="2299" spans="1:14" x14ac:dyDescent="0.25">
      <c r="A2299" s="34" t="s">
        <v>5573</v>
      </c>
      <c r="B2299" s="35" t="s">
        <v>5027</v>
      </c>
      <c r="C2299" s="36" t="s">
        <v>5063</v>
      </c>
      <c r="D2299" s="36" t="s">
        <v>32</v>
      </c>
      <c r="E2299" s="36" t="s">
        <v>33</v>
      </c>
      <c r="F2299" s="37" t="s">
        <v>5574</v>
      </c>
      <c r="G2299" s="38" t="s">
        <v>35</v>
      </c>
      <c r="H2299" s="39" t="s">
        <v>39</v>
      </c>
      <c r="I2299" s="40" t="s">
        <v>48</v>
      </c>
      <c r="J2299" s="42" t="s">
        <v>47</v>
      </c>
      <c r="K2299" s="39" t="s">
        <v>48</v>
      </c>
      <c r="L2299" s="35"/>
      <c r="M2299" s="43" t="str">
        <f>IF((OR(G2299="Lead")),"Lead",
IF((OR(J2299="Lead")),"Lead",
IF((OR(G2299="Lead-lined galvanized")),"Lead",
IF((OR(J2299="Lead-lined galvanized")),"Lead",
IF((OR((AND(G2299="Unknown - Likely Lead",J2299="Galvanized")),
(AND(G2299="Unknown - Unlikely Lead",J2299="Galvanized")),
(AND(G2299="Unknown - Material Unknown",J2299="Galvanized")))),"Galvanized Requiring Replacement",
IF((OR((AND(G2299="Non-lead - Copper",H2299="Yes",J2299="Galvanized")),
(AND(G2299="Non-lead - Copper",H2299="Don't know",J2299="Galvanized")),
(AND(G2299="Non-lead - Copper",H2299="",J2299="Galvanized")),
(AND(G2299="Non-lead - Plastic",H2299="Yes",J2299="Galvanized")),
(AND(G2299="Non-lead - Plastic",H2299="Don't know",J2299="Galvanized")),
(AND(G2299="Non-lead - Plastic",H2299="",J2299="Galvanized")),
(AND(G2299="Non-lead",H2299="Yes",J2299="Galvanized")),
(AND(G2299="Non-lead",H2299="Don't know",J2299="Galvanized")),
(AND(G2299="Non-lead",H2299="",J2299="Galvanized")),
(AND(G2299="Non-lead - Other",H2299="Yes",J2299="Galvanized")),
(AND(G2299="Non-Lead - Other",H2299="Don't know",J2299="Galvanized")),
(AND(G2299="Galvanized",H2299="Yes",J2299="Galvanized")),
(AND(G2299="Galvanized",H2299="Don't know",J2299="Galvanized")),
(AND(G2299="Galvanized",H2299="",J2299="Galvanized")),
(AND(G2299="Non-Lead - Other",H2299="",J2299="Galvanized")))),"Galvanized Requiring Replacement",
IF((OR((AND(G2299="Non-lead - Copper",J2299="Non-lead - Copper")),
(AND(G2299="Non-lead - Copper",J2299="Non-lead - Plastic")),
(AND(G2299="Non-lead - Copper",J2299="Non-lead - Other")),
(AND(G2299="Non-lead - Copper",J2299="Non-lead")),
(AND(G2299="Non-lead - Plastic",J2299="Non-lead - Copper")),
(AND(G2299="Non-lead - Plastic",J2299="Non-lead - Plastic")),
(AND(G2299="Non-lead - Plastic",J2299="Non-lead - Other")),
(AND(G2299="Non-lead - Plastic",J2299="Non-lead")),
(AND(G2299="Non-lead",J2299="Non-lead - Copper")),
(AND(G2299="Non-lead",J2299="Non-lead - Plastic")),
(AND(G2299="Non-lead",J2299="Non-lead - Other")),
(AND(G2299="Non-lead",J2299="Non-lead")),
(AND(G2299="Non-lead - Other",J2299="Non-lead - Copper")),
(AND(G2299="Non-Lead - Other",J2299="Non-lead - Plastic")),
(AND(G2299="Non-Lead - Other",J2299="Non-lead")),
(AND(G2299="Non-Lead - Other",J2299="Non-lead - Other")))),"Non-Lead",
IF((OR((AND(G2299="Galvanized",J2299="Non-lead")),
(AND(G2299="Galvanized",J2299="Non-lead - Copper")),
(AND(G2299="Galvanized",J2299="Non-lead - Plastic")),
(AND(G2299="Galvanized",J2299="Non-lead")),
(AND(G2299="Galvanized",J2299="Non-lead - Other")))),"Non-Lead",
IF((OR((AND(G2299="Non-lead - Copper",H2299="No",J2299="Galvanized")),
(AND(G2299="Non-lead - Plastic",H2299="No",J2299="Galvanized")),
(AND(G2299="Non-lead",H2299="No",J2299="Galvanized")),
(AND(G2299="Galvanized",H2299="No",J2299="Galvanized")),
(AND(G2299="Non-lead - Other",H2299="No",J2299="Galvanized")))),"Non-lead",
IF((OR((AND(G2299="Unknown - Likely Lead",J2299="Unknown - Likely Lead")),
(AND(G2299="Unknown - Likely Lead",J2299="Unknown - Unlikely Lead")),
(AND(G2299="Unknown - Likely Lead",J2299="Unknown - Material Unknown")),
(AND(G2299="Unknown - Unlikely Lead",J2299="Unknown - Likely Lead")),
(AND(G2299="Unknown - Unlikely Lead",J2299="Unknown - Unlikely Lead")),
(AND(G2299="Unknown - Unlikely Lead",J2299="Unknown - Material Unknown")),
(AND(G2299="Unknown - Material Unknown",J2299="Unknown - Likely Lead")),
(AND(G2299="Unknown - Material Unknown",J2299="Unknown - Unlikely Lead")),
(AND(G2299="Unknown - Material Unknown",J2299="Unknown - Material Unknown")))),"Unknown",
IF((OR((AND(G2299="Unknown - Likely Lead",J2299="Non-lead - Copper")),
(AND(G2299="Unknown - Likely Lead",J2299="Non-lead - Plastic")),
(AND(G2299="Unknown - Likely Lead",J2299="Non-lead")),
(AND(G2299="Unknown - Likely Lead",J2299="Non-lead - Other")),
(AND(G2299="Unknown - Unlikely Lead",J2299="Non-lead - Copper")),
(AND(G2299="Unknown - Unlikely Lead",J2299="Non-lead - Plastic")),
(AND(G2299="Unknown - Unlikely Lead",J2299="Non-lead")),
(AND(G2299="Unknown - Unlikely Lead",J2299="Non-lead - Other")),
(AND(G2299="Unknown - Material Unknown",J2299="Non-lead - Copper")),
(AND(G2299="Unknown - Material Unknown",J2299="Non-lead - Plastic")),
(AND(G2299="Unknown - Material Unknown",J2299="Non-lead")),
(AND(G2299="Unknown - Material Unknown",J2299="Non-lead - Other")))),"Unknown",
IF((OR((AND(G2299="Non-lead - Copper",J2299="Unknown - Likely Lead")),
(AND(G2299="Non-lead - Copper",J2299="Unknown - Unlikely Lead")),
(AND(G2299="Non-lead - Copper",J2299="Unknown - Material Unknown")),
(AND(G2299="Non-lead - Plastic",J2299="Unknown - Likely Lead")),
(AND(G2299="Non-lead - Plastic",J2299="Unknown - Unlikely Lead")),
(AND(G2299="Non-lead - Plastic",J2299="Unknown - Material Unknown")),
(AND(G2299="Non-lead",J2299="Unknown - Likely Lead")),
(AND(G2299="Non-lead",J2299="Unknown - Unlikely Lead")),
(AND(G2299="Non-lead",J2299="Unknown - Material Unknown")),
(AND(G2299="Non-lead - Other",J2299="Unknown - Likely Lead")),
(AND(G2299="Non-Lead - Other",J2299="Unknown - Unlikely Lead")),
(AND(G2299="Non-Lead - Other",J2299="Unknown - Material Unknown")))),"Unknown",
IF((OR((AND(G2299="Galvanized",J2299="Unknown - Likely Lead")),
(AND(G2299="Galvanized",J2299="Unknown - Unlikely Lead")),
(AND(G2299="Galvanized",J2299="Unknown - Material Unknown")))),"Unknown",
IF((OR((AND(G2299="Galvanized",J2299="")))),"Galvanized Requiring Replacement",
IF((OR((AND(G2299="Non-lead - Copper",J2299="")),
(AND(G2299="Non-lead - Plastic",J2299="")),
(AND(G2299="Non-lead",J2299="")),
(AND(G2299="Non-lead - Other",J2299="")))),"Non-lead",
IF((OR((AND(G2299="Unknown - Likely Lead",J2299="")),
(AND(G2299="Unknown - Unlikely Lead",J2299="")),
(AND(G2299="Unknown - Material Unknown",J2299="")))),"Unknown",
""))))))))))))))))</f>
        <v>Non-Lead</v>
      </c>
      <c r="N2299" s="44" t="s">
        <v>39</v>
      </c>
    </row>
    <row r="2300" spans="1:14" x14ac:dyDescent="0.25">
      <c r="A2300" s="34" t="s">
        <v>5575</v>
      </c>
      <c r="B2300" s="35" t="s">
        <v>3846</v>
      </c>
      <c r="C2300" s="36" t="s">
        <v>5063</v>
      </c>
      <c r="D2300" s="36" t="s">
        <v>32</v>
      </c>
      <c r="E2300" s="36" t="s">
        <v>33</v>
      </c>
      <c r="F2300" s="37" t="s">
        <v>5576</v>
      </c>
      <c r="G2300" s="38" t="s">
        <v>35</v>
      </c>
      <c r="H2300" s="39" t="s">
        <v>39</v>
      </c>
      <c r="I2300" s="40" t="s">
        <v>48</v>
      </c>
      <c r="J2300" s="42" t="s">
        <v>47</v>
      </c>
      <c r="K2300" s="39" t="s">
        <v>48</v>
      </c>
      <c r="L2300" s="35"/>
      <c r="M2300" s="43" t="str">
        <f>IF((OR(G2300="Lead")),"Lead",
IF((OR(J2300="Lead")),"Lead",
IF((OR(G2300="Lead-lined galvanized")),"Lead",
IF((OR(J2300="Lead-lined galvanized")),"Lead",
IF((OR((AND(G2300="Unknown - Likely Lead",J2300="Galvanized")),
(AND(G2300="Unknown - Unlikely Lead",J2300="Galvanized")),
(AND(G2300="Unknown - Material Unknown",J2300="Galvanized")))),"Galvanized Requiring Replacement",
IF((OR((AND(G2300="Non-lead - Copper",H2300="Yes",J2300="Galvanized")),
(AND(G2300="Non-lead - Copper",H2300="Don't know",J2300="Galvanized")),
(AND(G2300="Non-lead - Copper",H2300="",J2300="Galvanized")),
(AND(G2300="Non-lead - Plastic",H2300="Yes",J2300="Galvanized")),
(AND(G2300="Non-lead - Plastic",H2300="Don't know",J2300="Galvanized")),
(AND(G2300="Non-lead - Plastic",H2300="",J2300="Galvanized")),
(AND(G2300="Non-lead",H2300="Yes",J2300="Galvanized")),
(AND(G2300="Non-lead",H2300="Don't know",J2300="Galvanized")),
(AND(G2300="Non-lead",H2300="",J2300="Galvanized")),
(AND(G2300="Non-lead - Other",H2300="Yes",J2300="Galvanized")),
(AND(G2300="Non-Lead - Other",H2300="Don't know",J2300="Galvanized")),
(AND(G2300="Galvanized",H2300="Yes",J2300="Galvanized")),
(AND(G2300="Galvanized",H2300="Don't know",J2300="Galvanized")),
(AND(G2300="Galvanized",H2300="",J2300="Galvanized")),
(AND(G2300="Non-Lead - Other",H2300="",J2300="Galvanized")))),"Galvanized Requiring Replacement",
IF((OR((AND(G2300="Non-lead - Copper",J2300="Non-lead - Copper")),
(AND(G2300="Non-lead - Copper",J2300="Non-lead - Plastic")),
(AND(G2300="Non-lead - Copper",J2300="Non-lead - Other")),
(AND(G2300="Non-lead - Copper",J2300="Non-lead")),
(AND(G2300="Non-lead - Plastic",J2300="Non-lead - Copper")),
(AND(G2300="Non-lead - Plastic",J2300="Non-lead - Plastic")),
(AND(G2300="Non-lead - Plastic",J2300="Non-lead - Other")),
(AND(G2300="Non-lead - Plastic",J2300="Non-lead")),
(AND(G2300="Non-lead",J2300="Non-lead - Copper")),
(AND(G2300="Non-lead",J2300="Non-lead - Plastic")),
(AND(G2300="Non-lead",J2300="Non-lead - Other")),
(AND(G2300="Non-lead",J2300="Non-lead")),
(AND(G2300="Non-lead - Other",J2300="Non-lead - Copper")),
(AND(G2300="Non-Lead - Other",J2300="Non-lead - Plastic")),
(AND(G2300="Non-Lead - Other",J2300="Non-lead")),
(AND(G2300="Non-Lead - Other",J2300="Non-lead - Other")))),"Non-Lead",
IF((OR((AND(G2300="Galvanized",J2300="Non-lead")),
(AND(G2300="Galvanized",J2300="Non-lead - Copper")),
(AND(G2300="Galvanized",J2300="Non-lead - Plastic")),
(AND(G2300="Galvanized",J2300="Non-lead")),
(AND(G2300="Galvanized",J2300="Non-lead - Other")))),"Non-Lead",
IF((OR((AND(G2300="Non-lead - Copper",H2300="No",J2300="Galvanized")),
(AND(G2300="Non-lead - Plastic",H2300="No",J2300="Galvanized")),
(AND(G2300="Non-lead",H2300="No",J2300="Galvanized")),
(AND(G2300="Galvanized",H2300="No",J2300="Galvanized")),
(AND(G2300="Non-lead - Other",H2300="No",J2300="Galvanized")))),"Non-lead",
IF((OR((AND(G2300="Unknown - Likely Lead",J2300="Unknown - Likely Lead")),
(AND(G2300="Unknown - Likely Lead",J2300="Unknown - Unlikely Lead")),
(AND(G2300="Unknown - Likely Lead",J2300="Unknown - Material Unknown")),
(AND(G2300="Unknown - Unlikely Lead",J2300="Unknown - Likely Lead")),
(AND(G2300="Unknown - Unlikely Lead",J2300="Unknown - Unlikely Lead")),
(AND(G2300="Unknown - Unlikely Lead",J2300="Unknown - Material Unknown")),
(AND(G2300="Unknown - Material Unknown",J2300="Unknown - Likely Lead")),
(AND(G2300="Unknown - Material Unknown",J2300="Unknown - Unlikely Lead")),
(AND(G2300="Unknown - Material Unknown",J2300="Unknown - Material Unknown")))),"Unknown",
IF((OR((AND(G2300="Unknown - Likely Lead",J2300="Non-lead - Copper")),
(AND(G2300="Unknown - Likely Lead",J2300="Non-lead - Plastic")),
(AND(G2300="Unknown - Likely Lead",J2300="Non-lead")),
(AND(G2300="Unknown - Likely Lead",J2300="Non-lead - Other")),
(AND(G2300="Unknown - Unlikely Lead",J2300="Non-lead - Copper")),
(AND(G2300="Unknown - Unlikely Lead",J2300="Non-lead - Plastic")),
(AND(G2300="Unknown - Unlikely Lead",J2300="Non-lead")),
(AND(G2300="Unknown - Unlikely Lead",J2300="Non-lead - Other")),
(AND(G2300="Unknown - Material Unknown",J2300="Non-lead - Copper")),
(AND(G2300="Unknown - Material Unknown",J2300="Non-lead - Plastic")),
(AND(G2300="Unknown - Material Unknown",J2300="Non-lead")),
(AND(G2300="Unknown - Material Unknown",J2300="Non-lead - Other")))),"Unknown",
IF((OR((AND(G2300="Non-lead - Copper",J2300="Unknown - Likely Lead")),
(AND(G2300="Non-lead - Copper",J2300="Unknown - Unlikely Lead")),
(AND(G2300="Non-lead - Copper",J2300="Unknown - Material Unknown")),
(AND(G2300="Non-lead - Plastic",J2300="Unknown - Likely Lead")),
(AND(G2300="Non-lead - Plastic",J2300="Unknown - Unlikely Lead")),
(AND(G2300="Non-lead - Plastic",J2300="Unknown - Material Unknown")),
(AND(G2300="Non-lead",J2300="Unknown - Likely Lead")),
(AND(G2300="Non-lead",J2300="Unknown - Unlikely Lead")),
(AND(G2300="Non-lead",J2300="Unknown - Material Unknown")),
(AND(G2300="Non-lead - Other",J2300="Unknown - Likely Lead")),
(AND(G2300="Non-Lead - Other",J2300="Unknown - Unlikely Lead")),
(AND(G2300="Non-Lead - Other",J2300="Unknown - Material Unknown")))),"Unknown",
IF((OR((AND(G2300="Galvanized",J2300="Unknown - Likely Lead")),
(AND(G2300="Galvanized",J2300="Unknown - Unlikely Lead")),
(AND(G2300="Galvanized",J2300="Unknown - Material Unknown")))),"Unknown",
IF((OR((AND(G2300="Galvanized",J2300="")))),"Galvanized Requiring Replacement",
IF((OR((AND(G2300="Non-lead - Copper",J2300="")),
(AND(G2300="Non-lead - Plastic",J2300="")),
(AND(G2300="Non-lead",J2300="")),
(AND(G2300="Non-lead - Other",J2300="")))),"Non-lead",
IF((OR((AND(G2300="Unknown - Likely Lead",J2300="")),
(AND(G2300="Unknown - Unlikely Lead",J2300="")),
(AND(G2300="Unknown - Material Unknown",J2300="")))),"Unknown",
""))))))))))))))))</f>
        <v>Non-Lead</v>
      </c>
      <c r="N2300" s="44" t="s">
        <v>39</v>
      </c>
    </row>
    <row r="2301" spans="1:14" x14ac:dyDescent="0.25">
      <c r="A2301" s="34" t="s">
        <v>5577</v>
      </c>
      <c r="B2301" s="35" t="s">
        <v>5022</v>
      </c>
      <c r="C2301" s="36" t="s">
        <v>5063</v>
      </c>
      <c r="D2301" s="36" t="s">
        <v>32</v>
      </c>
      <c r="E2301" s="36" t="s">
        <v>33</v>
      </c>
      <c r="F2301" s="37" t="s">
        <v>5578</v>
      </c>
      <c r="G2301" s="38" t="s">
        <v>35</v>
      </c>
      <c r="H2301" s="39" t="s">
        <v>39</v>
      </c>
      <c r="I2301" s="40" t="s">
        <v>48</v>
      </c>
      <c r="J2301" s="42" t="s">
        <v>47</v>
      </c>
      <c r="K2301" s="39" t="s">
        <v>48</v>
      </c>
      <c r="L2301" s="35"/>
      <c r="M2301" s="43" t="str">
        <f>IF((OR(G2301="Lead")),"Lead",
IF((OR(J2301="Lead")),"Lead",
IF((OR(G2301="Lead-lined galvanized")),"Lead",
IF((OR(J2301="Lead-lined galvanized")),"Lead",
IF((OR((AND(G2301="Unknown - Likely Lead",J2301="Galvanized")),
(AND(G2301="Unknown - Unlikely Lead",J2301="Galvanized")),
(AND(G2301="Unknown - Material Unknown",J2301="Galvanized")))),"Galvanized Requiring Replacement",
IF((OR((AND(G2301="Non-lead - Copper",H2301="Yes",J2301="Galvanized")),
(AND(G2301="Non-lead - Copper",H2301="Don't know",J2301="Galvanized")),
(AND(G2301="Non-lead - Copper",H2301="",J2301="Galvanized")),
(AND(G2301="Non-lead - Plastic",H2301="Yes",J2301="Galvanized")),
(AND(G2301="Non-lead - Plastic",H2301="Don't know",J2301="Galvanized")),
(AND(G2301="Non-lead - Plastic",H2301="",J2301="Galvanized")),
(AND(G2301="Non-lead",H2301="Yes",J2301="Galvanized")),
(AND(G2301="Non-lead",H2301="Don't know",J2301="Galvanized")),
(AND(G2301="Non-lead",H2301="",J2301="Galvanized")),
(AND(G2301="Non-lead - Other",H2301="Yes",J2301="Galvanized")),
(AND(G2301="Non-Lead - Other",H2301="Don't know",J2301="Galvanized")),
(AND(G2301="Galvanized",H2301="Yes",J2301="Galvanized")),
(AND(G2301="Galvanized",H2301="Don't know",J2301="Galvanized")),
(AND(G2301="Galvanized",H2301="",J2301="Galvanized")),
(AND(G2301="Non-Lead - Other",H2301="",J2301="Galvanized")))),"Galvanized Requiring Replacement",
IF((OR((AND(G2301="Non-lead - Copper",J2301="Non-lead - Copper")),
(AND(G2301="Non-lead - Copper",J2301="Non-lead - Plastic")),
(AND(G2301="Non-lead - Copper",J2301="Non-lead - Other")),
(AND(G2301="Non-lead - Copper",J2301="Non-lead")),
(AND(G2301="Non-lead - Plastic",J2301="Non-lead - Copper")),
(AND(G2301="Non-lead - Plastic",J2301="Non-lead - Plastic")),
(AND(G2301="Non-lead - Plastic",J2301="Non-lead - Other")),
(AND(G2301="Non-lead - Plastic",J2301="Non-lead")),
(AND(G2301="Non-lead",J2301="Non-lead - Copper")),
(AND(G2301="Non-lead",J2301="Non-lead - Plastic")),
(AND(G2301="Non-lead",J2301="Non-lead - Other")),
(AND(G2301="Non-lead",J2301="Non-lead")),
(AND(G2301="Non-lead - Other",J2301="Non-lead - Copper")),
(AND(G2301="Non-Lead - Other",J2301="Non-lead - Plastic")),
(AND(G2301="Non-Lead - Other",J2301="Non-lead")),
(AND(G2301="Non-Lead - Other",J2301="Non-lead - Other")))),"Non-Lead",
IF((OR((AND(G2301="Galvanized",J2301="Non-lead")),
(AND(G2301="Galvanized",J2301="Non-lead - Copper")),
(AND(G2301="Galvanized",J2301="Non-lead - Plastic")),
(AND(G2301="Galvanized",J2301="Non-lead")),
(AND(G2301="Galvanized",J2301="Non-lead - Other")))),"Non-Lead",
IF((OR((AND(G2301="Non-lead - Copper",H2301="No",J2301="Galvanized")),
(AND(G2301="Non-lead - Plastic",H2301="No",J2301="Galvanized")),
(AND(G2301="Non-lead",H2301="No",J2301="Galvanized")),
(AND(G2301="Galvanized",H2301="No",J2301="Galvanized")),
(AND(G2301="Non-lead - Other",H2301="No",J2301="Galvanized")))),"Non-lead",
IF((OR((AND(G2301="Unknown - Likely Lead",J2301="Unknown - Likely Lead")),
(AND(G2301="Unknown - Likely Lead",J2301="Unknown - Unlikely Lead")),
(AND(G2301="Unknown - Likely Lead",J2301="Unknown - Material Unknown")),
(AND(G2301="Unknown - Unlikely Lead",J2301="Unknown - Likely Lead")),
(AND(G2301="Unknown - Unlikely Lead",J2301="Unknown - Unlikely Lead")),
(AND(G2301="Unknown - Unlikely Lead",J2301="Unknown - Material Unknown")),
(AND(G2301="Unknown - Material Unknown",J2301="Unknown - Likely Lead")),
(AND(G2301="Unknown - Material Unknown",J2301="Unknown - Unlikely Lead")),
(AND(G2301="Unknown - Material Unknown",J2301="Unknown - Material Unknown")))),"Unknown",
IF((OR((AND(G2301="Unknown - Likely Lead",J2301="Non-lead - Copper")),
(AND(G2301="Unknown - Likely Lead",J2301="Non-lead - Plastic")),
(AND(G2301="Unknown - Likely Lead",J2301="Non-lead")),
(AND(G2301="Unknown - Likely Lead",J2301="Non-lead - Other")),
(AND(G2301="Unknown - Unlikely Lead",J2301="Non-lead - Copper")),
(AND(G2301="Unknown - Unlikely Lead",J2301="Non-lead - Plastic")),
(AND(G2301="Unknown - Unlikely Lead",J2301="Non-lead")),
(AND(G2301="Unknown - Unlikely Lead",J2301="Non-lead - Other")),
(AND(G2301="Unknown - Material Unknown",J2301="Non-lead - Copper")),
(AND(G2301="Unknown - Material Unknown",J2301="Non-lead - Plastic")),
(AND(G2301="Unknown - Material Unknown",J2301="Non-lead")),
(AND(G2301="Unknown - Material Unknown",J2301="Non-lead - Other")))),"Unknown",
IF((OR((AND(G2301="Non-lead - Copper",J2301="Unknown - Likely Lead")),
(AND(G2301="Non-lead - Copper",J2301="Unknown - Unlikely Lead")),
(AND(G2301="Non-lead - Copper",J2301="Unknown - Material Unknown")),
(AND(G2301="Non-lead - Plastic",J2301="Unknown - Likely Lead")),
(AND(G2301="Non-lead - Plastic",J2301="Unknown - Unlikely Lead")),
(AND(G2301="Non-lead - Plastic",J2301="Unknown - Material Unknown")),
(AND(G2301="Non-lead",J2301="Unknown - Likely Lead")),
(AND(G2301="Non-lead",J2301="Unknown - Unlikely Lead")),
(AND(G2301="Non-lead",J2301="Unknown - Material Unknown")),
(AND(G2301="Non-lead - Other",J2301="Unknown - Likely Lead")),
(AND(G2301="Non-Lead - Other",J2301="Unknown - Unlikely Lead")),
(AND(G2301="Non-Lead - Other",J2301="Unknown - Material Unknown")))),"Unknown",
IF((OR((AND(G2301="Galvanized",J2301="Unknown - Likely Lead")),
(AND(G2301="Galvanized",J2301="Unknown - Unlikely Lead")),
(AND(G2301="Galvanized",J2301="Unknown - Material Unknown")))),"Unknown",
IF((OR((AND(G2301="Galvanized",J2301="")))),"Galvanized Requiring Replacement",
IF((OR((AND(G2301="Non-lead - Copper",J2301="")),
(AND(G2301="Non-lead - Plastic",J2301="")),
(AND(G2301="Non-lead",J2301="")),
(AND(G2301="Non-lead - Other",J2301="")))),"Non-lead",
IF((OR((AND(G2301="Unknown - Likely Lead",J2301="")),
(AND(G2301="Unknown - Unlikely Lead",J2301="")),
(AND(G2301="Unknown - Material Unknown",J2301="")))),"Unknown",
""))))))))))))))))</f>
        <v>Non-Lead</v>
      </c>
      <c r="N2301" s="44" t="s">
        <v>39</v>
      </c>
    </row>
    <row r="2302" spans="1:14" x14ac:dyDescent="0.25">
      <c r="A2302" s="34" t="s">
        <v>5579</v>
      </c>
      <c r="B2302" s="35" t="s">
        <v>5580</v>
      </c>
      <c r="C2302" s="36" t="s">
        <v>5063</v>
      </c>
      <c r="D2302" s="36" t="s">
        <v>32</v>
      </c>
      <c r="E2302" s="36" t="s">
        <v>33</v>
      </c>
      <c r="F2302" s="37" t="s">
        <v>5581</v>
      </c>
      <c r="G2302" s="38" t="s">
        <v>35</v>
      </c>
      <c r="H2302" s="39" t="s">
        <v>39</v>
      </c>
      <c r="I2302" s="40" t="s">
        <v>48</v>
      </c>
      <c r="J2302" s="42" t="s">
        <v>47</v>
      </c>
      <c r="K2302" s="39" t="s">
        <v>48</v>
      </c>
      <c r="L2302" s="35"/>
      <c r="M2302" s="43" t="str">
        <f>IF((OR(G2302="Lead")),"Lead",
IF((OR(J2302="Lead")),"Lead",
IF((OR(G2302="Lead-lined galvanized")),"Lead",
IF((OR(J2302="Lead-lined galvanized")),"Lead",
IF((OR((AND(G2302="Unknown - Likely Lead",J2302="Galvanized")),
(AND(G2302="Unknown - Unlikely Lead",J2302="Galvanized")),
(AND(G2302="Unknown - Material Unknown",J2302="Galvanized")))),"Galvanized Requiring Replacement",
IF((OR((AND(G2302="Non-lead - Copper",H2302="Yes",J2302="Galvanized")),
(AND(G2302="Non-lead - Copper",H2302="Don't know",J2302="Galvanized")),
(AND(G2302="Non-lead - Copper",H2302="",J2302="Galvanized")),
(AND(G2302="Non-lead - Plastic",H2302="Yes",J2302="Galvanized")),
(AND(G2302="Non-lead - Plastic",H2302="Don't know",J2302="Galvanized")),
(AND(G2302="Non-lead - Plastic",H2302="",J2302="Galvanized")),
(AND(G2302="Non-lead",H2302="Yes",J2302="Galvanized")),
(AND(G2302="Non-lead",H2302="Don't know",J2302="Galvanized")),
(AND(G2302="Non-lead",H2302="",J2302="Galvanized")),
(AND(G2302="Non-lead - Other",H2302="Yes",J2302="Galvanized")),
(AND(G2302="Non-Lead - Other",H2302="Don't know",J2302="Galvanized")),
(AND(G2302="Galvanized",H2302="Yes",J2302="Galvanized")),
(AND(G2302="Galvanized",H2302="Don't know",J2302="Galvanized")),
(AND(G2302="Galvanized",H2302="",J2302="Galvanized")),
(AND(G2302="Non-Lead - Other",H2302="",J2302="Galvanized")))),"Galvanized Requiring Replacement",
IF((OR((AND(G2302="Non-lead - Copper",J2302="Non-lead - Copper")),
(AND(G2302="Non-lead - Copper",J2302="Non-lead - Plastic")),
(AND(G2302="Non-lead - Copper",J2302="Non-lead - Other")),
(AND(G2302="Non-lead - Copper",J2302="Non-lead")),
(AND(G2302="Non-lead - Plastic",J2302="Non-lead - Copper")),
(AND(G2302="Non-lead - Plastic",J2302="Non-lead - Plastic")),
(AND(G2302="Non-lead - Plastic",J2302="Non-lead - Other")),
(AND(G2302="Non-lead - Plastic",J2302="Non-lead")),
(AND(G2302="Non-lead",J2302="Non-lead - Copper")),
(AND(G2302="Non-lead",J2302="Non-lead - Plastic")),
(AND(G2302="Non-lead",J2302="Non-lead - Other")),
(AND(G2302="Non-lead",J2302="Non-lead")),
(AND(G2302="Non-lead - Other",J2302="Non-lead - Copper")),
(AND(G2302="Non-Lead - Other",J2302="Non-lead - Plastic")),
(AND(G2302="Non-Lead - Other",J2302="Non-lead")),
(AND(G2302="Non-Lead - Other",J2302="Non-lead - Other")))),"Non-Lead",
IF((OR((AND(G2302="Galvanized",J2302="Non-lead")),
(AND(G2302="Galvanized",J2302="Non-lead - Copper")),
(AND(G2302="Galvanized",J2302="Non-lead - Plastic")),
(AND(G2302="Galvanized",J2302="Non-lead")),
(AND(G2302="Galvanized",J2302="Non-lead - Other")))),"Non-Lead",
IF((OR((AND(G2302="Non-lead - Copper",H2302="No",J2302="Galvanized")),
(AND(G2302="Non-lead - Plastic",H2302="No",J2302="Galvanized")),
(AND(G2302="Non-lead",H2302="No",J2302="Galvanized")),
(AND(G2302="Galvanized",H2302="No",J2302="Galvanized")),
(AND(G2302="Non-lead - Other",H2302="No",J2302="Galvanized")))),"Non-lead",
IF((OR((AND(G2302="Unknown - Likely Lead",J2302="Unknown - Likely Lead")),
(AND(G2302="Unknown - Likely Lead",J2302="Unknown - Unlikely Lead")),
(AND(G2302="Unknown - Likely Lead",J2302="Unknown - Material Unknown")),
(AND(G2302="Unknown - Unlikely Lead",J2302="Unknown - Likely Lead")),
(AND(G2302="Unknown - Unlikely Lead",J2302="Unknown - Unlikely Lead")),
(AND(G2302="Unknown - Unlikely Lead",J2302="Unknown - Material Unknown")),
(AND(G2302="Unknown - Material Unknown",J2302="Unknown - Likely Lead")),
(AND(G2302="Unknown - Material Unknown",J2302="Unknown - Unlikely Lead")),
(AND(G2302="Unknown - Material Unknown",J2302="Unknown - Material Unknown")))),"Unknown",
IF((OR((AND(G2302="Unknown - Likely Lead",J2302="Non-lead - Copper")),
(AND(G2302="Unknown - Likely Lead",J2302="Non-lead - Plastic")),
(AND(G2302="Unknown - Likely Lead",J2302="Non-lead")),
(AND(G2302="Unknown - Likely Lead",J2302="Non-lead - Other")),
(AND(G2302="Unknown - Unlikely Lead",J2302="Non-lead - Copper")),
(AND(G2302="Unknown - Unlikely Lead",J2302="Non-lead - Plastic")),
(AND(G2302="Unknown - Unlikely Lead",J2302="Non-lead")),
(AND(G2302="Unknown - Unlikely Lead",J2302="Non-lead - Other")),
(AND(G2302="Unknown - Material Unknown",J2302="Non-lead - Copper")),
(AND(G2302="Unknown - Material Unknown",J2302="Non-lead - Plastic")),
(AND(G2302="Unknown - Material Unknown",J2302="Non-lead")),
(AND(G2302="Unknown - Material Unknown",J2302="Non-lead - Other")))),"Unknown",
IF((OR((AND(G2302="Non-lead - Copper",J2302="Unknown - Likely Lead")),
(AND(G2302="Non-lead - Copper",J2302="Unknown - Unlikely Lead")),
(AND(G2302="Non-lead - Copper",J2302="Unknown - Material Unknown")),
(AND(G2302="Non-lead - Plastic",J2302="Unknown - Likely Lead")),
(AND(G2302="Non-lead - Plastic",J2302="Unknown - Unlikely Lead")),
(AND(G2302="Non-lead - Plastic",J2302="Unknown - Material Unknown")),
(AND(G2302="Non-lead",J2302="Unknown - Likely Lead")),
(AND(G2302="Non-lead",J2302="Unknown - Unlikely Lead")),
(AND(G2302="Non-lead",J2302="Unknown - Material Unknown")),
(AND(G2302="Non-lead - Other",J2302="Unknown - Likely Lead")),
(AND(G2302="Non-Lead - Other",J2302="Unknown - Unlikely Lead")),
(AND(G2302="Non-Lead - Other",J2302="Unknown - Material Unknown")))),"Unknown",
IF((OR((AND(G2302="Galvanized",J2302="Unknown - Likely Lead")),
(AND(G2302="Galvanized",J2302="Unknown - Unlikely Lead")),
(AND(G2302="Galvanized",J2302="Unknown - Material Unknown")))),"Unknown",
IF((OR((AND(G2302="Galvanized",J2302="")))),"Galvanized Requiring Replacement",
IF((OR((AND(G2302="Non-lead - Copper",J2302="")),
(AND(G2302="Non-lead - Plastic",J2302="")),
(AND(G2302="Non-lead",J2302="")),
(AND(G2302="Non-lead - Other",J2302="")))),"Non-lead",
IF((OR((AND(G2302="Unknown - Likely Lead",J2302="")),
(AND(G2302="Unknown - Unlikely Lead",J2302="")),
(AND(G2302="Unknown - Material Unknown",J2302="")))),"Unknown",
""))))))))))))))))</f>
        <v>Non-Lead</v>
      </c>
      <c r="N2302" s="44" t="s">
        <v>39</v>
      </c>
    </row>
    <row r="2303" spans="1:14" x14ac:dyDescent="0.25">
      <c r="A2303" s="34" t="s">
        <v>5582</v>
      </c>
      <c r="B2303" s="35" t="s">
        <v>1708</v>
      </c>
      <c r="C2303" s="36" t="s">
        <v>5063</v>
      </c>
      <c r="D2303" s="36" t="s">
        <v>32</v>
      </c>
      <c r="E2303" s="36" t="s">
        <v>33</v>
      </c>
      <c r="F2303" s="37" t="s">
        <v>5583</v>
      </c>
      <c r="G2303" s="38" t="s">
        <v>35</v>
      </c>
      <c r="H2303" s="39" t="s">
        <v>39</v>
      </c>
      <c r="I2303" s="40" t="s">
        <v>48</v>
      </c>
      <c r="J2303" s="42" t="s">
        <v>47</v>
      </c>
      <c r="K2303" s="39" t="s">
        <v>48</v>
      </c>
      <c r="L2303" s="35"/>
      <c r="M2303" s="43" t="str">
        <f>IF((OR(G2303="Lead")),"Lead",
IF((OR(J2303="Lead")),"Lead",
IF((OR(G2303="Lead-lined galvanized")),"Lead",
IF((OR(J2303="Lead-lined galvanized")),"Lead",
IF((OR((AND(G2303="Unknown - Likely Lead",J2303="Galvanized")),
(AND(G2303="Unknown - Unlikely Lead",J2303="Galvanized")),
(AND(G2303="Unknown - Material Unknown",J2303="Galvanized")))),"Galvanized Requiring Replacement",
IF((OR((AND(G2303="Non-lead - Copper",H2303="Yes",J2303="Galvanized")),
(AND(G2303="Non-lead - Copper",H2303="Don't know",J2303="Galvanized")),
(AND(G2303="Non-lead - Copper",H2303="",J2303="Galvanized")),
(AND(G2303="Non-lead - Plastic",H2303="Yes",J2303="Galvanized")),
(AND(G2303="Non-lead - Plastic",H2303="Don't know",J2303="Galvanized")),
(AND(G2303="Non-lead - Plastic",H2303="",J2303="Galvanized")),
(AND(G2303="Non-lead",H2303="Yes",J2303="Galvanized")),
(AND(G2303="Non-lead",H2303="Don't know",J2303="Galvanized")),
(AND(G2303="Non-lead",H2303="",J2303="Galvanized")),
(AND(G2303="Non-lead - Other",H2303="Yes",J2303="Galvanized")),
(AND(G2303="Non-Lead - Other",H2303="Don't know",J2303="Galvanized")),
(AND(G2303="Galvanized",H2303="Yes",J2303="Galvanized")),
(AND(G2303="Galvanized",H2303="Don't know",J2303="Galvanized")),
(AND(G2303="Galvanized",H2303="",J2303="Galvanized")),
(AND(G2303="Non-Lead - Other",H2303="",J2303="Galvanized")))),"Galvanized Requiring Replacement",
IF((OR((AND(G2303="Non-lead - Copper",J2303="Non-lead - Copper")),
(AND(G2303="Non-lead - Copper",J2303="Non-lead - Plastic")),
(AND(G2303="Non-lead - Copper",J2303="Non-lead - Other")),
(AND(G2303="Non-lead - Copper",J2303="Non-lead")),
(AND(G2303="Non-lead - Plastic",J2303="Non-lead - Copper")),
(AND(G2303="Non-lead - Plastic",J2303="Non-lead - Plastic")),
(AND(G2303="Non-lead - Plastic",J2303="Non-lead - Other")),
(AND(G2303="Non-lead - Plastic",J2303="Non-lead")),
(AND(G2303="Non-lead",J2303="Non-lead - Copper")),
(AND(G2303="Non-lead",J2303="Non-lead - Plastic")),
(AND(G2303="Non-lead",J2303="Non-lead - Other")),
(AND(G2303="Non-lead",J2303="Non-lead")),
(AND(G2303="Non-lead - Other",J2303="Non-lead - Copper")),
(AND(G2303="Non-Lead - Other",J2303="Non-lead - Plastic")),
(AND(G2303="Non-Lead - Other",J2303="Non-lead")),
(AND(G2303="Non-Lead - Other",J2303="Non-lead - Other")))),"Non-Lead",
IF((OR((AND(G2303="Galvanized",J2303="Non-lead")),
(AND(G2303="Galvanized",J2303="Non-lead - Copper")),
(AND(G2303="Galvanized",J2303="Non-lead - Plastic")),
(AND(G2303="Galvanized",J2303="Non-lead")),
(AND(G2303="Galvanized",J2303="Non-lead - Other")))),"Non-Lead",
IF((OR((AND(G2303="Non-lead - Copper",H2303="No",J2303="Galvanized")),
(AND(G2303="Non-lead - Plastic",H2303="No",J2303="Galvanized")),
(AND(G2303="Non-lead",H2303="No",J2303="Galvanized")),
(AND(G2303="Galvanized",H2303="No",J2303="Galvanized")),
(AND(G2303="Non-lead - Other",H2303="No",J2303="Galvanized")))),"Non-lead",
IF((OR((AND(G2303="Unknown - Likely Lead",J2303="Unknown - Likely Lead")),
(AND(G2303="Unknown - Likely Lead",J2303="Unknown - Unlikely Lead")),
(AND(G2303="Unknown - Likely Lead",J2303="Unknown - Material Unknown")),
(AND(G2303="Unknown - Unlikely Lead",J2303="Unknown - Likely Lead")),
(AND(G2303="Unknown - Unlikely Lead",J2303="Unknown - Unlikely Lead")),
(AND(G2303="Unknown - Unlikely Lead",J2303="Unknown - Material Unknown")),
(AND(G2303="Unknown - Material Unknown",J2303="Unknown - Likely Lead")),
(AND(G2303="Unknown - Material Unknown",J2303="Unknown - Unlikely Lead")),
(AND(G2303="Unknown - Material Unknown",J2303="Unknown - Material Unknown")))),"Unknown",
IF((OR((AND(G2303="Unknown - Likely Lead",J2303="Non-lead - Copper")),
(AND(G2303="Unknown - Likely Lead",J2303="Non-lead - Plastic")),
(AND(G2303="Unknown - Likely Lead",J2303="Non-lead")),
(AND(G2303="Unknown - Likely Lead",J2303="Non-lead - Other")),
(AND(G2303="Unknown - Unlikely Lead",J2303="Non-lead - Copper")),
(AND(G2303="Unknown - Unlikely Lead",J2303="Non-lead - Plastic")),
(AND(G2303="Unknown - Unlikely Lead",J2303="Non-lead")),
(AND(G2303="Unknown - Unlikely Lead",J2303="Non-lead - Other")),
(AND(G2303="Unknown - Material Unknown",J2303="Non-lead - Copper")),
(AND(G2303="Unknown - Material Unknown",J2303="Non-lead - Plastic")),
(AND(G2303="Unknown - Material Unknown",J2303="Non-lead")),
(AND(G2303="Unknown - Material Unknown",J2303="Non-lead - Other")))),"Unknown",
IF((OR((AND(G2303="Non-lead - Copper",J2303="Unknown - Likely Lead")),
(AND(G2303="Non-lead - Copper",J2303="Unknown - Unlikely Lead")),
(AND(G2303="Non-lead - Copper",J2303="Unknown - Material Unknown")),
(AND(G2303="Non-lead - Plastic",J2303="Unknown - Likely Lead")),
(AND(G2303="Non-lead - Plastic",J2303="Unknown - Unlikely Lead")),
(AND(G2303="Non-lead - Plastic",J2303="Unknown - Material Unknown")),
(AND(G2303="Non-lead",J2303="Unknown - Likely Lead")),
(AND(G2303="Non-lead",J2303="Unknown - Unlikely Lead")),
(AND(G2303="Non-lead",J2303="Unknown - Material Unknown")),
(AND(G2303="Non-lead - Other",J2303="Unknown - Likely Lead")),
(AND(G2303="Non-Lead - Other",J2303="Unknown - Unlikely Lead")),
(AND(G2303="Non-Lead - Other",J2303="Unknown - Material Unknown")))),"Unknown",
IF((OR((AND(G2303="Galvanized",J2303="Unknown - Likely Lead")),
(AND(G2303="Galvanized",J2303="Unknown - Unlikely Lead")),
(AND(G2303="Galvanized",J2303="Unknown - Material Unknown")))),"Unknown",
IF((OR((AND(G2303="Galvanized",J2303="")))),"Galvanized Requiring Replacement",
IF((OR((AND(G2303="Non-lead - Copper",J2303="")),
(AND(G2303="Non-lead - Plastic",J2303="")),
(AND(G2303="Non-lead",J2303="")),
(AND(G2303="Non-lead - Other",J2303="")))),"Non-lead",
IF((OR((AND(G2303="Unknown - Likely Lead",J2303="")),
(AND(G2303="Unknown - Unlikely Lead",J2303="")),
(AND(G2303="Unknown - Material Unknown",J2303="")))),"Unknown",
""))))))))))))))))</f>
        <v>Non-Lead</v>
      </c>
      <c r="N2303" s="44" t="s">
        <v>39</v>
      </c>
    </row>
    <row r="2304" spans="1:14" x14ac:dyDescent="0.25">
      <c r="A2304" s="34" t="s">
        <v>5584</v>
      </c>
      <c r="B2304" s="35" t="s">
        <v>5585</v>
      </c>
      <c r="C2304" s="36" t="s">
        <v>5063</v>
      </c>
      <c r="D2304" s="36" t="s">
        <v>32</v>
      </c>
      <c r="E2304" s="36" t="s">
        <v>33</v>
      </c>
      <c r="F2304" s="37" t="s">
        <v>5586</v>
      </c>
      <c r="G2304" s="38" t="s">
        <v>35</v>
      </c>
      <c r="H2304" s="39" t="s">
        <v>39</v>
      </c>
      <c r="I2304" s="40" t="s">
        <v>48</v>
      </c>
      <c r="J2304" s="42" t="s">
        <v>47</v>
      </c>
      <c r="K2304" s="39" t="s">
        <v>48</v>
      </c>
      <c r="L2304" s="35"/>
      <c r="M2304" s="43" t="str">
        <f>IF((OR(G2304="Lead")),"Lead",
IF((OR(J2304="Lead")),"Lead",
IF((OR(G2304="Lead-lined galvanized")),"Lead",
IF((OR(J2304="Lead-lined galvanized")),"Lead",
IF((OR((AND(G2304="Unknown - Likely Lead",J2304="Galvanized")),
(AND(G2304="Unknown - Unlikely Lead",J2304="Galvanized")),
(AND(G2304="Unknown - Material Unknown",J2304="Galvanized")))),"Galvanized Requiring Replacement",
IF((OR((AND(G2304="Non-lead - Copper",H2304="Yes",J2304="Galvanized")),
(AND(G2304="Non-lead - Copper",H2304="Don't know",J2304="Galvanized")),
(AND(G2304="Non-lead - Copper",H2304="",J2304="Galvanized")),
(AND(G2304="Non-lead - Plastic",H2304="Yes",J2304="Galvanized")),
(AND(G2304="Non-lead - Plastic",H2304="Don't know",J2304="Galvanized")),
(AND(G2304="Non-lead - Plastic",H2304="",J2304="Galvanized")),
(AND(G2304="Non-lead",H2304="Yes",J2304="Galvanized")),
(AND(G2304="Non-lead",H2304="Don't know",J2304="Galvanized")),
(AND(G2304="Non-lead",H2304="",J2304="Galvanized")),
(AND(G2304="Non-lead - Other",H2304="Yes",J2304="Galvanized")),
(AND(G2304="Non-Lead - Other",H2304="Don't know",J2304="Galvanized")),
(AND(G2304="Galvanized",H2304="Yes",J2304="Galvanized")),
(AND(G2304="Galvanized",H2304="Don't know",J2304="Galvanized")),
(AND(G2304="Galvanized",H2304="",J2304="Galvanized")),
(AND(G2304="Non-Lead - Other",H2304="",J2304="Galvanized")))),"Galvanized Requiring Replacement",
IF((OR((AND(G2304="Non-lead - Copper",J2304="Non-lead - Copper")),
(AND(G2304="Non-lead - Copper",J2304="Non-lead - Plastic")),
(AND(G2304="Non-lead - Copper",J2304="Non-lead - Other")),
(AND(G2304="Non-lead - Copper",J2304="Non-lead")),
(AND(G2304="Non-lead - Plastic",J2304="Non-lead - Copper")),
(AND(G2304="Non-lead - Plastic",J2304="Non-lead - Plastic")),
(AND(G2304="Non-lead - Plastic",J2304="Non-lead - Other")),
(AND(G2304="Non-lead - Plastic",J2304="Non-lead")),
(AND(G2304="Non-lead",J2304="Non-lead - Copper")),
(AND(G2304="Non-lead",J2304="Non-lead - Plastic")),
(AND(G2304="Non-lead",J2304="Non-lead - Other")),
(AND(G2304="Non-lead",J2304="Non-lead")),
(AND(G2304="Non-lead - Other",J2304="Non-lead - Copper")),
(AND(G2304="Non-Lead - Other",J2304="Non-lead - Plastic")),
(AND(G2304="Non-Lead - Other",J2304="Non-lead")),
(AND(G2304="Non-Lead - Other",J2304="Non-lead - Other")))),"Non-Lead",
IF((OR((AND(G2304="Galvanized",J2304="Non-lead")),
(AND(G2304="Galvanized",J2304="Non-lead - Copper")),
(AND(G2304="Galvanized",J2304="Non-lead - Plastic")),
(AND(G2304="Galvanized",J2304="Non-lead")),
(AND(G2304="Galvanized",J2304="Non-lead - Other")))),"Non-Lead",
IF((OR((AND(G2304="Non-lead - Copper",H2304="No",J2304="Galvanized")),
(AND(G2304="Non-lead - Plastic",H2304="No",J2304="Galvanized")),
(AND(G2304="Non-lead",H2304="No",J2304="Galvanized")),
(AND(G2304="Galvanized",H2304="No",J2304="Galvanized")),
(AND(G2304="Non-lead - Other",H2304="No",J2304="Galvanized")))),"Non-lead",
IF((OR((AND(G2304="Unknown - Likely Lead",J2304="Unknown - Likely Lead")),
(AND(G2304="Unknown - Likely Lead",J2304="Unknown - Unlikely Lead")),
(AND(G2304="Unknown - Likely Lead",J2304="Unknown - Material Unknown")),
(AND(G2304="Unknown - Unlikely Lead",J2304="Unknown - Likely Lead")),
(AND(G2304="Unknown - Unlikely Lead",J2304="Unknown - Unlikely Lead")),
(AND(G2304="Unknown - Unlikely Lead",J2304="Unknown - Material Unknown")),
(AND(G2304="Unknown - Material Unknown",J2304="Unknown - Likely Lead")),
(AND(G2304="Unknown - Material Unknown",J2304="Unknown - Unlikely Lead")),
(AND(G2304="Unknown - Material Unknown",J2304="Unknown - Material Unknown")))),"Unknown",
IF((OR((AND(G2304="Unknown - Likely Lead",J2304="Non-lead - Copper")),
(AND(G2304="Unknown - Likely Lead",J2304="Non-lead - Plastic")),
(AND(G2304="Unknown - Likely Lead",J2304="Non-lead")),
(AND(G2304="Unknown - Likely Lead",J2304="Non-lead - Other")),
(AND(G2304="Unknown - Unlikely Lead",J2304="Non-lead - Copper")),
(AND(G2304="Unknown - Unlikely Lead",J2304="Non-lead - Plastic")),
(AND(G2304="Unknown - Unlikely Lead",J2304="Non-lead")),
(AND(G2304="Unknown - Unlikely Lead",J2304="Non-lead - Other")),
(AND(G2304="Unknown - Material Unknown",J2304="Non-lead - Copper")),
(AND(G2304="Unknown - Material Unknown",J2304="Non-lead - Plastic")),
(AND(G2304="Unknown - Material Unknown",J2304="Non-lead")),
(AND(G2304="Unknown - Material Unknown",J2304="Non-lead - Other")))),"Unknown",
IF((OR((AND(G2304="Non-lead - Copper",J2304="Unknown - Likely Lead")),
(AND(G2304="Non-lead - Copper",J2304="Unknown - Unlikely Lead")),
(AND(G2304="Non-lead - Copper",J2304="Unknown - Material Unknown")),
(AND(G2304="Non-lead - Plastic",J2304="Unknown - Likely Lead")),
(AND(G2304="Non-lead - Plastic",J2304="Unknown - Unlikely Lead")),
(AND(G2304="Non-lead - Plastic",J2304="Unknown - Material Unknown")),
(AND(G2304="Non-lead",J2304="Unknown - Likely Lead")),
(AND(G2304="Non-lead",J2304="Unknown - Unlikely Lead")),
(AND(G2304="Non-lead",J2304="Unknown - Material Unknown")),
(AND(G2304="Non-lead - Other",J2304="Unknown - Likely Lead")),
(AND(G2304="Non-Lead - Other",J2304="Unknown - Unlikely Lead")),
(AND(G2304="Non-Lead - Other",J2304="Unknown - Material Unknown")))),"Unknown",
IF((OR((AND(G2304="Galvanized",J2304="Unknown - Likely Lead")),
(AND(G2304="Galvanized",J2304="Unknown - Unlikely Lead")),
(AND(G2304="Galvanized",J2304="Unknown - Material Unknown")))),"Unknown",
IF((OR((AND(G2304="Galvanized",J2304="")))),"Galvanized Requiring Replacement",
IF((OR((AND(G2304="Non-lead - Copper",J2304="")),
(AND(G2304="Non-lead - Plastic",J2304="")),
(AND(G2304="Non-lead",J2304="")),
(AND(G2304="Non-lead - Other",J2304="")))),"Non-lead",
IF((OR((AND(G2304="Unknown - Likely Lead",J2304="")),
(AND(G2304="Unknown - Unlikely Lead",J2304="")),
(AND(G2304="Unknown - Material Unknown",J2304="")))),"Unknown",
""))))))))))))))))</f>
        <v>Non-Lead</v>
      </c>
      <c r="N2304" s="44" t="s">
        <v>39</v>
      </c>
    </row>
    <row r="2305" spans="1:14" x14ac:dyDescent="0.25">
      <c r="A2305" s="34" t="s">
        <v>5587</v>
      </c>
      <c r="B2305" s="35" t="s">
        <v>3721</v>
      </c>
      <c r="C2305" s="36" t="s">
        <v>5063</v>
      </c>
      <c r="D2305" s="36" t="s">
        <v>32</v>
      </c>
      <c r="E2305" s="36" t="s">
        <v>33</v>
      </c>
      <c r="F2305" s="37" t="s">
        <v>5588</v>
      </c>
      <c r="G2305" s="38" t="s">
        <v>35</v>
      </c>
      <c r="H2305" s="39" t="s">
        <v>39</v>
      </c>
      <c r="I2305" s="40" t="s">
        <v>48</v>
      </c>
      <c r="J2305" s="42" t="s">
        <v>47</v>
      </c>
      <c r="K2305" s="39" t="s">
        <v>48</v>
      </c>
      <c r="L2305" s="35"/>
      <c r="M2305" s="43" t="str">
        <f>IF((OR(G2305="Lead")),"Lead",
IF((OR(J2305="Lead")),"Lead",
IF((OR(G2305="Lead-lined galvanized")),"Lead",
IF((OR(J2305="Lead-lined galvanized")),"Lead",
IF((OR((AND(G2305="Unknown - Likely Lead",J2305="Galvanized")),
(AND(G2305="Unknown - Unlikely Lead",J2305="Galvanized")),
(AND(G2305="Unknown - Material Unknown",J2305="Galvanized")))),"Galvanized Requiring Replacement",
IF((OR((AND(G2305="Non-lead - Copper",H2305="Yes",J2305="Galvanized")),
(AND(G2305="Non-lead - Copper",H2305="Don't know",J2305="Galvanized")),
(AND(G2305="Non-lead - Copper",H2305="",J2305="Galvanized")),
(AND(G2305="Non-lead - Plastic",H2305="Yes",J2305="Galvanized")),
(AND(G2305="Non-lead - Plastic",H2305="Don't know",J2305="Galvanized")),
(AND(G2305="Non-lead - Plastic",H2305="",J2305="Galvanized")),
(AND(G2305="Non-lead",H2305="Yes",J2305="Galvanized")),
(AND(G2305="Non-lead",H2305="Don't know",J2305="Galvanized")),
(AND(G2305="Non-lead",H2305="",J2305="Galvanized")),
(AND(G2305="Non-lead - Other",H2305="Yes",J2305="Galvanized")),
(AND(G2305="Non-Lead - Other",H2305="Don't know",J2305="Galvanized")),
(AND(G2305="Galvanized",H2305="Yes",J2305="Galvanized")),
(AND(G2305="Galvanized",H2305="Don't know",J2305="Galvanized")),
(AND(G2305="Galvanized",H2305="",J2305="Galvanized")),
(AND(G2305="Non-Lead - Other",H2305="",J2305="Galvanized")))),"Galvanized Requiring Replacement",
IF((OR((AND(G2305="Non-lead - Copper",J2305="Non-lead - Copper")),
(AND(G2305="Non-lead - Copper",J2305="Non-lead - Plastic")),
(AND(G2305="Non-lead - Copper",J2305="Non-lead - Other")),
(AND(G2305="Non-lead - Copper",J2305="Non-lead")),
(AND(G2305="Non-lead - Plastic",J2305="Non-lead - Copper")),
(AND(G2305="Non-lead - Plastic",J2305="Non-lead - Plastic")),
(AND(G2305="Non-lead - Plastic",J2305="Non-lead - Other")),
(AND(G2305="Non-lead - Plastic",J2305="Non-lead")),
(AND(G2305="Non-lead",J2305="Non-lead - Copper")),
(AND(G2305="Non-lead",J2305="Non-lead - Plastic")),
(AND(G2305="Non-lead",J2305="Non-lead - Other")),
(AND(G2305="Non-lead",J2305="Non-lead")),
(AND(G2305="Non-lead - Other",J2305="Non-lead - Copper")),
(AND(G2305="Non-Lead - Other",J2305="Non-lead - Plastic")),
(AND(G2305="Non-Lead - Other",J2305="Non-lead")),
(AND(G2305="Non-Lead - Other",J2305="Non-lead - Other")))),"Non-Lead",
IF((OR((AND(G2305="Galvanized",J2305="Non-lead")),
(AND(G2305="Galvanized",J2305="Non-lead - Copper")),
(AND(G2305="Galvanized",J2305="Non-lead - Plastic")),
(AND(G2305="Galvanized",J2305="Non-lead")),
(AND(G2305="Galvanized",J2305="Non-lead - Other")))),"Non-Lead",
IF((OR((AND(G2305="Non-lead - Copper",H2305="No",J2305="Galvanized")),
(AND(G2305="Non-lead - Plastic",H2305="No",J2305="Galvanized")),
(AND(G2305="Non-lead",H2305="No",J2305="Galvanized")),
(AND(G2305="Galvanized",H2305="No",J2305="Galvanized")),
(AND(G2305="Non-lead - Other",H2305="No",J2305="Galvanized")))),"Non-lead",
IF((OR((AND(G2305="Unknown - Likely Lead",J2305="Unknown - Likely Lead")),
(AND(G2305="Unknown - Likely Lead",J2305="Unknown - Unlikely Lead")),
(AND(G2305="Unknown - Likely Lead",J2305="Unknown - Material Unknown")),
(AND(G2305="Unknown - Unlikely Lead",J2305="Unknown - Likely Lead")),
(AND(G2305="Unknown - Unlikely Lead",J2305="Unknown - Unlikely Lead")),
(AND(G2305="Unknown - Unlikely Lead",J2305="Unknown - Material Unknown")),
(AND(G2305="Unknown - Material Unknown",J2305="Unknown - Likely Lead")),
(AND(G2305="Unknown - Material Unknown",J2305="Unknown - Unlikely Lead")),
(AND(G2305="Unknown - Material Unknown",J2305="Unknown - Material Unknown")))),"Unknown",
IF((OR((AND(G2305="Unknown - Likely Lead",J2305="Non-lead - Copper")),
(AND(G2305="Unknown - Likely Lead",J2305="Non-lead - Plastic")),
(AND(G2305="Unknown - Likely Lead",J2305="Non-lead")),
(AND(G2305="Unknown - Likely Lead",J2305="Non-lead - Other")),
(AND(G2305="Unknown - Unlikely Lead",J2305="Non-lead - Copper")),
(AND(G2305="Unknown - Unlikely Lead",J2305="Non-lead - Plastic")),
(AND(G2305="Unknown - Unlikely Lead",J2305="Non-lead")),
(AND(G2305="Unknown - Unlikely Lead",J2305="Non-lead - Other")),
(AND(G2305="Unknown - Material Unknown",J2305="Non-lead - Copper")),
(AND(G2305="Unknown - Material Unknown",J2305="Non-lead - Plastic")),
(AND(G2305="Unknown - Material Unknown",J2305="Non-lead")),
(AND(G2305="Unknown - Material Unknown",J2305="Non-lead - Other")))),"Unknown",
IF((OR((AND(G2305="Non-lead - Copper",J2305="Unknown - Likely Lead")),
(AND(G2305="Non-lead - Copper",J2305="Unknown - Unlikely Lead")),
(AND(G2305="Non-lead - Copper",J2305="Unknown - Material Unknown")),
(AND(G2305="Non-lead - Plastic",J2305="Unknown - Likely Lead")),
(AND(G2305="Non-lead - Plastic",J2305="Unknown - Unlikely Lead")),
(AND(G2305="Non-lead - Plastic",J2305="Unknown - Material Unknown")),
(AND(G2305="Non-lead",J2305="Unknown - Likely Lead")),
(AND(G2305="Non-lead",J2305="Unknown - Unlikely Lead")),
(AND(G2305="Non-lead",J2305="Unknown - Material Unknown")),
(AND(G2305="Non-lead - Other",J2305="Unknown - Likely Lead")),
(AND(G2305="Non-Lead - Other",J2305="Unknown - Unlikely Lead")),
(AND(G2305="Non-Lead - Other",J2305="Unknown - Material Unknown")))),"Unknown",
IF((OR((AND(G2305="Galvanized",J2305="Unknown - Likely Lead")),
(AND(G2305="Galvanized",J2305="Unknown - Unlikely Lead")),
(AND(G2305="Galvanized",J2305="Unknown - Material Unknown")))),"Unknown",
IF((OR((AND(G2305="Galvanized",J2305="")))),"Galvanized Requiring Replacement",
IF((OR((AND(G2305="Non-lead - Copper",J2305="")),
(AND(G2305="Non-lead - Plastic",J2305="")),
(AND(G2305="Non-lead",J2305="")),
(AND(G2305="Non-lead - Other",J2305="")))),"Non-lead",
IF((OR((AND(G2305="Unknown - Likely Lead",J2305="")),
(AND(G2305="Unknown - Unlikely Lead",J2305="")),
(AND(G2305="Unknown - Material Unknown",J2305="")))),"Unknown",
""))))))))))))))))</f>
        <v>Non-Lead</v>
      </c>
      <c r="N2305" s="44" t="s">
        <v>39</v>
      </c>
    </row>
    <row r="2306" spans="1:14" x14ac:dyDescent="0.25">
      <c r="A2306" s="34" t="s">
        <v>5589</v>
      </c>
      <c r="B2306" s="35" t="s">
        <v>812</v>
      </c>
      <c r="C2306" s="36" t="s">
        <v>5048</v>
      </c>
      <c r="D2306" s="36" t="s">
        <v>32</v>
      </c>
      <c r="E2306" s="36" t="s">
        <v>33</v>
      </c>
      <c r="F2306" s="37" t="s">
        <v>5590</v>
      </c>
      <c r="G2306" s="38" t="s">
        <v>35</v>
      </c>
      <c r="H2306" s="39" t="s">
        <v>39</v>
      </c>
      <c r="I2306" s="40" t="s">
        <v>48</v>
      </c>
      <c r="J2306" s="42" t="s">
        <v>47</v>
      </c>
      <c r="K2306" s="39" t="s">
        <v>48</v>
      </c>
      <c r="L2306" s="35"/>
      <c r="M2306" s="43" t="str">
        <f>IF((OR(G2306="Lead")),"Lead",
IF((OR(J2306="Lead")),"Lead",
IF((OR(G2306="Lead-lined galvanized")),"Lead",
IF((OR(J2306="Lead-lined galvanized")),"Lead",
IF((OR((AND(G2306="Unknown - Likely Lead",J2306="Galvanized")),
(AND(G2306="Unknown - Unlikely Lead",J2306="Galvanized")),
(AND(G2306="Unknown - Material Unknown",J2306="Galvanized")))),"Galvanized Requiring Replacement",
IF((OR((AND(G2306="Non-lead - Copper",H2306="Yes",J2306="Galvanized")),
(AND(G2306="Non-lead - Copper",H2306="Don't know",J2306="Galvanized")),
(AND(G2306="Non-lead - Copper",H2306="",J2306="Galvanized")),
(AND(G2306="Non-lead - Plastic",H2306="Yes",J2306="Galvanized")),
(AND(G2306="Non-lead - Plastic",H2306="Don't know",J2306="Galvanized")),
(AND(G2306="Non-lead - Plastic",H2306="",J2306="Galvanized")),
(AND(G2306="Non-lead",H2306="Yes",J2306="Galvanized")),
(AND(G2306="Non-lead",H2306="Don't know",J2306="Galvanized")),
(AND(G2306="Non-lead",H2306="",J2306="Galvanized")),
(AND(G2306="Non-lead - Other",H2306="Yes",J2306="Galvanized")),
(AND(G2306="Non-Lead - Other",H2306="Don't know",J2306="Galvanized")),
(AND(G2306="Galvanized",H2306="Yes",J2306="Galvanized")),
(AND(G2306="Galvanized",H2306="Don't know",J2306="Galvanized")),
(AND(G2306="Galvanized",H2306="",J2306="Galvanized")),
(AND(G2306="Non-Lead - Other",H2306="",J2306="Galvanized")))),"Galvanized Requiring Replacement",
IF((OR((AND(G2306="Non-lead - Copper",J2306="Non-lead - Copper")),
(AND(G2306="Non-lead - Copper",J2306="Non-lead - Plastic")),
(AND(G2306="Non-lead - Copper",J2306="Non-lead - Other")),
(AND(G2306="Non-lead - Copper",J2306="Non-lead")),
(AND(G2306="Non-lead - Plastic",J2306="Non-lead - Copper")),
(AND(G2306="Non-lead - Plastic",J2306="Non-lead - Plastic")),
(AND(G2306="Non-lead - Plastic",J2306="Non-lead - Other")),
(AND(G2306="Non-lead - Plastic",J2306="Non-lead")),
(AND(G2306="Non-lead",J2306="Non-lead - Copper")),
(AND(G2306="Non-lead",J2306="Non-lead - Plastic")),
(AND(G2306="Non-lead",J2306="Non-lead - Other")),
(AND(G2306="Non-lead",J2306="Non-lead")),
(AND(G2306="Non-lead - Other",J2306="Non-lead - Copper")),
(AND(G2306="Non-Lead - Other",J2306="Non-lead - Plastic")),
(AND(G2306="Non-Lead - Other",J2306="Non-lead")),
(AND(G2306="Non-Lead - Other",J2306="Non-lead - Other")))),"Non-Lead",
IF((OR((AND(G2306="Galvanized",J2306="Non-lead")),
(AND(G2306="Galvanized",J2306="Non-lead - Copper")),
(AND(G2306="Galvanized",J2306="Non-lead - Plastic")),
(AND(G2306="Galvanized",J2306="Non-lead")),
(AND(G2306="Galvanized",J2306="Non-lead - Other")))),"Non-Lead",
IF((OR((AND(G2306="Non-lead - Copper",H2306="No",J2306="Galvanized")),
(AND(G2306="Non-lead - Plastic",H2306="No",J2306="Galvanized")),
(AND(G2306="Non-lead",H2306="No",J2306="Galvanized")),
(AND(G2306="Galvanized",H2306="No",J2306="Galvanized")),
(AND(G2306="Non-lead - Other",H2306="No",J2306="Galvanized")))),"Non-lead",
IF((OR((AND(G2306="Unknown - Likely Lead",J2306="Unknown - Likely Lead")),
(AND(G2306="Unknown - Likely Lead",J2306="Unknown - Unlikely Lead")),
(AND(G2306="Unknown - Likely Lead",J2306="Unknown - Material Unknown")),
(AND(G2306="Unknown - Unlikely Lead",J2306="Unknown - Likely Lead")),
(AND(G2306="Unknown - Unlikely Lead",J2306="Unknown - Unlikely Lead")),
(AND(G2306="Unknown - Unlikely Lead",J2306="Unknown - Material Unknown")),
(AND(G2306="Unknown - Material Unknown",J2306="Unknown - Likely Lead")),
(AND(G2306="Unknown - Material Unknown",J2306="Unknown - Unlikely Lead")),
(AND(G2306="Unknown - Material Unknown",J2306="Unknown - Material Unknown")))),"Unknown",
IF((OR((AND(G2306="Unknown - Likely Lead",J2306="Non-lead - Copper")),
(AND(G2306="Unknown - Likely Lead",J2306="Non-lead - Plastic")),
(AND(G2306="Unknown - Likely Lead",J2306="Non-lead")),
(AND(G2306="Unknown - Likely Lead",J2306="Non-lead - Other")),
(AND(G2306="Unknown - Unlikely Lead",J2306="Non-lead - Copper")),
(AND(G2306="Unknown - Unlikely Lead",J2306="Non-lead - Plastic")),
(AND(G2306="Unknown - Unlikely Lead",J2306="Non-lead")),
(AND(G2306="Unknown - Unlikely Lead",J2306="Non-lead - Other")),
(AND(G2306="Unknown - Material Unknown",J2306="Non-lead - Copper")),
(AND(G2306="Unknown - Material Unknown",J2306="Non-lead - Plastic")),
(AND(G2306="Unknown - Material Unknown",J2306="Non-lead")),
(AND(G2306="Unknown - Material Unknown",J2306="Non-lead - Other")))),"Unknown",
IF((OR((AND(G2306="Non-lead - Copper",J2306="Unknown - Likely Lead")),
(AND(G2306="Non-lead - Copper",J2306="Unknown - Unlikely Lead")),
(AND(G2306="Non-lead - Copper",J2306="Unknown - Material Unknown")),
(AND(G2306="Non-lead - Plastic",J2306="Unknown - Likely Lead")),
(AND(G2306="Non-lead - Plastic",J2306="Unknown - Unlikely Lead")),
(AND(G2306="Non-lead - Plastic",J2306="Unknown - Material Unknown")),
(AND(G2306="Non-lead",J2306="Unknown - Likely Lead")),
(AND(G2306="Non-lead",J2306="Unknown - Unlikely Lead")),
(AND(G2306="Non-lead",J2306="Unknown - Material Unknown")),
(AND(G2306="Non-lead - Other",J2306="Unknown - Likely Lead")),
(AND(G2306="Non-Lead - Other",J2306="Unknown - Unlikely Lead")),
(AND(G2306="Non-Lead - Other",J2306="Unknown - Material Unknown")))),"Unknown",
IF((OR((AND(G2306="Galvanized",J2306="Unknown - Likely Lead")),
(AND(G2306="Galvanized",J2306="Unknown - Unlikely Lead")),
(AND(G2306="Galvanized",J2306="Unknown - Material Unknown")))),"Unknown",
IF((OR((AND(G2306="Galvanized",J2306="")))),"Galvanized Requiring Replacement",
IF((OR((AND(G2306="Non-lead - Copper",J2306="")),
(AND(G2306="Non-lead - Plastic",J2306="")),
(AND(G2306="Non-lead",J2306="")),
(AND(G2306="Non-lead - Other",J2306="")))),"Non-lead",
IF((OR((AND(G2306="Unknown - Likely Lead",J2306="")),
(AND(G2306="Unknown - Unlikely Lead",J2306="")),
(AND(G2306="Unknown - Material Unknown",J2306="")))),"Unknown",
""))))))))))))))))</f>
        <v>Non-Lead</v>
      </c>
      <c r="N2306" s="44" t="s">
        <v>39</v>
      </c>
    </row>
    <row r="2307" spans="1:14" x14ac:dyDescent="0.25">
      <c r="A2307" s="34" t="s">
        <v>5591</v>
      </c>
      <c r="B2307" s="35" t="s">
        <v>515</v>
      </c>
      <c r="C2307" s="36" t="s">
        <v>5048</v>
      </c>
      <c r="D2307" s="36" t="s">
        <v>32</v>
      </c>
      <c r="E2307" s="36" t="s">
        <v>33</v>
      </c>
      <c r="F2307" s="37" t="s">
        <v>5592</v>
      </c>
      <c r="G2307" s="38" t="s">
        <v>35</v>
      </c>
      <c r="H2307" s="39" t="s">
        <v>39</v>
      </c>
      <c r="I2307" s="40" t="s">
        <v>48</v>
      </c>
      <c r="J2307" s="42" t="s">
        <v>47</v>
      </c>
      <c r="K2307" s="39" t="s">
        <v>48</v>
      </c>
      <c r="L2307" s="35"/>
      <c r="M2307" s="43" t="str">
        <f>IF((OR(G2307="Lead")),"Lead",
IF((OR(J2307="Lead")),"Lead",
IF((OR(G2307="Lead-lined galvanized")),"Lead",
IF((OR(J2307="Lead-lined galvanized")),"Lead",
IF((OR((AND(G2307="Unknown - Likely Lead",J2307="Galvanized")),
(AND(G2307="Unknown - Unlikely Lead",J2307="Galvanized")),
(AND(G2307="Unknown - Material Unknown",J2307="Galvanized")))),"Galvanized Requiring Replacement",
IF((OR((AND(G2307="Non-lead - Copper",H2307="Yes",J2307="Galvanized")),
(AND(G2307="Non-lead - Copper",H2307="Don't know",J2307="Galvanized")),
(AND(G2307="Non-lead - Copper",H2307="",J2307="Galvanized")),
(AND(G2307="Non-lead - Plastic",H2307="Yes",J2307="Galvanized")),
(AND(G2307="Non-lead - Plastic",H2307="Don't know",J2307="Galvanized")),
(AND(G2307="Non-lead - Plastic",H2307="",J2307="Galvanized")),
(AND(G2307="Non-lead",H2307="Yes",J2307="Galvanized")),
(AND(G2307="Non-lead",H2307="Don't know",J2307="Galvanized")),
(AND(G2307="Non-lead",H2307="",J2307="Galvanized")),
(AND(G2307="Non-lead - Other",H2307="Yes",J2307="Galvanized")),
(AND(G2307="Non-Lead - Other",H2307="Don't know",J2307="Galvanized")),
(AND(G2307="Galvanized",H2307="Yes",J2307="Galvanized")),
(AND(G2307="Galvanized",H2307="Don't know",J2307="Galvanized")),
(AND(G2307="Galvanized",H2307="",J2307="Galvanized")),
(AND(G2307="Non-Lead - Other",H2307="",J2307="Galvanized")))),"Galvanized Requiring Replacement",
IF((OR((AND(G2307="Non-lead - Copper",J2307="Non-lead - Copper")),
(AND(G2307="Non-lead - Copper",J2307="Non-lead - Plastic")),
(AND(G2307="Non-lead - Copper",J2307="Non-lead - Other")),
(AND(G2307="Non-lead - Copper",J2307="Non-lead")),
(AND(G2307="Non-lead - Plastic",J2307="Non-lead - Copper")),
(AND(G2307="Non-lead - Plastic",J2307="Non-lead - Plastic")),
(AND(G2307="Non-lead - Plastic",J2307="Non-lead - Other")),
(AND(G2307="Non-lead - Plastic",J2307="Non-lead")),
(AND(G2307="Non-lead",J2307="Non-lead - Copper")),
(AND(G2307="Non-lead",J2307="Non-lead - Plastic")),
(AND(G2307="Non-lead",J2307="Non-lead - Other")),
(AND(G2307="Non-lead",J2307="Non-lead")),
(AND(G2307="Non-lead - Other",J2307="Non-lead - Copper")),
(AND(G2307="Non-Lead - Other",J2307="Non-lead - Plastic")),
(AND(G2307="Non-Lead - Other",J2307="Non-lead")),
(AND(G2307="Non-Lead - Other",J2307="Non-lead - Other")))),"Non-Lead",
IF((OR((AND(G2307="Galvanized",J2307="Non-lead")),
(AND(G2307="Galvanized",J2307="Non-lead - Copper")),
(AND(G2307="Galvanized",J2307="Non-lead - Plastic")),
(AND(G2307="Galvanized",J2307="Non-lead")),
(AND(G2307="Galvanized",J2307="Non-lead - Other")))),"Non-Lead",
IF((OR((AND(G2307="Non-lead - Copper",H2307="No",J2307="Galvanized")),
(AND(G2307="Non-lead - Plastic",H2307="No",J2307="Galvanized")),
(AND(G2307="Non-lead",H2307="No",J2307="Galvanized")),
(AND(G2307="Galvanized",H2307="No",J2307="Galvanized")),
(AND(G2307="Non-lead - Other",H2307="No",J2307="Galvanized")))),"Non-lead",
IF((OR((AND(G2307="Unknown - Likely Lead",J2307="Unknown - Likely Lead")),
(AND(G2307="Unknown - Likely Lead",J2307="Unknown - Unlikely Lead")),
(AND(G2307="Unknown - Likely Lead",J2307="Unknown - Material Unknown")),
(AND(G2307="Unknown - Unlikely Lead",J2307="Unknown - Likely Lead")),
(AND(G2307="Unknown - Unlikely Lead",J2307="Unknown - Unlikely Lead")),
(AND(G2307="Unknown - Unlikely Lead",J2307="Unknown - Material Unknown")),
(AND(G2307="Unknown - Material Unknown",J2307="Unknown - Likely Lead")),
(AND(G2307="Unknown - Material Unknown",J2307="Unknown - Unlikely Lead")),
(AND(G2307="Unknown - Material Unknown",J2307="Unknown - Material Unknown")))),"Unknown",
IF((OR((AND(G2307="Unknown - Likely Lead",J2307="Non-lead - Copper")),
(AND(G2307="Unknown - Likely Lead",J2307="Non-lead - Plastic")),
(AND(G2307="Unknown - Likely Lead",J2307="Non-lead")),
(AND(G2307="Unknown - Likely Lead",J2307="Non-lead - Other")),
(AND(G2307="Unknown - Unlikely Lead",J2307="Non-lead - Copper")),
(AND(G2307="Unknown - Unlikely Lead",J2307="Non-lead - Plastic")),
(AND(G2307="Unknown - Unlikely Lead",J2307="Non-lead")),
(AND(G2307="Unknown - Unlikely Lead",J2307="Non-lead - Other")),
(AND(G2307="Unknown - Material Unknown",J2307="Non-lead - Copper")),
(AND(G2307="Unknown - Material Unknown",J2307="Non-lead - Plastic")),
(AND(G2307="Unknown - Material Unknown",J2307="Non-lead")),
(AND(G2307="Unknown - Material Unknown",J2307="Non-lead - Other")))),"Unknown",
IF((OR((AND(G2307="Non-lead - Copper",J2307="Unknown - Likely Lead")),
(AND(G2307="Non-lead - Copper",J2307="Unknown - Unlikely Lead")),
(AND(G2307="Non-lead - Copper",J2307="Unknown - Material Unknown")),
(AND(G2307="Non-lead - Plastic",J2307="Unknown - Likely Lead")),
(AND(G2307="Non-lead - Plastic",J2307="Unknown - Unlikely Lead")),
(AND(G2307="Non-lead - Plastic",J2307="Unknown - Material Unknown")),
(AND(G2307="Non-lead",J2307="Unknown - Likely Lead")),
(AND(G2307="Non-lead",J2307="Unknown - Unlikely Lead")),
(AND(G2307="Non-lead",J2307="Unknown - Material Unknown")),
(AND(G2307="Non-lead - Other",J2307="Unknown - Likely Lead")),
(AND(G2307="Non-Lead - Other",J2307="Unknown - Unlikely Lead")),
(AND(G2307="Non-Lead - Other",J2307="Unknown - Material Unknown")))),"Unknown",
IF((OR((AND(G2307="Galvanized",J2307="Unknown - Likely Lead")),
(AND(G2307="Galvanized",J2307="Unknown - Unlikely Lead")),
(AND(G2307="Galvanized",J2307="Unknown - Material Unknown")))),"Unknown",
IF((OR((AND(G2307="Galvanized",J2307="")))),"Galvanized Requiring Replacement",
IF((OR((AND(G2307="Non-lead - Copper",J2307="")),
(AND(G2307="Non-lead - Plastic",J2307="")),
(AND(G2307="Non-lead",J2307="")),
(AND(G2307="Non-lead - Other",J2307="")))),"Non-lead",
IF((OR((AND(G2307="Unknown - Likely Lead",J2307="")),
(AND(G2307="Unknown - Unlikely Lead",J2307="")),
(AND(G2307="Unknown - Material Unknown",J2307="")))),"Unknown",
""))))))))))))))))</f>
        <v>Non-Lead</v>
      </c>
      <c r="N2307" s="44" t="s">
        <v>39</v>
      </c>
    </row>
    <row r="2308" spans="1:14" x14ac:dyDescent="0.25">
      <c r="A2308" s="34" t="s">
        <v>5593</v>
      </c>
      <c r="B2308" s="35" t="s">
        <v>2124</v>
      </c>
      <c r="C2308" s="36" t="s">
        <v>5594</v>
      </c>
      <c r="D2308" s="36" t="s">
        <v>32</v>
      </c>
      <c r="E2308" s="36" t="s">
        <v>33</v>
      </c>
      <c r="F2308" s="37" t="s">
        <v>5595</v>
      </c>
      <c r="G2308" s="38" t="s">
        <v>35</v>
      </c>
      <c r="H2308" s="39" t="s">
        <v>39</v>
      </c>
      <c r="I2308" s="40" t="s">
        <v>48</v>
      </c>
      <c r="J2308" s="42" t="s">
        <v>47</v>
      </c>
      <c r="K2308" s="39" t="s">
        <v>48</v>
      </c>
      <c r="L2308" s="35"/>
      <c r="M2308" s="43" t="str">
        <f>IF((OR(G2308="Lead")),"Lead",
IF((OR(J2308="Lead")),"Lead",
IF((OR(G2308="Lead-lined galvanized")),"Lead",
IF((OR(J2308="Lead-lined galvanized")),"Lead",
IF((OR((AND(G2308="Unknown - Likely Lead",J2308="Galvanized")),
(AND(G2308="Unknown - Unlikely Lead",J2308="Galvanized")),
(AND(G2308="Unknown - Material Unknown",J2308="Galvanized")))),"Galvanized Requiring Replacement",
IF((OR((AND(G2308="Non-lead - Copper",H2308="Yes",J2308="Galvanized")),
(AND(G2308="Non-lead - Copper",H2308="Don't know",J2308="Galvanized")),
(AND(G2308="Non-lead - Copper",H2308="",J2308="Galvanized")),
(AND(G2308="Non-lead - Plastic",H2308="Yes",J2308="Galvanized")),
(AND(G2308="Non-lead - Plastic",H2308="Don't know",J2308="Galvanized")),
(AND(G2308="Non-lead - Plastic",H2308="",J2308="Galvanized")),
(AND(G2308="Non-lead",H2308="Yes",J2308="Galvanized")),
(AND(G2308="Non-lead",H2308="Don't know",J2308="Galvanized")),
(AND(G2308="Non-lead",H2308="",J2308="Galvanized")),
(AND(G2308="Non-lead - Other",H2308="Yes",J2308="Galvanized")),
(AND(G2308="Non-Lead - Other",H2308="Don't know",J2308="Galvanized")),
(AND(G2308="Galvanized",H2308="Yes",J2308="Galvanized")),
(AND(G2308="Galvanized",H2308="Don't know",J2308="Galvanized")),
(AND(G2308="Galvanized",H2308="",J2308="Galvanized")),
(AND(G2308="Non-Lead - Other",H2308="",J2308="Galvanized")))),"Galvanized Requiring Replacement",
IF((OR((AND(G2308="Non-lead - Copper",J2308="Non-lead - Copper")),
(AND(G2308="Non-lead - Copper",J2308="Non-lead - Plastic")),
(AND(G2308="Non-lead - Copper",J2308="Non-lead - Other")),
(AND(G2308="Non-lead - Copper",J2308="Non-lead")),
(AND(G2308="Non-lead - Plastic",J2308="Non-lead - Copper")),
(AND(G2308="Non-lead - Plastic",J2308="Non-lead - Plastic")),
(AND(G2308="Non-lead - Plastic",J2308="Non-lead - Other")),
(AND(G2308="Non-lead - Plastic",J2308="Non-lead")),
(AND(G2308="Non-lead",J2308="Non-lead - Copper")),
(AND(G2308="Non-lead",J2308="Non-lead - Plastic")),
(AND(G2308="Non-lead",J2308="Non-lead - Other")),
(AND(G2308="Non-lead",J2308="Non-lead")),
(AND(G2308="Non-lead - Other",J2308="Non-lead - Copper")),
(AND(G2308="Non-Lead - Other",J2308="Non-lead - Plastic")),
(AND(G2308="Non-Lead - Other",J2308="Non-lead")),
(AND(G2308="Non-Lead - Other",J2308="Non-lead - Other")))),"Non-Lead",
IF((OR((AND(G2308="Galvanized",J2308="Non-lead")),
(AND(G2308="Galvanized",J2308="Non-lead - Copper")),
(AND(G2308="Galvanized",J2308="Non-lead - Plastic")),
(AND(G2308="Galvanized",J2308="Non-lead")),
(AND(G2308="Galvanized",J2308="Non-lead - Other")))),"Non-Lead",
IF((OR((AND(G2308="Non-lead - Copper",H2308="No",J2308="Galvanized")),
(AND(G2308="Non-lead - Plastic",H2308="No",J2308="Galvanized")),
(AND(G2308="Non-lead",H2308="No",J2308="Galvanized")),
(AND(G2308="Galvanized",H2308="No",J2308="Galvanized")),
(AND(G2308="Non-lead - Other",H2308="No",J2308="Galvanized")))),"Non-lead",
IF((OR((AND(G2308="Unknown - Likely Lead",J2308="Unknown - Likely Lead")),
(AND(G2308="Unknown - Likely Lead",J2308="Unknown - Unlikely Lead")),
(AND(G2308="Unknown - Likely Lead",J2308="Unknown - Material Unknown")),
(AND(G2308="Unknown - Unlikely Lead",J2308="Unknown - Likely Lead")),
(AND(G2308="Unknown - Unlikely Lead",J2308="Unknown - Unlikely Lead")),
(AND(G2308="Unknown - Unlikely Lead",J2308="Unknown - Material Unknown")),
(AND(G2308="Unknown - Material Unknown",J2308="Unknown - Likely Lead")),
(AND(G2308="Unknown - Material Unknown",J2308="Unknown - Unlikely Lead")),
(AND(G2308="Unknown - Material Unknown",J2308="Unknown - Material Unknown")))),"Unknown",
IF((OR((AND(G2308="Unknown - Likely Lead",J2308="Non-lead - Copper")),
(AND(G2308="Unknown - Likely Lead",J2308="Non-lead - Plastic")),
(AND(G2308="Unknown - Likely Lead",J2308="Non-lead")),
(AND(G2308="Unknown - Likely Lead",J2308="Non-lead - Other")),
(AND(G2308="Unknown - Unlikely Lead",J2308="Non-lead - Copper")),
(AND(G2308="Unknown - Unlikely Lead",J2308="Non-lead - Plastic")),
(AND(G2308="Unknown - Unlikely Lead",J2308="Non-lead")),
(AND(G2308="Unknown - Unlikely Lead",J2308="Non-lead - Other")),
(AND(G2308="Unknown - Material Unknown",J2308="Non-lead - Copper")),
(AND(G2308="Unknown - Material Unknown",J2308="Non-lead - Plastic")),
(AND(G2308="Unknown - Material Unknown",J2308="Non-lead")),
(AND(G2308="Unknown - Material Unknown",J2308="Non-lead - Other")))),"Unknown",
IF((OR((AND(G2308="Non-lead - Copper",J2308="Unknown - Likely Lead")),
(AND(G2308="Non-lead - Copper",J2308="Unknown - Unlikely Lead")),
(AND(G2308="Non-lead - Copper",J2308="Unknown - Material Unknown")),
(AND(G2308="Non-lead - Plastic",J2308="Unknown - Likely Lead")),
(AND(G2308="Non-lead - Plastic",J2308="Unknown - Unlikely Lead")),
(AND(G2308="Non-lead - Plastic",J2308="Unknown - Material Unknown")),
(AND(G2308="Non-lead",J2308="Unknown - Likely Lead")),
(AND(G2308="Non-lead",J2308="Unknown - Unlikely Lead")),
(AND(G2308="Non-lead",J2308="Unknown - Material Unknown")),
(AND(G2308="Non-lead - Other",J2308="Unknown - Likely Lead")),
(AND(G2308="Non-Lead - Other",J2308="Unknown - Unlikely Lead")),
(AND(G2308="Non-Lead - Other",J2308="Unknown - Material Unknown")))),"Unknown",
IF((OR((AND(G2308="Galvanized",J2308="Unknown - Likely Lead")),
(AND(G2308="Galvanized",J2308="Unknown - Unlikely Lead")),
(AND(G2308="Galvanized",J2308="Unknown - Material Unknown")))),"Unknown",
IF((OR((AND(G2308="Galvanized",J2308="")))),"Galvanized Requiring Replacement",
IF((OR((AND(G2308="Non-lead - Copper",J2308="")),
(AND(G2308="Non-lead - Plastic",J2308="")),
(AND(G2308="Non-lead",J2308="")),
(AND(G2308="Non-lead - Other",J2308="")))),"Non-lead",
IF((OR((AND(G2308="Unknown - Likely Lead",J2308="")),
(AND(G2308="Unknown - Unlikely Lead",J2308="")),
(AND(G2308="Unknown - Material Unknown",J2308="")))),"Unknown",
""))))))))))))))))</f>
        <v>Non-Lead</v>
      </c>
      <c r="N2308" s="44" t="s">
        <v>39</v>
      </c>
    </row>
    <row r="2309" spans="1:14" x14ac:dyDescent="0.25">
      <c r="A2309" s="34" t="s">
        <v>5596</v>
      </c>
      <c r="B2309" s="35" t="s">
        <v>5043</v>
      </c>
      <c r="C2309" s="36" t="s">
        <v>5594</v>
      </c>
      <c r="D2309" s="36" t="s">
        <v>32</v>
      </c>
      <c r="E2309" s="36" t="s">
        <v>33</v>
      </c>
      <c r="F2309" s="37" t="s">
        <v>5597</v>
      </c>
      <c r="G2309" s="38" t="s">
        <v>35</v>
      </c>
      <c r="H2309" s="39" t="s">
        <v>39</v>
      </c>
      <c r="I2309" s="40" t="s">
        <v>48</v>
      </c>
      <c r="J2309" s="42" t="s">
        <v>47</v>
      </c>
      <c r="K2309" s="39" t="s">
        <v>48</v>
      </c>
      <c r="L2309" s="35"/>
      <c r="M2309" s="43" t="str">
        <f>IF((OR(G2309="Lead")),"Lead",
IF((OR(J2309="Lead")),"Lead",
IF((OR(G2309="Lead-lined galvanized")),"Lead",
IF((OR(J2309="Lead-lined galvanized")),"Lead",
IF((OR((AND(G2309="Unknown - Likely Lead",J2309="Galvanized")),
(AND(G2309="Unknown - Unlikely Lead",J2309="Galvanized")),
(AND(G2309="Unknown - Material Unknown",J2309="Galvanized")))),"Galvanized Requiring Replacement",
IF((OR((AND(G2309="Non-lead - Copper",H2309="Yes",J2309="Galvanized")),
(AND(G2309="Non-lead - Copper",H2309="Don't know",J2309="Galvanized")),
(AND(G2309="Non-lead - Copper",H2309="",J2309="Galvanized")),
(AND(G2309="Non-lead - Plastic",H2309="Yes",J2309="Galvanized")),
(AND(G2309="Non-lead - Plastic",H2309="Don't know",J2309="Galvanized")),
(AND(G2309="Non-lead - Plastic",H2309="",J2309="Galvanized")),
(AND(G2309="Non-lead",H2309="Yes",J2309="Galvanized")),
(AND(G2309="Non-lead",H2309="Don't know",J2309="Galvanized")),
(AND(G2309="Non-lead",H2309="",J2309="Galvanized")),
(AND(G2309="Non-lead - Other",H2309="Yes",J2309="Galvanized")),
(AND(G2309="Non-Lead - Other",H2309="Don't know",J2309="Galvanized")),
(AND(G2309="Galvanized",H2309="Yes",J2309="Galvanized")),
(AND(G2309="Galvanized",H2309="Don't know",J2309="Galvanized")),
(AND(G2309="Galvanized",H2309="",J2309="Galvanized")),
(AND(G2309="Non-Lead - Other",H2309="",J2309="Galvanized")))),"Galvanized Requiring Replacement",
IF((OR((AND(G2309="Non-lead - Copper",J2309="Non-lead - Copper")),
(AND(G2309="Non-lead - Copper",J2309="Non-lead - Plastic")),
(AND(G2309="Non-lead - Copper",J2309="Non-lead - Other")),
(AND(G2309="Non-lead - Copper",J2309="Non-lead")),
(AND(G2309="Non-lead - Plastic",J2309="Non-lead - Copper")),
(AND(G2309="Non-lead - Plastic",J2309="Non-lead - Plastic")),
(AND(G2309="Non-lead - Plastic",J2309="Non-lead - Other")),
(AND(G2309="Non-lead - Plastic",J2309="Non-lead")),
(AND(G2309="Non-lead",J2309="Non-lead - Copper")),
(AND(G2309="Non-lead",J2309="Non-lead - Plastic")),
(AND(G2309="Non-lead",J2309="Non-lead - Other")),
(AND(G2309="Non-lead",J2309="Non-lead")),
(AND(G2309="Non-lead - Other",J2309="Non-lead - Copper")),
(AND(G2309="Non-Lead - Other",J2309="Non-lead - Plastic")),
(AND(G2309="Non-Lead - Other",J2309="Non-lead")),
(AND(G2309="Non-Lead - Other",J2309="Non-lead - Other")))),"Non-Lead",
IF((OR((AND(G2309="Galvanized",J2309="Non-lead")),
(AND(G2309="Galvanized",J2309="Non-lead - Copper")),
(AND(G2309="Galvanized",J2309="Non-lead - Plastic")),
(AND(G2309="Galvanized",J2309="Non-lead")),
(AND(G2309="Galvanized",J2309="Non-lead - Other")))),"Non-Lead",
IF((OR((AND(G2309="Non-lead - Copper",H2309="No",J2309="Galvanized")),
(AND(G2309="Non-lead - Plastic",H2309="No",J2309="Galvanized")),
(AND(G2309="Non-lead",H2309="No",J2309="Galvanized")),
(AND(G2309="Galvanized",H2309="No",J2309="Galvanized")),
(AND(G2309="Non-lead - Other",H2309="No",J2309="Galvanized")))),"Non-lead",
IF((OR((AND(G2309="Unknown - Likely Lead",J2309="Unknown - Likely Lead")),
(AND(G2309="Unknown - Likely Lead",J2309="Unknown - Unlikely Lead")),
(AND(G2309="Unknown - Likely Lead",J2309="Unknown - Material Unknown")),
(AND(G2309="Unknown - Unlikely Lead",J2309="Unknown - Likely Lead")),
(AND(G2309="Unknown - Unlikely Lead",J2309="Unknown - Unlikely Lead")),
(AND(G2309="Unknown - Unlikely Lead",J2309="Unknown - Material Unknown")),
(AND(G2309="Unknown - Material Unknown",J2309="Unknown - Likely Lead")),
(AND(G2309="Unknown - Material Unknown",J2309="Unknown - Unlikely Lead")),
(AND(G2309="Unknown - Material Unknown",J2309="Unknown - Material Unknown")))),"Unknown",
IF((OR((AND(G2309="Unknown - Likely Lead",J2309="Non-lead - Copper")),
(AND(G2309="Unknown - Likely Lead",J2309="Non-lead - Plastic")),
(AND(G2309="Unknown - Likely Lead",J2309="Non-lead")),
(AND(G2309="Unknown - Likely Lead",J2309="Non-lead - Other")),
(AND(G2309="Unknown - Unlikely Lead",J2309="Non-lead - Copper")),
(AND(G2309="Unknown - Unlikely Lead",J2309="Non-lead - Plastic")),
(AND(G2309="Unknown - Unlikely Lead",J2309="Non-lead")),
(AND(G2309="Unknown - Unlikely Lead",J2309="Non-lead - Other")),
(AND(G2309="Unknown - Material Unknown",J2309="Non-lead - Copper")),
(AND(G2309="Unknown - Material Unknown",J2309="Non-lead - Plastic")),
(AND(G2309="Unknown - Material Unknown",J2309="Non-lead")),
(AND(G2309="Unknown - Material Unknown",J2309="Non-lead - Other")))),"Unknown",
IF((OR((AND(G2309="Non-lead - Copper",J2309="Unknown - Likely Lead")),
(AND(G2309="Non-lead - Copper",J2309="Unknown - Unlikely Lead")),
(AND(G2309="Non-lead - Copper",J2309="Unknown - Material Unknown")),
(AND(G2309="Non-lead - Plastic",J2309="Unknown - Likely Lead")),
(AND(G2309="Non-lead - Plastic",J2309="Unknown - Unlikely Lead")),
(AND(G2309="Non-lead - Plastic",J2309="Unknown - Material Unknown")),
(AND(G2309="Non-lead",J2309="Unknown - Likely Lead")),
(AND(G2309="Non-lead",J2309="Unknown - Unlikely Lead")),
(AND(G2309="Non-lead",J2309="Unknown - Material Unknown")),
(AND(G2309="Non-lead - Other",J2309="Unknown - Likely Lead")),
(AND(G2309="Non-Lead - Other",J2309="Unknown - Unlikely Lead")),
(AND(G2309="Non-Lead - Other",J2309="Unknown - Material Unknown")))),"Unknown",
IF((OR((AND(G2309="Galvanized",J2309="Unknown - Likely Lead")),
(AND(G2309="Galvanized",J2309="Unknown - Unlikely Lead")),
(AND(G2309="Galvanized",J2309="Unknown - Material Unknown")))),"Unknown",
IF((OR((AND(G2309="Galvanized",J2309="")))),"Galvanized Requiring Replacement",
IF((OR((AND(G2309="Non-lead - Copper",J2309="")),
(AND(G2309="Non-lead - Plastic",J2309="")),
(AND(G2309="Non-lead",J2309="")),
(AND(G2309="Non-lead - Other",J2309="")))),"Non-lead",
IF((OR((AND(G2309="Unknown - Likely Lead",J2309="")),
(AND(G2309="Unknown - Unlikely Lead",J2309="")),
(AND(G2309="Unknown - Material Unknown",J2309="")))),"Unknown",
""))))))))))))))))</f>
        <v>Non-Lead</v>
      </c>
      <c r="N2309" s="44" t="s">
        <v>39</v>
      </c>
    </row>
    <row r="2310" spans="1:14" x14ac:dyDescent="0.25">
      <c r="A2310" s="34" t="s">
        <v>5598</v>
      </c>
      <c r="B2310" s="35" t="s">
        <v>3102</v>
      </c>
      <c r="C2310" s="36" t="s">
        <v>5594</v>
      </c>
      <c r="D2310" s="36" t="s">
        <v>32</v>
      </c>
      <c r="E2310" s="36" t="s">
        <v>33</v>
      </c>
      <c r="F2310" s="37" t="s">
        <v>5599</v>
      </c>
      <c r="G2310" s="38" t="s">
        <v>35</v>
      </c>
      <c r="H2310" s="39" t="s">
        <v>39</v>
      </c>
      <c r="I2310" s="40" t="s">
        <v>48</v>
      </c>
      <c r="J2310" s="42" t="s">
        <v>47</v>
      </c>
      <c r="K2310" s="39" t="s">
        <v>48</v>
      </c>
      <c r="L2310" s="35"/>
      <c r="M2310" s="43" t="str">
        <f>IF((OR(G2310="Lead")),"Lead",
IF((OR(J2310="Lead")),"Lead",
IF((OR(G2310="Lead-lined galvanized")),"Lead",
IF((OR(J2310="Lead-lined galvanized")),"Lead",
IF((OR((AND(G2310="Unknown - Likely Lead",J2310="Galvanized")),
(AND(G2310="Unknown - Unlikely Lead",J2310="Galvanized")),
(AND(G2310="Unknown - Material Unknown",J2310="Galvanized")))),"Galvanized Requiring Replacement",
IF((OR((AND(G2310="Non-lead - Copper",H2310="Yes",J2310="Galvanized")),
(AND(G2310="Non-lead - Copper",H2310="Don't know",J2310="Galvanized")),
(AND(G2310="Non-lead - Copper",H2310="",J2310="Galvanized")),
(AND(G2310="Non-lead - Plastic",H2310="Yes",J2310="Galvanized")),
(AND(G2310="Non-lead - Plastic",H2310="Don't know",J2310="Galvanized")),
(AND(G2310="Non-lead - Plastic",H2310="",J2310="Galvanized")),
(AND(G2310="Non-lead",H2310="Yes",J2310="Galvanized")),
(AND(G2310="Non-lead",H2310="Don't know",J2310="Galvanized")),
(AND(G2310="Non-lead",H2310="",J2310="Galvanized")),
(AND(G2310="Non-lead - Other",H2310="Yes",J2310="Galvanized")),
(AND(G2310="Non-Lead - Other",H2310="Don't know",J2310="Galvanized")),
(AND(G2310="Galvanized",H2310="Yes",J2310="Galvanized")),
(AND(G2310="Galvanized",H2310="Don't know",J2310="Galvanized")),
(AND(G2310="Galvanized",H2310="",J2310="Galvanized")),
(AND(G2310="Non-Lead - Other",H2310="",J2310="Galvanized")))),"Galvanized Requiring Replacement",
IF((OR((AND(G2310="Non-lead - Copper",J2310="Non-lead - Copper")),
(AND(G2310="Non-lead - Copper",J2310="Non-lead - Plastic")),
(AND(G2310="Non-lead - Copper",J2310="Non-lead - Other")),
(AND(G2310="Non-lead - Copper",J2310="Non-lead")),
(AND(G2310="Non-lead - Plastic",J2310="Non-lead - Copper")),
(AND(G2310="Non-lead - Plastic",J2310="Non-lead - Plastic")),
(AND(G2310="Non-lead - Plastic",J2310="Non-lead - Other")),
(AND(G2310="Non-lead - Plastic",J2310="Non-lead")),
(AND(G2310="Non-lead",J2310="Non-lead - Copper")),
(AND(G2310="Non-lead",J2310="Non-lead - Plastic")),
(AND(G2310="Non-lead",J2310="Non-lead - Other")),
(AND(G2310="Non-lead",J2310="Non-lead")),
(AND(G2310="Non-lead - Other",J2310="Non-lead - Copper")),
(AND(G2310="Non-Lead - Other",J2310="Non-lead - Plastic")),
(AND(G2310="Non-Lead - Other",J2310="Non-lead")),
(AND(G2310="Non-Lead - Other",J2310="Non-lead - Other")))),"Non-Lead",
IF((OR((AND(G2310="Galvanized",J2310="Non-lead")),
(AND(G2310="Galvanized",J2310="Non-lead - Copper")),
(AND(G2310="Galvanized",J2310="Non-lead - Plastic")),
(AND(G2310="Galvanized",J2310="Non-lead")),
(AND(G2310="Galvanized",J2310="Non-lead - Other")))),"Non-Lead",
IF((OR((AND(G2310="Non-lead - Copper",H2310="No",J2310="Galvanized")),
(AND(G2310="Non-lead - Plastic",H2310="No",J2310="Galvanized")),
(AND(G2310="Non-lead",H2310="No",J2310="Galvanized")),
(AND(G2310="Galvanized",H2310="No",J2310="Galvanized")),
(AND(G2310="Non-lead - Other",H2310="No",J2310="Galvanized")))),"Non-lead",
IF((OR((AND(G2310="Unknown - Likely Lead",J2310="Unknown - Likely Lead")),
(AND(G2310="Unknown - Likely Lead",J2310="Unknown - Unlikely Lead")),
(AND(G2310="Unknown - Likely Lead",J2310="Unknown - Material Unknown")),
(AND(G2310="Unknown - Unlikely Lead",J2310="Unknown - Likely Lead")),
(AND(G2310="Unknown - Unlikely Lead",J2310="Unknown - Unlikely Lead")),
(AND(G2310="Unknown - Unlikely Lead",J2310="Unknown - Material Unknown")),
(AND(G2310="Unknown - Material Unknown",J2310="Unknown - Likely Lead")),
(AND(G2310="Unknown - Material Unknown",J2310="Unknown - Unlikely Lead")),
(AND(G2310="Unknown - Material Unknown",J2310="Unknown - Material Unknown")))),"Unknown",
IF((OR((AND(G2310="Unknown - Likely Lead",J2310="Non-lead - Copper")),
(AND(G2310="Unknown - Likely Lead",J2310="Non-lead - Plastic")),
(AND(G2310="Unknown - Likely Lead",J2310="Non-lead")),
(AND(G2310="Unknown - Likely Lead",J2310="Non-lead - Other")),
(AND(G2310="Unknown - Unlikely Lead",J2310="Non-lead - Copper")),
(AND(G2310="Unknown - Unlikely Lead",J2310="Non-lead - Plastic")),
(AND(G2310="Unknown - Unlikely Lead",J2310="Non-lead")),
(AND(G2310="Unknown - Unlikely Lead",J2310="Non-lead - Other")),
(AND(G2310="Unknown - Material Unknown",J2310="Non-lead - Copper")),
(AND(G2310="Unknown - Material Unknown",J2310="Non-lead - Plastic")),
(AND(G2310="Unknown - Material Unknown",J2310="Non-lead")),
(AND(G2310="Unknown - Material Unknown",J2310="Non-lead - Other")))),"Unknown",
IF((OR((AND(G2310="Non-lead - Copper",J2310="Unknown - Likely Lead")),
(AND(G2310="Non-lead - Copper",J2310="Unknown - Unlikely Lead")),
(AND(G2310="Non-lead - Copper",J2310="Unknown - Material Unknown")),
(AND(G2310="Non-lead - Plastic",J2310="Unknown - Likely Lead")),
(AND(G2310="Non-lead - Plastic",J2310="Unknown - Unlikely Lead")),
(AND(G2310="Non-lead - Plastic",J2310="Unknown - Material Unknown")),
(AND(G2310="Non-lead",J2310="Unknown - Likely Lead")),
(AND(G2310="Non-lead",J2310="Unknown - Unlikely Lead")),
(AND(G2310="Non-lead",J2310="Unknown - Material Unknown")),
(AND(G2310="Non-lead - Other",J2310="Unknown - Likely Lead")),
(AND(G2310="Non-Lead - Other",J2310="Unknown - Unlikely Lead")),
(AND(G2310="Non-Lead - Other",J2310="Unknown - Material Unknown")))),"Unknown",
IF((OR((AND(G2310="Galvanized",J2310="Unknown - Likely Lead")),
(AND(G2310="Galvanized",J2310="Unknown - Unlikely Lead")),
(AND(G2310="Galvanized",J2310="Unknown - Material Unknown")))),"Unknown",
IF((OR((AND(G2310="Galvanized",J2310="")))),"Galvanized Requiring Replacement",
IF((OR((AND(G2310="Non-lead - Copper",J2310="")),
(AND(G2310="Non-lead - Plastic",J2310="")),
(AND(G2310="Non-lead",J2310="")),
(AND(G2310="Non-lead - Other",J2310="")))),"Non-lead",
IF((OR((AND(G2310="Unknown - Likely Lead",J2310="")),
(AND(G2310="Unknown - Unlikely Lead",J2310="")),
(AND(G2310="Unknown - Material Unknown",J2310="")))),"Unknown",
""))))))))))))))))</f>
        <v>Non-Lead</v>
      </c>
      <c r="N2310" s="44" t="s">
        <v>39</v>
      </c>
    </row>
    <row r="2311" spans="1:14" x14ac:dyDescent="0.25">
      <c r="A2311" s="34" t="s">
        <v>5600</v>
      </c>
      <c r="B2311" s="35" t="s">
        <v>5038</v>
      </c>
      <c r="C2311" s="36" t="s">
        <v>5594</v>
      </c>
      <c r="D2311" s="36" t="s">
        <v>32</v>
      </c>
      <c r="E2311" s="36" t="s">
        <v>33</v>
      </c>
      <c r="F2311" s="37" t="s">
        <v>5601</v>
      </c>
      <c r="G2311" s="38" t="s">
        <v>35</v>
      </c>
      <c r="H2311" s="39" t="s">
        <v>39</v>
      </c>
      <c r="I2311" s="40" t="s">
        <v>48</v>
      </c>
      <c r="J2311" s="42" t="s">
        <v>47</v>
      </c>
      <c r="K2311" s="39" t="s">
        <v>48</v>
      </c>
      <c r="L2311" s="35"/>
      <c r="M2311" s="43" t="str">
        <f>IF((OR(G2311="Lead")),"Lead",
IF((OR(J2311="Lead")),"Lead",
IF((OR(G2311="Lead-lined galvanized")),"Lead",
IF((OR(J2311="Lead-lined galvanized")),"Lead",
IF((OR((AND(G2311="Unknown - Likely Lead",J2311="Galvanized")),
(AND(G2311="Unknown - Unlikely Lead",J2311="Galvanized")),
(AND(G2311="Unknown - Material Unknown",J2311="Galvanized")))),"Galvanized Requiring Replacement",
IF((OR((AND(G2311="Non-lead - Copper",H2311="Yes",J2311="Galvanized")),
(AND(G2311="Non-lead - Copper",H2311="Don't know",J2311="Galvanized")),
(AND(G2311="Non-lead - Copper",H2311="",J2311="Galvanized")),
(AND(G2311="Non-lead - Plastic",H2311="Yes",J2311="Galvanized")),
(AND(G2311="Non-lead - Plastic",H2311="Don't know",J2311="Galvanized")),
(AND(G2311="Non-lead - Plastic",H2311="",J2311="Galvanized")),
(AND(G2311="Non-lead",H2311="Yes",J2311="Galvanized")),
(AND(G2311="Non-lead",H2311="Don't know",J2311="Galvanized")),
(AND(G2311="Non-lead",H2311="",J2311="Galvanized")),
(AND(G2311="Non-lead - Other",H2311="Yes",J2311="Galvanized")),
(AND(G2311="Non-Lead - Other",H2311="Don't know",J2311="Galvanized")),
(AND(G2311="Galvanized",H2311="Yes",J2311="Galvanized")),
(AND(G2311="Galvanized",H2311="Don't know",J2311="Galvanized")),
(AND(G2311="Galvanized",H2311="",J2311="Galvanized")),
(AND(G2311="Non-Lead - Other",H2311="",J2311="Galvanized")))),"Galvanized Requiring Replacement",
IF((OR((AND(G2311="Non-lead - Copper",J2311="Non-lead - Copper")),
(AND(G2311="Non-lead - Copper",J2311="Non-lead - Plastic")),
(AND(G2311="Non-lead - Copper",J2311="Non-lead - Other")),
(AND(G2311="Non-lead - Copper",J2311="Non-lead")),
(AND(G2311="Non-lead - Plastic",J2311="Non-lead - Copper")),
(AND(G2311="Non-lead - Plastic",J2311="Non-lead - Plastic")),
(AND(G2311="Non-lead - Plastic",J2311="Non-lead - Other")),
(AND(G2311="Non-lead - Plastic",J2311="Non-lead")),
(AND(G2311="Non-lead",J2311="Non-lead - Copper")),
(AND(G2311="Non-lead",J2311="Non-lead - Plastic")),
(AND(G2311="Non-lead",J2311="Non-lead - Other")),
(AND(G2311="Non-lead",J2311="Non-lead")),
(AND(G2311="Non-lead - Other",J2311="Non-lead - Copper")),
(AND(G2311="Non-Lead - Other",J2311="Non-lead - Plastic")),
(AND(G2311="Non-Lead - Other",J2311="Non-lead")),
(AND(G2311="Non-Lead - Other",J2311="Non-lead - Other")))),"Non-Lead",
IF((OR((AND(G2311="Galvanized",J2311="Non-lead")),
(AND(G2311="Galvanized",J2311="Non-lead - Copper")),
(AND(G2311="Galvanized",J2311="Non-lead - Plastic")),
(AND(G2311="Galvanized",J2311="Non-lead")),
(AND(G2311="Galvanized",J2311="Non-lead - Other")))),"Non-Lead",
IF((OR((AND(G2311="Non-lead - Copper",H2311="No",J2311="Galvanized")),
(AND(G2311="Non-lead - Plastic",H2311="No",J2311="Galvanized")),
(AND(G2311="Non-lead",H2311="No",J2311="Galvanized")),
(AND(G2311="Galvanized",H2311="No",J2311="Galvanized")),
(AND(G2311="Non-lead - Other",H2311="No",J2311="Galvanized")))),"Non-lead",
IF((OR((AND(G2311="Unknown - Likely Lead",J2311="Unknown - Likely Lead")),
(AND(G2311="Unknown - Likely Lead",J2311="Unknown - Unlikely Lead")),
(AND(G2311="Unknown - Likely Lead",J2311="Unknown - Material Unknown")),
(AND(G2311="Unknown - Unlikely Lead",J2311="Unknown - Likely Lead")),
(AND(G2311="Unknown - Unlikely Lead",J2311="Unknown - Unlikely Lead")),
(AND(G2311="Unknown - Unlikely Lead",J2311="Unknown - Material Unknown")),
(AND(G2311="Unknown - Material Unknown",J2311="Unknown - Likely Lead")),
(AND(G2311="Unknown - Material Unknown",J2311="Unknown - Unlikely Lead")),
(AND(G2311="Unknown - Material Unknown",J2311="Unknown - Material Unknown")))),"Unknown",
IF((OR((AND(G2311="Unknown - Likely Lead",J2311="Non-lead - Copper")),
(AND(G2311="Unknown - Likely Lead",J2311="Non-lead - Plastic")),
(AND(G2311="Unknown - Likely Lead",J2311="Non-lead")),
(AND(G2311="Unknown - Likely Lead",J2311="Non-lead - Other")),
(AND(G2311="Unknown - Unlikely Lead",J2311="Non-lead - Copper")),
(AND(G2311="Unknown - Unlikely Lead",J2311="Non-lead - Plastic")),
(AND(G2311="Unknown - Unlikely Lead",J2311="Non-lead")),
(AND(G2311="Unknown - Unlikely Lead",J2311="Non-lead - Other")),
(AND(G2311="Unknown - Material Unknown",J2311="Non-lead - Copper")),
(AND(G2311="Unknown - Material Unknown",J2311="Non-lead - Plastic")),
(AND(G2311="Unknown - Material Unknown",J2311="Non-lead")),
(AND(G2311="Unknown - Material Unknown",J2311="Non-lead - Other")))),"Unknown",
IF((OR((AND(G2311="Non-lead - Copper",J2311="Unknown - Likely Lead")),
(AND(G2311="Non-lead - Copper",J2311="Unknown - Unlikely Lead")),
(AND(G2311="Non-lead - Copper",J2311="Unknown - Material Unknown")),
(AND(G2311="Non-lead - Plastic",J2311="Unknown - Likely Lead")),
(AND(G2311="Non-lead - Plastic",J2311="Unknown - Unlikely Lead")),
(AND(G2311="Non-lead - Plastic",J2311="Unknown - Material Unknown")),
(AND(G2311="Non-lead",J2311="Unknown - Likely Lead")),
(AND(G2311="Non-lead",J2311="Unknown - Unlikely Lead")),
(AND(G2311="Non-lead",J2311="Unknown - Material Unknown")),
(AND(G2311="Non-lead - Other",J2311="Unknown - Likely Lead")),
(AND(G2311="Non-Lead - Other",J2311="Unknown - Unlikely Lead")),
(AND(G2311="Non-Lead - Other",J2311="Unknown - Material Unknown")))),"Unknown",
IF((OR((AND(G2311="Galvanized",J2311="Unknown - Likely Lead")),
(AND(G2311="Galvanized",J2311="Unknown - Unlikely Lead")),
(AND(G2311="Galvanized",J2311="Unknown - Material Unknown")))),"Unknown",
IF((OR((AND(G2311="Galvanized",J2311="")))),"Galvanized Requiring Replacement",
IF((OR((AND(G2311="Non-lead - Copper",J2311="")),
(AND(G2311="Non-lead - Plastic",J2311="")),
(AND(G2311="Non-lead",J2311="")),
(AND(G2311="Non-lead - Other",J2311="")))),"Non-lead",
IF((OR((AND(G2311="Unknown - Likely Lead",J2311="")),
(AND(G2311="Unknown - Unlikely Lead",J2311="")),
(AND(G2311="Unknown - Material Unknown",J2311="")))),"Unknown",
""))))))))))))))))</f>
        <v>Non-Lead</v>
      </c>
      <c r="N2311" s="44" t="s">
        <v>39</v>
      </c>
    </row>
    <row r="2312" spans="1:14" x14ac:dyDescent="0.25">
      <c r="A2312" s="34" t="s">
        <v>5602</v>
      </c>
      <c r="B2312" s="35" t="s">
        <v>3716</v>
      </c>
      <c r="C2312" s="36" t="s">
        <v>5594</v>
      </c>
      <c r="D2312" s="36" t="s">
        <v>32</v>
      </c>
      <c r="E2312" s="36" t="s">
        <v>33</v>
      </c>
      <c r="F2312" s="37" t="s">
        <v>5603</v>
      </c>
      <c r="G2312" s="38" t="s">
        <v>35</v>
      </c>
      <c r="H2312" s="39" t="s">
        <v>39</v>
      </c>
      <c r="I2312" s="40" t="s">
        <v>48</v>
      </c>
      <c r="J2312" s="42" t="s">
        <v>47</v>
      </c>
      <c r="K2312" s="39" t="s">
        <v>48</v>
      </c>
      <c r="L2312" s="35"/>
      <c r="M2312" s="43" t="str">
        <f>IF((OR(G2312="Lead")),"Lead",
IF((OR(J2312="Lead")),"Lead",
IF((OR(G2312="Lead-lined galvanized")),"Lead",
IF((OR(J2312="Lead-lined galvanized")),"Lead",
IF((OR((AND(G2312="Unknown - Likely Lead",J2312="Galvanized")),
(AND(G2312="Unknown - Unlikely Lead",J2312="Galvanized")),
(AND(G2312="Unknown - Material Unknown",J2312="Galvanized")))),"Galvanized Requiring Replacement",
IF((OR((AND(G2312="Non-lead - Copper",H2312="Yes",J2312="Galvanized")),
(AND(G2312="Non-lead - Copper",H2312="Don't know",J2312="Galvanized")),
(AND(G2312="Non-lead - Copper",H2312="",J2312="Galvanized")),
(AND(G2312="Non-lead - Plastic",H2312="Yes",J2312="Galvanized")),
(AND(G2312="Non-lead - Plastic",H2312="Don't know",J2312="Galvanized")),
(AND(G2312="Non-lead - Plastic",H2312="",J2312="Galvanized")),
(AND(G2312="Non-lead",H2312="Yes",J2312="Galvanized")),
(AND(G2312="Non-lead",H2312="Don't know",J2312="Galvanized")),
(AND(G2312="Non-lead",H2312="",J2312="Galvanized")),
(AND(G2312="Non-lead - Other",H2312="Yes",J2312="Galvanized")),
(AND(G2312="Non-Lead - Other",H2312="Don't know",J2312="Galvanized")),
(AND(G2312="Galvanized",H2312="Yes",J2312="Galvanized")),
(AND(G2312="Galvanized",H2312="Don't know",J2312="Galvanized")),
(AND(G2312="Galvanized",H2312="",J2312="Galvanized")),
(AND(G2312="Non-Lead - Other",H2312="",J2312="Galvanized")))),"Galvanized Requiring Replacement",
IF((OR((AND(G2312="Non-lead - Copper",J2312="Non-lead - Copper")),
(AND(G2312="Non-lead - Copper",J2312="Non-lead - Plastic")),
(AND(G2312="Non-lead - Copper",J2312="Non-lead - Other")),
(AND(G2312="Non-lead - Copper",J2312="Non-lead")),
(AND(G2312="Non-lead - Plastic",J2312="Non-lead - Copper")),
(AND(G2312="Non-lead - Plastic",J2312="Non-lead - Plastic")),
(AND(G2312="Non-lead - Plastic",J2312="Non-lead - Other")),
(AND(G2312="Non-lead - Plastic",J2312="Non-lead")),
(AND(G2312="Non-lead",J2312="Non-lead - Copper")),
(AND(G2312="Non-lead",J2312="Non-lead - Plastic")),
(AND(G2312="Non-lead",J2312="Non-lead - Other")),
(AND(G2312="Non-lead",J2312="Non-lead")),
(AND(G2312="Non-lead - Other",J2312="Non-lead - Copper")),
(AND(G2312="Non-Lead - Other",J2312="Non-lead - Plastic")),
(AND(G2312="Non-Lead - Other",J2312="Non-lead")),
(AND(G2312="Non-Lead - Other",J2312="Non-lead - Other")))),"Non-Lead",
IF((OR((AND(G2312="Galvanized",J2312="Non-lead")),
(AND(G2312="Galvanized",J2312="Non-lead - Copper")),
(AND(G2312="Galvanized",J2312="Non-lead - Plastic")),
(AND(G2312="Galvanized",J2312="Non-lead")),
(AND(G2312="Galvanized",J2312="Non-lead - Other")))),"Non-Lead",
IF((OR((AND(G2312="Non-lead - Copper",H2312="No",J2312="Galvanized")),
(AND(G2312="Non-lead - Plastic",H2312="No",J2312="Galvanized")),
(AND(G2312="Non-lead",H2312="No",J2312="Galvanized")),
(AND(G2312="Galvanized",H2312="No",J2312="Galvanized")),
(AND(G2312="Non-lead - Other",H2312="No",J2312="Galvanized")))),"Non-lead",
IF((OR((AND(G2312="Unknown - Likely Lead",J2312="Unknown - Likely Lead")),
(AND(G2312="Unknown - Likely Lead",J2312="Unknown - Unlikely Lead")),
(AND(G2312="Unknown - Likely Lead",J2312="Unknown - Material Unknown")),
(AND(G2312="Unknown - Unlikely Lead",J2312="Unknown - Likely Lead")),
(AND(G2312="Unknown - Unlikely Lead",J2312="Unknown - Unlikely Lead")),
(AND(G2312="Unknown - Unlikely Lead",J2312="Unknown - Material Unknown")),
(AND(G2312="Unknown - Material Unknown",J2312="Unknown - Likely Lead")),
(AND(G2312="Unknown - Material Unknown",J2312="Unknown - Unlikely Lead")),
(AND(G2312="Unknown - Material Unknown",J2312="Unknown - Material Unknown")))),"Unknown",
IF((OR((AND(G2312="Unknown - Likely Lead",J2312="Non-lead - Copper")),
(AND(G2312="Unknown - Likely Lead",J2312="Non-lead - Plastic")),
(AND(G2312="Unknown - Likely Lead",J2312="Non-lead")),
(AND(G2312="Unknown - Likely Lead",J2312="Non-lead - Other")),
(AND(G2312="Unknown - Unlikely Lead",J2312="Non-lead - Copper")),
(AND(G2312="Unknown - Unlikely Lead",J2312="Non-lead - Plastic")),
(AND(G2312="Unknown - Unlikely Lead",J2312="Non-lead")),
(AND(G2312="Unknown - Unlikely Lead",J2312="Non-lead - Other")),
(AND(G2312="Unknown - Material Unknown",J2312="Non-lead - Copper")),
(AND(G2312="Unknown - Material Unknown",J2312="Non-lead - Plastic")),
(AND(G2312="Unknown - Material Unknown",J2312="Non-lead")),
(AND(G2312="Unknown - Material Unknown",J2312="Non-lead - Other")))),"Unknown",
IF((OR((AND(G2312="Non-lead - Copper",J2312="Unknown - Likely Lead")),
(AND(G2312="Non-lead - Copper",J2312="Unknown - Unlikely Lead")),
(AND(G2312="Non-lead - Copper",J2312="Unknown - Material Unknown")),
(AND(G2312="Non-lead - Plastic",J2312="Unknown - Likely Lead")),
(AND(G2312="Non-lead - Plastic",J2312="Unknown - Unlikely Lead")),
(AND(G2312="Non-lead - Plastic",J2312="Unknown - Material Unknown")),
(AND(G2312="Non-lead",J2312="Unknown - Likely Lead")),
(AND(G2312="Non-lead",J2312="Unknown - Unlikely Lead")),
(AND(G2312="Non-lead",J2312="Unknown - Material Unknown")),
(AND(G2312="Non-lead - Other",J2312="Unknown - Likely Lead")),
(AND(G2312="Non-Lead - Other",J2312="Unknown - Unlikely Lead")),
(AND(G2312="Non-Lead - Other",J2312="Unknown - Material Unknown")))),"Unknown",
IF((OR((AND(G2312="Galvanized",J2312="Unknown - Likely Lead")),
(AND(G2312="Galvanized",J2312="Unknown - Unlikely Lead")),
(AND(G2312="Galvanized",J2312="Unknown - Material Unknown")))),"Unknown",
IF((OR((AND(G2312="Galvanized",J2312="")))),"Galvanized Requiring Replacement",
IF((OR((AND(G2312="Non-lead - Copper",J2312="")),
(AND(G2312="Non-lead - Plastic",J2312="")),
(AND(G2312="Non-lead",J2312="")),
(AND(G2312="Non-lead - Other",J2312="")))),"Non-lead",
IF((OR((AND(G2312="Unknown - Likely Lead",J2312="")),
(AND(G2312="Unknown - Unlikely Lead",J2312="")),
(AND(G2312="Unknown - Material Unknown",J2312="")))),"Unknown",
""))))))))))))))))</f>
        <v>Non-Lead</v>
      </c>
      <c r="N2312" s="44" t="s">
        <v>39</v>
      </c>
    </row>
    <row r="2313" spans="1:14" x14ac:dyDescent="0.25">
      <c r="A2313" s="34" t="s">
        <v>5604</v>
      </c>
      <c r="B2313" s="35" t="s">
        <v>2619</v>
      </c>
      <c r="C2313" s="36" t="s">
        <v>5594</v>
      </c>
      <c r="D2313" s="36" t="s">
        <v>32</v>
      </c>
      <c r="E2313" s="36" t="s">
        <v>33</v>
      </c>
      <c r="F2313" s="37" t="s">
        <v>5605</v>
      </c>
      <c r="G2313" s="38" t="s">
        <v>35</v>
      </c>
      <c r="H2313" s="39" t="s">
        <v>39</v>
      </c>
      <c r="I2313" s="40" t="s">
        <v>48</v>
      </c>
      <c r="J2313" s="42" t="s">
        <v>47</v>
      </c>
      <c r="K2313" s="39" t="s">
        <v>48</v>
      </c>
      <c r="L2313" s="35"/>
      <c r="M2313" s="43" t="str">
        <f>IF((OR(G2313="Lead")),"Lead",
IF((OR(J2313="Lead")),"Lead",
IF((OR(G2313="Lead-lined galvanized")),"Lead",
IF((OR(J2313="Lead-lined galvanized")),"Lead",
IF((OR((AND(G2313="Unknown - Likely Lead",J2313="Galvanized")),
(AND(G2313="Unknown - Unlikely Lead",J2313="Galvanized")),
(AND(G2313="Unknown - Material Unknown",J2313="Galvanized")))),"Galvanized Requiring Replacement",
IF((OR((AND(G2313="Non-lead - Copper",H2313="Yes",J2313="Galvanized")),
(AND(G2313="Non-lead - Copper",H2313="Don't know",J2313="Galvanized")),
(AND(G2313="Non-lead - Copper",H2313="",J2313="Galvanized")),
(AND(G2313="Non-lead - Plastic",H2313="Yes",J2313="Galvanized")),
(AND(G2313="Non-lead - Plastic",H2313="Don't know",J2313="Galvanized")),
(AND(G2313="Non-lead - Plastic",H2313="",J2313="Galvanized")),
(AND(G2313="Non-lead",H2313="Yes",J2313="Galvanized")),
(AND(G2313="Non-lead",H2313="Don't know",J2313="Galvanized")),
(AND(G2313="Non-lead",H2313="",J2313="Galvanized")),
(AND(G2313="Non-lead - Other",H2313="Yes",J2313="Galvanized")),
(AND(G2313="Non-Lead - Other",H2313="Don't know",J2313="Galvanized")),
(AND(G2313="Galvanized",H2313="Yes",J2313="Galvanized")),
(AND(G2313="Galvanized",H2313="Don't know",J2313="Galvanized")),
(AND(G2313="Galvanized",H2313="",J2313="Galvanized")),
(AND(G2313="Non-Lead - Other",H2313="",J2313="Galvanized")))),"Galvanized Requiring Replacement",
IF((OR((AND(G2313="Non-lead - Copper",J2313="Non-lead - Copper")),
(AND(G2313="Non-lead - Copper",J2313="Non-lead - Plastic")),
(AND(G2313="Non-lead - Copper",J2313="Non-lead - Other")),
(AND(G2313="Non-lead - Copper",J2313="Non-lead")),
(AND(G2313="Non-lead - Plastic",J2313="Non-lead - Copper")),
(AND(G2313="Non-lead - Plastic",J2313="Non-lead - Plastic")),
(AND(G2313="Non-lead - Plastic",J2313="Non-lead - Other")),
(AND(G2313="Non-lead - Plastic",J2313="Non-lead")),
(AND(G2313="Non-lead",J2313="Non-lead - Copper")),
(AND(G2313="Non-lead",J2313="Non-lead - Plastic")),
(AND(G2313="Non-lead",J2313="Non-lead - Other")),
(AND(G2313="Non-lead",J2313="Non-lead")),
(AND(G2313="Non-lead - Other",J2313="Non-lead - Copper")),
(AND(G2313="Non-Lead - Other",J2313="Non-lead - Plastic")),
(AND(G2313="Non-Lead - Other",J2313="Non-lead")),
(AND(G2313="Non-Lead - Other",J2313="Non-lead - Other")))),"Non-Lead",
IF((OR((AND(G2313="Galvanized",J2313="Non-lead")),
(AND(G2313="Galvanized",J2313="Non-lead - Copper")),
(AND(G2313="Galvanized",J2313="Non-lead - Plastic")),
(AND(G2313="Galvanized",J2313="Non-lead")),
(AND(G2313="Galvanized",J2313="Non-lead - Other")))),"Non-Lead",
IF((OR((AND(G2313="Non-lead - Copper",H2313="No",J2313="Galvanized")),
(AND(G2313="Non-lead - Plastic",H2313="No",J2313="Galvanized")),
(AND(G2313="Non-lead",H2313="No",J2313="Galvanized")),
(AND(G2313="Galvanized",H2313="No",J2313="Galvanized")),
(AND(G2313="Non-lead - Other",H2313="No",J2313="Galvanized")))),"Non-lead",
IF((OR((AND(G2313="Unknown - Likely Lead",J2313="Unknown - Likely Lead")),
(AND(G2313="Unknown - Likely Lead",J2313="Unknown - Unlikely Lead")),
(AND(G2313="Unknown - Likely Lead",J2313="Unknown - Material Unknown")),
(AND(G2313="Unknown - Unlikely Lead",J2313="Unknown - Likely Lead")),
(AND(G2313="Unknown - Unlikely Lead",J2313="Unknown - Unlikely Lead")),
(AND(G2313="Unknown - Unlikely Lead",J2313="Unknown - Material Unknown")),
(AND(G2313="Unknown - Material Unknown",J2313="Unknown - Likely Lead")),
(AND(G2313="Unknown - Material Unknown",J2313="Unknown - Unlikely Lead")),
(AND(G2313="Unknown - Material Unknown",J2313="Unknown - Material Unknown")))),"Unknown",
IF((OR((AND(G2313="Unknown - Likely Lead",J2313="Non-lead - Copper")),
(AND(G2313="Unknown - Likely Lead",J2313="Non-lead - Plastic")),
(AND(G2313="Unknown - Likely Lead",J2313="Non-lead")),
(AND(G2313="Unknown - Likely Lead",J2313="Non-lead - Other")),
(AND(G2313="Unknown - Unlikely Lead",J2313="Non-lead - Copper")),
(AND(G2313="Unknown - Unlikely Lead",J2313="Non-lead - Plastic")),
(AND(G2313="Unknown - Unlikely Lead",J2313="Non-lead")),
(AND(G2313="Unknown - Unlikely Lead",J2313="Non-lead - Other")),
(AND(G2313="Unknown - Material Unknown",J2313="Non-lead - Copper")),
(AND(G2313="Unknown - Material Unknown",J2313="Non-lead - Plastic")),
(AND(G2313="Unknown - Material Unknown",J2313="Non-lead")),
(AND(G2313="Unknown - Material Unknown",J2313="Non-lead - Other")))),"Unknown",
IF((OR((AND(G2313="Non-lead - Copper",J2313="Unknown - Likely Lead")),
(AND(G2313="Non-lead - Copper",J2313="Unknown - Unlikely Lead")),
(AND(G2313="Non-lead - Copper",J2313="Unknown - Material Unknown")),
(AND(G2313="Non-lead - Plastic",J2313="Unknown - Likely Lead")),
(AND(G2313="Non-lead - Plastic",J2313="Unknown - Unlikely Lead")),
(AND(G2313="Non-lead - Plastic",J2313="Unknown - Material Unknown")),
(AND(G2313="Non-lead",J2313="Unknown - Likely Lead")),
(AND(G2313="Non-lead",J2313="Unknown - Unlikely Lead")),
(AND(G2313="Non-lead",J2313="Unknown - Material Unknown")),
(AND(G2313="Non-lead - Other",J2313="Unknown - Likely Lead")),
(AND(G2313="Non-Lead - Other",J2313="Unknown - Unlikely Lead")),
(AND(G2313="Non-Lead - Other",J2313="Unknown - Material Unknown")))),"Unknown",
IF((OR((AND(G2313="Galvanized",J2313="Unknown - Likely Lead")),
(AND(G2313="Galvanized",J2313="Unknown - Unlikely Lead")),
(AND(G2313="Galvanized",J2313="Unknown - Material Unknown")))),"Unknown",
IF((OR((AND(G2313="Galvanized",J2313="")))),"Galvanized Requiring Replacement",
IF((OR((AND(G2313="Non-lead - Copper",J2313="")),
(AND(G2313="Non-lead - Plastic",J2313="")),
(AND(G2313="Non-lead",J2313="")),
(AND(G2313="Non-lead - Other",J2313="")))),"Non-lead",
IF((OR((AND(G2313="Unknown - Likely Lead",J2313="")),
(AND(G2313="Unknown - Unlikely Lead",J2313="")),
(AND(G2313="Unknown - Material Unknown",J2313="")))),"Unknown",
""))))))))))))))))</f>
        <v>Non-Lead</v>
      </c>
      <c r="N2313" s="44" t="s">
        <v>39</v>
      </c>
    </row>
    <row r="2314" spans="1:14" x14ac:dyDescent="0.25">
      <c r="A2314" s="34" t="s">
        <v>5606</v>
      </c>
      <c r="B2314" s="35" t="s">
        <v>3726</v>
      </c>
      <c r="C2314" s="36" t="s">
        <v>5594</v>
      </c>
      <c r="D2314" s="36" t="s">
        <v>32</v>
      </c>
      <c r="E2314" s="36" t="s">
        <v>33</v>
      </c>
      <c r="F2314" s="37" t="s">
        <v>5607</v>
      </c>
      <c r="G2314" s="38" t="s">
        <v>35</v>
      </c>
      <c r="H2314" s="39" t="s">
        <v>39</v>
      </c>
      <c r="I2314" s="40" t="s">
        <v>48</v>
      </c>
      <c r="J2314" s="42" t="s">
        <v>47</v>
      </c>
      <c r="K2314" s="39" t="s">
        <v>48</v>
      </c>
      <c r="L2314" s="35"/>
      <c r="M2314" s="43" t="str">
        <f>IF((OR(G2314="Lead")),"Lead",
IF((OR(J2314="Lead")),"Lead",
IF((OR(G2314="Lead-lined galvanized")),"Lead",
IF((OR(J2314="Lead-lined galvanized")),"Lead",
IF((OR((AND(G2314="Unknown - Likely Lead",J2314="Galvanized")),
(AND(G2314="Unknown - Unlikely Lead",J2314="Galvanized")),
(AND(G2314="Unknown - Material Unknown",J2314="Galvanized")))),"Galvanized Requiring Replacement",
IF((OR((AND(G2314="Non-lead - Copper",H2314="Yes",J2314="Galvanized")),
(AND(G2314="Non-lead - Copper",H2314="Don't know",J2314="Galvanized")),
(AND(G2314="Non-lead - Copper",H2314="",J2314="Galvanized")),
(AND(G2314="Non-lead - Plastic",H2314="Yes",J2314="Galvanized")),
(AND(G2314="Non-lead - Plastic",H2314="Don't know",J2314="Galvanized")),
(AND(G2314="Non-lead - Plastic",H2314="",J2314="Galvanized")),
(AND(G2314="Non-lead",H2314="Yes",J2314="Galvanized")),
(AND(G2314="Non-lead",H2314="Don't know",J2314="Galvanized")),
(AND(G2314="Non-lead",H2314="",J2314="Galvanized")),
(AND(G2314="Non-lead - Other",H2314="Yes",J2314="Galvanized")),
(AND(G2314="Non-Lead - Other",H2314="Don't know",J2314="Galvanized")),
(AND(G2314="Galvanized",H2314="Yes",J2314="Galvanized")),
(AND(G2314="Galvanized",H2314="Don't know",J2314="Galvanized")),
(AND(G2314="Galvanized",H2314="",J2314="Galvanized")),
(AND(G2314="Non-Lead - Other",H2314="",J2314="Galvanized")))),"Galvanized Requiring Replacement",
IF((OR((AND(G2314="Non-lead - Copper",J2314="Non-lead - Copper")),
(AND(G2314="Non-lead - Copper",J2314="Non-lead - Plastic")),
(AND(G2314="Non-lead - Copper",J2314="Non-lead - Other")),
(AND(G2314="Non-lead - Copper",J2314="Non-lead")),
(AND(G2314="Non-lead - Plastic",J2314="Non-lead - Copper")),
(AND(G2314="Non-lead - Plastic",J2314="Non-lead - Plastic")),
(AND(G2314="Non-lead - Plastic",J2314="Non-lead - Other")),
(AND(G2314="Non-lead - Plastic",J2314="Non-lead")),
(AND(G2314="Non-lead",J2314="Non-lead - Copper")),
(AND(G2314="Non-lead",J2314="Non-lead - Plastic")),
(AND(G2314="Non-lead",J2314="Non-lead - Other")),
(AND(G2314="Non-lead",J2314="Non-lead")),
(AND(G2314="Non-lead - Other",J2314="Non-lead - Copper")),
(AND(G2314="Non-Lead - Other",J2314="Non-lead - Plastic")),
(AND(G2314="Non-Lead - Other",J2314="Non-lead")),
(AND(G2314="Non-Lead - Other",J2314="Non-lead - Other")))),"Non-Lead",
IF((OR((AND(G2314="Galvanized",J2314="Non-lead")),
(AND(G2314="Galvanized",J2314="Non-lead - Copper")),
(AND(G2314="Galvanized",J2314="Non-lead - Plastic")),
(AND(G2314="Galvanized",J2314="Non-lead")),
(AND(G2314="Galvanized",J2314="Non-lead - Other")))),"Non-Lead",
IF((OR((AND(G2314="Non-lead - Copper",H2314="No",J2314="Galvanized")),
(AND(G2314="Non-lead - Plastic",H2314="No",J2314="Galvanized")),
(AND(G2314="Non-lead",H2314="No",J2314="Galvanized")),
(AND(G2314="Galvanized",H2314="No",J2314="Galvanized")),
(AND(G2314="Non-lead - Other",H2314="No",J2314="Galvanized")))),"Non-lead",
IF((OR((AND(G2314="Unknown - Likely Lead",J2314="Unknown - Likely Lead")),
(AND(G2314="Unknown - Likely Lead",J2314="Unknown - Unlikely Lead")),
(AND(G2314="Unknown - Likely Lead",J2314="Unknown - Material Unknown")),
(AND(G2314="Unknown - Unlikely Lead",J2314="Unknown - Likely Lead")),
(AND(G2314="Unknown - Unlikely Lead",J2314="Unknown - Unlikely Lead")),
(AND(G2314="Unknown - Unlikely Lead",J2314="Unknown - Material Unknown")),
(AND(G2314="Unknown - Material Unknown",J2314="Unknown - Likely Lead")),
(AND(G2314="Unknown - Material Unknown",J2314="Unknown - Unlikely Lead")),
(AND(G2314="Unknown - Material Unknown",J2314="Unknown - Material Unknown")))),"Unknown",
IF((OR((AND(G2314="Unknown - Likely Lead",J2314="Non-lead - Copper")),
(AND(G2314="Unknown - Likely Lead",J2314="Non-lead - Plastic")),
(AND(G2314="Unknown - Likely Lead",J2314="Non-lead")),
(AND(G2314="Unknown - Likely Lead",J2314="Non-lead - Other")),
(AND(G2314="Unknown - Unlikely Lead",J2314="Non-lead - Copper")),
(AND(G2314="Unknown - Unlikely Lead",J2314="Non-lead - Plastic")),
(AND(G2314="Unknown - Unlikely Lead",J2314="Non-lead")),
(AND(G2314="Unknown - Unlikely Lead",J2314="Non-lead - Other")),
(AND(G2314="Unknown - Material Unknown",J2314="Non-lead - Copper")),
(AND(G2314="Unknown - Material Unknown",J2314="Non-lead - Plastic")),
(AND(G2314="Unknown - Material Unknown",J2314="Non-lead")),
(AND(G2314="Unknown - Material Unknown",J2314="Non-lead - Other")))),"Unknown",
IF((OR((AND(G2314="Non-lead - Copper",J2314="Unknown - Likely Lead")),
(AND(G2314="Non-lead - Copper",J2314="Unknown - Unlikely Lead")),
(AND(G2314="Non-lead - Copper",J2314="Unknown - Material Unknown")),
(AND(G2314="Non-lead - Plastic",J2314="Unknown - Likely Lead")),
(AND(G2314="Non-lead - Plastic",J2314="Unknown - Unlikely Lead")),
(AND(G2314="Non-lead - Plastic",J2314="Unknown - Material Unknown")),
(AND(G2314="Non-lead",J2314="Unknown - Likely Lead")),
(AND(G2314="Non-lead",J2314="Unknown - Unlikely Lead")),
(AND(G2314="Non-lead",J2314="Unknown - Material Unknown")),
(AND(G2314="Non-lead - Other",J2314="Unknown - Likely Lead")),
(AND(G2314="Non-Lead - Other",J2314="Unknown - Unlikely Lead")),
(AND(G2314="Non-Lead - Other",J2314="Unknown - Material Unknown")))),"Unknown",
IF((OR((AND(G2314="Galvanized",J2314="Unknown - Likely Lead")),
(AND(G2314="Galvanized",J2314="Unknown - Unlikely Lead")),
(AND(G2314="Galvanized",J2314="Unknown - Material Unknown")))),"Unknown",
IF((OR((AND(G2314="Galvanized",J2314="")))),"Galvanized Requiring Replacement",
IF((OR((AND(G2314="Non-lead - Copper",J2314="")),
(AND(G2314="Non-lead - Plastic",J2314="")),
(AND(G2314="Non-lead",J2314="")),
(AND(G2314="Non-lead - Other",J2314="")))),"Non-lead",
IF((OR((AND(G2314="Unknown - Likely Lead",J2314="")),
(AND(G2314="Unknown - Unlikely Lead",J2314="")),
(AND(G2314="Unknown - Material Unknown",J2314="")))),"Unknown",
""))))))))))))))))</f>
        <v>Non-Lead</v>
      </c>
      <c r="N2314" s="44" t="s">
        <v>39</v>
      </c>
    </row>
    <row r="2315" spans="1:14" x14ac:dyDescent="0.25">
      <c r="A2315" s="34" t="s">
        <v>5608</v>
      </c>
      <c r="B2315" s="35" t="s">
        <v>353</v>
      </c>
      <c r="C2315" s="36" t="s">
        <v>1913</v>
      </c>
      <c r="D2315" s="36" t="s">
        <v>32</v>
      </c>
      <c r="E2315" s="36" t="s">
        <v>33</v>
      </c>
      <c r="F2315" s="37" t="s">
        <v>5609</v>
      </c>
      <c r="G2315" s="38" t="s">
        <v>35</v>
      </c>
      <c r="H2315" s="39" t="s">
        <v>39</v>
      </c>
      <c r="I2315" s="40" t="s">
        <v>48</v>
      </c>
      <c r="J2315" s="42" t="s">
        <v>47</v>
      </c>
      <c r="K2315" s="39" t="s">
        <v>48</v>
      </c>
      <c r="L2315" s="35"/>
      <c r="M2315" s="43" t="str">
        <f>IF((OR(G2315="Lead")),"Lead",
IF((OR(J2315="Lead")),"Lead",
IF((OR(G2315="Lead-lined galvanized")),"Lead",
IF((OR(J2315="Lead-lined galvanized")),"Lead",
IF((OR((AND(G2315="Unknown - Likely Lead",J2315="Galvanized")),
(AND(G2315="Unknown - Unlikely Lead",J2315="Galvanized")),
(AND(G2315="Unknown - Material Unknown",J2315="Galvanized")))),"Galvanized Requiring Replacement",
IF((OR((AND(G2315="Non-lead - Copper",H2315="Yes",J2315="Galvanized")),
(AND(G2315="Non-lead - Copper",H2315="Don't know",J2315="Galvanized")),
(AND(G2315="Non-lead - Copper",H2315="",J2315="Galvanized")),
(AND(G2315="Non-lead - Plastic",H2315="Yes",J2315="Galvanized")),
(AND(G2315="Non-lead - Plastic",H2315="Don't know",J2315="Galvanized")),
(AND(G2315="Non-lead - Plastic",H2315="",J2315="Galvanized")),
(AND(G2315="Non-lead",H2315="Yes",J2315="Galvanized")),
(AND(G2315="Non-lead",H2315="Don't know",J2315="Galvanized")),
(AND(G2315="Non-lead",H2315="",J2315="Galvanized")),
(AND(G2315="Non-lead - Other",H2315="Yes",J2315="Galvanized")),
(AND(G2315="Non-Lead - Other",H2315="Don't know",J2315="Galvanized")),
(AND(G2315="Galvanized",H2315="Yes",J2315="Galvanized")),
(AND(G2315="Galvanized",H2315="Don't know",J2315="Galvanized")),
(AND(G2315="Galvanized",H2315="",J2315="Galvanized")),
(AND(G2315="Non-Lead - Other",H2315="",J2315="Galvanized")))),"Galvanized Requiring Replacement",
IF((OR((AND(G2315="Non-lead - Copper",J2315="Non-lead - Copper")),
(AND(G2315="Non-lead - Copper",J2315="Non-lead - Plastic")),
(AND(G2315="Non-lead - Copper",J2315="Non-lead - Other")),
(AND(G2315="Non-lead - Copper",J2315="Non-lead")),
(AND(G2315="Non-lead - Plastic",J2315="Non-lead - Copper")),
(AND(G2315="Non-lead - Plastic",J2315="Non-lead - Plastic")),
(AND(G2315="Non-lead - Plastic",J2315="Non-lead - Other")),
(AND(G2315="Non-lead - Plastic",J2315="Non-lead")),
(AND(G2315="Non-lead",J2315="Non-lead - Copper")),
(AND(G2315="Non-lead",J2315="Non-lead - Plastic")),
(AND(G2315="Non-lead",J2315="Non-lead - Other")),
(AND(G2315="Non-lead",J2315="Non-lead")),
(AND(G2315="Non-lead - Other",J2315="Non-lead - Copper")),
(AND(G2315="Non-Lead - Other",J2315="Non-lead - Plastic")),
(AND(G2315="Non-Lead - Other",J2315="Non-lead")),
(AND(G2315="Non-Lead - Other",J2315="Non-lead - Other")))),"Non-Lead",
IF((OR((AND(G2315="Galvanized",J2315="Non-lead")),
(AND(G2315="Galvanized",J2315="Non-lead - Copper")),
(AND(G2315="Galvanized",J2315="Non-lead - Plastic")),
(AND(G2315="Galvanized",J2315="Non-lead")),
(AND(G2315="Galvanized",J2315="Non-lead - Other")))),"Non-Lead",
IF((OR((AND(G2315="Non-lead - Copper",H2315="No",J2315="Galvanized")),
(AND(G2315="Non-lead - Plastic",H2315="No",J2315="Galvanized")),
(AND(G2315="Non-lead",H2315="No",J2315="Galvanized")),
(AND(G2315="Galvanized",H2315="No",J2315="Galvanized")),
(AND(G2315="Non-lead - Other",H2315="No",J2315="Galvanized")))),"Non-lead",
IF((OR((AND(G2315="Unknown - Likely Lead",J2315="Unknown - Likely Lead")),
(AND(G2315="Unknown - Likely Lead",J2315="Unknown - Unlikely Lead")),
(AND(G2315="Unknown - Likely Lead",J2315="Unknown - Material Unknown")),
(AND(G2315="Unknown - Unlikely Lead",J2315="Unknown - Likely Lead")),
(AND(G2315="Unknown - Unlikely Lead",J2315="Unknown - Unlikely Lead")),
(AND(G2315="Unknown - Unlikely Lead",J2315="Unknown - Material Unknown")),
(AND(G2315="Unknown - Material Unknown",J2315="Unknown - Likely Lead")),
(AND(G2315="Unknown - Material Unknown",J2315="Unknown - Unlikely Lead")),
(AND(G2315="Unknown - Material Unknown",J2315="Unknown - Material Unknown")))),"Unknown",
IF((OR((AND(G2315="Unknown - Likely Lead",J2315="Non-lead - Copper")),
(AND(G2315="Unknown - Likely Lead",J2315="Non-lead - Plastic")),
(AND(G2315="Unknown - Likely Lead",J2315="Non-lead")),
(AND(G2315="Unknown - Likely Lead",J2315="Non-lead - Other")),
(AND(G2315="Unknown - Unlikely Lead",J2315="Non-lead - Copper")),
(AND(G2315="Unknown - Unlikely Lead",J2315="Non-lead - Plastic")),
(AND(G2315="Unknown - Unlikely Lead",J2315="Non-lead")),
(AND(G2315="Unknown - Unlikely Lead",J2315="Non-lead - Other")),
(AND(G2315="Unknown - Material Unknown",J2315="Non-lead - Copper")),
(AND(G2315="Unknown - Material Unknown",J2315="Non-lead - Plastic")),
(AND(G2315="Unknown - Material Unknown",J2315="Non-lead")),
(AND(G2315="Unknown - Material Unknown",J2315="Non-lead - Other")))),"Unknown",
IF((OR((AND(G2315="Non-lead - Copper",J2315="Unknown - Likely Lead")),
(AND(G2315="Non-lead - Copper",J2315="Unknown - Unlikely Lead")),
(AND(G2315="Non-lead - Copper",J2315="Unknown - Material Unknown")),
(AND(G2315="Non-lead - Plastic",J2315="Unknown - Likely Lead")),
(AND(G2315="Non-lead - Plastic",J2315="Unknown - Unlikely Lead")),
(AND(G2315="Non-lead - Plastic",J2315="Unknown - Material Unknown")),
(AND(G2315="Non-lead",J2315="Unknown - Likely Lead")),
(AND(G2315="Non-lead",J2315="Unknown - Unlikely Lead")),
(AND(G2315="Non-lead",J2315="Unknown - Material Unknown")),
(AND(G2315="Non-lead - Other",J2315="Unknown - Likely Lead")),
(AND(G2315="Non-Lead - Other",J2315="Unknown - Unlikely Lead")),
(AND(G2315="Non-Lead - Other",J2315="Unknown - Material Unknown")))),"Unknown",
IF((OR((AND(G2315="Galvanized",J2315="Unknown - Likely Lead")),
(AND(G2315="Galvanized",J2315="Unknown - Unlikely Lead")),
(AND(G2315="Galvanized",J2315="Unknown - Material Unknown")))),"Unknown",
IF((OR((AND(G2315="Galvanized",J2315="")))),"Galvanized Requiring Replacement",
IF((OR((AND(G2315="Non-lead - Copper",J2315="")),
(AND(G2315="Non-lead - Plastic",J2315="")),
(AND(G2315="Non-lead",J2315="")),
(AND(G2315="Non-lead - Other",J2315="")))),"Non-lead",
IF((OR((AND(G2315="Unknown - Likely Lead",J2315="")),
(AND(G2315="Unknown - Unlikely Lead",J2315="")),
(AND(G2315="Unknown - Material Unknown",J2315="")))),"Unknown",
""))))))))))))))))</f>
        <v>Non-Lead</v>
      </c>
      <c r="N2315" s="44" t="s">
        <v>39</v>
      </c>
    </row>
    <row r="2316" spans="1:14" x14ac:dyDescent="0.25">
      <c r="A2316" s="34" t="s">
        <v>5610</v>
      </c>
      <c r="B2316" s="35" t="s">
        <v>3729</v>
      </c>
      <c r="C2316" s="36" t="s">
        <v>5594</v>
      </c>
      <c r="D2316" s="36" t="s">
        <v>32</v>
      </c>
      <c r="E2316" s="36" t="s">
        <v>33</v>
      </c>
      <c r="F2316" s="37" t="s">
        <v>5611</v>
      </c>
      <c r="G2316" s="38" t="s">
        <v>35</v>
      </c>
      <c r="H2316" s="39" t="s">
        <v>39</v>
      </c>
      <c r="I2316" s="40" t="s">
        <v>48</v>
      </c>
      <c r="J2316" s="42" t="s">
        <v>47</v>
      </c>
      <c r="K2316" s="39" t="s">
        <v>48</v>
      </c>
      <c r="L2316" s="35"/>
      <c r="M2316" s="43" t="str">
        <f>IF((OR(G2316="Lead")),"Lead",
IF((OR(J2316="Lead")),"Lead",
IF((OR(G2316="Lead-lined galvanized")),"Lead",
IF((OR(J2316="Lead-lined galvanized")),"Lead",
IF((OR((AND(G2316="Unknown - Likely Lead",J2316="Galvanized")),
(AND(G2316="Unknown - Unlikely Lead",J2316="Galvanized")),
(AND(G2316="Unknown - Material Unknown",J2316="Galvanized")))),"Galvanized Requiring Replacement",
IF((OR((AND(G2316="Non-lead - Copper",H2316="Yes",J2316="Galvanized")),
(AND(G2316="Non-lead - Copper",H2316="Don't know",J2316="Galvanized")),
(AND(G2316="Non-lead - Copper",H2316="",J2316="Galvanized")),
(AND(G2316="Non-lead - Plastic",H2316="Yes",J2316="Galvanized")),
(AND(G2316="Non-lead - Plastic",H2316="Don't know",J2316="Galvanized")),
(AND(G2316="Non-lead - Plastic",H2316="",J2316="Galvanized")),
(AND(G2316="Non-lead",H2316="Yes",J2316="Galvanized")),
(AND(G2316="Non-lead",H2316="Don't know",J2316="Galvanized")),
(AND(G2316="Non-lead",H2316="",J2316="Galvanized")),
(AND(G2316="Non-lead - Other",H2316="Yes",J2316="Galvanized")),
(AND(G2316="Non-Lead - Other",H2316="Don't know",J2316="Galvanized")),
(AND(G2316="Galvanized",H2316="Yes",J2316="Galvanized")),
(AND(G2316="Galvanized",H2316="Don't know",J2316="Galvanized")),
(AND(G2316="Galvanized",H2316="",J2316="Galvanized")),
(AND(G2316="Non-Lead - Other",H2316="",J2316="Galvanized")))),"Galvanized Requiring Replacement",
IF((OR((AND(G2316="Non-lead - Copper",J2316="Non-lead - Copper")),
(AND(G2316="Non-lead - Copper",J2316="Non-lead - Plastic")),
(AND(G2316="Non-lead - Copper",J2316="Non-lead - Other")),
(AND(G2316="Non-lead - Copper",J2316="Non-lead")),
(AND(G2316="Non-lead - Plastic",J2316="Non-lead - Copper")),
(AND(G2316="Non-lead - Plastic",J2316="Non-lead - Plastic")),
(AND(G2316="Non-lead - Plastic",J2316="Non-lead - Other")),
(AND(G2316="Non-lead - Plastic",J2316="Non-lead")),
(AND(G2316="Non-lead",J2316="Non-lead - Copper")),
(AND(G2316="Non-lead",J2316="Non-lead - Plastic")),
(AND(G2316="Non-lead",J2316="Non-lead - Other")),
(AND(G2316="Non-lead",J2316="Non-lead")),
(AND(G2316="Non-lead - Other",J2316="Non-lead - Copper")),
(AND(G2316="Non-Lead - Other",J2316="Non-lead - Plastic")),
(AND(G2316="Non-Lead - Other",J2316="Non-lead")),
(AND(G2316="Non-Lead - Other",J2316="Non-lead - Other")))),"Non-Lead",
IF((OR((AND(G2316="Galvanized",J2316="Non-lead")),
(AND(G2316="Galvanized",J2316="Non-lead - Copper")),
(AND(G2316="Galvanized",J2316="Non-lead - Plastic")),
(AND(G2316="Galvanized",J2316="Non-lead")),
(AND(G2316="Galvanized",J2316="Non-lead - Other")))),"Non-Lead",
IF((OR((AND(G2316="Non-lead - Copper",H2316="No",J2316="Galvanized")),
(AND(G2316="Non-lead - Plastic",H2316="No",J2316="Galvanized")),
(AND(G2316="Non-lead",H2316="No",J2316="Galvanized")),
(AND(G2316="Galvanized",H2316="No",J2316="Galvanized")),
(AND(G2316="Non-lead - Other",H2316="No",J2316="Galvanized")))),"Non-lead",
IF((OR((AND(G2316="Unknown - Likely Lead",J2316="Unknown - Likely Lead")),
(AND(G2316="Unknown - Likely Lead",J2316="Unknown - Unlikely Lead")),
(AND(G2316="Unknown - Likely Lead",J2316="Unknown - Material Unknown")),
(AND(G2316="Unknown - Unlikely Lead",J2316="Unknown - Likely Lead")),
(AND(G2316="Unknown - Unlikely Lead",J2316="Unknown - Unlikely Lead")),
(AND(G2316="Unknown - Unlikely Lead",J2316="Unknown - Material Unknown")),
(AND(G2316="Unknown - Material Unknown",J2316="Unknown - Likely Lead")),
(AND(G2316="Unknown - Material Unknown",J2316="Unknown - Unlikely Lead")),
(AND(G2316="Unknown - Material Unknown",J2316="Unknown - Material Unknown")))),"Unknown",
IF((OR((AND(G2316="Unknown - Likely Lead",J2316="Non-lead - Copper")),
(AND(G2316="Unknown - Likely Lead",J2316="Non-lead - Plastic")),
(AND(G2316="Unknown - Likely Lead",J2316="Non-lead")),
(AND(G2316="Unknown - Likely Lead",J2316="Non-lead - Other")),
(AND(G2316="Unknown - Unlikely Lead",J2316="Non-lead - Copper")),
(AND(G2316="Unknown - Unlikely Lead",J2316="Non-lead - Plastic")),
(AND(G2316="Unknown - Unlikely Lead",J2316="Non-lead")),
(AND(G2316="Unknown - Unlikely Lead",J2316="Non-lead - Other")),
(AND(G2316="Unknown - Material Unknown",J2316="Non-lead - Copper")),
(AND(G2316="Unknown - Material Unknown",J2316="Non-lead - Plastic")),
(AND(G2316="Unknown - Material Unknown",J2316="Non-lead")),
(AND(G2316="Unknown - Material Unknown",J2316="Non-lead - Other")))),"Unknown",
IF((OR((AND(G2316="Non-lead - Copper",J2316="Unknown - Likely Lead")),
(AND(G2316="Non-lead - Copper",J2316="Unknown - Unlikely Lead")),
(AND(G2316="Non-lead - Copper",J2316="Unknown - Material Unknown")),
(AND(G2316="Non-lead - Plastic",J2316="Unknown - Likely Lead")),
(AND(G2316="Non-lead - Plastic",J2316="Unknown - Unlikely Lead")),
(AND(G2316="Non-lead - Plastic",J2316="Unknown - Material Unknown")),
(AND(G2316="Non-lead",J2316="Unknown - Likely Lead")),
(AND(G2316="Non-lead",J2316="Unknown - Unlikely Lead")),
(AND(G2316="Non-lead",J2316="Unknown - Material Unknown")),
(AND(G2316="Non-lead - Other",J2316="Unknown - Likely Lead")),
(AND(G2316="Non-Lead - Other",J2316="Unknown - Unlikely Lead")),
(AND(G2316="Non-Lead - Other",J2316="Unknown - Material Unknown")))),"Unknown",
IF((OR((AND(G2316="Galvanized",J2316="Unknown - Likely Lead")),
(AND(G2316="Galvanized",J2316="Unknown - Unlikely Lead")),
(AND(G2316="Galvanized",J2316="Unknown - Material Unknown")))),"Unknown",
IF((OR((AND(G2316="Galvanized",J2316="")))),"Galvanized Requiring Replacement",
IF((OR((AND(G2316="Non-lead - Copper",J2316="")),
(AND(G2316="Non-lead - Plastic",J2316="")),
(AND(G2316="Non-lead",J2316="")),
(AND(G2316="Non-lead - Other",J2316="")))),"Non-lead",
IF((OR((AND(G2316="Unknown - Likely Lead",J2316="")),
(AND(G2316="Unknown - Unlikely Lead",J2316="")),
(AND(G2316="Unknown - Material Unknown",J2316="")))),"Unknown",
""))))))))))))))))</f>
        <v>Non-Lead</v>
      </c>
      <c r="N2316" s="44" t="s">
        <v>39</v>
      </c>
    </row>
    <row r="2317" spans="1:14" x14ac:dyDescent="0.25">
      <c r="A2317" s="34" t="s">
        <v>5612</v>
      </c>
      <c r="B2317" s="35" t="s">
        <v>5027</v>
      </c>
      <c r="C2317" s="36" t="s">
        <v>5594</v>
      </c>
      <c r="D2317" s="36" t="s">
        <v>32</v>
      </c>
      <c r="E2317" s="36" t="s">
        <v>33</v>
      </c>
      <c r="F2317" s="37" t="s">
        <v>5613</v>
      </c>
      <c r="G2317" s="38" t="s">
        <v>35</v>
      </c>
      <c r="H2317" s="39" t="s">
        <v>39</v>
      </c>
      <c r="I2317" s="40" t="s">
        <v>48</v>
      </c>
      <c r="J2317" s="42" t="s">
        <v>47</v>
      </c>
      <c r="K2317" s="39" t="s">
        <v>48</v>
      </c>
      <c r="L2317" s="35"/>
      <c r="M2317" s="43" t="str">
        <f>IF((OR(G2317="Lead")),"Lead",
IF((OR(J2317="Lead")),"Lead",
IF((OR(G2317="Lead-lined galvanized")),"Lead",
IF((OR(J2317="Lead-lined galvanized")),"Lead",
IF((OR((AND(G2317="Unknown - Likely Lead",J2317="Galvanized")),
(AND(G2317="Unknown - Unlikely Lead",J2317="Galvanized")),
(AND(G2317="Unknown - Material Unknown",J2317="Galvanized")))),"Galvanized Requiring Replacement",
IF((OR((AND(G2317="Non-lead - Copper",H2317="Yes",J2317="Galvanized")),
(AND(G2317="Non-lead - Copper",H2317="Don't know",J2317="Galvanized")),
(AND(G2317="Non-lead - Copper",H2317="",J2317="Galvanized")),
(AND(G2317="Non-lead - Plastic",H2317="Yes",J2317="Galvanized")),
(AND(G2317="Non-lead - Plastic",H2317="Don't know",J2317="Galvanized")),
(AND(G2317="Non-lead - Plastic",H2317="",J2317="Galvanized")),
(AND(G2317="Non-lead",H2317="Yes",J2317="Galvanized")),
(AND(G2317="Non-lead",H2317="Don't know",J2317="Galvanized")),
(AND(G2317="Non-lead",H2317="",J2317="Galvanized")),
(AND(G2317="Non-lead - Other",H2317="Yes",J2317="Galvanized")),
(AND(G2317="Non-Lead - Other",H2317="Don't know",J2317="Galvanized")),
(AND(G2317="Galvanized",H2317="Yes",J2317="Galvanized")),
(AND(G2317="Galvanized",H2317="Don't know",J2317="Galvanized")),
(AND(G2317="Galvanized",H2317="",J2317="Galvanized")),
(AND(G2317="Non-Lead - Other",H2317="",J2317="Galvanized")))),"Galvanized Requiring Replacement",
IF((OR((AND(G2317="Non-lead - Copper",J2317="Non-lead - Copper")),
(AND(G2317="Non-lead - Copper",J2317="Non-lead - Plastic")),
(AND(G2317="Non-lead - Copper",J2317="Non-lead - Other")),
(AND(G2317="Non-lead - Copper",J2317="Non-lead")),
(AND(G2317="Non-lead - Plastic",J2317="Non-lead - Copper")),
(AND(G2317="Non-lead - Plastic",J2317="Non-lead - Plastic")),
(AND(G2317="Non-lead - Plastic",J2317="Non-lead - Other")),
(AND(G2317="Non-lead - Plastic",J2317="Non-lead")),
(AND(G2317="Non-lead",J2317="Non-lead - Copper")),
(AND(G2317="Non-lead",J2317="Non-lead - Plastic")),
(AND(G2317="Non-lead",J2317="Non-lead - Other")),
(AND(G2317="Non-lead",J2317="Non-lead")),
(AND(G2317="Non-lead - Other",J2317="Non-lead - Copper")),
(AND(G2317="Non-Lead - Other",J2317="Non-lead - Plastic")),
(AND(G2317="Non-Lead - Other",J2317="Non-lead")),
(AND(G2317="Non-Lead - Other",J2317="Non-lead - Other")))),"Non-Lead",
IF((OR((AND(G2317="Galvanized",J2317="Non-lead")),
(AND(G2317="Galvanized",J2317="Non-lead - Copper")),
(AND(G2317="Galvanized",J2317="Non-lead - Plastic")),
(AND(G2317="Galvanized",J2317="Non-lead")),
(AND(G2317="Galvanized",J2317="Non-lead - Other")))),"Non-Lead",
IF((OR((AND(G2317="Non-lead - Copper",H2317="No",J2317="Galvanized")),
(AND(G2317="Non-lead - Plastic",H2317="No",J2317="Galvanized")),
(AND(G2317="Non-lead",H2317="No",J2317="Galvanized")),
(AND(G2317="Galvanized",H2317="No",J2317="Galvanized")),
(AND(G2317="Non-lead - Other",H2317="No",J2317="Galvanized")))),"Non-lead",
IF((OR((AND(G2317="Unknown - Likely Lead",J2317="Unknown - Likely Lead")),
(AND(G2317="Unknown - Likely Lead",J2317="Unknown - Unlikely Lead")),
(AND(G2317="Unknown - Likely Lead",J2317="Unknown - Material Unknown")),
(AND(G2317="Unknown - Unlikely Lead",J2317="Unknown - Likely Lead")),
(AND(G2317="Unknown - Unlikely Lead",J2317="Unknown - Unlikely Lead")),
(AND(G2317="Unknown - Unlikely Lead",J2317="Unknown - Material Unknown")),
(AND(G2317="Unknown - Material Unknown",J2317="Unknown - Likely Lead")),
(AND(G2317="Unknown - Material Unknown",J2317="Unknown - Unlikely Lead")),
(AND(G2317="Unknown - Material Unknown",J2317="Unknown - Material Unknown")))),"Unknown",
IF((OR((AND(G2317="Unknown - Likely Lead",J2317="Non-lead - Copper")),
(AND(G2317="Unknown - Likely Lead",J2317="Non-lead - Plastic")),
(AND(G2317="Unknown - Likely Lead",J2317="Non-lead")),
(AND(G2317="Unknown - Likely Lead",J2317="Non-lead - Other")),
(AND(G2317="Unknown - Unlikely Lead",J2317="Non-lead - Copper")),
(AND(G2317="Unknown - Unlikely Lead",J2317="Non-lead - Plastic")),
(AND(G2317="Unknown - Unlikely Lead",J2317="Non-lead")),
(AND(G2317="Unknown - Unlikely Lead",J2317="Non-lead - Other")),
(AND(G2317="Unknown - Material Unknown",J2317="Non-lead - Copper")),
(AND(G2317="Unknown - Material Unknown",J2317="Non-lead - Plastic")),
(AND(G2317="Unknown - Material Unknown",J2317="Non-lead")),
(AND(G2317="Unknown - Material Unknown",J2317="Non-lead - Other")))),"Unknown",
IF((OR((AND(G2317="Non-lead - Copper",J2317="Unknown - Likely Lead")),
(AND(G2317="Non-lead - Copper",J2317="Unknown - Unlikely Lead")),
(AND(G2317="Non-lead - Copper",J2317="Unknown - Material Unknown")),
(AND(G2317="Non-lead - Plastic",J2317="Unknown - Likely Lead")),
(AND(G2317="Non-lead - Plastic",J2317="Unknown - Unlikely Lead")),
(AND(G2317="Non-lead - Plastic",J2317="Unknown - Material Unknown")),
(AND(G2317="Non-lead",J2317="Unknown - Likely Lead")),
(AND(G2317="Non-lead",J2317="Unknown - Unlikely Lead")),
(AND(G2317="Non-lead",J2317="Unknown - Material Unknown")),
(AND(G2317="Non-lead - Other",J2317="Unknown - Likely Lead")),
(AND(G2317="Non-Lead - Other",J2317="Unknown - Unlikely Lead")),
(AND(G2317="Non-Lead - Other",J2317="Unknown - Material Unknown")))),"Unknown",
IF((OR((AND(G2317="Galvanized",J2317="Unknown - Likely Lead")),
(AND(G2317="Galvanized",J2317="Unknown - Unlikely Lead")),
(AND(G2317="Galvanized",J2317="Unknown - Material Unknown")))),"Unknown",
IF((OR((AND(G2317="Galvanized",J2317="")))),"Galvanized Requiring Replacement",
IF((OR((AND(G2317="Non-lead - Copper",J2317="")),
(AND(G2317="Non-lead - Plastic",J2317="")),
(AND(G2317="Non-lead",J2317="")),
(AND(G2317="Non-lead - Other",J2317="")))),"Non-lead",
IF((OR((AND(G2317="Unknown - Likely Lead",J2317="")),
(AND(G2317="Unknown - Unlikely Lead",J2317="")),
(AND(G2317="Unknown - Material Unknown",J2317="")))),"Unknown",
""))))))))))))))))</f>
        <v>Non-Lead</v>
      </c>
      <c r="N2317" s="44" t="s">
        <v>39</v>
      </c>
    </row>
    <row r="2318" spans="1:14" x14ac:dyDescent="0.25">
      <c r="A2318" s="34" t="s">
        <v>5614</v>
      </c>
      <c r="B2318" s="35" t="s">
        <v>3846</v>
      </c>
      <c r="C2318" s="36" t="s">
        <v>5594</v>
      </c>
      <c r="D2318" s="36" t="s">
        <v>32</v>
      </c>
      <c r="E2318" s="36" t="s">
        <v>33</v>
      </c>
      <c r="F2318" s="37" t="s">
        <v>5615</v>
      </c>
      <c r="G2318" s="38" t="s">
        <v>35</v>
      </c>
      <c r="H2318" s="39" t="s">
        <v>39</v>
      </c>
      <c r="I2318" s="40" t="s">
        <v>48</v>
      </c>
      <c r="J2318" s="42" t="s">
        <v>47</v>
      </c>
      <c r="K2318" s="39" t="s">
        <v>48</v>
      </c>
      <c r="L2318" s="35"/>
      <c r="M2318" s="43" t="str">
        <f>IF((OR(G2318="Lead")),"Lead",
IF((OR(J2318="Lead")),"Lead",
IF((OR(G2318="Lead-lined galvanized")),"Lead",
IF((OR(J2318="Lead-lined galvanized")),"Lead",
IF((OR((AND(G2318="Unknown - Likely Lead",J2318="Galvanized")),
(AND(G2318="Unknown - Unlikely Lead",J2318="Galvanized")),
(AND(G2318="Unknown - Material Unknown",J2318="Galvanized")))),"Galvanized Requiring Replacement",
IF((OR((AND(G2318="Non-lead - Copper",H2318="Yes",J2318="Galvanized")),
(AND(G2318="Non-lead - Copper",H2318="Don't know",J2318="Galvanized")),
(AND(G2318="Non-lead - Copper",H2318="",J2318="Galvanized")),
(AND(G2318="Non-lead - Plastic",H2318="Yes",J2318="Galvanized")),
(AND(G2318="Non-lead - Plastic",H2318="Don't know",J2318="Galvanized")),
(AND(G2318="Non-lead - Plastic",H2318="",J2318="Galvanized")),
(AND(G2318="Non-lead",H2318="Yes",J2318="Galvanized")),
(AND(G2318="Non-lead",H2318="Don't know",J2318="Galvanized")),
(AND(G2318="Non-lead",H2318="",J2318="Galvanized")),
(AND(G2318="Non-lead - Other",H2318="Yes",J2318="Galvanized")),
(AND(G2318="Non-Lead - Other",H2318="Don't know",J2318="Galvanized")),
(AND(G2318="Galvanized",H2318="Yes",J2318="Galvanized")),
(AND(G2318="Galvanized",H2318="Don't know",J2318="Galvanized")),
(AND(G2318="Galvanized",H2318="",J2318="Galvanized")),
(AND(G2318="Non-Lead - Other",H2318="",J2318="Galvanized")))),"Galvanized Requiring Replacement",
IF((OR((AND(G2318="Non-lead - Copper",J2318="Non-lead - Copper")),
(AND(G2318="Non-lead - Copper",J2318="Non-lead - Plastic")),
(AND(G2318="Non-lead - Copper",J2318="Non-lead - Other")),
(AND(G2318="Non-lead - Copper",J2318="Non-lead")),
(AND(G2318="Non-lead - Plastic",J2318="Non-lead - Copper")),
(AND(G2318="Non-lead - Plastic",J2318="Non-lead - Plastic")),
(AND(G2318="Non-lead - Plastic",J2318="Non-lead - Other")),
(AND(G2318="Non-lead - Plastic",J2318="Non-lead")),
(AND(G2318="Non-lead",J2318="Non-lead - Copper")),
(AND(G2318="Non-lead",J2318="Non-lead - Plastic")),
(AND(G2318="Non-lead",J2318="Non-lead - Other")),
(AND(G2318="Non-lead",J2318="Non-lead")),
(AND(G2318="Non-lead - Other",J2318="Non-lead - Copper")),
(AND(G2318="Non-Lead - Other",J2318="Non-lead - Plastic")),
(AND(G2318="Non-Lead - Other",J2318="Non-lead")),
(AND(G2318="Non-Lead - Other",J2318="Non-lead - Other")))),"Non-Lead",
IF((OR((AND(G2318="Galvanized",J2318="Non-lead")),
(AND(G2318="Galvanized",J2318="Non-lead - Copper")),
(AND(G2318="Galvanized",J2318="Non-lead - Plastic")),
(AND(G2318="Galvanized",J2318="Non-lead")),
(AND(G2318="Galvanized",J2318="Non-lead - Other")))),"Non-Lead",
IF((OR((AND(G2318="Non-lead - Copper",H2318="No",J2318="Galvanized")),
(AND(G2318="Non-lead - Plastic",H2318="No",J2318="Galvanized")),
(AND(G2318="Non-lead",H2318="No",J2318="Galvanized")),
(AND(G2318="Galvanized",H2318="No",J2318="Galvanized")),
(AND(G2318="Non-lead - Other",H2318="No",J2318="Galvanized")))),"Non-lead",
IF((OR((AND(G2318="Unknown - Likely Lead",J2318="Unknown - Likely Lead")),
(AND(G2318="Unknown - Likely Lead",J2318="Unknown - Unlikely Lead")),
(AND(G2318="Unknown - Likely Lead",J2318="Unknown - Material Unknown")),
(AND(G2318="Unknown - Unlikely Lead",J2318="Unknown - Likely Lead")),
(AND(G2318="Unknown - Unlikely Lead",J2318="Unknown - Unlikely Lead")),
(AND(G2318="Unknown - Unlikely Lead",J2318="Unknown - Material Unknown")),
(AND(G2318="Unknown - Material Unknown",J2318="Unknown - Likely Lead")),
(AND(G2318="Unknown - Material Unknown",J2318="Unknown - Unlikely Lead")),
(AND(G2318="Unknown - Material Unknown",J2318="Unknown - Material Unknown")))),"Unknown",
IF((OR((AND(G2318="Unknown - Likely Lead",J2318="Non-lead - Copper")),
(AND(G2318="Unknown - Likely Lead",J2318="Non-lead - Plastic")),
(AND(G2318="Unknown - Likely Lead",J2318="Non-lead")),
(AND(G2318="Unknown - Likely Lead",J2318="Non-lead - Other")),
(AND(G2318="Unknown - Unlikely Lead",J2318="Non-lead - Copper")),
(AND(G2318="Unknown - Unlikely Lead",J2318="Non-lead - Plastic")),
(AND(G2318="Unknown - Unlikely Lead",J2318="Non-lead")),
(AND(G2318="Unknown - Unlikely Lead",J2318="Non-lead - Other")),
(AND(G2318="Unknown - Material Unknown",J2318="Non-lead - Copper")),
(AND(G2318="Unknown - Material Unknown",J2318="Non-lead - Plastic")),
(AND(G2318="Unknown - Material Unknown",J2318="Non-lead")),
(AND(G2318="Unknown - Material Unknown",J2318="Non-lead - Other")))),"Unknown",
IF((OR((AND(G2318="Non-lead - Copper",J2318="Unknown - Likely Lead")),
(AND(G2318="Non-lead - Copper",J2318="Unknown - Unlikely Lead")),
(AND(G2318="Non-lead - Copper",J2318="Unknown - Material Unknown")),
(AND(G2318="Non-lead - Plastic",J2318="Unknown - Likely Lead")),
(AND(G2318="Non-lead - Plastic",J2318="Unknown - Unlikely Lead")),
(AND(G2318="Non-lead - Plastic",J2318="Unknown - Material Unknown")),
(AND(G2318="Non-lead",J2318="Unknown - Likely Lead")),
(AND(G2318="Non-lead",J2318="Unknown - Unlikely Lead")),
(AND(G2318="Non-lead",J2318="Unknown - Material Unknown")),
(AND(G2318="Non-lead - Other",J2318="Unknown - Likely Lead")),
(AND(G2318="Non-Lead - Other",J2318="Unknown - Unlikely Lead")),
(AND(G2318="Non-Lead - Other",J2318="Unknown - Material Unknown")))),"Unknown",
IF((OR((AND(G2318="Galvanized",J2318="Unknown - Likely Lead")),
(AND(G2318="Galvanized",J2318="Unknown - Unlikely Lead")),
(AND(G2318="Galvanized",J2318="Unknown - Material Unknown")))),"Unknown",
IF((OR((AND(G2318="Galvanized",J2318="")))),"Galvanized Requiring Replacement",
IF((OR((AND(G2318="Non-lead - Copper",J2318="")),
(AND(G2318="Non-lead - Plastic",J2318="")),
(AND(G2318="Non-lead",J2318="")),
(AND(G2318="Non-lead - Other",J2318="")))),"Non-lead",
IF((OR((AND(G2318="Unknown - Likely Lead",J2318="")),
(AND(G2318="Unknown - Unlikely Lead",J2318="")),
(AND(G2318="Unknown - Material Unknown",J2318="")))),"Unknown",
""))))))))))))))))</f>
        <v>Non-Lead</v>
      </c>
      <c r="N2318" s="44" t="s">
        <v>39</v>
      </c>
    </row>
    <row r="2319" spans="1:14" x14ac:dyDescent="0.25">
      <c r="A2319" s="34" t="s">
        <v>5616</v>
      </c>
      <c r="B2319" s="35" t="s">
        <v>5022</v>
      </c>
      <c r="C2319" s="36" t="s">
        <v>5594</v>
      </c>
      <c r="D2319" s="36" t="s">
        <v>32</v>
      </c>
      <c r="E2319" s="36" t="s">
        <v>33</v>
      </c>
      <c r="F2319" s="37" t="s">
        <v>5617</v>
      </c>
      <c r="G2319" s="38" t="s">
        <v>35</v>
      </c>
      <c r="H2319" s="39" t="s">
        <v>39</v>
      </c>
      <c r="I2319" s="40" t="s">
        <v>48</v>
      </c>
      <c r="J2319" s="42" t="s">
        <v>47</v>
      </c>
      <c r="K2319" s="39" t="s">
        <v>48</v>
      </c>
      <c r="L2319" s="35"/>
      <c r="M2319" s="43" t="str">
        <f>IF((OR(G2319="Lead")),"Lead",
IF((OR(J2319="Lead")),"Lead",
IF((OR(G2319="Lead-lined galvanized")),"Lead",
IF((OR(J2319="Lead-lined galvanized")),"Lead",
IF((OR((AND(G2319="Unknown - Likely Lead",J2319="Galvanized")),
(AND(G2319="Unknown - Unlikely Lead",J2319="Galvanized")),
(AND(G2319="Unknown - Material Unknown",J2319="Galvanized")))),"Galvanized Requiring Replacement",
IF((OR((AND(G2319="Non-lead - Copper",H2319="Yes",J2319="Galvanized")),
(AND(G2319="Non-lead - Copper",H2319="Don't know",J2319="Galvanized")),
(AND(G2319="Non-lead - Copper",H2319="",J2319="Galvanized")),
(AND(G2319="Non-lead - Plastic",H2319="Yes",J2319="Galvanized")),
(AND(G2319="Non-lead - Plastic",H2319="Don't know",J2319="Galvanized")),
(AND(G2319="Non-lead - Plastic",H2319="",J2319="Galvanized")),
(AND(G2319="Non-lead",H2319="Yes",J2319="Galvanized")),
(AND(G2319="Non-lead",H2319="Don't know",J2319="Galvanized")),
(AND(G2319="Non-lead",H2319="",J2319="Galvanized")),
(AND(G2319="Non-lead - Other",H2319="Yes",J2319="Galvanized")),
(AND(G2319="Non-Lead - Other",H2319="Don't know",J2319="Galvanized")),
(AND(G2319="Galvanized",H2319="Yes",J2319="Galvanized")),
(AND(G2319="Galvanized",H2319="Don't know",J2319="Galvanized")),
(AND(G2319="Galvanized",H2319="",J2319="Galvanized")),
(AND(G2319="Non-Lead - Other",H2319="",J2319="Galvanized")))),"Galvanized Requiring Replacement",
IF((OR((AND(G2319="Non-lead - Copper",J2319="Non-lead - Copper")),
(AND(G2319="Non-lead - Copper",J2319="Non-lead - Plastic")),
(AND(G2319="Non-lead - Copper",J2319="Non-lead - Other")),
(AND(G2319="Non-lead - Copper",J2319="Non-lead")),
(AND(G2319="Non-lead - Plastic",J2319="Non-lead - Copper")),
(AND(G2319="Non-lead - Plastic",J2319="Non-lead - Plastic")),
(AND(G2319="Non-lead - Plastic",J2319="Non-lead - Other")),
(AND(G2319="Non-lead - Plastic",J2319="Non-lead")),
(AND(G2319="Non-lead",J2319="Non-lead - Copper")),
(AND(G2319="Non-lead",J2319="Non-lead - Plastic")),
(AND(G2319="Non-lead",J2319="Non-lead - Other")),
(AND(G2319="Non-lead",J2319="Non-lead")),
(AND(G2319="Non-lead - Other",J2319="Non-lead - Copper")),
(AND(G2319="Non-Lead - Other",J2319="Non-lead - Plastic")),
(AND(G2319="Non-Lead - Other",J2319="Non-lead")),
(AND(G2319="Non-Lead - Other",J2319="Non-lead - Other")))),"Non-Lead",
IF((OR((AND(G2319="Galvanized",J2319="Non-lead")),
(AND(G2319="Galvanized",J2319="Non-lead - Copper")),
(AND(G2319="Galvanized",J2319="Non-lead - Plastic")),
(AND(G2319="Galvanized",J2319="Non-lead")),
(AND(G2319="Galvanized",J2319="Non-lead - Other")))),"Non-Lead",
IF((OR((AND(G2319="Non-lead - Copper",H2319="No",J2319="Galvanized")),
(AND(G2319="Non-lead - Plastic",H2319="No",J2319="Galvanized")),
(AND(G2319="Non-lead",H2319="No",J2319="Galvanized")),
(AND(G2319="Galvanized",H2319="No",J2319="Galvanized")),
(AND(G2319="Non-lead - Other",H2319="No",J2319="Galvanized")))),"Non-lead",
IF((OR((AND(G2319="Unknown - Likely Lead",J2319="Unknown - Likely Lead")),
(AND(G2319="Unknown - Likely Lead",J2319="Unknown - Unlikely Lead")),
(AND(G2319="Unknown - Likely Lead",J2319="Unknown - Material Unknown")),
(AND(G2319="Unknown - Unlikely Lead",J2319="Unknown - Likely Lead")),
(AND(G2319="Unknown - Unlikely Lead",J2319="Unknown - Unlikely Lead")),
(AND(G2319="Unknown - Unlikely Lead",J2319="Unknown - Material Unknown")),
(AND(G2319="Unknown - Material Unknown",J2319="Unknown - Likely Lead")),
(AND(G2319="Unknown - Material Unknown",J2319="Unknown - Unlikely Lead")),
(AND(G2319="Unknown - Material Unknown",J2319="Unknown - Material Unknown")))),"Unknown",
IF((OR((AND(G2319="Unknown - Likely Lead",J2319="Non-lead - Copper")),
(AND(G2319="Unknown - Likely Lead",J2319="Non-lead - Plastic")),
(AND(G2319="Unknown - Likely Lead",J2319="Non-lead")),
(AND(G2319="Unknown - Likely Lead",J2319="Non-lead - Other")),
(AND(G2319="Unknown - Unlikely Lead",J2319="Non-lead - Copper")),
(AND(G2319="Unknown - Unlikely Lead",J2319="Non-lead - Plastic")),
(AND(G2319="Unknown - Unlikely Lead",J2319="Non-lead")),
(AND(G2319="Unknown - Unlikely Lead",J2319="Non-lead - Other")),
(AND(G2319="Unknown - Material Unknown",J2319="Non-lead - Copper")),
(AND(G2319="Unknown - Material Unknown",J2319="Non-lead - Plastic")),
(AND(G2319="Unknown - Material Unknown",J2319="Non-lead")),
(AND(G2319="Unknown - Material Unknown",J2319="Non-lead - Other")))),"Unknown",
IF((OR((AND(G2319="Non-lead - Copper",J2319="Unknown - Likely Lead")),
(AND(G2319="Non-lead - Copper",J2319="Unknown - Unlikely Lead")),
(AND(G2319="Non-lead - Copper",J2319="Unknown - Material Unknown")),
(AND(G2319="Non-lead - Plastic",J2319="Unknown - Likely Lead")),
(AND(G2319="Non-lead - Plastic",J2319="Unknown - Unlikely Lead")),
(AND(G2319="Non-lead - Plastic",J2319="Unknown - Material Unknown")),
(AND(G2319="Non-lead",J2319="Unknown - Likely Lead")),
(AND(G2319="Non-lead",J2319="Unknown - Unlikely Lead")),
(AND(G2319="Non-lead",J2319="Unknown - Material Unknown")),
(AND(G2319="Non-lead - Other",J2319="Unknown - Likely Lead")),
(AND(G2319="Non-Lead - Other",J2319="Unknown - Unlikely Lead")),
(AND(G2319="Non-Lead - Other",J2319="Unknown - Material Unknown")))),"Unknown",
IF((OR((AND(G2319="Galvanized",J2319="Unknown - Likely Lead")),
(AND(G2319="Galvanized",J2319="Unknown - Unlikely Lead")),
(AND(G2319="Galvanized",J2319="Unknown - Material Unknown")))),"Unknown",
IF((OR((AND(G2319="Galvanized",J2319="")))),"Galvanized Requiring Replacement",
IF((OR((AND(G2319="Non-lead - Copper",J2319="")),
(AND(G2319="Non-lead - Plastic",J2319="")),
(AND(G2319="Non-lead",J2319="")),
(AND(G2319="Non-lead - Other",J2319="")))),"Non-lead",
IF((OR((AND(G2319="Unknown - Likely Lead",J2319="")),
(AND(G2319="Unknown - Unlikely Lead",J2319="")),
(AND(G2319="Unknown - Material Unknown",J2319="")))),"Unknown",
""))))))))))))))))</f>
        <v>Non-Lead</v>
      </c>
      <c r="N2319" s="44" t="s">
        <v>39</v>
      </c>
    </row>
    <row r="2320" spans="1:14" x14ac:dyDescent="0.25">
      <c r="A2320" s="34" t="s">
        <v>5618</v>
      </c>
      <c r="B2320" s="35" t="s">
        <v>5580</v>
      </c>
      <c r="C2320" s="36" t="s">
        <v>5594</v>
      </c>
      <c r="D2320" s="36" t="s">
        <v>32</v>
      </c>
      <c r="E2320" s="36" t="s">
        <v>33</v>
      </c>
      <c r="F2320" s="37" t="s">
        <v>5619</v>
      </c>
      <c r="G2320" s="38" t="s">
        <v>35</v>
      </c>
      <c r="H2320" s="39" t="s">
        <v>39</v>
      </c>
      <c r="I2320" s="40" t="s">
        <v>48</v>
      </c>
      <c r="J2320" s="42" t="s">
        <v>47</v>
      </c>
      <c r="K2320" s="39" t="s">
        <v>48</v>
      </c>
      <c r="L2320" s="35"/>
      <c r="M2320" s="43" t="str">
        <f>IF((OR(G2320="Lead")),"Lead",
IF((OR(J2320="Lead")),"Lead",
IF((OR(G2320="Lead-lined galvanized")),"Lead",
IF((OR(J2320="Lead-lined galvanized")),"Lead",
IF((OR((AND(G2320="Unknown - Likely Lead",J2320="Galvanized")),
(AND(G2320="Unknown - Unlikely Lead",J2320="Galvanized")),
(AND(G2320="Unknown - Material Unknown",J2320="Galvanized")))),"Galvanized Requiring Replacement",
IF((OR((AND(G2320="Non-lead - Copper",H2320="Yes",J2320="Galvanized")),
(AND(G2320="Non-lead - Copper",H2320="Don't know",J2320="Galvanized")),
(AND(G2320="Non-lead - Copper",H2320="",J2320="Galvanized")),
(AND(G2320="Non-lead - Plastic",H2320="Yes",J2320="Galvanized")),
(AND(G2320="Non-lead - Plastic",H2320="Don't know",J2320="Galvanized")),
(AND(G2320="Non-lead - Plastic",H2320="",J2320="Galvanized")),
(AND(G2320="Non-lead",H2320="Yes",J2320="Galvanized")),
(AND(G2320="Non-lead",H2320="Don't know",J2320="Galvanized")),
(AND(G2320="Non-lead",H2320="",J2320="Galvanized")),
(AND(G2320="Non-lead - Other",H2320="Yes",J2320="Galvanized")),
(AND(G2320="Non-Lead - Other",H2320="Don't know",J2320="Galvanized")),
(AND(G2320="Galvanized",H2320="Yes",J2320="Galvanized")),
(AND(G2320="Galvanized",H2320="Don't know",J2320="Galvanized")),
(AND(G2320="Galvanized",H2320="",J2320="Galvanized")),
(AND(G2320="Non-Lead - Other",H2320="",J2320="Galvanized")))),"Galvanized Requiring Replacement",
IF((OR((AND(G2320="Non-lead - Copper",J2320="Non-lead - Copper")),
(AND(G2320="Non-lead - Copper",J2320="Non-lead - Plastic")),
(AND(G2320="Non-lead - Copper",J2320="Non-lead - Other")),
(AND(G2320="Non-lead - Copper",J2320="Non-lead")),
(AND(G2320="Non-lead - Plastic",J2320="Non-lead - Copper")),
(AND(G2320="Non-lead - Plastic",J2320="Non-lead - Plastic")),
(AND(G2320="Non-lead - Plastic",J2320="Non-lead - Other")),
(AND(G2320="Non-lead - Plastic",J2320="Non-lead")),
(AND(G2320="Non-lead",J2320="Non-lead - Copper")),
(AND(G2320="Non-lead",J2320="Non-lead - Plastic")),
(AND(G2320="Non-lead",J2320="Non-lead - Other")),
(AND(G2320="Non-lead",J2320="Non-lead")),
(AND(G2320="Non-lead - Other",J2320="Non-lead - Copper")),
(AND(G2320="Non-Lead - Other",J2320="Non-lead - Plastic")),
(AND(G2320="Non-Lead - Other",J2320="Non-lead")),
(AND(G2320="Non-Lead - Other",J2320="Non-lead - Other")))),"Non-Lead",
IF((OR((AND(G2320="Galvanized",J2320="Non-lead")),
(AND(G2320="Galvanized",J2320="Non-lead - Copper")),
(AND(G2320="Galvanized",J2320="Non-lead - Plastic")),
(AND(G2320="Galvanized",J2320="Non-lead")),
(AND(G2320="Galvanized",J2320="Non-lead - Other")))),"Non-Lead",
IF((OR((AND(G2320="Non-lead - Copper",H2320="No",J2320="Galvanized")),
(AND(G2320="Non-lead - Plastic",H2320="No",J2320="Galvanized")),
(AND(G2320="Non-lead",H2320="No",J2320="Galvanized")),
(AND(G2320="Galvanized",H2320="No",J2320="Galvanized")),
(AND(G2320="Non-lead - Other",H2320="No",J2320="Galvanized")))),"Non-lead",
IF((OR((AND(G2320="Unknown - Likely Lead",J2320="Unknown - Likely Lead")),
(AND(G2320="Unknown - Likely Lead",J2320="Unknown - Unlikely Lead")),
(AND(G2320="Unknown - Likely Lead",J2320="Unknown - Material Unknown")),
(AND(G2320="Unknown - Unlikely Lead",J2320="Unknown - Likely Lead")),
(AND(G2320="Unknown - Unlikely Lead",J2320="Unknown - Unlikely Lead")),
(AND(G2320="Unknown - Unlikely Lead",J2320="Unknown - Material Unknown")),
(AND(G2320="Unknown - Material Unknown",J2320="Unknown - Likely Lead")),
(AND(G2320="Unknown - Material Unknown",J2320="Unknown - Unlikely Lead")),
(AND(G2320="Unknown - Material Unknown",J2320="Unknown - Material Unknown")))),"Unknown",
IF((OR((AND(G2320="Unknown - Likely Lead",J2320="Non-lead - Copper")),
(AND(G2320="Unknown - Likely Lead",J2320="Non-lead - Plastic")),
(AND(G2320="Unknown - Likely Lead",J2320="Non-lead")),
(AND(G2320="Unknown - Likely Lead",J2320="Non-lead - Other")),
(AND(G2320="Unknown - Unlikely Lead",J2320="Non-lead - Copper")),
(AND(G2320="Unknown - Unlikely Lead",J2320="Non-lead - Plastic")),
(AND(G2320="Unknown - Unlikely Lead",J2320="Non-lead")),
(AND(G2320="Unknown - Unlikely Lead",J2320="Non-lead - Other")),
(AND(G2320="Unknown - Material Unknown",J2320="Non-lead - Copper")),
(AND(G2320="Unknown - Material Unknown",J2320="Non-lead - Plastic")),
(AND(G2320="Unknown - Material Unknown",J2320="Non-lead")),
(AND(G2320="Unknown - Material Unknown",J2320="Non-lead - Other")))),"Unknown",
IF((OR((AND(G2320="Non-lead - Copper",J2320="Unknown - Likely Lead")),
(AND(G2320="Non-lead - Copper",J2320="Unknown - Unlikely Lead")),
(AND(G2320="Non-lead - Copper",J2320="Unknown - Material Unknown")),
(AND(G2320="Non-lead - Plastic",J2320="Unknown - Likely Lead")),
(AND(G2320="Non-lead - Plastic",J2320="Unknown - Unlikely Lead")),
(AND(G2320="Non-lead - Plastic",J2320="Unknown - Material Unknown")),
(AND(G2320="Non-lead",J2320="Unknown - Likely Lead")),
(AND(G2320="Non-lead",J2320="Unknown - Unlikely Lead")),
(AND(G2320="Non-lead",J2320="Unknown - Material Unknown")),
(AND(G2320="Non-lead - Other",J2320="Unknown - Likely Lead")),
(AND(G2320="Non-Lead - Other",J2320="Unknown - Unlikely Lead")),
(AND(G2320="Non-Lead - Other",J2320="Unknown - Material Unknown")))),"Unknown",
IF((OR((AND(G2320="Galvanized",J2320="Unknown - Likely Lead")),
(AND(G2320="Galvanized",J2320="Unknown - Unlikely Lead")),
(AND(G2320="Galvanized",J2320="Unknown - Material Unknown")))),"Unknown",
IF((OR((AND(G2320="Galvanized",J2320="")))),"Galvanized Requiring Replacement",
IF((OR((AND(G2320="Non-lead - Copper",J2320="")),
(AND(G2320="Non-lead - Plastic",J2320="")),
(AND(G2320="Non-lead",J2320="")),
(AND(G2320="Non-lead - Other",J2320="")))),"Non-lead",
IF((OR((AND(G2320="Unknown - Likely Lead",J2320="")),
(AND(G2320="Unknown - Unlikely Lead",J2320="")),
(AND(G2320="Unknown - Material Unknown",J2320="")))),"Unknown",
""))))))))))))))))</f>
        <v>Non-Lead</v>
      </c>
      <c r="N2320" s="44" t="s">
        <v>39</v>
      </c>
    </row>
    <row r="2321" spans="1:14" x14ac:dyDescent="0.25">
      <c r="A2321" s="34" t="s">
        <v>5620</v>
      </c>
      <c r="B2321" s="35" t="s">
        <v>1708</v>
      </c>
      <c r="C2321" s="36" t="s">
        <v>5594</v>
      </c>
      <c r="D2321" s="36" t="s">
        <v>32</v>
      </c>
      <c r="E2321" s="36" t="s">
        <v>33</v>
      </c>
      <c r="F2321" s="37" t="s">
        <v>5621</v>
      </c>
      <c r="G2321" s="38" t="s">
        <v>35</v>
      </c>
      <c r="H2321" s="39" t="s">
        <v>39</v>
      </c>
      <c r="I2321" s="40" t="s">
        <v>48</v>
      </c>
      <c r="J2321" s="42" t="s">
        <v>47</v>
      </c>
      <c r="K2321" s="39" t="s">
        <v>48</v>
      </c>
      <c r="L2321" s="35"/>
      <c r="M2321" s="43" t="str">
        <f>IF((OR(G2321="Lead")),"Lead",
IF((OR(J2321="Lead")),"Lead",
IF((OR(G2321="Lead-lined galvanized")),"Lead",
IF((OR(J2321="Lead-lined galvanized")),"Lead",
IF((OR((AND(G2321="Unknown - Likely Lead",J2321="Galvanized")),
(AND(G2321="Unknown - Unlikely Lead",J2321="Galvanized")),
(AND(G2321="Unknown - Material Unknown",J2321="Galvanized")))),"Galvanized Requiring Replacement",
IF((OR((AND(G2321="Non-lead - Copper",H2321="Yes",J2321="Galvanized")),
(AND(G2321="Non-lead - Copper",H2321="Don't know",J2321="Galvanized")),
(AND(G2321="Non-lead - Copper",H2321="",J2321="Galvanized")),
(AND(G2321="Non-lead - Plastic",H2321="Yes",J2321="Galvanized")),
(AND(G2321="Non-lead - Plastic",H2321="Don't know",J2321="Galvanized")),
(AND(G2321="Non-lead - Plastic",H2321="",J2321="Galvanized")),
(AND(G2321="Non-lead",H2321="Yes",J2321="Galvanized")),
(AND(G2321="Non-lead",H2321="Don't know",J2321="Galvanized")),
(AND(G2321="Non-lead",H2321="",J2321="Galvanized")),
(AND(G2321="Non-lead - Other",H2321="Yes",J2321="Galvanized")),
(AND(G2321="Non-Lead - Other",H2321="Don't know",J2321="Galvanized")),
(AND(G2321="Galvanized",H2321="Yes",J2321="Galvanized")),
(AND(G2321="Galvanized",H2321="Don't know",J2321="Galvanized")),
(AND(G2321="Galvanized",H2321="",J2321="Galvanized")),
(AND(G2321="Non-Lead - Other",H2321="",J2321="Galvanized")))),"Galvanized Requiring Replacement",
IF((OR((AND(G2321="Non-lead - Copper",J2321="Non-lead - Copper")),
(AND(G2321="Non-lead - Copper",J2321="Non-lead - Plastic")),
(AND(G2321="Non-lead - Copper",J2321="Non-lead - Other")),
(AND(G2321="Non-lead - Copper",J2321="Non-lead")),
(AND(G2321="Non-lead - Plastic",J2321="Non-lead - Copper")),
(AND(G2321="Non-lead - Plastic",J2321="Non-lead - Plastic")),
(AND(G2321="Non-lead - Plastic",J2321="Non-lead - Other")),
(AND(G2321="Non-lead - Plastic",J2321="Non-lead")),
(AND(G2321="Non-lead",J2321="Non-lead - Copper")),
(AND(G2321="Non-lead",J2321="Non-lead - Plastic")),
(AND(G2321="Non-lead",J2321="Non-lead - Other")),
(AND(G2321="Non-lead",J2321="Non-lead")),
(AND(G2321="Non-lead - Other",J2321="Non-lead - Copper")),
(AND(G2321="Non-Lead - Other",J2321="Non-lead - Plastic")),
(AND(G2321="Non-Lead - Other",J2321="Non-lead")),
(AND(G2321="Non-Lead - Other",J2321="Non-lead - Other")))),"Non-Lead",
IF((OR((AND(G2321="Galvanized",J2321="Non-lead")),
(AND(G2321="Galvanized",J2321="Non-lead - Copper")),
(AND(G2321="Galvanized",J2321="Non-lead - Plastic")),
(AND(G2321="Galvanized",J2321="Non-lead")),
(AND(G2321="Galvanized",J2321="Non-lead - Other")))),"Non-Lead",
IF((OR((AND(G2321="Non-lead - Copper",H2321="No",J2321="Galvanized")),
(AND(G2321="Non-lead - Plastic",H2321="No",J2321="Galvanized")),
(AND(G2321="Non-lead",H2321="No",J2321="Galvanized")),
(AND(G2321="Galvanized",H2321="No",J2321="Galvanized")),
(AND(G2321="Non-lead - Other",H2321="No",J2321="Galvanized")))),"Non-lead",
IF((OR((AND(G2321="Unknown - Likely Lead",J2321="Unknown - Likely Lead")),
(AND(G2321="Unknown - Likely Lead",J2321="Unknown - Unlikely Lead")),
(AND(G2321="Unknown - Likely Lead",J2321="Unknown - Material Unknown")),
(AND(G2321="Unknown - Unlikely Lead",J2321="Unknown - Likely Lead")),
(AND(G2321="Unknown - Unlikely Lead",J2321="Unknown - Unlikely Lead")),
(AND(G2321="Unknown - Unlikely Lead",J2321="Unknown - Material Unknown")),
(AND(G2321="Unknown - Material Unknown",J2321="Unknown - Likely Lead")),
(AND(G2321="Unknown - Material Unknown",J2321="Unknown - Unlikely Lead")),
(AND(G2321="Unknown - Material Unknown",J2321="Unknown - Material Unknown")))),"Unknown",
IF((OR((AND(G2321="Unknown - Likely Lead",J2321="Non-lead - Copper")),
(AND(G2321="Unknown - Likely Lead",J2321="Non-lead - Plastic")),
(AND(G2321="Unknown - Likely Lead",J2321="Non-lead")),
(AND(G2321="Unknown - Likely Lead",J2321="Non-lead - Other")),
(AND(G2321="Unknown - Unlikely Lead",J2321="Non-lead - Copper")),
(AND(G2321="Unknown - Unlikely Lead",J2321="Non-lead - Plastic")),
(AND(G2321="Unknown - Unlikely Lead",J2321="Non-lead")),
(AND(G2321="Unknown - Unlikely Lead",J2321="Non-lead - Other")),
(AND(G2321="Unknown - Material Unknown",J2321="Non-lead - Copper")),
(AND(G2321="Unknown - Material Unknown",J2321="Non-lead - Plastic")),
(AND(G2321="Unknown - Material Unknown",J2321="Non-lead")),
(AND(G2321="Unknown - Material Unknown",J2321="Non-lead - Other")))),"Unknown",
IF((OR((AND(G2321="Non-lead - Copper",J2321="Unknown - Likely Lead")),
(AND(G2321="Non-lead - Copper",J2321="Unknown - Unlikely Lead")),
(AND(G2321="Non-lead - Copper",J2321="Unknown - Material Unknown")),
(AND(G2321="Non-lead - Plastic",J2321="Unknown - Likely Lead")),
(AND(G2321="Non-lead - Plastic",J2321="Unknown - Unlikely Lead")),
(AND(G2321="Non-lead - Plastic",J2321="Unknown - Material Unknown")),
(AND(G2321="Non-lead",J2321="Unknown - Likely Lead")),
(AND(G2321="Non-lead",J2321="Unknown - Unlikely Lead")),
(AND(G2321="Non-lead",J2321="Unknown - Material Unknown")),
(AND(G2321="Non-lead - Other",J2321="Unknown - Likely Lead")),
(AND(G2321="Non-Lead - Other",J2321="Unknown - Unlikely Lead")),
(AND(G2321="Non-Lead - Other",J2321="Unknown - Material Unknown")))),"Unknown",
IF((OR((AND(G2321="Galvanized",J2321="Unknown - Likely Lead")),
(AND(G2321="Galvanized",J2321="Unknown - Unlikely Lead")),
(AND(G2321="Galvanized",J2321="Unknown - Material Unknown")))),"Unknown",
IF((OR((AND(G2321="Galvanized",J2321="")))),"Galvanized Requiring Replacement",
IF((OR((AND(G2321="Non-lead - Copper",J2321="")),
(AND(G2321="Non-lead - Plastic",J2321="")),
(AND(G2321="Non-lead",J2321="")),
(AND(G2321="Non-lead - Other",J2321="")))),"Non-lead",
IF((OR((AND(G2321="Unknown - Likely Lead",J2321="")),
(AND(G2321="Unknown - Unlikely Lead",J2321="")),
(AND(G2321="Unknown - Material Unknown",J2321="")))),"Unknown",
""))))))))))))))))</f>
        <v>Non-Lead</v>
      </c>
      <c r="N2321" s="44" t="s">
        <v>39</v>
      </c>
    </row>
    <row r="2322" spans="1:14" x14ac:dyDescent="0.25">
      <c r="A2322" s="34" t="s">
        <v>5622</v>
      </c>
      <c r="B2322" s="35" t="s">
        <v>5585</v>
      </c>
      <c r="C2322" s="36" t="s">
        <v>5594</v>
      </c>
      <c r="D2322" s="36" t="s">
        <v>32</v>
      </c>
      <c r="E2322" s="36" t="s">
        <v>33</v>
      </c>
      <c r="F2322" s="37" t="s">
        <v>5623</v>
      </c>
      <c r="G2322" s="38" t="s">
        <v>35</v>
      </c>
      <c r="H2322" s="39" t="s">
        <v>39</v>
      </c>
      <c r="I2322" s="40" t="s">
        <v>48</v>
      </c>
      <c r="J2322" s="42" t="s">
        <v>47</v>
      </c>
      <c r="K2322" s="39" t="s">
        <v>48</v>
      </c>
      <c r="L2322" s="35"/>
      <c r="M2322" s="43" t="str">
        <f>IF((OR(G2322="Lead")),"Lead",
IF((OR(J2322="Lead")),"Lead",
IF((OR(G2322="Lead-lined galvanized")),"Lead",
IF((OR(J2322="Lead-lined galvanized")),"Lead",
IF((OR((AND(G2322="Unknown - Likely Lead",J2322="Galvanized")),
(AND(G2322="Unknown - Unlikely Lead",J2322="Galvanized")),
(AND(G2322="Unknown - Material Unknown",J2322="Galvanized")))),"Galvanized Requiring Replacement",
IF((OR((AND(G2322="Non-lead - Copper",H2322="Yes",J2322="Galvanized")),
(AND(G2322="Non-lead - Copper",H2322="Don't know",J2322="Galvanized")),
(AND(G2322="Non-lead - Copper",H2322="",J2322="Galvanized")),
(AND(G2322="Non-lead - Plastic",H2322="Yes",J2322="Galvanized")),
(AND(G2322="Non-lead - Plastic",H2322="Don't know",J2322="Galvanized")),
(AND(G2322="Non-lead - Plastic",H2322="",J2322="Galvanized")),
(AND(G2322="Non-lead",H2322="Yes",J2322="Galvanized")),
(AND(G2322="Non-lead",H2322="Don't know",J2322="Galvanized")),
(AND(G2322="Non-lead",H2322="",J2322="Galvanized")),
(AND(G2322="Non-lead - Other",H2322="Yes",J2322="Galvanized")),
(AND(G2322="Non-Lead - Other",H2322="Don't know",J2322="Galvanized")),
(AND(G2322="Galvanized",H2322="Yes",J2322="Galvanized")),
(AND(G2322="Galvanized",H2322="Don't know",J2322="Galvanized")),
(AND(G2322="Galvanized",H2322="",J2322="Galvanized")),
(AND(G2322="Non-Lead - Other",H2322="",J2322="Galvanized")))),"Galvanized Requiring Replacement",
IF((OR((AND(G2322="Non-lead - Copper",J2322="Non-lead - Copper")),
(AND(G2322="Non-lead - Copper",J2322="Non-lead - Plastic")),
(AND(G2322="Non-lead - Copper",J2322="Non-lead - Other")),
(AND(G2322="Non-lead - Copper",J2322="Non-lead")),
(AND(G2322="Non-lead - Plastic",J2322="Non-lead - Copper")),
(AND(G2322="Non-lead - Plastic",J2322="Non-lead - Plastic")),
(AND(G2322="Non-lead - Plastic",J2322="Non-lead - Other")),
(AND(G2322="Non-lead - Plastic",J2322="Non-lead")),
(AND(G2322="Non-lead",J2322="Non-lead - Copper")),
(AND(G2322="Non-lead",J2322="Non-lead - Plastic")),
(AND(G2322="Non-lead",J2322="Non-lead - Other")),
(AND(G2322="Non-lead",J2322="Non-lead")),
(AND(G2322="Non-lead - Other",J2322="Non-lead - Copper")),
(AND(G2322="Non-Lead - Other",J2322="Non-lead - Plastic")),
(AND(G2322="Non-Lead - Other",J2322="Non-lead")),
(AND(G2322="Non-Lead - Other",J2322="Non-lead - Other")))),"Non-Lead",
IF((OR((AND(G2322="Galvanized",J2322="Non-lead")),
(AND(G2322="Galvanized",J2322="Non-lead - Copper")),
(AND(G2322="Galvanized",J2322="Non-lead - Plastic")),
(AND(G2322="Galvanized",J2322="Non-lead")),
(AND(G2322="Galvanized",J2322="Non-lead - Other")))),"Non-Lead",
IF((OR((AND(G2322="Non-lead - Copper",H2322="No",J2322="Galvanized")),
(AND(G2322="Non-lead - Plastic",H2322="No",J2322="Galvanized")),
(AND(G2322="Non-lead",H2322="No",J2322="Galvanized")),
(AND(G2322="Galvanized",H2322="No",J2322="Galvanized")),
(AND(G2322="Non-lead - Other",H2322="No",J2322="Galvanized")))),"Non-lead",
IF((OR((AND(G2322="Unknown - Likely Lead",J2322="Unknown - Likely Lead")),
(AND(G2322="Unknown - Likely Lead",J2322="Unknown - Unlikely Lead")),
(AND(G2322="Unknown - Likely Lead",J2322="Unknown - Material Unknown")),
(AND(G2322="Unknown - Unlikely Lead",J2322="Unknown - Likely Lead")),
(AND(G2322="Unknown - Unlikely Lead",J2322="Unknown - Unlikely Lead")),
(AND(G2322="Unknown - Unlikely Lead",J2322="Unknown - Material Unknown")),
(AND(G2322="Unknown - Material Unknown",J2322="Unknown - Likely Lead")),
(AND(G2322="Unknown - Material Unknown",J2322="Unknown - Unlikely Lead")),
(AND(G2322="Unknown - Material Unknown",J2322="Unknown - Material Unknown")))),"Unknown",
IF((OR((AND(G2322="Unknown - Likely Lead",J2322="Non-lead - Copper")),
(AND(G2322="Unknown - Likely Lead",J2322="Non-lead - Plastic")),
(AND(G2322="Unknown - Likely Lead",J2322="Non-lead")),
(AND(G2322="Unknown - Likely Lead",J2322="Non-lead - Other")),
(AND(G2322="Unknown - Unlikely Lead",J2322="Non-lead - Copper")),
(AND(G2322="Unknown - Unlikely Lead",J2322="Non-lead - Plastic")),
(AND(G2322="Unknown - Unlikely Lead",J2322="Non-lead")),
(AND(G2322="Unknown - Unlikely Lead",J2322="Non-lead - Other")),
(AND(G2322="Unknown - Material Unknown",J2322="Non-lead - Copper")),
(AND(G2322="Unknown - Material Unknown",J2322="Non-lead - Plastic")),
(AND(G2322="Unknown - Material Unknown",J2322="Non-lead")),
(AND(G2322="Unknown - Material Unknown",J2322="Non-lead - Other")))),"Unknown",
IF((OR((AND(G2322="Non-lead - Copper",J2322="Unknown - Likely Lead")),
(AND(G2322="Non-lead - Copper",J2322="Unknown - Unlikely Lead")),
(AND(G2322="Non-lead - Copper",J2322="Unknown - Material Unknown")),
(AND(G2322="Non-lead - Plastic",J2322="Unknown - Likely Lead")),
(AND(G2322="Non-lead - Plastic",J2322="Unknown - Unlikely Lead")),
(AND(G2322="Non-lead - Plastic",J2322="Unknown - Material Unknown")),
(AND(G2322="Non-lead",J2322="Unknown - Likely Lead")),
(AND(G2322="Non-lead",J2322="Unknown - Unlikely Lead")),
(AND(G2322="Non-lead",J2322="Unknown - Material Unknown")),
(AND(G2322="Non-lead - Other",J2322="Unknown - Likely Lead")),
(AND(G2322="Non-Lead - Other",J2322="Unknown - Unlikely Lead")),
(AND(G2322="Non-Lead - Other",J2322="Unknown - Material Unknown")))),"Unknown",
IF((OR((AND(G2322="Galvanized",J2322="Unknown - Likely Lead")),
(AND(G2322="Galvanized",J2322="Unknown - Unlikely Lead")),
(AND(G2322="Galvanized",J2322="Unknown - Material Unknown")))),"Unknown",
IF((OR((AND(G2322="Galvanized",J2322="")))),"Galvanized Requiring Replacement",
IF((OR((AND(G2322="Non-lead - Copper",J2322="")),
(AND(G2322="Non-lead - Plastic",J2322="")),
(AND(G2322="Non-lead",J2322="")),
(AND(G2322="Non-lead - Other",J2322="")))),"Non-lead",
IF((OR((AND(G2322="Unknown - Likely Lead",J2322="")),
(AND(G2322="Unknown - Unlikely Lead",J2322="")),
(AND(G2322="Unknown - Material Unknown",J2322="")))),"Unknown",
""))))))))))))))))</f>
        <v>Non-Lead</v>
      </c>
      <c r="N2322" s="44" t="s">
        <v>39</v>
      </c>
    </row>
    <row r="2323" spans="1:14" x14ac:dyDescent="0.25">
      <c r="A2323" s="34" t="s">
        <v>5624</v>
      </c>
      <c r="B2323" s="35" t="s">
        <v>3721</v>
      </c>
      <c r="C2323" s="36" t="s">
        <v>5594</v>
      </c>
      <c r="D2323" s="36" t="s">
        <v>32</v>
      </c>
      <c r="E2323" s="36" t="s">
        <v>33</v>
      </c>
      <c r="F2323" s="37" t="s">
        <v>5625</v>
      </c>
      <c r="G2323" s="38" t="s">
        <v>35</v>
      </c>
      <c r="H2323" s="39" t="s">
        <v>39</v>
      </c>
      <c r="I2323" s="40" t="s">
        <v>48</v>
      </c>
      <c r="J2323" s="42" t="s">
        <v>47</v>
      </c>
      <c r="K2323" s="39" t="s">
        <v>48</v>
      </c>
      <c r="L2323" s="35"/>
      <c r="M2323" s="43" t="str">
        <f>IF((OR(G2323="Lead")),"Lead",
IF((OR(J2323="Lead")),"Lead",
IF((OR(G2323="Lead-lined galvanized")),"Lead",
IF((OR(J2323="Lead-lined galvanized")),"Lead",
IF((OR((AND(G2323="Unknown - Likely Lead",J2323="Galvanized")),
(AND(G2323="Unknown - Unlikely Lead",J2323="Galvanized")),
(AND(G2323="Unknown - Material Unknown",J2323="Galvanized")))),"Galvanized Requiring Replacement",
IF((OR((AND(G2323="Non-lead - Copper",H2323="Yes",J2323="Galvanized")),
(AND(G2323="Non-lead - Copper",H2323="Don't know",J2323="Galvanized")),
(AND(G2323="Non-lead - Copper",H2323="",J2323="Galvanized")),
(AND(G2323="Non-lead - Plastic",H2323="Yes",J2323="Galvanized")),
(AND(G2323="Non-lead - Plastic",H2323="Don't know",J2323="Galvanized")),
(AND(G2323="Non-lead - Plastic",H2323="",J2323="Galvanized")),
(AND(G2323="Non-lead",H2323="Yes",J2323="Galvanized")),
(AND(G2323="Non-lead",H2323="Don't know",J2323="Galvanized")),
(AND(G2323="Non-lead",H2323="",J2323="Galvanized")),
(AND(G2323="Non-lead - Other",H2323="Yes",J2323="Galvanized")),
(AND(G2323="Non-Lead - Other",H2323="Don't know",J2323="Galvanized")),
(AND(G2323="Galvanized",H2323="Yes",J2323="Galvanized")),
(AND(G2323="Galvanized",H2323="Don't know",J2323="Galvanized")),
(AND(G2323="Galvanized",H2323="",J2323="Galvanized")),
(AND(G2323="Non-Lead - Other",H2323="",J2323="Galvanized")))),"Galvanized Requiring Replacement",
IF((OR((AND(G2323="Non-lead - Copper",J2323="Non-lead - Copper")),
(AND(G2323="Non-lead - Copper",J2323="Non-lead - Plastic")),
(AND(G2323="Non-lead - Copper",J2323="Non-lead - Other")),
(AND(G2323="Non-lead - Copper",J2323="Non-lead")),
(AND(G2323="Non-lead - Plastic",J2323="Non-lead - Copper")),
(AND(G2323="Non-lead - Plastic",J2323="Non-lead - Plastic")),
(AND(G2323="Non-lead - Plastic",J2323="Non-lead - Other")),
(AND(G2323="Non-lead - Plastic",J2323="Non-lead")),
(AND(G2323="Non-lead",J2323="Non-lead - Copper")),
(AND(G2323="Non-lead",J2323="Non-lead - Plastic")),
(AND(G2323="Non-lead",J2323="Non-lead - Other")),
(AND(G2323="Non-lead",J2323="Non-lead")),
(AND(G2323="Non-lead - Other",J2323="Non-lead - Copper")),
(AND(G2323="Non-Lead - Other",J2323="Non-lead - Plastic")),
(AND(G2323="Non-Lead - Other",J2323="Non-lead")),
(AND(G2323="Non-Lead - Other",J2323="Non-lead - Other")))),"Non-Lead",
IF((OR((AND(G2323="Galvanized",J2323="Non-lead")),
(AND(G2323="Galvanized",J2323="Non-lead - Copper")),
(AND(G2323="Galvanized",J2323="Non-lead - Plastic")),
(AND(G2323="Galvanized",J2323="Non-lead")),
(AND(G2323="Galvanized",J2323="Non-lead - Other")))),"Non-Lead",
IF((OR((AND(G2323="Non-lead - Copper",H2323="No",J2323="Galvanized")),
(AND(G2323="Non-lead - Plastic",H2323="No",J2323="Galvanized")),
(AND(G2323="Non-lead",H2323="No",J2323="Galvanized")),
(AND(G2323="Galvanized",H2323="No",J2323="Galvanized")),
(AND(G2323="Non-lead - Other",H2323="No",J2323="Galvanized")))),"Non-lead",
IF((OR((AND(G2323="Unknown - Likely Lead",J2323="Unknown - Likely Lead")),
(AND(G2323="Unknown - Likely Lead",J2323="Unknown - Unlikely Lead")),
(AND(G2323="Unknown - Likely Lead",J2323="Unknown - Material Unknown")),
(AND(G2323="Unknown - Unlikely Lead",J2323="Unknown - Likely Lead")),
(AND(G2323="Unknown - Unlikely Lead",J2323="Unknown - Unlikely Lead")),
(AND(G2323="Unknown - Unlikely Lead",J2323="Unknown - Material Unknown")),
(AND(G2323="Unknown - Material Unknown",J2323="Unknown - Likely Lead")),
(AND(G2323="Unknown - Material Unknown",J2323="Unknown - Unlikely Lead")),
(AND(G2323="Unknown - Material Unknown",J2323="Unknown - Material Unknown")))),"Unknown",
IF((OR((AND(G2323="Unknown - Likely Lead",J2323="Non-lead - Copper")),
(AND(G2323="Unknown - Likely Lead",J2323="Non-lead - Plastic")),
(AND(G2323="Unknown - Likely Lead",J2323="Non-lead")),
(AND(G2323="Unknown - Likely Lead",J2323="Non-lead - Other")),
(AND(G2323="Unknown - Unlikely Lead",J2323="Non-lead - Copper")),
(AND(G2323="Unknown - Unlikely Lead",J2323="Non-lead - Plastic")),
(AND(G2323="Unknown - Unlikely Lead",J2323="Non-lead")),
(AND(G2323="Unknown - Unlikely Lead",J2323="Non-lead - Other")),
(AND(G2323="Unknown - Material Unknown",J2323="Non-lead - Copper")),
(AND(G2323="Unknown - Material Unknown",J2323="Non-lead - Plastic")),
(AND(G2323="Unknown - Material Unknown",J2323="Non-lead")),
(AND(G2323="Unknown - Material Unknown",J2323="Non-lead - Other")))),"Unknown",
IF((OR((AND(G2323="Non-lead - Copper",J2323="Unknown - Likely Lead")),
(AND(G2323="Non-lead - Copper",J2323="Unknown - Unlikely Lead")),
(AND(G2323="Non-lead - Copper",J2323="Unknown - Material Unknown")),
(AND(G2323="Non-lead - Plastic",J2323="Unknown - Likely Lead")),
(AND(G2323="Non-lead - Plastic",J2323="Unknown - Unlikely Lead")),
(AND(G2323="Non-lead - Plastic",J2323="Unknown - Material Unknown")),
(AND(G2323="Non-lead",J2323="Unknown - Likely Lead")),
(AND(G2323="Non-lead",J2323="Unknown - Unlikely Lead")),
(AND(G2323="Non-lead",J2323="Unknown - Material Unknown")),
(AND(G2323="Non-lead - Other",J2323="Unknown - Likely Lead")),
(AND(G2323="Non-Lead - Other",J2323="Unknown - Unlikely Lead")),
(AND(G2323="Non-Lead - Other",J2323="Unknown - Material Unknown")))),"Unknown",
IF((OR((AND(G2323="Galvanized",J2323="Unknown - Likely Lead")),
(AND(G2323="Galvanized",J2323="Unknown - Unlikely Lead")),
(AND(G2323="Galvanized",J2323="Unknown - Material Unknown")))),"Unknown",
IF((OR((AND(G2323="Galvanized",J2323="")))),"Galvanized Requiring Replacement",
IF((OR((AND(G2323="Non-lead - Copper",J2323="")),
(AND(G2323="Non-lead - Plastic",J2323="")),
(AND(G2323="Non-lead",J2323="")),
(AND(G2323="Non-lead - Other",J2323="")))),"Non-lead",
IF((OR((AND(G2323="Unknown - Likely Lead",J2323="")),
(AND(G2323="Unknown - Unlikely Lead",J2323="")),
(AND(G2323="Unknown - Material Unknown",J2323="")))),"Unknown",
""))))))))))))))))</f>
        <v>Non-Lead</v>
      </c>
      <c r="N2323" s="44" t="s">
        <v>39</v>
      </c>
    </row>
    <row r="2324" spans="1:14" x14ac:dyDescent="0.25">
      <c r="A2324" s="34" t="s">
        <v>5626</v>
      </c>
      <c r="B2324" s="35" t="s">
        <v>1714</v>
      </c>
      <c r="C2324" s="36" t="s">
        <v>5594</v>
      </c>
      <c r="D2324" s="36" t="s">
        <v>32</v>
      </c>
      <c r="E2324" s="36" t="s">
        <v>33</v>
      </c>
      <c r="F2324" s="37" t="s">
        <v>5627</v>
      </c>
      <c r="G2324" s="38" t="s">
        <v>35</v>
      </c>
      <c r="H2324" s="39" t="s">
        <v>39</v>
      </c>
      <c r="I2324" s="40" t="s">
        <v>48</v>
      </c>
      <c r="J2324" s="42" t="s">
        <v>47</v>
      </c>
      <c r="K2324" s="39" t="s">
        <v>48</v>
      </c>
      <c r="L2324" s="35"/>
      <c r="M2324" s="43" t="str">
        <f>IF((OR(G2324="Lead")),"Lead",
IF((OR(J2324="Lead")),"Lead",
IF((OR(G2324="Lead-lined galvanized")),"Lead",
IF((OR(J2324="Lead-lined galvanized")),"Lead",
IF((OR((AND(G2324="Unknown - Likely Lead",J2324="Galvanized")),
(AND(G2324="Unknown - Unlikely Lead",J2324="Galvanized")),
(AND(G2324="Unknown - Material Unknown",J2324="Galvanized")))),"Galvanized Requiring Replacement",
IF((OR((AND(G2324="Non-lead - Copper",H2324="Yes",J2324="Galvanized")),
(AND(G2324="Non-lead - Copper",H2324="Don't know",J2324="Galvanized")),
(AND(G2324="Non-lead - Copper",H2324="",J2324="Galvanized")),
(AND(G2324="Non-lead - Plastic",H2324="Yes",J2324="Galvanized")),
(AND(G2324="Non-lead - Plastic",H2324="Don't know",J2324="Galvanized")),
(AND(G2324="Non-lead - Plastic",H2324="",J2324="Galvanized")),
(AND(G2324="Non-lead",H2324="Yes",J2324="Galvanized")),
(AND(G2324="Non-lead",H2324="Don't know",J2324="Galvanized")),
(AND(G2324="Non-lead",H2324="",J2324="Galvanized")),
(AND(G2324="Non-lead - Other",H2324="Yes",J2324="Galvanized")),
(AND(G2324="Non-Lead - Other",H2324="Don't know",J2324="Galvanized")),
(AND(G2324="Galvanized",H2324="Yes",J2324="Galvanized")),
(AND(G2324="Galvanized",H2324="Don't know",J2324="Galvanized")),
(AND(G2324="Galvanized",H2324="",J2324="Galvanized")),
(AND(G2324="Non-Lead - Other",H2324="",J2324="Galvanized")))),"Galvanized Requiring Replacement",
IF((OR((AND(G2324="Non-lead - Copper",J2324="Non-lead - Copper")),
(AND(G2324="Non-lead - Copper",J2324="Non-lead - Plastic")),
(AND(G2324="Non-lead - Copper",J2324="Non-lead - Other")),
(AND(G2324="Non-lead - Copper",J2324="Non-lead")),
(AND(G2324="Non-lead - Plastic",J2324="Non-lead - Copper")),
(AND(G2324="Non-lead - Plastic",J2324="Non-lead - Plastic")),
(AND(G2324="Non-lead - Plastic",J2324="Non-lead - Other")),
(AND(G2324="Non-lead - Plastic",J2324="Non-lead")),
(AND(G2324="Non-lead",J2324="Non-lead - Copper")),
(AND(G2324="Non-lead",J2324="Non-lead - Plastic")),
(AND(G2324="Non-lead",J2324="Non-lead - Other")),
(AND(G2324="Non-lead",J2324="Non-lead")),
(AND(G2324="Non-lead - Other",J2324="Non-lead - Copper")),
(AND(G2324="Non-Lead - Other",J2324="Non-lead - Plastic")),
(AND(G2324="Non-Lead - Other",J2324="Non-lead")),
(AND(G2324="Non-Lead - Other",J2324="Non-lead - Other")))),"Non-Lead",
IF((OR((AND(G2324="Galvanized",J2324="Non-lead")),
(AND(G2324="Galvanized",J2324="Non-lead - Copper")),
(AND(G2324="Galvanized",J2324="Non-lead - Plastic")),
(AND(G2324="Galvanized",J2324="Non-lead")),
(AND(G2324="Galvanized",J2324="Non-lead - Other")))),"Non-Lead",
IF((OR((AND(G2324="Non-lead - Copper",H2324="No",J2324="Galvanized")),
(AND(G2324="Non-lead - Plastic",H2324="No",J2324="Galvanized")),
(AND(G2324="Non-lead",H2324="No",J2324="Galvanized")),
(AND(G2324="Galvanized",H2324="No",J2324="Galvanized")),
(AND(G2324="Non-lead - Other",H2324="No",J2324="Galvanized")))),"Non-lead",
IF((OR((AND(G2324="Unknown - Likely Lead",J2324="Unknown - Likely Lead")),
(AND(G2324="Unknown - Likely Lead",J2324="Unknown - Unlikely Lead")),
(AND(G2324="Unknown - Likely Lead",J2324="Unknown - Material Unknown")),
(AND(G2324="Unknown - Unlikely Lead",J2324="Unknown - Likely Lead")),
(AND(G2324="Unknown - Unlikely Lead",J2324="Unknown - Unlikely Lead")),
(AND(G2324="Unknown - Unlikely Lead",J2324="Unknown - Material Unknown")),
(AND(G2324="Unknown - Material Unknown",J2324="Unknown - Likely Lead")),
(AND(G2324="Unknown - Material Unknown",J2324="Unknown - Unlikely Lead")),
(AND(G2324="Unknown - Material Unknown",J2324="Unknown - Material Unknown")))),"Unknown",
IF((OR((AND(G2324="Unknown - Likely Lead",J2324="Non-lead - Copper")),
(AND(G2324="Unknown - Likely Lead",J2324="Non-lead - Plastic")),
(AND(G2324="Unknown - Likely Lead",J2324="Non-lead")),
(AND(G2324="Unknown - Likely Lead",J2324="Non-lead - Other")),
(AND(G2324="Unknown - Unlikely Lead",J2324="Non-lead - Copper")),
(AND(G2324="Unknown - Unlikely Lead",J2324="Non-lead - Plastic")),
(AND(G2324="Unknown - Unlikely Lead",J2324="Non-lead")),
(AND(G2324="Unknown - Unlikely Lead",J2324="Non-lead - Other")),
(AND(G2324="Unknown - Material Unknown",J2324="Non-lead - Copper")),
(AND(G2324="Unknown - Material Unknown",J2324="Non-lead - Plastic")),
(AND(G2324="Unknown - Material Unknown",J2324="Non-lead")),
(AND(G2324="Unknown - Material Unknown",J2324="Non-lead - Other")))),"Unknown",
IF((OR((AND(G2324="Non-lead - Copper",J2324="Unknown - Likely Lead")),
(AND(G2324="Non-lead - Copper",J2324="Unknown - Unlikely Lead")),
(AND(G2324="Non-lead - Copper",J2324="Unknown - Material Unknown")),
(AND(G2324="Non-lead - Plastic",J2324="Unknown - Likely Lead")),
(AND(G2324="Non-lead - Plastic",J2324="Unknown - Unlikely Lead")),
(AND(G2324="Non-lead - Plastic",J2324="Unknown - Material Unknown")),
(AND(G2324="Non-lead",J2324="Unknown - Likely Lead")),
(AND(G2324="Non-lead",J2324="Unknown - Unlikely Lead")),
(AND(G2324="Non-lead",J2324="Unknown - Material Unknown")),
(AND(G2324="Non-lead - Other",J2324="Unknown - Likely Lead")),
(AND(G2324="Non-Lead - Other",J2324="Unknown - Unlikely Lead")),
(AND(G2324="Non-Lead - Other",J2324="Unknown - Material Unknown")))),"Unknown",
IF((OR((AND(G2324="Galvanized",J2324="Unknown - Likely Lead")),
(AND(G2324="Galvanized",J2324="Unknown - Unlikely Lead")),
(AND(G2324="Galvanized",J2324="Unknown - Material Unknown")))),"Unknown",
IF((OR((AND(G2324="Galvanized",J2324="")))),"Galvanized Requiring Replacement",
IF((OR((AND(G2324="Non-lead - Copper",J2324="")),
(AND(G2324="Non-lead - Plastic",J2324="")),
(AND(G2324="Non-lead",J2324="")),
(AND(G2324="Non-lead - Other",J2324="")))),"Non-lead",
IF((OR((AND(G2324="Unknown - Likely Lead",J2324="")),
(AND(G2324="Unknown - Unlikely Lead",J2324="")),
(AND(G2324="Unknown - Material Unknown",J2324="")))),"Unknown",
""))))))))))))))))</f>
        <v>Non-Lead</v>
      </c>
      <c r="N2324" s="44" t="s">
        <v>39</v>
      </c>
    </row>
    <row r="2325" spans="1:14" x14ac:dyDescent="0.25">
      <c r="A2325" s="34" t="s">
        <v>5628</v>
      </c>
      <c r="B2325" s="35" t="s">
        <v>775</v>
      </c>
      <c r="C2325" s="36" t="s">
        <v>5048</v>
      </c>
      <c r="D2325" s="36" t="s">
        <v>32</v>
      </c>
      <c r="E2325" s="36" t="s">
        <v>33</v>
      </c>
      <c r="F2325" s="37" t="s">
        <v>5629</v>
      </c>
      <c r="G2325" s="38" t="s">
        <v>35</v>
      </c>
      <c r="H2325" s="39" t="s">
        <v>39</v>
      </c>
      <c r="I2325" s="40" t="s">
        <v>48</v>
      </c>
      <c r="J2325" s="42" t="s">
        <v>47</v>
      </c>
      <c r="K2325" s="39" t="s">
        <v>48</v>
      </c>
      <c r="L2325" s="35"/>
      <c r="M2325" s="43" t="str">
        <f>IF((OR(G2325="Lead")),"Lead",
IF((OR(J2325="Lead")),"Lead",
IF((OR(G2325="Lead-lined galvanized")),"Lead",
IF((OR(J2325="Lead-lined galvanized")),"Lead",
IF((OR((AND(G2325="Unknown - Likely Lead",J2325="Galvanized")),
(AND(G2325="Unknown - Unlikely Lead",J2325="Galvanized")),
(AND(G2325="Unknown - Material Unknown",J2325="Galvanized")))),"Galvanized Requiring Replacement",
IF((OR((AND(G2325="Non-lead - Copper",H2325="Yes",J2325="Galvanized")),
(AND(G2325="Non-lead - Copper",H2325="Don't know",J2325="Galvanized")),
(AND(G2325="Non-lead - Copper",H2325="",J2325="Galvanized")),
(AND(G2325="Non-lead - Plastic",H2325="Yes",J2325="Galvanized")),
(AND(G2325="Non-lead - Plastic",H2325="Don't know",J2325="Galvanized")),
(AND(G2325="Non-lead - Plastic",H2325="",J2325="Galvanized")),
(AND(G2325="Non-lead",H2325="Yes",J2325="Galvanized")),
(AND(G2325="Non-lead",H2325="Don't know",J2325="Galvanized")),
(AND(G2325="Non-lead",H2325="",J2325="Galvanized")),
(AND(G2325="Non-lead - Other",H2325="Yes",J2325="Galvanized")),
(AND(G2325="Non-Lead - Other",H2325="Don't know",J2325="Galvanized")),
(AND(G2325="Galvanized",H2325="Yes",J2325="Galvanized")),
(AND(G2325="Galvanized",H2325="Don't know",J2325="Galvanized")),
(AND(G2325="Galvanized",H2325="",J2325="Galvanized")),
(AND(G2325="Non-Lead - Other",H2325="",J2325="Galvanized")))),"Galvanized Requiring Replacement",
IF((OR((AND(G2325="Non-lead - Copper",J2325="Non-lead - Copper")),
(AND(G2325="Non-lead - Copper",J2325="Non-lead - Plastic")),
(AND(G2325="Non-lead - Copper",J2325="Non-lead - Other")),
(AND(G2325="Non-lead - Copper",J2325="Non-lead")),
(AND(G2325="Non-lead - Plastic",J2325="Non-lead - Copper")),
(AND(G2325="Non-lead - Plastic",J2325="Non-lead - Plastic")),
(AND(G2325="Non-lead - Plastic",J2325="Non-lead - Other")),
(AND(G2325="Non-lead - Plastic",J2325="Non-lead")),
(AND(G2325="Non-lead",J2325="Non-lead - Copper")),
(AND(G2325="Non-lead",J2325="Non-lead - Plastic")),
(AND(G2325="Non-lead",J2325="Non-lead - Other")),
(AND(G2325="Non-lead",J2325="Non-lead")),
(AND(G2325="Non-lead - Other",J2325="Non-lead - Copper")),
(AND(G2325="Non-Lead - Other",J2325="Non-lead - Plastic")),
(AND(G2325="Non-Lead - Other",J2325="Non-lead")),
(AND(G2325="Non-Lead - Other",J2325="Non-lead - Other")))),"Non-Lead",
IF((OR((AND(G2325="Galvanized",J2325="Non-lead")),
(AND(G2325="Galvanized",J2325="Non-lead - Copper")),
(AND(G2325="Galvanized",J2325="Non-lead - Plastic")),
(AND(G2325="Galvanized",J2325="Non-lead")),
(AND(G2325="Galvanized",J2325="Non-lead - Other")))),"Non-Lead",
IF((OR((AND(G2325="Non-lead - Copper",H2325="No",J2325="Galvanized")),
(AND(G2325="Non-lead - Plastic",H2325="No",J2325="Galvanized")),
(AND(G2325="Non-lead",H2325="No",J2325="Galvanized")),
(AND(G2325="Galvanized",H2325="No",J2325="Galvanized")),
(AND(G2325="Non-lead - Other",H2325="No",J2325="Galvanized")))),"Non-lead",
IF((OR((AND(G2325="Unknown - Likely Lead",J2325="Unknown - Likely Lead")),
(AND(G2325="Unknown - Likely Lead",J2325="Unknown - Unlikely Lead")),
(AND(G2325="Unknown - Likely Lead",J2325="Unknown - Material Unknown")),
(AND(G2325="Unknown - Unlikely Lead",J2325="Unknown - Likely Lead")),
(AND(G2325="Unknown - Unlikely Lead",J2325="Unknown - Unlikely Lead")),
(AND(G2325="Unknown - Unlikely Lead",J2325="Unknown - Material Unknown")),
(AND(G2325="Unknown - Material Unknown",J2325="Unknown - Likely Lead")),
(AND(G2325="Unknown - Material Unknown",J2325="Unknown - Unlikely Lead")),
(AND(G2325="Unknown - Material Unknown",J2325="Unknown - Material Unknown")))),"Unknown",
IF((OR((AND(G2325="Unknown - Likely Lead",J2325="Non-lead - Copper")),
(AND(G2325="Unknown - Likely Lead",J2325="Non-lead - Plastic")),
(AND(G2325="Unknown - Likely Lead",J2325="Non-lead")),
(AND(G2325="Unknown - Likely Lead",J2325="Non-lead - Other")),
(AND(G2325="Unknown - Unlikely Lead",J2325="Non-lead - Copper")),
(AND(G2325="Unknown - Unlikely Lead",J2325="Non-lead - Plastic")),
(AND(G2325="Unknown - Unlikely Lead",J2325="Non-lead")),
(AND(G2325="Unknown - Unlikely Lead",J2325="Non-lead - Other")),
(AND(G2325="Unknown - Material Unknown",J2325="Non-lead - Copper")),
(AND(G2325="Unknown - Material Unknown",J2325="Non-lead - Plastic")),
(AND(G2325="Unknown - Material Unknown",J2325="Non-lead")),
(AND(G2325="Unknown - Material Unknown",J2325="Non-lead - Other")))),"Unknown",
IF((OR((AND(G2325="Non-lead - Copper",J2325="Unknown - Likely Lead")),
(AND(G2325="Non-lead - Copper",J2325="Unknown - Unlikely Lead")),
(AND(G2325="Non-lead - Copper",J2325="Unknown - Material Unknown")),
(AND(G2325="Non-lead - Plastic",J2325="Unknown - Likely Lead")),
(AND(G2325="Non-lead - Plastic",J2325="Unknown - Unlikely Lead")),
(AND(G2325="Non-lead - Plastic",J2325="Unknown - Material Unknown")),
(AND(G2325="Non-lead",J2325="Unknown - Likely Lead")),
(AND(G2325="Non-lead",J2325="Unknown - Unlikely Lead")),
(AND(G2325="Non-lead",J2325="Unknown - Material Unknown")),
(AND(G2325="Non-lead - Other",J2325="Unknown - Likely Lead")),
(AND(G2325="Non-Lead - Other",J2325="Unknown - Unlikely Lead")),
(AND(G2325="Non-Lead - Other",J2325="Unknown - Material Unknown")))),"Unknown",
IF((OR((AND(G2325="Galvanized",J2325="Unknown - Likely Lead")),
(AND(G2325="Galvanized",J2325="Unknown - Unlikely Lead")),
(AND(G2325="Galvanized",J2325="Unknown - Material Unknown")))),"Unknown",
IF((OR((AND(G2325="Galvanized",J2325="")))),"Galvanized Requiring Replacement",
IF((OR((AND(G2325="Non-lead - Copper",J2325="")),
(AND(G2325="Non-lead - Plastic",J2325="")),
(AND(G2325="Non-lead",J2325="")),
(AND(G2325="Non-lead - Other",J2325="")))),"Non-lead",
IF((OR((AND(G2325="Unknown - Likely Lead",J2325="")),
(AND(G2325="Unknown - Unlikely Lead",J2325="")),
(AND(G2325="Unknown - Material Unknown",J2325="")))),"Unknown",
""))))))))))))))))</f>
        <v>Non-Lead</v>
      </c>
      <c r="N2325" s="44" t="s">
        <v>39</v>
      </c>
    </row>
    <row r="2326" spans="1:14" x14ac:dyDescent="0.25">
      <c r="A2326" s="34" t="s">
        <v>5630</v>
      </c>
      <c r="B2326" s="35" t="s">
        <v>353</v>
      </c>
      <c r="C2326" s="36" t="s">
        <v>5048</v>
      </c>
      <c r="D2326" s="36" t="s">
        <v>32</v>
      </c>
      <c r="E2326" s="36" t="s">
        <v>33</v>
      </c>
      <c r="F2326" s="37" t="s">
        <v>5631</v>
      </c>
      <c r="G2326" s="38" t="s">
        <v>35</v>
      </c>
      <c r="H2326" s="39" t="s">
        <v>39</v>
      </c>
      <c r="I2326" s="40" t="s">
        <v>48</v>
      </c>
      <c r="J2326" s="42" t="s">
        <v>47</v>
      </c>
      <c r="K2326" s="39" t="s">
        <v>48</v>
      </c>
      <c r="L2326" s="35"/>
      <c r="M2326" s="43" t="str">
        <f>IF((OR(G2326="Lead")),"Lead",
IF((OR(J2326="Lead")),"Lead",
IF((OR(G2326="Lead-lined galvanized")),"Lead",
IF((OR(J2326="Lead-lined galvanized")),"Lead",
IF((OR((AND(G2326="Unknown - Likely Lead",J2326="Galvanized")),
(AND(G2326="Unknown - Unlikely Lead",J2326="Galvanized")),
(AND(G2326="Unknown - Material Unknown",J2326="Galvanized")))),"Galvanized Requiring Replacement",
IF((OR((AND(G2326="Non-lead - Copper",H2326="Yes",J2326="Galvanized")),
(AND(G2326="Non-lead - Copper",H2326="Don't know",J2326="Galvanized")),
(AND(G2326="Non-lead - Copper",H2326="",J2326="Galvanized")),
(AND(G2326="Non-lead - Plastic",H2326="Yes",J2326="Galvanized")),
(AND(G2326="Non-lead - Plastic",H2326="Don't know",J2326="Galvanized")),
(AND(G2326="Non-lead - Plastic",H2326="",J2326="Galvanized")),
(AND(G2326="Non-lead",H2326="Yes",J2326="Galvanized")),
(AND(G2326="Non-lead",H2326="Don't know",J2326="Galvanized")),
(AND(G2326="Non-lead",H2326="",J2326="Galvanized")),
(AND(G2326="Non-lead - Other",H2326="Yes",J2326="Galvanized")),
(AND(G2326="Non-Lead - Other",H2326="Don't know",J2326="Galvanized")),
(AND(G2326="Galvanized",H2326="Yes",J2326="Galvanized")),
(AND(G2326="Galvanized",H2326="Don't know",J2326="Galvanized")),
(AND(G2326="Galvanized",H2326="",J2326="Galvanized")),
(AND(G2326="Non-Lead - Other",H2326="",J2326="Galvanized")))),"Galvanized Requiring Replacement",
IF((OR((AND(G2326="Non-lead - Copper",J2326="Non-lead - Copper")),
(AND(G2326="Non-lead - Copper",J2326="Non-lead - Plastic")),
(AND(G2326="Non-lead - Copper",J2326="Non-lead - Other")),
(AND(G2326="Non-lead - Copper",J2326="Non-lead")),
(AND(G2326="Non-lead - Plastic",J2326="Non-lead - Copper")),
(AND(G2326="Non-lead - Plastic",J2326="Non-lead - Plastic")),
(AND(G2326="Non-lead - Plastic",J2326="Non-lead - Other")),
(AND(G2326="Non-lead - Plastic",J2326="Non-lead")),
(AND(G2326="Non-lead",J2326="Non-lead - Copper")),
(AND(G2326="Non-lead",J2326="Non-lead - Plastic")),
(AND(G2326="Non-lead",J2326="Non-lead - Other")),
(AND(G2326="Non-lead",J2326="Non-lead")),
(AND(G2326="Non-lead - Other",J2326="Non-lead - Copper")),
(AND(G2326="Non-Lead - Other",J2326="Non-lead - Plastic")),
(AND(G2326="Non-Lead - Other",J2326="Non-lead")),
(AND(G2326="Non-Lead - Other",J2326="Non-lead - Other")))),"Non-Lead",
IF((OR((AND(G2326="Galvanized",J2326="Non-lead")),
(AND(G2326="Galvanized",J2326="Non-lead - Copper")),
(AND(G2326="Galvanized",J2326="Non-lead - Plastic")),
(AND(G2326="Galvanized",J2326="Non-lead")),
(AND(G2326="Galvanized",J2326="Non-lead - Other")))),"Non-Lead",
IF((OR((AND(G2326="Non-lead - Copper",H2326="No",J2326="Galvanized")),
(AND(G2326="Non-lead - Plastic",H2326="No",J2326="Galvanized")),
(AND(G2326="Non-lead",H2326="No",J2326="Galvanized")),
(AND(G2326="Galvanized",H2326="No",J2326="Galvanized")),
(AND(G2326="Non-lead - Other",H2326="No",J2326="Galvanized")))),"Non-lead",
IF((OR((AND(G2326="Unknown - Likely Lead",J2326="Unknown - Likely Lead")),
(AND(G2326="Unknown - Likely Lead",J2326="Unknown - Unlikely Lead")),
(AND(G2326="Unknown - Likely Lead",J2326="Unknown - Material Unknown")),
(AND(G2326="Unknown - Unlikely Lead",J2326="Unknown - Likely Lead")),
(AND(G2326="Unknown - Unlikely Lead",J2326="Unknown - Unlikely Lead")),
(AND(G2326="Unknown - Unlikely Lead",J2326="Unknown - Material Unknown")),
(AND(G2326="Unknown - Material Unknown",J2326="Unknown - Likely Lead")),
(AND(G2326="Unknown - Material Unknown",J2326="Unknown - Unlikely Lead")),
(AND(G2326="Unknown - Material Unknown",J2326="Unknown - Material Unknown")))),"Unknown",
IF((OR((AND(G2326="Unknown - Likely Lead",J2326="Non-lead - Copper")),
(AND(G2326="Unknown - Likely Lead",J2326="Non-lead - Plastic")),
(AND(G2326="Unknown - Likely Lead",J2326="Non-lead")),
(AND(G2326="Unknown - Likely Lead",J2326="Non-lead - Other")),
(AND(G2326="Unknown - Unlikely Lead",J2326="Non-lead - Copper")),
(AND(G2326="Unknown - Unlikely Lead",J2326="Non-lead - Plastic")),
(AND(G2326="Unknown - Unlikely Lead",J2326="Non-lead")),
(AND(G2326="Unknown - Unlikely Lead",J2326="Non-lead - Other")),
(AND(G2326="Unknown - Material Unknown",J2326="Non-lead - Copper")),
(AND(G2326="Unknown - Material Unknown",J2326="Non-lead - Plastic")),
(AND(G2326="Unknown - Material Unknown",J2326="Non-lead")),
(AND(G2326="Unknown - Material Unknown",J2326="Non-lead - Other")))),"Unknown",
IF((OR((AND(G2326="Non-lead - Copper",J2326="Unknown - Likely Lead")),
(AND(G2326="Non-lead - Copper",J2326="Unknown - Unlikely Lead")),
(AND(G2326="Non-lead - Copper",J2326="Unknown - Material Unknown")),
(AND(G2326="Non-lead - Plastic",J2326="Unknown - Likely Lead")),
(AND(G2326="Non-lead - Plastic",J2326="Unknown - Unlikely Lead")),
(AND(G2326="Non-lead - Plastic",J2326="Unknown - Material Unknown")),
(AND(G2326="Non-lead",J2326="Unknown - Likely Lead")),
(AND(G2326="Non-lead",J2326="Unknown - Unlikely Lead")),
(AND(G2326="Non-lead",J2326="Unknown - Material Unknown")),
(AND(G2326="Non-lead - Other",J2326="Unknown - Likely Lead")),
(AND(G2326="Non-Lead - Other",J2326="Unknown - Unlikely Lead")),
(AND(G2326="Non-Lead - Other",J2326="Unknown - Material Unknown")))),"Unknown",
IF((OR((AND(G2326="Galvanized",J2326="Unknown - Likely Lead")),
(AND(G2326="Galvanized",J2326="Unknown - Unlikely Lead")),
(AND(G2326="Galvanized",J2326="Unknown - Material Unknown")))),"Unknown",
IF((OR((AND(G2326="Galvanized",J2326="")))),"Galvanized Requiring Replacement",
IF((OR((AND(G2326="Non-lead - Copper",J2326="")),
(AND(G2326="Non-lead - Plastic",J2326="")),
(AND(G2326="Non-lead",J2326="")),
(AND(G2326="Non-lead - Other",J2326="")))),"Non-lead",
IF((OR((AND(G2326="Unknown - Likely Lead",J2326="")),
(AND(G2326="Unknown - Unlikely Lead",J2326="")),
(AND(G2326="Unknown - Material Unknown",J2326="")))),"Unknown",
""))))))))))))))))</f>
        <v>Non-Lead</v>
      </c>
      <c r="N2326" s="44" t="s">
        <v>39</v>
      </c>
    </row>
    <row r="2327" spans="1:14" x14ac:dyDescent="0.25">
      <c r="A2327" s="34" t="s">
        <v>5632</v>
      </c>
      <c r="B2327" s="35" t="s">
        <v>782</v>
      </c>
      <c r="C2327" s="36" t="s">
        <v>5048</v>
      </c>
      <c r="D2327" s="36" t="s">
        <v>32</v>
      </c>
      <c r="E2327" s="36" t="s">
        <v>33</v>
      </c>
      <c r="F2327" s="37" t="s">
        <v>5633</v>
      </c>
      <c r="G2327" s="38" t="s">
        <v>35</v>
      </c>
      <c r="H2327" s="39" t="s">
        <v>39</v>
      </c>
      <c r="I2327" s="40" t="s">
        <v>48</v>
      </c>
      <c r="J2327" s="42" t="s">
        <v>47</v>
      </c>
      <c r="K2327" s="39" t="s">
        <v>48</v>
      </c>
      <c r="L2327" s="35"/>
      <c r="M2327" s="43" t="str">
        <f>IF((OR(G2327="Lead")),"Lead",
IF((OR(J2327="Lead")),"Lead",
IF((OR(G2327="Lead-lined galvanized")),"Lead",
IF((OR(J2327="Lead-lined galvanized")),"Lead",
IF((OR((AND(G2327="Unknown - Likely Lead",J2327="Galvanized")),
(AND(G2327="Unknown - Unlikely Lead",J2327="Galvanized")),
(AND(G2327="Unknown - Material Unknown",J2327="Galvanized")))),"Galvanized Requiring Replacement",
IF((OR((AND(G2327="Non-lead - Copper",H2327="Yes",J2327="Galvanized")),
(AND(G2327="Non-lead - Copper",H2327="Don't know",J2327="Galvanized")),
(AND(G2327="Non-lead - Copper",H2327="",J2327="Galvanized")),
(AND(G2327="Non-lead - Plastic",H2327="Yes",J2327="Galvanized")),
(AND(G2327="Non-lead - Plastic",H2327="Don't know",J2327="Galvanized")),
(AND(G2327="Non-lead - Plastic",H2327="",J2327="Galvanized")),
(AND(G2327="Non-lead",H2327="Yes",J2327="Galvanized")),
(AND(G2327="Non-lead",H2327="Don't know",J2327="Galvanized")),
(AND(G2327="Non-lead",H2327="",J2327="Galvanized")),
(AND(G2327="Non-lead - Other",H2327="Yes",J2327="Galvanized")),
(AND(G2327="Non-Lead - Other",H2327="Don't know",J2327="Galvanized")),
(AND(G2327="Galvanized",H2327="Yes",J2327="Galvanized")),
(AND(G2327="Galvanized",H2327="Don't know",J2327="Galvanized")),
(AND(G2327="Galvanized",H2327="",J2327="Galvanized")),
(AND(G2327="Non-Lead - Other",H2327="",J2327="Galvanized")))),"Galvanized Requiring Replacement",
IF((OR((AND(G2327="Non-lead - Copper",J2327="Non-lead - Copper")),
(AND(G2327="Non-lead - Copper",J2327="Non-lead - Plastic")),
(AND(G2327="Non-lead - Copper",J2327="Non-lead - Other")),
(AND(G2327="Non-lead - Copper",J2327="Non-lead")),
(AND(G2327="Non-lead - Plastic",J2327="Non-lead - Copper")),
(AND(G2327="Non-lead - Plastic",J2327="Non-lead - Plastic")),
(AND(G2327="Non-lead - Plastic",J2327="Non-lead - Other")),
(AND(G2327="Non-lead - Plastic",J2327="Non-lead")),
(AND(G2327="Non-lead",J2327="Non-lead - Copper")),
(AND(G2327="Non-lead",J2327="Non-lead - Plastic")),
(AND(G2327="Non-lead",J2327="Non-lead - Other")),
(AND(G2327="Non-lead",J2327="Non-lead")),
(AND(G2327="Non-lead - Other",J2327="Non-lead - Copper")),
(AND(G2327="Non-Lead - Other",J2327="Non-lead - Plastic")),
(AND(G2327="Non-Lead - Other",J2327="Non-lead")),
(AND(G2327="Non-Lead - Other",J2327="Non-lead - Other")))),"Non-Lead",
IF((OR((AND(G2327="Galvanized",J2327="Non-lead")),
(AND(G2327="Galvanized",J2327="Non-lead - Copper")),
(AND(G2327="Galvanized",J2327="Non-lead - Plastic")),
(AND(G2327="Galvanized",J2327="Non-lead")),
(AND(G2327="Galvanized",J2327="Non-lead - Other")))),"Non-Lead",
IF((OR((AND(G2327="Non-lead - Copper",H2327="No",J2327="Galvanized")),
(AND(G2327="Non-lead - Plastic",H2327="No",J2327="Galvanized")),
(AND(G2327="Non-lead",H2327="No",J2327="Galvanized")),
(AND(G2327="Galvanized",H2327="No",J2327="Galvanized")),
(AND(G2327="Non-lead - Other",H2327="No",J2327="Galvanized")))),"Non-lead",
IF((OR((AND(G2327="Unknown - Likely Lead",J2327="Unknown - Likely Lead")),
(AND(G2327="Unknown - Likely Lead",J2327="Unknown - Unlikely Lead")),
(AND(G2327="Unknown - Likely Lead",J2327="Unknown - Material Unknown")),
(AND(G2327="Unknown - Unlikely Lead",J2327="Unknown - Likely Lead")),
(AND(G2327="Unknown - Unlikely Lead",J2327="Unknown - Unlikely Lead")),
(AND(G2327="Unknown - Unlikely Lead",J2327="Unknown - Material Unknown")),
(AND(G2327="Unknown - Material Unknown",J2327="Unknown - Likely Lead")),
(AND(G2327="Unknown - Material Unknown",J2327="Unknown - Unlikely Lead")),
(AND(G2327="Unknown - Material Unknown",J2327="Unknown - Material Unknown")))),"Unknown",
IF((OR((AND(G2327="Unknown - Likely Lead",J2327="Non-lead - Copper")),
(AND(G2327="Unknown - Likely Lead",J2327="Non-lead - Plastic")),
(AND(G2327="Unknown - Likely Lead",J2327="Non-lead")),
(AND(G2327="Unknown - Likely Lead",J2327="Non-lead - Other")),
(AND(G2327="Unknown - Unlikely Lead",J2327="Non-lead - Copper")),
(AND(G2327="Unknown - Unlikely Lead",J2327="Non-lead - Plastic")),
(AND(G2327="Unknown - Unlikely Lead",J2327="Non-lead")),
(AND(G2327="Unknown - Unlikely Lead",J2327="Non-lead - Other")),
(AND(G2327="Unknown - Material Unknown",J2327="Non-lead - Copper")),
(AND(G2327="Unknown - Material Unknown",J2327="Non-lead - Plastic")),
(AND(G2327="Unknown - Material Unknown",J2327="Non-lead")),
(AND(G2327="Unknown - Material Unknown",J2327="Non-lead - Other")))),"Unknown",
IF((OR((AND(G2327="Non-lead - Copper",J2327="Unknown - Likely Lead")),
(AND(G2327="Non-lead - Copper",J2327="Unknown - Unlikely Lead")),
(AND(G2327="Non-lead - Copper",J2327="Unknown - Material Unknown")),
(AND(G2327="Non-lead - Plastic",J2327="Unknown - Likely Lead")),
(AND(G2327="Non-lead - Plastic",J2327="Unknown - Unlikely Lead")),
(AND(G2327="Non-lead - Plastic",J2327="Unknown - Material Unknown")),
(AND(G2327="Non-lead",J2327="Unknown - Likely Lead")),
(AND(G2327="Non-lead",J2327="Unknown - Unlikely Lead")),
(AND(G2327="Non-lead",J2327="Unknown - Material Unknown")),
(AND(G2327="Non-lead - Other",J2327="Unknown - Likely Lead")),
(AND(G2327="Non-Lead - Other",J2327="Unknown - Unlikely Lead")),
(AND(G2327="Non-Lead - Other",J2327="Unknown - Material Unknown")))),"Unknown",
IF((OR((AND(G2327="Galvanized",J2327="Unknown - Likely Lead")),
(AND(G2327="Galvanized",J2327="Unknown - Unlikely Lead")),
(AND(G2327="Galvanized",J2327="Unknown - Material Unknown")))),"Unknown",
IF((OR((AND(G2327="Galvanized",J2327="")))),"Galvanized Requiring Replacement",
IF((OR((AND(G2327="Non-lead - Copper",J2327="")),
(AND(G2327="Non-lead - Plastic",J2327="")),
(AND(G2327="Non-lead",J2327="")),
(AND(G2327="Non-lead - Other",J2327="")))),"Non-lead",
IF((OR((AND(G2327="Unknown - Likely Lead",J2327="")),
(AND(G2327="Unknown - Unlikely Lead",J2327="")),
(AND(G2327="Unknown - Material Unknown",J2327="")))),"Unknown",
""))))))))))))))))</f>
        <v>Non-Lead</v>
      </c>
      <c r="N2327" s="44" t="s">
        <v>39</v>
      </c>
    </row>
    <row r="2328" spans="1:14" x14ac:dyDescent="0.25">
      <c r="A2328" s="34" t="s">
        <v>5634</v>
      </c>
      <c r="B2328" s="35" t="s">
        <v>1773</v>
      </c>
      <c r="C2328" s="36" t="s">
        <v>5048</v>
      </c>
      <c r="D2328" s="36" t="s">
        <v>32</v>
      </c>
      <c r="E2328" s="36" t="s">
        <v>33</v>
      </c>
      <c r="F2328" s="37" t="s">
        <v>5635</v>
      </c>
      <c r="G2328" s="38" t="s">
        <v>35</v>
      </c>
      <c r="H2328" s="39" t="s">
        <v>39</v>
      </c>
      <c r="I2328" s="40" t="s">
        <v>48</v>
      </c>
      <c r="J2328" s="42" t="s">
        <v>47</v>
      </c>
      <c r="K2328" s="39" t="s">
        <v>48</v>
      </c>
      <c r="L2328" s="35"/>
      <c r="M2328" s="43" t="str">
        <f>IF((OR(G2328="Lead")),"Lead",
IF((OR(J2328="Lead")),"Lead",
IF((OR(G2328="Lead-lined galvanized")),"Lead",
IF((OR(J2328="Lead-lined galvanized")),"Lead",
IF((OR((AND(G2328="Unknown - Likely Lead",J2328="Galvanized")),
(AND(G2328="Unknown - Unlikely Lead",J2328="Galvanized")),
(AND(G2328="Unknown - Material Unknown",J2328="Galvanized")))),"Galvanized Requiring Replacement",
IF((OR((AND(G2328="Non-lead - Copper",H2328="Yes",J2328="Galvanized")),
(AND(G2328="Non-lead - Copper",H2328="Don't know",J2328="Galvanized")),
(AND(G2328="Non-lead - Copper",H2328="",J2328="Galvanized")),
(AND(G2328="Non-lead - Plastic",H2328="Yes",J2328="Galvanized")),
(AND(G2328="Non-lead - Plastic",H2328="Don't know",J2328="Galvanized")),
(AND(G2328="Non-lead - Plastic",H2328="",J2328="Galvanized")),
(AND(G2328="Non-lead",H2328="Yes",J2328="Galvanized")),
(AND(G2328="Non-lead",H2328="Don't know",J2328="Galvanized")),
(AND(G2328="Non-lead",H2328="",J2328="Galvanized")),
(AND(G2328="Non-lead - Other",H2328="Yes",J2328="Galvanized")),
(AND(G2328="Non-Lead - Other",H2328="Don't know",J2328="Galvanized")),
(AND(G2328="Galvanized",H2328="Yes",J2328="Galvanized")),
(AND(G2328="Galvanized",H2328="Don't know",J2328="Galvanized")),
(AND(G2328="Galvanized",H2328="",J2328="Galvanized")),
(AND(G2328="Non-Lead - Other",H2328="",J2328="Galvanized")))),"Galvanized Requiring Replacement",
IF((OR((AND(G2328="Non-lead - Copper",J2328="Non-lead - Copper")),
(AND(G2328="Non-lead - Copper",J2328="Non-lead - Plastic")),
(AND(G2328="Non-lead - Copper",J2328="Non-lead - Other")),
(AND(G2328="Non-lead - Copper",J2328="Non-lead")),
(AND(G2328="Non-lead - Plastic",J2328="Non-lead - Copper")),
(AND(G2328="Non-lead - Plastic",J2328="Non-lead - Plastic")),
(AND(G2328="Non-lead - Plastic",J2328="Non-lead - Other")),
(AND(G2328="Non-lead - Plastic",J2328="Non-lead")),
(AND(G2328="Non-lead",J2328="Non-lead - Copper")),
(AND(G2328="Non-lead",J2328="Non-lead - Plastic")),
(AND(G2328="Non-lead",J2328="Non-lead - Other")),
(AND(G2328="Non-lead",J2328="Non-lead")),
(AND(G2328="Non-lead - Other",J2328="Non-lead - Copper")),
(AND(G2328="Non-Lead - Other",J2328="Non-lead - Plastic")),
(AND(G2328="Non-Lead - Other",J2328="Non-lead")),
(AND(G2328="Non-Lead - Other",J2328="Non-lead - Other")))),"Non-Lead",
IF((OR((AND(G2328="Galvanized",J2328="Non-lead")),
(AND(G2328="Galvanized",J2328="Non-lead - Copper")),
(AND(G2328="Galvanized",J2328="Non-lead - Plastic")),
(AND(G2328="Galvanized",J2328="Non-lead")),
(AND(G2328="Galvanized",J2328="Non-lead - Other")))),"Non-Lead",
IF((OR((AND(G2328="Non-lead - Copper",H2328="No",J2328="Galvanized")),
(AND(G2328="Non-lead - Plastic",H2328="No",J2328="Galvanized")),
(AND(G2328="Non-lead",H2328="No",J2328="Galvanized")),
(AND(G2328="Galvanized",H2328="No",J2328="Galvanized")),
(AND(G2328="Non-lead - Other",H2328="No",J2328="Galvanized")))),"Non-lead",
IF((OR((AND(G2328="Unknown - Likely Lead",J2328="Unknown - Likely Lead")),
(AND(G2328="Unknown - Likely Lead",J2328="Unknown - Unlikely Lead")),
(AND(G2328="Unknown - Likely Lead",J2328="Unknown - Material Unknown")),
(AND(G2328="Unknown - Unlikely Lead",J2328="Unknown - Likely Lead")),
(AND(G2328="Unknown - Unlikely Lead",J2328="Unknown - Unlikely Lead")),
(AND(G2328="Unknown - Unlikely Lead",J2328="Unknown - Material Unknown")),
(AND(G2328="Unknown - Material Unknown",J2328="Unknown - Likely Lead")),
(AND(G2328="Unknown - Material Unknown",J2328="Unknown - Unlikely Lead")),
(AND(G2328="Unknown - Material Unknown",J2328="Unknown - Material Unknown")))),"Unknown",
IF((OR((AND(G2328="Unknown - Likely Lead",J2328="Non-lead - Copper")),
(AND(G2328="Unknown - Likely Lead",J2328="Non-lead - Plastic")),
(AND(G2328="Unknown - Likely Lead",J2328="Non-lead")),
(AND(G2328="Unknown - Likely Lead",J2328="Non-lead - Other")),
(AND(G2328="Unknown - Unlikely Lead",J2328="Non-lead - Copper")),
(AND(G2328="Unknown - Unlikely Lead",J2328="Non-lead - Plastic")),
(AND(G2328="Unknown - Unlikely Lead",J2328="Non-lead")),
(AND(G2328="Unknown - Unlikely Lead",J2328="Non-lead - Other")),
(AND(G2328="Unknown - Material Unknown",J2328="Non-lead - Copper")),
(AND(G2328="Unknown - Material Unknown",J2328="Non-lead - Plastic")),
(AND(G2328="Unknown - Material Unknown",J2328="Non-lead")),
(AND(G2328="Unknown - Material Unknown",J2328="Non-lead - Other")))),"Unknown",
IF((OR((AND(G2328="Non-lead - Copper",J2328="Unknown - Likely Lead")),
(AND(G2328="Non-lead - Copper",J2328="Unknown - Unlikely Lead")),
(AND(G2328="Non-lead - Copper",J2328="Unknown - Material Unknown")),
(AND(G2328="Non-lead - Plastic",J2328="Unknown - Likely Lead")),
(AND(G2328="Non-lead - Plastic",J2328="Unknown - Unlikely Lead")),
(AND(G2328="Non-lead - Plastic",J2328="Unknown - Material Unknown")),
(AND(G2328="Non-lead",J2328="Unknown - Likely Lead")),
(AND(G2328="Non-lead",J2328="Unknown - Unlikely Lead")),
(AND(G2328="Non-lead",J2328="Unknown - Material Unknown")),
(AND(G2328="Non-lead - Other",J2328="Unknown - Likely Lead")),
(AND(G2328="Non-Lead - Other",J2328="Unknown - Unlikely Lead")),
(AND(G2328="Non-Lead - Other",J2328="Unknown - Material Unknown")))),"Unknown",
IF((OR((AND(G2328="Galvanized",J2328="Unknown - Likely Lead")),
(AND(G2328="Galvanized",J2328="Unknown - Unlikely Lead")),
(AND(G2328="Galvanized",J2328="Unknown - Material Unknown")))),"Unknown",
IF((OR((AND(G2328="Galvanized",J2328="")))),"Galvanized Requiring Replacement",
IF((OR((AND(G2328="Non-lead - Copper",J2328="")),
(AND(G2328="Non-lead - Plastic",J2328="")),
(AND(G2328="Non-lead",J2328="")),
(AND(G2328="Non-lead - Other",J2328="")))),"Non-lead",
IF((OR((AND(G2328="Unknown - Likely Lead",J2328="")),
(AND(G2328="Unknown - Unlikely Lead",J2328="")),
(AND(G2328="Unknown - Material Unknown",J2328="")))),"Unknown",
""))))))))))))))))</f>
        <v>Non-Lead</v>
      </c>
      <c r="N2328" s="44" t="s">
        <v>39</v>
      </c>
    </row>
    <row r="2329" spans="1:14" x14ac:dyDescent="0.25">
      <c r="A2329" s="34" t="s">
        <v>5636</v>
      </c>
      <c r="B2329" s="35" t="s">
        <v>1593</v>
      </c>
      <c r="C2329" s="36" t="s">
        <v>5048</v>
      </c>
      <c r="D2329" s="36" t="s">
        <v>32</v>
      </c>
      <c r="E2329" s="36" t="s">
        <v>33</v>
      </c>
      <c r="F2329" s="37" t="s">
        <v>5637</v>
      </c>
      <c r="G2329" s="38" t="s">
        <v>35</v>
      </c>
      <c r="H2329" s="39" t="s">
        <v>39</v>
      </c>
      <c r="I2329" s="40" t="s">
        <v>48</v>
      </c>
      <c r="J2329" s="42" t="s">
        <v>47</v>
      </c>
      <c r="K2329" s="39" t="s">
        <v>48</v>
      </c>
      <c r="L2329" s="35"/>
      <c r="M2329" s="43" t="str">
        <f>IF((OR(G2329="Lead")),"Lead",
IF((OR(J2329="Lead")),"Lead",
IF((OR(G2329="Lead-lined galvanized")),"Lead",
IF((OR(J2329="Lead-lined galvanized")),"Lead",
IF((OR((AND(G2329="Unknown - Likely Lead",J2329="Galvanized")),
(AND(G2329="Unknown - Unlikely Lead",J2329="Galvanized")),
(AND(G2329="Unknown - Material Unknown",J2329="Galvanized")))),"Galvanized Requiring Replacement",
IF((OR((AND(G2329="Non-lead - Copper",H2329="Yes",J2329="Galvanized")),
(AND(G2329="Non-lead - Copper",H2329="Don't know",J2329="Galvanized")),
(AND(G2329="Non-lead - Copper",H2329="",J2329="Galvanized")),
(AND(G2329="Non-lead - Plastic",H2329="Yes",J2329="Galvanized")),
(AND(G2329="Non-lead - Plastic",H2329="Don't know",J2329="Galvanized")),
(AND(G2329="Non-lead - Plastic",H2329="",J2329="Galvanized")),
(AND(G2329="Non-lead",H2329="Yes",J2329="Galvanized")),
(AND(G2329="Non-lead",H2329="Don't know",J2329="Galvanized")),
(AND(G2329="Non-lead",H2329="",J2329="Galvanized")),
(AND(G2329="Non-lead - Other",H2329="Yes",J2329="Galvanized")),
(AND(G2329="Non-Lead - Other",H2329="Don't know",J2329="Galvanized")),
(AND(G2329="Galvanized",H2329="Yes",J2329="Galvanized")),
(AND(G2329="Galvanized",H2329="Don't know",J2329="Galvanized")),
(AND(G2329="Galvanized",H2329="",J2329="Galvanized")),
(AND(G2329="Non-Lead - Other",H2329="",J2329="Galvanized")))),"Galvanized Requiring Replacement",
IF((OR((AND(G2329="Non-lead - Copper",J2329="Non-lead - Copper")),
(AND(G2329="Non-lead - Copper",J2329="Non-lead - Plastic")),
(AND(G2329="Non-lead - Copper",J2329="Non-lead - Other")),
(AND(G2329="Non-lead - Copper",J2329="Non-lead")),
(AND(G2329="Non-lead - Plastic",J2329="Non-lead - Copper")),
(AND(G2329="Non-lead - Plastic",J2329="Non-lead - Plastic")),
(AND(G2329="Non-lead - Plastic",J2329="Non-lead - Other")),
(AND(G2329="Non-lead - Plastic",J2329="Non-lead")),
(AND(G2329="Non-lead",J2329="Non-lead - Copper")),
(AND(G2329="Non-lead",J2329="Non-lead - Plastic")),
(AND(G2329="Non-lead",J2329="Non-lead - Other")),
(AND(G2329="Non-lead",J2329="Non-lead")),
(AND(G2329="Non-lead - Other",J2329="Non-lead - Copper")),
(AND(G2329="Non-Lead - Other",J2329="Non-lead - Plastic")),
(AND(G2329="Non-Lead - Other",J2329="Non-lead")),
(AND(G2329="Non-Lead - Other",J2329="Non-lead - Other")))),"Non-Lead",
IF((OR((AND(G2329="Galvanized",J2329="Non-lead")),
(AND(G2329="Galvanized",J2329="Non-lead - Copper")),
(AND(G2329="Galvanized",J2329="Non-lead - Plastic")),
(AND(G2329="Galvanized",J2329="Non-lead")),
(AND(G2329="Galvanized",J2329="Non-lead - Other")))),"Non-Lead",
IF((OR((AND(G2329="Non-lead - Copper",H2329="No",J2329="Galvanized")),
(AND(G2329="Non-lead - Plastic",H2329="No",J2329="Galvanized")),
(AND(G2329="Non-lead",H2329="No",J2329="Galvanized")),
(AND(G2329="Galvanized",H2329="No",J2329="Galvanized")),
(AND(G2329="Non-lead - Other",H2329="No",J2329="Galvanized")))),"Non-lead",
IF((OR((AND(G2329="Unknown - Likely Lead",J2329="Unknown - Likely Lead")),
(AND(G2329="Unknown - Likely Lead",J2329="Unknown - Unlikely Lead")),
(AND(G2329="Unknown - Likely Lead",J2329="Unknown - Material Unknown")),
(AND(G2329="Unknown - Unlikely Lead",J2329="Unknown - Likely Lead")),
(AND(G2329="Unknown - Unlikely Lead",J2329="Unknown - Unlikely Lead")),
(AND(G2329="Unknown - Unlikely Lead",J2329="Unknown - Material Unknown")),
(AND(G2329="Unknown - Material Unknown",J2329="Unknown - Likely Lead")),
(AND(G2329="Unknown - Material Unknown",J2329="Unknown - Unlikely Lead")),
(AND(G2329="Unknown - Material Unknown",J2329="Unknown - Material Unknown")))),"Unknown",
IF((OR((AND(G2329="Unknown - Likely Lead",J2329="Non-lead - Copper")),
(AND(G2329="Unknown - Likely Lead",J2329="Non-lead - Plastic")),
(AND(G2329="Unknown - Likely Lead",J2329="Non-lead")),
(AND(G2329="Unknown - Likely Lead",J2329="Non-lead - Other")),
(AND(G2329="Unknown - Unlikely Lead",J2329="Non-lead - Copper")),
(AND(G2329="Unknown - Unlikely Lead",J2329="Non-lead - Plastic")),
(AND(G2329="Unknown - Unlikely Lead",J2329="Non-lead")),
(AND(G2329="Unknown - Unlikely Lead",J2329="Non-lead - Other")),
(AND(G2329="Unknown - Material Unknown",J2329="Non-lead - Copper")),
(AND(G2329="Unknown - Material Unknown",J2329="Non-lead - Plastic")),
(AND(G2329="Unknown - Material Unknown",J2329="Non-lead")),
(AND(G2329="Unknown - Material Unknown",J2329="Non-lead - Other")))),"Unknown",
IF((OR((AND(G2329="Non-lead - Copper",J2329="Unknown - Likely Lead")),
(AND(G2329="Non-lead - Copper",J2329="Unknown - Unlikely Lead")),
(AND(G2329="Non-lead - Copper",J2329="Unknown - Material Unknown")),
(AND(G2329="Non-lead - Plastic",J2329="Unknown - Likely Lead")),
(AND(G2329="Non-lead - Plastic",J2329="Unknown - Unlikely Lead")),
(AND(G2329="Non-lead - Plastic",J2329="Unknown - Material Unknown")),
(AND(G2329="Non-lead",J2329="Unknown - Likely Lead")),
(AND(G2329="Non-lead",J2329="Unknown - Unlikely Lead")),
(AND(G2329="Non-lead",J2329="Unknown - Material Unknown")),
(AND(G2329="Non-lead - Other",J2329="Unknown - Likely Lead")),
(AND(G2329="Non-Lead - Other",J2329="Unknown - Unlikely Lead")),
(AND(G2329="Non-Lead - Other",J2329="Unknown - Material Unknown")))),"Unknown",
IF((OR((AND(G2329="Galvanized",J2329="Unknown - Likely Lead")),
(AND(G2329="Galvanized",J2329="Unknown - Unlikely Lead")),
(AND(G2329="Galvanized",J2329="Unknown - Material Unknown")))),"Unknown",
IF((OR((AND(G2329="Galvanized",J2329="")))),"Galvanized Requiring Replacement",
IF((OR((AND(G2329="Non-lead - Copper",J2329="")),
(AND(G2329="Non-lead - Plastic",J2329="")),
(AND(G2329="Non-lead",J2329="")),
(AND(G2329="Non-lead - Other",J2329="")))),"Non-lead",
IF((OR((AND(G2329="Unknown - Likely Lead",J2329="")),
(AND(G2329="Unknown - Unlikely Lead",J2329="")),
(AND(G2329="Unknown - Material Unknown",J2329="")))),"Unknown",
""))))))))))))))))</f>
        <v>Non-Lead</v>
      </c>
      <c r="N2329" s="44" t="s">
        <v>39</v>
      </c>
    </row>
    <row r="2330" spans="1:14" x14ac:dyDescent="0.25">
      <c r="A2330" s="34" t="s">
        <v>5638</v>
      </c>
      <c r="B2330" s="35" t="s">
        <v>1714</v>
      </c>
      <c r="C2330" s="36" t="s">
        <v>5529</v>
      </c>
      <c r="D2330" s="36" t="s">
        <v>32</v>
      </c>
      <c r="E2330" s="36" t="s">
        <v>33</v>
      </c>
      <c r="F2330" s="37" t="s">
        <v>5639</v>
      </c>
      <c r="G2330" s="38" t="s">
        <v>35</v>
      </c>
      <c r="H2330" s="39" t="s">
        <v>39</v>
      </c>
      <c r="I2330" s="40" t="s">
        <v>48</v>
      </c>
      <c r="J2330" s="42" t="s">
        <v>47</v>
      </c>
      <c r="K2330" s="39" t="s">
        <v>48</v>
      </c>
      <c r="L2330" s="35"/>
      <c r="M2330" s="43" t="str">
        <f>IF((OR(G2330="Lead")),"Lead",
IF((OR(J2330="Lead")),"Lead",
IF((OR(G2330="Lead-lined galvanized")),"Lead",
IF((OR(J2330="Lead-lined galvanized")),"Lead",
IF((OR((AND(G2330="Unknown - Likely Lead",J2330="Galvanized")),
(AND(G2330="Unknown - Unlikely Lead",J2330="Galvanized")),
(AND(G2330="Unknown - Material Unknown",J2330="Galvanized")))),"Galvanized Requiring Replacement",
IF((OR((AND(G2330="Non-lead - Copper",H2330="Yes",J2330="Galvanized")),
(AND(G2330="Non-lead - Copper",H2330="Don't know",J2330="Galvanized")),
(AND(G2330="Non-lead - Copper",H2330="",J2330="Galvanized")),
(AND(G2330="Non-lead - Plastic",H2330="Yes",J2330="Galvanized")),
(AND(G2330="Non-lead - Plastic",H2330="Don't know",J2330="Galvanized")),
(AND(G2330="Non-lead - Plastic",H2330="",J2330="Galvanized")),
(AND(G2330="Non-lead",H2330="Yes",J2330="Galvanized")),
(AND(G2330="Non-lead",H2330="Don't know",J2330="Galvanized")),
(AND(G2330="Non-lead",H2330="",J2330="Galvanized")),
(AND(G2330="Non-lead - Other",H2330="Yes",J2330="Galvanized")),
(AND(G2330="Non-Lead - Other",H2330="Don't know",J2330="Galvanized")),
(AND(G2330="Galvanized",H2330="Yes",J2330="Galvanized")),
(AND(G2330="Galvanized",H2330="Don't know",J2330="Galvanized")),
(AND(G2330="Galvanized",H2330="",J2330="Galvanized")),
(AND(G2330="Non-Lead - Other",H2330="",J2330="Galvanized")))),"Galvanized Requiring Replacement",
IF((OR((AND(G2330="Non-lead - Copper",J2330="Non-lead - Copper")),
(AND(G2330="Non-lead - Copper",J2330="Non-lead - Plastic")),
(AND(G2330="Non-lead - Copper",J2330="Non-lead - Other")),
(AND(G2330="Non-lead - Copper",J2330="Non-lead")),
(AND(G2330="Non-lead - Plastic",J2330="Non-lead - Copper")),
(AND(G2330="Non-lead - Plastic",J2330="Non-lead - Plastic")),
(AND(G2330="Non-lead - Plastic",J2330="Non-lead - Other")),
(AND(G2330="Non-lead - Plastic",J2330="Non-lead")),
(AND(G2330="Non-lead",J2330="Non-lead - Copper")),
(AND(G2330="Non-lead",J2330="Non-lead - Plastic")),
(AND(G2330="Non-lead",J2330="Non-lead - Other")),
(AND(G2330="Non-lead",J2330="Non-lead")),
(AND(G2330="Non-lead - Other",J2330="Non-lead - Copper")),
(AND(G2330="Non-Lead - Other",J2330="Non-lead - Plastic")),
(AND(G2330="Non-Lead - Other",J2330="Non-lead")),
(AND(G2330="Non-Lead - Other",J2330="Non-lead - Other")))),"Non-Lead",
IF((OR((AND(G2330="Galvanized",J2330="Non-lead")),
(AND(G2330="Galvanized",J2330="Non-lead - Copper")),
(AND(G2330="Galvanized",J2330="Non-lead - Plastic")),
(AND(G2330="Galvanized",J2330="Non-lead")),
(AND(G2330="Galvanized",J2330="Non-lead - Other")))),"Non-Lead",
IF((OR((AND(G2330="Non-lead - Copper",H2330="No",J2330="Galvanized")),
(AND(G2330="Non-lead - Plastic",H2330="No",J2330="Galvanized")),
(AND(G2330="Non-lead",H2330="No",J2330="Galvanized")),
(AND(G2330="Galvanized",H2330="No",J2330="Galvanized")),
(AND(G2330="Non-lead - Other",H2330="No",J2330="Galvanized")))),"Non-lead",
IF((OR((AND(G2330="Unknown - Likely Lead",J2330="Unknown - Likely Lead")),
(AND(G2330="Unknown - Likely Lead",J2330="Unknown - Unlikely Lead")),
(AND(G2330="Unknown - Likely Lead",J2330="Unknown - Material Unknown")),
(AND(G2330="Unknown - Unlikely Lead",J2330="Unknown - Likely Lead")),
(AND(G2330="Unknown - Unlikely Lead",J2330="Unknown - Unlikely Lead")),
(AND(G2330="Unknown - Unlikely Lead",J2330="Unknown - Material Unknown")),
(AND(G2330="Unknown - Material Unknown",J2330="Unknown - Likely Lead")),
(AND(G2330="Unknown - Material Unknown",J2330="Unknown - Unlikely Lead")),
(AND(G2330="Unknown - Material Unknown",J2330="Unknown - Material Unknown")))),"Unknown",
IF((OR((AND(G2330="Unknown - Likely Lead",J2330="Non-lead - Copper")),
(AND(G2330="Unknown - Likely Lead",J2330="Non-lead - Plastic")),
(AND(G2330="Unknown - Likely Lead",J2330="Non-lead")),
(AND(G2330="Unknown - Likely Lead",J2330="Non-lead - Other")),
(AND(G2330="Unknown - Unlikely Lead",J2330="Non-lead - Copper")),
(AND(G2330="Unknown - Unlikely Lead",J2330="Non-lead - Plastic")),
(AND(G2330="Unknown - Unlikely Lead",J2330="Non-lead")),
(AND(G2330="Unknown - Unlikely Lead",J2330="Non-lead - Other")),
(AND(G2330="Unknown - Material Unknown",J2330="Non-lead - Copper")),
(AND(G2330="Unknown - Material Unknown",J2330="Non-lead - Plastic")),
(AND(G2330="Unknown - Material Unknown",J2330="Non-lead")),
(AND(G2330="Unknown - Material Unknown",J2330="Non-lead - Other")))),"Unknown",
IF((OR((AND(G2330="Non-lead - Copper",J2330="Unknown - Likely Lead")),
(AND(G2330="Non-lead - Copper",J2330="Unknown - Unlikely Lead")),
(AND(G2330="Non-lead - Copper",J2330="Unknown - Material Unknown")),
(AND(G2330="Non-lead - Plastic",J2330="Unknown - Likely Lead")),
(AND(G2330="Non-lead - Plastic",J2330="Unknown - Unlikely Lead")),
(AND(G2330="Non-lead - Plastic",J2330="Unknown - Material Unknown")),
(AND(G2330="Non-lead",J2330="Unknown - Likely Lead")),
(AND(G2330="Non-lead",J2330="Unknown - Unlikely Lead")),
(AND(G2330="Non-lead",J2330="Unknown - Material Unknown")),
(AND(G2330="Non-lead - Other",J2330="Unknown - Likely Lead")),
(AND(G2330="Non-Lead - Other",J2330="Unknown - Unlikely Lead")),
(AND(G2330="Non-Lead - Other",J2330="Unknown - Material Unknown")))),"Unknown",
IF((OR((AND(G2330="Galvanized",J2330="Unknown - Likely Lead")),
(AND(G2330="Galvanized",J2330="Unknown - Unlikely Lead")),
(AND(G2330="Galvanized",J2330="Unknown - Material Unknown")))),"Unknown",
IF((OR((AND(G2330="Galvanized",J2330="")))),"Galvanized Requiring Replacement",
IF((OR((AND(G2330="Non-lead - Copper",J2330="")),
(AND(G2330="Non-lead - Plastic",J2330="")),
(AND(G2330="Non-lead",J2330="")),
(AND(G2330="Non-lead - Other",J2330="")))),"Non-lead",
IF((OR((AND(G2330="Unknown - Likely Lead",J2330="")),
(AND(G2330="Unknown - Unlikely Lead",J2330="")),
(AND(G2330="Unknown - Material Unknown",J2330="")))),"Unknown",
""))))))))))))))))</f>
        <v>Non-Lead</v>
      </c>
      <c r="N2330" s="44" t="s">
        <v>39</v>
      </c>
    </row>
    <row r="2331" spans="1:14" x14ac:dyDescent="0.25">
      <c r="A2331" s="34" t="s">
        <v>5640</v>
      </c>
      <c r="B2331" s="35" t="s">
        <v>3721</v>
      </c>
      <c r="C2331" s="36" t="s">
        <v>5529</v>
      </c>
      <c r="D2331" s="36" t="s">
        <v>32</v>
      </c>
      <c r="E2331" s="36" t="s">
        <v>33</v>
      </c>
      <c r="F2331" s="37" t="s">
        <v>5641</v>
      </c>
      <c r="G2331" s="38" t="s">
        <v>35</v>
      </c>
      <c r="H2331" s="39" t="s">
        <v>39</v>
      </c>
      <c r="I2331" s="40" t="s">
        <v>48</v>
      </c>
      <c r="J2331" s="42" t="s">
        <v>47</v>
      </c>
      <c r="K2331" s="39" t="s">
        <v>48</v>
      </c>
      <c r="L2331" s="35"/>
      <c r="M2331" s="43" t="str">
        <f>IF((OR(G2331="Lead")),"Lead",
IF((OR(J2331="Lead")),"Lead",
IF((OR(G2331="Lead-lined galvanized")),"Lead",
IF((OR(J2331="Lead-lined galvanized")),"Lead",
IF((OR((AND(G2331="Unknown - Likely Lead",J2331="Galvanized")),
(AND(G2331="Unknown - Unlikely Lead",J2331="Galvanized")),
(AND(G2331="Unknown - Material Unknown",J2331="Galvanized")))),"Galvanized Requiring Replacement",
IF((OR((AND(G2331="Non-lead - Copper",H2331="Yes",J2331="Galvanized")),
(AND(G2331="Non-lead - Copper",H2331="Don't know",J2331="Galvanized")),
(AND(G2331="Non-lead - Copper",H2331="",J2331="Galvanized")),
(AND(G2331="Non-lead - Plastic",H2331="Yes",J2331="Galvanized")),
(AND(G2331="Non-lead - Plastic",H2331="Don't know",J2331="Galvanized")),
(AND(G2331="Non-lead - Plastic",H2331="",J2331="Galvanized")),
(AND(G2331="Non-lead",H2331="Yes",J2331="Galvanized")),
(AND(G2331="Non-lead",H2331="Don't know",J2331="Galvanized")),
(AND(G2331="Non-lead",H2331="",J2331="Galvanized")),
(AND(G2331="Non-lead - Other",H2331="Yes",J2331="Galvanized")),
(AND(G2331="Non-Lead - Other",H2331="Don't know",J2331="Galvanized")),
(AND(G2331="Galvanized",H2331="Yes",J2331="Galvanized")),
(AND(G2331="Galvanized",H2331="Don't know",J2331="Galvanized")),
(AND(G2331="Galvanized",H2331="",J2331="Galvanized")),
(AND(G2331="Non-Lead - Other",H2331="",J2331="Galvanized")))),"Galvanized Requiring Replacement",
IF((OR((AND(G2331="Non-lead - Copper",J2331="Non-lead - Copper")),
(AND(G2331="Non-lead - Copper",J2331="Non-lead - Plastic")),
(AND(G2331="Non-lead - Copper",J2331="Non-lead - Other")),
(AND(G2331="Non-lead - Copper",J2331="Non-lead")),
(AND(G2331="Non-lead - Plastic",J2331="Non-lead - Copper")),
(AND(G2331="Non-lead - Plastic",J2331="Non-lead - Plastic")),
(AND(G2331="Non-lead - Plastic",J2331="Non-lead - Other")),
(AND(G2331="Non-lead - Plastic",J2331="Non-lead")),
(AND(G2331="Non-lead",J2331="Non-lead - Copper")),
(AND(G2331="Non-lead",J2331="Non-lead - Plastic")),
(AND(G2331="Non-lead",J2331="Non-lead - Other")),
(AND(G2331="Non-lead",J2331="Non-lead")),
(AND(G2331="Non-lead - Other",J2331="Non-lead - Copper")),
(AND(G2331="Non-Lead - Other",J2331="Non-lead - Plastic")),
(AND(G2331="Non-Lead - Other",J2331="Non-lead")),
(AND(G2331="Non-Lead - Other",J2331="Non-lead - Other")))),"Non-Lead",
IF((OR((AND(G2331="Galvanized",J2331="Non-lead")),
(AND(G2331="Galvanized",J2331="Non-lead - Copper")),
(AND(G2331="Galvanized",J2331="Non-lead - Plastic")),
(AND(G2331="Galvanized",J2331="Non-lead")),
(AND(G2331="Galvanized",J2331="Non-lead - Other")))),"Non-Lead",
IF((OR((AND(G2331="Non-lead - Copper",H2331="No",J2331="Galvanized")),
(AND(G2331="Non-lead - Plastic",H2331="No",J2331="Galvanized")),
(AND(G2331="Non-lead",H2331="No",J2331="Galvanized")),
(AND(G2331="Galvanized",H2331="No",J2331="Galvanized")),
(AND(G2331="Non-lead - Other",H2331="No",J2331="Galvanized")))),"Non-lead",
IF((OR((AND(G2331="Unknown - Likely Lead",J2331="Unknown - Likely Lead")),
(AND(G2331="Unknown - Likely Lead",J2331="Unknown - Unlikely Lead")),
(AND(G2331="Unknown - Likely Lead",J2331="Unknown - Material Unknown")),
(AND(G2331="Unknown - Unlikely Lead",J2331="Unknown - Likely Lead")),
(AND(G2331="Unknown - Unlikely Lead",J2331="Unknown - Unlikely Lead")),
(AND(G2331="Unknown - Unlikely Lead",J2331="Unknown - Material Unknown")),
(AND(G2331="Unknown - Material Unknown",J2331="Unknown - Likely Lead")),
(AND(G2331="Unknown - Material Unknown",J2331="Unknown - Unlikely Lead")),
(AND(G2331="Unknown - Material Unknown",J2331="Unknown - Material Unknown")))),"Unknown",
IF((OR((AND(G2331="Unknown - Likely Lead",J2331="Non-lead - Copper")),
(AND(G2331="Unknown - Likely Lead",J2331="Non-lead - Plastic")),
(AND(G2331="Unknown - Likely Lead",J2331="Non-lead")),
(AND(G2331="Unknown - Likely Lead",J2331="Non-lead - Other")),
(AND(G2331="Unknown - Unlikely Lead",J2331="Non-lead - Copper")),
(AND(G2331="Unknown - Unlikely Lead",J2331="Non-lead - Plastic")),
(AND(G2331="Unknown - Unlikely Lead",J2331="Non-lead")),
(AND(G2331="Unknown - Unlikely Lead",J2331="Non-lead - Other")),
(AND(G2331="Unknown - Material Unknown",J2331="Non-lead - Copper")),
(AND(G2331="Unknown - Material Unknown",J2331="Non-lead - Plastic")),
(AND(G2331="Unknown - Material Unknown",J2331="Non-lead")),
(AND(G2331="Unknown - Material Unknown",J2331="Non-lead - Other")))),"Unknown",
IF((OR((AND(G2331="Non-lead - Copper",J2331="Unknown - Likely Lead")),
(AND(G2331="Non-lead - Copper",J2331="Unknown - Unlikely Lead")),
(AND(G2331="Non-lead - Copper",J2331="Unknown - Material Unknown")),
(AND(G2331="Non-lead - Plastic",J2331="Unknown - Likely Lead")),
(AND(G2331="Non-lead - Plastic",J2331="Unknown - Unlikely Lead")),
(AND(G2331="Non-lead - Plastic",J2331="Unknown - Material Unknown")),
(AND(G2331="Non-lead",J2331="Unknown - Likely Lead")),
(AND(G2331="Non-lead",J2331="Unknown - Unlikely Lead")),
(AND(G2331="Non-lead",J2331="Unknown - Material Unknown")),
(AND(G2331="Non-lead - Other",J2331="Unknown - Likely Lead")),
(AND(G2331="Non-Lead - Other",J2331="Unknown - Unlikely Lead")),
(AND(G2331="Non-Lead - Other",J2331="Unknown - Material Unknown")))),"Unknown",
IF((OR((AND(G2331="Galvanized",J2331="Unknown - Likely Lead")),
(AND(G2331="Galvanized",J2331="Unknown - Unlikely Lead")),
(AND(G2331="Galvanized",J2331="Unknown - Material Unknown")))),"Unknown",
IF((OR((AND(G2331="Galvanized",J2331="")))),"Galvanized Requiring Replacement",
IF((OR((AND(G2331="Non-lead - Copper",J2331="")),
(AND(G2331="Non-lead - Plastic",J2331="")),
(AND(G2331="Non-lead",J2331="")),
(AND(G2331="Non-lead - Other",J2331="")))),"Non-lead",
IF((OR((AND(G2331="Unknown - Likely Lead",J2331="")),
(AND(G2331="Unknown - Unlikely Lead",J2331="")),
(AND(G2331="Unknown - Material Unknown",J2331="")))),"Unknown",
""))))))))))))))))</f>
        <v>Non-Lead</v>
      </c>
      <c r="N2331" s="44" t="s">
        <v>39</v>
      </c>
    </row>
    <row r="2332" spans="1:14" x14ac:dyDescent="0.25">
      <c r="A2332" s="34" t="s">
        <v>5642</v>
      </c>
      <c r="B2332" s="35" t="s">
        <v>5585</v>
      </c>
      <c r="C2332" s="36" t="s">
        <v>5529</v>
      </c>
      <c r="D2332" s="36" t="s">
        <v>32</v>
      </c>
      <c r="E2332" s="36" t="s">
        <v>33</v>
      </c>
      <c r="F2332" s="37" t="s">
        <v>5643</v>
      </c>
      <c r="G2332" s="38" t="s">
        <v>35</v>
      </c>
      <c r="H2332" s="39" t="s">
        <v>39</v>
      </c>
      <c r="I2332" s="40" t="s">
        <v>48</v>
      </c>
      <c r="J2332" s="42" t="s">
        <v>47</v>
      </c>
      <c r="K2332" s="39" t="s">
        <v>48</v>
      </c>
      <c r="L2332" s="35"/>
      <c r="M2332" s="43" t="str">
        <f>IF((OR(G2332="Lead")),"Lead",
IF((OR(J2332="Lead")),"Lead",
IF((OR(G2332="Lead-lined galvanized")),"Lead",
IF((OR(J2332="Lead-lined galvanized")),"Lead",
IF((OR((AND(G2332="Unknown - Likely Lead",J2332="Galvanized")),
(AND(G2332="Unknown - Unlikely Lead",J2332="Galvanized")),
(AND(G2332="Unknown - Material Unknown",J2332="Galvanized")))),"Galvanized Requiring Replacement",
IF((OR((AND(G2332="Non-lead - Copper",H2332="Yes",J2332="Galvanized")),
(AND(G2332="Non-lead - Copper",H2332="Don't know",J2332="Galvanized")),
(AND(G2332="Non-lead - Copper",H2332="",J2332="Galvanized")),
(AND(G2332="Non-lead - Plastic",H2332="Yes",J2332="Galvanized")),
(AND(G2332="Non-lead - Plastic",H2332="Don't know",J2332="Galvanized")),
(AND(G2332="Non-lead - Plastic",H2332="",J2332="Galvanized")),
(AND(G2332="Non-lead",H2332="Yes",J2332="Galvanized")),
(AND(G2332="Non-lead",H2332="Don't know",J2332="Galvanized")),
(AND(G2332="Non-lead",H2332="",J2332="Galvanized")),
(AND(G2332="Non-lead - Other",H2332="Yes",J2332="Galvanized")),
(AND(G2332="Non-Lead - Other",H2332="Don't know",J2332="Galvanized")),
(AND(G2332="Galvanized",H2332="Yes",J2332="Galvanized")),
(AND(G2332="Galvanized",H2332="Don't know",J2332="Galvanized")),
(AND(G2332="Galvanized",H2332="",J2332="Galvanized")),
(AND(G2332="Non-Lead - Other",H2332="",J2332="Galvanized")))),"Galvanized Requiring Replacement",
IF((OR((AND(G2332="Non-lead - Copper",J2332="Non-lead - Copper")),
(AND(G2332="Non-lead - Copper",J2332="Non-lead - Plastic")),
(AND(G2332="Non-lead - Copper",J2332="Non-lead - Other")),
(AND(G2332="Non-lead - Copper",J2332="Non-lead")),
(AND(G2332="Non-lead - Plastic",J2332="Non-lead - Copper")),
(AND(G2332="Non-lead - Plastic",J2332="Non-lead - Plastic")),
(AND(G2332="Non-lead - Plastic",J2332="Non-lead - Other")),
(AND(G2332="Non-lead - Plastic",J2332="Non-lead")),
(AND(G2332="Non-lead",J2332="Non-lead - Copper")),
(AND(G2332="Non-lead",J2332="Non-lead - Plastic")),
(AND(G2332="Non-lead",J2332="Non-lead - Other")),
(AND(G2332="Non-lead",J2332="Non-lead")),
(AND(G2332="Non-lead - Other",J2332="Non-lead - Copper")),
(AND(G2332="Non-Lead - Other",J2332="Non-lead - Plastic")),
(AND(G2332="Non-Lead - Other",J2332="Non-lead")),
(AND(G2332="Non-Lead - Other",J2332="Non-lead - Other")))),"Non-Lead",
IF((OR((AND(G2332="Galvanized",J2332="Non-lead")),
(AND(G2332="Galvanized",J2332="Non-lead - Copper")),
(AND(G2332="Galvanized",J2332="Non-lead - Plastic")),
(AND(G2332="Galvanized",J2332="Non-lead")),
(AND(G2332="Galvanized",J2332="Non-lead - Other")))),"Non-Lead",
IF((OR((AND(G2332="Non-lead - Copper",H2332="No",J2332="Galvanized")),
(AND(G2332="Non-lead - Plastic",H2332="No",J2332="Galvanized")),
(AND(G2332="Non-lead",H2332="No",J2332="Galvanized")),
(AND(G2332="Galvanized",H2332="No",J2332="Galvanized")),
(AND(G2332="Non-lead - Other",H2332="No",J2332="Galvanized")))),"Non-lead",
IF((OR((AND(G2332="Unknown - Likely Lead",J2332="Unknown - Likely Lead")),
(AND(G2332="Unknown - Likely Lead",J2332="Unknown - Unlikely Lead")),
(AND(G2332="Unknown - Likely Lead",J2332="Unknown - Material Unknown")),
(AND(G2332="Unknown - Unlikely Lead",J2332="Unknown - Likely Lead")),
(AND(G2332="Unknown - Unlikely Lead",J2332="Unknown - Unlikely Lead")),
(AND(G2332="Unknown - Unlikely Lead",J2332="Unknown - Material Unknown")),
(AND(G2332="Unknown - Material Unknown",J2332="Unknown - Likely Lead")),
(AND(G2332="Unknown - Material Unknown",J2332="Unknown - Unlikely Lead")),
(AND(G2332="Unknown - Material Unknown",J2332="Unknown - Material Unknown")))),"Unknown",
IF((OR((AND(G2332="Unknown - Likely Lead",J2332="Non-lead - Copper")),
(AND(G2332="Unknown - Likely Lead",J2332="Non-lead - Plastic")),
(AND(G2332="Unknown - Likely Lead",J2332="Non-lead")),
(AND(G2332="Unknown - Likely Lead",J2332="Non-lead - Other")),
(AND(G2332="Unknown - Unlikely Lead",J2332="Non-lead - Copper")),
(AND(G2332="Unknown - Unlikely Lead",J2332="Non-lead - Plastic")),
(AND(G2332="Unknown - Unlikely Lead",J2332="Non-lead")),
(AND(G2332="Unknown - Unlikely Lead",J2332="Non-lead - Other")),
(AND(G2332="Unknown - Material Unknown",J2332="Non-lead - Copper")),
(AND(G2332="Unknown - Material Unknown",J2332="Non-lead - Plastic")),
(AND(G2332="Unknown - Material Unknown",J2332="Non-lead")),
(AND(G2332="Unknown - Material Unknown",J2332="Non-lead - Other")))),"Unknown",
IF((OR((AND(G2332="Non-lead - Copper",J2332="Unknown - Likely Lead")),
(AND(G2332="Non-lead - Copper",J2332="Unknown - Unlikely Lead")),
(AND(G2332="Non-lead - Copper",J2332="Unknown - Material Unknown")),
(AND(G2332="Non-lead - Plastic",J2332="Unknown - Likely Lead")),
(AND(G2332="Non-lead - Plastic",J2332="Unknown - Unlikely Lead")),
(AND(G2332="Non-lead - Plastic",J2332="Unknown - Material Unknown")),
(AND(G2332="Non-lead",J2332="Unknown - Likely Lead")),
(AND(G2332="Non-lead",J2332="Unknown - Unlikely Lead")),
(AND(G2332="Non-lead",J2332="Unknown - Material Unknown")),
(AND(G2332="Non-lead - Other",J2332="Unknown - Likely Lead")),
(AND(G2332="Non-Lead - Other",J2332="Unknown - Unlikely Lead")),
(AND(G2332="Non-Lead - Other",J2332="Unknown - Material Unknown")))),"Unknown",
IF((OR((AND(G2332="Galvanized",J2332="Unknown - Likely Lead")),
(AND(G2332="Galvanized",J2332="Unknown - Unlikely Lead")),
(AND(G2332="Galvanized",J2332="Unknown - Material Unknown")))),"Unknown",
IF((OR((AND(G2332="Galvanized",J2332="")))),"Galvanized Requiring Replacement",
IF((OR((AND(G2332="Non-lead - Copper",J2332="")),
(AND(G2332="Non-lead - Plastic",J2332="")),
(AND(G2332="Non-lead",J2332="")),
(AND(G2332="Non-lead - Other",J2332="")))),"Non-lead",
IF((OR((AND(G2332="Unknown - Likely Lead",J2332="")),
(AND(G2332="Unknown - Unlikely Lead",J2332="")),
(AND(G2332="Unknown - Material Unknown",J2332="")))),"Unknown",
""))))))))))))))))</f>
        <v>Non-Lead</v>
      </c>
      <c r="N2332" s="44" t="s">
        <v>39</v>
      </c>
    </row>
    <row r="2333" spans="1:14" x14ac:dyDescent="0.25">
      <c r="A2333" s="34" t="s">
        <v>5644</v>
      </c>
      <c r="B2333" s="35" t="s">
        <v>1708</v>
      </c>
      <c r="C2333" s="36" t="s">
        <v>5529</v>
      </c>
      <c r="D2333" s="36" t="s">
        <v>32</v>
      </c>
      <c r="E2333" s="36" t="s">
        <v>33</v>
      </c>
      <c r="F2333" s="37" t="s">
        <v>5645</v>
      </c>
      <c r="G2333" s="38" t="s">
        <v>35</v>
      </c>
      <c r="H2333" s="39" t="s">
        <v>39</v>
      </c>
      <c r="I2333" s="40" t="s">
        <v>48</v>
      </c>
      <c r="J2333" s="42" t="s">
        <v>47</v>
      </c>
      <c r="K2333" s="39" t="s">
        <v>48</v>
      </c>
      <c r="L2333" s="35"/>
      <c r="M2333" s="43" t="str">
        <f>IF((OR(G2333="Lead")),"Lead",
IF((OR(J2333="Lead")),"Lead",
IF((OR(G2333="Lead-lined galvanized")),"Lead",
IF((OR(J2333="Lead-lined galvanized")),"Lead",
IF((OR((AND(G2333="Unknown - Likely Lead",J2333="Galvanized")),
(AND(G2333="Unknown - Unlikely Lead",J2333="Galvanized")),
(AND(G2333="Unknown - Material Unknown",J2333="Galvanized")))),"Galvanized Requiring Replacement",
IF((OR((AND(G2333="Non-lead - Copper",H2333="Yes",J2333="Galvanized")),
(AND(G2333="Non-lead - Copper",H2333="Don't know",J2333="Galvanized")),
(AND(G2333="Non-lead - Copper",H2333="",J2333="Galvanized")),
(AND(G2333="Non-lead - Plastic",H2333="Yes",J2333="Galvanized")),
(AND(G2333="Non-lead - Plastic",H2333="Don't know",J2333="Galvanized")),
(AND(G2333="Non-lead - Plastic",H2333="",J2333="Galvanized")),
(AND(G2333="Non-lead",H2333="Yes",J2333="Galvanized")),
(AND(G2333="Non-lead",H2333="Don't know",J2333="Galvanized")),
(AND(G2333="Non-lead",H2333="",J2333="Galvanized")),
(AND(G2333="Non-lead - Other",H2333="Yes",J2333="Galvanized")),
(AND(G2333="Non-Lead - Other",H2333="Don't know",J2333="Galvanized")),
(AND(G2333="Galvanized",H2333="Yes",J2333="Galvanized")),
(AND(G2333="Galvanized",H2333="Don't know",J2333="Galvanized")),
(AND(G2333="Galvanized",H2333="",J2333="Galvanized")),
(AND(G2333="Non-Lead - Other",H2333="",J2333="Galvanized")))),"Galvanized Requiring Replacement",
IF((OR((AND(G2333="Non-lead - Copper",J2333="Non-lead - Copper")),
(AND(G2333="Non-lead - Copper",J2333="Non-lead - Plastic")),
(AND(G2333="Non-lead - Copper",J2333="Non-lead - Other")),
(AND(G2333="Non-lead - Copper",J2333="Non-lead")),
(AND(G2333="Non-lead - Plastic",J2333="Non-lead - Copper")),
(AND(G2333="Non-lead - Plastic",J2333="Non-lead - Plastic")),
(AND(G2333="Non-lead - Plastic",J2333="Non-lead - Other")),
(AND(G2333="Non-lead - Plastic",J2333="Non-lead")),
(AND(G2333="Non-lead",J2333="Non-lead - Copper")),
(AND(G2333="Non-lead",J2333="Non-lead - Plastic")),
(AND(G2333="Non-lead",J2333="Non-lead - Other")),
(AND(G2333="Non-lead",J2333="Non-lead")),
(AND(G2333="Non-lead - Other",J2333="Non-lead - Copper")),
(AND(G2333="Non-Lead - Other",J2333="Non-lead - Plastic")),
(AND(G2333="Non-Lead - Other",J2333="Non-lead")),
(AND(G2333="Non-Lead - Other",J2333="Non-lead - Other")))),"Non-Lead",
IF((OR((AND(G2333="Galvanized",J2333="Non-lead")),
(AND(G2333="Galvanized",J2333="Non-lead - Copper")),
(AND(G2333="Galvanized",J2333="Non-lead - Plastic")),
(AND(G2333="Galvanized",J2333="Non-lead")),
(AND(G2333="Galvanized",J2333="Non-lead - Other")))),"Non-Lead",
IF((OR((AND(G2333="Non-lead - Copper",H2333="No",J2333="Galvanized")),
(AND(G2333="Non-lead - Plastic",H2333="No",J2333="Galvanized")),
(AND(G2333="Non-lead",H2333="No",J2333="Galvanized")),
(AND(G2333="Galvanized",H2333="No",J2333="Galvanized")),
(AND(G2333="Non-lead - Other",H2333="No",J2333="Galvanized")))),"Non-lead",
IF((OR((AND(G2333="Unknown - Likely Lead",J2333="Unknown - Likely Lead")),
(AND(G2333="Unknown - Likely Lead",J2333="Unknown - Unlikely Lead")),
(AND(G2333="Unknown - Likely Lead",J2333="Unknown - Material Unknown")),
(AND(G2333="Unknown - Unlikely Lead",J2333="Unknown - Likely Lead")),
(AND(G2333="Unknown - Unlikely Lead",J2333="Unknown - Unlikely Lead")),
(AND(G2333="Unknown - Unlikely Lead",J2333="Unknown - Material Unknown")),
(AND(G2333="Unknown - Material Unknown",J2333="Unknown - Likely Lead")),
(AND(G2333="Unknown - Material Unknown",J2333="Unknown - Unlikely Lead")),
(AND(G2333="Unknown - Material Unknown",J2333="Unknown - Material Unknown")))),"Unknown",
IF((OR((AND(G2333="Unknown - Likely Lead",J2333="Non-lead - Copper")),
(AND(G2333="Unknown - Likely Lead",J2333="Non-lead - Plastic")),
(AND(G2333="Unknown - Likely Lead",J2333="Non-lead")),
(AND(G2333="Unknown - Likely Lead",J2333="Non-lead - Other")),
(AND(G2333="Unknown - Unlikely Lead",J2333="Non-lead - Copper")),
(AND(G2333="Unknown - Unlikely Lead",J2333="Non-lead - Plastic")),
(AND(G2333="Unknown - Unlikely Lead",J2333="Non-lead")),
(AND(G2333="Unknown - Unlikely Lead",J2333="Non-lead - Other")),
(AND(G2333="Unknown - Material Unknown",J2333="Non-lead - Copper")),
(AND(G2333="Unknown - Material Unknown",J2333="Non-lead - Plastic")),
(AND(G2333="Unknown - Material Unknown",J2333="Non-lead")),
(AND(G2333="Unknown - Material Unknown",J2333="Non-lead - Other")))),"Unknown",
IF((OR((AND(G2333="Non-lead - Copper",J2333="Unknown - Likely Lead")),
(AND(G2333="Non-lead - Copper",J2333="Unknown - Unlikely Lead")),
(AND(G2333="Non-lead - Copper",J2333="Unknown - Material Unknown")),
(AND(G2333="Non-lead - Plastic",J2333="Unknown - Likely Lead")),
(AND(G2333="Non-lead - Plastic",J2333="Unknown - Unlikely Lead")),
(AND(G2333="Non-lead - Plastic",J2333="Unknown - Material Unknown")),
(AND(G2333="Non-lead",J2333="Unknown - Likely Lead")),
(AND(G2333="Non-lead",J2333="Unknown - Unlikely Lead")),
(AND(G2333="Non-lead",J2333="Unknown - Material Unknown")),
(AND(G2333="Non-lead - Other",J2333="Unknown - Likely Lead")),
(AND(G2333="Non-Lead - Other",J2333="Unknown - Unlikely Lead")),
(AND(G2333="Non-Lead - Other",J2333="Unknown - Material Unknown")))),"Unknown",
IF((OR((AND(G2333="Galvanized",J2333="Unknown - Likely Lead")),
(AND(G2333="Galvanized",J2333="Unknown - Unlikely Lead")),
(AND(G2333="Galvanized",J2333="Unknown - Material Unknown")))),"Unknown",
IF((OR((AND(G2333="Galvanized",J2333="")))),"Galvanized Requiring Replacement",
IF((OR((AND(G2333="Non-lead - Copper",J2333="")),
(AND(G2333="Non-lead - Plastic",J2333="")),
(AND(G2333="Non-lead",J2333="")),
(AND(G2333="Non-lead - Other",J2333="")))),"Non-lead",
IF((OR((AND(G2333="Unknown - Likely Lead",J2333="")),
(AND(G2333="Unknown - Unlikely Lead",J2333="")),
(AND(G2333="Unknown - Material Unknown",J2333="")))),"Unknown",
""))))))))))))))))</f>
        <v>Non-Lead</v>
      </c>
      <c r="N2333" s="44" t="s">
        <v>39</v>
      </c>
    </row>
    <row r="2334" spans="1:14" x14ac:dyDescent="0.25">
      <c r="A2334" s="34" t="s">
        <v>5646</v>
      </c>
      <c r="B2334" s="35" t="s">
        <v>5580</v>
      </c>
      <c r="C2334" s="36" t="s">
        <v>5529</v>
      </c>
      <c r="D2334" s="36" t="s">
        <v>32</v>
      </c>
      <c r="E2334" s="36" t="s">
        <v>33</v>
      </c>
      <c r="F2334" s="37" t="s">
        <v>5647</v>
      </c>
      <c r="G2334" s="38" t="s">
        <v>35</v>
      </c>
      <c r="H2334" s="39" t="s">
        <v>39</v>
      </c>
      <c r="I2334" s="40" t="s">
        <v>48</v>
      </c>
      <c r="J2334" s="42" t="s">
        <v>47</v>
      </c>
      <c r="K2334" s="39" t="s">
        <v>48</v>
      </c>
      <c r="L2334" s="35"/>
      <c r="M2334" s="43" t="str">
        <f>IF((OR(G2334="Lead")),"Lead",
IF((OR(J2334="Lead")),"Lead",
IF((OR(G2334="Lead-lined galvanized")),"Lead",
IF((OR(J2334="Lead-lined galvanized")),"Lead",
IF((OR((AND(G2334="Unknown - Likely Lead",J2334="Galvanized")),
(AND(G2334="Unknown - Unlikely Lead",J2334="Galvanized")),
(AND(G2334="Unknown - Material Unknown",J2334="Galvanized")))),"Galvanized Requiring Replacement",
IF((OR((AND(G2334="Non-lead - Copper",H2334="Yes",J2334="Galvanized")),
(AND(G2334="Non-lead - Copper",H2334="Don't know",J2334="Galvanized")),
(AND(G2334="Non-lead - Copper",H2334="",J2334="Galvanized")),
(AND(G2334="Non-lead - Plastic",H2334="Yes",J2334="Galvanized")),
(AND(G2334="Non-lead - Plastic",H2334="Don't know",J2334="Galvanized")),
(AND(G2334="Non-lead - Plastic",H2334="",J2334="Galvanized")),
(AND(G2334="Non-lead",H2334="Yes",J2334="Galvanized")),
(AND(G2334="Non-lead",H2334="Don't know",J2334="Galvanized")),
(AND(G2334="Non-lead",H2334="",J2334="Galvanized")),
(AND(G2334="Non-lead - Other",H2334="Yes",J2334="Galvanized")),
(AND(G2334="Non-Lead - Other",H2334="Don't know",J2334="Galvanized")),
(AND(G2334="Galvanized",H2334="Yes",J2334="Galvanized")),
(AND(G2334="Galvanized",H2334="Don't know",J2334="Galvanized")),
(AND(G2334="Galvanized",H2334="",J2334="Galvanized")),
(AND(G2334="Non-Lead - Other",H2334="",J2334="Galvanized")))),"Galvanized Requiring Replacement",
IF((OR((AND(G2334="Non-lead - Copper",J2334="Non-lead - Copper")),
(AND(G2334="Non-lead - Copper",J2334="Non-lead - Plastic")),
(AND(G2334="Non-lead - Copper",J2334="Non-lead - Other")),
(AND(G2334="Non-lead - Copper",J2334="Non-lead")),
(AND(G2334="Non-lead - Plastic",J2334="Non-lead - Copper")),
(AND(G2334="Non-lead - Plastic",J2334="Non-lead - Plastic")),
(AND(G2334="Non-lead - Plastic",J2334="Non-lead - Other")),
(AND(G2334="Non-lead - Plastic",J2334="Non-lead")),
(AND(G2334="Non-lead",J2334="Non-lead - Copper")),
(AND(G2334="Non-lead",J2334="Non-lead - Plastic")),
(AND(G2334="Non-lead",J2334="Non-lead - Other")),
(AND(G2334="Non-lead",J2334="Non-lead")),
(AND(G2334="Non-lead - Other",J2334="Non-lead - Copper")),
(AND(G2334="Non-Lead - Other",J2334="Non-lead - Plastic")),
(AND(G2334="Non-Lead - Other",J2334="Non-lead")),
(AND(G2334="Non-Lead - Other",J2334="Non-lead - Other")))),"Non-Lead",
IF((OR((AND(G2334="Galvanized",J2334="Non-lead")),
(AND(G2334="Galvanized",J2334="Non-lead - Copper")),
(AND(G2334="Galvanized",J2334="Non-lead - Plastic")),
(AND(G2334="Galvanized",J2334="Non-lead")),
(AND(G2334="Galvanized",J2334="Non-lead - Other")))),"Non-Lead",
IF((OR((AND(G2334="Non-lead - Copper",H2334="No",J2334="Galvanized")),
(AND(G2334="Non-lead - Plastic",H2334="No",J2334="Galvanized")),
(AND(G2334="Non-lead",H2334="No",J2334="Galvanized")),
(AND(G2334="Galvanized",H2334="No",J2334="Galvanized")),
(AND(G2334="Non-lead - Other",H2334="No",J2334="Galvanized")))),"Non-lead",
IF((OR((AND(G2334="Unknown - Likely Lead",J2334="Unknown - Likely Lead")),
(AND(G2334="Unknown - Likely Lead",J2334="Unknown - Unlikely Lead")),
(AND(G2334="Unknown - Likely Lead",J2334="Unknown - Material Unknown")),
(AND(G2334="Unknown - Unlikely Lead",J2334="Unknown - Likely Lead")),
(AND(G2334="Unknown - Unlikely Lead",J2334="Unknown - Unlikely Lead")),
(AND(G2334="Unknown - Unlikely Lead",J2334="Unknown - Material Unknown")),
(AND(G2334="Unknown - Material Unknown",J2334="Unknown - Likely Lead")),
(AND(G2334="Unknown - Material Unknown",J2334="Unknown - Unlikely Lead")),
(AND(G2334="Unknown - Material Unknown",J2334="Unknown - Material Unknown")))),"Unknown",
IF((OR((AND(G2334="Unknown - Likely Lead",J2334="Non-lead - Copper")),
(AND(G2334="Unknown - Likely Lead",J2334="Non-lead - Plastic")),
(AND(G2334="Unknown - Likely Lead",J2334="Non-lead")),
(AND(G2334="Unknown - Likely Lead",J2334="Non-lead - Other")),
(AND(G2334="Unknown - Unlikely Lead",J2334="Non-lead - Copper")),
(AND(G2334="Unknown - Unlikely Lead",J2334="Non-lead - Plastic")),
(AND(G2334="Unknown - Unlikely Lead",J2334="Non-lead")),
(AND(G2334="Unknown - Unlikely Lead",J2334="Non-lead - Other")),
(AND(G2334="Unknown - Material Unknown",J2334="Non-lead - Copper")),
(AND(G2334="Unknown - Material Unknown",J2334="Non-lead - Plastic")),
(AND(G2334="Unknown - Material Unknown",J2334="Non-lead")),
(AND(G2334="Unknown - Material Unknown",J2334="Non-lead - Other")))),"Unknown",
IF((OR((AND(G2334="Non-lead - Copper",J2334="Unknown - Likely Lead")),
(AND(G2334="Non-lead - Copper",J2334="Unknown - Unlikely Lead")),
(AND(G2334="Non-lead - Copper",J2334="Unknown - Material Unknown")),
(AND(G2334="Non-lead - Plastic",J2334="Unknown - Likely Lead")),
(AND(G2334="Non-lead - Plastic",J2334="Unknown - Unlikely Lead")),
(AND(G2334="Non-lead - Plastic",J2334="Unknown - Material Unknown")),
(AND(G2334="Non-lead",J2334="Unknown - Likely Lead")),
(AND(G2334="Non-lead",J2334="Unknown - Unlikely Lead")),
(AND(G2334="Non-lead",J2334="Unknown - Material Unknown")),
(AND(G2334="Non-lead - Other",J2334="Unknown - Likely Lead")),
(AND(G2334="Non-Lead - Other",J2334="Unknown - Unlikely Lead")),
(AND(G2334="Non-Lead - Other",J2334="Unknown - Material Unknown")))),"Unknown",
IF((OR((AND(G2334="Galvanized",J2334="Unknown - Likely Lead")),
(AND(G2334="Galvanized",J2334="Unknown - Unlikely Lead")),
(AND(G2334="Galvanized",J2334="Unknown - Material Unknown")))),"Unknown",
IF((OR((AND(G2334="Galvanized",J2334="")))),"Galvanized Requiring Replacement",
IF((OR((AND(G2334="Non-lead - Copper",J2334="")),
(AND(G2334="Non-lead - Plastic",J2334="")),
(AND(G2334="Non-lead",J2334="")),
(AND(G2334="Non-lead - Other",J2334="")))),"Non-lead",
IF((OR((AND(G2334="Unknown - Likely Lead",J2334="")),
(AND(G2334="Unknown - Unlikely Lead",J2334="")),
(AND(G2334="Unknown - Material Unknown",J2334="")))),"Unknown",
""))))))))))))))))</f>
        <v>Non-Lead</v>
      </c>
      <c r="N2334" s="44" t="s">
        <v>39</v>
      </c>
    </row>
    <row r="2335" spans="1:14" x14ac:dyDescent="0.25">
      <c r="A2335" s="34" t="s">
        <v>5648</v>
      </c>
      <c r="B2335" s="35" t="s">
        <v>5022</v>
      </c>
      <c r="C2335" s="36" t="s">
        <v>5529</v>
      </c>
      <c r="D2335" s="36" t="s">
        <v>32</v>
      </c>
      <c r="E2335" s="36" t="s">
        <v>33</v>
      </c>
      <c r="F2335" s="37" t="s">
        <v>5649</v>
      </c>
      <c r="G2335" s="38" t="s">
        <v>35</v>
      </c>
      <c r="H2335" s="39" t="s">
        <v>39</v>
      </c>
      <c r="I2335" s="40" t="s">
        <v>48</v>
      </c>
      <c r="J2335" s="42" t="s">
        <v>47</v>
      </c>
      <c r="K2335" s="39" t="s">
        <v>48</v>
      </c>
      <c r="L2335" s="35"/>
      <c r="M2335" s="43" t="str">
        <f>IF((OR(G2335="Lead")),"Lead",
IF((OR(J2335="Lead")),"Lead",
IF((OR(G2335="Lead-lined galvanized")),"Lead",
IF((OR(J2335="Lead-lined galvanized")),"Lead",
IF((OR((AND(G2335="Unknown - Likely Lead",J2335="Galvanized")),
(AND(G2335="Unknown - Unlikely Lead",J2335="Galvanized")),
(AND(G2335="Unknown - Material Unknown",J2335="Galvanized")))),"Galvanized Requiring Replacement",
IF((OR((AND(G2335="Non-lead - Copper",H2335="Yes",J2335="Galvanized")),
(AND(G2335="Non-lead - Copper",H2335="Don't know",J2335="Galvanized")),
(AND(G2335="Non-lead - Copper",H2335="",J2335="Galvanized")),
(AND(G2335="Non-lead - Plastic",H2335="Yes",J2335="Galvanized")),
(AND(G2335="Non-lead - Plastic",H2335="Don't know",J2335="Galvanized")),
(AND(G2335="Non-lead - Plastic",H2335="",J2335="Galvanized")),
(AND(G2335="Non-lead",H2335="Yes",J2335="Galvanized")),
(AND(G2335="Non-lead",H2335="Don't know",J2335="Galvanized")),
(AND(G2335="Non-lead",H2335="",J2335="Galvanized")),
(AND(G2335="Non-lead - Other",H2335="Yes",J2335="Galvanized")),
(AND(G2335="Non-Lead - Other",H2335="Don't know",J2335="Galvanized")),
(AND(G2335="Galvanized",H2335="Yes",J2335="Galvanized")),
(AND(G2335="Galvanized",H2335="Don't know",J2335="Galvanized")),
(AND(G2335="Galvanized",H2335="",J2335="Galvanized")),
(AND(G2335="Non-Lead - Other",H2335="",J2335="Galvanized")))),"Galvanized Requiring Replacement",
IF((OR((AND(G2335="Non-lead - Copper",J2335="Non-lead - Copper")),
(AND(G2335="Non-lead - Copper",J2335="Non-lead - Plastic")),
(AND(G2335="Non-lead - Copper",J2335="Non-lead - Other")),
(AND(G2335="Non-lead - Copper",J2335="Non-lead")),
(AND(G2335="Non-lead - Plastic",J2335="Non-lead - Copper")),
(AND(G2335="Non-lead - Plastic",J2335="Non-lead - Plastic")),
(AND(G2335="Non-lead - Plastic",J2335="Non-lead - Other")),
(AND(G2335="Non-lead - Plastic",J2335="Non-lead")),
(AND(G2335="Non-lead",J2335="Non-lead - Copper")),
(AND(G2335="Non-lead",J2335="Non-lead - Plastic")),
(AND(G2335="Non-lead",J2335="Non-lead - Other")),
(AND(G2335="Non-lead",J2335="Non-lead")),
(AND(G2335="Non-lead - Other",J2335="Non-lead - Copper")),
(AND(G2335="Non-Lead - Other",J2335="Non-lead - Plastic")),
(AND(G2335="Non-Lead - Other",J2335="Non-lead")),
(AND(G2335="Non-Lead - Other",J2335="Non-lead - Other")))),"Non-Lead",
IF((OR((AND(G2335="Galvanized",J2335="Non-lead")),
(AND(G2335="Galvanized",J2335="Non-lead - Copper")),
(AND(G2335="Galvanized",J2335="Non-lead - Plastic")),
(AND(G2335="Galvanized",J2335="Non-lead")),
(AND(G2335="Galvanized",J2335="Non-lead - Other")))),"Non-Lead",
IF((OR((AND(G2335="Non-lead - Copper",H2335="No",J2335="Galvanized")),
(AND(G2335="Non-lead - Plastic",H2335="No",J2335="Galvanized")),
(AND(G2335="Non-lead",H2335="No",J2335="Galvanized")),
(AND(G2335="Galvanized",H2335="No",J2335="Galvanized")),
(AND(G2335="Non-lead - Other",H2335="No",J2335="Galvanized")))),"Non-lead",
IF((OR((AND(G2335="Unknown - Likely Lead",J2335="Unknown - Likely Lead")),
(AND(G2335="Unknown - Likely Lead",J2335="Unknown - Unlikely Lead")),
(AND(G2335="Unknown - Likely Lead",J2335="Unknown - Material Unknown")),
(AND(G2335="Unknown - Unlikely Lead",J2335="Unknown - Likely Lead")),
(AND(G2335="Unknown - Unlikely Lead",J2335="Unknown - Unlikely Lead")),
(AND(G2335="Unknown - Unlikely Lead",J2335="Unknown - Material Unknown")),
(AND(G2335="Unknown - Material Unknown",J2335="Unknown - Likely Lead")),
(AND(G2335="Unknown - Material Unknown",J2335="Unknown - Unlikely Lead")),
(AND(G2335="Unknown - Material Unknown",J2335="Unknown - Material Unknown")))),"Unknown",
IF((OR((AND(G2335="Unknown - Likely Lead",J2335="Non-lead - Copper")),
(AND(G2335="Unknown - Likely Lead",J2335="Non-lead - Plastic")),
(AND(G2335="Unknown - Likely Lead",J2335="Non-lead")),
(AND(G2335="Unknown - Likely Lead",J2335="Non-lead - Other")),
(AND(G2335="Unknown - Unlikely Lead",J2335="Non-lead - Copper")),
(AND(G2335="Unknown - Unlikely Lead",J2335="Non-lead - Plastic")),
(AND(G2335="Unknown - Unlikely Lead",J2335="Non-lead")),
(AND(G2335="Unknown - Unlikely Lead",J2335="Non-lead - Other")),
(AND(G2335="Unknown - Material Unknown",J2335="Non-lead - Copper")),
(AND(G2335="Unknown - Material Unknown",J2335="Non-lead - Plastic")),
(AND(G2335="Unknown - Material Unknown",J2335="Non-lead")),
(AND(G2335="Unknown - Material Unknown",J2335="Non-lead - Other")))),"Unknown",
IF((OR((AND(G2335="Non-lead - Copper",J2335="Unknown - Likely Lead")),
(AND(G2335="Non-lead - Copper",J2335="Unknown - Unlikely Lead")),
(AND(G2335="Non-lead - Copper",J2335="Unknown - Material Unknown")),
(AND(G2335="Non-lead - Plastic",J2335="Unknown - Likely Lead")),
(AND(G2335="Non-lead - Plastic",J2335="Unknown - Unlikely Lead")),
(AND(G2335="Non-lead - Plastic",J2335="Unknown - Material Unknown")),
(AND(G2335="Non-lead",J2335="Unknown - Likely Lead")),
(AND(G2335="Non-lead",J2335="Unknown - Unlikely Lead")),
(AND(G2335="Non-lead",J2335="Unknown - Material Unknown")),
(AND(G2335="Non-lead - Other",J2335="Unknown - Likely Lead")),
(AND(G2335="Non-Lead - Other",J2335="Unknown - Unlikely Lead")),
(AND(G2335="Non-Lead - Other",J2335="Unknown - Material Unknown")))),"Unknown",
IF((OR((AND(G2335="Galvanized",J2335="Unknown - Likely Lead")),
(AND(G2335="Galvanized",J2335="Unknown - Unlikely Lead")),
(AND(G2335="Galvanized",J2335="Unknown - Material Unknown")))),"Unknown",
IF((OR((AND(G2335="Galvanized",J2335="")))),"Galvanized Requiring Replacement",
IF((OR((AND(G2335="Non-lead - Copper",J2335="")),
(AND(G2335="Non-lead - Plastic",J2335="")),
(AND(G2335="Non-lead",J2335="")),
(AND(G2335="Non-lead - Other",J2335="")))),"Non-lead",
IF((OR((AND(G2335="Unknown - Likely Lead",J2335="")),
(AND(G2335="Unknown - Unlikely Lead",J2335="")),
(AND(G2335="Unknown - Material Unknown",J2335="")))),"Unknown",
""))))))))))))))))</f>
        <v>Non-Lead</v>
      </c>
      <c r="N2335" s="44" t="s">
        <v>39</v>
      </c>
    </row>
    <row r="2336" spans="1:14" x14ac:dyDescent="0.25">
      <c r="A2336" s="34" t="s">
        <v>5650</v>
      </c>
      <c r="B2336" s="35" t="s">
        <v>1031</v>
      </c>
      <c r="C2336" s="36" t="s">
        <v>5529</v>
      </c>
      <c r="D2336" s="36" t="s">
        <v>32</v>
      </c>
      <c r="E2336" s="36" t="s">
        <v>33</v>
      </c>
      <c r="F2336" s="37" t="s">
        <v>5651</v>
      </c>
      <c r="G2336" s="38" t="s">
        <v>35</v>
      </c>
      <c r="H2336" s="39" t="s">
        <v>39</v>
      </c>
      <c r="I2336" s="40" t="s">
        <v>48</v>
      </c>
      <c r="J2336" s="42" t="s">
        <v>47</v>
      </c>
      <c r="K2336" s="39" t="s">
        <v>48</v>
      </c>
      <c r="L2336" s="35"/>
      <c r="M2336" s="43" t="str">
        <f>IF((OR(G2336="Lead")),"Lead",
IF((OR(J2336="Lead")),"Lead",
IF((OR(G2336="Lead-lined galvanized")),"Lead",
IF((OR(J2336="Lead-lined galvanized")),"Lead",
IF((OR((AND(G2336="Unknown - Likely Lead",J2336="Galvanized")),
(AND(G2336="Unknown - Unlikely Lead",J2336="Galvanized")),
(AND(G2336="Unknown - Material Unknown",J2336="Galvanized")))),"Galvanized Requiring Replacement",
IF((OR((AND(G2336="Non-lead - Copper",H2336="Yes",J2336="Galvanized")),
(AND(G2336="Non-lead - Copper",H2336="Don't know",J2336="Galvanized")),
(AND(G2336="Non-lead - Copper",H2336="",J2336="Galvanized")),
(AND(G2336="Non-lead - Plastic",H2336="Yes",J2336="Galvanized")),
(AND(G2336="Non-lead - Plastic",H2336="Don't know",J2336="Galvanized")),
(AND(G2336="Non-lead - Plastic",H2336="",J2336="Galvanized")),
(AND(G2336="Non-lead",H2336="Yes",J2336="Galvanized")),
(AND(G2336="Non-lead",H2336="Don't know",J2336="Galvanized")),
(AND(G2336="Non-lead",H2336="",J2336="Galvanized")),
(AND(G2336="Non-lead - Other",H2336="Yes",J2336="Galvanized")),
(AND(G2336="Non-Lead - Other",H2336="Don't know",J2336="Galvanized")),
(AND(G2336="Galvanized",H2336="Yes",J2336="Galvanized")),
(AND(G2336="Galvanized",H2336="Don't know",J2336="Galvanized")),
(AND(G2336="Galvanized",H2336="",J2336="Galvanized")),
(AND(G2336="Non-Lead - Other",H2336="",J2336="Galvanized")))),"Galvanized Requiring Replacement",
IF((OR((AND(G2336="Non-lead - Copper",J2336="Non-lead - Copper")),
(AND(G2336="Non-lead - Copper",J2336="Non-lead - Plastic")),
(AND(G2336="Non-lead - Copper",J2336="Non-lead - Other")),
(AND(G2336="Non-lead - Copper",J2336="Non-lead")),
(AND(G2336="Non-lead - Plastic",J2336="Non-lead - Copper")),
(AND(G2336="Non-lead - Plastic",J2336="Non-lead - Plastic")),
(AND(G2336="Non-lead - Plastic",J2336="Non-lead - Other")),
(AND(G2336="Non-lead - Plastic",J2336="Non-lead")),
(AND(G2336="Non-lead",J2336="Non-lead - Copper")),
(AND(G2336="Non-lead",J2336="Non-lead - Plastic")),
(AND(G2336="Non-lead",J2336="Non-lead - Other")),
(AND(G2336="Non-lead",J2336="Non-lead")),
(AND(G2336="Non-lead - Other",J2336="Non-lead - Copper")),
(AND(G2336="Non-Lead - Other",J2336="Non-lead - Plastic")),
(AND(G2336="Non-Lead - Other",J2336="Non-lead")),
(AND(G2336="Non-Lead - Other",J2336="Non-lead - Other")))),"Non-Lead",
IF((OR((AND(G2336="Galvanized",J2336="Non-lead")),
(AND(G2336="Galvanized",J2336="Non-lead - Copper")),
(AND(G2336="Galvanized",J2336="Non-lead - Plastic")),
(AND(G2336="Galvanized",J2336="Non-lead")),
(AND(G2336="Galvanized",J2336="Non-lead - Other")))),"Non-Lead",
IF((OR((AND(G2336="Non-lead - Copper",H2336="No",J2336="Galvanized")),
(AND(G2336="Non-lead - Plastic",H2336="No",J2336="Galvanized")),
(AND(G2336="Non-lead",H2336="No",J2336="Galvanized")),
(AND(G2336="Galvanized",H2336="No",J2336="Galvanized")),
(AND(G2336="Non-lead - Other",H2336="No",J2336="Galvanized")))),"Non-lead",
IF((OR((AND(G2336="Unknown - Likely Lead",J2336="Unknown - Likely Lead")),
(AND(G2336="Unknown - Likely Lead",J2336="Unknown - Unlikely Lead")),
(AND(G2336="Unknown - Likely Lead",J2336="Unknown - Material Unknown")),
(AND(G2336="Unknown - Unlikely Lead",J2336="Unknown - Likely Lead")),
(AND(G2336="Unknown - Unlikely Lead",J2336="Unknown - Unlikely Lead")),
(AND(G2336="Unknown - Unlikely Lead",J2336="Unknown - Material Unknown")),
(AND(G2336="Unknown - Material Unknown",J2336="Unknown - Likely Lead")),
(AND(G2336="Unknown - Material Unknown",J2336="Unknown - Unlikely Lead")),
(AND(G2336="Unknown - Material Unknown",J2336="Unknown - Material Unknown")))),"Unknown",
IF((OR((AND(G2336="Unknown - Likely Lead",J2336="Non-lead - Copper")),
(AND(G2336="Unknown - Likely Lead",J2336="Non-lead - Plastic")),
(AND(G2336="Unknown - Likely Lead",J2336="Non-lead")),
(AND(G2336="Unknown - Likely Lead",J2336="Non-lead - Other")),
(AND(G2336="Unknown - Unlikely Lead",J2336="Non-lead - Copper")),
(AND(G2336="Unknown - Unlikely Lead",J2336="Non-lead - Plastic")),
(AND(G2336="Unknown - Unlikely Lead",J2336="Non-lead")),
(AND(G2336="Unknown - Unlikely Lead",J2336="Non-lead - Other")),
(AND(G2336="Unknown - Material Unknown",J2336="Non-lead - Copper")),
(AND(G2336="Unknown - Material Unknown",J2336="Non-lead - Plastic")),
(AND(G2336="Unknown - Material Unknown",J2336="Non-lead")),
(AND(G2336="Unknown - Material Unknown",J2336="Non-lead - Other")))),"Unknown",
IF((OR((AND(G2336="Non-lead - Copper",J2336="Unknown - Likely Lead")),
(AND(G2336="Non-lead - Copper",J2336="Unknown - Unlikely Lead")),
(AND(G2336="Non-lead - Copper",J2336="Unknown - Material Unknown")),
(AND(G2336="Non-lead - Plastic",J2336="Unknown - Likely Lead")),
(AND(G2336="Non-lead - Plastic",J2336="Unknown - Unlikely Lead")),
(AND(G2336="Non-lead - Plastic",J2336="Unknown - Material Unknown")),
(AND(G2336="Non-lead",J2336="Unknown - Likely Lead")),
(AND(G2336="Non-lead",J2336="Unknown - Unlikely Lead")),
(AND(G2336="Non-lead",J2336="Unknown - Material Unknown")),
(AND(G2336="Non-lead - Other",J2336="Unknown - Likely Lead")),
(AND(G2336="Non-Lead - Other",J2336="Unknown - Unlikely Lead")),
(AND(G2336="Non-Lead - Other",J2336="Unknown - Material Unknown")))),"Unknown",
IF((OR((AND(G2336="Galvanized",J2336="Unknown - Likely Lead")),
(AND(G2336="Galvanized",J2336="Unknown - Unlikely Lead")),
(AND(G2336="Galvanized",J2336="Unknown - Material Unknown")))),"Unknown",
IF((OR((AND(G2336="Galvanized",J2336="")))),"Galvanized Requiring Replacement",
IF((OR((AND(G2336="Non-lead - Copper",J2336="")),
(AND(G2336="Non-lead - Plastic",J2336="")),
(AND(G2336="Non-lead",J2336="")),
(AND(G2336="Non-lead - Other",J2336="")))),"Non-lead",
IF((OR((AND(G2336="Unknown - Likely Lead",J2336="")),
(AND(G2336="Unknown - Unlikely Lead",J2336="")),
(AND(G2336="Unknown - Material Unknown",J2336="")))),"Unknown",
""))))))))))))))))</f>
        <v>Non-Lead</v>
      </c>
      <c r="N2336" s="44" t="s">
        <v>39</v>
      </c>
    </row>
    <row r="2337" spans="1:14" x14ac:dyDescent="0.25">
      <c r="A2337" s="34" t="s">
        <v>5652</v>
      </c>
      <c r="B2337" s="35" t="s">
        <v>5151</v>
      </c>
      <c r="C2337" s="36" t="s">
        <v>5529</v>
      </c>
      <c r="D2337" s="36" t="s">
        <v>32</v>
      </c>
      <c r="E2337" s="36" t="s">
        <v>33</v>
      </c>
      <c r="F2337" s="37" t="s">
        <v>5653</v>
      </c>
      <c r="G2337" s="38" t="s">
        <v>35</v>
      </c>
      <c r="H2337" s="39" t="s">
        <v>39</v>
      </c>
      <c r="I2337" s="40" t="s">
        <v>48</v>
      </c>
      <c r="J2337" s="42" t="s">
        <v>47</v>
      </c>
      <c r="K2337" s="39" t="s">
        <v>48</v>
      </c>
      <c r="L2337" s="35"/>
      <c r="M2337" s="43" t="str">
        <f>IF((OR(G2337="Lead")),"Lead",
IF((OR(J2337="Lead")),"Lead",
IF((OR(G2337="Lead-lined galvanized")),"Lead",
IF((OR(J2337="Lead-lined galvanized")),"Lead",
IF((OR((AND(G2337="Unknown - Likely Lead",J2337="Galvanized")),
(AND(G2337="Unknown - Unlikely Lead",J2337="Galvanized")),
(AND(G2337="Unknown - Material Unknown",J2337="Galvanized")))),"Galvanized Requiring Replacement",
IF((OR((AND(G2337="Non-lead - Copper",H2337="Yes",J2337="Galvanized")),
(AND(G2337="Non-lead - Copper",H2337="Don't know",J2337="Galvanized")),
(AND(G2337="Non-lead - Copper",H2337="",J2337="Galvanized")),
(AND(G2337="Non-lead - Plastic",H2337="Yes",J2337="Galvanized")),
(AND(G2337="Non-lead - Plastic",H2337="Don't know",J2337="Galvanized")),
(AND(G2337="Non-lead - Plastic",H2337="",J2337="Galvanized")),
(AND(G2337="Non-lead",H2337="Yes",J2337="Galvanized")),
(AND(G2337="Non-lead",H2337="Don't know",J2337="Galvanized")),
(AND(G2337="Non-lead",H2337="",J2337="Galvanized")),
(AND(G2337="Non-lead - Other",H2337="Yes",J2337="Galvanized")),
(AND(G2337="Non-Lead - Other",H2337="Don't know",J2337="Galvanized")),
(AND(G2337="Galvanized",H2337="Yes",J2337="Galvanized")),
(AND(G2337="Galvanized",H2337="Don't know",J2337="Galvanized")),
(AND(G2337="Galvanized",H2337="",J2337="Galvanized")),
(AND(G2337="Non-Lead - Other",H2337="",J2337="Galvanized")))),"Galvanized Requiring Replacement",
IF((OR((AND(G2337="Non-lead - Copper",J2337="Non-lead - Copper")),
(AND(G2337="Non-lead - Copper",J2337="Non-lead - Plastic")),
(AND(G2337="Non-lead - Copper",J2337="Non-lead - Other")),
(AND(G2337="Non-lead - Copper",J2337="Non-lead")),
(AND(G2337="Non-lead - Plastic",J2337="Non-lead - Copper")),
(AND(G2337="Non-lead - Plastic",J2337="Non-lead - Plastic")),
(AND(G2337="Non-lead - Plastic",J2337="Non-lead - Other")),
(AND(G2337="Non-lead - Plastic",J2337="Non-lead")),
(AND(G2337="Non-lead",J2337="Non-lead - Copper")),
(AND(G2337="Non-lead",J2337="Non-lead - Plastic")),
(AND(G2337="Non-lead",J2337="Non-lead - Other")),
(AND(G2337="Non-lead",J2337="Non-lead")),
(AND(G2337="Non-lead - Other",J2337="Non-lead - Copper")),
(AND(G2337="Non-Lead - Other",J2337="Non-lead - Plastic")),
(AND(G2337="Non-Lead - Other",J2337="Non-lead")),
(AND(G2337="Non-Lead - Other",J2337="Non-lead - Other")))),"Non-Lead",
IF((OR((AND(G2337="Galvanized",J2337="Non-lead")),
(AND(G2337="Galvanized",J2337="Non-lead - Copper")),
(AND(G2337="Galvanized",J2337="Non-lead - Plastic")),
(AND(G2337="Galvanized",J2337="Non-lead")),
(AND(G2337="Galvanized",J2337="Non-lead - Other")))),"Non-Lead",
IF((OR((AND(G2337="Non-lead - Copper",H2337="No",J2337="Galvanized")),
(AND(G2337="Non-lead - Plastic",H2337="No",J2337="Galvanized")),
(AND(G2337="Non-lead",H2337="No",J2337="Galvanized")),
(AND(G2337="Galvanized",H2337="No",J2337="Galvanized")),
(AND(G2337="Non-lead - Other",H2337="No",J2337="Galvanized")))),"Non-lead",
IF((OR((AND(G2337="Unknown - Likely Lead",J2337="Unknown - Likely Lead")),
(AND(G2337="Unknown - Likely Lead",J2337="Unknown - Unlikely Lead")),
(AND(G2337="Unknown - Likely Lead",J2337="Unknown - Material Unknown")),
(AND(G2337="Unknown - Unlikely Lead",J2337="Unknown - Likely Lead")),
(AND(G2337="Unknown - Unlikely Lead",J2337="Unknown - Unlikely Lead")),
(AND(G2337="Unknown - Unlikely Lead",J2337="Unknown - Material Unknown")),
(AND(G2337="Unknown - Material Unknown",J2337="Unknown - Likely Lead")),
(AND(G2337="Unknown - Material Unknown",J2337="Unknown - Unlikely Lead")),
(AND(G2337="Unknown - Material Unknown",J2337="Unknown - Material Unknown")))),"Unknown",
IF((OR((AND(G2337="Unknown - Likely Lead",J2337="Non-lead - Copper")),
(AND(G2337="Unknown - Likely Lead",J2337="Non-lead - Plastic")),
(AND(G2337="Unknown - Likely Lead",J2337="Non-lead")),
(AND(G2337="Unknown - Likely Lead",J2337="Non-lead - Other")),
(AND(G2337="Unknown - Unlikely Lead",J2337="Non-lead - Copper")),
(AND(G2337="Unknown - Unlikely Lead",J2337="Non-lead - Plastic")),
(AND(G2337="Unknown - Unlikely Lead",J2337="Non-lead")),
(AND(G2337="Unknown - Unlikely Lead",J2337="Non-lead - Other")),
(AND(G2337="Unknown - Material Unknown",J2337="Non-lead - Copper")),
(AND(G2337="Unknown - Material Unknown",J2337="Non-lead - Plastic")),
(AND(G2337="Unknown - Material Unknown",J2337="Non-lead")),
(AND(G2337="Unknown - Material Unknown",J2337="Non-lead - Other")))),"Unknown",
IF((OR((AND(G2337="Non-lead - Copper",J2337="Unknown - Likely Lead")),
(AND(G2337="Non-lead - Copper",J2337="Unknown - Unlikely Lead")),
(AND(G2337="Non-lead - Copper",J2337="Unknown - Material Unknown")),
(AND(G2337="Non-lead - Plastic",J2337="Unknown - Likely Lead")),
(AND(G2337="Non-lead - Plastic",J2337="Unknown - Unlikely Lead")),
(AND(G2337="Non-lead - Plastic",J2337="Unknown - Material Unknown")),
(AND(G2337="Non-lead",J2337="Unknown - Likely Lead")),
(AND(G2337="Non-lead",J2337="Unknown - Unlikely Lead")),
(AND(G2337="Non-lead",J2337="Unknown - Material Unknown")),
(AND(G2337="Non-lead - Other",J2337="Unknown - Likely Lead")),
(AND(G2337="Non-Lead - Other",J2337="Unknown - Unlikely Lead")),
(AND(G2337="Non-Lead - Other",J2337="Unknown - Material Unknown")))),"Unknown",
IF((OR((AND(G2337="Galvanized",J2337="Unknown - Likely Lead")),
(AND(G2337="Galvanized",J2337="Unknown - Unlikely Lead")),
(AND(G2337="Galvanized",J2337="Unknown - Material Unknown")))),"Unknown",
IF((OR((AND(G2337="Galvanized",J2337="")))),"Galvanized Requiring Replacement",
IF((OR((AND(G2337="Non-lead - Copper",J2337="")),
(AND(G2337="Non-lead - Plastic",J2337="")),
(AND(G2337="Non-lead",J2337="")),
(AND(G2337="Non-lead - Other",J2337="")))),"Non-lead",
IF((OR((AND(G2337="Unknown - Likely Lead",J2337="")),
(AND(G2337="Unknown - Unlikely Lead",J2337="")),
(AND(G2337="Unknown - Material Unknown",J2337="")))),"Unknown",
""))))))))))))))))</f>
        <v>Non-Lead</v>
      </c>
      <c r="N2337" s="44" t="s">
        <v>39</v>
      </c>
    </row>
    <row r="2338" spans="1:14" x14ac:dyDescent="0.25">
      <c r="A2338" s="34" t="s">
        <v>5654</v>
      </c>
      <c r="B2338" s="35" t="s">
        <v>1002</v>
      </c>
      <c r="C2338" s="36" t="s">
        <v>5529</v>
      </c>
      <c r="D2338" s="36" t="s">
        <v>32</v>
      </c>
      <c r="E2338" s="36" t="s">
        <v>33</v>
      </c>
      <c r="F2338" s="37" t="s">
        <v>5655</v>
      </c>
      <c r="G2338" s="38" t="s">
        <v>35</v>
      </c>
      <c r="H2338" s="39" t="s">
        <v>39</v>
      </c>
      <c r="I2338" s="40" t="s">
        <v>48</v>
      </c>
      <c r="J2338" s="42" t="s">
        <v>47</v>
      </c>
      <c r="K2338" s="39" t="s">
        <v>48</v>
      </c>
      <c r="L2338" s="35"/>
      <c r="M2338" s="43" t="str">
        <f>IF((OR(G2338="Lead")),"Lead",
IF((OR(J2338="Lead")),"Lead",
IF((OR(G2338="Lead-lined galvanized")),"Lead",
IF((OR(J2338="Lead-lined galvanized")),"Lead",
IF((OR((AND(G2338="Unknown - Likely Lead",J2338="Galvanized")),
(AND(G2338="Unknown - Unlikely Lead",J2338="Galvanized")),
(AND(G2338="Unknown - Material Unknown",J2338="Galvanized")))),"Galvanized Requiring Replacement",
IF((OR((AND(G2338="Non-lead - Copper",H2338="Yes",J2338="Galvanized")),
(AND(G2338="Non-lead - Copper",H2338="Don't know",J2338="Galvanized")),
(AND(G2338="Non-lead - Copper",H2338="",J2338="Galvanized")),
(AND(G2338="Non-lead - Plastic",H2338="Yes",J2338="Galvanized")),
(AND(G2338="Non-lead - Plastic",H2338="Don't know",J2338="Galvanized")),
(AND(G2338="Non-lead - Plastic",H2338="",J2338="Galvanized")),
(AND(G2338="Non-lead",H2338="Yes",J2338="Galvanized")),
(AND(G2338="Non-lead",H2338="Don't know",J2338="Galvanized")),
(AND(G2338="Non-lead",H2338="",J2338="Galvanized")),
(AND(G2338="Non-lead - Other",H2338="Yes",J2338="Galvanized")),
(AND(G2338="Non-Lead - Other",H2338="Don't know",J2338="Galvanized")),
(AND(G2338="Galvanized",H2338="Yes",J2338="Galvanized")),
(AND(G2338="Galvanized",H2338="Don't know",J2338="Galvanized")),
(AND(G2338="Galvanized",H2338="",J2338="Galvanized")),
(AND(G2338="Non-Lead - Other",H2338="",J2338="Galvanized")))),"Galvanized Requiring Replacement",
IF((OR((AND(G2338="Non-lead - Copper",J2338="Non-lead - Copper")),
(AND(G2338="Non-lead - Copper",J2338="Non-lead - Plastic")),
(AND(G2338="Non-lead - Copper",J2338="Non-lead - Other")),
(AND(G2338="Non-lead - Copper",J2338="Non-lead")),
(AND(G2338="Non-lead - Plastic",J2338="Non-lead - Copper")),
(AND(G2338="Non-lead - Plastic",J2338="Non-lead - Plastic")),
(AND(G2338="Non-lead - Plastic",J2338="Non-lead - Other")),
(AND(G2338="Non-lead - Plastic",J2338="Non-lead")),
(AND(G2338="Non-lead",J2338="Non-lead - Copper")),
(AND(G2338="Non-lead",J2338="Non-lead - Plastic")),
(AND(G2338="Non-lead",J2338="Non-lead - Other")),
(AND(G2338="Non-lead",J2338="Non-lead")),
(AND(G2338="Non-lead - Other",J2338="Non-lead - Copper")),
(AND(G2338="Non-Lead - Other",J2338="Non-lead - Plastic")),
(AND(G2338="Non-Lead - Other",J2338="Non-lead")),
(AND(G2338="Non-Lead - Other",J2338="Non-lead - Other")))),"Non-Lead",
IF((OR((AND(G2338="Galvanized",J2338="Non-lead")),
(AND(G2338="Galvanized",J2338="Non-lead - Copper")),
(AND(G2338="Galvanized",J2338="Non-lead - Plastic")),
(AND(G2338="Galvanized",J2338="Non-lead")),
(AND(G2338="Galvanized",J2338="Non-lead - Other")))),"Non-Lead",
IF((OR((AND(G2338="Non-lead - Copper",H2338="No",J2338="Galvanized")),
(AND(G2338="Non-lead - Plastic",H2338="No",J2338="Galvanized")),
(AND(G2338="Non-lead",H2338="No",J2338="Galvanized")),
(AND(G2338="Galvanized",H2338="No",J2338="Galvanized")),
(AND(G2338="Non-lead - Other",H2338="No",J2338="Galvanized")))),"Non-lead",
IF((OR((AND(G2338="Unknown - Likely Lead",J2338="Unknown - Likely Lead")),
(AND(G2338="Unknown - Likely Lead",J2338="Unknown - Unlikely Lead")),
(AND(G2338="Unknown - Likely Lead",J2338="Unknown - Material Unknown")),
(AND(G2338="Unknown - Unlikely Lead",J2338="Unknown - Likely Lead")),
(AND(G2338="Unknown - Unlikely Lead",J2338="Unknown - Unlikely Lead")),
(AND(G2338="Unknown - Unlikely Lead",J2338="Unknown - Material Unknown")),
(AND(G2338="Unknown - Material Unknown",J2338="Unknown - Likely Lead")),
(AND(G2338="Unknown - Material Unknown",J2338="Unknown - Unlikely Lead")),
(AND(G2338="Unknown - Material Unknown",J2338="Unknown - Material Unknown")))),"Unknown",
IF((OR((AND(G2338="Unknown - Likely Lead",J2338="Non-lead - Copper")),
(AND(G2338="Unknown - Likely Lead",J2338="Non-lead - Plastic")),
(AND(G2338="Unknown - Likely Lead",J2338="Non-lead")),
(AND(G2338="Unknown - Likely Lead",J2338="Non-lead - Other")),
(AND(G2338="Unknown - Unlikely Lead",J2338="Non-lead - Copper")),
(AND(G2338="Unknown - Unlikely Lead",J2338="Non-lead - Plastic")),
(AND(G2338="Unknown - Unlikely Lead",J2338="Non-lead")),
(AND(G2338="Unknown - Unlikely Lead",J2338="Non-lead - Other")),
(AND(G2338="Unknown - Material Unknown",J2338="Non-lead - Copper")),
(AND(G2338="Unknown - Material Unknown",J2338="Non-lead - Plastic")),
(AND(G2338="Unknown - Material Unknown",J2338="Non-lead")),
(AND(G2338="Unknown - Material Unknown",J2338="Non-lead - Other")))),"Unknown",
IF((OR((AND(G2338="Non-lead - Copper",J2338="Unknown - Likely Lead")),
(AND(G2338="Non-lead - Copper",J2338="Unknown - Unlikely Lead")),
(AND(G2338="Non-lead - Copper",J2338="Unknown - Material Unknown")),
(AND(G2338="Non-lead - Plastic",J2338="Unknown - Likely Lead")),
(AND(G2338="Non-lead - Plastic",J2338="Unknown - Unlikely Lead")),
(AND(G2338="Non-lead - Plastic",J2338="Unknown - Material Unknown")),
(AND(G2338="Non-lead",J2338="Unknown - Likely Lead")),
(AND(G2338="Non-lead",J2338="Unknown - Unlikely Lead")),
(AND(G2338="Non-lead",J2338="Unknown - Material Unknown")),
(AND(G2338="Non-lead - Other",J2338="Unknown - Likely Lead")),
(AND(G2338="Non-Lead - Other",J2338="Unknown - Unlikely Lead")),
(AND(G2338="Non-Lead - Other",J2338="Unknown - Material Unknown")))),"Unknown",
IF((OR((AND(G2338="Galvanized",J2338="Unknown - Likely Lead")),
(AND(G2338="Galvanized",J2338="Unknown - Unlikely Lead")),
(AND(G2338="Galvanized",J2338="Unknown - Material Unknown")))),"Unknown",
IF((OR((AND(G2338="Galvanized",J2338="")))),"Galvanized Requiring Replacement",
IF((OR((AND(G2338="Non-lead - Copper",J2338="")),
(AND(G2338="Non-lead - Plastic",J2338="")),
(AND(G2338="Non-lead",J2338="")),
(AND(G2338="Non-lead - Other",J2338="")))),"Non-lead",
IF((OR((AND(G2338="Unknown - Likely Lead",J2338="")),
(AND(G2338="Unknown - Unlikely Lead",J2338="")),
(AND(G2338="Unknown - Material Unknown",J2338="")))),"Unknown",
""))))))))))))))))</f>
        <v>Non-Lead</v>
      </c>
      <c r="N2338" s="44" t="s">
        <v>39</v>
      </c>
    </row>
    <row r="2339" spans="1:14" x14ac:dyDescent="0.25">
      <c r="A2339" s="34" t="s">
        <v>5656</v>
      </c>
      <c r="B2339" s="35" t="s">
        <v>5143</v>
      </c>
      <c r="C2339" s="36" t="s">
        <v>5529</v>
      </c>
      <c r="D2339" s="36" t="s">
        <v>32</v>
      </c>
      <c r="E2339" s="36" t="s">
        <v>33</v>
      </c>
      <c r="F2339" s="37" t="s">
        <v>5657</v>
      </c>
      <c r="G2339" s="38" t="s">
        <v>35</v>
      </c>
      <c r="H2339" s="39" t="s">
        <v>39</v>
      </c>
      <c r="I2339" s="40" t="s">
        <v>48</v>
      </c>
      <c r="J2339" s="42" t="s">
        <v>47</v>
      </c>
      <c r="K2339" s="39" t="s">
        <v>48</v>
      </c>
      <c r="L2339" s="35"/>
      <c r="M2339" s="43" t="str">
        <f>IF((OR(G2339="Lead")),"Lead",
IF((OR(J2339="Lead")),"Lead",
IF((OR(G2339="Lead-lined galvanized")),"Lead",
IF((OR(J2339="Lead-lined galvanized")),"Lead",
IF((OR((AND(G2339="Unknown - Likely Lead",J2339="Galvanized")),
(AND(G2339="Unknown - Unlikely Lead",J2339="Galvanized")),
(AND(G2339="Unknown - Material Unknown",J2339="Galvanized")))),"Galvanized Requiring Replacement",
IF((OR((AND(G2339="Non-lead - Copper",H2339="Yes",J2339="Galvanized")),
(AND(G2339="Non-lead - Copper",H2339="Don't know",J2339="Galvanized")),
(AND(G2339="Non-lead - Copper",H2339="",J2339="Galvanized")),
(AND(G2339="Non-lead - Plastic",H2339="Yes",J2339="Galvanized")),
(AND(G2339="Non-lead - Plastic",H2339="Don't know",J2339="Galvanized")),
(AND(G2339="Non-lead - Plastic",H2339="",J2339="Galvanized")),
(AND(G2339="Non-lead",H2339="Yes",J2339="Galvanized")),
(AND(G2339="Non-lead",H2339="Don't know",J2339="Galvanized")),
(AND(G2339="Non-lead",H2339="",J2339="Galvanized")),
(AND(G2339="Non-lead - Other",H2339="Yes",J2339="Galvanized")),
(AND(G2339="Non-Lead - Other",H2339="Don't know",J2339="Galvanized")),
(AND(G2339="Galvanized",H2339="Yes",J2339="Galvanized")),
(AND(G2339="Galvanized",H2339="Don't know",J2339="Galvanized")),
(AND(G2339="Galvanized",H2339="",J2339="Galvanized")),
(AND(G2339="Non-Lead - Other",H2339="",J2339="Galvanized")))),"Galvanized Requiring Replacement",
IF((OR((AND(G2339="Non-lead - Copper",J2339="Non-lead - Copper")),
(AND(G2339="Non-lead - Copper",J2339="Non-lead - Plastic")),
(AND(G2339="Non-lead - Copper",J2339="Non-lead - Other")),
(AND(G2339="Non-lead - Copper",J2339="Non-lead")),
(AND(G2339="Non-lead - Plastic",J2339="Non-lead - Copper")),
(AND(G2339="Non-lead - Plastic",J2339="Non-lead - Plastic")),
(AND(G2339="Non-lead - Plastic",J2339="Non-lead - Other")),
(AND(G2339="Non-lead - Plastic",J2339="Non-lead")),
(AND(G2339="Non-lead",J2339="Non-lead - Copper")),
(AND(G2339="Non-lead",J2339="Non-lead - Plastic")),
(AND(G2339="Non-lead",J2339="Non-lead - Other")),
(AND(G2339="Non-lead",J2339="Non-lead")),
(AND(G2339="Non-lead - Other",J2339="Non-lead - Copper")),
(AND(G2339="Non-Lead - Other",J2339="Non-lead - Plastic")),
(AND(G2339="Non-Lead - Other",J2339="Non-lead")),
(AND(G2339="Non-Lead - Other",J2339="Non-lead - Other")))),"Non-Lead",
IF((OR((AND(G2339="Galvanized",J2339="Non-lead")),
(AND(G2339="Galvanized",J2339="Non-lead - Copper")),
(AND(G2339="Galvanized",J2339="Non-lead - Plastic")),
(AND(G2339="Galvanized",J2339="Non-lead")),
(AND(G2339="Galvanized",J2339="Non-lead - Other")))),"Non-Lead",
IF((OR((AND(G2339="Non-lead - Copper",H2339="No",J2339="Galvanized")),
(AND(G2339="Non-lead - Plastic",H2339="No",J2339="Galvanized")),
(AND(G2339="Non-lead",H2339="No",J2339="Galvanized")),
(AND(G2339="Galvanized",H2339="No",J2339="Galvanized")),
(AND(G2339="Non-lead - Other",H2339="No",J2339="Galvanized")))),"Non-lead",
IF((OR((AND(G2339="Unknown - Likely Lead",J2339="Unknown - Likely Lead")),
(AND(G2339="Unknown - Likely Lead",J2339="Unknown - Unlikely Lead")),
(AND(G2339="Unknown - Likely Lead",J2339="Unknown - Material Unknown")),
(AND(G2339="Unknown - Unlikely Lead",J2339="Unknown - Likely Lead")),
(AND(G2339="Unknown - Unlikely Lead",J2339="Unknown - Unlikely Lead")),
(AND(G2339="Unknown - Unlikely Lead",J2339="Unknown - Material Unknown")),
(AND(G2339="Unknown - Material Unknown",J2339="Unknown - Likely Lead")),
(AND(G2339="Unknown - Material Unknown",J2339="Unknown - Unlikely Lead")),
(AND(G2339="Unknown - Material Unknown",J2339="Unknown - Material Unknown")))),"Unknown",
IF((OR((AND(G2339="Unknown - Likely Lead",J2339="Non-lead - Copper")),
(AND(G2339="Unknown - Likely Lead",J2339="Non-lead - Plastic")),
(AND(G2339="Unknown - Likely Lead",J2339="Non-lead")),
(AND(G2339="Unknown - Likely Lead",J2339="Non-lead - Other")),
(AND(G2339="Unknown - Unlikely Lead",J2339="Non-lead - Copper")),
(AND(G2339="Unknown - Unlikely Lead",J2339="Non-lead - Plastic")),
(AND(G2339="Unknown - Unlikely Lead",J2339="Non-lead")),
(AND(G2339="Unknown - Unlikely Lead",J2339="Non-lead - Other")),
(AND(G2339="Unknown - Material Unknown",J2339="Non-lead - Copper")),
(AND(G2339="Unknown - Material Unknown",J2339="Non-lead - Plastic")),
(AND(G2339="Unknown - Material Unknown",J2339="Non-lead")),
(AND(G2339="Unknown - Material Unknown",J2339="Non-lead - Other")))),"Unknown",
IF((OR((AND(G2339="Non-lead - Copper",J2339="Unknown - Likely Lead")),
(AND(G2339="Non-lead - Copper",J2339="Unknown - Unlikely Lead")),
(AND(G2339="Non-lead - Copper",J2339="Unknown - Material Unknown")),
(AND(G2339="Non-lead - Plastic",J2339="Unknown - Likely Lead")),
(AND(G2339="Non-lead - Plastic",J2339="Unknown - Unlikely Lead")),
(AND(G2339="Non-lead - Plastic",J2339="Unknown - Material Unknown")),
(AND(G2339="Non-lead",J2339="Unknown - Likely Lead")),
(AND(G2339="Non-lead",J2339="Unknown - Unlikely Lead")),
(AND(G2339="Non-lead",J2339="Unknown - Material Unknown")),
(AND(G2339="Non-lead - Other",J2339="Unknown - Likely Lead")),
(AND(G2339="Non-Lead - Other",J2339="Unknown - Unlikely Lead")),
(AND(G2339="Non-Lead - Other",J2339="Unknown - Material Unknown")))),"Unknown",
IF((OR((AND(G2339="Galvanized",J2339="Unknown - Likely Lead")),
(AND(G2339="Galvanized",J2339="Unknown - Unlikely Lead")),
(AND(G2339="Galvanized",J2339="Unknown - Material Unknown")))),"Unknown",
IF((OR((AND(G2339="Galvanized",J2339="")))),"Galvanized Requiring Replacement",
IF((OR((AND(G2339="Non-lead - Copper",J2339="")),
(AND(G2339="Non-lead - Plastic",J2339="")),
(AND(G2339="Non-lead",J2339="")),
(AND(G2339="Non-lead - Other",J2339="")))),"Non-lead",
IF((OR((AND(G2339="Unknown - Likely Lead",J2339="")),
(AND(G2339="Unknown - Unlikely Lead",J2339="")),
(AND(G2339="Unknown - Material Unknown",J2339="")))),"Unknown",
""))))))))))))))))</f>
        <v>Non-Lead</v>
      </c>
      <c r="N2339" s="44" t="s">
        <v>39</v>
      </c>
    </row>
    <row r="2340" spans="1:14" x14ac:dyDescent="0.25">
      <c r="A2340" s="34" t="s">
        <v>5658</v>
      </c>
      <c r="B2340" s="35" t="s">
        <v>5659</v>
      </c>
      <c r="C2340" s="36" t="s">
        <v>5529</v>
      </c>
      <c r="D2340" s="36" t="s">
        <v>32</v>
      </c>
      <c r="E2340" s="36" t="s">
        <v>33</v>
      </c>
      <c r="F2340" s="37" t="s">
        <v>5660</v>
      </c>
      <c r="G2340" s="38" t="s">
        <v>35</v>
      </c>
      <c r="H2340" s="39" t="s">
        <v>39</v>
      </c>
      <c r="I2340" s="40" t="s">
        <v>48</v>
      </c>
      <c r="J2340" s="42" t="s">
        <v>47</v>
      </c>
      <c r="K2340" s="39" t="s">
        <v>48</v>
      </c>
      <c r="L2340" s="35"/>
      <c r="M2340" s="43" t="str">
        <f>IF((OR(G2340="Lead")),"Lead",
IF((OR(J2340="Lead")),"Lead",
IF((OR(G2340="Lead-lined galvanized")),"Lead",
IF((OR(J2340="Lead-lined galvanized")),"Lead",
IF((OR((AND(G2340="Unknown - Likely Lead",J2340="Galvanized")),
(AND(G2340="Unknown - Unlikely Lead",J2340="Galvanized")),
(AND(G2340="Unknown - Material Unknown",J2340="Galvanized")))),"Galvanized Requiring Replacement",
IF((OR((AND(G2340="Non-lead - Copper",H2340="Yes",J2340="Galvanized")),
(AND(G2340="Non-lead - Copper",H2340="Don't know",J2340="Galvanized")),
(AND(G2340="Non-lead - Copper",H2340="",J2340="Galvanized")),
(AND(G2340="Non-lead - Plastic",H2340="Yes",J2340="Galvanized")),
(AND(G2340="Non-lead - Plastic",H2340="Don't know",J2340="Galvanized")),
(AND(G2340="Non-lead - Plastic",H2340="",J2340="Galvanized")),
(AND(G2340="Non-lead",H2340="Yes",J2340="Galvanized")),
(AND(G2340="Non-lead",H2340="Don't know",J2340="Galvanized")),
(AND(G2340="Non-lead",H2340="",J2340="Galvanized")),
(AND(G2340="Non-lead - Other",H2340="Yes",J2340="Galvanized")),
(AND(G2340="Non-Lead - Other",H2340="Don't know",J2340="Galvanized")),
(AND(G2340="Galvanized",H2340="Yes",J2340="Galvanized")),
(AND(G2340="Galvanized",H2340="Don't know",J2340="Galvanized")),
(AND(G2340="Galvanized",H2340="",J2340="Galvanized")),
(AND(G2340="Non-Lead - Other",H2340="",J2340="Galvanized")))),"Galvanized Requiring Replacement",
IF((OR((AND(G2340="Non-lead - Copper",J2340="Non-lead - Copper")),
(AND(G2340="Non-lead - Copper",J2340="Non-lead - Plastic")),
(AND(G2340="Non-lead - Copper",J2340="Non-lead - Other")),
(AND(G2340="Non-lead - Copper",J2340="Non-lead")),
(AND(G2340="Non-lead - Plastic",J2340="Non-lead - Copper")),
(AND(G2340="Non-lead - Plastic",J2340="Non-lead - Plastic")),
(AND(G2340="Non-lead - Plastic",J2340="Non-lead - Other")),
(AND(G2340="Non-lead - Plastic",J2340="Non-lead")),
(AND(G2340="Non-lead",J2340="Non-lead - Copper")),
(AND(G2340="Non-lead",J2340="Non-lead - Plastic")),
(AND(G2340="Non-lead",J2340="Non-lead - Other")),
(AND(G2340="Non-lead",J2340="Non-lead")),
(AND(G2340="Non-lead - Other",J2340="Non-lead - Copper")),
(AND(G2340="Non-Lead - Other",J2340="Non-lead - Plastic")),
(AND(G2340="Non-Lead - Other",J2340="Non-lead")),
(AND(G2340="Non-Lead - Other",J2340="Non-lead - Other")))),"Non-Lead",
IF((OR((AND(G2340="Galvanized",J2340="Non-lead")),
(AND(G2340="Galvanized",J2340="Non-lead - Copper")),
(AND(G2340="Galvanized",J2340="Non-lead - Plastic")),
(AND(G2340="Galvanized",J2340="Non-lead")),
(AND(G2340="Galvanized",J2340="Non-lead - Other")))),"Non-Lead",
IF((OR((AND(G2340="Non-lead - Copper",H2340="No",J2340="Galvanized")),
(AND(G2340="Non-lead - Plastic",H2340="No",J2340="Galvanized")),
(AND(G2340="Non-lead",H2340="No",J2340="Galvanized")),
(AND(G2340="Galvanized",H2340="No",J2340="Galvanized")),
(AND(G2340="Non-lead - Other",H2340="No",J2340="Galvanized")))),"Non-lead",
IF((OR((AND(G2340="Unknown - Likely Lead",J2340="Unknown - Likely Lead")),
(AND(G2340="Unknown - Likely Lead",J2340="Unknown - Unlikely Lead")),
(AND(G2340="Unknown - Likely Lead",J2340="Unknown - Material Unknown")),
(AND(G2340="Unknown - Unlikely Lead",J2340="Unknown - Likely Lead")),
(AND(G2340="Unknown - Unlikely Lead",J2340="Unknown - Unlikely Lead")),
(AND(G2340="Unknown - Unlikely Lead",J2340="Unknown - Material Unknown")),
(AND(G2340="Unknown - Material Unknown",J2340="Unknown - Likely Lead")),
(AND(G2340="Unknown - Material Unknown",J2340="Unknown - Unlikely Lead")),
(AND(G2340="Unknown - Material Unknown",J2340="Unknown - Material Unknown")))),"Unknown",
IF((OR((AND(G2340="Unknown - Likely Lead",J2340="Non-lead - Copper")),
(AND(G2340="Unknown - Likely Lead",J2340="Non-lead - Plastic")),
(AND(G2340="Unknown - Likely Lead",J2340="Non-lead")),
(AND(G2340="Unknown - Likely Lead",J2340="Non-lead - Other")),
(AND(G2340="Unknown - Unlikely Lead",J2340="Non-lead - Copper")),
(AND(G2340="Unknown - Unlikely Lead",J2340="Non-lead - Plastic")),
(AND(G2340="Unknown - Unlikely Lead",J2340="Non-lead")),
(AND(G2340="Unknown - Unlikely Lead",J2340="Non-lead - Other")),
(AND(G2340="Unknown - Material Unknown",J2340="Non-lead - Copper")),
(AND(G2340="Unknown - Material Unknown",J2340="Non-lead - Plastic")),
(AND(G2340="Unknown - Material Unknown",J2340="Non-lead")),
(AND(G2340="Unknown - Material Unknown",J2340="Non-lead - Other")))),"Unknown",
IF((OR((AND(G2340="Non-lead - Copper",J2340="Unknown - Likely Lead")),
(AND(G2340="Non-lead - Copper",J2340="Unknown - Unlikely Lead")),
(AND(G2340="Non-lead - Copper",J2340="Unknown - Material Unknown")),
(AND(G2340="Non-lead - Plastic",J2340="Unknown - Likely Lead")),
(AND(G2340="Non-lead - Plastic",J2340="Unknown - Unlikely Lead")),
(AND(G2340="Non-lead - Plastic",J2340="Unknown - Material Unknown")),
(AND(G2340="Non-lead",J2340="Unknown - Likely Lead")),
(AND(G2340="Non-lead",J2340="Unknown - Unlikely Lead")),
(AND(G2340="Non-lead",J2340="Unknown - Material Unknown")),
(AND(G2340="Non-lead - Other",J2340="Unknown - Likely Lead")),
(AND(G2340="Non-Lead - Other",J2340="Unknown - Unlikely Lead")),
(AND(G2340="Non-Lead - Other",J2340="Unknown - Material Unknown")))),"Unknown",
IF((OR((AND(G2340="Galvanized",J2340="Unknown - Likely Lead")),
(AND(G2340="Galvanized",J2340="Unknown - Unlikely Lead")),
(AND(G2340="Galvanized",J2340="Unknown - Material Unknown")))),"Unknown",
IF((OR((AND(G2340="Galvanized",J2340="")))),"Galvanized Requiring Replacement",
IF((OR((AND(G2340="Non-lead - Copper",J2340="")),
(AND(G2340="Non-lead - Plastic",J2340="")),
(AND(G2340="Non-lead",J2340="")),
(AND(G2340="Non-lead - Other",J2340="")))),"Non-lead",
IF((OR((AND(G2340="Unknown - Likely Lead",J2340="")),
(AND(G2340="Unknown - Unlikely Lead",J2340="")),
(AND(G2340="Unknown - Material Unknown",J2340="")))),"Unknown",
""))))))))))))))))</f>
        <v>Non-Lead</v>
      </c>
      <c r="N2340" s="44" t="s">
        <v>39</v>
      </c>
    </row>
    <row r="2341" spans="1:14" x14ac:dyDescent="0.25">
      <c r="A2341" s="34" t="s">
        <v>5661</v>
      </c>
      <c r="B2341" s="35" t="s">
        <v>1101</v>
      </c>
      <c r="C2341" s="36" t="s">
        <v>5529</v>
      </c>
      <c r="D2341" s="36" t="s">
        <v>32</v>
      </c>
      <c r="E2341" s="36" t="s">
        <v>33</v>
      </c>
      <c r="F2341" s="37" t="s">
        <v>5662</v>
      </c>
      <c r="G2341" s="38" t="s">
        <v>35</v>
      </c>
      <c r="H2341" s="39" t="s">
        <v>39</v>
      </c>
      <c r="I2341" s="40" t="s">
        <v>48</v>
      </c>
      <c r="J2341" s="42" t="s">
        <v>47</v>
      </c>
      <c r="K2341" s="39" t="s">
        <v>48</v>
      </c>
      <c r="L2341" s="35"/>
      <c r="M2341" s="43" t="str">
        <f>IF((OR(G2341="Lead")),"Lead",
IF((OR(J2341="Lead")),"Lead",
IF((OR(G2341="Lead-lined galvanized")),"Lead",
IF((OR(J2341="Lead-lined galvanized")),"Lead",
IF((OR((AND(G2341="Unknown - Likely Lead",J2341="Galvanized")),
(AND(G2341="Unknown - Unlikely Lead",J2341="Galvanized")),
(AND(G2341="Unknown - Material Unknown",J2341="Galvanized")))),"Galvanized Requiring Replacement",
IF((OR((AND(G2341="Non-lead - Copper",H2341="Yes",J2341="Galvanized")),
(AND(G2341="Non-lead - Copper",H2341="Don't know",J2341="Galvanized")),
(AND(G2341="Non-lead - Copper",H2341="",J2341="Galvanized")),
(AND(G2341="Non-lead - Plastic",H2341="Yes",J2341="Galvanized")),
(AND(G2341="Non-lead - Plastic",H2341="Don't know",J2341="Galvanized")),
(AND(G2341="Non-lead - Plastic",H2341="",J2341="Galvanized")),
(AND(G2341="Non-lead",H2341="Yes",J2341="Galvanized")),
(AND(G2341="Non-lead",H2341="Don't know",J2341="Galvanized")),
(AND(G2341="Non-lead",H2341="",J2341="Galvanized")),
(AND(G2341="Non-lead - Other",H2341="Yes",J2341="Galvanized")),
(AND(G2341="Non-Lead - Other",H2341="Don't know",J2341="Galvanized")),
(AND(G2341="Galvanized",H2341="Yes",J2341="Galvanized")),
(AND(G2341="Galvanized",H2341="Don't know",J2341="Galvanized")),
(AND(G2341="Galvanized",H2341="",J2341="Galvanized")),
(AND(G2341="Non-Lead - Other",H2341="",J2341="Galvanized")))),"Galvanized Requiring Replacement",
IF((OR((AND(G2341="Non-lead - Copper",J2341="Non-lead - Copper")),
(AND(G2341="Non-lead - Copper",J2341="Non-lead - Plastic")),
(AND(G2341="Non-lead - Copper",J2341="Non-lead - Other")),
(AND(G2341="Non-lead - Copper",J2341="Non-lead")),
(AND(G2341="Non-lead - Plastic",J2341="Non-lead - Copper")),
(AND(G2341="Non-lead - Plastic",J2341="Non-lead - Plastic")),
(AND(G2341="Non-lead - Plastic",J2341="Non-lead - Other")),
(AND(G2341="Non-lead - Plastic",J2341="Non-lead")),
(AND(G2341="Non-lead",J2341="Non-lead - Copper")),
(AND(G2341="Non-lead",J2341="Non-lead - Plastic")),
(AND(G2341="Non-lead",J2341="Non-lead - Other")),
(AND(G2341="Non-lead",J2341="Non-lead")),
(AND(G2341="Non-lead - Other",J2341="Non-lead - Copper")),
(AND(G2341="Non-Lead - Other",J2341="Non-lead - Plastic")),
(AND(G2341="Non-Lead - Other",J2341="Non-lead")),
(AND(G2341="Non-Lead - Other",J2341="Non-lead - Other")))),"Non-Lead",
IF((OR((AND(G2341="Galvanized",J2341="Non-lead")),
(AND(G2341="Galvanized",J2341="Non-lead - Copper")),
(AND(G2341="Galvanized",J2341="Non-lead - Plastic")),
(AND(G2341="Galvanized",J2341="Non-lead")),
(AND(G2341="Galvanized",J2341="Non-lead - Other")))),"Non-Lead",
IF((OR((AND(G2341="Non-lead - Copper",H2341="No",J2341="Galvanized")),
(AND(G2341="Non-lead - Plastic",H2341="No",J2341="Galvanized")),
(AND(G2341="Non-lead",H2341="No",J2341="Galvanized")),
(AND(G2341="Galvanized",H2341="No",J2341="Galvanized")),
(AND(G2341="Non-lead - Other",H2341="No",J2341="Galvanized")))),"Non-lead",
IF((OR((AND(G2341="Unknown - Likely Lead",J2341="Unknown - Likely Lead")),
(AND(G2341="Unknown - Likely Lead",J2341="Unknown - Unlikely Lead")),
(AND(G2341="Unknown - Likely Lead",J2341="Unknown - Material Unknown")),
(AND(G2341="Unknown - Unlikely Lead",J2341="Unknown - Likely Lead")),
(AND(G2341="Unknown - Unlikely Lead",J2341="Unknown - Unlikely Lead")),
(AND(G2341="Unknown - Unlikely Lead",J2341="Unknown - Material Unknown")),
(AND(G2341="Unknown - Material Unknown",J2341="Unknown - Likely Lead")),
(AND(G2341="Unknown - Material Unknown",J2341="Unknown - Unlikely Lead")),
(AND(G2341="Unknown - Material Unknown",J2341="Unknown - Material Unknown")))),"Unknown",
IF((OR((AND(G2341="Unknown - Likely Lead",J2341="Non-lead - Copper")),
(AND(G2341="Unknown - Likely Lead",J2341="Non-lead - Plastic")),
(AND(G2341="Unknown - Likely Lead",J2341="Non-lead")),
(AND(G2341="Unknown - Likely Lead",J2341="Non-lead - Other")),
(AND(G2341="Unknown - Unlikely Lead",J2341="Non-lead - Copper")),
(AND(G2341="Unknown - Unlikely Lead",J2341="Non-lead - Plastic")),
(AND(G2341="Unknown - Unlikely Lead",J2341="Non-lead")),
(AND(G2341="Unknown - Unlikely Lead",J2341="Non-lead - Other")),
(AND(G2341="Unknown - Material Unknown",J2341="Non-lead - Copper")),
(AND(G2341="Unknown - Material Unknown",J2341="Non-lead - Plastic")),
(AND(G2341="Unknown - Material Unknown",J2341="Non-lead")),
(AND(G2341="Unknown - Material Unknown",J2341="Non-lead - Other")))),"Unknown",
IF((OR((AND(G2341="Non-lead - Copper",J2341="Unknown - Likely Lead")),
(AND(G2341="Non-lead - Copper",J2341="Unknown - Unlikely Lead")),
(AND(G2341="Non-lead - Copper",J2341="Unknown - Material Unknown")),
(AND(G2341="Non-lead - Plastic",J2341="Unknown - Likely Lead")),
(AND(G2341="Non-lead - Plastic",J2341="Unknown - Unlikely Lead")),
(AND(G2341="Non-lead - Plastic",J2341="Unknown - Material Unknown")),
(AND(G2341="Non-lead",J2341="Unknown - Likely Lead")),
(AND(G2341="Non-lead",J2341="Unknown - Unlikely Lead")),
(AND(G2341="Non-lead",J2341="Unknown - Material Unknown")),
(AND(G2341="Non-lead - Other",J2341="Unknown - Likely Lead")),
(AND(G2341="Non-Lead - Other",J2341="Unknown - Unlikely Lead")),
(AND(G2341="Non-Lead - Other",J2341="Unknown - Material Unknown")))),"Unknown",
IF((OR((AND(G2341="Galvanized",J2341="Unknown - Likely Lead")),
(AND(G2341="Galvanized",J2341="Unknown - Unlikely Lead")),
(AND(G2341="Galvanized",J2341="Unknown - Material Unknown")))),"Unknown",
IF((OR((AND(G2341="Galvanized",J2341="")))),"Galvanized Requiring Replacement",
IF((OR((AND(G2341="Non-lead - Copper",J2341="")),
(AND(G2341="Non-lead - Plastic",J2341="")),
(AND(G2341="Non-lead",J2341="")),
(AND(G2341="Non-lead - Other",J2341="")))),"Non-lead",
IF((OR((AND(G2341="Unknown - Likely Lead",J2341="")),
(AND(G2341="Unknown - Unlikely Lead",J2341="")),
(AND(G2341="Unknown - Material Unknown",J2341="")))),"Unknown",
""))))))))))))))))</f>
        <v>Non-Lead</v>
      </c>
      <c r="N2341" s="44" t="s">
        <v>39</v>
      </c>
    </row>
    <row r="2342" spans="1:14" x14ac:dyDescent="0.25">
      <c r="A2342" s="34" t="s">
        <v>5663</v>
      </c>
      <c r="B2342" s="35" t="s">
        <v>2094</v>
      </c>
      <c r="C2342" s="36" t="s">
        <v>5529</v>
      </c>
      <c r="D2342" s="36" t="s">
        <v>32</v>
      </c>
      <c r="E2342" s="36" t="s">
        <v>33</v>
      </c>
      <c r="F2342" s="37" t="s">
        <v>5664</v>
      </c>
      <c r="G2342" s="38" t="s">
        <v>35</v>
      </c>
      <c r="H2342" s="39" t="s">
        <v>39</v>
      </c>
      <c r="I2342" s="40" t="s">
        <v>48</v>
      </c>
      <c r="J2342" s="42" t="s">
        <v>47</v>
      </c>
      <c r="K2342" s="39" t="s">
        <v>48</v>
      </c>
      <c r="L2342" s="35"/>
      <c r="M2342" s="43" t="str">
        <f>IF((OR(G2342="Lead")),"Lead",
IF((OR(J2342="Lead")),"Lead",
IF((OR(G2342="Lead-lined galvanized")),"Lead",
IF((OR(J2342="Lead-lined galvanized")),"Lead",
IF((OR((AND(G2342="Unknown - Likely Lead",J2342="Galvanized")),
(AND(G2342="Unknown - Unlikely Lead",J2342="Galvanized")),
(AND(G2342="Unknown - Material Unknown",J2342="Galvanized")))),"Galvanized Requiring Replacement",
IF((OR((AND(G2342="Non-lead - Copper",H2342="Yes",J2342="Galvanized")),
(AND(G2342="Non-lead - Copper",H2342="Don't know",J2342="Galvanized")),
(AND(G2342="Non-lead - Copper",H2342="",J2342="Galvanized")),
(AND(G2342="Non-lead - Plastic",H2342="Yes",J2342="Galvanized")),
(AND(G2342="Non-lead - Plastic",H2342="Don't know",J2342="Galvanized")),
(AND(G2342="Non-lead - Plastic",H2342="",J2342="Galvanized")),
(AND(G2342="Non-lead",H2342="Yes",J2342="Galvanized")),
(AND(G2342="Non-lead",H2342="Don't know",J2342="Galvanized")),
(AND(G2342="Non-lead",H2342="",J2342="Galvanized")),
(AND(G2342="Non-lead - Other",H2342="Yes",J2342="Galvanized")),
(AND(G2342="Non-Lead - Other",H2342="Don't know",J2342="Galvanized")),
(AND(G2342="Galvanized",H2342="Yes",J2342="Galvanized")),
(AND(G2342="Galvanized",H2342="Don't know",J2342="Galvanized")),
(AND(G2342="Galvanized",H2342="",J2342="Galvanized")),
(AND(G2342="Non-Lead - Other",H2342="",J2342="Galvanized")))),"Galvanized Requiring Replacement",
IF((OR((AND(G2342="Non-lead - Copper",J2342="Non-lead - Copper")),
(AND(G2342="Non-lead - Copper",J2342="Non-lead - Plastic")),
(AND(G2342="Non-lead - Copper",J2342="Non-lead - Other")),
(AND(G2342="Non-lead - Copper",J2342="Non-lead")),
(AND(G2342="Non-lead - Plastic",J2342="Non-lead - Copper")),
(AND(G2342="Non-lead - Plastic",J2342="Non-lead - Plastic")),
(AND(G2342="Non-lead - Plastic",J2342="Non-lead - Other")),
(AND(G2342="Non-lead - Plastic",J2342="Non-lead")),
(AND(G2342="Non-lead",J2342="Non-lead - Copper")),
(AND(G2342="Non-lead",J2342="Non-lead - Plastic")),
(AND(G2342="Non-lead",J2342="Non-lead - Other")),
(AND(G2342="Non-lead",J2342="Non-lead")),
(AND(G2342="Non-lead - Other",J2342="Non-lead - Copper")),
(AND(G2342="Non-Lead - Other",J2342="Non-lead - Plastic")),
(AND(G2342="Non-Lead - Other",J2342="Non-lead")),
(AND(G2342="Non-Lead - Other",J2342="Non-lead - Other")))),"Non-Lead",
IF((OR((AND(G2342="Galvanized",J2342="Non-lead")),
(AND(G2342="Galvanized",J2342="Non-lead - Copper")),
(AND(G2342="Galvanized",J2342="Non-lead - Plastic")),
(AND(G2342="Galvanized",J2342="Non-lead")),
(AND(G2342="Galvanized",J2342="Non-lead - Other")))),"Non-Lead",
IF((OR((AND(G2342="Non-lead - Copper",H2342="No",J2342="Galvanized")),
(AND(G2342="Non-lead - Plastic",H2342="No",J2342="Galvanized")),
(AND(G2342="Non-lead",H2342="No",J2342="Galvanized")),
(AND(G2342="Galvanized",H2342="No",J2342="Galvanized")),
(AND(G2342="Non-lead - Other",H2342="No",J2342="Galvanized")))),"Non-lead",
IF((OR((AND(G2342="Unknown - Likely Lead",J2342="Unknown - Likely Lead")),
(AND(G2342="Unknown - Likely Lead",J2342="Unknown - Unlikely Lead")),
(AND(G2342="Unknown - Likely Lead",J2342="Unknown - Material Unknown")),
(AND(G2342="Unknown - Unlikely Lead",J2342="Unknown - Likely Lead")),
(AND(G2342="Unknown - Unlikely Lead",J2342="Unknown - Unlikely Lead")),
(AND(G2342="Unknown - Unlikely Lead",J2342="Unknown - Material Unknown")),
(AND(G2342="Unknown - Material Unknown",J2342="Unknown - Likely Lead")),
(AND(G2342="Unknown - Material Unknown",J2342="Unknown - Unlikely Lead")),
(AND(G2342="Unknown - Material Unknown",J2342="Unknown - Material Unknown")))),"Unknown",
IF((OR((AND(G2342="Unknown - Likely Lead",J2342="Non-lead - Copper")),
(AND(G2342="Unknown - Likely Lead",J2342="Non-lead - Plastic")),
(AND(G2342="Unknown - Likely Lead",J2342="Non-lead")),
(AND(G2342="Unknown - Likely Lead",J2342="Non-lead - Other")),
(AND(G2342="Unknown - Unlikely Lead",J2342="Non-lead - Copper")),
(AND(G2342="Unknown - Unlikely Lead",J2342="Non-lead - Plastic")),
(AND(G2342="Unknown - Unlikely Lead",J2342="Non-lead")),
(AND(G2342="Unknown - Unlikely Lead",J2342="Non-lead - Other")),
(AND(G2342="Unknown - Material Unknown",J2342="Non-lead - Copper")),
(AND(G2342="Unknown - Material Unknown",J2342="Non-lead - Plastic")),
(AND(G2342="Unknown - Material Unknown",J2342="Non-lead")),
(AND(G2342="Unknown - Material Unknown",J2342="Non-lead - Other")))),"Unknown",
IF((OR((AND(G2342="Non-lead - Copper",J2342="Unknown - Likely Lead")),
(AND(G2342="Non-lead - Copper",J2342="Unknown - Unlikely Lead")),
(AND(G2342="Non-lead - Copper",J2342="Unknown - Material Unknown")),
(AND(G2342="Non-lead - Plastic",J2342="Unknown - Likely Lead")),
(AND(G2342="Non-lead - Plastic",J2342="Unknown - Unlikely Lead")),
(AND(G2342="Non-lead - Plastic",J2342="Unknown - Material Unknown")),
(AND(G2342="Non-lead",J2342="Unknown - Likely Lead")),
(AND(G2342="Non-lead",J2342="Unknown - Unlikely Lead")),
(AND(G2342="Non-lead",J2342="Unknown - Material Unknown")),
(AND(G2342="Non-lead - Other",J2342="Unknown - Likely Lead")),
(AND(G2342="Non-Lead - Other",J2342="Unknown - Unlikely Lead")),
(AND(G2342="Non-Lead - Other",J2342="Unknown - Material Unknown")))),"Unknown",
IF((OR((AND(G2342="Galvanized",J2342="Unknown - Likely Lead")),
(AND(G2342="Galvanized",J2342="Unknown - Unlikely Lead")),
(AND(G2342="Galvanized",J2342="Unknown - Material Unknown")))),"Unknown",
IF((OR((AND(G2342="Galvanized",J2342="")))),"Galvanized Requiring Replacement",
IF((OR((AND(G2342="Non-lead - Copper",J2342="")),
(AND(G2342="Non-lead - Plastic",J2342="")),
(AND(G2342="Non-lead",J2342="")),
(AND(G2342="Non-lead - Other",J2342="")))),"Non-lead",
IF((OR((AND(G2342="Unknown - Likely Lead",J2342="")),
(AND(G2342="Unknown - Unlikely Lead",J2342="")),
(AND(G2342="Unknown - Material Unknown",J2342="")))),"Unknown",
""))))))))))))))))</f>
        <v>Non-Lead</v>
      </c>
      <c r="N2342" s="44" t="s">
        <v>39</v>
      </c>
    </row>
    <row r="2343" spans="1:14" x14ac:dyDescent="0.25">
      <c r="A2343" s="34" t="s">
        <v>5665</v>
      </c>
      <c r="B2343" s="35" t="s">
        <v>1005</v>
      </c>
      <c r="C2343" s="36" t="s">
        <v>5529</v>
      </c>
      <c r="D2343" s="36" t="s">
        <v>32</v>
      </c>
      <c r="E2343" s="36" t="s">
        <v>33</v>
      </c>
      <c r="F2343" s="37" t="s">
        <v>5666</v>
      </c>
      <c r="G2343" s="38" t="s">
        <v>35</v>
      </c>
      <c r="H2343" s="39" t="s">
        <v>39</v>
      </c>
      <c r="I2343" s="40" t="s">
        <v>48</v>
      </c>
      <c r="J2343" s="42" t="s">
        <v>47</v>
      </c>
      <c r="K2343" s="39" t="s">
        <v>48</v>
      </c>
      <c r="L2343" s="35"/>
      <c r="M2343" s="43" t="str">
        <f>IF((OR(G2343="Lead")),"Lead",
IF((OR(J2343="Lead")),"Lead",
IF((OR(G2343="Lead-lined galvanized")),"Lead",
IF((OR(J2343="Lead-lined galvanized")),"Lead",
IF((OR((AND(G2343="Unknown - Likely Lead",J2343="Galvanized")),
(AND(G2343="Unknown - Unlikely Lead",J2343="Galvanized")),
(AND(G2343="Unknown - Material Unknown",J2343="Galvanized")))),"Galvanized Requiring Replacement",
IF((OR((AND(G2343="Non-lead - Copper",H2343="Yes",J2343="Galvanized")),
(AND(G2343="Non-lead - Copper",H2343="Don't know",J2343="Galvanized")),
(AND(G2343="Non-lead - Copper",H2343="",J2343="Galvanized")),
(AND(G2343="Non-lead - Plastic",H2343="Yes",J2343="Galvanized")),
(AND(G2343="Non-lead - Plastic",H2343="Don't know",J2343="Galvanized")),
(AND(G2343="Non-lead - Plastic",H2343="",J2343="Galvanized")),
(AND(G2343="Non-lead",H2343="Yes",J2343="Galvanized")),
(AND(G2343="Non-lead",H2343="Don't know",J2343="Galvanized")),
(AND(G2343="Non-lead",H2343="",J2343="Galvanized")),
(AND(G2343="Non-lead - Other",H2343="Yes",J2343="Galvanized")),
(AND(G2343="Non-Lead - Other",H2343="Don't know",J2343="Galvanized")),
(AND(G2343="Galvanized",H2343="Yes",J2343="Galvanized")),
(AND(G2343="Galvanized",H2343="Don't know",J2343="Galvanized")),
(AND(G2343="Galvanized",H2343="",J2343="Galvanized")),
(AND(G2343="Non-Lead - Other",H2343="",J2343="Galvanized")))),"Galvanized Requiring Replacement",
IF((OR((AND(G2343="Non-lead - Copper",J2343="Non-lead - Copper")),
(AND(G2343="Non-lead - Copper",J2343="Non-lead - Plastic")),
(AND(G2343="Non-lead - Copper",J2343="Non-lead - Other")),
(AND(G2343="Non-lead - Copper",J2343="Non-lead")),
(AND(G2343="Non-lead - Plastic",J2343="Non-lead - Copper")),
(AND(G2343="Non-lead - Plastic",J2343="Non-lead - Plastic")),
(AND(G2343="Non-lead - Plastic",J2343="Non-lead - Other")),
(AND(G2343="Non-lead - Plastic",J2343="Non-lead")),
(AND(G2343="Non-lead",J2343="Non-lead - Copper")),
(AND(G2343="Non-lead",J2343="Non-lead - Plastic")),
(AND(G2343="Non-lead",J2343="Non-lead - Other")),
(AND(G2343="Non-lead",J2343="Non-lead")),
(AND(G2343="Non-lead - Other",J2343="Non-lead - Copper")),
(AND(G2343="Non-Lead - Other",J2343="Non-lead - Plastic")),
(AND(G2343="Non-Lead - Other",J2343="Non-lead")),
(AND(G2343="Non-Lead - Other",J2343="Non-lead - Other")))),"Non-Lead",
IF((OR((AND(G2343="Galvanized",J2343="Non-lead")),
(AND(G2343="Galvanized",J2343="Non-lead - Copper")),
(AND(G2343="Galvanized",J2343="Non-lead - Plastic")),
(AND(G2343="Galvanized",J2343="Non-lead")),
(AND(G2343="Galvanized",J2343="Non-lead - Other")))),"Non-Lead",
IF((OR((AND(G2343="Non-lead - Copper",H2343="No",J2343="Galvanized")),
(AND(G2343="Non-lead - Plastic",H2343="No",J2343="Galvanized")),
(AND(G2343="Non-lead",H2343="No",J2343="Galvanized")),
(AND(G2343="Galvanized",H2343="No",J2343="Galvanized")),
(AND(G2343="Non-lead - Other",H2343="No",J2343="Galvanized")))),"Non-lead",
IF((OR((AND(G2343="Unknown - Likely Lead",J2343="Unknown - Likely Lead")),
(AND(G2343="Unknown - Likely Lead",J2343="Unknown - Unlikely Lead")),
(AND(G2343="Unknown - Likely Lead",J2343="Unknown - Material Unknown")),
(AND(G2343="Unknown - Unlikely Lead",J2343="Unknown - Likely Lead")),
(AND(G2343="Unknown - Unlikely Lead",J2343="Unknown - Unlikely Lead")),
(AND(G2343="Unknown - Unlikely Lead",J2343="Unknown - Material Unknown")),
(AND(G2343="Unknown - Material Unknown",J2343="Unknown - Likely Lead")),
(AND(G2343="Unknown - Material Unknown",J2343="Unknown - Unlikely Lead")),
(AND(G2343="Unknown - Material Unknown",J2343="Unknown - Material Unknown")))),"Unknown",
IF((OR((AND(G2343="Unknown - Likely Lead",J2343="Non-lead - Copper")),
(AND(G2343="Unknown - Likely Lead",J2343="Non-lead - Plastic")),
(AND(G2343="Unknown - Likely Lead",J2343="Non-lead")),
(AND(G2343="Unknown - Likely Lead",J2343="Non-lead - Other")),
(AND(G2343="Unknown - Unlikely Lead",J2343="Non-lead - Copper")),
(AND(G2343="Unknown - Unlikely Lead",J2343="Non-lead - Plastic")),
(AND(G2343="Unknown - Unlikely Lead",J2343="Non-lead")),
(AND(G2343="Unknown - Unlikely Lead",J2343="Non-lead - Other")),
(AND(G2343="Unknown - Material Unknown",J2343="Non-lead - Copper")),
(AND(G2343="Unknown - Material Unknown",J2343="Non-lead - Plastic")),
(AND(G2343="Unknown - Material Unknown",J2343="Non-lead")),
(AND(G2343="Unknown - Material Unknown",J2343="Non-lead - Other")))),"Unknown",
IF((OR((AND(G2343="Non-lead - Copper",J2343="Unknown - Likely Lead")),
(AND(G2343="Non-lead - Copper",J2343="Unknown - Unlikely Lead")),
(AND(G2343="Non-lead - Copper",J2343="Unknown - Material Unknown")),
(AND(G2343="Non-lead - Plastic",J2343="Unknown - Likely Lead")),
(AND(G2343="Non-lead - Plastic",J2343="Unknown - Unlikely Lead")),
(AND(G2343="Non-lead - Plastic",J2343="Unknown - Material Unknown")),
(AND(G2343="Non-lead",J2343="Unknown - Likely Lead")),
(AND(G2343="Non-lead",J2343="Unknown - Unlikely Lead")),
(AND(G2343="Non-lead",J2343="Unknown - Material Unknown")),
(AND(G2343="Non-lead - Other",J2343="Unknown - Likely Lead")),
(AND(G2343="Non-Lead - Other",J2343="Unknown - Unlikely Lead")),
(AND(G2343="Non-Lead - Other",J2343="Unknown - Material Unknown")))),"Unknown",
IF((OR((AND(G2343="Galvanized",J2343="Unknown - Likely Lead")),
(AND(G2343="Galvanized",J2343="Unknown - Unlikely Lead")),
(AND(G2343="Galvanized",J2343="Unknown - Material Unknown")))),"Unknown",
IF((OR((AND(G2343="Galvanized",J2343="")))),"Galvanized Requiring Replacement",
IF((OR((AND(G2343="Non-lead - Copper",J2343="")),
(AND(G2343="Non-lead - Plastic",J2343="")),
(AND(G2343="Non-lead",J2343="")),
(AND(G2343="Non-lead - Other",J2343="")))),"Non-lead",
IF((OR((AND(G2343="Unknown - Likely Lead",J2343="")),
(AND(G2343="Unknown - Unlikely Lead",J2343="")),
(AND(G2343="Unknown - Material Unknown",J2343="")))),"Unknown",
""))))))))))))))))</f>
        <v>Non-Lead</v>
      </c>
      <c r="N2343" s="44" t="s">
        <v>39</v>
      </c>
    </row>
    <row r="2344" spans="1:14" ht="30" x14ac:dyDescent="0.25">
      <c r="A2344" s="34" t="s">
        <v>5667</v>
      </c>
      <c r="B2344" s="35" t="s">
        <v>2302</v>
      </c>
      <c r="C2344" s="36" t="s">
        <v>5668</v>
      </c>
      <c r="D2344" s="36" t="s">
        <v>32</v>
      </c>
      <c r="E2344" s="36" t="s">
        <v>33</v>
      </c>
      <c r="F2344" s="37" t="s">
        <v>5669</v>
      </c>
      <c r="G2344" s="38" t="s">
        <v>35</v>
      </c>
      <c r="H2344" s="39" t="s">
        <v>39</v>
      </c>
      <c r="I2344" s="40" t="s">
        <v>37</v>
      </c>
      <c r="J2344" s="42" t="s">
        <v>47</v>
      </c>
      <c r="K2344" s="39" t="s">
        <v>48</v>
      </c>
      <c r="L2344" s="35"/>
      <c r="M2344" s="43" t="str">
        <f>IF((OR(G2344="Lead")),"Lead",
IF((OR(J2344="Lead")),"Lead",
IF((OR(G2344="Lead-lined galvanized")),"Lead",
IF((OR(J2344="Lead-lined galvanized")),"Lead",
IF((OR((AND(G2344="Unknown - Likely Lead",J2344="Galvanized")),
(AND(G2344="Unknown - Unlikely Lead",J2344="Galvanized")),
(AND(G2344="Unknown - Material Unknown",J2344="Galvanized")))),"Galvanized Requiring Replacement",
IF((OR((AND(G2344="Non-lead - Copper",H2344="Yes",J2344="Galvanized")),
(AND(G2344="Non-lead - Copper",H2344="Don't know",J2344="Galvanized")),
(AND(G2344="Non-lead - Copper",H2344="",J2344="Galvanized")),
(AND(G2344="Non-lead - Plastic",H2344="Yes",J2344="Galvanized")),
(AND(G2344="Non-lead - Plastic",H2344="Don't know",J2344="Galvanized")),
(AND(G2344="Non-lead - Plastic",H2344="",J2344="Galvanized")),
(AND(G2344="Non-lead",H2344="Yes",J2344="Galvanized")),
(AND(G2344="Non-lead",H2344="Don't know",J2344="Galvanized")),
(AND(G2344="Non-lead",H2344="",J2344="Galvanized")),
(AND(G2344="Non-lead - Other",H2344="Yes",J2344="Galvanized")),
(AND(G2344="Non-Lead - Other",H2344="Don't know",J2344="Galvanized")),
(AND(G2344="Galvanized",H2344="Yes",J2344="Galvanized")),
(AND(G2344="Galvanized",H2344="Don't know",J2344="Galvanized")),
(AND(G2344="Galvanized",H2344="",J2344="Galvanized")),
(AND(G2344="Non-Lead - Other",H2344="",J2344="Galvanized")))),"Galvanized Requiring Replacement",
IF((OR((AND(G2344="Non-lead - Copper",J2344="Non-lead - Copper")),
(AND(G2344="Non-lead - Copper",J2344="Non-lead - Plastic")),
(AND(G2344="Non-lead - Copper",J2344="Non-lead - Other")),
(AND(G2344="Non-lead - Copper",J2344="Non-lead")),
(AND(G2344="Non-lead - Plastic",J2344="Non-lead - Copper")),
(AND(G2344="Non-lead - Plastic",J2344="Non-lead - Plastic")),
(AND(G2344="Non-lead - Plastic",J2344="Non-lead - Other")),
(AND(G2344="Non-lead - Plastic",J2344="Non-lead")),
(AND(G2344="Non-lead",J2344="Non-lead - Copper")),
(AND(G2344="Non-lead",J2344="Non-lead - Plastic")),
(AND(G2344="Non-lead",J2344="Non-lead - Other")),
(AND(G2344="Non-lead",J2344="Non-lead")),
(AND(G2344="Non-lead - Other",J2344="Non-lead - Copper")),
(AND(G2344="Non-Lead - Other",J2344="Non-lead - Plastic")),
(AND(G2344="Non-Lead - Other",J2344="Non-lead")),
(AND(G2344="Non-Lead - Other",J2344="Non-lead - Other")))),"Non-Lead",
IF((OR((AND(G2344="Galvanized",J2344="Non-lead")),
(AND(G2344="Galvanized",J2344="Non-lead - Copper")),
(AND(G2344="Galvanized",J2344="Non-lead - Plastic")),
(AND(G2344="Galvanized",J2344="Non-lead")),
(AND(G2344="Galvanized",J2344="Non-lead - Other")))),"Non-Lead",
IF((OR((AND(G2344="Non-lead - Copper",H2344="No",J2344="Galvanized")),
(AND(G2344="Non-lead - Plastic",H2344="No",J2344="Galvanized")),
(AND(G2344="Non-lead",H2344="No",J2344="Galvanized")),
(AND(G2344="Galvanized",H2344="No",J2344="Galvanized")),
(AND(G2344="Non-lead - Other",H2344="No",J2344="Galvanized")))),"Non-lead",
IF((OR((AND(G2344="Unknown - Likely Lead",J2344="Unknown - Likely Lead")),
(AND(G2344="Unknown - Likely Lead",J2344="Unknown - Unlikely Lead")),
(AND(G2344="Unknown - Likely Lead",J2344="Unknown - Material Unknown")),
(AND(G2344="Unknown - Unlikely Lead",J2344="Unknown - Likely Lead")),
(AND(G2344="Unknown - Unlikely Lead",J2344="Unknown - Unlikely Lead")),
(AND(G2344="Unknown - Unlikely Lead",J2344="Unknown - Material Unknown")),
(AND(G2344="Unknown - Material Unknown",J2344="Unknown - Likely Lead")),
(AND(G2344="Unknown - Material Unknown",J2344="Unknown - Unlikely Lead")),
(AND(G2344="Unknown - Material Unknown",J2344="Unknown - Material Unknown")))),"Unknown",
IF((OR((AND(G2344="Unknown - Likely Lead",J2344="Non-lead - Copper")),
(AND(G2344="Unknown - Likely Lead",J2344="Non-lead - Plastic")),
(AND(G2344="Unknown - Likely Lead",J2344="Non-lead")),
(AND(G2344="Unknown - Likely Lead",J2344="Non-lead - Other")),
(AND(G2344="Unknown - Unlikely Lead",J2344="Non-lead - Copper")),
(AND(G2344="Unknown - Unlikely Lead",J2344="Non-lead - Plastic")),
(AND(G2344="Unknown - Unlikely Lead",J2344="Non-lead")),
(AND(G2344="Unknown - Unlikely Lead",J2344="Non-lead - Other")),
(AND(G2344="Unknown - Material Unknown",J2344="Non-lead - Copper")),
(AND(G2344="Unknown - Material Unknown",J2344="Non-lead - Plastic")),
(AND(G2344="Unknown - Material Unknown",J2344="Non-lead")),
(AND(G2344="Unknown - Material Unknown",J2344="Non-lead - Other")))),"Unknown",
IF((OR((AND(G2344="Non-lead - Copper",J2344="Unknown - Likely Lead")),
(AND(G2344="Non-lead - Copper",J2344="Unknown - Unlikely Lead")),
(AND(G2344="Non-lead - Copper",J2344="Unknown - Material Unknown")),
(AND(G2344="Non-lead - Plastic",J2344="Unknown - Likely Lead")),
(AND(G2344="Non-lead - Plastic",J2344="Unknown - Unlikely Lead")),
(AND(G2344="Non-lead - Plastic",J2344="Unknown - Material Unknown")),
(AND(G2344="Non-lead",J2344="Unknown - Likely Lead")),
(AND(G2344="Non-lead",J2344="Unknown - Unlikely Lead")),
(AND(G2344="Non-lead",J2344="Unknown - Material Unknown")),
(AND(G2344="Non-lead - Other",J2344="Unknown - Likely Lead")),
(AND(G2344="Non-Lead - Other",J2344="Unknown - Unlikely Lead")),
(AND(G2344="Non-Lead - Other",J2344="Unknown - Material Unknown")))),"Unknown",
IF((OR((AND(G2344="Galvanized",J2344="Unknown - Likely Lead")),
(AND(G2344="Galvanized",J2344="Unknown - Unlikely Lead")),
(AND(G2344="Galvanized",J2344="Unknown - Material Unknown")))),"Unknown",
IF((OR((AND(G2344="Galvanized",J2344="")))),"Galvanized Requiring Replacement",
IF((OR((AND(G2344="Non-lead - Copper",J2344="")),
(AND(G2344="Non-lead - Plastic",J2344="")),
(AND(G2344="Non-lead",J2344="")),
(AND(G2344="Non-lead - Other",J2344="")))),"Non-lead",
IF((OR((AND(G2344="Unknown - Likely Lead",J2344="")),
(AND(G2344="Unknown - Unlikely Lead",J2344="")),
(AND(G2344="Unknown - Material Unknown",J2344="")))),"Unknown",
""))))))))))))))))</f>
        <v>Non-Lead</v>
      </c>
      <c r="N2344" s="44" t="s">
        <v>39</v>
      </c>
    </row>
    <row r="2345" spans="1:14" ht="30" x14ac:dyDescent="0.25">
      <c r="A2345" s="34" t="s">
        <v>5670</v>
      </c>
      <c r="B2345" s="35" t="s">
        <v>875</v>
      </c>
      <c r="C2345" s="36" t="s">
        <v>5668</v>
      </c>
      <c r="D2345" s="36" t="s">
        <v>32</v>
      </c>
      <c r="E2345" s="36" t="s">
        <v>33</v>
      </c>
      <c r="F2345" s="37" t="s">
        <v>5671</v>
      </c>
      <c r="G2345" s="38" t="s">
        <v>35</v>
      </c>
      <c r="H2345" s="39" t="s">
        <v>39</v>
      </c>
      <c r="I2345" s="40" t="s">
        <v>37</v>
      </c>
      <c r="J2345" s="42" t="s">
        <v>47</v>
      </c>
      <c r="K2345" s="39" t="s">
        <v>48</v>
      </c>
      <c r="L2345" s="35"/>
      <c r="M2345" s="43" t="str">
        <f>IF((OR(G2345="Lead")),"Lead",
IF((OR(J2345="Lead")),"Lead",
IF((OR(G2345="Lead-lined galvanized")),"Lead",
IF((OR(J2345="Lead-lined galvanized")),"Lead",
IF((OR((AND(G2345="Unknown - Likely Lead",J2345="Galvanized")),
(AND(G2345="Unknown - Unlikely Lead",J2345="Galvanized")),
(AND(G2345="Unknown - Material Unknown",J2345="Galvanized")))),"Galvanized Requiring Replacement",
IF((OR((AND(G2345="Non-lead - Copper",H2345="Yes",J2345="Galvanized")),
(AND(G2345="Non-lead - Copper",H2345="Don't know",J2345="Galvanized")),
(AND(G2345="Non-lead - Copper",H2345="",J2345="Galvanized")),
(AND(G2345="Non-lead - Plastic",H2345="Yes",J2345="Galvanized")),
(AND(G2345="Non-lead - Plastic",H2345="Don't know",J2345="Galvanized")),
(AND(G2345="Non-lead - Plastic",H2345="",J2345="Galvanized")),
(AND(G2345="Non-lead",H2345="Yes",J2345="Galvanized")),
(AND(G2345="Non-lead",H2345="Don't know",J2345="Galvanized")),
(AND(G2345="Non-lead",H2345="",J2345="Galvanized")),
(AND(G2345="Non-lead - Other",H2345="Yes",J2345="Galvanized")),
(AND(G2345="Non-Lead - Other",H2345="Don't know",J2345="Galvanized")),
(AND(G2345="Galvanized",H2345="Yes",J2345="Galvanized")),
(AND(G2345="Galvanized",H2345="Don't know",J2345="Galvanized")),
(AND(G2345="Galvanized",H2345="",J2345="Galvanized")),
(AND(G2345="Non-Lead - Other",H2345="",J2345="Galvanized")))),"Galvanized Requiring Replacement",
IF((OR((AND(G2345="Non-lead - Copper",J2345="Non-lead - Copper")),
(AND(G2345="Non-lead - Copper",J2345="Non-lead - Plastic")),
(AND(G2345="Non-lead - Copper",J2345="Non-lead - Other")),
(AND(G2345="Non-lead - Copper",J2345="Non-lead")),
(AND(G2345="Non-lead - Plastic",J2345="Non-lead - Copper")),
(AND(G2345="Non-lead - Plastic",J2345="Non-lead - Plastic")),
(AND(G2345="Non-lead - Plastic",J2345="Non-lead - Other")),
(AND(G2345="Non-lead - Plastic",J2345="Non-lead")),
(AND(G2345="Non-lead",J2345="Non-lead - Copper")),
(AND(G2345="Non-lead",J2345="Non-lead - Plastic")),
(AND(G2345="Non-lead",J2345="Non-lead - Other")),
(AND(G2345="Non-lead",J2345="Non-lead")),
(AND(G2345="Non-lead - Other",J2345="Non-lead - Copper")),
(AND(G2345="Non-Lead - Other",J2345="Non-lead - Plastic")),
(AND(G2345="Non-Lead - Other",J2345="Non-lead")),
(AND(G2345="Non-Lead - Other",J2345="Non-lead - Other")))),"Non-Lead",
IF((OR((AND(G2345="Galvanized",J2345="Non-lead")),
(AND(G2345="Galvanized",J2345="Non-lead - Copper")),
(AND(G2345="Galvanized",J2345="Non-lead - Plastic")),
(AND(G2345="Galvanized",J2345="Non-lead")),
(AND(G2345="Galvanized",J2345="Non-lead - Other")))),"Non-Lead",
IF((OR((AND(G2345="Non-lead - Copper",H2345="No",J2345="Galvanized")),
(AND(G2345="Non-lead - Plastic",H2345="No",J2345="Galvanized")),
(AND(G2345="Non-lead",H2345="No",J2345="Galvanized")),
(AND(G2345="Galvanized",H2345="No",J2345="Galvanized")),
(AND(G2345="Non-lead - Other",H2345="No",J2345="Galvanized")))),"Non-lead",
IF((OR((AND(G2345="Unknown - Likely Lead",J2345="Unknown - Likely Lead")),
(AND(G2345="Unknown - Likely Lead",J2345="Unknown - Unlikely Lead")),
(AND(G2345="Unknown - Likely Lead",J2345="Unknown - Material Unknown")),
(AND(G2345="Unknown - Unlikely Lead",J2345="Unknown - Likely Lead")),
(AND(G2345="Unknown - Unlikely Lead",J2345="Unknown - Unlikely Lead")),
(AND(G2345="Unknown - Unlikely Lead",J2345="Unknown - Material Unknown")),
(AND(G2345="Unknown - Material Unknown",J2345="Unknown - Likely Lead")),
(AND(G2345="Unknown - Material Unknown",J2345="Unknown - Unlikely Lead")),
(AND(G2345="Unknown - Material Unknown",J2345="Unknown - Material Unknown")))),"Unknown",
IF((OR((AND(G2345="Unknown - Likely Lead",J2345="Non-lead - Copper")),
(AND(G2345="Unknown - Likely Lead",J2345="Non-lead - Plastic")),
(AND(G2345="Unknown - Likely Lead",J2345="Non-lead")),
(AND(G2345="Unknown - Likely Lead",J2345="Non-lead - Other")),
(AND(G2345="Unknown - Unlikely Lead",J2345="Non-lead - Copper")),
(AND(G2345="Unknown - Unlikely Lead",J2345="Non-lead - Plastic")),
(AND(G2345="Unknown - Unlikely Lead",J2345="Non-lead")),
(AND(G2345="Unknown - Unlikely Lead",J2345="Non-lead - Other")),
(AND(G2345="Unknown - Material Unknown",J2345="Non-lead - Copper")),
(AND(G2345="Unknown - Material Unknown",J2345="Non-lead - Plastic")),
(AND(G2345="Unknown - Material Unknown",J2345="Non-lead")),
(AND(G2345="Unknown - Material Unknown",J2345="Non-lead - Other")))),"Unknown",
IF((OR((AND(G2345="Non-lead - Copper",J2345="Unknown - Likely Lead")),
(AND(G2345="Non-lead - Copper",J2345="Unknown - Unlikely Lead")),
(AND(G2345="Non-lead - Copper",J2345="Unknown - Material Unknown")),
(AND(G2345="Non-lead - Plastic",J2345="Unknown - Likely Lead")),
(AND(G2345="Non-lead - Plastic",J2345="Unknown - Unlikely Lead")),
(AND(G2345="Non-lead - Plastic",J2345="Unknown - Material Unknown")),
(AND(G2345="Non-lead",J2345="Unknown - Likely Lead")),
(AND(G2345="Non-lead",J2345="Unknown - Unlikely Lead")),
(AND(G2345="Non-lead",J2345="Unknown - Material Unknown")),
(AND(G2345="Non-lead - Other",J2345="Unknown - Likely Lead")),
(AND(G2345="Non-Lead - Other",J2345="Unknown - Unlikely Lead")),
(AND(G2345="Non-Lead - Other",J2345="Unknown - Material Unknown")))),"Unknown",
IF((OR((AND(G2345="Galvanized",J2345="Unknown - Likely Lead")),
(AND(G2345="Galvanized",J2345="Unknown - Unlikely Lead")),
(AND(G2345="Galvanized",J2345="Unknown - Material Unknown")))),"Unknown",
IF((OR((AND(G2345="Galvanized",J2345="")))),"Galvanized Requiring Replacement",
IF((OR((AND(G2345="Non-lead - Copper",J2345="")),
(AND(G2345="Non-lead - Plastic",J2345="")),
(AND(G2345="Non-lead",J2345="")),
(AND(G2345="Non-lead - Other",J2345="")))),"Non-lead",
IF((OR((AND(G2345="Unknown - Likely Lead",J2345="")),
(AND(G2345="Unknown - Unlikely Lead",J2345="")),
(AND(G2345="Unknown - Material Unknown",J2345="")))),"Unknown",
""))))))))))))))))</f>
        <v>Non-Lead</v>
      </c>
      <c r="N2345" s="44" t="s">
        <v>39</v>
      </c>
    </row>
    <row r="2346" spans="1:14" ht="30" x14ac:dyDescent="0.25">
      <c r="A2346" s="34" t="s">
        <v>5672</v>
      </c>
      <c r="B2346" s="35" t="s">
        <v>872</v>
      </c>
      <c r="C2346" s="36" t="s">
        <v>5668</v>
      </c>
      <c r="D2346" s="36" t="s">
        <v>32</v>
      </c>
      <c r="E2346" s="36" t="s">
        <v>33</v>
      </c>
      <c r="F2346" s="37" t="s">
        <v>5673</v>
      </c>
      <c r="G2346" s="38" t="s">
        <v>35</v>
      </c>
      <c r="H2346" s="39" t="s">
        <v>39</v>
      </c>
      <c r="I2346" s="40" t="s">
        <v>37</v>
      </c>
      <c r="J2346" s="42" t="s">
        <v>47</v>
      </c>
      <c r="K2346" s="39" t="s">
        <v>48</v>
      </c>
      <c r="L2346" s="35"/>
      <c r="M2346" s="43" t="str">
        <f>IF((OR(G2346="Lead")),"Lead",
IF((OR(J2346="Lead")),"Lead",
IF((OR(G2346="Lead-lined galvanized")),"Lead",
IF((OR(J2346="Lead-lined galvanized")),"Lead",
IF((OR((AND(G2346="Unknown - Likely Lead",J2346="Galvanized")),
(AND(G2346="Unknown - Unlikely Lead",J2346="Galvanized")),
(AND(G2346="Unknown - Material Unknown",J2346="Galvanized")))),"Galvanized Requiring Replacement",
IF((OR((AND(G2346="Non-lead - Copper",H2346="Yes",J2346="Galvanized")),
(AND(G2346="Non-lead - Copper",H2346="Don't know",J2346="Galvanized")),
(AND(G2346="Non-lead - Copper",H2346="",J2346="Galvanized")),
(AND(G2346="Non-lead - Plastic",H2346="Yes",J2346="Galvanized")),
(AND(G2346="Non-lead - Plastic",H2346="Don't know",J2346="Galvanized")),
(AND(G2346="Non-lead - Plastic",H2346="",J2346="Galvanized")),
(AND(G2346="Non-lead",H2346="Yes",J2346="Galvanized")),
(AND(G2346="Non-lead",H2346="Don't know",J2346="Galvanized")),
(AND(G2346="Non-lead",H2346="",J2346="Galvanized")),
(AND(G2346="Non-lead - Other",H2346="Yes",J2346="Galvanized")),
(AND(G2346="Non-Lead - Other",H2346="Don't know",J2346="Galvanized")),
(AND(G2346="Galvanized",H2346="Yes",J2346="Galvanized")),
(AND(G2346="Galvanized",H2346="Don't know",J2346="Galvanized")),
(AND(G2346="Galvanized",H2346="",J2346="Galvanized")),
(AND(G2346="Non-Lead - Other",H2346="",J2346="Galvanized")))),"Galvanized Requiring Replacement",
IF((OR((AND(G2346="Non-lead - Copper",J2346="Non-lead - Copper")),
(AND(G2346="Non-lead - Copper",J2346="Non-lead - Plastic")),
(AND(G2346="Non-lead - Copper",J2346="Non-lead - Other")),
(AND(G2346="Non-lead - Copper",J2346="Non-lead")),
(AND(G2346="Non-lead - Plastic",J2346="Non-lead - Copper")),
(AND(G2346="Non-lead - Plastic",J2346="Non-lead - Plastic")),
(AND(G2346="Non-lead - Plastic",J2346="Non-lead - Other")),
(AND(G2346="Non-lead - Plastic",J2346="Non-lead")),
(AND(G2346="Non-lead",J2346="Non-lead - Copper")),
(AND(G2346="Non-lead",J2346="Non-lead - Plastic")),
(AND(G2346="Non-lead",J2346="Non-lead - Other")),
(AND(G2346="Non-lead",J2346="Non-lead")),
(AND(G2346="Non-lead - Other",J2346="Non-lead - Copper")),
(AND(G2346="Non-Lead - Other",J2346="Non-lead - Plastic")),
(AND(G2346="Non-Lead - Other",J2346="Non-lead")),
(AND(G2346="Non-Lead - Other",J2346="Non-lead - Other")))),"Non-Lead",
IF((OR((AND(G2346="Galvanized",J2346="Non-lead")),
(AND(G2346="Galvanized",J2346="Non-lead - Copper")),
(AND(G2346="Galvanized",J2346="Non-lead - Plastic")),
(AND(G2346="Galvanized",J2346="Non-lead")),
(AND(G2346="Galvanized",J2346="Non-lead - Other")))),"Non-Lead",
IF((OR((AND(G2346="Non-lead - Copper",H2346="No",J2346="Galvanized")),
(AND(G2346="Non-lead - Plastic",H2346="No",J2346="Galvanized")),
(AND(G2346="Non-lead",H2346="No",J2346="Galvanized")),
(AND(G2346="Galvanized",H2346="No",J2346="Galvanized")),
(AND(G2346="Non-lead - Other",H2346="No",J2346="Galvanized")))),"Non-lead",
IF((OR((AND(G2346="Unknown - Likely Lead",J2346="Unknown - Likely Lead")),
(AND(G2346="Unknown - Likely Lead",J2346="Unknown - Unlikely Lead")),
(AND(G2346="Unknown - Likely Lead",J2346="Unknown - Material Unknown")),
(AND(G2346="Unknown - Unlikely Lead",J2346="Unknown - Likely Lead")),
(AND(G2346="Unknown - Unlikely Lead",J2346="Unknown - Unlikely Lead")),
(AND(G2346="Unknown - Unlikely Lead",J2346="Unknown - Material Unknown")),
(AND(G2346="Unknown - Material Unknown",J2346="Unknown - Likely Lead")),
(AND(G2346="Unknown - Material Unknown",J2346="Unknown - Unlikely Lead")),
(AND(G2346="Unknown - Material Unknown",J2346="Unknown - Material Unknown")))),"Unknown",
IF((OR((AND(G2346="Unknown - Likely Lead",J2346="Non-lead - Copper")),
(AND(G2346="Unknown - Likely Lead",J2346="Non-lead - Plastic")),
(AND(G2346="Unknown - Likely Lead",J2346="Non-lead")),
(AND(G2346="Unknown - Likely Lead",J2346="Non-lead - Other")),
(AND(G2346="Unknown - Unlikely Lead",J2346="Non-lead - Copper")),
(AND(G2346="Unknown - Unlikely Lead",J2346="Non-lead - Plastic")),
(AND(G2346="Unknown - Unlikely Lead",J2346="Non-lead")),
(AND(G2346="Unknown - Unlikely Lead",J2346="Non-lead - Other")),
(AND(G2346="Unknown - Material Unknown",J2346="Non-lead - Copper")),
(AND(G2346="Unknown - Material Unknown",J2346="Non-lead - Plastic")),
(AND(G2346="Unknown - Material Unknown",J2346="Non-lead")),
(AND(G2346="Unknown - Material Unknown",J2346="Non-lead - Other")))),"Unknown",
IF((OR((AND(G2346="Non-lead - Copper",J2346="Unknown - Likely Lead")),
(AND(G2346="Non-lead - Copper",J2346="Unknown - Unlikely Lead")),
(AND(G2346="Non-lead - Copper",J2346="Unknown - Material Unknown")),
(AND(G2346="Non-lead - Plastic",J2346="Unknown - Likely Lead")),
(AND(G2346="Non-lead - Plastic",J2346="Unknown - Unlikely Lead")),
(AND(G2346="Non-lead - Plastic",J2346="Unknown - Material Unknown")),
(AND(G2346="Non-lead",J2346="Unknown - Likely Lead")),
(AND(G2346="Non-lead",J2346="Unknown - Unlikely Lead")),
(AND(G2346="Non-lead",J2346="Unknown - Material Unknown")),
(AND(G2346="Non-lead - Other",J2346="Unknown - Likely Lead")),
(AND(G2346="Non-Lead - Other",J2346="Unknown - Unlikely Lead")),
(AND(G2346="Non-Lead - Other",J2346="Unknown - Material Unknown")))),"Unknown",
IF((OR((AND(G2346="Galvanized",J2346="Unknown - Likely Lead")),
(AND(G2346="Galvanized",J2346="Unknown - Unlikely Lead")),
(AND(G2346="Galvanized",J2346="Unknown - Material Unknown")))),"Unknown",
IF((OR((AND(G2346="Galvanized",J2346="")))),"Galvanized Requiring Replacement",
IF((OR((AND(G2346="Non-lead - Copper",J2346="")),
(AND(G2346="Non-lead - Plastic",J2346="")),
(AND(G2346="Non-lead",J2346="")),
(AND(G2346="Non-lead - Other",J2346="")))),"Non-lead",
IF((OR((AND(G2346="Unknown - Likely Lead",J2346="")),
(AND(G2346="Unknown - Unlikely Lead",J2346="")),
(AND(G2346="Unknown - Material Unknown",J2346="")))),"Unknown",
""))))))))))))))))</f>
        <v>Non-Lead</v>
      </c>
      <c r="N2346" s="44" t="s">
        <v>39</v>
      </c>
    </row>
    <row r="2347" spans="1:14" ht="30" x14ac:dyDescent="0.25">
      <c r="A2347" s="34" t="s">
        <v>5674</v>
      </c>
      <c r="B2347" s="35" t="s">
        <v>276</v>
      </c>
      <c r="C2347" s="36" t="s">
        <v>5668</v>
      </c>
      <c r="D2347" s="36" t="s">
        <v>32</v>
      </c>
      <c r="E2347" s="36" t="s">
        <v>33</v>
      </c>
      <c r="F2347" s="37" t="s">
        <v>5675</v>
      </c>
      <c r="G2347" s="38" t="s">
        <v>35</v>
      </c>
      <c r="H2347" s="39" t="s">
        <v>39</v>
      </c>
      <c r="I2347" s="40" t="s">
        <v>37</v>
      </c>
      <c r="J2347" s="42" t="s">
        <v>47</v>
      </c>
      <c r="K2347" s="39" t="s">
        <v>48</v>
      </c>
      <c r="L2347" s="35"/>
      <c r="M2347" s="43" t="str">
        <f>IF((OR(G2347="Lead")),"Lead",
IF((OR(J2347="Lead")),"Lead",
IF((OR(G2347="Lead-lined galvanized")),"Lead",
IF((OR(J2347="Lead-lined galvanized")),"Lead",
IF((OR((AND(G2347="Unknown - Likely Lead",J2347="Galvanized")),
(AND(G2347="Unknown - Unlikely Lead",J2347="Galvanized")),
(AND(G2347="Unknown - Material Unknown",J2347="Galvanized")))),"Galvanized Requiring Replacement",
IF((OR((AND(G2347="Non-lead - Copper",H2347="Yes",J2347="Galvanized")),
(AND(G2347="Non-lead - Copper",H2347="Don't know",J2347="Galvanized")),
(AND(G2347="Non-lead - Copper",H2347="",J2347="Galvanized")),
(AND(G2347="Non-lead - Plastic",H2347="Yes",J2347="Galvanized")),
(AND(G2347="Non-lead - Plastic",H2347="Don't know",J2347="Galvanized")),
(AND(G2347="Non-lead - Plastic",H2347="",J2347="Galvanized")),
(AND(G2347="Non-lead",H2347="Yes",J2347="Galvanized")),
(AND(G2347="Non-lead",H2347="Don't know",J2347="Galvanized")),
(AND(G2347="Non-lead",H2347="",J2347="Galvanized")),
(AND(G2347="Non-lead - Other",H2347="Yes",J2347="Galvanized")),
(AND(G2347="Non-Lead - Other",H2347="Don't know",J2347="Galvanized")),
(AND(G2347="Galvanized",H2347="Yes",J2347="Galvanized")),
(AND(G2347="Galvanized",H2347="Don't know",J2347="Galvanized")),
(AND(G2347="Galvanized",H2347="",J2347="Galvanized")),
(AND(G2347="Non-Lead - Other",H2347="",J2347="Galvanized")))),"Galvanized Requiring Replacement",
IF((OR((AND(G2347="Non-lead - Copper",J2347="Non-lead - Copper")),
(AND(G2347="Non-lead - Copper",J2347="Non-lead - Plastic")),
(AND(G2347="Non-lead - Copper",J2347="Non-lead - Other")),
(AND(G2347="Non-lead - Copper",J2347="Non-lead")),
(AND(G2347="Non-lead - Plastic",J2347="Non-lead - Copper")),
(AND(G2347="Non-lead - Plastic",J2347="Non-lead - Plastic")),
(AND(G2347="Non-lead - Plastic",J2347="Non-lead - Other")),
(AND(G2347="Non-lead - Plastic",J2347="Non-lead")),
(AND(G2347="Non-lead",J2347="Non-lead - Copper")),
(AND(G2347="Non-lead",J2347="Non-lead - Plastic")),
(AND(G2347="Non-lead",J2347="Non-lead - Other")),
(AND(G2347="Non-lead",J2347="Non-lead")),
(AND(G2347="Non-lead - Other",J2347="Non-lead - Copper")),
(AND(G2347="Non-Lead - Other",J2347="Non-lead - Plastic")),
(AND(G2347="Non-Lead - Other",J2347="Non-lead")),
(AND(G2347="Non-Lead - Other",J2347="Non-lead - Other")))),"Non-Lead",
IF((OR((AND(G2347="Galvanized",J2347="Non-lead")),
(AND(G2347="Galvanized",J2347="Non-lead - Copper")),
(AND(G2347="Galvanized",J2347="Non-lead - Plastic")),
(AND(G2347="Galvanized",J2347="Non-lead")),
(AND(G2347="Galvanized",J2347="Non-lead - Other")))),"Non-Lead",
IF((OR((AND(G2347="Non-lead - Copper",H2347="No",J2347="Galvanized")),
(AND(G2347="Non-lead - Plastic",H2347="No",J2347="Galvanized")),
(AND(G2347="Non-lead",H2347="No",J2347="Galvanized")),
(AND(G2347="Galvanized",H2347="No",J2347="Galvanized")),
(AND(G2347="Non-lead - Other",H2347="No",J2347="Galvanized")))),"Non-lead",
IF((OR((AND(G2347="Unknown - Likely Lead",J2347="Unknown - Likely Lead")),
(AND(G2347="Unknown - Likely Lead",J2347="Unknown - Unlikely Lead")),
(AND(G2347="Unknown - Likely Lead",J2347="Unknown - Material Unknown")),
(AND(G2347="Unknown - Unlikely Lead",J2347="Unknown - Likely Lead")),
(AND(G2347="Unknown - Unlikely Lead",J2347="Unknown - Unlikely Lead")),
(AND(G2347="Unknown - Unlikely Lead",J2347="Unknown - Material Unknown")),
(AND(G2347="Unknown - Material Unknown",J2347="Unknown - Likely Lead")),
(AND(G2347="Unknown - Material Unknown",J2347="Unknown - Unlikely Lead")),
(AND(G2347="Unknown - Material Unknown",J2347="Unknown - Material Unknown")))),"Unknown",
IF((OR((AND(G2347="Unknown - Likely Lead",J2347="Non-lead - Copper")),
(AND(G2347="Unknown - Likely Lead",J2347="Non-lead - Plastic")),
(AND(G2347="Unknown - Likely Lead",J2347="Non-lead")),
(AND(G2347="Unknown - Likely Lead",J2347="Non-lead - Other")),
(AND(G2347="Unknown - Unlikely Lead",J2347="Non-lead - Copper")),
(AND(G2347="Unknown - Unlikely Lead",J2347="Non-lead - Plastic")),
(AND(G2347="Unknown - Unlikely Lead",J2347="Non-lead")),
(AND(G2347="Unknown - Unlikely Lead",J2347="Non-lead - Other")),
(AND(G2347="Unknown - Material Unknown",J2347="Non-lead - Copper")),
(AND(G2347="Unknown - Material Unknown",J2347="Non-lead - Plastic")),
(AND(G2347="Unknown - Material Unknown",J2347="Non-lead")),
(AND(G2347="Unknown - Material Unknown",J2347="Non-lead - Other")))),"Unknown",
IF((OR((AND(G2347="Non-lead - Copper",J2347="Unknown - Likely Lead")),
(AND(G2347="Non-lead - Copper",J2347="Unknown - Unlikely Lead")),
(AND(G2347="Non-lead - Copper",J2347="Unknown - Material Unknown")),
(AND(G2347="Non-lead - Plastic",J2347="Unknown - Likely Lead")),
(AND(G2347="Non-lead - Plastic",J2347="Unknown - Unlikely Lead")),
(AND(G2347="Non-lead - Plastic",J2347="Unknown - Material Unknown")),
(AND(G2347="Non-lead",J2347="Unknown - Likely Lead")),
(AND(G2347="Non-lead",J2347="Unknown - Unlikely Lead")),
(AND(G2347="Non-lead",J2347="Unknown - Material Unknown")),
(AND(G2347="Non-lead - Other",J2347="Unknown - Likely Lead")),
(AND(G2347="Non-Lead - Other",J2347="Unknown - Unlikely Lead")),
(AND(G2347="Non-Lead - Other",J2347="Unknown - Material Unknown")))),"Unknown",
IF((OR((AND(G2347="Galvanized",J2347="Unknown - Likely Lead")),
(AND(G2347="Galvanized",J2347="Unknown - Unlikely Lead")),
(AND(G2347="Galvanized",J2347="Unknown - Material Unknown")))),"Unknown",
IF((OR((AND(G2347="Galvanized",J2347="")))),"Galvanized Requiring Replacement",
IF((OR((AND(G2347="Non-lead - Copper",J2347="")),
(AND(G2347="Non-lead - Plastic",J2347="")),
(AND(G2347="Non-lead",J2347="")),
(AND(G2347="Non-lead - Other",J2347="")))),"Non-lead",
IF((OR((AND(G2347="Unknown - Likely Lead",J2347="")),
(AND(G2347="Unknown - Unlikely Lead",J2347="")),
(AND(G2347="Unknown - Material Unknown",J2347="")))),"Unknown",
""))))))))))))))))</f>
        <v>Non-Lead</v>
      </c>
      <c r="N2347" s="44" t="s">
        <v>39</v>
      </c>
    </row>
    <row r="2348" spans="1:14" ht="30" x14ac:dyDescent="0.25">
      <c r="A2348" s="34" t="s">
        <v>5676</v>
      </c>
      <c r="B2348" s="35" t="s">
        <v>797</v>
      </c>
      <c r="C2348" s="36" t="s">
        <v>5668</v>
      </c>
      <c r="D2348" s="36" t="s">
        <v>32</v>
      </c>
      <c r="E2348" s="36" t="s">
        <v>33</v>
      </c>
      <c r="F2348" s="37" t="s">
        <v>5677</v>
      </c>
      <c r="G2348" s="38" t="s">
        <v>35</v>
      </c>
      <c r="H2348" s="39" t="s">
        <v>39</v>
      </c>
      <c r="I2348" s="40" t="s">
        <v>37</v>
      </c>
      <c r="J2348" s="42" t="s">
        <v>47</v>
      </c>
      <c r="K2348" s="39" t="s">
        <v>48</v>
      </c>
      <c r="L2348" s="35"/>
      <c r="M2348" s="43" t="str">
        <f>IF((OR(G2348="Lead")),"Lead",
IF((OR(J2348="Lead")),"Lead",
IF((OR(G2348="Lead-lined galvanized")),"Lead",
IF((OR(J2348="Lead-lined galvanized")),"Lead",
IF((OR((AND(G2348="Unknown - Likely Lead",J2348="Galvanized")),
(AND(G2348="Unknown - Unlikely Lead",J2348="Galvanized")),
(AND(G2348="Unknown - Material Unknown",J2348="Galvanized")))),"Galvanized Requiring Replacement",
IF((OR((AND(G2348="Non-lead - Copper",H2348="Yes",J2348="Galvanized")),
(AND(G2348="Non-lead - Copper",H2348="Don't know",J2348="Galvanized")),
(AND(G2348="Non-lead - Copper",H2348="",J2348="Galvanized")),
(AND(G2348="Non-lead - Plastic",H2348="Yes",J2348="Galvanized")),
(AND(G2348="Non-lead - Plastic",H2348="Don't know",J2348="Galvanized")),
(AND(G2348="Non-lead - Plastic",H2348="",J2348="Galvanized")),
(AND(G2348="Non-lead",H2348="Yes",J2348="Galvanized")),
(AND(G2348="Non-lead",H2348="Don't know",J2348="Galvanized")),
(AND(G2348="Non-lead",H2348="",J2348="Galvanized")),
(AND(G2348="Non-lead - Other",H2348="Yes",J2348="Galvanized")),
(AND(G2348="Non-Lead - Other",H2348="Don't know",J2348="Galvanized")),
(AND(G2348="Galvanized",H2348="Yes",J2348="Galvanized")),
(AND(G2348="Galvanized",H2348="Don't know",J2348="Galvanized")),
(AND(G2348="Galvanized",H2348="",J2348="Galvanized")),
(AND(G2348="Non-Lead - Other",H2348="",J2348="Galvanized")))),"Galvanized Requiring Replacement",
IF((OR((AND(G2348="Non-lead - Copper",J2348="Non-lead - Copper")),
(AND(G2348="Non-lead - Copper",J2348="Non-lead - Plastic")),
(AND(G2348="Non-lead - Copper",J2348="Non-lead - Other")),
(AND(G2348="Non-lead - Copper",J2348="Non-lead")),
(AND(G2348="Non-lead - Plastic",J2348="Non-lead - Copper")),
(AND(G2348="Non-lead - Plastic",J2348="Non-lead - Plastic")),
(AND(G2348="Non-lead - Plastic",J2348="Non-lead - Other")),
(AND(G2348="Non-lead - Plastic",J2348="Non-lead")),
(AND(G2348="Non-lead",J2348="Non-lead - Copper")),
(AND(G2348="Non-lead",J2348="Non-lead - Plastic")),
(AND(G2348="Non-lead",J2348="Non-lead - Other")),
(AND(G2348="Non-lead",J2348="Non-lead")),
(AND(G2348="Non-lead - Other",J2348="Non-lead - Copper")),
(AND(G2348="Non-Lead - Other",J2348="Non-lead - Plastic")),
(AND(G2348="Non-Lead - Other",J2348="Non-lead")),
(AND(G2348="Non-Lead - Other",J2348="Non-lead - Other")))),"Non-Lead",
IF((OR((AND(G2348="Galvanized",J2348="Non-lead")),
(AND(G2348="Galvanized",J2348="Non-lead - Copper")),
(AND(G2348="Galvanized",J2348="Non-lead - Plastic")),
(AND(G2348="Galvanized",J2348="Non-lead")),
(AND(G2348="Galvanized",J2348="Non-lead - Other")))),"Non-Lead",
IF((OR((AND(G2348="Non-lead - Copper",H2348="No",J2348="Galvanized")),
(AND(G2348="Non-lead - Plastic",H2348="No",J2348="Galvanized")),
(AND(G2348="Non-lead",H2348="No",J2348="Galvanized")),
(AND(G2348="Galvanized",H2348="No",J2348="Galvanized")),
(AND(G2348="Non-lead - Other",H2348="No",J2348="Galvanized")))),"Non-lead",
IF((OR((AND(G2348="Unknown - Likely Lead",J2348="Unknown - Likely Lead")),
(AND(G2348="Unknown - Likely Lead",J2348="Unknown - Unlikely Lead")),
(AND(G2348="Unknown - Likely Lead",J2348="Unknown - Material Unknown")),
(AND(G2348="Unknown - Unlikely Lead",J2348="Unknown - Likely Lead")),
(AND(G2348="Unknown - Unlikely Lead",J2348="Unknown - Unlikely Lead")),
(AND(G2348="Unknown - Unlikely Lead",J2348="Unknown - Material Unknown")),
(AND(G2348="Unknown - Material Unknown",J2348="Unknown - Likely Lead")),
(AND(G2348="Unknown - Material Unknown",J2348="Unknown - Unlikely Lead")),
(AND(G2348="Unknown - Material Unknown",J2348="Unknown - Material Unknown")))),"Unknown",
IF((OR((AND(G2348="Unknown - Likely Lead",J2348="Non-lead - Copper")),
(AND(G2348="Unknown - Likely Lead",J2348="Non-lead - Plastic")),
(AND(G2348="Unknown - Likely Lead",J2348="Non-lead")),
(AND(G2348="Unknown - Likely Lead",J2348="Non-lead - Other")),
(AND(G2348="Unknown - Unlikely Lead",J2348="Non-lead - Copper")),
(AND(G2348="Unknown - Unlikely Lead",J2348="Non-lead - Plastic")),
(AND(G2348="Unknown - Unlikely Lead",J2348="Non-lead")),
(AND(G2348="Unknown - Unlikely Lead",J2348="Non-lead - Other")),
(AND(G2348="Unknown - Material Unknown",J2348="Non-lead - Copper")),
(AND(G2348="Unknown - Material Unknown",J2348="Non-lead - Plastic")),
(AND(G2348="Unknown - Material Unknown",J2348="Non-lead")),
(AND(G2348="Unknown - Material Unknown",J2348="Non-lead - Other")))),"Unknown",
IF((OR((AND(G2348="Non-lead - Copper",J2348="Unknown - Likely Lead")),
(AND(G2348="Non-lead - Copper",J2348="Unknown - Unlikely Lead")),
(AND(G2348="Non-lead - Copper",J2348="Unknown - Material Unknown")),
(AND(G2348="Non-lead - Plastic",J2348="Unknown - Likely Lead")),
(AND(G2348="Non-lead - Plastic",J2348="Unknown - Unlikely Lead")),
(AND(G2348="Non-lead - Plastic",J2348="Unknown - Material Unknown")),
(AND(G2348="Non-lead",J2348="Unknown - Likely Lead")),
(AND(G2348="Non-lead",J2348="Unknown - Unlikely Lead")),
(AND(G2348="Non-lead",J2348="Unknown - Material Unknown")),
(AND(G2348="Non-lead - Other",J2348="Unknown - Likely Lead")),
(AND(G2348="Non-Lead - Other",J2348="Unknown - Unlikely Lead")),
(AND(G2348="Non-Lead - Other",J2348="Unknown - Material Unknown")))),"Unknown",
IF((OR((AND(G2348="Galvanized",J2348="Unknown - Likely Lead")),
(AND(G2348="Galvanized",J2348="Unknown - Unlikely Lead")),
(AND(G2348="Galvanized",J2348="Unknown - Material Unknown")))),"Unknown",
IF((OR((AND(G2348="Galvanized",J2348="")))),"Galvanized Requiring Replacement",
IF((OR((AND(G2348="Non-lead - Copper",J2348="")),
(AND(G2348="Non-lead - Plastic",J2348="")),
(AND(G2348="Non-lead",J2348="")),
(AND(G2348="Non-lead - Other",J2348="")))),"Non-lead",
IF((OR((AND(G2348="Unknown - Likely Lead",J2348="")),
(AND(G2348="Unknown - Unlikely Lead",J2348="")),
(AND(G2348="Unknown - Material Unknown",J2348="")))),"Unknown",
""))))))))))))))))</f>
        <v>Non-Lead</v>
      </c>
      <c r="N2348" s="44" t="s">
        <v>39</v>
      </c>
    </row>
    <row r="2349" spans="1:14" ht="30" x14ac:dyDescent="0.25">
      <c r="A2349" s="34" t="s">
        <v>5678</v>
      </c>
      <c r="B2349" s="35" t="s">
        <v>794</v>
      </c>
      <c r="C2349" s="36" t="s">
        <v>5668</v>
      </c>
      <c r="D2349" s="36" t="s">
        <v>32</v>
      </c>
      <c r="E2349" s="36" t="s">
        <v>33</v>
      </c>
      <c r="F2349" s="37" t="s">
        <v>5679</v>
      </c>
      <c r="G2349" s="38" t="s">
        <v>35</v>
      </c>
      <c r="H2349" s="39" t="s">
        <v>39</v>
      </c>
      <c r="I2349" s="40" t="s">
        <v>37</v>
      </c>
      <c r="J2349" s="42" t="s">
        <v>47</v>
      </c>
      <c r="K2349" s="39" t="s">
        <v>48</v>
      </c>
      <c r="L2349" s="35"/>
      <c r="M2349" s="43" t="str">
        <f>IF((OR(G2349="Lead")),"Lead",
IF((OR(J2349="Lead")),"Lead",
IF((OR(G2349="Lead-lined galvanized")),"Lead",
IF((OR(J2349="Lead-lined galvanized")),"Lead",
IF((OR((AND(G2349="Unknown - Likely Lead",J2349="Galvanized")),
(AND(G2349="Unknown - Unlikely Lead",J2349="Galvanized")),
(AND(G2349="Unknown - Material Unknown",J2349="Galvanized")))),"Galvanized Requiring Replacement",
IF((OR((AND(G2349="Non-lead - Copper",H2349="Yes",J2349="Galvanized")),
(AND(G2349="Non-lead - Copper",H2349="Don't know",J2349="Galvanized")),
(AND(G2349="Non-lead - Copper",H2349="",J2349="Galvanized")),
(AND(G2349="Non-lead - Plastic",H2349="Yes",J2349="Galvanized")),
(AND(G2349="Non-lead - Plastic",H2349="Don't know",J2349="Galvanized")),
(AND(G2349="Non-lead - Plastic",H2349="",J2349="Galvanized")),
(AND(G2349="Non-lead",H2349="Yes",J2349="Galvanized")),
(AND(G2349="Non-lead",H2349="Don't know",J2349="Galvanized")),
(AND(G2349="Non-lead",H2349="",J2349="Galvanized")),
(AND(G2349="Non-lead - Other",H2349="Yes",J2349="Galvanized")),
(AND(G2349="Non-Lead - Other",H2349="Don't know",J2349="Galvanized")),
(AND(G2349="Galvanized",H2349="Yes",J2349="Galvanized")),
(AND(G2349="Galvanized",H2349="Don't know",J2349="Galvanized")),
(AND(G2349="Galvanized",H2349="",J2349="Galvanized")),
(AND(G2349="Non-Lead - Other",H2349="",J2349="Galvanized")))),"Galvanized Requiring Replacement",
IF((OR((AND(G2349="Non-lead - Copper",J2349="Non-lead - Copper")),
(AND(G2349="Non-lead - Copper",J2349="Non-lead - Plastic")),
(AND(G2349="Non-lead - Copper",J2349="Non-lead - Other")),
(AND(G2349="Non-lead - Copper",J2349="Non-lead")),
(AND(G2349="Non-lead - Plastic",J2349="Non-lead - Copper")),
(AND(G2349="Non-lead - Plastic",J2349="Non-lead - Plastic")),
(AND(G2349="Non-lead - Plastic",J2349="Non-lead - Other")),
(AND(G2349="Non-lead - Plastic",J2349="Non-lead")),
(AND(G2349="Non-lead",J2349="Non-lead - Copper")),
(AND(G2349="Non-lead",J2349="Non-lead - Plastic")),
(AND(G2349="Non-lead",J2349="Non-lead - Other")),
(AND(G2349="Non-lead",J2349="Non-lead")),
(AND(G2349="Non-lead - Other",J2349="Non-lead - Copper")),
(AND(G2349="Non-Lead - Other",J2349="Non-lead - Plastic")),
(AND(G2349="Non-Lead - Other",J2349="Non-lead")),
(AND(G2349="Non-Lead - Other",J2349="Non-lead - Other")))),"Non-Lead",
IF((OR((AND(G2349="Galvanized",J2349="Non-lead")),
(AND(G2349="Galvanized",J2349="Non-lead - Copper")),
(AND(G2349="Galvanized",J2349="Non-lead - Plastic")),
(AND(G2349="Galvanized",J2349="Non-lead")),
(AND(G2349="Galvanized",J2349="Non-lead - Other")))),"Non-Lead",
IF((OR((AND(G2349="Non-lead - Copper",H2349="No",J2349="Galvanized")),
(AND(G2349="Non-lead - Plastic",H2349="No",J2349="Galvanized")),
(AND(G2349="Non-lead",H2349="No",J2349="Galvanized")),
(AND(G2349="Galvanized",H2349="No",J2349="Galvanized")),
(AND(G2349="Non-lead - Other",H2349="No",J2349="Galvanized")))),"Non-lead",
IF((OR((AND(G2349="Unknown - Likely Lead",J2349="Unknown - Likely Lead")),
(AND(G2349="Unknown - Likely Lead",J2349="Unknown - Unlikely Lead")),
(AND(G2349="Unknown - Likely Lead",J2349="Unknown - Material Unknown")),
(AND(G2349="Unknown - Unlikely Lead",J2349="Unknown - Likely Lead")),
(AND(G2349="Unknown - Unlikely Lead",J2349="Unknown - Unlikely Lead")),
(AND(G2349="Unknown - Unlikely Lead",J2349="Unknown - Material Unknown")),
(AND(G2349="Unknown - Material Unknown",J2349="Unknown - Likely Lead")),
(AND(G2349="Unknown - Material Unknown",J2349="Unknown - Unlikely Lead")),
(AND(G2349="Unknown - Material Unknown",J2349="Unknown - Material Unknown")))),"Unknown",
IF((OR((AND(G2349="Unknown - Likely Lead",J2349="Non-lead - Copper")),
(AND(G2349="Unknown - Likely Lead",J2349="Non-lead - Plastic")),
(AND(G2349="Unknown - Likely Lead",J2349="Non-lead")),
(AND(G2349="Unknown - Likely Lead",J2349="Non-lead - Other")),
(AND(G2349="Unknown - Unlikely Lead",J2349="Non-lead - Copper")),
(AND(G2349="Unknown - Unlikely Lead",J2349="Non-lead - Plastic")),
(AND(G2349="Unknown - Unlikely Lead",J2349="Non-lead")),
(AND(G2349="Unknown - Unlikely Lead",J2349="Non-lead - Other")),
(AND(G2349="Unknown - Material Unknown",J2349="Non-lead - Copper")),
(AND(G2349="Unknown - Material Unknown",J2349="Non-lead - Plastic")),
(AND(G2349="Unknown - Material Unknown",J2349="Non-lead")),
(AND(G2349="Unknown - Material Unknown",J2349="Non-lead - Other")))),"Unknown",
IF((OR((AND(G2349="Non-lead - Copper",J2349="Unknown - Likely Lead")),
(AND(G2349="Non-lead - Copper",J2349="Unknown - Unlikely Lead")),
(AND(G2349="Non-lead - Copper",J2349="Unknown - Material Unknown")),
(AND(G2349="Non-lead - Plastic",J2349="Unknown - Likely Lead")),
(AND(G2349="Non-lead - Plastic",J2349="Unknown - Unlikely Lead")),
(AND(G2349="Non-lead - Plastic",J2349="Unknown - Material Unknown")),
(AND(G2349="Non-lead",J2349="Unknown - Likely Lead")),
(AND(G2349="Non-lead",J2349="Unknown - Unlikely Lead")),
(AND(G2349="Non-lead",J2349="Unknown - Material Unknown")),
(AND(G2349="Non-lead - Other",J2349="Unknown - Likely Lead")),
(AND(G2349="Non-Lead - Other",J2349="Unknown - Unlikely Lead")),
(AND(G2349="Non-Lead - Other",J2349="Unknown - Material Unknown")))),"Unknown",
IF((OR((AND(G2349="Galvanized",J2349="Unknown - Likely Lead")),
(AND(G2349="Galvanized",J2349="Unknown - Unlikely Lead")),
(AND(G2349="Galvanized",J2349="Unknown - Material Unknown")))),"Unknown",
IF((OR((AND(G2349="Galvanized",J2349="")))),"Galvanized Requiring Replacement",
IF((OR((AND(G2349="Non-lead - Copper",J2349="")),
(AND(G2349="Non-lead - Plastic",J2349="")),
(AND(G2349="Non-lead",J2349="")),
(AND(G2349="Non-lead - Other",J2349="")))),"Non-lead",
IF((OR((AND(G2349="Unknown - Likely Lead",J2349="")),
(AND(G2349="Unknown - Unlikely Lead",J2349="")),
(AND(G2349="Unknown - Material Unknown",J2349="")))),"Unknown",
""))))))))))))))))</f>
        <v>Non-Lead</v>
      </c>
      <c r="N2349" s="44" t="s">
        <v>39</v>
      </c>
    </row>
    <row r="2350" spans="1:14" ht="30" x14ac:dyDescent="0.25">
      <c r="A2350" s="34" t="s">
        <v>5680</v>
      </c>
      <c r="B2350" s="35" t="s">
        <v>273</v>
      </c>
      <c r="C2350" s="36" t="s">
        <v>5668</v>
      </c>
      <c r="D2350" s="36" t="s">
        <v>32</v>
      </c>
      <c r="E2350" s="36" t="s">
        <v>33</v>
      </c>
      <c r="F2350" s="37" t="s">
        <v>5681</v>
      </c>
      <c r="G2350" s="38" t="s">
        <v>35</v>
      </c>
      <c r="H2350" s="39" t="s">
        <v>39</v>
      </c>
      <c r="I2350" s="40" t="s">
        <v>37</v>
      </c>
      <c r="J2350" s="42" t="s">
        <v>47</v>
      </c>
      <c r="K2350" s="39" t="s">
        <v>48</v>
      </c>
      <c r="L2350" s="35"/>
      <c r="M2350" s="43" t="str">
        <f>IF((OR(G2350="Lead")),"Lead",
IF((OR(J2350="Lead")),"Lead",
IF((OR(G2350="Lead-lined galvanized")),"Lead",
IF((OR(J2350="Lead-lined galvanized")),"Lead",
IF((OR((AND(G2350="Unknown - Likely Lead",J2350="Galvanized")),
(AND(G2350="Unknown - Unlikely Lead",J2350="Galvanized")),
(AND(G2350="Unknown - Material Unknown",J2350="Galvanized")))),"Galvanized Requiring Replacement",
IF((OR((AND(G2350="Non-lead - Copper",H2350="Yes",J2350="Galvanized")),
(AND(G2350="Non-lead - Copper",H2350="Don't know",J2350="Galvanized")),
(AND(G2350="Non-lead - Copper",H2350="",J2350="Galvanized")),
(AND(G2350="Non-lead - Plastic",H2350="Yes",J2350="Galvanized")),
(AND(G2350="Non-lead - Plastic",H2350="Don't know",J2350="Galvanized")),
(AND(G2350="Non-lead - Plastic",H2350="",J2350="Galvanized")),
(AND(G2350="Non-lead",H2350="Yes",J2350="Galvanized")),
(AND(G2350="Non-lead",H2350="Don't know",J2350="Galvanized")),
(AND(G2350="Non-lead",H2350="",J2350="Galvanized")),
(AND(G2350="Non-lead - Other",H2350="Yes",J2350="Galvanized")),
(AND(G2350="Non-Lead - Other",H2350="Don't know",J2350="Galvanized")),
(AND(G2350="Galvanized",H2350="Yes",J2350="Galvanized")),
(AND(G2350="Galvanized",H2350="Don't know",J2350="Galvanized")),
(AND(G2350="Galvanized",H2350="",J2350="Galvanized")),
(AND(G2350="Non-Lead - Other",H2350="",J2350="Galvanized")))),"Galvanized Requiring Replacement",
IF((OR((AND(G2350="Non-lead - Copper",J2350="Non-lead - Copper")),
(AND(G2350="Non-lead - Copper",J2350="Non-lead - Plastic")),
(AND(G2350="Non-lead - Copper",J2350="Non-lead - Other")),
(AND(G2350="Non-lead - Copper",J2350="Non-lead")),
(AND(G2350="Non-lead - Plastic",J2350="Non-lead - Copper")),
(AND(G2350="Non-lead - Plastic",J2350="Non-lead - Plastic")),
(AND(G2350="Non-lead - Plastic",J2350="Non-lead - Other")),
(AND(G2350="Non-lead - Plastic",J2350="Non-lead")),
(AND(G2350="Non-lead",J2350="Non-lead - Copper")),
(AND(G2350="Non-lead",J2350="Non-lead - Plastic")),
(AND(G2350="Non-lead",J2350="Non-lead - Other")),
(AND(G2350="Non-lead",J2350="Non-lead")),
(AND(G2350="Non-lead - Other",J2350="Non-lead - Copper")),
(AND(G2350="Non-Lead - Other",J2350="Non-lead - Plastic")),
(AND(G2350="Non-Lead - Other",J2350="Non-lead")),
(AND(G2350="Non-Lead - Other",J2350="Non-lead - Other")))),"Non-Lead",
IF((OR((AND(G2350="Galvanized",J2350="Non-lead")),
(AND(G2350="Galvanized",J2350="Non-lead - Copper")),
(AND(G2350="Galvanized",J2350="Non-lead - Plastic")),
(AND(G2350="Galvanized",J2350="Non-lead")),
(AND(G2350="Galvanized",J2350="Non-lead - Other")))),"Non-Lead",
IF((OR((AND(G2350="Non-lead - Copper",H2350="No",J2350="Galvanized")),
(AND(G2350="Non-lead - Plastic",H2350="No",J2350="Galvanized")),
(AND(G2350="Non-lead",H2350="No",J2350="Galvanized")),
(AND(G2350="Galvanized",H2350="No",J2350="Galvanized")),
(AND(G2350="Non-lead - Other",H2350="No",J2350="Galvanized")))),"Non-lead",
IF((OR((AND(G2350="Unknown - Likely Lead",J2350="Unknown - Likely Lead")),
(AND(G2350="Unknown - Likely Lead",J2350="Unknown - Unlikely Lead")),
(AND(G2350="Unknown - Likely Lead",J2350="Unknown - Material Unknown")),
(AND(G2350="Unknown - Unlikely Lead",J2350="Unknown - Likely Lead")),
(AND(G2350="Unknown - Unlikely Lead",J2350="Unknown - Unlikely Lead")),
(AND(G2350="Unknown - Unlikely Lead",J2350="Unknown - Material Unknown")),
(AND(G2350="Unknown - Material Unknown",J2350="Unknown - Likely Lead")),
(AND(G2350="Unknown - Material Unknown",J2350="Unknown - Unlikely Lead")),
(AND(G2350="Unknown - Material Unknown",J2350="Unknown - Material Unknown")))),"Unknown",
IF((OR((AND(G2350="Unknown - Likely Lead",J2350="Non-lead - Copper")),
(AND(G2350="Unknown - Likely Lead",J2350="Non-lead - Plastic")),
(AND(G2350="Unknown - Likely Lead",J2350="Non-lead")),
(AND(G2350="Unknown - Likely Lead",J2350="Non-lead - Other")),
(AND(G2350="Unknown - Unlikely Lead",J2350="Non-lead - Copper")),
(AND(G2350="Unknown - Unlikely Lead",J2350="Non-lead - Plastic")),
(AND(G2350="Unknown - Unlikely Lead",J2350="Non-lead")),
(AND(G2350="Unknown - Unlikely Lead",J2350="Non-lead - Other")),
(AND(G2350="Unknown - Material Unknown",J2350="Non-lead - Copper")),
(AND(G2350="Unknown - Material Unknown",J2350="Non-lead - Plastic")),
(AND(G2350="Unknown - Material Unknown",J2350="Non-lead")),
(AND(G2350="Unknown - Material Unknown",J2350="Non-lead - Other")))),"Unknown",
IF((OR((AND(G2350="Non-lead - Copper",J2350="Unknown - Likely Lead")),
(AND(G2350="Non-lead - Copper",J2350="Unknown - Unlikely Lead")),
(AND(G2350="Non-lead - Copper",J2350="Unknown - Material Unknown")),
(AND(G2350="Non-lead - Plastic",J2350="Unknown - Likely Lead")),
(AND(G2350="Non-lead - Plastic",J2350="Unknown - Unlikely Lead")),
(AND(G2350="Non-lead - Plastic",J2350="Unknown - Material Unknown")),
(AND(G2350="Non-lead",J2350="Unknown - Likely Lead")),
(AND(G2350="Non-lead",J2350="Unknown - Unlikely Lead")),
(AND(G2350="Non-lead",J2350="Unknown - Material Unknown")),
(AND(G2350="Non-lead - Other",J2350="Unknown - Likely Lead")),
(AND(G2350="Non-Lead - Other",J2350="Unknown - Unlikely Lead")),
(AND(G2350="Non-Lead - Other",J2350="Unknown - Material Unknown")))),"Unknown",
IF((OR((AND(G2350="Galvanized",J2350="Unknown - Likely Lead")),
(AND(G2350="Galvanized",J2350="Unknown - Unlikely Lead")),
(AND(G2350="Galvanized",J2350="Unknown - Material Unknown")))),"Unknown",
IF((OR((AND(G2350="Galvanized",J2350="")))),"Galvanized Requiring Replacement",
IF((OR((AND(G2350="Non-lead - Copper",J2350="")),
(AND(G2350="Non-lead - Plastic",J2350="")),
(AND(G2350="Non-lead",J2350="")),
(AND(G2350="Non-lead - Other",J2350="")))),"Non-lead",
IF((OR((AND(G2350="Unknown - Likely Lead",J2350="")),
(AND(G2350="Unknown - Unlikely Lead",J2350="")),
(AND(G2350="Unknown - Material Unknown",J2350="")))),"Unknown",
""))))))))))))))))</f>
        <v>Non-Lead</v>
      </c>
      <c r="N2350" s="44" t="s">
        <v>39</v>
      </c>
    </row>
    <row r="2351" spans="1:14" ht="30" x14ac:dyDescent="0.25">
      <c r="A2351" s="34" t="s">
        <v>5682</v>
      </c>
      <c r="B2351" s="35" t="s">
        <v>789</v>
      </c>
      <c r="C2351" s="36" t="s">
        <v>5668</v>
      </c>
      <c r="D2351" s="36" t="s">
        <v>32</v>
      </c>
      <c r="E2351" s="36" t="s">
        <v>33</v>
      </c>
      <c r="F2351" s="37" t="s">
        <v>5683</v>
      </c>
      <c r="G2351" s="38" t="s">
        <v>35</v>
      </c>
      <c r="H2351" s="39" t="s">
        <v>39</v>
      </c>
      <c r="I2351" s="40" t="s">
        <v>37</v>
      </c>
      <c r="J2351" s="42" t="s">
        <v>47</v>
      </c>
      <c r="K2351" s="39" t="s">
        <v>48</v>
      </c>
      <c r="L2351" s="35"/>
      <c r="M2351" s="43" t="str">
        <f>IF((OR(G2351="Lead")),"Lead",
IF((OR(J2351="Lead")),"Lead",
IF((OR(G2351="Lead-lined galvanized")),"Lead",
IF((OR(J2351="Lead-lined galvanized")),"Lead",
IF((OR((AND(G2351="Unknown - Likely Lead",J2351="Galvanized")),
(AND(G2351="Unknown - Unlikely Lead",J2351="Galvanized")),
(AND(G2351="Unknown - Material Unknown",J2351="Galvanized")))),"Galvanized Requiring Replacement",
IF((OR((AND(G2351="Non-lead - Copper",H2351="Yes",J2351="Galvanized")),
(AND(G2351="Non-lead - Copper",H2351="Don't know",J2351="Galvanized")),
(AND(G2351="Non-lead - Copper",H2351="",J2351="Galvanized")),
(AND(G2351="Non-lead - Plastic",H2351="Yes",J2351="Galvanized")),
(AND(G2351="Non-lead - Plastic",H2351="Don't know",J2351="Galvanized")),
(AND(G2351="Non-lead - Plastic",H2351="",J2351="Galvanized")),
(AND(G2351="Non-lead",H2351="Yes",J2351="Galvanized")),
(AND(G2351="Non-lead",H2351="Don't know",J2351="Galvanized")),
(AND(G2351="Non-lead",H2351="",J2351="Galvanized")),
(AND(G2351="Non-lead - Other",H2351="Yes",J2351="Galvanized")),
(AND(G2351="Non-Lead - Other",H2351="Don't know",J2351="Galvanized")),
(AND(G2351="Galvanized",H2351="Yes",J2351="Galvanized")),
(AND(G2351="Galvanized",H2351="Don't know",J2351="Galvanized")),
(AND(G2351="Galvanized",H2351="",J2351="Galvanized")),
(AND(G2351="Non-Lead - Other",H2351="",J2351="Galvanized")))),"Galvanized Requiring Replacement",
IF((OR((AND(G2351="Non-lead - Copper",J2351="Non-lead - Copper")),
(AND(G2351="Non-lead - Copper",J2351="Non-lead - Plastic")),
(AND(G2351="Non-lead - Copper",J2351="Non-lead - Other")),
(AND(G2351="Non-lead - Copper",J2351="Non-lead")),
(AND(G2351="Non-lead - Plastic",J2351="Non-lead - Copper")),
(AND(G2351="Non-lead - Plastic",J2351="Non-lead - Plastic")),
(AND(G2351="Non-lead - Plastic",J2351="Non-lead - Other")),
(AND(G2351="Non-lead - Plastic",J2351="Non-lead")),
(AND(G2351="Non-lead",J2351="Non-lead - Copper")),
(AND(G2351="Non-lead",J2351="Non-lead - Plastic")),
(AND(G2351="Non-lead",J2351="Non-lead - Other")),
(AND(G2351="Non-lead",J2351="Non-lead")),
(AND(G2351="Non-lead - Other",J2351="Non-lead - Copper")),
(AND(G2351="Non-Lead - Other",J2351="Non-lead - Plastic")),
(AND(G2351="Non-Lead - Other",J2351="Non-lead")),
(AND(G2351="Non-Lead - Other",J2351="Non-lead - Other")))),"Non-Lead",
IF((OR((AND(G2351="Galvanized",J2351="Non-lead")),
(AND(G2351="Galvanized",J2351="Non-lead - Copper")),
(AND(G2351="Galvanized",J2351="Non-lead - Plastic")),
(AND(G2351="Galvanized",J2351="Non-lead")),
(AND(G2351="Galvanized",J2351="Non-lead - Other")))),"Non-Lead",
IF((OR((AND(G2351="Non-lead - Copper",H2351="No",J2351="Galvanized")),
(AND(G2351="Non-lead - Plastic",H2351="No",J2351="Galvanized")),
(AND(G2351="Non-lead",H2351="No",J2351="Galvanized")),
(AND(G2351="Galvanized",H2351="No",J2351="Galvanized")),
(AND(G2351="Non-lead - Other",H2351="No",J2351="Galvanized")))),"Non-lead",
IF((OR((AND(G2351="Unknown - Likely Lead",J2351="Unknown - Likely Lead")),
(AND(G2351="Unknown - Likely Lead",J2351="Unknown - Unlikely Lead")),
(AND(G2351="Unknown - Likely Lead",J2351="Unknown - Material Unknown")),
(AND(G2351="Unknown - Unlikely Lead",J2351="Unknown - Likely Lead")),
(AND(G2351="Unknown - Unlikely Lead",J2351="Unknown - Unlikely Lead")),
(AND(G2351="Unknown - Unlikely Lead",J2351="Unknown - Material Unknown")),
(AND(G2351="Unknown - Material Unknown",J2351="Unknown - Likely Lead")),
(AND(G2351="Unknown - Material Unknown",J2351="Unknown - Unlikely Lead")),
(AND(G2351="Unknown - Material Unknown",J2351="Unknown - Material Unknown")))),"Unknown",
IF((OR((AND(G2351="Unknown - Likely Lead",J2351="Non-lead - Copper")),
(AND(G2351="Unknown - Likely Lead",J2351="Non-lead - Plastic")),
(AND(G2351="Unknown - Likely Lead",J2351="Non-lead")),
(AND(G2351="Unknown - Likely Lead",J2351="Non-lead - Other")),
(AND(G2351="Unknown - Unlikely Lead",J2351="Non-lead - Copper")),
(AND(G2351="Unknown - Unlikely Lead",J2351="Non-lead - Plastic")),
(AND(G2351="Unknown - Unlikely Lead",J2351="Non-lead")),
(AND(G2351="Unknown - Unlikely Lead",J2351="Non-lead - Other")),
(AND(G2351="Unknown - Material Unknown",J2351="Non-lead - Copper")),
(AND(G2351="Unknown - Material Unknown",J2351="Non-lead - Plastic")),
(AND(G2351="Unknown - Material Unknown",J2351="Non-lead")),
(AND(G2351="Unknown - Material Unknown",J2351="Non-lead - Other")))),"Unknown",
IF((OR((AND(G2351="Non-lead - Copper",J2351="Unknown - Likely Lead")),
(AND(G2351="Non-lead - Copper",J2351="Unknown - Unlikely Lead")),
(AND(G2351="Non-lead - Copper",J2351="Unknown - Material Unknown")),
(AND(G2351="Non-lead - Plastic",J2351="Unknown - Likely Lead")),
(AND(G2351="Non-lead - Plastic",J2351="Unknown - Unlikely Lead")),
(AND(G2351="Non-lead - Plastic",J2351="Unknown - Material Unknown")),
(AND(G2351="Non-lead",J2351="Unknown - Likely Lead")),
(AND(G2351="Non-lead",J2351="Unknown - Unlikely Lead")),
(AND(G2351="Non-lead",J2351="Unknown - Material Unknown")),
(AND(G2351="Non-lead - Other",J2351="Unknown - Likely Lead")),
(AND(G2351="Non-Lead - Other",J2351="Unknown - Unlikely Lead")),
(AND(G2351="Non-Lead - Other",J2351="Unknown - Material Unknown")))),"Unknown",
IF((OR((AND(G2351="Galvanized",J2351="Unknown - Likely Lead")),
(AND(G2351="Galvanized",J2351="Unknown - Unlikely Lead")),
(AND(G2351="Galvanized",J2351="Unknown - Material Unknown")))),"Unknown",
IF((OR((AND(G2351="Galvanized",J2351="")))),"Galvanized Requiring Replacement",
IF((OR((AND(G2351="Non-lead - Copper",J2351="")),
(AND(G2351="Non-lead - Plastic",J2351="")),
(AND(G2351="Non-lead",J2351="")),
(AND(G2351="Non-lead - Other",J2351="")))),"Non-lead",
IF((OR((AND(G2351="Unknown - Likely Lead",J2351="")),
(AND(G2351="Unknown - Unlikely Lead",J2351="")),
(AND(G2351="Unknown - Material Unknown",J2351="")))),"Unknown",
""))))))))))))))))</f>
        <v>Non-Lead</v>
      </c>
      <c r="N2351" s="44" t="s">
        <v>39</v>
      </c>
    </row>
    <row r="2352" spans="1:14" ht="30" x14ac:dyDescent="0.25">
      <c r="A2352" s="34" t="s">
        <v>5684</v>
      </c>
      <c r="B2352" s="35" t="s">
        <v>372</v>
      </c>
      <c r="C2352" s="36" t="s">
        <v>5668</v>
      </c>
      <c r="D2352" s="36" t="s">
        <v>32</v>
      </c>
      <c r="E2352" s="36" t="s">
        <v>33</v>
      </c>
      <c r="F2352" s="37" t="s">
        <v>5685</v>
      </c>
      <c r="G2352" s="38" t="s">
        <v>35</v>
      </c>
      <c r="H2352" s="39" t="s">
        <v>39</v>
      </c>
      <c r="I2352" s="40" t="s">
        <v>37</v>
      </c>
      <c r="J2352" s="42" t="s">
        <v>47</v>
      </c>
      <c r="K2352" s="39" t="s">
        <v>48</v>
      </c>
      <c r="L2352" s="35"/>
      <c r="M2352" s="43" t="str">
        <f>IF((OR(G2352="Lead")),"Lead",
IF((OR(J2352="Lead")),"Lead",
IF((OR(G2352="Lead-lined galvanized")),"Lead",
IF((OR(J2352="Lead-lined galvanized")),"Lead",
IF((OR((AND(G2352="Unknown - Likely Lead",J2352="Galvanized")),
(AND(G2352="Unknown - Unlikely Lead",J2352="Galvanized")),
(AND(G2352="Unknown - Material Unknown",J2352="Galvanized")))),"Galvanized Requiring Replacement",
IF((OR((AND(G2352="Non-lead - Copper",H2352="Yes",J2352="Galvanized")),
(AND(G2352="Non-lead - Copper",H2352="Don't know",J2352="Galvanized")),
(AND(G2352="Non-lead - Copper",H2352="",J2352="Galvanized")),
(AND(G2352="Non-lead - Plastic",H2352="Yes",J2352="Galvanized")),
(AND(G2352="Non-lead - Plastic",H2352="Don't know",J2352="Galvanized")),
(AND(G2352="Non-lead - Plastic",H2352="",J2352="Galvanized")),
(AND(G2352="Non-lead",H2352="Yes",J2352="Galvanized")),
(AND(G2352="Non-lead",H2352="Don't know",J2352="Galvanized")),
(AND(G2352="Non-lead",H2352="",J2352="Galvanized")),
(AND(G2352="Non-lead - Other",H2352="Yes",J2352="Galvanized")),
(AND(G2352="Non-Lead - Other",H2352="Don't know",J2352="Galvanized")),
(AND(G2352="Galvanized",H2352="Yes",J2352="Galvanized")),
(AND(G2352="Galvanized",H2352="Don't know",J2352="Galvanized")),
(AND(G2352="Galvanized",H2352="",J2352="Galvanized")),
(AND(G2352="Non-Lead - Other",H2352="",J2352="Galvanized")))),"Galvanized Requiring Replacement",
IF((OR((AND(G2352="Non-lead - Copper",J2352="Non-lead - Copper")),
(AND(G2352="Non-lead - Copper",J2352="Non-lead - Plastic")),
(AND(G2352="Non-lead - Copper",J2352="Non-lead - Other")),
(AND(G2352="Non-lead - Copper",J2352="Non-lead")),
(AND(G2352="Non-lead - Plastic",J2352="Non-lead - Copper")),
(AND(G2352="Non-lead - Plastic",J2352="Non-lead - Plastic")),
(AND(G2352="Non-lead - Plastic",J2352="Non-lead - Other")),
(AND(G2352="Non-lead - Plastic",J2352="Non-lead")),
(AND(G2352="Non-lead",J2352="Non-lead - Copper")),
(AND(G2352="Non-lead",J2352="Non-lead - Plastic")),
(AND(G2352="Non-lead",J2352="Non-lead - Other")),
(AND(G2352="Non-lead",J2352="Non-lead")),
(AND(G2352="Non-lead - Other",J2352="Non-lead - Copper")),
(AND(G2352="Non-Lead - Other",J2352="Non-lead - Plastic")),
(AND(G2352="Non-Lead - Other",J2352="Non-lead")),
(AND(G2352="Non-Lead - Other",J2352="Non-lead - Other")))),"Non-Lead",
IF((OR((AND(G2352="Galvanized",J2352="Non-lead")),
(AND(G2352="Galvanized",J2352="Non-lead - Copper")),
(AND(G2352="Galvanized",J2352="Non-lead - Plastic")),
(AND(G2352="Galvanized",J2352="Non-lead")),
(AND(G2352="Galvanized",J2352="Non-lead - Other")))),"Non-Lead",
IF((OR((AND(G2352="Non-lead - Copper",H2352="No",J2352="Galvanized")),
(AND(G2352="Non-lead - Plastic",H2352="No",J2352="Galvanized")),
(AND(G2352="Non-lead",H2352="No",J2352="Galvanized")),
(AND(G2352="Galvanized",H2352="No",J2352="Galvanized")),
(AND(G2352="Non-lead - Other",H2352="No",J2352="Galvanized")))),"Non-lead",
IF((OR((AND(G2352="Unknown - Likely Lead",J2352="Unknown - Likely Lead")),
(AND(G2352="Unknown - Likely Lead",J2352="Unknown - Unlikely Lead")),
(AND(G2352="Unknown - Likely Lead",J2352="Unknown - Material Unknown")),
(AND(G2352="Unknown - Unlikely Lead",J2352="Unknown - Likely Lead")),
(AND(G2352="Unknown - Unlikely Lead",J2352="Unknown - Unlikely Lead")),
(AND(G2352="Unknown - Unlikely Lead",J2352="Unknown - Material Unknown")),
(AND(G2352="Unknown - Material Unknown",J2352="Unknown - Likely Lead")),
(AND(G2352="Unknown - Material Unknown",J2352="Unknown - Unlikely Lead")),
(AND(G2352="Unknown - Material Unknown",J2352="Unknown - Material Unknown")))),"Unknown",
IF((OR((AND(G2352="Unknown - Likely Lead",J2352="Non-lead - Copper")),
(AND(G2352="Unknown - Likely Lead",J2352="Non-lead - Plastic")),
(AND(G2352="Unknown - Likely Lead",J2352="Non-lead")),
(AND(G2352="Unknown - Likely Lead",J2352="Non-lead - Other")),
(AND(G2352="Unknown - Unlikely Lead",J2352="Non-lead - Copper")),
(AND(G2352="Unknown - Unlikely Lead",J2352="Non-lead - Plastic")),
(AND(G2352="Unknown - Unlikely Lead",J2352="Non-lead")),
(AND(G2352="Unknown - Unlikely Lead",J2352="Non-lead - Other")),
(AND(G2352="Unknown - Material Unknown",J2352="Non-lead - Copper")),
(AND(G2352="Unknown - Material Unknown",J2352="Non-lead - Plastic")),
(AND(G2352="Unknown - Material Unknown",J2352="Non-lead")),
(AND(G2352="Unknown - Material Unknown",J2352="Non-lead - Other")))),"Unknown",
IF((OR((AND(G2352="Non-lead - Copper",J2352="Unknown - Likely Lead")),
(AND(G2352="Non-lead - Copper",J2352="Unknown - Unlikely Lead")),
(AND(G2352="Non-lead - Copper",J2352="Unknown - Material Unknown")),
(AND(G2352="Non-lead - Plastic",J2352="Unknown - Likely Lead")),
(AND(G2352="Non-lead - Plastic",J2352="Unknown - Unlikely Lead")),
(AND(G2352="Non-lead - Plastic",J2352="Unknown - Material Unknown")),
(AND(G2352="Non-lead",J2352="Unknown - Likely Lead")),
(AND(G2352="Non-lead",J2352="Unknown - Unlikely Lead")),
(AND(G2352="Non-lead",J2352="Unknown - Material Unknown")),
(AND(G2352="Non-lead - Other",J2352="Unknown - Likely Lead")),
(AND(G2352="Non-Lead - Other",J2352="Unknown - Unlikely Lead")),
(AND(G2352="Non-Lead - Other",J2352="Unknown - Material Unknown")))),"Unknown",
IF((OR((AND(G2352="Galvanized",J2352="Unknown - Likely Lead")),
(AND(G2352="Galvanized",J2352="Unknown - Unlikely Lead")),
(AND(G2352="Galvanized",J2352="Unknown - Material Unknown")))),"Unknown",
IF((OR((AND(G2352="Galvanized",J2352="")))),"Galvanized Requiring Replacement",
IF((OR((AND(G2352="Non-lead - Copper",J2352="")),
(AND(G2352="Non-lead - Plastic",J2352="")),
(AND(G2352="Non-lead",J2352="")),
(AND(G2352="Non-lead - Other",J2352="")))),"Non-lead",
IF((OR((AND(G2352="Unknown - Likely Lead",J2352="")),
(AND(G2352="Unknown - Unlikely Lead",J2352="")),
(AND(G2352="Unknown - Material Unknown",J2352="")))),"Unknown",
""))))))))))))))))</f>
        <v>Non-Lead</v>
      </c>
      <c r="N2352" s="44" t="s">
        <v>39</v>
      </c>
    </row>
    <row r="2353" spans="1:14" ht="30" x14ac:dyDescent="0.25">
      <c r="A2353" s="34" t="s">
        <v>5686</v>
      </c>
      <c r="B2353" s="35" t="s">
        <v>890</v>
      </c>
      <c r="C2353" s="36" t="s">
        <v>5668</v>
      </c>
      <c r="D2353" s="36" t="s">
        <v>32</v>
      </c>
      <c r="E2353" s="36" t="s">
        <v>33</v>
      </c>
      <c r="F2353" s="37" t="s">
        <v>5687</v>
      </c>
      <c r="G2353" s="38" t="s">
        <v>35</v>
      </c>
      <c r="H2353" s="39" t="s">
        <v>39</v>
      </c>
      <c r="I2353" s="40" t="s">
        <v>37</v>
      </c>
      <c r="J2353" s="42" t="s">
        <v>47</v>
      </c>
      <c r="K2353" s="39" t="s">
        <v>48</v>
      </c>
      <c r="L2353" s="35"/>
      <c r="M2353" s="43" t="str">
        <f>IF((OR(G2353="Lead")),"Lead",
IF((OR(J2353="Lead")),"Lead",
IF((OR(G2353="Lead-lined galvanized")),"Lead",
IF((OR(J2353="Lead-lined galvanized")),"Lead",
IF((OR((AND(G2353="Unknown - Likely Lead",J2353="Galvanized")),
(AND(G2353="Unknown - Unlikely Lead",J2353="Galvanized")),
(AND(G2353="Unknown - Material Unknown",J2353="Galvanized")))),"Galvanized Requiring Replacement",
IF((OR((AND(G2353="Non-lead - Copper",H2353="Yes",J2353="Galvanized")),
(AND(G2353="Non-lead - Copper",H2353="Don't know",J2353="Galvanized")),
(AND(G2353="Non-lead - Copper",H2353="",J2353="Galvanized")),
(AND(G2353="Non-lead - Plastic",H2353="Yes",J2353="Galvanized")),
(AND(G2353="Non-lead - Plastic",H2353="Don't know",J2353="Galvanized")),
(AND(G2353="Non-lead - Plastic",H2353="",J2353="Galvanized")),
(AND(G2353="Non-lead",H2353="Yes",J2353="Galvanized")),
(AND(G2353="Non-lead",H2353="Don't know",J2353="Galvanized")),
(AND(G2353="Non-lead",H2353="",J2353="Galvanized")),
(AND(G2353="Non-lead - Other",H2353="Yes",J2353="Galvanized")),
(AND(G2353="Non-Lead - Other",H2353="Don't know",J2353="Galvanized")),
(AND(G2353="Galvanized",H2353="Yes",J2353="Galvanized")),
(AND(G2353="Galvanized",H2353="Don't know",J2353="Galvanized")),
(AND(G2353="Galvanized",H2353="",J2353="Galvanized")),
(AND(G2353="Non-Lead - Other",H2353="",J2353="Galvanized")))),"Galvanized Requiring Replacement",
IF((OR((AND(G2353="Non-lead - Copper",J2353="Non-lead - Copper")),
(AND(G2353="Non-lead - Copper",J2353="Non-lead - Plastic")),
(AND(G2353="Non-lead - Copper",J2353="Non-lead - Other")),
(AND(G2353="Non-lead - Copper",J2353="Non-lead")),
(AND(G2353="Non-lead - Plastic",J2353="Non-lead - Copper")),
(AND(G2353="Non-lead - Plastic",J2353="Non-lead - Plastic")),
(AND(G2353="Non-lead - Plastic",J2353="Non-lead - Other")),
(AND(G2353="Non-lead - Plastic",J2353="Non-lead")),
(AND(G2353="Non-lead",J2353="Non-lead - Copper")),
(AND(G2353="Non-lead",J2353="Non-lead - Plastic")),
(AND(G2353="Non-lead",J2353="Non-lead - Other")),
(AND(G2353="Non-lead",J2353="Non-lead")),
(AND(G2353="Non-lead - Other",J2353="Non-lead - Copper")),
(AND(G2353="Non-Lead - Other",J2353="Non-lead - Plastic")),
(AND(G2353="Non-Lead - Other",J2353="Non-lead")),
(AND(G2353="Non-Lead - Other",J2353="Non-lead - Other")))),"Non-Lead",
IF((OR((AND(G2353="Galvanized",J2353="Non-lead")),
(AND(G2353="Galvanized",J2353="Non-lead - Copper")),
(AND(G2353="Galvanized",J2353="Non-lead - Plastic")),
(AND(G2353="Galvanized",J2353="Non-lead")),
(AND(G2353="Galvanized",J2353="Non-lead - Other")))),"Non-Lead",
IF((OR((AND(G2353="Non-lead - Copper",H2353="No",J2353="Galvanized")),
(AND(G2353="Non-lead - Plastic",H2353="No",J2353="Galvanized")),
(AND(G2353="Non-lead",H2353="No",J2353="Galvanized")),
(AND(G2353="Galvanized",H2353="No",J2353="Galvanized")),
(AND(G2353="Non-lead - Other",H2353="No",J2353="Galvanized")))),"Non-lead",
IF((OR((AND(G2353="Unknown - Likely Lead",J2353="Unknown - Likely Lead")),
(AND(G2353="Unknown - Likely Lead",J2353="Unknown - Unlikely Lead")),
(AND(G2353="Unknown - Likely Lead",J2353="Unknown - Material Unknown")),
(AND(G2353="Unknown - Unlikely Lead",J2353="Unknown - Likely Lead")),
(AND(G2353="Unknown - Unlikely Lead",J2353="Unknown - Unlikely Lead")),
(AND(G2353="Unknown - Unlikely Lead",J2353="Unknown - Material Unknown")),
(AND(G2353="Unknown - Material Unknown",J2353="Unknown - Likely Lead")),
(AND(G2353="Unknown - Material Unknown",J2353="Unknown - Unlikely Lead")),
(AND(G2353="Unknown - Material Unknown",J2353="Unknown - Material Unknown")))),"Unknown",
IF((OR((AND(G2353="Unknown - Likely Lead",J2353="Non-lead - Copper")),
(AND(G2353="Unknown - Likely Lead",J2353="Non-lead - Plastic")),
(AND(G2353="Unknown - Likely Lead",J2353="Non-lead")),
(AND(G2353="Unknown - Likely Lead",J2353="Non-lead - Other")),
(AND(G2353="Unknown - Unlikely Lead",J2353="Non-lead - Copper")),
(AND(G2353="Unknown - Unlikely Lead",J2353="Non-lead - Plastic")),
(AND(G2353="Unknown - Unlikely Lead",J2353="Non-lead")),
(AND(G2353="Unknown - Unlikely Lead",J2353="Non-lead - Other")),
(AND(G2353="Unknown - Material Unknown",J2353="Non-lead - Copper")),
(AND(G2353="Unknown - Material Unknown",J2353="Non-lead - Plastic")),
(AND(G2353="Unknown - Material Unknown",J2353="Non-lead")),
(AND(G2353="Unknown - Material Unknown",J2353="Non-lead - Other")))),"Unknown",
IF((OR((AND(G2353="Non-lead - Copper",J2353="Unknown - Likely Lead")),
(AND(G2353="Non-lead - Copper",J2353="Unknown - Unlikely Lead")),
(AND(G2353="Non-lead - Copper",J2353="Unknown - Material Unknown")),
(AND(G2353="Non-lead - Plastic",J2353="Unknown - Likely Lead")),
(AND(G2353="Non-lead - Plastic",J2353="Unknown - Unlikely Lead")),
(AND(G2353="Non-lead - Plastic",J2353="Unknown - Material Unknown")),
(AND(G2353="Non-lead",J2353="Unknown - Likely Lead")),
(AND(G2353="Non-lead",J2353="Unknown - Unlikely Lead")),
(AND(G2353="Non-lead",J2353="Unknown - Material Unknown")),
(AND(G2353="Non-lead - Other",J2353="Unknown - Likely Lead")),
(AND(G2353="Non-Lead - Other",J2353="Unknown - Unlikely Lead")),
(AND(G2353="Non-Lead - Other",J2353="Unknown - Material Unknown")))),"Unknown",
IF((OR((AND(G2353="Galvanized",J2353="Unknown - Likely Lead")),
(AND(G2353="Galvanized",J2353="Unknown - Unlikely Lead")),
(AND(G2353="Galvanized",J2353="Unknown - Material Unknown")))),"Unknown",
IF((OR((AND(G2353="Galvanized",J2353="")))),"Galvanized Requiring Replacement",
IF((OR((AND(G2353="Non-lead - Copper",J2353="")),
(AND(G2353="Non-lead - Plastic",J2353="")),
(AND(G2353="Non-lead",J2353="")),
(AND(G2353="Non-lead - Other",J2353="")))),"Non-lead",
IF((OR((AND(G2353="Unknown - Likely Lead",J2353="")),
(AND(G2353="Unknown - Unlikely Lead",J2353="")),
(AND(G2353="Unknown - Material Unknown",J2353="")))),"Unknown",
""))))))))))))))))</f>
        <v>Non-Lead</v>
      </c>
      <c r="N2353" s="44" t="s">
        <v>39</v>
      </c>
    </row>
    <row r="2354" spans="1:14" ht="30" x14ac:dyDescent="0.25">
      <c r="A2354" s="34" t="s">
        <v>5688</v>
      </c>
      <c r="B2354" s="35" t="s">
        <v>887</v>
      </c>
      <c r="C2354" s="36" t="s">
        <v>5668</v>
      </c>
      <c r="D2354" s="36" t="s">
        <v>32</v>
      </c>
      <c r="E2354" s="36" t="s">
        <v>33</v>
      </c>
      <c r="F2354" s="37" t="s">
        <v>5689</v>
      </c>
      <c r="G2354" s="38" t="s">
        <v>35</v>
      </c>
      <c r="H2354" s="39" t="s">
        <v>39</v>
      </c>
      <c r="I2354" s="40" t="s">
        <v>37</v>
      </c>
      <c r="J2354" s="42" t="s">
        <v>47</v>
      </c>
      <c r="K2354" s="39" t="s">
        <v>48</v>
      </c>
      <c r="L2354" s="35"/>
      <c r="M2354" s="43" t="str">
        <f>IF((OR(G2354="Lead")),"Lead",
IF((OR(J2354="Lead")),"Lead",
IF((OR(G2354="Lead-lined galvanized")),"Lead",
IF((OR(J2354="Lead-lined galvanized")),"Lead",
IF((OR((AND(G2354="Unknown - Likely Lead",J2354="Galvanized")),
(AND(G2354="Unknown - Unlikely Lead",J2354="Galvanized")),
(AND(G2354="Unknown - Material Unknown",J2354="Galvanized")))),"Galvanized Requiring Replacement",
IF((OR((AND(G2354="Non-lead - Copper",H2354="Yes",J2354="Galvanized")),
(AND(G2354="Non-lead - Copper",H2354="Don't know",J2354="Galvanized")),
(AND(G2354="Non-lead - Copper",H2354="",J2354="Galvanized")),
(AND(G2354="Non-lead - Plastic",H2354="Yes",J2354="Galvanized")),
(AND(G2354="Non-lead - Plastic",H2354="Don't know",J2354="Galvanized")),
(AND(G2354="Non-lead - Plastic",H2354="",J2354="Galvanized")),
(AND(G2354="Non-lead",H2354="Yes",J2354="Galvanized")),
(AND(G2354="Non-lead",H2354="Don't know",J2354="Galvanized")),
(AND(G2354="Non-lead",H2354="",J2354="Galvanized")),
(AND(G2354="Non-lead - Other",H2354="Yes",J2354="Galvanized")),
(AND(G2354="Non-Lead - Other",H2354="Don't know",J2354="Galvanized")),
(AND(G2354="Galvanized",H2354="Yes",J2354="Galvanized")),
(AND(G2354="Galvanized",H2354="Don't know",J2354="Galvanized")),
(AND(G2354="Galvanized",H2354="",J2354="Galvanized")),
(AND(G2354="Non-Lead - Other",H2354="",J2354="Galvanized")))),"Galvanized Requiring Replacement",
IF((OR((AND(G2354="Non-lead - Copper",J2354="Non-lead - Copper")),
(AND(G2354="Non-lead - Copper",J2354="Non-lead - Plastic")),
(AND(G2354="Non-lead - Copper",J2354="Non-lead - Other")),
(AND(G2354="Non-lead - Copper",J2354="Non-lead")),
(AND(G2354="Non-lead - Plastic",J2354="Non-lead - Copper")),
(AND(G2354="Non-lead - Plastic",J2354="Non-lead - Plastic")),
(AND(G2354="Non-lead - Plastic",J2354="Non-lead - Other")),
(AND(G2354="Non-lead - Plastic",J2354="Non-lead")),
(AND(G2354="Non-lead",J2354="Non-lead - Copper")),
(AND(G2354="Non-lead",J2354="Non-lead - Plastic")),
(AND(G2354="Non-lead",J2354="Non-lead - Other")),
(AND(G2354="Non-lead",J2354="Non-lead")),
(AND(G2354="Non-lead - Other",J2354="Non-lead - Copper")),
(AND(G2354="Non-Lead - Other",J2354="Non-lead - Plastic")),
(AND(G2354="Non-Lead - Other",J2354="Non-lead")),
(AND(G2354="Non-Lead - Other",J2354="Non-lead - Other")))),"Non-Lead",
IF((OR((AND(G2354="Galvanized",J2354="Non-lead")),
(AND(G2354="Galvanized",J2354="Non-lead - Copper")),
(AND(G2354="Galvanized",J2354="Non-lead - Plastic")),
(AND(G2354="Galvanized",J2354="Non-lead")),
(AND(G2354="Galvanized",J2354="Non-lead - Other")))),"Non-Lead",
IF((OR((AND(G2354="Non-lead - Copper",H2354="No",J2354="Galvanized")),
(AND(G2354="Non-lead - Plastic",H2354="No",J2354="Galvanized")),
(AND(G2354="Non-lead",H2354="No",J2354="Galvanized")),
(AND(G2354="Galvanized",H2354="No",J2354="Galvanized")),
(AND(G2354="Non-lead - Other",H2354="No",J2354="Galvanized")))),"Non-lead",
IF((OR((AND(G2354="Unknown - Likely Lead",J2354="Unknown - Likely Lead")),
(AND(G2354="Unknown - Likely Lead",J2354="Unknown - Unlikely Lead")),
(AND(G2354="Unknown - Likely Lead",J2354="Unknown - Material Unknown")),
(AND(G2354="Unknown - Unlikely Lead",J2354="Unknown - Likely Lead")),
(AND(G2354="Unknown - Unlikely Lead",J2354="Unknown - Unlikely Lead")),
(AND(G2354="Unknown - Unlikely Lead",J2354="Unknown - Material Unknown")),
(AND(G2354="Unknown - Material Unknown",J2354="Unknown - Likely Lead")),
(AND(G2354="Unknown - Material Unknown",J2354="Unknown - Unlikely Lead")),
(AND(G2354="Unknown - Material Unknown",J2354="Unknown - Material Unknown")))),"Unknown",
IF((OR((AND(G2354="Unknown - Likely Lead",J2354="Non-lead - Copper")),
(AND(G2354="Unknown - Likely Lead",J2354="Non-lead - Plastic")),
(AND(G2354="Unknown - Likely Lead",J2354="Non-lead")),
(AND(G2354="Unknown - Likely Lead",J2354="Non-lead - Other")),
(AND(G2354="Unknown - Unlikely Lead",J2354="Non-lead - Copper")),
(AND(G2354="Unknown - Unlikely Lead",J2354="Non-lead - Plastic")),
(AND(G2354="Unknown - Unlikely Lead",J2354="Non-lead")),
(AND(G2354="Unknown - Unlikely Lead",J2354="Non-lead - Other")),
(AND(G2354="Unknown - Material Unknown",J2354="Non-lead - Copper")),
(AND(G2354="Unknown - Material Unknown",J2354="Non-lead - Plastic")),
(AND(G2354="Unknown - Material Unknown",J2354="Non-lead")),
(AND(G2354="Unknown - Material Unknown",J2354="Non-lead - Other")))),"Unknown",
IF((OR((AND(G2354="Non-lead - Copper",J2354="Unknown - Likely Lead")),
(AND(G2354="Non-lead - Copper",J2354="Unknown - Unlikely Lead")),
(AND(G2354="Non-lead - Copper",J2354="Unknown - Material Unknown")),
(AND(G2354="Non-lead - Plastic",J2354="Unknown - Likely Lead")),
(AND(G2354="Non-lead - Plastic",J2354="Unknown - Unlikely Lead")),
(AND(G2354="Non-lead - Plastic",J2354="Unknown - Material Unknown")),
(AND(G2354="Non-lead",J2354="Unknown - Likely Lead")),
(AND(G2354="Non-lead",J2354="Unknown - Unlikely Lead")),
(AND(G2354="Non-lead",J2354="Unknown - Material Unknown")),
(AND(G2354="Non-lead - Other",J2354="Unknown - Likely Lead")),
(AND(G2354="Non-Lead - Other",J2354="Unknown - Unlikely Lead")),
(AND(G2354="Non-Lead - Other",J2354="Unknown - Material Unknown")))),"Unknown",
IF((OR((AND(G2354="Galvanized",J2354="Unknown - Likely Lead")),
(AND(G2354="Galvanized",J2354="Unknown - Unlikely Lead")),
(AND(G2354="Galvanized",J2354="Unknown - Material Unknown")))),"Unknown",
IF((OR((AND(G2354="Galvanized",J2354="")))),"Galvanized Requiring Replacement",
IF((OR((AND(G2354="Non-lead - Copper",J2354="")),
(AND(G2354="Non-lead - Plastic",J2354="")),
(AND(G2354="Non-lead",J2354="")),
(AND(G2354="Non-lead - Other",J2354="")))),"Non-lead",
IF((OR((AND(G2354="Unknown - Likely Lead",J2354="")),
(AND(G2354="Unknown - Unlikely Lead",J2354="")),
(AND(G2354="Unknown - Material Unknown",J2354="")))),"Unknown",
""))))))))))))))))</f>
        <v>Non-Lead</v>
      </c>
      <c r="N2354" s="44" t="s">
        <v>39</v>
      </c>
    </row>
    <row r="2355" spans="1:14" ht="30" x14ac:dyDescent="0.25">
      <c r="A2355" s="34" t="s">
        <v>5690</v>
      </c>
      <c r="B2355" s="35" t="s">
        <v>884</v>
      </c>
      <c r="C2355" s="36" t="s">
        <v>5668</v>
      </c>
      <c r="D2355" s="36" t="s">
        <v>32</v>
      </c>
      <c r="E2355" s="36" t="s">
        <v>33</v>
      </c>
      <c r="F2355" s="37" t="s">
        <v>5691</v>
      </c>
      <c r="G2355" s="38" t="s">
        <v>35</v>
      </c>
      <c r="H2355" s="39" t="s">
        <v>39</v>
      </c>
      <c r="I2355" s="40" t="s">
        <v>37</v>
      </c>
      <c r="J2355" s="42" t="s">
        <v>47</v>
      </c>
      <c r="K2355" s="39" t="s">
        <v>48</v>
      </c>
      <c r="L2355" s="35"/>
      <c r="M2355" s="43" t="str">
        <f>IF((OR(G2355="Lead")),"Lead",
IF((OR(J2355="Lead")),"Lead",
IF((OR(G2355="Lead-lined galvanized")),"Lead",
IF((OR(J2355="Lead-lined galvanized")),"Lead",
IF((OR((AND(G2355="Unknown - Likely Lead",J2355="Galvanized")),
(AND(G2355="Unknown - Unlikely Lead",J2355="Galvanized")),
(AND(G2355="Unknown - Material Unknown",J2355="Galvanized")))),"Galvanized Requiring Replacement",
IF((OR((AND(G2355="Non-lead - Copper",H2355="Yes",J2355="Galvanized")),
(AND(G2355="Non-lead - Copper",H2355="Don't know",J2355="Galvanized")),
(AND(G2355="Non-lead - Copper",H2355="",J2355="Galvanized")),
(AND(G2355="Non-lead - Plastic",H2355="Yes",J2355="Galvanized")),
(AND(G2355="Non-lead - Plastic",H2355="Don't know",J2355="Galvanized")),
(AND(G2355="Non-lead - Plastic",H2355="",J2355="Galvanized")),
(AND(G2355="Non-lead",H2355="Yes",J2355="Galvanized")),
(AND(G2355="Non-lead",H2355="Don't know",J2355="Galvanized")),
(AND(G2355="Non-lead",H2355="",J2355="Galvanized")),
(AND(G2355="Non-lead - Other",H2355="Yes",J2355="Galvanized")),
(AND(G2355="Non-Lead - Other",H2355="Don't know",J2355="Galvanized")),
(AND(G2355="Galvanized",H2355="Yes",J2355="Galvanized")),
(AND(G2355="Galvanized",H2355="Don't know",J2355="Galvanized")),
(AND(G2355="Galvanized",H2355="",J2355="Galvanized")),
(AND(G2355="Non-Lead - Other",H2355="",J2355="Galvanized")))),"Galvanized Requiring Replacement",
IF((OR((AND(G2355="Non-lead - Copper",J2355="Non-lead - Copper")),
(AND(G2355="Non-lead - Copper",J2355="Non-lead - Plastic")),
(AND(G2355="Non-lead - Copper",J2355="Non-lead - Other")),
(AND(G2355="Non-lead - Copper",J2355="Non-lead")),
(AND(G2355="Non-lead - Plastic",J2355="Non-lead - Copper")),
(AND(G2355="Non-lead - Plastic",J2355="Non-lead - Plastic")),
(AND(G2355="Non-lead - Plastic",J2355="Non-lead - Other")),
(AND(G2355="Non-lead - Plastic",J2355="Non-lead")),
(AND(G2355="Non-lead",J2355="Non-lead - Copper")),
(AND(G2355="Non-lead",J2355="Non-lead - Plastic")),
(AND(G2355="Non-lead",J2355="Non-lead - Other")),
(AND(G2355="Non-lead",J2355="Non-lead")),
(AND(G2355="Non-lead - Other",J2355="Non-lead - Copper")),
(AND(G2355="Non-Lead - Other",J2355="Non-lead - Plastic")),
(AND(G2355="Non-Lead - Other",J2355="Non-lead")),
(AND(G2355="Non-Lead - Other",J2355="Non-lead - Other")))),"Non-Lead",
IF((OR((AND(G2355="Galvanized",J2355="Non-lead")),
(AND(G2355="Galvanized",J2355="Non-lead - Copper")),
(AND(G2355="Galvanized",J2355="Non-lead - Plastic")),
(AND(G2355="Galvanized",J2355="Non-lead")),
(AND(G2355="Galvanized",J2355="Non-lead - Other")))),"Non-Lead",
IF((OR((AND(G2355="Non-lead - Copper",H2355="No",J2355="Galvanized")),
(AND(G2355="Non-lead - Plastic",H2355="No",J2355="Galvanized")),
(AND(G2355="Non-lead",H2355="No",J2355="Galvanized")),
(AND(G2355="Galvanized",H2355="No",J2355="Galvanized")),
(AND(G2355="Non-lead - Other",H2355="No",J2355="Galvanized")))),"Non-lead",
IF((OR((AND(G2355="Unknown - Likely Lead",J2355="Unknown - Likely Lead")),
(AND(G2355="Unknown - Likely Lead",J2355="Unknown - Unlikely Lead")),
(AND(G2355="Unknown - Likely Lead",J2355="Unknown - Material Unknown")),
(AND(G2355="Unknown - Unlikely Lead",J2355="Unknown - Likely Lead")),
(AND(G2355="Unknown - Unlikely Lead",J2355="Unknown - Unlikely Lead")),
(AND(G2355="Unknown - Unlikely Lead",J2355="Unknown - Material Unknown")),
(AND(G2355="Unknown - Material Unknown",J2355="Unknown - Likely Lead")),
(AND(G2355="Unknown - Material Unknown",J2355="Unknown - Unlikely Lead")),
(AND(G2355="Unknown - Material Unknown",J2355="Unknown - Material Unknown")))),"Unknown",
IF((OR((AND(G2355="Unknown - Likely Lead",J2355="Non-lead - Copper")),
(AND(G2355="Unknown - Likely Lead",J2355="Non-lead - Plastic")),
(AND(G2355="Unknown - Likely Lead",J2355="Non-lead")),
(AND(G2355="Unknown - Likely Lead",J2355="Non-lead - Other")),
(AND(G2355="Unknown - Unlikely Lead",J2355="Non-lead - Copper")),
(AND(G2355="Unknown - Unlikely Lead",J2355="Non-lead - Plastic")),
(AND(G2355="Unknown - Unlikely Lead",J2355="Non-lead")),
(AND(G2355="Unknown - Unlikely Lead",J2355="Non-lead - Other")),
(AND(G2355="Unknown - Material Unknown",J2355="Non-lead - Copper")),
(AND(G2355="Unknown - Material Unknown",J2355="Non-lead - Plastic")),
(AND(G2355="Unknown - Material Unknown",J2355="Non-lead")),
(AND(G2355="Unknown - Material Unknown",J2355="Non-lead - Other")))),"Unknown",
IF((OR((AND(G2355="Non-lead - Copper",J2355="Unknown - Likely Lead")),
(AND(G2355="Non-lead - Copper",J2355="Unknown - Unlikely Lead")),
(AND(G2355="Non-lead - Copper",J2355="Unknown - Material Unknown")),
(AND(G2355="Non-lead - Plastic",J2355="Unknown - Likely Lead")),
(AND(G2355="Non-lead - Plastic",J2355="Unknown - Unlikely Lead")),
(AND(G2355="Non-lead - Plastic",J2355="Unknown - Material Unknown")),
(AND(G2355="Non-lead",J2355="Unknown - Likely Lead")),
(AND(G2355="Non-lead",J2355="Unknown - Unlikely Lead")),
(AND(G2355="Non-lead",J2355="Unknown - Material Unknown")),
(AND(G2355="Non-lead - Other",J2355="Unknown - Likely Lead")),
(AND(G2355="Non-Lead - Other",J2355="Unknown - Unlikely Lead")),
(AND(G2355="Non-Lead - Other",J2355="Unknown - Material Unknown")))),"Unknown",
IF((OR((AND(G2355="Galvanized",J2355="Unknown - Likely Lead")),
(AND(G2355="Galvanized",J2355="Unknown - Unlikely Lead")),
(AND(G2355="Galvanized",J2355="Unknown - Material Unknown")))),"Unknown",
IF((OR((AND(G2355="Galvanized",J2355="")))),"Galvanized Requiring Replacement",
IF((OR((AND(G2355="Non-lead - Copper",J2355="")),
(AND(G2355="Non-lead - Plastic",J2355="")),
(AND(G2355="Non-lead",J2355="")),
(AND(G2355="Non-lead - Other",J2355="")))),"Non-lead",
IF((OR((AND(G2355="Unknown - Likely Lead",J2355="")),
(AND(G2355="Unknown - Unlikely Lead",J2355="")),
(AND(G2355="Unknown - Material Unknown",J2355="")))),"Unknown",
""))))))))))))))))</f>
        <v>Non-Lead</v>
      </c>
      <c r="N2355" s="44" t="s">
        <v>39</v>
      </c>
    </row>
    <row r="2356" spans="1:14" ht="30" x14ac:dyDescent="0.25">
      <c r="A2356" s="34" t="s">
        <v>5692</v>
      </c>
      <c r="B2356" s="35" t="s">
        <v>881</v>
      </c>
      <c r="C2356" s="36" t="s">
        <v>5668</v>
      </c>
      <c r="D2356" s="36" t="s">
        <v>32</v>
      </c>
      <c r="E2356" s="36" t="s">
        <v>33</v>
      </c>
      <c r="F2356" s="37" t="s">
        <v>5693</v>
      </c>
      <c r="G2356" s="38" t="s">
        <v>35</v>
      </c>
      <c r="H2356" s="39" t="s">
        <v>39</v>
      </c>
      <c r="I2356" s="40" t="s">
        <v>37</v>
      </c>
      <c r="J2356" s="42" t="s">
        <v>47</v>
      </c>
      <c r="K2356" s="39" t="s">
        <v>48</v>
      </c>
      <c r="L2356" s="35"/>
      <c r="M2356" s="43" t="str">
        <f>IF((OR(G2356="Lead")),"Lead",
IF((OR(J2356="Lead")),"Lead",
IF((OR(G2356="Lead-lined galvanized")),"Lead",
IF((OR(J2356="Lead-lined galvanized")),"Lead",
IF((OR((AND(G2356="Unknown - Likely Lead",J2356="Galvanized")),
(AND(G2356="Unknown - Unlikely Lead",J2356="Galvanized")),
(AND(G2356="Unknown - Material Unknown",J2356="Galvanized")))),"Galvanized Requiring Replacement",
IF((OR((AND(G2356="Non-lead - Copper",H2356="Yes",J2356="Galvanized")),
(AND(G2356="Non-lead - Copper",H2356="Don't know",J2356="Galvanized")),
(AND(G2356="Non-lead - Copper",H2356="",J2356="Galvanized")),
(AND(G2356="Non-lead - Plastic",H2356="Yes",J2356="Galvanized")),
(AND(G2356="Non-lead - Plastic",H2356="Don't know",J2356="Galvanized")),
(AND(G2356="Non-lead - Plastic",H2356="",J2356="Galvanized")),
(AND(G2356="Non-lead",H2356="Yes",J2356="Galvanized")),
(AND(G2356="Non-lead",H2356="Don't know",J2356="Galvanized")),
(AND(G2356="Non-lead",H2356="",J2356="Galvanized")),
(AND(G2356="Non-lead - Other",H2356="Yes",J2356="Galvanized")),
(AND(G2356="Non-Lead - Other",H2356="Don't know",J2356="Galvanized")),
(AND(G2356="Galvanized",H2356="Yes",J2356="Galvanized")),
(AND(G2356="Galvanized",H2356="Don't know",J2356="Galvanized")),
(AND(G2356="Galvanized",H2356="",J2356="Galvanized")),
(AND(G2356="Non-Lead - Other",H2356="",J2356="Galvanized")))),"Galvanized Requiring Replacement",
IF((OR((AND(G2356="Non-lead - Copper",J2356="Non-lead - Copper")),
(AND(G2356="Non-lead - Copper",J2356="Non-lead - Plastic")),
(AND(G2356="Non-lead - Copper",J2356="Non-lead - Other")),
(AND(G2356="Non-lead - Copper",J2356="Non-lead")),
(AND(G2356="Non-lead - Plastic",J2356="Non-lead - Copper")),
(AND(G2356="Non-lead - Plastic",J2356="Non-lead - Plastic")),
(AND(G2356="Non-lead - Plastic",J2356="Non-lead - Other")),
(AND(G2356="Non-lead - Plastic",J2356="Non-lead")),
(AND(G2356="Non-lead",J2356="Non-lead - Copper")),
(AND(G2356="Non-lead",J2356="Non-lead - Plastic")),
(AND(G2356="Non-lead",J2356="Non-lead - Other")),
(AND(G2356="Non-lead",J2356="Non-lead")),
(AND(G2356="Non-lead - Other",J2356="Non-lead - Copper")),
(AND(G2356="Non-Lead - Other",J2356="Non-lead - Plastic")),
(AND(G2356="Non-Lead - Other",J2356="Non-lead")),
(AND(G2356="Non-Lead - Other",J2356="Non-lead - Other")))),"Non-Lead",
IF((OR((AND(G2356="Galvanized",J2356="Non-lead")),
(AND(G2356="Galvanized",J2356="Non-lead - Copper")),
(AND(G2356="Galvanized",J2356="Non-lead - Plastic")),
(AND(G2356="Galvanized",J2356="Non-lead")),
(AND(G2356="Galvanized",J2356="Non-lead - Other")))),"Non-Lead",
IF((OR((AND(G2356="Non-lead - Copper",H2356="No",J2356="Galvanized")),
(AND(G2356="Non-lead - Plastic",H2356="No",J2356="Galvanized")),
(AND(G2356="Non-lead",H2356="No",J2356="Galvanized")),
(AND(G2356="Galvanized",H2356="No",J2356="Galvanized")),
(AND(G2356="Non-lead - Other",H2356="No",J2356="Galvanized")))),"Non-lead",
IF((OR((AND(G2356="Unknown - Likely Lead",J2356="Unknown - Likely Lead")),
(AND(G2356="Unknown - Likely Lead",J2356="Unknown - Unlikely Lead")),
(AND(G2356="Unknown - Likely Lead",J2356="Unknown - Material Unknown")),
(AND(G2356="Unknown - Unlikely Lead",J2356="Unknown - Likely Lead")),
(AND(G2356="Unknown - Unlikely Lead",J2356="Unknown - Unlikely Lead")),
(AND(G2356="Unknown - Unlikely Lead",J2356="Unknown - Material Unknown")),
(AND(G2356="Unknown - Material Unknown",J2356="Unknown - Likely Lead")),
(AND(G2356="Unknown - Material Unknown",J2356="Unknown - Unlikely Lead")),
(AND(G2356="Unknown - Material Unknown",J2356="Unknown - Material Unknown")))),"Unknown",
IF((OR((AND(G2356="Unknown - Likely Lead",J2356="Non-lead - Copper")),
(AND(G2356="Unknown - Likely Lead",J2356="Non-lead - Plastic")),
(AND(G2356="Unknown - Likely Lead",J2356="Non-lead")),
(AND(G2356="Unknown - Likely Lead",J2356="Non-lead - Other")),
(AND(G2356="Unknown - Unlikely Lead",J2356="Non-lead - Copper")),
(AND(G2356="Unknown - Unlikely Lead",J2356="Non-lead - Plastic")),
(AND(G2356="Unknown - Unlikely Lead",J2356="Non-lead")),
(AND(G2356="Unknown - Unlikely Lead",J2356="Non-lead - Other")),
(AND(G2356="Unknown - Material Unknown",J2356="Non-lead - Copper")),
(AND(G2356="Unknown - Material Unknown",J2356="Non-lead - Plastic")),
(AND(G2356="Unknown - Material Unknown",J2356="Non-lead")),
(AND(G2356="Unknown - Material Unknown",J2356="Non-lead - Other")))),"Unknown",
IF((OR((AND(G2356="Non-lead - Copper",J2356="Unknown - Likely Lead")),
(AND(G2356="Non-lead - Copper",J2356="Unknown - Unlikely Lead")),
(AND(G2356="Non-lead - Copper",J2356="Unknown - Material Unknown")),
(AND(G2356="Non-lead - Plastic",J2356="Unknown - Likely Lead")),
(AND(G2356="Non-lead - Plastic",J2356="Unknown - Unlikely Lead")),
(AND(G2356="Non-lead - Plastic",J2356="Unknown - Material Unknown")),
(AND(G2356="Non-lead",J2356="Unknown - Likely Lead")),
(AND(G2356="Non-lead",J2356="Unknown - Unlikely Lead")),
(AND(G2356="Non-lead",J2356="Unknown - Material Unknown")),
(AND(G2356="Non-lead - Other",J2356="Unknown - Likely Lead")),
(AND(G2356="Non-Lead - Other",J2356="Unknown - Unlikely Lead")),
(AND(G2356="Non-Lead - Other",J2356="Unknown - Material Unknown")))),"Unknown",
IF((OR((AND(G2356="Galvanized",J2356="Unknown - Likely Lead")),
(AND(G2356="Galvanized",J2356="Unknown - Unlikely Lead")),
(AND(G2356="Galvanized",J2356="Unknown - Material Unknown")))),"Unknown",
IF((OR((AND(G2356="Galvanized",J2356="")))),"Galvanized Requiring Replacement",
IF((OR((AND(G2356="Non-lead - Copper",J2356="")),
(AND(G2356="Non-lead - Plastic",J2356="")),
(AND(G2356="Non-lead",J2356="")),
(AND(G2356="Non-lead - Other",J2356="")))),"Non-lead",
IF((OR((AND(G2356="Unknown - Likely Lead",J2356="")),
(AND(G2356="Unknown - Unlikely Lead",J2356="")),
(AND(G2356="Unknown - Material Unknown",J2356="")))),"Unknown",
""))))))))))))))))</f>
        <v>Non-Lead</v>
      </c>
      <c r="N2356" s="44" t="s">
        <v>39</v>
      </c>
    </row>
    <row r="2357" spans="1:14" ht="30" x14ac:dyDescent="0.25">
      <c r="A2357" s="34" t="s">
        <v>5694</v>
      </c>
      <c r="B2357" s="35" t="s">
        <v>878</v>
      </c>
      <c r="C2357" s="36" t="s">
        <v>5668</v>
      </c>
      <c r="D2357" s="36" t="s">
        <v>32</v>
      </c>
      <c r="E2357" s="36" t="s">
        <v>33</v>
      </c>
      <c r="F2357" s="37" t="s">
        <v>5695</v>
      </c>
      <c r="G2357" s="38" t="s">
        <v>35</v>
      </c>
      <c r="H2357" s="39" t="s">
        <v>39</v>
      </c>
      <c r="I2357" s="40" t="s">
        <v>37</v>
      </c>
      <c r="J2357" s="42" t="s">
        <v>47</v>
      </c>
      <c r="K2357" s="39" t="s">
        <v>48</v>
      </c>
      <c r="L2357" s="35"/>
      <c r="M2357" s="43" t="str">
        <f>IF((OR(G2357="Lead")),"Lead",
IF((OR(J2357="Lead")),"Lead",
IF((OR(G2357="Lead-lined galvanized")),"Lead",
IF((OR(J2357="Lead-lined galvanized")),"Lead",
IF((OR((AND(G2357="Unknown - Likely Lead",J2357="Galvanized")),
(AND(G2357="Unknown - Unlikely Lead",J2357="Galvanized")),
(AND(G2357="Unknown - Material Unknown",J2357="Galvanized")))),"Galvanized Requiring Replacement",
IF((OR((AND(G2357="Non-lead - Copper",H2357="Yes",J2357="Galvanized")),
(AND(G2357="Non-lead - Copper",H2357="Don't know",J2357="Galvanized")),
(AND(G2357="Non-lead - Copper",H2357="",J2357="Galvanized")),
(AND(G2357="Non-lead - Plastic",H2357="Yes",J2357="Galvanized")),
(AND(G2357="Non-lead - Plastic",H2357="Don't know",J2357="Galvanized")),
(AND(G2357="Non-lead - Plastic",H2357="",J2357="Galvanized")),
(AND(G2357="Non-lead",H2357="Yes",J2357="Galvanized")),
(AND(G2357="Non-lead",H2357="Don't know",J2357="Galvanized")),
(AND(G2357="Non-lead",H2357="",J2357="Galvanized")),
(AND(G2357="Non-lead - Other",H2357="Yes",J2357="Galvanized")),
(AND(G2357="Non-Lead - Other",H2357="Don't know",J2357="Galvanized")),
(AND(G2357="Galvanized",H2357="Yes",J2357="Galvanized")),
(AND(G2357="Galvanized",H2357="Don't know",J2357="Galvanized")),
(AND(G2357="Galvanized",H2357="",J2357="Galvanized")),
(AND(G2357="Non-Lead - Other",H2357="",J2357="Galvanized")))),"Galvanized Requiring Replacement",
IF((OR((AND(G2357="Non-lead - Copper",J2357="Non-lead - Copper")),
(AND(G2357="Non-lead - Copper",J2357="Non-lead - Plastic")),
(AND(G2357="Non-lead - Copper",J2357="Non-lead - Other")),
(AND(G2357="Non-lead - Copper",J2357="Non-lead")),
(AND(G2357="Non-lead - Plastic",J2357="Non-lead - Copper")),
(AND(G2357="Non-lead - Plastic",J2357="Non-lead - Plastic")),
(AND(G2357="Non-lead - Plastic",J2357="Non-lead - Other")),
(AND(G2357="Non-lead - Plastic",J2357="Non-lead")),
(AND(G2357="Non-lead",J2357="Non-lead - Copper")),
(AND(G2357="Non-lead",J2357="Non-lead - Plastic")),
(AND(G2357="Non-lead",J2357="Non-lead - Other")),
(AND(G2357="Non-lead",J2357="Non-lead")),
(AND(G2357="Non-lead - Other",J2357="Non-lead - Copper")),
(AND(G2357="Non-Lead - Other",J2357="Non-lead - Plastic")),
(AND(G2357="Non-Lead - Other",J2357="Non-lead")),
(AND(G2357="Non-Lead - Other",J2357="Non-lead - Other")))),"Non-Lead",
IF((OR((AND(G2357="Galvanized",J2357="Non-lead")),
(AND(G2357="Galvanized",J2357="Non-lead - Copper")),
(AND(G2357="Galvanized",J2357="Non-lead - Plastic")),
(AND(G2357="Galvanized",J2357="Non-lead")),
(AND(G2357="Galvanized",J2357="Non-lead - Other")))),"Non-Lead",
IF((OR((AND(G2357="Non-lead - Copper",H2357="No",J2357="Galvanized")),
(AND(G2357="Non-lead - Plastic",H2357="No",J2357="Galvanized")),
(AND(G2357="Non-lead",H2357="No",J2357="Galvanized")),
(AND(G2357="Galvanized",H2357="No",J2357="Galvanized")),
(AND(G2357="Non-lead - Other",H2357="No",J2357="Galvanized")))),"Non-lead",
IF((OR((AND(G2357="Unknown - Likely Lead",J2357="Unknown - Likely Lead")),
(AND(G2357="Unknown - Likely Lead",J2357="Unknown - Unlikely Lead")),
(AND(G2357="Unknown - Likely Lead",J2357="Unknown - Material Unknown")),
(AND(G2357="Unknown - Unlikely Lead",J2357="Unknown - Likely Lead")),
(AND(G2357="Unknown - Unlikely Lead",J2357="Unknown - Unlikely Lead")),
(AND(G2357="Unknown - Unlikely Lead",J2357="Unknown - Material Unknown")),
(AND(G2357="Unknown - Material Unknown",J2357="Unknown - Likely Lead")),
(AND(G2357="Unknown - Material Unknown",J2357="Unknown - Unlikely Lead")),
(AND(G2357="Unknown - Material Unknown",J2357="Unknown - Material Unknown")))),"Unknown",
IF((OR((AND(G2357="Unknown - Likely Lead",J2357="Non-lead - Copper")),
(AND(G2357="Unknown - Likely Lead",J2357="Non-lead - Plastic")),
(AND(G2357="Unknown - Likely Lead",J2357="Non-lead")),
(AND(G2357="Unknown - Likely Lead",J2357="Non-lead - Other")),
(AND(G2357="Unknown - Unlikely Lead",J2357="Non-lead - Copper")),
(AND(G2357="Unknown - Unlikely Lead",J2357="Non-lead - Plastic")),
(AND(G2357="Unknown - Unlikely Lead",J2357="Non-lead")),
(AND(G2357="Unknown - Unlikely Lead",J2357="Non-lead - Other")),
(AND(G2357="Unknown - Material Unknown",J2357="Non-lead - Copper")),
(AND(G2357="Unknown - Material Unknown",J2357="Non-lead - Plastic")),
(AND(G2357="Unknown - Material Unknown",J2357="Non-lead")),
(AND(G2357="Unknown - Material Unknown",J2357="Non-lead - Other")))),"Unknown",
IF((OR((AND(G2357="Non-lead - Copper",J2357="Unknown - Likely Lead")),
(AND(G2357="Non-lead - Copper",J2357="Unknown - Unlikely Lead")),
(AND(G2357="Non-lead - Copper",J2357="Unknown - Material Unknown")),
(AND(G2357="Non-lead - Plastic",J2357="Unknown - Likely Lead")),
(AND(G2357="Non-lead - Plastic",J2357="Unknown - Unlikely Lead")),
(AND(G2357="Non-lead - Plastic",J2357="Unknown - Material Unknown")),
(AND(G2357="Non-lead",J2357="Unknown - Likely Lead")),
(AND(G2357="Non-lead",J2357="Unknown - Unlikely Lead")),
(AND(G2357="Non-lead",J2357="Unknown - Material Unknown")),
(AND(G2357="Non-lead - Other",J2357="Unknown - Likely Lead")),
(AND(G2357="Non-Lead - Other",J2357="Unknown - Unlikely Lead")),
(AND(G2357="Non-Lead - Other",J2357="Unknown - Material Unknown")))),"Unknown",
IF((OR((AND(G2357="Galvanized",J2357="Unknown - Likely Lead")),
(AND(G2357="Galvanized",J2357="Unknown - Unlikely Lead")),
(AND(G2357="Galvanized",J2357="Unknown - Material Unknown")))),"Unknown",
IF((OR((AND(G2357="Galvanized",J2357="")))),"Galvanized Requiring Replacement",
IF((OR((AND(G2357="Non-lead - Copper",J2357="")),
(AND(G2357="Non-lead - Plastic",J2357="")),
(AND(G2357="Non-lead",J2357="")),
(AND(G2357="Non-lead - Other",J2357="")))),"Non-lead",
IF((OR((AND(G2357="Unknown - Likely Lead",J2357="")),
(AND(G2357="Unknown - Unlikely Lead",J2357="")),
(AND(G2357="Unknown - Material Unknown",J2357="")))),"Unknown",
""))))))))))))))))</f>
        <v>Non-Lead</v>
      </c>
      <c r="N2357" s="44" t="s">
        <v>39</v>
      </c>
    </row>
    <row r="2358" spans="1:14" ht="30" x14ac:dyDescent="0.25">
      <c r="A2358" s="34" t="s">
        <v>5696</v>
      </c>
      <c r="B2358" s="35" t="s">
        <v>1142</v>
      </c>
      <c r="C2358" s="36" t="s">
        <v>5668</v>
      </c>
      <c r="D2358" s="36" t="s">
        <v>32</v>
      </c>
      <c r="E2358" s="36" t="s">
        <v>33</v>
      </c>
      <c r="F2358" s="37" t="s">
        <v>5697</v>
      </c>
      <c r="G2358" s="38" t="s">
        <v>35</v>
      </c>
      <c r="H2358" s="39" t="s">
        <v>39</v>
      </c>
      <c r="I2358" s="40" t="s">
        <v>37</v>
      </c>
      <c r="J2358" s="42" t="s">
        <v>47</v>
      </c>
      <c r="K2358" s="39" t="s">
        <v>48</v>
      </c>
      <c r="L2358" s="35"/>
      <c r="M2358" s="43" t="str">
        <f>IF((OR(G2358="Lead")),"Lead",
IF((OR(J2358="Lead")),"Lead",
IF((OR(G2358="Lead-lined galvanized")),"Lead",
IF((OR(J2358="Lead-lined galvanized")),"Lead",
IF((OR((AND(G2358="Unknown - Likely Lead",J2358="Galvanized")),
(AND(G2358="Unknown - Unlikely Lead",J2358="Galvanized")),
(AND(G2358="Unknown - Material Unknown",J2358="Galvanized")))),"Galvanized Requiring Replacement",
IF((OR((AND(G2358="Non-lead - Copper",H2358="Yes",J2358="Galvanized")),
(AND(G2358="Non-lead - Copper",H2358="Don't know",J2358="Galvanized")),
(AND(G2358="Non-lead - Copper",H2358="",J2358="Galvanized")),
(AND(G2358="Non-lead - Plastic",H2358="Yes",J2358="Galvanized")),
(AND(G2358="Non-lead - Plastic",H2358="Don't know",J2358="Galvanized")),
(AND(G2358="Non-lead - Plastic",H2358="",J2358="Galvanized")),
(AND(G2358="Non-lead",H2358="Yes",J2358="Galvanized")),
(AND(G2358="Non-lead",H2358="Don't know",J2358="Galvanized")),
(AND(G2358="Non-lead",H2358="",J2358="Galvanized")),
(AND(G2358="Non-lead - Other",H2358="Yes",J2358="Galvanized")),
(AND(G2358="Non-Lead - Other",H2358="Don't know",J2358="Galvanized")),
(AND(G2358="Galvanized",H2358="Yes",J2358="Galvanized")),
(AND(G2358="Galvanized",H2358="Don't know",J2358="Galvanized")),
(AND(G2358="Galvanized",H2358="",J2358="Galvanized")),
(AND(G2358="Non-Lead - Other",H2358="",J2358="Galvanized")))),"Galvanized Requiring Replacement",
IF((OR((AND(G2358="Non-lead - Copper",J2358="Non-lead - Copper")),
(AND(G2358="Non-lead - Copper",J2358="Non-lead - Plastic")),
(AND(G2358="Non-lead - Copper",J2358="Non-lead - Other")),
(AND(G2358="Non-lead - Copper",J2358="Non-lead")),
(AND(G2358="Non-lead - Plastic",J2358="Non-lead - Copper")),
(AND(G2358="Non-lead - Plastic",J2358="Non-lead - Plastic")),
(AND(G2358="Non-lead - Plastic",J2358="Non-lead - Other")),
(AND(G2358="Non-lead - Plastic",J2358="Non-lead")),
(AND(G2358="Non-lead",J2358="Non-lead - Copper")),
(AND(G2358="Non-lead",J2358="Non-lead - Plastic")),
(AND(G2358="Non-lead",J2358="Non-lead - Other")),
(AND(G2358="Non-lead",J2358="Non-lead")),
(AND(G2358="Non-lead - Other",J2358="Non-lead - Copper")),
(AND(G2358="Non-Lead - Other",J2358="Non-lead - Plastic")),
(AND(G2358="Non-Lead - Other",J2358="Non-lead")),
(AND(G2358="Non-Lead - Other",J2358="Non-lead - Other")))),"Non-Lead",
IF((OR((AND(G2358="Galvanized",J2358="Non-lead")),
(AND(G2358="Galvanized",J2358="Non-lead - Copper")),
(AND(G2358="Galvanized",J2358="Non-lead - Plastic")),
(AND(G2358="Galvanized",J2358="Non-lead")),
(AND(G2358="Galvanized",J2358="Non-lead - Other")))),"Non-Lead",
IF((OR((AND(G2358="Non-lead - Copper",H2358="No",J2358="Galvanized")),
(AND(G2358="Non-lead - Plastic",H2358="No",J2358="Galvanized")),
(AND(G2358="Non-lead",H2358="No",J2358="Galvanized")),
(AND(G2358="Galvanized",H2358="No",J2358="Galvanized")),
(AND(G2358="Non-lead - Other",H2358="No",J2358="Galvanized")))),"Non-lead",
IF((OR((AND(G2358="Unknown - Likely Lead",J2358="Unknown - Likely Lead")),
(AND(G2358="Unknown - Likely Lead",J2358="Unknown - Unlikely Lead")),
(AND(G2358="Unknown - Likely Lead",J2358="Unknown - Material Unknown")),
(AND(G2358="Unknown - Unlikely Lead",J2358="Unknown - Likely Lead")),
(AND(G2358="Unknown - Unlikely Lead",J2358="Unknown - Unlikely Lead")),
(AND(G2358="Unknown - Unlikely Lead",J2358="Unknown - Material Unknown")),
(AND(G2358="Unknown - Material Unknown",J2358="Unknown - Likely Lead")),
(AND(G2358="Unknown - Material Unknown",J2358="Unknown - Unlikely Lead")),
(AND(G2358="Unknown - Material Unknown",J2358="Unknown - Material Unknown")))),"Unknown",
IF((OR((AND(G2358="Unknown - Likely Lead",J2358="Non-lead - Copper")),
(AND(G2358="Unknown - Likely Lead",J2358="Non-lead - Plastic")),
(AND(G2358="Unknown - Likely Lead",J2358="Non-lead")),
(AND(G2358="Unknown - Likely Lead",J2358="Non-lead - Other")),
(AND(G2358="Unknown - Unlikely Lead",J2358="Non-lead - Copper")),
(AND(G2358="Unknown - Unlikely Lead",J2358="Non-lead - Plastic")),
(AND(G2358="Unknown - Unlikely Lead",J2358="Non-lead")),
(AND(G2358="Unknown - Unlikely Lead",J2358="Non-lead - Other")),
(AND(G2358="Unknown - Material Unknown",J2358="Non-lead - Copper")),
(AND(G2358="Unknown - Material Unknown",J2358="Non-lead - Plastic")),
(AND(G2358="Unknown - Material Unknown",J2358="Non-lead")),
(AND(G2358="Unknown - Material Unknown",J2358="Non-lead - Other")))),"Unknown",
IF((OR((AND(G2358="Non-lead - Copper",J2358="Unknown - Likely Lead")),
(AND(G2358="Non-lead - Copper",J2358="Unknown - Unlikely Lead")),
(AND(G2358="Non-lead - Copper",J2358="Unknown - Material Unknown")),
(AND(G2358="Non-lead - Plastic",J2358="Unknown - Likely Lead")),
(AND(G2358="Non-lead - Plastic",J2358="Unknown - Unlikely Lead")),
(AND(G2358="Non-lead - Plastic",J2358="Unknown - Material Unknown")),
(AND(G2358="Non-lead",J2358="Unknown - Likely Lead")),
(AND(G2358="Non-lead",J2358="Unknown - Unlikely Lead")),
(AND(G2358="Non-lead",J2358="Unknown - Material Unknown")),
(AND(G2358="Non-lead - Other",J2358="Unknown - Likely Lead")),
(AND(G2358="Non-Lead - Other",J2358="Unknown - Unlikely Lead")),
(AND(G2358="Non-Lead - Other",J2358="Unknown - Material Unknown")))),"Unknown",
IF((OR((AND(G2358="Galvanized",J2358="Unknown - Likely Lead")),
(AND(G2358="Galvanized",J2358="Unknown - Unlikely Lead")),
(AND(G2358="Galvanized",J2358="Unknown - Material Unknown")))),"Unknown",
IF((OR((AND(G2358="Galvanized",J2358="")))),"Galvanized Requiring Replacement",
IF((OR((AND(G2358="Non-lead - Copper",J2358="")),
(AND(G2358="Non-lead - Plastic",J2358="")),
(AND(G2358="Non-lead",J2358="")),
(AND(G2358="Non-lead - Other",J2358="")))),"Non-lead",
IF((OR((AND(G2358="Unknown - Likely Lead",J2358="")),
(AND(G2358="Unknown - Unlikely Lead",J2358="")),
(AND(G2358="Unknown - Material Unknown",J2358="")))),"Unknown",
""))))))))))))))))</f>
        <v>Non-Lead</v>
      </c>
      <c r="N2358" s="44" t="s">
        <v>39</v>
      </c>
    </row>
    <row r="2359" spans="1:14" x14ac:dyDescent="0.25">
      <c r="A2359" s="34" t="s">
        <v>5698</v>
      </c>
      <c r="B2359" s="35" t="s">
        <v>5038</v>
      </c>
      <c r="C2359" s="36" t="s">
        <v>5529</v>
      </c>
      <c r="D2359" s="36" t="s">
        <v>32</v>
      </c>
      <c r="E2359" s="36" t="s">
        <v>33</v>
      </c>
      <c r="F2359" s="37" t="s">
        <v>5699</v>
      </c>
      <c r="G2359" s="38" t="s">
        <v>35</v>
      </c>
      <c r="H2359" s="39" t="s">
        <v>39</v>
      </c>
      <c r="I2359" s="40" t="s">
        <v>48</v>
      </c>
      <c r="J2359" s="42" t="s">
        <v>47</v>
      </c>
      <c r="K2359" s="39" t="s">
        <v>48</v>
      </c>
      <c r="L2359" s="35"/>
      <c r="M2359" s="43" t="str">
        <f>IF((OR(G2359="Lead")),"Lead",
IF((OR(J2359="Lead")),"Lead",
IF((OR(G2359="Lead-lined galvanized")),"Lead",
IF((OR(J2359="Lead-lined galvanized")),"Lead",
IF((OR((AND(G2359="Unknown - Likely Lead",J2359="Galvanized")),
(AND(G2359="Unknown - Unlikely Lead",J2359="Galvanized")),
(AND(G2359="Unknown - Material Unknown",J2359="Galvanized")))),"Galvanized Requiring Replacement",
IF((OR((AND(G2359="Non-lead - Copper",H2359="Yes",J2359="Galvanized")),
(AND(G2359="Non-lead - Copper",H2359="Don't know",J2359="Galvanized")),
(AND(G2359="Non-lead - Copper",H2359="",J2359="Galvanized")),
(AND(G2359="Non-lead - Plastic",H2359="Yes",J2359="Galvanized")),
(AND(G2359="Non-lead - Plastic",H2359="Don't know",J2359="Galvanized")),
(AND(G2359="Non-lead - Plastic",H2359="",J2359="Galvanized")),
(AND(G2359="Non-lead",H2359="Yes",J2359="Galvanized")),
(AND(G2359="Non-lead",H2359="Don't know",J2359="Galvanized")),
(AND(G2359="Non-lead",H2359="",J2359="Galvanized")),
(AND(G2359="Non-lead - Other",H2359="Yes",J2359="Galvanized")),
(AND(G2359="Non-Lead - Other",H2359="Don't know",J2359="Galvanized")),
(AND(G2359="Galvanized",H2359="Yes",J2359="Galvanized")),
(AND(G2359="Galvanized",H2359="Don't know",J2359="Galvanized")),
(AND(G2359="Galvanized",H2359="",J2359="Galvanized")),
(AND(G2359="Non-Lead - Other",H2359="",J2359="Galvanized")))),"Galvanized Requiring Replacement",
IF((OR((AND(G2359="Non-lead - Copper",J2359="Non-lead - Copper")),
(AND(G2359="Non-lead - Copper",J2359="Non-lead - Plastic")),
(AND(G2359="Non-lead - Copper",J2359="Non-lead - Other")),
(AND(G2359="Non-lead - Copper",J2359="Non-lead")),
(AND(G2359="Non-lead - Plastic",J2359="Non-lead - Copper")),
(AND(G2359="Non-lead - Plastic",J2359="Non-lead - Plastic")),
(AND(G2359="Non-lead - Plastic",J2359="Non-lead - Other")),
(AND(G2359="Non-lead - Plastic",J2359="Non-lead")),
(AND(G2359="Non-lead",J2359="Non-lead - Copper")),
(AND(G2359="Non-lead",J2359="Non-lead - Plastic")),
(AND(G2359="Non-lead",J2359="Non-lead - Other")),
(AND(G2359="Non-lead",J2359="Non-lead")),
(AND(G2359="Non-lead - Other",J2359="Non-lead - Copper")),
(AND(G2359="Non-Lead - Other",J2359="Non-lead - Plastic")),
(AND(G2359="Non-Lead - Other",J2359="Non-lead")),
(AND(G2359="Non-Lead - Other",J2359="Non-lead - Other")))),"Non-Lead",
IF((OR((AND(G2359="Galvanized",J2359="Non-lead")),
(AND(G2359="Galvanized",J2359="Non-lead - Copper")),
(AND(G2359="Galvanized",J2359="Non-lead - Plastic")),
(AND(G2359="Galvanized",J2359="Non-lead")),
(AND(G2359="Galvanized",J2359="Non-lead - Other")))),"Non-Lead",
IF((OR((AND(G2359="Non-lead - Copper",H2359="No",J2359="Galvanized")),
(AND(G2359="Non-lead - Plastic",H2359="No",J2359="Galvanized")),
(AND(G2359="Non-lead",H2359="No",J2359="Galvanized")),
(AND(G2359="Galvanized",H2359="No",J2359="Galvanized")),
(AND(G2359="Non-lead - Other",H2359="No",J2359="Galvanized")))),"Non-lead",
IF((OR((AND(G2359="Unknown - Likely Lead",J2359="Unknown - Likely Lead")),
(AND(G2359="Unknown - Likely Lead",J2359="Unknown - Unlikely Lead")),
(AND(G2359="Unknown - Likely Lead",J2359="Unknown - Material Unknown")),
(AND(G2359="Unknown - Unlikely Lead",J2359="Unknown - Likely Lead")),
(AND(G2359="Unknown - Unlikely Lead",J2359="Unknown - Unlikely Lead")),
(AND(G2359="Unknown - Unlikely Lead",J2359="Unknown - Material Unknown")),
(AND(G2359="Unknown - Material Unknown",J2359="Unknown - Likely Lead")),
(AND(G2359="Unknown - Material Unknown",J2359="Unknown - Unlikely Lead")),
(AND(G2359="Unknown - Material Unknown",J2359="Unknown - Material Unknown")))),"Unknown",
IF((OR((AND(G2359="Unknown - Likely Lead",J2359="Non-lead - Copper")),
(AND(G2359="Unknown - Likely Lead",J2359="Non-lead - Plastic")),
(AND(G2359="Unknown - Likely Lead",J2359="Non-lead")),
(AND(G2359="Unknown - Likely Lead",J2359="Non-lead - Other")),
(AND(G2359="Unknown - Unlikely Lead",J2359="Non-lead - Copper")),
(AND(G2359="Unknown - Unlikely Lead",J2359="Non-lead - Plastic")),
(AND(G2359="Unknown - Unlikely Lead",J2359="Non-lead")),
(AND(G2359="Unknown - Unlikely Lead",J2359="Non-lead - Other")),
(AND(G2359="Unknown - Material Unknown",J2359="Non-lead - Copper")),
(AND(G2359="Unknown - Material Unknown",J2359="Non-lead - Plastic")),
(AND(G2359="Unknown - Material Unknown",J2359="Non-lead")),
(AND(G2359="Unknown - Material Unknown",J2359="Non-lead - Other")))),"Unknown",
IF((OR((AND(G2359="Non-lead - Copper",J2359="Unknown - Likely Lead")),
(AND(G2359="Non-lead - Copper",J2359="Unknown - Unlikely Lead")),
(AND(G2359="Non-lead - Copper",J2359="Unknown - Material Unknown")),
(AND(G2359="Non-lead - Plastic",J2359="Unknown - Likely Lead")),
(AND(G2359="Non-lead - Plastic",J2359="Unknown - Unlikely Lead")),
(AND(G2359="Non-lead - Plastic",J2359="Unknown - Material Unknown")),
(AND(G2359="Non-lead",J2359="Unknown - Likely Lead")),
(AND(G2359="Non-lead",J2359="Unknown - Unlikely Lead")),
(AND(G2359="Non-lead",J2359="Unknown - Material Unknown")),
(AND(G2359="Non-lead - Other",J2359="Unknown - Likely Lead")),
(AND(G2359="Non-Lead - Other",J2359="Unknown - Unlikely Lead")),
(AND(G2359="Non-Lead - Other",J2359="Unknown - Material Unknown")))),"Unknown",
IF((OR((AND(G2359="Galvanized",J2359="Unknown - Likely Lead")),
(AND(G2359="Galvanized",J2359="Unknown - Unlikely Lead")),
(AND(G2359="Galvanized",J2359="Unknown - Material Unknown")))),"Unknown",
IF((OR((AND(G2359="Galvanized",J2359="")))),"Galvanized Requiring Replacement",
IF((OR((AND(G2359="Non-lead - Copper",J2359="")),
(AND(G2359="Non-lead - Plastic",J2359="")),
(AND(G2359="Non-lead",J2359="")),
(AND(G2359="Non-lead - Other",J2359="")))),"Non-lead",
IF((OR((AND(G2359="Unknown - Likely Lead",J2359="")),
(AND(G2359="Unknown - Unlikely Lead",J2359="")),
(AND(G2359="Unknown - Material Unknown",J2359="")))),"Unknown",
""))))))))))))))))</f>
        <v>Non-Lead</v>
      </c>
      <c r="N2359" s="44" t="s">
        <v>39</v>
      </c>
    </row>
    <row r="2360" spans="1:14" x14ac:dyDescent="0.25">
      <c r="A2360" s="34" t="s">
        <v>5700</v>
      </c>
      <c r="B2360" s="35" t="s">
        <v>3102</v>
      </c>
      <c r="C2360" s="36" t="s">
        <v>5529</v>
      </c>
      <c r="D2360" s="36" t="s">
        <v>32</v>
      </c>
      <c r="E2360" s="36" t="s">
        <v>33</v>
      </c>
      <c r="F2360" s="37" t="s">
        <v>5701</v>
      </c>
      <c r="G2360" s="38" t="s">
        <v>35</v>
      </c>
      <c r="H2360" s="39" t="s">
        <v>39</v>
      </c>
      <c r="I2360" s="40" t="s">
        <v>48</v>
      </c>
      <c r="J2360" s="42" t="s">
        <v>47</v>
      </c>
      <c r="K2360" s="39" t="s">
        <v>48</v>
      </c>
      <c r="L2360" s="35"/>
      <c r="M2360" s="43" t="str">
        <f>IF((OR(G2360="Lead")),"Lead",
IF((OR(J2360="Lead")),"Lead",
IF((OR(G2360="Lead-lined galvanized")),"Lead",
IF((OR(J2360="Lead-lined galvanized")),"Lead",
IF((OR((AND(G2360="Unknown - Likely Lead",J2360="Galvanized")),
(AND(G2360="Unknown - Unlikely Lead",J2360="Galvanized")),
(AND(G2360="Unknown - Material Unknown",J2360="Galvanized")))),"Galvanized Requiring Replacement",
IF((OR((AND(G2360="Non-lead - Copper",H2360="Yes",J2360="Galvanized")),
(AND(G2360="Non-lead - Copper",H2360="Don't know",J2360="Galvanized")),
(AND(G2360="Non-lead - Copper",H2360="",J2360="Galvanized")),
(AND(G2360="Non-lead - Plastic",H2360="Yes",J2360="Galvanized")),
(AND(G2360="Non-lead - Plastic",H2360="Don't know",J2360="Galvanized")),
(AND(G2360="Non-lead - Plastic",H2360="",J2360="Galvanized")),
(AND(G2360="Non-lead",H2360="Yes",J2360="Galvanized")),
(AND(G2360="Non-lead",H2360="Don't know",J2360="Galvanized")),
(AND(G2360="Non-lead",H2360="",J2360="Galvanized")),
(AND(G2360="Non-lead - Other",H2360="Yes",J2360="Galvanized")),
(AND(G2360="Non-Lead - Other",H2360="Don't know",J2360="Galvanized")),
(AND(G2360="Galvanized",H2360="Yes",J2360="Galvanized")),
(AND(G2360="Galvanized",H2360="Don't know",J2360="Galvanized")),
(AND(G2360="Galvanized",H2360="",J2360="Galvanized")),
(AND(G2360="Non-Lead - Other",H2360="",J2360="Galvanized")))),"Galvanized Requiring Replacement",
IF((OR((AND(G2360="Non-lead - Copper",J2360="Non-lead - Copper")),
(AND(G2360="Non-lead - Copper",J2360="Non-lead - Plastic")),
(AND(G2360="Non-lead - Copper",J2360="Non-lead - Other")),
(AND(G2360="Non-lead - Copper",J2360="Non-lead")),
(AND(G2360="Non-lead - Plastic",J2360="Non-lead - Copper")),
(AND(G2360="Non-lead - Plastic",J2360="Non-lead - Plastic")),
(AND(G2360="Non-lead - Plastic",J2360="Non-lead - Other")),
(AND(G2360="Non-lead - Plastic",J2360="Non-lead")),
(AND(G2360="Non-lead",J2360="Non-lead - Copper")),
(AND(G2360="Non-lead",J2360="Non-lead - Plastic")),
(AND(G2360="Non-lead",J2360="Non-lead - Other")),
(AND(G2360="Non-lead",J2360="Non-lead")),
(AND(G2360="Non-lead - Other",J2360="Non-lead - Copper")),
(AND(G2360="Non-Lead - Other",J2360="Non-lead - Plastic")),
(AND(G2360="Non-Lead - Other",J2360="Non-lead")),
(AND(G2360="Non-Lead - Other",J2360="Non-lead - Other")))),"Non-Lead",
IF((OR((AND(G2360="Galvanized",J2360="Non-lead")),
(AND(G2360="Galvanized",J2360="Non-lead - Copper")),
(AND(G2360="Galvanized",J2360="Non-lead - Plastic")),
(AND(G2360="Galvanized",J2360="Non-lead")),
(AND(G2360="Galvanized",J2360="Non-lead - Other")))),"Non-Lead",
IF((OR((AND(G2360="Non-lead - Copper",H2360="No",J2360="Galvanized")),
(AND(G2360="Non-lead - Plastic",H2360="No",J2360="Galvanized")),
(AND(G2360="Non-lead",H2360="No",J2360="Galvanized")),
(AND(G2360="Galvanized",H2360="No",J2360="Galvanized")),
(AND(G2360="Non-lead - Other",H2360="No",J2360="Galvanized")))),"Non-lead",
IF((OR((AND(G2360="Unknown - Likely Lead",J2360="Unknown - Likely Lead")),
(AND(G2360="Unknown - Likely Lead",J2360="Unknown - Unlikely Lead")),
(AND(G2360="Unknown - Likely Lead",J2360="Unknown - Material Unknown")),
(AND(G2360="Unknown - Unlikely Lead",J2360="Unknown - Likely Lead")),
(AND(G2360="Unknown - Unlikely Lead",J2360="Unknown - Unlikely Lead")),
(AND(G2360="Unknown - Unlikely Lead",J2360="Unknown - Material Unknown")),
(AND(G2360="Unknown - Material Unknown",J2360="Unknown - Likely Lead")),
(AND(G2360="Unknown - Material Unknown",J2360="Unknown - Unlikely Lead")),
(AND(G2360="Unknown - Material Unknown",J2360="Unknown - Material Unknown")))),"Unknown",
IF((OR((AND(G2360="Unknown - Likely Lead",J2360="Non-lead - Copper")),
(AND(G2360="Unknown - Likely Lead",J2360="Non-lead - Plastic")),
(AND(G2360="Unknown - Likely Lead",J2360="Non-lead")),
(AND(G2360="Unknown - Likely Lead",J2360="Non-lead - Other")),
(AND(G2360="Unknown - Unlikely Lead",J2360="Non-lead - Copper")),
(AND(G2360="Unknown - Unlikely Lead",J2360="Non-lead - Plastic")),
(AND(G2360="Unknown - Unlikely Lead",J2360="Non-lead")),
(AND(G2360="Unknown - Unlikely Lead",J2360="Non-lead - Other")),
(AND(G2360="Unknown - Material Unknown",J2360="Non-lead - Copper")),
(AND(G2360="Unknown - Material Unknown",J2360="Non-lead - Plastic")),
(AND(G2360="Unknown - Material Unknown",J2360="Non-lead")),
(AND(G2360="Unknown - Material Unknown",J2360="Non-lead - Other")))),"Unknown",
IF((OR((AND(G2360="Non-lead - Copper",J2360="Unknown - Likely Lead")),
(AND(G2360="Non-lead - Copper",J2360="Unknown - Unlikely Lead")),
(AND(G2360="Non-lead - Copper",J2360="Unknown - Material Unknown")),
(AND(G2360="Non-lead - Plastic",J2360="Unknown - Likely Lead")),
(AND(G2360="Non-lead - Plastic",J2360="Unknown - Unlikely Lead")),
(AND(G2360="Non-lead - Plastic",J2360="Unknown - Material Unknown")),
(AND(G2360="Non-lead",J2360="Unknown - Likely Lead")),
(AND(G2360="Non-lead",J2360="Unknown - Unlikely Lead")),
(AND(G2360="Non-lead",J2360="Unknown - Material Unknown")),
(AND(G2360="Non-lead - Other",J2360="Unknown - Likely Lead")),
(AND(G2360="Non-Lead - Other",J2360="Unknown - Unlikely Lead")),
(AND(G2360="Non-Lead - Other",J2360="Unknown - Material Unknown")))),"Unknown",
IF((OR((AND(G2360="Galvanized",J2360="Unknown - Likely Lead")),
(AND(G2360="Galvanized",J2360="Unknown - Unlikely Lead")),
(AND(G2360="Galvanized",J2360="Unknown - Material Unknown")))),"Unknown",
IF((OR((AND(G2360="Galvanized",J2360="")))),"Galvanized Requiring Replacement",
IF((OR((AND(G2360="Non-lead - Copper",J2360="")),
(AND(G2360="Non-lead - Plastic",J2360="")),
(AND(G2360="Non-lead",J2360="")),
(AND(G2360="Non-lead - Other",J2360="")))),"Non-lead",
IF((OR((AND(G2360="Unknown - Likely Lead",J2360="")),
(AND(G2360="Unknown - Unlikely Lead",J2360="")),
(AND(G2360="Unknown - Material Unknown",J2360="")))),"Unknown",
""))))))))))))))))</f>
        <v>Non-Lead</v>
      </c>
      <c r="N2360" s="44" t="s">
        <v>39</v>
      </c>
    </row>
    <row r="2361" spans="1:14" x14ac:dyDescent="0.25">
      <c r="A2361" s="34" t="s">
        <v>5702</v>
      </c>
      <c r="B2361" s="35" t="s">
        <v>5043</v>
      </c>
      <c r="C2361" s="36" t="s">
        <v>5529</v>
      </c>
      <c r="D2361" s="36" t="s">
        <v>32</v>
      </c>
      <c r="E2361" s="36" t="s">
        <v>33</v>
      </c>
      <c r="F2361" s="37" t="s">
        <v>5703</v>
      </c>
      <c r="G2361" s="38" t="s">
        <v>35</v>
      </c>
      <c r="H2361" s="39" t="s">
        <v>39</v>
      </c>
      <c r="I2361" s="40" t="s">
        <v>48</v>
      </c>
      <c r="J2361" s="42" t="s">
        <v>47</v>
      </c>
      <c r="K2361" s="39" t="s">
        <v>48</v>
      </c>
      <c r="L2361" s="35"/>
      <c r="M2361" s="43" t="str">
        <f>IF((OR(G2361="Lead")),"Lead",
IF((OR(J2361="Lead")),"Lead",
IF((OR(G2361="Lead-lined galvanized")),"Lead",
IF((OR(J2361="Lead-lined galvanized")),"Lead",
IF((OR((AND(G2361="Unknown - Likely Lead",J2361="Galvanized")),
(AND(G2361="Unknown - Unlikely Lead",J2361="Galvanized")),
(AND(G2361="Unknown - Material Unknown",J2361="Galvanized")))),"Galvanized Requiring Replacement",
IF((OR((AND(G2361="Non-lead - Copper",H2361="Yes",J2361="Galvanized")),
(AND(G2361="Non-lead - Copper",H2361="Don't know",J2361="Galvanized")),
(AND(G2361="Non-lead - Copper",H2361="",J2361="Galvanized")),
(AND(G2361="Non-lead - Plastic",H2361="Yes",J2361="Galvanized")),
(AND(G2361="Non-lead - Plastic",H2361="Don't know",J2361="Galvanized")),
(AND(G2361="Non-lead - Plastic",H2361="",J2361="Galvanized")),
(AND(G2361="Non-lead",H2361="Yes",J2361="Galvanized")),
(AND(G2361="Non-lead",H2361="Don't know",J2361="Galvanized")),
(AND(G2361="Non-lead",H2361="",J2361="Galvanized")),
(AND(G2361="Non-lead - Other",H2361="Yes",J2361="Galvanized")),
(AND(G2361="Non-Lead - Other",H2361="Don't know",J2361="Galvanized")),
(AND(G2361="Galvanized",H2361="Yes",J2361="Galvanized")),
(AND(G2361="Galvanized",H2361="Don't know",J2361="Galvanized")),
(AND(G2361="Galvanized",H2361="",J2361="Galvanized")),
(AND(G2361="Non-Lead - Other",H2361="",J2361="Galvanized")))),"Galvanized Requiring Replacement",
IF((OR((AND(G2361="Non-lead - Copper",J2361="Non-lead - Copper")),
(AND(G2361="Non-lead - Copper",J2361="Non-lead - Plastic")),
(AND(G2361="Non-lead - Copper",J2361="Non-lead - Other")),
(AND(G2361="Non-lead - Copper",J2361="Non-lead")),
(AND(G2361="Non-lead - Plastic",J2361="Non-lead - Copper")),
(AND(G2361="Non-lead - Plastic",J2361="Non-lead - Plastic")),
(AND(G2361="Non-lead - Plastic",J2361="Non-lead - Other")),
(AND(G2361="Non-lead - Plastic",J2361="Non-lead")),
(AND(G2361="Non-lead",J2361="Non-lead - Copper")),
(AND(G2361="Non-lead",J2361="Non-lead - Plastic")),
(AND(G2361="Non-lead",J2361="Non-lead - Other")),
(AND(G2361="Non-lead",J2361="Non-lead")),
(AND(G2361="Non-lead - Other",J2361="Non-lead - Copper")),
(AND(G2361="Non-Lead - Other",J2361="Non-lead - Plastic")),
(AND(G2361="Non-Lead - Other",J2361="Non-lead")),
(AND(G2361="Non-Lead - Other",J2361="Non-lead - Other")))),"Non-Lead",
IF((OR((AND(G2361="Galvanized",J2361="Non-lead")),
(AND(G2361="Galvanized",J2361="Non-lead - Copper")),
(AND(G2361="Galvanized",J2361="Non-lead - Plastic")),
(AND(G2361="Galvanized",J2361="Non-lead")),
(AND(G2361="Galvanized",J2361="Non-lead - Other")))),"Non-Lead",
IF((OR((AND(G2361="Non-lead - Copper",H2361="No",J2361="Galvanized")),
(AND(G2361="Non-lead - Plastic",H2361="No",J2361="Galvanized")),
(AND(G2361="Non-lead",H2361="No",J2361="Galvanized")),
(AND(G2361="Galvanized",H2361="No",J2361="Galvanized")),
(AND(G2361="Non-lead - Other",H2361="No",J2361="Galvanized")))),"Non-lead",
IF((OR((AND(G2361="Unknown - Likely Lead",J2361="Unknown - Likely Lead")),
(AND(G2361="Unknown - Likely Lead",J2361="Unknown - Unlikely Lead")),
(AND(G2361="Unknown - Likely Lead",J2361="Unknown - Material Unknown")),
(AND(G2361="Unknown - Unlikely Lead",J2361="Unknown - Likely Lead")),
(AND(G2361="Unknown - Unlikely Lead",J2361="Unknown - Unlikely Lead")),
(AND(G2361="Unknown - Unlikely Lead",J2361="Unknown - Material Unknown")),
(AND(G2361="Unknown - Material Unknown",J2361="Unknown - Likely Lead")),
(AND(G2361="Unknown - Material Unknown",J2361="Unknown - Unlikely Lead")),
(AND(G2361="Unknown - Material Unknown",J2361="Unknown - Material Unknown")))),"Unknown",
IF((OR((AND(G2361="Unknown - Likely Lead",J2361="Non-lead - Copper")),
(AND(G2361="Unknown - Likely Lead",J2361="Non-lead - Plastic")),
(AND(G2361="Unknown - Likely Lead",J2361="Non-lead")),
(AND(G2361="Unknown - Likely Lead",J2361="Non-lead - Other")),
(AND(G2361="Unknown - Unlikely Lead",J2361="Non-lead - Copper")),
(AND(G2361="Unknown - Unlikely Lead",J2361="Non-lead - Plastic")),
(AND(G2361="Unknown - Unlikely Lead",J2361="Non-lead")),
(AND(G2361="Unknown - Unlikely Lead",J2361="Non-lead - Other")),
(AND(G2361="Unknown - Material Unknown",J2361="Non-lead - Copper")),
(AND(G2361="Unknown - Material Unknown",J2361="Non-lead - Plastic")),
(AND(G2361="Unknown - Material Unknown",J2361="Non-lead")),
(AND(G2361="Unknown - Material Unknown",J2361="Non-lead - Other")))),"Unknown",
IF((OR((AND(G2361="Non-lead - Copper",J2361="Unknown - Likely Lead")),
(AND(G2361="Non-lead - Copper",J2361="Unknown - Unlikely Lead")),
(AND(G2361="Non-lead - Copper",J2361="Unknown - Material Unknown")),
(AND(G2361="Non-lead - Plastic",J2361="Unknown - Likely Lead")),
(AND(G2361="Non-lead - Plastic",J2361="Unknown - Unlikely Lead")),
(AND(G2361="Non-lead - Plastic",J2361="Unknown - Material Unknown")),
(AND(G2361="Non-lead",J2361="Unknown - Likely Lead")),
(AND(G2361="Non-lead",J2361="Unknown - Unlikely Lead")),
(AND(G2361="Non-lead",J2361="Unknown - Material Unknown")),
(AND(G2361="Non-lead - Other",J2361="Unknown - Likely Lead")),
(AND(G2361="Non-Lead - Other",J2361="Unknown - Unlikely Lead")),
(AND(G2361="Non-Lead - Other",J2361="Unknown - Material Unknown")))),"Unknown",
IF((OR((AND(G2361="Galvanized",J2361="Unknown - Likely Lead")),
(AND(G2361="Galvanized",J2361="Unknown - Unlikely Lead")),
(AND(G2361="Galvanized",J2361="Unknown - Material Unknown")))),"Unknown",
IF((OR((AND(G2361="Galvanized",J2361="")))),"Galvanized Requiring Replacement",
IF((OR((AND(G2361="Non-lead - Copper",J2361="")),
(AND(G2361="Non-lead - Plastic",J2361="")),
(AND(G2361="Non-lead",J2361="")),
(AND(G2361="Non-lead - Other",J2361="")))),"Non-lead",
IF((OR((AND(G2361="Unknown - Likely Lead",J2361="")),
(AND(G2361="Unknown - Unlikely Lead",J2361="")),
(AND(G2361="Unknown - Material Unknown",J2361="")))),"Unknown",
""))))))))))))))))</f>
        <v>Non-Lead</v>
      </c>
      <c r="N2361" s="44" t="s">
        <v>39</v>
      </c>
    </row>
    <row r="2362" spans="1:14" x14ac:dyDescent="0.25">
      <c r="A2362" s="34" t="s">
        <v>5704</v>
      </c>
      <c r="B2362" s="35" t="s">
        <v>2124</v>
      </c>
      <c r="C2362" s="36" t="s">
        <v>5529</v>
      </c>
      <c r="D2362" s="36" t="s">
        <v>32</v>
      </c>
      <c r="E2362" s="36" t="s">
        <v>33</v>
      </c>
      <c r="F2362" s="37" t="s">
        <v>5705</v>
      </c>
      <c r="G2362" s="38" t="s">
        <v>35</v>
      </c>
      <c r="H2362" s="39" t="s">
        <v>39</v>
      </c>
      <c r="I2362" s="40" t="s">
        <v>48</v>
      </c>
      <c r="J2362" s="42" t="s">
        <v>47</v>
      </c>
      <c r="K2362" s="39" t="s">
        <v>48</v>
      </c>
      <c r="L2362" s="35"/>
      <c r="M2362" s="43" t="str">
        <f>IF((OR(G2362="Lead")),"Lead",
IF((OR(J2362="Lead")),"Lead",
IF((OR(G2362="Lead-lined galvanized")),"Lead",
IF((OR(J2362="Lead-lined galvanized")),"Lead",
IF((OR((AND(G2362="Unknown - Likely Lead",J2362="Galvanized")),
(AND(G2362="Unknown - Unlikely Lead",J2362="Galvanized")),
(AND(G2362="Unknown - Material Unknown",J2362="Galvanized")))),"Galvanized Requiring Replacement",
IF((OR((AND(G2362="Non-lead - Copper",H2362="Yes",J2362="Galvanized")),
(AND(G2362="Non-lead - Copper",H2362="Don't know",J2362="Galvanized")),
(AND(G2362="Non-lead - Copper",H2362="",J2362="Galvanized")),
(AND(G2362="Non-lead - Plastic",H2362="Yes",J2362="Galvanized")),
(AND(G2362="Non-lead - Plastic",H2362="Don't know",J2362="Galvanized")),
(AND(G2362="Non-lead - Plastic",H2362="",J2362="Galvanized")),
(AND(G2362="Non-lead",H2362="Yes",J2362="Galvanized")),
(AND(G2362="Non-lead",H2362="Don't know",J2362="Galvanized")),
(AND(G2362="Non-lead",H2362="",J2362="Galvanized")),
(AND(G2362="Non-lead - Other",H2362="Yes",J2362="Galvanized")),
(AND(G2362="Non-Lead - Other",H2362="Don't know",J2362="Galvanized")),
(AND(G2362="Galvanized",H2362="Yes",J2362="Galvanized")),
(AND(G2362="Galvanized",H2362="Don't know",J2362="Galvanized")),
(AND(G2362="Galvanized",H2362="",J2362="Galvanized")),
(AND(G2362="Non-Lead - Other",H2362="",J2362="Galvanized")))),"Galvanized Requiring Replacement",
IF((OR((AND(G2362="Non-lead - Copper",J2362="Non-lead - Copper")),
(AND(G2362="Non-lead - Copper",J2362="Non-lead - Plastic")),
(AND(G2362="Non-lead - Copper",J2362="Non-lead - Other")),
(AND(G2362="Non-lead - Copper",J2362="Non-lead")),
(AND(G2362="Non-lead - Plastic",J2362="Non-lead - Copper")),
(AND(G2362="Non-lead - Plastic",J2362="Non-lead - Plastic")),
(AND(G2362="Non-lead - Plastic",J2362="Non-lead - Other")),
(AND(G2362="Non-lead - Plastic",J2362="Non-lead")),
(AND(G2362="Non-lead",J2362="Non-lead - Copper")),
(AND(G2362="Non-lead",J2362="Non-lead - Plastic")),
(AND(G2362="Non-lead",J2362="Non-lead - Other")),
(AND(G2362="Non-lead",J2362="Non-lead")),
(AND(G2362="Non-lead - Other",J2362="Non-lead - Copper")),
(AND(G2362="Non-Lead - Other",J2362="Non-lead - Plastic")),
(AND(G2362="Non-Lead - Other",J2362="Non-lead")),
(AND(G2362="Non-Lead - Other",J2362="Non-lead - Other")))),"Non-Lead",
IF((OR((AND(G2362="Galvanized",J2362="Non-lead")),
(AND(G2362="Galvanized",J2362="Non-lead - Copper")),
(AND(G2362="Galvanized",J2362="Non-lead - Plastic")),
(AND(G2362="Galvanized",J2362="Non-lead")),
(AND(G2362="Galvanized",J2362="Non-lead - Other")))),"Non-Lead",
IF((OR((AND(G2362="Non-lead - Copper",H2362="No",J2362="Galvanized")),
(AND(G2362="Non-lead - Plastic",H2362="No",J2362="Galvanized")),
(AND(G2362="Non-lead",H2362="No",J2362="Galvanized")),
(AND(G2362="Galvanized",H2362="No",J2362="Galvanized")),
(AND(G2362="Non-lead - Other",H2362="No",J2362="Galvanized")))),"Non-lead",
IF((OR((AND(G2362="Unknown - Likely Lead",J2362="Unknown - Likely Lead")),
(AND(G2362="Unknown - Likely Lead",J2362="Unknown - Unlikely Lead")),
(AND(G2362="Unknown - Likely Lead",J2362="Unknown - Material Unknown")),
(AND(G2362="Unknown - Unlikely Lead",J2362="Unknown - Likely Lead")),
(AND(G2362="Unknown - Unlikely Lead",J2362="Unknown - Unlikely Lead")),
(AND(G2362="Unknown - Unlikely Lead",J2362="Unknown - Material Unknown")),
(AND(G2362="Unknown - Material Unknown",J2362="Unknown - Likely Lead")),
(AND(G2362="Unknown - Material Unknown",J2362="Unknown - Unlikely Lead")),
(AND(G2362="Unknown - Material Unknown",J2362="Unknown - Material Unknown")))),"Unknown",
IF((OR((AND(G2362="Unknown - Likely Lead",J2362="Non-lead - Copper")),
(AND(G2362="Unknown - Likely Lead",J2362="Non-lead - Plastic")),
(AND(G2362="Unknown - Likely Lead",J2362="Non-lead")),
(AND(G2362="Unknown - Likely Lead",J2362="Non-lead - Other")),
(AND(G2362="Unknown - Unlikely Lead",J2362="Non-lead - Copper")),
(AND(G2362="Unknown - Unlikely Lead",J2362="Non-lead - Plastic")),
(AND(G2362="Unknown - Unlikely Lead",J2362="Non-lead")),
(AND(G2362="Unknown - Unlikely Lead",J2362="Non-lead - Other")),
(AND(G2362="Unknown - Material Unknown",J2362="Non-lead - Copper")),
(AND(G2362="Unknown - Material Unknown",J2362="Non-lead - Plastic")),
(AND(G2362="Unknown - Material Unknown",J2362="Non-lead")),
(AND(G2362="Unknown - Material Unknown",J2362="Non-lead - Other")))),"Unknown",
IF((OR((AND(G2362="Non-lead - Copper",J2362="Unknown - Likely Lead")),
(AND(G2362="Non-lead - Copper",J2362="Unknown - Unlikely Lead")),
(AND(G2362="Non-lead - Copper",J2362="Unknown - Material Unknown")),
(AND(G2362="Non-lead - Plastic",J2362="Unknown - Likely Lead")),
(AND(G2362="Non-lead - Plastic",J2362="Unknown - Unlikely Lead")),
(AND(G2362="Non-lead - Plastic",J2362="Unknown - Material Unknown")),
(AND(G2362="Non-lead",J2362="Unknown - Likely Lead")),
(AND(G2362="Non-lead",J2362="Unknown - Unlikely Lead")),
(AND(G2362="Non-lead",J2362="Unknown - Material Unknown")),
(AND(G2362="Non-lead - Other",J2362="Unknown - Likely Lead")),
(AND(G2362="Non-Lead - Other",J2362="Unknown - Unlikely Lead")),
(AND(G2362="Non-Lead - Other",J2362="Unknown - Material Unknown")))),"Unknown",
IF((OR((AND(G2362="Galvanized",J2362="Unknown - Likely Lead")),
(AND(G2362="Galvanized",J2362="Unknown - Unlikely Lead")),
(AND(G2362="Galvanized",J2362="Unknown - Material Unknown")))),"Unknown",
IF((OR((AND(G2362="Galvanized",J2362="")))),"Galvanized Requiring Replacement",
IF((OR((AND(G2362="Non-lead - Copper",J2362="")),
(AND(G2362="Non-lead - Plastic",J2362="")),
(AND(G2362="Non-lead",J2362="")),
(AND(G2362="Non-lead - Other",J2362="")))),"Non-lead",
IF((OR((AND(G2362="Unknown - Likely Lead",J2362="")),
(AND(G2362="Unknown - Unlikely Lead",J2362="")),
(AND(G2362="Unknown - Material Unknown",J2362="")))),"Unknown",
""))))))))))))))))</f>
        <v>Non-Lead</v>
      </c>
      <c r="N2362" s="44" t="s">
        <v>39</v>
      </c>
    </row>
    <row r="2363" spans="1:14" x14ac:dyDescent="0.25">
      <c r="A2363" s="34" t="s">
        <v>5706</v>
      </c>
      <c r="B2363" s="35" t="s">
        <v>443</v>
      </c>
      <c r="C2363" s="36" t="s">
        <v>5529</v>
      </c>
      <c r="D2363" s="36" t="s">
        <v>32</v>
      </c>
      <c r="E2363" s="36" t="s">
        <v>33</v>
      </c>
      <c r="F2363" s="37" t="s">
        <v>5707</v>
      </c>
      <c r="G2363" s="38" t="s">
        <v>35</v>
      </c>
      <c r="H2363" s="39" t="s">
        <v>39</v>
      </c>
      <c r="I2363" s="40" t="s">
        <v>48</v>
      </c>
      <c r="J2363" s="42" t="s">
        <v>47</v>
      </c>
      <c r="K2363" s="39" t="s">
        <v>48</v>
      </c>
      <c r="L2363" s="35"/>
      <c r="M2363" s="43" t="str">
        <f>IF((OR(G2363="Lead")),"Lead",
IF((OR(J2363="Lead")),"Lead",
IF((OR(G2363="Lead-lined galvanized")),"Lead",
IF((OR(J2363="Lead-lined galvanized")),"Lead",
IF((OR((AND(G2363="Unknown - Likely Lead",J2363="Galvanized")),
(AND(G2363="Unknown - Unlikely Lead",J2363="Galvanized")),
(AND(G2363="Unknown - Material Unknown",J2363="Galvanized")))),"Galvanized Requiring Replacement",
IF((OR((AND(G2363="Non-lead - Copper",H2363="Yes",J2363="Galvanized")),
(AND(G2363="Non-lead - Copper",H2363="Don't know",J2363="Galvanized")),
(AND(G2363="Non-lead - Copper",H2363="",J2363="Galvanized")),
(AND(G2363="Non-lead - Plastic",H2363="Yes",J2363="Galvanized")),
(AND(G2363="Non-lead - Plastic",H2363="Don't know",J2363="Galvanized")),
(AND(G2363="Non-lead - Plastic",H2363="",J2363="Galvanized")),
(AND(G2363="Non-lead",H2363="Yes",J2363="Galvanized")),
(AND(G2363="Non-lead",H2363="Don't know",J2363="Galvanized")),
(AND(G2363="Non-lead",H2363="",J2363="Galvanized")),
(AND(G2363="Non-lead - Other",H2363="Yes",J2363="Galvanized")),
(AND(G2363="Non-Lead - Other",H2363="Don't know",J2363="Galvanized")),
(AND(G2363="Galvanized",H2363="Yes",J2363="Galvanized")),
(AND(G2363="Galvanized",H2363="Don't know",J2363="Galvanized")),
(AND(G2363="Galvanized",H2363="",J2363="Galvanized")),
(AND(G2363="Non-Lead - Other",H2363="",J2363="Galvanized")))),"Galvanized Requiring Replacement",
IF((OR((AND(G2363="Non-lead - Copper",J2363="Non-lead - Copper")),
(AND(G2363="Non-lead - Copper",J2363="Non-lead - Plastic")),
(AND(G2363="Non-lead - Copper",J2363="Non-lead - Other")),
(AND(G2363="Non-lead - Copper",J2363="Non-lead")),
(AND(G2363="Non-lead - Plastic",J2363="Non-lead - Copper")),
(AND(G2363="Non-lead - Plastic",J2363="Non-lead - Plastic")),
(AND(G2363="Non-lead - Plastic",J2363="Non-lead - Other")),
(AND(G2363="Non-lead - Plastic",J2363="Non-lead")),
(AND(G2363="Non-lead",J2363="Non-lead - Copper")),
(AND(G2363="Non-lead",J2363="Non-lead - Plastic")),
(AND(G2363="Non-lead",J2363="Non-lead - Other")),
(AND(G2363="Non-lead",J2363="Non-lead")),
(AND(G2363="Non-lead - Other",J2363="Non-lead - Copper")),
(AND(G2363="Non-Lead - Other",J2363="Non-lead - Plastic")),
(AND(G2363="Non-Lead - Other",J2363="Non-lead")),
(AND(G2363="Non-Lead - Other",J2363="Non-lead - Other")))),"Non-Lead",
IF((OR((AND(G2363="Galvanized",J2363="Non-lead")),
(AND(G2363="Galvanized",J2363="Non-lead - Copper")),
(AND(G2363="Galvanized",J2363="Non-lead - Plastic")),
(AND(G2363="Galvanized",J2363="Non-lead")),
(AND(G2363="Galvanized",J2363="Non-lead - Other")))),"Non-Lead",
IF((OR((AND(G2363="Non-lead - Copper",H2363="No",J2363="Galvanized")),
(AND(G2363="Non-lead - Plastic",H2363="No",J2363="Galvanized")),
(AND(G2363="Non-lead",H2363="No",J2363="Galvanized")),
(AND(G2363="Galvanized",H2363="No",J2363="Galvanized")),
(AND(G2363="Non-lead - Other",H2363="No",J2363="Galvanized")))),"Non-lead",
IF((OR((AND(G2363="Unknown - Likely Lead",J2363="Unknown - Likely Lead")),
(AND(G2363="Unknown - Likely Lead",J2363="Unknown - Unlikely Lead")),
(AND(G2363="Unknown - Likely Lead",J2363="Unknown - Material Unknown")),
(AND(G2363="Unknown - Unlikely Lead",J2363="Unknown - Likely Lead")),
(AND(G2363="Unknown - Unlikely Lead",J2363="Unknown - Unlikely Lead")),
(AND(G2363="Unknown - Unlikely Lead",J2363="Unknown - Material Unknown")),
(AND(G2363="Unknown - Material Unknown",J2363="Unknown - Likely Lead")),
(AND(G2363="Unknown - Material Unknown",J2363="Unknown - Unlikely Lead")),
(AND(G2363="Unknown - Material Unknown",J2363="Unknown - Material Unknown")))),"Unknown",
IF((OR((AND(G2363="Unknown - Likely Lead",J2363="Non-lead - Copper")),
(AND(G2363="Unknown - Likely Lead",J2363="Non-lead - Plastic")),
(AND(G2363="Unknown - Likely Lead",J2363="Non-lead")),
(AND(G2363="Unknown - Likely Lead",J2363="Non-lead - Other")),
(AND(G2363="Unknown - Unlikely Lead",J2363="Non-lead - Copper")),
(AND(G2363="Unknown - Unlikely Lead",J2363="Non-lead - Plastic")),
(AND(G2363="Unknown - Unlikely Lead",J2363="Non-lead")),
(AND(G2363="Unknown - Unlikely Lead",J2363="Non-lead - Other")),
(AND(G2363="Unknown - Material Unknown",J2363="Non-lead - Copper")),
(AND(G2363="Unknown - Material Unknown",J2363="Non-lead - Plastic")),
(AND(G2363="Unknown - Material Unknown",J2363="Non-lead")),
(AND(G2363="Unknown - Material Unknown",J2363="Non-lead - Other")))),"Unknown",
IF((OR((AND(G2363="Non-lead - Copper",J2363="Unknown - Likely Lead")),
(AND(G2363="Non-lead - Copper",J2363="Unknown - Unlikely Lead")),
(AND(G2363="Non-lead - Copper",J2363="Unknown - Material Unknown")),
(AND(G2363="Non-lead - Plastic",J2363="Unknown - Likely Lead")),
(AND(G2363="Non-lead - Plastic",J2363="Unknown - Unlikely Lead")),
(AND(G2363="Non-lead - Plastic",J2363="Unknown - Material Unknown")),
(AND(G2363="Non-lead",J2363="Unknown - Likely Lead")),
(AND(G2363="Non-lead",J2363="Unknown - Unlikely Lead")),
(AND(G2363="Non-lead",J2363="Unknown - Material Unknown")),
(AND(G2363="Non-lead - Other",J2363="Unknown - Likely Lead")),
(AND(G2363="Non-Lead - Other",J2363="Unknown - Unlikely Lead")),
(AND(G2363="Non-Lead - Other",J2363="Unknown - Material Unknown")))),"Unknown",
IF((OR((AND(G2363="Galvanized",J2363="Unknown - Likely Lead")),
(AND(G2363="Galvanized",J2363="Unknown - Unlikely Lead")),
(AND(G2363="Galvanized",J2363="Unknown - Material Unknown")))),"Unknown",
IF((OR((AND(G2363="Galvanized",J2363="")))),"Galvanized Requiring Replacement",
IF((OR((AND(G2363="Non-lead - Copper",J2363="")),
(AND(G2363="Non-lead - Plastic",J2363="")),
(AND(G2363="Non-lead",J2363="")),
(AND(G2363="Non-lead - Other",J2363="")))),"Non-lead",
IF((OR((AND(G2363="Unknown - Likely Lead",J2363="")),
(AND(G2363="Unknown - Unlikely Lead",J2363="")),
(AND(G2363="Unknown - Material Unknown",J2363="")))),"Unknown",
""))))))))))))))))</f>
        <v>Non-Lead</v>
      </c>
      <c r="N2363" s="44" t="s">
        <v>39</v>
      </c>
    </row>
    <row r="2364" spans="1:14" x14ac:dyDescent="0.25">
      <c r="A2364" s="34" t="s">
        <v>5708</v>
      </c>
      <c r="B2364" s="35" t="s">
        <v>1242</v>
      </c>
      <c r="C2364" s="36" t="s">
        <v>5529</v>
      </c>
      <c r="D2364" s="36" t="s">
        <v>32</v>
      </c>
      <c r="E2364" s="36" t="s">
        <v>33</v>
      </c>
      <c r="F2364" s="37" t="s">
        <v>5709</v>
      </c>
      <c r="G2364" s="38" t="s">
        <v>35</v>
      </c>
      <c r="H2364" s="39" t="s">
        <v>39</v>
      </c>
      <c r="I2364" s="40" t="s">
        <v>48</v>
      </c>
      <c r="J2364" s="42" t="s">
        <v>47</v>
      </c>
      <c r="K2364" s="39" t="s">
        <v>48</v>
      </c>
      <c r="L2364" s="35"/>
      <c r="M2364" s="43" t="str">
        <f>IF((OR(G2364="Lead")),"Lead",
IF((OR(J2364="Lead")),"Lead",
IF((OR(G2364="Lead-lined galvanized")),"Lead",
IF((OR(J2364="Lead-lined galvanized")),"Lead",
IF((OR((AND(G2364="Unknown - Likely Lead",J2364="Galvanized")),
(AND(G2364="Unknown - Unlikely Lead",J2364="Galvanized")),
(AND(G2364="Unknown - Material Unknown",J2364="Galvanized")))),"Galvanized Requiring Replacement",
IF((OR((AND(G2364="Non-lead - Copper",H2364="Yes",J2364="Galvanized")),
(AND(G2364="Non-lead - Copper",H2364="Don't know",J2364="Galvanized")),
(AND(G2364="Non-lead - Copper",H2364="",J2364="Galvanized")),
(AND(G2364="Non-lead - Plastic",H2364="Yes",J2364="Galvanized")),
(AND(G2364="Non-lead - Plastic",H2364="Don't know",J2364="Galvanized")),
(AND(G2364="Non-lead - Plastic",H2364="",J2364="Galvanized")),
(AND(G2364="Non-lead",H2364="Yes",J2364="Galvanized")),
(AND(G2364="Non-lead",H2364="Don't know",J2364="Galvanized")),
(AND(G2364="Non-lead",H2364="",J2364="Galvanized")),
(AND(G2364="Non-lead - Other",H2364="Yes",J2364="Galvanized")),
(AND(G2364="Non-Lead - Other",H2364="Don't know",J2364="Galvanized")),
(AND(G2364="Galvanized",H2364="Yes",J2364="Galvanized")),
(AND(G2364="Galvanized",H2364="Don't know",J2364="Galvanized")),
(AND(G2364="Galvanized",H2364="",J2364="Galvanized")),
(AND(G2364="Non-Lead - Other",H2364="",J2364="Galvanized")))),"Galvanized Requiring Replacement",
IF((OR((AND(G2364="Non-lead - Copper",J2364="Non-lead - Copper")),
(AND(G2364="Non-lead - Copper",J2364="Non-lead - Plastic")),
(AND(G2364="Non-lead - Copper",J2364="Non-lead - Other")),
(AND(G2364="Non-lead - Copper",J2364="Non-lead")),
(AND(G2364="Non-lead - Plastic",J2364="Non-lead - Copper")),
(AND(G2364="Non-lead - Plastic",J2364="Non-lead - Plastic")),
(AND(G2364="Non-lead - Plastic",J2364="Non-lead - Other")),
(AND(G2364="Non-lead - Plastic",J2364="Non-lead")),
(AND(G2364="Non-lead",J2364="Non-lead - Copper")),
(AND(G2364="Non-lead",J2364="Non-lead - Plastic")),
(AND(G2364="Non-lead",J2364="Non-lead - Other")),
(AND(G2364="Non-lead",J2364="Non-lead")),
(AND(G2364="Non-lead - Other",J2364="Non-lead - Copper")),
(AND(G2364="Non-Lead - Other",J2364="Non-lead - Plastic")),
(AND(G2364="Non-Lead - Other",J2364="Non-lead")),
(AND(G2364="Non-Lead - Other",J2364="Non-lead - Other")))),"Non-Lead",
IF((OR((AND(G2364="Galvanized",J2364="Non-lead")),
(AND(G2364="Galvanized",J2364="Non-lead - Copper")),
(AND(G2364="Galvanized",J2364="Non-lead - Plastic")),
(AND(G2364="Galvanized",J2364="Non-lead")),
(AND(G2364="Galvanized",J2364="Non-lead - Other")))),"Non-Lead",
IF((OR((AND(G2364="Non-lead - Copper",H2364="No",J2364="Galvanized")),
(AND(G2364="Non-lead - Plastic",H2364="No",J2364="Galvanized")),
(AND(G2364="Non-lead",H2364="No",J2364="Galvanized")),
(AND(G2364="Galvanized",H2364="No",J2364="Galvanized")),
(AND(G2364="Non-lead - Other",H2364="No",J2364="Galvanized")))),"Non-lead",
IF((OR((AND(G2364="Unknown - Likely Lead",J2364="Unknown - Likely Lead")),
(AND(G2364="Unknown - Likely Lead",J2364="Unknown - Unlikely Lead")),
(AND(G2364="Unknown - Likely Lead",J2364="Unknown - Material Unknown")),
(AND(G2364="Unknown - Unlikely Lead",J2364="Unknown - Likely Lead")),
(AND(G2364="Unknown - Unlikely Lead",J2364="Unknown - Unlikely Lead")),
(AND(G2364="Unknown - Unlikely Lead",J2364="Unknown - Material Unknown")),
(AND(G2364="Unknown - Material Unknown",J2364="Unknown - Likely Lead")),
(AND(G2364="Unknown - Material Unknown",J2364="Unknown - Unlikely Lead")),
(AND(G2364="Unknown - Material Unknown",J2364="Unknown - Material Unknown")))),"Unknown",
IF((OR((AND(G2364="Unknown - Likely Lead",J2364="Non-lead - Copper")),
(AND(G2364="Unknown - Likely Lead",J2364="Non-lead - Plastic")),
(AND(G2364="Unknown - Likely Lead",J2364="Non-lead")),
(AND(G2364="Unknown - Likely Lead",J2364="Non-lead - Other")),
(AND(G2364="Unknown - Unlikely Lead",J2364="Non-lead - Copper")),
(AND(G2364="Unknown - Unlikely Lead",J2364="Non-lead - Plastic")),
(AND(G2364="Unknown - Unlikely Lead",J2364="Non-lead")),
(AND(G2364="Unknown - Unlikely Lead",J2364="Non-lead - Other")),
(AND(G2364="Unknown - Material Unknown",J2364="Non-lead - Copper")),
(AND(G2364="Unknown - Material Unknown",J2364="Non-lead - Plastic")),
(AND(G2364="Unknown - Material Unknown",J2364="Non-lead")),
(AND(G2364="Unknown - Material Unknown",J2364="Non-lead - Other")))),"Unknown",
IF((OR((AND(G2364="Non-lead - Copper",J2364="Unknown - Likely Lead")),
(AND(G2364="Non-lead - Copper",J2364="Unknown - Unlikely Lead")),
(AND(G2364="Non-lead - Copper",J2364="Unknown - Material Unknown")),
(AND(G2364="Non-lead - Plastic",J2364="Unknown - Likely Lead")),
(AND(G2364="Non-lead - Plastic",J2364="Unknown - Unlikely Lead")),
(AND(G2364="Non-lead - Plastic",J2364="Unknown - Material Unknown")),
(AND(G2364="Non-lead",J2364="Unknown - Likely Lead")),
(AND(G2364="Non-lead",J2364="Unknown - Unlikely Lead")),
(AND(G2364="Non-lead",J2364="Unknown - Material Unknown")),
(AND(G2364="Non-lead - Other",J2364="Unknown - Likely Lead")),
(AND(G2364="Non-Lead - Other",J2364="Unknown - Unlikely Lead")),
(AND(G2364="Non-Lead - Other",J2364="Unknown - Material Unknown")))),"Unknown",
IF((OR((AND(G2364="Galvanized",J2364="Unknown - Likely Lead")),
(AND(G2364="Galvanized",J2364="Unknown - Unlikely Lead")),
(AND(G2364="Galvanized",J2364="Unknown - Material Unknown")))),"Unknown",
IF((OR((AND(G2364="Galvanized",J2364="")))),"Galvanized Requiring Replacement",
IF((OR((AND(G2364="Non-lead - Copper",J2364="")),
(AND(G2364="Non-lead - Plastic",J2364="")),
(AND(G2364="Non-lead",J2364="")),
(AND(G2364="Non-lead - Other",J2364="")))),"Non-lead",
IF((OR((AND(G2364="Unknown - Likely Lead",J2364="")),
(AND(G2364="Unknown - Unlikely Lead",J2364="")),
(AND(G2364="Unknown - Material Unknown",J2364="")))),"Unknown",
""))))))))))))))))</f>
        <v>Non-Lead</v>
      </c>
      <c r="N2364" s="44" t="s">
        <v>39</v>
      </c>
    </row>
    <row r="2365" spans="1:14" x14ac:dyDescent="0.25">
      <c r="A2365" s="34" t="s">
        <v>5710</v>
      </c>
      <c r="B2365" s="35" t="s">
        <v>1681</v>
      </c>
      <c r="C2365" s="36" t="s">
        <v>5529</v>
      </c>
      <c r="D2365" s="36" t="s">
        <v>32</v>
      </c>
      <c r="E2365" s="36" t="s">
        <v>33</v>
      </c>
      <c r="F2365" s="37" t="s">
        <v>5711</v>
      </c>
      <c r="G2365" s="38" t="s">
        <v>35</v>
      </c>
      <c r="H2365" s="39" t="s">
        <v>39</v>
      </c>
      <c r="I2365" s="40" t="s">
        <v>48</v>
      </c>
      <c r="J2365" s="42" t="s">
        <v>47</v>
      </c>
      <c r="K2365" s="39" t="s">
        <v>48</v>
      </c>
      <c r="L2365" s="35"/>
      <c r="M2365" s="43" t="str">
        <f>IF((OR(G2365="Lead")),"Lead",
IF((OR(J2365="Lead")),"Lead",
IF((OR(G2365="Lead-lined galvanized")),"Lead",
IF((OR(J2365="Lead-lined galvanized")),"Lead",
IF((OR((AND(G2365="Unknown - Likely Lead",J2365="Galvanized")),
(AND(G2365="Unknown - Unlikely Lead",J2365="Galvanized")),
(AND(G2365="Unknown - Material Unknown",J2365="Galvanized")))),"Galvanized Requiring Replacement",
IF((OR((AND(G2365="Non-lead - Copper",H2365="Yes",J2365="Galvanized")),
(AND(G2365="Non-lead - Copper",H2365="Don't know",J2365="Galvanized")),
(AND(G2365="Non-lead - Copper",H2365="",J2365="Galvanized")),
(AND(G2365="Non-lead - Plastic",H2365="Yes",J2365="Galvanized")),
(AND(G2365="Non-lead - Plastic",H2365="Don't know",J2365="Galvanized")),
(AND(G2365="Non-lead - Plastic",H2365="",J2365="Galvanized")),
(AND(G2365="Non-lead",H2365="Yes",J2365="Galvanized")),
(AND(G2365="Non-lead",H2365="Don't know",J2365="Galvanized")),
(AND(G2365="Non-lead",H2365="",J2365="Galvanized")),
(AND(G2365="Non-lead - Other",H2365="Yes",J2365="Galvanized")),
(AND(G2365="Non-Lead - Other",H2365="Don't know",J2365="Galvanized")),
(AND(G2365="Galvanized",H2365="Yes",J2365="Galvanized")),
(AND(G2365="Galvanized",H2365="Don't know",J2365="Galvanized")),
(AND(G2365="Galvanized",H2365="",J2365="Galvanized")),
(AND(G2365="Non-Lead - Other",H2365="",J2365="Galvanized")))),"Galvanized Requiring Replacement",
IF((OR((AND(G2365="Non-lead - Copper",J2365="Non-lead - Copper")),
(AND(G2365="Non-lead - Copper",J2365="Non-lead - Plastic")),
(AND(G2365="Non-lead - Copper",J2365="Non-lead - Other")),
(AND(G2365="Non-lead - Copper",J2365="Non-lead")),
(AND(G2365="Non-lead - Plastic",J2365="Non-lead - Copper")),
(AND(G2365="Non-lead - Plastic",J2365="Non-lead - Plastic")),
(AND(G2365="Non-lead - Plastic",J2365="Non-lead - Other")),
(AND(G2365="Non-lead - Plastic",J2365="Non-lead")),
(AND(G2365="Non-lead",J2365="Non-lead - Copper")),
(AND(G2365="Non-lead",J2365="Non-lead - Plastic")),
(AND(G2365="Non-lead",J2365="Non-lead - Other")),
(AND(G2365="Non-lead",J2365="Non-lead")),
(AND(G2365="Non-lead - Other",J2365="Non-lead - Copper")),
(AND(G2365="Non-Lead - Other",J2365="Non-lead - Plastic")),
(AND(G2365="Non-Lead - Other",J2365="Non-lead")),
(AND(G2365="Non-Lead - Other",J2365="Non-lead - Other")))),"Non-Lead",
IF((OR((AND(G2365="Galvanized",J2365="Non-lead")),
(AND(G2365="Galvanized",J2365="Non-lead - Copper")),
(AND(G2365="Galvanized",J2365="Non-lead - Plastic")),
(AND(G2365="Galvanized",J2365="Non-lead")),
(AND(G2365="Galvanized",J2365="Non-lead - Other")))),"Non-Lead",
IF((OR((AND(G2365="Non-lead - Copper",H2365="No",J2365="Galvanized")),
(AND(G2365="Non-lead - Plastic",H2365="No",J2365="Galvanized")),
(AND(G2365="Non-lead",H2365="No",J2365="Galvanized")),
(AND(G2365="Galvanized",H2365="No",J2365="Galvanized")),
(AND(G2365="Non-lead - Other",H2365="No",J2365="Galvanized")))),"Non-lead",
IF((OR((AND(G2365="Unknown - Likely Lead",J2365="Unknown - Likely Lead")),
(AND(G2365="Unknown - Likely Lead",J2365="Unknown - Unlikely Lead")),
(AND(G2365="Unknown - Likely Lead",J2365="Unknown - Material Unknown")),
(AND(G2365="Unknown - Unlikely Lead",J2365="Unknown - Likely Lead")),
(AND(G2365="Unknown - Unlikely Lead",J2365="Unknown - Unlikely Lead")),
(AND(G2365="Unknown - Unlikely Lead",J2365="Unknown - Material Unknown")),
(AND(G2365="Unknown - Material Unknown",J2365="Unknown - Likely Lead")),
(AND(G2365="Unknown - Material Unknown",J2365="Unknown - Unlikely Lead")),
(AND(G2365="Unknown - Material Unknown",J2365="Unknown - Material Unknown")))),"Unknown",
IF((OR((AND(G2365="Unknown - Likely Lead",J2365="Non-lead - Copper")),
(AND(G2365="Unknown - Likely Lead",J2365="Non-lead - Plastic")),
(AND(G2365="Unknown - Likely Lead",J2365="Non-lead")),
(AND(G2365="Unknown - Likely Lead",J2365="Non-lead - Other")),
(AND(G2365="Unknown - Unlikely Lead",J2365="Non-lead - Copper")),
(AND(G2365="Unknown - Unlikely Lead",J2365="Non-lead - Plastic")),
(AND(G2365="Unknown - Unlikely Lead",J2365="Non-lead")),
(AND(G2365="Unknown - Unlikely Lead",J2365="Non-lead - Other")),
(AND(G2365="Unknown - Material Unknown",J2365="Non-lead - Copper")),
(AND(G2365="Unknown - Material Unknown",J2365="Non-lead - Plastic")),
(AND(G2365="Unknown - Material Unknown",J2365="Non-lead")),
(AND(G2365="Unknown - Material Unknown",J2365="Non-lead - Other")))),"Unknown",
IF((OR((AND(G2365="Non-lead - Copper",J2365="Unknown - Likely Lead")),
(AND(G2365="Non-lead - Copper",J2365="Unknown - Unlikely Lead")),
(AND(G2365="Non-lead - Copper",J2365="Unknown - Material Unknown")),
(AND(G2365="Non-lead - Plastic",J2365="Unknown - Likely Lead")),
(AND(G2365="Non-lead - Plastic",J2365="Unknown - Unlikely Lead")),
(AND(G2365="Non-lead - Plastic",J2365="Unknown - Material Unknown")),
(AND(G2365="Non-lead",J2365="Unknown - Likely Lead")),
(AND(G2365="Non-lead",J2365="Unknown - Unlikely Lead")),
(AND(G2365="Non-lead",J2365="Unknown - Material Unknown")),
(AND(G2365="Non-lead - Other",J2365="Unknown - Likely Lead")),
(AND(G2365="Non-Lead - Other",J2365="Unknown - Unlikely Lead")),
(AND(G2365="Non-Lead - Other",J2365="Unknown - Material Unknown")))),"Unknown",
IF((OR((AND(G2365="Galvanized",J2365="Unknown - Likely Lead")),
(AND(G2365="Galvanized",J2365="Unknown - Unlikely Lead")),
(AND(G2365="Galvanized",J2365="Unknown - Material Unknown")))),"Unknown",
IF((OR((AND(G2365="Galvanized",J2365="")))),"Galvanized Requiring Replacement",
IF((OR((AND(G2365="Non-lead - Copper",J2365="")),
(AND(G2365="Non-lead - Plastic",J2365="")),
(AND(G2365="Non-lead",J2365="")),
(AND(G2365="Non-lead - Other",J2365="")))),"Non-lead",
IF((OR((AND(G2365="Unknown - Likely Lead",J2365="")),
(AND(G2365="Unknown - Unlikely Lead",J2365="")),
(AND(G2365="Unknown - Material Unknown",J2365="")))),"Unknown",
""))))))))))))))))</f>
        <v>Non-Lead</v>
      </c>
      <c r="N2365" s="44" t="s">
        <v>39</v>
      </c>
    </row>
    <row r="2366" spans="1:14" x14ac:dyDescent="0.25">
      <c r="A2366" s="34" t="s">
        <v>5712</v>
      </c>
      <c r="B2366" s="35" t="s">
        <v>139</v>
      </c>
      <c r="C2366" s="36" t="s">
        <v>5529</v>
      </c>
      <c r="D2366" s="36" t="s">
        <v>32</v>
      </c>
      <c r="E2366" s="36" t="s">
        <v>33</v>
      </c>
      <c r="F2366" s="37" t="s">
        <v>5713</v>
      </c>
      <c r="G2366" s="38" t="s">
        <v>35</v>
      </c>
      <c r="H2366" s="39" t="s">
        <v>39</v>
      </c>
      <c r="I2366" s="40" t="s">
        <v>48</v>
      </c>
      <c r="J2366" s="42" t="s">
        <v>47</v>
      </c>
      <c r="K2366" s="39" t="s">
        <v>48</v>
      </c>
      <c r="L2366" s="35"/>
      <c r="M2366" s="43" t="str">
        <f>IF((OR(G2366="Lead")),"Lead",
IF((OR(J2366="Lead")),"Lead",
IF((OR(G2366="Lead-lined galvanized")),"Lead",
IF((OR(J2366="Lead-lined galvanized")),"Lead",
IF((OR((AND(G2366="Unknown - Likely Lead",J2366="Galvanized")),
(AND(G2366="Unknown - Unlikely Lead",J2366="Galvanized")),
(AND(G2366="Unknown - Material Unknown",J2366="Galvanized")))),"Galvanized Requiring Replacement",
IF((OR((AND(G2366="Non-lead - Copper",H2366="Yes",J2366="Galvanized")),
(AND(G2366="Non-lead - Copper",H2366="Don't know",J2366="Galvanized")),
(AND(G2366="Non-lead - Copper",H2366="",J2366="Galvanized")),
(AND(G2366="Non-lead - Plastic",H2366="Yes",J2366="Galvanized")),
(AND(G2366="Non-lead - Plastic",H2366="Don't know",J2366="Galvanized")),
(AND(G2366="Non-lead - Plastic",H2366="",J2366="Galvanized")),
(AND(G2366="Non-lead",H2366="Yes",J2366="Galvanized")),
(AND(G2366="Non-lead",H2366="Don't know",J2366="Galvanized")),
(AND(G2366="Non-lead",H2366="",J2366="Galvanized")),
(AND(G2366="Non-lead - Other",H2366="Yes",J2366="Galvanized")),
(AND(G2366="Non-Lead - Other",H2366="Don't know",J2366="Galvanized")),
(AND(G2366="Galvanized",H2366="Yes",J2366="Galvanized")),
(AND(G2366="Galvanized",H2366="Don't know",J2366="Galvanized")),
(AND(G2366="Galvanized",H2366="",J2366="Galvanized")),
(AND(G2366="Non-Lead - Other",H2366="",J2366="Galvanized")))),"Galvanized Requiring Replacement",
IF((OR((AND(G2366="Non-lead - Copper",J2366="Non-lead - Copper")),
(AND(G2366="Non-lead - Copper",J2366="Non-lead - Plastic")),
(AND(G2366="Non-lead - Copper",J2366="Non-lead - Other")),
(AND(G2366="Non-lead - Copper",J2366="Non-lead")),
(AND(G2366="Non-lead - Plastic",J2366="Non-lead - Copper")),
(AND(G2366="Non-lead - Plastic",J2366="Non-lead - Plastic")),
(AND(G2366="Non-lead - Plastic",J2366="Non-lead - Other")),
(AND(G2366="Non-lead - Plastic",J2366="Non-lead")),
(AND(G2366="Non-lead",J2366="Non-lead - Copper")),
(AND(G2366="Non-lead",J2366="Non-lead - Plastic")),
(AND(G2366="Non-lead",J2366="Non-lead - Other")),
(AND(G2366="Non-lead",J2366="Non-lead")),
(AND(G2366="Non-lead - Other",J2366="Non-lead - Copper")),
(AND(G2366="Non-Lead - Other",J2366="Non-lead - Plastic")),
(AND(G2366="Non-Lead - Other",J2366="Non-lead")),
(AND(G2366="Non-Lead - Other",J2366="Non-lead - Other")))),"Non-Lead",
IF((OR((AND(G2366="Galvanized",J2366="Non-lead")),
(AND(G2366="Galvanized",J2366="Non-lead - Copper")),
(AND(G2366="Galvanized",J2366="Non-lead - Plastic")),
(AND(G2366="Galvanized",J2366="Non-lead")),
(AND(G2366="Galvanized",J2366="Non-lead - Other")))),"Non-Lead",
IF((OR((AND(G2366="Non-lead - Copper",H2366="No",J2366="Galvanized")),
(AND(G2366="Non-lead - Plastic",H2366="No",J2366="Galvanized")),
(AND(G2366="Non-lead",H2366="No",J2366="Galvanized")),
(AND(G2366="Galvanized",H2366="No",J2366="Galvanized")),
(AND(G2366="Non-lead - Other",H2366="No",J2366="Galvanized")))),"Non-lead",
IF((OR((AND(G2366="Unknown - Likely Lead",J2366="Unknown - Likely Lead")),
(AND(G2366="Unknown - Likely Lead",J2366="Unknown - Unlikely Lead")),
(AND(G2366="Unknown - Likely Lead",J2366="Unknown - Material Unknown")),
(AND(G2366="Unknown - Unlikely Lead",J2366="Unknown - Likely Lead")),
(AND(G2366="Unknown - Unlikely Lead",J2366="Unknown - Unlikely Lead")),
(AND(G2366="Unknown - Unlikely Lead",J2366="Unknown - Material Unknown")),
(AND(G2366="Unknown - Material Unknown",J2366="Unknown - Likely Lead")),
(AND(G2366="Unknown - Material Unknown",J2366="Unknown - Unlikely Lead")),
(AND(G2366="Unknown - Material Unknown",J2366="Unknown - Material Unknown")))),"Unknown",
IF((OR((AND(G2366="Unknown - Likely Lead",J2366="Non-lead - Copper")),
(AND(G2366="Unknown - Likely Lead",J2366="Non-lead - Plastic")),
(AND(G2366="Unknown - Likely Lead",J2366="Non-lead")),
(AND(G2366="Unknown - Likely Lead",J2366="Non-lead - Other")),
(AND(G2366="Unknown - Unlikely Lead",J2366="Non-lead - Copper")),
(AND(G2366="Unknown - Unlikely Lead",J2366="Non-lead - Plastic")),
(AND(G2366="Unknown - Unlikely Lead",J2366="Non-lead")),
(AND(G2366="Unknown - Unlikely Lead",J2366="Non-lead - Other")),
(AND(G2366="Unknown - Material Unknown",J2366="Non-lead - Copper")),
(AND(G2366="Unknown - Material Unknown",J2366="Non-lead - Plastic")),
(AND(G2366="Unknown - Material Unknown",J2366="Non-lead")),
(AND(G2366="Unknown - Material Unknown",J2366="Non-lead - Other")))),"Unknown",
IF((OR((AND(G2366="Non-lead - Copper",J2366="Unknown - Likely Lead")),
(AND(G2366="Non-lead - Copper",J2366="Unknown - Unlikely Lead")),
(AND(G2366="Non-lead - Copper",J2366="Unknown - Material Unknown")),
(AND(G2366="Non-lead - Plastic",J2366="Unknown - Likely Lead")),
(AND(G2366="Non-lead - Plastic",J2366="Unknown - Unlikely Lead")),
(AND(G2366="Non-lead - Plastic",J2366="Unknown - Material Unknown")),
(AND(G2366="Non-lead",J2366="Unknown - Likely Lead")),
(AND(G2366="Non-lead",J2366="Unknown - Unlikely Lead")),
(AND(G2366="Non-lead",J2366="Unknown - Material Unknown")),
(AND(G2366="Non-lead - Other",J2366="Unknown - Likely Lead")),
(AND(G2366="Non-Lead - Other",J2366="Unknown - Unlikely Lead")),
(AND(G2366="Non-Lead - Other",J2366="Unknown - Material Unknown")))),"Unknown",
IF((OR((AND(G2366="Galvanized",J2366="Unknown - Likely Lead")),
(AND(G2366="Galvanized",J2366="Unknown - Unlikely Lead")),
(AND(G2366="Galvanized",J2366="Unknown - Material Unknown")))),"Unknown",
IF((OR((AND(G2366="Galvanized",J2366="")))),"Galvanized Requiring Replacement",
IF((OR((AND(G2366="Non-lead - Copper",J2366="")),
(AND(G2366="Non-lead - Plastic",J2366="")),
(AND(G2366="Non-lead",J2366="")),
(AND(G2366="Non-lead - Other",J2366="")))),"Non-lead",
IF((OR((AND(G2366="Unknown - Likely Lead",J2366="")),
(AND(G2366="Unknown - Unlikely Lead",J2366="")),
(AND(G2366="Unknown - Material Unknown",J2366="")))),"Unknown",
""))))))))))))))))</f>
        <v>Non-Lead</v>
      </c>
      <c r="N2366" s="44" t="s">
        <v>39</v>
      </c>
    </row>
    <row r="2367" spans="1:14" x14ac:dyDescent="0.25">
      <c r="A2367" s="34" t="s">
        <v>5714</v>
      </c>
      <c r="B2367" s="35" t="s">
        <v>463</v>
      </c>
      <c r="C2367" s="36" t="s">
        <v>5529</v>
      </c>
      <c r="D2367" s="36" t="s">
        <v>32</v>
      </c>
      <c r="E2367" s="36" t="s">
        <v>33</v>
      </c>
      <c r="F2367" s="37" t="s">
        <v>5715</v>
      </c>
      <c r="G2367" s="38" t="s">
        <v>35</v>
      </c>
      <c r="H2367" s="39" t="s">
        <v>39</v>
      </c>
      <c r="I2367" s="40" t="s">
        <v>48</v>
      </c>
      <c r="J2367" s="42" t="s">
        <v>47</v>
      </c>
      <c r="K2367" s="39" t="s">
        <v>48</v>
      </c>
      <c r="L2367" s="35"/>
      <c r="M2367" s="43" t="str">
        <f>IF((OR(G2367="Lead")),"Lead",
IF((OR(J2367="Lead")),"Lead",
IF((OR(G2367="Lead-lined galvanized")),"Lead",
IF((OR(J2367="Lead-lined galvanized")),"Lead",
IF((OR((AND(G2367="Unknown - Likely Lead",J2367="Galvanized")),
(AND(G2367="Unknown - Unlikely Lead",J2367="Galvanized")),
(AND(G2367="Unknown - Material Unknown",J2367="Galvanized")))),"Galvanized Requiring Replacement",
IF((OR((AND(G2367="Non-lead - Copper",H2367="Yes",J2367="Galvanized")),
(AND(G2367="Non-lead - Copper",H2367="Don't know",J2367="Galvanized")),
(AND(G2367="Non-lead - Copper",H2367="",J2367="Galvanized")),
(AND(G2367="Non-lead - Plastic",H2367="Yes",J2367="Galvanized")),
(AND(G2367="Non-lead - Plastic",H2367="Don't know",J2367="Galvanized")),
(AND(G2367="Non-lead - Plastic",H2367="",J2367="Galvanized")),
(AND(G2367="Non-lead",H2367="Yes",J2367="Galvanized")),
(AND(G2367="Non-lead",H2367="Don't know",J2367="Galvanized")),
(AND(G2367="Non-lead",H2367="",J2367="Galvanized")),
(AND(G2367="Non-lead - Other",H2367="Yes",J2367="Galvanized")),
(AND(G2367="Non-Lead - Other",H2367="Don't know",J2367="Galvanized")),
(AND(G2367="Galvanized",H2367="Yes",J2367="Galvanized")),
(AND(G2367="Galvanized",H2367="Don't know",J2367="Galvanized")),
(AND(G2367="Galvanized",H2367="",J2367="Galvanized")),
(AND(G2367="Non-Lead - Other",H2367="",J2367="Galvanized")))),"Galvanized Requiring Replacement",
IF((OR((AND(G2367="Non-lead - Copper",J2367="Non-lead - Copper")),
(AND(G2367="Non-lead - Copper",J2367="Non-lead - Plastic")),
(AND(G2367="Non-lead - Copper",J2367="Non-lead - Other")),
(AND(G2367="Non-lead - Copper",J2367="Non-lead")),
(AND(G2367="Non-lead - Plastic",J2367="Non-lead - Copper")),
(AND(G2367="Non-lead - Plastic",J2367="Non-lead - Plastic")),
(AND(G2367="Non-lead - Plastic",J2367="Non-lead - Other")),
(AND(G2367="Non-lead - Plastic",J2367="Non-lead")),
(AND(G2367="Non-lead",J2367="Non-lead - Copper")),
(AND(G2367="Non-lead",J2367="Non-lead - Plastic")),
(AND(G2367="Non-lead",J2367="Non-lead - Other")),
(AND(G2367="Non-lead",J2367="Non-lead")),
(AND(G2367="Non-lead - Other",J2367="Non-lead - Copper")),
(AND(G2367="Non-Lead - Other",J2367="Non-lead - Plastic")),
(AND(G2367="Non-Lead - Other",J2367="Non-lead")),
(AND(G2367="Non-Lead - Other",J2367="Non-lead - Other")))),"Non-Lead",
IF((OR((AND(G2367="Galvanized",J2367="Non-lead")),
(AND(G2367="Galvanized",J2367="Non-lead - Copper")),
(AND(G2367="Galvanized",J2367="Non-lead - Plastic")),
(AND(G2367="Galvanized",J2367="Non-lead")),
(AND(G2367="Galvanized",J2367="Non-lead - Other")))),"Non-Lead",
IF((OR((AND(G2367="Non-lead - Copper",H2367="No",J2367="Galvanized")),
(AND(G2367="Non-lead - Plastic",H2367="No",J2367="Galvanized")),
(AND(G2367="Non-lead",H2367="No",J2367="Galvanized")),
(AND(G2367="Galvanized",H2367="No",J2367="Galvanized")),
(AND(G2367="Non-lead - Other",H2367="No",J2367="Galvanized")))),"Non-lead",
IF((OR((AND(G2367="Unknown - Likely Lead",J2367="Unknown - Likely Lead")),
(AND(G2367="Unknown - Likely Lead",J2367="Unknown - Unlikely Lead")),
(AND(G2367="Unknown - Likely Lead",J2367="Unknown - Material Unknown")),
(AND(G2367="Unknown - Unlikely Lead",J2367="Unknown - Likely Lead")),
(AND(G2367="Unknown - Unlikely Lead",J2367="Unknown - Unlikely Lead")),
(AND(G2367="Unknown - Unlikely Lead",J2367="Unknown - Material Unknown")),
(AND(G2367="Unknown - Material Unknown",J2367="Unknown - Likely Lead")),
(AND(G2367="Unknown - Material Unknown",J2367="Unknown - Unlikely Lead")),
(AND(G2367="Unknown - Material Unknown",J2367="Unknown - Material Unknown")))),"Unknown",
IF((OR((AND(G2367="Unknown - Likely Lead",J2367="Non-lead - Copper")),
(AND(G2367="Unknown - Likely Lead",J2367="Non-lead - Plastic")),
(AND(G2367="Unknown - Likely Lead",J2367="Non-lead")),
(AND(G2367="Unknown - Likely Lead",J2367="Non-lead - Other")),
(AND(G2367="Unknown - Unlikely Lead",J2367="Non-lead - Copper")),
(AND(G2367="Unknown - Unlikely Lead",J2367="Non-lead - Plastic")),
(AND(G2367="Unknown - Unlikely Lead",J2367="Non-lead")),
(AND(G2367="Unknown - Unlikely Lead",J2367="Non-lead - Other")),
(AND(G2367="Unknown - Material Unknown",J2367="Non-lead - Copper")),
(AND(G2367="Unknown - Material Unknown",J2367="Non-lead - Plastic")),
(AND(G2367="Unknown - Material Unknown",J2367="Non-lead")),
(AND(G2367="Unknown - Material Unknown",J2367="Non-lead - Other")))),"Unknown",
IF((OR((AND(G2367="Non-lead - Copper",J2367="Unknown - Likely Lead")),
(AND(G2367="Non-lead - Copper",J2367="Unknown - Unlikely Lead")),
(AND(G2367="Non-lead - Copper",J2367="Unknown - Material Unknown")),
(AND(G2367="Non-lead - Plastic",J2367="Unknown - Likely Lead")),
(AND(G2367="Non-lead - Plastic",J2367="Unknown - Unlikely Lead")),
(AND(G2367="Non-lead - Plastic",J2367="Unknown - Material Unknown")),
(AND(G2367="Non-lead",J2367="Unknown - Likely Lead")),
(AND(G2367="Non-lead",J2367="Unknown - Unlikely Lead")),
(AND(G2367="Non-lead",J2367="Unknown - Material Unknown")),
(AND(G2367="Non-lead - Other",J2367="Unknown - Likely Lead")),
(AND(G2367="Non-Lead - Other",J2367="Unknown - Unlikely Lead")),
(AND(G2367="Non-Lead - Other",J2367="Unknown - Material Unknown")))),"Unknown",
IF((OR((AND(G2367="Galvanized",J2367="Unknown - Likely Lead")),
(AND(G2367="Galvanized",J2367="Unknown - Unlikely Lead")),
(AND(G2367="Galvanized",J2367="Unknown - Material Unknown")))),"Unknown",
IF((OR((AND(G2367="Galvanized",J2367="")))),"Galvanized Requiring Replacement",
IF((OR((AND(G2367="Non-lead - Copper",J2367="")),
(AND(G2367="Non-lead - Plastic",J2367="")),
(AND(G2367="Non-lead",J2367="")),
(AND(G2367="Non-lead - Other",J2367="")))),"Non-lead",
IF((OR((AND(G2367="Unknown - Likely Lead",J2367="")),
(AND(G2367="Unknown - Unlikely Lead",J2367="")),
(AND(G2367="Unknown - Material Unknown",J2367="")))),"Unknown",
""))))))))))))))))</f>
        <v>Non-Lead</v>
      </c>
      <c r="N2367" s="44" t="s">
        <v>39</v>
      </c>
    </row>
    <row r="2368" spans="1:14" x14ac:dyDescent="0.25">
      <c r="A2368" s="34" t="s">
        <v>5716</v>
      </c>
      <c r="B2368" s="35" t="s">
        <v>878</v>
      </c>
      <c r="C2368" s="36" t="s">
        <v>1719</v>
      </c>
      <c r="D2368" s="36" t="s">
        <v>32</v>
      </c>
      <c r="E2368" s="36" t="s">
        <v>33</v>
      </c>
      <c r="F2368" s="37" t="s">
        <v>5717</v>
      </c>
      <c r="G2368" s="38" t="s">
        <v>35</v>
      </c>
      <c r="H2368" s="39" t="s">
        <v>39</v>
      </c>
      <c r="I2368" s="40" t="s">
        <v>63</v>
      </c>
      <c r="J2368" s="42" t="s">
        <v>47</v>
      </c>
      <c r="K2368" s="39" t="s">
        <v>48</v>
      </c>
      <c r="L2368" s="35"/>
      <c r="M2368" s="43" t="str">
        <f>IF((OR(G2368="Lead")),"Lead",
IF((OR(J2368="Lead")),"Lead",
IF((OR(G2368="Lead-lined galvanized")),"Lead",
IF((OR(J2368="Lead-lined galvanized")),"Lead",
IF((OR((AND(G2368="Unknown - Likely Lead",J2368="Galvanized")),
(AND(G2368="Unknown - Unlikely Lead",J2368="Galvanized")),
(AND(G2368="Unknown - Material Unknown",J2368="Galvanized")))),"Galvanized Requiring Replacement",
IF((OR((AND(G2368="Non-lead - Copper",H2368="Yes",J2368="Galvanized")),
(AND(G2368="Non-lead - Copper",H2368="Don't know",J2368="Galvanized")),
(AND(G2368="Non-lead - Copper",H2368="",J2368="Galvanized")),
(AND(G2368="Non-lead - Plastic",H2368="Yes",J2368="Galvanized")),
(AND(G2368="Non-lead - Plastic",H2368="Don't know",J2368="Galvanized")),
(AND(G2368="Non-lead - Plastic",H2368="",J2368="Galvanized")),
(AND(G2368="Non-lead",H2368="Yes",J2368="Galvanized")),
(AND(G2368="Non-lead",H2368="Don't know",J2368="Galvanized")),
(AND(G2368="Non-lead",H2368="",J2368="Galvanized")),
(AND(G2368="Non-lead - Other",H2368="Yes",J2368="Galvanized")),
(AND(G2368="Non-Lead - Other",H2368="Don't know",J2368="Galvanized")),
(AND(G2368="Galvanized",H2368="Yes",J2368="Galvanized")),
(AND(G2368="Galvanized",H2368="Don't know",J2368="Galvanized")),
(AND(G2368="Galvanized",H2368="",J2368="Galvanized")),
(AND(G2368="Non-Lead - Other",H2368="",J2368="Galvanized")))),"Galvanized Requiring Replacement",
IF((OR((AND(G2368="Non-lead - Copper",J2368="Non-lead - Copper")),
(AND(G2368="Non-lead - Copper",J2368="Non-lead - Plastic")),
(AND(G2368="Non-lead - Copper",J2368="Non-lead - Other")),
(AND(G2368="Non-lead - Copper",J2368="Non-lead")),
(AND(G2368="Non-lead - Plastic",J2368="Non-lead - Copper")),
(AND(G2368="Non-lead - Plastic",J2368="Non-lead - Plastic")),
(AND(G2368="Non-lead - Plastic",J2368="Non-lead - Other")),
(AND(G2368="Non-lead - Plastic",J2368="Non-lead")),
(AND(G2368="Non-lead",J2368="Non-lead - Copper")),
(AND(G2368="Non-lead",J2368="Non-lead - Plastic")),
(AND(G2368="Non-lead",J2368="Non-lead - Other")),
(AND(G2368="Non-lead",J2368="Non-lead")),
(AND(G2368="Non-lead - Other",J2368="Non-lead - Copper")),
(AND(G2368="Non-Lead - Other",J2368="Non-lead - Plastic")),
(AND(G2368="Non-Lead - Other",J2368="Non-lead")),
(AND(G2368="Non-Lead - Other",J2368="Non-lead - Other")))),"Non-Lead",
IF((OR((AND(G2368="Galvanized",J2368="Non-lead")),
(AND(G2368="Galvanized",J2368="Non-lead - Copper")),
(AND(G2368="Galvanized",J2368="Non-lead - Plastic")),
(AND(G2368="Galvanized",J2368="Non-lead")),
(AND(G2368="Galvanized",J2368="Non-lead - Other")))),"Non-Lead",
IF((OR((AND(G2368="Non-lead - Copper",H2368="No",J2368="Galvanized")),
(AND(G2368="Non-lead - Plastic",H2368="No",J2368="Galvanized")),
(AND(G2368="Non-lead",H2368="No",J2368="Galvanized")),
(AND(G2368="Galvanized",H2368="No",J2368="Galvanized")),
(AND(G2368="Non-lead - Other",H2368="No",J2368="Galvanized")))),"Non-lead",
IF((OR((AND(G2368="Unknown - Likely Lead",J2368="Unknown - Likely Lead")),
(AND(G2368="Unknown - Likely Lead",J2368="Unknown - Unlikely Lead")),
(AND(G2368="Unknown - Likely Lead",J2368="Unknown - Material Unknown")),
(AND(G2368="Unknown - Unlikely Lead",J2368="Unknown - Likely Lead")),
(AND(G2368="Unknown - Unlikely Lead",J2368="Unknown - Unlikely Lead")),
(AND(G2368="Unknown - Unlikely Lead",J2368="Unknown - Material Unknown")),
(AND(G2368="Unknown - Material Unknown",J2368="Unknown - Likely Lead")),
(AND(G2368="Unknown - Material Unknown",J2368="Unknown - Unlikely Lead")),
(AND(G2368="Unknown - Material Unknown",J2368="Unknown - Material Unknown")))),"Unknown",
IF((OR((AND(G2368="Unknown - Likely Lead",J2368="Non-lead - Copper")),
(AND(G2368="Unknown - Likely Lead",J2368="Non-lead - Plastic")),
(AND(G2368="Unknown - Likely Lead",J2368="Non-lead")),
(AND(G2368="Unknown - Likely Lead",J2368="Non-lead - Other")),
(AND(G2368="Unknown - Unlikely Lead",J2368="Non-lead - Copper")),
(AND(G2368="Unknown - Unlikely Lead",J2368="Non-lead - Plastic")),
(AND(G2368="Unknown - Unlikely Lead",J2368="Non-lead")),
(AND(G2368="Unknown - Unlikely Lead",J2368="Non-lead - Other")),
(AND(G2368="Unknown - Material Unknown",J2368="Non-lead - Copper")),
(AND(G2368="Unknown - Material Unknown",J2368="Non-lead - Plastic")),
(AND(G2368="Unknown - Material Unknown",J2368="Non-lead")),
(AND(G2368="Unknown - Material Unknown",J2368="Non-lead - Other")))),"Unknown",
IF((OR((AND(G2368="Non-lead - Copper",J2368="Unknown - Likely Lead")),
(AND(G2368="Non-lead - Copper",J2368="Unknown - Unlikely Lead")),
(AND(G2368="Non-lead - Copper",J2368="Unknown - Material Unknown")),
(AND(G2368="Non-lead - Plastic",J2368="Unknown - Likely Lead")),
(AND(G2368="Non-lead - Plastic",J2368="Unknown - Unlikely Lead")),
(AND(G2368="Non-lead - Plastic",J2368="Unknown - Material Unknown")),
(AND(G2368="Non-lead",J2368="Unknown - Likely Lead")),
(AND(G2368="Non-lead",J2368="Unknown - Unlikely Lead")),
(AND(G2368="Non-lead",J2368="Unknown - Material Unknown")),
(AND(G2368="Non-lead - Other",J2368="Unknown - Likely Lead")),
(AND(G2368="Non-Lead - Other",J2368="Unknown - Unlikely Lead")),
(AND(G2368="Non-Lead - Other",J2368="Unknown - Material Unknown")))),"Unknown",
IF((OR((AND(G2368="Galvanized",J2368="Unknown - Likely Lead")),
(AND(G2368="Galvanized",J2368="Unknown - Unlikely Lead")),
(AND(G2368="Galvanized",J2368="Unknown - Material Unknown")))),"Unknown",
IF((OR((AND(G2368="Galvanized",J2368="")))),"Galvanized Requiring Replacement",
IF((OR((AND(G2368="Non-lead - Copper",J2368="")),
(AND(G2368="Non-lead - Plastic",J2368="")),
(AND(G2368="Non-lead",J2368="")),
(AND(G2368="Non-lead - Other",J2368="")))),"Non-lead",
IF((OR((AND(G2368="Unknown - Likely Lead",J2368="")),
(AND(G2368="Unknown - Unlikely Lead",J2368="")),
(AND(G2368="Unknown - Material Unknown",J2368="")))),"Unknown",
""))))))))))))))))</f>
        <v>Non-Lead</v>
      </c>
      <c r="N2368" s="44" t="s">
        <v>39</v>
      </c>
    </row>
    <row r="2369" spans="1:14" x14ac:dyDescent="0.25">
      <c r="A2369" s="34" t="s">
        <v>5718</v>
      </c>
      <c r="B2369" s="35" t="s">
        <v>174</v>
      </c>
      <c r="C2369" s="36" t="s">
        <v>5529</v>
      </c>
      <c r="D2369" s="36" t="s">
        <v>32</v>
      </c>
      <c r="E2369" s="36" t="s">
        <v>33</v>
      </c>
      <c r="F2369" s="37" t="s">
        <v>5719</v>
      </c>
      <c r="G2369" s="38" t="s">
        <v>35</v>
      </c>
      <c r="H2369" s="39" t="s">
        <v>39</v>
      </c>
      <c r="I2369" s="40" t="s">
        <v>48</v>
      </c>
      <c r="J2369" s="42" t="s">
        <v>47</v>
      </c>
      <c r="K2369" s="39" t="s">
        <v>48</v>
      </c>
      <c r="L2369" s="35"/>
      <c r="M2369" s="43" t="str">
        <f>IF((OR(G2369="Lead")),"Lead",
IF((OR(J2369="Lead")),"Lead",
IF((OR(G2369="Lead-lined galvanized")),"Lead",
IF((OR(J2369="Lead-lined galvanized")),"Lead",
IF((OR((AND(G2369="Unknown - Likely Lead",J2369="Galvanized")),
(AND(G2369="Unknown - Unlikely Lead",J2369="Galvanized")),
(AND(G2369="Unknown - Material Unknown",J2369="Galvanized")))),"Galvanized Requiring Replacement",
IF((OR((AND(G2369="Non-lead - Copper",H2369="Yes",J2369="Galvanized")),
(AND(G2369="Non-lead - Copper",H2369="Don't know",J2369="Galvanized")),
(AND(G2369="Non-lead - Copper",H2369="",J2369="Galvanized")),
(AND(G2369="Non-lead - Plastic",H2369="Yes",J2369="Galvanized")),
(AND(G2369="Non-lead - Plastic",H2369="Don't know",J2369="Galvanized")),
(AND(G2369="Non-lead - Plastic",H2369="",J2369="Galvanized")),
(AND(G2369="Non-lead",H2369="Yes",J2369="Galvanized")),
(AND(G2369="Non-lead",H2369="Don't know",J2369="Galvanized")),
(AND(G2369="Non-lead",H2369="",J2369="Galvanized")),
(AND(G2369="Non-lead - Other",H2369="Yes",J2369="Galvanized")),
(AND(G2369="Non-Lead - Other",H2369="Don't know",J2369="Galvanized")),
(AND(G2369="Galvanized",H2369="Yes",J2369="Galvanized")),
(AND(G2369="Galvanized",H2369="Don't know",J2369="Galvanized")),
(AND(G2369="Galvanized",H2369="",J2369="Galvanized")),
(AND(G2369="Non-Lead - Other",H2369="",J2369="Galvanized")))),"Galvanized Requiring Replacement",
IF((OR((AND(G2369="Non-lead - Copper",J2369="Non-lead - Copper")),
(AND(G2369="Non-lead - Copper",J2369="Non-lead - Plastic")),
(AND(G2369="Non-lead - Copper",J2369="Non-lead - Other")),
(AND(G2369="Non-lead - Copper",J2369="Non-lead")),
(AND(G2369="Non-lead - Plastic",J2369="Non-lead - Copper")),
(AND(G2369="Non-lead - Plastic",J2369="Non-lead - Plastic")),
(AND(G2369="Non-lead - Plastic",J2369="Non-lead - Other")),
(AND(G2369="Non-lead - Plastic",J2369="Non-lead")),
(AND(G2369="Non-lead",J2369="Non-lead - Copper")),
(AND(G2369="Non-lead",J2369="Non-lead - Plastic")),
(AND(G2369="Non-lead",J2369="Non-lead - Other")),
(AND(G2369="Non-lead",J2369="Non-lead")),
(AND(G2369="Non-lead - Other",J2369="Non-lead - Copper")),
(AND(G2369="Non-Lead - Other",J2369="Non-lead - Plastic")),
(AND(G2369="Non-Lead - Other",J2369="Non-lead")),
(AND(G2369="Non-Lead - Other",J2369="Non-lead - Other")))),"Non-Lead",
IF((OR((AND(G2369="Galvanized",J2369="Non-lead")),
(AND(G2369="Galvanized",J2369="Non-lead - Copper")),
(AND(G2369="Galvanized",J2369="Non-lead - Plastic")),
(AND(G2369="Galvanized",J2369="Non-lead")),
(AND(G2369="Galvanized",J2369="Non-lead - Other")))),"Non-Lead",
IF((OR((AND(G2369="Non-lead - Copper",H2369="No",J2369="Galvanized")),
(AND(G2369="Non-lead - Plastic",H2369="No",J2369="Galvanized")),
(AND(G2369="Non-lead",H2369="No",J2369="Galvanized")),
(AND(G2369="Galvanized",H2369="No",J2369="Galvanized")),
(AND(G2369="Non-lead - Other",H2369="No",J2369="Galvanized")))),"Non-lead",
IF((OR((AND(G2369="Unknown - Likely Lead",J2369="Unknown - Likely Lead")),
(AND(G2369="Unknown - Likely Lead",J2369="Unknown - Unlikely Lead")),
(AND(G2369="Unknown - Likely Lead",J2369="Unknown - Material Unknown")),
(AND(G2369="Unknown - Unlikely Lead",J2369="Unknown - Likely Lead")),
(AND(G2369="Unknown - Unlikely Lead",J2369="Unknown - Unlikely Lead")),
(AND(G2369="Unknown - Unlikely Lead",J2369="Unknown - Material Unknown")),
(AND(G2369="Unknown - Material Unknown",J2369="Unknown - Likely Lead")),
(AND(G2369="Unknown - Material Unknown",J2369="Unknown - Unlikely Lead")),
(AND(G2369="Unknown - Material Unknown",J2369="Unknown - Material Unknown")))),"Unknown",
IF((OR((AND(G2369="Unknown - Likely Lead",J2369="Non-lead - Copper")),
(AND(G2369="Unknown - Likely Lead",J2369="Non-lead - Plastic")),
(AND(G2369="Unknown - Likely Lead",J2369="Non-lead")),
(AND(G2369="Unknown - Likely Lead",J2369="Non-lead - Other")),
(AND(G2369="Unknown - Unlikely Lead",J2369="Non-lead - Copper")),
(AND(G2369="Unknown - Unlikely Lead",J2369="Non-lead - Plastic")),
(AND(G2369="Unknown - Unlikely Lead",J2369="Non-lead")),
(AND(G2369="Unknown - Unlikely Lead",J2369="Non-lead - Other")),
(AND(G2369="Unknown - Material Unknown",J2369="Non-lead - Copper")),
(AND(G2369="Unknown - Material Unknown",J2369="Non-lead - Plastic")),
(AND(G2369="Unknown - Material Unknown",J2369="Non-lead")),
(AND(G2369="Unknown - Material Unknown",J2369="Non-lead - Other")))),"Unknown",
IF((OR((AND(G2369="Non-lead - Copper",J2369="Unknown - Likely Lead")),
(AND(G2369="Non-lead - Copper",J2369="Unknown - Unlikely Lead")),
(AND(G2369="Non-lead - Copper",J2369="Unknown - Material Unknown")),
(AND(G2369="Non-lead - Plastic",J2369="Unknown - Likely Lead")),
(AND(G2369="Non-lead - Plastic",J2369="Unknown - Unlikely Lead")),
(AND(G2369="Non-lead - Plastic",J2369="Unknown - Material Unknown")),
(AND(G2369="Non-lead",J2369="Unknown - Likely Lead")),
(AND(G2369="Non-lead",J2369="Unknown - Unlikely Lead")),
(AND(G2369="Non-lead",J2369="Unknown - Material Unknown")),
(AND(G2369="Non-lead - Other",J2369="Unknown - Likely Lead")),
(AND(G2369="Non-Lead - Other",J2369="Unknown - Unlikely Lead")),
(AND(G2369="Non-Lead - Other",J2369="Unknown - Material Unknown")))),"Unknown",
IF((OR((AND(G2369="Galvanized",J2369="Unknown - Likely Lead")),
(AND(G2369="Galvanized",J2369="Unknown - Unlikely Lead")),
(AND(G2369="Galvanized",J2369="Unknown - Material Unknown")))),"Unknown",
IF((OR((AND(G2369="Galvanized",J2369="")))),"Galvanized Requiring Replacement",
IF((OR((AND(G2369="Non-lead - Copper",J2369="")),
(AND(G2369="Non-lead - Plastic",J2369="")),
(AND(G2369="Non-lead",J2369="")),
(AND(G2369="Non-lead - Other",J2369="")))),"Non-lead",
IF((OR((AND(G2369="Unknown - Likely Lead",J2369="")),
(AND(G2369="Unknown - Unlikely Lead",J2369="")),
(AND(G2369="Unknown - Material Unknown",J2369="")))),"Unknown",
""))))))))))))))))</f>
        <v>Non-Lead</v>
      </c>
      <c r="N2369" s="44" t="s">
        <v>39</v>
      </c>
    </row>
    <row r="2370" spans="1:14" x14ac:dyDescent="0.25">
      <c r="A2370" s="34" t="s">
        <v>5720</v>
      </c>
      <c r="B2370" s="35" t="s">
        <v>1232</v>
      </c>
      <c r="C2370" s="36" t="s">
        <v>5072</v>
      </c>
      <c r="D2370" s="36" t="s">
        <v>32</v>
      </c>
      <c r="E2370" s="36" t="s">
        <v>33</v>
      </c>
      <c r="F2370" s="37" t="s">
        <v>5721</v>
      </c>
      <c r="G2370" s="38" t="s">
        <v>35</v>
      </c>
      <c r="H2370" s="39" t="s">
        <v>39</v>
      </c>
      <c r="I2370" s="40" t="s">
        <v>48</v>
      </c>
      <c r="J2370" s="42" t="s">
        <v>47</v>
      </c>
      <c r="K2370" s="39" t="s">
        <v>48</v>
      </c>
      <c r="L2370" s="35"/>
      <c r="M2370" s="43" t="str">
        <f>IF((OR(G2370="Lead")),"Lead",
IF((OR(J2370="Lead")),"Lead",
IF((OR(G2370="Lead-lined galvanized")),"Lead",
IF((OR(J2370="Lead-lined galvanized")),"Lead",
IF((OR((AND(G2370="Unknown - Likely Lead",J2370="Galvanized")),
(AND(G2370="Unknown - Unlikely Lead",J2370="Galvanized")),
(AND(G2370="Unknown - Material Unknown",J2370="Galvanized")))),"Galvanized Requiring Replacement",
IF((OR((AND(G2370="Non-lead - Copper",H2370="Yes",J2370="Galvanized")),
(AND(G2370="Non-lead - Copper",H2370="Don't know",J2370="Galvanized")),
(AND(G2370="Non-lead - Copper",H2370="",J2370="Galvanized")),
(AND(G2370="Non-lead - Plastic",H2370="Yes",J2370="Galvanized")),
(AND(G2370="Non-lead - Plastic",H2370="Don't know",J2370="Galvanized")),
(AND(G2370="Non-lead - Plastic",H2370="",J2370="Galvanized")),
(AND(G2370="Non-lead",H2370="Yes",J2370="Galvanized")),
(AND(G2370="Non-lead",H2370="Don't know",J2370="Galvanized")),
(AND(G2370="Non-lead",H2370="",J2370="Galvanized")),
(AND(G2370="Non-lead - Other",H2370="Yes",J2370="Galvanized")),
(AND(G2370="Non-Lead - Other",H2370="Don't know",J2370="Galvanized")),
(AND(G2370="Galvanized",H2370="Yes",J2370="Galvanized")),
(AND(G2370="Galvanized",H2370="Don't know",J2370="Galvanized")),
(AND(G2370="Galvanized",H2370="",J2370="Galvanized")),
(AND(G2370="Non-Lead - Other",H2370="",J2370="Galvanized")))),"Galvanized Requiring Replacement",
IF((OR((AND(G2370="Non-lead - Copper",J2370="Non-lead - Copper")),
(AND(G2370="Non-lead - Copper",J2370="Non-lead - Plastic")),
(AND(G2370="Non-lead - Copper",J2370="Non-lead - Other")),
(AND(G2370="Non-lead - Copper",J2370="Non-lead")),
(AND(G2370="Non-lead - Plastic",J2370="Non-lead - Copper")),
(AND(G2370="Non-lead - Plastic",J2370="Non-lead - Plastic")),
(AND(G2370="Non-lead - Plastic",J2370="Non-lead - Other")),
(AND(G2370="Non-lead - Plastic",J2370="Non-lead")),
(AND(G2370="Non-lead",J2370="Non-lead - Copper")),
(AND(G2370="Non-lead",J2370="Non-lead - Plastic")),
(AND(G2370="Non-lead",J2370="Non-lead - Other")),
(AND(G2370="Non-lead",J2370="Non-lead")),
(AND(G2370="Non-lead - Other",J2370="Non-lead - Copper")),
(AND(G2370="Non-Lead - Other",J2370="Non-lead - Plastic")),
(AND(G2370="Non-Lead - Other",J2370="Non-lead")),
(AND(G2370="Non-Lead - Other",J2370="Non-lead - Other")))),"Non-Lead",
IF((OR((AND(G2370="Galvanized",J2370="Non-lead")),
(AND(G2370="Galvanized",J2370="Non-lead - Copper")),
(AND(G2370="Galvanized",J2370="Non-lead - Plastic")),
(AND(G2370="Galvanized",J2370="Non-lead")),
(AND(G2370="Galvanized",J2370="Non-lead - Other")))),"Non-Lead",
IF((OR((AND(G2370="Non-lead - Copper",H2370="No",J2370="Galvanized")),
(AND(G2370="Non-lead - Plastic",H2370="No",J2370="Galvanized")),
(AND(G2370="Non-lead",H2370="No",J2370="Galvanized")),
(AND(G2370="Galvanized",H2370="No",J2370="Galvanized")),
(AND(G2370="Non-lead - Other",H2370="No",J2370="Galvanized")))),"Non-lead",
IF((OR((AND(G2370="Unknown - Likely Lead",J2370="Unknown - Likely Lead")),
(AND(G2370="Unknown - Likely Lead",J2370="Unknown - Unlikely Lead")),
(AND(G2370="Unknown - Likely Lead",J2370="Unknown - Material Unknown")),
(AND(G2370="Unknown - Unlikely Lead",J2370="Unknown - Likely Lead")),
(AND(G2370="Unknown - Unlikely Lead",J2370="Unknown - Unlikely Lead")),
(AND(G2370="Unknown - Unlikely Lead",J2370="Unknown - Material Unknown")),
(AND(G2370="Unknown - Material Unknown",J2370="Unknown - Likely Lead")),
(AND(G2370="Unknown - Material Unknown",J2370="Unknown - Unlikely Lead")),
(AND(G2370="Unknown - Material Unknown",J2370="Unknown - Material Unknown")))),"Unknown",
IF((OR((AND(G2370="Unknown - Likely Lead",J2370="Non-lead - Copper")),
(AND(G2370="Unknown - Likely Lead",J2370="Non-lead - Plastic")),
(AND(G2370="Unknown - Likely Lead",J2370="Non-lead")),
(AND(G2370="Unknown - Likely Lead",J2370="Non-lead - Other")),
(AND(G2370="Unknown - Unlikely Lead",J2370="Non-lead - Copper")),
(AND(G2370="Unknown - Unlikely Lead",J2370="Non-lead - Plastic")),
(AND(G2370="Unknown - Unlikely Lead",J2370="Non-lead")),
(AND(G2370="Unknown - Unlikely Lead",J2370="Non-lead - Other")),
(AND(G2370="Unknown - Material Unknown",J2370="Non-lead - Copper")),
(AND(G2370="Unknown - Material Unknown",J2370="Non-lead - Plastic")),
(AND(G2370="Unknown - Material Unknown",J2370="Non-lead")),
(AND(G2370="Unknown - Material Unknown",J2370="Non-lead - Other")))),"Unknown",
IF((OR((AND(G2370="Non-lead - Copper",J2370="Unknown - Likely Lead")),
(AND(G2370="Non-lead - Copper",J2370="Unknown - Unlikely Lead")),
(AND(G2370="Non-lead - Copper",J2370="Unknown - Material Unknown")),
(AND(G2370="Non-lead - Plastic",J2370="Unknown - Likely Lead")),
(AND(G2370="Non-lead - Plastic",J2370="Unknown - Unlikely Lead")),
(AND(G2370="Non-lead - Plastic",J2370="Unknown - Material Unknown")),
(AND(G2370="Non-lead",J2370="Unknown - Likely Lead")),
(AND(G2370="Non-lead",J2370="Unknown - Unlikely Lead")),
(AND(G2370="Non-lead",J2370="Unknown - Material Unknown")),
(AND(G2370="Non-lead - Other",J2370="Unknown - Likely Lead")),
(AND(G2370="Non-Lead - Other",J2370="Unknown - Unlikely Lead")),
(AND(G2370="Non-Lead - Other",J2370="Unknown - Material Unknown")))),"Unknown",
IF((OR((AND(G2370="Galvanized",J2370="Unknown - Likely Lead")),
(AND(G2370="Galvanized",J2370="Unknown - Unlikely Lead")),
(AND(G2370="Galvanized",J2370="Unknown - Material Unknown")))),"Unknown",
IF((OR((AND(G2370="Galvanized",J2370="")))),"Galvanized Requiring Replacement",
IF((OR((AND(G2370="Non-lead - Copper",J2370="")),
(AND(G2370="Non-lead - Plastic",J2370="")),
(AND(G2370="Non-lead",J2370="")),
(AND(G2370="Non-lead - Other",J2370="")))),"Non-lead",
IF((OR((AND(G2370="Unknown - Likely Lead",J2370="")),
(AND(G2370="Unknown - Unlikely Lead",J2370="")),
(AND(G2370="Unknown - Material Unknown",J2370="")))),"Unknown",
""))))))))))))))))</f>
        <v>Non-Lead</v>
      </c>
      <c r="N2370" s="44" t="s">
        <v>39</v>
      </c>
    </row>
    <row r="2371" spans="1:14" x14ac:dyDescent="0.25">
      <c r="A2371" s="34" t="s">
        <v>5722</v>
      </c>
      <c r="B2371" s="35" t="s">
        <v>1235</v>
      </c>
      <c r="C2371" s="36" t="s">
        <v>5072</v>
      </c>
      <c r="D2371" s="36" t="s">
        <v>32</v>
      </c>
      <c r="E2371" s="36" t="s">
        <v>33</v>
      </c>
      <c r="F2371" s="37" t="s">
        <v>5723</v>
      </c>
      <c r="G2371" s="38" t="s">
        <v>35</v>
      </c>
      <c r="H2371" s="39" t="s">
        <v>39</v>
      </c>
      <c r="I2371" s="40" t="s">
        <v>48</v>
      </c>
      <c r="J2371" s="42" t="s">
        <v>47</v>
      </c>
      <c r="K2371" s="39" t="s">
        <v>48</v>
      </c>
      <c r="L2371" s="35"/>
      <c r="M2371" s="43" t="str">
        <f>IF((OR(G2371="Lead")),"Lead",
IF((OR(J2371="Lead")),"Lead",
IF((OR(G2371="Lead-lined galvanized")),"Lead",
IF((OR(J2371="Lead-lined galvanized")),"Lead",
IF((OR((AND(G2371="Unknown - Likely Lead",J2371="Galvanized")),
(AND(G2371="Unknown - Unlikely Lead",J2371="Galvanized")),
(AND(G2371="Unknown - Material Unknown",J2371="Galvanized")))),"Galvanized Requiring Replacement",
IF((OR((AND(G2371="Non-lead - Copper",H2371="Yes",J2371="Galvanized")),
(AND(G2371="Non-lead - Copper",H2371="Don't know",J2371="Galvanized")),
(AND(G2371="Non-lead - Copper",H2371="",J2371="Galvanized")),
(AND(G2371="Non-lead - Plastic",H2371="Yes",J2371="Galvanized")),
(AND(G2371="Non-lead - Plastic",H2371="Don't know",J2371="Galvanized")),
(AND(G2371="Non-lead - Plastic",H2371="",J2371="Galvanized")),
(AND(G2371="Non-lead",H2371="Yes",J2371="Galvanized")),
(AND(G2371="Non-lead",H2371="Don't know",J2371="Galvanized")),
(AND(G2371="Non-lead",H2371="",J2371="Galvanized")),
(AND(G2371="Non-lead - Other",H2371="Yes",J2371="Galvanized")),
(AND(G2371="Non-Lead - Other",H2371="Don't know",J2371="Galvanized")),
(AND(G2371="Galvanized",H2371="Yes",J2371="Galvanized")),
(AND(G2371="Galvanized",H2371="Don't know",J2371="Galvanized")),
(AND(G2371="Galvanized",H2371="",J2371="Galvanized")),
(AND(G2371="Non-Lead - Other",H2371="",J2371="Galvanized")))),"Galvanized Requiring Replacement",
IF((OR((AND(G2371="Non-lead - Copper",J2371="Non-lead - Copper")),
(AND(G2371="Non-lead - Copper",J2371="Non-lead - Plastic")),
(AND(G2371="Non-lead - Copper",J2371="Non-lead - Other")),
(AND(G2371="Non-lead - Copper",J2371="Non-lead")),
(AND(G2371="Non-lead - Plastic",J2371="Non-lead - Copper")),
(AND(G2371="Non-lead - Plastic",J2371="Non-lead - Plastic")),
(AND(G2371="Non-lead - Plastic",J2371="Non-lead - Other")),
(AND(G2371="Non-lead - Plastic",J2371="Non-lead")),
(AND(G2371="Non-lead",J2371="Non-lead - Copper")),
(AND(G2371="Non-lead",J2371="Non-lead - Plastic")),
(AND(G2371="Non-lead",J2371="Non-lead - Other")),
(AND(G2371="Non-lead",J2371="Non-lead")),
(AND(G2371="Non-lead - Other",J2371="Non-lead - Copper")),
(AND(G2371="Non-Lead - Other",J2371="Non-lead - Plastic")),
(AND(G2371="Non-Lead - Other",J2371="Non-lead")),
(AND(G2371="Non-Lead - Other",J2371="Non-lead - Other")))),"Non-Lead",
IF((OR((AND(G2371="Galvanized",J2371="Non-lead")),
(AND(G2371="Galvanized",J2371="Non-lead - Copper")),
(AND(G2371="Galvanized",J2371="Non-lead - Plastic")),
(AND(G2371="Galvanized",J2371="Non-lead")),
(AND(G2371="Galvanized",J2371="Non-lead - Other")))),"Non-Lead",
IF((OR((AND(G2371="Non-lead - Copper",H2371="No",J2371="Galvanized")),
(AND(G2371="Non-lead - Plastic",H2371="No",J2371="Galvanized")),
(AND(G2371="Non-lead",H2371="No",J2371="Galvanized")),
(AND(G2371="Galvanized",H2371="No",J2371="Galvanized")),
(AND(G2371="Non-lead - Other",H2371="No",J2371="Galvanized")))),"Non-lead",
IF((OR((AND(G2371="Unknown - Likely Lead",J2371="Unknown - Likely Lead")),
(AND(G2371="Unknown - Likely Lead",J2371="Unknown - Unlikely Lead")),
(AND(G2371="Unknown - Likely Lead",J2371="Unknown - Material Unknown")),
(AND(G2371="Unknown - Unlikely Lead",J2371="Unknown - Likely Lead")),
(AND(G2371="Unknown - Unlikely Lead",J2371="Unknown - Unlikely Lead")),
(AND(G2371="Unknown - Unlikely Lead",J2371="Unknown - Material Unknown")),
(AND(G2371="Unknown - Material Unknown",J2371="Unknown - Likely Lead")),
(AND(G2371="Unknown - Material Unknown",J2371="Unknown - Unlikely Lead")),
(AND(G2371="Unknown - Material Unknown",J2371="Unknown - Material Unknown")))),"Unknown",
IF((OR((AND(G2371="Unknown - Likely Lead",J2371="Non-lead - Copper")),
(AND(G2371="Unknown - Likely Lead",J2371="Non-lead - Plastic")),
(AND(G2371="Unknown - Likely Lead",J2371="Non-lead")),
(AND(G2371="Unknown - Likely Lead",J2371="Non-lead - Other")),
(AND(G2371="Unknown - Unlikely Lead",J2371="Non-lead - Copper")),
(AND(G2371="Unknown - Unlikely Lead",J2371="Non-lead - Plastic")),
(AND(G2371="Unknown - Unlikely Lead",J2371="Non-lead")),
(AND(G2371="Unknown - Unlikely Lead",J2371="Non-lead - Other")),
(AND(G2371="Unknown - Material Unknown",J2371="Non-lead - Copper")),
(AND(G2371="Unknown - Material Unknown",J2371="Non-lead - Plastic")),
(AND(G2371="Unknown - Material Unknown",J2371="Non-lead")),
(AND(G2371="Unknown - Material Unknown",J2371="Non-lead - Other")))),"Unknown",
IF((OR((AND(G2371="Non-lead - Copper",J2371="Unknown - Likely Lead")),
(AND(G2371="Non-lead - Copper",J2371="Unknown - Unlikely Lead")),
(AND(G2371="Non-lead - Copper",J2371="Unknown - Material Unknown")),
(AND(G2371="Non-lead - Plastic",J2371="Unknown - Likely Lead")),
(AND(G2371="Non-lead - Plastic",J2371="Unknown - Unlikely Lead")),
(AND(G2371="Non-lead - Plastic",J2371="Unknown - Material Unknown")),
(AND(G2371="Non-lead",J2371="Unknown - Likely Lead")),
(AND(G2371="Non-lead",J2371="Unknown - Unlikely Lead")),
(AND(G2371="Non-lead",J2371="Unknown - Material Unknown")),
(AND(G2371="Non-lead - Other",J2371="Unknown - Likely Lead")),
(AND(G2371="Non-Lead - Other",J2371="Unknown - Unlikely Lead")),
(AND(G2371="Non-Lead - Other",J2371="Unknown - Material Unknown")))),"Unknown",
IF((OR((AND(G2371="Galvanized",J2371="Unknown - Likely Lead")),
(AND(G2371="Galvanized",J2371="Unknown - Unlikely Lead")),
(AND(G2371="Galvanized",J2371="Unknown - Material Unknown")))),"Unknown",
IF((OR((AND(G2371="Galvanized",J2371="")))),"Galvanized Requiring Replacement",
IF((OR((AND(G2371="Non-lead - Copper",J2371="")),
(AND(G2371="Non-lead - Plastic",J2371="")),
(AND(G2371="Non-lead",J2371="")),
(AND(G2371="Non-lead - Other",J2371="")))),"Non-lead",
IF((OR((AND(G2371="Unknown - Likely Lead",J2371="")),
(AND(G2371="Unknown - Unlikely Lead",J2371="")),
(AND(G2371="Unknown - Material Unknown",J2371="")))),"Unknown",
""))))))))))))))))</f>
        <v>Non-Lead</v>
      </c>
      <c r="N2371" s="44" t="s">
        <v>39</v>
      </c>
    </row>
    <row r="2372" spans="1:14" x14ac:dyDescent="0.25">
      <c r="A2372" s="34" t="s">
        <v>5724</v>
      </c>
      <c r="B2372" s="35" t="s">
        <v>60</v>
      </c>
      <c r="C2372" s="36" t="s">
        <v>5072</v>
      </c>
      <c r="D2372" s="36" t="s">
        <v>32</v>
      </c>
      <c r="E2372" s="36" t="s">
        <v>33</v>
      </c>
      <c r="F2372" s="37" t="s">
        <v>5725</v>
      </c>
      <c r="G2372" s="38" t="s">
        <v>35</v>
      </c>
      <c r="H2372" s="39" t="s">
        <v>39</v>
      </c>
      <c r="I2372" s="40" t="s">
        <v>48</v>
      </c>
      <c r="J2372" s="42" t="s">
        <v>47</v>
      </c>
      <c r="K2372" s="39" t="s">
        <v>48</v>
      </c>
      <c r="L2372" s="35"/>
      <c r="M2372" s="43" t="str">
        <f>IF((OR(G2372="Lead")),"Lead",
IF((OR(J2372="Lead")),"Lead",
IF((OR(G2372="Lead-lined galvanized")),"Lead",
IF((OR(J2372="Lead-lined galvanized")),"Lead",
IF((OR((AND(G2372="Unknown - Likely Lead",J2372="Galvanized")),
(AND(G2372="Unknown - Unlikely Lead",J2372="Galvanized")),
(AND(G2372="Unknown - Material Unknown",J2372="Galvanized")))),"Galvanized Requiring Replacement",
IF((OR((AND(G2372="Non-lead - Copper",H2372="Yes",J2372="Galvanized")),
(AND(G2372="Non-lead - Copper",H2372="Don't know",J2372="Galvanized")),
(AND(G2372="Non-lead - Copper",H2372="",J2372="Galvanized")),
(AND(G2372="Non-lead - Plastic",H2372="Yes",J2372="Galvanized")),
(AND(G2372="Non-lead - Plastic",H2372="Don't know",J2372="Galvanized")),
(AND(G2372="Non-lead - Plastic",H2372="",J2372="Galvanized")),
(AND(G2372="Non-lead",H2372="Yes",J2372="Galvanized")),
(AND(G2372="Non-lead",H2372="Don't know",J2372="Galvanized")),
(AND(G2372="Non-lead",H2372="",J2372="Galvanized")),
(AND(G2372="Non-lead - Other",H2372="Yes",J2372="Galvanized")),
(AND(G2372="Non-Lead - Other",H2372="Don't know",J2372="Galvanized")),
(AND(G2372="Galvanized",H2372="Yes",J2372="Galvanized")),
(AND(G2372="Galvanized",H2372="Don't know",J2372="Galvanized")),
(AND(G2372="Galvanized",H2372="",J2372="Galvanized")),
(AND(G2372="Non-Lead - Other",H2372="",J2372="Galvanized")))),"Galvanized Requiring Replacement",
IF((OR((AND(G2372="Non-lead - Copper",J2372="Non-lead - Copper")),
(AND(G2372="Non-lead - Copper",J2372="Non-lead - Plastic")),
(AND(G2372="Non-lead - Copper",J2372="Non-lead - Other")),
(AND(G2372="Non-lead - Copper",J2372="Non-lead")),
(AND(G2372="Non-lead - Plastic",J2372="Non-lead - Copper")),
(AND(G2372="Non-lead - Plastic",J2372="Non-lead - Plastic")),
(AND(G2372="Non-lead - Plastic",J2372="Non-lead - Other")),
(AND(G2372="Non-lead - Plastic",J2372="Non-lead")),
(AND(G2372="Non-lead",J2372="Non-lead - Copper")),
(AND(G2372="Non-lead",J2372="Non-lead - Plastic")),
(AND(G2372="Non-lead",J2372="Non-lead - Other")),
(AND(G2372="Non-lead",J2372="Non-lead")),
(AND(G2372="Non-lead - Other",J2372="Non-lead - Copper")),
(AND(G2372="Non-Lead - Other",J2372="Non-lead - Plastic")),
(AND(G2372="Non-Lead - Other",J2372="Non-lead")),
(AND(G2372="Non-Lead - Other",J2372="Non-lead - Other")))),"Non-Lead",
IF((OR((AND(G2372="Galvanized",J2372="Non-lead")),
(AND(G2372="Galvanized",J2372="Non-lead - Copper")),
(AND(G2372="Galvanized",J2372="Non-lead - Plastic")),
(AND(G2372="Galvanized",J2372="Non-lead")),
(AND(G2372="Galvanized",J2372="Non-lead - Other")))),"Non-Lead",
IF((OR((AND(G2372="Non-lead - Copper",H2372="No",J2372="Galvanized")),
(AND(G2372="Non-lead - Plastic",H2372="No",J2372="Galvanized")),
(AND(G2372="Non-lead",H2372="No",J2372="Galvanized")),
(AND(G2372="Galvanized",H2372="No",J2372="Galvanized")),
(AND(G2372="Non-lead - Other",H2372="No",J2372="Galvanized")))),"Non-lead",
IF((OR((AND(G2372="Unknown - Likely Lead",J2372="Unknown - Likely Lead")),
(AND(G2372="Unknown - Likely Lead",J2372="Unknown - Unlikely Lead")),
(AND(G2372="Unknown - Likely Lead",J2372="Unknown - Material Unknown")),
(AND(G2372="Unknown - Unlikely Lead",J2372="Unknown - Likely Lead")),
(AND(G2372="Unknown - Unlikely Lead",J2372="Unknown - Unlikely Lead")),
(AND(G2372="Unknown - Unlikely Lead",J2372="Unknown - Material Unknown")),
(AND(G2372="Unknown - Material Unknown",J2372="Unknown - Likely Lead")),
(AND(G2372="Unknown - Material Unknown",J2372="Unknown - Unlikely Lead")),
(AND(G2372="Unknown - Material Unknown",J2372="Unknown - Material Unknown")))),"Unknown",
IF((OR((AND(G2372="Unknown - Likely Lead",J2372="Non-lead - Copper")),
(AND(G2372="Unknown - Likely Lead",J2372="Non-lead - Plastic")),
(AND(G2372="Unknown - Likely Lead",J2372="Non-lead")),
(AND(G2372="Unknown - Likely Lead",J2372="Non-lead - Other")),
(AND(G2372="Unknown - Unlikely Lead",J2372="Non-lead - Copper")),
(AND(G2372="Unknown - Unlikely Lead",J2372="Non-lead - Plastic")),
(AND(G2372="Unknown - Unlikely Lead",J2372="Non-lead")),
(AND(G2372="Unknown - Unlikely Lead",J2372="Non-lead - Other")),
(AND(G2372="Unknown - Material Unknown",J2372="Non-lead - Copper")),
(AND(G2372="Unknown - Material Unknown",J2372="Non-lead - Plastic")),
(AND(G2372="Unknown - Material Unknown",J2372="Non-lead")),
(AND(G2372="Unknown - Material Unknown",J2372="Non-lead - Other")))),"Unknown",
IF((OR((AND(G2372="Non-lead - Copper",J2372="Unknown - Likely Lead")),
(AND(G2372="Non-lead - Copper",J2372="Unknown - Unlikely Lead")),
(AND(G2372="Non-lead - Copper",J2372="Unknown - Material Unknown")),
(AND(G2372="Non-lead - Plastic",J2372="Unknown - Likely Lead")),
(AND(G2372="Non-lead - Plastic",J2372="Unknown - Unlikely Lead")),
(AND(G2372="Non-lead - Plastic",J2372="Unknown - Material Unknown")),
(AND(G2372="Non-lead",J2372="Unknown - Likely Lead")),
(AND(G2372="Non-lead",J2372="Unknown - Unlikely Lead")),
(AND(G2372="Non-lead",J2372="Unknown - Material Unknown")),
(AND(G2372="Non-lead - Other",J2372="Unknown - Likely Lead")),
(AND(G2372="Non-Lead - Other",J2372="Unknown - Unlikely Lead")),
(AND(G2372="Non-Lead - Other",J2372="Unknown - Material Unknown")))),"Unknown",
IF((OR((AND(G2372="Galvanized",J2372="Unknown - Likely Lead")),
(AND(G2372="Galvanized",J2372="Unknown - Unlikely Lead")),
(AND(G2372="Galvanized",J2372="Unknown - Material Unknown")))),"Unknown",
IF((OR((AND(G2372="Galvanized",J2372="")))),"Galvanized Requiring Replacement",
IF((OR((AND(G2372="Non-lead - Copper",J2372="")),
(AND(G2372="Non-lead - Plastic",J2372="")),
(AND(G2372="Non-lead",J2372="")),
(AND(G2372="Non-lead - Other",J2372="")))),"Non-lead",
IF((OR((AND(G2372="Unknown - Likely Lead",J2372="")),
(AND(G2372="Unknown - Unlikely Lead",J2372="")),
(AND(G2372="Unknown - Material Unknown",J2372="")))),"Unknown",
""))))))))))))))))</f>
        <v>Non-Lead</v>
      </c>
      <c r="N2372" s="44" t="s">
        <v>39</v>
      </c>
    </row>
    <row r="2373" spans="1:14" x14ac:dyDescent="0.25">
      <c r="A2373" s="34" t="s">
        <v>5726</v>
      </c>
      <c r="B2373" s="35" t="s">
        <v>71</v>
      </c>
      <c r="C2373" s="36" t="s">
        <v>5072</v>
      </c>
      <c r="D2373" s="36" t="s">
        <v>32</v>
      </c>
      <c r="E2373" s="36" t="s">
        <v>33</v>
      </c>
      <c r="F2373" s="37" t="s">
        <v>5727</v>
      </c>
      <c r="G2373" s="38" t="s">
        <v>35</v>
      </c>
      <c r="H2373" s="39" t="s">
        <v>39</v>
      </c>
      <c r="I2373" s="40" t="s">
        <v>48</v>
      </c>
      <c r="J2373" s="42" t="s">
        <v>47</v>
      </c>
      <c r="K2373" s="39" t="s">
        <v>48</v>
      </c>
      <c r="L2373" s="35"/>
      <c r="M2373" s="43" t="str">
        <f>IF((OR(G2373="Lead")),"Lead",
IF((OR(J2373="Lead")),"Lead",
IF((OR(G2373="Lead-lined galvanized")),"Lead",
IF((OR(J2373="Lead-lined galvanized")),"Lead",
IF((OR((AND(G2373="Unknown - Likely Lead",J2373="Galvanized")),
(AND(G2373="Unknown - Unlikely Lead",J2373="Galvanized")),
(AND(G2373="Unknown - Material Unknown",J2373="Galvanized")))),"Galvanized Requiring Replacement",
IF((OR((AND(G2373="Non-lead - Copper",H2373="Yes",J2373="Galvanized")),
(AND(G2373="Non-lead - Copper",H2373="Don't know",J2373="Galvanized")),
(AND(G2373="Non-lead - Copper",H2373="",J2373="Galvanized")),
(AND(G2373="Non-lead - Plastic",H2373="Yes",J2373="Galvanized")),
(AND(G2373="Non-lead - Plastic",H2373="Don't know",J2373="Galvanized")),
(AND(G2373="Non-lead - Plastic",H2373="",J2373="Galvanized")),
(AND(G2373="Non-lead",H2373="Yes",J2373="Galvanized")),
(AND(G2373="Non-lead",H2373="Don't know",J2373="Galvanized")),
(AND(G2373="Non-lead",H2373="",J2373="Galvanized")),
(AND(G2373="Non-lead - Other",H2373="Yes",J2373="Galvanized")),
(AND(G2373="Non-Lead - Other",H2373="Don't know",J2373="Galvanized")),
(AND(G2373="Galvanized",H2373="Yes",J2373="Galvanized")),
(AND(G2373="Galvanized",H2373="Don't know",J2373="Galvanized")),
(AND(G2373="Galvanized",H2373="",J2373="Galvanized")),
(AND(G2373="Non-Lead - Other",H2373="",J2373="Galvanized")))),"Galvanized Requiring Replacement",
IF((OR((AND(G2373="Non-lead - Copper",J2373="Non-lead - Copper")),
(AND(G2373="Non-lead - Copper",J2373="Non-lead - Plastic")),
(AND(G2373="Non-lead - Copper",J2373="Non-lead - Other")),
(AND(G2373="Non-lead - Copper",J2373="Non-lead")),
(AND(G2373="Non-lead - Plastic",J2373="Non-lead - Copper")),
(AND(G2373="Non-lead - Plastic",J2373="Non-lead - Plastic")),
(AND(G2373="Non-lead - Plastic",J2373="Non-lead - Other")),
(AND(G2373="Non-lead - Plastic",J2373="Non-lead")),
(AND(G2373="Non-lead",J2373="Non-lead - Copper")),
(AND(G2373="Non-lead",J2373="Non-lead - Plastic")),
(AND(G2373="Non-lead",J2373="Non-lead - Other")),
(AND(G2373="Non-lead",J2373="Non-lead")),
(AND(G2373="Non-lead - Other",J2373="Non-lead - Copper")),
(AND(G2373="Non-Lead - Other",J2373="Non-lead - Plastic")),
(AND(G2373="Non-Lead - Other",J2373="Non-lead")),
(AND(G2373="Non-Lead - Other",J2373="Non-lead - Other")))),"Non-Lead",
IF((OR((AND(G2373="Galvanized",J2373="Non-lead")),
(AND(G2373="Galvanized",J2373="Non-lead - Copper")),
(AND(G2373="Galvanized",J2373="Non-lead - Plastic")),
(AND(G2373="Galvanized",J2373="Non-lead")),
(AND(G2373="Galvanized",J2373="Non-lead - Other")))),"Non-Lead",
IF((OR((AND(G2373="Non-lead - Copper",H2373="No",J2373="Galvanized")),
(AND(G2373="Non-lead - Plastic",H2373="No",J2373="Galvanized")),
(AND(G2373="Non-lead",H2373="No",J2373="Galvanized")),
(AND(G2373="Galvanized",H2373="No",J2373="Galvanized")),
(AND(G2373="Non-lead - Other",H2373="No",J2373="Galvanized")))),"Non-lead",
IF((OR((AND(G2373="Unknown - Likely Lead",J2373="Unknown - Likely Lead")),
(AND(G2373="Unknown - Likely Lead",J2373="Unknown - Unlikely Lead")),
(AND(G2373="Unknown - Likely Lead",J2373="Unknown - Material Unknown")),
(AND(G2373="Unknown - Unlikely Lead",J2373="Unknown - Likely Lead")),
(AND(G2373="Unknown - Unlikely Lead",J2373="Unknown - Unlikely Lead")),
(AND(G2373="Unknown - Unlikely Lead",J2373="Unknown - Material Unknown")),
(AND(G2373="Unknown - Material Unknown",J2373="Unknown - Likely Lead")),
(AND(G2373="Unknown - Material Unknown",J2373="Unknown - Unlikely Lead")),
(AND(G2373="Unknown - Material Unknown",J2373="Unknown - Material Unknown")))),"Unknown",
IF((OR((AND(G2373="Unknown - Likely Lead",J2373="Non-lead - Copper")),
(AND(G2373="Unknown - Likely Lead",J2373="Non-lead - Plastic")),
(AND(G2373="Unknown - Likely Lead",J2373="Non-lead")),
(AND(G2373="Unknown - Likely Lead",J2373="Non-lead - Other")),
(AND(G2373="Unknown - Unlikely Lead",J2373="Non-lead - Copper")),
(AND(G2373="Unknown - Unlikely Lead",J2373="Non-lead - Plastic")),
(AND(G2373="Unknown - Unlikely Lead",J2373="Non-lead")),
(AND(G2373="Unknown - Unlikely Lead",J2373="Non-lead - Other")),
(AND(G2373="Unknown - Material Unknown",J2373="Non-lead - Copper")),
(AND(G2373="Unknown - Material Unknown",J2373="Non-lead - Plastic")),
(AND(G2373="Unknown - Material Unknown",J2373="Non-lead")),
(AND(G2373="Unknown - Material Unknown",J2373="Non-lead - Other")))),"Unknown",
IF((OR((AND(G2373="Non-lead - Copper",J2373="Unknown - Likely Lead")),
(AND(G2373="Non-lead - Copper",J2373="Unknown - Unlikely Lead")),
(AND(G2373="Non-lead - Copper",J2373="Unknown - Material Unknown")),
(AND(G2373="Non-lead - Plastic",J2373="Unknown - Likely Lead")),
(AND(G2373="Non-lead - Plastic",J2373="Unknown - Unlikely Lead")),
(AND(G2373="Non-lead - Plastic",J2373="Unknown - Material Unknown")),
(AND(G2373="Non-lead",J2373="Unknown - Likely Lead")),
(AND(G2373="Non-lead",J2373="Unknown - Unlikely Lead")),
(AND(G2373="Non-lead",J2373="Unknown - Material Unknown")),
(AND(G2373="Non-lead - Other",J2373="Unknown - Likely Lead")),
(AND(G2373="Non-Lead - Other",J2373="Unknown - Unlikely Lead")),
(AND(G2373="Non-Lead - Other",J2373="Unknown - Material Unknown")))),"Unknown",
IF((OR((AND(G2373="Galvanized",J2373="Unknown - Likely Lead")),
(AND(G2373="Galvanized",J2373="Unknown - Unlikely Lead")),
(AND(G2373="Galvanized",J2373="Unknown - Material Unknown")))),"Unknown",
IF((OR((AND(G2373="Galvanized",J2373="")))),"Galvanized Requiring Replacement",
IF((OR((AND(G2373="Non-lead - Copper",J2373="")),
(AND(G2373="Non-lead - Plastic",J2373="")),
(AND(G2373="Non-lead",J2373="")),
(AND(G2373="Non-lead - Other",J2373="")))),"Non-lead",
IF((OR((AND(G2373="Unknown - Likely Lead",J2373="")),
(AND(G2373="Unknown - Unlikely Lead",J2373="")),
(AND(G2373="Unknown - Material Unknown",J2373="")))),"Unknown",
""))))))))))))))))</f>
        <v>Non-Lead</v>
      </c>
      <c r="N2373" s="44" t="s">
        <v>39</v>
      </c>
    </row>
    <row r="2374" spans="1:14" x14ac:dyDescent="0.25">
      <c r="A2374" s="34" t="s">
        <v>5728</v>
      </c>
      <c r="B2374" s="35" t="s">
        <v>67</v>
      </c>
      <c r="C2374" s="36" t="s">
        <v>5072</v>
      </c>
      <c r="D2374" s="36" t="s">
        <v>32</v>
      </c>
      <c r="E2374" s="36" t="s">
        <v>33</v>
      </c>
      <c r="F2374" s="37" t="s">
        <v>5729</v>
      </c>
      <c r="G2374" s="38" t="s">
        <v>35</v>
      </c>
      <c r="H2374" s="39" t="s">
        <v>39</v>
      </c>
      <c r="I2374" s="40" t="s">
        <v>48</v>
      </c>
      <c r="J2374" s="42" t="s">
        <v>47</v>
      </c>
      <c r="K2374" s="39" t="s">
        <v>48</v>
      </c>
      <c r="L2374" s="35"/>
      <c r="M2374" s="43" t="str">
        <f>IF((OR(G2374="Lead")),"Lead",
IF((OR(J2374="Lead")),"Lead",
IF((OR(G2374="Lead-lined galvanized")),"Lead",
IF((OR(J2374="Lead-lined galvanized")),"Lead",
IF((OR((AND(G2374="Unknown - Likely Lead",J2374="Galvanized")),
(AND(G2374="Unknown - Unlikely Lead",J2374="Galvanized")),
(AND(G2374="Unknown - Material Unknown",J2374="Galvanized")))),"Galvanized Requiring Replacement",
IF((OR((AND(G2374="Non-lead - Copper",H2374="Yes",J2374="Galvanized")),
(AND(G2374="Non-lead - Copper",H2374="Don't know",J2374="Galvanized")),
(AND(G2374="Non-lead - Copper",H2374="",J2374="Galvanized")),
(AND(G2374="Non-lead - Plastic",H2374="Yes",J2374="Galvanized")),
(AND(G2374="Non-lead - Plastic",H2374="Don't know",J2374="Galvanized")),
(AND(G2374="Non-lead - Plastic",H2374="",J2374="Galvanized")),
(AND(G2374="Non-lead",H2374="Yes",J2374="Galvanized")),
(AND(G2374="Non-lead",H2374="Don't know",J2374="Galvanized")),
(AND(G2374="Non-lead",H2374="",J2374="Galvanized")),
(AND(G2374="Non-lead - Other",H2374="Yes",J2374="Galvanized")),
(AND(G2374="Non-Lead - Other",H2374="Don't know",J2374="Galvanized")),
(AND(G2374="Galvanized",H2374="Yes",J2374="Galvanized")),
(AND(G2374="Galvanized",H2374="Don't know",J2374="Galvanized")),
(AND(G2374="Galvanized",H2374="",J2374="Galvanized")),
(AND(G2374="Non-Lead - Other",H2374="",J2374="Galvanized")))),"Galvanized Requiring Replacement",
IF((OR((AND(G2374="Non-lead - Copper",J2374="Non-lead - Copper")),
(AND(G2374="Non-lead - Copper",J2374="Non-lead - Plastic")),
(AND(G2374="Non-lead - Copper",J2374="Non-lead - Other")),
(AND(G2374="Non-lead - Copper",J2374="Non-lead")),
(AND(G2374="Non-lead - Plastic",J2374="Non-lead - Copper")),
(AND(G2374="Non-lead - Plastic",J2374="Non-lead - Plastic")),
(AND(G2374="Non-lead - Plastic",J2374="Non-lead - Other")),
(AND(G2374="Non-lead - Plastic",J2374="Non-lead")),
(AND(G2374="Non-lead",J2374="Non-lead - Copper")),
(AND(G2374="Non-lead",J2374="Non-lead - Plastic")),
(AND(G2374="Non-lead",J2374="Non-lead - Other")),
(AND(G2374="Non-lead",J2374="Non-lead")),
(AND(G2374="Non-lead - Other",J2374="Non-lead - Copper")),
(AND(G2374="Non-Lead - Other",J2374="Non-lead - Plastic")),
(AND(G2374="Non-Lead - Other",J2374="Non-lead")),
(AND(G2374="Non-Lead - Other",J2374="Non-lead - Other")))),"Non-Lead",
IF((OR((AND(G2374="Galvanized",J2374="Non-lead")),
(AND(G2374="Galvanized",J2374="Non-lead - Copper")),
(AND(G2374="Galvanized",J2374="Non-lead - Plastic")),
(AND(G2374="Galvanized",J2374="Non-lead")),
(AND(G2374="Galvanized",J2374="Non-lead - Other")))),"Non-Lead",
IF((OR((AND(G2374="Non-lead - Copper",H2374="No",J2374="Galvanized")),
(AND(G2374="Non-lead - Plastic",H2374="No",J2374="Galvanized")),
(AND(G2374="Non-lead",H2374="No",J2374="Galvanized")),
(AND(G2374="Galvanized",H2374="No",J2374="Galvanized")),
(AND(G2374="Non-lead - Other",H2374="No",J2374="Galvanized")))),"Non-lead",
IF((OR((AND(G2374="Unknown - Likely Lead",J2374="Unknown - Likely Lead")),
(AND(G2374="Unknown - Likely Lead",J2374="Unknown - Unlikely Lead")),
(AND(G2374="Unknown - Likely Lead",J2374="Unknown - Material Unknown")),
(AND(G2374="Unknown - Unlikely Lead",J2374="Unknown - Likely Lead")),
(AND(G2374="Unknown - Unlikely Lead",J2374="Unknown - Unlikely Lead")),
(AND(G2374="Unknown - Unlikely Lead",J2374="Unknown - Material Unknown")),
(AND(G2374="Unknown - Material Unknown",J2374="Unknown - Likely Lead")),
(AND(G2374="Unknown - Material Unknown",J2374="Unknown - Unlikely Lead")),
(AND(G2374="Unknown - Material Unknown",J2374="Unknown - Material Unknown")))),"Unknown",
IF((OR((AND(G2374="Unknown - Likely Lead",J2374="Non-lead - Copper")),
(AND(G2374="Unknown - Likely Lead",J2374="Non-lead - Plastic")),
(AND(G2374="Unknown - Likely Lead",J2374="Non-lead")),
(AND(G2374="Unknown - Likely Lead",J2374="Non-lead - Other")),
(AND(G2374="Unknown - Unlikely Lead",J2374="Non-lead - Copper")),
(AND(G2374="Unknown - Unlikely Lead",J2374="Non-lead - Plastic")),
(AND(G2374="Unknown - Unlikely Lead",J2374="Non-lead")),
(AND(G2374="Unknown - Unlikely Lead",J2374="Non-lead - Other")),
(AND(G2374="Unknown - Material Unknown",J2374="Non-lead - Copper")),
(AND(G2374="Unknown - Material Unknown",J2374="Non-lead - Plastic")),
(AND(G2374="Unknown - Material Unknown",J2374="Non-lead")),
(AND(G2374="Unknown - Material Unknown",J2374="Non-lead - Other")))),"Unknown",
IF((OR((AND(G2374="Non-lead - Copper",J2374="Unknown - Likely Lead")),
(AND(G2374="Non-lead - Copper",J2374="Unknown - Unlikely Lead")),
(AND(G2374="Non-lead - Copper",J2374="Unknown - Material Unknown")),
(AND(G2374="Non-lead - Plastic",J2374="Unknown - Likely Lead")),
(AND(G2374="Non-lead - Plastic",J2374="Unknown - Unlikely Lead")),
(AND(G2374="Non-lead - Plastic",J2374="Unknown - Material Unknown")),
(AND(G2374="Non-lead",J2374="Unknown - Likely Lead")),
(AND(G2374="Non-lead",J2374="Unknown - Unlikely Lead")),
(AND(G2374="Non-lead",J2374="Unknown - Material Unknown")),
(AND(G2374="Non-lead - Other",J2374="Unknown - Likely Lead")),
(AND(G2374="Non-Lead - Other",J2374="Unknown - Unlikely Lead")),
(AND(G2374="Non-Lead - Other",J2374="Unknown - Material Unknown")))),"Unknown",
IF((OR((AND(G2374="Galvanized",J2374="Unknown - Likely Lead")),
(AND(G2374="Galvanized",J2374="Unknown - Unlikely Lead")),
(AND(G2374="Galvanized",J2374="Unknown - Material Unknown")))),"Unknown",
IF((OR((AND(G2374="Galvanized",J2374="")))),"Galvanized Requiring Replacement",
IF((OR((AND(G2374="Non-lead - Copper",J2374="")),
(AND(G2374="Non-lead - Plastic",J2374="")),
(AND(G2374="Non-lead",J2374="")),
(AND(G2374="Non-lead - Other",J2374="")))),"Non-lead",
IF((OR((AND(G2374="Unknown - Likely Lead",J2374="")),
(AND(G2374="Unknown - Unlikely Lead",J2374="")),
(AND(G2374="Unknown - Material Unknown",J2374="")))),"Unknown",
""))))))))))))))))</f>
        <v>Non-Lead</v>
      </c>
      <c r="N2374" s="44" t="s">
        <v>39</v>
      </c>
    </row>
    <row r="2375" spans="1:14" x14ac:dyDescent="0.25">
      <c r="A2375" s="34" t="s">
        <v>5730</v>
      </c>
      <c r="B2375" s="35" t="s">
        <v>154</v>
      </c>
      <c r="C2375" s="36" t="s">
        <v>5072</v>
      </c>
      <c r="D2375" s="36" t="s">
        <v>32</v>
      </c>
      <c r="E2375" s="36" t="s">
        <v>33</v>
      </c>
      <c r="F2375" s="37" t="s">
        <v>5731</v>
      </c>
      <c r="G2375" s="38" t="s">
        <v>35</v>
      </c>
      <c r="H2375" s="39" t="s">
        <v>39</v>
      </c>
      <c r="I2375" s="40" t="s">
        <v>48</v>
      </c>
      <c r="J2375" s="42" t="s">
        <v>47</v>
      </c>
      <c r="K2375" s="39" t="s">
        <v>48</v>
      </c>
      <c r="L2375" s="35"/>
      <c r="M2375" s="43" t="str">
        <f>IF((OR(G2375="Lead")),"Lead",
IF((OR(J2375="Lead")),"Lead",
IF((OR(G2375="Lead-lined galvanized")),"Lead",
IF((OR(J2375="Lead-lined galvanized")),"Lead",
IF((OR((AND(G2375="Unknown - Likely Lead",J2375="Galvanized")),
(AND(G2375="Unknown - Unlikely Lead",J2375="Galvanized")),
(AND(G2375="Unknown - Material Unknown",J2375="Galvanized")))),"Galvanized Requiring Replacement",
IF((OR((AND(G2375="Non-lead - Copper",H2375="Yes",J2375="Galvanized")),
(AND(G2375="Non-lead - Copper",H2375="Don't know",J2375="Galvanized")),
(AND(G2375="Non-lead - Copper",H2375="",J2375="Galvanized")),
(AND(G2375="Non-lead - Plastic",H2375="Yes",J2375="Galvanized")),
(AND(G2375="Non-lead - Plastic",H2375="Don't know",J2375="Galvanized")),
(AND(G2375="Non-lead - Plastic",H2375="",J2375="Galvanized")),
(AND(G2375="Non-lead",H2375="Yes",J2375="Galvanized")),
(AND(G2375="Non-lead",H2375="Don't know",J2375="Galvanized")),
(AND(G2375="Non-lead",H2375="",J2375="Galvanized")),
(AND(G2375="Non-lead - Other",H2375="Yes",J2375="Galvanized")),
(AND(G2375="Non-Lead - Other",H2375="Don't know",J2375="Galvanized")),
(AND(G2375="Galvanized",H2375="Yes",J2375="Galvanized")),
(AND(G2375="Galvanized",H2375="Don't know",J2375="Galvanized")),
(AND(G2375="Galvanized",H2375="",J2375="Galvanized")),
(AND(G2375="Non-Lead - Other",H2375="",J2375="Galvanized")))),"Galvanized Requiring Replacement",
IF((OR((AND(G2375="Non-lead - Copper",J2375="Non-lead - Copper")),
(AND(G2375="Non-lead - Copper",J2375="Non-lead - Plastic")),
(AND(G2375="Non-lead - Copper",J2375="Non-lead - Other")),
(AND(G2375="Non-lead - Copper",J2375="Non-lead")),
(AND(G2375="Non-lead - Plastic",J2375="Non-lead - Copper")),
(AND(G2375="Non-lead - Plastic",J2375="Non-lead - Plastic")),
(AND(G2375="Non-lead - Plastic",J2375="Non-lead - Other")),
(AND(G2375="Non-lead - Plastic",J2375="Non-lead")),
(AND(G2375="Non-lead",J2375="Non-lead - Copper")),
(AND(G2375="Non-lead",J2375="Non-lead - Plastic")),
(AND(G2375="Non-lead",J2375="Non-lead - Other")),
(AND(G2375="Non-lead",J2375="Non-lead")),
(AND(G2375="Non-lead - Other",J2375="Non-lead - Copper")),
(AND(G2375="Non-Lead - Other",J2375="Non-lead - Plastic")),
(AND(G2375="Non-Lead - Other",J2375="Non-lead")),
(AND(G2375="Non-Lead - Other",J2375="Non-lead - Other")))),"Non-Lead",
IF((OR((AND(G2375="Galvanized",J2375="Non-lead")),
(AND(G2375="Galvanized",J2375="Non-lead - Copper")),
(AND(G2375="Galvanized",J2375="Non-lead - Plastic")),
(AND(G2375="Galvanized",J2375="Non-lead")),
(AND(G2375="Galvanized",J2375="Non-lead - Other")))),"Non-Lead",
IF((OR((AND(G2375="Non-lead - Copper",H2375="No",J2375="Galvanized")),
(AND(G2375="Non-lead - Plastic",H2375="No",J2375="Galvanized")),
(AND(G2375="Non-lead",H2375="No",J2375="Galvanized")),
(AND(G2375="Galvanized",H2375="No",J2375="Galvanized")),
(AND(G2375="Non-lead - Other",H2375="No",J2375="Galvanized")))),"Non-lead",
IF((OR((AND(G2375="Unknown - Likely Lead",J2375="Unknown - Likely Lead")),
(AND(G2375="Unknown - Likely Lead",J2375="Unknown - Unlikely Lead")),
(AND(G2375="Unknown - Likely Lead",J2375="Unknown - Material Unknown")),
(AND(G2375="Unknown - Unlikely Lead",J2375="Unknown - Likely Lead")),
(AND(G2375="Unknown - Unlikely Lead",J2375="Unknown - Unlikely Lead")),
(AND(G2375="Unknown - Unlikely Lead",J2375="Unknown - Material Unknown")),
(AND(G2375="Unknown - Material Unknown",J2375="Unknown - Likely Lead")),
(AND(G2375="Unknown - Material Unknown",J2375="Unknown - Unlikely Lead")),
(AND(G2375="Unknown - Material Unknown",J2375="Unknown - Material Unknown")))),"Unknown",
IF((OR((AND(G2375="Unknown - Likely Lead",J2375="Non-lead - Copper")),
(AND(G2375="Unknown - Likely Lead",J2375="Non-lead - Plastic")),
(AND(G2375="Unknown - Likely Lead",J2375="Non-lead")),
(AND(G2375="Unknown - Likely Lead",J2375="Non-lead - Other")),
(AND(G2375="Unknown - Unlikely Lead",J2375="Non-lead - Copper")),
(AND(G2375="Unknown - Unlikely Lead",J2375="Non-lead - Plastic")),
(AND(G2375="Unknown - Unlikely Lead",J2375="Non-lead")),
(AND(G2375="Unknown - Unlikely Lead",J2375="Non-lead - Other")),
(AND(G2375="Unknown - Material Unknown",J2375="Non-lead - Copper")),
(AND(G2375="Unknown - Material Unknown",J2375="Non-lead - Plastic")),
(AND(G2375="Unknown - Material Unknown",J2375="Non-lead")),
(AND(G2375="Unknown - Material Unknown",J2375="Non-lead - Other")))),"Unknown",
IF((OR((AND(G2375="Non-lead - Copper",J2375="Unknown - Likely Lead")),
(AND(G2375="Non-lead - Copper",J2375="Unknown - Unlikely Lead")),
(AND(G2375="Non-lead - Copper",J2375="Unknown - Material Unknown")),
(AND(G2375="Non-lead - Plastic",J2375="Unknown - Likely Lead")),
(AND(G2375="Non-lead - Plastic",J2375="Unknown - Unlikely Lead")),
(AND(G2375="Non-lead - Plastic",J2375="Unknown - Material Unknown")),
(AND(G2375="Non-lead",J2375="Unknown - Likely Lead")),
(AND(G2375="Non-lead",J2375="Unknown - Unlikely Lead")),
(AND(G2375="Non-lead",J2375="Unknown - Material Unknown")),
(AND(G2375="Non-lead - Other",J2375="Unknown - Likely Lead")),
(AND(G2375="Non-Lead - Other",J2375="Unknown - Unlikely Lead")),
(AND(G2375="Non-Lead - Other",J2375="Unknown - Material Unknown")))),"Unknown",
IF((OR((AND(G2375="Galvanized",J2375="Unknown - Likely Lead")),
(AND(G2375="Galvanized",J2375="Unknown - Unlikely Lead")),
(AND(G2375="Galvanized",J2375="Unknown - Material Unknown")))),"Unknown",
IF((OR((AND(G2375="Galvanized",J2375="")))),"Galvanized Requiring Replacement",
IF((OR((AND(G2375="Non-lead - Copper",J2375="")),
(AND(G2375="Non-lead - Plastic",J2375="")),
(AND(G2375="Non-lead",J2375="")),
(AND(G2375="Non-lead - Other",J2375="")))),"Non-lead",
IF((OR((AND(G2375="Unknown - Likely Lead",J2375="")),
(AND(G2375="Unknown - Unlikely Lead",J2375="")),
(AND(G2375="Unknown - Material Unknown",J2375="")))),"Unknown",
""))))))))))))))))</f>
        <v>Non-Lead</v>
      </c>
      <c r="N2375" s="44" t="s">
        <v>39</v>
      </c>
    </row>
    <row r="2376" spans="1:14" x14ac:dyDescent="0.25">
      <c r="A2376" s="34" t="s">
        <v>5732</v>
      </c>
      <c r="B2376" s="35" t="s">
        <v>150</v>
      </c>
      <c r="C2376" s="36" t="s">
        <v>5072</v>
      </c>
      <c r="D2376" s="36" t="s">
        <v>32</v>
      </c>
      <c r="E2376" s="36" t="s">
        <v>33</v>
      </c>
      <c r="F2376" s="37" t="s">
        <v>5733</v>
      </c>
      <c r="G2376" s="38" t="s">
        <v>35</v>
      </c>
      <c r="H2376" s="39" t="s">
        <v>39</v>
      </c>
      <c r="I2376" s="40" t="s">
        <v>48</v>
      </c>
      <c r="J2376" s="42" t="s">
        <v>47</v>
      </c>
      <c r="K2376" s="39" t="s">
        <v>48</v>
      </c>
      <c r="L2376" s="35"/>
      <c r="M2376" s="43" t="str">
        <f>IF((OR(G2376="Lead")),"Lead",
IF((OR(J2376="Lead")),"Lead",
IF((OR(G2376="Lead-lined galvanized")),"Lead",
IF((OR(J2376="Lead-lined galvanized")),"Lead",
IF((OR((AND(G2376="Unknown - Likely Lead",J2376="Galvanized")),
(AND(G2376="Unknown - Unlikely Lead",J2376="Galvanized")),
(AND(G2376="Unknown - Material Unknown",J2376="Galvanized")))),"Galvanized Requiring Replacement",
IF((OR((AND(G2376="Non-lead - Copper",H2376="Yes",J2376="Galvanized")),
(AND(G2376="Non-lead - Copper",H2376="Don't know",J2376="Galvanized")),
(AND(G2376="Non-lead - Copper",H2376="",J2376="Galvanized")),
(AND(G2376="Non-lead - Plastic",H2376="Yes",J2376="Galvanized")),
(AND(G2376="Non-lead - Plastic",H2376="Don't know",J2376="Galvanized")),
(AND(G2376="Non-lead - Plastic",H2376="",J2376="Galvanized")),
(AND(G2376="Non-lead",H2376="Yes",J2376="Galvanized")),
(AND(G2376="Non-lead",H2376="Don't know",J2376="Galvanized")),
(AND(G2376="Non-lead",H2376="",J2376="Galvanized")),
(AND(G2376="Non-lead - Other",H2376="Yes",J2376="Galvanized")),
(AND(G2376="Non-Lead - Other",H2376="Don't know",J2376="Galvanized")),
(AND(G2376="Galvanized",H2376="Yes",J2376="Galvanized")),
(AND(G2376="Galvanized",H2376="Don't know",J2376="Galvanized")),
(AND(G2376="Galvanized",H2376="",J2376="Galvanized")),
(AND(G2376="Non-Lead - Other",H2376="",J2376="Galvanized")))),"Galvanized Requiring Replacement",
IF((OR((AND(G2376="Non-lead - Copper",J2376="Non-lead - Copper")),
(AND(G2376="Non-lead - Copper",J2376="Non-lead - Plastic")),
(AND(G2376="Non-lead - Copper",J2376="Non-lead - Other")),
(AND(G2376="Non-lead - Copper",J2376="Non-lead")),
(AND(G2376="Non-lead - Plastic",J2376="Non-lead - Copper")),
(AND(G2376="Non-lead - Plastic",J2376="Non-lead - Plastic")),
(AND(G2376="Non-lead - Plastic",J2376="Non-lead - Other")),
(AND(G2376="Non-lead - Plastic",J2376="Non-lead")),
(AND(G2376="Non-lead",J2376="Non-lead - Copper")),
(AND(G2376="Non-lead",J2376="Non-lead - Plastic")),
(AND(G2376="Non-lead",J2376="Non-lead - Other")),
(AND(G2376="Non-lead",J2376="Non-lead")),
(AND(G2376="Non-lead - Other",J2376="Non-lead - Copper")),
(AND(G2376="Non-Lead - Other",J2376="Non-lead - Plastic")),
(AND(G2376="Non-Lead - Other",J2376="Non-lead")),
(AND(G2376="Non-Lead - Other",J2376="Non-lead - Other")))),"Non-Lead",
IF((OR((AND(G2376="Galvanized",J2376="Non-lead")),
(AND(G2376="Galvanized",J2376="Non-lead - Copper")),
(AND(G2376="Galvanized",J2376="Non-lead - Plastic")),
(AND(G2376="Galvanized",J2376="Non-lead")),
(AND(G2376="Galvanized",J2376="Non-lead - Other")))),"Non-Lead",
IF((OR((AND(G2376="Non-lead - Copper",H2376="No",J2376="Galvanized")),
(AND(G2376="Non-lead - Plastic",H2376="No",J2376="Galvanized")),
(AND(G2376="Non-lead",H2376="No",J2376="Galvanized")),
(AND(G2376="Galvanized",H2376="No",J2376="Galvanized")),
(AND(G2376="Non-lead - Other",H2376="No",J2376="Galvanized")))),"Non-lead",
IF((OR((AND(G2376="Unknown - Likely Lead",J2376="Unknown - Likely Lead")),
(AND(G2376="Unknown - Likely Lead",J2376="Unknown - Unlikely Lead")),
(AND(G2376="Unknown - Likely Lead",J2376="Unknown - Material Unknown")),
(AND(G2376="Unknown - Unlikely Lead",J2376="Unknown - Likely Lead")),
(AND(G2376="Unknown - Unlikely Lead",J2376="Unknown - Unlikely Lead")),
(AND(G2376="Unknown - Unlikely Lead",J2376="Unknown - Material Unknown")),
(AND(G2376="Unknown - Material Unknown",J2376="Unknown - Likely Lead")),
(AND(G2376="Unknown - Material Unknown",J2376="Unknown - Unlikely Lead")),
(AND(G2376="Unknown - Material Unknown",J2376="Unknown - Material Unknown")))),"Unknown",
IF((OR((AND(G2376="Unknown - Likely Lead",J2376="Non-lead - Copper")),
(AND(G2376="Unknown - Likely Lead",J2376="Non-lead - Plastic")),
(AND(G2376="Unknown - Likely Lead",J2376="Non-lead")),
(AND(G2376="Unknown - Likely Lead",J2376="Non-lead - Other")),
(AND(G2376="Unknown - Unlikely Lead",J2376="Non-lead - Copper")),
(AND(G2376="Unknown - Unlikely Lead",J2376="Non-lead - Plastic")),
(AND(G2376="Unknown - Unlikely Lead",J2376="Non-lead")),
(AND(G2376="Unknown - Unlikely Lead",J2376="Non-lead - Other")),
(AND(G2376="Unknown - Material Unknown",J2376="Non-lead - Copper")),
(AND(G2376="Unknown - Material Unknown",J2376="Non-lead - Plastic")),
(AND(G2376="Unknown - Material Unknown",J2376="Non-lead")),
(AND(G2376="Unknown - Material Unknown",J2376="Non-lead - Other")))),"Unknown",
IF((OR((AND(G2376="Non-lead - Copper",J2376="Unknown - Likely Lead")),
(AND(G2376="Non-lead - Copper",J2376="Unknown - Unlikely Lead")),
(AND(G2376="Non-lead - Copper",J2376="Unknown - Material Unknown")),
(AND(G2376="Non-lead - Plastic",J2376="Unknown - Likely Lead")),
(AND(G2376="Non-lead - Plastic",J2376="Unknown - Unlikely Lead")),
(AND(G2376="Non-lead - Plastic",J2376="Unknown - Material Unknown")),
(AND(G2376="Non-lead",J2376="Unknown - Likely Lead")),
(AND(G2376="Non-lead",J2376="Unknown - Unlikely Lead")),
(AND(G2376="Non-lead",J2376="Unknown - Material Unknown")),
(AND(G2376="Non-lead - Other",J2376="Unknown - Likely Lead")),
(AND(G2376="Non-Lead - Other",J2376="Unknown - Unlikely Lead")),
(AND(G2376="Non-Lead - Other",J2376="Unknown - Material Unknown")))),"Unknown",
IF((OR((AND(G2376="Galvanized",J2376="Unknown - Likely Lead")),
(AND(G2376="Galvanized",J2376="Unknown - Unlikely Lead")),
(AND(G2376="Galvanized",J2376="Unknown - Material Unknown")))),"Unknown",
IF((OR((AND(G2376="Galvanized",J2376="")))),"Galvanized Requiring Replacement",
IF((OR((AND(G2376="Non-lead - Copper",J2376="")),
(AND(G2376="Non-lead - Plastic",J2376="")),
(AND(G2376="Non-lead",J2376="")),
(AND(G2376="Non-lead - Other",J2376="")))),"Non-lead",
IF((OR((AND(G2376="Unknown - Likely Lead",J2376="")),
(AND(G2376="Unknown - Unlikely Lead",J2376="")),
(AND(G2376="Unknown - Material Unknown",J2376="")))),"Unknown",
""))))))))))))))))</f>
        <v>Non-Lead</v>
      </c>
      <c r="N2376" s="44" t="s">
        <v>39</v>
      </c>
    </row>
    <row r="2377" spans="1:14" x14ac:dyDescent="0.25">
      <c r="A2377" s="34" t="s">
        <v>5734</v>
      </c>
      <c r="B2377" s="35" t="s">
        <v>197</v>
      </c>
      <c r="C2377" s="36" t="s">
        <v>5072</v>
      </c>
      <c r="D2377" s="36" t="s">
        <v>32</v>
      </c>
      <c r="E2377" s="36" t="s">
        <v>33</v>
      </c>
      <c r="F2377" s="37" t="s">
        <v>5735</v>
      </c>
      <c r="G2377" s="38" t="s">
        <v>35</v>
      </c>
      <c r="H2377" s="39" t="s">
        <v>39</v>
      </c>
      <c r="I2377" s="40" t="s">
        <v>48</v>
      </c>
      <c r="J2377" s="42" t="s">
        <v>47</v>
      </c>
      <c r="K2377" s="39" t="s">
        <v>48</v>
      </c>
      <c r="L2377" s="35"/>
      <c r="M2377" s="43" t="str">
        <f>IF((OR(G2377="Lead")),"Lead",
IF((OR(J2377="Lead")),"Lead",
IF((OR(G2377="Lead-lined galvanized")),"Lead",
IF((OR(J2377="Lead-lined galvanized")),"Lead",
IF((OR((AND(G2377="Unknown - Likely Lead",J2377="Galvanized")),
(AND(G2377="Unknown - Unlikely Lead",J2377="Galvanized")),
(AND(G2377="Unknown - Material Unknown",J2377="Galvanized")))),"Galvanized Requiring Replacement",
IF((OR((AND(G2377="Non-lead - Copper",H2377="Yes",J2377="Galvanized")),
(AND(G2377="Non-lead - Copper",H2377="Don't know",J2377="Galvanized")),
(AND(G2377="Non-lead - Copper",H2377="",J2377="Galvanized")),
(AND(G2377="Non-lead - Plastic",H2377="Yes",J2377="Galvanized")),
(AND(G2377="Non-lead - Plastic",H2377="Don't know",J2377="Galvanized")),
(AND(G2377="Non-lead - Plastic",H2377="",J2377="Galvanized")),
(AND(G2377="Non-lead",H2377="Yes",J2377="Galvanized")),
(AND(G2377="Non-lead",H2377="Don't know",J2377="Galvanized")),
(AND(G2377="Non-lead",H2377="",J2377="Galvanized")),
(AND(G2377="Non-lead - Other",H2377="Yes",J2377="Galvanized")),
(AND(G2377="Non-Lead - Other",H2377="Don't know",J2377="Galvanized")),
(AND(G2377="Galvanized",H2377="Yes",J2377="Galvanized")),
(AND(G2377="Galvanized",H2377="Don't know",J2377="Galvanized")),
(AND(G2377="Galvanized",H2377="",J2377="Galvanized")),
(AND(G2377="Non-Lead - Other",H2377="",J2377="Galvanized")))),"Galvanized Requiring Replacement",
IF((OR((AND(G2377="Non-lead - Copper",J2377="Non-lead - Copper")),
(AND(G2377="Non-lead - Copper",J2377="Non-lead - Plastic")),
(AND(G2377="Non-lead - Copper",J2377="Non-lead - Other")),
(AND(G2377="Non-lead - Copper",J2377="Non-lead")),
(AND(G2377="Non-lead - Plastic",J2377="Non-lead - Copper")),
(AND(G2377="Non-lead - Plastic",J2377="Non-lead - Plastic")),
(AND(G2377="Non-lead - Plastic",J2377="Non-lead - Other")),
(AND(G2377="Non-lead - Plastic",J2377="Non-lead")),
(AND(G2377="Non-lead",J2377="Non-lead - Copper")),
(AND(G2377="Non-lead",J2377="Non-lead - Plastic")),
(AND(G2377="Non-lead",J2377="Non-lead - Other")),
(AND(G2377="Non-lead",J2377="Non-lead")),
(AND(G2377="Non-lead - Other",J2377="Non-lead - Copper")),
(AND(G2377="Non-Lead - Other",J2377="Non-lead - Plastic")),
(AND(G2377="Non-Lead - Other",J2377="Non-lead")),
(AND(G2377="Non-Lead - Other",J2377="Non-lead - Other")))),"Non-Lead",
IF((OR((AND(G2377="Galvanized",J2377="Non-lead")),
(AND(G2377="Galvanized",J2377="Non-lead - Copper")),
(AND(G2377="Galvanized",J2377="Non-lead - Plastic")),
(AND(G2377="Galvanized",J2377="Non-lead")),
(AND(G2377="Galvanized",J2377="Non-lead - Other")))),"Non-Lead",
IF((OR((AND(G2377="Non-lead - Copper",H2377="No",J2377="Galvanized")),
(AND(G2377="Non-lead - Plastic",H2377="No",J2377="Galvanized")),
(AND(G2377="Non-lead",H2377="No",J2377="Galvanized")),
(AND(G2377="Galvanized",H2377="No",J2377="Galvanized")),
(AND(G2377="Non-lead - Other",H2377="No",J2377="Galvanized")))),"Non-lead",
IF((OR((AND(G2377="Unknown - Likely Lead",J2377="Unknown - Likely Lead")),
(AND(G2377="Unknown - Likely Lead",J2377="Unknown - Unlikely Lead")),
(AND(G2377="Unknown - Likely Lead",J2377="Unknown - Material Unknown")),
(AND(G2377="Unknown - Unlikely Lead",J2377="Unknown - Likely Lead")),
(AND(G2377="Unknown - Unlikely Lead",J2377="Unknown - Unlikely Lead")),
(AND(G2377="Unknown - Unlikely Lead",J2377="Unknown - Material Unknown")),
(AND(G2377="Unknown - Material Unknown",J2377="Unknown - Likely Lead")),
(AND(G2377="Unknown - Material Unknown",J2377="Unknown - Unlikely Lead")),
(AND(G2377="Unknown - Material Unknown",J2377="Unknown - Material Unknown")))),"Unknown",
IF((OR((AND(G2377="Unknown - Likely Lead",J2377="Non-lead - Copper")),
(AND(G2377="Unknown - Likely Lead",J2377="Non-lead - Plastic")),
(AND(G2377="Unknown - Likely Lead",J2377="Non-lead")),
(AND(G2377="Unknown - Likely Lead",J2377="Non-lead - Other")),
(AND(G2377="Unknown - Unlikely Lead",J2377="Non-lead - Copper")),
(AND(G2377="Unknown - Unlikely Lead",J2377="Non-lead - Plastic")),
(AND(G2377="Unknown - Unlikely Lead",J2377="Non-lead")),
(AND(G2377="Unknown - Unlikely Lead",J2377="Non-lead - Other")),
(AND(G2377="Unknown - Material Unknown",J2377="Non-lead - Copper")),
(AND(G2377="Unknown - Material Unknown",J2377="Non-lead - Plastic")),
(AND(G2377="Unknown - Material Unknown",J2377="Non-lead")),
(AND(G2377="Unknown - Material Unknown",J2377="Non-lead - Other")))),"Unknown",
IF((OR((AND(G2377="Non-lead - Copper",J2377="Unknown - Likely Lead")),
(AND(G2377="Non-lead - Copper",J2377="Unknown - Unlikely Lead")),
(AND(G2377="Non-lead - Copper",J2377="Unknown - Material Unknown")),
(AND(G2377="Non-lead - Plastic",J2377="Unknown - Likely Lead")),
(AND(G2377="Non-lead - Plastic",J2377="Unknown - Unlikely Lead")),
(AND(G2377="Non-lead - Plastic",J2377="Unknown - Material Unknown")),
(AND(G2377="Non-lead",J2377="Unknown - Likely Lead")),
(AND(G2377="Non-lead",J2377="Unknown - Unlikely Lead")),
(AND(G2377="Non-lead",J2377="Unknown - Material Unknown")),
(AND(G2377="Non-lead - Other",J2377="Unknown - Likely Lead")),
(AND(G2377="Non-Lead - Other",J2377="Unknown - Unlikely Lead")),
(AND(G2377="Non-Lead - Other",J2377="Unknown - Material Unknown")))),"Unknown",
IF((OR((AND(G2377="Galvanized",J2377="Unknown - Likely Lead")),
(AND(G2377="Galvanized",J2377="Unknown - Unlikely Lead")),
(AND(G2377="Galvanized",J2377="Unknown - Material Unknown")))),"Unknown",
IF((OR((AND(G2377="Galvanized",J2377="")))),"Galvanized Requiring Replacement",
IF((OR((AND(G2377="Non-lead - Copper",J2377="")),
(AND(G2377="Non-lead - Plastic",J2377="")),
(AND(G2377="Non-lead",J2377="")),
(AND(G2377="Non-lead - Other",J2377="")))),"Non-lead",
IF((OR((AND(G2377="Unknown - Likely Lead",J2377="")),
(AND(G2377="Unknown - Unlikely Lead",J2377="")),
(AND(G2377="Unknown - Material Unknown",J2377="")))),"Unknown",
""))))))))))))))))</f>
        <v>Non-Lead</v>
      </c>
      <c r="N2377" s="44" t="s">
        <v>39</v>
      </c>
    </row>
    <row r="2378" spans="1:14" x14ac:dyDescent="0.25">
      <c r="A2378" s="34" t="s">
        <v>5736</v>
      </c>
      <c r="B2378" s="35" t="s">
        <v>1811</v>
      </c>
      <c r="C2378" s="36" t="s">
        <v>5072</v>
      </c>
      <c r="D2378" s="36" t="s">
        <v>32</v>
      </c>
      <c r="E2378" s="36" t="s">
        <v>33</v>
      </c>
      <c r="F2378" s="37" t="s">
        <v>5737</v>
      </c>
      <c r="G2378" s="38" t="s">
        <v>35</v>
      </c>
      <c r="H2378" s="39" t="s">
        <v>39</v>
      </c>
      <c r="I2378" s="40" t="s">
        <v>48</v>
      </c>
      <c r="J2378" s="42" t="s">
        <v>47</v>
      </c>
      <c r="K2378" s="39" t="s">
        <v>48</v>
      </c>
      <c r="L2378" s="35"/>
      <c r="M2378" s="43" t="str">
        <f>IF((OR(G2378="Lead")),"Lead",
IF((OR(J2378="Lead")),"Lead",
IF((OR(G2378="Lead-lined galvanized")),"Lead",
IF((OR(J2378="Lead-lined galvanized")),"Lead",
IF((OR((AND(G2378="Unknown - Likely Lead",J2378="Galvanized")),
(AND(G2378="Unknown - Unlikely Lead",J2378="Galvanized")),
(AND(G2378="Unknown - Material Unknown",J2378="Galvanized")))),"Galvanized Requiring Replacement",
IF((OR((AND(G2378="Non-lead - Copper",H2378="Yes",J2378="Galvanized")),
(AND(G2378="Non-lead - Copper",H2378="Don't know",J2378="Galvanized")),
(AND(G2378="Non-lead - Copper",H2378="",J2378="Galvanized")),
(AND(G2378="Non-lead - Plastic",H2378="Yes",J2378="Galvanized")),
(AND(G2378="Non-lead - Plastic",H2378="Don't know",J2378="Galvanized")),
(AND(G2378="Non-lead - Plastic",H2378="",J2378="Galvanized")),
(AND(G2378="Non-lead",H2378="Yes",J2378="Galvanized")),
(AND(G2378="Non-lead",H2378="Don't know",J2378="Galvanized")),
(AND(G2378="Non-lead",H2378="",J2378="Galvanized")),
(AND(G2378="Non-lead - Other",H2378="Yes",J2378="Galvanized")),
(AND(G2378="Non-Lead - Other",H2378="Don't know",J2378="Galvanized")),
(AND(G2378="Galvanized",H2378="Yes",J2378="Galvanized")),
(AND(G2378="Galvanized",H2378="Don't know",J2378="Galvanized")),
(AND(G2378="Galvanized",H2378="",J2378="Galvanized")),
(AND(G2378="Non-Lead - Other",H2378="",J2378="Galvanized")))),"Galvanized Requiring Replacement",
IF((OR((AND(G2378="Non-lead - Copper",J2378="Non-lead - Copper")),
(AND(G2378="Non-lead - Copper",J2378="Non-lead - Plastic")),
(AND(G2378="Non-lead - Copper",J2378="Non-lead - Other")),
(AND(G2378="Non-lead - Copper",J2378="Non-lead")),
(AND(G2378="Non-lead - Plastic",J2378="Non-lead - Copper")),
(AND(G2378="Non-lead - Plastic",J2378="Non-lead - Plastic")),
(AND(G2378="Non-lead - Plastic",J2378="Non-lead - Other")),
(AND(G2378="Non-lead - Plastic",J2378="Non-lead")),
(AND(G2378="Non-lead",J2378="Non-lead - Copper")),
(AND(G2378="Non-lead",J2378="Non-lead - Plastic")),
(AND(G2378="Non-lead",J2378="Non-lead - Other")),
(AND(G2378="Non-lead",J2378="Non-lead")),
(AND(G2378="Non-lead - Other",J2378="Non-lead - Copper")),
(AND(G2378="Non-Lead - Other",J2378="Non-lead - Plastic")),
(AND(G2378="Non-Lead - Other",J2378="Non-lead")),
(AND(G2378="Non-Lead - Other",J2378="Non-lead - Other")))),"Non-Lead",
IF((OR((AND(G2378="Galvanized",J2378="Non-lead")),
(AND(G2378="Galvanized",J2378="Non-lead - Copper")),
(AND(G2378="Galvanized",J2378="Non-lead - Plastic")),
(AND(G2378="Galvanized",J2378="Non-lead")),
(AND(G2378="Galvanized",J2378="Non-lead - Other")))),"Non-Lead",
IF((OR((AND(G2378="Non-lead - Copper",H2378="No",J2378="Galvanized")),
(AND(G2378="Non-lead - Plastic",H2378="No",J2378="Galvanized")),
(AND(G2378="Non-lead",H2378="No",J2378="Galvanized")),
(AND(G2378="Galvanized",H2378="No",J2378="Galvanized")),
(AND(G2378="Non-lead - Other",H2378="No",J2378="Galvanized")))),"Non-lead",
IF((OR((AND(G2378="Unknown - Likely Lead",J2378="Unknown - Likely Lead")),
(AND(G2378="Unknown - Likely Lead",J2378="Unknown - Unlikely Lead")),
(AND(G2378="Unknown - Likely Lead",J2378="Unknown - Material Unknown")),
(AND(G2378="Unknown - Unlikely Lead",J2378="Unknown - Likely Lead")),
(AND(G2378="Unknown - Unlikely Lead",J2378="Unknown - Unlikely Lead")),
(AND(G2378="Unknown - Unlikely Lead",J2378="Unknown - Material Unknown")),
(AND(G2378="Unknown - Material Unknown",J2378="Unknown - Likely Lead")),
(AND(G2378="Unknown - Material Unknown",J2378="Unknown - Unlikely Lead")),
(AND(G2378="Unknown - Material Unknown",J2378="Unknown - Material Unknown")))),"Unknown",
IF((OR((AND(G2378="Unknown - Likely Lead",J2378="Non-lead - Copper")),
(AND(G2378="Unknown - Likely Lead",J2378="Non-lead - Plastic")),
(AND(G2378="Unknown - Likely Lead",J2378="Non-lead")),
(AND(G2378="Unknown - Likely Lead",J2378="Non-lead - Other")),
(AND(G2378="Unknown - Unlikely Lead",J2378="Non-lead - Copper")),
(AND(G2378="Unknown - Unlikely Lead",J2378="Non-lead - Plastic")),
(AND(G2378="Unknown - Unlikely Lead",J2378="Non-lead")),
(AND(G2378="Unknown - Unlikely Lead",J2378="Non-lead - Other")),
(AND(G2378="Unknown - Material Unknown",J2378="Non-lead - Copper")),
(AND(G2378="Unknown - Material Unknown",J2378="Non-lead - Plastic")),
(AND(G2378="Unknown - Material Unknown",J2378="Non-lead")),
(AND(G2378="Unknown - Material Unknown",J2378="Non-lead - Other")))),"Unknown",
IF((OR((AND(G2378="Non-lead - Copper",J2378="Unknown - Likely Lead")),
(AND(G2378="Non-lead - Copper",J2378="Unknown - Unlikely Lead")),
(AND(G2378="Non-lead - Copper",J2378="Unknown - Material Unknown")),
(AND(G2378="Non-lead - Plastic",J2378="Unknown - Likely Lead")),
(AND(G2378="Non-lead - Plastic",J2378="Unknown - Unlikely Lead")),
(AND(G2378="Non-lead - Plastic",J2378="Unknown - Material Unknown")),
(AND(G2378="Non-lead",J2378="Unknown - Likely Lead")),
(AND(G2378="Non-lead",J2378="Unknown - Unlikely Lead")),
(AND(G2378="Non-lead",J2378="Unknown - Material Unknown")),
(AND(G2378="Non-lead - Other",J2378="Unknown - Likely Lead")),
(AND(G2378="Non-Lead - Other",J2378="Unknown - Unlikely Lead")),
(AND(G2378="Non-Lead - Other",J2378="Unknown - Material Unknown")))),"Unknown",
IF((OR((AND(G2378="Galvanized",J2378="Unknown - Likely Lead")),
(AND(G2378="Galvanized",J2378="Unknown - Unlikely Lead")),
(AND(G2378="Galvanized",J2378="Unknown - Material Unknown")))),"Unknown",
IF((OR((AND(G2378="Galvanized",J2378="")))),"Galvanized Requiring Replacement",
IF((OR((AND(G2378="Non-lead - Copper",J2378="")),
(AND(G2378="Non-lead - Plastic",J2378="")),
(AND(G2378="Non-lead",J2378="")),
(AND(G2378="Non-lead - Other",J2378="")))),"Non-lead",
IF((OR((AND(G2378="Unknown - Likely Lead",J2378="")),
(AND(G2378="Unknown - Unlikely Lead",J2378="")),
(AND(G2378="Unknown - Material Unknown",J2378="")))),"Unknown",
""))))))))))))))))</f>
        <v>Non-Lead</v>
      </c>
      <c r="N2378" s="44" t="s">
        <v>39</v>
      </c>
    </row>
    <row r="2379" spans="1:14" x14ac:dyDescent="0.25">
      <c r="A2379" s="34" t="s">
        <v>5738</v>
      </c>
      <c r="B2379" s="35" t="s">
        <v>1808</v>
      </c>
      <c r="C2379" s="36" t="s">
        <v>5072</v>
      </c>
      <c r="D2379" s="36" t="s">
        <v>32</v>
      </c>
      <c r="E2379" s="36" t="s">
        <v>33</v>
      </c>
      <c r="F2379" s="37" t="s">
        <v>5739</v>
      </c>
      <c r="G2379" s="38" t="s">
        <v>35</v>
      </c>
      <c r="H2379" s="39" t="s">
        <v>39</v>
      </c>
      <c r="I2379" s="40" t="s">
        <v>48</v>
      </c>
      <c r="J2379" s="42" t="s">
        <v>47</v>
      </c>
      <c r="K2379" s="39" t="s">
        <v>48</v>
      </c>
      <c r="L2379" s="35"/>
      <c r="M2379" s="43" t="str">
        <f>IF((OR(G2379="Lead")),"Lead",
IF((OR(J2379="Lead")),"Lead",
IF((OR(G2379="Lead-lined galvanized")),"Lead",
IF((OR(J2379="Lead-lined galvanized")),"Lead",
IF((OR((AND(G2379="Unknown - Likely Lead",J2379="Galvanized")),
(AND(G2379="Unknown - Unlikely Lead",J2379="Galvanized")),
(AND(G2379="Unknown - Material Unknown",J2379="Galvanized")))),"Galvanized Requiring Replacement",
IF((OR((AND(G2379="Non-lead - Copper",H2379="Yes",J2379="Galvanized")),
(AND(G2379="Non-lead - Copper",H2379="Don't know",J2379="Galvanized")),
(AND(G2379="Non-lead - Copper",H2379="",J2379="Galvanized")),
(AND(G2379="Non-lead - Plastic",H2379="Yes",J2379="Galvanized")),
(AND(G2379="Non-lead - Plastic",H2379="Don't know",J2379="Galvanized")),
(AND(G2379="Non-lead - Plastic",H2379="",J2379="Galvanized")),
(AND(G2379="Non-lead",H2379="Yes",J2379="Galvanized")),
(AND(G2379="Non-lead",H2379="Don't know",J2379="Galvanized")),
(AND(G2379="Non-lead",H2379="",J2379="Galvanized")),
(AND(G2379="Non-lead - Other",H2379="Yes",J2379="Galvanized")),
(AND(G2379="Non-Lead - Other",H2379="Don't know",J2379="Galvanized")),
(AND(G2379="Galvanized",H2379="Yes",J2379="Galvanized")),
(AND(G2379="Galvanized",H2379="Don't know",J2379="Galvanized")),
(AND(G2379="Galvanized",H2379="",J2379="Galvanized")),
(AND(G2379="Non-Lead - Other",H2379="",J2379="Galvanized")))),"Galvanized Requiring Replacement",
IF((OR((AND(G2379="Non-lead - Copper",J2379="Non-lead - Copper")),
(AND(G2379="Non-lead - Copper",J2379="Non-lead - Plastic")),
(AND(G2379="Non-lead - Copper",J2379="Non-lead - Other")),
(AND(G2379="Non-lead - Copper",J2379="Non-lead")),
(AND(G2379="Non-lead - Plastic",J2379="Non-lead - Copper")),
(AND(G2379="Non-lead - Plastic",J2379="Non-lead - Plastic")),
(AND(G2379="Non-lead - Plastic",J2379="Non-lead - Other")),
(AND(G2379="Non-lead - Plastic",J2379="Non-lead")),
(AND(G2379="Non-lead",J2379="Non-lead - Copper")),
(AND(G2379="Non-lead",J2379="Non-lead - Plastic")),
(AND(G2379="Non-lead",J2379="Non-lead - Other")),
(AND(G2379="Non-lead",J2379="Non-lead")),
(AND(G2379="Non-lead - Other",J2379="Non-lead - Copper")),
(AND(G2379="Non-Lead - Other",J2379="Non-lead - Plastic")),
(AND(G2379="Non-Lead - Other",J2379="Non-lead")),
(AND(G2379="Non-Lead - Other",J2379="Non-lead - Other")))),"Non-Lead",
IF((OR((AND(G2379="Galvanized",J2379="Non-lead")),
(AND(G2379="Galvanized",J2379="Non-lead - Copper")),
(AND(G2379="Galvanized",J2379="Non-lead - Plastic")),
(AND(G2379="Galvanized",J2379="Non-lead")),
(AND(G2379="Galvanized",J2379="Non-lead - Other")))),"Non-Lead",
IF((OR((AND(G2379="Non-lead - Copper",H2379="No",J2379="Galvanized")),
(AND(G2379="Non-lead - Plastic",H2379="No",J2379="Galvanized")),
(AND(G2379="Non-lead",H2379="No",J2379="Galvanized")),
(AND(G2379="Galvanized",H2379="No",J2379="Galvanized")),
(AND(G2379="Non-lead - Other",H2379="No",J2379="Galvanized")))),"Non-lead",
IF((OR((AND(G2379="Unknown - Likely Lead",J2379="Unknown - Likely Lead")),
(AND(G2379="Unknown - Likely Lead",J2379="Unknown - Unlikely Lead")),
(AND(G2379="Unknown - Likely Lead",J2379="Unknown - Material Unknown")),
(AND(G2379="Unknown - Unlikely Lead",J2379="Unknown - Likely Lead")),
(AND(G2379="Unknown - Unlikely Lead",J2379="Unknown - Unlikely Lead")),
(AND(G2379="Unknown - Unlikely Lead",J2379="Unknown - Material Unknown")),
(AND(G2379="Unknown - Material Unknown",J2379="Unknown - Likely Lead")),
(AND(G2379="Unknown - Material Unknown",J2379="Unknown - Unlikely Lead")),
(AND(G2379="Unknown - Material Unknown",J2379="Unknown - Material Unknown")))),"Unknown",
IF((OR((AND(G2379="Unknown - Likely Lead",J2379="Non-lead - Copper")),
(AND(G2379="Unknown - Likely Lead",J2379="Non-lead - Plastic")),
(AND(G2379="Unknown - Likely Lead",J2379="Non-lead")),
(AND(G2379="Unknown - Likely Lead",J2379="Non-lead - Other")),
(AND(G2379="Unknown - Unlikely Lead",J2379="Non-lead - Copper")),
(AND(G2379="Unknown - Unlikely Lead",J2379="Non-lead - Plastic")),
(AND(G2379="Unknown - Unlikely Lead",J2379="Non-lead")),
(AND(G2379="Unknown - Unlikely Lead",J2379="Non-lead - Other")),
(AND(G2379="Unknown - Material Unknown",J2379="Non-lead - Copper")),
(AND(G2379="Unknown - Material Unknown",J2379="Non-lead - Plastic")),
(AND(G2379="Unknown - Material Unknown",J2379="Non-lead")),
(AND(G2379="Unknown - Material Unknown",J2379="Non-lead - Other")))),"Unknown",
IF((OR((AND(G2379="Non-lead - Copper",J2379="Unknown - Likely Lead")),
(AND(G2379="Non-lead - Copper",J2379="Unknown - Unlikely Lead")),
(AND(G2379="Non-lead - Copper",J2379="Unknown - Material Unknown")),
(AND(G2379="Non-lead - Plastic",J2379="Unknown - Likely Lead")),
(AND(G2379="Non-lead - Plastic",J2379="Unknown - Unlikely Lead")),
(AND(G2379="Non-lead - Plastic",J2379="Unknown - Material Unknown")),
(AND(G2379="Non-lead",J2379="Unknown - Likely Lead")),
(AND(G2379="Non-lead",J2379="Unknown - Unlikely Lead")),
(AND(G2379="Non-lead",J2379="Unknown - Material Unknown")),
(AND(G2379="Non-lead - Other",J2379="Unknown - Likely Lead")),
(AND(G2379="Non-Lead - Other",J2379="Unknown - Unlikely Lead")),
(AND(G2379="Non-Lead - Other",J2379="Unknown - Material Unknown")))),"Unknown",
IF((OR((AND(G2379="Galvanized",J2379="Unknown - Likely Lead")),
(AND(G2379="Galvanized",J2379="Unknown - Unlikely Lead")),
(AND(G2379="Galvanized",J2379="Unknown - Material Unknown")))),"Unknown",
IF((OR((AND(G2379="Galvanized",J2379="")))),"Galvanized Requiring Replacement",
IF((OR((AND(G2379="Non-lead - Copper",J2379="")),
(AND(G2379="Non-lead - Plastic",J2379="")),
(AND(G2379="Non-lead",J2379="")),
(AND(G2379="Non-lead - Other",J2379="")))),"Non-lead",
IF((OR((AND(G2379="Unknown - Likely Lead",J2379="")),
(AND(G2379="Unknown - Unlikely Lead",J2379="")),
(AND(G2379="Unknown - Material Unknown",J2379="")))),"Unknown",
""))))))))))))))))</f>
        <v>Non-Lead</v>
      </c>
      <c r="N2379" s="44" t="s">
        <v>39</v>
      </c>
    </row>
    <row r="2380" spans="1:14" x14ac:dyDescent="0.25">
      <c r="A2380" s="34" t="s">
        <v>5740</v>
      </c>
      <c r="B2380" s="35" t="s">
        <v>4789</v>
      </c>
      <c r="C2380" s="36" t="s">
        <v>5072</v>
      </c>
      <c r="D2380" s="36" t="s">
        <v>32</v>
      </c>
      <c r="E2380" s="36" t="s">
        <v>33</v>
      </c>
      <c r="F2380" s="37" t="s">
        <v>5741</v>
      </c>
      <c r="G2380" s="38" t="s">
        <v>35</v>
      </c>
      <c r="H2380" s="39" t="s">
        <v>39</v>
      </c>
      <c r="I2380" s="40" t="s">
        <v>48</v>
      </c>
      <c r="J2380" s="42" t="s">
        <v>47</v>
      </c>
      <c r="K2380" s="39" t="s">
        <v>48</v>
      </c>
      <c r="L2380" s="35"/>
      <c r="M2380" s="43" t="str">
        <f>IF((OR(G2380="Lead")),"Lead",
IF((OR(J2380="Lead")),"Lead",
IF((OR(G2380="Lead-lined galvanized")),"Lead",
IF((OR(J2380="Lead-lined galvanized")),"Lead",
IF((OR((AND(G2380="Unknown - Likely Lead",J2380="Galvanized")),
(AND(G2380="Unknown - Unlikely Lead",J2380="Galvanized")),
(AND(G2380="Unknown - Material Unknown",J2380="Galvanized")))),"Galvanized Requiring Replacement",
IF((OR((AND(G2380="Non-lead - Copper",H2380="Yes",J2380="Galvanized")),
(AND(G2380="Non-lead - Copper",H2380="Don't know",J2380="Galvanized")),
(AND(G2380="Non-lead - Copper",H2380="",J2380="Galvanized")),
(AND(G2380="Non-lead - Plastic",H2380="Yes",J2380="Galvanized")),
(AND(G2380="Non-lead - Plastic",H2380="Don't know",J2380="Galvanized")),
(AND(G2380="Non-lead - Plastic",H2380="",J2380="Galvanized")),
(AND(G2380="Non-lead",H2380="Yes",J2380="Galvanized")),
(AND(G2380="Non-lead",H2380="Don't know",J2380="Galvanized")),
(AND(G2380="Non-lead",H2380="",J2380="Galvanized")),
(AND(G2380="Non-lead - Other",H2380="Yes",J2380="Galvanized")),
(AND(G2380="Non-Lead - Other",H2380="Don't know",J2380="Galvanized")),
(AND(G2380="Galvanized",H2380="Yes",J2380="Galvanized")),
(AND(G2380="Galvanized",H2380="Don't know",J2380="Galvanized")),
(AND(G2380="Galvanized",H2380="",J2380="Galvanized")),
(AND(G2380="Non-Lead - Other",H2380="",J2380="Galvanized")))),"Galvanized Requiring Replacement",
IF((OR((AND(G2380="Non-lead - Copper",J2380="Non-lead - Copper")),
(AND(G2380="Non-lead - Copper",J2380="Non-lead - Plastic")),
(AND(G2380="Non-lead - Copper",J2380="Non-lead - Other")),
(AND(G2380="Non-lead - Copper",J2380="Non-lead")),
(AND(G2380="Non-lead - Plastic",J2380="Non-lead - Copper")),
(AND(G2380="Non-lead - Plastic",J2380="Non-lead - Plastic")),
(AND(G2380="Non-lead - Plastic",J2380="Non-lead - Other")),
(AND(G2380="Non-lead - Plastic",J2380="Non-lead")),
(AND(G2380="Non-lead",J2380="Non-lead - Copper")),
(AND(G2380="Non-lead",J2380="Non-lead - Plastic")),
(AND(G2380="Non-lead",J2380="Non-lead - Other")),
(AND(G2380="Non-lead",J2380="Non-lead")),
(AND(G2380="Non-lead - Other",J2380="Non-lead - Copper")),
(AND(G2380="Non-Lead - Other",J2380="Non-lead - Plastic")),
(AND(G2380="Non-Lead - Other",J2380="Non-lead")),
(AND(G2380="Non-Lead - Other",J2380="Non-lead - Other")))),"Non-Lead",
IF((OR((AND(G2380="Galvanized",J2380="Non-lead")),
(AND(G2380="Galvanized",J2380="Non-lead - Copper")),
(AND(G2380="Galvanized",J2380="Non-lead - Plastic")),
(AND(G2380="Galvanized",J2380="Non-lead")),
(AND(G2380="Galvanized",J2380="Non-lead - Other")))),"Non-Lead",
IF((OR((AND(G2380="Non-lead - Copper",H2380="No",J2380="Galvanized")),
(AND(G2380="Non-lead - Plastic",H2380="No",J2380="Galvanized")),
(AND(G2380="Non-lead",H2380="No",J2380="Galvanized")),
(AND(G2380="Galvanized",H2380="No",J2380="Galvanized")),
(AND(G2380="Non-lead - Other",H2380="No",J2380="Galvanized")))),"Non-lead",
IF((OR((AND(G2380="Unknown - Likely Lead",J2380="Unknown - Likely Lead")),
(AND(G2380="Unknown - Likely Lead",J2380="Unknown - Unlikely Lead")),
(AND(G2380="Unknown - Likely Lead",J2380="Unknown - Material Unknown")),
(AND(G2380="Unknown - Unlikely Lead",J2380="Unknown - Likely Lead")),
(AND(G2380="Unknown - Unlikely Lead",J2380="Unknown - Unlikely Lead")),
(AND(G2380="Unknown - Unlikely Lead",J2380="Unknown - Material Unknown")),
(AND(G2380="Unknown - Material Unknown",J2380="Unknown - Likely Lead")),
(AND(G2380="Unknown - Material Unknown",J2380="Unknown - Unlikely Lead")),
(AND(G2380="Unknown - Material Unknown",J2380="Unknown - Material Unknown")))),"Unknown",
IF((OR((AND(G2380="Unknown - Likely Lead",J2380="Non-lead - Copper")),
(AND(G2380="Unknown - Likely Lead",J2380="Non-lead - Plastic")),
(AND(G2380="Unknown - Likely Lead",J2380="Non-lead")),
(AND(G2380="Unknown - Likely Lead",J2380="Non-lead - Other")),
(AND(G2380="Unknown - Unlikely Lead",J2380="Non-lead - Copper")),
(AND(G2380="Unknown - Unlikely Lead",J2380="Non-lead - Plastic")),
(AND(G2380="Unknown - Unlikely Lead",J2380="Non-lead")),
(AND(G2380="Unknown - Unlikely Lead",J2380="Non-lead - Other")),
(AND(G2380="Unknown - Material Unknown",J2380="Non-lead - Copper")),
(AND(G2380="Unknown - Material Unknown",J2380="Non-lead - Plastic")),
(AND(G2380="Unknown - Material Unknown",J2380="Non-lead")),
(AND(G2380="Unknown - Material Unknown",J2380="Non-lead - Other")))),"Unknown",
IF((OR((AND(G2380="Non-lead - Copper",J2380="Unknown - Likely Lead")),
(AND(G2380="Non-lead - Copper",J2380="Unknown - Unlikely Lead")),
(AND(G2380="Non-lead - Copper",J2380="Unknown - Material Unknown")),
(AND(G2380="Non-lead - Plastic",J2380="Unknown - Likely Lead")),
(AND(G2380="Non-lead - Plastic",J2380="Unknown - Unlikely Lead")),
(AND(G2380="Non-lead - Plastic",J2380="Unknown - Material Unknown")),
(AND(G2380="Non-lead",J2380="Unknown - Likely Lead")),
(AND(G2380="Non-lead",J2380="Unknown - Unlikely Lead")),
(AND(G2380="Non-lead",J2380="Unknown - Material Unknown")),
(AND(G2380="Non-lead - Other",J2380="Unknown - Likely Lead")),
(AND(G2380="Non-Lead - Other",J2380="Unknown - Unlikely Lead")),
(AND(G2380="Non-Lead - Other",J2380="Unknown - Material Unknown")))),"Unknown",
IF((OR((AND(G2380="Galvanized",J2380="Unknown - Likely Lead")),
(AND(G2380="Galvanized",J2380="Unknown - Unlikely Lead")),
(AND(G2380="Galvanized",J2380="Unknown - Material Unknown")))),"Unknown",
IF((OR((AND(G2380="Galvanized",J2380="")))),"Galvanized Requiring Replacement",
IF((OR((AND(G2380="Non-lead - Copper",J2380="")),
(AND(G2380="Non-lead - Plastic",J2380="")),
(AND(G2380="Non-lead",J2380="")),
(AND(G2380="Non-lead - Other",J2380="")))),"Non-lead",
IF((OR((AND(G2380="Unknown - Likely Lead",J2380="")),
(AND(G2380="Unknown - Unlikely Lead",J2380="")),
(AND(G2380="Unknown - Material Unknown",J2380="")))),"Unknown",
""))))))))))))))))</f>
        <v>Non-Lead</v>
      </c>
      <c r="N2380" s="44" t="s">
        <v>39</v>
      </c>
    </row>
    <row r="2381" spans="1:14" x14ac:dyDescent="0.25">
      <c r="A2381" s="34" t="s">
        <v>5742</v>
      </c>
      <c r="B2381" s="35" t="s">
        <v>3226</v>
      </c>
      <c r="C2381" s="36" t="s">
        <v>5072</v>
      </c>
      <c r="D2381" s="36" t="s">
        <v>32</v>
      </c>
      <c r="E2381" s="36" t="s">
        <v>33</v>
      </c>
      <c r="F2381" s="37" t="s">
        <v>5743</v>
      </c>
      <c r="G2381" s="38" t="s">
        <v>35</v>
      </c>
      <c r="H2381" s="39" t="s">
        <v>39</v>
      </c>
      <c r="I2381" s="40" t="s">
        <v>48</v>
      </c>
      <c r="J2381" s="42" t="s">
        <v>47</v>
      </c>
      <c r="K2381" s="39" t="s">
        <v>48</v>
      </c>
      <c r="L2381" s="35"/>
      <c r="M2381" s="43" t="str">
        <f>IF((OR(G2381="Lead")),"Lead",
IF((OR(J2381="Lead")),"Lead",
IF((OR(G2381="Lead-lined galvanized")),"Lead",
IF((OR(J2381="Lead-lined galvanized")),"Lead",
IF((OR((AND(G2381="Unknown - Likely Lead",J2381="Galvanized")),
(AND(G2381="Unknown - Unlikely Lead",J2381="Galvanized")),
(AND(G2381="Unknown - Material Unknown",J2381="Galvanized")))),"Galvanized Requiring Replacement",
IF((OR((AND(G2381="Non-lead - Copper",H2381="Yes",J2381="Galvanized")),
(AND(G2381="Non-lead - Copper",H2381="Don't know",J2381="Galvanized")),
(AND(G2381="Non-lead - Copper",H2381="",J2381="Galvanized")),
(AND(G2381="Non-lead - Plastic",H2381="Yes",J2381="Galvanized")),
(AND(G2381="Non-lead - Plastic",H2381="Don't know",J2381="Galvanized")),
(AND(G2381="Non-lead - Plastic",H2381="",J2381="Galvanized")),
(AND(G2381="Non-lead",H2381="Yes",J2381="Galvanized")),
(AND(G2381="Non-lead",H2381="Don't know",J2381="Galvanized")),
(AND(G2381="Non-lead",H2381="",J2381="Galvanized")),
(AND(G2381="Non-lead - Other",H2381="Yes",J2381="Galvanized")),
(AND(G2381="Non-Lead - Other",H2381="Don't know",J2381="Galvanized")),
(AND(G2381="Galvanized",H2381="Yes",J2381="Galvanized")),
(AND(G2381="Galvanized",H2381="Don't know",J2381="Galvanized")),
(AND(G2381="Galvanized",H2381="",J2381="Galvanized")),
(AND(G2381="Non-Lead - Other",H2381="",J2381="Galvanized")))),"Galvanized Requiring Replacement",
IF((OR((AND(G2381="Non-lead - Copper",J2381="Non-lead - Copper")),
(AND(G2381="Non-lead - Copper",J2381="Non-lead - Plastic")),
(AND(G2381="Non-lead - Copper",J2381="Non-lead - Other")),
(AND(G2381="Non-lead - Copper",J2381="Non-lead")),
(AND(G2381="Non-lead - Plastic",J2381="Non-lead - Copper")),
(AND(G2381="Non-lead - Plastic",J2381="Non-lead - Plastic")),
(AND(G2381="Non-lead - Plastic",J2381="Non-lead - Other")),
(AND(G2381="Non-lead - Plastic",J2381="Non-lead")),
(AND(G2381="Non-lead",J2381="Non-lead - Copper")),
(AND(G2381="Non-lead",J2381="Non-lead - Plastic")),
(AND(G2381="Non-lead",J2381="Non-lead - Other")),
(AND(G2381="Non-lead",J2381="Non-lead")),
(AND(G2381="Non-lead - Other",J2381="Non-lead - Copper")),
(AND(G2381="Non-Lead - Other",J2381="Non-lead - Plastic")),
(AND(G2381="Non-Lead - Other",J2381="Non-lead")),
(AND(G2381="Non-Lead - Other",J2381="Non-lead - Other")))),"Non-Lead",
IF((OR((AND(G2381="Galvanized",J2381="Non-lead")),
(AND(G2381="Galvanized",J2381="Non-lead - Copper")),
(AND(G2381="Galvanized",J2381="Non-lead - Plastic")),
(AND(G2381="Galvanized",J2381="Non-lead")),
(AND(G2381="Galvanized",J2381="Non-lead - Other")))),"Non-Lead",
IF((OR((AND(G2381="Non-lead - Copper",H2381="No",J2381="Galvanized")),
(AND(G2381="Non-lead - Plastic",H2381="No",J2381="Galvanized")),
(AND(G2381="Non-lead",H2381="No",J2381="Galvanized")),
(AND(G2381="Galvanized",H2381="No",J2381="Galvanized")),
(AND(G2381="Non-lead - Other",H2381="No",J2381="Galvanized")))),"Non-lead",
IF((OR((AND(G2381="Unknown - Likely Lead",J2381="Unknown - Likely Lead")),
(AND(G2381="Unknown - Likely Lead",J2381="Unknown - Unlikely Lead")),
(AND(G2381="Unknown - Likely Lead",J2381="Unknown - Material Unknown")),
(AND(G2381="Unknown - Unlikely Lead",J2381="Unknown - Likely Lead")),
(AND(G2381="Unknown - Unlikely Lead",J2381="Unknown - Unlikely Lead")),
(AND(G2381="Unknown - Unlikely Lead",J2381="Unknown - Material Unknown")),
(AND(G2381="Unknown - Material Unknown",J2381="Unknown - Likely Lead")),
(AND(G2381="Unknown - Material Unknown",J2381="Unknown - Unlikely Lead")),
(AND(G2381="Unknown - Material Unknown",J2381="Unknown - Material Unknown")))),"Unknown",
IF((OR((AND(G2381="Unknown - Likely Lead",J2381="Non-lead - Copper")),
(AND(G2381="Unknown - Likely Lead",J2381="Non-lead - Plastic")),
(AND(G2381="Unknown - Likely Lead",J2381="Non-lead")),
(AND(G2381="Unknown - Likely Lead",J2381="Non-lead - Other")),
(AND(G2381="Unknown - Unlikely Lead",J2381="Non-lead - Copper")),
(AND(G2381="Unknown - Unlikely Lead",J2381="Non-lead - Plastic")),
(AND(G2381="Unknown - Unlikely Lead",J2381="Non-lead")),
(AND(G2381="Unknown - Unlikely Lead",J2381="Non-lead - Other")),
(AND(G2381="Unknown - Material Unknown",J2381="Non-lead - Copper")),
(AND(G2381="Unknown - Material Unknown",J2381="Non-lead - Plastic")),
(AND(G2381="Unknown - Material Unknown",J2381="Non-lead")),
(AND(G2381="Unknown - Material Unknown",J2381="Non-lead - Other")))),"Unknown",
IF((OR((AND(G2381="Non-lead - Copper",J2381="Unknown - Likely Lead")),
(AND(G2381="Non-lead - Copper",J2381="Unknown - Unlikely Lead")),
(AND(G2381="Non-lead - Copper",J2381="Unknown - Material Unknown")),
(AND(G2381="Non-lead - Plastic",J2381="Unknown - Likely Lead")),
(AND(G2381="Non-lead - Plastic",J2381="Unknown - Unlikely Lead")),
(AND(G2381="Non-lead - Plastic",J2381="Unknown - Material Unknown")),
(AND(G2381="Non-lead",J2381="Unknown - Likely Lead")),
(AND(G2381="Non-lead",J2381="Unknown - Unlikely Lead")),
(AND(G2381="Non-lead",J2381="Unknown - Material Unknown")),
(AND(G2381="Non-lead - Other",J2381="Unknown - Likely Lead")),
(AND(G2381="Non-Lead - Other",J2381="Unknown - Unlikely Lead")),
(AND(G2381="Non-Lead - Other",J2381="Unknown - Material Unknown")))),"Unknown",
IF((OR((AND(G2381="Galvanized",J2381="Unknown - Likely Lead")),
(AND(G2381="Galvanized",J2381="Unknown - Unlikely Lead")),
(AND(G2381="Galvanized",J2381="Unknown - Material Unknown")))),"Unknown",
IF((OR((AND(G2381="Galvanized",J2381="")))),"Galvanized Requiring Replacement",
IF((OR((AND(G2381="Non-lead - Copper",J2381="")),
(AND(G2381="Non-lead - Plastic",J2381="")),
(AND(G2381="Non-lead",J2381="")),
(AND(G2381="Non-lead - Other",J2381="")))),"Non-lead",
IF((OR((AND(G2381="Unknown - Likely Lead",J2381="")),
(AND(G2381="Unknown - Unlikely Lead",J2381="")),
(AND(G2381="Unknown - Material Unknown",J2381="")))),"Unknown",
""))))))))))))))))</f>
        <v>Non-Lead</v>
      </c>
      <c r="N2381" s="44" t="s">
        <v>39</v>
      </c>
    </row>
    <row r="2382" spans="1:14" x14ac:dyDescent="0.25">
      <c r="A2382" s="34" t="s">
        <v>5744</v>
      </c>
      <c r="B2382" s="35" t="s">
        <v>5745</v>
      </c>
      <c r="C2382" s="36" t="s">
        <v>5072</v>
      </c>
      <c r="D2382" s="36" t="s">
        <v>32</v>
      </c>
      <c r="E2382" s="36" t="s">
        <v>33</v>
      </c>
      <c r="F2382" s="37" t="s">
        <v>5746</v>
      </c>
      <c r="G2382" s="38" t="s">
        <v>35</v>
      </c>
      <c r="H2382" s="39" t="s">
        <v>39</v>
      </c>
      <c r="I2382" s="40" t="s">
        <v>48</v>
      </c>
      <c r="J2382" s="42" t="s">
        <v>47</v>
      </c>
      <c r="K2382" s="39" t="s">
        <v>48</v>
      </c>
      <c r="L2382" s="35"/>
      <c r="M2382" s="43" t="str">
        <f>IF((OR(G2382="Lead")),"Lead",
IF((OR(J2382="Lead")),"Lead",
IF((OR(G2382="Lead-lined galvanized")),"Lead",
IF((OR(J2382="Lead-lined galvanized")),"Lead",
IF((OR((AND(G2382="Unknown - Likely Lead",J2382="Galvanized")),
(AND(G2382="Unknown - Unlikely Lead",J2382="Galvanized")),
(AND(G2382="Unknown - Material Unknown",J2382="Galvanized")))),"Galvanized Requiring Replacement",
IF((OR((AND(G2382="Non-lead - Copper",H2382="Yes",J2382="Galvanized")),
(AND(G2382="Non-lead - Copper",H2382="Don't know",J2382="Galvanized")),
(AND(G2382="Non-lead - Copper",H2382="",J2382="Galvanized")),
(AND(G2382="Non-lead - Plastic",H2382="Yes",J2382="Galvanized")),
(AND(G2382="Non-lead - Plastic",H2382="Don't know",J2382="Galvanized")),
(AND(G2382="Non-lead - Plastic",H2382="",J2382="Galvanized")),
(AND(G2382="Non-lead",H2382="Yes",J2382="Galvanized")),
(AND(G2382="Non-lead",H2382="Don't know",J2382="Galvanized")),
(AND(G2382="Non-lead",H2382="",J2382="Galvanized")),
(AND(G2382="Non-lead - Other",H2382="Yes",J2382="Galvanized")),
(AND(G2382="Non-Lead - Other",H2382="Don't know",J2382="Galvanized")),
(AND(G2382="Galvanized",H2382="Yes",J2382="Galvanized")),
(AND(G2382="Galvanized",H2382="Don't know",J2382="Galvanized")),
(AND(G2382="Galvanized",H2382="",J2382="Galvanized")),
(AND(G2382="Non-Lead - Other",H2382="",J2382="Galvanized")))),"Galvanized Requiring Replacement",
IF((OR((AND(G2382="Non-lead - Copper",J2382="Non-lead - Copper")),
(AND(G2382="Non-lead - Copper",J2382="Non-lead - Plastic")),
(AND(G2382="Non-lead - Copper",J2382="Non-lead - Other")),
(AND(G2382="Non-lead - Copper",J2382="Non-lead")),
(AND(G2382="Non-lead - Plastic",J2382="Non-lead - Copper")),
(AND(G2382="Non-lead - Plastic",J2382="Non-lead - Plastic")),
(AND(G2382="Non-lead - Plastic",J2382="Non-lead - Other")),
(AND(G2382="Non-lead - Plastic",J2382="Non-lead")),
(AND(G2382="Non-lead",J2382="Non-lead - Copper")),
(AND(G2382="Non-lead",J2382="Non-lead - Plastic")),
(AND(G2382="Non-lead",J2382="Non-lead - Other")),
(AND(G2382="Non-lead",J2382="Non-lead")),
(AND(G2382="Non-lead - Other",J2382="Non-lead - Copper")),
(AND(G2382="Non-Lead - Other",J2382="Non-lead - Plastic")),
(AND(G2382="Non-Lead - Other",J2382="Non-lead")),
(AND(G2382="Non-Lead - Other",J2382="Non-lead - Other")))),"Non-Lead",
IF((OR((AND(G2382="Galvanized",J2382="Non-lead")),
(AND(G2382="Galvanized",J2382="Non-lead - Copper")),
(AND(G2382="Galvanized",J2382="Non-lead - Plastic")),
(AND(G2382="Galvanized",J2382="Non-lead")),
(AND(G2382="Galvanized",J2382="Non-lead - Other")))),"Non-Lead",
IF((OR((AND(G2382="Non-lead - Copper",H2382="No",J2382="Galvanized")),
(AND(G2382="Non-lead - Plastic",H2382="No",J2382="Galvanized")),
(AND(G2382="Non-lead",H2382="No",J2382="Galvanized")),
(AND(G2382="Galvanized",H2382="No",J2382="Galvanized")),
(AND(G2382="Non-lead - Other",H2382="No",J2382="Galvanized")))),"Non-lead",
IF((OR((AND(G2382="Unknown - Likely Lead",J2382="Unknown - Likely Lead")),
(AND(G2382="Unknown - Likely Lead",J2382="Unknown - Unlikely Lead")),
(AND(G2382="Unknown - Likely Lead",J2382="Unknown - Material Unknown")),
(AND(G2382="Unknown - Unlikely Lead",J2382="Unknown - Likely Lead")),
(AND(G2382="Unknown - Unlikely Lead",J2382="Unknown - Unlikely Lead")),
(AND(G2382="Unknown - Unlikely Lead",J2382="Unknown - Material Unknown")),
(AND(G2382="Unknown - Material Unknown",J2382="Unknown - Likely Lead")),
(AND(G2382="Unknown - Material Unknown",J2382="Unknown - Unlikely Lead")),
(AND(G2382="Unknown - Material Unknown",J2382="Unknown - Material Unknown")))),"Unknown",
IF((OR((AND(G2382="Unknown - Likely Lead",J2382="Non-lead - Copper")),
(AND(G2382="Unknown - Likely Lead",J2382="Non-lead - Plastic")),
(AND(G2382="Unknown - Likely Lead",J2382="Non-lead")),
(AND(G2382="Unknown - Likely Lead",J2382="Non-lead - Other")),
(AND(G2382="Unknown - Unlikely Lead",J2382="Non-lead - Copper")),
(AND(G2382="Unknown - Unlikely Lead",J2382="Non-lead - Plastic")),
(AND(G2382="Unknown - Unlikely Lead",J2382="Non-lead")),
(AND(G2382="Unknown - Unlikely Lead",J2382="Non-lead - Other")),
(AND(G2382="Unknown - Material Unknown",J2382="Non-lead - Copper")),
(AND(G2382="Unknown - Material Unknown",J2382="Non-lead - Plastic")),
(AND(G2382="Unknown - Material Unknown",J2382="Non-lead")),
(AND(G2382="Unknown - Material Unknown",J2382="Non-lead - Other")))),"Unknown",
IF((OR((AND(G2382="Non-lead - Copper",J2382="Unknown - Likely Lead")),
(AND(G2382="Non-lead - Copper",J2382="Unknown - Unlikely Lead")),
(AND(G2382="Non-lead - Copper",J2382="Unknown - Material Unknown")),
(AND(G2382="Non-lead - Plastic",J2382="Unknown - Likely Lead")),
(AND(G2382="Non-lead - Plastic",J2382="Unknown - Unlikely Lead")),
(AND(G2382="Non-lead - Plastic",J2382="Unknown - Material Unknown")),
(AND(G2382="Non-lead",J2382="Unknown - Likely Lead")),
(AND(G2382="Non-lead",J2382="Unknown - Unlikely Lead")),
(AND(G2382="Non-lead",J2382="Unknown - Material Unknown")),
(AND(G2382="Non-lead - Other",J2382="Unknown - Likely Lead")),
(AND(G2382="Non-Lead - Other",J2382="Unknown - Unlikely Lead")),
(AND(G2382="Non-Lead - Other",J2382="Unknown - Material Unknown")))),"Unknown",
IF((OR((AND(G2382="Galvanized",J2382="Unknown - Likely Lead")),
(AND(G2382="Galvanized",J2382="Unknown - Unlikely Lead")),
(AND(G2382="Galvanized",J2382="Unknown - Material Unknown")))),"Unknown",
IF((OR((AND(G2382="Galvanized",J2382="")))),"Galvanized Requiring Replacement",
IF((OR((AND(G2382="Non-lead - Copper",J2382="")),
(AND(G2382="Non-lead - Plastic",J2382="")),
(AND(G2382="Non-lead",J2382="")),
(AND(G2382="Non-lead - Other",J2382="")))),"Non-lead",
IF((OR((AND(G2382="Unknown - Likely Lead",J2382="")),
(AND(G2382="Unknown - Unlikely Lead",J2382="")),
(AND(G2382="Unknown - Material Unknown",J2382="")))),"Unknown",
""))))))))))))))))</f>
        <v>Non-Lead</v>
      </c>
      <c r="N2382" s="44" t="s">
        <v>39</v>
      </c>
    </row>
    <row r="2383" spans="1:14" x14ac:dyDescent="0.25">
      <c r="A2383" s="34" t="s">
        <v>5747</v>
      </c>
      <c r="B2383" s="35" t="s">
        <v>4744</v>
      </c>
      <c r="C2383" s="36" t="s">
        <v>5072</v>
      </c>
      <c r="D2383" s="36" t="s">
        <v>32</v>
      </c>
      <c r="E2383" s="36" t="s">
        <v>33</v>
      </c>
      <c r="F2383" s="37" t="s">
        <v>5748</v>
      </c>
      <c r="G2383" s="38" t="s">
        <v>35</v>
      </c>
      <c r="H2383" s="39" t="s">
        <v>39</v>
      </c>
      <c r="I2383" s="40" t="s">
        <v>48</v>
      </c>
      <c r="J2383" s="42" t="s">
        <v>47</v>
      </c>
      <c r="K2383" s="39" t="s">
        <v>48</v>
      </c>
      <c r="L2383" s="35"/>
      <c r="M2383" s="43" t="str">
        <f>IF((OR(G2383="Lead")),"Lead",
IF((OR(J2383="Lead")),"Lead",
IF((OR(G2383="Lead-lined galvanized")),"Lead",
IF((OR(J2383="Lead-lined galvanized")),"Lead",
IF((OR((AND(G2383="Unknown - Likely Lead",J2383="Galvanized")),
(AND(G2383="Unknown - Unlikely Lead",J2383="Galvanized")),
(AND(G2383="Unknown - Material Unknown",J2383="Galvanized")))),"Galvanized Requiring Replacement",
IF((OR((AND(G2383="Non-lead - Copper",H2383="Yes",J2383="Galvanized")),
(AND(G2383="Non-lead - Copper",H2383="Don't know",J2383="Galvanized")),
(AND(G2383="Non-lead - Copper",H2383="",J2383="Galvanized")),
(AND(G2383="Non-lead - Plastic",H2383="Yes",J2383="Galvanized")),
(AND(G2383="Non-lead - Plastic",H2383="Don't know",J2383="Galvanized")),
(AND(G2383="Non-lead - Plastic",H2383="",J2383="Galvanized")),
(AND(G2383="Non-lead",H2383="Yes",J2383="Galvanized")),
(AND(G2383="Non-lead",H2383="Don't know",J2383="Galvanized")),
(AND(G2383="Non-lead",H2383="",J2383="Galvanized")),
(AND(G2383="Non-lead - Other",H2383="Yes",J2383="Galvanized")),
(AND(G2383="Non-Lead - Other",H2383="Don't know",J2383="Galvanized")),
(AND(G2383="Galvanized",H2383="Yes",J2383="Galvanized")),
(AND(G2383="Galvanized",H2383="Don't know",J2383="Galvanized")),
(AND(G2383="Galvanized",H2383="",J2383="Galvanized")),
(AND(G2383="Non-Lead - Other",H2383="",J2383="Galvanized")))),"Galvanized Requiring Replacement",
IF((OR((AND(G2383="Non-lead - Copper",J2383="Non-lead - Copper")),
(AND(G2383="Non-lead - Copper",J2383="Non-lead - Plastic")),
(AND(G2383="Non-lead - Copper",J2383="Non-lead - Other")),
(AND(G2383="Non-lead - Copper",J2383="Non-lead")),
(AND(G2383="Non-lead - Plastic",J2383="Non-lead - Copper")),
(AND(G2383="Non-lead - Plastic",J2383="Non-lead - Plastic")),
(AND(G2383="Non-lead - Plastic",J2383="Non-lead - Other")),
(AND(G2383="Non-lead - Plastic",J2383="Non-lead")),
(AND(G2383="Non-lead",J2383="Non-lead - Copper")),
(AND(G2383="Non-lead",J2383="Non-lead - Plastic")),
(AND(G2383="Non-lead",J2383="Non-lead - Other")),
(AND(G2383="Non-lead",J2383="Non-lead")),
(AND(G2383="Non-lead - Other",J2383="Non-lead - Copper")),
(AND(G2383="Non-Lead - Other",J2383="Non-lead - Plastic")),
(AND(G2383="Non-Lead - Other",J2383="Non-lead")),
(AND(G2383="Non-Lead - Other",J2383="Non-lead - Other")))),"Non-Lead",
IF((OR((AND(G2383="Galvanized",J2383="Non-lead")),
(AND(G2383="Galvanized",J2383="Non-lead - Copper")),
(AND(G2383="Galvanized",J2383="Non-lead - Plastic")),
(AND(G2383="Galvanized",J2383="Non-lead")),
(AND(G2383="Galvanized",J2383="Non-lead - Other")))),"Non-Lead",
IF((OR((AND(G2383="Non-lead - Copper",H2383="No",J2383="Galvanized")),
(AND(G2383="Non-lead - Plastic",H2383="No",J2383="Galvanized")),
(AND(G2383="Non-lead",H2383="No",J2383="Galvanized")),
(AND(G2383="Galvanized",H2383="No",J2383="Galvanized")),
(AND(G2383="Non-lead - Other",H2383="No",J2383="Galvanized")))),"Non-lead",
IF((OR((AND(G2383="Unknown - Likely Lead",J2383="Unknown - Likely Lead")),
(AND(G2383="Unknown - Likely Lead",J2383="Unknown - Unlikely Lead")),
(AND(G2383="Unknown - Likely Lead",J2383="Unknown - Material Unknown")),
(AND(G2383="Unknown - Unlikely Lead",J2383="Unknown - Likely Lead")),
(AND(G2383="Unknown - Unlikely Lead",J2383="Unknown - Unlikely Lead")),
(AND(G2383="Unknown - Unlikely Lead",J2383="Unknown - Material Unknown")),
(AND(G2383="Unknown - Material Unknown",J2383="Unknown - Likely Lead")),
(AND(G2383="Unknown - Material Unknown",J2383="Unknown - Unlikely Lead")),
(AND(G2383="Unknown - Material Unknown",J2383="Unknown - Material Unknown")))),"Unknown",
IF((OR((AND(G2383="Unknown - Likely Lead",J2383="Non-lead - Copper")),
(AND(G2383="Unknown - Likely Lead",J2383="Non-lead - Plastic")),
(AND(G2383="Unknown - Likely Lead",J2383="Non-lead")),
(AND(G2383="Unknown - Likely Lead",J2383="Non-lead - Other")),
(AND(G2383="Unknown - Unlikely Lead",J2383="Non-lead - Copper")),
(AND(G2383="Unknown - Unlikely Lead",J2383="Non-lead - Plastic")),
(AND(G2383="Unknown - Unlikely Lead",J2383="Non-lead")),
(AND(G2383="Unknown - Unlikely Lead",J2383="Non-lead - Other")),
(AND(G2383="Unknown - Material Unknown",J2383="Non-lead - Copper")),
(AND(G2383="Unknown - Material Unknown",J2383="Non-lead - Plastic")),
(AND(G2383="Unknown - Material Unknown",J2383="Non-lead")),
(AND(G2383="Unknown - Material Unknown",J2383="Non-lead - Other")))),"Unknown",
IF((OR((AND(G2383="Non-lead - Copper",J2383="Unknown - Likely Lead")),
(AND(G2383="Non-lead - Copper",J2383="Unknown - Unlikely Lead")),
(AND(G2383="Non-lead - Copper",J2383="Unknown - Material Unknown")),
(AND(G2383="Non-lead - Plastic",J2383="Unknown - Likely Lead")),
(AND(G2383="Non-lead - Plastic",J2383="Unknown - Unlikely Lead")),
(AND(G2383="Non-lead - Plastic",J2383="Unknown - Material Unknown")),
(AND(G2383="Non-lead",J2383="Unknown - Likely Lead")),
(AND(G2383="Non-lead",J2383="Unknown - Unlikely Lead")),
(AND(G2383="Non-lead",J2383="Unknown - Material Unknown")),
(AND(G2383="Non-lead - Other",J2383="Unknown - Likely Lead")),
(AND(G2383="Non-Lead - Other",J2383="Unknown - Unlikely Lead")),
(AND(G2383="Non-Lead - Other",J2383="Unknown - Material Unknown")))),"Unknown",
IF((OR((AND(G2383="Galvanized",J2383="Unknown - Likely Lead")),
(AND(G2383="Galvanized",J2383="Unknown - Unlikely Lead")),
(AND(G2383="Galvanized",J2383="Unknown - Material Unknown")))),"Unknown",
IF((OR((AND(G2383="Galvanized",J2383="")))),"Galvanized Requiring Replacement",
IF((OR((AND(G2383="Non-lead - Copper",J2383="")),
(AND(G2383="Non-lead - Plastic",J2383="")),
(AND(G2383="Non-lead",J2383="")),
(AND(G2383="Non-lead - Other",J2383="")))),"Non-lead",
IF((OR((AND(G2383="Unknown - Likely Lead",J2383="")),
(AND(G2383="Unknown - Unlikely Lead",J2383="")),
(AND(G2383="Unknown - Material Unknown",J2383="")))),"Unknown",
""))))))))))))))))</f>
        <v>Non-Lead</v>
      </c>
      <c r="N2383" s="44" t="s">
        <v>39</v>
      </c>
    </row>
    <row r="2384" spans="1:14" x14ac:dyDescent="0.25">
      <c r="A2384" s="34" t="s">
        <v>5749</v>
      </c>
      <c r="B2384" s="35" t="s">
        <v>3223</v>
      </c>
      <c r="C2384" s="36" t="s">
        <v>5072</v>
      </c>
      <c r="D2384" s="36" t="s">
        <v>32</v>
      </c>
      <c r="E2384" s="36" t="s">
        <v>33</v>
      </c>
      <c r="F2384" s="37" t="s">
        <v>5750</v>
      </c>
      <c r="G2384" s="38" t="s">
        <v>35</v>
      </c>
      <c r="H2384" s="39" t="s">
        <v>39</v>
      </c>
      <c r="I2384" s="40" t="s">
        <v>48</v>
      </c>
      <c r="J2384" s="42" t="s">
        <v>47</v>
      </c>
      <c r="K2384" s="39" t="s">
        <v>48</v>
      </c>
      <c r="L2384" s="35"/>
      <c r="M2384" s="43" t="str">
        <f>IF((OR(G2384="Lead")),"Lead",
IF((OR(J2384="Lead")),"Lead",
IF((OR(G2384="Lead-lined galvanized")),"Lead",
IF((OR(J2384="Lead-lined galvanized")),"Lead",
IF((OR((AND(G2384="Unknown - Likely Lead",J2384="Galvanized")),
(AND(G2384="Unknown - Unlikely Lead",J2384="Galvanized")),
(AND(G2384="Unknown - Material Unknown",J2384="Galvanized")))),"Galvanized Requiring Replacement",
IF((OR((AND(G2384="Non-lead - Copper",H2384="Yes",J2384="Galvanized")),
(AND(G2384="Non-lead - Copper",H2384="Don't know",J2384="Galvanized")),
(AND(G2384="Non-lead - Copper",H2384="",J2384="Galvanized")),
(AND(G2384="Non-lead - Plastic",H2384="Yes",J2384="Galvanized")),
(AND(G2384="Non-lead - Plastic",H2384="Don't know",J2384="Galvanized")),
(AND(G2384="Non-lead - Plastic",H2384="",J2384="Galvanized")),
(AND(G2384="Non-lead",H2384="Yes",J2384="Galvanized")),
(AND(G2384="Non-lead",H2384="Don't know",J2384="Galvanized")),
(AND(G2384="Non-lead",H2384="",J2384="Galvanized")),
(AND(G2384="Non-lead - Other",H2384="Yes",J2384="Galvanized")),
(AND(G2384="Non-Lead - Other",H2384="Don't know",J2384="Galvanized")),
(AND(G2384="Galvanized",H2384="Yes",J2384="Galvanized")),
(AND(G2384="Galvanized",H2384="Don't know",J2384="Galvanized")),
(AND(G2384="Galvanized",H2384="",J2384="Galvanized")),
(AND(G2384="Non-Lead - Other",H2384="",J2384="Galvanized")))),"Galvanized Requiring Replacement",
IF((OR((AND(G2384="Non-lead - Copper",J2384="Non-lead - Copper")),
(AND(G2384="Non-lead - Copper",J2384="Non-lead - Plastic")),
(AND(G2384="Non-lead - Copper",J2384="Non-lead - Other")),
(AND(G2384="Non-lead - Copper",J2384="Non-lead")),
(AND(G2384="Non-lead - Plastic",J2384="Non-lead - Copper")),
(AND(G2384="Non-lead - Plastic",J2384="Non-lead - Plastic")),
(AND(G2384="Non-lead - Plastic",J2384="Non-lead - Other")),
(AND(G2384="Non-lead - Plastic",J2384="Non-lead")),
(AND(G2384="Non-lead",J2384="Non-lead - Copper")),
(AND(G2384="Non-lead",J2384="Non-lead - Plastic")),
(AND(G2384="Non-lead",J2384="Non-lead - Other")),
(AND(G2384="Non-lead",J2384="Non-lead")),
(AND(G2384="Non-lead - Other",J2384="Non-lead - Copper")),
(AND(G2384="Non-Lead - Other",J2384="Non-lead - Plastic")),
(AND(G2384="Non-Lead - Other",J2384="Non-lead")),
(AND(G2384="Non-Lead - Other",J2384="Non-lead - Other")))),"Non-Lead",
IF((OR((AND(G2384="Galvanized",J2384="Non-lead")),
(AND(G2384="Galvanized",J2384="Non-lead - Copper")),
(AND(G2384="Galvanized",J2384="Non-lead - Plastic")),
(AND(G2384="Galvanized",J2384="Non-lead")),
(AND(G2384="Galvanized",J2384="Non-lead - Other")))),"Non-Lead",
IF((OR((AND(G2384="Non-lead - Copper",H2384="No",J2384="Galvanized")),
(AND(G2384="Non-lead - Plastic",H2384="No",J2384="Galvanized")),
(AND(G2384="Non-lead",H2384="No",J2384="Galvanized")),
(AND(G2384="Galvanized",H2384="No",J2384="Galvanized")),
(AND(G2384="Non-lead - Other",H2384="No",J2384="Galvanized")))),"Non-lead",
IF((OR((AND(G2384="Unknown - Likely Lead",J2384="Unknown - Likely Lead")),
(AND(G2384="Unknown - Likely Lead",J2384="Unknown - Unlikely Lead")),
(AND(G2384="Unknown - Likely Lead",J2384="Unknown - Material Unknown")),
(AND(G2384="Unknown - Unlikely Lead",J2384="Unknown - Likely Lead")),
(AND(G2384="Unknown - Unlikely Lead",J2384="Unknown - Unlikely Lead")),
(AND(G2384="Unknown - Unlikely Lead",J2384="Unknown - Material Unknown")),
(AND(G2384="Unknown - Material Unknown",J2384="Unknown - Likely Lead")),
(AND(G2384="Unknown - Material Unknown",J2384="Unknown - Unlikely Lead")),
(AND(G2384="Unknown - Material Unknown",J2384="Unknown - Material Unknown")))),"Unknown",
IF((OR((AND(G2384="Unknown - Likely Lead",J2384="Non-lead - Copper")),
(AND(G2384="Unknown - Likely Lead",J2384="Non-lead - Plastic")),
(AND(G2384="Unknown - Likely Lead",J2384="Non-lead")),
(AND(G2384="Unknown - Likely Lead",J2384="Non-lead - Other")),
(AND(G2384="Unknown - Unlikely Lead",J2384="Non-lead - Copper")),
(AND(G2384="Unknown - Unlikely Lead",J2384="Non-lead - Plastic")),
(AND(G2384="Unknown - Unlikely Lead",J2384="Non-lead")),
(AND(G2384="Unknown - Unlikely Lead",J2384="Non-lead - Other")),
(AND(G2384="Unknown - Material Unknown",J2384="Non-lead - Copper")),
(AND(G2384="Unknown - Material Unknown",J2384="Non-lead - Plastic")),
(AND(G2384="Unknown - Material Unknown",J2384="Non-lead")),
(AND(G2384="Unknown - Material Unknown",J2384="Non-lead - Other")))),"Unknown",
IF((OR((AND(G2384="Non-lead - Copper",J2384="Unknown - Likely Lead")),
(AND(G2384="Non-lead - Copper",J2384="Unknown - Unlikely Lead")),
(AND(G2384="Non-lead - Copper",J2384="Unknown - Material Unknown")),
(AND(G2384="Non-lead - Plastic",J2384="Unknown - Likely Lead")),
(AND(G2384="Non-lead - Plastic",J2384="Unknown - Unlikely Lead")),
(AND(G2384="Non-lead - Plastic",J2384="Unknown - Material Unknown")),
(AND(G2384="Non-lead",J2384="Unknown - Likely Lead")),
(AND(G2384="Non-lead",J2384="Unknown - Unlikely Lead")),
(AND(G2384="Non-lead",J2384="Unknown - Material Unknown")),
(AND(G2384="Non-lead - Other",J2384="Unknown - Likely Lead")),
(AND(G2384="Non-Lead - Other",J2384="Unknown - Unlikely Lead")),
(AND(G2384="Non-Lead - Other",J2384="Unknown - Material Unknown")))),"Unknown",
IF((OR((AND(G2384="Galvanized",J2384="Unknown - Likely Lead")),
(AND(G2384="Galvanized",J2384="Unknown - Unlikely Lead")),
(AND(G2384="Galvanized",J2384="Unknown - Material Unknown")))),"Unknown",
IF((OR((AND(G2384="Galvanized",J2384="")))),"Galvanized Requiring Replacement",
IF((OR((AND(G2384="Non-lead - Copper",J2384="")),
(AND(G2384="Non-lead - Plastic",J2384="")),
(AND(G2384="Non-lead",J2384="")),
(AND(G2384="Non-lead - Other",J2384="")))),"Non-lead",
IF((OR((AND(G2384="Unknown - Likely Lead",J2384="")),
(AND(G2384="Unknown - Unlikely Lead",J2384="")),
(AND(G2384="Unknown - Material Unknown",J2384="")))),"Unknown",
""))))))))))))))))</f>
        <v>Non-Lead</v>
      </c>
      <c r="N2384" s="44" t="s">
        <v>39</v>
      </c>
    </row>
    <row r="2385" spans="1:14" x14ac:dyDescent="0.25">
      <c r="A2385" s="34" t="s">
        <v>5751</v>
      </c>
      <c r="B2385" s="35" t="s">
        <v>2028</v>
      </c>
      <c r="C2385" s="36" t="s">
        <v>5072</v>
      </c>
      <c r="D2385" s="36" t="s">
        <v>32</v>
      </c>
      <c r="E2385" s="36" t="s">
        <v>33</v>
      </c>
      <c r="F2385" s="37" t="s">
        <v>5752</v>
      </c>
      <c r="G2385" s="38" t="s">
        <v>35</v>
      </c>
      <c r="H2385" s="39" t="s">
        <v>39</v>
      </c>
      <c r="I2385" s="40" t="s">
        <v>48</v>
      </c>
      <c r="J2385" s="42" t="s">
        <v>47</v>
      </c>
      <c r="K2385" s="39" t="s">
        <v>48</v>
      </c>
      <c r="L2385" s="35"/>
      <c r="M2385" s="43" t="str">
        <f>IF((OR(G2385="Lead")),"Lead",
IF((OR(J2385="Lead")),"Lead",
IF((OR(G2385="Lead-lined galvanized")),"Lead",
IF((OR(J2385="Lead-lined galvanized")),"Lead",
IF((OR((AND(G2385="Unknown - Likely Lead",J2385="Galvanized")),
(AND(G2385="Unknown - Unlikely Lead",J2385="Galvanized")),
(AND(G2385="Unknown - Material Unknown",J2385="Galvanized")))),"Galvanized Requiring Replacement",
IF((OR((AND(G2385="Non-lead - Copper",H2385="Yes",J2385="Galvanized")),
(AND(G2385="Non-lead - Copper",H2385="Don't know",J2385="Galvanized")),
(AND(G2385="Non-lead - Copper",H2385="",J2385="Galvanized")),
(AND(G2385="Non-lead - Plastic",H2385="Yes",J2385="Galvanized")),
(AND(G2385="Non-lead - Plastic",H2385="Don't know",J2385="Galvanized")),
(AND(G2385="Non-lead - Plastic",H2385="",J2385="Galvanized")),
(AND(G2385="Non-lead",H2385="Yes",J2385="Galvanized")),
(AND(G2385="Non-lead",H2385="Don't know",J2385="Galvanized")),
(AND(G2385="Non-lead",H2385="",J2385="Galvanized")),
(AND(G2385="Non-lead - Other",H2385="Yes",J2385="Galvanized")),
(AND(G2385="Non-Lead - Other",H2385="Don't know",J2385="Galvanized")),
(AND(G2385="Galvanized",H2385="Yes",J2385="Galvanized")),
(AND(G2385="Galvanized",H2385="Don't know",J2385="Galvanized")),
(AND(G2385="Galvanized",H2385="",J2385="Galvanized")),
(AND(G2385="Non-Lead - Other",H2385="",J2385="Galvanized")))),"Galvanized Requiring Replacement",
IF((OR((AND(G2385="Non-lead - Copper",J2385="Non-lead - Copper")),
(AND(G2385="Non-lead - Copper",J2385="Non-lead - Plastic")),
(AND(G2385="Non-lead - Copper",J2385="Non-lead - Other")),
(AND(G2385="Non-lead - Copper",J2385="Non-lead")),
(AND(G2385="Non-lead - Plastic",J2385="Non-lead - Copper")),
(AND(G2385="Non-lead - Plastic",J2385="Non-lead - Plastic")),
(AND(G2385="Non-lead - Plastic",J2385="Non-lead - Other")),
(AND(G2385="Non-lead - Plastic",J2385="Non-lead")),
(AND(G2385="Non-lead",J2385="Non-lead - Copper")),
(AND(G2385="Non-lead",J2385="Non-lead - Plastic")),
(AND(G2385="Non-lead",J2385="Non-lead - Other")),
(AND(G2385="Non-lead",J2385="Non-lead")),
(AND(G2385="Non-lead - Other",J2385="Non-lead - Copper")),
(AND(G2385="Non-Lead - Other",J2385="Non-lead - Plastic")),
(AND(G2385="Non-Lead - Other",J2385="Non-lead")),
(AND(G2385="Non-Lead - Other",J2385="Non-lead - Other")))),"Non-Lead",
IF((OR((AND(G2385="Galvanized",J2385="Non-lead")),
(AND(G2385="Galvanized",J2385="Non-lead - Copper")),
(AND(G2385="Galvanized",J2385="Non-lead - Plastic")),
(AND(G2385="Galvanized",J2385="Non-lead")),
(AND(G2385="Galvanized",J2385="Non-lead - Other")))),"Non-Lead",
IF((OR((AND(G2385="Non-lead - Copper",H2385="No",J2385="Galvanized")),
(AND(G2385="Non-lead - Plastic",H2385="No",J2385="Galvanized")),
(AND(G2385="Non-lead",H2385="No",J2385="Galvanized")),
(AND(G2385="Galvanized",H2385="No",J2385="Galvanized")),
(AND(G2385="Non-lead - Other",H2385="No",J2385="Galvanized")))),"Non-lead",
IF((OR((AND(G2385="Unknown - Likely Lead",J2385="Unknown - Likely Lead")),
(AND(G2385="Unknown - Likely Lead",J2385="Unknown - Unlikely Lead")),
(AND(G2385="Unknown - Likely Lead",J2385="Unknown - Material Unknown")),
(AND(G2385="Unknown - Unlikely Lead",J2385="Unknown - Likely Lead")),
(AND(G2385="Unknown - Unlikely Lead",J2385="Unknown - Unlikely Lead")),
(AND(G2385="Unknown - Unlikely Lead",J2385="Unknown - Material Unknown")),
(AND(G2385="Unknown - Material Unknown",J2385="Unknown - Likely Lead")),
(AND(G2385="Unknown - Material Unknown",J2385="Unknown - Unlikely Lead")),
(AND(G2385="Unknown - Material Unknown",J2385="Unknown - Material Unknown")))),"Unknown",
IF((OR((AND(G2385="Unknown - Likely Lead",J2385="Non-lead - Copper")),
(AND(G2385="Unknown - Likely Lead",J2385="Non-lead - Plastic")),
(AND(G2385="Unknown - Likely Lead",J2385="Non-lead")),
(AND(G2385="Unknown - Likely Lead",J2385="Non-lead - Other")),
(AND(G2385="Unknown - Unlikely Lead",J2385="Non-lead - Copper")),
(AND(G2385="Unknown - Unlikely Lead",J2385="Non-lead - Plastic")),
(AND(G2385="Unknown - Unlikely Lead",J2385="Non-lead")),
(AND(G2385="Unknown - Unlikely Lead",J2385="Non-lead - Other")),
(AND(G2385="Unknown - Material Unknown",J2385="Non-lead - Copper")),
(AND(G2385="Unknown - Material Unknown",J2385="Non-lead - Plastic")),
(AND(G2385="Unknown - Material Unknown",J2385="Non-lead")),
(AND(G2385="Unknown - Material Unknown",J2385="Non-lead - Other")))),"Unknown",
IF((OR((AND(G2385="Non-lead - Copper",J2385="Unknown - Likely Lead")),
(AND(G2385="Non-lead - Copper",J2385="Unknown - Unlikely Lead")),
(AND(G2385="Non-lead - Copper",J2385="Unknown - Material Unknown")),
(AND(G2385="Non-lead - Plastic",J2385="Unknown - Likely Lead")),
(AND(G2385="Non-lead - Plastic",J2385="Unknown - Unlikely Lead")),
(AND(G2385="Non-lead - Plastic",J2385="Unknown - Material Unknown")),
(AND(G2385="Non-lead",J2385="Unknown - Likely Lead")),
(AND(G2385="Non-lead",J2385="Unknown - Unlikely Lead")),
(AND(G2385="Non-lead",J2385="Unknown - Material Unknown")),
(AND(G2385="Non-lead - Other",J2385="Unknown - Likely Lead")),
(AND(G2385="Non-Lead - Other",J2385="Unknown - Unlikely Lead")),
(AND(G2385="Non-Lead - Other",J2385="Unknown - Material Unknown")))),"Unknown",
IF((OR((AND(G2385="Galvanized",J2385="Unknown - Likely Lead")),
(AND(G2385="Galvanized",J2385="Unknown - Unlikely Lead")),
(AND(G2385="Galvanized",J2385="Unknown - Material Unknown")))),"Unknown",
IF((OR((AND(G2385="Galvanized",J2385="")))),"Galvanized Requiring Replacement",
IF((OR((AND(G2385="Non-lead - Copper",J2385="")),
(AND(G2385="Non-lead - Plastic",J2385="")),
(AND(G2385="Non-lead",J2385="")),
(AND(G2385="Non-lead - Other",J2385="")))),"Non-lead",
IF((OR((AND(G2385="Unknown - Likely Lead",J2385="")),
(AND(G2385="Unknown - Unlikely Lead",J2385="")),
(AND(G2385="Unknown - Material Unknown",J2385="")))),"Unknown",
""))))))))))))))))</f>
        <v>Non-Lead</v>
      </c>
      <c r="N2385" s="44" t="s">
        <v>39</v>
      </c>
    </row>
    <row r="2386" spans="1:14" x14ac:dyDescent="0.25">
      <c r="A2386" s="34" t="s">
        <v>5753</v>
      </c>
      <c r="B2386" s="35" t="s">
        <v>366</v>
      </c>
      <c r="C2386" s="36" t="s">
        <v>5072</v>
      </c>
      <c r="D2386" s="36" t="s">
        <v>32</v>
      </c>
      <c r="E2386" s="36" t="s">
        <v>33</v>
      </c>
      <c r="F2386" s="37" t="s">
        <v>5754</v>
      </c>
      <c r="G2386" s="38" t="s">
        <v>35</v>
      </c>
      <c r="H2386" s="39" t="s">
        <v>39</v>
      </c>
      <c r="I2386" s="40" t="s">
        <v>48</v>
      </c>
      <c r="J2386" s="42" t="s">
        <v>47</v>
      </c>
      <c r="K2386" s="39" t="s">
        <v>48</v>
      </c>
      <c r="L2386" s="35"/>
      <c r="M2386" s="43" t="str">
        <f>IF((OR(G2386="Lead")),"Lead",
IF((OR(J2386="Lead")),"Lead",
IF((OR(G2386="Lead-lined galvanized")),"Lead",
IF((OR(J2386="Lead-lined galvanized")),"Lead",
IF((OR((AND(G2386="Unknown - Likely Lead",J2386="Galvanized")),
(AND(G2386="Unknown - Unlikely Lead",J2386="Galvanized")),
(AND(G2386="Unknown - Material Unknown",J2386="Galvanized")))),"Galvanized Requiring Replacement",
IF((OR((AND(G2386="Non-lead - Copper",H2386="Yes",J2386="Galvanized")),
(AND(G2386="Non-lead - Copper",H2386="Don't know",J2386="Galvanized")),
(AND(G2386="Non-lead - Copper",H2386="",J2386="Galvanized")),
(AND(G2386="Non-lead - Plastic",H2386="Yes",J2386="Galvanized")),
(AND(G2386="Non-lead - Plastic",H2386="Don't know",J2386="Galvanized")),
(AND(G2386="Non-lead - Plastic",H2386="",J2386="Galvanized")),
(AND(G2386="Non-lead",H2386="Yes",J2386="Galvanized")),
(AND(G2386="Non-lead",H2386="Don't know",J2386="Galvanized")),
(AND(G2386="Non-lead",H2386="",J2386="Galvanized")),
(AND(G2386="Non-lead - Other",H2386="Yes",J2386="Galvanized")),
(AND(G2386="Non-Lead - Other",H2386="Don't know",J2386="Galvanized")),
(AND(G2386="Galvanized",H2386="Yes",J2386="Galvanized")),
(AND(G2386="Galvanized",H2386="Don't know",J2386="Galvanized")),
(AND(G2386="Galvanized",H2386="",J2386="Galvanized")),
(AND(G2386="Non-Lead - Other",H2386="",J2386="Galvanized")))),"Galvanized Requiring Replacement",
IF((OR((AND(G2386="Non-lead - Copper",J2386="Non-lead - Copper")),
(AND(G2386="Non-lead - Copper",J2386="Non-lead - Plastic")),
(AND(G2386="Non-lead - Copper",J2386="Non-lead - Other")),
(AND(G2386="Non-lead - Copper",J2386="Non-lead")),
(AND(G2386="Non-lead - Plastic",J2386="Non-lead - Copper")),
(AND(G2386="Non-lead - Plastic",J2386="Non-lead - Plastic")),
(AND(G2386="Non-lead - Plastic",J2386="Non-lead - Other")),
(AND(G2386="Non-lead - Plastic",J2386="Non-lead")),
(AND(G2386="Non-lead",J2386="Non-lead - Copper")),
(AND(G2386="Non-lead",J2386="Non-lead - Plastic")),
(AND(G2386="Non-lead",J2386="Non-lead - Other")),
(AND(G2386="Non-lead",J2386="Non-lead")),
(AND(G2386="Non-lead - Other",J2386="Non-lead - Copper")),
(AND(G2386="Non-Lead - Other",J2386="Non-lead - Plastic")),
(AND(G2386="Non-Lead - Other",J2386="Non-lead")),
(AND(G2386="Non-Lead - Other",J2386="Non-lead - Other")))),"Non-Lead",
IF((OR((AND(G2386="Galvanized",J2386="Non-lead")),
(AND(G2386="Galvanized",J2386="Non-lead - Copper")),
(AND(G2386="Galvanized",J2386="Non-lead - Plastic")),
(AND(G2386="Galvanized",J2386="Non-lead")),
(AND(G2386="Galvanized",J2386="Non-lead - Other")))),"Non-Lead",
IF((OR((AND(G2386="Non-lead - Copper",H2386="No",J2386="Galvanized")),
(AND(G2386="Non-lead - Plastic",H2386="No",J2386="Galvanized")),
(AND(G2386="Non-lead",H2386="No",J2386="Galvanized")),
(AND(G2386="Galvanized",H2386="No",J2386="Galvanized")),
(AND(G2386="Non-lead - Other",H2386="No",J2386="Galvanized")))),"Non-lead",
IF((OR((AND(G2386="Unknown - Likely Lead",J2386="Unknown - Likely Lead")),
(AND(G2386="Unknown - Likely Lead",J2386="Unknown - Unlikely Lead")),
(AND(G2386="Unknown - Likely Lead",J2386="Unknown - Material Unknown")),
(AND(G2386="Unknown - Unlikely Lead",J2386="Unknown - Likely Lead")),
(AND(G2386="Unknown - Unlikely Lead",J2386="Unknown - Unlikely Lead")),
(AND(G2386="Unknown - Unlikely Lead",J2386="Unknown - Material Unknown")),
(AND(G2386="Unknown - Material Unknown",J2386="Unknown - Likely Lead")),
(AND(G2386="Unknown - Material Unknown",J2386="Unknown - Unlikely Lead")),
(AND(G2386="Unknown - Material Unknown",J2386="Unknown - Material Unknown")))),"Unknown",
IF((OR((AND(G2386="Unknown - Likely Lead",J2386="Non-lead - Copper")),
(AND(G2386="Unknown - Likely Lead",J2386="Non-lead - Plastic")),
(AND(G2386="Unknown - Likely Lead",J2386="Non-lead")),
(AND(G2386="Unknown - Likely Lead",J2386="Non-lead - Other")),
(AND(G2386="Unknown - Unlikely Lead",J2386="Non-lead - Copper")),
(AND(G2386="Unknown - Unlikely Lead",J2386="Non-lead - Plastic")),
(AND(G2386="Unknown - Unlikely Lead",J2386="Non-lead")),
(AND(G2386="Unknown - Unlikely Lead",J2386="Non-lead - Other")),
(AND(G2386="Unknown - Material Unknown",J2386="Non-lead - Copper")),
(AND(G2386="Unknown - Material Unknown",J2386="Non-lead - Plastic")),
(AND(G2386="Unknown - Material Unknown",J2386="Non-lead")),
(AND(G2386="Unknown - Material Unknown",J2386="Non-lead - Other")))),"Unknown",
IF((OR((AND(G2386="Non-lead - Copper",J2386="Unknown - Likely Lead")),
(AND(G2386="Non-lead - Copper",J2386="Unknown - Unlikely Lead")),
(AND(G2386="Non-lead - Copper",J2386="Unknown - Material Unknown")),
(AND(G2386="Non-lead - Plastic",J2386="Unknown - Likely Lead")),
(AND(G2386="Non-lead - Plastic",J2386="Unknown - Unlikely Lead")),
(AND(G2386="Non-lead - Plastic",J2386="Unknown - Material Unknown")),
(AND(G2386="Non-lead",J2386="Unknown - Likely Lead")),
(AND(G2386="Non-lead",J2386="Unknown - Unlikely Lead")),
(AND(G2386="Non-lead",J2386="Unknown - Material Unknown")),
(AND(G2386="Non-lead - Other",J2386="Unknown - Likely Lead")),
(AND(G2386="Non-Lead - Other",J2386="Unknown - Unlikely Lead")),
(AND(G2386="Non-Lead - Other",J2386="Unknown - Material Unknown")))),"Unknown",
IF((OR((AND(G2386="Galvanized",J2386="Unknown - Likely Lead")),
(AND(G2386="Galvanized",J2386="Unknown - Unlikely Lead")),
(AND(G2386="Galvanized",J2386="Unknown - Material Unknown")))),"Unknown",
IF((OR((AND(G2386="Galvanized",J2386="")))),"Galvanized Requiring Replacement",
IF((OR((AND(G2386="Non-lead - Copper",J2386="")),
(AND(G2386="Non-lead - Plastic",J2386="")),
(AND(G2386="Non-lead",J2386="")),
(AND(G2386="Non-lead - Other",J2386="")))),"Non-lead",
IF((OR((AND(G2386="Unknown - Likely Lead",J2386="")),
(AND(G2386="Unknown - Unlikely Lead",J2386="")),
(AND(G2386="Unknown - Material Unknown",J2386="")))),"Unknown",
""))))))))))))))))</f>
        <v>Non-Lead</v>
      </c>
      <c r="N2386" s="44" t="s">
        <v>39</v>
      </c>
    </row>
    <row r="2387" spans="1:14" x14ac:dyDescent="0.25">
      <c r="A2387" s="34" t="s">
        <v>5755</v>
      </c>
      <c r="B2387" s="35" t="s">
        <v>65</v>
      </c>
      <c r="C2387" s="36" t="s">
        <v>5072</v>
      </c>
      <c r="D2387" s="36" t="s">
        <v>32</v>
      </c>
      <c r="E2387" s="36" t="s">
        <v>33</v>
      </c>
      <c r="F2387" s="37" t="s">
        <v>5756</v>
      </c>
      <c r="G2387" s="38" t="s">
        <v>35</v>
      </c>
      <c r="H2387" s="39" t="s">
        <v>39</v>
      </c>
      <c r="I2387" s="40" t="s">
        <v>48</v>
      </c>
      <c r="J2387" s="42" t="s">
        <v>47</v>
      </c>
      <c r="K2387" s="39" t="s">
        <v>48</v>
      </c>
      <c r="L2387" s="35"/>
      <c r="M2387" s="43" t="str">
        <f>IF((OR(G2387="Lead")),"Lead",
IF((OR(J2387="Lead")),"Lead",
IF((OR(G2387="Lead-lined galvanized")),"Lead",
IF((OR(J2387="Lead-lined galvanized")),"Lead",
IF((OR((AND(G2387="Unknown - Likely Lead",J2387="Galvanized")),
(AND(G2387="Unknown - Unlikely Lead",J2387="Galvanized")),
(AND(G2387="Unknown - Material Unknown",J2387="Galvanized")))),"Galvanized Requiring Replacement",
IF((OR((AND(G2387="Non-lead - Copper",H2387="Yes",J2387="Galvanized")),
(AND(G2387="Non-lead - Copper",H2387="Don't know",J2387="Galvanized")),
(AND(G2387="Non-lead - Copper",H2387="",J2387="Galvanized")),
(AND(G2387="Non-lead - Plastic",H2387="Yes",J2387="Galvanized")),
(AND(G2387="Non-lead - Plastic",H2387="Don't know",J2387="Galvanized")),
(AND(G2387="Non-lead - Plastic",H2387="",J2387="Galvanized")),
(AND(G2387="Non-lead",H2387="Yes",J2387="Galvanized")),
(AND(G2387="Non-lead",H2387="Don't know",J2387="Galvanized")),
(AND(G2387="Non-lead",H2387="",J2387="Galvanized")),
(AND(G2387="Non-lead - Other",H2387="Yes",J2387="Galvanized")),
(AND(G2387="Non-Lead - Other",H2387="Don't know",J2387="Galvanized")),
(AND(G2387="Galvanized",H2387="Yes",J2387="Galvanized")),
(AND(G2387="Galvanized",H2387="Don't know",J2387="Galvanized")),
(AND(G2387="Galvanized",H2387="",J2387="Galvanized")),
(AND(G2387="Non-Lead - Other",H2387="",J2387="Galvanized")))),"Galvanized Requiring Replacement",
IF((OR((AND(G2387="Non-lead - Copper",J2387="Non-lead - Copper")),
(AND(G2387="Non-lead - Copper",J2387="Non-lead - Plastic")),
(AND(G2387="Non-lead - Copper",J2387="Non-lead - Other")),
(AND(G2387="Non-lead - Copper",J2387="Non-lead")),
(AND(G2387="Non-lead - Plastic",J2387="Non-lead - Copper")),
(AND(G2387="Non-lead - Plastic",J2387="Non-lead - Plastic")),
(AND(G2387="Non-lead - Plastic",J2387="Non-lead - Other")),
(AND(G2387="Non-lead - Plastic",J2387="Non-lead")),
(AND(G2387="Non-lead",J2387="Non-lead - Copper")),
(AND(G2387="Non-lead",J2387="Non-lead - Plastic")),
(AND(G2387="Non-lead",J2387="Non-lead - Other")),
(AND(G2387="Non-lead",J2387="Non-lead")),
(AND(G2387="Non-lead - Other",J2387="Non-lead - Copper")),
(AND(G2387="Non-Lead - Other",J2387="Non-lead - Plastic")),
(AND(G2387="Non-Lead - Other",J2387="Non-lead")),
(AND(G2387="Non-Lead - Other",J2387="Non-lead - Other")))),"Non-Lead",
IF((OR((AND(G2387="Galvanized",J2387="Non-lead")),
(AND(G2387="Galvanized",J2387="Non-lead - Copper")),
(AND(G2387="Galvanized",J2387="Non-lead - Plastic")),
(AND(G2387="Galvanized",J2387="Non-lead")),
(AND(G2387="Galvanized",J2387="Non-lead - Other")))),"Non-Lead",
IF((OR((AND(G2387="Non-lead - Copper",H2387="No",J2387="Galvanized")),
(AND(G2387="Non-lead - Plastic",H2387="No",J2387="Galvanized")),
(AND(G2387="Non-lead",H2387="No",J2387="Galvanized")),
(AND(G2387="Galvanized",H2387="No",J2387="Galvanized")),
(AND(G2387="Non-lead - Other",H2387="No",J2387="Galvanized")))),"Non-lead",
IF((OR((AND(G2387="Unknown - Likely Lead",J2387="Unknown - Likely Lead")),
(AND(G2387="Unknown - Likely Lead",J2387="Unknown - Unlikely Lead")),
(AND(G2387="Unknown - Likely Lead",J2387="Unknown - Material Unknown")),
(AND(G2387="Unknown - Unlikely Lead",J2387="Unknown - Likely Lead")),
(AND(G2387="Unknown - Unlikely Lead",J2387="Unknown - Unlikely Lead")),
(AND(G2387="Unknown - Unlikely Lead",J2387="Unknown - Material Unknown")),
(AND(G2387="Unknown - Material Unknown",J2387="Unknown - Likely Lead")),
(AND(G2387="Unknown - Material Unknown",J2387="Unknown - Unlikely Lead")),
(AND(G2387="Unknown - Material Unknown",J2387="Unknown - Material Unknown")))),"Unknown",
IF((OR((AND(G2387="Unknown - Likely Lead",J2387="Non-lead - Copper")),
(AND(G2387="Unknown - Likely Lead",J2387="Non-lead - Plastic")),
(AND(G2387="Unknown - Likely Lead",J2387="Non-lead")),
(AND(G2387="Unknown - Likely Lead",J2387="Non-lead - Other")),
(AND(G2387="Unknown - Unlikely Lead",J2387="Non-lead - Copper")),
(AND(G2387="Unknown - Unlikely Lead",J2387="Non-lead - Plastic")),
(AND(G2387="Unknown - Unlikely Lead",J2387="Non-lead")),
(AND(G2387="Unknown - Unlikely Lead",J2387="Non-lead - Other")),
(AND(G2387="Unknown - Material Unknown",J2387="Non-lead - Copper")),
(AND(G2387="Unknown - Material Unknown",J2387="Non-lead - Plastic")),
(AND(G2387="Unknown - Material Unknown",J2387="Non-lead")),
(AND(G2387="Unknown - Material Unknown",J2387="Non-lead - Other")))),"Unknown",
IF((OR((AND(G2387="Non-lead - Copper",J2387="Unknown - Likely Lead")),
(AND(G2387="Non-lead - Copper",J2387="Unknown - Unlikely Lead")),
(AND(G2387="Non-lead - Copper",J2387="Unknown - Material Unknown")),
(AND(G2387="Non-lead - Plastic",J2387="Unknown - Likely Lead")),
(AND(G2387="Non-lead - Plastic",J2387="Unknown - Unlikely Lead")),
(AND(G2387="Non-lead - Plastic",J2387="Unknown - Material Unknown")),
(AND(G2387="Non-lead",J2387="Unknown - Likely Lead")),
(AND(G2387="Non-lead",J2387="Unknown - Unlikely Lead")),
(AND(G2387="Non-lead",J2387="Unknown - Material Unknown")),
(AND(G2387="Non-lead - Other",J2387="Unknown - Likely Lead")),
(AND(G2387="Non-Lead - Other",J2387="Unknown - Unlikely Lead")),
(AND(G2387="Non-Lead - Other",J2387="Unknown - Material Unknown")))),"Unknown",
IF((OR((AND(G2387="Galvanized",J2387="Unknown - Likely Lead")),
(AND(G2387="Galvanized",J2387="Unknown - Unlikely Lead")),
(AND(G2387="Galvanized",J2387="Unknown - Material Unknown")))),"Unknown",
IF((OR((AND(G2387="Galvanized",J2387="")))),"Galvanized Requiring Replacement",
IF((OR((AND(G2387="Non-lead - Copper",J2387="")),
(AND(G2387="Non-lead - Plastic",J2387="")),
(AND(G2387="Non-lead",J2387="")),
(AND(G2387="Non-lead - Other",J2387="")))),"Non-lead",
IF((OR((AND(G2387="Unknown - Likely Lead",J2387="")),
(AND(G2387="Unknown - Unlikely Lead",J2387="")),
(AND(G2387="Unknown - Material Unknown",J2387="")))),"Unknown",
""))))))))))))))))</f>
        <v>Non-Lead</v>
      </c>
      <c r="N2387" s="44" t="s">
        <v>39</v>
      </c>
    </row>
    <row r="2388" spans="1:14" x14ac:dyDescent="0.25">
      <c r="A2388" s="34" t="s">
        <v>5757</v>
      </c>
      <c r="B2388" s="35" t="s">
        <v>362</v>
      </c>
      <c r="C2388" s="36" t="s">
        <v>5072</v>
      </c>
      <c r="D2388" s="36" t="s">
        <v>32</v>
      </c>
      <c r="E2388" s="36" t="s">
        <v>33</v>
      </c>
      <c r="F2388" s="37" t="s">
        <v>5758</v>
      </c>
      <c r="G2388" s="38" t="s">
        <v>35</v>
      </c>
      <c r="H2388" s="39" t="s">
        <v>39</v>
      </c>
      <c r="I2388" s="40" t="s">
        <v>48</v>
      </c>
      <c r="J2388" s="42" t="s">
        <v>47</v>
      </c>
      <c r="K2388" s="39" t="s">
        <v>48</v>
      </c>
      <c r="L2388" s="35"/>
      <c r="M2388" s="43" t="str">
        <f>IF((OR(G2388="Lead")),"Lead",
IF((OR(J2388="Lead")),"Lead",
IF((OR(G2388="Lead-lined galvanized")),"Lead",
IF((OR(J2388="Lead-lined galvanized")),"Lead",
IF((OR((AND(G2388="Unknown - Likely Lead",J2388="Galvanized")),
(AND(G2388="Unknown - Unlikely Lead",J2388="Galvanized")),
(AND(G2388="Unknown - Material Unknown",J2388="Galvanized")))),"Galvanized Requiring Replacement",
IF((OR((AND(G2388="Non-lead - Copper",H2388="Yes",J2388="Galvanized")),
(AND(G2388="Non-lead - Copper",H2388="Don't know",J2388="Galvanized")),
(AND(G2388="Non-lead - Copper",H2388="",J2388="Galvanized")),
(AND(G2388="Non-lead - Plastic",H2388="Yes",J2388="Galvanized")),
(AND(G2388="Non-lead - Plastic",H2388="Don't know",J2388="Galvanized")),
(AND(G2388="Non-lead - Plastic",H2388="",J2388="Galvanized")),
(AND(G2388="Non-lead",H2388="Yes",J2388="Galvanized")),
(AND(G2388="Non-lead",H2388="Don't know",J2388="Galvanized")),
(AND(G2388="Non-lead",H2388="",J2388="Galvanized")),
(AND(G2388="Non-lead - Other",H2388="Yes",J2388="Galvanized")),
(AND(G2388="Non-Lead - Other",H2388="Don't know",J2388="Galvanized")),
(AND(G2388="Galvanized",H2388="Yes",J2388="Galvanized")),
(AND(G2388="Galvanized",H2388="Don't know",J2388="Galvanized")),
(AND(G2388="Galvanized",H2388="",J2388="Galvanized")),
(AND(G2388="Non-Lead - Other",H2388="",J2388="Galvanized")))),"Galvanized Requiring Replacement",
IF((OR((AND(G2388="Non-lead - Copper",J2388="Non-lead - Copper")),
(AND(G2388="Non-lead - Copper",J2388="Non-lead - Plastic")),
(AND(G2388="Non-lead - Copper",J2388="Non-lead - Other")),
(AND(G2388="Non-lead - Copper",J2388="Non-lead")),
(AND(G2388="Non-lead - Plastic",J2388="Non-lead - Copper")),
(AND(G2388="Non-lead - Plastic",J2388="Non-lead - Plastic")),
(AND(G2388="Non-lead - Plastic",J2388="Non-lead - Other")),
(AND(G2388="Non-lead - Plastic",J2388="Non-lead")),
(AND(G2388="Non-lead",J2388="Non-lead - Copper")),
(AND(G2388="Non-lead",J2388="Non-lead - Plastic")),
(AND(G2388="Non-lead",J2388="Non-lead - Other")),
(AND(G2388="Non-lead",J2388="Non-lead")),
(AND(G2388="Non-lead - Other",J2388="Non-lead - Copper")),
(AND(G2388="Non-Lead - Other",J2388="Non-lead - Plastic")),
(AND(G2388="Non-Lead - Other",J2388="Non-lead")),
(AND(G2388="Non-Lead - Other",J2388="Non-lead - Other")))),"Non-Lead",
IF((OR((AND(G2388="Galvanized",J2388="Non-lead")),
(AND(G2388="Galvanized",J2388="Non-lead - Copper")),
(AND(G2388="Galvanized",J2388="Non-lead - Plastic")),
(AND(G2388="Galvanized",J2388="Non-lead")),
(AND(G2388="Galvanized",J2388="Non-lead - Other")))),"Non-Lead",
IF((OR((AND(G2388="Non-lead - Copper",H2388="No",J2388="Galvanized")),
(AND(G2388="Non-lead - Plastic",H2388="No",J2388="Galvanized")),
(AND(G2388="Non-lead",H2388="No",J2388="Galvanized")),
(AND(G2388="Galvanized",H2388="No",J2388="Galvanized")),
(AND(G2388="Non-lead - Other",H2388="No",J2388="Galvanized")))),"Non-lead",
IF((OR((AND(G2388="Unknown - Likely Lead",J2388="Unknown - Likely Lead")),
(AND(G2388="Unknown - Likely Lead",J2388="Unknown - Unlikely Lead")),
(AND(G2388="Unknown - Likely Lead",J2388="Unknown - Material Unknown")),
(AND(G2388="Unknown - Unlikely Lead",J2388="Unknown - Likely Lead")),
(AND(G2388="Unknown - Unlikely Lead",J2388="Unknown - Unlikely Lead")),
(AND(G2388="Unknown - Unlikely Lead",J2388="Unknown - Material Unknown")),
(AND(G2388="Unknown - Material Unknown",J2388="Unknown - Likely Lead")),
(AND(G2388="Unknown - Material Unknown",J2388="Unknown - Unlikely Lead")),
(AND(G2388="Unknown - Material Unknown",J2388="Unknown - Material Unknown")))),"Unknown",
IF((OR((AND(G2388="Unknown - Likely Lead",J2388="Non-lead - Copper")),
(AND(G2388="Unknown - Likely Lead",J2388="Non-lead - Plastic")),
(AND(G2388="Unknown - Likely Lead",J2388="Non-lead")),
(AND(G2388="Unknown - Likely Lead",J2388="Non-lead - Other")),
(AND(G2388="Unknown - Unlikely Lead",J2388="Non-lead - Copper")),
(AND(G2388="Unknown - Unlikely Lead",J2388="Non-lead - Plastic")),
(AND(G2388="Unknown - Unlikely Lead",J2388="Non-lead")),
(AND(G2388="Unknown - Unlikely Lead",J2388="Non-lead - Other")),
(AND(G2388="Unknown - Material Unknown",J2388="Non-lead - Copper")),
(AND(G2388="Unknown - Material Unknown",J2388="Non-lead - Plastic")),
(AND(G2388="Unknown - Material Unknown",J2388="Non-lead")),
(AND(G2388="Unknown - Material Unknown",J2388="Non-lead - Other")))),"Unknown",
IF((OR((AND(G2388="Non-lead - Copper",J2388="Unknown - Likely Lead")),
(AND(G2388="Non-lead - Copper",J2388="Unknown - Unlikely Lead")),
(AND(G2388="Non-lead - Copper",J2388="Unknown - Material Unknown")),
(AND(G2388="Non-lead - Plastic",J2388="Unknown - Likely Lead")),
(AND(G2388="Non-lead - Plastic",J2388="Unknown - Unlikely Lead")),
(AND(G2388="Non-lead - Plastic",J2388="Unknown - Material Unknown")),
(AND(G2388="Non-lead",J2388="Unknown - Likely Lead")),
(AND(G2388="Non-lead",J2388="Unknown - Unlikely Lead")),
(AND(G2388="Non-lead",J2388="Unknown - Material Unknown")),
(AND(G2388="Non-lead - Other",J2388="Unknown - Likely Lead")),
(AND(G2388="Non-Lead - Other",J2388="Unknown - Unlikely Lead")),
(AND(G2388="Non-Lead - Other",J2388="Unknown - Material Unknown")))),"Unknown",
IF((OR((AND(G2388="Galvanized",J2388="Unknown - Likely Lead")),
(AND(G2388="Galvanized",J2388="Unknown - Unlikely Lead")),
(AND(G2388="Galvanized",J2388="Unknown - Material Unknown")))),"Unknown",
IF((OR((AND(G2388="Galvanized",J2388="")))),"Galvanized Requiring Replacement",
IF((OR((AND(G2388="Non-lead - Copper",J2388="")),
(AND(G2388="Non-lead - Plastic",J2388="")),
(AND(G2388="Non-lead",J2388="")),
(AND(G2388="Non-lead - Other",J2388="")))),"Non-lead",
IF((OR((AND(G2388="Unknown - Likely Lead",J2388="")),
(AND(G2388="Unknown - Unlikely Lead",J2388="")),
(AND(G2388="Unknown - Material Unknown",J2388="")))),"Unknown",
""))))))))))))))))</f>
        <v>Non-Lead</v>
      </c>
      <c r="N2388" s="44" t="s">
        <v>39</v>
      </c>
    </row>
    <row r="2389" spans="1:14" x14ac:dyDescent="0.25">
      <c r="A2389" s="34" t="s">
        <v>5759</v>
      </c>
      <c r="B2389" s="35" t="s">
        <v>186</v>
      </c>
      <c r="C2389" s="36" t="s">
        <v>5072</v>
      </c>
      <c r="D2389" s="36" t="s">
        <v>32</v>
      </c>
      <c r="E2389" s="36" t="s">
        <v>33</v>
      </c>
      <c r="F2389" s="37" t="s">
        <v>5760</v>
      </c>
      <c r="G2389" s="38" t="s">
        <v>35</v>
      </c>
      <c r="H2389" s="39" t="s">
        <v>39</v>
      </c>
      <c r="I2389" s="40" t="s">
        <v>48</v>
      </c>
      <c r="J2389" s="42" t="s">
        <v>47</v>
      </c>
      <c r="K2389" s="39" t="s">
        <v>48</v>
      </c>
      <c r="L2389" s="35"/>
      <c r="M2389" s="43" t="str">
        <f>IF((OR(G2389="Lead")),"Lead",
IF((OR(J2389="Lead")),"Lead",
IF((OR(G2389="Lead-lined galvanized")),"Lead",
IF((OR(J2389="Lead-lined galvanized")),"Lead",
IF((OR((AND(G2389="Unknown - Likely Lead",J2389="Galvanized")),
(AND(G2389="Unknown - Unlikely Lead",J2389="Galvanized")),
(AND(G2389="Unknown - Material Unknown",J2389="Galvanized")))),"Galvanized Requiring Replacement",
IF((OR((AND(G2389="Non-lead - Copper",H2389="Yes",J2389="Galvanized")),
(AND(G2389="Non-lead - Copper",H2389="Don't know",J2389="Galvanized")),
(AND(G2389="Non-lead - Copper",H2389="",J2389="Galvanized")),
(AND(G2389="Non-lead - Plastic",H2389="Yes",J2389="Galvanized")),
(AND(G2389="Non-lead - Plastic",H2389="Don't know",J2389="Galvanized")),
(AND(G2389="Non-lead - Plastic",H2389="",J2389="Galvanized")),
(AND(G2389="Non-lead",H2389="Yes",J2389="Galvanized")),
(AND(G2389="Non-lead",H2389="Don't know",J2389="Galvanized")),
(AND(G2389="Non-lead",H2389="",J2389="Galvanized")),
(AND(G2389="Non-lead - Other",H2389="Yes",J2389="Galvanized")),
(AND(G2389="Non-Lead - Other",H2389="Don't know",J2389="Galvanized")),
(AND(G2389="Galvanized",H2389="Yes",J2389="Galvanized")),
(AND(G2389="Galvanized",H2389="Don't know",J2389="Galvanized")),
(AND(G2389="Galvanized",H2389="",J2389="Galvanized")),
(AND(G2389="Non-Lead - Other",H2389="",J2389="Galvanized")))),"Galvanized Requiring Replacement",
IF((OR((AND(G2389="Non-lead - Copper",J2389="Non-lead - Copper")),
(AND(G2389="Non-lead - Copper",J2389="Non-lead - Plastic")),
(AND(G2389="Non-lead - Copper",J2389="Non-lead - Other")),
(AND(G2389="Non-lead - Copper",J2389="Non-lead")),
(AND(G2389="Non-lead - Plastic",J2389="Non-lead - Copper")),
(AND(G2389="Non-lead - Plastic",J2389="Non-lead - Plastic")),
(AND(G2389="Non-lead - Plastic",J2389="Non-lead - Other")),
(AND(G2389="Non-lead - Plastic",J2389="Non-lead")),
(AND(G2389="Non-lead",J2389="Non-lead - Copper")),
(AND(G2389="Non-lead",J2389="Non-lead - Plastic")),
(AND(G2389="Non-lead",J2389="Non-lead - Other")),
(AND(G2389="Non-lead",J2389="Non-lead")),
(AND(G2389="Non-lead - Other",J2389="Non-lead - Copper")),
(AND(G2389="Non-Lead - Other",J2389="Non-lead - Plastic")),
(AND(G2389="Non-Lead - Other",J2389="Non-lead")),
(AND(G2389="Non-Lead - Other",J2389="Non-lead - Other")))),"Non-Lead",
IF((OR((AND(G2389="Galvanized",J2389="Non-lead")),
(AND(G2389="Galvanized",J2389="Non-lead - Copper")),
(AND(G2389="Galvanized",J2389="Non-lead - Plastic")),
(AND(G2389="Galvanized",J2389="Non-lead")),
(AND(G2389="Galvanized",J2389="Non-lead - Other")))),"Non-Lead",
IF((OR((AND(G2389="Non-lead - Copper",H2389="No",J2389="Galvanized")),
(AND(G2389="Non-lead - Plastic",H2389="No",J2389="Galvanized")),
(AND(G2389="Non-lead",H2389="No",J2389="Galvanized")),
(AND(G2389="Galvanized",H2389="No",J2389="Galvanized")),
(AND(G2389="Non-lead - Other",H2389="No",J2389="Galvanized")))),"Non-lead",
IF((OR((AND(G2389="Unknown - Likely Lead",J2389="Unknown - Likely Lead")),
(AND(G2389="Unknown - Likely Lead",J2389="Unknown - Unlikely Lead")),
(AND(G2389="Unknown - Likely Lead",J2389="Unknown - Material Unknown")),
(AND(G2389="Unknown - Unlikely Lead",J2389="Unknown - Likely Lead")),
(AND(G2389="Unknown - Unlikely Lead",J2389="Unknown - Unlikely Lead")),
(AND(G2389="Unknown - Unlikely Lead",J2389="Unknown - Material Unknown")),
(AND(G2389="Unknown - Material Unknown",J2389="Unknown - Likely Lead")),
(AND(G2389="Unknown - Material Unknown",J2389="Unknown - Unlikely Lead")),
(AND(G2389="Unknown - Material Unknown",J2389="Unknown - Material Unknown")))),"Unknown",
IF((OR((AND(G2389="Unknown - Likely Lead",J2389="Non-lead - Copper")),
(AND(G2389="Unknown - Likely Lead",J2389="Non-lead - Plastic")),
(AND(G2389="Unknown - Likely Lead",J2389="Non-lead")),
(AND(G2389="Unknown - Likely Lead",J2389="Non-lead - Other")),
(AND(G2389="Unknown - Unlikely Lead",J2389="Non-lead - Copper")),
(AND(G2389="Unknown - Unlikely Lead",J2389="Non-lead - Plastic")),
(AND(G2389="Unknown - Unlikely Lead",J2389="Non-lead")),
(AND(G2389="Unknown - Unlikely Lead",J2389="Non-lead - Other")),
(AND(G2389="Unknown - Material Unknown",J2389="Non-lead - Copper")),
(AND(G2389="Unknown - Material Unknown",J2389="Non-lead - Plastic")),
(AND(G2389="Unknown - Material Unknown",J2389="Non-lead")),
(AND(G2389="Unknown - Material Unknown",J2389="Non-lead - Other")))),"Unknown",
IF((OR((AND(G2389="Non-lead - Copper",J2389="Unknown - Likely Lead")),
(AND(G2389="Non-lead - Copper",J2389="Unknown - Unlikely Lead")),
(AND(G2389="Non-lead - Copper",J2389="Unknown - Material Unknown")),
(AND(G2389="Non-lead - Plastic",J2389="Unknown - Likely Lead")),
(AND(G2389="Non-lead - Plastic",J2389="Unknown - Unlikely Lead")),
(AND(G2389="Non-lead - Plastic",J2389="Unknown - Material Unknown")),
(AND(G2389="Non-lead",J2389="Unknown - Likely Lead")),
(AND(G2389="Non-lead",J2389="Unknown - Unlikely Lead")),
(AND(G2389="Non-lead",J2389="Unknown - Material Unknown")),
(AND(G2389="Non-lead - Other",J2389="Unknown - Likely Lead")),
(AND(G2389="Non-Lead - Other",J2389="Unknown - Unlikely Lead")),
(AND(G2389="Non-Lead - Other",J2389="Unknown - Material Unknown")))),"Unknown",
IF((OR((AND(G2389="Galvanized",J2389="Unknown - Likely Lead")),
(AND(G2389="Galvanized",J2389="Unknown - Unlikely Lead")),
(AND(G2389="Galvanized",J2389="Unknown - Material Unknown")))),"Unknown",
IF((OR((AND(G2389="Galvanized",J2389="")))),"Galvanized Requiring Replacement",
IF((OR((AND(G2389="Non-lead - Copper",J2389="")),
(AND(G2389="Non-lead - Plastic",J2389="")),
(AND(G2389="Non-lead",J2389="")),
(AND(G2389="Non-lead - Other",J2389="")))),"Non-lead",
IF((OR((AND(G2389="Unknown - Likely Lead",J2389="")),
(AND(G2389="Unknown - Unlikely Lead",J2389="")),
(AND(G2389="Unknown - Material Unknown",J2389="")))),"Unknown",
""))))))))))))))))</f>
        <v>Non-Lead</v>
      </c>
      <c r="N2389" s="44" t="s">
        <v>39</v>
      </c>
    </row>
    <row r="2390" spans="1:14" x14ac:dyDescent="0.25">
      <c r="A2390" s="34" t="s">
        <v>5761</v>
      </c>
      <c r="B2390" s="35" t="s">
        <v>843</v>
      </c>
      <c r="C2390" s="36" t="s">
        <v>5072</v>
      </c>
      <c r="D2390" s="36" t="s">
        <v>32</v>
      </c>
      <c r="E2390" s="36" t="s">
        <v>33</v>
      </c>
      <c r="F2390" s="37" t="s">
        <v>5762</v>
      </c>
      <c r="G2390" s="38" t="s">
        <v>35</v>
      </c>
      <c r="H2390" s="39" t="s">
        <v>39</v>
      </c>
      <c r="I2390" s="40" t="s">
        <v>48</v>
      </c>
      <c r="J2390" s="42" t="s">
        <v>47</v>
      </c>
      <c r="K2390" s="39" t="s">
        <v>48</v>
      </c>
      <c r="L2390" s="35"/>
      <c r="M2390" s="43" t="str">
        <f>IF((OR(G2390="Lead")),"Lead",
IF((OR(J2390="Lead")),"Lead",
IF((OR(G2390="Lead-lined galvanized")),"Lead",
IF((OR(J2390="Lead-lined galvanized")),"Lead",
IF((OR((AND(G2390="Unknown - Likely Lead",J2390="Galvanized")),
(AND(G2390="Unknown - Unlikely Lead",J2390="Galvanized")),
(AND(G2390="Unknown - Material Unknown",J2390="Galvanized")))),"Galvanized Requiring Replacement",
IF((OR((AND(G2390="Non-lead - Copper",H2390="Yes",J2390="Galvanized")),
(AND(G2390="Non-lead - Copper",H2390="Don't know",J2390="Galvanized")),
(AND(G2390="Non-lead - Copper",H2390="",J2390="Galvanized")),
(AND(G2390="Non-lead - Plastic",H2390="Yes",J2390="Galvanized")),
(AND(G2390="Non-lead - Plastic",H2390="Don't know",J2390="Galvanized")),
(AND(G2390="Non-lead - Plastic",H2390="",J2390="Galvanized")),
(AND(G2390="Non-lead",H2390="Yes",J2390="Galvanized")),
(AND(G2390="Non-lead",H2390="Don't know",J2390="Galvanized")),
(AND(G2390="Non-lead",H2390="",J2390="Galvanized")),
(AND(G2390="Non-lead - Other",H2390="Yes",J2390="Galvanized")),
(AND(G2390="Non-Lead - Other",H2390="Don't know",J2390="Galvanized")),
(AND(G2390="Galvanized",H2390="Yes",J2390="Galvanized")),
(AND(G2390="Galvanized",H2390="Don't know",J2390="Galvanized")),
(AND(G2390="Galvanized",H2390="",J2390="Galvanized")),
(AND(G2390="Non-Lead - Other",H2390="",J2390="Galvanized")))),"Galvanized Requiring Replacement",
IF((OR((AND(G2390="Non-lead - Copper",J2390="Non-lead - Copper")),
(AND(G2390="Non-lead - Copper",J2390="Non-lead - Plastic")),
(AND(G2390="Non-lead - Copper",J2390="Non-lead - Other")),
(AND(G2390="Non-lead - Copper",J2390="Non-lead")),
(AND(G2390="Non-lead - Plastic",J2390="Non-lead - Copper")),
(AND(G2390="Non-lead - Plastic",J2390="Non-lead - Plastic")),
(AND(G2390="Non-lead - Plastic",J2390="Non-lead - Other")),
(AND(G2390="Non-lead - Plastic",J2390="Non-lead")),
(AND(G2390="Non-lead",J2390="Non-lead - Copper")),
(AND(G2390="Non-lead",J2390="Non-lead - Plastic")),
(AND(G2390="Non-lead",J2390="Non-lead - Other")),
(AND(G2390="Non-lead",J2390="Non-lead")),
(AND(G2390="Non-lead - Other",J2390="Non-lead - Copper")),
(AND(G2390="Non-Lead - Other",J2390="Non-lead - Plastic")),
(AND(G2390="Non-Lead - Other",J2390="Non-lead")),
(AND(G2390="Non-Lead - Other",J2390="Non-lead - Other")))),"Non-Lead",
IF((OR((AND(G2390="Galvanized",J2390="Non-lead")),
(AND(G2390="Galvanized",J2390="Non-lead - Copper")),
(AND(G2390="Galvanized",J2390="Non-lead - Plastic")),
(AND(G2390="Galvanized",J2390="Non-lead")),
(AND(G2390="Galvanized",J2390="Non-lead - Other")))),"Non-Lead",
IF((OR((AND(G2390="Non-lead - Copper",H2390="No",J2390="Galvanized")),
(AND(G2390="Non-lead - Plastic",H2390="No",J2390="Galvanized")),
(AND(G2390="Non-lead",H2390="No",J2390="Galvanized")),
(AND(G2390="Galvanized",H2390="No",J2390="Galvanized")),
(AND(G2390="Non-lead - Other",H2390="No",J2390="Galvanized")))),"Non-lead",
IF((OR((AND(G2390="Unknown - Likely Lead",J2390="Unknown - Likely Lead")),
(AND(G2390="Unknown - Likely Lead",J2390="Unknown - Unlikely Lead")),
(AND(G2390="Unknown - Likely Lead",J2390="Unknown - Material Unknown")),
(AND(G2390="Unknown - Unlikely Lead",J2390="Unknown - Likely Lead")),
(AND(G2390="Unknown - Unlikely Lead",J2390="Unknown - Unlikely Lead")),
(AND(G2390="Unknown - Unlikely Lead",J2390="Unknown - Material Unknown")),
(AND(G2390="Unknown - Material Unknown",J2390="Unknown - Likely Lead")),
(AND(G2390="Unknown - Material Unknown",J2390="Unknown - Unlikely Lead")),
(AND(G2390="Unknown - Material Unknown",J2390="Unknown - Material Unknown")))),"Unknown",
IF((OR((AND(G2390="Unknown - Likely Lead",J2390="Non-lead - Copper")),
(AND(G2390="Unknown - Likely Lead",J2390="Non-lead - Plastic")),
(AND(G2390="Unknown - Likely Lead",J2390="Non-lead")),
(AND(G2390="Unknown - Likely Lead",J2390="Non-lead - Other")),
(AND(G2390="Unknown - Unlikely Lead",J2390="Non-lead - Copper")),
(AND(G2390="Unknown - Unlikely Lead",J2390="Non-lead - Plastic")),
(AND(G2390="Unknown - Unlikely Lead",J2390="Non-lead")),
(AND(G2390="Unknown - Unlikely Lead",J2390="Non-lead - Other")),
(AND(G2390="Unknown - Material Unknown",J2390="Non-lead - Copper")),
(AND(G2390="Unknown - Material Unknown",J2390="Non-lead - Plastic")),
(AND(G2390="Unknown - Material Unknown",J2390="Non-lead")),
(AND(G2390="Unknown - Material Unknown",J2390="Non-lead - Other")))),"Unknown",
IF((OR((AND(G2390="Non-lead - Copper",J2390="Unknown - Likely Lead")),
(AND(G2390="Non-lead - Copper",J2390="Unknown - Unlikely Lead")),
(AND(G2390="Non-lead - Copper",J2390="Unknown - Material Unknown")),
(AND(G2390="Non-lead - Plastic",J2390="Unknown - Likely Lead")),
(AND(G2390="Non-lead - Plastic",J2390="Unknown - Unlikely Lead")),
(AND(G2390="Non-lead - Plastic",J2390="Unknown - Material Unknown")),
(AND(G2390="Non-lead",J2390="Unknown - Likely Lead")),
(AND(G2390="Non-lead",J2390="Unknown - Unlikely Lead")),
(AND(G2390="Non-lead",J2390="Unknown - Material Unknown")),
(AND(G2390="Non-lead - Other",J2390="Unknown - Likely Lead")),
(AND(G2390="Non-Lead - Other",J2390="Unknown - Unlikely Lead")),
(AND(G2390="Non-Lead - Other",J2390="Unknown - Material Unknown")))),"Unknown",
IF((OR((AND(G2390="Galvanized",J2390="Unknown - Likely Lead")),
(AND(G2390="Galvanized",J2390="Unknown - Unlikely Lead")),
(AND(G2390="Galvanized",J2390="Unknown - Material Unknown")))),"Unknown",
IF((OR((AND(G2390="Galvanized",J2390="")))),"Galvanized Requiring Replacement",
IF((OR((AND(G2390="Non-lead - Copper",J2390="")),
(AND(G2390="Non-lead - Plastic",J2390="")),
(AND(G2390="Non-lead",J2390="")),
(AND(G2390="Non-lead - Other",J2390="")))),"Non-lead",
IF((OR((AND(G2390="Unknown - Likely Lead",J2390="")),
(AND(G2390="Unknown - Unlikely Lead",J2390="")),
(AND(G2390="Unknown - Material Unknown",J2390="")))),"Unknown",
""))))))))))))))))</f>
        <v>Non-Lead</v>
      </c>
      <c r="N2390" s="44" t="s">
        <v>39</v>
      </c>
    </row>
    <row r="2391" spans="1:14" x14ac:dyDescent="0.25">
      <c r="A2391" s="34" t="s">
        <v>5763</v>
      </c>
      <c r="B2391" s="35" t="s">
        <v>472</v>
      </c>
      <c r="C2391" s="36" t="s">
        <v>5529</v>
      </c>
      <c r="D2391" s="36" t="s">
        <v>32</v>
      </c>
      <c r="E2391" s="36" t="s">
        <v>33</v>
      </c>
      <c r="F2391" s="37" t="s">
        <v>5764</v>
      </c>
      <c r="G2391" s="38" t="s">
        <v>35</v>
      </c>
      <c r="H2391" s="39" t="s">
        <v>39</v>
      </c>
      <c r="I2391" s="40" t="s">
        <v>48</v>
      </c>
      <c r="J2391" s="42" t="s">
        <v>47</v>
      </c>
      <c r="K2391" s="39" t="s">
        <v>48</v>
      </c>
      <c r="L2391" s="35"/>
      <c r="M2391" s="43" t="str">
        <f>IF((OR(G2391="Lead")),"Lead",
IF((OR(J2391="Lead")),"Lead",
IF((OR(G2391="Lead-lined galvanized")),"Lead",
IF((OR(J2391="Lead-lined galvanized")),"Lead",
IF((OR((AND(G2391="Unknown - Likely Lead",J2391="Galvanized")),
(AND(G2391="Unknown - Unlikely Lead",J2391="Galvanized")),
(AND(G2391="Unknown - Material Unknown",J2391="Galvanized")))),"Galvanized Requiring Replacement",
IF((OR((AND(G2391="Non-lead - Copper",H2391="Yes",J2391="Galvanized")),
(AND(G2391="Non-lead - Copper",H2391="Don't know",J2391="Galvanized")),
(AND(G2391="Non-lead - Copper",H2391="",J2391="Galvanized")),
(AND(G2391="Non-lead - Plastic",H2391="Yes",J2391="Galvanized")),
(AND(G2391="Non-lead - Plastic",H2391="Don't know",J2391="Galvanized")),
(AND(G2391="Non-lead - Plastic",H2391="",J2391="Galvanized")),
(AND(G2391="Non-lead",H2391="Yes",J2391="Galvanized")),
(AND(G2391="Non-lead",H2391="Don't know",J2391="Galvanized")),
(AND(G2391="Non-lead",H2391="",J2391="Galvanized")),
(AND(G2391="Non-lead - Other",H2391="Yes",J2391="Galvanized")),
(AND(G2391="Non-Lead - Other",H2391="Don't know",J2391="Galvanized")),
(AND(G2391="Galvanized",H2391="Yes",J2391="Galvanized")),
(AND(G2391="Galvanized",H2391="Don't know",J2391="Galvanized")),
(AND(G2391="Galvanized",H2391="",J2391="Galvanized")),
(AND(G2391="Non-Lead - Other",H2391="",J2391="Galvanized")))),"Galvanized Requiring Replacement",
IF((OR((AND(G2391="Non-lead - Copper",J2391="Non-lead - Copper")),
(AND(G2391="Non-lead - Copper",J2391="Non-lead - Plastic")),
(AND(G2391="Non-lead - Copper",J2391="Non-lead - Other")),
(AND(G2391="Non-lead - Copper",J2391="Non-lead")),
(AND(G2391="Non-lead - Plastic",J2391="Non-lead - Copper")),
(AND(G2391="Non-lead - Plastic",J2391="Non-lead - Plastic")),
(AND(G2391="Non-lead - Plastic",J2391="Non-lead - Other")),
(AND(G2391="Non-lead - Plastic",J2391="Non-lead")),
(AND(G2391="Non-lead",J2391="Non-lead - Copper")),
(AND(G2391="Non-lead",J2391="Non-lead - Plastic")),
(AND(G2391="Non-lead",J2391="Non-lead - Other")),
(AND(G2391="Non-lead",J2391="Non-lead")),
(AND(G2391="Non-lead - Other",J2391="Non-lead - Copper")),
(AND(G2391="Non-Lead - Other",J2391="Non-lead - Plastic")),
(AND(G2391="Non-Lead - Other",J2391="Non-lead")),
(AND(G2391="Non-Lead - Other",J2391="Non-lead - Other")))),"Non-Lead",
IF((OR((AND(G2391="Galvanized",J2391="Non-lead")),
(AND(G2391="Galvanized",J2391="Non-lead - Copper")),
(AND(G2391="Galvanized",J2391="Non-lead - Plastic")),
(AND(G2391="Galvanized",J2391="Non-lead")),
(AND(G2391="Galvanized",J2391="Non-lead - Other")))),"Non-Lead",
IF((OR((AND(G2391="Non-lead - Copper",H2391="No",J2391="Galvanized")),
(AND(G2391="Non-lead - Plastic",H2391="No",J2391="Galvanized")),
(AND(G2391="Non-lead",H2391="No",J2391="Galvanized")),
(AND(G2391="Galvanized",H2391="No",J2391="Galvanized")),
(AND(G2391="Non-lead - Other",H2391="No",J2391="Galvanized")))),"Non-lead",
IF((OR((AND(G2391="Unknown - Likely Lead",J2391="Unknown - Likely Lead")),
(AND(G2391="Unknown - Likely Lead",J2391="Unknown - Unlikely Lead")),
(AND(G2391="Unknown - Likely Lead",J2391="Unknown - Material Unknown")),
(AND(G2391="Unknown - Unlikely Lead",J2391="Unknown - Likely Lead")),
(AND(G2391="Unknown - Unlikely Lead",J2391="Unknown - Unlikely Lead")),
(AND(G2391="Unknown - Unlikely Lead",J2391="Unknown - Material Unknown")),
(AND(G2391="Unknown - Material Unknown",J2391="Unknown - Likely Lead")),
(AND(G2391="Unknown - Material Unknown",J2391="Unknown - Unlikely Lead")),
(AND(G2391="Unknown - Material Unknown",J2391="Unknown - Material Unknown")))),"Unknown",
IF((OR((AND(G2391="Unknown - Likely Lead",J2391="Non-lead - Copper")),
(AND(G2391="Unknown - Likely Lead",J2391="Non-lead - Plastic")),
(AND(G2391="Unknown - Likely Lead",J2391="Non-lead")),
(AND(G2391="Unknown - Likely Lead",J2391="Non-lead - Other")),
(AND(G2391="Unknown - Unlikely Lead",J2391="Non-lead - Copper")),
(AND(G2391="Unknown - Unlikely Lead",J2391="Non-lead - Plastic")),
(AND(G2391="Unknown - Unlikely Lead",J2391="Non-lead")),
(AND(G2391="Unknown - Unlikely Lead",J2391="Non-lead - Other")),
(AND(G2391="Unknown - Material Unknown",J2391="Non-lead - Copper")),
(AND(G2391="Unknown - Material Unknown",J2391="Non-lead - Plastic")),
(AND(G2391="Unknown - Material Unknown",J2391="Non-lead")),
(AND(G2391="Unknown - Material Unknown",J2391="Non-lead - Other")))),"Unknown",
IF((OR((AND(G2391="Non-lead - Copper",J2391="Unknown - Likely Lead")),
(AND(G2391="Non-lead - Copper",J2391="Unknown - Unlikely Lead")),
(AND(G2391="Non-lead - Copper",J2391="Unknown - Material Unknown")),
(AND(G2391="Non-lead - Plastic",J2391="Unknown - Likely Lead")),
(AND(G2391="Non-lead - Plastic",J2391="Unknown - Unlikely Lead")),
(AND(G2391="Non-lead - Plastic",J2391="Unknown - Material Unknown")),
(AND(G2391="Non-lead",J2391="Unknown - Likely Lead")),
(AND(G2391="Non-lead",J2391="Unknown - Unlikely Lead")),
(AND(G2391="Non-lead",J2391="Unknown - Material Unknown")),
(AND(G2391="Non-lead - Other",J2391="Unknown - Likely Lead")),
(AND(G2391="Non-Lead - Other",J2391="Unknown - Unlikely Lead")),
(AND(G2391="Non-Lead - Other",J2391="Unknown - Material Unknown")))),"Unknown",
IF((OR((AND(G2391="Galvanized",J2391="Unknown - Likely Lead")),
(AND(G2391="Galvanized",J2391="Unknown - Unlikely Lead")),
(AND(G2391="Galvanized",J2391="Unknown - Material Unknown")))),"Unknown",
IF((OR((AND(G2391="Galvanized",J2391="")))),"Galvanized Requiring Replacement",
IF((OR((AND(G2391="Non-lead - Copper",J2391="")),
(AND(G2391="Non-lead - Plastic",J2391="")),
(AND(G2391="Non-lead",J2391="")),
(AND(G2391="Non-lead - Other",J2391="")))),"Non-lead",
IF((OR((AND(G2391="Unknown - Likely Lead",J2391="")),
(AND(G2391="Unknown - Unlikely Lead",J2391="")),
(AND(G2391="Unknown - Material Unknown",J2391="")))),"Unknown",
""))))))))))))))))</f>
        <v>Non-Lead</v>
      </c>
      <c r="N2391" s="44" t="s">
        <v>39</v>
      </c>
    </row>
    <row r="2392" spans="1:14" x14ac:dyDescent="0.25">
      <c r="A2392" s="34" t="s">
        <v>5765</v>
      </c>
      <c r="B2392" s="35" t="s">
        <v>134</v>
      </c>
      <c r="C2392" s="36" t="s">
        <v>5529</v>
      </c>
      <c r="D2392" s="36" t="s">
        <v>32</v>
      </c>
      <c r="E2392" s="36" t="s">
        <v>33</v>
      </c>
      <c r="F2392" s="37" t="s">
        <v>5766</v>
      </c>
      <c r="G2392" s="38" t="s">
        <v>35</v>
      </c>
      <c r="H2392" s="39" t="s">
        <v>39</v>
      </c>
      <c r="I2392" s="40" t="s">
        <v>48</v>
      </c>
      <c r="J2392" s="42" t="s">
        <v>47</v>
      </c>
      <c r="K2392" s="39" t="s">
        <v>48</v>
      </c>
      <c r="L2392" s="35"/>
      <c r="M2392" s="43" t="str">
        <f>IF((OR(G2392="Lead")),"Lead",
IF((OR(J2392="Lead")),"Lead",
IF((OR(G2392="Lead-lined galvanized")),"Lead",
IF((OR(J2392="Lead-lined galvanized")),"Lead",
IF((OR((AND(G2392="Unknown - Likely Lead",J2392="Galvanized")),
(AND(G2392="Unknown - Unlikely Lead",J2392="Galvanized")),
(AND(G2392="Unknown - Material Unknown",J2392="Galvanized")))),"Galvanized Requiring Replacement",
IF((OR((AND(G2392="Non-lead - Copper",H2392="Yes",J2392="Galvanized")),
(AND(G2392="Non-lead - Copper",H2392="Don't know",J2392="Galvanized")),
(AND(G2392="Non-lead - Copper",H2392="",J2392="Galvanized")),
(AND(G2392="Non-lead - Plastic",H2392="Yes",J2392="Galvanized")),
(AND(G2392="Non-lead - Plastic",H2392="Don't know",J2392="Galvanized")),
(AND(G2392="Non-lead - Plastic",H2392="",J2392="Galvanized")),
(AND(G2392="Non-lead",H2392="Yes",J2392="Galvanized")),
(AND(G2392="Non-lead",H2392="Don't know",J2392="Galvanized")),
(AND(G2392="Non-lead",H2392="",J2392="Galvanized")),
(AND(G2392="Non-lead - Other",H2392="Yes",J2392="Galvanized")),
(AND(G2392="Non-Lead - Other",H2392="Don't know",J2392="Galvanized")),
(AND(G2392="Galvanized",H2392="Yes",J2392="Galvanized")),
(AND(G2392="Galvanized",H2392="Don't know",J2392="Galvanized")),
(AND(G2392="Galvanized",H2392="",J2392="Galvanized")),
(AND(G2392="Non-Lead - Other",H2392="",J2392="Galvanized")))),"Galvanized Requiring Replacement",
IF((OR((AND(G2392="Non-lead - Copper",J2392="Non-lead - Copper")),
(AND(G2392="Non-lead - Copper",J2392="Non-lead - Plastic")),
(AND(G2392="Non-lead - Copper",J2392="Non-lead - Other")),
(AND(G2392="Non-lead - Copper",J2392="Non-lead")),
(AND(G2392="Non-lead - Plastic",J2392="Non-lead - Copper")),
(AND(G2392="Non-lead - Plastic",J2392="Non-lead - Plastic")),
(AND(G2392="Non-lead - Plastic",J2392="Non-lead - Other")),
(AND(G2392="Non-lead - Plastic",J2392="Non-lead")),
(AND(G2392="Non-lead",J2392="Non-lead - Copper")),
(AND(G2392="Non-lead",J2392="Non-lead - Plastic")),
(AND(G2392="Non-lead",J2392="Non-lead - Other")),
(AND(G2392="Non-lead",J2392="Non-lead")),
(AND(G2392="Non-lead - Other",J2392="Non-lead - Copper")),
(AND(G2392="Non-Lead - Other",J2392="Non-lead - Plastic")),
(AND(G2392="Non-Lead - Other",J2392="Non-lead")),
(AND(G2392="Non-Lead - Other",J2392="Non-lead - Other")))),"Non-Lead",
IF((OR((AND(G2392="Galvanized",J2392="Non-lead")),
(AND(G2392="Galvanized",J2392="Non-lead - Copper")),
(AND(G2392="Galvanized",J2392="Non-lead - Plastic")),
(AND(G2392="Galvanized",J2392="Non-lead")),
(AND(G2392="Galvanized",J2392="Non-lead - Other")))),"Non-Lead",
IF((OR((AND(G2392="Non-lead - Copper",H2392="No",J2392="Galvanized")),
(AND(G2392="Non-lead - Plastic",H2392="No",J2392="Galvanized")),
(AND(G2392="Non-lead",H2392="No",J2392="Galvanized")),
(AND(G2392="Galvanized",H2392="No",J2392="Galvanized")),
(AND(G2392="Non-lead - Other",H2392="No",J2392="Galvanized")))),"Non-lead",
IF((OR((AND(G2392="Unknown - Likely Lead",J2392="Unknown - Likely Lead")),
(AND(G2392="Unknown - Likely Lead",J2392="Unknown - Unlikely Lead")),
(AND(G2392="Unknown - Likely Lead",J2392="Unknown - Material Unknown")),
(AND(G2392="Unknown - Unlikely Lead",J2392="Unknown - Likely Lead")),
(AND(G2392="Unknown - Unlikely Lead",J2392="Unknown - Unlikely Lead")),
(AND(G2392="Unknown - Unlikely Lead",J2392="Unknown - Material Unknown")),
(AND(G2392="Unknown - Material Unknown",J2392="Unknown - Likely Lead")),
(AND(G2392="Unknown - Material Unknown",J2392="Unknown - Unlikely Lead")),
(AND(G2392="Unknown - Material Unknown",J2392="Unknown - Material Unknown")))),"Unknown",
IF((OR((AND(G2392="Unknown - Likely Lead",J2392="Non-lead - Copper")),
(AND(G2392="Unknown - Likely Lead",J2392="Non-lead - Plastic")),
(AND(G2392="Unknown - Likely Lead",J2392="Non-lead")),
(AND(G2392="Unknown - Likely Lead",J2392="Non-lead - Other")),
(AND(G2392="Unknown - Unlikely Lead",J2392="Non-lead - Copper")),
(AND(G2392="Unknown - Unlikely Lead",J2392="Non-lead - Plastic")),
(AND(G2392="Unknown - Unlikely Lead",J2392="Non-lead")),
(AND(G2392="Unknown - Unlikely Lead",J2392="Non-lead - Other")),
(AND(G2392="Unknown - Material Unknown",J2392="Non-lead - Copper")),
(AND(G2392="Unknown - Material Unknown",J2392="Non-lead - Plastic")),
(AND(G2392="Unknown - Material Unknown",J2392="Non-lead")),
(AND(G2392="Unknown - Material Unknown",J2392="Non-lead - Other")))),"Unknown",
IF((OR((AND(G2392="Non-lead - Copper",J2392="Unknown - Likely Lead")),
(AND(G2392="Non-lead - Copper",J2392="Unknown - Unlikely Lead")),
(AND(G2392="Non-lead - Copper",J2392="Unknown - Material Unknown")),
(AND(G2392="Non-lead - Plastic",J2392="Unknown - Likely Lead")),
(AND(G2392="Non-lead - Plastic",J2392="Unknown - Unlikely Lead")),
(AND(G2392="Non-lead - Plastic",J2392="Unknown - Material Unknown")),
(AND(G2392="Non-lead",J2392="Unknown - Likely Lead")),
(AND(G2392="Non-lead",J2392="Unknown - Unlikely Lead")),
(AND(G2392="Non-lead",J2392="Unknown - Material Unknown")),
(AND(G2392="Non-lead - Other",J2392="Unknown - Likely Lead")),
(AND(G2392="Non-Lead - Other",J2392="Unknown - Unlikely Lead")),
(AND(G2392="Non-Lead - Other",J2392="Unknown - Material Unknown")))),"Unknown",
IF((OR((AND(G2392="Galvanized",J2392="Unknown - Likely Lead")),
(AND(G2392="Galvanized",J2392="Unknown - Unlikely Lead")),
(AND(G2392="Galvanized",J2392="Unknown - Material Unknown")))),"Unknown",
IF((OR((AND(G2392="Galvanized",J2392="")))),"Galvanized Requiring Replacement",
IF((OR((AND(G2392="Non-lead - Copper",J2392="")),
(AND(G2392="Non-lead - Plastic",J2392="")),
(AND(G2392="Non-lead",J2392="")),
(AND(G2392="Non-lead - Other",J2392="")))),"Non-lead",
IF((OR((AND(G2392="Unknown - Likely Lead",J2392="")),
(AND(G2392="Unknown - Unlikely Lead",J2392="")),
(AND(G2392="Unknown - Material Unknown",J2392="")))),"Unknown",
""))))))))))))))))</f>
        <v>Non-Lead</v>
      </c>
      <c r="N2392" s="44" t="s">
        <v>39</v>
      </c>
    </row>
    <row r="2393" spans="1:14" x14ac:dyDescent="0.25">
      <c r="A2393" s="34" t="s">
        <v>5767</v>
      </c>
      <c r="B2393" s="35" t="s">
        <v>131</v>
      </c>
      <c r="C2393" s="36" t="s">
        <v>5529</v>
      </c>
      <c r="D2393" s="36" t="s">
        <v>32</v>
      </c>
      <c r="E2393" s="36" t="s">
        <v>33</v>
      </c>
      <c r="F2393" s="37" t="s">
        <v>5768</v>
      </c>
      <c r="G2393" s="38" t="s">
        <v>35</v>
      </c>
      <c r="H2393" s="39" t="s">
        <v>39</v>
      </c>
      <c r="I2393" s="40" t="s">
        <v>48</v>
      </c>
      <c r="J2393" s="42" t="s">
        <v>47</v>
      </c>
      <c r="K2393" s="39" t="s">
        <v>48</v>
      </c>
      <c r="L2393" s="35"/>
      <c r="M2393" s="43" t="str">
        <f>IF((OR(G2393="Lead")),"Lead",
IF((OR(J2393="Lead")),"Lead",
IF((OR(G2393="Lead-lined galvanized")),"Lead",
IF((OR(J2393="Lead-lined galvanized")),"Lead",
IF((OR((AND(G2393="Unknown - Likely Lead",J2393="Galvanized")),
(AND(G2393="Unknown - Unlikely Lead",J2393="Galvanized")),
(AND(G2393="Unknown - Material Unknown",J2393="Galvanized")))),"Galvanized Requiring Replacement",
IF((OR((AND(G2393="Non-lead - Copper",H2393="Yes",J2393="Galvanized")),
(AND(G2393="Non-lead - Copper",H2393="Don't know",J2393="Galvanized")),
(AND(G2393="Non-lead - Copper",H2393="",J2393="Galvanized")),
(AND(G2393="Non-lead - Plastic",H2393="Yes",J2393="Galvanized")),
(AND(G2393="Non-lead - Plastic",H2393="Don't know",J2393="Galvanized")),
(AND(G2393="Non-lead - Plastic",H2393="",J2393="Galvanized")),
(AND(G2393="Non-lead",H2393="Yes",J2393="Galvanized")),
(AND(G2393="Non-lead",H2393="Don't know",J2393="Galvanized")),
(AND(G2393="Non-lead",H2393="",J2393="Galvanized")),
(AND(G2393="Non-lead - Other",H2393="Yes",J2393="Galvanized")),
(AND(G2393="Non-Lead - Other",H2393="Don't know",J2393="Galvanized")),
(AND(G2393="Galvanized",H2393="Yes",J2393="Galvanized")),
(AND(G2393="Galvanized",H2393="Don't know",J2393="Galvanized")),
(AND(G2393="Galvanized",H2393="",J2393="Galvanized")),
(AND(G2393="Non-Lead - Other",H2393="",J2393="Galvanized")))),"Galvanized Requiring Replacement",
IF((OR((AND(G2393="Non-lead - Copper",J2393="Non-lead - Copper")),
(AND(G2393="Non-lead - Copper",J2393="Non-lead - Plastic")),
(AND(G2393="Non-lead - Copper",J2393="Non-lead - Other")),
(AND(G2393="Non-lead - Copper",J2393="Non-lead")),
(AND(G2393="Non-lead - Plastic",J2393="Non-lead - Copper")),
(AND(G2393="Non-lead - Plastic",J2393="Non-lead - Plastic")),
(AND(G2393="Non-lead - Plastic",J2393="Non-lead - Other")),
(AND(G2393="Non-lead - Plastic",J2393="Non-lead")),
(AND(G2393="Non-lead",J2393="Non-lead - Copper")),
(AND(G2393="Non-lead",J2393="Non-lead - Plastic")),
(AND(G2393="Non-lead",J2393="Non-lead - Other")),
(AND(G2393="Non-lead",J2393="Non-lead")),
(AND(G2393="Non-lead - Other",J2393="Non-lead - Copper")),
(AND(G2393="Non-Lead - Other",J2393="Non-lead - Plastic")),
(AND(G2393="Non-Lead - Other",J2393="Non-lead")),
(AND(G2393="Non-Lead - Other",J2393="Non-lead - Other")))),"Non-Lead",
IF((OR((AND(G2393="Galvanized",J2393="Non-lead")),
(AND(G2393="Galvanized",J2393="Non-lead - Copper")),
(AND(G2393="Galvanized",J2393="Non-lead - Plastic")),
(AND(G2393="Galvanized",J2393="Non-lead")),
(AND(G2393="Galvanized",J2393="Non-lead - Other")))),"Non-Lead",
IF((OR((AND(G2393="Non-lead - Copper",H2393="No",J2393="Galvanized")),
(AND(G2393="Non-lead - Plastic",H2393="No",J2393="Galvanized")),
(AND(G2393="Non-lead",H2393="No",J2393="Galvanized")),
(AND(G2393="Galvanized",H2393="No",J2393="Galvanized")),
(AND(G2393="Non-lead - Other",H2393="No",J2393="Galvanized")))),"Non-lead",
IF((OR((AND(G2393="Unknown - Likely Lead",J2393="Unknown - Likely Lead")),
(AND(G2393="Unknown - Likely Lead",J2393="Unknown - Unlikely Lead")),
(AND(G2393="Unknown - Likely Lead",J2393="Unknown - Material Unknown")),
(AND(G2393="Unknown - Unlikely Lead",J2393="Unknown - Likely Lead")),
(AND(G2393="Unknown - Unlikely Lead",J2393="Unknown - Unlikely Lead")),
(AND(G2393="Unknown - Unlikely Lead",J2393="Unknown - Material Unknown")),
(AND(G2393="Unknown - Material Unknown",J2393="Unknown - Likely Lead")),
(AND(G2393="Unknown - Material Unknown",J2393="Unknown - Unlikely Lead")),
(AND(G2393="Unknown - Material Unknown",J2393="Unknown - Material Unknown")))),"Unknown",
IF((OR((AND(G2393="Unknown - Likely Lead",J2393="Non-lead - Copper")),
(AND(G2393="Unknown - Likely Lead",J2393="Non-lead - Plastic")),
(AND(G2393="Unknown - Likely Lead",J2393="Non-lead")),
(AND(G2393="Unknown - Likely Lead",J2393="Non-lead - Other")),
(AND(G2393="Unknown - Unlikely Lead",J2393="Non-lead - Copper")),
(AND(G2393="Unknown - Unlikely Lead",J2393="Non-lead - Plastic")),
(AND(G2393="Unknown - Unlikely Lead",J2393="Non-lead")),
(AND(G2393="Unknown - Unlikely Lead",J2393="Non-lead - Other")),
(AND(G2393="Unknown - Material Unknown",J2393="Non-lead - Copper")),
(AND(G2393="Unknown - Material Unknown",J2393="Non-lead - Plastic")),
(AND(G2393="Unknown - Material Unknown",J2393="Non-lead")),
(AND(G2393="Unknown - Material Unknown",J2393="Non-lead - Other")))),"Unknown",
IF((OR((AND(G2393="Non-lead - Copper",J2393="Unknown - Likely Lead")),
(AND(G2393="Non-lead - Copper",J2393="Unknown - Unlikely Lead")),
(AND(G2393="Non-lead - Copper",J2393="Unknown - Material Unknown")),
(AND(G2393="Non-lead - Plastic",J2393="Unknown - Likely Lead")),
(AND(G2393="Non-lead - Plastic",J2393="Unknown - Unlikely Lead")),
(AND(G2393="Non-lead - Plastic",J2393="Unknown - Material Unknown")),
(AND(G2393="Non-lead",J2393="Unknown - Likely Lead")),
(AND(G2393="Non-lead",J2393="Unknown - Unlikely Lead")),
(AND(G2393="Non-lead",J2393="Unknown - Material Unknown")),
(AND(G2393="Non-lead - Other",J2393="Unknown - Likely Lead")),
(AND(G2393="Non-Lead - Other",J2393="Unknown - Unlikely Lead")),
(AND(G2393="Non-Lead - Other",J2393="Unknown - Material Unknown")))),"Unknown",
IF((OR((AND(G2393="Galvanized",J2393="Unknown - Likely Lead")),
(AND(G2393="Galvanized",J2393="Unknown - Unlikely Lead")),
(AND(G2393="Galvanized",J2393="Unknown - Material Unknown")))),"Unknown",
IF((OR((AND(G2393="Galvanized",J2393="")))),"Galvanized Requiring Replacement",
IF((OR((AND(G2393="Non-lead - Copper",J2393="")),
(AND(G2393="Non-lead - Plastic",J2393="")),
(AND(G2393="Non-lead",J2393="")),
(AND(G2393="Non-lead - Other",J2393="")))),"Non-lead",
IF((OR((AND(G2393="Unknown - Likely Lead",J2393="")),
(AND(G2393="Unknown - Unlikely Lead",J2393="")),
(AND(G2393="Unknown - Material Unknown",J2393="")))),"Unknown",
""))))))))))))))))</f>
        <v>Non-Lead</v>
      </c>
      <c r="N2393" s="44" t="s">
        <v>39</v>
      </c>
    </row>
    <row r="2394" spans="1:14" x14ac:dyDescent="0.25">
      <c r="A2394" s="34" t="s">
        <v>5769</v>
      </c>
      <c r="B2394" s="35" t="s">
        <v>1258</v>
      </c>
      <c r="C2394" s="36" t="s">
        <v>5529</v>
      </c>
      <c r="D2394" s="36" t="s">
        <v>32</v>
      </c>
      <c r="E2394" s="36" t="s">
        <v>33</v>
      </c>
      <c r="F2394" s="37" t="s">
        <v>5770</v>
      </c>
      <c r="G2394" s="38" t="s">
        <v>35</v>
      </c>
      <c r="H2394" s="39" t="s">
        <v>39</v>
      </c>
      <c r="I2394" s="40" t="s">
        <v>48</v>
      </c>
      <c r="J2394" s="42" t="s">
        <v>47</v>
      </c>
      <c r="K2394" s="39" t="s">
        <v>48</v>
      </c>
      <c r="L2394" s="35"/>
      <c r="M2394" s="43" t="str">
        <f>IF((OR(G2394="Lead")),"Lead",
IF((OR(J2394="Lead")),"Lead",
IF((OR(G2394="Lead-lined galvanized")),"Lead",
IF((OR(J2394="Lead-lined galvanized")),"Lead",
IF((OR((AND(G2394="Unknown - Likely Lead",J2394="Galvanized")),
(AND(G2394="Unknown - Unlikely Lead",J2394="Galvanized")),
(AND(G2394="Unknown - Material Unknown",J2394="Galvanized")))),"Galvanized Requiring Replacement",
IF((OR((AND(G2394="Non-lead - Copper",H2394="Yes",J2394="Galvanized")),
(AND(G2394="Non-lead - Copper",H2394="Don't know",J2394="Galvanized")),
(AND(G2394="Non-lead - Copper",H2394="",J2394="Galvanized")),
(AND(G2394="Non-lead - Plastic",H2394="Yes",J2394="Galvanized")),
(AND(G2394="Non-lead - Plastic",H2394="Don't know",J2394="Galvanized")),
(AND(G2394="Non-lead - Plastic",H2394="",J2394="Galvanized")),
(AND(G2394="Non-lead",H2394="Yes",J2394="Galvanized")),
(AND(G2394="Non-lead",H2394="Don't know",J2394="Galvanized")),
(AND(G2394="Non-lead",H2394="",J2394="Galvanized")),
(AND(G2394="Non-lead - Other",H2394="Yes",J2394="Galvanized")),
(AND(G2394="Non-Lead - Other",H2394="Don't know",J2394="Galvanized")),
(AND(G2394="Galvanized",H2394="Yes",J2394="Galvanized")),
(AND(G2394="Galvanized",H2394="Don't know",J2394="Galvanized")),
(AND(G2394="Galvanized",H2394="",J2394="Galvanized")),
(AND(G2394="Non-Lead - Other",H2394="",J2394="Galvanized")))),"Galvanized Requiring Replacement",
IF((OR((AND(G2394="Non-lead - Copper",J2394="Non-lead - Copper")),
(AND(G2394="Non-lead - Copper",J2394="Non-lead - Plastic")),
(AND(G2394="Non-lead - Copper",J2394="Non-lead - Other")),
(AND(G2394="Non-lead - Copper",J2394="Non-lead")),
(AND(G2394="Non-lead - Plastic",J2394="Non-lead - Copper")),
(AND(G2394="Non-lead - Plastic",J2394="Non-lead - Plastic")),
(AND(G2394="Non-lead - Plastic",J2394="Non-lead - Other")),
(AND(G2394="Non-lead - Plastic",J2394="Non-lead")),
(AND(G2394="Non-lead",J2394="Non-lead - Copper")),
(AND(G2394="Non-lead",J2394="Non-lead - Plastic")),
(AND(G2394="Non-lead",J2394="Non-lead - Other")),
(AND(G2394="Non-lead",J2394="Non-lead")),
(AND(G2394="Non-lead - Other",J2394="Non-lead - Copper")),
(AND(G2394="Non-Lead - Other",J2394="Non-lead - Plastic")),
(AND(G2394="Non-Lead - Other",J2394="Non-lead")),
(AND(G2394="Non-Lead - Other",J2394="Non-lead - Other")))),"Non-Lead",
IF((OR((AND(G2394="Galvanized",J2394="Non-lead")),
(AND(G2394="Galvanized",J2394="Non-lead - Copper")),
(AND(G2394="Galvanized",J2394="Non-lead - Plastic")),
(AND(G2394="Galvanized",J2394="Non-lead")),
(AND(G2394="Galvanized",J2394="Non-lead - Other")))),"Non-Lead",
IF((OR((AND(G2394="Non-lead - Copper",H2394="No",J2394="Galvanized")),
(AND(G2394="Non-lead - Plastic",H2394="No",J2394="Galvanized")),
(AND(G2394="Non-lead",H2394="No",J2394="Galvanized")),
(AND(G2394="Galvanized",H2394="No",J2394="Galvanized")),
(AND(G2394="Non-lead - Other",H2394="No",J2394="Galvanized")))),"Non-lead",
IF((OR((AND(G2394="Unknown - Likely Lead",J2394="Unknown - Likely Lead")),
(AND(G2394="Unknown - Likely Lead",J2394="Unknown - Unlikely Lead")),
(AND(G2394="Unknown - Likely Lead",J2394="Unknown - Material Unknown")),
(AND(G2394="Unknown - Unlikely Lead",J2394="Unknown - Likely Lead")),
(AND(G2394="Unknown - Unlikely Lead",J2394="Unknown - Unlikely Lead")),
(AND(G2394="Unknown - Unlikely Lead",J2394="Unknown - Material Unknown")),
(AND(G2394="Unknown - Material Unknown",J2394="Unknown - Likely Lead")),
(AND(G2394="Unknown - Material Unknown",J2394="Unknown - Unlikely Lead")),
(AND(G2394="Unknown - Material Unknown",J2394="Unknown - Material Unknown")))),"Unknown",
IF((OR((AND(G2394="Unknown - Likely Lead",J2394="Non-lead - Copper")),
(AND(G2394="Unknown - Likely Lead",J2394="Non-lead - Plastic")),
(AND(G2394="Unknown - Likely Lead",J2394="Non-lead")),
(AND(G2394="Unknown - Likely Lead",J2394="Non-lead - Other")),
(AND(G2394="Unknown - Unlikely Lead",J2394="Non-lead - Copper")),
(AND(G2394="Unknown - Unlikely Lead",J2394="Non-lead - Plastic")),
(AND(G2394="Unknown - Unlikely Lead",J2394="Non-lead")),
(AND(G2394="Unknown - Unlikely Lead",J2394="Non-lead - Other")),
(AND(G2394="Unknown - Material Unknown",J2394="Non-lead - Copper")),
(AND(G2394="Unknown - Material Unknown",J2394="Non-lead - Plastic")),
(AND(G2394="Unknown - Material Unknown",J2394="Non-lead")),
(AND(G2394="Unknown - Material Unknown",J2394="Non-lead - Other")))),"Unknown",
IF((OR((AND(G2394="Non-lead - Copper",J2394="Unknown - Likely Lead")),
(AND(G2394="Non-lead - Copper",J2394="Unknown - Unlikely Lead")),
(AND(G2394="Non-lead - Copper",J2394="Unknown - Material Unknown")),
(AND(G2394="Non-lead - Plastic",J2394="Unknown - Likely Lead")),
(AND(G2394="Non-lead - Plastic",J2394="Unknown - Unlikely Lead")),
(AND(G2394="Non-lead - Plastic",J2394="Unknown - Material Unknown")),
(AND(G2394="Non-lead",J2394="Unknown - Likely Lead")),
(AND(G2394="Non-lead",J2394="Unknown - Unlikely Lead")),
(AND(G2394="Non-lead",J2394="Unknown - Material Unknown")),
(AND(G2394="Non-lead - Other",J2394="Unknown - Likely Lead")),
(AND(G2394="Non-Lead - Other",J2394="Unknown - Unlikely Lead")),
(AND(G2394="Non-Lead - Other",J2394="Unknown - Material Unknown")))),"Unknown",
IF((OR((AND(G2394="Galvanized",J2394="Unknown - Likely Lead")),
(AND(G2394="Galvanized",J2394="Unknown - Unlikely Lead")),
(AND(G2394="Galvanized",J2394="Unknown - Material Unknown")))),"Unknown",
IF((OR((AND(G2394="Galvanized",J2394="")))),"Galvanized Requiring Replacement",
IF((OR((AND(G2394="Non-lead - Copper",J2394="")),
(AND(G2394="Non-lead - Plastic",J2394="")),
(AND(G2394="Non-lead",J2394="")),
(AND(G2394="Non-lead - Other",J2394="")))),"Non-lead",
IF((OR((AND(G2394="Unknown - Likely Lead",J2394="")),
(AND(G2394="Unknown - Unlikely Lead",J2394="")),
(AND(G2394="Unknown - Material Unknown",J2394="")))),"Unknown",
""))))))))))))))))</f>
        <v>Non-Lead</v>
      </c>
      <c r="N2394" s="44" t="s">
        <v>39</v>
      </c>
    </row>
    <row r="2395" spans="1:14" x14ac:dyDescent="0.25">
      <c r="A2395" s="34" t="s">
        <v>5771</v>
      </c>
      <c r="B2395" s="35" t="s">
        <v>946</v>
      </c>
      <c r="C2395" s="36" t="s">
        <v>5529</v>
      </c>
      <c r="D2395" s="36" t="s">
        <v>32</v>
      </c>
      <c r="E2395" s="36" t="s">
        <v>33</v>
      </c>
      <c r="F2395" s="37" t="s">
        <v>5772</v>
      </c>
      <c r="G2395" s="38" t="s">
        <v>35</v>
      </c>
      <c r="H2395" s="39" t="s">
        <v>39</v>
      </c>
      <c r="I2395" s="40" t="s">
        <v>48</v>
      </c>
      <c r="J2395" s="42" t="s">
        <v>47</v>
      </c>
      <c r="K2395" s="39" t="s">
        <v>48</v>
      </c>
      <c r="L2395" s="35"/>
      <c r="M2395" s="43" t="str">
        <f>IF((OR(G2395="Lead")),"Lead",
IF((OR(J2395="Lead")),"Lead",
IF((OR(G2395="Lead-lined galvanized")),"Lead",
IF((OR(J2395="Lead-lined galvanized")),"Lead",
IF((OR((AND(G2395="Unknown - Likely Lead",J2395="Galvanized")),
(AND(G2395="Unknown - Unlikely Lead",J2395="Galvanized")),
(AND(G2395="Unknown - Material Unknown",J2395="Galvanized")))),"Galvanized Requiring Replacement",
IF((OR((AND(G2395="Non-lead - Copper",H2395="Yes",J2395="Galvanized")),
(AND(G2395="Non-lead - Copper",H2395="Don't know",J2395="Galvanized")),
(AND(G2395="Non-lead - Copper",H2395="",J2395="Galvanized")),
(AND(G2395="Non-lead - Plastic",H2395="Yes",J2395="Galvanized")),
(AND(G2395="Non-lead - Plastic",H2395="Don't know",J2395="Galvanized")),
(AND(G2395="Non-lead - Plastic",H2395="",J2395="Galvanized")),
(AND(G2395="Non-lead",H2395="Yes",J2395="Galvanized")),
(AND(G2395="Non-lead",H2395="Don't know",J2395="Galvanized")),
(AND(G2395="Non-lead",H2395="",J2395="Galvanized")),
(AND(G2395="Non-lead - Other",H2395="Yes",J2395="Galvanized")),
(AND(G2395="Non-Lead - Other",H2395="Don't know",J2395="Galvanized")),
(AND(G2395="Galvanized",H2395="Yes",J2395="Galvanized")),
(AND(G2395="Galvanized",H2395="Don't know",J2395="Galvanized")),
(AND(G2395="Galvanized",H2395="",J2395="Galvanized")),
(AND(G2395="Non-Lead - Other",H2395="",J2395="Galvanized")))),"Galvanized Requiring Replacement",
IF((OR((AND(G2395="Non-lead - Copper",J2395="Non-lead - Copper")),
(AND(G2395="Non-lead - Copper",J2395="Non-lead - Plastic")),
(AND(G2395="Non-lead - Copper",J2395="Non-lead - Other")),
(AND(G2395="Non-lead - Copper",J2395="Non-lead")),
(AND(G2395="Non-lead - Plastic",J2395="Non-lead - Copper")),
(AND(G2395="Non-lead - Plastic",J2395="Non-lead - Plastic")),
(AND(G2395="Non-lead - Plastic",J2395="Non-lead - Other")),
(AND(G2395="Non-lead - Plastic",J2395="Non-lead")),
(AND(G2395="Non-lead",J2395="Non-lead - Copper")),
(AND(G2395="Non-lead",J2395="Non-lead - Plastic")),
(AND(G2395="Non-lead",J2395="Non-lead - Other")),
(AND(G2395="Non-lead",J2395="Non-lead")),
(AND(G2395="Non-lead - Other",J2395="Non-lead - Copper")),
(AND(G2395="Non-Lead - Other",J2395="Non-lead - Plastic")),
(AND(G2395="Non-Lead - Other",J2395="Non-lead")),
(AND(G2395="Non-Lead - Other",J2395="Non-lead - Other")))),"Non-Lead",
IF((OR((AND(G2395="Galvanized",J2395="Non-lead")),
(AND(G2395="Galvanized",J2395="Non-lead - Copper")),
(AND(G2395="Galvanized",J2395="Non-lead - Plastic")),
(AND(G2395="Galvanized",J2395="Non-lead")),
(AND(G2395="Galvanized",J2395="Non-lead - Other")))),"Non-Lead",
IF((OR((AND(G2395="Non-lead - Copper",H2395="No",J2395="Galvanized")),
(AND(G2395="Non-lead - Plastic",H2395="No",J2395="Galvanized")),
(AND(G2395="Non-lead",H2395="No",J2395="Galvanized")),
(AND(G2395="Galvanized",H2395="No",J2395="Galvanized")),
(AND(G2395="Non-lead - Other",H2395="No",J2395="Galvanized")))),"Non-lead",
IF((OR((AND(G2395="Unknown - Likely Lead",J2395="Unknown - Likely Lead")),
(AND(G2395="Unknown - Likely Lead",J2395="Unknown - Unlikely Lead")),
(AND(G2395="Unknown - Likely Lead",J2395="Unknown - Material Unknown")),
(AND(G2395="Unknown - Unlikely Lead",J2395="Unknown - Likely Lead")),
(AND(G2395="Unknown - Unlikely Lead",J2395="Unknown - Unlikely Lead")),
(AND(G2395="Unknown - Unlikely Lead",J2395="Unknown - Material Unknown")),
(AND(G2395="Unknown - Material Unknown",J2395="Unknown - Likely Lead")),
(AND(G2395="Unknown - Material Unknown",J2395="Unknown - Unlikely Lead")),
(AND(G2395="Unknown - Material Unknown",J2395="Unknown - Material Unknown")))),"Unknown",
IF((OR((AND(G2395="Unknown - Likely Lead",J2395="Non-lead - Copper")),
(AND(G2395="Unknown - Likely Lead",J2395="Non-lead - Plastic")),
(AND(G2395="Unknown - Likely Lead",J2395="Non-lead")),
(AND(G2395="Unknown - Likely Lead",J2395="Non-lead - Other")),
(AND(G2395="Unknown - Unlikely Lead",J2395="Non-lead - Copper")),
(AND(G2395="Unknown - Unlikely Lead",J2395="Non-lead - Plastic")),
(AND(G2395="Unknown - Unlikely Lead",J2395="Non-lead")),
(AND(G2395="Unknown - Unlikely Lead",J2395="Non-lead - Other")),
(AND(G2395="Unknown - Material Unknown",J2395="Non-lead - Copper")),
(AND(G2395="Unknown - Material Unknown",J2395="Non-lead - Plastic")),
(AND(G2395="Unknown - Material Unknown",J2395="Non-lead")),
(AND(G2395="Unknown - Material Unknown",J2395="Non-lead - Other")))),"Unknown",
IF((OR((AND(G2395="Non-lead - Copper",J2395="Unknown - Likely Lead")),
(AND(G2395="Non-lead - Copper",J2395="Unknown - Unlikely Lead")),
(AND(G2395="Non-lead - Copper",J2395="Unknown - Material Unknown")),
(AND(G2395="Non-lead - Plastic",J2395="Unknown - Likely Lead")),
(AND(G2395="Non-lead - Plastic",J2395="Unknown - Unlikely Lead")),
(AND(G2395="Non-lead - Plastic",J2395="Unknown - Material Unknown")),
(AND(G2395="Non-lead",J2395="Unknown - Likely Lead")),
(AND(G2395="Non-lead",J2395="Unknown - Unlikely Lead")),
(AND(G2395="Non-lead",J2395="Unknown - Material Unknown")),
(AND(G2395="Non-lead - Other",J2395="Unknown - Likely Lead")),
(AND(G2395="Non-Lead - Other",J2395="Unknown - Unlikely Lead")),
(AND(G2395="Non-Lead - Other",J2395="Unknown - Material Unknown")))),"Unknown",
IF((OR((AND(G2395="Galvanized",J2395="Unknown - Likely Lead")),
(AND(G2395="Galvanized",J2395="Unknown - Unlikely Lead")),
(AND(G2395="Galvanized",J2395="Unknown - Material Unknown")))),"Unknown",
IF((OR((AND(G2395="Galvanized",J2395="")))),"Galvanized Requiring Replacement",
IF((OR((AND(G2395="Non-lead - Copper",J2395="")),
(AND(G2395="Non-lead - Plastic",J2395="")),
(AND(G2395="Non-lead",J2395="")),
(AND(G2395="Non-lead - Other",J2395="")))),"Non-lead",
IF((OR((AND(G2395="Unknown - Likely Lead",J2395="")),
(AND(G2395="Unknown - Unlikely Lead",J2395="")),
(AND(G2395="Unknown - Material Unknown",J2395="")))),"Unknown",
""))))))))))))))))</f>
        <v>Non-Lead</v>
      </c>
      <c r="N2395" s="44" t="s">
        <v>39</v>
      </c>
    </row>
    <row r="2396" spans="1:14" x14ac:dyDescent="0.25">
      <c r="A2396" s="34" t="s">
        <v>5773</v>
      </c>
      <c r="B2396" s="35" t="s">
        <v>1258</v>
      </c>
      <c r="C2396" s="36" t="s">
        <v>5529</v>
      </c>
      <c r="D2396" s="36" t="s">
        <v>32</v>
      </c>
      <c r="E2396" s="36" t="s">
        <v>33</v>
      </c>
      <c r="F2396" s="37" t="s">
        <v>52</v>
      </c>
      <c r="G2396" s="38" t="s">
        <v>35</v>
      </c>
      <c r="H2396" s="39" t="s">
        <v>39</v>
      </c>
      <c r="I2396" s="40" t="s">
        <v>48</v>
      </c>
      <c r="J2396" s="42" t="s">
        <v>47</v>
      </c>
      <c r="K2396" s="39" t="s">
        <v>48</v>
      </c>
      <c r="L2396" s="35"/>
      <c r="M2396" s="43" t="str">
        <f>IF((OR(G2396="Lead")),"Lead",
IF((OR(J2396="Lead")),"Lead",
IF((OR(G2396="Lead-lined galvanized")),"Lead",
IF((OR(J2396="Lead-lined galvanized")),"Lead",
IF((OR((AND(G2396="Unknown - Likely Lead",J2396="Galvanized")),
(AND(G2396="Unknown - Unlikely Lead",J2396="Galvanized")),
(AND(G2396="Unknown - Material Unknown",J2396="Galvanized")))),"Galvanized Requiring Replacement",
IF((OR((AND(G2396="Non-lead - Copper",H2396="Yes",J2396="Galvanized")),
(AND(G2396="Non-lead - Copper",H2396="Don't know",J2396="Galvanized")),
(AND(G2396="Non-lead - Copper",H2396="",J2396="Galvanized")),
(AND(G2396="Non-lead - Plastic",H2396="Yes",J2396="Galvanized")),
(AND(G2396="Non-lead - Plastic",H2396="Don't know",J2396="Galvanized")),
(AND(G2396="Non-lead - Plastic",H2396="",J2396="Galvanized")),
(AND(G2396="Non-lead",H2396="Yes",J2396="Galvanized")),
(AND(G2396="Non-lead",H2396="Don't know",J2396="Galvanized")),
(AND(G2396="Non-lead",H2396="",J2396="Galvanized")),
(AND(G2396="Non-lead - Other",H2396="Yes",J2396="Galvanized")),
(AND(G2396="Non-Lead - Other",H2396="Don't know",J2396="Galvanized")),
(AND(G2396="Galvanized",H2396="Yes",J2396="Galvanized")),
(AND(G2396="Galvanized",H2396="Don't know",J2396="Galvanized")),
(AND(G2396="Galvanized",H2396="",J2396="Galvanized")),
(AND(G2396="Non-Lead - Other",H2396="",J2396="Galvanized")))),"Galvanized Requiring Replacement",
IF((OR((AND(G2396="Non-lead - Copper",J2396="Non-lead - Copper")),
(AND(G2396="Non-lead - Copper",J2396="Non-lead - Plastic")),
(AND(G2396="Non-lead - Copper",J2396="Non-lead - Other")),
(AND(G2396="Non-lead - Copper",J2396="Non-lead")),
(AND(G2396="Non-lead - Plastic",J2396="Non-lead - Copper")),
(AND(G2396="Non-lead - Plastic",J2396="Non-lead - Plastic")),
(AND(G2396="Non-lead - Plastic",J2396="Non-lead - Other")),
(AND(G2396="Non-lead - Plastic",J2396="Non-lead")),
(AND(G2396="Non-lead",J2396="Non-lead - Copper")),
(AND(G2396="Non-lead",J2396="Non-lead - Plastic")),
(AND(G2396="Non-lead",J2396="Non-lead - Other")),
(AND(G2396="Non-lead",J2396="Non-lead")),
(AND(G2396="Non-lead - Other",J2396="Non-lead - Copper")),
(AND(G2396="Non-Lead - Other",J2396="Non-lead - Plastic")),
(AND(G2396="Non-Lead - Other",J2396="Non-lead")),
(AND(G2396="Non-Lead - Other",J2396="Non-lead - Other")))),"Non-Lead",
IF((OR((AND(G2396="Galvanized",J2396="Non-lead")),
(AND(G2396="Galvanized",J2396="Non-lead - Copper")),
(AND(G2396="Galvanized",J2396="Non-lead - Plastic")),
(AND(G2396="Galvanized",J2396="Non-lead")),
(AND(G2396="Galvanized",J2396="Non-lead - Other")))),"Non-Lead",
IF((OR((AND(G2396="Non-lead - Copper",H2396="No",J2396="Galvanized")),
(AND(G2396="Non-lead - Plastic",H2396="No",J2396="Galvanized")),
(AND(G2396="Non-lead",H2396="No",J2396="Galvanized")),
(AND(G2396="Galvanized",H2396="No",J2396="Galvanized")),
(AND(G2396="Non-lead - Other",H2396="No",J2396="Galvanized")))),"Non-lead",
IF((OR((AND(G2396="Unknown - Likely Lead",J2396="Unknown - Likely Lead")),
(AND(G2396="Unknown - Likely Lead",J2396="Unknown - Unlikely Lead")),
(AND(G2396="Unknown - Likely Lead",J2396="Unknown - Material Unknown")),
(AND(G2396="Unknown - Unlikely Lead",J2396="Unknown - Likely Lead")),
(AND(G2396="Unknown - Unlikely Lead",J2396="Unknown - Unlikely Lead")),
(AND(G2396="Unknown - Unlikely Lead",J2396="Unknown - Material Unknown")),
(AND(G2396="Unknown - Material Unknown",J2396="Unknown - Likely Lead")),
(AND(G2396="Unknown - Material Unknown",J2396="Unknown - Unlikely Lead")),
(AND(G2396="Unknown - Material Unknown",J2396="Unknown - Material Unknown")))),"Unknown",
IF((OR((AND(G2396="Unknown - Likely Lead",J2396="Non-lead - Copper")),
(AND(G2396="Unknown - Likely Lead",J2396="Non-lead - Plastic")),
(AND(G2396="Unknown - Likely Lead",J2396="Non-lead")),
(AND(G2396="Unknown - Likely Lead",J2396="Non-lead - Other")),
(AND(G2396="Unknown - Unlikely Lead",J2396="Non-lead - Copper")),
(AND(G2396="Unknown - Unlikely Lead",J2396="Non-lead - Plastic")),
(AND(G2396="Unknown - Unlikely Lead",J2396="Non-lead")),
(AND(G2396="Unknown - Unlikely Lead",J2396="Non-lead - Other")),
(AND(G2396="Unknown - Material Unknown",J2396="Non-lead - Copper")),
(AND(G2396="Unknown - Material Unknown",J2396="Non-lead - Plastic")),
(AND(G2396="Unknown - Material Unknown",J2396="Non-lead")),
(AND(G2396="Unknown - Material Unknown",J2396="Non-lead - Other")))),"Unknown",
IF((OR((AND(G2396="Non-lead - Copper",J2396="Unknown - Likely Lead")),
(AND(G2396="Non-lead - Copper",J2396="Unknown - Unlikely Lead")),
(AND(G2396="Non-lead - Copper",J2396="Unknown - Material Unknown")),
(AND(G2396="Non-lead - Plastic",J2396="Unknown - Likely Lead")),
(AND(G2396="Non-lead - Plastic",J2396="Unknown - Unlikely Lead")),
(AND(G2396="Non-lead - Plastic",J2396="Unknown - Material Unknown")),
(AND(G2396="Non-lead",J2396="Unknown - Likely Lead")),
(AND(G2396="Non-lead",J2396="Unknown - Unlikely Lead")),
(AND(G2396="Non-lead",J2396="Unknown - Material Unknown")),
(AND(G2396="Non-lead - Other",J2396="Unknown - Likely Lead")),
(AND(G2396="Non-Lead - Other",J2396="Unknown - Unlikely Lead")),
(AND(G2396="Non-Lead - Other",J2396="Unknown - Material Unknown")))),"Unknown",
IF((OR((AND(G2396="Galvanized",J2396="Unknown - Likely Lead")),
(AND(G2396="Galvanized",J2396="Unknown - Unlikely Lead")),
(AND(G2396="Galvanized",J2396="Unknown - Material Unknown")))),"Unknown",
IF((OR((AND(G2396="Galvanized",J2396="")))),"Galvanized Requiring Replacement",
IF((OR((AND(G2396="Non-lead - Copper",J2396="")),
(AND(G2396="Non-lead - Plastic",J2396="")),
(AND(G2396="Non-lead",J2396="")),
(AND(G2396="Non-lead - Other",J2396="")))),"Non-lead",
IF((OR((AND(G2396="Unknown - Likely Lead",J2396="")),
(AND(G2396="Unknown - Unlikely Lead",J2396="")),
(AND(G2396="Unknown - Material Unknown",J2396="")))),"Unknown",
""))))))))))))))))</f>
        <v>Non-Lead</v>
      </c>
      <c r="N2396" s="44" t="s">
        <v>39</v>
      </c>
    </row>
    <row r="2397" spans="1:14" x14ac:dyDescent="0.25">
      <c r="A2397" s="34" t="s">
        <v>5774</v>
      </c>
      <c r="B2397" s="35" t="s">
        <v>125</v>
      </c>
      <c r="C2397" s="36" t="s">
        <v>5529</v>
      </c>
      <c r="D2397" s="36" t="s">
        <v>32</v>
      </c>
      <c r="E2397" s="36" t="s">
        <v>33</v>
      </c>
      <c r="F2397" s="37" t="s">
        <v>5775</v>
      </c>
      <c r="G2397" s="38" t="s">
        <v>35</v>
      </c>
      <c r="H2397" s="39" t="s">
        <v>39</v>
      </c>
      <c r="I2397" s="40" t="s">
        <v>48</v>
      </c>
      <c r="J2397" s="42" t="s">
        <v>47</v>
      </c>
      <c r="K2397" s="39" t="s">
        <v>48</v>
      </c>
      <c r="L2397" s="35"/>
      <c r="M2397" s="43" t="str">
        <f>IF((OR(G2397="Lead")),"Lead",
IF((OR(J2397="Lead")),"Lead",
IF((OR(G2397="Lead-lined galvanized")),"Lead",
IF((OR(J2397="Lead-lined galvanized")),"Lead",
IF((OR((AND(G2397="Unknown - Likely Lead",J2397="Galvanized")),
(AND(G2397="Unknown - Unlikely Lead",J2397="Galvanized")),
(AND(G2397="Unknown - Material Unknown",J2397="Galvanized")))),"Galvanized Requiring Replacement",
IF((OR((AND(G2397="Non-lead - Copper",H2397="Yes",J2397="Galvanized")),
(AND(G2397="Non-lead - Copper",H2397="Don't know",J2397="Galvanized")),
(AND(G2397="Non-lead - Copper",H2397="",J2397="Galvanized")),
(AND(G2397="Non-lead - Plastic",H2397="Yes",J2397="Galvanized")),
(AND(G2397="Non-lead - Plastic",H2397="Don't know",J2397="Galvanized")),
(AND(G2397="Non-lead - Plastic",H2397="",J2397="Galvanized")),
(AND(G2397="Non-lead",H2397="Yes",J2397="Galvanized")),
(AND(G2397="Non-lead",H2397="Don't know",J2397="Galvanized")),
(AND(G2397="Non-lead",H2397="",J2397="Galvanized")),
(AND(G2397="Non-lead - Other",H2397="Yes",J2397="Galvanized")),
(AND(G2397="Non-Lead - Other",H2397="Don't know",J2397="Galvanized")),
(AND(G2397="Galvanized",H2397="Yes",J2397="Galvanized")),
(AND(G2397="Galvanized",H2397="Don't know",J2397="Galvanized")),
(AND(G2397="Galvanized",H2397="",J2397="Galvanized")),
(AND(G2397="Non-Lead - Other",H2397="",J2397="Galvanized")))),"Galvanized Requiring Replacement",
IF((OR((AND(G2397="Non-lead - Copper",J2397="Non-lead - Copper")),
(AND(G2397="Non-lead - Copper",J2397="Non-lead - Plastic")),
(AND(G2397="Non-lead - Copper",J2397="Non-lead - Other")),
(AND(G2397="Non-lead - Copper",J2397="Non-lead")),
(AND(G2397="Non-lead - Plastic",J2397="Non-lead - Copper")),
(AND(G2397="Non-lead - Plastic",J2397="Non-lead - Plastic")),
(AND(G2397="Non-lead - Plastic",J2397="Non-lead - Other")),
(AND(G2397="Non-lead - Plastic",J2397="Non-lead")),
(AND(G2397="Non-lead",J2397="Non-lead - Copper")),
(AND(G2397="Non-lead",J2397="Non-lead - Plastic")),
(AND(G2397="Non-lead",J2397="Non-lead - Other")),
(AND(G2397="Non-lead",J2397="Non-lead")),
(AND(G2397="Non-lead - Other",J2397="Non-lead - Copper")),
(AND(G2397="Non-Lead - Other",J2397="Non-lead - Plastic")),
(AND(G2397="Non-Lead - Other",J2397="Non-lead")),
(AND(G2397="Non-Lead - Other",J2397="Non-lead - Other")))),"Non-Lead",
IF((OR((AND(G2397="Galvanized",J2397="Non-lead")),
(AND(G2397="Galvanized",J2397="Non-lead - Copper")),
(AND(G2397="Galvanized",J2397="Non-lead - Plastic")),
(AND(G2397="Galvanized",J2397="Non-lead")),
(AND(G2397="Galvanized",J2397="Non-lead - Other")))),"Non-Lead",
IF((OR((AND(G2397="Non-lead - Copper",H2397="No",J2397="Galvanized")),
(AND(G2397="Non-lead - Plastic",H2397="No",J2397="Galvanized")),
(AND(G2397="Non-lead",H2397="No",J2397="Galvanized")),
(AND(G2397="Galvanized",H2397="No",J2397="Galvanized")),
(AND(G2397="Non-lead - Other",H2397="No",J2397="Galvanized")))),"Non-lead",
IF((OR((AND(G2397="Unknown - Likely Lead",J2397="Unknown - Likely Lead")),
(AND(G2397="Unknown - Likely Lead",J2397="Unknown - Unlikely Lead")),
(AND(G2397="Unknown - Likely Lead",J2397="Unknown - Material Unknown")),
(AND(G2397="Unknown - Unlikely Lead",J2397="Unknown - Likely Lead")),
(AND(G2397="Unknown - Unlikely Lead",J2397="Unknown - Unlikely Lead")),
(AND(G2397="Unknown - Unlikely Lead",J2397="Unknown - Material Unknown")),
(AND(G2397="Unknown - Material Unknown",J2397="Unknown - Likely Lead")),
(AND(G2397="Unknown - Material Unknown",J2397="Unknown - Unlikely Lead")),
(AND(G2397="Unknown - Material Unknown",J2397="Unknown - Material Unknown")))),"Unknown",
IF((OR((AND(G2397="Unknown - Likely Lead",J2397="Non-lead - Copper")),
(AND(G2397="Unknown - Likely Lead",J2397="Non-lead - Plastic")),
(AND(G2397="Unknown - Likely Lead",J2397="Non-lead")),
(AND(G2397="Unknown - Likely Lead",J2397="Non-lead - Other")),
(AND(G2397="Unknown - Unlikely Lead",J2397="Non-lead - Copper")),
(AND(G2397="Unknown - Unlikely Lead",J2397="Non-lead - Plastic")),
(AND(G2397="Unknown - Unlikely Lead",J2397="Non-lead")),
(AND(G2397="Unknown - Unlikely Lead",J2397="Non-lead - Other")),
(AND(G2397="Unknown - Material Unknown",J2397="Non-lead - Copper")),
(AND(G2397="Unknown - Material Unknown",J2397="Non-lead - Plastic")),
(AND(G2397="Unknown - Material Unknown",J2397="Non-lead")),
(AND(G2397="Unknown - Material Unknown",J2397="Non-lead - Other")))),"Unknown",
IF((OR((AND(G2397="Non-lead - Copper",J2397="Unknown - Likely Lead")),
(AND(G2397="Non-lead - Copper",J2397="Unknown - Unlikely Lead")),
(AND(G2397="Non-lead - Copper",J2397="Unknown - Material Unknown")),
(AND(G2397="Non-lead - Plastic",J2397="Unknown - Likely Lead")),
(AND(G2397="Non-lead - Plastic",J2397="Unknown - Unlikely Lead")),
(AND(G2397="Non-lead - Plastic",J2397="Unknown - Material Unknown")),
(AND(G2397="Non-lead",J2397="Unknown - Likely Lead")),
(AND(G2397="Non-lead",J2397="Unknown - Unlikely Lead")),
(AND(G2397="Non-lead",J2397="Unknown - Material Unknown")),
(AND(G2397="Non-lead - Other",J2397="Unknown - Likely Lead")),
(AND(G2397="Non-Lead - Other",J2397="Unknown - Unlikely Lead")),
(AND(G2397="Non-Lead - Other",J2397="Unknown - Material Unknown")))),"Unknown",
IF((OR((AND(G2397="Galvanized",J2397="Unknown - Likely Lead")),
(AND(G2397="Galvanized",J2397="Unknown - Unlikely Lead")),
(AND(G2397="Galvanized",J2397="Unknown - Material Unknown")))),"Unknown",
IF((OR((AND(G2397="Galvanized",J2397="")))),"Galvanized Requiring Replacement",
IF((OR((AND(G2397="Non-lead - Copper",J2397="")),
(AND(G2397="Non-lead - Plastic",J2397="")),
(AND(G2397="Non-lead",J2397="")),
(AND(G2397="Non-lead - Other",J2397="")))),"Non-lead",
IF((OR((AND(G2397="Unknown - Likely Lead",J2397="")),
(AND(G2397="Unknown - Unlikely Lead",J2397="")),
(AND(G2397="Unknown - Material Unknown",J2397="")))),"Unknown",
""))))))))))))))))</f>
        <v>Non-Lead</v>
      </c>
      <c r="N2397" s="44" t="s">
        <v>39</v>
      </c>
    </row>
    <row r="2398" spans="1:14" x14ac:dyDescent="0.25">
      <c r="A2398" s="34" t="s">
        <v>5776</v>
      </c>
      <c r="B2398" s="35" t="s">
        <v>475</v>
      </c>
      <c r="C2398" s="36" t="s">
        <v>5529</v>
      </c>
      <c r="D2398" s="36" t="s">
        <v>32</v>
      </c>
      <c r="E2398" s="36" t="s">
        <v>33</v>
      </c>
      <c r="F2398" s="37" t="s">
        <v>5777</v>
      </c>
      <c r="G2398" s="38" t="s">
        <v>35</v>
      </c>
      <c r="H2398" s="39" t="s">
        <v>39</v>
      </c>
      <c r="I2398" s="40" t="s">
        <v>48</v>
      </c>
      <c r="J2398" s="42" t="s">
        <v>47</v>
      </c>
      <c r="K2398" s="39" t="s">
        <v>48</v>
      </c>
      <c r="L2398" s="35"/>
      <c r="M2398" s="43" t="str">
        <f>IF((OR(G2398="Lead")),"Lead",
IF((OR(J2398="Lead")),"Lead",
IF((OR(G2398="Lead-lined galvanized")),"Lead",
IF((OR(J2398="Lead-lined galvanized")),"Lead",
IF((OR((AND(G2398="Unknown - Likely Lead",J2398="Galvanized")),
(AND(G2398="Unknown - Unlikely Lead",J2398="Galvanized")),
(AND(G2398="Unknown - Material Unknown",J2398="Galvanized")))),"Galvanized Requiring Replacement",
IF((OR((AND(G2398="Non-lead - Copper",H2398="Yes",J2398="Galvanized")),
(AND(G2398="Non-lead - Copper",H2398="Don't know",J2398="Galvanized")),
(AND(G2398="Non-lead - Copper",H2398="",J2398="Galvanized")),
(AND(G2398="Non-lead - Plastic",H2398="Yes",J2398="Galvanized")),
(AND(G2398="Non-lead - Plastic",H2398="Don't know",J2398="Galvanized")),
(AND(G2398="Non-lead - Plastic",H2398="",J2398="Galvanized")),
(AND(G2398="Non-lead",H2398="Yes",J2398="Galvanized")),
(AND(G2398="Non-lead",H2398="Don't know",J2398="Galvanized")),
(AND(G2398="Non-lead",H2398="",J2398="Galvanized")),
(AND(G2398="Non-lead - Other",H2398="Yes",J2398="Galvanized")),
(AND(G2398="Non-Lead - Other",H2398="Don't know",J2398="Galvanized")),
(AND(G2398="Galvanized",H2398="Yes",J2398="Galvanized")),
(AND(G2398="Galvanized",H2398="Don't know",J2398="Galvanized")),
(AND(G2398="Galvanized",H2398="",J2398="Galvanized")),
(AND(G2398="Non-Lead - Other",H2398="",J2398="Galvanized")))),"Galvanized Requiring Replacement",
IF((OR((AND(G2398="Non-lead - Copper",J2398="Non-lead - Copper")),
(AND(G2398="Non-lead - Copper",J2398="Non-lead - Plastic")),
(AND(G2398="Non-lead - Copper",J2398="Non-lead - Other")),
(AND(G2398="Non-lead - Copper",J2398="Non-lead")),
(AND(G2398="Non-lead - Plastic",J2398="Non-lead - Copper")),
(AND(G2398="Non-lead - Plastic",J2398="Non-lead - Plastic")),
(AND(G2398="Non-lead - Plastic",J2398="Non-lead - Other")),
(AND(G2398="Non-lead - Plastic",J2398="Non-lead")),
(AND(G2398="Non-lead",J2398="Non-lead - Copper")),
(AND(G2398="Non-lead",J2398="Non-lead - Plastic")),
(AND(G2398="Non-lead",J2398="Non-lead - Other")),
(AND(G2398="Non-lead",J2398="Non-lead")),
(AND(G2398="Non-lead - Other",J2398="Non-lead - Copper")),
(AND(G2398="Non-Lead - Other",J2398="Non-lead - Plastic")),
(AND(G2398="Non-Lead - Other",J2398="Non-lead")),
(AND(G2398="Non-Lead - Other",J2398="Non-lead - Other")))),"Non-Lead",
IF((OR((AND(G2398="Galvanized",J2398="Non-lead")),
(AND(G2398="Galvanized",J2398="Non-lead - Copper")),
(AND(G2398="Galvanized",J2398="Non-lead - Plastic")),
(AND(G2398="Galvanized",J2398="Non-lead")),
(AND(G2398="Galvanized",J2398="Non-lead - Other")))),"Non-Lead",
IF((OR((AND(G2398="Non-lead - Copper",H2398="No",J2398="Galvanized")),
(AND(G2398="Non-lead - Plastic",H2398="No",J2398="Galvanized")),
(AND(G2398="Non-lead",H2398="No",J2398="Galvanized")),
(AND(G2398="Galvanized",H2398="No",J2398="Galvanized")),
(AND(G2398="Non-lead - Other",H2398="No",J2398="Galvanized")))),"Non-lead",
IF((OR((AND(G2398="Unknown - Likely Lead",J2398="Unknown - Likely Lead")),
(AND(G2398="Unknown - Likely Lead",J2398="Unknown - Unlikely Lead")),
(AND(G2398="Unknown - Likely Lead",J2398="Unknown - Material Unknown")),
(AND(G2398="Unknown - Unlikely Lead",J2398="Unknown - Likely Lead")),
(AND(G2398="Unknown - Unlikely Lead",J2398="Unknown - Unlikely Lead")),
(AND(G2398="Unknown - Unlikely Lead",J2398="Unknown - Material Unknown")),
(AND(G2398="Unknown - Material Unknown",J2398="Unknown - Likely Lead")),
(AND(G2398="Unknown - Material Unknown",J2398="Unknown - Unlikely Lead")),
(AND(G2398="Unknown - Material Unknown",J2398="Unknown - Material Unknown")))),"Unknown",
IF((OR((AND(G2398="Unknown - Likely Lead",J2398="Non-lead - Copper")),
(AND(G2398="Unknown - Likely Lead",J2398="Non-lead - Plastic")),
(AND(G2398="Unknown - Likely Lead",J2398="Non-lead")),
(AND(G2398="Unknown - Likely Lead",J2398="Non-lead - Other")),
(AND(G2398="Unknown - Unlikely Lead",J2398="Non-lead - Copper")),
(AND(G2398="Unknown - Unlikely Lead",J2398="Non-lead - Plastic")),
(AND(G2398="Unknown - Unlikely Lead",J2398="Non-lead")),
(AND(G2398="Unknown - Unlikely Lead",J2398="Non-lead - Other")),
(AND(G2398="Unknown - Material Unknown",J2398="Non-lead - Copper")),
(AND(G2398="Unknown - Material Unknown",J2398="Non-lead - Plastic")),
(AND(G2398="Unknown - Material Unknown",J2398="Non-lead")),
(AND(G2398="Unknown - Material Unknown",J2398="Non-lead - Other")))),"Unknown",
IF((OR((AND(G2398="Non-lead - Copper",J2398="Unknown - Likely Lead")),
(AND(G2398="Non-lead - Copper",J2398="Unknown - Unlikely Lead")),
(AND(G2398="Non-lead - Copper",J2398="Unknown - Material Unknown")),
(AND(G2398="Non-lead - Plastic",J2398="Unknown - Likely Lead")),
(AND(G2398="Non-lead - Plastic",J2398="Unknown - Unlikely Lead")),
(AND(G2398="Non-lead - Plastic",J2398="Unknown - Material Unknown")),
(AND(G2398="Non-lead",J2398="Unknown - Likely Lead")),
(AND(G2398="Non-lead",J2398="Unknown - Unlikely Lead")),
(AND(G2398="Non-lead",J2398="Unknown - Material Unknown")),
(AND(G2398="Non-lead - Other",J2398="Unknown - Likely Lead")),
(AND(G2398="Non-Lead - Other",J2398="Unknown - Unlikely Lead")),
(AND(G2398="Non-Lead - Other",J2398="Unknown - Material Unknown")))),"Unknown",
IF((OR((AND(G2398="Galvanized",J2398="Unknown - Likely Lead")),
(AND(G2398="Galvanized",J2398="Unknown - Unlikely Lead")),
(AND(G2398="Galvanized",J2398="Unknown - Material Unknown")))),"Unknown",
IF((OR((AND(G2398="Galvanized",J2398="")))),"Galvanized Requiring Replacement",
IF((OR((AND(G2398="Non-lead - Copper",J2398="")),
(AND(G2398="Non-lead - Plastic",J2398="")),
(AND(G2398="Non-lead",J2398="")),
(AND(G2398="Non-lead - Other",J2398="")))),"Non-lead",
IF((OR((AND(G2398="Unknown - Likely Lead",J2398="")),
(AND(G2398="Unknown - Unlikely Lead",J2398="")),
(AND(G2398="Unknown - Material Unknown",J2398="")))),"Unknown",
""))))))))))))))))</f>
        <v>Non-Lead</v>
      </c>
      <c r="N2398" s="44" t="s">
        <v>39</v>
      </c>
    </row>
    <row r="2399" spans="1:14" x14ac:dyDescent="0.25">
      <c r="A2399" s="34" t="s">
        <v>5778</v>
      </c>
      <c r="B2399" s="35" t="s">
        <v>831</v>
      </c>
      <c r="C2399" s="36" t="s">
        <v>5529</v>
      </c>
      <c r="D2399" s="36" t="s">
        <v>32</v>
      </c>
      <c r="E2399" s="36" t="s">
        <v>33</v>
      </c>
      <c r="F2399" s="37" t="s">
        <v>5779</v>
      </c>
      <c r="G2399" s="38" t="s">
        <v>35</v>
      </c>
      <c r="H2399" s="39" t="s">
        <v>39</v>
      </c>
      <c r="I2399" s="40" t="s">
        <v>48</v>
      </c>
      <c r="J2399" s="42" t="s">
        <v>47</v>
      </c>
      <c r="K2399" s="39" t="s">
        <v>48</v>
      </c>
      <c r="L2399" s="35"/>
      <c r="M2399" s="43" t="str">
        <f>IF((OR(G2399="Lead")),"Lead",
IF((OR(J2399="Lead")),"Lead",
IF((OR(G2399="Lead-lined galvanized")),"Lead",
IF((OR(J2399="Lead-lined galvanized")),"Lead",
IF((OR((AND(G2399="Unknown - Likely Lead",J2399="Galvanized")),
(AND(G2399="Unknown - Unlikely Lead",J2399="Galvanized")),
(AND(G2399="Unknown - Material Unknown",J2399="Galvanized")))),"Galvanized Requiring Replacement",
IF((OR((AND(G2399="Non-lead - Copper",H2399="Yes",J2399="Galvanized")),
(AND(G2399="Non-lead - Copper",H2399="Don't know",J2399="Galvanized")),
(AND(G2399="Non-lead - Copper",H2399="",J2399="Galvanized")),
(AND(G2399="Non-lead - Plastic",H2399="Yes",J2399="Galvanized")),
(AND(G2399="Non-lead - Plastic",H2399="Don't know",J2399="Galvanized")),
(AND(G2399="Non-lead - Plastic",H2399="",J2399="Galvanized")),
(AND(G2399="Non-lead",H2399="Yes",J2399="Galvanized")),
(AND(G2399="Non-lead",H2399="Don't know",J2399="Galvanized")),
(AND(G2399="Non-lead",H2399="",J2399="Galvanized")),
(AND(G2399="Non-lead - Other",H2399="Yes",J2399="Galvanized")),
(AND(G2399="Non-Lead - Other",H2399="Don't know",J2399="Galvanized")),
(AND(G2399="Galvanized",H2399="Yes",J2399="Galvanized")),
(AND(G2399="Galvanized",H2399="Don't know",J2399="Galvanized")),
(AND(G2399="Galvanized",H2399="",J2399="Galvanized")),
(AND(G2399="Non-Lead - Other",H2399="",J2399="Galvanized")))),"Galvanized Requiring Replacement",
IF((OR((AND(G2399="Non-lead - Copper",J2399="Non-lead - Copper")),
(AND(G2399="Non-lead - Copper",J2399="Non-lead - Plastic")),
(AND(G2399="Non-lead - Copper",J2399="Non-lead - Other")),
(AND(G2399="Non-lead - Copper",J2399="Non-lead")),
(AND(G2399="Non-lead - Plastic",J2399="Non-lead - Copper")),
(AND(G2399="Non-lead - Plastic",J2399="Non-lead - Plastic")),
(AND(G2399="Non-lead - Plastic",J2399="Non-lead - Other")),
(AND(G2399="Non-lead - Plastic",J2399="Non-lead")),
(AND(G2399="Non-lead",J2399="Non-lead - Copper")),
(AND(G2399="Non-lead",J2399="Non-lead - Plastic")),
(AND(G2399="Non-lead",J2399="Non-lead - Other")),
(AND(G2399="Non-lead",J2399="Non-lead")),
(AND(G2399="Non-lead - Other",J2399="Non-lead - Copper")),
(AND(G2399="Non-Lead - Other",J2399="Non-lead - Plastic")),
(AND(G2399="Non-Lead - Other",J2399="Non-lead")),
(AND(G2399="Non-Lead - Other",J2399="Non-lead - Other")))),"Non-Lead",
IF((OR((AND(G2399="Galvanized",J2399="Non-lead")),
(AND(G2399="Galvanized",J2399="Non-lead - Copper")),
(AND(G2399="Galvanized",J2399="Non-lead - Plastic")),
(AND(G2399="Galvanized",J2399="Non-lead")),
(AND(G2399="Galvanized",J2399="Non-lead - Other")))),"Non-Lead",
IF((OR((AND(G2399="Non-lead - Copper",H2399="No",J2399="Galvanized")),
(AND(G2399="Non-lead - Plastic",H2399="No",J2399="Galvanized")),
(AND(G2399="Non-lead",H2399="No",J2399="Galvanized")),
(AND(G2399="Galvanized",H2399="No",J2399="Galvanized")),
(AND(G2399="Non-lead - Other",H2399="No",J2399="Galvanized")))),"Non-lead",
IF((OR((AND(G2399="Unknown - Likely Lead",J2399="Unknown - Likely Lead")),
(AND(G2399="Unknown - Likely Lead",J2399="Unknown - Unlikely Lead")),
(AND(G2399="Unknown - Likely Lead",J2399="Unknown - Material Unknown")),
(AND(G2399="Unknown - Unlikely Lead",J2399="Unknown - Likely Lead")),
(AND(G2399="Unknown - Unlikely Lead",J2399="Unknown - Unlikely Lead")),
(AND(G2399="Unknown - Unlikely Lead",J2399="Unknown - Material Unknown")),
(AND(G2399="Unknown - Material Unknown",J2399="Unknown - Likely Lead")),
(AND(G2399="Unknown - Material Unknown",J2399="Unknown - Unlikely Lead")),
(AND(G2399="Unknown - Material Unknown",J2399="Unknown - Material Unknown")))),"Unknown",
IF((OR((AND(G2399="Unknown - Likely Lead",J2399="Non-lead - Copper")),
(AND(G2399="Unknown - Likely Lead",J2399="Non-lead - Plastic")),
(AND(G2399="Unknown - Likely Lead",J2399="Non-lead")),
(AND(G2399="Unknown - Likely Lead",J2399="Non-lead - Other")),
(AND(G2399="Unknown - Unlikely Lead",J2399="Non-lead - Copper")),
(AND(G2399="Unknown - Unlikely Lead",J2399="Non-lead - Plastic")),
(AND(G2399="Unknown - Unlikely Lead",J2399="Non-lead")),
(AND(G2399="Unknown - Unlikely Lead",J2399="Non-lead - Other")),
(AND(G2399="Unknown - Material Unknown",J2399="Non-lead - Copper")),
(AND(G2399="Unknown - Material Unknown",J2399="Non-lead - Plastic")),
(AND(G2399="Unknown - Material Unknown",J2399="Non-lead")),
(AND(G2399="Unknown - Material Unknown",J2399="Non-lead - Other")))),"Unknown",
IF((OR((AND(G2399="Non-lead - Copper",J2399="Unknown - Likely Lead")),
(AND(G2399="Non-lead - Copper",J2399="Unknown - Unlikely Lead")),
(AND(G2399="Non-lead - Copper",J2399="Unknown - Material Unknown")),
(AND(G2399="Non-lead - Plastic",J2399="Unknown - Likely Lead")),
(AND(G2399="Non-lead - Plastic",J2399="Unknown - Unlikely Lead")),
(AND(G2399="Non-lead - Plastic",J2399="Unknown - Material Unknown")),
(AND(G2399="Non-lead",J2399="Unknown - Likely Lead")),
(AND(G2399="Non-lead",J2399="Unknown - Unlikely Lead")),
(AND(G2399="Non-lead",J2399="Unknown - Material Unknown")),
(AND(G2399="Non-lead - Other",J2399="Unknown - Likely Lead")),
(AND(G2399="Non-Lead - Other",J2399="Unknown - Unlikely Lead")),
(AND(G2399="Non-Lead - Other",J2399="Unknown - Material Unknown")))),"Unknown",
IF((OR((AND(G2399="Galvanized",J2399="Unknown - Likely Lead")),
(AND(G2399="Galvanized",J2399="Unknown - Unlikely Lead")),
(AND(G2399="Galvanized",J2399="Unknown - Material Unknown")))),"Unknown",
IF((OR((AND(G2399="Galvanized",J2399="")))),"Galvanized Requiring Replacement",
IF((OR((AND(G2399="Non-lead - Copper",J2399="")),
(AND(G2399="Non-lead - Plastic",J2399="")),
(AND(G2399="Non-lead",J2399="")),
(AND(G2399="Non-lead - Other",J2399="")))),"Non-lead",
IF((OR((AND(G2399="Unknown - Likely Lead",J2399="")),
(AND(G2399="Unknown - Unlikely Lead",J2399="")),
(AND(G2399="Unknown - Material Unknown",J2399="")))),"Unknown",
""))))))))))))))))</f>
        <v>Non-Lead</v>
      </c>
      <c r="N2399" s="44" t="s">
        <v>39</v>
      </c>
    </row>
    <row r="2400" spans="1:14" x14ac:dyDescent="0.25">
      <c r="A2400" s="34" t="s">
        <v>5780</v>
      </c>
      <c r="B2400" s="35" t="s">
        <v>41</v>
      </c>
      <c r="C2400" s="36" t="s">
        <v>5781</v>
      </c>
      <c r="D2400" s="36" t="s">
        <v>32</v>
      </c>
      <c r="E2400" s="36" t="s">
        <v>33</v>
      </c>
      <c r="F2400" s="37" t="s">
        <v>5782</v>
      </c>
      <c r="G2400" s="38" t="s">
        <v>38</v>
      </c>
      <c r="H2400" s="39" t="s">
        <v>39</v>
      </c>
      <c r="I2400" s="40" t="s">
        <v>63</v>
      </c>
      <c r="J2400" s="42" t="s">
        <v>38</v>
      </c>
      <c r="K2400" s="39" t="s">
        <v>63</v>
      </c>
      <c r="L2400" s="35"/>
      <c r="M2400" s="43" t="str">
        <f>IF((OR(G2400="Lead")),"Lead",
IF((OR(J2400="Lead")),"Lead",
IF((OR(G2400="Lead-lined galvanized")),"Lead",
IF((OR(J2400="Lead-lined galvanized")),"Lead",
IF((OR((AND(G2400="Unknown - Likely Lead",J2400="Galvanized")),
(AND(G2400="Unknown - Unlikely Lead",J2400="Galvanized")),
(AND(G2400="Unknown - Material Unknown",J2400="Galvanized")))),"Galvanized Requiring Replacement",
IF((OR((AND(G2400="Non-lead - Copper",H2400="Yes",J2400="Galvanized")),
(AND(G2400="Non-lead - Copper",H2400="Don't know",J2400="Galvanized")),
(AND(G2400="Non-lead - Copper",H2400="",J2400="Galvanized")),
(AND(G2400="Non-lead - Plastic",H2400="Yes",J2400="Galvanized")),
(AND(G2400="Non-lead - Plastic",H2400="Don't know",J2400="Galvanized")),
(AND(G2400="Non-lead - Plastic",H2400="",J2400="Galvanized")),
(AND(G2400="Non-lead",H2400="Yes",J2400="Galvanized")),
(AND(G2400="Non-lead",H2400="Don't know",J2400="Galvanized")),
(AND(G2400="Non-lead",H2400="",J2400="Galvanized")),
(AND(G2400="Non-lead - Other",H2400="Yes",J2400="Galvanized")),
(AND(G2400="Non-Lead - Other",H2400="Don't know",J2400="Galvanized")),
(AND(G2400="Galvanized",H2400="Yes",J2400="Galvanized")),
(AND(G2400="Galvanized",H2400="Don't know",J2400="Galvanized")),
(AND(G2400="Galvanized",H2400="",J2400="Galvanized")),
(AND(G2400="Non-Lead - Other",H2400="",J2400="Galvanized")))),"Galvanized Requiring Replacement",
IF((OR((AND(G2400="Non-lead - Copper",J2400="Non-lead - Copper")),
(AND(G2400="Non-lead - Copper",J2400="Non-lead - Plastic")),
(AND(G2400="Non-lead - Copper",J2400="Non-lead - Other")),
(AND(G2400="Non-lead - Copper",J2400="Non-lead")),
(AND(G2400="Non-lead - Plastic",J2400="Non-lead - Copper")),
(AND(G2400="Non-lead - Plastic",J2400="Non-lead - Plastic")),
(AND(G2400="Non-lead - Plastic",J2400="Non-lead - Other")),
(AND(G2400="Non-lead - Plastic",J2400="Non-lead")),
(AND(G2400="Non-lead",J2400="Non-lead - Copper")),
(AND(G2400="Non-lead",J2400="Non-lead - Plastic")),
(AND(G2400="Non-lead",J2400="Non-lead - Other")),
(AND(G2400="Non-lead",J2400="Non-lead")),
(AND(G2400="Non-lead - Other",J2400="Non-lead - Copper")),
(AND(G2400="Non-Lead - Other",J2400="Non-lead - Plastic")),
(AND(G2400="Non-Lead - Other",J2400="Non-lead")),
(AND(G2400="Non-Lead - Other",J2400="Non-lead - Other")))),"Non-Lead",
IF((OR((AND(G2400="Galvanized",J2400="Non-lead")),
(AND(G2400="Galvanized",J2400="Non-lead - Copper")),
(AND(G2400="Galvanized",J2400="Non-lead - Plastic")),
(AND(G2400="Galvanized",J2400="Non-lead")),
(AND(G2400="Galvanized",J2400="Non-lead - Other")))),"Non-Lead",
IF((OR((AND(G2400="Non-lead - Copper",H2400="No",J2400="Galvanized")),
(AND(G2400="Non-lead - Plastic",H2400="No",J2400="Galvanized")),
(AND(G2400="Non-lead",H2400="No",J2400="Galvanized")),
(AND(G2400="Galvanized",H2400="No",J2400="Galvanized")),
(AND(G2400="Non-lead - Other",H2400="No",J2400="Galvanized")))),"Non-lead",
IF((OR((AND(G2400="Unknown - Likely Lead",J2400="Unknown - Likely Lead")),
(AND(G2400="Unknown - Likely Lead",J2400="Unknown - Unlikely Lead")),
(AND(G2400="Unknown - Likely Lead",J2400="Unknown - Material Unknown")),
(AND(G2400="Unknown - Unlikely Lead",J2400="Unknown - Likely Lead")),
(AND(G2400="Unknown - Unlikely Lead",J2400="Unknown - Unlikely Lead")),
(AND(G2400="Unknown - Unlikely Lead",J2400="Unknown - Material Unknown")),
(AND(G2400="Unknown - Material Unknown",J2400="Unknown - Likely Lead")),
(AND(G2400="Unknown - Material Unknown",J2400="Unknown - Unlikely Lead")),
(AND(G2400="Unknown - Material Unknown",J2400="Unknown - Material Unknown")))),"Unknown",
IF((OR((AND(G2400="Unknown - Likely Lead",J2400="Non-lead - Copper")),
(AND(G2400="Unknown - Likely Lead",J2400="Non-lead - Plastic")),
(AND(G2400="Unknown - Likely Lead",J2400="Non-lead")),
(AND(G2400="Unknown - Likely Lead",J2400="Non-lead - Other")),
(AND(G2400="Unknown - Unlikely Lead",J2400="Non-lead - Copper")),
(AND(G2400="Unknown - Unlikely Lead",J2400="Non-lead - Plastic")),
(AND(G2400="Unknown - Unlikely Lead",J2400="Non-lead")),
(AND(G2400="Unknown - Unlikely Lead",J2400="Non-lead - Other")),
(AND(G2400="Unknown - Material Unknown",J2400="Non-lead - Copper")),
(AND(G2400="Unknown - Material Unknown",J2400="Non-lead - Plastic")),
(AND(G2400="Unknown - Material Unknown",J2400="Non-lead")),
(AND(G2400="Unknown - Material Unknown",J2400="Non-lead - Other")))),"Unknown",
IF((OR((AND(G2400="Non-lead - Copper",J2400="Unknown - Likely Lead")),
(AND(G2400="Non-lead - Copper",J2400="Unknown - Unlikely Lead")),
(AND(G2400="Non-lead - Copper",J2400="Unknown - Material Unknown")),
(AND(G2400="Non-lead - Plastic",J2400="Unknown - Likely Lead")),
(AND(G2400="Non-lead - Plastic",J2400="Unknown - Unlikely Lead")),
(AND(G2400="Non-lead - Plastic",J2400="Unknown - Material Unknown")),
(AND(G2400="Non-lead",J2400="Unknown - Likely Lead")),
(AND(G2400="Non-lead",J2400="Unknown - Unlikely Lead")),
(AND(G2400="Non-lead",J2400="Unknown - Material Unknown")),
(AND(G2400="Non-lead - Other",J2400="Unknown - Likely Lead")),
(AND(G2400="Non-Lead - Other",J2400="Unknown - Unlikely Lead")),
(AND(G2400="Non-Lead - Other",J2400="Unknown - Material Unknown")))),"Unknown",
IF((OR((AND(G2400="Galvanized",J2400="Unknown - Likely Lead")),
(AND(G2400="Galvanized",J2400="Unknown - Unlikely Lead")),
(AND(G2400="Galvanized",J2400="Unknown - Material Unknown")))),"Unknown",
IF((OR((AND(G2400="Galvanized",J2400="")))),"Galvanized Requiring Replacement",
IF((OR((AND(G2400="Non-lead - Copper",J2400="")),
(AND(G2400="Non-lead - Plastic",J2400="")),
(AND(G2400="Non-lead",J2400="")),
(AND(G2400="Non-lead - Other",J2400="")))),"Non-lead",
IF((OR((AND(G2400="Unknown - Likely Lead",J2400="")),
(AND(G2400="Unknown - Unlikely Lead",J2400="")),
(AND(G2400="Unknown - Material Unknown",J2400="")))),"Unknown",
""))))))))))))))))</f>
        <v>Non-Lead</v>
      </c>
      <c r="N2400" s="44" t="s">
        <v>39</v>
      </c>
    </row>
    <row r="2401" spans="1:14" ht="30" x14ac:dyDescent="0.25">
      <c r="A2401" s="34" t="s">
        <v>5783</v>
      </c>
      <c r="B2401" s="35" t="s">
        <v>1031</v>
      </c>
      <c r="C2401" s="36" t="s">
        <v>5784</v>
      </c>
      <c r="D2401" s="36" t="s">
        <v>32</v>
      </c>
      <c r="E2401" s="36" t="s">
        <v>33</v>
      </c>
      <c r="F2401" s="37" t="s">
        <v>5785</v>
      </c>
      <c r="G2401" s="38" t="s">
        <v>38</v>
      </c>
      <c r="H2401" s="39" t="s">
        <v>39</v>
      </c>
      <c r="I2401" s="40" t="s">
        <v>37</v>
      </c>
      <c r="J2401" s="42" t="s">
        <v>38</v>
      </c>
      <c r="K2401" s="39" t="s">
        <v>37</v>
      </c>
      <c r="L2401" s="35"/>
      <c r="M2401" s="43" t="str">
        <f>IF((OR(G2401="Lead")),"Lead",
IF((OR(J2401="Lead")),"Lead",
IF((OR(G2401="Lead-lined galvanized")),"Lead",
IF((OR(J2401="Lead-lined galvanized")),"Lead",
IF((OR((AND(G2401="Unknown - Likely Lead",J2401="Galvanized")),
(AND(G2401="Unknown - Unlikely Lead",J2401="Galvanized")),
(AND(G2401="Unknown - Material Unknown",J2401="Galvanized")))),"Galvanized Requiring Replacement",
IF((OR((AND(G2401="Non-lead - Copper",H2401="Yes",J2401="Galvanized")),
(AND(G2401="Non-lead - Copper",H2401="Don't know",J2401="Galvanized")),
(AND(G2401="Non-lead - Copper",H2401="",J2401="Galvanized")),
(AND(G2401="Non-lead - Plastic",H2401="Yes",J2401="Galvanized")),
(AND(G2401="Non-lead - Plastic",H2401="Don't know",J2401="Galvanized")),
(AND(G2401="Non-lead - Plastic",H2401="",J2401="Galvanized")),
(AND(G2401="Non-lead",H2401="Yes",J2401="Galvanized")),
(AND(G2401="Non-lead",H2401="Don't know",J2401="Galvanized")),
(AND(G2401="Non-lead",H2401="",J2401="Galvanized")),
(AND(G2401="Non-lead - Other",H2401="Yes",J2401="Galvanized")),
(AND(G2401="Non-Lead - Other",H2401="Don't know",J2401="Galvanized")),
(AND(G2401="Galvanized",H2401="Yes",J2401="Galvanized")),
(AND(G2401="Galvanized",H2401="Don't know",J2401="Galvanized")),
(AND(G2401="Galvanized",H2401="",J2401="Galvanized")),
(AND(G2401="Non-Lead - Other",H2401="",J2401="Galvanized")))),"Galvanized Requiring Replacement",
IF((OR((AND(G2401="Non-lead - Copper",J2401="Non-lead - Copper")),
(AND(G2401="Non-lead - Copper",J2401="Non-lead - Plastic")),
(AND(G2401="Non-lead - Copper",J2401="Non-lead - Other")),
(AND(G2401="Non-lead - Copper",J2401="Non-lead")),
(AND(G2401="Non-lead - Plastic",J2401="Non-lead - Copper")),
(AND(G2401="Non-lead - Plastic",J2401="Non-lead - Plastic")),
(AND(G2401="Non-lead - Plastic",J2401="Non-lead - Other")),
(AND(G2401="Non-lead - Plastic",J2401="Non-lead")),
(AND(G2401="Non-lead",J2401="Non-lead - Copper")),
(AND(G2401="Non-lead",J2401="Non-lead - Plastic")),
(AND(G2401="Non-lead",J2401="Non-lead - Other")),
(AND(G2401="Non-lead",J2401="Non-lead")),
(AND(G2401="Non-lead - Other",J2401="Non-lead - Copper")),
(AND(G2401="Non-Lead - Other",J2401="Non-lead - Plastic")),
(AND(G2401="Non-Lead - Other",J2401="Non-lead")),
(AND(G2401="Non-Lead - Other",J2401="Non-lead - Other")))),"Non-Lead",
IF((OR((AND(G2401="Galvanized",J2401="Non-lead")),
(AND(G2401="Galvanized",J2401="Non-lead - Copper")),
(AND(G2401="Galvanized",J2401="Non-lead - Plastic")),
(AND(G2401="Galvanized",J2401="Non-lead")),
(AND(G2401="Galvanized",J2401="Non-lead - Other")))),"Non-Lead",
IF((OR((AND(G2401="Non-lead - Copper",H2401="No",J2401="Galvanized")),
(AND(G2401="Non-lead - Plastic",H2401="No",J2401="Galvanized")),
(AND(G2401="Non-lead",H2401="No",J2401="Galvanized")),
(AND(G2401="Galvanized",H2401="No",J2401="Galvanized")),
(AND(G2401="Non-lead - Other",H2401="No",J2401="Galvanized")))),"Non-lead",
IF((OR((AND(G2401="Unknown - Likely Lead",J2401="Unknown - Likely Lead")),
(AND(G2401="Unknown - Likely Lead",J2401="Unknown - Unlikely Lead")),
(AND(G2401="Unknown - Likely Lead",J2401="Unknown - Material Unknown")),
(AND(G2401="Unknown - Unlikely Lead",J2401="Unknown - Likely Lead")),
(AND(G2401="Unknown - Unlikely Lead",J2401="Unknown - Unlikely Lead")),
(AND(G2401="Unknown - Unlikely Lead",J2401="Unknown - Material Unknown")),
(AND(G2401="Unknown - Material Unknown",J2401="Unknown - Likely Lead")),
(AND(G2401="Unknown - Material Unknown",J2401="Unknown - Unlikely Lead")),
(AND(G2401="Unknown - Material Unknown",J2401="Unknown - Material Unknown")))),"Unknown",
IF((OR((AND(G2401="Unknown - Likely Lead",J2401="Non-lead - Copper")),
(AND(G2401="Unknown - Likely Lead",J2401="Non-lead - Plastic")),
(AND(G2401="Unknown - Likely Lead",J2401="Non-lead")),
(AND(G2401="Unknown - Likely Lead",J2401="Non-lead - Other")),
(AND(G2401="Unknown - Unlikely Lead",J2401="Non-lead - Copper")),
(AND(G2401="Unknown - Unlikely Lead",J2401="Non-lead - Plastic")),
(AND(G2401="Unknown - Unlikely Lead",J2401="Non-lead")),
(AND(G2401="Unknown - Unlikely Lead",J2401="Non-lead - Other")),
(AND(G2401="Unknown - Material Unknown",J2401="Non-lead - Copper")),
(AND(G2401="Unknown - Material Unknown",J2401="Non-lead - Plastic")),
(AND(G2401="Unknown - Material Unknown",J2401="Non-lead")),
(AND(G2401="Unknown - Material Unknown",J2401="Non-lead - Other")))),"Unknown",
IF((OR((AND(G2401="Non-lead - Copper",J2401="Unknown - Likely Lead")),
(AND(G2401="Non-lead - Copper",J2401="Unknown - Unlikely Lead")),
(AND(G2401="Non-lead - Copper",J2401="Unknown - Material Unknown")),
(AND(G2401="Non-lead - Plastic",J2401="Unknown - Likely Lead")),
(AND(G2401="Non-lead - Plastic",J2401="Unknown - Unlikely Lead")),
(AND(G2401="Non-lead - Plastic",J2401="Unknown - Material Unknown")),
(AND(G2401="Non-lead",J2401="Unknown - Likely Lead")),
(AND(G2401="Non-lead",J2401="Unknown - Unlikely Lead")),
(AND(G2401="Non-lead",J2401="Unknown - Material Unknown")),
(AND(G2401="Non-lead - Other",J2401="Unknown - Likely Lead")),
(AND(G2401="Non-Lead - Other",J2401="Unknown - Unlikely Lead")),
(AND(G2401="Non-Lead - Other",J2401="Unknown - Material Unknown")))),"Unknown",
IF((OR((AND(G2401="Galvanized",J2401="Unknown - Likely Lead")),
(AND(G2401="Galvanized",J2401="Unknown - Unlikely Lead")),
(AND(G2401="Galvanized",J2401="Unknown - Material Unknown")))),"Unknown",
IF((OR((AND(G2401="Galvanized",J2401="")))),"Galvanized Requiring Replacement",
IF((OR((AND(G2401="Non-lead - Copper",J2401="")),
(AND(G2401="Non-lead - Plastic",J2401="")),
(AND(G2401="Non-lead",J2401="")),
(AND(G2401="Non-lead - Other",J2401="")))),"Non-lead",
IF((OR((AND(G2401="Unknown - Likely Lead",J2401="")),
(AND(G2401="Unknown - Unlikely Lead",J2401="")),
(AND(G2401="Unknown - Material Unknown",J2401="")))),"Unknown",
""))))))))))))))))</f>
        <v>Non-Lead</v>
      </c>
      <c r="N2401" s="44" t="s">
        <v>39</v>
      </c>
    </row>
    <row r="2402" spans="1:14" x14ac:dyDescent="0.25">
      <c r="A2402" s="34" t="s">
        <v>5786</v>
      </c>
      <c r="B2402" s="35" t="s">
        <v>5787</v>
      </c>
      <c r="C2402" s="36" t="s">
        <v>5788</v>
      </c>
      <c r="D2402" s="36" t="s">
        <v>32</v>
      </c>
      <c r="E2402" s="36" t="s">
        <v>33</v>
      </c>
      <c r="F2402" s="37" t="s">
        <v>5789</v>
      </c>
      <c r="G2402" s="38" t="s">
        <v>35</v>
      </c>
      <c r="H2402" s="39" t="s">
        <v>39</v>
      </c>
      <c r="I2402" s="40" t="s">
        <v>63</v>
      </c>
      <c r="J2402" s="42" t="s">
        <v>38</v>
      </c>
      <c r="K2402" s="39" t="s">
        <v>63</v>
      </c>
      <c r="L2402" s="35"/>
      <c r="M2402" s="43" t="str">
        <f>IF((OR(G2402="Lead")),"Lead",
IF((OR(J2402="Lead")),"Lead",
IF((OR(G2402="Lead-lined galvanized")),"Lead",
IF((OR(J2402="Lead-lined galvanized")),"Lead",
IF((OR((AND(G2402="Unknown - Likely Lead",J2402="Galvanized")),
(AND(G2402="Unknown - Unlikely Lead",J2402="Galvanized")),
(AND(G2402="Unknown - Material Unknown",J2402="Galvanized")))),"Galvanized Requiring Replacement",
IF((OR((AND(G2402="Non-lead - Copper",H2402="Yes",J2402="Galvanized")),
(AND(G2402="Non-lead - Copper",H2402="Don't know",J2402="Galvanized")),
(AND(G2402="Non-lead - Copper",H2402="",J2402="Galvanized")),
(AND(G2402="Non-lead - Plastic",H2402="Yes",J2402="Galvanized")),
(AND(G2402="Non-lead - Plastic",H2402="Don't know",J2402="Galvanized")),
(AND(G2402="Non-lead - Plastic",H2402="",J2402="Galvanized")),
(AND(G2402="Non-lead",H2402="Yes",J2402="Galvanized")),
(AND(G2402="Non-lead",H2402="Don't know",J2402="Galvanized")),
(AND(G2402="Non-lead",H2402="",J2402="Galvanized")),
(AND(G2402="Non-lead - Other",H2402="Yes",J2402="Galvanized")),
(AND(G2402="Non-Lead - Other",H2402="Don't know",J2402="Galvanized")),
(AND(G2402="Galvanized",H2402="Yes",J2402="Galvanized")),
(AND(G2402="Galvanized",H2402="Don't know",J2402="Galvanized")),
(AND(G2402="Galvanized",H2402="",J2402="Galvanized")),
(AND(G2402="Non-Lead - Other",H2402="",J2402="Galvanized")))),"Galvanized Requiring Replacement",
IF((OR((AND(G2402="Non-lead - Copper",J2402="Non-lead - Copper")),
(AND(G2402="Non-lead - Copper",J2402="Non-lead - Plastic")),
(AND(G2402="Non-lead - Copper",J2402="Non-lead - Other")),
(AND(G2402="Non-lead - Copper",J2402="Non-lead")),
(AND(G2402="Non-lead - Plastic",J2402="Non-lead - Copper")),
(AND(G2402="Non-lead - Plastic",J2402="Non-lead - Plastic")),
(AND(G2402="Non-lead - Plastic",J2402="Non-lead - Other")),
(AND(G2402="Non-lead - Plastic",J2402="Non-lead")),
(AND(G2402="Non-lead",J2402="Non-lead - Copper")),
(AND(G2402="Non-lead",J2402="Non-lead - Plastic")),
(AND(G2402="Non-lead",J2402="Non-lead - Other")),
(AND(G2402="Non-lead",J2402="Non-lead")),
(AND(G2402="Non-lead - Other",J2402="Non-lead - Copper")),
(AND(G2402="Non-Lead - Other",J2402="Non-lead - Plastic")),
(AND(G2402="Non-Lead - Other",J2402="Non-lead")),
(AND(G2402="Non-Lead - Other",J2402="Non-lead - Other")))),"Non-Lead",
IF((OR((AND(G2402="Galvanized",J2402="Non-lead")),
(AND(G2402="Galvanized",J2402="Non-lead - Copper")),
(AND(G2402="Galvanized",J2402="Non-lead - Plastic")),
(AND(G2402="Galvanized",J2402="Non-lead")),
(AND(G2402="Galvanized",J2402="Non-lead - Other")))),"Non-Lead",
IF((OR((AND(G2402="Non-lead - Copper",H2402="No",J2402="Galvanized")),
(AND(G2402="Non-lead - Plastic",H2402="No",J2402="Galvanized")),
(AND(G2402="Non-lead",H2402="No",J2402="Galvanized")),
(AND(G2402="Galvanized",H2402="No",J2402="Galvanized")),
(AND(G2402="Non-lead - Other",H2402="No",J2402="Galvanized")))),"Non-lead",
IF((OR((AND(G2402="Unknown - Likely Lead",J2402="Unknown - Likely Lead")),
(AND(G2402="Unknown - Likely Lead",J2402="Unknown - Unlikely Lead")),
(AND(G2402="Unknown - Likely Lead",J2402="Unknown - Material Unknown")),
(AND(G2402="Unknown - Unlikely Lead",J2402="Unknown - Likely Lead")),
(AND(G2402="Unknown - Unlikely Lead",J2402="Unknown - Unlikely Lead")),
(AND(G2402="Unknown - Unlikely Lead",J2402="Unknown - Material Unknown")),
(AND(G2402="Unknown - Material Unknown",J2402="Unknown - Likely Lead")),
(AND(G2402="Unknown - Material Unknown",J2402="Unknown - Unlikely Lead")),
(AND(G2402="Unknown - Material Unknown",J2402="Unknown - Material Unknown")))),"Unknown",
IF((OR((AND(G2402="Unknown - Likely Lead",J2402="Non-lead - Copper")),
(AND(G2402="Unknown - Likely Lead",J2402="Non-lead - Plastic")),
(AND(G2402="Unknown - Likely Lead",J2402="Non-lead")),
(AND(G2402="Unknown - Likely Lead",J2402="Non-lead - Other")),
(AND(G2402="Unknown - Unlikely Lead",J2402="Non-lead - Copper")),
(AND(G2402="Unknown - Unlikely Lead",J2402="Non-lead - Plastic")),
(AND(G2402="Unknown - Unlikely Lead",J2402="Non-lead")),
(AND(G2402="Unknown - Unlikely Lead",J2402="Non-lead - Other")),
(AND(G2402="Unknown - Material Unknown",J2402="Non-lead - Copper")),
(AND(G2402="Unknown - Material Unknown",J2402="Non-lead - Plastic")),
(AND(G2402="Unknown - Material Unknown",J2402="Non-lead")),
(AND(G2402="Unknown - Material Unknown",J2402="Non-lead - Other")))),"Unknown",
IF((OR((AND(G2402="Non-lead - Copper",J2402="Unknown - Likely Lead")),
(AND(G2402="Non-lead - Copper",J2402="Unknown - Unlikely Lead")),
(AND(G2402="Non-lead - Copper",J2402="Unknown - Material Unknown")),
(AND(G2402="Non-lead - Plastic",J2402="Unknown - Likely Lead")),
(AND(G2402="Non-lead - Plastic",J2402="Unknown - Unlikely Lead")),
(AND(G2402="Non-lead - Plastic",J2402="Unknown - Material Unknown")),
(AND(G2402="Non-lead",J2402="Unknown - Likely Lead")),
(AND(G2402="Non-lead",J2402="Unknown - Unlikely Lead")),
(AND(G2402="Non-lead",J2402="Unknown - Material Unknown")),
(AND(G2402="Non-lead - Other",J2402="Unknown - Likely Lead")),
(AND(G2402="Non-Lead - Other",J2402="Unknown - Unlikely Lead")),
(AND(G2402="Non-Lead - Other",J2402="Unknown - Material Unknown")))),"Unknown",
IF((OR((AND(G2402="Galvanized",J2402="Unknown - Likely Lead")),
(AND(G2402="Galvanized",J2402="Unknown - Unlikely Lead")),
(AND(G2402="Galvanized",J2402="Unknown - Material Unknown")))),"Unknown",
IF((OR((AND(G2402="Galvanized",J2402="")))),"Galvanized Requiring Replacement",
IF((OR((AND(G2402="Non-lead - Copper",J2402="")),
(AND(G2402="Non-lead - Plastic",J2402="")),
(AND(G2402="Non-lead",J2402="")),
(AND(G2402="Non-lead - Other",J2402="")))),"Non-lead",
IF((OR((AND(G2402="Unknown - Likely Lead",J2402="")),
(AND(G2402="Unknown - Unlikely Lead",J2402="")),
(AND(G2402="Unknown - Material Unknown",J2402="")))),"Unknown",
""))))))))))))))))</f>
        <v>Non-Lead</v>
      </c>
      <c r="N2402" s="44" t="s">
        <v>39</v>
      </c>
    </row>
    <row r="2403" spans="1:14" x14ac:dyDescent="0.25">
      <c r="A2403" s="34" t="s">
        <v>5790</v>
      </c>
      <c r="B2403" s="35" t="s">
        <v>976</v>
      </c>
      <c r="C2403" s="36" t="s">
        <v>5788</v>
      </c>
      <c r="D2403" s="36" t="s">
        <v>32</v>
      </c>
      <c r="E2403" s="36" t="s">
        <v>33</v>
      </c>
      <c r="F2403" s="37" t="s">
        <v>5791</v>
      </c>
      <c r="G2403" s="38" t="s">
        <v>35</v>
      </c>
      <c r="H2403" s="39" t="s">
        <v>39</v>
      </c>
      <c r="I2403" s="40" t="s">
        <v>63</v>
      </c>
      <c r="J2403" s="42" t="s">
        <v>38</v>
      </c>
      <c r="K2403" s="39" t="s">
        <v>63</v>
      </c>
      <c r="L2403" s="35"/>
      <c r="M2403" s="43" t="str">
        <f>IF((OR(G2403="Lead")),"Lead",
IF((OR(J2403="Lead")),"Lead",
IF((OR(G2403="Lead-lined galvanized")),"Lead",
IF((OR(J2403="Lead-lined galvanized")),"Lead",
IF((OR((AND(G2403="Unknown - Likely Lead",J2403="Galvanized")),
(AND(G2403="Unknown - Unlikely Lead",J2403="Galvanized")),
(AND(G2403="Unknown - Material Unknown",J2403="Galvanized")))),"Galvanized Requiring Replacement",
IF((OR((AND(G2403="Non-lead - Copper",H2403="Yes",J2403="Galvanized")),
(AND(G2403="Non-lead - Copper",H2403="Don't know",J2403="Galvanized")),
(AND(G2403="Non-lead - Copper",H2403="",J2403="Galvanized")),
(AND(G2403="Non-lead - Plastic",H2403="Yes",J2403="Galvanized")),
(AND(G2403="Non-lead - Plastic",H2403="Don't know",J2403="Galvanized")),
(AND(G2403="Non-lead - Plastic",H2403="",J2403="Galvanized")),
(AND(G2403="Non-lead",H2403="Yes",J2403="Galvanized")),
(AND(G2403="Non-lead",H2403="Don't know",J2403="Galvanized")),
(AND(G2403="Non-lead",H2403="",J2403="Galvanized")),
(AND(G2403="Non-lead - Other",H2403="Yes",J2403="Galvanized")),
(AND(G2403="Non-Lead - Other",H2403="Don't know",J2403="Galvanized")),
(AND(G2403="Galvanized",H2403="Yes",J2403="Galvanized")),
(AND(G2403="Galvanized",H2403="Don't know",J2403="Galvanized")),
(AND(G2403="Galvanized",H2403="",J2403="Galvanized")),
(AND(G2403="Non-Lead - Other",H2403="",J2403="Galvanized")))),"Galvanized Requiring Replacement",
IF((OR((AND(G2403="Non-lead - Copper",J2403="Non-lead - Copper")),
(AND(G2403="Non-lead - Copper",J2403="Non-lead - Plastic")),
(AND(G2403="Non-lead - Copper",J2403="Non-lead - Other")),
(AND(G2403="Non-lead - Copper",J2403="Non-lead")),
(AND(G2403="Non-lead - Plastic",J2403="Non-lead - Copper")),
(AND(G2403="Non-lead - Plastic",J2403="Non-lead - Plastic")),
(AND(G2403="Non-lead - Plastic",J2403="Non-lead - Other")),
(AND(G2403="Non-lead - Plastic",J2403="Non-lead")),
(AND(G2403="Non-lead",J2403="Non-lead - Copper")),
(AND(G2403="Non-lead",J2403="Non-lead - Plastic")),
(AND(G2403="Non-lead",J2403="Non-lead - Other")),
(AND(G2403="Non-lead",J2403="Non-lead")),
(AND(G2403="Non-lead - Other",J2403="Non-lead - Copper")),
(AND(G2403="Non-Lead - Other",J2403="Non-lead - Plastic")),
(AND(G2403="Non-Lead - Other",J2403="Non-lead")),
(AND(G2403="Non-Lead - Other",J2403="Non-lead - Other")))),"Non-Lead",
IF((OR((AND(G2403="Galvanized",J2403="Non-lead")),
(AND(G2403="Galvanized",J2403="Non-lead - Copper")),
(AND(G2403="Galvanized",J2403="Non-lead - Plastic")),
(AND(G2403="Galvanized",J2403="Non-lead")),
(AND(G2403="Galvanized",J2403="Non-lead - Other")))),"Non-Lead",
IF((OR((AND(G2403="Non-lead - Copper",H2403="No",J2403="Galvanized")),
(AND(G2403="Non-lead - Plastic",H2403="No",J2403="Galvanized")),
(AND(G2403="Non-lead",H2403="No",J2403="Galvanized")),
(AND(G2403="Galvanized",H2403="No",J2403="Galvanized")),
(AND(G2403="Non-lead - Other",H2403="No",J2403="Galvanized")))),"Non-lead",
IF((OR((AND(G2403="Unknown - Likely Lead",J2403="Unknown - Likely Lead")),
(AND(G2403="Unknown - Likely Lead",J2403="Unknown - Unlikely Lead")),
(AND(G2403="Unknown - Likely Lead",J2403="Unknown - Material Unknown")),
(AND(G2403="Unknown - Unlikely Lead",J2403="Unknown - Likely Lead")),
(AND(G2403="Unknown - Unlikely Lead",J2403="Unknown - Unlikely Lead")),
(AND(G2403="Unknown - Unlikely Lead",J2403="Unknown - Material Unknown")),
(AND(G2403="Unknown - Material Unknown",J2403="Unknown - Likely Lead")),
(AND(G2403="Unknown - Material Unknown",J2403="Unknown - Unlikely Lead")),
(AND(G2403="Unknown - Material Unknown",J2403="Unknown - Material Unknown")))),"Unknown",
IF((OR((AND(G2403="Unknown - Likely Lead",J2403="Non-lead - Copper")),
(AND(G2403="Unknown - Likely Lead",J2403="Non-lead - Plastic")),
(AND(G2403="Unknown - Likely Lead",J2403="Non-lead")),
(AND(G2403="Unknown - Likely Lead",J2403="Non-lead - Other")),
(AND(G2403="Unknown - Unlikely Lead",J2403="Non-lead - Copper")),
(AND(G2403="Unknown - Unlikely Lead",J2403="Non-lead - Plastic")),
(AND(G2403="Unknown - Unlikely Lead",J2403="Non-lead")),
(AND(G2403="Unknown - Unlikely Lead",J2403="Non-lead - Other")),
(AND(G2403="Unknown - Material Unknown",J2403="Non-lead - Copper")),
(AND(G2403="Unknown - Material Unknown",J2403="Non-lead - Plastic")),
(AND(G2403="Unknown - Material Unknown",J2403="Non-lead")),
(AND(G2403="Unknown - Material Unknown",J2403="Non-lead - Other")))),"Unknown",
IF((OR((AND(G2403="Non-lead - Copper",J2403="Unknown - Likely Lead")),
(AND(G2403="Non-lead - Copper",J2403="Unknown - Unlikely Lead")),
(AND(G2403="Non-lead - Copper",J2403="Unknown - Material Unknown")),
(AND(G2403="Non-lead - Plastic",J2403="Unknown - Likely Lead")),
(AND(G2403="Non-lead - Plastic",J2403="Unknown - Unlikely Lead")),
(AND(G2403="Non-lead - Plastic",J2403="Unknown - Material Unknown")),
(AND(G2403="Non-lead",J2403="Unknown - Likely Lead")),
(AND(G2403="Non-lead",J2403="Unknown - Unlikely Lead")),
(AND(G2403="Non-lead",J2403="Unknown - Material Unknown")),
(AND(G2403="Non-lead - Other",J2403="Unknown - Likely Lead")),
(AND(G2403="Non-Lead - Other",J2403="Unknown - Unlikely Lead")),
(AND(G2403="Non-Lead - Other",J2403="Unknown - Material Unknown")))),"Unknown",
IF((OR((AND(G2403="Galvanized",J2403="Unknown - Likely Lead")),
(AND(G2403="Galvanized",J2403="Unknown - Unlikely Lead")),
(AND(G2403="Galvanized",J2403="Unknown - Material Unknown")))),"Unknown",
IF((OR((AND(G2403="Galvanized",J2403="")))),"Galvanized Requiring Replacement",
IF((OR((AND(G2403="Non-lead - Copper",J2403="")),
(AND(G2403="Non-lead - Plastic",J2403="")),
(AND(G2403="Non-lead",J2403="")),
(AND(G2403="Non-lead - Other",J2403="")))),"Non-lead",
IF((OR((AND(G2403="Unknown - Likely Lead",J2403="")),
(AND(G2403="Unknown - Unlikely Lead",J2403="")),
(AND(G2403="Unknown - Material Unknown",J2403="")))),"Unknown",
""))))))))))))))))</f>
        <v>Non-Lead</v>
      </c>
      <c r="N2403" s="44" t="s">
        <v>39</v>
      </c>
    </row>
    <row r="2404" spans="1:14" x14ac:dyDescent="0.25">
      <c r="A2404" s="34" t="s">
        <v>5792</v>
      </c>
      <c r="B2404" s="35" t="s">
        <v>2970</v>
      </c>
      <c r="C2404" s="36" t="s">
        <v>5788</v>
      </c>
      <c r="D2404" s="36" t="s">
        <v>32</v>
      </c>
      <c r="E2404" s="36" t="s">
        <v>33</v>
      </c>
      <c r="F2404" s="37" t="s">
        <v>5793</v>
      </c>
      <c r="G2404" s="38" t="s">
        <v>35</v>
      </c>
      <c r="H2404" s="39" t="s">
        <v>39</v>
      </c>
      <c r="I2404" s="40" t="s">
        <v>63</v>
      </c>
      <c r="J2404" s="42" t="s">
        <v>38</v>
      </c>
      <c r="K2404" s="39" t="s">
        <v>63</v>
      </c>
      <c r="L2404" s="35"/>
      <c r="M2404" s="43" t="str">
        <f>IF((OR(G2404="Lead")),"Lead",
IF((OR(J2404="Lead")),"Lead",
IF((OR(G2404="Lead-lined galvanized")),"Lead",
IF((OR(J2404="Lead-lined galvanized")),"Lead",
IF((OR((AND(G2404="Unknown - Likely Lead",J2404="Galvanized")),
(AND(G2404="Unknown - Unlikely Lead",J2404="Galvanized")),
(AND(G2404="Unknown - Material Unknown",J2404="Galvanized")))),"Galvanized Requiring Replacement",
IF((OR((AND(G2404="Non-lead - Copper",H2404="Yes",J2404="Galvanized")),
(AND(G2404="Non-lead - Copper",H2404="Don't know",J2404="Galvanized")),
(AND(G2404="Non-lead - Copper",H2404="",J2404="Galvanized")),
(AND(G2404="Non-lead - Plastic",H2404="Yes",J2404="Galvanized")),
(AND(G2404="Non-lead - Plastic",H2404="Don't know",J2404="Galvanized")),
(AND(G2404="Non-lead - Plastic",H2404="",J2404="Galvanized")),
(AND(G2404="Non-lead",H2404="Yes",J2404="Galvanized")),
(AND(G2404="Non-lead",H2404="Don't know",J2404="Galvanized")),
(AND(G2404="Non-lead",H2404="",J2404="Galvanized")),
(AND(G2404="Non-lead - Other",H2404="Yes",J2404="Galvanized")),
(AND(G2404="Non-Lead - Other",H2404="Don't know",J2404="Galvanized")),
(AND(G2404="Galvanized",H2404="Yes",J2404="Galvanized")),
(AND(G2404="Galvanized",H2404="Don't know",J2404="Galvanized")),
(AND(G2404="Galvanized",H2404="",J2404="Galvanized")),
(AND(G2404="Non-Lead - Other",H2404="",J2404="Galvanized")))),"Galvanized Requiring Replacement",
IF((OR((AND(G2404="Non-lead - Copper",J2404="Non-lead - Copper")),
(AND(G2404="Non-lead - Copper",J2404="Non-lead - Plastic")),
(AND(G2404="Non-lead - Copper",J2404="Non-lead - Other")),
(AND(G2404="Non-lead - Copper",J2404="Non-lead")),
(AND(G2404="Non-lead - Plastic",J2404="Non-lead - Copper")),
(AND(G2404="Non-lead - Plastic",J2404="Non-lead - Plastic")),
(AND(G2404="Non-lead - Plastic",J2404="Non-lead - Other")),
(AND(G2404="Non-lead - Plastic",J2404="Non-lead")),
(AND(G2404="Non-lead",J2404="Non-lead - Copper")),
(AND(G2404="Non-lead",J2404="Non-lead - Plastic")),
(AND(G2404="Non-lead",J2404="Non-lead - Other")),
(AND(G2404="Non-lead",J2404="Non-lead")),
(AND(G2404="Non-lead - Other",J2404="Non-lead - Copper")),
(AND(G2404="Non-Lead - Other",J2404="Non-lead - Plastic")),
(AND(G2404="Non-Lead - Other",J2404="Non-lead")),
(AND(G2404="Non-Lead - Other",J2404="Non-lead - Other")))),"Non-Lead",
IF((OR((AND(G2404="Galvanized",J2404="Non-lead")),
(AND(G2404="Galvanized",J2404="Non-lead - Copper")),
(AND(G2404="Galvanized",J2404="Non-lead - Plastic")),
(AND(G2404="Galvanized",J2404="Non-lead")),
(AND(G2404="Galvanized",J2404="Non-lead - Other")))),"Non-Lead",
IF((OR((AND(G2404="Non-lead - Copper",H2404="No",J2404="Galvanized")),
(AND(G2404="Non-lead - Plastic",H2404="No",J2404="Galvanized")),
(AND(G2404="Non-lead",H2404="No",J2404="Galvanized")),
(AND(G2404="Galvanized",H2404="No",J2404="Galvanized")),
(AND(G2404="Non-lead - Other",H2404="No",J2404="Galvanized")))),"Non-lead",
IF((OR((AND(G2404="Unknown - Likely Lead",J2404="Unknown - Likely Lead")),
(AND(G2404="Unknown - Likely Lead",J2404="Unknown - Unlikely Lead")),
(AND(G2404="Unknown - Likely Lead",J2404="Unknown - Material Unknown")),
(AND(G2404="Unknown - Unlikely Lead",J2404="Unknown - Likely Lead")),
(AND(G2404="Unknown - Unlikely Lead",J2404="Unknown - Unlikely Lead")),
(AND(G2404="Unknown - Unlikely Lead",J2404="Unknown - Material Unknown")),
(AND(G2404="Unknown - Material Unknown",J2404="Unknown - Likely Lead")),
(AND(G2404="Unknown - Material Unknown",J2404="Unknown - Unlikely Lead")),
(AND(G2404="Unknown - Material Unknown",J2404="Unknown - Material Unknown")))),"Unknown",
IF((OR((AND(G2404="Unknown - Likely Lead",J2404="Non-lead - Copper")),
(AND(G2404="Unknown - Likely Lead",J2404="Non-lead - Plastic")),
(AND(G2404="Unknown - Likely Lead",J2404="Non-lead")),
(AND(G2404="Unknown - Likely Lead",J2404="Non-lead - Other")),
(AND(G2404="Unknown - Unlikely Lead",J2404="Non-lead - Copper")),
(AND(G2404="Unknown - Unlikely Lead",J2404="Non-lead - Plastic")),
(AND(G2404="Unknown - Unlikely Lead",J2404="Non-lead")),
(AND(G2404="Unknown - Unlikely Lead",J2404="Non-lead - Other")),
(AND(G2404="Unknown - Material Unknown",J2404="Non-lead - Copper")),
(AND(G2404="Unknown - Material Unknown",J2404="Non-lead - Plastic")),
(AND(G2404="Unknown - Material Unknown",J2404="Non-lead")),
(AND(G2404="Unknown - Material Unknown",J2404="Non-lead - Other")))),"Unknown",
IF((OR((AND(G2404="Non-lead - Copper",J2404="Unknown - Likely Lead")),
(AND(G2404="Non-lead - Copper",J2404="Unknown - Unlikely Lead")),
(AND(G2404="Non-lead - Copper",J2404="Unknown - Material Unknown")),
(AND(G2404="Non-lead - Plastic",J2404="Unknown - Likely Lead")),
(AND(G2404="Non-lead - Plastic",J2404="Unknown - Unlikely Lead")),
(AND(G2404="Non-lead - Plastic",J2404="Unknown - Material Unknown")),
(AND(G2404="Non-lead",J2404="Unknown - Likely Lead")),
(AND(G2404="Non-lead",J2404="Unknown - Unlikely Lead")),
(AND(G2404="Non-lead",J2404="Unknown - Material Unknown")),
(AND(G2404="Non-lead - Other",J2404="Unknown - Likely Lead")),
(AND(G2404="Non-Lead - Other",J2404="Unknown - Unlikely Lead")),
(AND(G2404="Non-Lead - Other",J2404="Unknown - Material Unknown")))),"Unknown",
IF((OR((AND(G2404="Galvanized",J2404="Unknown - Likely Lead")),
(AND(G2404="Galvanized",J2404="Unknown - Unlikely Lead")),
(AND(G2404="Galvanized",J2404="Unknown - Material Unknown")))),"Unknown",
IF((OR((AND(G2404="Galvanized",J2404="")))),"Galvanized Requiring Replacement",
IF((OR((AND(G2404="Non-lead - Copper",J2404="")),
(AND(G2404="Non-lead - Plastic",J2404="")),
(AND(G2404="Non-lead",J2404="")),
(AND(G2404="Non-lead - Other",J2404="")))),"Non-lead",
IF((OR((AND(G2404="Unknown - Likely Lead",J2404="")),
(AND(G2404="Unknown - Unlikely Lead",J2404="")),
(AND(G2404="Unknown - Material Unknown",J2404="")))),"Unknown",
""))))))))))))))))</f>
        <v>Non-Lead</v>
      </c>
      <c r="N2404" s="44" t="s">
        <v>39</v>
      </c>
    </row>
    <row r="2405" spans="1:14" ht="30" x14ac:dyDescent="0.25">
      <c r="A2405" s="34" t="s">
        <v>5794</v>
      </c>
      <c r="B2405" s="35" t="s">
        <v>5795</v>
      </c>
      <c r="C2405" s="36" t="s">
        <v>5796</v>
      </c>
      <c r="D2405" s="36" t="s">
        <v>32</v>
      </c>
      <c r="E2405" s="36" t="s">
        <v>33</v>
      </c>
      <c r="F2405" s="37" t="s">
        <v>5797</v>
      </c>
      <c r="G2405" s="38" t="s">
        <v>35</v>
      </c>
      <c r="H2405" s="39" t="s">
        <v>39</v>
      </c>
      <c r="I2405" s="40" t="s">
        <v>37</v>
      </c>
      <c r="J2405" s="42" t="s">
        <v>38</v>
      </c>
      <c r="K2405" s="39" t="s">
        <v>48</v>
      </c>
      <c r="L2405" s="35"/>
      <c r="M2405" s="43" t="str">
        <f>IF((OR(G2405="Lead")),"Lead",
IF((OR(J2405="Lead")),"Lead",
IF((OR(G2405="Lead-lined galvanized")),"Lead",
IF((OR(J2405="Lead-lined galvanized")),"Lead",
IF((OR((AND(G2405="Unknown - Likely Lead",J2405="Galvanized")),
(AND(G2405="Unknown - Unlikely Lead",J2405="Galvanized")),
(AND(G2405="Unknown - Material Unknown",J2405="Galvanized")))),"Galvanized Requiring Replacement",
IF((OR((AND(G2405="Non-lead - Copper",H2405="Yes",J2405="Galvanized")),
(AND(G2405="Non-lead - Copper",H2405="Don't know",J2405="Galvanized")),
(AND(G2405="Non-lead - Copper",H2405="",J2405="Galvanized")),
(AND(G2405="Non-lead - Plastic",H2405="Yes",J2405="Galvanized")),
(AND(G2405="Non-lead - Plastic",H2405="Don't know",J2405="Galvanized")),
(AND(G2405="Non-lead - Plastic",H2405="",J2405="Galvanized")),
(AND(G2405="Non-lead",H2405="Yes",J2405="Galvanized")),
(AND(G2405="Non-lead",H2405="Don't know",J2405="Galvanized")),
(AND(G2405="Non-lead",H2405="",J2405="Galvanized")),
(AND(G2405="Non-lead - Other",H2405="Yes",J2405="Galvanized")),
(AND(G2405="Non-Lead - Other",H2405="Don't know",J2405="Galvanized")),
(AND(G2405="Galvanized",H2405="Yes",J2405="Galvanized")),
(AND(G2405="Galvanized",H2405="Don't know",J2405="Galvanized")),
(AND(G2405="Galvanized",H2405="",J2405="Galvanized")),
(AND(G2405="Non-Lead - Other",H2405="",J2405="Galvanized")))),"Galvanized Requiring Replacement",
IF((OR((AND(G2405="Non-lead - Copper",J2405="Non-lead - Copper")),
(AND(G2405="Non-lead - Copper",J2405="Non-lead - Plastic")),
(AND(G2405="Non-lead - Copper",J2405="Non-lead - Other")),
(AND(G2405="Non-lead - Copper",J2405="Non-lead")),
(AND(G2405="Non-lead - Plastic",J2405="Non-lead - Copper")),
(AND(G2405="Non-lead - Plastic",J2405="Non-lead - Plastic")),
(AND(G2405="Non-lead - Plastic",J2405="Non-lead - Other")),
(AND(G2405="Non-lead - Plastic",J2405="Non-lead")),
(AND(G2405="Non-lead",J2405="Non-lead - Copper")),
(AND(G2405="Non-lead",J2405="Non-lead - Plastic")),
(AND(G2405="Non-lead",J2405="Non-lead - Other")),
(AND(G2405="Non-lead",J2405="Non-lead")),
(AND(G2405="Non-lead - Other",J2405="Non-lead - Copper")),
(AND(G2405="Non-Lead - Other",J2405="Non-lead - Plastic")),
(AND(G2405="Non-Lead - Other",J2405="Non-lead")),
(AND(G2405="Non-Lead - Other",J2405="Non-lead - Other")))),"Non-Lead",
IF((OR((AND(G2405="Galvanized",J2405="Non-lead")),
(AND(G2405="Galvanized",J2405="Non-lead - Copper")),
(AND(G2405="Galvanized",J2405="Non-lead - Plastic")),
(AND(G2405="Galvanized",J2405="Non-lead")),
(AND(G2405="Galvanized",J2405="Non-lead - Other")))),"Non-Lead",
IF((OR((AND(G2405="Non-lead - Copper",H2405="No",J2405="Galvanized")),
(AND(G2405="Non-lead - Plastic",H2405="No",J2405="Galvanized")),
(AND(G2405="Non-lead",H2405="No",J2405="Galvanized")),
(AND(G2405="Galvanized",H2405="No",J2405="Galvanized")),
(AND(G2405="Non-lead - Other",H2405="No",J2405="Galvanized")))),"Non-lead",
IF((OR((AND(G2405="Unknown - Likely Lead",J2405="Unknown - Likely Lead")),
(AND(G2405="Unknown - Likely Lead",J2405="Unknown - Unlikely Lead")),
(AND(G2405="Unknown - Likely Lead",J2405="Unknown - Material Unknown")),
(AND(G2405="Unknown - Unlikely Lead",J2405="Unknown - Likely Lead")),
(AND(G2405="Unknown - Unlikely Lead",J2405="Unknown - Unlikely Lead")),
(AND(G2405="Unknown - Unlikely Lead",J2405="Unknown - Material Unknown")),
(AND(G2405="Unknown - Material Unknown",J2405="Unknown - Likely Lead")),
(AND(G2405="Unknown - Material Unknown",J2405="Unknown - Unlikely Lead")),
(AND(G2405="Unknown - Material Unknown",J2405="Unknown - Material Unknown")))),"Unknown",
IF((OR((AND(G2405="Unknown - Likely Lead",J2405="Non-lead - Copper")),
(AND(G2405="Unknown - Likely Lead",J2405="Non-lead - Plastic")),
(AND(G2405="Unknown - Likely Lead",J2405="Non-lead")),
(AND(G2405="Unknown - Likely Lead",J2405="Non-lead - Other")),
(AND(G2405="Unknown - Unlikely Lead",J2405="Non-lead - Copper")),
(AND(G2405="Unknown - Unlikely Lead",J2405="Non-lead - Plastic")),
(AND(G2405="Unknown - Unlikely Lead",J2405="Non-lead")),
(AND(G2405="Unknown - Unlikely Lead",J2405="Non-lead - Other")),
(AND(G2405="Unknown - Material Unknown",J2405="Non-lead - Copper")),
(AND(G2405="Unknown - Material Unknown",J2405="Non-lead - Plastic")),
(AND(G2405="Unknown - Material Unknown",J2405="Non-lead")),
(AND(G2405="Unknown - Material Unknown",J2405="Non-lead - Other")))),"Unknown",
IF((OR((AND(G2405="Non-lead - Copper",J2405="Unknown - Likely Lead")),
(AND(G2405="Non-lead - Copper",J2405="Unknown - Unlikely Lead")),
(AND(G2405="Non-lead - Copper",J2405="Unknown - Material Unknown")),
(AND(G2405="Non-lead - Plastic",J2405="Unknown - Likely Lead")),
(AND(G2405="Non-lead - Plastic",J2405="Unknown - Unlikely Lead")),
(AND(G2405="Non-lead - Plastic",J2405="Unknown - Material Unknown")),
(AND(G2405="Non-lead",J2405="Unknown - Likely Lead")),
(AND(G2405="Non-lead",J2405="Unknown - Unlikely Lead")),
(AND(G2405="Non-lead",J2405="Unknown - Material Unknown")),
(AND(G2405="Non-lead - Other",J2405="Unknown - Likely Lead")),
(AND(G2405="Non-Lead - Other",J2405="Unknown - Unlikely Lead")),
(AND(G2405="Non-Lead - Other",J2405="Unknown - Material Unknown")))),"Unknown",
IF((OR((AND(G2405="Galvanized",J2405="Unknown - Likely Lead")),
(AND(G2405="Galvanized",J2405="Unknown - Unlikely Lead")),
(AND(G2405="Galvanized",J2405="Unknown - Material Unknown")))),"Unknown",
IF((OR((AND(G2405="Galvanized",J2405="")))),"Galvanized Requiring Replacement",
IF((OR((AND(G2405="Non-lead - Copper",J2405="")),
(AND(G2405="Non-lead - Plastic",J2405="")),
(AND(G2405="Non-lead",J2405="")),
(AND(G2405="Non-lead - Other",J2405="")))),"Non-lead",
IF((OR((AND(G2405="Unknown - Likely Lead",J2405="")),
(AND(G2405="Unknown - Unlikely Lead",J2405="")),
(AND(G2405="Unknown - Material Unknown",J2405="")))),"Unknown",
""))))))))))))))))</f>
        <v>Non-Lead</v>
      </c>
      <c r="N2405" s="44" t="s">
        <v>39</v>
      </c>
    </row>
    <row r="2406" spans="1:14" ht="30" x14ac:dyDescent="0.25">
      <c r="A2406" s="34" t="s">
        <v>5798</v>
      </c>
      <c r="B2406" s="35" t="s">
        <v>5795</v>
      </c>
      <c r="C2406" s="36" t="s">
        <v>5796</v>
      </c>
      <c r="D2406" s="36" t="s">
        <v>32</v>
      </c>
      <c r="E2406" s="36" t="s">
        <v>33</v>
      </c>
      <c r="F2406" s="37" t="s">
        <v>5799</v>
      </c>
      <c r="G2406" s="38" t="s">
        <v>35</v>
      </c>
      <c r="H2406" s="39" t="s">
        <v>39</v>
      </c>
      <c r="I2406" s="40" t="s">
        <v>37</v>
      </c>
      <c r="J2406" s="42" t="s">
        <v>38</v>
      </c>
      <c r="K2406" s="39" t="s">
        <v>48</v>
      </c>
      <c r="L2406" s="35"/>
      <c r="M2406" s="43" t="str">
        <f>IF((OR(G2406="Lead")),"Lead",
IF((OR(J2406="Lead")),"Lead",
IF((OR(G2406="Lead-lined galvanized")),"Lead",
IF((OR(J2406="Lead-lined galvanized")),"Lead",
IF((OR((AND(G2406="Unknown - Likely Lead",J2406="Galvanized")),
(AND(G2406="Unknown - Unlikely Lead",J2406="Galvanized")),
(AND(G2406="Unknown - Material Unknown",J2406="Galvanized")))),"Galvanized Requiring Replacement",
IF((OR((AND(G2406="Non-lead - Copper",H2406="Yes",J2406="Galvanized")),
(AND(G2406="Non-lead - Copper",H2406="Don't know",J2406="Galvanized")),
(AND(G2406="Non-lead - Copper",H2406="",J2406="Galvanized")),
(AND(G2406="Non-lead - Plastic",H2406="Yes",J2406="Galvanized")),
(AND(G2406="Non-lead - Plastic",H2406="Don't know",J2406="Galvanized")),
(AND(G2406="Non-lead - Plastic",H2406="",J2406="Galvanized")),
(AND(G2406="Non-lead",H2406="Yes",J2406="Galvanized")),
(AND(G2406="Non-lead",H2406="Don't know",J2406="Galvanized")),
(AND(G2406="Non-lead",H2406="",J2406="Galvanized")),
(AND(G2406="Non-lead - Other",H2406="Yes",J2406="Galvanized")),
(AND(G2406="Non-Lead - Other",H2406="Don't know",J2406="Galvanized")),
(AND(G2406="Galvanized",H2406="Yes",J2406="Galvanized")),
(AND(G2406="Galvanized",H2406="Don't know",J2406="Galvanized")),
(AND(G2406="Galvanized",H2406="",J2406="Galvanized")),
(AND(G2406="Non-Lead - Other",H2406="",J2406="Galvanized")))),"Galvanized Requiring Replacement",
IF((OR((AND(G2406="Non-lead - Copper",J2406="Non-lead - Copper")),
(AND(G2406="Non-lead - Copper",J2406="Non-lead - Plastic")),
(AND(G2406="Non-lead - Copper",J2406="Non-lead - Other")),
(AND(G2406="Non-lead - Copper",J2406="Non-lead")),
(AND(G2406="Non-lead - Plastic",J2406="Non-lead - Copper")),
(AND(G2406="Non-lead - Plastic",J2406="Non-lead - Plastic")),
(AND(G2406="Non-lead - Plastic",J2406="Non-lead - Other")),
(AND(G2406="Non-lead - Plastic",J2406="Non-lead")),
(AND(G2406="Non-lead",J2406="Non-lead - Copper")),
(AND(G2406="Non-lead",J2406="Non-lead - Plastic")),
(AND(G2406="Non-lead",J2406="Non-lead - Other")),
(AND(G2406="Non-lead",J2406="Non-lead")),
(AND(G2406="Non-lead - Other",J2406="Non-lead - Copper")),
(AND(G2406="Non-Lead - Other",J2406="Non-lead - Plastic")),
(AND(G2406="Non-Lead - Other",J2406="Non-lead")),
(AND(G2406="Non-Lead - Other",J2406="Non-lead - Other")))),"Non-Lead",
IF((OR((AND(G2406="Galvanized",J2406="Non-lead")),
(AND(G2406="Galvanized",J2406="Non-lead - Copper")),
(AND(G2406="Galvanized",J2406="Non-lead - Plastic")),
(AND(G2406="Galvanized",J2406="Non-lead")),
(AND(G2406="Galvanized",J2406="Non-lead - Other")))),"Non-Lead",
IF((OR((AND(G2406="Non-lead - Copper",H2406="No",J2406="Galvanized")),
(AND(G2406="Non-lead - Plastic",H2406="No",J2406="Galvanized")),
(AND(G2406="Non-lead",H2406="No",J2406="Galvanized")),
(AND(G2406="Galvanized",H2406="No",J2406="Galvanized")),
(AND(G2406="Non-lead - Other",H2406="No",J2406="Galvanized")))),"Non-lead",
IF((OR((AND(G2406="Unknown - Likely Lead",J2406="Unknown - Likely Lead")),
(AND(G2406="Unknown - Likely Lead",J2406="Unknown - Unlikely Lead")),
(AND(G2406="Unknown - Likely Lead",J2406="Unknown - Material Unknown")),
(AND(G2406="Unknown - Unlikely Lead",J2406="Unknown - Likely Lead")),
(AND(G2406="Unknown - Unlikely Lead",J2406="Unknown - Unlikely Lead")),
(AND(G2406="Unknown - Unlikely Lead",J2406="Unknown - Material Unknown")),
(AND(G2406="Unknown - Material Unknown",J2406="Unknown - Likely Lead")),
(AND(G2406="Unknown - Material Unknown",J2406="Unknown - Unlikely Lead")),
(AND(G2406="Unknown - Material Unknown",J2406="Unknown - Material Unknown")))),"Unknown",
IF((OR((AND(G2406="Unknown - Likely Lead",J2406="Non-lead - Copper")),
(AND(G2406="Unknown - Likely Lead",J2406="Non-lead - Plastic")),
(AND(G2406="Unknown - Likely Lead",J2406="Non-lead")),
(AND(G2406="Unknown - Likely Lead",J2406="Non-lead - Other")),
(AND(G2406="Unknown - Unlikely Lead",J2406="Non-lead - Copper")),
(AND(G2406="Unknown - Unlikely Lead",J2406="Non-lead - Plastic")),
(AND(G2406="Unknown - Unlikely Lead",J2406="Non-lead")),
(AND(G2406="Unknown - Unlikely Lead",J2406="Non-lead - Other")),
(AND(G2406="Unknown - Material Unknown",J2406="Non-lead - Copper")),
(AND(G2406="Unknown - Material Unknown",J2406="Non-lead - Plastic")),
(AND(G2406="Unknown - Material Unknown",J2406="Non-lead")),
(AND(G2406="Unknown - Material Unknown",J2406="Non-lead - Other")))),"Unknown",
IF((OR((AND(G2406="Non-lead - Copper",J2406="Unknown - Likely Lead")),
(AND(G2406="Non-lead - Copper",J2406="Unknown - Unlikely Lead")),
(AND(G2406="Non-lead - Copper",J2406="Unknown - Material Unknown")),
(AND(G2406="Non-lead - Plastic",J2406="Unknown - Likely Lead")),
(AND(G2406="Non-lead - Plastic",J2406="Unknown - Unlikely Lead")),
(AND(G2406="Non-lead - Plastic",J2406="Unknown - Material Unknown")),
(AND(G2406="Non-lead",J2406="Unknown - Likely Lead")),
(AND(G2406="Non-lead",J2406="Unknown - Unlikely Lead")),
(AND(G2406="Non-lead",J2406="Unknown - Material Unknown")),
(AND(G2406="Non-lead - Other",J2406="Unknown - Likely Lead")),
(AND(G2406="Non-Lead - Other",J2406="Unknown - Unlikely Lead")),
(AND(G2406="Non-Lead - Other",J2406="Unknown - Material Unknown")))),"Unknown",
IF((OR((AND(G2406="Galvanized",J2406="Unknown - Likely Lead")),
(AND(G2406="Galvanized",J2406="Unknown - Unlikely Lead")),
(AND(G2406="Galvanized",J2406="Unknown - Material Unknown")))),"Unknown",
IF((OR((AND(G2406="Galvanized",J2406="")))),"Galvanized Requiring Replacement",
IF((OR((AND(G2406="Non-lead - Copper",J2406="")),
(AND(G2406="Non-lead - Plastic",J2406="")),
(AND(G2406="Non-lead",J2406="")),
(AND(G2406="Non-lead - Other",J2406="")))),"Non-lead",
IF((OR((AND(G2406="Unknown - Likely Lead",J2406="")),
(AND(G2406="Unknown - Unlikely Lead",J2406="")),
(AND(G2406="Unknown - Material Unknown",J2406="")))),"Unknown",
""))))))))))))))))</f>
        <v>Non-Lead</v>
      </c>
      <c r="N2406" s="44" t="s">
        <v>39</v>
      </c>
    </row>
    <row r="2407" spans="1:14" ht="30" x14ac:dyDescent="0.25">
      <c r="A2407" s="34" t="s">
        <v>5800</v>
      </c>
      <c r="B2407" s="35" t="s">
        <v>976</v>
      </c>
      <c r="C2407" s="36" t="s">
        <v>1157</v>
      </c>
      <c r="D2407" s="36" t="s">
        <v>32</v>
      </c>
      <c r="E2407" s="36" t="s">
        <v>33</v>
      </c>
      <c r="F2407" s="37" t="s">
        <v>5801</v>
      </c>
      <c r="G2407" s="38" t="s">
        <v>35</v>
      </c>
      <c r="H2407" s="39" t="s">
        <v>39</v>
      </c>
      <c r="I2407" s="40" t="s">
        <v>37</v>
      </c>
      <c r="J2407" s="42" t="s">
        <v>38</v>
      </c>
      <c r="K2407" s="39" t="s">
        <v>48</v>
      </c>
      <c r="L2407" s="35"/>
      <c r="M2407" s="43" t="str">
        <f>IF((OR(G2407="Lead")),"Lead",
IF((OR(J2407="Lead")),"Lead",
IF((OR(G2407="Lead-lined galvanized")),"Lead",
IF((OR(J2407="Lead-lined galvanized")),"Lead",
IF((OR((AND(G2407="Unknown - Likely Lead",J2407="Galvanized")),
(AND(G2407="Unknown - Unlikely Lead",J2407="Galvanized")),
(AND(G2407="Unknown - Material Unknown",J2407="Galvanized")))),"Galvanized Requiring Replacement",
IF((OR((AND(G2407="Non-lead - Copper",H2407="Yes",J2407="Galvanized")),
(AND(G2407="Non-lead - Copper",H2407="Don't know",J2407="Galvanized")),
(AND(G2407="Non-lead - Copper",H2407="",J2407="Galvanized")),
(AND(G2407="Non-lead - Plastic",H2407="Yes",J2407="Galvanized")),
(AND(G2407="Non-lead - Plastic",H2407="Don't know",J2407="Galvanized")),
(AND(G2407="Non-lead - Plastic",H2407="",J2407="Galvanized")),
(AND(G2407="Non-lead",H2407="Yes",J2407="Galvanized")),
(AND(G2407="Non-lead",H2407="Don't know",J2407="Galvanized")),
(AND(G2407="Non-lead",H2407="",J2407="Galvanized")),
(AND(G2407="Non-lead - Other",H2407="Yes",J2407="Galvanized")),
(AND(G2407="Non-Lead - Other",H2407="Don't know",J2407="Galvanized")),
(AND(G2407="Galvanized",H2407="Yes",J2407="Galvanized")),
(AND(G2407="Galvanized",H2407="Don't know",J2407="Galvanized")),
(AND(G2407="Galvanized",H2407="",J2407="Galvanized")),
(AND(G2407="Non-Lead - Other",H2407="",J2407="Galvanized")))),"Galvanized Requiring Replacement",
IF((OR((AND(G2407="Non-lead - Copper",J2407="Non-lead - Copper")),
(AND(G2407="Non-lead - Copper",J2407="Non-lead - Plastic")),
(AND(G2407="Non-lead - Copper",J2407="Non-lead - Other")),
(AND(G2407="Non-lead - Copper",J2407="Non-lead")),
(AND(G2407="Non-lead - Plastic",J2407="Non-lead - Copper")),
(AND(G2407="Non-lead - Plastic",J2407="Non-lead - Plastic")),
(AND(G2407="Non-lead - Plastic",J2407="Non-lead - Other")),
(AND(G2407="Non-lead - Plastic",J2407="Non-lead")),
(AND(G2407="Non-lead",J2407="Non-lead - Copper")),
(AND(G2407="Non-lead",J2407="Non-lead - Plastic")),
(AND(G2407="Non-lead",J2407="Non-lead - Other")),
(AND(G2407="Non-lead",J2407="Non-lead")),
(AND(G2407="Non-lead - Other",J2407="Non-lead - Copper")),
(AND(G2407="Non-Lead - Other",J2407="Non-lead - Plastic")),
(AND(G2407="Non-Lead - Other",J2407="Non-lead")),
(AND(G2407="Non-Lead - Other",J2407="Non-lead - Other")))),"Non-Lead",
IF((OR((AND(G2407="Galvanized",J2407="Non-lead")),
(AND(G2407="Galvanized",J2407="Non-lead - Copper")),
(AND(G2407="Galvanized",J2407="Non-lead - Plastic")),
(AND(G2407="Galvanized",J2407="Non-lead")),
(AND(G2407="Galvanized",J2407="Non-lead - Other")))),"Non-Lead",
IF((OR((AND(G2407="Non-lead - Copper",H2407="No",J2407="Galvanized")),
(AND(G2407="Non-lead - Plastic",H2407="No",J2407="Galvanized")),
(AND(G2407="Non-lead",H2407="No",J2407="Galvanized")),
(AND(G2407="Galvanized",H2407="No",J2407="Galvanized")),
(AND(G2407="Non-lead - Other",H2407="No",J2407="Galvanized")))),"Non-lead",
IF((OR((AND(G2407="Unknown - Likely Lead",J2407="Unknown - Likely Lead")),
(AND(G2407="Unknown - Likely Lead",J2407="Unknown - Unlikely Lead")),
(AND(G2407="Unknown - Likely Lead",J2407="Unknown - Material Unknown")),
(AND(G2407="Unknown - Unlikely Lead",J2407="Unknown - Likely Lead")),
(AND(G2407="Unknown - Unlikely Lead",J2407="Unknown - Unlikely Lead")),
(AND(G2407="Unknown - Unlikely Lead",J2407="Unknown - Material Unknown")),
(AND(G2407="Unknown - Material Unknown",J2407="Unknown - Likely Lead")),
(AND(G2407="Unknown - Material Unknown",J2407="Unknown - Unlikely Lead")),
(AND(G2407="Unknown - Material Unknown",J2407="Unknown - Material Unknown")))),"Unknown",
IF((OR((AND(G2407="Unknown - Likely Lead",J2407="Non-lead - Copper")),
(AND(G2407="Unknown - Likely Lead",J2407="Non-lead - Plastic")),
(AND(G2407="Unknown - Likely Lead",J2407="Non-lead")),
(AND(G2407="Unknown - Likely Lead",J2407="Non-lead - Other")),
(AND(G2407="Unknown - Unlikely Lead",J2407="Non-lead - Copper")),
(AND(G2407="Unknown - Unlikely Lead",J2407="Non-lead - Plastic")),
(AND(G2407="Unknown - Unlikely Lead",J2407="Non-lead")),
(AND(G2407="Unknown - Unlikely Lead",J2407="Non-lead - Other")),
(AND(G2407="Unknown - Material Unknown",J2407="Non-lead - Copper")),
(AND(G2407="Unknown - Material Unknown",J2407="Non-lead - Plastic")),
(AND(G2407="Unknown - Material Unknown",J2407="Non-lead")),
(AND(G2407="Unknown - Material Unknown",J2407="Non-lead - Other")))),"Unknown",
IF((OR((AND(G2407="Non-lead - Copper",J2407="Unknown - Likely Lead")),
(AND(G2407="Non-lead - Copper",J2407="Unknown - Unlikely Lead")),
(AND(G2407="Non-lead - Copper",J2407="Unknown - Material Unknown")),
(AND(G2407="Non-lead - Plastic",J2407="Unknown - Likely Lead")),
(AND(G2407="Non-lead - Plastic",J2407="Unknown - Unlikely Lead")),
(AND(G2407="Non-lead - Plastic",J2407="Unknown - Material Unknown")),
(AND(G2407="Non-lead",J2407="Unknown - Likely Lead")),
(AND(G2407="Non-lead",J2407="Unknown - Unlikely Lead")),
(AND(G2407="Non-lead",J2407="Unknown - Material Unknown")),
(AND(G2407="Non-lead - Other",J2407="Unknown - Likely Lead")),
(AND(G2407="Non-Lead - Other",J2407="Unknown - Unlikely Lead")),
(AND(G2407="Non-Lead - Other",J2407="Unknown - Material Unknown")))),"Unknown",
IF((OR((AND(G2407="Galvanized",J2407="Unknown - Likely Lead")),
(AND(G2407="Galvanized",J2407="Unknown - Unlikely Lead")),
(AND(G2407="Galvanized",J2407="Unknown - Material Unknown")))),"Unknown",
IF((OR((AND(G2407="Galvanized",J2407="")))),"Galvanized Requiring Replacement",
IF((OR((AND(G2407="Non-lead - Copper",J2407="")),
(AND(G2407="Non-lead - Plastic",J2407="")),
(AND(G2407="Non-lead",J2407="")),
(AND(G2407="Non-lead - Other",J2407="")))),"Non-lead",
IF((OR((AND(G2407="Unknown - Likely Lead",J2407="")),
(AND(G2407="Unknown - Unlikely Lead",J2407="")),
(AND(G2407="Unknown - Material Unknown",J2407="")))),"Unknown",
""))))))))))))))))</f>
        <v>Non-Lead</v>
      </c>
      <c r="N2407" s="44" t="s">
        <v>39</v>
      </c>
    </row>
    <row r="2408" spans="1:14" x14ac:dyDescent="0.25">
      <c r="A2408" s="34" t="s">
        <v>5802</v>
      </c>
      <c r="B2408" s="35" t="s">
        <v>5803</v>
      </c>
      <c r="C2408" s="36" t="s">
        <v>5788</v>
      </c>
      <c r="D2408" s="36" t="s">
        <v>32</v>
      </c>
      <c r="E2408" s="36" t="s">
        <v>33</v>
      </c>
      <c r="F2408" s="37" t="s">
        <v>5804</v>
      </c>
      <c r="G2408" s="38" t="s">
        <v>35</v>
      </c>
      <c r="H2408" s="39" t="s">
        <v>39</v>
      </c>
      <c r="I2408" s="40" t="s">
        <v>63</v>
      </c>
      <c r="J2408" s="42" t="s">
        <v>38</v>
      </c>
      <c r="K2408" s="39" t="s">
        <v>48</v>
      </c>
      <c r="L2408" s="35"/>
      <c r="M2408" s="43" t="str">
        <f>IF((OR(G2408="Lead")),"Lead",
IF((OR(J2408="Lead")),"Lead",
IF((OR(G2408="Lead-lined galvanized")),"Lead",
IF((OR(J2408="Lead-lined galvanized")),"Lead",
IF((OR((AND(G2408="Unknown - Likely Lead",J2408="Galvanized")),
(AND(G2408="Unknown - Unlikely Lead",J2408="Galvanized")),
(AND(G2408="Unknown - Material Unknown",J2408="Galvanized")))),"Galvanized Requiring Replacement",
IF((OR((AND(G2408="Non-lead - Copper",H2408="Yes",J2408="Galvanized")),
(AND(G2408="Non-lead - Copper",H2408="Don't know",J2408="Galvanized")),
(AND(G2408="Non-lead - Copper",H2408="",J2408="Galvanized")),
(AND(G2408="Non-lead - Plastic",H2408="Yes",J2408="Galvanized")),
(AND(G2408="Non-lead - Plastic",H2408="Don't know",J2408="Galvanized")),
(AND(G2408="Non-lead - Plastic",H2408="",J2408="Galvanized")),
(AND(G2408="Non-lead",H2408="Yes",J2408="Galvanized")),
(AND(G2408="Non-lead",H2408="Don't know",J2408="Galvanized")),
(AND(G2408="Non-lead",H2408="",J2408="Galvanized")),
(AND(G2408="Non-lead - Other",H2408="Yes",J2408="Galvanized")),
(AND(G2408="Non-Lead - Other",H2408="Don't know",J2408="Galvanized")),
(AND(G2408="Galvanized",H2408="Yes",J2408="Galvanized")),
(AND(G2408="Galvanized",H2408="Don't know",J2408="Galvanized")),
(AND(G2408="Galvanized",H2408="",J2408="Galvanized")),
(AND(G2408="Non-Lead - Other",H2408="",J2408="Galvanized")))),"Galvanized Requiring Replacement",
IF((OR((AND(G2408="Non-lead - Copper",J2408="Non-lead - Copper")),
(AND(G2408="Non-lead - Copper",J2408="Non-lead - Plastic")),
(AND(G2408="Non-lead - Copper",J2408="Non-lead - Other")),
(AND(G2408="Non-lead - Copper",J2408="Non-lead")),
(AND(G2408="Non-lead - Plastic",J2408="Non-lead - Copper")),
(AND(G2408="Non-lead - Plastic",J2408="Non-lead - Plastic")),
(AND(G2408="Non-lead - Plastic",J2408="Non-lead - Other")),
(AND(G2408="Non-lead - Plastic",J2408="Non-lead")),
(AND(G2408="Non-lead",J2408="Non-lead - Copper")),
(AND(G2408="Non-lead",J2408="Non-lead - Plastic")),
(AND(G2408="Non-lead",J2408="Non-lead - Other")),
(AND(G2408="Non-lead",J2408="Non-lead")),
(AND(G2408="Non-lead - Other",J2408="Non-lead - Copper")),
(AND(G2408="Non-Lead - Other",J2408="Non-lead - Plastic")),
(AND(G2408="Non-Lead - Other",J2408="Non-lead")),
(AND(G2408="Non-Lead - Other",J2408="Non-lead - Other")))),"Non-Lead",
IF((OR((AND(G2408="Galvanized",J2408="Non-lead")),
(AND(G2408="Galvanized",J2408="Non-lead - Copper")),
(AND(G2408="Galvanized",J2408="Non-lead - Plastic")),
(AND(G2408="Galvanized",J2408="Non-lead")),
(AND(G2408="Galvanized",J2408="Non-lead - Other")))),"Non-Lead",
IF((OR((AND(G2408="Non-lead - Copper",H2408="No",J2408="Galvanized")),
(AND(G2408="Non-lead - Plastic",H2408="No",J2408="Galvanized")),
(AND(G2408="Non-lead",H2408="No",J2408="Galvanized")),
(AND(G2408="Galvanized",H2408="No",J2408="Galvanized")),
(AND(G2408="Non-lead - Other",H2408="No",J2408="Galvanized")))),"Non-lead",
IF((OR((AND(G2408="Unknown - Likely Lead",J2408="Unknown - Likely Lead")),
(AND(G2408="Unknown - Likely Lead",J2408="Unknown - Unlikely Lead")),
(AND(G2408="Unknown - Likely Lead",J2408="Unknown - Material Unknown")),
(AND(G2408="Unknown - Unlikely Lead",J2408="Unknown - Likely Lead")),
(AND(G2408="Unknown - Unlikely Lead",J2408="Unknown - Unlikely Lead")),
(AND(G2408="Unknown - Unlikely Lead",J2408="Unknown - Material Unknown")),
(AND(G2408="Unknown - Material Unknown",J2408="Unknown - Likely Lead")),
(AND(G2408="Unknown - Material Unknown",J2408="Unknown - Unlikely Lead")),
(AND(G2408="Unknown - Material Unknown",J2408="Unknown - Material Unknown")))),"Unknown",
IF((OR((AND(G2408="Unknown - Likely Lead",J2408="Non-lead - Copper")),
(AND(G2408="Unknown - Likely Lead",J2408="Non-lead - Plastic")),
(AND(G2408="Unknown - Likely Lead",J2408="Non-lead")),
(AND(G2408="Unknown - Likely Lead",J2408="Non-lead - Other")),
(AND(G2408="Unknown - Unlikely Lead",J2408="Non-lead - Copper")),
(AND(G2408="Unknown - Unlikely Lead",J2408="Non-lead - Plastic")),
(AND(G2408="Unknown - Unlikely Lead",J2408="Non-lead")),
(AND(G2408="Unknown - Unlikely Lead",J2408="Non-lead - Other")),
(AND(G2408="Unknown - Material Unknown",J2408="Non-lead - Copper")),
(AND(G2408="Unknown - Material Unknown",J2408="Non-lead - Plastic")),
(AND(G2408="Unknown - Material Unknown",J2408="Non-lead")),
(AND(G2408="Unknown - Material Unknown",J2408="Non-lead - Other")))),"Unknown",
IF((OR((AND(G2408="Non-lead - Copper",J2408="Unknown - Likely Lead")),
(AND(G2408="Non-lead - Copper",J2408="Unknown - Unlikely Lead")),
(AND(G2408="Non-lead - Copper",J2408="Unknown - Material Unknown")),
(AND(G2408="Non-lead - Plastic",J2408="Unknown - Likely Lead")),
(AND(G2408="Non-lead - Plastic",J2408="Unknown - Unlikely Lead")),
(AND(G2408="Non-lead - Plastic",J2408="Unknown - Material Unknown")),
(AND(G2408="Non-lead",J2408="Unknown - Likely Lead")),
(AND(G2408="Non-lead",J2408="Unknown - Unlikely Lead")),
(AND(G2408="Non-lead",J2408="Unknown - Material Unknown")),
(AND(G2408="Non-lead - Other",J2408="Unknown - Likely Lead")),
(AND(G2408="Non-Lead - Other",J2408="Unknown - Unlikely Lead")),
(AND(G2408="Non-Lead - Other",J2408="Unknown - Material Unknown")))),"Unknown",
IF((OR((AND(G2408="Galvanized",J2408="Unknown - Likely Lead")),
(AND(G2408="Galvanized",J2408="Unknown - Unlikely Lead")),
(AND(G2408="Galvanized",J2408="Unknown - Material Unknown")))),"Unknown",
IF((OR((AND(G2408="Galvanized",J2408="")))),"Galvanized Requiring Replacement",
IF((OR((AND(G2408="Non-lead - Copper",J2408="")),
(AND(G2408="Non-lead - Plastic",J2408="")),
(AND(G2408="Non-lead",J2408="")),
(AND(G2408="Non-lead - Other",J2408="")))),"Non-lead",
IF((OR((AND(G2408="Unknown - Likely Lead",J2408="")),
(AND(G2408="Unknown - Unlikely Lead",J2408="")),
(AND(G2408="Unknown - Material Unknown",J2408="")))),"Unknown",
""))))))))))))))))</f>
        <v>Non-Lead</v>
      </c>
      <c r="N2408" s="44" t="s">
        <v>39</v>
      </c>
    </row>
    <row r="2409" spans="1:14" x14ac:dyDescent="0.25">
      <c r="A2409" s="34" t="s">
        <v>5805</v>
      </c>
      <c r="B2409" s="35" t="s">
        <v>125</v>
      </c>
      <c r="C2409" s="36" t="s">
        <v>5806</v>
      </c>
      <c r="D2409" s="36" t="s">
        <v>32</v>
      </c>
      <c r="E2409" s="36" t="s">
        <v>33</v>
      </c>
      <c r="F2409" s="37" t="s">
        <v>5807</v>
      </c>
      <c r="G2409" s="38" t="s">
        <v>38</v>
      </c>
      <c r="H2409" s="39" t="s">
        <v>39</v>
      </c>
      <c r="I2409" s="40" t="s">
        <v>48</v>
      </c>
      <c r="J2409" s="42" t="s">
        <v>47</v>
      </c>
      <c r="K2409" s="39" t="s">
        <v>48</v>
      </c>
      <c r="L2409" s="35"/>
      <c r="M2409" s="43" t="str">
        <f>IF((OR(G2409="Lead")),"Lead",
IF((OR(J2409="Lead")),"Lead",
IF((OR(G2409="Lead-lined galvanized")),"Lead",
IF((OR(J2409="Lead-lined galvanized")),"Lead",
IF((OR((AND(G2409="Unknown - Likely Lead",J2409="Galvanized")),
(AND(G2409="Unknown - Unlikely Lead",J2409="Galvanized")),
(AND(G2409="Unknown - Material Unknown",J2409="Galvanized")))),"Galvanized Requiring Replacement",
IF((OR((AND(G2409="Non-lead - Copper",H2409="Yes",J2409="Galvanized")),
(AND(G2409="Non-lead - Copper",H2409="Don't know",J2409="Galvanized")),
(AND(G2409="Non-lead - Copper",H2409="",J2409="Galvanized")),
(AND(G2409="Non-lead - Plastic",H2409="Yes",J2409="Galvanized")),
(AND(G2409="Non-lead - Plastic",H2409="Don't know",J2409="Galvanized")),
(AND(G2409="Non-lead - Plastic",H2409="",J2409="Galvanized")),
(AND(G2409="Non-lead",H2409="Yes",J2409="Galvanized")),
(AND(G2409="Non-lead",H2409="Don't know",J2409="Galvanized")),
(AND(G2409="Non-lead",H2409="",J2409="Galvanized")),
(AND(G2409="Non-lead - Other",H2409="Yes",J2409="Galvanized")),
(AND(G2409="Non-Lead - Other",H2409="Don't know",J2409="Galvanized")),
(AND(G2409="Galvanized",H2409="Yes",J2409="Galvanized")),
(AND(G2409="Galvanized",H2409="Don't know",J2409="Galvanized")),
(AND(G2409="Galvanized",H2409="",J2409="Galvanized")),
(AND(G2409="Non-Lead - Other",H2409="",J2409="Galvanized")))),"Galvanized Requiring Replacement",
IF((OR((AND(G2409="Non-lead - Copper",J2409="Non-lead - Copper")),
(AND(G2409="Non-lead - Copper",J2409="Non-lead - Plastic")),
(AND(G2409="Non-lead - Copper",J2409="Non-lead - Other")),
(AND(G2409="Non-lead - Copper",J2409="Non-lead")),
(AND(G2409="Non-lead - Plastic",J2409="Non-lead - Copper")),
(AND(G2409="Non-lead - Plastic",J2409="Non-lead - Plastic")),
(AND(G2409="Non-lead - Plastic",J2409="Non-lead - Other")),
(AND(G2409="Non-lead - Plastic",J2409="Non-lead")),
(AND(G2409="Non-lead",J2409="Non-lead - Copper")),
(AND(G2409="Non-lead",J2409="Non-lead - Plastic")),
(AND(G2409="Non-lead",J2409="Non-lead - Other")),
(AND(G2409="Non-lead",J2409="Non-lead")),
(AND(G2409="Non-lead - Other",J2409="Non-lead - Copper")),
(AND(G2409="Non-Lead - Other",J2409="Non-lead - Plastic")),
(AND(G2409="Non-Lead - Other",J2409="Non-lead")),
(AND(G2409="Non-Lead - Other",J2409="Non-lead - Other")))),"Non-Lead",
IF((OR((AND(G2409="Galvanized",J2409="Non-lead")),
(AND(G2409="Galvanized",J2409="Non-lead - Copper")),
(AND(G2409="Galvanized",J2409="Non-lead - Plastic")),
(AND(G2409="Galvanized",J2409="Non-lead")),
(AND(G2409="Galvanized",J2409="Non-lead - Other")))),"Non-Lead",
IF((OR((AND(G2409="Non-lead - Copper",H2409="No",J2409="Galvanized")),
(AND(G2409="Non-lead - Plastic",H2409="No",J2409="Galvanized")),
(AND(G2409="Non-lead",H2409="No",J2409="Galvanized")),
(AND(G2409="Galvanized",H2409="No",J2409="Galvanized")),
(AND(G2409="Non-lead - Other",H2409="No",J2409="Galvanized")))),"Non-lead",
IF((OR((AND(G2409="Unknown - Likely Lead",J2409="Unknown - Likely Lead")),
(AND(G2409="Unknown - Likely Lead",J2409="Unknown - Unlikely Lead")),
(AND(G2409="Unknown - Likely Lead",J2409="Unknown - Material Unknown")),
(AND(G2409="Unknown - Unlikely Lead",J2409="Unknown - Likely Lead")),
(AND(G2409="Unknown - Unlikely Lead",J2409="Unknown - Unlikely Lead")),
(AND(G2409="Unknown - Unlikely Lead",J2409="Unknown - Material Unknown")),
(AND(G2409="Unknown - Material Unknown",J2409="Unknown - Likely Lead")),
(AND(G2409="Unknown - Material Unknown",J2409="Unknown - Unlikely Lead")),
(AND(G2409="Unknown - Material Unknown",J2409="Unknown - Material Unknown")))),"Unknown",
IF((OR((AND(G2409="Unknown - Likely Lead",J2409="Non-lead - Copper")),
(AND(G2409="Unknown - Likely Lead",J2409="Non-lead - Plastic")),
(AND(G2409="Unknown - Likely Lead",J2409="Non-lead")),
(AND(G2409="Unknown - Likely Lead",J2409="Non-lead - Other")),
(AND(G2409="Unknown - Unlikely Lead",J2409="Non-lead - Copper")),
(AND(G2409="Unknown - Unlikely Lead",J2409="Non-lead - Plastic")),
(AND(G2409="Unknown - Unlikely Lead",J2409="Non-lead")),
(AND(G2409="Unknown - Unlikely Lead",J2409="Non-lead - Other")),
(AND(G2409="Unknown - Material Unknown",J2409="Non-lead - Copper")),
(AND(G2409="Unknown - Material Unknown",J2409="Non-lead - Plastic")),
(AND(G2409="Unknown - Material Unknown",J2409="Non-lead")),
(AND(G2409="Unknown - Material Unknown",J2409="Non-lead - Other")))),"Unknown",
IF((OR((AND(G2409="Non-lead - Copper",J2409="Unknown - Likely Lead")),
(AND(G2409="Non-lead - Copper",J2409="Unknown - Unlikely Lead")),
(AND(G2409="Non-lead - Copper",J2409="Unknown - Material Unknown")),
(AND(G2409="Non-lead - Plastic",J2409="Unknown - Likely Lead")),
(AND(G2409="Non-lead - Plastic",J2409="Unknown - Unlikely Lead")),
(AND(G2409="Non-lead - Plastic",J2409="Unknown - Material Unknown")),
(AND(G2409="Non-lead",J2409="Unknown - Likely Lead")),
(AND(G2409="Non-lead",J2409="Unknown - Unlikely Lead")),
(AND(G2409="Non-lead",J2409="Unknown - Material Unknown")),
(AND(G2409="Non-lead - Other",J2409="Unknown - Likely Lead")),
(AND(G2409="Non-Lead - Other",J2409="Unknown - Unlikely Lead")),
(AND(G2409="Non-Lead - Other",J2409="Unknown - Material Unknown")))),"Unknown",
IF((OR((AND(G2409="Galvanized",J2409="Unknown - Likely Lead")),
(AND(G2409="Galvanized",J2409="Unknown - Unlikely Lead")),
(AND(G2409="Galvanized",J2409="Unknown - Material Unknown")))),"Unknown",
IF((OR((AND(G2409="Galvanized",J2409="")))),"Galvanized Requiring Replacement",
IF((OR((AND(G2409="Non-lead - Copper",J2409="")),
(AND(G2409="Non-lead - Plastic",J2409="")),
(AND(G2409="Non-lead",J2409="")),
(AND(G2409="Non-lead - Other",J2409="")))),"Non-lead",
IF((OR((AND(G2409="Unknown - Likely Lead",J2409="")),
(AND(G2409="Unknown - Unlikely Lead",J2409="")),
(AND(G2409="Unknown - Material Unknown",J2409="")))),"Unknown",
""))))))))))))))))</f>
        <v>Non-Lead</v>
      </c>
      <c r="N2409" s="44" t="s">
        <v>39</v>
      </c>
    </row>
    <row r="2410" spans="1:14" ht="30" x14ac:dyDescent="0.25">
      <c r="A2410" s="34" t="s">
        <v>5808</v>
      </c>
      <c r="B2410" s="35" t="s">
        <v>726</v>
      </c>
      <c r="C2410" s="36" t="s">
        <v>5809</v>
      </c>
      <c r="D2410" s="36" t="s">
        <v>32</v>
      </c>
      <c r="E2410" s="36" t="s">
        <v>33</v>
      </c>
      <c r="F2410" s="37" t="s">
        <v>5810</v>
      </c>
      <c r="G2410" s="38" t="s">
        <v>35</v>
      </c>
      <c r="H2410" s="39" t="s">
        <v>39</v>
      </c>
      <c r="I2410" s="40" t="s">
        <v>37</v>
      </c>
      <c r="J2410" s="42" t="s">
        <v>47</v>
      </c>
      <c r="K2410" s="39" t="s">
        <v>48</v>
      </c>
      <c r="L2410" s="35"/>
      <c r="M2410" s="43" t="str">
        <f>IF((OR(G2410="Lead")),"Lead",
IF((OR(J2410="Lead")),"Lead",
IF((OR(G2410="Lead-lined galvanized")),"Lead",
IF((OR(J2410="Lead-lined galvanized")),"Lead",
IF((OR((AND(G2410="Unknown - Likely Lead",J2410="Galvanized")),
(AND(G2410="Unknown - Unlikely Lead",J2410="Galvanized")),
(AND(G2410="Unknown - Material Unknown",J2410="Galvanized")))),"Galvanized Requiring Replacement",
IF((OR((AND(G2410="Non-lead - Copper",H2410="Yes",J2410="Galvanized")),
(AND(G2410="Non-lead - Copper",H2410="Don't know",J2410="Galvanized")),
(AND(G2410="Non-lead - Copper",H2410="",J2410="Galvanized")),
(AND(G2410="Non-lead - Plastic",H2410="Yes",J2410="Galvanized")),
(AND(G2410="Non-lead - Plastic",H2410="Don't know",J2410="Galvanized")),
(AND(G2410="Non-lead - Plastic",H2410="",J2410="Galvanized")),
(AND(G2410="Non-lead",H2410="Yes",J2410="Galvanized")),
(AND(G2410="Non-lead",H2410="Don't know",J2410="Galvanized")),
(AND(G2410="Non-lead",H2410="",J2410="Galvanized")),
(AND(G2410="Non-lead - Other",H2410="Yes",J2410="Galvanized")),
(AND(G2410="Non-Lead - Other",H2410="Don't know",J2410="Galvanized")),
(AND(G2410="Galvanized",H2410="Yes",J2410="Galvanized")),
(AND(G2410="Galvanized",H2410="Don't know",J2410="Galvanized")),
(AND(G2410="Galvanized",H2410="",J2410="Galvanized")),
(AND(G2410="Non-Lead - Other",H2410="",J2410="Galvanized")))),"Galvanized Requiring Replacement",
IF((OR((AND(G2410="Non-lead - Copper",J2410="Non-lead - Copper")),
(AND(G2410="Non-lead - Copper",J2410="Non-lead - Plastic")),
(AND(G2410="Non-lead - Copper",J2410="Non-lead - Other")),
(AND(G2410="Non-lead - Copper",J2410="Non-lead")),
(AND(G2410="Non-lead - Plastic",J2410="Non-lead - Copper")),
(AND(G2410="Non-lead - Plastic",J2410="Non-lead - Plastic")),
(AND(G2410="Non-lead - Plastic",J2410="Non-lead - Other")),
(AND(G2410="Non-lead - Plastic",J2410="Non-lead")),
(AND(G2410="Non-lead",J2410="Non-lead - Copper")),
(AND(G2410="Non-lead",J2410="Non-lead - Plastic")),
(AND(G2410="Non-lead",J2410="Non-lead - Other")),
(AND(G2410="Non-lead",J2410="Non-lead")),
(AND(G2410="Non-lead - Other",J2410="Non-lead - Copper")),
(AND(G2410="Non-Lead - Other",J2410="Non-lead - Plastic")),
(AND(G2410="Non-Lead - Other",J2410="Non-lead")),
(AND(G2410="Non-Lead - Other",J2410="Non-lead - Other")))),"Non-Lead",
IF((OR((AND(G2410="Galvanized",J2410="Non-lead")),
(AND(G2410="Galvanized",J2410="Non-lead - Copper")),
(AND(G2410="Galvanized",J2410="Non-lead - Plastic")),
(AND(G2410="Galvanized",J2410="Non-lead")),
(AND(G2410="Galvanized",J2410="Non-lead - Other")))),"Non-Lead",
IF((OR((AND(G2410="Non-lead - Copper",H2410="No",J2410="Galvanized")),
(AND(G2410="Non-lead - Plastic",H2410="No",J2410="Galvanized")),
(AND(G2410="Non-lead",H2410="No",J2410="Galvanized")),
(AND(G2410="Galvanized",H2410="No",J2410="Galvanized")),
(AND(G2410="Non-lead - Other",H2410="No",J2410="Galvanized")))),"Non-lead",
IF((OR((AND(G2410="Unknown - Likely Lead",J2410="Unknown - Likely Lead")),
(AND(G2410="Unknown - Likely Lead",J2410="Unknown - Unlikely Lead")),
(AND(G2410="Unknown - Likely Lead",J2410="Unknown - Material Unknown")),
(AND(G2410="Unknown - Unlikely Lead",J2410="Unknown - Likely Lead")),
(AND(G2410="Unknown - Unlikely Lead",J2410="Unknown - Unlikely Lead")),
(AND(G2410="Unknown - Unlikely Lead",J2410="Unknown - Material Unknown")),
(AND(G2410="Unknown - Material Unknown",J2410="Unknown - Likely Lead")),
(AND(G2410="Unknown - Material Unknown",J2410="Unknown - Unlikely Lead")),
(AND(G2410="Unknown - Material Unknown",J2410="Unknown - Material Unknown")))),"Unknown",
IF((OR((AND(G2410="Unknown - Likely Lead",J2410="Non-lead - Copper")),
(AND(G2410="Unknown - Likely Lead",J2410="Non-lead - Plastic")),
(AND(G2410="Unknown - Likely Lead",J2410="Non-lead")),
(AND(G2410="Unknown - Likely Lead",J2410="Non-lead - Other")),
(AND(G2410="Unknown - Unlikely Lead",J2410="Non-lead - Copper")),
(AND(G2410="Unknown - Unlikely Lead",J2410="Non-lead - Plastic")),
(AND(G2410="Unknown - Unlikely Lead",J2410="Non-lead")),
(AND(G2410="Unknown - Unlikely Lead",J2410="Non-lead - Other")),
(AND(G2410="Unknown - Material Unknown",J2410="Non-lead - Copper")),
(AND(G2410="Unknown - Material Unknown",J2410="Non-lead - Plastic")),
(AND(G2410="Unknown - Material Unknown",J2410="Non-lead")),
(AND(G2410="Unknown - Material Unknown",J2410="Non-lead - Other")))),"Unknown",
IF((OR((AND(G2410="Non-lead - Copper",J2410="Unknown - Likely Lead")),
(AND(G2410="Non-lead - Copper",J2410="Unknown - Unlikely Lead")),
(AND(G2410="Non-lead - Copper",J2410="Unknown - Material Unknown")),
(AND(G2410="Non-lead - Plastic",J2410="Unknown - Likely Lead")),
(AND(G2410="Non-lead - Plastic",J2410="Unknown - Unlikely Lead")),
(AND(G2410="Non-lead - Plastic",J2410="Unknown - Material Unknown")),
(AND(G2410="Non-lead",J2410="Unknown - Likely Lead")),
(AND(G2410="Non-lead",J2410="Unknown - Unlikely Lead")),
(AND(G2410="Non-lead",J2410="Unknown - Material Unknown")),
(AND(G2410="Non-lead - Other",J2410="Unknown - Likely Lead")),
(AND(G2410="Non-Lead - Other",J2410="Unknown - Unlikely Lead")),
(AND(G2410="Non-Lead - Other",J2410="Unknown - Material Unknown")))),"Unknown",
IF((OR((AND(G2410="Galvanized",J2410="Unknown - Likely Lead")),
(AND(G2410="Galvanized",J2410="Unknown - Unlikely Lead")),
(AND(G2410="Galvanized",J2410="Unknown - Material Unknown")))),"Unknown",
IF((OR((AND(G2410="Galvanized",J2410="")))),"Galvanized Requiring Replacement",
IF((OR((AND(G2410="Non-lead - Copper",J2410="")),
(AND(G2410="Non-lead - Plastic",J2410="")),
(AND(G2410="Non-lead",J2410="")),
(AND(G2410="Non-lead - Other",J2410="")))),"Non-lead",
IF((OR((AND(G2410="Unknown - Likely Lead",J2410="")),
(AND(G2410="Unknown - Unlikely Lead",J2410="")),
(AND(G2410="Unknown - Material Unknown",J2410="")))),"Unknown",
""))))))))))))))))</f>
        <v>Non-Lead</v>
      </c>
      <c r="N2410" s="44" t="s">
        <v>39</v>
      </c>
    </row>
    <row r="2411" spans="1:14" ht="30" x14ac:dyDescent="0.25">
      <c r="A2411" s="34" t="s">
        <v>5811</v>
      </c>
      <c r="B2411" s="35" t="s">
        <v>716</v>
      </c>
      <c r="C2411" s="36" t="s">
        <v>5809</v>
      </c>
      <c r="D2411" s="36" t="s">
        <v>32</v>
      </c>
      <c r="E2411" s="36" t="s">
        <v>33</v>
      </c>
      <c r="F2411" s="37" t="s">
        <v>5812</v>
      </c>
      <c r="G2411" s="38" t="s">
        <v>35</v>
      </c>
      <c r="H2411" s="39" t="s">
        <v>39</v>
      </c>
      <c r="I2411" s="40" t="s">
        <v>37</v>
      </c>
      <c r="J2411" s="42" t="s">
        <v>47</v>
      </c>
      <c r="K2411" s="39" t="s">
        <v>48</v>
      </c>
      <c r="L2411" s="35"/>
      <c r="M2411" s="43" t="str">
        <f>IF((OR(G2411="Lead")),"Lead",
IF((OR(J2411="Lead")),"Lead",
IF((OR(G2411="Lead-lined galvanized")),"Lead",
IF((OR(J2411="Lead-lined galvanized")),"Lead",
IF((OR((AND(G2411="Unknown - Likely Lead",J2411="Galvanized")),
(AND(G2411="Unknown - Unlikely Lead",J2411="Galvanized")),
(AND(G2411="Unknown - Material Unknown",J2411="Galvanized")))),"Galvanized Requiring Replacement",
IF((OR((AND(G2411="Non-lead - Copper",H2411="Yes",J2411="Galvanized")),
(AND(G2411="Non-lead - Copper",H2411="Don't know",J2411="Galvanized")),
(AND(G2411="Non-lead - Copper",H2411="",J2411="Galvanized")),
(AND(G2411="Non-lead - Plastic",H2411="Yes",J2411="Galvanized")),
(AND(G2411="Non-lead - Plastic",H2411="Don't know",J2411="Galvanized")),
(AND(G2411="Non-lead - Plastic",H2411="",J2411="Galvanized")),
(AND(G2411="Non-lead",H2411="Yes",J2411="Galvanized")),
(AND(G2411="Non-lead",H2411="Don't know",J2411="Galvanized")),
(AND(G2411="Non-lead",H2411="",J2411="Galvanized")),
(AND(G2411="Non-lead - Other",H2411="Yes",J2411="Galvanized")),
(AND(G2411="Non-Lead - Other",H2411="Don't know",J2411="Galvanized")),
(AND(G2411="Galvanized",H2411="Yes",J2411="Galvanized")),
(AND(G2411="Galvanized",H2411="Don't know",J2411="Galvanized")),
(AND(G2411="Galvanized",H2411="",J2411="Galvanized")),
(AND(G2411="Non-Lead - Other",H2411="",J2411="Galvanized")))),"Galvanized Requiring Replacement",
IF((OR((AND(G2411="Non-lead - Copper",J2411="Non-lead - Copper")),
(AND(G2411="Non-lead - Copper",J2411="Non-lead - Plastic")),
(AND(G2411="Non-lead - Copper",J2411="Non-lead - Other")),
(AND(G2411="Non-lead - Copper",J2411="Non-lead")),
(AND(G2411="Non-lead - Plastic",J2411="Non-lead - Copper")),
(AND(G2411="Non-lead - Plastic",J2411="Non-lead - Plastic")),
(AND(G2411="Non-lead - Plastic",J2411="Non-lead - Other")),
(AND(G2411="Non-lead - Plastic",J2411="Non-lead")),
(AND(G2411="Non-lead",J2411="Non-lead - Copper")),
(AND(G2411="Non-lead",J2411="Non-lead - Plastic")),
(AND(G2411="Non-lead",J2411="Non-lead - Other")),
(AND(G2411="Non-lead",J2411="Non-lead")),
(AND(G2411="Non-lead - Other",J2411="Non-lead - Copper")),
(AND(G2411="Non-Lead - Other",J2411="Non-lead - Plastic")),
(AND(G2411="Non-Lead - Other",J2411="Non-lead")),
(AND(G2411="Non-Lead - Other",J2411="Non-lead - Other")))),"Non-Lead",
IF((OR((AND(G2411="Galvanized",J2411="Non-lead")),
(AND(G2411="Galvanized",J2411="Non-lead - Copper")),
(AND(G2411="Galvanized",J2411="Non-lead - Plastic")),
(AND(G2411="Galvanized",J2411="Non-lead")),
(AND(G2411="Galvanized",J2411="Non-lead - Other")))),"Non-Lead",
IF((OR((AND(G2411="Non-lead - Copper",H2411="No",J2411="Galvanized")),
(AND(G2411="Non-lead - Plastic",H2411="No",J2411="Galvanized")),
(AND(G2411="Non-lead",H2411="No",J2411="Galvanized")),
(AND(G2411="Galvanized",H2411="No",J2411="Galvanized")),
(AND(G2411="Non-lead - Other",H2411="No",J2411="Galvanized")))),"Non-lead",
IF((OR((AND(G2411="Unknown - Likely Lead",J2411="Unknown - Likely Lead")),
(AND(G2411="Unknown - Likely Lead",J2411="Unknown - Unlikely Lead")),
(AND(G2411="Unknown - Likely Lead",J2411="Unknown - Material Unknown")),
(AND(G2411="Unknown - Unlikely Lead",J2411="Unknown - Likely Lead")),
(AND(G2411="Unknown - Unlikely Lead",J2411="Unknown - Unlikely Lead")),
(AND(G2411="Unknown - Unlikely Lead",J2411="Unknown - Material Unknown")),
(AND(G2411="Unknown - Material Unknown",J2411="Unknown - Likely Lead")),
(AND(G2411="Unknown - Material Unknown",J2411="Unknown - Unlikely Lead")),
(AND(G2411="Unknown - Material Unknown",J2411="Unknown - Material Unknown")))),"Unknown",
IF((OR((AND(G2411="Unknown - Likely Lead",J2411="Non-lead - Copper")),
(AND(G2411="Unknown - Likely Lead",J2411="Non-lead - Plastic")),
(AND(G2411="Unknown - Likely Lead",J2411="Non-lead")),
(AND(G2411="Unknown - Likely Lead",J2411="Non-lead - Other")),
(AND(G2411="Unknown - Unlikely Lead",J2411="Non-lead - Copper")),
(AND(G2411="Unknown - Unlikely Lead",J2411="Non-lead - Plastic")),
(AND(G2411="Unknown - Unlikely Lead",J2411="Non-lead")),
(AND(G2411="Unknown - Unlikely Lead",J2411="Non-lead - Other")),
(AND(G2411="Unknown - Material Unknown",J2411="Non-lead - Copper")),
(AND(G2411="Unknown - Material Unknown",J2411="Non-lead - Plastic")),
(AND(G2411="Unknown - Material Unknown",J2411="Non-lead")),
(AND(G2411="Unknown - Material Unknown",J2411="Non-lead - Other")))),"Unknown",
IF((OR((AND(G2411="Non-lead - Copper",J2411="Unknown - Likely Lead")),
(AND(G2411="Non-lead - Copper",J2411="Unknown - Unlikely Lead")),
(AND(G2411="Non-lead - Copper",J2411="Unknown - Material Unknown")),
(AND(G2411="Non-lead - Plastic",J2411="Unknown - Likely Lead")),
(AND(G2411="Non-lead - Plastic",J2411="Unknown - Unlikely Lead")),
(AND(G2411="Non-lead - Plastic",J2411="Unknown - Material Unknown")),
(AND(G2411="Non-lead",J2411="Unknown - Likely Lead")),
(AND(G2411="Non-lead",J2411="Unknown - Unlikely Lead")),
(AND(G2411="Non-lead",J2411="Unknown - Material Unknown")),
(AND(G2411="Non-lead - Other",J2411="Unknown - Likely Lead")),
(AND(G2411="Non-Lead - Other",J2411="Unknown - Unlikely Lead")),
(AND(G2411="Non-Lead - Other",J2411="Unknown - Material Unknown")))),"Unknown",
IF((OR((AND(G2411="Galvanized",J2411="Unknown - Likely Lead")),
(AND(G2411="Galvanized",J2411="Unknown - Unlikely Lead")),
(AND(G2411="Galvanized",J2411="Unknown - Material Unknown")))),"Unknown",
IF((OR((AND(G2411="Galvanized",J2411="")))),"Galvanized Requiring Replacement",
IF((OR((AND(G2411="Non-lead - Copper",J2411="")),
(AND(G2411="Non-lead - Plastic",J2411="")),
(AND(G2411="Non-lead",J2411="")),
(AND(G2411="Non-lead - Other",J2411="")))),"Non-lead",
IF((OR((AND(G2411="Unknown - Likely Lead",J2411="")),
(AND(G2411="Unknown - Unlikely Lead",J2411="")),
(AND(G2411="Unknown - Material Unknown",J2411="")))),"Unknown",
""))))))))))))))))</f>
        <v>Non-Lead</v>
      </c>
      <c r="N2411" s="44" t="s">
        <v>39</v>
      </c>
    </row>
    <row r="2412" spans="1:14" ht="30" x14ac:dyDescent="0.25">
      <c r="A2412" s="34" t="s">
        <v>5813</v>
      </c>
      <c r="B2412" s="35" t="s">
        <v>95</v>
      </c>
      <c r="C2412" s="36" t="s">
        <v>5814</v>
      </c>
      <c r="D2412" s="36" t="s">
        <v>32</v>
      </c>
      <c r="E2412" s="36" t="s">
        <v>33</v>
      </c>
      <c r="F2412" s="37" t="s">
        <v>5815</v>
      </c>
      <c r="G2412" s="38" t="s">
        <v>35</v>
      </c>
      <c r="H2412" s="39" t="s">
        <v>39</v>
      </c>
      <c r="I2412" s="40" t="s">
        <v>37</v>
      </c>
      <c r="J2412" s="42" t="s">
        <v>47</v>
      </c>
      <c r="K2412" s="39" t="s">
        <v>48</v>
      </c>
      <c r="L2412" s="35"/>
      <c r="M2412" s="43" t="str">
        <f>IF((OR(G2412="Lead")),"Lead",
IF((OR(J2412="Lead")),"Lead",
IF((OR(G2412="Lead-lined galvanized")),"Lead",
IF((OR(J2412="Lead-lined galvanized")),"Lead",
IF((OR((AND(G2412="Unknown - Likely Lead",J2412="Galvanized")),
(AND(G2412="Unknown - Unlikely Lead",J2412="Galvanized")),
(AND(G2412="Unknown - Material Unknown",J2412="Galvanized")))),"Galvanized Requiring Replacement",
IF((OR((AND(G2412="Non-lead - Copper",H2412="Yes",J2412="Galvanized")),
(AND(G2412="Non-lead - Copper",H2412="Don't know",J2412="Galvanized")),
(AND(G2412="Non-lead - Copper",H2412="",J2412="Galvanized")),
(AND(G2412="Non-lead - Plastic",H2412="Yes",J2412="Galvanized")),
(AND(G2412="Non-lead - Plastic",H2412="Don't know",J2412="Galvanized")),
(AND(G2412="Non-lead - Plastic",H2412="",J2412="Galvanized")),
(AND(G2412="Non-lead",H2412="Yes",J2412="Galvanized")),
(AND(G2412="Non-lead",H2412="Don't know",J2412="Galvanized")),
(AND(G2412="Non-lead",H2412="",J2412="Galvanized")),
(AND(G2412="Non-lead - Other",H2412="Yes",J2412="Galvanized")),
(AND(G2412="Non-Lead - Other",H2412="Don't know",J2412="Galvanized")),
(AND(G2412="Galvanized",H2412="Yes",J2412="Galvanized")),
(AND(G2412="Galvanized",H2412="Don't know",J2412="Galvanized")),
(AND(G2412="Galvanized",H2412="",J2412="Galvanized")),
(AND(G2412="Non-Lead - Other",H2412="",J2412="Galvanized")))),"Galvanized Requiring Replacement",
IF((OR((AND(G2412="Non-lead - Copper",J2412="Non-lead - Copper")),
(AND(G2412="Non-lead - Copper",J2412="Non-lead - Plastic")),
(AND(G2412="Non-lead - Copper",J2412="Non-lead - Other")),
(AND(G2412="Non-lead - Copper",J2412="Non-lead")),
(AND(G2412="Non-lead - Plastic",J2412="Non-lead - Copper")),
(AND(G2412="Non-lead - Plastic",J2412="Non-lead - Plastic")),
(AND(G2412="Non-lead - Plastic",J2412="Non-lead - Other")),
(AND(G2412="Non-lead - Plastic",J2412="Non-lead")),
(AND(G2412="Non-lead",J2412="Non-lead - Copper")),
(AND(G2412="Non-lead",J2412="Non-lead - Plastic")),
(AND(G2412="Non-lead",J2412="Non-lead - Other")),
(AND(G2412="Non-lead",J2412="Non-lead")),
(AND(G2412="Non-lead - Other",J2412="Non-lead - Copper")),
(AND(G2412="Non-Lead - Other",J2412="Non-lead - Plastic")),
(AND(G2412="Non-Lead - Other",J2412="Non-lead")),
(AND(G2412="Non-Lead - Other",J2412="Non-lead - Other")))),"Non-Lead",
IF((OR((AND(G2412="Galvanized",J2412="Non-lead")),
(AND(G2412="Galvanized",J2412="Non-lead - Copper")),
(AND(G2412="Galvanized",J2412="Non-lead - Plastic")),
(AND(G2412="Galvanized",J2412="Non-lead")),
(AND(G2412="Galvanized",J2412="Non-lead - Other")))),"Non-Lead",
IF((OR((AND(G2412="Non-lead - Copper",H2412="No",J2412="Galvanized")),
(AND(G2412="Non-lead - Plastic",H2412="No",J2412="Galvanized")),
(AND(G2412="Non-lead",H2412="No",J2412="Galvanized")),
(AND(G2412="Galvanized",H2412="No",J2412="Galvanized")),
(AND(G2412="Non-lead - Other",H2412="No",J2412="Galvanized")))),"Non-lead",
IF((OR((AND(G2412="Unknown - Likely Lead",J2412="Unknown - Likely Lead")),
(AND(G2412="Unknown - Likely Lead",J2412="Unknown - Unlikely Lead")),
(AND(G2412="Unknown - Likely Lead",J2412="Unknown - Material Unknown")),
(AND(G2412="Unknown - Unlikely Lead",J2412="Unknown - Likely Lead")),
(AND(G2412="Unknown - Unlikely Lead",J2412="Unknown - Unlikely Lead")),
(AND(G2412="Unknown - Unlikely Lead",J2412="Unknown - Material Unknown")),
(AND(G2412="Unknown - Material Unknown",J2412="Unknown - Likely Lead")),
(AND(G2412="Unknown - Material Unknown",J2412="Unknown - Unlikely Lead")),
(AND(G2412="Unknown - Material Unknown",J2412="Unknown - Material Unknown")))),"Unknown",
IF((OR((AND(G2412="Unknown - Likely Lead",J2412="Non-lead - Copper")),
(AND(G2412="Unknown - Likely Lead",J2412="Non-lead - Plastic")),
(AND(G2412="Unknown - Likely Lead",J2412="Non-lead")),
(AND(G2412="Unknown - Likely Lead",J2412="Non-lead - Other")),
(AND(G2412="Unknown - Unlikely Lead",J2412="Non-lead - Copper")),
(AND(G2412="Unknown - Unlikely Lead",J2412="Non-lead - Plastic")),
(AND(G2412="Unknown - Unlikely Lead",J2412="Non-lead")),
(AND(G2412="Unknown - Unlikely Lead",J2412="Non-lead - Other")),
(AND(G2412="Unknown - Material Unknown",J2412="Non-lead - Copper")),
(AND(G2412="Unknown - Material Unknown",J2412="Non-lead - Plastic")),
(AND(G2412="Unknown - Material Unknown",J2412="Non-lead")),
(AND(G2412="Unknown - Material Unknown",J2412="Non-lead - Other")))),"Unknown",
IF((OR((AND(G2412="Non-lead - Copper",J2412="Unknown - Likely Lead")),
(AND(G2412="Non-lead - Copper",J2412="Unknown - Unlikely Lead")),
(AND(G2412="Non-lead - Copper",J2412="Unknown - Material Unknown")),
(AND(G2412="Non-lead - Plastic",J2412="Unknown - Likely Lead")),
(AND(G2412="Non-lead - Plastic",J2412="Unknown - Unlikely Lead")),
(AND(G2412="Non-lead - Plastic",J2412="Unknown - Material Unknown")),
(AND(G2412="Non-lead",J2412="Unknown - Likely Lead")),
(AND(G2412="Non-lead",J2412="Unknown - Unlikely Lead")),
(AND(G2412="Non-lead",J2412="Unknown - Material Unknown")),
(AND(G2412="Non-lead - Other",J2412="Unknown - Likely Lead")),
(AND(G2412="Non-Lead - Other",J2412="Unknown - Unlikely Lead")),
(AND(G2412="Non-Lead - Other",J2412="Unknown - Material Unknown")))),"Unknown",
IF((OR((AND(G2412="Galvanized",J2412="Unknown - Likely Lead")),
(AND(G2412="Galvanized",J2412="Unknown - Unlikely Lead")),
(AND(G2412="Galvanized",J2412="Unknown - Material Unknown")))),"Unknown",
IF((OR((AND(G2412="Galvanized",J2412="")))),"Galvanized Requiring Replacement",
IF((OR((AND(G2412="Non-lead - Copper",J2412="")),
(AND(G2412="Non-lead - Plastic",J2412="")),
(AND(G2412="Non-lead",J2412="")),
(AND(G2412="Non-lead - Other",J2412="")))),"Non-lead",
IF((OR((AND(G2412="Unknown - Likely Lead",J2412="")),
(AND(G2412="Unknown - Unlikely Lead",J2412="")),
(AND(G2412="Unknown - Material Unknown",J2412="")))),"Unknown",
""))))))))))))))))</f>
        <v>Non-Lead</v>
      </c>
      <c r="N2412" s="44" t="s">
        <v>39</v>
      </c>
    </row>
    <row r="2413" spans="1:14" ht="30" x14ac:dyDescent="0.25">
      <c r="A2413" s="34" t="s">
        <v>5816</v>
      </c>
      <c r="B2413" s="35" t="s">
        <v>406</v>
      </c>
      <c r="C2413" s="36" t="s">
        <v>5814</v>
      </c>
      <c r="D2413" s="36" t="s">
        <v>32</v>
      </c>
      <c r="E2413" s="36" t="s">
        <v>33</v>
      </c>
      <c r="F2413" s="37" t="s">
        <v>5817</v>
      </c>
      <c r="G2413" s="38" t="s">
        <v>35</v>
      </c>
      <c r="H2413" s="39" t="s">
        <v>39</v>
      </c>
      <c r="I2413" s="40" t="s">
        <v>37</v>
      </c>
      <c r="J2413" s="42" t="s">
        <v>47</v>
      </c>
      <c r="K2413" s="39" t="s">
        <v>48</v>
      </c>
      <c r="L2413" s="35"/>
      <c r="M2413" s="43" t="str">
        <f>IF((OR(G2413="Lead")),"Lead",
IF((OR(J2413="Lead")),"Lead",
IF((OR(G2413="Lead-lined galvanized")),"Lead",
IF((OR(J2413="Lead-lined galvanized")),"Lead",
IF((OR((AND(G2413="Unknown - Likely Lead",J2413="Galvanized")),
(AND(G2413="Unknown - Unlikely Lead",J2413="Galvanized")),
(AND(G2413="Unknown - Material Unknown",J2413="Galvanized")))),"Galvanized Requiring Replacement",
IF((OR((AND(G2413="Non-lead - Copper",H2413="Yes",J2413="Galvanized")),
(AND(G2413="Non-lead - Copper",H2413="Don't know",J2413="Galvanized")),
(AND(G2413="Non-lead - Copper",H2413="",J2413="Galvanized")),
(AND(G2413="Non-lead - Plastic",H2413="Yes",J2413="Galvanized")),
(AND(G2413="Non-lead - Plastic",H2413="Don't know",J2413="Galvanized")),
(AND(G2413="Non-lead - Plastic",H2413="",J2413="Galvanized")),
(AND(G2413="Non-lead",H2413="Yes",J2413="Galvanized")),
(AND(G2413="Non-lead",H2413="Don't know",J2413="Galvanized")),
(AND(G2413="Non-lead",H2413="",J2413="Galvanized")),
(AND(G2413="Non-lead - Other",H2413="Yes",J2413="Galvanized")),
(AND(G2413="Non-Lead - Other",H2413="Don't know",J2413="Galvanized")),
(AND(G2413="Galvanized",H2413="Yes",J2413="Galvanized")),
(AND(G2413="Galvanized",H2413="Don't know",J2413="Galvanized")),
(AND(G2413="Galvanized",H2413="",J2413="Galvanized")),
(AND(G2413="Non-Lead - Other",H2413="",J2413="Galvanized")))),"Galvanized Requiring Replacement",
IF((OR((AND(G2413="Non-lead - Copper",J2413="Non-lead - Copper")),
(AND(G2413="Non-lead - Copper",J2413="Non-lead - Plastic")),
(AND(G2413="Non-lead - Copper",J2413="Non-lead - Other")),
(AND(G2413="Non-lead - Copper",J2413="Non-lead")),
(AND(G2413="Non-lead - Plastic",J2413="Non-lead - Copper")),
(AND(G2413="Non-lead - Plastic",J2413="Non-lead - Plastic")),
(AND(G2413="Non-lead - Plastic",J2413="Non-lead - Other")),
(AND(G2413="Non-lead - Plastic",J2413="Non-lead")),
(AND(G2413="Non-lead",J2413="Non-lead - Copper")),
(AND(G2413="Non-lead",J2413="Non-lead - Plastic")),
(AND(G2413="Non-lead",J2413="Non-lead - Other")),
(AND(G2413="Non-lead",J2413="Non-lead")),
(AND(G2413="Non-lead - Other",J2413="Non-lead - Copper")),
(AND(G2413="Non-Lead - Other",J2413="Non-lead - Plastic")),
(AND(G2413="Non-Lead - Other",J2413="Non-lead")),
(AND(G2413="Non-Lead - Other",J2413="Non-lead - Other")))),"Non-Lead",
IF((OR((AND(G2413="Galvanized",J2413="Non-lead")),
(AND(G2413="Galvanized",J2413="Non-lead - Copper")),
(AND(G2413="Galvanized",J2413="Non-lead - Plastic")),
(AND(G2413="Galvanized",J2413="Non-lead")),
(AND(G2413="Galvanized",J2413="Non-lead - Other")))),"Non-Lead",
IF((OR((AND(G2413="Non-lead - Copper",H2413="No",J2413="Galvanized")),
(AND(G2413="Non-lead - Plastic",H2413="No",J2413="Galvanized")),
(AND(G2413="Non-lead",H2413="No",J2413="Galvanized")),
(AND(G2413="Galvanized",H2413="No",J2413="Galvanized")),
(AND(G2413="Non-lead - Other",H2413="No",J2413="Galvanized")))),"Non-lead",
IF((OR((AND(G2413="Unknown - Likely Lead",J2413="Unknown - Likely Lead")),
(AND(G2413="Unknown - Likely Lead",J2413="Unknown - Unlikely Lead")),
(AND(G2413="Unknown - Likely Lead",J2413="Unknown - Material Unknown")),
(AND(G2413="Unknown - Unlikely Lead",J2413="Unknown - Likely Lead")),
(AND(G2413="Unknown - Unlikely Lead",J2413="Unknown - Unlikely Lead")),
(AND(G2413="Unknown - Unlikely Lead",J2413="Unknown - Material Unknown")),
(AND(G2413="Unknown - Material Unknown",J2413="Unknown - Likely Lead")),
(AND(G2413="Unknown - Material Unknown",J2413="Unknown - Unlikely Lead")),
(AND(G2413="Unknown - Material Unknown",J2413="Unknown - Material Unknown")))),"Unknown",
IF((OR((AND(G2413="Unknown - Likely Lead",J2413="Non-lead - Copper")),
(AND(G2413="Unknown - Likely Lead",J2413="Non-lead - Plastic")),
(AND(G2413="Unknown - Likely Lead",J2413="Non-lead")),
(AND(G2413="Unknown - Likely Lead",J2413="Non-lead - Other")),
(AND(G2413="Unknown - Unlikely Lead",J2413="Non-lead - Copper")),
(AND(G2413="Unknown - Unlikely Lead",J2413="Non-lead - Plastic")),
(AND(G2413="Unknown - Unlikely Lead",J2413="Non-lead")),
(AND(G2413="Unknown - Unlikely Lead",J2413="Non-lead - Other")),
(AND(G2413="Unknown - Material Unknown",J2413="Non-lead - Copper")),
(AND(G2413="Unknown - Material Unknown",J2413="Non-lead - Plastic")),
(AND(G2413="Unknown - Material Unknown",J2413="Non-lead")),
(AND(G2413="Unknown - Material Unknown",J2413="Non-lead - Other")))),"Unknown",
IF((OR((AND(G2413="Non-lead - Copper",J2413="Unknown - Likely Lead")),
(AND(G2413="Non-lead - Copper",J2413="Unknown - Unlikely Lead")),
(AND(G2413="Non-lead - Copper",J2413="Unknown - Material Unknown")),
(AND(G2413="Non-lead - Plastic",J2413="Unknown - Likely Lead")),
(AND(G2413="Non-lead - Plastic",J2413="Unknown - Unlikely Lead")),
(AND(G2413="Non-lead - Plastic",J2413="Unknown - Material Unknown")),
(AND(G2413="Non-lead",J2413="Unknown - Likely Lead")),
(AND(G2413="Non-lead",J2413="Unknown - Unlikely Lead")),
(AND(G2413="Non-lead",J2413="Unknown - Material Unknown")),
(AND(G2413="Non-lead - Other",J2413="Unknown - Likely Lead")),
(AND(G2413="Non-Lead - Other",J2413="Unknown - Unlikely Lead")),
(AND(G2413="Non-Lead - Other",J2413="Unknown - Material Unknown")))),"Unknown",
IF((OR((AND(G2413="Galvanized",J2413="Unknown - Likely Lead")),
(AND(G2413="Galvanized",J2413="Unknown - Unlikely Lead")),
(AND(G2413="Galvanized",J2413="Unknown - Material Unknown")))),"Unknown",
IF((OR((AND(G2413="Galvanized",J2413="")))),"Galvanized Requiring Replacement",
IF((OR((AND(G2413="Non-lead - Copper",J2413="")),
(AND(G2413="Non-lead - Plastic",J2413="")),
(AND(G2413="Non-lead",J2413="")),
(AND(G2413="Non-lead - Other",J2413="")))),"Non-lead",
IF((OR((AND(G2413="Unknown - Likely Lead",J2413="")),
(AND(G2413="Unknown - Unlikely Lead",J2413="")),
(AND(G2413="Unknown - Material Unknown",J2413="")))),"Unknown",
""))))))))))))))))</f>
        <v>Non-Lead</v>
      </c>
      <c r="N2413" s="44" t="s">
        <v>39</v>
      </c>
    </row>
    <row r="2414" spans="1:14" ht="30" x14ac:dyDescent="0.25">
      <c r="A2414" s="34" t="s">
        <v>5818</v>
      </c>
      <c r="B2414" s="35" t="s">
        <v>946</v>
      </c>
      <c r="C2414" s="36" t="s">
        <v>5814</v>
      </c>
      <c r="D2414" s="36" t="s">
        <v>32</v>
      </c>
      <c r="E2414" s="36" t="s">
        <v>33</v>
      </c>
      <c r="F2414" s="37" t="s">
        <v>5819</v>
      </c>
      <c r="G2414" s="38" t="s">
        <v>35</v>
      </c>
      <c r="H2414" s="39" t="s">
        <v>39</v>
      </c>
      <c r="I2414" s="40" t="s">
        <v>37</v>
      </c>
      <c r="J2414" s="42" t="s">
        <v>47</v>
      </c>
      <c r="K2414" s="39" t="s">
        <v>48</v>
      </c>
      <c r="L2414" s="35"/>
      <c r="M2414" s="43" t="str">
        <f>IF((OR(G2414="Lead")),"Lead",
IF((OR(J2414="Lead")),"Lead",
IF((OR(G2414="Lead-lined galvanized")),"Lead",
IF((OR(J2414="Lead-lined galvanized")),"Lead",
IF((OR((AND(G2414="Unknown - Likely Lead",J2414="Galvanized")),
(AND(G2414="Unknown - Unlikely Lead",J2414="Galvanized")),
(AND(G2414="Unknown - Material Unknown",J2414="Galvanized")))),"Galvanized Requiring Replacement",
IF((OR((AND(G2414="Non-lead - Copper",H2414="Yes",J2414="Galvanized")),
(AND(G2414="Non-lead - Copper",H2414="Don't know",J2414="Galvanized")),
(AND(G2414="Non-lead - Copper",H2414="",J2414="Galvanized")),
(AND(G2414="Non-lead - Plastic",H2414="Yes",J2414="Galvanized")),
(AND(G2414="Non-lead - Plastic",H2414="Don't know",J2414="Galvanized")),
(AND(G2414="Non-lead - Plastic",H2414="",J2414="Galvanized")),
(AND(G2414="Non-lead",H2414="Yes",J2414="Galvanized")),
(AND(G2414="Non-lead",H2414="Don't know",J2414="Galvanized")),
(AND(G2414="Non-lead",H2414="",J2414="Galvanized")),
(AND(G2414="Non-lead - Other",H2414="Yes",J2414="Galvanized")),
(AND(G2414="Non-Lead - Other",H2414="Don't know",J2414="Galvanized")),
(AND(G2414="Galvanized",H2414="Yes",J2414="Galvanized")),
(AND(G2414="Galvanized",H2414="Don't know",J2414="Galvanized")),
(AND(G2414="Galvanized",H2414="",J2414="Galvanized")),
(AND(G2414="Non-Lead - Other",H2414="",J2414="Galvanized")))),"Galvanized Requiring Replacement",
IF((OR((AND(G2414="Non-lead - Copper",J2414="Non-lead - Copper")),
(AND(G2414="Non-lead - Copper",J2414="Non-lead - Plastic")),
(AND(G2414="Non-lead - Copper",J2414="Non-lead - Other")),
(AND(G2414="Non-lead - Copper",J2414="Non-lead")),
(AND(G2414="Non-lead - Plastic",J2414="Non-lead - Copper")),
(AND(G2414="Non-lead - Plastic",J2414="Non-lead - Plastic")),
(AND(G2414="Non-lead - Plastic",J2414="Non-lead - Other")),
(AND(G2414="Non-lead - Plastic",J2414="Non-lead")),
(AND(G2414="Non-lead",J2414="Non-lead - Copper")),
(AND(G2414="Non-lead",J2414="Non-lead - Plastic")),
(AND(G2414="Non-lead",J2414="Non-lead - Other")),
(AND(G2414="Non-lead",J2414="Non-lead")),
(AND(G2414="Non-lead - Other",J2414="Non-lead - Copper")),
(AND(G2414="Non-Lead - Other",J2414="Non-lead - Plastic")),
(AND(G2414="Non-Lead - Other",J2414="Non-lead")),
(AND(G2414="Non-Lead - Other",J2414="Non-lead - Other")))),"Non-Lead",
IF((OR((AND(G2414="Galvanized",J2414="Non-lead")),
(AND(G2414="Galvanized",J2414="Non-lead - Copper")),
(AND(G2414="Galvanized",J2414="Non-lead - Plastic")),
(AND(G2414="Galvanized",J2414="Non-lead")),
(AND(G2414="Galvanized",J2414="Non-lead - Other")))),"Non-Lead",
IF((OR((AND(G2414="Non-lead - Copper",H2414="No",J2414="Galvanized")),
(AND(G2414="Non-lead - Plastic",H2414="No",J2414="Galvanized")),
(AND(G2414="Non-lead",H2414="No",J2414="Galvanized")),
(AND(G2414="Galvanized",H2414="No",J2414="Galvanized")),
(AND(G2414="Non-lead - Other",H2414="No",J2414="Galvanized")))),"Non-lead",
IF((OR((AND(G2414="Unknown - Likely Lead",J2414="Unknown - Likely Lead")),
(AND(G2414="Unknown - Likely Lead",J2414="Unknown - Unlikely Lead")),
(AND(G2414="Unknown - Likely Lead",J2414="Unknown - Material Unknown")),
(AND(G2414="Unknown - Unlikely Lead",J2414="Unknown - Likely Lead")),
(AND(G2414="Unknown - Unlikely Lead",J2414="Unknown - Unlikely Lead")),
(AND(G2414="Unknown - Unlikely Lead",J2414="Unknown - Material Unknown")),
(AND(G2414="Unknown - Material Unknown",J2414="Unknown - Likely Lead")),
(AND(G2414="Unknown - Material Unknown",J2414="Unknown - Unlikely Lead")),
(AND(G2414="Unknown - Material Unknown",J2414="Unknown - Material Unknown")))),"Unknown",
IF((OR((AND(G2414="Unknown - Likely Lead",J2414="Non-lead - Copper")),
(AND(G2414="Unknown - Likely Lead",J2414="Non-lead - Plastic")),
(AND(G2414="Unknown - Likely Lead",J2414="Non-lead")),
(AND(G2414="Unknown - Likely Lead",J2414="Non-lead - Other")),
(AND(G2414="Unknown - Unlikely Lead",J2414="Non-lead - Copper")),
(AND(G2414="Unknown - Unlikely Lead",J2414="Non-lead - Plastic")),
(AND(G2414="Unknown - Unlikely Lead",J2414="Non-lead")),
(AND(G2414="Unknown - Unlikely Lead",J2414="Non-lead - Other")),
(AND(G2414="Unknown - Material Unknown",J2414="Non-lead - Copper")),
(AND(G2414="Unknown - Material Unknown",J2414="Non-lead - Plastic")),
(AND(G2414="Unknown - Material Unknown",J2414="Non-lead")),
(AND(G2414="Unknown - Material Unknown",J2414="Non-lead - Other")))),"Unknown",
IF((OR((AND(G2414="Non-lead - Copper",J2414="Unknown - Likely Lead")),
(AND(G2414="Non-lead - Copper",J2414="Unknown - Unlikely Lead")),
(AND(G2414="Non-lead - Copper",J2414="Unknown - Material Unknown")),
(AND(G2414="Non-lead - Plastic",J2414="Unknown - Likely Lead")),
(AND(G2414="Non-lead - Plastic",J2414="Unknown - Unlikely Lead")),
(AND(G2414="Non-lead - Plastic",J2414="Unknown - Material Unknown")),
(AND(G2414="Non-lead",J2414="Unknown - Likely Lead")),
(AND(G2414="Non-lead",J2414="Unknown - Unlikely Lead")),
(AND(G2414="Non-lead",J2414="Unknown - Material Unknown")),
(AND(G2414="Non-lead - Other",J2414="Unknown - Likely Lead")),
(AND(G2414="Non-Lead - Other",J2414="Unknown - Unlikely Lead")),
(AND(G2414="Non-Lead - Other",J2414="Unknown - Material Unknown")))),"Unknown",
IF((OR((AND(G2414="Galvanized",J2414="Unknown - Likely Lead")),
(AND(G2414="Galvanized",J2414="Unknown - Unlikely Lead")),
(AND(G2414="Galvanized",J2414="Unknown - Material Unknown")))),"Unknown",
IF((OR((AND(G2414="Galvanized",J2414="")))),"Galvanized Requiring Replacement",
IF((OR((AND(G2414="Non-lead - Copper",J2414="")),
(AND(G2414="Non-lead - Plastic",J2414="")),
(AND(G2414="Non-lead",J2414="")),
(AND(G2414="Non-lead - Other",J2414="")))),"Non-lead",
IF((OR((AND(G2414="Unknown - Likely Lead",J2414="")),
(AND(G2414="Unknown - Unlikely Lead",J2414="")),
(AND(G2414="Unknown - Material Unknown",J2414="")))),"Unknown",
""))))))))))))))))</f>
        <v>Non-Lead</v>
      </c>
      <c r="N2414" s="44" t="s">
        <v>39</v>
      </c>
    </row>
    <row r="2415" spans="1:14" ht="30" x14ac:dyDescent="0.25">
      <c r="A2415" s="34" t="s">
        <v>5820</v>
      </c>
      <c r="B2415" s="35" t="s">
        <v>1154</v>
      </c>
      <c r="C2415" s="36" t="s">
        <v>5814</v>
      </c>
      <c r="D2415" s="36" t="s">
        <v>32</v>
      </c>
      <c r="E2415" s="36" t="s">
        <v>33</v>
      </c>
      <c r="F2415" s="37" t="s">
        <v>5821</v>
      </c>
      <c r="G2415" s="38" t="s">
        <v>35</v>
      </c>
      <c r="H2415" s="39" t="s">
        <v>39</v>
      </c>
      <c r="I2415" s="40" t="s">
        <v>37</v>
      </c>
      <c r="J2415" s="42" t="s">
        <v>47</v>
      </c>
      <c r="K2415" s="39" t="s">
        <v>48</v>
      </c>
      <c r="L2415" s="35"/>
      <c r="M2415" s="43" t="str">
        <f>IF((OR(G2415="Lead")),"Lead",
IF((OR(J2415="Lead")),"Lead",
IF((OR(G2415="Lead-lined galvanized")),"Lead",
IF((OR(J2415="Lead-lined galvanized")),"Lead",
IF((OR((AND(G2415="Unknown - Likely Lead",J2415="Galvanized")),
(AND(G2415="Unknown - Unlikely Lead",J2415="Galvanized")),
(AND(G2415="Unknown - Material Unknown",J2415="Galvanized")))),"Galvanized Requiring Replacement",
IF((OR((AND(G2415="Non-lead - Copper",H2415="Yes",J2415="Galvanized")),
(AND(G2415="Non-lead - Copper",H2415="Don't know",J2415="Galvanized")),
(AND(G2415="Non-lead - Copper",H2415="",J2415="Galvanized")),
(AND(G2415="Non-lead - Plastic",H2415="Yes",J2415="Galvanized")),
(AND(G2415="Non-lead - Plastic",H2415="Don't know",J2415="Galvanized")),
(AND(G2415="Non-lead - Plastic",H2415="",J2415="Galvanized")),
(AND(G2415="Non-lead",H2415="Yes",J2415="Galvanized")),
(AND(G2415="Non-lead",H2415="Don't know",J2415="Galvanized")),
(AND(G2415="Non-lead",H2415="",J2415="Galvanized")),
(AND(G2415="Non-lead - Other",H2415="Yes",J2415="Galvanized")),
(AND(G2415="Non-Lead - Other",H2415="Don't know",J2415="Galvanized")),
(AND(G2415="Galvanized",H2415="Yes",J2415="Galvanized")),
(AND(G2415="Galvanized",H2415="Don't know",J2415="Galvanized")),
(AND(G2415="Galvanized",H2415="",J2415="Galvanized")),
(AND(G2415="Non-Lead - Other",H2415="",J2415="Galvanized")))),"Galvanized Requiring Replacement",
IF((OR((AND(G2415="Non-lead - Copper",J2415="Non-lead - Copper")),
(AND(G2415="Non-lead - Copper",J2415="Non-lead - Plastic")),
(AND(G2415="Non-lead - Copper",J2415="Non-lead - Other")),
(AND(G2415="Non-lead - Copper",J2415="Non-lead")),
(AND(G2415="Non-lead - Plastic",J2415="Non-lead - Copper")),
(AND(G2415="Non-lead - Plastic",J2415="Non-lead - Plastic")),
(AND(G2415="Non-lead - Plastic",J2415="Non-lead - Other")),
(AND(G2415="Non-lead - Plastic",J2415="Non-lead")),
(AND(G2415="Non-lead",J2415="Non-lead - Copper")),
(AND(G2415="Non-lead",J2415="Non-lead - Plastic")),
(AND(G2415="Non-lead",J2415="Non-lead - Other")),
(AND(G2415="Non-lead",J2415="Non-lead")),
(AND(G2415="Non-lead - Other",J2415="Non-lead - Copper")),
(AND(G2415="Non-Lead - Other",J2415="Non-lead - Plastic")),
(AND(G2415="Non-Lead - Other",J2415="Non-lead")),
(AND(G2415="Non-Lead - Other",J2415="Non-lead - Other")))),"Non-Lead",
IF((OR((AND(G2415="Galvanized",J2415="Non-lead")),
(AND(G2415="Galvanized",J2415="Non-lead - Copper")),
(AND(G2415="Galvanized",J2415="Non-lead - Plastic")),
(AND(G2415="Galvanized",J2415="Non-lead")),
(AND(G2415="Galvanized",J2415="Non-lead - Other")))),"Non-Lead",
IF((OR((AND(G2415="Non-lead - Copper",H2415="No",J2415="Galvanized")),
(AND(G2415="Non-lead - Plastic",H2415="No",J2415="Galvanized")),
(AND(G2415="Non-lead",H2415="No",J2415="Galvanized")),
(AND(G2415="Galvanized",H2415="No",J2415="Galvanized")),
(AND(G2415="Non-lead - Other",H2415="No",J2415="Galvanized")))),"Non-lead",
IF((OR((AND(G2415="Unknown - Likely Lead",J2415="Unknown - Likely Lead")),
(AND(G2415="Unknown - Likely Lead",J2415="Unknown - Unlikely Lead")),
(AND(G2415="Unknown - Likely Lead",J2415="Unknown - Material Unknown")),
(AND(G2415="Unknown - Unlikely Lead",J2415="Unknown - Likely Lead")),
(AND(G2415="Unknown - Unlikely Lead",J2415="Unknown - Unlikely Lead")),
(AND(G2415="Unknown - Unlikely Lead",J2415="Unknown - Material Unknown")),
(AND(G2415="Unknown - Material Unknown",J2415="Unknown - Likely Lead")),
(AND(G2415="Unknown - Material Unknown",J2415="Unknown - Unlikely Lead")),
(AND(G2415="Unknown - Material Unknown",J2415="Unknown - Material Unknown")))),"Unknown",
IF((OR((AND(G2415="Unknown - Likely Lead",J2415="Non-lead - Copper")),
(AND(G2415="Unknown - Likely Lead",J2415="Non-lead - Plastic")),
(AND(G2415="Unknown - Likely Lead",J2415="Non-lead")),
(AND(G2415="Unknown - Likely Lead",J2415="Non-lead - Other")),
(AND(G2415="Unknown - Unlikely Lead",J2415="Non-lead - Copper")),
(AND(G2415="Unknown - Unlikely Lead",J2415="Non-lead - Plastic")),
(AND(G2415="Unknown - Unlikely Lead",J2415="Non-lead")),
(AND(G2415="Unknown - Unlikely Lead",J2415="Non-lead - Other")),
(AND(G2415="Unknown - Material Unknown",J2415="Non-lead - Copper")),
(AND(G2415="Unknown - Material Unknown",J2415="Non-lead - Plastic")),
(AND(G2415="Unknown - Material Unknown",J2415="Non-lead")),
(AND(G2415="Unknown - Material Unknown",J2415="Non-lead - Other")))),"Unknown",
IF((OR((AND(G2415="Non-lead - Copper",J2415="Unknown - Likely Lead")),
(AND(G2415="Non-lead - Copper",J2415="Unknown - Unlikely Lead")),
(AND(G2415="Non-lead - Copper",J2415="Unknown - Material Unknown")),
(AND(G2415="Non-lead - Plastic",J2415="Unknown - Likely Lead")),
(AND(G2415="Non-lead - Plastic",J2415="Unknown - Unlikely Lead")),
(AND(G2415="Non-lead - Plastic",J2415="Unknown - Material Unknown")),
(AND(G2415="Non-lead",J2415="Unknown - Likely Lead")),
(AND(G2415="Non-lead",J2415="Unknown - Unlikely Lead")),
(AND(G2415="Non-lead",J2415="Unknown - Material Unknown")),
(AND(G2415="Non-lead - Other",J2415="Unknown - Likely Lead")),
(AND(G2415="Non-Lead - Other",J2415="Unknown - Unlikely Lead")),
(AND(G2415="Non-Lead - Other",J2415="Unknown - Material Unknown")))),"Unknown",
IF((OR((AND(G2415="Galvanized",J2415="Unknown - Likely Lead")),
(AND(G2415="Galvanized",J2415="Unknown - Unlikely Lead")),
(AND(G2415="Galvanized",J2415="Unknown - Material Unknown")))),"Unknown",
IF((OR((AND(G2415="Galvanized",J2415="")))),"Galvanized Requiring Replacement",
IF((OR((AND(G2415="Non-lead - Copper",J2415="")),
(AND(G2415="Non-lead - Plastic",J2415="")),
(AND(G2415="Non-lead",J2415="")),
(AND(G2415="Non-lead - Other",J2415="")))),"Non-lead",
IF((OR((AND(G2415="Unknown - Likely Lead",J2415="")),
(AND(G2415="Unknown - Unlikely Lead",J2415="")),
(AND(G2415="Unknown - Material Unknown",J2415="")))),"Unknown",
""))))))))))))))))</f>
        <v>Non-Lead</v>
      </c>
      <c r="N2415" s="44" t="s">
        <v>39</v>
      </c>
    </row>
    <row r="2416" spans="1:14" ht="30" x14ac:dyDescent="0.25">
      <c r="A2416" s="34" t="s">
        <v>5822</v>
      </c>
      <c r="B2416" s="35" t="s">
        <v>409</v>
      </c>
      <c r="C2416" s="36" t="s">
        <v>5814</v>
      </c>
      <c r="D2416" s="36" t="s">
        <v>32</v>
      </c>
      <c r="E2416" s="36" t="s">
        <v>33</v>
      </c>
      <c r="F2416" s="37" t="s">
        <v>5823</v>
      </c>
      <c r="G2416" s="38" t="s">
        <v>35</v>
      </c>
      <c r="H2416" s="39" t="s">
        <v>39</v>
      </c>
      <c r="I2416" s="40" t="s">
        <v>37</v>
      </c>
      <c r="J2416" s="42" t="s">
        <v>47</v>
      </c>
      <c r="K2416" s="39" t="s">
        <v>48</v>
      </c>
      <c r="L2416" s="35"/>
      <c r="M2416" s="43" t="str">
        <f>IF((OR(G2416="Lead")),"Lead",
IF((OR(J2416="Lead")),"Lead",
IF((OR(G2416="Lead-lined galvanized")),"Lead",
IF((OR(J2416="Lead-lined galvanized")),"Lead",
IF((OR((AND(G2416="Unknown - Likely Lead",J2416="Galvanized")),
(AND(G2416="Unknown - Unlikely Lead",J2416="Galvanized")),
(AND(G2416="Unknown - Material Unknown",J2416="Galvanized")))),"Galvanized Requiring Replacement",
IF((OR((AND(G2416="Non-lead - Copper",H2416="Yes",J2416="Galvanized")),
(AND(G2416="Non-lead - Copper",H2416="Don't know",J2416="Galvanized")),
(AND(G2416="Non-lead - Copper",H2416="",J2416="Galvanized")),
(AND(G2416="Non-lead - Plastic",H2416="Yes",J2416="Galvanized")),
(AND(G2416="Non-lead - Plastic",H2416="Don't know",J2416="Galvanized")),
(AND(G2416="Non-lead - Plastic",H2416="",J2416="Galvanized")),
(AND(G2416="Non-lead",H2416="Yes",J2416="Galvanized")),
(AND(G2416="Non-lead",H2416="Don't know",J2416="Galvanized")),
(AND(G2416="Non-lead",H2416="",J2416="Galvanized")),
(AND(G2416="Non-lead - Other",H2416="Yes",J2416="Galvanized")),
(AND(G2416="Non-Lead - Other",H2416="Don't know",J2416="Galvanized")),
(AND(G2416="Galvanized",H2416="Yes",J2416="Galvanized")),
(AND(G2416="Galvanized",H2416="Don't know",J2416="Galvanized")),
(AND(G2416="Galvanized",H2416="",J2416="Galvanized")),
(AND(G2416="Non-Lead - Other",H2416="",J2416="Galvanized")))),"Galvanized Requiring Replacement",
IF((OR((AND(G2416="Non-lead - Copper",J2416="Non-lead - Copper")),
(AND(G2416="Non-lead - Copper",J2416="Non-lead - Plastic")),
(AND(G2416="Non-lead - Copper",J2416="Non-lead - Other")),
(AND(G2416="Non-lead - Copper",J2416="Non-lead")),
(AND(G2416="Non-lead - Plastic",J2416="Non-lead - Copper")),
(AND(G2416="Non-lead - Plastic",J2416="Non-lead - Plastic")),
(AND(G2416="Non-lead - Plastic",J2416="Non-lead - Other")),
(AND(G2416="Non-lead - Plastic",J2416="Non-lead")),
(AND(G2416="Non-lead",J2416="Non-lead - Copper")),
(AND(G2416="Non-lead",J2416="Non-lead - Plastic")),
(AND(G2416="Non-lead",J2416="Non-lead - Other")),
(AND(G2416="Non-lead",J2416="Non-lead")),
(AND(G2416="Non-lead - Other",J2416="Non-lead - Copper")),
(AND(G2416="Non-Lead - Other",J2416="Non-lead - Plastic")),
(AND(G2416="Non-Lead - Other",J2416="Non-lead")),
(AND(G2416="Non-Lead - Other",J2416="Non-lead - Other")))),"Non-Lead",
IF((OR((AND(G2416="Galvanized",J2416="Non-lead")),
(AND(G2416="Galvanized",J2416="Non-lead - Copper")),
(AND(G2416="Galvanized",J2416="Non-lead - Plastic")),
(AND(G2416="Galvanized",J2416="Non-lead")),
(AND(G2416="Galvanized",J2416="Non-lead - Other")))),"Non-Lead",
IF((OR((AND(G2416="Non-lead - Copper",H2416="No",J2416="Galvanized")),
(AND(G2416="Non-lead - Plastic",H2416="No",J2416="Galvanized")),
(AND(G2416="Non-lead",H2416="No",J2416="Galvanized")),
(AND(G2416="Galvanized",H2416="No",J2416="Galvanized")),
(AND(G2416="Non-lead - Other",H2416="No",J2416="Galvanized")))),"Non-lead",
IF((OR((AND(G2416="Unknown - Likely Lead",J2416="Unknown - Likely Lead")),
(AND(G2416="Unknown - Likely Lead",J2416="Unknown - Unlikely Lead")),
(AND(G2416="Unknown - Likely Lead",J2416="Unknown - Material Unknown")),
(AND(G2416="Unknown - Unlikely Lead",J2416="Unknown - Likely Lead")),
(AND(G2416="Unknown - Unlikely Lead",J2416="Unknown - Unlikely Lead")),
(AND(G2416="Unknown - Unlikely Lead",J2416="Unknown - Material Unknown")),
(AND(G2416="Unknown - Material Unknown",J2416="Unknown - Likely Lead")),
(AND(G2416="Unknown - Material Unknown",J2416="Unknown - Unlikely Lead")),
(AND(G2416="Unknown - Material Unknown",J2416="Unknown - Material Unknown")))),"Unknown",
IF((OR((AND(G2416="Unknown - Likely Lead",J2416="Non-lead - Copper")),
(AND(G2416="Unknown - Likely Lead",J2416="Non-lead - Plastic")),
(AND(G2416="Unknown - Likely Lead",J2416="Non-lead")),
(AND(G2416="Unknown - Likely Lead",J2416="Non-lead - Other")),
(AND(G2416="Unknown - Unlikely Lead",J2416="Non-lead - Copper")),
(AND(G2416="Unknown - Unlikely Lead",J2416="Non-lead - Plastic")),
(AND(G2416="Unknown - Unlikely Lead",J2416="Non-lead")),
(AND(G2416="Unknown - Unlikely Lead",J2416="Non-lead - Other")),
(AND(G2416="Unknown - Material Unknown",J2416="Non-lead - Copper")),
(AND(G2416="Unknown - Material Unknown",J2416="Non-lead - Plastic")),
(AND(G2416="Unknown - Material Unknown",J2416="Non-lead")),
(AND(G2416="Unknown - Material Unknown",J2416="Non-lead - Other")))),"Unknown",
IF((OR((AND(G2416="Non-lead - Copper",J2416="Unknown - Likely Lead")),
(AND(G2416="Non-lead - Copper",J2416="Unknown - Unlikely Lead")),
(AND(G2416="Non-lead - Copper",J2416="Unknown - Material Unknown")),
(AND(G2416="Non-lead - Plastic",J2416="Unknown - Likely Lead")),
(AND(G2416="Non-lead - Plastic",J2416="Unknown - Unlikely Lead")),
(AND(G2416="Non-lead - Plastic",J2416="Unknown - Material Unknown")),
(AND(G2416="Non-lead",J2416="Unknown - Likely Lead")),
(AND(G2416="Non-lead",J2416="Unknown - Unlikely Lead")),
(AND(G2416="Non-lead",J2416="Unknown - Material Unknown")),
(AND(G2416="Non-lead - Other",J2416="Unknown - Likely Lead")),
(AND(G2416="Non-Lead - Other",J2416="Unknown - Unlikely Lead")),
(AND(G2416="Non-Lead - Other",J2416="Unknown - Material Unknown")))),"Unknown",
IF((OR((AND(G2416="Galvanized",J2416="Unknown - Likely Lead")),
(AND(G2416="Galvanized",J2416="Unknown - Unlikely Lead")),
(AND(G2416="Galvanized",J2416="Unknown - Material Unknown")))),"Unknown",
IF((OR((AND(G2416="Galvanized",J2416="")))),"Galvanized Requiring Replacement",
IF((OR((AND(G2416="Non-lead - Copper",J2416="")),
(AND(G2416="Non-lead - Plastic",J2416="")),
(AND(G2416="Non-lead",J2416="")),
(AND(G2416="Non-lead - Other",J2416="")))),"Non-lead",
IF((OR((AND(G2416="Unknown - Likely Lead",J2416="")),
(AND(G2416="Unknown - Unlikely Lead",J2416="")),
(AND(G2416="Unknown - Material Unknown",J2416="")))),"Unknown",
""))))))))))))))))</f>
        <v>Non-Lead</v>
      </c>
      <c r="N2416" s="44" t="s">
        <v>39</v>
      </c>
    </row>
    <row r="2417" spans="1:14" x14ac:dyDescent="0.25">
      <c r="A2417" s="34" t="s">
        <v>5824</v>
      </c>
      <c r="B2417" s="35" t="s">
        <v>946</v>
      </c>
      <c r="C2417" s="36" t="s">
        <v>5806</v>
      </c>
      <c r="D2417" s="36" t="s">
        <v>32</v>
      </c>
      <c r="E2417" s="36" t="s">
        <v>33</v>
      </c>
      <c r="F2417" s="37" t="s">
        <v>5825</v>
      </c>
      <c r="G2417" s="38" t="s">
        <v>38</v>
      </c>
      <c r="H2417" s="39" t="s">
        <v>39</v>
      </c>
      <c r="I2417" s="40" t="s">
        <v>48</v>
      </c>
      <c r="J2417" s="42" t="s">
        <v>47</v>
      </c>
      <c r="K2417" s="39" t="s">
        <v>48</v>
      </c>
      <c r="L2417" s="35"/>
      <c r="M2417" s="43" t="str">
        <f>IF((OR(G2417="Lead")),"Lead",
IF((OR(J2417="Lead")),"Lead",
IF((OR(G2417="Lead-lined galvanized")),"Lead",
IF((OR(J2417="Lead-lined galvanized")),"Lead",
IF((OR((AND(G2417="Unknown - Likely Lead",J2417="Galvanized")),
(AND(G2417="Unknown - Unlikely Lead",J2417="Galvanized")),
(AND(G2417="Unknown - Material Unknown",J2417="Galvanized")))),"Galvanized Requiring Replacement",
IF((OR((AND(G2417="Non-lead - Copper",H2417="Yes",J2417="Galvanized")),
(AND(G2417="Non-lead - Copper",H2417="Don't know",J2417="Galvanized")),
(AND(G2417="Non-lead - Copper",H2417="",J2417="Galvanized")),
(AND(G2417="Non-lead - Plastic",H2417="Yes",J2417="Galvanized")),
(AND(G2417="Non-lead - Plastic",H2417="Don't know",J2417="Galvanized")),
(AND(G2417="Non-lead - Plastic",H2417="",J2417="Galvanized")),
(AND(G2417="Non-lead",H2417="Yes",J2417="Galvanized")),
(AND(G2417="Non-lead",H2417="Don't know",J2417="Galvanized")),
(AND(G2417="Non-lead",H2417="",J2417="Galvanized")),
(AND(G2417="Non-lead - Other",H2417="Yes",J2417="Galvanized")),
(AND(G2417="Non-Lead - Other",H2417="Don't know",J2417="Galvanized")),
(AND(G2417="Galvanized",H2417="Yes",J2417="Galvanized")),
(AND(G2417="Galvanized",H2417="Don't know",J2417="Galvanized")),
(AND(G2417="Galvanized",H2417="",J2417="Galvanized")),
(AND(G2417="Non-Lead - Other",H2417="",J2417="Galvanized")))),"Galvanized Requiring Replacement",
IF((OR((AND(G2417="Non-lead - Copper",J2417="Non-lead - Copper")),
(AND(G2417="Non-lead - Copper",J2417="Non-lead - Plastic")),
(AND(G2417="Non-lead - Copper",J2417="Non-lead - Other")),
(AND(G2417="Non-lead - Copper",J2417="Non-lead")),
(AND(G2417="Non-lead - Plastic",J2417="Non-lead - Copper")),
(AND(G2417="Non-lead - Plastic",J2417="Non-lead - Plastic")),
(AND(G2417="Non-lead - Plastic",J2417="Non-lead - Other")),
(AND(G2417="Non-lead - Plastic",J2417="Non-lead")),
(AND(G2417="Non-lead",J2417="Non-lead - Copper")),
(AND(G2417="Non-lead",J2417="Non-lead - Plastic")),
(AND(G2417="Non-lead",J2417="Non-lead - Other")),
(AND(G2417="Non-lead",J2417="Non-lead")),
(AND(G2417="Non-lead - Other",J2417="Non-lead - Copper")),
(AND(G2417="Non-Lead - Other",J2417="Non-lead - Plastic")),
(AND(G2417="Non-Lead - Other",J2417="Non-lead")),
(AND(G2417="Non-Lead - Other",J2417="Non-lead - Other")))),"Non-Lead",
IF((OR((AND(G2417="Galvanized",J2417="Non-lead")),
(AND(G2417="Galvanized",J2417="Non-lead - Copper")),
(AND(G2417="Galvanized",J2417="Non-lead - Plastic")),
(AND(G2417="Galvanized",J2417="Non-lead")),
(AND(G2417="Galvanized",J2417="Non-lead - Other")))),"Non-Lead",
IF((OR((AND(G2417="Non-lead - Copper",H2417="No",J2417="Galvanized")),
(AND(G2417="Non-lead - Plastic",H2417="No",J2417="Galvanized")),
(AND(G2417="Non-lead",H2417="No",J2417="Galvanized")),
(AND(G2417="Galvanized",H2417="No",J2417="Galvanized")),
(AND(G2417="Non-lead - Other",H2417="No",J2417="Galvanized")))),"Non-lead",
IF((OR((AND(G2417="Unknown - Likely Lead",J2417="Unknown - Likely Lead")),
(AND(G2417="Unknown - Likely Lead",J2417="Unknown - Unlikely Lead")),
(AND(G2417="Unknown - Likely Lead",J2417="Unknown - Material Unknown")),
(AND(G2417="Unknown - Unlikely Lead",J2417="Unknown - Likely Lead")),
(AND(G2417="Unknown - Unlikely Lead",J2417="Unknown - Unlikely Lead")),
(AND(G2417="Unknown - Unlikely Lead",J2417="Unknown - Material Unknown")),
(AND(G2417="Unknown - Material Unknown",J2417="Unknown - Likely Lead")),
(AND(G2417="Unknown - Material Unknown",J2417="Unknown - Unlikely Lead")),
(AND(G2417="Unknown - Material Unknown",J2417="Unknown - Material Unknown")))),"Unknown",
IF((OR((AND(G2417="Unknown - Likely Lead",J2417="Non-lead - Copper")),
(AND(G2417="Unknown - Likely Lead",J2417="Non-lead - Plastic")),
(AND(G2417="Unknown - Likely Lead",J2417="Non-lead")),
(AND(G2417="Unknown - Likely Lead",J2417="Non-lead - Other")),
(AND(G2417="Unknown - Unlikely Lead",J2417="Non-lead - Copper")),
(AND(G2417="Unknown - Unlikely Lead",J2417="Non-lead - Plastic")),
(AND(G2417="Unknown - Unlikely Lead",J2417="Non-lead")),
(AND(G2417="Unknown - Unlikely Lead",J2417="Non-lead - Other")),
(AND(G2417="Unknown - Material Unknown",J2417="Non-lead - Copper")),
(AND(G2417="Unknown - Material Unknown",J2417="Non-lead - Plastic")),
(AND(G2417="Unknown - Material Unknown",J2417="Non-lead")),
(AND(G2417="Unknown - Material Unknown",J2417="Non-lead - Other")))),"Unknown",
IF((OR((AND(G2417="Non-lead - Copper",J2417="Unknown - Likely Lead")),
(AND(G2417="Non-lead - Copper",J2417="Unknown - Unlikely Lead")),
(AND(G2417="Non-lead - Copper",J2417="Unknown - Material Unknown")),
(AND(G2417="Non-lead - Plastic",J2417="Unknown - Likely Lead")),
(AND(G2417="Non-lead - Plastic",J2417="Unknown - Unlikely Lead")),
(AND(G2417="Non-lead - Plastic",J2417="Unknown - Material Unknown")),
(AND(G2417="Non-lead",J2417="Unknown - Likely Lead")),
(AND(G2417="Non-lead",J2417="Unknown - Unlikely Lead")),
(AND(G2417="Non-lead",J2417="Unknown - Material Unknown")),
(AND(G2417="Non-lead - Other",J2417="Unknown - Likely Lead")),
(AND(G2417="Non-Lead - Other",J2417="Unknown - Unlikely Lead")),
(AND(G2417="Non-Lead - Other",J2417="Unknown - Material Unknown")))),"Unknown",
IF((OR((AND(G2417="Galvanized",J2417="Unknown - Likely Lead")),
(AND(G2417="Galvanized",J2417="Unknown - Unlikely Lead")),
(AND(G2417="Galvanized",J2417="Unknown - Material Unknown")))),"Unknown",
IF((OR((AND(G2417="Galvanized",J2417="")))),"Galvanized Requiring Replacement",
IF((OR((AND(G2417="Non-lead - Copper",J2417="")),
(AND(G2417="Non-lead - Plastic",J2417="")),
(AND(G2417="Non-lead",J2417="")),
(AND(G2417="Non-lead - Other",J2417="")))),"Non-lead",
IF((OR((AND(G2417="Unknown - Likely Lead",J2417="")),
(AND(G2417="Unknown - Unlikely Lead",J2417="")),
(AND(G2417="Unknown - Material Unknown",J2417="")))),"Unknown",
""))))))))))))))))</f>
        <v>Non-Lead</v>
      </c>
      <c r="N2417" s="44" t="s">
        <v>39</v>
      </c>
    </row>
    <row r="2418" spans="1:14" x14ac:dyDescent="0.25">
      <c r="A2418" s="34" t="s">
        <v>5826</v>
      </c>
      <c r="B2418" s="35" t="s">
        <v>1101</v>
      </c>
      <c r="C2418" s="36" t="s">
        <v>5827</v>
      </c>
      <c r="D2418" s="36" t="s">
        <v>32</v>
      </c>
      <c r="E2418" s="36" t="s">
        <v>33</v>
      </c>
      <c r="F2418" s="37" t="s">
        <v>5828</v>
      </c>
      <c r="G2418" s="38" t="s">
        <v>38</v>
      </c>
      <c r="H2418" s="39" t="s">
        <v>39</v>
      </c>
      <c r="I2418" s="40" t="s">
        <v>48</v>
      </c>
      <c r="J2418" s="42" t="s">
        <v>47</v>
      </c>
      <c r="K2418" s="39" t="s">
        <v>48</v>
      </c>
      <c r="L2418" s="35"/>
      <c r="M2418" s="43" t="str">
        <f>IF((OR(G2418="Lead")),"Lead",
IF((OR(J2418="Lead")),"Lead",
IF((OR(G2418="Lead-lined galvanized")),"Lead",
IF((OR(J2418="Lead-lined galvanized")),"Lead",
IF((OR((AND(G2418="Unknown - Likely Lead",J2418="Galvanized")),
(AND(G2418="Unknown - Unlikely Lead",J2418="Galvanized")),
(AND(G2418="Unknown - Material Unknown",J2418="Galvanized")))),"Galvanized Requiring Replacement",
IF((OR((AND(G2418="Non-lead - Copper",H2418="Yes",J2418="Galvanized")),
(AND(G2418="Non-lead - Copper",H2418="Don't know",J2418="Galvanized")),
(AND(G2418="Non-lead - Copper",H2418="",J2418="Galvanized")),
(AND(G2418="Non-lead - Plastic",H2418="Yes",J2418="Galvanized")),
(AND(G2418="Non-lead - Plastic",H2418="Don't know",J2418="Galvanized")),
(AND(G2418="Non-lead - Plastic",H2418="",J2418="Galvanized")),
(AND(G2418="Non-lead",H2418="Yes",J2418="Galvanized")),
(AND(G2418="Non-lead",H2418="Don't know",J2418="Galvanized")),
(AND(G2418="Non-lead",H2418="",J2418="Galvanized")),
(AND(G2418="Non-lead - Other",H2418="Yes",J2418="Galvanized")),
(AND(G2418="Non-Lead - Other",H2418="Don't know",J2418="Galvanized")),
(AND(G2418="Galvanized",H2418="Yes",J2418="Galvanized")),
(AND(G2418="Galvanized",H2418="Don't know",J2418="Galvanized")),
(AND(G2418="Galvanized",H2418="",J2418="Galvanized")),
(AND(G2418="Non-Lead - Other",H2418="",J2418="Galvanized")))),"Galvanized Requiring Replacement",
IF((OR((AND(G2418="Non-lead - Copper",J2418="Non-lead - Copper")),
(AND(G2418="Non-lead - Copper",J2418="Non-lead - Plastic")),
(AND(G2418="Non-lead - Copper",J2418="Non-lead - Other")),
(AND(G2418="Non-lead - Copper",J2418="Non-lead")),
(AND(G2418="Non-lead - Plastic",J2418="Non-lead - Copper")),
(AND(G2418="Non-lead - Plastic",J2418="Non-lead - Plastic")),
(AND(G2418="Non-lead - Plastic",J2418="Non-lead - Other")),
(AND(G2418="Non-lead - Plastic",J2418="Non-lead")),
(AND(G2418="Non-lead",J2418="Non-lead - Copper")),
(AND(G2418="Non-lead",J2418="Non-lead - Plastic")),
(AND(G2418="Non-lead",J2418="Non-lead - Other")),
(AND(G2418="Non-lead",J2418="Non-lead")),
(AND(G2418="Non-lead - Other",J2418="Non-lead - Copper")),
(AND(G2418="Non-Lead - Other",J2418="Non-lead - Plastic")),
(AND(G2418="Non-Lead - Other",J2418="Non-lead")),
(AND(G2418="Non-Lead - Other",J2418="Non-lead - Other")))),"Non-Lead",
IF((OR((AND(G2418="Galvanized",J2418="Non-lead")),
(AND(G2418="Galvanized",J2418="Non-lead - Copper")),
(AND(G2418="Galvanized",J2418="Non-lead - Plastic")),
(AND(G2418="Galvanized",J2418="Non-lead")),
(AND(G2418="Galvanized",J2418="Non-lead - Other")))),"Non-Lead",
IF((OR((AND(G2418="Non-lead - Copper",H2418="No",J2418="Galvanized")),
(AND(G2418="Non-lead - Plastic",H2418="No",J2418="Galvanized")),
(AND(G2418="Non-lead",H2418="No",J2418="Galvanized")),
(AND(G2418="Galvanized",H2418="No",J2418="Galvanized")),
(AND(G2418="Non-lead - Other",H2418="No",J2418="Galvanized")))),"Non-lead",
IF((OR((AND(G2418="Unknown - Likely Lead",J2418="Unknown - Likely Lead")),
(AND(G2418="Unknown - Likely Lead",J2418="Unknown - Unlikely Lead")),
(AND(G2418="Unknown - Likely Lead",J2418="Unknown - Material Unknown")),
(AND(G2418="Unknown - Unlikely Lead",J2418="Unknown - Likely Lead")),
(AND(G2418="Unknown - Unlikely Lead",J2418="Unknown - Unlikely Lead")),
(AND(G2418="Unknown - Unlikely Lead",J2418="Unknown - Material Unknown")),
(AND(G2418="Unknown - Material Unknown",J2418="Unknown - Likely Lead")),
(AND(G2418="Unknown - Material Unknown",J2418="Unknown - Unlikely Lead")),
(AND(G2418="Unknown - Material Unknown",J2418="Unknown - Material Unknown")))),"Unknown",
IF((OR((AND(G2418="Unknown - Likely Lead",J2418="Non-lead - Copper")),
(AND(G2418="Unknown - Likely Lead",J2418="Non-lead - Plastic")),
(AND(G2418="Unknown - Likely Lead",J2418="Non-lead")),
(AND(G2418="Unknown - Likely Lead",J2418="Non-lead - Other")),
(AND(G2418="Unknown - Unlikely Lead",J2418="Non-lead - Copper")),
(AND(G2418="Unknown - Unlikely Lead",J2418="Non-lead - Plastic")),
(AND(G2418="Unknown - Unlikely Lead",J2418="Non-lead")),
(AND(G2418="Unknown - Unlikely Lead",J2418="Non-lead - Other")),
(AND(G2418="Unknown - Material Unknown",J2418="Non-lead - Copper")),
(AND(G2418="Unknown - Material Unknown",J2418="Non-lead - Plastic")),
(AND(G2418="Unknown - Material Unknown",J2418="Non-lead")),
(AND(G2418="Unknown - Material Unknown",J2418="Non-lead - Other")))),"Unknown",
IF((OR((AND(G2418="Non-lead - Copper",J2418="Unknown - Likely Lead")),
(AND(G2418="Non-lead - Copper",J2418="Unknown - Unlikely Lead")),
(AND(G2418="Non-lead - Copper",J2418="Unknown - Material Unknown")),
(AND(G2418="Non-lead - Plastic",J2418="Unknown - Likely Lead")),
(AND(G2418="Non-lead - Plastic",J2418="Unknown - Unlikely Lead")),
(AND(G2418="Non-lead - Plastic",J2418="Unknown - Material Unknown")),
(AND(G2418="Non-lead",J2418="Unknown - Likely Lead")),
(AND(G2418="Non-lead",J2418="Unknown - Unlikely Lead")),
(AND(G2418="Non-lead",J2418="Unknown - Material Unknown")),
(AND(G2418="Non-lead - Other",J2418="Unknown - Likely Lead")),
(AND(G2418="Non-Lead - Other",J2418="Unknown - Unlikely Lead")),
(AND(G2418="Non-Lead - Other",J2418="Unknown - Material Unknown")))),"Unknown",
IF((OR((AND(G2418="Galvanized",J2418="Unknown - Likely Lead")),
(AND(G2418="Galvanized",J2418="Unknown - Unlikely Lead")),
(AND(G2418="Galvanized",J2418="Unknown - Material Unknown")))),"Unknown",
IF((OR((AND(G2418="Galvanized",J2418="")))),"Galvanized Requiring Replacement",
IF((OR((AND(G2418="Non-lead - Copper",J2418="")),
(AND(G2418="Non-lead - Plastic",J2418="")),
(AND(G2418="Non-lead",J2418="")),
(AND(G2418="Non-lead - Other",J2418="")))),"Non-lead",
IF((OR((AND(G2418="Unknown - Likely Lead",J2418="")),
(AND(G2418="Unknown - Unlikely Lead",J2418="")),
(AND(G2418="Unknown - Material Unknown",J2418="")))),"Unknown",
""))))))))))))))))</f>
        <v>Non-Lead</v>
      </c>
      <c r="N2418" s="44" t="s">
        <v>39</v>
      </c>
    </row>
    <row r="2419" spans="1:14" x14ac:dyDescent="0.25">
      <c r="A2419" s="34" t="s">
        <v>5829</v>
      </c>
      <c r="B2419" s="35" t="s">
        <v>406</v>
      </c>
      <c r="C2419" s="36" t="s">
        <v>5806</v>
      </c>
      <c r="D2419" s="36" t="s">
        <v>32</v>
      </c>
      <c r="E2419" s="36" t="s">
        <v>33</v>
      </c>
      <c r="F2419" s="37" t="s">
        <v>5830</v>
      </c>
      <c r="G2419" s="38" t="s">
        <v>38</v>
      </c>
      <c r="H2419" s="39" t="s">
        <v>39</v>
      </c>
      <c r="I2419" s="40" t="s">
        <v>48</v>
      </c>
      <c r="J2419" s="42" t="s">
        <v>47</v>
      </c>
      <c r="K2419" s="39" t="s">
        <v>48</v>
      </c>
      <c r="L2419" s="35"/>
      <c r="M2419" s="43" t="str">
        <f>IF((OR(G2419="Lead")),"Lead",
IF((OR(J2419="Lead")),"Lead",
IF((OR(G2419="Lead-lined galvanized")),"Lead",
IF((OR(J2419="Lead-lined galvanized")),"Lead",
IF((OR((AND(G2419="Unknown - Likely Lead",J2419="Galvanized")),
(AND(G2419="Unknown - Unlikely Lead",J2419="Galvanized")),
(AND(G2419="Unknown - Material Unknown",J2419="Galvanized")))),"Galvanized Requiring Replacement",
IF((OR((AND(G2419="Non-lead - Copper",H2419="Yes",J2419="Galvanized")),
(AND(G2419="Non-lead - Copper",H2419="Don't know",J2419="Galvanized")),
(AND(G2419="Non-lead - Copper",H2419="",J2419="Galvanized")),
(AND(G2419="Non-lead - Plastic",H2419="Yes",J2419="Galvanized")),
(AND(G2419="Non-lead - Plastic",H2419="Don't know",J2419="Galvanized")),
(AND(G2419="Non-lead - Plastic",H2419="",J2419="Galvanized")),
(AND(G2419="Non-lead",H2419="Yes",J2419="Galvanized")),
(AND(G2419="Non-lead",H2419="Don't know",J2419="Galvanized")),
(AND(G2419="Non-lead",H2419="",J2419="Galvanized")),
(AND(G2419="Non-lead - Other",H2419="Yes",J2419="Galvanized")),
(AND(G2419="Non-Lead - Other",H2419="Don't know",J2419="Galvanized")),
(AND(G2419="Galvanized",H2419="Yes",J2419="Galvanized")),
(AND(G2419="Galvanized",H2419="Don't know",J2419="Galvanized")),
(AND(G2419="Galvanized",H2419="",J2419="Galvanized")),
(AND(G2419="Non-Lead - Other",H2419="",J2419="Galvanized")))),"Galvanized Requiring Replacement",
IF((OR((AND(G2419="Non-lead - Copper",J2419="Non-lead - Copper")),
(AND(G2419="Non-lead - Copper",J2419="Non-lead - Plastic")),
(AND(G2419="Non-lead - Copper",J2419="Non-lead - Other")),
(AND(G2419="Non-lead - Copper",J2419="Non-lead")),
(AND(G2419="Non-lead - Plastic",J2419="Non-lead - Copper")),
(AND(G2419="Non-lead - Plastic",J2419="Non-lead - Plastic")),
(AND(G2419="Non-lead - Plastic",J2419="Non-lead - Other")),
(AND(G2419="Non-lead - Plastic",J2419="Non-lead")),
(AND(G2419="Non-lead",J2419="Non-lead - Copper")),
(AND(G2419="Non-lead",J2419="Non-lead - Plastic")),
(AND(G2419="Non-lead",J2419="Non-lead - Other")),
(AND(G2419="Non-lead",J2419="Non-lead")),
(AND(G2419="Non-lead - Other",J2419="Non-lead - Copper")),
(AND(G2419="Non-Lead - Other",J2419="Non-lead - Plastic")),
(AND(G2419="Non-Lead - Other",J2419="Non-lead")),
(AND(G2419="Non-Lead - Other",J2419="Non-lead - Other")))),"Non-Lead",
IF((OR((AND(G2419="Galvanized",J2419="Non-lead")),
(AND(G2419="Galvanized",J2419="Non-lead - Copper")),
(AND(G2419="Galvanized",J2419="Non-lead - Plastic")),
(AND(G2419="Galvanized",J2419="Non-lead")),
(AND(G2419="Galvanized",J2419="Non-lead - Other")))),"Non-Lead",
IF((OR((AND(G2419="Non-lead - Copper",H2419="No",J2419="Galvanized")),
(AND(G2419="Non-lead - Plastic",H2419="No",J2419="Galvanized")),
(AND(G2419="Non-lead",H2419="No",J2419="Galvanized")),
(AND(G2419="Galvanized",H2419="No",J2419="Galvanized")),
(AND(G2419="Non-lead - Other",H2419="No",J2419="Galvanized")))),"Non-lead",
IF((OR((AND(G2419="Unknown - Likely Lead",J2419="Unknown - Likely Lead")),
(AND(G2419="Unknown - Likely Lead",J2419="Unknown - Unlikely Lead")),
(AND(G2419="Unknown - Likely Lead",J2419="Unknown - Material Unknown")),
(AND(G2419="Unknown - Unlikely Lead",J2419="Unknown - Likely Lead")),
(AND(G2419="Unknown - Unlikely Lead",J2419="Unknown - Unlikely Lead")),
(AND(G2419="Unknown - Unlikely Lead",J2419="Unknown - Material Unknown")),
(AND(G2419="Unknown - Material Unknown",J2419="Unknown - Likely Lead")),
(AND(G2419="Unknown - Material Unknown",J2419="Unknown - Unlikely Lead")),
(AND(G2419="Unknown - Material Unknown",J2419="Unknown - Material Unknown")))),"Unknown",
IF((OR((AND(G2419="Unknown - Likely Lead",J2419="Non-lead - Copper")),
(AND(G2419="Unknown - Likely Lead",J2419="Non-lead - Plastic")),
(AND(G2419="Unknown - Likely Lead",J2419="Non-lead")),
(AND(G2419="Unknown - Likely Lead",J2419="Non-lead - Other")),
(AND(G2419="Unknown - Unlikely Lead",J2419="Non-lead - Copper")),
(AND(G2419="Unknown - Unlikely Lead",J2419="Non-lead - Plastic")),
(AND(G2419="Unknown - Unlikely Lead",J2419="Non-lead")),
(AND(G2419="Unknown - Unlikely Lead",J2419="Non-lead - Other")),
(AND(G2419="Unknown - Material Unknown",J2419="Non-lead - Copper")),
(AND(G2419="Unknown - Material Unknown",J2419="Non-lead - Plastic")),
(AND(G2419="Unknown - Material Unknown",J2419="Non-lead")),
(AND(G2419="Unknown - Material Unknown",J2419="Non-lead - Other")))),"Unknown",
IF((OR((AND(G2419="Non-lead - Copper",J2419="Unknown - Likely Lead")),
(AND(G2419="Non-lead - Copper",J2419="Unknown - Unlikely Lead")),
(AND(G2419="Non-lead - Copper",J2419="Unknown - Material Unknown")),
(AND(G2419="Non-lead - Plastic",J2419="Unknown - Likely Lead")),
(AND(G2419="Non-lead - Plastic",J2419="Unknown - Unlikely Lead")),
(AND(G2419="Non-lead - Plastic",J2419="Unknown - Material Unknown")),
(AND(G2419="Non-lead",J2419="Unknown - Likely Lead")),
(AND(G2419="Non-lead",J2419="Unknown - Unlikely Lead")),
(AND(G2419="Non-lead",J2419="Unknown - Material Unknown")),
(AND(G2419="Non-lead - Other",J2419="Unknown - Likely Lead")),
(AND(G2419="Non-Lead - Other",J2419="Unknown - Unlikely Lead")),
(AND(G2419="Non-Lead - Other",J2419="Unknown - Material Unknown")))),"Unknown",
IF((OR((AND(G2419="Galvanized",J2419="Unknown - Likely Lead")),
(AND(G2419="Galvanized",J2419="Unknown - Unlikely Lead")),
(AND(G2419="Galvanized",J2419="Unknown - Material Unknown")))),"Unknown",
IF((OR((AND(G2419="Galvanized",J2419="")))),"Galvanized Requiring Replacement",
IF((OR((AND(G2419="Non-lead - Copper",J2419="")),
(AND(G2419="Non-lead - Plastic",J2419="")),
(AND(G2419="Non-lead",J2419="")),
(AND(G2419="Non-lead - Other",J2419="")))),"Non-lead",
IF((OR((AND(G2419="Unknown - Likely Lead",J2419="")),
(AND(G2419="Unknown - Unlikely Lead",J2419="")),
(AND(G2419="Unknown - Material Unknown",J2419="")))),"Unknown",
""))))))))))))))))</f>
        <v>Non-Lead</v>
      </c>
      <c r="N2419" s="44" t="s">
        <v>39</v>
      </c>
    </row>
    <row r="2420" spans="1:14" x14ac:dyDescent="0.25">
      <c r="A2420" s="34" t="s">
        <v>5831</v>
      </c>
      <c r="B2420" s="35" t="s">
        <v>469</v>
      </c>
      <c r="C2420" s="36" t="s">
        <v>5806</v>
      </c>
      <c r="D2420" s="36" t="s">
        <v>32</v>
      </c>
      <c r="E2420" s="36" t="s">
        <v>33</v>
      </c>
      <c r="F2420" s="37" t="s">
        <v>5832</v>
      </c>
      <c r="G2420" s="38" t="s">
        <v>38</v>
      </c>
      <c r="H2420" s="39" t="s">
        <v>39</v>
      </c>
      <c r="I2420" s="40" t="s">
        <v>48</v>
      </c>
      <c r="J2420" s="42" t="s">
        <v>47</v>
      </c>
      <c r="K2420" s="39" t="s">
        <v>48</v>
      </c>
      <c r="L2420" s="35"/>
      <c r="M2420" s="43" t="str">
        <f>IF((OR(G2420="Lead")),"Lead",
IF((OR(J2420="Lead")),"Lead",
IF((OR(G2420="Lead-lined galvanized")),"Lead",
IF((OR(J2420="Lead-lined galvanized")),"Lead",
IF((OR((AND(G2420="Unknown - Likely Lead",J2420="Galvanized")),
(AND(G2420="Unknown - Unlikely Lead",J2420="Galvanized")),
(AND(G2420="Unknown - Material Unknown",J2420="Galvanized")))),"Galvanized Requiring Replacement",
IF((OR((AND(G2420="Non-lead - Copper",H2420="Yes",J2420="Galvanized")),
(AND(G2420="Non-lead - Copper",H2420="Don't know",J2420="Galvanized")),
(AND(G2420="Non-lead - Copper",H2420="",J2420="Galvanized")),
(AND(G2420="Non-lead - Plastic",H2420="Yes",J2420="Galvanized")),
(AND(G2420="Non-lead - Plastic",H2420="Don't know",J2420="Galvanized")),
(AND(G2420="Non-lead - Plastic",H2420="",J2420="Galvanized")),
(AND(G2420="Non-lead",H2420="Yes",J2420="Galvanized")),
(AND(G2420="Non-lead",H2420="Don't know",J2420="Galvanized")),
(AND(G2420="Non-lead",H2420="",J2420="Galvanized")),
(AND(G2420="Non-lead - Other",H2420="Yes",J2420="Galvanized")),
(AND(G2420="Non-Lead - Other",H2420="Don't know",J2420="Galvanized")),
(AND(G2420="Galvanized",H2420="Yes",J2420="Galvanized")),
(AND(G2420="Galvanized",H2420="Don't know",J2420="Galvanized")),
(AND(G2420="Galvanized",H2420="",J2420="Galvanized")),
(AND(G2420="Non-Lead - Other",H2420="",J2420="Galvanized")))),"Galvanized Requiring Replacement",
IF((OR((AND(G2420="Non-lead - Copper",J2420="Non-lead - Copper")),
(AND(G2420="Non-lead - Copper",J2420="Non-lead - Plastic")),
(AND(G2420="Non-lead - Copper",J2420="Non-lead - Other")),
(AND(G2420="Non-lead - Copper",J2420="Non-lead")),
(AND(G2420="Non-lead - Plastic",J2420="Non-lead - Copper")),
(AND(G2420="Non-lead - Plastic",J2420="Non-lead - Plastic")),
(AND(G2420="Non-lead - Plastic",J2420="Non-lead - Other")),
(AND(G2420="Non-lead - Plastic",J2420="Non-lead")),
(AND(G2420="Non-lead",J2420="Non-lead - Copper")),
(AND(G2420="Non-lead",J2420="Non-lead - Plastic")),
(AND(G2420="Non-lead",J2420="Non-lead - Other")),
(AND(G2420="Non-lead",J2420="Non-lead")),
(AND(G2420="Non-lead - Other",J2420="Non-lead - Copper")),
(AND(G2420="Non-Lead - Other",J2420="Non-lead - Plastic")),
(AND(G2420="Non-Lead - Other",J2420="Non-lead")),
(AND(G2420="Non-Lead - Other",J2420="Non-lead - Other")))),"Non-Lead",
IF((OR((AND(G2420="Galvanized",J2420="Non-lead")),
(AND(G2420="Galvanized",J2420="Non-lead - Copper")),
(AND(G2420="Galvanized",J2420="Non-lead - Plastic")),
(AND(G2420="Galvanized",J2420="Non-lead")),
(AND(G2420="Galvanized",J2420="Non-lead - Other")))),"Non-Lead",
IF((OR((AND(G2420="Non-lead - Copper",H2420="No",J2420="Galvanized")),
(AND(G2420="Non-lead - Plastic",H2420="No",J2420="Galvanized")),
(AND(G2420="Non-lead",H2420="No",J2420="Galvanized")),
(AND(G2420="Galvanized",H2420="No",J2420="Galvanized")),
(AND(G2420="Non-lead - Other",H2420="No",J2420="Galvanized")))),"Non-lead",
IF((OR((AND(G2420="Unknown - Likely Lead",J2420="Unknown - Likely Lead")),
(AND(G2420="Unknown - Likely Lead",J2420="Unknown - Unlikely Lead")),
(AND(G2420="Unknown - Likely Lead",J2420="Unknown - Material Unknown")),
(AND(G2420="Unknown - Unlikely Lead",J2420="Unknown - Likely Lead")),
(AND(G2420="Unknown - Unlikely Lead",J2420="Unknown - Unlikely Lead")),
(AND(G2420="Unknown - Unlikely Lead",J2420="Unknown - Material Unknown")),
(AND(G2420="Unknown - Material Unknown",J2420="Unknown - Likely Lead")),
(AND(G2420="Unknown - Material Unknown",J2420="Unknown - Unlikely Lead")),
(AND(G2420="Unknown - Material Unknown",J2420="Unknown - Material Unknown")))),"Unknown",
IF((OR((AND(G2420="Unknown - Likely Lead",J2420="Non-lead - Copper")),
(AND(G2420="Unknown - Likely Lead",J2420="Non-lead - Plastic")),
(AND(G2420="Unknown - Likely Lead",J2420="Non-lead")),
(AND(G2420="Unknown - Likely Lead",J2420="Non-lead - Other")),
(AND(G2420="Unknown - Unlikely Lead",J2420="Non-lead - Copper")),
(AND(G2420="Unknown - Unlikely Lead",J2420="Non-lead - Plastic")),
(AND(G2420="Unknown - Unlikely Lead",J2420="Non-lead")),
(AND(G2420="Unknown - Unlikely Lead",J2420="Non-lead - Other")),
(AND(G2420="Unknown - Material Unknown",J2420="Non-lead - Copper")),
(AND(G2420="Unknown - Material Unknown",J2420="Non-lead - Plastic")),
(AND(G2420="Unknown - Material Unknown",J2420="Non-lead")),
(AND(G2420="Unknown - Material Unknown",J2420="Non-lead - Other")))),"Unknown",
IF((OR((AND(G2420="Non-lead - Copper",J2420="Unknown - Likely Lead")),
(AND(G2420="Non-lead - Copper",J2420="Unknown - Unlikely Lead")),
(AND(G2420="Non-lead - Copper",J2420="Unknown - Material Unknown")),
(AND(G2420="Non-lead - Plastic",J2420="Unknown - Likely Lead")),
(AND(G2420="Non-lead - Plastic",J2420="Unknown - Unlikely Lead")),
(AND(G2420="Non-lead - Plastic",J2420="Unknown - Material Unknown")),
(AND(G2420="Non-lead",J2420="Unknown - Likely Lead")),
(AND(G2420="Non-lead",J2420="Unknown - Unlikely Lead")),
(AND(G2420="Non-lead",J2420="Unknown - Material Unknown")),
(AND(G2420="Non-lead - Other",J2420="Unknown - Likely Lead")),
(AND(G2420="Non-Lead - Other",J2420="Unknown - Unlikely Lead")),
(AND(G2420="Non-Lead - Other",J2420="Unknown - Material Unknown")))),"Unknown",
IF((OR((AND(G2420="Galvanized",J2420="Unknown - Likely Lead")),
(AND(G2420="Galvanized",J2420="Unknown - Unlikely Lead")),
(AND(G2420="Galvanized",J2420="Unknown - Material Unknown")))),"Unknown",
IF((OR((AND(G2420="Galvanized",J2420="")))),"Galvanized Requiring Replacement",
IF((OR((AND(G2420="Non-lead - Copper",J2420="")),
(AND(G2420="Non-lead - Plastic",J2420="")),
(AND(G2420="Non-lead",J2420="")),
(AND(G2420="Non-lead - Other",J2420="")))),"Non-lead",
IF((OR((AND(G2420="Unknown - Likely Lead",J2420="")),
(AND(G2420="Unknown - Unlikely Lead",J2420="")),
(AND(G2420="Unknown - Material Unknown",J2420="")))),"Unknown",
""))))))))))))))))</f>
        <v>Non-Lead</v>
      </c>
      <c r="N2420" s="44" t="s">
        <v>39</v>
      </c>
    </row>
    <row r="2421" spans="1:14" x14ac:dyDescent="0.25">
      <c r="A2421" s="34" t="s">
        <v>5833</v>
      </c>
      <c r="B2421" s="35" t="s">
        <v>137</v>
      </c>
      <c r="C2421" s="36" t="s">
        <v>5806</v>
      </c>
      <c r="D2421" s="36" t="s">
        <v>32</v>
      </c>
      <c r="E2421" s="36" t="s">
        <v>33</v>
      </c>
      <c r="F2421" s="37" t="s">
        <v>5834</v>
      </c>
      <c r="G2421" s="38" t="s">
        <v>38</v>
      </c>
      <c r="H2421" s="39" t="s">
        <v>39</v>
      </c>
      <c r="I2421" s="40" t="s">
        <v>48</v>
      </c>
      <c r="J2421" s="42" t="s">
        <v>47</v>
      </c>
      <c r="K2421" s="39" t="s">
        <v>48</v>
      </c>
      <c r="L2421" s="35"/>
      <c r="M2421" s="43" t="str">
        <f>IF((OR(G2421="Lead")),"Lead",
IF((OR(J2421="Lead")),"Lead",
IF((OR(G2421="Lead-lined galvanized")),"Lead",
IF((OR(J2421="Lead-lined galvanized")),"Lead",
IF((OR((AND(G2421="Unknown - Likely Lead",J2421="Galvanized")),
(AND(G2421="Unknown - Unlikely Lead",J2421="Galvanized")),
(AND(G2421="Unknown - Material Unknown",J2421="Galvanized")))),"Galvanized Requiring Replacement",
IF((OR((AND(G2421="Non-lead - Copper",H2421="Yes",J2421="Galvanized")),
(AND(G2421="Non-lead - Copper",H2421="Don't know",J2421="Galvanized")),
(AND(G2421="Non-lead - Copper",H2421="",J2421="Galvanized")),
(AND(G2421="Non-lead - Plastic",H2421="Yes",J2421="Galvanized")),
(AND(G2421="Non-lead - Plastic",H2421="Don't know",J2421="Galvanized")),
(AND(G2421="Non-lead - Plastic",H2421="",J2421="Galvanized")),
(AND(G2421="Non-lead",H2421="Yes",J2421="Galvanized")),
(AND(G2421="Non-lead",H2421="Don't know",J2421="Galvanized")),
(AND(G2421="Non-lead",H2421="",J2421="Galvanized")),
(AND(G2421="Non-lead - Other",H2421="Yes",J2421="Galvanized")),
(AND(G2421="Non-Lead - Other",H2421="Don't know",J2421="Galvanized")),
(AND(G2421="Galvanized",H2421="Yes",J2421="Galvanized")),
(AND(G2421="Galvanized",H2421="Don't know",J2421="Galvanized")),
(AND(G2421="Galvanized",H2421="",J2421="Galvanized")),
(AND(G2421="Non-Lead - Other",H2421="",J2421="Galvanized")))),"Galvanized Requiring Replacement",
IF((OR((AND(G2421="Non-lead - Copper",J2421="Non-lead - Copper")),
(AND(G2421="Non-lead - Copper",J2421="Non-lead - Plastic")),
(AND(G2421="Non-lead - Copper",J2421="Non-lead - Other")),
(AND(G2421="Non-lead - Copper",J2421="Non-lead")),
(AND(G2421="Non-lead - Plastic",J2421="Non-lead - Copper")),
(AND(G2421="Non-lead - Plastic",J2421="Non-lead - Plastic")),
(AND(G2421="Non-lead - Plastic",J2421="Non-lead - Other")),
(AND(G2421="Non-lead - Plastic",J2421="Non-lead")),
(AND(G2421="Non-lead",J2421="Non-lead - Copper")),
(AND(G2421="Non-lead",J2421="Non-lead - Plastic")),
(AND(G2421="Non-lead",J2421="Non-lead - Other")),
(AND(G2421="Non-lead",J2421="Non-lead")),
(AND(G2421="Non-lead - Other",J2421="Non-lead - Copper")),
(AND(G2421="Non-Lead - Other",J2421="Non-lead - Plastic")),
(AND(G2421="Non-Lead - Other",J2421="Non-lead")),
(AND(G2421="Non-Lead - Other",J2421="Non-lead - Other")))),"Non-Lead",
IF((OR((AND(G2421="Galvanized",J2421="Non-lead")),
(AND(G2421="Galvanized",J2421="Non-lead - Copper")),
(AND(G2421="Galvanized",J2421="Non-lead - Plastic")),
(AND(G2421="Galvanized",J2421="Non-lead")),
(AND(G2421="Galvanized",J2421="Non-lead - Other")))),"Non-Lead",
IF((OR((AND(G2421="Non-lead - Copper",H2421="No",J2421="Galvanized")),
(AND(G2421="Non-lead - Plastic",H2421="No",J2421="Galvanized")),
(AND(G2421="Non-lead",H2421="No",J2421="Galvanized")),
(AND(G2421="Galvanized",H2421="No",J2421="Galvanized")),
(AND(G2421="Non-lead - Other",H2421="No",J2421="Galvanized")))),"Non-lead",
IF((OR((AND(G2421="Unknown - Likely Lead",J2421="Unknown - Likely Lead")),
(AND(G2421="Unknown - Likely Lead",J2421="Unknown - Unlikely Lead")),
(AND(G2421="Unknown - Likely Lead",J2421="Unknown - Material Unknown")),
(AND(G2421="Unknown - Unlikely Lead",J2421="Unknown - Likely Lead")),
(AND(G2421="Unknown - Unlikely Lead",J2421="Unknown - Unlikely Lead")),
(AND(G2421="Unknown - Unlikely Lead",J2421="Unknown - Material Unknown")),
(AND(G2421="Unknown - Material Unknown",J2421="Unknown - Likely Lead")),
(AND(G2421="Unknown - Material Unknown",J2421="Unknown - Unlikely Lead")),
(AND(G2421="Unknown - Material Unknown",J2421="Unknown - Material Unknown")))),"Unknown",
IF((OR((AND(G2421="Unknown - Likely Lead",J2421="Non-lead - Copper")),
(AND(G2421="Unknown - Likely Lead",J2421="Non-lead - Plastic")),
(AND(G2421="Unknown - Likely Lead",J2421="Non-lead")),
(AND(G2421="Unknown - Likely Lead",J2421="Non-lead - Other")),
(AND(G2421="Unknown - Unlikely Lead",J2421="Non-lead - Copper")),
(AND(G2421="Unknown - Unlikely Lead",J2421="Non-lead - Plastic")),
(AND(G2421="Unknown - Unlikely Lead",J2421="Non-lead")),
(AND(G2421="Unknown - Unlikely Lead",J2421="Non-lead - Other")),
(AND(G2421="Unknown - Material Unknown",J2421="Non-lead - Copper")),
(AND(G2421="Unknown - Material Unknown",J2421="Non-lead - Plastic")),
(AND(G2421="Unknown - Material Unknown",J2421="Non-lead")),
(AND(G2421="Unknown - Material Unknown",J2421="Non-lead - Other")))),"Unknown",
IF((OR((AND(G2421="Non-lead - Copper",J2421="Unknown - Likely Lead")),
(AND(G2421="Non-lead - Copper",J2421="Unknown - Unlikely Lead")),
(AND(G2421="Non-lead - Copper",J2421="Unknown - Material Unknown")),
(AND(G2421="Non-lead - Plastic",J2421="Unknown - Likely Lead")),
(AND(G2421="Non-lead - Plastic",J2421="Unknown - Unlikely Lead")),
(AND(G2421="Non-lead - Plastic",J2421="Unknown - Material Unknown")),
(AND(G2421="Non-lead",J2421="Unknown - Likely Lead")),
(AND(G2421="Non-lead",J2421="Unknown - Unlikely Lead")),
(AND(G2421="Non-lead",J2421="Unknown - Material Unknown")),
(AND(G2421="Non-lead - Other",J2421="Unknown - Likely Lead")),
(AND(G2421="Non-Lead - Other",J2421="Unknown - Unlikely Lead")),
(AND(G2421="Non-Lead - Other",J2421="Unknown - Material Unknown")))),"Unknown",
IF((OR((AND(G2421="Galvanized",J2421="Unknown - Likely Lead")),
(AND(G2421="Galvanized",J2421="Unknown - Unlikely Lead")),
(AND(G2421="Galvanized",J2421="Unknown - Material Unknown")))),"Unknown",
IF((OR((AND(G2421="Galvanized",J2421="")))),"Galvanized Requiring Replacement",
IF((OR((AND(G2421="Non-lead - Copper",J2421="")),
(AND(G2421="Non-lead - Plastic",J2421="")),
(AND(G2421="Non-lead",J2421="")),
(AND(G2421="Non-lead - Other",J2421="")))),"Non-lead",
IF((OR((AND(G2421="Unknown - Likely Lead",J2421="")),
(AND(G2421="Unknown - Unlikely Lead",J2421="")),
(AND(G2421="Unknown - Material Unknown",J2421="")))),"Unknown",
""))))))))))))))))</f>
        <v>Non-Lead</v>
      </c>
      <c r="N2421" s="44" t="s">
        <v>39</v>
      </c>
    </row>
    <row r="2422" spans="1:14" x14ac:dyDescent="0.25">
      <c r="A2422" s="34" t="s">
        <v>5835</v>
      </c>
      <c r="B2422" s="35" t="s">
        <v>134</v>
      </c>
      <c r="C2422" s="36" t="s">
        <v>5806</v>
      </c>
      <c r="D2422" s="36" t="s">
        <v>32</v>
      </c>
      <c r="E2422" s="36" t="s">
        <v>33</v>
      </c>
      <c r="F2422" s="37" t="s">
        <v>5836</v>
      </c>
      <c r="G2422" s="38" t="s">
        <v>38</v>
      </c>
      <c r="H2422" s="39" t="s">
        <v>39</v>
      </c>
      <c r="I2422" s="40" t="s">
        <v>48</v>
      </c>
      <c r="J2422" s="42" t="s">
        <v>47</v>
      </c>
      <c r="K2422" s="39" t="s">
        <v>48</v>
      </c>
      <c r="L2422" s="35"/>
      <c r="M2422" s="43" t="str">
        <f>IF((OR(G2422="Lead")),"Lead",
IF((OR(J2422="Lead")),"Lead",
IF((OR(G2422="Lead-lined galvanized")),"Lead",
IF((OR(J2422="Lead-lined galvanized")),"Lead",
IF((OR((AND(G2422="Unknown - Likely Lead",J2422="Galvanized")),
(AND(G2422="Unknown - Unlikely Lead",J2422="Galvanized")),
(AND(G2422="Unknown - Material Unknown",J2422="Galvanized")))),"Galvanized Requiring Replacement",
IF((OR((AND(G2422="Non-lead - Copper",H2422="Yes",J2422="Galvanized")),
(AND(G2422="Non-lead - Copper",H2422="Don't know",J2422="Galvanized")),
(AND(G2422="Non-lead - Copper",H2422="",J2422="Galvanized")),
(AND(G2422="Non-lead - Plastic",H2422="Yes",J2422="Galvanized")),
(AND(G2422="Non-lead - Plastic",H2422="Don't know",J2422="Galvanized")),
(AND(G2422="Non-lead - Plastic",H2422="",J2422="Galvanized")),
(AND(G2422="Non-lead",H2422="Yes",J2422="Galvanized")),
(AND(G2422="Non-lead",H2422="Don't know",J2422="Galvanized")),
(AND(G2422="Non-lead",H2422="",J2422="Galvanized")),
(AND(G2422="Non-lead - Other",H2422="Yes",J2422="Galvanized")),
(AND(G2422="Non-Lead - Other",H2422="Don't know",J2422="Galvanized")),
(AND(G2422="Galvanized",H2422="Yes",J2422="Galvanized")),
(AND(G2422="Galvanized",H2422="Don't know",J2422="Galvanized")),
(AND(G2422="Galvanized",H2422="",J2422="Galvanized")),
(AND(G2422="Non-Lead - Other",H2422="",J2422="Galvanized")))),"Galvanized Requiring Replacement",
IF((OR((AND(G2422="Non-lead - Copper",J2422="Non-lead - Copper")),
(AND(G2422="Non-lead - Copper",J2422="Non-lead - Plastic")),
(AND(G2422="Non-lead - Copper",J2422="Non-lead - Other")),
(AND(G2422="Non-lead - Copper",J2422="Non-lead")),
(AND(G2422="Non-lead - Plastic",J2422="Non-lead - Copper")),
(AND(G2422="Non-lead - Plastic",J2422="Non-lead - Plastic")),
(AND(G2422="Non-lead - Plastic",J2422="Non-lead - Other")),
(AND(G2422="Non-lead - Plastic",J2422="Non-lead")),
(AND(G2422="Non-lead",J2422="Non-lead - Copper")),
(AND(G2422="Non-lead",J2422="Non-lead - Plastic")),
(AND(G2422="Non-lead",J2422="Non-lead - Other")),
(AND(G2422="Non-lead",J2422="Non-lead")),
(AND(G2422="Non-lead - Other",J2422="Non-lead - Copper")),
(AND(G2422="Non-Lead - Other",J2422="Non-lead - Plastic")),
(AND(G2422="Non-Lead - Other",J2422="Non-lead")),
(AND(G2422="Non-Lead - Other",J2422="Non-lead - Other")))),"Non-Lead",
IF((OR((AND(G2422="Galvanized",J2422="Non-lead")),
(AND(G2422="Galvanized",J2422="Non-lead - Copper")),
(AND(G2422="Galvanized",J2422="Non-lead - Plastic")),
(AND(G2422="Galvanized",J2422="Non-lead")),
(AND(G2422="Galvanized",J2422="Non-lead - Other")))),"Non-Lead",
IF((OR((AND(G2422="Non-lead - Copper",H2422="No",J2422="Galvanized")),
(AND(G2422="Non-lead - Plastic",H2422="No",J2422="Galvanized")),
(AND(G2422="Non-lead",H2422="No",J2422="Galvanized")),
(AND(G2422="Galvanized",H2422="No",J2422="Galvanized")),
(AND(G2422="Non-lead - Other",H2422="No",J2422="Galvanized")))),"Non-lead",
IF((OR((AND(G2422="Unknown - Likely Lead",J2422="Unknown - Likely Lead")),
(AND(G2422="Unknown - Likely Lead",J2422="Unknown - Unlikely Lead")),
(AND(G2422="Unknown - Likely Lead",J2422="Unknown - Material Unknown")),
(AND(G2422="Unknown - Unlikely Lead",J2422="Unknown - Likely Lead")),
(AND(G2422="Unknown - Unlikely Lead",J2422="Unknown - Unlikely Lead")),
(AND(G2422="Unknown - Unlikely Lead",J2422="Unknown - Material Unknown")),
(AND(G2422="Unknown - Material Unknown",J2422="Unknown - Likely Lead")),
(AND(G2422="Unknown - Material Unknown",J2422="Unknown - Unlikely Lead")),
(AND(G2422="Unknown - Material Unknown",J2422="Unknown - Material Unknown")))),"Unknown",
IF((OR((AND(G2422="Unknown - Likely Lead",J2422="Non-lead - Copper")),
(AND(G2422="Unknown - Likely Lead",J2422="Non-lead - Plastic")),
(AND(G2422="Unknown - Likely Lead",J2422="Non-lead")),
(AND(G2422="Unknown - Likely Lead",J2422="Non-lead - Other")),
(AND(G2422="Unknown - Unlikely Lead",J2422="Non-lead - Copper")),
(AND(G2422="Unknown - Unlikely Lead",J2422="Non-lead - Plastic")),
(AND(G2422="Unknown - Unlikely Lead",J2422="Non-lead")),
(AND(G2422="Unknown - Unlikely Lead",J2422="Non-lead - Other")),
(AND(G2422="Unknown - Material Unknown",J2422="Non-lead - Copper")),
(AND(G2422="Unknown - Material Unknown",J2422="Non-lead - Plastic")),
(AND(G2422="Unknown - Material Unknown",J2422="Non-lead")),
(AND(G2422="Unknown - Material Unknown",J2422="Non-lead - Other")))),"Unknown",
IF((OR((AND(G2422="Non-lead - Copper",J2422="Unknown - Likely Lead")),
(AND(G2422="Non-lead - Copper",J2422="Unknown - Unlikely Lead")),
(AND(G2422="Non-lead - Copper",J2422="Unknown - Material Unknown")),
(AND(G2422="Non-lead - Plastic",J2422="Unknown - Likely Lead")),
(AND(G2422="Non-lead - Plastic",J2422="Unknown - Unlikely Lead")),
(AND(G2422="Non-lead - Plastic",J2422="Unknown - Material Unknown")),
(AND(G2422="Non-lead",J2422="Unknown - Likely Lead")),
(AND(G2422="Non-lead",J2422="Unknown - Unlikely Lead")),
(AND(G2422="Non-lead",J2422="Unknown - Material Unknown")),
(AND(G2422="Non-lead - Other",J2422="Unknown - Likely Lead")),
(AND(G2422="Non-Lead - Other",J2422="Unknown - Unlikely Lead")),
(AND(G2422="Non-Lead - Other",J2422="Unknown - Material Unknown")))),"Unknown",
IF((OR((AND(G2422="Galvanized",J2422="Unknown - Likely Lead")),
(AND(G2422="Galvanized",J2422="Unknown - Unlikely Lead")),
(AND(G2422="Galvanized",J2422="Unknown - Material Unknown")))),"Unknown",
IF((OR((AND(G2422="Galvanized",J2422="")))),"Galvanized Requiring Replacement",
IF((OR((AND(G2422="Non-lead - Copper",J2422="")),
(AND(G2422="Non-lead - Plastic",J2422="")),
(AND(G2422="Non-lead",J2422="")),
(AND(G2422="Non-lead - Other",J2422="")))),"Non-lead",
IF((OR((AND(G2422="Unknown - Likely Lead",J2422="")),
(AND(G2422="Unknown - Unlikely Lead",J2422="")),
(AND(G2422="Unknown - Material Unknown",J2422="")))),"Unknown",
""))))))))))))))))</f>
        <v>Non-Lead</v>
      </c>
      <c r="N2422" s="44" t="s">
        <v>39</v>
      </c>
    </row>
    <row r="2423" spans="1:14" x14ac:dyDescent="0.25">
      <c r="A2423" s="34" t="s">
        <v>5837</v>
      </c>
      <c r="B2423" s="35" t="s">
        <v>2976</v>
      </c>
      <c r="C2423" s="36" t="s">
        <v>5788</v>
      </c>
      <c r="D2423" s="36" t="s">
        <v>32</v>
      </c>
      <c r="E2423" s="36" t="s">
        <v>33</v>
      </c>
      <c r="F2423" s="37" t="s">
        <v>5838</v>
      </c>
      <c r="G2423" s="38" t="s">
        <v>35</v>
      </c>
      <c r="H2423" s="39" t="s">
        <v>39</v>
      </c>
      <c r="I2423" s="40" t="s">
        <v>63</v>
      </c>
      <c r="J2423" s="42" t="s">
        <v>38</v>
      </c>
      <c r="K2423" s="39" t="s">
        <v>63</v>
      </c>
      <c r="L2423" s="35"/>
      <c r="M2423" s="43" t="str">
        <f>IF((OR(G2423="Lead")),"Lead",
IF((OR(J2423="Lead")),"Lead",
IF((OR(G2423="Lead-lined galvanized")),"Lead",
IF((OR(J2423="Lead-lined galvanized")),"Lead",
IF((OR((AND(G2423="Unknown - Likely Lead",J2423="Galvanized")),
(AND(G2423="Unknown - Unlikely Lead",J2423="Galvanized")),
(AND(G2423="Unknown - Material Unknown",J2423="Galvanized")))),"Galvanized Requiring Replacement",
IF((OR((AND(G2423="Non-lead - Copper",H2423="Yes",J2423="Galvanized")),
(AND(G2423="Non-lead - Copper",H2423="Don't know",J2423="Galvanized")),
(AND(G2423="Non-lead - Copper",H2423="",J2423="Galvanized")),
(AND(G2423="Non-lead - Plastic",H2423="Yes",J2423="Galvanized")),
(AND(G2423="Non-lead - Plastic",H2423="Don't know",J2423="Galvanized")),
(AND(G2423="Non-lead - Plastic",H2423="",J2423="Galvanized")),
(AND(G2423="Non-lead",H2423="Yes",J2423="Galvanized")),
(AND(G2423="Non-lead",H2423="Don't know",J2423="Galvanized")),
(AND(G2423="Non-lead",H2423="",J2423="Galvanized")),
(AND(G2423="Non-lead - Other",H2423="Yes",J2423="Galvanized")),
(AND(G2423="Non-Lead - Other",H2423="Don't know",J2423="Galvanized")),
(AND(G2423="Galvanized",H2423="Yes",J2423="Galvanized")),
(AND(G2423="Galvanized",H2423="Don't know",J2423="Galvanized")),
(AND(G2423="Galvanized",H2423="",J2423="Galvanized")),
(AND(G2423="Non-Lead - Other",H2423="",J2423="Galvanized")))),"Galvanized Requiring Replacement",
IF((OR((AND(G2423="Non-lead - Copper",J2423="Non-lead - Copper")),
(AND(G2423="Non-lead - Copper",J2423="Non-lead - Plastic")),
(AND(G2423="Non-lead - Copper",J2423="Non-lead - Other")),
(AND(G2423="Non-lead - Copper",J2423="Non-lead")),
(AND(G2423="Non-lead - Plastic",J2423="Non-lead - Copper")),
(AND(G2423="Non-lead - Plastic",J2423="Non-lead - Plastic")),
(AND(G2423="Non-lead - Plastic",J2423="Non-lead - Other")),
(AND(G2423="Non-lead - Plastic",J2423="Non-lead")),
(AND(G2423="Non-lead",J2423="Non-lead - Copper")),
(AND(G2423="Non-lead",J2423="Non-lead - Plastic")),
(AND(G2423="Non-lead",J2423="Non-lead - Other")),
(AND(G2423="Non-lead",J2423="Non-lead")),
(AND(G2423="Non-lead - Other",J2423="Non-lead - Copper")),
(AND(G2423="Non-Lead - Other",J2423="Non-lead - Plastic")),
(AND(G2423="Non-Lead - Other",J2423="Non-lead")),
(AND(G2423="Non-Lead - Other",J2423="Non-lead - Other")))),"Non-Lead",
IF((OR((AND(G2423="Galvanized",J2423="Non-lead")),
(AND(G2423="Galvanized",J2423="Non-lead - Copper")),
(AND(G2423="Galvanized",J2423="Non-lead - Plastic")),
(AND(G2423="Galvanized",J2423="Non-lead")),
(AND(G2423="Galvanized",J2423="Non-lead - Other")))),"Non-Lead",
IF((OR((AND(G2423="Non-lead - Copper",H2423="No",J2423="Galvanized")),
(AND(G2423="Non-lead - Plastic",H2423="No",J2423="Galvanized")),
(AND(G2423="Non-lead",H2423="No",J2423="Galvanized")),
(AND(G2423="Galvanized",H2423="No",J2423="Galvanized")),
(AND(G2423="Non-lead - Other",H2423="No",J2423="Galvanized")))),"Non-lead",
IF((OR((AND(G2423="Unknown - Likely Lead",J2423="Unknown - Likely Lead")),
(AND(G2423="Unknown - Likely Lead",J2423="Unknown - Unlikely Lead")),
(AND(G2423="Unknown - Likely Lead",J2423="Unknown - Material Unknown")),
(AND(G2423="Unknown - Unlikely Lead",J2423="Unknown - Likely Lead")),
(AND(G2423="Unknown - Unlikely Lead",J2423="Unknown - Unlikely Lead")),
(AND(G2423="Unknown - Unlikely Lead",J2423="Unknown - Material Unknown")),
(AND(G2423="Unknown - Material Unknown",J2423="Unknown - Likely Lead")),
(AND(G2423="Unknown - Material Unknown",J2423="Unknown - Unlikely Lead")),
(AND(G2423="Unknown - Material Unknown",J2423="Unknown - Material Unknown")))),"Unknown",
IF((OR((AND(G2423="Unknown - Likely Lead",J2423="Non-lead - Copper")),
(AND(G2423="Unknown - Likely Lead",J2423="Non-lead - Plastic")),
(AND(G2423="Unknown - Likely Lead",J2423="Non-lead")),
(AND(G2423="Unknown - Likely Lead",J2423="Non-lead - Other")),
(AND(G2423="Unknown - Unlikely Lead",J2423="Non-lead - Copper")),
(AND(G2423="Unknown - Unlikely Lead",J2423="Non-lead - Plastic")),
(AND(G2423="Unknown - Unlikely Lead",J2423="Non-lead")),
(AND(G2423="Unknown - Unlikely Lead",J2423="Non-lead - Other")),
(AND(G2423="Unknown - Material Unknown",J2423="Non-lead - Copper")),
(AND(G2423="Unknown - Material Unknown",J2423="Non-lead - Plastic")),
(AND(G2423="Unknown - Material Unknown",J2423="Non-lead")),
(AND(G2423="Unknown - Material Unknown",J2423="Non-lead - Other")))),"Unknown",
IF((OR((AND(G2423="Non-lead - Copper",J2423="Unknown - Likely Lead")),
(AND(G2423="Non-lead - Copper",J2423="Unknown - Unlikely Lead")),
(AND(G2423="Non-lead - Copper",J2423="Unknown - Material Unknown")),
(AND(G2423="Non-lead - Plastic",J2423="Unknown - Likely Lead")),
(AND(G2423="Non-lead - Plastic",J2423="Unknown - Unlikely Lead")),
(AND(G2423="Non-lead - Plastic",J2423="Unknown - Material Unknown")),
(AND(G2423="Non-lead",J2423="Unknown - Likely Lead")),
(AND(G2423="Non-lead",J2423="Unknown - Unlikely Lead")),
(AND(G2423="Non-lead",J2423="Unknown - Material Unknown")),
(AND(G2423="Non-lead - Other",J2423="Unknown - Likely Lead")),
(AND(G2423="Non-Lead - Other",J2423="Unknown - Unlikely Lead")),
(AND(G2423="Non-Lead - Other",J2423="Unknown - Material Unknown")))),"Unknown",
IF((OR((AND(G2423="Galvanized",J2423="Unknown - Likely Lead")),
(AND(G2423="Galvanized",J2423="Unknown - Unlikely Lead")),
(AND(G2423="Galvanized",J2423="Unknown - Material Unknown")))),"Unknown",
IF((OR((AND(G2423="Galvanized",J2423="")))),"Galvanized Requiring Replacement",
IF((OR((AND(G2423="Non-lead - Copper",J2423="")),
(AND(G2423="Non-lead - Plastic",J2423="")),
(AND(G2423="Non-lead",J2423="")),
(AND(G2423="Non-lead - Other",J2423="")))),"Non-lead",
IF((OR((AND(G2423="Unknown - Likely Lead",J2423="")),
(AND(G2423="Unknown - Unlikely Lead",J2423="")),
(AND(G2423="Unknown - Material Unknown",J2423="")))),"Unknown",
""))))))))))))))))</f>
        <v>Non-Lead</v>
      </c>
      <c r="N2423" s="44" t="s">
        <v>39</v>
      </c>
    </row>
    <row r="2424" spans="1:14" ht="30" x14ac:dyDescent="0.25">
      <c r="A2424" s="34" t="s">
        <v>5839</v>
      </c>
      <c r="B2424" s="35" t="s">
        <v>1850</v>
      </c>
      <c r="C2424" s="36" t="s">
        <v>5806</v>
      </c>
      <c r="D2424" s="36" t="s">
        <v>32</v>
      </c>
      <c r="E2424" s="36" t="s">
        <v>33</v>
      </c>
      <c r="F2424" s="37" t="s">
        <v>5840</v>
      </c>
      <c r="G2424" s="38" t="s">
        <v>38</v>
      </c>
      <c r="H2424" s="39" t="s">
        <v>39</v>
      </c>
      <c r="I2424" s="40" t="s">
        <v>48</v>
      </c>
      <c r="J2424" s="42" t="s">
        <v>47</v>
      </c>
      <c r="K2424" s="39" t="s">
        <v>37</v>
      </c>
      <c r="L2424" s="35"/>
      <c r="M2424" s="43" t="str">
        <f>IF((OR(G2424="Lead")),"Lead",
IF((OR(J2424="Lead")),"Lead",
IF((OR(G2424="Lead-lined galvanized")),"Lead",
IF((OR(J2424="Lead-lined galvanized")),"Lead",
IF((OR((AND(G2424="Unknown - Likely Lead",J2424="Galvanized")),
(AND(G2424="Unknown - Unlikely Lead",J2424="Galvanized")),
(AND(G2424="Unknown - Material Unknown",J2424="Galvanized")))),"Galvanized Requiring Replacement",
IF((OR((AND(G2424="Non-lead - Copper",H2424="Yes",J2424="Galvanized")),
(AND(G2424="Non-lead - Copper",H2424="Don't know",J2424="Galvanized")),
(AND(G2424="Non-lead - Copper",H2424="",J2424="Galvanized")),
(AND(G2424="Non-lead - Plastic",H2424="Yes",J2424="Galvanized")),
(AND(G2424="Non-lead - Plastic",H2424="Don't know",J2424="Galvanized")),
(AND(G2424="Non-lead - Plastic",H2424="",J2424="Galvanized")),
(AND(G2424="Non-lead",H2424="Yes",J2424="Galvanized")),
(AND(G2424="Non-lead",H2424="Don't know",J2424="Galvanized")),
(AND(G2424="Non-lead",H2424="",J2424="Galvanized")),
(AND(G2424="Non-lead - Other",H2424="Yes",J2424="Galvanized")),
(AND(G2424="Non-Lead - Other",H2424="Don't know",J2424="Galvanized")),
(AND(G2424="Galvanized",H2424="Yes",J2424="Galvanized")),
(AND(G2424="Galvanized",H2424="Don't know",J2424="Galvanized")),
(AND(G2424="Galvanized",H2424="",J2424="Galvanized")),
(AND(G2424="Non-Lead - Other",H2424="",J2424="Galvanized")))),"Galvanized Requiring Replacement",
IF((OR((AND(G2424="Non-lead - Copper",J2424="Non-lead - Copper")),
(AND(G2424="Non-lead - Copper",J2424="Non-lead - Plastic")),
(AND(G2424="Non-lead - Copper",J2424="Non-lead - Other")),
(AND(G2424="Non-lead - Copper",J2424="Non-lead")),
(AND(G2424="Non-lead - Plastic",J2424="Non-lead - Copper")),
(AND(G2424="Non-lead - Plastic",J2424="Non-lead - Plastic")),
(AND(G2424="Non-lead - Plastic",J2424="Non-lead - Other")),
(AND(G2424="Non-lead - Plastic",J2424="Non-lead")),
(AND(G2424="Non-lead",J2424="Non-lead - Copper")),
(AND(G2424="Non-lead",J2424="Non-lead - Plastic")),
(AND(G2424="Non-lead",J2424="Non-lead - Other")),
(AND(G2424="Non-lead",J2424="Non-lead")),
(AND(G2424="Non-lead - Other",J2424="Non-lead - Copper")),
(AND(G2424="Non-Lead - Other",J2424="Non-lead - Plastic")),
(AND(G2424="Non-Lead - Other",J2424="Non-lead")),
(AND(G2424="Non-Lead - Other",J2424="Non-lead - Other")))),"Non-Lead",
IF((OR((AND(G2424="Galvanized",J2424="Non-lead")),
(AND(G2424="Galvanized",J2424="Non-lead - Copper")),
(AND(G2424="Galvanized",J2424="Non-lead - Plastic")),
(AND(G2424="Galvanized",J2424="Non-lead")),
(AND(G2424="Galvanized",J2424="Non-lead - Other")))),"Non-Lead",
IF((OR((AND(G2424="Non-lead - Copper",H2424="No",J2424="Galvanized")),
(AND(G2424="Non-lead - Plastic",H2424="No",J2424="Galvanized")),
(AND(G2424="Non-lead",H2424="No",J2424="Galvanized")),
(AND(G2424="Galvanized",H2424="No",J2424="Galvanized")),
(AND(G2424="Non-lead - Other",H2424="No",J2424="Galvanized")))),"Non-lead",
IF((OR((AND(G2424="Unknown - Likely Lead",J2424="Unknown - Likely Lead")),
(AND(G2424="Unknown - Likely Lead",J2424="Unknown - Unlikely Lead")),
(AND(G2424="Unknown - Likely Lead",J2424="Unknown - Material Unknown")),
(AND(G2424="Unknown - Unlikely Lead",J2424="Unknown - Likely Lead")),
(AND(G2424="Unknown - Unlikely Lead",J2424="Unknown - Unlikely Lead")),
(AND(G2424="Unknown - Unlikely Lead",J2424="Unknown - Material Unknown")),
(AND(G2424="Unknown - Material Unknown",J2424="Unknown - Likely Lead")),
(AND(G2424="Unknown - Material Unknown",J2424="Unknown - Unlikely Lead")),
(AND(G2424="Unknown - Material Unknown",J2424="Unknown - Material Unknown")))),"Unknown",
IF((OR((AND(G2424="Unknown - Likely Lead",J2424="Non-lead - Copper")),
(AND(G2424="Unknown - Likely Lead",J2424="Non-lead - Plastic")),
(AND(G2424="Unknown - Likely Lead",J2424="Non-lead")),
(AND(G2424="Unknown - Likely Lead",J2424="Non-lead - Other")),
(AND(G2424="Unknown - Unlikely Lead",J2424="Non-lead - Copper")),
(AND(G2424="Unknown - Unlikely Lead",J2424="Non-lead - Plastic")),
(AND(G2424="Unknown - Unlikely Lead",J2424="Non-lead")),
(AND(G2424="Unknown - Unlikely Lead",J2424="Non-lead - Other")),
(AND(G2424="Unknown - Material Unknown",J2424="Non-lead - Copper")),
(AND(G2424="Unknown - Material Unknown",J2424="Non-lead - Plastic")),
(AND(G2424="Unknown - Material Unknown",J2424="Non-lead")),
(AND(G2424="Unknown - Material Unknown",J2424="Non-lead - Other")))),"Unknown",
IF((OR((AND(G2424="Non-lead - Copper",J2424="Unknown - Likely Lead")),
(AND(G2424="Non-lead - Copper",J2424="Unknown - Unlikely Lead")),
(AND(G2424="Non-lead - Copper",J2424="Unknown - Material Unknown")),
(AND(G2424="Non-lead - Plastic",J2424="Unknown - Likely Lead")),
(AND(G2424="Non-lead - Plastic",J2424="Unknown - Unlikely Lead")),
(AND(G2424="Non-lead - Plastic",J2424="Unknown - Material Unknown")),
(AND(G2424="Non-lead",J2424="Unknown - Likely Lead")),
(AND(G2424="Non-lead",J2424="Unknown - Unlikely Lead")),
(AND(G2424="Non-lead",J2424="Unknown - Material Unknown")),
(AND(G2424="Non-lead - Other",J2424="Unknown - Likely Lead")),
(AND(G2424="Non-Lead - Other",J2424="Unknown - Unlikely Lead")),
(AND(G2424="Non-Lead - Other",J2424="Unknown - Material Unknown")))),"Unknown",
IF((OR((AND(G2424="Galvanized",J2424="Unknown - Likely Lead")),
(AND(G2424="Galvanized",J2424="Unknown - Unlikely Lead")),
(AND(G2424="Galvanized",J2424="Unknown - Material Unknown")))),"Unknown",
IF((OR((AND(G2424="Galvanized",J2424="")))),"Galvanized Requiring Replacement",
IF((OR((AND(G2424="Non-lead - Copper",J2424="")),
(AND(G2424="Non-lead - Plastic",J2424="")),
(AND(G2424="Non-lead",J2424="")),
(AND(G2424="Non-lead - Other",J2424="")))),"Non-lead",
IF((OR((AND(G2424="Unknown - Likely Lead",J2424="")),
(AND(G2424="Unknown - Unlikely Lead",J2424="")),
(AND(G2424="Unknown - Material Unknown",J2424="")))),"Unknown",
""))))))))))))))))</f>
        <v>Non-Lead</v>
      </c>
      <c r="N2424" s="44" t="s">
        <v>39</v>
      </c>
    </row>
    <row r="2425" spans="1:14" ht="30" x14ac:dyDescent="0.25">
      <c r="A2425" s="34" t="s">
        <v>5841</v>
      </c>
      <c r="B2425" s="35" t="s">
        <v>472</v>
      </c>
      <c r="C2425" s="36" t="s">
        <v>5806</v>
      </c>
      <c r="D2425" s="36" t="s">
        <v>32</v>
      </c>
      <c r="E2425" s="36" t="s">
        <v>33</v>
      </c>
      <c r="F2425" s="37" t="s">
        <v>5842</v>
      </c>
      <c r="G2425" s="38" t="s">
        <v>38</v>
      </c>
      <c r="H2425" s="39" t="s">
        <v>39</v>
      </c>
      <c r="I2425" s="40" t="s">
        <v>48</v>
      </c>
      <c r="J2425" s="42" t="s">
        <v>47</v>
      </c>
      <c r="K2425" s="39" t="s">
        <v>37</v>
      </c>
      <c r="L2425" s="35"/>
      <c r="M2425" s="43" t="str">
        <f>IF((OR(G2425="Lead")),"Lead",
IF((OR(J2425="Lead")),"Lead",
IF((OR(G2425="Lead-lined galvanized")),"Lead",
IF((OR(J2425="Lead-lined galvanized")),"Lead",
IF((OR((AND(G2425="Unknown - Likely Lead",J2425="Galvanized")),
(AND(G2425="Unknown - Unlikely Lead",J2425="Galvanized")),
(AND(G2425="Unknown - Material Unknown",J2425="Galvanized")))),"Galvanized Requiring Replacement",
IF((OR((AND(G2425="Non-lead - Copper",H2425="Yes",J2425="Galvanized")),
(AND(G2425="Non-lead - Copper",H2425="Don't know",J2425="Galvanized")),
(AND(G2425="Non-lead - Copper",H2425="",J2425="Galvanized")),
(AND(G2425="Non-lead - Plastic",H2425="Yes",J2425="Galvanized")),
(AND(G2425="Non-lead - Plastic",H2425="Don't know",J2425="Galvanized")),
(AND(G2425="Non-lead - Plastic",H2425="",J2425="Galvanized")),
(AND(G2425="Non-lead",H2425="Yes",J2425="Galvanized")),
(AND(G2425="Non-lead",H2425="Don't know",J2425="Galvanized")),
(AND(G2425="Non-lead",H2425="",J2425="Galvanized")),
(AND(G2425="Non-lead - Other",H2425="Yes",J2425="Galvanized")),
(AND(G2425="Non-Lead - Other",H2425="Don't know",J2425="Galvanized")),
(AND(G2425="Galvanized",H2425="Yes",J2425="Galvanized")),
(AND(G2425="Galvanized",H2425="Don't know",J2425="Galvanized")),
(AND(G2425="Galvanized",H2425="",J2425="Galvanized")),
(AND(G2425="Non-Lead - Other",H2425="",J2425="Galvanized")))),"Galvanized Requiring Replacement",
IF((OR((AND(G2425="Non-lead - Copper",J2425="Non-lead - Copper")),
(AND(G2425="Non-lead - Copper",J2425="Non-lead - Plastic")),
(AND(G2425="Non-lead - Copper",J2425="Non-lead - Other")),
(AND(G2425="Non-lead - Copper",J2425="Non-lead")),
(AND(G2425="Non-lead - Plastic",J2425="Non-lead - Copper")),
(AND(G2425="Non-lead - Plastic",J2425="Non-lead - Plastic")),
(AND(G2425="Non-lead - Plastic",J2425="Non-lead - Other")),
(AND(G2425="Non-lead - Plastic",J2425="Non-lead")),
(AND(G2425="Non-lead",J2425="Non-lead - Copper")),
(AND(G2425="Non-lead",J2425="Non-lead - Plastic")),
(AND(G2425="Non-lead",J2425="Non-lead - Other")),
(AND(G2425="Non-lead",J2425="Non-lead")),
(AND(G2425="Non-lead - Other",J2425="Non-lead - Copper")),
(AND(G2425="Non-Lead - Other",J2425="Non-lead - Plastic")),
(AND(G2425="Non-Lead - Other",J2425="Non-lead")),
(AND(G2425="Non-Lead - Other",J2425="Non-lead - Other")))),"Non-Lead",
IF((OR((AND(G2425="Galvanized",J2425="Non-lead")),
(AND(G2425="Galvanized",J2425="Non-lead - Copper")),
(AND(G2425="Galvanized",J2425="Non-lead - Plastic")),
(AND(G2425="Galvanized",J2425="Non-lead")),
(AND(G2425="Galvanized",J2425="Non-lead - Other")))),"Non-Lead",
IF((OR((AND(G2425="Non-lead - Copper",H2425="No",J2425="Galvanized")),
(AND(G2425="Non-lead - Plastic",H2425="No",J2425="Galvanized")),
(AND(G2425="Non-lead",H2425="No",J2425="Galvanized")),
(AND(G2425="Galvanized",H2425="No",J2425="Galvanized")),
(AND(G2425="Non-lead - Other",H2425="No",J2425="Galvanized")))),"Non-lead",
IF((OR((AND(G2425="Unknown - Likely Lead",J2425="Unknown - Likely Lead")),
(AND(G2425="Unknown - Likely Lead",J2425="Unknown - Unlikely Lead")),
(AND(G2425="Unknown - Likely Lead",J2425="Unknown - Material Unknown")),
(AND(G2425="Unknown - Unlikely Lead",J2425="Unknown - Likely Lead")),
(AND(G2425="Unknown - Unlikely Lead",J2425="Unknown - Unlikely Lead")),
(AND(G2425="Unknown - Unlikely Lead",J2425="Unknown - Material Unknown")),
(AND(G2425="Unknown - Material Unknown",J2425="Unknown - Likely Lead")),
(AND(G2425="Unknown - Material Unknown",J2425="Unknown - Unlikely Lead")),
(AND(G2425="Unknown - Material Unknown",J2425="Unknown - Material Unknown")))),"Unknown",
IF((OR((AND(G2425="Unknown - Likely Lead",J2425="Non-lead - Copper")),
(AND(G2425="Unknown - Likely Lead",J2425="Non-lead - Plastic")),
(AND(G2425="Unknown - Likely Lead",J2425="Non-lead")),
(AND(G2425="Unknown - Likely Lead",J2425="Non-lead - Other")),
(AND(G2425="Unknown - Unlikely Lead",J2425="Non-lead - Copper")),
(AND(G2425="Unknown - Unlikely Lead",J2425="Non-lead - Plastic")),
(AND(G2425="Unknown - Unlikely Lead",J2425="Non-lead")),
(AND(G2425="Unknown - Unlikely Lead",J2425="Non-lead - Other")),
(AND(G2425="Unknown - Material Unknown",J2425="Non-lead - Copper")),
(AND(G2425="Unknown - Material Unknown",J2425="Non-lead - Plastic")),
(AND(G2425="Unknown - Material Unknown",J2425="Non-lead")),
(AND(G2425="Unknown - Material Unknown",J2425="Non-lead - Other")))),"Unknown",
IF((OR((AND(G2425="Non-lead - Copper",J2425="Unknown - Likely Lead")),
(AND(G2425="Non-lead - Copper",J2425="Unknown - Unlikely Lead")),
(AND(G2425="Non-lead - Copper",J2425="Unknown - Material Unknown")),
(AND(G2425="Non-lead - Plastic",J2425="Unknown - Likely Lead")),
(AND(G2425="Non-lead - Plastic",J2425="Unknown - Unlikely Lead")),
(AND(G2425="Non-lead - Plastic",J2425="Unknown - Material Unknown")),
(AND(G2425="Non-lead",J2425="Unknown - Likely Lead")),
(AND(G2425="Non-lead",J2425="Unknown - Unlikely Lead")),
(AND(G2425="Non-lead",J2425="Unknown - Material Unknown")),
(AND(G2425="Non-lead - Other",J2425="Unknown - Likely Lead")),
(AND(G2425="Non-Lead - Other",J2425="Unknown - Unlikely Lead")),
(AND(G2425="Non-Lead - Other",J2425="Unknown - Material Unknown")))),"Unknown",
IF((OR((AND(G2425="Galvanized",J2425="Unknown - Likely Lead")),
(AND(G2425="Galvanized",J2425="Unknown - Unlikely Lead")),
(AND(G2425="Galvanized",J2425="Unknown - Material Unknown")))),"Unknown",
IF((OR((AND(G2425="Galvanized",J2425="")))),"Galvanized Requiring Replacement",
IF((OR((AND(G2425="Non-lead - Copper",J2425="")),
(AND(G2425="Non-lead - Plastic",J2425="")),
(AND(G2425="Non-lead",J2425="")),
(AND(G2425="Non-lead - Other",J2425="")))),"Non-lead",
IF((OR((AND(G2425="Unknown - Likely Lead",J2425="")),
(AND(G2425="Unknown - Unlikely Lead",J2425="")),
(AND(G2425="Unknown - Material Unknown",J2425="")))),"Unknown",
""))))))))))))))))</f>
        <v>Non-Lead</v>
      </c>
      <c r="N2425" s="44" t="s">
        <v>39</v>
      </c>
    </row>
    <row r="2426" spans="1:14" x14ac:dyDescent="0.25">
      <c r="A2426" s="34" t="s">
        <v>5843</v>
      </c>
      <c r="B2426" s="35" t="s">
        <v>5844</v>
      </c>
      <c r="C2426" s="36" t="s">
        <v>5788</v>
      </c>
      <c r="D2426" s="36" t="s">
        <v>32</v>
      </c>
      <c r="E2426" s="36" t="s">
        <v>33</v>
      </c>
      <c r="F2426" s="37" t="s">
        <v>5845</v>
      </c>
      <c r="G2426" s="38" t="s">
        <v>35</v>
      </c>
      <c r="H2426" s="39" t="s">
        <v>39</v>
      </c>
      <c r="I2426" s="40" t="s">
        <v>63</v>
      </c>
      <c r="J2426" s="42" t="s">
        <v>38</v>
      </c>
      <c r="K2426" s="39" t="s">
        <v>63</v>
      </c>
      <c r="L2426" s="35"/>
      <c r="M2426" s="43" t="str">
        <f>IF((OR(G2426="Lead")),"Lead",
IF((OR(J2426="Lead")),"Lead",
IF((OR(G2426="Lead-lined galvanized")),"Lead",
IF((OR(J2426="Lead-lined galvanized")),"Lead",
IF((OR((AND(G2426="Unknown - Likely Lead",J2426="Galvanized")),
(AND(G2426="Unknown - Unlikely Lead",J2426="Galvanized")),
(AND(G2426="Unknown - Material Unknown",J2426="Galvanized")))),"Galvanized Requiring Replacement",
IF((OR((AND(G2426="Non-lead - Copper",H2426="Yes",J2426="Galvanized")),
(AND(G2426="Non-lead - Copper",H2426="Don't know",J2426="Galvanized")),
(AND(G2426="Non-lead - Copper",H2426="",J2426="Galvanized")),
(AND(G2426="Non-lead - Plastic",H2426="Yes",J2426="Galvanized")),
(AND(G2426="Non-lead - Plastic",H2426="Don't know",J2426="Galvanized")),
(AND(G2426="Non-lead - Plastic",H2426="",J2426="Galvanized")),
(AND(G2426="Non-lead",H2426="Yes",J2426="Galvanized")),
(AND(G2426="Non-lead",H2426="Don't know",J2426="Galvanized")),
(AND(G2426="Non-lead",H2426="",J2426="Galvanized")),
(AND(G2426="Non-lead - Other",H2426="Yes",J2426="Galvanized")),
(AND(G2426="Non-Lead - Other",H2426="Don't know",J2426="Galvanized")),
(AND(G2426="Galvanized",H2426="Yes",J2426="Galvanized")),
(AND(G2426="Galvanized",H2426="Don't know",J2426="Galvanized")),
(AND(G2426="Galvanized",H2426="",J2426="Galvanized")),
(AND(G2426="Non-Lead - Other",H2426="",J2426="Galvanized")))),"Galvanized Requiring Replacement",
IF((OR((AND(G2426="Non-lead - Copper",J2426="Non-lead - Copper")),
(AND(G2426="Non-lead - Copper",J2426="Non-lead - Plastic")),
(AND(G2426="Non-lead - Copper",J2426="Non-lead - Other")),
(AND(G2426="Non-lead - Copper",J2426="Non-lead")),
(AND(G2426="Non-lead - Plastic",J2426="Non-lead - Copper")),
(AND(G2426="Non-lead - Plastic",J2426="Non-lead - Plastic")),
(AND(G2426="Non-lead - Plastic",J2426="Non-lead - Other")),
(AND(G2426="Non-lead - Plastic",J2426="Non-lead")),
(AND(G2426="Non-lead",J2426="Non-lead - Copper")),
(AND(G2426="Non-lead",J2426="Non-lead - Plastic")),
(AND(G2426="Non-lead",J2426="Non-lead - Other")),
(AND(G2426="Non-lead",J2426="Non-lead")),
(AND(G2426="Non-lead - Other",J2426="Non-lead - Copper")),
(AND(G2426="Non-Lead - Other",J2426="Non-lead - Plastic")),
(AND(G2426="Non-Lead - Other",J2426="Non-lead")),
(AND(G2426="Non-Lead - Other",J2426="Non-lead - Other")))),"Non-Lead",
IF((OR((AND(G2426="Galvanized",J2426="Non-lead")),
(AND(G2426="Galvanized",J2426="Non-lead - Copper")),
(AND(G2426="Galvanized",J2426="Non-lead - Plastic")),
(AND(G2426="Galvanized",J2426="Non-lead")),
(AND(G2426="Galvanized",J2426="Non-lead - Other")))),"Non-Lead",
IF((OR((AND(G2426="Non-lead - Copper",H2426="No",J2426="Galvanized")),
(AND(G2426="Non-lead - Plastic",H2426="No",J2426="Galvanized")),
(AND(G2426="Non-lead",H2426="No",J2426="Galvanized")),
(AND(G2426="Galvanized",H2426="No",J2426="Galvanized")),
(AND(G2426="Non-lead - Other",H2426="No",J2426="Galvanized")))),"Non-lead",
IF((OR((AND(G2426="Unknown - Likely Lead",J2426="Unknown - Likely Lead")),
(AND(G2426="Unknown - Likely Lead",J2426="Unknown - Unlikely Lead")),
(AND(G2426="Unknown - Likely Lead",J2426="Unknown - Material Unknown")),
(AND(G2426="Unknown - Unlikely Lead",J2426="Unknown - Likely Lead")),
(AND(G2426="Unknown - Unlikely Lead",J2426="Unknown - Unlikely Lead")),
(AND(G2426="Unknown - Unlikely Lead",J2426="Unknown - Material Unknown")),
(AND(G2426="Unknown - Material Unknown",J2426="Unknown - Likely Lead")),
(AND(G2426="Unknown - Material Unknown",J2426="Unknown - Unlikely Lead")),
(AND(G2426="Unknown - Material Unknown",J2426="Unknown - Material Unknown")))),"Unknown",
IF((OR((AND(G2426="Unknown - Likely Lead",J2426="Non-lead - Copper")),
(AND(G2426="Unknown - Likely Lead",J2426="Non-lead - Plastic")),
(AND(G2426="Unknown - Likely Lead",J2426="Non-lead")),
(AND(G2426="Unknown - Likely Lead",J2426="Non-lead - Other")),
(AND(G2426="Unknown - Unlikely Lead",J2426="Non-lead - Copper")),
(AND(G2426="Unknown - Unlikely Lead",J2426="Non-lead - Plastic")),
(AND(G2426="Unknown - Unlikely Lead",J2426="Non-lead")),
(AND(G2426="Unknown - Unlikely Lead",J2426="Non-lead - Other")),
(AND(G2426="Unknown - Material Unknown",J2426="Non-lead - Copper")),
(AND(G2426="Unknown - Material Unknown",J2426="Non-lead - Plastic")),
(AND(G2426="Unknown - Material Unknown",J2426="Non-lead")),
(AND(G2426="Unknown - Material Unknown",J2426="Non-lead - Other")))),"Unknown",
IF((OR((AND(G2426="Non-lead - Copper",J2426="Unknown - Likely Lead")),
(AND(G2426="Non-lead - Copper",J2426="Unknown - Unlikely Lead")),
(AND(G2426="Non-lead - Copper",J2426="Unknown - Material Unknown")),
(AND(G2426="Non-lead - Plastic",J2426="Unknown - Likely Lead")),
(AND(G2426="Non-lead - Plastic",J2426="Unknown - Unlikely Lead")),
(AND(G2426="Non-lead - Plastic",J2426="Unknown - Material Unknown")),
(AND(G2426="Non-lead",J2426="Unknown - Likely Lead")),
(AND(G2426="Non-lead",J2426="Unknown - Unlikely Lead")),
(AND(G2426="Non-lead",J2426="Unknown - Material Unknown")),
(AND(G2426="Non-lead - Other",J2426="Unknown - Likely Lead")),
(AND(G2426="Non-Lead - Other",J2426="Unknown - Unlikely Lead")),
(AND(G2426="Non-Lead - Other",J2426="Unknown - Material Unknown")))),"Unknown",
IF((OR((AND(G2426="Galvanized",J2426="Unknown - Likely Lead")),
(AND(G2426="Galvanized",J2426="Unknown - Unlikely Lead")),
(AND(G2426="Galvanized",J2426="Unknown - Material Unknown")))),"Unknown",
IF((OR((AND(G2426="Galvanized",J2426="")))),"Galvanized Requiring Replacement",
IF((OR((AND(G2426="Non-lead - Copper",J2426="")),
(AND(G2426="Non-lead - Plastic",J2426="")),
(AND(G2426="Non-lead",J2426="")),
(AND(G2426="Non-lead - Other",J2426="")))),"Non-lead",
IF((OR((AND(G2426="Unknown - Likely Lead",J2426="")),
(AND(G2426="Unknown - Unlikely Lead",J2426="")),
(AND(G2426="Unknown - Material Unknown",J2426="")))),"Unknown",
""))))))))))))))))</f>
        <v>Non-Lead</v>
      </c>
      <c r="N2426" s="44" t="s">
        <v>39</v>
      </c>
    </row>
    <row r="2427" spans="1:14" ht="30" x14ac:dyDescent="0.25">
      <c r="A2427" s="34" t="s">
        <v>5846</v>
      </c>
      <c r="B2427" s="35" t="s">
        <v>1853</v>
      </c>
      <c r="C2427" s="36" t="s">
        <v>5806</v>
      </c>
      <c r="D2427" s="36" t="s">
        <v>32</v>
      </c>
      <c r="E2427" s="36" t="s">
        <v>33</v>
      </c>
      <c r="F2427" s="37" t="s">
        <v>5847</v>
      </c>
      <c r="G2427" s="38" t="s">
        <v>38</v>
      </c>
      <c r="H2427" s="39" t="s">
        <v>39</v>
      </c>
      <c r="I2427" s="40" t="s">
        <v>48</v>
      </c>
      <c r="J2427" s="42" t="s">
        <v>47</v>
      </c>
      <c r="K2427" s="39" t="s">
        <v>37</v>
      </c>
      <c r="L2427" s="35"/>
      <c r="M2427" s="43" t="str">
        <f>IF((OR(G2427="Lead")),"Lead",
IF((OR(J2427="Lead")),"Lead",
IF((OR(G2427="Lead-lined galvanized")),"Lead",
IF((OR(J2427="Lead-lined galvanized")),"Lead",
IF((OR((AND(G2427="Unknown - Likely Lead",J2427="Galvanized")),
(AND(G2427="Unknown - Unlikely Lead",J2427="Galvanized")),
(AND(G2427="Unknown - Material Unknown",J2427="Galvanized")))),"Galvanized Requiring Replacement",
IF((OR((AND(G2427="Non-lead - Copper",H2427="Yes",J2427="Galvanized")),
(AND(G2427="Non-lead - Copper",H2427="Don't know",J2427="Galvanized")),
(AND(G2427="Non-lead - Copper",H2427="",J2427="Galvanized")),
(AND(G2427="Non-lead - Plastic",H2427="Yes",J2427="Galvanized")),
(AND(G2427="Non-lead - Plastic",H2427="Don't know",J2427="Galvanized")),
(AND(G2427="Non-lead - Plastic",H2427="",J2427="Galvanized")),
(AND(G2427="Non-lead",H2427="Yes",J2427="Galvanized")),
(AND(G2427="Non-lead",H2427="Don't know",J2427="Galvanized")),
(AND(G2427="Non-lead",H2427="",J2427="Galvanized")),
(AND(G2427="Non-lead - Other",H2427="Yes",J2427="Galvanized")),
(AND(G2427="Non-Lead - Other",H2427="Don't know",J2427="Galvanized")),
(AND(G2427="Galvanized",H2427="Yes",J2427="Galvanized")),
(AND(G2427="Galvanized",H2427="Don't know",J2427="Galvanized")),
(AND(G2427="Galvanized",H2427="",J2427="Galvanized")),
(AND(G2427="Non-Lead - Other",H2427="",J2427="Galvanized")))),"Galvanized Requiring Replacement",
IF((OR((AND(G2427="Non-lead - Copper",J2427="Non-lead - Copper")),
(AND(G2427="Non-lead - Copper",J2427="Non-lead - Plastic")),
(AND(G2427="Non-lead - Copper",J2427="Non-lead - Other")),
(AND(G2427="Non-lead - Copper",J2427="Non-lead")),
(AND(G2427="Non-lead - Plastic",J2427="Non-lead - Copper")),
(AND(G2427="Non-lead - Plastic",J2427="Non-lead - Plastic")),
(AND(G2427="Non-lead - Plastic",J2427="Non-lead - Other")),
(AND(G2427="Non-lead - Plastic",J2427="Non-lead")),
(AND(G2427="Non-lead",J2427="Non-lead - Copper")),
(AND(G2427="Non-lead",J2427="Non-lead - Plastic")),
(AND(G2427="Non-lead",J2427="Non-lead - Other")),
(AND(G2427="Non-lead",J2427="Non-lead")),
(AND(G2427="Non-lead - Other",J2427="Non-lead - Copper")),
(AND(G2427="Non-Lead - Other",J2427="Non-lead - Plastic")),
(AND(G2427="Non-Lead - Other",J2427="Non-lead")),
(AND(G2427="Non-Lead - Other",J2427="Non-lead - Other")))),"Non-Lead",
IF((OR((AND(G2427="Galvanized",J2427="Non-lead")),
(AND(G2427="Galvanized",J2427="Non-lead - Copper")),
(AND(G2427="Galvanized",J2427="Non-lead - Plastic")),
(AND(G2427="Galvanized",J2427="Non-lead")),
(AND(G2427="Galvanized",J2427="Non-lead - Other")))),"Non-Lead",
IF((OR((AND(G2427="Non-lead - Copper",H2427="No",J2427="Galvanized")),
(AND(G2427="Non-lead - Plastic",H2427="No",J2427="Galvanized")),
(AND(G2427="Non-lead",H2427="No",J2427="Galvanized")),
(AND(G2427="Galvanized",H2427="No",J2427="Galvanized")),
(AND(G2427="Non-lead - Other",H2427="No",J2427="Galvanized")))),"Non-lead",
IF((OR((AND(G2427="Unknown - Likely Lead",J2427="Unknown - Likely Lead")),
(AND(G2427="Unknown - Likely Lead",J2427="Unknown - Unlikely Lead")),
(AND(G2427="Unknown - Likely Lead",J2427="Unknown - Material Unknown")),
(AND(G2427="Unknown - Unlikely Lead",J2427="Unknown - Likely Lead")),
(AND(G2427="Unknown - Unlikely Lead",J2427="Unknown - Unlikely Lead")),
(AND(G2427="Unknown - Unlikely Lead",J2427="Unknown - Material Unknown")),
(AND(G2427="Unknown - Material Unknown",J2427="Unknown - Likely Lead")),
(AND(G2427="Unknown - Material Unknown",J2427="Unknown - Unlikely Lead")),
(AND(G2427="Unknown - Material Unknown",J2427="Unknown - Material Unknown")))),"Unknown",
IF((OR((AND(G2427="Unknown - Likely Lead",J2427="Non-lead - Copper")),
(AND(G2427="Unknown - Likely Lead",J2427="Non-lead - Plastic")),
(AND(G2427="Unknown - Likely Lead",J2427="Non-lead")),
(AND(G2427="Unknown - Likely Lead",J2427="Non-lead - Other")),
(AND(G2427="Unknown - Unlikely Lead",J2427="Non-lead - Copper")),
(AND(G2427="Unknown - Unlikely Lead",J2427="Non-lead - Plastic")),
(AND(G2427="Unknown - Unlikely Lead",J2427="Non-lead")),
(AND(G2427="Unknown - Unlikely Lead",J2427="Non-lead - Other")),
(AND(G2427="Unknown - Material Unknown",J2427="Non-lead - Copper")),
(AND(G2427="Unknown - Material Unknown",J2427="Non-lead - Plastic")),
(AND(G2427="Unknown - Material Unknown",J2427="Non-lead")),
(AND(G2427="Unknown - Material Unknown",J2427="Non-lead - Other")))),"Unknown",
IF((OR((AND(G2427="Non-lead - Copper",J2427="Unknown - Likely Lead")),
(AND(G2427="Non-lead - Copper",J2427="Unknown - Unlikely Lead")),
(AND(G2427="Non-lead - Copper",J2427="Unknown - Material Unknown")),
(AND(G2427="Non-lead - Plastic",J2427="Unknown - Likely Lead")),
(AND(G2427="Non-lead - Plastic",J2427="Unknown - Unlikely Lead")),
(AND(G2427="Non-lead - Plastic",J2427="Unknown - Material Unknown")),
(AND(G2427="Non-lead",J2427="Unknown - Likely Lead")),
(AND(G2427="Non-lead",J2427="Unknown - Unlikely Lead")),
(AND(G2427="Non-lead",J2427="Unknown - Material Unknown")),
(AND(G2427="Non-lead - Other",J2427="Unknown - Likely Lead")),
(AND(G2427="Non-Lead - Other",J2427="Unknown - Unlikely Lead")),
(AND(G2427="Non-Lead - Other",J2427="Unknown - Material Unknown")))),"Unknown",
IF((OR((AND(G2427="Galvanized",J2427="Unknown - Likely Lead")),
(AND(G2427="Galvanized",J2427="Unknown - Unlikely Lead")),
(AND(G2427="Galvanized",J2427="Unknown - Material Unknown")))),"Unknown",
IF((OR((AND(G2427="Galvanized",J2427="")))),"Galvanized Requiring Replacement",
IF((OR((AND(G2427="Non-lead - Copper",J2427="")),
(AND(G2427="Non-lead - Plastic",J2427="")),
(AND(G2427="Non-lead",J2427="")),
(AND(G2427="Non-lead - Other",J2427="")))),"Non-lead",
IF((OR((AND(G2427="Unknown - Likely Lead",J2427="")),
(AND(G2427="Unknown - Unlikely Lead",J2427="")),
(AND(G2427="Unknown - Material Unknown",J2427="")))),"Unknown",
""))))))))))))))))</f>
        <v>Non-Lead</v>
      </c>
      <c r="N2427" s="44" t="s">
        <v>39</v>
      </c>
    </row>
    <row r="2428" spans="1:14" ht="30" x14ac:dyDescent="0.25">
      <c r="A2428" s="34" t="s">
        <v>5848</v>
      </c>
      <c r="B2428" s="35" t="s">
        <v>1154</v>
      </c>
      <c r="C2428" s="36" t="s">
        <v>5806</v>
      </c>
      <c r="D2428" s="36" t="s">
        <v>32</v>
      </c>
      <c r="E2428" s="36" t="s">
        <v>33</v>
      </c>
      <c r="F2428" s="37" t="s">
        <v>5849</v>
      </c>
      <c r="G2428" s="38" t="s">
        <v>38</v>
      </c>
      <c r="H2428" s="39" t="s">
        <v>39</v>
      </c>
      <c r="I2428" s="40" t="s">
        <v>48</v>
      </c>
      <c r="J2428" s="42" t="s">
        <v>47</v>
      </c>
      <c r="K2428" s="39" t="s">
        <v>37</v>
      </c>
      <c r="L2428" s="35"/>
      <c r="M2428" s="43" t="str">
        <f>IF((OR(G2428="Lead")),"Lead",
IF((OR(J2428="Lead")),"Lead",
IF((OR(G2428="Lead-lined galvanized")),"Lead",
IF((OR(J2428="Lead-lined galvanized")),"Lead",
IF((OR((AND(G2428="Unknown - Likely Lead",J2428="Galvanized")),
(AND(G2428="Unknown - Unlikely Lead",J2428="Galvanized")),
(AND(G2428="Unknown - Material Unknown",J2428="Galvanized")))),"Galvanized Requiring Replacement",
IF((OR((AND(G2428="Non-lead - Copper",H2428="Yes",J2428="Galvanized")),
(AND(G2428="Non-lead - Copper",H2428="Don't know",J2428="Galvanized")),
(AND(G2428="Non-lead - Copper",H2428="",J2428="Galvanized")),
(AND(G2428="Non-lead - Plastic",H2428="Yes",J2428="Galvanized")),
(AND(G2428="Non-lead - Plastic",H2428="Don't know",J2428="Galvanized")),
(AND(G2428="Non-lead - Plastic",H2428="",J2428="Galvanized")),
(AND(G2428="Non-lead",H2428="Yes",J2428="Galvanized")),
(AND(G2428="Non-lead",H2428="Don't know",J2428="Galvanized")),
(AND(G2428="Non-lead",H2428="",J2428="Galvanized")),
(AND(G2428="Non-lead - Other",H2428="Yes",J2428="Galvanized")),
(AND(G2428="Non-Lead - Other",H2428="Don't know",J2428="Galvanized")),
(AND(G2428="Galvanized",H2428="Yes",J2428="Galvanized")),
(AND(G2428="Galvanized",H2428="Don't know",J2428="Galvanized")),
(AND(G2428="Galvanized",H2428="",J2428="Galvanized")),
(AND(G2428="Non-Lead - Other",H2428="",J2428="Galvanized")))),"Galvanized Requiring Replacement",
IF((OR((AND(G2428="Non-lead - Copper",J2428="Non-lead - Copper")),
(AND(G2428="Non-lead - Copper",J2428="Non-lead - Plastic")),
(AND(G2428="Non-lead - Copper",J2428="Non-lead - Other")),
(AND(G2428="Non-lead - Copper",J2428="Non-lead")),
(AND(G2428="Non-lead - Plastic",J2428="Non-lead - Copper")),
(AND(G2428="Non-lead - Plastic",J2428="Non-lead - Plastic")),
(AND(G2428="Non-lead - Plastic",J2428="Non-lead - Other")),
(AND(G2428="Non-lead - Plastic",J2428="Non-lead")),
(AND(G2428="Non-lead",J2428="Non-lead - Copper")),
(AND(G2428="Non-lead",J2428="Non-lead - Plastic")),
(AND(G2428="Non-lead",J2428="Non-lead - Other")),
(AND(G2428="Non-lead",J2428="Non-lead")),
(AND(G2428="Non-lead - Other",J2428="Non-lead - Copper")),
(AND(G2428="Non-Lead - Other",J2428="Non-lead - Plastic")),
(AND(G2428="Non-Lead - Other",J2428="Non-lead")),
(AND(G2428="Non-Lead - Other",J2428="Non-lead - Other")))),"Non-Lead",
IF((OR((AND(G2428="Galvanized",J2428="Non-lead")),
(AND(G2428="Galvanized",J2428="Non-lead - Copper")),
(AND(G2428="Galvanized",J2428="Non-lead - Plastic")),
(AND(G2428="Galvanized",J2428="Non-lead")),
(AND(G2428="Galvanized",J2428="Non-lead - Other")))),"Non-Lead",
IF((OR((AND(G2428="Non-lead - Copper",H2428="No",J2428="Galvanized")),
(AND(G2428="Non-lead - Plastic",H2428="No",J2428="Galvanized")),
(AND(G2428="Non-lead",H2428="No",J2428="Galvanized")),
(AND(G2428="Galvanized",H2428="No",J2428="Galvanized")),
(AND(G2428="Non-lead - Other",H2428="No",J2428="Galvanized")))),"Non-lead",
IF((OR((AND(G2428="Unknown - Likely Lead",J2428="Unknown - Likely Lead")),
(AND(G2428="Unknown - Likely Lead",J2428="Unknown - Unlikely Lead")),
(AND(G2428="Unknown - Likely Lead",J2428="Unknown - Material Unknown")),
(AND(G2428="Unknown - Unlikely Lead",J2428="Unknown - Likely Lead")),
(AND(G2428="Unknown - Unlikely Lead",J2428="Unknown - Unlikely Lead")),
(AND(G2428="Unknown - Unlikely Lead",J2428="Unknown - Material Unknown")),
(AND(G2428="Unknown - Material Unknown",J2428="Unknown - Likely Lead")),
(AND(G2428="Unknown - Material Unknown",J2428="Unknown - Unlikely Lead")),
(AND(G2428="Unknown - Material Unknown",J2428="Unknown - Material Unknown")))),"Unknown",
IF((OR((AND(G2428="Unknown - Likely Lead",J2428="Non-lead - Copper")),
(AND(G2428="Unknown - Likely Lead",J2428="Non-lead - Plastic")),
(AND(G2428="Unknown - Likely Lead",J2428="Non-lead")),
(AND(G2428="Unknown - Likely Lead",J2428="Non-lead - Other")),
(AND(G2428="Unknown - Unlikely Lead",J2428="Non-lead - Copper")),
(AND(G2428="Unknown - Unlikely Lead",J2428="Non-lead - Plastic")),
(AND(G2428="Unknown - Unlikely Lead",J2428="Non-lead")),
(AND(G2428="Unknown - Unlikely Lead",J2428="Non-lead - Other")),
(AND(G2428="Unknown - Material Unknown",J2428="Non-lead - Copper")),
(AND(G2428="Unknown - Material Unknown",J2428="Non-lead - Plastic")),
(AND(G2428="Unknown - Material Unknown",J2428="Non-lead")),
(AND(G2428="Unknown - Material Unknown",J2428="Non-lead - Other")))),"Unknown",
IF((OR((AND(G2428="Non-lead - Copper",J2428="Unknown - Likely Lead")),
(AND(G2428="Non-lead - Copper",J2428="Unknown - Unlikely Lead")),
(AND(G2428="Non-lead - Copper",J2428="Unknown - Material Unknown")),
(AND(G2428="Non-lead - Plastic",J2428="Unknown - Likely Lead")),
(AND(G2428="Non-lead - Plastic",J2428="Unknown - Unlikely Lead")),
(AND(G2428="Non-lead - Plastic",J2428="Unknown - Material Unknown")),
(AND(G2428="Non-lead",J2428="Unknown - Likely Lead")),
(AND(G2428="Non-lead",J2428="Unknown - Unlikely Lead")),
(AND(G2428="Non-lead",J2428="Unknown - Material Unknown")),
(AND(G2428="Non-lead - Other",J2428="Unknown - Likely Lead")),
(AND(G2428="Non-Lead - Other",J2428="Unknown - Unlikely Lead")),
(AND(G2428="Non-Lead - Other",J2428="Unknown - Material Unknown")))),"Unknown",
IF((OR((AND(G2428="Galvanized",J2428="Unknown - Likely Lead")),
(AND(G2428="Galvanized",J2428="Unknown - Unlikely Lead")),
(AND(G2428="Galvanized",J2428="Unknown - Material Unknown")))),"Unknown",
IF((OR((AND(G2428="Galvanized",J2428="")))),"Galvanized Requiring Replacement",
IF((OR((AND(G2428="Non-lead - Copper",J2428="")),
(AND(G2428="Non-lead - Plastic",J2428="")),
(AND(G2428="Non-lead",J2428="")),
(AND(G2428="Non-lead - Other",J2428="")))),"Non-lead",
IF((OR((AND(G2428="Unknown - Likely Lead",J2428="")),
(AND(G2428="Unknown - Unlikely Lead",J2428="")),
(AND(G2428="Unknown - Material Unknown",J2428="")))),"Unknown",
""))))))))))))))))</f>
        <v>Non-Lead</v>
      </c>
      <c r="N2428" s="44" t="s">
        <v>39</v>
      </c>
    </row>
    <row r="2429" spans="1:14" ht="30" x14ac:dyDescent="0.25">
      <c r="A2429" s="34" t="s">
        <v>5850</v>
      </c>
      <c r="B2429" s="35" t="s">
        <v>409</v>
      </c>
      <c r="C2429" s="36" t="s">
        <v>5806</v>
      </c>
      <c r="D2429" s="36" t="s">
        <v>32</v>
      </c>
      <c r="E2429" s="36" t="s">
        <v>33</v>
      </c>
      <c r="F2429" s="37" t="s">
        <v>5851</v>
      </c>
      <c r="G2429" s="38" t="s">
        <v>38</v>
      </c>
      <c r="H2429" s="39" t="s">
        <v>39</v>
      </c>
      <c r="I2429" s="40" t="s">
        <v>48</v>
      </c>
      <c r="J2429" s="42" t="s">
        <v>47</v>
      </c>
      <c r="K2429" s="39" t="s">
        <v>37</v>
      </c>
      <c r="L2429" s="35"/>
      <c r="M2429" s="43" t="str">
        <f>IF((OR(G2429="Lead")),"Lead",
IF((OR(J2429="Lead")),"Lead",
IF((OR(G2429="Lead-lined galvanized")),"Lead",
IF((OR(J2429="Lead-lined galvanized")),"Lead",
IF((OR((AND(G2429="Unknown - Likely Lead",J2429="Galvanized")),
(AND(G2429="Unknown - Unlikely Lead",J2429="Galvanized")),
(AND(G2429="Unknown - Material Unknown",J2429="Galvanized")))),"Galvanized Requiring Replacement",
IF((OR((AND(G2429="Non-lead - Copper",H2429="Yes",J2429="Galvanized")),
(AND(G2429="Non-lead - Copper",H2429="Don't know",J2429="Galvanized")),
(AND(G2429="Non-lead - Copper",H2429="",J2429="Galvanized")),
(AND(G2429="Non-lead - Plastic",H2429="Yes",J2429="Galvanized")),
(AND(G2429="Non-lead - Plastic",H2429="Don't know",J2429="Galvanized")),
(AND(G2429="Non-lead - Plastic",H2429="",J2429="Galvanized")),
(AND(G2429="Non-lead",H2429="Yes",J2429="Galvanized")),
(AND(G2429="Non-lead",H2429="Don't know",J2429="Galvanized")),
(AND(G2429="Non-lead",H2429="",J2429="Galvanized")),
(AND(G2429="Non-lead - Other",H2429="Yes",J2429="Galvanized")),
(AND(G2429="Non-Lead - Other",H2429="Don't know",J2429="Galvanized")),
(AND(G2429="Galvanized",H2429="Yes",J2429="Galvanized")),
(AND(G2429="Galvanized",H2429="Don't know",J2429="Galvanized")),
(AND(G2429="Galvanized",H2429="",J2429="Galvanized")),
(AND(G2429="Non-Lead - Other",H2429="",J2429="Galvanized")))),"Galvanized Requiring Replacement",
IF((OR((AND(G2429="Non-lead - Copper",J2429="Non-lead - Copper")),
(AND(G2429="Non-lead - Copper",J2429="Non-lead - Plastic")),
(AND(G2429="Non-lead - Copper",J2429="Non-lead - Other")),
(AND(G2429="Non-lead - Copper",J2429="Non-lead")),
(AND(G2429="Non-lead - Plastic",J2429="Non-lead - Copper")),
(AND(G2429="Non-lead - Plastic",J2429="Non-lead - Plastic")),
(AND(G2429="Non-lead - Plastic",J2429="Non-lead - Other")),
(AND(G2429="Non-lead - Plastic",J2429="Non-lead")),
(AND(G2429="Non-lead",J2429="Non-lead - Copper")),
(AND(G2429="Non-lead",J2429="Non-lead - Plastic")),
(AND(G2429="Non-lead",J2429="Non-lead - Other")),
(AND(G2429="Non-lead",J2429="Non-lead")),
(AND(G2429="Non-lead - Other",J2429="Non-lead - Copper")),
(AND(G2429="Non-Lead - Other",J2429="Non-lead - Plastic")),
(AND(G2429="Non-Lead - Other",J2429="Non-lead")),
(AND(G2429="Non-Lead - Other",J2429="Non-lead - Other")))),"Non-Lead",
IF((OR((AND(G2429="Galvanized",J2429="Non-lead")),
(AND(G2429="Galvanized",J2429="Non-lead - Copper")),
(AND(G2429="Galvanized",J2429="Non-lead - Plastic")),
(AND(G2429="Galvanized",J2429="Non-lead")),
(AND(G2429="Galvanized",J2429="Non-lead - Other")))),"Non-Lead",
IF((OR((AND(G2429="Non-lead - Copper",H2429="No",J2429="Galvanized")),
(AND(G2429="Non-lead - Plastic",H2429="No",J2429="Galvanized")),
(AND(G2429="Non-lead",H2429="No",J2429="Galvanized")),
(AND(G2429="Galvanized",H2429="No",J2429="Galvanized")),
(AND(G2429="Non-lead - Other",H2429="No",J2429="Galvanized")))),"Non-lead",
IF((OR((AND(G2429="Unknown - Likely Lead",J2429="Unknown - Likely Lead")),
(AND(G2429="Unknown - Likely Lead",J2429="Unknown - Unlikely Lead")),
(AND(G2429="Unknown - Likely Lead",J2429="Unknown - Material Unknown")),
(AND(G2429="Unknown - Unlikely Lead",J2429="Unknown - Likely Lead")),
(AND(G2429="Unknown - Unlikely Lead",J2429="Unknown - Unlikely Lead")),
(AND(G2429="Unknown - Unlikely Lead",J2429="Unknown - Material Unknown")),
(AND(G2429="Unknown - Material Unknown",J2429="Unknown - Likely Lead")),
(AND(G2429="Unknown - Material Unknown",J2429="Unknown - Unlikely Lead")),
(AND(G2429="Unknown - Material Unknown",J2429="Unknown - Material Unknown")))),"Unknown",
IF((OR((AND(G2429="Unknown - Likely Lead",J2429="Non-lead - Copper")),
(AND(G2429="Unknown - Likely Lead",J2429="Non-lead - Plastic")),
(AND(G2429="Unknown - Likely Lead",J2429="Non-lead")),
(AND(G2429="Unknown - Likely Lead",J2429="Non-lead - Other")),
(AND(G2429="Unknown - Unlikely Lead",J2429="Non-lead - Copper")),
(AND(G2429="Unknown - Unlikely Lead",J2429="Non-lead - Plastic")),
(AND(G2429="Unknown - Unlikely Lead",J2429="Non-lead")),
(AND(G2429="Unknown - Unlikely Lead",J2429="Non-lead - Other")),
(AND(G2429="Unknown - Material Unknown",J2429="Non-lead - Copper")),
(AND(G2429="Unknown - Material Unknown",J2429="Non-lead - Plastic")),
(AND(G2429="Unknown - Material Unknown",J2429="Non-lead")),
(AND(G2429="Unknown - Material Unknown",J2429="Non-lead - Other")))),"Unknown",
IF((OR((AND(G2429="Non-lead - Copper",J2429="Unknown - Likely Lead")),
(AND(G2429="Non-lead - Copper",J2429="Unknown - Unlikely Lead")),
(AND(G2429="Non-lead - Copper",J2429="Unknown - Material Unknown")),
(AND(G2429="Non-lead - Plastic",J2429="Unknown - Likely Lead")),
(AND(G2429="Non-lead - Plastic",J2429="Unknown - Unlikely Lead")),
(AND(G2429="Non-lead - Plastic",J2429="Unknown - Material Unknown")),
(AND(G2429="Non-lead",J2429="Unknown - Likely Lead")),
(AND(G2429="Non-lead",J2429="Unknown - Unlikely Lead")),
(AND(G2429="Non-lead",J2429="Unknown - Material Unknown")),
(AND(G2429="Non-lead - Other",J2429="Unknown - Likely Lead")),
(AND(G2429="Non-Lead - Other",J2429="Unknown - Unlikely Lead")),
(AND(G2429="Non-Lead - Other",J2429="Unknown - Material Unknown")))),"Unknown",
IF((OR((AND(G2429="Galvanized",J2429="Unknown - Likely Lead")),
(AND(G2429="Galvanized",J2429="Unknown - Unlikely Lead")),
(AND(G2429="Galvanized",J2429="Unknown - Material Unknown")))),"Unknown",
IF((OR((AND(G2429="Galvanized",J2429="")))),"Galvanized Requiring Replacement",
IF((OR((AND(G2429="Non-lead - Copper",J2429="")),
(AND(G2429="Non-lead - Plastic",J2429="")),
(AND(G2429="Non-lead",J2429="")),
(AND(G2429="Non-lead - Other",J2429="")))),"Non-lead",
IF((OR((AND(G2429="Unknown - Likely Lead",J2429="")),
(AND(G2429="Unknown - Unlikely Lead",J2429="")),
(AND(G2429="Unknown - Material Unknown",J2429="")))),"Unknown",
""))))))))))))))))</f>
        <v>Non-Lead</v>
      </c>
      <c r="N2429" s="44" t="s">
        <v>39</v>
      </c>
    </row>
    <row r="2430" spans="1:14" ht="30" x14ac:dyDescent="0.25">
      <c r="A2430" s="34" t="s">
        <v>5852</v>
      </c>
      <c r="B2430" s="35" t="s">
        <v>5484</v>
      </c>
      <c r="C2430" s="36" t="s">
        <v>5806</v>
      </c>
      <c r="D2430" s="36" t="s">
        <v>32</v>
      </c>
      <c r="E2430" s="36" t="s">
        <v>33</v>
      </c>
      <c r="F2430" s="37" t="s">
        <v>5853</v>
      </c>
      <c r="G2430" s="38" t="s">
        <v>38</v>
      </c>
      <c r="H2430" s="39" t="s">
        <v>39</v>
      </c>
      <c r="I2430" s="40" t="s">
        <v>48</v>
      </c>
      <c r="J2430" s="42" t="s">
        <v>47</v>
      </c>
      <c r="K2430" s="39" t="s">
        <v>37</v>
      </c>
      <c r="L2430" s="35"/>
      <c r="M2430" s="43" t="str">
        <f>IF((OR(G2430="Lead")),"Lead",
IF((OR(J2430="Lead")),"Lead",
IF((OR(G2430="Lead-lined galvanized")),"Lead",
IF((OR(J2430="Lead-lined galvanized")),"Lead",
IF((OR((AND(G2430="Unknown - Likely Lead",J2430="Galvanized")),
(AND(G2430="Unknown - Unlikely Lead",J2430="Galvanized")),
(AND(G2430="Unknown - Material Unknown",J2430="Galvanized")))),"Galvanized Requiring Replacement",
IF((OR((AND(G2430="Non-lead - Copper",H2430="Yes",J2430="Galvanized")),
(AND(G2430="Non-lead - Copper",H2430="Don't know",J2430="Galvanized")),
(AND(G2430="Non-lead - Copper",H2430="",J2430="Galvanized")),
(AND(G2430="Non-lead - Plastic",H2430="Yes",J2430="Galvanized")),
(AND(G2430="Non-lead - Plastic",H2430="Don't know",J2430="Galvanized")),
(AND(G2430="Non-lead - Plastic",H2430="",J2430="Galvanized")),
(AND(G2430="Non-lead",H2430="Yes",J2430="Galvanized")),
(AND(G2430="Non-lead",H2430="Don't know",J2430="Galvanized")),
(AND(G2430="Non-lead",H2430="",J2430="Galvanized")),
(AND(G2430="Non-lead - Other",H2430="Yes",J2430="Galvanized")),
(AND(G2430="Non-Lead - Other",H2430="Don't know",J2430="Galvanized")),
(AND(G2430="Galvanized",H2430="Yes",J2430="Galvanized")),
(AND(G2430="Galvanized",H2430="Don't know",J2430="Galvanized")),
(AND(G2430="Galvanized",H2430="",J2430="Galvanized")),
(AND(G2430="Non-Lead - Other",H2430="",J2430="Galvanized")))),"Galvanized Requiring Replacement",
IF((OR((AND(G2430="Non-lead - Copper",J2430="Non-lead - Copper")),
(AND(G2430="Non-lead - Copper",J2430="Non-lead - Plastic")),
(AND(G2430="Non-lead - Copper",J2430="Non-lead - Other")),
(AND(G2430="Non-lead - Copper",J2430="Non-lead")),
(AND(G2430="Non-lead - Plastic",J2430="Non-lead - Copper")),
(AND(G2430="Non-lead - Plastic",J2430="Non-lead - Plastic")),
(AND(G2430="Non-lead - Plastic",J2430="Non-lead - Other")),
(AND(G2430="Non-lead - Plastic",J2430="Non-lead")),
(AND(G2430="Non-lead",J2430="Non-lead - Copper")),
(AND(G2430="Non-lead",J2430="Non-lead - Plastic")),
(AND(G2430="Non-lead",J2430="Non-lead - Other")),
(AND(G2430="Non-lead",J2430="Non-lead")),
(AND(G2430="Non-lead - Other",J2430="Non-lead - Copper")),
(AND(G2430="Non-Lead - Other",J2430="Non-lead - Plastic")),
(AND(G2430="Non-Lead - Other",J2430="Non-lead")),
(AND(G2430="Non-Lead - Other",J2430="Non-lead - Other")))),"Non-Lead",
IF((OR((AND(G2430="Galvanized",J2430="Non-lead")),
(AND(G2430="Galvanized",J2430="Non-lead - Copper")),
(AND(G2430="Galvanized",J2430="Non-lead - Plastic")),
(AND(G2430="Galvanized",J2430="Non-lead")),
(AND(G2430="Galvanized",J2430="Non-lead - Other")))),"Non-Lead",
IF((OR((AND(G2430="Non-lead - Copper",H2430="No",J2430="Galvanized")),
(AND(G2430="Non-lead - Plastic",H2430="No",J2430="Galvanized")),
(AND(G2430="Non-lead",H2430="No",J2430="Galvanized")),
(AND(G2430="Galvanized",H2430="No",J2430="Galvanized")),
(AND(G2430="Non-lead - Other",H2430="No",J2430="Galvanized")))),"Non-lead",
IF((OR((AND(G2430="Unknown - Likely Lead",J2430="Unknown - Likely Lead")),
(AND(G2430="Unknown - Likely Lead",J2430="Unknown - Unlikely Lead")),
(AND(G2430="Unknown - Likely Lead",J2430="Unknown - Material Unknown")),
(AND(G2430="Unknown - Unlikely Lead",J2430="Unknown - Likely Lead")),
(AND(G2430="Unknown - Unlikely Lead",J2430="Unknown - Unlikely Lead")),
(AND(G2430="Unknown - Unlikely Lead",J2430="Unknown - Material Unknown")),
(AND(G2430="Unknown - Material Unknown",J2430="Unknown - Likely Lead")),
(AND(G2430="Unknown - Material Unknown",J2430="Unknown - Unlikely Lead")),
(AND(G2430="Unknown - Material Unknown",J2430="Unknown - Material Unknown")))),"Unknown",
IF((OR((AND(G2430="Unknown - Likely Lead",J2430="Non-lead - Copper")),
(AND(G2430="Unknown - Likely Lead",J2430="Non-lead - Plastic")),
(AND(G2430="Unknown - Likely Lead",J2430="Non-lead")),
(AND(G2430="Unknown - Likely Lead",J2430="Non-lead - Other")),
(AND(G2430="Unknown - Unlikely Lead",J2430="Non-lead - Copper")),
(AND(G2430="Unknown - Unlikely Lead",J2430="Non-lead - Plastic")),
(AND(G2430="Unknown - Unlikely Lead",J2430="Non-lead")),
(AND(G2430="Unknown - Unlikely Lead",J2430="Non-lead - Other")),
(AND(G2430="Unknown - Material Unknown",J2430="Non-lead - Copper")),
(AND(G2430="Unknown - Material Unknown",J2430="Non-lead - Plastic")),
(AND(G2430="Unknown - Material Unknown",J2430="Non-lead")),
(AND(G2430="Unknown - Material Unknown",J2430="Non-lead - Other")))),"Unknown",
IF((OR((AND(G2430="Non-lead - Copper",J2430="Unknown - Likely Lead")),
(AND(G2430="Non-lead - Copper",J2430="Unknown - Unlikely Lead")),
(AND(G2430="Non-lead - Copper",J2430="Unknown - Material Unknown")),
(AND(G2430="Non-lead - Plastic",J2430="Unknown - Likely Lead")),
(AND(G2430="Non-lead - Plastic",J2430="Unknown - Unlikely Lead")),
(AND(G2430="Non-lead - Plastic",J2430="Unknown - Material Unknown")),
(AND(G2430="Non-lead",J2430="Unknown - Likely Lead")),
(AND(G2430="Non-lead",J2430="Unknown - Unlikely Lead")),
(AND(G2430="Non-lead",J2430="Unknown - Material Unknown")),
(AND(G2430="Non-lead - Other",J2430="Unknown - Likely Lead")),
(AND(G2430="Non-Lead - Other",J2430="Unknown - Unlikely Lead")),
(AND(G2430="Non-Lead - Other",J2430="Unknown - Material Unknown")))),"Unknown",
IF((OR((AND(G2430="Galvanized",J2430="Unknown - Likely Lead")),
(AND(G2430="Galvanized",J2430="Unknown - Unlikely Lead")),
(AND(G2430="Galvanized",J2430="Unknown - Material Unknown")))),"Unknown",
IF((OR((AND(G2430="Galvanized",J2430="")))),"Galvanized Requiring Replacement",
IF((OR((AND(G2430="Non-lead - Copper",J2430="")),
(AND(G2430="Non-lead - Plastic",J2430="")),
(AND(G2430="Non-lead",J2430="")),
(AND(G2430="Non-lead - Other",J2430="")))),"Non-lead",
IF((OR((AND(G2430="Unknown - Likely Lead",J2430="")),
(AND(G2430="Unknown - Unlikely Lead",J2430="")),
(AND(G2430="Unknown - Material Unknown",J2430="")))),"Unknown",
""))))))))))))))))</f>
        <v>Non-Lead</v>
      </c>
      <c r="N2430" s="44" t="s">
        <v>39</v>
      </c>
    </row>
    <row r="2431" spans="1:14" x14ac:dyDescent="0.25">
      <c r="A2431" s="34" t="s">
        <v>5854</v>
      </c>
      <c r="B2431" s="35" t="s">
        <v>2982</v>
      </c>
      <c r="C2431" s="36" t="s">
        <v>5788</v>
      </c>
      <c r="D2431" s="36" t="s">
        <v>32</v>
      </c>
      <c r="E2431" s="36" t="s">
        <v>33</v>
      </c>
      <c r="F2431" s="37" t="s">
        <v>5855</v>
      </c>
      <c r="G2431" s="38" t="s">
        <v>35</v>
      </c>
      <c r="H2431" s="39" t="s">
        <v>39</v>
      </c>
      <c r="I2431" s="40" t="s">
        <v>63</v>
      </c>
      <c r="J2431" s="42" t="s">
        <v>38</v>
      </c>
      <c r="K2431" s="39" t="s">
        <v>63</v>
      </c>
      <c r="L2431" s="35"/>
      <c r="M2431" s="43" t="str">
        <f>IF((OR(G2431="Lead")),"Lead",
IF((OR(J2431="Lead")),"Lead",
IF((OR(G2431="Lead-lined galvanized")),"Lead",
IF((OR(J2431="Lead-lined galvanized")),"Lead",
IF((OR((AND(G2431="Unknown - Likely Lead",J2431="Galvanized")),
(AND(G2431="Unknown - Unlikely Lead",J2431="Galvanized")),
(AND(G2431="Unknown - Material Unknown",J2431="Galvanized")))),"Galvanized Requiring Replacement",
IF((OR((AND(G2431="Non-lead - Copper",H2431="Yes",J2431="Galvanized")),
(AND(G2431="Non-lead - Copper",H2431="Don't know",J2431="Galvanized")),
(AND(G2431="Non-lead - Copper",H2431="",J2431="Galvanized")),
(AND(G2431="Non-lead - Plastic",H2431="Yes",J2431="Galvanized")),
(AND(G2431="Non-lead - Plastic",H2431="Don't know",J2431="Galvanized")),
(AND(G2431="Non-lead - Plastic",H2431="",J2431="Galvanized")),
(AND(G2431="Non-lead",H2431="Yes",J2431="Galvanized")),
(AND(G2431="Non-lead",H2431="Don't know",J2431="Galvanized")),
(AND(G2431="Non-lead",H2431="",J2431="Galvanized")),
(AND(G2431="Non-lead - Other",H2431="Yes",J2431="Galvanized")),
(AND(G2431="Non-Lead - Other",H2431="Don't know",J2431="Galvanized")),
(AND(G2431="Galvanized",H2431="Yes",J2431="Galvanized")),
(AND(G2431="Galvanized",H2431="Don't know",J2431="Galvanized")),
(AND(G2431="Galvanized",H2431="",J2431="Galvanized")),
(AND(G2431="Non-Lead - Other",H2431="",J2431="Galvanized")))),"Galvanized Requiring Replacement",
IF((OR((AND(G2431="Non-lead - Copper",J2431="Non-lead - Copper")),
(AND(G2431="Non-lead - Copper",J2431="Non-lead - Plastic")),
(AND(G2431="Non-lead - Copper",J2431="Non-lead - Other")),
(AND(G2431="Non-lead - Copper",J2431="Non-lead")),
(AND(G2431="Non-lead - Plastic",J2431="Non-lead - Copper")),
(AND(G2431="Non-lead - Plastic",J2431="Non-lead - Plastic")),
(AND(G2431="Non-lead - Plastic",J2431="Non-lead - Other")),
(AND(G2431="Non-lead - Plastic",J2431="Non-lead")),
(AND(G2431="Non-lead",J2431="Non-lead - Copper")),
(AND(G2431="Non-lead",J2431="Non-lead - Plastic")),
(AND(G2431="Non-lead",J2431="Non-lead - Other")),
(AND(G2431="Non-lead",J2431="Non-lead")),
(AND(G2431="Non-lead - Other",J2431="Non-lead - Copper")),
(AND(G2431="Non-Lead - Other",J2431="Non-lead - Plastic")),
(AND(G2431="Non-Lead - Other",J2431="Non-lead")),
(AND(G2431="Non-Lead - Other",J2431="Non-lead - Other")))),"Non-Lead",
IF((OR((AND(G2431="Galvanized",J2431="Non-lead")),
(AND(G2431="Galvanized",J2431="Non-lead - Copper")),
(AND(G2431="Galvanized",J2431="Non-lead - Plastic")),
(AND(G2431="Galvanized",J2431="Non-lead")),
(AND(G2431="Galvanized",J2431="Non-lead - Other")))),"Non-Lead",
IF((OR((AND(G2431="Non-lead - Copper",H2431="No",J2431="Galvanized")),
(AND(G2431="Non-lead - Plastic",H2431="No",J2431="Galvanized")),
(AND(G2431="Non-lead",H2431="No",J2431="Galvanized")),
(AND(G2431="Galvanized",H2431="No",J2431="Galvanized")),
(AND(G2431="Non-lead - Other",H2431="No",J2431="Galvanized")))),"Non-lead",
IF((OR((AND(G2431="Unknown - Likely Lead",J2431="Unknown - Likely Lead")),
(AND(G2431="Unknown - Likely Lead",J2431="Unknown - Unlikely Lead")),
(AND(G2431="Unknown - Likely Lead",J2431="Unknown - Material Unknown")),
(AND(G2431="Unknown - Unlikely Lead",J2431="Unknown - Likely Lead")),
(AND(G2431="Unknown - Unlikely Lead",J2431="Unknown - Unlikely Lead")),
(AND(G2431="Unknown - Unlikely Lead",J2431="Unknown - Material Unknown")),
(AND(G2431="Unknown - Material Unknown",J2431="Unknown - Likely Lead")),
(AND(G2431="Unknown - Material Unknown",J2431="Unknown - Unlikely Lead")),
(AND(G2431="Unknown - Material Unknown",J2431="Unknown - Material Unknown")))),"Unknown",
IF((OR((AND(G2431="Unknown - Likely Lead",J2431="Non-lead - Copper")),
(AND(G2431="Unknown - Likely Lead",J2431="Non-lead - Plastic")),
(AND(G2431="Unknown - Likely Lead",J2431="Non-lead")),
(AND(G2431="Unknown - Likely Lead",J2431="Non-lead - Other")),
(AND(G2431="Unknown - Unlikely Lead",J2431="Non-lead - Copper")),
(AND(G2431="Unknown - Unlikely Lead",J2431="Non-lead - Plastic")),
(AND(G2431="Unknown - Unlikely Lead",J2431="Non-lead")),
(AND(G2431="Unknown - Unlikely Lead",J2431="Non-lead - Other")),
(AND(G2431="Unknown - Material Unknown",J2431="Non-lead - Copper")),
(AND(G2431="Unknown - Material Unknown",J2431="Non-lead - Plastic")),
(AND(G2431="Unknown - Material Unknown",J2431="Non-lead")),
(AND(G2431="Unknown - Material Unknown",J2431="Non-lead - Other")))),"Unknown",
IF((OR((AND(G2431="Non-lead - Copper",J2431="Unknown - Likely Lead")),
(AND(G2431="Non-lead - Copper",J2431="Unknown - Unlikely Lead")),
(AND(G2431="Non-lead - Copper",J2431="Unknown - Material Unknown")),
(AND(G2431="Non-lead - Plastic",J2431="Unknown - Likely Lead")),
(AND(G2431="Non-lead - Plastic",J2431="Unknown - Unlikely Lead")),
(AND(G2431="Non-lead - Plastic",J2431="Unknown - Material Unknown")),
(AND(G2431="Non-lead",J2431="Unknown - Likely Lead")),
(AND(G2431="Non-lead",J2431="Unknown - Unlikely Lead")),
(AND(G2431="Non-lead",J2431="Unknown - Material Unknown")),
(AND(G2431="Non-lead - Other",J2431="Unknown - Likely Lead")),
(AND(G2431="Non-Lead - Other",J2431="Unknown - Unlikely Lead")),
(AND(G2431="Non-Lead - Other",J2431="Unknown - Material Unknown")))),"Unknown",
IF((OR((AND(G2431="Galvanized",J2431="Unknown - Likely Lead")),
(AND(G2431="Galvanized",J2431="Unknown - Unlikely Lead")),
(AND(G2431="Galvanized",J2431="Unknown - Material Unknown")))),"Unknown",
IF((OR((AND(G2431="Galvanized",J2431="")))),"Galvanized Requiring Replacement",
IF((OR((AND(G2431="Non-lead - Copper",J2431="")),
(AND(G2431="Non-lead - Plastic",J2431="")),
(AND(G2431="Non-lead",J2431="")),
(AND(G2431="Non-lead - Other",J2431="")))),"Non-lead",
IF((OR((AND(G2431="Unknown - Likely Lead",J2431="")),
(AND(G2431="Unknown - Unlikely Lead",J2431="")),
(AND(G2431="Unknown - Material Unknown",J2431="")))),"Unknown",
""))))))))))))))))</f>
        <v>Non-Lead</v>
      </c>
      <c r="N2431" s="44" t="s">
        <v>39</v>
      </c>
    </row>
    <row r="2432" spans="1:14" x14ac:dyDescent="0.25">
      <c r="A2432" s="34" t="s">
        <v>5856</v>
      </c>
      <c r="B2432" s="35" t="s">
        <v>2985</v>
      </c>
      <c r="C2432" s="36" t="s">
        <v>5788</v>
      </c>
      <c r="D2432" s="36" t="s">
        <v>32</v>
      </c>
      <c r="E2432" s="36" t="s">
        <v>33</v>
      </c>
      <c r="F2432" s="37" t="s">
        <v>5857</v>
      </c>
      <c r="G2432" s="38" t="s">
        <v>35</v>
      </c>
      <c r="H2432" s="39" t="s">
        <v>39</v>
      </c>
      <c r="I2432" s="40" t="s">
        <v>63</v>
      </c>
      <c r="J2432" s="42" t="s">
        <v>38</v>
      </c>
      <c r="K2432" s="39" t="s">
        <v>63</v>
      </c>
      <c r="L2432" s="35"/>
      <c r="M2432" s="43" t="str">
        <f>IF((OR(G2432="Lead")),"Lead",
IF((OR(J2432="Lead")),"Lead",
IF((OR(G2432="Lead-lined galvanized")),"Lead",
IF((OR(J2432="Lead-lined galvanized")),"Lead",
IF((OR((AND(G2432="Unknown - Likely Lead",J2432="Galvanized")),
(AND(G2432="Unknown - Unlikely Lead",J2432="Galvanized")),
(AND(G2432="Unknown - Material Unknown",J2432="Galvanized")))),"Galvanized Requiring Replacement",
IF((OR((AND(G2432="Non-lead - Copper",H2432="Yes",J2432="Galvanized")),
(AND(G2432="Non-lead - Copper",H2432="Don't know",J2432="Galvanized")),
(AND(G2432="Non-lead - Copper",H2432="",J2432="Galvanized")),
(AND(G2432="Non-lead - Plastic",H2432="Yes",J2432="Galvanized")),
(AND(G2432="Non-lead - Plastic",H2432="Don't know",J2432="Galvanized")),
(AND(G2432="Non-lead - Plastic",H2432="",J2432="Galvanized")),
(AND(G2432="Non-lead",H2432="Yes",J2432="Galvanized")),
(AND(G2432="Non-lead",H2432="Don't know",J2432="Galvanized")),
(AND(G2432="Non-lead",H2432="",J2432="Galvanized")),
(AND(G2432="Non-lead - Other",H2432="Yes",J2432="Galvanized")),
(AND(G2432="Non-Lead - Other",H2432="Don't know",J2432="Galvanized")),
(AND(G2432="Galvanized",H2432="Yes",J2432="Galvanized")),
(AND(G2432="Galvanized",H2432="Don't know",J2432="Galvanized")),
(AND(G2432="Galvanized",H2432="",J2432="Galvanized")),
(AND(G2432="Non-Lead - Other",H2432="",J2432="Galvanized")))),"Galvanized Requiring Replacement",
IF((OR((AND(G2432="Non-lead - Copper",J2432="Non-lead - Copper")),
(AND(G2432="Non-lead - Copper",J2432="Non-lead - Plastic")),
(AND(G2432="Non-lead - Copper",J2432="Non-lead - Other")),
(AND(G2432="Non-lead - Copper",J2432="Non-lead")),
(AND(G2432="Non-lead - Plastic",J2432="Non-lead - Copper")),
(AND(G2432="Non-lead - Plastic",J2432="Non-lead - Plastic")),
(AND(G2432="Non-lead - Plastic",J2432="Non-lead - Other")),
(AND(G2432="Non-lead - Plastic",J2432="Non-lead")),
(AND(G2432="Non-lead",J2432="Non-lead - Copper")),
(AND(G2432="Non-lead",J2432="Non-lead - Plastic")),
(AND(G2432="Non-lead",J2432="Non-lead - Other")),
(AND(G2432="Non-lead",J2432="Non-lead")),
(AND(G2432="Non-lead - Other",J2432="Non-lead - Copper")),
(AND(G2432="Non-Lead - Other",J2432="Non-lead - Plastic")),
(AND(G2432="Non-Lead - Other",J2432="Non-lead")),
(AND(G2432="Non-Lead - Other",J2432="Non-lead - Other")))),"Non-Lead",
IF((OR((AND(G2432="Galvanized",J2432="Non-lead")),
(AND(G2432="Galvanized",J2432="Non-lead - Copper")),
(AND(G2432="Galvanized",J2432="Non-lead - Plastic")),
(AND(G2432="Galvanized",J2432="Non-lead")),
(AND(G2432="Galvanized",J2432="Non-lead - Other")))),"Non-Lead",
IF((OR((AND(G2432="Non-lead - Copper",H2432="No",J2432="Galvanized")),
(AND(G2432="Non-lead - Plastic",H2432="No",J2432="Galvanized")),
(AND(G2432="Non-lead",H2432="No",J2432="Galvanized")),
(AND(G2432="Galvanized",H2432="No",J2432="Galvanized")),
(AND(G2432="Non-lead - Other",H2432="No",J2432="Galvanized")))),"Non-lead",
IF((OR((AND(G2432="Unknown - Likely Lead",J2432="Unknown - Likely Lead")),
(AND(G2432="Unknown - Likely Lead",J2432="Unknown - Unlikely Lead")),
(AND(G2432="Unknown - Likely Lead",J2432="Unknown - Material Unknown")),
(AND(G2432="Unknown - Unlikely Lead",J2432="Unknown - Likely Lead")),
(AND(G2432="Unknown - Unlikely Lead",J2432="Unknown - Unlikely Lead")),
(AND(G2432="Unknown - Unlikely Lead",J2432="Unknown - Material Unknown")),
(AND(G2432="Unknown - Material Unknown",J2432="Unknown - Likely Lead")),
(AND(G2432="Unknown - Material Unknown",J2432="Unknown - Unlikely Lead")),
(AND(G2432="Unknown - Material Unknown",J2432="Unknown - Material Unknown")))),"Unknown",
IF((OR((AND(G2432="Unknown - Likely Lead",J2432="Non-lead - Copper")),
(AND(G2432="Unknown - Likely Lead",J2432="Non-lead - Plastic")),
(AND(G2432="Unknown - Likely Lead",J2432="Non-lead")),
(AND(G2432="Unknown - Likely Lead",J2432="Non-lead - Other")),
(AND(G2432="Unknown - Unlikely Lead",J2432="Non-lead - Copper")),
(AND(G2432="Unknown - Unlikely Lead",J2432="Non-lead - Plastic")),
(AND(G2432="Unknown - Unlikely Lead",J2432="Non-lead")),
(AND(G2432="Unknown - Unlikely Lead",J2432="Non-lead - Other")),
(AND(G2432="Unknown - Material Unknown",J2432="Non-lead - Copper")),
(AND(G2432="Unknown - Material Unknown",J2432="Non-lead - Plastic")),
(AND(G2432="Unknown - Material Unknown",J2432="Non-lead")),
(AND(G2432="Unknown - Material Unknown",J2432="Non-lead - Other")))),"Unknown",
IF((OR((AND(G2432="Non-lead - Copper",J2432="Unknown - Likely Lead")),
(AND(G2432="Non-lead - Copper",J2432="Unknown - Unlikely Lead")),
(AND(G2432="Non-lead - Copper",J2432="Unknown - Material Unknown")),
(AND(G2432="Non-lead - Plastic",J2432="Unknown - Likely Lead")),
(AND(G2432="Non-lead - Plastic",J2432="Unknown - Unlikely Lead")),
(AND(G2432="Non-lead - Plastic",J2432="Unknown - Material Unknown")),
(AND(G2432="Non-lead",J2432="Unknown - Likely Lead")),
(AND(G2432="Non-lead",J2432="Unknown - Unlikely Lead")),
(AND(G2432="Non-lead",J2432="Unknown - Material Unknown")),
(AND(G2432="Non-lead - Other",J2432="Unknown - Likely Lead")),
(AND(G2432="Non-Lead - Other",J2432="Unknown - Unlikely Lead")),
(AND(G2432="Non-Lead - Other",J2432="Unknown - Material Unknown")))),"Unknown",
IF((OR((AND(G2432="Galvanized",J2432="Unknown - Likely Lead")),
(AND(G2432="Galvanized",J2432="Unknown - Unlikely Lead")),
(AND(G2432="Galvanized",J2432="Unknown - Material Unknown")))),"Unknown",
IF((OR((AND(G2432="Galvanized",J2432="")))),"Galvanized Requiring Replacement",
IF((OR((AND(G2432="Non-lead - Copper",J2432="")),
(AND(G2432="Non-lead - Plastic",J2432="")),
(AND(G2432="Non-lead",J2432="")),
(AND(G2432="Non-lead - Other",J2432="")))),"Non-lead",
IF((OR((AND(G2432="Unknown - Likely Lead",J2432="")),
(AND(G2432="Unknown - Unlikely Lead",J2432="")),
(AND(G2432="Unknown - Material Unknown",J2432="")))),"Unknown",
""))))))))))))))))</f>
        <v>Non-Lead</v>
      </c>
      <c r="N2432" s="44" t="s">
        <v>39</v>
      </c>
    </row>
    <row r="2433" spans="1:14" x14ac:dyDescent="0.25">
      <c r="A2433" s="34" t="s">
        <v>5858</v>
      </c>
      <c r="B2433" s="35" t="s">
        <v>418</v>
      </c>
      <c r="C2433" s="36" t="s">
        <v>5806</v>
      </c>
      <c r="D2433" s="36" t="s">
        <v>32</v>
      </c>
      <c r="E2433" s="36" t="s">
        <v>33</v>
      </c>
      <c r="F2433" s="37" t="s">
        <v>5859</v>
      </c>
      <c r="G2433" s="38" t="s">
        <v>38</v>
      </c>
      <c r="H2433" s="39" t="s">
        <v>39</v>
      </c>
      <c r="I2433" s="40" t="s">
        <v>48</v>
      </c>
      <c r="J2433" s="42" t="s">
        <v>47</v>
      </c>
      <c r="K2433" s="39" t="s">
        <v>48</v>
      </c>
      <c r="L2433" s="35"/>
      <c r="M2433" s="43" t="str">
        <f>IF((OR(G2433="Lead")),"Lead",
IF((OR(J2433="Lead")),"Lead",
IF((OR(G2433="Lead-lined galvanized")),"Lead",
IF((OR(J2433="Lead-lined galvanized")),"Lead",
IF((OR((AND(G2433="Unknown - Likely Lead",J2433="Galvanized")),
(AND(G2433="Unknown - Unlikely Lead",J2433="Galvanized")),
(AND(G2433="Unknown - Material Unknown",J2433="Galvanized")))),"Galvanized Requiring Replacement",
IF((OR((AND(G2433="Non-lead - Copper",H2433="Yes",J2433="Galvanized")),
(AND(G2433="Non-lead - Copper",H2433="Don't know",J2433="Galvanized")),
(AND(G2433="Non-lead - Copper",H2433="",J2433="Galvanized")),
(AND(G2433="Non-lead - Plastic",H2433="Yes",J2433="Galvanized")),
(AND(G2433="Non-lead - Plastic",H2433="Don't know",J2433="Galvanized")),
(AND(G2433="Non-lead - Plastic",H2433="",J2433="Galvanized")),
(AND(G2433="Non-lead",H2433="Yes",J2433="Galvanized")),
(AND(G2433="Non-lead",H2433="Don't know",J2433="Galvanized")),
(AND(G2433="Non-lead",H2433="",J2433="Galvanized")),
(AND(G2433="Non-lead - Other",H2433="Yes",J2433="Galvanized")),
(AND(G2433="Non-Lead - Other",H2433="Don't know",J2433="Galvanized")),
(AND(G2433="Galvanized",H2433="Yes",J2433="Galvanized")),
(AND(G2433="Galvanized",H2433="Don't know",J2433="Galvanized")),
(AND(G2433="Galvanized",H2433="",J2433="Galvanized")),
(AND(G2433="Non-Lead - Other",H2433="",J2433="Galvanized")))),"Galvanized Requiring Replacement",
IF((OR((AND(G2433="Non-lead - Copper",J2433="Non-lead - Copper")),
(AND(G2433="Non-lead - Copper",J2433="Non-lead - Plastic")),
(AND(G2433="Non-lead - Copper",J2433="Non-lead - Other")),
(AND(G2433="Non-lead - Copper",J2433="Non-lead")),
(AND(G2433="Non-lead - Plastic",J2433="Non-lead - Copper")),
(AND(G2433="Non-lead - Plastic",J2433="Non-lead - Plastic")),
(AND(G2433="Non-lead - Plastic",J2433="Non-lead - Other")),
(AND(G2433="Non-lead - Plastic",J2433="Non-lead")),
(AND(G2433="Non-lead",J2433="Non-lead - Copper")),
(AND(G2433="Non-lead",J2433="Non-lead - Plastic")),
(AND(G2433="Non-lead",J2433="Non-lead - Other")),
(AND(G2433="Non-lead",J2433="Non-lead")),
(AND(G2433="Non-lead - Other",J2433="Non-lead - Copper")),
(AND(G2433="Non-Lead - Other",J2433="Non-lead - Plastic")),
(AND(G2433="Non-Lead - Other",J2433="Non-lead")),
(AND(G2433="Non-Lead - Other",J2433="Non-lead - Other")))),"Non-Lead",
IF((OR((AND(G2433="Galvanized",J2433="Non-lead")),
(AND(G2433="Galvanized",J2433="Non-lead - Copper")),
(AND(G2433="Galvanized",J2433="Non-lead - Plastic")),
(AND(G2433="Galvanized",J2433="Non-lead")),
(AND(G2433="Galvanized",J2433="Non-lead - Other")))),"Non-Lead",
IF((OR((AND(G2433="Non-lead - Copper",H2433="No",J2433="Galvanized")),
(AND(G2433="Non-lead - Plastic",H2433="No",J2433="Galvanized")),
(AND(G2433="Non-lead",H2433="No",J2433="Galvanized")),
(AND(G2433="Galvanized",H2433="No",J2433="Galvanized")),
(AND(G2433="Non-lead - Other",H2433="No",J2433="Galvanized")))),"Non-lead",
IF((OR((AND(G2433="Unknown - Likely Lead",J2433="Unknown - Likely Lead")),
(AND(G2433="Unknown - Likely Lead",J2433="Unknown - Unlikely Lead")),
(AND(G2433="Unknown - Likely Lead",J2433="Unknown - Material Unknown")),
(AND(G2433="Unknown - Unlikely Lead",J2433="Unknown - Likely Lead")),
(AND(G2433="Unknown - Unlikely Lead",J2433="Unknown - Unlikely Lead")),
(AND(G2433="Unknown - Unlikely Lead",J2433="Unknown - Material Unknown")),
(AND(G2433="Unknown - Material Unknown",J2433="Unknown - Likely Lead")),
(AND(G2433="Unknown - Material Unknown",J2433="Unknown - Unlikely Lead")),
(AND(G2433="Unknown - Material Unknown",J2433="Unknown - Material Unknown")))),"Unknown",
IF((OR((AND(G2433="Unknown - Likely Lead",J2433="Non-lead - Copper")),
(AND(G2433="Unknown - Likely Lead",J2433="Non-lead - Plastic")),
(AND(G2433="Unknown - Likely Lead",J2433="Non-lead")),
(AND(G2433="Unknown - Likely Lead",J2433="Non-lead - Other")),
(AND(G2433="Unknown - Unlikely Lead",J2433="Non-lead - Copper")),
(AND(G2433="Unknown - Unlikely Lead",J2433="Non-lead - Plastic")),
(AND(G2433="Unknown - Unlikely Lead",J2433="Non-lead")),
(AND(G2433="Unknown - Unlikely Lead",J2433="Non-lead - Other")),
(AND(G2433="Unknown - Material Unknown",J2433="Non-lead - Copper")),
(AND(G2433="Unknown - Material Unknown",J2433="Non-lead - Plastic")),
(AND(G2433="Unknown - Material Unknown",J2433="Non-lead")),
(AND(G2433="Unknown - Material Unknown",J2433="Non-lead - Other")))),"Unknown",
IF((OR((AND(G2433="Non-lead - Copper",J2433="Unknown - Likely Lead")),
(AND(G2433="Non-lead - Copper",J2433="Unknown - Unlikely Lead")),
(AND(G2433="Non-lead - Copper",J2433="Unknown - Material Unknown")),
(AND(G2433="Non-lead - Plastic",J2433="Unknown - Likely Lead")),
(AND(G2433="Non-lead - Plastic",J2433="Unknown - Unlikely Lead")),
(AND(G2433="Non-lead - Plastic",J2433="Unknown - Material Unknown")),
(AND(G2433="Non-lead",J2433="Unknown - Likely Lead")),
(AND(G2433="Non-lead",J2433="Unknown - Unlikely Lead")),
(AND(G2433="Non-lead",J2433="Unknown - Material Unknown")),
(AND(G2433="Non-lead - Other",J2433="Unknown - Likely Lead")),
(AND(G2433="Non-Lead - Other",J2433="Unknown - Unlikely Lead")),
(AND(G2433="Non-Lead - Other",J2433="Unknown - Material Unknown")))),"Unknown",
IF((OR((AND(G2433="Galvanized",J2433="Unknown - Likely Lead")),
(AND(G2433="Galvanized",J2433="Unknown - Unlikely Lead")),
(AND(G2433="Galvanized",J2433="Unknown - Material Unknown")))),"Unknown",
IF((OR((AND(G2433="Galvanized",J2433="")))),"Galvanized Requiring Replacement",
IF((OR((AND(G2433="Non-lead - Copper",J2433="")),
(AND(G2433="Non-lead - Plastic",J2433="")),
(AND(G2433="Non-lead",J2433="")),
(AND(G2433="Non-lead - Other",J2433="")))),"Non-lead",
IF((OR((AND(G2433="Unknown - Likely Lead",J2433="")),
(AND(G2433="Unknown - Unlikely Lead",J2433="")),
(AND(G2433="Unknown - Material Unknown",J2433="")))),"Unknown",
""))))))))))))))))</f>
        <v>Non-Lead</v>
      </c>
      <c r="N2433" s="44" t="s">
        <v>39</v>
      </c>
    </row>
    <row r="2434" spans="1:14" x14ac:dyDescent="0.25">
      <c r="A2434" s="34" t="s">
        <v>5860</v>
      </c>
      <c r="B2434" s="35" t="s">
        <v>421</v>
      </c>
      <c r="C2434" s="36" t="s">
        <v>5806</v>
      </c>
      <c r="D2434" s="36" t="s">
        <v>32</v>
      </c>
      <c r="E2434" s="36" t="s">
        <v>33</v>
      </c>
      <c r="F2434" s="37" t="s">
        <v>5861</v>
      </c>
      <c r="G2434" s="38" t="s">
        <v>38</v>
      </c>
      <c r="H2434" s="39" t="s">
        <v>39</v>
      </c>
      <c r="I2434" s="40" t="s">
        <v>48</v>
      </c>
      <c r="J2434" s="42" t="s">
        <v>47</v>
      </c>
      <c r="K2434" s="39" t="s">
        <v>48</v>
      </c>
      <c r="L2434" s="35"/>
      <c r="M2434" s="43" t="str">
        <f>IF((OR(G2434="Lead")),"Lead",
IF((OR(J2434="Lead")),"Lead",
IF((OR(G2434="Lead-lined galvanized")),"Lead",
IF((OR(J2434="Lead-lined galvanized")),"Lead",
IF((OR((AND(G2434="Unknown - Likely Lead",J2434="Galvanized")),
(AND(G2434="Unknown - Unlikely Lead",J2434="Galvanized")),
(AND(G2434="Unknown - Material Unknown",J2434="Galvanized")))),"Galvanized Requiring Replacement",
IF((OR((AND(G2434="Non-lead - Copper",H2434="Yes",J2434="Galvanized")),
(AND(G2434="Non-lead - Copper",H2434="Don't know",J2434="Galvanized")),
(AND(G2434="Non-lead - Copper",H2434="",J2434="Galvanized")),
(AND(G2434="Non-lead - Plastic",H2434="Yes",J2434="Galvanized")),
(AND(G2434="Non-lead - Plastic",H2434="Don't know",J2434="Galvanized")),
(AND(G2434="Non-lead - Plastic",H2434="",J2434="Galvanized")),
(AND(G2434="Non-lead",H2434="Yes",J2434="Galvanized")),
(AND(G2434="Non-lead",H2434="Don't know",J2434="Galvanized")),
(AND(G2434="Non-lead",H2434="",J2434="Galvanized")),
(AND(G2434="Non-lead - Other",H2434="Yes",J2434="Galvanized")),
(AND(G2434="Non-Lead - Other",H2434="Don't know",J2434="Galvanized")),
(AND(G2434="Galvanized",H2434="Yes",J2434="Galvanized")),
(AND(G2434="Galvanized",H2434="Don't know",J2434="Galvanized")),
(AND(G2434="Galvanized",H2434="",J2434="Galvanized")),
(AND(G2434="Non-Lead - Other",H2434="",J2434="Galvanized")))),"Galvanized Requiring Replacement",
IF((OR((AND(G2434="Non-lead - Copper",J2434="Non-lead - Copper")),
(AND(G2434="Non-lead - Copper",J2434="Non-lead - Plastic")),
(AND(G2434="Non-lead - Copper",J2434="Non-lead - Other")),
(AND(G2434="Non-lead - Copper",J2434="Non-lead")),
(AND(G2434="Non-lead - Plastic",J2434="Non-lead - Copper")),
(AND(G2434="Non-lead - Plastic",J2434="Non-lead - Plastic")),
(AND(G2434="Non-lead - Plastic",J2434="Non-lead - Other")),
(AND(G2434="Non-lead - Plastic",J2434="Non-lead")),
(AND(G2434="Non-lead",J2434="Non-lead - Copper")),
(AND(G2434="Non-lead",J2434="Non-lead - Plastic")),
(AND(G2434="Non-lead",J2434="Non-lead - Other")),
(AND(G2434="Non-lead",J2434="Non-lead")),
(AND(G2434="Non-lead - Other",J2434="Non-lead - Copper")),
(AND(G2434="Non-Lead - Other",J2434="Non-lead - Plastic")),
(AND(G2434="Non-Lead - Other",J2434="Non-lead")),
(AND(G2434="Non-Lead - Other",J2434="Non-lead - Other")))),"Non-Lead",
IF((OR((AND(G2434="Galvanized",J2434="Non-lead")),
(AND(G2434="Galvanized",J2434="Non-lead - Copper")),
(AND(G2434="Galvanized",J2434="Non-lead - Plastic")),
(AND(G2434="Galvanized",J2434="Non-lead")),
(AND(G2434="Galvanized",J2434="Non-lead - Other")))),"Non-Lead",
IF((OR((AND(G2434="Non-lead - Copper",H2434="No",J2434="Galvanized")),
(AND(G2434="Non-lead - Plastic",H2434="No",J2434="Galvanized")),
(AND(G2434="Non-lead",H2434="No",J2434="Galvanized")),
(AND(G2434="Galvanized",H2434="No",J2434="Galvanized")),
(AND(G2434="Non-lead - Other",H2434="No",J2434="Galvanized")))),"Non-lead",
IF((OR((AND(G2434="Unknown - Likely Lead",J2434="Unknown - Likely Lead")),
(AND(G2434="Unknown - Likely Lead",J2434="Unknown - Unlikely Lead")),
(AND(G2434="Unknown - Likely Lead",J2434="Unknown - Material Unknown")),
(AND(G2434="Unknown - Unlikely Lead",J2434="Unknown - Likely Lead")),
(AND(G2434="Unknown - Unlikely Lead",J2434="Unknown - Unlikely Lead")),
(AND(G2434="Unknown - Unlikely Lead",J2434="Unknown - Material Unknown")),
(AND(G2434="Unknown - Material Unknown",J2434="Unknown - Likely Lead")),
(AND(G2434="Unknown - Material Unknown",J2434="Unknown - Unlikely Lead")),
(AND(G2434="Unknown - Material Unknown",J2434="Unknown - Material Unknown")))),"Unknown",
IF((OR((AND(G2434="Unknown - Likely Lead",J2434="Non-lead - Copper")),
(AND(G2434="Unknown - Likely Lead",J2434="Non-lead - Plastic")),
(AND(G2434="Unknown - Likely Lead",J2434="Non-lead")),
(AND(G2434="Unknown - Likely Lead",J2434="Non-lead - Other")),
(AND(G2434="Unknown - Unlikely Lead",J2434="Non-lead - Copper")),
(AND(G2434="Unknown - Unlikely Lead",J2434="Non-lead - Plastic")),
(AND(G2434="Unknown - Unlikely Lead",J2434="Non-lead")),
(AND(G2434="Unknown - Unlikely Lead",J2434="Non-lead - Other")),
(AND(G2434="Unknown - Material Unknown",J2434="Non-lead - Copper")),
(AND(G2434="Unknown - Material Unknown",J2434="Non-lead - Plastic")),
(AND(G2434="Unknown - Material Unknown",J2434="Non-lead")),
(AND(G2434="Unknown - Material Unknown",J2434="Non-lead - Other")))),"Unknown",
IF((OR((AND(G2434="Non-lead - Copper",J2434="Unknown - Likely Lead")),
(AND(G2434="Non-lead - Copper",J2434="Unknown - Unlikely Lead")),
(AND(G2434="Non-lead - Copper",J2434="Unknown - Material Unknown")),
(AND(G2434="Non-lead - Plastic",J2434="Unknown - Likely Lead")),
(AND(G2434="Non-lead - Plastic",J2434="Unknown - Unlikely Lead")),
(AND(G2434="Non-lead - Plastic",J2434="Unknown - Material Unknown")),
(AND(G2434="Non-lead",J2434="Unknown - Likely Lead")),
(AND(G2434="Non-lead",J2434="Unknown - Unlikely Lead")),
(AND(G2434="Non-lead",J2434="Unknown - Material Unknown")),
(AND(G2434="Non-lead - Other",J2434="Unknown - Likely Lead")),
(AND(G2434="Non-Lead - Other",J2434="Unknown - Unlikely Lead")),
(AND(G2434="Non-Lead - Other",J2434="Unknown - Material Unknown")))),"Unknown",
IF((OR((AND(G2434="Galvanized",J2434="Unknown - Likely Lead")),
(AND(G2434="Galvanized",J2434="Unknown - Unlikely Lead")),
(AND(G2434="Galvanized",J2434="Unknown - Material Unknown")))),"Unknown",
IF((OR((AND(G2434="Galvanized",J2434="")))),"Galvanized Requiring Replacement",
IF((OR((AND(G2434="Non-lead - Copper",J2434="")),
(AND(G2434="Non-lead - Plastic",J2434="")),
(AND(G2434="Non-lead",J2434="")),
(AND(G2434="Non-lead - Other",J2434="")))),"Non-lead",
IF((OR((AND(G2434="Unknown - Likely Lead",J2434="")),
(AND(G2434="Unknown - Unlikely Lead",J2434="")),
(AND(G2434="Unknown - Material Unknown",J2434="")))),"Unknown",
""))))))))))))))))</f>
        <v>Non-Lead</v>
      </c>
      <c r="N2434" s="44" t="s">
        <v>39</v>
      </c>
    </row>
    <row r="2435" spans="1:14" x14ac:dyDescent="0.25">
      <c r="A2435" s="34" t="s">
        <v>5862</v>
      </c>
      <c r="B2435" s="35" t="s">
        <v>424</v>
      </c>
      <c r="C2435" s="36" t="s">
        <v>5806</v>
      </c>
      <c r="D2435" s="36" t="s">
        <v>32</v>
      </c>
      <c r="E2435" s="36" t="s">
        <v>33</v>
      </c>
      <c r="F2435" s="37" t="s">
        <v>5863</v>
      </c>
      <c r="G2435" s="38" t="s">
        <v>38</v>
      </c>
      <c r="H2435" s="39" t="s">
        <v>39</v>
      </c>
      <c r="I2435" s="40" t="s">
        <v>48</v>
      </c>
      <c r="J2435" s="42" t="s">
        <v>47</v>
      </c>
      <c r="K2435" s="39" t="s">
        <v>48</v>
      </c>
      <c r="L2435" s="35"/>
      <c r="M2435" s="43" t="str">
        <f>IF((OR(G2435="Lead")),"Lead",
IF((OR(J2435="Lead")),"Lead",
IF((OR(G2435="Lead-lined galvanized")),"Lead",
IF((OR(J2435="Lead-lined galvanized")),"Lead",
IF((OR((AND(G2435="Unknown - Likely Lead",J2435="Galvanized")),
(AND(G2435="Unknown - Unlikely Lead",J2435="Galvanized")),
(AND(G2435="Unknown - Material Unknown",J2435="Galvanized")))),"Galvanized Requiring Replacement",
IF((OR((AND(G2435="Non-lead - Copper",H2435="Yes",J2435="Galvanized")),
(AND(G2435="Non-lead - Copper",H2435="Don't know",J2435="Galvanized")),
(AND(G2435="Non-lead - Copper",H2435="",J2435="Galvanized")),
(AND(G2435="Non-lead - Plastic",H2435="Yes",J2435="Galvanized")),
(AND(G2435="Non-lead - Plastic",H2435="Don't know",J2435="Galvanized")),
(AND(G2435="Non-lead - Plastic",H2435="",J2435="Galvanized")),
(AND(G2435="Non-lead",H2435="Yes",J2435="Galvanized")),
(AND(G2435="Non-lead",H2435="Don't know",J2435="Galvanized")),
(AND(G2435="Non-lead",H2435="",J2435="Galvanized")),
(AND(G2435="Non-lead - Other",H2435="Yes",J2435="Galvanized")),
(AND(G2435="Non-Lead - Other",H2435="Don't know",J2435="Galvanized")),
(AND(G2435="Galvanized",H2435="Yes",J2435="Galvanized")),
(AND(G2435="Galvanized",H2435="Don't know",J2435="Galvanized")),
(AND(G2435="Galvanized",H2435="",J2435="Galvanized")),
(AND(G2435="Non-Lead - Other",H2435="",J2435="Galvanized")))),"Galvanized Requiring Replacement",
IF((OR((AND(G2435="Non-lead - Copper",J2435="Non-lead - Copper")),
(AND(G2435="Non-lead - Copper",J2435="Non-lead - Plastic")),
(AND(G2435="Non-lead - Copper",J2435="Non-lead - Other")),
(AND(G2435="Non-lead - Copper",J2435="Non-lead")),
(AND(G2435="Non-lead - Plastic",J2435="Non-lead - Copper")),
(AND(G2435="Non-lead - Plastic",J2435="Non-lead - Plastic")),
(AND(G2435="Non-lead - Plastic",J2435="Non-lead - Other")),
(AND(G2435="Non-lead - Plastic",J2435="Non-lead")),
(AND(G2435="Non-lead",J2435="Non-lead - Copper")),
(AND(G2435="Non-lead",J2435="Non-lead - Plastic")),
(AND(G2435="Non-lead",J2435="Non-lead - Other")),
(AND(G2435="Non-lead",J2435="Non-lead")),
(AND(G2435="Non-lead - Other",J2435="Non-lead - Copper")),
(AND(G2435="Non-Lead - Other",J2435="Non-lead - Plastic")),
(AND(G2435="Non-Lead - Other",J2435="Non-lead")),
(AND(G2435="Non-Lead - Other",J2435="Non-lead - Other")))),"Non-Lead",
IF((OR((AND(G2435="Galvanized",J2435="Non-lead")),
(AND(G2435="Galvanized",J2435="Non-lead - Copper")),
(AND(G2435="Galvanized",J2435="Non-lead - Plastic")),
(AND(G2435="Galvanized",J2435="Non-lead")),
(AND(G2435="Galvanized",J2435="Non-lead - Other")))),"Non-Lead",
IF((OR((AND(G2435="Non-lead - Copper",H2435="No",J2435="Galvanized")),
(AND(G2435="Non-lead - Plastic",H2435="No",J2435="Galvanized")),
(AND(G2435="Non-lead",H2435="No",J2435="Galvanized")),
(AND(G2435="Galvanized",H2435="No",J2435="Galvanized")),
(AND(G2435="Non-lead - Other",H2435="No",J2435="Galvanized")))),"Non-lead",
IF((OR((AND(G2435="Unknown - Likely Lead",J2435="Unknown - Likely Lead")),
(AND(G2435="Unknown - Likely Lead",J2435="Unknown - Unlikely Lead")),
(AND(G2435="Unknown - Likely Lead",J2435="Unknown - Material Unknown")),
(AND(G2435="Unknown - Unlikely Lead",J2435="Unknown - Likely Lead")),
(AND(G2435="Unknown - Unlikely Lead",J2435="Unknown - Unlikely Lead")),
(AND(G2435="Unknown - Unlikely Lead",J2435="Unknown - Material Unknown")),
(AND(G2435="Unknown - Material Unknown",J2435="Unknown - Likely Lead")),
(AND(G2435="Unknown - Material Unknown",J2435="Unknown - Unlikely Lead")),
(AND(G2435="Unknown - Material Unknown",J2435="Unknown - Material Unknown")))),"Unknown",
IF((OR((AND(G2435="Unknown - Likely Lead",J2435="Non-lead - Copper")),
(AND(G2435="Unknown - Likely Lead",J2435="Non-lead - Plastic")),
(AND(G2435="Unknown - Likely Lead",J2435="Non-lead")),
(AND(G2435="Unknown - Likely Lead",J2435="Non-lead - Other")),
(AND(G2435="Unknown - Unlikely Lead",J2435="Non-lead - Copper")),
(AND(G2435="Unknown - Unlikely Lead",J2435="Non-lead - Plastic")),
(AND(G2435="Unknown - Unlikely Lead",J2435="Non-lead")),
(AND(G2435="Unknown - Unlikely Lead",J2435="Non-lead - Other")),
(AND(G2435="Unknown - Material Unknown",J2435="Non-lead - Copper")),
(AND(G2435="Unknown - Material Unknown",J2435="Non-lead - Plastic")),
(AND(G2435="Unknown - Material Unknown",J2435="Non-lead")),
(AND(G2435="Unknown - Material Unknown",J2435="Non-lead - Other")))),"Unknown",
IF((OR((AND(G2435="Non-lead - Copper",J2435="Unknown - Likely Lead")),
(AND(G2435="Non-lead - Copper",J2435="Unknown - Unlikely Lead")),
(AND(G2435="Non-lead - Copper",J2435="Unknown - Material Unknown")),
(AND(G2435="Non-lead - Plastic",J2435="Unknown - Likely Lead")),
(AND(G2435="Non-lead - Plastic",J2435="Unknown - Unlikely Lead")),
(AND(G2435="Non-lead - Plastic",J2435="Unknown - Material Unknown")),
(AND(G2435="Non-lead",J2435="Unknown - Likely Lead")),
(AND(G2435="Non-lead",J2435="Unknown - Unlikely Lead")),
(AND(G2435="Non-lead",J2435="Unknown - Material Unknown")),
(AND(G2435="Non-lead - Other",J2435="Unknown - Likely Lead")),
(AND(G2435="Non-Lead - Other",J2435="Unknown - Unlikely Lead")),
(AND(G2435="Non-Lead - Other",J2435="Unknown - Material Unknown")))),"Unknown",
IF((OR((AND(G2435="Galvanized",J2435="Unknown - Likely Lead")),
(AND(G2435="Galvanized",J2435="Unknown - Unlikely Lead")),
(AND(G2435="Galvanized",J2435="Unknown - Material Unknown")))),"Unknown",
IF((OR((AND(G2435="Galvanized",J2435="")))),"Galvanized Requiring Replacement",
IF((OR((AND(G2435="Non-lead - Copper",J2435="")),
(AND(G2435="Non-lead - Plastic",J2435="")),
(AND(G2435="Non-lead",J2435="")),
(AND(G2435="Non-lead - Other",J2435="")))),"Non-lead",
IF((OR((AND(G2435="Unknown - Likely Lead",J2435="")),
(AND(G2435="Unknown - Unlikely Lead",J2435="")),
(AND(G2435="Unknown - Material Unknown",J2435="")))),"Unknown",
""))))))))))))))))</f>
        <v>Non-Lead</v>
      </c>
      <c r="N2435" s="44" t="s">
        <v>39</v>
      </c>
    </row>
    <row r="2436" spans="1:14" x14ac:dyDescent="0.25">
      <c r="A2436" s="34" t="s">
        <v>5864</v>
      </c>
      <c r="B2436" s="35" t="s">
        <v>463</v>
      </c>
      <c r="C2436" s="36" t="s">
        <v>5806</v>
      </c>
      <c r="D2436" s="36" t="s">
        <v>32</v>
      </c>
      <c r="E2436" s="36" t="s">
        <v>33</v>
      </c>
      <c r="F2436" s="37" t="s">
        <v>5865</v>
      </c>
      <c r="G2436" s="38" t="s">
        <v>38</v>
      </c>
      <c r="H2436" s="39" t="s">
        <v>39</v>
      </c>
      <c r="I2436" s="40" t="s">
        <v>48</v>
      </c>
      <c r="J2436" s="42" t="s">
        <v>47</v>
      </c>
      <c r="K2436" s="39" t="s">
        <v>48</v>
      </c>
      <c r="L2436" s="35"/>
      <c r="M2436" s="43" t="str">
        <f>IF((OR(G2436="Lead")),"Lead",
IF((OR(J2436="Lead")),"Lead",
IF((OR(G2436="Lead-lined galvanized")),"Lead",
IF((OR(J2436="Lead-lined galvanized")),"Lead",
IF((OR((AND(G2436="Unknown - Likely Lead",J2436="Galvanized")),
(AND(G2436="Unknown - Unlikely Lead",J2436="Galvanized")),
(AND(G2436="Unknown - Material Unknown",J2436="Galvanized")))),"Galvanized Requiring Replacement",
IF((OR((AND(G2436="Non-lead - Copper",H2436="Yes",J2436="Galvanized")),
(AND(G2436="Non-lead - Copper",H2436="Don't know",J2436="Galvanized")),
(AND(G2436="Non-lead - Copper",H2436="",J2436="Galvanized")),
(AND(G2436="Non-lead - Plastic",H2436="Yes",J2436="Galvanized")),
(AND(G2436="Non-lead - Plastic",H2436="Don't know",J2436="Galvanized")),
(AND(G2436="Non-lead - Plastic",H2436="",J2436="Galvanized")),
(AND(G2436="Non-lead",H2436="Yes",J2436="Galvanized")),
(AND(G2436="Non-lead",H2436="Don't know",J2436="Galvanized")),
(AND(G2436="Non-lead",H2436="",J2436="Galvanized")),
(AND(G2436="Non-lead - Other",H2436="Yes",J2436="Galvanized")),
(AND(G2436="Non-Lead - Other",H2436="Don't know",J2436="Galvanized")),
(AND(G2436="Galvanized",H2436="Yes",J2436="Galvanized")),
(AND(G2436="Galvanized",H2436="Don't know",J2436="Galvanized")),
(AND(G2436="Galvanized",H2436="",J2436="Galvanized")),
(AND(G2436="Non-Lead - Other",H2436="",J2436="Galvanized")))),"Galvanized Requiring Replacement",
IF((OR((AND(G2436="Non-lead - Copper",J2436="Non-lead - Copper")),
(AND(G2436="Non-lead - Copper",J2436="Non-lead - Plastic")),
(AND(G2436="Non-lead - Copper",J2436="Non-lead - Other")),
(AND(G2436="Non-lead - Copper",J2436="Non-lead")),
(AND(G2436="Non-lead - Plastic",J2436="Non-lead - Copper")),
(AND(G2436="Non-lead - Plastic",J2436="Non-lead - Plastic")),
(AND(G2436="Non-lead - Plastic",J2436="Non-lead - Other")),
(AND(G2436="Non-lead - Plastic",J2436="Non-lead")),
(AND(G2436="Non-lead",J2436="Non-lead - Copper")),
(AND(G2436="Non-lead",J2436="Non-lead - Plastic")),
(AND(G2436="Non-lead",J2436="Non-lead - Other")),
(AND(G2436="Non-lead",J2436="Non-lead")),
(AND(G2436="Non-lead - Other",J2436="Non-lead - Copper")),
(AND(G2436="Non-Lead - Other",J2436="Non-lead - Plastic")),
(AND(G2436="Non-Lead - Other",J2436="Non-lead")),
(AND(G2436="Non-Lead - Other",J2436="Non-lead - Other")))),"Non-Lead",
IF((OR((AND(G2436="Galvanized",J2436="Non-lead")),
(AND(G2436="Galvanized",J2436="Non-lead - Copper")),
(AND(G2436="Galvanized",J2436="Non-lead - Plastic")),
(AND(G2436="Galvanized",J2436="Non-lead")),
(AND(G2436="Galvanized",J2436="Non-lead - Other")))),"Non-Lead",
IF((OR((AND(G2436="Non-lead - Copper",H2436="No",J2436="Galvanized")),
(AND(G2436="Non-lead - Plastic",H2436="No",J2436="Galvanized")),
(AND(G2436="Non-lead",H2436="No",J2436="Galvanized")),
(AND(G2436="Galvanized",H2436="No",J2436="Galvanized")),
(AND(G2436="Non-lead - Other",H2436="No",J2436="Galvanized")))),"Non-lead",
IF((OR((AND(G2436="Unknown - Likely Lead",J2436="Unknown - Likely Lead")),
(AND(G2436="Unknown - Likely Lead",J2436="Unknown - Unlikely Lead")),
(AND(G2436="Unknown - Likely Lead",J2436="Unknown - Material Unknown")),
(AND(G2436="Unknown - Unlikely Lead",J2436="Unknown - Likely Lead")),
(AND(G2436="Unknown - Unlikely Lead",J2436="Unknown - Unlikely Lead")),
(AND(G2436="Unknown - Unlikely Lead",J2436="Unknown - Material Unknown")),
(AND(G2436="Unknown - Material Unknown",J2436="Unknown - Likely Lead")),
(AND(G2436="Unknown - Material Unknown",J2436="Unknown - Unlikely Lead")),
(AND(G2436="Unknown - Material Unknown",J2436="Unknown - Material Unknown")))),"Unknown",
IF((OR((AND(G2436="Unknown - Likely Lead",J2436="Non-lead - Copper")),
(AND(G2436="Unknown - Likely Lead",J2436="Non-lead - Plastic")),
(AND(G2436="Unknown - Likely Lead",J2436="Non-lead")),
(AND(G2436="Unknown - Likely Lead",J2436="Non-lead - Other")),
(AND(G2436="Unknown - Unlikely Lead",J2436="Non-lead - Copper")),
(AND(G2436="Unknown - Unlikely Lead",J2436="Non-lead - Plastic")),
(AND(G2436="Unknown - Unlikely Lead",J2436="Non-lead")),
(AND(G2436="Unknown - Unlikely Lead",J2436="Non-lead - Other")),
(AND(G2436="Unknown - Material Unknown",J2436="Non-lead - Copper")),
(AND(G2436="Unknown - Material Unknown",J2436="Non-lead - Plastic")),
(AND(G2436="Unknown - Material Unknown",J2436="Non-lead")),
(AND(G2436="Unknown - Material Unknown",J2436="Non-lead - Other")))),"Unknown",
IF((OR((AND(G2436="Non-lead - Copper",J2436="Unknown - Likely Lead")),
(AND(G2436="Non-lead - Copper",J2436="Unknown - Unlikely Lead")),
(AND(G2436="Non-lead - Copper",J2436="Unknown - Material Unknown")),
(AND(G2436="Non-lead - Plastic",J2436="Unknown - Likely Lead")),
(AND(G2436="Non-lead - Plastic",J2436="Unknown - Unlikely Lead")),
(AND(G2436="Non-lead - Plastic",J2436="Unknown - Material Unknown")),
(AND(G2436="Non-lead",J2436="Unknown - Likely Lead")),
(AND(G2436="Non-lead",J2436="Unknown - Unlikely Lead")),
(AND(G2436="Non-lead",J2436="Unknown - Material Unknown")),
(AND(G2436="Non-lead - Other",J2436="Unknown - Likely Lead")),
(AND(G2436="Non-Lead - Other",J2436="Unknown - Unlikely Lead")),
(AND(G2436="Non-Lead - Other",J2436="Unknown - Material Unknown")))),"Unknown",
IF((OR((AND(G2436="Galvanized",J2436="Unknown - Likely Lead")),
(AND(G2436="Galvanized",J2436="Unknown - Unlikely Lead")),
(AND(G2436="Galvanized",J2436="Unknown - Material Unknown")))),"Unknown",
IF((OR((AND(G2436="Galvanized",J2436="")))),"Galvanized Requiring Replacement",
IF((OR((AND(G2436="Non-lead - Copper",J2436="")),
(AND(G2436="Non-lead - Plastic",J2436="")),
(AND(G2436="Non-lead",J2436="")),
(AND(G2436="Non-lead - Other",J2436="")))),"Non-lead",
IF((OR((AND(G2436="Unknown - Likely Lead",J2436="")),
(AND(G2436="Unknown - Unlikely Lead",J2436="")),
(AND(G2436="Unknown - Material Unknown",J2436="")))),"Unknown",
""))))))))))))))))</f>
        <v>Non-Lead</v>
      </c>
      <c r="N2436" s="44" t="s">
        <v>39</v>
      </c>
    </row>
    <row r="2437" spans="1:14" x14ac:dyDescent="0.25">
      <c r="A2437" s="34" t="s">
        <v>5866</v>
      </c>
      <c r="B2437" s="35" t="s">
        <v>5867</v>
      </c>
      <c r="C2437" s="36" t="s">
        <v>5868</v>
      </c>
      <c r="D2437" s="36" t="s">
        <v>32</v>
      </c>
      <c r="E2437" s="36" t="s">
        <v>33</v>
      </c>
      <c r="F2437" s="37" t="s">
        <v>5869</v>
      </c>
      <c r="G2437" s="38" t="s">
        <v>38</v>
      </c>
      <c r="H2437" s="39" t="s">
        <v>39</v>
      </c>
      <c r="I2437" s="40" t="s">
        <v>48</v>
      </c>
      <c r="J2437" s="42" t="s">
        <v>47</v>
      </c>
      <c r="K2437" s="39" t="s">
        <v>48</v>
      </c>
      <c r="L2437" s="35"/>
      <c r="M2437" s="43" t="str">
        <f>IF((OR(G2437="Lead")),"Lead",
IF((OR(J2437="Lead")),"Lead",
IF((OR(G2437="Lead-lined galvanized")),"Lead",
IF((OR(J2437="Lead-lined galvanized")),"Lead",
IF((OR((AND(G2437="Unknown - Likely Lead",J2437="Galvanized")),
(AND(G2437="Unknown - Unlikely Lead",J2437="Galvanized")),
(AND(G2437="Unknown - Material Unknown",J2437="Galvanized")))),"Galvanized Requiring Replacement",
IF((OR((AND(G2437="Non-lead - Copper",H2437="Yes",J2437="Galvanized")),
(AND(G2437="Non-lead - Copper",H2437="Don't know",J2437="Galvanized")),
(AND(G2437="Non-lead - Copper",H2437="",J2437="Galvanized")),
(AND(G2437="Non-lead - Plastic",H2437="Yes",J2437="Galvanized")),
(AND(G2437="Non-lead - Plastic",H2437="Don't know",J2437="Galvanized")),
(AND(G2437="Non-lead - Plastic",H2437="",J2437="Galvanized")),
(AND(G2437="Non-lead",H2437="Yes",J2437="Galvanized")),
(AND(G2437="Non-lead",H2437="Don't know",J2437="Galvanized")),
(AND(G2437="Non-lead",H2437="",J2437="Galvanized")),
(AND(G2437="Non-lead - Other",H2437="Yes",J2437="Galvanized")),
(AND(G2437="Non-Lead - Other",H2437="Don't know",J2437="Galvanized")),
(AND(G2437="Galvanized",H2437="Yes",J2437="Galvanized")),
(AND(G2437="Galvanized",H2437="Don't know",J2437="Galvanized")),
(AND(G2437="Galvanized",H2437="",J2437="Galvanized")),
(AND(G2437="Non-Lead - Other",H2437="",J2437="Galvanized")))),"Galvanized Requiring Replacement",
IF((OR((AND(G2437="Non-lead - Copper",J2437="Non-lead - Copper")),
(AND(G2437="Non-lead - Copper",J2437="Non-lead - Plastic")),
(AND(G2437="Non-lead - Copper",J2437="Non-lead - Other")),
(AND(G2437="Non-lead - Copper",J2437="Non-lead")),
(AND(G2437="Non-lead - Plastic",J2437="Non-lead - Copper")),
(AND(G2437="Non-lead - Plastic",J2437="Non-lead - Plastic")),
(AND(G2437="Non-lead - Plastic",J2437="Non-lead - Other")),
(AND(G2437="Non-lead - Plastic",J2437="Non-lead")),
(AND(G2437="Non-lead",J2437="Non-lead - Copper")),
(AND(G2437="Non-lead",J2437="Non-lead - Plastic")),
(AND(G2437="Non-lead",J2437="Non-lead - Other")),
(AND(G2437="Non-lead",J2437="Non-lead")),
(AND(G2437="Non-lead - Other",J2437="Non-lead - Copper")),
(AND(G2437="Non-Lead - Other",J2437="Non-lead - Plastic")),
(AND(G2437="Non-Lead - Other",J2437="Non-lead")),
(AND(G2437="Non-Lead - Other",J2437="Non-lead - Other")))),"Non-Lead",
IF((OR((AND(G2437="Galvanized",J2437="Non-lead")),
(AND(G2437="Galvanized",J2437="Non-lead - Copper")),
(AND(G2437="Galvanized",J2437="Non-lead - Plastic")),
(AND(G2437="Galvanized",J2437="Non-lead")),
(AND(G2437="Galvanized",J2437="Non-lead - Other")))),"Non-Lead",
IF((OR((AND(G2437="Non-lead - Copper",H2437="No",J2437="Galvanized")),
(AND(G2437="Non-lead - Plastic",H2437="No",J2437="Galvanized")),
(AND(G2437="Non-lead",H2437="No",J2437="Galvanized")),
(AND(G2437="Galvanized",H2437="No",J2437="Galvanized")),
(AND(G2437="Non-lead - Other",H2437="No",J2437="Galvanized")))),"Non-lead",
IF((OR((AND(G2437="Unknown - Likely Lead",J2437="Unknown - Likely Lead")),
(AND(G2437="Unknown - Likely Lead",J2437="Unknown - Unlikely Lead")),
(AND(G2437="Unknown - Likely Lead",J2437="Unknown - Material Unknown")),
(AND(G2437="Unknown - Unlikely Lead",J2437="Unknown - Likely Lead")),
(AND(G2437="Unknown - Unlikely Lead",J2437="Unknown - Unlikely Lead")),
(AND(G2437="Unknown - Unlikely Lead",J2437="Unknown - Material Unknown")),
(AND(G2437="Unknown - Material Unknown",J2437="Unknown - Likely Lead")),
(AND(G2437="Unknown - Material Unknown",J2437="Unknown - Unlikely Lead")),
(AND(G2437="Unknown - Material Unknown",J2437="Unknown - Material Unknown")))),"Unknown",
IF((OR((AND(G2437="Unknown - Likely Lead",J2437="Non-lead - Copper")),
(AND(G2437="Unknown - Likely Lead",J2437="Non-lead - Plastic")),
(AND(G2437="Unknown - Likely Lead",J2437="Non-lead")),
(AND(G2437="Unknown - Likely Lead",J2437="Non-lead - Other")),
(AND(G2437="Unknown - Unlikely Lead",J2437="Non-lead - Copper")),
(AND(G2437="Unknown - Unlikely Lead",J2437="Non-lead - Plastic")),
(AND(G2437="Unknown - Unlikely Lead",J2437="Non-lead")),
(AND(G2437="Unknown - Unlikely Lead",J2437="Non-lead - Other")),
(AND(G2437="Unknown - Material Unknown",J2437="Non-lead - Copper")),
(AND(G2437="Unknown - Material Unknown",J2437="Non-lead - Plastic")),
(AND(G2437="Unknown - Material Unknown",J2437="Non-lead")),
(AND(G2437="Unknown - Material Unknown",J2437="Non-lead - Other")))),"Unknown",
IF((OR((AND(G2437="Non-lead - Copper",J2437="Unknown - Likely Lead")),
(AND(G2437="Non-lead - Copper",J2437="Unknown - Unlikely Lead")),
(AND(G2437="Non-lead - Copper",J2437="Unknown - Material Unknown")),
(AND(G2437="Non-lead - Plastic",J2437="Unknown - Likely Lead")),
(AND(G2437="Non-lead - Plastic",J2437="Unknown - Unlikely Lead")),
(AND(G2437="Non-lead - Plastic",J2437="Unknown - Material Unknown")),
(AND(G2437="Non-lead",J2437="Unknown - Likely Lead")),
(AND(G2437="Non-lead",J2437="Unknown - Unlikely Lead")),
(AND(G2437="Non-lead",J2437="Unknown - Material Unknown")),
(AND(G2437="Non-lead - Other",J2437="Unknown - Likely Lead")),
(AND(G2437="Non-Lead - Other",J2437="Unknown - Unlikely Lead")),
(AND(G2437="Non-Lead - Other",J2437="Unknown - Material Unknown")))),"Unknown",
IF((OR((AND(G2437="Galvanized",J2437="Unknown - Likely Lead")),
(AND(G2437="Galvanized",J2437="Unknown - Unlikely Lead")),
(AND(G2437="Galvanized",J2437="Unknown - Material Unknown")))),"Unknown",
IF((OR((AND(G2437="Galvanized",J2437="")))),"Galvanized Requiring Replacement",
IF((OR((AND(G2437="Non-lead - Copper",J2437="")),
(AND(G2437="Non-lead - Plastic",J2437="")),
(AND(G2437="Non-lead",J2437="")),
(AND(G2437="Non-lead - Other",J2437="")))),"Non-lead",
IF((OR((AND(G2437="Unknown - Likely Lead",J2437="")),
(AND(G2437="Unknown - Unlikely Lead",J2437="")),
(AND(G2437="Unknown - Material Unknown",J2437="")))),"Unknown",
""))))))))))))))))</f>
        <v>Non-Lead</v>
      </c>
      <c r="N2437" s="44" t="s">
        <v>39</v>
      </c>
    </row>
    <row r="2438" spans="1:14" x14ac:dyDescent="0.25">
      <c r="A2438" s="34" t="s">
        <v>5870</v>
      </c>
      <c r="B2438" s="35" t="s">
        <v>5871</v>
      </c>
      <c r="C2438" s="36" t="s">
        <v>5868</v>
      </c>
      <c r="D2438" s="36" t="s">
        <v>32</v>
      </c>
      <c r="E2438" s="36" t="s">
        <v>33</v>
      </c>
      <c r="F2438" s="37" t="s">
        <v>5872</v>
      </c>
      <c r="G2438" s="38" t="s">
        <v>38</v>
      </c>
      <c r="H2438" s="39" t="s">
        <v>39</v>
      </c>
      <c r="I2438" s="40" t="s">
        <v>48</v>
      </c>
      <c r="J2438" s="42" t="s">
        <v>47</v>
      </c>
      <c r="K2438" s="39" t="s">
        <v>48</v>
      </c>
      <c r="L2438" s="35"/>
      <c r="M2438" s="43" t="str">
        <f>IF((OR(G2438="Lead")),"Lead",
IF((OR(J2438="Lead")),"Lead",
IF((OR(G2438="Lead-lined galvanized")),"Lead",
IF((OR(J2438="Lead-lined galvanized")),"Lead",
IF((OR((AND(G2438="Unknown - Likely Lead",J2438="Galvanized")),
(AND(G2438="Unknown - Unlikely Lead",J2438="Galvanized")),
(AND(G2438="Unknown - Material Unknown",J2438="Galvanized")))),"Galvanized Requiring Replacement",
IF((OR((AND(G2438="Non-lead - Copper",H2438="Yes",J2438="Galvanized")),
(AND(G2438="Non-lead - Copper",H2438="Don't know",J2438="Galvanized")),
(AND(G2438="Non-lead - Copper",H2438="",J2438="Galvanized")),
(AND(G2438="Non-lead - Plastic",H2438="Yes",J2438="Galvanized")),
(AND(G2438="Non-lead - Plastic",H2438="Don't know",J2438="Galvanized")),
(AND(G2438="Non-lead - Plastic",H2438="",J2438="Galvanized")),
(AND(G2438="Non-lead",H2438="Yes",J2438="Galvanized")),
(AND(G2438="Non-lead",H2438="Don't know",J2438="Galvanized")),
(AND(G2438="Non-lead",H2438="",J2438="Galvanized")),
(AND(G2438="Non-lead - Other",H2438="Yes",J2438="Galvanized")),
(AND(G2438="Non-Lead - Other",H2438="Don't know",J2438="Galvanized")),
(AND(G2438="Galvanized",H2438="Yes",J2438="Galvanized")),
(AND(G2438="Galvanized",H2438="Don't know",J2438="Galvanized")),
(AND(G2438="Galvanized",H2438="",J2438="Galvanized")),
(AND(G2438="Non-Lead - Other",H2438="",J2438="Galvanized")))),"Galvanized Requiring Replacement",
IF((OR((AND(G2438="Non-lead - Copper",J2438="Non-lead - Copper")),
(AND(G2438="Non-lead - Copper",J2438="Non-lead - Plastic")),
(AND(G2438="Non-lead - Copper",J2438="Non-lead - Other")),
(AND(G2438="Non-lead - Copper",J2438="Non-lead")),
(AND(G2438="Non-lead - Plastic",J2438="Non-lead - Copper")),
(AND(G2438="Non-lead - Plastic",J2438="Non-lead - Plastic")),
(AND(G2438="Non-lead - Plastic",J2438="Non-lead - Other")),
(AND(G2438="Non-lead - Plastic",J2438="Non-lead")),
(AND(G2438="Non-lead",J2438="Non-lead - Copper")),
(AND(G2438="Non-lead",J2438="Non-lead - Plastic")),
(AND(G2438="Non-lead",J2438="Non-lead - Other")),
(AND(G2438="Non-lead",J2438="Non-lead")),
(AND(G2438="Non-lead - Other",J2438="Non-lead - Copper")),
(AND(G2438="Non-Lead - Other",J2438="Non-lead - Plastic")),
(AND(G2438="Non-Lead - Other",J2438="Non-lead")),
(AND(G2438="Non-Lead - Other",J2438="Non-lead - Other")))),"Non-Lead",
IF((OR((AND(G2438="Galvanized",J2438="Non-lead")),
(AND(G2438="Galvanized",J2438="Non-lead - Copper")),
(AND(G2438="Galvanized",J2438="Non-lead - Plastic")),
(AND(G2438="Galvanized",J2438="Non-lead")),
(AND(G2438="Galvanized",J2438="Non-lead - Other")))),"Non-Lead",
IF((OR((AND(G2438="Non-lead - Copper",H2438="No",J2438="Galvanized")),
(AND(G2438="Non-lead - Plastic",H2438="No",J2438="Galvanized")),
(AND(G2438="Non-lead",H2438="No",J2438="Galvanized")),
(AND(G2438="Galvanized",H2438="No",J2438="Galvanized")),
(AND(G2438="Non-lead - Other",H2438="No",J2438="Galvanized")))),"Non-lead",
IF((OR((AND(G2438="Unknown - Likely Lead",J2438="Unknown - Likely Lead")),
(AND(G2438="Unknown - Likely Lead",J2438="Unknown - Unlikely Lead")),
(AND(G2438="Unknown - Likely Lead",J2438="Unknown - Material Unknown")),
(AND(G2438="Unknown - Unlikely Lead",J2438="Unknown - Likely Lead")),
(AND(G2438="Unknown - Unlikely Lead",J2438="Unknown - Unlikely Lead")),
(AND(G2438="Unknown - Unlikely Lead",J2438="Unknown - Material Unknown")),
(AND(G2438="Unknown - Material Unknown",J2438="Unknown - Likely Lead")),
(AND(G2438="Unknown - Material Unknown",J2438="Unknown - Unlikely Lead")),
(AND(G2438="Unknown - Material Unknown",J2438="Unknown - Material Unknown")))),"Unknown",
IF((OR((AND(G2438="Unknown - Likely Lead",J2438="Non-lead - Copper")),
(AND(G2438="Unknown - Likely Lead",J2438="Non-lead - Plastic")),
(AND(G2438="Unknown - Likely Lead",J2438="Non-lead")),
(AND(G2438="Unknown - Likely Lead",J2438="Non-lead - Other")),
(AND(G2438="Unknown - Unlikely Lead",J2438="Non-lead - Copper")),
(AND(G2438="Unknown - Unlikely Lead",J2438="Non-lead - Plastic")),
(AND(G2438="Unknown - Unlikely Lead",J2438="Non-lead")),
(AND(G2438="Unknown - Unlikely Lead",J2438="Non-lead - Other")),
(AND(G2438="Unknown - Material Unknown",J2438="Non-lead - Copper")),
(AND(G2438="Unknown - Material Unknown",J2438="Non-lead - Plastic")),
(AND(G2438="Unknown - Material Unknown",J2438="Non-lead")),
(AND(G2438="Unknown - Material Unknown",J2438="Non-lead - Other")))),"Unknown",
IF((OR((AND(G2438="Non-lead - Copper",J2438="Unknown - Likely Lead")),
(AND(G2438="Non-lead - Copper",J2438="Unknown - Unlikely Lead")),
(AND(G2438="Non-lead - Copper",J2438="Unknown - Material Unknown")),
(AND(G2438="Non-lead - Plastic",J2438="Unknown - Likely Lead")),
(AND(G2438="Non-lead - Plastic",J2438="Unknown - Unlikely Lead")),
(AND(G2438="Non-lead - Plastic",J2438="Unknown - Material Unknown")),
(AND(G2438="Non-lead",J2438="Unknown - Likely Lead")),
(AND(G2438="Non-lead",J2438="Unknown - Unlikely Lead")),
(AND(G2438="Non-lead",J2438="Unknown - Material Unknown")),
(AND(G2438="Non-lead - Other",J2438="Unknown - Likely Lead")),
(AND(G2438="Non-Lead - Other",J2438="Unknown - Unlikely Lead")),
(AND(G2438="Non-Lead - Other",J2438="Unknown - Material Unknown")))),"Unknown",
IF((OR((AND(G2438="Galvanized",J2438="Unknown - Likely Lead")),
(AND(G2438="Galvanized",J2438="Unknown - Unlikely Lead")),
(AND(G2438="Galvanized",J2438="Unknown - Material Unknown")))),"Unknown",
IF((OR((AND(G2438="Galvanized",J2438="")))),"Galvanized Requiring Replacement",
IF((OR((AND(G2438="Non-lead - Copper",J2438="")),
(AND(G2438="Non-lead - Plastic",J2438="")),
(AND(G2438="Non-lead",J2438="")),
(AND(G2438="Non-lead - Other",J2438="")))),"Non-lead",
IF((OR((AND(G2438="Unknown - Likely Lead",J2438="")),
(AND(G2438="Unknown - Unlikely Lead",J2438="")),
(AND(G2438="Unknown - Material Unknown",J2438="")))),"Unknown",
""))))))))))))))))</f>
        <v>Non-Lead</v>
      </c>
      <c r="N2438" s="44" t="s">
        <v>39</v>
      </c>
    </row>
    <row r="2439" spans="1:14" x14ac:dyDescent="0.25">
      <c r="A2439" s="34" t="s">
        <v>5873</v>
      </c>
      <c r="B2439" s="35" t="s">
        <v>5874</v>
      </c>
      <c r="C2439" s="36" t="s">
        <v>5868</v>
      </c>
      <c r="D2439" s="36" t="s">
        <v>32</v>
      </c>
      <c r="E2439" s="36" t="s">
        <v>33</v>
      </c>
      <c r="F2439" s="37" t="s">
        <v>5875</v>
      </c>
      <c r="G2439" s="38" t="s">
        <v>38</v>
      </c>
      <c r="H2439" s="39" t="s">
        <v>39</v>
      </c>
      <c r="I2439" s="40" t="s">
        <v>48</v>
      </c>
      <c r="J2439" s="42" t="s">
        <v>47</v>
      </c>
      <c r="K2439" s="39" t="s">
        <v>48</v>
      </c>
      <c r="L2439" s="35"/>
      <c r="M2439" s="43" t="str">
        <f>IF((OR(G2439="Lead")),"Lead",
IF((OR(J2439="Lead")),"Lead",
IF((OR(G2439="Lead-lined galvanized")),"Lead",
IF((OR(J2439="Lead-lined galvanized")),"Lead",
IF((OR((AND(G2439="Unknown - Likely Lead",J2439="Galvanized")),
(AND(G2439="Unknown - Unlikely Lead",J2439="Galvanized")),
(AND(G2439="Unknown - Material Unknown",J2439="Galvanized")))),"Galvanized Requiring Replacement",
IF((OR((AND(G2439="Non-lead - Copper",H2439="Yes",J2439="Galvanized")),
(AND(G2439="Non-lead - Copper",H2439="Don't know",J2439="Galvanized")),
(AND(G2439="Non-lead - Copper",H2439="",J2439="Galvanized")),
(AND(G2439="Non-lead - Plastic",H2439="Yes",J2439="Galvanized")),
(AND(G2439="Non-lead - Plastic",H2439="Don't know",J2439="Galvanized")),
(AND(G2439="Non-lead - Plastic",H2439="",J2439="Galvanized")),
(AND(G2439="Non-lead",H2439="Yes",J2439="Galvanized")),
(AND(G2439="Non-lead",H2439="Don't know",J2439="Galvanized")),
(AND(G2439="Non-lead",H2439="",J2439="Galvanized")),
(AND(G2439="Non-lead - Other",H2439="Yes",J2439="Galvanized")),
(AND(G2439="Non-Lead - Other",H2439="Don't know",J2439="Galvanized")),
(AND(G2439="Galvanized",H2439="Yes",J2439="Galvanized")),
(AND(G2439="Galvanized",H2439="Don't know",J2439="Galvanized")),
(AND(G2439="Galvanized",H2439="",J2439="Galvanized")),
(AND(G2439="Non-Lead - Other",H2439="",J2439="Galvanized")))),"Galvanized Requiring Replacement",
IF((OR((AND(G2439="Non-lead - Copper",J2439="Non-lead - Copper")),
(AND(G2439="Non-lead - Copper",J2439="Non-lead - Plastic")),
(AND(G2439="Non-lead - Copper",J2439="Non-lead - Other")),
(AND(G2439="Non-lead - Copper",J2439="Non-lead")),
(AND(G2439="Non-lead - Plastic",J2439="Non-lead - Copper")),
(AND(G2439="Non-lead - Plastic",J2439="Non-lead - Plastic")),
(AND(G2439="Non-lead - Plastic",J2439="Non-lead - Other")),
(AND(G2439="Non-lead - Plastic",J2439="Non-lead")),
(AND(G2439="Non-lead",J2439="Non-lead - Copper")),
(AND(G2439="Non-lead",J2439="Non-lead - Plastic")),
(AND(G2439="Non-lead",J2439="Non-lead - Other")),
(AND(G2439="Non-lead",J2439="Non-lead")),
(AND(G2439="Non-lead - Other",J2439="Non-lead - Copper")),
(AND(G2439="Non-Lead - Other",J2439="Non-lead - Plastic")),
(AND(G2439="Non-Lead - Other",J2439="Non-lead")),
(AND(G2439="Non-Lead - Other",J2439="Non-lead - Other")))),"Non-Lead",
IF((OR((AND(G2439="Galvanized",J2439="Non-lead")),
(AND(G2439="Galvanized",J2439="Non-lead - Copper")),
(AND(G2439="Galvanized",J2439="Non-lead - Plastic")),
(AND(G2439="Galvanized",J2439="Non-lead")),
(AND(G2439="Galvanized",J2439="Non-lead - Other")))),"Non-Lead",
IF((OR((AND(G2439="Non-lead - Copper",H2439="No",J2439="Galvanized")),
(AND(G2439="Non-lead - Plastic",H2439="No",J2439="Galvanized")),
(AND(G2439="Non-lead",H2439="No",J2439="Galvanized")),
(AND(G2439="Galvanized",H2439="No",J2439="Galvanized")),
(AND(G2439="Non-lead - Other",H2439="No",J2439="Galvanized")))),"Non-lead",
IF((OR((AND(G2439="Unknown - Likely Lead",J2439="Unknown - Likely Lead")),
(AND(G2439="Unknown - Likely Lead",J2439="Unknown - Unlikely Lead")),
(AND(G2439="Unknown - Likely Lead",J2439="Unknown - Material Unknown")),
(AND(G2439="Unknown - Unlikely Lead",J2439="Unknown - Likely Lead")),
(AND(G2439="Unknown - Unlikely Lead",J2439="Unknown - Unlikely Lead")),
(AND(G2439="Unknown - Unlikely Lead",J2439="Unknown - Material Unknown")),
(AND(G2439="Unknown - Material Unknown",J2439="Unknown - Likely Lead")),
(AND(G2439="Unknown - Material Unknown",J2439="Unknown - Unlikely Lead")),
(AND(G2439="Unknown - Material Unknown",J2439="Unknown - Material Unknown")))),"Unknown",
IF((OR((AND(G2439="Unknown - Likely Lead",J2439="Non-lead - Copper")),
(AND(G2439="Unknown - Likely Lead",J2439="Non-lead - Plastic")),
(AND(G2439="Unknown - Likely Lead",J2439="Non-lead")),
(AND(G2439="Unknown - Likely Lead",J2439="Non-lead - Other")),
(AND(G2439="Unknown - Unlikely Lead",J2439="Non-lead - Copper")),
(AND(G2439="Unknown - Unlikely Lead",J2439="Non-lead - Plastic")),
(AND(G2439="Unknown - Unlikely Lead",J2439="Non-lead")),
(AND(G2439="Unknown - Unlikely Lead",J2439="Non-lead - Other")),
(AND(G2439="Unknown - Material Unknown",J2439="Non-lead - Copper")),
(AND(G2439="Unknown - Material Unknown",J2439="Non-lead - Plastic")),
(AND(G2439="Unknown - Material Unknown",J2439="Non-lead")),
(AND(G2439="Unknown - Material Unknown",J2439="Non-lead - Other")))),"Unknown",
IF((OR((AND(G2439="Non-lead - Copper",J2439="Unknown - Likely Lead")),
(AND(G2439="Non-lead - Copper",J2439="Unknown - Unlikely Lead")),
(AND(G2439="Non-lead - Copper",J2439="Unknown - Material Unknown")),
(AND(G2439="Non-lead - Plastic",J2439="Unknown - Likely Lead")),
(AND(G2439="Non-lead - Plastic",J2439="Unknown - Unlikely Lead")),
(AND(G2439="Non-lead - Plastic",J2439="Unknown - Material Unknown")),
(AND(G2439="Non-lead",J2439="Unknown - Likely Lead")),
(AND(G2439="Non-lead",J2439="Unknown - Unlikely Lead")),
(AND(G2439="Non-lead",J2439="Unknown - Material Unknown")),
(AND(G2439="Non-lead - Other",J2439="Unknown - Likely Lead")),
(AND(G2439="Non-Lead - Other",J2439="Unknown - Unlikely Lead")),
(AND(G2439="Non-Lead - Other",J2439="Unknown - Material Unknown")))),"Unknown",
IF((OR((AND(G2439="Galvanized",J2439="Unknown - Likely Lead")),
(AND(G2439="Galvanized",J2439="Unknown - Unlikely Lead")),
(AND(G2439="Galvanized",J2439="Unknown - Material Unknown")))),"Unknown",
IF((OR((AND(G2439="Galvanized",J2439="")))),"Galvanized Requiring Replacement",
IF((OR((AND(G2439="Non-lead - Copper",J2439="")),
(AND(G2439="Non-lead - Plastic",J2439="")),
(AND(G2439="Non-lead",J2439="")),
(AND(G2439="Non-lead - Other",J2439="")))),"Non-lead",
IF((OR((AND(G2439="Unknown - Likely Lead",J2439="")),
(AND(G2439="Unknown - Unlikely Lead",J2439="")),
(AND(G2439="Unknown - Material Unknown",J2439="")))),"Unknown",
""))))))))))))))))</f>
        <v>Non-Lead</v>
      </c>
      <c r="N2439" s="44" t="s">
        <v>39</v>
      </c>
    </row>
    <row r="2440" spans="1:14" x14ac:dyDescent="0.25">
      <c r="A2440" s="34" t="s">
        <v>5876</v>
      </c>
      <c r="B2440" s="35" t="s">
        <v>5844</v>
      </c>
      <c r="C2440" s="36" t="s">
        <v>5868</v>
      </c>
      <c r="D2440" s="36" t="s">
        <v>32</v>
      </c>
      <c r="E2440" s="36" t="s">
        <v>33</v>
      </c>
      <c r="F2440" s="37" t="s">
        <v>5877</v>
      </c>
      <c r="G2440" s="38" t="s">
        <v>38</v>
      </c>
      <c r="H2440" s="39" t="s">
        <v>39</v>
      </c>
      <c r="I2440" s="40" t="s">
        <v>48</v>
      </c>
      <c r="J2440" s="42" t="s">
        <v>47</v>
      </c>
      <c r="K2440" s="39" t="s">
        <v>48</v>
      </c>
      <c r="L2440" s="35"/>
      <c r="M2440" s="43" t="str">
        <f>IF((OR(G2440="Lead")),"Lead",
IF((OR(J2440="Lead")),"Lead",
IF((OR(G2440="Lead-lined galvanized")),"Lead",
IF((OR(J2440="Lead-lined galvanized")),"Lead",
IF((OR((AND(G2440="Unknown - Likely Lead",J2440="Galvanized")),
(AND(G2440="Unknown - Unlikely Lead",J2440="Galvanized")),
(AND(G2440="Unknown - Material Unknown",J2440="Galvanized")))),"Galvanized Requiring Replacement",
IF((OR((AND(G2440="Non-lead - Copper",H2440="Yes",J2440="Galvanized")),
(AND(G2440="Non-lead - Copper",H2440="Don't know",J2440="Galvanized")),
(AND(G2440="Non-lead - Copper",H2440="",J2440="Galvanized")),
(AND(G2440="Non-lead - Plastic",H2440="Yes",J2440="Galvanized")),
(AND(G2440="Non-lead - Plastic",H2440="Don't know",J2440="Galvanized")),
(AND(G2440="Non-lead - Plastic",H2440="",J2440="Galvanized")),
(AND(G2440="Non-lead",H2440="Yes",J2440="Galvanized")),
(AND(G2440="Non-lead",H2440="Don't know",J2440="Galvanized")),
(AND(G2440="Non-lead",H2440="",J2440="Galvanized")),
(AND(G2440="Non-lead - Other",H2440="Yes",J2440="Galvanized")),
(AND(G2440="Non-Lead - Other",H2440="Don't know",J2440="Galvanized")),
(AND(G2440="Galvanized",H2440="Yes",J2440="Galvanized")),
(AND(G2440="Galvanized",H2440="Don't know",J2440="Galvanized")),
(AND(G2440="Galvanized",H2440="",J2440="Galvanized")),
(AND(G2440="Non-Lead - Other",H2440="",J2440="Galvanized")))),"Galvanized Requiring Replacement",
IF((OR((AND(G2440="Non-lead - Copper",J2440="Non-lead - Copper")),
(AND(G2440="Non-lead - Copper",J2440="Non-lead - Plastic")),
(AND(G2440="Non-lead - Copper",J2440="Non-lead - Other")),
(AND(G2440="Non-lead - Copper",J2440="Non-lead")),
(AND(G2440="Non-lead - Plastic",J2440="Non-lead - Copper")),
(AND(G2440="Non-lead - Plastic",J2440="Non-lead - Plastic")),
(AND(G2440="Non-lead - Plastic",J2440="Non-lead - Other")),
(AND(G2440="Non-lead - Plastic",J2440="Non-lead")),
(AND(G2440="Non-lead",J2440="Non-lead - Copper")),
(AND(G2440="Non-lead",J2440="Non-lead - Plastic")),
(AND(G2440="Non-lead",J2440="Non-lead - Other")),
(AND(G2440="Non-lead",J2440="Non-lead")),
(AND(G2440="Non-lead - Other",J2440="Non-lead - Copper")),
(AND(G2440="Non-Lead - Other",J2440="Non-lead - Plastic")),
(AND(G2440="Non-Lead - Other",J2440="Non-lead")),
(AND(G2440="Non-Lead - Other",J2440="Non-lead - Other")))),"Non-Lead",
IF((OR((AND(G2440="Galvanized",J2440="Non-lead")),
(AND(G2440="Galvanized",J2440="Non-lead - Copper")),
(AND(G2440="Galvanized",J2440="Non-lead - Plastic")),
(AND(G2440="Galvanized",J2440="Non-lead")),
(AND(G2440="Galvanized",J2440="Non-lead - Other")))),"Non-Lead",
IF((OR((AND(G2440="Non-lead - Copper",H2440="No",J2440="Galvanized")),
(AND(G2440="Non-lead - Plastic",H2440="No",J2440="Galvanized")),
(AND(G2440="Non-lead",H2440="No",J2440="Galvanized")),
(AND(G2440="Galvanized",H2440="No",J2440="Galvanized")),
(AND(G2440="Non-lead - Other",H2440="No",J2440="Galvanized")))),"Non-lead",
IF((OR((AND(G2440="Unknown - Likely Lead",J2440="Unknown - Likely Lead")),
(AND(G2440="Unknown - Likely Lead",J2440="Unknown - Unlikely Lead")),
(AND(G2440="Unknown - Likely Lead",J2440="Unknown - Material Unknown")),
(AND(G2440="Unknown - Unlikely Lead",J2440="Unknown - Likely Lead")),
(AND(G2440="Unknown - Unlikely Lead",J2440="Unknown - Unlikely Lead")),
(AND(G2440="Unknown - Unlikely Lead",J2440="Unknown - Material Unknown")),
(AND(G2440="Unknown - Material Unknown",J2440="Unknown - Likely Lead")),
(AND(G2440="Unknown - Material Unknown",J2440="Unknown - Unlikely Lead")),
(AND(G2440="Unknown - Material Unknown",J2440="Unknown - Material Unknown")))),"Unknown",
IF((OR((AND(G2440="Unknown - Likely Lead",J2440="Non-lead - Copper")),
(AND(G2440="Unknown - Likely Lead",J2440="Non-lead - Plastic")),
(AND(G2440="Unknown - Likely Lead",J2440="Non-lead")),
(AND(G2440="Unknown - Likely Lead",J2440="Non-lead - Other")),
(AND(G2440="Unknown - Unlikely Lead",J2440="Non-lead - Copper")),
(AND(G2440="Unknown - Unlikely Lead",J2440="Non-lead - Plastic")),
(AND(G2440="Unknown - Unlikely Lead",J2440="Non-lead")),
(AND(G2440="Unknown - Unlikely Lead",J2440="Non-lead - Other")),
(AND(G2440="Unknown - Material Unknown",J2440="Non-lead - Copper")),
(AND(G2440="Unknown - Material Unknown",J2440="Non-lead - Plastic")),
(AND(G2440="Unknown - Material Unknown",J2440="Non-lead")),
(AND(G2440="Unknown - Material Unknown",J2440="Non-lead - Other")))),"Unknown",
IF((OR((AND(G2440="Non-lead - Copper",J2440="Unknown - Likely Lead")),
(AND(G2440="Non-lead - Copper",J2440="Unknown - Unlikely Lead")),
(AND(G2440="Non-lead - Copper",J2440="Unknown - Material Unknown")),
(AND(G2440="Non-lead - Plastic",J2440="Unknown - Likely Lead")),
(AND(G2440="Non-lead - Plastic",J2440="Unknown - Unlikely Lead")),
(AND(G2440="Non-lead - Plastic",J2440="Unknown - Material Unknown")),
(AND(G2440="Non-lead",J2440="Unknown - Likely Lead")),
(AND(G2440="Non-lead",J2440="Unknown - Unlikely Lead")),
(AND(G2440="Non-lead",J2440="Unknown - Material Unknown")),
(AND(G2440="Non-lead - Other",J2440="Unknown - Likely Lead")),
(AND(G2440="Non-Lead - Other",J2440="Unknown - Unlikely Lead")),
(AND(G2440="Non-Lead - Other",J2440="Unknown - Material Unknown")))),"Unknown",
IF((OR((AND(G2440="Galvanized",J2440="Unknown - Likely Lead")),
(AND(G2440="Galvanized",J2440="Unknown - Unlikely Lead")),
(AND(G2440="Galvanized",J2440="Unknown - Material Unknown")))),"Unknown",
IF((OR((AND(G2440="Galvanized",J2440="")))),"Galvanized Requiring Replacement",
IF((OR((AND(G2440="Non-lead - Copper",J2440="")),
(AND(G2440="Non-lead - Plastic",J2440="")),
(AND(G2440="Non-lead",J2440="")),
(AND(G2440="Non-lead - Other",J2440="")))),"Non-lead",
IF((OR((AND(G2440="Unknown - Likely Lead",J2440="")),
(AND(G2440="Unknown - Unlikely Lead",J2440="")),
(AND(G2440="Unknown - Material Unknown",J2440="")))),"Unknown",
""))))))))))))))))</f>
        <v>Non-Lead</v>
      </c>
      <c r="N2440" s="44" t="s">
        <v>39</v>
      </c>
    </row>
    <row r="2441" spans="1:14" x14ac:dyDescent="0.25">
      <c r="A2441" s="34" t="s">
        <v>5878</v>
      </c>
      <c r="B2441" s="35" t="s">
        <v>5879</v>
      </c>
      <c r="C2441" s="36" t="s">
        <v>5868</v>
      </c>
      <c r="D2441" s="36" t="s">
        <v>32</v>
      </c>
      <c r="E2441" s="36" t="s">
        <v>33</v>
      </c>
      <c r="F2441" s="37" t="s">
        <v>5880</v>
      </c>
      <c r="G2441" s="38" t="s">
        <v>38</v>
      </c>
      <c r="H2441" s="39" t="s">
        <v>39</v>
      </c>
      <c r="I2441" s="40" t="s">
        <v>48</v>
      </c>
      <c r="J2441" s="42" t="s">
        <v>47</v>
      </c>
      <c r="K2441" s="39" t="s">
        <v>48</v>
      </c>
      <c r="L2441" s="35"/>
      <c r="M2441" s="43" t="str">
        <f>IF((OR(G2441="Lead")),"Lead",
IF((OR(J2441="Lead")),"Lead",
IF((OR(G2441="Lead-lined galvanized")),"Lead",
IF((OR(J2441="Lead-lined galvanized")),"Lead",
IF((OR((AND(G2441="Unknown - Likely Lead",J2441="Galvanized")),
(AND(G2441="Unknown - Unlikely Lead",J2441="Galvanized")),
(AND(G2441="Unknown - Material Unknown",J2441="Galvanized")))),"Galvanized Requiring Replacement",
IF((OR((AND(G2441="Non-lead - Copper",H2441="Yes",J2441="Galvanized")),
(AND(G2441="Non-lead - Copper",H2441="Don't know",J2441="Galvanized")),
(AND(G2441="Non-lead - Copper",H2441="",J2441="Galvanized")),
(AND(G2441="Non-lead - Plastic",H2441="Yes",J2441="Galvanized")),
(AND(G2441="Non-lead - Plastic",H2441="Don't know",J2441="Galvanized")),
(AND(G2441="Non-lead - Plastic",H2441="",J2441="Galvanized")),
(AND(G2441="Non-lead",H2441="Yes",J2441="Galvanized")),
(AND(G2441="Non-lead",H2441="Don't know",J2441="Galvanized")),
(AND(G2441="Non-lead",H2441="",J2441="Galvanized")),
(AND(G2441="Non-lead - Other",H2441="Yes",J2441="Galvanized")),
(AND(G2441="Non-Lead - Other",H2441="Don't know",J2441="Galvanized")),
(AND(G2441="Galvanized",H2441="Yes",J2441="Galvanized")),
(AND(G2441="Galvanized",H2441="Don't know",J2441="Galvanized")),
(AND(G2441="Galvanized",H2441="",J2441="Galvanized")),
(AND(G2441="Non-Lead - Other",H2441="",J2441="Galvanized")))),"Galvanized Requiring Replacement",
IF((OR((AND(G2441="Non-lead - Copper",J2441="Non-lead - Copper")),
(AND(G2441="Non-lead - Copper",J2441="Non-lead - Plastic")),
(AND(G2441="Non-lead - Copper",J2441="Non-lead - Other")),
(AND(G2441="Non-lead - Copper",J2441="Non-lead")),
(AND(G2441="Non-lead - Plastic",J2441="Non-lead - Copper")),
(AND(G2441="Non-lead - Plastic",J2441="Non-lead - Plastic")),
(AND(G2441="Non-lead - Plastic",J2441="Non-lead - Other")),
(AND(G2441="Non-lead - Plastic",J2441="Non-lead")),
(AND(G2441="Non-lead",J2441="Non-lead - Copper")),
(AND(G2441="Non-lead",J2441="Non-lead - Plastic")),
(AND(G2441="Non-lead",J2441="Non-lead - Other")),
(AND(G2441="Non-lead",J2441="Non-lead")),
(AND(G2441="Non-lead - Other",J2441="Non-lead - Copper")),
(AND(G2441="Non-Lead - Other",J2441="Non-lead - Plastic")),
(AND(G2441="Non-Lead - Other",J2441="Non-lead")),
(AND(G2441="Non-Lead - Other",J2441="Non-lead - Other")))),"Non-Lead",
IF((OR((AND(G2441="Galvanized",J2441="Non-lead")),
(AND(G2441="Galvanized",J2441="Non-lead - Copper")),
(AND(G2441="Galvanized",J2441="Non-lead - Plastic")),
(AND(G2441="Galvanized",J2441="Non-lead")),
(AND(G2441="Galvanized",J2441="Non-lead - Other")))),"Non-Lead",
IF((OR((AND(G2441="Non-lead - Copper",H2441="No",J2441="Galvanized")),
(AND(G2441="Non-lead - Plastic",H2441="No",J2441="Galvanized")),
(AND(G2441="Non-lead",H2441="No",J2441="Galvanized")),
(AND(G2441="Galvanized",H2441="No",J2441="Galvanized")),
(AND(G2441="Non-lead - Other",H2441="No",J2441="Galvanized")))),"Non-lead",
IF((OR((AND(G2441="Unknown - Likely Lead",J2441="Unknown - Likely Lead")),
(AND(G2441="Unknown - Likely Lead",J2441="Unknown - Unlikely Lead")),
(AND(G2441="Unknown - Likely Lead",J2441="Unknown - Material Unknown")),
(AND(G2441="Unknown - Unlikely Lead",J2441="Unknown - Likely Lead")),
(AND(G2441="Unknown - Unlikely Lead",J2441="Unknown - Unlikely Lead")),
(AND(G2441="Unknown - Unlikely Lead",J2441="Unknown - Material Unknown")),
(AND(G2441="Unknown - Material Unknown",J2441="Unknown - Likely Lead")),
(AND(G2441="Unknown - Material Unknown",J2441="Unknown - Unlikely Lead")),
(AND(G2441="Unknown - Material Unknown",J2441="Unknown - Material Unknown")))),"Unknown",
IF((OR((AND(G2441="Unknown - Likely Lead",J2441="Non-lead - Copper")),
(AND(G2441="Unknown - Likely Lead",J2441="Non-lead - Plastic")),
(AND(G2441="Unknown - Likely Lead",J2441="Non-lead")),
(AND(G2441="Unknown - Likely Lead",J2441="Non-lead - Other")),
(AND(G2441="Unknown - Unlikely Lead",J2441="Non-lead - Copper")),
(AND(G2441="Unknown - Unlikely Lead",J2441="Non-lead - Plastic")),
(AND(G2441="Unknown - Unlikely Lead",J2441="Non-lead")),
(AND(G2441="Unknown - Unlikely Lead",J2441="Non-lead - Other")),
(AND(G2441="Unknown - Material Unknown",J2441="Non-lead - Copper")),
(AND(G2441="Unknown - Material Unknown",J2441="Non-lead - Plastic")),
(AND(G2441="Unknown - Material Unknown",J2441="Non-lead")),
(AND(G2441="Unknown - Material Unknown",J2441="Non-lead - Other")))),"Unknown",
IF((OR((AND(G2441="Non-lead - Copper",J2441="Unknown - Likely Lead")),
(AND(G2441="Non-lead - Copper",J2441="Unknown - Unlikely Lead")),
(AND(G2441="Non-lead - Copper",J2441="Unknown - Material Unknown")),
(AND(G2441="Non-lead - Plastic",J2441="Unknown - Likely Lead")),
(AND(G2441="Non-lead - Plastic",J2441="Unknown - Unlikely Lead")),
(AND(G2441="Non-lead - Plastic",J2441="Unknown - Material Unknown")),
(AND(G2441="Non-lead",J2441="Unknown - Likely Lead")),
(AND(G2441="Non-lead",J2441="Unknown - Unlikely Lead")),
(AND(G2441="Non-lead",J2441="Unknown - Material Unknown")),
(AND(G2441="Non-lead - Other",J2441="Unknown - Likely Lead")),
(AND(G2441="Non-Lead - Other",J2441="Unknown - Unlikely Lead")),
(AND(G2441="Non-Lead - Other",J2441="Unknown - Material Unknown")))),"Unknown",
IF((OR((AND(G2441="Galvanized",J2441="Unknown - Likely Lead")),
(AND(G2441="Galvanized",J2441="Unknown - Unlikely Lead")),
(AND(G2441="Galvanized",J2441="Unknown - Material Unknown")))),"Unknown",
IF((OR((AND(G2441="Galvanized",J2441="")))),"Galvanized Requiring Replacement",
IF((OR((AND(G2441="Non-lead - Copper",J2441="")),
(AND(G2441="Non-lead - Plastic",J2441="")),
(AND(G2441="Non-lead",J2441="")),
(AND(G2441="Non-lead - Other",J2441="")))),"Non-lead",
IF((OR((AND(G2441="Unknown - Likely Lead",J2441="")),
(AND(G2441="Unknown - Unlikely Lead",J2441="")),
(AND(G2441="Unknown - Material Unknown",J2441="")))),"Unknown",
""))))))))))))))))</f>
        <v>Non-Lead</v>
      </c>
      <c r="N2441" s="44" t="s">
        <v>39</v>
      </c>
    </row>
    <row r="2442" spans="1:14" x14ac:dyDescent="0.25">
      <c r="A2442" s="34" t="s">
        <v>5881</v>
      </c>
      <c r="B2442" s="35" t="s">
        <v>5882</v>
      </c>
      <c r="C2442" s="36" t="s">
        <v>5868</v>
      </c>
      <c r="D2442" s="36" t="s">
        <v>32</v>
      </c>
      <c r="E2442" s="36" t="s">
        <v>33</v>
      </c>
      <c r="F2442" s="37" t="s">
        <v>5883</v>
      </c>
      <c r="G2442" s="38" t="s">
        <v>38</v>
      </c>
      <c r="H2442" s="39" t="s">
        <v>39</v>
      </c>
      <c r="I2442" s="40" t="s">
        <v>48</v>
      </c>
      <c r="J2442" s="42" t="s">
        <v>47</v>
      </c>
      <c r="K2442" s="39" t="s">
        <v>48</v>
      </c>
      <c r="L2442" s="35"/>
      <c r="M2442" s="43" t="str">
        <f>IF((OR(G2442="Lead")),"Lead",
IF((OR(J2442="Lead")),"Lead",
IF((OR(G2442="Lead-lined galvanized")),"Lead",
IF((OR(J2442="Lead-lined galvanized")),"Lead",
IF((OR((AND(G2442="Unknown - Likely Lead",J2442="Galvanized")),
(AND(G2442="Unknown - Unlikely Lead",J2442="Galvanized")),
(AND(G2442="Unknown - Material Unknown",J2442="Galvanized")))),"Galvanized Requiring Replacement",
IF((OR((AND(G2442="Non-lead - Copper",H2442="Yes",J2442="Galvanized")),
(AND(G2442="Non-lead - Copper",H2442="Don't know",J2442="Galvanized")),
(AND(G2442="Non-lead - Copper",H2442="",J2442="Galvanized")),
(AND(G2442="Non-lead - Plastic",H2442="Yes",J2442="Galvanized")),
(AND(G2442="Non-lead - Plastic",H2442="Don't know",J2442="Galvanized")),
(AND(G2442="Non-lead - Plastic",H2442="",J2442="Galvanized")),
(AND(G2442="Non-lead",H2442="Yes",J2442="Galvanized")),
(AND(G2442="Non-lead",H2442="Don't know",J2442="Galvanized")),
(AND(G2442="Non-lead",H2442="",J2442="Galvanized")),
(AND(G2442="Non-lead - Other",H2442="Yes",J2442="Galvanized")),
(AND(G2442="Non-Lead - Other",H2442="Don't know",J2442="Galvanized")),
(AND(G2442="Galvanized",H2442="Yes",J2442="Galvanized")),
(AND(G2442="Galvanized",H2442="Don't know",J2442="Galvanized")),
(AND(G2442="Galvanized",H2442="",J2442="Galvanized")),
(AND(G2442="Non-Lead - Other",H2442="",J2442="Galvanized")))),"Galvanized Requiring Replacement",
IF((OR((AND(G2442="Non-lead - Copper",J2442="Non-lead - Copper")),
(AND(G2442="Non-lead - Copper",J2442="Non-lead - Plastic")),
(AND(G2442="Non-lead - Copper",J2442="Non-lead - Other")),
(AND(G2442="Non-lead - Copper",J2442="Non-lead")),
(AND(G2442="Non-lead - Plastic",J2442="Non-lead - Copper")),
(AND(G2442="Non-lead - Plastic",J2442="Non-lead - Plastic")),
(AND(G2442="Non-lead - Plastic",J2442="Non-lead - Other")),
(AND(G2442="Non-lead - Plastic",J2442="Non-lead")),
(AND(G2442="Non-lead",J2442="Non-lead - Copper")),
(AND(G2442="Non-lead",J2442="Non-lead - Plastic")),
(AND(G2442="Non-lead",J2442="Non-lead - Other")),
(AND(G2442="Non-lead",J2442="Non-lead")),
(AND(G2442="Non-lead - Other",J2442="Non-lead - Copper")),
(AND(G2442="Non-Lead - Other",J2442="Non-lead - Plastic")),
(AND(G2442="Non-Lead - Other",J2442="Non-lead")),
(AND(G2442="Non-Lead - Other",J2442="Non-lead - Other")))),"Non-Lead",
IF((OR((AND(G2442="Galvanized",J2442="Non-lead")),
(AND(G2442="Galvanized",J2442="Non-lead - Copper")),
(AND(G2442="Galvanized",J2442="Non-lead - Plastic")),
(AND(G2442="Galvanized",J2442="Non-lead")),
(AND(G2442="Galvanized",J2442="Non-lead - Other")))),"Non-Lead",
IF((OR((AND(G2442="Non-lead - Copper",H2442="No",J2442="Galvanized")),
(AND(G2442="Non-lead - Plastic",H2442="No",J2442="Galvanized")),
(AND(G2442="Non-lead",H2442="No",J2442="Galvanized")),
(AND(G2442="Galvanized",H2442="No",J2442="Galvanized")),
(AND(G2442="Non-lead - Other",H2442="No",J2442="Galvanized")))),"Non-lead",
IF((OR((AND(G2442="Unknown - Likely Lead",J2442="Unknown - Likely Lead")),
(AND(G2442="Unknown - Likely Lead",J2442="Unknown - Unlikely Lead")),
(AND(G2442="Unknown - Likely Lead",J2442="Unknown - Material Unknown")),
(AND(G2442="Unknown - Unlikely Lead",J2442="Unknown - Likely Lead")),
(AND(G2442="Unknown - Unlikely Lead",J2442="Unknown - Unlikely Lead")),
(AND(G2442="Unknown - Unlikely Lead",J2442="Unknown - Material Unknown")),
(AND(G2442="Unknown - Material Unknown",J2442="Unknown - Likely Lead")),
(AND(G2442="Unknown - Material Unknown",J2442="Unknown - Unlikely Lead")),
(AND(G2442="Unknown - Material Unknown",J2442="Unknown - Material Unknown")))),"Unknown",
IF((OR((AND(G2442="Unknown - Likely Lead",J2442="Non-lead - Copper")),
(AND(G2442="Unknown - Likely Lead",J2442="Non-lead - Plastic")),
(AND(G2442="Unknown - Likely Lead",J2442="Non-lead")),
(AND(G2442="Unknown - Likely Lead",J2442="Non-lead - Other")),
(AND(G2442="Unknown - Unlikely Lead",J2442="Non-lead - Copper")),
(AND(G2442="Unknown - Unlikely Lead",J2442="Non-lead - Plastic")),
(AND(G2442="Unknown - Unlikely Lead",J2442="Non-lead")),
(AND(G2442="Unknown - Unlikely Lead",J2442="Non-lead - Other")),
(AND(G2442="Unknown - Material Unknown",J2442="Non-lead - Copper")),
(AND(G2442="Unknown - Material Unknown",J2442="Non-lead - Plastic")),
(AND(G2442="Unknown - Material Unknown",J2442="Non-lead")),
(AND(G2442="Unknown - Material Unknown",J2442="Non-lead - Other")))),"Unknown",
IF((OR((AND(G2442="Non-lead - Copper",J2442="Unknown - Likely Lead")),
(AND(G2442="Non-lead - Copper",J2442="Unknown - Unlikely Lead")),
(AND(G2442="Non-lead - Copper",J2442="Unknown - Material Unknown")),
(AND(G2442="Non-lead - Plastic",J2442="Unknown - Likely Lead")),
(AND(G2442="Non-lead - Plastic",J2442="Unknown - Unlikely Lead")),
(AND(G2442="Non-lead - Plastic",J2442="Unknown - Material Unknown")),
(AND(G2442="Non-lead",J2442="Unknown - Likely Lead")),
(AND(G2442="Non-lead",J2442="Unknown - Unlikely Lead")),
(AND(G2442="Non-lead",J2442="Unknown - Material Unknown")),
(AND(G2442="Non-lead - Other",J2442="Unknown - Likely Lead")),
(AND(G2442="Non-Lead - Other",J2442="Unknown - Unlikely Lead")),
(AND(G2442="Non-Lead - Other",J2442="Unknown - Material Unknown")))),"Unknown",
IF((OR((AND(G2442="Galvanized",J2442="Unknown - Likely Lead")),
(AND(G2442="Galvanized",J2442="Unknown - Unlikely Lead")),
(AND(G2442="Galvanized",J2442="Unknown - Material Unknown")))),"Unknown",
IF((OR((AND(G2442="Galvanized",J2442="")))),"Galvanized Requiring Replacement",
IF((OR((AND(G2442="Non-lead - Copper",J2442="")),
(AND(G2442="Non-lead - Plastic",J2442="")),
(AND(G2442="Non-lead",J2442="")),
(AND(G2442="Non-lead - Other",J2442="")))),"Non-lead",
IF((OR((AND(G2442="Unknown - Likely Lead",J2442="")),
(AND(G2442="Unknown - Unlikely Lead",J2442="")),
(AND(G2442="Unknown - Material Unknown",J2442="")))),"Unknown",
""))))))))))))))))</f>
        <v>Non-Lead</v>
      </c>
      <c r="N2442" s="44" t="s">
        <v>39</v>
      </c>
    </row>
    <row r="2443" spans="1:14" x14ac:dyDescent="0.25">
      <c r="A2443" s="34" t="s">
        <v>5884</v>
      </c>
      <c r="B2443" s="35" t="s">
        <v>5885</v>
      </c>
      <c r="C2443" s="36" t="s">
        <v>5868</v>
      </c>
      <c r="D2443" s="36" t="s">
        <v>32</v>
      </c>
      <c r="E2443" s="36" t="s">
        <v>33</v>
      </c>
      <c r="F2443" s="37" t="s">
        <v>5886</v>
      </c>
      <c r="G2443" s="38" t="s">
        <v>38</v>
      </c>
      <c r="H2443" s="39" t="s">
        <v>39</v>
      </c>
      <c r="I2443" s="40" t="s">
        <v>48</v>
      </c>
      <c r="J2443" s="42" t="s">
        <v>47</v>
      </c>
      <c r="K2443" s="39" t="s">
        <v>48</v>
      </c>
      <c r="L2443" s="35"/>
      <c r="M2443" s="43" t="str">
        <f>IF((OR(G2443="Lead")),"Lead",
IF((OR(J2443="Lead")),"Lead",
IF((OR(G2443="Lead-lined galvanized")),"Lead",
IF((OR(J2443="Lead-lined galvanized")),"Lead",
IF((OR((AND(G2443="Unknown - Likely Lead",J2443="Galvanized")),
(AND(G2443="Unknown - Unlikely Lead",J2443="Galvanized")),
(AND(G2443="Unknown - Material Unknown",J2443="Galvanized")))),"Galvanized Requiring Replacement",
IF((OR((AND(G2443="Non-lead - Copper",H2443="Yes",J2443="Galvanized")),
(AND(G2443="Non-lead - Copper",H2443="Don't know",J2443="Galvanized")),
(AND(G2443="Non-lead - Copper",H2443="",J2443="Galvanized")),
(AND(G2443="Non-lead - Plastic",H2443="Yes",J2443="Galvanized")),
(AND(G2443="Non-lead - Plastic",H2443="Don't know",J2443="Galvanized")),
(AND(G2443="Non-lead - Plastic",H2443="",J2443="Galvanized")),
(AND(G2443="Non-lead",H2443="Yes",J2443="Galvanized")),
(AND(G2443="Non-lead",H2443="Don't know",J2443="Galvanized")),
(AND(G2443="Non-lead",H2443="",J2443="Galvanized")),
(AND(G2443="Non-lead - Other",H2443="Yes",J2443="Galvanized")),
(AND(G2443="Non-Lead - Other",H2443="Don't know",J2443="Galvanized")),
(AND(G2443="Galvanized",H2443="Yes",J2443="Galvanized")),
(AND(G2443="Galvanized",H2443="Don't know",J2443="Galvanized")),
(AND(G2443="Galvanized",H2443="",J2443="Galvanized")),
(AND(G2443="Non-Lead - Other",H2443="",J2443="Galvanized")))),"Galvanized Requiring Replacement",
IF((OR((AND(G2443="Non-lead - Copper",J2443="Non-lead - Copper")),
(AND(G2443="Non-lead - Copper",J2443="Non-lead - Plastic")),
(AND(G2443="Non-lead - Copper",J2443="Non-lead - Other")),
(AND(G2443="Non-lead - Copper",J2443="Non-lead")),
(AND(G2443="Non-lead - Plastic",J2443="Non-lead - Copper")),
(AND(G2443="Non-lead - Plastic",J2443="Non-lead - Plastic")),
(AND(G2443="Non-lead - Plastic",J2443="Non-lead - Other")),
(AND(G2443="Non-lead - Plastic",J2443="Non-lead")),
(AND(G2443="Non-lead",J2443="Non-lead - Copper")),
(AND(G2443="Non-lead",J2443="Non-lead - Plastic")),
(AND(G2443="Non-lead",J2443="Non-lead - Other")),
(AND(G2443="Non-lead",J2443="Non-lead")),
(AND(G2443="Non-lead - Other",J2443="Non-lead - Copper")),
(AND(G2443="Non-Lead - Other",J2443="Non-lead - Plastic")),
(AND(G2443="Non-Lead - Other",J2443="Non-lead")),
(AND(G2443="Non-Lead - Other",J2443="Non-lead - Other")))),"Non-Lead",
IF((OR((AND(G2443="Galvanized",J2443="Non-lead")),
(AND(G2443="Galvanized",J2443="Non-lead - Copper")),
(AND(G2443="Galvanized",J2443="Non-lead - Plastic")),
(AND(G2443="Galvanized",J2443="Non-lead")),
(AND(G2443="Galvanized",J2443="Non-lead - Other")))),"Non-Lead",
IF((OR((AND(G2443="Non-lead - Copper",H2443="No",J2443="Galvanized")),
(AND(G2443="Non-lead - Plastic",H2443="No",J2443="Galvanized")),
(AND(G2443="Non-lead",H2443="No",J2443="Galvanized")),
(AND(G2443="Galvanized",H2443="No",J2443="Galvanized")),
(AND(G2443="Non-lead - Other",H2443="No",J2443="Galvanized")))),"Non-lead",
IF((OR((AND(G2443="Unknown - Likely Lead",J2443="Unknown - Likely Lead")),
(AND(G2443="Unknown - Likely Lead",J2443="Unknown - Unlikely Lead")),
(AND(G2443="Unknown - Likely Lead",J2443="Unknown - Material Unknown")),
(AND(G2443="Unknown - Unlikely Lead",J2443="Unknown - Likely Lead")),
(AND(G2443="Unknown - Unlikely Lead",J2443="Unknown - Unlikely Lead")),
(AND(G2443="Unknown - Unlikely Lead",J2443="Unknown - Material Unknown")),
(AND(G2443="Unknown - Material Unknown",J2443="Unknown - Likely Lead")),
(AND(G2443="Unknown - Material Unknown",J2443="Unknown - Unlikely Lead")),
(AND(G2443="Unknown - Material Unknown",J2443="Unknown - Material Unknown")))),"Unknown",
IF((OR((AND(G2443="Unknown - Likely Lead",J2443="Non-lead - Copper")),
(AND(G2443="Unknown - Likely Lead",J2443="Non-lead - Plastic")),
(AND(G2443="Unknown - Likely Lead",J2443="Non-lead")),
(AND(G2443="Unknown - Likely Lead",J2443="Non-lead - Other")),
(AND(G2443="Unknown - Unlikely Lead",J2443="Non-lead - Copper")),
(AND(G2443="Unknown - Unlikely Lead",J2443="Non-lead - Plastic")),
(AND(G2443="Unknown - Unlikely Lead",J2443="Non-lead")),
(AND(G2443="Unknown - Unlikely Lead",J2443="Non-lead - Other")),
(AND(G2443="Unknown - Material Unknown",J2443="Non-lead - Copper")),
(AND(G2443="Unknown - Material Unknown",J2443="Non-lead - Plastic")),
(AND(G2443="Unknown - Material Unknown",J2443="Non-lead")),
(AND(G2443="Unknown - Material Unknown",J2443="Non-lead - Other")))),"Unknown",
IF((OR((AND(G2443="Non-lead - Copper",J2443="Unknown - Likely Lead")),
(AND(G2443="Non-lead - Copper",J2443="Unknown - Unlikely Lead")),
(AND(G2443="Non-lead - Copper",J2443="Unknown - Material Unknown")),
(AND(G2443="Non-lead - Plastic",J2443="Unknown - Likely Lead")),
(AND(G2443="Non-lead - Plastic",J2443="Unknown - Unlikely Lead")),
(AND(G2443="Non-lead - Plastic",J2443="Unknown - Material Unknown")),
(AND(G2443="Non-lead",J2443="Unknown - Likely Lead")),
(AND(G2443="Non-lead",J2443="Unknown - Unlikely Lead")),
(AND(G2443="Non-lead",J2443="Unknown - Material Unknown")),
(AND(G2443="Non-lead - Other",J2443="Unknown - Likely Lead")),
(AND(G2443="Non-Lead - Other",J2443="Unknown - Unlikely Lead")),
(AND(G2443="Non-Lead - Other",J2443="Unknown - Material Unknown")))),"Unknown",
IF((OR((AND(G2443="Galvanized",J2443="Unknown - Likely Lead")),
(AND(G2443="Galvanized",J2443="Unknown - Unlikely Lead")),
(AND(G2443="Galvanized",J2443="Unknown - Material Unknown")))),"Unknown",
IF((OR((AND(G2443="Galvanized",J2443="")))),"Galvanized Requiring Replacement",
IF((OR((AND(G2443="Non-lead - Copper",J2443="")),
(AND(G2443="Non-lead - Plastic",J2443="")),
(AND(G2443="Non-lead",J2443="")),
(AND(G2443="Non-lead - Other",J2443="")))),"Non-lead",
IF((OR((AND(G2443="Unknown - Likely Lead",J2443="")),
(AND(G2443="Unknown - Unlikely Lead",J2443="")),
(AND(G2443="Unknown - Material Unknown",J2443="")))),"Unknown",
""))))))))))))))))</f>
        <v>Non-Lead</v>
      </c>
      <c r="N2443" s="44" t="s">
        <v>39</v>
      </c>
    </row>
    <row r="2444" spans="1:14" x14ac:dyDescent="0.25">
      <c r="A2444" s="34" t="s">
        <v>5887</v>
      </c>
      <c r="B2444" s="35" t="s">
        <v>3270</v>
      </c>
      <c r="C2444" s="36" t="s">
        <v>5814</v>
      </c>
      <c r="D2444" s="36" t="s">
        <v>32</v>
      </c>
      <c r="E2444" s="36" t="s">
        <v>33</v>
      </c>
      <c r="F2444" s="37" t="s">
        <v>5888</v>
      </c>
      <c r="G2444" s="38" t="s">
        <v>38</v>
      </c>
      <c r="H2444" s="39" t="s">
        <v>39</v>
      </c>
      <c r="I2444" s="40" t="s">
        <v>48</v>
      </c>
      <c r="J2444" s="42" t="s">
        <v>47</v>
      </c>
      <c r="K2444" s="39" t="s">
        <v>48</v>
      </c>
      <c r="L2444" s="35"/>
      <c r="M2444" s="43" t="str">
        <f>IF((OR(G2444="Lead")),"Lead",
IF((OR(J2444="Lead")),"Lead",
IF((OR(G2444="Lead-lined galvanized")),"Lead",
IF((OR(J2444="Lead-lined galvanized")),"Lead",
IF((OR((AND(G2444="Unknown - Likely Lead",J2444="Galvanized")),
(AND(G2444="Unknown - Unlikely Lead",J2444="Galvanized")),
(AND(G2444="Unknown - Material Unknown",J2444="Galvanized")))),"Galvanized Requiring Replacement",
IF((OR((AND(G2444="Non-lead - Copper",H2444="Yes",J2444="Galvanized")),
(AND(G2444="Non-lead - Copper",H2444="Don't know",J2444="Galvanized")),
(AND(G2444="Non-lead - Copper",H2444="",J2444="Galvanized")),
(AND(G2444="Non-lead - Plastic",H2444="Yes",J2444="Galvanized")),
(AND(G2444="Non-lead - Plastic",H2444="Don't know",J2444="Galvanized")),
(AND(G2444="Non-lead - Plastic",H2444="",J2444="Galvanized")),
(AND(G2444="Non-lead",H2444="Yes",J2444="Galvanized")),
(AND(G2444="Non-lead",H2444="Don't know",J2444="Galvanized")),
(AND(G2444="Non-lead",H2444="",J2444="Galvanized")),
(AND(G2444="Non-lead - Other",H2444="Yes",J2444="Galvanized")),
(AND(G2444="Non-Lead - Other",H2444="Don't know",J2444="Galvanized")),
(AND(G2444="Galvanized",H2444="Yes",J2444="Galvanized")),
(AND(G2444="Galvanized",H2444="Don't know",J2444="Galvanized")),
(AND(G2444="Galvanized",H2444="",J2444="Galvanized")),
(AND(G2444="Non-Lead - Other",H2444="",J2444="Galvanized")))),"Galvanized Requiring Replacement",
IF((OR((AND(G2444="Non-lead - Copper",J2444="Non-lead - Copper")),
(AND(G2444="Non-lead - Copper",J2444="Non-lead - Plastic")),
(AND(G2444="Non-lead - Copper",J2444="Non-lead - Other")),
(AND(G2444="Non-lead - Copper",J2444="Non-lead")),
(AND(G2444="Non-lead - Plastic",J2444="Non-lead - Copper")),
(AND(G2444="Non-lead - Plastic",J2444="Non-lead - Plastic")),
(AND(G2444="Non-lead - Plastic",J2444="Non-lead - Other")),
(AND(G2444="Non-lead - Plastic",J2444="Non-lead")),
(AND(G2444="Non-lead",J2444="Non-lead - Copper")),
(AND(G2444="Non-lead",J2444="Non-lead - Plastic")),
(AND(G2444="Non-lead",J2444="Non-lead - Other")),
(AND(G2444="Non-lead",J2444="Non-lead")),
(AND(G2444="Non-lead - Other",J2444="Non-lead - Copper")),
(AND(G2444="Non-Lead - Other",J2444="Non-lead - Plastic")),
(AND(G2444="Non-Lead - Other",J2444="Non-lead")),
(AND(G2444="Non-Lead - Other",J2444="Non-lead - Other")))),"Non-Lead",
IF((OR((AND(G2444="Galvanized",J2444="Non-lead")),
(AND(G2444="Galvanized",J2444="Non-lead - Copper")),
(AND(G2444="Galvanized",J2444="Non-lead - Plastic")),
(AND(G2444="Galvanized",J2444="Non-lead")),
(AND(G2444="Galvanized",J2444="Non-lead - Other")))),"Non-Lead",
IF((OR((AND(G2444="Non-lead - Copper",H2444="No",J2444="Galvanized")),
(AND(G2444="Non-lead - Plastic",H2444="No",J2444="Galvanized")),
(AND(G2444="Non-lead",H2444="No",J2444="Galvanized")),
(AND(G2444="Galvanized",H2444="No",J2444="Galvanized")),
(AND(G2444="Non-lead - Other",H2444="No",J2444="Galvanized")))),"Non-lead",
IF((OR((AND(G2444="Unknown - Likely Lead",J2444="Unknown - Likely Lead")),
(AND(G2444="Unknown - Likely Lead",J2444="Unknown - Unlikely Lead")),
(AND(G2444="Unknown - Likely Lead",J2444="Unknown - Material Unknown")),
(AND(G2444="Unknown - Unlikely Lead",J2444="Unknown - Likely Lead")),
(AND(G2444="Unknown - Unlikely Lead",J2444="Unknown - Unlikely Lead")),
(AND(G2444="Unknown - Unlikely Lead",J2444="Unknown - Material Unknown")),
(AND(G2444="Unknown - Material Unknown",J2444="Unknown - Likely Lead")),
(AND(G2444="Unknown - Material Unknown",J2444="Unknown - Unlikely Lead")),
(AND(G2444="Unknown - Material Unknown",J2444="Unknown - Material Unknown")))),"Unknown",
IF((OR((AND(G2444="Unknown - Likely Lead",J2444="Non-lead - Copper")),
(AND(G2444="Unknown - Likely Lead",J2444="Non-lead - Plastic")),
(AND(G2444="Unknown - Likely Lead",J2444="Non-lead")),
(AND(G2444="Unknown - Likely Lead",J2444="Non-lead - Other")),
(AND(G2444="Unknown - Unlikely Lead",J2444="Non-lead - Copper")),
(AND(G2444="Unknown - Unlikely Lead",J2444="Non-lead - Plastic")),
(AND(G2444="Unknown - Unlikely Lead",J2444="Non-lead")),
(AND(G2444="Unknown - Unlikely Lead",J2444="Non-lead - Other")),
(AND(G2444="Unknown - Material Unknown",J2444="Non-lead - Copper")),
(AND(G2444="Unknown - Material Unknown",J2444="Non-lead - Plastic")),
(AND(G2444="Unknown - Material Unknown",J2444="Non-lead")),
(AND(G2444="Unknown - Material Unknown",J2444="Non-lead - Other")))),"Unknown",
IF((OR((AND(G2444="Non-lead - Copper",J2444="Unknown - Likely Lead")),
(AND(G2444="Non-lead - Copper",J2444="Unknown - Unlikely Lead")),
(AND(G2444="Non-lead - Copper",J2444="Unknown - Material Unknown")),
(AND(G2444="Non-lead - Plastic",J2444="Unknown - Likely Lead")),
(AND(G2444="Non-lead - Plastic",J2444="Unknown - Unlikely Lead")),
(AND(G2444="Non-lead - Plastic",J2444="Unknown - Material Unknown")),
(AND(G2444="Non-lead",J2444="Unknown - Likely Lead")),
(AND(G2444="Non-lead",J2444="Unknown - Unlikely Lead")),
(AND(G2444="Non-lead",J2444="Unknown - Material Unknown")),
(AND(G2444="Non-lead - Other",J2444="Unknown - Likely Lead")),
(AND(G2444="Non-Lead - Other",J2444="Unknown - Unlikely Lead")),
(AND(G2444="Non-Lead - Other",J2444="Unknown - Material Unknown")))),"Unknown",
IF((OR((AND(G2444="Galvanized",J2444="Unknown - Likely Lead")),
(AND(G2444="Galvanized",J2444="Unknown - Unlikely Lead")),
(AND(G2444="Galvanized",J2444="Unknown - Material Unknown")))),"Unknown",
IF((OR((AND(G2444="Galvanized",J2444="")))),"Galvanized Requiring Replacement",
IF((OR((AND(G2444="Non-lead - Copper",J2444="")),
(AND(G2444="Non-lead - Plastic",J2444="")),
(AND(G2444="Non-lead",J2444="")),
(AND(G2444="Non-lead - Other",J2444="")))),"Non-lead",
IF((OR((AND(G2444="Unknown - Likely Lead",J2444="")),
(AND(G2444="Unknown - Unlikely Lead",J2444="")),
(AND(G2444="Unknown - Material Unknown",J2444="")))),"Unknown",
""))))))))))))))))</f>
        <v>Non-Lead</v>
      </c>
      <c r="N2444" s="44" t="s">
        <v>39</v>
      </c>
    </row>
    <row r="2445" spans="1:14" x14ac:dyDescent="0.25">
      <c r="A2445" s="34" t="s">
        <v>5889</v>
      </c>
      <c r="B2445" s="35" t="s">
        <v>150</v>
      </c>
      <c r="C2445" s="36" t="s">
        <v>5890</v>
      </c>
      <c r="D2445" s="36" t="s">
        <v>32</v>
      </c>
      <c r="E2445" s="36" t="s">
        <v>33</v>
      </c>
      <c r="F2445" s="37" t="s">
        <v>5891</v>
      </c>
      <c r="G2445" s="38" t="s">
        <v>38</v>
      </c>
      <c r="H2445" s="39" t="s">
        <v>39</v>
      </c>
      <c r="I2445" s="40" t="s">
        <v>48</v>
      </c>
      <c r="J2445" s="42" t="s">
        <v>47</v>
      </c>
      <c r="K2445" s="39" t="s">
        <v>48</v>
      </c>
      <c r="L2445" s="35"/>
      <c r="M2445" s="43" t="str">
        <f>IF((OR(G2445="Lead")),"Lead",
IF((OR(J2445="Lead")),"Lead",
IF((OR(G2445="Lead-lined galvanized")),"Lead",
IF((OR(J2445="Lead-lined galvanized")),"Lead",
IF((OR((AND(G2445="Unknown - Likely Lead",J2445="Galvanized")),
(AND(G2445="Unknown - Unlikely Lead",J2445="Galvanized")),
(AND(G2445="Unknown - Material Unknown",J2445="Galvanized")))),"Galvanized Requiring Replacement",
IF((OR((AND(G2445="Non-lead - Copper",H2445="Yes",J2445="Galvanized")),
(AND(G2445="Non-lead - Copper",H2445="Don't know",J2445="Galvanized")),
(AND(G2445="Non-lead - Copper",H2445="",J2445="Galvanized")),
(AND(G2445="Non-lead - Plastic",H2445="Yes",J2445="Galvanized")),
(AND(G2445="Non-lead - Plastic",H2445="Don't know",J2445="Galvanized")),
(AND(G2445="Non-lead - Plastic",H2445="",J2445="Galvanized")),
(AND(G2445="Non-lead",H2445="Yes",J2445="Galvanized")),
(AND(G2445="Non-lead",H2445="Don't know",J2445="Galvanized")),
(AND(G2445="Non-lead",H2445="",J2445="Galvanized")),
(AND(G2445="Non-lead - Other",H2445="Yes",J2445="Galvanized")),
(AND(G2445="Non-Lead - Other",H2445="Don't know",J2445="Galvanized")),
(AND(G2445="Galvanized",H2445="Yes",J2445="Galvanized")),
(AND(G2445="Galvanized",H2445="Don't know",J2445="Galvanized")),
(AND(G2445="Galvanized",H2445="",J2445="Galvanized")),
(AND(G2445="Non-Lead - Other",H2445="",J2445="Galvanized")))),"Galvanized Requiring Replacement",
IF((OR((AND(G2445="Non-lead - Copper",J2445="Non-lead - Copper")),
(AND(G2445="Non-lead - Copper",J2445="Non-lead - Plastic")),
(AND(G2445="Non-lead - Copper",J2445="Non-lead - Other")),
(AND(G2445="Non-lead - Copper",J2445="Non-lead")),
(AND(G2445="Non-lead - Plastic",J2445="Non-lead - Copper")),
(AND(G2445="Non-lead - Plastic",J2445="Non-lead - Plastic")),
(AND(G2445="Non-lead - Plastic",J2445="Non-lead - Other")),
(AND(G2445="Non-lead - Plastic",J2445="Non-lead")),
(AND(G2445="Non-lead",J2445="Non-lead - Copper")),
(AND(G2445="Non-lead",J2445="Non-lead - Plastic")),
(AND(G2445="Non-lead",J2445="Non-lead - Other")),
(AND(G2445="Non-lead",J2445="Non-lead")),
(AND(G2445="Non-lead - Other",J2445="Non-lead - Copper")),
(AND(G2445="Non-Lead - Other",J2445="Non-lead - Plastic")),
(AND(G2445="Non-Lead - Other",J2445="Non-lead")),
(AND(G2445="Non-Lead - Other",J2445="Non-lead - Other")))),"Non-Lead",
IF((OR((AND(G2445="Galvanized",J2445="Non-lead")),
(AND(G2445="Galvanized",J2445="Non-lead - Copper")),
(AND(G2445="Galvanized",J2445="Non-lead - Plastic")),
(AND(G2445="Galvanized",J2445="Non-lead")),
(AND(G2445="Galvanized",J2445="Non-lead - Other")))),"Non-Lead",
IF((OR((AND(G2445="Non-lead - Copper",H2445="No",J2445="Galvanized")),
(AND(G2445="Non-lead - Plastic",H2445="No",J2445="Galvanized")),
(AND(G2445="Non-lead",H2445="No",J2445="Galvanized")),
(AND(G2445="Galvanized",H2445="No",J2445="Galvanized")),
(AND(G2445="Non-lead - Other",H2445="No",J2445="Galvanized")))),"Non-lead",
IF((OR((AND(G2445="Unknown - Likely Lead",J2445="Unknown - Likely Lead")),
(AND(G2445="Unknown - Likely Lead",J2445="Unknown - Unlikely Lead")),
(AND(G2445="Unknown - Likely Lead",J2445="Unknown - Material Unknown")),
(AND(G2445="Unknown - Unlikely Lead",J2445="Unknown - Likely Lead")),
(AND(G2445="Unknown - Unlikely Lead",J2445="Unknown - Unlikely Lead")),
(AND(G2445="Unknown - Unlikely Lead",J2445="Unknown - Material Unknown")),
(AND(G2445="Unknown - Material Unknown",J2445="Unknown - Likely Lead")),
(AND(G2445="Unknown - Material Unknown",J2445="Unknown - Unlikely Lead")),
(AND(G2445="Unknown - Material Unknown",J2445="Unknown - Material Unknown")))),"Unknown",
IF((OR((AND(G2445="Unknown - Likely Lead",J2445="Non-lead - Copper")),
(AND(G2445="Unknown - Likely Lead",J2445="Non-lead - Plastic")),
(AND(G2445="Unknown - Likely Lead",J2445="Non-lead")),
(AND(G2445="Unknown - Likely Lead",J2445="Non-lead - Other")),
(AND(G2445="Unknown - Unlikely Lead",J2445="Non-lead - Copper")),
(AND(G2445="Unknown - Unlikely Lead",J2445="Non-lead - Plastic")),
(AND(G2445="Unknown - Unlikely Lead",J2445="Non-lead")),
(AND(G2445="Unknown - Unlikely Lead",J2445="Non-lead - Other")),
(AND(G2445="Unknown - Material Unknown",J2445="Non-lead - Copper")),
(AND(G2445="Unknown - Material Unknown",J2445="Non-lead - Plastic")),
(AND(G2445="Unknown - Material Unknown",J2445="Non-lead")),
(AND(G2445="Unknown - Material Unknown",J2445="Non-lead - Other")))),"Unknown",
IF((OR((AND(G2445="Non-lead - Copper",J2445="Unknown - Likely Lead")),
(AND(G2445="Non-lead - Copper",J2445="Unknown - Unlikely Lead")),
(AND(G2445="Non-lead - Copper",J2445="Unknown - Material Unknown")),
(AND(G2445="Non-lead - Plastic",J2445="Unknown - Likely Lead")),
(AND(G2445="Non-lead - Plastic",J2445="Unknown - Unlikely Lead")),
(AND(G2445="Non-lead - Plastic",J2445="Unknown - Material Unknown")),
(AND(G2445="Non-lead",J2445="Unknown - Likely Lead")),
(AND(G2445="Non-lead",J2445="Unknown - Unlikely Lead")),
(AND(G2445="Non-lead",J2445="Unknown - Material Unknown")),
(AND(G2445="Non-lead - Other",J2445="Unknown - Likely Lead")),
(AND(G2445="Non-Lead - Other",J2445="Unknown - Unlikely Lead")),
(AND(G2445="Non-Lead - Other",J2445="Unknown - Material Unknown")))),"Unknown",
IF((OR((AND(G2445="Galvanized",J2445="Unknown - Likely Lead")),
(AND(G2445="Galvanized",J2445="Unknown - Unlikely Lead")),
(AND(G2445="Galvanized",J2445="Unknown - Material Unknown")))),"Unknown",
IF((OR((AND(G2445="Galvanized",J2445="")))),"Galvanized Requiring Replacement",
IF((OR((AND(G2445="Non-lead - Copper",J2445="")),
(AND(G2445="Non-lead - Plastic",J2445="")),
(AND(G2445="Non-lead",J2445="")),
(AND(G2445="Non-lead - Other",J2445="")))),"Non-lead",
IF((OR((AND(G2445="Unknown - Likely Lead",J2445="")),
(AND(G2445="Unknown - Unlikely Lead",J2445="")),
(AND(G2445="Unknown - Material Unknown",J2445="")))),"Unknown",
""))))))))))))))))</f>
        <v>Non-Lead</v>
      </c>
      <c r="N2445" s="44" t="s">
        <v>39</v>
      </c>
    </row>
    <row r="2446" spans="1:14" x14ac:dyDescent="0.25">
      <c r="A2446" s="34" t="s">
        <v>5892</v>
      </c>
      <c r="B2446" s="35" t="s">
        <v>139</v>
      </c>
      <c r="C2446" s="36" t="s">
        <v>5806</v>
      </c>
      <c r="D2446" s="36" t="s">
        <v>32</v>
      </c>
      <c r="E2446" s="36" t="s">
        <v>33</v>
      </c>
      <c r="F2446" s="37" t="s">
        <v>5893</v>
      </c>
      <c r="G2446" s="38" t="s">
        <v>38</v>
      </c>
      <c r="H2446" s="39" t="s">
        <v>39</v>
      </c>
      <c r="I2446" s="40" t="s">
        <v>48</v>
      </c>
      <c r="J2446" s="42" t="s">
        <v>47</v>
      </c>
      <c r="K2446" s="39" t="s">
        <v>48</v>
      </c>
      <c r="L2446" s="35"/>
      <c r="M2446" s="43" t="str">
        <f>IF((OR(G2446="Lead")),"Lead",
IF((OR(J2446="Lead")),"Lead",
IF((OR(G2446="Lead-lined galvanized")),"Lead",
IF((OR(J2446="Lead-lined galvanized")),"Lead",
IF((OR((AND(G2446="Unknown - Likely Lead",J2446="Galvanized")),
(AND(G2446="Unknown - Unlikely Lead",J2446="Galvanized")),
(AND(G2446="Unknown - Material Unknown",J2446="Galvanized")))),"Galvanized Requiring Replacement",
IF((OR((AND(G2446="Non-lead - Copper",H2446="Yes",J2446="Galvanized")),
(AND(G2446="Non-lead - Copper",H2446="Don't know",J2446="Galvanized")),
(AND(G2446="Non-lead - Copper",H2446="",J2446="Galvanized")),
(AND(G2446="Non-lead - Plastic",H2446="Yes",J2446="Galvanized")),
(AND(G2446="Non-lead - Plastic",H2446="Don't know",J2446="Galvanized")),
(AND(G2446="Non-lead - Plastic",H2446="",J2446="Galvanized")),
(AND(G2446="Non-lead",H2446="Yes",J2446="Galvanized")),
(AND(G2446="Non-lead",H2446="Don't know",J2446="Galvanized")),
(AND(G2446="Non-lead",H2446="",J2446="Galvanized")),
(AND(G2446="Non-lead - Other",H2446="Yes",J2446="Galvanized")),
(AND(G2446="Non-Lead - Other",H2446="Don't know",J2446="Galvanized")),
(AND(G2446="Galvanized",H2446="Yes",J2446="Galvanized")),
(AND(G2446="Galvanized",H2446="Don't know",J2446="Galvanized")),
(AND(G2446="Galvanized",H2446="",J2446="Galvanized")),
(AND(G2446="Non-Lead - Other",H2446="",J2446="Galvanized")))),"Galvanized Requiring Replacement",
IF((OR((AND(G2446="Non-lead - Copper",J2446="Non-lead - Copper")),
(AND(G2446="Non-lead - Copper",J2446="Non-lead - Plastic")),
(AND(G2446="Non-lead - Copper",J2446="Non-lead - Other")),
(AND(G2446="Non-lead - Copper",J2446="Non-lead")),
(AND(G2446="Non-lead - Plastic",J2446="Non-lead - Copper")),
(AND(G2446="Non-lead - Plastic",J2446="Non-lead - Plastic")),
(AND(G2446="Non-lead - Plastic",J2446="Non-lead - Other")),
(AND(G2446="Non-lead - Plastic",J2446="Non-lead")),
(AND(G2446="Non-lead",J2446="Non-lead - Copper")),
(AND(G2446="Non-lead",J2446="Non-lead - Plastic")),
(AND(G2446="Non-lead",J2446="Non-lead - Other")),
(AND(G2446="Non-lead",J2446="Non-lead")),
(AND(G2446="Non-lead - Other",J2446="Non-lead - Copper")),
(AND(G2446="Non-Lead - Other",J2446="Non-lead - Plastic")),
(AND(G2446="Non-Lead - Other",J2446="Non-lead")),
(AND(G2446="Non-Lead - Other",J2446="Non-lead - Other")))),"Non-Lead",
IF((OR((AND(G2446="Galvanized",J2446="Non-lead")),
(AND(G2446="Galvanized",J2446="Non-lead - Copper")),
(AND(G2446="Galvanized",J2446="Non-lead - Plastic")),
(AND(G2446="Galvanized",J2446="Non-lead")),
(AND(G2446="Galvanized",J2446="Non-lead - Other")))),"Non-Lead",
IF((OR((AND(G2446="Non-lead - Copper",H2446="No",J2446="Galvanized")),
(AND(G2446="Non-lead - Plastic",H2446="No",J2446="Galvanized")),
(AND(G2446="Non-lead",H2446="No",J2446="Galvanized")),
(AND(G2446="Galvanized",H2446="No",J2446="Galvanized")),
(AND(G2446="Non-lead - Other",H2446="No",J2446="Galvanized")))),"Non-lead",
IF((OR((AND(G2446="Unknown - Likely Lead",J2446="Unknown - Likely Lead")),
(AND(G2446="Unknown - Likely Lead",J2446="Unknown - Unlikely Lead")),
(AND(G2446="Unknown - Likely Lead",J2446="Unknown - Material Unknown")),
(AND(G2446="Unknown - Unlikely Lead",J2446="Unknown - Likely Lead")),
(AND(G2446="Unknown - Unlikely Lead",J2446="Unknown - Unlikely Lead")),
(AND(G2446="Unknown - Unlikely Lead",J2446="Unknown - Material Unknown")),
(AND(G2446="Unknown - Material Unknown",J2446="Unknown - Likely Lead")),
(AND(G2446="Unknown - Material Unknown",J2446="Unknown - Unlikely Lead")),
(AND(G2446="Unknown - Material Unknown",J2446="Unknown - Material Unknown")))),"Unknown",
IF((OR((AND(G2446="Unknown - Likely Lead",J2446="Non-lead - Copper")),
(AND(G2446="Unknown - Likely Lead",J2446="Non-lead - Plastic")),
(AND(G2446="Unknown - Likely Lead",J2446="Non-lead")),
(AND(G2446="Unknown - Likely Lead",J2446="Non-lead - Other")),
(AND(G2446="Unknown - Unlikely Lead",J2446="Non-lead - Copper")),
(AND(G2446="Unknown - Unlikely Lead",J2446="Non-lead - Plastic")),
(AND(G2446="Unknown - Unlikely Lead",J2446="Non-lead")),
(AND(G2446="Unknown - Unlikely Lead",J2446="Non-lead - Other")),
(AND(G2446="Unknown - Material Unknown",J2446="Non-lead - Copper")),
(AND(G2446="Unknown - Material Unknown",J2446="Non-lead - Plastic")),
(AND(G2446="Unknown - Material Unknown",J2446="Non-lead")),
(AND(G2446="Unknown - Material Unknown",J2446="Non-lead - Other")))),"Unknown",
IF((OR((AND(G2446="Non-lead - Copper",J2446="Unknown - Likely Lead")),
(AND(G2446="Non-lead - Copper",J2446="Unknown - Unlikely Lead")),
(AND(G2446="Non-lead - Copper",J2446="Unknown - Material Unknown")),
(AND(G2446="Non-lead - Plastic",J2446="Unknown - Likely Lead")),
(AND(G2446="Non-lead - Plastic",J2446="Unknown - Unlikely Lead")),
(AND(G2446="Non-lead - Plastic",J2446="Unknown - Material Unknown")),
(AND(G2446="Non-lead",J2446="Unknown - Likely Lead")),
(AND(G2446="Non-lead",J2446="Unknown - Unlikely Lead")),
(AND(G2446="Non-lead",J2446="Unknown - Material Unknown")),
(AND(G2446="Non-lead - Other",J2446="Unknown - Likely Lead")),
(AND(G2446="Non-Lead - Other",J2446="Unknown - Unlikely Lead")),
(AND(G2446="Non-Lead - Other",J2446="Unknown - Material Unknown")))),"Unknown",
IF((OR((AND(G2446="Galvanized",J2446="Unknown - Likely Lead")),
(AND(G2446="Galvanized",J2446="Unknown - Unlikely Lead")),
(AND(G2446="Galvanized",J2446="Unknown - Material Unknown")))),"Unknown",
IF((OR((AND(G2446="Galvanized",J2446="")))),"Galvanized Requiring Replacement",
IF((OR((AND(G2446="Non-lead - Copper",J2446="")),
(AND(G2446="Non-lead - Plastic",J2446="")),
(AND(G2446="Non-lead",J2446="")),
(AND(G2446="Non-lead - Other",J2446="")))),"Non-lead",
IF((OR((AND(G2446="Unknown - Likely Lead",J2446="")),
(AND(G2446="Unknown - Unlikely Lead",J2446="")),
(AND(G2446="Unknown - Material Unknown",J2446="")))),"Unknown",
""))))))))))))))))</f>
        <v>Non-Lead</v>
      </c>
      <c r="N2446" s="44" t="s">
        <v>39</v>
      </c>
    </row>
    <row r="2447" spans="1:14" x14ac:dyDescent="0.25">
      <c r="A2447" s="34" t="s">
        <v>5894</v>
      </c>
      <c r="B2447" s="45" t="s">
        <v>1681</v>
      </c>
      <c r="C2447" s="34" t="s">
        <v>5806</v>
      </c>
      <c r="D2447" s="36" t="s">
        <v>32</v>
      </c>
      <c r="E2447" s="36" t="s">
        <v>33</v>
      </c>
      <c r="F2447" s="37" t="s">
        <v>5895</v>
      </c>
      <c r="G2447" s="38" t="s">
        <v>38</v>
      </c>
      <c r="H2447" s="39" t="s">
        <v>39</v>
      </c>
      <c r="I2447" s="40" t="s">
        <v>48</v>
      </c>
      <c r="J2447" s="42" t="s">
        <v>47</v>
      </c>
      <c r="K2447" s="39" t="s">
        <v>48</v>
      </c>
      <c r="L2447" s="45"/>
      <c r="M2447" s="43" t="str">
        <f>IF((OR(G2447="Lead")),"Lead",
IF((OR(J2447="Lead")),"Lead",
IF((OR(G2447="Lead-lined galvanized")),"Lead",
IF((OR(J2447="Lead-lined galvanized")),"Lead",
IF((OR((AND(G2447="Unknown - Likely Lead",J2447="Galvanized")),
(AND(G2447="Unknown - Unlikely Lead",J2447="Galvanized")),
(AND(G2447="Unknown - Material Unknown",J2447="Galvanized")))),"Galvanized Requiring Replacement",
IF((OR((AND(G2447="Non-lead - Copper",H2447="Yes",J2447="Galvanized")),
(AND(G2447="Non-lead - Copper",H2447="Don't know",J2447="Galvanized")),
(AND(G2447="Non-lead - Copper",H2447="",J2447="Galvanized")),
(AND(G2447="Non-lead - Plastic",H2447="Yes",J2447="Galvanized")),
(AND(G2447="Non-lead - Plastic",H2447="Don't know",J2447="Galvanized")),
(AND(G2447="Non-lead - Plastic",H2447="",J2447="Galvanized")),
(AND(G2447="Non-lead",H2447="Yes",J2447="Galvanized")),
(AND(G2447="Non-lead",H2447="Don't know",J2447="Galvanized")),
(AND(G2447="Non-lead",H2447="",J2447="Galvanized")),
(AND(G2447="Non-lead - Other",H2447="Yes",J2447="Galvanized")),
(AND(G2447="Non-Lead - Other",H2447="Don't know",J2447="Galvanized")),
(AND(G2447="Galvanized",H2447="Yes",J2447="Galvanized")),
(AND(G2447="Galvanized",H2447="Don't know",J2447="Galvanized")),
(AND(G2447="Galvanized",H2447="",J2447="Galvanized")),
(AND(G2447="Non-Lead - Other",H2447="",J2447="Galvanized")))),"Galvanized Requiring Replacement",
IF((OR((AND(G2447="Non-lead - Copper",J2447="Non-lead - Copper")),
(AND(G2447="Non-lead - Copper",J2447="Non-lead - Plastic")),
(AND(G2447="Non-lead - Copper",J2447="Non-lead - Other")),
(AND(G2447="Non-lead - Copper",J2447="Non-lead")),
(AND(G2447="Non-lead - Plastic",J2447="Non-lead - Copper")),
(AND(G2447="Non-lead - Plastic",J2447="Non-lead - Plastic")),
(AND(G2447="Non-lead - Plastic",J2447="Non-lead - Other")),
(AND(G2447="Non-lead - Plastic",J2447="Non-lead")),
(AND(G2447="Non-lead",J2447="Non-lead - Copper")),
(AND(G2447="Non-lead",J2447="Non-lead - Plastic")),
(AND(G2447="Non-lead",J2447="Non-lead - Other")),
(AND(G2447="Non-lead",J2447="Non-lead")),
(AND(G2447="Non-lead - Other",J2447="Non-lead - Copper")),
(AND(G2447="Non-Lead - Other",J2447="Non-lead - Plastic")),
(AND(G2447="Non-Lead - Other",J2447="Non-lead")),
(AND(G2447="Non-Lead - Other",J2447="Non-lead - Other")))),"Non-Lead",
IF((OR((AND(G2447="Galvanized",J2447="Non-lead")),
(AND(G2447="Galvanized",J2447="Non-lead - Copper")),
(AND(G2447="Galvanized",J2447="Non-lead - Plastic")),
(AND(G2447="Galvanized",J2447="Non-lead")),
(AND(G2447="Galvanized",J2447="Non-lead - Other")))),"Non-Lead",
IF((OR((AND(G2447="Non-lead - Copper",H2447="No",J2447="Galvanized")),
(AND(G2447="Non-lead - Plastic",H2447="No",J2447="Galvanized")),
(AND(G2447="Non-lead",H2447="No",J2447="Galvanized")),
(AND(G2447="Galvanized",H2447="No",J2447="Galvanized")),
(AND(G2447="Non-lead - Other",H2447="No",J2447="Galvanized")))),"Non-lead",
IF((OR((AND(G2447="Unknown - Likely Lead",J2447="Unknown - Likely Lead")),
(AND(G2447="Unknown - Likely Lead",J2447="Unknown - Unlikely Lead")),
(AND(G2447="Unknown - Likely Lead",J2447="Unknown - Material Unknown")),
(AND(G2447="Unknown - Unlikely Lead",J2447="Unknown - Likely Lead")),
(AND(G2447="Unknown - Unlikely Lead",J2447="Unknown - Unlikely Lead")),
(AND(G2447="Unknown - Unlikely Lead",J2447="Unknown - Material Unknown")),
(AND(G2447="Unknown - Material Unknown",J2447="Unknown - Likely Lead")),
(AND(G2447="Unknown - Material Unknown",J2447="Unknown - Unlikely Lead")),
(AND(G2447="Unknown - Material Unknown",J2447="Unknown - Material Unknown")))),"Unknown",
IF((OR((AND(G2447="Unknown - Likely Lead",J2447="Non-lead - Copper")),
(AND(G2447="Unknown - Likely Lead",J2447="Non-lead - Plastic")),
(AND(G2447="Unknown - Likely Lead",J2447="Non-lead")),
(AND(G2447="Unknown - Likely Lead",J2447="Non-lead - Other")),
(AND(G2447="Unknown - Unlikely Lead",J2447="Non-lead - Copper")),
(AND(G2447="Unknown - Unlikely Lead",J2447="Non-lead - Plastic")),
(AND(G2447="Unknown - Unlikely Lead",J2447="Non-lead")),
(AND(G2447="Unknown - Unlikely Lead",J2447="Non-lead - Other")),
(AND(G2447="Unknown - Material Unknown",J2447="Non-lead - Copper")),
(AND(G2447="Unknown - Material Unknown",J2447="Non-lead - Plastic")),
(AND(G2447="Unknown - Material Unknown",J2447="Non-lead")),
(AND(G2447="Unknown - Material Unknown",J2447="Non-lead - Other")))),"Unknown",
IF((OR((AND(G2447="Non-lead - Copper",J2447="Unknown - Likely Lead")),
(AND(G2447="Non-lead - Copper",J2447="Unknown - Unlikely Lead")),
(AND(G2447="Non-lead - Copper",J2447="Unknown - Material Unknown")),
(AND(G2447="Non-lead - Plastic",J2447="Unknown - Likely Lead")),
(AND(G2447="Non-lead - Plastic",J2447="Unknown - Unlikely Lead")),
(AND(G2447="Non-lead - Plastic",J2447="Unknown - Material Unknown")),
(AND(G2447="Non-lead",J2447="Unknown - Likely Lead")),
(AND(G2447="Non-lead",J2447="Unknown - Unlikely Lead")),
(AND(G2447="Non-lead",J2447="Unknown - Material Unknown")),
(AND(G2447="Non-lead - Other",J2447="Unknown - Likely Lead")),
(AND(G2447="Non-Lead - Other",J2447="Unknown - Unlikely Lead")),
(AND(G2447="Non-Lead - Other",J2447="Unknown - Material Unknown")))),"Unknown",
IF((OR((AND(G2447="Galvanized",J2447="Unknown - Likely Lead")),
(AND(G2447="Galvanized",J2447="Unknown - Unlikely Lead")),
(AND(G2447="Galvanized",J2447="Unknown - Material Unknown")))),"Unknown",
IF((OR((AND(G2447="Galvanized",J2447="")))),"Galvanized Requiring Replacement",
IF((OR((AND(G2447="Non-lead - Copper",J2447="")),
(AND(G2447="Non-lead - Plastic",J2447="")),
(AND(G2447="Non-lead",J2447="")),
(AND(G2447="Non-lead - Other",J2447="")))),"Non-lead",
IF((OR((AND(G2447="Unknown - Likely Lead",J2447="")),
(AND(G2447="Unknown - Unlikely Lead",J2447="")),
(AND(G2447="Unknown - Material Unknown",J2447="")))),"Unknown",
""))))))))))))))))</f>
        <v>Non-Lead</v>
      </c>
      <c r="N2447" s="44" t="s">
        <v>39</v>
      </c>
    </row>
    <row r="2448" spans="1:14" x14ac:dyDescent="0.25">
      <c r="A2448" s="34" t="s">
        <v>5896</v>
      </c>
      <c r="B2448" s="35" t="s">
        <v>1014</v>
      </c>
      <c r="C2448" s="36" t="s">
        <v>5897</v>
      </c>
      <c r="D2448" s="36" t="s">
        <v>32</v>
      </c>
      <c r="E2448" s="36" t="s">
        <v>33</v>
      </c>
      <c r="F2448" s="37" t="s">
        <v>5898</v>
      </c>
      <c r="G2448" s="38" t="s">
        <v>38</v>
      </c>
      <c r="H2448" s="39" t="s">
        <v>39</v>
      </c>
      <c r="I2448" s="40" t="s">
        <v>48</v>
      </c>
      <c r="J2448" s="42" t="s">
        <v>47</v>
      </c>
      <c r="K2448" s="39" t="s">
        <v>48</v>
      </c>
      <c r="L2448" s="35"/>
      <c r="M2448" s="43" t="str">
        <f>IF((OR(G2448="Lead")),"Lead",
IF((OR(J2448="Lead")),"Lead",
IF((OR(G2448="Lead-lined galvanized")),"Lead",
IF((OR(J2448="Lead-lined galvanized")),"Lead",
IF((OR((AND(G2448="Unknown - Likely Lead",J2448="Galvanized")),
(AND(G2448="Unknown - Unlikely Lead",J2448="Galvanized")),
(AND(G2448="Unknown - Material Unknown",J2448="Galvanized")))),"Galvanized Requiring Replacement",
IF((OR((AND(G2448="Non-lead - Copper",H2448="Yes",J2448="Galvanized")),
(AND(G2448="Non-lead - Copper",H2448="Don't know",J2448="Galvanized")),
(AND(G2448="Non-lead - Copper",H2448="",J2448="Galvanized")),
(AND(G2448="Non-lead - Plastic",H2448="Yes",J2448="Galvanized")),
(AND(G2448="Non-lead - Plastic",H2448="Don't know",J2448="Galvanized")),
(AND(G2448="Non-lead - Plastic",H2448="",J2448="Galvanized")),
(AND(G2448="Non-lead",H2448="Yes",J2448="Galvanized")),
(AND(G2448="Non-lead",H2448="Don't know",J2448="Galvanized")),
(AND(G2448="Non-lead",H2448="",J2448="Galvanized")),
(AND(G2448="Non-lead - Other",H2448="Yes",J2448="Galvanized")),
(AND(G2448="Non-Lead - Other",H2448="Don't know",J2448="Galvanized")),
(AND(G2448="Galvanized",H2448="Yes",J2448="Galvanized")),
(AND(G2448="Galvanized",H2448="Don't know",J2448="Galvanized")),
(AND(G2448="Galvanized",H2448="",J2448="Galvanized")),
(AND(G2448="Non-Lead - Other",H2448="",J2448="Galvanized")))),"Galvanized Requiring Replacement",
IF((OR((AND(G2448="Non-lead - Copper",J2448="Non-lead - Copper")),
(AND(G2448="Non-lead - Copper",J2448="Non-lead - Plastic")),
(AND(G2448="Non-lead - Copper",J2448="Non-lead - Other")),
(AND(G2448="Non-lead - Copper",J2448="Non-lead")),
(AND(G2448="Non-lead - Plastic",J2448="Non-lead - Copper")),
(AND(G2448="Non-lead - Plastic",J2448="Non-lead - Plastic")),
(AND(G2448="Non-lead - Plastic",J2448="Non-lead - Other")),
(AND(G2448="Non-lead - Plastic",J2448="Non-lead")),
(AND(G2448="Non-lead",J2448="Non-lead - Copper")),
(AND(G2448="Non-lead",J2448="Non-lead - Plastic")),
(AND(G2448="Non-lead",J2448="Non-lead - Other")),
(AND(G2448="Non-lead",J2448="Non-lead")),
(AND(G2448="Non-lead - Other",J2448="Non-lead - Copper")),
(AND(G2448="Non-Lead - Other",J2448="Non-lead - Plastic")),
(AND(G2448="Non-Lead - Other",J2448="Non-lead")),
(AND(G2448="Non-Lead - Other",J2448="Non-lead - Other")))),"Non-Lead",
IF((OR((AND(G2448="Galvanized",J2448="Non-lead")),
(AND(G2448="Galvanized",J2448="Non-lead - Copper")),
(AND(G2448="Galvanized",J2448="Non-lead - Plastic")),
(AND(G2448="Galvanized",J2448="Non-lead")),
(AND(G2448="Galvanized",J2448="Non-lead - Other")))),"Non-Lead",
IF((OR((AND(G2448="Non-lead - Copper",H2448="No",J2448="Galvanized")),
(AND(G2448="Non-lead - Plastic",H2448="No",J2448="Galvanized")),
(AND(G2448="Non-lead",H2448="No",J2448="Galvanized")),
(AND(G2448="Galvanized",H2448="No",J2448="Galvanized")),
(AND(G2448="Non-lead - Other",H2448="No",J2448="Galvanized")))),"Non-lead",
IF((OR((AND(G2448="Unknown - Likely Lead",J2448="Unknown - Likely Lead")),
(AND(G2448="Unknown - Likely Lead",J2448="Unknown - Unlikely Lead")),
(AND(G2448="Unknown - Likely Lead",J2448="Unknown - Material Unknown")),
(AND(G2448="Unknown - Unlikely Lead",J2448="Unknown - Likely Lead")),
(AND(G2448="Unknown - Unlikely Lead",J2448="Unknown - Unlikely Lead")),
(AND(G2448="Unknown - Unlikely Lead",J2448="Unknown - Material Unknown")),
(AND(G2448="Unknown - Material Unknown",J2448="Unknown - Likely Lead")),
(AND(G2448="Unknown - Material Unknown",J2448="Unknown - Unlikely Lead")),
(AND(G2448="Unknown - Material Unknown",J2448="Unknown - Material Unknown")))),"Unknown",
IF((OR((AND(G2448="Unknown - Likely Lead",J2448="Non-lead - Copper")),
(AND(G2448="Unknown - Likely Lead",J2448="Non-lead - Plastic")),
(AND(G2448="Unknown - Likely Lead",J2448="Non-lead")),
(AND(G2448="Unknown - Likely Lead",J2448="Non-lead - Other")),
(AND(G2448="Unknown - Unlikely Lead",J2448="Non-lead - Copper")),
(AND(G2448="Unknown - Unlikely Lead",J2448="Non-lead - Plastic")),
(AND(G2448="Unknown - Unlikely Lead",J2448="Non-lead")),
(AND(G2448="Unknown - Unlikely Lead",J2448="Non-lead - Other")),
(AND(G2448="Unknown - Material Unknown",J2448="Non-lead - Copper")),
(AND(G2448="Unknown - Material Unknown",J2448="Non-lead - Plastic")),
(AND(G2448="Unknown - Material Unknown",J2448="Non-lead")),
(AND(G2448="Unknown - Material Unknown",J2448="Non-lead - Other")))),"Unknown",
IF((OR((AND(G2448="Non-lead - Copper",J2448="Unknown - Likely Lead")),
(AND(G2448="Non-lead - Copper",J2448="Unknown - Unlikely Lead")),
(AND(G2448="Non-lead - Copper",J2448="Unknown - Material Unknown")),
(AND(G2448="Non-lead - Plastic",J2448="Unknown - Likely Lead")),
(AND(G2448="Non-lead - Plastic",J2448="Unknown - Unlikely Lead")),
(AND(G2448="Non-lead - Plastic",J2448="Unknown - Material Unknown")),
(AND(G2448="Non-lead",J2448="Unknown - Likely Lead")),
(AND(G2448="Non-lead",J2448="Unknown - Unlikely Lead")),
(AND(G2448="Non-lead",J2448="Unknown - Material Unknown")),
(AND(G2448="Non-lead - Other",J2448="Unknown - Likely Lead")),
(AND(G2448="Non-Lead - Other",J2448="Unknown - Unlikely Lead")),
(AND(G2448="Non-Lead - Other",J2448="Unknown - Material Unknown")))),"Unknown",
IF((OR((AND(G2448="Galvanized",J2448="Unknown - Likely Lead")),
(AND(G2448="Galvanized",J2448="Unknown - Unlikely Lead")),
(AND(G2448="Galvanized",J2448="Unknown - Material Unknown")))),"Unknown",
IF((OR((AND(G2448="Galvanized",J2448="")))),"Galvanized Requiring Replacement",
IF((OR((AND(G2448="Non-lead - Copper",J2448="")),
(AND(G2448="Non-lead - Plastic",J2448="")),
(AND(G2448="Non-lead",J2448="")),
(AND(G2448="Non-lead - Other",J2448="")))),"Non-lead",
IF((OR((AND(G2448="Unknown - Likely Lead",J2448="")),
(AND(G2448="Unknown - Unlikely Lead",J2448="")),
(AND(G2448="Unknown - Material Unknown",J2448="")))),"Unknown",
""))))))))))))))))</f>
        <v>Non-Lead</v>
      </c>
      <c r="N2448" s="44" t="s">
        <v>39</v>
      </c>
    </row>
    <row r="2449" spans="1:14" x14ac:dyDescent="0.25">
      <c r="A2449" s="34" t="s">
        <v>5899</v>
      </c>
      <c r="B2449" s="35" t="s">
        <v>3607</v>
      </c>
      <c r="C2449" s="36" t="s">
        <v>5897</v>
      </c>
      <c r="D2449" s="36" t="s">
        <v>32</v>
      </c>
      <c r="E2449" s="36" t="s">
        <v>33</v>
      </c>
      <c r="F2449" s="37" t="s">
        <v>5900</v>
      </c>
      <c r="G2449" s="38" t="s">
        <v>38</v>
      </c>
      <c r="H2449" s="39" t="s">
        <v>39</v>
      </c>
      <c r="I2449" s="40" t="s">
        <v>48</v>
      </c>
      <c r="J2449" s="42" t="s">
        <v>47</v>
      </c>
      <c r="K2449" s="39" t="s">
        <v>48</v>
      </c>
      <c r="L2449" s="35"/>
      <c r="M2449" s="43" t="str">
        <f>IF((OR(G2449="Lead")),"Lead",
IF((OR(J2449="Lead")),"Lead",
IF((OR(G2449="Lead-lined galvanized")),"Lead",
IF((OR(J2449="Lead-lined galvanized")),"Lead",
IF((OR((AND(G2449="Unknown - Likely Lead",J2449="Galvanized")),
(AND(G2449="Unknown - Unlikely Lead",J2449="Galvanized")),
(AND(G2449="Unknown - Material Unknown",J2449="Galvanized")))),"Galvanized Requiring Replacement",
IF((OR((AND(G2449="Non-lead - Copper",H2449="Yes",J2449="Galvanized")),
(AND(G2449="Non-lead - Copper",H2449="Don't know",J2449="Galvanized")),
(AND(G2449="Non-lead - Copper",H2449="",J2449="Galvanized")),
(AND(G2449="Non-lead - Plastic",H2449="Yes",J2449="Galvanized")),
(AND(G2449="Non-lead - Plastic",H2449="Don't know",J2449="Galvanized")),
(AND(G2449="Non-lead - Plastic",H2449="",J2449="Galvanized")),
(AND(G2449="Non-lead",H2449="Yes",J2449="Galvanized")),
(AND(G2449="Non-lead",H2449="Don't know",J2449="Galvanized")),
(AND(G2449="Non-lead",H2449="",J2449="Galvanized")),
(AND(G2449="Non-lead - Other",H2449="Yes",J2449="Galvanized")),
(AND(G2449="Non-Lead - Other",H2449="Don't know",J2449="Galvanized")),
(AND(G2449="Galvanized",H2449="Yes",J2449="Galvanized")),
(AND(G2449="Galvanized",H2449="Don't know",J2449="Galvanized")),
(AND(G2449="Galvanized",H2449="",J2449="Galvanized")),
(AND(G2449="Non-Lead - Other",H2449="",J2449="Galvanized")))),"Galvanized Requiring Replacement",
IF((OR((AND(G2449="Non-lead - Copper",J2449="Non-lead - Copper")),
(AND(G2449="Non-lead - Copper",J2449="Non-lead - Plastic")),
(AND(G2449="Non-lead - Copper",J2449="Non-lead - Other")),
(AND(G2449="Non-lead - Copper",J2449="Non-lead")),
(AND(G2449="Non-lead - Plastic",J2449="Non-lead - Copper")),
(AND(G2449="Non-lead - Plastic",J2449="Non-lead - Plastic")),
(AND(G2449="Non-lead - Plastic",J2449="Non-lead - Other")),
(AND(G2449="Non-lead - Plastic",J2449="Non-lead")),
(AND(G2449="Non-lead",J2449="Non-lead - Copper")),
(AND(G2449="Non-lead",J2449="Non-lead - Plastic")),
(AND(G2449="Non-lead",J2449="Non-lead - Other")),
(AND(G2449="Non-lead",J2449="Non-lead")),
(AND(G2449="Non-lead - Other",J2449="Non-lead - Copper")),
(AND(G2449="Non-Lead - Other",J2449="Non-lead - Plastic")),
(AND(G2449="Non-Lead - Other",J2449="Non-lead")),
(AND(G2449="Non-Lead - Other",J2449="Non-lead - Other")))),"Non-Lead",
IF((OR((AND(G2449="Galvanized",J2449="Non-lead")),
(AND(G2449="Galvanized",J2449="Non-lead - Copper")),
(AND(G2449="Galvanized",J2449="Non-lead - Plastic")),
(AND(G2449="Galvanized",J2449="Non-lead")),
(AND(G2449="Galvanized",J2449="Non-lead - Other")))),"Non-Lead",
IF((OR((AND(G2449="Non-lead - Copper",H2449="No",J2449="Galvanized")),
(AND(G2449="Non-lead - Plastic",H2449="No",J2449="Galvanized")),
(AND(G2449="Non-lead",H2449="No",J2449="Galvanized")),
(AND(G2449="Galvanized",H2449="No",J2449="Galvanized")),
(AND(G2449="Non-lead - Other",H2449="No",J2449="Galvanized")))),"Non-lead",
IF((OR((AND(G2449="Unknown - Likely Lead",J2449="Unknown - Likely Lead")),
(AND(G2449="Unknown - Likely Lead",J2449="Unknown - Unlikely Lead")),
(AND(G2449="Unknown - Likely Lead",J2449="Unknown - Material Unknown")),
(AND(G2449="Unknown - Unlikely Lead",J2449="Unknown - Likely Lead")),
(AND(G2449="Unknown - Unlikely Lead",J2449="Unknown - Unlikely Lead")),
(AND(G2449="Unknown - Unlikely Lead",J2449="Unknown - Material Unknown")),
(AND(G2449="Unknown - Material Unknown",J2449="Unknown - Likely Lead")),
(AND(G2449="Unknown - Material Unknown",J2449="Unknown - Unlikely Lead")),
(AND(G2449="Unknown - Material Unknown",J2449="Unknown - Material Unknown")))),"Unknown",
IF((OR((AND(G2449="Unknown - Likely Lead",J2449="Non-lead - Copper")),
(AND(G2449="Unknown - Likely Lead",J2449="Non-lead - Plastic")),
(AND(G2449="Unknown - Likely Lead",J2449="Non-lead")),
(AND(G2449="Unknown - Likely Lead",J2449="Non-lead - Other")),
(AND(G2449="Unknown - Unlikely Lead",J2449="Non-lead - Copper")),
(AND(G2449="Unknown - Unlikely Lead",J2449="Non-lead - Plastic")),
(AND(G2449="Unknown - Unlikely Lead",J2449="Non-lead")),
(AND(G2449="Unknown - Unlikely Lead",J2449="Non-lead - Other")),
(AND(G2449="Unknown - Material Unknown",J2449="Non-lead - Copper")),
(AND(G2449="Unknown - Material Unknown",J2449="Non-lead - Plastic")),
(AND(G2449="Unknown - Material Unknown",J2449="Non-lead")),
(AND(G2449="Unknown - Material Unknown",J2449="Non-lead - Other")))),"Unknown",
IF((OR((AND(G2449="Non-lead - Copper",J2449="Unknown - Likely Lead")),
(AND(G2449="Non-lead - Copper",J2449="Unknown - Unlikely Lead")),
(AND(G2449="Non-lead - Copper",J2449="Unknown - Material Unknown")),
(AND(G2449="Non-lead - Plastic",J2449="Unknown - Likely Lead")),
(AND(G2449="Non-lead - Plastic",J2449="Unknown - Unlikely Lead")),
(AND(G2449="Non-lead - Plastic",J2449="Unknown - Material Unknown")),
(AND(G2449="Non-lead",J2449="Unknown - Likely Lead")),
(AND(G2449="Non-lead",J2449="Unknown - Unlikely Lead")),
(AND(G2449="Non-lead",J2449="Unknown - Material Unknown")),
(AND(G2449="Non-lead - Other",J2449="Unknown - Likely Lead")),
(AND(G2449="Non-Lead - Other",J2449="Unknown - Unlikely Lead")),
(AND(G2449="Non-Lead - Other",J2449="Unknown - Material Unknown")))),"Unknown",
IF((OR((AND(G2449="Galvanized",J2449="Unknown - Likely Lead")),
(AND(G2449="Galvanized",J2449="Unknown - Unlikely Lead")),
(AND(G2449="Galvanized",J2449="Unknown - Material Unknown")))),"Unknown",
IF((OR((AND(G2449="Galvanized",J2449="")))),"Galvanized Requiring Replacement",
IF((OR((AND(G2449="Non-lead - Copper",J2449="")),
(AND(G2449="Non-lead - Plastic",J2449="")),
(AND(G2449="Non-lead",J2449="")),
(AND(G2449="Non-lead - Other",J2449="")))),"Non-lead",
IF((OR((AND(G2449="Unknown - Likely Lead",J2449="")),
(AND(G2449="Unknown - Unlikely Lead",J2449="")),
(AND(G2449="Unknown - Material Unknown",J2449="")))),"Unknown",
""))))))))))))))))</f>
        <v>Non-Lead</v>
      </c>
      <c r="N2449" s="44" t="s">
        <v>39</v>
      </c>
    </row>
    <row r="2450" spans="1:14" x14ac:dyDescent="0.25">
      <c r="A2450" s="34" t="s">
        <v>5901</v>
      </c>
      <c r="B2450" s="35" t="s">
        <v>5902</v>
      </c>
      <c r="C2450" s="36" t="s">
        <v>5897</v>
      </c>
      <c r="D2450" s="36" t="s">
        <v>32</v>
      </c>
      <c r="E2450" s="36" t="s">
        <v>33</v>
      </c>
      <c r="F2450" s="37" t="s">
        <v>5903</v>
      </c>
      <c r="G2450" s="38" t="s">
        <v>38</v>
      </c>
      <c r="H2450" s="39" t="s">
        <v>39</v>
      </c>
      <c r="I2450" s="40" t="s">
        <v>48</v>
      </c>
      <c r="J2450" s="42" t="s">
        <v>47</v>
      </c>
      <c r="K2450" s="39" t="s">
        <v>48</v>
      </c>
      <c r="L2450" s="35"/>
      <c r="M2450" s="43" t="str">
        <f>IF((OR(G2450="Lead")),"Lead",
IF((OR(J2450="Lead")),"Lead",
IF((OR(G2450="Lead-lined galvanized")),"Lead",
IF((OR(J2450="Lead-lined galvanized")),"Lead",
IF((OR((AND(G2450="Unknown - Likely Lead",J2450="Galvanized")),
(AND(G2450="Unknown - Unlikely Lead",J2450="Galvanized")),
(AND(G2450="Unknown - Material Unknown",J2450="Galvanized")))),"Galvanized Requiring Replacement",
IF((OR((AND(G2450="Non-lead - Copper",H2450="Yes",J2450="Galvanized")),
(AND(G2450="Non-lead - Copper",H2450="Don't know",J2450="Galvanized")),
(AND(G2450="Non-lead - Copper",H2450="",J2450="Galvanized")),
(AND(G2450="Non-lead - Plastic",H2450="Yes",J2450="Galvanized")),
(AND(G2450="Non-lead - Plastic",H2450="Don't know",J2450="Galvanized")),
(AND(G2450="Non-lead - Plastic",H2450="",J2450="Galvanized")),
(AND(G2450="Non-lead",H2450="Yes",J2450="Galvanized")),
(AND(G2450="Non-lead",H2450="Don't know",J2450="Galvanized")),
(AND(G2450="Non-lead",H2450="",J2450="Galvanized")),
(AND(G2450="Non-lead - Other",H2450="Yes",J2450="Galvanized")),
(AND(G2450="Non-Lead - Other",H2450="Don't know",J2450="Galvanized")),
(AND(G2450="Galvanized",H2450="Yes",J2450="Galvanized")),
(AND(G2450="Galvanized",H2450="Don't know",J2450="Galvanized")),
(AND(G2450="Galvanized",H2450="",J2450="Galvanized")),
(AND(G2450="Non-Lead - Other",H2450="",J2450="Galvanized")))),"Galvanized Requiring Replacement",
IF((OR((AND(G2450="Non-lead - Copper",J2450="Non-lead - Copper")),
(AND(G2450="Non-lead - Copper",J2450="Non-lead - Plastic")),
(AND(G2450="Non-lead - Copper",J2450="Non-lead - Other")),
(AND(G2450="Non-lead - Copper",J2450="Non-lead")),
(AND(G2450="Non-lead - Plastic",J2450="Non-lead - Copper")),
(AND(G2450="Non-lead - Plastic",J2450="Non-lead - Plastic")),
(AND(G2450="Non-lead - Plastic",J2450="Non-lead - Other")),
(AND(G2450="Non-lead - Plastic",J2450="Non-lead")),
(AND(G2450="Non-lead",J2450="Non-lead - Copper")),
(AND(G2450="Non-lead",J2450="Non-lead - Plastic")),
(AND(G2450="Non-lead",J2450="Non-lead - Other")),
(AND(G2450="Non-lead",J2450="Non-lead")),
(AND(G2450="Non-lead - Other",J2450="Non-lead - Copper")),
(AND(G2450="Non-Lead - Other",J2450="Non-lead - Plastic")),
(AND(G2450="Non-Lead - Other",J2450="Non-lead")),
(AND(G2450="Non-Lead - Other",J2450="Non-lead - Other")))),"Non-Lead",
IF((OR((AND(G2450="Galvanized",J2450="Non-lead")),
(AND(G2450="Galvanized",J2450="Non-lead - Copper")),
(AND(G2450="Galvanized",J2450="Non-lead - Plastic")),
(AND(G2450="Galvanized",J2450="Non-lead")),
(AND(G2450="Galvanized",J2450="Non-lead - Other")))),"Non-Lead",
IF((OR((AND(G2450="Non-lead - Copper",H2450="No",J2450="Galvanized")),
(AND(G2450="Non-lead - Plastic",H2450="No",J2450="Galvanized")),
(AND(G2450="Non-lead",H2450="No",J2450="Galvanized")),
(AND(G2450="Galvanized",H2450="No",J2450="Galvanized")),
(AND(G2450="Non-lead - Other",H2450="No",J2450="Galvanized")))),"Non-lead",
IF((OR((AND(G2450="Unknown - Likely Lead",J2450="Unknown - Likely Lead")),
(AND(G2450="Unknown - Likely Lead",J2450="Unknown - Unlikely Lead")),
(AND(G2450="Unknown - Likely Lead",J2450="Unknown - Material Unknown")),
(AND(G2450="Unknown - Unlikely Lead",J2450="Unknown - Likely Lead")),
(AND(G2450="Unknown - Unlikely Lead",J2450="Unknown - Unlikely Lead")),
(AND(G2450="Unknown - Unlikely Lead",J2450="Unknown - Material Unknown")),
(AND(G2450="Unknown - Material Unknown",J2450="Unknown - Likely Lead")),
(AND(G2450="Unknown - Material Unknown",J2450="Unknown - Unlikely Lead")),
(AND(G2450="Unknown - Material Unknown",J2450="Unknown - Material Unknown")))),"Unknown",
IF((OR((AND(G2450="Unknown - Likely Lead",J2450="Non-lead - Copper")),
(AND(G2450="Unknown - Likely Lead",J2450="Non-lead - Plastic")),
(AND(G2450="Unknown - Likely Lead",J2450="Non-lead")),
(AND(G2450="Unknown - Likely Lead",J2450="Non-lead - Other")),
(AND(G2450="Unknown - Unlikely Lead",J2450="Non-lead - Copper")),
(AND(G2450="Unknown - Unlikely Lead",J2450="Non-lead - Plastic")),
(AND(G2450="Unknown - Unlikely Lead",J2450="Non-lead")),
(AND(G2450="Unknown - Unlikely Lead",J2450="Non-lead - Other")),
(AND(G2450="Unknown - Material Unknown",J2450="Non-lead - Copper")),
(AND(G2450="Unknown - Material Unknown",J2450="Non-lead - Plastic")),
(AND(G2450="Unknown - Material Unknown",J2450="Non-lead")),
(AND(G2450="Unknown - Material Unknown",J2450="Non-lead - Other")))),"Unknown",
IF((OR((AND(G2450="Non-lead - Copper",J2450="Unknown - Likely Lead")),
(AND(G2450="Non-lead - Copper",J2450="Unknown - Unlikely Lead")),
(AND(G2450="Non-lead - Copper",J2450="Unknown - Material Unknown")),
(AND(G2450="Non-lead - Plastic",J2450="Unknown - Likely Lead")),
(AND(G2450="Non-lead - Plastic",J2450="Unknown - Unlikely Lead")),
(AND(G2450="Non-lead - Plastic",J2450="Unknown - Material Unknown")),
(AND(G2450="Non-lead",J2450="Unknown - Likely Lead")),
(AND(G2450="Non-lead",J2450="Unknown - Unlikely Lead")),
(AND(G2450="Non-lead",J2450="Unknown - Material Unknown")),
(AND(G2450="Non-lead - Other",J2450="Unknown - Likely Lead")),
(AND(G2450="Non-Lead - Other",J2450="Unknown - Unlikely Lead")),
(AND(G2450="Non-Lead - Other",J2450="Unknown - Material Unknown")))),"Unknown",
IF((OR((AND(G2450="Galvanized",J2450="Unknown - Likely Lead")),
(AND(G2450="Galvanized",J2450="Unknown - Unlikely Lead")),
(AND(G2450="Galvanized",J2450="Unknown - Material Unknown")))),"Unknown",
IF((OR((AND(G2450="Galvanized",J2450="")))),"Galvanized Requiring Replacement",
IF((OR((AND(G2450="Non-lead - Copper",J2450="")),
(AND(G2450="Non-lead - Plastic",J2450="")),
(AND(G2450="Non-lead",J2450="")),
(AND(G2450="Non-lead - Other",J2450="")))),"Non-lead",
IF((OR((AND(G2450="Unknown - Likely Lead",J2450="")),
(AND(G2450="Unknown - Unlikely Lead",J2450="")),
(AND(G2450="Unknown - Material Unknown",J2450="")))),"Unknown",
""))))))))))))))))</f>
        <v>Non-Lead</v>
      </c>
      <c r="N2450" s="44" t="s">
        <v>39</v>
      </c>
    </row>
    <row r="2451" spans="1:14" x14ac:dyDescent="0.25">
      <c r="A2451" s="34" t="s">
        <v>5904</v>
      </c>
      <c r="B2451" s="35" t="s">
        <v>2753</v>
      </c>
      <c r="C2451" s="36" t="s">
        <v>5806</v>
      </c>
      <c r="D2451" s="36" t="s">
        <v>32</v>
      </c>
      <c r="E2451" s="36" t="s">
        <v>33</v>
      </c>
      <c r="F2451" s="37" t="s">
        <v>5905</v>
      </c>
      <c r="G2451" s="38" t="s">
        <v>38</v>
      </c>
      <c r="H2451" s="39" t="s">
        <v>39</v>
      </c>
      <c r="I2451" s="40" t="s">
        <v>48</v>
      </c>
      <c r="J2451" s="42" t="s">
        <v>47</v>
      </c>
      <c r="K2451" s="39" t="s">
        <v>48</v>
      </c>
      <c r="L2451" s="35"/>
      <c r="M2451" s="43" t="str">
        <f>IF((OR(G2451="Lead")),"Lead",
IF((OR(J2451="Lead")),"Lead",
IF((OR(G2451="Lead-lined galvanized")),"Lead",
IF((OR(J2451="Lead-lined galvanized")),"Lead",
IF((OR((AND(G2451="Unknown - Likely Lead",J2451="Galvanized")),
(AND(G2451="Unknown - Unlikely Lead",J2451="Galvanized")),
(AND(G2451="Unknown - Material Unknown",J2451="Galvanized")))),"Galvanized Requiring Replacement",
IF((OR((AND(G2451="Non-lead - Copper",H2451="Yes",J2451="Galvanized")),
(AND(G2451="Non-lead - Copper",H2451="Don't know",J2451="Galvanized")),
(AND(G2451="Non-lead - Copper",H2451="",J2451="Galvanized")),
(AND(G2451="Non-lead - Plastic",H2451="Yes",J2451="Galvanized")),
(AND(G2451="Non-lead - Plastic",H2451="Don't know",J2451="Galvanized")),
(AND(G2451="Non-lead - Plastic",H2451="",J2451="Galvanized")),
(AND(G2451="Non-lead",H2451="Yes",J2451="Galvanized")),
(AND(G2451="Non-lead",H2451="Don't know",J2451="Galvanized")),
(AND(G2451="Non-lead",H2451="",J2451="Galvanized")),
(AND(G2451="Non-lead - Other",H2451="Yes",J2451="Galvanized")),
(AND(G2451="Non-Lead - Other",H2451="Don't know",J2451="Galvanized")),
(AND(G2451="Galvanized",H2451="Yes",J2451="Galvanized")),
(AND(G2451="Galvanized",H2451="Don't know",J2451="Galvanized")),
(AND(G2451="Galvanized",H2451="",J2451="Galvanized")),
(AND(G2451="Non-Lead - Other",H2451="",J2451="Galvanized")))),"Galvanized Requiring Replacement",
IF((OR((AND(G2451="Non-lead - Copper",J2451="Non-lead - Copper")),
(AND(G2451="Non-lead - Copper",J2451="Non-lead - Plastic")),
(AND(G2451="Non-lead - Copper",J2451="Non-lead - Other")),
(AND(G2451="Non-lead - Copper",J2451="Non-lead")),
(AND(G2451="Non-lead - Plastic",J2451="Non-lead - Copper")),
(AND(G2451="Non-lead - Plastic",J2451="Non-lead - Plastic")),
(AND(G2451="Non-lead - Plastic",J2451="Non-lead - Other")),
(AND(G2451="Non-lead - Plastic",J2451="Non-lead")),
(AND(G2451="Non-lead",J2451="Non-lead - Copper")),
(AND(G2451="Non-lead",J2451="Non-lead - Plastic")),
(AND(G2451="Non-lead",J2451="Non-lead - Other")),
(AND(G2451="Non-lead",J2451="Non-lead")),
(AND(G2451="Non-lead - Other",J2451="Non-lead - Copper")),
(AND(G2451="Non-Lead - Other",J2451="Non-lead - Plastic")),
(AND(G2451="Non-Lead - Other",J2451="Non-lead")),
(AND(G2451="Non-Lead - Other",J2451="Non-lead - Other")))),"Non-Lead",
IF((OR((AND(G2451="Galvanized",J2451="Non-lead")),
(AND(G2451="Galvanized",J2451="Non-lead - Copper")),
(AND(G2451="Galvanized",J2451="Non-lead - Plastic")),
(AND(G2451="Galvanized",J2451="Non-lead")),
(AND(G2451="Galvanized",J2451="Non-lead - Other")))),"Non-Lead",
IF((OR((AND(G2451="Non-lead - Copper",H2451="No",J2451="Galvanized")),
(AND(G2451="Non-lead - Plastic",H2451="No",J2451="Galvanized")),
(AND(G2451="Non-lead",H2451="No",J2451="Galvanized")),
(AND(G2451="Galvanized",H2451="No",J2451="Galvanized")),
(AND(G2451="Non-lead - Other",H2451="No",J2451="Galvanized")))),"Non-lead",
IF((OR((AND(G2451="Unknown - Likely Lead",J2451="Unknown - Likely Lead")),
(AND(G2451="Unknown - Likely Lead",J2451="Unknown - Unlikely Lead")),
(AND(G2451="Unknown - Likely Lead",J2451="Unknown - Material Unknown")),
(AND(G2451="Unknown - Unlikely Lead",J2451="Unknown - Likely Lead")),
(AND(G2451="Unknown - Unlikely Lead",J2451="Unknown - Unlikely Lead")),
(AND(G2451="Unknown - Unlikely Lead",J2451="Unknown - Material Unknown")),
(AND(G2451="Unknown - Material Unknown",J2451="Unknown - Likely Lead")),
(AND(G2451="Unknown - Material Unknown",J2451="Unknown - Unlikely Lead")),
(AND(G2451="Unknown - Material Unknown",J2451="Unknown - Material Unknown")))),"Unknown",
IF((OR((AND(G2451="Unknown - Likely Lead",J2451="Non-lead - Copper")),
(AND(G2451="Unknown - Likely Lead",J2451="Non-lead - Plastic")),
(AND(G2451="Unknown - Likely Lead",J2451="Non-lead")),
(AND(G2451="Unknown - Likely Lead",J2451="Non-lead - Other")),
(AND(G2451="Unknown - Unlikely Lead",J2451="Non-lead - Copper")),
(AND(G2451="Unknown - Unlikely Lead",J2451="Non-lead - Plastic")),
(AND(G2451="Unknown - Unlikely Lead",J2451="Non-lead")),
(AND(G2451="Unknown - Unlikely Lead",J2451="Non-lead - Other")),
(AND(G2451="Unknown - Material Unknown",J2451="Non-lead - Copper")),
(AND(G2451="Unknown - Material Unknown",J2451="Non-lead - Plastic")),
(AND(G2451="Unknown - Material Unknown",J2451="Non-lead")),
(AND(G2451="Unknown - Material Unknown",J2451="Non-lead - Other")))),"Unknown",
IF((OR((AND(G2451="Non-lead - Copper",J2451="Unknown - Likely Lead")),
(AND(G2451="Non-lead - Copper",J2451="Unknown - Unlikely Lead")),
(AND(G2451="Non-lead - Copper",J2451="Unknown - Material Unknown")),
(AND(G2451="Non-lead - Plastic",J2451="Unknown - Likely Lead")),
(AND(G2451="Non-lead - Plastic",J2451="Unknown - Unlikely Lead")),
(AND(G2451="Non-lead - Plastic",J2451="Unknown - Material Unknown")),
(AND(G2451="Non-lead",J2451="Unknown - Likely Lead")),
(AND(G2451="Non-lead",J2451="Unknown - Unlikely Lead")),
(AND(G2451="Non-lead",J2451="Unknown - Material Unknown")),
(AND(G2451="Non-lead - Other",J2451="Unknown - Likely Lead")),
(AND(G2451="Non-Lead - Other",J2451="Unknown - Unlikely Lead")),
(AND(G2451="Non-Lead - Other",J2451="Unknown - Material Unknown")))),"Unknown",
IF((OR((AND(G2451="Galvanized",J2451="Unknown - Likely Lead")),
(AND(G2451="Galvanized",J2451="Unknown - Unlikely Lead")),
(AND(G2451="Galvanized",J2451="Unknown - Material Unknown")))),"Unknown",
IF((OR((AND(G2451="Galvanized",J2451="")))),"Galvanized Requiring Replacement",
IF((OR((AND(G2451="Non-lead - Copper",J2451="")),
(AND(G2451="Non-lead - Plastic",J2451="")),
(AND(G2451="Non-lead",J2451="")),
(AND(G2451="Non-lead - Other",J2451="")))),"Non-lead",
IF((OR((AND(G2451="Unknown - Likely Lead",J2451="")),
(AND(G2451="Unknown - Unlikely Lead",J2451="")),
(AND(G2451="Unknown - Material Unknown",J2451="")))),"Unknown",
""))))))))))))))))</f>
        <v>Non-Lead</v>
      </c>
      <c r="N2451" s="44" t="s">
        <v>39</v>
      </c>
    </row>
    <row r="2452" spans="1:14" x14ac:dyDescent="0.25">
      <c r="A2452" s="34" t="s">
        <v>5906</v>
      </c>
      <c r="B2452" s="35" t="s">
        <v>5907</v>
      </c>
      <c r="C2452" s="36" t="s">
        <v>5908</v>
      </c>
      <c r="D2452" s="36" t="s">
        <v>32</v>
      </c>
      <c r="E2452" s="36" t="s">
        <v>33</v>
      </c>
      <c r="F2452" s="37" t="s">
        <v>5909</v>
      </c>
      <c r="G2452" s="38" t="s">
        <v>38</v>
      </c>
      <c r="H2452" s="39" t="s">
        <v>39</v>
      </c>
      <c r="I2452" s="40" t="s">
        <v>48</v>
      </c>
      <c r="J2452" s="42" t="s">
        <v>47</v>
      </c>
      <c r="K2452" s="39" t="s">
        <v>48</v>
      </c>
      <c r="L2452" s="35"/>
      <c r="M2452" s="43" t="str">
        <f>IF((OR(G2452="Lead")),"Lead",
IF((OR(J2452="Lead")),"Lead",
IF((OR(G2452="Lead-lined galvanized")),"Lead",
IF((OR(J2452="Lead-lined galvanized")),"Lead",
IF((OR((AND(G2452="Unknown - Likely Lead",J2452="Galvanized")),
(AND(G2452="Unknown - Unlikely Lead",J2452="Galvanized")),
(AND(G2452="Unknown - Material Unknown",J2452="Galvanized")))),"Galvanized Requiring Replacement",
IF((OR((AND(G2452="Non-lead - Copper",H2452="Yes",J2452="Galvanized")),
(AND(G2452="Non-lead - Copper",H2452="Don't know",J2452="Galvanized")),
(AND(G2452="Non-lead - Copper",H2452="",J2452="Galvanized")),
(AND(G2452="Non-lead - Plastic",H2452="Yes",J2452="Galvanized")),
(AND(G2452="Non-lead - Plastic",H2452="Don't know",J2452="Galvanized")),
(AND(G2452="Non-lead - Plastic",H2452="",J2452="Galvanized")),
(AND(G2452="Non-lead",H2452="Yes",J2452="Galvanized")),
(AND(G2452="Non-lead",H2452="Don't know",J2452="Galvanized")),
(AND(G2452="Non-lead",H2452="",J2452="Galvanized")),
(AND(G2452="Non-lead - Other",H2452="Yes",J2452="Galvanized")),
(AND(G2452="Non-Lead - Other",H2452="Don't know",J2452="Galvanized")),
(AND(G2452="Galvanized",H2452="Yes",J2452="Galvanized")),
(AND(G2452="Galvanized",H2452="Don't know",J2452="Galvanized")),
(AND(G2452="Galvanized",H2452="",J2452="Galvanized")),
(AND(G2452="Non-Lead - Other",H2452="",J2452="Galvanized")))),"Galvanized Requiring Replacement",
IF((OR((AND(G2452="Non-lead - Copper",J2452="Non-lead - Copper")),
(AND(G2452="Non-lead - Copper",J2452="Non-lead - Plastic")),
(AND(G2452="Non-lead - Copper",J2452="Non-lead - Other")),
(AND(G2452="Non-lead - Copper",J2452="Non-lead")),
(AND(G2452="Non-lead - Plastic",J2452="Non-lead - Copper")),
(AND(G2452="Non-lead - Plastic",J2452="Non-lead - Plastic")),
(AND(G2452="Non-lead - Plastic",J2452="Non-lead - Other")),
(AND(G2452="Non-lead - Plastic",J2452="Non-lead")),
(AND(G2452="Non-lead",J2452="Non-lead - Copper")),
(AND(G2452="Non-lead",J2452="Non-lead - Plastic")),
(AND(G2452="Non-lead",J2452="Non-lead - Other")),
(AND(G2452="Non-lead",J2452="Non-lead")),
(AND(G2452="Non-lead - Other",J2452="Non-lead - Copper")),
(AND(G2452="Non-Lead - Other",J2452="Non-lead - Plastic")),
(AND(G2452="Non-Lead - Other",J2452="Non-lead")),
(AND(G2452="Non-Lead - Other",J2452="Non-lead - Other")))),"Non-Lead",
IF((OR((AND(G2452="Galvanized",J2452="Non-lead")),
(AND(G2452="Galvanized",J2452="Non-lead - Copper")),
(AND(G2452="Galvanized",J2452="Non-lead - Plastic")),
(AND(G2452="Galvanized",J2452="Non-lead")),
(AND(G2452="Galvanized",J2452="Non-lead - Other")))),"Non-Lead",
IF((OR((AND(G2452="Non-lead - Copper",H2452="No",J2452="Galvanized")),
(AND(G2452="Non-lead - Plastic",H2452="No",J2452="Galvanized")),
(AND(G2452="Non-lead",H2452="No",J2452="Galvanized")),
(AND(G2452="Galvanized",H2452="No",J2452="Galvanized")),
(AND(G2452="Non-lead - Other",H2452="No",J2452="Galvanized")))),"Non-lead",
IF((OR((AND(G2452="Unknown - Likely Lead",J2452="Unknown - Likely Lead")),
(AND(G2452="Unknown - Likely Lead",J2452="Unknown - Unlikely Lead")),
(AND(G2452="Unknown - Likely Lead",J2452="Unknown - Material Unknown")),
(AND(G2452="Unknown - Unlikely Lead",J2452="Unknown - Likely Lead")),
(AND(G2452="Unknown - Unlikely Lead",J2452="Unknown - Unlikely Lead")),
(AND(G2452="Unknown - Unlikely Lead",J2452="Unknown - Material Unknown")),
(AND(G2452="Unknown - Material Unknown",J2452="Unknown - Likely Lead")),
(AND(G2452="Unknown - Material Unknown",J2452="Unknown - Unlikely Lead")),
(AND(G2452="Unknown - Material Unknown",J2452="Unknown - Material Unknown")))),"Unknown",
IF((OR((AND(G2452="Unknown - Likely Lead",J2452="Non-lead - Copper")),
(AND(G2452="Unknown - Likely Lead",J2452="Non-lead - Plastic")),
(AND(G2452="Unknown - Likely Lead",J2452="Non-lead")),
(AND(G2452="Unknown - Likely Lead",J2452="Non-lead - Other")),
(AND(G2452="Unknown - Unlikely Lead",J2452="Non-lead - Copper")),
(AND(G2452="Unknown - Unlikely Lead",J2452="Non-lead - Plastic")),
(AND(G2452="Unknown - Unlikely Lead",J2452="Non-lead")),
(AND(G2452="Unknown - Unlikely Lead",J2452="Non-lead - Other")),
(AND(G2452="Unknown - Material Unknown",J2452="Non-lead - Copper")),
(AND(G2452="Unknown - Material Unknown",J2452="Non-lead - Plastic")),
(AND(G2452="Unknown - Material Unknown",J2452="Non-lead")),
(AND(G2452="Unknown - Material Unknown",J2452="Non-lead - Other")))),"Unknown",
IF((OR((AND(G2452="Non-lead - Copper",J2452="Unknown - Likely Lead")),
(AND(G2452="Non-lead - Copper",J2452="Unknown - Unlikely Lead")),
(AND(G2452="Non-lead - Copper",J2452="Unknown - Material Unknown")),
(AND(G2452="Non-lead - Plastic",J2452="Unknown - Likely Lead")),
(AND(G2452="Non-lead - Plastic",J2452="Unknown - Unlikely Lead")),
(AND(G2452="Non-lead - Plastic",J2452="Unknown - Material Unknown")),
(AND(G2452="Non-lead",J2452="Unknown - Likely Lead")),
(AND(G2452="Non-lead",J2452="Unknown - Unlikely Lead")),
(AND(G2452="Non-lead",J2452="Unknown - Material Unknown")),
(AND(G2452="Non-lead - Other",J2452="Unknown - Likely Lead")),
(AND(G2452="Non-Lead - Other",J2452="Unknown - Unlikely Lead")),
(AND(G2452="Non-Lead - Other",J2452="Unknown - Material Unknown")))),"Unknown",
IF((OR((AND(G2452="Galvanized",J2452="Unknown - Likely Lead")),
(AND(G2452="Galvanized",J2452="Unknown - Unlikely Lead")),
(AND(G2452="Galvanized",J2452="Unknown - Material Unknown")))),"Unknown",
IF((OR((AND(G2452="Galvanized",J2452="")))),"Galvanized Requiring Replacement",
IF((OR((AND(G2452="Non-lead - Copper",J2452="")),
(AND(G2452="Non-lead - Plastic",J2452="")),
(AND(G2452="Non-lead",J2452="")),
(AND(G2452="Non-lead - Other",J2452="")))),"Non-lead",
IF((OR((AND(G2452="Unknown - Likely Lead",J2452="")),
(AND(G2452="Unknown - Unlikely Lead",J2452="")),
(AND(G2452="Unknown - Material Unknown",J2452="")))),"Unknown",
""))))))))))))))))</f>
        <v>Non-Lead</v>
      </c>
      <c r="N2452" s="44" t="s">
        <v>39</v>
      </c>
    </row>
    <row r="2453" spans="1:14" x14ac:dyDescent="0.25">
      <c r="A2453" s="34" t="s">
        <v>5910</v>
      </c>
      <c r="B2453" s="35" t="s">
        <v>1691</v>
      </c>
      <c r="C2453" s="36" t="s">
        <v>5806</v>
      </c>
      <c r="D2453" s="36" t="s">
        <v>32</v>
      </c>
      <c r="E2453" s="36" t="s">
        <v>33</v>
      </c>
      <c r="F2453" s="37" t="s">
        <v>5911</v>
      </c>
      <c r="G2453" s="38" t="s">
        <v>38</v>
      </c>
      <c r="H2453" s="39" t="s">
        <v>39</v>
      </c>
      <c r="I2453" s="40" t="s">
        <v>48</v>
      </c>
      <c r="J2453" s="42" t="s">
        <v>47</v>
      </c>
      <c r="K2453" s="39" t="s">
        <v>48</v>
      </c>
      <c r="L2453" s="35"/>
      <c r="M2453" s="43" t="str">
        <f>IF((OR(G2453="Lead")),"Lead",
IF((OR(J2453="Lead")),"Lead",
IF((OR(G2453="Lead-lined galvanized")),"Lead",
IF((OR(J2453="Lead-lined galvanized")),"Lead",
IF((OR((AND(G2453="Unknown - Likely Lead",J2453="Galvanized")),
(AND(G2453="Unknown - Unlikely Lead",J2453="Galvanized")),
(AND(G2453="Unknown - Material Unknown",J2453="Galvanized")))),"Galvanized Requiring Replacement",
IF((OR((AND(G2453="Non-lead - Copper",H2453="Yes",J2453="Galvanized")),
(AND(G2453="Non-lead - Copper",H2453="Don't know",J2453="Galvanized")),
(AND(G2453="Non-lead - Copper",H2453="",J2453="Galvanized")),
(AND(G2453="Non-lead - Plastic",H2453="Yes",J2453="Galvanized")),
(AND(G2453="Non-lead - Plastic",H2453="Don't know",J2453="Galvanized")),
(AND(G2453="Non-lead - Plastic",H2453="",J2453="Galvanized")),
(AND(G2453="Non-lead",H2453="Yes",J2453="Galvanized")),
(AND(G2453="Non-lead",H2453="Don't know",J2453="Galvanized")),
(AND(G2453="Non-lead",H2453="",J2453="Galvanized")),
(AND(G2453="Non-lead - Other",H2453="Yes",J2453="Galvanized")),
(AND(G2453="Non-Lead - Other",H2453="Don't know",J2453="Galvanized")),
(AND(G2453="Galvanized",H2453="Yes",J2453="Galvanized")),
(AND(G2453="Galvanized",H2453="Don't know",J2453="Galvanized")),
(AND(G2453="Galvanized",H2453="",J2453="Galvanized")),
(AND(G2453="Non-Lead - Other",H2453="",J2453="Galvanized")))),"Galvanized Requiring Replacement",
IF((OR((AND(G2453="Non-lead - Copper",J2453="Non-lead - Copper")),
(AND(G2453="Non-lead - Copper",J2453="Non-lead - Plastic")),
(AND(G2453="Non-lead - Copper",J2453="Non-lead - Other")),
(AND(G2453="Non-lead - Copper",J2453="Non-lead")),
(AND(G2453="Non-lead - Plastic",J2453="Non-lead - Copper")),
(AND(G2453="Non-lead - Plastic",J2453="Non-lead - Plastic")),
(AND(G2453="Non-lead - Plastic",J2453="Non-lead - Other")),
(AND(G2453="Non-lead - Plastic",J2453="Non-lead")),
(AND(G2453="Non-lead",J2453="Non-lead - Copper")),
(AND(G2453="Non-lead",J2453="Non-lead - Plastic")),
(AND(G2453="Non-lead",J2453="Non-lead - Other")),
(AND(G2453="Non-lead",J2453="Non-lead")),
(AND(G2453="Non-lead - Other",J2453="Non-lead - Copper")),
(AND(G2453="Non-Lead - Other",J2453="Non-lead - Plastic")),
(AND(G2453="Non-Lead - Other",J2453="Non-lead")),
(AND(G2453="Non-Lead - Other",J2453="Non-lead - Other")))),"Non-Lead",
IF((OR((AND(G2453="Galvanized",J2453="Non-lead")),
(AND(G2453="Galvanized",J2453="Non-lead - Copper")),
(AND(G2453="Galvanized",J2453="Non-lead - Plastic")),
(AND(G2453="Galvanized",J2453="Non-lead")),
(AND(G2453="Galvanized",J2453="Non-lead - Other")))),"Non-Lead",
IF((OR((AND(G2453="Non-lead - Copper",H2453="No",J2453="Galvanized")),
(AND(G2453="Non-lead - Plastic",H2453="No",J2453="Galvanized")),
(AND(G2453="Non-lead",H2453="No",J2453="Galvanized")),
(AND(G2453="Galvanized",H2453="No",J2453="Galvanized")),
(AND(G2453="Non-lead - Other",H2453="No",J2453="Galvanized")))),"Non-lead",
IF((OR((AND(G2453="Unknown - Likely Lead",J2453="Unknown - Likely Lead")),
(AND(G2453="Unknown - Likely Lead",J2453="Unknown - Unlikely Lead")),
(AND(G2453="Unknown - Likely Lead",J2453="Unknown - Material Unknown")),
(AND(G2453="Unknown - Unlikely Lead",J2453="Unknown - Likely Lead")),
(AND(G2453="Unknown - Unlikely Lead",J2453="Unknown - Unlikely Lead")),
(AND(G2453="Unknown - Unlikely Lead",J2453="Unknown - Material Unknown")),
(AND(G2453="Unknown - Material Unknown",J2453="Unknown - Likely Lead")),
(AND(G2453="Unknown - Material Unknown",J2453="Unknown - Unlikely Lead")),
(AND(G2453="Unknown - Material Unknown",J2453="Unknown - Material Unknown")))),"Unknown",
IF((OR((AND(G2453="Unknown - Likely Lead",J2453="Non-lead - Copper")),
(AND(G2453="Unknown - Likely Lead",J2453="Non-lead - Plastic")),
(AND(G2453="Unknown - Likely Lead",J2453="Non-lead")),
(AND(G2453="Unknown - Likely Lead",J2453="Non-lead - Other")),
(AND(G2453="Unknown - Unlikely Lead",J2453="Non-lead - Copper")),
(AND(G2453="Unknown - Unlikely Lead",J2453="Non-lead - Plastic")),
(AND(G2453="Unknown - Unlikely Lead",J2453="Non-lead")),
(AND(G2453="Unknown - Unlikely Lead",J2453="Non-lead - Other")),
(AND(G2453="Unknown - Material Unknown",J2453="Non-lead - Copper")),
(AND(G2453="Unknown - Material Unknown",J2453="Non-lead - Plastic")),
(AND(G2453="Unknown - Material Unknown",J2453="Non-lead")),
(AND(G2453="Unknown - Material Unknown",J2453="Non-lead - Other")))),"Unknown",
IF((OR((AND(G2453="Non-lead - Copper",J2453="Unknown - Likely Lead")),
(AND(G2453="Non-lead - Copper",J2453="Unknown - Unlikely Lead")),
(AND(G2453="Non-lead - Copper",J2453="Unknown - Material Unknown")),
(AND(G2453="Non-lead - Plastic",J2453="Unknown - Likely Lead")),
(AND(G2453="Non-lead - Plastic",J2453="Unknown - Unlikely Lead")),
(AND(G2453="Non-lead - Plastic",J2453="Unknown - Material Unknown")),
(AND(G2453="Non-lead",J2453="Unknown - Likely Lead")),
(AND(G2453="Non-lead",J2453="Unknown - Unlikely Lead")),
(AND(G2453="Non-lead",J2453="Unknown - Material Unknown")),
(AND(G2453="Non-lead - Other",J2453="Unknown - Likely Lead")),
(AND(G2453="Non-Lead - Other",J2453="Unknown - Unlikely Lead")),
(AND(G2453="Non-Lead - Other",J2453="Unknown - Material Unknown")))),"Unknown",
IF((OR((AND(G2453="Galvanized",J2453="Unknown - Likely Lead")),
(AND(G2453="Galvanized",J2453="Unknown - Unlikely Lead")),
(AND(G2453="Galvanized",J2453="Unknown - Material Unknown")))),"Unknown",
IF((OR((AND(G2453="Galvanized",J2453="")))),"Galvanized Requiring Replacement",
IF((OR((AND(G2453="Non-lead - Copper",J2453="")),
(AND(G2453="Non-lead - Plastic",J2453="")),
(AND(G2453="Non-lead",J2453="")),
(AND(G2453="Non-lead - Other",J2453="")))),"Non-lead",
IF((OR((AND(G2453="Unknown - Likely Lead",J2453="")),
(AND(G2453="Unknown - Unlikely Lead",J2453="")),
(AND(G2453="Unknown - Material Unknown",J2453="")))),"Unknown",
""))))))))))))))))</f>
        <v>Non-Lead</v>
      </c>
      <c r="N2453" s="44" t="s">
        <v>39</v>
      </c>
    </row>
    <row r="2454" spans="1:14" x14ac:dyDescent="0.25">
      <c r="A2454" s="34" t="s">
        <v>5912</v>
      </c>
      <c r="B2454" s="35" t="s">
        <v>1480</v>
      </c>
      <c r="C2454" s="36" t="s">
        <v>5806</v>
      </c>
      <c r="D2454" s="36" t="s">
        <v>32</v>
      </c>
      <c r="E2454" s="36" t="s">
        <v>33</v>
      </c>
      <c r="F2454" s="37" t="s">
        <v>5913</v>
      </c>
      <c r="G2454" s="38" t="s">
        <v>38</v>
      </c>
      <c r="H2454" s="39" t="s">
        <v>39</v>
      </c>
      <c r="I2454" s="40" t="s">
        <v>48</v>
      </c>
      <c r="J2454" s="42" t="s">
        <v>47</v>
      </c>
      <c r="K2454" s="39" t="s">
        <v>48</v>
      </c>
      <c r="L2454" s="35"/>
      <c r="M2454" s="43" t="str">
        <f>IF((OR(G2454="Lead")),"Lead",
IF((OR(J2454="Lead")),"Lead",
IF((OR(G2454="Lead-lined galvanized")),"Lead",
IF((OR(J2454="Lead-lined galvanized")),"Lead",
IF((OR((AND(G2454="Unknown - Likely Lead",J2454="Galvanized")),
(AND(G2454="Unknown - Unlikely Lead",J2454="Galvanized")),
(AND(G2454="Unknown - Material Unknown",J2454="Galvanized")))),"Galvanized Requiring Replacement",
IF((OR((AND(G2454="Non-lead - Copper",H2454="Yes",J2454="Galvanized")),
(AND(G2454="Non-lead - Copper",H2454="Don't know",J2454="Galvanized")),
(AND(G2454="Non-lead - Copper",H2454="",J2454="Galvanized")),
(AND(G2454="Non-lead - Plastic",H2454="Yes",J2454="Galvanized")),
(AND(G2454="Non-lead - Plastic",H2454="Don't know",J2454="Galvanized")),
(AND(G2454="Non-lead - Plastic",H2454="",J2454="Galvanized")),
(AND(G2454="Non-lead",H2454="Yes",J2454="Galvanized")),
(AND(G2454="Non-lead",H2454="Don't know",J2454="Galvanized")),
(AND(G2454="Non-lead",H2454="",J2454="Galvanized")),
(AND(G2454="Non-lead - Other",H2454="Yes",J2454="Galvanized")),
(AND(G2454="Non-Lead - Other",H2454="Don't know",J2454="Galvanized")),
(AND(G2454="Galvanized",H2454="Yes",J2454="Galvanized")),
(AND(G2454="Galvanized",H2454="Don't know",J2454="Galvanized")),
(AND(G2454="Galvanized",H2454="",J2454="Galvanized")),
(AND(G2454="Non-Lead - Other",H2454="",J2454="Galvanized")))),"Galvanized Requiring Replacement",
IF((OR((AND(G2454="Non-lead - Copper",J2454="Non-lead - Copper")),
(AND(G2454="Non-lead - Copper",J2454="Non-lead - Plastic")),
(AND(G2454="Non-lead - Copper",J2454="Non-lead - Other")),
(AND(G2454="Non-lead - Copper",J2454="Non-lead")),
(AND(G2454="Non-lead - Plastic",J2454="Non-lead - Copper")),
(AND(G2454="Non-lead - Plastic",J2454="Non-lead - Plastic")),
(AND(G2454="Non-lead - Plastic",J2454="Non-lead - Other")),
(AND(G2454="Non-lead - Plastic",J2454="Non-lead")),
(AND(G2454="Non-lead",J2454="Non-lead - Copper")),
(AND(G2454="Non-lead",J2454="Non-lead - Plastic")),
(AND(G2454="Non-lead",J2454="Non-lead - Other")),
(AND(G2454="Non-lead",J2454="Non-lead")),
(AND(G2454="Non-lead - Other",J2454="Non-lead - Copper")),
(AND(G2454="Non-Lead - Other",J2454="Non-lead - Plastic")),
(AND(G2454="Non-Lead - Other",J2454="Non-lead")),
(AND(G2454="Non-Lead - Other",J2454="Non-lead - Other")))),"Non-Lead",
IF((OR((AND(G2454="Galvanized",J2454="Non-lead")),
(AND(G2454="Galvanized",J2454="Non-lead - Copper")),
(AND(G2454="Galvanized",J2454="Non-lead - Plastic")),
(AND(G2454="Galvanized",J2454="Non-lead")),
(AND(G2454="Galvanized",J2454="Non-lead - Other")))),"Non-Lead",
IF((OR((AND(G2454="Non-lead - Copper",H2454="No",J2454="Galvanized")),
(AND(G2454="Non-lead - Plastic",H2454="No",J2454="Galvanized")),
(AND(G2454="Non-lead",H2454="No",J2454="Galvanized")),
(AND(G2454="Galvanized",H2454="No",J2454="Galvanized")),
(AND(G2454="Non-lead - Other",H2454="No",J2454="Galvanized")))),"Non-lead",
IF((OR((AND(G2454="Unknown - Likely Lead",J2454="Unknown - Likely Lead")),
(AND(G2454="Unknown - Likely Lead",J2454="Unknown - Unlikely Lead")),
(AND(G2454="Unknown - Likely Lead",J2454="Unknown - Material Unknown")),
(AND(G2454="Unknown - Unlikely Lead",J2454="Unknown - Likely Lead")),
(AND(G2454="Unknown - Unlikely Lead",J2454="Unknown - Unlikely Lead")),
(AND(G2454="Unknown - Unlikely Lead",J2454="Unknown - Material Unknown")),
(AND(G2454="Unknown - Material Unknown",J2454="Unknown - Likely Lead")),
(AND(G2454="Unknown - Material Unknown",J2454="Unknown - Unlikely Lead")),
(AND(G2454="Unknown - Material Unknown",J2454="Unknown - Material Unknown")))),"Unknown",
IF((OR((AND(G2454="Unknown - Likely Lead",J2454="Non-lead - Copper")),
(AND(G2454="Unknown - Likely Lead",J2454="Non-lead - Plastic")),
(AND(G2454="Unknown - Likely Lead",J2454="Non-lead")),
(AND(G2454="Unknown - Likely Lead",J2454="Non-lead - Other")),
(AND(G2454="Unknown - Unlikely Lead",J2454="Non-lead - Copper")),
(AND(G2454="Unknown - Unlikely Lead",J2454="Non-lead - Plastic")),
(AND(G2454="Unknown - Unlikely Lead",J2454="Non-lead")),
(AND(G2454="Unknown - Unlikely Lead",J2454="Non-lead - Other")),
(AND(G2454="Unknown - Material Unknown",J2454="Non-lead - Copper")),
(AND(G2454="Unknown - Material Unknown",J2454="Non-lead - Plastic")),
(AND(G2454="Unknown - Material Unknown",J2454="Non-lead")),
(AND(G2454="Unknown - Material Unknown",J2454="Non-lead - Other")))),"Unknown",
IF((OR((AND(G2454="Non-lead - Copper",J2454="Unknown - Likely Lead")),
(AND(G2454="Non-lead - Copper",J2454="Unknown - Unlikely Lead")),
(AND(G2454="Non-lead - Copper",J2454="Unknown - Material Unknown")),
(AND(G2454="Non-lead - Plastic",J2454="Unknown - Likely Lead")),
(AND(G2454="Non-lead - Plastic",J2454="Unknown - Unlikely Lead")),
(AND(G2454="Non-lead - Plastic",J2454="Unknown - Material Unknown")),
(AND(G2454="Non-lead",J2454="Unknown - Likely Lead")),
(AND(G2454="Non-lead",J2454="Unknown - Unlikely Lead")),
(AND(G2454="Non-lead",J2454="Unknown - Material Unknown")),
(AND(G2454="Non-lead - Other",J2454="Unknown - Likely Lead")),
(AND(G2454="Non-Lead - Other",J2454="Unknown - Unlikely Lead")),
(AND(G2454="Non-Lead - Other",J2454="Unknown - Material Unknown")))),"Unknown",
IF((OR((AND(G2454="Galvanized",J2454="Unknown - Likely Lead")),
(AND(G2454="Galvanized",J2454="Unknown - Unlikely Lead")),
(AND(G2454="Galvanized",J2454="Unknown - Material Unknown")))),"Unknown",
IF((OR((AND(G2454="Galvanized",J2454="")))),"Galvanized Requiring Replacement",
IF((OR((AND(G2454="Non-lead - Copper",J2454="")),
(AND(G2454="Non-lead - Plastic",J2454="")),
(AND(G2454="Non-lead",J2454="")),
(AND(G2454="Non-lead - Other",J2454="")))),"Non-lead",
IF((OR((AND(G2454="Unknown - Likely Lead",J2454="")),
(AND(G2454="Unknown - Unlikely Lead",J2454="")),
(AND(G2454="Unknown - Material Unknown",J2454="")))),"Unknown",
""))))))))))))))))</f>
        <v>Non-Lead</v>
      </c>
      <c r="N2454" s="44" t="s">
        <v>39</v>
      </c>
    </row>
    <row r="2455" spans="1:14" x14ac:dyDescent="0.25">
      <c r="A2455" s="34" t="s">
        <v>5914</v>
      </c>
      <c r="B2455" s="35" t="s">
        <v>452</v>
      </c>
      <c r="C2455" s="36" t="s">
        <v>5806</v>
      </c>
      <c r="D2455" s="36" t="s">
        <v>32</v>
      </c>
      <c r="E2455" s="36" t="s">
        <v>33</v>
      </c>
      <c r="F2455" s="37" t="s">
        <v>5915</v>
      </c>
      <c r="G2455" s="38" t="s">
        <v>38</v>
      </c>
      <c r="H2455" s="39" t="s">
        <v>39</v>
      </c>
      <c r="I2455" s="40" t="s">
        <v>48</v>
      </c>
      <c r="J2455" s="42" t="s">
        <v>47</v>
      </c>
      <c r="K2455" s="39" t="s">
        <v>48</v>
      </c>
      <c r="L2455" s="35"/>
      <c r="M2455" s="43" t="str">
        <f>IF((OR(G2455="Lead")),"Lead",
IF((OR(J2455="Lead")),"Lead",
IF((OR(G2455="Lead-lined galvanized")),"Lead",
IF((OR(J2455="Lead-lined galvanized")),"Lead",
IF((OR((AND(G2455="Unknown - Likely Lead",J2455="Galvanized")),
(AND(G2455="Unknown - Unlikely Lead",J2455="Galvanized")),
(AND(G2455="Unknown - Material Unknown",J2455="Galvanized")))),"Galvanized Requiring Replacement",
IF((OR((AND(G2455="Non-lead - Copper",H2455="Yes",J2455="Galvanized")),
(AND(G2455="Non-lead - Copper",H2455="Don't know",J2455="Galvanized")),
(AND(G2455="Non-lead - Copper",H2455="",J2455="Galvanized")),
(AND(G2455="Non-lead - Plastic",H2455="Yes",J2455="Galvanized")),
(AND(G2455="Non-lead - Plastic",H2455="Don't know",J2455="Galvanized")),
(AND(G2455="Non-lead - Plastic",H2455="",J2455="Galvanized")),
(AND(G2455="Non-lead",H2455="Yes",J2455="Galvanized")),
(AND(G2455="Non-lead",H2455="Don't know",J2455="Galvanized")),
(AND(G2455="Non-lead",H2455="",J2455="Galvanized")),
(AND(G2455="Non-lead - Other",H2455="Yes",J2455="Galvanized")),
(AND(G2455="Non-Lead - Other",H2455="Don't know",J2455="Galvanized")),
(AND(G2455="Galvanized",H2455="Yes",J2455="Galvanized")),
(AND(G2455="Galvanized",H2455="Don't know",J2455="Galvanized")),
(AND(G2455="Galvanized",H2455="",J2455="Galvanized")),
(AND(G2455="Non-Lead - Other",H2455="",J2455="Galvanized")))),"Galvanized Requiring Replacement",
IF((OR((AND(G2455="Non-lead - Copper",J2455="Non-lead - Copper")),
(AND(G2455="Non-lead - Copper",J2455="Non-lead - Plastic")),
(AND(G2455="Non-lead - Copper",J2455="Non-lead - Other")),
(AND(G2455="Non-lead - Copper",J2455="Non-lead")),
(AND(G2455="Non-lead - Plastic",J2455="Non-lead - Copper")),
(AND(G2455="Non-lead - Plastic",J2455="Non-lead - Plastic")),
(AND(G2455="Non-lead - Plastic",J2455="Non-lead - Other")),
(AND(G2455="Non-lead - Plastic",J2455="Non-lead")),
(AND(G2455="Non-lead",J2455="Non-lead - Copper")),
(AND(G2455="Non-lead",J2455="Non-lead - Plastic")),
(AND(G2455="Non-lead",J2455="Non-lead - Other")),
(AND(G2455="Non-lead",J2455="Non-lead")),
(AND(G2455="Non-lead - Other",J2455="Non-lead - Copper")),
(AND(G2455="Non-Lead - Other",J2455="Non-lead - Plastic")),
(AND(G2455="Non-Lead - Other",J2455="Non-lead")),
(AND(G2455="Non-Lead - Other",J2455="Non-lead - Other")))),"Non-Lead",
IF((OR((AND(G2455="Galvanized",J2455="Non-lead")),
(AND(G2455="Galvanized",J2455="Non-lead - Copper")),
(AND(G2455="Galvanized",J2455="Non-lead - Plastic")),
(AND(G2455="Galvanized",J2455="Non-lead")),
(AND(G2455="Galvanized",J2455="Non-lead - Other")))),"Non-Lead",
IF((OR((AND(G2455="Non-lead - Copper",H2455="No",J2455="Galvanized")),
(AND(G2455="Non-lead - Plastic",H2455="No",J2455="Galvanized")),
(AND(G2455="Non-lead",H2455="No",J2455="Galvanized")),
(AND(G2455="Galvanized",H2455="No",J2455="Galvanized")),
(AND(G2455="Non-lead - Other",H2455="No",J2455="Galvanized")))),"Non-lead",
IF((OR((AND(G2455="Unknown - Likely Lead",J2455="Unknown - Likely Lead")),
(AND(G2455="Unknown - Likely Lead",J2455="Unknown - Unlikely Lead")),
(AND(G2455="Unknown - Likely Lead",J2455="Unknown - Material Unknown")),
(AND(G2455="Unknown - Unlikely Lead",J2455="Unknown - Likely Lead")),
(AND(G2455="Unknown - Unlikely Lead",J2455="Unknown - Unlikely Lead")),
(AND(G2455="Unknown - Unlikely Lead",J2455="Unknown - Material Unknown")),
(AND(G2455="Unknown - Material Unknown",J2455="Unknown - Likely Lead")),
(AND(G2455="Unknown - Material Unknown",J2455="Unknown - Unlikely Lead")),
(AND(G2455="Unknown - Material Unknown",J2455="Unknown - Material Unknown")))),"Unknown",
IF((OR((AND(G2455="Unknown - Likely Lead",J2455="Non-lead - Copper")),
(AND(G2455="Unknown - Likely Lead",J2455="Non-lead - Plastic")),
(AND(G2455="Unknown - Likely Lead",J2455="Non-lead")),
(AND(G2455="Unknown - Likely Lead",J2455="Non-lead - Other")),
(AND(G2455="Unknown - Unlikely Lead",J2455="Non-lead - Copper")),
(AND(G2455="Unknown - Unlikely Lead",J2455="Non-lead - Plastic")),
(AND(G2455="Unknown - Unlikely Lead",J2455="Non-lead")),
(AND(G2455="Unknown - Unlikely Lead",J2455="Non-lead - Other")),
(AND(G2455="Unknown - Material Unknown",J2455="Non-lead - Copper")),
(AND(G2455="Unknown - Material Unknown",J2455="Non-lead - Plastic")),
(AND(G2455="Unknown - Material Unknown",J2455="Non-lead")),
(AND(G2455="Unknown - Material Unknown",J2455="Non-lead - Other")))),"Unknown",
IF((OR((AND(G2455="Non-lead - Copper",J2455="Unknown - Likely Lead")),
(AND(G2455="Non-lead - Copper",J2455="Unknown - Unlikely Lead")),
(AND(G2455="Non-lead - Copper",J2455="Unknown - Material Unknown")),
(AND(G2455="Non-lead - Plastic",J2455="Unknown - Likely Lead")),
(AND(G2455="Non-lead - Plastic",J2455="Unknown - Unlikely Lead")),
(AND(G2455="Non-lead - Plastic",J2455="Unknown - Material Unknown")),
(AND(G2455="Non-lead",J2455="Unknown - Likely Lead")),
(AND(G2455="Non-lead",J2455="Unknown - Unlikely Lead")),
(AND(G2455="Non-lead",J2455="Unknown - Material Unknown")),
(AND(G2455="Non-lead - Other",J2455="Unknown - Likely Lead")),
(AND(G2455="Non-Lead - Other",J2455="Unknown - Unlikely Lead")),
(AND(G2455="Non-Lead - Other",J2455="Unknown - Material Unknown")))),"Unknown",
IF((OR((AND(G2455="Galvanized",J2455="Unknown - Likely Lead")),
(AND(G2455="Galvanized",J2455="Unknown - Unlikely Lead")),
(AND(G2455="Galvanized",J2455="Unknown - Material Unknown")))),"Unknown",
IF((OR((AND(G2455="Galvanized",J2455="")))),"Galvanized Requiring Replacement",
IF((OR((AND(G2455="Non-lead - Copper",J2455="")),
(AND(G2455="Non-lead - Plastic",J2455="")),
(AND(G2455="Non-lead",J2455="")),
(AND(G2455="Non-lead - Other",J2455="")))),"Non-lead",
IF((OR((AND(G2455="Unknown - Likely Lead",J2455="")),
(AND(G2455="Unknown - Unlikely Lead",J2455="")),
(AND(G2455="Unknown - Material Unknown",J2455="")))),"Unknown",
""))))))))))))))))</f>
        <v>Non-Lead</v>
      </c>
      <c r="N2455" s="44" t="s">
        <v>39</v>
      </c>
    </row>
    <row r="2456" spans="1:14" x14ac:dyDescent="0.25">
      <c r="A2456" s="34" t="s">
        <v>5916</v>
      </c>
      <c r="B2456" s="35" t="s">
        <v>443</v>
      </c>
      <c r="C2456" s="36" t="s">
        <v>5806</v>
      </c>
      <c r="D2456" s="36" t="s">
        <v>32</v>
      </c>
      <c r="E2456" s="36" t="s">
        <v>33</v>
      </c>
      <c r="F2456" s="37" t="s">
        <v>5917</v>
      </c>
      <c r="G2456" s="38" t="s">
        <v>38</v>
      </c>
      <c r="H2456" s="39" t="s">
        <v>39</v>
      </c>
      <c r="I2456" s="40" t="s">
        <v>48</v>
      </c>
      <c r="J2456" s="42" t="s">
        <v>47</v>
      </c>
      <c r="K2456" s="39" t="s">
        <v>48</v>
      </c>
      <c r="L2456" s="35"/>
      <c r="M2456" s="43" t="str">
        <f>IF((OR(G2456="Lead")),"Lead",
IF((OR(J2456="Lead")),"Lead",
IF((OR(G2456="Lead-lined galvanized")),"Lead",
IF((OR(J2456="Lead-lined galvanized")),"Lead",
IF((OR((AND(G2456="Unknown - Likely Lead",J2456="Galvanized")),
(AND(G2456="Unknown - Unlikely Lead",J2456="Galvanized")),
(AND(G2456="Unknown - Material Unknown",J2456="Galvanized")))),"Galvanized Requiring Replacement",
IF((OR((AND(G2456="Non-lead - Copper",H2456="Yes",J2456="Galvanized")),
(AND(G2456="Non-lead - Copper",H2456="Don't know",J2456="Galvanized")),
(AND(G2456="Non-lead - Copper",H2456="",J2456="Galvanized")),
(AND(G2456="Non-lead - Plastic",H2456="Yes",J2456="Galvanized")),
(AND(G2456="Non-lead - Plastic",H2456="Don't know",J2456="Galvanized")),
(AND(G2456="Non-lead - Plastic",H2456="",J2456="Galvanized")),
(AND(G2456="Non-lead",H2456="Yes",J2456="Galvanized")),
(AND(G2456="Non-lead",H2456="Don't know",J2456="Galvanized")),
(AND(G2456="Non-lead",H2456="",J2456="Galvanized")),
(AND(G2456="Non-lead - Other",H2456="Yes",J2456="Galvanized")),
(AND(G2456="Non-Lead - Other",H2456="Don't know",J2456="Galvanized")),
(AND(G2456="Galvanized",H2456="Yes",J2456="Galvanized")),
(AND(G2456="Galvanized",H2456="Don't know",J2456="Galvanized")),
(AND(G2456="Galvanized",H2456="",J2456="Galvanized")),
(AND(G2456="Non-Lead - Other",H2456="",J2456="Galvanized")))),"Galvanized Requiring Replacement",
IF((OR((AND(G2456="Non-lead - Copper",J2456="Non-lead - Copper")),
(AND(G2456="Non-lead - Copper",J2456="Non-lead - Plastic")),
(AND(G2456="Non-lead - Copper",J2456="Non-lead - Other")),
(AND(G2456="Non-lead - Copper",J2456="Non-lead")),
(AND(G2456="Non-lead - Plastic",J2456="Non-lead - Copper")),
(AND(G2456="Non-lead - Plastic",J2456="Non-lead - Plastic")),
(AND(G2456="Non-lead - Plastic",J2456="Non-lead - Other")),
(AND(G2456="Non-lead - Plastic",J2456="Non-lead")),
(AND(G2456="Non-lead",J2456="Non-lead - Copper")),
(AND(G2456="Non-lead",J2456="Non-lead - Plastic")),
(AND(G2456="Non-lead",J2456="Non-lead - Other")),
(AND(G2456="Non-lead",J2456="Non-lead")),
(AND(G2456="Non-lead - Other",J2456="Non-lead - Copper")),
(AND(G2456="Non-Lead - Other",J2456="Non-lead - Plastic")),
(AND(G2456="Non-Lead - Other",J2456="Non-lead")),
(AND(G2456="Non-Lead - Other",J2456="Non-lead - Other")))),"Non-Lead",
IF((OR((AND(G2456="Galvanized",J2456="Non-lead")),
(AND(G2456="Galvanized",J2456="Non-lead - Copper")),
(AND(G2456="Galvanized",J2456="Non-lead - Plastic")),
(AND(G2456="Galvanized",J2456="Non-lead")),
(AND(G2456="Galvanized",J2456="Non-lead - Other")))),"Non-Lead",
IF((OR((AND(G2456="Non-lead - Copper",H2456="No",J2456="Galvanized")),
(AND(G2456="Non-lead - Plastic",H2456="No",J2456="Galvanized")),
(AND(G2456="Non-lead",H2456="No",J2456="Galvanized")),
(AND(G2456="Galvanized",H2456="No",J2456="Galvanized")),
(AND(G2456="Non-lead - Other",H2456="No",J2456="Galvanized")))),"Non-lead",
IF((OR((AND(G2456="Unknown - Likely Lead",J2456="Unknown - Likely Lead")),
(AND(G2456="Unknown - Likely Lead",J2456="Unknown - Unlikely Lead")),
(AND(G2456="Unknown - Likely Lead",J2456="Unknown - Material Unknown")),
(AND(G2456="Unknown - Unlikely Lead",J2456="Unknown - Likely Lead")),
(AND(G2456="Unknown - Unlikely Lead",J2456="Unknown - Unlikely Lead")),
(AND(G2456="Unknown - Unlikely Lead",J2456="Unknown - Material Unknown")),
(AND(G2456="Unknown - Material Unknown",J2456="Unknown - Likely Lead")),
(AND(G2456="Unknown - Material Unknown",J2456="Unknown - Unlikely Lead")),
(AND(G2456="Unknown - Material Unknown",J2456="Unknown - Material Unknown")))),"Unknown",
IF((OR((AND(G2456="Unknown - Likely Lead",J2456="Non-lead - Copper")),
(AND(G2456="Unknown - Likely Lead",J2456="Non-lead - Plastic")),
(AND(G2456="Unknown - Likely Lead",J2456="Non-lead")),
(AND(G2456="Unknown - Likely Lead",J2456="Non-lead - Other")),
(AND(G2456="Unknown - Unlikely Lead",J2456="Non-lead - Copper")),
(AND(G2456="Unknown - Unlikely Lead",J2456="Non-lead - Plastic")),
(AND(G2456="Unknown - Unlikely Lead",J2456="Non-lead")),
(AND(G2456="Unknown - Unlikely Lead",J2456="Non-lead - Other")),
(AND(G2456="Unknown - Material Unknown",J2456="Non-lead - Copper")),
(AND(G2456="Unknown - Material Unknown",J2456="Non-lead - Plastic")),
(AND(G2456="Unknown - Material Unknown",J2456="Non-lead")),
(AND(G2456="Unknown - Material Unknown",J2456="Non-lead - Other")))),"Unknown",
IF((OR((AND(G2456="Non-lead - Copper",J2456="Unknown - Likely Lead")),
(AND(G2456="Non-lead - Copper",J2456="Unknown - Unlikely Lead")),
(AND(G2456="Non-lead - Copper",J2456="Unknown - Material Unknown")),
(AND(G2456="Non-lead - Plastic",J2456="Unknown - Likely Lead")),
(AND(G2456="Non-lead - Plastic",J2456="Unknown - Unlikely Lead")),
(AND(G2456="Non-lead - Plastic",J2456="Unknown - Material Unknown")),
(AND(G2456="Non-lead",J2456="Unknown - Likely Lead")),
(AND(G2456="Non-lead",J2456="Unknown - Unlikely Lead")),
(AND(G2456="Non-lead",J2456="Unknown - Material Unknown")),
(AND(G2456="Non-lead - Other",J2456="Unknown - Likely Lead")),
(AND(G2456="Non-Lead - Other",J2456="Unknown - Unlikely Lead")),
(AND(G2456="Non-Lead - Other",J2456="Unknown - Material Unknown")))),"Unknown",
IF((OR((AND(G2456="Galvanized",J2456="Unknown - Likely Lead")),
(AND(G2456="Galvanized",J2456="Unknown - Unlikely Lead")),
(AND(G2456="Galvanized",J2456="Unknown - Material Unknown")))),"Unknown",
IF((OR((AND(G2456="Galvanized",J2456="")))),"Galvanized Requiring Replacement",
IF((OR((AND(G2456="Non-lead - Copper",J2456="")),
(AND(G2456="Non-lead - Plastic",J2456="")),
(AND(G2456="Non-lead",J2456="")),
(AND(G2456="Non-lead - Other",J2456="")))),"Non-lead",
IF((OR((AND(G2456="Unknown - Likely Lead",J2456="")),
(AND(G2456="Unknown - Unlikely Lead",J2456="")),
(AND(G2456="Unknown - Material Unknown",J2456="")))),"Unknown",
""))))))))))))))))</f>
        <v>Non-Lead</v>
      </c>
      <c r="N2456" s="44" t="s">
        <v>39</v>
      </c>
    </row>
    <row r="2457" spans="1:14" x14ac:dyDescent="0.25">
      <c r="A2457" s="34" t="s">
        <v>5918</v>
      </c>
      <c r="B2457" s="35" t="s">
        <v>5043</v>
      </c>
      <c r="C2457" s="36" t="s">
        <v>5806</v>
      </c>
      <c r="D2457" s="36" t="s">
        <v>32</v>
      </c>
      <c r="E2457" s="36" t="s">
        <v>33</v>
      </c>
      <c r="F2457" s="37" t="s">
        <v>5919</v>
      </c>
      <c r="G2457" s="38" t="s">
        <v>38</v>
      </c>
      <c r="H2457" s="39" t="s">
        <v>39</v>
      </c>
      <c r="I2457" s="40" t="s">
        <v>48</v>
      </c>
      <c r="J2457" s="42" t="s">
        <v>47</v>
      </c>
      <c r="K2457" s="39" t="s">
        <v>48</v>
      </c>
      <c r="L2457" s="35"/>
      <c r="M2457" s="43" t="str">
        <f>IF((OR(G2457="Lead")),"Lead",
IF((OR(J2457="Lead")),"Lead",
IF((OR(G2457="Lead-lined galvanized")),"Lead",
IF((OR(J2457="Lead-lined galvanized")),"Lead",
IF((OR((AND(G2457="Unknown - Likely Lead",J2457="Galvanized")),
(AND(G2457="Unknown - Unlikely Lead",J2457="Galvanized")),
(AND(G2457="Unknown - Material Unknown",J2457="Galvanized")))),"Galvanized Requiring Replacement",
IF((OR((AND(G2457="Non-lead - Copper",H2457="Yes",J2457="Galvanized")),
(AND(G2457="Non-lead - Copper",H2457="Don't know",J2457="Galvanized")),
(AND(G2457="Non-lead - Copper",H2457="",J2457="Galvanized")),
(AND(G2457="Non-lead - Plastic",H2457="Yes",J2457="Galvanized")),
(AND(G2457="Non-lead - Plastic",H2457="Don't know",J2457="Galvanized")),
(AND(G2457="Non-lead - Plastic",H2457="",J2457="Galvanized")),
(AND(G2457="Non-lead",H2457="Yes",J2457="Galvanized")),
(AND(G2457="Non-lead",H2457="Don't know",J2457="Galvanized")),
(AND(G2457="Non-lead",H2457="",J2457="Galvanized")),
(AND(G2457="Non-lead - Other",H2457="Yes",J2457="Galvanized")),
(AND(G2457="Non-Lead - Other",H2457="Don't know",J2457="Galvanized")),
(AND(G2457="Galvanized",H2457="Yes",J2457="Galvanized")),
(AND(G2457="Galvanized",H2457="Don't know",J2457="Galvanized")),
(AND(G2457="Galvanized",H2457="",J2457="Galvanized")),
(AND(G2457="Non-Lead - Other",H2457="",J2457="Galvanized")))),"Galvanized Requiring Replacement",
IF((OR((AND(G2457="Non-lead - Copper",J2457="Non-lead - Copper")),
(AND(G2457="Non-lead - Copper",J2457="Non-lead - Plastic")),
(AND(G2457="Non-lead - Copper",J2457="Non-lead - Other")),
(AND(G2457="Non-lead - Copper",J2457="Non-lead")),
(AND(G2457="Non-lead - Plastic",J2457="Non-lead - Copper")),
(AND(G2457="Non-lead - Plastic",J2457="Non-lead - Plastic")),
(AND(G2457="Non-lead - Plastic",J2457="Non-lead - Other")),
(AND(G2457="Non-lead - Plastic",J2457="Non-lead")),
(AND(G2457="Non-lead",J2457="Non-lead - Copper")),
(AND(G2457="Non-lead",J2457="Non-lead - Plastic")),
(AND(G2457="Non-lead",J2457="Non-lead - Other")),
(AND(G2457="Non-lead",J2457="Non-lead")),
(AND(G2457="Non-lead - Other",J2457="Non-lead - Copper")),
(AND(G2457="Non-Lead - Other",J2457="Non-lead - Plastic")),
(AND(G2457="Non-Lead - Other",J2457="Non-lead")),
(AND(G2457="Non-Lead - Other",J2457="Non-lead - Other")))),"Non-Lead",
IF((OR((AND(G2457="Galvanized",J2457="Non-lead")),
(AND(G2457="Galvanized",J2457="Non-lead - Copper")),
(AND(G2457="Galvanized",J2457="Non-lead - Plastic")),
(AND(G2457="Galvanized",J2457="Non-lead")),
(AND(G2457="Galvanized",J2457="Non-lead - Other")))),"Non-Lead",
IF((OR((AND(G2457="Non-lead - Copper",H2457="No",J2457="Galvanized")),
(AND(G2457="Non-lead - Plastic",H2457="No",J2457="Galvanized")),
(AND(G2457="Non-lead",H2457="No",J2457="Galvanized")),
(AND(G2457="Galvanized",H2457="No",J2457="Galvanized")),
(AND(G2457="Non-lead - Other",H2457="No",J2457="Galvanized")))),"Non-lead",
IF((OR((AND(G2457="Unknown - Likely Lead",J2457="Unknown - Likely Lead")),
(AND(G2457="Unknown - Likely Lead",J2457="Unknown - Unlikely Lead")),
(AND(G2457="Unknown - Likely Lead",J2457="Unknown - Material Unknown")),
(AND(G2457="Unknown - Unlikely Lead",J2457="Unknown - Likely Lead")),
(AND(G2457="Unknown - Unlikely Lead",J2457="Unknown - Unlikely Lead")),
(AND(G2457="Unknown - Unlikely Lead",J2457="Unknown - Material Unknown")),
(AND(G2457="Unknown - Material Unknown",J2457="Unknown - Likely Lead")),
(AND(G2457="Unknown - Material Unknown",J2457="Unknown - Unlikely Lead")),
(AND(G2457="Unknown - Material Unknown",J2457="Unknown - Material Unknown")))),"Unknown",
IF((OR((AND(G2457="Unknown - Likely Lead",J2457="Non-lead - Copper")),
(AND(G2457="Unknown - Likely Lead",J2457="Non-lead - Plastic")),
(AND(G2457="Unknown - Likely Lead",J2457="Non-lead")),
(AND(G2457="Unknown - Likely Lead",J2457="Non-lead - Other")),
(AND(G2457="Unknown - Unlikely Lead",J2457="Non-lead - Copper")),
(AND(G2457="Unknown - Unlikely Lead",J2457="Non-lead - Plastic")),
(AND(G2457="Unknown - Unlikely Lead",J2457="Non-lead")),
(AND(G2457="Unknown - Unlikely Lead",J2457="Non-lead - Other")),
(AND(G2457="Unknown - Material Unknown",J2457="Non-lead - Copper")),
(AND(G2457="Unknown - Material Unknown",J2457="Non-lead - Plastic")),
(AND(G2457="Unknown - Material Unknown",J2457="Non-lead")),
(AND(G2457="Unknown - Material Unknown",J2457="Non-lead - Other")))),"Unknown",
IF((OR((AND(G2457="Non-lead - Copper",J2457="Unknown - Likely Lead")),
(AND(G2457="Non-lead - Copper",J2457="Unknown - Unlikely Lead")),
(AND(G2457="Non-lead - Copper",J2457="Unknown - Material Unknown")),
(AND(G2457="Non-lead - Plastic",J2457="Unknown - Likely Lead")),
(AND(G2457="Non-lead - Plastic",J2457="Unknown - Unlikely Lead")),
(AND(G2457="Non-lead - Plastic",J2457="Unknown - Material Unknown")),
(AND(G2457="Non-lead",J2457="Unknown - Likely Lead")),
(AND(G2457="Non-lead",J2457="Unknown - Unlikely Lead")),
(AND(G2457="Non-lead",J2457="Unknown - Material Unknown")),
(AND(G2457="Non-lead - Other",J2457="Unknown - Likely Lead")),
(AND(G2457="Non-Lead - Other",J2457="Unknown - Unlikely Lead")),
(AND(G2457="Non-Lead - Other",J2457="Unknown - Material Unknown")))),"Unknown",
IF((OR((AND(G2457="Galvanized",J2457="Unknown - Likely Lead")),
(AND(G2457="Galvanized",J2457="Unknown - Unlikely Lead")),
(AND(G2457="Galvanized",J2457="Unknown - Material Unknown")))),"Unknown",
IF((OR((AND(G2457="Galvanized",J2457="")))),"Galvanized Requiring Replacement",
IF((OR((AND(G2457="Non-lead - Copper",J2457="")),
(AND(G2457="Non-lead - Plastic",J2457="")),
(AND(G2457="Non-lead",J2457="")),
(AND(G2457="Non-lead - Other",J2457="")))),"Non-lead",
IF((OR((AND(G2457="Unknown - Likely Lead",J2457="")),
(AND(G2457="Unknown - Unlikely Lead",J2457="")),
(AND(G2457="Unknown - Material Unknown",J2457="")))),"Unknown",
""))))))))))))))))</f>
        <v>Non-Lead</v>
      </c>
      <c r="N2457" s="44" t="s">
        <v>39</v>
      </c>
    </row>
    <row r="2458" spans="1:14" x14ac:dyDescent="0.25">
      <c r="A2458" s="34" t="s">
        <v>5920</v>
      </c>
      <c r="B2458" s="35" t="s">
        <v>5038</v>
      </c>
      <c r="C2458" s="36" t="s">
        <v>5806</v>
      </c>
      <c r="D2458" s="36" t="s">
        <v>32</v>
      </c>
      <c r="E2458" s="36" t="s">
        <v>33</v>
      </c>
      <c r="F2458" s="37" t="s">
        <v>5921</v>
      </c>
      <c r="G2458" s="38" t="s">
        <v>38</v>
      </c>
      <c r="H2458" s="39" t="s">
        <v>39</v>
      </c>
      <c r="I2458" s="40" t="s">
        <v>48</v>
      </c>
      <c r="J2458" s="42" t="s">
        <v>47</v>
      </c>
      <c r="K2458" s="39" t="s">
        <v>48</v>
      </c>
      <c r="L2458" s="35"/>
      <c r="M2458" s="43" t="str">
        <f>IF((OR(G2458="Lead")),"Lead",
IF((OR(J2458="Lead")),"Lead",
IF((OR(G2458="Lead-lined galvanized")),"Lead",
IF((OR(J2458="Lead-lined galvanized")),"Lead",
IF((OR((AND(G2458="Unknown - Likely Lead",J2458="Galvanized")),
(AND(G2458="Unknown - Unlikely Lead",J2458="Galvanized")),
(AND(G2458="Unknown - Material Unknown",J2458="Galvanized")))),"Galvanized Requiring Replacement",
IF((OR((AND(G2458="Non-lead - Copper",H2458="Yes",J2458="Galvanized")),
(AND(G2458="Non-lead - Copper",H2458="Don't know",J2458="Galvanized")),
(AND(G2458="Non-lead - Copper",H2458="",J2458="Galvanized")),
(AND(G2458="Non-lead - Plastic",H2458="Yes",J2458="Galvanized")),
(AND(G2458="Non-lead - Plastic",H2458="Don't know",J2458="Galvanized")),
(AND(G2458="Non-lead - Plastic",H2458="",J2458="Galvanized")),
(AND(G2458="Non-lead",H2458="Yes",J2458="Galvanized")),
(AND(G2458="Non-lead",H2458="Don't know",J2458="Galvanized")),
(AND(G2458="Non-lead",H2458="",J2458="Galvanized")),
(AND(G2458="Non-lead - Other",H2458="Yes",J2458="Galvanized")),
(AND(G2458="Non-Lead - Other",H2458="Don't know",J2458="Galvanized")),
(AND(G2458="Galvanized",H2458="Yes",J2458="Galvanized")),
(AND(G2458="Galvanized",H2458="Don't know",J2458="Galvanized")),
(AND(G2458="Galvanized",H2458="",J2458="Galvanized")),
(AND(G2458="Non-Lead - Other",H2458="",J2458="Galvanized")))),"Galvanized Requiring Replacement",
IF((OR((AND(G2458="Non-lead - Copper",J2458="Non-lead - Copper")),
(AND(G2458="Non-lead - Copper",J2458="Non-lead - Plastic")),
(AND(G2458="Non-lead - Copper",J2458="Non-lead - Other")),
(AND(G2458="Non-lead - Copper",J2458="Non-lead")),
(AND(G2458="Non-lead - Plastic",J2458="Non-lead - Copper")),
(AND(G2458="Non-lead - Plastic",J2458="Non-lead - Plastic")),
(AND(G2458="Non-lead - Plastic",J2458="Non-lead - Other")),
(AND(G2458="Non-lead - Plastic",J2458="Non-lead")),
(AND(G2458="Non-lead",J2458="Non-lead - Copper")),
(AND(G2458="Non-lead",J2458="Non-lead - Plastic")),
(AND(G2458="Non-lead",J2458="Non-lead - Other")),
(AND(G2458="Non-lead",J2458="Non-lead")),
(AND(G2458="Non-lead - Other",J2458="Non-lead - Copper")),
(AND(G2458="Non-Lead - Other",J2458="Non-lead - Plastic")),
(AND(G2458="Non-Lead - Other",J2458="Non-lead")),
(AND(G2458="Non-Lead - Other",J2458="Non-lead - Other")))),"Non-Lead",
IF((OR((AND(G2458="Galvanized",J2458="Non-lead")),
(AND(G2458="Galvanized",J2458="Non-lead - Copper")),
(AND(G2458="Galvanized",J2458="Non-lead - Plastic")),
(AND(G2458="Galvanized",J2458="Non-lead")),
(AND(G2458="Galvanized",J2458="Non-lead - Other")))),"Non-Lead",
IF((OR((AND(G2458="Non-lead - Copper",H2458="No",J2458="Galvanized")),
(AND(G2458="Non-lead - Plastic",H2458="No",J2458="Galvanized")),
(AND(G2458="Non-lead",H2458="No",J2458="Galvanized")),
(AND(G2458="Galvanized",H2458="No",J2458="Galvanized")),
(AND(G2458="Non-lead - Other",H2458="No",J2458="Galvanized")))),"Non-lead",
IF((OR((AND(G2458="Unknown - Likely Lead",J2458="Unknown - Likely Lead")),
(AND(G2458="Unknown - Likely Lead",J2458="Unknown - Unlikely Lead")),
(AND(G2458="Unknown - Likely Lead",J2458="Unknown - Material Unknown")),
(AND(G2458="Unknown - Unlikely Lead",J2458="Unknown - Likely Lead")),
(AND(G2458="Unknown - Unlikely Lead",J2458="Unknown - Unlikely Lead")),
(AND(G2458="Unknown - Unlikely Lead",J2458="Unknown - Material Unknown")),
(AND(G2458="Unknown - Material Unknown",J2458="Unknown - Likely Lead")),
(AND(G2458="Unknown - Material Unknown",J2458="Unknown - Unlikely Lead")),
(AND(G2458="Unknown - Material Unknown",J2458="Unknown - Material Unknown")))),"Unknown",
IF((OR((AND(G2458="Unknown - Likely Lead",J2458="Non-lead - Copper")),
(AND(G2458="Unknown - Likely Lead",J2458="Non-lead - Plastic")),
(AND(G2458="Unknown - Likely Lead",J2458="Non-lead")),
(AND(G2458="Unknown - Likely Lead",J2458="Non-lead - Other")),
(AND(G2458="Unknown - Unlikely Lead",J2458="Non-lead - Copper")),
(AND(G2458="Unknown - Unlikely Lead",J2458="Non-lead - Plastic")),
(AND(G2458="Unknown - Unlikely Lead",J2458="Non-lead")),
(AND(G2458="Unknown - Unlikely Lead",J2458="Non-lead - Other")),
(AND(G2458="Unknown - Material Unknown",J2458="Non-lead - Copper")),
(AND(G2458="Unknown - Material Unknown",J2458="Non-lead - Plastic")),
(AND(G2458="Unknown - Material Unknown",J2458="Non-lead")),
(AND(G2458="Unknown - Material Unknown",J2458="Non-lead - Other")))),"Unknown",
IF((OR((AND(G2458="Non-lead - Copper",J2458="Unknown - Likely Lead")),
(AND(G2458="Non-lead - Copper",J2458="Unknown - Unlikely Lead")),
(AND(G2458="Non-lead - Copper",J2458="Unknown - Material Unknown")),
(AND(G2458="Non-lead - Plastic",J2458="Unknown - Likely Lead")),
(AND(G2458="Non-lead - Plastic",J2458="Unknown - Unlikely Lead")),
(AND(G2458="Non-lead - Plastic",J2458="Unknown - Material Unknown")),
(AND(G2458="Non-lead",J2458="Unknown - Likely Lead")),
(AND(G2458="Non-lead",J2458="Unknown - Unlikely Lead")),
(AND(G2458="Non-lead",J2458="Unknown - Material Unknown")),
(AND(G2458="Non-lead - Other",J2458="Unknown - Likely Lead")),
(AND(G2458="Non-Lead - Other",J2458="Unknown - Unlikely Lead")),
(AND(G2458="Non-Lead - Other",J2458="Unknown - Material Unknown")))),"Unknown",
IF((OR((AND(G2458="Galvanized",J2458="Unknown - Likely Lead")),
(AND(G2458="Galvanized",J2458="Unknown - Unlikely Lead")),
(AND(G2458="Galvanized",J2458="Unknown - Material Unknown")))),"Unknown",
IF((OR((AND(G2458="Galvanized",J2458="")))),"Galvanized Requiring Replacement",
IF((OR((AND(G2458="Non-lead - Copper",J2458="")),
(AND(G2458="Non-lead - Plastic",J2458="")),
(AND(G2458="Non-lead",J2458="")),
(AND(G2458="Non-lead - Other",J2458="")))),"Non-lead",
IF((OR((AND(G2458="Unknown - Likely Lead",J2458="")),
(AND(G2458="Unknown - Unlikely Lead",J2458="")),
(AND(G2458="Unknown - Material Unknown",J2458="")))),"Unknown",
""))))))))))))))))</f>
        <v>Non-Lead</v>
      </c>
      <c r="N2458" s="44" t="s">
        <v>39</v>
      </c>
    </row>
    <row r="2459" spans="1:14" x14ac:dyDescent="0.25">
      <c r="A2459" s="34" t="s">
        <v>5922</v>
      </c>
      <c r="B2459" s="35" t="s">
        <v>5580</v>
      </c>
      <c r="C2459" s="36" t="s">
        <v>5806</v>
      </c>
      <c r="D2459" s="36" t="s">
        <v>32</v>
      </c>
      <c r="E2459" s="36" t="s">
        <v>33</v>
      </c>
      <c r="F2459" s="37" t="s">
        <v>5923</v>
      </c>
      <c r="G2459" s="38" t="s">
        <v>38</v>
      </c>
      <c r="H2459" s="39" t="s">
        <v>39</v>
      </c>
      <c r="I2459" s="40" t="s">
        <v>48</v>
      </c>
      <c r="J2459" s="42" t="s">
        <v>47</v>
      </c>
      <c r="K2459" s="39" t="s">
        <v>48</v>
      </c>
      <c r="L2459" s="35"/>
      <c r="M2459" s="43" t="str">
        <f>IF((OR(G2459="Lead")),"Lead",
IF((OR(J2459="Lead")),"Lead",
IF((OR(G2459="Lead-lined galvanized")),"Lead",
IF((OR(J2459="Lead-lined galvanized")),"Lead",
IF((OR((AND(G2459="Unknown - Likely Lead",J2459="Galvanized")),
(AND(G2459="Unknown - Unlikely Lead",J2459="Galvanized")),
(AND(G2459="Unknown - Material Unknown",J2459="Galvanized")))),"Galvanized Requiring Replacement",
IF((OR((AND(G2459="Non-lead - Copper",H2459="Yes",J2459="Galvanized")),
(AND(G2459="Non-lead - Copper",H2459="Don't know",J2459="Galvanized")),
(AND(G2459="Non-lead - Copper",H2459="",J2459="Galvanized")),
(AND(G2459="Non-lead - Plastic",H2459="Yes",J2459="Galvanized")),
(AND(G2459="Non-lead - Plastic",H2459="Don't know",J2459="Galvanized")),
(AND(G2459="Non-lead - Plastic",H2459="",J2459="Galvanized")),
(AND(G2459="Non-lead",H2459="Yes",J2459="Galvanized")),
(AND(G2459="Non-lead",H2459="Don't know",J2459="Galvanized")),
(AND(G2459="Non-lead",H2459="",J2459="Galvanized")),
(AND(G2459="Non-lead - Other",H2459="Yes",J2459="Galvanized")),
(AND(G2459="Non-Lead - Other",H2459="Don't know",J2459="Galvanized")),
(AND(G2459="Galvanized",H2459="Yes",J2459="Galvanized")),
(AND(G2459="Galvanized",H2459="Don't know",J2459="Galvanized")),
(AND(G2459="Galvanized",H2459="",J2459="Galvanized")),
(AND(G2459="Non-Lead - Other",H2459="",J2459="Galvanized")))),"Galvanized Requiring Replacement",
IF((OR((AND(G2459="Non-lead - Copper",J2459="Non-lead - Copper")),
(AND(G2459="Non-lead - Copper",J2459="Non-lead - Plastic")),
(AND(G2459="Non-lead - Copper",J2459="Non-lead - Other")),
(AND(G2459="Non-lead - Copper",J2459="Non-lead")),
(AND(G2459="Non-lead - Plastic",J2459="Non-lead - Copper")),
(AND(G2459="Non-lead - Plastic",J2459="Non-lead - Plastic")),
(AND(G2459="Non-lead - Plastic",J2459="Non-lead - Other")),
(AND(G2459="Non-lead - Plastic",J2459="Non-lead")),
(AND(G2459="Non-lead",J2459="Non-lead - Copper")),
(AND(G2459="Non-lead",J2459="Non-lead - Plastic")),
(AND(G2459="Non-lead",J2459="Non-lead - Other")),
(AND(G2459="Non-lead",J2459="Non-lead")),
(AND(G2459="Non-lead - Other",J2459="Non-lead - Copper")),
(AND(G2459="Non-Lead - Other",J2459="Non-lead - Plastic")),
(AND(G2459="Non-Lead - Other",J2459="Non-lead")),
(AND(G2459="Non-Lead - Other",J2459="Non-lead - Other")))),"Non-Lead",
IF((OR((AND(G2459="Galvanized",J2459="Non-lead")),
(AND(G2459="Galvanized",J2459="Non-lead - Copper")),
(AND(G2459="Galvanized",J2459="Non-lead - Plastic")),
(AND(G2459="Galvanized",J2459="Non-lead")),
(AND(G2459="Galvanized",J2459="Non-lead - Other")))),"Non-Lead",
IF((OR((AND(G2459="Non-lead - Copper",H2459="No",J2459="Galvanized")),
(AND(G2459="Non-lead - Plastic",H2459="No",J2459="Galvanized")),
(AND(G2459="Non-lead",H2459="No",J2459="Galvanized")),
(AND(G2459="Galvanized",H2459="No",J2459="Galvanized")),
(AND(G2459="Non-lead - Other",H2459="No",J2459="Galvanized")))),"Non-lead",
IF((OR((AND(G2459="Unknown - Likely Lead",J2459="Unknown - Likely Lead")),
(AND(G2459="Unknown - Likely Lead",J2459="Unknown - Unlikely Lead")),
(AND(G2459="Unknown - Likely Lead",J2459="Unknown - Material Unknown")),
(AND(G2459="Unknown - Unlikely Lead",J2459="Unknown - Likely Lead")),
(AND(G2459="Unknown - Unlikely Lead",J2459="Unknown - Unlikely Lead")),
(AND(G2459="Unknown - Unlikely Lead",J2459="Unknown - Material Unknown")),
(AND(G2459="Unknown - Material Unknown",J2459="Unknown - Likely Lead")),
(AND(G2459="Unknown - Material Unknown",J2459="Unknown - Unlikely Lead")),
(AND(G2459="Unknown - Material Unknown",J2459="Unknown - Material Unknown")))),"Unknown",
IF((OR((AND(G2459="Unknown - Likely Lead",J2459="Non-lead - Copper")),
(AND(G2459="Unknown - Likely Lead",J2459="Non-lead - Plastic")),
(AND(G2459="Unknown - Likely Lead",J2459="Non-lead")),
(AND(G2459="Unknown - Likely Lead",J2459="Non-lead - Other")),
(AND(G2459="Unknown - Unlikely Lead",J2459="Non-lead - Copper")),
(AND(G2459="Unknown - Unlikely Lead",J2459="Non-lead - Plastic")),
(AND(G2459="Unknown - Unlikely Lead",J2459="Non-lead")),
(AND(G2459="Unknown - Unlikely Lead",J2459="Non-lead - Other")),
(AND(G2459="Unknown - Material Unknown",J2459="Non-lead - Copper")),
(AND(G2459="Unknown - Material Unknown",J2459="Non-lead - Plastic")),
(AND(G2459="Unknown - Material Unknown",J2459="Non-lead")),
(AND(G2459="Unknown - Material Unknown",J2459="Non-lead - Other")))),"Unknown",
IF((OR((AND(G2459="Non-lead - Copper",J2459="Unknown - Likely Lead")),
(AND(G2459="Non-lead - Copper",J2459="Unknown - Unlikely Lead")),
(AND(G2459="Non-lead - Copper",J2459="Unknown - Material Unknown")),
(AND(G2459="Non-lead - Plastic",J2459="Unknown - Likely Lead")),
(AND(G2459="Non-lead - Plastic",J2459="Unknown - Unlikely Lead")),
(AND(G2459="Non-lead - Plastic",J2459="Unknown - Material Unknown")),
(AND(G2459="Non-lead",J2459="Unknown - Likely Lead")),
(AND(G2459="Non-lead",J2459="Unknown - Unlikely Lead")),
(AND(G2459="Non-lead",J2459="Unknown - Material Unknown")),
(AND(G2459="Non-lead - Other",J2459="Unknown - Likely Lead")),
(AND(G2459="Non-Lead - Other",J2459="Unknown - Unlikely Lead")),
(AND(G2459="Non-Lead - Other",J2459="Unknown - Material Unknown")))),"Unknown",
IF((OR((AND(G2459="Galvanized",J2459="Unknown - Likely Lead")),
(AND(G2459="Galvanized",J2459="Unknown - Unlikely Lead")),
(AND(G2459="Galvanized",J2459="Unknown - Material Unknown")))),"Unknown",
IF((OR((AND(G2459="Galvanized",J2459="")))),"Galvanized Requiring Replacement",
IF((OR((AND(G2459="Non-lead - Copper",J2459="")),
(AND(G2459="Non-lead - Plastic",J2459="")),
(AND(G2459="Non-lead",J2459="")),
(AND(G2459="Non-lead - Other",J2459="")))),"Non-lead",
IF((OR((AND(G2459="Unknown - Likely Lead",J2459="")),
(AND(G2459="Unknown - Unlikely Lead",J2459="")),
(AND(G2459="Unknown - Material Unknown",J2459="")))),"Unknown",
""))))))))))))))))</f>
        <v>Non-Lead</v>
      </c>
      <c r="N2459" s="44" t="s">
        <v>39</v>
      </c>
    </row>
    <row r="2460" spans="1:14" x14ac:dyDescent="0.25">
      <c r="A2460" s="34" t="s">
        <v>5924</v>
      </c>
      <c r="B2460" s="35" t="s">
        <v>5585</v>
      </c>
      <c r="C2460" s="36" t="s">
        <v>5806</v>
      </c>
      <c r="D2460" s="36" t="s">
        <v>32</v>
      </c>
      <c r="E2460" s="36" t="s">
        <v>33</v>
      </c>
      <c r="F2460" s="37" t="s">
        <v>5925</v>
      </c>
      <c r="G2460" s="38" t="s">
        <v>38</v>
      </c>
      <c r="H2460" s="39" t="s">
        <v>39</v>
      </c>
      <c r="I2460" s="40" t="s">
        <v>48</v>
      </c>
      <c r="J2460" s="42" t="s">
        <v>47</v>
      </c>
      <c r="K2460" s="39" t="s">
        <v>48</v>
      </c>
      <c r="L2460" s="35"/>
      <c r="M2460" s="43" t="str">
        <f>IF((OR(G2460="Lead")),"Lead",
IF((OR(J2460="Lead")),"Lead",
IF((OR(G2460="Lead-lined galvanized")),"Lead",
IF((OR(J2460="Lead-lined galvanized")),"Lead",
IF((OR((AND(G2460="Unknown - Likely Lead",J2460="Galvanized")),
(AND(G2460="Unknown - Unlikely Lead",J2460="Galvanized")),
(AND(G2460="Unknown - Material Unknown",J2460="Galvanized")))),"Galvanized Requiring Replacement",
IF((OR((AND(G2460="Non-lead - Copper",H2460="Yes",J2460="Galvanized")),
(AND(G2460="Non-lead - Copper",H2460="Don't know",J2460="Galvanized")),
(AND(G2460="Non-lead - Copper",H2460="",J2460="Galvanized")),
(AND(G2460="Non-lead - Plastic",H2460="Yes",J2460="Galvanized")),
(AND(G2460="Non-lead - Plastic",H2460="Don't know",J2460="Galvanized")),
(AND(G2460="Non-lead - Plastic",H2460="",J2460="Galvanized")),
(AND(G2460="Non-lead",H2460="Yes",J2460="Galvanized")),
(AND(G2460="Non-lead",H2460="Don't know",J2460="Galvanized")),
(AND(G2460="Non-lead",H2460="",J2460="Galvanized")),
(AND(G2460="Non-lead - Other",H2460="Yes",J2460="Galvanized")),
(AND(G2460="Non-Lead - Other",H2460="Don't know",J2460="Galvanized")),
(AND(G2460="Galvanized",H2460="Yes",J2460="Galvanized")),
(AND(G2460="Galvanized",H2460="Don't know",J2460="Galvanized")),
(AND(G2460="Galvanized",H2460="",J2460="Galvanized")),
(AND(G2460="Non-Lead - Other",H2460="",J2460="Galvanized")))),"Galvanized Requiring Replacement",
IF((OR((AND(G2460="Non-lead - Copper",J2460="Non-lead - Copper")),
(AND(G2460="Non-lead - Copper",J2460="Non-lead - Plastic")),
(AND(G2460="Non-lead - Copper",J2460="Non-lead - Other")),
(AND(G2460="Non-lead - Copper",J2460="Non-lead")),
(AND(G2460="Non-lead - Plastic",J2460="Non-lead - Copper")),
(AND(G2460="Non-lead - Plastic",J2460="Non-lead - Plastic")),
(AND(G2460="Non-lead - Plastic",J2460="Non-lead - Other")),
(AND(G2460="Non-lead - Plastic",J2460="Non-lead")),
(AND(G2460="Non-lead",J2460="Non-lead - Copper")),
(AND(G2460="Non-lead",J2460="Non-lead - Plastic")),
(AND(G2460="Non-lead",J2460="Non-lead - Other")),
(AND(G2460="Non-lead",J2460="Non-lead")),
(AND(G2460="Non-lead - Other",J2460="Non-lead - Copper")),
(AND(G2460="Non-Lead - Other",J2460="Non-lead - Plastic")),
(AND(G2460="Non-Lead - Other",J2460="Non-lead")),
(AND(G2460="Non-Lead - Other",J2460="Non-lead - Other")))),"Non-Lead",
IF((OR((AND(G2460="Galvanized",J2460="Non-lead")),
(AND(G2460="Galvanized",J2460="Non-lead - Copper")),
(AND(G2460="Galvanized",J2460="Non-lead - Plastic")),
(AND(G2460="Galvanized",J2460="Non-lead")),
(AND(G2460="Galvanized",J2460="Non-lead - Other")))),"Non-Lead",
IF((OR((AND(G2460="Non-lead - Copper",H2460="No",J2460="Galvanized")),
(AND(G2460="Non-lead - Plastic",H2460="No",J2460="Galvanized")),
(AND(G2460="Non-lead",H2460="No",J2460="Galvanized")),
(AND(G2460="Galvanized",H2460="No",J2460="Galvanized")),
(AND(G2460="Non-lead - Other",H2460="No",J2460="Galvanized")))),"Non-lead",
IF((OR((AND(G2460="Unknown - Likely Lead",J2460="Unknown - Likely Lead")),
(AND(G2460="Unknown - Likely Lead",J2460="Unknown - Unlikely Lead")),
(AND(G2460="Unknown - Likely Lead",J2460="Unknown - Material Unknown")),
(AND(G2460="Unknown - Unlikely Lead",J2460="Unknown - Likely Lead")),
(AND(G2460="Unknown - Unlikely Lead",J2460="Unknown - Unlikely Lead")),
(AND(G2460="Unknown - Unlikely Lead",J2460="Unknown - Material Unknown")),
(AND(G2460="Unknown - Material Unknown",J2460="Unknown - Likely Lead")),
(AND(G2460="Unknown - Material Unknown",J2460="Unknown - Unlikely Lead")),
(AND(G2460="Unknown - Material Unknown",J2460="Unknown - Material Unknown")))),"Unknown",
IF((OR((AND(G2460="Unknown - Likely Lead",J2460="Non-lead - Copper")),
(AND(G2460="Unknown - Likely Lead",J2460="Non-lead - Plastic")),
(AND(G2460="Unknown - Likely Lead",J2460="Non-lead")),
(AND(G2460="Unknown - Likely Lead",J2460="Non-lead - Other")),
(AND(G2460="Unknown - Unlikely Lead",J2460="Non-lead - Copper")),
(AND(G2460="Unknown - Unlikely Lead",J2460="Non-lead - Plastic")),
(AND(G2460="Unknown - Unlikely Lead",J2460="Non-lead")),
(AND(G2460="Unknown - Unlikely Lead",J2460="Non-lead - Other")),
(AND(G2460="Unknown - Material Unknown",J2460="Non-lead - Copper")),
(AND(G2460="Unknown - Material Unknown",J2460="Non-lead - Plastic")),
(AND(G2460="Unknown - Material Unknown",J2460="Non-lead")),
(AND(G2460="Unknown - Material Unknown",J2460="Non-lead - Other")))),"Unknown",
IF((OR((AND(G2460="Non-lead - Copper",J2460="Unknown - Likely Lead")),
(AND(G2460="Non-lead - Copper",J2460="Unknown - Unlikely Lead")),
(AND(G2460="Non-lead - Copper",J2460="Unknown - Material Unknown")),
(AND(G2460="Non-lead - Plastic",J2460="Unknown - Likely Lead")),
(AND(G2460="Non-lead - Plastic",J2460="Unknown - Unlikely Lead")),
(AND(G2460="Non-lead - Plastic",J2460="Unknown - Material Unknown")),
(AND(G2460="Non-lead",J2460="Unknown - Likely Lead")),
(AND(G2460="Non-lead",J2460="Unknown - Unlikely Lead")),
(AND(G2460="Non-lead",J2460="Unknown - Material Unknown")),
(AND(G2460="Non-lead - Other",J2460="Unknown - Likely Lead")),
(AND(G2460="Non-Lead - Other",J2460="Unknown - Unlikely Lead")),
(AND(G2460="Non-Lead - Other",J2460="Unknown - Material Unknown")))),"Unknown",
IF((OR((AND(G2460="Galvanized",J2460="Unknown - Likely Lead")),
(AND(G2460="Galvanized",J2460="Unknown - Unlikely Lead")),
(AND(G2460="Galvanized",J2460="Unknown - Material Unknown")))),"Unknown",
IF((OR((AND(G2460="Galvanized",J2460="")))),"Galvanized Requiring Replacement",
IF((OR((AND(G2460="Non-lead - Copper",J2460="")),
(AND(G2460="Non-lead - Plastic",J2460="")),
(AND(G2460="Non-lead",J2460="")),
(AND(G2460="Non-lead - Other",J2460="")))),"Non-lead",
IF((OR((AND(G2460="Unknown - Likely Lead",J2460="")),
(AND(G2460="Unknown - Unlikely Lead",J2460="")),
(AND(G2460="Unknown - Material Unknown",J2460="")))),"Unknown",
""))))))))))))))))</f>
        <v>Non-Lead</v>
      </c>
      <c r="N2460" s="44" t="s">
        <v>39</v>
      </c>
    </row>
    <row r="2461" spans="1:14" x14ac:dyDescent="0.25">
      <c r="A2461" s="34" t="s">
        <v>5926</v>
      </c>
      <c r="B2461" s="35" t="s">
        <v>3721</v>
      </c>
      <c r="C2461" s="36" t="s">
        <v>5806</v>
      </c>
      <c r="D2461" s="36" t="s">
        <v>32</v>
      </c>
      <c r="E2461" s="36" t="s">
        <v>33</v>
      </c>
      <c r="F2461" s="37" t="s">
        <v>5927</v>
      </c>
      <c r="G2461" s="38" t="s">
        <v>38</v>
      </c>
      <c r="H2461" s="39" t="s">
        <v>39</v>
      </c>
      <c r="I2461" s="40" t="s">
        <v>48</v>
      </c>
      <c r="J2461" s="42" t="s">
        <v>47</v>
      </c>
      <c r="K2461" s="39" t="s">
        <v>48</v>
      </c>
      <c r="L2461" s="35"/>
      <c r="M2461" s="43" t="str">
        <f>IF((OR(G2461="Lead")),"Lead",
IF((OR(J2461="Lead")),"Lead",
IF((OR(G2461="Lead-lined galvanized")),"Lead",
IF((OR(J2461="Lead-lined galvanized")),"Lead",
IF((OR((AND(G2461="Unknown - Likely Lead",J2461="Galvanized")),
(AND(G2461="Unknown - Unlikely Lead",J2461="Galvanized")),
(AND(G2461="Unknown - Material Unknown",J2461="Galvanized")))),"Galvanized Requiring Replacement",
IF((OR((AND(G2461="Non-lead - Copper",H2461="Yes",J2461="Galvanized")),
(AND(G2461="Non-lead - Copper",H2461="Don't know",J2461="Galvanized")),
(AND(G2461="Non-lead - Copper",H2461="",J2461="Galvanized")),
(AND(G2461="Non-lead - Plastic",H2461="Yes",J2461="Galvanized")),
(AND(G2461="Non-lead - Plastic",H2461="Don't know",J2461="Galvanized")),
(AND(G2461="Non-lead - Plastic",H2461="",J2461="Galvanized")),
(AND(G2461="Non-lead",H2461="Yes",J2461="Galvanized")),
(AND(G2461="Non-lead",H2461="Don't know",J2461="Galvanized")),
(AND(G2461="Non-lead",H2461="",J2461="Galvanized")),
(AND(G2461="Non-lead - Other",H2461="Yes",J2461="Galvanized")),
(AND(G2461="Non-Lead - Other",H2461="Don't know",J2461="Galvanized")),
(AND(G2461="Galvanized",H2461="Yes",J2461="Galvanized")),
(AND(G2461="Galvanized",H2461="Don't know",J2461="Galvanized")),
(AND(G2461="Galvanized",H2461="",J2461="Galvanized")),
(AND(G2461="Non-Lead - Other",H2461="",J2461="Galvanized")))),"Galvanized Requiring Replacement",
IF((OR((AND(G2461="Non-lead - Copper",J2461="Non-lead - Copper")),
(AND(G2461="Non-lead - Copper",J2461="Non-lead - Plastic")),
(AND(G2461="Non-lead - Copper",J2461="Non-lead - Other")),
(AND(G2461="Non-lead - Copper",J2461="Non-lead")),
(AND(G2461="Non-lead - Plastic",J2461="Non-lead - Copper")),
(AND(G2461="Non-lead - Plastic",J2461="Non-lead - Plastic")),
(AND(G2461="Non-lead - Plastic",J2461="Non-lead - Other")),
(AND(G2461="Non-lead - Plastic",J2461="Non-lead")),
(AND(G2461="Non-lead",J2461="Non-lead - Copper")),
(AND(G2461="Non-lead",J2461="Non-lead - Plastic")),
(AND(G2461="Non-lead",J2461="Non-lead - Other")),
(AND(G2461="Non-lead",J2461="Non-lead")),
(AND(G2461="Non-lead - Other",J2461="Non-lead - Copper")),
(AND(G2461="Non-Lead - Other",J2461="Non-lead - Plastic")),
(AND(G2461="Non-Lead - Other",J2461="Non-lead")),
(AND(G2461="Non-Lead - Other",J2461="Non-lead - Other")))),"Non-Lead",
IF((OR((AND(G2461="Galvanized",J2461="Non-lead")),
(AND(G2461="Galvanized",J2461="Non-lead - Copper")),
(AND(G2461="Galvanized",J2461="Non-lead - Plastic")),
(AND(G2461="Galvanized",J2461="Non-lead")),
(AND(G2461="Galvanized",J2461="Non-lead - Other")))),"Non-Lead",
IF((OR((AND(G2461="Non-lead - Copper",H2461="No",J2461="Galvanized")),
(AND(G2461="Non-lead - Plastic",H2461="No",J2461="Galvanized")),
(AND(G2461="Non-lead",H2461="No",J2461="Galvanized")),
(AND(G2461="Galvanized",H2461="No",J2461="Galvanized")),
(AND(G2461="Non-lead - Other",H2461="No",J2461="Galvanized")))),"Non-lead",
IF((OR((AND(G2461="Unknown - Likely Lead",J2461="Unknown - Likely Lead")),
(AND(G2461="Unknown - Likely Lead",J2461="Unknown - Unlikely Lead")),
(AND(G2461="Unknown - Likely Lead",J2461="Unknown - Material Unknown")),
(AND(G2461="Unknown - Unlikely Lead",J2461="Unknown - Likely Lead")),
(AND(G2461="Unknown - Unlikely Lead",J2461="Unknown - Unlikely Lead")),
(AND(G2461="Unknown - Unlikely Lead",J2461="Unknown - Material Unknown")),
(AND(G2461="Unknown - Material Unknown",J2461="Unknown - Likely Lead")),
(AND(G2461="Unknown - Material Unknown",J2461="Unknown - Unlikely Lead")),
(AND(G2461="Unknown - Material Unknown",J2461="Unknown - Material Unknown")))),"Unknown",
IF((OR((AND(G2461="Unknown - Likely Lead",J2461="Non-lead - Copper")),
(AND(G2461="Unknown - Likely Lead",J2461="Non-lead - Plastic")),
(AND(G2461="Unknown - Likely Lead",J2461="Non-lead")),
(AND(G2461="Unknown - Likely Lead",J2461="Non-lead - Other")),
(AND(G2461="Unknown - Unlikely Lead",J2461="Non-lead - Copper")),
(AND(G2461="Unknown - Unlikely Lead",J2461="Non-lead - Plastic")),
(AND(G2461="Unknown - Unlikely Lead",J2461="Non-lead")),
(AND(G2461="Unknown - Unlikely Lead",J2461="Non-lead - Other")),
(AND(G2461="Unknown - Material Unknown",J2461="Non-lead - Copper")),
(AND(G2461="Unknown - Material Unknown",J2461="Non-lead - Plastic")),
(AND(G2461="Unknown - Material Unknown",J2461="Non-lead")),
(AND(G2461="Unknown - Material Unknown",J2461="Non-lead - Other")))),"Unknown",
IF((OR((AND(G2461="Non-lead - Copper",J2461="Unknown - Likely Lead")),
(AND(G2461="Non-lead - Copper",J2461="Unknown - Unlikely Lead")),
(AND(G2461="Non-lead - Copper",J2461="Unknown - Material Unknown")),
(AND(G2461="Non-lead - Plastic",J2461="Unknown - Likely Lead")),
(AND(G2461="Non-lead - Plastic",J2461="Unknown - Unlikely Lead")),
(AND(G2461="Non-lead - Plastic",J2461="Unknown - Material Unknown")),
(AND(G2461="Non-lead",J2461="Unknown - Likely Lead")),
(AND(G2461="Non-lead",J2461="Unknown - Unlikely Lead")),
(AND(G2461="Non-lead",J2461="Unknown - Material Unknown")),
(AND(G2461="Non-lead - Other",J2461="Unknown - Likely Lead")),
(AND(G2461="Non-Lead - Other",J2461="Unknown - Unlikely Lead")),
(AND(G2461="Non-Lead - Other",J2461="Unknown - Material Unknown")))),"Unknown",
IF((OR((AND(G2461="Galvanized",J2461="Unknown - Likely Lead")),
(AND(G2461="Galvanized",J2461="Unknown - Unlikely Lead")),
(AND(G2461="Galvanized",J2461="Unknown - Material Unknown")))),"Unknown",
IF((OR((AND(G2461="Galvanized",J2461="")))),"Galvanized Requiring Replacement",
IF((OR((AND(G2461="Non-lead - Copper",J2461="")),
(AND(G2461="Non-lead - Plastic",J2461="")),
(AND(G2461="Non-lead",J2461="")),
(AND(G2461="Non-lead - Other",J2461="")))),"Non-lead",
IF((OR((AND(G2461="Unknown - Likely Lead",J2461="")),
(AND(G2461="Unknown - Unlikely Lead",J2461="")),
(AND(G2461="Unknown - Material Unknown",J2461="")))),"Unknown",
""))))))))))))))))</f>
        <v>Non-Lead</v>
      </c>
      <c r="N2461" s="44" t="s">
        <v>39</v>
      </c>
    </row>
    <row r="2462" spans="1:14" x14ac:dyDescent="0.25">
      <c r="A2462" s="34" t="s">
        <v>5928</v>
      </c>
      <c r="B2462" s="35" t="s">
        <v>3133</v>
      </c>
      <c r="C2462" s="36" t="s">
        <v>5929</v>
      </c>
      <c r="D2462" s="36" t="s">
        <v>32</v>
      </c>
      <c r="E2462" s="36" t="s">
        <v>33</v>
      </c>
      <c r="F2462" s="37" t="s">
        <v>5930</v>
      </c>
      <c r="G2462" s="38" t="s">
        <v>38</v>
      </c>
      <c r="H2462" s="39" t="s">
        <v>39</v>
      </c>
      <c r="I2462" s="40" t="s">
        <v>48</v>
      </c>
      <c r="J2462" s="42" t="s">
        <v>47</v>
      </c>
      <c r="K2462" s="39" t="s">
        <v>48</v>
      </c>
      <c r="L2462" s="35"/>
      <c r="M2462" s="43" t="str">
        <f>IF((OR(G2462="Lead")),"Lead",
IF((OR(J2462="Lead")),"Lead",
IF((OR(G2462="Lead-lined galvanized")),"Lead",
IF((OR(J2462="Lead-lined galvanized")),"Lead",
IF((OR((AND(G2462="Unknown - Likely Lead",J2462="Galvanized")),
(AND(G2462="Unknown - Unlikely Lead",J2462="Galvanized")),
(AND(G2462="Unknown - Material Unknown",J2462="Galvanized")))),"Galvanized Requiring Replacement",
IF((OR((AND(G2462="Non-lead - Copper",H2462="Yes",J2462="Galvanized")),
(AND(G2462="Non-lead - Copper",H2462="Don't know",J2462="Galvanized")),
(AND(G2462="Non-lead - Copper",H2462="",J2462="Galvanized")),
(AND(G2462="Non-lead - Plastic",H2462="Yes",J2462="Galvanized")),
(AND(G2462="Non-lead - Plastic",H2462="Don't know",J2462="Galvanized")),
(AND(G2462="Non-lead - Plastic",H2462="",J2462="Galvanized")),
(AND(G2462="Non-lead",H2462="Yes",J2462="Galvanized")),
(AND(G2462="Non-lead",H2462="Don't know",J2462="Galvanized")),
(AND(G2462="Non-lead",H2462="",J2462="Galvanized")),
(AND(G2462="Non-lead - Other",H2462="Yes",J2462="Galvanized")),
(AND(G2462="Non-Lead - Other",H2462="Don't know",J2462="Galvanized")),
(AND(G2462="Galvanized",H2462="Yes",J2462="Galvanized")),
(AND(G2462="Galvanized",H2462="Don't know",J2462="Galvanized")),
(AND(G2462="Galvanized",H2462="",J2462="Galvanized")),
(AND(G2462="Non-Lead - Other",H2462="",J2462="Galvanized")))),"Galvanized Requiring Replacement",
IF((OR((AND(G2462="Non-lead - Copper",J2462="Non-lead - Copper")),
(AND(G2462="Non-lead - Copper",J2462="Non-lead - Plastic")),
(AND(G2462="Non-lead - Copper",J2462="Non-lead - Other")),
(AND(G2462="Non-lead - Copper",J2462="Non-lead")),
(AND(G2462="Non-lead - Plastic",J2462="Non-lead - Copper")),
(AND(G2462="Non-lead - Plastic",J2462="Non-lead - Plastic")),
(AND(G2462="Non-lead - Plastic",J2462="Non-lead - Other")),
(AND(G2462="Non-lead - Plastic",J2462="Non-lead")),
(AND(G2462="Non-lead",J2462="Non-lead - Copper")),
(AND(G2462="Non-lead",J2462="Non-lead - Plastic")),
(AND(G2462="Non-lead",J2462="Non-lead - Other")),
(AND(G2462="Non-lead",J2462="Non-lead")),
(AND(G2462="Non-lead - Other",J2462="Non-lead - Copper")),
(AND(G2462="Non-Lead - Other",J2462="Non-lead - Plastic")),
(AND(G2462="Non-Lead - Other",J2462="Non-lead")),
(AND(G2462="Non-Lead - Other",J2462="Non-lead - Other")))),"Non-Lead",
IF((OR((AND(G2462="Galvanized",J2462="Non-lead")),
(AND(G2462="Galvanized",J2462="Non-lead - Copper")),
(AND(G2462="Galvanized",J2462="Non-lead - Plastic")),
(AND(G2462="Galvanized",J2462="Non-lead")),
(AND(G2462="Galvanized",J2462="Non-lead - Other")))),"Non-Lead",
IF((OR((AND(G2462="Non-lead - Copper",H2462="No",J2462="Galvanized")),
(AND(G2462="Non-lead - Plastic",H2462="No",J2462="Galvanized")),
(AND(G2462="Non-lead",H2462="No",J2462="Galvanized")),
(AND(G2462="Galvanized",H2462="No",J2462="Galvanized")),
(AND(G2462="Non-lead - Other",H2462="No",J2462="Galvanized")))),"Non-lead",
IF((OR((AND(G2462="Unknown - Likely Lead",J2462="Unknown - Likely Lead")),
(AND(G2462="Unknown - Likely Lead",J2462="Unknown - Unlikely Lead")),
(AND(G2462="Unknown - Likely Lead",J2462="Unknown - Material Unknown")),
(AND(G2462="Unknown - Unlikely Lead",J2462="Unknown - Likely Lead")),
(AND(G2462="Unknown - Unlikely Lead",J2462="Unknown - Unlikely Lead")),
(AND(G2462="Unknown - Unlikely Lead",J2462="Unknown - Material Unknown")),
(AND(G2462="Unknown - Material Unknown",J2462="Unknown - Likely Lead")),
(AND(G2462="Unknown - Material Unknown",J2462="Unknown - Unlikely Lead")),
(AND(G2462="Unknown - Material Unknown",J2462="Unknown - Material Unknown")))),"Unknown",
IF((OR((AND(G2462="Unknown - Likely Lead",J2462="Non-lead - Copper")),
(AND(G2462="Unknown - Likely Lead",J2462="Non-lead - Plastic")),
(AND(G2462="Unknown - Likely Lead",J2462="Non-lead")),
(AND(G2462="Unknown - Likely Lead",J2462="Non-lead - Other")),
(AND(G2462="Unknown - Unlikely Lead",J2462="Non-lead - Copper")),
(AND(G2462="Unknown - Unlikely Lead",J2462="Non-lead - Plastic")),
(AND(G2462="Unknown - Unlikely Lead",J2462="Non-lead")),
(AND(G2462="Unknown - Unlikely Lead",J2462="Non-lead - Other")),
(AND(G2462="Unknown - Material Unknown",J2462="Non-lead - Copper")),
(AND(G2462="Unknown - Material Unknown",J2462="Non-lead - Plastic")),
(AND(G2462="Unknown - Material Unknown",J2462="Non-lead")),
(AND(G2462="Unknown - Material Unknown",J2462="Non-lead - Other")))),"Unknown",
IF((OR((AND(G2462="Non-lead - Copper",J2462="Unknown - Likely Lead")),
(AND(G2462="Non-lead - Copper",J2462="Unknown - Unlikely Lead")),
(AND(G2462="Non-lead - Copper",J2462="Unknown - Material Unknown")),
(AND(G2462="Non-lead - Plastic",J2462="Unknown - Likely Lead")),
(AND(G2462="Non-lead - Plastic",J2462="Unknown - Unlikely Lead")),
(AND(G2462="Non-lead - Plastic",J2462="Unknown - Material Unknown")),
(AND(G2462="Non-lead",J2462="Unknown - Likely Lead")),
(AND(G2462="Non-lead",J2462="Unknown - Unlikely Lead")),
(AND(G2462="Non-lead",J2462="Unknown - Material Unknown")),
(AND(G2462="Non-lead - Other",J2462="Unknown - Likely Lead")),
(AND(G2462="Non-Lead - Other",J2462="Unknown - Unlikely Lead")),
(AND(G2462="Non-Lead - Other",J2462="Unknown - Material Unknown")))),"Unknown",
IF((OR((AND(G2462="Galvanized",J2462="Unknown - Likely Lead")),
(AND(G2462="Galvanized",J2462="Unknown - Unlikely Lead")),
(AND(G2462="Galvanized",J2462="Unknown - Material Unknown")))),"Unknown",
IF((OR((AND(G2462="Galvanized",J2462="")))),"Galvanized Requiring Replacement",
IF((OR((AND(G2462="Non-lead - Copper",J2462="")),
(AND(G2462="Non-lead - Plastic",J2462="")),
(AND(G2462="Non-lead",J2462="")),
(AND(G2462="Non-lead - Other",J2462="")))),"Non-lead",
IF((OR((AND(G2462="Unknown - Likely Lead",J2462="")),
(AND(G2462="Unknown - Unlikely Lead",J2462="")),
(AND(G2462="Unknown - Material Unknown",J2462="")))),"Unknown",
""))))))))))))))))</f>
        <v>Non-Lead</v>
      </c>
      <c r="N2462" s="44" t="s">
        <v>39</v>
      </c>
    </row>
    <row r="2463" spans="1:14" x14ac:dyDescent="0.25">
      <c r="A2463" s="34" t="s">
        <v>5931</v>
      </c>
      <c r="B2463" s="35" t="s">
        <v>3607</v>
      </c>
      <c r="C2463" s="36" t="s">
        <v>5929</v>
      </c>
      <c r="D2463" s="36" t="s">
        <v>32</v>
      </c>
      <c r="E2463" s="36" t="s">
        <v>33</v>
      </c>
      <c r="F2463" s="37" t="s">
        <v>5932</v>
      </c>
      <c r="G2463" s="38" t="s">
        <v>38</v>
      </c>
      <c r="H2463" s="39" t="s">
        <v>39</v>
      </c>
      <c r="I2463" s="40" t="s">
        <v>48</v>
      </c>
      <c r="J2463" s="42" t="s">
        <v>47</v>
      </c>
      <c r="K2463" s="39" t="s">
        <v>48</v>
      </c>
      <c r="L2463" s="35"/>
      <c r="M2463" s="43" t="str">
        <f>IF((OR(G2463="Lead")),"Lead",
IF((OR(J2463="Lead")),"Lead",
IF((OR(G2463="Lead-lined galvanized")),"Lead",
IF((OR(J2463="Lead-lined galvanized")),"Lead",
IF((OR((AND(G2463="Unknown - Likely Lead",J2463="Galvanized")),
(AND(G2463="Unknown - Unlikely Lead",J2463="Galvanized")),
(AND(G2463="Unknown - Material Unknown",J2463="Galvanized")))),"Galvanized Requiring Replacement",
IF((OR((AND(G2463="Non-lead - Copper",H2463="Yes",J2463="Galvanized")),
(AND(G2463="Non-lead - Copper",H2463="Don't know",J2463="Galvanized")),
(AND(G2463="Non-lead - Copper",H2463="",J2463="Galvanized")),
(AND(G2463="Non-lead - Plastic",H2463="Yes",J2463="Galvanized")),
(AND(G2463="Non-lead - Plastic",H2463="Don't know",J2463="Galvanized")),
(AND(G2463="Non-lead - Plastic",H2463="",J2463="Galvanized")),
(AND(G2463="Non-lead",H2463="Yes",J2463="Galvanized")),
(AND(G2463="Non-lead",H2463="Don't know",J2463="Galvanized")),
(AND(G2463="Non-lead",H2463="",J2463="Galvanized")),
(AND(G2463="Non-lead - Other",H2463="Yes",J2463="Galvanized")),
(AND(G2463="Non-Lead - Other",H2463="Don't know",J2463="Galvanized")),
(AND(G2463="Galvanized",H2463="Yes",J2463="Galvanized")),
(AND(G2463="Galvanized",H2463="Don't know",J2463="Galvanized")),
(AND(G2463="Galvanized",H2463="",J2463="Galvanized")),
(AND(G2463="Non-Lead - Other",H2463="",J2463="Galvanized")))),"Galvanized Requiring Replacement",
IF((OR((AND(G2463="Non-lead - Copper",J2463="Non-lead - Copper")),
(AND(G2463="Non-lead - Copper",J2463="Non-lead - Plastic")),
(AND(G2463="Non-lead - Copper",J2463="Non-lead - Other")),
(AND(G2463="Non-lead - Copper",J2463="Non-lead")),
(AND(G2463="Non-lead - Plastic",J2463="Non-lead - Copper")),
(AND(G2463="Non-lead - Plastic",J2463="Non-lead - Plastic")),
(AND(G2463="Non-lead - Plastic",J2463="Non-lead - Other")),
(AND(G2463="Non-lead - Plastic",J2463="Non-lead")),
(AND(G2463="Non-lead",J2463="Non-lead - Copper")),
(AND(G2463="Non-lead",J2463="Non-lead - Plastic")),
(AND(G2463="Non-lead",J2463="Non-lead - Other")),
(AND(G2463="Non-lead",J2463="Non-lead")),
(AND(G2463="Non-lead - Other",J2463="Non-lead - Copper")),
(AND(G2463="Non-Lead - Other",J2463="Non-lead - Plastic")),
(AND(G2463="Non-Lead - Other",J2463="Non-lead")),
(AND(G2463="Non-Lead - Other",J2463="Non-lead - Other")))),"Non-Lead",
IF((OR((AND(G2463="Galvanized",J2463="Non-lead")),
(AND(G2463="Galvanized",J2463="Non-lead - Copper")),
(AND(G2463="Galvanized",J2463="Non-lead - Plastic")),
(AND(G2463="Galvanized",J2463="Non-lead")),
(AND(G2463="Galvanized",J2463="Non-lead - Other")))),"Non-Lead",
IF((OR((AND(G2463="Non-lead - Copper",H2463="No",J2463="Galvanized")),
(AND(G2463="Non-lead - Plastic",H2463="No",J2463="Galvanized")),
(AND(G2463="Non-lead",H2463="No",J2463="Galvanized")),
(AND(G2463="Galvanized",H2463="No",J2463="Galvanized")),
(AND(G2463="Non-lead - Other",H2463="No",J2463="Galvanized")))),"Non-lead",
IF((OR((AND(G2463="Unknown - Likely Lead",J2463="Unknown - Likely Lead")),
(AND(G2463="Unknown - Likely Lead",J2463="Unknown - Unlikely Lead")),
(AND(G2463="Unknown - Likely Lead",J2463="Unknown - Material Unknown")),
(AND(G2463="Unknown - Unlikely Lead",J2463="Unknown - Likely Lead")),
(AND(G2463="Unknown - Unlikely Lead",J2463="Unknown - Unlikely Lead")),
(AND(G2463="Unknown - Unlikely Lead",J2463="Unknown - Material Unknown")),
(AND(G2463="Unknown - Material Unknown",J2463="Unknown - Likely Lead")),
(AND(G2463="Unknown - Material Unknown",J2463="Unknown - Unlikely Lead")),
(AND(G2463="Unknown - Material Unknown",J2463="Unknown - Material Unknown")))),"Unknown",
IF((OR((AND(G2463="Unknown - Likely Lead",J2463="Non-lead - Copper")),
(AND(G2463="Unknown - Likely Lead",J2463="Non-lead - Plastic")),
(AND(G2463="Unknown - Likely Lead",J2463="Non-lead")),
(AND(G2463="Unknown - Likely Lead",J2463="Non-lead - Other")),
(AND(G2463="Unknown - Unlikely Lead",J2463="Non-lead - Copper")),
(AND(G2463="Unknown - Unlikely Lead",J2463="Non-lead - Plastic")),
(AND(G2463="Unknown - Unlikely Lead",J2463="Non-lead")),
(AND(G2463="Unknown - Unlikely Lead",J2463="Non-lead - Other")),
(AND(G2463="Unknown - Material Unknown",J2463="Non-lead - Copper")),
(AND(G2463="Unknown - Material Unknown",J2463="Non-lead - Plastic")),
(AND(G2463="Unknown - Material Unknown",J2463="Non-lead")),
(AND(G2463="Unknown - Material Unknown",J2463="Non-lead - Other")))),"Unknown",
IF((OR((AND(G2463="Non-lead - Copper",J2463="Unknown - Likely Lead")),
(AND(G2463="Non-lead - Copper",J2463="Unknown - Unlikely Lead")),
(AND(G2463="Non-lead - Copper",J2463="Unknown - Material Unknown")),
(AND(G2463="Non-lead - Plastic",J2463="Unknown - Likely Lead")),
(AND(G2463="Non-lead - Plastic",J2463="Unknown - Unlikely Lead")),
(AND(G2463="Non-lead - Plastic",J2463="Unknown - Material Unknown")),
(AND(G2463="Non-lead",J2463="Unknown - Likely Lead")),
(AND(G2463="Non-lead",J2463="Unknown - Unlikely Lead")),
(AND(G2463="Non-lead",J2463="Unknown - Material Unknown")),
(AND(G2463="Non-lead - Other",J2463="Unknown - Likely Lead")),
(AND(G2463="Non-Lead - Other",J2463="Unknown - Unlikely Lead")),
(AND(G2463="Non-Lead - Other",J2463="Unknown - Material Unknown")))),"Unknown",
IF((OR((AND(G2463="Galvanized",J2463="Unknown - Likely Lead")),
(AND(G2463="Galvanized",J2463="Unknown - Unlikely Lead")),
(AND(G2463="Galvanized",J2463="Unknown - Material Unknown")))),"Unknown",
IF((OR((AND(G2463="Galvanized",J2463="")))),"Galvanized Requiring Replacement",
IF((OR((AND(G2463="Non-lead - Copper",J2463="")),
(AND(G2463="Non-lead - Plastic",J2463="")),
(AND(G2463="Non-lead",J2463="")),
(AND(G2463="Non-lead - Other",J2463="")))),"Non-lead",
IF((OR((AND(G2463="Unknown - Likely Lead",J2463="")),
(AND(G2463="Unknown - Unlikely Lead",J2463="")),
(AND(G2463="Unknown - Material Unknown",J2463="")))),"Unknown",
""))))))))))))))))</f>
        <v>Non-Lead</v>
      </c>
      <c r="N2463" s="44" t="s">
        <v>39</v>
      </c>
    </row>
    <row r="2464" spans="1:14" x14ac:dyDescent="0.25">
      <c r="A2464" s="34" t="s">
        <v>5933</v>
      </c>
      <c r="B2464" s="35" t="s">
        <v>5934</v>
      </c>
      <c r="C2464" s="36" t="s">
        <v>5929</v>
      </c>
      <c r="D2464" s="36" t="s">
        <v>32</v>
      </c>
      <c r="E2464" s="36" t="s">
        <v>33</v>
      </c>
      <c r="F2464" s="37" t="s">
        <v>5935</v>
      </c>
      <c r="G2464" s="38" t="s">
        <v>38</v>
      </c>
      <c r="H2464" s="39" t="s">
        <v>39</v>
      </c>
      <c r="I2464" s="40" t="s">
        <v>48</v>
      </c>
      <c r="J2464" s="42" t="s">
        <v>47</v>
      </c>
      <c r="K2464" s="39" t="s">
        <v>48</v>
      </c>
      <c r="L2464" s="35"/>
      <c r="M2464" s="43" t="str">
        <f>IF((OR(G2464="Lead")),"Lead",
IF((OR(J2464="Lead")),"Lead",
IF((OR(G2464="Lead-lined galvanized")),"Lead",
IF((OR(J2464="Lead-lined galvanized")),"Lead",
IF((OR((AND(G2464="Unknown - Likely Lead",J2464="Galvanized")),
(AND(G2464="Unknown - Unlikely Lead",J2464="Galvanized")),
(AND(G2464="Unknown - Material Unknown",J2464="Galvanized")))),"Galvanized Requiring Replacement",
IF((OR((AND(G2464="Non-lead - Copper",H2464="Yes",J2464="Galvanized")),
(AND(G2464="Non-lead - Copper",H2464="Don't know",J2464="Galvanized")),
(AND(G2464="Non-lead - Copper",H2464="",J2464="Galvanized")),
(AND(G2464="Non-lead - Plastic",H2464="Yes",J2464="Galvanized")),
(AND(G2464="Non-lead - Plastic",H2464="Don't know",J2464="Galvanized")),
(AND(G2464="Non-lead - Plastic",H2464="",J2464="Galvanized")),
(AND(G2464="Non-lead",H2464="Yes",J2464="Galvanized")),
(AND(G2464="Non-lead",H2464="Don't know",J2464="Galvanized")),
(AND(G2464="Non-lead",H2464="",J2464="Galvanized")),
(AND(G2464="Non-lead - Other",H2464="Yes",J2464="Galvanized")),
(AND(G2464="Non-Lead - Other",H2464="Don't know",J2464="Galvanized")),
(AND(G2464="Galvanized",H2464="Yes",J2464="Galvanized")),
(AND(G2464="Galvanized",H2464="Don't know",J2464="Galvanized")),
(AND(G2464="Galvanized",H2464="",J2464="Galvanized")),
(AND(G2464="Non-Lead - Other",H2464="",J2464="Galvanized")))),"Galvanized Requiring Replacement",
IF((OR((AND(G2464="Non-lead - Copper",J2464="Non-lead - Copper")),
(AND(G2464="Non-lead - Copper",J2464="Non-lead - Plastic")),
(AND(G2464="Non-lead - Copper",J2464="Non-lead - Other")),
(AND(G2464="Non-lead - Copper",J2464="Non-lead")),
(AND(G2464="Non-lead - Plastic",J2464="Non-lead - Copper")),
(AND(G2464="Non-lead - Plastic",J2464="Non-lead - Plastic")),
(AND(G2464="Non-lead - Plastic",J2464="Non-lead - Other")),
(AND(G2464="Non-lead - Plastic",J2464="Non-lead")),
(AND(G2464="Non-lead",J2464="Non-lead - Copper")),
(AND(G2464="Non-lead",J2464="Non-lead - Plastic")),
(AND(G2464="Non-lead",J2464="Non-lead - Other")),
(AND(G2464="Non-lead",J2464="Non-lead")),
(AND(G2464="Non-lead - Other",J2464="Non-lead - Copper")),
(AND(G2464="Non-Lead - Other",J2464="Non-lead - Plastic")),
(AND(G2464="Non-Lead - Other",J2464="Non-lead")),
(AND(G2464="Non-Lead - Other",J2464="Non-lead - Other")))),"Non-Lead",
IF((OR((AND(G2464="Galvanized",J2464="Non-lead")),
(AND(G2464="Galvanized",J2464="Non-lead - Copper")),
(AND(G2464="Galvanized",J2464="Non-lead - Plastic")),
(AND(G2464="Galvanized",J2464="Non-lead")),
(AND(G2464="Galvanized",J2464="Non-lead - Other")))),"Non-Lead",
IF((OR((AND(G2464="Non-lead - Copper",H2464="No",J2464="Galvanized")),
(AND(G2464="Non-lead - Plastic",H2464="No",J2464="Galvanized")),
(AND(G2464="Non-lead",H2464="No",J2464="Galvanized")),
(AND(G2464="Galvanized",H2464="No",J2464="Galvanized")),
(AND(G2464="Non-lead - Other",H2464="No",J2464="Galvanized")))),"Non-lead",
IF((OR((AND(G2464="Unknown - Likely Lead",J2464="Unknown - Likely Lead")),
(AND(G2464="Unknown - Likely Lead",J2464="Unknown - Unlikely Lead")),
(AND(G2464="Unknown - Likely Lead",J2464="Unknown - Material Unknown")),
(AND(G2464="Unknown - Unlikely Lead",J2464="Unknown - Likely Lead")),
(AND(G2464="Unknown - Unlikely Lead",J2464="Unknown - Unlikely Lead")),
(AND(G2464="Unknown - Unlikely Lead",J2464="Unknown - Material Unknown")),
(AND(G2464="Unknown - Material Unknown",J2464="Unknown - Likely Lead")),
(AND(G2464="Unknown - Material Unknown",J2464="Unknown - Unlikely Lead")),
(AND(G2464="Unknown - Material Unknown",J2464="Unknown - Material Unknown")))),"Unknown",
IF((OR((AND(G2464="Unknown - Likely Lead",J2464="Non-lead - Copper")),
(AND(G2464="Unknown - Likely Lead",J2464="Non-lead - Plastic")),
(AND(G2464="Unknown - Likely Lead",J2464="Non-lead")),
(AND(G2464="Unknown - Likely Lead",J2464="Non-lead - Other")),
(AND(G2464="Unknown - Unlikely Lead",J2464="Non-lead - Copper")),
(AND(G2464="Unknown - Unlikely Lead",J2464="Non-lead - Plastic")),
(AND(G2464="Unknown - Unlikely Lead",J2464="Non-lead")),
(AND(G2464="Unknown - Unlikely Lead",J2464="Non-lead - Other")),
(AND(G2464="Unknown - Material Unknown",J2464="Non-lead - Copper")),
(AND(G2464="Unknown - Material Unknown",J2464="Non-lead - Plastic")),
(AND(G2464="Unknown - Material Unknown",J2464="Non-lead")),
(AND(G2464="Unknown - Material Unknown",J2464="Non-lead - Other")))),"Unknown",
IF((OR((AND(G2464="Non-lead - Copper",J2464="Unknown - Likely Lead")),
(AND(G2464="Non-lead - Copper",J2464="Unknown - Unlikely Lead")),
(AND(G2464="Non-lead - Copper",J2464="Unknown - Material Unknown")),
(AND(G2464="Non-lead - Plastic",J2464="Unknown - Likely Lead")),
(AND(G2464="Non-lead - Plastic",J2464="Unknown - Unlikely Lead")),
(AND(G2464="Non-lead - Plastic",J2464="Unknown - Material Unknown")),
(AND(G2464="Non-lead",J2464="Unknown - Likely Lead")),
(AND(G2464="Non-lead",J2464="Unknown - Unlikely Lead")),
(AND(G2464="Non-lead",J2464="Unknown - Material Unknown")),
(AND(G2464="Non-lead - Other",J2464="Unknown - Likely Lead")),
(AND(G2464="Non-Lead - Other",J2464="Unknown - Unlikely Lead")),
(AND(G2464="Non-Lead - Other",J2464="Unknown - Material Unknown")))),"Unknown",
IF((OR((AND(G2464="Galvanized",J2464="Unknown - Likely Lead")),
(AND(G2464="Galvanized",J2464="Unknown - Unlikely Lead")),
(AND(G2464="Galvanized",J2464="Unknown - Material Unknown")))),"Unknown",
IF((OR((AND(G2464="Galvanized",J2464="")))),"Galvanized Requiring Replacement",
IF((OR((AND(G2464="Non-lead - Copper",J2464="")),
(AND(G2464="Non-lead - Plastic",J2464="")),
(AND(G2464="Non-lead",J2464="")),
(AND(G2464="Non-lead - Other",J2464="")))),"Non-lead",
IF((OR((AND(G2464="Unknown - Likely Lead",J2464="")),
(AND(G2464="Unknown - Unlikely Lead",J2464="")),
(AND(G2464="Unknown - Material Unknown",J2464="")))),"Unknown",
""))))))))))))))))</f>
        <v>Non-Lead</v>
      </c>
      <c r="N2464" s="44" t="s">
        <v>39</v>
      </c>
    </row>
    <row r="2465" spans="1:14" x14ac:dyDescent="0.25">
      <c r="A2465" s="34" t="s">
        <v>5936</v>
      </c>
      <c r="B2465" s="35" t="s">
        <v>5937</v>
      </c>
      <c r="C2465" s="36" t="s">
        <v>5938</v>
      </c>
      <c r="D2465" s="36" t="s">
        <v>32</v>
      </c>
      <c r="E2465" s="36" t="s">
        <v>33</v>
      </c>
      <c r="F2465" s="37" t="s">
        <v>5939</v>
      </c>
      <c r="G2465" s="38" t="s">
        <v>38</v>
      </c>
      <c r="H2465" s="39" t="s">
        <v>39</v>
      </c>
      <c r="I2465" s="40" t="s">
        <v>48</v>
      </c>
      <c r="J2465" s="42" t="s">
        <v>47</v>
      </c>
      <c r="K2465" s="39" t="s">
        <v>48</v>
      </c>
      <c r="L2465" s="35"/>
      <c r="M2465" s="43" t="str">
        <f>IF((OR(G2465="Lead")),"Lead",
IF((OR(J2465="Lead")),"Lead",
IF((OR(G2465="Lead-lined galvanized")),"Lead",
IF((OR(J2465="Lead-lined galvanized")),"Lead",
IF((OR((AND(G2465="Unknown - Likely Lead",J2465="Galvanized")),
(AND(G2465="Unknown - Unlikely Lead",J2465="Galvanized")),
(AND(G2465="Unknown - Material Unknown",J2465="Galvanized")))),"Galvanized Requiring Replacement",
IF((OR((AND(G2465="Non-lead - Copper",H2465="Yes",J2465="Galvanized")),
(AND(G2465="Non-lead - Copper",H2465="Don't know",J2465="Galvanized")),
(AND(G2465="Non-lead - Copper",H2465="",J2465="Galvanized")),
(AND(G2465="Non-lead - Plastic",H2465="Yes",J2465="Galvanized")),
(AND(G2465="Non-lead - Plastic",H2465="Don't know",J2465="Galvanized")),
(AND(G2465="Non-lead - Plastic",H2465="",J2465="Galvanized")),
(AND(G2465="Non-lead",H2465="Yes",J2465="Galvanized")),
(AND(G2465="Non-lead",H2465="Don't know",J2465="Galvanized")),
(AND(G2465="Non-lead",H2465="",J2465="Galvanized")),
(AND(G2465="Non-lead - Other",H2465="Yes",J2465="Galvanized")),
(AND(G2465="Non-Lead - Other",H2465="Don't know",J2465="Galvanized")),
(AND(G2465="Galvanized",H2465="Yes",J2465="Galvanized")),
(AND(G2465="Galvanized",H2465="Don't know",J2465="Galvanized")),
(AND(G2465="Galvanized",H2465="",J2465="Galvanized")),
(AND(G2465="Non-Lead - Other",H2465="",J2465="Galvanized")))),"Galvanized Requiring Replacement",
IF((OR((AND(G2465="Non-lead - Copper",J2465="Non-lead - Copper")),
(AND(G2465="Non-lead - Copper",J2465="Non-lead - Plastic")),
(AND(G2465="Non-lead - Copper",J2465="Non-lead - Other")),
(AND(G2465="Non-lead - Copper",J2465="Non-lead")),
(AND(G2465="Non-lead - Plastic",J2465="Non-lead - Copper")),
(AND(G2465="Non-lead - Plastic",J2465="Non-lead - Plastic")),
(AND(G2465="Non-lead - Plastic",J2465="Non-lead - Other")),
(AND(G2465="Non-lead - Plastic",J2465="Non-lead")),
(AND(G2465="Non-lead",J2465="Non-lead - Copper")),
(AND(G2465="Non-lead",J2465="Non-lead - Plastic")),
(AND(G2465="Non-lead",J2465="Non-lead - Other")),
(AND(G2465="Non-lead",J2465="Non-lead")),
(AND(G2465="Non-lead - Other",J2465="Non-lead - Copper")),
(AND(G2465="Non-Lead - Other",J2465="Non-lead - Plastic")),
(AND(G2465="Non-Lead - Other",J2465="Non-lead")),
(AND(G2465="Non-Lead - Other",J2465="Non-lead - Other")))),"Non-Lead",
IF((OR((AND(G2465="Galvanized",J2465="Non-lead")),
(AND(G2465="Galvanized",J2465="Non-lead - Copper")),
(AND(G2465="Galvanized",J2465="Non-lead - Plastic")),
(AND(G2465="Galvanized",J2465="Non-lead")),
(AND(G2465="Galvanized",J2465="Non-lead - Other")))),"Non-Lead",
IF((OR((AND(G2465="Non-lead - Copper",H2465="No",J2465="Galvanized")),
(AND(G2465="Non-lead - Plastic",H2465="No",J2465="Galvanized")),
(AND(G2465="Non-lead",H2465="No",J2465="Galvanized")),
(AND(G2465="Galvanized",H2465="No",J2465="Galvanized")),
(AND(G2465="Non-lead - Other",H2465="No",J2465="Galvanized")))),"Non-lead",
IF((OR((AND(G2465="Unknown - Likely Lead",J2465="Unknown - Likely Lead")),
(AND(G2465="Unknown - Likely Lead",J2465="Unknown - Unlikely Lead")),
(AND(G2465="Unknown - Likely Lead",J2465="Unknown - Material Unknown")),
(AND(G2465="Unknown - Unlikely Lead",J2465="Unknown - Likely Lead")),
(AND(G2465="Unknown - Unlikely Lead",J2465="Unknown - Unlikely Lead")),
(AND(G2465="Unknown - Unlikely Lead",J2465="Unknown - Material Unknown")),
(AND(G2465="Unknown - Material Unknown",J2465="Unknown - Likely Lead")),
(AND(G2465="Unknown - Material Unknown",J2465="Unknown - Unlikely Lead")),
(AND(G2465="Unknown - Material Unknown",J2465="Unknown - Material Unknown")))),"Unknown",
IF((OR((AND(G2465="Unknown - Likely Lead",J2465="Non-lead - Copper")),
(AND(G2465="Unknown - Likely Lead",J2465="Non-lead - Plastic")),
(AND(G2465="Unknown - Likely Lead",J2465="Non-lead")),
(AND(G2465="Unknown - Likely Lead",J2465="Non-lead - Other")),
(AND(G2465="Unknown - Unlikely Lead",J2465="Non-lead - Copper")),
(AND(G2465="Unknown - Unlikely Lead",J2465="Non-lead - Plastic")),
(AND(G2465="Unknown - Unlikely Lead",J2465="Non-lead")),
(AND(G2465="Unknown - Unlikely Lead",J2465="Non-lead - Other")),
(AND(G2465="Unknown - Material Unknown",J2465="Non-lead - Copper")),
(AND(G2465="Unknown - Material Unknown",J2465="Non-lead - Plastic")),
(AND(G2465="Unknown - Material Unknown",J2465="Non-lead")),
(AND(G2465="Unknown - Material Unknown",J2465="Non-lead - Other")))),"Unknown",
IF((OR((AND(G2465="Non-lead - Copper",J2465="Unknown - Likely Lead")),
(AND(G2465="Non-lead - Copper",J2465="Unknown - Unlikely Lead")),
(AND(G2465="Non-lead - Copper",J2465="Unknown - Material Unknown")),
(AND(G2465="Non-lead - Plastic",J2465="Unknown - Likely Lead")),
(AND(G2465="Non-lead - Plastic",J2465="Unknown - Unlikely Lead")),
(AND(G2465="Non-lead - Plastic",J2465="Unknown - Material Unknown")),
(AND(G2465="Non-lead",J2465="Unknown - Likely Lead")),
(AND(G2465="Non-lead",J2465="Unknown - Unlikely Lead")),
(AND(G2465="Non-lead",J2465="Unknown - Material Unknown")),
(AND(G2465="Non-lead - Other",J2465="Unknown - Likely Lead")),
(AND(G2465="Non-Lead - Other",J2465="Unknown - Unlikely Lead")),
(AND(G2465="Non-Lead - Other",J2465="Unknown - Material Unknown")))),"Unknown",
IF((OR((AND(G2465="Galvanized",J2465="Unknown - Likely Lead")),
(AND(G2465="Galvanized",J2465="Unknown - Unlikely Lead")),
(AND(G2465="Galvanized",J2465="Unknown - Material Unknown")))),"Unknown",
IF((OR((AND(G2465="Galvanized",J2465="")))),"Galvanized Requiring Replacement",
IF((OR((AND(G2465="Non-lead - Copper",J2465="")),
(AND(G2465="Non-lead - Plastic",J2465="")),
(AND(G2465="Non-lead",J2465="")),
(AND(G2465="Non-lead - Other",J2465="")))),"Non-lead",
IF((OR((AND(G2465="Unknown - Likely Lead",J2465="")),
(AND(G2465="Unknown - Unlikely Lead",J2465="")),
(AND(G2465="Unknown - Material Unknown",J2465="")))),"Unknown",
""))))))))))))))))</f>
        <v>Non-Lead</v>
      </c>
      <c r="N2465" s="44" t="s">
        <v>39</v>
      </c>
    </row>
    <row r="2466" spans="1:14" x14ac:dyDescent="0.25">
      <c r="A2466" s="34" t="s">
        <v>5940</v>
      </c>
      <c r="B2466" s="35" t="s">
        <v>161</v>
      </c>
      <c r="C2466" s="36" t="s">
        <v>5938</v>
      </c>
      <c r="D2466" s="36" t="s">
        <v>32</v>
      </c>
      <c r="E2466" s="36" t="s">
        <v>33</v>
      </c>
      <c r="F2466" s="37" t="s">
        <v>5941</v>
      </c>
      <c r="G2466" s="38" t="s">
        <v>38</v>
      </c>
      <c r="H2466" s="39" t="s">
        <v>39</v>
      </c>
      <c r="I2466" s="40" t="s">
        <v>48</v>
      </c>
      <c r="J2466" s="42" t="s">
        <v>47</v>
      </c>
      <c r="K2466" s="39" t="s">
        <v>48</v>
      </c>
      <c r="L2466" s="35"/>
      <c r="M2466" s="43" t="str">
        <f>IF((OR(G2466="Lead")),"Lead",
IF((OR(J2466="Lead")),"Lead",
IF((OR(G2466="Lead-lined galvanized")),"Lead",
IF((OR(J2466="Lead-lined galvanized")),"Lead",
IF((OR((AND(G2466="Unknown - Likely Lead",J2466="Galvanized")),
(AND(G2466="Unknown - Unlikely Lead",J2466="Galvanized")),
(AND(G2466="Unknown - Material Unknown",J2466="Galvanized")))),"Galvanized Requiring Replacement",
IF((OR((AND(G2466="Non-lead - Copper",H2466="Yes",J2466="Galvanized")),
(AND(G2466="Non-lead - Copper",H2466="Don't know",J2466="Galvanized")),
(AND(G2466="Non-lead - Copper",H2466="",J2466="Galvanized")),
(AND(G2466="Non-lead - Plastic",H2466="Yes",J2466="Galvanized")),
(AND(G2466="Non-lead - Plastic",H2466="Don't know",J2466="Galvanized")),
(AND(G2466="Non-lead - Plastic",H2466="",J2466="Galvanized")),
(AND(G2466="Non-lead",H2466="Yes",J2466="Galvanized")),
(AND(G2466="Non-lead",H2466="Don't know",J2466="Galvanized")),
(AND(G2466="Non-lead",H2466="",J2466="Galvanized")),
(AND(G2466="Non-lead - Other",H2466="Yes",J2466="Galvanized")),
(AND(G2466="Non-Lead - Other",H2466="Don't know",J2466="Galvanized")),
(AND(G2466="Galvanized",H2466="Yes",J2466="Galvanized")),
(AND(G2466="Galvanized",H2466="Don't know",J2466="Galvanized")),
(AND(G2466="Galvanized",H2466="",J2466="Galvanized")),
(AND(G2466="Non-Lead - Other",H2466="",J2466="Galvanized")))),"Galvanized Requiring Replacement",
IF((OR((AND(G2466="Non-lead - Copper",J2466="Non-lead - Copper")),
(AND(G2466="Non-lead - Copper",J2466="Non-lead - Plastic")),
(AND(G2466="Non-lead - Copper",J2466="Non-lead - Other")),
(AND(G2466="Non-lead - Copper",J2466="Non-lead")),
(AND(G2466="Non-lead - Plastic",J2466="Non-lead - Copper")),
(AND(G2466="Non-lead - Plastic",J2466="Non-lead - Plastic")),
(AND(G2466="Non-lead - Plastic",J2466="Non-lead - Other")),
(AND(G2466="Non-lead - Plastic",J2466="Non-lead")),
(AND(G2466="Non-lead",J2466="Non-lead - Copper")),
(AND(G2466="Non-lead",J2466="Non-lead - Plastic")),
(AND(G2466="Non-lead",J2466="Non-lead - Other")),
(AND(G2466="Non-lead",J2466="Non-lead")),
(AND(G2466="Non-lead - Other",J2466="Non-lead - Copper")),
(AND(G2466="Non-Lead - Other",J2466="Non-lead - Plastic")),
(AND(G2466="Non-Lead - Other",J2466="Non-lead")),
(AND(G2466="Non-Lead - Other",J2466="Non-lead - Other")))),"Non-Lead",
IF((OR((AND(G2466="Galvanized",J2466="Non-lead")),
(AND(G2466="Galvanized",J2466="Non-lead - Copper")),
(AND(G2466="Galvanized",J2466="Non-lead - Plastic")),
(AND(G2466="Galvanized",J2466="Non-lead")),
(AND(G2466="Galvanized",J2466="Non-lead - Other")))),"Non-Lead",
IF((OR((AND(G2466="Non-lead - Copper",H2466="No",J2466="Galvanized")),
(AND(G2466="Non-lead - Plastic",H2466="No",J2466="Galvanized")),
(AND(G2466="Non-lead",H2466="No",J2466="Galvanized")),
(AND(G2466="Galvanized",H2466="No",J2466="Galvanized")),
(AND(G2466="Non-lead - Other",H2466="No",J2466="Galvanized")))),"Non-lead",
IF((OR((AND(G2466="Unknown - Likely Lead",J2466="Unknown - Likely Lead")),
(AND(G2466="Unknown - Likely Lead",J2466="Unknown - Unlikely Lead")),
(AND(G2466="Unknown - Likely Lead",J2466="Unknown - Material Unknown")),
(AND(G2466="Unknown - Unlikely Lead",J2466="Unknown - Likely Lead")),
(AND(G2466="Unknown - Unlikely Lead",J2466="Unknown - Unlikely Lead")),
(AND(G2466="Unknown - Unlikely Lead",J2466="Unknown - Material Unknown")),
(AND(G2466="Unknown - Material Unknown",J2466="Unknown - Likely Lead")),
(AND(G2466="Unknown - Material Unknown",J2466="Unknown - Unlikely Lead")),
(AND(G2466="Unknown - Material Unknown",J2466="Unknown - Material Unknown")))),"Unknown",
IF((OR((AND(G2466="Unknown - Likely Lead",J2466="Non-lead - Copper")),
(AND(G2466="Unknown - Likely Lead",J2466="Non-lead - Plastic")),
(AND(G2466="Unknown - Likely Lead",J2466="Non-lead")),
(AND(G2466="Unknown - Likely Lead",J2466="Non-lead - Other")),
(AND(G2466="Unknown - Unlikely Lead",J2466="Non-lead - Copper")),
(AND(G2466="Unknown - Unlikely Lead",J2466="Non-lead - Plastic")),
(AND(G2466="Unknown - Unlikely Lead",J2466="Non-lead")),
(AND(G2466="Unknown - Unlikely Lead",J2466="Non-lead - Other")),
(AND(G2466="Unknown - Material Unknown",J2466="Non-lead - Copper")),
(AND(G2466="Unknown - Material Unknown",J2466="Non-lead - Plastic")),
(AND(G2466="Unknown - Material Unknown",J2466="Non-lead")),
(AND(G2466="Unknown - Material Unknown",J2466="Non-lead - Other")))),"Unknown",
IF((OR((AND(G2466="Non-lead - Copper",J2466="Unknown - Likely Lead")),
(AND(G2466="Non-lead - Copper",J2466="Unknown - Unlikely Lead")),
(AND(G2466="Non-lead - Copper",J2466="Unknown - Material Unknown")),
(AND(G2466="Non-lead - Plastic",J2466="Unknown - Likely Lead")),
(AND(G2466="Non-lead - Plastic",J2466="Unknown - Unlikely Lead")),
(AND(G2466="Non-lead - Plastic",J2466="Unknown - Material Unknown")),
(AND(G2466="Non-lead",J2466="Unknown - Likely Lead")),
(AND(G2466="Non-lead",J2466="Unknown - Unlikely Lead")),
(AND(G2466="Non-lead",J2466="Unknown - Material Unknown")),
(AND(G2466="Non-lead - Other",J2466="Unknown - Likely Lead")),
(AND(G2466="Non-Lead - Other",J2466="Unknown - Unlikely Lead")),
(AND(G2466="Non-Lead - Other",J2466="Unknown - Material Unknown")))),"Unknown",
IF((OR((AND(G2466="Galvanized",J2466="Unknown - Likely Lead")),
(AND(G2466="Galvanized",J2466="Unknown - Unlikely Lead")),
(AND(G2466="Galvanized",J2466="Unknown - Material Unknown")))),"Unknown",
IF((OR((AND(G2466="Galvanized",J2466="")))),"Galvanized Requiring Replacement",
IF((OR((AND(G2466="Non-lead - Copper",J2466="")),
(AND(G2466="Non-lead - Plastic",J2466="")),
(AND(G2466="Non-lead",J2466="")),
(AND(G2466="Non-lead - Other",J2466="")))),"Non-lead",
IF((OR((AND(G2466="Unknown - Likely Lead",J2466="")),
(AND(G2466="Unknown - Unlikely Lead",J2466="")),
(AND(G2466="Unknown - Material Unknown",J2466="")))),"Unknown",
""))))))))))))))))</f>
        <v>Non-Lead</v>
      </c>
      <c r="N2466" s="44" t="s">
        <v>39</v>
      </c>
    </row>
    <row r="2467" spans="1:14" x14ac:dyDescent="0.25">
      <c r="A2467" s="34" t="s">
        <v>5942</v>
      </c>
      <c r="B2467" s="35" t="s">
        <v>1480</v>
      </c>
      <c r="C2467" s="36" t="s">
        <v>5938</v>
      </c>
      <c r="D2467" s="36" t="s">
        <v>32</v>
      </c>
      <c r="E2467" s="36" t="s">
        <v>33</v>
      </c>
      <c r="F2467" s="37" t="s">
        <v>5943</v>
      </c>
      <c r="G2467" s="38" t="s">
        <v>38</v>
      </c>
      <c r="H2467" s="39" t="s">
        <v>39</v>
      </c>
      <c r="I2467" s="40" t="s">
        <v>48</v>
      </c>
      <c r="J2467" s="42" t="s">
        <v>47</v>
      </c>
      <c r="K2467" s="39" t="s">
        <v>48</v>
      </c>
      <c r="L2467" s="35"/>
      <c r="M2467" s="43" t="str">
        <f>IF((OR(G2467="Lead")),"Lead",
IF((OR(J2467="Lead")),"Lead",
IF((OR(G2467="Lead-lined galvanized")),"Lead",
IF((OR(J2467="Lead-lined galvanized")),"Lead",
IF((OR((AND(G2467="Unknown - Likely Lead",J2467="Galvanized")),
(AND(G2467="Unknown - Unlikely Lead",J2467="Galvanized")),
(AND(G2467="Unknown - Material Unknown",J2467="Galvanized")))),"Galvanized Requiring Replacement",
IF((OR((AND(G2467="Non-lead - Copper",H2467="Yes",J2467="Galvanized")),
(AND(G2467="Non-lead - Copper",H2467="Don't know",J2467="Galvanized")),
(AND(G2467="Non-lead - Copper",H2467="",J2467="Galvanized")),
(AND(G2467="Non-lead - Plastic",H2467="Yes",J2467="Galvanized")),
(AND(G2467="Non-lead - Plastic",H2467="Don't know",J2467="Galvanized")),
(AND(G2467="Non-lead - Plastic",H2467="",J2467="Galvanized")),
(AND(G2467="Non-lead",H2467="Yes",J2467="Galvanized")),
(AND(G2467="Non-lead",H2467="Don't know",J2467="Galvanized")),
(AND(G2467="Non-lead",H2467="",J2467="Galvanized")),
(AND(G2467="Non-lead - Other",H2467="Yes",J2467="Galvanized")),
(AND(G2467="Non-Lead - Other",H2467="Don't know",J2467="Galvanized")),
(AND(G2467="Galvanized",H2467="Yes",J2467="Galvanized")),
(AND(G2467="Galvanized",H2467="Don't know",J2467="Galvanized")),
(AND(G2467="Galvanized",H2467="",J2467="Galvanized")),
(AND(G2467="Non-Lead - Other",H2467="",J2467="Galvanized")))),"Galvanized Requiring Replacement",
IF((OR((AND(G2467="Non-lead - Copper",J2467="Non-lead - Copper")),
(AND(G2467="Non-lead - Copper",J2467="Non-lead - Plastic")),
(AND(G2467="Non-lead - Copper",J2467="Non-lead - Other")),
(AND(G2467="Non-lead - Copper",J2467="Non-lead")),
(AND(G2467="Non-lead - Plastic",J2467="Non-lead - Copper")),
(AND(G2467="Non-lead - Plastic",J2467="Non-lead - Plastic")),
(AND(G2467="Non-lead - Plastic",J2467="Non-lead - Other")),
(AND(G2467="Non-lead - Plastic",J2467="Non-lead")),
(AND(G2467="Non-lead",J2467="Non-lead - Copper")),
(AND(G2467="Non-lead",J2467="Non-lead - Plastic")),
(AND(G2467="Non-lead",J2467="Non-lead - Other")),
(AND(G2467="Non-lead",J2467="Non-lead")),
(AND(G2467="Non-lead - Other",J2467="Non-lead - Copper")),
(AND(G2467="Non-Lead - Other",J2467="Non-lead - Plastic")),
(AND(G2467="Non-Lead - Other",J2467="Non-lead")),
(AND(G2467="Non-Lead - Other",J2467="Non-lead - Other")))),"Non-Lead",
IF((OR((AND(G2467="Galvanized",J2467="Non-lead")),
(AND(G2467="Galvanized",J2467="Non-lead - Copper")),
(AND(G2467="Galvanized",J2467="Non-lead - Plastic")),
(AND(G2467="Galvanized",J2467="Non-lead")),
(AND(G2467="Galvanized",J2467="Non-lead - Other")))),"Non-Lead",
IF((OR((AND(G2467="Non-lead - Copper",H2467="No",J2467="Galvanized")),
(AND(G2467="Non-lead - Plastic",H2467="No",J2467="Galvanized")),
(AND(G2467="Non-lead",H2467="No",J2467="Galvanized")),
(AND(G2467="Galvanized",H2467="No",J2467="Galvanized")),
(AND(G2467="Non-lead - Other",H2467="No",J2467="Galvanized")))),"Non-lead",
IF((OR((AND(G2467="Unknown - Likely Lead",J2467="Unknown - Likely Lead")),
(AND(G2467="Unknown - Likely Lead",J2467="Unknown - Unlikely Lead")),
(AND(G2467="Unknown - Likely Lead",J2467="Unknown - Material Unknown")),
(AND(G2467="Unknown - Unlikely Lead",J2467="Unknown - Likely Lead")),
(AND(G2467="Unknown - Unlikely Lead",J2467="Unknown - Unlikely Lead")),
(AND(G2467="Unknown - Unlikely Lead",J2467="Unknown - Material Unknown")),
(AND(G2467="Unknown - Material Unknown",J2467="Unknown - Likely Lead")),
(AND(G2467="Unknown - Material Unknown",J2467="Unknown - Unlikely Lead")),
(AND(G2467="Unknown - Material Unknown",J2467="Unknown - Material Unknown")))),"Unknown",
IF((OR((AND(G2467="Unknown - Likely Lead",J2467="Non-lead - Copper")),
(AND(G2467="Unknown - Likely Lead",J2467="Non-lead - Plastic")),
(AND(G2467="Unknown - Likely Lead",J2467="Non-lead")),
(AND(G2467="Unknown - Likely Lead",J2467="Non-lead - Other")),
(AND(G2467="Unknown - Unlikely Lead",J2467="Non-lead - Copper")),
(AND(G2467="Unknown - Unlikely Lead",J2467="Non-lead - Plastic")),
(AND(G2467="Unknown - Unlikely Lead",J2467="Non-lead")),
(AND(G2467="Unknown - Unlikely Lead",J2467="Non-lead - Other")),
(AND(G2467="Unknown - Material Unknown",J2467="Non-lead - Copper")),
(AND(G2467="Unknown - Material Unknown",J2467="Non-lead - Plastic")),
(AND(G2467="Unknown - Material Unknown",J2467="Non-lead")),
(AND(G2467="Unknown - Material Unknown",J2467="Non-lead - Other")))),"Unknown",
IF((OR((AND(G2467="Non-lead - Copper",J2467="Unknown - Likely Lead")),
(AND(G2467="Non-lead - Copper",J2467="Unknown - Unlikely Lead")),
(AND(G2467="Non-lead - Copper",J2467="Unknown - Material Unknown")),
(AND(G2467="Non-lead - Plastic",J2467="Unknown - Likely Lead")),
(AND(G2467="Non-lead - Plastic",J2467="Unknown - Unlikely Lead")),
(AND(G2467="Non-lead - Plastic",J2467="Unknown - Material Unknown")),
(AND(G2467="Non-lead",J2467="Unknown - Likely Lead")),
(AND(G2467="Non-lead",J2467="Unknown - Unlikely Lead")),
(AND(G2467="Non-lead",J2467="Unknown - Material Unknown")),
(AND(G2467="Non-lead - Other",J2467="Unknown - Likely Lead")),
(AND(G2467="Non-Lead - Other",J2467="Unknown - Unlikely Lead")),
(AND(G2467="Non-Lead - Other",J2467="Unknown - Material Unknown")))),"Unknown",
IF((OR((AND(G2467="Galvanized",J2467="Unknown - Likely Lead")),
(AND(G2467="Galvanized",J2467="Unknown - Unlikely Lead")),
(AND(G2467="Galvanized",J2467="Unknown - Material Unknown")))),"Unknown",
IF((OR((AND(G2467="Galvanized",J2467="")))),"Galvanized Requiring Replacement",
IF((OR((AND(G2467="Non-lead - Copper",J2467="")),
(AND(G2467="Non-lead - Plastic",J2467="")),
(AND(G2467="Non-lead",J2467="")),
(AND(G2467="Non-lead - Other",J2467="")))),"Non-lead",
IF((OR((AND(G2467="Unknown - Likely Lead",J2467="")),
(AND(G2467="Unknown - Unlikely Lead",J2467="")),
(AND(G2467="Unknown - Material Unknown",J2467="")))),"Unknown",
""))))))))))))))))</f>
        <v>Non-Lead</v>
      </c>
      <c r="N2467" s="44" t="s">
        <v>39</v>
      </c>
    </row>
    <row r="2468" spans="1:14" x14ac:dyDescent="0.25">
      <c r="A2468" s="34" t="s">
        <v>5944</v>
      </c>
      <c r="B2468" s="35" t="s">
        <v>3811</v>
      </c>
      <c r="C2468" s="36" t="s">
        <v>5938</v>
      </c>
      <c r="D2468" s="36" t="s">
        <v>32</v>
      </c>
      <c r="E2468" s="36" t="s">
        <v>33</v>
      </c>
      <c r="F2468" s="37" t="s">
        <v>5945</v>
      </c>
      <c r="G2468" s="38" t="s">
        <v>38</v>
      </c>
      <c r="H2468" s="39" t="s">
        <v>39</v>
      </c>
      <c r="I2468" s="40" t="s">
        <v>48</v>
      </c>
      <c r="J2468" s="42" t="s">
        <v>47</v>
      </c>
      <c r="K2468" s="39" t="s">
        <v>48</v>
      </c>
      <c r="L2468" s="35"/>
      <c r="M2468" s="43" t="str">
        <f>IF((OR(G2468="Lead")),"Lead",
IF((OR(J2468="Lead")),"Lead",
IF((OR(G2468="Lead-lined galvanized")),"Lead",
IF((OR(J2468="Lead-lined galvanized")),"Lead",
IF((OR((AND(G2468="Unknown - Likely Lead",J2468="Galvanized")),
(AND(G2468="Unknown - Unlikely Lead",J2468="Galvanized")),
(AND(G2468="Unknown - Material Unknown",J2468="Galvanized")))),"Galvanized Requiring Replacement",
IF((OR((AND(G2468="Non-lead - Copper",H2468="Yes",J2468="Galvanized")),
(AND(G2468="Non-lead - Copper",H2468="Don't know",J2468="Galvanized")),
(AND(G2468="Non-lead - Copper",H2468="",J2468="Galvanized")),
(AND(G2468="Non-lead - Plastic",H2468="Yes",J2468="Galvanized")),
(AND(G2468="Non-lead - Plastic",H2468="Don't know",J2468="Galvanized")),
(AND(G2468="Non-lead - Plastic",H2468="",J2468="Galvanized")),
(AND(G2468="Non-lead",H2468="Yes",J2468="Galvanized")),
(AND(G2468="Non-lead",H2468="Don't know",J2468="Galvanized")),
(AND(G2468="Non-lead",H2468="",J2468="Galvanized")),
(AND(G2468="Non-lead - Other",H2468="Yes",J2468="Galvanized")),
(AND(G2468="Non-Lead - Other",H2468="Don't know",J2468="Galvanized")),
(AND(G2468="Galvanized",H2468="Yes",J2468="Galvanized")),
(AND(G2468="Galvanized",H2468="Don't know",J2468="Galvanized")),
(AND(G2468="Galvanized",H2468="",J2468="Galvanized")),
(AND(G2468="Non-Lead - Other",H2468="",J2468="Galvanized")))),"Galvanized Requiring Replacement",
IF((OR((AND(G2468="Non-lead - Copper",J2468="Non-lead - Copper")),
(AND(G2468="Non-lead - Copper",J2468="Non-lead - Plastic")),
(AND(G2468="Non-lead - Copper",J2468="Non-lead - Other")),
(AND(G2468="Non-lead - Copper",J2468="Non-lead")),
(AND(G2468="Non-lead - Plastic",J2468="Non-lead - Copper")),
(AND(G2468="Non-lead - Plastic",J2468="Non-lead - Plastic")),
(AND(G2468="Non-lead - Plastic",J2468="Non-lead - Other")),
(AND(G2468="Non-lead - Plastic",J2468="Non-lead")),
(AND(G2468="Non-lead",J2468="Non-lead - Copper")),
(AND(G2468="Non-lead",J2468="Non-lead - Plastic")),
(AND(G2468="Non-lead",J2468="Non-lead - Other")),
(AND(G2468="Non-lead",J2468="Non-lead")),
(AND(G2468="Non-lead - Other",J2468="Non-lead - Copper")),
(AND(G2468="Non-Lead - Other",J2468="Non-lead - Plastic")),
(AND(G2468="Non-Lead - Other",J2468="Non-lead")),
(AND(G2468="Non-Lead - Other",J2468="Non-lead - Other")))),"Non-Lead",
IF((OR((AND(G2468="Galvanized",J2468="Non-lead")),
(AND(G2468="Galvanized",J2468="Non-lead - Copper")),
(AND(G2468="Galvanized",J2468="Non-lead - Plastic")),
(AND(G2468="Galvanized",J2468="Non-lead")),
(AND(G2468="Galvanized",J2468="Non-lead - Other")))),"Non-Lead",
IF((OR((AND(G2468="Non-lead - Copper",H2468="No",J2468="Galvanized")),
(AND(G2468="Non-lead - Plastic",H2468="No",J2468="Galvanized")),
(AND(G2468="Non-lead",H2468="No",J2468="Galvanized")),
(AND(G2468="Galvanized",H2468="No",J2468="Galvanized")),
(AND(G2468="Non-lead - Other",H2468="No",J2468="Galvanized")))),"Non-lead",
IF((OR((AND(G2468="Unknown - Likely Lead",J2468="Unknown - Likely Lead")),
(AND(G2468="Unknown - Likely Lead",J2468="Unknown - Unlikely Lead")),
(AND(G2468="Unknown - Likely Lead",J2468="Unknown - Material Unknown")),
(AND(G2468="Unknown - Unlikely Lead",J2468="Unknown - Likely Lead")),
(AND(G2468="Unknown - Unlikely Lead",J2468="Unknown - Unlikely Lead")),
(AND(G2468="Unknown - Unlikely Lead",J2468="Unknown - Material Unknown")),
(AND(G2468="Unknown - Material Unknown",J2468="Unknown - Likely Lead")),
(AND(G2468="Unknown - Material Unknown",J2468="Unknown - Unlikely Lead")),
(AND(G2468="Unknown - Material Unknown",J2468="Unknown - Material Unknown")))),"Unknown",
IF((OR((AND(G2468="Unknown - Likely Lead",J2468="Non-lead - Copper")),
(AND(G2468="Unknown - Likely Lead",J2468="Non-lead - Plastic")),
(AND(G2468="Unknown - Likely Lead",J2468="Non-lead")),
(AND(G2468="Unknown - Likely Lead",J2468="Non-lead - Other")),
(AND(G2468="Unknown - Unlikely Lead",J2468="Non-lead - Copper")),
(AND(G2468="Unknown - Unlikely Lead",J2468="Non-lead - Plastic")),
(AND(G2468="Unknown - Unlikely Lead",J2468="Non-lead")),
(AND(G2468="Unknown - Unlikely Lead",J2468="Non-lead - Other")),
(AND(G2468="Unknown - Material Unknown",J2468="Non-lead - Copper")),
(AND(G2468="Unknown - Material Unknown",J2468="Non-lead - Plastic")),
(AND(G2468="Unknown - Material Unknown",J2468="Non-lead")),
(AND(G2468="Unknown - Material Unknown",J2468="Non-lead - Other")))),"Unknown",
IF((OR((AND(G2468="Non-lead - Copper",J2468="Unknown - Likely Lead")),
(AND(G2468="Non-lead - Copper",J2468="Unknown - Unlikely Lead")),
(AND(G2468="Non-lead - Copper",J2468="Unknown - Material Unknown")),
(AND(G2468="Non-lead - Plastic",J2468="Unknown - Likely Lead")),
(AND(G2468="Non-lead - Plastic",J2468="Unknown - Unlikely Lead")),
(AND(G2468="Non-lead - Plastic",J2468="Unknown - Material Unknown")),
(AND(G2468="Non-lead",J2468="Unknown - Likely Lead")),
(AND(G2468="Non-lead",J2468="Unknown - Unlikely Lead")),
(AND(G2468="Non-lead",J2468="Unknown - Material Unknown")),
(AND(G2468="Non-lead - Other",J2468="Unknown - Likely Lead")),
(AND(G2468="Non-Lead - Other",J2468="Unknown - Unlikely Lead")),
(AND(G2468="Non-Lead - Other",J2468="Unknown - Material Unknown")))),"Unknown",
IF((OR((AND(G2468="Galvanized",J2468="Unknown - Likely Lead")),
(AND(G2468="Galvanized",J2468="Unknown - Unlikely Lead")),
(AND(G2468="Galvanized",J2468="Unknown - Material Unknown")))),"Unknown",
IF((OR((AND(G2468="Galvanized",J2468="")))),"Galvanized Requiring Replacement",
IF((OR((AND(G2468="Non-lead - Copper",J2468="")),
(AND(G2468="Non-lead - Plastic",J2468="")),
(AND(G2468="Non-lead",J2468="")),
(AND(G2468="Non-lead - Other",J2468="")))),"Non-lead",
IF((OR((AND(G2468="Unknown - Likely Lead",J2468="")),
(AND(G2468="Unknown - Unlikely Lead",J2468="")),
(AND(G2468="Unknown - Material Unknown",J2468="")))),"Unknown",
""))))))))))))))))</f>
        <v>Non-Lead</v>
      </c>
      <c r="N2468" s="44" t="s">
        <v>39</v>
      </c>
    </row>
    <row r="2469" spans="1:14" x14ac:dyDescent="0.25">
      <c r="A2469" s="34" t="s">
        <v>5946</v>
      </c>
      <c r="B2469" s="35" t="s">
        <v>1705</v>
      </c>
      <c r="C2469" s="36" t="s">
        <v>5938</v>
      </c>
      <c r="D2469" s="36" t="s">
        <v>32</v>
      </c>
      <c r="E2469" s="36" t="s">
        <v>33</v>
      </c>
      <c r="F2469" s="37" t="s">
        <v>5947</v>
      </c>
      <c r="G2469" s="38" t="s">
        <v>38</v>
      </c>
      <c r="H2469" s="39" t="s">
        <v>39</v>
      </c>
      <c r="I2469" s="40" t="s">
        <v>48</v>
      </c>
      <c r="J2469" s="42" t="s">
        <v>47</v>
      </c>
      <c r="K2469" s="39" t="s">
        <v>48</v>
      </c>
      <c r="L2469" s="35"/>
      <c r="M2469" s="43" t="str">
        <f>IF((OR(G2469="Lead")),"Lead",
IF((OR(J2469="Lead")),"Lead",
IF((OR(G2469="Lead-lined galvanized")),"Lead",
IF((OR(J2469="Lead-lined galvanized")),"Lead",
IF((OR((AND(G2469="Unknown - Likely Lead",J2469="Galvanized")),
(AND(G2469="Unknown - Unlikely Lead",J2469="Galvanized")),
(AND(G2469="Unknown - Material Unknown",J2469="Galvanized")))),"Galvanized Requiring Replacement",
IF((OR((AND(G2469="Non-lead - Copper",H2469="Yes",J2469="Galvanized")),
(AND(G2469="Non-lead - Copper",H2469="Don't know",J2469="Galvanized")),
(AND(G2469="Non-lead - Copper",H2469="",J2469="Galvanized")),
(AND(G2469="Non-lead - Plastic",H2469="Yes",J2469="Galvanized")),
(AND(G2469="Non-lead - Plastic",H2469="Don't know",J2469="Galvanized")),
(AND(G2469="Non-lead - Plastic",H2469="",J2469="Galvanized")),
(AND(G2469="Non-lead",H2469="Yes",J2469="Galvanized")),
(AND(G2469="Non-lead",H2469="Don't know",J2469="Galvanized")),
(AND(G2469="Non-lead",H2469="",J2469="Galvanized")),
(AND(G2469="Non-lead - Other",H2469="Yes",J2469="Galvanized")),
(AND(G2469="Non-Lead - Other",H2469="Don't know",J2469="Galvanized")),
(AND(G2469="Galvanized",H2469="Yes",J2469="Galvanized")),
(AND(G2469="Galvanized",H2469="Don't know",J2469="Galvanized")),
(AND(G2469="Galvanized",H2469="",J2469="Galvanized")),
(AND(G2469="Non-Lead - Other",H2469="",J2469="Galvanized")))),"Galvanized Requiring Replacement",
IF((OR((AND(G2469="Non-lead - Copper",J2469="Non-lead - Copper")),
(AND(G2469="Non-lead - Copper",J2469="Non-lead - Plastic")),
(AND(G2469="Non-lead - Copper",J2469="Non-lead - Other")),
(AND(G2469="Non-lead - Copper",J2469="Non-lead")),
(AND(G2469="Non-lead - Plastic",J2469="Non-lead - Copper")),
(AND(G2469="Non-lead - Plastic",J2469="Non-lead - Plastic")),
(AND(G2469="Non-lead - Plastic",J2469="Non-lead - Other")),
(AND(G2469="Non-lead - Plastic",J2469="Non-lead")),
(AND(G2469="Non-lead",J2469="Non-lead - Copper")),
(AND(G2469="Non-lead",J2469="Non-lead - Plastic")),
(AND(G2469="Non-lead",J2469="Non-lead - Other")),
(AND(G2469="Non-lead",J2469="Non-lead")),
(AND(G2469="Non-lead - Other",J2469="Non-lead - Copper")),
(AND(G2469="Non-Lead - Other",J2469="Non-lead - Plastic")),
(AND(G2469="Non-Lead - Other",J2469="Non-lead")),
(AND(G2469="Non-Lead - Other",J2469="Non-lead - Other")))),"Non-Lead",
IF((OR((AND(G2469="Galvanized",J2469="Non-lead")),
(AND(G2469="Galvanized",J2469="Non-lead - Copper")),
(AND(G2469="Galvanized",J2469="Non-lead - Plastic")),
(AND(G2469="Galvanized",J2469="Non-lead")),
(AND(G2469="Galvanized",J2469="Non-lead - Other")))),"Non-Lead",
IF((OR((AND(G2469="Non-lead - Copper",H2469="No",J2469="Galvanized")),
(AND(G2469="Non-lead - Plastic",H2469="No",J2469="Galvanized")),
(AND(G2469="Non-lead",H2469="No",J2469="Galvanized")),
(AND(G2469="Galvanized",H2469="No",J2469="Galvanized")),
(AND(G2469="Non-lead - Other",H2469="No",J2469="Galvanized")))),"Non-lead",
IF((OR((AND(G2469="Unknown - Likely Lead",J2469="Unknown - Likely Lead")),
(AND(G2469="Unknown - Likely Lead",J2469="Unknown - Unlikely Lead")),
(AND(G2469="Unknown - Likely Lead",J2469="Unknown - Material Unknown")),
(AND(G2469="Unknown - Unlikely Lead",J2469="Unknown - Likely Lead")),
(AND(G2469="Unknown - Unlikely Lead",J2469="Unknown - Unlikely Lead")),
(AND(G2469="Unknown - Unlikely Lead",J2469="Unknown - Material Unknown")),
(AND(G2469="Unknown - Material Unknown",J2469="Unknown - Likely Lead")),
(AND(G2469="Unknown - Material Unknown",J2469="Unknown - Unlikely Lead")),
(AND(G2469="Unknown - Material Unknown",J2469="Unknown - Material Unknown")))),"Unknown",
IF((OR((AND(G2469="Unknown - Likely Lead",J2469="Non-lead - Copper")),
(AND(G2469="Unknown - Likely Lead",J2469="Non-lead - Plastic")),
(AND(G2469="Unknown - Likely Lead",J2469="Non-lead")),
(AND(G2469="Unknown - Likely Lead",J2469="Non-lead - Other")),
(AND(G2469="Unknown - Unlikely Lead",J2469="Non-lead - Copper")),
(AND(G2469="Unknown - Unlikely Lead",J2469="Non-lead - Plastic")),
(AND(G2469="Unknown - Unlikely Lead",J2469="Non-lead")),
(AND(G2469="Unknown - Unlikely Lead",J2469="Non-lead - Other")),
(AND(G2469="Unknown - Material Unknown",J2469="Non-lead - Copper")),
(AND(G2469="Unknown - Material Unknown",J2469="Non-lead - Plastic")),
(AND(G2469="Unknown - Material Unknown",J2469="Non-lead")),
(AND(G2469="Unknown - Material Unknown",J2469="Non-lead - Other")))),"Unknown",
IF((OR((AND(G2469="Non-lead - Copper",J2469="Unknown - Likely Lead")),
(AND(G2469="Non-lead - Copper",J2469="Unknown - Unlikely Lead")),
(AND(G2469="Non-lead - Copper",J2469="Unknown - Material Unknown")),
(AND(G2469="Non-lead - Plastic",J2469="Unknown - Likely Lead")),
(AND(G2469="Non-lead - Plastic",J2469="Unknown - Unlikely Lead")),
(AND(G2469="Non-lead - Plastic",J2469="Unknown - Material Unknown")),
(AND(G2469="Non-lead",J2469="Unknown - Likely Lead")),
(AND(G2469="Non-lead",J2469="Unknown - Unlikely Lead")),
(AND(G2469="Non-lead",J2469="Unknown - Material Unknown")),
(AND(G2469="Non-lead - Other",J2469="Unknown - Likely Lead")),
(AND(G2469="Non-Lead - Other",J2469="Unknown - Unlikely Lead")),
(AND(G2469="Non-Lead - Other",J2469="Unknown - Material Unknown")))),"Unknown",
IF((OR((AND(G2469="Galvanized",J2469="Unknown - Likely Lead")),
(AND(G2469="Galvanized",J2469="Unknown - Unlikely Lead")),
(AND(G2469="Galvanized",J2469="Unknown - Material Unknown")))),"Unknown",
IF((OR((AND(G2469="Galvanized",J2469="")))),"Galvanized Requiring Replacement",
IF((OR((AND(G2469="Non-lead - Copper",J2469="")),
(AND(G2469="Non-lead - Plastic",J2469="")),
(AND(G2469="Non-lead",J2469="")),
(AND(G2469="Non-lead - Other",J2469="")))),"Non-lead",
IF((OR((AND(G2469="Unknown - Likely Lead",J2469="")),
(AND(G2469="Unknown - Unlikely Lead",J2469="")),
(AND(G2469="Unknown - Material Unknown",J2469="")))),"Unknown",
""))))))))))))))))</f>
        <v>Non-Lead</v>
      </c>
      <c r="N2469" s="44" t="s">
        <v>39</v>
      </c>
    </row>
    <row r="2470" spans="1:14" x14ac:dyDescent="0.25">
      <c r="A2470" s="34" t="s">
        <v>5948</v>
      </c>
      <c r="B2470" s="35" t="s">
        <v>433</v>
      </c>
      <c r="C2470" s="36" t="s">
        <v>5938</v>
      </c>
      <c r="D2470" s="36" t="s">
        <v>32</v>
      </c>
      <c r="E2470" s="36" t="s">
        <v>33</v>
      </c>
      <c r="F2470" s="37" t="s">
        <v>5949</v>
      </c>
      <c r="G2470" s="38" t="s">
        <v>38</v>
      </c>
      <c r="H2470" s="39" t="s">
        <v>39</v>
      </c>
      <c r="I2470" s="40" t="s">
        <v>48</v>
      </c>
      <c r="J2470" s="42" t="s">
        <v>47</v>
      </c>
      <c r="K2470" s="39" t="s">
        <v>48</v>
      </c>
      <c r="L2470" s="35"/>
      <c r="M2470" s="43" t="str">
        <f>IF((OR(G2470="Lead")),"Lead",
IF((OR(J2470="Lead")),"Lead",
IF((OR(G2470="Lead-lined galvanized")),"Lead",
IF((OR(J2470="Lead-lined galvanized")),"Lead",
IF((OR((AND(G2470="Unknown - Likely Lead",J2470="Galvanized")),
(AND(G2470="Unknown - Unlikely Lead",J2470="Galvanized")),
(AND(G2470="Unknown - Material Unknown",J2470="Galvanized")))),"Galvanized Requiring Replacement",
IF((OR((AND(G2470="Non-lead - Copper",H2470="Yes",J2470="Galvanized")),
(AND(G2470="Non-lead - Copper",H2470="Don't know",J2470="Galvanized")),
(AND(G2470="Non-lead - Copper",H2470="",J2470="Galvanized")),
(AND(G2470="Non-lead - Plastic",H2470="Yes",J2470="Galvanized")),
(AND(G2470="Non-lead - Plastic",H2470="Don't know",J2470="Galvanized")),
(AND(G2470="Non-lead - Plastic",H2470="",J2470="Galvanized")),
(AND(G2470="Non-lead",H2470="Yes",J2470="Galvanized")),
(AND(G2470="Non-lead",H2470="Don't know",J2470="Galvanized")),
(AND(G2470="Non-lead",H2470="",J2470="Galvanized")),
(AND(G2470="Non-lead - Other",H2470="Yes",J2470="Galvanized")),
(AND(G2470="Non-Lead - Other",H2470="Don't know",J2470="Galvanized")),
(AND(G2470="Galvanized",H2470="Yes",J2470="Galvanized")),
(AND(G2470="Galvanized",H2470="Don't know",J2470="Galvanized")),
(AND(G2470="Galvanized",H2470="",J2470="Galvanized")),
(AND(G2470="Non-Lead - Other",H2470="",J2470="Galvanized")))),"Galvanized Requiring Replacement",
IF((OR((AND(G2470="Non-lead - Copper",J2470="Non-lead - Copper")),
(AND(G2470="Non-lead - Copper",J2470="Non-lead - Plastic")),
(AND(G2470="Non-lead - Copper",J2470="Non-lead - Other")),
(AND(G2470="Non-lead - Copper",J2470="Non-lead")),
(AND(G2470="Non-lead - Plastic",J2470="Non-lead - Copper")),
(AND(G2470="Non-lead - Plastic",J2470="Non-lead - Plastic")),
(AND(G2470="Non-lead - Plastic",J2470="Non-lead - Other")),
(AND(G2470="Non-lead - Plastic",J2470="Non-lead")),
(AND(G2470="Non-lead",J2470="Non-lead - Copper")),
(AND(G2470="Non-lead",J2470="Non-lead - Plastic")),
(AND(G2470="Non-lead",J2470="Non-lead - Other")),
(AND(G2470="Non-lead",J2470="Non-lead")),
(AND(G2470="Non-lead - Other",J2470="Non-lead - Copper")),
(AND(G2470="Non-Lead - Other",J2470="Non-lead - Plastic")),
(AND(G2470="Non-Lead - Other",J2470="Non-lead")),
(AND(G2470="Non-Lead - Other",J2470="Non-lead - Other")))),"Non-Lead",
IF((OR((AND(G2470="Galvanized",J2470="Non-lead")),
(AND(G2470="Galvanized",J2470="Non-lead - Copper")),
(AND(G2470="Galvanized",J2470="Non-lead - Plastic")),
(AND(G2470="Galvanized",J2470="Non-lead")),
(AND(G2470="Galvanized",J2470="Non-lead - Other")))),"Non-Lead",
IF((OR((AND(G2470="Non-lead - Copper",H2470="No",J2470="Galvanized")),
(AND(G2470="Non-lead - Plastic",H2470="No",J2470="Galvanized")),
(AND(G2470="Non-lead",H2470="No",J2470="Galvanized")),
(AND(G2470="Galvanized",H2470="No",J2470="Galvanized")),
(AND(G2470="Non-lead - Other",H2470="No",J2470="Galvanized")))),"Non-lead",
IF((OR((AND(G2470="Unknown - Likely Lead",J2470="Unknown - Likely Lead")),
(AND(G2470="Unknown - Likely Lead",J2470="Unknown - Unlikely Lead")),
(AND(G2470="Unknown - Likely Lead",J2470="Unknown - Material Unknown")),
(AND(G2470="Unknown - Unlikely Lead",J2470="Unknown - Likely Lead")),
(AND(G2470="Unknown - Unlikely Lead",J2470="Unknown - Unlikely Lead")),
(AND(G2470="Unknown - Unlikely Lead",J2470="Unknown - Material Unknown")),
(AND(G2470="Unknown - Material Unknown",J2470="Unknown - Likely Lead")),
(AND(G2470="Unknown - Material Unknown",J2470="Unknown - Unlikely Lead")),
(AND(G2470="Unknown - Material Unknown",J2470="Unknown - Material Unknown")))),"Unknown",
IF((OR((AND(G2470="Unknown - Likely Lead",J2470="Non-lead - Copper")),
(AND(G2470="Unknown - Likely Lead",J2470="Non-lead - Plastic")),
(AND(G2470="Unknown - Likely Lead",J2470="Non-lead")),
(AND(G2470="Unknown - Likely Lead",J2470="Non-lead - Other")),
(AND(G2470="Unknown - Unlikely Lead",J2470="Non-lead - Copper")),
(AND(G2470="Unknown - Unlikely Lead",J2470="Non-lead - Plastic")),
(AND(G2470="Unknown - Unlikely Lead",J2470="Non-lead")),
(AND(G2470="Unknown - Unlikely Lead",J2470="Non-lead - Other")),
(AND(G2470="Unknown - Material Unknown",J2470="Non-lead - Copper")),
(AND(G2470="Unknown - Material Unknown",J2470="Non-lead - Plastic")),
(AND(G2470="Unknown - Material Unknown",J2470="Non-lead")),
(AND(G2470="Unknown - Material Unknown",J2470="Non-lead - Other")))),"Unknown",
IF((OR((AND(G2470="Non-lead - Copper",J2470="Unknown - Likely Lead")),
(AND(G2470="Non-lead - Copper",J2470="Unknown - Unlikely Lead")),
(AND(G2470="Non-lead - Copper",J2470="Unknown - Material Unknown")),
(AND(G2470="Non-lead - Plastic",J2470="Unknown - Likely Lead")),
(AND(G2470="Non-lead - Plastic",J2470="Unknown - Unlikely Lead")),
(AND(G2470="Non-lead - Plastic",J2470="Unknown - Material Unknown")),
(AND(G2470="Non-lead",J2470="Unknown - Likely Lead")),
(AND(G2470="Non-lead",J2470="Unknown - Unlikely Lead")),
(AND(G2470="Non-lead",J2470="Unknown - Material Unknown")),
(AND(G2470="Non-lead - Other",J2470="Unknown - Likely Lead")),
(AND(G2470="Non-Lead - Other",J2470="Unknown - Unlikely Lead")),
(AND(G2470="Non-Lead - Other",J2470="Unknown - Material Unknown")))),"Unknown",
IF((OR((AND(G2470="Galvanized",J2470="Unknown - Likely Lead")),
(AND(G2470="Galvanized",J2470="Unknown - Unlikely Lead")),
(AND(G2470="Galvanized",J2470="Unknown - Material Unknown")))),"Unknown",
IF((OR((AND(G2470="Galvanized",J2470="")))),"Galvanized Requiring Replacement",
IF((OR((AND(G2470="Non-lead - Copper",J2470="")),
(AND(G2470="Non-lead - Plastic",J2470="")),
(AND(G2470="Non-lead",J2470="")),
(AND(G2470="Non-lead - Other",J2470="")))),"Non-lead",
IF((OR((AND(G2470="Unknown - Likely Lead",J2470="")),
(AND(G2470="Unknown - Unlikely Lead",J2470="")),
(AND(G2470="Unknown - Material Unknown",J2470="")))),"Unknown",
""))))))))))))))))</f>
        <v>Non-Lead</v>
      </c>
      <c r="N2470" s="44" t="s">
        <v>39</v>
      </c>
    </row>
    <row r="2471" spans="1:14" x14ac:dyDescent="0.25">
      <c r="A2471" s="34" t="s">
        <v>5950</v>
      </c>
      <c r="B2471" s="35" t="s">
        <v>2720</v>
      </c>
      <c r="C2471" s="36" t="s">
        <v>5938</v>
      </c>
      <c r="D2471" s="36" t="s">
        <v>32</v>
      </c>
      <c r="E2471" s="36" t="s">
        <v>33</v>
      </c>
      <c r="F2471" s="37" t="s">
        <v>5951</v>
      </c>
      <c r="G2471" s="38" t="s">
        <v>38</v>
      </c>
      <c r="H2471" s="39" t="s">
        <v>39</v>
      </c>
      <c r="I2471" s="40" t="s">
        <v>48</v>
      </c>
      <c r="J2471" s="42" t="s">
        <v>47</v>
      </c>
      <c r="K2471" s="39" t="s">
        <v>48</v>
      </c>
      <c r="L2471" s="35"/>
      <c r="M2471" s="43" t="str">
        <f>IF((OR(G2471="Lead")),"Lead",
IF((OR(J2471="Lead")),"Lead",
IF((OR(G2471="Lead-lined galvanized")),"Lead",
IF((OR(J2471="Lead-lined galvanized")),"Lead",
IF((OR((AND(G2471="Unknown - Likely Lead",J2471="Galvanized")),
(AND(G2471="Unknown - Unlikely Lead",J2471="Galvanized")),
(AND(G2471="Unknown - Material Unknown",J2471="Galvanized")))),"Galvanized Requiring Replacement",
IF((OR((AND(G2471="Non-lead - Copper",H2471="Yes",J2471="Galvanized")),
(AND(G2471="Non-lead - Copper",H2471="Don't know",J2471="Galvanized")),
(AND(G2471="Non-lead - Copper",H2471="",J2471="Galvanized")),
(AND(G2471="Non-lead - Plastic",H2471="Yes",J2471="Galvanized")),
(AND(G2471="Non-lead - Plastic",H2471="Don't know",J2471="Galvanized")),
(AND(G2471="Non-lead - Plastic",H2471="",J2471="Galvanized")),
(AND(G2471="Non-lead",H2471="Yes",J2471="Galvanized")),
(AND(G2471="Non-lead",H2471="Don't know",J2471="Galvanized")),
(AND(G2471="Non-lead",H2471="",J2471="Galvanized")),
(AND(G2471="Non-lead - Other",H2471="Yes",J2471="Galvanized")),
(AND(G2471="Non-Lead - Other",H2471="Don't know",J2471="Galvanized")),
(AND(G2471="Galvanized",H2471="Yes",J2471="Galvanized")),
(AND(G2471="Galvanized",H2471="Don't know",J2471="Galvanized")),
(AND(G2471="Galvanized",H2471="",J2471="Galvanized")),
(AND(G2471="Non-Lead - Other",H2471="",J2471="Galvanized")))),"Galvanized Requiring Replacement",
IF((OR((AND(G2471="Non-lead - Copper",J2471="Non-lead - Copper")),
(AND(G2471="Non-lead - Copper",J2471="Non-lead - Plastic")),
(AND(G2471="Non-lead - Copper",J2471="Non-lead - Other")),
(AND(G2471="Non-lead - Copper",J2471="Non-lead")),
(AND(G2471="Non-lead - Plastic",J2471="Non-lead - Copper")),
(AND(G2471="Non-lead - Plastic",J2471="Non-lead - Plastic")),
(AND(G2471="Non-lead - Plastic",J2471="Non-lead - Other")),
(AND(G2471="Non-lead - Plastic",J2471="Non-lead")),
(AND(G2471="Non-lead",J2471="Non-lead - Copper")),
(AND(G2471="Non-lead",J2471="Non-lead - Plastic")),
(AND(G2471="Non-lead",J2471="Non-lead - Other")),
(AND(G2471="Non-lead",J2471="Non-lead")),
(AND(G2471="Non-lead - Other",J2471="Non-lead - Copper")),
(AND(G2471="Non-Lead - Other",J2471="Non-lead - Plastic")),
(AND(G2471="Non-Lead - Other",J2471="Non-lead")),
(AND(G2471="Non-Lead - Other",J2471="Non-lead - Other")))),"Non-Lead",
IF((OR((AND(G2471="Galvanized",J2471="Non-lead")),
(AND(G2471="Galvanized",J2471="Non-lead - Copper")),
(AND(G2471="Galvanized",J2471="Non-lead - Plastic")),
(AND(G2471="Galvanized",J2471="Non-lead")),
(AND(G2471="Galvanized",J2471="Non-lead - Other")))),"Non-Lead",
IF((OR((AND(G2471="Non-lead - Copper",H2471="No",J2471="Galvanized")),
(AND(G2471="Non-lead - Plastic",H2471="No",J2471="Galvanized")),
(AND(G2471="Non-lead",H2471="No",J2471="Galvanized")),
(AND(G2471="Galvanized",H2471="No",J2471="Galvanized")),
(AND(G2471="Non-lead - Other",H2471="No",J2471="Galvanized")))),"Non-lead",
IF((OR((AND(G2471="Unknown - Likely Lead",J2471="Unknown - Likely Lead")),
(AND(G2471="Unknown - Likely Lead",J2471="Unknown - Unlikely Lead")),
(AND(G2471="Unknown - Likely Lead",J2471="Unknown - Material Unknown")),
(AND(G2471="Unknown - Unlikely Lead",J2471="Unknown - Likely Lead")),
(AND(G2471="Unknown - Unlikely Lead",J2471="Unknown - Unlikely Lead")),
(AND(G2471="Unknown - Unlikely Lead",J2471="Unknown - Material Unknown")),
(AND(G2471="Unknown - Material Unknown",J2471="Unknown - Likely Lead")),
(AND(G2471="Unknown - Material Unknown",J2471="Unknown - Unlikely Lead")),
(AND(G2471="Unknown - Material Unknown",J2471="Unknown - Material Unknown")))),"Unknown",
IF((OR((AND(G2471="Unknown - Likely Lead",J2471="Non-lead - Copper")),
(AND(G2471="Unknown - Likely Lead",J2471="Non-lead - Plastic")),
(AND(G2471="Unknown - Likely Lead",J2471="Non-lead")),
(AND(G2471="Unknown - Likely Lead",J2471="Non-lead - Other")),
(AND(G2471="Unknown - Unlikely Lead",J2471="Non-lead - Copper")),
(AND(G2471="Unknown - Unlikely Lead",J2471="Non-lead - Plastic")),
(AND(G2471="Unknown - Unlikely Lead",J2471="Non-lead")),
(AND(G2471="Unknown - Unlikely Lead",J2471="Non-lead - Other")),
(AND(G2471="Unknown - Material Unknown",J2471="Non-lead - Copper")),
(AND(G2471="Unknown - Material Unknown",J2471="Non-lead - Plastic")),
(AND(G2471="Unknown - Material Unknown",J2471="Non-lead")),
(AND(G2471="Unknown - Material Unknown",J2471="Non-lead - Other")))),"Unknown",
IF((OR((AND(G2471="Non-lead - Copper",J2471="Unknown - Likely Lead")),
(AND(G2471="Non-lead - Copper",J2471="Unknown - Unlikely Lead")),
(AND(G2471="Non-lead - Copper",J2471="Unknown - Material Unknown")),
(AND(G2471="Non-lead - Plastic",J2471="Unknown - Likely Lead")),
(AND(G2471="Non-lead - Plastic",J2471="Unknown - Unlikely Lead")),
(AND(G2471="Non-lead - Plastic",J2471="Unknown - Material Unknown")),
(AND(G2471="Non-lead",J2471="Unknown - Likely Lead")),
(AND(G2471="Non-lead",J2471="Unknown - Unlikely Lead")),
(AND(G2471="Non-lead",J2471="Unknown - Material Unknown")),
(AND(G2471="Non-lead - Other",J2471="Unknown - Likely Lead")),
(AND(G2471="Non-Lead - Other",J2471="Unknown - Unlikely Lead")),
(AND(G2471="Non-Lead - Other",J2471="Unknown - Material Unknown")))),"Unknown",
IF((OR((AND(G2471="Galvanized",J2471="Unknown - Likely Lead")),
(AND(G2471="Galvanized",J2471="Unknown - Unlikely Lead")),
(AND(G2471="Galvanized",J2471="Unknown - Material Unknown")))),"Unknown",
IF((OR((AND(G2471="Galvanized",J2471="")))),"Galvanized Requiring Replacement",
IF((OR((AND(G2471="Non-lead - Copper",J2471="")),
(AND(G2471="Non-lead - Plastic",J2471="")),
(AND(G2471="Non-lead",J2471="")),
(AND(G2471="Non-lead - Other",J2471="")))),"Non-lead",
IF((OR((AND(G2471="Unknown - Likely Lead",J2471="")),
(AND(G2471="Unknown - Unlikely Lead",J2471="")),
(AND(G2471="Unknown - Material Unknown",J2471="")))),"Unknown",
""))))))))))))))))</f>
        <v>Non-Lead</v>
      </c>
      <c r="N2471" s="44" t="s">
        <v>39</v>
      </c>
    </row>
    <row r="2472" spans="1:14" x14ac:dyDescent="0.25">
      <c r="A2472" s="34" t="s">
        <v>5952</v>
      </c>
      <c r="B2472" s="35" t="s">
        <v>3148</v>
      </c>
      <c r="C2472" s="36" t="s">
        <v>5929</v>
      </c>
      <c r="D2472" s="36" t="s">
        <v>32</v>
      </c>
      <c r="E2472" s="36" t="s">
        <v>33</v>
      </c>
      <c r="F2472" s="37" t="s">
        <v>5953</v>
      </c>
      <c r="G2472" s="38" t="s">
        <v>38</v>
      </c>
      <c r="H2472" s="39" t="s">
        <v>39</v>
      </c>
      <c r="I2472" s="40" t="s">
        <v>48</v>
      </c>
      <c r="J2472" s="42" t="s">
        <v>47</v>
      </c>
      <c r="K2472" s="39" t="s">
        <v>48</v>
      </c>
      <c r="L2472" s="35"/>
      <c r="M2472" s="43" t="str">
        <f>IF((OR(G2472="Lead")),"Lead",
IF((OR(J2472="Lead")),"Lead",
IF((OR(G2472="Lead-lined galvanized")),"Lead",
IF((OR(J2472="Lead-lined galvanized")),"Lead",
IF((OR((AND(G2472="Unknown - Likely Lead",J2472="Galvanized")),
(AND(G2472="Unknown - Unlikely Lead",J2472="Galvanized")),
(AND(G2472="Unknown - Material Unknown",J2472="Galvanized")))),"Galvanized Requiring Replacement",
IF((OR((AND(G2472="Non-lead - Copper",H2472="Yes",J2472="Galvanized")),
(AND(G2472="Non-lead - Copper",H2472="Don't know",J2472="Galvanized")),
(AND(G2472="Non-lead - Copper",H2472="",J2472="Galvanized")),
(AND(G2472="Non-lead - Plastic",H2472="Yes",J2472="Galvanized")),
(AND(G2472="Non-lead - Plastic",H2472="Don't know",J2472="Galvanized")),
(AND(G2472="Non-lead - Plastic",H2472="",J2472="Galvanized")),
(AND(G2472="Non-lead",H2472="Yes",J2472="Galvanized")),
(AND(G2472="Non-lead",H2472="Don't know",J2472="Galvanized")),
(AND(G2472="Non-lead",H2472="",J2472="Galvanized")),
(AND(G2472="Non-lead - Other",H2472="Yes",J2472="Galvanized")),
(AND(G2472="Non-Lead - Other",H2472="Don't know",J2472="Galvanized")),
(AND(G2472="Galvanized",H2472="Yes",J2472="Galvanized")),
(AND(G2472="Galvanized",H2472="Don't know",J2472="Galvanized")),
(AND(G2472="Galvanized",H2472="",J2472="Galvanized")),
(AND(G2472="Non-Lead - Other",H2472="",J2472="Galvanized")))),"Galvanized Requiring Replacement",
IF((OR((AND(G2472="Non-lead - Copper",J2472="Non-lead - Copper")),
(AND(G2472="Non-lead - Copper",J2472="Non-lead - Plastic")),
(AND(G2472="Non-lead - Copper",J2472="Non-lead - Other")),
(AND(G2472="Non-lead - Copper",J2472="Non-lead")),
(AND(G2472="Non-lead - Plastic",J2472="Non-lead - Copper")),
(AND(G2472="Non-lead - Plastic",J2472="Non-lead - Plastic")),
(AND(G2472="Non-lead - Plastic",J2472="Non-lead - Other")),
(AND(G2472="Non-lead - Plastic",J2472="Non-lead")),
(AND(G2472="Non-lead",J2472="Non-lead - Copper")),
(AND(G2472="Non-lead",J2472="Non-lead - Plastic")),
(AND(G2472="Non-lead",J2472="Non-lead - Other")),
(AND(G2472="Non-lead",J2472="Non-lead")),
(AND(G2472="Non-lead - Other",J2472="Non-lead - Copper")),
(AND(G2472="Non-Lead - Other",J2472="Non-lead - Plastic")),
(AND(G2472="Non-Lead - Other",J2472="Non-lead")),
(AND(G2472="Non-Lead - Other",J2472="Non-lead - Other")))),"Non-Lead",
IF((OR((AND(G2472="Galvanized",J2472="Non-lead")),
(AND(G2472="Galvanized",J2472="Non-lead - Copper")),
(AND(G2472="Galvanized",J2472="Non-lead - Plastic")),
(AND(G2472="Galvanized",J2472="Non-lead")),
(AND(G2472="Galvanized",J2472="Non-lead - Other")))),"Non-Lead",
IF((OR((AND(G2472="Non-lead - Copper",H2472="No",J2472="Galvanized")),
(AND(G2472="Non-lead - Plastic",H2472="No",J2472="Galvanized")),
(AND(G2472="Non-lead",H2472="No",J2472="Galvanized")),
(AND(G2472="Galvanized",H2472="No",J2472="Galvanized")),
(AND(G2472="Non-lead - Other",H2472="No",J2472="Galvanized")))),"Non-lead",
IF((OR((AND(G2472="Unknown - Likely Lead",J2472="Unknown - Likely Lead")),
(AND(G2472="Unknown - Likely Lead",J2472="Unknown - Unlikely Lead")),
(AND(G2472="Unknown - Likely Lead",J2472="Unknown - Material Unknown")),
(AND(G2472="Unknown - Unlikely Lead",J2472="Unknown - Likely Lead")),
(AND(G2472="Unknown - Unlikely Lead",J2472="Unknown - Unlikely Lead")),
(AND(G2472="Unknown - Unlikely Lead",J2472="Unknown - Material Unknown")),
(AND(G2472="Unknown - Material Unknown",J2472="Unknown - Likely Lead")),
(AND(G2472="Unknown - Material Unknown",J2472="Unknown - Unlikely Lead")),
(AND(G2472="Unknown - Material Unknown",J2472="Unknown - Material Unknown")))),"Unknown",
IF((OR((AND(G2472="Unknown - Likely Lead",J2472="Non-lead - Copper")),
(AND(G2472="Unknown - Likely Lead",J2472="Non-lead - Plastic")),
(AND(G2472="Unknown - Likely Lead",J2472="Non-lead")),
(AND(G2472="Unknown - Likely Lead",J2472="Non-lead - Other")),
(AND(G2472="Unknown - Unlikely Lead",J2472="Non-lead - Copper")),
(AND(G2472="Unknown - Unlikely Lead",J2472="Non-lead - Plastic")),
(AND(G2472="Unknown - Unlikely Lead",J2472="Non-lead")),
(AND(G2472="Unknown - Unlikely Lead",J2472="Non-lead - Other")),
(AND(G2472="Unknown - Material Unknown",J2472="Non-lead - Copper")),
(AND(G2472="Unknown - Material Unknown",J2472="Non-lead - Plastic")),
(AND(G2472="Unknown - Material Unknown",J2472="Non-lead")),
(AND(G2472="Unknown - Material Unknown",J2472="Non-lead - Other")))),"Unknown",
IF((OR((AND(G2472="Non-lead - Copper",J2472="Unknown - Likely Lead")),
(AND(G2472="Non-lead - Copper",J2472="Unknown - Unlikely Lead")),
(AND(G2472="Non-lead - Copper",J2472="Unknown - Material Unknown")),
(AND(G2472="Non-lead - Plastic",J2472="Unknown - Likely Lead")),
(AND(G2472="Non-lead - Plastic",J2472="Unknown - Unlikely Lead")),
(AND(G2472="Non-lead - Plastic",J2472="Unknown - Material Unknown")),
(AND(G2472="Non-lead",J2472="Unknown - Likely Lead")),
(AND(G2472="Non-lead",J2472="Unknown - Unlikely Lead")),
(AND(G2472="Non-lead",J2472="Unknown - Material Unknown")),
(AND(G2472="Non-lead - Other",J2472="Unknown - Likely Lead")),
(AND(G2472="Non-Lead - Other",J2472="Unknown - Unlikely Lead")),
(AND(G2472="Non-Lead - Other",J2472="Unknown - Material Unknown")))),"Unknown",
IF((OR((AND(G2472="Galvanized",J2472="Unknown - Likely Lead")),
(AND(G2472="Galvanized",J2472="Unknown - Unlikely Lead")),
(AND(G2472="Galvanized",J2472="Unknown - Material Unknown")))),"Unknown",
IF((OR((AND(G2472="Galvanized",J2472="")))),"Galvanized Requiring Replacement",
IF((OR((AND(G2472="Non-lead - Copper",J2472="")),
(AND(G2472="Non-lead - Plastic",J2472="")),
(AND(G2472="Non-lead",J2472="")),
(AND(G2472="Non-lead - Other",J2472="")))),"Non-lead",
IF((OR((AND(G2472="Unknown - Likely Lead",J2472="")),
(AND(G2472="Unknown - Unlikely Lead",J2472="")),
(AND(G2472="Unknown - Material Unknown",J2472="")))),"Unknown",
""))))))))))))))))</f>
        <v>Non-Lead</v>
      </c>
      <c r="N2472" s="44" t="s">
        <v>39</v>
      </c>
    </row>
    <row r="2473" spans="1:14" x14ac:dyDescent="0.25">
      <c r="A2473" s="34" t="s">
        <v>5954</v>
      </c>
      <c r="B2473" s="35" t="s">
        <v>3080</v>
      </c>
      <c r="C2473" s="36" t="s">
        <v>5938</v>
      </c>
      <c r="D2473" s="36" t="s">
        <v>32</v>
      </c>
      <c r="E2473" s="36" t="s">
        <v>33</v>
      </c>
      <c r="F2473" s="37" t="s">
        <v>5955</v>
      </c>
      <c r="G2473" s="38" t="s">
        <v>38</v>
      </c>
      <c r="H2473" s="39" t="s">
        <v>39</v>
      </c>
      <c r="I2473" s="40" t="s">
        <v>48</v>
      </c>
      <c r="J2473" s="42" t="s">
        <v>47</v>
      </c>
      <c r="K2473" s="39" t="s">
        <v>48</v>
      </c>
      <c r="L2473" s="35"/>
      <c r="M2473" s="43" t="str">
        <f>IF((OR(G2473="Lead")),"Lead",
IF((OR(J2473="Lead")),"Lead",
IF((OR(G2473="Lead-lined galvanized")),"Lead",
IF((OR(J2473="Lead-lined galvanized")),"Lead",
IF((OR((AND(G2473="Unknown - Likely Lead",J2473="Galvanized")),
(AND(G2473="Unknown - Unlikely Lead",J2473="Galvanized")),
(AND(G2473="Unknown - Material Unknown",J2473="Galvanized")))),"Galvanized Requiring Replacement",
IF((OR((AND(G2473="Non-lead - Copper",H2473="Yes",J2473="Galvanized")),
(AND(G2473="Non-lead - Copper",H2473="Don't know",J2473="Galvanized")),
(AND(G2473="Non-lead - Copper",H2473="",J2473="Galvanized")),
(AND(G2473="Non-lead - Plastic",H2473="Yes",J2473="Galvanized")),
(AND(G2473="Non-lead - Plastic",H2473="Don't know",J2473="Galvanized")),
(AND(G2473="Non-lead - Plastic",H2473="",J2473="Galvanized")),
(AND(G2473="Non-lead",H2473="Yes",J2473="Galvanized")),
(AND(G2473="Non-lead",H2473="Don't know",J2473="Galvanized")),
(AND(G2473="Non-lead",H2473="",J2473="Galvanized")),
(AND(G2473="Non-lead - Other",H2473="Yes",J2473="Galvanized")),
(AND(G2473="Non-Lead - Other",H2473="Don't know",J2473="Galvanized")),
(AND(G2473="Galvanized",H2473="Yes",J2473="Galvanized")),
(AND(G2473="Galvanized",H2473="Don't know",J2473="Galvanized")),
(AND(G2473="Galvanized",H2473="",J2473="Galvanized")),
(AND(G2473="Non-Lead - Other",H2473="",J2473="Galvanized")))),"Galvanized Requiring Replacement",
IF((OR((AND(G2473="Non-lead - Copper",J2473="Non-lead - Copper")),
(AND(G2473="Non-lead - Copper",J2473="Non-lead - Plastic")),
(AND(G2473="Non-lead - Copper",J2473="Non-lead - Other")),
(AND(G2473="Non-lead - Copper",J2473="Non-lead")),
(AND(G2473="Non-lead - Plastic",J2473="Non-lead - Copper")),
(AND(G2473="Non-lead - Plastic",J2473="Non-lead - Plastic")),
(AND(G2473="Non-lead - Plastic",J2473="Non-lead - Other")),
(AND(G2473="Non-lead - Plastic",J2473="Non-lead")),
(AND(G2473="Non-lead",J2473="Non-lead - Copper")),
(AND(G2473="Non-lead",J2473="Non-lead - Plastic")),
(AND(G2473="Non-lead",J2473="Non-lead - Other")),
(AND(G2473="Non-lead",J2473="Non-lead")),
(AND(G2473="Non-lead - Other",J2473="Non-lead - Copper")),
(AND(G2473="Non-Lead - Other",J2473="Non-lead - Plastic")),
(AND(G2473="Non-Lead - Other",J2473="Non-lead")),
(AND(G2473="Non-Lead - Other",J2473="Non-lead - Other")))),"Non-Lead",
IF((OR((AND(G2473="Galvanized",J2473="Non-lead")),
(AND(G2473="Galvanized",J2473="Non-lead - Copper")),
(AND(G2473="Galvanized",J2473="Non-lead - Plastic")),
(AND(G2473="Galvanized",J2473="Non-lead")),
(AND(G2473="Galvanized",J2473="Non-lead - Other")))),"Non-Lead",
IF((OR((AND(G2473="Non-lead - Copper",H2473="No",J2473="Galvanized")),
(AND(G2473="Non-lead - Plastic",H2473="No",J2473="Galvanized")),
(AND(G2473="Non-lead",H2473="No",J2473="Galvanized")),
(AND(G2473="Galvanized",H2473="No",J2473="Galvanized")),
(AND(G2473="Non-lead - Other",H2473="No",J2473="Galvanized")))),"Non-lead",
IF((OR((AND(G2473="Unknown - Likely Lead",J2473="Unknown - Likely Lead")),
(AND(G2473="Unknown - Likely Lead",J2473="Unknown - Unlikely Lead")),
(AND(G2473="Unknown - Likely Lead",J2473="Unknown - Material Unknown")),
(AND(G2473="Unknown - Unlikely Lead",J2473="Unknown - Likely Lead")),
(AND(G2473="Unknown - Unlikely Lead",J2473="Unknown - Unlikely Lead")),
(AND(G2473="Unknown - Unlikely Lead",J2473="Unknown - Material Unknown")),
(AND(G2473="Unknown - Material Unknown",J2473="Unknown - Likely Lead")),
(AND(G2473="Unknown - Material Unknown",J2473="Unknown - Unlikely Lead")),
(AND(G2473="Unknown - Material Unknown",J2473="Unknown - Material Unknown")))),"Unknown",
IF((OR((AND(G2473="Unknown - Likely Lead",J2473="Non-lead - Copper")),
(AND(G2473="Unknown - Likely Lead",J2473="Non-lead - Plastic")),
(AND(G2473="Unknown - Likely Lead",J2473="Non-lead")),
(AND(G2473="Unknown - Likely Lead",J2473="Non-lead - Other")),
(AND(G2473="Unknown - Unlikely Lead",J2473="Non-lead - Copper")),
(AND(G2473="Unknown - Unlikely Lead",J2473="Non-lead - Plastic")),
(AND(G2473="Unknown - Unlikely Lead",J2473="Non-lead")),
(AND(G2473="Unknown - Unlikely Lead",J2473="Non-lead - Other")),
(AND(G2473="Unknown - Material Unknown",J2473="Non-lead - Copper")),
(AND(G2473="Unknown - Material Unknown",J2473="Non-lead - Plastic")),
(AND(G2473="Unknown - Material Unknown",J2473="Non-lead")),
(AND(G2473="Unknown - Material Unknown",J2473="Non-lead - Other")))),"Unknown",
IF((OR((AND(G2473="Non-lead - Copper",J2473="Unknown - Likely Lead")),
(AND(G2473="Non-lead - Copper",J2473="Unknown - Unlikely Lead")),
(AND(G2473="Non-lead - Copper",J2473="Unknown - Material Unknown")),
(AND(G2473="Non-lead - Plastic",J2473="Unknown - Likely Lead")),
(AND(G2473="Non-lead - Plastic",J2473="Unknown - Unlikely Lead")),
(AND(G2473="Non-lead - Plastic",J2473="Unknown - Material Unknown")),
(AND(G2473="Non-lead",J2473="Unknown - Likely Lead")),
(AND(G2473="Non-lead",J2473="Unknown - Unlikely Lead")),
(AND(G2473="Non-lead",J2473="Unknown - Material Unknown")),
(AND(G2473="Non-lead - Other",J2473="Unknown - Likely Lead")),
(AND(G2473="Non-Lead - Other",J2473="Unknown - Unlikely Lead")),
(AND(G2473="Non-Lead - Other",J2473="Unknown - Material Unknown")))),"Unknown",
IF((OR((AND(G2473="Galvanized",J2473="Unknown - Likely Lead")),
(AND(G2473="Galvanized",J2473="Unknown - Unlikely Lead")),
(AND(G2473="Galvanized",J2473="Unknown - Material Unknown")))),"Unknown",
IF((OR((AND(G2473="Galvanized",J2473="")))),"Galvanized Requiring Replacement",
IF((OR((AND(G2473="Non-lead - Copper",J2473="")),
(AND(G2473="Non-lead - Plastic",J2473="")),
(AND(G2473="Non-lead",J2473="")),
(AND(G2473="Non-lead - Other",J2473="")))),"Non-lead",
IF((OR((AND(G2473="Unknown - Likely Lead",J2473="")),
(AND(G2473="Unknown - Unlikely Lead",J2473="")),
(AND(G2473="Unknown - Material Unknown",J2473="")))),"Unknown",
""))))))))))))))))</f>
        <v>Non-Lead</v>
      </c>
      <c r="N2473" s="44" t="s">
        <v>39</v>
      </c>
    </row>
    <row r="2474" spans="1:14" x14ac:dyDescent="0.25">
      <c r="A2474" s="34" t="s">
        <v>5956</v>
      </c>
      <c r="B2474" s="35" t="s">
        <v>1714</v>
      </c>
      <c r="C2474" s="36" t="s">
        <v>5957</v>
      </c>
      <c r="D2474" s="36" t="s">
        <v>32</v>
      </c>
      <c r="E2474" s="36" t="s">
        <v>33</v>
      </c>
      <c r="F2474" s="37" t="s">
        <v>5958</v>
      </c>
      <c r="G2474" s="38" t="s">
        <v>38</v>
      </c>
      <c r="H2474" s="39" t="s">
        <v>39</v>
      </c>
      <c r="I2474" s="40" t="s">
        <v>48</v>
      </c>
      <c r="J2474" s="42" t="s">
        <v>47</v>
      </c>
      <c r="K2474" s="39" t="s">
        <v>48</v>
      </c>
      <c r="L2474" s="35"/>
      <c r="M2474" s="43" t="str">
        <f>IF((OR(G2474="Lead")),"Lead",
IF((OR(J2474="Lead")),"Lead",
IF((OR(G2474="Lead-lined galvanized")),"Lead",
IF((OR(J2474="Lead-lined galvanized")),"Lead",
IF((OR((AND(G2474="Unknown - Likely Lead",J2474="Galvanized")),
(AND(G2474="Unknown - Unlikely Lead",J2474="Galvanized")),
(AND(G2474="Unknown - Material Unknown",J2474="Galvanized")))),"Galvanized Requiring Replacement",
IF((OR((AND(G2474="Non-lead - Copper",H2474="Yes",J2474="Galvanized")),
(AND(G2474="Non-lead - Copper",H2474="Don't know",J2474="Galvanized")),
(AND(G2474="Non-lead - Copper",H2474="",J2474="Galvanized")),
(AND(G2474="Non-lead - Plastic",H2474="Yes",J2474="Galvanized")),
(AND(G2474="Non-lead - Plastic",H2474="Don't know",J2474="Galvanized")),
(AND(G2474="Non-lead - Plastic",H2474="",J2474="Galvanized")),
(AND(G2474="Non-lead",H2474="Yes",J2474="Galvanized")),
(AND(G2474="Non-lead",H2474="Don't know",J2474="Galvanized")),
(AND(G2474="Non-lead",H2474="",J2474="Galvanized")),
(AND(G2474="Non-lead - Other",H2474="Yes",J2474="Galvanized")),
(AND(G2474="Non-Lead - Other",H2474="Don't know",J2474="Galvanized")),
(AND(G2474="Galvanized",H2474="Yes",J2474="Galvanized")),
(AND(G2474="Galvanized",H2474="Don't know",J2474="Galvanized")),
(AND(G2474="Galvanized",H2474="",J2474="Galvanized")),
(AND(G2474="Non-Lead - Other",H2474="",J2474="Galvanized")))),"Galvanized Requiring Replacement",
IF((OR((AND(G2474="Non-lead - Copper",J2474="Non-lead - Copper")),
(AND(G2474="Non-lead - Copper",J2474="Non-lead - Plastic")),
(AND(G2474="Non-lead - Copper",J2474="Non-lead - Other")),
(AND(G2474="Non-lead - Copper",J2474="Non-lead")),
(AND(G2474="Non-lead - Plastic",J2474="Non-lead - Copper")),
(AND(G2474="Non-lead - Plastic",J2474="Non-lead - Plastic")),
(AND(G2474="Non-lead - Plastic",J2474="Non-lead - Other")),
(AND(G2474="Non-lead - Plastic",J2474="Non-lead")),
(AND(G2474="Non-lead",J2474="Non-lead - Copper")),
(AND(G2474="Non-lead",J2474="Non-lead - Plastic")),
(AND(G2474="Non-lead",J2474="Non-lead - Other")),
(AND(G2474="Non-lead",J2474="Non-lead")),
(AND(G2474="Non-lead - Other",J2474="Non-lead - Copper")),
(AND(G2474="Non-Lead - Other",J2474="Non-lead - Plastic")),
(AND(G2474="Non-Lead - Other",J2474="Non-lead")),
(AND(G2474="Non-Lead - Other",J2474="Non-lead - Other")))),"Non-Lead",
IF((OR((AND(G2474="Galvanized",J2474="Non-lead")),
(AND(G2474="Galvanized",J2474="Non-lead - Copper")),
(AND(G2474="Galvanized",J2474="Non-lead - Plastic")),
(AND(G2474="Galvanized",J2474="Non-lead")),
(AND(G2474="Galvanized",J2474="Non-lead - Other")))),"Non-Lead",
IF((OR((AND(G2474="Non-lead - Copper",H2474="No",J2474="Galvanized")),
(AND(G2474="Non-lead - Plastic",H2474="No",J2474="Galvanized")),
(AND(G2474="Non-lead",H2474="No",J2474="Galvanized")),
(AND(G2474="Galvanized",H2474="No",J2474="Galvanized")),
(AND(G2474="Non-lead - Other",H2474="No",J2474="Galvanized")))),"Non-lead",
IF((OR((AND(G2474="Unknown - Likely Lead",J2474="Unknown - Likely Lead")),
(AND(G2474="Unknown - Likely Lead",J2474="Unknown - Unlikely Lead")),
(AND(G2474="Unknown - Likely Lead",J2474="Unknown - Material Unknown")),
(AND(G2474="Unknown - Unlikely Lead",J2474="Unknown - Likely Lead")),
(AND(G2474="Unknown - Unlikely Lead",J2474="Unknown - Unlikely Lead")),
(AND(G2474="Unknown - Unlikely Lead",J2474="Unknown - Material Unknown")),
(AND(G2474="Unknown - Material Unknown",J2474="Unknown - Likely Lead")),
(AND(G2474="Unknown - Material Unknown",J2474="Unknown - Unlikely Lead")),
(AND(G2474="Unknown - Material Unknown",J2474="Unknown - Material Unknown")))),"Unknown",
IF((OR((AND(G2474="Unknown - Likely Lead",J2474="Non-lead - Copper")),
(AND(G2474="Unknown - Likely Lead",J2474="Non-lead - Plastic")),
(AND(G2474="Unknown - Likely Lead",J2474="Non-lead")),
(AND(G2474="Unknown - Likely Lead",J2474="Non-lead - Other")),
(AND(G2474="Unknown - Unlikely Lead",J2474="Non-lead - Copper")),
(AND(G2474="Unknown - Unlikely Lead",J2474="Non-lead - Plastic")),
(AND(G2474="Unknown - Unlikely Lead",J2474="Non-lead")),
(AND(G2474="Unknown - Unlikely Lead",J2474="Non-lead - Other")),
(AND(G2474="Unknown - Material Unknown",J2474="Non-lead - Copper")),
(AND(G2474="Unknown - Material Unknown",J2474="Non-lead - Plastic")),
(AND(G2474="Unknown - Material Unknown",J2474="Non-lead")),
(AND(G2474="Unknown - Material Unknown",J2474="Non-lead - Other")))),"Unknown",
IF((OR((AND(G2474="Non-lead - Copper",J2474="Unknown - Likely Lead")),
(AND(G2474="Non-lead - Copper",J2474="Unknown - Unlikely Lead")),
(AND(G2474="Non-lead - Copper",J2474="Unknown - Material Unknown")),
(AND(G2474="Non-lead - Plastic",J2474="Unknown - Likely Lead")),
(AND(G2474="Non-lead - Plastic",J2474="Unknown - Unlikely Lead")),
(AND(G2474="Non-lead - Plastic",J2474="Unknown - Material Unknown")),
(AND(G2474="Non-lead",J2474="Unknown - Likely Lead")),
(AND(G2474="Non-lead",J2474="Unknown - Unlikely Lead")),
(AND(G2474="Non-lead",J2474="Unknown - Material Unknown")),
(AND(G2474="Non-lead - Other",J2474="Unknown - Likely Lead")),
(AND(G2474="Non-Lead - Other",J2474="Unknown - Unlikely Lead")),
(AND(G2474="Non-Lead - Other",J2474="Unknown - Material Unknown")))),"Unknown",
IF((OR((AND(G2474="Galvanized",J2474="Unknown - Likely Lead")),
(AND(G2474="Galvanized",J2474="Unknown - Unlikely Lead")),
(AND(G2474="Galvanized",J2474="Unknown - Material Unknown")))),"Unknown",
IF((OR((AND(G2474="Galvanized",J2474="")))),"Galvanized Requiring Replacement",
IF((OR((AND(G2474="Non-lead - Copper",J2474="")),
(AND(G2474="Non-lead - Plastic",J2474="")),
(AND(G2474="Non-lead",J2474="")),
(AND(G2474="Non-lead - Other",J2474="")))),"Non-lead",
IF((OR((AND(G2474="Unknown - Likely Lead",J2474="")),
(AND(G2474="Unknown - Unlikely Lead",J2474="")),
(AND(G2474="Unknown - Material Unknown",J2474="")))),"Unknown",
""))))))))))))))))</f>
        <v>Non-Lead</v>
      </c>
      <c r="N2474" s="44" t="s">
        <v>39</v>
      </c>
    </row>
    <row r="2475" spans="1:14" x14ac:dyDescent="0.25">
      <c r="A2475" s="34" t="s">
        <v>5959</v>
      </c>
      <c r="B2475" s="35" t="s">
        <v>3721</v>
      </c>
      <c r="C2475" s="36" t="s">
        <v>5957</v>
      </c>
      <c r="D2475" s="36" t="s">
        <v>32</v>
      </c>
      <c r="E2475" s="36" t="s">
        <v>33</v>
      </c>
      <c r="F2475" s="37" t="s">
        <v>5960</v>
      </c>
      <c r="G2475" s="38" t="s">
        <v>38</v>
      </c>
      <c r="H2475" s="39" t="s">
        <v>39</v>
      </c>
      <c r="I2475" s="40" t="s">
        <v>48</v>
      </c>
      <c r="J2475" s="42" t="s">
        <v>47</v>
      </c>
      <c r="K2475" s="39" t="s">
        <v>48</v>
      </c>
      <c r="L2475" s="35"/>
      <c r="M2475" s="43" t="str">
        <f>IF((OR(G2475="Lead")),"Lead",
IF((OR(J2475="Lead")),"Lead",
IF((OR(G2475="Lead-lined galvanized")),"Lead",
IF((OR(J2475="Lead-lined galvanized")),"Lead",
IF((OR((AND(G2475="Unknown - Likely Lead",J2475="Galvanized")),
(AND(G2475="Unknown - Unlikely Lead",J2475="Galvanized")),
(AND(G2475="Unknown - Material Unknown",J2475="Galvanized")))),"Galvanized Requiring Replacement",
IF((OR((AND(G2475="Non-lead - Copper",H2475="Yes",J2475="Galvanized")),
(AND(G2475="Non-lead - Copper",H2475="Don't know",J2475="Galvanized")),
(AND(G2475="Non-lead - Copper",H2475="",J2475="Galvanized")),
(AND(G2475="Non-lead - Plastic",H2475="Yes",J2475="Galvanized")),
(AND(G2475="Non-lead - Plastic",H2475="Don't know",J2475="Galvanized")),
(AND(G2475="Non-lead - Plastic",H2475="",J2475="Galvanized")),
(AND(G2475="Non-lead",H2475="Yes",J2475="Galvanized")),
(AND(G2475="Non-lead",H2475="Don't know",J2475="Galvanized")),
(AND(G2475="Non-lead",H2475="",J2475="Galvanized")),
(AND(G2475="Non-lead - Other",H2475="Yes",J2475="Galvanized")),
(AND(G2475="Non-Lead - Other",H2475="Don't know",J2475="Galvanized")),
(AND(G2475="Galvanized",H2475="Yes",J2475="Galvanized")),
(AND(G2475="Galvanized",H2475="Don't know",J2475="Galvanized")),
(AND(G2475="Galvanized",H2475="",J2475="Galvanized")),
(AND(G2475="Non-Lead - Other",H2475="",J2475="Galvanized")))),"Galvanized Requiring Replacement",
IF((OR((AND(G2475="Non-lead - Copper",J2475="Non-lead - Copper")),
(AND(G2475="Non-lead - Copper",J2475="Non-lead - Plastic")),
(AND(G2475="Non-lead - Copper",J2475="Non-lead - Other")),
(AND(G2475="Non-lead - Copper",J2475="Non-lead")),
(AND(G2475="Non-lead - Plastic",J2475="Non-lead - Copper")),
(AND(G2475="Non-lead - Plastic",J2475="Non-lead - Plastic")),
(AND(G2475="Non-lead - Plastic",J2475="Non-lead - Other")),
(AND(G2475="Non-lead - Plastic",J2475="Non-lead")),
(AND(G2475="Non-lead",J2475="Non-lead - Copper")),
(AND(G2475="Non-lead",J2475="Non-lead - Plastic")),
(AND(G2475="Non-lead",J2475="Non-lead - Other")),
(AND(G2475="Non-lead",J2475="Non-lead")),
(AND(G2475="Non-lead - Other",J2475="Non-lead - Copper")),
(AND(G2475="Non-Lead - Other",J2475="Non-lead - Plastic")),
(AND(G2475="Non-Lead - Other",J2475="Non-lead")),
(AND(G2475="Non-Lead - Other",J2475="Non-lead - Other")))),"Non-Lead",
IF((OR((AND(G2475="Galvanized",J2475="Non-lead")),
(AND(G2475="Galvanized",J2475="Non-lead - Copper")),
(AND(G2475="Galvanized",J2475="Non-lead - Plastic")),
(AND(G2475="Galvanized",J2475="Non-lead")),
(AND(G2475="Galvanized",J2475="Non-lead - Other")))),"Non-Lead",
IF((OR((AND(G2475="Non-lead - Copper",H2475="No",J2475="Galvanized")),
(AND(G2475="Non-lead - Plastic",H2475="No",J2475="Galvanized")),
(AND(G2475="Non-lead",H2475="No",J2475="Galvanized")),
(AND(G2475="Galvanized",H2475="No",J2475="Galvanized")),
(AND(G2475="Non-lead - Other",H2475="No",J2475="Galvanized")))),"Non-lead",
IF((OR((AND(G2475="Unknown - Likely Lead",J2475="Unknown - Likely Lead")),
(AND(G2475="Unknown - Likely Lead",J2475="Unknown - Unlikely Lead")),
(AND(G2475="Unknown - Likely Lead",J2475="Unknown - Material Unknown")),
(AND(G2475="Unknown - Unlikely Lead",J2475="Unknown - Likely Lead")),
(AND(G2475="Unknown - Unlikely Lead",J2475="Unknown - Unlikely Lead")),
(AND(G2475="Unknown - Unlikely Lead",J2475="Unknown - Material Unknown")),
(AND(G2475="Unknown - Material Unknown",J2475="Unknown - Likely Lead")),
(AND(G2475="Unknown - Material Unknown",J2475="Unknown - Unlikely Lead")),
(AND(G2475="Unknown - Material Unknown",J2475="Unknown - Material Unknown")))),"Unknown",
IF((OR((AND(G2475="Unknown - Likely Lead",J2475="Non-lead - Copper")),
(AND(G2475="Unknown - Likely Lead",J2475="Non-lead - Plastic")),
(AND(G2475="Unknown - Likely Lead",J2475="Non-lead")),
(AND(G2475="Unknown - Likely Lead",J2475="Non-lead - Other")),
(AND(G2475="Unknown - Unlikely Lead",J2475="Non-lead - Copper")),
(AND(G2475="Unknown - Unlikely Lead",J2475="Non-lead - Plastic")),
(AND(G2475="Unknown - Unlikely Lead",J2475="Non-lead")),
(AND(G2475="Unknown - Unlikely Lead",J2475="Non-lead - Other")),
(AND(G2475="Unknown - Material Unknown",J2475="Non-lead - Copper")),
(AND(G2475="Unknown - Material Unknown",J2475="Non-lead - Plastic")),
(AND(G2475="Unknown - Material Unknown",J2475="Non-lead")),
(AND(G2475="Unknown - Material Unknown",J2475="Non-lead - Other")))),"Unknown",
IF((OR((AND(G2475="Non-lead - Copper",J2475="Unknown - Likely Lead")),
(AND(G2475="Non-lead - Copper",J2475="Unknown - Unlikely Lead")),
(AND(G2475="Non-lead - Copper",J2475="Unknown - Material Unknown")),
(AND(G2475="Non-lead - Plastic",J2475="Unknown - Likely Lead")),
(AND(G2475="Non-lead - Plastic",J2475="Unknown - Unlikely Lead")),
(AND(G2475="Non-lead - Plastic",J2475="Unknown - Material Unknown")),
(AND(G2475="Non-lead",J2475="Unknown - Likely Lead")),
(AND(G2475="Non-lead",J2475="Unknown - Unlikely Lead")),
(AND(G2475="Non-lead",J2475="Unknown - Material Unknown")),
(AND(G2475="Non-lead - Other",J2475="Unknown - Likely Lead")),
(AND(G2475="Non-Lead - Other",J2475="Unknown - Unlikely Lead")),
(AND(G2475="Non-Lead - Other",J2475="Unknown - Material Unknown")))),"Unknown",
IF((OR((AND(G2475="Galvanized",J2475="Unknown - Likely Lead")),
(AND(G2475="Galvanized",J2475="Unknown - Unlikely Lead")),
(AND(G2475="Galvanized",J2475="Unknown - Material Unknown")))),"Unknown",
IF((OR((AND(G2475="Galvanized",J2475="")))),"Galvanized Requiring Replacement",
IF((OR((AND(G2475="Non-lead - Copper",J2475="")),
(AND(G2475="Non-lead - Plastic",J2475="")),
(AND(G2475="Non-lead",J2475="")),
(AND(G2475="Non-lead - Other",J2475="")))),"Non-lead",
IF((OR((AND(G2475="Unknown - Likely Lead",J2475="")),
(AND(G2475="Unknown - Unlikely Lead",J2475="")),
(AND(G2475="Unknown - Material Unknown",J2475="")))),"Unknown",
""))))))))))))))))</f>
        <v>Non-Lead</v>
      </c>
      <c r="N2475" s="44" t="s">
        <v>39</v>
      </c>
    </row>
    <row r="2476" spans="1:14" x14ac:dyDescent="0.25">
      <c r="A2476" s="34" t="s">
        <v>5961</v>
      </c>
      <c r="B2476" s="35" t="s">
        <v>5585</v>
      </c>
      <c r="C2476" s="36" t="s">
        <v>5957</v>
      </c>
      <c r="D2476" s="36" t="s">
        <v>32</v>
      </c>
      <c r="E2476" s="36" t="s">
        <v>33</v>
      </c>
      <c r="F2476" s="37" t="s">
        <v>5962</v>
      </c>
      <c r="G2476" s="38" t="s">
        <v>38</v>
      </c>
      <c r="H2476" s="39" t="s">
        <v>39</v>
      </c>
      <c r="I2476" s="40" t="s">
        <v>48</v>
      </c>
      <c r="J2476" s="42" t="s">
        <v>47</v>
      </c>
      <c r="K2476" s="39" t="s">
        <v>48</v>
      </c>
      <c r="L2476" s="35"/>
      <c r="M2476" s="43" t="str">
        <f>IF((OR(G2476="Lead")),"Lead",
IF((OR(J2476="Lead")),"Lead",
IF((OR(G2476="Lead-lined galvanized")),"Lead",
IF((OR(J2476="Lead-lined galvanized")),"Lead",
IF((OR((AND(G2476="Unknown - Likely Lead",J2476="Galvanized")),
(AND(G2476="Unknown - Unlikely Lead",J2476="Galvanized")),
(AND(G2476="Unknown - Material Unknown",J2476="Galvanized")))),"Galvanized Requiring Replacement",
IF((OR((AND(G2476="Non-lead - Copper",H2476="Yes",J2476="Galvanized")),
(AND(G2476="Non-lead - Copper",H2476="Don't know",J2476="Galvanized")),
(AND(G2476="Non-lead - Copper",H2476="",J2476="Galvanized")),
(AND(G2476="Non-lead - Plastic",H2476="Yes",J2476="Galvanized")),
(AND(G2476="Non-lead - Plastic",H2476="Don't know",J2476="Galvanized")),
(AND(G2476="Non-lead - Plastic",H2476="",J2476="Galvanized")),
(AND(G2476="Non-lead",H2476="Yes",J2476="Galvanized")),
(AND(G2476="Non-lead",H2476="Don't know",J2476="Galvanized")),
(AND(G2476="Non-lead",H2476="",J2476="Galvanized")),
(AND(G2476="Non-lead - Other",H2476="Yes",J2476="Galvanized")),
(AND(G2476="Non-Lead - Other",H2476="Don't know",J2476="Galvanized")),
(AND(G2476="Galvanized",H2476="Yes",J2476="Galvanized")),
(AND(G2476="Galvanized",H2476="Don't know",J2476="Galvanized")),
(AND(G2476="Galvanized",H2476="",J2476="Galvanized")),
(AND(G2476="Non-Lead - Other",H2476="",J2476="Galvanized")))),"Galvanized Requiring Replacement",
IF((OR((AND(G2476="Non-lead - Copper",J2476="Non-lead - Copper")),
(AND(G2476="Non-lead - Copper",J2476="Non-lead - Plastic")),
(AND(G2476="Non-lead - Copper",J2476="Non-lead - Other")),
(AND(G2476="Non-lead - Copper",J2476="Non-lead")),
(AND(G2476="Non-lead - Plastic",J2476="Non-lead - Copper")),
(AND(G2476="Non-lead - Plastic",J2476="Non-lead - Plastic")),
(AND(G2476="Non-lead - Plastic",J2476="Non-lead - Other")),
(AND(G2476="Non-lead - Plastic",J2476="Non-lead")),
(AND(G2476="Non-lead",J2476="Non-lead - Copper")),
(AND(G2476="Non-lead",J2476="Non-lead - Plastic")),
(AND(G2476="Non-lead",J2476="Non-lead - Other")),
(AND(G2476="Non-lead",J2476="Non-lead")),
(AND(G2476="Non-lead - Other",J2476="Non-lead - Copper")),
(AND(G2476="Non-Lead - Other",J2476="Non-lead - Plastic")),
(AND(G2476="Non-Lead - Other",J2476="Non-lead")),
(AND(G2476="Non-Lead - Other",J2476="Non-lead - Other")))),"Non-Lead",
IF((OR((AND(G2476="Galvanized",J2476="Non-lead")),
(AND(G2476="Galvanized",J2476="Non-lead - Copper")),
(AND(G2476="Galvanized",J2476="Non-lead - Plastic")),
(AND(G2476="Galvanized",J2476="Non-lead")),
(AND(G2476="Galvanized",J2476="Non-lead - Other")))),"Non-Lead",
IF((OR((AND(G2476="Non-lead - Copper",H2476="No",J2476="Galvanized")),
(AND(G2476="Non-lead - Plastic",H2476="No",J2476="Galvanized")),
(AND(G2476="Non-lead",H2476="No",J2476="Galvanized")),
(AND(G2476="Galvanized",H2476="No",J2476="Galvanized")),
(AND(G2476="Non-lead - Other",H2476="No",J2476="Galvanized")))),"Non-lead",
IF((OR((AND(G2476="Unknown - Likely Lead",J2476="Unknown - Likely Lead")),
(AND(G2476="Unknown - Likely Lead",J2476="Unknown - Unlikely Lead")),
(AND(G2476="Unknown - Likely Lead",J2476="Unknown - Material Unknown")),
(AND(G2476="Unknown - Unlikely Lead",J2476="Unknown - Likely Lead")),
(AND(G2476="Unknown - Unlikely Lead",J2476="Unknown - Unlikely Lead")),
(AND(G2476="Unknown - Unlikely Lead",J2476="Unknown - Material Unknown")),
(AND(G2476="Unknown - Material Unknown",J2476="Unknown - Likely Lead")),
(AND(G2476="Unknown - Material Unknown",J2476="Unknown - Unlikely Lead")),
(AND(G2476="Unknown - Material Unknown",J2476="Unknown - Material Unknown")))),"Unknown",
IF((OR((AND(G2476="Unknown - Likely Lead",J2476="Non-lead - Copper")),
(AND(G2476="Unknown - Likely Lead",J2476="Non-lead - Plastic")),
(AND(G2476="Unknown - Likely Lead",J2476="Non-lead")),
(AND(G2476="Unknown - Likely Lead",J2476="Non-lead - Other")),
(AND(G2476="Unknown - Unlikely Lead",J2476="Non-lead - Copper")),
(AND(G2476="Unknown - Unlikely Lead",J2476="Non-lead - Plastic")),
(AND(G2476="Unknown - Unlikely Lead",J2476="Non-lead")),
(AND(G2476="Unknown - Unlikely Lead",J2476="Non-lead - Other")),
(AND(G2476="Unknown - Material Unknown",J2476="Non-lead - Copper")),
(AND(G2476="Unknown - Material Unknown",J2476="Non-lead - Plastic")),
(AND(G2476="Unknown - Material Unknown",J2476="Non-lead")),
(AND(G2476="Unknown - Material Unknown",J2476="Non-lead - Other")))),"Unknown",
IF((OR((AND(G2476="Non-lead - Copper",J2476="Unknown - Likely Lead")),
(AND(G2476="Non-lead - Copper",J2476="Unknown - Unlikely Lead")),
(AND(G2476="Non-lead - Copper",J2476="Unknown - Material Unknown")),
(AND(G2476="Non-lead - Plastic",J2476="Unknown - Likely Lead")),
(AND(G2476="Non-lead - Plastic",J2476="Unknown - Unlikely Lead")),
(AND(G2476="Non-lead - Plastic",J2476="Unknown - Material Unknown")),
(AND(G2476="Non-lead",J2476="Unknown - Likely Lead")),
(AND(G2476="Non-lead",J2476="Unknown - Unlikely Lead")),
(AND(G2476="Non-lead",J2476="Unknown - Material Unknown")),
(AND(G2476="Non-lead - Other",J2476="Unknown - Likely Lead")),
(AND(G2476="Non-Lead - Other",J2476="Unknown - Unlikely Lead")),
(AND(G2476="Non-Lead - Other",J2476="Unknown - Material Unknown")))),"Unknown",
IF((OR((AND(G2476="Galvanized",J2476="Unknown - Likely Lead")),
(AND(G2476="Galvanized",J2476="Unknown - Unlikely Lead")),
(AND(G2476="Galvanized",J2476="Unknown - Material Unknown")))),"Unknown",
IF((OR((AND(G2476="Galvanized",J2476="")))),"Galvanized Requiring Replacement",
IF((OR((AND(G2476="Non-lead - Copper",J2476="")),
(AND(G2476="Non-lead - Plastic",J2476="")),
(AND(G2476="Non-lead",J2476="")),
(AND(G2476="Non-lead - Other",J2476="")))),"Non-lead",
IF((OR((AND(G2476="Unknown - Likely Lead",J2476="")),
(AND(G2476="Unknown - Unlikely Lead",J2476="")),
(AND(G2476="Unknown - Material Unknown",J2476="")))),"Unknown",
""))))))))))))))))</f>
        <v>Non-Lead</v>
      </c>
      <c r="N2476" s="44" t="s">
        <v>39</v>
      </c>
    </row>
    <row r="2477" spans="1:14" x14ac:dyDescent="0.25">
      <c r="A2477" s="34" t="s">
        <v>5963</v>
      </c>
      <c r="B2477" s="35" t="s">
        <v>5043</v>
      </c>
      <c r="C2477" s="36" t="s">
        <v>5957</v>
      </c>
      <c r="D2477" s="36" t="s">
        <v>32</v>
      </c>
      <c r="E2477" s="36" t="s">
        <v>33</v>
      </c>
      <c r="F2477" s="37" t="s">
        <v>5964</v>
      </c>
      <c r="G2477" s="38" t="s">
        <v>38</v>
      </c>
      <c r="H2477" s="39" t="s">
        <v>39</v>
      </c>
      <c r="I2477" s="40" t="s">
        <v>48</v>
      </c>
      <c r="J2477" s="42" t="s">
        <v>47</v>
      </c>
      <c r="K2477" s="39" t="s">
        <v>48</v>
      </c>
      <c r="L2477" s="35"/>
      <c r="M2477" s="43" t="str">
        <f>IF((OR(G2477="Lead")),"Lead",
IF((OR(J2477="Lead")),"Lead",
IF((OR(G2477="Lead-lined galvanized")),"Lead",
IF((OR(J2477="Lead-lined galvanized")),"Lead",
IF((OR((AND(G2477="Unknown - Likely Lead",J2477="Galvanized")),
(AND(G2477="Unknown - Unlikely Lead",J2477="Galvanized")),
(AND(G2477="Unknown - Material Unknown",J2477="Galvanized")))),"Galvanized Requiring Replacement",
IF((OR((AND(G2477="Non-lead - Copper",H2477="Yes",J2477="Galvanized")),
(AND(G2477="Non-lead - Copper",H2477="Don't know",J2477="Galvanized")),
(AND(G2477="Non-lead - Copper",H2477="",J2477="Galvanized")),
(AND(G2477="Non-lead - Plastic",H2477="Yes",J2477="Galvanized")),
(AND(G2477="Non-lead - Plastic",H2477="Don't know",J2477="Galvanized")),
(AND(G2477="Non-lead - Plastic",H2477="",J2477="Galvanized")),
(AND(G2477="Non-lead",H2477="Yes",J2477="Galvanized")),
(AND(G2477="Non-lead",H2477="Don't know",J2477="Galvanized")),
(AND(G2477="Non-lead",H2477="",J2477="Galvanized")),
(AND(G2477="Non-lead - Other",H2477="Yes",J2477="Galvanized")),
(AND(G2477="Non-Lead - Other",H2477="Don't know",J2477="Galvanized")),
(AND(G2477="Galvanized",H2477="Yes",J2477="Galvanized")),
(AND(G2477="Galvanized",H2477="Don't know",J2477="Galvanized")),
(AND(G2477="Galvanized",H2477="",J2477="Galvanized")),
(AND(G2477="Non-Lead - Other",H2477="",J2477="Galvanized")))),"Galvanized Requiring Replacement",
IF((OR((AND(G2477="Non-lead - Copper",J2477="Non-lead - Copper")),
(AND(G2477="Non-lead - Copper",J2477="Non-lead - Plastic")),
(AND(G2477="Non-lead - Copper",J2477="Non-lead - Other")),
(AND(G2477="Non-lead - Copper",J2477="Non-lead")),
(AND(G2477="Non-lead - Plastic",J2477="Non-lead - Copper")),
(AND(G2477="Non-lead - Plastic",J2477="Non-lead - Plastic")),
(AND(G2477="Non-lead - Plastic",J2477="Non-lead - Other")),
(AND(G2477="Non-lead - Plastic",J2477="Non-lead")),
(AND(G2477="Non-lead",J2477="Non-lead - Copper")),
(AND(G2477="Non-lead",J2477="Non-lead - Plastic")),
(AND(G2477="Non-lead",J2477="Non-lead - Other")),
(AND(G2477="Non-lead",J2477="Non-lead")),
(AND(G2477="Non-lead - Other",J2477="Non-lead - Copper")),
(AND(G2477="Non-Lead - Other",J2477="Non-lead - Plastic")),
(AND(G2477="Non-Lead - Other",J2477="Non-lead")),
(AND(G2477="Non-Lead - Other",J2477="Non-lead - Other")))),"Non-Lead",
IF((OR((AND(G2477="Galvanized",J2477="Non-lead")),
(AND(G2477="Galvanized",J2477="Non-lead - Copper")),
(AND(G2477="Galvanized",J2477="Non-lead - Plastic")),
(AND(G2477="Galvanized",J2477="Non-lead")),
(AND(G2477="Galvanized",J2477="Non-lead - Other")))),"Non-Lead",
IF((OR((AND(G2477="Non-lead - Copper",H2477="No",J2477="Galvanized")),
(AND(G2477="Non-lead - Plastic",H2477="No",J2477="Galvanized")),
(AND(G2477="Non-lead",H2477="No",J2477="Galvanized")),
(AND(G2477="Galvanized",H2477="No",J2477="Galvanized")),
(AND(G2477="Non-lead - Other",H2477="No",J2477="Galvanized")))),"Non-lead",
IF((OR((AND(G2477="Unknown - Likely Lead",J2477="Unknown - Likely Lead")),
(AND(G2477="Unknown - Likely Lead",J2477="Unknown - Unlikely Lead")),
(AND(G2477="Unknown - Likely Lead",J2477="Unknown - Material Unknown")),
(AND(G2477="Unknown - Unlikely Lead",J2477="Unknown - Likely Lead")),
(AND(G2477="Unknown - Unlikely Lead",J2477="Unknown - Unlikely Lead")),
(AND(G2477="Unknown - Unlikely Lead",J2477="Unknown - Material Unknown")),
(AND(G2477="Unknown - Material Unknown",J2477="Unknown - Likely Lead")),
(AND(G2477="Unknown - Material Unknown",J2477="Unknown - Unlikely Lead")),
(AND(G2477="Unknown - Material Unknown",J2477="Unknown - Material Unknown")))),"Unknown",
IF((OR((AND(G2477="Unknown - Likely Lead",J2477="Non-lead - Copper")),
(AND(G2477="Unknown - Likely Lead",J2477="Non-lead - Plastic")),
(AND(G2477="Unknown - Likely Lead",J2477="Non-lead")),
(AND(G2477="Unknown - Likely Lead",J2477="Non-lead - Other")),
(AND(G2477="Unknown - Unlikely Lead",J2477="Non-lead - Copper")),
(AND(G2477="Unknown - Unlikely Lead",J2477="Non-lead - Plastic")),
(AND(G2477="Unknown - Unlikely Lead",J2477="Non-lead")),
(AND(G2477="Unknown - Unlikely Lead",J2477="Non-lead - Other")),
(AND(G2477="Unknown - Material Unknown",J2477="Non-lead - Copper")),
(AND(G2477="Unknown - Material Unknown",J2477="Non-lead - Plastic")),
(AND(G2477="Unknown - Material Unknown",J2477="Non-lead")),
(AND(G2477="Unknown - Material Unknown",J2477="Non-lead - Other")))),"Unknown",
IF((OR((AND(G2477="Non-lead - Copper",J2477="Unknown - Likely Lead")),
(AND(G2477="Non-lead - Copper",J2477="Unknown - Unlikely Lead")),
(AND(G2477="Non-lead - Copper",J2477="Unknown - Material Unknown")),
(AND(G2477="Non-lead - Plastic",J2477="Unknown - Likely Lead")),
(AND(G2477="Non-lead - Plastic",J2477="Unknown - Unlikely Lead")),
(AND(G2477="Non-lead - Plastic",J2477="Unknown - Material Unknown")),
(AND(G2477="Non-lead",J2477="Unknown - Likely Lead")),
(AND(G2477="Non-lead",J2477="Unknown - Unlikely Lead")),
(AND(G2477="Non-lead",J2477="Unknown - Material Unknown")),
(AND(G2477="Non-lead - Other",J2477="Unknown - Likely Lead")),
(AND(G2477="Non-Lead - Other",J2477="Unknown - Unlikely Lead")),
(AND(G2477="Non-Lead - Other",J2477="Unknown - Material Unknown")))),"Unknown",
IF((OR((AND(G2477="Galvanized",J2477="Unknown - Likely Lead")),
(AND(G2477="Galvanized",J2477="Unknown - Unlikely Lead")),
(AND(G2477="Galvanized",J2477="Unknown - Material Unknown")))),"Unknown",
IF((OR((AND(G2477="Galvanized",J2477="")))),"Galvanized Requiring Replacement",
IF((OR((AND(G2477="Non-lead - Copper",J2477="")),
(AND(G2477="Non-lead - Plastic",J2477="")),
(AND(G2477="Non-lead",J2477="")),
(AND(G2477="Non-lead - Other",J2477="")))),"Non-lead",
IF((OR((AND(G2477="Unknown - Likely Lead",J2477="")),
(AND(G2477="Unknown - Unlikely Lead",J2477="")),
(AND(G2477="Unknown - Material Unknown",J2477="")))),"Unknown",
""))))))))))))))))</f>
        <v>Non-Lead</v>
      </c>
      <c r="N2477" s="44" t="s">
        <v>39</v>
      </c>
    </row>
    <row r="2478" spans="1:14" x14ac:dyDescent="0.25">
      <c r="A2478" s="34" t="s">
        <v>5965</v>
      </c>
      <c r="B2478" s="35" t="s">
        <v>1708</v>
      </c>
      <c r="C2478" s="36" t="s">
        <v>5957</v>
      </c>
      <c r="D2478" s="36" t="s">
        <v>32</v>
      </c>
      <c r="E2478" s="36" t="s">
        <v>33</v>
      </c>
      <c r="F2478" s="37" t="s">
        <v>5966</v>
      </c>
      <c r="G2478" s="38" t="s">
        <v>38</v>
      </c>
      <c r="H2478" s="39" t="s">
        <v>39</v>
      </c>
      <c r="I2478" s="40" t="s">
        <v>48</v>
      </c>
      <c r="J2478" s="42" t="s">
        <v>47</v>
      </c>
      <c r="K2478" s="39" t="s">
        <v>48</v>
      </c>
      <c r="L2478" s="35"/>
      <c r="M2478" s="43" t="str">
        <f>IF((OR(G2478="Lead")),"Lead",
IF((OR(J2478="Lead")),"Lead",
IF((OR(G2478="Lead-lined galvanized")),"Lead",
IF((OR(J2478="Lead-lined galvanized")),"Lead",
IF((OR((AND(G2478="Unknown - Likely Lead",J2478="Galvanized")),
(AND(G2478="Unknown - Unlikely Lead",J2478="Galvanized")),
(AND(G2478="Unknown - Material Unknown",J2478="Galvanized")))),"Galvanized Requiring Replacement",
IF((OR((AND(G2478="Non-lead - Copper",H2478="Yes",J2478="Galvanized")),
(AND(G2478="Non-lead - Copper",H2478="Don't know",J2478="Galvanized")),
(AND(G2478="Non-lead - Copper",H2478="",J2478="Galvanized")),
(AND(G2478="Non-lead - Plastic",H2478="Yes",J2478="Galvanized")),
(AND(G2478="Non-lead - Plastic",H2478="Don't know",J2478="Galvanized")),
(AND(G2478="Non-lead - Plastic",H2478="",J2478="Galvanized")),
(AND(G2478="Non-lead",H2478="Yes",J2478="Galvanized")),
(AND(G2478="Non-lead",H2478="Don't know",J2478="Galvanized")),
(AND(G2478="Non-lead",H2478="",J2478="Galvanized")),
(AND(G2478="Non-lead - Other",H2478="Yes",J2478="Galvanized")),
(AND(G2478="Non-Lead - Other",H2478="Don't know",J2478="Galvanized")),
(AND(G2478="Galvanized",H2478="Yes",J2478="Galvanized")),
(AND(G2478="Galvanized",H2478="Don't know",J2478="Galvanized")),
(AND(G2478="Galvanized",H2478="",J2478="Galvanized")),
(AND(G2478="Non-Lead - Other",H2478="",J2478="Galvanized")))),"Galvanized Requiring Replacement",
IF((OR((AND(G2478="Non-lead - Copper",J2478="Non-lead - Copper")),
(AND(G2478="Non-lead - Copper",J2478="Non-lead - Plastic")),
(AND(G2478="Non-lead - Copper",J2478="Non-lead - Other")),
(AND(G2478="Non-lead - Copper",J2478="Non-lead")),
(AND(G2478="Non-lead - Plastic",J2478="Non-lead - Copper")),
(AND(G2478="Non-lead - Plastic",J2478="Non-lead - Plastic")),
(AND(G2478="Non-lead - Plastic",J2478="Non-lead - Other")),
(AND(G2478="Non-lead - Plastic",J2478="Non-lead")),
(AND(G2478="Non-lead",J2478="Non-lead - Copper")),
(AND(G2478="Non-lead",J2478="Non-lead - Plastic")),
(AND(G2478="Non-lead",J2478="Non-lead - Other")),
(AND(G2478="Non-lead",J2478="Non-lead")),
(AND(G2478="Non-lead - Other",J2478="Non-lead - Copper")),
(AND(G2478="Non-Lead - Other",J2478="Non-lead - Plastic")),
(AND(G2478="Non-Lead - Other",J2478="Non-lead")),
(AND(G2478="Non-Lead - Other",J2478="Non-lead - Other")))),"Non-Lead",
IF((OR((AND(G2478="Galvanized",J2478="Non-lead")),
(AND(G2478="Galvanized",J2478="Non-lead - Copper")),
(AND(G2478="Galvanized",J2478="Non-lead - Plastic")),
(AND(G2478="Galvanized",J2478="Non-lead")),
(AND(G2478="Galvanized",J2478="Non-lead - Other")))),"Non-Lead",
IF((OR((AND(G2478="Non-lead - Copper",H2478="No",J2478="Galvanized")),
(AND(G2478="Non-lead - Plastic",H2478="No",J2478="Galvanized")),
(AND(G2478="Non-lead",H2478="No",J2478="Galvanized")),
(AND(G2478="Galvanized",H2478="No",J2478="Galvanized")),
(AND(G2478="Non-lead - Other",H2478="No",J2478="Galvanized")))),"Non-lead",
IF((OR((AND(G2478="Unknown - Likely Lead",J2478="Unknown - Likely Lead")),
(AND(G2478="Unknown - Likely Lead",J2478="Unknown - Unlikely Lead")),
(AND(G2478="Unknown - Likely Lead",J2478="Unknown - Material Unknown")),
(AND(G2478="Unknown - Unlikely Lead",J2478="Unknown - Likely Lead")),
(AND(G2478="Unknown - Unlikely Lead",J2478="Unknown - Unlikely Lead")),
(AND(G2478="Unknown - Unlikely Lead",J2478="Unknown - Material Unknown")),
(AND(G2478="Unknown - Material Unknown",J2478="Unknown - Likely Lead")),
(AND(G2478="Unknown - Material Unknown",J2478="Unknown - Unlikely Lead")),
(AND(G2478="Unknown - Material Unknown",J2478="Unknown - Material Unknown")))),"Unknown",
IF((OR((AND(G2478="Unknown - Likely Lead",J2478="Non-lead - Copper")),
(AND(G2478="Unknown - Likely Lead",J2478="Non-lead - Plastic")),
(AND(G2478="Unknown - Likely Lead",J2478="Non-lead")),
(AND(G2478="Unknown - Likely Lead",J2478="Non-lead - Other")),
(AND(G2478="Unknown - Unlikely Lead",J2478="Non-lead - Copper")),
(AND(G2478="Unknown - Unlikely Lead",J2478="Non-lead - Plastic")),
(AND(G2478="Unknown - Unlikely Lead",J2478="Non-lead")),
(AND(G2478="Unknown - Unlikely Lead",J2478="Non-lead - Other")),
(AND(G2478="Unknown - Material Unknown",J2478="Non-lead - Copper")),
(AND(G2478="Unknown - Material Unknown",J2478="Non-lead - Plastic")),
(AND(G2478="Unknown - Material Unknown",J2478="Non-lead")),
(AND(G2478="Unknown - Material Unknown",J2478="Non-lead - Other")))),"Unknown",
IF((OR((AND(G2478="Non-lead - Copper",J2478="Unknown - Likely Lead")),
(AND(G2478="Non-lead - Copper",J2478="Unknown - Unlikely Lead")),
(AND(G2478="Non-lead - Copper",J2478="Unknown - Material Unknown")),
(AND(G2478="Non-lead - Plastic",J2478="Unknown - Likely Lead")),
(AND(G2478="Non-lead - Plastic",J2478="Unknown - Unlikely Lead")),
(AND(G2478="Non-lead - Plastic",J2478="Unknown - Material Unknown")),
(AND(G2478="Non-lead",J2478="Unknown - Likely Lead")),
(AND(G2478="Non-lead",J2478="Unknown - Unlikely Lead")),
(AND(G2478="Non-lead",J2478="Unknown - Material Unknown")),
(AND(G2478="Non-lead - Other",J2478="Unknown - Likely Lead")),
(AND(G2478="Non-Lead - Other",J2478="Unknown - Unlikely Lead")),
(AND(G2478="Non-Lead - Other",J2478="Unknown - Material Unknown")))),"Unknown",
IF((OR((AND(G2478="Galvanized",J2478="Unknown - Likely Lead")),
(AND(G2478="Galvanized",J2478="Unknown - Unlikely Lead")),
(AND(G2478="Galvanized",J2478="Unknown - Material Unknown")))),"Unknown",
IF((OR((AND(G2478="Galvanized",J2478="")))),"Galvanized Requiring Replacement",
IF((OR((AND(G2478="Non-lead - Copper",J2478="")),
(AND(G2478="Non-lead - Plastic",J2478="")),
(AND(G2478="Non-lead",J2478="")),
(AND(G2478="Non-lead - Other",J2478="")))),"Non-lead",
IF((OR((AND(G2478="Unknown - Likely Lead",J2478="")),
(AND(G2478="Unknown - Unlikely Lead",J2478="")),
(AND(G2478="Unknown - Material Unknown",J2478="")))),"Unknown",
""))))))))))))))))</f>
        <v>Non-Lead</v>
      </c>
      <c r="N2478" s="44" t="s">
        <v>39</v>
      </c>
    </row>
    <row r="2479" spans="1:14" x14ac:dyDescent="0.25">
      <c r="A2479" s="34" t="s">
        <v>5967</v>
      </c>
      <c r="B2479" s="35" t="s">
        <v>5038</v>
      </c>
      <c r="C2479" s="36" t="s">
        <v>5957</v>
      </c>
      <c r="D2479" s="36" t="s">
        <v>32</v>
      </c>
      <c r="E2479" s="36" t="s">
        <v>33</v>
      </c>
      <c r="F2479" s="37" t="s">
        <v>5968</v>
      </c>
      <c r="G2479" s="38" t="s">
        <v>38</v>
      </c>
      <c r="H2479" s="39" t="s">
        <v>39</v>
      </c>
      <c r="I2479" s="40" t="s">
        <v>48</v>
      </c>
      <c r="J2479" s="42" t="s">
        <v>47</v>
      </c>
      <c r="K2479" s="39" t="s">
        <v>48</v>
      </c>
      <c r="L2479" s="35"/>
      <c r="M2479" s="43" t="str">
        <f>IF((OR(G2479="Lead")),"Lead",
IF((OR(J2479="Lead")),"Lead",
IF((OR(G2479="Lead-lined galvanized")),"Lead",
IF((OR(J2479="Lead-lined galvanized")),"Lead",
IF((OR((AND(G2479="Unknown - Likely Lead",J2479="Galvanized")),
(AND(G2479="Unknown - Unlikely Lead",J2479="Galvanized")),
(AND(G2479="Unknown - Material Unknown",J2479="Galvanized")))),"Galvanized Requiring Replacement",
IF((OR((AND(G2479="Non-lead - Copper",H2479="Yes",J2479="Galvanized")),
(AND(G2479="Non-lead - Copper",H2479="Don't know",J2479="Galvanized")),
(AND(G2479="Non-lead - Copper",H2479="",J2479="Galvanized")),
(AND(G2479="Non-lead - Plastic",H2479="Yes",J2479="Galvanized")),
(AND(G2479="Non-lead - Plastic",H2479="Don't know",J2479="Galvanized")),
(AND(G2479="Non-lead - Plastic",H2479="",J2479="Galvanized")),
(AND(G2479="Non-lead",H2479="Yes",J2479="Galvanized")),
(AND(G2479="Non-lead",H2479="Don't know",J2479="Galvanized")),
(AND(G2479="Non-lead",H2479="",J2479="Galvanized")),
(AND(G2479="Non-lead - Other",H2479="Yes",J2479="Galvanized")),
(AND(G2479="Non-Lead - Other",H2479="Don't know",J2479="Galvanized")),
(AND(G2479="Galvanized",H2479="Yes",J2479="Galvanized")),
(AND(G2479="Galvanized",H2479="Don't know",J2479="Galvanized")),
(AND(G2479="Galvanized",H2479="",J2479="Galvanized")),
(AND(G2479="Non-Lead - Other",H2479="",J2479="Galvanized")))),"Galvanized Requiring Replacement",
IF((OR((AND(G2479="Non-lead - Copper",J2479="Non-lead - Copper")),
(AND(G2479="Non-lead - Copper",J2479="Non-lead - Plastic")),
(AND(G2479="Non-lead - Copper",J2479="Non-lead - Other")),
(AND(G2479="Non-lead - Copper",J2479="Non-lead")),
(AND(G2479="Non-lead - Plastic",J2479="Non-lead - Copper")),
(AND(G2479="Non-lead - Plastic",J2479="Non-lead - Plastic")),
(AND(G2479="Non-lead - Plastic",J2479="Non-lead - Other")),
(AND(G2479="Non-lead - Plastic",J2479="Non-lead")),
(AND(G2479="Non-lead",J2479="Non-lead - Copper")),
(AND(G2479="Non-lead",J2479="Non-lead - Plastic")),
(AND(G2479="Non-lead",J2479="Non-lead - Other")),
(AND(G2479="Non-lead",J2479="Non-lead")),
(AND(G2479="Non-lead - Other",J2479="Non-lead - Copper")),
(AND(G2479="Non-Lead - Other",J2479="Non-lead - Plastic")),
(AND(G2479="Non-Lead - Other",J2479="Non-lead")),
(AND(G2479="Non-Lead - Other",J2479="Non-lead - Other")))),"Non-Lead",
IF((OR((AND(G2479="Galvanized",J2479="Non-lead")),
(AND(G2479="Galvanized",J2479="Non-lead - Copper")),
(AND(G2479="Galvanized",J2479="Non-lead - Plastic")),
(AND(G2479="Galvanized",J2479="Non-lead")),
(AND(G2479="Galvanized",J2479="Non-lead - Other")))),"Non-Lead",
IF((OR((AND(G2479="Non-lead - Copper",H2479="No",J2479="Galvanized")),
(AND(G2479="Non-lead - Plastic",H2479="No",J2479="Galvanized")),
(AND(G2479="Non-lead",H2479="No",J2479="Galvanized")),
(AND(G2479="Galvanized",H2479="No",J2479="Galvanized")),
(AND(G2479="Non-lead - Other",H2479="No",J2479="Galvanized")))),"Non-lead",
IF((OR((AND(G2479="Unknown - Likely Lead",J2479="Unknown - Likely Lead")),
(AND(G2479="Unknown - Likely Lead",J2479="Unknown - Unlikely Lead")),
(AND(G2479="Unknown - Likely Lead",J2479="Unknown - Material Unknown")),
(AND(G2479="Unknown - Unlikely Lead",J2479="Unknown - Likely Lead")),
(AND(G2479="Unknown - Unlikely Lead",J2479="Unknown - Unlikely Lead")),
(AND(G2479="Unknown - Unlikely Lead",J2479="Unknown - Material Unknown")),
(AND(G2479="Unknown - Material Unknown",J2479="Unknown - Likely Lead")),
(AND(G2479="Unknown - Material Unknown",J2479="Unknown - Unlikely Lead")),
(AND(G2479="Unknown - Material Unknown",J2479="Unknown - Material Unknown")))),"Unknown",
IF((OR((AND(G2479="Unknown - Likely Lead",J2479="Non-lead - Copper")),
(AND(G2479="Unknown - Likely Lead",J2479="Non-lead - Plastic")),
(AND(G2479="Unknown - Likely Lead",J2479="Non-lead")),
(AND(G2479="Unknown - Likely Lead",J2479="Non-lead - Other")),
(AND(G2479="Unknown - Unlikely Lead",J2479="Non-lead - Copper")),
(AND(G2479="Unknown - Unlikely Lead",J2479="Non-lead - Plastic")),
(AND(G2479="Unknown - Unlikely Lead",J2479="Non-lead")),
(AND(G2479="Unknown - Unlikely Lead",J2479="Non-lead - Other")),
(AND(G2479="Unknown - Material Unknown",J2479="Non-lead - Copper")),
(AND(G2479="Unknown - Material Unknown",J2479="Non-lead - Plastic")),
(AND(G2479="Unknown - Material Unknown",J2479="Non-lead")),
(AND(G2479="Unknown - Material Unknown",J2479="Non-lead - Other")))),"Unknown",
IF((OR((AND(G2479="Non-lead - Copper",J2479="Unknown - Likely Lead")),
(AND(G2479="Non-lead - Copper",J2479="Unknown - Unlikely Lead")),
(AND(G2479="Non-lead - Copper",J2479="Unknown - Material Unknown")),
(AND(G2479="Non-lead - Plastic",J2479="Unknown - Likely Lead")),
(AND(G2479="Non-lead - Plastic",J2479="Unknown - Unlikely Lead")),
(AND(G2479="Non-lead - Plastic",J2479="Unknown - Material Unknown")),
(AND(G2479="Non-lead",J2479="Unknown - Likely Lead")),
(AND(G2479="Non-lead",J2479="Unknown - Unlikely Lead")),
(AND(G2479="Non-lead",J2479="Unknown - Material Unknown")),
(AND(G2479="Non-lead - Other",J2479="Unknown - Likely Lead")),
(AND(G2479="Non-Lead - Other",J2479="Unknown - Unlikely Lead")),
(AND(G2479="Non-Lead - Other",J2479="Unknown - Material Unknown")))),"Unknown",
IF((OR((AND(G2479="Galvanized",J2479="Unknown - Likely Lead")),
(AND(G2479="Galvanized",J2479="Unknown - Unlikely Lead")),
(AND(G2479="Galvanized",J2479="Unknown - Material Unknown")))),"Unknown",
IF((OR((AND(G2479="Galvanized",J2479="")))),"Galvanized Requiring Replacement",
IF((OR((AND(G2479="Non-lead - Copper",J2479="")),
(AND(G2479="Non-lead - Plastic",J2479="")),
(AND(G2479="Non-lead",J2479="")),
(AND(G2479="Non-lead - Other",J2479="")))),"Non-lead",
IF((OR((AND(G2479="Unknown - Likely Lead",J2479="")),
(AND(G2479="Unknown - Unlikely Lead",J2479="")),
(AND(G2479="Unknown - Material Unknown",J2479="")))),"Unknown",
""))))))))))))))))</f>
        <v>Non-Lead</v>
      </c>
      <c r="N2479" s="44" t="s">
        <v>39</v>
      </c>
    </row>
    <row r="2480" spans="1:14" x14ac:dyDescent="0.25">
      <c r="A2480" s="34" t="s">
        <v>5969</v>
      </c>
      <c r="B2480" s="35" t="s">
        <v>5022</v>
      </c>
      <c r="C2480" s="36" t="s">
        <v>5957</v>
      </c>
      <c r="D2480" s="36" t="s">
        <v>32</v>
      </c>
      <c r="E2480" s="36" t="s">
        <v>33</v>
      </c>
      <c r="F2480" s="37" t="s">
        <v>5970</v>
      </c>
      <c r="G2480" s="38" t="s">
        <v>38</v>
      </c>
      <c r="H2480" s="39" t="s">
        <v>39</v>
      </c>
      <c r="I2480" s="40" t="s">
        <v>48</v>
      </c>
      <c r="J2480" s="42" t="s">
        <v>47</v>
      </c>
      <c r="K2480" s="39" t="s">
        <v>48</v>
      </c>
      <c r="L2480" s="35"/>
      <c r="M2480" s="43" t="str">
        <f>IF((OR(G2480="Lead")),"Lead",
IF((OR(J2480="Lead")),"Lead",
IF((OR(G2480="Lead-lined galvanized")),"Lead",
IF((OR(J2480="Lead-lined galvanized")),"Lead",
IF((OR((AND(G2480="Unknown - Likely Lead",J2480="Galvanized")),
(AND(G2480="Unknown - Unlikely Lead",J2480="Galvanized")),
(AND(G2480="Unknown - Material Unknown",J2480="Galvanized")))),"Galvanized Requiring Replacement",
IF((OR((AND(G2480="Non-lead - Copper",H2480="Yes",J2480="Galvanized")),
(AND(G2480="Non-lead - Copper",H2480="Don't know",J2480="Galvanized")),
(AND(G2480="Non-lead - Copper",H2480="",J2480="Galvanized")),
(AND(G2480="Non-lead - Plastic",H2480="Yes",J2480="Galvanized")),
(AND(G2480="Non-lead - Plastic",H2480="Don't know",J2480="Galvanized")),
(AND(G2480="Non-lead - Plastic",H2480="",J2480="Galvanized")),
(AND(G2480="Non-lead",H2480="Yes",J2480="Galvanized")),
(AND(G2480="Non-lead",H2480="Don't know",J2480="Galvanized")),
(AND(G2480="Non-lead",H2480="",J2480="Galvanized")),
(AND(G2480="Non-lead - Other",H2480="Yes",J2480="Galvanized")),
(AND(G2480="Non-Lead - Other",H2480="Don't know",J2480="Galvanized")),
(AND(G2480="Galvanized",H2480="Yes",J2480="Galvanized")),
(AND(G2480="Galvanized",H2480="Don't know",J2480="Galvanized")),
(AND(G2480="Galvanized",H2480="",J2480="Galvanized")),
(AND(G2480="Non-Lead - Other",H2480="",J2480="Galvanized")))),"Galvanized Requiring Replacement",
IF((OR((AND(G2480="Non-lead - Copper",J2480="Non-lead - Copper")),
(AND(G2480="Non-lead - Copper",J2480="Non-lead - Plastic")),
(AND(G2480="Non-lead - Copper",J2480="Non-lead - Other")),
(AND(G2480="Non-lead - Copper",J2480="Non-lead")),
(AND(G2480="Non-lead - Plastic",J2480="Non-lead - Copper")),
(AND(G2480="Non-lead - Plastic",J2480="Non-lead - Plastic")),
(AND(G2480="Non-lead - Plastic",J2480="Non-lead - Other")),
(AND(G2480="Non-lead - Plastic",J2480="Non-lead")),
(AND(G2480="Non-lead",J2480="Non-lead - Copper")),
(AND(G2480="Non-lead",J2480="Non-lead - Plastic")),
(AND(G2480="Non-lead",J2480="Non-lead - Other")),
(AND(G2480="Non-lead",J2480="Non-lead")),
(AND(G2480="Non-lead - Other",J2480="Non-lead - Copper")),
(AND(G2480="Non-Lead - Other",J2480="Non-lead - Plastic")),
(AND(G2480="Non-Lead - Other",J2480="Non-lead")),
(AND(G2480="Non-Lead - Other",J2480="Non-lead - Other")))),"Non-Lead",
IF((OR((AND(G2480="Galvanized",J2480="Non-lead")),
(AND(G2480="Galvanized",J2480="Non-lead - Copper")),
(AND(G2480="Galvanized",J2480="Non-lead - Plastic")),
(AND(G2480="Galvanized",J2480="Non-lead")),
(AND(G2480="Galvanized",J2480="Non-lead - Other")))),"Non-Lead",
IF((OR((AND(G2480="Non-lead - Copper",H2480="No",J2480="Galvanized")),
(AND(G2480="Non-lead - Plastic",H2480="No",J2480="Galvanized")),
(AND(G2480="Non-lead",H2480="No",J2480="Galvanized")),
(AND(G2480="Galvanized",H2480="No",J2480="Galvanized")),
(AND(G2480="Non-lead - Other",H2480="No",J2480="Galvanized")))),"Non-lead",
IF((OR((AND(G2480="Unknown - Likely Lead",J2480="Unknown - Likely Lead")),
(AND(G2480="Unknown - Likely Lead",J2480="Unknown - Unlikely Lead")),
(AND(G2480="Unknown - Likely Lead",J2480="Unknown - Material Unknown")),
(AND(G2480="Unknown - Unlikely Lead",J2480="Unknown - Likely Lead")),
(AND(G2480="Unknown - Unlikely Lead",J2480="Unknown - Unlikely Lead")),
(AND(G2480="Unknown - Unlikely Lead",J2480="Unknown - Material Unknown")),
(AND(G2480="Unknown - Material Unknown",J2480="Unknown - Likely Lead")),
(AND(G2480="Unknown - Material Unknown",J2480="Unknown - Unlikely Lead")),
(AND(G2480="Unknown - Material Unknown",J2480="Unknown - Material Unknown")))),"Unknown",
IF((OR((AND(G2480="Unknown - Likely Lead",J2480="Non-lead - Copper")),
(AND(G2480="Unknown - Likely Lead",J2480="Non-lead - Plastic")),
(AND(G2480="Unknown - Likely Lead",J2480="Non-lead")),
(AND(G2480="Unknown - Likely Lead",J2480="Non-lead - Other")),
(AND(G2480="Unknown - Unlikely Lead",J2480="Non-lead - Copper")),
(AND(G2480="Unknown - Unlikely Lead",J2480="Non-lead - Plastic")),
(AND(G2480="Unknown - Unlikely Lead",J2480="Non-lead")),
(AND(G2480="Unknown - Unlikely Lead",J2480="Non-lead - Other")),
(AND(G2480="Unknown - Material Unknown",J2480="Non-lead - Copper")),
(AND(G2480="Unknown - Material Unknown",J2480="Non-lead - Plastic")),
(AND(G2480="Unknown - Material Unknown",J2480="Non-lead")),
(AND(G2480="Unknown - Material Unknown",J2480="Non-lead - Other")))),"Unknown",
IF((OR((AND(G2480="Non-lead - Copper",J2480="Unknown - Likely Lead")),
(AND(G2480="Non-lead - Copper",J2480="Unknown - Unlikely Lead")),
(AND(G2480="Non-lead - Copper",J2480="Unknown - Material Unknown")),
(AND(G2480="Non-lead - Plastic",J2480="Unknown - Likely Lead")),
(AND(G2480="Non-lead - Plastic",J2480="Unknown - Unlikely Lead")),
(AND(G2480="Non-lead - Plastic",J2480="Unknown - Material Unknown")),
(AND(G2480="Non-lead",J2480="Unknown - Likely Lead")),
(AND(G2480="Non-lead",J2480="Unknown - Unlikely Lead")),
(AND(G2480="Non-lead",J2480="Unknown - Material Unknown")),
(AND(G2480="Non-lead - Other",J2480="Unknown - Likely Lead")),
(AND(G2480="Non-Lead - Other",J2480="Unknown - Unlikely Lead")),
(AND(G2480="Non-Lead - Other",J2480="Unknown - Material Unknown")))),"Unknown",
IF((OR((AND(G2480="Galvanized",J2480="Unknown - Likely Lead")),
(AND(G2480="Galvanized",J2480="Unknown - Unlikely Lead")),
(AND(G2480="Galvanized",J2480="Unknown - Material Unknown")))),"Unknown",
IF((OR((AND(G2480="Galvanized",J2480="")))),"Galvanized Requiring Replacement",
IF((OR((AND(G2480="Non-lead - Copper",J2480="")),
(AND(G2480="Non-lead - Plastic",J2480="")),
(AND(G2480="Non-lead",J2480="")),
(AND(G2480="Non-lead - Other",J2480="")))),"Non-lead",
IF((OR((AND(G2480="Unknown - Likely Lead",J2480="")),
(AND(G2480="Unknown - Unlikely Lead",J2480="")),
(AND(G2480="Unknown - Material Unknown",J2480="")))),"Unknown",
""))))))))))))))))</f>
        <v>Non-Lead</v>
      </c>
      <c r="N2480" s="44" t="s">
        <v>39</v>
      </c>
    </row>
    <row r="2481" spans="1:14" x14ac:dyDescent="0.25">
      <c r="A2481" s="34" t="s">
        <v>5971</v>
      </c>
      <c r="B2481" s="35" t="s">
        <v>5568</v>
      </c>
      <c r="C2481" s="36" t="s">
        <v>5957</v>
      </c>
      <c r="D2481" s="36" t="s">
        <v>32</v>
      </c>
      <c r="E2481" s="36" t="s">
        <v>33</v>
      </c>
      <c r="F2481" s="37" t="s">
        <v>5972</v>
      </c>
      <c r="G2481" s="38" t="s">
        <v>38</v>
      </c>
      <c r="H2481" s="39" t="s">
        <v>39</v>
      </c>
      <c r="I2481" s="40" t="s">
        <v>48</v>
      </c>
      <c r="J2481" s="42" t="s">
        <v>47</v>
      </c>
      <c r="K2481" s="39" t="s">
        <v>48</v>
      </c>
      <c r="L2481" s="35"/>
      <c r="M2481" s="43" t="str">
        <f>IF((OR(G2481="Lead")),"Lead",
IF((OR(J2481="Lead")),"Lead",
IF((OR(G2481="Lead-lined galvanized")),"Lead",
IF((OR(J2481="Lead-lined galvanized")),"Lead",
IF((OR((AND(G2481="Unknown - Likely Lead",J2481="Galvanized")),
(AND(G2481="Unknown - Unlikely Lead",J2481="Galvanized")),
(AND(G2481="Unknown - Material Unknown",J2481="Galvanized")))),"Galvanized Requiring Replacement",
IF((OR((AND(G2481="Non-lead - Copper",H2481="Yes",J2481="Galvanized")),
(AND(G2481="Non-lead - Copper",H2481="Don't know",J2481="Galvanized")),
(AND(G2481="Non-lead - Copper",H2481="",J2481="Galvanized")),
(AND(G2481="Non-lead - Plastic",H2481="Yes",J2481="Galvanized")),
(AND(G2481="Non-lead - Plastic",H2481="Don't know",J2481="Galvanized")),
(AND(G2481="Non-lead - Plastic",H2481="",J2481="Galvanized")),
(AND(G2481="Non-lead",H2481="Yes",J2481="Galvanized")),
(AND(G2481="Non-lead",H2481="Don't know",J2481="Galvanized")),
(AND(G2481="Non-lead",H2481="",J2481="Galvanized")),
(AND(G2481="Non-lead - Other",H2481="Yes",J2481="Galvanized")),
(AND(G2481="Non-Lead - Other",H2481="Don't know",J2481="Galvanized")),
(AND(G2481="Galvanized",H2481="Yes",J2481="Galvanized")),
(AND(G2481="Galvanized",H2481="Don't know",J2481="Galvanized")),
(AND(G2481="Galvanized",H2481="",J2481="Galvanized")),
(AND(G2481="Non-Lead - Other",H2481="",J2481="Galvanized")))),"Galvanized Requiring Replacement",
IF((OR((AND(G2481="Non-lead - Copper",J2481="Non-lead - Copper")),
(AND(G2481="Non-lead - Copper",J2481="Non-lead - Plastic")),
(AND(G2481="Non-lead - Copper",J2481="Non-lead - Other")),
(AND(G2481="Non-lead - Copper",J2481="Non-lead")),
(AND(G2481="Non-lead - Plastic",J2481="Non-lead - Copper")),
(AND(G2481="Non-lead - Plastic",J2481="Non-lead - Plastic")),
(AND(G2481="Non-lead - Plastic",J2481="Non-lead - Other")),
(AND(G2481="Non-lead - Plastic",J2481="Non-lead")),
(AND(G2481="Non-lead",J2481="Non-lead - Copper")),
(AND(G2481="Non-lead",J2481="Non-lead - Plastic")),
(AND(G2481="Non-lead",J2481="Non-lead - Other")),
(AND(G2481="Non-lead",J2481="Non-lead")),
(AND(G2481="Non-lead - Other",J2481="Non-lead - Copper")),
(AND(G2481="Non-Lead - Other",J2481="Non-lead - Plastic")),
(AND(G2481="Non-Lead - Other",J2481="Non-lead")),
(AND(G2481="Non-Lead - Other",J2481="Non-lead - Other")))),"Non-Lead",
IF((OR((AND(G2481="Galvanized",J2481="Non-lead")),
(AND(G2481="Galvanized",J2481="Non-lead - Copper")),
(AND(G2481="Galvanized",J2481="Non-lead - Plastic")),
(AND(G2481="Galvanized",J2481="Non-lead")),
(AND(G2481="Galvanized",J2481="Non-lead - Other")))),"Non-Lead",
IF((OR((AND(G2481="Non-lead - Copper",H2481="No",J2481="Galvanized")),
(AND(G2481="Non-lead - Plastic",H2481="No",J2481="Galvanized")),
(AND(G2481="Non-lead",H2481="No",J2481="Galvanized")),
(AND(G2481="Galvanized",H2481="No",J2481="Galvanized")),
(AND(G2481="Non-lead - Other",H2481="No",J2481="Galvanized")))),"Non-lead",
IF((OR((AND(G2481="Unknown - Likely Lead",J2481="Unknown - Likely Lead")),
(AND(G2481="Unknown - Likely Lead",J2481="Unknown - Unlikely Lead")),
(AND(G2481="Unknown - Likely Lead",J2481="Unknown - Material Unknown")),
(AND(G2481="Unknown - Unlikely Lead",J2481="Unknown - Likely Lead")),
(AND(G2481="Unknown - Unlikely Lead",J2481="Unknown - Unlikely Lead")),
(AND(G2481="Unknown - Unlikely Lead",J2481="Unknown - Material Unknown")),
(AND(G2481="Unknown - Material Unknown",J2481="Unknown - Likely Lead")),
(AND(G2481="Unknown - Material Unknown",J2481="Unknown - Unlikely Lead")),
(AND(G2481="Unknown - Material Unknown",J2481="Unknown - Material Unknown")))),"Unknown",
IF((OR((AND(G2481="Unknown - Likely Lead",J2481="Non-lead - Copper")),
(AND(G2481="Unknown - Likely Lead",J2481="Non-lead - Plastic")),
(AND(G2481="Unknown - Likely Lead",J2481="Non-lead")),
(AND(G2481="Unknown - Likely Lead",J2481="Non-lead - Other")),
(AND(G2481="Unknown - Unlikely Lead",J2481="Non-lead - Copper")),
(AND(G2481="Unknown - Unlikely Lead",J2481="Non-lead - Plastic")),
(AND(G2481="Unknown - Unlikely Lead",J2481="Non-lead")),
(AND(G2481="Unknown - Unlikely Lead",J2481="Non-lead - Other")),
(AND(G2481="Unknown - Material Unknown",J2481="Non-lead - Copper")),
(AND(G2481="Unknown - Material Unknown",J2481="Non-lead - Plastic")),
(AND(G2481="Unknown - Material Unknown",J2481="Non-lead")),
(AND(G2481="Unknown - Material Unknown",J2481="Non-lead - Other")))),"Unknown",
IF((OR((AND(G2481="Non-lead - Copper",J2481="Unknown - Likely Lead")),
(AND(G2481="Non-lead - Copper",J2481="Unknown - Unlikely Lead")),
(AND(G2481="Non-lead - Copper",J2481="Unknown - Material Unknown")),
(AND(G2481="Non-lead - Plastic",J2481="Unknown - Likely Lead")),
(AND(G2481="Non-lead - Plastic",J2481="Unknown - Unlikely Lead")),
(AND(G2481="Non-lead - Plastic",J2481="Unknown - Material Unknown")),
(AND(G2481="Non-lead",J2481="Unknown - Likely Lead")),
(AND(G2481="Non-lead",J2481="Unknown - Unlikely Lead")),
(AND(G2481="Non-lead",J2481="Unknown - Material Unknown")),
(AND(G2481="Non-lead - Other",J2481="Unknown - Likely Lead")),
(AND(G2481="Non-Lead - Other",J2481="Unknown - Unlikely Lead")),
(AND(G2481="Non-Lead - Other",J2481="Unknown - Material Unknown")))),"Unknown",
IF((OR((AND(G2481="Galvanized",J2481="Unknown - Likely Lead")),
(AND(G2481="Galvanized",J2481="Unknown - Unlikely Lead")),
(AND(G2481="Galvanized",J2481="Unknown - Material Unknown")))),"Unknown",
IF((OR((AND(G2481="Galvanized",J2481="")))),"Galvanized Requiring Replacement",
IF((OR((AND(G2481="Non-lead - Copper",J2481="")),
(AND(G2481="Non-lead - Plastic",J2481="")),
(AND(G2481="Non-lead",J2481="")),
(AND(G2481="Non-lead - Other",J2481="")))),"Non-lead",
IF((OR((AND(G2481="Unknown - Likely Lead",J2481="")),
(AND(G2481="Unknown - Unlikely Lead",J2481="")),
(AND(G2481="Unknown - Material Unknown",J2481="")))),"Unknown",
""))))))))))))))))</f>
        <v>Non-Lead</v>
      </c>
      <c r="N2481" s="44" t="s">
        <v>39</v>
      </c>
    </row>
    <row r="2482" spans="1:14" x14ac:dyDescent="0.25">
      <c r="A2482" s="34" t="s">
        <v>5973</v>
      </c>
      <c r="B2482" s="35" t="s">
        <v>3846</v>
      </c>
      <c r="C2482" s="36" t="s">
        <v>5957</v>
      </c>
      <c r="D2482" s="36" t="s">
        <v>32</v>
      </c>
      <c r="E2482" s="36" t="s">
        <v>33</v>
      </c>
      <c r="F2482" s="37" t="s">
        <v>5974</v>
      </c>
      <c r="G2482" s="38" t="s">
        <v>38</v>
      </c>
      <c r="H2482" s="39" t="s">
        <v>39</v>
      </c>
      <c r="I2482" s="40" t="s">
        <v>48</v>
      </c>
      <c r="J2482" s="42" t="s">
        <v>47</v>
      </c>
      <c r="K2482" s="39" t="s">
        <v>48</v>
      </c>
      <c r="L2482" s="35"/>
      <c r="M2482" s="43" t="str">
        <f>IF((OR(G2482="Lead")),"Lead",
IF((OR(J2482="Lead")),"Lead",
IF((OR(G2482="Lead-lined galvanized")),"Lead",
IF((OR(J2482="Lead-lined galvanized")),"Lead",
IF((OR((AND(G2482="Unknown - Likely Lead",J2482="Galvanized")),
(AND(G2482="Unknown - Unlikely Lead",J2482="Galvanized")),
(AND(G2482="Unknown - Material Unknown",J2482="Galvanized")))),"Galvanized Requiring Replacement",
IF((OR((AND(G2482="Non-lead - Copper",H2482="Yes",J2482="Galvanized")),
(AND(G2482="Non-lead - Copper",H2482="Don't know",J2482="Galvanized")),
(AND(G2482="Non-lead - Copper",H2482="",J2482="Galvanized")),
(AND(G2482="Non-lead - Plastic",H2482="Yes",J2482="Galvanized")),
(AND(G2482="Non-lead - Plastic",H2482="Don't know",J2482="Galvanized")),
(AND(G2482="Non-lead - Plastic",H2482="",J2482="Galvanized")),
(AND(G2482="Non-lead",H2482="Yes",J2482="Galvanized")),
(AND(G2482="Non-lead",H2482="Don't know",J2482="Galvanized")),
(AND(G2482="Non-lead",H2482="",J2482="Galvanized")),
(AND(G2482="Non-lead - Other",H2482="Yes",J2482="Galvanized")),
(AND(G2482="Non-Lead - Other",H2482="Don't know",J2482="Galvanized")),
(AND(G2482="Galvanized",H2482="Yes",J2482="Galvanized")),
(AND(G2482="Galvanized",H2482="Don't know",J2482="Galvanized")),
(AND(G2482="Galvanized",H2482="",J2482="Galvanized")),
(AND(G2482="Non-Lead - Other",H2482="",J2482="Galvanized")))),"Galvanized Requiring Replacement",
IF((OR((AND(G2482="Non-lead - Copper",J2482="Non-lead - Copper")),
(AND(G2482="Non-lead - Copper",J2482="Non-lead - Plastic")),
(AND(G2482="Non-lead - Copper",J2482="Non-lead - Other")),
(AND(G2482="Non-lead - Copper",J2482="Non-lead")),
(AND(G2482="Non-lead - Plastic",J2482="Non-lead - Copper")),
(AND(G2482="Non-lead - Plastic",J2482="Non-lead - Plastic")),
(AND(G2482="Non-lead - Plastic",J2482="Non-lead - Other")),
(AND(G2482="Non-lead - Plastic",J2482="Non-lead")),
(AND(G2482="Non-lead",J2482="Non-lead - Copper")),
(AND(G2482="Non-lead",J2482="Non-lead - Plastic")),
(AND(G2482="Non-lead",J2482="Non-lead - Other")),
(AND(G2482="Non-lead",J2482="Non-lead")),
(AND(G2482="Non-lead - Other",J2482="Non-lead - Copper")),
(AND(G2482="Non-Lead - Other",J2482="Non-lead - Plastic")),
(AND(G2482="Non-Lead - Other",J2482="Non-lead")),
(AND(G2482="Non-Lead - Other",J2482="Non-lead - Other")))),"Non-Lead",
IF((OR((AND(G2482="Galvanized",J2482="Non-lead")),
(AND(G2482="Galvanized",J2482="Non-lead - Copper")),
(AND(G2482="Galvanized",J2482="Non-lead - Plastic")),
(AND(G2482="Galvanized",J2482="Non-lead")),
(AND(G2482="Galvanized",J2482="Non-lead - Other")))),"Non-Lead",
IF((OR((AND(G2482="Non-lead - Copper",H2482="No",J2482="Galvanized")),
(AND(G2482="Non-lead - Plastic",H2482="No",J2482="Galvanized")),
(AND(G2482="Non-lead",H2482="No",J2482="Galvanized")),
(AND(G2482="Galvanized",H2482="No",J2482="Galvanized")),
(AND(G2482="Non-lead - Other",H2482="No",J2482="Galvanized")))),"Non-lead",
IF((OR((AND(G2482="Unknown - Likely Lead",J2482="Unknown - Likely Lead")),
(AND(G2482="Unknown - Likely Lead",J2482="Unknown - Unlikely Lead")),
(AND(G2482="Unknown - Likely Lead",J2482="Unknown - Material Unknown")),
(AND(G2482="Unknown - Unlikely Lead",J2482="Unknown - Likely Lead")),
(AND(G2482="Unknown - Unlikely Lead",J2482="Unknown - Unlikely Lead")),
(AND(G2482="Unknown - Unlikely Lead",J2482="Unknown - Material Unknown")),
(AND(G2482="Unknown - Material Unknown",J2482="Unknown - Likely Lead")),
(AND(G2482="Unknown - Material Unknown",J2482="Unknown - Unlikely Lead")),
(AND(G2482="Unknown - Material Unknown",J2482="Unknown - Material Unknown")))),"Unknown",
IF((OR((AND(G2482="Unknown - Likely Lead",J2482="Non-lead - Copper")),
(AND(G2482="Unknown - Likely Lead",J2482="Non-lead - Plastic")),
(AND(G2482="Unknown - Likely Lead",J2482="Non-lead")),
(AND(G2482="Unknown - Likely Lead",J2482="Non-lead - Other")),
(AND(G2482="Unknown - Unlikely Lead",J2482="Non-lead - Copper")),
(AND(G2482="Unknown - Unlikely Lead",J2482="Non-lead - Plastic")),
(AND(G2482="Unknown - Unlikely Lead",J2482="Non-lead")),
(AND(G2482="Unknown - Unlikely Lead",J2482="Non-lead - Other")),
(AND(G2482="Unknown - Material Unknown",J2482="Non-lead - Copper")),
(AND(G2482="Unknown - Material Unknown",J2482="Non-lead - Plastic")),
(AND(G2482="Unknown - Material Unknown",J2482="Non-lead")),
(AND(G2482="Unknown - Material Unknown",J2482="Non-lead - Other")))),"Unknown",
IF((OR((AND(G2482="Non-lead - Copper",J2482="Unknown - Likely Lead")),
(AND(G2482="Non-lead - Copper",J2482="Unknown - Unlikely Lead")),
(AND(G2482="Non-lead - Copper",J2482="Unknown - Material Unknown")),
(AND(G2482="Non-lead - Plastic",J2482="Unknown - Likely Lead")),
(AND(G2482="Non-lead - Plastic",J2482="Unknown - Unlikely Lead")),
(AND(G2482="Non-lead - Plastic",J2482="Unknown - Material Unknown")),
(AND(G2482="Non-lead",J2482="Unknown - Likely Lead")),
(AND(G2482="Non-lead",J2482="Unknown - Unlikely Lead")),
(AND(G2482="Non-lead",J2482="Unknown - Material Unknown")),
(AND(G2482="Non-lead - Other",J2482="Unknown - Likely Lead")),
(AND(G2482="Non-Lead - Other",J2482="Unknown - Unlikely Lead")),
(AND(G2482="Non-Lead - Other",J2482="Unknown - Material Unknown")))),"Unknown",
IF((OR((AND(G2482="Galvanized",J2482="Unknown - Likely Lead")),
(AND(G2482="Galvanized",J2482="Unknown - Unlikely Lead")),
(AND(G2482="Galvanized",J2482="Unknown - Material Unknown")))),"Unknown",
IF((OR((AND(G2482="Galvanized",J2482="")))),"Galvanized Requiring Replacement",
IF((OR((AND(G2482="Non-lead - Copper",J2482="")),
(AND(G2482="Non-lead - Plastic",J2482="")),
(AND(G2482="Non-lead",J2482="")),
(AND(G2482="Non-lead - Other",J2482="")))),"Non-lead",
IF((OR((AND(G2482="Unknown - Likely Lead",J2482="")),
(AND(G2482="Unknown - Unlikely Lead",J2482="")),
(AND(G2482="Unknown - Material Unknown",J2482="")))),"Unknown",
""))))))))))))))))</f>
        <v>Non-Lead</v>
      </c>
      <c r="N2482" s="44" t="s">
        <v>39</v>
      </c>
    </row>
    <row r="2483" spans="1:14" x14ac:dyDescent="0.25">
      <c r="A2483" s="34" t="s">
        <v>5975</v>
      </c>
      <c r="B2483" s="35" t="s">
        <v>5976</v>
      </c>
      <c r="C2483" s="36" t="s">
        <v>5957</v>
      </c>
      <c r="D2483" s="36" t="s">
        <v>32</v>
      </c>
      <c r="E2483" s="36" t="s">
        <v>33</v>
      </c>
      <c r="F2483" s="37" t="s">
        <v>5977</v>
      </c>
      <c r="G2483" s="38" t="s">
        <v>38</v>
      </c>
      <c r="H2483" s="39" t="s">
        <v>39</v>
      </c>
      <c r="I2483" s="40" t="s">
        <v>48</v>
      </c>
      <c r="J2483" s="42" t="s">
        <v>47</v>
      </c>
      <c r="K2483" s="39" t="s">
        <v>48</v>
      </c>
      <c r="L2483" s="35"/>
      <c r="M2483" s="43" t="str">
        <f>IF((OR(G2483="Lead")),"Lead",
IF((OR(J2483="Lead")),"Lead",
IF((OR(G2483="Lead-lined galvanized")),"Lead",
IF((OR(J2483="Lead-lined galvanized")),"Lead",
IF((OR((AND(G2483="Unknown - Likely Lead",J2483="Galvanized")),
(AND(G2483="Unknown - Unlikely Lead",J2483="Galvanized")),
(AND(G2483="Unknown - Material Unknown",J2483="Galvanized")))),"Galvanized Requiring Replacement",
IF((OR((AND(G2483="Non-lead - Copper",H2483="Yes",J2483="Galvanized")),
(AND(G2483="Non-lead - Copper",H2483="Don't know",J2483="Galvanized")),
(AND(G2483="Non-lead - Copper",H2483="",J2483="Galvanized")),
(AND(G2483="Non-lead - Plastic",H2483="Yes",J2483="Galvanized")),
(AND(G2483="Non-lead - Plastic",H2483="Don't know",J2483="Galvanized")),
(AND(G2483="Non-lead - Plastic",H2483="",J2483="Galvanized")),
(AND(G2483="Non-lead",H2483="Yes",J2483="Galvanized")),
(AND(G2483="Non-lead",H2483="Don't know",J2483="Galvanized")),
(AND(G2483="Non-lead",H2483="",J2483="Galvanized")),
(AND(G2483="Non-lead - Other",H2483="Yes",J2483="Galvanized")),
(AND(G2483="Non-Lead - Other",H2483="Don't know",J2483="Galvanized")),
(AND(G2483="Galvanized",H2483="Yes",J2483="Galvanized")),
(AND(G2483="Galvanized",H2483="Don't know",J2483="Galvanized")),
(AND(G2483="Galvanized",H2483="",J2483="Galvanized")),
(AND(G2483="Non-Lead - Other",H2483="",J2483="Galvanized")))),"Galvanized Requiring Replacement",
IF((OR((AND(G2483="Non-lead - Copper",J2483="Non-lead - Copper")),
(AND(G2483="Non-lead - Copper",J2483="Non-lead - Plastic")),
(AND(G2483="Non-lead - Copper",J2483="Non-lead - Other")),
(AND(G2483="Non-lead - Copper",J2483="Non-lead")),
(AND(G2483="Non-lead - Plastic",J2483="Non-lead - Copper")),
(AND(G2483="Non-lead - Plastic",J2483="Non-lead - Plastic")),
(AND(G2483="Non-lead - Plastic",J2483="Non-lead - Other")),
(AND(G2483="Non-lead - Plastic",J2483="Non-lead")),
(AND(G2483="Non-lead",J2483="Non-lead - Copper")),
(AND(G2483="Non-lead",J2483="Non-lead - Plastic")),
(AND(G2483="Non-lead",J2483="Non-lead - Other")),
(AND(G2483="Non-lead",J2483="Non-lead")),
(AND(G2483="Non-lead - Other",J2483="Non-lead - Copper")),
(AND(G2483="Non-Lead - Other",J2483="Non-lead - Plastic")),
(AND(G2483="Non-Lead - Other",J2483="Non-lead")),
(AND(G2483="Non-Lead - Other",J2483="Non-lead - Other")))),"Non-Lead",
IF((OR((AND(G2483="Galvanized",J2483="Non-lead")),
(AND(G2483="Galvanized",J2483="Non-lead - Copper")),
(AND(G2483="Galvanized",J2483="Non-lead - Plastic")),
(AND(G2483="Galvanized",J2483="Non-lead")),
(AND(G2483="Galvanized",J2483="Non-lead - Other")))),"Non-Lead",
IF((OR((AND(G2483="Non-lead - Copper",H2483="No",J2483="Galvanized")),
(AND(G2483="Non-lead - Plastic",H2483="No",J2483="Galvanized")),
(AND(G2483="Non-lead",H2483="No",J2483="Galvanized")),
(AND(G2483="Galvanized",H2483="No",J2483="Galvanized")),
(AND(G2483="Non-lead - Other",H2483="No",J2483="Galvanized")))),"Non-lead",
IF((OR((AND(G2483="Unknown - Likely Lead",J2483="Unknown - Likely Lead")),
(AND(G2483="Unknown - Likely Lead",J2483="Unknown - Unlikely Lead")),
(AND(G2483="Unknown - Likely Lead",J2483="Unknown - Material Unknown")),
(AND(G2483="Unknown - Unlikely Lead",J2483="Unknown - Likely Lead")),
(AND(G2483="Unknown - Unlikely Lead",J2483="Unknown - Unlikely Lead")),
(AND(G2483="Unknown - Unlikely Lead",J2483="Unknown - Material Unknown")),
(AND(G2483="Unknown - Material Unknown",J2483="Unknown - Likely Lead")),
(AND(G2483="Unknown - Material Unknown",J2483="Unknown - Unlikely Lead")),
(AND(G2483="Unknown - Material Unknown",J2483="Unknown - Material Unknown")))),"Unknown",
IF((OR((AND(G2483="Unknown - Likely Lead",J2483="Non-lead - Copper")),
(AND(G2483="Unknown - Likely Lead",J2483="Non-lead - Plastic")),
(AND(G2483="Unknown - Likely Lead",J2483="Non-lead")),
(AND(G2483="Unknown - Likely Lead",J2483="Non-lead - Other")),
(AND(G2483="Unknown - Unlikely Lead",J2483="Non-lead - Copper")),
(AND(G2483="Unknown - Unlikely Lead",J2483="Non-lead - Plastic")),
(AND(G2483="Unknown - Unlikely Lead",J2483="Non-lead")),
(AND(G2483="Unknown - Unlikely Lead",J2483="Non-lead - Other")),
(AND(G2483="Unknown - Material Unknown",J2483="Non-lead - Copper")),
(AND(G2483="Unknown - Material Unknown",J2483="Non-lead - Plastic")),
(AND(G2483="Unknown - Material Unknown",J2483="Non-lead")),
(AND(G2483="Unknown - Material Unknown",J2483="Non-lead - Other")))),"Unknown",
IF((OR((AND(G2483="Non-lead - Copper",J2483="Unknown - Likely Lead")),
(AND(G2483="Non-lead - Copper",J2483="Unknown - Unlikely Lead")),
(AND(G2483="Non-lead - Copper",J2483="Unknown - Material Unknown")),
(AND(G2483="Non-lead - Plastic",J2483="Unknown - Likely Lead")),
(AND(G2483="Non-lead - Plastic",J2483="Unknown - Unlikely Lead")),
(AND(G2483="Non-lead - Plastic",J2483="Unknown - Material Unknown")),
(AND(G2483="Non-lead",J2483="Unknown - Likely Lead")),
(AND(G2483="Non-lead",J2483="Unknown - Unlikely Lead")),
(AND(G2483="Non-lead",J2483="Unknown - Material Unknown")),
(AND(G2483="Non-lead - Other",J2483="Unknown - Likely Lead")),
(AND(G2483="Non-Lead - Other",J2483="Unknown - Unlikely Lead")),
(AND(G2483="Non-Lead - Other",J2483="Unknown - Material Unknown")))),"Unknown",
IF((OR((AND(G2483="Galvanized",J2483="Unknown - Likely Lead")),
(AND(G2483="Galvanized",J2483="Unknown - Unlikely Lead")),
(AND(G2483="Galvanized",J2483="Unknown - Material Unknown")))),"Unknown",
IF((OR((AND(G2483="Galvanized",J2483="")))),"Galvanized Requiring Replacement",
IF((OR((AND(G2483="Non-lead - Copper",J2483="")),
(AND(G2483="Non-lead - Plastic",J2483="")),
(AND(G2483="Non-lead",J2483="")),
(AND(G2483="Non-lead - Other",J2483="")))),"Non-lead",
IF((OR((AND(G2483="Unknown - Likely Lead",J2483="")),
(AND(G2483="Unknown - Unlikely Lead",J2483="")),
(AND(G2483="Unknown - Material Unknown",J2483="")))),"Unknown",
""))))))))))))))))</f>
        <v>Non-Lead</v>
      </c>
      <c r="N2483" s="44" t="s">
        <v>39</v>
      </c>
    </row>
    <row r="2484" spans="1:14" x14ac:dyDescent="0.25">
      <c r="A2484" s="34" t="s">
        <v>5978</v>
      </c>
      <c r="B2484" s="35" t="s">
        <v>1107</v>
      </c>
      <c r="C2484" s="36" t="s">
        <v>5979</v>
      </c>
      <c r="D2484" s="36" t="s">
        <v>32</v>
      </c>
      <c r="E2484" s="36" t="s">
        <v>33</v>
      </c>
      <c r="F2484" s="37" t="s">
        <v>5980</v>
      </c>
      <c r="G2484" s="38" t="s">
        <v>38</v>
      </c>
      <c r="H2484" s="39" t="s">
        <v>39</v>
      </c>
      <c r="I2484" s="40" t="s">
        <v>48</v>
      </c>
      <c r="J2484" s="42" t="s">
        <v>47</v>
      </c>
      <c r="K2484" s="39" t="s">
        <v>48</v>
      </c>
      <c r="L2484" s="35"/>
      <c r="M2484" s="43" t="str">
        <f>IF((OR(G2484="Lead")),"Lead",
IF((OR(J2484="Lead")),"Lead",
IF((OR(G2484="Lead-lined galvanized")),"Lead",
IF((OR(J2484="Lead-lined galvanized")),"Lead",
IF((OR((AND(G2484="Unknown - Likely Lead",J2484="Galvanized")),
(AND(G2484="Unknown - Unlikely Lead",J2484="Galvanized")),
(AND(G2484="Unknown - Material Unknown",J2484="Galvanized")))),"Galvanized Requiring Replacement",
IF((OR((AND(G2484="Non-lead - Copper",H2484="Yes",J2484="Galvanized")),
(AND(G2484="Non-lead - Copper",H2484="Don't know",J2484="Galvanized")),
(AND(G2484="Non-lead - Copper",H2484="",J2484="Galvanized")),
(AND(G2484="Non-lead - Plastic",H2484="Yes",J2484="Galvanized")),
(AND(G2484="Non-lead - Plastic",H2484="Don't know",J2484="Galvanized")),
(AND(G2484="Non-lead - Plastic",H2484="",J2484="Galvanized")),
(AND(G2484="Non-lead",H2484="Yes",J2484="Galvanized")),
(AND(G2484="Non-lead",H2484="Don't know",J2484="Galvanized")),
(AND(G2484="Non-lead",H2484="",J2484="Galvanized")),
(AND(G2484="Non-lead - Other",H2484="Yes",J2484="Galvanized")),
(AND(G2484="Non-Lead - Other",H2484="Don't know",J2484="Galvanized")),
(AND(G2484="Galvanized",H2484="Yes",J2484="Galvanized")),
(AND(G2484="Galvanized",H2484="Don't know",J2484="Galvanized")),
(AND(G2484="Galvanized",H2484="",J2484="Galvanized")),
(AND(G2484="Non-Lead - Other",H2484="",J2484="Galvanized")))),"Galvanized Requiring Replacement",
IF((OR((AND(G2484="Non-lead - Copper",J2484="Non-lead - Copper")),
(AND(G2484="Non-lead - Copper",J2484="Non-lead - Plastic")),
(AND(G2484="Non-lead - Copper",J2484="Non-lead - Other")),
(AND(G2484="Non-lead - Copper",J2484="Non-lead")),
(AND(G2484="Non-lead - Plastic",J2484="Non-lead - Copper")),
(AND(G2484="Non-lead - Plastic",J2484="Non-lead - Plastic")),
(AND(G2484="Non-lead - Plastic",J2484="Non-lead - Other")),
(AND(G2484="Non-lead - Plastic",J2484="Non-lead")),
(AND(G2484="Non-lead",J2484="Non-lead - Copper")),
(AND(G2484="Non-lead",J2484="Non-lead - Plastic")),
(AND(G2484="Non-lead",J2484="Non-lead - Other")),
(AND(G2484="Non-lead",J2484="Non-lead")),
(AND(G2484="Non-lead - Other",J2484="Non-lead - Copper")),
(AND(G2484="Non-Lead - Other",J2484="Non-lead - Plastic")),
(AND(G2484="Non-Lead - Other",J2484="Non-lead")),
(AND(G2484="Non-Lead - Other",J2484="Non-lead - Other")))),"Non-Lead",
IF((OR((AND(G2484="Galvanized",J2484="Non-lead")),
(AND(G2484="Galvanized",J2484="Non-lead - Copper")),
(AND(G2484="Galvanized",J2484="Non-lead - Plastic")),
(AND(G2484="Galvanized",J2484="Non-lead")),
(AND(G2484="Galvanized",J2484="Non-lead - Other")))),"Non-Lead",
IF((OR((AND(G2484="Non-lead - Copper",H2484="No",J2484="Galvanized")),
(AND(G2484="Non-lead - Plastic",H2484="No",J2484="Galvanized")),
(AND(G2484="Non-lead",H2484="No",J2484="Galvanized")),
(AND(G2484="Galvanized",H2484="No",J2484="Galvanized")),
(AND(G2484="Non-lead - Other",H2484="No",J2484="Galvanized")))),"Non-lead",
IF((OR((AND(G2484="Unknown - Likely Lead",J2484="Unknown - Likely Lead")),
(AND(G2484="Unknown - Likely Lead",J2484="Unknown - Unlikely Lead")),
(AND(G2484="Unknown - Likely Lead",J2484="Unknown - Material Unknown")),
(AND(G2484="Unknown - Unlikely Lead",J2484="Unknown - Likely Lead")),
(AND(G2484="Unknown - Unlikely Lead",J2484="Unknown - Unlikely Lead")),
(AND(G2484="Unknown - Unlikely Lead",J2484="Unknown - Material Unknown")),
(AND(G2484="Unknown - Material Unknown",J2484="Unknown - Likely Lead")),
(AND(G2484="Unknown - Material Unknown",J2484="Unknown - Unlikely Lead")),
(AND(G2484="Unknown - Material Unknown",J2484="Unknown - Material Unknown")))),"Unknown",
IF((OR((AND(G2484="Unknown - Likely Lead",J2484="Non-lead - Copper")),
(AND(G2484="Unknown - Likely Lead",J2484="Non-lead - Plastic")),
(AND(G2484="Unknown - Likely Lead",J2484="Non-lead")),
(AND(G2484="Unknown - Likely Lead",J2484="Non-lead - Other")),
(AND(G2484="Unknown - Unlikely Lead",J2484="Non-lead - Copper")),
(AND(G2484="Unknown - Unlikely Lead",J2484="Non-lead - Plastic")),
(AND(G2484="Unknown - Unlikely Lead",J2484="Non-lead")),
(AND(G2484="Unknown - Unlikely Lead",J2484="Non-lead - Other")),
(AND(G2484="Unknown - Material Unknown",J2484="Non-lead - Copper")),
(AND(G2484="Unknown - Material Unknown",J2484="Non-lead - Plastic")),
(AND(G2484="Unknown - Material Unknown",J2484="Non-lead")),
(AND(G2484="Unknown - Material Unknown",J2484="Non-lead - Other")))),"Unknown",
IF((OR((AND(G2484="Non-lead - Copper",J2484="Unknown - Likely Lead")),
(AND(G2484="Non-lead - Copper",J2484="Unknown - Unlikely Lead")),
(AND(G2484="Non-lead - Copper",J2484="Unknown - Material Unknown")),
(AND(G2484="Non-lead - Plastic",J2484="Unknown - Likely Lead")),
(AND(G2484="Non-lead - Plastic",J2484="Unknown - Unlikely Lead")),
(AND(G2484="Non-lead - Plastic",J2484="Unknown - Material Unknown")),
(AND(G2484="Non-lead",J2484="Unknown - Likely Lead")),
(AND(G2484="Non-lead",J2484="Unknown - Unlikely Lead")),
(AND(G2484="Non-lead",J2484="Unknown - Material Unknown")),
(AND(G2484="Non-lead - Other",J2484="Unknown - Likely Lead")),
(AND(G2484="Non-Lead - Other",J2484="Unknown - Unlikely Lead")),
(AND(G2484="Non-Lead - Other",J2484="Unknown - Material Unknown")))),"Unknown",
IF((OR((AND(G2484="Galvanized",J2484="Unknown - Likely Lead")),
(AND(G2484="Galvanized",J2484="Unknown - Unlikely Lead")),
(AND(G2484="Galvanized",J2484="Unknown - Material Unknown")))),"Unknown",
IF((OR((AND(G2484="Galvanized",J2484="")))),"Galvanized Requiring Replacement",
IF((OR((AND(G2484="Non-lead - Copper",J2484="")),
(AND(G2484="Non-lead - Plastic",J2484="")),
(AND(G2484="Non-lead",J2484="")),
(AND(G2484="Non-lead - Other",J2484="")))),"Non-lead",
IF((OR((AND(G2484="Unknown - Likely Lead",J2484="")),
(AND(G2484="Unknown - Unlikely Lead",J2484="")),
(AND(G2484="Unknown - Material Unknown",J2484="")))),"Unknown",
""))))))))))))))))</f>
        <v>Non-Lead</v>
      </c>
      <c r="N2484" s="44" t="s">
        <v>39</v>
      </c>
    </row>
    <row r="2485" spans="1:14" x14ac:dyDescent="0.25">
      <c r="A2485" s="34" t="s">
        <v>5981</v>
      </c>
      <c r="B2485" s="35" t="s">
        <v>3793</v>
      </c>
      <c r="C2485" s="36" t="s">
        <v>5979</v>
      </c>
      <c r="D2485" s="36" t="s">
        <v>32</v>
      </c>
      <c r="E2485" s="36" t="s">
        <v>33</v>
      </c>
      <c r="F2485" s="37" t="s">
        <v>5982</v>
      </c>
      <c r="G2485" s="38" t="s">
        <v>38</v>
      </c>
      <c r="H2485" s="39" t="s">
        <v>39</v>
      </c>
      <c r="I2485" s="40" t="s">
        <v>48</v>
      </c>
      <c r="J2485" s="42" t="s">
        <v>47</v>
      </c>
      <c r="K2485" s="39" t="s">
        <v>48</v>
      </c>
      <c r="L2485" s="35"/>
      <c r="M2485" s="43" t="str">
        <f>IF((OR(G2485="Lead")),"Lead",
IF((OR(J2485="Lead")),"Lead",
IF((OR(G2485="Lead-lined galvanized")),"Lead",
IF((OR(J2485="Lead-lined galvanized")),"Lead",
IF((OR((AND(G2485="Unknown - Likely Lead",J2485="Galvanized")),
(AND(G2485="Unknown - Unlikely Lead",J2485="Galvanized")),
(AND(G2485="Unknown - Material Unknown",J2485="Galvanized")))),"Galvanized Requiring Replacement",
IF((OR((AND(G2485="Non-lead - Copper",H2485="Yes",J2485="Galvanized")),
(AND(G2485="Non-lead - Copper",H2485="Don't know",J2485="Galvanized")),
(AND(G2485="Non-lead - Copper",H2485="",J2485="Galvanized")),
(AND(G2485="Non-lead - Plastic",H2485="Yes",J2485="Galvanized")),
(AND(G2485="Non-lead - Plastic",H2485="Don't know",J2485="Galvanized")),
(AND(G2485="Non-lead - Plastic",H2485="",J2485="Galvanized")),
(AND(G2485="Non-lead",H2485="Yes",J2485="Galvanized")),
(AND(G2485="Non-lead",H2485="Don't know",J2485="Galvanized")),
(AND(G2485="Non-lead",H2485="",J2485="Galvanized")),
(AND(G2485="Non-lead - Other",H2485="Yes",J2485="Galvanized")),
(AND(G2485="Non-Lead - Other",H2485="Don't know",J2485="Galvanized")),
(AND(G2485="Galvanized",H2485="Yes",J2485="Galvanized")),
(AND(G2485="Galvanized",H2485="Don't know",J2485="Galvanized")),
(AND(G2485="Galvanized",H2485="",J2485="Galvanized")),
(AND(G2485="Non-Lead - Other",H2485="",J2485="Galvanized")))),"Galvanized Requiring Replacement",
IF((OR((AND(G2485="Non-lead - Copper",J2485="Non-lead - Copper")),
(AND(G2485="Non-lead - Copper",J2485="Non-lead - Plastic")),
(AND(G2485="Non-lead - Copper",J2485="Non-lead - Other")),
(AND(G2485="Non-lead - Copper",J2485="Non-lead")),
(AND(G2485="Non-lead - Plastic",J2485="Non-lead - Copper")),
(AND(G2485="Non-lead - Plastic",J2485="Non-lead - Plastic")),
(AND(G2485="Non-lead - Plastic",J2485="Non-lead - Other")),
(AND(G2485="Non-lead - Plastic",J2485="Non-lead")),
(AND(G2485="Non-lead",J2485="Non-lead - Copper")),
(AND(G2485="Non-lead",J2485="Non-lead - Plastic")),
(AND(G2485="Non-lead",J2485="Non-lead - Other")),
(AND(G2485="Non-lead",J2485="Non-lead")),
(AND(G2485="Non-lead - Other",J2485="Non-lead - Copper")),
(AND(G2485="Non-Lead - Other",J2485="Non-lead - Plastic")),
(AND(G2485="Non-Lead - Other",J2485="Non-lead")),
(AND(G2485="Non-Lead - Other",J2485="Non-lead - Other")))),"Non-Lead",
IF((OR((AND(G2485="Galvanized",J2485="Non-lead")),
(AND(G2485="Galvanized",J2485="Non-lead - Copper")),
(AND(G2485="Galvanized",J2485="Non-lead - Plastic")),
(AND(G2485="Galvanized",J2485="Non-lead")),
(AND(G2485="Galvanized",J2485="Non-lead - Other")))),"Non-Lead",
IF((OR((AND(G2485="Non-lead - Copper",H2485="No",J2485="Galvanized")),
(AND(G2485="Non-lead - Plastic",H2485="No",J2485="Galvanized")),
(AND(G2485="Non-lead",H2485="No",J2485="Galvanized")),
(AND(G2485="Galvanized",H2485="No",J2485="Galvanized")),
(AND(G2485="Non-lead - Other",H2485="No",J2485="Galvanized")))),"Non-lead",
IF((OR((AND(G2485="Unknown - Likely Lead",J2485="Unknown - Likely Lead")),
(AND(G2485="Unknown - Likely Lead",J2485="Unknown - Unlikely Lead")),
(AND(G2485="Unknown - Likely Lead",J2485="Unknown - Material Unknown")),
(AND(G2485="Unknown - Unlikely Lead",J2485="Unknown - Likely Lead")),
(AND(G2485="Unknown - Unlikely Lead",J2485="Unknown - Unlikely Lead")),
(AND(G2485="Unknown - Unlikely Lead",J2485="Unknown - Material Unknown")),
(AND(G2485="Unknown - Material Unknown",J2485="Unknown - Likely Lead")),
(AND(G2485="Unknown - Material Unknown",J2485="Unknown - Unlikely Lead")),
(AND(G2485="Unknown - Material Unknown",J2485="Unknown - Material Unknown")))),"Unknown",
IF((OR((AND(G2485="Unknown - Likely Lead",J2485="Non-lead - Copper")),
(AND(G2485="Unknown - Likely Lead",J2485="Non-lead - Plastic")),
(AND(G2485="Unknown - Likely Lead",J2485="Non-lead")),
(AND(G2485="Unknown - Likely Lead",J2485="Non-lead - Other")),
(AND(G2485="Unknown - Unlikely Lead",J2485="Non-lead - Copper")),
(AND(G2485="Unknown - Unlikely Lead",J2485="Non-lead - Plastic")),
(AND(G2485="Unknown - Unlikely Lead",J2485="Non-lead")),
(AND(G2485="Unknown - Unlikely Lead",J2485="Non-lead - Other")),
(AND(G2485="Unknown - Material Unknown",J2485="Non-lead - Copper")),
(AND(G2485="Unknown - Material Unknown",J2485="Non-lead - Plastic")),
(AND(G2485="Unknown - Material Unknown",J2485="Non-lead")),
(AND(G2485="Unknown - Material Unknown",J2485="Non-lead - Other")))),"Unknown",
IF((OR((AND(G2485="Non-lead - Copper",J2485="Unknown - Likely Lead")),
(AND(G2485="Non-lead - Copper",J2485="Unknown - Unlikely Lead")),
(AND(G2485="Non-lead - Copper",J2485="Unknown - Material Unknown")),
(AND(G2485="Non-lead - Plastic",J2485="Unknown - Likely Lead")),
(AND(G2485="Non-lead - Plastic",J2485="Unknown - Unlikely Lead")),
(AND(G2485="Non-lead - Plastic",J2485="Unknown - Material Unknown")),
(AND(G2485="Non-lead",J2485="Unknown - Likely Lead")),
(AND(G2485="Non-lead",J2485="Unknown - Unlikely Lead")),
(AND(G2485="Non-lead",J2485="Unknown - Material Unknown")),
(AND(G2485="Non-lead - Other",J2485="Unknown - Likely Lead")),
(AND(G2485="Non-Lead - Other",J2485="Unknown - Unlikely Lead")),
(AND(G2485="Non-Lead - Other",J2485="Unknown - Material Unknown")))),"Unknown",
IF((OR((AND(G2485="Galvanized",J2485="Unknown - Likely Lead")),
(AND(G2485="Galvanized",J2485="Unknown - Unlikely Lead")),
(AND(G2485="Galvanized",J2485="Unknown - Material Unknown")))),"Unknown",
IF((OR((AND(G2485="Galvanized",J2485="")))),"Galvanized Requiring Replacement",
IF((OR((AND(G2485="Non-lead - Copper",J2485="")),
(AND(G2485="Non-lead - Plastic",J2485="")),
(AND(G2485="Non-lead",J2485="")),
(AND(G2485="Non-lead - Other",J2485="")))),"Non-lead",
IF((OR((AND(G2485="Unknown - Likely Lead",J2485="")),
(AND(G2485="Unknown - Unlikely Lead",J2485="")),
(AND(G2485="Unknown - Material Unknown",J2485="")))),"Unknown",
""))))))))))))))))</f>
        <v>Non-Lead</v>
      </c>
      <c r="N2485" s="44" t="s">
        <v>39</v>
      </c>
    </row>
    <row r="2486" spans="1:14" x14ac:dyDescent="0.25">
      <c r="A2486" s="34" t="s">
        <v>5983</v>
      </c>
      <c r="B2486" s="35" t="s">
        <v>710</v>
      </c>
      <c r="C2486" s="36" t="s">
        <v>5979</v>
      </c>
      <c r="D2486" s="36" t="s">
        <v>32</v>
      </c>
      <c r="E2486" s="36" t="s">
        <v>33</v>
      </c>
      <c r="F2486" s="37" t="s">
        <v>5984</v>
      </c>
      <c r="G2486" s="38" t="s">
        <v>38</v>
      </c>
      <c r="H2486" s="39" t="s">
        <v>39</v>
      </c>
      <c r="I2486" s="40" t="s">
        <v>48</v>
      </c>
      <c r="J2486" s="42" t="s">
        <v>47</v>
      </c>
      <c r="K2486" s="39" t="s">
        <v>48</v>
      </c>
      <c r="L2486" s="35"/>
      <c r="M2486" s="43" t="str">
        <f>IF((OR(G2486="Lead")),"Lead",
IF((OR(J2486="Lead")),"Lead",
IF((OR(G2486="Lead-lined galvanized")),"Lead",
IF((OR(J2486="Lead-lined galvanized")),"Lead",
IF((OR((AND(G2486="Unknown - Likely Lead",J2486="Galvanized")),
(AND(G2486="Unknown - Unlikely Lead",J2486="Galvanized")),
(AND(G2486="Unknown - Material Unknown",J2486="Galvanized")))),"Galvanized Requiring Replacement",
IF((OR((AND(G2486="Non-lead - Copper",H2486="Yes",J2486="Galvanized")),
(AND(G2486="Non-lead - Copper",H2486="Don't know",J2486="Galvanized")),
(AND(G2486="Non-lead - Copper",H2486="",J2486="Galvanized")),
(AND(G2486="Non-lead - Plastic",H2486="Yes",J2486="Galvanized")),
(AND(G2486="Non-lead - Plastic",H2486="Don't know",J2486="Galvanized")),
(AND(G2486="Non-lead - Plastic",H2486="",J2486="Galvanized")),
(AND(G2486="Non-lead",H2486="Yes",J2486="Galvanized")),
(AND(G2486="Non-lead",H2486="Don't know",J2486="Galvanized")),
(AND(G2486="Non-lead",H2486="",J2486="Galvanized")),
(AND(G2486="Non-lead - Other",H2486="Yes",J2486="Galvanized")),
(AND(G2486="Non-Lead - Other",H2486="Don't know",J2486="Galvanized")),
(AND(G2486="Galvanized",H2486="Yes",J2486="Galvanized")),
(AND(G2486="Galvanized",H2486="Don't know",J2486="Galvanized")),
(AND(G2486="Galvanized",H2486="",J2486="Galvanized")),
(AND(G2486="Non-Lead - Other",H2486="",J2486="Galvanized")))),"Galvanized Requiring Replacement",
IF((OR((AND(G2486="Non-lead - Copper",J2486="Non-lead - Copper")),
(AND(G2486="Non-lead - Copper",J2486="Non-lead - Plastic")),
(AND(G2486="Non-lead - Copper",J2486="Non-lead - Other")),
(AND(G2486="Non-lead - Copper",J2486="Non-lead")),
(AND(G2486="Non-lead - Plastic",J2486="Non-lead - Copper")),
(AND(G2486="Non-lead - Plastic",J2486="Non-lead - Plastic")),
(AND(G2486="Non-lead - Plastic",J2486="Non-lead - Other")),
(AND(G2486="Non-lead - Plastic",J2486="Non-lead")),
(AND(G2486="Non-lead",J2486="Non-lead - Copper")),
(AND(G2486="Non-lead",J2486="Non-lead - Plastic")),
(AND(G2486="Non-lead",J2486="Non-lead - Other")),
(AND(G2486="Non-lead",J2486="Non-lead")),
(AND(G2486="Non-lead - Other",J2486="Non-lead - Copper")),
(AND(G2486="Non-Lead - Other",J2486="Non-lead - Plastic")),
(AND(G2486="Non-Lead - Other",J2486="Non-lead")),
(AND(G2486="Non-Lead - Other",J2486="Non-lead - Other")))),"Non-Lead",
IF((OR((AND(G2486="Galvanized",J2486="Non-lead")),
(AND(G2486="Galvanized",J2486="Non-lead - Copper")),
(AND(G2486="Galvanized",J2486="Non-lead - Plastic")),
(AND(G2486="Galvanized",J2486="Non-lead")),
(AND(G2486="Galvanized",J2486="Non-lead - Other")))),"Non-Lead",
IF((OR((AND(G2486="Non-lead - Copper",H2486="No",J2486="Galvanized")),
(AND(G2486="Non-lead - Plastic",H2486="No",J2486="Galvanized")),
(AND(G2486="Non-lead",H2486="No",J2486="Galvanized")),
(AND(G2486="Galvanized",H2486="No",J2486="Galvanized")),
(AND(G2486="Non-lead - Other",H2486="No",J2486="Galvanized")))),"Non-lead",
IF((OR((AND(G2486="Unknown - Likely Lead",J2486="Unknown - Likely Lead")),
(AND(G2486="Unknown - Likely Lead",J2486="Unknown - Unlikely Lead")),
(AND(G2486="Unknown - Likely Lead",J2486="Unknown - Material Unknown")),
(AND(G2486="Unknown - Unlikely Lead",J2486="Unknown - Likely Lead")),
(AND(G2486="Unknown - Unlikely Lead",J2486="Unknown - Unlikely Lead")),
(AND(G2486="Unknown - Unlikely Lead",J2486="Unknown - Material Unknown")),
(AND(G2486="Unknown - Material Unknown",J2486="Unknown - Likely Lead")),
(AND(G2486="Unknown - Material Unknown",J2486="Unknown - Unlikely Lead")),
(AND(G2486="Unknown - Material Unknown",J2486="Unknown - Material Unknown")))),"Unknown",
IF((OR((AND(G2486="Unknown - Likely Lead",J2486="Non-lead - Copper")),
(AND(G2486="Unknown - Likely Lead",J2486="Non-lead - Plastic")),
(AND(G2486="Unknown - Likely Lead",J2486="Non-lead")),
(AND(G2486="Unknown - Likely Lead",J2486="Non-lead - Other")),
(AND(G2486="Unknown - Unlikely Lead",J2486="Non-lead - Copper")),
(AND(G2486="Unknown - Unlikely Lead",J2486="Non-lead - Plastic")),
(AND(G2486="Unknown - Unlikely Lead",J2486="Non-lead")),
(AND(G2486="Unknown - Unlikely Lead",J2486="Non-lead - Other")),
(AND(G2486="Unknown - Material Unknown",J2486="Non-lead - Copper")),
(AND(G2486="Unknown - Material Unknown",J2486="Non-lead - Plastic")),
(AND(G2486="Unknown - Material Unknown",J2486="Non-lead")),
(AND(G2486="Unknown - Material Unknown",J2486="Non-lead - Other")))),"Unknown",
IF((OR((AND(G2486="Non-lead - Copper",J2486="Unknown - Likely Lead")),
(AND(G2486="Non-lead - Copper",J2486="Unknown - Unlikely Lead")),
(AND(G2486="Non-lead - Copper",J2486="Unknown - Material Unknown")),
(AND(G2486="Non-lead - Plastic",J2486="Unknown - Likely Lead")),
(AND(G2486="Non-lead - Plastic",J2486="Unknown - Unlikely Lead")),
(AND(G2486="Non-lead - Plastic",J2486="Unknown - Material Unknown")),
(AND(G2486="Non-lead",J2486="Unknown - Likely Lead")),
(AND(G2486="Non-lead",J2486="Unknown - Unlikely Lead")),
(AND(G2486="Non-lead",J2486="Unknown - Material Unknown")),
(AND(G2486="Non-lead - Other",J2486="Unknown - Likely Lead")),
(AND(G2486="Non-Lead - Other",J2486="Unknown - Unlikely Lead")),
(AND(G2486="Non-Lead - Other",J2486="Unknown - Material Unknown")))),"Unknown",
IF((OR((AND(G2486="Galvanized",J2486="Unknown - Likely Lead")),
(AND(G2486="Galvanized",J2486="Unknown - Unlikely Lead")),
(AND(G2486="Galvanized",J2486="Unknown - Material Unknown")))),"Unknown",
IF((OR((AND(G2486="Galvanized",J2486="")))),"Galvanized Requiring Replacement",
IF((OR((AND(G2486="Non-lead - Copper",J2486="")),
(AND(G2486="Non-lead - Plastic",J2486="")),
(AND(G2486="Non-lead",J2486="")),
(AND(G2486="Non-lead - Other",J2486="")))),"Non-lead",
IF((OR((AND(G2486="Unknown - Likely Lead",J2486="")),
(AND(G2486="Unknown - Unlikely Lead",J2486="")),
(AND(G2486="Unknown - Material Unknown",J2486="")))),"Unknown",
""))))))))))))))))</f>
        <v>Non-Lead</v>
      </c>
      <c r="N2486" s="44" t="s">
        <v>39</v>
      </c>
    </row>
    <row r="2487" spans="1:14" x14ac:dyDescent="0.25">
      <c r="A2487" s="34" t="s">
        <v>5985</v>
      </c>
      <c r="B2487" s="35" t="s">
        <v>668</v>
      </c>
      <c r="C2487" s="36" t="s">
        <v>5979</v>
      </c>
      <c r="D2487" s="36" t="s">
        <v>32</v>
      </c>
      <c r="E2487" s="36" t="s">
        <v>33</v>
      </c>
      <c r="F2487" s="37" t="s">
        <v>5986</v>
      </c>
      <c r="G2487" s="38" t="s">
        <v>38</v>
      </c>
      <c r="H2487" s="39" t="s">
        <v>39</v>
      </c>
      <c r="I2487" s="40" t="s">
        <v>48</v>
      </c>
      <c r="J2487" s="42" t="s">
        <v>47</v>
      </c>
      <c r="K2487" s="39" t="s">
        <v>48</v>
      </c>
      <c r="L2487" s="35"/>
      <c r="M2487" s="43" t="str">
        <f>IF((OR(G2487="Lead")),"Lead",
IF((OR(J2487="Lead")),"Lead",
IF((OR(G2487="Lead-lined galvanized")),"Lead",
IF((OR(J2487="Lead-lined galvanized")),"Lead",
IF((OR((AND(G2487="Unknown - Likely Lead",J2487="Galvanized")),
(AND(G2487="Unknown - Unlikely Lead",J2487="Galvanized")),
(AND(G2487="Unknown - Material Unknown",J2487="Galvanized")))),"Galvanized Requiring Replacement",
IF((OR((AND(G2487="Non-lead - Copper",H2487="Yes",J2487="Galvanized")),
(AND(G2487="Non-lead - Copper",H2487="Don't know",J2487="Galvanized")),
(AND(G2487="Non-lead - Copper",H2487="",J2487="Galvanized")),
(AND(G2487="Non-lead - Plastic",H2487="Yes",J2487="Galvanized")),
(AND(G2487="Non-lead - Plastic",H2487="Don't know",J2487="Galvanized")),
(AND(G2487="Non-lead - Plastic",H2487="",J2487="Galvanized")),
(AND(G2487="Non-lead",H2487="Yes",J2487="Galvanized")),
(AND(G2487="Non-lead",H2487="Don't know",J2487="Galvanized")),
(AND(G2487="Non-lead",H2487="",J2487="Galvanized")),
(AND(G2487="Non-lead - Other",H2487="Yes",J2487="Galvanized")),
(AND(G2487="Non-Lead - Other",H2487="Don't know",J2487="Galvanized")),
(AND(G2487="Galvanized",H2487="Yes",J2487="Galvanized")),
(AND(G2487="Galvanized",H2487="Don't know",J2487="Galvanized")),
(AND(G2487="Galvanized",H2487="",J2487="Galvanized")),
(AND(G2487="Non-Lead - Other",H2487="",J2487="Galvanized")))),"Galvanized Requiring Replacement",
IF((OR((AND(G2487="Non-lead - Copper",J2487="Non-lead - Copper")),
(AND(G2487="Non-lead - Copper",J2487="Non-lead - Plastic")),
(AND(G2487="Non-lead - Copper",J2487="Non-lead - Other")),
(AND(G2487="Non-lead - Copper",J2487="Non-lead")),
(AND(G2487="Non-lead - Plastic",J2487="Non-lead - Copper")),
(AND(G2487="Non-lead - Plastic",J2487="Non-lead - Plastic")),
(AND(G2487="Non-lead - Plastic",J2487="Non-lead - Other")),
(AND(G2487="Non-lead - Plastic",J2487="Non-lead")),
(AND(G2487="Non-lead",J2487="Non-lead - Copper")),
(AND(G2487="Non-lead",J2487="Non-lead - Plastic")),
(AND(G2487="Non-lead",J2487="Non-lead - Other")),
(AND(G2487="Non-lead",J2487="Non-lead")),
(AND(G2487="Non-lead - Other",J2487="Non-lead - Copper")),
(AND(G2487="Non-Lead - Other",J2487="Non-lead - Plastic")),
(AND(G2487="Non-Lead - Other",J2487="Non-lead")),
(AND(G2487="Non-Lead - Other",J2487="Non-lead - Other")))),"Non-Lead",
IF((OR((AND(G2487="Galvanized",J2487="Non-lead")),
(AND(G2487="Galvanized",J2487="Non-lead - Copper")),
(AND(G2487="Galvanized",J2487="Non-lead - Plastic")),
(AND(G2487="Galvanized",J2487="Non-lead")),
(AND(G2487="Galvanized",J2487="Non-lead - Other")))),"Non-Lead",
IF((OR((AND(G2487="Non-lead - Copper",H2487="No",J2487="Galvanized")),
(AND(G2487="Non-lead - Plastic",H2487="No",J2487="Galvanized")),
(AND(G2487="Non-lead",H2487="No",J2487="Galvanized")),
(AND(G2487="Galvanized",H2487="No",J2487="Galvanized")),
(AND(G2487="Non-lead - Other",H2487="No",J2487="Galvanized")))),"Non-lead",
IF((OR((AND(G2487="Unknown - Likely Lead",J2487="Unknown - Likely Lead")),
(AND(G2487="Unknown - Likely Lead",J2487="Unknown - Unlikely Lead")),
(AND(G2487="Unknown - Likely Lead",J2487="Unknown - Material Unknown")),
(AND(G2487="Unknown - Unlikely Lead",J2487="Unknown - Likely Lead")),
(AND(G2487="Unknown - Unlikely Lead",J2487="Unknown - Unlikely Lead")),
(AND(G2487="Unknown - Unlikely Lead",J2487="Unknown - Material Unknown")),
(AND(G2487="Unknown - Material Unknown",J2487="Unknown - Likely Lead")),
(AND(G2487="Unknown - Material Unknown",J2487="Unknown - Unlikely Lead")),
(AND(G2487="Unknown - Material Unknown",J2487="Unknown - Material Unknown")))),"Unknown",
IF((OR((AND(G2487="Unknown - Likely Lead",J2487="Non-lead - Copper")),
(AND(G2487="Unknown - Likely Lead",J2487="Non-lead - Plastic")),
(AND(G2487="Unknown - Likely Lead",J2487="Non-lead")),
(AND(G2487="Unknown - Likely Lead",J2487="Non-lead - Other")),
(AND(G2487="Unknown - Unlikely Lead",J2487="Non-lead - Copper")),
(AND(G2487="Unknown - Unlikely Lead",J2487="Non-lead - Plastic")),
(AND(G2487="Unknown - Unlikely Lead",J2487="Non-lead")),
(AND(G2487="Unknown - Unlikely Lead",J2487="Non-lead - Other")),
(AND(G2487="Unknown - Material Unknown",J2487="Non-lead - Copper")),
(AND(G2487="Unknown - Material Unknown",J2487="Non-lead - Plastic")),
(AND(G2487="Unknown - Material Unknown",J2487="Non-lead")),
(AND(G2487="Unknown - Material Unknown",J2487="Non-lead - Other")))),"Unknown",
IF((OR((AND(G2487="Non-lead - Copper",J2487="Unknown - Likely Lead")),
(AND(G2487="Non-lead - Copper",J2487="Unknown - Unlikely Lead")),
(AND(G2487="Non-lead - Copper",J2487="Unknown - Material Unknown")),
(AND(G2487="Non-lead - Plastic",J2487="Unknown - Likely Lead")),
(AND(G2487="Non-lead - Plastic",J2487="Unknown - Unlikely Lead")),
(AND(G2487="Non-lead - Plastic",J2487="Unknown - Material Unknown")),
(AND(G2487="Non-lead",J2487="Unknown - Likely Lead")),
(AND(G2487="Non-lead",J2487="Unknown - Unlikely Lead")),
(AND(G2487="Non-lead",J2487="Unknown - Material Unknown")),
(AND(G2487="Non-lead - Other",J2487="Unknown - Likely Lead")),
(AND(G2487="Non-Lead - Other",J2487="Unknown - Unlikely Lead")),
(AND(G2487="Non-Lead - Other",J2487="Unknown - Material Unknown")))),"Unknown",
IF((OR((AND(G2487="Galvanized",J2487="Unknown - Likely Lead")),
(AND(G2487="Galvanized",J2487="Unknown - Unlikely Lead")),
(AND(G2487="Galvanized",J2487="Unknown - Material Unknown")))),"Unknown",
IF((OR((AND(G2487="Galvanized",J2487="")))),"Galvanized Requiring Replacement",
IF((OR((AND(G2487="Non-lead - Copper",J2487="")),
(AND(G2487="Non-lead - Plastic",J2487="")),
(AND(G2487="Non-lead",J2487="")),
(AND(G2487="Non-lead - Other",J2487="")))),"Non-lead",
IF((OR((AND(G2487="Unknown - Likely Lead",J2487="")),
(AND(G2487="Unknown - Unlikely Lead",J2487="")),
(AND(G2487="Unknown - Material Unknown",J2487="")))),"Unknown",
""))))))))))))))))</f>
        <v>Non-Lead</v>
      </c>
      <c r="N2487" s="44" t="s">
        <v>39</v>
      </c>
    </row>
    <row r="2488" spans="1:14" x14ac:dyDescent="0.25">
      <c r="A2488" s="34" t="s">
        <v>5987</v>
      </c>
      <c r="B2488" s="35" t="s">
        <v>5143</v>
      </c>
      <c r="C2488" s="36" t="s">
        <v>5979</v>
      </c>
      <c r="D2488" s="36" t="s">
        <v>32</v>
      </c>
      <c r="E2488" s="36" t="s">
        <v>33</v>
      </c>
      <c r="F2488" s="37" t="s">
        <v>5988</v>
      </c>
      <c r="G2488" s="38" t="s">
        <v>38</v>
      </c>
      <c r="H2488" s="39" t="s">
        <v>39</v>
      </c>
      <c r="I2488" s="40" t="s">
        <v>48</v>
      </c>
      <c r="J2488" s="42" t="s">
        <v>47</v>
      </c>
      <c r="K2488" s="39" t="s">
        <v>48</v>
      </c>
      <c r="L2488" s="35"/>
      <c r="M2488" s="43" t="str">
        <f>IF((OR(G2488="Lead")),"Lead",
IF((OR(J2488="Lead")),"Lead",
IF((OR(G2488="Lead-lined galvanized")),"Lead",
IF((OR(J2488="Lead-lined galvanized")),"Lead",
IF((OR((AND(G2488="Unknown - Likely Lead",J2488="Galvanized")),
(AND(G2488="Unknown - Unlikely Lead",J2488="Galvanized")),
(AND(G2488="Unknown - Material Unknown",J2488="Galvanized")))),"Galvanized Requiring Replacement",
IF((OR((AND(G2488="Non-lead - Copper",H2488="Yes",J2488="Galvanized")),
(AND(G2488="Non-lead - Copper",H2488="Don't know",J2488="Galvanized")),
(AND(G2488="Non-lead - Copper",H2488="",J2488="Galvanized")),
(AND(G2488="Non-lead - Plastic",H2488="Yes",J2488="Galvanized")),
(AND(G2488="Non-lead - Plastic",H2488="Don't know",J2488="Galvanized")),
(AND(G2488="Non-lead - Plastic",H2488="",J2488="Galvanized")),
(AND(G2488="Non-lead",H2488="Yes",J2488="Galvanized")),
(AND(G2488="Non-lead",H2488="Don't know",J2488="Galvanized")),
(AND(G2488="Non-lead",H2488="",J2488="Galvanized")),
(AND(G2488="Non-lead - Other",H2488="Yes",J2488="Galvanized")),
(AND(G2488="Non-Lead - Other",H2488="Don't know",J2488="Galvanized")),
(AND(G2488="Galvanized",H2488="Yes",J2488="Galvanized")),
(AND(G2488="Galvanized",H2488="Don't know",J2488="Galvanized")),
(AND(G2488="Galvanized",H2488="",J2488="Galvanized")),
(AND(G2488="Non-Lead - Other",H2488="",J2488="Galvanized")))),"Galvanized Requiring Replacement",
IF((OR((AND(G2488="Non-lead - Copper",J2488="Non-lead - Copper")),
(AND(G2488="Non-lead - Copper",J2488="Non-lead - Plastic")),
(AND(G2488="Non-lead - Copper",J2488="Non-lead - Other")),
(AND(G2488="Non-lead - Copper",J2488="Non-lead")),
(AND(G2488="Non-lead - Plastic",J2488="Non-lead - Copper")),
(AND(G2488="Non-lead - Plastic",J2488="Non-lead - Plastic")),
(AND(G2488="Non-lead - Plastic",J2488="Non-lead - Other")),
(AND(G2488="Non-lead - Plastic",J2488="Non-lead")),
(AND(G2488="Non-lead",J2488="Non-lead - Copper")),
(AND(G2488="Non-lead",J2488="Non-lead - Plastic")),
(AND(G2488="Non-lead",J2488="Non-lead - Other")),
(AND(G2488="Non-lead",J2488="Non-lead")),
(AND(G2488="Non-lead - Other",J2488="Non-lead - Copper")),
(AND(G2488="Non-Lead - Other",J2488="Non-lead - Plastic")),
(AND(G2488="Non-Lead - Other",J2488="Non-lead")),
(AND(G2488="Non-Lead - Other",J2488="Non-lead - Other")))),"Non-Lead",
IF((OR((AND(G2488="Galvanized",J2488="Non-lead")),
(AND(G2488="Galvanized",J2488="Non-lead - Copper")),
(AND(G2488="Galvanized",J2488="Non-lead - Plastic")),
(AND(G2488="Galvanized",J2488="Non-lead")),
(AND(G2488="Galvanized",J2488="Non-lead - Other")))),"Non-Lead",
IF((OR((AND(G2488="Non-lead - Copper",H2488="No",J2488="Galvanized")),
(AND(G2488="Non-lead - Plastic",H2488="No",J2488="Galvanized")),
(AND(G2488="Non-lead",H2488="No",J2488="Galvanized")),
(AND(G2488="Galvanized",H2488="No",J2488="Galvanized")),
(AND(G2488="Non-lead - Other",H2488="No",J2488="Galvanized")))),"Non-lead",
IF((OR((AND(G2488="Unknown - Likely Lead",J2488="Unknown - Likely Lead")),
(AND(G2488="Unknown - Likely Lead",J2488="Unknown - Unlikely Lead")),
(AND(G2488="Unknown - Likely Lead",J2488="Unknown - Material Unknown")),
(AND(G2488="Unknown - Unlikely Lead",J2488="Unknown - Likely Lead")),
(AND(G2488="Unknown - Unlikely Lead",J2488="Unknown - Unlikely Lead")),
(AND(G2488="Unknown - Unlikely Lead",J2488="Unknown - Material Unknown")),
(AND(G2488="Unknown - Material Unknown",J2488="Unknown - Likely Lead")),
(AND(G2488="Unknown - Material Unknown",J2488="Unknown - Unlikely Lead")),
(AND(G2488="Unknown - Material Unknown",J2488="Unknown - Material Unknown")))),"Unknown",
IF((OR((AND(G2488="Unknown - Likely Lead",J2488="Non-lead - Copper")),
(AND(G2488="Unknown - Likely Lead",J2488="Non-lead - Plastic")),
(AND(G2488="Unknown - Likely Lead",J2488="Non-lead")),
(AND(G2488="Unknown - Likely Lead",J2488="Non-lead - Other")),
(AND(G2488="Unknown - Unlikely Lead",J2488="Non-lead - Copper")),
(AND(G2488="Unknown - Unlikely Lead",J2488="Non-lead - Plastic")),
(AND(G2488="Unknown - Unlikely Lead",J2488="Non-lead")),
(AND(G2488="Unknown - Unlikely Lead",J2488="Non-lead - Other")),
(AND(G2488="Unknown - Material Unknown",J2488="Non-lead - Copper")),
(AND(G2488="Unknown - Material Unknown",J2488="Non-lead - Plastic")),
(AND(G2488="Unknown - Material Unknown",J2488="Non-lead")),
(AND(G2488="Unknown - Material Unknown",J2488="Non-lead - Other")))),"Unknown",
IF((OR((AND(G2488="Non-lead - Copper",J2488="Unknown - Likely Lead")),
(AND(G2488="Non-lead - Copper",J2488="Unknown - Unlikely Lead")),
(AND(G2488="Non-lead - Copper",J2488="Unknown - Material Unknown")),
(AND(G2488="Non-lead - Plastic",J2488="Unknown - Likely Lead")),
(AND(G2488="Non-lead - Plastic",J2488="Unknown - Unlikely Lead")),
(AND(G2488="Non-lead - Plastic",J2488="Unknown - Material Unknown")),
(AND(G2488="Non-lead",J2488="Unknown - Likely Lead")),
(AND(G2488="Non-lead",J2488="Unknown - Unlikely Lead")),
(AND(G2488="Non-lead",J2488="Unknown - Material Unknown")),
(AND(G2488="Non-lead - Other",J2488="Unknown - Likely Lead")),
(AND(G2488="Non-Lead - Other",J2488="Unknown - Unlikely Lead")),
(AND(G2488="Non-Lead - Other",J2488="Unknown - Material Unknown")))),"Unknown",
IF((OR((AND(G2488="Galvanized",J2488="Unknown - Likely Lead")),
(AND(G2488="Galvanized",J2488="Unknown - Unlikely Lead")),
(AND(G2488="Galvanized",J2488="Unknown - Material Unknown")))),"Unknown",
IF((OR((AND(G2488="Galvanized",J2488="")))),"Galvanized Requiring Replacement",
IF((OR((AND(G2488="Non-lead - Copper",J2488="")),
(AND(G2488="Non-lead - Plastic",J2488="")),
(AND(G2488="Non-lead",J2488="")),
(AND(G2488="Non-lead - Other",J2488="")))),"Non-lead",
IF((OR((AND(G2488="Unknown - Likely Lead",J2488="")),
(AND(G2488="Unknown - Unlikely Lead",J2488="")),
(AND(G2488="Unknown - Material Unknown",J2488="")))),"Unknown",
""))))))))))))))))</f>
        <v>Non-Lead</v>
      </c>
      <c r="N2488" s="44" t="s">
        <v>39</v>
      </c>
    </row>
    <row r="2489" spans="1:14" x14ac:dyDescent="0.25">
      <c r="A2489" s="34" t="s">
        <v>5989</v>
      </c>
      <c r="B2489" s="35" t="s">
        <v>5659</v>
      </c>
      <c r="C2489" s="36" t="s">
        <v>5979</v>
      </c>
      <c r="D2489" s="36" t="s">
        <v>32</v>
      </c>
      <c r="E2489" s="36" t="s">
        <v>33</v>
      </c>
      <c r="F2489" s="37" t="s">
        <v>5990</v>
      </c>
      <c r="G2489" s="38" t="s">
        <v>38</v>
      </c>
      <c r="H2489" s="39" t="s">
        <v>39</v>
      </c>
      <c r="I2489" s="40" t="s">
        <v>48</v>
      </c>
      <c r="J2489" s="42" t="s">
        <v>47</v>
      </c>
      <c r="K2489" s="39" t="s">
        <v>48</v>
      </c>
      <c r="L2489" s="35"/>
      <c r="M2489" s="43" t="str">
        <f>IF((OR(G2489="Lead")),"Lead",
IF((OR(J2489="Lead")),"Lead",
IF((OR(G2489="Lead-lined galvanized")),"Lead",
IF((OR(J2489="Lead-lined galvanized")),"Lead",
IF((OR((AND(G2489="Unknown - Likely Lead",J2489="Galvanized")),
(AND(G2489="Unknown - Unlikely Lead",J2489="Galvanized")),
(AND(G2489="Unknown - Material Unknown",J2489="Galvanized")))),"Galvanized Requiring Replacement",
IF((OR((AND(G2489="Non-lead - Copper",H2489="Yes",J2489="Galvanized")),
(AND(G2489="Non-lead - Copper",H2489="Don't know",J2489="Galvanized")),
(AND(G2489="Non-lead - Copper",H2489="",J2489="Galvanized")),
(AND(G2489="Non-lead - Plastic",H2489="Yes",J2489="Galvanized")),
(AND(G2489="Non-lead - Plastic",H2489="Don't know",J2489="Galvanized")),
(AND(G2489="Non-lead - Plastic",H2489="",J2489="Galvanized")),
(AND(G2489="Non-lead",H2489="Yes",J2489="Galvanized")),
(AND(G2489="Non-lead",H2489="Don't know",J2489="Galvanized")),
(AND(G2489="Non-lead",H2489="",J2489="Galvanized")),
(AND(G2489="Non-lead - Other",H2489="Yes",J2489="Galvanized")),
(AND(G2489="Non-Lead - Other",H2489="Don't know",J2489="Galvanized")),
(AND(G2489="Galvanized",H2489="Yes",J2489="Galvanized")),
(AND(G2489="Galvanized",H2489="Don't know",J2489="Galvanized")),
(AND(G2489="Galvanized",H2489="",J2489="Galvanized")),
(AND(G2489="Non-Lead - Other",H2489="",J2489="Galvanized")))),"Galvanized Requiring Replacement",
IF((OR((AND(G2489="Non-lead - Copper",J2489="Non-lead - Copper")),
(AND(G2489="Non-lead - Copper",J2489="Non-lead - Plastic")),
(AND(G2489="Non-lead - Copper",J2489="Non-lead - Other")),
(AND(G2489="Non-lead - Copper",J2489="Non-lead")),
(AND(G2489="Non-lead - Plastic",J2489="Non-lead - Copper")),
(AND(G2489="Non-lead - Plastic",J2489="Non-lead - Plastic")),
(AND(G2489="Non-lead - Plastic",J2489="Non-lead - Other")),
(AND(G2489="Non-lead - Plastic",J2489="Non-lead")),
(AND(G2489="Non-lead",J2489="Non-lead - Copper")),
(AND(G2489="Non-lead",J2489="Non-lead - Plastic")),
(AND(G2489="Non-lead",J2489="Non-lead - Other")),
(AND(G2489="Non-lead",J2489="Non-lead")),
(AND(G2489="Non-lead - Other",J2489="Non-lead - Copper")),
(AND(G2489="Non-Lead - Other",J2489="Non-lead - Plastic")),
(AND(G2489="Non-Lead - Other",J2489="Non-lead")),
(AND(G2489="Non-Lead - Other",J2489="Non-lead - Other")))),"Non-Lead",
IF((OR((AND(G2489="Galvanized",J2489="Non-lead")),
(AND(G2489="Galvanized",J2489="Non-lead - Copper")),
(AND(G2489="Galvanized",J2489="Non-lead - Plastic")),
(AND(G2489="Galvanized",J2489="Non-lead")),
(AND(G2489="Galvanized",J2489="Non-lead - Other")))),"Non-Lead",
IF((OR((AND(G2489="Non-lead - Copper",H2489="No",J2489="Galvanized")),
(AND(G2489="Non-lead - Plastic",H2489="No",J2489="Galvanized")),
(AND(G2489="Non-lead",H2489="No",J2489="Galvanized")),
(AND(G2489="Galvanized",H2489="No",J2489="Galvanized")),
(AND(G2489="Non-lead - Other",H2489="No",J2489="Galvanized")))),"Non-lead",
IF((OR((AND(G2489="Unknown - Likely Lead",J2489="Unknown - Likely Lead")),
(AND(G2489="Unknown - Likely Lead",J2489="Unknown - Unlikely Lead")),
(AND(G2489="Unknown - Likely Lead",J2489="Unknown - Material Unknown")),
(AND(G2489="Unknown - Unlikely Lead",J2489="Unknown - Likely Lead")),
(AND(G2489="Unknown - Unlikely Lead",J2489="Unknown - Unlikely Lead")),
(AND(G2489="Unknown - Unlikely Lead",J2489="Unknown - Material Unknown")),
(AND(G2489="Unknown - Material Unknown",J2489="Unknown - Likely Lead")),
(AND(G2489="Unknown - Material Unknown",J2489="Unknown - Unlikely Lead")),
(AND(G2489="Unknown - Material Unknown",J2489="Unknown - Material Unknown")))),"Unknown",
IF((OR((AND(G2489="Unknown - Likely Lead",J2489="Non-lead - Copper")),
(AND(G2489="Unknown - Likely Lead",J2489="Non-lead - Plastic")),
(AND(G2489="Unknown - Likely Lead",J2489="Non-lead")),
(AND(G2489="Unknown - Likely Lead",J2489="Non-lead - Other")),
(AND(G2489="Unknown - Unlikely Lead",J2489="Non-lead - Copper")),
(AND(G2489="Unknown - Unlikely Lead",J2489="Non-lead - Plastic")),
(AND(G2489="Unknown - Unlikely Lead",J2489="Non-lead")),
(AND(G2489="Unknown - Unlikely Lead",J2489="Non-lead - Other")),
(AND(G2489="Unknown - Material Unknown",J2489="Non-lead - Copper")),
(AND(G2489="Unknown - Material Unknown",J2489="Non-lead - Plastic")),
(AND(G2489="Unknown - Material Unknown",J2489="Non-lead")),
(AND(G2489="Unknown - Material Unknown",J2489="Non-lead - Other")))),"Unknown",
IF((OR((AND(G2489="Non-lead - Copper",J2489="Unknown - Likely Lead")),
(AND(G2489="Non-lead - Copper",J2489="Unknown - Unlikely Lead")),
(AND(G2489="Non-lead - Copper",J2489="Unknown - Material Unknown")),
(AND(G2489="Non-lead - Plastic",J2489="Unknown - Likely Lead")),
(AND(G2489="Non-lead - Plastic",J2489="Unknown - Unlikely Lead")),
(AND(G2489="Non-lead - Plastic",J2489="Unknown - Material Unknown")),
(AND(G2489="Non-lead",J2489="Unknown - Likely Lead")),
(AND(G2489="Non-lead",J2489="Unknown - Unlikely Lead")),
(AND(G2489="Non-lead",J2489="Unknown - Material Unknown")),
(AND(G2489="Non-lead - Other",J2489="Unknown - Likely Lead")),
(AND(G2489="Non-Lead - Other",J2489="Unknown - Unlikely Lead")),
(AND(G2489="Non-Lead - Other",J2489="Unknown - Material Unknown")))),"Unknown",
IF((OR((AND(G2489="Galvanized",J2489="Unknown - Likely Lead")),
(AND(G2489="Galvanized",J2489="Unknown - Unlikely Lead")),
(AND(G2489="Galvanized",J2489="Unknown - Material Unknown")))),"Unknown",
IF((OR((AND(G2489="Galvanized",J2489="")))),"Galvanized Requiring Replacement",
IF((OR((AND(G2489="Non-lead - Copper",J2489="")),
(AND(G2489="Non-lead - Plastic",J2489="")),
(AND(G2489="Non-lead",J2489="")),
(AND(G2489="Non-lead - Other",J2489="")))),"Non-lead",
IF((OR((AND(G2489="Unknown - Likely Lead",J2489="")),
(AND(G2489="Unknown - Unlikely Lead",J2489="")),
(AND(G2489="Unknown - Material Unknown",J2489="")))),"Unknown",
""))))))))))))))))</f>
        <v>Non-Lead</v>
      </c>
      <c r="N2489" s="44" t="s">
        <v>39</v>
      </c>
    </row>
    <row r="2490" spans="1:14" x14ac:dyDescent="0.25">
      <c r="A2490" s="34" t="s">
        <v>5991</v>
      </c>
      <c r="B2490" s="35" t="s">
        <v>1002</v>
      </c>
      <c r="C2490" s="36" t="s">
        <v>5979</v>
      </c>
      <c r="D2490" s="36" t="s">
        <v>32</v>
      </c>
      <c r="E2490" s="36" t="s">
        <v>33</v>
      </c>
      <c r="F2490" s="37" t="s">
        <v>5992</v>
      </c>
      <c r="G2490" s="38" t="s">
        <v>38</v>
      </c>
      <c r="H2490" s="39" t="s">
        <v>39</v>
      </c>
      <c r="I2490" s="40" t="s">
        <v>48</v>
      </c>
      <c r="J2490" s="42" t="s">
        <v>47</v>
      </c>
      <c r="K2490" s="39" t="s">
        <v>48</v>
      </c>
      <c r="L2490" s="35"/>
      <c r="M2490" s="43" t="str">
        <f>IF((OR(G2490="Lead")),"Lead",
IF((OR(J2490="Lead")),"Lead",
IF((OR(G2490="Lead-lined galvanized")),"Lead",
IF((OR(J2490="Lead-lined galvanized")),"Lead",
IF((OR((AND(G2490="Unknown - Likely Lead",J2490="Galvanized")),
(AND(G2490="Unknown - Unlikely Lead",J2490="Galvanized")),
(AND(G2490="Unknown - Material Unknown",J2490="Galvanized")))),"Galvanized Requiring Replacement",
IF((OR((AND(G2490="Non-lead - Copper",H2490="Yes",J2490="Galvanized")),
(AND(G2490="Non-lead - Copper",H2490="Don't know",J2490="Galvanized")),
(AND(G2490="Non-lead - Copper",H2490="",J2490="Galvanized")),
(AND(G2490="Non-lead - Plastic",H2490="Yes",J2490="Galvanized")),
(AND(G2490="Non-lead - Plastic",H2490="Don't know",J2490="Galvanized")),
(AND(G2490="Non-lead - Plastic",H2490="",J2490="Galvanized")),
(AND(G2490="Non-lead",H2490="Yes",J2490="Galvanized")),
(AND(G2490="Non-lead",H2490="Don't know",J2490="Galvanized")),
(AND(G2490="Non-lead",H2490="",J2490="Galvanized")),
(AND(G2490="Non-lead - Other",H2490="Yes",J2490="Galvanized")),
(AND(G2490="Non-Lead - Other",H2490="Don't know",J2490="Galvanized")),
(AND(G2490="Galvanized",H2490="Yes",J2490="Galvanized")),
(AND(G2490="Galvanized",H2490="Don't know",J2490="Galvanized")),
(AND(G2490="Galvanized",H2490="",J2490="Galvanized")),
(AND(G2490="Non-Lead - Other",H2490="",J2490="Galvanized")))),"Galvanized Requiring Replacement",
IF((OR((AND(G2490="Non-lead - Copper",J2490="Non-lead - Copper")),
(AND(G2490="Non-lead - Copper",J2490="Non-lead - Plastic")),
(AND(G2490="Non-lead - Copper",J2490="Non-lead - Other")),
(AND(G2490="Non-lead - Copper",J2490="Non-lead")),
(AND(G2490="Non-lead - Plastic",J2490="Non-lead - Copper")),
(AND(G2490="Non-lead - Plastic",J2490="Non-lead - Plastic")),
(AND(G2490="Non-lead - Plastic",J2490="Non-lead - Other")),
(AND(G2490="Non-lead - Plastic",J2490="Non-lead")),
(AND(G2490="Non-lead",J2490="Non-lead - Copper")),
(AND(G2490="Non-lead",J2490="Non-lead - Plastic")),
(AND(G2490="Non-lead",J2490="Non-lead - Other")),
(AND(G2490="Non-lead",J2490="Non-lead")),
(AND(G2490="Non-lead - Other",J2490="Non-lead - Copper")),
(AND(G2490="Non-Lead - Other",J2490="Non-lead - Plastic")),
(AND(G2490="Non-Lead - Other",J2490="Non-lead")),
(AND(G2490="Non-Lead - Other",J2490="Non-lead - Other")))),"Non-Lead",
IF((OR((AND(G2490="Galvanized",J2490="Non-lead")),
(AND(G2490="Galvanized",J2490="Non-lead - Copper")),
(AND(G2490="Galvanized",J2490="Non-lead - Plastic")),
(AND(G2490="Galvanized",J2490="Non-lead")),
(AND(G2490="Galvanized",J2490="Non-lead - Other")))),"Non-Lead",
IF((OR((AND(G2490="Non-lead - Copper",H2490="No",J2490="Galvanized")),
(AND(G2490="Non-lead - Plastic",H2490="No",J2490="Galvanized")),
(AND(G2490="Non-lead",H2490="No",J2490="Galvanized")),
(AND(G2490="Galvanized",H2490="No",J2490="Galvanized")),
(AND(G2490="Non-lead - Other",H2490="No",J2490="Galvanized")))),"Non-lead",
IF((OR((AND(G2490="Unknown - Likely Lead",J2490="Unknown - Likely Lead")),
(AND(G2490="Unknown - Likely Lead",J2490="Unknown - Unlikely Lead")),
(AND(G2490="Unknown - Likely Lead",J2490="Unknown - Material Unknown")),
(AND(G2490="Unknown - Unlikely Lead",J2490="Unknown - Likely Lead")),
(AND(G2490="Unknown - Unlikely Lead",J2490="Unknown - Unlikely Lead")),
(AND(G2490="Unknown - Unlikely Lead",J2490="Unknown - Material Unknown")),
(AND(G2490="Unknown - Material Unknown",J2490="Unknown - Likely Lead")),
(AND(G2490="Unknown - Material Unknown",J2490="Unknown - Unlikely Lead")),
(AND(G2490="Unknown - Material Unknown",J2490="Unknown - Material Unknown")))),"Unknown",
IF((OR((AND(G2490="Unknown - Likely Lead",J2490="Non-lead - Copper")),
(AND(G2490="Unknown - Likely Lead",J2490="Non-lead - Plastic")),
(AND(G2490="Unknown - Likely Lead",J2490="Non-lead")),
(AND(G2490="Unknown - Likely Lead",J2490="Non-lead - Other")),
(AND(G2490="Unknown - Unlikely Lead",J2490="Non-lead - Copper")),
(AND(G2490="Unknown - Unlikely Lead",J2490="Non-lead - Plastic")),
(AND(G2490="Unknown - Unlikely Lead",J2490="Non-lead")),
(AND(G2490="Unknown - Unlikely Lead",J2490="Non-lead - Other")),
(AND(G2490="Unknown - Material Unknown",J2490="Non-lead - Copper")),
(AND(G2490="Unknown - Material Unknown",J2490="Non-lead - Plastic")),
(AND(G2490="Unknown - Material Unknown",J2490="Non-lead")),
(AND(G2490="Unknown - Material Unknown",J2490="Non-lead - Other")))),"Unknown",
IF((OR((AND(G2490="Non-lead - Copper",J2490="Unknown - Likely Lead")),
(AND(G2490="Non-lead - Copper",J2490="Unknown - Unlikely Lead")),
(AND(G2490="Non-lead - Copper",J2490="Unknown - Material Unknown")),
(AND(G2490="Non-lead - Plastic",J2490="Unknown - Likely Lead")),
(AND(G2490="Non-lead - Plastic",J2490="Unknown - Unlikely Lead")),
(AND(G2490="Non-lead - Plastic",J2490="Unknown - Material Unknown")),
(AND(G2490="Non-lead",J2490="Unknown - Likely Lead")),
(AND(G2490="Non-lead",J2490="Unknown - Unlikely Lead")),
(AND(G2490="Non-lead",J2490="Unknown - Material Unknown")),
(AND(G2490="Non-lead - Other",J2490="Unknown - Likely Lead")),
(AND(G2490="Non-Lead - Other",J2490="Unknown - Unlikely Lead")),
(AND(G2490="Non-Lead - Other",J2490="Unknown - Material Unknown")))),"Unknown",
IF((OR((AND(G2490="Galvanized",J2490="Unknown - Likely Lead")),
(AND(G2490="Galvanized",J2490="Unknown - Unlikely Lead")),
(AND(G2490="Galvanized",J2490="Unknown - Material Unknown")))),"Unknown",
IF((OR((AND(G2490="Galvanized",J2490="")))),"Galvanized Requiring Replacement",
IF((OR((AND(G2490="Non-lead - Copper",J2490="")),
(AND(G2490="Non-lead - Plastic",J2490="")),
(AND(G2490="Non-lead",J2490="")),
(AND(G2490="Non-lead - Other",J2490="")))),"Non-lead",
IF((OR((AND(G2490="Unknown - Likely Lead",J2490="")),
(AND(G2490="Unknown - Unlikely Lead",J2490="")),
(AND(G2490="Unknown - Material Unknown",J2490="")))),"Unknown",
""))))))))))))))))</f>
        <v>Non-Lead</v>
      </c>
      <c r="N2490" s="44" t="s">
        <v>39</v>
      </c>
    </row>
    <row r="2491" spans="1:14" x14ac:dyDescent="0.25">
      <c r="A2491" s="34" t="s">
        <v>5993</v>
      </c>
      <c r="B2491" s="35" t="s">
        <v>5022</v>
      </c>
      <c r="C2491" s="36" t="s">
        <v>5806</v>
      </c>
      <c r="D2491" s="36" t="s">
        <v>32</v>
      </c>
      <c r="E2491" s="36" t="s">
        <v>33</v>
      </c>
      <c r="F2491" s="37" t="s">
        <v>5994</v>
      </c>
      <c r="G2491" s="38" t="s">
        <v>38</v>
      </c>
      <c r="H2491" s="39" t="s">
        <v>39</v>
      </c>
      <c r="I2491" s="40" t="s">
        <v>48</v>
      </c>
      <c r="J2491" s="42" t="s">
        <v>47</v>
      </c>
      <c r="K2491" s="39" t="s">
        <v>48</v>
      </c>
      <c r="L2491" s="35"/>
      <c r="M2491" s="43" t="str">
        <f>IF((OR(G2491="Lead")),"Lead",
IF((OR(J2491="Lead")),"Lead",
IF((OR(G2491="Lead-lined galvanized")),"Lead",
IF((OR(J2491="Lead-lined galvanized")),"Lead",
IF((OR((AND(G2491="Unknown - Likely Lead",J2491="Galvanized")),
(AND(G2491="Unknown - Unlikely Lead",J2491="Galvanized")),
(AND(G2491="Unknown - Material Unknown",J2491="Galvanized")))),"Galvanized Requiring Replacement",
IF((OR((AND(G2491="Non-lead - Copper",H2491="Yes",J2491="Galvanized")),
(AND(G2491="Non-lead - Copper",H2491="Don't know",J2491="Galvanized")),
(AND(G2491="Non-lead - Copper",H2491="",J2491="Galvanized")),
(AND(G2491="Non-lead - Plastic",H2491="Yes",J2491="Galvanized")),
(AND(G2491="Non-lead - Plastic",H2491="Don't know",J2491="Galvanized")),
(AND(G2491="Non-lead - Plastic",H2491="",J2491="Galvanized")),
(AND(G2491="Non-lead",H2491="Yes",J2491="Galvanized")),
(AND(G2491="Non-lead",H2491="Don't know",J2491="Galvanized")),
(AND(G2491="Non-lead",H2491="",J2491="Galvanized")),
(AND(G2491="Non-lead - Other",H2491="Yes",J2491="Galvanized")),
(AND(G2491="Non-Lead - Other",H2491="Don't know",J2491="Galvanized")),
(AND(G2491="Galvanized",H2491="Yes",J2491="Galvanized")),
(AND(G2491="Galvanized",H2491="Don't know",J2491="Galvanized")),
(AND(G2491="Galvanized",H2491="",J2491="Galvanized")),
(AND(G2491="Non-Lead - Other",H2491="",J2491="Galvanized")))),"Galvanized Requiring Replacement",
IF((OR((AND(G2491="Non-lead - Copper",J2491="Non-lead - Copper")),
(AND(G2491="Non-lead - Copper",J2491="Non-lead - Plastic")),
(AND(G2491="Non-lead - Copper",J2491="Non-lead - Other")),
(AND(G2491="Non-lead - Copper",J2491="Non-lead")),
(AND(G2491="Non-lead - Plastic",J2491="Non-lead - Copper")),
(AND(G2491="Non-lead - Plastic",J2491="Non-lead - Plastic")),
(AND(G2491="Non-lead - Plastic",J2491="Non-lead - Other")),
(AND(G2491="Non-lead - Plastic",J2491="Non-lead")),
(AND(G2491="Non-lead",J2491="Non-lead - Copper")),
(AND(G2491="Non-lead",J2491="Non-lead - Plastic")),
(AND(G2491="Non-lead",J2491="Non-lead - Other")),
(AND(G2491="Non-lead",J2491="Non-lead")),
(AND(G2491="Non-lead - Other",J2491="Non-lead - Copper")),
(AND(G2491="Non-Lead - Other",J2491="Non-lead - Plastic")),
(AND(G2491="Non-Lead - Other",J2491="Non-lead")),
(AND(G2491="Non-Lead - Other",J2491="Non-lead - Other")))),"Non-Lead",
IF((OR((AND(G2491="Galvanized",J2491="Non-lead")),
(AND(G2491="Galvanized",J2491="Non-lead - Copper")),
(AND(G2491="Galvanized",J2491="Non-lead - Plastic")),
(AND(G2491="Galvanized",J2491="Non-lead")),
(AND(G2491="Galvanized",J2491="Non-lead - Other")))),"Non-Lead",
IF((OR((AND(G2491="Non-lead - Copper",H2491="No",J2491="Galvanized")),
(AND(G2491="Non-lead - Plastic",H2491="No",J2491="Galvanized")),
(AND(G2491="Non-lead",H2491="No",J2491="Galvanized")),
(AND(G2491="Galvanized",H2491="No",J2491="Galvanized")),
(AND(G2491="Non-lead - Other",H2491="No",J2491="Galvanized")))),"Non-lead",
IF((OR((AND(G2491="Unknown - Likely Lead",J2491="Unknown - Likely Lead")),
(AND(G2491="Unknown - Likely Lead",J2491="Unknown - Unlikely Lead")),
(AND(G2491="Unknown - Likely Lead",J2491="Unknown - Material Unknown")),
(AND(G2491="Unknown - Unlikely Lead",J2491="Unknown - Likely Lead")),
(AND(G2491="Unknown - Unlikely Lead",J2491="Unknown - Unlikely Lead")),
(AND(G2491="Unknown - Unlikely Lead",J2491="Unknown - Material Unknown")),
(AND(G2491="Unknown - Material Unknown",J2491="Unknown - Likely Lead")),
(AND(G2491="Unknown - Material Unknown",J2491="Unknown - Unlikely Lead")),
(AND(G2491="Unknown - Material Unknown",J2491="Unknown - Material Unknown")))),"Unknown",
IF((OR((AND(G2491="Unknown - Likely Lead",J2491="Non-lead - Copper")),
(AND(G2491="Unknown - Likely Lead",J2491="Non-lead - Plastic")),
(AND(G2491="Unknown - Likely Lead",J2491="Non-lead")),
(AND(G2491="Unknown - Likely Lead",J2491="Non-lead - Other")),
(AND(G2491="Unknown - Unlikely Lead",J2491="Non-lead - Copper")),
(AND(G2491="Unknown - Unlikely Lead",J2491="Non-lead - Plastic")),
(AND(G2491="Unknown - Unlikely Lead",J2491="Non-lead")),
(AND(G2491="Unknown - Unlikely Lead",J2491="Non-lead - Other")),
(AND(G2491="Unknown - Material Unknown",J2491="Non-lead - Copper")),
(AND(G2491="Unknown - Material Unknown",J2491="Non-lead - Plastic")),
(AND(G2491="Unknown - Material Unknown",J2491="Non-lead")),
(AND(G2491="Unknown - Material Unknown",J2491="Non-lead - Other")))),"Unknown",
IF((OR((AND(G2491="Non-lead - Copper",J2491="Unknown - Likely Lead")),
(AND(G2491="Non-lead - Copper",J2491="Unknown - Unlikely Lead")),
(AND(G2491="Non-lead - Copper",J2491="Unknown - Material Unknown")),
(AND(G2491="Non-lead - Plastic",J2491="Unknown - Likely Lead")),
(AND(G2491="Non-lead - Plastic",J2491="Unknown - Unlikely Lead")),
(AND(G2491="Non-lead - Plastic",J2491="Unknown - Material Unknown")),
(AND(G2491="Non-lead",J2491="Unknown - Likely Lead")),
(AND(G2491="Non-lead",J2491="Unknown - Unlikely Lead")),
(AND(G2491="Non-lead",J2491="Unknown - Material Unknown")),
(AND(G2491="Non-lead - Other",J2491="Unknown - Likely Lead")),
(AND(G2491="Non-Lead - Other",J2491="Unknown - Unlikely Lead")),
(AND(G2491="Non-Lead - Other",J2491="Unknown - Material Unknown")))),"Unknown",
IF((OR((AND(G2491="Galvanized",J2491="Unknown - Likely Lead")),
(AND(G2491="Galvanized",J2491="Unknown - Unlikely Lead")),
(AND(G2491="Galvanized",J2491="Unknown - Material Unknown")))),"Unknown",
IF((OR((AND(G2491="Galvanized",J2491="")))),"Galvanized Requiring Replacement",
IF((OR((AND(G2491="Non-lead - Copper",J2491="")),
(AND(G2491="Non-lead - Plastic",J2491="")),
(AND(G2491="Non-lead",J2491="")),
(AND(G2491="Non-lead - Other",J2491="")))),"Non-lead",
IF((OR((AND(G2491="Unknown - Likely Lead",J2491="")),
(AND(G2491="Unknown - Unlikely Lead",J2491="")),
(AND(G2491="Unknown - Material Unknown",J2491="")))),"Unknown",
""))))))))))))))))</f>
        <v>Non-Lead</v>
      </c>
      <c r="N2491" s="44" t="s">
        <v>39</v>
      </c>
    </row>
    <row r="2492" spans="1:14" x14ac:dyDescent="0.25">
      <c r="A2492" s="34" t="s">
        <v>5995</v>
      </c>
      <c r="B2492" s="35" t="s">
        <v>2619</v>
      </c>
      <c r="C2492" s="36" t="s">
        <v>5806</v>
      </c>
      <c r="D2492" s="36" t="s">
        <v>32</v>
      </c>
      <c r="E2492" s="36" t="s">
        <v>33</v>
      </c>
      <c r="F2492" s="37" t="s">
        <v>5996</v>
      </c>
      <c r="G2492" s="38" t="s">
        <v>38</v>
      </c>
      <c r="H2492" s="39" t="s">
        <v>39</v>
      </c>
      <c r="I2492" s="40" t="s">
        <v>48</v>
      </c>
      <c r="J2492" s="42" t="s">
        <v>47</v>
      </c>
      <c r="K2492" s="39" t="s">
        <v>48</v>
      </c>
      <c r="L2492" s="35"/>
      <c r="M2492" s="43" t="str">
        <f>IF((OR(G2492="Lead")),"Lead",
IF((OR(J2492="Lead")),"Lead",
IF((OR(G2492="Lead-lined galvanized")),"Lead",
IF((OR(J2492="Lead-lined galvanized")),"Lead",
IF((OR((AND(G2492="Unknown - Likely Lead",J2492="Galvanized")),
(AND(G2492="Unknown - Unlikely Lead",J2492="Galvanized")),
(AND(G2492="Unknown - Material Unknown",J2492="Galvanized")))),"Galvanized Requiring Replacement",
IF((OR((AND(G2492="Non-lead - Copper",H2492="Yes",J2492="Galvanized")),
(AND(G2492="Non-lead - Copper",H2492="Don't know",J2492="Galvanized")),
(AND(G2492="Non-lead - Copper",H2492="",J2492="Galvanized")),
(AND(G2492="Non-lead - Plastic",H2492="Yes",J2492="Galvanized")),
(AND(G2492="Non-lead - Plastic",H2492="Don't know",J2492="Galvanized")),
(AND(G2492="Non-lead - Plastic",H2492="",J2492="Galvanized")),
(AND(G2492="Non-lead",H2492="Yes",J2492="Galvanized")),
(AND(G2492="Non-lead",H2492="Don't know",J2492="Galvanized")),
(AND(G2492="Non-lead",H2492="",J2492="Galvanized")),
(AND(G2492="Non-lead - Other",H2492="Yes",J2492="Galvanized")),
(AND(G2492="Non-Lead - Other",H2492="Don't know",J2492="Galvanized")),
(AND(G2492="Galvanized",H2492="Yes",J2492="Galvanized")),
(AND(G2492="Galvanized",H2492="Don't know",J2492="Galvanized")),
(AND(G2492="Galvanized",H2492="",J2492="Galvanized")),
(AND(G2492="Non-Lead - Other",H2492="",J2492="Galvanized")))),"Galvanized Requiring Replacement",
IF((OR((AND(G2492="Non-lead - Copper",J2492="Non-lead - Copper")),
(AND(G2492="Non-lead - Copper",J2492="Non-lead - Plastic")),
(AND(G2492="Non-lead - Copper",J2492="Non-lead - Other")),
(AND(G2492="Non-lead - Copper",J2492="Non-lead")),
(AND(G2492="Non-lead - Plastic",J2492="Non-lead - Copper")),
(AND(G2492="Non-lead - Plastic",J2492="Non-lead - Plastic")),
(AND(G2492="Non-lead - Plastic",J2492="Non-lead - Other")),
(AND(G2492="Non-lead - Plastic",J2492="Non-lead")),
(AND(G2492="Non-lead",J2492="Non-lead - Copper")),
(AND(G2492="Non-lead",J2492="Non-lead - Plastic")),
(AND(G2492="Non-lead",J2492="Non-lead - Other")),
(AND(G2492="Non-lead",J2492="Non-lead")),
(AND(G2492="Non-lead - Other",J2492="Non-lead - Copper")),
(AND(G2492="Non-Lead - Other",J2492="Non-lead - Plastic")),
(AND(G2492="Non-Lead - Other",J2492="Non-lead")),
(AND(G2492="Non-Lead - Other",J2492="Non-lead - Other")))),"Non-Lead",
IF((OR((AND(G2492="Galvanized",J2492="Non-lead")),
(AND(G2492="Galvanized",J2492="Non-lead - Copper")),
(AND(G2492="Galvanized",J2492="Non-lead - Plastic")),
(AND(G2492="Galvanized",J2492="Non-lead")),
(AND(G2492="Galvanized",J2492="Non-lead - Other")))),"Non-Lead",
IF((OR((AND(G2492="Non-lead - Copper",H2492="No",J2492="Galvanized")),
(AND(G2492="Non-lead - Plastic",H2492="No",J2492="Galvanized")),
(AND(G2492="Non-lead",H2492="No",J2492="Galvanized")),
(AND(G2492="Galvanized",H2492="No",J2492="Galvanized")),
(AND(G2492="Non-lead - Other",H2492="No",J2492="Galvanized")))),"Non-lead",
IF((OR((AND(G2492="Unknown - Likely Lead",J2492="Unknown - Likely Lead")),
(AND(G2492="Unknown - Likely Lead",J2492="Unknown - Unlikely Lead")),
(AND(G2492="Unknown - Likely Lead",J2492="Unknown - Material Unknown")),
(AND(G2492="Unknown - Unlikely Lead",J2492="Unknown - Likely Lead")),
(AND(G2492="Unknown - Unlikely Lead",J2492="Unknown - Unlikely Lead")),
(AND(G2492="Unknown - Unlikely Lead",J2492="Unknown - Material Unknown")),
(AND(G2492="Unknown - Material Unknown",J2492="Unknown - Likely Lead")),
(AND(G2492="Unknown - Material Unknown",J2492="Unknown - Unlikely Lead")),
(AND(G2492="Unknown - Material Unknown",J2492="Unknown - Material Unknown")))),"Unknown",
IF((OR((AND(G2492="Unknown - Likely Lead",J2492="Non-lead - Copper")),
(AND(G2492="Unknown - Likely Lead",J2492="Non-lead - Plastic")),
(AND(G2492="Unknown - Likely Lead",J2492="Non-lead")),
(AND(G2492="Unknown - Likely Lead",J2492="Non-lead - Other")),
(AND(G2492="Unknown - Unlikely Lead",J2492="Non-lead - Copper")),
(AND(G2492="Unknown - Unlikely Lead",J2492="Non-lead - Plastic")),
(AND(G2492="Unknown - Unlikely Lead",J2492="Non-lead")),
(AND(G2492="Unknown - Unlikely Lead",J2492="Non-lead - Other")),
(AND(G2492="Unknown - Material Unknown",J2492="Non-lead - Copper")),
(AND(G2492="Unknown - Material Unknown",J2492="Non-lead - Plastic")),
(AND(G2492="Unknown - Material Unknown",J2492="Non-lead")),
(AND(G2492="Unknown - Material Unknown",J2492="Non-lead - Other")))),"Unknown",
IF((OR((AND(G2492="Non-lead - Copper",J2492="Unknown - Likely Lead")),
(AND(G2492="Non-lead - Copper",J2492="Unknown - Unlikely Lead")),
(AND(G2492="Non-lead - Copper",J2492="Unknown - Material Unknown")),
(AND(G2492="Non-lead - Plastic",J2492="Unknown - Likely Lead")),
(AND(G2492="Non-lead - Plastic",J2492="Unknown - Unlikely Lead")),
(AND(G2492="Non-lead - Plastic",J2492="Unknown - Material Unknown")),
(AND(G2492="Non-lead",J2492="Unknown - Likely Lead")),
(AND(G2492="Non-lead",J2492="Unknown - Unlikely Lead")),
(AND(G2492="Non-lead",J2492="Unknown - Material Unknown")),
(AND(G2492="Non-lead - Other",J2492="Unknown - Likely Lead")),
(AND(G2492="Non-Lead - Other",J2492="Unknown - Unlikely Lead")),
(AND(G2492="Non-Lead - Other",J2492="Unknown - Material Unknown")))),"Unknown",
IF((OR((AND(G2492="Galvanized",J2492="Unknown - Likely Lead")),
(AND(G2492="Galvanized",J2492="Unknown - Unlikely Lead")),
(AND(G2492="Galvanized",J2492="Unknown - Material Unknown")))),"Unknown",
IF((OR((AND(G2492="Galvanized",J2492="")))),"Galvanized Requiring Replacement",
IF((OR((AND(G2492="Non-lead - Copper",J2492="")),
(AND(G2492="Non-lead - Plastic",J2492="")),
(AND(G2492="Non-lead",J2492="")),
(AND(G2492="Non-lead - Other",J2492="")))),"Non-lead",
IF((OR((AND(G2492="Unknown - Likely Lead",J2492="")),
(AND(G2492="Unknown - Unlikely Lead",J2492="")),
(AND(G2492="Unknown - Material Unknown",J2492="")))),"Unknown",
""))))))))))))))))</f>
        <v>Non-Lead</v>
      </c>
      <c r="N2492" s="44" t="s">
        <v>39</v>
      </c>
    </row>
    <row r="2493" spans="1:14" x14ac:dyDescent="0.25">
      <c r="A2493" s="34" t="s">
        <v>5997</v>
      </c>
      <c r="B2493" s="35" t="s">
        <v>1708</v>
      </c>
      <c r="C2493" s="36" t="s">
        <v>5979</v>
      </c>
      <c r="D2493" s="36" t="s">
        <v>32</v>
      </c>
      <c r="E2493" s="36" t="s">
        <v>33</v>
      </c>
      <c r="F2493" s="37" t="s">
        <v>5998</v>
      </c>
      <c r="G2493" s="38" t="s">
        <v>38</v>
      </c>
      <c r="H2493" s="39" t="s">
        <v>39</v>
      </c>
      <c r="I2493" s="40" t="s">
        <v>48</v>
      </c>
      <c r="J2493" s="42" t="s">
        <v>47</v>
      </c>
      <c r="K2493" s="39" t="s">
        <v>48</v>
      </c>
      <c r="L2493" s="35"/>
      <c r="M2493" s="43" t="str">
        <f>IF((OR(G2493="Lead")),"Lead",
IF((OR(J2493="Lead")),"Lead",
IF((OR(G2493="Lead-lined galvanized")),"Lead",
IF((OR(J2493="Lead-lined galvanized")),"Lead",
IF((OR((AND(G2493="Unknown - Likely Lead",J2493="Galvanized")),
(AND(G2493="Unknown - Unlikely Lead",J2493="Galvanized")),
(AND(G2493="Unknown - Material Unknown",J2493="Galvanized")))),"Galvanized Requiring Replacement",
IF((OR((AND(G2493="Non-lead - Copper",H2493="Yes",J2493="Galvanized")),
(AND(G2493="Non-lead - Copper",H2493="Don't know",J2493="Galvanized")),
(AND(G2493="Non-lead - Copper",H2493="",J2493="Galvanized")),
(AND(G2493="Non-lead - Plastic",H2493="Yes",J2493="Galvanized")),
(AND(G2493="Non-lead - Plastic",H2493="Don't know",J2493="Galvanized")),
(AND(G2493="Non-lead - Plastic",H2493="",J2493="Galvanized")),
(AND(G2493="Non-lead",H2493="Yes",J2493="Galvanized")),
(AND(G2493="Non-lead",H2493="Don't know",J2493="Galvanized")),
(AND(G2493="Non-lead",H2493="",J2493="Galvanized")),
(AND(G2493="Non-lead - Other",H2493="Yes",J2493="Galvanized")),
(AND(G2493="Non-Lead - Other",H2493="Don't know",J2493="Galvanized")),
(AND(G2493="Galvanized",H2493="Yes",J2493="Galvanized")),
(AND(G2493="Galvanized",H2493="Don't know",J2493="Galvanized")),
(AND(G2493="Galvanized",H2493="",J2493="Galvanized")),
(AND(G2493="Non-Lead - Other",H2493="",J2493="Galvanized")))),"Galvanized Requiring Replacement",
IF((OR((AND(G2493="Non-lead - Copper",J2493="Non-lead - Copper")),
(AND(G2493="Non-lead - Copper",J2493="Non-lead - Plastic")),
(AND(G2493="Non-lead - Copper",J2493="Non-lead - Other")),
(AND(G2493="Non-lead - Copper",J2493="Non-lead")),
(AND(G2493="Non-lead - Plastic",J2493="Non-lead - Copper")),
(AND(G2493="Non-lead - Plastic",J2493="Non-lead - Plastic")),
(AND(G2493="Non-lead - Plastic",J2493="Non-lead - Other")),
(AND(G2493="Non-lead - Plastic",J2493="Non-lead")),
(AND(G2493="Non-lead",J2493="Non-lead - Copper")),
(AND(G2493="Non-lead",J2493="Non-lead - Plastic")),
(AND(G2493="Non-lead",J2493="Non-lead - Other")),
(AND(G2493="Non-lead",J2493="Non-lead")),
(AND(G2493="Non-lead - Other",J2493="Non-lead - Copper")),
(AND(G2493="Non-Lead - Other",J2493="Non-lead - Plastic")),
(AND(G2493="Non-Lead - Other",J2493="Non-lead")),
(AND(G2493="Non-Lead - Other",J2493="Non-lead - Other")))),"Non-Lead",
IF((OR((AND(G2493="Galvanized",J2493="Non-lead")),
(AND(G2493="Galvanized",J2493="Non-lead - Copper")),
(AND(G2493="Galvanized",J2493="Non-lead - Plastic")),
(AND(G2493="Galvanized",J2493="Non-lead")),
(AND(G2493="Galvanized",J2493="Non-lead - Other")))),"Non-Lead",
IF((OR((AND(G2493="Non-lead - Copper",H2493="No",J2493="Galvanized")),
(AND(G2493="Non-lead - Plastic",H2493="No",J2493="Galvanized")),
(AND(G2493="Non-lead",H2493="No",J2493="Galvanized")),
(AND(G2493="Galvanized",H2493="No",J2493="Galvanized")),
(AND(G2493="Non-lead - Other",H2493="No",J2493="Galvanized")))),"Non-lead",
IF((OR((AND(G2493="Unknown - Likely Lead",J2493="Unknown - Likely Lead")),
(AND(G2493="Unknown - Likely Lead",J2493="Unknown - Unlikely Lead")),
(AND(G2493="Unknown - Likely Lead",J2493="Unknown - Material Unknown")),
(AND(G2493="Unknown - Unlikely Lead",J2493="Unknown - Likely Lead")),
(AND(G2493="Unknown - Unlikely Lead",J2493="Unknown - Unlikely Lead")),
(AND(G2493="Unknown - Unlikely Lead",J2493="Unknown - Material Unknown")),
(AND(G2493="Unknown - Material Unknown",J2493="Unknown - Likely Lead")),
(AND(G2493="Unknown - Material Unknown",J2493="Unknown - Unlikely Lead")),
(AND(G2493="Unknown - Material Unknown",J2493="Unknown - Material Unknown")))),"Unknown",
IF((OR((AND(G2493="Unknown - Likely Lead",J2493="Non-lead - Copper")),
(AND(G2493="Unknown - Likely Lead",J2493="Non-lead - Plastic")),
(AND(G2493="Unknown - Likely Lead",J2493="Non-lead")),
(AND(G2493="Unknown - Likely Lead",J2493="Non-lead - Other")),
(AND(G2493="Unknown - Unlikely Lead",J2493="Non-lead - Copper")),
(AND(G2493="Unknown - Unlikely Lead",J2493="Non-lead - Plastic")),
(AND(G2493="Unknown - Unlikely Lead",J2493="Non-lead")),
(AND(G2493="Unknown - Unlikely Lead",J2493="Non-lead - Other")),
(AND(G2493="Unknown - Material Unknown",J2493="Non-lead - Copper")),
(AND(G2493="Unknown - Material Unknown",J2493="Non-lead - Plastic")),
(AND(G2493="Unknown - Material Unknown",J2493="Non-lead")),
(AND(G2493="Unknown - Material Unknown",J2493="Non-lead - Other")))),"Unknown",
IF((OR((AND(G2493="Non-lead - Copper",J2493="Unknown - Likely Lead")),
(AND(G2493="Non-lead - Copper",J2493="Unknown - Unlikely Lead")),
(AND(G2493="Non-lead - Copper",J2493="Unknown - Material Unknown")),
(AND(G2493="Non-lead - Plastic",J2493="Unknown - Likely Lead")),
(AND(G2493="Non-lead - Plastic",J2493="Unknown - Unlikely Lead")),
(AND(G2493="Non-lead - Plastic",J2493="Unknown - Material Unknown")),
(AND(G2493="Non-lead",J2493="Unknown - Likely Lead")),
(AND(G2493="Non-lead",J2493="Unknown - Unlikely Lead")),
(AND(G2493="Non-lead",J2493="Unknown - Material Unknown")),
(AND(G2493="Non-lead - Other",J2493="Unknown - Likely Lead")),
(AND(G2493="Non-Lead - Other",J2493="Unknown - Unlikely Lead")),
(AND(G2493="Non-Lead - Other",J2493="Unknown - Material Unknown")))),"Unknown",
IF((OR((AND(G2493="Galvanized",J2493="Unknown - Likely Lead")),
(AND(G2493="Galvanized",J2493="Unknown - Unlikely Lead")),
(AND(G2493="Galvanized",J2493="Unknown - Material Unknown")))),"Unknown",
IF((OR((AND(G2493="Galvanized",J2493="")))),"Galvanized Requiring Replacement",
IF((OR((AND(G2493="Non-lead - Copper",J2493="")),
(AND(G2493="Non-lead - Plastic",J2493="")),
(AND(G2493="Non-lead",J2493="")),
(AND(G2493="Non-lead - Other",J2493="")))),"Non-lead",
IF((OR((AND(G2493="Unknown - Likely Lead",J2493="")),
(AND(G2493="Unknown - Unlikely Lead",J2493="")),
(AND(G2493="Unknown - Material Unknown",J2493="")))),"Unknown",
""))))))))))))))))</f>
        <v>Non-Lead</v>
      </c>
      <c r="N2493" s="44" t="s">
        <v>39</v>
      </c>
    </row>
    <row r="2494" spans="1:14" x14ac:dyDescent="0.25">
      <c r="A2494" s="34" t="s">
        <v>5999</v>
      </c>
      <c r="B2494" s="35" t="s">
        <v>5585</v>
      </c>
      <c r="C2494" s="36" t="s">
        <v>5979</v>
      </c>
      <c r="D2494" s="36" t="s">
        <v>32</v>
      </c>
      <c r="E2494" s="36" t="s">
        <v>33</v>
      </c>
      <c r="F2494" s="37" t="s">
        <v>6000</v>
      </c>
      <c r="G2494" s="38" t="s">
        <v>38</v>
      </c>
      <c r="H2494" s="39" t="s">
        <v>39</v>
      </c>
      <c r="I2494" s="40" t="s">
        <v>48</v>
      </c>
      <c r="J2494" s="42" t="s">
        <v>47</v>
      </c>
      <c r="K2494" s="39" t="s">
        <v>48</v>
      </c>
      <c r="L2494" s="35"/>
      <c r="M2494" s="43" t="str">
        <f>IF((OR(G2494="Lead")),"Lead",
IF((OR(J2494="Lead")),"Lead",
IF((OR(G2494="Lead-lined galvanized")),"Lead",
IF((OR(J2494="Lead-lined galvanized")),"Lead",
IF((OR((AND(G2494="Unknown - Likely Lead",J2494="Galvanized")),
(AND(G2494="Unknown - Unlikely Lead",J2494="Galvanized")),
(AND(G2494="Unknown - Material Unknown",J2494="Galvanized")))),"Galvanized Requiring Replacement",
IF((OR((AND(G2494="Non-lead - Copper",H2494="Yes",J2494="Galvanized")),
(AND(G2494="Non-lead - Copper",H2494="Don't know",J2494="Galvanized")),
(AND(G2494="Non-lead - Copper",H2494="",J2494="Galvanized")),
(AND(G2494="Non-lead - Plastic",H2494="Yes",J2494="Galvanized")),
(AND(G2494="Non-lead - Plastic",H2494="Don't know",J2494="Galvanized")),
(AND(G2494="Non-lead - Plastic",H2494="",J2494="Galvanized")),
(AND(G2494="Non-lead",H2494="Yes",J2494="Galvanized")),
(AND(G2494="Non-lead",H2494="Don't know",J2494="Galvanized")),
(AND(G2494="Non-lead",H2494="",J2494="Galvanized")),
(AND(G2494="Non-lead - Other",H2494="Yes",J2494="Galvanized")),
(AND(G2494="Non-Lead - Other",H2494="Don't know",J2494="Galvanized")),
(AND(G2494="Galvanized",H2494="Yes",J2494="Galvanized")),
(AND(G2494="Galvanized",H2494="Don't know",J2494="Galvanized")),
(AND(G2494="Galvanized",H2494="",J2494="Galvanized")),
(AND(G2494="Non-Lead - Other",H2494="",J2494="Galvanized")))),"Galvanized Requiring Replacement",
IF((OR((AND(G2494="Non-lead - Copper",J2494="Non-lead - Copper")),
(AND(G2494="Non-lead - Copper",J2494="Non-lead - Plastic")),
(AND(G2494="Non-lead - Copper",J2494="Non-lead - Other")),
(AND(G2494="Non-lead - Copper",J2494="Non-lead")),
(AND(G2494="Non-lead - Plastic",J2494="Non-lead - Copper")),
(AND(G2494="Non-lead - Plastic",J2494="Non-lead - Plastic")),
(AND(G2494="Non-lead - Plastic",J2494="Non-lead - Other")),
(AND(G2494="Non-lead - Plastic",J2494="Non-lead")),
(AND(G2494="Non-lead",J2494="Non-lead - Copper")),
(AND(G2494="Non-lead",J2494="Non-lead - Plastic")),
(AND(G2494="Non-lead",J2494="Non-lead - Other")),
(AND(G2494="Non-lead",J2494="Non-lead")),
(AND(G2494="Non-lead - Other",J2494="Non-lead - Copper")),
(AND(G2494="Non-Lead - Other",J2494="Non-lead - Plastic")),
(AND(G2494="Non-Lead - Other",J2494="Non-lead")),
(AND(G2494="Non-Lead - Other",J2494="Non-lead - Other")))),"Non-Lead",
IF((OR((AND(G2494="Galvanized",J2494="Non-lead")),
(AND(G2494="Galvanized",J2494="Non-lead - Copper")),
(AND(G2494="Galvanized",J2494="Non-lead - Plastic")),
(AND(G2494="Galvanized",J2494="Non-lead")),
(AND(G2494="Galvanized",J2494="Non-lead - Other")))),"Non-Lead",
IF((OR((AND(G2494="Non-lead - Copper",H2494="No",J2494="Galvanized")),
(AND(G2494="Non-lead - Plastic",H2494="No",J2494="Galvanized")),
(AND(G2494="Non-lead",H2494="No",J2494="Galvanized")),
(AND(G2494="Galvanized",H2494="No",J2494="Galvanized")),
(AND(G2494="Non-lead - Other",H2494="No",J2494="Galvanized")))),"Non-lead",
IF((OR((AND(G2494="Unknown - Likely Lead",J2494="Unknown - Likely Lead")),
(AND(G2494="Unknown - Likely Lead",J2494="Unknown - Unlikely Lead")),
(AND(G2494="Unknown - Likely Lead",J2494="Unknown - Material Unknown")),
(AND(G2494="Unknown - Unlikely Lead",J2494="Unknown - Likely Lead")),
(AND(G2494="Unknown - Unlikely Lead",J2494="Unknown - Unlikely Lead")),
(AND(G2494="Unknown - Unlikely Lead",J2494="Unknown - Material Unknown")),
(AND(G2494="Unknown - Material Unknown",J2494="Unknown - Likely Lead")),
(AND(G2494="Unknown - Material Unknown",J2494="Unknown - Unlikely Lead")),
(AND(G2494="Unknown - Material Unknown",J2494="Unknown - Material Unknown")))),"Unknown",
IF((OR((AND(G2494="Unknown - Likely Lead",J2494="Non-lead - Copper")),
(AND(G2494="Unknown - Likely Lead",J2494="Non-lead - Plastic")),
(AND(G2494="Unknown - Likely Lead",J2494="Non-lead")),
(AND(G2494="Unknown - Likely Lead",J2494="Non-lead - Other")),
(AND(G2494="Unknown - Unlikely Lead",J2494="Non-lead - Copper")),
(AND(G2494="Unknown - Unlikely Lead",J2494="Non-lead - Plastic")),
(AND(G2494="Unknown - Unlikely Lead",J2494="Non-lead")),
(AND(G2494="Unknown - Unlikely Lead",J2494="Non-lead - Other")),
(AND(G2494="Unknown - Material Unknown",J2494="Non-lead - Copper")),
(AND(G2494="Unknown - Material Unknown",J2494="Non-lead - Plastic")),
(AND(G2494="Unknown - Material Unknown",J2494="Non-lead")),
(AND(G2494="Unknown - Material Unknown",J2494="Non-lead - Other")))),"Unknown",
IF((OR((AND(G2494="Non-lead - Copper",J2494="Unknown - Likely Lead")),
(AND(G2494="Non-lead - Copper",J2494="Unknown - Unlikely Lead")),
(AND(G2494="Non-lead - Copper",J2494="Unknown - Material Unknown")),
(AND(G2494="Non-lead - Plastic",J2494="Unknown - Likely Lead")),
(AND(G2494="Non-lead - Plastic",J2494="Unknown - Unlikely Lead")),
(AND(G2494="Non-lead - Plastic",J2494="Unknown - Material Unknown")),
(AND(G2494="Non-lead",J2494="Unknown - Likely Lead")),
(AND(G2494="Non-lead",J2494="Unknown - Unlikely Lead")),
(AND(G2494="Non-lead",J2494="Unknown - Material Unknown")),
(AND(G2494="Non-lead - Other",J2494="Unknown - Likely Lead")),
(AND(G2494="Non-Lead - Other",J2494="Unknown - Unlikely Lead")),
(AND(G2494="Non-Lead - Other",J2494="Unknown - Material Unknown")))),"Unknown",
IF((OR((AND(G2494="Galvanized",J2494="Unknown - Likely Lead")),
(AND(G2494="Galvanized",J2494="Unknown - Unlikely Lead")),
(AND(G2494="Galvanized",J2494="Unknown - Material Unknown")))),"Unknown",
IF((OR((AND(G2494="Galvanized",J2494="")))),"Galvanized Requiring Replacement",
IF((OR((AND(G2494="Non-lead - Copper",J2494="")),
(AND(G2494="Non-lead - Plastic",J2494="")),
(AND(G2494="Non-lead",J2494="")),
(AND(G2494="Non-lead - Other",J2494="")))),"Non-lead",
IF((OR((AND(G2494="Unknown - Likely Lead",J2494="")),
(AND(G2494="Unknown - Unlikely Lead",J2494="")),
(AND(G2494="Unknown - Material Unknown",J2494="")))),"Unknown",
""))))))))))))))))</f>
        <v>Non-Lead</v>
      </c>
      <c r="N2494" s="44" t="s">
        <v>39</v>
      </c>
    </row>
    <row r="2495" spans="1:14" x14ac:dyDescent="0.25">
      <c r="A2495" s="34" t="s">
        <v>6001</v>
      </c>
      <c r="B2495" s="35" t="s">
        <v>3721</v>
      </c>
      <c r="C2495" s="36" t="s">
        <v>5979</v>
      </c>
      <c r="D2495" s="36" t="s">
        <v>32</v>
      </c>
      <c r="E2495" s="36" t="s">
        <v>33</v>
      </c>
      <c r="F2495" s="37" t="s">
        <v>6002</v>
      </c>
      <c r="G2495" s="38" t="s">
        <v>38</v>
      </c>
      <c r="H2495" s="39" t="s">
        <v>39</v>
      </c>
      <c r="I2495" s="40" t="s">
        <v>48</v>
      </c>
      <c r="J2495" s="42" t="s">
        <v>47</v>
      </c>
      <c r="K2495" s="39" t="s">
        <v>48</v>
      </c>
      <c r="L2495" s="35"/>
      <c r="M2495" s="43" t="str">
        <f>IF((OR(G2495="Lead")),"Lead",
IF((OR(J2495="Lead")),"Lead",
IF((OR(G2495="Lead-lined galvanized")),"Lead",
IF((OR(J2495="Lead-lined galvanized")),"Lead",
IF((OR((AND(G2495="Unknown - Likely Lead",J2495="Galvanized")),
(AND(G2495="Unknown - Unlikely Lead",J2495="Galvanized")),
(AND(G2495="Unknown - Material Unknown",J2495="Galvanized")))),"Galvanized Requiring Replacement",
IF((OR((AND(G2495="Non-lead - Copper",H2495="Yes",J2495="Galvanized")),
(AND(G2495="Non-lead - Copper",H2495="Don't know",J2495="Galvanized")),
(AND(G2495="Non-lead - Copper",H2495="",J2495="Galvanized")),
(AND(G2495="Non-lead - Plastic",H2495="Yes",J2495="Galvanized")),
(AND(G2495="Non-lead - Plastic",H2495="Don't know",J2495="Galvanized")),
(AND(G2495="Non-lead - Plastic",H2495="",J2495="Galvanized")),
(AND(G2495="Non-lead",H2495="Yes",J2495="Galvanized")),
(AND(G2495="Non-lead",H2495="Don't know",J2495="Galvanized")),
(AND(G2495="Non-lead",H2495="",J2495="Galvanized")),
(AND(G2495="Non-lead - Other",H2495="Yes",J2495="Galvanized")),
(AND(G2495="Non-Lead - Other",H2495="Don't know",J2495="Galvanized")),
(AND(G2495="Galvanized",H2495="Yes",J2495="Galvanized")),
(AND(G2495="Galvanized",H2495="Don't know",J2495="Galvanized")),
(AND(G2495="Galvanized",H2495="",J2495="Galvanized")),
(AND(G2495="Non-Lead - Other",H2495="",J2495="Galvanized")))),"Galvanized Requiring Replacement",
IF((OR((AND(G2495="Non-lead - Copper",J2495="Non-lead - Copper")),
(AND(G2495="Non-lead - Copper",J2495="Non-lead - Plastic")),
(AND(G2495="Non-lead - Copper",J2495="Non-lead - Other")),
(AND(G2495="Non-lead - Copper",J2495="Non-lead")),
(AND(G2495="Non-lead - Plastic",J2495="Non-lead - Copper")),
(AND(G2495="Non-lead - Plastic",J2495="Non-lead - Plastic")),
(AND(G2495="Non-lead - Plastic",J2495="Non-lead - Other")),
(AND(G2495="Non-lead - Plastic",J2495="Non-lead")),
(AND(G2495="Non-lead",J2495="Non-lead - Copper")),
(AND(G2495="Non-lead",J2495="Non-lead - Plastic")),
(AND(G2495="Non-lead",J2495="Non-lead - Other")),
(AND(G2495="Non-lead",J2495="Non-lead")),
(AND(G2495="Non-lead - Other",J2495="Non-lead - Copper")),
(AND(G2495="Non-Lead - Other",J2495="Non-lead - Plastic")),
(AND(G2495="Non-Lead - Other",J2495="Non-lead")),
(AND(G2495="Non-Lead - Other",J2495="Non-lead - Other")))),"Non-Lead",
IF((OR((AND(G2495="Galvanized",J2495="Non-lead")),
(AND(G2495="Galvanized",J2495="Non-lead - Copper")),
(AND(G2495="Galvanized",J2495="Non-lead - Plastic")),
(AND(G2495="Galvanized",J2495="Non-lead")),
(AND(G2495="Galvanized",J2495="Non-lead - Other")))),"Non-Lead",
IF((OR((AND(G2495="Non-lead - Copper",H2495="No",J2495="Galvanized")),
(AND(G2495="Non-lead - Plastic",H2495="No",J2495="Galvanized")),
(AND(G2495="Non-lead",H2495="No",J2495="Galvanized")),
(AND(G2495="Galvanized",H2495="No",J2495="Galvanized")),
(AND(G2495="Non-lead - Other",H2495="No",J2495="Galvanized")))),"Non-lead",
IF((OR((AND(G2495="Unknown - Likely Lead",J2495="Unknown - Likely Lead")),
(AND(G2495="Unknown - Likely Lead",J2495="Unknown - Unlikely Lead")),
(AND(G2495="Unknown - Likely Lead",J2495="Unknown - Material Unknown")),
(AND(G2495="Unknown - Unlikely Lead",J2495="Unknown - Likely Lead")),
(AND(G2495="Unknown - Unlikely Lead",J2495="Unknown - Unlikely Lead")),
(AND(G2495="Unknown - Unlikely Lead",J2495="Unknown - Material Unknown")),
(AND(G2495="Unknown - Material Unknown",J2495="Unknown - Likely Lead")),
(AND(G2495="Unknown - Material Unknown",J2495="Unknown - Unlikely Lead")),
(AND(G2495="Unknown - Material Unknown",J2495="Unknown - Material Unknown")))),"Unknown",
IF((OR((AND(G2495="Unknown - Likely Lead",J2495="Non-lead - Copper")),
(AND(G2495="Unknown - Likely Lead",J2495="Non-lead - Plastic")),
(AND(G2495="Unknown - Likely Lead",J2495="Non-lead")),
(AND(G2495="Unknown - Likely Lead",J2495="Non-lead - Other")),
(AND(G2495="Unknown - Unlikely Lead",J2495="Non-lead - Copper")),
(AND(G2495="Unknown - Unlikely Lead",J2495="Non-lead - Plastic")),
(AND(G2495="Unknown - Unlikely Lead",J2495="Non-lead")),
(AND(G2495="Unknown - Unlikely Lead",J2495="Non-lead - Other")),
(AND(G2495="Unknown - Material Unknown",J2495="Non-lead - Copper")),
(AND(G2495="Unknown - Material Unknown",J2495="Non-lead - Plastic")),
(AND(G2495="Unknown - Material Unknown",J2495="Non-lead")),
(AND(G2495="Unknown - Material Unknown",J2495="Non-lead - Other")))),"Unknown",
IF((OR((AND(G2495="Non-lead - Copper",J2495="Unknown - Likely Lead")),
(AND(G2495="Non-lead - Copper",J2495="Unknown - Unlikely Lead")),
(AND(G2495="Non-lead - Copper",J2495="Unknown - Material Unknown")),
(AND(G2495="Non-lead - Plastic",J2495="Unknown - Likely Lead")),
(AND(G2495="Non-lead - Plastic",J2495="Unknown - Unlikely Lead")),
(AND(G2495="Non-lead - Plastic",J2495="Unknown - Material Unknown")),
(AND(G2495="Non-lead",J2495="Unknown - Likely Lead")),
(AND(G2495="Non-lead",J2495="Unknown - Unlikely Lead")),
(AND(G2495="Non-lead",J2495="Unknown - Material Unknown")),
(AND(G2495="Non-lead - Other",J2495="Unknown - Likely Lead")),
(AND(G2495="Non-Lead - Other",J2495="Unknown - Unlikely Lead")),
(AND(G2495="Non-Lead - Other",J2495="Unknown - Material Unknown")))),"Unknown",
IF((OR((AND(G2495="Galvanized",J2495="Unknown - Likely Lead")),
(AND(G2495="Galvanized",J2495="Unknown - Unlikely Lead")),
(AND(G2495="Galvanized",J2495="Unknown - Material Unknown")))),"Unknown",
IF((OR((AND(G2495="Galvanized",J2495="")))),"Galvanized Requiring Replacement",
IF((OR((AND(G2495="Non-lead - Copper",J2495="")),
(AND(G2495="Non-lead - Plastic",J2495="")),
(AND(G2495="Non-lead",J2495="")),
(AND(G2495="Non-lead - Other",J2495="")))),"Non-lead",
IF((OR((AND(G2495="Unknown - Likely Lead",J2495="")),
(AND(G2495="Unknown - Unlikely Lead",J2495="")),
(AND(G2495="Unknown - Material Unknown",J2495="")))),"Unknown",
""))))))))))))))))</f>
        <v>Non-Lead</v>
      </c>
      <c r="N2495" s="44" t="s">
        <v>39</v>
      </c>
    </row>
    <row r="2496" spans="1:14" x14ac:dyDescent="0.25">
      <c r="A2496" s="34" t="s">
        <v>6003</v>
      </c>
      <c r="B2496" s="35" t="s">
        <v>1714</v>
      </c>
      <c r="C2496" s="36" t="s">
        <v>5979</v>
      </c>
      <c r="D2496" s="36" t="s">
        <v>32</v>
      </c>
      <c r="E2496" s="36" t="s">
        <v>33</v>
      </c>
      <c r="F2496" s="37" t="s">
        <v>6004</v>
      </c>
      <c r="G2496" s="38" t="s">
        <v>38</v>
      </c>
      <c r="H2496" s="39" t="s">
        <v>39</v>
      </c>
      <c r="I2496" s="40" t="s">
        <v>48</v>
      </c>
      <c r="J2496" s="42" t="s">
        <v>47</v>
      </c>
      <c r="K2496" s="39" t="s">
        <v>48</v>
      </c>
      <c r="L2496" s="35"/>
      <c r="M2496" s="43" t="str">
        <f>IF((OR(G2496="Lead")),"Lead",
IF((OR(J2496="Lead")),"Lead",
IF((OR(G2496="Lead-lined galvanized")),"Lead",
IF((OR(J2496="Lead-lined galvanized")),"Lead",
IF((OR((AND(G2496="Unknown - Likely Lead",J2496="Galvanized")),
(AND(G2496="Unknown - Unlikely Lead",J2496="Galvanized")),
(AND(G2496="Unknown - Material Unknown",J2496="Galvanized")))),"Galvanized Requiring Replacement",
IF((OR((AND(G2496="Non-lead - Copper",H2496="Yes",J2496="Galvanized")),
(AND(G2496="Non-lead - Copper",H2496="Don't know",J2496="Galvanized")),
(AND(G2496="Non-lead - Copper",H2496="",J2496="Galvanized")),
(AND(G2496="Non-lead - Plastic",H2496="Yes",J2496="Galvanized")),
(AND(G2496="Non-lead - Plastic",H2496="Don't know",J2496="Galvanized")),
(AND(G2496="Non-lead - Plastic",H2496="",J2496="Galvanized")),
(AND(G2496="Non-lead",H2496="Yes",J2496="Galvanized")),
(AND(G2496="Non-lead",H2496="Don't know",J2496="Galvanized")),
(AND(G2496="Non-lead",H2496="",J2496="Galvanized")),
(AND(G2496="Non-lead - Other",H2496="Yes",J2496="Galvanized")),
(AND(G2496="Non-Lead - Other",H2496="Don't know",J2496="Galvanized")),
(AND(G2496="Galvanized",H2496="Yes",J2496="Galvanized")),
(AND(G2496="Galvanized",H2496="Don't know",J2496="Galvanized")),
(AND(G2496="Galvanized",H2496="",J2496="Galvanized")),
(AND(G2496="Non-Lead - Other",H2496="",J2496="Galvanized")))),"Galvanized Requiring Replacement",
IF((OR((AND(G2496="Non-lead - Copper",J2496="Non-lead - Copper")),
(AND(G2496="Non-lead - Copper",J2496="Non-lead - Plastic")),
(AND(G2496="Non-lead - Copper",J2496="Non-lead - Other")),
(AND(G2496="Non-lead - Copper",J2496="Non-lead")),
(AND(G2496="Non-lead - Plastic",J2496="Non-lead - Copper")),
(AND(G2496="Non-lead - Plastic",J2496="Non-lead - Plastic")),
(AND(G2496="Non-lead - Plastic",J2496="Non-lead - Other")),
(AND(G2496="Non-lead - Plastic",J2496="Non-lead")),
(AND(G2496="Non-lead",J2496="Non-lead - Copper")),
(AND(G2496="Non-lead",J2496="Non-lead - Plastic")),
(AND(G2496="Non-lead",J2496="Non-lead - Other")),
(AND(G2496="Non-lead",J2496="Non-lead")),
(AND(G2496="Non-lead - Other",J2496="Non-lead - Copper")),
(AND(G2496="Non-Lead - Other",J2496="Non-lead - Plastic")),
(AND(G2496="Non-Lead - Other",J2496="Non-lead")),
(AND(G2496="Non-Lead - Other",J2496="Non-lead - Other")))),"Non-Lead",
IF((OR((AND(G2496="Galvanized",J2496="Non-lead")),
(AND(G2496="Galvanized",J2496="Non-lead - Copper")),
(AND(G2496="Galvanized",J2496="Non-lead - Plastic")),
(AND(G2496="Galvanized",J2496="Non-lead")),
(AND(G2496="Galvanized",J2496="Non-lead - Other")))),"Non-Lead",
IF((OR((AND(G2496="Non-lead - Copper",H2496="No",J2496="Galvanized")),
(AND(G2496="Non-lead - Plastic",H2496="No",J2496="Galvanized")),
(AND(G2496="Non-lead",H2496="No",J2496="Galvanized")),
(AND(G2496="Galvanized",H2496="No",J2496="Galvanized")),
(AND(G2496="Non-lead - Other",H2496="No",J2496="Galvanized")))),"Non-lead",
IF((OR((AND(G2496="Unknown - Likely Lead",J2496="Unknown - Likely Lead")),
(AND(G2496="Unknown - Likely Lead",J2496="Unknown - Unlikely Lead")),
(AND(G2496="Unknown - Likely Lead",J2496="Unknown - Material Unknown")),
(AND(G2496="Unknown - Unlikely Lead",J2496="Unknown - Likely Lead")),
(AND(G2496="Unknown - Unlikely Lead",J2496="Unknown - Unlikely Lead")),
(AND(G2496="Unknown - Unlikely Lead",J2496="Unknown - Material Unknown")),
(AND(G2496="Unknown - Material Unknown",J2496="Unknown - Likely Lead")),
(AND(G2496="Unknown - Material Unknown",J2496="Unknown - Unlikely Lead")),
(AND(G2496="Unknown - Material Unknown",J2496="Unknown - Material Unknown")))),"Unknown",
IF((OR((AND(G2496="Unknown - Likely Lead",J2496="Non-lead - Copper")),
(AND(G2496="Unknown - Likely Lead",J2496="Non-lead - Plastic")),
(AND(G2496="Unknown - Likely Lead",J2496="Non-lead")),
(AND(G2496="Unknown - Likely Lead",J2496="Non-lead - Other")),
(AND(G2496="Unknown - Unlikely Lead",J2496="Non-lead - Copper")),
(AND(G2496="Unknown - Unlikely Lead",J2496="Non-lead - Plastic")),
(AND(G2496="Unknown - Unlikely Lead",J2496="Non-lead")),
(AND(G2496="Unknown - Unlikely Lead",J2496="Non-lead - Other")),
(AND(G2496="Unknown - Material Unknown",J2496="Non-lead - Copper")),
(AND(G2496="Unknown - Material Unknown",J2496="Non-lead - Plastic")),
(AND(G2496="Unknown - Material Unknown",J2496="Non-lead")),
(AND(G2496="Unknown - Material Unknown",J2496="Non-lead - Other")))),"Unknown",
IF((OR((AND(G2496="Non-lead - Copper",J2496="Unknown - Likely Lead")),
(AND(G2496="Non-lead - Copper",J2496="Unknown - Unlikely Lead")),
(AND(G2496="Non-lead - Copper",J2496="Unknown - Material Unknown")),
(AND(G2496="Non-lead - Plastic",J2496="Unknown - Likely Lead")),
(AND(G2496="Non-lead - Plastic",J2496="Unknown - Unlikely Lead")),
(AND(G2496="Non-lead - Plastic",J2496="Unknown - Material Unknown")),
(AND(G2496="Non-lead",J2496="Unknown - Likely Lead")),
(AND(G2496="Non-lead",J2496="Unknown - Unlikely Lead")),
(AND(G2496="Non-lead",J2496="Unknown - Material Unknown")),
(AND(G2496="Non-lead - Other",J2496="Unknown - Likely Lead")),
(AND(G2496="Non-Lead - Other",J2496="Unknown - Unlikely Lead")),
(AND(G2496="Non-Lead - Other",J2496="Unknown - Material Unknown")))),"Unknown",
IF((OR((AND(G2496="Galvanized",J2496="Unknown - Likely Lead")),
(AND(G2496="Galvanized",J2496="Unknown - Unlikely Lead")),
(AND(G2496="Galvanized",J2496="Unknown - Material Unknown")))),"Unknown",
IF((OR((AND(G2496="Galvanized",J2496="")))),"Galvanized Requiring Replacement",
IF((OR((AND(G2496="Non-lead - Copper",J2496="")),
(AND(G2496="Non-lead - Plastic",J2496="")),
(AND(G2496="Non-lead",J2496="")),
(AND(G2496="Non-lead - Other",J2496="")))),"Non-lead",
IF((OR((AND(G2496="Unknown - Likely Lead",J2496="")),
(AND(G2496="Unknown - Unlikely Lead",J2496="")),
(AND(G2496="Unknown - Material Unknown",J2496="")))),"Unknown",
""))))))))))))))))</f>
        <v>Non-Lead</v>
      </c>
      <c r="N2496" s="44" t="s">
        <v>39</v>
      </c>
    </row>
    <row r="2497" spans="1:14" x14ac:dyDescent="0.25">
      <c r="A2497" s="34" t="s">
        <v>6005</v>
      </c>
      <c r="B2497" s="35" t="s">
        <v>449</v>
      </c>
      <c r="C2497" s="36" t="s">
        <v>5979</v>
      </c>
      <c r="D2497" s="36" t="s">
        <v>32</v>
      </c>
      <c r="E2497" s="36" t="s">
        <v>33</v>
      </c>
      <c r="F2497" s="37" t="s">
        <v>6006</v>
      </c>
      <c r="G2497" s="38" t="s">
        <v>38</v>
      </c>
      <c r="H2497" s="39" t="s">
        <v>39</v>
      </c>
      <c r="I2497" s="40" t="s">
        <v>48</v>
      </c>
      <c r="J2497" s="42" t="s">
        <v>47</v>
      </c>
      <c r="K2497" s="39" t="s">
        <v>48</v>
      </c>
      <c r="L2497" s="35"/>
      <c r="M2497" s="43" t="str">
        <f>IF((OR(G2497="Lead")),"Lead",
IF((OR(J2497="Lead")),"Lead",
IF((OR(G2497="Lead-lined galvanized")),"Lead",
IF((OR(J2497="Lead-lined galvanized")),"Lead",
IF((OR((AND(G2497="Unknown - Likely Lead",J2497="Galvanized")),
(AND(G2497="Unknown - Unlikely Lead",J2497="Galvanized")),
(AND(G2497="Unknown - Material Unknown",J2497="Galvanized")))),"Galvanized Requiring Replacement",
IF((OR((AND(G2497="Non-lead - Copper",H2497="Yes",J2497="Galvanized")),
(AND(G2497="Non-lead - Copper",H2497="Don't know",J2497="Galvanized")),
(AND(G2497="Non-lead - Copper",H2497="",J2497="Galvanized")),
(AND(G2497="Non-lead - Plastic",H2497="Yes",J2497="Galvanized")),
(AND(G2497="Non-lead - Plastic",H2497="Don't know",J2497="Galvanized")),
(AND(G2497="Non-lead - Plastic",H2497="",J2497="Galvanized")),
(AND(G2497="Non-lead",H2497="Yes",J2497="Galvanized")),
(AND(G2497="Non-lead",H2497="Don't know",J2497="Galvanized")),
(AND(G2497="Non-lead",H2497="",J2497="Galvanized")),
(AND(G2497="Non-lead - Other",H2497="Yes",J2497="Galvanized")),
(AND(G2497="Non-Lead - Other",H2497="Don't know",J2497="Galvanized")),
(AND(G2497="Galvanized",H2497="Yes",J2497="Galvanized")),
(AND(G2497="Galvanized",H2497="Don't know",J2497="Galvanized")),
(AND(G2497="Galvanized",H2497="",J2497="Galvanized")),
(AND(G2497="Non-Lead - Other",H2497="",J2497="Galvanized")))),"Galvanized Requiring Replacement",
IF((OR((AND(G2497="Non-lead - Copper",J2497="Non-lead - Copper")),
(AND(G2497="Non-lead - Copper",J2497="Non-lead - Plastic")),
(AND(G2497="Non-lead - Copper",J2497="Non-lead - Other")),
(AND(G2497="Non-lead - Copper",J2497="Non-lead")),
(AND(G2497="Non-lead - Plastic",J2497="Non-lead - Copper")),
(AND(G2497="Non-lead - Plastic",J2497="Non-lead - Plastic")),
(AND(G2497="Non-lead - Plastic",J2497="Non-lead - Other")),
(AND(G2497="Non-lead - Plastic",J2497="Non-lead")),
(AND(G2497="Non-lead",J2497="Non-lead - Copper")),
(AND(G2497="Non-lead",J2497="Non-lead - Plastic")),
(AND(G2497="Non-lead",J2497="Non-lead - Other")),
(AND(G2497="Non-lead",J2497="Non-lead")),
(AND(G2497="Non-lead - Other",J2497="Non-lead - Copper")),
(AND(G2497="Non-Lead - Other",J2497="Non-lead - Plastic")),
(AND(G2497="Non-Lead - Other",J2497="Non-lead")),
(AND(G2497="Non-Lead - Other",J2497="Non-lead - Other")))),"Non-Lead",
IF((OR((AND(G2497="Galvanized",J2497="Non-lead")),
(AND(G2497="Galvanized",J2497="Non-lead - Copper")),
(AND(G2497="Galvanized",J2497="Non-lead - Plastic")),
(AND(G2497="Galvanized",J2497="Non-lead")),
(AND(G2497="Galvanized",J2497="Non-lead - Other")))),"Non-Lead",
IF((OR((AND(G2497="Non-lead - Copper",H2497="No",J2497="Galvanized")),
(AND(G2497="Non-lead - Plastic",H2497="No",J2497="Galvanized")),
(AND(G2497="Non-lead",H2497="No",J2497="Galvanized")),
(AND(G2497="Galvanized",H2497="No",J2497="Galvanized")),
(AND(G2497="Non-lead - Other",H2497="No",J2497="Galvanized")))),"Non-lead",
IF((OR((AND(G2497="Unknown - Likely Lead",J2497="Unknown - Likely Lead")),
(AND(G2497="Unknown - Likely Lead",J2497="Unknown - Unlikely Lead")),
(AND(G2497="Unknown - Likely Lead",J2497="Unknown - Material Unknown")),
(AND(G2497="Unknown - Unlikely Lead",J2497="Unknown - Likely Lead")),
(AND(G2497="Unknown - Unlikely Lead",J2497="Unknown - Unlikely Lead")),
(AND(G2497="Unknown - Unlikely Lead",J2497="Unknown - Material Unknown")),
(AND(G2497="Unknown - Material Unknown",J2497="Unknown - Likely Lead")),
(AND(G2497="Unknown - Material Unknown",J2497="Unknown - Unlikely Lead")),
(AND(G2497="Unknown - Material Unknown",J2497="Unknown - Material Unknown")))),"Unknown",
IF((OR((AND(G2497="Unknown - Likely Lead",J2497="Non-lead - Copper")),
(AND(G2497="Unknown - Likely Lead",J2497="Non-lead - Plastic")),
(AND(G2497="Unknown - Likely Lead",J2497="Non-lead")),
(AND(G2497="Unknown - Likely Lead",J2497="Non-lead - Other")),
(AND(G2497="Unknown - Unlikely Lead",J2497="Non-lead - Copper")),
(AND(G2497="Unknown - Unlikely Lead",J2497="Non-lead - Plastic")),
(AND(G2497="Unknown - Unlikely Lead",J2497="Non-lead")),
(AND(G2497="Unknown - Unlikely Lead",J2497="Non-lead - Other")),
(AND(G2497="Unknown - Material Unknown",J2497="Non-lead - Copper")),
(AND(G2497="Unknown - Material Unknown",J2497="Non-lead - Plastic")),
(AND(G2497="Unknown - Material Unknown",J2497="Non-lead")),
(AND(G2497="Unknown - Material Unknown",J2497="Non-lead - Other")))),"Unknown",
IF((OR((AND(G2497="Non-lead - Copper",J2497="Unknown - Likely Lead")),
(AND(G2497="Non-lead - Copper",J2497="Unknown - Unlikely Lead")),
(AND(G2497="Non-lead - Copper",J2497="Unknown - Material Unknown")),
(AND(G2497="Non-lead - Plastic",J2497="Unknown - Likely Lead")),
(AND(G2497="Non-lead - Plastic",J2497="Unknown - Unlikely Lead")),
(AND(G2497="Non-lead - Plastic",J2497="Unknown - Material Unknown")),
(AND(G2497="Non-lead",J2497="Unknown - Likely Lead")),
(AND(G2497="Non-lead",J2497="Unknown - Unlikely Lead")),
(AND(G2497="Non-lead",J2497="Unknown - Material Unknown")),
(AND(G2497="Non-lead - Other",J2497="Unknown - Likely Lead")),
(AND(G2497="Non-Lead - Other",J2497="Unknown - Unlikely Lead")),
(AND(G2497="Non-Lead - Other",J2497="Unknown - Material Unknown")))),"Unknown",
IF((OR((AND(G2497="Galvanized",J2497="Unknown - Likely Lead")),
(AND(G2497="Galvanized",J2497="Unknown - Unlikely Lead")),
(AND(G2497="Galvanized",J2497="Unknown - Material Unknown")))),"Unknown",
IF((OR((AND(G2497="Galvanized",J2497="")))),"Galvanized Requiring Replacement",
IF((OR((AND(G2497="Non-lead - Copper",J2497="")),
(AND(G2497="Non-lead - Plastic",J2497="")),
(AND(G2497="Non-lead",J2497="")),
(AND(G2497="Non-lead - Other",J2497="")))),"Non-lead",
IF((OR((AND(G2497="Unknown - Likely Lead",J2497="")),
(AND(G2497="Unknown - Unlikely Lead",J2497="")),
(AND(G2497="Unknown - Material Unknown",J2497="")))),"Unknown",
""))))))))))))))))</f>
        <v>Non-Lead</v>
      </c>
      <c r="N2497" s="44" t="s">
        <v>39</v>
      </c>
    </row>
    <row r="2498" spans="1:14" x14ac:dyDescent="0.25">
      <c r="A2498" s="34" t="s">
        <v>6007</v>
      </c>
      <c r="B2498" s="35" t="s">
        <v>5937</v>
      </c>
      <c r="C2498" s="36" t="s">
        <v>5979</v>
      </c>
      <c r="D2498" s="36" t="s">
        <v>32</v>
      </c>
      <c r="E2498" s="36" t="s">
        <v>33</v>
      </c>
      <c r="F2498" s="37" t="s">
        <v>6008</v>
      </c>
      <c r="G2498" s="38" t="s">
        <v>38</v>
      </c>
      <c r="H2498" s="39" t="s">
        <v>39</v>
      </c>
      <c r="I2498" s="40" t="s">
        <v>48</v>
      </c>
      <c r="J2498" s="42" t="s">
        <v>47</v>
      </c>
      <c r="K2498" s="39" t="s">
        <v>48</v>
      </c>
      <c r="L2498" s="35"/>
      <c r="M2498" s="43" t="str">
        <f>IF((OR(G2498="Lead")),"Lead",
IF((OR(J2498="Lead")),"Lead",
IF((OR(G2498="Lead-lined galvanized")),"Lead",
IF((OR(J2498="Lead-lined galvanized")),"Lead",
IF((OR((AND(G2498="Unknown - Likely Lead",J2498="Galvanized")),
(AND(G2498="Unknown - Unlikely Lead",J2498="Galvanized")),
(AND(G2498="Unknown - Material Unknown",J2498="Galvanized")))),"Galvanized Requiring Replacement",
IF((OR((AND(G2498="Non-lead - Copper",H2498="Yes",J2498="Galvanized")),
(AND(G2498="Non-lead - Copper",H2498="Don't know",J2498="Galvanized")),
(AND(G2498="Non-lead - Copper",H2498="",J2498="Galvanized")),
(AND(G2498="Non-lead - Plastic",H2498="Yes",J2498="Galvanized")),
(AND(G2498="Non-lead - Plastic",H2498="Don't know",J2498="Galvanized")),
(AND(G2498="Non-lead - Plastic",H2498="",J2498="Galvanized")),
(AND(G2498="Non-lead",H2498="Yes",J2498="Galvanized")),
(AND(G2498="Non-lead",H2498="Don't know",J2498="Galvanized")),
(AND(G2498="Non-lead",H2498="",J2498="Galvanized")),
(AND(G2498="Non-lead - Other",H2498="Yes",J2498="Galvanized")),
(AND(G2498="Non-Lead - Other",H2498="Don't know",J2498="Galvanized")),
(AND(G2498="Galvanized",H2498="Yes",J2498="Galvanized")),
(AND(G2498="Galvanized",H2498="Don't know",J2498="Galvanized")),
(AND(G2498="Galvanized",H2498="",J2498="Galvanized")),
(AND(G2498="Non-Lead - Other",H2498="",J2498="Galvanized")))),"Galvanized Requiring Replacement",
IF((OR((AND(G2498="Non-lead - Copper",J2498="Non-lead - Copper")),
(AND(G2498="Non-lead - Copper",J2498="Non-lead - Plastic")),
(AND(G2498="Non-lead - Copper",J2498="Non-lead - Other")),
(AND(G2498="Non-lead - Copper",J2498="Non-lead")),
(AND(G2498="Non-lead - Plastic",J2498="Non-lead - Copper")),
(AND(G2498="Non-lead - Plastic",J2498="Non-lead - Plastic")),
(AND(G2498="Non-lead - Plastic",J2498="Non-lead - Other")),
(AND(G2498="Non-lead - Plastic",J2498="Non-lead")),
(AND(G2498="Non-lead",J2498="Non-lead - Copper")),
(AND(G2498="Non-lead",J2498="Non-lead - Plastic")),
(AND(G2498="Non-lead",J2498="Non-lead - Other")),
(AND(G2498="Non-lead",J2498="Non-lead")),
(AND(G2498="Non-lead - Other",J2498="Non-lead - Copper")),
(AND(G2498="Non-Lead - Other",J2498="Non-lead - Plastic")),
(AND(G2498="Non-Lead - Other",J2498="Non-lead")),
(AND(G2498="Non-Lead - Other",J2498="Non-lead - Other")))),"Non-Lead",
IF((OR((AND(G2498="Galvanized",J2498="Non-lead")),
(AND(G2498="Galvanized",J2498="Non-lead - Copper")),
(AND(G2498="Galvanized",J2498="Non-lead - Plastic")),
(AND(G2498="Galvanized",J2498="Non-lead")),
(AND(G2498="Galvanized",J2498="Non-lead - Other")))),"Non-Lead",
IF((OR((AND(G2498="Non-lead - Copper",H2498="No",J2498="Galvanized")),
(AND(G2498="Non-lead - Plastic",H2498="No",J2498="Galvanized")),
(AND(G2498="Non-lead",H2498="No",J2498="Galvanized")),
(AND(G2498="Galvanized",H2498="No",J2498="Galvanized")),
(AND(G2498="Non-lead - Other",H2498="No",J2498="Galvanized")))),"Non-lead",
IF((OR((AND(G2498="Unknown - Likely Lead",J2498="Unknown - Likely Lead")),
(AND(G2498="Unknown - Likely Lead",J2498="Unknown - Unlikely Lead")),
(AND(G2498="Unknown - Likely Lead",J2498="Unknown - Material Unknown")),
(AND(G2498="Unknown - Unlikely Lead",J2498="Unknown - Likely Lead")),
(AND(G2498="Unknown - Unlikely Lead",J2498="Unknown - Unlikely Lead")),
(AND(G2498="Unknown - Unlikely Lead",J2498="Unknown - Material Unknown")),
(AND(G2498="Unknown - Material Unknown",J2498="Unknown - Likely Lead")),
(AND(G2498="Unknown - Material Unknown",J2498="Unknown - Unlikely Lead")),
(AND(G2498="Unknown - Material Unknown",J2498="Unknown - Material Unknown")))),"Unknown",
IF((OR((AND(G2498="Unknown - Likely Lead",J2498="Non-lead - Copper")),
(AND(G2498="Unknown - Likely Lead",J2498="Non-lead - Plastic")),
(AND(G2498="Unknown - Likely Lead",J2498="Non-lead")),
(AND(G2498="Unknown - Likely Lead",J2498="Non-lead - Other")),
(AND(G2498="Unknown - Unlikely Lead",J2498="Non-lead - Copper")),
(AND(G2498="Unknown - Unlikely Lead",J2498="Non-lead - Plastic")),
(AND(G2498="Unknown - Unlikely Lead",J2498="Non-lead")),
(AND(G2498="Unknown - Unlikely Lead",J2498="Non-lead - Other")),
(AND(G2498="Unknown - Material Unknown",J2498="Non-lead - Copper")),
(AND(G2498="Unknown - Material Unknown",J2498="Non-lead - Plastic")),
(AND(G2498="Unknown - Material Unknown",J2498="Non-lead")),
(AND(G2498="Unknown - Material Unknown",J2498="Non-lead - Other")))),"Unknown",
IF((OR((AND(G2498="Non-lead - Copper",J2498="Unknown - Likely Lead")),
(AND(G2498="Non-lead - Copper",J2498="Unknown - Unlikely Lead")),
(AND(G2498="Non-lead - Copper",J2498="Unknown - Material Unknown")),
(AND(G2498="Non-lead - Plastic",J2498="Unknown - Likely Lead")),
(AND(G2498="Non-lead - Plastic",J2498="Unknown - Unlikely Lead")),
(AND(G2498="Non-lead - Plastic",J2498="Unknown - Material Unknown")),
(AND(G2498="Non-lead",J2498="Unknown - Likely Lead")),
(AND(G2498="Non-lead",J2498="Unknown - Unlikely Lead")),
(AND(G2498="Non-lead",J2498="Unknown - Material Unknown")),
(AND(G2498="Non-lead - Other",J2498="Unknown - Likely Lead")),
(AND(G2498="Non-Lead - Other",J2498="Unknown - Unlikely Lead")),
(AND(G2498="Non-Lead - Other",J2498="Unknown - Material Unknown")))),"Unknown",
IF((OR((AND(G2498="Galvanized",J2498="Unknown - Likely Lead")),
(AND(G2498="Galvanized",J2498="Unknown - Unlikely Lead")),
(AND(G2498="Galvanized",J2498="Unknown - Material Unknown")))),"Unknown",
IF((OR((AND(G2498="Galvanized",J2498="")))),"Galvanized Requiring Replacement",
IF((OR((AND(G2498="Non-lead - Copper",J2498="")),
(AND(G2498="Non-lead - Plastic",J2498="")),
(AND(G2498="Non-lead",J2498="")),
(AND(G2498="Non-lead - Other",J2498="")))),"Non-lead",
IF((OR((AND(G2498="Unknown - Likely Lead",J2498="")),
(AND(G2498="Unknown - Unlikely Lead",J2498="")),
(AND(G2498="Unknown - Material Unknown",J2498="")))),"Unknown",
""))))))))))))))))</f>
        <v>Non-Lead</v>
      </c>
      <c r="N2498" s="44" t="s">
        <v>39</v>
      </c>
    </row>
    <row r="2499" spans="1:14" x14ac:dyDescent="0.25">
      <c r="A2499" s="34" t="s">
        <v>6009</v>
      </c>
      <c r="B2499" s="35" t="s">
        <v>5937</v>
      </c>
      <c r="C2499" s="36" t="s">
        <v>5979</v>
      </c>
      <c r="D2499" s="36" t="s">
        <v>32</v>
      </c>
      <c r="E2499" s="36" t="s">
        <v>33</v>
      </c>
      <c r="F2499" s="37" t="s">
        <v>6008</v>
      </c>
      <c r="G2499" s="38" t="s">
        <v>38</v>
      </c>
      <c r="H2499" s="39" t="s">
        <v>39</v>
      </c>
      <c r="I2499" s="40" t="s">
        <v>48</v>
      </c>
      <c r="J2499" s="42" t="s">
        <v>47</v>
      </c>
      <c r="K2499" s="39" t="s">
        <v>48</v>
      </c>
      <c r="L2499" s="35"/>
      <c r="M2499" s="43" t="str">
        <f>IF((OR(G2499="Lead")),"Lead",
IF((OR(J2499="Lead")),"Lead",
IF((OR(G2499="Lead-lined galvanized")),"Lead",
IF((OR(J2499="Lead-lined galvanized")),"Lead",
IF((OR((AND(G2499="Unknown - Likely Lead",J2499="Galvanized")),
(AND(G2499="Unknown - Unlikely Lead",J2499="Galvanized")),
(AND(G2499="Unknown - Material Unknown",J2499="Galvanized")))),"Galvanized Requiring Replacement",
IF((OR((AND(G2499="Non-lead - Copper",H2499="Yes",J2499="Galvanized")),
(AND(G2499="Non-lead - Copper",H2499="Don't know",J2499="Galvanized")),
(AND(G2499="Non-lead - Copper",H2499="",J2499="Galvanized")),
(AND(G2499="Non-lead - Plastic",H2499="Yes",J2499="Galvanized")),
(AND(G2499="Non-lead - Plastic",H2499="Don't know",J2499="Galvanized")),
(AND(G2499="Non-lead - Plastic",H2499="",J2499="Galvanized")),
(AND(G2499="Non-lead",H2499="Yes",J2499="Galvanized")),
(AND(G2499="Non-lead",H2499="Don't know",J2499="Galvanized")),
(AND(G2499="Non-lead",H2499="",J2499="Galvanized")),
(AND(G2499="Non-lead - Other",H2499="Yes",J2499="Galvanized")),
(AND(G2499="Non-Lead - Other",H2499="Don't know",J2499="Galvanized")),
(AND(G2499="Galvanized",H2499="Yes",J2499="Galvanized")),
(AND(G2499="Galvanized",H2499="Don't know",J2499="Galvanized")),
(AND(G2499="Galvanized",H2499="",J2499="Galvanized")),
(AND(G2499="Non-Lead - Other",H2499="",J2499="Galvanized")))),"Galvanized Requiring Replacement",
IF((OR((AND(G2499="Non-lead - Copper",J2499="Non-lead - Copper")),
(AND(G2499="Non-lead - Copper",J2499="Non-lead - Plastic")),
(AND(G2499="Non-lead - Copper",J2499="Non-lead - Other")),
(AND(G2499="Non-lead - Copper",J2499="Non-lead")),
(AND(G2499="Non-lead - Plastic",J2499="Non-lead - Copper")),
(AND(G2499="Non-lead - Plastic",J2499="Non-lead - Plastic")),
(AND(G2499="Non-lead - Plastic",J2499="Non-lead - Other")),
(AND(G2499="Non-lead - Plastic",J2499="Non-lead")),
(AND(G2499="Non-lead",J2499="Non-lead - Copper")),
(AND(G2499="Non-lead",J2499="Non-lead - Plastic")),
(AND(G2499="Non-lead",J2499="Non-lead - Other")),
(AND(G2499="Non-lead",J2499="Non-lead")),
(AND(G2499="Non-lead - Other",J2499="Non-lead - Copper")),
(AND(G2499="Non-Lead - Other",J2499="Non-lead - Plastic")),
(AND(G2499="Non-Lead - Other",J2499="Non-lead")),
(AND(G2499="Non-Lead - Other",J2499="Non-lead - Other")))),"Non-Lead",
IF((OR((AND(G2499="Galvanized",J2499="Non-lead")),
(AND(G2499="Galvanized",J2499="Non-lead - Copper")),
(AND(G2499="Galvanized",J2499="Non-lead - Plastic")),
(AND(G2499="Galvanized",J2499="Non-lead")),
(AND(G2499="Galvanized",J2499="Non-lead - Other")))),"Non-Lead",
IF((OR((AND(G2499="Non-lead - Copper",H2499="No",J2499="Galvanized")),
(AND(G2499="Non-lead - Plastic",H2499="No",J2499="Galvanized")),
(AND(G2499="Non-lead",H2499="No",J2499="Galvanized")),
(AND(G2499="Galvanized",H2499="No",J2499="Galvanized")),
(AND(G2499="Non-lead - Other",H2499="No",J2499="Galvanized")))),"Non-lead",
IF((OR((AND(G2499="Unknown - Likely Lead",J2499="Unknown - Likely Lead")),
(AND(G2499="Unknown - Likely Lead",J2499="Unknown - Unlikely Lead")),
(AND(G2499="Unknown - Likely Lead",J2499="Unknown - Material Unknown")),
(AND(G2499="Unknown - Unlikely Lead",J2499="Unknown - Likely Lead")),
(AND(G2499="Unknown - Unlikely Lead",J2499="Unknown - Unlikely Lead")),
(AND(G2499="Unknown - Unlikely Lead",J2499="Unknown - Material Unknown")),
(AND(G2499="Unknown - Material Unknown",J2499="Unknown - Likely Lead")),
(AND(G2499="Unknown - Material Unknown",J2499="Unknown - Unlikely Lead")),
(AND(G2499="Unknown - Material Unknown",J2499="Unknown - Material Unknown")))),"Unknown",
IF((OR((AND(G2499="Unknown - Likely Lead",J2499="Non-lead - Copper")),
(AND(G2499="Unknown - Likely Lead",J2499="Non-lead - Plastic")),
(AND(G2499="Unknown - Likely Lead",J2499="Non-lead")),
(AND(G2499="Unknown - Likely Lead",J2499="Non-lead - Other")),
(AND(G2499="Unknown - Unlikely Lead",J2499="Non-lead - Copper")),
(AND(G2499="Unknown - Unlikely Lead",J2499="Non-lead - Plastic")),
(AND(G2499="Unknown - Unlikely Lead",J2499="Non-lead")),
(AND(G2499="Unknown - Unlikely Lead",J2499="Non-lead - Other")),
(AND(G2499="Unknown - Material Unknown",J2499="Non-lead - Copper")),
(AND(G2499="Unknown - Material Unknown",J2499="Non-lead - Plastic")),
(AND(G2499="Unknown - Material Unknown",J2499="Non-lead")),
(AND(G2499="Unknown - Material Unknown",J2499="Non-lead - Other")))),"Unknown",
IF((OR((AND(G2499="Non-lead - Copper",J2499="Unknown - Likely Lead")),
(AND(G2499="Non-lead - Copper",J2499="Unknown - Unlikely Lead")),
(AND(G2499="Non-lead - Copper",J2499="Unknown - Material Unknown")),
(AND(G2499="Non-lead - Plastic",J2499="Unknown - Likely Lead")),
(AND(G2499="Non-lead - Plastic",J2499="Unknown - Unlikely Lead")),
(AND(G2499="Non-lead - Plastic",J2499="Unknown - Material Unknown")),
(AND(G2499="Non-lead",J2499="Unknown - Likely Lead")),
(AND(G2499="Non-lead",J2499="Unknown - Unlikely Lead")),
(AND(G2499="Non-lead",J2499="Unknown - Material Unknown")),
(AND(G2499="Non-lead - Other",J2499="Unknown - Likely Lead")),
(AND(G2499="Non-Lead - Other",J2499="Unknown - Unlikely Lead")),
(AND(G2499="Non-Lead - Other",J2499="Unknown - Material Unknown")))),"Unknown",
IF((OR((AND(G2499="Galvanized",J2499="Unknown - Likely Lead")),
(AND(G2499="Galvanized",J2499="Unknown - Unlikely Lead")),
(AND(G2499="Galvanized",J2499="Unknown - Material Unknown")))),"Unknown",
IF((OR((AND(G2499="Galvanized",J2499="")))),"Galvanized Requiring Replacement",
IF((OR((AND(G2499="Non-lead - Copper",J2499="")),
(AND(G2499="Non-lead - Plastic",J2499="")),
(AND(G2499="Non-lead",J2499="")),
(AND(G2499="Non-lead - Other",J2499="")))),"Non-lead",
IF((OR((AND(G2499="Unknown - Likely Lead",J2499="")),
(AND(G2499="Unknown - Unlikely Lead",J2499="")),
(AND(G2499="Unknown - Material Unknown",J2499="")))),"Unknown",
""))))))))))))))))</f>
        <v>Non-Lead</v>
      </c>
      <c r="N2499" s="44" t="s">
        <v>39</v>
      </c>
    </row>
    <row r="2500" spans="1:14" x14ac:dyDescent="0.25">
      <c r="A2500" s="34" t="s">
        <v>6010</v>
      </c>
      <c r="B2500" s="35" t="s">
        <v>5937</v>
      </c>
      <c r="C2500" s="36" t="s">
        <v>5979</v>
      </c>
      <c r="D2500" s="36" t="s">
        <v>32</v>
      </c>
      <c r="E2500" s="36" t="s">
        <v>33</v>
      </c>
      <c r="F2500" s="37" t="s">
        <v>6008</v>
      </c>
      <c r="G2500" s="38" t="s">
        <v>38</v>
      </c>
      <c r="H2500" s="39" t="s">
        <v>39</v>
      </c>
      <c r="I2500" s="40" t="s">
        <v>48</v>
      </c>
      <c r="J2500" s="42" t="s">
        <v>47</v>
      </c>
      <c r="K2500" s="39" t="s">
        <v>48</v>
      </c>
      <c r="L2500" s="35"/>
      <c r="M2500" s="43" t="str">
        <f>IF((OR(G2500="Lead")),"Lead",
IF((OR(J2500="Lead")),"Lead",
IF((OR(G2500="Lead-lined galvanized")),"Lead",
IF((OR(J2500="Lead-lined galvanized")),"Lead",
IF((OR((AND(G2500="Unknown - Likely Lead",J2500="Galvanized")),
(AND(G2500="Unknown - Unlikely Lead",J2500="Galvanized")),
(AND(G2500="Unknown - Material Unknown",J2500="Galvanized")))),"Galvanized Requiring Replacement",
IF((OR((AND(G2500="Non-lead - Copper",H2500="Yes",J2500="Galvanized")),
(AND(G2500="Non-lead - Copper",H2500="Don't know",J2500="Galvanized")),
(AND(G2500="Non-lead - Copper",H2500="",J2500="Galvanized")),
(AND(G2500="Non-lead - Plastic",H2500="Yes",J2500="Galvanized")),
(AND(G2500="Non-lead - Plastic",H2500="Don't know",J2500="Galvanized")),
(AND(G2500="Non-lead - Plastic",H2500="",J2500="Galvanized")),
(AND(G2500="Non-lead",H2500="Yes",J2500="Galvanized")),
(AND(G2500="Non-lead",H2500="Don't know",J2500="Galvanized")),
(AND(G2500="Non-lead",H2500="",J2500="Galvanized")),
(AND(G2500="Non-lead - Other",H2500="Yes",J2500="Galvanized")),
(AND(G2500="Non-Lead - Other",H2500="Don't know",J2500="Galvanized")),
(AND(G2500="Galvanized",H2500="Yes",J2500="Galvanized")),
(AND(G2500="Galvanized",H2500="Don't know",J2500="Galvanized")),
(AND(G2500="Galvanized",H2500="",J2500="Galvanized")),
(AND(G2500="Non-Lead - Other",H2500="",J2500="Galvanized")))),"Galvanized Requiring Replacement",
IF((OR((AND(G2500="Non-lead - Copper",J2500="Non-lead - Copper")),
(AND(G2500="Non-lead - Copper",J2500="Non-lead - Plastic")),
(AND(G2500="Non-lead - Copper",J2500="Non-lead - Other")),
(AND(G2500="Non-lead - Copper",J2500="Non-lead")),
(AND(G2500="Non-lead - Plastic",J2500="Non-lead - Copper")),
(AND(G2500="Non-lead - Plastic",J2500="Non-lead - Plastic")),
(AND(G2500="Non-lead - Plastic",J2500="Non-lead - Other")),
(AND(G2500="Non-lead - Plastic",J2500="Non-lead")),
(AND(G2500="Non-lead",J2500="Non-lead - Copper")),
(AND(G2500="Non-lead",J2500="Non-lead - Plastic")),
(AND(G2500="Non-lead",J2500="Non-lead - Other")),
(AND(G2500="Non-lead",J2500="Non-lead")),
(AND(G2500="Non-lead - Other",J2500="Non-lead - Copper")),
(AND(G2500="Non-Lead - Other",J2500="Non-lead - Plastic")),
(AND(G2500="Non-Lead - Other",J2500="Non-lead")),
(AND(G2500="Non-Lead - Other",J2500="Non-lead - Other")))),"Non-Lead",
IF((OR((AND(G2500="Galvanized",J2500="Non-lead")),
(AND(G2500="Galvanized",J2500="Non-lead - Copper")),
(AND(G2500="Galvanized",J2500="Non-lead - Plastic")),
(AND(G2500="Galvanized",J2500="Non-lead")),
(AND(G2500="Galvanized",J2500="Non-lead - Other")))),"Non-Lead",
IF((OR((AND(G2500="Non-lead - Copper",H2500="No",J2500="Galvanized")),
(AND(G2500="Non-lead - Plastic",H2500="No",J2500="Galvanized")),
(AND(G2500="Non-lead",H2500="No",J2500="Galvanized")),
(AND(G2500="Galvanized",H2500="No",J2500="Galvanized")),
(AND(G2500="Non-lead - Other",H2500="No",J2500="Galvanized")))),"Non-lead",
IF((OR((AND(G2500="Unknown - Likely Lead",J2500="Unknown - Likely Lead")),
(AND(G2500="Unknown - Likely Lead",J2500="Unknown - Unlikely Lead")),
(AND(G2500="Unknown - Likely Lead",J2500="Unknown - Material Unknown")),
(AND(G2500="Unknown - Unlikely Lead",J2500="Unknown - Likely Lead")),
(AND(G2500="Unknown - Unlikely Lead",J2500="Unknown - Unlikely Lead")),
(AND(G2500="Unknown - Unlikely Lead",J2500="Unknown - Material Unknown")),
(AND(G2500="Unknown - Material Unknown",J2500="Unknown - Likely Lead")),
(AND(G2500="Unknown - Material Unknown",J2500="Unknown - Unlikely Lead")),
(AND(G2500="Unknown - Material Unknown",J2500="Unknown - Material Unknown")))),"Unknown",
IF((OR((AND(G2500="Unknown - Likely Lead",J2500="Non-lead - Copper")),
(AND(G2500="Unknown - Likely Lead",J2500="Non-lead - Plastic")),
(AND(G2500="Unknown - Likely Lead",J2500="Non-lead")),
(AND(G2500="Unknown - Likely Lead",J2500="Non-lead - Other")),
(AND(G2500="Unknown - Unlikely Lead",J2500="Non-lead - Copper")),
(AND(G2500="Unknown - Unlikely Lead",J2500="Non-lead - Plastic")),
(AND(G2500="Unknown - Unlikely Lead",J2500="Non-lead")),
(AND(G2500="Unknown - Unlikely Lead",J2500="Non-lead - Other")),
(AND(G2500="Unknown - Material Unknown",J2500="Non-lead - Copper")),
(AND(G2500="Unknown - Material Unknown",J2500="Non-lead - Plastic")),
(AND(G2500="Unknown - Material Unknown",J2500="Non-lead")),
(AND(G2500="Unknown - Material Unknown",J2500="Non-lead - Other")))),"Unknown",
IF((OR((AND(G2500="Non-lead - Copper",J2500="Unknown - Likely Lead")),
(AND(G2500="Non-lead - Copper",J2500="Unknown - Unlikely Lead")),
(AND(G2500="Non-lead - Copper",J2500="Unknown - Material Unknown")),
(AND(G2500="Non-lead - Plastic",J2500="Unknown - Likely Lead")),
(AND(G2500="Non-lead - Plastic",J2500="Unknown - Unlikely Lead")),
(AND(G2500="Non-lead - Plastic",J2500="Unknown - Material Unknown")),
(AND(G2500="Non-lead",J2500="Unknown - Likely Lead")),
(AND(G2500="Non-lead",J2500="Unknown - Unlikely Lead")),
(AND(G2500="Non-lead",J2500="Unknown - Material Unknown")),
(AND(G2500="Non-lead - Other",J2500="Unknown - Likely Lead")),
(AND(G2500="Non-Lead - Other",J2500="Unknown - Unlikely Lead")),
(AND(G2500="Non-Lead - Other",J2500="Unknown - Material Unknown")))),"Unknown",
IF((OR((AND(G2500="Galvanized",J2500="Unknown - Likely Lead")),
(AND(G2500="Galvanized",J2500="Unknown - Unlikely Lead")),
(AND(G2500="Galvanized",J2500="Unknown - Material Unknown")))),"Unknown",
IF((OR((AND(G2500="Galvanized",J2500="")))),"Galvanized Requiring Replacement",
IF((OR((AND(G2500="Non-lead - Copper",J2500="")),
(AND(G2500="Non-lead - Plastic",J2500="")),
(AND(G2500="Non-lead",J2500="")),
(AND(G2500="Non-lead - Other",J2500="")))),"Non-lead",
IF((OR((AND(G2500="Unknown - Likely Lead",J2500="")),
(AND(G2500="Unknown - Unlikely Lead",J2500="")),
(AND(G2500="Unknown - Material Unknown",J2500="")))),"Unknown",
""))))))))))))))))</f>
        <v>Non-Lead</v>
      </c>
      <c r="N2500" s="44" t="s">
        <v>39</v>
      </c>
    </row>
    <row r="2501" spans="1:14" x14ac:dyDescent="0.25">
      <c r="A2501" s="34" t="s">
        <v>6011</v>
      </c>
      <c r="B2501" s="35" t="s">
        <v>5937</v>
      </c>
      <c r="C2501" s="36" t="s">
        <v>5979</v>
      </c>
      <c r="D2501" s="36" t="s">
        <v>32</v>
      </c>
      <c r="E2501" s="36" t="s">
        <v>33</v>
      </c>
      <c r="F2501" s="37" t="s">
        <v>6008</v>
      </c>
      <c r="G2501" s="38" t="s">
        <v>38</v>
      </c>
      <c r="H2501" s="39" t="s">
        <v>39</v>
      </c>
      <c r="I2501" s="40" t="s">
        <v>48</v>
      </c>
      <c r="J2501" s="42" t="s">
        <v>47</v>
      </c>
      <c r="K2501" s="39" t="s">
        <v>48</v>
      </c>
      <c r="L2501" s="35"/>
      <c r="M2501" s="43" t="str">
        <f>IF((OR(G2501="Lead")),"Lead",
IF((OR(J2501="Lead")),"Lead",
IF((OR(G2501="Lead-lined galvanized")),"Lead",
IF((OR(J2501="Lead-lined galvanized")),"Lead",
IF((OR((AND(G2501="Unknown - Likely Lead",J2501="Galvanized")),
(AND(G2501="Unknown - Unlikely Lead",J2501="Galvanized")),
(AND(G2501="Unknown - Material Unknown",J2501="Galvanized")))),"Galvanized Requiring Replacement",
IF((OR((AND(G2501="Non-lead - Copper",H2501="Yes",J2501="Galvanized")),
(AND(G2501="Non-lead - Copper",H2501="Don't know",J2501="Galvanized")),
(AND(G2501="Non-lead - Copper",H2501="",J2501="Galvanized")),
(AND(G2501="Non-lead - Plastic",H2501="Yes",J2501="Galvanized")),
(AND(G2501="Non-lead - Plastic",H2501="Don't know",J2501="Galvanized")),
(AND(G2501="Non-lead - Plastic",H2501="",J2501="Galvanized")),
(AND(G2501="Non-lead",H2501="Yes",J2501="Galvanized")),
(AND(G2501="Non-lead",H2501="Don't know",J2501="Galvanized")),
(AND(G2501="Non-lead",H2501="",J2501="Galvanized")),
(AND(G2501="Non-lead - Other",H2501="Yes",J2501="Galvanized")),
(AND(G2501="Non-Lead - Other",H2501="Don't know",J2501="Galvanized")),
(AND(G2501="Galvanized",H2501="Yes",J2501="Galvanized")),
(AND(G2501="Galvanized",H2501="Don't know",J2501="Galvanized")),
(AND(G2501="Galvanized",H2501="",J2501="Galvanized")),
(AND(G2501="Non-Lead - Other",H2501="",J2501="Galvanized")))),"Galvanized Requiring Replacement",
IF((OR((AND(G2501="Non-lead - Copper",J2501="Non-lead - Copper")),
(AND(G2501="Non-lead - Copper",J2501="Non-lead - Plastic")),
(AND(G2501="Non-lead - Copper",J2501="Non-lead - Other")),
(AND(G2501="Non-lead - Copper",J2501="Non-lead")),
(AND(G2501="Non-lead - Plastic",J2501="Non-lead - Copper")),
(AND(G2501="Non-lead - Plastic",J2501="Non-lead - Plastic")),
(AND(G2501="Non-lead - Plastic",J2501="Non-lead - Other")),
(AND(G2501="Non-lead - Plastic",J2501="Non-lead")),
(AND(G2501="Non-lead",J2501="Non-lead - Copper")),
(AND(G2501="Non-lead",J2501="Non-lead - Plastic")),
(AND(G2501="Non-lead",J2501="Non-lead - Other")),
(AND(G2501="Non-lead",J2501="Non-lead")),
(AND(G2501="Non-lead - Other",J2501="Non-lead - Copper")),
(AND(G2501="Non-Lead - Other",J2501="Non-lead - Plastic")),
(AND(G2501="Non-Lead - Other",J2501="Non-lead")),
(AND(G2501="Non-Lead - Other",J2501="Non-lead - Other")))),"Non-Lead",
IF((OR((AND(G2501="Galvanized",J2501="Non-lead")),
(AND(G2501="Galvanized",J2501="Non-lead - Copper")),
(AND(G2501="Galvanized",J2501="Non-lead - Plastic")),
(AND(G2501="Galvanized",J2501="Non-lead")),
(AND(G2501="Galvanized",J2501="Non-lead - Other")))),"Non-Lead",
IF((OR((AND(G2501="Non-lead - Copper",H2501="No",J2501="Galvanized")),
(AND(G2501="Non-lead - Plastic",H2501="No",J2501="Galvanized")),
(AND(G2501="Non-lead",H2501="No",J2501="Galvanized")),
(AND(G2501="Galvanized",H2501="No",J2501="Galvanized")),
(AND(G2501="Non-lead - Other",H2501="No",J2501="Galvanized")))),"Non-lead",
IF((OR((AND(G2501="Unknown - Likely Lead",J2501="Unknown - Likely Lead")),
(AND(G2501="Unknown - Likely Lead",J2501="Unknown - Unlikely Lead")),
(AND(G2501="Unknown - Likely Lead",J2501="Unknown - Material Unknown")),
(AND(G2501="Unknown - Unlikely Lead",J2501="Unknown - Likely Lead")),
(AND(G2501="Unknown - Unlikely Lead",J2501="Unknown - Unlikely Lead")),
(AND(G2501="Unknown - Unlikely Lead",J2501="Unknown - Material Unknown")),
(AND(G2501="Unknown - Material Unknown",J2501="Unknown - Likely Lead")),
(AND(G2501="Unknown - Material Unknown",J2501="Unknown - Unlikely Lead")),
(AND(G2501="Unknown - Material Unknown",J2501="Unknown - Material Unknown")))),"Unknown",
IF((OR((AND(G2501="Unknown - Likely Lead",J2501="Non-lead - Copper")),
(AND(G2501="Unknown - Likely Lead",J2501="Non-lead - Plastic")),
(AND(G2501="Unknown - Likely Lead",J2501="Non-lead")),
(AND(G2501="Unknown - Likely Lead",J2501="Non-lead - Other")),
(AND(G2501="Unknown - Unlikely Lead",J2501="Non-lead - Copper")),
(AND(G2501="Unknown - Unlikely Lead",J2501="Non-lead - Plastic")),
(AND(G2501="Unknown - Unlikely Lead",J2501="Non-lead")),
(AND(G2501="Unknown - Unlikely Lead",J2501="Non-lead - Other")),
(AND(G2501="Unknown - Material Unknown",J2501="Non-lead - Copper")),
(AND(G2501="Unknown - Material Unknown",J2501="Non-lead - Plastic")),
(AND(G2501="Unknown - Material Unknown",J2501="Non-lead")),
(AND(G2501="Unknown - Material Unknown",J2501="Non-lead - Other")))),"Unknown",
IF((OR((AND(G2501="Non-lead - Copper",J2501="Unknown - Likely Lead")),
(AND(G2501="Non-lead - Copper",J2501="Unknown - Unlikely Lead")),
(AND(G2501="Non-lead - Copper",J2501="Unknown - Material Unknown")),
(AND(G2501="Non-lead - Plastic",J2501="Unknown - Likely Lead")),
(AND(G2501="Non-lead - Plastic",J2501="Unknown - Unlikely Lead")),
(AND(G2501="Non-lead - Plastic",J2501="Unknown - Material Unknown")),
(AND(G2501="Non-lead",J2501="Unknown - Likely Lead")),
(AND(G2501="Non-lead",J2501="Unknown - Unlikely Lead")),
(AND(G2501="Non-lead",J2501="Unknown - Material Unknown")),
(AND(G2501="Non-lead - Other",J2501="Unknown - Likely Lead")),
(AND(G2501="Non-Lead - Other",J2501="Unknown - Unlikely Lead")),
(AND(G2501="Non-Lead - Other",J2501="Unknown - Material Unknown")))),"Unknown",
IF((OR((AND(G2501="Galvanized",J2501="Unknown - Likely Lead")),
(AND(G2501="Galvanized",J2501="Unknown - Unlikely Lead")),
(AND(G2501="Galvanized",J2501="Unknown - Material Unknown")))),"Unknown",
IF((OR((AND(G2501="Galvanized",J2501="")))),"Galvanized Requiring Replacement",
IF((OR((AND(G2501="Non-lead - Copper",J2501="")),
(AND(G2501="Non-lead - Plastic",J2501="")),
(AND(G2501="Non-lead",J2501="")),
(AND(G2501="Non-lead - Other",J2501="")))),"Non-lead",
IF((OR((AND(G2501="Unknown - Likely Lead",J2501="")),
(AND(G2501="Unknown - Unlikely Lead",J2501="")),
(AND(G2501="Unknown - Material Unknown",J2501="")))),"Unknown",
""))))))))))))))))</f>
        <v>Non-Lead</v>
      </c>
      <c r="N2501" s="44" t="s">
        <v>39</v>
      </c>
    </row>
    <row r="2502" spans="1:14" x14ac:dyDescent="0.25">
      <c r="A2502" s="34" t="s">
        <v>6012</v>
      </c>
      <c r="B2502" s="35" t="s">
        <v>5038</v>
      </c>
      <c r="C2502" s="36" t="s">
        <v>5979</v>
      </c>
      <c r="D2502" s="36" t="s">
        <v>32</v>
      </c>
      <c r="E2502" s="36" t="s">
        <v>33</v>
      </c>
      <c r="F2502" s="37" t="s">
        <v>6013</v>
      </c>
      <c r="G2502" s="38" t="s">
        <v>38</v>
      </c>
      <c r="H2502" s="39" t="s">
        <v>39</v>
      </c>
      <c r="I2502" s="40" t="s">
        <v>48</v>
      </c>
      <c r="J2502" s="42" t="s">
        <v>47</v>
      </c>
      <c r="K2502" s="39" t="s">
        <v>48</v>
      </c>
      <c r="L2502" s="35"/>
      <c r="M2502" s="43" t="str">
        <f>IF((OR(G2502="Lead")),"Lead",
IF((OR(J2502="Lead")),"Lead",
IF((OR(G2502="Lead-lined galvanized")),"Lead",
IF((OR(J2502="Lead-lined galvanized")),"Lead",
IF((OR((AND(G2502="Unknown - Likely Lead",J2502="Galvanized")),
(AND(G2502="Unknown - Unlikely Lead",J2502="Galvanized")),
(AND(G2502="Unknown - Material Unknown",J2502="Galvanized")))),"Galvanized Requiring Replacement",
IF((OR((AND(G2502="Non-lead - Copper",H2502="Yes",J2502="Galvanized")),
(AND(G2502="Non-lead - Copper",H2502="Don't know",J2502="Galvanized")),
(AND(G2502="Non-lead - Copper",H2502="",J2502="Galvanized")),
(AND(G2502="Non-lead - Plastic",H2502="Yes",J2502="Galvanized")),
(AND(G2502="Non-lead - Plastic",H2502="Don't know",J2502="Galvanized")),
(AND(G2502="Non-lead - Plastic",H2502="",J2502="Galvanized")),
(AND(G2502="Non-lead",H2502="Yes",J2502="Galvanized")),
(AND(G2502="Non-lead",H2502="Don't know",J2502="Galvanized")),
(AND(G2502="Non-lead",H2502="",J2502="Galvanized")),
(AND(G2502="Non-lead - Other",H2502="Yes",J2502="Galvanized")),
(AND(G2502="Non-Lead - Other",H2502="Don't know",J2502="Galvanized")),
(AND(G2502="Galvanized",H2502="Yes",J2502="Galvanized")),
(AND(G2502="Galvanized",H2502="Don't know",J2502="Galvanized")),
(AND(G2502="Galvanized",H2502="",J2502="Galvanized")),
(AND(G2502="Non-Lead - Other",H2502="",J2502="Galvanized")))),"Galvanized Requiring Replacement",
IF((OR((AND(G2502="Non-lead - Copper",J2502="Non-lead - Copper")),
(AND(G2502="Non-lead - Copper",J2502="Non-lead - Plastic")),
(AND(G2502="Non-lead - Copper",J2502="Non-lead - Other")),
(AND(G2502="Non-lead - Copper",J2502="Non-lead")),
(AND(G2502="Non-lead - Plastic",J2502="Non-lead - Copper")),
(AND(G2502="Non-lead - Plastic",J2502="Non-lead - Plastic")),
(AND(G2502="Non-lead - Plastic",J2502="Non-lead - Other")),
(AND(G2502="Non-lead - Plastic",J2502="Non-lead")),
(AND(G2502="Non-lead",J2502="Non-lead - Copper")),
(AND(G2502="Non-lead",J2502="Non-lead - Plastic")),
(AND(G2502="Non-lead",J2502="Non-lead - Other")),
(AND(G2502="Non-lead",J2502="Non-lead")),
(AND(G2502="Non-lead - Other",J2502="Non-lead - Copper")),
(AND(G2502="Non-Lead - Other",J2502="Non-lead - Plastic")),
(AND(G2502="Non-Lead - Other",J2502="Non-lead")),
(AND(G2502="Non-Lead - Other",J2502="Non-lead - Other")))),"Non-Lead",
IF((OR((AND(G2502="Galvanized",J2502="Non-lead")),
(AND(G2502="Galvanized",J2502="Non-lead - Copper")),
(AND(G2502="Galvanized",J2502="Non-lead - Plastic")),
(AND(G2502="Galvanized",J2502="Non-lead")),
(AND(G2502="Galvanized",J2502="Non-lead - Other")))),"Non-Lead",
IF((OR((AND(G2502="Non-lead - Copper",H2502="No",J2502="Galvanized")),
(AND(G2502="Non-lead - Plastic",H2502="No",J2502="Galvanized")),
(AND(G2502="Non-lead",H2502="No",J2502="Galvanized")),
(AND(G2502="Galvanized",H2502="No",J2502="Galvanized")),
(AND(G2502="Non-lead - Other",H2502="No",J2502="Galvanized")))),"Non-lead",
IF((OR((AND(G2502="Unknown - Likely Lead",J2502="Unknown - Likely Lead")),
(AND(G2502="Unknown - Likely Lead",J2502="Unknown - Unlikely Lead")),
(AND(G2502="Unknown - Likely Lead",J2502="Unknown - Material Unknown")),
(AND(G2502="Unknown - Unlikely Lead",J2502="Unknown - Likely Lead")),
(AND(G2502="Unknown - Unlikely Lead",J2502="Unknown - Unlikely Lead")),
(AND(G2502="Unknown - Unlikely Lead",J2502="Unknown - Material Unknown")),
(AND(G2502="Unknown - Material Unknown",J2502="Unknown - Likely Lead")),
(AND(G2502="Unknown - Material Unknown",J2502="Unknown - Unlikely Lead")),
(AND(G2502="Unknown - Material Unknown",J2502="Unknown - Material Unknown")))),"Unknown",
IF((OR((AND(G2502="Unknown - Likely Lead",J2502="Non-lead - Copper")),
(AND(G2502="Unknown - Likely Lead",J2502="Non-lead - Plastic")),
(AND(G2502="Unknown - Likely Lead",J2502="Non-lead")),
(AND(G2502="Unknown - Likely Lead",J2502="Non-lead - Other")),
(AND(G2502="Unknown - Unlikely Lead",J2502="Non-lead - Copper")),
(AND(G2502="Unknown - Unlikely Lead",J2502="Non-lead - Plastic")),
(AND(G2502="Unknown - Unlikely Lead",J2502="Non-lead")),
(AND(G2502="Unknown - Unlikely Lead",J2502="Non-lead - Other")),
(AND(G2502="Unknown - Material Unknown",J2502="Non-lead - Copper")),
(AND(G2502="Unknown - Material Unknown",J2502="Non-lead - Plastic")),
(AND(G2502="Unknown - Material Unknown",J2502="Non-lead")),
(AND(G2502="Unknown - Material Unknown",J2502="Non-lead - Other")))),"Unknown",
IF((OR((AND(G2502="Non-lead - Copper",J2502="Unknown - Likely Lead")),
(AND(G2502="Non-lead - Copper",J2502="Unknown - Unlikely Lead")),
(AND(G2502="Non-lead - Copper",J2502="Unknown - Material Unknown")),
(AND(G2502="Non-lead - Plastic",J2502="Unknown - Likely Lead")),
(AND(G2502="Non-lead - Plastic",J2502="Unknown - Unlikely Lead")),
(AND(G2502="Non-lead - Plastic",J2502="Unknown - Material Unknown")),
(AND(G2502="Non-lead",J2502="Unknown - Likely Lead")),
(AND(G2502="Non-lead",J2502="Unknown - Unlikely Lead")),
(AND(G2502="Non-lead",J2502="Unknown - Material Unknown")),
(AND(G2502="Non-lead - Other",J2502="Unknown - Likely Lead")),
(AND(G2502="Non-Lead - Other",J2502="Unknown - Unlikely Lead")),
(AND(G2502="Non-Lead - Other",J2502="Unknown - Material Unknown")))),"Unknown",
IF((OR((AND(G2502="Galvanized",J2502="Unknown - Likely Lead")),
(AND(G2502="Galvanized",J2502="Unknown - Unlikely Lead")),
(AND(G2502="Galvanized",J2502="Unknown - Material Unknown")))),"Unknown",
IF((OR((AND(G2502="Galvanized",J2502="")))),"Galvanized Requiring Replacement",
IF((OR((AND(G2502="Non-lead - Copper",J2502="")),
(AND(G2502="Non-lead - Plastic",J2502="")),
(AND(G2502="Non-lead",J2502="")),
(AND(G2502="Non-lead - Other",J2502="")))),"Non-lead",
IF((OR((AND(G2502="Unknown - Likely Lead",J2502="")),
(AND(G2502="Unknown - Unlikely Lead",J2502="")),
(AND(G2502="Unknown - Material Unknown",J2502="")))),"Unknown",
""))))))))))))))))</f>
        <v>Non-Lead</v>
      </c>
      <c r="N2502" s="44" t="s">
        <v>39</v>
      </c>
    </row>
    <row r="2503" spans="1:14" x14ac:dyDescent="0.25">
      <c r="A2503" s="34" t="s">
        <v>6014</v>
      </c>
      <c r="B2503" s="35" t="s">
        <v>2720</v>
      </c>
      <c r="C2503" s="36" t="s">
        <v>5979</v>
      </c>
      <c r="D2503" s="36" t="s">
        <v>32</v>
      </c>
      <c r="E2503" s="36" t="s">
        <v>33</v>
      </c>
      <c r="F2503" s="37" t="s">
        <v>6015</v>
      </c>
      <c r="G2503" s="38" t="s">
        <v>38</v>
      </c>
      <c r="H2503" s="39" t="s">
        <v>39</v>
      </c>
      <c r="I2503" s="40" t="s">
        <v>48</v>
      </c>
      <c r="J2503" s="42" t="s">
        <v>47</v>
      </c>
      <c r="K2503" s="39" t="s">
        <v>48</v>
      </c>
      <c r="L2503" s="35"/>
      <c r="M2503" s="43" t="str">
        <f>IF((OR(G2503="Lead")),"Lead",
IF((OR(J2503="Lead")),"Lead",
IF((OR(G2503="Lead-lined galvanized")),"Lead",
IF((OR(J2503="Lead-lined galvanized")),"Lead",
IF((OR((AND(G2503="Unknown - Likely Lead",J2503="Galvanized")),
(AND(G2503="Unknown - Unlikely Lead",J2503="Galvanized")),
(AND(G2503="Unknown - Material Unknown",J2503="Galvanized")))),"Galvanized Requiring Replacement",
IF((OR((AND(G2503="Non-lead - Copper",H2503="Yes",J2503="Galvanized")),
(AND(G2503="Non-lead - Copper",H2503="Don't know",J2503="Galvanized")),
(AND(G2503="Non-lead - Copper",H2503="",J2503="Galvanized")),
(AND(G2503="Non-lead - Plastic",H2503="Yes",J2503="Galvanized")),
(AND(G2503="Non-lead - Plastic",H2503="Don't know",J2503="Galvanized")),
(AND(G2503="Non-lead - Plastic",H2503="",J2503="Galvanized")),
(AND(G2503="Non-lead",H2503="Yes",J2503="Galvanized")),
(AND(G2503="Non-lead",H2503="Don't know",J2503="Galvanized")),
(AND(G2503="Non-lead",H2503="",J2503="Galvanized")),
(AND(G2503="Non-lead - Other",H2503="Yes",J2503="Galvanized")),
(AND(G2503="Non-Lead - Other",H2503="Don't know",J2503="Galvanized")),
(AND(G2503="Galvanized",H2503="Yes",J2503="Galvanized")),
(AND(G2503="Galvanized",H2503="Don't know",J2503="Galvanized")),
(AND(G2503="Galvanized",H2503="",J2503="Galvanized")),
(AND(G2503="Non-Lead - Other",H2503="",J2503="Galvanized")))),"Galvanized Requiring Replacement",
IF((OR((AND(G2503="Non-lead - Copper",J2503="Non-lead - Copper")),
(AND(G2503="Non-lead - Copper",J2503="Non-lead - Plastic")),
(AND(G2503="Non-lead - Copper",J2503="Non-lead - Other")),
(AND(G2503="Non-lead - Copper",J2503="Non-lead")),
(AND(G2503="Non-lead - Plastic",J2503="Non-lead - Copper")),
(AND(G2503="Non-lead - Plastic",J2503="Non-lead - Plastic")),
(AND(G2503="Non-lead - Plastic",J2503="Non-lead - Other")),
(AND(G2503="Non-lead - Plastic",J2503="Non-lead")),
(AND(G2503="Non-lead",J2503="Non-lead - Copper")),
(AND(G2503="Non-lead",J2503="Non-lead - Plastic")),
(AND(G2503="Non-lead",J2503="Non-lead - Other")),
(AND(G2503="Non-lead",J2503="Non-lead")),
(AND(G2503="Non-lead - Other",J2503="Non-lead - Copper")),
(AND(G2503="Non-Lead - Other",J2503="Non-lead - Plastic")),
(AND(G2503="Non-Lead - Other",J2503="Non-lead")),
(AND(G2503="Non-Lead - Other",J2503="Non-lead - Other")))),"Non-Lead",
IF((OR((AND(G2503="Galvanized",J2503="Non-lead")),
(AND(G2503="Galvanized",J2503="Non-lead - Copper")),
(AND(G2503="Galvanized",J2503="Non-lead - Plastic")),
(AND(G2503="Galvanized",J2503="Non-lead")),
(AND(G2503="Galvanized",J2503="Non-lead - Other")))),"Non-Lead",
IF((OR((AND(G2503="Non-lead - Copper",H2503="No",J2503="Galvanized")),
(AND(G2503="Non-lead - Plastic",H2503="No",J2503="Galvanized")),
(AND(G2503="Non-lead",H2503="No",J2503="Galvanized")),
(AND(G2503="Galvanized",H2503="No",J2503="Galvanized")),
(AND(G2503="Non-lead - Other",H2503="No",J2503="Galvanized")))),"Non-lead",
IF((OR((AND(G2503="Unknown - Likely Lead",J2503="Unknown - Likely Lead")),
(AND(G2503="Unknown - Likely Lead",J2503="Unknown - Unlikely Lead")),
(AND(G2503="Unknown - Likely Lead",J2503="Unknown - Material Unknown")),
(AND(G2503="Unknown - Unlikely Lead",J2503="Unknown - Likely Lead")),
(AND(G2503="Unknown - Unlikely Lead",J2503="Unknown - Unlikely Lead")),
(AND(G2503="Unknown - Unlikely Lead",J2503="Unknown - Material Unknown")),
(AND(G2503="Unknown - Material Unknown",J2503="Unknown - Likely Lead")),
(AND(G2503="Unknown - Material Unknown",J2503="Unknown - Unlikely Lead")),
(AND(G2503="Unknown - Material Unknown",J2503="Unknown - Material Unknown")))),"Unknown",
IF((OR((AND(G2503="Unknown - Likely Lead",J2503="Non-lead - Copper")),
(AND(G2503="Unknown - Likely Lead",J2503="Non-lead - Plastic")),
(AND(G2503="Unknown - Likely Lead",J2503="Non-lead")),
(AND(G2503="Unknown - Likely Lead",J2503="Non-lead - Other")),
(AND(G2503="Unknown - Unlikely Lead",J2503="Non-lead - Copper")),
(AND(G2503="Unknown - Unlikely Lead",J2503="Non-lead - Plastic")),
(AND(G2503="Unknown - Unlikely Lead",J2503="Non-lead")),
(AND(G2503="Unknown - Unlikely Lead",J2503="Non-lead - Other")),
(AND(G2503="Unknown - Material Unknown",J2503="Non-lead - Copper")),
(AND(G2503="Unknown - Material Unknown",J2503="Non-lead - Plastic")),
(AND(G2503="Unknown - Material Unknown",J2503="Non-lead")),
(AND(G2503="Unknown - Material Unknown",J2503="Non-lead - Other")))),"Unknown",
IF((OR((AND(G2503="Non-lead - Copper",J2503="Unknown - Likely Lead")),
(AND(G2503="Non-lead - Copper",J2503="Unknown - Unlikely Lead")),
(AND(G2503="Non-lead - Copper",J2503="Unknown - Material Unknown")),
(AND(G2503="Non-lead - Plastic",J2503="Unknown - Likely Lead")),
(AND(G2503="Non-lead - Plastic",J2503="Unknown - Unlikely Lead")),
(AND(G2503="Non-lead - Plastic",J2503="Unknown - Material Unknown")),
(AND(G2503="Non-lead",J2503="Unknown - Likely Lead")),
(AND(G2503="Non-lead",J2503="Unknown - Unlikely Lead")),
(AND(G2503="Non-lead",J2503="Unknown - Material Unknown")),
(AND(G2503="Non-lead - Other",J2503="Unknown - Likely Lead")),
(AND(G2503="Non-Lead - Other",J2503="Unknown - Unlikely Lead")),
(AND(G2503="Non-Lead - Other",J2503="Unknown - Material Unknown")))),"Unknown",
IF((OR((AND(G2503="Galvanized",J2503="Unknown - Likely Lead")),
(AND(G2503="Galvanized",J2503="Unknown - Unlikely Lead")),
(AND(G2503="Galvanized",J2503="Unknown - Material Unknown")))),"Unknown",
IF((OR((AND(G2503="Galvanized",J2503="")))),"Galvanized Requiring Replacement",
IF((OR((AND(G2503="Non-lead - Copper",J2503="")),
(AND(G2503="Non-lead - Plastic",J2503="")),
(AND(G2503="Non-lead",J2503="")),
(AND(G2503="Non-lead - Other",J2503="")))),"Non-lead",
IF((OR((AND(G2503="Unknown - Likely Lead",J2503="")),
(AND(G2503="Unknown - Unlikely Lead",J2503="")),
(AND(G2503="Unknown - Material Unknown",J2503="")))),"Unknown",
""))))))))))))))))</f>
        <v>Non-Lead</v>
      </c>
      <c r="N2503" s="44" t="s">
        <v>39</v>
      </c>
    </row>
    <row r="2504" spans="1:14" x14ac:dyDescent="0.25">
      <c r="A2504" s="34" t="s">
        <v>6016</v>
      </c>
      <c r="B2504" s="35" t="s">
        <v>433</v>
      </c>
      <c r="C2504" s="36" t="s">
        <v>5979</v>
      </c>
      <c r="D2504" s="36" t="s">
        <v>32</v>
      </c>
      <c r="E2504" s="36" t="s">
        <v>33</v>
      </c>
      <c r="F2504" s="37" t="s">
        <v>6017</v>
      </c>
      <c r="G2504" s="38" t="s">
        <v>38</v>
      </c>
      <c r="H2504" s="39" t="s">
        <v>39</v>
      </c>
      <c r="I2504" s="40" t="s">
        <v>48</v>
      </c>
      <c r="J2504" s="42" t="s">
        <v>47</v>
      </c>
      <c r="K2504" s="39" t="s">
        <v>48</v>
      </c>
      <c r="L2504" s="35"/>
      <c r="M2504" s="43" t="str">
        <f>IF((OR(G2504="Lead")),"Lead",
IF((OR(J2504="Lead")),"Lead",
IF((OR(G2504="Lead-lined galvanized")),"Lead",
IF((OR(J2504="Lead-lined galvanized")),"Lead",
IF((OR((AND(G2504="Unknown - Likely Lead",J2504="Galvanized")),
(AND(G2504="Unknown - Unlikely Lead",J2504="Galvanized")),
(AND(G2504="Unknown - Material Unknown",J2504="Galvanized")))),"Galvanized Requiring Replacement",
IF((OR((AND(G2504="Non-lead - Copper",H2504="Yes",J2504="Galvanized")),
(AND(G2504="Non-lead - Copper",H2504="Don't know",J2504="Galvanized")),
(AND(G2504="Non-lead - Copper",H2504="",J2504="Galvanized")),
(AND(G2504="Non-lead - Plastic",H2504="Yes",J2504="Galvanized")),
(AND(G2504="Non-lead - Plastic",H2504="Don't know",J2504="Galvanized")),
(AND(G2504="Non-lead - Plastic",H2504="",J2504="Galvanized")),
(AND(G2504="Non-lead",H2504="Yes",J2504="Galvanized")),
(AND(G2504="Non-lead",H2504="Don't know",J2504="Galvanized")),
(AND(G2504="Non-lead",H2504="",J2504="Galvanized")),
(AND(G2504="Non-lead - Other",H2504="Yes",J2504="Galvanized")),
(AND(G2504="Non-Lead - Other",H2504="Don't know",J2504="Galvanized")),
(AND(G2504="Galvanized",H2504="Yes",J2504="Galvanized")),
(AND(G2504="Galvanized",H2504="Don't know",J2504="Galvanized")),
(AND(G2504="Galvanized",H2504="",J2504="Galvanized")),
(AND(G2504="Non-Lead - Other",H2504="",J2504="Galvanized")))),"Galvanized Requiring Replacement",
IF((OR((AND(G2504="Non-lead - Copper",J2504="Non-lead - Copper")),
(AND(G2504="Non-lead - Copper",J2504="Non-lead - Plastic")),
(AND(G2504="Non-lead - Copper",J2504="Non-lead - Other")),
(AND(G2504="Non-lead - Copper",J2504="Non-lead")),
(AND(G2504="Non-lead - Plastic",J2504="Non-lead - Copper")),
(AND(G2504="Non-lead - Plastic",J2504="Non-lead - Plastic")),
(AND(G2504="Non-lead - Plastic",J2504="Non-lead - Other")),
(AND(G2504="Non-lead - Plastic",J2504="Non-lead")),
(AND(G2504="Non-lead",J2504="Non-lead - Copper")),
(AND(G2504="Non-lead",J2504="Non-lead - Plastic")),
(AND(G2504="Non-lead",J2504="Non-lead - Other")),
(AND(G2504="Non-lead",J2504="Non-lead")),
(AND(G2504="Non-lead - Other",J2504="Non-lead - Copper")),
(AND(G2504="Non-Lead - Other",J2504="Non-lead - Plastic")),
(AND(G2504="Non-Lead - Other",J2504="Non-lead")),
(AND(G2504="Non-Lead - Other",J2504="Non-lead - Other")))),"Non-Lead",
IF((OR((AND(G2504="Galvanized",J2504="Non-lead")),
(AND(G2504="Galvanized",J2504="Non-lead - Copper")),
(AND(G2504="Galvanized",J2504="Non-lead - Plastic")),
(AND(G2504="Galvanized",J2504="Non-lead")),
(AND(G2504="Galvanized",J2504="Non-lead - Other")))),"Non-Lead",
IF((OR((AND(G2504="Non-lead - Copper",H2504="No",J2504="Galvanized")),
(AND(G2504="Non-lead - Plastic",H2504="No",J2504="Galvanized")),
(AND(G2504="Non-lead",H2504="No",J2504="Galvanized")),
(AND(G2504="Galvanized",H2504="No",J2504="Galvanized")),
(AND(G2504="Non-lead - Other",H2504="No",J2504="Galvanized")))),"Non-lead",
IF((OR((AND(G2504="Unknown - Likely Lead",J2504="Unknown - Likely Lead")),
(AND(G2504="Unknown - Likely Lead",J2504="Unknown - Unlikely Lead")),
(AND(G2504="Unknown - Likely Lead",J2504="Unknown - Material Unknown")),
(AND(G2504="Unknown - Unlikely Lead",J2504="Unknown - Likely Lead")),
(AND(G2504="Unknown - Unlikely Lead",J2504="Unknown - Unlikely Lead")),
(AND(G2504="Unknown - Unlikely Lead",J2504="Unknown - Material Unknown")),
(AND(G2504="Unknown - Material Unknown",J2504="Unknown - Likely Lead")),
(AND(G2504="Unknown - Material Unknown",J2504="Unknown - Unlikely Lead")),
(AND(G2504="Unknown - Material Unknown",J2504="Unknown - Material Unknown")))),"Unknown",
IF((OR((AND(G2504="Unknown - Likely Lead",J2504="Non-lead - Copper")),
(AND(G2504="Unknown - Likely Lead",J2504="Non-lead - Plastic")),
(AND(G2504="Unknown - Likely Lead",J2504="Non-lead")),
(AND(G2504="Unknown - Likely Lead",J2504="Non-lead - Other")),
(AND(G2504="Unknown - Unlikely Lead",J2504="Non-lead - Copper")),
(AND(G2504="Unknown - Unlikely Lead",J2504="Non-lead - Plastic")),
(AND(G2504="Unknown - Unlikely Lead",J2504="Non-lead")),
(AND(G2504="Unknown - Unlikely Lead",J2504="Non-lead - Other")),
(AND(G2504="Unknown - Material Unknown",J2504="Non-lead - Copper")),
(AND(G2504="Unknown - Material Unknown",J2504="Non-lead - Plastic")),
(AND(G2504="Unknown - Material Unknown",J2504="Non-lead")),
(AND(G2504="Unknown - Material Unknown",J2504="Non-lead - Other")))),"Unknown",
IF((OR((AND(G2504="Non-lead - Copper",J2504="Unknown - Likely Lead")),
(AND(G2504="Non-lead - Copper",J2504="Unknown - Unlikely Lead")),
(AND(G2504="Non-lead - Copper",J2504="Unknown - Material Unknown")),
(AND(G2504="Non-lead - Plastic",J2504="Unknown - Likely Lead")),
(AND(G2504="Non-lead - Plastic",J2504="Unknown - Unlikely Lead")),
(AND(G2504="Non-lead - Plastic",J2504="Unknown - Material Unknown")),
(AND(G2504="Non-lead",J2504="Unknown - Likely Lead")),
(AND(G2504="Non-lead",J2504="Unknown - Unlikely Lead")),
(AND(G2504="Non-lead",J2504="Unknown - Material Unknown")),
(AND(G2504="Non-lead - Other",J2504="Unknown - Likely Lead")),
(AND(G2504="Non-Lead - Other",J2504="Unknown - Unlikely Lead")),
(AND(G2504="Non-Lead - Other",J2504="Unknown - Material Unknown")))),"Unknown",
IF((OR((AND(G2504="Galvanized",J2504="Unknown - Likely Lead")),
(AND(G2504="Galvanized",J2504="Unknown - Unlikely Lead")),
(AND(G2504="Galvanized",J2504="Unknown - Material Unknown")))),"Unknown",
IF((OR((AND(G2504="Galvanized",J2504="")))),"Galvanized Requiring Replacement",
IF((OR((AND(G2504="Non-lead - Copper",J2504="")),
(AND(G2504="Non-lead - Plastic",J2504="")),
(AND(G2504="Non-lead",J2504="")),
(AND(G2504="Non-lead - Other",J2504="")))),"Non-lead",
IF((OR((AND(G2504="Unknown - Likely Lead",J2504="")),
(AND(G2504="Unknown - Unlikely Lead",J2504="")),
(AND(G2504="Unknown - Material Unknown",J2504="")))),"Unknown",
""))))))))))))))))</f>
        <v>Non-Lead</v>
      </c>
      <c r="N2504" s="44" t="s">
        <v>39</v>
      </c>
    </row>
    <row r="2505" spans="1:14" x14ac:dyDescent="0.25">
      <c r="A2505" s="34" t="s">
        <v>6018</v>
      </c>
      <c r="B2505" s="35" t="s">
        <v>1705</v>
      </c>
      <c r="C2505" s="36" t="s">
        <v>5979</v>
      </c>
      <c r="D2505" s="36" t="s">
        <v>32</v>
      </c>
      <c r="E2505" s="36" t="s">
        <v>33</v>
      </c>
      <c r="F2505" s="37" t="s">
        <v>6019</v>
      </c>
      <c r="G2505" s="38" t="s">
        <v>38</v>
      </c>
      <c r="H2505" s="39" t="s">
        <v>39</v>
      </c>
      <c r="I2505" s="40" t="s">
        <v>48</v>
      </c>
      <c r="J2505" s="42" t="s">
        <v>47</v>
      </c>
      <c r="K2505" s="39" t="s">
        <v>48</v>
      </c>
      <c r="L2505" s="35"/>
      <c r="M2505" s="43" t="str">
        <f>IF((OR(G2505="Lead")),"Lead",
IF((OR(J2505="Lead")),"Lead",
IF((OR(G2505="Lead-lined galvanized")),"Lead",
IF((OR(J2505="Lead-lined galvanized")),"Lead",
IF((OR((AND(G2505="Unknown - Likely Lead",J2505="Galvanized")),
(AND(G2505="Unknown - Unlikely Lead",J2505="Galvanized")),
(AND(G2505="Unknown - Material Unknown",J2505="Galvanized")))),"Galvanized Requiring Replacement",
IF((OR((AND(G2505="Non-lead - Copper",H2505="Yes",J2505="Galvanized")),
(AND(G2505="Non-lead - Copper",H2505="Don't know",J2505="Galvanized")),
(AND(G2505="Non-lead - Copper",H2505="",J2505="Galvanized")),
(AND(G2505="Non-lead - Plastic",H2505="Yes",J2505="Galvanized")),
(AND(G2505="Non-lead - Plastic",H2505="Don't know",J2505="Galvanized")),
(AND(G2505="Non-lead - Plastic",H2505="",J2505="Galvanized")),
(AND(G2505="Non-lead",H2505="Yes",J2505="Galvanized")),
(AND(G2505="Non-lead",H2505="Don't know",J2505="Galvanized")),
(AND(G2505="Non-lead",H2505="",J2505="Galvanized")),
(AND(G2505="Non-lead - Other",H2505="Yes",J2505="Galvanized")),
(AND(G2505="Non-Lead - Other",H2505="Don't know",J2505="Galvanized")),
(AND(G2505="Galvanized",H2505="Yes",J2505="Galvanized")),
(AND(G2505="Galvanized",H2505="Don't know",J2505="Galvanized")),
(AND(G2505="Galvanized",H2505="",J2505="Galvanized")),
(AND(G2505="Non-Lead - Other",H2505="",J2505="Galvanized")))),"Galvanized Requiring Replacement",
IF((OR((AND(G2505="Non-lead - Copper",J2505="Non-lead - Copper")),
(AND(G2505="Non-lead - Copper",J2505="Non-lead - Plastic")),
(AND(G2505="Non-lead - Copper",J2505="Non-lead - Other")),
(AND(G2505="Non-lead - Copper",J2505="Non-lead")),
(AND(G2505="Non-lead - Plastic",J2505="Non-lead - Copper")),
(AND(G2505="Non-lead - Plastic",J2505="Non-lead - Plastic")),
(AND(G2505="Non-lead - Plastic",J2505="Non-lead - Other")),
(AND(G2505="Non-lead - Plastic",J2505="Non-lead")),
(AND(G2505="Non-lead",J2505="Non-lead - Copper")),
(AND(G2505="Non-lead",J2505="Non-lead - Plastic")),
(AND(G2505="Non-lead",J2505="Non-lead - Other")),
(AND(G2505="Non-lead",J2505="Non-lead")),
(AND(G2505="Non-lead - Other",J2505="Non-lead - Copper")),
(AND(G2505="Non-Lead - Other",J2505="Non-lead - Plastic")),
(AND(G2505="Non-Lead - Other",J2505="Non-lead")),
(AND(G2505="Non-Lead - Other",J2505="Non-lead - Other")))),"Non-Lead",
IF((OR((AND(G2505="Galvanized",J2505="Non-lead")),
(AND(G2505="Galvanized",J2505="Non-lead - Copper")),
(AND(G2505="Galvanized",J2505="Non-lead - Plastic")),
(AND(G2505="Galvanized",J2505="Non-lead")),
(AND(G2505="Galvanized",J2505="Non-lead - Other")))),"Non-Lead",
IF((OR((AND(G2505="Non-lead - Copper",H2505="No",J2505="Galvanized")),
(AND(G2505="Non-lead - Plastic",H2505="No",J2505="Galvanized")),
(AND(G2505="Non-lead",H2505="No",J2505="Galvanized")),
(AND(G2505="Galvanized",H2505="No",J2505="Galvanized")),
(AND(G2505="Non-lead - Other",H2505="No",J2505="Galvanized")))),"Non-lead",
IF((OR((AND(G2505="Unknown - Likely Lead",J2505="Unknown - Likely Lead")),
(AND(G2505="Unknown - Likely Lead",J2505="Unknown - Unlikely Lead")),
(AND(G2505="Unknown - Likely Lead",J2505="Unknown - Material Unknown")),
(AND(G2505="Unknown - Unlikely Lead",J2505="Unknown - Likely Lead")),
(AND(G2505="Unknown - Unlikely Lead",J2505="Unknown - Unlikely Lead")),
(AND(G2505="Unknown - Unlikely Lead",J2505="Unknown - Material Unknown")),
(AND(G2505="Unknown - Material Unknown",J2505="Unknown - Likely Lead")),
(AND(G2505="Unknown - Material Unknown",J2505="Unknown - Unlikely Lead")),
(AND(G2505="Unknown - Material Unknown",J2505="Unknown - Material Unknown")))),"Unknown",
IF((OR((AND(G2505="Unknown - Likely Lead",J2505="Non-lead - Copper")),
(AND(G2505="Unknown - Likely Lead",J2505="Non-lead - Plastic")),
(AND(G2505="Unknown - Likely Lead",J2505="Non-lead")),
(AND(G2505="Unknown - Likely Lead",J2505="Non-lead - Other")),
(AND(G2505="Unknown - Unlikely Lead",J2505="Non-lead - Copper")),
(AND(G2505="Unknown - Unlikely Lead",J2505="Non-lead - Plastic")),
(AND(G2505="Unknown - Unlikely Lead",J2505="Non-lead")),
(AND(G2505="Unknown - Unlikely Lead",J2505="Non-lead - Other")),
(AND(G2505="Unknown - Material Unknown",J2505="Non-lead - Copper")),
(AND(G2505="Unknown - Material Unknown",J2505="Non-lead - Plastic")),
(AND(G2505="Unknown - Material Unknown",J2505="Non-lead")),
(AND(G2505="Unknown - Material Unknown",J2505="Non-lead - Other")))),"Unknown",
IF((OR((AND(G2505="Non-lead - Copper",J2505="Unknown - Likely Lead")),
(AND(G2505="Non-lead - Copper",J2505="Unknown - Unlikely Lead")),
(AND(G2505="Non-lead - Copper",J2505="Unknown - Material Unknown")),
(AND(G2505="Non-lead - Plastic",J2505="Unknown - Likely Lead")),
(AND(G2505="Non-lead - Plastic",J2505="Unknown - Unlikely Lead")),
(AND(G2505="Non-lead - Plastic",J2505="Unknown - Material Unknown")),
(AND(G2505="Non-lead",J2505="Unknown - Likely Lead")),
(AND(G2505="Non-lead",J2505="Unknown - Unlikely Lead")),
(AND(G2505="Non-lead",J2505="Unknown - Material Unknown")),
(AND(G2505="Non-lead - Other",J2505="Unknown - Likely Lead")),
(AND(G2505="Non-Lead - Other",J2505="Unknown - Unlikely Lead")),
(AND(G2505="Non-Lead - Other",J2505="Unknown - Material Unknown")))),"Unknown",
IF((OR((AND(G2505="Galvanized",J2505="Unknown - Likely Lead")),
(AND(G2505="Galvanized",J2505="Unknown - Unlikely Lead")),
(AND(G2505="Galvanized",J2505="Unknown - Material Unknown")))),"Unknown",
IF((OR((AND(G2505="Galvanized",J2505="")))),"Galvanized Requiring Replacement",
IF((OR((AND(G2505="Non-lead - Copper",J2505="")),
(AND(G2505="Non-lead - Plastic",J2505="")),
(AND(G2505="Non-lead",J2505="")),
(AND(G2505="Non-lead - Other",J2505="")))),"Non-lead",
IF((OR((AND(G2505="Unknown - Likely Lead",J2505="")),
(AND(G2505="Unknown - Unlikely Lead",J2505="")),
(AND(G2505="Unknown - Material Unknown",J2505="")))),"Unknown",
""))))))))))))))))</f>
        <v>Non-Lead</v>
      </c>
      <c r="N2505" s="44" t="s">
        <v>39</v>
      </c>
    </row>
    <row r="2506" spans="1:14" x14ac:dyDescent="0.25">
      <c r="A2506" s="34" t="s">
        <v>6020</v>
      </c>
      <c r="B2506" s="35" t="s">
        <v>3080</v>
      </c>
      <c r="C2506" s="36" t="s">
        <v>5979</v>
      </c>
      <c r="D2506" s="36" t="s">
        <v>32</v>
      </c>
      <c r="E2506" s="36" t="s">
        <v>33</v>
      </c>
      <c r="F2506" s="37" t="s">
        <v>6021</v>
      </c>
      <c r="G2506" s="38" t="s">
        <v>38</v>
      </c>
      <c r="H2506" s="39" t="s">
        <v>39</v>
      </c>
      <c r="I2506" s="40" t="s">
        <v>48</v>
      </c>
      <c r="J2506" s="42" t="s">
        <v>47</v>
      </c>
      <c r="K2506" s="39" t="s">
        <v>48</v>
      </c>
      <c r="L2506" s="35"/>
      <c r="M2506" s="43" t="str">
        <f>IF((OR(G2506="Lead")),"Lead",
IF((OR(J2506="Lead")),"Lead",
IF((OR(G2506="Lead-lined galvanized")),"Lead",
IF((OR(J2506="Lead-lined galvanized")),"Lead",
IF((OR((AND(G2506="Unknown - Likely Lead",J2506="Galvanized")),
(AND(G2506="Unknown - Unlikely Lead",J2506="Galvanized")),
(AND(G2506="Unknown - Material Unknown",J2506="Galvanized")))),"Galvanized Requiring Replacement",
IF((OR((AND(G2506="Non-lead - Copper",H2506="Yes",J2506="Galvanized")),
(AND(G2506="Non-lead - Copper",H2506="Don't know",J2506="Galvanized")),
(AND(G2506="Non-lead - Copper",H2506="",J2506="Galvanized")),
(AND(G2506="Non-lead - Plastic",H2506="Yes",J2506="Galvanized")),
(AND(G2506="Non-lead - Plastic",H2506="Don't know",J2506="Galvanized")),
(AND(G2506="Non-lead - Plastic",H2506="",J2506="Galvanized")),
(AND(G2506="Non-lead",H2506="Yes",J2506="Galvanized")),
(AND(G2506="Non-lead",H2506="Don't know",J2506="Galvanized")),
(AND(G2506="Non-lead",H2506="",J2506="Galvanized")),
(AND(G2506="Non-lead - Other",H2506="Yes",J2506="Galvanized")),
(AND(G2506="Non-Lead - Other",H2506="Don't know",J2506="Galvanized")),
(AND(G2506="Galvanized",H2506="Yes",J2506="Galvanized")),
(AND(G2506="Galvanized",H2506="Don't know",J2506="Galvanized")),
(AND(G2506="Galvanized",H2506="",J2506="Galvanized")),
(AND(G2506="Non-Lead - Other",H2506="",J2506="Galvanized")))),"Galvanized Requiring Replacement",
IF((OR((AND(G2506="Non-lead - Copper",J2506="Non-lead - Copper")),
(AND(G2506="Non-lead - Copper",J2506="Non-lead - Plastic")),
(AND(G2506="Non-lead - Copper",J2506="Non-lead - Other")),
(AND(G2506="Non-lead - Copper",J2506="Non-lead")),
(AND(G2506="Non-lead - Plastic",J2506="Non-lead - Copper")),
(AND(G2506="Non-lead - Plastic",J2506="Non-lead - Plastic")),
(AND(G2506="Non-lead - Plastic",J2506="Non-lead - Other")),
(AND(G2506="Non-lead - Plastic",J2506="Non-lead")),
(AND(G2506="Non-lead",J2506="Non-lead - Copper")),
(AND(G2506="Non-lead",J2506="Non-lead - Plastic")),
(AND(G2506="Non-lead",J2506="Non-lead - Other")),
(AND(G2506="Non-lead",J2506="Non-lead")),
(AND(G2506="Non-lead - Other",J2506="Non-lead - Copper")),
(AND(G2506="Non-Lead - Other",J2506="Non-lead - Plastic")),
(AND(G2506="Non-Lead - Other",J2506="Non-lead")),
(AND(G2506="Non-Lead - Other",J2506="Non-lead - Other")))),"Non-Lead",
IF((OR((AND(G2506="Galvanized",J2506="Non-lead")),
(AND(G2506="Galvanized",J2506="Non-lead - Copper")),
(AND(G2506="Galvanized",J2506="Non-lead - Plastic")),
(AND(G2506="Galvanized",J2506="Non-lead")),
(AND(G2506="Galvanized",J2506="Non-lead - Other")))),"Non-Lead",
IF((OR((AND(G2506="Non-lead - Copper",H2506="No",J2506="Galvanized")),
(AND(G2506="Non-lead - Plastic",H2506="No",J2506="Galvanized")),
(AND(G2506="Non-lead",H2506="No",J2506="Galvanized")),
(AND(G2506="Galvanized",H2506="No",J2506="Galvanized")),
(AND(G2506="Non-lead - Other",H2506="No",J2506="Galvanized")))),"Non-lead",
IF((OR((AND(G2506="Unknown - Likely Lead",J2506="Unknown - Likely Lead")),
(AND(G2506="Unknown - Likely Lead",J2506="Unknown - Unlikely Lead")),
(AND(G2506="Unknown - Likely Lead",J2506="Unknown - Material Unknown")),
(AND(G2506="Unknown - Unlikely Lead",J2506="Unknown - Likely Lead")),
(AND(G2506="Unknown - Unlikely Lead",J2506="Unknown - Unlikely Lead")),
(AND(G2506="Unknown - Unlikely Lead",J2506="Unknown - Material Unknown")),
(AND(G2506="Unknown - Material Unknown",J2506="Unknown - Likely Lead")),
(AND(G2506="Unknown - Material Unknown",J2506="Unknown - Unlikely Lead")),
(AND(G2506="Unknown - Material Unknown",J2506="Unknown - Material Unknown")))),"Unknown",
IF((OR((AND(G2506="Unknown - Likely Lead",J2506="Non-lead - Copper")),
(AND(G2506="Unknown - Likely Lead",J2506="Non-lead - Plastic")),
(AND(G2506="Unknown - Likely Lead",J2506="Non-lead")),
(AND(G2506="Unknown - Likely Lead",J2506="Non-lead - Other")),
(AND(G2506="Unknown - Unlikely Lead",J2506="Non-lead - Copper")),
(AND(G2506="Unknown - Unlikely Lead",J2506="Non-lead - Plastic")),
(AND(G2506="Unknown - Unlikely Lead",J2506="Non-lead")),
(AND(G2506="Unknown - Unlikely Lead",J2506="Non-lead - Other")),
(AND(G2506="Unknown - Material Unknown",J2506="Non-lead - Copper")),
(AND(G2506="Unknown - Material Unknown",J2506="Non-lead - Plastic")),
(AND(G2506="Unknown - Material Unknown",J2506="Non-lead")),
(AND(G2506="Unknown - Material Unknown",J2506="Non-lead - Other")))),"Unknown",
IF((OR((AND(G2506="Non-lead - Copper",J2506="Unknown - Likely Lead")),
(AND(G2506="Non-lead - Copper",J2506="Unknown - Unlikely Lead")),
(AND(G2506="Non-lead - Copper",J2506="Unknown - Material Unknown")),
(AND(G2506="Non-lead - Plastic",J2506="Unknown - Likely Lead")),
(AND(G2506="Non-lead - Plastic",J2506="Unknown - Unlikely Lead")),
(AND(G2506="Non-lead - Plastic",J2506="Unknown - Material Unknown")),
(AND(G2506="Non-lead",J2506="Unknown - Likely Lead")),
(AND(G2506="Non-lead",J2506="Unknown - Unlikely Lead")),
(AND(G2506="Non-lead",J2506="Unknown - Material Unknown")),
(AND(G2506="Non-lead - Other",J2506="Unknown - Likely Lead")),
(AND(G2506="Non-Lead - Other",J2506="Unknown - Unlikely Lead")),
(AND(G2506="Non-Lead - Other",J2506="Unknown - Material Unknown")))),"Unknown",
IF((OR((AND(G2506="Galvanized",J2506="Unknown - Likely Lead")),
(AND(G2506="Galvanized",J2506="Unknown - Unlikely Lead")),
(AND(G2506="Galvanized",J2506="Unknown - Material Unknown")))),"Unknown",
IF((OR((AND(G2506="Galvanized",J2506="")))),"Galvanized Requiring Replacement",
IF((OR((AND(G2506="Non-lead - Copper",J2506="")),
(AND(G2506="Non-lead - Plastic",J2506="")),
(AND(G2506="Non-lead",J2506="")),
(AND(G2506="Non-lead - Other",J2506="")))),"Non-lead",
IF((OR((AND(G2506="Unknown - Likely Lead",J2506="")),
(AND(G2506="Unknown - Unlikely Lead",J2506="")),
(AND(G2506="Unknown - Material Unknown",J2506="")))),"Unknown",
""))))))))))))))))</f>
        <v>Non-Lead</v>
      </c>
      <c r="N2506" s="44" t="s">
        <v>39</v>
      </c>
    </row>
    <row r="2507" spans="1:14" x14ac:dyDescent="0.25">
      <c r="A2507" s="34" t="s">
        <v>6022</v>
      </c>
      <c r="B2507" s="35" t="s">
        <v>452</v>
      </c>
      <c r="C2507" s="36" t="s">
        <v>5979</v>
      </c>
      <c r="D2507" s="36" t="s">
        <v>32</v>
      </c>
      <c r="E2507" s="36" t="s">
        <v>33</v>
      </c>
      <c r="F2507" s="37" t="s">
        <v>6023</v>
      </c>
      <c r="G2507" s="38" t="s">
        <v>38</v>
      </c>
      <c r="H2507" s="39" t="s">
        <v>39</v>
      </c>
      <c r="I2507" s="40" t="s">
        <v>48</v>
      </c>
      <c r="J2507" s="42" t="s">
        <v>47</v>
      </c>
      <c r="K2507" s="39" t="s">
        <v>48</v>
      </c>
      <c r="L2507" s="35"/>
      <c r="M2507" s="43" t="str">
        <f>IF((OR(G2507="Lead")),"Lead",
IF((OR(J2507="Lead")),"Lead",
IF((OR(G2507="Lead-lined galvanized")),"Lead",
IF((OR(J2507="Lead-lined galvanized")),"Lead",
IF((OR((AND(G2507="Unknown - Likely Lead",J2507="Galvanized")),
(AND(G2507="Unknown - Unlikely Lead",J2507="Galvanized")),
(AND(G2507="Unknown - Material Unknown",J2507="Galvanized")))),"Galvanized Requiring Replacement",
IF((OR((AND(G2507="Non-lead - Copper",H2507="Yes",J2507="Galvanized")),
(AND(G2507="Non-lead - Copper",H2507="Don't know",J2507="Galvanized")),
(AND(G2507="Non-lead - Copper",H2507="",J2507="Galvanized")),
(AND(G2507="Non-lead - Plastic",H2507="Yes",J2507="Galvanized")),
(AND(G2507="Non-lead - Plastic",H2507="Don't know",J2507="Galvanized")),
(AND(G2507="Non-lead - Plastic",H2507="",J2507="Galvanized")),
(AND(G2507="Non-lead",H2507="Yes",J2507="Galvanized")),
(AND(G2507="Non-lead",H2507="Don't know",J2507="Galvanized")),
(AND(G2507="Non-lead",H2507="",J2507="Galvanized")),
(AND(G2507="Non-lead - Other",H2507="Yes",J2507="Galvanized")),
(AND(G2507="Non-Lead - Other",H2507="Don't know",J2507="Galvanized")),
(AND(G2507="Galvanized",H2507="Yes",J2507="Galvanized")),
(AND(G2507="Galvanized",H2507="Don't know",J2507="Galvanized")),
(AND(G2507="Galvanized",H2507="",J2507="Galvanized")),
(AND(G2507="Non-Lead - Other",H2507="",J2507="Galvanized")))),"Galvanized Requiring Replacement",
IF((OR((AND(G2507="Non-lead - Copper",J2507="Non-lead - Copper")),
(AND(G2507="Non-lead - Copper",J2507="Non-lead - Plastic")),
(AND(G2507="Non-lead - Copper",J2507="Non-lead - Other")),
(AND(G2507="Non-lead - Copper",J2507="Non-lead")),
(AND(G2507="Non-lead - Plastic",J2507="Non-lead - Copper")),
(AND(G2507="Non-lead - Plastic",J2507="Non-lead - Plastic")),
(AND(G2507="Non-lead - Plastic",J2507="Non-lead - Other")),
(AND(G2507="Non-lead - Plastic",J2507="Non-lead")),
(AND(G2507="Non-lead",J2507="Non-lead - Copper")),
(AND(G2507="Non-lead",J2507="Non-lead - Plastic")),
(AND(G2507="Non-lead",J2507="Non-lead - Other")),
(AND(G2507="Non-lead",J2507="Non-lead")),
(AND(G2507="Non-lead - Other",J2507="Non-lead - Copper")),
(AND(G2507="Non-Lead - Other",J2507="Non-lead - Plastic")),
(AND(G2507="Non-Lead - Other",J2507="Non-lead")),
(AND(G2507="Non-Lead - Other",J2507="Non-lead - Other")))),"Non-Lead",
IF((OR((AND(G2507="Galvanized",J2507="Non-lead")),
(AND(G2507="Galvanized",J2507="Non-lead - Copper")),
(AND(G2507="Galvanized",J2507="Non-lead - Plastic")),
(AND(G2507="Galvanized",J2507="Non-lead")),
(AND(G2507="Galvanized",J2507="Non-lead - Other")))),"Non-Lead",
IF((OR((AND(G2507="Non-lead - Copper",H2507="No",J2507="Galvanized")),
(AND(G2507="Non-lead - Plastic",H2507="No",J2507="Galvanized")),
(AND(G2507="Non-lead",H2507="No",J2507="Galvanized")),
(AND(G2507="Galvanized",H2507="No",J2507="Galvanized")),
(AND(G2507="Non-lead - Other",H2507="No",J2507="Galvanized")))),"Non-lead",
IF((OR((AND(G2507="Unknown - Likely Lead",J2507="Unknown - Likely Lead")),
(AND(G2507="Unknown - Likely Lead",J2507="Unknown - Unlikely Lead")),
(AND(G2507="Unknown - Likely Lead",J2507="Unknown - Material Unknown")),
(AND(G2507="Unknown - Unlikely Lead",J2507="Unknown - Likely Lead")),
(AND(G2507="Unknown - Unlikely Lead",J2507="Unknown - Unlikely Lead")),
(AND(G2507="Unknown - Unlikely Lead",J2507="Unknown - Material Unknown")),
(AND(G2507="Unknown - Material Unknown",J2507="Unknown - Likely Lead")),
(AND(G2507="Unknown - Material Unknown",J2507="Unknown - Unlikely Lead")),
(AND(G2507="Unknown - Material Unknown",J2507="Unknown - Material Unknown")))),"Unknown",
IF((OR((AND(G2507="Unknown - Likely Lead",J2507="Non-lead - Copper")),
(AND(G2507="Unknown - Likely Lead",J2507="Non-lead - Plastic")),
(AND(G2507="Unknown - Likely Lead",J2507="Non-lead")),
(AND(G2507="Unknown - Likely Lead",J2507="Non-lead - Other")),
(AND(G2507="Unknown - Unlikely Lead",J2507="Non-lead - Copper")),
(AND(G2507="Unknown - Unlikely Lead",J2507="Non-lead - Plastic")),
(AND(G2507="Unknown - Unlikely Lead",J2507="Non-lead")),
(AND(G2507="Unknown - Unlikely Lead",J2507="Non-lead - Other")),
(AND(G2507="Unknown - Material Unknown",J2507="Non-lead - Copper")),
(AND(G2507="Unknown - Material Unknown",J2507="Non-lead - Plastic")),
(AND(G2507="Unknown - Material Unknown",J2507="Non-lead")),
(AND(G2507="Unknown - Material Unknown",J2507="Non-lead - Other")))),"Unknown",
IF((OR((AND(G2507="Non-lead - Copper",J2507="Unknown - Likely Lead")),
(AND(G2507="Non-lead - Copper",J2507="Unknown - Unlikely Lead")),
(AND(G2507="Non-lead - Copper",J2507="Unknown - Material Unknown")),
(AND(G2507="Non-lead - Plastic",J2507="Unknown - Likely Lead")),
(AND(G2507="Non-lead - Plastic",J2507="Unknown - Unlikely Lead")),
(AND(G2507="Non-lead - Plastic",J2507="Unknown - Material Unknown")),
(AND(G2507="Non-lead",J2507="Unknown - Likely Lead")),
(AND(G2507="Non-lead",J2507="Unknown - Unlikely Lead")),
(AND(G2507="Non-lead",J2507="Unknown - Material Unknown")),
(AND(G2507="Non-lead - Other",J2507="Unknown - Likely Lead")),
(AND(G2507="Non-Lead - Other",J2507="Unknown - Unlikely Lead")),
(AND(G2507="Non-Lead - Other",J2507="Unknown - Material Unknown")))),"Unknown",
IF((OR((AND(G2507="Galvanized",J2507="Unknown - Likely Lead")),
(AND(G2507="Galvanized",J2507="Unknown - Unlikely Lead")),
(AND(G2507="Galvanized",J2507="Unknown - Material Unknown")))),"Unknown",
IF((OR((AND(G2507="Galvanized",J2507="")))),"Galvanized Requiring Replacement",
IF((OR((AND(G2507="Non-lead - Copper",J2507="")),
(AND(G2507="Non-lead - Plastic",J2507="")),
(AND(G2507="Non-lead",J2507="")),
(AND(G2507="Non-lead - Other",J2507="")))),"Non-lead",
IF((OR((AND(G2507="Unknown - Likely Lead",J2507="")),
(AND(G2507="Unknown - Unlikely Lead",J2507="")),
(AND(G2507="Unknown - Material Unknown",J2507="")))),"Unknown",
""))))))))))))))))</f>
        <v>Non-Lead</v>
      </c>
      <c r="N2507" s="44" t="s">
        <v>39</v>
      </c>
    </row>
    <row r="2508" spans="1:14" x14ac:dyDescent="0.25">
      <c r="A2508" s="34" t="s">
        <v>6024</v>
      </c>
      <c r="B2508" s="35" t="s">
        <v>611</v>
      </c>
      <c r="C2508" s="36" t="s">
        <v>5908</v>
      </c>
      <c r="D2508" s="36" t="s">
        <v>32</v>
      </c>
      <c r="E2508" s="36" t="s">
        <v>33</v>
      </c>
      <c r="F2508" s="37" t="s">
        <v>6025</v>
      </c>
      <c r="G2508" s="38" t="s">
        <v>38</v>
      </c>
      <c r="H2508" s="39" t="s">
        <v>39</v>
      </c>
      <c r="I2508" s="40" t="s">
        <v>48</v>
      </c>
      <c r="J2508" s="42" t="s">
        <v>47</v>
      </c>
      <c r="K2508" s="39" t="s">
        <v>48</v>
      </c>
      <c r="L2508" s="35"/>
      <c r="M2508" s="43" t="str">
        <f>IF((OR(G2508="Lead")),"Lead",
IF((OR(J2508="Lead")),"Lead",
IF((OR(G2508="Lead-lined galvanized")),"Lead",
IF((OR(J2508="Lead-lined galvanized")),"Lead",
IF((OR((AND(G2508="Unknown - Likely Lead",J2508="Galvanized")),
(AND(G2508="Unknown - Unlikely Lead",J2508="Galvanized")),
(AND(G2508="Unknown - Material Unknown",J2508="Galvanized")))),"Galvanized Requiring Replacement",
IF((OR((AND(G2508="Non-lead - Copper",H2508="Yes",J2508="Galvanized")),
(AND(G2508="Non-lead - Copper",H2508="Don't know",J2508="Galvanized")),
(AND(G2508="Non-lead - Copper",H2508="",J2508="Galvanized")),
(AND(G2508="Non-lead - Plastic",H2508="Yes",J2508="Galvanized")),
(AND(G2508="Non-lead - Plastic",H2508="Don't know",J2508="Galvanized")),
(AND(G2508="Non-lead - Plastic",H2508="",J2508="Galvanized")),
(AND(G2508="Non-lead",H2508="Yes",J2508="Galvanized")),
(AND(G2508="Non-lead",H2508="Don't know",J2508="Galvanized")),
(AND(G2508="Non-lead",H2508="",J2508="Galvanized")),
(AND(G2508="Non-lead - Other",H2508="Yes",J2508="Galvanized")),
(AND(G2508="Non-Lead - Other",H2508="Don't know",J2508="Galvanized")),
(AND(G2508="Galvanized",H2508="Yes",J2508="Galvanized")),
(AND(G2508="Galvanized",H2508="Don't know",J2508="Galvanized")),
(AND(G2508="Galvanized",H2508="",J2508="Galvanized")),
(AND(G2508="Non-Lead - Other",H2508="",J2508="Galvanized")))),"Galvanized Requiring Replacement",
IF((OR((AND(G2508="Non-lead - Copper",J2508="Non-lead - Copper")),
(AND(G2508="Non-lead - Copper",J2508="Non-lead - Plastic")),
(AND(G2508="Non-lead - Copper",J2508="Non-lead - Other")),
(AND(G2508="Non-lead - Copper",J2508="Non-lead")),
(AND(G2508="Non-lead - Plastic",J2508="Non-lead - Copper")),
(AND(G2508="Non-lead - Plastic",J2508="Non-lead - Plastic")),
(AND(G2508="Non-lead - Plastic",J2508="Non-lead - Other")),
(AND(G2508="Non-lead - Plastic",J2508="Non-lead")),
(AND(G2508="Non-lead",J2508="Non-lead - Copper")),
(AND(G2508="Non-lead",J2508="Non-lead - Plastic")),
(AND(G2508="Non-lead",J2508="Non-lead - Other")),
(AND(G2508="Non-lead",J2508="Non-lead")),
(AND(G2508="Non-lead - Other",J2508="Non-lead - Copper")),
(AND(G2508="Non-Lead - Other",J2508="Non-lead - Plastic")),
(AND(G2508="Non-Lead - Other",J2508="Non-lead")),
(AND(G2508="Non-Lead - Other",J2508="Non-lead - Other")))),"Non-Lead",
IF((OR((AND(G2508="Galvanized",J2508="Non-lead")),
(AND(G2508="Galvanized",J2508="Non-lead - Copper")),
(AND(G2508="Galvanized",J2508="Non-lead - Plastic")),
(AND(G2508="Galvanized",J2508="Non-lead")),
(AND(G2508="Galvanized",J2508="Non-lead - Other")))),"Non-Lead",
IF((OR((AND(G2508="Non-lead - Copper",H2508="No",J2508="Galvanized")),
(AND(G2508="Non-lead - Plastic",H2508="No",J2508="Galvanized")),
(AND(G2508="Non-lead",H2508="No",J2508="Galvanized")),
(AND(G2508="Galvanized",H2508="No",J2508="Galvanized")),
(AND(G2508="Non-lead - Other",H2508="No",J2508="Galvanized")))),"Non-lead",
IF((OR((AND(G2508="Unknown - Likely Lead",J2508="Unknown - Likely Lead")),
(AND(G2508="Unknown - Likely Lead",J2508="Unknown - Unlikely Lead")),
(AND(G2508="Unknown - Likely Lead",J2508="Unknown - Material Unknown")),
(AND(G2508="Unknown - Unlikely Lead",J2508="Unknown - Likely Lead")),
(AND(G2508="Unknown - Unlikely Lead",J2508="Unknown - Unlikely Lead")),
(AND(G2508="Unknown - Unlikely Lead",J2508="Unknown - Material Unknown")),
(AND(G2508="Unknown - Material Unknown",J2508="Unknown - Likely Lead")),
(AND(G2508="Unknown - Material Unknown",J2508="Unknown - Unlikely Lead")),
(AND(G2508="Unknown - Material Unknown",J2508="Unknown - Material Unknown")))),"Unknown",
IF((OR((AND(G2508="Unknown - Likely Lead",J2508="Non-lead - Copper")),
(AND(G2508="Unknown - Likely Lead",J2508="Non-lead - Plastic")),
(AND(G2508="Unknown - Likely Lead",J2508="Non-lead")),
(AND(G2508="Unknown - Likely Lead",J2508="Non-lead - Other")),
(AND(G2508="Unknown - Unlikely Lead",J2508="Non-lead - Copper")),
(AND(G2508="Unknown - Unlikely Lead",J2508="Non-lead - Plastic")),
(AND(G2508="Unknown - Unlikely Lead",J2508="Non-lead")),
(AND(G2508="Unknown - Unlikely Lead",J2508="Non-lead - Other")),
(AND(G2508="Unknown - Material Unknown",J2508="Non-lead - Copper")),
(AND(G2508="Unknown - Material Unknown",J2508="Non-lead - Plastic")),
(AND(G2508="Unknown - Material Unknown",J2508="Non-lead")),
(AND(G2508="Unknown - Material Unknown",J2508="Non-lead - Other")))),"Unknown",
IF((OR((AND(G2508="Non-lead - Copper",J2508="Unknown - Likely Lead")),
(AND(G2508="Non-lead - Copper",J2508="Unknown - Unlikely Lead")),
(AND(G2508="Non-lead - Copper",J2508="Unknown - Material Unknown")),
(AND(G2508="Non-lead - Plastic",J2508="Unknown - Likely Lead")),
(AND(G2508="Non-lead - Plastic",J2508="Unknown - Unlikely Lead")),
(AND(G2508="Non-lead - Plastic",J2508="Unknown - Material Unknown")),
(AND(G2508="Non-lead",J2508="Unknown - Likely Lead")),
(AND(G2508="Non-lead",J2508="Unknown - Unlikely Lead")),
(AND(G2508="Non-lead",J2508="Unknown - Material Unknown")),
(AND(G2508="Non-lead - Other",J2508="Unknown - Likely Lead")),
(AND(G2508="Non-Lead - Other",J2508="Unknown - Unlikely Lead")),
(AND(G2508="Non-Lead - Other",J2508="Unknown - Material Unknown")))),"Unknown",
IF((OR((AND(G2508="Galvanized",J2508="Unknown - Likely Lead")),
(AND(G2508="Galvanized",J2508="Unknown - Unlikely Lead")),
(AND(G2508="Galvanized",J2508="Unknown - Material Unknown")))),"Unknown",
IF((OR((AND(G2508="Galvanized",J2508="")))),"Galvanized Requiring Replacement",
IF((OR((AND(G2508="Non-lead - Copper",J2508="")),
(AND(G2508="Non-lead - Plastic",J2508="")),
(AND(G2508="Non-lead",J2508="")),
(AND(G2508="Non-lead - Other",J2508="")))),"Non-lead",
IF((OR((AND(G2508="Unknown - Likely Lead",J2508="")),
(AND(G2508="Unknown - Unlikely Lead",J2508="")),
(AND(G2508="Unknown - Material Unknown",J2508="")))),"Unknown",
""))))))))))))))))</f>
        <v>Non-Lead</v>
      </c>
      <c r="N2508" s="44" t="s">
        <v>39</v>
      </c>
    </row>
    <row r="2509" spans="1:14" x14ac:dyDescent="0.25">
      <c r="A2509" s="34" t="s">
        <v>6026</v>
      </c>
      <c r="B2509" s="35" t="s">
        <v>443</v>
      </c>
      <c r="C2509" s="36" t="s">
        <v>5979</v>
      </c>
      <c r="D2509" s="36" t="s">
        <v>32</v>
      </c>
      <c r="E2509" s="36" t="s">
        <v>33</v>
      </c>
      <c r="F2509" s="37" t="s">
        <v>6027</v>
      </c>
      <c r="G2509" s="38" t="s">
        <v>38</v>
      </c>
      <c r="H2509" s="39" t="s">
        <v>39</v>
      </c>
      <c r="I2509" s="40" t="s">
        <v>48</v>
      </c>
      <c r="J2509" s="42" t="s">
        <v>47</v>
      </c>
      <c r="K2509" s="39" t="s">
        <v>48</v>
      </c>
      <c r="L2509" s="35"/>
      <c r="M2509" s="43" t="str">
        <f>IF((OR(G2509="Lead")),"Lead",
IF((OR(J2509="Lead")),"Lead",
IF((OR(G2509="Lead-lined galvanized")),"Lead",
IF((OR(J2509="Lead-lined galvanized")),"Lead",
IF((OR((AND(G2509="Unknown - Likely Lead",J2509="Galvanized")),
(AND(G2509="Unknown - Unlikely Lead",J2509="Galvanized")),
(AND(G2509="Unknown - Material Unknown",J2509="Galvanized")))),"Galvanized Requiring Replacement",
IF((OR((AND(G2509="Non-lead - Copper",H2509="Yes",J2509="Galvanized")),
(AND(G2509="Non-lead - Copper",H2509="Don't know",J2509="Galvanized")),
(AND(G2509="Non-lead - Copper",H2509="",J2509="Galvanized")),
(AND(G2509="Non-lead - Plastic",H2509="Yes",J2509="Galvanized")),
(AND(G2509="Non-lead - Plastic",H2509="Don't know",J2509="Galvanized")),
(AND(G2509="Non-lead - Plastic",H2509="",J2509="Galvanized")),
(AND(G2509="Non-lead",H2509="Yes",J2509="Galvanized")),
(AND(G2509="Non-lead",H2509="Don't know",J2509="Galvanized")),
(AND(G2509="Non-lead",H2509="",J2509="Galvanized")),
(AND(G2509="Non-lead - Other",H2509="Yes",J2509="Galvanized")),
(AND(G2509="Non-Lead - Other",H2509="Don't know",J2509="Galvanized")),
(AND(G2509="Galvanized",H2509="Yes",J2509="Galvanized")),
(AND(G2509="Galvanized",H2509="Don't know",J2509="Galvanized")),
(AND(G2509="Galvanized",H2509="",J2509="Galvanized")),
(AND(G2509="Non-Lead - Other",H2509="",J2509="Galvanized")))),"Galvanized Requiring Replacement",
IF((OR((AND(G2509="Non-lead - Copper",J2509="Non-lead - Copper")),
(AND(G2509="Non-lead - Copper",J2509="Non-lead - Plastic")),
(AND(G2509="Non-lead - Copper",J2509="Non-lead - Other")),
(AND(G2509="Non-lead - Copper",J2509="Non-lead")),
(AND(G2509="Non-lead - Plastic",J2509="Non-lead - Copper")),
(AND(G2509="Non-lead - Plastic",J2509="Non-lead - Plastic")),
(AND(G2509="Non-lead - Plastic",J2509="Non-lead - Other")),
(AND(G2509="Non-lead - Plastic",J2509="Non-lead")),
(AND(G2509="Non-lead",J2509="Non-lead - Copper")),
(AND(G2509="Non-lead",J2509="Non-lead - Plastic")),
(AND(G2509="Non-lead",J2509="Non-lead - Other")),
(AND(G2509="Non-lead",J2509="Non-lead")),
(AND(G2509="Non-lead - Other",J2509="Non-lead - Copper")),
(AND(G2509="Non-Lead - Other",J2509="Non-lead - Plastic")),
(AND(G2509="Non-Lead - Other",J2509="Non-lead")),
(AND(G2509="Non-Lead - Other",J2509="Non-lead - Other")))),"Non-Lead",
IF((OR((AND(G2509="Galvanized",J2509="Non-lead")),
(AND(G2509="Galvanized",J2509="Non-lead - Copper")),
(AND(G2509="Galvanized",J2509="Non-lead - Plastic")),
(AND(G2509="Galvanized",J2509="Non-lead")),
(AND(G2509="Galvanized",J2509="Non-lead - Other")))),"Non-Lead",
IF((OR((AND(G2509="Non-lead - Copper",H2509="No",J2509="Galvanized")),
(AND(G2509="Non-lead - Plastic",H2509="No",J2509="Galvanized")),
(AND(G2509="Non-lead",H2509="No",J2509="Galvanized")),
(AND(G2509="Galvanized",H2509="No",J2509="Galvanized")),
(AND(G2509="Non-lead - Other",H2509="No",J2509="Galvanized")))),"Non-lead",
IF((OR((AND(G2509="Unknown - Likely Lead",J2509="Unknown - Likely Lead")),
(AND(G2509="Unknown - Likely Lead",J2509="Unknown - Unlikely Lead")),
(AND(G2509="Unknown - Likely Lead",J2509="Unknown - Material Unknown")),
(AND(G2509="Unknown - Unlikely Lead",J2509="Unknown - Likely Lead")),
(AND(G2509="Unknown - Unlikely Lead",J2509="Unknown - Unlikely Lead")),
(AND(G2509="Unknown - Unlikely Lead",J2509="Unknown - Material Unknown")),
(AND(G2509="Unknown - Material Unknown",J2509="Unknown - Likely Lead")),
(AND(G2509="Unknown - Material Unknown",J2509="Unknown - Unlikely Lead")),
(AND(G2509="Unknown - Material Unknown",J2509="Unknown - Material Unknown")))),"Unknown",
IF((OR((AND(G2509="Unknown - Likely Lead",J2509="Non-lead - Copper")),
(AND(G2509="Unknown - Likely Lead",J2509="Non-lead - Plastic")),
(AND(G2509="Unknown - Likely Lead",J2509="Non-lead")),
(AND(G2509="Unknown - Likely Lead",J2509="Non-lead - Other")),
(AND(G2509="Unknown - Unlikely Lead",J2509="Non-lead - Copper")),
(AND(G2509="Unknown - Unlikely Lead",J2509="Non-lead - Plastic")),
(AND(G2509="Unknown - Unlikely Lead",J2509="Non-lead")),
(AND(G2509="Unknown - Unlikely Lead",J2509="Non-lead - Other")),
(AND(G2509="Unknown - Material Unknown",J2509="Non-lead - Copper")),
(AND(G2509="Unknown - Material Unknown",J2509="Non-lead - Plastic")),
(AND(G2509="Unknown - Material Unknown",J2509="Non-lead")),
(AND(G2509="Unknown - Material Unknown",J2509="Non-lead - Other")))),"Unknown",
IF((OR((AND(G2509="Non-lead - Copper",J2509="Unknown - Likely Lead")),
(AND(G2509="Non-lead - Copper",J2509="Unknown - Unlikely Lead")),
(AND(G2509="Non-lead - Copper",J2509="Unknown - Material Unknown")),
(AND(G2509="Non-lead - Plastic",J2509="Unknown - Likely Lead")),
(AND(G2509="Non-lead - Plastic",J2509="Unknown - Unlikely Lead")),
(AND(G2509="Non-lead - Plastic",J2509="Unknown - Material Unknown")),
(AND(G2509="Non-lead",J2509="Unknown - Likely Lead")),
(AND(G2509="Non-lead",J2509="Unknown - Unlikely Lead")),
(AND(G2509="Non-lead",J2509="Unknown - Material Unknown")),
(AND(G2509="Non-lead - Other",J2509="Unknown - Likely Lead")),
(AND(G2509="Non-Lead - Other",J2509="Unknown - Unlikely Lead")),
(AND(G2509="Non-Lead - Other",J2509="Unknown - Material Unknown")))),"Unknown",
IF((OR((AND(G2509="Galvanized",J2509="Unknown - Likely Lead")),
(AND(G2509="Galvanized",J2509="Unknown - Unlikely Lead")),
(AND(G2509="Galvanized",J2509="Unknown - Material Unknown")))),"Unknown",
IF((OR((AND(G2509="Galvanized",J2509="")))),"Galvanized Requiring Replacement",
IF((OR((AND(G2509="Non-lead - Copper",J2509="")),
(AND(G2509="Non-lead - Plastic",J2509="")),
(AND(G2509="Non-lead",J2509="")),
(AND(G2509="Non-lead - Other",J2509="")))),"Non-lead",
IF((OR((AND(G2509="Unknown - Likely Lead",J2509="")),
(AND(G2509="Unknown - Unlikely Lead",J2509="")),
(AND(G2509="Unknown - Material Unknown",J2509="")))),"Unknown",
""))))))))))))))))</f>
        <v>Non-Lead</v>
      </c>
      <c r="N2509" s="44" t="s">
        <v>39</v>
      </c>
    </row>
    <row r="2510" spans="1:14" x14ac:dyDescent="0.25">
      <c r="A2510" s="34" t="s">
        <v>6028</v>
      </c>
      <c r="B2510" s="35" t="s">
        <v>2933</v>
      </c>
      <c r="C2510" s="36" t="s">
        <v>5908</v>
      </c>
      <c r="D2510" s="36" t="s">
        <v>32</v>
      </c>
      <c r="E2510" s="36" t="s">
        <v>33</v>
      </c>
      <c r="F2510" s="37" t="s">
        <v>6029</v>
      </c>
      <c r="G2510" s="38" t="s">
        <v>38</v>
      </c>
      <c r="H2510" s="39" t="s">
        <v>39</v>
      </c>
      <c r="I2510" s="40" t="s">
        <v>48</v>
      </c>
      <c r="J2510" s="42" t="s">
        <v>47</v>
      </c>
      <c r="K2510" s="39" t="s">
        <v>48</v>
      </c>
      <c r="L2510" s="35"/>
      <c r="M2510" s="43" t="str">
        <f>IF((OR(G2510="Lead")),"Lead",
IF((OR(J2510="Lead")),"Lead",
IF((OR(G2510="Lead-lined galvanized")),"Lead",
IF((OR(J2510="Lead-lined galvanized")),"Lead",
IF((OR((AND(G2510="Unknown - Likely Lead",J2510="Galvanized")),
(AND(G2510="Unknown - Unlikely Lead",J2510="Galvanized")),
(AND(G2510="Unknown - Material Unknown",J2510="Galvanized")))),"Galvanized Requiring Replacement",
IF((OR((AND(G2510="Non-lead - Copper",H2510="Yes",J2510="Galvanized")),
(AND(G2510="Non-lead - Copper",H2510="Don't know",J2510="Galvanized")),
(AND(G2510="Non-lead - Copper",H2510="",J2510="Galvanized")),
(AND(G2510="Non-lead - Plastic",H2510="Yes",J2510="Galvanized")),
(AND(G2510="Non-lead - Plastic",H2510="Don't know",J2510="Galvanized")),
(AND(G2510="Non-lead - Plastic",H2510="",J2510="Galvanized")),
(AND(G2510="Non-lead",H2510="Yes",J2510="Galvanized")),
(AND(G2510="Non-lead",H2510="Don't know",J2510="Galvanized")),
(AND(G2510="Non-lead",H2510="",J2510="Galvanized")),
(AND(G2510="Non-lead - Other",H2510="Yes",J2510="Galvanized")),
(AND(G2510="Non-Lead - Other",H2510="Don't know",J2510="Galvanized")),
(AND(G2510="Galvanized",H2510="Yes",J2510="Galvanized")),
(AND(G2510="Galvanized",H2510="Don't know",J2510="Galvanized")),
(AND(G2510="Galvanized",H2510="",J2510="Galvanized")),
(AND(G2510="Non-Lead - Other",H2510="",J2510="Galvanized")))),"Galvanized Requiring Replacement",
IF((OR((AND(G2510="Non-lead - Copper",J2510="Non-lead - Copper")),
(AND(G2510="Non-lead - Copper",J2510="Non-lead - Plastic")),
(AND(G2510="Non-lead - Copper",J2510="Non-lead - Other")),
(AND(G2510="Non-lead - Copper",J2510="Non-lead")),
(AND(G2510="Non-lead - Plastic",J2510="Non-lead - Copper")),
(AND(G2510="Non-lead - Plastic",J2510="Non-lead - Plastic")),
(AND(G2510="Non-lead - Plastic",J2510="Non-lead - Other")),
(AND(G2510="Non-lead - Plastic",J2510="Non-lead")),
(AND(G2510="Non-lead",J2510="Non-lead - Copper")),
(AND(G2510="Non-lead",J2510="Non-lead - Plastic")),
(AND(G2510="Non-lead",J2510="Non-lead - Other")),
(AND(G2510="Non-lead",J2510="Non-lead")),
(AND(G2510="Non-lead - Other",J2510="Non-lead - Copper")),
(AND(G2510="Non-Lead - Other",J2510="Non-lead - Plastic")),
(AND(G2510="Non-Lead - Other",J2510="Non-lead")),
(AND(G2510="Non-Lead - Other",J2510="Non-lead - Other")))),"Non-Lead",
IF((OR((AND(G2510="Galvanized",J2510="Non-lead")),
(AND(G2510="Galvanized",J2510="Non-lead - Copper")),
(AND(G2510="Galvanized",J2510="Non-lead - Plastic")),
(AND(G2510="Galvanized",J2510="Non-lead")),
(AND(G2510="Galvanized",J2510="Non-lead - Other")))),"Non-Lead",
IF((OR((AND(G2510="Non-lead - Copper",H2510="No",J2510="Galvanized")),
(AND(G2510="Non-lead - Plastic",H2510="No",J2510="Galvanized")),
(AND(G2510="Non-lead",H2510="No",J2510="Galvanized")),
(AND(G2510="Galvanized",H2510="No",J2510="Galvanized")),
(AND(G2510="Non-lead - Other",H2510="No",J2510="Galvanized")))),"Non-lead",
IF((OR((AND(G2510="Unknown - Likely Lead",J2510="Unknown - Likely Lead")),
(AND(G2510="Unknown - Likely Lead",J2510="Unknown - Unlikely Lead")),
(AND(G2510="Unknown - Likely Lead",J2510="Unknown - Material Unknown")),
(AND(G2510="Unknown - Unlikely Lead",J2510="Unknown - Likely Lead")),
(AND(G2510="Unknown - Unlikely Lead",J2510="Unknown - Unlikely Lead")),
(AND(G2510="Unknown - Unlikely Lead",J2510="Unknown - Material Unknown")),
(AND(G2510="Unknown - Material Unknown",J2510="Unknown - Likely Lead")),
(AND(G2510="Unknown - Material Unknown",J2510="Unknown - Unlikely Lead")),
(AND(G2510="Unknown - Material Unknown",J2510="Unknown - Material Unknown")))),"Unknown",
IF((OR((AND(G2510="Unknown - Likely Lead",J2510="Non-lead - Copper")),
(AND(G2510="Unknown - Likely Lead",J2510="Non-lead - Plastic")),
(AND(G2510="Unknown - Likely Lead",J2510="Non-lead")),
(AND(G2510="Unknown - Likely Lead",J2510="Non-lead - Other")),
(AND(G2510="Unknown - Unlikely Lead",J2510="Non-lead - Copper")),
(AND(G2510="Unknown - Unlikely Lead",J2510="Non-lead - Plastic")),
(AND(G2510="Unknown - Unlikely Lead",J2510="Non-lead")),
(AND(G2510="Unknown - Unlikely Lead",J2510="Non-lead - Other")),
(AND(G2510="Unknown - Material Unknown",J2510="Non-lead - Copper")),
(AND(G2510="Unknown - Material Unknown",J2510="Non-lead - Plastic")),
(AND(G2510="Unknown - Material Unknown",J2510="Non-lead")),
(AND(G2510="Unknown - Material Unknown",J2510="Non-lead - Other")))),"Unknown",
IF((OR((AND(G2510="Non-lead - Copper",J2510="Unknown - Likely Lead")),
(AND(G2510="Non-lead - Copper",J2510="Unknown - Unlikely Lead")),
(AND(G2510="Non-lead - Copper",J2510="Unknown - Material Unknown")),
(AND(G2510="Non-lead - Plastic",J2510="Unknown - Likely Lead")),
(AND(G2510="Non-lead - Plastic",J2510="Unknown - Unlikely Lead")),
(AND(G2510="Non-lead - Plastic",J2510="Unknown - Material Unknown")),
(AND(G2510="Non-lead",J2510="Unknown - Likely Lead")),
(AND(G2510="Non-lead",J2510="Unknown - Unlikely Lead")),
(AND(G2510="Non-lead",J2510="Unknown - Material Unknown")),
(AND(G2510="Non-lead - Other",J2510="Unknown - Likely Lead")),
(AND(G2510="Non-Lead - Other",J2510="Unknown - Unlikely Lead")),
(AND(G2510="Non-Lead - Other",J2510="Unknown - Material Unknown")))),"Unknown",
IF((OR((AND(G2510="Galvanized",J2510="Unknown - Likely Lead")),
(AND(G2510="Galvanized",J2510="Unknown - Unlikely Lead")),
(AND(G2510="Galvanized",J2510="Unknown - Material Unknown")))),"Unknown",
IF((OR((AND(G2510="Galvanized",J2510="")))),"Galvanized Requiring Replacement",
IF((OR((AND(G2510="Non-lead - Copper",J2510="")),
(AND(G2510="Non-lead - Plastic",J2510="")),
(AND(G2510="Non-lead",J2510="")),
(AND(G2510="Non-lead - Other",J2510="")))),"Non-lead",
IF((OR((AND(G2510="Unknown - Likely Lead",J2510="")),
(AND(G2510="Unknown - Unlikely Lead",J2510="")),
(AND(G2510="Unknown - Material Unknown",J2510="")))),"Unknown",
""))))))))))))))))</f>
        <v>Non-Lead</v>
      </c>
      <c r="N2510" s="44" t="s">
        <v>39</v>
      </c>
    </row>
    <row r="2511" spans="1:14" x14ac:dyDescent="0.25">
      <c r="A2511" s="34" t="s">
        <v>6030</v>
      </c>
      <c r="B2511" s="35" t="s">
        <v>595</v>
      </c>
      <c r="C2511" s="36" t="s">
        <v>5908</v>
      </c>
      <c r="D2511" s="36" t="s">
        <v>32</v>
      </c>
      <c r="E2511" s="36" t="s">
        <v>33</v>
      </c>
      <c r="F2511" s="37" t="s">
        <v>6031</v>
      </c>
      <c r="G2511" s="38" t="s">
        <v>38</v>
      </c>
      <c r="H2511" s="39" t="s">
        <v>39</v>
      </c>
      <c r="I2511" s="40" t="s">
        <v>48</v>
      </c>
      <c r="J2511" s="42" t="s">
        <v>47</v>
      </c>
      <c r="K2511" s="39" t="s">
        <v>48</v>
      </c>
      <c r="L2511" s="35"/>
      <c r="M2511" s="43" t="str">
        <f>IF((OR(G2511="Lead")),"Lead",
IF((OR(J2511="Lead")),"Lead",
IF((OR(G2511="Lead-lined galvanized")),"Lead",
IF((OR(J2511="Lead-lined galvanized")),"Lead",
IF((OR((AND(G2511="Unknown - Likely Lead",J2511="Galvanized")),
(AND(G2511="Unknown - Unlikely Lead",J2511="Galvanized")),
(AND(G2511="Unknown - Material Unknown",J2511="Galvanized")))),"Galvanized Requiring Replacement",
IF((OR((AND(G2511="Non-lead - Copper",H2511="Yes",J2511="Galvanized")),
(AND(G2511="Non-lead - Copper",H2511="Don't know",J2511="Galvanized")),
(AND(G2511="Non-lead - Copper",H2511="",J2511="Galvanized")),
(AND(G2511="Non-lead - Plastic",H2511="Yes",J2511="Galvanized")),
(AND(G2511="Non-lead - Plastic",H2511="Don't know",J2511="Galvanized")),
(AND(G2511="Non-lead - Plastic",H2511="",J2511="Galvanized")),
(AND(G2511="Non-lead",H2511="Yes",J2511="Galvanized")),
(AND(G2511="Non-lead",H2511="Don't know",J2511="Galvanized")),
(AND(G2511="Non-lead",H2511="",J2511="Galvanized")),
(AND(G2511="Non-lead - Other",H2511="Yes",J2511="Galvanized")),
(AND(G2511="Non-Lead - Other",H2511="Don't know",J2511="Galvanized")),
(AND(G2511="Galvanized",H2511="Yes",J2511="Galvanized")),
(AND(G2511="Galvanized",H2511="Don't know",J2511="Galvanized")),
(AND(G2511="Galvanized",H2511="",J2511="Galvanized")),
(AND(G2511="Non-Lead - Other",H2511="",J2511="Galvanized")))),"Galvanized Requiring Replacement",
IF((OR((AND(G2511="Non-lead - Copper",J2511="Non-lead - Copper")),
(AND(G2511="Non-lead - Copper",J2511="Non-lead - Plastic")),
(AND(G2511="Non-lead - Copper",J2511="Non-lead - Other")),
(AND(G2511="Non-lead - Copper",J2511="Non-lead")),
(AND(G2511="Non-lead - Plastic",J2511="Non-lead - Copper")),
(AND(G2511="Non-lead - Plastic",J2511="Non-lead - Plastic")),
(AND(G2511="Non-lead - Plastic",J2511="Non-lead - Other")),
(AND(G2511="Non-lead - Plastic",J2511="Non-lead")),
(AND(G2511="Non-lead",J2511="Non-lead - Copper")),
(AND(G2511="Non-lead",J2511="Non-lead - Plastic")),
(AND(G2511="Non-lead",J2511="Non-lead - Other")),
(AND(G2511="Non-lead",J2511="Non-lead")),
(AND(G2511="Non-lead - Other",J2511="Non-lead - Copper")),
(AND(G2511="Non-Lead - Other",J2511="Non-lead - Plastic")),
(AND(G2511="Non-Lead - Other",J2511="Non-lead")),
(AND(G2511="Non-Lead - Other",J2511="Non-lead - Other")))),"Non-Lead",
IF((OR((AND(G2511="Galvanized",J2511="Non-lead")),
(AND(G2511="Galvanized",J2511="Non-lead - Copper")),
(AND(G2511="Galvanized",J2511="Non-lead - Plastic")),
(AND(G2511="Galvanized",J2511="Non-lead")),
(AND(G2511="Galvanized",J2511="Non-lead - Other")))),"Non-Lead",
IF((OR((AND(G2511="Non-lead - Copper",H2511="No",J2511="Galvanized")),
(AND(G2511="Non-lead - Plastic",H2511="No",J2511="Galvanized")),
(AND(G2511="Non-lead",H2511="No",J2511="Galvanized")),
(AND(G2511="Galvanized",H2511="No",J2511="Galvanized")),
(AND(G2511="Non-lead - Other",H2511="No",J2511="Galvanized")))),"Non-lead",
IF((OR((AND(G2511="Unknown - Likely Lead",J2511="Unknown - Likely Lead")),
(AND(G2511="Unknown - Likely Lead",J2511="Unknown - Unlikely Lead")),
(AND(G2511="Unknown - Likely Lead",J2511="Unknown - Material Unknown")),
(AND(G2511="Unknown - Unlikely Lead",J2511="Unknown - Likely Lead")),
(AND(G2511="Unknown - Unlikely Lead",J2511="Unknown - Unlikely Lead")),
(AND(G2511="Unknown - Unlikely Lead",J2511="Unknown - Material Unknown")),
(AND(G2511="Unknown - Material Unknown",J2511="Unknown - Likely Lead")),
(AND(G2511="Unknown - Material Unknown",J2511="Unknown - Unlikely Lead")),
(AND(G2511="Unknown - Material Unknown",J2511="Unknown - Material Unknown")))),"Unknown",
IF((OR((AND(G2511="Unknown - Likely Lead",J2511="Non-lead - Copper")),
(AND(G2511="Unknown - Likely Lead",J2511="Non-lead - Plastic")),
(AND(G2511="Unknown - Likely Lead",J2511="Non-lead")),
(AND(G2511="Unknown - Likely Lead",J2511="Non-lead - Other")),
(AND(G2511="Unknown - Unlikely Lead",J2511="Non-lead - Copper")),
(AND(G2511="Unknown - Unlikely Lead",J2511="Non-lead - Plastic")),
(AND(G2511="Unknown - Unlikely Lead",J2511="Non-lead")),
(AND(G2511="Unknown - Unlikely Lead",J2511="Non-lead - Other")),
(AND(G2511="Unknown - Material Unknown",J2511="Non-lead - Copper")),
(AND(G2511="Unknown - Material Unknown",J2511="Non-lead - Plastic")),
(AND(G2511="Unknown - Material Unknown",J2511="Non-lead")),
(AND(G2511="Unknown - Material Unknown",J2511="Non-lead - Other")))),"Unknown",
IF((OR((AND(G2511="Non-lead - Copper",J2511="Unknown - Likely Lead")),
(AND(G2511="Non-lead - Copper",J2511="Unknown - Unlikely Lead")),
(AND(G2511="Non-lead - Copper",J2511="Unknown - Material Unknown")),
(AND(G2511="Non-lead - Plastic",J2511="Unknown - Likely Lead")),
(AND(G2511="Non-lead - Plastic",J2511="Unknown - Unlikely Lead")),
(AND(G2511="Non-lead - Plastic",J2511="Unknown - Material Unknown")),
(AND(G2511="Non-lead",J2511="Unknown - Likely Lead")),
(AND(G2511="Non-lead",J2511="Unknown - Unlikely Lead")),
(AND(G2511="Non-lead",J2511="Unknown - Material Unknown")),
(AND(G2511="Non-lead - Other",J2511="Unknown - Likely Lead")),
(AND(G2511="Non-Lead - Other",J2511="Unknown - Unlikely Lead")),
(AND(G2511="Non-Lead - Other",J2511="Unknown - Material Unknown")))),"Unknown",
IF((OR((AND(G2511="Galvanized",J2511="Unknown - Likely Lead")),
(AND(G2511="Galvanized",J2511="Unknown - Unlikely Lead")),
(AND(G2511="Galvanized",J2511="Unknown - Material Unknown")))),"Unknown",
IF((OR((AND(G2511="Galvanized",J2511="")))),"Galvanized Requiring Replacement",
IF((OR((AND(G2511="Non-lead - Copper",J2511="")),
(AND(G2511="Non-lead - Plastic",J2511="")),
(AND(G2511="Non-lead",J2511="")),
(AND(G2511="Non-lead - Other",J2511="")))),"Non-lead",
IF((OR((AND(G2511="Unknown - Likely Lead",J2511="")),
(AND(G2511="Unknown - Unlikely Lead",J2511="")),
(AND(G2511="Unknown - Material Unknown",J2511="")))),"Unknown",
""))))))))))))))))</f>
        <v>Non-Lead</v>
      </c>
      <c r="N2511" s="44" t="s">
        <v>39</v>
      </c>
    </row>
    <row r="2512" spans="1:14" x14ac:dyDescent="0.25">
      <c r="A2512" s="34" t="s">
        <v>6032</v>
      </c>
      <c r="B2512" s="35" t="s">
        <v>565</v>
      </c>
      <c r="C2512" s="36" t="s">
        <v>5908</v>
      </c>
      <c r="D2512" s="36" t="s">
        <v>32</v>
      </c>
      <c r="E2512" s="36" t="s">
        <v>33</v>
      </c>
      <c r="F2512" s="37" t="s">
        <v>6033</v>
      </c>
      <c r="G2512" s="38" t="s">
        <v>38</v>
      </c>
      <c r="H2512" s="39" t="s">
        <v>39</v>
      </c>
      <c r="I2512" s="40" t="s">
        <v>48</v>
      </c>
      <c r="J2512" s="42" t="s">
        <v>47</v>
      </c>
      <c r="K2512" s="39" t="s">
        <v>48</v>
      </c>
      <c r="L2512" s="35"/>
      <c r="M2512" s="43" t="str">
        <f>IF((OR(G2512="Lead")),"Lead",
IF((OR(J2512="Lead")),"Lead",
IF((OR(G2512="Lead-lined galvanized")),"Lead",
IF((OR(J2512="Lead-lined galvanized")),"Lead",
IF((OR((AND(G2512="Unknown - Likely Lead",J2512="Galvanized")),
(AND(G2512="Unknown - Unlikely Lead",J2512="Galvanized")),
(AND(G2512="Unknown - Material Unknown",J2512="Galvanized")))),"Galvanized Requiring Replacement",
IF((OR((AND(G2512="Non-lead - Copper",H2512="Yes",J2512="Galvanized")),
(AND(G2512="Non-lead - Copper",H2512="Don't know",J2512="Galvanized")),
(AND(G2512="Non-lead - Copper",H2512="",J2512="Galvanized")),
(AND(G2512="Non-lead - Plastic",H2512="Yes",J2512="Galvanized")),
(AND(G2512="Non-lead - Plastic",H2512="Don't know",J2512="Galvanized")),
(AND(G2512="Non-lead - Plastic",H2512="",J2512="Galvanized")),
(AND(G2512="Non-lead",H2512="Yes",J2512="Galvanized")),
(AND(G2512="Non-lead",H2512="Don't know",J2512="Galvanized")),
(AND(G2512="Non-lead",H2512="",J2512="Galvanized")),
(AND(G2512="Non-lead - Other",H2512="Yes",J2512="Galvanized")),
(AND(G2512="Non-Lead - Other",H2512="Don't know",J2512="Galvanized")),
(AND(G2512="Galvanized",H2512="Yes",J2512="Galvanized")),
(AND(G2512="Galvanized",H2512="Don't know",J2512="Galvanized")),
(AND(G2512="Galvanized",H2512="",J2512="Galvanized")),
(AND(G2512="Non-Lead - Other",H2512="",J2512="Galvanized")))),"Galvanized Requiring Replacement",
IF((OR((AND(G2512="Non-lead - Copper",J2512="Non-lead - Copper")),
(AND(G2512="Non-lead - Copper",J2512="Non-lead - Plastic")),
(AND(G2512="Non-lead - Copper",J2512="Non-lead - Other")),
(AND(G2512="Non-lead - Copper",J2512="Non-lead")),
(AND(G2512="Non-lead - Plastic",J2512="Non-lead - Copper")),
(AND(G2512="Non-lead - Plastic",J2512="Non-lead - Plastic")),
(AND(G2512="Non-lead - Plastic",J2512="Non-lead - Other")),
(AND(G2512="Non-lead - Plastic",J2512="Non-lead")),
(AND(G2512="Non-lead",J2512="Non-lead - Copper")),
(AND(G2512="Non-lead",J2512="Non-lead - Plastic")),
(AND(G2512="Non-lead",J2512="Non-lead - Other")),
(AND(G2512="Non-lead",J2512="Non-lead")),
(AND(G2512="Non-lead - Other",J2512="Non-lead - Copper")),
(AND(G2512="Non-Lead - Other",J2512="Non-lead - Plastic")),
(AND(G2512="Non-Lead - Other",J2512="Non-lead")),
(AND(G2512="Non-Lead - Other",J2512="Non-lead - Other")))),"Non-Lead",
IF((OR((AND(G2512="Galvanized",J2512="Non-lead")),
(AND(G2512="Galvanized",J2512="Non-lead - Copper")),
(AND(G2512="Galvanized",J2512="Non-lead - Plastic")),
(AND(G2512="Galvanized",J2512="Non-lead")),
(AND(G2512="Galvanized",J2512="Non-lead - Other")))),"Non-Lead",
IF((OR((AND(G2512="Non-lead - Copper",H2512="No",J2512="Galvanized")),
(AND(G2512="Non-lead - Plastic",H2512="No",J2512="Galvanized")),
(AND(G2512="Non-lead",H2512="No",J2512="Galvanized")),
(AND(G2512="Galvanized",H2512="No",J2512="Galvanized")),
(AND(G2512="Non-lead - Other",H2512="No",J2512="Galvanized")))),"Non-lead",
IF((OR((AND(G2512="Unknown - Likely Lead",J2512="Unknown - Likely Lead")),
(AND(G2512="Unknown - Likely Lead",J2512="Unknown - Unlikely Lead")),
(AND(G2512="Unknown - Likely Lead",J2512="Unknown - Material Unknown")),
(AND(G2512="Unknown - Unlikely Lead",J2512="Unknown - Likely Lead")),
(AND(G2512="Unknown - Unlikely Lead",J2512="Unknown - Unlikely Lead")),
(AND(G2512="Unknown - Unlikely Lead",J2512="Unknown - Material Unknown")),
(AND(G2512="Unknown - Material Unknown",J2512="Unknown - Likely Lead")),
(AND(G2512="Unknown - Material Unknown",J2512="Unknown - Unlikely Lead")),
(AND(G2512="Unknown - Material Unknown",J2512="Unknown - Material Unknown")))),"Unknown",
IF((OR((AND(G2512="Unknown - Likely Lead",J2512="Non-lead - Copper")),
(AND(G2512="Unknown - Likely Lead",J2512="Non-lead - Plastic")),
(AND(G2512="Unknown - Likely Lead",J2512="Non-lead")),
(AND(G2512="Unknown - Likely Lead",J2512="Non-lead - Other")),
(AND(G2512="Unknown - Unlikely Lead",J2512="Non-lead - Copper")),
(AND(G2512="Unknown - Unlikely Lead",J2512="Non-lead - Plastic")),
(AND(G2512="Unknown - Unlikely Lead",J2512="Non-lead")),
(AND(G2512="Unknown - Unlikely Lead",J2512="Non-lead - Other")),
(AND(G2512="Unknown - Material Unknown",J2512="Non-lead - Copper")),
(AND(G2512="Unknown - Material Unknown",J2512="Non-lead - Plastic")),
(AND(G2512="Unknown - Material Unknown",J2512="Non-lead")),
(AND(G2512="Unknown - Material Unknown",J2512="Non-lead - Other")))),"Unknown",
IF((OR((AND(G2512="Non-lead - Copper",J2512="Unknown - Likely Lead")),
(AND(G2512="Non-lead - Copper",J2512="Unknown - Unlikely Lead")),
(AND(G2512="Non-lead - Copper",J2512="Unknown - Material Unknown")),
(AND(G2512="Non-lead - Plastic",J2512="Unknown - Likely Lead")),
(AND(G2512="Non-lead - Plastic",J2512="Unknown - Unlikely Lead")),
(AND(G2512="Non-lead - Plastic",J2512="Unknown - Material Unknown")),
(AND(G2512="Non-lead",J2512="Unknown - Likely Lead")),
(AND(G2512="Non-lead",J2512="Unknown - Unlikely Lead")),
(AND(G2512="Non-lead",J2512="Unknown - Material Unknown")),
(AND(G2512="Non-lead - Other",J2512="Unknown - Likely Lead")),
(AND(G2512="Non-Lead - Other",J2512="Unknown - Unlikely Lead")),
(AND(G2512="Non-Lead - Other",J2512="Unknown - Material Unknown")))),"Unknown",
IF((OR((AND(G2512="Galvanized",J2512="Unknown - Likely Lead")),
(AND(G2512="Galvanized",J2512="Unknown - Unlikely Lead")),
(AND(G2512="Galvanized",J2512="Unknown - Material Unknown")))),"Unknown",
IF((OR((AND(G2512="Galvanized",J2512="")))),"Galvanized Requiring Replacement",
IF((OR((AND(G2512="Non-lead - Copper",J2512="")),
(AND(G2512="Non-lead - Plastic",J2512="")),
(AND(G2512="Non-lead",J2512="")),
(AND(G2512="Non-lead - Other",J2512="")))),"Non-lead",
IF((OR((AND(G2512="Unknown - Likely Lead",J2512="")),
(AND(G2512="Unknown - Unlikely Lead",J2512="")),
(AND(G2512="Unknown - Material Unknown",J2512="")))),"Unknown",
""))))))))))))))))</f>
        <v>Non-Lead</v>
      </c>
      <c r="N2512" s="44" t="s">
        <v>39</v>
      </c>
    </row>
    <row r="2513" spans="1:14" x14ac:dyDescent="0.25">
      <c r="A2513" s="34" t="s">
        <v>6034</v>
      </c>
      <c r="B2513" s="35" t="s">
        <v>6035</v>
      </c>
      <c r="C2513" s="36" t="s">
        <v>5908</v>
      </c>
      <c r="D2513" s="36" t="s">
        <v>32</v>
      </c>
      <c r="E2513" s="36" t="s">
        <v>33</v>
      </c>
      <c r="F2513" s="37" t="s">
        <v>6036</v>
      </c>
      <c r="G2513" s="38" t="s">
        <v>38</v>
      </c>
      <c r="H2513" s="39" t="s">
        <v>39</v>
      </c>
      <c r="I2513" s="40" t="s">
        <v>48</v>
      </c>
      <c r="J2513" s="42" t="s">
        <v>47</v>
      </c>
      <c r="K2513" s="39" t="s">
        <v>48</v>
      </c>
      <c r="L2513" s="35"/>
      <c r="M2513" s="43" t="str">
        <f>IF((OR(G2513="Lead")),"Lead",
IF((OR(J2513="Lead")),"Lead",
IF((OR(G2513="Lead-lined galvanized")),"Lead",
IF((OR(J2513="Lead-lined galvanized")),"Lead",
IF((OR((AND(G2513="Unknown - Likely Lead",J2513="Galvanized")),
(AND(G2513="Unknown - Unlikely Lead",J2513="Galvanized")),
(AND(G2513="Unknown - Material Unknown",J2513="Galvanized")))),"Galvanized Requiring Replacement",
IF((OR((AND(G2513="Non-lead - Copper",H2513="Yes",J2513="Galvanized")),
(AND(G2513="Non-lead - Copper",H2513="Don't know",J2513="Galvanized")),
(AND(G2513="Non-lead - Copper",H2513="",J2513="Galvanized")),
(AND(G2513="Non-lead - Plastic",H2513="Yes",J2513="Galvanized")),
(AND(G2513="Non-lead - Plastic",H2513="Don't know",J2513="Galvanized")),
(AND(G2513="Non-lead - Plastic",H2513="",J2513="Galvanized")),
(AND(G2513="Non-lead",H2513="Yes",J2513="Galvanized")),
(AND(G2513="Non-lead",H2513="Don't know",J2513="Galvanized")),
(AND(G2513="Non-lead",H2513="",J2513="Galvanized")),
(AND(G2513="Non-lead - Other",H2513="Yes",J2513="Galvanized")),
(AND(G2513="Non-Lead - Other",H2513="Don't know",J2513="Galvanized")),
(AND(G2513="Galvanized",H2513="Yes",J2513="Galvanized")),
(AND(G2513="Galvanized",H2513="Don't know",J2513="Galvanized")),
(AND(G2513="Galvanized",H2513="",J2513="Galvanized")),
(AND(G2513="Non-Lead - Other",H2513="",J2513="Galvanized")))),"Galvanized Requiring Replacement",
IF((OR((AND(G2513="Non-lead - Copper",J2513="Non-lead - Copper")),
(AND(G2513="Non-lead - Copper",J2513="Non-lead - Plastic")),
(AND(G2513="Non-lead - Copper",J2513="Non-lead - Other")),
(AND(G2513="Non-lead - Copper",J2513="Non-lead")),
(AND(G2513="Non-lead - Plastic",J2513="Non-lead - Copper")),
(AND(G2513="Non-lead - Plastic",J2513="Non-lead - Plastic")),
(AND(G2513="Non-lead - Plastic",J2513="Non-lead - Other")),
(AND(G2513="Non-lead - Plastic",J2513="Non-lead")),
(AND(G2513="Non-lead",J2513="Non-lead - Copper")),
(AND(G2513="Non-lead",J2513="Non-lead - Plastic")),
(AND(G2513="Non-lead",J2513="Non-lead - Other")),
(AND(G2513="Non-lead",J2513="Non-lead")),
(AND(G2513="Non-lead - Other",J2513="Non-lead - Copper")),
(AND(G2513="Non-Lead - Other",J2513="Non-lead - Plastic")),
(AND(G2513="Non-Lead - Other",J2513="Non-lead")),
(AND(G2513="Non-Lead - Other",J2513="Non-lead - Other")))),"Non-Lead",
IF((OR((AND(G2513="Galvanized",J2513="Non-lead")),
(AND(G2513="Galvanized",J2513="Non-lead - Copper")),
(AND(G2513="Galvanized",J2513="Non-lead - Plastic")),
(AND(G2513="Galvanized",J2513="Non-lead")),
(AND(G2513="Galvanized",J2513="Non-lead - Other")))),"Non-Lead",
IF((OR((AND(G2513="Non-lead - Copper",H2513="No",J2513="Galvanized")),
(AND(G2513="Non-lead - Plastic",H2513="No",J2513="Galvanized")),
(AND(G2513="Non-lead",H2513="No",J2513="Galvanized")),
(AND(G2513="Galvanized",H2513="No",J2513="Galvanized")),
(AND(G2513="Non-lead - Other",H2513="No",J2513="Galvanized")))),"Non-lead",
IF((OR((AND(G2513="Unknown - Likely Lead",J2513="Unknown - Likely Lead")),
(AND(G2513="Unknown - Likely Lead",J2513="Unknown - Unlikely Lead")),
(AND(G2513="Unknown - Likely Lead",J2513="Unknown - Material Unknown")),
(AND(G2513="Unknown - Unlikely Lead",J2513="Unknown - Likely Lead")),
(AND(G2513="Unknown - Unlikely Lead",J2513="Unknown - Unlikely Lead")),
(AND(G2513="Unknown - Unlikely Lead",J2513="Unknown - Material Unknown")),
(AND(G2513="Unknown - Material Unknown",J2513="Unknown - Likely Lead")),
(AND(G2513="Unknown - Material Unknown",J2513="Unknown - Unlikely Lead")),
(AND(G2513="Unknown - Material Unknown",J2513="Unknown - Material Unknown")))),"Unknown",
IF((OR((AND(G2513="Unknown - Likely Lead",J2513="Non-lead - Copper")),
(AND(G2513="Unknown - Likely Lead",J2513="Non-lead - Plastic")),
(AND(G2513="Unknown - Likely Lead",J2513="Non-lead")),
(AND(G2513="Unknown - Likely Lead",J2513="Non-lead - Other")),
(AND(G2513="Unknown - Unlikely Lead",J2513="Non-lead - Copper")),
(AND(G2513="Unknown - Unlikely Lead",J2513="Non-lead - Plastic")),
(AND(G2513="Unknown - Unlikely Lead",J2513="Non-lead")),
(AND(G2513="Unknown - Unlikely Lead",J2513="Non-lead - Other")),
(AND(G2513="Unknown - Material Unknown",J2513="Non-lead - Copper")),
(AND(G2513="Unknown - Material Unknown",J2513="Non-lead - Plastic")),
(AND(G2513="Unknown - Material Unknown",J2513="Non-lead")),
(AND(G2513="Unknown - Material Unknown",J2513="Non-lead - Other")))),"Unknown",
IF((OR((AND(G2513="Non-lead - Copper",J2513="Unknown - Likely Lead")),
(AND(G2513="Non-lead - Copper",J2513="Unknown - Unlikely Lead")),
(AND(G2513="Non-lead - Copper",J2513="Unknown - Material Unknown")),
(AND(G2513="Non-lead - Plastic",J2513="Unknown - Likely Lead")),
(AND(G2513="Non-lead - Plastic",J2513="Unknown - Unlikely Lead")),
(AND(G2513="Non-lead - Plastic",J2513="Unknown - Material Unknown")),
(AND(G2513="Non-lead",J2513="Unknown - Likely Lead")),
(AND(G2513="Non-lead",J2513="Unknown - Unlikely Lead")),
(AND(G2513="Non-lead",J2513="Unknown - Material Unknown")),
(AND(G2513="Non-lead - Other",J2513="Unknown - Likely Lead")),
(AND(G2513="Non-Lead - Other",J2513="Unknown - Unlikely Lead")),
(AND(G2513="Non-Lead - Other",J2513="Unknown - Material Unknown")))),"Unknown",
IF((OR((AND(G2513="Galvanized",J2513="Unknown - Likely Lead")),
(AND(G2513="Galvanized",J2513="Unknown - Unlikely Lead")),
(AND(G2513="Galvanized",J2513="Unknown - Material Unknown")))),"Unknown",
IF((OR((AND(G2513="Galvanized",J2513="")))),"Galvanized Requiring Replacement",
IF((OR((AND(G2513="Non-lead - Copper",J2513="")),
(AND(G2513="Non-lead - Plastic",J2513="")),
(AND(G2513="Non-lead",J2513="")),
(AND(G2513="Non-lead - Other",J2513="")))),"Non-lead",
IF((OR((AND(G2513="Unknown - Likely Lead",J2513="")),
(AND(G2513="Unknown - Unlikely Lead",J2513="")),
(AND(G2513="Unknown - Material Unknown",J2513="")))),"Unknown",
""))))))))))))))))</f>
        <v>Non-Lead</v>
      </c>
      <c r="N2513" s="44" t="s">
        <v>39</v>
      </c>
    </row>
    <row r="2514" spans="1:14" x14ac:dyDescent="0.25">
      <c r="A2514" s="34" t="s">
        <v>6037</v>
      </c>
      <c r="B2514" s="35" t="s">
        <v>6038</v>
      </c>
      <c r="C2514" s="36" t="s">
        <v>5908</v>
      </c>
      <c r="D2514" s="36" t="s">
        <v>32</v>
      </c>
      <c r="E2514" s="36" t="s">
        <v>33</v>
      </c>
      <c r="F2514" s="37" t="s">
        <v>6039</v>
      </c>
      <c r="G2514" s="38" t="s">
        <v>38</v>
      </c>
      <c r="H2514" s="39" t="s">
        <v>39</v>
      </c>
      <c r="I2514" s="40" t="s">
        <v>48</v>
      </c>
      <c r="J2514" s="42" t="s">
        <v>47</v>
      </c>
      <c r="K2514" s="39" t="s">
        <v>48</v>
      </c>
      <c r="L2514" s="35"/>
      <c r="M2514" s="43" t="str">
        <f>IF((OR(G2514="Lead")),"Lead",
IF((OR(J2514="Lead")),"Lead",
IF((OR(G2514="Lead-lined galvanized")),"Lead",
IF((OR(J2514="Lead-lined galvanized")),"Lead",
IF((OR((AND(G2514="Unknown - Likely Lead",J2514="Galvanized")),
(AND(G2514="Unknown - Unlikely Lead",J2514="Galvanized")),
(AND(G2514="Unknown - Material Unknown",J2514="Galvanized")))),"Galvanized Requiring Replacement",
IF((OR((AND(G2514="Non-lead - Copper",H2514="Yes",J2514="Galvanized")),
(AND(G2514="Non-lead - Copper",H2514="Don't know",J2514="Galvanized")),
(AND(G2514="Non-lead - Copper",H2514="",J2514="Galvanized")),
(AND(G2514="Non-lead - Plastic",H2514="Yes",J2514="Galvanized")),
(AND(G2514="Non-lead - Plastic",H2514="Don't know",J2514="Galvanized")),
(AND(G2514="Non-lead - Plastic",H2514="",J2514="Galvanized")),
(AND(G2514="Non-lead",H2514="Yes",J2514="Galvanized")),
(AND(G2514="Non-lead",H2514="Don't know",J2514="Galvanized")),
(AND(G2514="Non-lead",H2514="",J2514="Galvanized")),
(AND(G2514="Non-lead - Other",H2514="Yes",J2514="Galvanized")),
(AND(G2514="Non-Lead - Other",H2514="Don't know",J2514="Galvanized")),
(AND(G2514="Galvanized",H2514="Yes",J2514="Galvanized")),
(AND(G2514="Galvanized",H2514="Don't know",J2514="Galvanized")),
(AND(G2514="Galvanized",H2514="",J2514="Galvanized")),
(AND(G2514="Non-Lead - Other",H2514="",J2514="Galvanized")))),"Galvanized Requiring Replacement",
IF((OR((AND(G2514="Non-lead - Copper",J2514="Non-lead - Copper")),
(AND(G2514="Non-lead - Copper",J2514="Non-lead - Plastic")),
(AND(G2514="Non-lead - Copper",J2514="Non-lead - Other")),
(AND(G2514="Non-lead - Copper",J2514="Non-lead")),
(AND(G2514="Non-lead - Plastic",J2514="Non-lead - Copper")),
(AND(G2514="Non-lead - Plastic",J2514="Non-lead - Plastic")),
(AND(G2514="Non-lead - Plastic",J2514="Non-lead - Other")),
(AND(G2514="Non-lead - Plastic",J2514="Non-lead")),
(AND(G2514="Non-lead",J2514="Non-lead - Copper")),
(AND(G2514="Non-lead",J2514="Non-lead - Plastic")),
(AND(G2514="Non-lead",J2514="Non-lead - Other")),
(AND(G2514="Non-lead",J2514="Non-lead")),
(AND(G2514="Non-lead - Other",J2514="Non-lead - Copper")),
(AND(G2514="Non-Lead - Other",J2514="Non-lead - Plastic")),
(AND(G2514="Non-Lead - Other",J2514="Non-lead")),
(AND(G2514="Non-Lead - Other",J2514="Non-lead - Other")))),"Non-Lead",
IF((OR((AND(G2514="Galvanized",J2514="Non-lead")),
(AND(G2514="Galvanized",J2514="Non-lead - Copper")),
(AND(G2514="Galvanized",J2514="Non-lead - Plastic")),
(AND(G2514="Galvanized",J2514="Non-lead")),
(AND(G2514="Galvanized",J2514="Non-lead - Other")))),"Non-Lead",
IF((OR((AND(G2514="Non-lead - Copper",H2514="No",J2514="Galvanized")),
(AND(G2514="Non-lead - Plastic",H2514="No",J2514="Galvanized")),
(AND(G2514="Non-lead",H2514="No",J2514="Galvanized")),
(AND(G2514="Galvanized",H2514="No",J2514="Galvanized")),
(AND(G2514="Non-lead - Other",H2514="No",J2514="Galvanized")))),"Non-lead",
IF((OR((AND(G2514="Unknown - Likely Lead",J2514="Unknown - Likely Lead")),
(AND(G2514="Unknown - Likely Lead",J2514="Unknown - Unlikely Lead")),
(AND(G2514="Unknown - Likely Lead",J2514="Unknown - Material Unknown")),
(AND(G2514="Unknown - Unlikely Lead",J2514="Unknown - Likely Lead")),
(AND(G2514="Unknown - Unlikely Lead",J2514="Unknown - Unlikely Lead")),
(AND(G2514="Unknown - Unlikely Lead",J2514="Unknown - Material Unknown")),
(AND(G2514="Unknown - Material Unknown",J2514="Unknown - Likely Lead")),
(AND(G2514="Unknown - Material Unknown",J2514="Unknown - Unlikely Lead")),
(AND(G2514="Unknown - Material Unknown",J2514="Unknown - Material Unknown")))),"Unknown",
IF((OR((AND(G2514="Unknown - Likely Lead",J2514="Non-lead - Copper")),
(AND(G2514="Unknown - Likely Lead",J2514="Non-lead - Plastic")),
(AND(G2514="Unknown - Likely Lead",J2514="Non-lead")),
(AND(G2514="Unknown - Likely Lead",J2514="Non-lead - Other")),
(AND(G2514="Unknown - Unlikely Lead",J2514="Non-lead - Copper")),
(AND(G2514="Unknown - Unlikely Lead",J2514="Non-lead - Plastic")),
(AND(G2514="Unknown - Unlikely Lead",J2514="Non-lead")),
(AND(G2514="Unknown - Unlikely Lead",J2514="Non-lead - Other")),
(AND(G2514="Unknown - Material Unknown",J2514="Non-lead - Copper")),
(AND(G2514="Unknown - Material Unknown",J2514="Non-lead - Plastic")),
(AND(G2514="Unknown - Material Unknown",J2514="Non-lead")),
(AND(G2514="Unknown - Material Unknown",J2514="Non-lead - Other")))),"Unknown",
IF((OR((AND(G2514="Non-lead - Copper",J2514="Unknown - Likely Lead")),
(AND(G2514="Non-lead - Copper",J2514="Unknown - Unlikely Lead")),
(AND(G2514="Non-lead - Copper",J2514="Unknown - Material Unknown")),
(AND(G2514="Non-lead - Plastic",J2514="Unknown - Likely Lead")),
(AND(G2514="Non-lead - Plastic",J2514="Unknown - Unlikely Lead")),
(AND(G2514="Non-lead - Plastic",J2514="Unknown - Material Unknown")),
(AND(G2514="Non-lead",J2514="Unknown - Likely Lead")),
(AND(G2514="Non-lead",J2514="Unknown - Unlikely Lead")),
(AND(G2514="Non-lead",J2514="Unknown - Material Unknown")),
(AND(G2514="Non-lead - Other",J2514="Unknown - Likely Lead")),
(AND(G2514="Non-Lead - Other",J2514="Unknown - Unlikely Lead")),
(AND(G2514="Non-Lead - Other",J2514="Unknown - Material Unknown")))),"Unknown",
IF((OR((AND(G2514="Galvanized",J2514="Unknown - Likely Lead")),
(AND(G2514="Galvanized",J2514="Unknown - Unlikely Lead")),
(AND(G2514="Galvanized",J2514="Unknown - Material Unknown")))),"Unknown",
IF((OR((AND(G2514="Galvanized",J2514="")))),"Galvanized Requiring Replacement",
IF((OR((AND(G2514="Non-lead - Copper",J2514="")),
(AND(G2514="Non-lead - Plastic",J2514="")),
(AND(G2514="Non-lead",J2514="")),
(AND(G2514="Non-lead - Other",J2514="")))),"Non-lead",
IF((OR((AND(G2514="Unknown - Likely Lead",J2514="")),
(AND(G2514="Unknown - Unlikely Lead",J2514="")),
(AND(G2514="Unknown - Material Unknown",J2514="")))),"Unknown",
""))))))))))))))))</f>
        <v>Non-Lead</v>
      </c>
      <c r="N2514" s="44" t="s">
        <v>39</v>
      </c>
    </row>
    <row r="2515" spans="1:14" x14ac:dyDescent="0.25">
      <c r="A2515" s="34" t="s">
        <v>6040</v>
      </c>
      <c r="B2515" s="35" t="s">
        <v>6041</v>
      </c>
      <c r="C2515" s="36" t="s">
        <v>5908</v>
      </c>
      <c r="D2515" s="36" t="s">
        <v>32</v>
      </c>
      <c r="E2515" s="36" t="s">
        <v>33</v>
      </c>
      <c r="F2515" s="37" t="s">
        <v>6042</v>
      </c>
      <c r="G2515" s="38" t="s">
        <v>38</v>
      </c>
      <c r="H2515" s="39" t="s">
        <v>39</v>
      </c>
      <c r="I2515" s="40" t="s">
        <v>48</v>
      </c>
      <c r="J2515" s="42" t="s">
        <v>47</v>
      </c>
      <c r="K2515" s="39" t="s">
        <v>48</v>
      </c>
      <c r="L2515" s="35"/>
      <c r="M2515" s="43" t="str">
        <f>IF((OR(G2515="Lead")),"Lead",
IF((OR(J2515="Lead")),"Lead",
IF((OR(G2515="Lead-lined galvanized")),"Lead",
IF((OR(J2515="Lead-lined galvanized")),"Lead",
IF((OR((AND(G2515="Unknown - Likely Lead",J2515="Galvanized")),
(AND(G2515="Unknown - Unlikely Lead",J2515="Galvanized")),
(AND(G2515="Unknown - Material Unknown",J2515="Galvanized")))),"Galvanized Requiring Replacement",
IF((OR((AND(G2515="Non-lead - Copper",H2515="Yes",J2515="Galvanized")),
(AND(G2515="Non-lead - Copper",H2515="Don't know",J2515="Galvanized")),
(AND(G2515="Non-lead - Copper",H2515="",J2515="Galvanized")),
(AND(G2515="Non-lead - Plastic",H2515="Yes",J2515="Galvanized")),
(AND(G2515="Non-lead - Plastic",H2515="Don't know",J2515="Galvanized")),
(AND(G2515="Non-lead - Plastic",H2515="",J2515="Galvanized")),
(AND(G2515="Non-lead",H2515="Yes",J2515="Galvanized")),
(AND(G2515="Non-lead",H2515="Don't know",J2515="Galvanized")),
(AND(G2515="Non-lead",H2515="",J2515="Galvanized")),
(AND(G2515="Non-lead - Other",H2515="Yes",J2515="Galvanized")),
(AND(G2515="Non-Lead - Other",H2515="Don't know",J2515="Galvanized")),
(AND(G2515="Galvanized",H2515="Yes",J2515="Galvanized")),
(AND(G2515="Galvanized",H2515="Don't know",J2515="Galvanized")),
(AND(G2515="Galvanized",H2515="",J2515="Galvanized")),
(AND(G2515="Non-Lead - Other",H2515="",J2515="Galvanized")))),"Galvanized Requiring Replacement",
IF((OR((AND(G2515="Non-lead - Copper",J2515="Non-lead - Copper")),
(AND(G2515="Non-lead - Copper",J2515="Non-lead - Plastic")),
(AND(G2515="Non-lead - Copper",J2515="Non-lead - Other")),
(AND(G2515="Non-lead - Copper",J2515="Non-lead")),
(AND(G2515="Non-lead - Plastic",J2515="Non-lead - Copper")),
(AND(G2515="Non-lead - Plastic",J2515="Non-lead - Plastic")),
(AND(G2515="Non-lead - Plastic",J2515="Non-lead - Other")),
(AND(G2515="Non-lead - Plastic",J2515="Non-lead")),
(AND(G2515="Non-lead",J2515="Non-lead - Copper")),
(AND(G2515="Non-lead",J2515="Non-lead - Plastic")),
(AND(G2515="Non-lead",J2515="Non-lead - Other")),
(AND(G2515="Non-lead",J2515="Non-lead")),
(AND(G2515="Non-lead - Other",J2515="Non-lead - Copper")),
(AND(G2515="Non-Lead - Other",J2515="Non-lead - Plastic")),
(AND(G2515="Non-Lead - Other",J2515="Non-lead")),
(AND(G2515="Non-Lead - Other",J2515="Non-lead - Other")))),"Non-Lead",
IF((OR((AND(G2515="Galvanized",J2515="Non-lead")),
(AND(G2515="Galvanized",J2515="Non-lead - Copper")),
(AND(G2515="Galvanized",J2515="Non-lead - Plastic")),
(AND(G2515="Galvanized",J2515="Non-lead")),
(AND(G2515="Galvanized",J2515="Non-lead - Other")))),"Non-Lead",
IF((OR((AND(G2515="Non-lead - Copper",H2515="No",J2515="Galvanized")),
(AND(G2515="Non-lead - Plastic",H2515="No",J2515="Galvanized")),
(AND(G2515="Non-lead",H2515="No",J2515="Galvanized")),
(AND(G2515="Galvanized",H2515="No",J2515="Galvanized")),
(AND(G2515="Non-lead - Other",H2515="No",J2515="Galvanized")))),"Non-lead",
IF((OR((AND(G2515="Unknown - Likely Lead",J2515="Unknown - Likely Lead")),
(AND(G2515="Unknown - Likely Lead",J2515="Unknown - Unlikely Lead")),
(AND(G2515="Unknown - Likely Lead",J2515="Unknown - Material Unknown")),
(AND(G2515="Unknown - Unlikely Lead",J2515="Unknown - Likely Lead")),
(AND(G2515="Unknown - Unlikely Lead",J2515="Unknown - Unlikely Lead")),
(AND(G2515="Unknown - Unlikely Lead",J2515="Unknown - Material Unknown")),
(AND(G2515="Unknown - Material Unknown",J2515="Unknown - Likely Lead")),
(AND(G2515="Unknown - Material Unknown",J2515="Unknown - Unlikely Lead")),
(AND(G2515="Unknown - Material Unknown",J2515="Unknown - Material Unknown")))),"Unknown",
IF((OR((AND(G2515="Unknown - Likely Lead",J2515="Non-lead - Copper")),
(AND(G2515="Unknown - Likely Lead",J2515="Non-lead - Plastic")),
(AND(G2515="Unknown - Likely Lead",J2515="Non-lead")),
(AND(G2515="Unknown - Likely Lead",J2515="Non-lead - Other")),
(AND(G2515="Unknown - Unlikely Lead",J2515="Non-lead - Copper")),
(AND(G2515="Unknown - Unlikely Lead",J2515="Non-lead - Plastic")),
(AND(G2515="Unknown - Unlikely Lead",J2515="Non-lead")),
(AND(G2515="Unknown - Unlikely Lead",J2515="Non-lead - Other")),
(AND(G2515="Unknown - Material Unknown",J2515="Non-lead - Copper")),
(AND(G2515="Unknown - Material Unknown",J2515="Non-lead - Plastic")),
(AND(G2515="Unknown - Material Unknown",J2515="Non-lead")),
(AND(G2515="Unknown - Material Unknown",J2515="Non-lead - Other")))),"Unknown",
IF((OR((AND(G2515="Non-lead - Copper",J2515="Unknown - Likely Lead")),
(AND(G2515="Non-lead - Copper",J2515="Unknown - Unlikely Lead")),
(AND(G2515="Non-lead - Copper",J2515="Unknown - Material Unknown")),
(AND(G2515="Non-lead - Plastic",J2515="Unknown - Likely Lead")),
(AND(G2515="Non-lead - Plastic",J2515="Unknown - Unlikely Lead")),
(AND(G2515="Non-lead - Plastic",J2515="Unknown - Material Unknown")),
(AND(G2515="Non-lead",J2515="Unknown - Likely Lead")),
(AND(G2515="Non-lead",J2515="Unknown - Unlikely Lead")),
(AND(G2515="Non-lead",J2515="Unknown - Material Unknown")),
(AND(G2515="Non-lead - Other",J2515="Unknown - Likely Lead")),
(AND(G2515="Non-Lead - Other",J2515="Unknown - Unlikely Lead")),
(AND(G2515="Non-Lead - Other",J2515="Unknown - Material Unknown")))),"Unknown",
IF((OR((AND(G2515="Galvanized",J2515="Unknown - Likely Lead")),
(AND(G2515="Galvanized",J2515="Unknown - Unlikely Lead")),
(AND(G2515="Galvanized",J2515="Unknown - Material Unknown")))),"Unknown",
IF((OR((AND(G2515="Galvanized",J2515="")))),"Galvanized Requiring Replacement",
IF((OR((AND(G2515="Non-lead - Copper",J2515="")),
(AND(G2515="Non-lead - Plastic",J2515="")),
(AND(G2515="Non-lead",J2515="")),
(AND(G2515="Non-lead - Other",J2515="")))),"Non-lead",
IF((OR((AND(G2515="Unknown - Likely Lead",J2515="")),
(AND(G2515="Unknown - Unlikely Lead",J2515="")),
(AND(G2515="Unknown - Material Unknown",J2515="")))),"Unknown",
""))))))))))))))))</f>
        <v>Non-Lead</v>
      </c>
      <c r="N2515" s="44" t="s">
        <v>39</v>
      </c>
    </row>
    <row r="2516" spans="1:14" x14ac:dyDescent="0.25">
      <c r="A2516" s="34" t="s">
        <v>6043</v>
      </c>
      <c r="B2516" s="35" t="s">
        <v>2944</v>
      </c>
      <c r="C2516" s="36" t="s">
        <v>5908</v>
      </c>
      <c r="D2516" s="36" t="s">
        <v>32</v>
      </c>
      <c r="E2516" s="36" t="s">
        <v>33</v>
      </c>
      <c r="F2516" s="37" t="s">
        <v>6044</v>
      </c>
      <c r="G2516" s="38" t="s">
        <v>38</v>
      </c>
      <c r="H2516" s="39" t="s">
        <v>39</v>
      </c>
      <c r="I2516" s="40" t="s">
        <v>48</v>
      </c>
      <c r="J2516" s="42" t="s">
        <v>47</v>
      </c>
      <c r="K2516" s="39" t="s">
        <v>48</v>
      </c>
      <c r="L2516" s="35"/>
      <c r="M2516" s="43" t="str">
        <f>IF((OR(G2516="Lead")),"Lead",
IF((OR(J2516="Lead")),"Lead",
IF((OR(G2516="Lead-lined galvanized")),"Lead",
IF((OR(J2516="Lead-lined galvanized")),"Lead",
IF((OR((AND(G2516="Unknown - Likely Lead",J2516="Galvanized")),
(AND(G2516="Unknown - Unlikely Lead",J2516="Galvanized")),
(AND(G2516="Unknown - Material Unknown",J2516="Galvanized")))),"Galvanized Requiring Replacement",
IF((OR((AND(G2516="Non-lead - Copper",H2516="Yes",J2516="Galvanized")),
(AND(G2516="Non-lead - Copper",H2516="Don't know",J2516="Galvanized")),
(AND(G2516="Non-lead - Copper",H2516="",J2516="Galvanized")),
(AND(G2516="Non-lead - Plastic",H2516="Yes",J2516="Galvanized")),
(AND(G2516="Non-lead - Plastic",H2516="Don't know",J2516="Galvanized")),
(AND(G2516="Non-lead - Plastic",H2516="",J2516="Galvanized")),
(AND(G2516="Non-lead",H2516="Yes",J2516="Galvanized")),
(AND(G2516="Non-lead",H2516="Don't know",J2516="Galvanized")),
(AND(G2516="Non-lead",H2516="",J2516="Galvanized")),
(AND(G2516="Non-lead - Other",H2516="Yes",J2516="Galvanized")),
(AND(G2516="Non-Lead - Other",H2516="Don't know",J2516="Galvanized")),
(AND(G2516="Galvanized",H2516="Yes",J2516="Galvanized")),
(AND(G2516="Galvanized",H2516="Don't know",J2516="Galvanized")),
(AND(G2516="Galvanized",H2516="",J2516="Galvanized")),
(AND(G2516="Non-Lead - Other",H2516="",J2516="Galvanized")))),"Galvanized Requiring Replacement",
IF((OR((AND(G2516="Non-lead - Copper",J2516="Non-lead - Copper")),
(AND(G2516="Non-lead - Copper",J2516="Non-lead - Plastic")),
(AND(G2516="Non-lead - Copper",J2516="Non-lead - Other")),
(AND(G2516="Non-lead - Copper",J2516="Non-lead")),
(AND(G2516="Non-lead - Plastic",J2516="Non-lead - Copper")),
(AND(G2516="Non-lead - Plastic",J2516="Non-lead - Plastic")),
(AND(G2516="Non-lead - Plastic",J2516="Non-lead - Other")),
(AND(G2516="Non-lead - Plastic",J2516="Non-lead")),
(AND(G2516="Non-lead",J2516="Non-lead - Copper")),
(AND(G2516="Non-lead",J2516="Non-lead - Plastic")),
(AND(G2516="Non-lead",J2516="Non-lead - Other")),
(AND(G2516="Non-lead",J2516="Non-lead")),
(AND(G2516="Non-lead - Other",J2516="Non-lead - Copper")),
(AND(G2516="Non-Lead - Other",J2516="Non-lead - Plastic")),
(AND(G2516="Non-Lead - Other",J2516="Non-lead")),
(AND(G2516="Non-Lead - Other",J2516="Non-lead - Other")))),"Non-Lead",
IF((OR((AND(G2516="Galvanized",J2516="Non-lead")),
(AND(G2516="Galvanized",J2516="Non-lead - Copper")),
(AND(G2516="Galvanized",J2516="Non-lead - Plastic")),
(AND(G2516="Galvanized",J2516="Non-lead")),
(AND(G2516="Galvanized",J2516="Non-lead - Other")))),"Non-Lead",
IF((OR((AND(G2516="Non-lead - Copper",H2516="No",J2516="Galvanized")),
(AND(G2516="Non-lead - Plastic",H2516="No",J2516="Galvanized")),
(AND(G2516="Non-lead",H2516="No",J2516="Galvanized")),
(AND(G2516="Galvanized",H2516="No",J2516="Galvanized")),
(AND(G2516="Non-lead - Other",H2516="No",J2516="Galvanized")))),"Non-lead",
IF((OR((AND(G2516="Unknown - Likely Lead",J2516="Unknown - Likely Lead")),
(AND(G2516="Unknown - Likely Lead",J2516="Unknown - Unlikely Lead")),
(AND(G2516="Unknown - Likely Lead",J2516="Unknown - Material Unknown")),
(AND(G2516="Unknown - Unlikely Lead",J2516="Unknown - Likely Lead")),
(AND(G2516="Unknown - Unlikely Lead",J2516="Unknown - Unlikely Lead")),
(AND(G2516="Unknown - Unlikely Lead",J2516="Unknown - Material Unknown")),
(AND(G2516="Unknown - Material Unknown",J2516="Unknown - Likely Lead")),
(AND(G2516="Unknown - Material Unknown",J2516="Unknown - Unlikely Lead")),
(AND(G2516="Unknown - Material Unknown",J2516="Unknown - Material Unknown")))),"Unknown",
IF((OR((AND(G2516="Unknown - Likely Lead",J2516="Non-lead - Copper")),
(AND(G2516="Unknown - Likely Lead",J2516="Non-lead - Plastic")),
(AND(G2516="Unknown - Likely Lead",J2516="Non-lead")),
(AND(G2516="Unknown - Likely Lead",J2516="Non-lead - Other")),
(AND(G2516="Unknown - Unlikely Lead",J2516="Non-lead - Copper")),
(AND(G2516="Unknown - Unlikely Lead",J2516="Non-lead - Plastic")),
(AND(G2516="Unknown - Unlikely Lead",J2516="Non-lead")),
(AND(G2516="Unknown - Unlikely Lead",J2516="Non-lead - Other")),
(AND(G2516="Unknown - Material Unknown",J2516="Non-lead - Copper")),
(AND(G2516="Unknown - Material Unknown",J2516="Non-lead - Plastic")),
(AND(G2516="Unknown - Material Unknown",J2516="Non-lead")),
(AND(G2516="Unknown - Material Unknown",J2516="Non-lead - Other")))),"Unknown",
IF((OR((AND(G2516="Non-lead - Copper",J2516="Unknown - Likely Lead")),
(AND(G2516="Non-lead - Copper",J2516="Unknown - Unlikely Lead")),
(AND(G2516="Non-lead - Copper",J2516="Unknown - Material Unknown")),
(AND(G2516="Non-lead - Plastic",J2516="Unknown - Likely Lead")),
(AND(G2516="Non-lead - Plastic",J2516="Unknown - Unlikely Lead")),
(AND(G2516="Non-lead - Plastic",J2516="Unknown - Material Unknown")),
(AND(G2516="Non-lead",J2516="Unknown - Likely Lead")),
(AND(G2516="Non-lead",J2516="Unknown - Unlikely Lead")),
(AND(G2516="Non-lead",J2516="Unknown - Material Unknown")),
(AND(G2516="Non-lead - Other",J2516="Unknown - Likely Lead")),
(AND(G2516="Non-Lead - Other",J2516="Unknown - Unlikely Lead")),
(AND(G2516="Non-Lead - Other",J2516="Unknown - Material Unknown")))),"Unknown",
IF((OR((AND(G2516="Galvanized",J2516="Unknown - Likely Lead")),
(AND(G2516="Galvanized",J2516="Unknown - Unlikely Lead")),
(AND(G2516="Galvanized",J2516="Unknown - Material Unknown")))),"Unknown",
IF((OR((AND(G2516="Galvanized",J2516="")))),"Galvanized Requiring Replacement",
IF((OR((AND(G2516="Non-lead - Copper",J2516="")),
(AND(G2516="Non-lead - Plastic",J2516="")),
(AND(G2516="Non-lead",J2516="")),
(AND(G2516="Non-lead - Other",J2516="")))),"Non-lead",
IF((OR((AND(G2516="Unknown - Likely Lead",J2516="")),
(AND(G2516="Unknown - Unlikely Lead",J2516="")),
(AND(G2516="Unknown - Material Unknown",J2516="")))),"Unknown",
""))))))))))))))))</f>
        <v>Non-Lead</v>
      </c>
      <c r="N2516" s="44" t="s">
        <v>39</v>
      </c>
    </row>
    <row r="2517" spans="1:14" x14ac:dyDescent="0.25">
      <c r="A2517" s="34" t="s">
        <v>6045</v>
      </c>
      <c r="B2517" s="35" t="s">
        <v>5787</v>
      </c>
      <c r="C2517" s="36" t="s">
        <v>5979</v>
      </c>
      <c r="D2517" s="36" t="s">
        <v>32</v>
      </c>
      <c r="E2517" s="36" t="s">
        <v>33</v>
      </c>
      <c r="F2517" s="37" t="s">
        <v>6046</v>
      </c>
      <c r="G2517" s="38" t="s">
        <v>38</v>
      </c>
      <c r="H2517" s="39" t="s">
        <v>39</v>
      </c>
      <c r="I2517" s="40" t="s">
        <v>48</v>
      </c>
      <c r="J2517" s="42" t="s">
        <v>47</v>
      </c>
      <c r="K2517" s="39" t="s">
        <v>48</v>
      </c>
      <c r="L2517" s="35"/>
      <c r="M2517" s="43" t="str">
        <f>IF((OR(G2517="Lead")),"Lead",
IF((OR(J2517="Lead")),"Lead",
IF((OR(G2517="Lead-lined galvanized")),"Lead",
IF((OR(J2517="Lead-lined galvanized")),"Lead",
IF((OR((AND(G2517="Unknown - Likely Lead",J2517="Galvanized")),
(AND(G2517="Unknown - Unlikely Lead",J2517="Galvanized")),
(AND(G2517="Unknown - Material Unknown",J2517="Galvanized")))),"Galvanized Requiring Replacement",
IF((OR((AND(G2517="Non-lead - Copper",H2517="Yes",J2517="Galvanized")),
(AND(G2517="Non-lead - Copper",H2517="Don't know",J2517="Galvanized")),
(AND(G2517="Non-lead - Copper",H2517="",J2517="Galvanized")),
(AND(G2517="Non-lead - Plastic",H2517="Yes",J2517="Galvanized")),
(AND(G2517="Non-lead - Plastic",H2517="Don't know",J2517="Galvanized")),
(AND(G2517="Non-lead - Plastic",H2517="",J2517="Galvanized")),
(AND(G2517="Non-lead",H2517="Yes",J2517="Galvanized")),
(AND(G2517="Non-lead",H2517="Don't know",J2517="Galvanized")),
(AND(G2517="Non-lead",H2517="",J2517="Galvanized")),
(AND(G2517="Non-lead - Other",H2517="Yes",J2517="Galvanized")),
(AND(G2517="Non-Lead - Other",H2517="Don't know",J2517="Galvanized")),
(AND(G2517="Galvanized",H2517="Yes",J2517="Galvanized")),
(AND(G2517="Galvanized",H2517="Don't know",J2517="Galvanized")),
(AND(G2517="Galvanized",H2517="",J2517="Galvanized")),
(AND(G2517="Non-Lead - Other",H2517="",J2517="Galvanized")))),"Galvanized Requiring Replacement",
IF((OR((AND(G2517="Non-lead - Copper",J2517="Non-lead - Copper")),
(AND(G2517="Non-lead - Copper",J2517="Non-lead - Plastic")),
(AND(G2517="Non-lead - Copper",J2517="Non-lead - Other")),
(AND(G2517="Non-lead - Copper",J2517="Non-lead")),
(AND(G2517="Non-lead - Plastic",J2517="Non-lead - Copper")),
(AND(G2517="Non-lead - Plastic",J2517="Non-lead - Plastic")),
(AND(G2517="Non-lead - Plastic",J2517="Non-lead - Other")),
(AND(G2517="Non-lead - Plastic",J2517="Non-lead")),
(AND(G2517="Non-lead",J2517="Non-lead - Copper")),
(AND(G2517="Non-lead",J2517="Non-lead - Plastic")),
(AND(G2517="Non-lead",J2517="Non-lead - Other")),
(AND(G2517="Non-lead",J2517="Non-lead")),
(AND(G2517="Non-lead - Other",J2517="Non-lead - Copper")),
(AND(G2517="Non-Lead - Other",J2517="Non-lead - Plastic")),
(AND(G2517="Non-Lead - Other",J2517="Non-lead")),
(AND(G2517="Non-Lead - Other",J2517="Non-lead - Other")))),"Non-Lead",
IF((OR((AND(G2517="Galvanized",J2517="Non-lead")),
(AND(G2517="Galvanized",J2517="Non-lead - Copper")),
(AND(G2517="Galvanized",J2517="Non-lead - Plastic")),
(AND(G2517="Galvanized",J2517="Non-lead")),
(AND(G2517="Galvanized",J2517="Non-lead - Other")))),"Non-Lead",
IF((OR((AND(G2517="Non-lead - Copper",H2517="No",J2517="Galvanized")),
(AND(G2517="Non-lead - Plastic",H2517="No",J2517="Galvanized")),
(AND(G2517="Non-lead",H2517="No",J2517="Galvanized")),
(AND(G2517="Galvanized",H2517="No",J2517="Galvanized")),
(AND(G2517="Non-lead - Other",H2517="No",J2517="Galvanized")))),"Non-lead",
IF((OR((AND(G2517="Unknown - Likely Lead",J2517="Unknown - Likely Lead")),
(AND(G2517="Unknown - Likely Lead",J2517="Unknown - Unlikely Lead")),
(AND(G2517="Unknown - Likely Lead",J2517="Unknown - Material Unknown")),
(AND(G2517="Unknown - Unlikely Lead",J2517="Unknown - Likely Lead")),
(AND(G2517="Unknown - Unlikely Lead",J2517="Unknown - Unlikely Lead")),
(AND(G2517="Unknown - Unlikely Lead",J2517="Unknown - Material Unknown")),
(AND(G2517="Unknown - Material Unknown",J2517="Unknown - Likely Lead")),
(AND(G2517="Unknown - Material Unknown",J2517="Unknown - Unlikely Lead")),
(AND(G2517="Unknown - Material Unknown",J2517="Unknown - Material Unknown")))),"Unknown",
IF((OR((AND(G2517="Unknown - Likely Lead",J2517="Non-lead - Copper")),
(AND(G2517="Unknown - Likely Lead",J2517="Non-lead - Plastic")),
(AND(G2517="Unknown - Likely Lead",J2517="Non-lead")),
(AND(G2517="Unknown - Likely Lead",J2517="Non-lead - Other")),
(AND(G2517="Unknown - Unlikely Lead",J2517="Non-lead - Copper")),
(AND(G2517="Unknown - Unlikely Lead",J2517="Non-lead - Plastic")),
(AND(G2517="Unknown - Unlikely Lead",J2517="Non-lead")),
(AND(G2517="Unknown - Unlikely Lead",J2517="Non-lead - Other")),
(AND(G2517="Unknown - Material Unknown",J2517="Non-lead - Copper")),
(AND(G2517="Unknown - Material Unknown",J2517="Non-lead - Plastic")),
(AND(G2517="Unknown - Material Unknown",J2517="Non-lead")),
(AND(G2517="Unknown - Material Unknown",J2517="Non-lead - Other")))),"Unknown",
IF((OR((AND(G2517="Non-lead - Copper",J2517="Unknown - Likely Lead")),
(AND(G2517="Non-lead - Copper",J2517="Unknown - Unlikely Lead")),
(AND(G2517="Non-lead - Copper",J2517="Unknown - Material Unknown")),
(AND(G2517="Non-lead - Plastic",J2517="Unknown - Likely Lead")),
(AND(G2517="Non-lead - Plastic",J2517="Unknown - Unlikely Lead")),
(AND(G2517="Non-lead - Plastic",J2517="Unknown - Material Unknown")),
(AND(G2517="Non-lead",J2517="Unknown - Likely Lead")),
(AND(G2517="Non-lead",J2517="Unknown - Unlikely Lead")),
(AND(G2517="Non-lead",J2517="Unknown - Material Unknown")),
(AND(G2517="Non-lead - Other",J2517="Unknown - Likely Lead")),
(AND(G2517="Non-Lead - Other",J2517="Unknown - Unlikely Lead")),
(AND(G2517="Non-Lead - Other",J2517="Unknown - Material Unknown")))),"Unknown",
IF((OR((AND(G2517="Galvanized",J2517="Unknown - Likely Lead")),
(AND(G2517="Galvanized",J2517="Unknown - Unlikely Lead")),
(AND(G2517="Galvanized",J2517="Unknown - Material Unknown")))),"Unknown",
IF((OR((AND(G2517="Galvanized",J2517="")))),"Galvanized Requiring Replacement",
IF((OR((AND(G2517="Non-lead - Copper",J2517="")),
(AND(G2517="Non-lead - Plastic",J2517="")),
(AND(G2517="Non-lead",J2517="")),
(AND(G2517="Non-lead - Other",J2517="")))),"Non-lead",
IF((OR((AND(G2517="Unknown - Likely Lead",J2517="")),
(AND(G2517="Unknown - Unlikely Lead",J2517="")),
(AND(G2517="Unknown - Material Unknown",J2517="")))),"Unknown",
""))))))))))))))))</f>
        <v>Non-Lead</v>
      </c>
      <c r="N2517" s="44" t="s">
        <v>39</v>
      </c>
    </row>
    <row r="2518" spans="1:14" x14ac:dyDescent="0.25">
      <c r="A2518" s="34" t="s">
        <v>6047</v>
      </c>
      <c r="B2518" s="35" t="s">
        <v>6048</v>
      </c>
      <c r="C2518" s="36" t="s">
        <v>5868</v>
      </c>
      <c r="D2518" s="36" t="s">
        <v>32</v>
      </c>
      <c r="E2518" s="36" t="s">
        <v>33</v>
      </c>
      <c r="F2518" s="37" t="s">
        <v>6049</v>
      </c>
      <c r="G2518" s="38" t="s">
        <v>38</v>
      </c>
      <c r="H2518" s="39" t="s">
        <v>39</v>
      </c>
      <c r="I2518" s="40" t="s">
        <v>48</v>
      </c>
      <c r="J2518" s="42" t="s">
        <v>47</v>
      </c>
      <c r="K2518" s="39" t="s">
        <v>48</v>
      </c>
      <c r="L2518" s="35"/>
      <c r="M2518" s="43" t="str">
        <f>IF((OR(G2518="Lead")),"Lead",
IF((OR(J2518="Lead")),"Lead",
IF((OR(G2518="Lead-lined galvanized")),"Lead",
IF((OR(J2518="Lead-lined galvanized")),"Lead",
IF((OR((AND(G2518="Unknown - Likely Lead",J2518="Galvanized")),
(AND(G2518="Unknown - Unlikely Lead",J2518="Galvanized")),
(AND(G2518="Unknown - Material Unknown",J2518="Galvanized")))),"Galvanized Requiring Replacement",
IF((OR((AND(G2518="Non-lead - Copper",H2518="Yes",J2518="Galvanized")),
(AND(G2518="Non-lead - Copper",H2518="Don't know",J2518="Galvanized")),
(AND(G2518="Non-lead - Copper",H2518="",J2518="Galvanized")),
(AND(G2518="Non-lead - Plastic",H2518="Yes",J2518="Galvanized")),
(AND(G2518="Non-lead - Plastic",H2518="Don't know",J2518="Galvanized")),
(AND(G2518="Non-lead - Plastic",H2518="",J2518="Galvanized")),
(AND(G2518="Non-lead",H2518="Yes",J2518="Galvanized")),
(AND(G2518="Non-lead",H2518="Don't know",J2518="Galvanized")),
(AND(G2518="Non-lead",H2518="",J2518="Galvanized")),
(AND(G2518="Non-lead - Other",H2518="Yes",J2518="Galvanized")),
(AND(G2518="Non-Lead - Other",H2518="Don't know",J2518="Galvanized")),
(AND(G2518="Galvanized",H2518="Yes",J2518="Galvanized")),
(AND(G2518="Galvanized",H2518="Don't know",J2518="Galvanized")),
(AND(G2518="Galvanized",H2518="",J2518="Galvanized")),
(AND(G2518="Non-Lead - Other",H2518="",J2518="Galvanized")))),"Galvanized Requiring Replacement",
IF((OR((AND(G2518="Non-lead - Copper",J2518="Non-lead - Copper")),
(AND(G2518="Non-lead - Copper",J2518="Non-lead - Plastic")),
(AND(G2518="Non-lead - Copper",J2518="Non-lead - Other")),
(AND(G2518="Non-lead - Copper",J2518="Non-lead")),
(AND(G2518="Non-lead - Plastic",J2518="Non-lead - Copper")),
(AND(G2518="Non-lead - Plastic",J2518="Non-lead - Plastic")),
(AND(G2518="Non-lead - Plastic",J2518="Non-lead - Other")),
(AND(G2518="Non-lead - Plastic",J2518="Non-lead")),
(AND(G2518="Non-lead",J2518="Non-lead - Copper")),
(AND(G2518="Non-lead",J2518="Non-lead - Plastic")),
(AND(G2518="Non-lead",J2518="Non-lead - Other")),
(AND(G2518="Non-lead",J2518="Non-lead")),
(AND(G2518="Non-lead - Other",J2518="Non-lead - Copper")),
(AND(G2518="Non-Lead - Other",J2518="Non-lead - Plastic")),
(AND(G2518="Non-Lead - Other",J2518="Non-lead")),
(AND(G2518="Non-Lead - Other",J2518="Non-lead - Other")))),"Non-Lead",
IF((OR((AND(G2518="Galvanized",J2518="Non-lead")),
(AND(G2518="Galvanized",J2518="Non-lead - Copper")),
(AND(G2518="Galvanized",J2518="Non-lead - Plastic")),
(AND(G2518="Galvanized",J2518="Non-lead")),
(AND(G2518="Galvanized",J2518="Non-lead - Other")))),"Non-Lead",
IF((OR((AND(G2518="Non-lead - Copper",H2518="No",J2518="Galvanized")),
(AND(G2518="Non-lead - Plastic",H2518="No",J2518="Galvanized")),
(AND(G2518="Non-lead",H2518="No",J2518="Galvanized")),
(AND(G2518="Galvanized",H2518="No",J2518="Galvanized")),
(AND(G2518="Non-lead - Other",H2518="No",J2518="Galvanized")))),"Non-lead",
IF((OR((AND(G2518="Unknown - Likely Lead",J2518="Unknown - Likely Lead")),
(AND(G2518="Unknown - Likely Lead",J2518="Unknown - Unlikely Lead")),
(AND(G2518="Unknown - Likely Lead",J2518="Unknown - Material Unknown")),
(AND(G2518="Unknown - Unlikely Lead",J2518="Unknown - Likely Lead")),
(AND(G2518="Unknown - Unlikely Lead",J2518="Unknown - Unlikely Lead")),
(AND(G2518="Unknown - Unlikely Lead",J2518="Unknown - Material Unknown")),
(AND(G2518="Unknown - Material Unknown",J2518="Unknown - Likely Lead")),
(AND(G2518="Unknown - Material Unknown",J2518="Unknown - Unlikely Lead")),
(AND(G2518="Unknown - Material Unknown",J2518="Unknown - Material Unknown")))),"Unknown",
IF((OR((AND(G2518="Unknown - Likely Lead",J2518="Non-lead - Copper")),
(AND(G2518="Unknown - Likely Lead",J2518="Non-lead - Plastic")),
(AND(G2518="Unknown - Likely Lead",J2518="Non-lead")),
(AND(G2518="Unknown - Likely Lead",J2518="Non-lead - Other")),
(AND(G2518="Unknown - Unlikely Lead",J2518="Non-lead - Copper")),
(AND(G2518="Unknown - Unlikely Lead",J2518="Non-lead - Plastic")),
(AND(G2518="Unknown - Unlikely Lead",J2518="Non-lead")),
(AND(G2518="Unknown - Unlikely Lead",J2518="Non-lead - Other")),
(AND(G2518="Unknown - Material Unknown",J2518="Non-lead - Copper")),
(AND(G2518="Unknown - Material Unknown",J2518="Non-lead - Plastic")),
(AND(G2518="Unknown - Material Unknown",J2518="Non-lead")),
(AND(G2518="Unknown - Material Unknown",J2518="Non-lead - Other")))),"Unknown",
IF((OR((AND(G2518="Non-lead - Copper",J2518="Unknown - Likely Lead")),
(AND(G2518="Non-lead - Copper",J2518="Unknown - Unlikely Lead")),
(AND(G2518="Non-lead - Copper",J2518="Unknown - Material Unknown")),
(AND(G2518="Non-lead - Plastic",J2518="Unknown - Likely Lead")),
(AND(G2518="Non-lead - Plastic",J2518="Unknown - Unlikely Lead")),
(AND(G2518="Non-lead - Plastic",J2518="Unknown - Material Unknown")),
(AND(G2518="Non-lead",J2518="Unknown - Likely Lead")),
(AND(G2518="Non-lead",J2518="Unknown - Unlikely Lead")),
(AND(G2518="Non-lead",J2518="Unknown - Material Unknown")),
(AND(G2518="Non-lead - Other",J2518="Unknown - Likely Lead")),
(AND(G2518="Non-Lead - Other",J2518="Unknown - Unlikely Lead")),
(AND(G2518="Non-Lead - Other",J2518="Unknown - Material Unknown")))),"Unknown",
IF((OR((AND(G2518="Galvanized",J2518="Unknown - Likely Lead")),
(AND(G2518="Galvanized",J2518="Unknown - Unlikely Lead")),
(AND(G2518="Galvanized",J2518="Unknown - Material Unknown")))),"Unknown",
IF((OR((AND(G2518="Galvanized",J2518="")))),"Galvanized Requiring Replacement",
IF((OR((AND(G2518="Non-lead - Copper",J2518="")),
(AND(G2518="Non-lead - Plastic",J2518="")),
(AND(G2518="Non-lead",J2518="")),
(AND(G2518="Non-lead - Other",J2518="")))),"Non-lead",
IF((OR((AND(G2518="Unknown - Likely Lead",J2518="")),
(AND(G2518="Unknown - Unlikely Lead",J2518="")),
(AND(G2518="Unknown - Material Unknown",J2518="")))),"Unknown",
""))))))))))))))))</f>
        <v>Non-Lead</v>
      </c>
      <c r="N2518" s="44" t="s">
        <v>39</v>
      </c>
    </row>
    <row r="2519" spans="1:14" x14ac:dyDescent="0.25">
      <c r="A2519" s="34" t="s">
        <v>6050</v>
      </c>
      <c r="B2519" s="35" t="s">
        <v>1976</v>
      </c>
      <c r="C2519" s="36" t="s">
        <v>5868</v>
      </c>
      <c r="D2519" s="36" t="s">
        <v>32</v>
      </c>
      <c r="E2519" s="36" t="s">
        <v>33</v>
      </c>
      <c r="F2519" s="37" t="s">
        <v>6051</v>
      </c>
      <c r="G2519" s="38" t="s">
        <v>38</v>
      </c>
      <c r="H2519" s="39" t="s">
        <v>39</v>
      </c>
      <c r="I2519" s="40" t="s">
        <v>48</v>
      </c>
      <c r="J2519" s="42" t="s">
        <v>47</v>
      </c>
      <c r="K2519" s="39" t="s">
        <v>48</v>
      </c>
      <c r="L2519" s="35"/>
      <c r="M2519" s="43" t="str">
        <f>IF((OR(G2519="Lead")),"Lead",
IF((OR(J2519="Lead")),"Lead",
IF((OR(G2519="Lead-lined galvanized")),"Lead",
IF((OR(J2519="Lead-lined galvanized")),"Lead",
IF((OR((AND(G2519="Unknown - Likely Lead",J2519="Galvanized")),
(AND(G2519="Unknown - Unlikely Lead",J2519="Galvanized")),
(AND(G2519="Unknown - Material Unknown",J2519="Galvanized")))),"Galvanized Requiring Replacement",
IF((OR((AND(G2519="Non-lead - Copper",H2519="Yes",J2519="Galvanized")),
(AND(G2519="Non-lead - Copper",H2519="Don't know",J2519="Galvanized")),
(AND(G2519="Non-lead - Copper",H2519="",J2519="Galvanized")),
(AND(G2519="Non-lead - Plastic",H2519="Yes",J2519="Galvanized")),
(AND(G2519="Non-lead - Plastic",H2519="Don't know",J2519="Galvanized")),
(AND(G2519="Non-lead - Plastic",H2519="",J2519="Galvanized")),
(AND(G2519="Non-lead",H2519="Yes",J2519="Galvanized")),
(AND(G2519="Non-lead",H2519="Don't know",J2519="Galvanized")),
(AND(G2519="Non-lead",H2519="",J2519="Galvanized")),
(AND(G2519="Non-lead - Other",H2519="Yes",J2519="Galvanized")),
(AND(G2519="Non-Lead - Other",H2519="Don't know",J2519="Galvanized")),
(AND(G2519="Galvanized",H2519="Yes",J2519="Galvanized")),
(AND(G2519="Galvanized",H2519="Don't know",J2519="Galvanized")),
(AND(G2519="Galvanized",H2519="",J2519="Galvanized")),
(AND(G2519="Non-Lead - Other",H2519="",J2519="Galvanized")))),"Galvanized Requiring Replacement",
IF((OR((AND(G2519="Non-lead - Copper",J2519="Non-lead - Copper")),
(AND(G2519="Non-lead - Copper",J2519="Non-lead - Plastic")),
(AND(G2519="Non-lead - Copper",J2519="Non-lead - Other")),
(AND(G2519="Non-lead - Copper",J2519="Non-lead")),
(AND(G2519="Non-lead - Plastic",J2519="Non-lead - Copper")),
(AND(G2519="Non-lead - Plastic",J2519="Non-lead - Plastic")),
(AND(G2519="Non-lead - Plastic",J2519="Non-lead - Other")),
(AND(G2519="Non-lead - Plastic",J2519="Non-lead")),
(AND(G2519="Non-lead",J2519="Non-lead - Copper")),
(AND(G2519="Non-lead",J2519="Non-lead - Plastic")),
(AND(G2519="Non-lead",J2519="Non-lead - Other")),
(AND(G2519="Non-lead",J2519="Non-lead")),
(AND(G2519="Non-lead - Other",J2519="Non-lead - Copper")),
(AND(G2519="Non-Lead - Other",J2519="Non-lead - Plastic")),
(AND(G2519="Non-Lead - Other",J2519="Non-lead")),
(AND(G2519="Non-Lead - Other",J2519="Non-lead - Other")))),"Non-Lead",
IF((OR((AND(G2519="Galvanized",J2519="Non-lead")),
(AND(G2519="Galvanized",J2519="Non-lead - Copper")),
(AND(G2519="Galvanized",J2519="Non-lead - Plastic")),
(AND(G2519="Galvanized",J2519="Non-lead")),
(AND(G2519="Galvanized",J2519="Non-lead - Other")))),"Non-Lead",
IF((OR((AND(G2519="Non-lead - Copper",H2519="No",J2519="Galvanized")),
(AND(G2519="Non-lead - Plastic",H2519="No",J2519="Galvanized")),
(AND(G2519="Non-lead",H2519="No",J2519="Galvanized")),
(AND(G2519="Galvanized",H2519="No",J2519="Galvanized")),
(AND(G2519="Non-lead - Other",H2519="No",J2519="Galvanized")))),"Non-lead",
IF((OR((AND(G2519="Unknown - Likely Lead",J2519="Unknown - Likely Lead")),
(AND(G2519="Unknown - Likely Lead",J2519="Unknown - Unlikely Lead")),
(AND(G2519="Unknown - Likely Lead",J2519="Unknown - Material Unknown")),
(AND(G2519="Unknown - Unlikely Lead",J2519="Unknown - Likely Lead")),
(AND(G2519="Unknown - Unlikely Lead",J2519="Unknown - Unlikely Lead")),
(AND(G2519="Unknown - Unlikely Lead",J2519="Unknown - Material Unknown")),
(AND(G2519="Unknown - Material Unknown",J2519="Unknown - Likely Lead")),
(AND(G2519="Unknown - Material Unknown",J2519="Unknown - Unlikely Lead")),
(AND(G2519="Unknown - Material Unknown",J2519="Unknown - Material Unknown")))),"Unknown",
IF((OR((AND(G2519="Unknown - Likely Lead",J2519="Non-lead - Copper")),
(AND(G2519="Unknown - Likely Lead",J2519="Non-lead - Plastic")),
(AND(G2519="Unknown - Likely Lead",J2519="Non-lead")),
(AND(G2519="Unknown - Likely Lead",J2519="Non-lead - Other")),
(AND(G2519="Unknown - Unlikely Lead",J2519="Non-lead - Copper")),
(AND(G2519="Unknown - Unlikely Lead",J2519="Non-lead - Plastic")),
(AND(G2519="Unknown - Unlikely Lead",J2519="Non-lead")),
(AND(G2519="Unknown - Unlikely Lead",J2519="Non-lead - Other")),
(AND(G2519="Unknown - Material Unknown",J2519="Non-lead - Copper")),
(AND(G2519="Unknown - Material Unknown",J2519="Non-lead - Plastic")),
(AND(G2519="Unknown - Material Unknown",J2519="Non-lead")),
(AND(G2519="Unknown - Material Unknown",J2519="Non-lead - Other")))),"Unknown",
IF((OR((AND(G2519="Non-lead - Copper",J2519="Unknown - Likely Lead")),
(AND(G2519="Non-lead - Copper",J2519="Unknown - Unlikely Lead")),
(AND(G2519="Non-lead - Copper",J2519="Unknown - Material Unknown")),
(AND(G2519="Non-lead - Plastic",J2519="Unknown - Likely Lead")),
(AND(G2519="Non-lead - Plastic",J2519="Unknown - Unlikely Lead")),
(AND(G2519="Non-lead - Plastic",J2519="Unknown - Material Unknown")),
(AND(G2519="Non-lead",J2519="Unknown - Likely Lead")),
(AND(G2519="Non-lead",J2519="Unknown - Unlikely Lead")),
(AND(G2519="Non-lead",J2519="Unknown - Material Unknown")),
(AND(G2519="Non-lead - Other",J2519="Unknown - Likely Lead")),
(AND(G2519="Non-Lead - Other",J2519="Unknown - Unlikely Lead")),
(AND(G2519="Non-Lead - Other",J2519="Unknown - Material Unknown")))),"Unknown",
IF((OR((AND(G2519="Galvanized",J2519="Unknown - Likely Lead")),
(AND(G2519="Galvanized",J2519="Unknown - Unlikely Lead")),
(AND(G2519="Galvanized",J2519="Unknown - Material Unknown")))),"Unknown",
IF((OR((AND(G2519="Galvanized",J2519="")))),"Galvanized Requiring Replacement",
IF((OR((AND(G2519="Non-lead - Copper",J2519="")),
(AND(G2519="Non-lead - Plastic",J2519="")),
(AND(G2519="Non-lead",J2519="")),
(AND(G2519="Non-lead - Other",J2519="")))),"Non-lead",
IF((OR((AND(G2519="Unknown - Likely Lead",J2519="")),
(AND(G2519="Unknown - Unlikely Lead",J2519="")),
(AND(G2519="Unknown - Material Unknown",J2519="")))),"Unknown",
""))))))))))))))))</f>
        <v>Non-Lead</v>
      </c>
      <c r="N2519" s="44" t="s">
        <v>39</v>
      </c>
    </row>
    <row r="2520" spans="1:14" x14ac:dyDescent="0.25">
      <c r="A2520" s="34" t="s">
        <v>6052</v>
      </c>
      <c r="B2520" s="35" t="s">
        <v>982</v>
      </c>
      <c r="C2520" s="36" t="s">
        <v>5908</v>
      </c>
      <c r="D2520" s="36" t="s">
        <v>32</v>
      </c>
      <c r="E2520" s="36" t="s">
        <v>33</v>
      </c>
      <c r="F2520" s="37" t="s">
        <v>6053</v>
      </c>
      <c r="G2520" s="38" t="s">
        <v>38</v>
      </c>
      <c r="H2520" s="39" t="s">
        <v>39</v>
      </c>
      <c r="I2520" s="40" t="s">
        <v>48</v>
      </c>
      <c r="J2520" s="42" t="s">
        <v>47</v>
      </c>
      <c r="K2520" s="39" t="s">
        <v>48</v>
      </c>
      <c r="L2520" s="35"/>
      <c r="M2520" s="43" t="str">
        <f>IF((OR(G2520="Lead")),"Lead",
IF((OR(J2520="Lead")),"Lead",
IF((OR(G2520="Lead-lined galvanized")),"Lead",
IF((OR(J2520="Lead-lined galvanized")),"Lead",
IF((OR((AND(G2520="Unknown - Likely Lead",J2520="Galvanized")),
(AND(G2520="Unknown - Unlikely Lead",J2520="Galvanized")),
(AND(G2520="Unknown - Material Unknown",J2520="Galvanized")))),"Galvanized Requiring Replacement",
IF((OR((AND(G2520="Non-lead - Copper",H2520="Yes",J2520="Galvanized")),
(AND(G2520="Non-lead - Copper",H2520="Don't know",J2520="Galvanized")),
(AND(G2520="Non-lead - Copper",H2520="",J2520="Galvanized")),
(AND(G2520="Non-lead - Plastic",H2520="Yes",J2520="Galvanized")),
(AND(G2520="Non-lead - Plastic",H2520="Don't know",J2520="Galvanized")),
(AND(G2520="Non-lead - Plastic",H2520="",J2520="Galvanized")),
(AND(G2520="Non-lead",H2520="Yes",J2520="Galvanized")),
(AND(G2520="Non-lead",H2520="Don't know",J2520="Galvanized")),
(AND(G2520="Non-lead",H2520="",J2520="Galvanized")),
(AND(G2520="Non-lead - Other",H2520="Yes",J2520="Galvanized")),
(AND(G2520="Non-Lead - Other",H2520="Don't know",J2520="Galvanized")),
(AND(G2520="Galvanized",H2520="Yes",J2520="Galvanized")),
(AND(G2520="Galvanized",H2520="Don't know",J2520="Galvanized")),
(AND(G2520="Galvanized",H2520="",J2520="Galvanized")),
(AND(G2520="Non-Lead - Other",H2520="",J2520="Galvanized")))),"Galvanized Requiring Replacement",
IF((OR((AND(G2520="Non-lead - Copper",J2520="Non-lead - Copper")),
(AND(G2520="Non-lead - Copper",J2520="Non-lead - Plastic")),
(AND(G2520="Non-lead - Copper",J2520="Non-lead - Other")),
(AND(G2520="Non-lead - Copper",J2520="Non-lead")),
(AND(G2520="Non-lead - Plastic",J2520="Non-lead - Copper")),
(AND(G2520="Non-lead - Plastic",J2520="Non-lead - Plastic")),
(AND(G2520="Non-lead - Plastic",J2520="Non-lead - Other")),
(AND(G2520="Non-lead - Plastic",J2520="Non-lead")),
(AND(G2520="Non-lead",J2520="Non-lead - Copper")),
(AND(G2520="Non-lead",J2520="Non-lead - Plastic")),
(AND(G2520="Non-lead",J2520="Non-lead - Other")),
(AND(G2520="Non-lead",J2520="Non-lead")),
(AND(G2520="Non-lead - Other",J2520="Non-lead - Copper")),
(AND(G2520="Non-Lead - Other",J2520="Non-lead - Plastic")),
(AND(G2520="Non-Lead - Other",J2520="Non-lead")),
(AND(G2520="Non-Lead - Other",J2520="Non-lead - Other")))),"Non-Lead",
IF((OR((AND(G2520="Galvanized",J2520="Non-lead")),
(AND(G2520="Galvanized",J2520="Non-lead - Copper")),
(AND(G2520="Galvanized",J2520="Non-lead - Plastic")),
(AND(G2520="Galvanized",J2520="Non-lead")),
(AND(G2520="Galvanized",J2520="Non-lead - Other")))),"Non-Lead",
IF((OR((AND(G2520="Non-lead - Copper",H2520="No",J2520="Galvanized")),
(AND(G2520="Non-lead - Plastic",H2520="No",J2520="Galvanized")),
(AND(G2520="Non-lead",H2520="No",J2520="Galvanized")),
(AND(G2520="Galvanized",H2520="No",J2520="Galvanized")),
(AND(G2520="Non-lead - Other",H2520="No",J2520="Galvanized")))),"Non-lead",
IF((OR((AND(G2520="Unknown - Likely Lead",J2520="Unknown - Likely Lead")),
(AND(G2520="Unknown - Likely Lead",J2520="Unknown - Unlikely Lead")),
(AND(G2520="Unknown - Likely Lead",J2520="Unknown - Material Unknown")),
(AND(G2520="Unknown - Unlikely Lead",J2520="Unknown - Likely Lead")),
(AND(G2520="Unknown - Unlikely Lead",J2520="Unknown - Unlikely Lead")),
(AND(G2520="Unknown - Unlikely Lead",J2520="Unknown - Material Unknown")),
(AND(G2520="Unknown - Material Unknown",J2520="Unknown - Likely Lead")),
(AND(G2520="Unknown - Material Unknown",J2520="Unknown - Unlikely Lead")),
(AND(G2520="Unknown - Material Unknown",J2520="Unknown - Material Unknown")))),"Unknown",
IF((OR((AND(G2520="Unknown - Likely Lead",J2520="Non-lead - Copper")),
(AND(G2520="Unknown - Likely Lead",J2520="Non-lead - Plastic")),
(AND(G2520="Unknown - Likely Lead",J2520="Non-lead")),
(AND(G2520="Unknown - Likely Lead",J2520="Non-lead - Other")),
(AND(G2520="Unknown - Unlikely Lead",J2520="Non-lead - Copper")),
(AND(G2520="Unknown - Unlikely Lead",J2520="Non-lead - Plastic")),
(AND(G2520="Unknown - Unlikely Lead",J2520="Non-lead")),
(AND(G2520="Unknown - Unlikely Lead",J2520="Non-lead - Other")),
(AND(G2520="Unknown - Material Unknown",J2520="Non-lead - Copper")),
(AND(G2520="Unknown - Material Unknown",J2520="Non-lead - Plastic")),
(AND(G2520="Unknown - Material Unknown",J2520="Non-lead")),
(AND(G2520="Unknown - Material Unknown",J2520="Non-lead - Other")))),"Unknown",
IF((OR((AND(G2520="Non-lead - Copper",J2520="Unknown - Likely Lead")),
(AND(G2520="Non-lead - Copper",J2520="Unknown - Unlikely Lead")),
(AND(G2520="Non-lead - Copper",J2520="Unknown - Material Unknown")),
(AND(G2520="Non-lead - Plastic",J2520="Unknown - Likely Lead")),
(AND(G2520="Non-lead - Plastic",J2520="Unknown - Unlikely Lead")),
(AND(G2520="Non-lead - Plastic",J2520="Unknown - Material Unknown")),
(AND(G2520="Non-lead",J2520="Unknown - Likely Lead")),
(AND(G2520="Non-lead",J2520="Unknown - Unlikely Lead")),
(AND(G2520="Non-lead",J2520="Unknown - Material Unknown")),
(AND(G2520="Non-lead - Other",J2520="Unknown - Likely Lead")),
(AND(G2520="Non-Lead - Other",J2520="Unknown - Unlikely Lead")),
(AND(G2520="Non-Lead - Other",J2520="Unknown - Material Unknown")))),"Unknown",
IF((OR((AND(G2520="Galvanized",J2520="Unknown - Likely Lead")),
(AND(G2520="Galvanized",J2520="Unknown - Unlikely Lead")),
(AND(G2520="Galvanized",J2520="Unknown - Material Unknown")))),"Unknown",
IF((OR((AND(G2520="Galvanized",J2520="")))),"Galvanized Requiring Replacement",
IF((OR((AND(G2520="Non-lead - Copper",J2520="")),
(AND(G2520="Non-lead - Plastic",J2520="")),
(AND(G2520="Non-lead",J2520="")),
(AND(G2520="Non-lead - Other",J2520="")))),"Non-lead",
IF((OR((AND(G2520="Unknown - Likely Lead",J2520="")),
(AND(G2520="Unknown - Unlikely Lead",J2520="")),
(AND(G2520="Unknown - Material Unknown",J2520="")))),"Unknown",
""))))))))))))))))</f>
        <v>Non-Lead</v>
      </c>
      <c r="N2520" s="44" t="s">
        <v>39</v>
      </c>
    </row>
    <row r="2521" spans="1:14" x14ac:dyDescent="0.25">
      <c r="A2521" s="34" t="s">
        <v>6054</v>
      </c>
      <c r="B2521" s="35" t="s">
        <v>5787</v>
      </c>
      <c r="C2521" s="36" t="s">
        <v>5908</v>
      </c>
      <c r="D2521" s="36" t="s">
        <v>32</v>
      </c>
      <c r="E2521" s="36" t="s">
        <v>33</v>
      </c>
      <c r="F2521" s="37" t="s">
        <v>6055</v>
      </c>
      <c r="G2521" s="38" t="s">
        <v>38</v>
      </c>
      <c r="H2521" s="39" t="s">
        <v>39</v>
      </c>
      <c r="I2521" s="40" t="s">
        <v>48</v>
      </c>
      <c r="J2521" s="42" t="s">
        <v>47</v>
      </c>
      <c r="K2521" s="39" t="s">
        <v>48</v>
      </c>
      <c r="L2521" s="35"/>
      <c r="M2521" s="43" t="str">
        <f>IF((OR(G2521="Lead")),"Lead",
IF((OR(J2521="Lead")),"Lead",
IF((OR(G2521="Lead-lined galvanized")),"Lead",
IF((OR(J2521="Lead-lined galvanized")),"Lead",
IF((OR((AND(G2521="Unknown - Likely Lead",J2521="Galvanized")),
(AND(G2521="Unknown - Unlikely Lead",J2521="Galvanized")),
(AND(G2521="Unknown - Material Unknown",J2521="Galvanized")))),"Galvanized Requiring Replacement",
IF((OR((AND(G2521="Non-lead - Copper",H2521="Yes",J2521="Galvanized")),
(AND(G2521="Non-lead - Copper",H2521="Don't know",J2521="Galvanized")),
(AND(G2521="Non-lead - Copper",H2521="",J2521="Galvanized")),
(AND(G2521="Non-lead - Plastic",H2521="Yes",J2521="Galvanized")),
(AND(G2521="Non-lead - Plastic",H2521="Don't know",J2521="Galvanized")),
(AND(G2521="Non-lead - Plastic",H2521="",J2521="Galvanized")),
(AND(G2521="Non-lead",H2521="Yes",J2521="Galvanized")),
(AND(G2521="Non-lead",H2521="Don't know",J2521="Galvanized")),
(AND(G2521="Non-lead",H2521="",J2521="Galvanized")),
(AND(G2521="Non-lead - Other",H2521="Yes",J2521="Galvanized")),
(AND(G2521="Non-Lead - Other",H2521="Don't know",J2521="Galvanized")),
(AND(G2521="Galvanized",H2521="Yes",J2521="Galvanized")),
(AND(G2521="Galvanized",H2521="Don't know",J2521="Galvanized")),
(AND(G2521="Galvanized",H2521="",J2521="Galvanized")),
(AND(G2521="Non-Lead - Other",H2521="",J2521="Galvanized")))),"Galvanized Requiring Replacement",
IF((OR((AND(G2521="Non-lead - Copper",J2521="Non-lead - Copper")),
(AND(G2521="Non-lead - Copper",J2521="Non-lead - Plastic")),
(AND(G2521="Non-lead - Copper",J2521="Non-lead - Other")),
(AND(G2521="Non-lead - Copper",J2521="Non-lead")),
(AND(G2521="Non-lead - Plastic",J2521="Non-lead - Copper")),
(AND(G2521="Non-lead - Plastic",J2521="Non-lead - Plastic")),
(AND(G2521="Non-lead - Plastic",J2521="Non-lead - Other")),
(AND(G2521="Non-lead - Plastic",J2521="Non-lead")),
(AND(G2521="Non-lead",J2521="Non-lead - Copper")),
(AND(G2521="Non-lead",J2521="Non-lead - Plastic")),
(AND(G2521="Non-lead",J2521="Non-lead - Other")),
(AND(G2521="Non-lead",J2521="Non-lead")),
(AND(G2521="Non-lead - Other",J2521="Non-lead - Copper")),
(AND(G2521="Non-Lead - Other",J2521="Non-lead - Plastic")),
(AND(G2521="Non-Lead - Other",J2521="Non-lead")),
(AND(G2521="Non-Lead - Other",J2521="Non-lead - Other")))),"Non-Lead",
IF((OR((AND(G2521="Galvanized",J2521="Non-lead")),
(AND(G2521="Galvanized",J2521="Non-lead - Copper")),
(AND(G2521="Galvanized",J2521="Non-lead - Plastic")),
(AND(G2521="Galvanized",J2521="Non-lead")),
(AND(G2521="Galvanized",J2521="Non-lead - Other")))),"Non-Lead",
IF((OR((AND(G2521="Non-lead - Copper",H2521="No",J2521="Galvanized")),
(AND(G2521="Non-lead - Plastic",H2521="No",J2521="Galvanized")),
(AND(G2521="Non-lead",H2521="No",J2521="Galvanized")),
(AND(G2521="Galvanized",H2521="No",J2521="Galvanized")),
(AND(G2521="Non-lead - Other",H2521="No",J2521="Galvanized")))),"Non-lead",
IF((OR((AND(G2521="Unknown - Likely Lead",J2521="Unknown - Likely Lead")),
(AND(G2521="Unknown - Likely Lead",J2521="Unknown - Unlikely Lead")),
(AND(G2521="Unknown - Likely Lead",J2521="Unknown - Material Unknown")),
(AND(G2521="Unknown - Unlikely Lead",J2521="Unknown - Likely Lead")),
(AND(G2521="Unknown - Unlikely Lead",J2521="Unknown - Unlikely Lead")),
(AND(G2521="Unknown - Unlikely Lead",J2521="Unknown - Material Unknown")),
(AND(G2521="Unknown - Material Unknown",J2521="Unknown - Likely Lead")),
(AND(G2521="Unknown - Material Unknown",J2521="Unknown - Unlikely Lead")),
(AND(G2521="Unknown - Material Unknown",J2521="Unknown - Material Unknown")))),"Unknown",
IF((OR((AND(G2521="Unknown - Likely Lead",J2521="Non-lead - Copper")),
(AND(G2521="Unknown - Likely Lead",J2521="Non-lead - Plastic")),
(AND(G2521="Unknown - Likely Lead",J2521="Non-lead")),
(AND(G2521="Unknown - Likely Lead",J2521="Non-lead - Other")),
(AND(G2521="Unknown - Unlikely Lead",J2521="Non-lead - Copper")),
(AND(G2521="Unknown - Unlikely Lead",J2521="Non-lead - Plastic")),
(AND(G2521="Unknown - Unlikely Lead",J2521="Non-lead")),
(AND(G2521="Unknown - Unlikely Lead",J2521="Non-lead - Other")),
(AND(G2521="Unknown - Material Unknown",J2521="Non-lead - Copper")),
(AND(G2521="Unknown - Material Unknown",J2521="Non-lead - Plastic")),
(AND(G2521="Unknown - Material Unknown",J2521="Non-lead")),
(AND(G2521="Unknown - Material Unknown",J2521="Non-lead - Other")))),"Unknown",
IF((OR((AND(G2521="Non-lead - Copper",J2521="Unknown - Likely Lead")),
(AND(G2521="Non-lead - Copper",J2521="Unknown - Unlikely Lead")),
(AND(G2521="Non-lead - Copper",J2521="Unknown - Material Unknown")),
(AND(G2521="Non-lead - Plastic",J2521="Unknown - Likely Lead")),
(AND(G2521="Non-lead - Plastic",J2521="Unknown - Unlikely Lead")),
(AND(G2521="Non-lead - Plastic",J2521="Unknown - Material Unknown")),
(AND(G2521="Non-lead",J2521="Unknown - Likely Lead")),
(AND(G2521="Non-lead",J2521="Unknown - Unlikely Lead")),
(AND(G2521="Non-lead",J2521="Unknown - Material Unknown")),
(AND(G2521="Non-lead - Other",J2521="Unknown - Likely Lead")),
(AND(G2521="Non-Lead - Other",J2521="Unknown - Unlikely Lead")),
(AND(G2521="Non-Lead - Other",J2521="Unknown - Material Unknown")))),"Unknown",
IF((OR((AND(G2521="Galvanized",J2521="Unknown - Likely Lead")),
(AND(G2521="Galvanized",J2521="Unknown - Unlikely Lead")),
(AND(G2521="Galvanized",J2521="Unknown - Material Unknown")))),"Unknown",
IF((OR((AND(G2521="Galvanized",J2521="")))),"Galvanized Requiring Replacement",
IF((OR((AND(G2521="Non-lead - Copper",J2521="")),
(AND(G2521="Non-lead - Plastic",J2521="")),
(AND(G2521="Non-lead",J2521="")),
(AND(G2521="Non-lead - Other",J2521="")))),"Non-lead",
IF((OR((AND(G2521="Unknown - Likely Lead",J2521="")),
(AND(G2521="Unknown - Unlikely Lead",J2521="")),
(AND(G2521="Unknown - Material Unknown",J2521="")))),"Unknown",
""))))))))))))))))</f>
        <v>Non-Lead</v>
      </c>
      <c r="N2521" s="44" t="s">
        <v>39</v>
      </c>
    </row>
    <row r="2522" spans="1:14" x14ac:dyDescent="0.25">
      <c r="A2522" s="34" t="s">
        <v>6056</v>
      </c>
      <c r="B2522" s="35" t="s">
        <v>82</v>
      </c>
      <c r="C2522" s="36" t="s">
        <v>5806</v>
      </c>
      <c r="D2522" s="36" t="s">
        <v>32</v>
      </c>
      <c r="E2522" s="36" t="s">
        <v>33</v>
      </c>
      <c r="F2522" s="37" t="s">
        <v>6057</v>
      </c>
      <c r="G2522" s="38" t="s">
        <v>38</v>
      </c>
      <c r="H2522" s="39" t="s">
        <v>39</v>
      </c>
      <c r="I2522" s="40" t="s">
        <v>48</v>
      </c>
      <c r="J2522" s="42" t="s">
        <v>47</v>
      </c>
      <c r="K2522" s="39" t="s">
        <v>48</v>
      </c>
      <c r="L2522" s="35"/>
      <c r="M2522" s="43" t="str">
        <f>IF((OR(G2522="Lead")),"Lead",
IF((OR(J2522="Lead")),"Lead",
IF((OR(G2522="Lead-lined galvanized")),"Lead",
IF((OR(J2522="Lead-lined galvanized")),"Lead",
IF((OR((AND(G2522="Unknown - Likely Lead",J2522="Galvanized")),
(AND(G2522="Unknown - Unlikely Lead",J2522="Galvanized")),
(AND(G2522="Unknown - Material Unknown",J2522="Galvanized")))),"Galvanized Requiring Replacement",
IF((OR((AND(G2522="Non-lead - Copper",H2522="Yes",J2522="Galvanized")),
(AND(G2522="Non-lead - Copper",H2522="Don't know",J2522="Galvanized")),
(AND(G2522="Non-lead - Copper",H2522="",J2522="Galvanized")),
(AND(G2522="Non-lead - Plastic",H2522="Yes",J2522="Galvanized")),
(AND(G2522="Non-lead - Plastic",H2522="Don't know",J2522="Galvanized")),
(AND(G2522="Non-lead - Plastic",H2522="",J2522="Galvanized")),
(AND(G2522="Non-lead",H2522="Yes",J2522="Galvanized")),
(AND(G2522="Non-lead",H2522="Don't know",J2522="Galvanized")),
(AND(G2522="Non-lead",H2522="",J2522="Galvanized")),
(AND(G2522="Non-lead - Other",H2522="Yes",J2522="Galvanized")),
(AND(G2522="Non-Lead - Other",H2522="Don't know",J2522="Galvanized")),
(AND(G2522="Galvanized",H2522="Yes",J2522="Galvanized")),
(AND(G2522="Galvanized",H2522="Don't know",J2522="Galvanized")),
(AND(G2522="Galvanized",H2522="",J2522="Galvanized")),
(AND(G2522="Non-Lead - Other",H2522="",J2522="Galvanized")))),"Galvanized Requiring Replacement",
IF((OR((AND(G2522="Non-lead - Copper",J2522="Non-lead - Copper")),
(AND(G2522="Non-lead - Copper",J2522="Non-lead - Plastic")),
(AND(G2522="Non-lead - Copper",J2522="Non-lead - Other")),
(AND(G2522="Non-lead - Copper",J2522="Non-lead")),
(AND(G2522="Non-lead - Plastic",J2522="Non-lead - Copper")),
(AND(G2522="Non-lead - Plastic",J2522="Non-lead - Plastic")),
(AND(G2522="Non-lead - Plastic",J2522="Non-lead - Other")),
(AND(G2522="Non-lead - Plastic",J2522="Non-lead")),
(AND(G2522="Non-lead",J2522="Non-lead - Copper")),
(AND(G2522="Non-lead",J2522="Non-lead - Plastic")),
(AND(G2522="Non-lead",J2522="Non-lead - Other")),
(AND(G2522="Non-lead",J2522="Non-lead")),
(AND(G2522="Non-lead - Other",J2522="Non-lead - Copper")),
(AND(G2522="Non-Lead - Other",J2522="Non-lead - Plastic")),
(AND(G2522="Non-Lead - Other",J2522="Non-lead")),
(AND(G2522="Non-Lead - Other",J2522="Non-lead - Other")))),"Non-Lead",
IF((OR((AND(G2522="Galvanized",J2522="Non-lead")),
(AND(G2522="Galvanized",J2522="Non-lead - Copper")),
(AND(G2522="Galvanized",J2522="Non-lead - Plastic")),
(AND(G2522="Galvanized",J2522="Non-lead")),
(AND(G2522="Galvanized",J2522="Non-lead - Other")))),"Non-Lead",
IF((OR((AND(G2522="Non-lead - Copper",H2522="No",J2522="Galvanized")),
(AND(G2522="Non-lead - Plastic",H2522="No",J2522="Galvanized")),
(AND(G2522="Non-lead",H2522="No",J2522="Galvanized")),
(AND(G2522="Galvanized",H2522="No",J2522="Galvanized")),
(AND(G2522="Non-lead - Other",H2522="No",J2522="Galvanized")))),"Non-lead",
IF((OR((AND(G2522="Unknown - Likely Lead",J2522="Unknown - Likely Lead")),
(AND(G2522="Unknown - Likely Lead",J2522="Unknown - Unlikely Lead")),
(AND(G2522="Unknown - Likely Lead",J2522="Unknown - Material Unknown")),
(AND(G2522="Unknown - Unlikely Lead",J2522="Unknown - Likely Lead")),
(AND(G2522="Unknown - Unlikely Lead",J2522="Unknown - Unlikely Lead")),
(AND(G2522="Unknown - Unlikely Lead",J2522="Unknown - Material Unknown")),
(AND(G2522="Unknown - Material Unknown",J2522="Unknown - Likely Lead")),
(AND(G2522="Unknown - Material Unknown",J2522="Unknown - Unlikely Lead")),
(AND(G2522="Unknown - Material Unknown",J2522="Unknown - Material Unknown")))),"Unknown",
IF((OR((AND(G2522="Unknown - Likely Lead",J2522="Non-lead - Copper")),
(AND(G2522="Unknown - Likely Lead",J2522="Non-lead - Plastic")),
(AND(G2522="Unknown - Likely Lead",J2522="Non-lead")),
(AND(G2522="Unknown - Likely Lead",J2522="Non-lead - Other")),
(AND(G2522="Unknown - Unlikely Lead",J2522="Non-lead - Copper")),
(AND(G2522="Unknown - Unlikely Lead",J2522="Non-lead - Plastic")),
(AND(G2522="Unknown - Unlikely Lead",J2522="Non-lead")),
(AND(G2522="Unknown - Unlikely Lead",J2522="Non-lead - Other")),
(AND(G2522="Unknown - Material Unknown",J2522="Non-lead - Copper")),
(AND(G2522="Unknown - Material Unknown",J2522="Non-lead - Plastic")),
(AND(G2522="Unknown - Material Unknown",J2522="Non-lead")),
(AND(G2522="Unknown - Material Unknown",J2522="Non-lead - Other")))),"Unknown",
IF((OR((AND(G2522="Non-lead - Copper",J2522="Unknown - Likely Lead")),
(AND(G2522="Non-lead - Copper",J2522="Unknown - Unlikely Lead")),
(AND(G2522="Non-lead - Copper",J2522="Unknown - Material Unknown")),
(AND(G2522="Non-lead - Plastic",J2522="Unknown - Likely Lead")),
(AND(G2522="Non-lead - Plastic",J2522="Unknown - Unlikely Lead")),
(AND(G2522="Non-lead - Plastic",J2522="Unknown - Material Unknown")),
(AND(G2522="Non-lead",J2522="Unknown - Likely Lead")),
(AND(G2522="Non-lead",J2522="Unknown - Unlikely Lead")),
(AND(G2522="Non-lead",J2522="Unknown - Material Unknown")),
(AND(G2522="Non-lead - Other",J2522="Unknown - Likely Lead")),
(AND(G2522="Non-Lead - Other",J2522="Unknown - Unlikely Lead")),
(AND(G2522="Non-Lead - Other",J2522="Unknown - Material Unknown")))),"Unknown",
IF((OR((AND(G2522="Galvanized",J2522="Unknown - Likely Lead")),
(AND(G2522="Galvanized",J2522="Unknown - Unlikely Lead")),
(AND(G2522="Galvanized",J2522="Unknown - Material Unknown")))),"Unknown",
IF((OR((AND(G2522="Galvanized",J2522="")))),"Galvanized Requiring Replacement",
IF((OR((AND(G2522="Non-lead - Copper",J2522="")),
(AND(G2522="Non-lead - Plastic",J2522="")),
(AND(G2522="Non-lead",J2522="")),
(AND(G2522="Non-lead - Other",J2522="")))),"Non-lead",
IF((OR((AND(G2522="Unknown - Likely Lead",J2522="")),
(AND(G2522="Unknown - Unlikely Lead",J2522="")),
(AND(G2522="Unknown - Material Unknown",J2522="")))),"Unknown",
""))))))))))))))))</f>
        <v>Non-Lead</v>
      </c>
      <c r="N2522" s="44" t="s">
        <v>39</v>
      </c>
    </row>
    <row r="2523" spans="1:14" x14ac:dyDescent="0.25">
      <c r="A2523" s="34" t="s">
        <v>6058</v>
      </c>
      <c r="B2523" s="35" t="s">
        <v>455</v>
      </c>
      <c r="C2523" s="36" t="s">
        <v>5938</v>
      </c>
      <c r="D2523" s="36" t="s">
        <v>32</v>
      </c>
      <c r="E2523" s="36" t="s">
        <v>33</v>
      </c>
      <c r="F2523" s="37" t="s">
        <v>6059</v>
      </c>
      <c r="G2523" s="38" t="s">
        <v>38</v>
      </c>
      <c r="H2523" s="39" t="s">
        <v>39</v>
      </c>
      <c r="I2523" s="40" t="s">
        <v>48</v>
      </c>
      <c r="J2523" s="42" t="s">
        <v>47</v>
      </c>
      <c r="K2523" s="39" t="s">
        <v>48</v>
      </c>
      <c r="L2523" s="35"/>
      <c r="M2523" s="43" t="str">
        <f>IF((OR(G2523="Lead")),"Lead",
IF((OR(J2523="Lead")),"Lead",
IF((OR(G2523="Lead-lined galvanized")),"Lead",
IF((OR(J2523="Lead-lined galvanized")),"Lead",
IF((OR((AND(G2523="Unknown - Likely Lead",J2523="Galvanized")),
(AND(G2523="Unknown - Unlikely Lead",J2523="Galvanized")),
(AND(G2523="Unknown - Material Unknown",J2523="Galvanized")))),"Galvanized Requiring Replacement",
IF((OR((AND(G2523="Non-lead - Copper",H2523="Yes",J2523="Galvanized")),
(AND(G2523="Non-lead - Copper",H2523="Don't know",J2523="Galvanized")),
(AND(G2523="Non-lead - Copper",H2523="",J2523="Galvanized")),
(AND(G2523="Non-lead - Plastic",H2523="Yes",J2523="Galvanized")),
(AND(G2523="Non-lead - Plastic",H2523="Don't know",J2523="Galvanized")),
(AND(G2523="Non-lead - Plastic",H2523="",J2523="Galvanized")),
(AND(G2523="Non-lead",H2523="Yes",J2523="Galvanized")),
(AND(G2523="Non-lead",H2523="Don't know",J2523="Galvanized")),
(AND(G2523="Non-lead",H2523="",J2523="Galvanized")),
(AND(G2523="Non-lead - Other",H2523="Yes",J2523="Galvanized")),
(AND(G2523="Non-Lead - Other",H2523="Don't know",J2523="Galvanized")),
(AND(G2523="Galvanized",H2523="Yes",J2523="Galvanized")),
(AND(G2523="Galvanized",H2523="Don't know",J2523="Galvanized")),
(AND(G2523="Galvanized",H2523="",J2523="Galvanized")),
(AND(G2523="Non-Lead - Other",H2523="",J2523="Galvanized")))),"Galvanized Requiring Replacement",
IF((OR((AND(G2523="Non-lead - Copper",J2523="Non-lead - Copper")),
(AND(G2523="Non-lead - Copper",J2523="Non-lead - Plastic")),
(AND(G2523="Non-lead - Copper",J2523="Non-lead - Other")),
(AND(G2523="Non-lead - Copper",J2523="Non-lead")),
(AND(G2523="Non-lead - Plastic",J2523="Non-lead - Copper")),
(AND(G2523="Non-lead - Plastic",J2523="Non-lead - Plastic")),
(AND(G2523="Non-lead - Plastic",J2523="Non-lead - Other")),
(AND(G2523="Non-lead - Plastic",J2523="Non-lead")),
(AND(G2523="Non-lead",J2523="Non-lead - Copper")),
(AND(G2523="Non-lead",J2523="Non-lead - Plastic")),
(AND(G2523="Non-lead",J2523="Non-lead - Other")),
(AND(G2523="Non-lead",J2523="Non-lead")),
(AND(G2523="Non-lead - Other",J2523="Non-lead - Copper")),
(AND(G2523="Non-Lead - Other",J2523="Non-lead - Plastic")),
(AND(G2523="Non-Lead - Other",J2523="Non-lead")),
(AND(G2523="Non-Lead - Other",J2523="Non-lead - Other")))),"Non-Lead",
IF((OR((AND(G2523="Galvanized",J2523="Non-lead")),
(AND(G2523="Galvanized",J2523="Non-lead - Copper")),
(AND(G2523="Galvanized",J2523="Non-lead - Plastic")),
(AND(G2523="Galvanized",J2523="Non-lead")),
(AND(G2523="Galvanized",J2523="Non-lead - Other")))),"Non-Lead",
IF((OR((AND(G2523="Non-lead - Copper",H2523="No",J2523="Galvanized")),
(AND(G2523="Non-lead - Plastic",H2523="No",J2523="Galvanized")),
(AND(G2523="Non-lead",H2523="No",J2523="Galvanized")),
(AND(G2523="Galvanized",H2523="No",J2523="Galvanized")),
(AND(G2523="Non-lead - Other",H2523="No",J2523="Galvanized")))),"Non-lead",
IF((OR((AND(G2523="Unknown - Likely Lead",J2523="Unknown - Likely Lead")),
(AND(G2523="Unknown - Likely Lead",J2523="Unknown - Unlikely Lead")),
(AND(G2523="Unknown - Likely Lead",J2523="Unknown - Material Unknown")),
(AND(G2523="Unknown - Unlikely Lead",J2523="Unknown - Likely Lead")),
(AND(G2523="Unknown - Unlikely Lead",J2523="Unknown - Unlikely Lead")),
(AND(G2523="Unknown - Unlikely Lead",J2523="Unknown - Material Unknown")),
(AND(G2523="Unknown - Material Unknown",J2523="Unknown - Likely Lead")),
(AND(G2523="Unknown - Material Unknown",J2523="Unknown - Unlikely Lead")),
(AND(G2523="Unknown - Material Unknown",J2523="Unknown - Material Unknown")))),"Unknown",
IF((OR((AND(G2523="Unknown - Likely Lead",J2523="Non-lead - Copper")),
(AND(G2523="Unknown - Likely Lead",J2523="Non-lead - Plastic")),
(AND(G2523="Unknown - Likely Lead",J2523="Non-lead")),
(AND(G2523="Unknown - Likely Lead",J2523="Non-lead - Other")),
(AND(G2523="Unknown - Unlikely Lead",J2523="Non-lead - Copper")),
(AND(G2523="Unknown - Unlikely Lead",J2523="Non-lead - Plastic")),
(AND(G2523="Unknown - Unlikely Lead",J2523="Non-lead")),
(AND(G2523="Unknown - Unlikely Lead",J2523="Non-lead - Other")),
(AND(G2523="Unknown - Material Unknown",J2523="Non-lead - Copper")),
(AND(G2523="Unknown - Material Unknown",J2523="Non-lead - Plastic")),
(AND(G2523="Unknown - Material Unknown",J2523="Non-lead")),
(AND(G2523="Unknown - Material Unknown",J2523="Non-lead - Other")))),"Unknown",
IF((OR((AND(G2523="Non-lead - Copper",J2523="Unknown - Likely Lead")),
(AND(G2523="Non-lead - Copper",J2523="Unknown - Unlikely Lead")),
(AND(G2523="Non-lead - Copper",J2523="Unknown - Material Unknown")),
(AND(G2523="Non-lead - Plastic",J2523="Unknown - Likely Lead")),
(AND(G2523="Non-lead - Plastic",J2523="Unknown - Unlikely Lead")),
(AND(G2523="Non-lead - Plastic",J2523="Unknown - Material Unknown")),
(AND(G2523="Non-lead",J2523="Unknown - Likely Lead")),
(AND(G2523="Non-lead",J2523="Unknown - Unlikely Lead")),
(AND(G2523="Non-lead",J2523="Unknown - Material Unknown")),
(AND(G2523="Non-lead - Other",J2523="Unknown - Likely Lead")),
(AND(G2523="Non-Lead - Other",J2523="Unknown - Unlikely Lead")),
(AND(G2523="Non-Lead - Other",J2523="Unknown - Material Unknown")))),"Unknown",
IF((OR((AND(G2523="Galvanized",J2523="Unknown - Likely Lead")),
(AND(G2523="Galvanized",J2523="Unknown - Unlikely Lead")),
(AND(G2523="Galvanized",J2523="Unknown - Material Unknown")))),"Unknown",
IF((OR((AND(G2523="Galvanized",J2523="")))),"Galvanized Requiring Replacement",
IF((OR((AND(G2523="Non-lead - Copper",J2523="")),
(AND(G2523="Non-lead - Plastic",J2523="")),
(AND(G2523="Non-lead",J2523="")),
(AND(G2523="Non-lead - Other",J2523="")))),"Non-lead",
IF((OR((AND(G2523="Unknown - Likely Lead",J2523="")),
(AND(G2523="Unknown - Unlikely Lead",J2523="")),
(AND(G2523="Unknown - Material Unknown",J2523="")))),"Unknown",
""))))))))))))))))</f>
        <v>Non-Lead</v>
      </c>
      <c r="N2523" s="44" t="s">
        <v>39</v>
      </c>
    </row>
    <row r="2524" spans="1:14" x14ac:dyDescent="0.25">
      <c r="A2524" s="34" t="s">
        <v>6060</v>
      </c>
      <c r="B2524" s="35" t="s">
        <v>729</v>
      </c>
      <c r="C2524" s="36" t="s">
        <v>5806</v>
      </c>
      <c r="D2524" s="36" t="s">
        <v>32</v>
      </c>
      <c r="E2524" s="36" t="s">
        <v>33</v>
      </c>
      <c r="F2524" s="37" t="s">
        <v>6061</v>
      </c>
      <c r="G2524" s="38" t="s">
        <v>38</v>
      </c>
      <c r="H2524" s="39" t="s">
        <v>39</v>
      </c>
      <c r="I2524" s="40" t="s">
        <v>48</v>
      </c>
      <c r="J2524" s="42" t="s">
        <v>47</v>
      </c>
      <c r="K2524" s="39" t="s">
        <v>48</v>
      </c>
      <c r="L2524" s="35"/>
      <c r="M2524" s="43" t="str">
        <f>IF((OR(G2524="Lead")),"Lead",
IF((OR(J2524="Lead")),"Lead",
IF((OR(G2524="Lead-lined galvanized")),"Lead",
IF((OR(J2524="Lead-lined galvanized")),"Lead",
IF((OR((AND(G2524="Unknown - Likely Lead",J2524="Galvanized")),
(AND(G2524="Unknown - Unlikely Lead",J2524="Galvanized")),
(AND(G2524="Unknown - Material Unknown",J2524="Galvanized")))),"Galvanized Requiring Replacement",
IF((OR((AND(G2524="Non-lead - Copper",H2524="Yes",J2524="Galvanized")),
(AND(G2524="Non-lead - Copper",H2524="Don't know",J2524="Galvanized")),
(AND(G2524="Non-lead - Copper",H2524="",J2524="Galvanized")),
(AND(G2524="Non-lead - Plastic",H2524="Yes",J2524="Galvanized")),
(AND(G2524="Non-lead - Plastic",H2524="Don't know",J2524="Galvanized")),
(AND(G2524="Non-lead - Plastic",H2524="",J2524="Galvanized")),
(AND(G2524="Non-lead",H2524="Yes",J2524="Galvanized")),
(AND(G2524="Non-lead",H2524="Don't know",J2524="Galvanized")),
(AND(G2524="Non-lead",H2524="",J2524="Galvanized")),
(AND(G2524="Non-lead - Other",H2524="Yes",J2524="Galvanized")),
(AND(G2524="Non-Lead - Other",H2524="Don't know",J2524="Galvanized")),
(AND(G2524="Galvanized",H2524="Yes",J2524="Galvanized")),
(AND(G2524="Galvanized",H2524="Don't know",J2524="Galvanized")),
(AND(G2524="Galvanized",H2524="",J2524="Galvanized")),
(AND(G2524="Non-Lead - Other",H2524="",J2524="Galvanized")))),"Galvanized Requiring Replacement",
IF((OR((AND(G2524="Non-lead - Copper",J2524="Non-lead - Copper")),
(AND(G2524="Non-lead - Copper",J2524="Non-lead - Plastic")),
(AND(G2524="Non-lead - Copper",J2524="Non-lead - Other")),
(AND(G2524="Non-lead - Copper",J2524="Non-lead")),
(AND(G2524="Non-lead - Plastic",J2524="Non-lead - Copper")),
(AND(G2524="Non-lead - Plastic",J2524="Non-lead - Plastic")),
(AND(G2524="Non-lead - Plastic",J2524="Non-lead - Other")),
(AND(G2524="Non-lead - Plastic",J2524="Non-lead")),
(AND(G2524="Non-lead",J2524="Non-lead - Copper")),
(AND(G2524="Non-lead",J2524="Non-lead - Plastic")),
(AND(G2524="Non-lead",J2524="Non-lead - Other")),
(AND(G2524="Non-lead",J2524="Non-lead")),
(AND(G2524="Non-lead - Other",J2524="Non-lead - Copper")),
(AND(G2524="Non-Lead - Other",J2524="Non-lead - Plastic")),
(AND(G2524="Non-Lead - Other",J2524="Non-lead")),
(AND(G2524="Non-Lead - Other",J2524="Non-lead - Other")))),"Non-Lead",
IF((OR((AND(G2524="Galvanized",J2524="Non-lead")),
(AND(G2524="Galvanized",J2524="Non-lead - Copper")),
(AND(G2524="Galvanized",J2524="Non-lead - Plastic")),
(AND(G2524="Galvanized",J2524="Non-lead")),
(AND(G2524="Galvanized",J2524="Non-lead - Other")))),"Non-Lead",
IF((OR((AND(G2524="Non-lead - Copper",H2524="No",J2524="Galvanized")),
(AND(G2524="Non-lead - Plastic",H2524="No",J2524="Galvanized")),
(AND(G2524="Non-lead",H2524="No",J2524="Galvanized")),
(AND(G2524="Galvanized",H2524="No",J2524="Galvanized")),
(AND(G2524="Non-lead - Other",H2524="No",J2524="Galvanized")))),"Non-lead",
IF((OR((AND(G2524="Unknown - Likely Lead",J2524="Unknown - Likely Lead")),
(AND(G2524="Unknown - Likely Lead",J2524="Unknown - Unlikely Lead")),
(AND(G2524="Unknown - Likely Lead",J2524="Unknown - Material Unknown")),
(AND(G2524="Unknown - Unlikely Lead",J2524="Unknown - Likely Lead")),
(AND(G2524="Unknown - Unlikely Lead",J2524="Unknown - Unlikely Lead")),
(AND(G2524="Unknown - Unlikely Lead",J2524="Unknown - Material Unknown")),
(AND(G2524="Unknown - Material Unknown",J2524="Unknown - Likely Lead")),
(AND(G2524="Unknown - Material Unknown",J2524="Unknown - Unlikely Lead")),
(AND(G2524="Unknown - Material Unknown",J2524="Unknown - Material Unknown")))),"Unknown",
IF((OR((AND(G2524="Unknown - Likely Lead",J2524="Non-lead - Copper")),
(AND(G2524="Unknown - Likely Lead",J2524="Non-lead - Plastic")),
(AND(G2524="Unknown - Likely Lead",J2524="Non-lead")),
(AND(G2524="Unknown - Likely Lead",J2524="Non-lead - Other")),
(AND(G2524="Unknown - Unlikely Lead",J2524="Non-lead - Copper")),
(AND(G2524="Unknown - Unlikely Lead",J2524="Non-lead - Plastic")),
(AND(G2524="Unknown - Unlikely Lead",J2524="Non-lead")),
(AND(G2524="Unknown - Unlikely Lead",J2524="Non-lead - Other")),
(AND(G2524="Unknown - Material Unknown",J2524="Non-lead - Copper")),
(AND(G2524="Unknown - Material Unknown",J2524="Non-lead - Plastic")),
(AND(G2524="Unknown - Material Unknown",J2524="Non-lead")),
(AND(G2524="Unknown - Material Unknown",J2524="Non-lead - Other")))),"Unknown",
IF((OR((AND(G2524="Non-lead - Copper",J2524="Unknown - Likely Lead")),
(AND(G2524="Non-lead - Copper",J2524="Unknown - Unlikely Lead")),
(AND(G2524="Non-lead - Copper",J2524="Unknown - Material Unknown")),
(AND(G2524="Non-lead - Plastic",J2524="Unknown - Likely Lead")),
(AND(G2524="Non-lead - Plastic",J2524="Unknown - Unlikely Lead")),
(AND(G2524="Non-lead - Plastic",J2524="Unknown - Material Unknown")),
(AND(G2524="Non-lead",J2524="Unknown - Likely Lead")),
(AND(G2524="Non-lead",J2524="Unknown - Unlikely Lead")),
(AND(G2524="Non-lead",J2524="Unknown - Material Unknown")),
(AND(G2524="Non-lead - Other",J2524="Unknown - Likely Lead")),
(AND(G2524="Non-Lead - Other",J2524="Unknown - Unlikely Lead")),
(AND(G2524="Non-Lead - Other",J2524="Unknown - Material Unknown")))),"Unknown",
IF((OR((AND(G2524="Galvanized",J2524="Unknown - Likely Lead")),
(AND(G2524="Galvanized",J2524="Unknown - Unlikely Lead")),
(AND(G2524="Galvanized",J2524="Unknown - Material Unknown")))),"Unknown",
IF((OR((AND(G2524="Galvanized",J2524="")))),"Galvanized Requiring Replacement",
IF((OR((AND(G2524="Non-lead - Copper",J2524="")),
(AND(G2524="Non-lead - Plastic",J2524="")),
(AND(G2524="Non-lead",J2524="")),
(AND(G2524="Non-lead - Other",J2524="")))),"Non-lead",
IF((OR((AND(G2524="Unknown - Likely Lead",J2524="")),
(AND(G2524="Unknown - Unlikely Lead",J2524="")),
(AND(G2524="Unknown - Material Unknown",J2524="")))),"Unknown",
""))))))))))))))))</f>
        <v>Non-Lead</v>
      </c>
      <c r="N2524" s="44" t="s">
        <v>39</v>
      </c>
    </row>
    <row r="2525" spans="1:14" x14ac:dyDescent="0.25">
      <c r="A2525" s="34" t="s">
        <v>6062</v>
      </c>
      <c r="B2525" s="35" t="s">
        <v>3716</v>
      </c>
      <c r="C2525" s="36" t="s">
        <v>5806</v>
      </c>
      <c r="D2525" s="36" t="s">
        <v>32</v>
      </c>
      <c r="E2525" s="36" t="s">
        <v>33</v>
      </c>
      <c r="F2525" s="37" t="s">
        <v>6063</v>
      </c>
      <c r="G2525" s="38" t="s">
        <v>38</v>
      </c>
      <c r="H2525" s="39" t="s">
        <v>39</v>
      </c>
      <c r="I2525" s="40" t="s">
        <v>48</v>
      </c>
      <c r="J2525" s="42" t="s">
        <v>47</v>
      </c>
      <c r="K2525" s="39" t="s">
        <v>48</v>
      </c>
      <c r="L2525" s="35"/>
      <c r="M2525" s="43" t="str">
        <f>IF((OR(G2525="Lead")),"Lead",
IF((OR(J2525="Lead")),"Lead",
IF((OR(G2525="Lead-lined galvanized")),"Lead",
IF((OR(J2525="Lead-lined galvanized")),"Lead",
IF((OR((AND(G2525="Unknown - Likely Lead",J2525="Galvanized")),
(AND(G2525="Unknown - Unlikely Lead",J2525="Galvanized")),
(AND(G2525="Unknown - Material Unknown",J2525="Galvanized")))),"Galvanized Requiring Replacement",
IF((OR((AND(G2525="Non-lead - Copper",H2525="Yes",J2525="Galvanized")),
(AND(G2525="Non-lead - Copper",H2525="Don't know",J2525="Galvanized")),
(AND(G2525="Non-lead - Copper",H2525="",J2525="Galvanized")),
(AND(G2525="Non-lead - Plastic",H2525="Yes",J2525="Galvanized")),
(AND(G2525="Non-lead - Plastic",H2525="Don't know",J2525="Galvanized")),
(AND(G2525="Non-lead - Plastic",H2525="",J2525="Galvanized")),
(AND(G2525="Non-lead",H2525="Yes",J2525="Galvanized")),
(AND(G2525="Non-lead",H2525="Don't know",J2525="Galvanized")),
(AND(G2525="Non-lead",H2525="",J2525="Galvanized")),
(AND(G2525="Non-lead - Other",H2525="Yes",J2525="Galvanized")),
(AND(G2525="Non-Lead - Other",H2525="Don't know",J2525="Galvanized")),
(AND(G2525="Galvanized",H2525="Yes",J2525="Galvanized")),
(AND(G2525="Galvanized",H2525="Don't know",J2525="Galvanized")),
(AND(G2525="Galvanized",H2525="",J2525="Galvanized")),
(AND(G2525="Non-Lead - Other",H2525="",J2525="Galvanized")))),"Galvanized Requiring Replacement",
IF((OR((AND(G2525="Non-lead - Copper",J2525="Non-lead - Copper")),
(AND(G2525="Non-lead - Copper",J2525="Non-lead - Plastic")),
(AND(G2525="Non-lead - Copper",J2525="Non-lead - Other")),
(AND(G2525="Non-lead - Copper",J2525="Non-lead")),
(AND(G2525="Non-lead - Plastic",J2525="Non-lead - Copper")),
(AND(G2525="Non-lead - Plastic",J2525="Non-lead - Plastic")),
(AND(G2525="Non-lead - Plastic",J2525="Non-lead - Other")),
(AND(G2525="Non-lead - Plastic",J2525="Non-lead")),
(AND(G2525="Non-lead",J2525="Non-lead - Copper")),
(AND(G2525="Non-lead",J2525="Non-lead - Plastic")),
(AND(G2525="Non-lead",J2525="Non-lead - Other")),
(AND(G2525="Non-lead",J2525="Non-lead")),
(AND(G2525="Non-lead - Other",J2525="Non-lead - Copper")),
(AND(G2525="Non-Lead - Other",J2525="Non-lead - Plastic")),
(AND(G2525="Non-Lead - Other",J2525="Non-lead")),
(AND(G2525="Non-Lead - Other",J2525="Non-lead - Other")))),"Non-Lead",
IF((OR((AND(G2525="Galvanized",J2525="Non-lead")),
(AND(G2525="Galvanized",J2525="Non-lead - Copper")),
(AND(G2525="Galvanized",J2525="Non-lead - Plastic")),
(AND(G2525="Galvanized",J2525="Non-lead")),
(AND(G2525="Galvanized",J2525="Non-lead - Other")))),"Non-Lead",
IF((OR((AND(G2525="Non-lead - Copper",H2525="No",J2525="Galvanized")),
(AND(G2525="Non-lead - Plastic",H2525="No",J2525="Galvanized")),
(AND(G2525="Non-lead",H2525="No",J2525="Galvanized")),
(AND(G2525="Galvanized",H2525="No",J2525="Galvanized")),
(AND(G2525="Non-lead - Other",H2525="No",J2525="Galvanized")))),"Non-lead",
IF((OR((AND(G2525="Unknown - Likely Lead",J2525="Unknown - Likely Lead")),
(AND(G2525="Unknown - Likely Lead",J2525="Unknown - Unlikely Lead")),
(AND(G2525="Unknown - Likely Lead",J2525="Unknown - Material Unknown")),
(AND(G2525="Unknown - Unlikely Lead",J2525="Unknown - Likely Lead")),
(AND(G2525="Unknown - Unlikely Lead",J2525="Unknown - Unlikely Lead")),
(AND(G2525="Unknown - Unlikely Lead",J2525="Unknown - Material Unknown")),
(AND(G2525="Unknown - Material Unknown",J2525="Unknown - Likely Lead")),
(AND(G2525="Unknown - Material Unknown",J2525="Unknown - Unlikely Lead")),
(AND(G2525="Unknown - Material Unknown",J2525="Unknown - Material Unknown")))),"Unknown",
IF((OR((AND(G2525="Unknown - Likely Lead",J2525="Non-lead - Copper")),
(AND(G2525="Unknown - Likely Lead",J2525="Non-lead - Plastic")),
(AND(G2525="Unknown - Likely Lead",J2525="Non-lead")),
(AND(G2525="Unknown - Likely Lead",J2525="Non-lead - Other")),
(AND(G2525="Unknown - Unlikely Lead",J2525="Non-lead - Copper")),
(AND(G2525="Unknown - Unlikely Lead",J2525="Non-lead - Plastic")),
(AND(G2525="Unknown - Unlikely Lead",J2525="Non-lead")),
(AND(G2525="Unknown - Unlikely Lead",J2525="Non-lead - Other")),
(AND(G2525="Unknown - Material Unknown",J2525="Non-lead - Copper")),
(AND(G2525="Unknown - Material Unknown",J2525="Non-lead - Plastic")),
(AND(G2525="Unknown - Material Unknown",J2525="Non-lead")),
(AND(G2525="Unknown - Material Unknown",J2525="Non-lead - Other")))),"Unknown",
IF((OR((AND(G2525="Non-lead - Copper",J2525="Unknown - Likely Lead")),
(AND(G2525="Non-lead - Copper",J2525="Unknown - Unlikely Lead")),
(AND(G2525="Non-lead - Copper",J2525="Unknown - Material Unknown")),
(AND(G2525="Non-lead - Plastic",J2525="Unknown - Likely Lead")),
(AND(G2525="Non-lead - Plastic",J2525="Unknown - Unlikely Lead")),
(AND(G2525="Non-lead - Plastic",J2525="Unknown - Material Unknown")),
(AND(G2525="Non-lead",J2525="Unknown - Likely Lead")),
(AND(G2525="Non-lead",J2525="Unknown - Unlikely Lead")),
(AND(G2525="Non-lead",J2525="Unknown - Material Unknown")),
(AND(G2525="Non-lead - Other",J2525="Unknown - Likely Lead")),
(AND(G2525="Non-Lead - Other",J2525="Unknown - Unlikely Lead")),
(AND(G2525="Non-Lead - Other",J2525="Unknown - Material Unknown")))),"Unknown",
IF((OR((AND(G2525="Galvanized",J2525="Unknown - Likely Lead")),
(AND(G2525="Galvanized",J2525="Unknown - Unlikely Lead")),
(AND(G2525="Galvanized",J2525="Unknown - Material Unknown")))),"Unknown",
IF((OR((AND(G2525="Galvanized",J2525="")))),"Galvanized Requiring Replacement",
IF((OR((AND(G2525="Non-lead - Copper",J2525="")),
(AND(G2525="Non-lead - Plastic",J2525="")),
(AND(G2525="Non-lead",J2525="")),
(AND(G2525="Non-lead - Other",J2525="")))),"Non-lead",
IF((OR((AND(G2525="Unknown - Likely Lead",J2525="")),
(AND(G2525="Unknown - Unlikely Lead",J2525="")),
(AND(G2525="Unknown - Material Unknown",J2525="")))),"Unknown",
""))))))))))))))))</f>
        <v>Non-Lead</v>
      </c>
      <c r="N2525" s="44" t="s">
        <v>39</v>
      </c>
    </row>
    <row r="2526" spans="1:14" x14ac:dyDescent="0.25">
      <c r="A2526" s="34" t="s">
        <v>6064</v>
      </c>
      <c r="B2526" s="35" t="s">
        <v>2753</v>
      </c>
      <c r="C2526" s="36" t="s">
        <v>5979</v>
      </c>
      <c r="D2526" s="36" t="s">
        <v>32</v>
      </c>
      <c r="E2526" s="36" t="s">
        <v>33</v>
      </c>
      <c r="F2526" s="37" t="s">
        <v>6065</v>
      </c>
      <c r="G2526" s="38" t="s">
        <v>38</v>
      </c>
      <c r="H2526" s="39" t="s">
        <v>39</v>
      </c>
      <c r="I2526" s="40" t="s">
        <v>48</v>
      </c>
      <c r="J2526" s="42" t="s">
        <v>47</v>
      </c>
      <c r="K2526" s="39" t="s">
        <v>48</v>
      </c>
      <c r="L2526" s="35"/>
      <c r="M2526" s="43" t="str">
        <f>IF((OR(G2526="Lead")),"Lead",
IF((OR(J2526="Lead")),"Lead",
IF((OR(G2526="Lead-lined galvanized")),"Lead",
IF((OR(J2526="Lead-lined galvanized")),"Lead",
IF((OR((AND(G2526="Unknown - Likely Lead",J2526="Galvanized")),
(AND(G2526="Unknown - Unlikely Lead",J2526="Galvanized")),
(AND(G2526="Unknown - Material Unknown",J2526="Galvanized")))),"Galvanized Requiring Replacement",
IF((OR((AND(G2526="Non-lead - Copper",H2526="Yes",J2526="Galvanized")),
(AND(G2526="Non-lead - Copper",H2526="Don't know",J2526="Galvanized")),
(AND(G2526="Non-lead - Copper",H2526="",J2526="Galvanized")),
(AND(G2526="Non-lead - Plastic",H2526="Yes",J2526="Galvanized")),
(AND(G2526="Non-lead - Plastic",H2526="Don't know",J2526="Galvanized")),
(AND(G2526="Non-lead - Plastic",H2526="",J2526="Galvanized")),
(AND(G2526="Non-lead",H2526="Yes",J2526="Galvanized")),
(AND(G2526="Non-lead",H2526="Don't know",J2526="Galvanized")),
(AND(G2526="Non-lead",H2526="",J2526="Galvanized")),
(AND(G2526="Non-lead - Other",H2526="Yes",J2526="Galvanized")),
(AND(G2526="Non-Lead - Other",H2526="Don't know",J2526="Galvanized")),
(AND(G2526="Galvanized",H2526="Yes",J2526="Galvanized")),
(AND(G2526="Galvanized",H2526="Don't know",J2526="Galvanized")),
(AND(G2526="Galvanized",H2526="",J2526="Galvanized")),
(AND(G2526="Non-Lead - Other",H2526="",J2526="Galvanized")))),"Galvanized Requiring Replacement",
IF((OR((AND(G2526="Non-lead - Copper",J2526="Non-lead - Copper")),
(AND(G2526="Non-lead - Copper",J2526="Non-lead - Plastic")),
(AND(G2526="Non-lead - Copper",J2526="Non-lead - Other")),
(AND(G2526="Non-lead - Copper",J2526="Non-lead")),
(AND(G2526="Non-lead - Plastic",J2526="Non-lead - Copper")),
(AND(G2526="Non-lead - Plastic",J2526="Non-lead - Plastic")),
(AND(G2526="Non-lead - Plastic",J2526="Non-lead - Other")),
(AND(G2526="Non-lead - Plastic",J2526="Non-lead")),
(AND(G2526="Non-lead",J2526="Non-lead - Copper")),
(AND(G2526="Non-lead",J2526="Non-lead - Plastic")),
(AND(G2526="Non-lead",J2526="Non-lead - Other")),
(AND(G2526="Non-lead",J2526="Non-lead")),
(AND(G2526="Non-lead - Other",J2526="Non-lead - Copper")),
(AND(G2526="Non-Lead - Other",J2526="Non-lead - Plastic")),
(AND(G2526="Non-Lead - Other",J2526="Non-lead")),
(AND(G2526="Non-Lead - Other",J2526="Non-lead - Other")))),"Non-Lead",
IF((OR((AND(G2526="Galvanized",J2526="Non-lead")),
(AND(G2526="Galvanized",J2526="Non-lead - Copper")),
(AND(G2526="Galvanized",J2526="Non-lead - Plastic")),
(AND(G2526="Galvanized",J2526="Non-lead")),
(AND(G2526="Galvanized",J2526="Non-lead - Other")))),"Non-Lead",
IF((OR((AND(G2526="Non-lead - Copper",H2526="No",J2526="Galvanized")),
(AND(G2526="Non-lead - Plastic",H2526="No",J2526="Galvanized")),
(AND(G2526="Non-lead",H2526="No",J2526="Galvanized")),
(AND(G2526="Galvanized",H2526="No",J2526="Galvanized")),
(AND(G2526="Non-lead - Other",H2526="No",J2526="Galvanized")))),"Non-lead",
IF((OR((AND(G2526="Unknown - Likely Lead",J2526="Unknown - Likely Lead")),
(AND(G2526="Unknown - Likely Lead",J2526="Unknown - Unlikely Lead")),
(AND(G2526="Unknown - Likely Lead",J2526="Unknown - Material Unknown")),
(AND(G2526="Unknown - Unlikely Lead",J2526="Unknown - Likely Lead")),
(AND(G2526="Unknown - Unlikely Lead",J2526="Unknown - Unlikely Lead")),
(AND(G2526="Unknown - Unlikely Lead",J2526="Unknown - Material Unknown")),
(AND(G2526="Unknown - Material Unknown",J2526="Unknown - Likely Lead")),
(AND(G2526="Unknown - Material Unknown",J2526="Unknown - Unlikely Lead")),
(AND(G2526="Unknown - Material Unknown",J2526="Unknown - Material Unknown")))),"Unknown",
IF((OR((AND(G2526="Unknown - Likely Lead",J2526="Non-lead - Copper")),
(AND(G2526="Unknown - Likely Lead",J2526="Non-lead - Plastic")),
(AND(G2526="Unknown - Likely Lead",J2526="Non-lead")),
(AND(G2526="Unknown - Likely Lead",J2526="Non-lead - Other")),
(AND(G2526="Unknown - Unlikely Lead",J2526="Non-lead - Copper")),
(AND(G2526="Unknown - Unlikely Lead",J2526="Non-lead - Plastic")),
(AND(G2526="Unknown - Unlikely Lead",J2526="Non-lead")),
(AND(G2526="Unknown - Unlikely Lead",J2526="Non-lead - Other")),
(AND(G2526="Unknown - Material Unknown",J2526="Non-lead - Copper")),
(AND(G2526="Unknown - Material Unknown",J2526="Non-lead - Plastic")),
(AND(G2526="Unknown - Material Unknown",J2526="Non-lead")),
(AND(G2526="Unknown - Material Unknown",J2526="Non-lead - Other")))),"Unknown",
IF((OR((AND(G2526="Non-lead - Copper",J2526="Unknown - Likely Lead")),
(AND(G2526="Non-lead - Copper",J2526="Unknown - Unlikely Lead")),
(AND(G2526="Non-lead - Copper",J2526="Unknown - Material Unknown")),
(AND(G2526="Non-lead - Plastic",J2526="Unknown - Likely Lead")),
(AND(G2526="Non-lead - Plastic",J2526="Unknown - Unlikely Lead")),
(AND(G2526="Non-lead - Plastic",J2526="Unknown - Material Unknown")),
(AND(G2526="Non-lead",J2526="Unknown - Likely Lead")),
(AND(G2526="Non-lead",J2526="Unknown - Unlikely Lead")),
(AND(G2526="Non-lead",J2526="Unknown - Material Unknown")),
(AND(G2526="Non-lead - Other",J2526="Unknown - Likely Lead")),
(AND(G2526="Non-Lead - Other",J2526="Unknown - Unlikely Lead")),
(AND(G2526="Non-Lead - Other",J2526="Unknown - Material Unknown")))),"Unknown",
IF((OR((AND(G2526="Galvanized",J2526="Unknown - Likely Lead")),
(AND(G2526="Galvanized",J2526="Unknown - Unlikely Lead")),
(AND(G2526="Galvanized",J2526="Unknown - Material Unknown")))),"Unknown",
IF((OR((AND(G2526="Galvanized",J2526="")))),"Galvanized Requiring Replacement",
IF((OR((AND(G2526="Non-lead - Copper",J2526="")),
(AND(G2526="Non-lead - Plastic",J2526="")),
(AND(G2526="Non-lead",J2526="")),
(AND(G2526="Non-lead - Other",J2526="")))),"Non-lead",
IF((OR((AND(G2526="Unknown - Likely Lead",J2526="")),
(AND(G2526="Unknown - Unlikely Lead",J2526="")),
(AND(G2526="Unknown - Material Unknown",J2526="")))),"Unknown",
""))))))))))))))))</f>
        <v>Non-Lead</v>
      </c>
      <c r="N2526" s="44" t="s">
        <v>39</v>
      </c>
    </row>
    <row r="2527" spans="1:14" x14ac:dyDescent="0.25">
      <c r="A2527" s="34" t="s">
        <v>6066</v>
      </c>
      <c r="B2527" s="35" t="s">
        <v>2826</v>
      </c>
      <c r="C2527" s="36" t="s">
        <v>5827</v>
      </c>
      <c r="D2527" s="36" t="s">
        <v>32</v>
      </c>
      <c r="E2527" s="36" t="s">
        <v>33</v>
      </c>
      <c r="F2527" s="37" t="s">
        <v>6067</v>
      </c>
      <c r="G2527" s="38" t="s">
        <v>38</v>
      </c>
      <c r="H2527" s="39" t="s">
        <v>39</v>
      </c>
      <c r="I2527" s="40" t="s">
        <v>48</v>
      </c>
      <c r="J2527" s="42" t="s">
        <v>47</v>
      </c>
      <c r="K2527" s="39" t="s">
        <v>48</v>
      </c>
      <c r="L2527" s="35"/>
      <c r="M2527" s="43" t="str">
        <f>IF((OR(G2527="Lead")),"Lead",
IF((OR(J2527="Lead")),"Lead",
IF((OR(G2527="Lead-lined galvanized")),"Lead",
IF((OR(J2527="Lead-lined galvanized")),"Lead",
IF((OR((AND(G2527="Unknown - Likely Lead",J2527="Galvanized")),
(AND(G2527="Unknown - Unlikely Lead",J2527="Galvanized")),
(AND(G2527="Unknown - Material Unknown",J2527="Galvanized")))),"Galvanized Requiring Replacement",
IF((OR((AND(G2527="Non-lead - Copper",H2527="Yes",J2527="Galvanized")),
(AND(G2527="Non-lead - Copper",H2527="Don't know",J2527="Galvanized")),
(AND(G2527="Non-lead - Copper",H2527="",J2527="Galvanized")),
(AND(G2527="Non-lead - Plastic",H2527="Yes",J2527="Galvanized")),
(AND(G2527="Non-lead - Plastic",H2527="Don't know",J2527="Galvanized")),
(AND(G2527="Non-lead - Plastic",H2527="",J2527="Galvanized")),
(AND(G2527="Non-lead",H2527="Yes",J2527="Galvanized")),
(AND(G2527="Non-lead",H2527="Don't know",J2527="Galvanized")),
(AND(G2527="Non-lead",H2527="",J2527="Galvanized")),
(AND(G2527="Non-lead - Other",H2527="Yes",J2527="Galvanized")),
(AND(G2527="Non-Lead - Other",H2527="Don't know",J2527="Galvanized")),
(AND(G2527="Galvanized",H2527="Yes",J2527="Galvanized")),
(AND(G2527="Galvanized",H2527="Don't know",J2527="Galvanized")),
(AND(G2527="Galvanized",H2527="",J2527="Galvanized")),
(AND(G2527="Non-Lead - Other",H2527="",J2527="Galvanized")))),"Galvanized Requiring Replacement",
IF((OR((AND(G2527="Non-lead - Copper",J2527="Non-lead - Copper")),
(AND(G2527="Non-lead - Copper",J2527="Non-lead - Plastic")),
(AND(G2527="Non-lead - Copper",J2527="Non-lead - Other")),
(AND(G2527="Non-lead - Copper",J2527="Non-lead")),
(AND(G2527="Non-lead - Plastic",J2527="Non-lead - Copper")),
(AND(G2527="Non-lead - Plastic",J2527="Non-lead - Plastic")),
(AND(G2527="Non-lead - Plastic",J2527="Non-lead - Other")),
(AND(G2527="Non-lead - Plastic",J2527="Non-lead")),
(AND(G2527="Non-lead",J2527="Non-lead - Copper")),
(AND(G2527="Non-lead",J2527="Non-lead - Plastic")),
(AND(G2527="Non-lead",J2527="Non-lead - Other")),
(AND(G2527="Non-lead",J2527="Non-lead")),
(AND(G2527="Non-lead - Other",J2527="Non-lead - Copper")),
(AND(G2527="Non-Lead - Other",J2527="Non-lead - Plastic")),
(AND(G2527="Non-Lead - Other",J2527="Non-lead")),
(AND(G2527="Non-Lead - Other",J2527="Non-lead - Other")))),"Non-Lead",
IF((OR((AND(G2527="Galvanized",J2527="Non-lead")),
(AND(G2527="Galvanized",J2527="Non-lead - Copper")),
(AND(G2527="Galvanized",J2527="Non-lead - Plastic")),
(AND(G2527="Galvanized",J2527="Non-lead")),
(AND(G2527="Galvanized",J2527="Non-lead - Other")))),"Non-Lead",
IF((OR((AND(G2527="Non-lead - Copper",H2527="No",J2527="Galvanized")),
(AND(G2527="Non-lead - Plastic",H2527="No",J2527="Galvanized")),
(AND(G2527="Non-lead",H2527="No",J2527="Galvanized")),
(AND(G2527="Galvanized",H2527="No",J2527="Galvanized")),
(AND(G2527="Non-lead - Other",H2527="No",J2527="Galvanized")))),"Non-lead",
IF((OR((AND(G2527="Unknown - Likely Lead",J2527="Unknown - Likely Lead")),
(AND(G2527="Unknown - Likely Lead",J2527="Unknown - Unlikely Lead")),
(AND(G2527="Unknown - Likely Lead",J2527="Unknown - Material Unknown")),
(AND(G2527="Unknown - Unlikely Lead",J2527="Unknown - Likely Lead")),
(AND(G2527="Unknown - Unlikely Lead",J2527="Unknown - Unlikely Lead")),
(AND(G2527="Unknown - Unlikely Lead",J2527="Unknown - Material Unknown")),
(AND(G2527="Unknown - Material Unknown",J2527="Unknown - Likely Lead")),
(AND(G2527="Unknown - Material Unknown",J2527="Unknown - Unlikely Lead")),
(AND(G2527="Unknown - Material Unknown",J2527="Unknown - Material Unknown")))),"Unknown",
IF((OR((AND(G2527="Unknown - Likely Lead",J2527="Non-lead - Copper")),
(AND(G2527="Unknown - Likely Lead",J2527="Non-lead - Plastic")),
(AND(G2527="Unknown - Likely Lead",J2527="Non-lead")),
(AND(G2527="Unknown - Likely Lead",J2527="Non-lead - Other")),
(AND(G2527="Unknown - Unlikely Lead",J2527="Non-lead - Copper")),
(AND(G2527="Unknown - Unlikely Lead",J2527="Non-lead - Plastic")),
(AND(G2527="Unknown - Unlikely Lead",J2527="Non-lead")),
(AND(G2527="Unknown - Unlikely Lead",J2527="Non-lead - Other")),
(AND(G2527="Unknown - Material Unknown",J2527="Non-lead - Copper")),
(AND(G2527="Unknown - Material Unknown",J2527="Non-lead - Plastic")),
(AND(G2527="Unknown - Material Unknown",J2527="Non-lead")),
(AND(G2527="Unknown - Material Unknown",J2527="Non-lead - Other")))),"Unknown",
IF((OR((AND(G2527="Non-lead - Copper",J2527="Unknown - Likely Lead")),
(AND(G2527="Non-lead - Copper",J2527="Unknown - Unlikely Lead")),
(AND(G2527="Non-lead - Copper",J2527="Unknown - Material Unknown")),
(AND(G2527="Non-lead - Plastic",J2527="Unknown - Likely Lead")),
(AND(G2527="Non-lead - Plastic",J2527="Unknown - Unlikely Lead")),
(AND(G2527="Non-lead - Plastic",J2527="Unknown - Material Unknown")),
(AND(G2527="Non-lead",J2527="Unknown - Likely Lead")),
(AND(G2527="Non-lead",J2527="Unknown - Unlikely Lead")),
(AND(G2527="Non-lead",J2527="Unknown - Material Unknown")),
(AND(G2527="Non-lead - Other",J2527="Unknown - Likely Lead")),
(AND(G2527="Non-Lead - Other",J2527="Unknown - Unlikely Lead")),
(AND(G2527="Non-Lead - Other",J2527="Unknown - Material Unknown")))),"Unknown",
IF((OR((AND(G2527="Galvanized",J2527="Unknown - Likely Lead")),
(AND(G2527="Galvanized",J2527="Unknown - Unlikely Lead")),
(AND(G2527="Galvanized",J2527="Unknown - Material Unknown")))),"Unknown",
IF((OR((AND(G2527="Galvanized",J2527="")))),"Galvanized Requiring Replacement",
IF((OR((AND(G2527="Non-lead - Copper",J2527="")),
(AND(G2527="Non-lead - Plastic",J2527="")),
(AND(G2527="Non-lead",J2527="")),
(AND(G2527="Non-lead - Other",J2527="")))),"Non-lead",
IF((OR((AND(G2527="Unknown - Likely Lead",J2527="")),
(AND(G2527="Unknown - Unlikely Lead",J2527="")),
(AND(G2527="Unknown - Material Unknown",J2527="")))),"Unknown",
""))))))))))))))))</f>
        <v>Non-Lead</v>
      </c>
      <c r="N2527" s="44" t="s">
        <v>39</v>
      </c>
    </row>
    <row r="2528" spans="1:14" ht="30" x14ac:dyDescent="0.25">
      <c r="A2528" s="34" t="s">
        <v>6068</v>
      </c>
      <c r="B2528" s="35" t="s">
        <v>1869</v>
      </c>
      <c r="C2528" s="36" t="s">
        <v>6069</v>
      </c>
      <c r="D2528" s="36" t="s">
        <v>32</v>
      </c>
      <c r="E2528" s="36" t="s">
        <v>33</v>
      </c>
      <c r="F2528" s="37" t="s">
        <v>6070</v>
      </c>
      <c r="G2528" s="38" t="s">
        <v>35</v>
      </c>
      <c r="H2528" s="39" t="s">
        <v>39</v>
      </c>
      <c r="I2528" s="40" t="s">
        <v>37</v>
      </c>
      <c r="J2528" s="42" t="s">
        <v>38</v>
      </c>
      <c r="K2528" s="39" t="s">
        <v>37</v>
      </c>
      <c r="L2528" s="35"/>
      <c r="M2528" s="43" t="str">
        <f>IF((OR(G2528="Lead")),"Lead",
IF((OR(J2528="Lead")),"Lead",
IF((OR(G2528="Lead-lined galvanized")),"Lead",
IF((OR(J2528="Lead-lined galvanized")),"Lead",
IF((OR((AND(G2528="Unknown - Likely Lead",J2528="Galvanized")),
(AND(G2528="Unknown - Unlikely Lead",J2528="Galvanized")),
(AND(G2528="Unknown - Material Unknown",J2528="Galvanized")))),"Galvanized Requiring Replacement",
IF((OR((AND(G2528="Non-lead - Copper",H2528="Yes",J2528="Galvanized")),
(AND(G2528="Non-lead - Copper",H2528="Don't know",J2528="Galvanized")),
(AND(G2528="Non-lead - Copper",H2528="",J2528="Galvanized")),
(AND(G2528="Non-lead - Plastic",H2528="Yes",J2528="Galvanized")),
(AND(G2528="Non-lead - Plastic",H2528="Don't know",J2528="Galvanized")),
(AND(G2528="Non-lead - Plastic",H2528="",J2528="Galvanized")),
(AND(G2528="Non-lead",H2528="Yes",J2528="Galvanized")),
(AND(G2528="Non-lead",H2528="Don't know",J2528="Galvanized")),
(AND(G2528="Non-lead",H2528="",J2528="Galvanized")),
(AND(G2528="Non-lead - Other",H2528="Yes",J2528="Galvanized")),
(AND(G2528="Non-Lead - Other",H2528="Don't know",J2528="Galvanized")),
(AND(G2528="Galvanized",H2528="Yes",J2528="Galvanized")),
(AND(G2528="Galvanized",H2528="Don't know",J2528="Galvanized")),
(AND(G2528="Galvanized",H2528="",J2528="Galvanized")),
(AND(G2528="Non-Lead - Other",H2528="",J2528="Galvanized")))),"Galvanized Requiring Replacement",
IF((OR((AND(G2528="Non-lead - Copper",J2528="Non-lead - Copper")),
(AND(G2528="Non-lead - Copper",J2528="Non-lead - Plastic")),
(AND(G2528="Non-lead - Copper",J2528="Non-lead - Other")),
(AND(G2528="Non-lead - Copper",J2528="Non-lead")),
(AND(G2528="Non-lead - Plastic",J2528="Non-lead - Copper")),
(AND(G2528="Non-lead - Plastic",J2528="Non-lead - Plastic")),
(AND(G2528="Non-lead - Plastic",J2528="Non-lead - Other")),
(AND(G2528="Non-lead - Plastic",J2528="Non-lead")),
(AND(G2528="Non-lead",J2528="Non-lead - Copper")),
(AND(G2528="Non-lead",J2528="Non-lead - Plastic")),
(AND(G2528="Non-lead",J2528="Non-lead - Other")),
(AND(G2528="Non-lead",J2528="Non-lead")),
(AND(G2528="Non-lead - Other",J2528="Non-lead - Copper")),
(AND(G2528="Non-Lead - Other",J2528="Non-lead - Plastic")),
(AND(G2528="Non-Lead - Other",J2528="Non-lead")),
(AND(G2528="Non-Lead - Other",J2528="Non-lead - Other")))),"Non-Lead",
IF((OR((AND(G2528="Galvanized",J2528="Non-lead")),
(AND(G2528="Galvanized",J2528="Non-lead - Copper")),
(AND(G2528="Galvanized",J2528="Non-lead - Plastic")),
(AND(G2528="Galvanized",J2528="Non-lead")),
(AND(G2528="Galvanized",J2528="Non-lead - Other")))),"Non-Lead",
IF((OR((AND(G2528="Non-lead - Copper",H2528="No",J2528="Galvanized")),
(AND(G2528="Non-lead - Plastic",H2528="No",J2528="Galvanized")),
(AND(G2528="Non-lead",H2528="No",J2528="Galvanized")),
(AND(G2528="Galvanized",H2528="No",J2528="Galvanized")),
(AND(G2528="Non-lead - Other",H2528="No",J2528="Galvanized")))),"Non-lead",
IF((OR((AND(G2528="Unknown - Likely Lead",J2528="Unknown - Likely Lead")),
(AND(G2528="Unknown - Likely Lead",J2528="Unknown - Unlikely Lead")),
(AND(G2528="Unknown - Likely Lead",J2528="Unknown - Material Unknown")),
(AND(G2528="Unknown - Unlikely Lead",J2528="Unknown - Likely Lead")),
(AND(G2528="Unknown - Unlikely Lead",J2528="Unknown - Unlikely Lead")),
(AND(G2528="Unknown - Unlikely Lead",J2528="Unknown - Material Unknown")),
(AND(G2528="Unknown - Material Unknown",J2528="Unknown - Likely Lead")),
(AND(G2528="Unknown - Material Unknown",J2528="Unknown - Unlikely Lead")),
(AND(G2528="Unknown - Material Unknown",J2528="Unknown - Material Unknown")))),"Unknown",
IF((OR((AND(G2528="Unknown - Likely Lead",J2528="Non-lead - Copper")),
(AND(G2528="Unknown - Likely Lead",J2528="Non-lead - Plastic")),
(AND(G2528="Unknown - Likely Lead",J2528="Non-lead")),
(AND(G2528="Unknown - Likely Lead",J2528="Non-lead - Other")),
(AND(G2528="Unknown - Unlikely Lead",J2528="Non-lead - Copper")),
(AND(G2528="Unknown - Unlikely Lead",J2528="Non-lead - Plastic")),
(AND(G2528="Unknown - Unlikely Lead",J2528="Non-lead")),
(AND(G2528="Unknown - Unlikely Lead",J2528="Non-lead - Other")),
(AND(G2528="Unknown - Material Unknown",J2528="Non-lead - Copper")),
(AND(G2528="Unknown - Material Unknown",J2528="Non-lead - Plastic")),
(AND(G2528="Unknown - Material Unknown",J2528="Non-lead")),
(AND(G2528="Unknown - Material Unknown",J2528="Non-lead - Other")))),"Unknown",
IF((OR((AND(G2528="Non-lead - Copper",J2528="Unknown - Likely Lead")),
(AND(G2528="Non-lead - Copper",J2528="Unknown - Unlikely Lead")),
(AND(G2528="Non-lead - Copper",J2528="Unknown - Material Unknown")),
(AND(G2528="Non-lead - Plastic",J2528="Unknown - Likely Lead")),
(AND(G2528="Non-lead - Plastic",J2528="Unknown - Unlikely Lead")),
(AND(G2528="Non-lead - Plastic",J2528="Unknown - Material Unknown")),
(AND(G2528="Non-lead",J2528="Unknown - Likely Lead")),
(AND(G2528="Non-lead",J2528="Unknown - Unlikely Lead")),
(AND(G2528="Non-lead",J2528="Unknown - Material Unknown")),
(AND(G2528="Non-lead - Other",J2528="Unknown - Likely Lead")),
(AND(G2528="Non-Lead - Other",J2528="Unknown - Unlikely Lead")),
(AND(G2528="Non-Lead - Other",J2528="Unknown - Material Unknown")))),"Unknown",
IF((OR((AND(G2528="Galvanized",J2528="Unknown - Likely Lead")),
(AND(G2528="Galvanized",J2528="Unknown - Unlikely Lead")),
(AND(G2528="Galvanized",J2528="Unknown - Material Unknown")))),"Unknown",
IF((OR((AND(G2528="Galvanized",J2528="")))),"Galvanized Requiring Replacement",
IF((OR((AND(G2528="Non-lead - Copper",J2528="")),
(AND(G2528="Non-lead - Plastic",J2528="")),
(AND(G2528="Non-lead",J2528="")),
(AND(G2528="Non-lead - Other",J2528="")))),"Non-lead",
IF((OR((AND(G2528="Unknown - Likely Lead",J2528="")),
(AND(G2528="Unknown - Unlikely Lead",J2528="")),
(AND(G2528="Unknown - Material Unknown",J2528="")))),"Unknown",
""))))))))))))))))</f>
        <v>Non-Lead</v>
      </c>
      <c r="N2528" s="44" t="s">
        <v>39</v>
      </c>
    </row>
    <row r="2529" spans="1:14" ht="30" x14ac:dyDescent="0.25">
      <c r="A2529" s="34" t="s">
        <v>6071</v>
      </c>
      <c r="B2529" s="35" t="s">
        <v>2881</v>
      </c>
      <c r="C2529" s="36" t="s">
        <v>6069</v>
      </c>
      <c r="D2529" s="36" t="s">
        <v>32</v>
      </c>
      <c r="E2529" s="36" t="s">
        <v>33</v>
      </c>
      <c r="F2529" s="37" t="s">
        <v>6072</v>
      </c>
      <c r="G2529" s="38" t="s">
        <v>35</v>
      </c>
      <c r="H2529" s="39" t="s">
        <v>39</v>
      </c>
      <c r="I2529" s="40" t="s">
        <v>37</v>
      </c>
      <c r="J2529" s="42" t="s">
        <v>38</v>
      </c>
      <c r="K2529" s="39" t="s">
        <v>37</v>
      </c>
      <c r="L2529" s="35"/>
      <c r="M2529" s="43" t="str">
        <f>IF((OR(G2529="Lead")),"Lead",
IF((OR(J2529="Lead")),"Lead",
IF((OR(G2529="Lead-lined galvanized")),"Lead",
IF((OR(J2529="Lead-lined galvanized")),"Lead",
IF((OR((AND(G2529="Unknown - Likely Lead",J2529="Galvanized")),
(AND(G2529="Unknown - Unlikely Lead",J2529="Galvanized")),
(AND(G2529="Unknown - Material Unknown",J2529="Galvanized")))),"Galvanized Requiring Replacement",
IF((OR((AND(G2529="Non-lead - Copper",H2529="Yes",J2529="Galvanized")),
(AND(G2529="Non-lead - Copper",H2529="Don't know",J2529="Galvanized")),
(AND(G2529="Non-lead - Copper",H2529="",J2529="Galvanized")),
(AND(G2529="Non-lead - Plastic",H2529="Yes",J2529="Galvanized")),
(AND(G2529="Non-lead - Plastic",H2529="Don't know",J2529="Galvanized")),
(AND(G2529="Non-lead - Plastic",H2529="",J2529="Galvanized")),
(AND(G2529="Non-lead",H2529="Yes",J2529="Galvanized")),
(AND(G2529="Non-lead",H2529="Don't know",J2529="Galvanized")),
(AND(G2529="Non-lead",H2529="",J2529="Galvanized")),
(AND(G2529="Non-lead - Other",H2529="Yes",J2529="Galvanized")),
(AND(G2529="Non-Lead - Other",H2529="Don't know",J2529="Galvanized")),
(AND(G2529="Galvanized",H2529="Yes",J2529="Galvanized")),
(AND(G2529="Galvanized",H2529="Don't know",J2529="Galvanized")),
(AND(G2529="Galvanized",H2529="",J2529="Galvanized")),
(AND(G2529="Non-Lead - Other",H2529="",J2529="Galvanized")))),"Galvanized Requiring Replacement",
IF((OR((AND(G2529="Non-lead - Copper",J2529="Non-lead - Copper")),
(AND(G2529="Non-lead - Copper",J2529="Non-lead - Plastic")),
(AND(G2529="Non-lead - Copper",J2529="Non-lead - Other")),
(AND(G2529="Non-lead - Copper",J2529="Non-lead")),
(AND(G2529="Non-lead - Plastic",J2529="Non-lead - Copper")),
(AND(G2529="Non-lead - Plastic",J2529="Non-lead - Plastic")),
(AND(G2529="Non-lead - Plastic",J2529="Non-lead - Other")),
(AND(G2529="Non-lead - Plastic",J2529="Non-lead")),
(AND(G2529="Non-lead",J2529="Non-lead - Copper")),
(AND(G2529="Non-lead",J2529="Non-lead - Plastic")),
(AND(G2529="Non-lead",J2529="Non-lead - Other")),
(AND(G2529="Non-lead",J2529="Non-lead")),
(AND(G2529="Non-lead - Other",J2529="Non-lead - Copper")),
(AND(G2529="Non-Lead - Other",J2529="Non-lead - Plastic")),
(AND(G2529="Non-Lead - Other",J2529="Non-lead")),
(AND(G2529="Non-Lead - Other",J2529="Non-lead - Other")))),"Non-Lead",
IF((OR((AND(G2529="Galvanized",J2529="Non-lead")),
(AND(G2529="Galvanized",J2529="Non-lead - Copper")),
(AND(G2529="Galvanized",J2529="Non-lead - Plastic")),
(AND(G2529="Galvanized",J2529="Non-lead")),
(AND(G2529="Galvanized",J2529="Non-lead - Other")))),"Non-Lead",
IF((OR((AND(G2529="Non-lead - Copper",H2529="No",J2529="Galvanized")),
(AND(G2529="Non-lead - Plastic",H2529="No",J2529="Galvanized")),
(AND(G2529="Non-lead",H2529="No",J2529="Galvanized")),
(AND(G2529="Galvanized",H2529="No",J2529="Galvanized")),
(AND(G2529="Non-lead - Other",H2529="No",J2529="Galvanized")))),"Non-lead",
IF((OR((AND(G2529="Unknown - Likely Lead",J2529="Unknown - Likely Lead")),
(AND(G2529="Unknown - Likely Lead",J2529="Unknown - Unlikely Lead")),
(AND(G2529="Unknown - Likely Lead",J2529="Unknown - Material Unknown")),
(AND(G2529="Unknown - Unlikely Lead",J2529="Unknown - Likely Lead")),
(AND(G2529="Unknown - Unlikely Lead",J2529="Unknown - Unlikely Lead")),
(AND(G2529="Unknown - Unlikely Lead",J2529="Unknown - Material Unknown")),
(AND(G2529="Unknown - Material Unknown",J2529="Unknown - Likely Lead")),
(AND(G2529="Unknown - Material Unknown",J2529="Unknown - Unlikely Lead")),
(AND(G2529="Unknown - Material Unknown",J2529="Unknown - Material Unknown")))),"Unknown",
IF((OR((AND(G2529="Unknown - Likely Lead",J2529="Non-lead - Copper")),
(AND(G2529="Unknown - Likely Lead",J2529="Non-lead - Plastic")),
(AND(G2529="Unknown - Likely Lead",J2529="Non-lead")),
(AND(G2529="Unknown - Likely Lead",J2529="Non-lead - Other")),
(AND(G2529="Unknown - Unlikely Lead",J2529="Non-lead - Copper")),
(AND(G2529="Unknown - Unlikely Lead",J2529="Non-lead - Plastic")),
(AND(G2529="Unknown - Unlikely Lead",J2529="Non-lead")),
(AND(G2529="Unknown - Unlikely Lead",J2529="Non-lead - Other")),
(AND(G2529="Unknown - Material Unknown",J2529="Non-lead - Copper")),
(AND(G2529="Unknown - Material Unknown",J2529="Non-lead - Plastic")),
(AND(G2529="Unknown - Material Unknown",J2529="Non-lead")),
(AND(G2529="Unknown - Material Unknown",J2529="Non-lead - Other")))),"Unknown",
IF((OR((AND(G2529="Non-lead - Copper",J2529="Unknown - Likely Lead")),
(AND(G2529="Non-lead - Copper",J2529="Unknown - Unlikely Lead")),
(AND(G2529="Non-lead - Copper",J2529="Unknown - Material Unknown")),
(AND(G2529="Non-lead - Plastic",J2529="Unknown - Likely Lead")),
(AND(G2529="Non-lead - Plastic",J2529="Unknown - Unlikely Lead")),
(AND(G2529="Non-lead - Plastic",J2529="Unknown - Material Unknown")),
(AND(G2529="Non-lead",J2529="Unknown - Likely Lead")),
(AND(G2529="Non-lead",J2529="Unknown - Unlikely Lead")),
(AND(G2529="Non-lead",J2529="Unknown - Material Unknown")),
(AND(G2529="Non-lead - Other",J2529="Unknown - Likely Lead")),
(AND(G2529="Non-Lead - Other",J2529="Unknown - Unlikely Lead")),
(AND(G2529="Non-Lead - Other",J2529="Unknown - Material Unknown")))),"Unknown",
IF((OR((AND(G2529="Galvanized",J2529="Unknown - Likely Lead")),
(AND(G2529="Galvanized",J2529="Unknown - Unlikely Lead")),
(AND(G2529="Galvanized",J2529="Unknown - Material Unknown")))),"Unknown",
IF((OR((AND(G2529="Galvanized",J2529="")))),"Galvanized Requiring Replacement",
IF((OR((AND(G2529="Non-lead - Copper",J2529="")),
(AND(G2529="Non-lead - Plastic",J2529="")),
(AND(G2529="Non-lead",J2529="")),
(AND(G2529="Non-lead - Other",J2529="")))),"Non-lead",
IF((OR((AND(G2529="Unknown - Likely Lead",J2529="")),
(AND(G2529="Unknown - Unlikely Lead",J2529="")),
(AND(G2529="Unknown - Material Unknown",J2529="")))),"Unknown",
""))))))))))))))))</f>
        <v>Non-Lead</v>
      </c>
      <c r="N2529" s="44" t="s">
        <v>39</v>
      </c>
    </row>
    <row r="2530" spans="1:14" ht="30" x14ac:dyDescent="0.25">
      <c r="A2530" s="34" t="s">
        <v>6073</v>
      </c>
      <c r="B2530" s="35" t="s">
        <v>2679</v>
      </c>
      <c r="C2530" s="36" t="s">
        <v>6074</v>
      </c>
      <c r="D2530" s="36" t="s">
        <v>32</v>
      </c>
      <c r="E2530" s="36" t="s">
        <v>33</v>
      </c>
      <c r="F2530" s="37" t="s">
        <v>6075</v>
      </c>
      <c r="G2530" s="38" t="s">
        <v>35</v>
      </c>
      <c r="H2530" s="39" t="s">
        <v>39</v>
      </c>
      <c r="I2530" s="40" t="s">
        <v>37</v>
      </c>
      <c r="J2530" s="42" t="s">
        <v>38</v>
      </c>
      <c r="K2530" s="39" t="s">
        <v>37</v>
      </c>
      <c r="L2530" s="35"/>
      <c r="M2530" s="43" t="str">
        <f>IF((OR(G2530="Lead")),"Lead",
IF((OR(J2530="Lead")),"Lead",
IF((OR(G2530="Lead-lined galvanized")),"Lead",
IF((OR(J2530="Lead-lined galvanized")),"Lead",
IF((OR((AND(G2530="Unknown - Likely Lead",J2530="Galvanized")),
(AND(G2530="Unknown - Unlikely Lead",J2530="Galvanized")),
(AND(G2530="Unknown - Material Unknown",J2530="Galvanized")))),"Galvanized Requiring Replacement",
IF((OR((AND(G2530="Non-lead - Copper",H2530="Yes",J2530="Galvanized")),
(AND(G2530="Non-lead - Copper",H2530="Don't know",J2530="Galvanized")),
(AND(G2530="Non-lead - Copper",H2530="",J2530="Galvanized")),
(AND(G2530="Non-lead - Plastic",H2530="Yes",J2530="Galvanized")),
(AND(G2530="Non-lead - Plastic",H2530="Don't know",J2530="Galvanized")),
(AND(G2530="Non-lead - Plastic",H2530="",J2530="Galvanized")),
(AND(G2530="Non-lead",H2530="Yes",J2530="Galvanized")),
(AND(G2530="Non-lead",H2530="Don't know",J2530="Galvanized")),
(AND(G2530="Non-lead",H2530="",J2530="Galvanized")),
(AND(G2530="Non-lead - Other",H2530="Yes",J2530="Galvanized")),
(AND(G2530="Non-Lead - Other",H2530="Don't know",J2530="Galvanized")),
(AND(G2530="Galvanized",H2530="Yes",J2530="Galvanized")),
(AND(G2530="Galvanized",H2530="Don't know",J2530="Galvanized")),
(AND(G2530="Galvanized",H2530="",J2530="Galvanized")),
(AND(G2530="Non-Lead - Other",H2530="",J2530="Galvanized")))),"Galvanized Requiring Replacement",
IF((OR((AND(G2530="Non-lead - Copper",J2530="Non-lead - Copper")),
(AND(G2530="Non-lead - Copper",J2530="Non-lead - Plastic")),
(AND(G2530="Non-lead - Copper",J2530="Non-lead - Other")),
(AND(G2530="Non-lead - Copper",J2530="Non-lead")),
(AND(G2530="Non-lead - Plastic",J2530="Non-lead - Copper")),
(AND(G2530="Non-lead - Plastic",J2530="Non-lead - Plastic")),
(AND(G2530="Non-lead - Plastic",J2530="Non-lead - Other")),
(AND(G2530="Non-lead - Plastic",J2530="Non-lead")),
(AND(G2530="Non-lead",J2530="Non-lead - Copper")),
(AND(G2530="Non-lead",J2530="Non-lead - Plastic")),
(AND(G2530="Non-lead",J2530="Non-lead - Other")),
(AND(G2530="Non-lead",J2530="Non-lead")),
(AND(G2530="Non-lead - Other",J2530="Non-lead - Copper")),
(AND(G2530="Non-Lead - Other",J2530="Non-lead - Plastic")),
(AND(G2530="Non-Lead - Other",J2530="Non-lead")),
(AND(G2530="Non-Lead - Other",J2530="Non-lead - Other")))),"Non-Lead",
IF((OR((AND(G2530="Galvanized",J2530="Non-lead")),
(AND(G2530="Galvanized",J2530="Non-lead - Copper")),
(AND(G2530="Galvanized",J2530="Non-lead - Plastic")),
(AND(G2530="Galvanized",J2530="Non-lead")),
(AND(G2530="Galvanized",J2530="Non-lead - Other")))),"Non-Lead",
IF((OR((AND(G2530="Non-lead - Copper",H2530="No",J2530="Galvanized")),
(AND(G2530="Non-lead - Plastic",H2530="No",J2530="Galvanized")),
(AND(G2530="Non-lead",H2530="No",J2530="Galvanized")),
(AND(G2530="Galvanized",H2530="No",J2530="Galvanized")),
(AND(G2530="Non-lead - Other",H2530="No",J2530="Galvanized")))),"Non-lead",
IF((OR((AND(G2530="Unknown - Likely Lead",J2530="Unknown - Likely Lead")),
(AND(G2530="Unknown - Likely Lead",J2530="Unknown - Unlikely Lead")),
(AND(G2530="Unknown - Likely Lead",J2530="Unknown - Material Unknown")),
(AND(G2530="Unknown - Unlikely Lead",J2530="Unknown - Likely Lead")),
(AND(G2530="Unknown - Unlikely Lead",J2530="Unknown - Unlikely Lead")),
(AND(G2530="Unknown - Unlikely Lead",J2530="Unknown - Material Unknown")),
(AND(G2530="Unknown - Material Unknown",J2530="Unknown - Likely Lead")),
(AND(G2530="Unknown - Material Unknown",J2530="Unknown - Unlikely Lead")),
(AND(G2530="Unknown - Material Unknown",J2530="Unknown - Material Unknown")))),"Unknown",
IF((OR((AND(G2530="Unknown - Likely Lead",J2530="Non-lead - Copper")),
(AND(G2530="Unknown - Likely Lead",J2530="Non-lead - Plastic")),
(AND(G2530="Unknown - Likely Lead",J2530="Non-lead")),
(AND(G2530="Unknown - Likely Lead",J2530="Non-lead - Other")),
(AND(G2530="Unknown - Unlikely Lead",J2530="Non-lead - Copper")),
(AND(G2530="Unknown - Unlikely Lead",J2530="Non-lead - Plastic")),
(AND(G2530="Unknown - Unlikely Lead",J2530="Non-lead")),
(AND(G2530="Unknown - Unlikely Lead",J2530="Non-lead - Other")),
(AND(G2530="Unknown - Material Unknown",J2530="Non-lead - Copper")),
(AND(G2530="Unknown - Material Unknown",J2530="Non-lead - Plastic")),
(AND(G2530="Unknown - Material Unknown",J2530="Non-lead")),
(AND(G2530="Unknown - Material Unknown",J2530="Non-lead - Other")))),"Unknown",
IF((OR((AND(G2530="Non-lead - Copper",J2530="Unknown - Likely Lead")),
(AND(G2530="Non-lead - Copper",J2530="Unknown - Unlikely Lead")),
(AND(G2530="Non-lead - Copper",J2530="Unknown - Material Unknown")),
(AND(G2530="Non-lead - Plastic",J2530="Unknown - Likely Lead")),
(AND(G2530="Non-lead - Plastic",J2530="Unknown - Unlikely Lead")),
(AND(G2530="Non-lead - Plastic",J2530="Unknown - Material Unknown")),
(AND(G2530="Non-lead",J2530="Unknown - Likely Lead")),
(AND(G2530="Non-lead",J2530="Unknown - Unlikely Lead")),
(AND(G2530="Non-lead",J2530="Unknown - Material Unknown")),
(AND(G2530="Non-lead - Other",J2530="Unknown - Likely Lead")),
(AND(G2530="Non-Lead - Other",J2530="Unknown - Unlikely Lead")),
(AND(G2530="Non-Lead - Other",J2530="Unknown - Material Unknown")))),"Unknown",
IF((OR((AND(G2530="Galvanized",J2530="Unknown - Likely Lead")),
(AND(G2530="Galvanized",J2530="Unknown - Unlikely Lead")),
(AND(G2530="Galvanized",J2530="Unknown - Material Unknown")))),"Unknown",
IF((OR((AND(G2530="Galvanized",J2530="")))),"Galvanized Requiring Replacement",
IF((OR((AND(G2530="Non-lead - Copper",J2530="")),
(AND(G2530="Non-lead - Plastic",J2530="")),
(AND(G2530="Non-lead",J2530="")),
(AND(G2530="Non-lead - Other",J2530="")))),"Non-lead",
IF((OR((AND(G2530="Unknown - Likely Lead",J2530="")),
(AND(G2530="Unknown - Unlikely Lead",J2530="")),
(AND(G2530="Unknown - Material Unknown",J2530="")))),"Unknown",
""))))))))))))))))</f>
        <v>Non-Lead</v>
      </c>
      <c r="N2530" s="44" t="s">
        <v>39</v>
      </c>
    </row>
    <row r="2531" spans="1:14" ht="30" x14ac:dyDescent="0.25">
      <c r="A2531" s="34" t="s">
        <v>6076</v>
      </c>
      <c r="B2531" s="35" t="s">
        <v>6077</v>
      </c>
      <c r="C2531" s="36" t="s">
        <v>6069</v>
      </c>
      <c r="D2531" s="36" t="s">
        <v>32</v>
      </c>
      <c r="E2531" s="36" t="s">
        <v>33</v>
      </c>
      <c r="F2531" s="37" t="s">
        <v>6078</v>
      </c>
      <c r="G2531" s="38" t="s">
        <v>35</v>
      </c>
      <c r="H2531" s="39" t="s">
        <v>39</v>
      </c>
      <c r="I2531" s="40" t="s">
        <v>37</v>
      </c>
      <c r="J2531" s="42" t="s">
        <v>38</v>
      </c>
      <c r="K2531" s="39" t="s">
        <v>37</v>
      </c>
      <c r="L2531" s="35"/>
      <c r="M2531" s="43" t="str">
        <f>IF((OR(G2531="Lead")),"Lead",
IF((OR(J2531="Lead")),"Lead",
IF((OR(G2531="Lead-lined galvanized")),"Lead",
IF((OR(J2531="Lead-lined galvanized")),"Lead",
IF((OR((AND(G2531="Unknown - Likely Lead",J2531="Galvanized")),
(AND(G2531="Unknown - Unlikely Lead",J2531="Galvanized")),
(AND(G2531="Unknown - Material Unknown",J2531="Galvanized")))),"Galvanized Requiring Replacement",
IF((OR((AND(G2531="Non-lead - Copper",H2531="Yes",J2531="Galvanized")),
(AND(G2531="Non-lead - Copper",H2531="Don't know",J2531="Galvanized")),
(AND(G2531="Non-lead - Copper",H2531="",J2531="Galvanized")),
(AND(G2531="Non-lead - Plastic",H2531="Yes",J2531="Galvanized")),
(AND(G2531="Non-lead - Plastic",H2531="Don't know",J2531="Galvanized")),
(AND(G2531="Non-lead - Plastic",H2531="",J2531="Galvanized")),
(AND(G2531="Non-lead",H2531="Yes",J2531="Galvanized")),
(AND(G2531="Non-lead",H2531="Don't know",J2531="Galvanized")),
(AND(G2531="Non-lead",H2531="",J2531="Galvanized")),
(AND(G2531="Non-lead - Other",H2531="Yes",J2531="Galvanized")),
(AND(G2531="Non-Lead - Other",H2531="Don't know",J2531="Galvanized")),
(AND(G2531="Galvanized",H2531="Yes",J2531="Galvanized")),
(AND(G2531="Galvanized",H2531="Don't know",J2531="Galvanized")),
(AND(G2531="Galvanized",H2531="",J2531="Galvanized")),
(AND(G2531="Non-Lead - Other",H2531="",J2531="Galvanized")))),"Galvanized Requiring Replacement",
IF((OR((AND(G2531="Non-lead - Copper",J2531="Non-lead - Copper")),
(AND(G2531="Non-lead - Copper",J2531="Non-lead - Plastic")),
(AND(G2531="Non-lead - Copper",J2531="Non-lead - Other")),
(AND(G2531="Non-lead - Copper",J2531="Non-lead")),
(AND(G2531="Non-lead - Plastic",J2531="Non-lead - Copper")),
(AND(G2531="Non-lead - Plastic",J2531="Non-lead - Plastic")),
(AND(G2531="Non-lead - Plastic",J2531="Non-lead - Other")),
(AND(G2531="Non-lead - Plastic",J2531="Non-lead")),
(AND(G2531="Non-lead",J2531="Non-lead - Copper")),
(AND(G2531="Non-lead",J2531="Non-lead - Plastic")),
(AND(G2531="Non-lead",J2531="Non-lead - Other")),
(AND(G2531="Non-lead",J2531="Non-lead")),
(AND(G2531="Non-lead - Other",J2531="Non-lead - Copper")),
(AND(G2531="Non-Lead - Other",J2531="Non-lead - Plastic")),
(AND(G2531="Non-Lead - Other",J2531="Non-lead")),
(AND(G2531="Non-Lead - Other",J2531="Non-lead - Other")))),"Non-Lead",
IF((OR((AND(G2531="Galvanized",J2531="Non-lead")),
(AND(G2531="Galvanized",J2531="Non-lead - Copper")),
(AND(G2531="Galvanized",J2531="Non-lead - Plastic")),
(AND(G2531="Galvanized",J2531="Non-lead")),
(AND(G2531="Galvanized",J2531="Non-lead - Other")))),"Non-Lead",
IF((OR((AND(G2531="Non-lead - Copper",H2531="No",J2531="Galvanized")),
(AND(G2531="Non-lead - Plastic",H2531="No",J2531="Galvanized")),
(AND(G2531="Non-lead",H2531="No",J2531="Galvanized")),
(AND(G2531="Galvanized",H2531="No",J2531="Galvanized")),
(AND(G2531="Non-lead - Other",H2531="No",J2531="Galvanized")))),"Non-lead",
IF((OR((AND(G2531="Unknown - Likely Lead",J2531="Unknown - Likely Lead")),
(AND(G2531="Unknown - Likely Lead",J2531="Unknown - Unlikely Lead")),
(AND(G2531="Unknown - Likely Lead",J2531="Unknown - Material Unknown")),
(AND(G2531="Unknown - Unlikely Lead",J2531="Unknown - Likely Lead")),
(AND(G2531="Unknown - Unlikely Lead",J2531="Unknown - Unlikely Lead")),
(AND(G2531="Unknown - Unlikely Lead",J2531="Unknown - Material Unknown")),
(AND(G2531="Unknown - Material Unknown",J2531="Unknown - Likely Lead")),
(AND(G2531="Unknown - Material Unknown",J2531="Unknown - Unlikely Lead")),
(AND(G2531="Unknown - Material Unknown",J2531="Unknown - Material Unknown")))),"Unknown",
IF((OR((AND(G2531="Unknown - Likely Lead",J2531="Non-lead - Copper")),
(AND(G2531="Unknown - Likely Lead",J2531="Non-lead - Plastic")),
(AND(G2531="Unknown - Likely Lead",J2531="Non-lead")),
(AND(G2531="Unknown - Likely Lead",J2531="Non-lead - Other")),
(AND(G2531="Unknown - Unlikely Lead",J2531="Non-lead - Copper")),
(AND(G2531="Unknown - Unlikely Lead",J2531="Non-lead - Plastic")),
(AND(G2531="Unknown - Unlikely Lead",J2531="Non-lead")),
(AND(G2531="Unknown - Unlikely Lead",J2531="Non-lead - Other")),
(AND(G2531="Unknown - Material Unknown",J2531="Non-lead - Copper")),
(AND(G2531="Unknown - Material Unknown",J2531="Non-lead - Plastic")),
(AND(G2531="Unknown - Material Unknown",J2531="Non-lead")),
(AND(G2531="Unknown - Material Unknown",J2531="Non-lead - Other")))),"Unknown",
IF((OR((AND(G2531="Non-lead - Copper",J2531="Unknown - Likely Lead")),
(AND(G2531="Non-lead - Copper",J2531="Unknown - Unlikely Lead")),
(AND(G2531="Non-lead - Copper",J2531="Unknown - Material Unknown")),
(AND(G2531="Non-lead - Plastic",J2531="Unknown - Likely Lead")),
(AND(G2531="Non-lead - Plastic",J2531="Unknown - Unlikely Lead")),
(AND(G2531="Non-lead - Plastic",J2531="Unknown - Material Unknown")),
(AND(G2531="Non-lead",J2531="Unknown - Likely Lead")),
(AND(G2531="Non-lead",J2531="Unknown - Unlikely Lead")),
(AND(G2531="Non-lead",J2531="Unknown - Material Unknown")),
(AND(G2531="Non-lead - Other",J2531="Unknown - Likely Lead")),
(AND(G2531="Non-Lead - Other",J2531="Unknown - Unlikely Lead")),
(AND(G2531="Non-Lead - Other",J2531="Unknown - Material Unknown")))),"Unknown",
IF((OR((AND(G2531="Galvanized",J2531="Unknown - Likely Lead")),
(AND(G2531="Galvanized",J2531="Unknown - Unlikely Lead")),
(AND(G2531="Galvanized",J2531="Unknown - Material Unknown")))),"Unknown",
IF((OR((AND(G2531="Galvanized",J2531="")))),"Galvanized Requiring Replacement",
IF((OR((AND(G2531="Non-lead - Copper",J2531="")),
(AND(G2531="Non-lead - Plastic",J2531="")),
(AND(G2531="Non-lead",J2531="")),
(AND(G2531="Non-lead - Other",J2531="")))),"Non-lead",
IF((OR((AND(G2531="Unknown - Likely Lead",J2531="")),
(AND(G2531="Unknown - Unlikely Lead",J2531="")),
(AND(G2531="Unknown - Material Unknown",J2531="")))),"Unknown",
""))))))))))))))))</f>
        <v>Non-Lead</v>
      </c>
      <c r="N2531" s="44" t="s">
        <v>39</v>
      </c>
    </row>
    <row r="2532" spans="1:14" x14ac:dyDescent="0.25">
      <c r="A2532" s="34" t="s">
        <v>6079</v>
      </c>
      <c r="B2532" s="35" t="s">
        <v>6080</v>
      </c>
      <c r="C2532" s="36" t="s">
        <v>6081</v>
      </c>
      <c r="D2532" s="36" t="s">
        <v>32</v>
      </c>
      <c r="E2532" s="36" t="s">
        <v>33</v>
      </c>
      <c r="F2532" s="37" t="s">
        <v>6082</v>
      </c>
      <c r="G2532" s="38" t="s">
        <v>35</v>
      </c>
      <c r="H2532" s="39" t="s">
        <v>39</v>
      </c>
      <c r="I2532" s="40" t="s">
        <v>63</v>
      </c>
      <c r="J2532" s="42" t="s">
        <v>38</v>
      </c>
      <c r="K2532" s="39" t="s">
        <v>63</v>
      </c>
      <c r="L2532" s="35"/>
      <c r="M2532" s="43" t="str">
        <f>IF((OR(G2532="Lead")),"Lead",
IF((OR(J2532="Lead")),"Lead",
IF((OR(G2532="Lead-lined galvanized")),"Lead",
IF((OR(J2532="Lead-lined galvanized")),"Lead",
IF((OR((AND(G2532="Unknown - Likely Lead",J2532="Galvanized")),
(AND(G2532="Unknown - Unlikely Lead",J2532="Galvanized")),
(AND(G2532="Unknown - Material Unknown",J2532="Galvanized")))),"Galvanized Requiring Replacement",
IF((OR((AND(G2532="Non-lead - Copper",H2532="Yes",J2532="Galvanized")),
(AND(G2532="Non-lead - Copper",H2532="Don't know",J2532="Galvanized")),
(AND(G2532="Non-lead - Copper",H2532="",J2532="Galvanized")),
(AND(G2532="Non-lead - Plastic",H2532="Yes",J2532="Galvanized")),
(AND(G2532="Non-lead - Plastic",H2532="Don't know",J2532="Galvanized")),
(AND(G2532="Non-lead - Plastic",H2532="",J2532="Galvanized")),
(AND(G2532="Non-lead",H2532="Yes",J2532="Galvanized")),
(AND(G2532="Non-lead",H2532="Don't know",J2532="Galvanized")),
(AND(G2532="Non-lead",H2532="",J2532="Galvanized")),
(AND(G2532="Non-lead - Other",H2532="Yes",J2532="Galvanized")),
(AND(G2532="Non-Lead - Other",H2532="Don't know",J2532="Galvanized")),
(AND(G2532="Galvanized",H2532="Yes",J2532="Galvanized")),
(AND(G2532="Galvanized",H2532="Don't know",J2532="Galvanized")),
(AND(G2532="Galvanized",H2532="",J2532="Galvanized")),
(AND(G2532="Non-Lead - Other",H2532="",J2532="Galvanized")))),"Galvanized Requiring Replacement",
IF((OR((AND(G2532="Non-lead - Copper",J2532="Non-lead - Copper")),
(AND(G2532="Non-lead - Copper",J2532="Non-lead - Plastic")),
(AND(G2532="Non-lead - Copper",J2532="Non-lead - Other")),
(AND(G2532="Non-lead - Copper",J2532="Non-lead")),
(AND(G2532="Non-lead - Plastic",J2532="Non-lead - Copper")),
(AND(G2532="Non-lead - Plastic",J2532="Non-lead - Plastic")),
(AND(G2532="Non-lead - Plastic",J2532="Non-lead - Other")),
(AND(G2532="Non-lead - Plastic",J2532="Non-lead")),
(AND(G2532="Non-lead",J2532="Non-lead - Copper")),
(AND(G2532="Non-lead",J2532="Non-lead - Plastic")),
(AND(G2532="Non-lead",J2532="Non-lead - Other")),
(AND(G2532="Non-lead",J2532="Non-lead")),
(AND(G2532="Non-lead - Other",J2532="Non-lead - Copper")),
(AND(G2532="Non-Lead - Other",J2532="Non-lead - Plastic")),
(AND(G2532="Non-Lead - Other",J2532="Non-lead")),
(AND(G2532="Non-Lead - Other",J2532="Non-lead - Other")))),"Non-Lead",
IF((OR((AND(G2532="Galvanized",J2532="Non-lead")),
(AND(G2532="Galvanized",J2532="Non-lead - Copper")),
(AND(G2532="Galvanized",J2532="Non-lead - Plastic")),
(AND(G2532="Galvanized",J2532="Non-lead")),
(AND(G2532="Galvanized",J2532="Non-lead - Other")))),"Non-Lead",
IF((OR((AND(G2532="Non-lead - Copper",H2532="No",J2532="Galvanized")),
(AND(G2532="Non-lead - Plastic",H2532="No",J2532="Galvanized")),
(AND(G2532="Non-lead",H2532="No",J2532="Galvanized")),
(AND(G2532="Galvanized",H2532="No",J2532="Galvanized")),
(AND(G2532="Non-lead - Other",H2532="No",J2532="Galvanized")))),"Non-lead",
IF((OR((AND(G2532="Unknown - Likely Lead",J2532="Unknown - Likely Lead")),
(AND(G2532="Unknown - Likely Lead",J2532="Unknown - Unlikely Lead")),
(AND(G2532="Unknown - Likely Lead",J2532="Unknown - Material Unknown")),
(AND(G2532="Unknown - Unlikely Lead",J2532="Unknown - Likely Lead")),
(AND(G2532="Unknown - Unlikely Lead",J2532="Unknown - Unlikely Lead")),
(AND(G2532="Unknown - Unlikely Lead",J2532="Unknown - Material Unknown")),
(AND(G2532="Unknown - Material Unknown",J2532="Unknown - Likely Lead")),
(AND(G2532="Unknown - Material Unknown",J2532="Unknown - Unlikely Lead")),
(AND(G2532="Unknown - Material Unknown",J2532="Unknown - Material Unknown")))),"Unknown",
IF((OR((AND(G2532="Unknown - Likely Lead",J2532="Non-lead - Copper")),
(AND(G2532="Unknown - Likely Lead",J2532="Non-lead - Plastic")),
(AND(G2532="Unknown - Likely Lead",J2532="Non-lead")),
(AND(G2532="Unknown - Likely Lead",J2532="Non-lead - Other")),
(AND(G2532="Unknown - Unlikely Lead",J2532="Non-lead - Copper")),
(AND(G2532="Unknown - Unlikely Lead",J2532="Non-lead - Plastic")),
(AND(G2532="Unknown - Unlikely Lead",J2532="Non-lead")),
(AND(G2532="Unknown - Unlikely Lead",J2532="Non-lead - Other")),
(AND(G2532="Unknown - Material Unknown",J2532="Non-lead - Copper")),
(AND(G2532="Unknown - Material Unknown",J2532="Non-lead - Plastic")),
(AND(G2532="Unknown - Material Unknown",J2532="Non-lead")),
(AND(G2532="Unknown - Material Unknown",J2532="Non-lead - Other")))),"Unknown",
IF((OR((AND(G2532="Non-lead - Copper",J2532="Unknown - Likely Lead")),
(AND(G2532="Non-lead - Copper",J2532="Unknown - Unlikely Lead")),
(AND(G2532="Non-lead - Copper",J2532="Unknown - Material Unknown")),
(AND(G2532="Non-lead - Plastic",J2532="Unknown - Likely Lead")),
(AND(G2532="Non-lead - Plastic",J2532="Unknown - Unlikely Lead")),
(AND(G2532="Non-lead - Plastic",J2532="Unknown - Material Unknown")),
(AND(G2532="Non-lead",J2532="Unknown - Likely Lead")),
(AND(G2532="Non-lead",J2532="Unknown - Unlikely Lead")),
(AND(G2532="Non-lead",J2532="Unknown - Material Unknown")),
(AND(G2532="Non-lead - Other",J2532="Unknown - Likely Lead")),
(AND(G2532="Non-Lead - Other",J2532="Unknown - Unlikely Lead")),
(AND(G2532="Non-Lead - Other",J2532="Unknown - Material Unknown")))),"Unknown",
IF((OR((AND(G2532="Galvanized",J2532="Unknown - Likely Lead")),
(AND(G2532="Galvanized",J2532="Unknown - Unlikely Lead")),
(AND(G2532="Galvanized",J2532="Unknown - Material Unknown")))),"Unknown",
IF((OR((AND(G2532="Galvanized",J2532="")))),"Galvanized Requiring Replacement",
IF((OR((AND(G2532="Non-lead - Copper",J2532="")),
(AND(G2532="Non-lead - Plastic",J2532="")),
(AND(G2532="Non-lead",J2532="")),
(AND(G2532="Non-lead - Other",J2532="")))),"Non-lead",
IF((OR((AND(G2532="Unknown - Likely Lead",J2532="")),
(AND(G2532="Unknown - Unlikely Lead",J2532="")),
(AND(G2532="Unknown - Material Unknown",J2532="")))),"Unknown",
""))))))))))))))))</f>
        <v>Non-Lead</v>
      </c>
      <c r="N2532" s="44" t="s">
        <v>39</v>
      </c>
    </row>
    <row r="2533" spans="1:14" x14ac:dyDescent="0.25">
      <c r="A2533" s="34" t="s">
        <v>6083</v>
      </c>
      <c r="B2533" s="35" t="s">
        <v>4581</v>
      </c>
      <c r="C2533" s="36" t="s">
        <v>6081</v>
      </c>
      <c r="D2533" s="36" t="s">
        <v>32</v>
      </c>
      <c r="E2533" s="36" t="s">
        <v>33</v>
      </c>
      <c r="F2533" s="37" t="s">
        <v>6084</v>
      </c>
      <c r="G2533" s="38" t="s">
        <v>35</v>
      </c>
      <c r="H2533" s="39" t="s">
        <v>39</v>
      </c>
      <c r="I2533" s="40" t="s">
        <v>63</v>
      </c>
      <c r="J2533" s="42" t="s">
        <v>38</v>
      </c>
      <c r="K2533" s="39" t="s">
        <v>63</v>
      </c>
      <c r="L2533" s="35"/>
      <c r="M2533" s="43" t="str">
        <f>IF((OR(G2533="Lead")),"Lead",
IF((OR(J2533="Lead")),"Lead",
IF((OR(G2533="Lead-lined galvanized")),"Lead",
IF((OR(J2533="Lead-lined galvanized")),"Lead",
IF((OR((AND(G2533="Unknown - Likely Lead",J2533="Galvanized")),
(AND(G2533="Unknown - Unlikely Lead",J2533="Galvanized")),
(AND(G2533="Unknown - Material Unknown",J2533="Galvanized")))),"Galvanized Requiring Replacement",
IF((OR((AND(G2533="Non-lead - Copper",H2533="Yes",J2533="Galvanized")),
(AND(G2533="Non-lead - Copper",H2533="Don't know",J2533="Galvanized")),
(AND(G2533="Non-lead - Copper",H2533="",J2533="Galvanized")),
(AND(G2533="Non-lead - Plastic",H2533="Yes",J2533="Galvanized")),
(AND(G2533="Non-lead - Plastic",H2533="Don't know",J2533="Galvanized")),
(AND(G2533="Non-lead - Plastic",H2533="",J2533="Galvanized")),
(AND(G2533="Non-lead",H2533="Yes",J2533="Galvanized")),
(AND(G2533="Non-lead",H2533="Don't know",J2533="Galvanized")),
(AND(G2533="Non-lead",H2533="",J2533="Galvanized")),
(AND(G2533="Non-lead - Other",H2533="Yes",J2533="Galvanized")),
(AND(G2533="Non-Lead - Other",H2533="Don't know",J2533="Galvanized")),
(AND(G2533="Galvanized",H2533="Yes",J2533="Galvanized")),
(AND(G2533="Galvanized",H2533="Don't know",J2533="Galvanized")),
(AND(G2533="Galvanized",H2533="",J2533="Galvanized")),
(AND(G2533="Non-Lead - Other",H2533="",J2533="Galvanized")))),"Galvanized Requiring Replacement",
IF((OR((AND(G2533="Non-lead - Copper",J2533="Non-lead - Copper")),
(AND(G2533="Non-lead - Copper",J2533="Non-lead - Plastic")),
(AND(G2533="Non-lead - Copper",J2533="Non-lead - Other")),
(AND(G2533="Non-lead - Copper",J2533="Non-lead")),
(AND(G2533="Non-lead - Plastic",J2533="Non-lead - Copper")),
(AND(G2533="Non-lead - Plastic",J2533="Non-lead - Plastic")),
(AND(G2533="Non-lead - Plastic",J2533="Non-lead - Other")),
(AND(G2533="Non-lead - Plastic",J2533="Non-lead")),
(AND(G2533="Non-lead",J2533="Non-lead - Copper")),
(AND(G2533="Non-lead",J2533="Non-lead - Plastic")),
(AND(G2533="Non-lead",J2533="Non-lead - Other")),
(AND(G2533="Non-lead",J2533="Non-lead")),
(AND(G2533="Non-lead - Other",J2533="Non-lead - Copper")),
(AND(G2533="Non-Lead - Other",J2533="Non-lead - Plastic")),
(AND(G2533="Non-Lead - Other",J2533="Non-lead")),
(AND(G2533="Non-Lead - Other",J2533="Non-lead - Other")))),"Non-Lead",
IF((OR((AND(G2533="Galvanized",J2533="Non-lead")),
(AND(G2533="Galvanized",J2533="Non-lead - Copper")),
(AND(G2533="Galvanized",J2533="Non-lead - Plastic")),
(AND(G2533="Galvanized",J2533="Non-lead")),
(AND(G2533="Galvanized",J2533="Non-lead - Other")))),"Non-Lead",
IF((OR((AND(G2533="Non-lead - Copper",H2533="No",J2533="Galvanized")),
(AND(G2533="Non-lead - Plastic",H2533="No",J2533="Galvanized")),
(AND(G2533="Non-lead",H2533="No",J2533="Galvanized")),
(AND(G2533="Galvanized",H2533="No",J2533="Galvanized")),
(AND(G2533="Non-lead - Other",H2533="No",J2533="Galvanized")))),"Non-lead",
IF((OR((AND(G2533="Unknown - Likely Lead",J2533="Unknown - Likely Lead")),
(AND(G2533="Unknown - Likely Lead",J2533="Unknown - Unlikely Lead")),
(AND(G2533="Unknown - Likely Lead",J2533="Unknown - Material Unknown")),
(AND(G2533="Unknown - Unlikely Lead",J2533="Unknown - Likely Lead")),
(AND(G2533="Unknown - Unlikely Lead",J2533="Unknown - Unlikely Lead")),
(AND(G2533="Unknown - Unlikely Lead",J2533="Unknown - Material Unknown")),
(AND(G2533="Unknown - Material Unknown",J2533="Unknown - Likely Lead")),
(AND(G2533="Unknown - Material Unknown",J2533="Unknown - Unlikely Lead")),
(AND(G2533="Unknown - Material Unknown",J2533="Unknown - Material Unknown")))),"Unknown",
IF((OR((AND(G2533="Unknown - Likely Lead",J2533="Non-lead - Copper")),
(AND(G2533="Unknown - Likely Lead",J2533="Non-lead - Plastic")),
(AND(G2533="Unknown - Likely Lead",J2533="Non-lead")),
(AND(G2533="Unknown - Likely Lead",J2533="Non-lead - Other")),
(AND(G2533="Unknown - Unlikely Lead",J2533="Non-lead - Copper")),
(AND(G2533="Unknown - Unlikely Lead",J2533="Non-lead - Plastic")),
(AND(G2533="Unknown - Unlikely Lead",J2533="Non-lead")),
(AND(G2533="Unknown - Unlikely Lead",J2533="Non-lead - Other")),
(AND(G2533="Unknown - Material Unknown",J2533="Non-lead - Copper")),
(AND(G2533="Unknown - Material Unknown",J2533="Non-lead - Plastic")),
(AND(G2533="Unknown - Material Unknown",J2533="Non-lead")),
(AND(G2533="Unknown - Material Unknown",J2533="Non-lead - Other")))),"Unknown",
IF((OR((AND(G2533="Non-lead - Copper",J2533="Unknown - Likely Lead")),
(AND(G2533="Non-lead - Copper",J2533="Unknown - Unlikely Lead")),
(AND(G2533="Non-lead - Copper",J2533="Unknown - Material Unknown")),
(AND(G2533="Non-lead - Plastic",J2533="Unknown - Likely Lead")),
(AND(G2533="Non-lead - Plastic",J2533="Unknown - Unlikely Lead")),
(AND(G2533="Non-lead - Plastic",J2533="Unknown - Material Unknown")),
(AND(G2533="Non-lead",J2533="Unknown - Likely Lead")),
(AND(G2533="Non-lead",J2533="Unknown - Unlikely Lead")),
(AND(G2533="Non-lead",J2533="Unknown - Material Unknown")),
(AND(G2533="Non-lead - Other",J2533="Unknown - Likely Lead")),
(AND(G2533="Non-Lead - Other",J2533="Unknown - Unlikely Lead")),
(AND(G2533="Non-Lead - Other",J2533="Unknown - Material Unknown")))),"Unknown",
IF((OR((AND(G2533="Galvanized",J2533="Unknown - Likely Lead")),
(AND(G2533="Galvanized",J2533="Unknown - Unlikely Lead")),
(AND(G2533="Galvanized",J2533="Unknown - Material Unknown")))),"Unknown",
IF((OR((AND(G2533="Galvanized",J2533="")))),"Galvanized Requiring Replacement",
IF((OR((AND(G2533="Non-lead - Copper",J2533="")),
(AND(G2533="Non-lead - Plastic",J2533="")),
(AND(G2533="Non-lead",J2533="")),
(AND(G2533="Non-lead - Other",J2533="")))),"Non-lead",
IF((OR((AND(G2533="Unknown - Likely Lead",J2533="")),
(AND(G2533="Unknown - Unlikely Lead",J2533="")),
(AND(G2533="Unknown - Material Unknown",J2533="")))),"Unknown",
""))))))))))))))))</f>
        <v>Non-Lead</v>
      </c>
      <c r="N2533" s="44" t="s">
        <v>39</v>
      </c>
    </row>
    <row r="2534" spans="1:14" ht="30" x14ac:dyDescent="0.25">
      <c r="A2534" s="34" t="s">
        <v>6085</v>
      </c>
      <c r="B2534" s="35" t="s">
        <v>6086</v>
      </c>
      <c r="C2534" s="36" t="s">
        <v>1157</v>
      </c>
      <c r="D2534" s="36" t="s">
        <v>32</v>
      </c>
      <c r="E2534" s="36" t="s">
        <v>33</v>
      </c>
      <c r="F2534" s="37" t="s">
        <v>6087</v>
      </c>
      <c r="G2534" s="38" t="s">
        <v>35</v>
      </c>
      <c r="H2534" s="39" t="s">
        <v>39</v>
      </c>
      <c r="I2534" s="40" t="s">
        <v>37</v>
      </c>
      <c r="J2534" s="42" t="s">
        <v>38</v>
      </c>
      <c r="K2534" s="39" t="s">
        <v>37</v>
      </c>
      <c r="L2534" s="35"/>
      <c r="M2534" s="43" t="str">
        <f>IF((OR(G2534="Lead")),"Lead",
IF((OR(J2534="Lead")),"Lead",
IF((OR(G2534="Lead-lined galvanized")),"Lead",
IF((OR(J2534="Lead-lined galvanized")),"Lead",
IF((OR((AND(G2534="Unknown - Likely Lead",J2534="Galvanized")),
(AND(G2534="Unknown - Unlikely Lead",J2534="Galvanized")),
(AND(G2534="Unknown - Material Unknown",J2534="Galvanized")))),"Galvanized Requiring Replacement",
IF((OR((AND(G2534="Non-lead - Copper",H2534="Yes",J2534="Galvanized")),
(AND(G2534="Non-lead - Copper",H2534="Don't know",J2534="Galvanized")),
(AND(G2534="Non-lead - Copper",H2534="",J2534="Galvanized")),
(AND(G2534="Non-lead - Plastic",H2534="Yes",J2534="Galvanized")),
(AND(G2534="Non-lead - Plastic",H2534="Don't know",J2534="Galvanized")),
(AND(G2534="Non-lead - Plastic",H2534="",J2534="Galvanized")),
(AND(G2534="Non-lead",H2534="Yes",J2534="Galvanized")),
(AND(G2534="Non-lead",H2534="Don't know",J2534="Galvanized")),
(AND(G2534="Non-lead",H2534="",J2534="Galvanized")),
(AND(G2534="Non-lead - Other",H2534="Yes",J2534="Galvanized")),
(AND(G2534="Non-Lead - Other",H2534="Don't know",J2534="Galvanized")),
(AND(G2534="Galvanized",H2534="Yes",J2534="Galvanized")),
(AND(G2534="Galvanized",H2534="Don't know",J2534="Galvanized")),
(AND(G2534="Galvanized",H2534="",J2534="Galvanized")),
(AND(G2534="Non-Lead - Other",H2534="",J2534="Galvanized")))),"Galvanized Requiring Replacement",
IF((OR((AND(G2534="Non-lead - Copper",J2534="Non-lead - Copper")),
(AND(G2534="Non-lead - Copper",J2534="Non-lead - Plastic")),
(AND(G2534="Non-lead - Copper",J2534="Non-lead - Other")),
(AND(G2534="Non-lead - Copper",J2534="Non-lead")),
(AND(G2534="Non-lead - Plastic",J2534="Non-lead - Copper")),
(AND(G2534="Non-lead - Plastic",J2534="Non-lead - Plastic")),
(AND(G2534="Non-lead - Plastic",J2534="Non-lead - Other")),
(AND(G2534="Non-lead - Plastic",J2534="Non-lead")),
(AND(G2534="Non-lead",J2534="Non-lead - Copper")),
(AND(G2534="Non-lead",J2534="Non-lead - Plastic")),
(AND(G2534="Non-lead",J2534="Non-lead - Other")),
(AND(G2534="Non-lead",J2534="Non-lead")),
(AND(G2534="Non-lead - Other",J2534="Non-lead - Copper")),
(AND(G2534="Non-Lead - Other",J2534="Non-lead - Plastic")),
(AND(G2534="Non-Lead - Other",J2534="Non-lead")),
(AND(G2534="Non-Lead - Other",J2534="Non-lead - Other")))),"Non-Lead",
IF((OR((AND(G2534="Galvanized",J2534="Non-lead")),
(AND(G2534="Galvanized",J2534="Non-lead - Copper")),
(AND(G2534="Galvanized",J2534="Non-lead - Plastic")),
(AND(G2534="Galvanized",J2534="Non-lead")),
(AND(G2534="Galvanized",J2534="Non-lead - Other")))),"Non-Lead",
IF((OR((AND(G2534="Non-lead - Copper",H2534="No",J2534="Galvanized")),
(AND(G2534="Non-lead - Plastic",H2534="No",J2534="Galvanized")),
(AND(G2534="Non-lead",H2534="No",J2534="Galvanized")),
(AND(G2534="Galvanized",H2534="No",J2534="Galvanized")),
(AND(G2534="Non-lead - Other",H2534="No",J2534="Galvanized")))),"Non-lead",
IF((OR((AND(G2534="Unknown - Likely Lead",J2534="Unknown - Likely Lead")),
(AND(G2534="Unknown - Likely Lead",J2534="Unknown - Unlikely Lead")),
(AND(G2534="Unknown - Likely Lead",J2534="Unknown - Material Unknown")),
(AND(G2534="Unknown - Unlikely Lead",J2534="Unknown - Likely Lead")),
(AND(G2534="Unknown - Unlikely Lead",J2534="Unknown - Unlikely Lead")),
(AND(G2534="Unknown - Unlikely Lead",J2534="Unknown - Material Unknown")),
(AND(G2534="Unknown - Material Unknown",J2534="Unknown - Likely Lead")),
(AND(G2534="Unknown - Material Unknown",J2534="Unknown - Unlikely Lead")),
(AND(G2534="Unknown - Material Unknown",J2534="Unknown - Material Unknown")))),"Unknown",
IF((OR((AND(G2534="Unknown - Likely Lead",J2534="Non-lead - Copper")),
(AND(G2534="Unknown - Likely Lead",J2534="Non-lead - Plastic")),
(AND(G2534="Unknown - Likely Lead",J2534="Non-lead")),
(AND(G2534="Unknown - Likely Lead",J2534="Non-lead - Other")),
(AND(G2534="Unknown - Unlikely Lead",J2534="Non-lead - Copper")),
(AND(G2534="Unknown - Unlikely Lead",J2534="Non-lead - Plastic")),
(AND(G2534="Unknown - Unlikely Lead",J2534="Non-lead")),
(AND(G2534="Unknown - Unlikely Lead",J2534="Non-lead - Other")),
(AND(G2534="Unknown - Material Unknown",J2534="Non-lead - Copper")),
(AND(G2534="Unknown - Material Unknown",J2534="Non-lead - Plastic")),
(AND(G2534="Unknown - Material Unknown",J2534="Non-lead")),
(AND(G2534="Unknown - Material Unknown",J2534="Non-lead - Other")))),"Unknown",
IF((OR((AND(G2534="Non-lead - Copper",J2534="Unknown - Likely Lead")),
(AND(G2534="Non-lead - Copper",J2534="Unknown - Unlikely Lead")),
(AND(G2534="Non-lead - Copper",J2534="Unknown - Material Unknown")),
(AND(G2534="Non-lead - Plastic",J2534="Unknown - Likely Lead")),
(AND(G2534="Non-lead - Plastic",J2534="Unknown - Unlikely Lead")),
(AND(G2534="Non-lead - Plastic",J2534="Unknown - Material Unknown")),
(AND(G2534="Non-lead",J2534="Unknown - Likely Lead")),
(AND(G2534="Non-lead",J2534="Unknown - Unlikely Lead")),
(AND(G2534="Non-lead",J2534="Unknown - Material Unknown")),
(AND(G2534="Non-lead - Other",J2534="Unknown - Likely Lead")),
(AND(G2534="Non-Lead - Other",J2534="Unknown - Unlikely Lead")),
(AND(G2534="Non-Lead - Other",J2534="Unknown - Material Unknown")))),"Unknown",
IF((OR((AND(G2534="Galvanized",J2534="Unknown - Likely Lead")),
(AND(G2534="Galvanized",J2534="Unknown - Unlikely Lead")),
(AND(G2534="Galvanized",J2534="Unknown - Material Unknown")))),"Unknown",
IF((OR((AND(G2534="Galvanized",J2534="")))),"Galvanized Requiring Replacement",
IF((OR((AND(G2534="Non-lead - Copper",J2534="")),
(AND(G2534="Non-lead - Plastic",J2534="")),
(AND(G2534="Non-lead",J2534="")),
(AND(G2534="Non-lead - Other",J2534="")))),"Non-lead",
IF((OR((AND(G2534="Unknown - Likely Lead",J2534="")),
(AND(G2534="Unknown - Unlikely Lead",J2534="")),
(AND(G2534="Unknown - Material Unknown",J2534="")))),"Unknown",
""))))))))))))))))</f>
        <v>Non-Lead</v>
      </c>
      <c r="N2534" s="44" t="s">
        <v>39</v>
      </c>
    </row>
    <row r="2535" spans="1:14" x14ac:dyDescent="0.25">
      <c r="A2535" s="34" t="s">
        <v>6088</v>
      </c>
      <c r="B2535" s="35" t="s">
        <v>3913</v>
      </c>
      <c r="C2535" s="36" t="s">
        <v>6089</v>
      </c>
      <c r="D2535" s="36" t="s">
        <v>32</v>
      </c>
      <c r="E2535" s="36" t="s">
        <v>33</v>
      </c>
      <c r="F2535" s="37" t="s">
        <v>6090</v>
      </c>
      <c r="G2535" s="38" t="s">
        <v>35</v>
      </c>
      <c r="H2535" s="39" t="s">
        <v>39</v>
      </c>
      <c r="I2535" s="40" t="s">
        <v>63</v>
      </c>
      <c r="J2535" s="42" t="s">
        <v>38</v>
      </c>
      <c r="K2535" s="39" t="s">
        <v>63</v>
      </c>
      <c r="L2535" s="35"/>
      <c r="M2535" s="43" t="str">
        <f>IF((OR(G2535="Lead")),"Lead",
IF((OR(J2535="Lead")),"Lead",
IF((OR(G2535="Lead-lined galvanized")),"Lead",
IF((OR(J2535="Lead-lined galvanized")),"Lead",
IF((OR((AND(G2535="Unknown - Likely Lead",J2535="Galvanized")),
(AND(G2535="Unknown - Unlikely Lead",J2535="Galvanized")),
(AND(G2535="Unknown - Material Unknown",J2535="Galvanized")))),"Galvanized Requiring Replacement",
IF((OR((AND(G2535="Non-lead - Copper",H2535="Yes",J2535="Galvanized")),
(AND(G2535="Non-lead - Copper",H2535="Don't know",J2535="Galvanized")),
(AND(G2535="Non-lead - Copper",H2535="",J2535="Galvanized")),
(AND(G2535="Non-lead - Plastic",H2535="Yes",J2535="Galvanized")),
(AND(G2535="Non-lead - Plastic",H2535="Don't know",J2535="Galvanized")),
(AND(G2535="Non-lead - Plastic",H2535="",J2535="Galvanized")),
(AND(G2535="Non-lead",H2535="Yes",J2535="Galvanized")),
(AND(G2535="Non-lead",H2535="Don't know",J2535="Galvanized")),
(AND(G2535="Non-lead",H2535="",J2535="Galvanized")),
(AND(G2535="Non-lead - Other",H2535="Yes",J2535="Galvanized")),
(AND(G2535="Non-Lead - Other",H2535="Don't know",J2535="Galvanized")),
(AND(G2535="Galvanized",H2535="Yes",J2535="Galvanized")),
(AND(G2535="Galvanized",H2535="Don't know",J2535="Galvanized")),
(AND(G2535="Galvanized",H2535="",J2535="Galvanized")),
(AND(G2535="Non-Lead - Other",H2535="",J2535="Galvanized")))),"Galvanized Requiring Replacement",
IF((OR((AND(G2535="Non-lead - Copper",J2535="Non-lead - Copper")),
(AND(G2535="Non-lead - Copper",J2535="Non-lead - Plastic")),
(AND(G2535="Non-lead - Copper",J2535="Non-lead - Other")),
(AND(G2535="Non-lead - Copper",J2535="Non-lead")),
(AND(G2535="Non-lead - Plastic",J2535="Non-lead - Copper")),
(AND(G2535="Non-lead - Plastic",J2535="Non-lead - Plastic")),
(AND(G2535="Non-lead - Plastic",J2535="Non-lead - Other")),
(AND(G2535="Non-lead - Plastic",J2535="Non-lead")),
(AND(G2535="Non-lead",J2535="Non-lead - Copper")),
(AND(G2535="Non-lead",J2535="Non-lead - Plastic")),
(AND(G2535="Non-lead",J2535="Non-lead - Other")),
(AND(G2535="Non-lead",J2535="Non-lead")),
(AND(G2535="Non-lead - Other",J2535="Non-lead - Copper")),
(AND(G2535="Non-Lead - Other",J2535="Non-lead - Plastic")),
(AND(G2535="Non-Lead - Other",J2535="Non-lead")),
(AND(G2535="Non-Lead - Other",J2535="Non-lead - Other")))),"Non-Lead",
IF((OR((AND(G2535="Galvanized",J2535="Non-lead")),
(AND(G2535="Galvanized",J2535="Non-lead - Copper")),
(AND(G2535="Galvanized",J2535="Non-lead - Plastic")),
(AND(G2535="Galvanized",J2535="Non-lead")),
(AND(G2535="Galvanized",J2535="Non-lead - Other")))),"Non-Lead",
IF((OR((AND(G2535="Non-lead - Copper",H2535="No",J2535="Galvanized")),
(AND(G2535="Non-lead - Plastic",H2535="No",J2535="Galvanized")),
(AND(G2535="Non-lead",H2535="No",J2535="Galvanized")),
(AND(G2535="Galvanized",H2535="No",J2535="Galvanized")),
(AND(G2535="Non-lead - Other",H2535="No",J2535="Galvanized")))),"Non-lead",
IF((OR((AND(G2535="Unknown - Likely Lead",J2535="Unknown - Likely Lead")),
(AND(G2535="Unknown - Likely Lead",J2535="Unknown - Unlikely Lead")),
(AND(G2535="Unknown - Likely Lead",J2535="Unknown - Material Unknown")),
(AND(G2535="Unknown - Unlikely Lead",J2535="Unknown - Likely Lead")),
(AND(G2535="Unknown - Unlikely Lead",J2535="Unknown - Unlikely Lead")),
(AND(G2535="Unknown - Unlikely Lead",J2535="Unknown - Material Unknown")),
(AND(G2535="Unknown - Material Unknown",J2535="Unknown - Likely Lead")),
(AND(G2535="Unknown - Material Unknown",J2535="Unknown - Unlikely Lead")),
(AND(G2535="Unknown - Material Unknown",J2535="Unknown - Material Unknown")))),"Unknown",
IF((OR((AND(G2535="Unknown - Likely Lead",J2535="Non-lead - Copper")),
(AND(G2535="Unknown - Likely Lead",J2535="Non-lead - Plastic")),
(AND(G2535="Unknown - Likely Lead",J2535="Non-lead")),
(AND(G2535="Unknown - Likely Lead",J2535="Non-lead - Other")),
(AND(G2535="Unknown - Unlikely Lead",J2535="Non-lead - Copper")),
(AND(G2535="Unknown - Unlikely Lead",J2535="Non-lead - Plastic")),
(AND(G2535="Unknown - Unlikely Lead",J2535="Non-lead")),
(AND(G2535="Unknown - Unlikely Lead",J2535="Non-lead - Other")),
(AND(G2535="Unknown - Material Unknown",J2535="Non-lead - Copper")),
(AND(G2535="Unknown - Material Unknown",J2535="Non-lead - Plastic")),
(AND(G2535="Unknown - Material Unknown",J2535="Non-lead")),
(AND(G2535="Unknown - Material Unknown",J2535="Non-lead - Other")))),"Unknown",
IF((OR((AND(G2535="Non-lead - Copper",J2535="Unknown - Likely Lead")),
(AND(G2535="Non-lead - Copper",J2535="Unknown - Unlikely Lead")),
(AND(G2535="Non-lead - Copper",J2535="Unknown - Material Unknown")),
(AND(G2535="Non-lead - Plastic",J2535="Unknown - Likely Lead")),
(AND(G2535="Non-lead - Plastic",J2535="Unknown - Unlikely Lead")),
(AND(G2535="Non-lead - Plastic",J2535="Unknown - Material Unknown")),
(AND(G2535="Non-lead",J2535="Unknown - Likely Lead")),
(AND(G2535="Non-lead",J2535="Unknown - Unlikely Lead")),
(AND(G2535="Non-lead",J2535="Unknown - Material Unknown")),
(AND(G2535="Non-lead - Other",J2535="Unknown - Likely Lead")),
(AND(G2535="Non-Lead - Other",J2535="Unknown - Unlikely Lead")),
(AND(G2535="Non-Lead - Other",J2535="Unknown - Material Unknown")))),"Unknown",
IF((OR((AND(G2535="Galvanized",J2535="Unknown - Likely Lead")),
(AND(G2535="Galvanized",J2535="Unknown - Unlikely Lead")),
(AND(G2535="Galvanized",J2535="Unknown - Material Unknown")))),"Unknown",
IF((OR((AND(G2535="Galvanized",J2535="")))),"Galvanized Requiring Replacement",
IF((OR((AND(G2535="Non-lead - Copper",J2535="")),
(AND(G2535="Non-lead - Plastic",J2535="")),
(AND(G2535="Non-lead",J2535="")),
(AND(G2535="Non-lead - Other",J2535="")))),"Non-lead",
IF((OR((AND(G2535="Unknown - Likely Lead",J2535="")),
(AND(G2535="Unknown - Unlikely Lead",J2535="")),
(AND(G2535="Unknown - Material Unknown",J2535="")))),"Unknown",
""))))))))))))))))</f>
        <v>Non-Lead</v>
      </c>
      <c r="N2535" s="44" t="s">
        <v>39</v>
      </c>
    </row>
    <row r="2536" spans="1:14" ht="30" x14ac:dyDescent="0.25">
      <c r="A2536" s="34" t="s">
        <v>6091</v>
      </c>
      <c r="B2536" s="35" t="s">
        <v>6092</v>
      </c>
      <c r="C2536" s="36" t="s">
        <v>1157</v>
      </c>
      <c r="D2536" s="36" t="s">
        <v>32</v>
      </c>
      <c r="E2536" s="36" t="s">
        <v>33</v>
      </c>
      <c r="F2536" s="37" t="s">
        <v>6093</v>
      </c>
      <c r="G2536" s="38" t="s">
        <v>35</v>
      </c>
      <c r="H2536" s="39" t="s">
        <v>39</v>
      </c>
      <c r="I2536" s="40" t="s">
        <v>37</v>
      </c>
      <c r="J2536" s="42" t="s">
        <v>38</v>
      </c>
      <c r="K2536" s="39" t="s">
        <v>37</v>
      </c>
      <c r="L2536" s="35"/>
      <c r="M2536" s="43" t="str">
        <f>IF((OR(G2536="Lead")),"Lead",
IF((OR(J2536="Lead")),"Lead",
IF((OR(G2536="Lead-lined galvanized")),"Lead",
IF((OR(J2536="Lead-lined galvanized")),"Lead",
IF((OR((AND(G2536="Unknown - Likely Lead",J2536="Galvanized")),
(AND(G2536="Unknown - Unlikely Lead",J2536="Galvanized")),
(AND(G2536="Unknown - Material Unknown",J2536="Galvanized")))),"Galvanized Requiring Replacement",
IF((OR((AND(G2536="Non-lead - Copper",H2536="Yes",J2536="Galvanized")),
(AND(G2536="Non-lead - Copper",H2536="Don't know",J2536="Galvanized")),
(AND(G2536="Non-lead - Copper",H2536="",J2536="Galvanized")),
(AND(G2536="Non-lead - Plastic",H2536="Yes",J2536="Galvanized")),
(AND(G2536="Non-lead - Plastic",H2536="Don't know",J2536="Galvanized")),
(AND(G2536="Non-lead - Plastic",H2536="",J2536="Galvanized")),
(AND(G2536="Non-lead",H2536="Yes",J2536="Galvanized")),
(AND(G2536="Non-lead",H2536="Don't know",J2536="Galvanized")),
(AND(G2536="Non-lead",H2536="",J2536="Galvanized")),
(AND(G2536="Non-lead - Other",H2536="Yes",J2536="Galvanized")),
(AND(G2536="Non-Lead - Other",H2536="Don't know",J2536="Galvanized")),
(AND(G2536="Galvanized",H2536="Yes",J2536="Galvanized")),
(AND(G2536="Galvanized",H2536="Don't know",J2536="Galvanized")),
(AND(G2536="Galvanized",H2536="",J2536="Galvanized")),
(AND(G2536="Non-Lead - Other",H2536="",J2536="Galvanized")))),"Galvanized Requiring Replacement",
IF((OR((AND(G2536="Non-lead - Copper",J2536="Non-lead - Copper")),
(AND(G2536="Non-lead - Copper",J2536="Non-lead - Plastic")),
(AND(G2536="Non-lead - Copper",J2536="Non-lead - Other")),
(AND(G2536="Non-lead - Copper",J2536="Non-lead")),
(AND(G2536="Non-lead - Plastic",J2536="Non-lead - Copper")),
(AND(G2536="Non-lead - Plastic",J2536="Non-lead - Plastic")),
(AND(G2536="Non-lead - Plastic",J2536="Non-lead - Other")),
(AND(G2536="Non-lead - Plastic",J2536="Non-lead")),
(AND(G2536="Non-lead",J2536="Non-lead - Copper")),
(AND(G2536="Non-lead",J2536="Non-lead - Plastic")),
(AND(G2536="Non-lead",J2536="Non-lead - Other")),
(AND(G2536="Non-lead",J2536="Non-lead")),
(AND(G2536="Non-lead - Other",J2536="Non-lead - Copper")),
(AND(G2536="Non-Lead - Other",J2536="Non-lead - Plastic")),
(AND(G2536="Non-Lead - Other",J2536="Non-lead")),
(AND(G2536="Non-Lead - Other",J2536="Non-lead - Other")))),"Non-Lead",
IF((OR((AND(G2536="Galvanized",J2536="Non-lead")),
(AND(G2536="Galvanized",J2536="Non-lead - Copper")),
(AND(G2536="Galvanized",J2536="Non-lead - Plastic")),
(AND(G2536="Galvanized",J2536="Non-lead")),
(AND(G2536="Galvanized",J2536="Non-lead - Other")))),"Non-Lead",
IF((OR((AND(G2536="Non-lead - Copper",H2536="No",J2536="Galvanized")),
(AND(G2536="Non-lead - Plastic",H2536="No",J2536="Galvanized")),
(AND(G2536="Non-lead",H2536="No",J2536="Galvanized")),
(AND(G2536="Galvanized",H2536="No",J2536="Galvanized")),
(AND(G2536="Non-lead - Other",H2536="No",J2536="Galvanized")))),"Non-lead",
IF((OR((AND(G2536="Unknown - Likely Lead",J2536="Unknown - Likely Lead")),
(AND(G2536="Unknown - Likely Lead",J2536="Unknown - Unlikely Lead")),
(AND(G2536="Unknown - Likely Lead",J2536="Unknown - Material Unknown")),
(AND(G2536="Unknown - Unlikely Lead",J2536="Unknown - Likely Lead")),
(AND(G2536="Unknown - Unlikely Lead",J2536="Unknown - Unlikely Lead")),
(AND(G2536="Unknown - Unlikely Lead",J2536="Unknown - Material Unknown")),
(AND(G2536="Unknown - Material Unknown",J2536="Unknown - Likely Lead")),
(AND(G2536="Unknown - Material Unknown",J2536="Unknown - Unlikely Lead")),
(AND(G2536="Unknown - Material Unknown",J2536="Unknown - Material Unknown")))),"Unknown",
IF((OR((AND(G2536="Unknown - Likely Lead",J2536="Non-lead - Copper")),
(AND(G2536="Unknown - Likely Lead",J2536="Non-lead - Plastic")),
(AND(G2536="Unknown - Likely Lead",J2536="Non-lead")),
(AND(G2536="Unknown - Likely Lead",J2536="Non-lead - Other")),
(AND(G2536="Unknown - Unlikely Lead",J2536="Non-lead - Copper")),
(AND(G2536="Unknown - Unlikely Lead",J2536="Non-lead - Plastic")),
(AND(G2536="Unknown - Unlikely Lead",J2536="Non-lead")),
(AND(G2536="Unknown - Unlikely Lead",J2536="Non-lead - Other")),
(AND(G2536="Unknown - Material Unknown",J2536="Non-lead - Copper")),
(AND(G2536="Unknown - Material Unknown",J2536="Non-lead - Plastic")),
(AND(G2536="Unknown - Material Unknown",J2536="Non-lead")),
(AND(G2536="Unknown - Material Unknown",J2536="Non-lead - Other")))),"Unknown",
IF((OR((AND(G2536="Non-lead - Copper",J2536="Unknown - Likely Lead")),
(AND(G2536="Non-lead - Copper",J2536="Unknown - Unlikely Lead")),
(AND(G2536="Non-lead - Copper",J2536="Unknown - Material Unknown")),
(AND(G2536="Non-lead - Plastic",J2536="Unknown - Likely Lead")),
(AND(G2536="Non-lead - Plastic",J2536="Unknown - Unlikely Lead")),
(AND(G2536="Non-lead - Plastic",J2536="Unknown - Material Unknown")),
(AND(G2536="Non-lead",J2536="Unknown - Likely Lead")),
(AND(G2536="Non-lead",J2536="Unknown - Unlikely Lead")),
(AND(G2536="Non-lead",J2536="Unknown - Material Unknown")),
(AND(G2536="Non-lead - Other",J2536="Unknown - Likely Lead")),
(AND(G2536="Non-Lead - Other",J2536="Unknown - Unlikely Lead")),
(AND(G2536="Non-Lead - Other",J2536="Unknown - Material Unknown")))),"Unknown",
IF((OR((AND(G2536="Galvanized",J2536="Unknown - Likely Lead")),
(AND(G2536="Galvanized",J2536="Unknown - Unlikely Lead")),
(AND(G2536="Galvanized",J2536="Unknown - Material Unknown")))),"Unknown",
IF((OR((AND(G2536="Galvanized",J2536="")))),"Galvanized Requiring Replacement",
IF((OR((AND(G2536="Non-lead - Copper",J2536="")),
(AND(G2536="Non-lead - Plastic",J2536="")),
(AND(G2536="Non-lead",J2536="")),
(AND(G2536="Non-lead - Other",J2536="")))),"Non-lead",
IF((OR((AND(G2536="Unknown - Likely Lead",J2536="")),
(AND(G2536="Unknown - Unlikely Lead",J2536="")),
(AND(G2536="Unknown - Material Unknown",J2536="")))),"Unknown",
""))))))))))))))))</f>
        <v>Non-Lead</v>
      </c>
      <c r="N2536" s="44" t="s">
        <v>39</v>
      </c>
    </row>
    <row r="2537" spans="1:14" ht="30" x14ac:dyDescent="0.25">
      <c r="A2537" s="34" t="s">
        <v>6094</v>
      </c>
      <c r="B2537" s="35" t="s">
        <v>2689</v>
      </c>
      <c r="C2537" s="36" t="s">
        <v>1157</v>
      </c>
      <c r="D2537" s="36" t="s">
        <v>32</v>
      </c>
      <c r="E2537" s="36" t="s">
        <v>33</v>
      </c>
      <c r="F2537" s="37" t="s">
        <v>52</v>
      </c>
      <c r="G2537" s="38" t="s">
        <v>35</v>
      </c>
      <c r="H2537" s="39" t="s">
        <v>39</v>
      </c>
      <c r="I2537" s="40" t="s">
        <v>37</v>
      </c>
      <c r="J2537" s="42" t="s">
        <v>38</v>
      </c>
      <c r="K2537" s="39" t="s">
        <v>37</v>
      </c>
      <c r="L2537" s="35"/>
      <c r="M2537" s="43" t="str">
        <f>IF((OR(G2537="Lead")),"Lead",
IF((OR(J2537="Lead")),"Lead",
IF((OR(G2537="Lead-lined galvanized")),"Lead",
IF((OR(J2537="Lead-lined galvanized")),"Lead",
IF((OR((AND(G2537="Unknown - Likely Lead",J2537="Galvanized")),
(AND(G2537="Unknown - Unlikely Lead",J2537="Galvanized")),
(AND(G2537="Unknown - Material Unknown",J2537="Galvanized")))),"Galvanized Requiring Replacement",
IF((OR((AND(G2537="Non-lead - Copper",H2537="Yes",J2537="Galvanized")),
(AND(G2537="Non-lead - Copper",H2537="Don't know",J2537="Galvanized")),
(AND(G2537="Non-lead - Copper",H2537="",J2537="Galvanized")),
(AND(G2537="Non-lead - Plastic",H2537="Yes",J2537="Galvanized")),
(AND(G2537="Non-lead - Plastic",H2537="Don't know",J2537="Galvanized")),
(AND(G2537="Non-lead - Plastic",H2537="",J2537="Galvanized")),
(AND(G2537="Non-lead",H2537="Yes",J2537="Galvanized")),
(AND(G2537="Non-lead",H2537="Don't know",J2537="Galvanized")),
(AND(G2537="Non-lead",H2537="",J2537="Galvanized")),
(AND(G2537="Non-lead - Other",H2537="Yes",J2537="Galvanized")),
(AND(G2537="Non-Lead - Other",H2537="Don't know",J2537="Galvanized")),
(AND(G2537="Galvanized",H2537="Yes",J2537="Galvanized")),
(AND(G2537="Galvanized",H2537="Don't know",J2537="Galvanized")),
(AND(G2537="Galvanized",H2537="",J2537="Galvanized")),
(AND(G2537="Non-Lead - Other",H2537="",J2537="Galvanized")))),"Galvanized Requiring Replacement",
IF((OR((AND(G2537="Non-lead - Copper",J2537="Non-lead - Copper")),
(AND(G2537="Non-lead - Copper",J2537="Non-lead - Plastic")),
(AND(G2537="Non-lead - Copper",J2537="Non-lead - Other")),
(AND(G2537="Non-lead - Copper",J2537="Non-lead")),
(AND(G2537="Non-lead - Plastic",J2537="Non-lead - Copper")),
(AND(G2537="Non-lead - Plastic",J2537="Non-lead - Plastic")),
(AND(G2537="Non-lead - Plastic",J2537="Non-lead - Other")),
(AND(G2537="Non-lead - Plastic",J2537="Non-lead")),
(AND(G2537="Non-lead",J2537="Non-lead - Copper")),
(AND(G2537="Non-lead",J2537="Non-lead - Plastic")),
(AND(G2537="Non-lead",J2537="Non-lead - Other")),
(AND(G2537="Non-lead",J2537="Non-lead")),
(AND(G2537="Non-lead - Other",J2537="Non-lead - Copper")),
(AND(G2537="Non-Lead - Other",J2537="Non-lead - Plastic")),
(AND(G2537="Non-Lead - Other",J2537="Non-lead")),
(AND(G2537="Non-Lead - Other",J2537="Non-lead - Other")))),"Non-Lead",
IF((OR((AND(G2537="Galvanized",J2537="Non-lead")),
(AND(G2537="Galvanized",J2537="Non-lead - Copper")),
(AND(G2537="Galvanized",J2537="Non-lead - Plastic")),
(AND(G2537="Galvanized",J2537="Non-lead")),
(AND(G2537="Galvanized",J2537="Non-lead - Other")))),"Non-Lead",
IF((OR((AND(G2537="Non-lead - Copper",H2537="No",J2537="Galvanized")),
(AND(G2537="Non-lead - Plastic",H2537="No",J2537="Galvanized")),
(AND(G2537="Non-lead",H2537="No",J2537="Galvanized")),
(AND(G2537="Galvanized",H2537="No",J2537="Galvanized")),
(AND(G2537="Non-lead - Other",H2537="No",J2537="Galvanized")))),"Non-lead",
IF((OR((AND(G2537="Unknown - Likely Lead",J2537="Unknown - Likely Lead")),
(AND(G2537="Unknown - Likely Lead",J2537="Unknown - Unlikely Lead")),
(AND(G2537="Unknown - Likely Lead",J2537="Unknown - Material Unknown")),
(AND(G2537="Unknown - Unlikely Lead",J2537="Unknown - Likely Lead")),
(AND(G2537="Unknown - Unlikely Lead",J2537="Unknown - Unlikely Lead")),
(AND(G2537="Unknown - Unlikely Lead",J2537="Unknown - Material Unknown")),
(AND(G2537="Unknown - Material Unknown",J2537="Unknown - Likely Lead")),
(AND(G2537="Unknown - Material Unknown",J2537="Unknown - Unlikely Lead")),
(AND(G2537="Unknown - Material Unknown",J2537="Unknown - Material Unknown")))),"Unknown",
IF((OR((AND(G2537="Unknown - Likely Lead",J2537="Non-lead - Copper")),
(AND(G2537="Unknown - Likely Lead",J2537="Non-lead - Plastic")),
(AND(G2537="Unknown - Likely Lead",J2537="Non-lead")),
(AND(G2537="Unknown - Likely Lead",J2537="Non-lead - Other")),
(AND(G2537="Unknown - Unlikely Lead",J2537="Non-lead - Copper")),
(AND(G2537="Unknown - Unlikely Lead",J2537="Non-lead - Plastic")),
(AND(G2537="Unknown - Unlikely Lead",J2537="Non-lead")),
(AND(G2537="Unknown - Unlikely Lead",J2537="Non-lead - Other")),
(AND(G2537="Unknown - Material Unknown",J2537="Non-lead - Copper")),
(AND(G2537="Unknown - Material Unknown",J2537="Non-lead - Plastic")),
(AND(G2537="Unknown - Material Unknown",J2537="Non-lead")),
(AND(G2537="Unknown - Material Unknown",J2537="Non-lead - Other")))),"Unknown",
IF((OR((AND(G2537="Non-lead - Copper",J2537="Unknown - Likely Lead")),
(AND(G2537="Non-lead - Copper",J2537="Unknown - Unlikely Lead")),
(AND(G2537="Non-lead - Copper",J2537="Unknown - Material Unknown")),
(AND(G2537="Non-lead - Plastic",J2537="Unknown - Likely Lead")),
(AND(G2537="Non-lead - Plastic",J2537="Unknown - Unlikely Lead")),
(AND(G2537="Non-lead - Plastic",J2537="Unknown - Material Unknown")),
(AND(G2537="Non-lead",J2537="Unknown - Likely Lead")),
(AND(G2537="Non-lead",J2537="Unknown - Unlikely Lead")),
(AND(G2537="Non-lead",J2537="Unknown - Material Unknown")),
(AND(G2537="Non-lead - Other",J2537="Unknown - Likely Lead")),
(AND(G2537="Non-Lead - Other",J2537="Unknown - Unlikely Lead")),
(AND(G2537="Non-Lead - Other",J2537="Unknown - Material Unknown")))),"Unknown",
IF((OR((AND(G2537="Galvanized",J2537="Unknown - Likely Lead")),
(AND(G2537="Galvanized",J2537="Unknown - Unlikely Lead")),
(AND(G2537="Galvanized",J2537="Unknown - Material Unknown")))),"Unknown",
IF((OR((AND(G2537="Galvanized",J2537="")))),"Galvanized Requiring Replacement",
IF((OR((AND(G2537="Non-lead - Copper",J2537="")),
(AND(G2537="Non-lead - Plastic",J2537="")),
(AND(G2537="Non-lead",J2537="")),
(AND(G2537="Non-lead - Other",J2537="")))),"Non-lead",
IF((OR((AND(G2537="Unknown - Likely Lead",J2537="")),
(AND(G2537="Unknown - Unlikely Lead",J2537="")),
(AND(G2537="Unknown - Material Unknown",J2537="")))),"Unknown",
""))))))))))))))))</f>
        <v>Non-Lead</v>
      </c>
      <c r="N2537" s="44" t="s">
        <v>39</v>
      </c>
    </row>
    <row r="2538" spans="1:14" x14ac:dyDescent="0.25">
      <c r="A2538" s="34" t="s">
        <v>6095</v>
      </c>
      <c r="B2538" s="35" t="s">
        <v>3721</v>
      </c>
      <c r="C2538" s="36" t="s">
        <v>5827</v>
      </c>
      <c r="D2538" s="36" t="s">
        <v>32</v>
      </c>
      <c r="E2538" s="36" t="s">
        <v>33</v>
      </c>
      <c r="F2538" s="37" t="s">
        <v>6096</v>
      </c>
      <c r="G2538" s="38" t="s">
        <v>38</v>
      </c>
      <c r="H2538" s="39" t="s">
        <v>39</v>
      </c>
      <c r="I2538" s="40" t="s">
        <v>48</v>
      </c>
      <c r="J2538" s="42" t="s">
        <v>47</v>
      </c>
      <c r="K2538" s="39" t="s">
        <v>48</v>
      </c>
      <c r="L2538" s="35"/>
      <c r="M2538" s="43" t="str">
        <f>IF((OR(G2538="Lead")),"Lead",
IF((OR(J2538="Lead")),"Lead",
IF((OR(G2538="Lead-lined galvanized")),"Lead",
IF((OR(J2538="Lead-lined galvanized")),"Lead",
IF((OR((AND(G2538="Unknown - Likely Lead",J2538="Galvanized")),
(AND(G2538="Unknown - Unlikely Lead",J2538="Galvanized")),
(AND(G2538="Unknown - Material Unknown",J2538="Galvanized")))),"Galvanized Requiring Replacement",
IF((OR((AND(G2538="Non-lead - Copper",H2538="Yes",J2538="Galvanized")),
(AND(G2538="Non-lead - Copper",H2538="Don't know",J2538="Galvanized")),
(AND(G2538="Non-lead - Copper",H2538="",J2538="Galvanized")),
(AND(G2538="Non-lead - Plastic",H2538="Yes",J2538="Galvanized")),
(AND(G2538="Non-lead - Plastic",H2538="Don't know",J2538="Galvanized")),
(AND(G2538="Non-lead - Plastic",H2538="",J2538="Galvanized")),
(AND(G2538="Non-lead",H2538="Yes",J2538="Galvanized")),
(AND(G2538="Non-lead",H2538="Don't know",J2538="Galvanized")),
(AND(G2538="Non-lead",H2538="",J2538="Galvanized")),
(AND(G2538="Non-lead - Other",H2538="Yes",J2538="Galvanized")),
(AND(G2538="Non-Lead - Other",H2538="Don't know",J2538="Galvanized")),
(AND(G2538="Galvanized",H2538="Yes",J2538="Galvanized")),
(AND(G2538="Galvanized",H2538="Don't know",J2538="Galvanized")),
(AND(G2538="Galvanized",H2538="",J2538="Galvanized")),
(AND(G2538="Non-Lead - Other",H2538="",J2538="Galvanized")))),"Galvanized Requiring Replacement",
IF((OR((AND(G2538="Non-lead - Copper",J2538="Non-lead - Copper")),
(AND(G2538="Non-lead - Copper",J2538="Non-lead - Plastic")),
(AND(G2538="Non-lead - Copper",J2538="Non-lead - Other")),
(AND(G2538="Non-lead - Copper",J2538="Non-lead")),
(AND(G2538="Non-lead - Plastic",J2538="Non-lead - Copper")),
(AND(G2538="Non-lead - Plastic",J2538="Non-lead - Plastic")),
(AND(G2538="Non-lead - Plastic",J2538="Non-lead - Other")),
(AND(G2538="Non-lead - Plastic",J2538="Non-lead")),
(AND(G2538="Non-lead",J2538="Non-lead - Copper")),
(AND(G2538="Non-lead",J2538="Non-lead - Plastic")),
(AND(G2538="Non-lead",J2538="Non-lead - Other")),
(AND(G2538="Non-lead",J2538="Non-lead")),
(AND(G2538="Non-lead - Other",J2538="Non-lead - Copper")),
(AND(G2538="Non-Lead - Other",J2538="Non-lead - Plastic")),
(AND(G2538="Non-Lead - Other",J2538="Non-lead")),
(AND(G2538="Non-Lead - Other",J2538="Non-lead - Other")))),"Non-Lead",
IF((OR((AND(G2538="Galvanized",J2538="Non-lead")),
(AND(G2538="Galvanized",J2538="Non-lead - Copper")),
(AND(G2538="Galvanized",J2538="Non-lead - Plastic")),
(AND(G2538="Galvanized",J2538="Non-lead")),
(AND(G2538="Galvanized",J2538="Non-lead - Other")))),"Non-Lead",
IF((OR((AND(G2538="Non-lead - Copper",H2538="No",J2538="Galvanized")),
(AND(G2538="Non-lead - Plastic",H2538="No",J2538="Galvanized")),
(AND(G2538="Non-lead",H2538="No",J2538="Galvanized")),
(AND(G2538="Galvanized",H2538="No",J2538="Galvanized")),
(AND(G2538="Non-lead - Other",H2538="No",J2538="Galvanized")))),"Non-lead",
IF((OR((AND(G2538="Unknown - Likely Lead",J2538="Unknown - Likely Lead")),
(AND(G2538="Unknown - Likely Lead",J2538="Unknown - Unlikely Lead")),
(AND(G2538="Unknown - Likely Lead",J2538="Unknown - Material Unknown")),
(AND(G2538="Unknown - Unlikely Lead",J2538="Unknown - Likely Lead")),
(AND(G2538="Unknown - Unlikely Lead",J2538="Unknown - Unlikely Lead")),
(AND(G2538="Unknown - Unlikely Lead",J2538="Unknown - Material Unknown")),
(AND(G2538="Unknown - Material Unknown",J2538="Unknown - Likely Lead")),
(AND(G2538="Unknown - Material Unknown",J2538="Unknown - Unlikely Lead")),
(AND(G2538="Unknown - Material Unknown",J2538="Unknown - Material Unknown")))),"Unknown",
IF((OR((AND(G2538="Unknown - Likely Lead",J2538="Non-lead - Copper")),
(AND(G2538="Unknown - Likely Lead",J2538="Non-lead - Plastic")),
(AND(G2538="Unknown - Likely Lead",J2538="Non-lead")),
(AND(G2538="Unknown - Likely Lead",J2538="Non-lead - Other")),
(AND(G2538="Unknown - Unlikely Lead",J2538="Non-lead - Copper")),
(AND(G2538="Unknown - Unlikely Lead",J2538="Non-lead - Plastic")),
(AND(G2538="Unknown - Unlikely Lead",J2538="Non-lead")),
(AND(G2538="Unknown - Unlikely Lead",J2538="Non-lead - Other")),
(AND(G2538="Unknown - Material Unknown",J2538="Non-lead - Copper")),
(AND(G2538="Unknown - Material Unknown",J2538="Non-lead - Plastic")),
(AND(G2538="Unknown - Material Unknown",J2538="Non-lead")),
(AND(G2538="Unknown - Material Unknown",J2538="Non-lead - Other")))),"Unknown",
IF((OR((AND(G2538="Non-lead - Copper",J2538="Unknown - Likely Lead")),
(AND(G2538="Non-lead - Copper",J2538="Unknown - Unlikely Lead")),
(AND(G2538="Non-lead - Copper",J2538="Unknown - Material Unknown")),
(AND(G2538="Non-lead - Plastic",J2538="Unknown - Likely Lead")),
(AND(G2538="Non-lead - Plastic",J2538="Unknown - Unlikely Lead")),
(AND(G2538="Non-lead - Plastic",J2538="Unknown - Material Unknown")),
(AND(G2538="Non-lead",J2538="Unknown - Likely Lead")),
(AND(G2538="Non-lead",J2538="Unknown - Unlikely Lead")),
(AND(G2538="Non-lead",J2538="Unknown - Material Unknown")),
(AND(G2538="Non-lead - Other",J2538="Unknown - Likely Lead")),
(AND(G2538="Non-Lead - Other",J2538="Unknown - Unlikely Lead")),
(AND(G2538="Non-Lead - Other",J2538="Unknown - Material Unknown")))),"Unknown",
IF((OR((AND(G2538="Galvanized",J2538="Unknown - Likely Lead")),
(AND(G2538="Galvanized",J2538="Unknown - Unlikely Lead")),
(AND(G2538="Galvanized",J2538="Unknown - Material Unknown")))),"Unknown",
IF((OR((AND(G2538="Galvanized",J2538="")))),"Galvanized Requiring Replacement",
IF((OR((AND(G2538="Non-lead - Copper",J2538="")),
(AND(G2538="Non-lead - Plastic",J2538="")),
(AND(G2538="Non-lead",J2538="")),
(AND(G2538="Non-lead - Other",J2538="")))),"Non-lead",
IF((OR((AND(G2538="Unknown - Likely Lead",J2538="")),
(AND(G2538="Unknown - Unlikely Lead",J2538="")),
(AND(G2538="Unknown - Material Unknown",J2538="")))),"Unknown",
""))))))))))))))))</f>
        <v>Non-Lead</v>
      </c>
      <c r="N2538" s="44" t="s">
        <v>39</v>
      </c>
    </row>
    <row r="2539" spans="1:14" x14ac:dyDescent="0.25">
      <c r="A2539" s="34" t="s">
        <v>6097</v>
      </c>
      <c r="B2539" s="35" t="s">
        <v>5585</v>
      </c>
      <c r="C2539" s="36" t="s">
        <v>5827</v>
      </c>
      <c r="D2539" s="36" t="s">
        <v>32</v>
      </c>
      <c r="E2539" s="36" t="s">
        <v>33</v>
      </c>
      <c r="F2539" s="37" t="s">
        <v>6098</v>
      </c>
      <c r="G2539" s="38" t="s">
        <v>38</v>
      </c>
      <c r="H2539" s="39" t="s">
        <v>39</v>
      </c>
      <c r="I2539" s="40" t="s">
        <v>48</v>
      </c>
      <c r="J2539" s="42" t="s">
        <v>47</v>
      </c>
      <c r="K2539" s="39" t="s">
        <v>48</v>
      </c>
      <c r="L2539" s="35"/>
      <c r="M2539" s="43" t="str">
        <f>IF((OR(G2539="Lead")),"Lead",
IF((OR(J2539="Lead")),"Lead",
IF((OR(G2539="Lead-lined galvanized")),"Lead",
IF((OR(J2539="Lead-lined galvanized")),"Lead",
IF((OR((AND(G2539="Unknown - Likely Lead",J2539="Galvanized")),
(AND(G2539="Unknown - Unlikely Lead",J2539="Galvanized")),
(AND(G2539="Unknown - Material Unknown",J2539="Galvanized")))),"Galvanized Requiring Replacement",
IF((OR((AND(G2539="Non-lead - Copper",H2539="Yes",J2539="Galvanized")),
(AND(G2539="Non-lead - Copper",H2539="Don't know",J2539="Galvanized")),
(AND(G2539="Non-lead - Copper",H2539="",J2539="Galvanized")),
(AND(G2539="Non-lead - Plastic",H2539="Yes",J2539="Galvanized")),
(AND(G2539="Non-lead - Plastic",H2539="Don't know",J2539="Galvanized")),
(AND(G2539="Non-lead - Plastic",H2539="",J2539="Galvanized")),
(AND(G2539="Non-lead",H2539="Yes",J2539="Galvanized")),
(AND(G2539="Non-lead",H2539="Don't know",J2539="Galvanized")),
(AND(G2539="Non-lead",H2539="",J2539="Galvanized")),
(AND(G2539="Non-lead - Other",H2539="Yes",J2539="Galvanized")),
(AND(G2539="Non-Lead - Other",H2539="Don't know",J2539="Galvanized")),
(AND(G2539="Galvanized",H2539="Yes",J2539="Galvanized")),
(AND(G2539="Galvanized",H2539="Don't know",J2539="Galvanized")),
(AND(G2539="Galvanized",H2539="",J2539="Galvanized")),
(AND(G2539="Non-Lead - Other",H2539="",J2539="Galvanized")))),"Galvanized Requiring Replacement",
IF((OR((AND(G2539="Non-lead - Copper",J2539="Non-lead - Copper")),
(AND(G2539="Non-lead - Copper",J2539="Non-lead - Plastic")),
(AND(G2539="Non-lead - Copper",J2539="Non-lead - Other")),
(AND(G2539="Non-lead - Copper",J2539="Non-lead")),
(AND(G2539="Non-lead - Plastic",J2539="Non-lead - Copper")),
(AND(G2539="Non-lead - Plastic",J2539="Non-lead - Plastic")),
(AND(G2539="Non-lead - Plastic",J2539="Non-lead - Other")),
(AND(G2539="Non-lead - Plastic",J2539="Non-lead")),
(AND(G2539="Non-lead",J2539="Non-lead - Copper")),
(AND(G2539="Non-lead",J2539="Non-lead - Plastic")),
(AND(G2539="Non-lead",J2539="Non-lead - Other")),
(AND(G2539="Non-lead",J2539="Non-lead")),
(AND(G2539="Non-lead - Other",J2539="Non-lead - Copper")),
(AND(G2539="Non-Lead - Other",J2539="Non-lead - Plastic")),
(AND(G2539="Non-Lead - Other",J2539="Non-lead")),
(AND(G2539="Non-Lead - Other",J2539="Non-lead - Other")))),"Non-Lead",
IF((OR((AND(G2539="Galvanized",J2539="Non-lead")),
(AND(G2539="Galvanized",J2539="Non-lead - Copper")),
(AND(G2539="Galvanized",J2539="Non-lead - Plastic")),
(AND(G2539="Galvanized",J2539="Non-lead")),
(AND(G2539="Galvanized",J2539="Non-lead - Other")))),"Non-Lead",
IF((OR((AND(G2539="Non-lead - Copper",H2539="No",J2539="Galvanized")),
(AND(G2539="Non-lead - Plastic",H2539="No",J2539="Galvanized")),
(AND(G2539="Non-lead",H2539="No",J2539="Galvanized")),
(AND(G2539="Galvanized",H2539="No",J2539="Galvanized")),
(AND(G2539="Non-lead - Other",H2539="No",J2539="Galvanized")))),"Non-lead",
IF((OR((AND(G2539="Unknown - Likely Lead",J2539="Unknown - Likely Lead")),
(AND(G2539="Unknown - Likely Lead",J2539="Unknown - Unlikely Lead")),
(AND(G2539="Unknown - Likely Lead",J2539="Unknown - Material Unknown")),
(AND(G2539="Unknown - Unlikely Lead",J2539="Unknown - Likely Lead")),
(AND(G2539="Unknown - Unlikely Lead",J2539="Unknown - Unlikely Lead")),
(AND(G2539="Unknown - Unlikely Lead",J2539="Unknown - Material Unknown")),
(AND(G2539="Unknown - Material Unknown",J2539="Unknown - Likely Lead")),
(AND(G2539="Unknown - Material Unknown",J2539="Unknown - Unlikely Lead")),
(AND(G2539="Unknown - Material Unknown",J2539="Unknown - Material Unknown")))),"Unknown",
IF((OR((AND(G2539="Unknown - Likely Lead",J2539="Non-lead - Copper")),
(AND(G2539="Unknown - Likely Lead",J2539="Non-lead - Plastic")),
(AND(G2539="Unknown - Likely Lead",J2539="Non-lead")),
(AND(G2539="Unknown - Likely Lead",J2539="Non-lead - Other")),
(AND(G2539="Unknown - Unlikely Lead",J2539="Non-lead - Copper")),
(AND(G2539="Unknown - Unlikely Lead",J2539="Non-lead - Plastic")),
(AND(G2539="Unknown - Unlikely Lead",J2539="Non-lead")),
(AND(G2539="Unknown - Unlikely Lead",J2539="Non-lead - Other")),
(AND(G2539="Unknown - Material Unknown",J2539="Non-lead - Copper")),
(AND(G2539="Unknown - Material Unknown",J2539="Non-lead - Plastic")),
(AND(G2539="Unknown - Material Unknown",J2539="Non-lead")),
(AND(G2539="Unknown - Material Unknown",J2539="Non-lead - Other")))),"Unknown",
IF((OR((AND(G2539="Non-lead - Copper",J2539="Unknown - Likely Lead")),
(AND(G2539="Non-lead - Copper",J2539="Unknown - Unlikely Lead")),
(AND(G2539="Non-lead - Copper",J2539="Unknown - Material Unknown")),
(AND(G2539="Non-lead - Plastic",J2539="Unknown - Likely Lead")),
(AND(G2539="Non-lead - Plastic",J2539="Unknown - Unlikely Lead")),
(AND(G2539="Non-lead - Plastic",J2539="Unknown - Material Unknown")),
(AND(G2539="Non-lead",J2539="Unknown - Likely Lead")),
(AND(G2539="Non-lead",J2539="Unknown - Unlikely Lead")),
(AND(G2539="Non-lead",J2539="Unknown - Material Unknown")),
(AND(G2539="Non-lead - Other",J2539="Unknown - Likely Lead")),
(AND(G2539="Non-Lead - Other",J2539="Unknown - Unlikely Lead")),
(AND(G2539="Non-Lead - Other",J2539="Unknown - Material Unknown")))),"Unknown",
IF((OR((AND(G2539="Galvanized",J2539="Unknown - Likely Lead")),
(AND(G2539="Galvanized",J2539="Unknown - Unlikely Lead")),
(AND(G2539="Galvanized",J2539="Unknown - Material Unknown")))),"Unknown",
IF((OR((AND(G2539="Galvanized",J2539="")))),"Galvanized Requiring Replacement",
IF((OR((AND(G2539="Non-lead - Copper",J2539="")),
(AND(G2539="Non-lead - Plastic",J2539="")),
(AND(G2539="Non-lead",J2539="")),
(AND(G2539="Non-lead - Other",J2539="")))),"Non-lead",
IF((OR((AND(G2539="Unknown - Likely Lead",J2539="")),
(AND(G2539="Unknown - Unlikely Lead",J2539="")),
(AND(G2539="Unknown - Material Unknown",J2539="")))),"Unknown",
""))))))))))))))))</f>
        <v>Non-Lead</v>
      </c>
      <c r="N2539" s="44" t="s">
        <v>39</v>
      </c>
    </row>
    <row r="2540" spans="1:14" x14ac:dyDescent="0.25">
      <c r="A2540" s="34" t="s">
        <v>6099</v>
      </c>
      <c r="B2540" s="35" t="s">
        <v>1708</v>
      </c>
      <c r="C2540" s="36" t="s">
        <v>5827</v>
      </c>
      <c r="D2540" s="36" t="s">
        <v>32</v>
      </c>
      <c r="E2540" s="36" t="s">
        <v>33</v>
      </c>
      <c r="F2540" s="37" t="s">
        <v>6100</v>
      </c>
      <c r="G2540" s="38" t="s">
        <v>38</v>
      </c>
      <c r="H2540" s="39" t="s">
        <v>39</v>
      </c>
      <c r="I2540" s="40" t="s">
        <v>48</v>
      </c>
      <c r="J2540" s="42" t="s">
        <v>47</v>
      </c>
      <c r="K2540" s="39" t="s">
        <v>48</v>
      </c>
      <c r="L2540" s="35"/>
      <c r="M2540" s="43" t="str">
        <f>IF((OR(G2540="Lead")),"Lead",
IF((OR(J2540="Lead")),"Lead",
IF((OR(G2540="Lead-lined galvanized")),"Lead",
IF((OR(J2540="Lead-lined galvanized")),"Lead",
IF((OR((AND(G2540="Unknown - Likely Lead",J2540="Galvanized")),
(AND(G2540="Unknown - Unlikely Lead",J2540="Galvanized")),
(AND(G2540="Unknown - Material Unknown",J2540="Galvanized")))),"Galvanized Requiring Replacement",
IF((OR((AND(G2540="Non-lead - Copper",H2540="Yes",J2540="Galvanized")),
(AND(G2540="Non-lead - Copper",H2540="Don't know",J2540="Galvanized")),
(AND(G2540="Non-lead - Copper",H2540="",J2540="Galvanized")),
(AND(G2540="Non-lead - Plastic",H2540="Yes",J2540="Galvanized")),
(AND(G2540="Non-lead - Plastic",H2540="Don't know",J2540="Galvanized")),
(AND(G2540="Non-lead - Plastic",H2540="",J2540="Galvanized")),
(AND(G2540="Non-lead",H2540="Yes",J2540="Galvanized")),
(AND(G2540="Non-lead",H2540="Don't know",J2540="Galvanized")),
(AND(G2540="Non-lead",H2540="",J2540="Galvanized")),
(AND(G2540="Non-lead - Other",H2540="Yes",J2540="Galvanized")),
(AND(G2540="Non-Lead - Other",H2540="Don't know",J2540="Galvanized")),
(AND(G2540="Galvanized",H2540="Yes",J2540="Galvanized")),
(AND(G2540="Galvanized",H2540="Don't know",J2540="Galvanized")),
(AND(G2540="Galvanized",H2540="",J2540="Galvanized")),
(AND(G2540="Non-Lead - Other",H2540="",J2540="Galvanized")))),"Galvanized Requiring Replacement",
IF((OR((AND(G2540="Non-lead - Copper",J2540="Non-lead - Copper")),
(AND(G2540="Non-lead - Copper",J2540="Non-lead - Plastic")),
(AND(G2540="Non-lead - Copper",J2540="Non-lead - Other")),
(AND(G2540="Non-lead - Copper",J2540="Non-lead")),
(AND(G2540="Non-lead - Plastic",J2540="Non-lead - Copper")),
(AND(G2540="Non-lead - Plastic",J2540="Non-lead - Plastic")),
(AND(G2540="Non-lead - Plastic",J2540="Non-lead - Other")),
(AND(G2540="Non-lead - Plastic",J2540="Non-lead")),
(AND(G2540="Non-lead",J2540="Non-lead - Copper")),
(AND(G2540="Non-lead",J2540="Non-lead - Plastic")),
(AND(G2540="Non-lead",J2540="Non-lead - Other")),
(AND(G2540="Non-lead",J2540="Non-lead")),
(AND(G2540="Non-lead - Other",J2540="Non-lead - Copper")),
(AND(G2540="Non-Lead - Other",J2540="Non-lead - Plastic")),
(AND(G2540="Non-Lead - Other",J2540="Non-lead")),
(AND(G2540="Non-Lead - Other",J2540="Non-lead - Other")))),"Non-Lead",
IF((OR((AND(G2540="Galvanized",J2540="Non-lead")),
(AND(G2540="Galvanized",J2540="Non-lead - Copper")),
(AND(G2540="Galvanized",J2540="Non-lead - Plastic")),
(AND(G2540="Galvanized",J2540="Non-lead")),
(AND(G2540="Galvanized",J2540="Non-lead - Other")))),"Non-Lead",
IF((OR((AND(G2540="Non-lead - Copper",H2540="No",J2540="Galvanized")),
(AND(G2540="Non-lead - Plastic",H2540="No",J2540="Galvanized")),
(AND(G2540="Non-lead",H2540="No",J2540="Galvanized")),
(AND(G2540="Galvanized",H2540="No",J2540="Galvanized")),
(AND(G2540="Non-lead - Other",H2540="No",J2540="Galvanized")))),"Non-lead",
IF((OR((AND(G2540="Unknown - Likely Lead",J2540="Unknown - Likely Lead")),
(AND(G2540="Unknown - Likely Lead",J2540="Unknown - Unlikely Lead")),
(AND(G2540="Unknown - Likely Lead",J2540="Unknown - Material Unknown")),
(AND(G2540="Unknown - Unlikely Lead",J2540="Unknown - Likely Lead")),
(AND(G2540="Unknown - Unlikely Lead",J2540="Unknown - Unlikely Lead")),
(AND(G2540="Unknown - Unlikely Lead",J2540="Unknown - Material Unknown")),
(AND(G2540="Unknown - Material Unknown",J2540="Unknown - Likely Lead")),
(AND(G2540="Unknown - Material Unknown",J2540="Unknown - Unlikely Lead")),
(AND(G2540="Unknown - Material Unknown",J2540="Unknown - Material Unknown")))),"Unknown",
IF((OR((AND(G2540="Unknown - Likely Lead",J2540="Non-lead - Copper")),
(AND(G2540="Unknown - Likely Lead",J2540="Non-lead - Plastic")),
(AND(G2540="Unknown - Likely Lead",J2540="Non-lead")),
(AND(G2540="Unknown - Likely Lead",J2540="Non-lead - Other")),
(AND(G2540="Unknown - Unlikely Lead",J2540="Non-lead - Copper")),
(AND(G2540="Unknown - Unlikely Lead",J2540="Non-lead - Plastic")),
(AND(G2540="Unknown - Unlikely Lead",J2540="Non-lead")),
(AND(G2540="Unknown - Unlikely Lead",J2540="Non-lead - Other")),
(AND(G2540="Unknown - Material Unknown",J2540="Non-lead - Copper")),
(AND(G2540="Unknown - Material Unknown",J2540="Non-lead - Plastic")),
(AND(G2540="Unknown - Material Unknown",J2540="Non-lead")),
(AND(G2540="Unknown - Material Unknown",J2540="Non-lead - Other")))),"Unknown",
IF((OR((AND(G2540="Non-lead - Copper",J2540="Unknown - Likely Lead")),
(AND(G2540="Non-lead - Copper",J2540="Unknown - Unlikely Lead")),
(AND(G2540="Non-lead - Copper",J2540="Unknown - Material Unknown")),
(AND(G2540="Non-lead - Plastic",J2540="Unknown - Likely Lead")),
(AND(G2540="Non-lead - Plastic",J2540="Unknown - Unlikely Lead")),
(AND(G2540="Non-lead - Plastic",J2540="Unknown - Material Unknown")),
(AND(G2540="Non-lead",J2540="Unknown - Likely Lead")),
(AND(G2540="Non-lead",J2540="Unknown - Unlikely Lead")),
(AND(G2540="Non-lead",J2540="Unknown - Material Unknown")),
(AND(G2540="Non-lead - Other",J2540="Unknown - Likely Lead")),
(AND(G2540="Non-Lead - Other",J2540="Unknown - Unlikely Lead")),
(AND(G2540="Non-Lead - Other",J2540="Unknown - Material Unknown")))),"Unknown",
IF((OR((AND(G2540="Galvanized",J2540="Unknown - Likely Lead")),
(AND(G2540="Galvanized",J2540="Unknown - Unlikely Lead")),
(AND(G2540="Galvanized",J2540="Unknown - Material Unknown")))),"Unknown",
IF((OR((AND(G2540="Galvanized",J2540="")))),"Galvanized Requiring Replacement",
IF((OR((AND(G2540="Non-lead - Copper",J2540="")),
(AND(G2540="Non-lead - Plastic",J2540="")),
(AND(G2540="Non-lead",J2540="")),
(AND(G2540="Non-lead - Other",J2540="")))),"Non-lead",
IF((OR((AND(G2540="Unknown - Likely Lead",J2540="")),
(AND(G2540="Unknown - Unlikely Lead",J2540="")),
(AND(G2540="Unknown - Material Unknown",J2540="")))),"Unknown",
""))))))))))))))))</f>
        <v>Non-Lead</v>
      </c>
      <c r="N2540" s="44" t="s">
        <v>467</v>
      </c>
    </row>
    <row r="2541" spans="1:14" x14ac:dyDescent="0.25">
      <c r="A2541" s="34" t="s">
        <v>6101</v>
      </c>
      <c r="B2541" s="35" t="s">
        <v>5580</v>
      </c>
      <c r="C2541" s="36" t="s">
        <v>5827</v>
      </c>
      <c r="D2541" s="36" t="s">
        <v>32</v>
      </c>
      <c r="E2541" s="36" t="s">
        <v>33</v>
      </c>
      <c r="F2541" s="37" t="s">
        <v>6102</v>
      </c>
      <c r="G2541" s="38" t="s">
        <v>38</v>
      </c>
      <c r="H2541" s="39" t="s">
        <v>39</v>
      </c>
      <c r="I2541" s="40" t="s">
        <v>48</v>
      </c>
      <c r="J2541" s="42" t="s">
        <v>47</v>
      </c>
      <c r="K2541" s="39" t="s">
        <v>48</v>
      </c>
      <c r="L2541" s="35"/>
      <c r="M2541" s="43" t="str">
        <f>IF((OR(G2541="Lead")),"Lead",
IF((OR(J2541="Lead")),"Lead",
IF((OR(G2541="Lead-lined galvanized")),"Lead",
IF((OR(J2541="Lead-lined galvanized")),"Lead",
IF((OR((AND(G2541="Unknown - Likely Lead",J2541="Galvanized")),
(AND(G2541="Unknown - Unlikely Lead",J2541="Galvanized")),
(AND(G2541="Unknown - Material Unknown",J2541="Galvanized")))),"Galvanized Requiring Replacement",
IF((OR((AND(G2541="Non-lead - Copper",H2541="Yes",J2541="Galvanized")),
(AND(G2541="Non-lead - Copper",H2541="Don't know",J2541="Galvanized")),
(AND(G2541="Non-lead - Copper",H2541="",J2541="Galvanized")),
(AND(G2541="Non-lead - Plastic",H2541="Yes",J2541="Galvanized")),
(AND(G2541="Non-lead - Plastic",H2541="Don't know",J2541="Galvanized")),
(AND(G2541="Non-lead - Plastic",H2541="",J2541="Galvanized")),
(AND(G2541="Non-lead",H2541="Yes",J2541="Galvanized")),
(AND(G2541="Non-lead",H2541="Don't know",J2541="Galvanized")),
(AND(G2541="Non-lead",H2541="",J2541="Galvanized")),
(AND(G2541="Non-lead - Other",H2541="Yes",J2541="Galvanized")),
(AND(G2541="Non-Lead - Other",H2541="Don't know",J2541="Galvanized")),
(AND(G2541="Galvanized",H2541="Yes",J2541="Galvanized")),
(AND(G2541="Galvanized",H2541="Don't know",J2541="Galvanized")),
(AND(G2541="Galvanized",H2541="",J2541="Galvanized")),
(AND(G2541="Non-Lead - Other",H2541="",J2541="Galvanized")))),"Galvanized Requiring Replacement",
IF((OR((AND(G2541="Non-lead - Copper",J2541="Non-lead - Copper")),
(AND(G2541="Non-lead - Copper",J2541="Non-lead - Plastic")),
(AND(G2541="Non-lead - Copper",J2541="Non-lead - Other")),
(AND(G2541="Non-lead - Copper",J2541="Non-lead")),
(AND(G2541="Non-lead - Plastic",J2541="Non-lead - Copper")),
(AND(G2541="Non-lead - Plastic",J2541="Non-lead - Plastic")),
(AND(G2541="Non-lead - Plastic",J2541="Non-lead - Other")),
(AND(G2541="Non-lead - Plastic",J2541="Non-lead")),
(AND(G2541="Non-lead",J2541="Non-lead - Copper")),
(AND(G2541="Non-lead",J2541="Non-lead - Plastic")),
(AND(G2541="Non-lead",J2541="Non-lead - Other")),
(AND(G2541="Non-lead",J2541="Non-lead")),
(AND(G2541="Non-lead - Other",J2541="Non-lead - Copper")),
(AND(G2541="Non-Lead - Other",J2541="Non-lead - Plastic")),
(AND(G2541="Non-Lead - Other",J2541="Non-lead")),
(AND(G2541="Non-Lead - Other",J2541="Non-lead - Other")))),"Non-Lead",
IF((OR((AND(G2541="Galvanized",J2541="Non-lead")),
(AND(G2541="Galvanized",J2541="Non-lead - Copper")),
(AND(G2541="Galvanized",J2541="Non-lead - Plastic")),
(AND(G2541="Galvanized",J2541="Non-lead")),
(AND(G2541="Galvanized",J2541="Non-lead - Other")))),"Non-Lead",
IF((OR((AND(G2541="Non-lead - Copper",H2541="No",J2541="Galvanized")),
(AND(G2541="Non-lead - Plastic",H2541="No",J2541="Galvanized")),
(AND(G2541="Non-lead",H2541="No",J2541="Galvanized")),
(AND(G2541="Galvanized",H2541="No",J2541="Galvanized")),
(AND(G2541="Non-lead - Other",H2541="No",J2541="Galvanized")))),"Non-lead",
IF((OR((AND(G2541="Unknown - Likely Lead",J2541="Unknown - Likely Lead")),
(AND(G2541="Unknown - Likely Lead",J2541="Unknown - Unlikely Lead")),
(AND(G2541="Unknown - Likely Lead",J2541="Unknown - Material Unknown")),
(AND(G2541="Unknown - Unlikely Lead",J2541="Unknown - Likely Lead")),
(AND(G2541="Unknown - Unlikely Lead",J2541="Unknown - Unlikely Lead")),
(AND(G2541="Unknown - Unlikely Lead",J2541="Unknown - Material Unknown")),
(AND(G2541="Unknown - Material Unknown",J2541="Unknown - Likely Lead")),
(AND(G2541="Unknown - Material Unknown",J2541="Unknown - Unlikely Lead")),
(AND(G2541="Unknown - Material Unknown",J2541="Unknown - Material Unknown")))),"Unknown",
IF((OR((AND(G2541="Unknown - Likely Lead",J2541="Non-lead - Copper")),
(AND(G2541="Unknown - Likely Lead",J2541="Non-lead - Plastic")),
(AND(G2541="Unknown - Likely Lead",J2541="Non-lead")),
(AND(G2541="Unknown - Likely Lead",J2541="Non-lead - Other")),
(AND(G2541="Unknown - Unlikely Lead",J2541="Non-lead - Copper")),
(AND(G2541="Unknown - Unlikely Lead",J2541="Non-lead - Plastic")),
(AND(G2541="Unknown - Unlikely Lead",J2541="Non-lead")),
(AND(G2541="Unknown - Unlikely Lead",J2541="Non-lead - Other")),
(AND(G2541="Unknown - Material Unknown",J2541="Non-lead - Copper")),
(AND(G2541="Unknown - Material Unknown",J2541="Non-lead - Plastic")),
(AND(G2541="Unknown - Material Unknown",J2541="Non-lead")),
(AND(G2541="Unknown - Material Unknown",J2541="Non-lead - Other")))),"Unknown",
IF((OR((AND(G2541="Non-lead - Copper",J2541="Unknown - Likely Lead")),
(AND(G2541="Non-lead - Copper",J2541="Unknown - Unlikely Lead")),
(AND(G2541="Non-lead - Copper",J2541="Unknown - Material Unknown")),
(AND(G2541="Non-lead - Plastic",J2541="Unknown - Likely Lead")),
(AND(G2541="Non-lead - Plastic",J2541="Unknown - Unlikely Lead")),
(AND(G2541="Non-lead - Plastic",J2541="Unknown - Material Unknown")),
(AND(G2541="Non-lead",J2541="Unknown - Likely Lead")),
(AND(G2541="Non-lead",J2541="Unknown - Unlikely Lead")),
(AND(G2541="Non-lead",J2541="Unknown - Material Unknown")),
(AND(G2541="Non-lead - Other",J2541="Unknown - Likely Lead")),
(AND(G2541="Non-Lead - Other",J2541="Unknown - Unlikely Lead")),
(AND(G2541="Non-Lead - Other",J2541="Unknown - Material Unknown")))),"Unknown",
IF((OR((AND(G2541="Galvanized",J2541="Unknown - Likely Lead")),
(AND(G2541="Galvanized",J2541="Unknown - Unlikely Lead")),
(AND(G2541="Galvanized",J2541="Unknown - Material Unknown")))),"Unknown",
IF((OR((AND(G2541="Galvanized",J2541="")))),"Galvanized Requiring Replacement",
IF((OR((AND(G2541="Non-lead - Copper",J2541="")),
(AND(G2541="Non-lead - Plastic",J2541="")),
(AND(G2541="Non-lead",J2541="")),
(AND(G2541="Non-lead - Other",J2541="")))),"Non-lead",
IF((OR((AND(G2541="Unknown - Likely Lead",J2541="")),
(AND(G2541="Unknown - Unlikely Lead",J2541="")),
(AND(G2541="Unknown - Material Unknown",J2541="")))),"Unknown",
""))))))))))))))))</f>
        <v>Non-Lead</v>
      </c>
      <c r="N2541" s="44" t="s">
        <v>39</v>
      </c>
    </row>
    <row r="2542" spans="1:14" x14ac:dyDescent="0.25">
      <c r="A2542" s="34" t="s">
        <v>6103</v>
      </c>
      <c r="B2542" s="35" t="s">
        <v>5022</v>
      </c>
      <c r="C2542" s="36" t="s">
        <v>5827</v>
      </c>
      <c r="D2542" s="36" t="s">
        <v>32</v>
      </c>
      <c r="E2542" s="36" t="s">
        <v>33</v>
      </c>
      <c r="F2542" s="37" t="s">
        <v>6104</v>
      </c>
      <c r="G2542" s="38" t="s">
        <v>38</v>
      </c>
      <c r="H2542" s="39" t="s">
        <v>39</v>
      </c>
      <c r="I2542" s="40" t="s">
        <v>48</v>
      </c>
      <c r="J2542" s="42" t="s">
        <v>47</v>
      </c>
      <c r="K2542" s="39" t="s">
        <v>48</v>
      </c>
      <c r="L2542" s="35"/>
      <c r="M2542" s="43" t="str">
        <f>IF((OR(G2542="Lead")),"Lead",
IF((OR(J2542="Lead")),"Lead",
IF((OR(G2542="Lead-lined galvanized")),"Lead",
IF((OR(J2542="Lead-lined galvanized")),"Lead",
IF((OR((AND(G2542="Unknown - Likely Lead",J2542="Galvanized")),
(AND(G2542="Unknown - Unlikely Lead",J2542="Galvanized")),
(AND(G2542="Unknown - Material Unknown",J2542="Galvanized")))),"Galvanized Requiring Replacement",
IF((OR((AND(G2542="Non-lead - Copper",H2542="Yes",J2542="Galvanized")),
(AND(G2542="Non-lead - Copper",H2542="Don't know",J2542="Galvanized")),
(AND(G2542="Non-lead - Copper",H2542="",J2542="Galvanized")),
(AND(G2542="Non-lead - Plastic",H2542="Yes",J2542="Galvanized")),
(AND(G2542="Non-lead - Plastic",H2542="Don't know",J2542="Galvanized")),
(AND(G2542="Non-lead - Plastic",H2542="",J2542="Galvanized")),
(AND(G2542="Non-lead",H2542="Yes",J2542="Galvanized")),
(AND(G2542="Non-lead",H2542="Don't know",J2542="Galvanized")),
(AND(G2542="Non-lead",H2542="",J2542="Galvanized")),
(AND(G2542="Non-lead - Other",H2542="Yes",J2542="Galvanized")),
(AND(G2542="Non-Lead - Other",H2542="Don't know",J2542="Galvanized")),
(AND(G2542="Galvanized",H2542="Yes",J2542="Galvanized")),
(AND(G2542="Galvanized",H2542="Don't know",J2542="Galvanized")),
(AND(G2542="Galvanized",H2542="",J2542="Galvanized")),
(AND(G2542="Non-Lead - Other",H2542="",J2542="Galvanized")))),"Galvanized Requiring Replacement",
IF((OR((AND(G2542="Non-lead - Copper",J2542="Non-lead - Copper")),
(AND(G2542="Non-lead - Copper",J2542="Non-lead - Plastic")),
(AND(G2542="Non-lead - Copper",J2542="Non-lead - Other")),
(AND(G2542="Non-lead - Copper",J2542="Non-lead")),
(AND(G2542="Non-lead - Plastic",J2542="Non-lead - Copper")),
(AND(G2542="Non-lead - Plastic",J2542="Non-lead - Plastic")),
(AND(G2542="Non-lead - Plastic",J2542="Non-lead - Other")),
(AND(G2542="Non-lead - Plastic",J2542="Non-lead")),
(AND(G2542="Non-lead",J2542="Non-lead - Copper")),
(AND(G2542="Non-lead",J2542="Non-lead - Plastic")),
(AND(G2542="Non-lead",J2542="Non-lead - Other")),
(AND(G2542="Non-lead",J2542="Non-lead")),
(AND(G2542="Non-lead - Other",J2542="Non-lead - Copper")),
(AND(G2542="Non-Lead - Other",J2542="Non-lead - Plastic")),
(AND(G2542="Non-Lead - Other",J2542="Non-lead")),
(AND(G2542="Non-Lead - Other",J2542="Non-lead - Other")))),"Non-Lead",
IF((OR((AND(G2542="Galvanized",J2542="Non-lead")),
(AND(G2542="Galvanized",J2542="Non-lead - Copper")),
(AND(G2542="Galvanized",J2542="Non-lead - Plastic")),
(AND(G2542="Galvanized",J2542="Non-lead")),
(AND(G2542="Galvanized",J2542="Non-lead - Other")))),"Non-Lead",
IF((OR((AND(G2542="Non-lead - Copper",H2542="No",J2542="Galvanized")),
(AND(G2542="Non-lead - Plastic",H2542="No",J2542="Galvanized")),
(AND(G2542="Non-lead",H2542="No",J2542="Galvanized")),
(AND(G2542="Galvanized",H2542="No",J2542="Galvanized")),
(AND(G2542="Non-lead - Other",H2542="No",J2542="Galvanized")))),"Non-lead",
IF((OR((AND(G2542="Unknown - Likely Lead",J2542="Unknown - Likely Lead")),
(AND(G2542="Unknown - Likely Lead",J2542="Unknown - Unlikely Lead")),
(AND(G2542="Unknown - Likely Lead",J2542="Unknown - Material Unknown")),
(AND(G2542="Unknown - Unlikely Lead",J2542="Unknown - Likely Lead")),
(AND(G2542="Unknown - Unlikely Lead",J2542="Unknown - Unlikely Lead")),
(AND(G2542="Unknown - Unlikely Lead",J2542="Unknown - Material Unknown")),
(AND(G2542="Unknown - Material Unknown",J2542="Unknown - Likely Lead")),
(AND(G2542="Unknown - Material Unknown",J2542="Unknown - Unlikely Lead")),
(AND(G2542="Unknown - Material Unknown",J2542="Unknown - Material Unknown")))),"Unknown",
IF((OR((AND(G2542="Unknown - Likely Lead",J2542="Non-lead - Copper")),
(AND(G2542="Unknown - Likely Lead",J2542="Non-lead - Plastic")),
(AND(G2542="Unknown - Likely Lead",J2542="Non-lead")),
(AND(G2542="Unknown - Likely Lead",J2542="Non-lead - Other")),
(AND(G2542="Unknown - Unlikely Lead",J2542="Non-lead - Copper")),
(AND(G2542="Unknown - Unlikely Lead",J2542="Non-lead - Plastic")),
(AND(G2542="Unknown - Unlikely Lead",J2542="Non-lead")),
(AND(G2542="Unknown - Unlikely Lead",J2542="Non-lead - Other")),
(AND(G2542="Unknown - Material Unknown",J2542="Non-lead - Copper")),
(AND(G2542="Unknown - Material Unknown",J2542="Non-lead - Plastic")),
(AND(G2542="Unknown - Material Unknown",J2542="Non-lead")),
(AND(G2542="Unknown - Material Unknown",J2542="Non-lead - Other")))),"Unknown",
IF((OR((AND(G2542="Non-lead - Copper",J2542="Unknown - Likely Lead")),
(AND(G2542="Non-lead - Copper",J2542="Unknown - Unlikely Lead")),
(AND(G2542="Non-lead - Copper",J2542="Unknown - Material Unknown")),
(AND(G2542="Non-lead - Plastic",J2542="Unknown - Likely Lead")),
(AND(G2542="Non-lead - Plastic",J2542="Unknown - Unlikely Lead")),
(AND(G2542="Non-lead - Plastic",J2542="Unknown - Material Unknown")),
(AND(G2542="Non-lead",J2542="Unknown - Likely Lead")),
(AND(G2542="Non-lead",J2542="Unknown - Unlikely Lead")),
(AND(G2542="Non-lead",J2542="Unknown - Material Unknown")),
(AND(G2542="Non-lead - Other",J2542="Unknown - Likely Lead")),
(AND(G2542="Non-Lead - Other",J2542="Unknown - Unlikely Lead")),
(AND(G2542="Non-Lead - Other",J2542="Unknown - Material Unknown")))),"Unknown",
IF((OR((AND(G2542="Galvanized",J2542="Unknown - Likely Lead")),
(AND(G2542="Galvanized",J2542="Unknown - Unlikely Lead")),
(AND(G2542="Galvanized",J2542="Unknown - Material Unknown")))),"Unknown",
IF((OR((AND(G2542="Galvanized",J2542="")))),"Galvanized Requiring Replacement",
IF((OR((AND(G2542="Non-lead - Copper",J2542="")),
(AND(G2542="Non-lead - Plastic",J2542="")),
(AND(G2542="Non-lead",J2542="")),
(AND(G2542="Non-lead - Other",J2542="")))),"Non-lead",
IF((OR((AND(G2542="Unknown - Likely Lead",J2542="")),
(AND(G2542="Unknown - Unlikely Lead",J2542="")),
(AND(G2542="Unknown - Material Unknown",J2542="")))),"Unknown",
""))))))))))))))))</f>
        <v>Non-Lead</v>
      </c>
      <c r="N2542" s="44" t="s">
        <v>39</v>
      </c>
    </row>
    <row r="2543" spans="1:14" x14ac:dyDescent="0.25">
      <c r="A2543" s="34" t="s">
        <v>6105</v>
      </c>
      <c r="B2543" s="35" t="s">
        <v>6035</v>
      </c>
      <c r="C2543" s="36" t="s">
        <v>6106</v>
      </c>
      <c r="D2543" s="36" t="s">
        <v>32</v>
      </c>
      <c r="E2543" s="36" t="s">
        <v>33</v>
      </c>
      <c r="F2543" s="37" t="s">
        <v>6107</v>
      </c>
      <c r="G2543" s="38" t="s">
        <v>38</v>
      </c>
      <c r="H2543" s="39" t="s">
        <v>39</v>
      </c>
      <c r="I2543" s="40" t="s">
        <v>48</v>
      </c>
      <c r="J2543" s="42" t="s">
        <v>47</v>
      </c>
      <c r="K2543" s="39" t="s">
        <v>48</v>
      </c>
      <c r="L2543" s="35"/>
      <c r="M2543" s="43" t="str">
        <f>IF((OR(G2543="Lead")),"Lead",
IF((OR(J2543="Lead")),"Lead",
IF((OR(G2543="Lead-lined galvanized")),"Lead",
IF((OR(J2543="Lead-lined galvanized")),"Lead",
IF((OR((AND(G2543="Unknown - Likely Lead",J2543="Galvanized")),
(AND(G2543="Unknown - Unlikely Lead",J2543="Galvanized")),
(AND(G2543="Unknown - Material Unknown",J2543="Galvanized")))),"Galvanized Requiring Replacement",
IF((OR((AND(G2543="Non-lead - Copper",H2543="Yes",J2543="Galvanized")),
(AND(G2543="Non-lead - Copper",H2543="Don't know",J2543="Galvanized")),
(AND(G2543="Non-lead - Copper",H2543="",J2543="Galvanized")),
(AND(G2543="Non-lead - Plastic",H2543="Yes",J2543="Galvanized")),
(AND(G2543="Non-lead - Plastic",H2543="Don't know",J2543="Galvanized")),
(AND(G2543="Non-lead - Plastic",H2543="",J2543="Galvanized")),
(AND(G2543="Non-lead",H2543="Yes",J2543="Galvanized")),
(AND(G2543="Non-lead",H2543="Don't know",J2543="Galvanized")),
(AND(G2543="Non-lead",H2543="",J2543="Galvanized")),
(AND(G2543="Non-lead - Other",H2543="Yes",J2543="Galvanized")),
(AND(G2543="Non-Lead - Other",H2543="Don't know",J2543="Galvanized")),
(AND(G2543="Galvanized",H2543="Yes",J2543="Galvanized")),
(AND(G2543="Galvanized",H2543="Don't know",J2543="Galvanized")),
(AND(G2543="Galvanized",H2543="",J2543="Galvanized")),
(AND(G2543="Non-Lead - Other",H2543="",J2543="Galvanized")))),"Galvanized Requiring Replacement",
IF((OR((AND(G2543="Non-lead - Copper",J2543="Non-lead - Copper")),
(AND(G2543="Non-lead - Copper",J2543="Non-lead - Plastic")),
(AND(G2543="Non-lead - Copper",J2543="Non-lead - Other")),
(AND(G2543="Non-lead - Copper",J2543="Non-lead")),
(AND(G2543="Non-lead - Plastic",J2543="Non-lead - Copper")),
(AND(G2543="Non-lead - Plastic",J2543="Non-lead - Plastic")),
(AND(G2543="Non-lead - Plastic",J2543="Non-lead - Other")),
(AND(G2543="Non-lead - Plastic",J2543="Non-lead")),
(AND(G2543="Non-lead",J2543="Non-lead - Copper")),
(AND(G2543="Non-lead",J2543="Non-lead - Plastic")),
(AND(G2543="Non-lead",J2543="Non-lead - Other")),
(AND(G2543="Non-lead",J2543="Non-lead")),
(AND(G2543="Non-lead - Other",J2543="Non-lead - Copper")),
(AND(G2543="Non-Lead - Other",J2543="Non-lead - Plastic")),
(AND(G2543="Non-Lead - Other",J2543="Non-lead")),
(AND(G2543="Non-Lead - Other",J2543="Non-lead - Other")))),"Non-Lead",
IF((OR((AND(G2543="Galvanized",J2543="Non-lead")),
(AND(G2543="Galvanized",J2543="Non-lead - Copper")),
(AND(G2543="Galvanized",J2543="Non-lead - Plastic")),
(AND(G2543="Galvanized",J2543="Non-lead")),
(AND(G2543="Galvanized",J2543="Non-lead - Other")))),"Non-Lead",
IF((OR((AND(G2543="Non-lead - Copper",H2543="No",J2543="Galvanized")),
(AND(G2543="Non-lead - Plastic",H2543="No",J2543="Galvanized")),
(AND(G2543="Non-lead",H2543="No",J2543="Galvanized")),
(AND(G2543="Galvanized",H2543="No",J2543="Galvanized")),
(AND(G2543="Non-lead - Other",H2543="No",J2543="Galvanized")))),"Non-lead",
IF((OR((AND(G2543="Unknown - Likely Lead",J2543="Unknown - Likely Lead")),
(AND(G2543="Unknown - Likely Lead",J2543="Unknown - Unlikely Lead")),
(AND(G2543="Unknown - Likely Lead",J2543="Unknown - Material Unknown")),
(AND(G2543="Unknown - Unlikely Lead",J2543="Unknown - Likely Lead")),
(AND(G2543="Unknown - Unlikely Lead",J2543="Unknown - Unlikely Lead")),
(AND(G2543="Unknown - Unlikely Lead",J2543="Unknown - Material Unknown")),
(AND(G2543="Unknown - Material Unknown",J2543="Unknown - Likely Lead")),
(AND(G2543="Unknown - Material Unknown",J2543="Unknown - Unlikely Lead")),
(AND(G2543="Unknown - Material Unknown",J2543="Unknown - Material Unknown")))),"Unknown",
IF((OR((AND(G2543="Unknown - Likely Lead",J2543="Non-lead - Copper")),
(AND(G2543="Unknown - Likely Lead",J2543="Non-lead - Plastic")),
(AND(G2543="Unknown - Likely Lead",J2543="Non-lead")),
(AND(G2543="Unknown - Likely Lead",J2543="Non-lead - Other")),
(AND(G2543="Unknown - Unlikely Lead",J2543="Non-lead - Copper")),
(AND(G2543="Unknown - Unlikely Lead",J2543="Non-lead - Plastic")),
(AND(G2543="Unknown - Unlikely Lead",J2543="Non-lead")),
(AND(G2543="Unknown - Unlikely Lead",J2543="Non-lead - Other")),
(AND(G2543="Unknown - Material Unknown",J2543="Non-lead - Copper")),
(AND(G2543="Unknown - Material Unknown",J2543="Non-lead - Plastic")),
(AND(G2543="Unknown - Material Unknown",J2543="Non-lead")),
(AND(G2543="Unknown - Material Unknown",J2543="Non-lead - Other")))),"Unknown",
IF((OR((AND(G2543="Non-lead - Copper",J2543="Unknown - Likely Lead")),
(AND(G2543="Non-lead - Copper",J2543="Unknown - Unlikely Lead")),
(AND(G2543="Non-lead - Copper",J2543="Unknown - Material Unknown")),
(AND(G2543="Non-lead - Plastic",J2543="Unknown - Likely Lead")),
(AND(G2543="Non-lead - Plastic",J2543="Unknown - Unlikely Lead")),
(AND(G2543="Non-lead - Plastic",J2543="Unknown - Material Unknown")),
(AND(G2543="Non-lead",J2543="Unknown - Likely Lead")),
(AND(G2543="Non-lead",J2543="Unknown - Unlikely Lead")),
(AND(G2543="Non-lead",J2543="Unknown - Material Unknown")),
(AND(G2543="Non-lead - Other",J2543="Unknown - Likely Lead")),
(AND(G2543="Non-Lead - Other",J2543="Unknown - Unlikely Lead")),
(AND(G2543="Non-Lead - Other",J2543="Unknown - Material Unknown")))),"Unknown",
IF((OR((AND(G2543="Galvanized",J2543="Unknown - Likely Lead")),
(AND(G2543="Galvanized",J2543="Unknown - Unlikely Lead")),
(AND(G2543="Galvanized",J2543="Unknown - Material Unknown")))),"Unknown",
IF((OR((AND(G2543="Galvanized",J2543="")))),"Galvanized Requiring Replacement",
IF((OR((AND(G2543="Non-lead - Copper",J2543="")),
(AND(G2543="Non-lead - Plastic",J2543="")),
(AND(G2543="Non-lead",J2543="")),
(AND(G2543="Non-lead - Other",J2543="")))),"Non-lead",
IF((OR((AND(G2543="Unknown - Likely Lead",J2543="")),
(AND(G2543="Unknown - Unlikely Lead",J2543="")),
(AND(G2543="Unknown - Material Unknown",J2543="")))),"Unknown",
""))))))))))))))))</f>
        <v>Non-Lead</v>
      </c>
      <c r="N2543" s="44" t="s">
        <v>39</v>
      </c>
    </row>
    <row r="2544" spans="1:14" x14ac:dyDescent="0.25">
      <c r="A2544" s="34" t="s">
        <v>6108</v>
      </c>
      <c r="B2544" s="35" t="s">
        <v>5659</v>
      </c>
      <c r="C2544" s="36" t="s">
        <v>5827</v>
      </c>
      <c r="D2544" s="36" t="s">
        <v>32</v>
      </c>
      <c r="E2544" s="36" t="s">
        <v>33</v>
      </c>
      <c r="F2544" s="37" t="s">
        <v>6109</v>
      </c>
      <c r="G2544" s="38" t="s">
        <v>38</v>
      </c>
      <c r="H2544" s="39" t="s">
        <v>39</v>
      </c>
      <c r="I2544" s="40" t="s">
        <v>48</v>
      </c>
      <c r="J2544" s="42" t="s">
        <v>47</v>
      </c>
      <c r="K2544" s="39" t="s">
        <v>48</v>
      </c>
      <c r="L2544" s="35"/>
      <c r="M2544" s="43" t="str">
        <f>IF((OR(G2544="Lead")),"Lead",
IF((OR(J2544="Lead")),"Lead",
IF((OR(G2544="Lead-lined galvanized")),"Lead",
IF((OR(J2544="Lead-lined galvanized")),"Lead",
IF((OR((AND(G2544="Unknown - Likely Lead",J2544="Galvanized")),
(AND(G2544="Unknown - Unlikely Lead",J2544="Galvanized")),
(AND(G2544="Unknown - Material Unknown",J2544="Galvanized")))),"Galvanized Requiring Replacement",
IF((OR((AND(G2544="Non-lead - Copper",H2544="Yes",J2544="Galvanized")),
(AND(G2544="Non-lead - Copper",H2544="Don't know",J2544="Galvanized")),
(AND(G2544="Non-lead - Copper",H2544="",J2544="Galvanized")),
(AND(G2544="Non-lead - Plastic",H2544="Yes",J2544="Galvanized")),
(AND(G2544="Non-lead - Plastic",H2544="Don't know",J2544="Galvanized")),
(AND(G2544="Non-lead - Plastic",H2544="",J2544="Galvanized")),
(AND(G2544="Non-lead",H2544="Yes",J2544="Galvanized")),
(AND(G2544="Non-lead",H2544="Don't know",J2544="Galvanized")),
(AND(G2544="Non-lead",H2544="",J2544="Galvanized")),
(AND(G2544="Non-lead - Other",H2544="Yes",J2544="Galvanized")),
(AND(G2544="Non-Lead - Other",H2544="Don't know",J2544="Galvanized")),
(AND(G2544="Galvanized",H2544="Yes",J2544="Galvanized")),
(AND(G2544="Galvanized",H2544="Don't know",J2544="Galvanized")),
(AND(G2544="Galvanized",H2544="",J2544="Galvanized")),
(AND(G2544="Non-Lead - Other",H2544="",J2544="Galvanized")))),"Galvanized Requiring Replacement",
IF((OR((AND(G2544="Non-lead - Copper",J2544="Non-lead - Copper")),
(AND(G2544="Non-lead - Copper",J2544="Non-lead - Plastic")),
(AND(G2544="Non-lead - Copper",J2544="Non-lead - Other")),
(AND(G2544="Non-lead - Copper",J2544="Non-lead")),
(AND(G2544="Non-lead - Plastic",J2544="Non-lead - Copper")),
(AND(G2544="Non-lead - Plastic",J2544="Non-lead - Plastic")),
(AND(G2544="Non-lead - Plastic",J2544="Non-lead - Other")),
(AND(G2544="Non-lead - Plastic",J2544="Non-lead")),
(AND(G2544="Non-lead",J2544="Non-lead - Copper")),
(AND(G2544="Non-lead",J2544="Non-lead - Plastic")),
(AND(G2544="Non-lead",J2544="Non-lead - Other")),
(AND(G2544="Non-lead",J2544="Non-lead")),
(AND(G2544="Non-lead - Other",J2544="Non-lead - Copper")),
(AND(G2544="Non-Lead - Other",J2544="Non-lead - Plastic")),
(AND(G2544="Non-Lead - Other",J2544="Non-lead")),
(AND(G2544="Non-Lead - Other",J2544="Non-lead - Other")))),"Non-Lead",
IF((OR((AND(G2544="Galvanized",J2544="Non-lead")),
(AND(G2544="Galvanized",J2544="Non-lead - Copper")),
(AND(G2544="Galvanized",J2544="Non-lead - Plastic")),
(AND(G2544="Galvanized",J2544="Non-lead")),
(AND(G2544="Galvanized",J2544="Non-lead - Other")))),"Non-Lead",
IF((OR((AND(G2544="Non-lead - Copper",H2544="No",J2544="Galvanized")),
(AND(G2544="Non-lead - Plastic",H2544="No",J2544="Galvanized")),
(AND(G2544="Non-lead",H2544="No",J2544="Galvanized")),
(AND(G2544="Galvanized",H2544="No",J2544="Galvanized")),
(AND(G2544="Non-lead - Other",H2544="No",J2544="Galvanized")))),"Non-lead",
IF((OR((AND(G2544="Unknown - Likely Lead",J2544="Unknown - Likely Lead")),
(AND(G2544="Unknown - Likely Lead",J2544="Unknown - Unlikely Lead")),
(AND(G2544="Unknown - Likely Lead",J2544="Unknown - Material Unknown")),
(AND(G2544="Unknown - Unlikely Lead",J2544="Unknown - Likely Lead")),
(AND(G2544="Unknown - Unlikely Lead",J2544="Unknown - Unlikely Lead")),
(AND(G2544="Unknown - Unlikely Lead",J2544="Unknown - Material Unknown")),
(AND(G2544="Unknown - Material Unknown",J2544="Unknown - Likely Lead")),
(AND(G2544="Unknown - Material Unknown",J2544="Unknown - Unlikely Lead")),
(AND(G2544="Unknown - Material Unknown",J2544="Unknown - Material Unknown")))),"Unknown",
IF((OR((AND(G2544="Unknown - Likely Lead",J2544="Non-lead - Copper")),
(AND(G2544="Unknown - Likely Lead",J2544="Non-lead - Plastic")),
(AND(G2544="Unknown - Likely Lead",J2544="Non-lead")),
(AND(G2544="Unknown - Likely Lead",J2544="Non-lead - Other")),
(AND(G2544="Unknown - Unlikely Lead",J2544="Non-lead - Copper")),
(AND(G2544="Unknown - Unlikely Lead",J2544="Non-lead - Plastic")),
(AND(G2544="Unknown - Unlikely Lead",J2544="Non-lead")),
(AND(G2544="Unknown - Unlikely Lead",J2544="Non-lead - Other")),
(AND(G2544="Unknown - Material Unknown",J2544="Non-lead - Copper")),
(AND(G2544="Unknown - Material Unknown",J2544="Non-lead - Plastic")),
(AND(G2544="Unknown - Material Unknown",J2544="Non-lead")),
(AND(G2544="Unknown - Material Unknown",J2544="Non-lead - Other")))),"Unknown",
IF((OR((AND(G2544="Non-lead - Copper",J2544="Unknown - Likely Lead")),
(AND(G2544="Non-lead - Copper",J2544="Unknown - Unlikely Lead")),
(AND(G2544="Non-lead - Copper",J2544="Unknown - Material Unknown")),
(AND(G2544="Non-lead - Plastic",J2544="Unknown - Likely Lead")),
(AND(G2544="Non-lead - Plastic",J2544="Unknown - Unlikely Lead")),
(AND(G2544="Non-lead - Plastic",J2544="Unknown - Material Unknown")),
(AND(G2544="Non-lead",J2544="Unknown - Likely Lead")),
(AND(G2544="Non-lead",J2544="Unknown - Unlikely Lead")),
(AND(G2544="Non-lead",J2544="Unknown - Material Unknown")),
(AND(G2544="Non-lead - Other",J2544="Unknown - Likely Lead")),
(AND(G2544="Non-Lead - Other",J2544="Unknown - Unlikely Lead")),
(AND(G2544="Non-Lead - Other",J2544="Unknown - Material Unknown")))),"Unknown",
IF((OR((AND(G2544="Galvanized",J2544="Unknown - Likely Lead")),
(AND(G2544="Galvanized",J2544="Unknown - Unlikely Lead")),
(AND(G2544="Galvanized",J2544="Unknown - Material Unknown")))),"Unknown",
IF((OR((AND(G2544="Galvanized",J2544="")))),"Galvanized Requiring Replacement",
IF((OR((AND(G2544="Non-lead - Copper",J2544="")),
(AND(G2544="Non-lead - Plastic",J2544="")),
(AND(G2544="Non-lead",J2544="")),
(AND(G2544="Non-lead - Other",J2544="")))),"Non-lead",
IF((OR((AND(G2544="Unknown - Likely Lead",J2544="")),
(AND(G2544="Unknown - Unlikely Lead",J2544="")),
(AND(G2544="Unknown - Material Unknown",J2544="")))),"Unknown",
""))))))))))))))))</f>
        <v>Non-Lead</v>
      </c>
      <c r="N2544" s="44" t="s">
        <v>39</v>
      </c>
    </row>
    <row r="2545" spans="1:14" x14ac:dyDescent="0.25">
      <c r="A2545" s="34" t="s">
        <v>6110</v>
      </c>
      <c r="B2545" s="35" t="s">
        <v>1031</v>
      </c>
      <c r="C2545" s="36" t="s">
        <v>5827</v>
      </c>
      <c r="D2545" s="36" t="s">
        <v>32</v>
      </c>
      <c r="E2545" s="36" t="s">
        <v>33</v>
      </c>
      <c r="F2545" s="37" t="s">
        <v>6111</v>
      </c>
      <c r="G2545" s="38" t="s">
        <v>38</v>
      </c>
      <c r="H2545" s="39" t="s">
        <v>39</v>
      </c>
      <c r="I2545" s="40" t="s">
        <v>48</v>
      </c>
      <c r="J2545" s="42" t="s">
        <v>47</v>
      </c>
      <c r="K2545" s="39" t="s">
        <v>48</v>
      </c>
      <c r="L2545" s="35"/>
      <c r="M2545" s="43" t="str">
        <f>IF((OR(G2545="Lead")),"Lead",
IF((OR(J2545="Lead")),"Lead",
IF((OR(G2545="Lead-lined galvanized")),"Lead",
IF((OR(J2545="Lead-lined galvanized")),"Lead",
IF((OR((AND(G2545="Unknown - Likely Lead",J2545="Galvanized")),
(AND(G2545="Unknown - Unlikely Lead",J2545="Galvanized")),
(AND(G2545="Unknown - Material Unknown",J2545="Galvanized")))),"Galvanized Requiring Replacement",
IF((OR((AND(G2545="Non-lead - Copper",H2545="Yes",J2545="Galvanized")),
(AND(G2545="Non-lead - Copper",H2545="Don't know",J2545="Galvanized")),
(AND(G2545="Non-lead - Copper",H2545="",J2545="Galvanized")),
(AND(G2545="Non-lead - Plastic",H2545="Yes",J2545="Galvanized")),
(AND(G2545="Non-lead - Plastic",H2545="Don't know",J2545="Galvanized")),
(AND(G2545="Non-lead - Plastic",H2545="",J2545="Galvanized")),
(AND(G2545="Non-lead",H2545="Yes",J2545="Galvanized")),
(AND(G2545="Non-lead",H2545="Don't know",J2545="Galvanized")),
(AND(G2545="Non-lead",H2545="",J2545="Galvanized")),
(AND(G2545="Non-lead - Other",H2545="Yes",J2545="Galvanized")),
(AND(G2545="Non-Lead - Other",H2545="Don't know",J2545="Galvanized")),
(AND(G2545="Galvanized",H2545="Yes",J2545="Galvanized")),
(AND(G2545="Galvanized",H2545="Don't know",J2545="Galvanized")),
(AND(G2545="Galvanized",H2545="",J2545="Galvanized")),
(AND(G2545="Non-Lead - Other",H2545="",J2545="Galvanized")))),"Galvanized Requiring Replacement",
IF((OR((AND(G2545="Non-lead - Copper",J2545="Non-lead - Copper")),
(AND(G2545="Non-lead - Copper",J2545="Non-lead - Plastic")),
(AND(G2545="Non-lead - Copper",J2545="Non-lead - Other")),
(AND(G2545="Non-lead - Copper",J2545="Non-lead")),
(AND(G2545="Non-lead - Plastic",J2545="Non-lead - Copper")),
(AND(G2545="Non-lead - Plastic",J2545="Non-lead - Plastic")),
(AND(G2545="Non-lead - Plastic",J2545="Non-lead - Other")),
(AND(G2545="Non-lead - Plastic",J2545="Non-lead")),
(AND(G2545="Non-lead",J2545="Non-lead - Copper")),
(AND(G2545="Non-lead",J2545="Non-lead - Plastic")),
(AND(G2545="Non-lead",J2545="Non-lead - Other")),
(AND(G2545="Non-lead",J2545="Non-lead")),
(AND(G2545="Non-lead - Other",J2545="Non-lead - Copper")),
(AND(G2545="Non-Lead - Other",J2545="Non-lead - Plastic")),
(AND(G2545="Non-Lead - Other",J2545="Non-lead")),
(AND(G2545="Non-Lead - Other",J2545="Non-lead - Other")))),"Non-Lead",
IF((OR((AND(G2545="Galvanized",J2545="Non-lead")),
(AND(G2545="Galvanized",J2545="Non-lead - Copper")),
(AND(G2545="Galvanized",J2545="Non-lead - Plastic")),
(AND(G2545="Galvanized",J2545="Non-lead")),
(AND(G2545="Galvanized",J2545="Non-lead - Other")))),"Non-Lead",
IF((OR((AND(G2545="Non-lead - Copper",H2545="No",J2545="Galvanized")),
(AND(G2545="Non-lead - Plastic",H2545="No",J2545="Galvanized")),
(AND(G2545="Non-lead",H2545="No",J2545="Galvanized")),
(AND(G2545="Galvanized",H2545="No",J2545="Galvanized")),
(AND(G2545="Non-lead - Other",H2545="No",J2545="Galvanized")))),"Non-lead",
IF((OR((AND(G2545="Unknown - Likely Lead",J2545="Unknown - Likely Lead")),
(AND(G2545="Unknown - Likely Lead",J2545="Unknown - Unlikely Lead")),
(AND(G2545="Unknown - Likely Lead",J2545="Unknown - Material Unknown")),
(AND(G2545="Unknown - Unlikely Lead",J2545="Unknown - Likely Lead")),
(AND(G2545="Unknown - Unlikely Lead",J2545="Unknown - Unlikely Lead")),
(AND(G2545="Unknown - Unlikely Lead",J2545="Unknown - Material Unknown")),
(AND(G2545="Unknown - Material Unknown",J2545="Unknown - Likely Lead")),
(AND(G2545="Unknown - Material Unknown",J2545="Unknown - Unlikely Lead")),
(AND(G2545="Unknown - Material Unknown",J2545="Unknown - Material Unknown")))),"Unknown",
IF((OR((AND(G2545="Unknown - Likely Lead",J2545="Non-lead - Copper")),
(AND(G2545="Unknown - Likely Lead",J2545="Non-lead - Plastic")),
(AND(G2545="Unknown - Likely Lead",J2545="Non-lead")),
(AND(G2545="Unknown - Likely Lead",J2545="Non-lead - Other")),
(AND(G2545="Unknown - Unlikely Lead",J2545="Non-lead - Copper")),
(AND(G2545="Unknown - Unlikely Lead",J2545="Non-lead - Plastic")),
(AND(G2545="Unknown - Unlikely Lead",J2545="Non-lead")),
(AND(G2545="Unknown - Unlikely Lead",J2545="Non-lead - Other")),
(AND(G2545="Unknown - Material Unknown",J2545="Non-lead - Copper")),
(AND(G2545="Unknown - Material Unknown",J2545="Non-lead - Plastic")),
(AND(G2545="Unknown - Material Unknown",J2545="Non-lead")),
(AND(G2545="Unknown - Material Unknown",J2545="Non-lead - Other")))),"Unknown",
IF((OR((AND(G2545="Non-lead - Copper",J2545="Unknown - Likely Lead")),
(AND(G2545="Non-lead - Copper",J2545="Unknown - Unlikely Lead")),
(AND(G2545="Non-lead - Copper",J2545="Unknown - Material Unknown")),
(AND(G2545="Non-lead - Plastic",J2545="Unknown - Likely Lead")),
(AND(G2545="Non-lead - Plastic",J2545="Unknown - Unlikely Lead")),
(AND(G2545="Non-lead - Plastic",J2545="Unknown - Material Unknown")),
(AND(G2545="Non-lead",J2545="Unknown - Likely Lead")),
(AND(G2545="Non-lead",J2545="Unknown - Unlikely Lead")),
(AND(G2545="Non-lead",J2545="Unknown - Material Unknown")),
(AND(G2545="Non-lead - Other",J2545="Unknown - Likely Lead")),
(AND(G2545="Non-Lead - Other",J2545="Unknown - Unlikely Lead")),
(AND(G2545="Non-Lead - Other",J2545="Unknown - Material Unknown")))),"Unknown",
IF((OR((AND(G2545="Galvanized",J2545="Unknown - Likely Lead")),
(AND(G2545="Galvanized",J2545="Unknown - Unlikely Lead")),
(AND(G2545="Galvanized",J2545="Unknown - Material Unknown")))),"Unknown",
IF((OR((AND(G2545="Galvanized",J2545="")))),"Galvanized Requiring Replacement",
IF((OR((AND(G2545="Non-lead - Copper",J2545="")),
(AND(G2545="Non-lead - Plastic",J2545="")),
(AND(G2545="Non-lead",J2545="")),
(AND(G2545="Non-lead - Other",J2545="")))),"Non-lead",
IF((OR((AND(G2545="Unknown - Likely Lead",J2545="")),
(AND(G2545="Unknown - Unlikely Lead",J2545="")),
(AND(G2545="Unknown - Material Unknown",J2545="")))),"Unknown",
""))))))))))))))))</f>
        <v>Non-Lead</v>
      </c>
      <c r="N2545" s="44" t="s">
        <v>39</v>
      </c>
    </row>
    <row r="2546" spans="1:14" x14ac:dyDescent="0.25">
      <c r="A2546" s="34" t="s">
        <v>6112</v>
      </c>
      <c r="B2546" s="35" t="s">
        <v>5143</v>
      </c>
      <c r="C2546" s="36" t="s">
        <v>5827</v>
      </c>
      <c r="D2546" s="36" t="s">
        <v>32</v>
      </c>
      <c r="E2546" s="36" t="s">
        <v>33</v>
      </c>
      <c r="F2546" s="37" t="s">
        <v>6113</v>
      </c>
      <c r="G2546" s="38" t="s">
        <v>38</v>
      </c>
      <c r="H2546" s="39" t="s">
        <v>39</v>
      </c>
      <c r="I2546" s="40" t="s">
        <v>48</v>
      </c>
      <c r="J2546" s="42" t="s">
        <v>47</v>
      </c>
      <c r="K2546" s="39" t="s">
        <v>48</v>
      </c>
      <c r="L2546" s="35"/>
      <c r="M2546" s="43" t="str">
        <f>IF((OR(G2546="Lead")),"Lead",
IF((OR(J2546="Lead")),"Lead",
IF((OR(G2546="Lead-lined galvanized")),"Lead",
IF((OR(J2546="Lead-lined galvanized")),"Lead",
IF((OR((AND(G2546="Unknown - Likely Lead",J2546="Galvanized")),
(AND(G2546="Unknown - Unlikely Lead",J2546="Galvanized")),
(AND(G2546="Unknown - Material Unknown",J2546="Galvanized")))),"Galvanized Requiring Replacement",
IF((OR((AND(G2546="Non-lead - Copper",H2546="Yes",J2546="Galvanized")),
(AND(G2546="Non-lead - Copper",H2546="Don't know",J2546="Galvanized")),
(AND(G2546="Non-lead - Copper",H2546="",J2546="Galvanized")),
(AND(G2546="Non-lead - Plastic",H2546="Yes",J2546="Galvanized")),
(AND(G2546="Non-lead - Plastic",H2546="Don't know",J2546="Galvanized")),
(AND(G2546="Non-lead - Plastic",H2546="",J2546="Galvanized")),
(AND(G2546="Non-lead",H2546="Yes",J2546="Galvanized")),
(AND(G2546="Non-lead",H2546="Don't know",J2546="Galvanized")),
(AND(G2546="Non-lead",H2546="",J2546="Galvanized")),
(AND(G2546="Non-lead - Other",H2546="Yes",J2546="Galvanized")),
(AND(G2546="Non-Lead - Other",H2546="Don't know",J2546="Galvanized")),
(AND(G2546="Galvanized",H2546="Yes",J2546="Galvanized")),
(AND(G2546="Galvanized",H2546="Don't know",J2546="Galvanized")),
(AND(G2546="Galvanized",H2546="",J2546="Galvanized")),
(AND(G2546="Non-Lead - Other",H2546="",J2546="Galvanized")))),"Galvanized Requiring Replacement",
IF((OR((AND(G2546="Non-lead - Copper",J2546="Non-lead - Copper")),
(AND(G2546="Non-lead - Copper",J2546="Non-lead - Plastic")),
(AND(G2546="Non-lead - Copper",J2546="Non-lead - Other")),
(AND(G2546="Non-lead - Copper",J2546="Non-lead")),
(AND(G2546="Non-lead - Plastic",J2546="Non-lead - Copper")),
(AND(G2546="Non-lead - Plastic",J2546="Non-lead - Plastic")),
(AND(G2546="Non-lead - Plastic",J2546="Non-lead - Other")),
(AND(G2546="Non-lead - Plastic",J2546="Non-lead")),
(AND(G2546="Non-lead",J2546="Non-lead - Copper")),
(AND(G2546="Non-lead",J2546="Non-lead - Plastic")),
(AND(G2546="Non-lead",J2546="Non-lead - Other")),
(AND(G2546="Non-lead",J2546="Non-lead")),
(AND(G2546="Non-lead - Other",J2546="Non-lead - Copper")),
(AND(G2546="Non-Lead - Other",J2546="Non-lead - Plastic")),
(AND(G2546="Non-Lead - Other",J2546="Non-lead")),
(AND(G2546="Non-Lead - Other",J2546="Non-lead - Other")))),"Non-Lead",
IF((OR((AND(G2546="Galvanized",J2546="Non-lead")),
(AND(G2546="Galvanized",J2546="Non-lead - Copper")),
(AND(G2546="Galvanized",J2546="Non-lead - Plastic")),
(AND(G2546="Galvanized",J2546="Non-lead")),
(AND(G2546="Galvanized",J2546="Non-lead - Other")))),"Non-Lead",
IF((OR((AND(G2546="Non-lead - Copper",H2546="No",J2546="Galvanized")),
(AND(G2546="Non-lead - Plastic",H2546="No",J2546="Galvanized")),
(AND(G2546="Non-lead",H2546="No",J2546="Galvanized")),
(AND(G2546="Galvanized",H2546="No",J2546="Galvanized")),
(AND(G2546="Non-lead - Other",H2546="No",J2546="Galvanized")))),"Non-lead",
IF((OR((AND(G2546="Unknown - Likely Lead",J2546="Unknown - Likely Lead")),
(AND(G2546="Unknown - Likely Lead",J2546="Unknown - Unlikely Lead")),
(AND(G2546="Unknown - Likely Lead",J2546="Unknown - Material Unknown")),
(AND(G2546="Unknown - Unlikely Lead",J2546="Unknown - Likely Lead")),
(AND(G2546="Unknown - Unlikely Lead",J2546="Unknown - Unlikely Lead")),
(AND(G2546="Unknown - Unlikely Lead",J2546="Unknown - Material Unknown")),
(AND(G2546="Unknown - Material Unknown",J2546="Unknown - Likely Lead")),
(AND(G2546="Unknown - Material Unknown",J2546="Unknown - Unlikely Lead")),
(AND(G2546="Unknown - Material Unknown",J2546="Unknown - Material Unknown")))),"Unknown",
IF((OR((AND(G2546="Unknown - Likely Lead",J2546="Non-lead - Copper")),
(AND(G2546="Unknown - Likely Lead",J2546="Non-lead - Plastic")),
(AND(G2546="Unknown - Likely Lead",J2546="Non-lead")),
(AND(G2546="Unknown - Likely Lead",J2546="Non-lead - Other")),
(AND(G2546="Unknown - Unlikely Lead",J2546="Non-lead - Copper")),
(AND(G2546="Unknown - Unlikely Lead",J2546="Non-lead - Plastic")),
(AND(G2546="Unknown - Unlikely Lead",J2546="Non-lead")),
(AND(G2546="Unknown - Unlikely Lead",J2546="Non-lead - Other")),
(AND(G2546="Unknown - Material Unknown",J2546="Non-lead - Copper")),
(AND(G2546="Unknown - Material Unknown",J2546="Non-lead - Plastic")),
(AND(G2546="Unknown - Material Unknown",J2546="Non-lead")),
(AND(G2546="Unknown - Material Unknown",J2546="Non-lead - Other")))),"Unknown",
IF((OR((AND(G2546="Non-lead - Copper",J2546="Unknown - Likely Lead")),
(AND(G2546="Non-lead - Copper",J2546="Unknown - Unlikely Lead")),
(AND(G2546="Non-lead - Copper",J2546="Unknown - Material Unknown")),
(AND(G2546="Non-lead - Plastic",J2546="Unknown - Likely Lead")),
(AND(G2546="Non-lead - Plastic",J2546="Unknown - Unlikely Lead")),
(AND(G2546="Non-lead - Plastic",J2546="Unknown - Material Unknown")),
(AND(G2546="Non-lead",J2546="Unknown - Likely Lead")),
(AND(G2546="Non-lead",J2546="Unknown - Unlikely Lead")),
(AND(G2546="Non-lead",J2546="Unknown - Material Unknown")),
(AND(G2546="Non-lead - Other",J2546="Unknown - Likely Lead")),
(AND(G2546="Non-Lead - Other",J2546="Unknown - Unlikely Lead")),
(AND(G2546="Non-Lead - Other",J2546="Unknown - Material Unknown")))),"Unknown",
IF((OR((AND(G2546="Galvanized",J2546="Unknown - Likely Lead")),
(AND(G2546="Galvanized",J2546="Unknown - Unlikely Lead")),
(AND(G2546="Galvanized",J2546="Unknown - Material Unknown")))),"Unknown",
IF((OR((AND(G2546="Galvanized",J2546="")))),"Galvanized Requiring Replacement",
IF((OR((AND(G2546="Non-lead - Copper",J2546="")),
(AND(G2546="Non-lead - Plastic",J2546="")),
(AND(G2546="Non-lead",J2546="")),
(AND(G2546="Non-lead - Other",J2546="")))),"Non-lead",
IF((OR((AND(G2546="Unknown - Likely Lead",J2546="")),
(AND(G2546="Unknown - Unlikely Lead",J2546="")),
(AND(G2546="Unknown - Material Unknown",J2546="")))),"Unknown",
""))))))))))))))))</f>
        <v>Non-Lead</v>
      </c>
      <c r="N2546" s="44" t="s">
        <v>39</v>
      </c>
    </row>
    <row r="2547" spans="1:14" x14ac:dyDescent="0.25">
      <c r="A2547" s="34" t="s">
        <v>6114</v>
      </c>
      <c r="B2547" s="35" t="s">
        <v>633</v>
      </c>
      <c r="C2547" s="36" t="s">
        <v>6115</v>
      </c>
      <c r="D2547" s="36" t="s">
        <v>32</v>
      </c>
      <c r="E2547" s="36" t="s">
        <v>33</v>
      </c>
      <c r="F2547" s="37" t="s">
        <v>6116</v>
      </c>
      <c r="G2547" s="38" t="s">
        <v>38</v>
      </c>
      <c r="H2547" s="39" t="s">
        <v>39</v>
      </c>
      <c r="I2547" s="40" t="s">
        <v>48</v>
      </c>
      <c r="J2547" s="42" t="s">
        <v>47</v>
      </c>
      <c r="K2547" s="39" t="s">
        <v>48</v>
      </c>
      <c r="L2547" s="35"/>
      <c r="M2547" s="43" t="str">
        <f>IF((OR(G2547="Lead")),"Lead",
IF((OR(J2547="Lead")),"Lead",
IF((OR(G2547="Lead-lined galvanized")),"Lead",
IF((OR(J2547="Lead-lined galvanized")),"Lead",
IF((OR((AND(G2547="Unknown - Likely Lead",J2547="Galvanized")),
(AND(G2547="Unknown - Unlikely Lead",J2547="Galvanized")),
(AND(G2547="Unknown - Material Unknown",J2547="Galvanized")))),"Galvanized Requiring Replacement",
IF((OR((AND(G2547="Non-lead - Copper",H2547="Yes",J2547="Galvanized")),
(AND(G2547="Non-lead - Copper",H2547="Don't know",J2547="Galvanized")),
(AND(G2547="Non-lead - Copper",H2547="",J2547="Galvanized")),
(AND(G2547="Non-lead - Plastic",H2547="Yes",J2547="Galvanized")),
(AND(G2547="Non-lead - Plastic",H2547="Don't know",J2547="Galvanized")),
(AND(G2547="Non-lead - Plastic",H2547="",J2547="Galvanized")),
(AND(G2547="Non-lead",H2547="Yes",J2547="Galvanized")),
(AND(G2547="Non-lead",H2547="Don't know",J2547="Galvanized")),
(AND(G2547="Non-lead",H2547="",J2547="Galvanized")),
(AND(G2547="Non-lead - Other",H2547="Yes",J2547="Galvanized")),
(AND(G2547="Non-Lead - Other",H2547="Don't know",J2547="Galvanized")),
(AND(G2547="Galvanized",H2547="Yes",J2547="Galvanized")),
(AND(G2547="Galvanized",H2547="Don't know",J2547="Galvanized")),
(AND(G2547="Galvanized",H2547="",J2547="Galvanized")),
(AND(G2547="Non-Lead - Other",H2547="",J2547="Galvanized")))),"Galvanized Requiring Replacement",
IF((OR((AND(G2547="Non-lead - Copper",J2547="Non-lead - Copper")),
(AND(G2547="Non-lead - Copper",J2547="Non-lead - Plastic")),
(AND(G2547="Non-lead - Copper",J2547="Non-lead - Other")),
(AND(G2547="Non-lead - Copper",J2547="Non-lead")),
(AND(G2547="Non-lead - Plastic",J2547="Non-lead - Copper")),
(AND(G2547="Non-lead - Plastic",J2547="Non-lead - Plastic")),
(AND(G2547="Non-lead - Plastic",J2547="Non-lead - Other")),
(AND(G2547="Non-lead - Plastic",J2547="Non-lead")),
(AND(G2547="Non-lead",J2547="Non-lead - Copper")),
(AND(G2547="Non-lead",J2547="Non-lead - Plastic")),
(AND(G2547="Non-lead",J2547="Non-lead - Other")),
(AND(G2547="Non-lead",J2547="Non-lead")),
(AND(G2547="Non-lead - Other",J2547="Non-lead - Copper")),
(AND(G2547="Non-Lead - Other",J2547="Non-lead - Plastic")),
(AND(G2547="Non-Lead - Other",J2547="Non-lead")),
(AND(G2547="Non-Lead - Other",J2547="Non-lead - Other")))),"Non-Lead",
IF((OR((AND(G2547="Galvanized",J2547="Non-lead")),
(AND(G2547="Galvanized",J2547="Non-lead - Copper")),
(AND(G2547="Galvanized",J2547="Non-lead - Plastic")),
(AND(G2547="Galvanized",J2547="Non-lead")),
(AND(G2547="Galvanized",J2547="Non-lead - Other")))),"Non-Lead",
IF((OR((AND(G2547="Non-lead - Copper",H2547="No",J2547="Galvanized")),
(AND(G2547="Non-lead - Plastic",H2547="No",J2547="Galvanized")),
(AND(G2547="Non-lead",H2547="No",J2547="Galvanized")),
(AND(G2547="Galvanized",H2547="No",J2547="Galvanized")),
(AND(G2547="Non-lead - Other",H2547="No",J2547="Galvanized")))),"Non-lead",
IF((OR((AND(G2547="Unknown - Likely Lead",J2547="Unknown - Likely Lead")),
(AND(G2547="Unknown - Likely Lead",J2547="Unknown - Unlikely Lead")),
(AND(G2547="Unknown - Likely Lead",J2547="Unknown - Material Unknown")),
(AND(G2547="Unknown - Unlikely Lead",J2547="Unknown - Likely Lead")),
(AND(G2547="Unknown - Unlikely Lead",J2547="Unknown - Unlikely Lead")),
(AND(G2547="Unknown - Unlikely Lead",J2547="Unknown - Material Unknown")),
(AND(G2547="Unknown - Material Unknown",J2547="Unknown - Likely Lead")),
(AND(G2547="Unknown - Material Unknown",J2547="Unknown - Unlikely Lead")),
(AND(G2547="Unknown - Material Unknown",J2547="Unknown - Material Unknown")))),"Unknown",
IF((OR((AND(G2547="Unknown - Likely Lead",J2547="Non-lead - Copper")),
(AND(G2547="Unknown - Likely Lead",J2547="Non-lead - Plastic")),
(AND(G2547="Unknown - Likely Lead",J2547="Non-lead")),
(AND(G2547="Unknown - Likely Lead",J2547="Non-lead - Other")),
(AND(G2547="Unknown - Unlikely Lead",J2547="Non-lead - Copper")),
(AND(G2547="Unknown - Unlikely Lead",J2547="Non-lead - Plastic")),
(AND(G2547="Unknown - Unlikely Lead",J2547="Non-lead")),
(AND(G2547="Unknown - Unlikely Lead",J2547="Non-lead - Other")),
(AND(G2547="Unknown - Material Unknown",J2547="Non-lead - Copper")),
(AND(G2547="Unknown - Material Unknown",J2547="Non-lead - Plastic")),
(AND(G2547="Unknown - Material Unknown",J2547="Non-lead")),
(AND(G2547="Unknown - Material Unknown",J2547="Non-lead - Other")))),"Unknown",
IF((OR((AND(G2547="Non-lead - Copper",J2547="Unknown - Likely Lead")),
(AND(G2547="Non-lead - Copper",J2547="Unknown - Unlikely Lead")),
(AND(G2547="Non-lead - Copper",J2547="Unknown - Material Unknown")),
(AND(G2547="Non-lead - Plastic",J2547="Unknown - Likely Lead")),
(AND(G2547="Non-lead - Plastic",J2547="Unknown - Unlikely Lead")),
(AND(G2547="Non-lead - Plastic",J2547="Unknown - Material Unknown")),
(AND(G2547="Non-lead",J2547="Unknown - Likely Lead")),
(AND(G2547="Non-lead",J2547="Unknown - Unlikely Lead")),
(AND(G2547="Non-lead",J2547="Unknown - Material Unknown")),
(AND(G2547="Non-lead - Other",J2547="Unknown - Likely Lead")),
(AND(G2547="Non-Lead - Other",J2547="Unknown - Unlikely Lead")),
(AND(G2547="Non-Lead - Other",J2547="Unknown - Material Unknown")))),"Unknown",
IF((OR((AND(G2547="Galvanized",J2547="Unknown - Likely Lead")),
(AND(G2547="Galvanized",J2547="Unknown - Unlikely Lead")),
(AND(G2547="Galvanized",J2547="Unknown - Material Unknown")))),"Unknown",
IF((OR((AND(G2547="Galvanized",J2547="")))),"Galvanized Requiring Replacement",
IF((OR((AND(G2547="Non-lead - Copper",J2547="")),
(AND(G2547="Non-lead - Plastic",J2547="")),
(AND(G2547="Non-lead",J2547="")),
(AND(G2547="Non-lead - Other",J2547="")))),"Non-lead",
IF((OR((AND(G2547="Unknown - Likely Lead",J2547="")),
(AND(G2547="Unknown - Unlikely Lead",J2547="")),
(AND(G2547="Unknown - Material Unknown",J2547="")))),"Unknown",
""))))))))))))))))</f>
        <v>Non-Lead</v>
      </c>
      <c r="N2547" s="44" t="s">
        <v>39</v>
      </c>
    </row>
    <row r="2548" spans="1:14" x14ac:dyDescent="0.25">
      <c r="A2548" s="34" t="s">
        <v>6117</v>
      </c>
      <c r="B2548" s="35" t="s">
        <v>552</v>
      </c>
      <c r="C2548" s="36" t="s">
        <v>5806</v>
      </c>
      <c r="D2548" s="36" t="s">
        <v>32</v>
      </c>
      <c r="E2548" s="36" t="s">
        <v>33</v>
      </c>
      <c r="F2548" s="37" t="s">
        <v>6118</v>
      </c>
      <c r="G2548" s="38" t="s">
        <v>38</v>
      </c>
      <c r="H2548" s="39" t="s">
        <v>39</v>
      </c>
      <c r="I2548" s="40" t="s">
        <v>48</v>
      </c>
      <c r="J2548" s="42" t="s">
        <v>47</v>
      </c>
      <c r="K2548" s="39" t="s">
        <v>48</v>
      </c>
      <c r="L2548" s="35"/>
      <c r="M2548" s="43" t="str">
        <f>IF((OR(G2548="Lead")),"Lead",
IF((OR(J2548="Lead")),"Lead",
IF((OR(G2548="Lead-lined galvanized")),"Lead",
IF((OR(J2548="Lead-lined galvanized")),"Lead",
IF((OR((AND(G2548="Unknown - Likely Lead",J2548="Galvanized")),
(AND(G2548="Unknown - Unlikely Lead",J2548="Galvanized")),
(AND(G2548="Unknown - Material Unknown",J2548="Galvanized")))),"Galvanized Requiring Replacement",
IF((OR((AND(G2548="Non-lead - Copper",H2548="Yes",J2548="Galvanized")),
(AND(G2548="Non-lead - Copper",H2548="Don't know",J2548="Galvanized")),
(AND(G2548="Non-lead - Copper",H2548="",J2548="Galvanized")),
(AND(G2548="Non-lead - Plastic",H2548="Yes",J2548="Galvanized")),
(AND(G2548="Non-lead - Plastic",H2548="Don't know",J2548="Galvanized")),
(AND(G2548="Non-lead - Plastic",H2548="",J2548="Galvanized")),
(AND(G2548="Non-lead",H2548="Yes",J2548="Galvanized")),
(AND(G2548="Non-lead",H2548="Don't know",J2548="Galvanized")),
(AND(G2548="Non-lead",H2548="",J2548="Galvanized")),
(AND(G2548="Non-lead - Other",H2548="Yes",J2548="Galvanized")),
(AND(G2548="Non-Lead - Other",H2548="Don't know",J2548="Galvanized")),
(AND(G2548="Galvanized",H2548="Yes",J2548="Galvanized")),
(AND(G2548="Galvanized",H2548="Don't know",J2548="Galvanized")),
(AND(G2548="Galvanized",H2548="",J2548="Galvanized")),
(AND(G2548="Non-Lead - Other",H2548="",J2548="Galvanized")))),"Galvanized Requiring Replacement",
IF((OR((AND(G2548="Non-lead - Copper",J2548="Non-lead - Copper")),
(AND(G2548="Non-lead - Copper",J2548="Non-lead - Plastic")),
(AND(G2548="Non-lead - Copper",J2548="Non-lead - Other")),
(AND(G2548="Non-lead - Copper",J2548="Non-lead")),
(AND(G2548="Non-lead - Plastic",J2548="Non-lead - Copper")),
(AND(G2548="Non-lead - Plastic",J2548="Non-lead - Plastic")),
(AND(G2548="Non-lead - Plastic",J2548="Non-lead - Other")),
(AND(G2548="Non-lead - Plastic",J2548="Non-lead")),
(AND(G2548="Non-lead",J2548="Non-lead - Copper")),
(AND(G2548="Non-lead",J2548="Non-lead - Plastic")),
(AND(G2548="Non-lead",J2548="Non-lead - Other")),
(AND(G2548="Non-lead",J2548="Non-lead")),
(AND(G2548="Non-lead - Other",J2548="Non-lead - Copper")),
(AND(G2548="Non-Lead - Other",J2548="Non-lead - Plastic")),
(AND(G2548="Non-Lead - Other",J2548="Non-lead")),
(AND(G2548="Non-Lead - Other",J2548="Non-lead - Other")))),"Non-Lead",
IF((OR((AND(G2548="Galvanized",J2548="Non-lead")),
(AND(G2548="Galvanized",J2548="Non-lead - Copper")),
(AND(G2548="Galvanized",J2548="Non-lead - Plastic")),
(AND(G2548="Galvanized",J2548="Non-lead")),
(AND(G2548="Galvanized",J2548="Non-lead - Other")))),"Non-Lead",
IF((OR((AND(G2548="Non-lead - Copper",H2548="No",J2548="Galvanized")),
(AND(G2548="Non-lead - Plastic",H2548="No",J2548="Galvanized")),
(AND(G2548="Non-lead",H2548="No",J2548="Galvanized")),
(AND(G2548="Galvanized",H2548="No",J2548="Galvanized")),
(AND(G2548="Non-lead - Other",H2548="No",J2548="Galvanized")))),"Non-lead",
IF((OR((AND(G2548="Unknown - Likely Lead",J2548="Unknown - Likely Lead")),
(AND(G2548="Unknown - Likely Lead",J2548="Unknown - Unlikely Lead")),
(AND(G2548="Unknown - Likely Lead",J2548="Unknown - Material Unknown")),
(AND(G2548="Unknown - Unlikely Lead",J2548="Unknown - Likely Lead")),
(AND(G2548="Unknown - Unlikely Lead",J2548="Unknown - Unlikely Lead")),
(AND(G2548="Unknown - Unlikely Lead",J2548="Unknown - Material Unknown")),
(AND(G2548="Unknown - Material Unknown",J2548="Unknown - Likely Lead")),
(AND(G2548="Unknown - Material Unknown",J2548="Unknown - Unlikely Lead")),
(AND(G2548="Unknown - Material Unknown",J2548="Unknown - Material Unknown")))),"Unknown",
IF((OR((AND(G2548="Unknown - Likely Lead",J2548="Non-lead - Copper")),
(AND(G2548="Unknown - Likely Lead",J2548="Non-lead - Plastic")),
(AND(G2548="Unknown - Likely Lead",J2548="Non-lead")),
(AND(G2548="Unknown - Likely Lead",J2548="Non-lead - Other")),
(AND(G2548="Unknown - Unlikely Lead",J2548="Non-lead - Copper")),
(AND(G2548="Unknown - Unlikely Lead",J2548="Non-lead - Plastic")),
(AND(G2548="Unknown - Unlikely Lead",J2548="Non-lead")),
(AND(G2548="Unknown - Unlikely Lead",J2548="Non-lead - Other")),
(AND(G2548="Unknown - Material Unknown",J2548="Non-lead - Copper")),
(AND(G2548="Unknown - Material Unknown",J2548="Non-lead - Plastic")),
(AND(G2548="Unknown - Material Unknown",J2548="Non-lead")),
(AND(G2548="Unknown - Material Unknown",J2548="Non-lead - Other")))),"Unknown",
IF((OR((AND(G2548="Non-lead - Copper",J2548="Unknown - Likely Lead")),
(AND(G2548="Non-lead - Copper",J2548="Unknown - Unlikely Lead")),
(AND(G2548="Non-lead - Copper",J2548="Unknown - Material Unknown")),
(AND(G2548="Non-lead - Plastic",J2548="Unknown - Likely Lead")),
(AND(G2548="Non-lead - Plastic",J2548="Unknown - Unlikely Lead")),
(AND(G2548="Non-lead - Plastic",J2548="Unknown - Material Unknown")),
(AND(G2548="Non-lead",J2548="Unknown - Likely Lead")),
(AND(G2548="Non-lead",J2548="Unknown - Unlikely Lead")),
(AND(G2548="Non-lead",J2548="Unknown - Material Unknown")),
(AND(G2548="Non-lead - Other",J2548="Unknown - Likely Lead")),
(AND(G2548="Non-Lead - Other",J2548="Unknown - Unlikely Lead")),
(AND(G2548="Non-Lead - Other",J2548="Unknown - Material Unknown")))),"Unknown",
IF((OR((AND(G2548="Galvanized",J2548="Unknown - Likely Lead")),
(AND(G2548="Galvanized",J2548="Unknown - Unlikely Lead")),
(AND(G2548="Galvanized",J2548="Unknown - Material Unknown")))),"Unknown",
IF((OR((AND(G2548="Galvanized",J2548="")))),"Galvanized Requiring Replacement",
IF((OR((AND(G2548="Non-lead - Copper",J2548="")),
(AND(G2548="Non-lead - Plastic",J2548="")),
(AND(G2548="Non-lead",J2548="")),
(AND(G2548="Non-lead - Other",J2548="")))),"Non-lead",
IF((OR((AND(G2548="Unknown - Likely Lead",J2548="")),
(AND(G2548="Unknown - Unlikely Lead",J2548="")),
(AND(G2548="Unknown - Material Unknown",J2548="")))),"Unknown",
""))))))))))))))))</f>
        <v>Non-Lead</v>
      </c>
      <c r="N2548" s="44" t="s">
        <v>467</v>
      </c>
    </row>
    <row r="2549" spans="1:14" x14ac:dyDescent="0.25">
      <c r="A2549" s="34" t="s">
        <v>6119</v>
      </c>
      <c r="B2549" s="35" t="s">
        <v>1031</v>
      </c>
      <c r="C2549" s="36" t="s">
        <v>5806</v>
      </c>
      <c r="D2549" s="36" t="s">
        <v>32</v>
      </c>
      <c r="E2549" s="36" t="s">
        <v>33</v>
      </c>
      <c r="F2549" s="37" t="s">
        <v>6120</v>
      </c>
      <c r="G2549" s="38" t="s">
        <v>38</v>
      </c>
      <c r="H2549" s="39" t="s">
        <v>39</v>
      </c>
      <c r="I2549" s="40" t="s">
        <v>48</v>
      </c>
      <c r="J2549" s="42" t="s">
        <v>47</v>
      </c>
      <c r="K2549" s="39" t="s">
        <v>48</v>
      </c>
      <c r="L2549" s="35"/>
      <c r="M2549" s="43" t="str">
        <f>IF((OR(G2549="Lead")),"Lead",
IF((OR(J2549="Lead")),"Lead",
IF((OR(G2549="Lead-lined galvanized")),"Lead",
IF((OR(J2549="Lead-lined galvanized")),"Lead",
IF((OR((AND(G2549="Unknown - Likely Lead",J2549="Galvanized")),
(AND(G2549="Unknown - Unlikely Lead",J2549="Galvanized")),
(AND(G2549="Unknown - Material Unknown",J2549="Galvanized")))),"Galvanized Requiring Replacement",
IF((OR((AND(G2549="Non-lead - Copper",H2549="Yes",J2549="Galvanized")),
(AND(G2549="Non-lead - Copper",H2549="Don't know",J2549="Galvanized")),
(AND(G2549="Non-lead - Copper",H2549="",J2549="Galvanized")),
(AND(G2549="Non-lead - Plastic",H2549="Yes",J2549="Galvanized")),
(AND(G2549="Non-lead - Plastic",H2549="Don't know",J2549="Galvanized")),
(AND(G2549="Non-lead - Plastic",H2549="",J2549="Galvanized")),
(AND(G2549="Non-lead",H2549="Yes",J2549="Galvanized")),
(AND(G2549="Non-lead",H2549="Don't know",J2549="Galvanized")),
(AND(G2549="Non-lead",H2549="",J2549="Galvanized")),
(AND(G2549="Non-lead - Other",H2549="Yes",J2549="Galvanized")),
(AND(G2549="Non-Lead - Other",H2549="Don't know",J2549="Galvanized")),
(AND(G2549="Galvanized",H2549="Yes",J2549="Galvanized")),
(AND(G2549="Galvanized",H2549="Don't know",J2549="Galvanized")),
(AND(G2549="Galvanized",H2549="",J2549="Galvanized")),
(AND(G2549="Non-Lead - Other",H2549="",J2549="Galvanized")))),"Galvanized Requiring Replacement",
IF((OR((AND(G2549="Non-lead - Copper",J2549="Non-lead - Copper")),
(AND(G2549="Non-lead - Copper",J2549="Non-lead - Plastic")),
(AND(G2549="Non-lead - Copper",J2549="Non-lead - Other")),
(AND(G2549="Non-lead - Copper",J2549="Non-lead")),
(AND(G2549="Non-lead - Plastic",J2549="Non-lead - Copper")),
(AND(G2549="Non-lead - Plastic",J2549="Non-lead - Plastic")),
(AND(G2549="Non-lead - Plastic",J2549="Non-lead - Other")),
(AND(G2549="Non-lead - Plastic",J2549="Non-lead")),
(AND(G2549="Non-lead",J2549="Non-lead - Copper")),
(AND(G2549="Non-lead",J2549="Non-lead - Plastic")),
(AND(G2549="Non-lead",J2549="Non-lead - Other")),
(AND(G2549="Non-lead",J2549="Non-lead")),
(AND(G2549="Non-lead - Other",J2549="Non-lead - Copper")),
(AND(G2549="Non-Lead - Other",J2549="Non-lead - Plastic")),
(AND(G2549="Non-Lead - Other",J2549="Non-lead")),
(AND(G2549="Non-Lead - Other",J2549="Non-lead - Other")))),"Non-Lead",
IF((OR((AND(G2549="Galvanized",J2549="Non-lead")),
(AND(G2549="Galvanized",J2549="Non-lead - Copper")),
(AND(G2549="Galvanized",J2549="Non-lead - Plastic")),
(AND(G2549="Galvanized",J2549="Non-lead")),
(AND(G2549="Galvanized",J2549="Non-lead - Other")))),"Non-Lead",
IF((OR((AND(G2549="Non-lead - Copper",H2549="No",J2549="Galvanized")),
(AND(G2549="Non-lead - Plastic",H2549="No",J2549="Galvanized")),
(AND(G2549="Non-lead",H2549="No",J2549="Galvanized")),
(AND(G2549="Galvanized",H2549="No",J2549="Galvanized")),
(AND(G2549="Non-lead - Other",H2549="No",J2549="Galvanized")))),"Non-lead",
IF((OR((AND(G2549="Unknown - Likely Lead",J2549="Unknown - Likely Lead")),
(AND(G2549="Unknown - Likely Lead",J2549="Unknown - Unlikely Lead")),
(AND(G2549="Unknown - Likely Lead",J2549="Unknown - Material Unknown")),
(AND(G2549="Unknown - Unlikely Lead",J2549="Unknown - Likely Lead")),
(AND(G2549="Unknown - Unlikely Lead",J2549="Unknown - Unlikely Lead")),
(AND(G2549="Unknown - Unlikely Lead",J2549="Unknown - Material Unknown")),
(AND(G2549="Unknown - Material Unknown",J2549="Unknown - Likely Lead")),
(AND(G2549="Unknown - Material Unknown",J2549="Unknown - Unlikely Lead")),
(AND(G2549="Unknown - Material Unknown",J2549="Unknown - Material Unknown")))),"Unknown",
IF((OR((AND(G2549="Unknown - Likely Lead",J2549="Non-lead - Copper")),
(AND(G2549="Unknown - Likely Lead",J2549="Non-lead - Plastic")),
(AND(G2549="Unknown - Likely Lead",J2549="Non-lead")),
(AND(G2549="Unknown - Likely Lead",J2549="Non-lead - Other")),
(AND(G2549="Unknown - Unlikely Lead",J2549="Non-lead - Copper")),
(AND(G2549="Unknown - Unlikely Lead",J2549="Non-lead - Plastic")),
(AND(G2549="Unknown - Unlikely Lead",J2549="Non-lead")),
(AND(G2549="Unknown - Unlikely Lead",J2549="Non-lead - Other")),
(AND(G2549="Unknown - Material Unknown",J2549="Non-lead - Copper")),
(AND(G2549="Unknown - Material Unknown",J2549="Non-lead - Plastic")),
(AND(G2549="Unknown - Material Unknown",J2549="Non-lead")),
(AND(G2549="Unknown - Material Unknown",J2549="Non-lead - Other")))),"Unknown",
IF((OR((AND(G2549="Non-lead - Copper",J2549="Unknown - Likely Lead")),
(AND(G2549="Non-lead - Copper",J2549="Unknown - Unlikely Lead")),
(AND(G2549="Non-lead - Copper",J2549="Unknown - Material Unknown")),
(AND(G2549="Non-lead - Plastic",J2549="Unknown - Likely Lead")),
(AND(G2549="Non-lead - Plastic",J2549="Unknown - Unlikely Lead")),
(AND(G2549="Non-lead - Plastic",J2549="Unknown - Material Unknown")),
(AND(G2549="Non-lead",J2549="Unknown - Likely Lead")),
(AND(G2549="Non-lead",J2549="Unknown - Unlikely Lead")),
(AND(G2549="Non-lead",J2549="Unknown - Material Unknown")),
(AND(G2549="Non-lead - Other",J2549="Unknown - Likely Lead")),
(AND(G2549="Non-Lead - Other",J2549="Unknown - Unlikely Lead")),
(AND(G2549="Non-Lead - Other",J2549="Unknown - Material Unknown")))),"Unknown",
IF((OR((AND(G2549="Galvanized",J2549="Unknown - Likely Lead")),
(AND(G2549="Galvanized",J2549="Unknown - Unlikely Lead")),
(AND(G2549="Galvanized",J2549="Unknown - Material Unknown")))),"Unknown",
IF((OR((AND(G2549="Galvanized",J2549="")))),"Galvanized Requiring Replacement",
IF((OR((AND(G2549="Non-lead - Copper",J2549="")),
(AND(G2549="Non-lead - Plastic",J2549="")),
(AND(G2549="Non-lead",J2549="")),
(AND(G2549="Non-lead - Other",J2549="")))),"Non-lead",
IF((OR((AND(G2549="Unknown - Likely Lead",J2549="")),
(AND(G2549="Unknown - Unlikely Lead",J2549="")),
(AND(G2549="Unknown - Material Unknown",J2549="")))),"Unknown",
""))))))))))))))))</f>
        <v>Non-Lead</v>
      </c>
      <c r="N2549" s="44" t="s">
        <v>39</v>
      </c>
    </row>
    <row r="2550" spans="1:14" x14ac:dyDescent="0.25">
      <c r="A2550" s="34" t="s">
        <v>6121</v>
      </c>
      <c r="B2550" s="35" t="s">
        <v>5143</v>
      </c>
      <c r="C2550" s="36" t="s">
        <v>5806</v>
      </c>
      <c r="D2550" s="36" t="s">
        <v>32</v>
      </c>
      <c r="E2550" s="36" t="s">
        <v>33</v>
      </c>
      <c r="F2550" s="37" t="s">
        <v>6122</v>
      </c>
      <c r="G2550" s="38" t="s">
        <v>38</v>
      </c>
      <c r="H2550" s="39" t="s">
        <v>39</v>
      </c>
      <c r="I2550" s="40" t="s">
        <v>48</v>
      </c>
      <c r="J2550" s="42" t="s">
        <v>47</v>
      </c>
      <c r="K2550" s="39" t="s">
        <v>48</v>
      </c>
      <c r="L2550" s="35"/>
      <c r="M2550" s="43" t="str">
        <f>IF((OR(G2550="Lead")),"Lead",
IF((OR(J2550="Lead")),"Lead",
IF((OR(G2550="Lead-lined galvanized")),"Lead",
IF((OR(J2550="Lead-lined galvanized")),"Lead",
IF((OR((AND(G2550="Unknown - Likely Lead",J2550="Galvanized")),
(AND(G2550="Unknown - Unlikely Lead",J2550="Galvanized")),
(AND(G2550="Unknown - Material Unknown",J2550="Galvanized")))),"Galvanized Requiring Replacement",
IF((OR((AND(G2550="Non-lead - Copper",H2550="Yes",J2550="Galvanized")),
(AND(G2550="Non-lead - Copper",H2550="Don't know",J2550="Galvanized")),
(AND(G2550="Non-lead - Copper",H2550="",J2550="Galvanized")),
(AND(G2550="Non-lead - Plastic",H2550="Yes",J2550="Galvanized")),
(AND(G2550="Non-lead - Plastic",H2550="Don't know",J2550="Galvanized")),
(AND(G2550="Non-lead - Plastic",H2550="",J2550="Galvanized")),
(AND(G2550="Non-lead",H2550="Yes",J2550="Galvanized")),
(AND(G2550="Non-lead",H2550="Don't know",J2550="Galvanized")),
(AND(G2550="Non-lead",H2550="",J2550="Galvanized")),
(AND(G2550="Non-lead - Other",H2550="Yes",J2550="Galvanized")),
(AND(G2550="Non-Lead - Other",H2550="Don't know",J2550="Galvanized")),
(AND(G2550="Galvanized",H2550="Yes",J2550="Galvanized")),
(AND(G2550="Galvanized",H2550="Don't know",J2550="Galvanized")),
(AND(G2550="Galvanized",H2550="",J2550="Galvanized")),
(AND(G2550="Non-Lead - Other",H2550="",J2550="Galvanized")))),"Galvanized Requiring Replacement",
IF((OR((AND(G2550="Non-lead - Copper",J2550="Non-lead - Copper")),
(AND(G2550="Non-lead - Copper",J2550="Non-lead - Plastic")),
(AND(G2550="Non-lead - Copper",J2550="Non-lead - Other")),
(AND(G2550="Non-lead - Copper",J2550="Non-lead")),
(AND(G2550="Non-lead - Plastic",J2550="Non-lead - Copper")),
(AND(G2550="Non-lead - Plastic",J2550="Non-lead - Plastic")),
(AND(G2550="Non-lead - Plastic",J2550="Non-lead - Other")),
(AND(G2550="Non-lead - Plastic",J2550="Non-lead")),
(AND(G2550="Non-lead",J2550="Non-lead - Copper")),
(AND(G2550="Non-lead",J2550="Non-lead - Plastic")),
(AND(G2550="Non-lead",J2550="Non-lead - Other")),
(AND(G2550="Non-lead",J2550="Non-lead")),
(AND(G2550="Non-lead - Other",J2550="Non-lead - Copper")),
(AND(G2550="Non-Lead - Other",J2550="Non-lead - Plastic")),
(AND(G2550="Non-Lead - Other",J2550="Non-lead")),
(AND(G2550="Non-Lead - Other",J2550="Non-lead - Other")))),"Non-Lead",
IF((OR((AND(G2550="Galvanized",J2550="Non-lead")),
(AND(G2550="Galvanized",J2550="Non-lead - Copper")),
(AND(G2550="Galvanized",J2550="Non-lead - Plastic")),
(AND(G2550="Galvanized",J2550="Non-lead")),
(AND(G2550="Galvanized",J2550="Non-lead - Other")))),"Non-Lead",
IF((OR((AND(G2550="Non-lead - Copper",H2550="No",J2550="Galvanized")),
(AND(G2550="Non-lead - Plastic",H2550="No",J2550="Galvanized")),
(AND(G2550="Non-lead",H2550="No",J2550="Galvanized")),
(AND(G2550="Galvanized",H2550="No",J2550="Galvanized")),
(AND(G2550="Non-lead - Other",H2550="No",J2550="Galvanized")))),"Non-lead",
IF((OR((AND(G2550="Unknown - Likely Lead",J2550="Unknown - Likely Lead")),
(AND(G2550="Unknown - Likely Lead",J2550="Unknown - Unlikely Lead")),
(AND(G2550="Unknown - Likely Lead",J2550="Unknown - Material Unknown")),
(AND(G2550="Unknown - Unlikely Lead",J2550="Unknown - Likely Lead")),
(AND(G2550="Unknown - Unlikely Lead",J2550="Unknown - Unlikely Lead")),
(AND(G2550="Unknown - Unlikely Lead",J2550="Unknown - Material Unknown")),
(AND(G2550="Unknown - Material Unknown",J2550="Unknown - Likely Lead")),
(AND(G2550="Unknown - Material Unknown",J2550="Unknown - Unlikely Lead")),
(AND(G2550="Unknown - Material Unknown",J2550="Unknown - Material Unknown")))),"Unknown",
IF((OR((AND(G2550="Unknown - Likely Lead",J2550="Non-lead - Copper")),
(AND(G2550="Unknown - Likely Lead",J2550="Non-lead - Plastic")),
(AND(G2550="Unknown - Likely Lead",J2550="Non-lead")),
(AND(G2550="Unknown - Likely Lead",J2550="Non-lead - Other")),
(AND(G2550="Unknown - Unlikely Lead",J2550="Non-lead - Copper")),
(AND(G2550="Unknown - Unlikely Lead",J2550="Non-lead - Plastic")),
(AND(G2550="Unknown - Unlikely Lead",J2550="Non-lead")),
(AND(G2550="Unknown - Unlikely Lead",J2550="Non-lead - Other")),
(AND(G2550="Unknown - Material Unknown",J2550="Non-lead - Copper")),
(AND(G2550="Unknown - Material Unknown",J2550="Non-lead - Plastic")),
(AND(G2550="Unknown - Material Unknown",J2550="Non-lead")),
(AND(G2550="Unknown - Material Unknown",J2550="Non-lead - Other")))),"Unknown",
IF((OR((AND(G2550="Non-lead - Copper",J2550="Unknown - Likely Lead")),
(AND(G2550="Non-lead - Copper",J2550="Unknown - Unlikely Lead")),
(AND(G2550="Non-lead - Copper",J2550="Unknown - Material Unknown")),
(AND(G2550="Non-lead - Plastic",J2550="Unknown - Likely Lead")),
(AND(G2550="Non-lead - Plastic",J2550="Unknown - Unlikely Lead")),
(AND(G2550="Non-lead - Plastic",J2550="Unknown - Material Unknown")),
(AND(G2550="Non-lead",J2550="Unknown - Likely Lead")),
(AND(G2550="Non-lead",J2550="Unknown - Unlikely Lead")),
(AND(G2550="Non-lead",J2550="Unknown - Material Unknown")),
(AND(G2550="Non-lead - Other",J2550="Unknown - Likely Lead")),
(AND(G2550="Non-Lead - Other",J2550="Unknown - Unlikely Lead")),
(AND(G2550="Non-Lead - Other",J2550="Unknown - Material Unknown")))),"Unknown",
IF((OR((AND(G2550="Galvanized",J2550="Unknown - Likely Lead")),
(AND(G2550="Galvanized",J2550="Unknown - Unlikely Lead")),
(AND(G2550="Galvanized",J2550="Unknown - Material Unknown")))),"Unknown",
IF((OR((AND(G2550="Galvanized",J2550="")))),"Galvanized Requiring Replacement",
IF((OR((AND(G2550="Non-lead - Copper",J2550="")),
(AND(G2550="Non-lead - Plastic",J2550="")),
(AND(G2550="Non-lead",J2550="")),
(AND(G2550="Non-lead - Other",J2550="")))),"Non-lead",
IF((OR((AND(G2550="Unknown - Likely Lead",J2550="")),
(AND(G2550="Unknown - Unlikely Lead",J2550="")),
(AND(G2550="Unknown - Material Unknown",J2550="")))),"Unknown",
""))))))))))))))))</f>
        <v>Non-Lead</v>
      </c>
      <c r="N2550" s="44" t="s">
        <v>39</v>
      </c>
    </row>
    <row r="2551" spans="1:14" x14ac:dyDescent="0.25">
      <c r="A2551" s="34" t="s">
        <v>6123</v>
      </c>
      <c r="B2551" s="35" t="s">
        <v>1828</v>
      </c>
      <c r="C2551" s="36" t="s">
        <v>5806</v>
      </c>
      <c r="D2551" s="36" t="s">
        <v>32</v>
      </c>
      <c r="E2551" s="36" t="s">
        <v>33</v>
      </c>
      <c r="F2551" s="37" t="s">
        <v>6124</v>
      </c>
      <c r="G2551" s="38" t="s">
        <v>38</v>
      </c>
      <c r="H2551" s="39" t="s">
        <v>39</v>
      </c>
      <c r="I2551" s="40" t="s">
        <v>48</v>
      </c>
      <c r="J2551" s="42" t="s">
        <v>47</v>
      </c>
      <c r="K2551" s="39" t="s">
        <v>48</v>
      </c>
      <c r="L2551" s="35"/>
      <c r="M2551" s="43" t="str">
        <f>IF((OR(G2551="Lead")),"Lead",
IF((OR(J2551="Lead")),"Lead",
IF((OR(G2551="Lead-lined galvanized")),"Lead",
IF((OR(J2551="Lead-lined galvanized")),"Lead",
IF((OR((AND(G2551="Unknown - Likely Lead",J2551="Galvanized")),
(AND(G2551="Unknown - Unlikely Lead",J2551="Galvanized")),
(AND(G2551="Unknown - Material Unknown",J2551="Galvanized")))),"Galvanized Requiring Replacement",
IF((OR((AND(G2551="Non-lead - Copper",H2551="Yes",J2551="Galvanized")),
(AND(G2551="Non-lead - Copper",H2551="Don't know",J2551="Galvanized")),
(AND(G2551="Non-lead - Copper",H2551="",J2551="Galvanized")),
(AND(G2551="Non-lead - Plastic",H2551="Yes",J2551="Galvanized")),
(AND(G2551="Non-lead - Plastic",H2551="Don't know",J2551="Galvanized")),
(AND(G2551="Non-lead - Plastic",H2551="",J2551="Galvanized")),
(AND(G2551="Non-lead",H2551="Yes",J2551="Galvanized")),
(AND(G2551="Non-lead",H2551="Don't know",J2551="Galvanized")),
(AND(G2551="Non-lead",H2551="",J2551="Galvanized")),
(AND(G2551="Non-lead - Other",H2551="Yes",J2551="Galvanized")),
(AND(G2551="Non-Lead - Other",H2551="Don't know",J2551="Galvanized")),
(AND(G2551="Galvanized",H2551="Yes",J2551="Galvanized")),
(AND(G2551="Galvanized",H2551="Don't know",J2551="Galvanized")),
(AND(G2551="Galvanized",H2551="",J2551="Galvanized")),
(AND(G2551="Non-Lead - Other",H2551="",J2551="Galvanized")))),"Galvanized Requiring Replacement",
IF((OR((AND(G2551="Non-lead - Copper",J2551="Non-lead - Copper")),
(AND(G2551="Non-lead - Copper",J2551="Non-lead - Plastic")),
(AND(G2551="Non-lead - Copper",J2551="Non-lead - Other")),
(AND(G2551="Non-lead - Copper",J2551="Non-lead")),
(AND(G2551="Non-lead - Plastic",J2551="Non-lead - Copper")),
(AND(G2551="Non-lead - Plastic",J2551="Non-lead - Plastic")),
(AND(G2551="Non-lead - Plastic",J2551="Non-lead - Other")),
(AND(G2551="Non-lead - Plastic",J2551="Non-lead")),
(AND(G2551="Non-lead",J2551="Non-lead - Copper")),
(AND(G2551="Non-lead",J2551="Non-lead - Plastic")),
(AND(G2551="Non-lead",J2551="Non-lead - Other")),
(AND(G2551="Non-lead",J2551="Non-lead")),
(AND(G2551="Non-lead - Other",J2551="Non-lead - Copper")),
(AND(G2551="Non-Lead - Other",J2551="Non-lead - Plastic")),
(AND(G2551="Non-Lead - Other",J2551="Non-lead")),
(AND(G2551="Non-Lead - Other",J2551="Non-lead - Other")))),"Non-Lead",
IF((OR((AND(G2551="Galvanized",J2551="Non-lead")),
(AND(G2551="Galvanized",J2551="Non-lead - Copper")),
(AND(G2551="Galvanized",J2551="Non-lead - Plastic")),
(AND(G2551="Galvanized",J2551="Non-lead")),
(AND(G2551="Galvanized",J2551="Non-lead - Other")))),"Non-Lead",
IF((OR((AND(G2551="Non-lead - Copper",H2551="No",J2551="Galvanized")),
(AND(G2551="Non-lead - Plastic",H2551="No",J2551="Galvanized")),
(AND(G2551="Non-lead",H2551="No",J2551="Galvanized")),
(AND(G2551="Galvanized",H2551="No",J2551="Galvanized")),
(AND(G2551="Non-lead - Other",H2551="No",J2551="Galvanized")))),"Non-lead",
IF((OR((AND(G2551="Unknown - Likely Lead",J2551="Unknown - Likely Lead")),
(AND(G2551="Unknown - Likely Lead",J2551="Unknown - Unlikely Lead")),
(AND(G2551="Unknown - Likely Lead",J2551="Unknown - Material Unknown")),
(AND(G2551="Unknown - Unlikely Lead",J2551="Unknown - Likely Lead")),
(AND(G2551="Unknown - Unlikely Lead",J2551="Unknown - Unlikely Lead")),
(AND(G2551="Unknown - Unlikely Lead",J2551="Unknown - Material Unknown")),
(AND(G2551="Unknown - Material Unknown",J2551="Unknown - Likely Lead")),
(AND(G2551="Unknown - Material Unknown",J2551="Unknown - Unlikely Lead")),
(AND(G2551="Unknown - Material Unknown",J2551="Unknown - Material Unknown")))),"Unknown",
IF((OR((AND(G2551="Unknown - Likely Lead",J2551="Non-lead - Copper")),
(AND(G2551="Unknown - Likely Lead",J2551="Non-lead - Plastic")),
(AND(G2551="Unknown - Likely Lead",J2551="Non-lead")),
(AND(G2551="Unknown - Likely Lead",J2551="Non-lead - Other")),
(AND(G2551="Unknown - Unlikely Lead",J2551="Non-lead - Copper")),
(AND(G2551="Unknown - Unlikely Lead",J2551="Non-lead - Plastic")),
(AND(G2551="Unknown - Unlikely Lead",J2551="Non-lead")),
(AND(G2551="Unknown - Unlikely Lead",J2551="Non-lead - Other")),
(AND(G2551="Unknown - Material Unknown",J2551="Non-lead - Copper")),
(AND(G2551="Unknown - Material Unknown",J2551="Non-lead - Plastic")),
(AND(G2551="Unknown - Material Unknown",J2551="Non-lead")),
(AND(G2551="Unknown - Material Unknown",J2551="Non-lead - Other")))),"Unknown",
IF((OR((AND(G2551="Non-lead - Copper",J2551="Unknown - Likely Lead")),
(AND(G2551="Non-lead - Copper",J2551="Unknown - Unlikely Lead")),
(AND(G2551="Non-lead - Copper",J2551="Unknown - Material Unknown")),
(AND(G2551="Non-lead - Plastic",J2551="Unknown - Likely Lead")),
(AND(G2551="Non-lead - Plastic",J2551="Unknown - Unlikely Lead")),
(AND(G2551="Non-lead - Plastic",J2551="Unknown - Material Unknown")),
(AND(G2551="Non-lead",J2551="Unknown - Likely Lead")),
(AND(G2551="Non-lead",J2551="Unknown - Unlikely Lead")),
(AND(G2551="Non-lead",J2551="Unknown - Material Unknown")),
(AND(G2551="Non-lead - Other",J2551="Unknown - Likely Lead")),
(AND(G2551="Non-Lead - Other",J2551="Unknown - Unlikely Lead")),
(AND(G2551="Non-Lead - Other",J2551="Unknown - Material Unknown")))),"Unknown",
IF((OR((AND(G2551="Galvanized",J2551="Unknown - Likely Lead")),
(AND(G2551="Galvanized",J2551="Unknown - Unlikely Lead")),
(AND(G2551="Galvanized",J2551="Unknown - Material Unknown")))),"Unknown",
IF((OR((AND(G2551="Galvanized",J2551="")))),"Galvanized Requiring Replacement",
IF((OR((AND(G2551="Non-lead - Copper",J2551="")),
(AND(G2551="Non-lead - Plastic",J2551="")),
(AND(G2551="Non-lead",J2551="")),
(AND(G2551="Non-lead - Other",J2551="")))),"Non-lead",
IF((OR((AND(G2551="Unknown - Likely Lead",J2551="")),
(AND(G2551="Unknown - Unlikely Lead",J2551="")),
(AND(G2551="Unknown - Material Unknown",J2551="")))),"Unknown",
""))))))))))))))))</f>
        <v>Non-Lead</v>
      </c>
      <c r="N2551" s="44" t="s">
        <v>467</v>
      </c>
    </row>
    <row r="2552" spans="1:14" x14ac:dyDescent="0.25">
      <c r="A2552" s="34" t="s">
        <v>6125</v>
      </c>
      <c r="B2552" s="35" t="s">
        <v>633</v>
      </c>
      <c r="C2552" s="36" t="s">
        <v>5806</v>
      </c>
      <c r="D2552" s="36" t="s">
        <v>32</v>
      </c>
      <c r="E2552" s="36" t="s">
        <v>33</v>
      </c>
      <c r="F2552" s="37" t="s">
        <v>6126</v>
      </c>
      <c r="G2552" s="38" t="s">
        <v>38</v>
      </c>
      <c r="H2552" s="39" t="s">
        <v>39</v>
      </c>
      <c r="I2552" s="40" t="s">
        <v>48</v>
      </c>
      <c r="J2552" s="42" t="s">
        <v>47</v>
      </c>
      <c r="K2552" s="39" t="s">
        <v>48</v>
      </c>
      <c r="L2552" s="35"/>
      <c r="M2552" s="43" t="str">
        <f>IF((OR(G2552="Lead")),"Lead",
IF((OR(J2552="Lead")),"Lead",
IF((OR(G2552="Lead-lined galvanized")),"Lead",
IF((OR(J2552="Lead-lined galvanized")),"Lead",
IF((OR((AND(G2552="Unknown - Likely Lead",J2552="Galvanized")),
(AND(G2552="Unknown - Unlikely Lead",J2552="Galvanized")),
(AND(G2552="Unknown - Material Unknown",J2552="Galvanized")))),"Galvanized Requiring Replacement",
IF((OR((AND(G2552="Non-lead - Copper",H2552="Yes",J2552="Galvanized")),
(AND(G2552="Non-lead - Copper",H2552="Don't know",J2552="Galvanized")),
(AND(G2552="Non-lead - Copper",H2552="",J2552="Galvanized")),
(AND(G2552="Non-lead - Plastic",H2552="Yes",J2552="Galvanized")),
(AND(G2552="Non-lead - Plastic",H2552="Don't know",J2552="Galvanized")),
(AND(G2552="Non-lead - Plastic",H2552="",J2552="Galvanized")),
(AND(G2552="Non-lead",H2552="Yes",J2552="Galvanized")),
(AND(G2552="Non-lead",H2552="Don't know",J2552="Galvanized")),
(AND(G2552="Non-lead",H2552="",J2552="Galvanized")),
(AND(G2552="Non-lead - Other",H2552="Yes",J2552="Galvanized")),
(AND(G2552="Non-Lead - Other",H2552="Don't know",J2552="Galvanized")),
(AND(G2552="Galvanized",H2552="Yes",J2552="Galvanized")),
(AND(G2552="Galvanized",H2552="Don't know",J2552="Galvanized")),
(AND(G2552="Galvanized",H2552="",J2552="Galvanized")),
(AND(G2552="Non-Lead - Other",H2552="",J2552="Galvanized")))),"Galvanized Requiring Replacement",
IF((OR((AND(G2552="Non-lead - Copper",J2552="Non-lead - Copper")),
(AND(G2552="Non-lead - Copper",J2552="Non-lead - Plastic")),
(AND(G2552="Non-lead - Copper",J2552="Non-lead - Other")),
(AND(G2552="Non-lead - Copper",J2552="Non-lead")),
(AND(G2552="Non-lead - Plastic",J2552="Non-lead - Copper")),
(AND(G2552="Non-lead - Plastic",J2552="Non-lead - Plastic")),
(AND(G2552="Non-lead - Plastic",J2552="Non-lead - Other")),
(AND(G2552="Non-lead - Plastic",J2552="Non-lead")),
(AND(G2552="Non-lead",J2552="Non-lead - Copper")),
(AND(G2552="Non-lead",J2552="Non-lead - Plastic")),
(AND(G2552="Non-lead",J2552="Non-lead - Other")),
(AND(G2552="Non-lead",J2552="Non-lead")),
(AND(G2552="Non-lead - Other",J2552="Non-lead - Copper")),
(AND(G2552="Non-Lead - Other",J2552="Non-lead - Plastic")),
(AND(G2552="Non-Lead - Other",J2552="Non-lead")),
(AND(G2552="Non-Lead - Other",J2552="Non-lead - Other")))),"Non-Lead",
IF((OR((AND(G2552="Galvanized",J2552="Non-lead")),
(AND(G2552="Galvanized",J2552="Non-lead - Copper")),
(AND(G2552="Galvanized",J2552="Non-lead - Plastic")),
(AND(G2552="Galvanized",J2552="Non-lead")),
(AND(G2552="Galvanized",J2552="Non-lead - Other")))),"Non-Lead",
IF((OR((AND(G2552="Non-lead - Copper",H2552="No",J2552="Galvanized")),
(AND(G2552="Non-lead - Plastic",H2552="No",J2552="Galvanized")),
(AND(G2552="Non-lead",H2552="No",J2552="Galvanized")),
(AND(G2552="Galvanized",H2552="No",J2552="Galvanized")),
(AND(G2552="Non-lead - Other",H2552="No",J2552="Galvanized")))),"Non-lead",
IF((OR((AND(G2552="Unknown - Likely Lead",J2552="Unknown - Likely Lead")),
(AND(G2552="Unknown - Likely Lead",J2552="Unknown - Unlikely Lead")),
(AND(G2552="Unknown - Likely Lead",J2552="Unknown - Material Unknown")),
(AND(G2552="Unknown - Unlikely Lead",J2552="Unknown - Likely Lead")),
(AND(G2552="Unknown - Unlikely Lead",J2552="Unknown - Unlikely Lead")),
(AND(G2552="Unknown - Unlikely Lead",J2552="Unknown - Material Unknown")),
(AND(G2552="Unknown - Material Unknown",J2552="Unknown - Likely Lead")),
(AND(G2552="Unknown - Material Unknown",J2552="Unknown - Unlikely Lead")),
(AND(G2552="Unknown - Material Unknown",J2552="Unknown - Material Unknown")))),"Unknown",
IF((OR((AND(G2552="Unknown - Likely Lead",J2552="Non-lead - Copper")),
(AND(G2552="Unknown - Likely Lead",J2552="Non-lead - Plastic")),
(AND(G2552="Unknown - Likely Lead",J2552="Non-lead")),
(AND(G2552="Unknown - Likely Lead",J2552="Non-lead - Other")),
(AND(G2552="Unknown - Unlikely Lead",J2552="Non-lead - Copper")),
(AND(G2552="Unknown - Unlikely Lead",J2552="Non-lead - Plastic")),
(AND(G2552="Unknown - Unlikely Lead",J2552="Non-lead")),
(AND(G2552="Unknown - Unlikely Lead",J2552="Non-lead - Other")),
(AND(G2552="Unknown - Material Unknown",J2552="Non-lead - Copper")),
(AND(G2552="Unknown - Material Unknown",J2552="Non-lead - Plastic")),
(AND(G2552="Unknown - Material Unknown",J2552="Non-lead")),
(AND(G2552="Unknown - Material Unknown",J2552="Non-lead - Other")))),"Unknown",
IF((OR((AND(G2552="Non-lead - Copper",J2552="Unknown - Likely Lead")),
(AND(G2552="Non-lead - Copper",J2552="Unknown - Unlikely Lead")),
(AND(G2552="Non-lead - Copper",J2552="Unknown - Material Unknown")),
(AND(G2552="Non-lead - Plastic",J2552="Unknown - Likely Lead")),
(AND(G2552="Non-lead - Plastic",J2552="Unknown - Unlikely Lead")),
(AND(G2552="Non-lead - Plastic",J2552="Unknown - Material Unknown")),
(AND(G2552="Non-lead",J2552="Unknown - Likely Lead")),
(AND(G2552="Non-lead",J2552="Unknown - Unlikely Lead")),
(AND(G2552="Non-lead",J2552="Unknown - Material Unknown")),
(AND(G2552="Non-lead - Other",J2552="Unknown - Likely Lead")),
(AND(G2552="Non-Lead - Other",J2552="Unknown - Unlikely Lead")),
(AND(G2552="Non-Lead - Other",J2552="Unknown - Material Unknown")))),"Unknown",
IF((OR((AND(G2552="Galvanized",J2552="Unknown - Likely Lead")),
(AND(G2552="Galvanized",J2552="Unknown - Unlikely Lead")),
(AND(G2552="Galvanized",J2552="Unknown - Material Unknown")))),"Unknown",
IF((OR((AND(G2552="Galvanized",J2552="")))),"Galvanized Requiring Replacement",
IF((OR((AND(G2552="Non-lead - Copper",J2552="")),
(AND(G2552="Non-lead - Plastic",J2552="")),
(AND(G2552="Non-lead",J2552="")),
(AND(G2552="Non-lead - Other",J2552="")))),"Non-lead",
IF((OR((AND(G2552="Unknown - Likely Lead",J2552="")),
(AND(G2552="Unknown - Unlikely Lead",J2552="")),
(AND(G2552="Unknown - Material Unknown",J2552="")))),"Unknown",
""))))))))))))))))</f>
        <v>Non-Lead</v>
      </c>
      <c r="N2552" s="44" t="s">
        <v>39</v>
      </c>
    </row>
    <row r="2553" spans="1:14" x14ac:dyDescent="0.25">
      <c r="A2553" s="34" t="s">
        <v>6127</v>
      </c>
      <c r="B2553" s="35" t="s">
        <v>982</v>
      </c>
      <c r="C2553" s="36" t="s">
        <v>6128</v>
      </c>
      <c r="D2553" s="36" t="s">
        <v>32</v>
      </c>
      <c r="E2553" s="36" t="s">
        <v>33</v>
      </c>
      <c r="F2553" s="37" t="s">
        <v>6129</v>
      </c>
      <c r="G2553" s="38" t="s">
        <v>38</v>
      </c>
      <c r="H2553" s="39" t="s">
        <v>39</v>
      </c>
      <c r="I2553" s="40" t="s">
        <v>48</v>
      </c>
      <c r="J2553" s="42" t="s">
        <v>47</v>
      </c>
      <c r="K2553" s="39" t="s">
        <v>48</v>
      </c>
      <c r="L2553" s="35"/>
      <c r="M2553" s="43" t="str">
        <f>IF((OR(G2553="Lead")),"Lead",
IF((OR(J2553="Lead")),"Lead",
IF((OR(G2553="Lead-lined galvanized")),"Lead",
IF((OR(J2553="Lead-lined galvanized")),"Lead",
IF((OR((AND(G2553="Unknown - Likely Lead",J2553="Galvanized")),
(AND(G2553="Unknown - Unlikely Lead",J2553="Galvanized")),
(AND(G2553="Unknown - Material Unknown",J2553="Galvanized")))),"Galvanized Requiring Replacement",
IF((OR((AND(G2553="Non-lead - Copper",H2553="Yes",J2553="Galvanized")),
(AND(G2553="Non-lead - Copper",H2553="Don't know",J2553="Galvanized")),
(AND(G2553="Non-lead - Copper",H2553="",J2553="Galvanized")),
(AND(G2553="Non-lead - Plastic",H2553="Yes",J2553="Galvanized")),
(AND(G2553="Non-lead - Plastic",H2553="Don't know",J2553="Galvanized")),
(AND(G2553="Non-lead - Plastic",H2553="",J2553="Galvanized")),
(AND(G2553="Non-lead",H2553="Yes",J2553="Galvanized")),
(AND(G2553="Non-lead",H2553="Don't know",J2553="Galvanized")),
(AND(G2553="Non-lead",H2553="",J2553="Galvanized")),
(AND(G2553="Non-lead - Other",H2553="Yes",J2553="Galvanized")),
(AND(G2553="Non-Lead - Other",H2553="Don't know",J2553="Galvanized")),
(AND(G2553="Galvanized",H2553="Yes",J2553="Galvanized")),
(AND(G2553="Galvanized",H2553="Don't know",J2553="Galvanized")),
(AND(G2553="Galvanized",H2553="",J2553="Galvanized")),
(AND(G2553="Non-Lead - Other",H2553="",J2553="Galvanized")))),"Galvanized Requiring Replacement",
IF((OR((AND(G2553="Non-lead - Copper",J2553="Non-lead - Copper")),
(AND(G2553="Non-lead - Copper",J2553="Non-lead - Plastic")),
(AND(G2553="Non-lead - Copper",J2553="Non-lead - Other")),
(AND(G2553="Non-lead - Copper",J2553="Non-lead")),
(AND(G2553="Non-lead - Plastic",J2553="Non-lead - Copper")),
(AND(G2553="Non-lead - Plastic",J2553="Non-lead - Plastic")),
(AND(G2553="Non-lead - Plastic",J2553="Non-lead - Other")),
(AND(G2553="Non-lead - Plastic",J2553="Non-lead")),
(AND(G2553="Non-lead",J2553="Non-lead - Copper")),
(AND(G2553="Non-lead",J2553="Non-lead - Plastic")),
(AND(G2553="Non-lead",J2553="Non-lead - Other")),
(AND(G2553="Non-lead",J2553="Non-lead")),
(AND(G2553="Non-lead - Other",J2553="Non-lead - Copper")),
(AND(G2553="Non-Lead - Other",J2553="Non-lead - Plastic")),
(AND(G2553="Non-Lead - Other",J2553="Non-lead")),
(AND(G2553="Non-Lead - Other",J2553="Non-lead - Other")))),"Non-Lead",
IF((OR((AND(G2553="Galvanized",J2553="Non-lead")),
(AND(G2553="Galvanized",J2553="Non-lead - Copper")),
(AND(G2553="Galvanized",J2553="Non-lead - Plastic")),
(AND(G2553="Galvanized",J2553="Non-lead")),
(AND(G2553="Galvanized",J2553="Non-lead - Other")))),"Non-Lead",
IF((OR((AND(G2553="Non-lead - Copper",H2553="No",J2553="Galvanized")),
(AND(G2553="Non-lead - Plastic",H2553="No",J2553="Galvanized")),
(AND(G2553="Non-lead",H2553="No",J2553="Galvanized")),
(AND(G2553="Galvanized",H2553="No",J2553="Galvanized")),
(AND(G2553="Non-lead - Other",H2553="No",J2553="Galvanized")))),"Non-lead",
IF((OR((AND(G2553="Unknown - Likely Lead",J2553="Unknown - Likely Lead")),
(AND(G2553="Unknown - Likely Lead",J2553="Unknown - Unlikely Lead")),
(AND(G2553="Unknown - Likely Lead",J2553="Unknown - Material Unknown")),
(AND(G2553="Unknown - Unlikely Lead",J2553="Unknown - Likely Lead")),
(AND(G2553="Unknown - Unlikely Lead",J2553="Unknown - Unlikely Lead")),
(AND(G2553="Unknown - Unlikely Lead",J2553="Unknown - Material Unknown")),
(AND(G2553="Unknown - Material Unknown",J2553="Unknown - Likely Lead")),
(AND(G2553="Unknown - Material Unknown",J2553="Unknown - Unlikely Lead")),
(AND(G2553="Unknown - Material Unknown",J2553="Unknown - Material Unknown")))),"Unknown",
IF((OR((AND(G2553="Unknown - Likely Lead",J2553="Non-lead - Copper")),
(AND(G2553="Unknown - Likely Lead",J2553="Non-lead - Plastic")),
(AND(G2553="Unknown - Likely Lead",J2553="Non-lead")),
(AND(G2553="Unknown - Likely Lead",J2553="Non-lead - Other")),
(AND(G2553="Unknown - Unlikely Lead",J2553="Non-lead - Copper")),
(AND(G2553="Unknown - Unlikely Lead",J2553="Non-lead - Plastic")),
(AND(G2553="Unknown - Unlikely Lead",J2553="Non-lead")),
(AND(G2553="Unknown - Unlikely Lead",J2553="Non-lead - Other")),
(AND(G2553="Unknown - Material Unknown",J2553="Non-lead - Copper")),
(AND(G2553="Unknown - Material Unknown",J2553="Non-lead - Plastic")),
(AND(G2553="Unknown - Material Unknown",J2553="Non-lead")),
(AND(G2553="Unknown - Material Unknown",J2553="Non-lead - Other")))),"Unknown",
IF((OR((AND(G2553="Non-lead - Copper",J2553="Unknown - Likely Lead")),
(AND(G2553="Non-lead - Copper",J2553="Unknown - Unlikely Lead")),
(AND(G2553="Non-lead - Copper",J2553="Unknown - Material Unknown")),
(AND(G2553="Non-lead - Plastic",J2553="Unknown - Likely Lead")),
(AND(G2553="Non-lead - Plastic",J2553="Unknown - Unlikely Lead")),
(AND(G2553="Non-lead - Plastic",J2553="Unknown - Material Unknown")),
(AND(G2553="Non-lead",J2553="Unknown - Likely Lead")),
(AND(G2553="Non-lead",J2553="Unknown - Unlikely Lead")),
(AND(G2553="Non-lead",J2553="Unknown - Material Unknown")),
(AND(G2553="Non-lead - Other",J2553="Unknown - Likely Lead")),
(AND(G2553="Non-Lead - Other",J2553="Unknown - Unlikely Lead")),
(AND(G2553="Non-Lead - Other",J2553="Unknown - Material Unknown")))),"Unknown",
IF((OR((AND(G2553="Galvanized",J2553="Unknown - Likely Lead")),
(AND(G2553="Galvanized",J2553="Unknown - Unlikely Lead")),
(AND(G2553="Galvanized",J2553="Unknown - Material Unknown")))),"Unknown",
IF((OR((AND(G2553="Galvanized",J2553="")))),"Galvanized Requiring Replacement",
IF((OR((AND(G2553="Non-lead - Copper",J2553="")),
(AND(G2553="Non-lead - Plastic",J2553="")),
(AND(G2553="Non-lead",J2553="")),
(AND(G2553="Non-lead - Other",J2553="")))),"Non-lead",
IF((OR((AND(G2553="Unknown - Likely Lead",J2553="")),
(AND(G2553="Unknown - Unlikely Lead",J2553="")),
(AND(G2553="Unknown - Material Unknown",J2553="")))),"Unknown",
""))))))))))))))))</f>
        <v>Non-Lead</v>
      </c>
      <c r="N2553" s="44" t="s">
        <v>39</v>
      </c>
    </row>
    <row r="2554" spans="1:14" x14ac:dyDescent="0.25">
      <c r="A2554" s="34" t="s">
        <v>6130</v>
      </c>
      <c r="B2554" s="35" t="s">
        <v>595</v>
      </c>
      <c r="C2554" s="36" t="s">
        <v>6131</v>
      </c>
      <c r="D2554" s="36" t="s">
        <v>32</v>
      </c>
      <c r="E2554" s="36" t="s">
        <v>33</v>
      </c>
      <c r="F2554" s="37" t="s">
        <v>6132</v>
      </c>
      <c r="G2554" s="38" t="s">
        <v>38</v>
      </c>
      <c r="H2554" s="39" t="s">
        <v>39</v>
      </c>
      <c r="I2554" s="40" t="s">
        <v>48</v>
      </c>
      <c r="J2554" s="42" t="s">
        <v>47</v>
      </c>
      <c r="K2554" s="39" t="s">
        <v>48</v>
      </c>
      <c r="L2554" s="35"/>
      <c r="M2554" s="43" t="str">
        <f>IF((OR(G2554="Lead")),"Lead",
IF((OR(J2554="Lead")),"Lead",
IF((OR(G2554="Lead-lined galvanized")),"Lead",
IF((OR(J2554="Lead-lined galvanized")),"Lead",
IF((OR((AND(G2554="Unknown - Likely Lead",J2554="Galvanized")),
(AND(G2554="Unknown - Unlikely Lead",J2554="Galvanized")),
(AND(G2554="Unknown - Material Unknown",J2554="Galvanized")))),"Galvanized Requiring Replacement",
IF((OR((AND(G2554="Non-lead - Copper",H2554="Yes",J2554="Galvanized")),
(AND(G2554="Non-lead - Copper",H2554="Don't know",J2554="Galvanized")),
(AND(G2554="Non-lead - Copper",H2554="",J2554="Galvanized")),
(AND(G2554="Non-lead - Plastic",H2554="Yes",J2554="Galvanized")),
(AND(G2554="Non-lead - Plastic",H2554="Don't know",J2554="Galvanized")),
(AND(G2554="Non-lead - Plastic",H2554="",J2554="Galvanized")),
(AND(G2554="Non-lead",H2554="Yes",J2554="Galvanized")),
(AND(G2554="Non-lead",H2554="Don't know",J2554="Galvanized")),
(AND(G2554="Non-lead",H2554="",J2554="Galvanized")),
(AND(G2554="Non-lead - Other",H2554="Yes",J2554="Galvanized")),
(AND(G2554="Non-Lead - Other",H2554="Don't know",J2554="Galvanized")),
(AND(G2554="Galvanized",H2554="Yes",J2554="Galvanized")),
(AND(G2554="Galvanized",H2554="Don't know",J2554="Galvanized")),
(AND(G2554="Galvanized",H2554="",J2554="Galvanized")),
(AND(G2554="Non-Lead - Other",H2554="",J2554="Galvanized")))),"Galvanized Requiring Replacement",
IF((OR((AND(G2554="Non-lead - Copper",J2554="Non-lead - Copper")),
(AND(G2554="Non-lead - Copper",J2554="Non-lead - Plastic")),
(AND(G2554="Non-lead - Copper",J2554="Non-lead - Other")),
(AND(G2554="Non-lead - Copper",J2554="Non-lead")),
(AND(G2554="Non-lead - Plastic",J2554="Non-lead - Copper")),
(AND(G2554="Non-lead - Plastic",J2554="Non-lead - Plastic")),
(AND(G2554="Non-lead - Plastic",J2554="Non-lead - Other")),
(AND(G2554="Non-lead - Plastic",J2554="Non-lead")),
(AND(G2554="Non-lead",J2554="Non-lead - Copper")),
(AND(G2554="Non-lead",J2554="Non-lead - Plastic")),
(AND(G2554="Non-lead",J2554="Non-lead - Other")),
(AND(G2554="Non-lead",J2554="Non-lead")),
(AND(G2554="Non-lead - Other",J2554="Non-lead - Copper")),
(AND(G2554="Non-Lead - Other",J2554="Non-lead - Plastic")),
(AND(G2554="Non-Lead - Other",J2554="Non-lead")),
(AND(G2554="Non-Lead - Other",J2554="Non-lead - Other")))),"Non-Lead",
IF((OR((AND(G2554="Galvanized",J2554="Non-lead")),
(AND(G2554="Galvanized",J2554="Non-lead - Copper")),
(AND(G2554="Galvanized",J2554="Non-lead - Plastic")),
(AND(G2554="Galvanized",J2554="Non-lead")),
(AND(G2554="Galvanized",J2554="Non-lead - Other")))),"Non-Lead",
IF((OR((AND(G2554="Non-lead - Copper",H2554="No",J2554="Galvanized")),
(AND(G2554="Non-lead - Plastic",H2554="No",J2554="Galvanized")),
(AND(G2554="Non-lead",H2554="No",J2554="Galvanized")),
(AND(G2554="Galvanized",H2554="No",J2554="Galvanized")),
(AND(G2554="Non-lead - Other",H2554="No",J2554="Galvanized")))),"Non-lead",
IF((OR((AND(G2554="Unknown - Likely Lead",J2554="Unknown - Likely Lead")),
(AND(G2554="Unknown - Likely Lead",J2554="Unknown - Unlikely Lead")),
(AND(G2554="Unknown - Likely Lead",J2554="Unknown - Material Unknown")),
(AND(G2554="Unknown - Unlikely Lead",J2554="Unknown - Likely Lead")),
(AND(G2554="Unknown - Unlikely Lead",J2554="Unknown - Unlikely Lead")),
(AND(G2554="Unknown - Unlikely Lead",J2554="Unknown - Material Unknown")),
(AND(G2554="Unknown - Material Unknown",J2554="Unknown - Likely Lead")),
(AND(G2554="Unknown - Material Unknown",J2554="Unknown - Unlikely Lead")),
(AND(G2554="Unknown - Material Unknown",J2554="Unknown - Material Unknown")))),"Unknown",
IF((OR((AND(G2554="Unknown - Likely Lead",J2554="Non-lead - Copper")),
(AND(G2554="Unknown - Likely Lead",J2554="Non-lead - Plastic")),
(AND(G2554="Unknown - Likely Lead",J2554="Non-lead")),
(AND(G2554="Unknown - Likely Lead",J2554="Non-lead - Other")),
(AND(G2554="Unknown - Unlikely Lead",J2554="Non-lead - Copper")),
(AND(G2554="Unknown - Unlikely Lead",J2554="Non-lead - Plastic")),
(AND(G2554="Unknown - Unlikely Lead",J2554="Non-lead")),
(AND(G2554="Unknown - Unlikely Lead",J2554="Non-lead - Other")),
(AND(G2554="Unknown - Material Unknown",J2554="Non-lead - Copper")),
(AND(G2554="Unknown - Material Unknown",J2554="Non-lead - Plastic")),
(AND(G2554="Unknown - Material Unknown",J2554="Non-lead")),
(AND(G2554="Unknown - Material Unknown",J2554="Non-lead - Other")))),"Unknown",
IF((OR((AND(G2554="Non-lead - Copper",J2554="Unknown - Likely Lead")),
(AND(G2554="Non-lead - Copper",J2554="Unknown - Unlikely Lead")),
(AND(G2554="Non-lead - Copper",J2554="Unknown - Material Unknown")),
(AND(G2554="Non-lead - Plastic",J2554="Unknown - Likely Lead")),
(AND(G2554="Non-lead - Plastic",J2554="Unknown - Unlikely Lead")),
(AND(G2554="Non-lead - Plastic",J2554="Unknown - Material Unknown")),
(AND(G2554="Non-lead",J2554="Unknown - Likely Lead")),
(AND(G2554="Non-lead",J2554="Unknown - Unlikely Lead")),
(AND(G2554="Non-lead",J2554="Unknown - Material Unknown")),
(AND(G2554="Non-lead - Other",J2554="Unknown - Likely Lead")),
(AND(G2554="Non-Lead - Other",J2554="Unknown - Unlikely Lead")),
(AND(G2554="Non-Lead - Other",J2554="Unknown - Material Unknown")))),"Unknown",
IF((OR((AND(G2554="Galvanized",J2554="Unknown - Likely Lead")),
(AND(G2554="Galvanized",J2554="Unknown - Unlikely Lead")),
(AND(G2554="Galvanized",J2554="Unknown - Material Unknown")))),"Unknown",
IF((OR((AND(G2554="Galvanized",J2554="")))),"Galvanized Requiring Replacement",
IF((OR((AND(G2554="Non-lead - Copper",J2554="")),
(AND(G2554="Non-lead - Plastic",J2554="")),
(AND(G2554="Non-lead",J2554="")),
(AND(G2554="Non-lead - Other",J2554="")))),"Non-lead",
IF((OR((AND(G2554="Unknown - Likely Lead",J2554="")),
(AND(G2554="Unknown - Unlikely Lead",J2554="")),
(AND(G2554="Unknown - Material Unknown",J2554="")))),"Unknown",
""))))))))))))))))</f>
        <v>Non-Lead</v>
      </c>
      <c r="N2554" s="44" t="s">
        <v>467</v>
      </c>
    </row>
    <row r="2555" spans="1:14" x14ac:dyDescent="0.25">
      <c r="A2555" s="34" t="s">
        <v>6133</v>
      </c>
      <c r="B2555" s="35" t="s">
        <v>6134</v>
      </c>
      <c r="C2555" s="36" t="s">
        <v>6131</v>
      </c>
      <c r="D2555" s="36" t="s">
        <v>32</v>
      </c>
      <c r="E2555" s="36" t="s">
        <v>33</v>
      </c>
      <c r="F2555" s="37" t="s">
        <v>6135</v>
      </c>
      <c r="G2555" s="38" t="s">
        <v>38</v>
      </c>
      <c r="H2555" s="39" t="s">
        <v>39</v>
      </c>
      <c r="I2555" s="40" t="s">
        <v>48</v>
      </c>
      <c r="J2555" s="42" t="s">
        <v>47</v>
      </c>
      <c r="K2555" s="39" t="s">
        <v>48</v>
      </c>
      <c r="L2555" s="35"/>
      <c r="M2555" s="43" t="str">
        <f>IF((OR(G2555="Lead")),"Lead",
IF((OR(J2555="Lead")),"Lead",
IF((OR(G2555="Lead-lined galvanized")),"Lead",
IF((OR(J2555="Lead-lined galvanized")),"Lead",
IF((OR((AND(G2555="Unknown - Likely Lead",J2555="Galvanized")),
(AND(G2555="Unknown - Unlikely Lead",J2555="Galvanized")),
(AND(G2555="Unknown - Material Unknown",J2555="Galvanized")))),"Galvanized Requiring Replacement",
IF((OR((AND(G2555="Non-lead - Copper",H2555="Yes",J2555="Galvanized")),
(AND(G2555="Non-lead - Copper",H2555="Don't know",J2555="Galvanized")),
(AND(G2555="Non-lead - Copper",H2555="",J2555="Galvanized")),
(AND(G2555="Non-lead - Plastic",H2555="Yes",J2555="Galvanized")),
(AND(G2555="Non-lead - Plastic",H2555="Don't know",J2555="Galvanized")),
(AND(G2555="Non-lead - Plastic",H2555="",J2555="Galvanized")),
(AND(G2555="Non-lead",H2555="Yes",J2555="Galvanized")),
(AND(G2555="Non-lead",H2555="Don't know",J2555="Galvanized")),
(AND(G2555="Non-lead",H2555="",J2555="Galvanized")),
(AND(G2555="Non-lead - Other",H2555="Yes",J2555="Galvanized")),
(AND(G2555="Non-Lead - Other",H2555="Don't know",J2555="Galvanized")),
(AND(G2555="Galvanized",H2555="Yes",J2555="Galvanized")),
(AND(G2555="Galvanized",H2555="Don't know",J2555="Galvanized")),
(AND(G2555="Galvanized",H2555="",J2555="Galvanized")),
(AND(G2555="Non-Lead - Other",H2555="",J2555="Galvanized")))),"Galvanized Requiring Replacement",
IF((OR((AND(G2555="Non-lead - Copper",J2555="Non-lead - Copper")),
(AND(G2555="Non-lead - Copper",J2555="Non-lead - Plastic")),
(AND(G2555="Non-lead - Copper",J2555="Non-lead - Other")),
(AND(G2555="Non-lead - Copper",J2555="Non-lead")),
(AND(G2555="Non-lead - Plastic",J2555="Non-lead - Copper")),
(AND(G2555="Non-lead - Plastic",J2555="Non-lead - Plastic")),
(AND(G2555="Non-lead - Plastic",J2555="Non-lead - Other")),
(AND(G2555="Non-lead - Plastic",J2555="Non-lead")),
(AND(G2555="Non-lead",J2555="Non-lead - Copper")),
(AND(G2555="Non-lead",J2555="Non-lead - Plastic")),
(AND(G2555="Non-lead",J2555="Non-lead - Other")),
(AND(G2555="Non-lead",J2555="Non-lead")),
(AND(G2555="Non-lead - Other",J2555="Non-lead - Copper")),
(AND(G2555="Non-Lead - Other",J2555="Non-lead - Plastic")),
(AND(G2555="Non-Lead - Other",J2555="Non-lead")),
(AND(G2555="Non-Lead - Other",J2555="Non-lead - Other")))),"Non-Lead",
IF((OR((AND(G2555="Galvanized",J2555="Non-lead")),
(AND(G2555="Galvanized",J2555="Non-lead - Copper")),
(AND(G2555="Galvanized",J2555="Non-lead - Plastic")),
(AND(G2555="Galvanized",J2555="Non-lead")),
(AND(G2555="Galvanized",J2555="Non-lead - Other")))),"Non-Lead",
IF((OR((AND(G2555="Non-lead - Copper",H2555="No",J2555="Galvanized")),
(AND(G2555="Non-lead - Plastic",H2555="No",J2555="Galvanized")),
(AND(G2555="Non-lead",H2555="No",J2555="Galvanized")),
(AND(G2555="Galvanized",H2555="No",J2555="Galvanized")),
(AND(G2555="Non-lead - Other",H2555="No",J2555="Galvanized")))),"Non-lead",
IF((OR((AND(G2555="Unknown - Likely Lead",J2555="Unknown - Likely Lead")),
(AND(G2555="Unknown - Likely Lead",J2555="Unknown - Unlikely Lead")),
(AND(G2555="Unknown - Likely Lead",J2555="Unknown - Material Unknown")),
(AND(G2555="Unknown - Unlikely Lead",J2555="Unknown - Likely Lead")),
(AND(G2555="Unknown - Unlikely Lead",J2555="Unknown - Unlikely Lead")),
(AND(G2555="Unknown - Unlikely Lead",J2555="Unknown - Material Unknown")),
(AND(G2555="Unknown - Material Unknown",J2555="Unknown - Likely Lead")),
(AND(G2555="Unknown - Material Unknown",J2555="Unknown - Unlikely Lead")),
(AND(G2555="Unknown - Material Unknown",J2555="Unknown - Material Unknown")))),"Unknown",
IF((OR((AND(G2555="Unknown - Likely Lead",J2555="Non-lead - Copper")),
(AND(G2555="Unknown - Likely Lead",J2555="Non-lead - Plastic")),
(AND(G2555="Unknown - Likely Lead",J2555="Non-lead")),
(AND(G2555="Unknown - Likely Lead",J2555="Non-lead - Other")),
(AND(G2555="Unknown - Unlikely Lead",J2555="Non-lead - Copper")),
(AND(G2555="Unknown - Unlikely Lead",J2555="Non-lead - Plastic")),
(AND(G2555="Unknown - Unlikely Lead",J2555="Non-lead")),
(AND(G2555="Unknown - Unlikely Lead",J2555="Non-lead - Other")),
(AND(G2555="Unknown - Material Unknown",J2555="Non-lead - Copper")),
(AND(G2555="Unknown - Material Unknown",J2555="Non-lead - Plastic")),
(AND(G2555="Unknown - Material Unknown",J2555="Non-lead")),
(AND(G2555="Unknown - Material Unknown",J2555="Non-lead - Other")))),"Unknown",
IF((OR((AND(G2555="Non-lead - Copper",J2555="Unknown - Likely Lead")),
(AND(G2555="Non-lead - Copper",J2555="Unknown - Unlikely Lead")),
(AND(G2555="Non-lead - Copper",J2555="Unknown - Material Unknown")),
(AND(G2555="Non-lead - Plastic",J2555="Unknown - Likely Lead")),
(AND(G2555="Non-lead - Plastic",J2555="Unknown - Unlikely Lead")),
(AND(G2555="Non-lead - Plastic",J2555="Unknown - Material Unknown")),
(AND(G2555="Non-lead",J2555="Unknown - Likely Lead")),
(AND(G2555="Non-lead",J2555="Unknown - Unlikely Lead")),
(AND(G2555="Non-lead",J2555="Unknown - Material Unknown")),
(AND(G2555="Non-lead - Other",J2555="Unknown - Likely Lead")),
(AND(G2555="Non-Lead - Other",J2555="Unknown - Unlikely Lead")),
(AND(G2555="Non-Lead - Other",J2555="Unknown - Material Unknown")))),"Unknown",
IF((OR((AND(G2555="Galvanized",J2555="Unknown - Likely Lead")),
(AND(G2555="Galvanized",J2555="Unknown - Unlikely Lead")),
(AND(G2555="Galvanized",J2555="Unknown - Material Unknown")))),"Unknown",
IF((OR((AND(G2555="Galvanized",J2555="")))),"Galvanized Requiring Replacement",
IF((OR((AND(G2555="Non-lead - Copper",J2555="")),
(AND(G2555="Non-lead - Plastic",J2555="")),
(AND(G2555="Non-lead",J2555="")),
(AND(G2555="Non-lead - Other",J2555="")))),"Non-lead",
IF((OR((AND(G2555="Unknown - Likely Lead",J2555="")),
(AND(G2555="Unknown - Unlikely Lead",J2555="")),
(AND(G2555="Unknown - Material Unknown",J2555="")))),"Unknown",
""))))))))))))))))</f>
        <v>Non-Lead</v>
      </c>
      <c r="N2555" s="44" t="s">
        <v>39</v>
      </c>
    </row>
    <row r="2556" spans="1:14" ht="30" x14ac:dyDescent="0.25">
      <c r="A2556" s="34" t="s">
        <v>6136</v>
      </c>
      <c r="B2556" s="35" t="s">
        <v>6137</v>
      </c>
      <c r="C2556" s="36" t="s">
        <v>5784</v>
      </c>
      <c r="D2556" s="36" t="s">
        <v>32</v>
      </c>
      <c r="E2556" s="36" t="s">
        <v>33</v>
      </c>
      <c r="F2556" s="37" t="s">
        <v>6138</v>
      </c>
      <c r="G2556" s="38" t="s">
        <v>35</v>
      </c>
      <c r="H2556" s="39" t="s">
        <v>39</v>
      </c>
      <c r="I2556" s="40" t="s">
        <v>37</v>
      </c>
      <c r="J2556" s="42" t="s">
        <v>38</v>
      </c>
      <c r="K2556" s="39" t="s">
        <v>37</v>
      </c>
      <c r="L2556" s="35"/>
      <c r="M2556" s="43" t="str">
        <f>IF((OR(G2556="Lead")),"Lead",
IF((OR(J2556="Lead")),"Lead",
IF((OR(G2556="Lead-lined galvanized")),"Lead",
IF((OR(J2556="Lead-lined galvanized")),"Lead",
IF((OR((AND(G2556="Unknown - Likely Lead",J2556="Galvanized")),
(AND(G2556="Unknown - Unlikely Lead",J2556="Galvanized")),
(AND(G2556="Unknown - Material Unknown",J2556="Galvanized")))),"Galvanized Requiring Replacement",
IF((OR((AND(G2556="Non-lead - Copper",H2556="Yes",J2556="Galvanized")),
(AND(G2556="Non-lead - Copper",H2556="Don't know",J2556="Galvanized")),
(AND(G2556="Non-lead - Copper",H2556="",J2556="Galvanized")),
(AND(G2556="Non-lead - Plastic",H2556="Yes",J2556="Galvanized")),
(AND(G2556="Non-lead - Plastic",H2556="Don't know",J2556="Galvanized")),
(AND(G2556="Non-lead - Plastic",H2556="",J2556="Galvanized")),
(AND(G2556="Non-lead",H2556="Yes",J2556="Galvanized")),
(AND(G2556="Non-lead",H2556="Don't know",J2556="Galvanized")),
(AND(G2556="Non-lead",H2556="",J2556="Galvanized")),
(AND(G2556="Non-lead - Other",H2556="Yes",J2556="Galvanized")),
(AND(G2556="Non-Lead - Other",H2556="Don't know",J2556="Galvanized")),
(AND(G2556="Galvanized",H2556="Yes",J2556="Galvanized")),
(AND(G2556="Galvanized",H2556="Don't know",J2556="Galvanized")),
(AND(G2556="Galvanized",H2556="",J2556="Galvanized")),
(AND(G2556="Non-Lead - Other",H2556="",J2556="Galvanized")))),"Galvanized Requiring Replacement",
IF((OR((AND(G2556="Non-lead - Copper",J2556="Non-lead - Copper")),
(AND(G2556="Non-lead - Copper",J2556="Non-lead - Plastic")),
(AND(G2556="Non-lead - Copper",J2556="Non-lead - Other")),
(AND(G2556="Non-lead - Copper",J2556="Non-lead")),
(AND(G2556="Non-lead - Plastic",J2556="Non-lead - Copper")),
(AND(G2556="Non-lead - Plastic",J2556="Non-lead - Plastic")),
(AND(G2556="Non-lead - Plastic",J2556="Non-lead - Other")),
(AND(G2556="Non-lead - Plastic",J2556="Non-lead")),
(AND(G2556="Non-lead",J2556="Non-lead - Copper")),
(AND(G2556="Non-lead",J2556="Non-lead - Plastic")),
(AND(G2556="Non-lead",J2556="Non-lead - Other")),
(AND(G2556="Non-lead",J2556="Non-lead")),
(AND(G2556="Non-lead - Other",J2556="Non-lead - Copper")),
(AND(G2556="Non-Lead - Other",J2556="Non-lead - Plastic")),
(AND(G2556="Non-Lead - Other",J2556="Non-lead")),
(AND(G2556="Non-Lead - Other",J2556="Non-lead - Other")))),"Non-Lead",
IF((OR((AND(G2556="Galvanized",J2556="Non-lead")),
(AND(G2556="Galvanized",J2556="Non-lead - Copper")),
(AND(G2556="Galvanized",J2556="Non-lead - Plastic")),
(AND(G2556="Galvanized",J2556="Non-lead")),
(AND(G2556="Galvanized",J2556="Non-lead - Other")))),"Non-Lead",
IF((OR((AND(G2556="Non-lead - Copper",H2556="No",J2556="Galvanized")),
(AND(G2556="Non-lead - Plastic",H2556="No",J2556="Galvanized")),
(AND(G2556="Non-lead",H2556="No",J2556="Galvanized")),
(AND(G2556="Galvanized",H2556="No",J2556="Galvanized")),
(AND(G2556="Non-lead - Other",H2556="No",J2556="Galvanized")))),"Non-lead",
IF((OR((AND(G2556="Unknown - Likely Lead",J2556="Unknown - Likely Lead")),
(AND(G2556="Unknown - Likely Lead",J2556="Unknown - Unlikely Lead")),
(AND(G2556="Unknown - Likely Lead",J2556="Unknown - Material Unknown")),
(AND(G2556="Unknown - Unlikely Lead",J2556="Unknown - Likely Lead")),
(AND(G2556="Unknown - Unlikely Lead",J2556="Unknown - Unlikely Lead")),
(AND(G2556="Unknown - Unlikely Lead",J2556="Unknown - Material Unknown")),
(AND(G2556="Unknown - Material Unknown",J2556="Unknown - Likely Lead")),
(AND(G2556="Unknown - Material Unknown",J2556="Unknown - Unlikely Lead")),
(AND(G2556="Unknown - Material Unknown",J2556="Unknown - Material Unknown")))),"Unknown",
IF((OR((AND(G2556="Unknown - Likely Lead",J2556="Non-lead - Copper")),
(AND(G2556="Unknown - Likely Lead",J2556="Non-lead - Plastic")),
(AND(G2556="Unknown - Likely Lead",J2556="Non-lead")),
(AND(G2556="Unknown - Likely Lead",J2556="Non-lead - Other")),
(AND(G2556="Unknown - Unlikely Lead",J2556="Non-lead - Copper")),
(AND(G2556="Unknown - Unlikely Lead",J2556="Non-lead - Plastic")),
(AND(G2556="Unknown - Unlikely Lead",J2556="Non-lead")),
(AND(G2556="Unknown - Unlikely Lead",J2556="Non-lead - Other")),
(AND(G2556="Unknown - Material Unknown",J2556="Non-lead - Copper")),
(AND(G2556="Unknown - Material Unknown",J2556="Non-lead - Plastic")),
(AND(G2556="Unknown - Material Unknown",J2556="Non-lead")),
(AND(G2556="Unknown - Material Unknown",J2556="Non-lead - Other")))),"Unknown",
IF((OR((AND(G2556="Non-lead - Copper",J2556="Unknown - Likely Lead")),
(AND(G2556="Non-lead - Copper",J2556="Unknown - Unlikely Lead")),
(AND(G2556="Non-lead - Copper",J2556="Unknown - Material Unknown")),
(AND(G2556="Non-lead - Plastic",J2556="Unknown - Likely Lead")),
(AND(G2556="Non-lead - Plastic",J2556="Unknown - Unlikely Lead")),
(AND(G2556="Non-lead - Plastic",J2556="Unknown - Material Unknown")),
(AND(G2556="Non-lead",J2556="Unknown - Likely Lead")),
(AND(G2556="Non-lead",J2556="Unknown - Unlikely Lead")),
(AND(G2556="Non-lead",J2556="Unknown - Material Unknown")),
(AND(G2556="Non-lead - Other",J2556="Unknown - Likely Lead")),
(AND(G2556="Non-Lead - Other",J2556="Unknown - Unlikely Lead")),
(AND(G2556="Non-Lead - Other",J2556="Unknown - Material Unknown")))),"Unknown",
IF((OR((AND(G2556="Galvanized",J2556="Unknown - Likely Lead")),
(AND(G2556="Galvanized",J2556="Unknown - Unlikely Lead")),
(AND(G2556="Galvanized",J2556="Unknown - Material Unknown")))),"Unknown",
IF((OR((AND(G2556="Galvanized",J2556="")))),"Galvanized Requiring Replacement",
IF((OR((AND(G2556="Non-lead - Copper",J2556="")),
(AND(G2556="Non-lead - Plastic",J2556="")),
(AND(G2556="Non-lead",J2556="")),
(AND(G2556="Non-lead - Other",J2556="")))),"Non-lead",
IF((OR((AND(G2556="Unknown - Likely Lead",J2556="")),
(AND(G2556="Unknown - Unlikely Lead",J2556="")),
(AND(G2556="Unknown - Material Unknown",J2556="")))),"Unknown",
""))))))))))))))))</f>
        <v>Non-Lead</v>
      </c>
      <c r="N2556" s="44" t="s">
        <v>39</v>
      </c>
    </row>
    <row r="2557" spans="1:14" x14ac:dyDescent="0.25">
      <c r="A2557" s="34" t="s">
        <v>6139</v>
      </c>
      <c r="B2557" s="35" t="s">
        <v>2052</v>
      </c>
      <c r="C2557" s="36" t="s">
        <v>6131</v>
      </c>
      <c r="D2557" s="36" t="s">
        <v>32</v>
      </c>
      <c r="E2557" s="36" t="s">
        <v>33</v>
      </c>
      <c r="F2557" s="37" t="s">
        <v>6140</v>
      </c>
      <c r="G2557" s="38" t="s">
        <v>38</v>
      </c>
      <c r="H2557" s="39" t="s">
        <v>39</v>
      </c>
      <c r="I2557" s="40" t="s">
        <v>48</v>
      </c>
      <c r="J2557" s="42" t="s">
        <v>47</v>
      </c>
      <c r="K2557" s="39" t="s">
        <v>48</v>
      </c>
      <c r="L2557" s="35"/>
      <c r="M2557" s="43" t="str">
        <f>IF((OR(G2557="Lead")),"Lead",
IF((OR(J2557="Lead")),"Lead",
IF((OR(G2557="Lead-lined galvanized")),"Lead",
IF((OR(J2557="Lead-lined galvanized")),"Lead",
IF((OR((AND(G2557="Unknown - Likely Lead",J2557="Galvanized")),
(AND(G2557="Unknown - Unlikely Lead",J2557="Galvanized")),
(AND(G2557="Unknown - Material Unknown",J2557="Galvanized")))),"Galvanized Requiring Replacement",
IF((OR((AND(G2557="Non-lead - Copper",H2557="Yes",J2557="Galvanized")),
(AND(G2557="Non-lead - Copper",H2557="Don't know",J2557="Galvanized")),
(AND(G2557="Non-lead - Copper",H2557="",J2557="Galvanized")),
(AND(G2557="Non-lead - Plastic",H2557="Yes",J2557="Galvanized")),
(AND(G2557="Non-lead - Plastic",H2557="Don't know",J2557="Galvanized")),
(AND(G2557="Non-lead - Plastic",H2557="",J2557="Galvanized")),
(AND(G2557="Non-lead",H2557="Yes",J2557="Galvanized")),
(AND(G2557="Non-lead",H2557="Don't know",J2557="Galvanized")),
(AND(G2557="Non-lead",H2557="",J2557="Galvanized")),
(AND(G2557="Non-lead - Other",H2557="Yes",J2557="Galvanized")),
(AND(G2557="Non-Lead - Other",H2557="Don't know",J2557="Galvanized")),
(AND(G2557="Galvanized",H2557="Yes",J2557="Galvanized")),
(AND(G2557="Galvanized",H2557="Don't know",J2557="Galvanized")),
(AND(G2557="Galvanized",H2557="",J2557="Galvanized")),
(AND(G2557="Non-Lead - Other",H2557="",J2557="Galvanized")))),"Galvanized Requiring Replacement",
IF((OR((AND(G2557="Non-lead - Copper",J2557="Non-lead - Copper")),
(AND(G2557="Non-lead - Copper",J2557="Non-lead - Plastic")),
(AND(G2557="Non-lead - Copper",J2557="Non-lead - Other")),
(AND(G2557="Non-lead - Copper",J2557="Non-lead")),
(AND(G2557="Non-lead - Plastic",J2557="Non-lead - Copper")),
(AND(G2557="Non-lead - Plastic",J2557="Non-lead - Plastic")),
(AND(G2557="Non-lead - Plastic",J2557="Non-lead - Other")),
(AND(G2557="Non-lead - Plastic",J2557="Non-lead")),
(AND(G2557="Non-lead",J2557="Non-lead - Copper")),
(AND(G2557="Non-lead",J2557="Non-lead - Plastic")),
(AND(G2557="Non-lead",J2557="Non-lead - Other")),
(AND(G2557="Non-lead",J2557="Non-lead")),
(AND(G2557="Non-lead - Other",J2557="Non-lead - Copper")),
(AND(G2557="Non-Lead - Other",J2557="Non-lead - Plastic")),
(AND(G2557="Non-Lead - Other",J2557="Non-lead")),
(AND(G2557="Non-Lead - Other",J2557="Non-lead - Other")))),"Non-Lead",
IF((OR((AND(G2557="Galvanized",J2557="Non-lead")),
(AND(G2557="Galvanized",J2557="Non-lead - Copper")),
(AND(G2557="Galvanized",J2557="Non-lead - Plastic")),
(AND(G2557="Galvanized",J2557="Non-lead")),
(AND(G2557="Galvanized",J2557="Non-lead - Other")))),"Non-Lead",
IF((OR((AND(G2557="Non-lead - Copper",H2557="No",J2557="Galvanized")),
(AND(G2557="Non-lead - Plastic",H2557="No",J2557="Galvanized")),
(AND(G2557="Non-lead",H2557="No",J2557="Galvanized")),
(AND(G2557="Galvanized",H2557="No",J2557="Galvanized")),
(AND(G2557="Non-lead - Other",H2557="No",J2557="Galvanized")))),"Non-lead",
IF((OR((AND(G2557="Unknown - Likely Lead",J2557="Unknown - Likely Lead")),
(AND(G2557="Unknown - Likely Lead",J2557="Unknown - Unlikely Lead")),
(AND(G2557="Unknown - Likely Lead",J2557="Unknown - Material Unknown")),
(AND(G2557="Unknown - Unlikely Lead",J2557="Unknown - Likely Lead")),
(AND(G2557="Unknown - Unlikely Lead",J2557="Unknown - Unlikely Lead")),
(AND(G2557="Unknown - Unlikely Lead",J2557="Unknown - Material Unknown")),
(AND(G2557="Unknown - Material Unknown",J2557="Unknown - Likely Lead")),
(AND(G2557="Unknown - Material Unknown",J2557="Unknown - Unlikely Lead")),
(AND(G2557="Unknown - Material Unknown",J2557="Unknown - Material Unknown")))),"Unknown",
IF((OR((AND(G2557="Unknown - Likely Lead",J2557="Non-lead - Copper")),
(AND(G2557="Unknown - Likely Lead",J2557="Non-lead - Plastic")),
(AND(G2557="Unknown - Likely Lead",J2557="Non-lead")),
(AND(G2557="Unknown - Likely Lead",J2557="Non-lead - Other")),
(AND(G2557="Unknown - Unlikely Lead",J2557="Non-lead - Copper")),
(AND(G2557="Unknown - Unlikely Lead",J2557="Non-lead - Plastic")),
(AND(G2557="Unknown - Unlikely Lead",J2557="Non-lead")),
(AND(G2557="Unknown - Unlikely Lead",J2557="Non-lead - Other")),
(AND(G2557="Unknown - Material Unknown",J2557="Non-lead - Copper")),
(AND(G2557="Unknown - Material Unknown",J2557="Non-lead - Plastic")),
(AND(G2557="Unknown - Material Unknown",J2557="Non-lead")),
(AND(G2557="Unknown - Material Unknown",J2557="Non-lead - Other")))),"Unknown",
IF((OR((AND(G2557="Non-lead - Copper",J2557="Unknown - Likely Lead")),
(AND(G2557="Non-lead - Copper",J2557="Unknown - Unlikely Lead")),
(AND(G2557="Non-lead - Copper",J2557="Unknown - Material Unknown")),
(AND(G2557="Non-lead - Plastic",J2557="Unknown - Likely Lead")),
(AND(G2557="Non-lead - Plastic",J2557="Unknown - Unlikely Lead")),
(AND(G2557="Non-lead - Plastic",J2557="Unknown - Material Unknown")),
(AND(G2557="Non-lead",J2557="Unknown - Likely Lead")),
(AND(G2557="Non-lead",J2557="Unknown - Unlikely Lead")),
(AND(G2557="Non-lead",J2557="Unknown - Material Unknown")),
(AND(G2557="Non-lead - Other",J2557="Unknown - Likely Lead")),
(AND(G2557="Non-Lead - Other",J2557="Unknown - Unlikely Lead")),
(AND(G2557="Non-Lead - Other",J2557="Unknown - Material Unknown")))),"Unknown",
IF((OR((AND(G2557="Galvanized",J2557="Unknown - Likely Lead")),
(AND(G2557="Galvanized",J2557="Unknown - Unlikely Lead")),
(AND(G2557="Galvanized",J2557="Unknown - Material Unknown")))),"Unknown",
IF((OR((AND(G2557="Galvanized",J2557="")))),"Galvanized Requiring Replacement",
IF((OR((AND(G2557="Non-lead - Copper",J2557="")),
(AND(G2557="Non-lead - Plastic",J2557="")),
(AND(G2557="Non-lead",J2557="")),
(AND(G2557="Non-lead - Other",J2557="")))),"Non-lead",
IF((OR((AND(G2557="Unknown - Likely Lead",J2557="")),
(AND(G2557="Unknown - Unlikely Lead",J2557="")),
(AND(G2557="Unknown - Material Unknown",J2557="")))),"Unknown",
""))))))))))))))))</f>
        <v>Non-Lead</v>
      </c>
      <c r="N2557" s="44" t="s">
        <v>39</v>
      </c>
    </row>
    <row r="2558" spans="1:14" x14ac:dyDescent="0.25">
      <c r="A2558" s="34" t="s">
        <v>6141</v>
      </c>
      <c r="B2558" s="35" t="s">
        <v>558</v>
      </c>
      <c r="C2558" s="36" t="s">
        <v>6131</v>
      </c>
      <c r="D2558" s="36" t="s">
        <v>32</v>
      </c>
      <c r="E2558" s="36" t="s">
        <v>33</v>
      </c>
      <c r="F2558" s="37" t="s">
        <v>6142</v>
      </c>
      <c r="G2558" s="38" t="s">
        <v>38</v>
      </c>
      <c r="H2558" s="39" t="s">
        <v>39</v>
      </c>
      <c r="I2558" s="40" t="s">
        <v>48</v>
      </c>
      <c r="J2558" s="42" t="s">
        <v>47</v>
      </c>
      <c r="K2558" s="39" t="s">
        <v>48</v>
      </c>
      <c r="L2558" s="35"/>
      <c r="M2558" s="43" t="str">
        <f>IF((OR(G2558="Lead")),"Lead",
IF((OR(J2558="Lead")),"Lead",
IF((OR(G2558="Lead-lined galvanized")),"Lead",
IF((OR(J2558="Lead-lined galvanized")),"Lead",
IF((OR((AND(G2558="Unknown - Likely Lead",J2558="Galvanized")),
(AND(G2558="Unknown - Unlikely Lead",J2558="Galvanized")),
(AND(G2558="Unknown - Material Unknown",J2558="Galvanized")))),"Galvanized Requiring Replacement",
IF((OR((AND(G2558="Non-lead - Copper",H2558="Yes",J2558="Galvanized")),
(AND(G2558="Non-lead - Copper",H2558="Don't know",J2558="Galvanized")),
(AND(G2558="Non-lead - Copper",H2558="",J2558="Galvanized")),
(AND(G2558="Non-lead - Plastic",H2558="Yes",J2558="Galvanized")),
(AND(G2558="Non-lead - Plastic",H2558="Don't know",J2558="Galvanized")),
(AND(G2558="Non-lead - Plastic",H2558="",J2558="Galvanized")),
(AND(G2558="Non-lead",H2558="Yes",J2558="Galvanized")),
(AND(G2558="Non-lead",H2558="Don't know",J2558="Galvanized")),
(AND(G2558="Non-lead",H2558="",J2558="Galvanized")),
(AND(G2558="Non-lead - Other",H2558="Yes",J2558="Galvanized")),
(AND(G2558="Non-Lead - Other",H2558="Don't know",J2558="Galvanized")),
(AND(G2558="Galvanized",H2558="Yes",J2558="Galvanized")),
(AND(G2558="Galvanized",H2558="Don't know",J2558="Galvanized")),
(AND(G2558="Galvanized",H2558="",J2558="Galvanized")),
(AND(G2558="Non-Lead - Other",H2558="",J2558="Galvanized")))),"Galvanized Requiring Replacement",
IF((OR((AND(G2558="Non-lead - Copper",J2558="Non-lead - Copper")),
(AND(G2558="Non-lead - Copper",J2558="Non-lead - Plastic")),
(AND(G2558="Non-lead - Copper",J2558="Non-lead - Other")),
(AND(G2558="Non-lead - Copper",J2558="Non-lead")),
(AND(G2558="Non-lead - Plastic",J2558="Non-lead - Copper")),
(AND(G2558="Non-lead - Plastic",J2558="Non-lead - Plastic")),
(AND(G2558="Non-lead - Plastic",J2558="Non-lead - Other")),
(AND(G2558="Non-lead - Plastic",J2558="Non-lead")),
(AND(G2558="Non-lead",J2558="Non-lead - Copper")),
(AND(G2558="Non-lead",J2558="Non-lead - Plastic")),
(AND(G2558="Non-lead",J2558="Non-lead - Other")),
(AND(G2558="Non-lead",J2558="Non-lead")),
(AND(G2558="Non-lead - Other",J2558="Non-lead - Copper")),
(AND(G2558="Non-Lead - Other",J2558="Non-lead - Plastic")),
(AND(G2558="Non-Lead - Other",J2558="Non-lead")),
(AND(G2558="Non-Lead - Other",J2558="Non-lead - Other")))),"Non-Lead",
IF((OR((AND(G2558="Galvanized",J2558="Non-lead")),
(AND(G2558="Galvanized",J2558="Non-lead - Copper")),
(AND(G2558="Galvanized",J2558="Non-lead - Plastic")),
(AND(G2558="Galvanized",J2558="Non-lead")),
(AND(G2558="Galvanized",J2558="Non-lead - Other")))),"Non-Lead",
IF((OR((AND(G2558="Non-lead - Copper",H2558="No",J2558="Galvanized")),
(AND(G2558="Non-lead - Plastic",H2558="No",J2558="Galvanized")),
(AND(G2558="Non-lead",H2558="No",J2558="Galvanized")),
(AND(G2558="Galvanized",H2558="No",J2558="Galvanized")),
(AND(G2558="Non-lead - Other",H2558="No",J2558="Galvanized")))),"Non-lead",
IF((OR((AND(G2558="Unknown - Likely Lead",J2558="Unknown - Likely Lead")),
(AND(G2558="Unknown - Likely Lead",J2558="Unknown - Unlikely Lead")),
(AND(G2558="Unknown - Likely Lead",J2558="Unknown - Material Unknown")),
(AND(G2558="Unknown - Unlikely Lead",J2558="Unknown - Likely Lead")),
(AND(G2558="Unknown - Unlikely Lead",J2558="Unknown - Unlikely Lead")),
(AND(G2558="Unknown - Unlikely Lead",J2558="Unknown - Material Unknown")),
(AND(G2558="Unknown - Material Unknown",J2558="Unknown - Likely Lead")),
(AND(G2558="Unknown - Material Unknown",J2558="Unknown - Unlikely Lead")),
(AND(G2558="Unknown - Material Unknown",J2558="Unknown - Material Unknown")))),"Unknown",
IF((OR((AND(G2558="Unknown - Likely Lead",J2558="Non-lead - Copper")),
(AND(G2558="Unknown - Likely Lead",J2558="Non-lead - Plastic")),
(AND(G2558="Unknown - Likely Lead",J2558="Non-lead")),
(AND(G2558="Unknown - Likely Lead",J2558="Non-lead - Other")),
(AND(G2558="Unknown - Unlikely Lead",J2558="Non-lead - Copper")),
(AND(G2558="Unknown - Unlikely Lead",J2558="Non-lead - Plastic")),
(AND(G2558="Unknown - Unlikely Lead",J2558="Non-lead")),
(AND(G2558="Unknown - Unlikely Lead",J2558="Non-lead - Other")),
(AND(G2558="Unknown - Material Unknown",J2558="Non-lead - Copper")),
(AND(G2558="Unknown - Material Unknown",J2558="Non-lead - Plastic")),
(AND(G2558="Unknown - Material Unknown",J2558="Non-lead")),
(AND(G2558="Unknown - Material Unknown",J2558="Non-lead - Other")))),"Unknown",
IF((OR((AND(G2558="Non-lead - Copper",J2558="Unknown - Likely Lead")),
(AND(G2558="Non-lead - Copper",J2558="Unknown - Unlikely Lead")),
(AND(G2558="Non-lead - Copper",J2558="Unknown - Material Unknown")),
(AND(G2558="Non-lead - Plastic",J2558="Unknown - Likely Lead")),
(AND(G2558="Non-lead - Plastic",J2558="Unknown - Unlikely Lead")),
(AND(G2558="Non-lead - Plastic",J2558="Unknown - Material Unknown")),
(AND(G2558="Non-lead",J2558="Unknown - Likely Lead")),
(AND(G2558="Non-lead",J2558="Unknown - Unlikely Lead")),
(AND(G2558="Non-lead",J2558="Unknown - Material Unknown")),
(AND(G2558="Non-lead - Other",J2558="Unknown - Likely Lead")),
(AND(G2558="Non-Lead - Other",J2558="Unknown - Unlikely Lead")),
(AND(G2558="Non-Lead - Other",J2558="Unknown - Material Unknown")))),"Unknown",
IF((OR((AND(G2558="Galvanized",J2558="Unknown - Likely Lead")),
(AND(G2558="Galvanized",J2558="Unknown - Unlikely Lead")),
(AND(G2558="Galvanized",J2558="Unknown - Material Unknown")))),"Unknown",
IF((OR((AND(G2558="Galvanized",J2558="")))),"Galvanized Requiring Replacement",
IF((OR((AND(G2558="Non-lead - Copper",J2558="")),
(AND(G2558="Non-lead - Plastic",J2558="")),
(AND(G2558="Non-lead",J2558="")),
(AND(G2558="Non-lead - Other",J2558="")))),"Non-lead",
IF((OR((AND(G2558="Unknown - Likely Lead",J2558="")),
(AND(G2558="Unknown - Unlikely Lead",J2558="")),
(AND(G2558="Unknown - Material Unknown",J2558="")))),"Unknown",
""))))))))))))))))</f>
        <v>Non-Lead</v>
      </c>
      <c r="N2558" s="44" t="s">
        <v>39</v>
      </c>
    </row>
    <row r="2559" spans="1:14" x14ac:dyDescent="0.25">
      <c r="A2559" s="34" t="s">
        <v>6143</v>
      </c>
      <c r="B2559" s="35" t="s">
        <v>2055</v>
      </c>
      <c r="C2559" s="36" t="s">
        <v>6131</v>
      </c>
      <c r="D2559" s="36" t="s">
        <v>32</v>
      </c>
      <c r="E2559" s="36" t="s">
        <v>33</v>
      </c>
      <c r="F2559" s="37" t="s">
        <v>6144</v>
      </c>
      <c r="G2559" s="38" t="s">
        <v>38</v>
      </c>
      <c r="H2559" s="39" t="s">
        <v>39</v>
      </c>
      <c r="I2559" s="40" t="s">
        <v>48</v>
      </c>
      <c r="J2559" s="42" t="s">
        <v>47</v>
      </c>
      <c r="K2559" s="39" t="s">
        <v>48</v>
      </c>
      <c r="L2559" s="35"/>
      <c r="M2559" s="43" t="str">
        <f>IF((OR(G2559="Lead")),"Lead",
IF((OR(J2559="Lead")),"Lead",
IF((OR(G2559="Lead-lined galvanized")),"Lead",
IF((OR(J2559="Lead-lined galvanized")),"Lead",
IF((OR((AND(G2559="Unknown - Likely Lead",J2559="Galvanized")),
(AND(G2559="Unknown - Unlikely Lead",J2559="Galvanized")),
(AND(G2559="Unknown - Material Unknown",J2559="Galvanized")))),"Galvanized Requiring Replacement",
IF((OR((AND(G2559="Non-lead - Copper",H2559="Yes",J2559="Galvanized")),
(AND(G2559="Non-lead - Copper",H2559="Don't know",J2559="Galvanized")),
(AND(G2559="Non-lead - Copper",H2559="",J2559="Galvanized")),
(AND(G2559="Non-lead - Plastic",H2559="Yes",J2559="Galvanized")),
(AND(G2559="Non-lead - Plastic",H2559="Don't know",J2559="Galvanized")),
(AND(G2559="Non-lead - Plastic",H2559="",J2559="Galvanized")),
(AND(G2559="Non-lead",H2559="Yes",J2559="Galvanized")),
(AND(G2559="Non-lead",H2559="Don't know",J2559="Galvanized")),
(AND(G2559="Non-lead",H2559="",J2559="Galvanized")),
(AND(G2559="Non-lead - Other",H2559="Yes",J2559="Galvanized")),
(AND(G2559="Non-Lead - Other",H2559="Don't know",J2559="Galvanized")),
(AND(G2559="Galvanized",H2559="Yes",J2559="Galvanized")),
(AND(G2559="Galvanized",H2559="Don't know",J2559="Galvanized")),
(AND(G2559="Galvanized",H2559="",J2559="Galvanized")),
(AND(G2559="Non-Lead - Other",H2559="",J2559="Galvanized")))),"Galvanized Requiring Replacement",
IF((OR((AND(G2559="Non-lead - Copper",J2559="Non-lead - Copper")),
(AND(G2559="Non-lead - Copper",J2559="Non-lead - Plastic")),
(AND(G2559="Non-lead - Copper",J2559="Non-lead - Other")),
(AND(G2559="Non-lead - Copper",J2559="Non-lead")),
(AND(G2559="Non-lead - Plastic",J2559="Non-lead - Copper")),
(AND(G2559="Non-lead - Plastic",J2559="Non-lead - Plastic")),
(AND(G2559="Non-lead - Plastic",J2559="Non-lead - Other")),
(AND(G2559="Non-lead - Plastic",J2559="Non-lead")),
(AND(G2559="Non-lead",J2559="Non-lead - Copper")),
(AND(G2559="Non-lead",J2559="Non-lead - Plastic")),
(AND(G2559="Non-lead",J2559="Non-lead - Other")),
(AND(G2559="Non-lead",J2559="Non-lead")),
(AND(G2559="Non-lead - Other",J2559="Non-lead - Copper")),
(AND(G2559="Non-Lead - Other",J2559="Non-lead - Plastic")),
(AND(G2559="Non-Lead - Other",J2559="Non-lead")),
(AND(G2559="Non-Lead - Other",J2559="Non-lead - Other")))),"Non-Lead",
IF((OR((AND(G2559="Galvanized",J2559="Non-lead")),
(AND(G2559="Galvanized",J2559="Non-lead - Copper")),
(AND(G2559="Galvanized",J2559="Non-lead - Plastic")),
(AND(G2559="Galvanized",J2559="Non-lead")),
(AND(G2559="Galvanized",J2559="Non-lead - Other")))),"Non-Lead",
IF((OR((AND(G2559="Non-lead - Copper",H2559="No",J2559="Galvanized")),
(AND(G2559="Non-lead - Plastic",H2559="No",J2559="Galvanized")),
(AND(G2559="Non-lead",H2559="No",J2559="Galvanized")),
(AND(G2559="Galvanized",H2559="No",J2559="Galvanized")),
(AND(G2559="Non-lead - Other",H2559="No",J2559="Galvanized")))),"Non-lead",
IF((OR((AND(G2559="Unknown - Likely Lead",J2559="Unknown - Likely Lead")),
(AND(G2559="Unknown - Likely Lead",J2559="Unknown - Unlikely Lead")),
(AND(G2559="Unknown - Likely Lead",J2559="Unknown - Material Unknown")),
(AND(G2559="Unknown - Unlikely Lead",J2559="Unknown - Likely Lead")),
(AND(G2559="Unknown - Unlikely Lead",J2559="Unknown - Unlikely Lead")),
(AND(G2559="Unknown - Unlikely Lead",J2559="Unknown - Material Unknown")),
(AND(G2559="Unknown - Material Unknown",J2559="Unknown - Likely Lead")),
(AND(G2559="Unknown - Material Unknown",J2559="Unknown - Unlikely Lead")),
(AND(G2559="Unknown - Material Unknown",J2559="Unknown - Material Unknown")))),"Unknown",
IF((OR((AND(G2559="Unknown - Likely Lead",J2559="Non-lead - Copper")),
(AND(G2559="Unknown - Likely Lead",J2559="Non-lead - Plastic")),
(AND(G2559="Unknown - Likely Lead",J2559="Non-lead")),
(AND(G2559="Unknown - Likely Lead",J2559="Non-lead - Other")),
(AND(G2559="Unknown - Unlikely Lead",J2559="Non-lead - Copper")),
(AND(G2559="Unknown - Unlikely Lead",J2559="Non-lead - Plastic")),
(AND(G2559="Unknown - Unlikely Lead",J2559="Non-lead")),
(AND(G2559="Unknown - Unlikely Lead",J2559="Non-lead - Other")),
(AND(G2559="Unknown - Material Unknown",J2559="Non-lead - Copper")),
(AND(G2559="Unknown - Material Unknown",J2559="Non-lead - Plastic")),
(AND(G2559="Unknown - Material Unknown",J2559="Non-lead")),
(AND(G2559="Unknown - Material Unknown",J2559="Non-lead - Other")))),"Unknown",
IF((OR((AND(G2559="Non-lead - Copper",J2559="Unknown - Likely Lead")),
(AND(G2559="Non-lead - Copper",J2559="Unknown - Unlikely Lead")),
(AND(G2559="Non-lead - Copper",J2559="Unknown - Material Unknown")),
(AND(G2559="Non-lead - Plastic",J2559="Unknown - Likely Lead")),
(AND(G2559="Non-lead - Plastic",J2559="Unknown - Unlikely Lead")),
(AND(G2559="Non-lead - Plastic",J2559="Unknown - Material Unknown")),
(AND(G2559="Non-lead",J2559="Unknown - Likely Lead")),
(AND(G2559="Non-lead",J2559="Unknown - Unlikely Lead")),
(AND(G2559="Non-lead",J2559="Unknown - Material Unknown")),
(AND(G2559="Non-lead - Other",J2559="Unknown - Likely Lead")),
(AND(G2559="Non-Lead - Other",J2559="Unknown - Unlikely Lead")),
(AND(G2559="Non-Lead - Other",J2559="Unknown - Material Unknown")))),"Unknown",
IF((OR((AND(G2559="Galvanized",J2559="Unknown - Likely Lead")),
(AND(G2559="Galvanized",J2559="Unknown - Unlikely Lead")),
(AND(G2559="Galvanized",J2559="Unknown - Material Unknown")))),"Unknown",
IF((OR((AND(G2559="Galvanized",J2559="")))),"Galvanized Requiring Replacement",
IF((OR((AND(G2559="Non-lead - Copper",J2559="")),
(AND(G2559="Non-lead - Plastic",J2559="")),
(AND(G2559="Non-lead",J2559="")),
(AND(G2559="Non-lead - Other",J2559="")))),"Non-lead",
IF((OR((AND(G2559="Unknown - Likely Lead",J2559="")),
(AND(G2559="Unknown - Unlikely Lead",J2559="")),
(AND(G2559="Unknown - Material Unknown",J2559="")))),"Unknown",
""))))))))))))))))</f>
        <v>Non-Lead</v>
      </c>
      <c r="N2559" s="44" t="s">
        <v>39</v>
      </c>
    </row>
    <row r="2560" spans="1:14" x14ac:dyDescent="0.25">
      <c r="A2560" s="34" t="s">
        <v>6145</v>
      </c>
      <c r="B2560" s="35" t="s">
        <v>2049</v>
      </c>
      <c r="C2560" s="36" t="s">
        <v>6131</v>
      </c>
      <c r="D2560" s="36" t="s">
        <v>32</v>
      </c>
      <c r="E2560" s="36" t="s">
        <v>33</v>
      </c>
      <c r="F2560" s="37" t="s">
        <v>6146</v>
      </c>
      <c r="G2560" s="38" t="s">
        <v>38</v>
      </c>
      <c r="H2560" s="39" t="s">
        <v>39</v>
      </c>
      <c r="I2560" s="40" t="s">
        <v>48</v>
      </c>
      <c r="J2560" s="42" t="s">
        <v>47</v>
      </c>
      <c r="K2560" s="39" t="s">
        <v>48</v>
      </c>
      <c r="L2560" s="35"/>
      <c r="M2560" s="43" t="str">
        <f>IF((OR(G2560="Lead")),"Lead",
IF((OR(J2560="Lead")),"Lead",
IF((OR(G2560="Lead-lined galvanized")),"Lead",
IF((OR(J2560="Lead-lined galvanized")),"Lead",
IF((OR((AND(G2560="Unknown - Likely Lead",J2560="Galvanized")),
(AND(G2560="Unknown - Unlikely Lead",J2560="Galvanized")),
(AND(G2560="Unknown - Material Unknown",J2560="Galvanized")))),"Galvanized Requiring Replacement",
IF((OR((AND(G2560="Non-lead - Copper",H2560="Yes",J2560="Galvanized")),
(AND(G2560="Non-lead - Copper",H2560="Don't know",J2560="Galvanized")),
(AND(G2560="Non-lead - Copper",H2560="",J2560="Galvanized")),
(AND(G2560="Non-lead - Plastic",H2560="Yes",J2560="Galvanized")),
(AND(G2560="Non-lead - Plastic",H2560="Don't know",J2560="Galvanized")),
(AND(G2560="Non-lead - Plastic",H2560="",J2560="Galvanized")),
(AND(G2560="Non-lead",H2560="Yes",J2560="Galvanized")),
(AND(G2560="Non-lead",H2560="Don't know",J2560="Galvanized")),
(AND(G2560="Non-lead",H2560="",J2560="Galvanized")),
(AND(G2560="Non-lead - Other",H2560="Yes",J2560="Galvanized")),
(AND(G2560="Non-Lead - Other",H2560="Don't know",J2560="Galvanized")),
(AND(G2560="Galvanized",H2560="Yes",J2560="Galvanized")),
(AND(G2560="Galvanized",H2560="Don't know",J2560="Galvanized")),
(AND(G2560="Galvanized",H2560="",J2560="Galvanized")),
(AND(G2560="Non-Lead - Other",H2560="",J2560="Galvanized")))),"Galvanized Requiring Replacement",
IF((OR((AND(G2560="Non-lead - Copper",J2560="Non-lead - Copper")),
(AND(G2560="Non-lead - Copper",J2560="Non-lead - Plastic")),
(AND(G2560="Non-lead - Copper",J2560="Non-lead - Other")),
(AND(G2560="Non-lead - Copper",J2560="Non-lead")),
(AND(G2560="Non-lead - Plastic",J2560="Non-lead - Copper")),
(AND(G2560="Non-lead - Plastic",J2560="Non-lead - Plastic")),
(AND(G2560="Non-lead - Plastic",J2560="Non-lead - Other")),
(AND(G2560="Non-lead - Plastic",J2560="Non-lead")),
(AND(G2560="Non-lead",J2560="Non-lead - Copper")),
(AND(G2560="Non-lead",J2560="Non-lead - Plastic")),
(AND(G2560="Non-lead",J2560="Non-lead - Other")),
(AND(G2560="Non-lead",J2560="Non-lead")),
(AND(G2560="Non-lead - Other",J2560="Non-lead - Copper")),
(AND(G2560="Non-Lead - Other",J2560="Non-lead - Plastic")),
(AND(G2560="Non-Lead - Other",J2560="Non-lead")),
(AND(G2560="Non-Lead - Other",J2560="Non-lead - Other")))),"Non-Lead",
IF((OR((AND(G2560="Galvanized",J2560="Non-lead")),
(AND(G2560="Galvanized",J2560="Non-lead - Copper")),
(AND(G2560="Galvanized",J2560="Non-lead - Plastic")),
(AND(G2560="Galvanized",J2560="Non-lead")),
(AND(G2560="Galvanized",J2560="Non-lead - Other")))),"Non-Lead",
IF((OR((AND(G2560="Non-lead - Copper",H2560="No",J2560="Galvanized")),
(AND(G2560="Non-lead - Plastic",H2560="No",J2560="Galvanized")),
(AND(G2560="Non-lead",H2560="No",J2560="Galvanized")),
(AND(G2560="Galvanized",H2560="No",J2560="Galvanized")),
(AND(G2560="Non-lead - Other",H2560="No",J2560="Galvanized")))),"Non-lead",
IF((OR((AND(G2560="Unknown - Likely Lead",J2560="Unknown - Likely Lead")),
(AND(G2560="Unknown - Likely Lead",J2560="Unknown - Unlikely Lead")),
(AND(G2560="Unknown - Likely Lead",J2560="Unknown - Material Unknown")),
(AND(G2560="Unknown - Unlikely Lead",J2560="Unknown - Likely Lead")),
(AND(G2560="Unknown - Unlikely Lead",J2560="Unknown - Unlikely Lead")),
(AND(G2560="Unknown - Unlikely Lead",J2560="Unknown - Material Unknown")),
(AND(G2560="Unknown - Material Unknown",J2560="Unknown - Likely Lead")),
(AND(G2560="Unknown - Material Unknown",J2560="Unknown - Unlikely Lead")),
(AND(G2560="Unknown - Material Unknown",J2560="Unknown - Material Unknown")))),"Unknown",
IF((OR((AND(G2560="Unknown - Likely Lead",J2560="Non-lead - Copper")),
(AND(G2560="Unknown - Likely Lead",J2560="Non-lead - Plastic")),
(AND(G2560="Unknown - Likely Lead",J2560="Non-lead")),
(AND(G2560="Unknown - Likely Lead",J2560="Non-lead - Other")),
(AND(G2560="Unknown - Unlikely Lead",J2560="Non-lead - Copper")),
(AND(G2560="Unknown - Unlikely Lead",J2560="Non-lead - Plastic")),
(AND(G2560="Unknown - Unlikely Lead",J2560="Non-lead")),
(AND(G2560="Unknown - Unlikely Lead",J2560="Non-lead - Other")),
(AND(G2560="Unknown - Material Unknown",J2560="Non-lead - Copper")),
(AND(G2560="Unknown - Material Unknown",J2560="Non-lead - Plastic")),
(AND(G2560="Unknown - Material Unknown",J2560="Non-lead")),
(AND(G2560="Unknown - Material Unknown",J2560="Non-lead - Other")))),"Unknown",
IF((OR((AND(G2560="Non-lead - Copper",J2560="Unknown - Likely Lead")),
(AND(G2560="Non-lead - Copper",J2560="Unknown - Unlikely Lead")),
(AND(G2560="Non-lead - Copper",J2560="Unknown - Material Unknown")),
(AND(G2560="Non-lead - Plastic",J2560="Unknown - Likely Lead")),
(AND(G2560="Non-lead - Plastic",J2560="Unknown - Unlikely Lead")),
(AND(G2560="Non-lead - Plastic",J2560="Unknown - Material Unknown")),
(AND(G2560="Non-lead",J2560="Unknown - Likely Lead")),
(AND(G2560="Non-lead",J2560="Unknown - Unlikely Lead")),
(AND(G2560="Non-lead",J2560="Unknown - Material Unknown")),
(AND(G2560="Non-lead - Other",J2560="Unknown - Likely Lead")),
(AND(G2560="Non-Lead - Other",J2560="Unknown - Unlikely Lead")),
(AND(G2560="Non-Lead - Other",J2560="Unknown - Material Unknown")))),"Unknown",
IF((OR((AND(G2560="Galvanized",J2560="Unknown - Likely Lead")),
(AND(G2560="Galvanized",J2560="Unknown - Unlikely Lead")),
(AND(G2560="Galvanized",J2560="Unknown - Material Unknown")))),"Unknown",
IF((OR((AND(G2560="Galvanized",J2560="")))),"Galvanized Requiring Replacement",
IF((OR((AND(G2560="Non-lead - Copper",J2560="")),
(AND(G2560="Non-lead - Plastic",J2560="")),
(AND(G2560="Non-lead",J2560="")),
(AND(G2560="Non-lead - Other",J2560="")))),"Non-lead",
IF((OR((AND(G2560="Unknown - Likely Lead",J2560="")),
(AND(G2560="Unknown - Unlikely Lead",J2560="")),
(AND(G2560="Unknown - Material Unknown",J2560="")))),"Unknown",
""))))))))))))))))</f>
        <v>Non-Lead</v>
      </c>
      <c r="N2560" s="44" t="s">
        <v>39</v>
      </c>
    </row>
    <row r="2561" spans="1:14" x14ac:dyDescent="0.25">
      <c r="A2561" s="34" t="s">
        <v>6147</v>
      </c>
      <c r="B2561" s="35" t="s">
        <v>6148</v>
      </c>
      <c r="C2561" s="36" t="s">
        <v>6131</v>
      </c>
      <c r="D2561" s="36" t="s">
        <v>32</v>
      </c>
      <c r="E2561" s="36" t="s">
        <v>33</v>
      </c>
      <c r="F2561" s="37" t="s">
        <v>6149</v>
      </c>
      <c r="G2561" s="38" t="s">
        <v>38</v>
      </c>
      <c r="H2561" s="39" t="s">
        <v>39</v>
      </c>
      <c r="I2561" s="40" t="s">
        <v>48</v>
      </c>
      <c r="J2561" s="42" t="s">
        <v>47</v>
      </c>
      <c r="K2561" s="39" t="s">
        <v>48</v>
      </c>
      <c r="L2561" s="35"/>
      <c r="M2561" s="43" t="str">
        <f>IF((OR(G2561="Lead")),"Lead",
IF((OR(J2561="Lead")),"Lead",
IF((OR(G2561="Lead-lined galvanized")),"Lead",
IF((OR(J2561="Lead-lined galvanized")),"Lead",
IF((OR((AND(G2561="Unknown - Likely Lead",J2561="Galvanized")),
(AND(G2561="Unknown - Unlikely Lead",J2561="Galvanized")),
(AND(G2561="Unknown - Material Unknown",J2561="Galvanized")))),"Galvanized Requiring Replacement",
IF((OR((AND(G2561="Non-lead - Copper",H2561="Yes",J2561="Galvanized")),
(AND(G2561="Non-lead - Copper",H2561="Don't know",J2561="Galvanized")),
(AND(G2561="Non-lead - Copper",H2561="",J2561="Galvanized")),
(AND(G2561="Non-lead - Plastic",H2561="Yes",J2561="Galvanized")),
(AND(G2561="Non-lead - Plastic",H2561="Don't know",J2561="Galvanized")),
(AND(G2561="Non-lead - Plastic",H2561="",J2561="Galvanized")),
(AND(G2561="Non-lead",H2561="Yes",J2561="Galvanized")),
(AND(G2561="Non-lead",H2561="Don't know",J2561="Galvanized")),
(AND(G2561="Non-lead",H2561="",J2561="Galvanized")),
(AND(G2561="Non-lead - Other",H2561="Yes",J2561="Galvanized")),
(AND(G2561="Non-Lead - Other",H2561="Don't know",J2561="Galvanized")),
(AND(G2561="Galvanized",H2561="Yes",J2561="Galvanized")),
(AND(G2561="Galvanized",H2561="Don't know",J2561="Galvanized")),
(AND(G2561="Galvanized",H2561="",J2561="Galvanized")),
(AND(G2561="Non-Lead - Other",H2561="",J2561="Galvanized")))),"Galvanized Requiring Replacement",
IF((OR((AND(G2561="Non-lead - Copper",J2561="Non-lead - Copper")),
(AND(G2561="Non-lead - Copper",J2561="Non-lead - Plastic")),
(AND(G2561="Non-lead - Copper",J2561="Non-lead - Other")),
(AND(G2561="Non-lead - Copper",J2561="Non-lead")),
(AND(G2561="Non-lead - Plastic",J2561="Non-lead - Copper")),
(AND(G2561="Non-lead - Plastic",J2561="Non-lead - Plastic")),
(AND(G2561="Non-lead - Plastic",J2561="Non-lead - Other")),
(AND(G2561="Non-lead - Plastic",J2561="Non-lead")),
(AND(G2561="Non-lead",J2561="Non-lead - Copper")),
(AND(G2561="Non-lead",J2561="Non-lead - Plastic")),
(AND(G2561="Non-lead",J2561="Non-lead - Other")),
(AND(G2561="Non-lead",J2561="Non-lead")),
(AND(G2561="Non-lead - Other",J2561="Non-lead - Copper")),
(AND(G2561="Non-Lead - Other",J2561="Non-lead - Plastic")),
(AND(G2561="Non-Lead - Other",J2561="Non-lead")),
(AND(G2561="Non-Lead - Other",J2561="Non-lead - Other")))),"Non-Lead",
IF((OR((AND(G2561="Galvanized",J2561="Non-lead")),
(AND(G2561="Galvanized",J2561="Non-lead - Copper")),
(AND(G2561="Galvanized",J2561="Non-lead - Plastic")),
(AND(G2561="Galvanized",J2561="Non-lead")),
(AND(G2561="Galvanized",J2561="Non-lead - Other")))),"Non-Lead",
IF((OR((AND(G2561="Non-lead - Copper",H2561="No",J2561="Galvanized")),
(AND(G2561="Non-lead - Plastic",H2561="No",J2561="Galvanized")),
(AND(G2561="Non-lead",H2561="No",J2561="Galvanized")),
(AND(G2561="Galvanized",H2561="No",J2561="Galvanized")),
(AND(G2561="Non-lead - Other",H2561="No",J2561="Galvanized")))),"Non-lead",
IF((OR((AND(G2561="Unknown - Likely Lead",J2561="Unknown - Likely Lead")),
(AND(G2561="Unknown - Likely Lead",J2561="Unknown - Unlikely Lead")),
(AND(G2561="Unknown - Likely Lead",J2561="Unknown - Material Unknown")),
(AND(G2561="Unknown - Unlikely Lead",J2561="Unknown - Likely Lead")),
(AND(G2561="Unknown - Unlikely Lead",J2561="Unknown - Unlikely Lead")),
(AND(G2561="Unknown - Unlikely Lead",J2561="Unknown - Material Unknown")),
(AND(G2561="Unknown - Material Unknown",J2561="Unknown - Likely Lead")),
(AND(G2561="Unknown - Material Unknown",J2561="Unknown - Unlikely Lead")),
(AND(G2561="Unknown - Material Unknown",J2561="Unknown - Material Unknown")))),"Unknown",
IF((OR((AND(G2561="Unknown - Likely Lead",J2561="Non-lead - Copper")),
(AND(G2561="Unknown - Likely Lead",J2561="Non-lead - Plastic")),
(AND(G2561="Unknown - Likely Lead",J2561="Non-lead")),
(AND(G2561="Unknown - Likely Lead",J2561="Non-lead - Other")),
(AND(G2561="Unknown - Unlikely Lead",J2561="Non-lead - Copper")),
(AND(G2561="Unknown - Unlikely Lead",J2561="Non-lead - Plastic")),
(AND(G2561="Unknown - Unlikely Lead",J2561="Non-lead")),
(AND(G2561="Unknown - Unlikely Lead",J2561="Non-lead - Other")),
(AND(G2561="Unknown - Material Unknown",J2561="Non-lead - Copper")),
(AND(G2561="Unknown - Material Unknown",J2561="Non-lead - Plastic")),
(AND(G2561="Unknown - Material Unknown",J2561="Non-lead")),
(AND(G2561="Unknown - Material Unknown",J2561="Non-lead - Other")))),"Unknown",
IF((OR((AND(G2561="Non-lead - Copper",J2561="Unknown - Likely Lead")),
(AND(G2561="Non-lead - Copper",J2561="Unknown - Unlikely Lead")),
(AND(G2561="Non-lead - Copper",J2561="Unknown - Material Unknown")),
(AND(G2561="Non-lead - Plastic",J2561="Unknown - Likely Lead")),
(AND(G2561="Non-lead - Plastic",J2561="Unknown - Unlikely Lead")),
(AND(G2561="Non-lead - Plastic",J2561="Unknown - Material Unknown")),
(AND(G2561="Non-lead",J2561="Unknown - Likely Lead")),
(AND(G2561="Non-lead",J2561="Unknown - Unlikely Lead")),
(AND(G2561="Non-lead",J2561="Unknown - Material Unknown")),
(AND(G2561="Non-lead - Other",J2561="Unknown - Likely Lead")),
(AND(G2561="Non-Lead - Other",J2561="Unknown - Unlikely Lead")),
(AND(G2561="Non-Lead - Other",J2561="Unknown - Material Unknown")))),"Unknown",
IF((OR((AND(G2561="Galvanized",J2561="Unknown - Likely Lead")),
(AND(G2561="Galvanized",J2561="Unknown - Unlikely Lead")),
(AND(G2561="Galvanized",J2561="Unknown - Material Unknown")))),"Unknown",
IF((OR((AND(G2561="Galvanized",J2561="")))),"Galvanized Requiring Replacement",
IF((OR((AND(G2561="Non-lead - Copper",J2561="")),
(AND(G2561="Non-lead - Plastic",J2561="")),
(AND(G2561="Non-lead",J2561="")),
(AND(G2561="Non-lead - Other",J2561="")))),"Non-lead",
IF((OR((AND(G2561="Unknown - Likely Lead",J2561="")),
(AND(G2561="Unknown - Unlikely Lead",J2561="")),
(AND(G2561="Unknown - Material Unknown",J2561="")))),"Unknown",
""))))))))))))))))</f>
        <v>Non-Lead</v>
      </c>
      <c r="N2561" s="44" t="s">
        <v>39</v>
      </c>
    </row>
    <row r="2562" spans="1:14" x14ac:dyDescent="0.25">
      <c r="A2562" s="34" t="s">
        <v>6150</v>
      </c>
      <c r="B2562" s="35" t="s">
        <v>2826</v>
      </c>
      <c r="C2562" s="36" t="s">
        <v>6115</v>
      </c>
      <c r="D2562" s="36" t="s">
        <v>32</v>
      </c>
      <c r="E2562" s="36" t="s">
        <v>33</v>
      </c>
      <c r="F2562" s="37" t="s">
        <v>6151</v>
      </c>
      <c r="G2562" s="38" t="s">
        <v>38</v>
      </c>
      <c r="H2562" s="39" t="s">
        <v>39</v>
      </c>
      <c r="I2562" s="40" t="s">
        <v>48</v>
      </c>
      <c r="J2562" s="42" t="s">
        <v>47</v>
      </c>
      <c r="K2562" s="39" t="s">
        <v>48</v>
      </c>
      <c r="L2562" s="35"/>
      <c r="M2562" s="43" t="str">
        <f>IF((OR(G2562="Lead")),"Lead",
IF((OR(J2562="Lead")),"Lead",
IF((OR(G2562="Lead-lined galvanized")),"Lead",
IF((OR(J2562="Lead-lined galvanized")),"Lead",
IF((OR((AND(G2562="Unknown - Likely Lead",J2562="Galvanized")),
(AND(G2562="Unknown - Unlikely Lead",J2562="Galvanized")),
(AND(G2562="Unknown - Material Unknown",J2562="Galvanized")))),"Galvanized Requiring Replacement",
IF((OR((AND(G2562="Non-lead - Copper",H2562="Yes",J2562="Galvanized")),
(AND(G2562="Non-lead - Copper",H2562="Don't know",J2562="Galvanized")),
(AND(G2562="Non-lead - Copper",H2562="",J2562="Galvanized")),
(AND(G2562="Non-lead - Plastic",H2562="Yes",J2562="Galvanized")),
(AND(G2562="Non-lead - Plastic",H2562="Don't know",J2562="Galvanized")),
(AND(G2562="Non-lead - Plastic",H2562="",J2562="Galvanized")),
(AND(G2562="Non-lead",H2562="Yes",J2562="Galvanized")),
(AND(G2562="Non-lead",H2562="Don't know",J2562="Galvanized")),
(AND(G2562="Non-lead",H2562="",J2562="Galvanized")),
(AND(G2562="Non-lead - Other",H2562="Yes",J2562="Galvanized")),
(AND(G2562="Non-Lead - Other",H2562="Don't know",J2562="Galvanized")),
(AND(G2562="Galvanized",H2562="Yes",J2562="Galvanized")),
(AND(G2562="Galvanized",H2562="Don't know",J2562="Galvanized")),
(AND(G2562="Galvanized",H2562="",J2562="Galvanized")),
(AND(G2562="Non-Lead - Other",H2562="",J2562="Galvanized")))),"Galvanized Requiring Replacement",
IF((OR((AND(G2562="Non-lead - Copper",J2562="Non-lead - Copper")),
(AND(G2562="Non-lead - Copper",J2562="Non-lead - Plastic")),
(AND(G2562="Non-lead - Copper",J2562="Non-lead - Other")),
(AND(G2562="Non-lead - Copper",J2562="Non-lead")),
(AND(G2562="Non-lead - Plastic",J2562="Non-lead - Copper")),
(AND(G2562="Non-lead - Plastic",J2562="Non-lead - Plastic")),
(AND(G2562="Non-lead - Plastic",J2562="Non-lead - Other")),
(AND(G2562="Non-lead - Plastic",J2562="Non-lead")),
(AND(G2562="Non-lead",J2562="Non-lead - Copper")),
(AND(G2562="Non-lead",J2562="Non-lead - Plastic")),
(AND(G2562="Non-lead",J2562="Non-lead - Other")),
(AND(G2562="Non-lead",J2562="Non-lead")),
(AND(G2562="Non-lead - Other",J2562="Non-lead - Copper")),
(AND(G2562="Non-Lead - Other",J2562="Non-lead - Plastic")),
(AND(G2562="Non-Lead - Other",J2562="Non-lead")),
(AND(G2562="Non-Lead - Other",J2562="Non-lead - Other")))),"Non-Lead",
IF((OR((AND(G2562="Galvanized",J2562="Non-lead")),
(AND(G2562="Galvanized",J2562="Non-lead - Copper")),
(AND(G2562="Galvanized",J2562="Non-lead - Plastic")),
(AND(G2562="Galvanized",J2562="Non-lead")),
(AND(G2562="Galvanized",J2562="Non-lead - Other")))),"Non-Lead",
IF((OR((AND(G2562="Non-lead - Copper",H2562="No",J2562="Galvanized")),
(AND(G2562="Non-lead - Plastic",H2562="No",J2562="Galvanized")),
(AND(G2562="Non-lead",H2562="No",J2562="Galvanized")),
(AND(G2562="Galvanized",H2562="No",J2562="Galvanized")),
(AND(G2562="Non-lead - Other",H2562="No",J2562="Galvanized")))),"Non-lead",
IF((OR((AND(G2562="Unknown - Likely Lead",J2562="Unknown - Likely Lead")),
(AND(G2562="Unknown - Likely Lead",J2562="Unknown - Unlikely Lead")),
(AND(G2562="Unknown - Likely Lead",J2562="Unknown - Material Unknown")),
(AND(G2562="Unknown - Unlikely Lead",J2562="Unknown - Likely Lead")),
(AND(G2562="Unknown - Unlikely Lead",J2562="Unknown - Unlikely Lead")),
(AND(G2562="Unknown - Unlikely Lead",J2562="Unknown - Material Unknown")),
(AND(G2562="Unknown - Material Unknown",J2562="Unknown - Likely Lead")),
(AND(G2562="Unknown - Material Unknown",J2562="Unknown - Unlikely Lead")),
(AND(G2562="Unknown - Material Unknown",J2562="Unknown - Material Unknown")))),"Unknown",
IF((OR((AND(G2562="Unknown - Likely Lead",J2562="Non-lead - Copper")),
(AND(G2562="Unknown - Likely Lead",J2562="Non-lead - Plastic")),
(AND(G2562="Unknown - Likely Lead",J2562="Non-lead")),
(AND(G2562="Unknown - Likely Lead",J2562="Non-lead - Other")),
(AND(G2562="Unknown - Unlikely Lead",J2562="Non-lead - Copper")),
(AND(G2562="Unknown - Unlikely Lead",J2562="Non-lead - Plastic")),
(AND(G2562="Unknown - Unlikely Lead",J2562="Non-lead")),
(AND(G2562="Unknown - Unlikely Lead",J2562="Non-lead - Other")),
(AND(G2562="Unknown - Material Unknown",J2562="Non-lead - Copper")),
(AND(G2562="Unknown - Material Unknown",J2562="Non-lead - Plastic")),
(AND(G2562="Unknown - Material Unknown",J2562="Non-lead")),
(AND(G2562="Unknown - Material Unknown",J2562="Non-lead - Other")))),"Unknown",
IF((OR((AND(G2562="Non-lead - Copper",J2562="Unknown - Likely Lead")),
(AND(G2562="Non-lead - Copper",J2562="Unknown - Unlikely Lead")),
(AND(G2562="Non-lead - Copper",J2562="Unknown - Material Unknown")),
(AND(G2562="Non-lead - Plastic",J2562="Unknown - Likely Lead")),
(AND(G2562="Non-lead - Plastic",J2562="Unknown - Unlikely Lead")),
(AND(G2562="Non-lead - Plastic",J2562="Unknown - Material Unknown")),
(AND(G2562="Non-lead",J2562="Unknown - Likely Lead")),
(AND(G2562="Non-lead",J2562="Unknown - Unlikely Lead")),
(AND(G2562="Non-lead",J2562="Unknown - Material Unknown")),
(AND(G2562="Non-lead - Other",J2562="Unknown - Likely Lead")),
(AND(G2562="Non-Lead - Other",J2562="Unknown - Unlikely Lead")),
(AND(G2562="Non-Lead - Other",J2562="Unknown - Material Unknown")))),"Unknown",
IF((OR((AND(G2562="Galvanized",J2562="Unknown - Likely Lead")),
(AND(G2562="Galvanized",J2562="Unknown - Unlikely Lead")),
(AND(G2562="Galvanized",J2562="Unknown - Material Unknown")))),"Unknown",
IF((OR((AND(G2562="Galvanized",J2562="")))),"Galvanized Requiring Replacement",
IF((OR((AND(G2562="Non-lead - Copper",J2562="")),
(AND(G2562="Non-lead - Plastic",J2562="")),
(AND(G2562="Non-lead",J2562="")),
(AND(G2562="Non-lead - Other",J2562="")))),"Non-lead",
IF((OR((AND(G2562="Unknown - Likely Lead",J2562="")),
(AND(G2562="Unknown - Unlikely Lead",J2562="")),
(AND(G2562="Unknown - Material Unknown",J2562="")))),"Unknown",
""))))))))))))))))</f>
        <v>Non-Lead</v>
      </c>
      <c r="N2562" s="44" t="s">
        <v>39</v>
      </c>
    </row>
    <row r="2563" spans="1:14" x14ac:dyDescent="0.25">
      <c r="A2563" s="34" t="s">
        <v>6152</v>
      </c>
      <c r="B2563" s="35" t="s">
        <v>2657</v>
      </c>
      <c r="C2563" s="36" t="s">
        <v>6115</v>
      </c>
      <c r="D2563" s="36" t="s">
        <v>32</v>
      </c>
      <c r="E2563" s="36" t="s">
        <v>33</v>
      </c>
      <c r="F2563" s="37" t="s">
        <v>6153</v>
      </c>
      <c r="G2563" s="38" t="s">
        <v>38</v>
      </c>
      <c r="H2563" s="39" t="s">
        <v>39</v>
      </c>
      <c r="I2563" s="40" t="s">
        <v>48</v>
      </c>
      <c r="J2563" s="42" t="s">
        <v>47</v>
      </c>
      <c r="K2563" s="39" t="s">
        <v>48</v>
      </c>
      <c r="L2563" s="35"/>
      <c r="M2563" s="43" t="str">
        <f>IF((OR(G2563="Lead")),"Lead",
IF((OR(J2563="Lead")),"Lead",
IF((OR(G2563="Lead-lined galvanized")),"Lead",
IF((OR(J2563="Lead-lined galvanized")),"Lead",
IF((OR((AND(G2563="Unknown - Likely Lead",J2563="Galvanized")),
(AND(G2563="Unknown - Unlikely Lead",J2563="Galvanized")),
(AND(G2563="Unknown - Material Unknown",J2563="Galvanized")))),"Galvanized Requiring Replacement",
IF((OR((AND(G2563="Non-lead - Copper",H2563="Yes",J2563="Galvanized")),
(AND(G2563="Non-lead - Copper",H2563="Don't know",J2563="Galvanized")),
(AND(G2563="Non-lead - Copper",H2563="",J2563="Galvanized")),
(AND(G2563="Non-lead - Plastic",H2563="Yes",J2563="Galvanized")),
(AND(G2563="Non-lead - Plastic",H2563="Don't know",J2563="Galvanized")),
(AND(G2563="Non-lead - Plastic",H2563="",J2563="Galvanized")),
(AND(G2563="Non-lead",H2563="Yes",J2563="Galvanized")),
(AND(G2563="Non-lead",H2563="Don't know",J2563="Galvanized")),
(AND(G2563="Non-lead",H2563="",J2563="Galvanized")),
(AND(G2563="Non-lead - Other",H2563="Yes",J2563="Galvanized")),
(AND(G2563="Non-Lead - Other",H2563="Don't know",J2563="Galvanized")),
(AND(G2563="Galvanized",H2563="Yes",J2563="Galvanized")),
(AND(G2563="Galvanized",H2563="Don't know",J2563="Galvanized")),
(AND(G2563="Galvanized",H2563="",J2563="Galvanized")),
(AND(G2563="Non-Lead - Other",H2563="",J2563="Galvanized")))),"Galvanized Requiring Replacement",
IF((OR((AND(G2563="Non-lead - Copper",J2563="Non-lead - Copper")),
(AND(G2563="Non-lead - Copper",J2563="Non-lead - Plastic")),
(AND(G2563="Non-lead - Copper",J2563="Non-lead - Other")),
(AND(G2563="Non-lead - Copper",J2563="Non-lead")),
(AND(G2563="Non-lead - Plastic",J2563="Non-lead - Copper")),
(AND(G2563="Non-lead - Plastic",J2563="Non-lead - Plastic")),
(AND(G2563="Non-lead - Plastic",J2563="Non-lead - Other")),
(AND(G2563="Non-lead - Plastic",J2563="Non-lead")),
(AND(G2563="Non-lead",J2563="Non-lead - Copper")),
(AND(G2563="Non-lead",J2563="Non-lead - Plastic")),
(AND(G2563="Non-lead",J2563="Non-lead - Other")),
(AND(G2563="Non-lead",J2563="Non-lead")),
(AND(G2563="Non-lead - Other",J2563="Non-lead - Copper")),
(AND(G2563="Non-Lead - Other",J2563="Non-lead - Plastic")),
(AND(G2563="Non-Lead - Other",J2563="Non-lead")),
(AND(G2563="Non-Lead - Other",J2563="Non-lead - Other")))),"Non-Lead",
IF((OR((AND(G2563="Galvanized",J2563="Non-lead")),
(AND(G2563="Galvanized",J2563="Non-lead - Copper")),
(AND(G2563="Galvanized",J2563="Non-lead - Plastic")),
(AND(G2563="Galvanized",J2563="Non-lead")),
(AND(G2563="Galvanized",J2563="Non-lead - Other")))),"Non-Lead",
IF((OR((AND(G2563="Non-lead - Copper",H2563="No",J2563="Galvanized")),
(AND(G2563="Non-lead - Plastic",H2563="No",J2563="Galvanized")),
(AND(G2563="Non-lead",H2563="No",J2563="Galvanized")),
(AND(G2563="Galvanized",H2563="No",J2563="Galvanized")),
(AND(G2563="Non-lead - Other",H2563="No",J2563="Galvanized")))),"Non-lead",
IF((OR((AND(G2563="Unknown - Likely Lead",J2563="Unknown - Likely Lead")),
(AND(G2563="Unknown - Likely Lead",J2563="Unknown - Unlikely Lead")),
(AND(G2563="Unknown - Likely Lead",J2563="Unknown - Material Unknown")),
(AND(G2563="Unknown - Unlikely Lead",J2563="Unknown - Likely Lead")),
(AND(G2563="Unknown - Unlikely Lead",J2563="Unknown - Unlikely Lead")),
(AND(G2563="Unknown - Unlikely Lead",J2563="Unknown - Material Unknown")),
(AND(G2563="Unknown - Material Unknown",J2563="Unknown - Likely Lead")),
(AND(G2563="Unknown - Material Unknown",J2563="Unknown - Unlikely Lead")),
(AND(G2563="Unknown - Material Unknown",J2563="Unknown - Material Unknown")))),"Unknown",
IF((OR((AND(G2563="Unknown - Likely Lead",J2563="Non-lead - Copper")),
(AND(G2563="Unknown - Likely Lead",J2563="Non-lead - Plastic")),
(AND(G2563="Unknown - Likely Lead",J2563="Non-lead")),
(AND(G2563="Unknown - Likely Lead",J2563="Non-lead - Other")),
(AND(G2563="Unknown - Unlikely Lead",J2563="Non-lead - Copper")),
(AND(G2563="Unknown - Unlikely Lead",J2563="Non-lead - Plastic")),
(AND(G2563="Unknown - Unlikely Lead",J2563="Non-lead")),
(AND(G2563="Unknown - Unlikely Lead",J2563="Non-lead - Other")),
(AND(G2563="Unknown - Material Unknown",J2563="Non-lead - Copper")),
(AND(G2563="Unknown - Material Unknown",J2563="Non-lead - Plastic")),
(AND(G2563="Unknown - Material Unknown",J2563="Non-lead")),
(AND(G2563="Unknown - Material Unknown",J2563="Non-lead - Other")))),"Unknown",
IF((OR((AND(G2563="Non-lead - Copper",J2563="Unknown - Likely Lead")),
(AND(G2563="Non-lead - Copper",J2563="Unknown - Unlikely Lead")),
(AND(G2563="Non-lead - Copper",J2563="Unknown - Material Unknown")),
(AND(G2563="Non-lead - Plastic",J2563="Unknown - Likely Lead")),
(AND(G2563="Non-lead - Plastic",J2563="Unknown - Unlikely Lead")),
(AND(G2563="Non-lead - Plastic",J2563="Unknown - Material Unknown")),
(AND(G2563="Non-lead",J2563="Unknown - Likely Lead")),
(AND(G2563="Non-lead",J2563="Unknown - Unlikely Lead")),
(AND(G2563="Non-lead",J2563="Unknown - Material Unknown")),
(AND(G2563="Non-lead - Other",J2563="Unknown - Likely Lead")),
(AND(G2563="Non-Lead - Other",J2563="Unknown - Unlikely Lead")),
(AND(G2563="Non-Lead - Other",J2563="Unknown - Material Unknown")))),"Unknown",
IF((OR((AND(G2563="Galvanized",J2563="Unknown - Likely Lead")),
(AND(G2563="Galvanized",J2563="Unknown - Unlikely Lead")),
(AND(G2563="Galvanized",J2563="Unknown - Material Unknown")))),"Unknown",
IF((OR((AND(G2563="Galvanized",J2563="")))),"Galvanized Requiring Replacement",
IF((OR((AND(G2563="Non-lead - Copper",J2563="")),
(AND(G2563="Non-lead - Plastic",J2563="")),
(AND(G2563="Non-lead",J2563="")),
(AND(G2563="Non-lead - Other",J2563="")))),"Non-lead",
IF((OR((AND(G2563="Unknown - Likely Lead",J2563="")),
(AND(G2563="Unknown - Unlikely Lead",J2563="")),
(AND(G2563="Unknown - Material Unknown",J2563="")))),"Unknown",
""))))))))))))))))</f>
        <v>Non-Lead</v>
      </c>
      <c r="N2563" s="44" t="s">
        <v>39</v>
      </c>
    </row>
    <row r="2564" spans="1:14" x14ac:dyDescent="0.25">
      <c r="A2564" s="34" t="s">
        <v>6154</v>
      </c>
      <c r="B2564" s="35" t="s">
        <v>2823</v>
      </c>
      <c r="C2564" s="36" t="s">
        <v>6115</v>
      </c>
      <c r="D2564" s="36" t="s">
        <v>32</v>
      </c>
      <c r="E2564" s="36" t="s">
        <v>33</v>
      </c>
      <c r="F2564" s="37" t="s">
        <v>6155</v>
      </c>
      <c r="G2564" s="38" t="s">
        <v>38</v>
      </c>
      <c r="H2564" s="39" t="s">
        <v>39</v>
      </c>
      <c r="I2564" s="40" t="s">
        <v>48</v>
      </c>
      <c r="J2564" s="42" t="s">
        <v>47</v>
      </c>
      <c r="K2564" s="39" t="s">
        <v>48</v>
      </c>
      <c r="L2564" s="35"/>
      <c r="M2564" s="43" t="str">
        <f>IF((OR(G2564="Lead")),"Lead",
IF((OR(J2564="Lead")),"Lead",
IF((OR(G2564="Lead-lined galvanized")),"Lead",
IF((OR(J2564="Lead-lined galvanized")),"Lead",
IF((OR((AND(G2564="Unknown - Likely Lead",J2564="Galvanized")),
(AND(G2564="Unknown - Unlikely Lead",J2564="Galvanized")),
(AND(G2564="Unknown - Material Unknown",J2564="Galvanized")))),"Galvanized Requiring Replacement",
IF((OR((AND(G2564="Non-lead - Copper",H2564="Yes",J2564="Galvanized")),
(AND(G2564="Non-lead - Copper",H2564="Don't know",J2564="Galvanized")),
(AND(G2564="Non-lead - Copper",H2564="",J2564="Galvanized")),
(AND(G2564="Non-lead - Plastic",H2564="Yes",J2564="Galvanized")),
(AND(G2564="Non-lead - Plastic",H2564="Don't know",J2564="Galvanized")),
(AND(G2564="Non-lead - Plastic",H2564="",J2564="Galvanized")),
(AND(G2564="Non-lead",H2564="Yes",J2564="Galvanized")),
(AND(G2564="Non-lead",H2564="Don't know",J2564="Galvanized")),
(AND(G2564="Non-lead",H2564="",J2564="Galvanized")),
(AND(G2564="Non-lead - Other",H2564="Yes",J2564="Galvanized")),
(AND(G2564="Non-Lead - Other",H2564="Don't know",J2564="Galvanized")),
(AND(G2564="Galvanized",H2564="Yes",J2564="Galvanized")),
(AND(G2564="Galvanized",H2564="Don't know",J2564="Galvanized")),
(AND(G2564="Galvanized",H2564="",J2564="Galvanized")),
(AND(G2564="Non-Lead - Other",H2564="",J2564="Galvanized")))),"Galvanized Requiring Replacement",
IF((OR((AND(G2564="Non-lead - Copper",J2564="Non-lead - Copper")),
(AND(G2564="Non-lead - Copper",J2564="Non-lead - Plastic")),
(AND(G2564="Non-lead - Copper",J2564="Non-lead - Other")),
(AND(G2564="Non-lead - Copper",J2564="Non-lead")),
(AND(G2564="Non-lead - Plastic",J2564="Non-lead - Copper")),
(AND(G2564="Non-lead - Plastic",J2564="Non-lead - Plastic")),
(AND(G2564="Non-lead - Plastic",J2564="Non-lead - Other")),
(AND(G2564="Non-lead - Plastic",J2564="Non-lead")),
(AND(G2564="Non-lead",J2564="Non-lead - Copper")),
(AND(G2564="Non-lead",J2564="Non-lead - Plastic")),
(AND(G2564="Non-lead",J2564="Non-lead - Other")),
(AND(G2564="Non-lead",J2564="Non-lead")),
(AND(G2564="Non-lead - Other",J2564="Non-lead - Copper")),
(AND(G2564="Non-Lead - Other",J2564="Non-lead - Plastic")),
(AND(G2564="Non-Lead - Other",J2564="Non-lead")),
(AND(G2564="Non-Lead - Other",J2564="Non-lead - Other")))),"Non-Lead",
IF((OR((AND(G2564="Galvanized",J2564="Non-lead")),
(AND(G2564="Galvanized",J2564="Non-lead - Copper")),
(AND(G2564="Galvanized",J2564="Non-lead - Plastic")),
(AND(G2564="Galvanized",J2564="Non-lead")),
(AND(G2564="Galvanized",J2564="Non-lead - Other")))),"Non-Lead",
IF((OR((AND(G2564="Non-lead - Copper",H2564="No",J2564="Galvanized")),
(AND(G2564="Non-lead - Plastic",H2564="No",J2564="Galvanized")),
(AND(G2564="Non-lead",H2564="No",J2564="Galvanized")),
(AND(G2564="Galvanized",H2564="No",J2564="Galvanized")),
(AND(G2564="Non-lead - Other",H2564="No",J2564="Galvanized")))),"Non-lead",
IF((OR((AND(G2564="Unknown - Likely Lead",J2564="Unknown - Likely Lead")),
(AND(G2564="Unknown - Likely Lead",J2564="Unknown - Unlikely Lead")),
(AND(G2564="Unknown - Likely Lead",J2564="Unknown - Material Unknown")),
(AND(G2564="Unknown - Unlikely Lead",J2564="Unknown - Likely Lead")),
(AND(G2564="Unknown - Unlikely Lead",J2564="Unknown - Unlikely Lead")),
(AND(G2564="Unknown - Unlikely Lead",J2564="Unknown - Material Unknown")),
(AND(G2564="Unknown - Material Unknown",J2564="Unknown - Likely Lead")),
(AND(G2564="Unknown - Material Unknown",J2564="Unknown - Unlikely Lead")),
(AND(G2564="Unknown - Material Unknown",J2564="Unknown - Material Unknown")))),"Unknown",
IF((OR((AND(G2564="Unknown - Likely Lead",J2564="Non-lead - Copper")),
(AND(G2564="Unknown - Likely Lead",J2564="Non-lead - Plastic")),
(AND(G2564="Unknown - Likely Lead",J2564="Non-lead")),
(AND(G2564="Unknown - Likely Lead",J2564="Non-lead - Other")),
(AND(G2564="Unknown - Unlikely Lead",J2564="Non-lead - Copper")),
(AND(G2564="Unknown - Unlikely Lead",J2564="Non-lead - Plastic")),
(AND(G2564="Unknown - Unlikely Lead",J2564="Non-lead")),
(AND(G2564="Unknown - Unlikely Lead",J2564="Non-lead - Other")),
(AND(G2564="Unknown - Material Unknown",J2564="Non-lead - Copper")),
(AND(G2564="Unknown - Material Unknown",J2564="Non-lead - Plastic")),
(AND(G2564="Unknown - Material Unknown",J2564="Non-lead")),
(AND(G2564="Unknown - Material Unknown",J2564="Non-lead - Other")))),"Unknown",
IF((OR((AND(G2564="Non-lead - Copper",J2564="Unknown - Likely Lead")),
(AND(G2564="Non-lead - Copper",J2564="Unknown - Unlikely Lead")),
(AND(G2564="Non-lead - Copper",J2564="Unknown - Material Unknown")),
(AND(G2564="Non-lead - Plastic",J2564="Unknown - Likely Lead")),
(AND(G2564="Non-lead - Plastic",J2564="Unknown - Unlikely Lead")),
(AND(G2564="Non-lead - Plastic",J2564="Unknown - Material Unknown")),
(AND(G2564="Non-lead",J2564="Unknown - Likely Lead")),
(AND(G2564="Non-lead",J2564="Unknown - Unlikely Lead")),
(AND(G2564="Non-lead",J2564="Unknown - Material Unknown")),
(AND(G2564="Non-lead - Other",J2564="Unknown - Likely Lead")),
(AND(G2564="Non-Lead - Other",J2564="Unknown - Unlikely Lead")),
(AND(G2564="Non-Lead - Other",J2564="Unknown - Material Unknown")))),"Unknown",
IF((OR((AND(G2564="Galvanized",J2564="Unknown - Likely Lead")),
(AND(G2564="Galvanized",J2564="Unknown - Unlikely Lead")),
(AND(G2564="Galvanized",J2564="Unknown - Material Unknown")))),"Unknown",
IF((OR((AND(G2564="Galvanized",J2564="")))),"Galvanized Requiring Replacement",
IF((OR((AND(G2564="Non-lead - Copper",J2564="")),
(AND(G2564="Non-lead - Plastic",J2564="")),
(AND(G2564="Non-lead",J2564="")),
(AND(G2564="Non-lead - Other",J2564="")))),"Non-lead",
IF((OR((AND(G2564="Unknown - Likely Lead",J2564="")),
(AND(G2564="Unknown - Unlikely Lead",J2564="")),
(AND(G2564="Unknown - Material Unknown",J2564="")))),"Unknown",
""))))))))))))))))</f>
        <v>Non-Lead</v>
      </c>
      <c r="N2564" s="44" t="s">
        <v>39</v>
      </c>
    </row>
    <row r="2565" spans="1:14" x14ac:dyDescent="0.25">
      <c r="A2565" s="34" t="s">
        <v>6156</v>
      </c>
      <c r="B2565" s="35" t="s">
        <v>2067</v>
      </c>
      <c r="C2565" s="36" t="s">
        <v>6115</v>
      </c>
      <c r="D2565" s="36" t="s">
        <v>32</v>
      </c>
      <c r="E2565" s="36" t="s">
        <v>33</v>
      </c>
      <c r="F2565" s="37" t="s">
        <v>6157</v>
      </c>
      <c r="G2565" s="38" t="s">
        <v>38</v>
      </c>
      <c r="H2565" s="39" t="s">
        <v>39</v>
      </c>
      <c r="I2565" s="40" t="s">
        <v>48</v>
      </c>
      <c r="J2565" s="42" t="s">
        <v>47</v>
      </c>
      <c r="K2565" s="39" t="s">
        <v>48</v>
      </c>
      <c r="L2565" s="35"/>
      <c r="M2565" s="43" t="str">
        <f>IF((OR(G2565="Lead")),"Lead",
IF((OR(J2565="Lead")),"Lead",
IF((OR(G2565="Lead-lined galvanized")),"Lead",
IF((OR(J2565="Lead-lined galvanized")),"Lead",
IF((OR((AND(G2565="Unknown - Likely Lead",J2565="Galvanized")),
(AND(G2565="Unknown - Unlikely Lead",J2565="Galvanized")),
(AND(G2565="Unknown - Material Unknown",J2565="Galvanized")))),"Galvanized Requiring Replacement",
IF((OR((AND(G2565="Non-lead - Copper",H2565="Yes",J2565="Galvanized")),
(AND(G2565="Non-lead - Copper",H2565="Don't know",J2565="Galvanized")),
(AND(G2565="Non-lead - Copper",H2565="",J2565="Galvanized")),
(AND(G2565="Non-lead - Plastic",H2565="Yes",J2565="Galvanized")),
(AND(G2565="Non-lead - Plastic",H2565="Don't know",J2565="Galvanized")),
(AND(G2565="Non-lead - Plastic",H2565="",J2565="Galvanized")),
(AND(G2565="Non-lead",H2565="Yes",J2565="Galvanized")),
(AND(G2565="Non-lead",H2565="Don't know",J2565="Galvanized")),
(AND(G2565="Non-lead",H2565="",J2565="Galvanized")),
(AND(G2565="Non-lead - Other",H2565="Yes",J2565="Galvanized")),
(AND(G2565="Non-Lead - Other",H2565="Don't know",J2565="Galvanized")),
(AND(G2565="Galvanized",H2565="Yes",J2565="Galvanized")),
(AND(G2565="Galvanized",H2565="Don't know",J2565="Galvanized")),
(AND(G2565="Galvanized",H2565="",J2565="Galvanized")),
(AND(G2565="Non-Lead - Other",H2565="",J2565="Galvanized")))),"Galvanized Requiring Replacement",
IF((OR((AND(G2565="Non-lead - Copper",J2565="Non-lead - Copper")),
(AND(G2565="Non-lead - Copper",J2565="Non-lead - Plastic")),
(AND(G2565="Non-lead - Copper",J2565="Non-lead - Other")),
(AND(G2565="Non-lead - Copper",J2565="Non-lead")),
(AND(G2565="Non-lead - Plastic",J2565="Non-lead - Copper")),
(AND(G2565="Non-lead - Plastic",J2565="Non-lead - Plastic")),
(AND(G2565="Non-lead - Plastic",J2565="Non-lead - Other")),
(AND(G2565="Non-lead - Plastic",J2565="Non-lead")),
(AND(G2565="Non-lead",J2565="Non-lead - Copper")),
(AND(G2565="Non-lead",J2565="Non-lead - Plastic")),
(AND(G2565="Non-lead",J2565="Non-lead - Other")),
(AND(G2565="Non-lead",J2565="Non-lead")),
(AND(G2565="Non-lead - Other",J2565="Non-lead - Copper")),
(AND(G2565="Non-Lead - Other",J2565="Non-lead - Plastic")),
(AND(G2565="Non-Lead - Other",J2565="Non-lead")),
(AND(G2565="Non-Lead - Other",J2565="Non-lead - Other")))),"Non-Lead",
IF((OR((AND(G2565="Galvanized",J2565="Non-lead")),
(AND(G2565="Galvanized",J2565="Non-lead - Copper")),
(AND(G2565="Galvanized",J2565="Non-lead - Plastic")),
(AND(G2565="Galvanized",J2565="Non-lead")),
(AND(G2565="Galvanized",J2565="Non-lead - Other")))),"Non-Lead",
IF((OR((AND(G2565="Non-lead - Copper",H2565="No",J2565="Galvanized")),
(AND(G2565="Non-lead - Plastic",H2565="No",J2565="Galvanized")),
(AND(G2565="Non-lead",H2565="No",J2565="Galvanized")),
(AND(G2565="Galvanized",H2565="No",J2565="Galvanized")),
(AND(G2565="Non-lead - Other",H2565="No",J2565="Galvanized")))),"Non-lead",
IF((OR((AND(G2565="Unknown - Likely Lead",J2565="Unknown - Likely Lead")),
(AND(G2565="Unknown - Likely Lead",J2565="Unknown - Unlikely Lead")),
(AND(G2565="Unknown - Likely Lead",J2565="Unknown - Material Unknown")),
(AND(G2565="Unknown - Unlikely Lead",J2565="Unknown - Likely Lead")),
(AND(G2565="Unknown - Unlikely Lead",J2565="Unknown - Unlikely Lead")),
(AND(G2565="Unknown - Unlikely Lead",J2565="Unknown - Material Unknown")),
(AND(G2565="Unknown - Material Unknown",J2565="Unknown - Likely Lead")),
(AND(G2565="Unknown - Material Unknown",J2565="Unknown - Unlikely Lead")),
(AND(G2565="Unknown - Material Unknown",J2565="Unknown - Material Unknown")))),"Unknown",
IF((OR((AND(G2565="Unknown - Likely Lead",J2565="Non-lead - Copper")),
(AND(G2565="Unknown - Likely Lead",J2565="Non-lead - Plastic")),
(AND(G2565="Unknown - Likely Lead",J2565="Non-lead")),
(AND(G2565="Unknown - Likely Lead",J2565="Non-lead - Other")),
(AND(G2565="Unknown - Unlikely Lead",J2565="Non-lead - Copper")),
(AND(G2565="Unknown - Unlikely Lead",J2565="Non-lead - Plastic")),
(AND(G2565="Unknown - Unlikely Lead",J2565="Non-lead")),
(AND(G2565="Unknown - Unlikely Lead",J2565="Non-lead - Other")),
(AND(G2565="Unknown - Material Unknown",J2565="Non-lead - Copper")),
(AND(G2565="Unknown - Material Unknown",J2565="Non-lead - Plastic")),
(AND(G2565="Unknown - Material Unknown",J2565="Non-lead")),
(AND(G2565="Unknown - Material Unknown",J2565="Non-lead - Other")))),"Unknown",
IF((OR((AND(G2565="Non-lead - Copper",J2565="Unknown - Likely Lead")),
(AND(G2565="Non-lead - Copper",J2565="Unknown - Unlikely Lead")),
(AND(G2565="Non-lead - Copper",J2565="Unknown - Material Unknown")),
(AND(G2565="Non-lead - Plastic",J2565="Unknown - Likely Lead")),
(AND(G2565="Non-lead - Plastic",J2565="Unknown - Unlikely Lead")),
(AND(G2565="Non-lead - Plastic",J2565="Unknown - Material Unknown")),
(AND(G2565="Non-lead",J2565="Unknown - Likely Lead")),
(AND(G2565="Non-lead",J2565="Unknown - Unlikely Lead")),
(AND(G2565="Non-lead",J2565="Unknown - Material Unknown")),
(AND(G2565="Non-lead - Other",J2565="Unknown - Likely Lead")),
(AND(G2565="Non-Lead - Other",J2565="Unknown - Unlikely Lead")),
(AND(G2565="Non-Lead - Other",J2565="Unknown - Material Unknown")))),"Unknown",
IF((OR((AND(G2565="Galvanized",J2565="Unknown - Likely Lead")),
(AND(G2565="Galvanized",J2565="Unknown - Unlikely Lead")),
(AND(G2565="Galvanized",J2565="Unknown - Material Unknown")))),"Unknown",
IF((OR((AND(G2565="Galvanized",J2565="")))),"Galvanized Requiring Replacement",
IF((OR((AND(G2565="Non-lead - Copper",J2565="")),
(AND(G2565="Non-lead - Plastic",J2565="")),
(AND(G2565="Non-lead",J2565="")),
(AND(G2565="Non-lead - Other",J2565="")))),"Non-lead",
IF((OR((AND(G2565="Unknown - Likely Lead",J2565="")),
(AND(G2565="Unknown - Unlikely Lead",J2565="")),
(AND(G2565="Unknown - Material Unknown",J2565="")))),"Unknown",
""))))))))))))))))</f>
        <v>Non-Lead</v>
      </c>
      <c r="N2565" s="44" t="s">
        <v>467</v>
      </c>
    </row>
    <row r="2566" spans="1:14" x14ac:dyDescent="0.25">
      <c r="A2566" s="34" t="s">
        <v>6158</v>
      </c>
      <c r="B2566" s="35" t="s">
        <v>1098</v>
      </c>
      <c r="C2566" s="36" t="s">
        <v>6115</v>
      </c>
      <c r="D2566" s="36" t="s">
        <v>32</v>
      </c>
      <c r="E2566" s="36" t="s">
        <v>33</v>
      </c>
      <c r="F2566" s="37" t="s">
        <v>6159</v>
      </c>
      <c r="G2566" s="38" t="s">
        <v>38</v>
      </c>
      <c r="H2566" s="39" t="s">
        <v>39</v>
      </c>
      <c r="I2566" s="40" t="s">
        <v>48</v>
      </c>
      <c r="J2566" s="42" t="s">
        <v>47</v>
      </c>
      <c r="K2566" s="39" t="s">
        <v>48</v>
      </c>
      <c r="L2566" s="35"/>
      <c r="M2566" s="43" t="str">
        <f>IF((OR(G2566="Lead")),"Lead",
IF((OR(J2566="Lead")),"Lead",
IF((OR(G2566="Lead-lined galvanized")),"Lead",
IF((OR(J2566="Lead-lined galvanized")),"Lead",
IF((OR((AND(G2566="Unknown - Likely Lead",J2566="Galvanized")),
(AND(G2566="Unknown - Unlikely Lead",J2566="Galvanized")),
(AND(G2566="Unknown - Material Unknown",J2566="Galvanized")))),"Galvanized Requiring Replacement",
IF((OR((AND(G2566="Non-lead - Copper",H2566="Yes",J2566="Galvanized")),
(AND(G2566="Non-lead - Copper",H2566="Don't know",J2566="Galvanized")),
(AND(G2566="Non-lead - Copper",H2566="",J2566="Galvanized")),
(AND(G2566="Non-lead - Plastic",H2566="Yes",J2566="Galvanized")),
(AND(G2566="Non-lead - Plastic",H2566="Don't know",J2566="Galvanized")),
(AND(G2566="Non-lead - Plastic",H2566="",J2566="Galvanized")),
(AND(G2566="Non-lead",H2566="Yes",J2566="Galvanized")),
(AND(G2566="Non-lead",H2566="Don't know",J2566="Galvanized")),
(AND(G2566="Non-lead",H2566="",J2566="Galvanized")),
(AND(G2566="Non-lead - Other",H2566="Yes",J2566="Galvanized")),
(AND(G2566="Non-Lead - Other",H2566="Don't know",J2566="Galvanized")),
(AND(G2566="Galvanized",H2566="Yes",J2566="Galvanized")),
(AND(G2566="Galvanized",H2566="Don't know",J2566="Galvanized")),
(AND(G2566="Galvanized",H2566="",J2566="Galvanized")),
(AND(G2566="Non-Lead - Other",H2566="",J2566="Galvanized")))),"Galvanized Requiring Replacement",
IF((OR((AND(G2566="Non-lead - Copper",J2566="Non-lead - Copper")),
(AND(G2566="Non-lead - Copper",J2566="Non-lead - Plastic")),
(AND(G2566="Non-lead - Copper",J2566="Non-lead - Other")),
(AND(G2566="Non-lead - Copper",J2566="Non-lead")),
(AND(G2566="Non-lead - Plastic",J2566="Non-lead - Copper")),
(AND(G2566="Non-lead - Plastic",J2566="Non-lead - Plastic")),
(AND(G2566="Non-lead - Plastic",J2566="Non-lead - Other")),
(AND(G2566="Non-lead - Plastic",J2566="Non-lead")),
(AND(G2566="Non-lead",J2566="Non-lead - Copper")),
(AND(G2566="Non-lead",J2566="Non-lead - Plastic")),
(AND(G2566="Non-lead",J2566="Non-lead - Other")),
(AND(G2566="Non-lead",J2566="Non-lead")),
(AND(G2566="Non-lead - Other",J2566="Non-lead - Copper")),
(AND(G2566="Non-Lead - Other",J2566="Non-lead - Plastic")),
(AND(G2566="Non-Lead - Other",J2566="Non-lead")),
(AND(G2566="Non-Lead - Other",J2566="Non-lead - Other")))),"Non-Lead",
IF((OR((AND(G2566="Galvanized",J2566="Non-lead")),
(AND(G2566="Galvanized",J2566="Non-lead - Copper")),
(AND(G2566="Galvanized",J2566="Non-lead - Plastic")),
(AND(G2566="Galvanized",J2566="Non-lead")),
(AND(G2566="Galvanized",J2566="Non-lead - Other")))),"Non-Lead",
IF((OR((AND(G2566="Non-lead - Copper",H2566="No",J2566="Galvanized")),
(AND(G2566="Non-lead - Plastic",H2566="No",J2566="Galvanized")),
(AND(G2566="Non-lead",H2566="No",J2566="Galvanized")),
(AND(G2566="Galvanized",H2566="No",J2566="Galvanized")),
(AND(G2566="Non-lead - Other",H2566="No",J2566="Galvanized")))),"Non-lead",
IF((OR((AND(G2566="Unknown - Likely Lead",J2566="Unknown - Likely Lead")),
(AND(G2566="Unknown - Likely Lead",J2566="Unknown - Unlikely Lead")),
(AND(G2566="Unknown - Likely Lead",J2566="Unknown - Material Unknown")),
(AND(G2566="Unknown - Unlikely Lead",J2566="Unknown - Likely Lead")),
(AND(G2566="Unknown - Unlikely Lead",J2566="Unknown - Unlikely Lead")),
(AND(G2566="Unknown - Unlikely Lead",J2566="Unknown - Material Unknown")),
(AND(G2566="Unknown - Material Unknown",J2566="Unknown - Likely Lead")),
(AND(G2566="Unknown - Material Unknown",J2566="Unknown - Unlikely Lead")),
(AND(G2566="Unknown - Material Unknown",J2566="Unknown - Material Unknown")))),"Unknown",
IF((OR((AND(G2566="Unknown - Likely Lead",J2566="Non-lead - Copper")),
(AND(G2566="Unknown - Likely Lead",J2566="Non-lead - Plastic")),
(AND(G2566="Unknown - Likely Lead",J2566="Non-lead")),
(AND(G2566="Unknown - Likely Lead",J2566="Non-lead - Other")),
(AND(G2566="Unknown - Unlikely Lead",J2566="Non-lead - Copper")),
(AND(G2566="Unknown - Unlikely Lead",J2566="Non-lead - Plastic")),
(AND(G2566="Unknown - Unlikely Lead",J2566="Non-lead")),
(AND(G2566="Unknown - Unlikely Lead",J2566="Non-lead - Other")),
(AND(G2566="Unknown - Material Unknown",J2566="Non-lead - Copper")),
(AND(G2566="Unknown - Material Unknown",J2566="Non-lead - Plastic")),
(AND(G2566="Unknown - Material Unknown",J2566="Non-lead")),
(AND(G2566="Unknown - Material Unknown",J2566="Non-lead - Other")))),"Unknown",
IF((OR((AND(G2566="Non-lead - Copper",J2566="Unknown - Likely Lead")),
(AND(G2566="Non-lead - Copper",J2566="Unknown - Unlikely Lead")),
(AND(G2566="Non-lead - Copper",J2566="Unknown - Material Unknown")),
(AND(G2566="Non-lead - Plastic",J2566="Unknown - Likely Lead")),
(AND(G2566="Non-lead - Plastic",J2566="Unknown - Unlikely Lead")),
(AND(G2566="Non-lead - Plastic",J2566="Unknown - Material Unknown")),
(AND(G2566="Non-lead",J2566="Unknown - Likely Lead")),
(AND(G2566="Non-lead",J2566="Unknown - Unlikely Lead")),
(AND(G2566="Non-lead",J2566="Unknown - Material Unknown")),
(AND(G2566="Non-lead - Other",J2566="Unknown - Likely Lead")),
(AND(G2566="Non-Lead - Other",J2566="Unknown - Unlikely Lead")),
(AND(G2566="Non-Lead - Other",J2566="Unknown - Material Unknown")))),"Unknown",
IF((OR((AND(G2566="Galvanized",J2566="Unknown - Likely Lead")),
(AND(G2566="Galvanized",J2566="Unknown - Unlikely Lead")),
(AND(G2566="Galvanized",J2566="Unknown - Material Unknown")))),"Unknown",
IF((OR((AND(G2566="Galvanized",J2566="")))),"Galvanized Requiring Replacement",
IF((OR((AND(G2566="Non-lead - Copper",J2566="")),
(AND(G2566="Non-lead - Plastic",J2566="")),
(AND(G2566="Non-lead",J2566="")),
(AND(G2566="Non-lead - Other",J2566="")))),"Non-lead",
IF((OR((AND(G2566="Unknown - Likely Lead",J2566="")),
(AND(G2566="Unknown - Unlikely Lead",J2566="")),
(AND(G2566="Unknown - Material Unknown",J2566="")))),"Unknown",
""))))))))))))))))</f>
        <v>Non-Lead</v>
      </c>
      <c r="N2566" s="44" t="s">
        <v>39</v>
      </c>
    </row>
    <row r="2567" spans="1:14" x14ac:dyDescent="0.25">
      <c r="A2567" s="34" t="s">
        <v>6160</v>
      </c>
      <c r="B2567" s="35" t="s">
        <v>5659</v>
      </c>
      <c r="C2567" s="36" t="s">
        <v>6115</v>
      </c>
      <c r="D2567" s="36" t="s">
        <v>32</v>
      </c>
      <c r="E2567" s="36" t="s">
        <v>33</v>
      </c>
      <c r="F2567" s="37" t="s">
        <v>6161</v>
      </c>
      <c r="G2567" s="38" t="s">
        <v>38</v>
      </c>
      <c r="H2567" s="39" t="s">
        <v>39</v>
      </c>
      <c r="I2567" s="40" t="s">
        <v>48</v>
      </c>
      <c r="J2567" s="42" t="s">
        <v>47</v>
      </c>
      <c r="K2567" s="39" t="s">
        <v>48</v>
      </c>
      <c r="L2567" s="35"/>
      <c r="M2567" s="43" t="str">
        <f>IF((OR(G2567="Lead")),"Lead",
IF((OR(J2567="Lead")),"Lead",
IF((OR(G2567="Lead-lined galvanized")),"Lead",
IF((OR(J2567="Lead-lined galvanized")),"Lead",
IF((OR((AND(G2567="Unknown - Likely Lead",J2567="Galvanized")),
(AND(G2567="Unknown - Unlikely Lead",J2567="Galvanized")),
(AND(G2567="Unknown - Material Unknown",J2567="Galvanized")))),"Galvanized Requiring Replacement",
IF((OR((AND(G2567="Non-lead - Copper",H2567="Yes",J2567="Galvanized")),
(AND(G2567="Non-lead - Copper",H2567="Don't know",J2567="Galvanized")),
(AND(G2567="Non-lead - Copper",H2567="",J2567="Galvanized")),
(AND(G2567="Non-lead - Plastic",H2567="Yes",J2567="Galvanized")),
(AND(G2567="Non-lead - Plastic",H2567="Don't know",J2567="Galvanized")),
(AND(G2567="Non-lead - Plastic",H2567="",J2567="Galvanized")),
(AND(G2567="Non-lead",H2567="Yes",J2567="Galvanized")),
(AND(G2567="Non-lead",H2567="Don't know",J2567="Galvanized")),
(AND(G2567="Non-lead",H2567="",J2567="Galvanized")),
(AND(G2567="Non-lead - Other",H2567="Yes",J2567="Galvanized")),
(AND(G2567="Non-Lead - Other",H2567="Don't know",J2567="Galvanized")),
(AND(G2567="Galvanized",H2567="Yes",J2567="Galvanized")),
(AND(G2567="Galvanized",H2567="Don't know",J2567="Galvanized")),
(AND(G2567="Galvanized",H2567="",J2567="Galvanized")),
(AND(G2567="Non-Lead - Other",H2567="",J2567="Galvanized")))),"Galvanized Requiring Replacement",
IF((OR((AND(G2567="Non-lead - Copper",J2567="Non-lead - Copper")),
(AND(G2567="Non-lead - Copper",J2567="Non-lead - Plastic")),
(AND(G2567="Non-lead - Copper",J2567="Non-lead - Other")),
(AND(G2567="Non-lead - Copper",J2567="Non-lead")),
(AND(G2567="Non-lead - Plastic",J2567="Non-lead - Copper")),
(AND(G2567="Non-lead - Plastic",J2567="Non-lead - Plastic")),
(AND(G2567="Non-lead - Plastic",J2567="Non-lead - Other")),
(AND(G2567="Non-lead - Plastic",J2567="Non-lead")),
(AND(G2567="Non-lead",J2567="Non-lead - Copper")),
(AND(G2567="Non-lead",J2567="Non-lead - Plastic")),
(AND(G2567="Non-lead",J2567="Non-lead - Other")),
(AND(G2567="Non-lead",J2567="Non-lead")),
(AND(G2567="Non-lead - Other",J2567="Non-lead - Copper")),
(AND(G2567="Non-Lead - Other",J2567="Non-lead - Plastic")),
(AND(G2567="Non-Lead - Other",J2567="Non-lead")),
(AND(G2567="Non-Lead - Other",J2567="Non-lead - Other")))),"Non-Lead",
IF((OR((AND(G2567="Galvanized",J2567="Non-lead")),
(AND(G2567="Galvanized",J2567="Non-lead - Copper")),
(AND(G2567="Galvanized",J2567="Non-lead - Plastic")),
(AND(G2567="Galvanized",J2567="Non-lead")),
(AND(G2567="Galvanized",J2567="Non-lead - Other")))),"Non-Lead",
IF((OR((AND(G2567="Non-lead - Copper",H2567="No",J2567="Galvanized")),
(AND(G2567="Non-lead - Plastic",H2567="No",J2567="Galvanized")),
(AND(G2567="Non-lead",H2567="No",J2567="Galvanized")),
(AND(G2567="Galvanized",H2567="No",J2567="Galvanized")),
(AND(G2567="Non-lead - Other",H2567="No",J2567="Galvanized")))),"Non-lead",
IF((OR((AND(G2567="Unknown - Likely Lead",J2567="Unknown - Likely Lead")),
(AND(G2567="Unknown - Likely Lead",J2567="Unknown - Unlikely Lead")),
(AND(G2567="Unknown - Likely Lead",J2567="Unknown - Material Unknown")),
(AND(G2567="Unknown - Unlikely Lead",J2567="Unknown - Likely Lead")),
(AND(G2567="Unknown - Unlikely Lead",J2567="Unknown - Unlikely Lead")),
(AND(G2567="Unknown - Unlikely Lead",J2567="Unknown - Material Unknown")),
(AND(G2567="Unknown - Material Unknown",J2567="Unknown - Likely Lead")),
(AND(G2567="Unknown - Material Unknown",J2567="Unknown - Unlikely Lead")),
(AND(G2567="Unknown - Material Unknown",J2567="Unknown - Material Unknown")))),"Unknown",
IF((OR((AND(G2567="Unknown - Likely Lead",J2567="Non-lead - Copper")),
(AND(G2567="Unknown - Likely Lead",J2567="Non-lead - Plastic")),
(AND(G2567="Unknown - Likely Lead",J2567="Non-lead")),
(AND(G2567="Unknown - Likely Lead",J2567="Non-lead - Other")),
(AND(G2567="Unknown - Unlikely Lead",J2567="Non-lead - Copper")),
(AND(G2567="Unknown - Unlikely Lead",J2567="Non-lead - Plastic")),
(AND(G2567="Unknown - Unlikely Lead",J2567="Non-lead")),
(AND(G2567="Unknown - Unlikely Lead",J2567="Non-lead - Other")),
(AND(G2567="Unknown - Material Unknown",J2567="Non-lead - Copper")),
(AND(G2567="Unknown - Material Unknown",J2567="Non-lead - Plastic")),
(AND(G2567="Unknown - Material Unknown",J2567="Non-lead")),
(AND(G2567="Unknown - Material Unknown",J2567="Non-lead - Other")))),"Unknown",
IF((OR((AND(G2567="Non-lead - Copper",J2567="Unknown - Likely Lead")),
(AND(G2567="Non-lead - Copper",J2567="Unknown - Unlikely Lead")),
(AND(G2567="Non-lead - Copper",J2567="Unknown - Material Unknown")),
(AND(G2567="Non-lead - Plastic",J2567="Unknown - Likely Lead")),
(AND(G2567="Non-lead - Plastic",J2567="Unknown - Unlikely Lead")),
(AND(G2567="Non-lead - Plastic",J2567="Unknown - Material Unknown")),
(AND(G2567="Non-lead",J2567="Unknown - Likely Lead")),
(AND(G2567="Non-lead",J2567="Unknown - Unlikely Lead")),
(AND(G2567="Non-lead",J2567="Unknown - Material Unknown")),
(AND(G2567="Non-lead - Other",J2567="Unknown - Likely Lead")),
(AND(G2567="Non-Lead - Other",J2567="Unknown - Unlikely Lead")),
(AND(G2567="Non-Lead - Other",J2567="Unknown - Material Unknown")))),"Unknown",
IF((OR((AND(G2567="Galvanized",J2567="Unknown - Likely Lead")),
(AND(G2567="Galvanized",J2567="Unknown - Unlikely Lead")),
(AND(G2567="Galvanized",J2567="Unknown - Material Unknown")))),"Unknown",
IF((OR((AND(G2567="Galvanized",J2567="")))),"Galvanized Requiring Replacement",
IF((OR((AND(G2567="Non-lead - Copper",J2567="")),
(AND(G2567="Non-lead - Plastic",J2567="")),
(AND(G2567="Non-lead",J2567="")),
(AND(G2567="Non-lead - Other",J2567="")))),"Non-lead",
IF((OR((AND(G2567="Unknown - Likely Lead",J2567="")),
(AND(G2567="Unknown - Unlikely Lead",J2567="")),
(AND(G2567="Unknown - Material Unknown",J2567="")))),"Unknown",
""))))))))))))))))</f>
        <v>Non-Lead</v>
      </c>
      <c r="N2567" s="44" t="s">
        <v>39</v>
      </c>
    </row>
    <row r="2568" spans="1:14" x14ac:dyDescent="0.25">
      <c r="A2568" s="34" t="s">
        <v>6162</v>
      </c>
      <c r="B2568" s="35" t="s">
        <v>1101</v>
      </c>
      <c r="C2568" s="36" t="s">
        <v>6115</v>
      </c>
      <c r="D2568" s="36" t="s">
        <v>32</v>
      </c>
      <c r="E2568" s="36" t="s">
        <v>33</v>
      </c>
      <c r="F2568" s="37" t="s">
        <v>6163</v>
      </c>
      <c r="G2568" s="38" t="s">
        <v>38</v>
      </c>
      <c r="H2568" s="39" t="s">
        <v>39</v>
      </c>
      <c r="I2568" s="40" t="s">
        <v>48</v>
      </c>
      <c r="J2568" s="42" t="s">
        <v>47</v>
      </c>
      <c r="K2568" s="39" t="s">
        <v>48</v>
      </c>
      <c r="L2568" s="35"/>
      <c r="M2568" s="43" t="str">
        <f>IF((OR(G2568="Lead")),"Lead",
IF((OR(J2568="Lead")),"Lead",
IF((OR(G2568="Lead-lined galvanized")),"Lead",
IF((OR(J2568="Lead-lined galvanized")),"Lead",
IF((OR((AND(G2568="Unknown - Likely Lead",J2568="Galvanized")),
(AND(G2568="Unknown - Unlikely Lead",J2568="Galvanized")),
(AND(G2568="Unknown - Material Unknown",J2568="Galvanized")))),"Galvanized Requiring Replacement",
IF((OR((AND(G2568="Non-lead - Copper",H2568="Yes",J2568="Galvanized")),
(AND(G2568="Non-lead - Copper",H2568="Don't know",J2568="Galvanized")),
(AND(G2568="Non-lead - Copper",H2568="",J2568="Galvanized")),
(AND(G2568="Non-lead - Plastic",H2568="Yes",J2568="Galvanized")),
(AND(G2568="Non-lead - Plastic",H2568="Don't know",J2568="Galvanized")),
(AND(G2568="Non-lead - Plastic",H2568="",J2568="Galvanized")),
(AND(G2568="Non-lead",H2568="Yes",J2568="Galvanized")),
(AND(G2568="Non-lead",H2568="Don't know",J2568="Galvanized")),
(AND(G2568="Non-lead",H2568="",J2568="Galvanized")),
(AND(G2568="Non-lead - Other",H2568="Yes",J2568="Galvanized")),
(AND(G2568="Non-Lead - Other",H2568="Don't know",J2568="Galvanized")),
(AND(G2568="Galvanized",H2568="Yes",J2568="Galvanized")),
(AND(G2568="Galvanized",H2568="Don't know",J2568="Galvanized")),
(AND(G2568="Galvanized",H2568="",J2568="Galvanized")),
(AND(G2568="Non-Lead - Other",H2568="",J2568="Galvanized")))),"Galvanized Requiring Replacement",
IF((OR((AND(G2568="Non-lead - Copper",J2568="Non-lead - Copper")),
(AND(G2568="Non-lead - Copper",J2568="Non-lead - Plastic")),
(AND(G2568="Non-lead - Copper",J2568="Non-lead - Other")),
(AND(G2568="Non-lead - Copper",J2568="Non-lead")),
(AND(G2568="Non-lead - Plastic",J2568="Non-lead - Copper")),
(AND(G2568="Non-lead - Plastic",J2568="Non-lead - Plastic")),
(AND(G2568="Non-lead - Plastic",J2568="Non-lead - Other")),
(AND(G2568="Non-lead - Plastic",J2568="Non-lead")),
(AND(G2568="Non-lead",J2568="Non-lead - Copper")),
(AND(G2568="Non-lead",J2568="Non-lead - Plastic")),
(AND(G2568="Non-lead",J2568="Non-lead - Other")),
(AND(G2568="Non-lead",J2568="Non-lead")),
(AND(G2568="Non-lead - Other",J2568="Non-lead - Copper")),
(AND(G2568="Non-Lead - Other",J2568="Non-lead - Plastic")),
(AND(G2568="Non-Lead - Other",J2568="Non-lead")),
(AND(G2568="Non-Lead - Other",J2568="Non-lead - Other")))),"Non-Lead",
IF((OR((AND(G2568="Galvanized",J2568="Non-lead")),
(AND(G2568="Galvanized",J2568="Non-lead - Copper")),
(AND(G2568="Galvanized",J2568="Non-lead - Plastic")),
(AND(G2568="Galvanized",J2568="Non-lead")),
(AND(G2568="Galvanized",J2568="Non-lead - Other")))),"Non-Lead",
IF((OR((AND(G2568="Non-lead - Copper",H2568="No",J2568="Galvanized")),
(AND(G2568="Non-lead - Plastic",H2568="No",J2568="Galvanized")),
(AND(G2568="Non-lead",H2568="No",J2568="Galvanized")),
(AND(G2568="Galvanized",H2568="No",J2568="Galvanized")),
(AND(G2568="Non-lead - Other",H2568="No",J2568="Galvanized")))),"Non-lead",
IF((OR((AND(G2568="Unknown - Likely Lead",J2568="Unknown - Likely Lead")),
(AND(G2568="Unknown - Likely Lead",J2568="Unknown - Unlikely Lead")),
(AND(G2568="Unknown - Likely Lead",J2568="Unknown - Material Unknown")),
(AND(G2568="Unknown - Unlikely Lead",J2568="Unknown - Likely Lead")),
(AND(G2568="Unknown - Unlikely Lead",J2568="Unknown - Unlikely Lead")),
(AND(G2568="Unknown - Unlikely Lead",J2568="Unknown - Material Unknown")),
(AND(G2568="Unknown - Material Unknown",J2568="Unknown - Likely Lead")),
(AND(G2568="Unknown - Material Unknown",J2568="Unknown - Unlikely Lead")),
(AND(G2568="Unknown - Material Unknown",J2568="Unknown - Material Unknown")))),"Unknown",
IF((OR((AND(G2568="Unknown - Likely Lead",J2568="Non-lead - Copper")),
(AND(G2568="Unknown - Likely Lead",J2568="Non-lead - Plastic")),
(AND(G2568="Unknown - Likely Lead",J2568="Non-lead")),
(AND(G2568="Unknown - Likely Lead",J2568="Non-lead - Other")),
(AND(G2568="Unknown - Unlikely Lead",J2568="Non-lead - Copper")),
(AND(G2568="Unknown - Unlikely Lead",J2568="Non-lead - Plastic")),
(AND(G2568="Unknown - Unlikely Lead",J2568="Non-lead")),
(AND(G2568="Unknown - Unlikely Lead",J2568="Non-lead - Other")),
(AND(G2568="Unknown - Material Unknown",J2568="Non-lead - Copper")),
(AND(G2568="Unknown - Material Unknown",J2568="Non-lead - Plastic")),
(AND(G2568="Unknown - Material Unknown",J2568="Non-lead")),
(AND(G2568="Unknown - Material Unknown",J2568="Non-lead - Other")))),"Unknown",
IF((OR((AND(G2568="Non-lead - Copper",J2568="Unknown - Likely Lead")),
(AND(G2568="Non-lead - Copper",J2568="Unknown - Unlikely Lead")),
(AND(G2568="Non-lead - Copper",J2568="Unknown - Material Unknown")),
(AND(G2568="Non-lead - Plastic",J2568="Unknown - Likely Lead")),
(AND(G2568="Non-lead - Plastic",J2568="Unknown - Unlikely Lead")),
(AND(G2568="Non-lead - Plastic",J2568="Unknown - Material Unknown")),
(AND(G2568="Non-lead",J2568="Unknown - Likely Lead")),
(AND(G2568="Non-lead",J2568="Unknown - Unlikely Lead")),
(AND(G2568="Non-lead",J2568="Unknown - Material Unknown")),
(AND(G2568="Non-lead - Other",J2568="Unknown - Likely Lead")),
(AND(G2568="Non-Lead - Other",J2568="Unknown - Unlikely Lead")),
(AND(G2568="Non-Lead - Other",J2568="Unknown - Material Unknown")))),"Unknown",
IF((OR((AND(G2568="Galvanized",J2568="Unknown - Likely Lead")),
(AND(G2568="Galvanized",J2568="Unknown - Unlikely Lead")),
(AND(G2568="Galvanized",J2568="Unknown - Material Unknown")))),"Unknown",
IF((OR((AND(G2568="Galvanized",J2568="")))),"Galvanized Requiring Replacement",
IF((OR((AND(G2568="Non-lead - Copper",J2568="")),
(AND(G2568="Non-lead - Plastic",J2568="")),
(AND(G2568="Non-lead",J2568="")),
(AND(G2568="Non-lead - Other",J2568="")))),"Non-lead",
IF((OR((AND(G2568="Unknown - Likely Lead",J2568="")),
(AND(G2568="Unknown - Unlikely Lead",J2568="")),
(AND(G2568="Unknown - Material Unknown",J2568="")))),"Unknown",
""))))))))))))))))</f>
        <v>Non-Lead</v>
      </c>
      <c r="N2568" s="44" t="s">
        <v>39</v>
      </c>
    </row>
    <row r="2569" spans="1:14" x14ac:dyDescent="0.25">
      <c r="A2569" s="34" t="s">
        <v>6164</v>
      </c>
      <c r="B2569" s="35" t="s">
        <v>2094</v>
      </c>
      <c r="C2569" s="36" t="s">
        <v>6115</v>
      </c>
      <c r="D2569" s="36" t="s">
        <v>32</v>
      </c>
      <c r="E2569" s="36" t="s">
        <v>33</v>
      </c>
      <c r="F2569" s="37" t="s">
        <v>6165</v>
      </c>
      <c r="G2569" s="38" t="s">
        <v>38</v>
      </c>
      <c r="H2569" s="39" t="s">
        <v>39</v>
      </c>
      <c r="I2569" s="40" t="s">
        <v>48</v>
      </c>
      <c r="J2569" s="42" t="s">
        <v>47</v>
      </c>
      <c r="K2569" s="39" t="s">
        <v>48</v>
      </c>
      <c r="L2569" s="35"/>
      <c r="M2569" s="43" t="str">
        <f>IF((OR(G2569="Lead")),"Lead",
IF((OR(J2569="Lead")),"Lead",
IF((OR(G2569="Lead-lined galvanized")),"Lead",
IF((OR(J2569="Lead-lined galvanized")),"Lead",
IF((OR((AND(G2569="Unknown - Likely Lead",J2569="Galvanized")),
(AND(G2569="Unknown - Unlikely Lead",J2569="Galvanized")),
(AND(G2569="Unknown - Material Unknown",J2569="Galvanized")))),"Galvanized Requiring Replacement",
IF((OR((AND(G2569="Non-lead - Copper",H2569="Yes",J2569="Galvanized")),
(AND(G2569="Non-lead - Copper",H2569="Don't know",J2569="Galvanized")),
(AND(G2569="Non-lead - Copper",H2569="",J2569="Galvanized")),
(AND(G2569="Non-lead - Plastic",H2569="Yes",J2569="Galvanized")),
(AND(G2569="Non-lead - Plastic",H2569="Don't know",J2569="Galvanized")),
(AND(G2569="Non-lead - Plastic",H2569="",J2569="Galvanized")),
(AND(G2569="Non-lead",H2569="Yes",J2569="Galvanized")),
(AND(G2569="Non-lead",H2569="Don't know",J2569="Galvanized")),
(AND(G2569="Non-lead",H2569="",J2569="Galvanized")),
(AND(G2569="Non-lead - Other",H2569="Yes",J2569="Galvanized")),
(AND(G2569="Non-Lead - Other",H2569="Don't know",J2569="Galvanized")),
(AND(G2569="Galvanized",H2569="Yes",J2569="Galvanized")),
(AND(G2569="Galvanized",H2569="Don't know",J2569="Galvanized")),
(AND(G2569="Galvanized",H2569="",J2569="Galvanized")),
(AND(G2569="Non-Lead - Other",H2569="",J2569="Galvanized")))),"Galvanized Requiring Replacement",
IF((OR((AND(G2569="Non-lead - Copper",J2569="Non-lead - Copper")),
(AND(G2569="Non-lead - Copper",J2569="Non-lead - Plastic")),
(AND(G2569="Non-lead - Copper",J2569="Non-lead - Other")),
(AND(G2569="Non-lead - Copper",J2569="Non-lead")),
(AND(G2569="Non-lead - Plastic",J2569="Non-lead - Copper")),
(AND(G2569="Non-lead - Plastic",J2569="Non-lead - Plastic")),
(AND(G2569="Non-lead - Plastic",J2569="Non-lead - Other")),
(AND(G2569="Non-lead - Plastic",J2569="Non-lead")),
(AND(G2569="Non-lead",J2569="Non-lead - Copper")),
(AND(G2569="Non-lead",J2569="Non-lead - Plastic")),
(AND(G2569="Non-lead",J2569="Non-lead - Other")),
(AND(G2569="Non-lead",J2569="Non-lead")),
(AND(G2569="Non-lead - Other",J2569="Non-lead - Copper")),
(AND(G2569="Non-Lead - Other",J2569="Non-lead - Plastic")),
(AND(G2569="Non-Lead - Other",J2569="Non-lead")),
(AND(G2569="Non-Lead - Other",J2569="Non-lead - Other")))),"Non-Lead",
IF((OR((AND(G2569="Galvanized",J2569="Non-lead")),
(AND(G2569="Galvanized",J2569="Non-lead - Copper")),
(AND(G2569="Galvanized",J2569="Non-lead - Plastic")),
(AND(G2569="Galvanized",J2569="Non-lead")),
(AND(G2569="Galvanized",J2569="Non-lead - Other")))),"Non-Lead",
IF((OR((AND(G2569="Non-lead - Copper",H2569="No",J2569="Galvanized")),
(AND(G2569="Non-lead - Plastic",H2569="No",J2569="Galvanized")),
(AND(G2569="Non-lead",H2569="No",J2569="Galvanized")),
(AND(G2569="Galvanized",H2569="No",J2569="Galvanized")),
(AND(G2569="Non-lead - Other",H2569="No",J2569="Galvanized")))),"Non-lead",
IF((OR((AND(G2569="Unknown - Likely Lead",J2569="Unknown - Likely Lead")),
(AND(G2569="Unknown - Likely Lead",J2569="Unknown - Unlikely Lead")),
(AND(G2569="Unknown - Likely Lead",J2569="Unknown - Material Unknown")),
(AND(G2569="Unknown - Unlikely Lead",J2569="Unknown - Likely Lead")),
(AND(G2569="Unknown - Unlikely Lead",J2569="Unknown - Unlikely Lead")),
(AND(G2569="Unknown - Unlikely Lead",J2569="Unknown - Material Unknown")),
(AND(G2569="Unknown - Material Unknown",J2569="Unknown - Likely Lead")),
(AND(G2569="Unknown - Material Unknown",J2569="Unknown - Unlikely Lead")),
(AND(G2569="Unknown - Material Unknown",J2569="Unknown - Material Unknown")))),"Unknown",
IF((OR((AND(G2569="Unknown - Likely Lead",J2569="Non-lead - Copper")),
(AND(G2569="Unknown - Likely Lead",J2569="Non-lead - Plastic")),
(AND(G2569="Unknown - Likely Lead",J2569="Non-lead")),
(AND(G2569="Unknown - Likely Lead",J2569="Non-lead - Other")),
(AND(G2569="Unknown - Unlikely Lead",J2569="Non-lead - Copper")),
(AND(G2569="Unknown - Unlikely Lead",J2569="Non-lead - Plastic")),
(AND(G2569="Unknown - Unlikely Lead",J2569="Non-lead")),
(AND(G2569="Unknown - Unlikely Lead",J2569="Non-lead - Other")),
(AND(G2569="Unknown - Material Unknown",J2569="Non-lead - Copper")),
(AND(G2569="Unknown - Material Unknown",J2569="Non-lead - Plastic")),
(AND(G2569="Unknown - Material Unknown",J2569="Non-lead")),
(AND(G2569="Unknown - Material Unknown",J2569="Non-lead - Other")))),"Unknown",
IF((OR((AND(G2569="Non-lead - Copper",J2569="Unknown - Likely Lead")),
(AND(G2569="Non-lead - Copper",J2569="Unknown - Unlikely Lead")),
(AND(G2569="Non-lead - Copper",J2569="Unknown - Material Unknown")),
(AND(G2569="Non-lead - Plastic",J2569="Unknown - Likely Lead")),
(AND(G2569="Non-lead - Plastic",J2569="Unknown - Unlikely Lead")),
(AND(G2569="Non-lead - Plastic",J2569="Unknown - Material Unknown")),
(AND(G2569="Non-lead",J2569="Unknown - Likely Lead")),
(AND(G2569="Non-lead",J2569="Unknown - Unlikely Lead")),
(AND(G2569="Non-lead",J2569="Unknown - Material Unknown")),
(AND(G2569="Non-lead - Other",J2569="Unknown - Likely Lead")),
(AND(G2569="Non-Lead - Other",J2569="Unknown - Unlikely Lead")),
(AND(G2569="Non-Lead - Other",J2569="Unknown - Material Unknown")))),"Unknown",
IF((OR((AND(G2569="Galvanized",J2569="Unknown - Likely Lead")),
(AND(G2569="Galvanized",J2569="Unknown - Unlikely Lead")),
(AND(G2569="Galvanized",J2569="Unknown - Material Unknown")))),"Unknown",
IF((OR((AND(G2569="Galvanized",J2569="")))),"Galvanized Requiring Replacement",
IF((OR((AND(G2569="Non-lead - Copper",J2569="")),
(AND(G2569="Non-lead - Plastic",J2569="")),
(AND(G2569="Non-lead",J2569="")),
(AND(G2569="Non-lead - Other",J2569="")))),"Non-lead",
IF((OR((AND(G2569="Unknown - Likely Lead",J2569="")),
(AND(G2569="Unknown - Unlikely Lead",J2569="")),
(AND(G2569="Unknown - Material Unknown",J2569="")))),"Unknown",
""))))))))))))))))</f>
        <v>Non-Lead</v>
      </c>
      <c r="N2569" s="44" t="s">
        <v>39</v>
      </c>
    </row>
    <row r="2570" spans="1:14" x14ac:dyDescent="0.25">
      <c r="A2570" s="34" t="s">
        <v>6166</v>
      </c>
      <c r="B2570" s="35" t="s">
        <v>1005</v>
      </c>
      <c r="C2570" s="36" t="s">
        <v>6115</v>
      </c>
      <c r="D2570" s="36" t="s">
        <v>32</v>
      </c>
      <c r="E2570" s="36" t="s">
        <v>33</v>
      </c>
      <c r="F2570" s="37" t="s">
        <v>6167</v>
      </c>
      <c r="G2570" s="38" t="s">
        <v>38</v>
      </c>
      <c r="H2570" s="39" t="s">
        <v>39</v>
      </c>
      <c r="I2570" s="40" t="s">
        <v>48</v>
      </c>
      <c r="J2570" s="42" t="s">
        <v>47</v>
      </c>
      <c r="K2570" s="39" t="s">
        <v>48</v>
      </c>
      <c r="L2570" s="35"/>
      <c r="M2570" s="43" t="str">
        <f>IF((OR(G2570="Lead")),"Lead",
IF((OR(J2570="Lead")),"Lead",
IF((OR(G2570="Lead-lined galvanized")),"Lead",
IF((OR(J2570="Lead-lined galvanized")),"Lead",
IF((OR((AND(G2570="Unknown - Likely Lead",J2570="Galvanized")),
(AND(G2570="Unknown - Unlikely Lead",J2570="Galvanized")),
(AND(G2570="Unknown - Material Unknown",J2570="Galvanized")))),"Galvanized Requiring Replacement",
IF((OR((AND(G2570="Non-lead - Copper",H2570="Yes",J2570="Galvanized")),
(AND(G2570="Non-lead - Copper",H2570="Don't know",J2570="Galvanized")),
(AND(G2570="Non-lead - Copper",H2570="",J2570="Galvanized")),
(AND(G2570="Non-lead - Plastic",H2570="Yes",J2570="Galvanized")),
(AND(G2570="Non-lead - Plastic",H2570="Don't know",J2570="Galvanized")),
(AND(G2570="Non-lead - Plastic",H2570="",J2570="Galvanized")),
(AND(G2570="Non-lead",H2570="Yes",J2570="Galvanized")),
(AND(G2570="Non-lead",H2570="Don't know",J2570="Galvanized")),
(AND(G2570="Non-lead",H2570="",J2570="Galvanized")),
(AND(G2570="Non-lead - Other",H2570="Yes",J2570="Galvanized")),
(AND(G2570="Non-Lead - Other",H2570="Don't know",J2570="Galvanized")),
(AND(G2570="Galvanized",H2570="Yes",J2570="Galvanized")),
(AND(G2570="Galvanized",H2570="Don't know",J2570="Galvanized")),
(AND(G2570="Galvanized",H2570="",J2570="Galvanized")),
(AND(G2570="Non-Lead - Other",H2570="",J2570="Galvanized")))),"Galvanized Requiring Replacement",
IF((OR((AND(G2570="Non-lead - Copper",J2570="Non-lead - Copper")),
(AND(G2570="Non-lead - Copper",J2570="Non-lead - Plastic")),
(AND(G2570="Non-lead - Copper",J2570="Non-lead - Other")),
(AND(G2570="Non-lead - Copper",J2570="Non-lead")),
(AND(G2570="Non-lead - Plastic",J2570="Non-lead - Copper")),
(AND(G2570="Non-lead - Plastic",J2570="Non-lead - Plastic")),
(AND(G2570="Non-lead - Plastic",J2570="Non-lead - Other")),
(AND(G2570="Non-lead - Plastic",J2570="Non-lead")),
(AND(G2570="Non-lead",J2570="Non-lead - Copper")),
(AND(G2570="Non-lead",J2570="Non-lead - Plastic")),
(AND(G2570="Non-lead",J2570="Non-lead - Other")),
(AND(G2570="Non-lead",J2570="Non-lead")),
(AND(G2570="Non-lead - Other",J2570="Non-lead - Copper")),
(AND(G2570="Non-Lead - Other",J2570="Non-lead - Plastic")),
(AND(G2570="Non-Lead - Other",J2570="Non-lead")),
(AND(G2570="Non-Lead - Other",J2570="Non-lead - Other")))),"Non-Lead",
IF((OR((AND(G2570="Galvanized",J2570="Non-lead")),
(AND(G2570="Galvanized",J2570="Non-lead - Copper")),
(AND(G2570="Galvanized",J2570="Non-lead - Plastic")),
(AND(G2570="Galvanized",J2570="Non-lead")),
(AND(G2570="Galvanized",J2570="Non-lead - Other")))),"Non-Lead",
IF((OR((AND(G2570="Non-lead - Copper",H2570="No",J2570="Galvanized")),
(AND(G2570="Non-lead - Plastic",H2570="No",J2570="Galvanized")),
(AND(G2570="Non-lead",H2570="No",J2570="Galvanized")),
(AND(G2570="Galvanized",H2570="No",J2570="Galvanized")),
(AND(G2570="Non-lead - Other",H2570="No",J2570="Galvanized")))),"Non-lead",
IF((OR((AND(G2570="Unknown - Likely Lead",J2570="Unknown - Likely Lead")),
(AND(G2570="Unknown - Likely Lead",J2570="Unknown - Unlikely Lead")),
(AND(G2570="Unknown - Likely Lead",J2570="Unknown - Material Unknown")),
(AND(G2570="Unknown - Unlikely Lead",J2570="Unknown - Likely Lead")),
(AND(G2570="Unknown - Unlikely Lead",J2570="Unknown - Unlikely Lead")),
(AND(G2570="Unknown - Unlikely Lead",J2570="Unknown - Material Unknown")),
(AND(G2570="Unknown - Material Unknown",J2570="Unknown - Likely Lead")),
(AND(G2570="Unknown - Material Unknown",J2570="Unknown - Unlikely Lead")),
(AND(G2570="Unknown - Material Unknown",J2570="Unknown - Material Unknown")))),"Unknown",
IF((OR((AND(G2570="Unknown - Likely Lead",J2570="Non-lead - Copper")),
(AND(G2570="Unknown - Likely Lead",J2570="Non-lead - Plastic")),
(AND(G2570="Unknown - Likely Lead",J2570="Non-lead")),
(AND(G2570="Unknown - Likely Lead",J2570="Non-lead - Other")),
(AND(G2570="Unknown - Unlikely Lead",J2570="Non-lead - Copper")),
(AND(G2570="Unknown - Unlikely Lead",J2570="Non-lead - Plastic")),
(AND(G2570="Unknown - Unlikely Lead",J2570="Non-lead")),
(AND(G2570="Unknown - Unlikely Lead",J2570="Non-lead - Other")),
(AND(G2570="Unknown - Material Unknown",J2570="Non-lead - Copper")),
(AND(G2570="Unknown - Material Unknown",J2570="Non-lead - Plastic")),
(AND(G2570="Unknown - Material Unknown",J2570="Non-lead")),
(AND(G2570="Unknown - Material Unknown",J2570="Non-lead - Other")))),"Unknown",
IF((OR((AND(G2570="Non-lead - Copper",J2570="Unknown - Likely Lead")),
(AND(G2570="Non-lead - Copper",J2570="Unknown - Unlikely Lead")),
(AND(G2570="Non-lead - Copper",J2570="Unknown - Material Unknown")),
(AND(G2570="Non-lead - Plastic",J2570="Unknown - Likely Lead")),
(AND(G2570="Non-lead - Plastic",J2570="Unknown - Unlikely Lead")),
(AND(G2570="Non-lead - Plastic",J2570="Unknown - Material Unknown")),
(AND(G2570="Non-lead",J2570="Unknown - Likely Lead")),
(AND(G2570="Non-lead",J2570="Unknown - Unlikely Lead")),
(AND(G2570="Non-lead",J2570="Unknown - Material Unknown")),
(AND(G2570="Non-lead - Other",J2570="Unknown - Likely Lead")),
(AND(G2570="Non-Lead - Other",J2570="Unknown - Unlikely Lead")),
(AND(G2570="Non-Lead - Other",J2570="Unknown - Material Unknown")))),"Unknown",
IF((OR((AND(G2570="Galvanized",J2570="Unknown - Likely Lead")),
(AND(G2570="Galvanized",J2570="Unknown - Unlikely Lead")),
(AND(G2570="Galvanized",J2570="Unknown - Material Unknown")))),"Unknown",
IF((OR((AND(G2570="Galvanized",J2570="")))),"Galvanized Requiring Replacement",
IF((OR((AND(G2570="Non-lead - Copper",J2570="")),
(AND(G2570="Non-lead - Plastic",J2570="")),
(AND(G2570="Non-lead",J2570="")),
(AND(G2570="Non-lead - Other",J2570="")))),"Non-lead",
IF((OR((AND(G2570="Unknown - Likely Lead",J2570="")),
(AND(G2570="Unknown - Unlikely Lead",J2570="")),
(AND(G2570="Unknown - Material Unknown",J2570="")))),"Unknown",
""))))))))))))))))</f>
        <v>Non-Lead</v>
      </c>
      <c r="N2570" s="44" t="s">
        <v>39</v>
      </c>
    </row>
    <row r="2571" spans="1:14" x14ac:dyDescent="0.25">
      <c r="A2571" s="34" t="s">
        <v>6168</v>
      </c>
      <c r="B2571" s="35" t="s">
        <v>6169</v>
      </c>
      <c r="C2571" s="36" t="s">
        <v>6170</v>
      </c>
      <c r="D2571" s="36" t="s">
        <v>32</v>
      </c>
      <c r="E2571" s="36" t="s">
        <v>33</v>
      </c>
      <c r="F2571" s="37" t="s">
        <v>6171</v>
      </c>
      <c r="G2571" s="38" t="s">
        <v>38</v>
      </c>
      <c r="H2571" s="39" t="s">
        <v>39</v>
      </c>
      <c r="I2571" s="40" t="s">
        <v>48</v>
      </c>
      <c r="J2571" s="42" t="s">
        <v>47</v>
      </c>
      <c r="K2571" s="39" t="s">
        <v>48</v>
      </c>
      <c r="L2571" s="35"/>
      <c r="M2571" s="43" t="str">
        <f>IF((OR(G2571="Lead")),"Lead",
IF((OR(J2571="Lead")),"Lead",
IF((OR(G2571="Lead-lined galvanized")),"Lead",
IF((OR(J2571="Lead-lined galvanized")),"Lead",
IF((OR((AND(G2571="Unknown - Likely Lead",J2571="Galvanized")),
(AND(G2571="Unknown - Unlikely Lead",J2571="Galvanized")),
(AND(G2571="Unknown - Material Unknown",J2571="Galvanized")))),"Galvanized Requiring Replacement",
IF((OR((AND(G2571="Non-lead - Copper",H2571="Yes",J2571="Galvanized")),
(AND(G2571="Non-lead - Copper",H2571="Don't know",J2571="Galvanized")),
(AND(G2571="Non-lead - Copper",H2571="",J2571="Galvanized")),
(AND(G2571="Non-lead - Plastic",H2571="Yes",J2571="Galvanized")),
(AND(G2571="Non-lead - Plastic",H2571="Don't know",J2571="Galvanized")),
(AND(G2571="Non-lead - Plastic",H2571="",J2571="Galvanized")),
(AND(G2571="Non-lead",H2571="Yes",J2571="Galvanized")),
(AND(G2571="Non-lead",H2571="Don't know",J2571="Galvanized")),
(AND(G2571="Non-lead",H2571="",J2571="Galvanized")),
(AND(G2571="Non-lead - Other",H2571="Yes",J2571="Galvanized")),
(AND(G2571="Non-Lead - Other",H2571="Don't know",J2571="Galvanized")),
(AND(G2571="Galvanized",H2571="Yes",J2571="Galvanized")),
(AND(G2571="Galvanized",H2571="Don't know",J2571="Galvanized")),
(AND(G2571="Galvanized",H2571="",J2571="Galvanized")),
(AND(G2571="Non-Lead - Other",H2571="",J2571="Galvanized")))),"Galvanized Requiring Replacement",
IF((OR((AND(G2571="Non-lead - Copper",J2571="Non-lead - Copper")),
(AND(G2571="Non-lead - Copper",J2571="Non-lead - Plastic")),
(AND(G2571="Non-lead - Copper",J2571="Non-lead - Other")),
(AND(G2571="Non-lead - Copper",J2571="Non-lead")),
(AND(G2571="Non-lead - Plastic",J2571="Non-lead - Copper")),
(AND(G2571="Non-lead - Plastic",J2571="Non-lead - Plastic")),
(AND(G2571="Non-lead - Plastic",J2571="Non-lead - Other")),
(AND(G2571="Non-lead - Plastic",J2571="Non-lead")),
(AND(G2571="Non-lead",J2571="Non-lead - Copper")),
(AND(G2571="Non-lead",J2571="Non-lead - Plastic")),
(AND(G2571="Non-lead",J2571="Non-lead - Other")),
(AND(G2571="Non-lead",J2571="Non-lead")),
(AND(G2571="Non-lead - Other",J2571="Non-lead - Copper")),
(AND(G2571="Non-Lead - Other",J2571="Non-lead - Plastic")),
(AND(G2571="Non-Lead - Other",J2571="Non-lead")),
(AND(G2571="Non-Lead - Other",J2571="Non-lead - Other")))),"Non-Lead",
IF((OR((AND(G2571="Galvanized",J2571="Non-lead")),
(AND(G2571="Galvanized",J2571="Non-lead - Copper")),
(AND(G2571="Galvanized",J2571="Non-lead - Plastic")),
(AND(G2571="Galvanized",J2571="Non-lead")),
(AND(G2571="Galvanized",J2571="Non-lead - Other")))),"Non-Lead",
IF((OR((AND(G2571="Non-lead - Copper",H2571="No",J2571="Galvanized")),
(AND(G2571="Non-lead - Plastic",H2571="No",J2571="Galvanized")),
(AND(G2571="Non-lead",H2571="No",J2571="Galvanized")),
(AND(G2571="Galvanized",H2571="No",J2571="Galvanized")),
(AND(G2571="Non-lead - Other",H2571="No",J2571="Galvanized")))),"Non-lead",
IF((OR((AND(G2571="Unknown - Likely Lead",J2571="Unknown - Likely Lead")),
(AND(G2571="Unknown - Likely Lead",J2571="Unknown - Unlikely Lead")),
(AND(G2571="Unknown - Likely Lead",J2571="Unknown - Material Unknown")),
(AND(G2571="Unknown - Unlikely Lead",J2571="Unknown - Likely Lead")),
(AND(G2571="Unknown - Unlikely Lead",J2571="Unknown - Unlikely Lead")),
(AND(G2571="Unknown - Unlikely Lead",J2571="Unknown - Material Unknown")),
(AND(G2571="Unknown - Material Unknown",J2571="Unknown - Likely Lead")),
(AND(G2571="Unknown - Material Unknown",J2571="Unknown - Unlikely Lead")),
(AND(G2571="Unknown - Material Unknown",J2571="Unknown - Material Unknown")))),"Unknown",
IF((OR((AND(G2571="Unknown - Likely Lead",J2571="Non-lead - Copper")),
(AND(G2571="Unknown - Likely Lead",J2571="Non-lead - Plastic")),
(AND(G2571="Unknown - Likely Lead",J2571="Non-lead")),
(AND(G2571="Unknown - Likely Lead",J2571="Non-lead - Other")),
(AND(G2571="Unknown - Unlikely Lead",J2571="Non-lead - Copper")),
(AND(G2571="Unknown - Unlikely Lead",J2571="Non-lead - Plastic")),
(AND(G2571="Unknown - Unlikely Lead",J2571="Non-lead")),
(AND(G2571="Unknown - Unlikely Lead",J2571="Non-lead - Other")),
(AND(G2571="Unknown - Material Unknown",J2571="Non-lead - Copper")),
(AND(G2571="Unknown - Material Unknown",J2571="Non-lead - Plastic")),
(AND(G2571="Unknown - Material Unknown",J2571="Non-lead")),
(AND(G2571="Unknown - Material Unknown",J2571="Non-lead - Other")))),"Unknown",
IF((OR((AND(G2571="Non-lead - Copper",J2571="Unknown - Likely Lead")),
(AND(G2571="Non-lead - Copper",J2571="Unknown - Unlikely Lead")),
(AND(G2571="Non-lead - Copper",J2571="Unknown - Material Unknown")),
(AND(G2571="Non-lead - Plastic",J2571="Unknown - Likely Lead")),
(AND(G2571="Non-lead - Plastic",J2571="Unknown - Unlikely Lead")),
(AND(G2571="Non-lead - Plastic",J2571="Unknown - Material Unknown")),
(AND(G2571="Non-lead",J2571="Unknown - Likely Lead")),
(AND(G2571="Non-lead",J2571="Unknown - Unlikely Lead")),
(AND(G2571="Non-lead",J2571="Unknown - Material Unknown")),
(AND(G2571="Non-lead - Other",J2571="Unknown - Likely Lead")),
(AND(G2571="Non-Lead - Other",J2571="Unknown - Unlikely Lead")),
(AND(G2571="Non-Lead - Other",J2571="Unknown - Material Unknown")))),"Unknown",
IF((OR((AND(G2571="Galvanized",J2571="Unknown - Likely Lead")),
(AND(G2571="Galvanized",J2571="Unknown - Unlikely Lead")),
(AND(G2571="Galvanized",J2571="Unknown - Material Unknown")))),"Unknown",
IF((OR((AND(G2571="Galvanized",J2571="")))),"Galvanized Requiring Replacement",
IF((OR((AND(G2571="Non-lead - Copper",J2571="")),
(AND(G2571="Non-lead - Plastic",J2571="")),
(AND(G2571="Non-lead",J2571="")),
(AND(G2571="Non-lead - Other",J2571="")))),"Non-lead",
IF((OR((AND(G2571="Unknown - Likely Lead",J2571="")),
(AND(G2571="Unknown - Unlikely Lead",J2571="")),
(AND(G2571="Unknown - Material Unknown",J2571="")))),"Unknown",
""))))))))))))))))</f>
        <v>Non-Lead</v>
      </c>
      <c r="N2571" s="44" t="s">
        <v>39</v>
      </c>
    </row>
    <row r="2572" spans="1:14" x14ac:dyDescent="0.25">
      <c r="A2572" s="34" t="s">
        <v>6172</v>
      </c>
      <c r="B2572" s="35" t="s">
        <v>6173</v>
      </c>
      <c r="C2572" s="36" t="s">
        <v>6170</v>
      </c>
      <c r="D2572" s="36" t="s">
        <v>32</v>
      </c>
      <c r="E2572" s="36" t="s">
        <v>33</v>
      </c>
      <c r="F2572" s="37" t="s">
        <v>6174</v>
      </c>
      <c r="G2572" s="38" t="s">
        <v>38</v>
      </c>
      <c r="H2572" s="39" t="s">
        <v>39</v>
      </c>
      <c r="I2572" s="40" t="s">
        <v>48</v>
      </c>
      <c r="J2572" s="42" t="s">
        <v>47</v>
      </c>
      <c r="K2572" s="39" t="s">
        <v>48</v>
      </c>
      <c r="L2572" s="35"/>
      <c r="M2572" s="43" t="str">
        <f>IF((OR(G2572="Lead")),"Lead",
IF((OR(J2572="Lead")),"Lead",
IF((OR(G2572="Lead-lined galvanized")),"Lead",
IF((OR(J2572="Lead-lined galvanized")),"Lead",
IF((OR((AND(G2572="Unknown - Likely Lead",J2572="Galvanized")),
(AND(G2572="Unknown - Unlikely Lead",J2572="Galvanized")),
(AND(G2572="Unknown - Material Unknown",J2572="Galvanized")))),"Galvanized Requiring Replacement",
IF((OR((AND(G2572="Non-lead - Copper",H2572="Yes",J2572="Galvanized")),
(AND(G2572="Non-lead - Copper",H2572="Don't know",J2572="Galvanized")),
(AND(G2572="Non-lead - Copper",H2572="",J2572="Galvanized")),
(AND(G2572="Non-lead - Plastic",H2572="Yes",J2572="Galvanized")),
(AND(G2572="Non-lead - Plastic",H2572="Don't know",J2572="Galvanized")),
(AND(G2572="Non-lead - Plastic",H2572="",J2572="Galvanized")),
(AND(G2572="Non-lead",H2572="Yes",J2572="Galvanized")),
(AND(G2572="Non-lead",H2572="Don't know",J2572="Galvanized")),
(AND(G2572="Non-lead",H2572="",J2572="Galvanized")),
(AND(G2572="Non-lead - Other",H2572="Yes",J2572="Galvanized")),
(AND(G2572="Non-Lead - Other",H2572="Don't know",J2572="Galvanized")),
(AND(G2572="Galvanized",H2572="Yes",J2572="Galvanized")),
(AND(G2572="Galvanized",H2572="Don't know",J2572="Galvanized")),
(AND(G2572="Galvanized",H2572="",J2572="Galvanized")),
(AND(G2572="Non-Lead - Other",H2572="",J2572="Galvanized")))),"Galvanized Requiring Replacement",
IF((OR((AND(G2572="Non-lead - Copper",J2572="Non-lead - Copper")),
(AND(G2572="Non-lead - Copper",J2572="Non-lead - Plastic")),
(AND(G2572="Non-lead - Copper",J2572="Non-lead - Other")),
(AND(G2572="Non-lead - Copper",J2572="Non-lead")),
(AND(G2572="Non-lead - Plastic",J2572="Non-lead - Copper")),
(AND(G2572="Non-lead - Plastic",J2572="Non-lead - Plastic")),
(AND(G2572="Non-lead - Plastic",J2572="Non-lead - Other")),
(AND(G2572="Non-lead - Plastic",J2572="Non-lead")),
(AND(G2572="Non-lead",J2572="Non-lead - Copper")),
(AND(G2572="Non-lead",J2572="Non-lead - Plastic")),
(AND(G2572="Non-lead",J2572="Non-lead - Other")),
(AND(G2572="Non-lead",J2572="Non-lead")),
(AND(G2572="Non-lead - Other",J2572="Non-lead - Copper")),
(AND(G2572="Non-Lead - Other",J2572="Non-lead - Plastic")),
(AND(G2572="Non-Lead - Other",J2572="Non-lead")),
(AND(G2572="Non-Lead - Other",J2572="Non-lead - Other")))),"Non-Lead",
IF((OR((AND(G2572="Galvanized",J2572="Non-lead")),
(AND(G2572="Galvanized",J2572="Non-lead - Copper")),
(AND(G2572="Galvanized",J2572="Non-lead - Plastic")),
(AND(G2572="Galvanized",J2572="Non-lead")),
(AND(G2572="Galvanized",J2572="Non-lead - Other")))),"Non-Lead",
IF((OR((AND(G2572="Non-lead - Copper",H2572="No",J2572="Galvanized")),
(AND(G2572="Non-lead - Plastic",H2572="No",J2572="Galvanized")),
(AND(G2572="Non-lead",H2572="No",J2572="Galvanized")),
(AND(G2572="Galvanized",H2572="No",J2572="Galvanized")),
(AND(G2572="Non-lead - Other",H2572="No",J2572="Galvanized")))),"Non-lead",
IF((OR((AND(G2572="Unknown - Likely Lead",J2572="Unknown - Likely Lead")),
(AND(G2572="Unknown - Likely Lead",J2572="Unknown - Unlikely Lead")),
(AND(G2572="Unknown - Likely Lead",J2572="Unknown - Material Unknown")),
(AND(G2572="Unknown - Unlikely Lead",J2572="Unknown - Likely Lead")),
(AND(G2572="Unknown - Unlikely Lead",J2572="Unknown - Unlikely Lead")),
(AND(G2572="Unknown - Unlikely Lead",J2572="Unknown - Material Unknown")),
(AND(G2572="Unknown - Material Unknown",J2572="Unknown - Likely Lead")),
(AND(G2572="Unknown - Material Unknown",J2572="Unknown - Unlikely Lead")),
(AND(G2572="Unknown - Material Unknown",J2572="Unknown - Material Unknown")))),"Unknown",
IF((OR((AND(G2572="Unknown - Likely Lead",J2572="Non-lead - Copper")),
(AND(G2572="Unknown - Likely Lead",J2572="Non-lead - Plastic")),
(AND(G2572="Unknown - Likely Lead",J2572="Non-lead")),
(AND(G2572="Unknown - Likely Lead",J2572="Non-lead - Other")),
(AND(G2572="Unknown - Unlikely Lead",J2572="Non-lead - Copper")),
(AND(G2572="Unknown - Unlikely Lead",J2572="Non-lead - Plastic")),
(AND(G2572="Unknown - Unlikely Lead",J2572="Non-lead")),
(AND(G2572="Unknown - Unlikely Lead",J2572="Non-lead - Other")),
(AND(G2572="Unknown - Material Unknown",J2572="Non-lead - Copper")),
(AND(G2572="Unknown - Material Unknown",J2572="Non-lead - Plastic")),
(AND(G2572="Unknown - Material Unknown",J2572="Non-lead")),
(AND(G2572="Unknown - Material Unknown",J2572="Non-lead - Other")))),"Unknown",
IF((OR((AND(G2572="Non-lead - Copper",J2572="Unknown - Likely Lead")),
(AND(G2572="Non-lead - Copper",J2572="Unknown - Unlikely Lead")),
(AND(G2572="Non-lead - Copper",J2572="Unknown - Material Unknown")),
(AND(G2572="Non-lead - Plastic",J2572="Unknown - Likely Lead")),
(AND(G2572="Non-lead - Plastic",J2572="Unknown - Unlikely Lead")),
(AND(G2572="Non-lead - Plastic",J2572="Unknown - Material Unknown")),
(AND(G2572="Non-lead",J2572="Unknown - Likely Lead")),
(AND(G2572="Non-lead",J2572="Unknown - Unlikely Lead")),
(AND(G2572="Non-lead",J2572="Unknown - Material Unknown")),
(AND(G2572="Non-lead - Other",J2572="Unknown - Likely Lead")),
(AND(G2572="Non-Lead - Other",J2572="Unknown - Unlikely Lead")),
(AND(G2572="Non-Lead - Other",J2572="Unknown - Material Unknown")))),"Unknown",
IF((OR((AND(G2572="Galvanized",J2572="Unknown - Likely Lead")),
(AND(G2572="Galvanized",J2572="Unknown - Unlikely Lead")),
(AND(G2572="Galvanized",J2572="Unknown - Material Unknown")))),"Unknown",
IF((OR((AND(G2572="Galvanized",J2572="")))),"Galvanized Requiring Replacement",
IF((OR((AND(G2572="Non-lead - Copper",J2572="")),
(AND(G2572="Non-lead - Plastic",J2572="")),
(AND(G2572="Non-lead",J2572="")),
(AND(G2572="Non-lead - Other",J2572="")))),"Non-lead",
IF((OR((AND(G2572="Unknown - Likely Lead",J2572="")),
(AND(G2572="Unknown - Unlikely Lead",J2572="")),
(AND(G2572="Unknown - Material Unknown",J2572="")))),"Unknown",
""))))))))))))))))</f>
        <v>Non-Lead</v>
      </c>
      <c r="N2572" s="44" t="s">
        <v>39</v>
      </c>
    </row>
    <row r="2573" spans="1:14" x14ac:dyDescent="0.25">
      <c r="A2573" s="34" t="s">
        <v>6175</v>
      </c>
      <c r="B2573" s="35" t="s">
        <v>6176</v>
      </c>
      <c r="C2573" s="36" t="s">
        <v>6170</v>
      </c>
      <c r="D2573" s="36" t="s">
        <v>32</v>
      </c>
      <c r="E2573" s="36" t="s">
        <v>33</v>
      </c>
      <c r="F2573" s="37" t="s">
        <v>6177</v>
      </c>
      <c r="G2573" s="38" t="s">
        <v>38</v>
      </c>
      <c r="H2573" s="39" t="s">
        <v>39</v>
      </c>
      <c r="I2573" s="40" t="s">
        <v>48</v>
      </c>
      <c r="J2573" s="42" t="s">
        <v>47</v>
      </c>
      <c r="K2573" s="39" t="s">
        <v>48</v>
      </c>
      <c r="L2573" s="35"/>
      <c r="M2573" s="43" t="str">
        <f>IF((OR(G2573="Lead")),"Lead",
IF((OR(J2573="Lead")),"Lead",
IF((OR(G2573="Lead-lined galvanized")),"Lead",
IF((OR(J2573="Lead-lined galvanized")),"Lead",
IF((OR((AND(G2573="Unknown - Likely Lead",J2573="Galvanized")),
(AND(G2573="Unknown - Unlikely Lead",J2573="Galvanized")),
(AND(G2573="Unknown - Material Unknown",J2573="Galvanized")))),"Galvanized Requiring Replacement",
IF((OR((AND(G2573="Non-lead - Copper",H2573="Yes",J2573="Galvanized")),
(AND(G2573="Non-lead - Copper",H2573="Don't know",J2573="Galvanized")),
(AND(G2573="Non-lead - Copper",H2573="",J2573="Galvanized")),
(AND(G2573="Non-lead - Plastic",H2573="Yes",J2573="Galvanized")),
(AND(G2573="Non-lead - Plastic",H2573="Don't know",J2573="Galvanized")),
(AND(G2573="Non-lead - Plastic",H2573="",J2573="Galvanized")),
(AND(G2573="Non-lead",H2573="Yes",J2573="Galvanized")),
(AND(G2573="Non-lead",H2573="Don't know",J2573="Galvanized")),
(AND(G2573="Non-lead",H2573="",J2573="Galvanized")),
(AND(G2573="Non-lead - Other",H2573="Yes",J2573="Galvanized")),
(AND(G2573="Non-Lead - Other",H2573="Don't know",J2573="Galvanized")),
(AND(G2573="Galvanized",H2573="Yes",J2573="Galvanized")),
(AND(G2573="Galvanized",H2573="Don't know",J2573="Galvanized")),
(AND(G2573="Galvanized",H2573="",J2573="Galvanized")),
(AND(G2573="Non-Lead - Other",H2573="",J2573="Galvanized")))),"Galvanized Requiring Replacement",
IF((OR((AND(G2573="Non-lead - Copper",J2573="Non-lead - Copper")),
(AND(G2573="Non-lead - Copper",J2573="Non-lead - Plastic")),
(AND(G2573="Non-lead - Copper",J2573="Non-lead - Other")),
(AND(G2573="Non-lead - Copper",J2573="Non-lead")),
(AND(G2573="Non-lead - Plastic",J2573="Non-lead - Copper")),
(AND(G2573="Non-lead - Plastic",J2573="Non-lead - Plastic")),
(AND(G2573="Non-lead - Plastic",J2573="Non-lead - Other")),
(AND(G2573="Non-lead - Plastic",J2573="Non-lead")),
(AND(G2573="Non-lead",J2573="Non-lead - Copper")),
(AND(G2573="Non-lead",J2573="Non-lead - Plastic")),
(AND(G2573="Non-lead",J2573="Non-lead - Other")),
(AND(G2573="Non-lead",J2573="Non-lead")),
(AND(G2573="Non-lead - Other",J2573="Non-lead - Copper")),
(AND(G2573="Non-Lead - Other",J2573="Non-lead - Plastic")),
(AND(G2573="Non-Lead - Other",J2573="Non-lead")),
(AND(G2573="Non-Lead - Other",J2573="Non-lead - Other")))),"Non-Lead",
IF((OR((AND(G2573="Galvanized",J2573="Non-lead")),
(AND(G2573="Galvanized",J2573="Non-lead - Copper")),
(AND(G2573="Galvanized",J2573="Non-lead - Plastic")),
(AND(G2573="Galvanized",J2573="Non-lead")),
(AND(G2573="Galvanized",J2573="Non-lead - Other")))),"Non-Lead",
IF((OR((AND(G2573="Non-lead - Copper",H2573="No",J2573="Galvanized")),
(AND(G2573="Non-lead - Plastic",H2573="No",J2573="Galvanized")),
(AND(G2573="Non-lead",H2573="No",J2573="Galvanized")),
(AND(G2573="Galvanized",H2573="No",J2573="Galvanized")),
(AND(G2573="Non-lead - Other",H2573="No",J2573="Galvanized")))),"Non-lead",
IF((OR((AND(G2573="Unknown - Likely Lead",J2573="Unknown - Likely Lead")),
(AND(G2573="Unknown - Likely Lead",J2573="Unknown - Unlikely Lead")),
(AND(G2573="Unknown - Likely Lead",J2573="Unknown - Material Unknown")),
(AND(G2573="Unknown - Unlikely Lead",J2573="Unknown - Likely Lead")),
(AND(G2573="Unknown - Unlikely Lead",J2573="Unknown - Unlikely Lead")),
(AND(G2573="Unknown - Unlikely Lead",J2573="Unknown - Material Unknown")),
(AND(G2573="Unknown - Material Unknown",J2573="Unknown - Likely Lead")),
(AND(G2573="Unknown - Material Unknown",J2573="Unknown - Unlikely Lead")),
(AND(G2573="Unknown - Material Unknown",J2573="Unknown - Material Unknown")))),"Unknown",
IF((OR((AND(G2573="Unknown - Likely Lead",J2573="Non-lead - Copper")),
(AND(G2573="Unknown - Likely Lead",J2573="Non-lead - Plastic")),
(AND(G2573="Unknown - Likely Lead",J2573="Non-lead")),
(AND(G2573="Unknown - Likely Lead",J2573="Non-lead - Other")),
(AND(G2573="Unknown - Unlikely Lead",J2573="Non-lead - Copper")),
(AND(G2573="Unknown - Unlikely Lead",J2573="Non-lead - Plastic")),
(AND(G2573="Unknown - Unlikely Lead",J2573="Non-lead")),
(AND(G2573="Unknown - Unlikely Lead",J2573="Non-lead - Other")),
(AND(G2573="Unknown - Material Unknown",J2573="Non-lead - Copper")),
(AND(G2573="Unknown - Material Unknown",J2573="Non-lead - Plastic")),
(AND(G2573="Unknown - Material Unknown",J2573="Non-lead")),
(AND(G2573="Unknown - Material Unknown",J2573="Non-lead - Other")))),"Unknown",
IF((OR((AND(G2573="Non-lead - Copper",J2573="Unknown - Likely Lead")),
(AND(G2573="Non-lead - Copper",J2573="Unknown - Unlikely Lead")),
(AND(G2573="Non-lead - Copper",J2573="Unknown - Material Unknown")),
(AND(G2573="Non-lead - Plastic",J2573="Unknown - Likely Lead")),
(AND(G2573="Non-lead - Plastic",J2573="Unknown - Unlikely Lead")),
(AND(G2573="Non-lead - Plastic",J2573="Unknown - Material Unknown")),
(AND(G2573="Non-lead",J2573="Unknown - Likely Lead")),
(AND(G2573="Non-lead",J2573="Unknown - Unlikely Lead")),
(AND(G2573="Non-lead",J2573="Unknown - Material Unknown")),
(AND(G2573="Non-lead - Other",J2573="Unknown - Likely Lead")),
(AND(G2573="Non-Lead - Other",J2573="Unknown - Unlikely Lead")),
(AND(G2573="Non-Lead - Other",J2573="Unknown - Material Unknown")))),"Unknown",
IF((OR((AND(G2573="Galvanized",J2573="Unknown - Likely Lead")),
(AND(G2573="Galvanized",J2573="Unknown - Unlikely Lead")),
(AND(G2573="Galvanized",J2573="Unknown - Material Unknown")))),"Unknown",
IF((OR((AND(G2573="Galvanized",J2573="")))),"Galvanized Requiring Replacement",
IF((OR((AND(G2573="Non-lead - Copper",J2573="")),
(AND(G2573="Non-lead - Plastic",J2573="")),
(AND(G2573="Non-lead",J2573="")),
(AND(G2573="Non-lead - Other",J2573="")))),"Non-lead",
IF((OR((AND(G2573="Unknown - Likely Lead",J2573="")),
(AND(G2573="Unknown - Unlikely Lead",J2573="")),
(AND(G2573="Unknown - Material Unknown",J2573="")))),"Unknown",
""))))))))))))))))</f>
        <v>Non-Lead</v>
      </c>
      <c r="N2573" s="44" t="s">
        <v>39</v>
      </c>
    </row>
    <row r="2574" spans="1:14" x14ac:dyDescent="0.25">
      <c r="A2574" s="34" t="s">
        <v>6178</v>
      </c>
      <c r="B2574" s="35" t="s">
        <v>1964</v>
      </c>
      <c r="C2574" s="36" t="s">
        <v>6170</v>
      </c>
      <c r="D2574" s="36" t="s">
        <v>32</v>
      </c>
      <c r="E2574" s="36" t="s">
        <v>33</v>
      </c>
      <c r="F2574" s="37" t="s">
        <v>6179</v>
      </c>
      <c r="G2574" s="38" t="s">
        <v>38</v>
      </c>
      <c r="H2574" s="39" t="s">
        <v>39</v>
      </c>
      <c r="I2574" s="40" t="s">
        <v>48</v>
      </c>
      <c r="J2574" s="42" t="s">
        <v>47</v>
      </c>
      <c r="K2574" s="39" t="s">
        <v>48</v>
      </c>
      <c r="L2574" s="35"/>
      <c r="M2574" s="43" t="str">
        <f>IF((OR(G2574="Lead")),"Lead",
IF((OR(J2574="Lead")),"Lead",
IF((OR(G2574="Lead-lined galvanized")),"Lead",
IF((OR(J2574="Lead-lined galvanized")),"Lead",
IF((OR((AND(G2574="Unknown - Likely Lead",J2574="Galvanized")),
(AND(G2574="Unknown - Unlikely Lead",J2574="Galvanized")),
(AND(G2574="Unknown - Material Unknown",J2574="Galvanized")))),"Galvanized Requiring Replacement",
IF((OR((AND(G2574="Non-lead - Copper",H2574="Yes",J2574="Galvanized")),
(AND(G2574="Non-lead - Copper",H2574="Don't know",J2574="Galvanized")),
(AND(G2574="Non-lead - Copper",H2574="",J2574="Galvanized")),
(AND(G2574="Non-lead - Plastic",H2574="Yes",J2574="Galvanized")),
(AND(G2574="Non-lead - Plastic",H2574="Don't know",J2574="Galvanized")),
(AND(G2574="Non-lead - Plastic",H2574="",J2574="Galvanized")),
(AND(G2574="Non-lead",H2574="Yes",J2574="Galvanized")),
(AND(G2574="Non-lead",H2574="Don't know",J2574="Galvanized")),
(AND(G2574="Non-lead",H2574="",J2574="Galvanized")),
(AND(G2574="Non-lead - Other",H2574="Yes",J2574="Galvanized")),
(AND(G2574="Non-Lead - Other",H2574="Don't know",J2574="Galvanized")),
(AND(G2574="Galvanized",H2574="Yes",J2574="Galvanized")),
(AND(G2574="Galvanized",H2574="Don't know",J2574="Galvanized")),
(AND(G2574="Galvanized",H2574="",J2574="Galvanized")),
(AND(G2574="Non-Lead - Other",H2574="",J2574="Galvanized")))),"Galvanized Requiring Replacement",
IF((OR((AND(G2574="Non-lead - Copper",J2574="Non-lead - Copper")),
(AND(G2574="Non-lead - Copper",J2574="Non-lead - Plastic")),
(AND(G2574="Non-lead - Copper",J2574="Non-lead - Other")),
(AND(G2574="Non-lead - Copper",J2574="Non-lead")),
(AND(G2574="Non-lead - Plastic",J2574="Non-lead - Copper")),
(AND(G2574="Non-lead - Plastic",J2574="Non-lead - Plastic")),
(AND(G2574="Non-lead - Plastic",J2574="Non-lead - Other")),
(AND(G2574="Non-lead - Plastic",J2574="Non-lead")),
(AND(G2574="Non-lead",J2574="Non-lead - Copper")),
(AND(G2574="Non-lead",J2574="Non-lead - Plastic")),
(AND(G2574="Non-lead",J2574="Non-lead - Other")),
(AND(G2574="Non-lead",J2574="Non-lead")),
(AND(G2574="Non-lead - Other",J2574="Non-lead - Copper")),
(AND(G2574="Non-Lead - Other",J2574="Non-lead - Plastic")),
(AND(G2574="Non-Lead - Other",J2574="Non-lead")),
(AND(G2574="Non-Lead - Other",J2574="Non-lead - Other")))),"Non-Lead",
IF((OR((AND(G2574="Galvanized",J2574="Non-lead")),
(AND(G2574="Galvanized",J2574="Non-lead - Copper")),
(AND(G2574="Galvanized",J2574="Non-lead - Plastic")),
(AND(G2574="Galvanized",J2574="Non-lead")),
(AND(G2574="Galvanized",J2574="Non-lead - Other")))),"Non-Lead",
IF((OR((AND(G2574="Non-lead - Copper",H2574="No",J2574="Galvanized")),
(AND(G2574="Non-lead - Plastic",H2574="No",J2574="Galvanized")),
(AND(G2574="Non-lead",H2574="No",J2574="Galvanized")),
(AND(G2574="Galvanized",H2574="No",J2574="Galvanized")),
(AND(G2574="Non-lead - Other",H2574="No",J2574="Galvanized")))),"Non-lead",
IF((OR((AND(G2574="Unknown - Likely Lead",J2574="Unknown - Likely Lead")),
(AND(G2574="Unknown - Likely Lead",J2574="Unknown - Unlikely Lead")),
(AND(G2574="Unknown - Likely Lead",J2574="Unknown - Material Unknown")),
(AND(G2574="Unknown - Unlikely Lead",J2574="Unknown - Likely Lead")),
(AND(G2574="Unknown - Unlikely Lead",J2574="Unknown - Unlikely Lead")),
(AND(G2574="Unknown - Unlikely Lead",J2574="Unknown - Material Unknown")),
(AND(G2574="Unknown - Material Unknown",J2574="Unknown - Likely Lead")),
(AND(G2574="Unknown - Material Unknown",J2574="Unknown - Unlikely Lead")),
(AND(G2574="Unknown - Material Unknown",J2574="Unknown - Material Unknown")))),"Unknown",
IF((OR((AND(G2574="Unknown - Likely Lead",J2574="Non-lead - Copper")),
(AND(G2574="Unknown - Likely Lead",J2574="Non-lead - Plastic")),
(AND(G2574="Unknown - Likely Lead",J2574="Non-lead")),
(AND(G2574="Unknown - Likely Lead",J2574="Non-lead - Other")),
(AND(G2574="Unknown - Unlikely Lead",J2574="Non-lead - Copper")),
(AND(G2574="Unknown - Unlikely Lead",J2574="Non-lead - Plastic")),
(AND(G2574="Unknown - Unlikely Lead",J2574="Non-lead")),
(AND(G2574="Unknown - Unlikely Lead",J2574="Non-lead - Other")),
(AND(G2574="Unknown - Material Unknown",J2574="Non-lead - Copper")),
(AND(G2574="Unknown - Material Unknown",J2574="Non-lead - Plastic")),
(AND(G2574="Unknown - Material Unknown",J2574="Non-lead")),
(AND(G2574="Unknown - Material Unknown",J2574="Non-lead - Other")))),"Unknown",
IF((OR((AND(G2574="Non-lead - Copper",J2574="Unknown - Likely Lead")),
(AND(G2574="Non-lead - Copper",J2574="Unknown - Unlikely Lead")),
(AND(G2574="Non-lead - Copper",J2574="Unknown - Material Unknown")),
(AND(G2574="Non-lead - Plastic",J2574="Unknown - Likely Lead")),
(AND(G2574="Non-lead - Plastic",J2574="Unknown - Unlikely Lead")),
(AND(G2574="Non-lead - Plastic",J2574="Unknown - Material Unknown")),
(AND(G2574="Non-lead",J2574="Unknown - Likely Lead")),
(AND(G2574="Non-lead",J2574="Unknown - Unlikely Lead")),
(AND(G2574="Non-lead",J2574="Unknown - Material Unknown")),
(AND(G2574="Non-lead - Other",J2574="Unknown - Likely Lead")),
(AND(G2574="Non-Lead - Other",J2574="Unknown - Unlikely Lead")),
(AND(G2574="Non-Lead - Other",J2574="Unknown - Material Unknown")))),"Unknown",
IF((OR((AND(G2574="Galvanized",J2574="Unknown - Likely Lead")),
(AND(G2574="Galvanized",J2574="Unknown - Unlikely Lead")),
(AND(G2574="Galvanized",J2574="Unknown - Material Unknown")))),"Unknown",
IF((OR((AND(G2574="Galvanized",J2574="")))),"Galvanized Requiring Replacement",
IF((OR((AND(G2574="Non-lead - Copper",J2574="")),
(AND(G2574="Non-lead - Plastic",J2574="")),
(AND(G2574="Non-lead",J2574="")),
(AND(G2574="Non-lead - Other",J2574="")))),"Non-lead",
IF((OR((AND(G2574="Unknown - Likely Lead",J2574="")),
(AND(G2574="Unknown - Unlikely Lead",J2574="")),
(AND(G2574="Unknown - Material Unknown",J2574="")))),"Unknown",
""))))))))))))))))</f>
        <v>Non-Lead</v>
      </c>
      <c r="N2574" s="44" t="s">
        <v>39</v>
      </c>
    </row>
    <row r="2575" spans="1:14" x14ac:dyDescent="0.25">
      <c r="A2575" s="34" t="s">
        <v>6180</v>
      </c>
      <c r="B2575" s="35" t="s">
        <v>614</v>
      </c>
      <c r="C2575" s="36" t="s">
        <v>6170</v>
      </c>
      <c r="D2575" s="36" t="s">
        <v>32</v>
      </c>
      <c r="E2575" s="36" t="s">
        <v>33</v>
      </c>
      <c r="F2575" s="37" t="s">
        <v>6181</v>
      </c>
      <c r="G2575" s="38" t="s">
        <v>38</v>
      </c>
      <c r="H2575" s="39" t="s">
        <v>39</v>
      </c>
      <c r="I2575" s="40" t="s">
        <v>48</v>
      </c>
      <c r="J2575" s="42" t="s">
        <v>47</v>
      </c>
      <c r="K2575" s="39" t="s">
        <v>48</v>
      </c>
      <c r="L2575" s="35"/>
      <c r="M2575" s="43" t="str">
        <f>IF((OR(G2575="Lead")),"Lead",
IF((OR(J2575="Lead")),"Lead",
IF((OR(G2575="Lead-lined galvanized")),"Lead",
IF((OR(J2575="Lead-lined galvanized")),"Lead",
IF((OR((AND(G2575="Unknown - Likely Lead",J2575="Galvanized")),
(AND(G2575="Unknown - Unlikely Lead",J2575="Galvanized")),
(AND(G2575="Unknown - Material Unknown",J2575="Galvanized")))),"Galvanized Requiring Replacement",
IF((OR((AND(G2575="Non-lead - Copper",H2575="Yes",J2575="Galvanized")),
(AND(G2575="Non-lead - Copper",H2575="Don't know",J2575="Galvanized")),
(AND(G2575="Non-lead - Copper",H2575="",J2575="Galvanized")),
(AND(G2575="Non-lead - Plastic",H2575="Yes",J2575="Galvanized")),
(AND(G2575="Non-lead - Plastic",H2575="Don't know",J2575="Galvanized")),
(AND(G2575="Non-lead - Plastic",H2575="",J2575="Galvanized")),
(AND(G2575="Non-lead",H2575="Yes",J2575="Galvanized")),
(AND(G2575="Non-lead",H2575="Don't know",J2575="Galvanized")),
(AND(G2575="Non-lead",H2575="",J2575="Galvanized")),
(AND(G2575="Non-lead - Other",H2575="Yes",J2575="Galvanized")),
(AND(G2575="Non-Lead - Other",H2575="Don't know",J2575="Galvanized")),
(AND(G2575="Galvanized",H2575="Yes",J2575="Galvanized")),
(AND(G2575="Galvanized",H2575="Don't know",J2575="Galvanized")),
(AND(G2575="Galvanized",H2575="",J2575="Galvanized")),
(AND(G2575="Non-Lead - Other",H2575="",J2575="Galvanized")))),"Galvanized Requiring Replacement",
IF((OR((AND(G2575="Non-lead - Copper",J2575="Non-lead - Copper")),
(AND(G2575="Non-lead - Copper",J2575="Non-lead - Plastic")),
(AND(G2575="Non-lead - Copper",J2575="Non-lead - Other")),
(AND(G2575="Non-lead - Copper",J2575="Non-lead")),
(AND(G2575="Non-lead - Plastic",J2575="Non-lead - Copper")),
(AND(G2575="Non-lead - Plastic",J2575="Non-lead - Plastic")),
(AND(G2575="Non-lead - Plastic",J2575="Non-lead - Other")),
(AND(G2575="Non-lead - Plastic",J2575="Non-lead")),
(AND(G2575="Non-lead",J2575="Non-lead - Copper")),
(AND(G2575="Non-lead",J2575="Non-lead - Plastic")),
(AND(G2575="Non-lead",J2575="Non-lead - Other")),
(AND(G2575="Non-lead",J2575="Non-lead")),
(AND(G2575="Non-lead - Other",J2575="Non-lead - Copper")),
(AND(G2575="Non-Lead - Other",J2575="Non-lead - Plastic")),
(AND(G2575="Non-Lead - Other",J2575="Non-lead")),
(AND(G2575="Non-Lead - Other",J2575="Non-lead - Other")))),"Non-Lead",
IF((OR((AND(G2575="Galvanized",J2575="Non-lead")),
(AND(G2575="Galvanized",J2575="Non-lead - Copper")),
(AND(G2575="Galvanized",J2575="Non-lead - Plastic")),
(AND(G2575="Galvanized",J2575="Non-lead")),
(AND(G2575="Galvanized",J2575="Non-lead - Other")))),"Non-Lead",
IF((OR((AND(G2575="Non-lead - Copper",H2575="No",J2575="Galvanized")),
(AND(G2575="Non-lead - Plastic",H2575="No",J2575="Galvanized")),
(AND(G2575="Non-lead",H2575="No",J2575="Galvanized")),
(AND(G2575="Galvanized",H2575="No",J2575="Galvanized")),
(AND(G2575="Non-lead - Other",H2575="No",J2575="Galvanized")))),"Non-lead",
IF((OR((AND(G2575="Unknown - Likely Lead",J2575="Unknown - Likely Lead")),
(AND(G2575="Unknown - Likely Lead",J2575="Unknown - Unlikely Lead")),
(AND(G2575="Unknown - Likely Lead",J2575="Unknown - Material Unknown")),
(AND(G2575="Unknown - Unlikely Lead",J2575="Unknown - Likely Lead")),
(AND(G2575="Unknown - Unlikely Lead",J2575="Unknown - Unlikely Lead")),
(AND(G2575="Unknown - Unlikely Lead",J2575="Unknown - Material Unknown")),
(AND(G2575="Unknown - Material Unknown",J2575="Unknown - Likely Lead")),
(AND(G2575="Unknown - Material Unknown",J2575="Unknown - Unlikely Lead")),
(AND(G2575="Unknown - Material Unknown",J2575="Unknown - Material Unknown")))),"Unknown",
IF((OR((AND(G2575="Unknown - Likely Lead",J2575="Non-lead - Copper")),
(AND(G2575="Unknown - Likely Lead",J2575="Non-lead - Plastic")),
(AND(G2575="Unknown - Likely Lead",J2575="Non-lead")),
(AND(G2575="Unknown - Likely Lead",J2575="Non-lead - Other")),
(AND(G2575="Unknown - Unlikely Lead",J2575="Non-lead - Copper")),
(AND(G2575="Unknown - Unlikely Lead",J2575="Non-lead - Plastic")),
(AND(G2575="Unknown - Unlikely Lead",J2575="Non-lead")),
(AND(G2575="Unknown - Unlikely Lead",J2575="Non-lead - Other")),
(AND(G2575="Unknown - Material Unknown",J2575="Non-lead - Copper")),
(AND(G2575="Unknown - Material Unknown",J2575="Non-lead - Plastic")),
(AND(G2575="Unknown - Material Unknown",J2575="Non-lead")),
(AND(G2575="Unknown - Material Unknown",J2575="Non-lead - Other")))),"Unknown",
IF((OR((AND(G2575="Non-lead - Copper",J2575="Unknown - Likely Lead")),
(AND(G2575="Non-lead - Copper",J2575="Unknown - Unlikely Lead")),
(AND(G2575="Non-lead - Copper",J2575="Unknown - Material Unknown")),
(AND(G2575="Non-lead - Plastic",J2575="Unknown - Likely Lead")),
(AND(G2575="Non-lead - Plastic",J2575="Unknown - Unlikely Lead")),
(AND(G2575="Non-lead - Plastic",J2575="Unknown - Material Unknown")),
(AND(G2575="Non-lead",J2575="Unknown - Likely Lead")),
(AND(G2575="Non-lead",J2575="Unknown - Unlikely Lead")),
(AND(G2575="Non-lead",J2575="Unknown - Material Unknown")),
(AND(G2575="Non-lead - Other",J2575="Unknown - Likely Lead")),
(AND(G2575="Non-Lead - Other",J2575="Unknown - Unlikely Lead")),
(AND(G2575="Non-Lead - Other",J2575="Unknown - Material Unknown")))),"Unknown",
IF((OR((AND(G2575="Galvanized",J2575="Unknown - Likely Lead")),
(AND(G2575="Galvanized",J2575="Unknown - Unlikely Lead")),
(AND(G2575="Galvanized",J2575="Unknown - Material Unknown")))),"Unknown",
IF((OR((AND(G2575="Galvanized",J2575="")))),"Galvanized Requiring Replacement",
IF((OR((AND(G2575="Non-lead - Copper",J2575="")),
(AND(G2575="Non-lead - Plastic",J2575="")),
(AND(G2575="Non-lead",J2575="")),
(AND(G2575="Non-lead - Other",J2575="")))),"Non-lead",
IF((OR((AND(G2575="Unknown - Likely Lead",J2575="")),
(AND(G2575="Unknown - Unlikely Lead",J2575="")),
(AND(G2575="Unknown - Material Unknown",J2575="")))),"Unknown",
""))))))))))))))))</f>
        <v>Non-Lead</v>
      </c>
      <c r="N2575" s="44" t="s">
        <v>39</v>
      </c>
    </row>
    <row r="2576" spans="1:14" x14ac:dyDescent="0.25">
      <c r="A2576" s="34" t="s">
        <v>6182</v>
      </c>
      <c r="B2576" s="35" t="s">
        <v>608</v>
      </c>
      <c r="C2576" s="36" t="s">
        <v>6170</v>
      </c>
      <c r="D2576" s="36" t="s">
        <v>32</v>
      </c>
      <c r="E2576" s="36" t="s">
        <v>33</v>
      </c>
      <c r="F2576" s="37" t="s">
        <v>6183</v>
      </c>
      <c r="G2576" s="38" t="s">
        <v>38</v>
      </c>
      <c r="H2576" s="39" t="s">
        <v>39</v>
      </c>
      <c r="I2576" s="40" t="s">
        <v>48</v>
      </c>
      <c r="J2576" s="42" t="s">
        <v>47</v>
      </c>
      <c r="K2576" s="39" t="s">
        <v>48</v>
      </c>
      <c r="L2576" s="35"/>
      <c r="M2576" s="43" t="str">
        <f>IF((OR(G2576="Lead")),"Lead",
IF((OR(J2576="Lead")),"Lead",
IF((OR(G2576="Lead-lined galvanized")),"Lead",
IF((OR(J2576="Lead-lined galvanized")),"Lead",
IF((OR((AND(G2576="Unknown - Likely Lead",J2576="Galvanized")),
(AND(G2576="Unknown - Unlikely Lead",J2576="Galvanized")),
(AND(G2576="Unknown - Material Unknown",J2576="Galvanized")))),"Galvanized Requiring Replacement",
IF((OR((AND(G2576="Non-lead - Copper",H2576="Yes",J2576="Galvanized")),
(AND(G2576="Non-lead - Copper",H2576="Don't know",J2576="Galvanized")),
(AND(G2576="Non-lead - Copper",H2576="",J2576="Galvanized")),
(AND(G2576="Non-lead - Plastic",H2576="Yes",J2576="Galvanized")),
(AND(G2576="Non-lead - Plastic",H2576="Don't know",J2576="Galvanized")),
(AND(G2576="Non-lead - Plastic",H2576="",J2576="Galvanized")),
(AND(G2576="Non-lead",H2576="Yes",J2576="Galvanized")),
(AND(G2576="Non-lead",H2576="Don't know",J2576="Galvanized")),
(AND(G2576="Non-lead",H2576="",J2576="Galvanized")),
(AND(G2576="Non-lead - Other",H2576="Yes",J2576="Galvanized")),
(AND(G2576="Non-Lead - Other",H2576="Don't know",J2576="Galvanized")),
(AND(G2576="Galvanized",H2576="Yes",J2576="Galvanized")),
(AND(G2576="Galvanized",H2576="Don't know",J2576="Galvanized")),
(AND(G2576="Galvanized",H2576="",J2576="Galvanized")),
(AND(G2576="Non-Lead - Other",H2576="",J2576="Galvanized")))),"Galvanized Requiring Replacement",
IF((OR((AND(G2576="Non-lead - Copper",J2576="Non-lead - Copper")),
(AND(G2576="Non-lead - Copper",J2576="Non-lead - Plastic")),
(AND(G2576="Non-lead - Copper",J2576="Non-lead - Other")),
(AND(G2576="Non-lead - Copper",J2576="Non-lead")),
(AND(G2576="Non-lead - Plastic",J2576="Non-lead - Copper")),
(AND(G2576="Non-lead - Plastic",J2576="Non-lead - Plastic")),
(AND(G2576="Non-lead - Plastic",J2576="Non-lead - Other")),
(AND(G2576="Non-lead - Plastic",J2576="Non-lead")),
(AND(G2576="Non-lead",J2576="Non-lead - Copper")),
(AND(G2576="Non-lead",J2576="Non-lead - Plastic")),
(AND(G2576="Non-lead",J2576="Non-lead - Other")),
(AND(G2576="Non-lead",J2576="Non-lead")),
(AND(G2576="Non-lead - Other",J2576="Non-lead - Copper")),
(AND(G2576="Non-Lead - Other",J2576="Non-lead - Plastic")),
(AND(G2576="Non-Lead - Other",J2576="Non-lead")),
(AND(G2576="Non-Lead - Other",J2576="Non-lead - Other")))),"Non-Lead",
IF((OR((AND(G2576="Galvanized",J2576="Non-lead")),
(AND(G2576="Galvanized",J2576="Non-lead - Copper")),
(AND(G2576="Galvanized",J2576="Non-lead - Plastic")),
(AND(G2576="Galvanized",J2576="Non-lead")),
(AND(G2576="Galvanized",J2576="Non-lead - Other")))),"Non-Lead",
IF((OR((AND(G2576="Non-lead - Copper",H2576="No",J2576="Galvanized")),
(AND(G2576="Non-lead - Plastic",H2576="No",J2576="Galvanized")),
(AND(G2576="Non-lead",H2576="No",J2576="Galvanized")),
(AND(G2576="Galvanized",H2576="No",J2576="Galvanized")),
(AND(G2576="Non-lead - Other",H2576="No",J2576="Galvanized")))),"Non-lead",
IF((OR((AND(G2576="Unknown - Likely Lead",J2576="Unknown - Likely Lead")),
(AND(G2576="Unknown - Likely Lead",J2576="Unknown - Unlikely Lead")),
(AND(G2576="Unknown - Likely Lead",J2576="Unknown - Material Unknown")),
(AND(G2576="Unknown - Unlikely Lead",J2576="Unknown - Likely Lead")),
(AND(G2576="Unknown - Unlikely Lead",J2576="Unknown - Unlikely Lead")),
(AND(G2576="Unknown - Unlikely Lead",J2576="Unknown - Material Unknown")),
(AND(G2576="Unknown - Material Unknown",J2576="Unknown - Likely Lead")),
(AND(G2576="Unknown - Material Unknown",J2576="Unknown - Unlikely Lead")),
(AND(G2576="Unknown - Material Unknown",J2576="Unknown - Material Unknown")))),"Unknown",
IF((OR((AND(G2576="Unknown - Likely Lead",J2576="Non-lead - Copper")),
(AND(G2576="Unknown - Likely Lead",J2576="Non-lead - Plastic")),
(AND(G2576="Unknown - Likely Lead",J2576="Non-lead")),
(AND(G2576="Unknown - Likely Lead",J2576="Non-lead - Other")),
(AND(G2576="Unknown - Unlikely Lead",J2576="Non-lead - Copper")),
(AND(G2576="Unknown - Unlikely Lead",J2576="Non-lead - Plastic")),
(AND(G2576="Unknown - Unlikely Lead",J2576="Non-lead")),
(AND(G2576="Unknown - Unlikely Lead",J2576="Non-lead - Other")),
(AND(G2576="Unknown - Material Unknown",J2576="Non-lead - Copper")),
(AND(G2576="Unknown - Material Unknown",J2576="Non-lead - Plastic")),
(AND(G2576="Unknown - Material Unknown",J2576="Non-lead")),
(AND(G2576="Unknown - Material Unknown",J2576="Non-lead - Other")))),"Unknown",
IF((OR((AND(G2576="Non-lead - Copper",J2576="Unknown - Likely Lead")),
(AND(G2576="Non-lead - Copper",J2576="Unknown - Unlikely Lead")),
(AND(G2576="Non-lead - Copper",J2576="Unknown - Material Unknown")),
(AND(G2576="Non-lead - Plastic",J2576="Unknown - Likely Lead")),
(AND(G2576="Non-lead - Plastic",J2576="Unknown - Unlikely Lead")),
(AND(G2576="Non-lead - Plastic",J2576="Unknown - Material Unknown")),
(AND(G2576="Non-lead",J2576="Unknown - Likely Lead")),
(AND(G2576="Non-lead",J2576="Unknown - Unlikely Lead")),
(AND(G2576="Non-lead",J2576="Unknown - Material Unknown")),
(AND(G2576="Non-lead - Other",J2576="Unknown - Likely Lead")),
(AND(G2576="Non-Lead - Other",J2576="Unknown - Unlikely Lead")),
(AND(G2576="Non-Lead - Other",J2576="Unknown - Material Unknown")))),"Unknown",
IF((OR((AND(G2576="Galvanized",J2576="Unknown - Likely Lead")),
(AND(G2576="Galvanized",J2576="Unknown - Unlikely Lead")),
(AND(G2576="Galvanized",J2576="Unknown - Material Unknown")))),"Unknown",
IF((OR((AND(G2576="Galvanized",J2576="")))),"Galvanized Requiring Replacement",
IF((OR((AND(G2576="Non-lead - Copper",J2576="")),
(AND(G2576="Non-lead - Plastic",J2576="")),
(AND(G2576="Non-lead",J2576="")),
(AND(G2576="Non-lead - Other",J2576="")))),"Non-lead",
IF((OR((AND(G2576="Unknown - Likely Lead",J2576="")),
(AND(G2576="Unknown - Unlikely Lead",J2576="")),
(AND(G2576="Unknown - Material Unknown",J2576="")))),"Unknown",
""))))))))))))))))</f>
        <v>Non-Lead</v>
      </c>
      <c r="N2576" s="44" t="s">
        <v>39</v>
      </c>
    </row>
    <row r="2577" spans="1:14" x14ac:dyDescent="0.25">
      <c r="A2577" s="34" t="s">
        <v>6184</v>
      </c>
      <c r="B2577" s="35" t="s">
        <v>6185</v>
      </c>
      <c r="C2577" s="36" t="s">
        <v>6170</v>
      </c>
      <c r="D2577" s="36" t="s">
        <v>32</v>
      </c>
      <c r="E2577" s="36" t="s">
        <v>33</v>
      </c>
      <c r="F2577" s="37" t="s">
        <v>6186</v>
      </c>
      <c r="G2577" s="38" t="s">
        <v>38</v>
      </c>
      <c r="H2577" s="39" t="s">
        <v>39</v>
      </c>
      <c r="I2577" s="40" t="s">
        <v>48</v>
      </c>
      <c r="J2577" s="42" t="s">
        <v>47</v>
      </c>
      <c r="K2577" s="39" t="s">
        <v>48</v>
      </c>
      <c r="L2577" s="35"/>
      <c r="M2577" s="43" t="str">
        <f>IF((OR(G2577="Lead")),"Lead",
IF((OR(J2577="Lead")),"Lead",
IF((OR(G2577="Lead-lined galvanized")),"Lead",
IF((OR(J2577="Lead-lined galvanized")),"Lead",
IF((OR((AND(G2577="Unknown - Likely Lead",J2577="Galvanized")),
(AND(G2577="Unknown - Unlikely Lead",J2577="Galvanized")),
(AND(G2577="Unknown - Material Unknown",J2577="Galvanized")))),"Galvanized Requiring Replacement",
IF((OR((AND(G2577="Non-lead - Copper",H2577="Yes",J2577="Galvanized")),
(AND(G2577="Non-lead - Copper",H2577="Don't know",J2577="Galvanized")),
(AND(G2577="Non-lead - Copper",H2577="",J2577="Galvanized")),
(AND(G2577="Non-lead - Plastic",H2577="Yes",J2577="Galvanized")),
(AND(G2577="Non-lead - Plastic",H2577="Don't know",J2577="Galvanized")),
(AND(G2577="Non-lead - Plastic",H2577="",J2577="Galvanized")),
(AND(G2577="Non-lead",H2577="Yes",J2577="Galvanized")),
(AND(G2577="Non-lead",H2577="Don't know",J2577="Galvanized")),
(AND(G2577="Non-lead",H2577="",J2577="Galvanized")),
(AND(G2577="Non-lead - Other",H2577="Yes",J2577="Galvanized")),
(AND(G2577="Non-Lead - Other",H2577="Don't know",J2577="Galvanized")),
(AND(G2577="Galvanized",H2577="Yes",J2577="Galvanized")),
(AND(G2577="Galvanized",H2577="Don't know",J2577="Galvanized")),
(AND(G2577="Galvanized",H2577="",J2577="Galvanized")),
(AND(G2577="Non-Lead - Other",H2577="",J2577="Galvanized")))),"Galvanized Requiring Replacement",
IF((OR((AND(G2577="Non-lead - Copper",J2577="Non-lead - Copper")),
(AND(G2577="Non-lead - Copper",J2577="Non-lead - Plastic")),
(AND(G2577="Non-lead - Copper",J2577="Non-lead - Other")),
(AND(G2577="Non-lead - Copper",J2577="Non-lead")),
(AND(G2577="Non-lead - Plastic",J2577="Non-lead - Copper")),
(AND(G2577="Non-lead - Plastic",J2577="Non-lead - Plastic")),
(AND(G2577="Non-lead - Plastic",J2577="Non-lead - Other")),
(AND(G2577="Non-lead - Plastic",J2577="Non-lead")),
(AND(G2577="Non-lead",J2577="Non-lead - Copper")),
(AND(G2577="Non-lead",J2577="Non-lead - Plastic")),
(AND(G2577="Non-lead",J2577="Non-lead - Other")),
(AND(G2577="Non-lead",J2577="Non-lead")),
(AND(G2577="Non-lead - Other",J2577="Non-lead - Copper")),
(AND(G2577="Non-Lead - Other",J2577="Non-lead - Plastic")),
(AND(G2577="Non-Lead - Other",J2577="Non-lead")),
(AND(G2577="Non-Lead - Other",J2577="Non-lead - Other")))),"Non-Lead",
IF((OR((AND(G2577="Galvanized",J2577="Non-lead")),
(AND(G2577="Galvanized",J2577="Non-lead - Copper")),
(AND(G2577="Galvanized",J2577="Non-lead - Plastic")),
(AND(G2577="Galvanized",J2577="Non-lead")),
(AND(G2577="Galvanized",J2577="Non-lead - Other")))),"Non-Lead",
IF((OR((AND(G2577="Non-lead - Copper",H2577="No",J2577="Galvanized")),
(AND(G2577="Non-lead - Plastic",H2577="No",J2577="Galvanized")),
(AND(G2577="Non-lead",H2577="No",J2577="Galvanized")),
(AND(G2577="Galvanized",H2577="No",J2577="Galvanized")),
(AND(G2577="Non-lead - Other",H2577="No",J2577="Galvanized")))),"Non-lead",
IF((OR((AND(G2577="Unknown - Likely Lead",J2577="Unknown - Likely Lead")),
(AND(G2577="Unknown - Likely Lead",J2577="Unknown - Unlikely Lead")),
(AND(G2577="Unknown - Likely Lead",J2577="Unknown - Material Unknown")),
(AND(G2577="Unknown - Unlikely Lead",J2577="Unknown - Likely Lead")),
(AND(G2577="Unknown - Unlikely Lead",J2577="Unknown - Unlikely Lead")),
(AND(G2577="Unknown - Unlikely Lead",J2577="Unknown - Material Unknown")),
(AND(G2577="Unknown - Material Unknown",J2577="Unknown - Likely Lead")),
(AND(G2577="Unknown - Material Unknown",J2577="Unknown - Unlikely Lead")),
(AND(G2577="Unknown - Material Unknown",J2577="Unknown - Material Unknown")))),"Unknown",
IF((OR((AND(G2577="Unknown - Likely Lead",J2577="Non-lead - Copper")),
(AND(G2577="Unknown - Likely Lead",J2577="Non-lead - Plastic")),
(AND(G2577="Unknown - Likely Lead",J2577="Non-lead")),
(AND(G2577="Unknown - Likely Lead",J2577="Non-lead - Other")),
(AND(G2577="Unknown - Unlikely Lead",J2577="Non-lead - Copper")),
(AND(G2577="Unknown - Unlikely Lead",J2577="Non-lead - Plastic")),
(AND(G2577="Unknown - Unlikely Lead",J2577="Non-lead")),
(AND(G2577="Unknown - Unlikely Lead",J2577="Non-lead - Other")),
(AND(G2577="Unknown - Material Unknown",J2577="Non-lead - Copper")),
(AND(G2577="Unknown - Material Unknown",J2577="Non-lead - Plastic")),
(AND(G2577="Unknown - Material Unknown",J2577="Non-lead")),
(AND(G2577="Unknown - Material Unknown",J2577="Non-lead - Other")))),"Unknown",
IF((OR((AND(G2577="Non-lead - Copper",J2577="Unknown - Likely Lead")),
(AND(G2577="Non-lead - Copper",J2577="Unknown - Unlikely Lead")),
(AND(G2577="Non-lead - Copper",J2577="Unknown - Material Unknown")),
(AND(G2577="Non-lead - Plastic",J2577="Unknown - Likely Lead")),
(AND(G2577="Non-lead - Plastic",J2577="Unknown - Unlikely Lead")),
(AND(G2577="Non-lead - Plastic",J2577="Unknown - Material Unknown")),
(AND(G2577="Non-lead",J2577="Unknown - Likely Lead")),
(AND(G2577="Non-lead",J2577="Unknown - Unlikely Lead")),
(AND(G2577="Non-lead",J2577="Unknown - Material Unknown")),
(AND(G2577="Non-lead - Other",J2577="Unknown - Likely Lead")),
(AND(G2577="Non-Lead - Other",J2577="Unknown - Unlikely Lead")),
(AND(G2577="Non-Lead - Other",J2577="Unknown - Material Unknown")))),"Unknown",
IF((OR((AND(G2577="Galvanized",J2577="Unknown - Likely Lead")),
(AND(G2577="Galvanized",J2577="Unknown - Unlikely Lead")),
(AND(G2577="Galvanized",J2577="Unknown - Material Unknown")))),"Unknown",
IF((OR((AND(G2577="Galvanized",J2577="")))),"Galvanized Requiring Replacement",
IF((OR((AND(G2577="Non-lead - Copper",J2577="")),
(AND(G2577="Non-lead - Plastic",J2577="")),
(AND(G2577="Non-lead",J2577="")),
(AND(G2577="Non-lead - Other",J2577="")))),"Non-lead",
IF((OR((AND(G2577="Unknown - Likely Lead",J2577="")),
(AND(G2577="Unknown - Unlikely Lead",J2577="")),
(AND(G2577="Unknown - Material Unknown",J2577="")))),"Unknown",
""))))))))))))))))</f>
        <v>Non-Lead</v>
      </c>
      <c r="N2577" s="44" t="s">
        <v>39</v>
      </c>
    </row>
    <row r="2578" spans="1:14" x14ac:dyDescent="0.25">
      <c r="A2578" s="34" t="s">
        <v>6187</v>
      </c>
      <c r="B2578" s="35" t="s">
        <v>6188</v>
      </c>
      <c r="C2578" s="36" t="s">
        <v>6170</v>
      </c>
      <c r="D2578" s="36" t="s">
        <v>32</v>
      </c>
      <c r="E2578" s="36" t="s">
        <v>33</v>
      </c>
      <c r="F2578" s="37" t="s">
        <v>6189</v>
      </c>
      <c r="G2578" s="38" t="s">
        <v>38</v>
      </c>
      <c r="H2578" s="39" t="s">
        <v>39</v>
      </c>
      <c r="I2578" s="40" t="s">
        <v>48</v>
      </c>
      <c r="J2578" s="42" t="s">
        <v>47</v>
      </c>
      <c r="K2578" s="39" t="s">
        <v>48</v>
      </c>
      <c r="L2578" s="35"/>
      <c r="M2578" s="43" t="str">
        <f>IF((OR(G2578="Lead")),"Lead",
IF((OR(J2578="Lead")),"Lead",
IF((OR(G2578="Lead-lined galvanized")),"Lead",
IF((OR(J2578="Lead-lined galvanized")),"Lead",
IF((OR((AND(G2578="Unknown - Likely Lead",J2578="Galvanized")),
(AND(G2578="Unknown - Unlikely Lead",J2578="Galvanized")),
(AND(G2578="Unknown - Material Unknown",J2578="Galvanized")))),"Galvanized Requiring Replacement",
IF((OR((AND(G2578="Non-lead - Copper",H2578="Yes",J2578="Galvanized")),
(AND(G2578="Non-lead - Copper",H2578="Don't know",J2578="Galvanized")),
(AND(G2578="Non-lead - Copper",H2578="",J2578="Galvanized")),
(AND(G2578="Non-lead - Plastic",H2578="Yes",J2578="Galvanized")),
(AND(G2578="Non-lead - Plastic",H2578="Don't know",J2578="Galvanized")),
(AND(G2578="Non-lead - Plastic",H2578="",J2578="Galvanized")),
(AND(G2578="Non-lead",H2578="Yes",J2578="Galvanized")),
(AND(G2578="Non-lead",H2578="Don't know",J2578="Galvanized")),
(AND(G2578="Non-lead",H2578="",J2578="Galvanized")),
(AND(G2578="Non-lead - Other",H2578="Yes",J2578="Galvanized")),
(AND(G2578="Non-Lead - Other",H2578="Don't know",J2578="Galvanized")),
(AND(G2578="Galvanized",H2578="Yes",J2578="Galvanized")),
(AND(G2578="Galvanized",H2578="Don't know",J2578="Galvanized")),
(AND(G2578="Galvanized",H2578="",J2578="Galvanized")),
(AND(G2578="Non-Lead - Other",H2578="",J2578="Galvanized")))),"Galvanized Requiring Replacement",
IF((OR((AND(G2578="Non-lead - Copper",J2578="Non-lead - Copper")),
(AND(G2578="Non-lead - Copper",J2578="Non-lead - Plastic")),
(AND(G2578="Non-lead - Copper",J2578="Non-lead - Other")),
(AND(G2578="Non-lead - Copper",J2578="Non-lead")),
(AND(G2578="Non-lead - Plastic",J2578="Non-lead - Copper")),
(AND(G2578="Non-lead - Plastic",J2578="Non-lead - Plastic")),
(AND(G2578="Non-lead - Plastic",J2578="Non-lead - Other")),
(AND(G2578="Non-lead - Plastic",J2578="Non-lead")),
(AND(G2578="Non-lead",J2578="Non-lead - Copper")),
(AND(G2578="Non-lead",J2578="Non-lead - Plastic")),
(AND(G2578="Non-lead",J2578="Non-lead - Other")),
(AND(G2578="Non-lead",J2578="Non-lead")),
(AND(G2578="Non-lead - Other",J2578="Non-lead - Copper")),
(AND(G2578="Non-Lead - Other",J2578="Non-lead - Plastic")),
(AND(G2578="Non-Lead - Other",J2578="Non-lead")),
(AND(G2578="Non-Lead - Other",J2578="Non-lead - Other")))),"Non-Lead",
IF((OR((AND(G2578="Galvanized",J2578="Non-lead")),
(AND(G2578="Galvanized",J2578="Non-lead - Copper")),
(AND(G2578="Galvanized",J2578="Non-lead - Plastic")),
(AND(G2578="Galvanized",J2578="Non-lead")),
(AND(G2578="Galvanized",J2578="Non-lead - Other")))),"Non-Lead",
IF((OR((AND(G2578="Non-lead - Copper",H2578="No",J2578="Galvanized")),
(AND(G2578="Non-lead - Plastic",H2578="No",J2578="Galvanized")),
(AND(G2578="Non-lead",H2578="No",J2578="Galvanized")),
(AND(G2578="Galvanized",H2578="No",J2578="Galvanized")),
(AND(G2578="Non-lead - Other",H2578="No",J2578="Galvanized")))),"Non-lead",
IF((OR((AND(G2578="Unknown - Likely Lead",J2578="Unknown - Likely Lead")),
(AND(G2578="Unknown - Likely Lead",J2578="Unknown - Unlikely Lead")),
(AND(G2578="Unknown - Likely Lead",J2578="Unknown - Material Unknown")),
(AND(G2578="Unknown - Unlikely Lead",J2578="Unknown - Likely Lead")),
(AND(G2578="Unknown - Unlikely Lead",J2578="Unknown - Unlikely Lead")),
(AND(G2578="Unknown - Unlikely Lead",J2578="Unknown - Material Unknown")),
(AND(G2578="Unknown - Material Unknown",J2578="Unknown - Likely Lead")),
(AND(G2578="Unknown - Material Unknown",J2578="Unknown - Unlikely Lead")),
(AND(G2578="Unknown - Material Unknown",J2578="Unknown - Material Unknown")))),"Unknown",
IF((OR((AND(G2578="Unknown - Likely Lead",J2578="Non-lead - Copper")),
(AND(G2578="Unknown - Likely Lead",J2578="Non-lead - Plastic")),
(AND(G2578="Unknown - Likely Lead",J2578="Non-lead")),
(AND(G2578="Unknown - Likely Lead",J2578="Non-lead - Other")),
(AND(G2578="Unknown - Unlikely Lead",J2578="Non-lead - Copper")),
(AND(G2578="Unknown - Unlikely Lead",J2578="Non-lead - Plastic")),
(AND(G2578="Unknown - Unlikely Lead",J2578="Non-lead")),
(AND(G2578="Unknown - Unlikely Lead",J2578="Non-lead - Other")),
(AND(G2578="Unknown - Material Unknown",J2578="Non-lead - Copper")),
(AND(G2578="Unknown - Material Unknown",J2578="Non-lead - Plastic")),
(AND(G2578="Unknown - Material Unknown",J2578="Non-lead")),
(AND(G2578="Unknown - Material Unknown",J2578="Non-lead - Other")))),"Unknown",
IF((OR((AND(G2578="Non-lead - Copper",J2578="Unknown - Likely Lead")),
(AND(G2578="Non-lead - Copper",J2578="Unknown - Unlikely Lead")),
(AND(G2578="Non-lead - Copper",J2578="Unknown - Material Unknown")),
(AND(G2578="Non-lead - Plastic",J2578="Unknown - Likely Lead")),
(AND(G2578="Non-lead - Plastic",J2578="Unknown - Unlikely Lead")),
(AND(G2578="Non-lead - Plastic",J2578="Unknown - Material Unknown")),
(AND(G2578="Non-lead",J2578="Unknown - Likely Lead")),
(AND(G2578="Non-lead",J2578="Unknown - Unlikely Lead")),
(AND(G2578="Non-lead",J2578="Unknown - Material Unknown")),
(AND(G2578="Non-lead - Other",J2578="Unknown - Likely Lead")),
(AND(G2578="Non-Lead - Other",J2578="Unknown - Unlikely Lead")),
(AND(G2578="Non-Lead - Other",J2578="Unknown - Material Unknown")))),"Unknown",
IF((OR((AND(G2578="Galvanized",J2578="Unknown - Likely Lead")),
(AND(G2578="Galvanized",J2578="Unknown - Unlikely Lead")),
(AND(G2578="Galvanized",J2578="Unknown - Material Unknown")))),"Unknown",
IF((OR((AND(G2578="Galvanized",J2578="")))),"Galvanized Requiring Replacement",
IF((OR((AND(G2578="Non-lead - Copper",J2578="")),
(AND(G2578="Non-lead - Plastic",J2578="")),
(AND(G2578="Non-lead",J2578="")),
(AND(G2578="Non-lead - Other",J2578="")))),"Non-lead",
IF((OR((AND(G2578="Unknown - Likely Lead",J2578="")),
(AND(G2578="Unknown - Unlikely Lead",J2578="")),
(AND(G2578="Unknown - Material Unknown",J2578="")))),"Unknown",
""))))))))))))))))</f>
        <v>Non-Lead</v>
      </c>
      <c r="N2578" s="44" t="s">
        <v>39</v>
      </c>
    </row>
    <row r="2579" spans="1:14" x14ac:dyDescent="0.25">
      <c r="A2579" s="34" t="s">
        <v>6190</v>
      </c>
      <c r="B2579" s="35" t="s">
        <v>6191</v>
      </c>
      <c r="C2579" s="36" t="s">
        <v>6170</v>
      </c>
      <c r="D2579" s="36" t="s">
        <v>32</v>
      </c>
      <c r="E2579" s="36" t="s">
        <v>33</v>
      </c>
      <c r="F2579" s="37" t="s">
        <v>6192</v>
      </c>
      <c r="G2579" s="38" t="s">
        <v>38</v>
      </c>
      <c r="H2579" s="39" t="s">
        <v>39</v>
      </c>
      <c r="I2579" s="40" t="s">
        <v>48</v>
      </c>
      <c r="J2579" s="42" t="s">
        <v>47</v>
      </c>
      <c r="K2579" s="39" t="s">
        <v>48</v>
      </c>
      <c r="L2579" s="35"/>
      <c r="M2579" s="43" t="str">
        <f>IF((OR(G2579="Lead")),"Lead",
IF((OR(J2579="Lead")),"Lead",
IF((OR(G2579="Lead-lined galvanized")),"Lead",
IF((OR(J2579="Lead-lined galvanized")),"Lead",
IF((OR((AND(G2579="Unknown - Likely Lead",J2579="Galvanized")),
(AND(G2579="Unknown - Unlikely Lead",J2579="Galvanized")),
(AND(G2579="Unknown - Material Unknown",J2579="Galvanized")))),"Galvanized Requiring Replacement",
IF((OR((AND(G2579="Non-lead - Copper",H2579="Yes",J2579="Galvanized")),
(AND(G2579="Non-lead - Copper",H2579="Don't know",J2579="Galvanized")),
(AND(G2579="Non-lead - Copper",H2579="",J2579="Galvanized")),
(AND(G2579="Non-lead - Plastic",H2579="Yes",J2579="Galvanized")),
(AND(G2579="Non-lead - Plastic",H2579="Don't know",J2579="Galvanized")),
(AND(G2579="Non-lead - Plastic",H2579="",J2579="Galvanized")),
(AND(G2579="Non-lead",H2579="Yes",J2579="Galvanized")),
(AND(G2579="Non-lead",H2579="Don't know",J2579="Galvanized")),
(AND(G2579="Non-lead",H2579="",J2579="Galvanized")),
(AND(G2579="Non-lead - Other",H2579="Yes",J2579="Galvanized")),
(AND(G2579="Non-Lead - Other",H2579="Don't know",J2579="Galvanized")),
(AND(G2579="Galvanized",H2579="Yes",J2579="Galvanized")),
(AND(G2579="Galvanized",H2579="Don't know",J2579="Galvanized")),
(AND(G2579="Galvanized",H2579="",J2579="Galvanized")),
(AND(G2579="Non-Lead - Other",H2579="",J2579="Galvanized")))),"Galvanized Requiring Replacement",
IF((OR((AND(G2579="Non-lead - Copper",J2579="Non-lead - Copper")),
(AND(G2579="Non-lead - Copper",J2579="Non-lead - Plastic")),
(AND(G2579="Non-lead - Copper",J2579="Non-lead - Other")),
(AND(G2579="Non-lead - Copper",J2579="Non-lead")),
(AND(G2579="Non-lead - Plastic",J2579="Non-lead - Copper")),
(AND(G2579="Non-lead - Plastic",J2579="Non-lead - Plastic")),
(AND(G2579="Non-lead - Plastic",J2579="Non-lead - Other")),
(AND(G2579="Non-lead - Plastic",J2579="Non-lead")),
(AND(G2579="Non-lead",J2579="Non-lead - Copper")),
(AND(G2579="Non-lead",J2579="Non-lead - Plastic")),
(AND(G2579="Non-lead",J2579="Non-lead - Other")),
(AND(G2579="Non-lead",J2579="Non-lead")),
(AND(G2579="Non-lead - Other",J2579="Non-lead - Copper")),
(AND(G2579="Non-Lead - Other",J2579="Non-lead - Plastic")),
(AND(G2579="Non-Lead - Other",J2579="Non-lead")),
(AND(G2579="Non-Lead - Other",J2579="Non-lead - Other")))),"Non-Lead",
IF((OR((AND(G2579="Galvanized",J2579="Non-lead")),
(AND(G2579="Galvanized",J2579="Non-lead - Copper")),
(AND(G2579="Galvanized",J2579="Non-lead - Plastic")),
(AND(G2579="Galvanized",J2579="Non-lead")),
(AND(G2579="Galvanized",J2579="Non-lead - Other")))),"Non-Lead",
IF((OR((AND(G2579="Non-lead - Copper",H2579="No",J2579="Galvanized")),
(AND(G2579="Non-lead - Plastic",H2579="No",J2579="Galvanized")),
(AND(G2579="Non-lead",H2579="No",J2579="Galvanized")),
(AND(G2579="Galvanized",H2579="No",J2579="Galvanized")),
(AND(G2579="Non-lead - Other",H2579="No",J2579="Galvanized")))),"Non-lead",
IF((OR((AND(G2579="Unknown - Likely Lead",J2579="Unknown - Likely Lead")),
(AND(G2579="Unknown - Likely Lead",J2579="Unknown - Unlikely Lead")),
(AND(G2579="Unknown - Likely Lead",J2579="Unknown - Material Unknown")),
(AND(G2579="Unknown - Unlikely Lead",J2579="Unknown - Likely Lead")),
(AND(G2579="Unknown - Unlikely Lead",J2579="Unknown - Unlikely Lead")),
(AND(G2579="Unknown - Unlikely Lead",J2579="Unknown - Material Unknown")),
(AND(G2579="Unknown - Material Unknown",J2579="Unknown - Likely Lead")),
(AND(G2579="Unknown - Material Unknown",J2579="Unknown - Unlikely Lead")),
(AND(G2579="Unknown - Material Unknown",J2579="Unknown - Material Unknown")))),"Unknown",
IF((OR((AND(G2579="Unknown - Likely Lead",J2579="Non-lead - Copper")),
(AND(G2579="Unknown - Likely Lead",J2579="Non-lead - Plastic")),
(AND(G2579="Unknown - Likely Lead",J2579="Non-lead")),
(AND(G2579="Unknown - Likely Lead",J2579="Non-lead - Other")),
(AND(G2579="Unknown - Unlikely Lead",J2579="Non-lead - Copper")),
(AND(G2579="Unknown - Unlikely Lead",J2579="Non-lead - Plastic")),
(AND(G2579="Unknown - Unlikely Lead",J2579="Non-lead")),
(AND(G2579="Unknown - Unlikely Lead",J2579="Non-lead - Other")),
(AND(G2579="Unknown - Material Unknown",J2579="Non-lead - Copper")),
(AND(G2579="Unknown - Material Unknown",J2579="Non-lead - Plastic")),
(AND(G2579="Unknown - Material Unknown",J2579="Non-lead")),
(AND(G2579="Unknown - Material Unknown",J2579="Non-lead - Other")))),"Unknown",
IF((OR((AND(G2579="Non-lead - Copper",J2579="Unknown - Likely Lead")),
(AND(G2579="Non-lead - Copper",J2579="Unknown - Unlikely Lead")),
(AND(G2579="Non-lead - Copper",J2579="Unknown - Material Unknown")),
(AND(G2579="Non-lead - Plastic",J2579="Unknown - Likely Lead")),
(AND(G2579="Non-lead - Plastic",J2579="Unknown - Unlikely Lead")),
(AND(G2579="Non-lead - Plastic",J2579="Unknown - Material Unknown")),
(AND(G2579="Non-lead",J2579="Unknown - Likely Lead")),
(AND(G2579="Non-lead",J2579="Unknown - Unlikely Lead")),
(AND(G2579="Non-lead",J2579="Unknown - Material Unknown")),
(AND(G2579="Non-lead - Other",J2579="Unknown - Likely Lead")),
(AND(G2579="Non-Lead - Other",J2579="Unknown - Unlikely Lead")),
(AND(G2579="Non-Lead - Other",J2579="Unknown - Material Unknown")))),"Unknown",
IF((OR((AND(G2579="Galvanized",J2579="Unknown - Likely Lead")),
(AND(G2579="Galvanized",J2579="Unknown - Unlikely Lead")),
(AND(G2579="Galvanized",J2579="Unknown - Material Unknown")))),"Unknown",
IF((OR((AND(G2579="Galvanized",J2579="")))),"Galvanized Requiring Replacement",
IF((OR((AND(G2579="Non-lead - Copper",J2579="")),
(AND(G2579="Non-lead - Plastic",J2579="")),
(AND(G2579="Non-lead",J2579="")),
(AND(G2579="Non-lead - Other",J2579="")))),"Non-lead",
IF((OR((AND(G2579="Unknown - Likely Lead",J2579="")),
(AND(G2579="Unknown - Unlikely Lead",J2579="")),
(AND(G2579="Unknown - Material Unknown",J2579="")))),"Unknown",
""))))))))))))))))</f>
        <v>Non-Lead</v>
      </c>
      <c r="N2579" s="44" t="s">
        <v>39</v>
      </c>
    </row>
    <row r="2580" spans="1:14" x14ac:dyDescent="0.25">
      <c r="A2580" s="34" t="s">
        <v>6193</v>
      </c>
      <c r="B2580" s="35" t="s">
        <v>6194</v>
      </c>
      <c r="C2580" s="36" t="s">
        <v>6170</v>
      </c>
      <c r="D2580" s="36" t="s">
        <v>32</v>
      </c>
      <c r="E2580" s="36" t="s">
        <v>33</v>
      </c>
      <c r="F2580" s="37" t="s">
        <v>6195</v>
      </c>
      <c r="G2580" s="38" t="s">
        <v>38</v>
      </c>
      <c r="H2580" s="39" t="s">
        <v>39</v>
      </c>
      <c r="I2580" s="40" t="s">
        <v>48</v>
      </c>
      <c r="J2580" s="42" t="s">
        <v>47</v>
      </c>
      <c r="K2580" s="39" t="s">
        <v>48</v>
      </c>
      <c r="L2580" s="35"/>
      <c r="M2580" s="43" t="str">
        <f>IF((OR(G2580="Lead")),"Lead",
IF((OR(J2580="Lead")),"Lead",
IF((OR(G2580="Lead-lined galvanized")),"Lead",
IF((OR(J2580="Lead-lined galvanized")),"Lead",
IF((OR((AND(G2580="Unknown - Likely Lead",J2580="Galvanized")),
(AND(G2580="Unknown - Unlikely Lead",J2580="Galvanized")),
(AND(G2580="Unknown - Material Unknown",J2580="Galvanized")))),"Galvanized Requiring Replacement",
IF((OR((AND(G2580="Non-lead - Copper",H2580="Yes",J2580="Galvanized")),
(AND(G2580="Non-lead - Copper",H2580="Don't know",J2580="Galvanized")),
(AND(G2580="Non-lead - Copper",H2580="",J2580="Galvanized")),
(AND(G2580="Non-lead - Plastic",H2580="Yes",J2580="Galvanized")),
(AND(G2580="Non-lead - Plastic",H2580="Don't know",J2580="Galvanized")),
(AND(G2580="Non-lead - Plastic",H2580="",J2580="Galvanized")),
(AND(G2580="Non-lead",H2580="Yes",J2580="Galvanized")),
(AND(G2580="Non-lead",H2580="Don't know",J2580="Galvanized")),
(AND(G2580="Non-lead",H2580="",J2580="Galvanized")),
(AND(G2580="Non-lead - Other",H2580="Yes",J2580="Galvanized")),
(AND(G2580="Non-Lead - Other",H2580="Don't know",J2580="Galvanized")),
(AND(G2580="Galvanized",H2580="Yes",J2580="Galvanized")),
(AND(G2580="Galvanized",H2580="Don't know",J2580="Galvanized")),
(AND(G2580="Galvanized",H2580="",J2580="Galvanized")),
(AND(G2580="Non-Lead - Other",H2580="",J2580="Galvanized")))),"Galvanized Requiring Replacement",
IF((OR((AND(G2580="Non-lead - Copper",J2580="Non-lead - Copper")),
(AND(G2580="Non-lead - Copper",J2580="Non-lead - Plastic")),
(AND(G2580="Non-lead - Copper",J2580="Non-lead - Other")),
(AND(G2580="Non-lead - Copper",J2580="Non-lead")),
(AND(G2580="Non-lead - Plastic",J2580="Non-lead - Copper")),
(AND(G2580="Non-lead - Plastic",J2580="Non-lead - Plastic")),
(AND(G2580="Non-lead - Plastic",J2580="Non-lead - Other")),
(AND(G2580="Non-lead - Plastic",J2580="Non-lead")),
(AND(G2580="Non-lead",J2580="Non-lead - Copper")),
(AND(G2580="Non-lead",J2580="Non-lead - Plastic")),
(AND(G2580="Non-lead",J2580="Non-lead - Other")),
(AND(G2580="Non-lead",J2580="Non-lead")),
(AND(G2580="Non-lead - Other",J2580="Non-lead - Copper")),
(AND(G2580="Non-Lead - Other",J2580="Non-lead - Plastic")),
(AND(G2580="Non-Lead - Other",J2580="Non-lead")),
(AND(G2580="Non-Lead - Other",J2580="Non-lead - Other")))),"Non-Lead",
IF((OR((AND(G2580="Galvanized",J2580="Non-lead")),
(AND(G2580="Galvanized",J2580="Non-lead - Copper")),
(AND(G2580="Galvanized",J2580="Non-lead - Plastic")),
(AND(G2580="Galvanized",J2580="Non-lead")),
(AND(G2580="Galvanized",J2580="Non-lead - Other")))),"Non-Lead",
IF((OR((AND(G2580="Non-lead - Copper",H2580="No",J2580="Galvanized")),
(AND(G2580="Non-lead - Plastic",H2580="No",J2580="Galvanized")),
(AND(G2580="Non-lead",H2580="No",J2580="Galvanized")),
(AND(G2580="Galvanized",H2580="No",J2580="Galvanized")),
(AND(G2580="Non-lead - Other",H2580="No",J2580="Galvanized")))),"Non-lead",
IF((OR((AND(G2580="Unknown - Likely Lead",J2580="Unknown - Likely Lead")),
(AND(G2580="Unknown - Likely Lead",J2580="Unknown - Unlikely Lead")),
(AND(G2580="Unknown - Likely Lead",J2580="Unknown - Material Unknown")),
(AND(G2580="Unknown - Unlikely Lead",J2580="Unknown - Likely Lead")),
(AND(G2580="Unknown - Unlikely Lead",J2580="Unknown - Unlikely Lead")),
(AND(G2580="Unknown - Unlikely Lead",J2580="Unknown - Material Unknown")),
(AND(G2580="Unknown - Material Unknown",J2580="Unknown - Likely Lead")),
(AND(G2580="Unknown - Material Unknown",J2580="Unknown - Unlikely Lead")),
(AND(G2580="Unknown - Material Unknown",J2580="Unknown - Material Unknown")))),"Unknown",
IF((OR((AND(G2580="Unknown - Likely Lead",J2580="Non-lead - Copper")),
(AND(G2580="Unknown - Likely Lead",J2580="Non-lead - Plastic")),
(AND(G2580="Unknown - Likely Lead",J2580="Non-lead")),
(AND(G2580="Unknown - Likely Lead",J2580="Non-lead - Other")),
(AND(G2580="Unknown - Unlikely Lead",J2580="Non-lead - Copper")),
(AND(G2580="Unknown - Unlikely Lead",J2580="Non-lead - Plastic")),
(AND(G2580="Unknown - Unlikely Lead",J2580="Non-lead")),
(AND(G2580="Unknown - Unlikely Lead",J2580="Non-lead - Other")),
(AND(G2580="Unknown - Material Unknown",J2580="Non-lead - Copper")),
(AND(G2580="Unknown - Material Unknown",J2580="Non-lead - Plastic")),
(AND(G2580="Unknown - Material Unknown",J2580="Non-lead")),
(AND(G2580="Unknown - Material Unknown",J2580="Non-lead - Other")))),"Unknown",
IF((OR((AND(G2580="Non-lead - Copper",J2580="Unknown - Likely Lead")),
(AND(G2580="Non-lead - Copper",J2580="Unknown - Unlikely Lead")),
(AND(G2580="Non-lead - Copper",J2580="Unknown - Material Unknown")),
(AND(G2580="Non-lead - Plastic",J2580="Unknown - Likely Lead")),
(AND(G2580="Non-lead - Plastic",J2580="Unknown - Unlikely Lead")),
(AND(G2580="Non-lead - Plastic",J2580="Unknown - Material Unknown")),
(AND(G2580="Non-lead",J2580="Unknown - Likely Lead")),
(AND(G2580="Non-lead",J2580="Unknown - Unlikely Lead")),
(AND(G2580="Non-lead",J2580="Unknown - Material Unknown")),
(AND(G2580="Non-lead - Other",J2580="Unknown - Likely Lead")),
(AND(G2580="Non-Lead - Other",J2580="Unknown - Unlikely Lead")),
(AND(G2580="Non-Lead - Other",J2580="Unknown - Material Unknown")))),"Unknown",
IF((OR((AND(G2580="Galvanized",J2580="Unknown - Likely Lead")),
(AND(G2580="Galvanized",J2580="Unknown - Unlikely Lead")),
(AND(G2580="Galvanized",J2580="Unknown - Material Unknown")))),"Unknown",
IF((OR((AND(G2580="Galvanized",J2580="")))),"Galvanized Requiring Replacement",
IF((OR((AND(G2580="Non-lead - Copper",J2580="")),
(AND(G2580="Non-lead - Plastic",J2580="")),
(AND(G2580="Non-lead",J2580="")),
(AND(G2580="Non-lead - Other",J2580="")))),"Non-lead",
IF((OR((AND(G2580="Unknown - Likely Lead",J2580="")),
(AND(G2580="Unknown - Unlikely Lead",J2580="")),
(AND(G2580="Unknown - Material Unknown",J2580="")))),"Unknown",
""))))))))))))))))</f>
        <v>Non-Lead</v>
      </c>
      <c r="N2580" s="44" t="s">
        <v>39</v>
      </c>
    </row>
    <row r="2581" spans="1:14" x14ac:dyDescent="0.25">
      <c r="A2581" s="34" t="s">
        <v>6196</v>
      </c>
      <c r="B2581" s="35" t="s">
        <v>6134</v>
      </c>
      <c r="C2581" s="36" t="s">
        <v>6170</v>
      </c>
      <c r="D2581" s="36" t="s">
        <v>32</v>
      </c>
      <c r="E2581" s="36" t="s">
        <v>33</v>
      </c>
      <c r="F2581" s="37" t="s">
        <v>6197</v>
      </c>
      <c r="G2581" s="38" t="s">
        <v>38</v>
      </c>
      <c r="H2581" s="39" t="s">
        <v>39</v>
      </c>
      <c r="I2581" s="40" t="s">
        <v>48</v>
      </c>
      <c r="J2581" s="42" t="s">
        <v>47</v>
      </c>
      <c r="K2581" s="39" t="s">
        <v>48</v>
      </c>
      <c r="L2581" s="35"/>
      <c r="M2581" s="43" t="str">
        <f>IF((OR(G2581="Lead")),"Lead",
IF((OR(J2581="Lead")),"Lead",
IF((OR(G2581="Lead-lined galvanized")),"Lead",
IF((OR(J2581="Lead-lined galvanized")),"Lead",
IF((OR((AND(G2581="Unknown - Likely Lead",J2581="Galvanized")),
(AND(G2581="Unknown - Unlikely Lead",J2581="Galvanized")),
(AND(G2581="Unknown - Material Unknown",J2581="Galvanized")))),"Galvanized Requiring Replacement",
IF((OR((AND(G2581="Non-lead - Copper",H2581="Yes",J2581="Galvanized")),
(AND(G2581="Non-lead - Copper",H2581="Don't know",J2581="Galvanized")),
(AND(G2581="Non-lead - Copper",H2581="",J2581="Galvanized")),
(AND(G2581="Non-lead - Plastic",H2581="Yes",J2581="Galvanized")),
(AND(G2581="Non-lead - Plastic",H2581="Don't know",J2581="Galvanized")),
(AND(G2581="Non-lead - Plastic",H2581="",J2581="Galvanized")),
(AND(G2581="Non-lead",H2581="Yes",J2581="Galvanized")),
(AND(G2581="Non-lead",H2581="Don't know",J2581="Galvanized")),
(AND(G2581="Non-lead",H2581="",J2581="Galvanized")),
(AND(G2581="Non-lead - Other",H2581="Yes",J2581="Galvanized")),
(AND(G2581="Non-Lead - Other",H2581="Don't know",J2581="Galvanized")),
(AND(G2581="Galvanized",H2581="Yes",J2581="Galvanized")),
(AND(G2581="Galvanized",H2581="Don't know",J2581="Galvanized")),
(AND(G2581="Galvanized",H2581="",J2581="Galvanized")),
(AND(G2581="Non-Lead - Other",H2581="",J2581="Galvanized")))),"Galvanized Requiring Replacement",
IF((OR((AND(G2581="Non-lead - Copper",J2581="Non-lead - Copper")),
(AND(G2581="Non-lead - Copper",J2581="Non-lead - Plastic")),
(AND(G2581="Non-lead - Copper",J2581="Non-lead - Other")),
(AND(G2581="Non-lead - Copper",J2581="Non-lead")),
(AND(G2581="Non-lead - Plastic",J2581="Non-lead - Copper")),
(AND(G2581="Non-lead - Plastic",J2581="Non-lead - Plastic")),
(AND(G2581="Non-lead - Plastic",J2581="Non-lead - Other")),
(AND(G2581="Non-lead - Plastic",J2581="Non-lead")),
(AND(G2581="Non-lead",J2581="Non-lead - Copper")),
(AND(G2581="Non-lead",J2581="Non-lead - Plastic")),
(AND(G2581="Non-lead",J2581="Non-lead - Other")),
(AND(G2581="Non-lead",J2581="Non-lead")),
(AND(G2581="Non-lead - Other",J2581="Non-lead - Copper")),
(AND(G2581="Non-Lead - Other",J2581="Non-lead - Plastic")),
(AND(G2581="Non-Lead - Other",J2581="Non-lead")),
(AND(G2581="Non-Lead - Other",J2581="Non-lead - Other")))),"Non-Lead",
IF((OR((AND(G2581="Galvanized",J2581="Non-lead")),
(AND(G2581="Galvanized",J2581="Non-lead - Copper")),
(AND(G2581="Galvanized",J2581="Non-lead - Plastic")),
(AND(G2581="Galvanized",J2581="Non-lead")),
(AND(G2581="Galvanized",J2581="Non-lead - Other")))),"Non-Lead",
IF((OR((AND(G2581="Non-lead - Copper",H2581="No",J2581="Galvanized")),
(AND(G2581="Non-lead - Plastic",H2581="No",J2581="Galvanized")),
(AND(G2581="Non-lead",H2581="No",J2581="Galvanized")),
(AND(G2581="Galvanized",H2581="No",J2581="Galvanized")),
(AND(G2581="Non-lead - Other",H2581="No",J2581="Galvanized")))),"Non-lead",
IF((OR((AND(G2581="Unknown - Likely Lead",J2581="Unknown - Likely Lead")),
(AND(G2581="Unknown - Likely Lead",J2581="Unknown - Unlikely Lead")),
(AND(G2581="Unknown - Likely Lead",J2581="Unknown - Material Unknown")),
(AND(G2581="Unknown - Unlikely Lead",J2581="Unknown - Likely Lead")),
(AND(G2581="Unknown - Unlikely Lead",J2581="Unknown - Unlikely Lead")),
(AND(G2581="Unknown - Unlikely Lead",J2581="Unknown - Material Unknown")),
(AND(G2581="Unknown - Material Unknown",J2581="Unknown - Likely Lead")),
(AND(G2581="Unknown - Material Unknown",J2581="Unknown - Unlikely Lead")),
(AND(G2581="Unknown - Material Unknown",J2581="Unknown - Material Unknown")))),"Unknown",
IF((OR((AND(G2581="Unknown - Likely Lead",J2581="Non-lead - Copper")),
(AND(G2581="Unknown - Likely Lead",J2581="Non-lead - Plastic")),
(AND(G2581="Unknown - Likely Lead",J2581="Non-lead")),
(AND(G2581="Unknown - Likely Lead",J2581="Non-lead - Other")),
(AND(G2581="Unknown - Unlikely Lead",J2581="Non-lead - Copper")),
(AND(G2581="Unknown - Unlikely Lead",J2581="Non-lead - Plastic")),
(AND(G2581="Unknown - Unlikely Lead",J2581="Non-lead")),
(AND(G2581="Unknown - Unlikely Lead",J2581="Non-lead - Other")),
(AND(G2581="Unknown - Material Unknown",J2581="Non-lead - Copper")),
(AND(G2581="Unknown - Material Unknown",J2581="Non-lead - Plastic")),
(AND(G2581="Unknown - Material Unknown",J2581="Non-lead")),
(AND(G2581="Unknown - Material Unknown",J2581="Non-lead - Other")))),"Unknown",
IF((OR((AND(G2581="Non-lead - Copper",J2581="Unknown - Likely Lead")),
(AND(G2581="Non-lead - Copper",J2581="Unknown - Unlikely Lead")),
(AND(G2581="Non-lead - Copper",J2581="Unknown - Material Unknown")),
(AND(G2581="Non-lead - Plastic",J2581="Unknown - Likely Lead")),
(AND(G2581="Non-lead - Plastic",J2581="Unknown - Unlikely Lead")),
(AND(G2581="Non-lead - Plastic",J2581="Unknown - Material Unknown")),
(AND(G2581="Non-lead",J2581="Unknown - Likely Lead")),
(AND(G2581="Non-lead",J2581="Unknown - Unlikely Lead")),
(AND(G2581="Non-lead",J2581="Unknown - Material Unknown")),
(AND(G2581="Non-lead - Other",J2581="Unknown - Likely Lead")),
(AND(G2581="Non-Lead - Other",J2581="Unknown - Unlikely Lead")),
(AND(G2581="Non-Lead - Other",J2581="Unknown - Material Unknown")))),"Unknown",
IF((OR((AND(G2581="Galvanized",J2581="Unknown - Likely Lead")),
(AND(G2581="Galvanized",J2581="Unknown - Unlikely Lead")),
(AND(G2581="Galvanized",J2581="Unknown - Material Unknown")))),"Unknown",
IF((OR((AND(G2581="Galvanized",J2581="")))),"Galvanized Requiring Replacement",
IF((OR((AND(G2581="Non-lead - Copper",J2581="")),
(AND(G2581="Non-lead - Plastic",J2581="")),
(AND(G2581="Non-lead",J2581="")),
(AND(G2581="Non-lead - Other",J2581="")))),"Non-lead",
IF((OR((AND(G2581="Unknown - Likely Lead",J2581="")),
(AND(G2581="Unknown - Unlikely Lead",J2581="")),
(AND(G2581="Unknown - Material Unknown",J2581="")))),"Unknown",
""))))))))))))))))</f>
        <v>Non-Lead</v>
      </c>
      <c r="N2581" s="44" t="s">
        <v>39</v>
      </c>
    </row>
    <row r="2582" spans="1:14" x14ac:dyDescent="0.25">
      <c r="A2582" s="34" t="s">
        <v>6198</v>
      </c>
      <c r="B2582" s="35" t="s">
        <v>2052</v>
      </c>
      <c r="C2582" s="36" t="s">
        <v>6170</v>
      </c>
      <c r="D2582" s="36" t="s">
        <v>32</v>
      </c>
      <c r="E2582" s="36" t="s">
        <v>33</v>
      </c>
      <c r="F2582" s="37" t="s">
        <v>6199</v>
      </c>
      <c r="G2582" s="38" t="s">
        <v>38</v>
      </c>
      <c r="H2582" s="39" t="s">
        <v>39</v>
      </c>
      <c r="I2582" s="40" t="s">
        <v>48</v>
      </c>
      <c r="J2582" s="42" t="s">
        <v>47</v>
      </c>
      <c r="K2582" s="39" t="s">
        <v>48</v>
      </c>
      <c r="L2582" s="35"/>
      <c r="M2582" s="43" t="str">
        <f>IF((OR(G2582="Lead")),"Lead",
IF((OR(J2582="Lead")),"Lead",
IF((OR(G2582="Lead-lined galvanized")),"Lead",
IF((OR(J2582="Lead-lined galvanized")),"Lead",
IF((OR((AND(G2582="Unknown - Likely Lead",J2582="Galvanized")),
(AND(G2582="Unknown - Unlikely Lead",J2582="Galvanized")),
(AND(G2582="Unknown - Material Unknown",J2582="Galvanized")))),"Galvanized Requiring Replacement",
IF((OR((AND(G2582="Non-lead - Copper",H2582="Yes",J2582="Galvanized")),
(AND(G2582="Non-lead - Copper",H2582="Don't know",J2582="Galvanized")),
(AND(G2582="Non-lead - Copper",H2582="",J2582="Galvanized")),
(AND(G2582="Non-lead - Plastic",H2582="Yes",J2582="Galvanized")),
(AND(G2582="Non-lead - Plastic",H2582="Don't know",J2582="Galvanized")),
(AND(G2582="Non-lead - Plastic",H2582="",J2582="Galvanized")),
(AND(G2582="Non-lead",H2582="Yes",J2582="Galvanized")),
(AND(G2582="Non-lead",H2582="Don't know",J2582="Galvanized")),
(AND(G2582="Non-lead",H2582="",J2582="Galvanized")),
(AND(G2582="Non-lead - Other",H2582="Yes",J2582="Galvanized")),
(AND(G2582="Non-Lead - Other",H2582="Don't know",J2582="Galvanized")),
(AND(G2582="Galvanized",H2582="Yes",J2582="Galvanized")),
(AND(G2582="Galvanized",H2582="Don't know",J2582="Galvanized")),
(AND(G2582="Galvanized",H2582="",J2582="Galvanized")),
(AND(G2582="Non-Lead - Other",H2582="",J2582="Galvanized")))),"Galvanized Requiring Replacement",
IF((OR((AND(G2582="Non-lead - Copper",J2582="Non-lead - Copper")),
(AND(G2582="Non-lead - Copper",J2582="Non-lead - Plastic")),
(AND(G2582="Non-lead - Copper",J2582="Non-lead - Other")),
(AND(G2582="Non-lead - Copper",J2582="Non-lead")),
(AND(G2582="Non-lead - Plastic",J2582="Non-lead - Copper")),
(AND(G2582="Non-lead - Plastic",J2582="Non-lead - Plastic")),
(AND(G2582="Non-lead - Plastic",J2582="Non-lead - Other")),
(AND(G2582="Non-lead - Plastic",J2582="Non-lead")),
(AND(G2582="Non-lead",J2582="Non-lead - Copper")),
(AND(G2582="Non-lead",J2582="Non-lead - Plastic")),
(AND(G2582="Non-lead",J2582="Non-lead - Other")),
(AND(G2582="Non-lead",J2582="Non-lead")),
(AND(G2582="Non-lead - Other",J2582="Non-lead - Copper")),
(AND(G2582="Non-Lead - Other",J2582="Non-lead - Plastic")),
(AND(G2582="Non-Lead - Other",J2582="Non-lead")),
(AND(G2582="Non-Lead - Other",J2582="Non-lead - Other")))),"Non-Lead",
IF((OR((AND(G2582="Galvanized",J2582="Non-lead")),
(AND(G2582="Galvanized",J2582="Non-lead - Copper")),
(AND(G2582="Galvanized",J2582="Non-lead - Plastic")),
(AND(G2582="Galvanized",J2582="Non-lead")),
(AND(G2582="Galvanized",J2582="Non-lead - Other")))),"Non-Lead",
IF((OR((AND(G2582="Non-lead - Copper",H2582="No",J2582="Galvanized")),
(AND(G2582="Non-lead - Plastic",H2582="No",J2582="Galvanized")),
(AND(G2582="Non-lead",H2582="No",J2582="Galvanized")),
(AND(G2582="Galvanized",H2582="No",J2582="Galvanized")),
(AND(G2582="Non-lead - Other",H2582="No",J2582="Galvanized")))),"Non-lead",
IF((OR((AND(G2582="Unknown - Likely Lead",J2582="Unknown - Likely Lead")),
(AND(G2582="Unknown - Likely Lead",J2582="Unknown - Unlikely Lead")),
(AND(G2582="Unknown - Likely Lead",J2582="Unknown - Material Unknown")),
(AND(G2582="Unknown - Unlikely Lead",J2582="Unknown - Likely Lead")),
(AND(G2582="Unknown - Unlikely Lead",J2582="Unknown - Unlikely Lead")),
(AND(G2582="Unknown - Unlikely Lead",J2582="Unknown - Material Unknown")),
(AND(G2582="Unknown - Material Unknown",J2582="Unknown - Likely Lead")),
(AND(G2582="Unknown - Material Unknown",J2582="Unknown - Unlikely Lead")),
(AND(G2582="Unknown - Material Unknown",J2582="Unknown - Material Unknown")))),"Unknown",
IF((OR((AND(G2582="Unknown - Likely Lead",J2582="Non-lead - Copper")),
(AND(G2582="Unknown - Likely Lead",J2582="Non-lead - Plastic")),
(AND(G2582="Unknown - Likely Lead",J2582="Non-lead")),
(AND(G2582="Unknown - Likely Lead",J2582="Non-lead - Other")),
(AND(G2582="Unknown - Unlikely Lead",J2582="Non-lead - Copper")),
(AND(G2582="Unknown - Unlikely Lead",J2582="Non-lead - Plastic")),
(AND(G2582="Unknown - Unlikely Lead",J2582="Non-lead")),
(AND(G2582="Unknown - Unlikely Lead",J2582="Non-lead - Other")),
(AND(G2582="Unknown - Material Unknown",J2582="Non-lead - Copper")),
(AND(G2582="Unknown - Material Unknown",J2582="Non-lead - Plastic")),
(AND(G2582="Unknown - Material Unknown",J2582="Non-lead")),
(AND(G2582="Unknown - Material Unknown",J2582="Non-lead - Other")))),"Unknown",
IF((OR((AND(G2582="Non-lead - Copper",J2582="Unknown - Likely Lead")),
(AND(G2582="Non-lead - Copper",J2582="Unknown - Unlikely Lead")),
(AND(G2582="Non-lead - Copper",J2582="Unknown - Material Unknown")),
(AND(G2582="Non-lead - Plastic",J2582="Unknown - Likely Lead")),
(AND(G2582="Non-lead - Plastic",J2582="Unknown - Unlikely Lead")),
(AND(G2582="Non-lead - Plastic",J2582="Unknown - Material Unknown")),
(AND(G2582="Non-lead",J2582="Unknown - Likely Lead")),
(AND(G2582="Non-lead",J2582="Unknown - Unlikely Lead")),
(AND(G2582="Non-lead",J2582="Unknown - Material Unknown")),
(AND(G2582="Non-lead - Other",J2582="Unknown - Likely Lead")),
(AND(G2582="Non-Lead - Other",J2582="Unknown - Unlikely Lead")),
(AND(G2582="Non-Lead - Other",J2582="Unknown - Material Unknown")))),"Unknown",
IF((OR((AND(G2582="Galvanized",J2582="Unknown - Likely Lead")),
(AND(G2582="Galvanized",J2582="Unknown - Unlikely Lead")),
(AND(G2582="Galvanized",J2582="Unknown - Material Unknown")))),"Unknown",
IF((OR((AND(G2582="Galvanized",J2582="")))),"Galvanized Requiring Replacement",
IF((OR((AND(G2582="Non-lead - Copper",J2582="")),
(AND(G2582="Non-lead - Plastic",J2582="")),
(AND(G2582="Non-lead",J2582="")),
(AND(G2582="Non-lead - Other",J2582="")))),"Non-lead",
IF((OR((AND(G2582="Unknown - Likely Lead",J2582="")),
(AND(G2582="Unknown - Unlikely Lead",J2582="")),
(AND(G2582="Unknown - Material Unknown",J2582="")))),"Unknown",
""))))))))))))))))</f>
        <v>Non-Lead</v>
      </c>
      <c r="N2582" s="44" t="s">
        <v>39</v>
      </c>
    </row>
    <row r="2583" spans="1:14" x14ac:dyDescent="0.25">
      <c r="A2583" s="34" t="s">
        <v>6200</v>
      </c>
      <c r="B2583" s="35" t="s">
        <v>1828</v>
      </c>
      <c r="C2583" s="36" t="s">
        <v>6201</v>
      </c>
      <c r="D2583" s="36" t="s">
        <v>32</v>
      </c>
      <c r="E2583" s="36" t="s">
        <v>33</v>
      </c>
      <c r="F2583" s="37" t="s">
        <v>6202</v>
      </c>
      <c r="G2583" s="38" t="s">
        <v>38</v>
      </c>
      <c r="H2583" s="39" t="s">
        <v>39</v>
      </c>
      <c r="I2583" s="40" t="s">
        <v>48</v>
      </c>
      <c r="J2583" s="42" t="s">
        <v>47</v>
      </c>
      <c r="K2583" s="39" t="s">
        <v>48</v>
      </c>
      <c r="L2583" s="35"/>
      <c r="M2583" s="43" t="str">
        <f>IF((OR(G2583="Lead")),"Lead",
IF((OR(J2583="Lead")),"Lead",
IF((OR(G2583="Lead-lined galvanized")),"Lead",
IF((OR(J2583="Lead-lined galvanized")),"Lead",
IF((OR((AND(G2583="Unknown - Likely Lead",J2583="Galvanized")),
(AND(G2583="Unknown - Unlikely Lead",J2583="Galvanized")),
(AND(G2583="Unknown - Material Unknown",J2583="Galvanized")))),"Galvanized Requiring Replacement",
IF((OR((AND(G2583="Non-lead - Copper",H2583="Yes",J2583="Galvanized")),
(AND(G2583="Non-lead - Copper",H2583="Don't know",J2583="Galvanized")),
(AND(G2583="Non-lead - Copper",H2583="",J2583="Galvanized")),
(AND(G2583="Non-lead - Plastic",H2583="Yes",J2583="Galvanized")),
(AND(G2583="Non-lead - Plastic",H2583="Don't know",J2583="Galvanized")),
(AND(G2583="Non-lead - Plastic",H2583="",J2583="Galvanized")),
(AND(G2583="Non-lead",H2583="Yes",J2583="Galvanized")),
(AND(G2583="Non-lead",H2583="Don't know",J2583="Galvanized")),
(AND(G2583="Non-lead",H2583="",J2583="Galvanized")),
(AND(G2583="Non-lead - Other",H2583="Yes",J2583="Galvanized")),
(AND(G2583="Non-Lead - Other",H2583="Don't know",J2583="Galvanized")),
(AND(G2583="Galvanized",H2583="Yes",J2583="Galvanized")),
(AND(G2583="Galvanized",H2583="Don't know",J2583="Galvanized")),
(AND(G2583="Galvanized",H2583="",J2583="Galvanized")),
(AND(G2583="Non-Lead - Other",H2583="",J2583="Galvanized")))),"Galvanized Requiring Replacement",
IF((OR((AND(G2583="Non-lead - Copper",J2583="Non-lead - Copper")),
(AND(G2583="Non-lead - Copper",J2583="Non-lead - Plastic")),
(AND(G2583="Non-lead - Copper",J2583="Non-lead - Other")),
(AND(G2583="Non-lead - Copper",J2583="Non-lead")),
(AND(G2583="Non-lead - Plastic",J2583="Non-lead - Copper")),
(AND(G2583="Non-lead - Plastic",J2583="Non-lead - Plastic")),
(AND(G2583="Non-lead - Plastic",J2583="Non-lead - Other")),
(AND(G2583="Non-lead - Plastic",J2583="Non-lead")),
(AND(G2583="Non-lead",J2583="Non-lead - Copper")),
(AND(G2583="Non-lead",J2583="Non-lead - Plastic")),
(AND(G2583="Non-lead",J2583="Non-lead - Other")),
(AND(G2583="Non-lead",J2583="Non-lead")),
(AND(G2583="Non-lead - Other",J2583="Non-lead - Copper")),
(AND(G2583="Non-Lead - Other",J2583="Non-lead - Plastic")),
(AND(G2583="Non-Lead - Other",J2583="Non-lead")),
(AND(G2583="Non-Lead - Other",J2583="Non-lead - Other")))),"Non-Lead",
IF((OR((AND(G2583="Galvanized",J2583="Non-lead")),
(AND(G2583="Galvanized",J2583="Non-lead - Copper")),
(AND(G2583="Galvanized",J2583="Non-lead - Plastic")),
(AND(G2583="Galvanized",J2583="Non-lead")),
(AND(G2583="Galvanized",J2583="Non-lead - Other")))),"Non-Lead",
IF((OR((AND(G2583="Non-lead - Copper",H2583="No",J2583="Galvanized")),
(AND(G2583="Non-lead - Plastic",H2583="No",J2583="Galvanized")),
(AND(G2583="Non-lead",H2583="No",J2583="Galvanized")),
(AND(G2583="Galvanized",H2583="No",J2583="Galvanized")),
(AND(G2583="Non-lead - Other",H2583="No",J2583="Galvanized")))),"Non-lead",
IF((OR((AND(G2583="Unknown - Likely Lead",J2583="Unknown - Likely Lead")),
(AND(G2583="Unknown - Likely Lead",J2583="Unknown - Unlikely Lead")),
(AND(G2583="Unknown - Likely Lead",J2583="Unknown - Material Unknown")),
(AND(G2583="Unknown - Unlikely Lead",J2583="Unknown - Likely Lead")),
(AND(G2583="Unknown - Unlikely Lead",J2583="Unknown - Unlikely Lead")),
(AND(G2583="Unknown - Unlikely Lead",J2583="Unknown - Material Unknown")),
(AND(G2583="Unknown - Material Unknown",J2583="Unknown - Likely Lead")),
(AND(G2583="Unknown - Material Unknown",J2583="Unknown - Unlikely Lead")),
(AND(G2583="Unknown - Material Unknown",J2583="Unknown - Material Unknown")))),"Unknown",
IF((OR((AND(G2583="Unknown - Likely Lead",J2583="Non-lead - Copper")),
(AND(G2583="Unknown - Likely Lead",J2583="Non-lead - Plastic")),
(AND(G2583="Unknown - Likely Lead",J2583="Non-lead")),
(AND(G2583="Unknown - Likely Lead",J2583="Non-lead - Other")),
(AND(G2583="Unknown - Unlikely Lead",J2583="Non-lead - Copper")),
(AND(G2583="Unknown - Unlikely Lead",J2583="Non-lead - Plastic")),
(AND(G2583="Unknown - Unlikely Lead",J2583="Non-lead")),
(AND(G2583="Unknown - Unlikely Lead",J2583="Non-lead - Other")),
(AND(G2583="Unknown - Material Unknown",J2583="Non-lead - Copper")),
(AND(G2583="Unknown - Material Unknown",J2583="Non-lead - Plastic")),
(AND(G2583="Unknown - Material Unknown",J2583="Non-lead")),
(AND(G2583="Unknown - Material Unknown",J2583="Non-lead - Other")))),"Unknown",
IF((OR((AND(G2583="Non-lead - Copper",J2583="Unknown - Likely Lead")),
(AND(G2583="Non-lead - Copper",J2583="Unknown - Unlikely Lead")),
(AND(G2583="Non-lead - Copper",J2583="Unknown - Material Unknown")),
(AND(G2583="Non-lead - Plastic",J2583="Unknown - Likely Lead")),
(AND(G2583="Non-lead - Plastic",J2583="Unknown - Unlikely Lead")),
(AND(G2583="Non-lead - Plastic",J2583="Unknown - Material Unknown")),
(AND(G2583="Non-lead",J2583="Unknown - Likely Lead")),
(AND(G2583="Non-lead",J2583="Unknown - Unlikely Lead")),
(AND(G2583="Non-lead",J2583="Unknown - Material Unknown")),
(AND(G2583="Non-lead - Other",J2583="Unknown - Likely Lead")),
(AND(G2583="Non-Lead - Other",J2583="Unknown - Unlikely Lead")),
(AND(G2583="Non-Lead - Other",J2583="Unknown - Material Unknown")))),"Unknown",
IF((OR((AND(G2583="Galvanized",J2583="Unknown - Likely Lead")),
(AND(G2583="Galvanized",J2583="Unknown - Unlikely Lead")),
(AND(G2583="Galvanized",J2583="Unknown - Material Unknown")))),"Unknown",
IF((OR((AND(G2583="Galvanized",J2583="")))),"Galvanized Requiring Replacement",
IF((OR((AND(G2583="Non-lead - Copper",J2583="")),
(AND(G2583="Non-lead - Plastic",J2583="")),
(AND(G2583="Non-lead",J2583="")),
(AND(G2583="Non-lead - Other",J2583="")))),"Non-lead",
IF((OR((AND(G2583="Unknown - Likely Lead",J2583="")),
(AND(G2583="Unknown - Unlikely Lead",J2583="")),
(AND(G2583="Unknown - Material Unknown",J2583="")))),"Unknown",
""))))))))))))))))</f>
        <v>Non-Lead</v>
      </c>
      <c r="N2583" s="44" t="s">
        <v>39</v>
      </c>
    </row>
    <row r="2584" spans="1:14" x14ac:dyDescent="0.25">
      <c r="A2584" s="34" t="s">
        <v>6203</v>
      </c>
      <c r="B2584" s="35" t="s">
        <v>633</v>
      </c>
      <c r="C2584" s="36" t="s">
        <v>6201</v>
      </c>
      <c r="D2584" s="36" t="s">
        <v>32</v>
      </c>
      <c r="E2584" s="36" t="s">
        <v>33</v>
      </c>
      <c r="F2584" s="37" t="s">
        <v>6204</v>
      </c>
      <c r="G2584" s="38" t="s">
        <v>38</v>
      </c>
      <c r="H2584" s="39" t="s">
        <v>39</v>
      </c>
      <c r="I2584" s="40" t="s">
        <v>48</v>
      </c>
      <c r="J2584" s="42" t="s">
        <v>47</v>
      </c>
      <c r="K2584" s="39" t="s">
        <v>48</v>
      </c>
      <c r="L2584" s="35"/>
      <c r="M2584" s="43" t="str">
        <f>IF((OR(G2584="Lead")),"Lead",
IF((OR(J2584="Lead")),"Lead",
IF((OR(G2584="Lead-lined galvanized")),"Lead",
IF((OR(J2584="Lead-lined galvanized")),"Lead",
IF((OR((AND(G2584="Unknown - Likely Lead",J2584="Galvanized")),
(AND(G2584="Unknown - Unlikely Lead",J2584="Galvanized")),
(AND(G2584="Unknown - Material Unknown",J2584="Galvanized")))),"Galvanized Requiring Replacement",
IF((OR((AND(G2584="Non-lead - Copper",H2584="Yes",J2584="Galvanized")),
(AND(G2584="Non-lead - Copper",H2584="Don't know",J2584="Galvanized")),
(AND(G2584="Non-lead - Copper",H2584="",J2584="Galvanized")),
(AND(G2584="Non-lead - Plastic",H2584="Yes",J2584="Galvanized")),
(AND(G2584="Non-lead - Plastic",H2584="Don't know",J2584="Galvanized")),
(AND(G2584="Non-lead - Plastic",H2584="",J2584="Galvanized")),
(AND(G2584="Non-lead",H2584="Yes",J2584="Galvanized")),
(AND(G2584="Non-lead",H2584="Don't know",J2584="Galvanized")),
(AND(G2584="Non-lead",H2584="",J2584="Galvanized")),
(AND(G2584="Non-lead - Other",H2584="Yes",J2584="Galvanized")),
(AND(G2584="Non-Lead - Other",H2584="Don't know",J2584="Galvanized")),
(AND(G2584="Galvanized",H2584="Yes",J2584="Galvanized")),
(AND(G2584="Galvanized",H2584="Don't know",J2584="Galvanized")),
(AND(G2584="Galvanized",H2584="",J2584="Galvanized")),
(AND(G2584="Non-Lead - Other",H2584="",J2584="Galvanized")))),"Galvanized Requiring Replacement",
IF((OR((AND(G2584="Non-lead - Copper",J2584="Non-lead - Copper")),
(AND(G2584="Non-lead - Copper",J2584="Non-lead - Plastic")),
(AND(G2584="Non-lead - Copper",J2584="Non-lead - Other")),
(AND(G2584="Non-lead - Copper",J2584="Non-lead")),
(AND(G2584="Non-lead - Plastic",J2584="Non-lead - Copper")),
(AND(G2584="Non-lead - Plastic",J2584="Non-lead - Plastic")),
(AND(G2584="Non-lead - Plastic",J2584="Non-lead - Other")),
(AND(G2584="Non-lead - Plastic",J2584="Non-lead")),
(AND(G2584="Non-lead",J2584="Non-lead - Copper")),
(AND(G2584="Non-lead",J2584="Non-lead - Plastic")),
(AND(G2584="Non-lead",J2584="Non-lead - Other")),
(AND(G2584="Non-lead",J2584="Non-lead")),
(AND(G2584="Non-lead - Other",J2584="Non-lead - Copper")),
(AND(G2584="Non-Lead - Other",J2584="Non-lead - Plastic")),
(AND(G2584="Non-Lead - Other",J2584="Non-lead")),
(AND(G2584="Non-Lead - Other",J2584="Non-lead - Other")))),"Non-Lead",
IF((OR((AND(G2584="Galvanized",J2584="Non-lead")),
(AND(G2584="Galvanized",J2584="Non-lead - Copper")),
(AND(G2584="Galvanized",J2584="Non-lead - Plastic")),
(AND(G2584="Galvanized",J2584="Non-lead")),
(AND(G2584="Galvanized",J2584="Non-lead - Other")))),"Non-Lead",
IF((OR((AND(G2584="Non-lead - Copper",H2584="No",J2584="Galvanized")),
(AND(G2584="Non-lead - Plastic",H2584="No",J2584="Galvanized")),
(AND(G2584="Non-lead",H2584="No",J2584="Galvanized")),
(AND(G2584="Galvanized",H2584="No",J2584="Galvanized")),
(AND(G2584="Non-lead - Other",H2584="No",J2584="Galvanized")))),"Non-lead",
IF((OR((AND(G2584="Unknown - Likely Lead",J2584="Unknown - Likely Lead")),
(AND(G2584="Unknown - Likely Lead",J2584="Unknown - Unlikely Lead")),
(AND(G2584="Unknown - Likely Lead",J2584="Unknown - Material Unknown")),
(AND(G2584="Unknown - Unlikely Lead",J2584="Unknown - Likely Lead")),
(AND(G2584="Unknown - Unlikely Lead",J2584="Unknown - Unlikely Lead")),
(AND(G2584="Unknown - Unlikely Lead",J2584="Unknown - Material Unknown")),
(AND(G2584="Unknown - Material Unknown",J2584="Unknown - Likely Lead")),
(AND(G2584="Unknown - Material Unknown",J2584="Unknown - Unlikely Lead")),
(AND(G2584="Unknown - Material Unknown",J2584="Unknown - Material Unknown")))),"Unknown",
IF((OR((AND(G2584="Unknown - Likely Lead",J2584="Non-lead - Copper")),
(AND(G2584="Unknown - Likely Lead",J2584="Non-lead - Plastic")),
(AND(G2584="Unknown - Likely Lead",J2584="Non-lead")),
(AND(G2584="Unknown - Likely Lead",J2584="Non-lead - Other")),
(AND(G2584="Unknown - Unlikely Lead",J2584="Non-lead - Copper")),
(AND(G2584="Unknown - Unlikely Lead",J2584="Non-lead - Plastic")),
(AND(G2584="Unknown - Unlikely Lead",J2584="Non-lead")),
(AND(G2584="Unknown - Unlikely Lead",J2584="Non-lead - Other")),
(AND(G2584="Unknown - Material Unknown",J2584="Non-lead - Copper")),
(AND(G2584="Unknown - Material Unknown",J2584="Non-lead - Plastic")),
(AND(G2584="Unknown - Material Unknown",J2584="Non-lead")),
(AND(G2584="Unknown - Material Unknown",J2584="Non-lead - Other")))),"Unknown",
IF((OR((AND(G2584="Non-lead - Copper",J2584="Unknown - Likely Lead")),
(AND(G2584="Non-lead - Copper",J2584="Unknown - Unlikely Lead")),
(AND(G2584="Non-lead - Copper",J2584="Unknown - Material Unknown")),
(AND(G2584="Non-lead - Plastic",J2584="Unknown - Likely Lead")),
(AND(G2584="Non-lead - Plastic",J2584="Unknown - Unlikely Lead")),
(AND(G2584="Non-lead - Plastic",J2584="Unknown - Material Unknown")),
(AND(G2584="Non-lead",J2584="Unknown - Likely Lead")),
(AND(G2584="Non-lead",J2584="Unknown - Unlikely Lead")),
(AND(G2584="Non-lead",J2584="Unknown - Material Unknown")),
(AND(G2584="Non-lead - Other",J2584="Unknown - Likely Lead")),
(AND(G2584="Non-Lead - Other",J2584="Unknown - Unlikely Lead")),
(AND(G2584="Non-Lead - Other",J2584="Unknown - Material Unknown")))),"Unknown",
IF((OR((AND(G2584="Galvanized",J2584="Unknown - Likely Lead")),
(AND(G2584="Galvanized",J2584="Unknown - Unlikely Lead")),
(AND(G2584="Galvanized",J2584="Unknown - Material Unknown")))),"Unknown",
IF((OR((AND(G2584="Galvanized",J2584="")))),"Galvanized Requiring Replacement",
IF((OR((AND(G2584="Non-lead - Copper",J2584="")),
(AND(G2584="Non-lead - Plastic",J2584="")),
(AND(G2584="Non-lead",J2584="")),
(AND(G2584="Non-lead - Other",J2584="")))),"Non-lead",
IF((OR((AND(G2584="Unknown - Likely Lead",J2584="")),
(AND(G2584="Unknown - Unlikely Lead",J2584="")),
(AND(G2584="Unknown - Material Unknown",J2584="")))),"Unknown",
""))))))))))))))))</f>
        <v>Non-Lead</v>
      </c>
      <c r="N2584" s="44" t="s">
        <v>39</v>
      </c>
    </row>
    <row r="2585" spans="1:14" x14ac:dyDescent="0.25">
      <c r="A2585" s="34" t="s">
        <v>6205</v>
      </c>
      <c r="B2585" s="35" t="s">
        <v>668</v>
      </c>
      <c r="C2585" s="36" t="s">
        <v>6201</v>
      </c>
      <c r="D2585" s="36" t="s">
        <v>32</v>
      </c>
      <c r="E2585" s="36" t="s">
        <v>33</v>
      </c>
      <c r="F2585" s="37" t="s">
        <v>6206</v>
      </c>
      <c r="G2585" s="38" t="s">
        <v>38</v>
      </c>
      <c r="H2585" s="39" t="s">
        <v>39</v>
      </c>
      <c r="I2585" s="40" t="s">
        <v>48</v>
      </c>
      <c r="J2585" s="42" t="s">
        <v>47</v>
      </c>
      <c r="K2585" s="39" t="s">
        <v>48</v>
      </c>
      <c r="L2585" s="35"/>
      <c r="M2585" s="43" t="str">
        <f>IF((OR(G2585="Lead")),"Lead",
IF((OR(J2585="Lead")),"Lead",
IF((OR(G2585="Lead-lined galvanized")),"Lead",
IF((OR(J2585="Lead-lined galvanized")),"Lead",
IF((OR((AND(G2585="Unknown - Likely Lead",J2585="Galvanized")),
(AND(G2585="Unknown - Unlikely Lead",J2585="Galvanized")),
(AND(G2585="Unknown - Material Unknown",J2585="Galvanized")))),"Galvanized Requiring Replacement",
IF((OR((AND(G2585="Non-lead - Copper",H2585="Yes",J2585="Galvanized")),
(AND(G2585="Non-lead - Copper",H2585="Don't know",J2585="Galvanized")),
(AND(G2585="Non-lead - Copper",H2585="",J2585="Galvanized")),
(AND(G2585="Non-lead - Plastic",H2585="Yes",J2585="Galvanized")),
(AND(G2585="Non-lead - Plastic",H2585="Don't know",J2585="Galvanized")),
(AND(G2585="Non-lead - Plastic",H2585="",J2585="Galvanized")),
(AND(G2585="Non-lead",H2585="Yes",J2585="Galvanized")),
(AND(G2585="Non-lead",H2585="Don't know",J2585="Galvanized")),
(AND(G2585="Non-lead",H2585="",J2585="Galvanized")),
(AND(G2585="Non-lead - Other",H2585="Yes",J2585="Galvanized")),
(AND(G2585="Non-Lead - Other",H2585="Don't know",J2585="Galvanized")),
(AND(G2585="Galvanized",H2585="Yes",J2585="Galvanized")),
(AND(G2585="Galvanized",H2585="Don't know",J2585="Galvanized")),
(AND(G2585="Galvanized",H2585="",J2585="Galvanized")),
(AND(G2585="Non-Lead - Other",H2585="",J2585="Galvanized")))),"Galvanized Requiring Replacement",
IF((OR((AND(G2585="Non-lead - Copper",J2585="Non-lead - Copper")),
(AND(G2585="Non-lead - Copper",J2585="Non-lead - Plastic")),
(AND(G2585="Non-lead - Copper",J2585="Non-lead - Other")),
(AND(G2585="Non-lead - Copper",J2585="Non-lead")),
(AND(G2585="Non-lead - Plastic",J2585="Non-lead - Copper")),
(AND(G2585="Non-lead - Plastic",J2585="Non-lead - Plastic")),
(AND(G2585="Non-lead - Plastic",J2585="Non-lead - Other")),
(AND(G2585="Non-lead - Plastic",J2585="Non-lead")),
(AND(G2585="Non-lead",J2585="Non-lead - Copper")),
(AND(G2585="Non-lead",J2585="Non-lead - Plastic")),
(AND(G2585="Non-lead",J2585="Non-lead - Other")),
(AND(G2585="Non-lead",J2585="Non-lead")),
(AND(G2585="Non-lead - Other",J2585="Non-lead - Copper")),
(AND(G2585="Non-Lead - Other",J2585="Non-lead - Plastic")),
(AND(G2585="Non-Lead - Other",J2585="Non-lead")),
(AND(G2585="Non-Lead - Other",J2585="Non-lead - Other")))),"Non-Lead",
IF((OR((AND(G2585="Galvanized",J2585="Non-lead")),
(AND(G2585="Galvanized",J2585="Non-lead - Copper")),
(AND(G2585="Galvanized",J2585="Non-lead - Plastic")),
(AND(G2585="Galvanized",J2585="Non-lead")),
(AND(G2585="Galvanized",J2585="Non-lead - Other")))),"Non-Lead",
IF((OR((AND(G2585="Non-lead - Copper",H2585="No",J2585="Galvanized")),
(AND(G2585="Non-lead - Plastic",H2585="No",J2585="Galvanized")),
(AND(G2585="Non-lead",H2585="No",J2585="Galvanized")),
(AND(G2585="Galvanized",H2585="No",J2585="Galvanized")),
(AND(G2585="Non-lead - Other",H2585="No",J2585="Galvanized")))),"Non-lead",
IF((OR((AND(G2585="Unknown - Likely Lead",J2585="Unknown - Likely Lead")),
(AND(G2585="Unknown - Likely Lead",J2585="Unknown - Unlikely Lead")),
(AND(G2585="Unknown - Likely Lead",J2585="Unknown - Material Unknown")),
(AND(G2585="Unknown - Unlikely Lead",J2585="Unknown - Likely Lead")),
(AND(G2585="Unknown - Unlikely Lead",J2585="Unknown - Unlikely Lead")),
(AND(G2585="Unknown - Unlikely Lead",J2585="Unknown - Material Unknown")),
(AND(G2585="Unknown - Material Unknown",J2585="Unknown - Likely Lead")),
(AND(G2585="Unknown - Material Unknown",J2585="Unknown - Unlikely Lead")),
(AND(G2585="Unknown - Material Unknown",J2585="Unknown - Material Unknown")))),"Unknown",
IF((OR((AND(G2585="Unknown - Likely Lead",J2585="Non-lead - Copper")),
(AND(G2585="Unknown - Likely Lead",J2585="Non-lead - Plastic")),
(AND(G2585="Unknown - Likely Lead",J2585="Non-lead")),
(AND(G2585="Unknown - Likely Lead",J2585="Non-lead - Other")),
(AND(G2585="Unknown - Unlikely Lead",J2585="Non-lead - Copper")),
(AND(G2585="Unknown - Unlikely Lead",J2585="Non-lead - Plastic")),
(AND(G2585="Unknown - Unlikely Lead",J2585="Non-lead")),
(AND(G2585="Unknown - Unlikely Lead",J2585="Non-lead - Other")),
(AND(G2585="Unknown - Material Unknown",J2585="Non-lead - Copper")),
(AND(G2585="Unknown - Material Unknown",J2585="Non-lead - Plastic")),
(AND(G2585="Unknown - Material Unknown",J2585="Non-lead")),
(AND(G2585="Unknown - Material Unknown",J2585="Non-lead - Other")))),"Unknown",
IF((OR((AND(G2585="Non-lead - Copper",J2585="Unknown - Likely Lead")),
(AND(G2585="Non-lead - Copper",J2585="Unknown - Unlikely Lead")),
(AND(G2585="Non-lead - Copper",J2585="Unknown - Material Unknown")),
(AND(G2585="Non-lead - Plastic",J2585="Unknown - Likely Lead")),
(AND(G2585="Non-lead - Plastic",J2585="Unknown - Unlikely Lead")),
(AND(G2585="Non-lead - Plastic",J2585="Unknown - Material Unknown")),
(AND(G2585="Non-lead",J2585="Unknown - Likely Lead")),
(AND(G2585="Non-lead",J2585="Unknown - Unlikely Lead")),
(AND(G2585="Non-lead",J2585="Unknown - Material Unknown")),
(AND(G2585="Non-lead - Other",J2585="Unknown - Likely Lead")),
(AND(G2585="Non-Lead - Other",J2585="Unknown - Unlikely Lead")),
(AND(G2585="Non-Lead - Other",J2585="Unknown - Material Unknown")))),"Unknown",
IF((OR((AND(G2585="Galvanized",J2585="Unknown - Likely Lead")),
(AND(G2585="Galvanized",J2585="Unknown - Unlikely Lead")),
(AND(G2585="Galvanized",J2585="Unknown - Material Unknown")))),"Unknown",
IF((OR((AND(G2585="Galvanized",J2585="")))),"Galvanized Requiring Replacement",
IF((OR((AND(G2585="Non-lead - Copper",J2585="")),
(AND(G2585="Non-lead - Plastic",J2585="")),
(AND(G2585="Non-lead",J2585="")),
(AND(G2585="Non-lead - Other",J2585="")))),"Non-lead",
IF((OR((AND(G2585="Unknown - Likely Lead",J2585="")),
(AND(G2585="Unknown - Unlikely Lead",J2585="")),
(AND(G2585="Unknown - Material Unknown",J2585="")))),"Unknown",
""))))))))))))))))</f>
        <v>Non-Lead</v>
      </c>
      <c r="N2585" s="44" t="s">
        <v>39</v>
      </c>
    </row>
    <row r="2586" spans="1:14" x14ac:dyDescent="0.25">
      <c r="A2586" s="34" t="s">
        <v>6207</v>
      </c>
      <c r="B2586" s="35" t="s">
        <v>5143</v>
      </c>
      <c r="C2586" s="36" t="s">
        <v>6201</v>
      </c>
      <c r="D2586" s="36" t="s">
        <v>32</v>
      </c>
      <c r="E2586" s="36" t="s">
        <v>33</v>
      </c>
      <c r="F2586" s="37" t="s">
        <v>6208</v>
      </c>
      <c r="G2586" s="38" t="s">
        <v>38</v>
      </c>
      <c r="H2586" s="39" t="s">
        <v>39</v>
      </c>
      <c r="I2586" s="40" t="s">
        <v>48</v>
      </c>
      <c r="J2586" s="42" t="s">
        <v>47</v>
      </c>
      <c r="K2586" s="39" t="s">
        <v>48</v>
      </c>
      <c r="L2586" s="35"/>
      <c r="M2586" s="43" t="str">
        <f>IF((OR(G2586="Lead")),"Lead",
IF((OR(J2586="Lead")),"Lead",
IF((OR(G2586="Lead-lined galvanized")),"Lead",
IF((OR(J2586="Lead-lined galvanized")),"Lead",
IF((OR((AND(G2586="Unknown - Likely Lead",J2586="Galvanized")),
(AND(G2586="Unknown - Unlikely Lead",J2586="Galvanized")),
(AND(G2586="Unknown - Material Unknown",J2586="Galvanized")))),"Galvanized Requiring Replacement",
IF((OR((AND(G2586="Non-lead - Copper",H2586="Yes",J2586="Galvanized")),
(AND(G2586="Non-lead - Copper",H2586="Don't know",J2586="Galvanized")),
(AND(G2586="Non-lead - Copper",H2586="",J2586="Galvanized")),
(AND(G2586="Non-lead - Plastic",H2586="Yes",J2586="Galvanized")),
(AND(G2586="Non-lead - Plastic",H2586="Don't know",J2586="Galvanized")),
(AND(G2586="Non-lead - Plastic",H2586="",J2586="Galvanized")),
(AND(G2586="Non-lead",H2586="Yes",J2586="Galvanized")),
(AND(G2586="Non-lead",H2586="Don't know",J2586="Galvanized")),
(AND(G2586="Non-lead",H2586="",J2586="Galvanized")),
(AND(G2586="Non-lead - Other",H2586="Yes",J2586="Galvanized")),
(AND(G2586="Non-Lead - Other",H2586="Don't know",J2586="Galvanized")),
(AND(G2586="Galvanized",H2586="Yes",J2586="Galvanized")),
(AND(G2586="Galvanized",H2586="Don't know",J2586="Galvanized")),
(AND(G2586="Galvanized",H2586="",J2586="Galvanized")),
(AND(G2586="Non-Lead - Other",H2586="",J2586="Galvanized")))),"Galvanized Requiring Replacement",
IF((OR((AND(G2586="Non-lead - Copper",J2586="Non-lead - Copper")),
(AND(G2586="Non-lead - Copper",J2586="Non-lead - Plastic")),
(AND(G2586="Non-lead - Copper",J2586="Non-lead - Other")),
(AND(G2586="Non-lead - Copper",J2586="Non-lead")),
(AND(G2586="Non-lead - Plastic",J2586="Non-lead - Copper")),
(AND(G2586="Non-lead - Plastic",J2586="Non-lead - Plastic")),
(AND(G2586="Non-lead - Plastic",J2586="Non-lead - Other")),
(AND(G2586="Non-lead - Plastic",J2586="Non-lead")),
(AND(G2586="Non-lead",J2586="Non-lead - Copper")),
(AND(G2586="Non-lead",J2586="Non-lead - Plastic")),
(AND(G2586="Non-lead",J2586="Non-lead - Other")),
(AND(G2586="Non-lead",J2586="Non-lead")),
(AND(G2586="Non-lead - Other",J2586="Non-lead - Copper")),
(AND(G2586="Non-Lead - Other",J2586="Non-lead - Plastic")),
(AND(G2586="Non-Lead - Other",J2586="Non-lead")),
(AND(G2586="Non-Lead - Other",J2586="Non-lead - Other")))),"Non-Lead",
IF((OR((AND(G2586="Galvanized",J2586="Non-lead")),
(AND(G2586="Galvanized",J2586="Non-lead - Copper")),
(AND(G2586="Galvanized",J2586="Non-lead - Plastic")),
(AND(G2586="Galvanized",J2586="Non-lead")),
(AND(G2586="Galvanized",J2586="Non-lead - Other")))),"Non-Lead",
IF((OR((AND(G2586="Non-lead - Copper",H2586="No",J2586="Galvanized")),
(AND(G2586="Non-lead - Plastic",H2586="No",J2586="Galvanized")),
(AND(G2586="Non-lead",H2586="No",J2586="Galvanized")),
(AND(G2586="Galvanized",H2586="No",J2586="Galvanized")),
(AND(G2586="Non-lead - Other",H2586="No",J2586="Galvanized")))),"Non-lead",
IF((OR((AND(G2586="Unknown - Likely Lead",J2586="Unknown - Likely Lead")),
(AND(G2586="Unknown - Likely Lead",J2586="Unknown - Unlikely Lead")),
(AND(G2586="Unknown - Likely Lead",J2586="Unknown - Material Unknown")),
(AND(G2586="Unknown - Unlikely Lead",J2586="Unknown - Likely Lead")),
(AND(G2586="Unknown - Unlikely Lead",J2586="Unknown - Unlikely Lead")),
(AND(G2586="Unknown - Unlikely Lead",J2586="Unknown - Material Unknown")),
(AND(G2586="Unknown - Material Unknown",J2586="Unknown - Likely Lead")),
(AND(G2586="Unknown - Material Unknown",J2586="Unknown - Unlikely Lead")),
(AND(G2586="Unknown - Material Unknown",J2586="Unknown - Material Unknown")))),"Unknown",
IF((OR((AND(G2586="Unknown - Likely Lead",J2586="Non-lead - Copper")),
(AND(G2586="Unknown - Likely Lead",J2586="Non-lead - Plastic")),
(AND(G2586="Unknown - Likely Lead",J2586="Non-lead")),
(AND(G2586="Unknown - Likely Lead",J2586="Non-lead - Other")),
(AND(G2586="Unknown - Unlikely Lead",J2586="Non-lead - Copper")),
(AND(G2586="Unknown - Unlikely Lead",J2586="Non-lead - Plastic")),
(AND(G2586="Unknown - Unlikely Lead",J2586="Non-lead")),
(AND(G2586="Unknown - Unlikely Lead",J2586="Non-lead - Other")),
(AND(G2586="Unknown - Material Unknown",J2586="Non-lead - Copper")),
(AND(G2586="Unknown - Material Unknown",J2586="Non-lead - Plastic")),
(AND(G2586="Unknown - Material Unknown",J2586="Non-lead")),
(AND(G2586="Unknown - Material Unknown",J2586="Non-lead - Other")))),"Unknown",
IF((OR((AND(G2586="Non-lead - Copper",J2586="Unknown - Likely Lead")),
(AND(G2586="Non-lead - Copper",J2586="Unknown - Unlikely Lead")),
(AND(G2586="Non-lead - Copper",J2586="Unknown - Material Unknown")),
(AND(G2586="Non-lead - Plastic",J2586="Unknown - Likely Lead")),
(AND(G2586="Non-lead - Plastic",J2586="Unknown - Unlikely Lead")),
(AND(G2586="Non-lead - Plastic",J2586="Unknown - Material Unknown")),
(AND(G2586="Non-lead",J2586="Unknown - Likely Lead")),
(AND(G2586="Non-lead",J2586="Unknown - Unlikely Lead")),
(AND(G2586="Non-lead",J2586="Unknown - Material Unknown")),
(AND(G2586="Non-lead - Other",J2586="Unknown - Likely Lead")),
(AND(G2586="Non-Lead - Other",J2586="Unknown - Unlikely Lead")),
(AND(G2586="Non-Lead - Other",J2586="Unknown - Material Unknown")))),"Unknown",
IF((OR((AND(G2586="Galvanized",J2586="Unknown - Likely Lead")),
(AND(G2586="Galvanized",J2586="Unknown - Unlikely Lead")),
(AND(G2586="Galvanized",J2586="Unknown - Material Unknown")))),"Unknown",
IF((OR((AND(G2586="Galvanized",J2586="")))),"Galvanized Requiring Replacement",
IF((OR((AND(G2586="Non-lead - Copper",J2586="")),
(AND(G2586="Non-lead - Plastic",J2586="")),
(AND(G2586="Non-lead",J2586="")),
(AND(G2586="Non-lead - Other",J2586="")))),"Non-lead",
IF((OR((AND(G2586="Unknown - Likely Lead",J2586="")),
(AND(G2586="Unknown - Unlikely Lead",J2586="")),
(AND(G2586="Unknown - Material Unknown",J2586="")))),"Unknown",
""))))))))))))))))</f>
        <v>Non-Lead</v>
      </c>
      <c r="N2586" s="44" t="s">
        <v>39</v>
      </c>
    </row>
    <row r="2587" spans="1:14" x14ac:dyDescent="0.25">
      <c r="A2587" s="34" t="s">
        <v>6209</v>
      </c>
      <c r="B2587" s="35" t="s">
        <v>5151</v>
      </c>
      <c r="C2587" s="36" t="s">
        <v>6201</v>
      </c>
      <c r="D2587" s="36" t="s">
        <v>32</v>
      </c>
      <c r="E2587" s="36" t="s">
        <v>33</v>
      </c>
      <c r="F2587" s="37" t="s">
        <v>6210</v>
      </c>
      <c r="G2587" s="38" t="s">
        <v>38</v>
      </c>
      <c r="H2587" s="39" t="s">
        <v>39</v>
      </c>
      <c r="I2587" s="40" t="s">
        <v>48</v>
      </c>
      <c r="J2587" s="42" t="s">
        <v>47</v>
      </c>
      <c r="K2587" s="39" t="s">
        <v>48</v>
      </c>
      <c r="L2587" s="35"/>
      <c r="M2587" s="43" t="str">
        <f>IF((OR(G2587="Lead")),"Lead",
IF((OR(J2587="Lead")),"Lead",
IF((OR(G2587="Lead-lined galvanized")),"Lead",
IF((OR(J2587="Lead-lined galvanized")),"Lead",
IF((OR((AND(G2587="Unknown - Likely Lead",J2587="Galvanized")),
(AND(G2587="Unknown - Unlikely Lead",J2587="Galvanized")),
(AND(G2587="Unknown - Material Unknown",J2587="Galvanized")))),"Galvanized Requiring Replacement",
IF((OR((AND(G2587="Non-lead - Copper",H2587="Yes",J2587="Galvanized")),
(AND(G2587="Non-lead - Copper",H2587="Don't know",J2587="Galvanized")),
(AND(G2587="Non-lead - Copper",H2587="",J2587="Galvanized")),
(AND(G2587="Non-lead - Plastic",H2587="Yes",J2587="Galvanized")),
(AND(G2587="Non-lead - Plastic",H2587="Don't know",J2587="Galvanized")),
(AND(G2587="Non-lead - Plastic",H2587="",J2587="Galvanized")),
(AND(G2587="Non-lead",H2587="Yes",J2587="Galvanized")),
(AND(G2587="Non-lead",H2587="Don't know",J2587="Galvanized")),
(AND(G2587="Non-lead",H2587="",J2587="Galvanized")),
(AND(G2587="Non-lead - Other",H2587="Yes",J2587="Galvanized")),
(AND(G2587="Non-Lead - Other",H2587="Don't know",J2587="Galvanized")),
(AND(G2587="Galvanized",H2587="Yes",J2587="Galvanized")),
(AND(G2587="Galvanized",H2587="Don't know",J2587="Galvanized")),
(AND(G2587="Galvanized",H2587="",J2587="Galvanized")),
(AND(G2587="Non-Lead - Other",H2587="",J2587="Galvanized")))),"Galvanized Requiring Replacement",
IF((OR((AND(G2587="Non-lead - Copper",J2587="Non-lead - Copper")),
(AND(G2587="Non-lead - Copper",J2587="Non-lead - Plastic")),
(AND(G2587="Non-lead - Copper",J2587="Non-lead - Other")),
(AND(G2587="Non-lead - Copper",J2587="Non-lead")),
(AND(G2587="Non-lead - Plastic",J2587="Non-lead - Copper")),
(AND(G2587="Non-lead - Plastic",J2587="Non-lead - Plastic")),
(AND(G2587="Non-lead - Plastic",J2587="Non-lead - Other")),
(AND(G2587="Non-lead - Plastic",J2587="Non-lead")),
(AND(G2587="Non-lead",J2587="Non-lead - Copper")),
(AND(G2587="Non-lead",J2587="Non-lead - Plastic")),
(AND(G2587="Non-lead",J2587="Non-lead - Other")),
(AND(G2587="Non-lead",J2587="Non-lead")),
(AND(G2587="Non-lead - Other",J2587="Non-lead - Copper")),
(AND(G2587="Non-Lead - Other",J2587="Non-lead - Plastic")),
(AND(G2587="Non-Lead - Other",J2587="Non-lead")),
(AND(G2587="Non-Lead - Other",J2587="Non-lead - Other")))),"Non-Lead",
IF((OR((AND(G2587="Galvanized",J2587="Non-lead")),
(AND(G2587="Galvanized",J2587="Non-lead - Copper")),
(AND(G2587="Galvanized",J2587="Non-lead - Plastic")),
(AND(G2587="Galvanized",J2587="Non-lead")),
(AND(G2587="Galvanized",J2587="Non-lead - Other")))),"Non-Lead",
IF((OR((AND(G2587="Non-lead - Copper",H2587="No",J2587="Galvanized")),
(AND(G2587="Non-lead - Plastic",H2587="No",J2587="Galvanized")),
(AND(G2587="Non-lead",H2587="No",J2587="Galvanized")),
(AND(G2587="Galvanized",H2587="No",J2587="Galvanized")),
(AND(G2587="Non-lead - Other",H2587="No",J2587="Galvanized")))),"Non-lead",
IF((OR((AND(G2587="Unknown - Likely Lead",J2587="Unknown - Likely Lead")),
(AND(G2587="Unknown - Likely Lead",J2587="Unknown - Unlikely Lead")),
(AND(G2587="Unknown - Likely Lead",J2587="Unknown - Material Unknown")),
(AND(G2587="Unknown - Unlikely Lead",J2587="Unknown - Likely Lead")),
(AND(G2587="Unknown - Unlikely Lead",J2587="Unknown - Unlikely Lead")),
(AND(G2587="Unknown - Unlikely Lead",J2587="Unknown - Material Unknown")),
(AND(G2587="Unknown - Material Unknown",J2587="Unknown - Likely Lead")),
(AND(G2587="Unknown - Material Unknown",J2587="Unknown - Unlikely Lead")),
(AND(G2587="Unknown - Material Unknown",J2587="Unknown - Material Unknown")))),"Unknown",
IF((OR((AND(G2587="Unknown - Likely Lead",J2587="Non-lead - Copper")),
(AND(G2587="Unknown - Likely Lead",J2587="Non-lead - Plastic")),
(AND(G2587="Unknown - Likely Lead",J2587="Non-lead")),
(AND(G2587="Unknown - Likely Lead",J2587="Non-lead - Other")),
(AND(G2587="Unknown - Unlikely Lead",J2587="Non-lead - Copper")),
(AND(G2587="Unknown - Unlikely Lead",J2587="Non-lead - Plastic")),
(AND(G2587="Unknown - Unlikely Lead",J2587="Non-lead")),
(AND(G2587="Unknown - Unlikely Lead",J2587="Non-lead - Other")),
(AND(G2587="Unknown - Material Unknown",J2587="Non-lead - Copper")),
(AND(G2587="Unknown - Material Unknown",J2587="Non-lead - Plastic")),
(AND(G2587="Unknown - Material Unknown",J2587="Non-lead")),
(AND(G2587="Unknown - Material Unknown",J2587="Non-lead - Other")))),"Unknown",
IF((OR((AND(G2587="Non-lead - Copper",J2587="Unknown - Likely Lead")),
(AND(G2587="Non-lead - Copper",J2587="Unknown - Unlikely Lead")),
(AND(G2587="Non-lead - Copper",J2587="Unknown - Material Unknown")),
(AND(G2587="Non-lead - Plastic",J2587="Unknown - Likely Lead")),
(AND(G2587="Non-lead - Plastic",J2587="Unknown - Unlikely Lead")),
(AND(G2587="Non-lead - Plastic",J2587="Unknown - Material Unknown")),
(AND(G2587="Non-lead",J2587="Unknown - Likely Lead")),
(AND(G2587="Non-lead",J2587="Unknown - Unlikely Lead")),
(AND(G2587="Non-lead",J2587="Unknown - Material Unknown")),
(AND(G2587="Non-lead - Other",J2587="Unknown - Likely Lead")),
(AND(G2587="Non-Lead - Other",J2587="Unknown - Unlikely Lead")),
(AND(G2587="Non-Lead - Other",J2587="Unknown - Material Unknown")))),"Unknown",
IF((OR((AND(G2587="Galvanized",J2587="Unknown - Likely Lead")),
(AND(G2587="Galvanized",J2587="Unknown - Unlikely Lead")),
(AND(G2587="Galvanized",J2587="Unknown - Material Unknown")))),"Unknown",
IF((OR((AND(G2587="Galvanized",J2587="")))),"Galvanized Requiring Replacement",
IF((OR((AND(G2587="Non-lead - Copper",J2587="")),
(AND(G2587="Non-lead - Plastic",J2587="")),
(AND(G2587="Non-lead",J2587="")),
(AND(G2587="Non-lead - Other",J2587="")))),"Non-lead",
IF((OR((AND(G2587="Unknown - Likely Lead",J2587="")),
(AND(G2587="Unknown - Unlikely Lead",J2587="")),
(AND(G2587="Unknown - Material Unknown",J2587="")))),"Unknown",
""))))))))))))))))</f>
        <v>Non-Lead</v>
      </c>
      <c r="N2587" s="44" t="s">
        <v>39</v>
      </c>
    </row>
    <row r="2588" spans="1:14" x14ac:dyDescent="0.25">
      <c r="A2588" s="34" t="s">
        <v>6211</v>
      </c>
      <c r="B2588" s="35" t="s">
        <v>1005</v>
      </c>
      <c r="C2588" s="36" t="s">
        <v>6201</v>
      </c>
      <c r="D2588" s="36" t="s">
        <v>32</v>
      </c>
      <c r="E2588" s="36" t="s">
        <v>33</v>
      </c>
      <c r="F2588" s="37" t="s">
        <v>6212</v>
      </c>
      <c r="G2588" s="38" t="s">
        <v>38</v>
      </c>
      <c r="H2588" s="39" t="s">
        <v>39</v>
      </c>
      <c r="I2588" s="40" t="s">
        <v>48</v>
      </c>
      <c r="J2588" s="42" t="s">
        <v>47</v>
      </c>
      <c r="K2588" s="39" t="s">
        <v>48</v>
      </c>
      <c r="L2588" s="35"/>
      <c r="M2588" s="43" t="str">
        <f>IF((OR(G2588="Lead")),"Lead",
IF((OR(J2588="Lead")),"Lead",
IF((OR(G2588="Lead-lined galvanized")),"Lead",
IF((OR(J2588="Lead-lined galvanized")),"Lead",
IF((OR((AND(G2588="Unknown - Likely Lead",J2588="Galvanized")),
(AND(G2588="Unknown - Unlikely Lead",J2588="Galvanized")),
(AND(G2588="Unknown - Material Unknown",J2588="Galvanized")))),"Galvanized Requiring Replacement",
IF((OR((AND(G2588="Non-lead - Copper",H2588="Yes",J2588="Galvanized")),
(AND(G2588="Non-lead - Copper",H2588="Don't know",J2588="Galvanized")),
(AND(G2588="Non-lead - Copper",H2588="",J2588="Galvanized")),
(AND(G2588="Non-lead - Plastic",H2588="Yes",J2588="Galvanized")),
(AND(G2588="Non-lead - Plastic",H2588="Don't know",J2588="Galvanized")),
(AND(G2588="Non-lead - Plastic",H2588="",J2588="Galvanized")),
(AND(G2588="Non-lead",H2588="Yes",J2588="Galvanized")),
(AND(G2588="Non-lead",H2588="Don't know",J2588="Galvanized")),
(AND(G2588="Non-lead",H2588="",J2588="Galvanized")),
(AND(G2588="Non-lead - Other",H2588="Yes",J2588="Galvanized")),
(AND(G2588="Non-Lead - Other",H2588="Don't know",J2588="Galvanized")),
(AND(G2588="Galvanized",H2588="Yes",J2588="Galvanized")),
(AND(G2588="Galvanized",H2588="Don't know",J2588="Galvanized")),
(AND(G2588="Galvanized",H2588="",J2588="Galvanized")),
(AND(G2588="Non-Lead - Other",H2588="",J2588="Galvanized")))),"Galvanized Requiring Replacement",
IF((OR((AND(G2588="Non-lead - Copper",J2588="Non-lead - Copper")),
(AND(G2588="Non-lead - Copper",J2588="Non-lead - Plastic")),
(AND(G2588="Non-lead - Copper",J2588="Non-lead - Other")),
(AND(G2588="Non-lead - Copper",J2588="Non-lead")),
(AND(G2588="Non-lead - Plastic",J2588="Non-lead - Copper")),
(AND(G2588="Non-lead - Plastic",J2588="Non-lead - Plastic")),
(AND(G2588="Non-lead - Plastic",J2588="Non-lead - Other")),
(AND(G2588="Non-lead - Plastic",J2588="Non-lead")),
(AND(G2588="Non-lead",J2588="Non-lead - Copper")),
(AND(G2588="Non-lead",J2588="Non-lead - Plastic")),
(AND(G2588="Non-lead",J2588="Non-lead - Other")),
(AND(G2588="Non-lead",J2588="Non-lead")),
(AND(G2588="Non-lead - Other",J2588="Non-lead - Copper")),
(AND(G2588="Non-Lead - Other",J2588="Non-lead - Plastic")),
(AND(G2588="Non-Lead - Other",J2588="Non-lead")),
(AND(G2588="Non-Lead - Other",J2588="Non-lead - Other")))),"Non-Lead",
IF((OR((AND(G2588="Galvanized",J2588="Non-lead")),
(AND(G2588="Galvanized",J2588="Non-lead - Copper")),
(AND(G2588="Galvanized",J2588="Non-lead - Plastic")),
(AND(G2588="Galvanized",J2588="Non-lead")),
(AND(G2588="Galvanized",J2588="Non-lead - Other")))),"Non-Lead",
IF((OR((AND(G2588="Non-lead - Copper",H2588="No",J2588="Galvanized")),
(AND(G2588="Non-lead - Plastic",H2588="No",J2588="Galvanized")),
(AND(G2588="Non-lead",H2588="No",J2588="Galvanized")),
(AND(G2588="Galvanized",H2588="No",J2588="Galvanized")),
(AND(G2588="Non-lead - Other",H2588="No",J2588="Galvanized")))),"Non-lead",
IF((OR((AND(G2588="Unknown - Likely Lead",J2588="Unknown - Likely Lead")),
(AND(G2588="Unknown - Likely Lead",J2588="Unknown - Unlikely Lead")),
(AND(G2588="Unknown - Likely Lead",J2588="Unknown - Material Unknown")),
(AND(G2588="Unknown - Unlikely Lead",J2588="Unknown - Likely Lead")),
(AND(G2588="Unknown - Unlikely Lead",J2588="Unknown - Unlikely Lead")),
(AND(G2588="Unknown - Unlikely Lead",J2588="Unknown - Material Unknown")),
(AND(G2588="Unknown - Material Unknown",J2588="Unknown - Likely Lead")),
(AND(G2588="Unknown - Material Unknown",J2588="Unknown - Unlikely Lead")),
(AND(G2588="Unknown - Material Unknown",J2588="Unknown - Material Unknown")))),"Unknown",
IF((OR((AND(G2588="Unknown - Likely Lead",J2588="Non-lead - Copper")),
(AND(G2588="Unknown - Likely Lead",J2588="Non-lead - Plastic")),
(AND(G2588="Unknown - Likely Lead",J2588="Non-lead")),
(AND(G2588="Unknown - Likely Lead",J2588="Non-lead - Other")),
(AND(G2588="Unknown - Unlikely Lead",J2588="Non-lead - Copper")),
(AND(G2588="Unknown - Unlikely Lead",J2588="Non-lead - Plastic")),
(AND(G2588="Unknown - Unlikely Lead",J2588="Non-lead")),
(AND(G2588="Unknown - Unlikely Lead",J2588="Non-lead - Other")),
(AND(G2588="Unknown - Material Unknown",J2588="Non-lead - Copper")),
(AND(G2588="Unknown - Material Unknown",J2588="Non-lead - Plastic")),
(AND(G2588="Unknown - Material Unknown",J2588="Non-lead")),
(AND(G2588="Unknown - Material Unknown",J2588="Non-lead - Other")))),"Unknown",
IF((OR((AND(G2588="Non-lead - Copper",J2588="Unknown - Likely Lead")),
(AND(G2588="Non-lead - Copper",J2588="Unknown - Unlikely Lead")),
(AND(G2588="Non-lead - Copper",J2588="Unknown - Material Unknown")),
(AND(G2588="Non-lead - Plastic",J2588="Unknown - Likely Lead")),
(AND(G2588="Non-lead - Plastic",J2588="Unknown - Unlikely Lead")),
(AND(G2588="Non-lead - Plastic",J2588="Unknown - Material Unknown")),
(AND(G2588="Non-lead",J2588="Unknown - Likely Lead")),
(AND(G2588="Non-lead",J2588="Unknown - Unlikely Lead")),
(AND(G2588="Non-lead",J2588="Unknown - Material Unknown")),
(AND(G2588="Non-lead - Other",J2588="Unknown - Likely Lead")),
(AND(G2588="Non-Lead - Other",J2588="Unknown - Unlikely Lead")),
(AND(G2588="Non-Lead - Other",J2588="Unknown - Material Unknown")))),"Unknown",
IF((OR((AND(G2588="Galvanized",J2588="Unknown - Likely Lead")),
(AND(G2588="Galvanized",J2588="Unknown - Unlikely Lead")),
(AND(G2588="Galvanized",J2588="Unknown - Material Unknown")))),"Unknown",
IF((OR((AND(G2588="Galvanized",J2588="")))),"Galvanized Requiring Replacement",
IF((OR((AND(G2588="Non-lead - Copper",J2588="")),
(AND(G2588="Non-lead - Plastic",J2588="")),
(AND(G2588="Non-lead",J2588="")),
(AND(G2588="Non-lead - Other",J2588="")))),"Non-lead",
IF((OR((AND(G2588="Unknown - Likely Lead",J2588="")),
(AND(G2588="Unknown - Unlikely Lead",J2588="")),
(AND(G2588="Unknown - Material Unknown",J2588="")))),"Unknown",
""))))))))))))))))</f>
        <v>Non-Lead</v>
      </c>
      <c r="N2588" s="44" t="s">
        <v>39</v>
      </c>
    </row>
    <row r="2589" spans="1:14" x14ac:dyDescent="0.25">
      <c r="A2589" s="34" t="s">
        <v>6213</v>
      </c>
      <c r="B2589" s="35" t="s">
        <v>2094</v>
      </c>
      <c r="C2589" s="36" t="s">
        <v>6201</v>
      </c>
      <c r="D2589" s="36" t="s">
        <v>32</v>
      </c>
      <c r="E2589" s="36" t="s">
        <v>33</v>
      </c>
      <c r="F2589" s="37" t="s">
        <v>6214</v>
      </c>
      <c r="G2589" s="38" t="s">
        <v>38</v>
      </c>
      <c r="H2589" s="39" t="s">
        <v>39</v>
      </c>
      <c r="I2589" s="40" t="s">
        <v>48</v>
      </c>
      <c r="J2589" s="42" t="s">
        <v>47</v>
      </c>
      <c r="K2589" s="39" t="s">
        <v>48</v>
      </c>
      <c r="L2589" s="35"/>
      <c r="M2589" s="43" t="str">
        <f>IF((OR(G2589="Lead")),"Lead",
IF((OR(J2589="Lead")),"Lead",
IF((OR(G2589="Lead-lined galvanized")),"Lead",
IF((OR(J2589="Lead-lined galvanized")),"Lead",
IF((OR((AND(G2589="Unknown - Likely Lead",J2589="Galvanized")),
(AND(G2589="Unknown - Unlikely Lead",J2589="Galvanized")),
(AND(G2589="Unknown - Material Unknown",J2589="Galvanized")))),"Galvanized Requiring Replacement",
IF((OR((AND(G2589="Non-lead - Copper",H2589="Yes",J2589="Galvanized")),
(AND(G2589="Non-lead - Copper",H2589="Don't know",J2589="Galvanized")),
(AND(G2589="Non-lead - Copper",H2589="",J2589="Galvanized")),
(AND(G2589="Non-lead - Plastic",H2589="Yes",J2589="Galvanized")),
(AND(G2589="Non-lead - Plastic",H2589="Don't know",J2589="Galvanized")),
(AND(G2589="Non-lead - Plastic",H2589="",J2589="Galvanized")),
(AND(G2589="Non-lead",H2589="Yes",J2589="Galvanized")),
(AND(G2589="Non-lead",H2589="Don't know",J2589="Galvanized")),
(AND(G2589="Non-lead",H2589="",J2589="Galvanized")),
(AND(G2589="Non-lead - Other",H2589="Yes",J2589="Galvanized")),
(AND(G2589="Non-Lead - Other",H2589="Don't know",J2589="Galvanized")),
(AND(G2589="Galvanized",H2589="Yes",J2589="Galvanized")),
(AND(G2589="Galvanized",H2589="Don't know",J2589="Galvanized")),
(AND(G2589="Galvanized",H2589="",J2589="Galvanized")),
(AND(G2589="Non-Lead - Other",H2589="",J2589="Galvanized")))),"Galvanized Requiring Replacement",
IF((OR((AND(G2589="Non-lead - Copper",J2589="Non-lead - Copper")),
(AND(G2589="Non-lead - Copper",J2589="Non-lead - Plastic")),
(AND(G2589="Non-lead - Copper",J2589="Non-lead - Other")),
(AND(G2589="Non-lead - Copper",J2589="Non-lead")),
(AND(G2589="Non-lead - Plastic",J2589="Non-lead - Copper")),
(AND(G2589="Non-lead - Plastic",J2589="Non-lead - Plastic")),
(AND(G2589="Non-lead - Plastic",J2589="Non-lead - Other")),
(AND(G2589="Non-lead - Plastic",J2589="Non-lead")),
(AND(G2589="Non-lead",J2589="Non-lead - Copper")),
(AND(G2589="Non-lead",J2589="Non-lead - Plastic")),
(AND(G2589="Non-lead",J2589="Non-lead - Other")),
(AND(G2589="Non-lead",J2589="Non-lead")),
(AND(G2589="Non-lead - Other",J2589="Non-lead - Copper")),
(AND(G2589="Non-Lead - Other",J2589="Non-lead - Plastic")),
(AND(G2589="Non-Lead - Other",J2589="Non-lead")),
(AND(G2589="Non-Lead - Other",J2589="Non-lead - Other")))),"Non-Lead",
IF((OR((AND(G2589="Galvanized",J2589="Non-lead")),
(AND(G2589="Galvanized",J2589="Non-lead - Copper")),
(AND(G2589="Galvanized",J2589="Non-lead - Plastic")),
(AND(G2589="Galvanized",J2589="Non-lead")),
(AND(G2589="Galvanized",J2589="Non-lead - Other")))),"Non-Lead",
IF((OR((AND(G2589="Non-lead - Copper",H2589="No",J2589="Galvanized")),
(AND(G2589="Non-lead - Plastic",H2589="No",J2589="Galvanized")),
(AND(G2589="Non-lead",H2589="No",J2589="Galvanized")),
(AND(G2589="Galvanized",H2589="No",J2589="Galvanized")),
(AND(G2589="Non-lead - Other",H2589="No",J2589="Galvanized")))),"Non-lead",
IF((OR((AND(G2589="Unknown - Likely Lead",J2589="Unknown - Likely Lead")),
(AND(G2589="Unknown - Likely Lead",J2589="Unknown - Unlikely Lead")),
(AND(G2589="Unknown - Likely Lead",J2589="Unknown - Material Unknown")),
(AND(G2589="Unknown - Unlikely Lead",J2589="Unknown - Likely Lead")),
(AND(G2589="Unknown - Unlikely Lead",J2589="Unknown - Unlikely Lead")),
(AND(G2589="Unknown - Unlikely Lead",J2589="Unknown - Material Unknown")),
(AND(G2589="Unknown - Material Unknown",J2589="Unknown - Likely Lead")),
(AND(G2589="Unknown - Material Unknown",J2589="Unknown - Unlikely Lead")),
(AND(G2589="Unknown - Material Unknown",J2589="Unknown - Material Unknown")))),"Unknown",
IF((OR((AND(G2589="Unknown - Likely Lead",J2589="Non-lead - Copper")),
(AND(G2589="Unknown - Likely Lead",J2589="Non-lead - Plastic")),
(AND(G2589="Unknown - Likely Lead",J2589="Non-lead")),
(AND(G2589="Unknown - Likely Lead",J2589="Non-lead - Other")),
(AND(G2589="Unknown - Unlikely Lead",J2589="Non-lead - Copper")),
(AND(G2589="Unknown - Unlikely Lead",J2589="Non-lead - Plastic")),
(AND(G2589="Unknown - Unlikely Lead",J2589="Non-lead")),
(AND(G2589="Unknown - Unlikely Lead",J2589="Non-lead - Other")),
(AND(G2589="Unknown - Material Unknown",J2589="Non-lead - Copper")),
(AND(G2589="Unknown - Material Unknown",J2589="Non-lead - Plastic")),
(AND(G2589="Unknown - Material Unknown",J2589="Non-lead")),
(AND(G2589="Unknown - Material Unknown",J2589="Non-lead - Other")))),"Unknown",
IF((OR((AND(G2589="Non-lead - Copper",J2589="Unknown - Likely Lead")),
(AND(G2589="Non-lead - Copper",J2589="Unknown - Unlikely Lead")),
(AND(G2589="Non-lead - Copper",J2589="Unknown - Material Unknown")),
(AND(G2589="Non-lead - Plastic",J2589="Unknown - Likely Lead")),
(AND(G2589="Non-lead - Plastic",J2589="Unknown - Unlikely Lead")),
(AND(G2589="Non-lead - Plastic",J2589="Unknown - Material Unknown")),
(AND(G2589="Non-lead",J2589="Unknown - Likely Lead")),
(AND(G2589="Non-lead",J2589="Unknown - Unlikely Lead")),
(AND(G2589="Non-lead",J2589="Unknown - Material Unknown")),
(AND(G2589="Non-lead - Other",J2589="Unknown - Likely Lead")),
(AND(G2589="Non-Lead - Other",J2589="Unknown - Unlikely Lead")),
(AND(G2589="Non-Lead - Other",J2589="Unknown - Material Unknown")))),"Unknown",
IF((OR((AND(G2589="Galvanized",J2589="Unknown - Likely Lead")),
(AND(G2589="Galvanized",J2589="Unknown - Unlikely Lead")),
(AND(G2589="Galvanized",J2589="Unknown - Material Unknown")))),"Unknown",
IF((OR((AND(G2589="Galvanized",J2589="")))),"Galvanized Requiring Replacement",
IF((OR((AND(G2589="Non-lead - Copper",J2589="")),
(AND(G2589="Non-lead - Plastic",J2589="")),
(AND(G2589="Non-lead",J2589="")),
(AND(G2589="Non-lead - Other",J2589="")))),"Non-lead",
IF((OR((AND(G2589="Unknown - Likely Lead",J2589="")),
(AND(G2589="Unknown - Unlikely Lead",J2589="")),
(AND(G2589="Unknown - Material Unknown",J2589="")))),"Unknown",
""))))))))))))))))</f>
        <v>Non-Lead</v>
      </c>
      <c r="N2589" s="44" t="s">
        <v>39</v>
      </c>
    </row>
    <row r="2590" spans="1:14" x14ac:dyDescent="0.25">
      <c r="A2590" s="34" t="s">
        <v>6215</v>
      </c>
      <c r="B2590" s="35" t="s">
        <v>1101</v>
      </c>
      <c r="C2590" s="36" t="s">
        <v>6201</v>
      </c>
      <c r="D2590" s="36" t="s">
        <v>32</v>
      </c>
      <c r="E2590" s="36" t="s">
        <v>33</v>
      </c>
      <c r="F2590" s="37" t="s">
        <v>6216</v>
      </c>
      <c r="G2590" s="38" t="s">
        <v>38</v>
      </c>
      <c r="H2590" s="39" t="s">
        <v>39</v>
      </c>
      <c r="I2590" s="40" t="s">
        <v>48</v>
      </c>
      <c r="J2590" s="42" t="s">
        <v>47</v>
      </c>
      <c r="K2590" s="39" t="s">
        <v>48</v>
      </c>
      <c r="L2590" s="35"/>
      <c r="M2590" s="43" t="str">
        <f>IF((OR(G2590="Lead")),"Lead",
IF((OR(J2590="Lead")),"Lead",
IF((OR(G2590="Lead-lined galvanized")),"Lead",
IF((OR(J2590="Lead-lined galvanized")),"Lead",
IF((OR((AND(G2590="Unknown - Likely Lead",J2590="Galvanized")),
(AND(G2590="Unknown - Unlikely Lead",J2590="Galvanized")),
(AND(G2590="Unknown - Material Unknown",J2590="Galvanized")))),"Galvanized Requiring Replacement",
IF((OR((AND(G2590="Non-lead - Copper",H2590="Yes",J2590="Galvanized")),
(AND(G2590="Non-lead - Copper",H2590="Don't know",J2590="Galvanized")),
(AND(G2590="Non-lead - Copper",H2590="",J2590="Galvanized")),
(AND(G2590="Non-lead - Plastic",H2590="Yes",J2590="Galvanized")),
(AND(G2590="Non-lead - Plastic",H2590="Don't know",J2590="Galvanized")),
(AND(G2590="Non-lead - Plastic",H2590="",J2590="Galvanized")),
(AND(G2590="Non-lead",H2590="Yes",J2590="Galvanized")),
(AND(G2590="Non-lead",H2590="Don't know",J2590="Galvanized")),
(AND(G2590="Non-lead",H2590="",J2590="Galvanized")),
(AND(G2590="Non-lead - Other",H2590="Yes",J2590="Galvanized")),
(AND(G2590="Non-Lead - Other",H2590="Don't know",J2590="Galvanized")),
(AND(G2590="Galvanized",H2590="Yes",J2590="Galvanized")),
(AND(G2590="Galvanized",H2590="Don't know",J2590="Galvanized")),
(AND(G2590="Galvanized",H2590="",J2590="Galvanized")),
(AND(G2590="Non-Lead - Other",H2590="",J2590="Galvanized")))),"Galvanized Requiring Replacement",
IF((OR((AND(G2590="Non-lead - Copper",J2590="Non-lead - Copper")),
(AND(G2590="Non-lead - Copper",J2590="Non-lead - Plastic")),
(AND(G2590="Non-lead - Copper",J2590="Non-lead - Other")),
(AND(G2590="Non-lead - Copper",J2590="Non-lead")),
(AND(G2590="Non-lead - Plastic",J2590="Non-lead - Copper")),
(AND(G2590="Non-lead - Plastic",J2590="Non-lead - Plastic")),
(AND(G2590="Non-lead - Plastic",J2590="Non-lead - Other")),
(AND(G2590="Non-lead - Plastic",J2590="Non-lead")),
(AND(G2590="Non-lead",J2590="Non-lead - Copper")),
(AND(G2590="Non-lead",J2590="Non-lead - Plastic")),
(AND(G2590="Non-lead",J2590="Non-lead - Other")),
(AND(G2590="Non-lead",J2590="Non-lead")),
(AND(G2590="Non-lead - Other",J2590="Non-lead - Copper")),
(AND(G2590="Non-Lead - Other",J2590="Non-lead - Plastic")),
(AND(G2590="Non-Lead - Other",J2590="Non-lead")),
(AND(G2590="Non-Lead - Other",J2590="Non-lead - Other")))),"Non-Lead",
IF((OR((AND(G2590="Galvanized",J2590="Non-lead")),
(AND(G2590="Galvanized",J2590="Non-lead - Copper")),
(AND(G2590="Galvanized",J2590="Non-lead - Plastic")),
(AND(G2590="Galvanized",J2590="Non-lead")),
(AND(G2590="Galvanized",J2590="Non-lead - Other")))),"Non-Lead",
IF((OR((AND(G2590="Non-lead - Copper",H2590="No",J2590="Galvanized")),
(AND(G2590="Non-lead - Plastic",H2590="No",J2590="Galvanized")),
(AND(G2590="Non-lead",H2590="No",J2590="Galvanized")),
(AND(G2590="Galvanized",H2590="No",J2590="Galvanized")),
(AND(G2590="Non-lead - Other",H2590="No",J2590="Galvanized")))),"Non-lead",
IF((OR((AND(G2590="Unknown - Likely Lead",J2590="Unknown - Likely Lead")),
(AND(G2590="Unknown - Likely Lead",J2590="Unknown - Unlikely Lead")),
(AND(G2590="Unknown - Likely Lead",J2590="Unknown - Material Unknown")),
(AND(G2590="Unknown - Unlikely Lead",J2590="Unknown - Likely Lead")),
(AND(G2590="Unknown - Unlikely Lead",J2590="Unknown - Unlikely Lead")),
(AND(G2590="Unknown - Unlikely Lead",J2590="Unknown - Material Unknown")),
(AND(G2590="Unknown - Material Unknown",J2590="Unknown - Likely Lead")),
(AND(G2590="Unknown - Material Unknown",J2590="Unknown - Unlikely Lead")),
(AND(G2590="Unknown - Material Unknown",J2590="Unknown - Material Unknown")))),"Unknown",
IF((OR((AND(G2590="Unknown - Likely Lead",J2590="Non-lead - Copper")),
(AND(G2590="Unknown - Likely Lead",J2590="Non-lead - Plastic")),
(AND(G2590="Unknown - Likely Lead",J2590="Non-lead")),
(AND(G2590="Unknown - Likely Lead",J2590="Non-lead - Other")),
(AND(G2590="Unknown - Unlikely Lead",J2590="Non-lead - Copper")),
(AND(G2590="Unknown - Unlikely Lead",J2590="Non-lead - Plastic")),
(AND(G2590="Unknown - Unlikely Lead",J2590="Non-lead")),
(AND(G2590="Unknown - Unlikely Lead",J2590="Non-lead - Other")),
(AND(G2590="Unknown - Material Unknown",J2590="Non-lead - Copper")),
(AND(G2590="Unknown - Material Unknown",J2590="Non-lead - Plastic")),
(AND(G2590="Unknown - Material Unknown",J2590="Non-lead")),
(AND(G2590="Unknown - Material Unknown",J2590="Non-lead - Other")))),"Unknown",
IF((OR((AND(G2590="Non-lead - Copper",J2590="Unknown - Likely Lead")),
(AND(G2590="Non-lead - Copper",J2590="Unknown - Unlikely Lead")),
(AND(G2590="Non-lead - Copper",J2590="Unknown - Material Unknown")),
(AND(G2590="Non-lead - Plastic",J2590="Unknown - Likely Lead")),
(AND(G2590="Non-lead - Plastic",J2590="Unknown - Unlikely Lead")),
(AND(G2590="Non-lead - Plastic",J2590="Unknown - Material Unknown")),
(AND(G2590="Non-lead",J2590="Unknown - Likely Lead")),
(AND(G2590="Non-lead",J2590="Unknown - Unlikely Lead")),
(AND(G2590="Non-lead",J2590="Unknown - Material Unknown")),
(AND(G2590="Non-lead - Other",J2590="Unknown - Likely Lead")),
(AND(G2590="Non-Lead - Other",J2590="Unknown - Unlikely Lead")),
(AND(G2590="Non-Lead - Other",J2590="Unknown - Material Unknown")))),"Unknown",
IF((OR((AND(G2590="Galvanized",J2590="Unknown - Likely Lead")),
(AND(G2590="Galvanized",J2590="Unknown - Unlikely Lead")),
(AND(G2590="Galvanized",J2590="Unknown - Material Unknown")))),"Unknown",
IF((OR((AND(G2590="Galvanized",J2590="")))),"Galvanized Requiring Replacement",
IF((OR((AND(G2590="Non-lead - Copper",J2590="")),
(AND(G2590="Non-lead - Plastic",J2590="")),
(AND(G2590="Non-lead",J2590="")),
(AND(G2590="Non-lead - Other",J2590="")))),"Non-lead",
IF((OR((AND(G2590="Unknown - Likely Lead",J2590="")),
(AND(G2590="Unknown - Unlikely Lead",J2590="")),
(AND(G2590="Unknown - Material Unknown",J2590="")))),"Unknown",
""))))))))))))))))</f>
        <v>Non-Lead</v>
      </c>
      <c r="N2590" s="44" t="s">
        <v>39</v>
      </c>
    </row>
    <row r="2591" spans="1:14" x14ac:dyDescent="0.25">
      <c r="A2591" s="34" t="s">
        <v>6217</v>
      </c>
      <c r="B2591" s="35" t="s">
        <v>5659</v>
      </c>
      <c r="C2591" s="36" t="s">
        <v>6201</v>
      </c>
      <c r="D2591" s="36" t="s">
        <v>32</v>
      </c>
      <c r="E2591" s="36" t="s">
        <v>33</v>
      </c>
      <c r="F2591" s="37" t="s">
        <v>6218</v>
      </c>
      <c r="G2591" s="38" t="s">
        <v>38</v>
      </c>
      <c r="H2591" s="39" t="s">
        <v>39</v>
      </c>
      <c r="I2591" s="40" t="s">
        <v>48</v>
      </c>
      <c r="J2591" s="42" t="s">
        <v>47</v>
      </c>
      <c r="K2591" s="39" t="s">
        <v>48</v>
      </c>
      <c r="L2591" s="35"/>
      <c r="M2591" s="43" t="str">
        <f>IF((OR(G2591="Lead")),"Lead",
IF((OR(J2591="Lead")),"Lead",
IF((OR(G2591="Lead-lined galvanized")),"Lead",
IF((OR(J2591="Lead-lined galvanized")),"Lead",
IF((OR((AND(G2591="Unknown - Likely Lead",J2591="Galvanized")),
(AND(G2591="Unknown - Unlikely Lead",J2591="Galvanized")),
(AND(G2591="Unknown - Material Unknown",J2591="Galvanized")))),"Galvanized Requiring Replacement",
IF((OR((AND(G2591="Non-lead - Copper",H2591="Yes",J2591="Galvanized")),
(AND(G2591="Non-lead - Copper",H2591="Don't know",J2591="Galvanized")),
(AND(G2591="Non-lead - Copper",H2591="",J2591="Galvanized")),
(AND(G2591="Non-lead - Plastic",H2591="Yes",J2591="Galvanized")),
(AND(G2591="Non-lead - Plastic",H2591="Don't know",J2591="Galvanized")),
(AND(G2591="Non-lead - Plastic",H2591="",J2591="Galvanized")),
(AND(G2591="Non-lead",H2591="Yes",J2591="Galvanized")),
(AND(G2591="Non-lead",H2591="Don't know",J2591="Galvanized")),
(AND(G2591="Non-lead",H2591="",J2591="Galvanized")),
(AND(G2591="Non-lead - Other",H2591="Yes",J2591="Galvanized")),
(AND(G2591="Non-Lead - Other",H2591="Don't know",J2591="Galvanized")),
(AND(G2591="Galvanized",H2591="Yes",J2591="Galvanized")),
(AND(G2591="Galvanized",H2591="Don't know",J2591="Galvanized")),
(AND(G2591="Galvanized",H2591="",J2591="Galvanized")),
(AND(G2591="Non-Lead - Other",H2591="",J2591="Galvanized")))),"Galvanized Requiring Replacement",
IF((OR((AND(G2591="Non-lead - Copper",J2591="Non-lead - Copper")),
(AND(G2591="Non-lead - Copper",J2591="Non-lead - Plastic")),
(AND(G2591="Non-lead - Copper",J2591="Non-lead - Other")),
(AND(G2591="Non-lead - Copper",J2591="Non-lead")),
(AND(G2591="Non-lead - Plastic",J2591="Non-lead - Copper")),
(AND(G2591="Non-lead - Plastic",J2591="Non-lead - Plastic")),
(AND(G2591="Non-lead - Plastic",J2591="Non-lead - Other")),
(AND(G2591="Non-lead - Plastic",J2591="Non-lead")),
(AND(G2591="Non-lead",J2591="Non-lead - Copper")),
(AND(G2591="Non-lead",J2591="Non-lead - Plastic")),
(AND(G2591="Non-lead",J2591="Non-lead - Other")),
(AND(G2591="Non-lead",J2591="Non-lead")),
(AND(G2591="Non-lead - Other",J2591="Non-lead - Copper")),
(AND(G2591="Non-Lead - Other",J2591="Non-lead - Plastic")),
(AND(G2591="Non-Lead - Other",J2591="Non-lead")),
(AND(G2591="Non-Lead - Other",J2591="Non-lead - Other")))),"Non-Lead",
IF((OR((AND(G2591="Galvanized",J2591="Non-lead")),
(AND(G2591="Galvanized",J2591="Non-lead - Copper")),
(AND(G2591="Galvanized",J2591="Non-lead - Plastic")),
(AND(G2591="Galvanized",J2591="Non-lead")),
(AND(G2591="Galvanized",J2591="Non-lead - Other")))),"Non-Lead",
IF((OR((AND(G2591="Non-lead - Copper",H2591="No",J2591="Galvanized")),
(AND(G2591="Non-lead - Plastic",H2591="No",J2591="Galvanized")),
(AND(G2591="Non-lead",H2591="No",J2591="Galvanized")),
(AND(G2591="Galvanized",H2591="No",J2591="Galvanized")),
(AND(G2591="Non-lead - Other",H2591="No",J2591="Galvanized")))),"Non-lead",
IF((OR((AND(G2591="Unknown - Likely Lead",J2591="Unknown - Likely Lead")),
(AND(G2591="Unknown - Likely Lead",J2591="Unknown - Unlikely Lead")),
(AND(G2591="Unknown - Likely Lead",J2591="Unknown - Material Unknown")),
(AND(G2591="Unknown - Unlikely Lead",J2591="Unknown - Likely Lead")),
(AND(G2591="Unknown - Unlikely Lead",J2591="Unknown - Unlikely Lead")),
(AND(G2591="Unknown - Unlikely Lead",J2591="Unknown - Material Unknown")),
(AND(G2591="Unknown - Material Unknown",J2591="Unknown - Likely Lead")),
(AND(G2591="Unknown - Material Unknown",J2591="Unknown - Unlikely Lead")),
(AND(G2591="Unknown - Material Unknown",J2591="Unknown - Material Unknown")))),"Unknown",
IF((OR((AND(G2591="Unknown - Likely Lead",J2591="Non-lead - Copper")),
(AND(G2591="Unknown - Likely Lead",J2591="Non-lead - Plastic")),
(AND(G2591="Unknown - Likely Lead",J2591="Non-lead")),
(AND(G2591="Unknown - Likely Lead",J2591="Non-lead - Other")),
(AND(G2591="Unknown - Unlikely Lead",J2591="Non-lead - Copper")),
(AND(G2591="Unknown - Unlikely Lead",J2591="Non-lead - Plastic")),
(AND(G2591="Unknown - Unlikely Lead",J2591="Non-lead")),
(AND(G2591="Unknown - Unlikely Lead",J2591="Non-lead - Other")),
(AND(G2591="Unknown - Material Unknown",J2591="Non-lead - Copper")),
(AND(G2591="Unknown - Material Unknown",J2591="Non-lead - Plastic")),
(AND(G2591="Unknown - Material Unknown",J2591="Non-lead")),
(AND(G2591="Unknown - Material Unknown",J2591="Non-lead - Other")))),"Unknown",
IF((OR((AND(G2591="Non-lead - Copper",J2591="Unknown - Likely Lead")),
(AND(G2591="Non-lead - Copper",J2591="Unknown - Unlikely Lead")),
(AND(G2591="Non-lead - Copper",J2591="Unknown - Material Unknown")),
(AND(G2591="Non-lead - Plastic",J2591="Unknown - Likely Lead")),
(AND(G2591="Non-lead - Plastic",J2591="Unknown - Unlikely Lead")),
(AND(G2591="Non-lead - Plastic",J2591="Unknown - Material Unknown")),
(AND(G2591="Non-lead",J2591="Unknown - Likely Lead")),
(AND(G2591="Non-lead",J2591="Unknown - Unlikely Lead")),
(AND(G2591="Non-lead",J2591="Unknown - Material Unknown")),
(AND(G2591="Non-lead - Other",J2591="Unknown - Likely Lead")),
(AND(G2591="Non-Lead - Other",J2591="Unknown - Unlikely Lead")),
(AND(G2591="Non-Lead - Other",J2591="Unknown - Material Unknown")))),"Unknown",
IF((OR((AND(G2591="Galvanized",J2591="Unknown - Likely Lead")),
(AND(G2591="Galvanized",J2591="Unknown - Unlikely Lead")),
(AND(G2591="Galvanized",J2591="Unknown - Material Unknown")))),"Unknown",
IF((OR((AND(G2591="Galvanized",J2591="")))),"Galvanized Requiring Replacement",
IF((OR((AND(G2591="Non-lead - Copper",J2591="")),
(AND(G2591="Non-lead - Plastic",J2591="")),
(AND(G2591="Non-lead",J2591="")),
(AND(G2591="Non-lead - Other",J2591="")))),"Non-lead",
IF((OR((AND(G2591="Unknown - Likely Lead",J2591="")),
(AND(G2591="Unknown - Unlikely Lead",J2591="")),
(AND(G2591="Unknown - Material Unknown",J2591="")))),"Unknown",
""))))))))))))))))</f>
        <v>Non-Lead</v>
      </c>
      <c r="N2591" s="44" t="s">
        <v>467</v>
      </c>
    </row>
    <row r="2592" spans="1:14" x14ac:dyDescent="0.25">
      <c r="A2592" s="34" t="s">
        <v>6219</v>
      </c>
      <c r="B2592" s="35" t="s">
        <v>1098</v>
      </c>
      <c r="C2592" s="36" t="s">
        <v>6201</v>
      </c>
      <c r="D2592" s="36" t="s">
        <v>32</v>
      </c>
      <c r="E2592" s="36" t="s">
        <v>33</v>
      </c>
      <c r="F2592" s="37" t="s">
        <v>6220</v>
      </c>
      <c r="G2592" s="38" t="s">
        <v>38</v>
      </c>
      <c r="H2592" s="39" t="s">
        <v>39</v>
      </c>
      <c r="I2592" s="40" t="s">
        <v>48</v>
      </c>
      <c r="J2592" s="42" t="s">
        <v>47</v>
      </c>
      <c r="K2592" s="39" t="s">
        <v>48</v>
      </c>
      <c r="L2592" s="35"/>
      <c r="M2592" s="43" t="str">
        <f>IF((OR(G2592="Lead")),"Lead",
IF((OR(J2592="Lead")),"Lead",
IF((OR(G2592="Lead-lined galvanized")),"Lead",
IF((OR(J2592="Lead-lined galvanized")),"Lead",
IF((OR((AND(G2592="Unknown - Likely Lead",J2592="Galvanized")),
(AND(G2592="Unknown - Unlikely Lead",J2592="Galvanized")),
(AND(G2592="Unknown - Material Unknown",J2592="Galvanized")))),"Galvanized Requiring Replacement",
IF((OR((AND(G2592="Non-lead - Copper",H2592="Yes",J2592="Galvanized")),
(AND(G2592="Non-lead - Copper",H2592="Don't know",J2592="Galvanized")),
(AND(G2592="Non-lead - Copper",H2592="",J2592="Galvanized")),
(AND(G2592="Non-lead - Plastic",H2592="Yes",J2592="Galvanized")),
(AND(G2592="Non-lead - Plastic",H2592="Don't know",J2592="Galvanized")),
(AND(G2592="Non-lead - Plastic",H2592="",J2592="Galvanized")),
(AND(G2592="Non-lead",H2592="Yes",J2592="Galvanized")),
(AND(G2592="Non-lead",H2592="Don't know",J2592="Galvanized")),
(AND(G2592="Non-lead",H2592="",J2592="Galvanized")),
(AND(G2592="Non-lead - Other",H2592="Yes",J2592="Galvanized")),
(AND(G2592="Non-Lead - Other",H2592="Don't know",J2592="Galvanized")),
(AND(G2592="Galvanized",H2592="Yes",J2592="Galvanized")),
(AND(G2592="Galvanized",H2592="Don't know",J2592="Galvanized")),
(AND(G2592="Galvanized",H2592="",J2592="Galvanized")),
(AND(G2592="Non-Lead - Other",H2592="",J2592="Galvanized")))),"Galvanized Requiring Replacement",
IF((OR((AND(G2592="Non-lead - Copper",J2592="Non-lead - Copper")),
(AND(G2592="Non-lead - Copper",J2592="Non-lead - Plastic")),
(AND(G2592="Non-lead - Copper",J2592="Non-lead - Other")),
(AND(G2592="Non-lead - Copper",J2592="Non-lead")),
(AND(G2592="Non-lead - Plastic",J2592="Non-lead - Copper")),
(AND(G2592="Non-lead - Plastic",J2592="Non-lead - Plastic")),
(AND(G2592="Non-lead - Plastic",J2592="Non-lead - Other")),
(AND(G2592="Non-lead - Plastic",J2592="Non-lead")),
(AND(G2592="Non-lead",J2592="Non-lead - Copper")),
(AND(G2592="Non-lead",J2592="Non-lead - Plastic")),
(AND(G2592="Non-lead",J2592="Non-lead - Other")),
(AND(G2592="Non-lead",J2592="Non-lead")),
(AND(G2592="Non-lead - Other",J2592="Non-lead - Copper")),
(AND(G2592="Non-Lead - Other",J2592="Non-lead - Plastic")),
(AND(G2592="Non-Lead - Other",J2592="Non-lead")),
(AND(G2592="Non-Lead - Other",J2592="Non-lead - Other")))),"Non-Lead",
IF((OR((AND(G2592="Galvanized",J2592="Non-lead")),
(AND(G2592="Galvanized",J2592="Non-lead - Copper")),
(AND(G2592="Galvanized",J2592="Non-lead - Plastic")),
(AND(G2592="Galvanized",J2592="Non-lead")),
(AND(G2592="Galvanized",J2592="Non-lead - Other")))),"Non-Lead",
IF((OR((AND(G2592="Non-lead - Copper",H2592="No",J2592="Galvanized")),
(AND(G2592="Non-lead - Plastic",H2592="No",J2592="Galvanized")),
(AND(G2592="Non-lead",H2592="No",J2592="Galvanized")),
(AND(G2592="Galvanized",H2592="No",J2592="Galvanized")),
(AND(G2592="Non-lead - Other",H2592="No",J2592="Galvanized")))),"Non-lead",
IF((OR((AND(G2592="Unknown - Likely Lead",J2592="Unknown - Likely Lead")),
(AND(G2592="Unknown - Likely Lead",J2592="Unknown - Unlikely Lead")),
(AND(G2592="Unknown - Likely Lead",J2592="Unknown - Material Unknown")),
(AND(G2592="Unknown - Unlikely Lead",J2592="Unknown - Likely Lead")),
(AND(G2592="Unknown - Unlikely Lead",J2592="Unknown - Unlikely Lead")),
(AND(G2592="Unknown - Unlikely Lead",J2592="Unknown - Material Unknown")),
(AND(G2592="Unknown - Material Unknown",J2592="Unknown - Likely Lead")),
(AND(G2592="Unknown - Material Unknown",J2592="Unknown - Unlikely Lead")),
(AND(G2592="Unknown - Material Unknown",J2592="Unknown - Material Unknown")))),"Unknown",
IF((OR((AND(G2592="Unknown - Likely Lead",J2592="Non-lead - Copper")),
(AND(G2592="Unknown - Likely Lead",J2592="Non-lead - Plastic")),
(AND(G2592="Unknown - Likely Lead",J2592="Non-lead")),
(AND(G2592="Unknown - Likely Lead",J2592="Non-lead - Other")),
(AND(G2592="Unknown - Unlikely Lead",J2592="Non-lead - Copper")),
(AND(G2592="Unknown - Unlikely Lead",J2592="Non-lead - Plastic")),
(AND(G2592="Unknown - Unlikely Lead",J2592="Non-lead")),
(AND(G2592="Unknown - Unlikely Lead",J2592="Non-lead - Other")),
(AND(G2592="Unknown - Material Unknown",J2592="Non-lead - Copper")),
(AND(G2592="Unknown - Material Unknown",J2592="Non-lead - Plastic")),
(AND(G2592="Unknown - Material Unknown",J2592="Non-lead")),
(AND(G2592="Unknown - Material Unknown",J2592="Non-lead - Other")))),"Unknown",
IF((OR((AND(G2592="Non-lead - Copper",J2592="Unknown - Likely Lead")),
(AND(G2592="Non-lead - Copper",J2592="Unknown - Unlikely Lead")),
(AND(G2592="Non-lead - Copper",J2592="Unknown - Material Unknown")),
(AND(G2592="Non-lead - Plastic",J2592="Unknown - Likely Lead")),
(AND(G2592="Non-lead - Plastic",J2592="Unknown - Unlikely Lead")),
(AND(G2592="Non-lead - Plastic",J2592="Unknown - Material Unknown")),
(AND(G2592="Non-lead",J2592="Unknown - Likely Lead")),
(AND(G2592="Non-lead",J2592="Unknown - Unlikely Lead")),
(AND(G2592="Non-lead",J2592="Unknown - Material Unknown")),
(AND(G2592="Non-lead - Other",J2592="Unknown - Likely Lead")),
(AND(G2592="Non-Lead - Other",J2592="Unknown - Unlikely Lead")),
(AND(G2592="Non-Lead - Other",J2592="Unknown - Material Unknown")))),"Unknown",
IF((OR((AND(G2592="Galvanized",J2592="Unknown - Likely Lead")),
(AND(G2592="Galvanized",J2592="Unknown - Unlikely Lead")),
(AND(G2592="Galvanized",J2592="Unknown - Material Unknown")))),"Unknown",
IF((OR((AND(G2592="Galvanized",J2592="")))),"Galvanized Requiring Replacement",
IF((OR((AND(G2592="Non-lead - Copper",J2592="")),
(AND(G2592="Non-lead - Plastic",J2592="")),
(AND(G2592="Non-lead",J2592="")),
(AND(G2592="Non-lead - Other",J2592="")))),"Non-lead",
IF((OR((AND(G2592="Unknown - Likely Lead",J2592="")),
(AND(G2592="Unknown - Unlikely Lead",J2592="")),
(AND(G2592="Unknown - Material Unknown",J2592="")))),"Unknown",
""))))))))))))))))</f>
        <v>Non-Lead</v>
      </c>
      <c r="N2592" s="44" t="s">
        <v>39</v>
      </c>
    </row>
    <row r="2593" spans="1:14" x14ac:dyDescent="0.25">
      <c r="A2593" s="34" t="s">
        <v>6221</v>
      </c>
      <c r="B2593" s="35" t="s">
        <v>2067</v>
      </c>
      <c r="C2593" s="36" t="s">
        <v>6201</v>
      </c>
      <c r="D2593" s="36" t="s">
        <v>32</v>
      </c>
      <c r="E2593" s="36" t="s">
        <v>33</v>
      </c>
      <c r="F2593" s="37" t="s">
        <v>6222</v>
      </c>
      <c r="G2593" s="38" t="s">
        <v>38</v>
      </c>
      <c r="H2593" s="39" t="s">
        <v>39</v>
      </c>
      <c r="I2593" s="40" t="s">
        <v>48</v>
      </c>
      <c r="J2593" s="42" t="s">
        <v>47</v>
      </c>
      <c r="K2593" s="39" t="s">
        <v>48</v>
      </c>
      <c r="L2593" s="35"/>
      <c r="M2593" s="43" t="str">
        <f>IF((OR(G2593="Lead")),"Lead",
IF((OR(J2593="Lead")),"Lead",
IF((OR(G2593="Lead-lined galvanized")),"Lead",
IF((OR(J2593="Lead-lined galvanized")),"Lead",
IF((OR((AND(G2593="Unknown - Likely Lead",J2593="Galvanized")),
(AND(G2593="Unknown - Unlikely Lead",J2593="Galvanized")),
(AND(G2593="Unknown - Material Unknown",J2593="Galvanized")))),"Galvanized Requiring Replacement",
IF((OR((AND(G2593="Non-lead - Copper",H2593="Yes",J2593="Galvanized")),
(AND(G2593="Non-lead - Copper",H2593="Don't know",J2593="Galvanized")),
(AND(G2593="Non-lead - Copper",H2593="",J2593="Galvanized")),
(AND(G2593="Non-lead - Plastic",H2593="Yes",J2593="Galvanized")),
(AND(G2593="Non-lead - Plastic",H2593="Don't know",J2593="Galvanized")),
(AND(G2593="Non-lead - Plastic",H2593="",J2593="Galvanized")),
(AND(G2593="Non-lead",H2593="Yes",J2593="Galvanized")),
(AND(G2593="Non-lead",H2593="Don't know",J2593="Galvanized")),
(AND(G2593="Non-lead",H2593="",J2593="Galvanized")),
(AND(G2593="Non-lead - Other",H2593="Yes",J2593="Galvanized")),
(AND(G2593="Non-Lead - Other",H2593="Don't know",J2593="Galvanized")),
(AND(G2593="Galvanized",H2593="Yes",J2593="Galvanized")),
(AND(G2593="Galvanized",H2593="Don't know",J2593="Galvanized")),
(AND(G2593="Galvanized",H2593="",J2593="Galvanized")),
(AND(G2593="Non-Lead - Other",H2593="",J2593="Galvanized")))),"Galvanized Requiring Replacement",
IF((OR((AND(G2593="Non-lead - Copper",J2593="Non-lead - Copper")),
(AND(G2593="Non-lead - Copper",J2593="Non-lead - Plastic")),
(AND(G2593="Non-lead - Copper",J2593="Non-lead - Other")),
(AND(G2593="Non-lead - Copper",J2593="Non-lead")),
(AND(G2593="Non-lead - Plastic",J2593="Non-lead - Copper")),
(AND(G2593="Non-lead - Plastic",J2593="Non-lead - Plastic")),
(AND(G2593="Non-lead - Plastic",J2593="Non-lead - Other")),
(AND(G2593="Non-lead - Plastic",J2593="Non-lead")),
(AND(G2593="Non-lead",J2593="Non-lead - Copper")),
(AND(G2593="Non-lead",J2593="Non-lead - Plastic")),
(AND(G2593="Non-lead",J2593="Non-lead - Other")),
(AND(G2593="Non-lead",J2593="Non-lead")),
(AND(G2593="Non-lead - Other",J2593="Non-lead - Copper")),
(AND(G2593="Non-Lead - Other",J2593="Non-lead - Plastic")),
(AND(G2593="Non-Lead - Other",J2593="Non-lead")),
(AND(G2593="Non-Lead - Other",J2593="Non-lead - Other")))),"Non-Lead",
IF((OR((AND(G2593="Galvanized",J2593="Non-lead")),
(AND(G2593="Galvanized",J2593="Non-lead - Copper")),
(AND(G2593="Galvanized",J2593="Non-lead - Plastic")),
(AND(G2593="Galvanized",J2593="Non-lead")),
(AND(G2593="Galvanized",J2593="Non-lead - Other")))),"Non-Lead",
IF((OR((AND(G2593="Non-lead - Copper",H2593="No",J2593="Galvanized")),
(AND(G2593="Non-lead - Plastic",H2593="No",J2593="Galvanized")),
(AND(G2593="Non-lead",H2593="No",J2593="Galvanized")),
(AND(G2593="Galvanized",H2593="No",J2593="Galvanized")),
(AND(G2593="Non-lead - Other",H2593="No",J2593="Galvanized")))),"Non-lead",
IF((OR((AND(G2593="Unknown - Likely Lead",J2593="Unknown - Likely Lead")),
(AND(G2593="Unknown - Likely Lead",J2593="Unknown - Unlikely Lead")),
(AND(G2593="Unknown - Likely Lead",J2593="Unknown - Material Unknown")),
(AND(G2593="Unknown - Unlikely Lead",J2593="Unknown - Likely Lead")),
(AND(G2593="Unknown - Unlikely Lead",J2593="Unknown - Unlikely Lead")),
(AND(G2593="Unknown - Unlikely Lead",J2593="Unknown - Material Unknown")),
(AND(G2593="Unknown - Material Unknown",J2593="Unknown - Likely Lead")),
(AND(G2593="Unknown - Material Unknown",J2593="Unknown - Unlikely Lead")),
(AND(G2593="Unknown - Material Unknown",J2593="Unknown - Material Unknown")))),"Unknown",
IF((OR((AND(G2593="Unknown - Likely Lead",J2593="Non-lead - Copper")),
(AND(G2593="Unknown - Likely Lead",J2593="Non-lead - Plastic")),
(AND(G2593="Unknown - Likely Lead",J2593="Non-lead")),
(AND(G2593="Unknown - Likely Lead",J2593="Non-lead - Other")),
(AND(G2593="Unknown - Unlikely Lead",J2593="Non-lead - Copper")),
(AND(G2593="Unknown - Unlikely Lead",J2593="Non-lead - Plastic")),
(AND(G2593="Unknown - Unlikely Lead",J2593="Non-lead")),
(AND(G2593="Unknown - Unlikely Lead",J2593="Non-lead - Other")),
(AND(G2593="Unknown - Material Unknown",J2593="Non-lead - Copper")),
(AND(G2593="Unknown - Material Unknown",J2593="Non-lead - Plastic")),
(AND(G2593="Unknown - Material Unknown",J2593="Non-lead")),
(AND(G2593="Unknown - Material Unknown",J2593="Non-lead - Other")))),"Unknown",
IF((OR((AND(G2593="Non-lead - Copper",J2593="Unknown - Likely Lead")),
(AND(G2593="Non-lead - Copper",J2593="Unknown - Unlikely Lead")),
(AND(G2593="Non-lead - Copper",J2593="Unknown - Material Unknown")),
(AND(G2593="Non-lead - Plastic",J2593="Unknown - Likely Lead")),
(AND(G2593="Non-lead - Plastic",J2593="Unknown - Unlikely Lead")),
(AND(G2593="Non-lead - Plastic",J2593="Unknown - Material Unknown")),
(AND(G2593="Non-lead",J2593="Unknown - Likely Lead")),
(AND(G2593="Non-lead",J2593="Unknown - Unlikely Lead")),
(AND(G2593="Non-lead",J2593="Unknown - Material Unknown")),
(AND(G2593="Non-lead - Other",J2593="Unknown - Likely Lead")),
(AND(G2593="Non-Lead - Other",J2593="Unknown - Unlikely Lead")),
(AND(G2593="Non-Lead - Other",J2593="Unknown - Material Unknown")))),"Unknown",
IF((OR((AND(G2593="Galvanized",J2593="Unknown - Likely Lead")),
(AND(G2593="Galvanized",J2593="Unknown - Unlikely Lead")),
(AND(G2593="Galvanized",J2593="Unknown - Material Unknown")))),"Unknown",
IF((OR((AND(G2593="Galvanized",J2593="")))),"Galvanized Requiring Replacement",
IF((OR((AND(G2593="Non-lead - Copper",J2593="")),
(AND(G2593="Non-lead - Plastic",J2593="")),
(AND(G2593="Non-lead",J2593="")),
(AND(G2593="Non-lead - Other",J2593="")))),"Non-lead",
IF((OR((AND(G2593="Unknown - Likely Lead",J2593="")),
(AND(G2593="Unknown - Unlikely Lead",J2593="")),
(AND(G2593="Unknown - Material Unknown",J2593="")))),"Unknown",
""))))))))))))))))</f>
        <v>Non-Lead</v>
      </c>
      <c r="N2593" s="44" t="s">
        <v>39</v>
      </c>
    </row>
    <row r="2594" spans="1:14" x14ac:dyDescent="0.25">
      <c r="A2594" s="34" t="s">
        <v>6223</v>
      </c>
      <c r="B2594" s="35" t="s">
        <v>2823</v>
      </c>
      <c r="C2594" s="36" t="s">
        <v>6201</v>
      </c>
      <c r="D2594" s="36" t="s">
        <v>32</v>
      </c>
      <c r="E2594" s="36" t="s">
        <v>33</v>
      </c>
      <c r="F2594" s="37" t="s">
        <v>6224</v>
      </c>
      <c r="G2594" s="38" t="s">
        <v>38</v>
      </c>
      <c r="H2594" s="39" t="s">
        <v>39</v>
      </c>
      <c r="I2594" s="40" t="s">
        <v>48</v>
      </c>
      <c r="J2594" s="42" t="s">
        <v>47</v>
      </c>
      <c r="K2594" s="39" t="s">
        <v>48</v>
      </c>
      <c r="L2594" s="35"/>
      <c r="M2594" s="43" t="str">
        <f>IF((OR(G2594="Lead")),"Lead",
IF((OR(J2594="Lead")),"Lead",
IF((OR(G2594="Lead-lined galvanized")),"Lead",
IF((OR(J2594="Lead-lined galvanized")),"Lead",
IF((OR((AND(G2594="Unknown - Likely Lead",J2594="Galvanized")),
(AND(G2594="Unknown - Unlikely Lead",J2594="Galvanized")),
(AND(G2594="Unknown - Material Unknown",J2594="Galvanized")))),"Galvanized Requiring Replacement",
IF((OR((AND(G2594="Non-lead - Copper",H2594="Yes",J2594="Galvanized")),
(AND(G2594="Non-lead - Copper",H2594="Don't know",J2594="Galvanized")),
(AND(G2594="Non-lead - Copper",H2594="",J2594="Galvanized")),
(AND(G2594="Non-lead - Plastic",H2594="Yes",J2594="Galvanized")),
(AND(G2594="Non-lead - Plastic",H2594="Don't know",J2594="Galvanized")),
(AND(G2594="Non-lead - Plastic",H2594="",J2594="Galvanized")),
(AND(G2594="Non-lead",H2594="Yes",J2594="Galvanized")),
(AND(G2594="Non-lead",H2594="Don't know",J2594="Galvanized")),
(AND(G2594="Non-lead",H2594="",J2594="Galvanized")),
(AND(G2594="Non-lead - Other",H2594="Yes",J2594="Galvanized")),
(AND(G2594="Non-Lead - Other",H2594="Don't know",J2594="Galvanized")),
(AND(G2594="Galvanized",H2594="Yes",J2594="Galvanized")),
(AND(G2594="Galvanized",H2594="Don't know",J2594="Galvanized")),
(AND(G2594="Galvanized",H2594="",J2594="Galvanized")),
(AND(G2594="Non-Lead - Other",H2594="",J2594="Galvanized")))),"Galvanized Requiring Replacement",
IF((OR((AND(G2594="Non-lead - Copper",J2594="Non-lead - Copper")),
(AND(G2594="Non-lead - Copper",J2594="Non-lead - Plastic")),
(AND(G2594="Non-lead - Copper",J2594="Non-lead - Other")),
(AND(G2594="Non-lead - Copper",J2594="Non-lead")),
(AND(G2594="Non-lead - Plastic",J2594="Non-lead - Copper")),
(AND(G2594="Non-lead - Plastic",J2594="Non-lead - Plastic")),
(AND(G2594="Non-lead - Plastic",J2594="Non-lead - Other")),
(AND(G2594="Non-lead - Plastic",J2594="Non-lead")),
(AND(G2594="Non-lead",J2594="Non-lead - Copper")),
(AND(G2594="Non-lead",J2594="Non-lead - Plastic")),
(AND(G2594="Non-lead",J2594="Non-lead - Other")),
(AND(G2594="Non-lead",J2594="Non-lead")),
(AND(G2594="Non-lead - Other",J2594="Non-lead - Copper")),
(AND(G2594="Non-Lead - Other",J2594="Non-lead - Plastic")),
(AND(G2594="Non-Lead - Other",J2594="Non-lead")),
(AND(G2594="Non-Lead - Other",J2594="Non-lead - Other")))),"Non-Lead",
IF((OR((AND(G2594="Galvanized",J2594="Non-lead")),
(AND(G2594="Galvanized",J2594="Non-lead - Copper")),
(AND(G2594="Galvanized",J2594="Non-lead - Plastic")),
(AND(G2594="Galvanized",J2594="Non-lead")),
(AND(G2594="Galvanized",J2594="Non-lead - Other")))),"Non-Lead",
IF((OR((AND(G2594="Non-lead - Copper",H2594="No",J2594="Galvanized")),
(AND(G2594="Non-lead - Plastic",H2594="No",J2594="Galvanized")),
(AND(G2594="Non-lead",H2594="No",J2594="Galvanized")),
(AND(G2594="Galvanized",H2594="No",J2594="Galvanized")),
(AND(G2594="Non-lead - Other",H2594="No",J2594="Galvanized")))),"Non-lead",
IF((OR((AND(G2594="Unknown - Likely Lead",J2594="Unknown - Likely Lead")),
(AND(G2594="Unknown - Likely Lead",J2594="Unknown - Unlikely Lead")),
(AND(G2594="Unknown - Likely Lead",J2594="Unknown - Material Unknown")),
(AND(G2594="Unknown - Unlikely Lead",J2594="Unknown - Likely Lead")),
(AND(G2594="Unknown - Unlikely Lead",J2594="Unknown - Unlikely Lead")),
(AND(G2594="Unknown - Unlikely Lead",J2594="Unknown - Material Unknown")),
(AND(G2594="Unknown - Material Unknown",J2594="Unknown - Likely Lead")),
(AND(G2594="Unknown - Material Unknown",J2594="Unknown - Unlikely Lead")),
(AND(G2594="Unknown - Material Unknown",J2594="Unknown - Material Unknown")))),"Unknown",
IF((OR((AND(G2594="Unknown - Likely Lead",J2594="Non-lead - Copper")),
(AND(G2594="Unknown - Likely Lead",J2594="Non-lead - Plastic")),
(AND(G2594="Unknown - Likely Lead",J2594="Non-lead")),
(AND(G2594="Unknown - Likely Lead",J2594="Non-lead - Other")),
(AND(G2594="Unknown - Unlikely Lead",J2594="Non-lead - Copper")),
(AND(G2594="Unknown - Unlikely Lead",J2594="Non-lead - Plastic")),
(AND(G2594="Unknown - Unlikely Lead",J2594="Non-lead")),
(AND(G2594="Unknown - Unlikely Lead",J2594="Non-lead - Other")),
(AND(G2594="Unknown - Material Unknown",J2594="Non-lead - Copper")),
(AND(G2594="Unknown - Material Unknown",J2594="Non-lead - Plastic")),
(AND(G2594="Unknown - Material Unknown",J2594="Non-lead")),
(AND(G2594="Unknown - Material Unknown",J2594="Non-lead - Other")))),"Unknown",
IF((OR((AND(G2594="Non-lead - Copper",J2594="Unknown - Likely Lead")),
(AND(G2594="Non-lead - Copper",J2594="Unknown - Unlikely Lead")),
(AND(G2594="Non-lead - Copper",J2594="Unknown - Material Unknown")),
(AND(G2594="Non-lead - Plastic",J2594="Unknown - Likely Lead")),
(AND(G2594="Non-lead - Plastic",J2594="Unknown - Unlikely Lead")),
(AND(G2594="Non-lead - Plastic",J2594="Unknown - Material Unknown")),
(AND(G2594="Non-lead",J2594="Unknown - Likely Lead")),
(AND(G2594="Non-lead",J2594="Unknown - Unlikely Lead")),
(AND(G2594="Non-lead",J2594="Unknown - Material Unknown")),
(AND(G2594="Non-lead - Other",J2594="Unknown - Likely Lead")),
(AND(G2594="Non-Lead - Other",J2594="Unknown - Unlikely Lead")),
(AND(G2594="Non-Lead - Other",J2594="Unknown - Material Unknown")))),"Unknown",
IF((OR((AND(G2594="Galvanized",J2594="Unknown - Likely Lead")),
(AND(G2594="Galvanized",J2594="Unknown - Unlikely Lead")),
(AND(G2594="Galvanized",J2594="Unknown - Material Unknown")))),"Unknown",
IF((OR((AND(G2594="Galvanized",J2594="")))),"Galvanized Requiring Replacement",
IF((OR((AND(G2594="Non-lead - Copper",J2594="")),
(AND(G2594="Non-lead - Plastic",J2594="")),
(AND(G2594="Non-lead",J2594="")),
(AND(G2594="Non-lead - Other",J2594="")))),"Non-lead",
IF((OR((AND(G2594="Unknown - Likely Lead",J2594="")),
(AND(G2594="Unknown - Unlikely Lead",J2594="")),
(AND(G2594="Unknown - Material Unknown",J2594="")))),"Unknown",
""))))))))))))))))</f>
        <v>Non-Lead</v>
      </c>
      <c r="N2594" s="44" t="s">
        <v>39</v>
      </c>
    </row>
    <row r="2595" spans="1:14" x14ac:dyDescent="0.25">
      <c r="A2595" s="34" t="s">
        <v>6225</v>
      </c>
      <c r="B2595" s="35" t="s">
        <v>2657</v>
      </c>
      <c r="C2595" s="36" t="s">
        <v>6201</v>
      </c>
      <c r="D2595" s="36" t="s">
        <v>32</v>
      </c>
      <c r="E2595" s="36" t="s">
        <v>33</v>
      </c>
      <c r="F2595" s="37" t="s">
        <v>6226</v>
      </c>
      <c r="G2595" s="38" t="s">
        <v>38</v>
      </c>
      <c r="H2595" s="39" t="s">
        <v>39</v>
      </c>
      <c r="I2595" s="40" t="s">
        <v>48</v>
      </c>
      <c r="J2595" s="42" t="s">
        <v>47</v>
      </c>
      <c r="K2595" s="39" t="s">
        <v>48</v>
      </c>
      <c r="L2595" s="35"/>
      <c r="M2595" s="43" t="str">
        <f>IF((OR(G2595="Lead")),"Lead",
IF((OR(J2595="Lead")),"Lead",
IF((OR(G2595="Lead-lined galvanized")),"Lead",
IF((OR(J2595="Lead-lined galvanized")),"Lead",
IF((OR((AND(G2595="Unknown - Likely Lead",J2595="Galvanized")),
(AND(G2595="Unknown - Unlikely Lead",J2595="Galvanized")),
(AND(G2595="Unknown - Material Unknown",J2595="Galvanized")))),"Galvanized Requiring Replacement",
IF((OR((AND(G2595="Non-lead - Copper",H2595="Yes",J2595="Galvanized")),
(AND(G2595="Non-lead - Copper",H2595="Don't know",J2595="Galvanized")),
(AND(G2595="Non-lead - Copper",H2595="",J2595="Galvanized")),
(AND(G2595="Non-lead - Plastic",H2595="Yes",J2595="Galvanized")),
(AND(G2595="Non-lead - Plastic",H2595="Don't know",J2595="Galvanized")),
(AND(G2595="Non-lead - Plastic",H2595="",J2595="Galvanized")),
(AND(G2595="Non-lead",H2595="Yes",J2595="Galvanized")),
(AND(G2595="Non-lead",H2595="Don't know",J2595="Galvanized")),
(AND(G2595="Non-lead",H2595="",J2595="Galvanized")),
(AND(G2595="Non-lead - Other",H2595="Yes",J2595="Galvanized")),
(AND(G2595="Non-Lead - Other",H2595="Don't know",J2595="Galvanized")),
(AND(G2595="Galvanized",H2595="Yes",J2595="Galvanized")),
(AND(G2595="Galvanized",H2595="Don't know",J2595="Galvanized")),
(AND(G2595="Galvanized",H2595="",J2595="Galvanized")),
(AND(G2595="Non-Lead - Other",H2595="",J2595="Galvanized")))),"Galvanized Requiring Replacement",
IF((OR((AND(G2595="Non-lead - Copper",J2595="Non-lead - Copper")),
(AND(G2595="Non-lead - Copper",J2595="Non-lead - Plastic")),
(AND(G2595="Non-lead - Copper",J2595="Non-lead - Other")),
(AND(G2595="Non-lead - Copper",J2595="Non-lead")),
(AND(G2595="Non-lead - Plastic",J2595="Non-lead - Copper")),
(AND(G2595="Non-lead - Plastic",J2595="Non-lead - Plastic")),
(AND(G2595="Non-lead - Plastic",J2595="Non-lead - Other")),
(AND(G2595="Non-lead - Plastic",J2595="Non-lead")),
(AND(G2595="Non-lead",J2595="Non-lead - Copper")),
(AND(G2595="Non-lead",J2595="Non-lead - Plastic")),
(AND(G2595="Non-lead",J2595="Non-lead - Other")),
(AND(G2595="Non-lead",J2595="Non-lead")),
(AND(G2595="Non-lead - Other",J2595="Non-lead - Copper")),
(AND(G2595="Non-Lead - Other",J2595="Non-lead - Plastic")),
(AND(G2595="Non-Lead - Other",J2595="Non-lead")),
(AND(G2595="Non-Lead - Other",J2595="Non-lead - Other")))),"Non-Lead",
IF((OR((AND(G2595="Galvanized",J2595="Non-lead")),
(AND(G2595="Galvanized",J2595="Non-lead - Copper")),
(AND(G2595="Galvanized",J2595="Non-lead - Plastic")),
(AND(G2595="Galvanized",J2595="Non-lead")),
(AND(G2595="Galvanized",J2595="Non-lead - Other")))),"Non-Lead",
IF((OR((AND(G2595="Non-lead - Copper",H2595="No",J2595="Galvanized")),
(AND(G2595="Non-lead - Plastic",H2595="No",J2595="Galvanized")),
(AND(G2595="Non-lead",H2595="No",J2595="Galvanized")),
(AND(G2595="Galvanized",H2595="No",J2595="Galvanized")),
(AND(G2595="Non-lead - Other",H2595="No",J2595="Galvanized")))),"Non-lead",
IF((OR((AND(G2595="Unknown - Likely Lead",J2595="Unknown - Likely Lead")),
(AND(G2595="Unknown - Likely Lead",J2595="Unknown - Unlikely Lead")),
(AND(G2595="Unknown - Likely Lead",J2595="Unknown - Material Unknown")),
(AND(G2595="Unknown - Unlikely Lead",J2595="Unknown - Likely Lead")),
(AND(G2595="Unknown - Unlikely Lead",J2595="Unknown - Unlikely Lead")),
(AND(G2595="Unknown - Unlikely Lead",J2595="Unknown - Material Unknown")),
(AND(G2595="Unknown - Material Unknown",J2595="Unknown - Likely Lead")),
(AND(G2595="Unknown - Material Unknown",J2595="Unknown - Unlikely Lead")),
(AND(G2595="Unknown - Material Unknown",J2595="Unknown - Material Unknown")))),"Unknown",
IF((OR((AND(G2595="Unknown - Likely Lead",J2595="Non-lead - Copper")),
(AND(G2595="Unknown - Likely Lead",J2595="Non-lead - Plastic")),
(AND(G2595="Unknown - Likely Lead",J2595="Non-lead")),
(AND(G2595="Unknown - Likely Lead",J2595="Non-lead - Other")),
(AND(G2595="Unknown - Unlikely Lead",J2595="Non-lead - Copper")),
(AND(G2595="Unknown - Unlikely Lead",J2595="Non-lead - Plastic")),
(AND(G2595="Unknown - Unlikely Lead",J2595="Non-lead")),
(AND(G2595="Unknown - Unlikely Lead",J2595="Non-lead - Other")),
(AND(G2595="Unknown - Material Unknown",J2595="Non-lead - Copper")),
(AND(G2595="Unknown - Material Unknown",J2595="Non-lead - Plastic")),
(AND(G2595="Unknown - Material Unknown",J2595="Non-lead")),
(AND(G2595="Unknown - Material Unknown",J2595="Non-lead - Other")))),"Unknown",
IF((OR((AND(G2595="Non-lead - Copper",J2595="Unknown - Likely Lead")),
(AND(G2595="Non-lead - Copper",J2595="Unknown - Unlikely Lead")),
(AND(G2595="Non-lead - Copper",J2595="Unknown - Material Unknown")),
(AND(G2595="Non-lead - Plastic",J2595="Unknown - Likely Lead")),
(AND(G2595="Non-lead - Plastic",J2595="Unknown - Unlikely Lead")),
(AND(G2595="Non-lead - Plastic",J2595="Unknown - Material Unknown")),
(AND(G2595="Non-lead",J2595="Unknown - Likely Lead")),
(AND(G2595="Non-lead",J2595="Unknown - Unlikely Lead")),
(AND(G2595="Non-lead",J2595="Unknown - Material Unknown")),
(AND(G2595="Non-lead - Other",J2595="Unknown - Likely Lead")),
(AND(G2595="Non-Lead - Other",J2595="Unknown - Unlikely Lead")),
(AND(G2595="Non-Lead - Other",J2595="Unknown - Material Unknown")))),"Unknown",
IF((OR((AND(G2595="Galvanized",J2595="Unknown - Likely Lead")),
(AND(G2595="Galvanized",J2595="Unknown - Unlikely Lead")),
(AND(G2595="Galvanized",J2595="Unknown - Material Unknown")))),"Unknown",
IF((OR((AND(G2595="Galvanized",J2595="")))),"Galvanized Requiring Replacement",
IF((OR((AND(G2595="Non-lead - Copper",J2595="")),
(AND(G2595="Non-lead - Plastic",J2595="")),
(AND(G2595="Non-lead",J2595="")),
(AND(G2595="Non-lead - Other",J2595="")))),"Non-lead",
IF((OR((AND(G2595="Unknown - Likely Lead",J2595="")),
(AND(G2595="Unknown - Unlikely Lead",J2595="")),
(AND(G2595="Unknown - Material Unknown",J2595="")))),"Unknown",
""))))))))))))))))</f>
        <v>Non-Lead</v>
      </c>
      <c r="N2595" s="44" t="s">
        <v>39</v>
      </c>
    </row>
    <row r="2596" spans="1:14" x14ac:dyDescent="0.25">
      <c r="A2596" s="34" t="s">
        <v>6227</v>
      </c>
      <c r="B2596" s="35" t="s">
        <v>2826</v>
      </c>
      <c r="C2596" s="36" t="s">
        <v>6201</v>
      </c>
      <c r="D2596" s="36" t="s">
        <v>32</v>
      </c>
      <c r="E2596" s="36" t="s">
        <v>33</v>
      </c>
      <c r="F2596" s="37" t="s">
        <v>6228</v>
      </c>
      <c r="G2596" s="38" t="s">
        <v>38</v>
      </c>
      <c r="H2596" s="39" t="s">
        <v>39</v>
      </c>
      <c r="I2596" s="40" t="s">
        <v>48</v>
      </c>
      <c r="J2596" s="42" t="s">
        <v>47</v>
      </c>
      <c r="K2596" s="39" t="s">
        <v>48</v>
      </c>
      <c r="L2596" s="35"/>
      <c r="M2596" s="43" t="str">
        <f>IF((OR(G2596="Lead")),"Lead",
IF((OR(J2596="Lead")),"Lead",
IF((OR(G2596="Lead-lined galvanized")),"Lead",
IF((OR(J2596="Lead-lined galvanized")),"Lead",
IF((OR((AND(G2596="Unknown - Likely Lead",J2596="Galvanized")),
(AND(G2596="Unknown - Unlikely Lead",J2596="Galvanized")),
(AND(G2596="Unknown - Material Unknown",J2596="Galvanized")))),"Galvanized Requiring Replacement",
IF((OR((AND(G2596="Non-lead - Copper",H2596="Yes",J2596="Galvanized")),
(AND(G2596="Non-lead - Copper",H2596="Don't know",J2596="Galvanized")),
(AND(G2596="Non-lead - Copper",H2596="",J2596="Galvanized")),
(AND(G2596="Non-lead - Plastic",H2596="Yes",J2596="Galvanized")),
(AND(G2596="Non-lead - Plastic",H2596="Don't know",J2596="Galvanized")),
(AND(G2596="Non-lead - Plastic",H2596="",J2596="Galvanized")),
(AND(G2596="Non-lead",H2596="Yes",J2596="Galvanized")),
(AND(G2596="Non-lead",H2596="Don't know",J2596="Galvanized")),
(AND(G2596="Non-lead",H2596="",J2596="Galvanized")),
(AND(G2596="Non-lead - Other",H2596="Yes",J2596="Galvanized")),
(AND(G2596="Non-Lead - Other",H2596="Don't know",J2596="Galvanized")),
(AND(G2596="Galvanized",H2596="Yes",J2596="Galvanized")),
(AND(G2596="Galvanized",H2596="Don't know",J2596="Galvanized")),
(AND(G2596="Galvanized",H2596="",J2596="Galvanized")),
(AND(G2596="Non-Lead - Other",H2596="",J2596="Galvanized")))),"Galvanized Requiring Replacement",
IF((OR((AND(G2596="Non-lead - Copper",J2596="Non-lead - Copper")),
(AND(G2596="Non-lead - Copper",J2596="Non-lead - Plastic")),
(AND(G2596="Non-lead - Copper",J2596="Non-lead - Other")),
(AND(G2596="Non-lead - Copper",J2596="Non-lead")),
(AND(G2596="Non-lead - Plastic",J2596="Non-lead - Copper")),
(AND(G2596="Non-lead - Plastic",J2596="Non-lead - Plastic")),
(AND(G2596="Non-lead - Plastic",J2596="Non-lead - Other")),
(AND(G2596="Non-lead - Plastic",J2596="Non-lead")),
(AND(G2596="Non-lead",J2596="Non-lead - Copper")),
(AND(G2596="Non-lead",J2596="Non-lead - Plastic")),
(AND(G2596="Non-lead",J2596="Non-lead - Other")),
(AND(G2596="Non-lead",J2596="Non-lead")),
(AND(G2596="Non-lead - Other",J2596="Non-lead - Copper")),
(AND(G2596="Non-Lead - Other",J2596="Non-lead - Plastic")),
(AND(G2596="Non-Lead - Other",J2596="Non-lead")),
(AND(G2596="Non-Lead - Other",J2596="Non-lead - Other")))),"Non-Lead",
IF((OR((AND(G2596="Galvanized",J2596="Non-lead")),
(AND(G2596="Galvanized",J2596="Non-lead - Copper")),
(AND(G2596="Galvanized",J2596="Non-lead - Plastic")),
(AND(G2596="Galvanized",J2596="Non-lead")),
(AND(G2596="Galvanized",J2596="Non-lead - Other")))),"Non-Lead",
IF((OR((AND(G2596="Non-lead - Copper",H2596="No",J2596="Galvanized")),
(AND(G2596="Non-lead - Plastic",H2596="No",J2596="Galvanized")),
(AND(G2596="Non-lead",H2596="No",J2596="Galvanized")),
(AND(G2596="Galvanized",H2596="No",J2596="Galvanized")),
(AND(G2596="Non-lead - Other",H2596="No",J2596="Galvanized")))),"Non-lead",
IF((OR((AND(G2596="Unknown - Likely Lead",J2596="Unknown - Likely Lead")),
(AND(G2596="Unknown - Likely Lead",J2596="Unknown - Unlikely Lead")),
(AND(G2596="Unknown - Likely Lead",J2596="Unknown - Material Unknown")),
(AND(G2596="Unknown - Unlikely Lead",J2596="Unknown - Likely Lead")),
(AND(G2596="Unknown - Unlikely Lead",J2596="Unknown - Unlikely Lead")),
(AND(G2596="Unknown - Unlikely Lead",J2596="Unknown - Material Unknown")),
(AND(G2596="Unknown - Material Unknown",J2596="Unknown - Likely Lead")),
(AND(G2596="Unknown - Material Unknown",J2596="Unknown - Unlikely Lead")),
(AND(G2596="Unknown - Material Unknown",J2596="Unknown - Material Unknown")))),"Unknown",
IF((OR((AND(G2596="Unknown - Likely Lead",J2596="Non-lead - Copper")),
(AND(G2596="Unknown - Likely Lead",J2596="Non-lead - Plastic")),
(AND(G2596="Unknown - Likely Lead",J2596="Non-lead")),
(AND(G2596="Unknown - Likely Lead",J2596="Non-lead - Other")),
(AND(G2596="Unknown - Unlikely Lead",J2596="Non-lead - Copper")),
(AND(G2596="Unknown - Unlikely Lead",J2596="Non-lead - Plastic")),
(AND(G2596="Unknown - Unlikely Lead",J2596="Non-lead")),
(AND(G2596="Unknown - Unlikely Lead",J2596="Non-lead - Other")),
(AND(G2596="Unknown - Material Unknown",J2596="Non-lead - Copper")),
(AND(G2596="Unknown - Material Unknown",J2596="Non-lead - Plastic")),
(AND(G2596="Unknown - Material Unknown",J2596="Non-lead")),
(AND(G2596="Unknown - Material Unknown",J2596="Non-lead - Other")))),"Unknown",
IF((OR((AND(G2596="Non-lead - Copper",J2596="Unknown - Likely Lead")),
(AND(G2596="Non-lead - Copper",J2596="Unknown - Unlikely Lead")),
(AND(G2596="Non-lead - Copper",J2596="Unknown - Material Unknown")),
(AND(G2596="Non-lead - Plastic",J2596="Unknown - Likely Lead")),
(AND(G2596="Non-lead - Plastic",J2596="Unknown - Unlikely Lead")),
(AND(G2596="Non-lead - Plastic",J2596="Unknown - Material Unknown")),
(AND(G2596="Non-lead",J2596="Unknown - Likely Lead")),
(AND(G2596="Non-lead",J2596="Unknown - Unlikely Lead")),
(AND(G2596="Non-lead",J2596="Unknown - Material Unknown")),
(AND(G2596="Non-lead - Other",J2596="Unknown - Likely Lead")),
(AND(G2596="Non-Lead - Other",J2596="Unknown - Unlikely Lead")),
(AND(G2596="Non-Lead - Other",J2596="Unknown - Material Unknown")))),"Unknown",
IF((OR((AND(G2596="Galvanized",J2596="Unknown - Likely Lead")),
(AND(G2596="Galvanized",J2596="Unknown - Unlikely Lead")),
(AND(G2596="Galvanized",J2596="Unknown - Material Unknown")))),"Unknown",
IF((OR((AND(G2596="Galvanized",J2596="")))),"Galvanized Requiring Replacement",
IF((OR((AND(G2596="Non-lead - Copper",J2596="")),
(AND(G2596="Non-lead - Plastic",J2596="")),
(AND(G2596="Non-lead",J2596="")),
(AND(G2596="Non-lead - Other",J2596="")))),"Non-lead",
IF((OR((AND(G2596="Unknown - Likely Lead",J2596="")),
(AND(G2596="Unknown - Unlikely Lead",J2596="")),
(AND(G2596="Unknown - Material Unknown",J2596="")))),"Unknown",
""))))))))))))))))</f>
        <v>Non-Lead</v>
      </c>
      <c r="N2596" s="44" t="s">
        <v>39</v>
      </c>
    </row>
    <row r="2597" spans="1:14" x14ac:dyDescent="0.25">
      <c r="A2597" s="34" t="s">
        <v>6229</v>
      </c>
      <c r="B2597" s="35" t="s">
        <v>1834</v>
      </c>
      <c r="C2597" s="36" t="s">
        <v>6115</v>
      </c>
      <c r="D2597" s="36" t="s">
        <v>32</v>
      </c>
      <c r="E2597" s="36" t="s">
        <v>33</v>
      </c>
      <c r="F2597" s="37" t="s">
        <v>6230</v>
      </c>
      <c r="G2597" s="38" t="s">
        <v>38</v>
      </c>
      <c r="H2597" s="39" t="s">
        <v>39</v>
      </c>
      <c r="I2597" s="40" t="s">
        <v>48</v>
      </c>
      <c r="J2597" s="42" t="s">
        <v>47</v>
      </c>
      <c r="K2597" s="39" t="s">
        <v>48</v>
      </c>
      <c r="L2597" s="35"/>
      <c r="M2597" s="43" t="str">
        <f>IF((OR(G2597="Lead")),"Lead",
IF((OR(J2597="Lead")),"Lead",
IF((OR(G2597="Lead-lined galvanized")),"Lead",
IF((OR(J2597="Lead-lined galvanized")),"Lead",
IF((OR((AND(G2597="Unknown - Likely Lead",J2597="Galvanized")),
(AND(G2597="Unknown - Unlikely Lead",J2597="Galvanized")),
(AND(G2597="Unknown - Material Unknown",J2597="Galvanized")))),"Galvanized Requiring Replacement",
IF((OR((AND(G2597="Non-lead - Copper",H2597="Yes",J2597="Galvanized")),
(AND(G2597="Non-lead - Copper",H2597="Don't know",J2597="Galvanized")),
(AND(G2597="Non-lead - Copper",H2597="",J2597="Galvanized")),
(AND(G2597="Non-lead - Plastic",H2597="Yes",J2597="Galvanized")),
(AND(G2597="Non-lead - Plastic",H2597="Don't know",J2597="Galvanized")),
(AND(G2597="Non-lead - Plastic",H2597="",J2597="Galvanized")),
(AND(G2597="Non-lead",H2597="Yes",J2597="Galvanized")),
(AND(G2597="Non-lead",H2597="Don't know",J2597="Galvanized")),
(AND(G2597="Non-lead",H2597="",J2597="Galvanized")),
(AND(G2597="Non-lead - Other",H2597="Yes",J2597="Galvanized")),
(AND(G2597="Non-Lead - Other",H2597="Don't know",J2597="Galvanized")),
(AND(G2597="Galvanized",H2597="Yes",J2597="Galvanized")),
(AND(G2597="Galvanized",H2597="Don't know",J2597="Galvanized")),
(AND(G2597="Galvanized",H2597="",J2597="Galvanized")),
(AND(G2597="Non-Lead - Other",H2597="",J2597="Galvanized")))),"Galvanized Requiring Replacement",
IF((OR((AND(G2597="Non-lead - Copper",J2597="Non-lead - Copper")),
(AND(G2597="Non-lead - Copper",J2597="Non-lead - Plastic")),
(AND(G2597="Non-lead - Copper",J2597="Non-lead - Other")),
(AND(G2597="Non-lead - Copper",J2597="Non-lead")),
(AND(G2597="Non-lead - Plastic",J2597="Non-lead - Copper")),
(AND(G2597="Non-lead - Plastic",J2597="Non-lead - Plastic")),
(AND(G2597="Non-lead - Plastic",J2597="Non-lead - Other")),
(AND(G2597="Non-lead - Plastic",J2597="Non-lead")),
(AND(G2597="Non-lead",J2597="Non-lead - Copper")),
(AND(G2597="Non-lead",J2597="Non-lead - Plastic")),
(AND(G2597="Non-lead",J2597="Non-lead - Other")),
(AND(G2597="Non-lead",J2597="Non-lead")),
(AND(G2597="Non-lead - Other",J2597="Non-lead - Copper")),
(AND(G2597="Non-Lead - Other",J2597="Non-lead - Plastic")),
(AND(G2597="Non-Lead - Other",J2597="Non-lead")),
(AND(G2597="Non-Lead - Other",J2597="Non-lead - Other")))),"Non-Lead",
IF((OR((AND(G2597="Galvanized",J2597="Non-lead")),
(AND(G2597="Galvanized",J2597="Non-lead - Copper")),
(AND(G2597="Galvanized",J2597="Non-lead - Plastic")),
(AND(G2597="Galvanized",J2597="Non-lead")),
(AND(G2597="Galvanized",J2597="Non-lead - Other")))),"Non-Lead",
IF((OR((AND(G2597="Non-lead - Copper",H2597="No",J2597="Galvanized")),
(AND(G2597="Non-lead - Plastic",H2597="No",J2597="Galvanized")),
(AND(G2597="Non-lead",H2597="No",J2597="Galvanized")),
(AND(G2597="Galvanized",H2597="No",J2597="Galvanized")),
(AND(G2597="Non-lead - Other",H2597="No",J2597="Galvanized")))),"Non-lead",
IF((OR((AND(G2597="Unknown - Likely Lead",J2597="Unknown - Likely Lead")),
(AND(G2597="Unknown - Likely Lead",J2597="Unknown - Unlikely Lead")),
(AND(G2597="Unknown - Likely Lead",J2597="Unknown - Material Unknown")),
(AND(G2597="Unknown - Unlikely Lead",J2597="Unknown - Likely Lead")),
(AND(G2597="Unknown - Unlikely Lead",J2597="Unknown - Unlikely Lead")),
(AND(G2597="Unknown - Unlikely Lead",J2597="Unknown - Material Unknown")),
(AND(G2597="Unknown - Material Unknown",J2597="Unknown - Likely Lead")),
(AND(G2597="Unknown - Material Unknown",J2597="Unknown - Unlikely Lead")),
(AND(G2597="Unknown - Material Unknown",J2597="Unknown - Material Unknown")))),"Unknown",
IF((OR((AND(G2597="Unknown - Likely Lead",J2597="Non-lead - Copper")),
(AND(G2597="Unknown - Likely Lead",J2597="Non-lead - Plastic")),
(AND(G2597="Unknown - Likely Lead",J2597="Non-lead")),
(AND(G2597="Unknown - Likely Lead",J2597="Non-lead - Other")),
(AND(G2597="Unknown - Unlikely Lead",J2597="Non-lead - Copper")),
(AND(G2597="Unknown - Unlikely Lead",J2597="Non-lead - Plastic")),
(AND(G2597="Unknown - Unlikely Lead",J2597="Non-lead")),
(AND(G2597="Unknown - Unlikely Lead",J2597="Non-lead - Other")),
(AND(G2597="Unknown - Material Unknown",J2597="Non-lead - Copper")),
(AND(G2597="Unknown - Material Unknown",J2597="Non-lead - Plastic")),
(AND(G2597="Unknown - Material Unknown",J2597="Non-lead")),
(AND(G2597="Unknown - Material Unknown",J2597="Non-lead - Other")))),"Unknown",
IF((OR((AND(G2597="Non-lead - Copper",J2597="Unknown - Likely Lead")),
(AND(G2597="Non-lead - Copper",J2597="Unknown - Unlikely Lead")),
(AND(G2597="Non-lead - Copper",J2597="Unknown - Material Unknown")),
(AND(G2597="Non-lead - Plastic",J2597="Unknown - Likely Lead")),
(AND(G2597="Non-lead - Plastic",J2597="Unknown - Unlikely Lead")),
(AND(G2597="Non-lead - Plastic",J2597="Unknown - Material Unknown")),
(AND(G2597="Non-lead",J2597="Unknown - Likely Lead")),
(AND(G2597="Non-lead",J2597="Unknown - Unlikely Lead")),
(AND(G2597="Non-lead",J2597="Unknown - Material Unknown")),
(AND(G2597="Non-lead - Other",J2597="Unknown - Likely Lead")),
(AND(G2597="Non-Lead - Other",J2597="Unknown - Unlikely Lead")),
(AND(G2597="Non-Lead - Other",J2597="Unknown - Material Unknown")))),"Unknown",
IF((OR((AND(G2597="Galvanized",J2597="Unknown - Likely Lead")),
(AND(G2597="Galvanized",J2597="Unknown - Unlikely Lead")),
(AND(G2597="Galvanized",J2597="Unknown - Material Unknown")))),"Unknown",
IF((OR((AND(G2597="Galvanized",J2597="")))),"Galvanized Requiring Replacement",
IF((OR((AND(G2597="Non-lead - Copper",J2597="")),
(AND(G2597="Non-lead - Plastic",J2597="")),
(AND(G2597="Non-lead",J2597="")),
(AND(G2597="Non-lead - Other",J2597="")))),"Non-lead",
IF((OR((AND(G2597="Unknown - Likely Lead",J2597="")),
(AND(G2597="Unknown - Unlikely Lead",J2597="")),
(AND(G2597="Unknown - Material Unknown",J2597="")))),"Unknown",
""))))))))))))))))</f>
        <v>Non-Lead</v>
      </c>
      <c r="N2597" s="44" t="s">
        <v>39</v>
      </c>
    </row>
    <row r="2598" spans="1:14" x14ac:dyDescent="0.25">
      <c r="A2598" s="34" t="s">
        <v>6231</v>
      </c>
      <c r="B2598" s="35" t="s">
        <v>638</v>
      </c>
      <c r="C2598" s="36" t="s">
        <v>6115</v>
      </c>
      <c r="D2598" s="36" t="s">
        <v>32</v>
      </c>
      <c r="E2598" s="36" t="s">
        <v>33</v>
      </c>
      <c r="F2598" s="37" t="s">
        <v>6232</v>
      </c>
      <c r="G2598" s="38" t="s">
        <v>38</v>
      </c>
      <c r="H2598" s="39" t="s">
        <v>39</v>
      </c>
      <c r="I2598" s="40" t="s">
        <v>48</v>
      </c>
      <c r="J2598" s="42" t="s">
        <v>47</v>
      </c>
      <c r="K2598" s="39" t="s">
        <v>48</v>
      </c>
      <c r="L2598" s="35"/>
      <c r="M2598" s="43" t="str">
        <f>IF((OR(G2598="Lead")),"Lead",
IF((OR(J2598="Lead")),"Lead",
IF((OR(G2598="Lead-lined galvanized")),"Lead",
IF((OR(J2598="Lead-lined galvanized")),"Lead",
IF((OR((AND(G2598="Unknown - Likely Lead",J2598="Galvanized")),
(AND(G2598="Unknown - Unlikely Lead",J2598="Galvanized")),
(AND(G2598="Unknown - Material Unknown",J2598="Galvanized")))),"Galvanized Requiring Replacement",
IF((OR((AND(G2598="Non-lead - Copper",H2598="Yes",J2598="Galvanized")),
(AND(G2598="Non-lead - Copper",H2598="Don't know",J2598="Galvanized")),
(AND(G2598="Non-lead - Copper",H2598="",J2598="Galvanized")),
(AND(G2598="Non-lead - Plastic",H2598="Yes",J2598="Galvanized")),
(AND(G2598="Non-lead - Plastic",H2598="Don't know",J2598="Galvanized")),
(AND(G2598="Non-lead - Plastic",H2598="",J2598="Galvanized")),
(AND(G2598="Non-lead",H2598="Yes",J2598="Galvanized")),
(AND(G2598="Non-lead",H2598="Don't know",J2598="Galvanized")),
(AND(G2598="Non-lead",H2598="",J2598="Galvanized")),
(AND(G2598="Non-lead - Other",H2598="Yes",J2598="Galvanized")),
(AND(G2598="Non-Lead - Other",H2598="Don't know",J2598="Galvanized")),
(AND(G2598="Galvanized",H2598="Yes",J2598="Galvanized")),
(AND(G2598="Galvanized",H2598="Don't know",J2598="Galvanized")),
(AND(G2598="Galvanized",H2598="",J2598="Galvanized")),
(AND(G2598="Non-Lead - Other",H2598="",J2598="Galvanized")))),"Galvanized Requiring Replacement",
IF((OR((AND(G2598="Non-lead - Copper",J2598="Non-lead - Copper")),
(AND(G2598="Non-lead - Copper",J2598="Non-lead - Plastic")),
(AND(G2598="Non-lead - Copper",J2598="Non-lead - Other")),
(AND(G2598="Non-lead - Copper",J2598="Non-lead")),
(AND(G2598="Non-lead - Plastic",J2598="Non-lead - Copper")),
(AND(G2598="Non-lead - Plastic",J2598="Non-lead - Plastic")),
(AND(G2598="Non-lead - Plastic",J2598="Non-lead - Other")),
(AND(G2598="Non-lead - Plastic",J2598="Non-lead")),
(AND(G2598="Non-lead",J2598="Non-lead - Copper")),
(AND(G2598="Non-lead",J2598="Non-lead - Plastic")),
(AND(G2598="Non-lead",J2598="Non-lead - Other")),
(AND(G2598="Non-lead",J2598="Non-lead")),
(AND(G2598="Non-lead - Other",J2598="Non-lead - Copper")),
(AND(G2598="Non-Lead - Other",J2598="Non-lead - Plastic")),
(AND(G2598="Non-Lead - Other",J2598="Non-lead")),
(AND(G2598="Non-Lead - Other",J2598="Non-lead - Other")))),"Non-Lead",
IF((OR((AND(G2598="Galvanized",J2598="Non-lead")),
(AND(G2598="Galvanized",J2598="Non-lead - Copper")),
(AND(G2598="Galvanized",J2598="Non-lead - Plastic")),
(AND(G2598="Galvanized",J2598="Non-lead")),
(AND(G2598="Galvanized",J2598="Non-lead - Other")))),"Non-Lead",
IF((OR((AND(G2598="Non-lead - Copper",H2598="No",J2598="Galvanized")),
(AND(G2598="Non-lead - Plastic",H2598="No",J2598="Galvanized")),
(AND(G2598="Non-lead",H2598="No",J2598="Galvanized")),
(AND(G2598="Galvanized",H2598="No",J2598="Galvanized")),
(AND(G2598="Non-lead - Other",H2598="No",J2598="Galvanized")))),"Non-lead",
IF((OR((AND(G2598="Unknown - Likely Lead",J2598="Unknown - Likely Lead")),
(AND(G2598="Unknown - Likely Lead",J2598="Unknown - Unlikely Lead")),
(AND(G2598="Unknown - Likely Lead",J2598="Unknown - Material Unknown")),
(AND(G2598="Unknown - Unlikely Lead",J2598="Unknown - Likely Lead")),
(AND(G2598="Unknown - Unlikely Lead",J2598="Unknown - Unlikely Lead")),
(AND(G2598="Unknown - Unlikely Lead",J2598="Unknown - Material Unknown")),
(AND(G2598="Unknown - Material Unknown",J2598="Unknown - Likely Lead")),
(AND(G2598="Unknown - Material Unknown",J2598="Unknown - Unlikely Lead")),
(AND(G2598="Unknown - Material Unknown",J2598="Unknown - Material Unknown")))),"Unknown",
IF((OR((AND(G2598="Unknown - Likely Lead",J2598="Non-lead - Copper")),
(AND(G2598="Unknown - Likely Lead",J2598="Non-lead - Plastic")),
(AND(G2598="Unknown - Likely Lead",J2598="Non-lead")),
(AND(G2598="Unknown - Likely Lead",J2598="Non-lead - Other")),
(AND(G2598="Unknown - Unlikely Lead",J2598="Non-lead - Copper")),
(AND(G2598="Unknown - Unlikely Lead",J2598="Non-lead - Plastic")),
(AND(G2598="Unknown - Unlikely Lead",J2598="Non-lead")),
(AND(G2598="Unknown - Unlikely Lead",J2598="Non-lead - Other")),
(AND(G2598="Unknown - Material Unknown",J2598="Non-lead - Copper")),
(AND(G2598="Unknown - Material Unknown",J2598="Non-lead - Plastic")),
(AND(G2598="Unknown - Material Unknown",J2598="Non-lead")),
(AND(G2598="Unknown - Material Unknown",J2598="Non-lead - Other")))),"Unknown",
IF((OR((AND(G2598="Non-lead - Copper",J2598="Unknown - Likely Lead")),
(AND(G2598="Non-lead - Copper",J2598="Unknown - Unlikely Lead")),
(AND(G2598="Non-lead - Copper",J2598="Unknown - Material Unknown")),
(AND(G2598="Non-lead - Plastic",J2598="Unknown - Likely Lead")),
(AND(G2598="Non-lead - Plastic",J2598="Unknown - Unlikely Lead")),
(AND(G2598="Non-lead - Plastic",J2598="Unknown - Material Unknown")),
(AND(G2598="Non-lead",J2598="Unknown - Likely Lead")),
(AND(G2598="Non-lead",J2598="Unknown - Unlikely Lead")),
(AND(G2598="Non-lead",J2598="Unknown - Material Unknown")),
(AND(G2598="Non-lead - Other",J2598="Unknown - Likely Lead")),
(AND(G2598="Non-Lead - Other",J2598="Unknown - Unlikely Lead")),
(AND(G2598="Non-Lead - Other",J2598="Unknown - Material Unknown")))),"Unknown",
IF((OR((AND(G2598="Galvanized",J2598="Unknown - Likely Lead")),
(AND(G2598="Galvanized",J2598="Unknown - Unlikely Lead")),
(AND(G2598="Galvanized",J2598="Unknown - Material Unknown")))),"Unknown",
IF((OR((AND(G2598="Galvanized",J2598="")))),"Galvanized Requiring Replacement",
IF((OR((AND(G2598="Non-lead - Copper",J2598="")),
(AND(G2598="Non-lead - Plastic",J2598="")),
(AND(G2598="Non-lead",J2598="")),
(AND(G2598="Non-lead - Other",J2598="")))),"Non-lead",
IF((OR((AND(G2598="Unknown - Likely Lead",J2598="")),
(AND(G2598="Unknown - Unlikely Lead",J2598="")),
(AND(G2598="Unknown - Material Unknown",J2598="")))),"Unknown",
""))))))))))))))))</f>
        <v>Non-Lead</v>
      </c>
      <c r="N2598" s="44" t="s">
        <v>39</v>
      </c>
    </row>
    <row r="2599" spans="1:14" x14ac:dyDescent="0.25">
      <c r="A2599" s="34" t="s">
        <v>6233</v>
      </c>
      <c r="B2599" s="35" t="s">
        <v>1828</v>
      </c>
      <c r="C2599" s="36" t="s">
        <v>6115</v>
      </c>
      <c r="D2599" s="36" t="s">
        <v>32</v>
      </c>
      <c r="E2599" s="36" t="s">
        <v>33</v>
      </c>
      <c r="F2599" s="37" t="s">
        <v>6234</v>
      </c>
      <c r="G2599" s="38" t="s">
        <v>38</v>
      </c>
      <c r="H2599" s="39" t="s">
        <v>39</v>
      </c>
      <c r="I2599" s="40" t="s">
        <v>48</v>
      </c>
      <c r="J2599" s="42" t="s">
        <v>47</v>
      </c>
      <c r="K2599" s="39" t="s">
        <v>48</v>
      </c>
      <c r="L2599" s="35"/>
      <c r="M2599" s="43" t="str">
        <f>IF((OR(G2599="Lead")),"Lead",
IF((OR(J2599="Lead")),"Lead",
IF((OR(G2599="Lead-lined galvanized")),"Lead",
IF((OR(J2599="Lead-lined galvanized")),"Lead",
IF((OR((AND(G2599="Unknown - Likely Lead",J2599="Galvanized")),
(AND(G2599="Unknown - Unlikely Lead",J2599="Galvanized")),
(AND(G2599="Unknown - Material Unknown",J2599="Galvanized")))),"Galvanized Requiring Replacement",
IF((OR((AND(G2599="Non-lead - Copper",H2599="Yes",J2599="Galvanized")),
(AND(G2599="Non-lead - Copper",H2599="Don't know",J2599="Galvanized")),
(AND(G2599="Non-lead - Copper",H2599="",J2599="Galvanized")),
(AND(G2599="Non-lead - Plastic",H2599="Yes",J2599="Galvanized")),
(AND(G2599="Non-lead - Plastic",H2599="Don't know",J2599="Galvanized")),
(AND(G2599="Non-lead - Plastic",H2599="",J2599="Galvanized")),
(AND(G2599="Non-lead",H2599="Yes",J2599="Galvanized")),
(AND(G2599="Non-lead",H2599="Don't know",J2599="Galvanized")),
(AND(G2599="Non-lead",H2599="",J2599="Galvanized")),
(AND(G2599="Non-lead - Other",H2599="Yes",J2599="Galvanized")),
(AND(G2599="Non-Lead - Other",H2599="Don't know",J2599="Galvanized")),
(AND(G2599="Galvanized",H2599="Yes",J2599="Galvanized")),
(AND(G2599="Galvanized",H2599="Don't know",J2599="Galvanized")),
(AND(G2599="Galvanized",H2599="",J2599="Galvanized")),
(AND(G2599="Non-Lead - Other",H2599="",J2599="Galvanized")))),"Galvanized Requiring Replacement",
IF((OR((AND(G2599="Non-lead - Copper",J2599="Non-lead - Copper")),
(AND(G2599="Non-lead - Copper",J2599="Non-lead - Plastic")),
(AND(G2599="Non-lead - Copper",J2599="Non-lead - Other")),
(AND(G2599="Non-lead - Copper",J2599="Non-lead")),
(AND(G2599="Non-lead - Plastic",J2599="Non-lead - Copper")),
(AND(G2599="Non-lead - Plastic",J2599="Non-lead - Plastic")),
(AND(G2599="Non-lead - Plastic",J2599="Non-lead - Other")),
(AND(G2599="Non-lead - Plastic",J2599="Non-lead")),
(AND(G2599="Non-lead",J2599="Non-lead - Copper")),
(AND(G2599="Non-lead",J2599="Non-lead - Plastic")),
(AND(G2599="Non-lead",J2599="Non-lead - Other")),
(AND(G2599="Non-lead",J2599="Non-lead")),
(AND(G2599="Non-lead - Other",J2599="Non-lead - Copper")),
(AND(G2599="Non-Lead - Other",J2599="Non-lead - Plastic")),
(AND(G2599="Non-Lead - Other",J2599="Non-lead")),
(AND(G2599="Non-Lead - Other",J2599="Non-lead - Other")))),"Non-Lead",
IF((OR((AND(G2599="Galvanized",J2599="Non-lead")),
(AND(G2599="Galvanized",J2599="Non-lead - Copper")),
(AND(G2599="Galvanized",J2599="Non-lead - Plastic")),
(AND(G2599="Galvanized",J2599="Non-lead")),
(AND(G2599="Galvanized",J2599="Non-lead - Other")))),"Non-Lead",
IF((OR((AND(G2599="Non-lead - Copper",H2599="No",J2599="Galvanized")),
(AND(G2599="Non-lead - Plastic",H2599="No",J2599="Galvanized")),
(AND(G2599="Non-lead",H2599="No",J2599="Galvanized")),
(AND(G2599="Galvanized",H2599="No",J2599="Galvanized")),
(AND(G2599="Non-lead - Other",H2599="No",J2599="Galvanized")))),"Non-lead",
IF((OR((AND(G2599="Unknown - Likely Lead",J2599="Unknown - Likely Lead")),
(AND(G2599="Unknown - Likely Lead",J2599="Unknown - Unlikely Lead")),
(AND(G2599="Unknown - Likely Lead",J2599="Unknown - Material Unknown")),
(AND(G2599="Unknown - Unlikely Lead",J2599="Unknown - Likely Lead")),
(AND(G2599="Unknown - Unlikely Lead",J2599="Unknown - Unlikely Lead")),
(AND(G2599="Unknown - Unlikely Lead",J2599="Unknown - Material Unknown")),
(AND(G2599="Unknown - Material Unknown",J2599="Unknown - Likely Lead")),
(AND(G2599="Unknown - Material Unknown",J2599="Unknown - Unlikely Lead")),
(AND(G2599="Unknown - Material Unknown",J2599="Unknown - Material Unknown")))),"Unknown",
IF((OR((AND(G2599="Unknown - Likely Lead",J2599="Non-lead - Copper")),
(AND(G2599="Unknown - Likely Lead",J2599="Non-lead - Plastic")),
(AND(G2599="Unknown - Likely Lead",J2599="Non-lead")),
(AND(G2599="Unknown - Likely Lead",J2599="Non-lead - Other")),
(AND(G2599="Unknown - Unlikely Lead",J2599="Non-lead - Copper")),
(AND(G2599="Unknown - Unlikely Lead",J2599="Non-lead - Plastic")),
(AND(G2599="Unknown - Unlikely Lead",J2599="Non-lead")),
(AND(G2599="Unknown - Unlikely Lead",J2599="Non-lead - Other")),
(AND(G2599="Unknown - Material Unknown",J2599="Non-lead - Copper")),
(AND(G2599="Unknown - Material Unknown",J2599="Non-lead - Plastic")),
(AND(G2599="Unknown - Material Unknown",J2599="Non-lead")),
(AND(G2599="Unknown - Material Unknown",J2599="Non-lead - Other")))),"Unknown",
IF((OR((AND(G2599="Non-lead - Copper",J2599="Unknown - Likely Lead")),
(AND(G2599="Non-lead - Copper",J2599="Unknown - Unlikely Lead")),
(AND(G2599="Non-lead - Copper",J2599="Unknown - Material Unknown")),
(AND(G2599="Non-lead - Plastic",J2599="Unknown - Likely Lead")),
(AND(G2599="Non-lead - Plastic",J2599="Unknown - Unlikely Lead")),
(AND(G2599="Non-lead - Plastic",J2599="Unknown - Material Unknown")),
(AND(G2599="Non-lead",J2599="Unknown - Likely Lead")),
(AND(G2599="Non-lead",J2599="Unknown - Unlikely Lead")),
(AND(G2599="Non-lead",J2599="Unknown - Material Unknown")),
(AND(G2599="Non-lead - Other",J2599="Unknown - Likely Lead")),
(AND(G2599="Non-Lead - Other",J2599="Unknown - Unlikely Lead")),
(AND(G2599="Non-Lead - Other",J2599="Unknown - Material Unknown")))),"Unknown",
IF((OR((AND(G2599="Galvanized",J2599="Unknown - Likely Lead")),
(AND(G2599="Galvanized",J2599="Unknown - Unlikely Lead")),
(AND(G2599="Galvanized",J2599="Unknown - Material Unknown")))),"Unknown",
IF((OR((AND(G2599="Galvanized",J2599="")))),"Galvanized Requiring Replacement",
IF((OR((AND(G2599="Non-lead - Copper",J2599="")),
(AND(G2599="Non-lead - Plastic",J2599="")),
(AND(G2599="Non-lead",J2599="")),
(AND(G2599="Non-lead - Other",J2599="")))),"Non-lead",
IF((OR((AND(G2599="Unknown - Likely Lead",J2599="")),
(AND(G2599="Unknown - Unlikely Lead",J2599="")),
(AND(G2599="Unknown - Material Unknown",J2599="")))),"Unknown",
""))))))))))))))))</f>
        <v>Non-Lead</v>
      </c>
      <c r="N2599" s="44" t="s">
        <v>39</v>
      </c>
    </row>
    <row r="2600" spans="1:14" x14ac:dyDescent="0.25">
      <c r="A2600" s="34" t="s">
        <v>6235</v>
      </c>
      <c r="B2600" s="35" t="s">
        <v>668</v>
      </c>
      <c r="C2600" s="36" t="s">
        <v>6115</v>
      </c>
      <c r="D2600" s="36" t="s">
        <v>32</v>
      </c>
      <c r="E2600" s="36" t="s">
        <v>33</v>
      </c>
      <c r="F2600" s="37" t="s">
        <v>6236</v>
      </c>
      <c r="G2600" s="38" t="s">
        <v>38</v>
      </c>
      <c r="H2600" s="39" t="s">
        <v>39</v>
      </c>
      <c r="I2600" s="40" t="s">
        <v>48</v>
      </c>
      <c r="J2600" s="42" t="s">
        <v>47</v>
      </c>
      <c r="K2600" s="39" t="s">
        <v>48</v>
      </c>
      <c r="L2600" s="35"/>
      <c r="M2600" s="43" t="str">
        <f>IF((OR(G2600="Lead")),"Lead",
IF((OR(J2600="Lead")),"Lead",
IF((OR(G2600="Lead-lined galvanized")),"Lead",
IF((OR(J2600="Lead-lined galvanized")),"Lead",
IF((OR((AND(G2600="Unknown - Likely Lead",J2600="Galvanized")),
(AND(G2600="Unknown - Unlikely Lead",J2600="Galvanized")),
(AND(G2600="Unknown - Material Unknown",J2600="Galvanized")))),"Galvanized Requiring Replacement",
IF((OR((AND(G2600="Non-lead - Copper",H2600="Yes",J2600="Galvanized")),
(AND(G2600="Non-lead - Copper",H2600="Don't know",J2600="Galvanized")),
(AND(G2600="Non-lead - Copper",H2600="",J2600="Galvanized")),
(AND(G2600="Non-lead - Plastic",H2600="Yes",J2600="Galvanized")),
(AND(G2600="Non-lead - Plastic",H2600="Don't know",J2600="Galvanized")),
(AND(G2600="Non-lead - Plastic",H2600="",J2600="Galvanized")),
(AND(G2600="Non-lead",H2600="Yes",J2600="Galvanized")),
(AND(G2600="Non-lead",H2600="Don't know",J2600="Galvanized")),
(AND(G2600="Non-lead",H2600="",J2600="Galvanized")),
(AND(G2600="Non-lead - Other",H2600="Yes",J2600="Galvanized")),
(AND(G2600="Non-Lead - Other",H2600="Don't know",J2600="Galvanized")),
(AND(G2600="Galvanized",H2600="Yes",J2600="Galvanized")),
(AND(G2600="Galvanized",H2600="Don't know",J2600="Galvanized")),
(AND(G2600="Galvanized",H2600="",J2600="Galvanized")),
(AND(G2600="Non-Lead - Other",H2600="",J2600="Galvanized")))),"Galvanized Requiring Replacement",
IF((OR((AND(G2600="Non-lead - Copper",J2600="Non-lead - Copper")),
(AND(G2600="Non-lead - Copper",J2600="Non-lead - Plastic")),
(AND(G2600="Non-lead - Copper",J2600="Non-lead - Other")),
(AND(G2600="Non-lead - Copper",J2600="Non-lead")),
(AND(G2600="Non-lead - Plastic",J2600="Non-lead - Copper")),
(AND(G2600="Non-lead - Plastic",J2600="Non-lead - Plastic")),
(AND(G2600="Non-lead - Plastic",J2600="Non-lead - Other")),
(AND(G2600="Non-lead - Plastic",J2600="Non-lead")),
(AND(G2600="Non-lead",J2600="Non-lead - Copper")),
(AND(G2600="Non-lead",J2600="Non-lead - Plastic")),
(AND(G2600="Non-lead",J2600="Non-lead - Other")),
(AND(G2600="Non-lead",J2600="Non-lead")),
(AND(G2600="Non-lead - Other",J2600="Non-lead - Copper")),
(AND(G2600="Non-Lead - Other",J2600="Non-lead - Plastic")),
(AND(G2600="Non-Lead - Other",J2600="Non-lead")),
(AND(G2600="Non-Lead - Other",J2600="Non-lead - Other")))),"Non-Lead",
IF((OR((AND(G2600="Galvanized",J2600="Non-lead")),
(AND(G2600="Galvanized",J2600="Non-lead - Copper")),
(AND(G2600="Galvanized",J2600="Non-lead - Plastic")),
(AND(G2600="Galvanized",J2600="Non-lead")),
(AND(G2600="Galvanized",J2600="Non-lead - Other")))),"Non-Lead",
IF((OR((AND(G2600="Non-lead - Copper",H2600="No",J2600="Galvanized")),
(AND(G2600="Non-lead - Plastic",H2600="No",J2600="Galvanized")),
(AND(G2600="Non-lead",H2600="No",J2600="Galvanized")),
(AND(G2600="Galvanized",H2600="No",J2600="Galvanized")),
(AND(G2600="Non-lead - Other",H2600="No",J2600="Galvanized")))),"Non-lead",
IF((OR((AND(G2600="Unknown - Likely Lead",J2600="Unknown - Likely Lead")),
(AND(G2600="Unknown - Likely Lead",J2600="Unknown - Unlikely Lead")),
(AND(G2600="Unknown - Likely Lead",J2600="Unknown - Material Unknown")),
(AND(G2600="Unknown - Unlikely Lead",J2600="Unknown - Likely Lead")),
(AND(G2600="Unknown - Unlikely Lead",J2600="Unknown - Unlikely Lead")),
(AND(G2600="Unknown - Unlikely Lead",J2600="Unknown - Material Unknown")),
(AND(G2600="Unknown - Material Unknown",J2600="Unknown - Likely Lead")),
(AND(G2600="Unknown - Material Unknown",J2600="Unknown - Unlikely Lead")),
(AND(G2600="Unknown - Material Unknown",J2600="Unknown - Material Unknown")))),"Unknown",
IF((OR((AND(G2600="Unknown - Likely Lead",J2600="Non-lead - Copper")),
(AND(G2600="Unknown - Likely Lead",J2600="Non-lead - Plastic")),
(AND(G2600="Unknown - Likely Lead",J2600="Non-lead")),
(AND(G2600="Unknown - Likely Lead",J2600="Non-lead - Other")),
(AND(G2600="Unknown - Unlikely Lead",J2600="Non-lead - Copper")),
(AND(G2600="Unknown - Unlikely Lead",J2600="Non-lead - Plastic")),
(AND(G2600="Unknown - Unlikely Lead",J2600="Non-lead")),
(AND(G2600="Unknown - Unlikely Lead",J2600="Non-lead - Other")),
(AND(G2600="Unknown - Material Unknown",J2600="Non-lead - Copper")),
(AND(G2600="Unknown - Material Unknown",J2600="Non-lead - Plastic")),
(AND(G2600="Unknown - Material Unknown",J2600="Non-lead")),
(AND(G2600="Unknown - Material Unknown",J2600="Non-lead - Other")))),"Unknown",
IF((OR((AND(G2600="Non-lead - Copper",J2600="Unknown - Likely Lead")),
(AND(G2600="Non-lead - Copper",J2600="Unknown - Unlikely Lead")),
(AND(G2600="Non-lead - Copper",J2600="Unknown - Material Unknown")),
(AND(G2600="Non-lead - Plastic",J2600="Unknown - Likely Lead")),
(AND(G2600="Non-lead - Plastic",J2600="Unknown - Unlikely Lead")),
(AND(G2600="Non-lead - Plastic",J2600="Unknown - Material Unknown")),
(AND(G2600="Non-lead",J2600="Unknown - Likely Lead")),
(AND(G2600="Non-lead",J2600="Unknown - Unlikely Lead")),
(AND(G2600="Non-lead",J2600="Unknown - Material Unknown")),
(AND(G2600="Non-lead - Other",J2600="Unknown - Likely Lead")),
(AND(G2600="Non-Lead - Other",J2600="Unknown - Unlikely Lead")),
(AND(G2600="Non-Lead - Other",J2600="Unknown - Material Unknown")))),"Unknown",
IF((OR((AND(G2600="Galvanized",J2600="Unknown - Likely Lead")),
(AND(G2600="Galvanized",J2600="Unknown - Unlikely Lead")),
(AND(G2600="Galvanized",J2600="Unknown - Material Unknown")))),"Unknown",
IF((OR((AND(G2600="Galvanized",J2600="")))),"Galvanized Requiring Replacement",
IF((OR((AND(G2600="Non-lead - Copper",J2600="")),
(AND(G2600="Non-lead - Plastic",J2600="")),
(AND(G2600="Non-lead",J2600="")),
(AND(G2600="Non-lead - Other",J2600="")))),"Non-lead",
IF((OR((AND(G2600="Unknown - Likely Lead",J2600="")),
(AND(G2600="Unknown - Unlikely Lead",J2600="")),
(AND(G2600="Unknown - Material Unknown",J2600="")))),"Unknown",
""))))))))))))))))</f>
        <v>Non-Lead</v>
      </c>
      <c r="N2600" s="44" t="s">
        <v>39</v>
      </c>
    </row>
    <row r="2601" spans="1:14" x14ac:dyDescent="0.25">
      <c r="A2601" s="34" t="s">
        <v>6237</v>
      </c>
      <c r="B2601" s="35" t="s">
        <v>5151</v>
      </c>
      <c r="C2601" s="36" t="s">
        <v>6115</v>
      </c>
      <c r="D2601" s="36" t="s">
        <v>32</v>
      </c>
      <c r="E2601" s="36" t="s">
        <v>33</v>
      </c>
      <c r="F2601" s="37" t="s">
        <v>6238</v>
      </c>
      <c r="G2601" s="38" t="s">
        <v>38</v>
      </c>
      <c r="H2601" s="39" t="s">
        <v>39</v>
      </c>
      <c r="I2601" s="40" t="s">
        <v>48</v>
      </c>
      <c r="J2601" s="42" t="s">
        <v>47</v>
      </c>
      <c r="K2601" s="39" t="s">
        <v>48</v>
      </c>
      <c r="L2601" s="35"/>
      <c r="M2601" s="43" t="str">
        <f>IF((OR(G2601="Lead")),"Lead",
IF((OR(J2601="Lead")),"Lead",
IF((OR(G2601="Lead-lined galvanized")),"Lead",
IF((OR(J2601="Lead-lined galvanized")),"Lead",
IF((OR((AND(G2601="Unknown - Likely Lead",J2601="Galvanized")),
(AND(G2601="Unknown - Unlikely Lead",J2601="Galvanized")),
(AND(G2601="Unknown - Material Unknown",J2601="Galvanized")))),"Galvanized Requiring Replacement",
IF((OR((AND(G2601="Non-lead - Copper",H2601="Yes",J2601="Galvanized")),
(AND(G2601="Non-lead - Copper",H2601="Don't know",J2601="Galvanized")),
(AND(G2601="Non-lead - Copper",H2601="",J2601="Galvanized")),
(AND(G2601="Non-lead - Plastic",H2601="Yes",J2601="Galvanized")),
(AND(G2601="Non-lead - Plastic",H2601="Don't know",J2601="Galvanized")),
(AND(G2601="Non-lead - Plastic",H2601="",J2601="Galvanized")),
(AND(G2601="Non-lead",H2601="Yes",J2601="Galvanized")),
(AND(G2601="Non-lead",H2601="Don't know",J2601="Galvanized")),
(AND(G2601="Non-lead",H2601="",J2601="Galvanized")),
(AND(G2601="Non-lead - Other",H2601="Yes",J2601="Galvanized")),
(AND(G2601="Non-Lead - Other",H2601="Don't know",J2601="Galvanized")),
(AND(G2601="Galvanized",H2601="Yes",J2601="Galvanized")),
(AND(G2601="Galvanized",H2601="Don't know",J2601="Galvanized")),
(AND(G2601="Galvanized",H2601="",J2601="Galvanized")),
(AND(G2601="Non-Lead - Other",H2601="",J2601="Galvanized")))),"Galvanized Requiring Replacement",
IF((OR((AND(G2601="Non-lead - Copper",J2601="Non-lead - Copper")),
(AND(G2601="Non-lead - Copper",J2601="Non-lead - Plastic")),
(AND(G2601="Non-lead - Copper",J2601="Non-lead - Other")),
(AND(G2601="Non-lead - Copper",J2601="Non-lead")),
(AND(G2601="Non-lead - Plastic",J2601="Non-lead - Copper")),
(AND(G2601="Non-lead - Plastic",J2601="Non-lead - Plastic")),
(AND(G2601="Non-lead - Plastic",J2601="Non-lead - Other")),
(AND(G2601="Non-lead - Plastic",J2601="Non-lead")),
(AND(G2601="Non-lead",J2601="Non-lead - Copper")),
(AND(G2601="Non-lead",J2601="Non-lead - Plastic")),
(AND(G2601="Non-lead",J2601="Non-lead - Other")),
(AND(G2601="Non-lead",J2601="Non-lead")),
(AND(G2601="Non-lead - Other",J2601="Non-lead - Copper")),
(AND(G2601="Non-Lead - Other",J2601="Non-lead - Plastic")),
(AND(G2601="Non-Lead - Other",J2601="Non-lead")),
(AND(G2601="Non-Lead - Other",J2601="Non-lead - Other")))),"Non-Lead",
IF((OR((AND(G2601="Galvanized",J2601="Non-lead")),
(AND(G2601="Galvanized",J2601="Non-lead - Copper")),
(AND(G2601="Galvanized",J2601="Non-lead - Plastic")),
(AND(G2601="Galvanized",J2601="Non-lead")),
(AND(G2601="Galvanized",J2601="Non-lead - Other")))),"Non-Lead",
IF((OR((AND(G2601="Non-lead - Copper",H2601="No",J2601="Galvanized")),
(AND(G2601="Non-lead - Plastic",H2601="No",J2601="Galvanized")),
(AND(G2601="Non-lead",H2601="No",J2601="Galvanized")),
(AND(G2601="Galvanized",H2601="No",J2601="Galvanized")),
(AND(G2601="Non-lead - Other",H2601="No",J2601="Galvanized")))),"Non-lead",
IF((OR((AND(G2601="Unknown - Likely Lead",J2601="Unknown - Likely Lead")),
(AND(G2601="Unknown - Likely Lead",J2601="Unknown - Unlikely Lead")),
(AND(G2601="Unknown - Likely Lead",J2601="Unknown - Material Unknown")),
(AND(G2601="Unknown - Unlikely Lead",J2601="Unknown - Likely Lead")),
(AND(G2601="Unknown - Unlikely Lead",J2601="Unknown - Unlikely Lead")),
(AND(G2601="Unknown - Unlikely Lead",J2601="Unknown - Material Unknown")),
(AND(G2601="Unknown - Material Unknown",J2601="Unknown - Likely Lead")),
(AND(G2601="Unknown - Material Unknown",J2601="Unknown - Unlikely Lead")),
(AND(G2601="Unknown - Material Unknown",J2601="Unknown - Material Unknown")))),"Unknown",
IF((OR((AND(G2601="Unknown - Likely Lead",J2601="Non-lead - Copper")),
(AND(G2601="Unknown - Likely Lead",J2601="Non-lead - Plastic")),
(AND(G2601="Unknown - Likely Lead",J2601="Non-lead")),
(AND(G2601="Unknown - Likely Lead",J2601="Non-lead - Other")),
(AND(G2601="Unknown - Unlikely Lead",J2601="Non-lead - Copper")),
(AND(G2601="Unknown - Unlikely Lead",J2601="Non-lead - Plastic")),
(AND(G2601="Unknown - Unlikely Lead",J2601="Non-lead")),
(AND(G2601="Unknown - Unlikely Lead",J2601="Non-lead - Other")),
(AND(G2601="Unknown - Material Unknown",J2601="Non-lead - Copper")),
(AND(G2601="Unknown - Material Unknown",J2601="Non-lead - Plastic")),
(AND(G2601="Unknown - Material Unknown",J2601="Non-lead")),
(AND(G2601="Unknown - Material Unknown",J2601="Non-lead - Other")))),"Unknown",
IF((OR((AND(G2601="Non-lead - Copper",J2601="Unknown - Likely Lead")),
(AND(G2601="Non-lead - Copper",J2601="Unknown - Unlikely Lead")),
(AND(G2601="Non-lead - Copper",J2601="Unknown - Material Unknown")),
(AND(G2601="Non-lead - Plastic",J2601="Unknown - Likely Lead")),
(AND(G2601="Non-lead - Plastic",J2601="Unknown - Unlikely Lead")),
(AND(G2601="Non-lead - Plastic",J2601="Unknown - Material Unknown")),
(AND(G2601="Non-lead",J2601="Unknown - Likely Lead")),
(AND(G2601="Non-lead",J2601="Unknown - Unlikely Lead")),
(AND(G2601="Non-lead",J2601="Unknown - Material Unknown")),
(AND(G2601="Non-lead - Other",J2601="Unknown - Likely Lead")),
(AND(G2601="Non-Lead - Other",J2601="Unknown - Unlikely Lead")),
(AND(G2601="Non-Lead - Other",J2601="Unknown - Material Unknown")))),"Unknown",
IF((OR((AND(G2601="Galvanized",J2601="Unknown - Likely Lead")),
(AND(G2601="Galvanized",J2601="Unknown - Unlikely Lead")),
(AND(G2601="Galvanized",J2601="Unknown - Material Unknown")))),"Unknown",
IF((OR((AND(G2601="Galvanized",J2601="")))),"Galvanized Requiring Replacement",
IF((OR((AND(G2601="Non-lead - Copper",J2601="")),
(AND(G2601="Non-lead - Plastic",J2601="")),
(AND(G2601="Non-lead",J2601="")),
(AND(G2601="Non-lead - Other",J2601="")))),"Non-lead",
IF((OR((AND(G2601="Unknown - Likely Lead",J2601="")),
(AND(G2601="Unknown - Unlikely Lead",J2601="")),
(AND(G2601="Unknown - Material Unknown",J2601="")))),"Unknown",
""))))))))))))))))</f>
        <v>Non-Lead</v>
      </c>
      <c r="N2601" s="44" t="s">
        <v>39</v>
      </c>
    </row>
    <row r="2602" spans="1:14" x14ac:dyDescent="0.25">
      <c r="A2602" s="34" t="s">
        <v>6239</v>
      </c>
      <c r="B2602" s="35" t="s">
        <v>1031</v>
      </c>
      <c r="C2602" s="36" t="s">
        <v>6115</v>
      </c>
      <c r="D2602" s="36" t="s">
        <v>32</v>
      </c>
      <c r="E2602" s="36" t="s">
        <v>33</v>
      </c>
      <c r="F2602" s="37" t="s">
        <v>6240</v>
      </c>
      <c r="G2602" s="38" t="s">
        <v>38</v>
      </c>
      <c r="H2602" s="39" t="s">
        <v>39</v>
      </c>
      <c r="I2602" s="40" t="s">
        <v>48</v>
      </c>
      <c r="J2602" s="42" t="s">
        <v>47</v>
      </c>
      <c r="K2602" s="39" t="s">
        <v>48</v>
      </c>
      <c r="L2602" s="35"/>
      <c r="M2602" s="43" t="str">
        <f>IF((OR(G2602="Lead")),"Lead",
IF((OR(J2602="Lead")),"Lead",
IF((OR(G2602="Lead-lined galvanized")),"Lead",
IF((OR(J2602="Lead-lined galvanized")),"Lead",
IF((OR((AND(G2602="Unknown - Likely Lead",J2602="Galvanized")),
(AND(G2602="Unknown - Unlikely Lead",J2602="Galvanized")),
(AND(G2602="Unknown - Material Unknown",J2602="Galvanized")))),"Galvanized Requiring Replacement",
IF((OR((AND(G2602="Non-lead - Copper",H2602="Yes",J2602="Galvanized")),
(AND(G2602="Non-lead - Copper",H2602="Don't know",J2602="Galvanized")),
(AND(G2602="Non-lead - Copper",H2602="",J2602="Galvanized")),
(AND(G2602="Non-lead - Plastic",H2602="Yes",J2602="Galvanized")),
(AND(G2602="Non-lead - Plastic",H2602="Don't know",J2602="Galvanized")),
(AND(G2602="Non-lead - Plastic",H2602="",J2602="Galvanized")),
(AND(G2602="Non-lead",H2602="Yes",J2602="Galvanized")),
(AND(G2602="Non-lead",H2602="Don't know",J2602="Galvanized")),
(AND(G2602="Non-lead",H2602="",J2602="Galvanized")),
(AND(G2602="Non-lead - Other",H2602="Yes",J2602="Galvanized")),
(AND(G2602="Non-Lead - Other",H2602="Don't know",J2602="Galvanized")),
(AND(G2602="Galvanized",H2602="Yes",J2602="Galvanized")),
(AND(G2602="Galvanized",H2602="Don't know",J2602="Galvanized")),
(AND(G2602="Galvanized",H2602="",J2602="Galvanized")),
(AND(G2602="Non-Lead - Other",H2602="",J2602="Galvanized")))),"Galvanized Requiring Replacement",
IF((OR((AND(G2602="Non-lead - Copper",J2602="Non-lead - Copper")),
(AND(G2602="Non-lead - Copper",J2602="Non-lead - Plastic")),
(AND(G2602="Non-lead - Copper",J2602="Non-lead - Other")),
(AND(G2602="Non-lead - Copper",J2602="Non-lead")),
(AND(G2602="Non-lead - Plastic",J2602="Non-lead - Copper")),
(AND(G2602="Non-lead - Plastic",J2602="Non-lead - Plastic")),
(AND(G2602="Non-lead - Plastic",J2602="Non-lead - Other")),
(AND(G2602="Non-lead - Plastic",J2602="Non-lead")),
(AND(G2602="Non-lead",J2602="Non-lead - Copper")),
(AND(G2602="Non-lead",J2602="Non-lead - Plastic")),
(AND(G2602="Non-lead",J2602="Non-lead - Other")),
(AND(G2602="Non-lead",J2602="Non-lead")),
(AND(G2602="Non-lead - Other",J2602="Non-lead - Copper")),
(AND(G2602="Non-Lead - Other",J2602="Non-lead - Plastic")),
(AND(G2602="Non-Lead - Other",J2602="Non-lead")),
(AND(G2602="Non-Lead - Other",J2602="Non-lead - Other")))),"Non-Lead",
IF((OR((AND(G2602="Galvanized",J2602="Non-lead")),
(AND(G2602="Galvanized",J2602="Non-lead - Copper")),
(AND(G2602="Galvanized",J2602="Non-lead - Plastic")),
(AND(G2602="Galvanized",J2602="Non-lead")),
(AND(G2602="Galvanized",J2602="Non-lead - Other")))),"Non-Lead",
IF((OR((AND(G2602="Non-lead - Copper",H2602="No",J2602="Galvanized")),
(AND(G2602="Non-lead - Plastic",H2602="No",J2602="Galvanized")),
(AND(G2602="Non-lead",H2602="No",J2602="Galvanized")),
(AND(G2602="Galvanized",H2602="No",J2602="Galvanized")),
(AND(G2602="Non-lead - Other",H2602="No",J2602="Galvanized")))),"Non-lead",
IF((OR((AND(G2602="Unknown - Likely Lead",J2602="Unknown - Likely Lead")),
(AND(G2602="Unknown - Likely Lead",J2602="Unknown - Unlikely Lead")),
(AND(G2602="Unknown - Likely Lead",J2602="Unknown - Material Unknown")),
(AND(G2602="Unknown - Unlikely Lead",J2602="Unknown - Likely Lead")),
(AND(G2602="Unknown - Unlikely Lead",J2602="Unknown - Unlikely Lead")),
(AND(G2602="Unknown - Unlikely Lead",J2602="Unknown - Material Unknown")),
(AND(G2602="Unknown - Material Unknown",J2602="Unknown - Likely Lead")),
(AND(G2602="Unknown - Material Unknown",J2602="Unknown - Unlikely Lead")),
(AND(G2602="Unknown - Material Unknown",J2602="Unknown - Material Unknown")))),"Unknown",
IF((OR((AND(G2602="Unknown - Likely Lead",J2602="Non-lead - Copper")),
(AND(G2602="Unknown - Likely Lead",J2602="Non-lead - Plastic")),
(AND(G2602="Unknown - Likely Lead",J2602="Non-lead")),
(AND(G2602="Unknown - Likely Lead",J2602="Non-lead - Other")),
(AND(G2602="Unknown - Unlikely Lead",J2602="Non-lead - Copper")),
(AND(G2602="Unknown - Unlikely Lead",J2602="Non-lead - Plastic")),
(AND(G2602="Unknown - Unlikely Lead",J2602="Non-lead")),
(AND(G2602="Unknown - Unlikely Lead",J2602="Non-lead - Other")),
(AND(G2602="Unknown - Material Unknown",J2602="Non-lead - Copper")),
(AND(G2602="Unknown - Material Unknown",J2602="Non-lead - Plastic")),
(AND(G2602="Unknown - Material Unknown",J2602="Non-lead")),
(AND(G2602="Unknown - Material Unknown",J2602="Non-lead - Other")))),"Unknown",
IF((OR((AND(G2602="Non-lead - Copper",J2602="Unknown - Likely Lead")),
(AND(G2602="Non-lead - Copper",J2602="Unknown - Unlikely Lead")),
(AND(G2602="Non-lead - Copper",J2602="Unknown - Material Unknown")),
(AND(G2602="Non-lead - Plastic",J2602="Unknown - Likely Lead")),
(AND(G2602="Non-lead - Plastic",J2602="Unknown - Unlikely Lead")),
(AND(G2602="Non-lead - Plastic",J2602="Unknown - Material Unknown")),
(AND(G2602="Non-lead",J2602="Unknown - Likely Lead")),
(AND(G2602="Non-lead",J2602="Unknown - Unlikely Lead")),
(AND(G2602="Non-lead",J2602="Unknown - Material Unknown")),
(AND(G2602="Non-lead - Other",J2602="Unknown - Likely Lead")),
(AND(G2602="Non-Lead - Other",J2602="Unknown - Unlikely Lead")),
(AND(G2602="Non-Lead - Other",J2602="Unknown - Material Unknown")))),"Unknown",
IF((OR((AND(G2602="Galvanized",J2602="Unknown - Likely Lead")),
(AND(G2602="Galvanized",J2602="Unknown - Unlikely Lead")),
(AND(G2602="Galvanized",J2602="Unknown - Material Unknown")))),"Unknown",
IF((OR((AND(G2602="Galvanized",J2602="")))),"Galvanized Requiring Replacement",
IF((OR((AND(G2602="Non-lead - Copper",J2602="")),
(AND(G2602="Non-lead - Plastic",J2602="")),
(AND(G2602="Non-lead",J2602="")),
(AND(G2602="Non-lead - Other",J2602="")))),"Non-lead",
IF((OR((AND(G2602="Unknown - Likely Lead",J2602="")),
(AND(G2602="Unknown - Unlikely Lead",J2602="")),
(AND(G2602="Unknown - Material Unknown",J2602="")))),"Unknown",
""))))))))))))))))</f>
        <v>Non-Lead</v>
      </c>
      <c r="N2602" s="44" t="s">
        <v>39</v>
      </c>
    </row>
    <row r="2603" spans="1:14" x14ac:dyDescent="0.25">
      <c r="A2603" s="34" t="s">
        <v>6241</v>
      </c>
      <c r="B2603" s="35" t="s">
        <v>638</v>
      </c>
      <c r="C2603" s="36" t="s">
        <v>6201</v>
      </c>
      <c r="D2603" s="36" t="s">
        <v>32</v>
      </c>
      <c r="E2603" s="36" t="s">
        <v>33</v>
      </c>
      <c r="F2603" s="37" t="s">
        <v>6242</v>
      </c>
      <c r="G2603" s="38" t="s">
        <v>38</v>
      </c>
      <c r="H2603" s="39" t="s">
        <v>39</v>
      </c>
      <c r="I2603" s="40" t="s">
        <v>48</v>
      </c>
      <c r="J2603" s="42" t="s">
        <v>47</v>
      </c>
      <c r="K2603" s="39" t="s">
        <v>48</v>
      </c>
      <c r="L2603" s="35"/>
      <c r="M2603" s="43" t="str">
        <f>IF((OR(G2603="Lead")),"Lead",
IF((OR(J2603="Lead")),"Lead",
IF((OR(G2603="Lead-lined galvanized")),"Lead",
IF((OR(J2603="Lead-lined galvanized")),"Lead",
IF((OR((AND(G2603="Unknown - Likely Lead",J2603="Galvanized")),
(AND(G2603="Unknown - Unlikely Lead",J2603="Galvanized")),
(AND(G2603="Unknown - Material Unknown",J2603="Galvanized")))),"Galvanized Requiring Replacement",
IF((OR((AND(G2603="Non-lead - Copper",H2603="Yes",J2603="Galvanized")),
(AND(G2603="Non-lead - Copper",H2603="Don't know",J2603="Galvanized")),
(AND(G2603="Non-lead - Copper",H2603="",J2603="Galvanized")),
(AND(G2603="Non-lead - Plastic",H2603="Yes",J2603="Galvanized")),
(AND(G2603="Non-lead - Plastic",H2603="Don't know",J2603="Galvanized")),
(AND(G2603="Non-lead - Plastic",H2603="",J2603="Galvanized")),
(AND(G2603="Non-lead",H2603="Yes",J2603="Galvanized")),
(AND(G2603="Non-lead",H2603="Don't know",J2603="Galvanized")),
(AND(G2603="Non-lead",H2603="",J2603="Galvanized")),
(AND(G2603="Non-lead - Other",H2603="Yes",J2603="Galvanized")),
(AND(G2603="Non-Lead - Other",H2603="Don't know",J2603="Galvanized")),
(AND(G2603="Galvanized",H2603="Yes",J2603="Galvanized")),
(AND(G2603="Galvanized",H2603="Don't know",J2603="Galvanized")),
(AND(G2603="Galvanized",H2603="",J2603="Galvanized")),
(AND(G2603="Non-Lead - Other",H2603="",J2603="Galvanized")))),"Galvanized Requiring Replacement",
IF((OR((AND(G2603="Non-lead - Copper",J2603="Non-lead - Copper")),
(AND(G2603="Non-lead - Copper",J2603="Non-lead - Plastic")),
(AND(G2603="Non-lead - Copper",J2603="Non-lead - Other")),
(AND(G2603="Non-lead - Copper",J2603="Non-lead")),
(AND(G2603="Non-lead - Plastic",J2603="Non-lead - Copper")),
(AND(G2603="Non-lead - Plastic",J2603="Non-lead - Plastic")),
(AND(G2603="Non-lead - Plastic",J2603="Non-lead - Other")),
(AND(G2603="Non-lead - Plastic",J2603="Non-lead")),
(AND(G2603="Non-lead",J2603="Non-lead - Copper")),
(AND(G2603="Non-lead",J2603="Non-lead - Plastic")),
(AND(G2603="Non-lead",J2603="Non-lead - Other")),
(AND(G2603="Non-lead",J2603="Non-lead")),
(AND(G2603="Non-lead - Other",J2603="Non-lead - Copper")),
(AND(G2603="Non-Lead - Other",J2603="Non-lead - Plastic")),
(AND(G2603="Non-Lead - Other",J2603="Non-lead")),
(AND(G2603="Non-Lead - Other",J2603="Non-lead - Other")))),"Non-Lead",
IF((OR((AND(G2603="Galvanized",J2603="Non-lead")),
(AND(G2603="Galvanized",J2603="Non-lead - Copper")),
(AND(G2603="Galvanized",J2603="Non-lead - Plastic")),
(AND(G2603="Galvanized",J2603="Non-lead")),
(AND(G2603="Galvanized",J2603="Non-lead - Other")))),"Non-Lead",
IF((OR((AND(G2603="Non-lead - Copper",H2603="No",J2603="Galvanized")),
(AND(G2603="Non-lead - Plastic",H2603="No",J2603="Galvanized")),
(AND(G2603="Non-lead",H2603="No",J2603="Galvanized")),
(AND(G2603="Galvanized",H2603="No",J2603="Galvanized")),
(AND(G2603="Non-lead - Other",H2603="No",J2603="Galvanized")))),"Non-lead",
IF((OR((AND(G2603="Unknown - Likely Lead",J2603="Unknown - Likely Lead")),
(AND(G2603="Unknown - Likely Lead",J2603="Unknown - Unlikely Lead")),
(AND(G2603="Unknown - Likely Lead",J2603="Unknown - Material Unknown")),
(AND(G2603="Unknown - Unlikely Lead",J2603="Unknown - Likely Lead")),
(AND(G2603="Unknown - Unlikely Lead",J2603="Unknown - Unlikely Lead")),
(AND(G2603="Unknown - Unlikely Lead",J2603="Unknown - Material Unknown")),
(AND(G2603="Unknown - Material Unknown",J2603="Unknown - Likely Lead")),
(AND(G2603="Unknown - Material Unknown",J2603="Unknown - Unlikely Lead")),
(AND(G2603="Unknown - Material Unknown",J2603="Unknown - Material Unknown")))),"Unknown",
IF((OR((AND(G2603="Unknown - Likely Lead",J2603="Non-lead - Copper")),
(AND(G2603="Unknown - Likely Lead",J2603="Non-lead - Plastic")),
(AND(G2603="Unknown - Likely Lead",J2603="Non-lead")),
(AND(G2603="Unknown - Likely Lead",J2603="Non-lead - Other")),
(AND(G2603="Unknown - Unlikely Lead",J2603="Non-lead - Copper")),
(AND(G2603="Unknown - Unlikely Lead",J2603="Non-lead - Plastic")),
(AND(G2603="Unknown - Unlikely Lead",J2603="Non-lead")),
(AND(G2603="Unknown - Unlikely Lead",J2603="Non-lead - Other")),
(AND(G2603="Unknown - Material Unknown",J2603="Non-lead - Copper")),
(AND(G2603="Unknown - Material Unknown",J2603="Non-lead - Plastic")),
(AND(G2603="Unknown - Material Unknown",J2603="Non-lead")),
(AND(G2603="Unknown - Material Unknown",J2603="Non-lead - Other")))),"Unknown",
IF((OR((AND(G2603="Non-lead - Copper",J2603="Unknown - Likely Lead")),
(AND(G2603="Non-lead - Copper",J2603="Unknown - Unlikely Lead")),
(AND(G2603="Non-lead - Copper",J2603="Unknown - Material Unknown")),
(AND(G2603="Non-lead - Plastic",J2603="Unknown - Likely Lead")),
(AND(G2603="Non-lead - Plastic",J2603="Unknown - Unlikely Lead")),
(AND(G2603="Non-lead - Plastic",J2603="Unknown - Material Unknown")),
(AND(G2603="Non-lead",J2603="Unknown - Likely Lead")),
(AND(G2603="Non-lead",J2603="Unknown - Unlikely Lead")),
(AND(G2603="Non-lead",J2603="Unknown - Material Unknown")),
(AND(G2603="Non-lead - Other",J2603="Unknown - Likely Lead")),
(AND(G2603="Non-Lead - Other",J2603="Unknown - Unlikely Lead")),
(AND(G2603="Non-Lead - Other",J2603="Unknown - Material Unknown")))),"Unknown",
IF((OR((AND(G2603="Galvanized",J2603="Unknown - Likely Lead")),
(AND(G2603="Galvanized",J2603="Unknown - Unlikely Lead")),
(AND(G2603="Galvanized",J2603="Unknown - Material Unknown")))),"Unknown",
IF((OR((AND(G2603="Galvanized",J2603="")))),"Galvanized Requiring Replacement",
IF((OR((AND(G2603="Non-lead - Copper",J2603="")),
(AND(G2603="Non-lead - Plastic",J2603="")),
(AND(G2603="Non-lead",J2603="")),
(AND(G2603="Non-lead - Other",J2603="")))),"Non-lead",
IF((OR((AND(G2603="Unknown - Likely Lead",J2603="")),
(AND(G2603="Unknown - Unlikely Lead",J2603="")),
(AND(G2603="Unknown - Material Unknown",J2603="")))),"Unknown",
""))))))))))))))))</f>
        <v>Non-Lead</v>
      </c>
      <c r="N2603" s="44" t="s">
        <v>39</v>
      </c>
    </row>
    <row r="2604" spans="1:14" x14ac:dyDescent="0.25">
      <c r="A2604" s="34" t="s">
        <v>6243</v>
      </c>
      <c r="B2604" s="35" t="s">
        <v>6244</v>
      </c>
      <c r="C2604" s="36" t="s">
        <v>5809</v>
      </c>
      <c r="D2604" s="36" t="s">
        <v>32</v>
      </c>
      <c r="E2604" s="36" t="s">
        <v>33</v>
      </c>
      <c r="F2604" s="37" t="s">
        <v>6245</v>
      </c>
      <c r="G2604" s="38" t="s">
        <v>35</v>
      </c>
      <c r="H2604" s="39" t="s">
        <v>39</v>
      </c>
      <c r="I2604" s="40" t="s">
        <v>48</v>
      </c>
      <c r="J2604" s="42" t="s">
        <v>47</v>
      </c>
      <c r="K2604" s="39" t="s">
        <v>48</v>
      </c>
      <c r="L2604" s="35"/>
      <c r="M2604" s="43" t="str">
        <f>IF((OR(G2604="Lead")),"Lead",
IF((OR(J2604="Lead")),"Lead",
IF((OR(G2604="Lead-lined galvanized")),"Lead",
IF((OR(J2604="Lead-lined galvanized")),"Lead",
IF((OR((AND(G2604="Unknown - Likely Lead",J2604="Galvanized")),
(AND(G2604="Unknown - Unlikely Lead",J2604="Galvanized")),
(AND(G2604="Unknown - Material Unknown",J2604="Galvanized")))),"Galvanized Requiring Replacement",
IF((OR((AND(G2604="Non-lead - Copper",H2604="Yes",J2604="Galvanized")),
(AND(G2604="Non-lead - Copper",H2604="Don't know",J2604="Galvanized")),
(AND(G2604="Non-lead - Copper",H2604="",J2604="Galvanized")),
(AND(G2604="Non-lead - Plastic",H2604="Yes",J2604="Galvanized")),
(AND(G2604="Non-lead - Plastic",H2604="Don't know",J2604="Galvanized")),
(AND(G2604="Non-lead - Plastic",H2604="",J2604="Galvanized")),
(AND(G2604="Non-lead",H2604="Yes",J2604="Galvanized")),
(AND(G2604="Non-lead",H2604="Don't know",J2604="Galvanized")),
(AND(G2604="Non-lead",H2604="",J2604="Galvanized")),
(AND(G2604="Non-lead - Other",H2604="Yes",J2604="Galvanized")),
(AND(G2604="Non-Lead - Other",H2604="Don't know",J2604="Galvanized")),
(AND(G2604="Galvanized",H2604="Yes",J2604="Galvanized")),
(AND(G2604="Galvanized",H2604="Don't know",J2604="Galvanized")),
(AND(G2604="Galvanized",H2604="",J2604="Galvanized")),
(AND(G2604="Non-Lead - Other",H2604="",J2604="Galvanized")))),"Galvanized Requiring Replacement",
IF((OR((AND(G2604="Non-lead - Copper",J2604="Non-lead - Copper")),
(AND(G2604="Non-lead - Copper",J2604="Non-lead - Plastic")),
(AND(G2604="Non-lead - Copper",J2604="Non-lead - Other")),
(AND(G2604="Non-lead - Copper",J2604="Non-lead")),
(AND(G2604="Non-lead - Plastic",J2604="Non-lead - Copper")),
(AND(G2604="Non-lead - Plastic",J2604="Non-lead - Plastic")),
(AND(G2604="Non-lead - Plastic",J2604="Non-lead - Other")),
(AND(G2604="Non-lead - Plastic",J2604="Non-lead")),
(AND(G2604="Non-lead",J2604="Non-lead - Copper")),
(AND(G2604="Non-lead",J2604="Non-lead - Plastic")),
(AND(G2604="Non-lead",J2604="Non-lead - Other")),
(AND(G2604="Non-lead",J2604="Non-lead")),
(AND(G2604="Non-lead - Other",J2604="Non-lead - Copper")),
(AND(G2604="Non-Lead - Other",J2604="Non-lead - Plastic")),
(AND(G2604="Non-Lead - Other",J2604="Non-lead")),
(AND(G2604="Non-Lead - Other",J2604="Non-lead - Other")))),"Non-Lead",
IF((OR((AND(G2604="Galvanized",J2604="Non-lead")),
(AND(G2604="Galvanized",J2604="Non-lead - Copper")),
(AND(G2604="Galvanized",J2604="Non-lead - Plastic")),
(AND(G2604="Galvanized",J2604="Non-lead")),
(AND(G2604="Galvanized",J2604="Non-lead - Other")))),"Non-Lead",
IF((OR((AND(G2604="Non-lead - Copper",H2604="No",J2604="Galvanized")),
(AND(G2604="Non-lead - Plastic",H2604="No",J2604="Galvanized")),
(AND(G2604="Non-lead",H2604="No",J2604="Galvanized")),
(AND(G2604="Galvanized",H2604="No",J2604="Galvanized")),
(AND(G2604="Non-lead - Other",H2604="No",J2604="Galvanized")))),"Non-lead",
IF((OR((AND(G2604="Unknown - Likely Lead",J2604="Unknown - Likely Lead")),
(AND(G2604="Unknown - Likely Lead",J2604="Unknown - Unlikely Lead")),
(AND(G2604="Unknown - Likely Lead",J2604="Unknown - Material Unknown")),
(AND(G2604="Unknown - Unlikely Lead",J2604="Unknown - Likely Lead")),
(AND(G2604="Unknown - Unlikely Lead",J2604="Unknown - Unlikely Lead")),
(AND(G2604="Unknown - Unlikely Lead",J2604="Unknown - Material Unknown")),
(AND(G2604="Unknown - Material Unknown",J2604="Unknown - Likely Lead")),
(AND(G2604="Unknown - Material Unknown",J2604="Unknown - Unlikely Lead")),
(AND(G2604="Unknown - Material Unknown",J2604="Unknown - Material Unknown")))),"Unknown",
IF((OR((AND(G2604="Unknown - Likely Lead",J2604="Non-lead - Copper")),
(AND(G2604="Unknown - Likely Lead",J2604="Non-lead - Plastic")),
(AND(G2604="Unknown - Likely Lead",J2604="Non-lead")),
(AND(G2604="Unknown - Likely Lead",J2604="Non-lead - Other")),
(AND(G2604="Unknown - Unlikely Lead",J2604="Non-lead - Copper")),
(AND(G2604="Unknown - Unlikely Lead",J2604="Non-lead - Plastic")),
(AND(G2604="Unknown - Unlikely Lead",J2604="Non-lead")),
(AND(G2604="Unknown - Unlikely Lead",J2604="Non-lead - Other")),
(AND(G2604="Unknown - Material Unknown",J2604="Non-lead - Copper")),
(AND(G2604="Unknown - Material Unknown",J2604="Non-lead - Plastic")),
(AND(G2604="Unknown - Material Unknown",J2604="Non-lead")),
(AND(G2604="Unknown - Material Unknown",J2604="Non-lead - Other")))),"Unknown",
IF((OR((AND(G2604="Non-lead - Copper",J2604="Unknown - Likely Lead")),
(AND(G2604="Non-lead - Copper",J2604="Unknown - Unlikely Lead")),
(AND(G2604="Non-lead - Copper",J2604="Unknown - Material Unknown")),
(AND(G2604="Non-lead - Plastic",J2604="Unknown - Likely Lead")),
(AND(G2604="Non-lead - Plastic",J2604="Unknown - Unlikely Lead")),
(AND(G2604="Non-lead - Plastic",J2604="Unknown - Material Unknown")),
(AND(G2604="Non-lead",J2604="Unknown - Likely Lead")),
(AND(G2604="Non-lead",J2604="Unknown - Unlikely Lead")),
(AND(G2604="Non-lead",J2604="Unknown - Material Unknown")),
(AND(G2604="Non-lead - Other",J2604="Unknown - Likely Lead")),
(AND(G2604="Non-Lead - Other",J2604="Unknown - Unlikely Lead")),
(AND(G2604="Non-Lead - Other",J2604="Unknown - Material Unknown")))),"Unknown",
IF((OR((AND(G2604="Galvanized",J2604="Unknown - Likely Lead")),
(AND(G2604="Galvanized",J2604="Unknown - Unlikely Lead")),
(AND(G2604="Galvanized",J2604="Unknown - Material Unknown")))),"Unknown",
IF((OR((AND(G2604="Galvanized",J2604="")))),"Galvanized Requiring Replacement",
IF((OR((AND(G2604="Non-lead - Copper",J2604="")),
(AND(G2604="Non-lead - Plastic",J2604="")),
(AND(G2604="Non-lead",J2604="")),
(AND(G2604="Non-lead - Other",J2604="")))),"Non-lead",
IF((OR((AND(G2604="Unknown - Likely Lead",J2604="")),
(AND(G2604="Unknown - Unlikely Lead",J2604="")),
(AND(G2604="Unknown - Material Unknown",J2604="")))),"Unknown",
""))))))))))))))))</f>
        <v>Non-Lead</v>
      </c>
      <c r="N2604" s="44" t="s">
        <v>39</v>
      </c>
    </row>
    <row r="2605" spans="1:14" x14ac:dyDescent="0.25">
      <c r="A2605" s="34" t="s">
        <v>6246</v>
      </c>
      <c r="B2605" s="35" t="s">
        <v>1002</v>
      </c>
      <c r="C2605" s="36" t="s">
        <v>6201</v>
      </c>
      <c r="D2605" s="36" t="s">
        <v>32</v>
      </c>
      <c r="E2605" s="36" t="s">
        <v>33</v>
      </c>
      <c r="F2605" s="37" t="s">
        <v>6247</v>
      </c>
      <c r="G2605" s="38" t="s">
        <v>38</v>
      </c>
      <c r="H2605" s="39" t="s">
        <v>39</v>
      </c>
      <c r="I2605" s="40" t="s">
        <v>48</v>
      </c>
      <c r="J2605" s="42" t="s">
        <v>47</v>
      </c>
      <c r="K2605" s="39" t="s">
        <v>48</v>
      </c>
      <c r="L2605" s="35"/>
      <c r="M2605" s="43" t="str">
        <f>IF((OR(G2605="Lead")),"Lead",
IF((OR(J2605="Lead")),"Lead",
IF((OR(G2605="Lead-lined galvanized")),"Lead",
IF((OR(J2605="Lead-lined galvanized")),"Lead",
IF((OR((AND(G2605="Unknown - Likely Lead",J2605="Galvanized")),
(AND(G2605="Unknown - Unlikely Lead",J2605="Galvanized")),
(AND(G2605="Unknown - Material Unknown",J2605="Galvanized")))),"Galvanized Requiring Replacement",
IF((OR((AND(G2605="Non-lead - Copper",H2605="Yes",J2605="Galvanized")),
(AND(G2605="Non-lead - Copper",H2605="Don't know",J2605="Galvanized")),
(AND(G2605="Non-lead - Copper",H2605="",J2605="Galvanized")),
(AND(G2605="Non-lead - Plastic",H2605="Yes",J2605="Galvanized")),
(AND(G2605="Non-lead - Plastic",H2605="Don't know",J2605="Galvanized")),
(AND(G2605="Non-lead - Plastic",H2605="",J2605="Galvanized")),
(AND(G2605="Non-lead",H2605="Yes",J2605="Galvanized")),
(AND(G2605="Non-lead",H2605="Don't know",J2605="Galvanized")),
(AND(G2605="Non-lead",H2605="",J2605="Galvanized")),
(AND(G2605="Non-lead - Other",H2605="Yes",J2605="Galvanized")),
(AND(G2605="Non-Lead - Other",H2605="Don't know",J2605="Galvanized")),
(AND(G2605="Galvanized",H2605="Yes",J2605="Galvanized")),
(AND(G2605="Galvanized",H2605="Don't know",J2605="Galvanized")),
(AND(G2605="Galvanized",H2605="",J2605="Galvanized")),
(AND(G2605="Non-Lead - Other",H2605="",J2605="Galvanized")))),"Galvanized Requiring Replacement",
IF((OR((AND(G2605="Non-lead - Copper",J2605="Non-lead - Copper")),
(AND(G2605="Non-lead - Copper",J2605="Non-lead - Plastic")),
(AND(G2605="Non-lead - Copper",J2605="Non-lead - Other")),
(AND(G2605="Non-lead - Copper",J2605="Non-lead")),
(AND(G2605="Non-lead - Plastic",J2605="Non-lead - Copper")),
(AND(G2605="Non-lead - Plastic",J2605="Non-lead - Plastic")),
(AND(G2605="Non-lead - Plastic",J2605="Non-lead - Other")),
(AND(G2605="Non-lead - Plastic",J2605="Non-lead")),
(AND(G2605="Non-lead",J2605="Non-lead - Copper")),
(AND(G2605="Non-lead",J2605="Non-lead - Plastic")),
(AND(G2605="Non-lead",J2605="Non-lead - Other")),
(AND(G2605="Non-lead",J2605="Non-lead")),
(AND(G2605="Non-lead - Other",J2605="Non-lead - Copper")),
(AND(G2605="Non-Lead - Other",J2605="Non-lead - Plastic")),
(AND(G2605="Non-Lead - Other",J2605="Non-lead")),
(AND(G2605="Non-Lead - Other",J2605="Non-lead - Other")))),"Non-Lead",
IF((OR((AND(G2605="Galvanized",J2605="Non-lead")),
(AND(G2605="Galvanized",J2605="Non-lead - Copper")),
(AND(G2605="Galvanized",J2605="Non-lead - Plastic")),
(AND(G2605="Galvanized",J2605="Non-lead")),
(AND(G2605="Galvanized",J2605="Non-lead - Other")))),"Non-Lead",
IF((OR((AND(G2605="Non-lead - Copper",H2605="No",J2605="Galvanized")),
(AND(G2605="Non-lead - Plastic",H2605="No",J2605="Galvanized")),
(AND(G2605="Non-lead",H2605="No",J2605="Galvanized")),
(AND(G2605="Galvanized",H2605="No",J2605="Galvanized")),
(AND(G2605="Non-lead - Other",H2605="No",J2605="Galvanized")))),"Non-lead",
IF((OR((AND(G2605="Unknown - Likely Lead",J2605="Unknown - Likely Lead")),
(AND(G2605="Unknown - Likely Lead",J2605="Unknown - Unlikely Lead")),
(AND(G2605="Unknown - Likely Lead",J2605="Unknown - Material Unknown")),
(AND(G2605="Unknown - Unlikely Lead",J2605="Unknown - Likely Lead")),
(AND(G2605="Unknown - Unlikely Lead",J2605="Unknown - Unlikely Lead")),
(AND(G2605="Unknown - Unlikely Lead",J2605="Unknown - Material Unknown")),
(AND(G2605="Unknown - Material Unknown",J2605="Unknown - Likely Lead")),
(AND(G2605="Unknown - Material Unknown",J2605="Unknown - Unlikely Lead")),
(AND(G2605="Unknown - Material Unknown",J2605="Unknown - Material Unknown")))),"Unknown",
IF((OR((AND(G2605="Unknown - Likely Lead",J2605="Non-lead - Copper")),
(AND(G2605="Unknown - Likely Lead",J2605="Non-lead - Plastic")),
(AND(G2605="Unknown - Likely Lead",J2605="Non-lead")),
(AND(G2605="Unknown - Likely Lead",J2605="Non-lead - Other")),
(AND(G2605="Unknown - Unlikely Lead",J2605="Non-lead - Copper")),
(AND(G2605="Unknown - Unlikely Lead",J2605="Non-lead - Plastic")),
(AND(G2605="Unknown - Unlikely Lead",J2605="Non-lead")),
(AND(G2605="Unknown - Unlikely Lead",J2605="Non-lead - Other")),
(AND(G2605="Unknown - Material Unknown",J2605="Non-lead - Copper")),
(AND(G2605="Unknown - Material Unknown",J2605="Non-lead - Plastic")),
(AND(G2605="Unknown - Material Unknown",J2605="Non-lead")),
(AND(G2605="Unknown - Material Unknown",J2605="Non-lead - Other")))),"Unknown",
IF((OR((AND(G2605="Non-lead - Copper",J2605="Unknown - Likely Lead")),
(AND(G2605="Non-lead - Copper",J2605="Unknown - Unlikely Lead")),
(AND(G2605="Non-lead - Copper",J2605="Unknown - Material Unknown")),
(AND(G2605="Non-lead - Plastic",J2605="Unknown - Likely Lead")),
(AND(G2605="Non-lead - Plastic",J2605="Unknown - Unlikely Lead")),
(AND(G2605="Non-lead - Plastic",J2605="Unknown - Material Unknown")),
(AND(G2605="Non-lead",J2605="Unknown - Likely Lead")),
(AND(G2605="Non-lead",J2605="Unknown - Unlikely Lead")),
(AND(G2605="Non-lead",J2605="Unknown - Material Unknown")),
(AND(G2605="Non-lead - Other",J2605="Unknown - Likely Lead")),
(AND(G2605="Non-Lead - Other",J2605="Unknown - Unlikely Lead")),
(AND(G2605="Non-Lead - Other",J2605="Unknown - Material Unknown")))),"Unknown",
IF((OR((AND(G2605="Galvanized",J2605="Unknown - Likely Lead")),
(AND(G2605="Galvanized",J2605="Unknown - Unlikely Lead")),
(AND(G2605="Galvanized",J2605="Unknown - Material Unknown")))),"Unknown",
IF((OR((AND(G2605="Galvanized",J2605="")))),"Galvanized Requiring Replacement",
IF((OR((AND(G2605="Non-lead - Copper",J2605="")),
(AND(G2605="Non-lead - Plastic",J2605="")),
(AND(G2605="Non-lead",J2605="")),
(AND(G2605="Non-lead - Other",J2605="")))),"Non-lead",
IF((OR((AND(G2605="Unknown - Likely Lead",J2605="")),
(AND(G2605="Unknown - Unlikely Lead",J2605="")),
(AND(G2605="Unknown - Material Unknown",J2605="")))),"Unknown",
""))))))))))))))))</f>
        <v>Non-Lead</v>
      </c>
      <c r="N2605" s="44" t="s">
        <v>39</v>
      </c>
    </row>
    <row r="2606" spans="1:14" ht="30" x14ac:dyDescent="0.25">
      <c r="A2606" s="34" t="s">
        <v>6248</v>
      </c>
      <c r="B2606" s="35" t="s">
        <v>6249</v>
      </c>
      <c r="C2606" s="36" t="s">
        <v>5809</v>
      </c>
      <c r="D2606" s="36" t="s">
        <v>32</v>
      </c>
      <c r="E2606" s="36" t="s">
        <v>33</v>
      </c>
      <c r="F2606" s="37" t="s">
        <v>6250</v>
      </c>
      <c r="G2606" s="38" t="s">
        <v>35</v>
      </c>
      <c r="H2606" s="39" t="s">
        <v>39</v>
      </c>
      <c r="I2606" s="40" t="s">
        <v>37</v>
      </c>
      <c r="J2606" s="42" t="s">
        <v>47</v>
      </c>
      <c r="K2606" s="39" t="s">
        <v>37</v>
      </c>
      <c r="L2606" s="35"/>
      <c r="M2606" s="43" t="str">
        <f>IF((OR(G2606="Lead")),"Lead",
IF((OR(J2606="Lead")),"Lead",
IF((OR(G2606="Lead-lined galvanized")),"Lead",
IF((OR(J2606="Lead-lined galvanized")),"Lead",
IF((OR((AND(G2606="Unknown - Likely Lead",J2606="Galvanized")),
(AND(G2606="Unknown - Unlikely Lead",J2606="Galvanized")),
(AND(G2606="Unknown - Material Unknown",J2606="Galvanized")))),"Galvanized Requiring Replacement",
IF((OR((AND(G2606="Non-lead - Copper",H2606="Yes",J2606="Galvanized")),
(AND(G2606="Non-lead - Copper",H2606="Don't know",J2606="Galvanized")),
(AND(G2606="Non-lead - Copper",H2606="",J2606="Galvanized")),
(AND(G2606="Non-lead - Plastic",H2606="Yes",J2606="Galvanized")),
(AND(G2606="Non-lead - Plastic",H2606="Don't know",J2606="Galvanized")),
(AND(G2606="Non-lead - Plastic",H2606="",J2606="Galvanized")),
(AND(G2606="Non-lead",H2606="Yes",J2606="Galvanized")),
(AND(G2606="Non-lead",H2606="Don't know",J2606="Galvanized")),
(AND(G2606="Non-lead",H2606="",J2606="Galvanized")),
(AND(G2606="Non-lead - Other",H2606="Yes",J2606="Galvanized")),
(AND(G2606="Non-Lead - Other",H2606="Don't know",J2606="Galvanized")),
(AND(G2606="Galvanized",H2606="Yes",J2606="Galvanized")),
(AND(G2606="Galvanized",H2606="Don't know",J2606="Galvanized")),
(AND(G2606="Galvanized",H2606="",J2606="Galvanized")),
(AND(G2606="Non-Lead - Other",H2606="",J2606="Galvanized")))),"Galvanized Requiring Replacement",
IF((OR((AND(G2606="Non-lead - Copper",J2606="Non-lead - Copper")),
(AND(G2606="Non-lead - Copper",J2606="Non-lead - Plastic")),
(AND(G2606="Non-lead - Copper",J2606="Non-lead - Other")),
(AND(G2606="Non-lead - Copper",J2606="Non-lead")),
(AND(G2606="Non-lead - Plastic",J2606="Non-lead - Copper")),
(AND(G2606="Non-lead - Plastic",J2606="Non-lead - Plastic")),
(AND(G2606="Non-lead - Plastic",J2606="Non-lead - Other")),
(AND(G2606="Non-lead - Plastic",J2606="Non-lead")),
(AND(G2606="Non-lead",J2606="Non-lead - Copper")),
(AND(G2606="Non-lead",J2606="Non-lead - Plastic")),
(AND(G2606="Non-lead",J2606="Non-lead - Other")),
(AND(G2606="Non-lead",J2606="Non-lead")),
(AND(G2606="Non-lead - Other",J2606="Non-lead - Copper")),
(AND(G2606="Non-Lead - Other",J2606="Non-lead - Plastic")),
(AND(G2606="Non-Lead - Other",J2606="Non-lead")),
(AND(G2606="Non-Lead - Other",J2606="Non-lead - Other")))),"Non-Lead",
IF((OR((AND(G2606="Galvanized",J2606="Non-lead")),
(AND(G2606="Galvanized",J2606="Non-lead - Copper")),
(AND(G2606="Galvanized",J2606="Non-lead - Plastic")),
(AND(G2606="Galvanized",J2606="Non-lead")),
(AND(G2606="Galvanized",J2606="Non-lead - Other")))),"Non-Lead",
IF((OR((AND(G2606="Non-lead - Copper",H2606="No",J2606="Galvanized")),
(AND(G2606="Non-lead - Plastic",H2606="No",J2606="Galvanized")),
(AND(G2606="Non-lead",H2606="No",J2606="Galvanized")),
(AND(G2606="Galvanized",H2606="No",J2606="Galvanized")),
(AND(G2606="Non-lead - Other",H2606="No",J2606="Galvanized")))),"Non-lead",
IF((OR((AND(G2606="Unknown - Likely Lead",J2606="Unknown - Likely Lead")),
(AND(G2606="Unknown - Likely Lead",J2606="Unknown - Unlikely Lead")),
(AND(G2606="Unknown - Likely Lead",J2606="Unknown - Material Unknown")),
(AND(G2606="Unknown - Unlikely Lead",J2606="Unknown - Likely Lead")),
(AND(G2606="Unknown - Unlikely Lead",J2606="Unknown - Unlikely Lead")),
(AND(G2606="Unknown - Unlikely Lead",J2606="Unknown - Material Unknown")),
(AND(G2606="Unknown - Material Unknown",J2606="Unknown - Likely Lead")),
(AND(G2606="Unknown - Material Unknown",J2606="Unknown - Unlikely Lead")),
(AND(G2606="Unknown - Material Unknown",J2606="Unknown - Material Unknown")))),"Unknown",
IF((OR((AND(G2606="Unknown - Likely Lead",J2606="Non-lead - Copper")),
(AND(G2606="Unknown - Likely Lead",J2606="Non-lead - Plastic")),
(AND(G2606="Unknown - Likely Lead",J2606="Non-lead")),
(AND(G2606="Unknown - Likely Lead",J2606="Non-lead - Other")),
(AND(G2606="Unknown - Unlikely Lead",J2606="Non-lead - Copper")),
(AND(G2606="Unknown - Unlikely Lead",J2606="Non-lead - Plastic")),
(AND(G2606="Unknown - Unlikely Lead",J2606="Non-lead")),
(AND(G2606="Unknown - Unlikely Lead",J2606="Non-lead - Other")),
(AND(G2606="Unknown - Material Unknown",J2606="Non-lead - Copper")),
(AND(G2606="Unknown - Material Unknown",J2606="Non-lead - Plastic")),
(AND(G2606="Unknown - Material Unknown",J2606="Non-lead")),
(AND(G2606="Unknown - Material Unknown",J2606="Non-lead - Other")))),"Unknown",
IF((OR((AND(G2606="Non-lead - Copper",J2606="Unknown - Likely Lead")),
(AND(G2606="Non-lead - Copper",J2606="Unknown - Unlikely Lead")),
(AND(G2606="Non-lead - Copper",J2606="Unknown - Material Unknown")),
(AND(G2606="Non-lead - Plastic",J2606="Unknown - Likely Lead")),
(AND(G2606="Non-lead - Plastic",J2606="Unknown - Unlikely Lead")),
(AND(G2606="Non-lead - Plastic",J2606="Unknown - Material Unknown")),
(AND(G2606="Non-lead",J2606="Unknown - Likely Lead")),
(AND(G2606="Non-lead",J2606="Unknown - Unlikely Lead")),
(AND(G2606="Non-lead",J2606="Unknown - Material Unknown")),
(AND(G2606="Non-lead - Other",J2606="Unknown - Likely Lead")),
(AND(G2606="Non-Lead - Other",J2606="Unknown - Unlikely Lead")),
(AND(G2606="Non-Lead - Other",J2606="Unknown - Material Unknown")))),"Unknown",
IF((OR((AND(G2606="Galvanized",J2606="Unknown - Likely Lead")),
(AND(G2606="Galvanized",J2606="Unknown - Unlikely Lead")),
(AND(G2606="Galvanized",J2606="Unknown - Material Unknown")))),"Unknown",
IF((OR((AND(G2606="Galvanized",J2606="")))),"Galvanized Requiring Replacement",
IF((OR((AND(G2606="Non-lead - Copper",J2606="")),
(AND(G2606="Non-lead - Plastic",J2606="")),
(AND(G2606="Non-lead",J2606="")),
(AND(G2606="Non-lead - Other",J2606="")))),"Non-lead",
IF((OR((AND(G2606="Unknown - Likely Lead",J2606="")),
(AND(G2606="Unknown - Unlikely Lead",J2606="")),
(AND(G2606="Unknown - Material Unknown",J2606="")))),"Unknown",
""))))))))))))))))</f>
        <v>Non-Lead</v>
      </c>
      <c r="N2606" s="44" t="s">
        <v>39</v>
      </c>
    </row>
    <row r="2607" spans="1:14" ht="30" x14ac:dyDescent="0.25">
      <c r="A2607" s="34" t="s">
        <v>6251</v>
      </c>
      <c r="B2607" s="35" t="s">
        <v>6252</v>
      </c>
      <c r="C2607" s="36" t="s">
        <v>5809</v>
      </c>
      <c r="D2607" s="36" t="s">
        <v>32</v>
      </c>
      <c r="E2607" s="36" t="s">
        <v>33</v>
      </c>
      <c r="F2607" s="37" t="s">
        <v>6253</v>
      </c>
      <c r="G2607" s="38" t="s">
        <v>35</v>
      </c>
      <c r="H2607" s="39" t="s">
        <v>39</v>
      </c>
      <c r="I2607" s="40" t="s">
        <v>37</v>
      </c>
      <c r="J2607" s="42" t="s">
        <v>47</v>
      </c>
      <c r="K2607" s="39" t="s">
        <v>37</v>
      </c>
      <c r="L2607" s="35"/>
      <c r="M2607" s="43" t="str">
        <f>IF((OR(G2607="Lead")),"Lead",
IF((OR(J2607="Lead")),"Lead",
IF((OR(G2607="Lead-lined galvanized")),"Lead",
IF((OR(J2607="Lead-lined galvanized")),"Lead",
IF((OR((AND(G2607="Unknown - Likely Lead",J2607="Galvanized")),
(AND(G2607="Unknown - Unlikely Lead",J2607="Galvanized")),
(AND(G2607="Unknown - Material Unknown",J2607="Galvanized")))),"Galvanized Requiring Replacement",
IF((OR((AND(G2607="Non-lead - Copper",H2607="Yes",J2607="Galvanized")),
(AND(G2607="Non-lead - Copper",H2607="Don't know",J2607="Galvanized")),
(AND(G2607="Non-lead - Copper",H2607="",J2607="Galvanized")),
(AND(G2607="Non-lead - Plastic",H2607="Yes",J2607="Galvanized")),
(AND(G2607="Non-lead - Plastic",H2607="Don't know",J2607="Galvanized")),
(AND(G2607="Non-lead - Plastic",H2607="",J2607="Galvanized")),
(AND(G2607="Non-lead",H2607="Yes",J2607="Galvanized")),
(AND(G2607="Non-lead",H2607="Don't know",J2607="Galvanized")),
(AND(G2607="Non-lead",H2607="",J2607="Galvanized")),
(AND(G2607="Non-lead - Other",H2607="Yes",J2607="Galvanized")),
(AND(G2607="Non-Lead - Other",H2607="Don't know",J2607="Galvanized")),
(AND(G2607="Galvanized",H2607="Yes",J2607="Galvanized")),
(AND(G2607="Galvanized",H2607="Don't know",J2607="Galvanized")),
(AND(G2607="Galvanized",H2607="",J2607="Galvanized")),
(AND(G2607="Non-Lead - Other",H2607="",J2607="Galvanized")))),"Galvanized Requiring Replacement",
IF((OR((AND(G2607="Non-lead - Copper",J2607="Non-lead - Copper")),
(AND(G2607="Non-lead - Copper",J2607="Non-lead - Plastic")),
(AND(G2607="Non-lead - Copper",J2607="Non-lead - Other")),
(AND(G2607="Non-lead - Copper",J2607="Non-lead")),
(AND(G2607="Non-lead - Plastic",J2607="Non-lead - Copper")),
(AND(G2607="Non-lead - Plastic",J2607="Non-lead - Plastic")),
(AND(G2607="Non-lead - Plastic",J2607="Non-lead - Other")),
(AND(G2607="Non-lead - Plastic",J2607="Non-lead")),
(AND(G2607="Non-lead",J2607="Non-lead - Copper")),
(AND(G2607="Non-lead",J2607="Non-lead - Plastic")),
(AND(G2607="Non-lead",J2607="Non-lead - Other")),
(AND(G2607="Non-lead",J2607="Non-lead")),
(AND(G2607="Non-lead - Other",J2607="Non-lead - Copper")),
(AND(G2607="Non-Lead - Other",J2607="Non-lead - Plastic")),
(AND(G2607="Non-Lead - Other",J2607="Non-lead")),
(AND(G2607="Non-Lead - Other",J2607="Non-lead - Other")))),"Non-Lead",
IF((OR((AND(G2607="Galvanized",J2607="Non-lead")),
(AND(G2607="Galvanized",J2607="Non-lead - Copper")),
(AND(G2607="Galvanized",J2607="Non-lead - Plastic")),
(AND(G2607="Galvanized",J2607="Non-lead")),
(AND(G2607="Galvanized",J2607="Non-lead - Other")))),"Non-Lead",
IF((OR((AND(G2607="Non-lead - Copper",H2607="No",J2607="Galvanized")),
(AND(G2607="Non-lead - Plastic",H2607="No",J2607="Galvanized")),
(AND(G2607="Non-lead",H2607="No",J2607="Galvanized")),
(AND(G2607="Galvanized",H2607="No",J2607="Galvanized")),
(AND(G2607="Non-lead - Other",H2607="No",J2607="Galvanized")))),"Non-lead",
IF((OR((AND(G2607="Unknown - Likely Lead",J2607="Unknown - Likely Lead")),
(AND(G2607="Unknown - Likely Lead",J2607="Unknown - Unlikely Lead")),
(AND(G2607="Unknown - Likely Lead",J2607="Unknown - Material Unknown")),
(AND(G2607="Unknown - Unlikely Lead",J2607="Unknown - Likely Lead")),
(AND(G2607="Unknown - Unlikely Lead",J2607="Unknown - Unlikely Lead")),
(AND(G2607="Unknown - Unlikely Lead",J2607="Unknown - Material Unknown")),
(AND(G2607="Unknown - Material Unknown",J2607="Unknown - Likely Lead")),
(AND(G2607="Unknown - Material Unknown",J2607="Unknown - Unlikely Lead")),
(AND(G2607="Unknown - Material Unknown",J2607="Unknown - Material Unknown")))),"Unknown",
IF((OR((AND(G2607="Unknown - Likely Lead",J2607="Non-lead - Copper")),
(AND(G2607="Unknown - Likely Lead",J2607="Non-lead - Plastic")),
(AND(G2607="Unknown - Likely Lead",J2607="Non-lead")),
(AND(G2607="Unknown - Likely Lead",J2607="Non-lead - Other")),
(AND(G2607="Unknown - Unlikely Lead",J2607="Non-lead - Copper")),
(AND(G2607="Unknown - Unlikely Lead",J2607="Non-lead - Plastic")),
(AND(G2607="Unknown - Unlikely Lead",J2607="Non-lead")),
(AND(G2607="Unknown - Unlikely Lead",J2607="Non-lead - Other")),
(AND(G2607="Unknown - Material Unknown",J2607="Non-lead - Copper")),
(AND(G2607="Unknown - Material Unknown",J2607="Non-lead - Plastic")),
(AND(G2607="Unknown - Material Unknown",J2607="Non-lead")),
(AND(G2607="Unknown - Material Unknown",J2607="Non-lead - Other")))),"Unknown",
IF((OR((AND(G2607="Non-lead - Copper",J2607="Unknown - Likely Lead")),
(AND(G2607="Non-lead - Copper",J2607="Unknown - Unlikely Lead")),
(AND(G2607="Non-lead - Copper",J2607="Unknown - Material Unknown")),
(AND(G2607="Non-lead - Plastic",J2607="Unknown - Likely Lead")),
(AND(G2607="Non-lead - Plastic",J2607="Unknown - Unlikely Lead")),
(AND(G2607="Non-lead - Plastic",J2607="Unknown - Material Unknown")),
(AND(G2607="Non-lead",J2607="Unknown - Likely Lead")),
(AND(G2607="Non-lead",J2607="Unknown - Unlikely Lead")),
(AND(G2607="Non-lead",J2607="Unknown - Material Unknown")),
(AND(G2607="Non-lead - Other",J2607="Unknown - Likely Lead")),
(AND(G2607="Non-Lead - Other",J2607="Unknown - Unlikely Lead")),
(AND(G2607="Non-Lead - Other",J2607="Unknown - Material Unknown")))),"Unknown",
IF((OR((AND(G2607="Galvanized",J2607="Unknown - Likely Lead")),
(AND(G2607="Galvanized",J2607="Unknown - Unlikely Lead")),
(AND(G2607="Galvanized",J2607="Unknown - Material Unknown")))),"Unknown",
IF((OR((AND(G2607="Galvanized",J2607="")))),"Galvanized Requiring Replacement",
IF((OR((AND(G2607="Non-lead - Copper",J2607="")),
(AND(G2607="Non-lead - Plastic",J2607="")),
(AND(G2607="Non-lead",J2607="")),
(AND(G2607="Non-lead - Other",J2607="")))),"Non-lead",
IF((OR((AND(G2607="Unknown - Likely Lead",J2607="")),
(AND(G2607="Unknown - Unlikely Lead",J2607="")),
(AND(G2607="Unknown - Material Unknown",J2607="")))),"Unknown",
""))))))))))))))))</f>
        <v>Non-Lead</v>
      </c>
      <c r="N2607" s="44" t="s">
        <v>39</v>
      </c>
    </row>
    <row r="2608" spans="1:14" ht="30" x14ac:dyDescent="0.25">
      <c r="A2608" s="34" t="s">
        <v>6254</v>
      </c>
      <c r="B2608" s="35" t="s">
        <v>6255</v>
      </c>
      <c r="C2608" s="36" t="s">
        <v>5809</v>
      </c>
      <c r="D2608" s="36" t="s">
        <v>32</v>
      </c>
      <c r="E2608" s="36" t="s">
        <v>33</v>
      </c>
      <c r="F2608" s="37" t="s">
        <v>6256</v>
      </c>
      <c r="G2608" s="38" t="s">
        <v>35</v>
      </c>
      <c r="H2608" s="39" t="s">
        <v>39</v>
      </c>
      <c r="I2608" s="40" t="s">
        <v>37</v>
      </c>
      <c r="J2608" s="42" t="s">
        <v>47</v>
      </c>
      <c r="K2608" s="39" t="s">
        <v>37</v>
      </c>
      <c r="L2608" s="35"/>
      <c r="M2608" s="43" t="str">
        <f>IF((OR(G2608="Lead")),"Lead",
IF((OR(J2608="Lead")),"Lead",
IF((OR(G2608="Lead-lined galvanized")),"Lead",
IF((OR(J2608="Lead-lined galvanized")),"Lead",
IF((OR((AND(G2608="Unknown - Likely Lead",J2608="Galvanized")),
(AND(G2608="Unknown - Unlikely Lead",J2608="Galvanized")),
(AND(G2608="Unknown - Material Unknown",J2608="Galvanized")))),"Galvanized Requiring Replacement",
IF((OR((AND(G2608="Non-lead - Copper",H2608="Yes",J2608="Galvanized")),
(AND(G2608="Non-lead - Copper",H2608="Don't know",J2608="Galvanized")),
(AND(G2608="Non-lead - Copper",H2608="",J2608="Galvanized")),
(AND(G2608="Non-lead - Plastic",H2608="Yes",J2608="Galvanized")),
(AND(G2608="Non-lead - Plastic",H2608="Don't know",J2608="Galvanized")),
(AND(G2608="Non-lead - Plastic",H2608="",J2608="Galvanized")),
(AND(G2608="Non-lead",H2608="Yes",J2608="Galvanized")),
(AND(G2608="Non-lead",H2608="Don't know",J2608="Galvanized")),
(AND(G2608="Non-lead",H2608="",J2608="Galvanized")),
(AND(G2608="Non-lead - Other",H2608="Yes",J2608="Galvanized")),
(AND(G2608="Non-Lead - Other",H2608="Don't know",J2608="Galvanized")),
(AND(G2608="Galvanized",H2608="Yes",J2608="Galvanized")),
(AND(G2608="Galvanized",H2608="Don't know",J2608="Galvanized")),
(AND(G2608="Galvanized",H2608="",J2608="Galvanized")),
(AND(G2608="Non-Lead - Other",H2608="",J2608="Galvanized")))),"Galvanized Requiring Replacement",
IF((OR((AND(G2608="Non-lead - Copper",J2608="Non-lead - Copper")),
(AND(G2608="Non-lead - Copper",J2608="Non-lead - Plastic")),
(AND(G2608="Non-lead - Copper",J2608="Non-lead - Other")),
(AND(G2608="Non-lead - Copper",J2608="Non-lead")),
(AND(G2608="Non-lead - Plastic",J2608="Non-lead - Copper")),
(AND(G2608="Non-lead - Plastic",J2608="Non-lead - Plastic")),
(AND(G2608="Non-lead - Plastic",J2608="Non-lead - Other")),
(AND(G2608="Non-lead - Plastic",J2608="Non-lead")),
(AND(G2608="Non-lead",J2608="Non-lead - Copper")),
(AND(G2608="Non-lead",J2608="Non-lead - Plastic")),
(AND(G2608="Non-lead",J2608="Non-lead - Other")),
(AND(G2608="Non-lead",J2608="Non-lead")),
(AND(G2608="Non-lead - Other",J2608="Non-lead - Copper")),
(AND(G2608="Non-Lead - Other",J2608="Non-lead - Plastic")),
(AND(G2608="Non-Lead - Other",J2608="Non-lead")),
(AND(G2608="Non-Lead - Other",J2608="Non-lead - Other")))),"Non-Lead",
IF((OR((AND(G2608="Galvanized",J2608="Non-lead")),
(AND(G2608="Galvanized",J2608="Non-lead - Copper")),
(AND(G2608="Galvanized",J2608="Non-lead - Plastic")),
(AND(G2608="Galvanized",J2608="Non-lead")),
(AND(G2608="Galvanized",J2608="Non-lead - Other")))),"Non-Lead",
IF((OR((AND(G2608="Non-lead - Copper",H2608="No",J2608="Galvanized")),
(AND(G2608="Non-lead - Plastic",H2608="No",J2608="Galvanized")),
(AND(G2608="Non-lead",H2608="No",J2608="Galvanized")),
(AND(G2608="Galvanized",H2608="No",J2608="Galvanized")),
(AND(G2608="Non-lead - Other",H2608="No",J2608="Galvanized")))),"Non-lead",
IF((OR((AND(G2608="Unknown - Likely Lead",J2608="Unknown - Likely Lead")),
(AND(G2608="Unknown - Likely Lead",J2608="Unknown - Unlikely Lead")),
(AND(G2608="Unknown - Likely Lead",J2608="Unknown - Material Unknown")),
(AND(G2608="Unknown - Unlikely Lead",J2608="Unknown - Likely Lead")),
(AND(G2608="Unknown - Unlikely Lead",J2608="Unknown - Unlikely Lead")),
(AND(G2608="Unknown - Unlikely Lead",J2608="Unknown - Material Unknown")),
(AND(G2608="Unknown - Material Unknown",J2608="Unknown - Likely Lead")),
(AND(G2608="Unknown - Material Unknown",J2608="Unknown - Unlikely Lead")),
(AND(G2608="Unknown - Material Unknown",J2608="Unknown - Material Unknown")))),"Unknown",
IF((OR((AND(G2608="Unknown - Likely Lead",J2608="Non-lead - Copper")),
(AND(G2608="Unknown - Likely Lead",J2608="Non-lead - Plastic")),
(AND(G2608="Unknown - Likely Lead",J2608="Non-lead")),
(AND(G2608="Unknown - Likely Lead",J2608="Non-lead - Other")),
(AND(G2608="Unknown - Unlikely Lead",J2608="Non-lead - Copper")),
(AND(G2608="Unknown - Unlikely Lead",J2608="Non-lead - Plastic")),
(AND(G2608="Unknown - Unlikely Lead",J2608="Non-lead")),
(AND(G2608="Unknown - Unlikely Lead",J2608="Non-lead - Other")),
(AND(G2608="Unknown - Material Unknown",J2608="Non-lead - Copper")),
(AND(G2608="Unknown - Material Unknown",J2608="Non-lead - Plastic")),
(AND(G2608="Unknown - Material Unknown",J2608="Non-lead")),
(AND(G2608="Unknown - Material Unknown",J2608="Non-lead - Other")))),"Unknown",
IF((OR((AND(G2608="Non-lead - Copper",J2608="Unknown - Likely Lead")),
(AND(G2608="Non-lead - Copper",J2608="Unknown - Unlikely Lead")),
(AND(G2608="Non-lead - Copper",J2608="Unknown - Material Unknown")),
(AND(G2608="Non-lead - Plastic",J2608="Unknown - Likely Lead")),
(AND(G2608="Non-lead - Plastic",J2608="Unknown - Unlikely Lead")),
(AND(G2608="Non-lead - Plastic",J2608="Unknown - Material Unknown")),
(AND(G2608="Non-lead",J2608="Unknown - Likely Lead")),
(AND(G2608="Non-lead",J2608="Unknown - Unlikely Lead")),
(AND(G2608="Non-lead",J2608="Unknown - Material Unknown")),
(AND(G2608="Non-lead - Other",J2608="Unknown - Likely Lead")),
(AND(G2608="Non-Lead - Other",J2608="Unknown - Unlikely Lead")),
(AND(G2608="Non-Lead - Other",J2608="Unknown - Material Unknown")))),"Unknown",
IF((OR((AND(G2608="Galvanized",J2608="Unknown - Likely Lead")),
(AND(G2608="Galvanized",J2608="Unknown - Unlikely Lead")),
(AND(G2608="Galvanized",J2608="Unknown - Material Unknown")))),"Unknown",
IF((OR((AND(G2608="Galvanized",J2608="")))),"Galvanized Requiring Replacement",
IF((OR((AND(G2608="Non-lead - Copper",J2608="")),
(AND(G2608="Non-lead - Plastic",J2608="")),
(AND(G2608="Non-lead",J2608="")),
(AND(G2608="Non-lead - Other",J2608="")))),"Non-lead",
IF((OR((AND(G2608="Unknown - Likely Lead",J2608="")),
(AND(G2608="Unknown - Unlikely Lead",J2608="")),
(AND(G2608="Unknown - Material Unknown",J2608="")))),"Unknown",
""))))))))))))))))</f>
        <v>Non-Lead</v>
      </c>
      <c r="N2608" s="44" t="s">
        <v>39</v>
      </c>
    </row>
    <row r="2609" spans="1:14" x14ac:dyDescent="0.25">
      <c r="A2609" s="34" t="s">
        <v>6257</v>
      </c>
      <c r="B2609" s="35" t="s">
        <v>1958</v>
      </c>
      <c r="C2609" s="36" t="s">
        <v>6258</v>
      </c>
      <c r="D2609" s="36" t="s">
        <v>32</v>
      </c>
      <c r="E2609" s="36" t="s">
        <v>33</v>
      </c>
      <c r="F2609" s="37" t="s">
        <v>6259</v>
      </c>
      <c r="G2609" s="38" t="s">
        <v>35</v>
      </c>
      <c r="H2609" s="39" t="s">
        <v>39</v>
      </c>
      <c r="I2609" s="40" t="s">
        <v>48</v>
      </c>
      <c r="J2609" s="42" t="s">
        <v>35</v>
      </c>
      <c r="K2609" s="39" t="s">
        <v>48</v>
      </c>
      <c r="L2609" s="35"/>
      <c r="M2609" s="43" t="str">
        <f>IF((OR(G2609="Lead")),"Lead",
IF((OR(J2609="Lead")),"Lead",
IF((OR(G2609="Lead-lined galvanized")),"Lead",
IF((OR(J2609="Lead-lined galvanized")),"Lead",
IF((OR((AND(G2609="Unknown - Likely Lead",J2609="Galvanized")),
(AND(G2609="Unknown - Unlikely Lead",J2609="Galvanized")),
(AND(G2609="Unknown - Material Unknown",J2609="Galvanized")))),"Galvanized Requiring Replacement",
IF((OR((AND(G2609="Non-lead - Copper",H2609="Yes",J2609="Galvanized")),
(AND(G2609="Non-lead - Copper",H2609="Don't know",J2609="Galvanized")),
(AND(G2609="Non-lead - Copper",H2609="",J2609="Galvanized")),
(AND(G2609="Non-lead - Plastic",H2609="Yes",J2609="Galvanized")),
(AND(G2609="Non-lead - Plastic",H2609="Don't know",J2609="Galvanized")),
(AND(G2609="Non-lead - Plastic",H2609="",J2609="Galvanized")),
(AND(G2609="Non-lead",H2609="Yes",J2609="Galvanized")),
(AND(G2609="Non-lead",H2609="Don't know",J2609="Galvanized")),
(AND(G2609="Non-lead",H2609="",J2609="Galvanized")),
(AND(G2609="Non-lead - Other",H2609="Yes",J2609="Galvanized")),
(AND(G2609="Non-Lead - Other",H2609="Don't know",J2609="Galvanized")),
(AND(G2609="Galvanized",H2609="Yes",J2609="Galvanized")),
(AND(G2609="Galvanized",H2609="Don't know",J2609="Galvanized")),
(AND(G2609="Galvanized",H2609="",J2609="Galvanized")),
(AND(G2609="Non-Lead - Other",H2609="",J2609="Galvanized")))),"Galvanized Requiring Replacement",
IF((OR((AND(G2609="Non-lead - Copper",J2609="Non-lead - Copper")),
(AND(G2609="Non-lead - Copper",J2609="Non-lead - Plastic")),
(AND(G2609="Non-lead - Copper",J2609="Non-lead - Other")),
(AND(G2609="Non-lead - Copper",J2609="Non-lead")),
(AND(G2609="Non-lead - Plastic",J2609="Non-lead - Copper")),
(AND(G2609="Non-lead - Plastic",J2609="Non-lead - Plastic")),
(AND(G2609="Non-lead - Plastic",J2609="Non-lead - Other")),
(AND(G2609="Non-lead - Plastic",J2609="Non-lead")),
(AND(G2609="Non-lead",J2609="Non-lead - Copper")),
(AND(G2609="Non-lead",J2609="Non-lead - Plastic")),
(AND(G2609="Non-lead",J2609="Non-lead - Other")),
(AND(G2609="Non-lead",J2609="Non-lead")),
(AND(G2609="Non-lead - Other",J2609="Non-lead - Copper")),
(AND(G2609="Non-Lead - Other",J2609="Non-lead - Plastic")),
(AND(G2609="Non-Lead - Other",J2609="Non-lead")),
(AND(G2609="Non-Lead - Other",J2609="Non-lead - Other")))),"Non-Lead",
IF((OR((AND(G2609="Galvanized",J2609="Non-lead")),
(AND(G2609="Galvanized",J2609="Non-lead - Copper")),
(AND(G2609="Galvanized",J2609="Non-lead - Plastic")),
(AND(G2609="Galvanized",J2609="Non-lead")),
(AND(G2609="Galvanized",J2609="Non-lead - Other")))),"Non-Lead",
IF((OR((AND(G2609="Non-lead - Copper",H2609="No",J2609="Galvanized")),
(AND(G2609="Non-lead - Plastic",H2609="No",J2609="Galvanized")),
(AND(G2609="Non-lead",H2609="No",J2609="Galvanized")),
(AND(G2609="Galvanized",H2609="No",J2609="Galvanized")),
(AND(G2609="Non-lead - Other",H2609="No",J2609="Galvanized")))),"Non-lead",
IF((OR((AND(G2609="Unknown - Likely Lead",J2609="Unknown - Likely Lead")),
(AND(G2609="Unknown - Likely Lead",J2609="Unknown - Unlikely Lead")),
(AND(G2609="Unknown - Likely Lead",J2609="Unknown - Material Unknown")),
(AND(G2609="Unknown - Unlikely Lead",J2609="Unknown - Likely Lead")),
(AND(G2609="Unknown - Unlikely Lead",J2609="Unknown - Unlikely Lead")),
(AND(G2609="Unknown - Unlikely Lead",J2609="Unknown - Material Unknown")),
(AND(G2609="Unknown - Material Unknown",J2609="Unknown - Likely Lead")),
(AND(G2609="Unknown - Material Unknown",J2609="Unknown - Unlikely Lead")),
(AND(G2609="Unknown - Material Unknown",J2609="Unknown - Material Unknown")))),"Unknown",
IF((OR((AND(G2609="Unknown - Likely Lead",J2609="Non-lead - Copper")),
(AND(G2609="Unknown - Likely Lead",J2609="Non-lead - Plastic")),
(AND(G2609="Unknown - Likely Lead",J2609="Non-lead")),
(AND(G2609="Unknown - Likely Lead",J2609="Non-lead - Other")),
(AND(G2609="Unknown - Unlikely Lead",J2609="Non-lead - Copper")),
(AND(G2609="Unknown - Unlikely Lead",J2609="Non-lead - Plastic")),
(AND(G2609="Unknown - Unlikely Lead",J2609="Non-lead")),
(AND(G2609="Unknown - Unlikely Lead",J2609="Non-lead - Other")),
(AND(G2609="Unknown - Material Unknown",J2609="Non-lead - Copper")),
(AND(G2609="Unknown - Material Unknown",J2609="Non-lead - Plastic")),
(AND(G2609="Unknown - Material Unknown",J2609="Non-lead")),
(AND(G2609="Unknown - Material Unknown",J2609="Non-lead - Other")))),"Unknown",
IF((OR((AND(G2609="Non-lead - Copper",J2609="Unknown - Likely Lead")),
(AND(G2609="Non-lead - Copper",J2609="Unknown - Unlikely Lead")),
(AND(G2609="Non-lead - Copper",J2609="Unknown - Material Unknown")),
(AND(G2609="Non-lead - Plastic",J2609="Unknown - Likely Lead")),
(AND(G2609="Non-lead - Plastic",J2609="Unknown - Unlikely Lead")),
(AND(G2609="Non-lead - Plastic",J2609="Unknown - Material Unknown")),
(AND(G2609="Non-lead",J2609="Unknown - Likely Lead")),
(AND(G2609="Non-lead",J2609="Unknown - Unlikely Lead")),
(AND(G2609="Non-lead",J2609="Unknown - Material Unknown")),
(AND(G2609="Non-lead - Other",J2609="Unknown - Likely Lead")),
(AND(G2609="Non-Lead - Other",J2609="Unknown - Unlikely Lead")),
(AND(G2609="Non-Lead - Other",J2609="Unknown - Material Unknown")))),"Unknown",
IF((OR((AND(G2609="Galvanized",J2609="Unknown - Likely Lead")),
(AND(G2609="Galvanized",J2609="Unknown - Unlikely Lead")),
(AND(G2609="Galvanized",J2609="Unknown - Material Unknown")))),"Unknown",
IF((OR((AND(G2609="Galvanized",J2609="")))),"Galvanized Requiring Replacement",
IF((OR((AND(G2609="Non-lead - Copper",J2609="")),
(AND(G2609="Non-lead - Plastic",J2609="")),
(AND(G2609="Non-lead",J2609="")),
(AND(G2609="Non-lead - Other",J2609="")))),"Non-lead",
IF((OR((AND(G2609="Unknown - Likely Lead",J2609="")),
(AND(G2609="Unknown - Unlikely Lead",J2609="")),
(AND(G2609="Unknown - Material Unknown",J2609="")))),"Unknown",
""))))))))))))))))</f>
        <v>Non-Lead</v>
      </c>
      <c r="N2609" s="44" t="s">
        <v>39</v>
      </c>
    </row>
    <row r="2610" spans="1:14" ht="30" x14ac:dyDescent="0.25">
      <c r="A2610" s="34" t="s">
        <v>6260</v>
      </c>
      <c r="B2610" s="35" t="s">
        <v>6261</v>
      </c>
      <c r="C2610" s="36" t="s">
        <v>5796</v>
      </c>
      <c r="D2610" s="36" t="s">
        <v>32</v>
      </c>
      <c r="E2610" s="36" t="s">
        <v>33</v>
      </c>
      <c r="F2610" s="37" t="s">
        <v>6262</v>
      </c>
      <c r="G2610" s="38" t="s">
        <v>35</v>
      </c>
      <c r="H2610" s="39" t="s">
        <v>39</v>
      </c>
      <c r="I2610" s="40" t="s">
        <v>37</v>
      </c>
      <c r="J2610" s="42" t="s">
        <v>38</v>
      </c>
      <c r="K2610" s="39" t="s">
        <v>37</v>
      </c>
      <c r="L2610" s="35"/>
      <c r="M2610" s="43" t="str">
        <f>IF((OR(G2610="Lead")),"Lead",
IF((OR(J2610="Lead")),"Lead",
IF((OR(G2610="Lead-lined galvanized")),"Lead",
IF((OR(J2610="Lead-lined galvanized")),"Lead",
IF((OR((AND(G2610="Unknown - Likely Lead",J2610="Galvanized")),
(AND(G2610="Unknown - Unlikely Lead",J2610="Galvanized")),
(AND(G2610="Unknown - Material Unknown",J2610="Galvanized")))),"Galvanized Requiring Replacement",
IF((OR((AND(G2610="Non-lead - Copper",H2610="Yes",J2610="Galvanized")),
(AND(G2610="Non-lead - Copper",H2610="Don't know",J2610="Galvanized")),
(AND(G2610="Non-lead - Copper",H2610="",J2610="Galvanized")),
(AND(G2610="Non-lead - Plastic",H2610="Yes",J2610="Galvanized")),
(AND(G2610="Non-lead - Plastic",H2610="Don't know",J2610="Galvanized")),
(AND(G2610="Non-lead - Plastic",H2610="",J2610="Galvanized")),
(AND(G2610="Non-lead",H2610="Yes",J2610="Galvanized")),
(AND(G2610="Non-lead",H2610="Don't know",J2610="Galvanized")),
(AND(G2610="Non-lead",H2610="",J2610="Galvanized")),
(AND(G2610="Non-lead - Other",H2610="Yes",J2610="Galvanized")),
(AND(G2610="Non-Lead - Other",H2610="Don't know",J2610="Galvanized")),
(AND(G2610="Galvanized",H2610="Yes",J2610="Galvanized")),
(AND(G2610="Galvanized",H2610="Don't know",J2610="Galvanized")),
(AND(G2610="Galvanized",H2610="",J2610="Galvanized")),
(AND(G2610="Non-Lead - Other",H2610="",J2610="Galvanized")))),"Galvanized Requiring Replacement",
IF((OR((AND(G2610="Non-lead - Copper",J2610="Non-lead - Copper")),
(AND(G2610="Non-lead - Copper",J2610="Non-lead - Plastic")),
(AND(G2610="Non-lead - Copper",J2610="Non-lead - Other")),
(AND(G2610="Non-lead - Copper",J2610="Non-lead")),
(AND(G2610="Non-lead - Plastic",J2610="Non-lead - Copper")),
(AND(G2610="Non-lead - Plastic",J2610="Non-lead - Plastic")),
(AND(G2610="Non-lead - Plastic",J2610="Non-lead - Other")),
(AND(G2610="Non-lead - Plastic",J2610="Non-lead")),
(AND(G2610="Non-lead",J2610="Non-lead - Copper")),
(AND(G2610="Non-lead",J2610="Non-lead - Plastic")),
(AND(G2610="Non-lead",J2610="Non-lead - Other")),
(AND(G2610="Non-lead",J2610="Non-lead")),
(AND(G2610="Non-lead - Other",J2610="Non-lead - Copper")),
(AND(G2610="Non-Lead - Other",J2610="Non-lead - Plastic")),
(AND(G2610="Non-Lead - Other",J2610="Non-lead")),
(AND(G2610="Non-Lead - Other",J2610="Non-lead - Other")))),"Non-Lead",
IF((OR((AND(G2610="Galvanized",J2610="Non-lead")),
(AND(G2610="Galvanized",J2610="Non-lead - Copper")),
(AND(G2610="Galvanized",J2610="Non-lead - Plastic")),
(AND(G2610="Galvanized",J2610="Non-lead")),
(AND(G2610="Galvanized",J2610="Non-lead - Other")))),"Non-Lead",
IF((OR((AND(G2610="Non-lead - Copper",H2610="No",J2610="Galvanized")),
(AND(G2610="Non-lead - Plastic",H2610="No",J2610="Galvanized")),
(AND(G2610="Non-lead",H2610="No",J2610="Galvanized")),
(AND(G2610="Galvanized",H2610="No",J2610="Galvanized")),
(AND(G2610="Non-lead - Other",H2610="No",J2610="Galvanized")))),"Non-lead",
IF((OR((AND(G2610="Unknown - Likely Lead",J2610="Unknown - Likely Lead")),
(AND(G2610="Unknown - Likely Lead",J2610="Unknown - Unlikely Lead")),
(AND(G2610="Unknown - Likely Lead",J2610="Unknown - Material Unknown")),
(AND(G2610="Unknown - Unlikely Lead",J2610="Unknown - Likely Lead")),
(AND(G2610="Unknown - Unlikely Lead",J2610="Unknown - Unlikely Lead")),
(AND(G2610="Unknown - Unlikely Lead",J2610="Unknown - Material Unknown")),
(AND(G2610="Unknown - Material Unknown",J2610="Unknown - Likely Lead")),
(AND(G2610="Unknown - Material Unknown",J2610="Unknown - Unlikely Lead")),
(AND(G2610="Unknown - Material Unknown",J2610="Unknown - Material Unknown")))),"Unknown",
IF((OR((AND(G2610="Unknown - Likely Lead",J2610="Non-lead - Copper")),
(AND(G2610="Unknown - Likely Lead",J2610="Non-lead - Plastic")),
(AND(G2610="Unknown - Likely Lead",J2610="Non-lead")),
(AND(G2610="Unknown - Likely Lead",J2610="Non-lead - Other")),
(AND(G2610="Unknown - Unlikely Lead",J2610="Non-lead - Copper")),
(AND(G2610="Unknown - Unlikely Lead",J2610="Non-lead - Plastic")),
(AND(G2610="Unknown - Unlikely Lead",J2610="Non-lead")),
(AND(G2610="Unknown - Unlikely Lead",J2610="Non-lead - Other")),
(AND(G2610="Unknown - Material Unknown",J2610="Non-lead - Copper")),
(AND(G2610="Unknown - Material Unknown",J2610="Non-lead - Plastic")),
(AND(G2610="Unknown - Material Unknown",J2610="Non-lead")),
(AND(G2610="Unknown - Material Unknown",J2610="Non-lead - Other")))),"Unknown",
IF((OR((AND(G2610="Non-lead - Copper",J2610="Unknown - Likely Lead")),
(AND(G2610="Non-lead - Copper",J2610="Unknown - Unlikely Lead")),
(AND(G2610="Non-lead - Copper",J2610="Unknown - Material Unknown")),
(AND(G2610="Non-lead - Plastic",J2610="Unknown - Likely Lead")),
(AND(G2610="Non-lead - Plastic",J2610="Unknown - Unlikely Lead")),
(AND(G2610="Non-lead - Plastic",J2610="Unknown - Material Unknown")),
(AND(G2610="Non-lead",J2610="Unknown - Likely Lead")),
(AND(G2610="Non-lead",J2610="Unknown - Unlikely Lead")),
(AND(G2610="Non-lead",J2610="Unknown - Material Unknown")),
(AND(G2610="Non-lead - Other",J2610="Unknown - Likely Lead")),
(AND(G2610="Non-Lead - Other",J2610="Unknown - Unlikely Lead")),
(AND(G2610="Non-Lead - Other",J2610="Unknown - Material Unknown")))),"Unknown",
IF((OR((AND(G2610="Galvanized",J2610="Unknown - Likely Lead")),
(AND(G2610="Galvanized",J2610="Unknown - Unlikely Lead")),
(AND(G2610="Galvanized",J2610="Unknown - Material Unknown")))),"Unknown",
IF((OR((AND(G2610="Galvanized",J2610="")))),"Galvanized Requiring Replacement",
IF((OR((AND(G2610="Non-lead - Copper",J2610="")),
(AND(G2610="Non-lead - Plastic",J2610="")),
(AND(G2610="Non-lead",J2610="")),
(AND(G2610="Non-lead - Other",J2610="")))),"Non-lead",
IF((OR((AND(G2610="Unknown - Likely Lead",J2610="")),
(AND(G2610="Unknown - Unlikely Lead",J2610="")),
(AND(G2610="Unknown - Material Unknown",J2610="")))),"Unknown",
""))))))))))))))))</f>
        <v>Non-Lead</v>
      </c>
      <c r="N2610" s="44" t="s">
        <v>39</v>
      </c>
    </row>
    <row r="2611" spans="1:14" ht="30" x14ac:dyDescent="0.25">
      <c r="A2611" s="34" t="s">
        <v>6263</v>
      </c>
      <c r="B2611" s="35" t="s">
        <v>6264</v>
      </c>
      <c r="C2611" s="36" t="s">
        <v>6258</v>
      </c>
      <c r="D2611" s="36" t="s">
        <v>32</v>
      </c>
      <c r="E2611" s="36" t="s">
        <v>33</v>
      </c>
      <c r="F2611" s="37" t="s">
        <v>6265</v>
      </c>
      <c r="G2611" s="38" t="s">
        <v>35</v>
      </c>
      <c r="H2611" s="39" t="s">
        <v>39</v>
      </c>
      <c r="I2611" s="40" t="s">
        <v>37</v>
      </c>
      <c r="J2611" s="42" t="s">
        <v>38</v>
      </c>
      <c r="K2611" s="39" t="s">
        <v>37</v>
      </c>
      <c r="L2611" s="35"/>
      <c r="M2611" s="43" t="str">
        <f>IF((OR(G2611="Lead")),"Lead",
IF((OR(J2611="Lead")),"Lead",
IF((OR(G2611="Lead-lined galvanized")),"Lead",
IF((OR(J2611="Lead-lined galvanized")),"Lead",
IF((OR((AND(G2611="Unknown - Likely Lead",J2611="Galvanized")),
(AND(G2611="Unknown - Unlikely Lead",J2611="Galvanized")),
(AND(G2611="Unknown - Material Unknown",J2611="Galvanized")))),"Galvanized Requiring Replacement",
IF((OR((AND(G2611="Non-lead - Copper",H2611="Yes",J2611="Galvanized")),
(AND(G2611="Non-lead - Copper",H2611="Don't know",J2611="Galvanized")),
(AND(G2611="Non-lead - Copper",H2611="",J2611="Galvanized")),
(AND(G2611="Non-lead - Plastic",H2611="Yes",J2611="Galvanized")),
(AND(G2611="Non-lead - Plastic",H2611="Don't know",J2611="Galvanized")),
(AND(G2611="Non-lead - Plastic",H2611="",J2611="Galvanized")),
(AND(G2611="Non-lead",H2611="Yes",J2611="Galvanized")),
(AND(G2611="Non-lead",H2611="Don't know",J2611="Galvanized")),
(AND(G2611="Non-lead",H2611="",J2611="Galvanized")),
(AND(G2611="Non-lead - Other",H2611="Yes",J2611="Galvanized")),
(AND(G2611="Non-Lead - Other",H2611="Don't know",J2611="Galvanized")),
(AND(G2611="Galvanized",H2611="Yes",J2611="Galvanized")),
(AND(G2611="Galvanized",H2611="Don't know",J2611="Galvanized")),
(AND(G2611="Galvanized",H2611="",J2611="Galvanized")),
(AND(G2611="Non-Lead - Other",H2611="",J2611="Galvanized")))),"Galvanized Requiring Replacement",
IF((OR((AND(G2611="Non-lead - Copper",J2611="Non-lead - Copper")),
(AND(G2611="Non-lead - Copper",J2611="Non-lead - Plastic")),
(AND(G2611="Non-lead - Copper",J2611="Non-lead - Other")),
(AND(G2611="Non-lead - Copper",J2611="Non-lead")),
(AND(G2611="Non-lead - Plastic",J2611="Non-lead - Copper")),
(AND(G2611="Non-lead - Plastic",J2611="Non-lead - Plastic")),
(AND(G2611="Non-lead - Plastic",J2611="Non-lead - Other")),
(AND(G2611="Non-lead - Plastic",J2611="Non-lead")),
(AND(G2611="Non-lead",J2611="Non-lead - Copper")),
(AND(G2611="Non-lead",J2611="Non-lead - Plastic")),
(AND(G2611="Non-lead",J2611="Non-lead - Other")),
(AND(G2611="Non-lead",J2611="Non-lead")),
(AND(G2611="Non-lead - Other",J2611="Non-lead - Copper")),
(AND(G2611="Non-Lead - Other",J2611="Non-lead - Plastic")),
(AND(G2611="Non-Lead - Other",J2611="Non-lead")),
(AND(G2611="Non-Lead - Other",J2611="Non-lead - Other")))),"Non-Lead",
IF((OR((AND(G2611="Galvanized",J2611="Non-lead")),
(AND(G2611="Galvanized",J2611="Non-lead - Copper")),
(AND(G2611="Galvanized",J2611="Non-lead - Plastic")),
(AND(G2611="Galvanized",J2611="Non-lead")),
(AND(G2611="Galvanized",J2611="Non-lead - Other")))),"Non-Lead",
IF((OR((AND(G2611="Non-lead - Copper",H2611="No",J2611="Galvanized")),
(AND(G2611="Non-lead - Plastic",H2611="No",J2611="Galvanized")),
(AND(G2611="Non-lead",H2611="No",J2611="Galvanized")),
(AND(G2611="Galvanized",H2611="No",J2611="Galvanized")),
(AND(G2611="Non-lead - Other",H2611="No",J2611="Galvanized")))),"Non-lead",
IF((OR((AND(G2611="Unknown - Likely Lead",J2611="Unknown - Likely Lead")),
(AND(G2611="Unknown - Likely Lead",J2611="Unknown - Unlikely Lead")),
(AND(G2611="Unknown - Likely Lead",J2611="Unknown - Material Unknown")),
(AND(G2611="Unknown - Unlikely Lead",J2611="Unknown - Likely Lead")),
(AND(G2611="Unknown - Unlikely Lead",J2611="Unknown - Unlikely Lead")),
(AND(G2611="Unknown - Unlikely Lead",J2611="Unknown - Material Unknown")),
(AND(G2611="Unknown - Material Unknown",J2611="Unknown - Likely Lead")),
(AND(G2611="Unknown - Material Unknown",J2611="Unknown - Unlikely Lead")),
(AND(G2611="Unknown - Material Unknown",J2611="Unknown - Material Unknown")))),"Unknown",
IF((OR((AND(G2611="Unknown - Likely Lead",J2611="Non-lead - Copper")),
(AND(G2611="Unknown - Likely Lead",J2611="Non-lead - Plastic")),
(AND(G2611="Unknown - Likely Lead",J2611="Non-lead")),
(AND(G2611="Unknown - Likely Lead",J2611="Non-lead - Other")),
(AND(G2611="Unknown - Unlikely Lead",J2611="Non-lead - Copper")),
(AND(G2611="Unknown - Unlikely Lead",J2611="Non-lead - Plastic")),
(AND(G2611="Unknown - Unlikely Lead",J2611="Non-lead")),
(AND(G2611="Unknown - Unlikely Lead",J2611="Non-lead - Other")),
(AND(G2611="Unknown - Material Unknown",J2611="Non-lead - Copper")),
(AND(G2611="Unknown - Material Unknown",J2611="Non-lead - Plastic")),
(AND(G2611="Unknown - Material Unknown",J2611="Non-lead")),
(AND(G2611="Unknown - Material Unknown",J2611="Non-lead - Other")))),"Unknown",
IF((OR((AND(G2611="Non-lead - Copper",J2611="Unknown - Likely Lead")),
(AND(G2611="Non-lead - Copper",J2611="Unknown - Unlikely Lead")),
(AND(G2611="Non-lead - Copper",J2611="Unknown - Material Unknown")),
(AND(G2611="Non-lead - Plastic",J2611="Unknown - Likely Lead")),
(AND(G2611="Non-lead - Plastic",J2611="Unknown - Unlikely Lead")),
(AND(G2611="Non-lead - Plastic",J2611="Unknown - Material Unknown")),
(AND(G2611="Non-lead",J2611="Unknown - Likely Lead")),
(AND(G2611="Non-lead",J2611="Unknown - Unlikely Lead")),
(AND(G2611="Non-lead",J2611="Unknown - Material Unknown")),
(AND(G2611="Non-lead - Other",J2611="Unknown - Likely Lead")),
(AND(G2611="Non-Lead - Other",J2611="Unknown - Unlikely Lead")),
(AND(G2611="Non-Lead - Other",J2611="Unknown - Material Unknown")))),"Unknown",
IF((OR((AND(G2611="Galvanized",J2611="Unknown - Likely Lead")),
(AND(G2611="Galvanized",J2611="Unknown - Unlikely Lead")),
(AND(G2611="Galvanized",J2611="Unknown - Material Unknown")))),"Unknown",
IF((OR((AND(G2611="Galvanized",J2611="")))),"Galvanized Requiring Replacement",
IF((OR((AND(G2611="Non-lead - Copper",J2611="")),
(AND(G2611="Non-lead - Plastic",J2611="")),
(AND(G2611="Non-lead",J2611="")),
(AND(G2611="Non-lead - Other",J2611="")))),"Non-lead",
IF((OR((AND(G2611="Unknown - Likely Lead",J2611="")),
(AND(G2611="Unknown - Unlikely Lead",J2611="")),
(AND(G2611="Unknown - Material Unknown",J2611="")))),"Unknown",
""))))))))))))))))</f>
        <v>Non-Lead</v>
      </c>
      <c r="N2611" s="44" t="s">
        <v>39</v>
      </c>
    </row>
    <row r="2612" spans="1:14" ht="30" x14ac:dyDescent="0.25">
      <c r="A2612" s="34" t="s">
        <v>6266</v>
      </c>
      <c r="B2612" s="35" t="s">
        <v>3904</v>
      </c>
      <c r="C2612" s="36" t="s">
        <v>6258</v>
      </c>
      <c r="D2612" s="36" t="s">
        <v>32</v>
      </c>
      <c r="E2612" s="36" t="s">
        <v>33</v>
      </c>
      <c r="F2612" s="37" t="s">
        <v>6267</v>
      </c>
      <c r="G2612" s="38" t="s">
        <v>35</v>
      </c>
      <c r="H2612" s="39" t="s">
        <v>39</v>
      </c>
      <c r="I2612" s="40" t="s">
        <v>37</v>
      </c>
      <c r="J2612" s="42" t="s">
        <v>38</v>
      </c>
      <c r="K2612" s="39" t="s">
        <v>37</v>
      </c>
      <c r="L2612" s="35"/>
      <c r="M2612" s="43" t="str">
        <f>IF((OR(G2612="Lead")),"Lead",
IF((OR(J2612="Lead")),"Lead",
IF((OR(G2612="Lead-lined galvanized")),"Lead",
IF((OR(J2612="Lead-lined galvanized")),"Lead",
IF((OR((AND(G2612="Unknown - Likely Lead",J2612="Galvanized")),
(AND(G2612="Unknown - Unlikely Lead",J2612="Galvanized")),
(AND(G2612="Unknown - Material Unknown",J2612="Galvanized")))),"Galvanized Requiring Replacement",
IF((OR((AND(G2612="Non-lead - Copper",H2612="Yes",J2612="Galvanized")),
(AND(G2612="Non-lead - Copper",H2612="Don't know",J2612="Galvanized")),
(AND(G2612="Non-lead - Copper",H2612="",J2612="Galvanized")),
(AND(G2612="Non-lead - Plastic",H2612="Yes",J2612="Galvanized")),
(AND(G2612="Non-lead - Plastic",H2612="Don't know",J2612="Galvanized")),
(AND(G2612="Non-lead - Plastic",H2612="",J2612="Galvanized")),
(AND(G2612="Non-lead",H2612="Yes",J2612="Galvanized")),
(AND(G2612="Non-lead",H2612="Don't know",J2612="Galvanized")),
(AND(G2612="Non-lead",H2612="",J2612="Galvanized")),
(AND(G2612="Non-lead - Other",H2612="Yes",J2612="Galvanized")),
(AND(G2612="Non-Lead - Other",H2612="Don't know",J2612="Galvanized")),
(AND(G2612="Galvanized",H2612="Yes",J2612="Galvanized")),
(AND(G2612="Galvanized",H2612="Don't know",J2612="Galvanized")),
(AND(G2612="Galvanized",H2612="",J2612="Galvanized")),
(AND(G2612="Non-Lead - Other",H2612="",J2612="Galvanized")))),"Galvanized Requiring Replacement",
IF((OR((AND(G2612="Non-lead - Copper",J2612="Non-lead - Copper")),
(AND(G2612="Non-lead - Copper",J2612="Non-lead - Plastic")),
(AND(G2612="Non-lead - Copper",J2612="Non-lead - Other")),
(AND(G2612="Non-lead - Copper",J2612="Non-lead")),
(AND(G2612="Non-lead - Plastic",J2612="Non-lead - Copper")),
(AND(G2612="Non-lead - Plastic",J2612="Non-lead - Plastic")),
(AND(G2612="Non-lead - Plastic",J2612="Non-lead - Other")),
(AND(G2612="Non-lead - Plastic",J2612="Non-lead")),
(AND(G2612="Non-lead",J2612="Non-lead - Copper")),
(AND(G2612="Non-lead",J2612="Non-lead - Plastic")),
(AND(G2612="Non-lead",J2612="Non-lead - Other")),
(AND(G2612="Non-lead",J2612="Non-lead")),
(AND(G2612="Non-lead - Other",J2612="Non-lead - Copper")),
(AND(G2612="Non-Lead - Other",J2612="Non-lead - Plastic")),
(AND(G2612="Non-Lead - Other",J2612="Non-lead")),
(AND(G2612="Non-Lead - Other",J2612="Non-lead - Other")))),"Non-Lead",
IF((OR((AND(G2612="Galvanized",J2612="Non-lead")),
(AND(G2612="Galvanized",J2612="Non-lead - Copper")),
(AND(G2612="Galvanized",J2612="Non-lead - Plastic")),
(AND(G2612="Galvanized",J2612="Non-lead")),
(AND(G2612="Galvanized",J2612="Non-lead - Other")))),"Non-Lead",
IF((OR((AND(G2612="Non-lead - Copper",H2612="No",J2612="Galvanized")),
(AND(G2612="Non-lead - Plastic",H2612="No",J2612="Galvanized")),
(AND(G2612="Non-lead",H2612="No",J2612="Galvanized")),
(AND(G2612="Galvanized",H2612="No",J2612="Galvanized")),
(AND(G2612="Non-lead - Other",H2612="No",J2612="Galvanized")))),"Non-lead",
IF((OR((AND(G2612="Unknown - Likely Lead",J2612="Unknown - Likely Lead")),
(AND(G2612="Unknown - Likely Lead",J2612="Unknown - Unlikely Lead")),
(AND(G2612="Unknown - Likely Lead",J2612="Unknown - Material Unknown")),
(AND(G2612="Unknown - Unlikely Lead",J2612="Unknown - Likely Lead")),
(AND(G2612="Unknown - Unlikely Lead",J2612="Unknown - Unlikely Lead")),
(AND(G2612="Unknown - Unlikely Lead",J2612="Unknown - Material Unknown")),
(AND(G2612="Unknown - Material Unknown",J2612="Unknown - Likely Lead")),
(AND(G2612="Unknown - Material Unknown",J2612="Unknown - Unlikely Lead")),
(AND(G2612="Unknown - Material Unknown",J2612="Unknown - Material Unknown")))),"Unknown",
IF((OR((AND(G2612="Unknown - Likely Lead",J2612="Non-lead - Copper")),
(AND(G2612="Unknown - Likely Lead",J2612="Non-lead - Plastic")),
(AND(G2612="Unknown - Likely Lead",J2612="Non-lead")),
(AND(G2612="Unknown - Likely Lead",J2612="Non-lead - Other")),
(AND(G2612="Unknown - Unlikely Lead",J2612="Non-lead - Copper")),
(AND(G2612="Unknown - Unlikely Lead",J2612="Non-lead - Plastic")),
(AND(G2612="Unknown - Unlikely Lead",J2612="Non-lead")),
(AND(G2612="Unknown - Unlikely Lead",J2612="Non-lead - Other")),
(AND(G2612="Unknown - Material Unknown",J2612="Non-lead - Copper")),
(AND(G2612="Unknown - Material Unknown",J2612="Non-lead - Plastic")),
(AND(G2612="Unknown - Material Unknown",J2612="Non-lead")),
(AND(G2612="Unknown - Material Unknown",J2612="Non-lead - Other")))),"Unknown",
IF((OR((AND(G2612="Non-lead - Copper",J2612="Unknown - Likely Lead")),
(AND(G2612="Non-lead - Copper",J2612="Unknown - Unlikely Lead")),
(AND(G2612="Non-lead - Copper",J2612="Unknown - Material Unknown")),
(AND(G2612="Non-lead - Plastic",J2612="Unknown - Likely Lead")),
(AND(G2612="Non-lead - Plastic",J2612="Unknown - Unlikely Lead")),
(AND(G2612="Non-lead - Plastic",J2612="Unknown - Material Unknown")),
(AND(G2612="Non-lead",J2612="Unknown - Likely Lead")),
(AND(G2612="Non-lead",J2612="Unknown - Unlikely Lead")),
(AND(G2612="Non-lead",J2612="Unknown - Material Unknown")),
(AND(G2612="Non-lead - Other",J2612="Unknown - Likely Lead")),
(AND(G2612="Non-Lead - Other",J2612="Unknown - Unlikely Lead")),
(AND(G2612="Non-Lead - Other",J2612="Unknown - Material Unknown")))),"Unknown",
IF((OR((AND(G2612="Galvanized",J2612="Unknown - Likely Lead")),
(AND(G2612="Galvanized",J2612="Unknown - Unlikely Lead")),
(AND(G2612="Galvanized",J2612="Unknown - Material Unknown")))),"Unknown",
IF((OR((AND(G2612="Galvanized",J2612="")))),"Galvanized Requiring Replacement",
IF((OR((AND(G2612="Non-lead - Copper",J2612="")),
(AND(G2612="Non-lead - Plastic",J2612="")),
(AND(G2612="Non-lead",J2612="")),
(AND(G2612="Non-lead - Other",J2612="")))),"Non-lead",
IF((OR((AND(G2612="Unknown - Likely Lead",J2612="")),
(AND(G2612="Unknown - Unlikely Lead",J2612="")),
(AND(G2612="Unknown - Material Unknown",J2612="")))),"Unknown",
""))))))))))))))))</f>
        <v>Non-Lead</v>
      </c>
      <c r="N2612" s="44" t="s">
        <v>39</v>
      </c>
    </row>
    <row r="2613" spans="1:14" ht="30" x14ac:dyDescent="0.25">
      <c r="A2613" s="34" t="s">
        <v>6268</v>
      </c>
      <c r="B2613" s="35" t="s">
        <v>1890</v>
      </c>
      <c r="C2613" s="36" t="s">
        <v>6258</v>
      </c>
      <c r="D2613" s="36" t="s">
        <v>32</v>
      </c>
      <c r="E2613" s="36" t="s">
        <v>33</v>
      </c>
      <c r="F2613" s="37" t="s">
        <v>6269</v>
      </c>
      <c r="G2613" s="38" t="s">
        <v>35</v>
      </c>
      <c r="H2613" s="39" t="s">
        <v>39</v>
      </c>
      <c r="I2613" s="40" t="s">
        <v>37</v>
      </c>
      <c r="J2613" s="42" t="s">
        <v>38</v>
      </c>
      <c r="K2613" s="39" t="s">
        <v>37</v>
      </c>
      <c r="L2613" s="35"/>
      <c r="M2613" s="43" t="str">
        <f>IF((OR(G2613="Lead")),"Lead",
IF((OR(J2613="Lead")),"Lead",
IF((OR(G2613="Lead-lined galvanized")),"Lead",
IF((OR(J2613="Lead-lined galvanized")),"Lead",
IF((OR((AND(G2613="Unknown - Likely Lead",J2613="Galvanized")),
(AND(G2613="Unknown - Unlikely Lead",J2613="Galvanized")),
(AND(G2613="Unknown - Material Unknown",J2613="Galvanized")))),"Galvanized Requiring Replacement",
IF((OR((AND(G2613="Non-lead - Copper",H2613="Yes",J2613="Galvanized")),
(AND(G2613="Non-lead - Copper",H2613="Don't know",J2613="Galvanized")),
(AND(G2613="Non-lead - Copper",H2613="",J2613="Galvanized")),
(AND(G2613="Non-lead - Plastic",H2613="Yes",J2613="Galvanized")),
(AND(G2613="Non-lead - Plastic",H2613="Don't know",J2613="Galvanized")),
(AND(G2613="Non-lead - Plastic",H2613="",J2613="Galvanized")),
(AND(G2613="Non-lead",H2613="Yes",J2613="Galvanized")),
(AND(G2613="Non-lead",H2613="Don't know",J2613="Galvanized")),
(AND(G2613="Non-lead",H2613="",J2613="Galvanized")),
(AND(G2613="Non-lead - Other",H2613="Yes",J2613="Galvanized")),
(AND(G2613="Non-Lead - Other",H2613="Don't know",J2613="Galvanized")),
(AND(G2613="Galvanized",H2613="Yes",J2613="Galvanized")),
(AND(G2613="Galvanized",H2613="Don't know",J2613="Galvanized")),
(AND(G2613="Galvanized",H2613="",J2613="Galvanized")),
(AND(G2613="Non-Lead - Other",H2613="",J2613="Galvanized")))),"Galvanized Requiring Replacement",
IF((OR((AND(G2613="Non-lead - Copper",J2613="Non-lead - Copper")),
(AND(G2613="Non-lead - Copper",J2613="Non-lead - Plastic")),
(AND(G2613="Non-lead - Copper",J2613="Non-lead - Other")),
(AND(G2613="Non-lead - Copper",J2613="Non-lead")),
(AND(G2613="Non-lead - Plastic",J2613="Non-lead - Copper")),
(AND(G2613="Non-lead - Plastic",J2613="Non-lead - Plastic")),
(AND(G2613="Non-lead - Plastic",J2613="Non-lead - Other")),
(AND(G2613="Non-lead - Plastic",J2613="Non-lead")),
(AND(G2613="Non-lead",J2613="Non-lead - Copper")),
(AND(G2613="Non-lead",J2613="Non-lead - Plastic")),
(AND(G2613="Non-lead",J2613="Non-lead - Other")),
(AND(G2613="Non-lead",J2613="Non-lead")),
(AND(G2613="Non-lead - Other",J2613="Non-lead - Copper")),
(AND(G2613="Non-Lead - Other",J2613="Non-lead - Plastic")),
(AND(G2613="Non-Lead - Other",J2613="Non-lead")),
(AND(G2613="Non-Lead - Other",J2613="Non-lead - Other")))),"Non-Lead",
IF((OR((AND(G2613="Galvanized",J2613="Non-lead")),
(AND(G2613="Galvanized",J2613="Non-lead - Copper")),
(AND(G2613="Galvanized",J2613="Non-lead - Plastic")),
(AND(G2613="Galvanized",J2613="Non-lead")),
(AND(G2613="Galvanized",J2613="Non-lead - Other")))),"Non-Lead",
IF((OR((AND(G2613="Non-lead - Copper",H2613="No",J2613="Galvanized")),
(AND(G2613="Non-lead - Plastic",H2613="No",J2613="Galvanized")),
(AND(G2613="Non-lead",H2613="No",J2613="Galvanized")),
(AND(G2613="Galvanized",H2613="No",J2613="Galvanized")),
(AND(G2613="Non-lead - Other",H2613="No",J2613="Galvanized")))),"Non-lead",
IF((OR((AND(G2613="Unknown - Likely Lead",J2613="Unknown - Likely Lead")),
(AND(G2613="Unknown - Likely Lead",J2613="Unknown - Unlikely Lead")),
(AND(G2613="Unknown - Likely Lead",J2613="Unknown - Material Unknown")),
(AND(G2613="Unknown - Unlikely Lead",J2613="Unknown - Likely Lead")),
(AND(G2613="Unknown - Unlikely Lead",J2613="Unknown - Unlikely Lead")),
(AND(G2613="Unknown - Unlikely Lead",J2613="Unknown - Material Unknown")),
(AND(G2613="Unknown - Material Unknown",J2613="Unknown - Likely Lead")),
(AND(G2613="Unknown - Material Unknown",J2613="Unknown - Unlikely Lead")),
(AND(G2613="Unknown - Material Unknown",J2613="Unknown - Material Unknown")))),"Unknown",
IF((OR((AND(G2613="Unknown - Likely Lead",J2613="Non-lead - Copper")),
(AND(G2613="Unknown - Likely Lead",J2613="Non-lead - Plastic")),
(AND(G2613="Unknown - Likely Lead",J2613="Non-lead")),
(AND(G2613="Unknown - Likely Lead",J2613="Non-lead - Other")),
(AND(G2613="Unknown - Unlikely Lead",J2613="Non-lead - Copper")),
(AND(G2613="Unknown - Unlikely Lead",J2613="Non-lead - Plastic")),
(AND(G2613="Unknown - Unlikely Lead",J2613="Non-lead")),
(AND(G2613="Unknown - Unlikely Lead",J2613="Non-lead - Other")),
(AND(G2613="Unknown - Material Unknown",J2613="Non-lead - Copper")),
(AND(G2613="Unknown - Material Unknown",J2613="Non-lead - Plastic")),
(AND(G2613="Unknown - Material Unknown",J2613="Non-lead")),
(AND(G2613="Unknown - Material Unknown",J2613="Non-lead - Other")))),"Unknown",
IF((OR((AND(G2613="Non-lead - Copper",J2613="Unknown - Likely Lead")),
(AND(G2613="Non-lead - Copper",J2613="Unknown - Unlikely Lead")),
(AND(G2613="Non-lead - Copper",J2613="Unknown - Material Unknown")),
(AND(G2613="Non-lead - Plastic",J2613="Unknown - Likely Lead")),
(AND(G2613="Non-lead - Plastic",J2613="Unknown - Unlikely Lead")),
(AND(G2613="Non-lead - Plastic",J2613="Unknown - Material Unknown")),
(AND(G2613="Non-lead",J2613="Unknown - Likely Lead")),
(AND(G2613="Non-lead",J2613="Unknown - Unlikely Lead")),
(AND(G2613="Non-lead",J2613="Unknown - Material Unknown")),
(AND(G2613="Non-lead - Other",J2613="Unknown - Likely Lead")),
(AND(G2613="Non-Lead - Other",J2613="Unknown - Unlikely Lead")),
(AND(G2613="Non-Lead - Other",J2613="Unknown - Material Unknown")))),"Unknown",
IF((OR((AND(G2613="Galvanized",J2613="Unknown - Likely Lead")),
(AND(G2613="Galvanized",J2613="Unknown - Unlikely Lead")),
(AND(G2613="Galvanized",J2613="Unknown - Material Unknown")))),"Unknown",
IF((OR((AND(G2613="Galvanized",J2613="")))),"Galvanized Requiring Replacement",
IF((OR((AND(G2613="Non-lead - Copper",J2613="")),
(AND(G2613="Non-lead - Plastic",J2613="")),
(AND(G2613="Non-lead",J2613="")),
(AND(G2613="Non-lead - Other",J2613="")))),"Non-lead",
IF((OR((AND(G2613="Unknown - Likely Lead",J2613="")),
(AND(G2613="Unknown - Unlikely Lead",J2613="")),
(AND(G2613="Unknown - Material Unknown",J2613="")))),"Unknown",
""))))))))))))))))</f>
        <v>Non-Lead</v>
      </c>
      <c r="N2613" s="44" t="s">
        <v>39</v>
      </c>
    </row>
    <row r="2614" spans="1:14" ht="30" x14ac:dyDescent="0.25">
      <c r="A2614" s="34" t="s">
        <v>6270</v>
      </c>
      <c r="B2614" s="35" t="s">
        <v>1893</v>
      </c>
      <c r="C2614" s="36" t="s">
        <v>6258</v>
      </c>
      <c r="D2614" s="36" t="s">
        <v>32</v>
      </c>
      <c r="E2614" s="36" t="s">
        <v>33</v>
      </c>
      <c r="F2614" s="37" t="s">
        <v>6271</v>
      </c>
      <c r="G2614" s="38" t="s">
        <v>35</v>
      </c>
      <c r="H2614" s="39" t="s">
        <v>39</v>
      </c>
      <c r="I2614" s="40" t="s">
        <v>37</v>
      </c>
      <c r="J2614" s="42" t="s">
        <v>38</v>
      </c>
      <c r="K2614" s="39" t="s">
        <v>37</v>
      </c>
      <c r="L2614" s="35"/>
      <c r="M2614" s="43" t="str">
        <f>IF((OR(G2614="Lead")),"Lead",
IF((OR(J2614="Lead")),"Lead",
IF((OR(G2614="Lead-lined galvanized")),"Lead",
IF((OR(J2614="Lead-lined galvanized")),"Lead",
IF((OR((AND(G2614="Unknown - Likely Lead",J2614="Galvanized")),
(AND(G2614="Unknown - Unlikely Lead",J2614="Galvanized")),
(AND(G2614="Unknown - Material Unknown",J2614="Galvanized")))),"Galvanized Requiring Replacement",
IF((OR((AND(G2614="Non-lead - Copper",H2614="Yes",J2614="Galvanized")),
(AND(G2614="Non-lead - Copper",H2614="Don't know",J2614="Galvanized")),
(AND(G2614="Non-lead - Copper",H2614="",J2614="Galvanized")),
(AND(G2614="Non-lead - Plastic",H2614="Yes",J2614="Galvanized")),
(AND(G2614="Non-lead - Plastic",H2614="Don't know",J2614="Galvanized")),
(AND(G2614="Non-lead - Plastic",H2614="",J2614="Galvanized")),
(AND(G2614="Non-lead",H2614="Yes",J2614="Galvanized")),
(AND(G2614="Non-lead",H2614="Don't know",J2614="Galvanized")),
(AND(G2614="Non-lead",H2614="",J2614="Galvanized")),
(AND(G2614="Non-lead - Other",H2614="Yes",J2614="Galvanized")),
(AND(G2614="Non-Lead - Other",H2614="Don't know",J2614="Galvanized")),
(AND(G2614="Galvanized",H2614="Yes",J2614="Galvanized")),
(AND(G2614="Galvanized",H2614="Don't know",J2614="Galvanized")),
(AND(G2614="Galvanized",H2614="",J2614="Galvanized")),
(AND(G2614="Non-Lead - Other",H2614="",J2614="Galvanized")))),"Galvanized Requiring Replacement",
IF((OR((AND(G2614="Non-lead - Copper",J2614="Non-lead - Copper")),
(AND(G2614="Non-lead - Copper",J2614="Non-lead - Plastic")),
(AND(G2614="Non-lead - Copper",J2614="Non-lead - Other")),
(AND(G2614="Non-lead - Copper",J2614="Non-lead")),
(AND(G2614="Non-lead - Plastic",J2614="Non-lead - Copper")),
(AND(G2614="Non-lead - Plastic",J2614="Non-lead - Plastic")),
(AND(G2614="Non-lead - Plastic",J2614="Non-lead - Other")),
(AND(G2614="Non-lead - Plastic",J2614="Non-lead")),
(AND(G2614="Non-lead",J2614="Non-lead - Copper")),
(AND(G2614="Non-lead",J2614="Non-lead - Plastic")),
(AND(G2614="Non-lead",J2614="Non-lead - Other")),
(AND(G2614="Non-lead",J2614="Non-lead")),
(AND(G2614="Non-lead - Other",J2614="Non-lead - Copper")),
(AND(G2614="Non-Lead - Other",J2614="Non-lead - Plastic")),
(AND(G2614="Non-Lead - Other",J2614="Non-lead")),
(AND(G2614="Non-Lead - Other",J2614="Non-lead - Other")))),"Non-Lead",
IF((OR((AND(G2614="Galvanized",J2614="Non-lead")),
(AND(G2614="Galvanized",J2614="Non-lead - Copper")),
(AND(G2614="Galvanized",J2614="Non-lead - Plastic")),
(AND(G2614="Galvanized",J2614="Non-lead")),
(AND(G2614="Galvanized",J2614="Non-lead - Other")))),"Non-Lead",
IF((OR((AND(G2614="Non-lead - Copper",H2614="No",J2614="Galvanized")),
(AND(G2614="Non-lead - Plastic",H2614="No",J2614="Galvanized")),
(AND(G2614="Non-lead",H2614="No",J2614="Galvanized")),
(AND(G2614="Galvanized",H2614="No",J2614="Galvanized")),
(AND(G2614="Non-lead - Other",H2614="No",J2614="Galvanized")))),"Non-lead",
IF((OR((AND(G2614="Unknown - Likely Lead",J2614="Unknown - Likely Lead")),
(AND(G2614="Unknown - Likely Lead",J2614="Unknown - Unlikely Lead")),
(AND(G2614="Unknown - Likely Lead",J2614="Unknown - Material Unknown")),
(AND(G2614="Unknown - Unlikely Lead",J2614="Unknown - Likely Lead")),
(AND(G2614="Unknown - Unlikely Lead",J2614="Unknown - Unlikely Lead")),
(AND(G2614="Unknown - Unlikely Lead",J2614="Unknown - Material Unknown")),
(AND(G2614="Unknown - Material Unknown",J2614="Unknown - Likely Lead")),
(AND(G2614="Unknown - Material Unknown",J2614="Unknown - Unlikely Lead")),
(AND(G2614="Unknown - Material Unknown",J2614="Unknown - Material Unknown")))),"Unknown",
IF((OR((AND(G2614="Unknown - Likely Lead",J2614="Non-lead - Copper")),
(AND(G2614="Unknown - Likely Lead",J2614="Non-lead - Plastic")),
(AND(G2614="Unknown - Likely Lead",J2614="Non-lead")),
(AND(G2614="Unknown - Likely Lead",J2614="Non-lead - Other")),
(AND(G2614="Unknown - Unlikely Lead",J2614="Non-lead - Copper")),
(AND(G2614="Unknown - Unlikely Lead",J2614="Non-lead - Plastic")),
(AND(G2614="Unknown - Unlikely Lead",J2614="Non-lead")),
(AND(G2614="Unknown - Unlikely Lead",J2614="Non-lead - Other")),
(AND(G2614="Unknown - Material Unknown",J2614="Non-lead - Copper")),
(AND(G2614="Unknown - Material Unknown",J2614="Non-lead - Plastic")),
(AND(G2614="Unknown - Material Unknown",J2614="Non-lead")),
(AND(G2614="Unknown - Material Unknown",J2614="Non-lead - Other")))),"Unknown",
IF((OR((AND(G2614="Non-lead - Copper",J2614="Unknown - Likely Lead")),
(AND(G2614="Non-lead - Copper",J2614="Unknown - Unlikely Lead")),
(AND(G2614="Non-lead - Copper",J2614="Unknown - Material Unknown")),
(AND(G2614="Non-lead - Plastic",J2614="Unknown - Likely Lead")),
(AND(G2614="Non-lead - Plastic",J2614="Unknown - Unlikely Lead")),
(AND(G2614="Non-lead - Plastic",J2614="Unknown - Material Unknown")),
(AND(G2614="Non-lead",J2614="Unknown - Likely Lead")),
(AND(G2614="Non-lead",J2614="Unknown - Unlikely Lead")),
(AND(G2614="Non-lead",J2614="Unknown - Material Unknown")),
(AND(G2614="Non-lead - Other",J2614="Unknown - Likely Lead")),
(AND(G2614="Non-Lead - Other",J2614="Unknown - Unlikely Lead")),
(AND(G2614="Non-Lead - Other",J2614="Unknown - Material Unknown")))),"Unknown",
IF((OR((AND(G2614="Galvanized",J2614="Unknown - Likely Lead")),
(AND(G2614="Galvanized",J2614="Unknown - Unlikely Lead")),
(AND(G2614="Galvanized",J2614="Unknown - Material Unknown")))),"Unknown",
IF((OR((AND(G2614="Galvanized",J2614="")))),"Galvanized Requiring Replacement",
IF((OR((AND(G2614="Non-lead - Copper",J2614="")),
(AND(G2614="Non-lead - Plastic",J2614="")),
(AND(G2614="Non-lead",J2614="")),
(AND(G2614="Non-lead - Other",J2614="")))),"Non-lead",
IF((OR((AND(G2614="Unknown - Likely Lead",J2614="")),
(AND(G2614="Unknown - Unlikely Lead",J2614="")),
(AND(G2614="Unknown - Material Unknown",J2614="")))),"Unknown",
""))))))))))))))))</f>
        <v>Non-Lead</v>
      </c>
      <c r="N2614" s="44" t="s">
        <v>39</v>
      </c>
    </row>
    <row r="2615" spans="1:14" ht="30" x14ac:dyDescent="0.25">
      <c r="A2615" s="34" t="s">
        <v>6272</v>
      </c>
      <c r="B2615" s="35" t="s">
        <v>1905</v>
      </c>
      <c r="C2615" s="36" t="s">
        <v>6258</v>
      </c>
      <c r="D2615" s="36" t="s">
        <v>32</v>
      </c>
      <c r="E2615" s="36" t="s">
        <v>33</v>
      </c>
      <c r="F2615" s="37" t="s">
        <v>6273</v>
      </c>
      <c r="G2615" s="38" t="s">
        <v>35</v>
      </c>
      <c r="H2615" s="39" t="s">
        <v>39</v>
      </c>
      <c r="I2615" s="40" t="s">
        <v>37</v>
      </c>
      <c r="J2615" s="42" t="s">
        <v>38</v>
      </c>
      <c r="K2615" s="39" t="s">
        <v>37</v>
      </c>
      <c r="L2615" s="35"/>
      <c r="M2615" s="43" t="str">
        <f>IF((OR(G2615="Lead")),"Lead",
IF((OR(J2615="Lead")),"Lead",
IF((OR(G2615="Lead-lined galvanized")),"Lead",
IF((OR(J2615="Lead-lined galvanized")),"Lead",
IF((OR((AND(G2615="Unknown - Likely Lead",J2615="Galvanized")),
(AND(G2615="Unknown - Unlikely Lead",J2615="Galvanized")),
(AND(G2615="Unknown - Material Unknown",J2615="Galvanized")))),"Galvanized Requiring Replacement",
IF((OR((AND(G2615="Non-lead - Copper",H2615="Yes",J2615="Galvanized")),
(AND(G2615="Non-lead - Copper",H2615="Don't know",J2615="Galvanized")),
(AND(G2615="Non-lead - Copper",H2615="",J2615="Galvanized")),
(AND(G2615="Non-lead - Plastic",H2615="Yes",J2615="Galvanized")),
(AND(G2615="Non-lead - Plastic",H2615="Don't know",J2615="Galvanized")),
(AND(G2615="Non-lead - Plastic",H2615="",J2615="Galvanized")),
(AND(G2615="Non-lead",H2615="Yes",J2615="Galvanized")),
(AND(G2615="Non-lead",H2615="Don't know",J2615="Galvanized")),
(AND(G2615="Non-lead",H2615="",J2615="Galvanized")),
(AND(G2615="Non-lead - Other",H2615="Yes",J2615="Galvanized")),
(AND(G2615="Non-Lead - Other",H2615="Don't know",J2615="Galvanized")),
(AND(G2615="Galvanized",H2615="Yes",J2615="Galvanized")),
(AND(G2615="Galvanized",H2615="Don't know",J2615="Galvanized")),
(AND(G2615="Galvanized",H2615="",J2615="Galvanized")),
(AND(G2615="Non-Lead - Other",H2615="",J2615="Galvanized")))),"Galvanized Requiring Replacement",
IF((OR((AND(G2615="Non-lead - Copper",J2615="Non-lead - Copper")),
(AND(G2615="Non-lead - Copper",J2615="Non-lead - Plastic")),
(AND(G2615="Non-lead - Copper",J2615="Non-lead - Other")),
(AND(G2615="Non-lead - Copper",J2615="Non-lead")),
(AND(G2615="Non-lead - Plastic",J2615="Non-lead - Copper")),
(AND(G2615="Non-lead - Plastic",J2615="Non-lead - Plastic")),
(AND(G2615="Non-lead - Plastic",J2615="Non-lead - Other")),
(AND(G2615="Non-lead - Plastic",J2615="Non-lead")),
(AND(G2615="Non-lead",J2615="Non-lead - Copper")),
(AND(G2615="Non-lead",J2615="Non-lead - Plastic")),
(AND(G2615="Non-lead",J2615="Non-lead - Other")),
(AND(G2615="Non-lead",J2615="Non-lead")),
(AND(G2615="Non-lead - Other",J2615="Non-lead - Copper")),
(AND(G2615="Non-Lead - Other",J2615="Non-lead - Plastic")),
(AND(G2615="Non-Lead - Other",J2615="Non-lead")),
(AND(G2615="Non-Lead - Other",J2615="Non-lead - Other")))),"Non-Lead",
IF((OR((AND(G2615="Galvanized",J2615="Non-lead")),
(AND(G2615="Galvanized",J2615="Non-lead - Copper")),
(AND(G2615="Galvanized",J2615="Non-lead - Plastic")),
(AND(G2615="Galvanized",J2615="Non-lead")),
(AND(G2615="Galvanized",J2615="Non-lead - Other")))),"Non-Lead",
IF((OR((AND(G2615="Non-lead - Copper",H2615="No",J2615="Galvanized")),
(AND(G2615="Non-lead - Plastic",H2615="No",J2615="Galvanized")),
(AND(G2615="Non-lead",H2615="No",J2615="Galvanized")),
(AND(G2615="Galvanized",H2615="No",J2615="Galvanized")),
(AND(G2615="Non-lead - Other",H2615="No",J2615="Galvanized")))),"Non-lead",
IF((OR((AND(G2615="Unknown - Likely Lead",J2615="Unknown - Likely Lead")),
(AND(G2615="Unknown - Likely Lead",J2615="Unknown - Unlikely Lead")),
(AND(G2615="Unknown - Likely Lead",J2615="Unknown - Material Unknown")),
(AND(G2615="Unknown - Unlikely Lead",J2615="Unknown - Likely Lead")),
(AND(G2615="Unknown - Unlikely Lead",J2615="Unknown - Unlikely Lead")),
(AND(G2615="Unknown - Unlikely Lead",J2615="Unknown - Material Unknown")),
(AND(G2615="Unknown - Material Unknown",J2615="Unknown - Likely Lead")),
(AND(G2615="Unknown - Material Unknown",J2615="Unknown - Unlikely Lead")),
(AND(G2615="Unknown - Material Unknown",J2615="Unknown - Material Unknown")))),"Unknown",
IF((OR((AND(G2615="Unknown - Likely Lead",J2615="Non-lead - Copper")),
(AND(G2615="Unknown - Likely Lead",J2615="Non-lead - Plastic")),
(AND(G2615="Unknown - Likely Lead",J2615="Non-lead")),
(AND(G2615="Unknown - Likely Lead",J2615="Non-lead - Other")),
(AND(G2615="Unknown - Unlikely Lead",J2615="Non-lead - Copper")),
(AND(G2615="Unknown - Unlikely Lead",J2615="Non-lead - Plastic")),
(AND(G2615="Unknown - Unlikely Lead",J2615="Non-lead")),
(AND(G2615="Unknown - Unlikely Lead",J2615="Non-lead - Other")),
(AND(G2615="Unknown - Material Unknown",J2615="Non-lead - Copper")),
(AND(G2615="Unknown - Material Unknown",J2615="Non-lead - Plastic")),
(AND(G2615="Unknown - Material Unknown",J2615="Non-lead")),
(AND(G2615="Unknown - Material Unknown",J2615="Non-lead - Other")))),"Unknown",
IF((OR((AND(G2615="Non-lead - Copper",J2615="Unknown - Likely Lead")),
(AND(G2615="Non-lead - Copper",J2615="Unknown - Unlikely Lead")),
(AND(G2615="Non-lead - Copper",J2615="Unknown - Material Unknown")),
(AND(G2615="Non-lead - Plastic",J2615="Unknown - Likely Lead")),
(AND(G2615="Non-lead - Plastic",J2615="Unknown - Unlikely Lead")),
(AND(G2615="Non-lead - Plastic",J2615="Unknown - Material Unknown")),
(AND(G2615="Non-lead",J2615="Unknown - Likely Lead")),
(AND(G2615="Non-lead",J2615="Unknown - Unlikely Lead")),
(AND(G2615="Non-lead",J2615="Unknown - Material Unknown")),
(AND(G2615="Non-lead - Other",J2615="Unknown - Likely Lead")),
(AND(G2615="Non-Lead - Other",J2615="Unknown - Unlikely Lead")),
(AND(G2615="Non-Lead - Other",J2615="Unknown - Material Unknown")))),"Unknown",
IF((OR((AND(G2615="Galvanized",J2615="Unknown - Likely Lead")),
(AND(G2615="Galvanized",J2615="Unknown - Unlikely Lead")),
(AND(G2615="Galvanized",J2615="Unknown - Material Unknown")))),"Unknown",
IF((OR((AND(G2615="Galvanized",J2615="")))),"Galvanized Requiring Replacement",
IF((OR((AND(G2615="Non-lead - Copper",J2615="")),
(AND(G2615="Non-lead - Plastic",J2615="")),
(AND(G2615="Non-lead",J2615="")),
(AND(G2615="Non-lead - Other",J2615="")))),"Non-lead",
IF((OR((AND(G2615="Unknown - Likely Lead",J2615="")),
(AND(G2615="Unknown - Unlikely Lead",J2615="")),
(AND(G2615="Unknown - Material Unknown",J2615="")))),"Unknown",
""))))))))))))))))</f>
        <v>Non-Lead</v>
      </c>
      <c r="N2615" s="44" t="s">
        <v>39</v>
      </c>
    </row>
    <row r="2616" spans="1:14" ht="30" x14ac:dyDescent="0.25">
      <c r="A2616" s="34" t="s">
        <v>6274</v>
      </c>
      <c r="B2616" s="35" t="s">
        <v>6275</v>
      </c>
      <c r="C2616" s="36" t="s">
        <v>6258</v>
      </c>
      <c r="D2616" s="36" t="s">
        <v>32</v>
      </c>
      <c r="E2616" s="36" t="s">
        <v>33</v>
      </c>
      <c r="F2616" s="37" t="s">
        <v>6276</v>
      </c>
      <c r="G2616" s="38" t="s">
        <v>35</v>
      </c>
      <c r="H2616" s="39" t="s">
        <v>39</v>
      </c>
      <c r="I2616" s="40" t="s">
        <v>37</v>
      </c>
      <c r="J2616" s="42" t="s">
        <v>38</v>
      </c>
      <c r="K2616" s="39" t="s">
        <v>37</v>
      </c>
      <c r="L2616" s="35"/>
      <c r="M2616" s="43" t="str">
        <f>IF((OR(G2616="Lead")),"Lead",
IF((OR(J2616="Lead")),"Lead",
IF((OR(G2616="Lead-lined galvanized")),"Lead",
IF((OR(J2616="Lead-lined galvanized")),"Lead",
IF((OR((AND(G2616="Unknown - Likely Lead",J2616="Galvanized")),
(AND(G2616="Unknown - Unlikely Lead",J2616="Galvanized")),
(AND(G2616="Unknown - Material Unknown",J2616="Galvanized")))),"Galvanized Requiring Replacement",
IF((OR((AND(G2616="Non-lead - Copper",H2616="Yes",J2616="Galvanized")),
(AND(G2616="Non-lead - Copper",H2616="Don't know",J2616="Galvanized")),
(AND(G2616="Non-lead - Copper",H2616="",J2616="Galvanized")),
(AND(G2616="Non-lead - Plastic",H2616="Yes",J2616="Galvanized")),
(AND(G2616="Non-lead - Plastic",H2616="Don't know",J2616="Galvanized")),
(AND(G2616="Non-lead - Plastic",H2616="",J2616="Galvanized")),
(AND(G2616="Non-lead",H2616="Yes",J2616="Galvanized")),
(AND(G2616="Non-lead",H2616="Don't know",J2616="Galvanized")),
(AND(G2616="Non-lead",H2616="",J2616="Galvanized")),
(AND(G2616="Non-lead - Other",H2616="Yes",J2616="Galvanized")),
(AND(G2616="Non-Lead - Other",H2616="Don't know",J2616="Galvanized")),
(AND(G2616="Galvanized",H2616="Yes",J2616="Galvanized")),
(AND(G2616="Galvanized",H2616="Don't know",J2616="Galvanized")),
(AND(G2616="Galvanized",H2616="",J2616="Galvanized")),
(AND(G2616="Non-Lead - Other",H2616="",J2616="Galvanized")))),"Galvanized Requiring Replacement",
IF((OR((AND(G2616="Non-lead - Copper",J2616="Non-lead - Copper")),
(AND(G2616="Non-lead - Copper",J2616="Non-lead - Plastic")),
(AND(G2616="Non-lead - Copper",J2616="Non-lead - Other")),
(AND(G2616="Non-lead - Copper",J2616="Non-lead")),
(AND(G2616="Non-lead - Plastic",J2616="Non-lead - Copper")),
(AND(G2616="Non-lead - Plastic",J2616="Non-lead - Plastic")),
(AND(G2616="Non-lead - Plastic",J2616="Non-lead - Other")),
(AND(G2616="Non-lead - Plastic",J2616="Non-lead")),
(AND(G2616="Non-lead",J2616="Non-lead - Copper")),
(AND(G2616="Non-lead",J2616="Non-lead - Plastic")),
(AND(G2616="Non-lead",J2616="Non-lead - Other")),
(AND(G2616="Non-lead",J2616="Non-lead")),
(AND(G2616="Non-lead - Other",J2616="Non-lead - Copper")),
(AND(G2616="Non-Lead - Other",J2616="Non-lead - Plastic")),
(AND(G2616="Non-Lead - Other",J2616="Non-lead")),
(AND(G2616="Non-Lead - Other",J2616="Non-lead - Other")))),"Non-Lead",
IF((OR((AND(G2616="Galvanized",J2616="Non-lead")),
(AND(G2616="Galvanized",J2616="Non-lead - Copper")),
(AND(G2616="Galvanized",J2616="Non-lead - Plastic")),
(AND(G2616="Galvanized",J2616="Non-lead")),
(AND(G2616="Galvanized",J2616="Non-lead - Other")))),"Non-Lead",
IF((OR((AND(G2616="Non-lead - Copper",H2616="No",J2616="Galvanized")),
(AND(G2616="Non-lead - Plastic",H2616="No",J2616="Galvanized")),
(AND(G2616="Non-lead",H2616="No",J2616="Galvanized")),
(AND(G2616="Galvanized",H2616="No",J2616="Galvanized")),
(AND(G2616="Non-lead - Other",H2616="No",J2616="Galvanized")))),"Non-lead",
IF((OR((AND(G2616="Unknown - Likely Lead",J2616="Unknown - Likely Lead")),
(AND(G2616="Unknown - Likely Lead",J2616="Unknown - Unlikely Lead")),
(AND(G2616="Unknown - Likely Lead",J2616="Unknown - Material Unknown")),
(AND(G2616="Unknown - Unlikely Lead",J2616="Unknown - Likely Lead")),
(AND(G2616="Unknown - Unlikely Lead",J2616="Unknown - Unlikely Lead")),
(AND(G2616="Unknown - Unlikely Lead",J2616="Unknown - Material Unknown")),
(AND(G2616="Unknown - Material Unknown",J2616="Unknown - Likely Lead")),
(AND(G2616="Unknown - Material Unknown",J2616="Unknown - Unlikely Lead")),
(AND(G2616="Unknown - Material Unknown",J2616="Unknown - Material Unknown")))),"Unknown",
IF((OR((AND(G2616="Unknown - Likely Lead",J2616="Non-lead - Copper")),
(AND(G2616="Unknown - Likely Lead",J2616="Non-lead - Plastic")),
(AND(G2616="Unknown - Likely Lead",J2616="Non-lead")),
(AND(G2616="Unknown - Likely Lead",J2616="Non-lead - Other")),
(AND(G2616="Unknown - Unlikely Lead",J2616="Non-lead - Copper")),
(AND(G2616="Unknown - Unlikely Lead",J2616="Non-lead - Plastic")),
(AND(G2616="Unknown - Unlikely Lead",J2616="Non-lead")),
(AND(G2616="Unknown - Unlikely Lead",J2616="Non-lead - Other")),
(AND(G2616="Unknown - Material Unknown",J2616="Non-lead - Copper")),
(AND(G2616="Unknown - Material Unknown",J2616="Non-lead - Plastic")),
(AND(G2616="Unknown - Material Unknown",J2616="Non-lead")),
(AND(G2616="Unknown - Material Unknown",J2616="Non-lead - Other")))),"Unknown",
IF((OR((AND(G2616="Non-lead - Copper",J2616="Unknown - Likely Lead")),
(AND(G2616="Non-lead - Copper",J2616="Unknown - Unlikely Lead")),
(AND(G2616="Non-lead - Copper",J2616="Unknown - Material Unknown")),
(AND(G2616="Non-lead - Plastic",J2616="Unknown - Likely Lead")),
(AND(G2616="Non-lead - Plastic",J2616="Unknown - Unlikely Lead")),
(AND(G2616="Non-lead - Plastic",J2616="Unknown - Material Unknown")),
(AND(G2616="Non-lead",J2616="Unknown - Likely Lead")),
(AND(G2616="Non-lead",J2616="Unknown - Unlikely Lead")),
(AND(G2616="Non-lead",J2616="Unknown - Material Unknown")),
(AND(G2616="Non-lead - Other",J2616="Unknown - Likely Lead")),
(AND(G2616="Non-Lead - Other",J2616="Unknown - Unlikely Lead")),
(AND(G2616="Non-Lead - Other",J2616="Unknown - Material Unknown")))),"Unknown",
IF((OR((AND(G2616="Galvanized",J2616="Unknown - Likely Lead")),
(AND(G2616="Galvanized",J2616="Unknown - Unlikely Lead")),
(AND(G2616="Galvanized",J2616="Unknown - Material Unknown")))),"Unknown",
IF((OR((AND(G2616="Galvanized",J2616="")))),"Galvanized Requiring Replacement",
IF((OR((AND(G2616="Non-lead - Copper",J2616="")),
(AND(G2616="Non-lead - Plastic",J2616="")),
(AND(G2616="Non-lead",J2616="")),
(AND(G2616="Non-lead - Other",J2616="")))),"Non-lead",
IF((OR((AND(G2616="Unknown - Likely Lead",J2616="")),
(AND(G2616="Unknown - Unlikely Lead",J2616="")),
(AND(G2616="Unknown - Material Unknown",J2616="")))),"Unknown",
""))))))))))))))))</f>
        <v>Non-Lead</v>
      </c>
      <c r="N2616" s="44" t="s">
        <v>39</v>
      </c>
    </row>
    <row r="2617" spans="1:14" ht="30" x14ac:dyDescent="0.25">
      <c r="A2617" s="34" t="s">
        <v>6277</v>
      </c>
      <c r="B2617" s="35" t="s">
        <v>6278</v>
      </c>
      <c r="C2617" s="36" t="s">
        <v>6258</v>
      </c>
      <c r="D2617" s="36" t="s">
        <v>32</v>
      </c>
      <c r="E2617" s="36" t="s">
        <v>33</v>
      </c>
      <c r="F2617" s="37" t="s">
        <v>6279</v>
      </c>
      <c r="G2617" s="38" t="s">
        <v>35</v>
      </c>
      <c r="H2617" s="39" t="s">
        <v>39</v>
      </c>
      <c r="I2617" s="40" t="s">
        <v>37</v>
      </c>
      <c r="J2617" s="42" t="s">
        <v>38</v>
      </c>
      <c r="K2617" s="39" t="s">
        <v>37</v>
      </c>
      <c r="L2617" s="35"/>
      <c r="M2617" s="43" t="str">
        <f>IF((OR(G2617="Lead")),"Lead",
IF((OR(J2617="Lead")),"Lead",
IF((OR(G2617="Lead-lined galvanized")),"Lead",
IF((OR(J2617="Lead-lined galvanized")),"Lead",
IF((OR((AND(G2617="Unknown - Likely Lead",J2617="Galvanized")),
(AND(G2617="Unknown - Unlikely Lead",J2617="Galvanized")),
(AND(G2617="Unknown - Material Unknown",J2617="Galvanized")))),"Galvanized Requiring Replacement",
IF((OR((AND(G2617="Non-lead - Copper",H2617="Yes",J2617="Galvanized")),
(AND(G2617="Non-lead - Copper",H2617="Don't know",J2617="Galvanized")),
(AND(G2617="Non-lead - Copper",H2617="",J2617="Galvanized")),
(AND(G2617="Non-lead - Plastic",H2617="Yes",J2617="Galvanized")),
(AND(G2617="Non-lead - Plastic",H2617="Don't know",J2617="Galvanized")),
(AND(G2617="Non-lead - Plastic",H2617="",J2617="Galvanized")),
(AND(G2617="Non-lead",H2617="Yes",J2617="Galvanized")),
(AND(G2617="Non-lead",H2617="Don't know",J2617="Galvanized")),
(AND(G2617="Non-lead",H2617="",J2617="Galvanized")),
(AND(G2617="Non-lead - Other",H2617="Yes",J2617="Galvanized")),
(AND(G2617="Non-Lead - Other",H2617="Don't know",J2617="Galvanized")),
(AND(G2617="Galvanized",H2617="Yes",J2617="Galvanized")),
(AND(G2617="Galvanized",H2617="Don't know",J2617="Galvanized")),
(AND(G2617="Galvanized",H2617="",J2617="Galvanized")),
(AND(G2617="Non-Lead - Other",H2617="",J2617="Galvanized")))),"Galvanized Requiring Replacement",
IF((OR((AND(G2617="Non-lead - Copper",J2617="Non-lead - Copper")),
(AND(G2617="Non-lead - Copper",J2617="Non-lead - Plastic")),
(AND(G2617="Non-lead - Copper",J2617="Non-lead - Other")),
(AND(G2617="Non-lead - Copper",J2617="Non-lead")),
(AND(G2617="Non-lead - Plastic",J2617="Non-lead - Copper")),
(AND(G2617="Non-lead - Plastic",J2617="Non-lead - Plastic")),
(AND(G2617="Non-lead - Plastic",J2617="Non-lead - Other")),
(AND(G2617="Non-lead - Plastic",J2617="Non-lead")),
(AND(G2617="Non-lead",J2617="Non-lead - Copper")),
(AND(G2617="Non-lead",J2617="Non-lead - Plastic")),
(AND(G2617="Non-lead",J2617="Non-lead - Other")),
(AND(G2617="Non-lead",J2617="Non-lead")),
(AND(G2617="Non-lead - Other",J2617="Non-lead - Copper")),
(AND(G2617="Non-Lead - Other",J2617="Non-lead - Plastic")),
(AND(G2617="Non-Lead - Other",J2617="Non-lead")),
(AND(G2617="Non-Lead - Other",J2617="Non-lead - Other")))),"Non-Lead",
IF((OR((AND(G2617="Galvanized",J2617="Non-lead")),
(AND(G2617="Galvanized",J2617="Non-lead - Copper")),
(AND(G2617="Galvanized",J2617="Non-lead - Plastic")),
(AND(G2617="Galvanized",J2617="Non-lead")),
(AND(G2617="Galvanized",J2617="Non-lead - Other")))),"Non-Lead",
IF((OR((AND(G2617="Non-lead - Copper",H2617="No",J2617="Galvanized")),
(AND(G2617="Non-lead - Plastic",H2617="No",J2617="Galvanized")),
(AND(G2617="Non-lead",H2617="No",J2617="Galvanized")),
(AND(G2617="Galvanized",H2617="No",J2617="Galvanized")),
(AND(G2617="Non-lead - Other",H2617="No",J2617="Galvanized")))),"Non-lead",
IF((OR((AND(G2617="Unknown - Likely Lead",J2617="Unknown - Likely Lead")),
(AND(G2617="Unknown - Likely Lead",J2617="Unknown - Unlikely Lead")),
(AND(G2617="Unknown - Likely Lead",J2617="Unknown - Material Unknown")),
(AND(G2617="Unknown - Unlikely Lead",J2617="Unknown - Likely Lead")),
(AND(G2617="Unknown - Unlikely Lead",J2617="Unknown - Unlikely Lead")),
(AND(G2617="Unknown - Unlikely Lead",J2617="Unknown - Material Unknown")),
(AND(G2617="Unknown - Material Unknown",J2617="Unknown - Likely Lead")),
(AND(G2617="Unknown - Material Unknown",J2617="Unknown - Unlikely Lead")),
(AND(G2617="Unknown - Material Unknown",J2617="Unknown - Material Unknown")))),"Unknown",
IF((OR((AND(G2617="Unknown - Likely Lead",J2617="Non-lead - Copper")),
(AND(G2617="Unknown - Likely Lead",J2617="Non-lead - Plastic")),
(AND(G2617="Unknown - Likely Lead",J2617="Non-lead")),
(AND(G2617="Unknown - Likely Lead",J2617="Non-lead - Other")),
(AND(G2617="Unknown - Unlikely Lead",J2617="Non-lead - Copper")),
(AND(G2617="Unknown - Unlikely Lead",J2617="Non-lead - Plastic")),
(AND(G2617="Unknown - Unlikely Lead",J2617="Non-lead")),
(AND(G2617="Unknown - Unlikely Lead",J2617="Non-lead - Other")),
(AND(G2617="Unknown - Material Unknown",J2617="Non-lead - Copper")),
(AND(G2617="Unknown - Material Unknown",J2617="Non-lead - Plastic")),
(AND(G2617="Unknown - Material Unknown",J2617="Non-lead")),
(AND(G2617="Unknown - Material Unknown",J2617="Non-lead - Other")))),"Unknown",
IF((OR((AND(G2617="Non-lead - Copper",J2617="Unknown - Likely Lead")),
(AND(G2617="Non-lead - Copper",J2617="Unknown - Unlikely Lead")),
(AND(G2617="Non-lead - Copper",J2617="Unknown - Material Unknown")),
(AND(G2617="Non-lead - Plastic",J2617="Unknown - Likely Lead")),
(AND(G2617="Non-lead - Plastic",J2617="Unknown - Unlikely Lead")),
(AND(G2617="Non-lead - Plastic",J2617="Unknown - Material Unknown")),
(AND(G2617="Non-lead",J2617="Unknown - Likely Lead")),
(AND(G2617="Non-lead",J2617="Unknown - Unlikely Lead")),
(AND(G2617="Non-lead",J2617="Unknown - Material Unknown")),
(AND(G2617="Non-lead - Other",J2617="Unknown - Likely Lead")),
(AND(G2617="Non-Lead - Other",J2617="Unknown - Unlikely Lead")),
(AND(G2617="Non-Lead - Other",J2617="Unknown - Material Unknown")))),"Unknown",
IF((OR((AND(G2617="Galvanized",J2617="Unknown - Likely Lead")),
(AND(G2617="Galvanized",J2617="Unknown - Unlikely Lead")),
(AND(G2617="Galvanized",J2617="Unknown - Material Unknown")))),"Unknown",
IF((OR((AND(G2617="Galvanized",J2617="")))),"Galvanized Requiring Replacement",
IF((OR((AND(G2617="Non-lead - Copper",J2617="")),
(AND(G2617="Non-lead - Plastic",J2617="")),
(AND(G2617="Non-lead",J2617="")),
(AND(G2617="Non-lead - Other",J2617="")))),"Non-lead",
IF((OR((AND(G2617="Unknown - Likely Lead",J2617="")),
(AND(G2617="Unknown - Unlikely Lead",J2617="")),
(AND(G2617="Unknown - Material Unknown",J2617="")))),"Unknown",
""))))))))))))))))</f>
        <v>Non-Lead</v>
      </c>
      <c r="N2617" s="44" t="s">
        <v>39</v>
      </c>
    </row>
    <row r="2618" spans="1:14" ht="30" x14ac:dyDescent="0.25">
      <c r="A2618" s="34" t="s">
        <v>6280</v>
      </c>
      <c r="B2618" s="35" t="s">
        <v>6281</v>
      </c>
      <c r="C2618" s="36" t="s">
        <v>6258</v>
      </c>
      <c r="D2618" s="36" t="s">
        <v>32</v>
      </c>
      <c r="E2618" s="36" t="s">
        <v>33</v>
      </c>
      <c r="F2618" s="37" t="s">
        <v>6282</v>
      </c>
      <c r="G2618" s="38" t="s">
        <v>35</v>
      </c>
      <c r="H2618" s="39" t="s">
        <v>39</v>
      </c>
      <c r="I2618" s="40" t="s">
        <v>37</v>
      </c>
      <c r="J2618" s="42" t="s">
        <v>38</v>
      </c>
      <c r="K2618" s="39" t="s">
        <v>37</v>
      </c>
      <c r="L2618" s="35"/>
      <c r="M2618" s="43" t="str">
        <f>IF((OR(G2618="Lead")),"Lead",
IF((OR(J2618="Lead")),"Lead",
IF((OR(G2618="Lead-lined galvanized")),"Lead",
IF((OR(J2618="Lead-lined galvanized")),"Lead",
IF((OR((AND(G2618="Unknown - Likely Lead",J2618="Galvanized")),
(AND(G2618="Unknown - Unlikely Lead",J2618="Galvanized")),
(AND(G2618="Unknown - Material Unknown",J2618="Galvanized")))),"Galvanized Requiring Replacement",
IF((OR((AND(G2618="Non-lead - Copper",H2618="Yes",J2618="Galvanized")),
(AND(G2618="Non-lead - Copper",H2618="Don't know",J2618="Galvanized")),
(AND(G2618="Non-lead - Copper",H2618="",J2618="Galvanized")),
(AND(G2618="Non-lead - Plastic",H2618="Yes",J2618="Galvanized")),
(AND(G2618="Non-lead - Plastic",H2618="Don't know",J2618="Galvanized")),
(AND(G2618="Non-lead - Plastic",H2618="",J2618="Galvanized")),
(AND(G2618="Non-lead",H2618="Yes",J2618="Galvanized")),
(AND(G2618="Non-lead",H2618="Don't know",J2618="Galvanized")),
(AND(G2618="Non-lead",H2618="",J2618="Galvanized")),
(AND(G2618="Non-lead - Other",H2618="Yes",J2618="Galvanized")),
(AND(G2618="Non-Lead - Other",H2618="Don't know",J2618="Galvanized")),
(AND(G2618="Galvanized",H2618="Yes",J2618="Galvanized")),
(AND(G2618="Galvanized",H2618="Don't know",J2618="Galvanized")),
(AND(G2618="Galvanized",H2618="",J2618="Galvanized")),
(AND(G2618="Non-Lead - Other",H2618="",J2618="Galvanized")))),"Galvanized Requiring Replacement",
IF((OR((AND(G2618="Non-lead - Copper",J2618="Non-lead - Copper")),
(AND(G2618="Non-lead - Copper",J2618="Non-lead - Plastic")),
(AND(G2618="Non-lead - Copper",J2618="Non-lead - Other")),
(AND(G2618="Non-lead - Copper",J2618="Non-lead")),
(AND(G2618="Non-lead - Plastic",J2618="Non-lead - Copper")),
(AND(G2618="Non-lead - Plastic",J2618="Non-lead - Plastic")),
(AND(G2618="Non-lead - Plastic",J2618="Non-lead - Other")),
(AND(G2618="Non-lead - Plastic",J2618="Non-lead")),
(AND(G2618="Non-lead",J2618="Non-lead - Copper")),
(AND(G2618="Non-lead",J2618="Non-lead - Plastic")),
(AND(G2618="Non-lead",J2618="Non-lead - Other")),
(AND(G2618="Non-lead",J2618="Non-lead")),
(AND(G2618="Non-lead - Other",J2618="Non-lead - Copper")),
(AND(G2618="Non-Lead - Other",J2618="Non-lead - Plastic")),
(AND(G2618="Non-Lead - Other",J2618="Non-lead")),
(AND(G2618="Non-Lead - Other",J2618="Non-lead - Other")))),"Non-Lead",
IF((OR((AND(G2618="Galvanized",J2618="Non-lead")),
(AND(G2618="Galvanized",J2618="Non-lead - Copper")),
(AND(G2618="Galvanized",J2618="Non-lead - Plastic")),
(AND(G2618="Galvanized",J2618="Non-lead")),
(AND(G2618="Galvanized",J2618="Non-lead - Other")))),"Non-Lead",
IF((OR((AND(G2618="Non-lead - Copper",H2618="No",J2618="Galvanized")),
(AND(G2618="Non-lead - Plastic",H2618="No",J2618="Galvanized")),
(AND(G2618="Non-lead",H2618="No",J2618="Galvanized")),
(AND(G2618="Galvanized",H2618="No",J2618="Galvanized")),
(AND(G2618="Non-lead - Other",H2618="No",J2618="Galvanized")))),"Non-lead",
IF((OR((AND(G2618="Unknown - Likely Lead",J2618="Unknown - Likely Lead")),
(AND(G2618="Unknown - Likely Lead",J2618="Unknown - Unlikely Lead")),
(AND(G2618="Unknown - Likely Lead",J2618="Unknown - Material Unknown")),
(AND(G2618="Unknown - Unlikely Lead",J2618="Unknown - Likely Lead")),
(AND(G2618="Unknown - Unlikely Lead",J2618="Unknown - Unlikely Lead")),
(AND(G2618="Unknown - Unlikely Lead",J2618="Unknown - Material Unknown")),
(AND(G2618="Unknown - Material Unknown",J2618="Unknown - Likely Lead")),
(AND(G2618="Unknown - Material Unknown",J2618="Unknown - Unlikely Lead")),
(AND(G2618="Unknown - Material Unknown",J2618="Unknown - Material Unknown")))),"Unknown",
IF((OR((AND(G2618="Unknown - Likely Lead",J2618="Non-lead - Copper")),
(AND(G2618="Unknown - Likely Lead",J2618="Non-lead - Plastic")),
(AND(G2618="Unknown - Likely Lead",J2618="Non-lead")),
(AND(G2618="Unknown - Likely Lead",J2618="Non-lead - Other")),
(AND(G2618="Unknown - Unlikely Lead",J2618="Non-lead - Copper")),
(AND(G2618="Unknown - Unlikely Lead",J2618="Non-lead - Plastic")),
(AND(G2618="Unknown - Unlikely Lead",J2618="Non-lead")),
(AND(G2618="Unknown - Unlikely Lead",J2618="Non-lead - Other")),
(AND(G2618="Unknown - Material Unknown",J2618="Non-lead - Copper")),
(AND(G2618="Unknown - Material Unknown",J2618="Non-lead - Plastic")),
(AND(G2618="Unknown - Material Unknown",J2618="Non-lead")),
(AND(G2618="Unknown - Material Unknown",J2618="Non-lead - Other")))),"Unknown",
IF((OR((AND(G2618="Non-lead - Copper",J2618="Unknown - Likely Lead")),
(AND(G2618="Non-lead - Copper",J2618="Unknown - Unlikely Lead")),
(AND(G2618="Non-lead - Copper",J2618="Unknown - Material Unknown")),
(AND(G2618="Non-lead - Plastic",J2618="Unknown - Likely Lead")),
(AND(G2618="Non-lead - Plastic",J2618="Unknown - Unlikely Lead")),
(AND(G2618="Non-lead - Plastic",J2618="Unknown - Material Unknown")),
(AND(G2618="Non-lead",J2618="Unknown - Likely Lead")),
(AND(G2618="Non-lead",J2618="Unknown - Unlikely Lead")),
(AND(G2618="Non-lead",J2618="Unknown - Material Unknown")),
(AND(G2618="Non-lead - Other",J2618="Unknown - Likely Lead")),
(AND(G2618="Non-Lead - Other",J2618="Unknown - Unlikely Lead")),
(AND(G2618="Non-Lead - Other",J2618="Unknown - Material Unknown")))),"Unknown",
IF((OR((AND(G2618="Galvanized",J2618="Unknown - Likely Lead")),
(AND(G2618="Galvanized",J2618="Unknown - Unlikely Lead")),
(AND(G2618="Galvanized",J2618="Unknown - Material Unknown")))),"Unknown",
IF((OR((AND(G2618="Galvanized",J2618="")))),"Galvanized Requiring Replacement",
IF((OR((AND(G2618="Non-lead - Copper",J2618="")),
(AND(G2618="Non-lead - Plastic",J2618="")),
(AND(G2618="Non-lead",J2618="")),
(AND(G2618="Non-lead - Other",J2618="")))),"Non-lead",
IF((OR((AND(G2618="Unknown - Likely Lead",J2618="")),
(AND(G2618="Unknown - Unlikely Lead",J2618="")),
(AND(G2618="Unknown - Material Unknown",J2618="")))),"Unknown",
""))))))))))))))))</f>
        <v>Non-Lead</v>
      </c>
      <c r="N2618" s="44" t="s">
        <v>39</v>
      </c>
    </row>
    <row r="2619" spans="1:14" ht="30" x14ac:dyDescent="0.25">
      <c r="A2619" s="34" t="s">
        <v>6283</v>
      </c>
      <c r="B2619" s="35" t="s">
        <v>6284</v>
      </c>
      <c r="C2619" s="36" t="s">
        <v>6258</v>
      </c>
      <c r="D2619" s="36" t="s">
        <v>32</v>
      </c>
      <c r="E2619" s="36" t="s">
        <v>33</v>
      </c>
      <c r="F2619" s="37" t="s">
        <v>6285</v>
      </c>
      <c r="G2619" s="38" t="s">
        <v>35</v>
      </c>
      <c r="H2619" s="39" t="s">
        <v>39</v>
      </c>
      <c r="I2619" s="40" t="s">
        <v>37</v>
      </c>
      <c r="J2619" s="42" t="s">
        <v>38</v>
      </c>
      <c r="K2619" s="39" t="s">
        <v>37</v>
      </c>
      <c r="L2619" s="35"/>
      <c r="M2619" s="43" t="str">
        <f>IF((OR(G2619="Lead")),"Lead",
IF((OR(J2619="Lead")),"Lead",
IF((OR(G2619="Lead-lined galvanized")),"Lead",
IF((OR(J2619="Lead-lined galvanized")),"Lead",
IF((OR((AND(G2619="Unknown - Likely Lead",J2619="Galvanized")),
(AND(G2619="Unknown - Unlikely Lead",J2619="Galvanized")),
(AND(G2619="Unknown - Material Unknown",J2619="Galvanized")))),"Galvanized Requiring Replacement",
IF((OR((AND(G2619="Non-lead - Copper",H2619="Yes",J2619="Galvanized")),
(AND(G2619="Non-lead - Copper",H2619="Don't know",J2619="Galvanized")),
(AND(G2619="Non-lead - Copper",H2619="",J2619="Galvanized")),
(AND(G2619="Non-lead - Plastic",H2619="Yes",J2619="Galvanized")),
(AND(G2619="Non-lead - Plastic",H2619="Don't know",J2619="Galvanized")),
(AND(G2619="Non-lead - Plastic",H2619="",J2619="Galvanized")),
(AND(G2619="Non-lead",H2619="Yes",J2619="Galvanized")),
(AND(G2619="Non-lead",H2619="Don't know",J2619="Galvanized")),
(AND(G2619="Non-lead",H2619="",J2619="Galvanized")),
(AND(G2619="Non-lead - Other",H2619="Yes",J2619="Galvanized")),
(AND(G2619="Non-Lead - Other",H2619="Don't know",J2619="Galvanized")),
(AND(G2619="Galvanized",H2619="Yes",J2619="Galvanized")),
(AND(G2619="Galvanized",H2619="Don't know",J2619="Galvanized")),
(AND(G2619="Galvanized",H2619="",J2619="Galvanized")),
(AND(G2619="Non-Lead - Other",H2619="",J2619="Galvanized")))),"Galvanized Requiring Replacement",
IF((OR((AND(G2619="Non-lead - Copper",J2619="Non-lead - Copper")),
(AND(G2619="Non-lead - Copper",J2619="Non-lead - Plastic")),
(AND(G2619="Non-lead - Copper",J2619="Non-lead - Other")),
(AND(G2619="Non-lead - Copper",J2619="Non-lead")),
(AND(G2619="Non-lead - Plastic",J2619="Non-lead - Copper")),
(AND(G2619="Non-lead - Plastic",J2619="Non-lead - Plastic")),
(AND(G2619="Non-lead - Plastic",J2619="Non-lead - Other")),
(AND(G2619="Non-lead - Plastic",J2619="Non-lead")),
(AND(G2619="Non-lead",J2619="Non-lead - Copper")),
(AND(G2619="Non-lead",J2619="Non-lead - Plastic")),
(AND(G2619="Non-lead",J2619="Non-lead - Other")),
(AND(G2619="Non-lead",J2619="Non-lead")),
(AND(G2619="Non-lead - Other",J2619="Non-lead - Copper")),
(AND(G2619="Non-Lead - Other",J2619="Non-lead - Plastic")),
(AND(G2619="Non-Lead - Other",J2619="Non-lead")),
(AND(G2619="Non-Lead - Other",J2619="Non-lead - Other")))),"Non-Lead",
IF((OR((AND(G2619="Galvanized",J2619="Non-lead")),
(AND(G2619="Galvanized",J2619="Non-lead - Copper")),
(AND(G2619="Galvanized",J2619="Non-lead - Plastic")),
(AND(G2619="Galvanized",J2619="Non-lead")),
(AND(G2619="Galvanized",J2619="Non-lead - Other")))),"Non-Lead",
IF((OR((AND(G2619="Non-lead - Copper",H2619="No",J2619="Galvanized")),
(AND(G2619="Non-lead - Plastic",H2619="No",J2619="Galvanized")),
(AND(G2619="Non-lead",H2619="No",J2619="Galvanized")),
(AND(G2619="Galvanized",H2619="No",J2619="Galvanized")),
(AND(G2619="Non-lead - Other",H2619="No",J2619="Galvanized")))),"Non-lead",
IF((OR((AND(G2619="Unknown - Likely Lead",J2619="Unknown - Likely Lead")),
(AND(G2619="Unknown - Likely Lead",J2619="Unknown - Unlikely Lead")),
(AND(G2619="Unknown - Likely Lead",J2619="Unknown - Material Unknown")),
(AND(G2619="Unknown - Unlikely Lead",J2619="Unknown - Likely Lead")),
(AND(G2619="Unknown - Unlikely Lead",J2619="Unknown - Unlikely Lead")),
(AND(G2619="Unknown - Unlikely Lead",J2619="Unknown - Material Unknown")),
(AND(G2619="Unknown - Material Unknown",J2619="Unknown - Likely Lead")),
(AND(G2619="Unknown - Material Unknown",J2619="Unknown - Unlikely Lead")),
(AND(G2619="Unknown - Material Unknown",J2619="Unknown - Material Unknown")))),"Unknown",
IF((OR((AND(G2619="Unknown - Likely Lead",J2619="Non-lead - Copper")),
(AND(G2619="Unknown - Likely Lead",J2619="Non-lead - Plastic")),
(AND(G2619="Unknown - Likely Lead",J2619="Non-lead")),
(AND(G2619="Unknown - Likely Lead",J2619="Non-lead - Other")),
(AND(G2619="Unknown - Unlikely Lead",J2619="Non-lead - Copper")),
(AND(G2619="Unknown - Unlikely Lead",J2619="Non-lead - Plastic")),
(AND(G2619="Unknown - Unlikely Lead",J2619="Non-lead")),
(AND(G2619="Unknown - Unlikely Lead",J2619="Non-lead - Other")),
(AND(G2619="Unknown - Material Unknown",J2619="Non-lead - Copper")),
(AND(G2619="Unknown - Material Unknown",J2619="Non-lead - Plastic")),
(AND(G2619="Unknown - Material Unknown",J2619="Non-lead")),
(AND(G2619="Unknown - Material Unknown",J2619="Non-lead - Other")))),"Unknown",
IF((OR((AND(G2619="Non-lead - Copper",J2619="Unknown - Likely Lead")),
(AND(G2619="Non-lead - Copper",J2619="Unknown - Unlikely Lead")),
(AND(G2619="Non-lead - Copper",J2619="Unknown - Material Unknown")),
(AND(G2619="Non-lead - Plastic",J2619="Unknown - Likely Lead")),
(AND(G2619="Non-lead - Plastic",J2619="Unknown - Unlikely Lead")),
(AND(G2619="Non-lead - Plastic",J2619="Unknown - Material Unknown")),
(AND(G2619="Non-lead",J2619="Unknown - Likely Lead")),
(AND(G2619="Non-lead",J2619="Unknown - Unlikely Lead")),
(AND(G2619="Non-lead",J2619="Unknown - Material Unknown")),
(AND(G2619="Non-lead - Other",J2619="Unknown - Likely Lead")),
(AND(G2619="Non-Lead - Other",J2619="Unknown - Unlikely Lead")),
(AND(G2619="Non-Lead - Other",J2619="Unknown - Material Unknown")))),"Unknown",
IF((OR((AND(G2619="Galvanized",J2619="Unknown - Likely Lead")),
(AND(G2619="Galvanized",J2619="Unknown - Unlikely Lead")),
(AND(G2619="Galvanized",J2619="Unknown - Material Unknown")))),"Unknown",
IF((OR((AND(G2619="Galvanized",J2619="")))),"Galvanized Requiring Replacement",
IF((OR((AND(G2619="Non-lead - Copper",J2619="")),
(AND(G2619="Non-lead - Plastic",J2619="")),
(AND(G2619="Non-lead",J2619="")),
(AND(G2619="Non-lead - Other",J2619="")))),"Non-lead",
IF((OR((AND(G2619="Unknown - Likely Lead",J2619="")),
(AND(G2619="Unknown - Unlikely Lead",J2619="")),
(AND(G2619="Unknown - Material Unknown",J2619="")))),"Unknown",
""))))))))))))))))</f>
        <v>Non-Lead</v>
      </c>
      <c r="N2619" s="44" t="s">
        <v>39</v>
      </c>
    </row>
    <row r="2620" spans="1:14" ht="30" x14ac:dyDescent="0.25">
      <c r="A2620" s="34" t="s">
        <v>6286</v>
      </c>
      <c r="B2620" s="35" t="s">
        <v>4719</v>
      </c>
      <c r="C2620" s="36" t="s">
        <v>6258</v>
      </c>
      <c r="D2620" s="36" t="s">
        <v>32</v>
      </c>
      <c r="E2620" s="36" t="s">
        <v>33</v>
      </c>
      <c r="F2620" s="37" t="s">
        <v>6287</v>
      </c>
      <c r="G2620" s="38" t="s">
        <v>35</v>
      </c>
      <c r="H2620" s="39" t="s">
        <v>39</v>
      </c>
      <c r="I2620" s="40" t="s">
        <v>37</v>
      </c>
      <c r="J2620" s="42" t="s">
        <v>38</v>
      </c>
      <c r="K2620" s="39" t="s">
        <v>37</v>
      </c>
      <c r="L2620" s="35"/>
      <c r="M2620" s="43" t="str">
        <f>IF((OR(G2620="Lead")),"Lead",
IF((OR(J2620="Lead")),"Lead",
IF((OR(G2620="Lead-lined galvanized")),"Lead",
IF((OR(J2620="Lead-lined galvanized")),"Lead",
IF((OR((AND(G2620="Unknown - Likely Lead",J2620="Galvanized")),
(AND(G2620="Unknown - Unlikely Lead",J2620="Galvanized")),
(AND(G2620="Unknown - Material Unknown",J2620="Galvanized")))),"Galvanized Requiring Replacement",
IF((OR((AND(G2620="Non-lead - Copper",H2620="Yes",J2620="Galvanized")),
(AND(G2620="Non-lead - Copper",H2620="Don't know",J2620="Galvanized")),
(AND(G2620="Non-lead - Copper",H2620="",J2620="Galvanized")),
(AND(G2620="Non-lead - Plastic",H2620="Yes",J2620="Galvanized")),
(AND(G2620="Non-lead - Plastic",H2620="Don't know",J2620="Galvanized")),
(AND(G2620="Non-lead - Plastic",H2620="",J2620="Galvanized")),
(AND(G2620="Non-lead",H2620="Yes",J2620="Galvanized")),
(AND(G2620="Non-lead",H2620="Don't know",J2620="Galvanized")),
(AND(G2620="Non-lead",H2620="",J2620="Galvanized")),
(AND(G2620="Non-lead - Other",H2620="Yes",J2620="Galvanized")),
(AND(G2620="Non-Lead - Other",H2620="Don't know",J2620="Galvanized")),
(AND(G2620="Galvanized",H2620="Yes",J2620="Galvanized")),
(AND(G2620="Galvanized",H2620="Don't know",J2620="Galvanized")),
(AND(G2620="Galvanized",H2620="",J2620="Galvanized")),
(AND(G2620="Non-Lead - Other",H2620="",J2620="Galvanized")))),"Galvanized Requiring Replacement",
IF((OR((AND(G2620="Non-lead - Copper",J2620="Non-lead - Copper")),
(AND(G2620="Non-lead - Copper",J2620="Non-lead - Plastic")),
(AND(G2620="Non-lead - Copper",J2620="Non-lead - Other")),
(AND(G2620="Non-lead - Copper",J2620="Non-lead")),
(AND(G2620="Non-lead - Plastic",J2620="Non-lead - Copper")),
(AND(G2620="Non-lead - Plastic",J2620="Non-lead - Plastic")),
(AND(G2620="Non-lead - Plastic",J2620="Non-lead - Other")),
(AND(G2620="Non-lead - Plastic",J2620="Non-lead")),
(AND(G2620="Non-lead",J2620="Non-lead - Copper")),
(AND(G2620="Non-lead",J2620="Non-lead - Plastic")),
(AND(G2620="Non-lead",J2620="Non-lead - Other")),
(AND(G2620="Non-lead",J2620="Non-lead")),
(AND(G2620="Non-lead - Other",J2620="Non-lead - Copper")),
(AND(G2620="Non-Lead - Other",J2620="Non-lead - Plastic")),
(AND(G2620="Non-Lead - Other",J2620="Non-lead")),
(AND(G2620="Non-Lead - Other",J2620="Non-lead - Other")))),"Non-Lead",
IF((OR((AND(G2620="Galvanized",J2620="Non-lead")),
(AND(G2620="Galvanized",J2620="Non-lead - Copper")),
(AND(G2620="Galvanized",J2620="Non-lead - Plastic")),
(AND(G2620="Galvanized",J2620="Non-lead")),
(AND(G2620="Galvanized",J2620="Non-lead - Other")))),"Non-Lead",
IF((OR((AND(G2620="Non-lead - Copper",H2620="No",J2620="Galvanized")),
(AND(G2620="Non-lead - Plastic",H2620="No",J2620="Galvanized")),
(AND(G2620="Non-lead",H2620="No",J2620="Galvanized")),
(AND(G2620="Galvanized",H2620="No",J2620="Galvanized")),
(AND(G2620="Non-lead - Other",H2620="No",J2620="Galvanized")))),"Non-lead",
IF((OR((AND(G2620="Unknown - Likely Lead",J2620="Unknown - Likely Lead")),
(AND(G2620="Unknown - Likely Lead",J2620="Unknown - Unlikely Lead")),
(AND(G2620="Unknown - Likely Lead",J2620="Unknown - Material Unknown")),
(AND(G2620="Unknown - Unlikely Lead",J2620="Unknown - Likely Lead")),
(AND(G2620="Unknown - Unlikely Lead",J2620="Unknown - Unlikely Lead")),
(AND(G2620="Unknown - Unlikely Lead",J2620="Unknown - Material Unknown")),
(AND(G2620="Unknown - Material Unknown",J2620="Unknown - Likely Lead")),
(AND(G2620="Unknown - Material Unknown",J2620="Unknown - Unlikely Lead")),
(AND(G2620="Unknown - Material Unknown",J2620="Unknown - Material Unknown")))),"Unknown",
IF((OR((AND(G2620="Unknown - Likely Lead",J2620="Non-lead - Copper")),
(AND(G2620="Unknown - Likely Lead",J2620="Non-lead - Plastic")),
(AND(G2620="Unknown - Likely Lead",J2620="Non-lead")),
(AND(G2620="Unknown - Likely Lead",J2620="Non-lead - Other")),
(AND(G2620="Unknown - Unlikely Lead",J2620="Non-lead - Copper")),
(AND(G2620="Unknown - Unlikely Lead",J2620="Non-lead - Plastic")),
(AND(G2620="Unknown - Unlikely Lead",J2620="Non-lead")),
(AND(G2620="Unknown - Unlikely Lead",J2620="Non-lead - Other")),
(AND(G2620="Unknown - Material Unknown",J2620="Non-lead - Copper")),
(AND(G2620="Unknown - Material Unknown",J2620="Non-lead - Plastic")),
(AND(G2620="Unknown - Material Unknown",J2620="Non-lead")),
(AND(G2620="Unknown - Material Unknown",J2620="Non-lead - Other")))),"Unknown",
IF((OR((AND(G2620="Non-lead - Copper",J2620="Unknown - Likely Lead")),
(AND(G2620="Non-lead - Copper",J2620="Unknown - Unlikely Lead")),
(AND(G2620="Non-lead - Copper",J2620="Unknown - Material Unknown")),
(AND(G2620="Non-lead - Plastic",J2620="Unknown - Likely Lead")),
(AND(G2620="Non-lead - Plastic",J2620="Unknown - Unlikely Lead")),
(AND(G2620="Non-lead - Plastic",J2620="Unknown - Material Unknown")),
(AND(G2620="Non-lead",J2620="Unknown - Likely Lead")),
(AND(G2620="Non-lead",J2620="Unknown - Unlikely Lead")),
(AND(G2620="Non-lead",J2620="Unknown - Material Unknown")),
(AND(G2620="Non-lead - Other",J2620="Unknown - Likely Lead")),
(AND(G2620="Non-Lead - Other",J2620="Unknown - Unlikely Lead")),
(AND(G2620="Non-Lead - Other",J2620="Unknown - Material Unknown")))),"Unknown",
IF((OR((AND(G2620="Galvanized",J2620="Unknown - Likely Lead")),
(AND(G2620="Galvanized",J2620="Unknown - Unlikely Lead")),
(AND(G2620="Galvanized",J2620="Unknown - Material Unknown")))),"Unknown",
IF((OR((AND(G2620="Galvanized",J2620="")))),"Galvanized Requiring Replacement",
IF((OR((AND(G2620="Non-lead - Copper",J2620="")),
(AND(G2620="Non-lead - Plastic",J2620="")),
(AND(G2620="Non-lead",J2620="")),
(AND(G2620="Non-lead - Other",J2620="")))),"Non-lead",
IF((OR((AND(G2620="Unknown - Likely Lead",J2620="")),
(AND(G2620="Unknown - Unlikely Lead",J2620="")),
(AND(G2620="Unknown - Material Unknown",J2620="")))),"Unknown",
""))))))))))))))))</f>
        <v>Non-Lead</v>
      </c>
      <c r="N2620" s="44" t="s">
        <v>39</v>
      </c>
    </row>
    <row r="2621" spans="1:14" ht="30" x14ac:dyDescent="0.25">
      <c r="A2621" s="34" t="s">
        <v>6288</v>
      </c>
      <c r="B2621" s="35" t="s">
        <v>6289</v>
      </c>
      <c r="C2621" s="36" t="s">
        <v>6258</v>
      </c>
      <c r="D2621" s="36" t="s">
        <v>32</v>
      </c>
      <c r="E2621" s="36" t="s">
        <v>33</v>
      </c>
      <c r="F2621" s="37" t="s">
        <v>6290</v>
      </c>
      <c r="G2621" s="38" t="s">
        <v>35</v>
      </c>
      <c r="H2621" s="39" t="s">
        <v>39</v>
      </c>
      <c r="I2621" s="40" t="s">
        <v>37</v>
      </c>
      <c r="J2621" s="42" t="s">
        <v>38</v>
      </c>
      <c r="K2621" s="39" t="s">
        <v>37</v>
      </c>
      <c r="L2621" s="35"/>
      <c r="M2621" s="43" t="str">
        <f>IF((OR(G2621="Lead")),"Lead",
IF((OR(J2621="Lead")),"Lead",
IF((OR(G2621="Lead-lined galvanized")),"Lead",
IF((OR(J2621="Lead-lined galvanized")),"Lead",
IF((OR((AND(G2621="Unknown - Likely Lead",J2621="Galvanized")),
(AND(G2621="Unknown - Unlikely Lead",J2621="Galvanized")),
(AND(G2621="Unknown - Material Unknown",J2621="Galvanized")))),"Galvanized Requiring Replacement",
IF((OR((AND(G2621="Non-lead - Copper",H2621="Yes",J2621="Galvanized")),
(AND(G2621="Non-lead - Copper",H2621="Don't know",J2621="Galvanized")),
(AND(G2621="Non-lead - Copper",H2621="",J2621="Galvanized")),
(AND(G2621="Non-lead - Plastic",H2621="Yes",J2621="Galvanized")),
(AND(G2621="Non-lead - Plastic",H2621="Don't know",J2621="Galvanized")),
(AND(G2621="Non-lead - Plastic",H2621="",J2621="Galvanized")),
(AND(G2621="Non-lead",H2621="Yes",J2621="Galvanized")),
(AND(G2621="Non-lead",H2621="Don't know",J2621="Galvanized")),
(AND(G2621="Non-lead",H2621="",J2621="Galvanized")),
(AND(G2621="Non-lead - Other",H2621="Yes",J2621="Galvanized")),
(AND(G2621="Non-Lead - Other",H2621="Don't know",J2621="Galvanized")),
(AND(G2621="Galvanized",H2621="Yes",J2621="Galvanized")),
(AND(G2621="Galvanized",H2621="Don't know",J2621="Galvanized")),
(AND(G2621="Galvanized",H2621="",J2621="Galvanized")),
(AND(G2621="Non-Lead - Other",H2621="",J2621="Galvanized")))),"Galvanized Requiring Replacement",
IF((OR((AND(G2621="Non-lead - Copper",J2621="Non-lead - Copper")),
(AND(G2621="Non-lead - Copper",J2621="Non-lead - Plastic")),
(AND(G2621="Non-lead - Copper",J2621="Non-lead - Other")),
(AND(G2621="Non-lead - Copper",J2621="Non-lead")),
(AND(G2621="Non-lead - Plastic",J2621="Non-lead - Copper")),
(AND(G2621="Non-lead - Plastic",J2621="Non-lead - Plastic")),
(AND(G2621="Non-lead - Plastic",J2621="Non-lead - Other")),
(AND(G2621="Non-lead - Plastic",J2621="Non-lead")),
(AND(G2621="Non-lead",J2621="Non-lead - Copper")),
(AND(G2621="Non-lead",J2621="Non-lead - Plastic")),
(AND(G2621="Non-lead",J2621="Non-lead - Other")),
(AND(G2621="Non-lead",J2621="Non-lead")),
(AND(G2621="Non-lead - Other",J2621="Non-lead - Copper")),
(AND(G2621="Non-Lead - Other",J2621="Non-lead - Plastic")),
(AND(G2621="Non-Lead - Other",J2621="Non-lead")),
(AND(G2621="Non-Lead - Other",J2621="Non-lead - Other")))),"Non-Lead",
IF((OR((AND(G2621="Galvanized",J2621="Non-lead")),
(AND(G2621="Galvanized",J2621="Non-lead - Copper")),
(AND(G2621="Galvanized",J2621="Non-lead - Plastic")),
(AND(G2621="Galvanized",J2621="Non-lead")),
(AND(G2621="Galvanized",J2621="Non-lead - Other")))),"Non-Lead",
IF((OR((AND(G2621="Non-lead - Copper",H2621="No",J2621="Galvanized")),
(AND(G2621="Non-lead - Plastic",H2621="No",J2621="Galvanized")),
(AND(G2621="Non-lead",H2621="No",J2621="Galvanized")),
(AND(G2621="Galvanized",H2621="No",J2621="Galvanized")),
(AND(G2621="Non-lead - Other",H2621="No",J2621="Galvanized")))),"Non-lead",
IF((OR((AND(G2621="Unknown - Likely Lead",J2621="Unknown - Likely Lead")),
(AND(G2621="Unknown - Likely Lead",J2621="Unknown - Unlikely Lead")),
(AND(G2621="Unknown - Likely Lead",J2621="Unknown - Material Unknown")),
(AND(G2621="Unknown - Unlikely Lead",J2621="Unknown - Likely Lead")),
(AND(G2621="Unknown - Unlikely Lead",J2621="Unknown - Unlikely Lead")),
(AND(G2621="Unknown - Unlikely Lead",J2621="Unknown - Material Unknown")),
(AND(G2621="Unknown - Material Unknown",J2621="Unknown - Likely Lead")),
(AND(G2621="Unknown - Material Unknown",J2621="Unknown - Unlikely Lead")),
(AND(G2621="Unknown - Material Unknown",J2621="Unknown - Material Unknown")))),"Unknown",
IF((OR((AND(G2621="Unknown - Likely Lead",J2621="Non-lead - Copper")),
(AND(G2621="Unknown - Likely Lead",J2621="Non-lead - Plastic")),
(AND(G2621="Unknown - Likely Lead",J2621="Non-lead")),
(AND(G2621="Unknown - Likely Lead",J2621="Non-lead - Other")),
(AND(G2621="Unknown - Unlikely Lead",J2621="Non-lead - Copper")),
(AND(G2621="Unknown - Unlikely Lead",J2621="Non-lead - Plastic")),
(AND(G2621="Unknown - Unlikely Lead",J2621="Non-lead")),
(AND(G2621="Unknown - Unlikely Lead",J2621="Non-lead - Other")),
(AND(G2621="Unknown - Material Unknown",J2621="Non-lead - Copper")),
(AND(G2621="Unknown - Material Unknown",J2621="Non-lead - Plastic")),
(AND(G2621="Unknown - Material Unknown",J2621="Non-lead")),
(AND(G2621="Unknown - Material Unknown",J2621="Non-lead - Other")))),"Unknown",
IF((OR((AND(G2621="Non-lead - Copper",J2621="Unknown - Likely Lead")),
(AND(G2621="Non-lead - Copper",J2621="Unknown - Unlikely Lead")),
(AND(G2621="Non-lead - Copper",J2621="Unknown - Material Unknown")),
(AND(G2621="Non-lead - Plastic",J2621="Unknown - Likely Lead")),
(AND(G2621="Non-lead - Plastic",J2621="Unknown - Unlikely Lead")),
(AND(G2621="Non-lead - Plastic",J2621="Unknown - Material Unknown")),
(AND(G2621="Non-lead",J2621="Unknown - Likely Lead")),
(AND(G2621="Non-lead",J2621="Unknown - Unlikely Lead")),
(AND(G2621="Non-lead",J2621="Unknown - Material Unknown")),
(AND(G2621="Non-lead - Other",J2621="Unknown - Likely Lead")),
(AND(G2621="Non-Lead - Other",J2621="Unknown - Unlikely Lead")),
(AND(G2621="Non-Lead - Other",J2621="Unknown - Material Unknown")))),"Unknown",
IF((OR((AND(G2621="Galvanized",J2621="Unknown - Likely Lead")),
(AND(G2621="Galvanized",J2621="Unknown - Unlikely Lead")),
(AND(G2621="Galvanized",J2621="Unknown - Material Unknown")))),"Unknown",
IF((OR((AND(G2621="Galvanized",J2621="")))),"Galvanized Requiring Replacement",
IF((OR((AND(G2621="Non-lead - Copper",J2621="")),
(AND(G2621="Non-lead - Plastic",J2621="")),
(AND(G2621="Non-lead",J2621="")),
(AND(G2621="Non-lead - Other",J2621="")))),"Non-lead",
IF((OR((AND(G2621="Unknown - Likely Lead",J2621="")),
(AND(G2621="Unknown - Unlikely Lead",J2621="")),
(AND(G2621="Unknown - Material Unknown",J2621="")))),"Unknown",
""))))))))))))))))</f>
        <v>Non-Lead</v>
      </c>
      <c r="N2621" s="44" t="s">
        <v>39</v>
      </c>
    </row>
    <row r="2622" spans="1:14" ht="30" x14ac:dyDescent="0.25">
      <c r="A2622" s="34" t="s">
        <v>6291</v>
      </c>
      <c r="B2622" s="35" t="s">
        <v>6292</v>
      </c>
      <c r="C2622" s="36" t="s">
        <v>6258</v>
      </c>
      <c r="D2622" s="36" t="s">
        <v>32</v>
      </c>
      <c r="E2622" s="36" t="s">
        <v>33</v>
      </c>
      <c r="F2622" s="37" t="s">
        <v>6293</v>
      </c>
      <c r="G2622" s="38" t="s">
        <v>35</v>
      </c>
      <c r="H2622" s="39" t="s">
        <v>39</v>
      </c>
      <c r="I2622" s="40" t="s">
        <v>37</v>
      </c>
      <c r="J2622" s="42" t="s">
        <v>38</v>
      </c>
      <c r="K2622" s="39" t="s">
        <v>37</v>
      </c>
      <c r="L2622" s="35"/>
      <c r="M2622" s="43" t="str">
        <f>IF((OR(G2622="Lead")),"Lead",
IF((OR(J2622="Lead")),"Lead",
IF((OR(G2622="Lead-lined galvanized")),"Lead",
IF((OR(J2622="Lead-lined galvanized")),"Lead",
IF((OR((AND(G2622="Unknown - Likely Lead",J2622="Galvanized")),
(AND(G2622="Unknown - Unlikely Lead",J2622="Galvanized")),
(AND(G2622="Unknown - Material Unknown",J2622="Galvanized")))),"Galvanized Requiring Replacement",
IF((OR((AND(G2622="Non-lead - Copper",H2622="Yes",J2622="Galvanized")),
(AND(G2622="Non-lead - Copper",H2622="Don't know",J2622="Galvanized")),
(AND(G2622="Non-lead - Copper",H2622="",J2622="Galvanized")),
(AND(G2622="Non-lead - Plastic",H2622="Yes",J2622="Galvanized")),
(AND(G2622="Non-lead - Plastic",H2622="Don't know",J2622="Galvanized")),
(AND(G2622="Non-lead - Plastic",H2622="",J2622="Galvanized")),
(AND(G2622="Non-lead",H2622="Yes",J2622="Galvanized")),
(AND(G2622="Non-lead",H2622="Don't know",J2622="Galvanized")),
(AND(G2622="Non-lead",H2622="",J2622="Galvanized")),
(AND(G2622="Non-lead - Other",H2622="Yes",J2622="Galvanized")),
(AND(G2622="Non-Lead - Other",H2622="Don't know",J2622="Galvanized")),
(AND(G2622="Galvanized",H2622="Yes",J2622="Galvanized")),
(AND(G2622="Galvanized",H2622="Don't know",J2622="Galvanized")),
(AND(G2622="Galvanized",H2622="",J2622="Galvanized")),
(AND(G2622="Non-Lead - Other",H2622="",J2622="Galvanized")))),"Galvanized Requiring Replacement",
IF((OR((AND(G2622="Non-lead - Copper",J2622="Non-lead - Copper")),
(AND(G2622="Non-lead - Copper",J2622="Non-lead - Plastic")),
(AND(G2622="Non-lead - Copper",J2622="Non-lead - Other")),
(AND(G2622="Non-lead - Copper",J2622="Non-lead")),
(AND(G2622="Non-lead - Plastic",J2622="Non-lead - Copper")),
(AND(G2622="Non-lead - Plastic",J2622="Non-lead - Plastic")),
(AND(G2622="Non-lead - Plastic",J2622="Non-lead - Other")),
(AND(G2622="Non-lead - Plastic",J2622="Non-lead")),
(AND(G2622="Non-lead",J2622="Non-lead - Copper")),
(AND(G2622="Non-lead",J2622="Non-lead - Plastic")),
(AND(G2622="Non-lead",J2622="Non-lead - Other")),
(AND(G2622="Non-lead",J2622="Non-lead")),
(AND(G2622="Non-lead - Other",J2622="Non-lead - Copper")),
(AND(G2622="Non-Lead - Other",J2622="Non-lead - Plastic")),
(AND(G2622="Non-Lead - Other",J2622="Non-lead")),
(AND(G2622="Non-Lead - Other",J2622="Non-lead - Other")))),"Non-Lead",
IF((OR((AND(G2622="Galvanized",J2622="Non-lead")),
(AND(G2622="Galvanized",J2622="Non-lead - Copper")),
(AND(G2622="Galvanized",J2622="Non-lead - Plastic")),
(AND(G2622="Galvanized",J2622="Non-lead")),
(AND(G2622="Galvanized",J2622="Non-lead - Other")))),"Non-Lead",
IF((OR((AND(G2622="Non-lead - Copper",H2622="No",J2622="Galvanized")),
(AND(G2622="Non-lead - Plastic",H2622="No",J2622="Galvanized")),
(AND(G2622="Non-lead",H2622="No",J2622="Galvanized")),
(AND(G2622="Galvanized",H2622="No",J2622="Galvanized")),
(AND(G2622="Non-lead - Other",H2622="No",J2622="Galvanized")))),"Non-lead",
IF((OR((AND(G2622="Unknown - Likely Lead",J2622="Unknown - Likely Lead")),
(AND(G2622="Unknown - Likely Lead",J2622="Unknown - Unlikely Lead")),
(AND(G2622="Unknown - Likely Lead",J2622="Unknown - Material Unknown")),
(AND(G2622="Unknown - Unlikely Lead",J2622="Unknown - Likely Lead")),
(AND(G2622="Unknown - Unlikely Lead",J2622="Unknown - Unlikely Lead")),
(AND(G2622="Unknown - Unlikely Lead",J2622="Unknown - Material Unknown")),
(AND(G2622="Unknown - Material Unknown",J2622="Unknown - Likely Lead")),
(AND(G2622="Unknown - Material Unknown",J2622="Unknown - Unlikely Lead")),
(AND(G2622="Unknown - Material Unknown",J2622="Unknown - Material Unknown")))),"Unknown",
IF((OR((AND(G2622="Unknown - Likely Lead",J2622="Non-lead - Copper")),
(AND(G2622="Unknown - Likely Lead",J2622="Non-lead - Plastic")),
(AND(G2622="Unknown - Likely Lead",J2622="Non-lead")),
(AND(G2622="Unknown - Likely Lead",J2622="Non-lead - Other")),
(AND(G2622="Unknown - Unlikely Lead",J2622="Non-lead - Copper")),
(AND(G2622="Unknown - Unlikely Lead",J2622="Non-lead - Plastic")),
(AND(G2622="Unknown - Unlikely Lead",J2622="Non-lead")),
(AND(G2622="Unknown - Unlikely Lead",J2622="Non-lead - Other")),
(AND(G2622="Unknown - Material Unknown",J2622="Non-lead - Copper")),
(AND(G2622="Unknown - Material Unknown",J2622="Non-lead - Plastic")),
(AND(G2622="Unknown - Material Unknown",J2622="Non-lead")),
(AND(G2622="Unknown - Material Unknown",J2622="Non-lead - Other")))),"Unknown",
IF((OR((AND(G2622="Non-lead - Copper",J2622="Unknown - Likely Lead")),
(AND(G2622="Non-lead - Copper",J2622="Unknown - Unlikely Lead")),
(AND(G2622="Non-lead - Copper",J2622="Unknown - Material Unknown")),
(AND(G2622="Non-lead - Plastic",J2622="Unknown - Likely Lead")),
(AND(G2622="Non-lead - Plastic",J2622="Unknown - Unlikely Lead")),
(AND(G2622="Non-lead - Plastic",J2622="Unknown - Material Unknown")),
(AND(G2622="Non-lead",J2622="Unknown - Likely Lead")),
(AND(G2622="Non-lead",J2622="Unknown - Unlikely Lead")),
(AND(G2622="Non-lead",J2622="Unknown - Material Unknown")),
(AND(G2622="Non-lead - Other",J2622="Unknown - Likely Lead")),
(AND(G2622="Non-Lead - Other",J2622="Unknown - Unlikely Lead")),
(AND(G2622="Non-Lead - Other",J2622="Unknown - Material Unknown")))),"Unknown",
IF((OR((AND(G2622="Galvanized",J2622="Unknown - Likely Lead")),
(AND(G2622="Galvanized",J2622="Unknown - Unlikely Lead")),
(AND(G2622="Galvanized",J2622="Unknown - Material Unknown")))),"Unknown",
IF((OR((AND(G2622="Galvanized",J2622="")))),"Galvanized Requiring Replacement",
IF((OR((AND(G2622="Non-lead - Copper",J2622="")),
(AND(G2622="Non-lead - Plastic",J2622="")),
(AND(G2622="Non-lead",J2622="")),
(AND(G2622="Non-lead - Other",J2622="")))),"Non-lead",
IF((OR((AND(G2622="Unknown - Likely Lead",J2622="")),
(AND(G2622="Unknown - Unlikely Lead",J2622="")),
(AND(G2622="Unknown - Material Unknown",J2622="")))),"Unknown",
""))))))))))))))))</f>
        <v>Non-Lead</v>
      </c>
      <c r="N2622" s="44" t="s">
        <v>39</v>
      </c>
    </row>
    <row r="2623" spans="1:14" ht="30" x14ac:dyDescent="0.25">
      <c r="A2623" s="34" t="s">
        <v>6294</v>
      </c>
      <c r="B2623" s="35" t="s">
        <v>6295</v>
      </c>
      <c r="C2623" s="36" t="s">
        <v>6258</v>
      </c>
      <c r="D2623" s="36" t="s">
        <v>32</v>
      </c>
      <c r="E2623" s="36" t="s">
        <v>33</v>
      </c>
      <c r="F2623" s="37" t="s">
        <v>6296</v>
      </c>
      <c r="G2623" s="38" t="s">
        <v>35</v>
      </c>
      <c r="H2623" s="39" t="s">
        <v>39</v>
      </c>
      <c r="I2623" s="40" t="s">
        <v>37</v>
      </c>
      <c r="J2623" s="42" t="s">
        <v>38</v>
      </c>
      <c r="K2623" s="39" t="s">
        <v>37</v>
      </c>
      <c r="L2623" s="35"/>
      <c r="M2623" s="43" t="str">
        <f>IF((OR(G2623="Lead")),"Lead",
IF((OR(J2623="Lead")),"Lead",
IF((OR(G2623="Lead-lined galvanized")),"Lead",
IF((OR(J2623="Lead-lined galvanized")),"Lead",
IF((OR((AND(G2623="Unknown - Likely Lead",J2623="Galvanized")),
(AND(G2623="Unknown - Unlikely Lead",J2623="Galvanized")),
(AND(G2623="Unknown - Material Unknown",J2623="Galvanized")))),"Galvanized Requiring Replacement",
IF((OR((AND(G2623="Non-lead - Copper",H2623="Yes",J2623="Galvanized")),
(AND(G2623="Non-lead - Copper",H2623="Don't know",J2623="Galvanized")),
(AND(G2623="Non-lead - Copper",H2623="",J2623="Galvanized")),
(AND(G2623="Non-lead - Plastic",H2623="Yes",J2623="Galvanized")),
(AND(G2623="Non-lead - Plastic",H2623="Don't know",J2623="Galvanized")),
(AND(G2623="Non-lead - Plastic",H2623="",J2623="Galvanized")),
(AND(G2623="Non-lead",H2623="Yes",J2623="Galvanized")),
(AND(G2623="Non-lead",H2623="Don't know",J2623="Galvanized")),
(AND(G2623="Non-lead",H2623="",J2623="Galvanized")),
(AND(G2623="Non-lead - Other",H2623="Yes",J2623="Galvanized")),
(AND(G2623="Non-Lead - Other",H2623="Don't know",J2623="Galvanized")),
(AND(G2623="Galvanized",H2623="Yes",J2623="Galvanized")),
(AND(G2623="Galvanized",H2623="Don't know",J2623="Galvanized")),
(AND(G2623="Galvanized",H2623="",J2623="Galvanized")),
(AND(G2623="Non-Lead - Other",H2623="",J2623="Galvanized")))),"Galvanized Requiring Replacement",
IF((OR((AND(G2623="Non-lead - Copper",J2623="Non-lead - Copper")),
(AND(G2623="Non-lead - Copper",J2623="Non-lead - Plastic")),
(AND(G2623="Non-lead - Copper",J2623="Non-lead - Other")),
(AND(G2623="Non-lead - Copper",J2623="Non-lead")),
(AND(G2623="Non-lead - Plastic",J2623="Non-lead - Copper")),
(AND(G2623="Non-lead - Plastic",J2623="Non-lead - Plastic")),
(AND(G2623="Non-lead - Plastic",J2623="Non-lead - Other")),
(AND(G2623="Non-lead - Plastic",J2623="Non-lead")),
(AND(G2623="Non-lead",J2623="Non-lead - Copper")),
(AND(G2623="Non-lead",J2623="Non-lead - Plastic")),
(AND(G2623="Non-lead",J2623="Non-lead - Other")),
(AND(G2623="Non-lead",J2623="Non-lead")),
(AND(G2623="Non-lead - Other",J2623="Non-lead - Copper")),
(AND(G2623="Non-Lead - Other",J2623="Non-lead - Plastic")),
(AND(G2623="Non-Lead - Other",J2623="Non-lead")),
(AND(G2623="Non-Lead - Other",J2623="Non-lead - Other")))),"Non-Lead",
IF((OR((AND(G2623="Galvanized",J2623="Non-lead")),
(AND(G2623="Galvanized",J2623="Non-lead - Copper")),
(AND(G2623="Galvanized",J2623="Non-lead - Plastic")),
(AND(G2623="Galvanized",J2623="Non-lead")),
(AND(G2623="Galvanized",J2623="Non-lead - Other")))),"Non-Lead",
IF((OR((AND(G2623="Non-lead - Copper",H2623="No",J2623="Galvanized")),
(AND(G2623="Non-lead - Plastic",H2623="No",J2623="Galvanized")),
(AND(G2623="Non-lead",H2623="No",J2623="Galvanized")),
(AND(G2623="Galvanized",H2623="No",J2623="Galvanized")),
(AND(G2623="Non-lead - Other",H2623="No",J2623="Galvanized")))),"Non-lead",
IF((OR((AND(G2623="Unknown - Likely Lead",J2623="Unknown - Likely Lead")),
(AND(G2623="Unknown - Likely Lead",J2623="Unknown - Unlikely Lead")),
(AND(G2623="Unknown - Likely Lead",J2623="Unknown - Material Unknown")),
(AND(G2623="Unknown - Unlikely Lead",J2623="Unknown - Likely Lead")),
(AND(G2623="Unknown - Unlikely Lead",J2623="Unknown - Unlikely Lead")),
(AND(G2623="Unknown - Unlikely Lead",J2623="Unknown - Material Unknown")),
(AND(G2623="Unknown - Material Unknown",J2623="Unknown - Likely Lead")),
(AND(G2623="Unknown - Material Unknown",J2623="Unknown - Unlikely Lead")),
(AND(G2623="Unknown - Material Unknown",J2623="Unknown - Material Unknown")))),"Unknown",
IF((OR((AND(G2623="Unknown - Likely Lead",J2623="Non-lead - Copper")),
(AND(G2623="Unknown - Likely Lead",J2623="Non-lead - Plastic")),
(AND(G2623="Unknown - Likely Lead",J2623="Non-lead")),
(AND(G2623="Unknown - Likely Lead",J2623="Non-lead - Other")),
(AND(G2623="Unknown - Unlikely Lead",J2623="Non-lead - Copper")),
(AND(G2623="Unknown - Unlikely Lead",J2623="Non-lead - Plastic")),
(AND(G2623="Unknown - Unlikely Lead",J2623="Non-lead")),
(AND(G2623="Unknown - Unlikely Lead",J2623="Non-lead - Other")),
(AND(G2623="Unknown - Material Unknown",J2623="Non-lead - Copper")),
(AND(G2623="Unknown - Material Unknown",J2623="Non-lead - Plastic")),
(AND(G2623="Unknown - Material Unknown",J2623="Non-lead")),
(AND(G2623="Unknown - Material Unknown",J2623="Non-lead - Other")))),"Unknown",
IF((OR((AND(G2623="Non-lead - Copper",J2623="Unknown - Likely Lead")),
(AND(G2623="Non-lead - Copper",J2623="Unknown - Unlikely Lead")),
(AND(G2623="Non-lead - Copper",J2623="Unknown - Material Unknown")),
(AND(G2623="Non-lead - Plastic",J2623="Unknown - Likely Lead")),
(AND(G2623="Non-lead - Plastic",J2623="Unknown - Unlikely Lead")),
(AND(G2623="Non-lead - Plastic",J2623="Unknown - Material Unknown")),
(AND(G2623="Non-lead",J2623="Unknown - Likely Lead")),
(AND(G2623="Non-lead",J2623="Unknown - Unlikely Lead")),
(AND(G2623="Non-lead",J2623="Unknown - Material Unknown")),
(AND(G2623="Non-lead - Other",J2623="Unknown - Likely Lead")),
(AND(G2623="Non-Lead - Other",J2623="Unknown - Unlikely Lead")),
(AND(G2623="Non-Lead - Other",J2623="Unknown - Material Unknown")))),"Unknown",
IF((OR((AND(G2623="Galvanized",J2623="Unknown - Likely Lead")),
(AND(G2623="Galvanized",J2623="Unknown - Unlikely Lead")),
(AND(G2623="Galvanized",J2623="Unknown - Material Unknown")))),"Unknown",
IF((OR((AND(G2623="Galvanized",J2623="")))),"Galvanized Requiring Replacement",
IF((OR((AND(G2623="Non-lead - Copper",J2623="")),
(AND(G2623="Non-lead - Plastic",J2623="")),
(AND(G2623="Non-lead",J2623="")),
(AND(G2623="Non-lead - Other",J2623="")))),"Non-lead",
IF((OR((AND(G2623="Unknown - Likely Lead",J2623="")),
(AND(G2623="Unknown - Unlikely Lead",J2623="")),
(AND(G2623="Unknown - Material Unknown",J2623="")))),"Unknown",
""))))))))))))))))</f>
        <v>Non-Lead</v>
      </c>
      <c r="N2623" s="44" t="s">
        <v>39</v>
      </c>
    </row>
    <row r="2624" spans="1:14" ht="30" x14ac:dyDescent="0.25">
      <c r="A2624" s="34" t="s">
        <v>6297</v>
      </c>
      <c r="B2624" s="35" t="s">
        <v>6298</v>
      </c>
      <c r="C2624" s="36" t="s">
        <v>6299</v>
      </c>
      <c r="D2624" s="36" t="s">
        <v>32</v>
      </c>
      <c r="E2624" s="36" t="s">
        <v>33</v>
      </c>
      <c r="F2624" s="37" t="s">
        <v>6300</v>
      </c>
      <c r="G2624" s="38" t="s">
        <v>35</v>
      </c>
      <c r="H2624" s="39" t="s">
        <v>39</v>
      </c>
      <c r="I2624" s="40" t="s">
        <v>37</v>
      </c>
      <c r="J2624" s="42" t="s">
        <v>38</v>
      </c>
      <c r="K2624" s="39" t="s">
        <v>37</v>
      </c>
      <c r="L2624" s="35"/>
      <c r="M2624" s="43" t="str">
        <f>IF((OR(G2624="Lead")),"Lead",
IF((OR(J2624="Lead")),"Lead",
IF((OR(G2624="Lead-lined galvanized")),"Lead",
IF((OR(J2624="Lead-lined galvanized")),"Lead",
IF((OR((AND(G2624="Unknown - Likely Lead",J2624="Galvanized")),
(AND(G2624="Unknown - Unlikely Lead",J2624="Galvanized")),
(AND(G2624="Unknown - Material Unknown",J2624="Galvanized")))),"Galvanized Requiring Replacement",
IF((OR((AND(G2624="Non-lead - Copper",H2624="Yes",J2624="Galvanized")),
(AND(G2624="Non-lead - Copper",H2624="Don't know",J2624="Galvanized")),
(AND(G2624="Non-lead - Copper",H2624="",J2624="Galvanized")),
(AND(G2624="Non-lead - Plastic",H2624="Yes",J2624="Galvanized")),
(AND(G2624="Non-lead - Plastic",H2624="Don't know",J2624="Galvanized")),
(AND(G2624="Non-lead - Plastic",H2624="",J2624="Galvanized")),
(AND(G2624="Non-lead",H2624="Yes",J2624="Galvanized")),
(AND(G2624="Non-lead",H2624="Don't know",J2624="Galvanized")),
(AND(G2624="Non-lead",H2624="",J2624="Galvanized")),
(AND(G2624="Non-lead - Other",H2624="Yes",J2624="Galvanized")),
(AND(G2624="Non-Lead - Other",H2624="Don't know",J2624="Galvanized")),
(AND(G2624="Galvanized",H2624="Yes",J2624="Galvanized")),
(AND(G2624="Galvanized",H2624="Don't know",J2624="Galvanized")),
(AND(G2624="Galvanized",H2624="",J2624="Galvanized")),
(AND(G2624="Non-Lead - Other",H2624="",J2624="Galvanized")))),"Galvanized Requiring Replacement",
IF((OR((AND(G2624="Non-lead - Copper",J2624="Non-lead - Copper")),
(AND(G2624="Non-lead - Copper",J2624="Non-lead - Plastic")),
(AND(G2624="Non-lead - Copper",J2624="Non-lead - Other")),
(AND(G2624="Non-lead - Copper",J2624="Non-lead")),
(AND(G2624="Non-lead - Plastic",J2624="Non-lead - Copper")),
(AND(G2624="Non-lead - Plastic",J2624="Non-lead - Plastic")),
(AND(G2624="Non-lead - Plastic",J2624="Non-lead - Other")),
(AND(G2624="Non-lead - Plastic",J2624="Non-lead")),
(AND(G2624="Non-lead",J2624="Non-lead - Copper")),
(AND(G2624="Non-lead",J2624="Non-lead - Plastic")),
(AND(G2624="Non-lead",J2624="Non-lead - Other")),
(AND(G2624="Non-lead",J2624="Non-lead")),
(AND(G2624="Non-lead - Other",J2624="Non-lead - Copper")),
(AND(G2624="Non-Lead - Other",J2624="Non-lead - Plastic")),
(AND(G2624="Non-Lead - Other",J2624="Non-lead")),
(AND(G2624="Non-Lead - Other",J2624="Non-lead - Other")))),"Non-Lead",
IF((OR((AND(G2624="Galvanized",J2624="Non-lead")),
(AND(G2624="Galvanized",J2624="Non-lead - Copper")),
(AND(G2624="Galvanized",J2624="Non-lead - Plastic")),
(AND(G2624="Galvanized",J2624="Non-lead")),
(AND(G2624="Galvanized",J2624="Non-lead - Other")))),"Non-Lead",
IF((OR((AND(G2624="Non-lead - Copper",H2624="No",J2624="Galvanized")),
(AND(G2624="Non-lead - Plastic",H2624="No",J2624="Galvanized")),
(AND(G2624="Non-lead",H2624="No",J2624="Galvanized")),
(AND(G2624="Galvanized",H2624="No",J2624="Galvanized")),
(AND(G2624="Non-lead - Other",H2624="No",J2624="Galvanized")))),"Non-lead",
IF((OR((AND(G2624="Unknown - Likely Lead",J2624="Unknown - Likely Lead")),
(AND(G2624="Unknown - Likely Lead",J2624="Unknown - Unlikely Lead")),
(AND(G2624="Unknown - Likely Lead",J2624="Unknown - Material Unknown")),
(AND(G2624="Unknown - Unlikely Lead",J2624="Unknown - Likely Lead")),
(AND(G2624="Unknown - Unlikely Lead",J2624="Unknown - Unlikely Lead")),
(AND(G2624="Unknown - Unlikely Lead",J2624="Unknown - Material Unknown")),
(AND(G2624="Unknown - Material Unknown",J2624="Unknown - Likely Lead")),
(AND(G2624="Unknown - Material Unknown",J2624="Unknown - Unlikely Lead")),
(AND(G2624="Unknown - Material Unknown",J2624="Unknown - Material Unknown")))),"Unknown",
IF((OR((AND(G2624="Unknown - Likely Lead",J2624="Non-lead - Copper")),
(AND(G2624="Unknown - Likely Lead",J2624="Non-lead - Plastic")),
(AND(G2624="Unknown - Likely Lead",J2624="Non-lead")),
(AND(G2624="Unknown - Likely Lead",J2624="Non-lead - Other")),
(AND(G2624="Unknown - Unlikely Lead",J2624="Non-lead - Copper")),
(AND(G2624="Unknown - Unlikely Lead",J2624="Non-lead - Plastic")),
(AND(G2624="Unknown - Unlikely Lead",J2624="Non-lead")),
(AND(G2624="Unknown - Unlikely Lead",J2624="Non-lead - Other")),
(AND(G2624="Unknown - Material Unknown",J2624="Non-lead - Copper")),
(AND(G2624="Unknown - Material Unknown",J2624="Non-lead - Plastic")),
(AND(G2624="Unknown - Material Unknown",J2624="Non-lead")),
(AND(G2624="Unknown - Material Unknown",J2624="Non-lead - Other")))),"Unknown",
IF((OR((AND(G2624="Non-lead - Copper",J2624="Unknown - Likely Lead")),
(AND(G2624="Non-lead - Copper",J2624="Unknown - Unlikely Lead")),
(AND(G2624="Non-lead - Copper",J2624="Unknown - Material Unknown")),
(AND(G2624="Non-lead - Plastic",J2624="Unknown - Likely Lead")),
(AND(G2624="Non-lead - Plastic",J2624="Unknown - Unlikely Lead")),
(AND(G2624="Non-lead - Plastic",J2624="Unknown - Material Unknown")),
(AND(G2624="Non-lead",J2624="Unknown - Likely Lead")),
(AND(G2624="Non-lead",J2624="Unknown - Unlikely Lead")),
(AND(G2624="Non-lead",J2624="Unknown - Material Unknown")),
(AND(G2624="Non-lead - Other",J2624="Unknown - Likely Lead")),
(AND(G2624="Non-Lead - Other",J2624="Unknown - Unlikely Lead")),
(AND(G2624="Non-Lead - Other",J2624="Unknown - Material Unknown")))),"Unknown",
IF((OR((AND(G2624="Galvanized",J2624="Unknown - Likely Lead")),
(AND(G2624="Galvanized",J2624="Unknown - Unlikely Lead")),
(AND(G2624="Galvanized",J2624="Unknown - Material Unknown")))),"Unknown",
IF((OR((AND(G2624="Galvanized",J2624="")))),"Galvanized Requiring Replacement",
IF((OR((AND(G2624="Non-lead - Copper",J2624="")),
(AND(G2624="Non-lead - Plastic",J2624="")),
(AND(G2624="Non-lead",J2624="")),
(AND(G2624="Non-lead - Other",J2624="")))),"Non-lead",
IF((OR((AND(G2624="Unknown - Likely Lead",J2624="")),
(AND(G2624="Unknown - Unlikely Lead",J2624="")),
(AND(G2624="Unknown - Material Unknown",J2624="")))),"Unknown",
""))))))))))))))))</f>
        <v>Non-Lead</v>
      </c>
      <c r="N2624" s="44" t="s">
        <v>39</v>
      </c>
    </row>
    <row r="2625" spans="1:14" ht="30" x14ac:dyDescent="0.25">
      <c r="A2625" s="34" t="s">
        <v>6301</v>
      </c>
      <c r="B2625" s="35" t="s">
        <v>6302</v>
      </c>
      <c r="C2625" s="36" t="s">
        <v>6299</v>
      </c>
      <c r="D2625" s="36" t="s">
        <v>32</v>
      </c>
      <c r="E2625" s="36" t="s">
        <v>33</v>
      </c>
      <c r="F2625" s="37" t="s">
        <v>6303</v>
      </c>
      <c r="G2625" s="38" t="s">
        <v>35</v>
      </c>
      <c r="H2625" s="39" t="s">
        <v>39</v>
      </c>
      <c r="I2625" s="40" t="s">
        <v>37</v>
      </c>
      <c r="J2625" s="42" t="s">
        <v>38</v>
      </c>
      <c r="K2625" s="39" t="s">
        <v>37</v>
      </c>
      <c r="L2625" s="35"/>
      <c r="M2625" s="43" t="str">
        <f>IF((OR(G2625="Lead")),"Lead",
IF((OR(J2625="Lead")),"Lead",
IF((OR(G2625="Lead-lined galvanized")),"Lead",
IF((OR(J2625="Lead-lined galvanized")),"Lead",
IF((OR((AND(G2625="Unknown - Likely Lead",J2625="Galvanized")),
(AND(G2625="Unknown - Unlikely Lead",J2625="Galvanized")),
(AND(G2625="Unknown - Material Unknown",J2625="Galvanized")))),"Galvanized Requiring Replacement",
IF((OR((AND(G2625="Non-lead - Copper",H2625="Yes",J2625="Galvanized")),
(AND(G2625="Non-lead - Copper",H2625="Don't know",J2625="Galvanized")),
(AND(G2625="Non-lead - Copper",H2625="",J2625="Galvanized")),
(AND(G2625="Non-lead - Plastic",H2625="Yes",J2625="Galvanized")),
(AND(G2625="Non-lead - Plastic",H2625="Don't know",J2625="Galvanized")),
(AND(G2625="Non-lead - Plastic",H2625="",J2625="Galvanized")),
(AND(G2625="Non-lead",H2625="Yes",J2625="Galvanized")),
(AND(G2625="Non-lead",H2625="Don't know",J2625="Galvanized")),
(AND(G2625="Non-lead",H2625="",J2625="Galvanized")),
(AND(G2625="Non-lead - Other",H2625="Yes",J2625="Galvanized")),
(AND(G2625="Non-Lead - Other",H2625="Don't know",J2625="Galvanized")),
(AND(G2625="Galvanized",H2625="Yes",J2625="Galvanized")),
(AND(G2625="Galvanized",H2625="Don't know",J2625="Galvanized")),
(AND(G2625="Galvanized",H2625="",J2625="Galvanized")),
(AND(G2625="Non-Lead - Other",H2625="",J2625="Galvanized")))),"Galvanized Requiring Replacement",
IF((OR((AND(G2625="Non-lead - Copper",J2625="Non-lead - Copper")),
(AND(G2625="Non-lead - Copper",J2625="Non-lead - Plastic")),
(AND(G2625="Non-lead - Copper",J2625="Non-lead - Other")),
(AND(G2625="Non-lead - Copper",J2625="Non-lead")),
(AND(G2625="Non-lead - Plastic",J2625="Non-lead - Copper")),
(AND(G2625="Non-lead - Plastic",J2625="Non-lead - Plastic")),
(AND(G2625="Non-lead - Plastic",J2625="Non-lead - Other")),
(AND(G2625="Non-lead - Plastic",J2625="Non-lead")),
(AND(G2625="Non-lead",J2625="Non-lead - Copper")),
(AND(G2625="Non-lead",J2625="Non-lead - Plastic")),
(AND(G2625="Non-lead",J2625="Non-lead - Other")),
(AND(G2625="Non-lead",J2625="Non-lead")),
(AND(G2625="Non-lead - Other",J2625="Non-lead - Copper")),
(AND(G2625="Non-Lead - Other",J2625="Non-lead - Plastic")),
(AND(G2625="Non-Lead - Other",J2625="Non-lead")),
(AND(G2625="Non-Lead - Other",J2625="Non-lead - Other")))),"Non-Lead",
IF((OR((AND(G2625="Galvanized",J2625="Non-lead")),
(AND(G2625="Galvanized",J2625="Non-lead - Copper")),
(AND(G2625="Galvanized",J2625="Non-lead - Plastic")),
(AND(G2625="Galvanized",J2625="Non-lead")),
(AND(G2625="Galvanized",J2625="Non-lead - Other")))),"Non-Lead",
IF((OR((AND(G2625="Non-lead - Copper",H2625="No",J2625="Galvanized")),
(AND(G2625="Non-lead - Plastic",H2625="No",J2625="Galvanized")),
(AND(G2625="Non-lead",H2625="No",J2625="Galvanized")),
(AND(G2625="Galvanized",H2625="No",J2625="Galvanized")),
(AND(G2625="Non-lead - Other",H2625="No",J2625="Galvanized")))),"Non-lead",
IF((OR((AND(G2625="Unknown - Likely Lead",J2625="Unknown - Likely Lead")),
(AND(G2625="Unknown - Likely Lead",J2625="Unknown - Unlikely Lead")),
(AND(G2625="Unknown - Likely Lead",J2625="Unknown - Material Unknown")),
(AND(G2625="Unknown - Unlikely Lead",J2625="Unknown - Likely Lead")),
(AND(G2625="Unknown - Unlikely Lead",J2625="Unknown - Unlikely Lead")),
(AND(G2625="Unknown - Unlikely Lead",J2625="Unknown - Material Unknown")),
(AND(G2625="Unknown - Material Unknown",J2625="Unknown - Likely Lead")),
(AND(G2625="Unknown - Material Unknown",J2625="Unknown - Unlikely Lead")),
(AND(G2625="Unknown - Material Unknown",J2625="Unknown - Material Unknown")))),"Unknown",
IF((OR((AND(G2625="Unknown - Likely Lead",J2625="Non-lead - Copper")),
(AND(G2625="Unknown - Likely Lead",J2625="Non-lead - Plastic")),
(AND(G2625="Unknown - Likely Lead",J2625="Non-lead")),
(AND(G2625="Unknown - Likely Lead",J2625="Non-lead - Other")),
(AND(G2625="Unknown - Unlikely Lead",J2625="Non-lead - Copper")),
(AND(G2625="Unknown - Unlikely Lead",J2625="Non-lead - Plastic")),
(AND(G2625="Unknown - Unlikely Lead",J2625="Non-lead")),
(AND(G2625="Unknown - Unlikely Lead",J2625="Non-lead - Other")),
(AND(G2625="Unknown - Material Unknown",J2625="Non-lead - Copper")),
(AND(G2625="Unknown - Material Unknown",J2625="Non-lead - Plastic")),
(AND(G2625="Unknown - Material Unknown",J2625="Non-lead")),
(AND(G2625="Unknown - Material Unknown",J2625="Non-lead - Other")))),"Unknown",
IF((OR((AND(G2625="Non-lead - Copper",J2625="Unknown - Likely Lead")),
(AND(G2625="Non-lead - Copper",J2625="Unknown - Unlikely Lead")),
(AND(G2625="Non-lead - Copper",J2625="Unknown - Material Unknown")),
(AND(G2625="Non-lead - Plastic",J2625="Unknown - Likely Lead")),
(AND(G2625="Non-lead - Plastic",J2625="Unknown - Unlikely Lead")),
(AND(G2625="Non-lead - Plastic",J2625="Unknown - Material Unknown")),
(AND(G2625="Non-lead",J2625="Unknown - Likely Lead")),
(AND(G2625="Non-lead",J2625="Unknown - Unlikely Lead")),
(AND(G2625="Non-lead",J2625="Unknown - Material Unknown")),
(AND(G2625="Non-lead - Other",J2625="Unknown - Likely Lead")),
(AND(G2625="Non-Lead - Other",J2625="Unknown - Unlikely Lead")),
(AND(G2625="Non-Lead - Other",J2625="Unknown - Material Unknown")))),"Unknown",
IF((OR((AND(G2625="Galvanized",J2625="Unknown - Likely Lead")),
(AND(G2625="Galvanized",J2625="Unknown - Unlikely Lead")),
(AND(G2625="Galvanized",J2625="Unknown - Material Unknown")))),"Unknown",
IF((OR((AND(G2625="Galvanized",J2625="")))),"Galvanized Requiring Replacement",
IF((OR((AND(G2625="Non-lead - Copper",J2625="")),
(AND(G2625="Non-lead - Plastic",J2625="")),
(AND(G2625="Non-lead",J2625="")),
(AND(G2625="Non-lead - Other",J2625="")))),"Non-lead",
IF((OR((AND(G2625="Unknown - Likely Lead",J2625="")),
(AND(G2625="Unknown - Unlikely Lead",J2625="")),
(AND(G2625="Unknown - Material Unknown",J2625="")))),"Unknown",
""))))))))))))))))</f>
        <v>Non-Lead</v>
      </c>
      <c r="N2625" s="44" t="s">
        <v>39</v>
      </c>
    </row>
    <row r="2626" spans="1:14" ht="30" x14ac:dyDescent="0.25">
      <c r="A2626" s="34" t="s">
        <v>6304</v>
      </c>
      <c r="B2626" s="35" t="s">
        <v>6305</v>
      </c>
      <c r="C2626" s="36" t="s">
        <v>5809</v>
      </c>
      <c r="D2626" s="36" t="s">
        <v>32</v>
      </c>
      <c r="E2626" s="36" t="s">
        <v>33</v>
      </c>
      <c r="F2626" s="37" t="s">
        <v>6306</v>
      </c>
      <c r="G2626" s="38" t="s">
        <v>35</v>
      </c>
      <c r="H2626" s="39" t="s">
        <v>39</v>
      </c>
      <c r="I2626" s="40" t="s">
        <v>37</v>
      </c>
      <c r="J2626" s="42" t="s">
        <v>38</v>
      </c>
      <c r="K2626" s="39" t="s">
        <v>37</v>
      </c>
      <c r="L2626" s="35"/>
      <c r="M2626" s="43" t="str">
        <f>IF((OR(G2626="Lead")),"Lead",
IF((OR(J2626="Lead")),"Lead",
IF((OR(G2626="Lead-lined galvanized")),"Lead",
IF((OR(J2626="Lead-lined galvanized")),"Lead",
IF((OR((AND(G2626="Unknown - Likely Lead",J2626="Galvanized")),
(AND(G2626="Unknown - Unlikely Lead",J2626="Galvanized")),
(AND(G2626="Unknown - Material Unknown",J2626="Galvanized")))),"Galvanized Requiring Replacement",
IF((OR((AND(G2626="Non-lead - Copper",H2626="Yes",J2626="Galvanized")),
(AND(G2626="Non-lead - Copper",H2626="Don't know",J2626="Galvanized")),
(AND(G2626="Non-lead - Copper",H2626="",J2626="Galvanized")),
(AND(G2626="Non-lead - Plastic",H2626="Yes",J2626="Galvanized")),
(AND(G2626="Non-lead - Plastic",H2626="Don't know",J2626="Galvanized")),
(AND(G2626="Non-lead - Plastic",H2626="",J2626="Galvanized")),
(AND(G2626="Non-lead",H2626="Yes",J2626="Galvanized")),
(AND(G2626="Non-lead",H2626="Don't know",J2626="Galvanized")),
(AND(G2626="Non-lead",H2626="",J2626="Galvanized")),
(AND(G2626="Non-lead - Other",H2626="Yes",J2626="Galvanized")),
(AND(G2626="Non-Lead - Other",H2626="Don't know",J2626="Galvanized")),
(AND(G2626="Galvanized",H2626="Yes",J2626="Galvanized")),
(AND(G2626="Galvanized",H2626="Don't know",J2626="Galvanized")),
(AND(G2626="Galvanized",H2626="",J2626="Galvanized")),
(AND(G2626="Non-Lead - Other",H2626="",J2626="Galvanized")))),"Galvanized Requiring Replacement",
IF((OR((AND(G2626="Non-lead - Copper",J2626="Non-lead - Copper")),
(AND(G2626="Non-lead - Copper",J2626="Non-lead - Plastic")),
(AND(G2626="Non-lead - Copper",J2626="Non-lead - Other")),
(AND(G2626="Non-lead - Copper",J2626="Non-lead")),
(AND(G2626="Non-lead - Plastic",J2626="Non-lead - Copper")),
(AND(G2626="Non-lead - Plastic",J2626="Non-lead - Plastic")),
(AND(G2626="Non-lead - Plastic",J2626="Non-lead - Other")),
(AND(G2626="Non-lead - Plastic",J2626="Non-lead")),
(AND(G2626="Non-lead",J2626="Non-lead - Copper")),
(AND(G2626="Non-lead",J2626="Non-lead - Plastic")),
(AND(G2626="Non-lead",J2626="Non-lead - Other")),
(AND(G2626="Non-lead",J2626="Non-lead")),
(AND(G2626="Non-lead - Other",J2626="Non-lead - Copper")),
(AND(G2626="Non-Lead - Other",J2626="Non-lead - Plastic")),
(AND(G2626="Non-Lead - Other",J2626="Non-lead")),
(AND(G2626="Non-Lead - Other",J2626="Non-lead - Other")))),"Non-Lead",
IF((OR((AND(G2626="Galvanized",J2626="Non-lead")),
(AND(G2626="Galvanized",J2626="Non-lead - Copper")),
(AND(G2626="Galvanized",J2626="Non-lead - Plastic")),
(AND(G2626="Galvanized",J2626="Non-lead")),
(AND(G2626="Galvanized",J2626="Non-lead - Other")))),"Non-Lead",
IF((OR((AND(G2626="Non-lead - Copper",H2626="No",J2626="Galvanized")),
(AND(G2626="Non-lead - Plastic",H2626="No",J2626="Galvanized")),
(AND(G2626="Non-lead",H2626="No",J2626="Galvanized")),
(AND(G2626="Galvanized",H2626="No",J2626="Galvanized")),
(AND(G2626="Non-lead - Other",H2626="No",J2626="Galvanized")))),"Non-lead",
IF((OR((AND(G2626="Unknown - Likely Lead",J2626="Unknown - Likely Lead")),
(AND(G2626="Unknown - Likely Lead",J2626="Unknown - Unlikely Lead")),
(AND(G2626="Unknown - Likely Lead",J2626="Unknown - Material Unknown")),
(AND(G2626="Unknown - Unlikely Lead",J2626="Unknown - Likely Lead")),
(AND(G2626="Unknown - Unlikely Lead",J2626="Unknown - Unlikely Lead")),
(AND(G2626="Unknown - Unlikely Lead",J2626="Unknown - Material Unknown")),
(AND(G2626="Unknown - Material Unknown",J2626="Unknown - Likely Lead")),
(AND(G2626="Unknown - Material Unknown",J2626="Unknown - Unlikely Lead")),
(AND(G2626="Unknown - Material Unknown",J2626="Unknown - Material Unknown")))),"Unknown",
IF((OR((AND(G2626="Unknown - Likely Lead",J2626="Non-lead - Copper")),
(AND(G2626="Unknown - Likely Lead",J2626="Non-lead - Plastic")),
(AND(G2626="Unknown - Likely Lead",J2626="Non-lead")),
(AND(G2626="Unknown - Likely Lead",J2626="Non-lead - Other")),
(AND(G2626="Unknown - Unlikely Lead",J2626="Non-lead - Copper")),
(AND(G2626="Unknown - Unlikely Lead",J2626="Non-lead - Plastic")),
(AND(G2626="Unknown - Unlikely Lead",J2626="Non-lead")),
(AND(G2626="Unknown - Unlikely Lead",J2626="Non-lead - Other")),
(AND(G2626="Unknown - Material Unknown",J2626="Non-lead - Copper")),
(AND(G2626="Unknown - Material Unknown",J2626="Non-lead - Plastic")),
(AND(G2626="Unknown - Material Unknown",J2626="Non-lead")),
(AND(G2626="Unknown - Material Unknown",J2626="Non-lead - Other")))),"Unknown",
IF((OR((AND(G2626="Non-lead - Copper",J2626="Unknown - Likely Lead")),
(AND(G2626="Non-lead - Copper",J2626="Unknown - Unlikely Lead")),
(AND(G2626="Non-lead - Copper",J2626="Unknown - Material Unknown")),
(AND(G2626="Non-lead - Plastic",J2626="Unknown - Likely Lead")),
(AND(G2626="Non-lead - Plastic",J2626="Unknown - Unlikely Lead")),
(AND(G2626="Non-lead - Plastic",J2626="Unknown - Material Unknown")),
(AND(G2626="Non-lead",J2626="Unknown - Likely Lead")),
(AND(G2626="Non-lead",J2626="Unknown - Unlikely Lead")),
(AND(G2626="Non-lead",J2626="Unknown - Material Unknown")),
(AND(G2626="Non-lead - Other",J2626="Unknown - Likely Lead")),
(AND(G2626="Non-Lead - Other",J2626="Unknown - Unlikely Lead")),
(AND(G2626="Non-Lead - Other",J2626="Unknown - Material Unknown")))),"Unknown",
IF((OR((AND(G2626="Galvanized",J2626="Unknown - Likely Lead")),
(AND(G2626="Galvanized",J2626="Unknown - Unlikely Lead")),
(AND(G2626="Galvanized",J2626="Unknown - Material Unknown")))),"Unknown",
IF((OR((AND(G2626="Galvanized",J2626="")))),"Galvanized Requiring Replacement",
IF((OR((AND(G2626="Non-lead - Copper",J2626="")),
(AND(G2626="Non-lead - Plastic",J2626="")),
(AND(G2626="Non-lead",J2626="")),
(AND(G2626="Non-lead - Other",J2626="")))),"Non-lead",
IF((OR((AND(G2626="Unknown - Likely Lead",J2626="")),
(AND(G2626="Unknown - Unlikely Lead",J2626="")),
(AND(G2626="Unknown - Material Unknown",J2626="")))),"Unknown",
""))))))))))))))))</f>
        <v>Non-Lead</v>
      </c>
      <c r="N2626" s="44" t="s">
        <v>39</v>
      </c>
    </row>
    <row r="2627" spans="1:14" ht="30" x14ac:dyDescent="0.25">
      <c r="A2627" s="34" t="s">
        <v>6307</v>
      </c>
      <c r="B2627" s="35" t="s">
        <v>5795</v>
      </c>
      <c r="C2627" s="36" t="s">
        <v>6299</v>
      </c>
      <c r="D2627" s="36" t="s">
        <v>32</v>
      </c>
      <c r="E2627" s="36" t="s">
        <v>33</v>
      </c>
      <c r="F2627" s="37" t="s">
        <v>6308</v>
      </c>
      <c r="G2627" s="38" t="s">
        <v>35</v>
      </c>
      <c r="H2627" s="39" t="s">
        <v>39</v>
      </c>
      <c r="I2627" s="40" t="s">
        <v>37</v>
      </c>
      <c r="J2627" s="42" t="s">
        <v>38</v>
      </c>
      <c r="K2627" s="39" t="s">
        <v>37</v>
      </c>
      <c r="L2627" s="35"/>
      <c r="M2627" s="43" t="str">
        <f>IF((OR(G2627="Lead")),"Lead",
IF((OR(J2627="Lead")),"Lead",
IF((OR(G2627="Lead-lined galvanized")),"Lead",
IF((OR(J2627="Lead-lined galvanized")),"Lead",
IF((OR((AND(G2627="Unknown - Likely Lead",J2627="Galvanized")),
(AND(G2627="Unknown - Unlikely Lead",J2627="Galvanized")),
(AND(G2627="Unknown - Material Unknown",J2627="Galvanized")))),"Galvanized Requiring Replacement",
IF((OR((AND(G2627="Non-lead - Copper",H2627="Yes",J2627="Galvanized")),
(AND(G2627="Non-lead - Copper",H2627="Don't know",J2627="Galvanized")),
(AND(G2627="Non-lead - Copper",H2627="",J2627="Galvanized")),
(AND(G2627="Non-lead - Plastic",H2627="Yes",J2627="Galvanized")),
(AND(G2627="Non-lead - Plastic",H2627="Don't know",J2627="Galvanized")),
(AND(G2627="Non-lead - Plastic",H2627="",J2627="Galvanized")),
(AND(G2627="Non-lead",H2627="Yes",J2627="Galvanized")),
(AND(G2627="Non-lead",H2627="Don't know",J2627="Galvanized")),
(AND(G2627="Non-lead",H2627="",J2627="Galvanized")),
(AND(G2627="Non-lead - Other",H2627="Yes",J2627="Galvanized")),
(AND(G2627="Non-Lead - Other",H2627="Don't know",J2627="Galvanized")),
(AND(G2627="Galvanized",H2627="Yes",J2627="Galvanized")),
(AND(G2627="Galvanized",H2627="Don't know",J2627="Galvanized")),
(AND(G2627="Galvanized",H2627="",J2627="Galvanized")),
(AND(G2627="Non-Lead - Other",H2627="",J2627="Galvanized")))),"Galvanized Requiring Replacement",
IF((OR((AND(G2627="Non-lead - Copper",J2627="Non-lead - Copper")),
(AND(G2627="Non-lead - Copper",J2627="Non-lead - Plastic")),
(AND(G2627="Non-lead - Copper",J2627="Non-lead - Other")),
(AND(G2627="Non-lead - Copper",J2627="Non-lead")),
(AND(G2627="Non-lead - Plastic",J2627="Non-lead - Copper")),
(AND(G2627="Non-lead - Plastic",J2627="Non-lead - Plastic")),
(AND(G2627="Non-lead - Plastic",J2627="Non-lead - Other")),
(AND(G2627="Non-lead - Plastic",J2627="Non-lead")),
(AND(G2627="Non-lead",J2627="Non-lead - Copper")),
(AND(G2627="Non-lead",J2627="Non-lead - Plastic")),
(AND(G2627="Non-lead",J2627="Non-lead - Other")),
(AND(G2627="Non-lead",J2627="Non-lead")),
(AND(G2627="Non-lead - Other",J2627="Non-lead - Copper")),
(AND(G2627="Non-Lead - Other",J2627="Non-lead - Plastic")),
(AND(G2627="Non-Lead - Other",J2627="Non-lead")),
(AND(G2627="Non-Lead - Other",J2627="Non-lead - Other")))),"Non-Lead",
IF((OR((AND(G2627="Galvanized",J2627="Non-lead")),
(AND(G2627="Galvanized",J2627="Non-lead - Copper")),
(AND(G2627="Galvanized",J2627="Non-lead - Plastic")),
(AND(G2627="Galvanized",J2627="Non-lead")),
(AND(G2627="Galvanized",J2627="Non-lead - Other")))),"Non-Lead",
IF((OR((AND(G2627="Non-lead - Copper",H2627="No",J2627="Galvanized")),
(AND(G2627="Non-lead - Plastic",H2627="No",J2627="Galvanized")),
(AND(G2627="Non-lead",H2627="No",J2627="Galvanized")),
(AND(G2627="Galvanized",H2627="No",J2627="Galvanized")),
(AND(G2627="Non-lead - Other",H2627="No",J2627="Galvanized")))),"Non-lead",
IF((OR((AND(G2627="Unknown - Likely Lead",J2627="Unknown - Likely Lead")),
(AND(G2627="Unknown - Likely Lead",J2627="Unknown - Unlikely Lead")),
(AND(G2627="Unknown - Likely Lead",J2627="Unknown - Material Unknown")),
(AND(G2627="Unknown - Unlikely Lead",J2627="Unknown - Likely Lead")),
(AND(G2627="Unknown - Unlikely Lead",J2627="Unknown - Unlikely Lead")),
(AND(G2627="Unknown - Unlikely Lead",J2627="Unknown - Material Unknown")),
(AND(G2627="Unknown - Material Unknown",J2627="Unknown - Likely Lead")),
(AND(G2627="Unknown - Material Unknown",J2627="Unknown - Unlikely Lead")),
(AND(G2627="Unknown - Material Unknown",J2627="Unknown - Material Unknown")))),"Unknown",
IF((OR((AND(G2627="Unknown - Likely Lead",J2627="Non-lead - Copper")),
(AND(G2627="Unknown - Likely Lead",J2627="Non-lead - Plastic")),
(AND(G2627="Unknown - Likely Lead",J2627="Non-lead")),
(AND(G2627="Unknown - Likely Lead",J2627="Non-lead - Other")),
(AND(G2627="Unknown - Unlikely Lead",J2627="Non-lead - Copper")),
(AND(G2627="Unknown - Unlikely Lead",J2627="Non-lead - Plastic")),
(AND(G2627="Unknown - Unlikely Lead",J2627="Non-lead")),
(AND(G2627="Unknown - Unlikely Lead",J2627="Non-lead - Other")),
(AND(G2627="Unknown - Material Unknown",J2627="Non-lead - Copper")),
(AND(G2627="Unknown - Material Unknown",J2627="Non-lead - Plastic")),
(AND(G2627="Unknown - Material Unknown",J2627="Non-lead")),
(AND(G2627="Unknown - Material Unknown",J2627="Non-lead - Other")))),"Unknown",
IF((OR((AND(G2627="Non-lead - Copper",J2627="Unknown - Likely Lead")),
(AND(G2627="Non-lead - Copper",J2627="Unknown - Unlikely Lead")),
(AND(G2627="Non-lead - Copper",J2627="Unknown - Material Unknown")),
(AND(G2627="Non-lead - Plastic",J2627="Unknown - Likely Lead")),
(AND(G2627="Non-lead - Plastic",J2627="Unknown - Unlikely Lead")),
(AND(G2627="Non-lead - Plastic",J2627="Unknown - Material Unknown")),
(AND(G2627="Non-lead",J2627="Unknown - Likely Lead")),
(AND(G2627="Non-lead",J2627="Unknown - Unlikely Lead")),
(AND(G2627="Non-lead",J2627="Unknown - Material Unknown")),
(AND(G2627="Non-lead - Other",J2627="Unknown - Likely Lead")),
(AND(G2627="Non-Lead - Other",J2627="Unknown - Unlikely Lead")),
(AND(G2627="Non-Lead - Other",J2627="Unknown - Material Unknown")))),"Unknown",
IF((OR((AND(G2627="Galvanized",J2627="Unknown - Likely Lead")),
(AND(G2627="Galvanized",J2627="Unknown - Unlikely Lead")),
(AND(G2627="Galvanized",J2627="Unknown - Material Unknown")))),"Unknown",
IF((OR((AND(G2627="Galvanized",J2627="")))),"Galvanized Requiring Replacement",
IF((OR((AND(G2627="Non-lead - Copper",J2627="")),
(AND(G2627="Non-lead - Plastic",J2627="")),
(AND(G2627="Non-lead",J2627="")),
(AND(G2627="Non-lead - Other",J2627="")))),"Non-lead",
IF((OR((AND(G2627="Unknown - Likely Lead",J2627="")),
(AND(G2627="Unknown - Unlikely Lead",J2627="")),
(AND(G2627="Unknown - Material Unknown",J2627="")))),"Unknown",
""))))))))))))))))</f>
        <v>Non-Lead</v>
      </c>
      <c r="N2627" s="44" t="s">
        <v>39</v>
      </c>
    </row>
    <row r="2628" spans="1:14" ht="30" x14ac:dyDescent="0.25">
      <c r="A2628" s="34" t="s">
        <v>6309</v>
      </c>
      <c r="B2628" s="35" t="s">
        <v>4719</v>
      </c>
      <c r="C2628" s="36" t="s">
        <v>6299</v>
      </c>
      <c r="D2628" s="36" t="s">
        <v>32</v>
      </c>
      <c r="E2628" s="36" t="s">
        <v>33</v>
      </c>
      <c r="F2628" s="37" t="s">
        <v>6310</v>
      </c>
      <c r="G2628" s="38" t="s">
        <v>35</v>
      </c>
      <c r="H2628" s="39" t="s">
        <v>39</v>
      </c>
      <c r="I2628" s="40" t="s">
        <v>37</v>
      </c>
      <c r="J2628" s="42" t="s">
        <v>38</v>
      </c>
      <c r="K2628" s="39" t="s">
        <v>37</v>
      </c>
      <c r="L2628" s="35"/>
      <c r="M2628" s="43" t="str">
        <f>IF((OR(G2628="Lead")),"Lead",
IF((OR(J2628="Lead")),"Lead",
IF((OR(G2628="Lead-lined galvanized")),"Lead",
IF((OR(J2628="Lead-lined galvanized")),"Lead",
IF((OR((AND(G2628="Unknown - Likely Lead",J2628="Galvanized")),
(AND(G2628="Unknown - Unlikely Lead",J2628="Galvanized")),
(AND(G2628="Unknown - Material Unknown",J2628="Galvanized")))),"Galvanized Requiring Replacement",
IF((OR((AND(G2628="Non-lead - Copper",H2628="Yes",J2628="Galvanized")),
(AND(G2628="Non-lead - Copper",H2628="Don't know",J2628="Galvanized")),
(AND(G2628="Non-lead - Copper",H2628="",J2628="Galvanized")),
(AND(G2628="Non-lead - Plastic",H2628="Yes",J2628="Galvanized")),
(AND(G2628="Non-lead - Plastic",H2628="Don't know",J2628="Galvanized")),
(AND(G2628="Non-lead - Plastic",H2628="",J2628="Galvanized")),
(AND(G2628="Non-lead",H2628="Yes",J2628="Galvanized")),
(AND(G2628="Non-lead",H2628="Don't know",J2628="Galvanized")),
(AND(G2628="Non-lead",H2628="",J2628="Galvanized")),
(AND(G2628="Non-lead - Other",H2628="Yes",J2628="Galvanized")),
(AND(G2628="Non-Lead - Other",H2628="Don't know",J2628="Galvanized")),
(AND(G2628="Galvanized",H2628="Yes",J2628="Galvanized")),
(AND(G2628="Galvanized",H2628="Don't know",J2628="Galvanized")),
(AND(G2628="Galvanized",H2628="",J2628="Galvanized")),
(AND(G2628="Non-Lead - Other",H2628="",J2628="Galvanized")))),"Galvanized Requiring Replacement",
IF((OR((AND(G2628="Non-lead - Copper",J2628="Non-lead - Copper")),
(AND(G2628="Non-lead - Copper",J2628="Non-lead - Plastic")),
(AND(G2628="Non-lead - Copper",J2628="Non-lead - Other")),
(AND(G2628="Non-lead - Copper",J2628="Non-lead")),
(AND(G2628="Non-lead - Plastic",J2628="Non-lead - Copper")),
(AND(G2628="Non-lead - Plastic",J2628="Non-lead - Plastic")),
(AND(G2628="Non-lead - Plastic",J2628="Non-lead - Other")),
(AND(G2628="Non-lead - Plastic",J2628="Non-lead")),
(AND(G2628="Non-lead",J2628="Non-lead - Copper")),
(AND(G2628="Non-lead",J2628="Non-lead - Plastic")),
(AND(G2628="Non-lead",J2628="Non-lead - Other")),
(AND(G2628="Non-lead",J2628="Non-lead")),
(AND(G2628="Non-lead - Other",J2628="Non-lead - Copper")),
(AND(G2628="Non-Lead - Other",J2628="Non-lead - Plastic")),
(AND(G2628="Non-Lead - Other",J2628="Non-lead")),
(AND(G2628="Non-Lead - Other",J2628="Non-lead - Other")))),"Non-Lead",
IF((OR((AND(G2628="Galvanized",J2628="Non-lead")),
(AND(G2628="Galvanized",J2628="Non-lead - Copper")),
(AND(G2628="Galvanized",J2628="Non-lead - Plastic")),
(AND(G2628="Galvanized",J2628="Non-lead")),
(AND(G2628="Galvanized",J2628="Non-lead - Other")))),"Non-Lead",
IF((OR((AND(G2628="Non-lead - Copper",H2628="No",J2628="Galvanized")),
(AND(G2628="Non-lead - Plastic",H2628="No",J2628="Galvanized")),
(AND(G2628="Non-lead",H2628="No",J2628="Galvanized")),
(AND(G2628="Galvanized",H2628="No",J2628="Galvanized")),
(AND(G2628="Non-lead - Other",H2628="No",J2628="Galvanized")))),"Non-lead",
IF((OR((AND(G2628="Unknown - Likely Lead",J2628="Unknown - Likely Lead")),
(AND(G2628="Unknown - Likely Lead",J2628="Unknown - Unlikely Lead")),
(AND(G2628="Unknown - Likely Lead",J2628="Unknown - Material Unknown")),
(AND(G2628="Unknown - Unlikely Lead",J2628="Unknown - Likely Lead")),
(AND(G2628="Unknown - Unlikely Lead",J2628="Unknown - Unlikely Lead")),
(AND(G2628="Unknown - Unlikely Lead",J2628="Unknown - Material Unknown")),
(AND(G2628="Unknown - Material Unknown",J2628="Unknown - Likely Lead")),
(AND(G2628="Unknown - Material Unknown",J2628="Unknown - Unlikely Lead")),
(AND(G2628="Unknown - Material Unknown",J2628="Unknown - Material Unknown")))),"Unknown",
IF((OR((AND(G2628="Unknown - Likely Lead",J2628="Non-lead - Copper")),
(AND(G2628="Unknown - Likely Lead",J2628="Non-lead - Plastic")),
(AND(G2628="Unknown - Likely Lead",J2628="Non-lead")),
(AND(G2628="Unknown - Likely Lead",J2628="Non-lead - Other")),
(AND(G2628="Unknown - Unlikely Lead",J2628="Non-lead - Copper")),
(AND(G2628="Unknown - Unlikely Lead",J2628="Non-lead - Plastic")),
(AND(G2628="Unknown - Unlikely Lead",J2628="Non-lead")),
(AND(G2628="Unknown - Unlikely Lead",J2628="Non-lead - Other")),
(AND(G2628="Unknown - Material Unknown",J2628="Non-lead - Copper")),
(AND(G2628="Unknown - Material Unknown",J2628="Non-lead - Plastic")),
(AND(G2628="Unknown - Material Unknown",J2628="Non-lead")),
(AND(G2628="Unknown - Material Unknown",J2628="Non-lead - Other")))),"Unknown",
IF((OR((AND(G2628="Non-lead - Copper",J2628="Unknown - Likely Lead")),
(AND(G2628="Non-lead - Copper",J2628="Unknown - Unlikely Lead")),
(AND(G2628="Non-lead - Copper",J2628="Unknown - Material Unknown")),
(AND(G2628="Non-lead - Plastic",J2628="Unknown - Likely Lead")),
(AND(G2628="Non-lead - Plastic",J2628="Unknown - Unlikely Lead")),
(AND(G2628="Non-lead - Plastic",J2628="Unknown - Material Unknown")),
(AND(G2628="Non-lead",J2628="Unknown - Likely Lead")),
(AND(G2628="Non-lead",J2628="Unknown - Unlikely Lead")),
(AND(G2628="Non-lead",J2628="Unknown - Material Unknown")),
(AND(G2628="Non-lead - Other",J2628="Unknown - Likely Lead")),
(AND(G2628="Non-Lead - Other",J2628="Unknown - Unlikely Lead")),
(AND(G2628="Non-Lead - Other",J2628="Unknown - Material Unknown")))),"Unknown",
IF((OR((AND(G2628="Galvanized",J2628="Unknown - Likely Lead")),
(AND(G2628="Galvanized",J2628="Unknown - Unlikely Lead")),
(AND(G2628="Galvanized",J2628="Unknown - Material Unknown")))),"Unknown",
IF((OR((AND(G2628="Galvanized",J2628="")))),"Galvanized Requiring Replacement",
IF((OR((AND(G2628="Non-lead - Copper",J2628="")),
(AND(G2628="Non-lead - Plastic",J2628="")),
(AND(G2628="Non-lead",J2628="")),
(AND(G2628="Non-lead - Other",J2628="")))),"Non-lead",
IF((OR((AND(G2628="Unknown - Likely Lead",J2628="")),
(AND(G2628="Unknown - Unlikely Lead",J2628="")),
(AND(G2628="Unknown - Material Unknown",J2628="")))),"Unknown",
""))))))))))))))))</f>
        <v>Non-Lead</v>
      </c>
      <c r="N2628" s="44" t="s">
        <v>39</v>
      </c>
    </row>
    <row r="2629" spans="1:14" ht="30" x14ac:dyDescent="0.25">
      <c r="A2629" s="34" t="s">
        <v>6311</v>
      </c>
      <c r="B2629" s="35" t="s">
        <v>1861</v>
      </c>
      <c r="C2629" s="36" t="s">
        <v>6299</v>
      </c>
      <c r="D2629" s="36" t="s">
        <v>32</v>
      </c>
      <c r="E2629" s="36" t="s">
        <v>33</v>
      </c>
      <c r="F2629" s="37" t="s">
        <v>6312</v>
      </c>
      <c r="G2629" s="38" t="s">
        <v>35</v>
      </c>
      <c r="H2629" s="39" t="s">
        <v>39</v>
      </c>
      <c r="I2629" s="40" t="s">
        <v>37</v>
      </c>
      <c r="J2629" s="42" t="s">
        <v>38</v>
      </c>
      <c r="K2629" s="39" t="s">
        <v>37</v>
      </c>
      <c r="L2629" s="35"/>
      <c r="M2629" s="43" t="str">
        <f>IF((OR(G2629="Lead")),"Lead",
IF((OR(J2629="Lead")),"Lead",
IF((OR(G2629="Lead-lined galvanized")),"Lead",
IF((OR(J2629="Lead-lined galvanized")),"Lead",
IF((OR((AND(G2629="Unknown - Likely Lead",J2629="Galvanized")),
(AND(G2629="Unknown - Unlikely Lead",J2629="Galvanized")),
(AND(G2629="Unknown - Material Unknown",J2629="Galvanized")))),"Galvanized Requiring Replacement",
IF((OR((AND(G2629="Non-lead - Copper",H2629="Yes",J2629="Galvanized")),
(AND(G2629="Non-lead - Copper",H2629="Don't know",J2629="Galvanized")),
(AND(G2629="Non-lead - Copper",H2629="",J2629="Galvanized")),
(AND(G2629="Non-lead - Plastic",H2629="Yes",J2629="Galvanized")),
(AND(G2629="Non-lead - Plastic",H2629="Don't know",J2629="Galvanized")),
(AND(G2629="Non-lead - Plastic",H2629="",J2629="Galvanized")),
(AND(G2629="Non-lead",H2629="Yes",J2629="Galvanized")),
(AND(G2629="Non-lead",H2629="Don't know",J2629="Galvanized")),
(AND(G2629="Non-lead",H2629="",J2629="Galvanized")),
(AND(G2629="Non-lead - Other",H2629="Yes",J2629="Galvanized")),
(AND(G2629="Non-Lead - Other",H2629="Don't know",J2629="Galvanized")),
(AND(G2629="Galvanized",H2629="Yes",J2629="Galvanized")),
(AND(G2629="Galvanized",H2629="Don't know",J2629="Galvanized")),
(AND(G2629="Galvanized",H2629="",J2629="Galvanized")),
(AND(G2629="Non-Lead - Other",H2629="",J2629="Galvanized")))),"Galvanized Requiring Replacement",
IF((OR((AND(G2629="Non-lead - Copper",J2629="Non-lead - Copper")),
(AND(G2629="Non-lead - Copper",J2629="Non-lead - Plastic")),
(AND(G2629="Non-lead - Copper",J2629="Non-lead - Other")),
(AND(G2629="Non-lead - Copper",J2629="Non-lead")),
(AND(G2629="Non-lead - Plastic",J2629="Non-lead - Copper")),
(AND(G2629="Non-lead - Plastic",J2629="Non-lead - Plastic")),
(AND(G2629="Non-lead - Plastic",J2629="Non-lead - Other")),
(AND(G2629="Non-lead - Plastic",J2629="Non-lead")),
(AND(G2629="Non-lead",J2629="Non-lead - Copper")),
(AND(G2629="Non-lead",J2629="Non-lead - Plastic")),
(AND(G2629="Non-lead",J2629="Non-lead - Other")),
(AND(G2629="Non-lead",J2629="Non-lead")),
(AND(G2629="Non-lead - Other",J2629="Non-lead - Copper")),
(AND(G2629="Non-Lead - Other",J2629="Non-lead - Plastic")),
(AND(G2629="Non-Lead - Other",J2629="Non-lead")),
(AND(G2629="Non-Lead - Other",J2629="Non-lead - Other")))),"Non-Lead",
IF((OR((AND(G2629="Galvanized",J2629="Non-lead")),
(AND(G2629="Galvanized",J2629="Non-lead - Copper")),
(AND(G2629="Galvanized",J2629="Non-lead - Plastic")),
(AND(G2629="Galvanized",J2629="Non-lead")),
(AND(G2629="Galvanized",J2629="Non-lead - Other")))),"Non-Lead",
IF((OR((AND(G2629="Non-lead - Copper",H2629="No",J2629="Galvanized")),
(AND(G2629="Non-lead - Plastic",H2629="No",J2629="Galvanized")),
(AND(G2629="Non-lead",H2629="No",J2629="Galvanized")),
(AND(G2629="Galvanized",H2629="No",J2629="Galvanized")),
(AND(G2629="Non-lead - Other",H2629="No",J2629="Galvanized")))),"Non-lead",
IF((OR((AND(G2629="Unknown - Likely Lead",J2629="Unknown - Likely Lead")),
(AND(G2629="Unknown - Likely Lead",J2629="Unknown - Unlikely Lead")),
(AND(G2629="Unknown - Likely Lead",J2629="Unknown - Material Unknown")),
(AND(G2629="Unknown - Unlikely Lead",J2629="Unknown - Likely Lead")),
(AND(G2629="Unknown - Unlikely Lead",J2629="Unknown - Unlikely Lead")),
(AND(G2629="Unknown - Unlikely Lead",J2629="Unknown - Material Unknown")),
(AND(G2629="Unknown - Material Unknown",J2629="Unknown - Likely Lead")),
(AND(G2629="Unknown - Material Unknown",J2629="Unknown - Unlikely Lead")),
(AND(G2629="Unknown - Material Unknown",J2629="Unknown - Material Unknown")))),"Unknown",
IF((OR((AND(G2629="Unknown - Likely Lead",J2629="Non-lead - Copper")),
(AND(G2629="Unknown - Likely Lead",J2629="Non-lead - Plastic")),
(AND(G2629="Unknown - Likely Lead",J2629="Non-lead")),
(AND(G2629="Unknown - Likely Lead",J2629="Non-lead - Other")),
(AND(G2629="Unknown - Unlikely Lead",J2629="Non-lead - Copper")),
(AND(G2629="Unknown - Unlikely Lead",J2629="Non-lead - Plastic")),
(AND(G2629="Unknown - Unlikely Lead",J2629="Non-lead")),
(AND(G2629="Unknown - Unlikely Lead",J2629="Non-lead - Other")),
(AND(G2629="Unknown - Material Unknown",J2629="Non-lead - Copper")),
(AND(G2629="Unknown - Material Unknown",J2629="Non-lead - Plastic")),
(AND(G2629="Unknown - Material Unknown",J2629="Non-lead")),
(AND(G2629="Unknown - Material Unknown",J2629="Non-lead - Other")))),"Unknown",
IF((OR((AND(G2629="Non-lead - Copper",J2629="Unknown - Likely Lead")),
(AND(G2629="Non-lead - Copper",J2629="Unknown - Unlikely Lead")),
(AND(G2629="Non-lead - Copper",J2629="Unknown - Material Unknown")),
(AND(G2629="Non-lead - Plastic",J2629="Unknown - Likely Lead")),
(AND(G2629="Non-lead - Plastic",J2629="Unknown - Unlikely Lead")),
(AND(G2629="Non-lead - Plastic",J2629="Unknown - Material Unknown")),
(AND(G2629="Non-lead",J2629="Unknown - Likely Lead")),
(AND(G2629="Non-lead",J2629="Unknown - Unlikely Lead")),
(AND(G2629="Non-lead",J2629="Unknown - Material Unknown")),
(AND(G2629="Non-lead - Other",J2629="Unknown - Likely Lead")),
(AND(G2629="Non-Lead - Other",J2629="Unknown - Unlikely Lead")),
(AND(G2629="Non-Lead - Other",J2629="Unknown - Material Unknown")))),"Unknown",
IF((OR((AND(G2629="Galvanized",J2629="Unknown - Likely Lead")),
(AND(G2629="Galvanized",J2629="Unknown - Unlikely Lead")),
(AND(G2629="Galvanized",J2629="Unknown - Material Unknown")))),"Unknown",
IF((OR((AND(G2629="Galvanized",J2629="")))),"Galvanized Requiring Replacement",
IF((OR((AND(G2629="Non-lead - Copper",J2629="")),
(AND(G2629="Non-lead - Plastic",J2629="")),
(AND(G2629="Non-lead",J2629="")),
(AND(G2629="Non-lead - Other",J2629="")))),"Non-lead",
IF((OR((AND(G2629="Unknown - Likely Lead",J2629="")),
(AND(G2629="Unknown - Unlikely Lead",J2629="")),
(AND(G2629="Unknown - Material Unknown",J2629="")))),"Unknown",
""))))))))))))))))</f>
        <v>Non-Lead</v>
      </c>
      <c r="N2629" s="44" t="s">
        <v>39</v>
      </c>
    </row>
    <row r="2630" spans="1:14" ht="30" x14ac:dyDescent="0.25">
      <c r="A2630" s="34" t="s">
        <v>6313</v>
      </c>
      <c r="B2630" s="35" t="s">
        <v>6314</v>
      </c>
      <c r="C2630" s="36" t="s">
        <v>6299</v>
      </c>
      <c r="D2630" s="36" t="s">
        <v>32</v>
      </c>
      <c r="E2630" s="36" t="s">
        <v>33</v>
      </c>
      <c r="F2630" s="37" t="s">
        <v>6315</v>
      </c>
      <c r="G2630" s="38" t="s">
        <v>35</v>
      </c>
      <c r="H2630" s="39" t="s">
        <v>39</v>
      </c>
      <c r="I2630" s="40" t="s">
        <v>37</v>
      </c>
      <c r="J2630" s="42" t="s">
        <v>38</v>
      </c>
      <c r="K2630" s="39" t="s">
        <v>37</v>
      </c>
      <c r="L2630" s="35"/>
      <c r="M2630" s="43" t="str">
        <f>IF((OR(G2630="Lead")),"Lead",
IF((OR(J2630="Lead")),"Lead",
IF((OR(G2630="Lead-lined galvanized")),"Lead",
IF((OR(J2630="Lead-lined galvanized")),"Lead",
IF((OR((AND(G2630="Unknown - Likely Lead",J2630="Galvanized")),
(AND(G2630="Unknown - Unlikely Lead",J2630="Galvanized")),
(AND(G2630="Unknown - Material Unknown",J2630="Galvanized")))),"Galvanized Requiring Replacement",
IF((OR((AND(G2630="Non-lead - Copper",H2630="Yes",J2630="Galvanized")),
(AND(G2630="Non-lead - Copper",H2630="Don't know",J2630="Galvanized")),
(AND(G2630="Non-lead - Copper",H2630="",J2630="Galvanized")),
(AND(G2630="Non-lead - Plastic",H2630="Yes",J2630="Galvanized")),
(AND(G2630="Non-lead - Plastic",H2630="Don't know",J2630="Galvanized")),
(AND(G2630="Non-lead - Plastic",H2630="",J2630="Galvanized")),
(AND(G2630="Non-lead",H2630="Yes",J2630="Galvanized")),
(AND(G2630="Non-lead",H2630="Don't know",J2630="Galvanized")),
(AND(G2630="Non-lead",H2630="",J2630="Galvanized")),
(AND(G2630="Non-lead - Other",H2630="Yes",J2630="Galvanized")),
(AND(G2630="Non-Lead - Other",H2630="Don't know",J2630="Galvanized")),
(AND(G2630="Galvanized",H2630="Yes",J2630="Galvanized")),
(AND(G2630="Galvanized",H2630="Don't know",J2630="Galvanized")),
(AND(G2630="Galvanized",H2630="",J2630="Galvanized")),
(AND(G2630="Non-Lead - Other",H2630="",J2630="Galvanized")))),"Galvanized Requiring Replacement",
IF((OR((AND(G2630="Non-lead - Copper",J2630="Non-lead - Copper")),
(AND(G2630="Non-lead - Copper",J2630="Non-lead - Plastic")),
(AND(G2630="Non-lead - Copper",J2630="Non-lead - Other")),
(AND(G2630="Non-lead - Copper",J2630="Non-lead")),
(AND(G2630="Non-lead - Plastic",J2630="Non-lead - Copper")),
(AND(G2630="Non-lead - Plastic",J2630="Non-lead - Plastic")),
(AND(G2630="Non-lead - Plastic",J2630="Non-lead - Other")),
(AND(G2630="Non-lead - Plastic",J2630="Non-lead")),
(AND(G2630="Non-lead",J2630="Non-lead - Copper")),
(AND(G2630="Non-lead",J2630="Non-lead - Plastic")),
(AND(G2630="Non-lead",J2630="Non-lead - Other")),
(AND(G2630="Non-lead",J2630="Non-lead")),
(AND(G2630="Non-lead - Other",J2630="Non-lead - Copper")),
(AND(G2630="Non-Lead - Other",J2630="Non-lead - Plastic")),
(AND(G2630="Non-Lead - Other",J2630="Non-lead")),
(AND(G2630="Non-Lead - Other",J2630="Non-lead - Other")))),"Non-Lead",
IF((OR((AND(G2630="Galvanized",J2630="Non-lead")),
(AND(G2630="Galvanized",J2630="Non-lead - Copper")),
(AND(G2630="Galvanized",J2630="Non-lead - Plastic")),
(AND(G2630="Galvanized",J2630="Non-lead")),
(AND(G2630="Galvanized",J2630="Non-lead - Other")))),"Non-Lead",
IF((OR((AND(G2630="Non-lead - Copper",H2630="No",J2630="Galvanized")),
(AND(G2630="Non-lead - Plastic",H2630="No",J2630="Galvanized")),
(AND(G2630="Non-lead",H2630="No",J2630="Galvanized")),
(AND(G2630="Galvanized",H2630="No",J2630="Galvanized")),
(AND(G2630="Non-lead - Other",H2630="No",J2630="Galvanized")))),"Non-lead",
IF((OR((AND(G2630="Unknown - Likely Lead",J2630="Unknown - Likely Lead")),
(AND(G2630="Unknown - Likely Lead",J2630="Unknown - Unlikely Lead")),
(AND(G2630="Unknown - Likely Lead",J2630="Unknown - Material Unknown")),
(AND(G2630="Unknown - Unlikely Lead",J2630="Unknown - Likely Lead")),
(AND(G2630="Unknown - Unlikely Lead",J2630="Unknown - Unlikely Lead")),
(AND(G2630="Unknown - Unlikely Lead",J2630="Unknown - Material Unknown")),
(AND(G2630="Unknown - Material Unknown",J2630="Unknown - Likely Lead")),
(AND(G2630="Unknown - Material Unknown",J2630="Unknown - Unlikely Lead")),
(AND(G2630="Unknown - Material Unknown",J2630="Unknown - Material Unknown")))),"Unknown",
IF((OR((AND(G2630="Unknown - Likely Lead",J2630="Non-lead - Copper")),
(AND(G2630="Unknown - Likely Lead",J2630="Non-lead - Plastic")),
(AND(G2630="Unknown - Likely Lead",J2630="Non-lead")),
(AND(G2630="Unknown - Likely Lead",J2630="Non-lead - Other")),
(AND(G2630="Unknown - Unlikely Lead",J2630="Non-lead - Copper")),
(AND(G2630="Unknown - Unlikely Lead",J2630="Non-lead - Plastic")),
(AND(G2630="Unknown - Unlikely Lead",J2630="Non-lead")),
(AND(G2630="Unknown - Unlikely Lead",J2630="Non-lead - Other")),
(AND(G2630="Unknown - Material Unknown",J2630="Non-lead - Copper")),
(AND(G2630="Unknown - Material Unknown",J2630="Non-lead - Plastic")),
(AND(G2630="Unknown - Material Unknown",J2630="Non-lead")),
(AND(G2630="Unknown - Material Unknown",J2630="Non-lead - Other")))),"Unknown",
IF((OR((AND(G2630="Non-lead - Copper",J2630="Unknown - Likely Lead")),
(AND(G2630="Non-lead - Copper",J2630="Unknown - Unlikely Lead")),
(AND(G2630="Non-lead - Copper",J2630="Unknown - Material Unknown")),
(AND(G2630="Non-lead - Plastic",J2630="Unknown - Likely Lead")),
(AND(G2630="Non-lead - Plastic",J2630="Unknown - Unlikely Lead")),
(AND(G2630="Non-lead - Plastic",J2630="Unknown - Material Unknown")),
(AND(G2630="Non-lead",J2630="Unknown - Likely Lead")),
(AND(G2630="Non-lead",J2630="Unknown - Unlikely Lead")),
(AND(G2630="Non-lead",J2630="Unknown - Material Unknown")),
(AND(G2630="Non-lead - Other",J2630="Unknown - Likely Lead")),
(AND(G2630="Non-Lead - Other",J2630="Unknown - Unlikely Lead")),
(AND(G2630="Non-Lead - Other",J2630="Unknown - Material Unknown")))),"Unknown",
IF((OR((AND(G2630="Galvanized",J2630="Unknown - Likely Lead")),
(AND(G2630="Galvanized",J2630="Unknown - Unlikely Lead")),
(AND(G2630="Galvanized",J2630="Unknown - Material Unknown")))),"Unknown",
IF((OR((AND(G2630="Galvanized",J2630="")))),"Galvanized Requiring Replacement",
IF((OR((AND(G2630="Non-lead - Copper",J2630="")),
(AND(G2630="Non-lead - Plastic",J2630="")),
(AND(G2630="Non-lead",J2630="")),
(AND(G2630="Non-lead - Other",J2630="")))),"Non-lead",
IF((OR((AND(G2630="Unknown - Likely Lead",J2630="")),
(AND(G2630="Unknown - Unlikely Lead",J2630="")),
(AND(G2630="Unknown - Material Unknown",J2630="")))),"Unknown",
""))))))))))))))))</f>
        <v>Non-Lead</v>
      </c>
      <c r="N2630" s="44" t="s">
        <v>39</v>
      </c>
    </row>
    <row r="2631" spans="1:14" ht="30" x14ac:dyDescent="0.25">
      <c r="A2631" s="34" t="s">
        <v>6316</v>
      </c>
      <c r="B2631" s="35" t="s">
        <v>6317</v>
      </c>
      <c r="C2631" s="36" t="s">
        <v>6299</v>
      </c>
      <c r="D2631" s="36" t="s">
        <v>32</v>
      </c>
      <c r="E2631" s="36" t="s">
        <v>33</v>
      </c>
      <c r="F2631" s="37" t="s">
        <v>6318</v>
      </c>
      <c r="G2631" s="38" t="s">
        <v>35</v>
      </c>
      <c r="H2631" s="39" t="s">
        <v>39</v>
      </c>
      <c r="I2631" s="40" t="s">
        <v>37</v>
      </c>
      <c r="J2631" s="42" t="s">
        <v>38</v>
      </c>
      <c r="K2631" s="39" t="s">
        <v>37</v>
      </c>
      <c r="L2631" s="35"/>
      <c r="M2631" s="43" t="str">
        <f>IF((OR(G2631="Lead")),"Lead",
IF((OR(J2631="Lead")),"Lead",
IF((OR(G2631="Lead-lined galvanized")),"Lead",
IF((OR(J2631="Lead-lined galvanized")),"Lead",
IF((OR((AND(G2631="Unknown - Likely Lead",J2631="Galvanized")),
(AND(G2631="Unknown - Unlikely Lead",J2631="Galvanized")),
(AND(G2631="Unknown - Material Unknown",J2631="Galvanized")))),"Galvanized Requiring Replacement",
IF((OR((AND(G2631="Non-lead - Copper",H2631="Yes",J2631="Galvanized")),
(AND(G2631="Non-lead - Copper",H2631="Don't know",J2631="Galvanized")),
(AND(G2631="Non-lead - Copper",H2631="",J2631="Galvanized")),
(AND(G2631="Non-lead - Plastic",H2631="Yes",J2631="Galvanized")),
(AND(G2631="Non-lead - Plastic",H2631="Don't know",J2631="Galvanized")),
(AND(G2631="Non-lead - Plastic",H2631="",J2631="Galvanized")),
(AND(G2631="Non-lead",H2631="Yes",J2631="Galvanized")),
(AND(G2631="Non-lead",H2631="Don't know",J2631="Galvanized")),
(AND(G2631="Non-lead",H2631="",J2631="Galvanized")),
(AND(G2631="Non-lead - Other",H2631="Yes",J2631="Galvanized")),
(AND(G2631="Non-Lead - Other",H2631="Don't know",J2631="Galvanized")),
(AND(G2631="Galvanized",H2631="Yes",J2631="Galvanized")),
(AND(G2631="Galvanized",H2631="Don't know",J2631="Galvanized")),
(AND(G2631="Galvanized",H2631="",J2631="Galvanized")),
(AND(G2631="Non-Lead - Other",H2631="",J2631="Galvanized")))),"Galvanized Requiring Replacement",
IF((OR((AND(G2631="Non-lead - Copper",J2631="Non-lead - Copper")),
(AND(G2631="Non-lead - Copper",J2631="Non-lead - Plastic")),
(AND(G2631="Non-lead - Copper",J2631="Non-lead - Other")),
(AND(G2631="Non-lead - Copper",J2631="Non-lead")),
(AND(G2631="Non-lead - Plastic",J2631="Non-lead - Copper")),
(AND(G2631="Non-lead - Plastic",J2631="Non-lead - Plastic")),
(AND(G2631="Non-lead - Plastic",J2631="Non-lead - Other")),
(AND(G2631="Non-lead - Plastic",J2631="Non-lead")),
(AND(G2631="Non-lead",J2631="Non-lead - Copper")),
(AND(G2631="Non-lead",J2631="Non-lead - Plastic")),
(AND(G2631="Non-lead",J2631="Non-lead - Other")),
(AND(G2631="Non-lead",J2631="Non-lead")),
(AND(G2631="Non-lead - Other",J2631="Non-lead - Copper")),
(AND(G2631="Non-Lead - Other",J2631="Non-lead - Plastic")),
(AND(G2631="Non-Lead - Other",J2631="Non-lead")),
(AND(G2631="Non-Lead - Other",J2631="Non-lead - Other")))),"Non-Lead",
IF((OR((AND(G2631="Galvanized",J2631="Non-lead")),
(AND(G2631="Galvanized",J2631="Non-lead - Copper")),
(AND(G2631="Galvanized",J2631="Non-lead - Plastic")),
(AND(G2631="Galvanized",J2631="Non-lead")),
(AND(G2631="Galvanized",J2631="Non-lead - Other")))),"Non-Lead",
IF((OR((AND(G2631="Non-lead - Copper",H2631="No",J2631="Galvanized")),
(AND(G2631="Non-lead - Plastic",H2631="No",J2631="Galvanized")),
(AND(G2631="Non-lead",H2631="No",J2631="Galvanized")),
(AND(G2631="Galvanized",H2631="No",J2631="Galvanized")),
(AND(G2631="Non-lead - Other",H2631="No",J2631="Galvanized")))),"Non-lead",
IF((OR((AND(G2631="Unknown - Likely Lead",J2631="Unknown - Likely Lead")),
(AND(G2631="Unknown - Likely Lead",J2631="Unknown - Unlikely Lead")),
(AND(G2631="Unknown - Likely Lead",J2631="Unknown - Material Unknown")),
(AND(G2631="Unknown - Unlikely Lead",J2631="Unknown - Likely Lead")),
(AND(G2631="Unknown - Unlikely Lead",J2631="Unknown - Unlikely Lead")),
(AND(G2631="Unknown - Unlikely Lead",J2631="Unknown - Material Unknown")),
(AND(G2631="Unknown - Material Unknown",J2631="Unknown - Likely Lead")),
(AND(G2631="Unknown - Material Unknown",J2631="Unknown - Unlikely Lead")),
(AND(G2631="Unknown - Material Unknown",J2631="Unknown - Material Unknown")))),"Unknown",
IF((OR((AND(G2631="Unknown - Likely Lead",J2631="Non-lead - Copper")),
(AND(G2631="Unknown - Likely Lead",J2631="Non-lead - Plastic")),
(AND(G2631="Unknown - Likely Lead",J2631="Non-lead")),
(AND(G2631="Unknown - Likely Lead",J2631="Non-lead - Other")),
(AND(G2631="Unknown - Unlikely Lead",J2631="Non-lead - Copper")),
(AND(G2631="Unknown - Unlikely Lead",J2631="Non-lead - Plastic")),
(AND(G2631="Unknown - Unlikely Lead",J2631="Non-lead")),
(AND(G2631="Unknown - Unlikely Lead",J2631="Non-lead - Other")),
(AND(G2631="Unknown - Material Unknown",J2631="Non-lead - Copper")),
(AND(G2631="Unknown - Material Unknown",J2631="Non-lead - Plastic")),
(AND(G2631="Unknown - Material Unknown",J2631="Non-lead")),
(AND(G2631="Unknown - Material Unknown",J2631="Non-lead - Other")))),"Unknown",
IF((OR((AND(G2631="Non-lead - Copper",J2631="Unknown - Likely Lead")),
(AND(G2631="Non-lead - Copper",J2631="Unknown - Unlikely Lead")),
(AND(G2631="Non-lead - Copper",J2631="Unknown - Material Unknown")),
(AND(G2631="Non-lead - Plastic",J2631="Unknown - Likely Lead")),
(AND(G2631="Non-lead - Plastic",J2631="Unknown - Unlikely Lead")),
(AND(G2631="Non-lead - Plastic",J2631="Unknown - Material Unknown")),
(AND(G2631="Non-lead",J2631="Unknown - Likely Lead")),
(AND(G2631="Non-lead",J2631="Unknown - Unlikely Lead")),
(AND(G2631="Non-lead",J2631="Unknown - Material Unknown")),
(AND(G2631="Non-lead - Other",J2631="Unknown - Likely Lead")),
(AND(G2631="Non-Lead - Other",J2631="Unknown - Unlikely Lead")),
(AND(G2631="Non-Lead - Other",J2631="Unknown - Material Unknown")))),"Unknown",
IF((OR((AND(G2631="Galvanized",J2631="Unknown - Likely Lead")),
(AND(G2631="Galvanized",J2631="Unknown - Unlikely Lead")),
(AND(G2631="Galvanized",J2631="Unknown - Material Unknown")))),"Unknown",
IF((OR((AND(G2631="Galvanized",J2631="")))),"Galvanized Requiring Replacement",
IF((OR((AND(G2631="Non-lead - Copper",J2631="")),
(AND(G2631="Non-lead - Plastic",J2631="")),
(AND(G2631="Non-lead",J2631="")),
(AND(G2631="Non-lead - Other",J2631="")))),"Non-lead",
IF((OR((AND(G2631="Unknown - Likely Lead",J2631="")),
(AND(G2631="Unknown - Unlikely Lead",J2631="")),
(AND(G2631="Unknown - Material Unknown",J2631="")))),"Unknown",
""))))))))))))))))</f>
        <v>Non-Lead</v>
      </c>
      <c r="N2631" s="44" t="s">
        <v>39</v>
      </c>
    </row>
    <row r="2632" spans="1:14" ht="30" x14ac:dyDescent="0.25">
      <c r="A2632" s="34" t="s">
        <v>6319</v>
      </c>
      <c r="B2632" s="35" t="s">
        <v>6284</v>
      </c>
      <c r="C2632" s="36" t="s">
        <v>6299</v>
      </c>
      <c r="D2632" s="36" t="s">
        <v>32</v>
      </c>
      <c r="E2632" s="36" t="s">
        <v>33</v>
      </c>
      <c r="F2632" s="37" t="s">
        <v>6320</v>
      </c>
      <c r="G2632" s="38" t="s">
        <v>35</v>
      </c>
      <c r="H2632" s="39" t="s">
        <v>39</v>
      </c>
      <c r="I2632" s="40" t="s">
        <v>37</v>
      </c>
      <c r="J2632" s="42" t="s">
        <v>38</v>
      </c>
      <c r="K2632" s="39" t="s">
        <v>37</v>
      </c>
      <c r="L2632" s="35"/>
      <c r="M2632" s="43" t="str">
        <f>IF((OR(G2632="Lead")),"Lead",
IF((OR(J2632="Lead")),"Lead",
IF((OR(G2632="Lead-lined galvanized")),"Lead",
IF((OR(J2632="Lead-lined galvanized")),"Lead",
IF((OR((AND(G2632="Unknown - Likely Lead",J2632="Galvanized")),
(AND(G2632="Unknown - Unlikely Lead",J2632="Galvanized")),
(AND(G2632="Unknown - Material Unknown",J2632="Galvanized")))),"Galvanized Requiring Replacement",
IF((OR((AND(G2632="Non-lead - Copper",H2632="Yes",J2632="Galvanized")),
(AND(G2632="Non-lead - Copper",H2632="Don't know",J2632="Galvanized")),
(AND(G2632="Non-lead - Copper",H2632="",J2632="Galvanized")),
(AND(G2632="Non-lead - Plastic",H2632="Yes",J2632="Galvanized")),
(AND(G2632="Non-lead - Plastic",H2632="Don't know",J2632="Galvanized")),
(AND(G2632="Non-lead - Plastic",H2632="",J2632="Galvanized")),
(AND(G2632="Non-lead",H2632="Yes",J2632="Galvanized")),
(AND(G2632="Non-lead",H2632="Don't know",J2632="Galvanized")),
(AND(G2632="Non-lead",H2632="",J2632="Galvanized")),
(AND(G2632="Non-lead - Other",H2632="Yes",J2632="Galvanized")),
(AND(G2632="Non-Lead - Other",H2632="Don't know",J2632="Galvanized")),
(AND(G2632="Galvanized",H2632="Yes",J2632="Galvanized")),
(AND(G2632="Galvanized",H2632="Don't know",J2632="Galvanized")),
(AND(G2632="Galvanized",H2632="",J2632="Galvanized")),
(AND(G2632="Non-Lead - Other",H2632="",J2632="Galvanized")))),"Galvanized Requiring Replacement",
IF((OR((AND(G2632="Non-lead - Copper",J2632="Non-lead - Copper")),
(AND(G2632="Non-lead - Copper",J2632="Non-lead - Plastic")),
(AND(G2632="Non-lead - Copper",J2632="Non-lead - Other")),
(AND(G2632="Non-lead - Copper",J2632="Non-lead")),
(AND(G2632="Non-lead - Plastic",J2632="Non-lead - Copper")),
(AND(G2632="Non-lead - Plastic",J2632="Non-lead - Plastic")),
(AND(G2632="Non-lead - Plastic",J2632="Non-lead - Other")),
(AND(G2632="Non-lead - Plastic",J2632="Non-lead")),
(AND(G2632="Non-lead",J2632="Non-lead - Copper")),
(AND(G2632="Non-lead",J2632="Non-lead - Plastic")),
(AND(G2632="Non-lead",J2632="Non-lead - Other")),
(AND(G2632="Non-lead",J2632="Non-lead")),
(AND(G2632="Non-lead - Other",J2632="Non-lead - Copper")),
(AND(G2632="Non-Lead - Other",J2632="Non-lead - Plastic")),
(AND(G2632="Non-Lead - Other",J2632="Non-lead")),
(AND(G2632="Non-Lead - Other",J2632="Non-lead - Other")))),"Non-Lead",
IF((OR((AND(G2632="Galvanized",J2632="Non-lead")),
(AND(G2632="Galvanized",J2632="Non-lead - Copper")),
(AND(G2632="Galvanized",J2632="Non-lead - Plastic")),
(AND(G2632="Galvanized",J2632="Non-lead")),
(AND(G2632="Galvanized",J2632="Non-lead - Other")))),"Non-Lead",
IF((OR((AND(G2632="Non-lead - Copper",H2632="No",J2632="Galvanized")),
(AND(G2632="Non-lead - Plastic",H2632="No",J2632="Galvanized")),
(AND(G2632="Non-lead",H2632="No",J2632="Galvanized")),
(AND(G2632="Galvanized",H2632="No",J2632="Galvanized")),
(AND(G2632="Non-lead - Other",H2632="No",J2632="Galvanized")))),"Non-lead",
IF((OR((AND(G2632="Unknown - Likely Lead",J2632="Unknown - Likely Lead")),
(AND(G2632="Unknown - Likely Lead",J2632="Unknown - Unlikely Lead")),
(AND(G2632="Unknown - Likely Lead",J2632="Unknown - Material Unknown")),
(AND(G2632="Unknown - Unlikely Lead",J2632="Unknown - Likely Lead")),
(AND(G2632="Unknown - Unlikely Lead",J2632="Unknown - Unlikely Lead")),
(AND(G2632="Unknown - Unlikely Lead",J2632="Unknown - Material Unknown")),
(AND(G2632="Unknown - Material Unknown",J2632="Unknown - Likely Lead")),
(AND(G2632="Unknown - Material Unknown",J2632="Unknown - Unlikely Lead")),
(AND(G2632="Unknown - Material Unknown",J2632="Unknown - Material Unknown")))),"Unknown",
IF((OR((AND(G2632="Unknown - Likely Lead",J2632="Non-lead - Copper")),
(AND(G2632="Unknown - Likely Lead",J2632="Non-lead - Plastic")),
(AND(G2632="Unknown - Likely Lead",J2632="Non-lead")),
(AND(G2632="Unknown - Likely Lead",J2632="Non-lead - Other")),
(AND(G2632="Unknown - Unlikely Lead",J2632="Non-lead - Copper")),
(AND(G2632="Unknown - Unlikely Lead",J2632="Non-lead - Plastic")),
(AND(G2632="Unknown - Unlikely Lead",J2632="Non-lead")),
(AND(G2632="Unknown - Unlikely Lead",J2632="Non-lead - Other")),
(AND(G2632="Unknown - Material Unknown",J2632="Non-lead - Copper")),
(AND(G2632="Unknown - Material Unknown",J2632="Non-lead - Plastic")),
(AND(G2632="Unknown - Material Unknown",J2632="Non-lead")),
(AND(G2632="Unknown - Material Unknown",J2632="Non-lead - Other")))),"Unknown",
IF((OR((AND(G2632="Non-lead - Copper",J2632="Unknown - Likely Lead")),
(AND(G2632="Non-lead - Copper",J2632="Unknown - Unlikely Lead")),
(AND(G2632="Non-lead - Copper",J2632="Unknown - Material Unknown")),
(AND(G2632="Non-lead - Plastic",J2632="Unknown - Likely Lead")),
(AND(G2632="Non-lead - Plastic",J2632="Unknown - Unlikely Lead")),
(AND(G2632="Non-lead - Plastic",J2632="Unknown - Material Unknown")),
(AND(G2632="Non-lead",J2632="Unknown - Likely Lead")),
(AND(G2632="Non-lead",J2632="Unknown - Unlikely Lead")),
(AND(G2632="Non-lead",J2632="Unknown - Material Unknown")),
(AND(G2632="Non-lead - Other",J2632="Unknown - Likely Lead")),
(AND(G2632="Non-Lead - Other",J2632="Unknown - Unlikely Lead")),
(AND(G2632="Non-Lead - Other",J2632="Unknown - Material Unknown")))),"Unknown",
IF((OR((AND(G2632="Galvanized",J2632="Unknown - Likely Lead")),
(AND(G2632="Galvanized",J2632="Unknown - Unlikely Lead")),
(AND(G2632="Galvanized",J2632="Unknown - Material Unknown")))),"Unknown",
IF((OR((AND(G2632="Galvanized",J2632="")))),"Galvanized Requiring Replacement",
IF((OR((AND(G2632="Non-lead - Copper",J2632="")),
(AND(G2632="Non-lead - Plastic",J2632="")),
(AND(G2632="Non-lead",J2632="")),
(AND(G2632="Non-lead - Other",J2632="")))),"Non-lead",
IF((OR((AND(G2632="Unknown - Likely Lead",J2632="")),
(AND(G2632="Unknown - Unlikely Lead",J2632="")),
(AND(G2632="Unknown - Material Unknown",J2632="")))),"Unknown",
""))))))))))))))))</f>
        <v>Non-Lead</v>
      </c>
      <c r="N2632" s="44" t="s">
        <v>39</v>
      </c>
    </row>
    <row r="2633" spans="1:14" ht="30" x14ac:dyDescent="0.25">
      <c r="A2633" s="34" t="s">
        <v>6321</v>
      </c>
      <c r="B2633" s="35" t="s">
        <v>6275</v>
      </c>
      <c r="C2633" s="36" t="s">
        <v>6299</v>
      </c>
      <c r="D2633" s="36" t="s">
        <v>32</v>
      </c>
      <c r="E2633" s="36" t="s">
        <v>33</v>
      </c>
      <c r="F2633" s="37" t="s">
        <v>6322</v>
      </c>
      <c r="G2633" s="38" t="s">
        <v>35</v>
      </c>
      <c r="H2633" s="39" t="s">
        <v>39</v>
      </c>
      <c r="I2633" s="40" t="s">
        <v>37</v>
      </c>
      <c r="J2633" s="42" t="s">
        <v>38</v>
      </c>
      <c r="K2633" s="39" t="s">
        <v>37</v>
      </c>
      <c r="L2633" s="35"/>
      <c r="M2633" s="43" t="str">
        <f>IF((OR(G2633="Lead")),"Lead",
IF((OR(J2633="Lead")),"Lead",
IF((OR(G2633="Lead-lined galvanized")),"Lead",
IF((OR(J2633="Lead-lined galvanized")),"Lead",
IF((OR((AND(G2633="Unknown - Likely Lead",J2633="Galvanized")),
(AND(G2633="Unknown - Unlikely Lead",J2633="Galvanized")),
(AND(G2633="Unknown - Material Unknown",J2633="Galvanized")))),"Galvanized Requiring Replacement",
IF((OR((AND(G2633="Non-lead - Copper",H2633="Yes",J2633="Galvanized")),
(AND(G2633="Non-lead - Copper",H2633="Don't know",J2633="Galvanized")),
(AND(G2633="Non-lead - Copper",H2633="",J2633="Galvanized")),
(AND(G2633="Non-lead - Plastic",H2633="Yes",J2633="Galvanized")),
(AND(G2633="Non-lead - Plastic",H2633="Don't know",J2633="Galvanized")),
(AND(G2633="Non-lead - Plastic",H2633="",J2633="Galvanized")),
(AND(G2633="Non-lead",H2633="Yes",J2633="Galvanized")),
(AND(G2633="Non-lead",H2633="Don't know",J2633="Galvanized")),
(AND(G2633="Non-lead",H2633="",J2633="Galvanized")),
(AND(G2633="Non-lead - Other",H2633="Yes",J2633="Galvanized")),
(AND(G2633="Non-Lead - Other",H2633="Don't know",J2633="Galvanized")),
(AND(G2633="Galvanized",H2633="Yes",J2633="Galvanized")),
(AND(G2633="Galvanized",H2633="Don't know",J2633="Galvanized")),
(AND(G2633="Galvanized",H2633="",J2633="Galvanized")),
(AND(G2633="Non-Lead - Other",H2633="",J2633="Galvanized")))),"Galvanized Requiring Replacement",
IF((OR((AND(G2633="Non-lead - Copper",J2633="Non-lead - Copper")),
(AND(G2633="Non-lead - Copper",J2633="Non-lead - Plastic")),
(AND(G2633="Non-lead - Copper",J2633="Non-lead - Other")),
(AND(G2633="Non-lead - Copper",J2633="Non-lead")),
(AND(G2633="Non-lead - Plastic",J2633="Non-lead - Copper")),
(AND(G2633="Non-lead - Plastic",J2633="Non-lead - Plastic")),
(AND(G2633="Non-lead - Plastic",J2633="Non-lead - Other")),
(AND(G2633="Non-lead - Plastic",J2633="Non-lead")),
(AND(G2633="Non-lead",J2633="Non-lead - Copper")),
(AND(G2633="Non-lead",J2633="Non-lead - Plastic")),
(AND(G2633="Non-lead",J2633="Non-lead - Other")),
(AND(G2633="Non-lead",J2633="Non-lead")),
(AND(G2633="Non-lead - Other",J2633="Non-lead - Copper")),
(AND(G2633="Non-Lead - Other",J2633="Non-lead - Plastic")),
(AND(G2633="Non-Lead - Other",J2633="Non-lead")),
(AND(G2633="Non-Lead - Other",J2633="Non-lead - Other")))),"Non-Lead",
IF((OR((AND(G2633="Galvanized",J2633="Non-lead")),
(AND(G2633="Galvanized",J2633="Non-lead - Copper")),
(AND(G2633="Galvanized",J2633="Non-lead - Plastic")),
(AND(G2633="Galvanized",J2633="Non-lead")),
(AND(G2633="Galvanized",J2633="Non-lead - Other")))),"Non-Lead",
IF((OR((AND(G2633="Non-lead - Copper",H2633="No",J2633="Galvanized")),
(AND(G2633="Non-lead - Plastic",H2633="No",J2633="Galvanized")),
(AND(G2633="Non-lead",H2633="No",J2633="Galvanized")),
(AND(G2633="Galvanized",H2633="No",J2633="Galvanized")),
(AND(G2633="Non-lead - Other",H2633="No",J2633="Galvanized")))),"Non-lead",
IF((OR((AND(G2633="Unknown - Likely Lead",J2633="Unknown - Likely Lead")),
(AND(G2633="Unknown - Likely Lead",J2633="Unknown - Unlikely Lead")),
(AND(G2633="Unknown - Likely Lead",J2633="Unknown - Material Unknown")),
(AND(G2633="Unknown - Unlikely Lead",J2633="Unknown - Likely Lead")),
(AND(G2633="Unknown - Unlikely Lead",J2633="Unknown - Unlikely Lead")),
(AND(G2633="Unknown - Unlikely Lead",J2633="Unknown - Material Unknown")),
(AND(G2633="Unknown - Material Unknown",J2633="Unknown - Likely Lead")),
(AND(G2633="Unknown - Material Unknown",J2633="Unknown - Unlikely Lead")),
(AND(G2633="Unknown - Material Unknown",J2633="Unknown - Material Unknown")))),"Unknown",
IF((OR((AND(G2633="Unknown - Likely Lead",J2633="Non-lead - Copper")),
(AND(G2633="Unknown - Likely Lead",J2633="Non-lead - Plastic")),
(AND(G2633="Unknown - Likely Lead",J2633="Non-lead")),
(AND(G2633="Unknown - Likely Lead",J2633="Non-lead - Other")),
(AND(G2633="Unknown - Unlikely Lead",J2633="Non-lead - Copper")),
(AND(G2633="Unknown - Unlikely Lead",J2633="Non-lead - Plastic")),
(AND(G2633="Unknown - Unlikely Lead",J2633="Non-lead")),
(AND(G2633="Unknown - Unlikely Lead",J2633="Non-lead - Other")),
(AND(G2633="Unknown - Material Unknown",J2633="Non-lead - Copper")),
(AND(G2633="Unknown - Material Unknown",J2633="Non-lead - Plastic")),
(AND(G2633="Unknown - Material Unknown",J2633="Non-lead")),
(AND(G2633="Unknown - Material Unknown",J2633="Non-lead - Other")))),"Unknown",
IF((OR((AND(G2633="Non-lead - Copper",J2633="Unknown - Likely Lead")),
(AND(G2633="Non-lead - Copper",J2633="Unknown - Unlikely Lead")),
(AND(G2633="Non-lead - Copper",J2633="Unknown - Material Unknown")),
(AND(G2633="Non-lead - Plastic",J2633="Unknown - Likely Lead")),
(AND(G2633="Non-lead - Plastic",J2633="Unknown - Unlikely Lead")),
(AND(G2633="Non-lead - Plastic",J2633="Unknown - Material Unknown")),
(AND(G2633="Non-lead",J2633="Unknown - Likely Lead")),
(AND(G2633="Non-lead",J2633="Unknown - Unlikely Lead")),
(AND(G2633="Non-lead",J2633="Unknown - Material Unknown")),
(AND(G2633="Non-lead - Other",J2633="Unknown - Likely Lead")),
(AND(G2633="Non-Lead - Other",J2633="Unknown - Unlikely Lead")),
(AND(G2633="Non-Lead - Other",J2633="Unknown - Material Unknown")))),"Unknown",
IF((OR((AND(G2633="Galvanized",J2633="Unknown - Likely Lead")),
(AND(G2633="Galvanized",J2633="Unknown - Unlikely Lead")),
(AND(G2633="Galvanized",J2633="Unknown - Material Unknown")))),"Unknown",
IF((OR((AND(G2633="Galvanized",J2633="")))),"Galvanized Requiring Replacement",
IF((OR((AND(G2633="Non-lead - Copper",J2633="")),
(AND(G2633="Non-lead - Plastic",J2633="")),
(AND(G2633="Non-lead",J2633="")),
(AND(G2633="Non-lead - Other",J2633="")))),"Non-lead",
IF((OR((AND(G2633="Unknown - Likely Lead",J2633="")),
(AND(G2633="Unknown - Unlikely Lead",J2633="")),
(AND(G2633="Unknown - Material Unknown",J2633="")))),"Unknown",
""))))))))))))))))</f>
        <v>Non-Lead</v>
      </c>
      <c r="N2633" s="44" t="s">
        <v>39</v>
      </c>
    </row>
    <row r="2634" spans="1:14" ht="30" x14ac:dyDescent="0.25">
      <c r="A2634" s="34" t="s">
        <v>6323</v>
      </c>
      <c r="B2634" s="35" t="s">
        <v>6278</v>
      </c>
      <c r="C2634" s="36" t="s">
        <v>6299</v>
      </c>
      <c r="D2634" s="36" t="s">
        <v>32</v>
      </c>
      <c r="E2634" s="36" t="s">
        <v>33</v>
      </c>
      <c r="F2634" s="37" t="s">
        <v>6324</v>
      </c>
      <c r="G2634" s="38" t="s">
        <v>35</v>
      </c>
      <c r="H2634" s="39" t="s">
        <v>39</v>
      </c>
      <c r="I2634" s="40" t="s">
        <v>37</v>
      </c>
      <c r="J2634" s="42" t="s">
        <v>38</v>
      </c>
      <c r="K2634" s="39" t="s">
        <v>37</v>
      </c>
      <c r="L2634" s="35"/>
      <c r="M2634" s="43" t="str">
        <f>IF((OR(G2634="Lead")),"Lead",
IF((OR(J2634="Lead")),"Lead",
IF((OR(G2634="Lead-lined galvanized")),"Lead",
IF((OR(J2634="Lead-lined galvanized")),"Lead",
IF((OR((AND(G2634="Unknown - Likely Lead",J2634="Galvanized")),
(AND(G2634="Unknown - Unlikely Lead",J2634="Galvanized")),
(AND(G2634="Unknown - Material Unknown",J2634="Galvanized")))),"Galvanized Requiring Replacement",
IF((OR((AND(G2634="Non-lead - Copper",H2634="Yes",J2634="Galvanized")),
(AND(G2634="Non-lead - Copper",H2634="Don't know",J2634="Galvanized")),
(AND(G2634="Non-lead - Copper",H2634="",J2634="Galvanized")),
(AND(G2634="Non-lead - Plastic",H2634="Yes",J2634="Galvanized")),
(AND(G2634="Non-lead - Plastic",H2634="Don't know",J2634="Galvanized")),
(AND(G2634="Non-lead - Plastic",H2634="",J2634="Galvanized")),
(AND(G2634="Non-lead",H2634="Yes",J2634="Galvanized")),
(AND(G2634="Non-lead",H2634="Don't know",J2634="Galvanized")),
(AND(G2634="Non-lead",H2634="",J2634="Galvanized")),
(AND(G2634="Non-lead - Other",H2634="Yes",J2634="Galvanized")),
(AND(G2634="Non-Lead - Other",H2634="Don't know",J2634="Galvanized")),
(AND(G2634="Galvanized",H2634="Yes",J2634="Galvanized")),
(AND(G2634="Galvanized",H2634="Don't know",J2634="Galvanized")),
(AND(G2634="Galvanized",H2634="",J2634="Galvanized")),
(AND(G2634="Non-Lead - Other",H2634="",J2634="Galvanized")))),"Galvanized Requiring Replacement",
IF((OR((AND(G2634="Non-lead - Copper",J2634="Non-lead - Copper")),
(AND(G2634="Non-lead - Copper",J2634="Non-lead - Plastic")),
(AND(G2634="Non-lead - Copper",J2634="Non-lead - Other")),
(AND(G2634="Non-lead - Copper",J2634="Non-lead")),
(AND(G2634="Non-lead - Plastic",J2634="Non-lead - Copper")),
(AND(G2634="Non-lead - Plastic",J2634="Non-lead - Plastic")),
(AND(G2634="Non-lead - Plastic",J2634="Non-lead - Other")),
(AND(G2634="Non-lead - Plastic",J2634="Non-lead")),
(AND(G2634="Non-lead",J2634="Non-lead - Copper")),
(AND(G2634="Non-lead",J2634="Non-lead - Plastic")),
(AND(G2634="Non-lead",J2634="Non-lead - Other")),
(AND(G2634="Non-lead",J2634="Non-lead")),
(AND(G2634="Non-lead - Other",J2634="Non-lead - Copper")),
(AND(G2634="Non-Lead - Other",J2634="Non-lead - Plastic")),
(AND(G2634="Non-Lead - Other",J2634="Non-lead")),
(AND(G2634="Non-Lead - Other",J2634="Non-lead - Other")))),"Non-Lead",
IF((OR((AND(G2634="Galvanized",J2634="Non-lead")),
(AND(G2634="Galvanized",J2634="Non-lead - Copper")),
(AND(G2634="Galvanized",J2634="Non-lead - Plastic")),
(AND(G2634="Galvanized",J2634="Non-lead")),
(AND(G2634="Galvanized",J2634="Non-lead - Other")))),"Non-Lead",
IF((OR((AND(G2634="Non-lead - Copper",H2634="No",J2634="Galvanized")),
(AND(G2634="Non-lead - Plastic",H2634="No",J2634="Galvanized")),
(AND(G2634="Non-lead",H2634="No",J2634="Galvanized")),
(AND(G2634="Galvanized",H2634="No",J2634="Galvanized")),
(AND(G2634="Non-lead - Other",H2634="No",J2634="Galvanized")))),"Non-lead",
IF((OR((AND(G2634="Unknown - Likely Lead",J2634="Unknown - Likely Lead")),
(AND(G2634="Unknown - Likely Lead",J2634="Unknown - Unlikely Lead")),
(AND(G2634="Unknown - Likely Lead",J2634="Unknown - Material Unknown")),
(AND(G2634="Unknown - Unlikely Lead",J2634="Unknown - Likely Lead")),
(AND(G2634="Unknown - Unlikely Lead",J2634="Unknown - Unlikely Lead")),
(AND(G2634="Unknown - Unlikely Lead",J2634="Unknown - Material Unknown")),
(AND(G2634="Unknown - Material Unknown",J2634="Unknown - Likely Lead")),
(AND(G2634="Unknown - Material Unknown",J2634="Unknown - Unlikely Lead")),
(AND(G2634="Unknown - Material Unknown",J2634="Unknown - Material Unknown")))),"Unknown",
IF((OR((AND(G2634="Unknown - Likely Lead",J2634="Non-lead - Copper")),
(AND(G2634="Unknown - Likely Lead",J2634="Non-lead - Plastic")),
(AND(G2634="Unknown - Likely Lead",J2634="Non-lead")),
(AND(G2634="Unknown - Likely Lead",J2634="Non-lead - Other")),
(AND(G2634="Unknown - Unlikely Lead",J2634="Non-lead - Copper")),
(AND(G2634="Unknown - Unlikely Lead",J2634="Non-lead - Plastic")),
(AND(G2634="Unknown - Unlikely Lead",J2634="Non-lead")),
(AND(G2634="Unknown - Unlikely Lead",J2634="Non-lead - Other")),
(AND(G2634="Unknown - Material Unknown",J2634="Non-lead - Copper")),
(AND(G2634="Unknown - Material Unknown",J2634="Non-lead - Plastic")),
(AND(G2634="Unknown - Material Unknown",J2634="Non-lead")),
(AND(G2634="Unknown - Material Unknown",J2634="Non-lead - Other")))),"Unknown",
IF((OR((AND(G2634="Non-lead - Copper",J2634="Unknown - Likely Lead")),
(AND(G2634="Non-lead - Copper",J2634="Unknown - Unlikely Lead")),
(AND(G2634="Non-lead - Copper",J2634="Unknown - Material Unknown")),
(AND(G2634="Non-lead - Plastic",J2634="Unknown - Likely Lead")),
(AND(G2634="Non-lead - Plastic",J2634="Unknown - Unlikely Lead")),
(AND(G2634="Non-lead - Plastic",J2634="Unknown - Material Unknown")),
(AND(G2634="Non-lead",J2634="Unknown - Likely Lead")),
(AND(G2634="Non-lead",J2634="Unknown - Unlikely Lead")),
(AND(G2634="Non-lead",J2634="Unknown - Material Unknown")),
(AND(G2634="Non-lead - Other",J2634="Unknown - Likely Lead")),
(AND(G2634="Non-Lead - Other",J2634="Unknown - Unlikely Lead")),
(AND(G2634="Non-Lead - Other",J2634="Unknown - Material Unknown")))),"Unknown",
IF((OR((AND(G2634="Galvanized",J2634="Unknown - Likely Lead")),
(AND(G2634="Galvanized",J2634="Unknown - Unlikely Lead")),
(AND(G2634="Galvanized",J2634="Unknown - Material Unknown")))),"Unknown",
IF((OR((AND(G2634="Galvanized",J2634="")))),"Galvanized Requiring Replacement",
IF((OR((AND(G2634="Non-lead - Copper",J2634="")),
(AND(G2634="Non-lead - Plastic",J2634="")),
(AND(G2634="Non-lead",J2634="")),
(AND(G2634="Non-lead - Other",J2634="")))),"Non-lead",
IF((OR((AND(G2634="Unknown - Likely Lead",J2634="")),
(AND(G2634="Unknown - Unlikely Lead",J2634="")),
(AND(G2634="Unknown - Material Unknown",J2634="")))),"Unknown",
""))))))))))))))))</f>
        <v>Non-Lead</v>
      </c>
      <c r="N2634" s="44" t="s">
        <v>39</v>
      </c>
    </row>
    <row r="2635" spans="1:14" ht="30" x14ac:dyDescent="0.25">
      <c r="A2635" s="34" t="s">
        <v>6325</v>
      </c>
      <c r="B2635" s="35" t="s">
        <v>4581</v>
      </c>
      <c r="C2635" s="36" t="s">
        <v>6299</v>
      </c>
      <c r="D2635" s="36" t="s">
        <v>32</v>
      </c>
      <c r="E2635" s="36" t="s">
        <v>33</v>
      </c>
      <c r="F2635" s="37" t="s">
        <v>6326</v>
      </c>
      <c r="G2635" s="38" t="s">
        <v>35</v>
      </c>
      <c r="H2635" s="39" t="s">
        <v>39</v>
      </c>
      <c r="I2635" s="40" t="s">
        <v>37</v>
      </c>
      <c r="J2635" s="42" t="s">
        <v>38</v>
      </c>
      <c r="K2635" s="39" t="s">
        <v>37</v>
      </c>
      <c r="L2635" s="35"/>
      <c r="M2635" s="43" t="str">
        <f>IF((OR(G2635="Lead")),"Lead",
IF((OR(J2635="Lead")),"Lead",
IF((OR(G2635="Lead-lined galvanized")),"Lead",
IF((OR(J2635="Lead-lined galvanized")),"Lead",
IF((OR((AND(G2635="Unknown - Likely Lead",J2635="Galvanized")),
(AND(G2635="Unknown - Unlikely Lead",J2635="Galvanized")),
(AND(G2635="Unknown - Material Unknown",J2635="Galvanized")))),"Galvanized Requiring Replacement",
IF((OR((AND(G2635="Non-lead - Copper",H2635="Yes",J2635="Galvanized")),
(AND(G2635="Non-lead - Copper",H2635="Don't know",J2635="Galvanized")),
(AND(G2635="Non-lead - Copper",H2635="",J2635="Galvanized")),
(AND(G2635="Non-lead - Plastic",H2635="Yes",J2635="Galvanized")),
(AND(G2635="Non-lead - Plastic",H2635="Don't know",J2635="Galvanized")),
(AND(G2635="Non-lead - Plastic",H2635="",J2635="Galvanized")),
(AND(G2635="Non-lead",H2635="Yes",J2635="Galvanized")),
(AND(G2635="Non-lead",H2635="Don't know",J2635="Galvanized")),
(AND(G2635="Non-lead",H2635="",J2635="Galvanized")),
(AND(G2635="Non-lead - Other",H2635="Yes",J2635="Galvanized")),
(AND(G2635="Non-Lead - Other",H2635="Don't know",J2635="Galvanized")),
(AND(G2635="Galvanized",H2635="Yes",J2635="Galvanized")),
(AND(G2635="Galvanized",H2635="Don't know",J2635="Galvanized")),
(AND(G2635="Galvanized",H2635="",J2635="Galvanized")),
(AND(G2635="Non-Lead - Other",H2635="",J2635="Galvanized")))),"Galvanized Requiring Replacement",
IF((OR((AND(G2635="Non-lead - Copper",J2635="Non-lead - Copper")),
(AND(G2635="Non-lead - Copper",J2635="Non-lead - Plastic")),
(AND(G2635="Non-lead - Copper",J2635="Non-lead - Other")),
(AND(G2635="Non-lead - Copper",J2635="Non-lead")),
(AND(G2635="Non-lead - Plastic",J2635="Non-lead - Copper")),
(AND(G2635="Non-lead - Plastic",J2635="Non-lead - Plastic")),
(AND(G2635="Non-lead - Plastic",J2635="Non-lead - Other")),
(AND(G2635="Non-lead - Plastic",J2635="Non-lead")),
(AND(G2635="Non-lead",J2635="Non-lead - Copper")),
(AND(G2635="Non-lead",J2635="Non-lead - Plastic")),
(AND(G2635="Non-lead",J2635="Non-lead - Other")),
(AND(G2635="Non-lead",J2635="Non-lead")),
(AND(G2635="Non-lead - Other",J2635="Non-lead - Copper")),
(AND(G2635="Non-Lead - Other",J2635="Non-lead - Plastic")),
(AND(G2635="Non-Lead - Other",J2635="Non-lead")),
(AND(G2635="Non-Lead - Other",J2635="Non-lead - Other")))),"Non-Lead",
IF((OR((AND(G2635="Galvanized",J2635="Non-lead")),
(AND(G2635="Galvanized",J2635="Non-lead - Copper")),
(AND(G2635="Galvanized",J2635="Non-lead - Plastic")),
(AND(G2635="Galvanized",J2635="Non-lead")),
(AND(G2635="Galvanized",J2635="Non-lead - Other")))),"Non-Lead",
IF((OR((AND(G2635="Non-lead - Copper",H2635="No",J2635="Galvanized")),
(AND(G2635="Non-lead - Plastic",H2635="No",J2635="Galvanized")),
(AND(G2635="Non-lead",H2635="No",J2635="Galvanized")),
(AND(G2635="Galvanized",H2635="No",J2635="Galvanized")),
(AND(G2635="Non-lead - Other",H2635="No",J2635="Galvanized")))),"Non-lead",
IF((OR((AND(G2635="Unknown - Likely Lead",J2635="Unknown - Likely Lead")),
(AND(G2635="Unknown - Likely Lead",J2635="Unknown - Unlikely Lead")),
(AND(G2635="Unknown - Likely Lead",J2635="Unknown - Material Unknown")),
(AND(G2635="Unknown - Unlikely Lead",J2635="Unknown - Likely Lead")),
(AND(G2635="Unknown - Unlikely Lead",J2635="Unknown - Unlikely Lead")),
(AND(G2635="Unknown - Unlikely Lead",J2635="Unknown - Material Unknown")),
(AND(G2635="Unknown - Material Unknown",J2635="Unknown - Likely Lead")),
(AND(G2635="Unknown - Material Unknown",J2635="Unknown - Unlikely Lead")),
(AND(G2635="Unknown - Material Unknown",J2635="Unknown - Material Unknown")))),"Unknown",
IF((OR((AND(G2635="Unknown - Likely Lead",J2635="Non-lead - Copper")),
(AND(G2635="Unknown - Likely Lead",J2635="Non-lead - Plastic")),
(AND(G2635="Unknown - Likely Lead",J2635="Non-lead")),
(AND(G2635="Unknown - Likely Lead",J2635="Non-lead - Other")),
(AND(G2635="Unknown - Unlikely Lead",J2635="Non-lead - Copper")),
(AND(G2635="Unknown - Unlikely Lead",J2635="Non-lead - Plastic")),
(AND(G2635="Unknown - Unlikely Lead",J2635="Non-lead")),
(AND(G2635="Unknown - Unlikely Lead",J2635="Non-lead - Other")),
(AND(G2635="Unknown - Material Unknown",J2635="Non-lead - Copper")),
(AND(G2635="Unknown - Material Unknown",J2635="Non-lead - Plastic")),
(AND(G2635="Unknown - Material Unknown",J2635="Non-lead")),
(AND(G2635="Unknown - Material Unknown",J2635="Non-lead - Other")))),"Unknown",
IF((OR((AND(G2635="Non-lead - Copper",J2635="Unknown - Likely Lead")),
(AND(G2635="Non-lead - Copper",J2635="Unknown - Unlikely Lead")),
(AND(G2635="Non-lead - Copper",J2635="Unknown - Material Unknown")),
(AND(G2635="Non-lead - Plastic",J2635="Unknown - Likely Lead")),
(AND(G2635="Non-lead - Plastic",J2635="Unknown - Unlikely Lead")),
(AND(G2635="Non-lead - Plastic",J2635="Unknown - Material Unknown")),
(AND(G2635="Non-lead",J2635="Unknown - Likely Lead")),
(AND(G2635="Non-lead",J2635="Unknown - Unlikely Lead")),
(AND(G2635="Non-lead",J2635="Unknown - Material Unknown")),
(AND(G2635="Non-lead - Other",J2635="Unknown - Likely Lead")),
(AND(G2635="Non-Lead - Other",J2635="Unknown - Unlikely Lead")),
(AND(G2635="Non-Lead - Other",J2635="Unknown - Material Unknown")))),"Unknown",
IF((OR((AND(G2635="Galvanized",J2635="Unknown - Likely Lead")),
(AND(G2635="Galvanized",J2635="Unknown - Unlikely Lead")),
(AND(G2635="Galvanized",J2635="Unknown - Material Unknown")))),"Unknown",
IF((OR((AND(G2635="Galvanized",J2635="")))),"Galvanized Requiring Replacement",
IF((OR((AND(G2635="Non-lead - Copper",J2635="")),
(AND(G2635="Non-lead - Plastic",J2635="")),
(AND(G2635="Non-lead",J2635="")),
(AND(G2635="Non-lead - Other",J2635="")))),"Non-lead",
IF((OR((AND(G2635="Unknown - Likely Lead",J2635="")),
(AND(G2635="Unknown - Unlikely Lead",J2635="")),
(AND(G2635="Unknown - Material Unknown",J2635="")))),"Unknown",
""))))))))))))))))</f>
        <v>Non-Lead</v>
      </c>
      <c r="N2635" s="44" t="s">
        <v>39</v>
      </c>
    </row>
    <row r="2636" spans="1:14" ht="30" x14ac:dyDescent="0.25">
      <c r="A2636" s="34" t="s">
        <v>6327</v>
      </c>
      <c r="B2636" s="35" t="s">
        <v>6292</v>
      </c>
      <c r="C2636" s="36" t="s">
        <v>6299</v>
      </c>
      <c r="D2636" s="36" t="s">
        <v>32</v>
      </c>
      <c r="E2636" s="36" t="s">
        <v>33</v>
      </c>
      <c r="F2636" s="37" t="s">
        <v>6328</v>
      </c>
      <c r="G2636" s="38" t="s">
        <v>35</v>
      </c>
      <c r="H2636" s="39" t="s">
        <v>39</v>
      </c>
      <c r="I2636" s="40" t="s">
        <v>37</v>
      </c>
      <c r="J2636" s="42" t="s">
        <v>38</v>
      </c>
      <c r="K2636" s="39" t="s">
        <v>37</v>
      </c>
      <c r="L2636" s="35"/>
      <c r="M2636" s="43" t="str">
        <f>IF((OR(G2636="Lead")),"Lead",
IF((OR(J2636="Lead")),"Lead",
IF((OR(G2636="Lead-lined galvanized")),"Lead",
IF((OR(J2636="Lead-lined galvanized")),"Lead",
IF((OR((AND(G2636="Unknown - Likely Lead",J2636="Galvanized")),
(AND(G2636="Unknown - Unlikely Lead",J2636="Galvanized")),
(AND(G2636="Unknown - Material Unknown",J2636="Galvanized")))),"Galvanized Requiring Replacement",
IF((OR((AND(G2636="Non-lead - Copper",H2636="Yes",J2636="Galvanized")),
(AND(G2636="Non-lead - Copper",H2636="Don't know",J2636="Galvanized")),
(AND(G2636="Non-lead - Copper",H2636="",J2636="Galvanized")),
(AND(G2636="Non-lead - Plastic",H2636="Yes",J2636="Galvanized")),
(AND(G2636="Non-lead - Plastic",H2636="Don't know",J2636="Galvanized")),
(AND(G2636="Non-lead - Plastic",H2636="",J2636="Galvanized")),
(AND(G2636="Non-lead",H2636="Yes",J2636="Galvanized")),
(AND(G2636="Non-lead",H2636="Don't know",J2636="Galvanized")),
(AND(G2636="Non-lead",H2636="",J2636="Galvanized")),
(AND(G2636="Non-lead - Other",H2636="Yes",J2636="Galvanized")),
(AND(G2636="Non-Lead - Other",H2636="Don't know",J2636="Galvanized")),
(AND(G2636="Galvanized",H2636="Yes",J2636="Galvanized")),
(AND(G2636="Galvanized",H2636="Don't know",J2636="Galvanized")),
(AND(G2636="Galvanized",H2636="",J2636="Galvanized")),
(AND(G2636="Non-Lead - Other",H2636="",J2636="Galvanized")))),"Galvanized Requiring Replacement",
IF((OR((AND(G2636="Non-lead - Copper",J2636="Non-lead - Copper")),
(AND(G2636="Non-lead - Copper",J2636="Non-lead - Plastic")),
(AND(G2636="Non-lead - Copper",J2636="Non-lead - Other")),
(AND(G2636="Non-lead - Copper",J2636="Non-lead")),
(AND(G2636="Non-lead - Plastic",J2636="Non-lead - Copper")),
(AND(G2636="Non-lead - Plastic",J2636="Non-lead - Plastic")),
(AND(G2636="Non-lead - Plastic",J2636="Non-lead - Other")),
(AND(G2636="Non-lead - Plastic",J2636="Non-lead")),
(AND(G2636="Non-lead",J2636="Non-lead - Copper")),
(AND(G2636="Non-lead",J2636="Non-lead - Plastic")),
(AND(G2636="Non-lead",J2636="Non-lead - Other")),
(AND(G2636="Non-lead",J2636="Non-lead")),
(AND(G2636="Non-lead - Other",J2636="Non-lead - Copper")),
(AND(G2636="Non-Lead - Other",J2636="Non-lead - Plastic")),
(AND(G2636="Non-Lead - Other",J2636="Non-lead")),
(AND(G2636="Non-Lead - Other",J2636="Non-lead - Other")))),"Non-Lead",
IF((OR((AND(G2636="Galvanized",J2636="Non-lead")),
(AND(G2636="Galvanized",J2636="Non-lead - Copper")),
(AND(G2636="Galvanized",J2636="Non-lead - Plastic")),
(AND(G2636="Galvanized",J2636="Non-lead")),
(AND(G2636="Galvanized",J2636="Non-lead - Other")))),"Non-Lead",
IF((OR((AND(G2636="Non-lead - Copper",H2636="No",J2636="Galvanized")),
(AND(G2636="Non-lead - Plastic",H2636="No",J2636="Galvanized")),
(AND(G2636="Non-lead",H2636="No",J2636="Galvanized")),
(AND(G2636="Galvanized",H2636="No",J2636="Galvanized")),
(AND(G2636="Non-lead - Other",H2636="No",J2636="Galvanized")))),"Non-lead",
IF((OR((AND(G2636="Unknown - Likely Lead",J2636="Unknown - Likely Lead")),
(AND(G2636="Unknown - Likely Lead",J2636="Unknown - Unlikely Lead")),
(AND(G2636="Unknown - Likely Lead",J2636="Unknown - Material Unknown")),
(AND(G2636="Unknown - Unlikely Lead",J2636="Unknown - Likely Lead")),
(AND(G2636="Unknown - Unlikely Lead",J2636="Unknown - Unlikely Lead")),
(AND(G2636="Unknown - Unlikely Lead",J2636="Unknown - Material Unknown")),
(AND(G2636="Unknown - Material Unknown",J2636="Unknown - Likely Lead")),
(AND(G2636="Unknown - Material Unknown",J2636="Unknown - Unlikely Lead")),
(AND(G2636="Unknown - Material Unknown",J2636="Unknown - Material Unknown")))),"Unknown",
IF((OR((AND(G2636="Unknown - Likely Lead",J2636="Non-lead - Copper")),
(AND(G2636="Unknown - Likely Lead",J2636="Non-lead - Plastic")),
(AND(G2636="Unknown - Likely Lead",J2636="Non-lead")),
(AND(G2636="Unknown - Likely Lead",J2636="Non-lead - Other")),
(AND(G2636="Unknown - Unlikely Lead",J2636="Non-lead - Copper")),
(AND(G2636="Unknown - Unlikely Lead",J2636="Non-lead - Plastic")),
(AND(G2636="Unknown - Unlikely Lead",J2636="Non-lead")),
(AND(G2636="Unknown - Unlikely Lead",J2636="Non-lead - Other")),
(AND(G2636="Unknown - Material Unknown",J2636="Non-lead - Copper")),
(AND(G2636="Unknown - Material Unknown",J2636="Non-lead - Plastic")),
(AND(G2636="Unknown - Material Unknown",J2636="Non-lead")),
(AND(G2636="Unknown - Material Unknown",J2636="Non-lead - Other")))),"Unknown",
IF((OR((AND(G2636="Non-lead - Copper",J2636="Unknown - Likely Lead")),
(AND(G2636="Non-lead - Copper",J2636="Unknown - Unlikely Lead")),
(AND(G2636="Non-lead - Copper",J2636="Unknown - Material Unknown")),
(AND(G2636="Non-lead - Plastic",J2636="Unknown - Likely Lead")),
(AND(G2636="Non-lead - Plastic",J2636="Unknown - Unlikely Lead")),
(AND(G2636="Non-lead - Plastic",J2636="Unknown - Material Unknown")),
(AND(G2636="Non-lead",J2636="Unknown - Likely Lead")),
(AND(G2636="Non-lead",J2636="Unknown - Unlikely Lead")),
(AND(G2636="Non-lead",J2636="Unknown - Material Unknown")),
(AND(G2636="Non-lead - Other",J2636="Unknown - Likely Lead")),
(AND(G2636="Non-Lead - Other",J2636="Unknown - Unlikely Lead")),
(AND(G2636="Non-Lead - Other",J2636="Unknown - Material Unknown")))),"Unknown",
IF((OR((AND(G2636="Galvanized",J2636="Unknown - Likely Lead")),
(AND(G2636="Galvanized",J2636="Unknown - Unlikely Lead")),
(AND(G2636="Galvanized",J2636="Unknown - Material Unknown")))),"Unknown",
IF((OR((AND(G2636="Galvanized",J2636="")))),"Galvanized Requiring Replacement",
IF((OR((AND(G2636="Non-lead - Copper",J2636="")),
(AND(G2636="Non-lead - Plastic",J2636="")),
(AND(G2636="Non-lead",J2636="")),
(AND(G2636="Non-lead - Other",J2636="")))),"Non-lead",
IF((OR((AND(G2636="Unknown - Likely Lead",J2636="")),
(AND(G2636="Unknown - Unlikely Lead",J2636="")),
(AND(G2636="Unknown - Material Unknown",J2636="")))),"Unknown",
""))))))))))))))))</f>
        <v>Non-Lead</v>
      </c>
      <c r="N2636" s="44" t="s">
        <v>39</v>
      </c>
    </row>
    <row r="2637" spans="1:14" ht="30" x14ac:dyDescent="0.25">
      <c r="A2637" s="34" t="s">
        <v>6329</v>
      </c>
      <c r="B2637" s="35" t="s">
        <v>6295</v>
      </c>
      <c r="C2637" s="36" t="s">
        <v>6299</v>
      </c>
      <c r="D2637" s="36" t="s">
        <v>32</v>
      </c>
      <c r="E2637" s="36" t="s">
        <v>33</v>
      </c>
      <c r="F2637" s="37" t="s">
        <v>6330</v>
      </c>
      <c r="G2637" s="38" t="s">
        <v>35</v>
      </c>
      <c r="H2637" s="39" t="s">
        <v>39</v>
      </c>
      <c r="I2637" s="40" t="s">
        <v>37</v>
      </c>
      <c r="J2637" s="42" t="s">
        <v>38</v>
      </c>
      <c r="K2637" s="39" t="s">
        <v>37</v>
      </c>
      <c r="L2637" s="35"/>
      <c r="M2637" s="43" t="str">
        <f>IF((OR(G2637="Lead")),"Lead",
IF((OR(J2637="Lead")),"Lead",
IF((OR(G2637="Lead-lined galvanized")),"Lead",
IF((OR(J2637="Lead-lined galvanized")),"Lead",
IF((OR((AND(G2637="Unknown - Likely Lead",J2637="Galvanized")),
(AND(G2637="Unknown - Unlikely Lead",J2637="Galvanized")),
(AND(G2637="Unknown - Material Unknown",J2637="Galvanized")))),"Galvanized Requiring Replacement",
IF((OR((AND(G2637="Non-lead - Copper",H2637="Yes",J2637="Galvanized")),
(AND(G2637="Non-lead - Copper",H2637="Don't know",J2637="Galvanized")),
(AND(G2637="Non-lead - Copper",H2637="",J2637="Galvanized")),
(AND(G2637="Non-lead - Plastic",H2637="Yes",J2637="Galvanized")),
(AND(G2637="Non-lead - Plastic",H2637="Don't know",J2637="Galvanized")),
(AND(G2637="Non-lead - Plastic",H2637="",J2637="Galvanized")),
(AND(G2637="Non-lead",H2637="Yes",J2637="Galvanized")),
(AND(G2637="Non-lead",H2637="Don't know",J2637="Galvanized")),
(AND(G2637="Non-lead",H2637="",J2637="Galvanized")),
(AND(G2637="Non-lead - Other",H2637="Yes",J2637="Galvanized")),
(AND(G2637="Non-Lead - Other",H2637="Don't know",J2637="Galvanized")),
(AND(G2637="Galvanized",H2637="Yes",J2637="Galvanized")),
(AND(G2637="Galvanized",H2637="Don't know",J2637="Galvanized")),
(AND(G2637="Galvanized",H2637="",J2637="Galvanized")),
(AND(G2637="Non-Lead - Other",H2637="",J2637="Galvanized")))),"Galvanized Requiring Replacement",
IF((OR((AND(G2637="Non-lead - Copper",J2637="Non-lead - Copper")),
(AND(G2637="Non-lead - Copper",J2637="Non-lead - Plastic")),
(AND(G2637="Non-lead - Copper",J2637="Non-lead - Other")),
(AND(G2637="Non-lead - Copper",J2637="Non-lead")),
(AND(G2637="Non-lead - Plastic",J2637="Non-lead - Copper")),
(AND(G2637="Non-lead - Plastic",J2637="Non-lead - Plastic")),
(AND(G2637="Non-lead - Plastic",J2637="Non-lead - Other")),
(AND(G2637="Non-lead - Plastic",J2637="Non-lead")),
(AND(G2637="Non-lead",J2637="Non-lead - Copper")),
(AND(G2637="Non-lead",J2637="Non-lead - Plastic")),
(AND(G2637="Non-lead",J2637="Non-lead - Other")),
(AND(G2637="Non-lead",J2637="Non-lead")),
(AND(G2637="Non-lead - Other",J2637="Non-lead - Copper")),
(AND(G2637="Non-Lead - Other",J2637="Non-lead - Plastic")),
(AND(G2637="Non-Lead - Other",J2637="Non-lead")),
(AND(G2637="Non-Lead - Other",J2637="Non-lead - Other")))),"Non-Lead",
IF((OR((AND(G2637="Galvanized",J2637="Non-lead")),
(AND(G2637="Galvanized",J2637="Non-lead - Copper")),
(AND(G2637="Galvanized",J2637="Non-lead - Plastic")),
(AND(G2637="Galvanized",J2637="Non-lead")),
(AND(G2637="Galvanized",J2637="Non-lead - Other")))),"Non-Lead",
IF((OR((AND(G2637="Non-lead - Copper",H2637="No",J2637="Galvanized")),
(AND(G2637="Non-lead - Plastic",H2637="No",J2637="Galvanized")),
(AND(G2637="Non-lead",H2637="No",J2637="Galvanized")),
(AND(G2637="Galvanized",H2637="No",J2637="Galvanized")),
(AND(G2637="Non-lead - Other",H2637="No",J2637="Galvanized")))),"Non-lead",
IF((OR((AND(G2637="Unknown - Likely Lead",J2637="Unknown - Likely Lead")),
(AND(G2637="Unknown - Likely Lead",J2637="Unknown - Unlikely Lead")),
(AND(G2637="Unknown - Likely Lead",J2637="Unknown - Material Unknown")),
(AND(G2637="Unknown - Unlikely Lead",J2637="Unknown - Likely Lead")),
(AND(G2637="Unknown - Unlikely Lead",J2637="Unknown - Unlikely Lead")),
(AND(G2637="Unknown - Unlikely Lead",J2637="Unknown - Material Unknown")),
(AND(G2637="Unknown - Material Unknown",J2637="Unknown - Likely Lead")),
(AND(G2637="Unknown - Material Unknown",J2637="Unknown - Unlikely Lead")),
(AND(G2637="Unknown - Material Unknown",J2637="Unknown - Material Unknown")))),"Unknown",
IF((OR((AND(G2637="Unknown - Likely Lead",J2637="Non-lead - Copper")),
(AND(G2637="Unknown - Likely Lead",J2637="Non-lead - Plastic")),
(AND(G2637="Unknown - Likely Lead",J2637="Non-lead")),
(AND(G2637="Unknown - Likely Lead",J2637="Non-lead - Other")),
(AND(G2637="Unknown - Unlikely Lead",J2637="Non-lead - Copper")),
(AND(G2637="Unknown - Unlikely Lead",J2637="Non-lead - Plastic")),
(AND(G2637="Unknown - Unlikely Lead",J2637="Non-lead")),
(AND(G2637="Unknown - Unlikely Lead",J2637="Non-lead - Other")),
(AND(G2637="Unknown - Material Unknown",J2637="Non-lead - Copper")),
(AND(G2637="Unknown - Material Unknown",J2637="Non-lead - Plastic")),
(AND(G2637="Unknown - Material Unknown",J2637="Non-lead")),
(AND(G2637="Unknown - Material Unknown",J2637="Non-lead - Other")))),"Unknown",
IF((OR((AND(G2637="Non-lead - Copper",J2637="Unknown - Likely Lead")),
(AND(G2637="Non-lead - Copper",J2637="Unknown - Unlikely Lead")),
(AND(G2637="Non-lead - Copper",J2637="Unknown - Material Unknown")),
(AND(G2637="Non-lead - Plastic",J2637="Unknown - Likely Lead")),
(AND(G2637="Non-lead - Plastic",J2637="Unknown - Unlikely Lead")),
(AND(G2637="Non-lead - Plastic",J2637="Unknown - Material Unknown")),
(AND(G2637="Non-lead",J2637="Unknown - Likely Lead")),
(AND(G2637="Non-lead",J2637="Unknown - Unlikely Lead")),
(AND(G2637="Non-lead",J2637="Unknown - Material Unknown")),
(AND(G2637="Non-lead - Other",J2637="Unknown - Likely Lead")),
(AND(G2637="Non-Lead - Other",J2637="Unknown - Unlikely Lead")),
(AND(G2637="Non-Lead - Other",J2637="Unknown - Material Unknown")))),"Unknown",
IF((OR((AND(G2637="Galvanized",J2637="Unknown - Likely Lead")),
(AND(G2637="Galvanized",J2637="Unknown - Unlikely Lead")),
(AND(G2637="Galvanized",J2637="Unknown - Material Unknown")))),"Unknown",
IF((OR((AND(G2637="Galvanized",J2637="")))),"Galvanized Requiring Replacement",
IF((OR((AND(G2637="Non-lead - Copper",J2637="")),
(AND(G2637="Non-lead - Plastic",J2637="")),
(AND(G2637="Non-lead",J2637="")),
(AND(G2637="Non-lead - Other",J2637="")))),"Non-lead",
IF((OR((AND(G2637="Unknown - Likely Lead",J2637="")),
(AND(G2637="Unknown - Unlikely Lead",J2637="")),
(AND(G2637="Unknown - Material Unknown",J2637="")))),"Unknown",
""))))))))))))))))</f>
        <v>Non-Lead</v>
      </c>
      <c r="N2637" s="44" t="s">
        <v>39</v>
      </c>
    </row>
    <row r="2638" spans="1:14" ht="30" x14ac:dyDescent="0.25">
      <c r="A2638" s="34" t="s">
        <v>6331</v>
      </c>
      <c r="B2638" s="35" t="s">
        <v>1955</v>
      </c>
      <c r="C2638" s="36" t="s">
        <v>6299</v>
      </c>
      <c r="D2638" s="36" t="s">
        <v>32</v>
      </c>
      <c r="E2638" s="36" t="s">
        <v>33</v>
      </c>
      <c r="F2638" s="37" t="s">
        <v>6332</v>
      </c>
      <c r="G2638" s="38" t="s">
        <v>35</v>
      </c>
      <c r="H2638" s="39" t="s">
        <v>39</v>
      </c>
      <c r="I2638" s="40" t="s">
        <v>37</v>
      </c>
      <c r="J2638" s="42" t="s">
        <v>38</v>
      </c>
      <c r="K2638" s="39" t="s">
        <v>37</v>
      </c>
      <c r="L2638" s="35"/>
      <c r="M2638" s="43" t="str">
        <f>IF((OR(G2638="Lead")),"Lead",
IF((OR(J2638="Lead")),"Lead",
IF((OR(G2638="Lead-lined galvanized")),"Lead",
IF((OR(J2638="Lead-lined galvanized")),"Lead",
IF((OR((AND(G2638="Unknown - Likely Lead",J2638="Galvanized")),
(AND(G2638="Unknown - Unlikely Lead",J2638="Galvanized")),
(AND(G2638="Unknown - Material Unknown",J2638="Galvanized")))),"Galvanized Requiring Replacement",
IF((OR((AND(G2638="Non-lead - Copper",H2638="Yes",J2638="Galvanized")),
(AND(G2638="Non-lead - Copper",H2638="Don't know",J2638="Galvanized")),
(AND(G2638="Non-lead - Copper",H2638="",J2638="Galvanized")),
(AND(G2638="Non-lead - Plastic",H2638="Yes",J2638="Galvanized")),
(AND(G2638="Non-lead - Plastic",H2638="Don't know",J2638="Galvanized")),
(AND(G2638="Non-lead - Plastic",H2638="",J2638="Galvanized")),
(AND(G2638="Non-lead",H2638="Yes",J2638="Galvanized")),
(AND(G2638="Non-lead",H2638="Don't know",J2638="Galvanized")),
(AND(G2638="Non-lead",H2638="",J2638="Galvanized")),
(AND(G2638="Non-lead - Other",H2638="Yes",J2638="Galvanized")),
(AND(G2638="Non-Lead - Other",H2638="Don't know",J2638="Galvanized")),
(AND(G2638="Galvanized",H2638="Yes",J2638="Galvanized")),
(AND(G2638="Galvanized",H2638="Don't know",J2638="Galvanized")),
(AND(G2638="Galvanized",H2638="",J2638="Galvanized")),
(AND(G2638="Non-Lead - Other",H2638="",J2638="Galvanized")))),"Galvanized Requiring Replacement",
IF((OR((AND(G2638="Non-lead - Copper",J2638="Non-lead - Copper")),
(AND(G2638="Non-lead - Copper",J2638="Non-lead - Plastic")),
(AND(G2638="Non-lead - Copper",J2638="Non-lead - Other")),
(AND(G2638="Non-lead - Copper",J2638="Non-lead")),
(AND(G2638="Non-lead - Plastic",J2638="Non-lead - Copper")),
(AND(G2638="Non-lead - Plastic",J2638="Non-lead - Plastic")),
(AND(G2638="Non-lead - Plastic",J2638="Non-lead - Other")),
(AND(G2638="Non-lead - Plastic",J2638="Non-lead")),
(AND(G2638="Non-lead",J2638="Non-lead - Copper")),
(AND(G2638="Non-lead",J2638="Non-lead - Plastic")),
(AND(G2638="Non-lead",J2638="Non-lead - Other")),
(AND(G2638="Non-lead",J2638="Non-lead")),
(AND(G2638="Non-lead - Other",J2638="Non-lead - Copper")),
(AND(G2638="Non-Lead - Other",J2638="Non-lead - Plastic")),
(AND(G2638="Non-Lead - Other",J2638="Non-lead")),
(AND(G2638="Non-Lead - Other",J2638="Non-lead - Other")))),"Non-Lead",
IF((OR((AND(G2638="Galvanized",J2638="Non-lead")),
(AND(G2638="Galvanized",J2638="Non-lead - Copper")),
(AND(G2638="Galvanized",J2638="Non-lead - Plastic")),
(AND(G2638="Galvanized",J2638="Non-lead")),
(AND(G2638="Galvanized",J2638="Non-lead - Other")))),"Non-Lead",
IF((OR((AND(G2638="Non-lead - Copper",H2638="No",J2638="Galvanized")),
(AND(G2638="Non-lead - Plastic",H2638="No",J2638="Galvanized")),
(AND(G2638="Non-lead",H2638="No",J2638="Galvanized")),
(AND(G2638="Galvanized",H2638="No",J2638="Galvanized")),
(AND(G2638="Non-lead - Other",H2638="No",J2638="Galvanized")))),"Non-lead",
IF((OR((AND(G2638="Unknown - Likely Lead",J2638="Unknown - Likely Lead")),
(AND(G2638="Unknown - Likely Lead",J2638="Unknown - Unlikely Lead")),
(AND(G2638="Unknown - Likely Lead",J2638="Unknown - Material Unknown")),
(AND(G2638="Unknown - Unlikely Lead",J2638="Unknown - Likely Lead")),
(AND(G2638="Unknown - Unlikely Lead",J2638="Unknown - Unlikely Lead")),
(AND(G2638="Unknown - Unlikely Lead",J2638="Unknown - Material Unknown")),
(AND(G2638="Unknown - Material Unknown",J2638="Unknown - Likely Lead")),
(AND(G2638="Unknown - Material Unknown",J2638="Unknown - Unlikely Lead")),
(AND(G2638="Unknown - Material Unknown",J2638="Unknown - Material Unknown")))),"Unknown",
IF((OR((AND(G2638="Unknown - Likely Lead",J2638="Non-lead - Copper")),
(AND(G2638="Unknown - Likely Lead",J2638="Non-lead - Plastic")),
(AND(G2638="Unknown - Likely Lead",J2638="Non-lead")),
(AND(G2638="Unknown - Likely Lead",J2638="Non-lead - Other")),
(AND(G2638="Unknown - Unlikely Lead",J2638="Non-lead - Copper")),
(AND(G2638="Unknown - Unlikely Lead",J2638="Non-lead - Plastic")),
(AND(G2638="Unknown - Unlikely Lead",J2638="Non-lead")),
(AND(G2638="Unknown - Unlikely Lead",J2638="Non-lead - Other")),
(AND(G2638="Unknown - Material Unknown",J2638="Non-lead - Copper")),
(AND(G2638="Unknown - Material Unknown",J2638="Non-lead - Plastic")),
(AND(G2638="Unknown - Material Unknown",J2638="Non-lead")),
(AND(G2638="Unknown - Material Unknown",J2638="Non-lead - Other")))),"Unknown",
IF((OR((AND(G2638="Non-lead - Copper",J2638="Unknown - Likely Lead")),
(AND(G2638="Non-lead - Copper",J2638="Unknown - Unlikely Lead")),
(AND(G2638="Non-lead - Copper",J2638="Unknown - Material Unknown")),
(AND(G2638="Non-lead - Plastic",J2638="Unknown - Likely Lead")),
(AND(G2638="Non-lead - Plastic",J2638="Unknown - Unlikely Lead")),
(AND(G2638="Non-lead - Plastic",J2638="Unknown - Material Unknown")),
(AND(G2638="Non-lead",J2638="Unknown - Likely Lead")),
(AND(G2638="Non-lead",J2638="Unknown - Unlikely Lead")),
(AND(G2638="Non-lead",J2638="Unknown - Material Unknown")),
(AND(G2638="Non-lead - Other",J2638="Unknown - Likely Lead")),
(AND(G2638="Non-Lead - Other",J2638="Unknown - Unlikely Lead")),
(AND(G2638="Non-Lead - Other",J2638="Unknown - Material Unknown")))),"Unknown",
IF((OR((AND(G2638="Galvanized",J2638="Unknown - Likely Lead")),
(AND(G2638="Galvanized",J2638="Unknown - Unlikely Lead")),
(AND(G2638="Galvanized",J2638="Unknown - Material Unknown")))),"Unknown",
IF((OR((AND(G2638="Galvanized",J2638="")))),"Galvanized Requiring Replacement",
IF((OR((AND(G2638="Non-lead - Copper",J2638="")),
(AND(G2638="Non-lead - Plastic",J2638="")),
(AND(G2638="Non-lead",J2638="")),
(AND(G2638="Non-lead - Other",J2638="")))),"Non-lead",
IF((OR((AND(G2638="Unknown - Likely Lead",J2638="")),
(AND(G2638="Unknown - Unlikely Lead",J2638="")),
(AND(G2638="Unknown - Material Unknown",J2638="")))),"Unknown",
""))))))))))))))))</f>
        <v>Non-Lead</v>
      </c>
      <c r="N2638" s="44" t="s">
        <v>39</v>
      </c>
    </row>
    <row r="2639" spans="1:14" ht="30" x14ac:dyDescent="0.25">
      <c r="A2639" s="34" t="s">
        <v>6333</v>
      </c>
      <c r="B2639" s="35" t="s">
        <v>6302</v>
      </c>
      <c r="C2639" s="36" t="s">
        <v>6334</v>
      </c>
      <c r="D2639" s="36" t="s">
        <v>32</v>
      </c>
      <c r="E2639" s="36" t="s">
        <v>33</v>
      </c>
      <c r="F2639" s="37" t="s">
        <v>6335</v>
      </c>
      <c r="G2639" s="38" t="s">
        <v>35</v>
      </c>
      <c r="H2639" s="39" t="s">
        <v>39</v>
      </c>
      <c r="I2639" s="40" t="s">
        <v>37</v>
      </c>
      <c r="J2639" s="42" t="s">
        <v>38</v>
      </c>
      <c r="K2639" s="39" t="s">
        <v>37</v>
      </c>
      <c r="L2639" s="35"/>
      <c r="M2639" s="43" t="str">
        <f>IF((OR(G2639="Lead")),"Lead",
IF((OR(J2639="Lead")),"Lead",
IF((OR(G2639="Lead-lined galvanized")),"Lead",
IF((OR(J2639="Lead-lined galvanized")),"Lead",
IF((OR((AND(G2639="Unknown - Likely Lead",J2639="Galvanized")),
(AND(G2639="Unknown - Unlikely Lead",J2639="Galvanized")),
(AND(G2639="Unknown - Material Unknown",J2639="Galvanized")))),"Galvanized Requiring Replacement",
IF((OR((AND(G2639="Non-lead - Copper",H2639="Yes",J2639="Galvanized")),
(AND(G2639="Non-lead - Copper",H2639="Don't know",J2639="Galvanized")),
(AND(G2639="Non-lead - Copper",H2639="",J2639="Galvanized")),
(AND(G2639="Non-lead - Plastic",H2639="Yes",J2639="Galvanized")),
(AND(G2639="Non-lead - Plastic",H2639="Don't know",J2639="Galvanized")),
(AND(G2639="Non-lead - Plastic",H2639="",J2639="Galvanized")),
(AND(G2639="Non-lead",H2639="Yes",J2639="Galvanized")),
(AND(G2639="Non-lead",H2639="Don't know",J2639="Galvanized")),
(AND(G2639="Non-lead",H2639="",J2639="Galvanized")),
(AND(G2639="Non-lead - Other",H2639="Yes",J2639="Galvanized")),
(AND(G2639="Non-Lead - Other",H2639="Don't know",J2639="Galvanized")),
(AND(G2639="Galvanized",H2639="Yes",J2639="Galvanized")),
(AND(G2639="Galvanized",H2639="Don't know",J2639="Galvanized")),
(AND(G2639="Galvanized",H2639="",J2639="Galvanized")),
(AND(G2639="Non-Lead - Other",H2639="",J2639="Galvanized")))),"Galvanized Requiring Replacement",
IF((OR((AND(G2639="Non-lead - Copper",J2639="Non-lead - Copper")),
(AND(G2639="Non-lead - Copper",J2639="Non-lead - Plastic")),
(AND(G2639="Non-lead - Copper",J2639="Non-lead - Other")),
(AND(G2639="Non-lead - Copper",J2639="Non-lead")),
(AND(G2639="Non-lead - Plastic",J2639="Non-lead - Copper")),
(AND(G2639="Non-lead - Plastic",J2639="Non-lead - Plastic")),
(AND(G2639="Non-lead - Plastic",J2639="Non-lead - Other")),
(AND(G2639="Non-lead - Plastic",J2639="Non-lead")),
(AND(G2639="Non-lead",J2639="Non-lead - Copper")),
(AND(G2639="Non-lead",J2639="Non-lead - Plastic")),
(AND(G2639="Non-lead",J2639="Non-lead - Other")),
(AND(G2639="Non-lead",J2639="Non-lead")),
(AND(G2639="Non-lead - Other",J2639="Non-lead - Copper")),
(AND(G2639="Non-Lead - Other",J2639="Non-lead - Plastic")),
(AND(G2639="Non-Lead - Other",J2639="Non-lead")),
(AND(G2639="Non-Lead - Other",J2639="Non-lead - Other")))),"Non-Lead",
IF((OR((AND(G2639="Galvanized",J2639="Non-lead")),
(AND(G2639="Galvanized",J2639="Non-lead - Copper")),
(AND(G2639="Galvanized",J2639="Non-lead - Plastic")),
(AND(G2639="Galvanized",J2639="Non-lead")),
(AND(G2639="Galvanized",J2639="Non-lead - Other")))),"Non-Lead",
IF((OR((AND(G2639="Non-lead - Copper",H2639="No",J2639="Galvanized")),
(AND(G2639="Non-lead - Plastic",H2639="No",J2639="Galvanized")),
(AND(G2639="Non-lead",H2639="No",J2639="Galvanized")),
(AND(G2639="Galvanized",H2639="No",J2639="Galvanized")),
(AND(G2639="Non-lead - Other",H2639="No",J2639="Galvanized")))),"Non-lead",
IF((OR((AND(G2639="Unknown - Likely Lead",J2639="Unknown - Likely Lead")),
(AND(G2639="Unknown - Likely Lead",J2639="Unknown - Unlikely Lead")),
(AND(G2639="Unknown - Likely Lead",J2639="Unknown - Material Unknown")),
(AND(G2639="Unknown - Unlikely Lead",J2639="Unknown - Likely Lead")),
(AND(G2639="Unknown - Unlikely Lead",J2639="Unknown - Unlikely Lead")),
(AND(G2639="Unknown - Unlikely Lead",J2639="Unknown - Material Unknown")),
(AND(G2639="Unknown - Material Unknown",J2639="Unknown - Likely Lead")),
(AND(G2639="Unknown - Material Unknown",J2639="Unknown - Unlikely Lead")),
(AND(G2639="Unknown - Material Unknown",J2639="Unknown - Material Unknown")))),"Unknown",
IF((OR((AND(G2639="Unknown - Likely Lead",J2639="Non-lead - Copper")),
(AND(G2639="Unknown - Likely Lead",J2639="Non-lead - Plastic")),
(AND(G2639="Unknown - Likely Lead",J2639="Non-lead")),
(AND(G2639="Unknown - Likely Lead",J2639="Non-lead - Other")),
(AND(G2639="Unknown - Unlikely Lead",J2639="Non-lead - Copper")),
(AND(G2639="Unknown - Unlikely Lead",J2639="Non-lead - Plastic")),
(AND(G2639="Unknown - Unlikely Lead",J2639="Non-lead")),
(AND(G2639="Unknown - Unlikely Lead",J2639="Non-lead - Other")),
(AND(G2639="Unknown - Material Unknown",J2639="Non-lead - Copper")),
(AND(G2639="Unknown - Material Unknown",J2639="Non-lead - Plastic")),
(AND(G2639="Unknown - Material Unknown",J2639="Non-lead")),
(AND(G2639="Unknown - Material Unknown",J2639="Non-lead - Other")))),"Unknown",
IF((OR((AND(G2639="Non-lead - Copper",J2639="Unknown - Likely Lead")),
(AND(G2639="Non-lead - Copper",J2639="Unknown - Unlikely Lead")),
(AND(G2639="Non-lead - Copper",J2639="Unknown - Material Unknown")),
(AND(G2639="Non-lead - Plastic",J2639="Unknown - Likely Lead")),
(AND(G2639="Non-lead - Plastic",J2639="Unknown - Unlikely Lead")),
(AND(G2639="Non-lead - Plastic",J2639="Unknown - Material Unknown")),
(AND(G2639="Non-lead",J2639="Unknown - Likely Lead")),
(AND(G2639="Non-lead",J2639="Unknown - Unlikely Lead")),
(AND(G2639="Non-lead",J2639="Unknown - Material Unknown")),
(AND(G2639="Non-lead - Other",J2639="Unknown - Likely Lead")),
(AND(G2639="Non-Lead - Other",J2639="Unknown - Unlikely Lead")),
(AND(G2639="Non-Lead - Other",J2639="Unknown - Material Unknown")))),"Unknown",
IF((OR((AND(G2639="Galvanized",J2639="Unknown - Likely Lead")),
(AND(G2639="Galvanized",J2639="Unknown - Unlikely Lead")),
(AND(G2639="Galvanized",J2639="Unknown - Material Unknown")))),"Unknown",
IF((OR((AND(G2639="Galvanized",J2639="")))),"Galvanized Requiring Replacement",
IF((OR((AND(G2639="Non-lead - Copper",J2639="")),
(AND(G2639="Non-lead - Plastic",J2639="")),
(AND(G2639="Non-lead",J2639="")),
(AND(G2639="Non-lead - Other",J2639="")))),"Non-lead",
IF((OR((AND(G2639="Unknown - Likely Lead",J2639="")),
(AND(G2639="Unknown - Unlikely Lead",J2639="")),
(AND(G2639="Unknown - Material Unknown",J2639="")))),"Unknown",
""))))))))))))))))</f>
        <v>Non-Lead</v>
      </c>
      <c r="N2639" s="44" t="s">
        <v>39</v>
      </c>
    </row>
    <row r="2640" spans="1:14" ht="30" x14ac:dyDescent="0.25">
      <c r="A2640" s="34" t="s">
        <v>6336</v>
      </c>
      <c r="B2640" s="35" t="s">
        <v>2103</v>
      </c>
      <c r="C2640" s="36" t="s">
        <v>6299</v>
      </c>
      <c r="D2640" s="36" t="s">
        <v>32</v>
      </c>
      <c r="E2640" s="36" t="s">
        <v>33</v>
      </c>
      <c r="F2640" s="37" t="s">
        <v>6337</v>
      </c>
      <c r="G2640" s="38" t="s">
        <v>35</v>
      </c>
      <c r="H2640" s="39" t="s">
        <v>39</v>
      </c>
      <c r="I2640" s="40" t="s">
        <v>37</v>
      </c>
      <c r="J2640" s="42" t="s">
        <v>38</v>
      </c>
      <c r="K2640" s="39" t="s">
        <v>37</v>
      </c>
      <c r="L2640" s="35"/>
      <c r="M2640" s="43" t="str">
        <f>IF((OR(G2640="Lead")),"Lead",
IF((OR(J2640="Lead")),"Lead",
IF((OR(G2640="Lead-lined galvanized")),"Lead",
IF((OR(J2640="Lead-lined galvanized")),"Lead",
IF((OR((AND(G2640="Unknown - Likely Lead",J2640="Galvanized")),
(AND(G2640="Unknown - Unlikely Lead",J2640="Galvanized")),
(AND(G2640="Unknown - Material Unknown",J2640="Galvanized")))),"Galvanized Requiring Replacement",
IF((OR((AND(G2640="Non-lead - Copper",H2640="Yes",J2640="Galvanized")),
(AND(G2640="Non-lead - Copper",H2640="Don't know",J2640="Galvanized")),
(AND(G2640="Non-lead - Copper",H2640="",J2640="Galvanized")),
(AND(G2640="Non-lead - Plastic",H2640="Yes",J2640="Galvanized")),
(AND(G2640="Non-lead - Plastic",H2640="Don't know",J2640="Galvanized")),
(AND(G2640="Non-lead - Plastic",H2640="",J2640="Galvanized")),
(AND(G2640="Non-lead",H2640="Yes",J2640="Galvanized")),
(AND(G2640="Non-lead",H2640="Don't know",J2640="Galvanized")),
(AND(G2640="Non-lead",H2640="",J2640="Galvanized")),
(AND(G2640="Non-lead - Other",H2640="Yes",J2640="Galvanized")),
(AND(G2640="Non-Lead - Other",H2640="Don't know",J2640="Galvanized")),
(AND(G2640="Galvanized",H2640="Yes",J2640="Galvanized")),
(AND(G2640="Galvanized",H2640="Don't know",J2640="Galvanized")),
(AND(G2640="Galvanized",H2640="",J2640="Galvanized")),
(AND(G2640="Non-Lead - Other",H2640="",J2640="Galvanized")))),"Galvanized Requiring Replacement",
IF((OR((AND(G2640="Non-lead - Copper",J2640="Non-lead - Copper")),
(AND(G2640="Non-lead - Copper",J2640="Non-lead - Plastic")),
(AND(G2640="Non-lead - Copper",J2640="Non-lead - Other")),
(AND(G2640="Non-lead - Copper",J2640="Non-lead")),
(AND(G2640="Non-lead - Plastic",J2640="Non-lead - Copper")),
(AND(G2640="Non-lead - Plastic",J2640="Non-lead - Plastic")),
(AND(G2640="Non-lead - Plastic",J2640="Non-lead - Other")),
(AND(G2640="Non-lead - Plastic",J2640="Non-lead")),
(AND(G2640="Non-lead",J2640="Non-lead - Copper")),
(AND(G2640="Non-lead",J2640="Non-lead - Plastic")),
(AND(G2640="Non-lead",J2640="Non-lead - Other")),
(AND(G2640="Non-lead",J2640="Non-lead")),
(AND(G2640="Non-lead - Other",J2640="Non-lead - Copper")),
(AND(G2640="Non-Lead - Other",J2640="Non-lead - Plastic")),
(AND(G2640="Non-Lead - Other",J2640="Non-lead")),
(AND(G2640="Non-Lead - Other",J2640="Non-lead - Other")))),"Non-Lead",
IF((OR((AND(G2640="Galvanized",J2640="Non-lead")),
(AND(G2640="Galvanized",J2640="Non-lead - Copper")),
(AND(G2640="Galvanized",J2640="Non-lead - Plastic")),
(AND(G2640="Galvanized",J2640="Non-lead")),
(AND(G2640="Galvanized",J2640="Non-lead - Other")))),"Non-Lead",
IF((OR((AND(G2640="Non-lead - Copper",H2640="No",J2640="Galvanized")),
(AND(G2640="Non-lead - Plastic",H2640="No",J2640="Galvanized")),
(AND(G2640="Non-lead",H2640="No",J2640="Galvanized")),
(AND(G2640="Galvanized",H2640="No",J2640="Galvanized")),
(AND(G2640="Non-lead - Other",H2640="No",J2640="Galvanized")))),"Non-lead",
IF((OR((AND(G2640="Unknown - Likely Lead",J2640="Unknown - Likely Lead")),
(AND(G2640="Unknown - Likely Lead",J2640="Unknown - Unlikely Lead")),
(AND(G2640="Unknown - Likely Lead",J2640="Unknown - Material Unknown")),
(AND(G2640="Unknown - Unlikely Lead",J2640="Unknown - Likely Lead")),
(AND(G2640="Unknown - Unlikely Lead",J2640="Unknown - Unlikely Lead")),
(AND(G2640="Unknown - Unlikely Lead",J2640="Unknown - Material Unknown")),
(AND(G2640="Unknown - Material Unknown",J2640="Unknown - Likely Lead")),
(AND(G2640="Unknown - Material Unknown",J2640="Unknown - Unlikely Lead")),
(AND(G2640="Unknown - Material Unknown",J2640="Unknown - Material Unknown")))),"Unknown",
IF((OR((AND(G2640="Unknown - Likely Lead",J2640="Non-lead - Copper")),
(AND(G2640="Unknown - Likely Lead",J2640="Non-lead - Plastic")),
(AND(G2640="Unknown - Likely Lead",J2640="Non-lead")),
(AND(G2640="Unknown - Likely Lead",J2640="Non-lead - Other")),
(AND(G2640="Unknown - Unlikely Lead",J2640="Non-lead - Copper")),
(AND(G2640="Unknown - Unlikely Lead",J2640="Non-lead - Plastic")),
(AND(G2640="Unknown - Unlikely Lead",J2640="Non-lead")),
(AND(G2640="Unknown - Unlikely Lead",J2640="Non-lead - Other")),
(AND(G2640="Unknown - Material Unknown",J2640="Non-lead - Copper")),
(AND(G2640="Unknown - Material Unknown",J2640="Non-lead - Plastic")),
(AND(G2640="Unknown - Material Unknown",J2640="Non-lead")),
(AND(G2640="Unknown - Material Unknown",J2640="Non-lead - Other")))),"Unknown",
IF((OR((AND(G2640="Non-lead - Copper",J2640="Unknown - Likely Lead")),
(AND(G2640="Non-lead - Copper",J2640="Unknown - Unlikely Lead")),
(AND(G2640="Non-lead - Copper",J2640="Unknown - Material Unknown")),
(AND(G2640="Non-lead - Plastic",J2640="Unknown - Likely Lead")),
(AND(G2640="Non-lead - Plastic",J2640="Unknown - Unlikely Lead")),
(AND(G2640="Non-lead - Plastic",J2640="Unknown - Material Unknown")),
(AND(G2640="Non-lead",J2640="Unknown - Likely Lead")),
(AND(G2640="Non-lead",J2640="Unknown - Unlikely Lead")),
(AND(G2640="Non-lead",J2640="Unknown - Material Unknown")),
(AND(G2640="Non-lead - Other",J2640="Unknown - Likely Lead")),
(AND(G2640="Non-Lead - Other",J2640="Unknown - Unlikely Lead")),
(AND(G2640="Non-Lead - Other",J2640="Unknown - Material Unknown")))),"Unknown",
IF((OR((AND(G2640="Galvanized",J2640="Unknown - Likely Lead")),
(AND(G2640="Galvanized",J2640="Unknown - Unlikely Lead")),
(AND(G2640="Galvanized",J2640="Unknown - Material Unknown")))),"Unknown",
IF((OR((AND(G2640="Galvanized",J2640="")))),"Galvanized Requiring Replacement",
IF((OR((AND(G2640="Non-lead - Copper",J2640="")),
(AND(G2640="Non-lead - Plastic",J2640="")),
(AND(G2640="Non-lead",J2640="")),
(AND(G2640="Non-lead - Other",J2640="")))),"Non-lead",
IF((OR((AND(G2640="Unknown - Likely Lead",J2640="")),
(AND(G2640="Unknown - Unlikely Lead",J2640="")),
(AND(G2640="Unknown - Material Unknown",J2640="")))),"Unknown",
""))))))))))))))))</f>
        <v>Non-Lead</v>
      </c>
      <c r="N2640" s="44" t="s">
        <v>39</v>
      </c>
    </row>
    <row r="2641" spans="1:14" ht="30" x14ac:dyDescent="0.25">
      <c r="A2641" s="34" t="s">
        <v>6338</v>
      </c>
      <c r="B2641" s="35" t="s">
        <v>1893</v>
      </c>
      <c r="C2641" s="36" t="s">
        <v>6299</v>
      </c>
      <c r="D2641" s="36" t="s">
        <v>32</v>
      </c>
      <c r="E2641" s="36" t="s">
        <v>33</v>
      </c>
      <c r="F2641" s="37" t="s">
        <v>6339</v>
      </c>
      <c r="G2641" s="38" t="s">
        <v>35</v>
      </c>
      <c r="H2641" s="39" t="s">
        <v>39</v>
      </c>
      <c r="I2641" s="40" t="s">
        <v>37</v>
      </c>
      <c r="J2641" s="42" t="s">
        <v>38</v>
      </c>
      <c r="K2641" s="39" t="s">
        <v>37</v>
      </c>
      <c r="L2641" s="35"/>
      <c r="M2641" s="43" t="str">
        <f>IF((OR(G2641="Lead")),"Lead",
IF((OR(J2641="Lead")),"Lead",
IF((OR(G2641="Lead-lined galvanized")),"Lead",
IF((OR(J2641="Lead-lined galvanized")),"Lead",
IF((OR((AND(G2641="Unknown - Likely Lead",J2641="Galvanized")),
(AND(G2641="Unknown - Unlikely Lead",J2641="Galvanized")),
(AND(G2641="Unknown - Material Unknown",J2641="Galvanized")))),"Galvanized Requiring Replacement",
IF((OR((AND(G2641="Non-lead - Copper",H2641="Yes",J2641="Galvanized")),
(AND(G2641="Non-lead - Copper",H2641="Don't know",J2641="Galvanized")),
(AND(G2641="Non-lead - Copper",H2641="",J2641="Galvanized")),
(AND(G2641="Non-lead - Plastic",H2641="Yes",J2641="Galvanized")),
(AND(G2641="Non-lead - Plastic",H2641="Don't know",J2641="Galvanized")),
(AND(G2641="Non-lead - Plastic",H2641="",J2641="Galvanized")),
(AND(G2641="Non-lead",H2641="Yes",J2641="Galvanized")),
(AND(G2641="Non-lead",H2641="Don't know",J2641="Galvanized")),
(AND(G2641="Non-lead",H2641="",J2641="Galvanized")),
(AND(G2641="Non-lead - Other",H2641="Yes",J2641="Galvanized")),
(AND(G2641="Non-Lead - Other",H2641="Don't know",J2641="Galvanized")),
(AND(G2641="Galvanized",H2641="Yes",J2641="Galvanized")),
(AND(G2641="Galvanized",H2641="Don't know",J2641="Galvanized")),
(AND(G2641="Galvanized",H2641="",J2641="Galvanized")),
(AND(G2641="Non-Lead - Other",H2641="",J2641="Galvanized")))),"Galvanized Requiring Replacement",
IF((OR((AND(G2641="Non-lead - Copper",J2641="Non-lead - Copper")),
(AND(G2641="Non-lead - Copper",J2641="Non-lead - Plastic")),
(AND(G2641="Non-lead - Copper",J2641="Non-lead - Other")),
(AND(G2641="Non-lead - Copper",J2641="Non-lead")),
(AND(G2641="Non-lead - Plastic",J2641="Non-lead - Copper")),
(AND(G2641="Non-lead - Plastic",J2641="Non-lead - Plastic")),
(AND(G2641="Non-lead - Plastic",J2641="Non-lead - Other")),
(AND(G2641="Non-lead - Plastic",J2641="Non-lead")),
(AND(G2641="Non-lead",J2641="Non-lead - Copper")),
(AND(G2641="Non-lead",J2641="Non-lead - Plastic")),
(AND(G2641="Non-lead",J2641="Non-lead - Other")),
(AND(G2641="Non-lead",J2641="Non-lead")),
(AND(G2641="Non-lead - Other",J2641="Non-lead - Copper")),
(AND(G2641="Non-Lead - Other",J2641="Non-lead - Plastic")),
(AND(G2641="Non-Lead - Other",J2641="Non-lead")),
(AND(G2641="Non-Lead - Other",J2641="Non-lead - Other")))),"Non-Lead",
IF((OR((AND(G2641="Galvanized",J2641="Non-lead")),
(AND(G2641="Galvanized",J2641="Non-lead - Copper")),
(AND(G2641="Galvanized",J2641="Non-lead - Plastic")),
(AND(G2641="Galvanized",J2641="Non-lead")),
(AND(G2641="Galvanized",J2641="Non-lead - Other")))),"Non-Lead",
IF((OR((AND(G2641="Non-lead - Copper",H2641="No",J2641="Galvanized")),
(AND(G2641="Non-lead - Plastic",H2641="No",J2641="Galvanized")),
(AND(G2641="Non-lead",H2641="No",J2641="Galvanized")),
(AND(G2641="Galvanized",H2641="No",J2641="Galvanized")),
(AND(G2641="Non-lead - Other",H2641="No",J2641="Galvanized")))),"Non-lead",
IF((OR((AND(G2641="Unknown - Likely Lead",J2641="Unknown - Likely Lead")),
(AND(G2641="Unknown - Likely Lead",J2641="Unknown - Unlikely Lead")),
(AND(G2641="Unknown - Likely Lead",J2641="Unknown - Material Unknown")),
(AND(G2641="Unknown - Unlikely Lead",J2641="Unknown - Likely Lead")),
(AND(G2641="Unknown - Unlikely Lead",J2641="Unknown - Unlikely Lead")),
(AND(G2641="Unknown - Unlikely Lead",J2641="Unknown - Material Unknown")),
(AND(G2641="Unknown - Material Unknown",J2641="Unknown - Likely Lead")),
(AND(G2641="Unknown - Material Unknown",J2641="Unknown - Unlikely Lead")),
(AND(G2641="Unknown - Material Unknown",J2641="Unknown - Material Unknown")))),"Unknown",
IF((OR((AND(G2641="Unknown - Likely Lead",J2641="Non-lead - Copper")),
(AND(G2641="Unknown - Likely Lead",J2641="Non-lead - Plastic")),
(AND(G2641="Unknown - Likely Lead",J2641="Non-lead")),
(AND(G2641="Unknown - Likely Lead",J2641="Non-lead - Other")),
(AND(G2641="Unknown - Unlikely Lead",J2641="Non-lead - Copper")),
(AND(G2641="Unknown - Unlikely Lead",J2641="Non-lead - Plastic")),
(AND(G2641="Unknown - Unlikely Lead",J2641="Non-lead")),
(AND(G2641="Unknown - Unlikely Lead",J2641="Non-lead - Other")),
(AND(G2641="Unknown - Material Unknown",J2641="Non-lead - Copper")),
(AND(G2641="Unknown - Material Unknown",J2641="Non-lead - Plastic")),
(AND(G2641="Unknown - Material Unknown",J2641="Non-lead")),
(AND(G2641="Unknown - Material Unknown",J2641="Non-lead - Other")))),"Unknown",
IF((OR((AND(G2641="Non-lead - Copper",J2641="Unknown - Likely Lead")),
(AND(G2641="Non-lead - Copper",J2641="Unknown - Unlikely Lead")),
(AND(G2641="Non-lead - Copper",J2641="Unknown - Material Unknown")),
(AND(G2641="Non-lead - Plastic",J2641="Unknown - Likely Lead")),
(AND(G2641="Non-lead - Plastic",J2641="Unknown - Unlikely Lead")),
(AND(G2641="Non-lead - Plastic",J2641="Unknown - Material Unknown")),
(AND(G2641="Non-lead",J2641="Unknown - Likely Lead")),
(AND(G2641="Non-lead",J2641="Unknown - Unlikely Lead")),
(AND(G2641="Non-lead",J2641="Unknown - Material Unknown")),
(AND(G2641="Non-lead - Other",J2641="Unknown - Likely Lead")),
(AND(G2641="Non-Lead - Other",J2641="Unknown - Unlikely Lead")),
(AND(G2641="Non-Lead - Other",J2641="Unknown - Material Unknown")))),"Unknown",
IF((OR((AND(G2641="Galvanized",J2641="Unknown - Likely Lead")),
(AND(G2641="Galvanized",J2641="Unknown - Unlikely Lead")),
(AND(G2641="Galvanized",J2641="Unknown - Material Unknown")))),"Unknown",
IF((OR((AND(G2641="Galvanized",J2641="")))),"Galvanized Requiring Replacement",
IF((OR((AND(G2641="Non-lead - Copper",J2641="")),
(AND(G2641="Non-lead - Plastic",J2641="")),
(AND(G2641="Non-lead",J2641="")),
(AND(G2641="Non-lead - Other",J2641="")))),"Non-lead",
IF((OR((AND(G2641="Unknown - Likely Lead",J2641="")),
(AND(G2641="Unknown - Unlikely Lead",J2641="")),
(AND(G2641="Unknown - Material Unknown",J2641="")))),"Unknown",
""))))))))))))))))</f>
        <v>Non-Lead</v>
      </c>
      <c r="N2641" s="44" t="s">
        <v>39</v>
      </c>
    </row>
    <row r="2642" spans="1:14" ht="30" x14ac:dyDescent="0.25">
      <c r="A2642" s="34" t="s">
        <v>6340</v>
      </c>
      <c r="B2642" s="35" t="s">
        <v>1890</v>
      </c>
      <c r="C2642" s="36" t="s">
        <v>6299</v>
      </c>
      <c r="D2642" s="36" t="s">
        <v>32</v>
      </c>
      <c r="E2642" s="36" t="s">
        <v>33</v>
      </c>
      <c r="F2642" s="37" t="s">
        <v>6341</v>
      </c>
      <c r="G2642" s="38" t="s">
        <v>35</v>
      </c>
      <c r="H2642" s="39" t="s">
        <v>39</v>
      </c>
      <c r="I2642" s="40" t="s">
        <v>37</v>
      </c>
      <c r="J2642" s="42" t="s">
        <v>38</v>
      </c>
      <c r="K2642" s="39" t="s">
        <v>37</v>
      </c>
      <c r="L2642" s="35"/>
      <c r="M2642" s="43" t="str">
        <f>IF((OR(G2642="Lead")),"Lead",
IF((OR(J2642="Lead")),"Lead",
IF((OR(G2642="Lead-lined galvanized")),"Lead",
IF((OR(J2642="Lead-lined galvanized")),"Lead",
IF((OR((AND(G2642="Unknown - Likely Lead",J2642="Galvanized")),
(AND(G2642="Unknown - Unlikely Lead",J2642="Galvanized")),
(AND(G2642="Unknown - Material Unknown",J2642="Galvanized")))),"Galvanized Requiring Replacement",
IF((OR((AND(G2642="Non-lead - Copper",H2642="Yes",J2642="Galvanized")),
(AND(G2642="Non-lead - Copper",H2642="Don't know",J2642="Galvanized")),
(AND(G2642="Non-lead - Copper",H2642="",J2642="Galvanized")),
(AND(G2642="Non-lead - Plastic",H2642="Yes",J2642="Galvanized")),
(AND(G2642="Non-lead - Plastic",H2642="Don't know",J2642="Galvanized")),
(AND(G2642="Non-lead - Plastic",H2642="",J2642="Galvanized")),
(AND(G2642="Non-lead",H2642="Yes",J2642="Galvanized")),
(AND(G2642="Non-lead",H2642="Don't know",J2642="Galvanized")),
(AND(G2642="Non-lead",H2642="",J2642="Galvanized")),
(AND(G2642="Non-lead - Other",H2642="Yes",J2642="Galvanized")),
(AND(G2642="Non-Lead - Other",H2642="Don't know",J2642="Galvanized")),
(AND(G2642="Galvanized",H2642="Yes",J2642="Galvanized")),
(AND(G2642="Galvanized",H2642="Don't know",J2642="Galvanized")),
(AND(G2642="Galvanized",H2642="",J2642="Galvanized")),
(AND(G2642="Non-Lead - Other",H2642="",J2642="Galvanized")))),"Galvanized Requiring Replacement",
IF((OR((AND(G2642="Non-lead - Copper",J2642="Non-lead - Copper")),
(AND(G2642="Non-lead - Copper",J2642="Non-lead - Plastic")),
(AND(G2642="Non-lead - Copper",J2642="Non-lead - Other")),
(AND(G2642="Non-lead - Copper",J2642="Non-lead")),
(AND(G2642="Non-lead - Plastic",J2642="Non-lead - Copper")),
(AND(G2642="Non-lead - Plastic",J2642="Non-lead - Plastic")),
(AND(G2642="Non-lead - Plastic",J2642="Non-lead - Other")),
(AND(G2642="Non-lead - Plastic",J2642="Non-lead")),
(AND(G2642="Non-lead",J2642="Non-lead - Copper")),
(AND(G2642="Non-lead",J2642="Non-lead - Plastic")),
(AND(G2642="Non-lead",J2642="Non-lead - Other")),
(AND(G2642="Non-lead",J2642="Non-lead")),
(AND(G2642="Non-lead - Other",J2642="Non-lead - Copper")),
(AND(G2642="Non-Lead - Other",J2642="Non-lead - Plastic")),
(AND(G2642="Non-Lead - Other",J2642="Non-lead")),
(AND(G2642="Non-Lead - Other",J2642="Non-lead - Other")))),"Non-Lead",
IF((OR((AND(G2642="Galvanized",J2642="Non-lead")),
(AND(G2642="Galvanized",J2642="Non-lead - Copper")),
(AND(G2642="Galvanized",J2642="Non-lead - Plastic")),
(AND(G2642="Galvanized",J2642="Non-lead")),
(AND(G2642="Galvanized",J2642="Non-lead - Other")))),"Non-Lead",
IF((OR((AND(G2642="Non-lead - Copper",H2642="No",J2642="Galvanized")),
(AND(G2642="Non-lead - Plastic",H2642="No",J2642="Galvanized")),
(AND(G2642="Non-lead",H2642="No",J2642="Galvanized")),
(AND(G2642="Galvanized",H2642="No",J2642="Galvanized")),
(AND(G2642="Non-lead - Other",H2642="No",J2642="Galvanized")))),"Non-lead",
IF((OR((AND(G2642="Unknown - Likely Lead",J2642="Unknown - Likely Lead")),
(AND(G2642="Unknown - Likely Lead",J2642="Unknown - Unlikely Lead")),
(AND(G2642="Unknown - Likely Lead",J2642="Unknown - Material Unknown")),
(AND(G2642="Unknown - Unlikely Lead",J2642="Unknown - Likely Lead")),
(AND(G2642="Unknown - Unlikely Lead",J2642="Unknown - Unlikely Lead")),
(AND(G2642="Unknown - Unlikely Lead",J2642="Unknown - Material Unknown")),
(AND(G2642="Unknown - Material Unknown",J2642="Unknown - Likely Lead")),
(AND(G2642="Unknown - Material Unknown",J2642="Unknown - Unlikely Lead")),
(AND(G2642="Unknown - Material Unknown",J2642="Unknown - Material Unknown")))),"Unknown",
IF((OR((AND(G2642="Unknown - Likely Lead",J2642="Non-lead - Copper")),
(AND(G2642="Unknown - Likely Lead",J2642="Non-lead - Plastic")),
(AND(G2642="Unknown - Likely Lead",J2642="Non-lead")),
(AND(G2642="Unknown - Likely Lead",J2642="Non-lead - Other")),
(AND(G2642="Unknown - Unlikely Lead",J2642="Non-lead - Copper")),
(AND(G2642="Unknown - Unlikely Lead",J2642="Non-lead - Plastic")),
(AND(G2642="Unknown - Unlikely Lead",J2642="Non-lead")),
(AND(G2642="Unknown - Unlikely Lead",J2642="Non-lead - Other")),
(AND(G2642="Unknown - Material Unknown",J2642="Non-lead - Copper")),
(AND(G2642="Unknown - Material Unknown",J2642="Non-lead - Plastic")),
(AND(G2642="Unknown - Material Unknown",J2642="Non-lead")),
(AND(G2642="Unknown - Material Unknown",J2642="Non-lead - Other")))),"Unknown",
IF((OR((AND(G2642="Non-lead - Copper",J2642="Unknown - Likely Lead")),
(AND(G2642="Non-lead - Copper",J2642="Unknown - Unlikely Lead")),
(AND(G2642="Non-lead - Copper",J2642="Unknown - Material Unknown")),
(AND(G2642="Non-lead - Plastic",J2642="Unknown - Likely Lead")),
(AND(G2642="Non-lead - Plastic",J2642="Unknown - Unlikely Lead")),
(AND(G2642="Non-lead - Plastic",J2642="Unknown - Material Unknown")),
(AND(G2642="Non-lead",J2642="Unknown - Likely Lead")),
(AND(G2642="Non-lead",J2642="Unknown - Unlikely Lead")),
(AND(G2642="Non-lead",J2642="Unknown - Material Unknown")),
(AND(G2642="Non-lead - Other",J2642="Unknown - Likely Lead")),
(AND(G2642="Non-Lead - Other",J2642="Unknown - Unlikely Lead")),
(AND(G2642="Non-Lead - Other",J2642="Unknown - Material Unknown")))),"Unknown",
IF((OR((AND(G2642="Galvanized",J2642="Unknown - Likely Lead")),
(AND(G2642="Galvanized",J2642="Unknown - Unlikely Lead")),
(AND(G2642="Galvanized",J2642="Unknown - Material Unknown")))),"Unknown",
IF((OR((AND(G2642="Galvanized",J2642="")))),"Galvanized Requiring Replacement",
IF((OR((AND(G2642="Non-lead - Copper",J2642="")),
(AND(G2642="Non-lead - Plastic",J2642="")),
(AND(G2642="Non-lead",J2642="")),
(AND(G2642="Non-lead - Other",J2642="")))),"Non-lead",
IF((OR((AND(G2642="Unknown - Likely Lead",J2642="")),
(AND(G2642="Unknown - Unlikely Lead",J2642="")),
(AND(G2642="Unknown - Material Unknown",J2642="")))),"Unknown",
""))))))))))))))))</f>
        <v>Non-Lead</v>
      </c>
      <c r="N2642" s="44" t="s">
        <v>39</v>
      </c>
    </row>
    <row r="2643" spans="1:14" ht="30" x14ac:dyDescent="0.25">
      <c r="A2643" s="34" t="s">
        <v>6342</v>
      </c>
      <c r="B2643" s="35" t="s">
        <v>3904</v>
      </c>
      <c r="C2643" s="36" t="s">
        <v>6299</v>
      </c>
      <c r="D2643" s="36" t="s">
        <v>32</v>
      </c>
      <c r="E2643" s="36" t="s">
        <v>33</v>
      </c>
      <c r="F2643" s="37" t="s">
        <v>6343</v>
      </c>
      <c r="G2643" s="38" t="s">
        <v>35</v>
      </c>
      <c r="H2643" s="39" t="s">
        <v>39</v>
      </c>
      <c r="I2643" s="40" t="s">
        <v>37</v>
      </c>
      <c r="J2643" s="42" t="s">
        <v>38</v>
      </c>
      <c r="K2643" s="39" t="s">
        <v>37</v>
      </c>
      <c r="L2643" s="35"/>
      <c r="M2643" s="43" t="str">
        <f>IF((OR(G2643="Lead")),"Lead",
IF((OR(J2643="Lead")),"Lead",
IF((OR(G2643="Lead-lined galvanized")),"Lead",
IF((OR(J2643="Lead-lined galvanized")),"Lead",
IF((OR((AND(G2643="Unknown - Likely Lead",J2643="Galvanized")),
(AND(G2643="Unknown - Unlikely Lead",J2643="Galvanized")),
(AND(G2643="Unknown - Material Unknown",J2643="Galvanized")))),"Galvanized Requiring Replacement",
IF((OR((AND(G2643="Non-lead - Copper",H2643="Yes",J2643="Galvanized")),
(AND(G2643="Non-lead - Copper",H2643="Don't know",J2643="Galvanized")),
(AND(G2643="Non-lead - Copper",H2643="",J2643="Galvanized")),
(AND(G2643="Non-lead - Plastic",H2643="Yes",J2643="Galvanized")),
(AND(G2643="Non-lead - Plastic",H2643="Don't know",J2643="Galvanized")),
(AND(G2643="Non-lead - Plastic",H2643="",J2643="Galvanized")),
(AND(G2643="Non-lead",H2643="Yes",J2643="Galvanized")),
(AND(G2643="Non-lead",H2643="Don't know",J2643="Galvanized")),
(AND(G2643="Non-lead",H2643="",J2643="Galvanized")),
(AND(G2643="Non-lead - Other",H2643="Yes",J2643="Galvanized")),
(AND(G2643="Non-Lead - Other",H2643="Don't know",J2643="Galvanized")),
(AND(G2643="Galvanized",H2643="Yes",J2643="Galvanized")),
(AND(G2643="Galvanized",H2643="Don't know",J2643="Galvanized")),
(AND(G2643="Galvanized",H2643="",J2643="Galvanized")),
(AND(G2643="Non-Lead - Other",H2643="",J2643="Galvanized")))),"Galvanized Requiring Replacement",
IF((OR((AND(G2643="Non-lead - Copper",J2643="Non-lead - Copper")),
(AND(G2643="Non-lead - Copper",J2643="Non-lead - Plastic")),
(AND(G2643="Non-lead - Copper",J2643="Non-lead - Other")),
(AND(G2643="Non-lead - Copper",J2643="Non-lead")),
(AND(G2643="Non-lead - Plastic",J2643="Non-lead - Copper")),
(AND(G2643="Non-lead - Plastic",J2643="Non-lead - Plastic")),
(AND(G2643="Non-lead - Plastic",J2643="Non-lead - Other")),
(AND(G2643="Non-lead - Plastic",J2643="Non-lead")),
(AND(G2643="Non-lead",J2643="Non-lead - Copper")),
(AND(G2643="Non-lead",J2643="Non-lead - Plastic")),
(AND(G2643="Non-lead",J2643="Non-lead - Other")),
(AND(G2643="Non-lead",J2643="Non-lead")),
(AND(G2643="Non-lead - Other",J2643="Non-lead - Copper")),
(AND(G2643="Non-Lead - Other",J2643="Non-lead - Plastic")),
(AND(G2643="Non-Lead - Other",J2643="Non-lead")),
(AND(G2643="Non-Lead - Other",J2643="Non-lead - Other")))),"Non-Lead",
IF((OR((AND(G2643="Galvanized",J2643="Non-lead")),
(AND(G2643="Galvanized",J2643="Non-lead - Copper")),
(AND(G2643="Galvanized",J2643="Non-lead - Plastic")),
(AND(G2643="Galvanized",J2643="Non-lead")),
(AND(G2643="Galvanized",J2643="Non-lead - Other")))),"Non-Lead",
IF((OR((AND(G2643="Non-lead - Copper",H2643="No",J2643="Galvanized")),
(AND(G2643="Non-lead - Plastic",H2643="No",J2643="Galvanized")),
(AND(G2643="Non-lead",H2643="No",J2643="Galvanized")),
(AND(G2643="Galvanized",H2643="No",J2643="Galvanized")),
(AND(G2643="Non-lead - Other",H2643="No",J2643="Galvanized")))),"Non-lead",
IF((OR((AND(G2643="Unknown - Likely Lead",J2643="Unknown - Likely Lead")),
(AND(G2643="Unknown - Likely Lead",J2643="Unknown - Unlikely Lead")),
(AND(G2643="Unknown - Likely Lead",J2643="Unknown - Material Unknown")),
(AND(G2643="Unknown - Unlikely Lead",J2643="Unknown - Likely Lead")),
(AND(G2643="Unknown - Unlikely Lead",J2643="Unknown - Unlikely Lead")),
(AND(G2643="Unknown - Unlikely Lead",J2643="Unknown - Material Unknown")),
(AND(G2643="Unknown - Material Unknown",J2643="Unknown - Likely Lead")),
(AND(G2643="Unknown - Material Unknown",J2643="Unknown - Unlikely Lead")),
(AND(G2643="Unknown - Material Unknown",J2643="Unknown - Material Unknown")))),"Unknown",
IF((OR((AND(G2643="Unknown - Likely Lead",J2643="Non-lead - Copper")),
(AND(G2643="Unknown - Likely Lead",J2643="Non-lead - Plastic")),
(AND(G2643="Unknown - Likely Lead",J2643="Non-lead")),
(AND(G2643="Unknown - Likely Lead",J2643="Non-lead - Other")),
(AND(G2643="Unknown - Unlikely Lead",J2643="Non-lead - Copper")),
(AND(G2643="Unknown - Unlikely Lead",J2643="Non-lead - Plastic")),
(AND(G2643="Unknown - Unlikely Lead",J2643="Non-lead")),
(AND(G2643="Unknown - Unlikely Lead",J2643="Non-lead - Other")),
(AND(G2643="Unknown - Material Unknown",J2643="Non-lead - Copper")),
(AND(G2643="Unknown - Material Unknown",J2643="Non-lead - Plastic")),
(AND(G2643="Unknown - Material Unknown",J2643="Non-lead")),
(AND(G2643="Unknown - Material Unknown",J2643="Non-lead - Other")))),"Unknown",
IF((OR((AND(G2643="Non-lead - Copper",J2643="Unknown - Likely Lead")),
(AND(G2643="Non-lead - Copper",J2643="Unknown - Unlikely Lead")),
(AND(G2643="Non-lead - Copper",J2643="Unknown - Material Unknown")),
(AND(G2643="Non-lead - Plastic",J2643="Unknown - Likely Lead")),
(AND(G2643="Non-lead - Plastic",J2643="Unknown - Unlikely Lead")),
(AND(G2643="Non-lead - Plastic",J2643="Unknown - Material Unknown")),
(AND(G2643="Non-lead",J2643="Unknown - Likely Lead")),
(AND(G2643="Non-lead",J2643="Unknown - Unlikely Lead")),
(AND(G2643="Non-lead",J2643="Unknown - Material Unknown")),
(AND(G2643="Non-lead - Other",J2643="Unknown - Likely Lead")),
(AND(G2643="Non-Lead - Other",J2643="Unknown - Unlikely Lead")),
(AND(G2643="Non-Lead - Other",J2643="Unknown - Material Unknown")))),"Unknown",
IF((OR((AND(G2643="Galvanized",J2643="Unknown - Likely Lead")),
(AND(G2643="Galvanized",J2643="Unknown - Unlikely Lead")),
(AND(G2643="Galvanized",J2643="Unknown - Material Unknown")))),"Unknown",
IF((OR((AND(G2643="Galvanized",J2643="")))),"Galvanized Requiring Replacement",
IF((OR((AND(G2643="Non-lead - Copper",J2643="")),
(AND(G2643="Non-lead - Plastic",J2643="")),
(AND(G2643="Non-lead",J2643="")),
(AND(G2643="Non-lead - Other",J2643="")))),"Non-lead",
IF((OR((AND(G2643="Unknown - Likely Lead",J2643="")),
(AND(G2643="Unknown - Unlikely Lead",J2643="")),
(AND(G2643="Unknown - Material Unknown",J2643="")))),"Unknown",
""))))))))))))))))</f>
        <v>Non-Lead</v>
      </c>
      <c r="N2643" s="44" t="s">
        <v>39</v>
      </c>
    </row>
    <row r="2644" spans="1:14" ht="30" x14ac:dyDescent="0.25">
      <c r="A2644" s="34" t="s">
        <v>6344</v>
      </c>
      <c r="B2644" s="35" t="s">
        <v>6080</v>
      </c>
      <c r="C2644" s="36" t="s">
        <v>6299</v>
      </c>
      <c r="D2644" s="36" t="s">
        <v>32</v>
      </c>
      <c r="E2644" s="36" t="s">
        <v>33</v>
      </c>
      <c r="F2644" s="37" t="s">
        <v>6345</v>
      </c>
      <c r="G2644" s="38" t="s">
        <v>35</v>
      </c>
      <c r="H2644" s="39" t="s">
        <v>39</v>
      </c>
      <c r="I2644" s="40" t="s">
        <v>37</v>
      </c>
      <c r="J2644" s="42" t="s">
        <v>38</v>
      </c>
      <c r="K2644" s="39" t="s">
        <v>37</v>
      </c>
      <c r="L2644" s="35"/>
      <c r="M2644" s="43" t="str">
        <f>IF((OR(G2644="Lead")),"Lead",
IF((OR(J2644="Lead")),"Lead",
IF((OR(G2644="Lead-lined galvanized")),"Lead",
IF((OR(J2644="Lead-lined galvanized")),"Lead",
IF((OR((AND(G2644="Unknown - Likely Lead",J2644="Galvanized")),
(AND(G2644="Unknown - Unlikely Lead",J2644="Galvanized")),
(AND(G2644="Unknown - Material Unknown",J2644="Galvanized")))),"Galvanized Requiring Replacement",
IF((OR((AND(G2644="Non-lead - Copper",H2644="Yes",J2644="Galvanized")),
(AND(G2644="Non-lead - Copper",H2644="Don't know",J2644="Galvanized")),
(AND(G2644="Non-lead - Copper",H2644="",J2644="Galvanized")),
(AND(G2644="Non-lead - Plastic",H2644="Yes",J2644="Galvanized")),
(AND(G2644="Non-lead - Plastic",H2644="Don't know",J2644="Galvanized")),
(AND(G2644="Non-lead - Plastic",H2644="",J2644="Galvanized")),
(AND(G2644="Non-lead",H2644="Yes",J2644="Galvanized")),
(AND(G2644="Non-lead",H2644="Don't know",J2644="Galvanized")),
(AND(G2644="Non-lead",H2644="",J2644="Galvanized")),
(AND(G2644="Non-lead - Other",H2644="Yes",J2644="Galvanized")),
(AND(G2644="Non-Lead - Other",H2644="Don't know",J2644="Galvanized")),
(AND(G2644="Galvanized",H2644="Yes",J2644="Galvanized")),
(AND(G2644="Galvanized",H2644="Don't know",J2644="Galvanized")),
(AND(G2644="Galvanized",H2644="",J2644="Galvanized")),
(AND(G2644="Non-Lead - Other",H2644="",J2644="Galvanized")))),"Galvanized Requiring Replacement",
IF((OR((AND(G2644="Non-lead - Copper",J2644="Non-lead - Copper")),
(AND(G2644="Non-lead - Copper",J2644="Non-lead - Plastic")),
(AND(G2644="Non-lead - Copper",J2644="Non-lead - Other")),
(AND(G2644="Non-lead - Copper",J2644="Non-lead")),
(AND(G2644="Non-lead - Plastic",J2644="Non-lead - Copper")),
(AND(G2644="Non-lead - Plastic",J2644="Non-lead - Plastic")),
(AND(G2644="Non-lead - Plastic",J2644="Non-lead - Other")),
(AND(G2644="Non-lead - Plastic",J2644="Non-lead")),
(AND(G2644="Non-lead",J2644="Non-lead - Copper")),
(AND(G2644="Non-lead",J2644="Non-lead - Plastic")),
(AND(G2644="Non-lead",J2644="Non-lead - Other")),
(AND(G2644="Non-lead",J2644="Non-lead")),
(AND(G2644="Non-lead - Other",J2644="Non-lead - Copper")),
(AND(G2644="Non-Lead - Other",J2644="Non-lead - Plastic")),
(AND(G2644="Non-Lead - Other",J2644="Non-lead")),
(AND(G2644="Non-Lead - Other",J2644="Non-lead - Other")))),"Non-Lead",
IF((OR((AND(G2644="Galvanized",J2644="Non-lead")),
(AND(G2644="Galvanized",J2644="Non-lead - Copper")),
(AND(G2644="Galvanized",J2644="Non-lead - Plastic")),
(AND(G2644="Galvanized",J2644="Non-lead")),
(AND(G2644="Galvanized",J2644="Non-lead - Other")))),"Non-Lead",
IF((OR((AND(G2644="Non-lead - Copper",H2644="No",J2644="Galvanized")),
(AND(G2644="Non-lead - Plastic",H2644="No",J2644="Galvanized")),
(AND(G2644="Non-lead",H2644="No",J2644="Galvanized")),
(AND(G2644="Galvanized",H2644="No",J2644="Galvanized")),
(AND(G2644="Non-lead - Other",H2644="No",J2644="Galvanized")))),"Non-lead",
IF((OR((AND(G2644="Unknown - Likely Lead",J2644="Unknown - Likely Lead")),
(AND(G2644="Unknown - Likely Lead",J2644="Unknown - Unlikely Lead")),
(AND(G2644="Unknown - Likely Lead",J2644="Unknown - Material Unknown")),
(AND(G2644="Unknown - Unlikely Lead",J2644="Unknown - Likely Lead")),
(AND(G2644="Unknown - Unlikely Lead",J2644="Unknown - Unlikely Lead")),
(AND(G2644="Unknown - Unlikely Lead",J2644="Unknown - Material Unknown")),
(AND(G2644="Unknown - Material Unknown",J2644="Unknown - Likely Lead")),
(AND(G2644="Unknown - Material Unknown",J2644="Unknown - Unlikely Lead")),
(AND(G2644="Unknown - Material Unknown",J2644="Unknown - Material Unknown")))),"Unknown",
IF((OR((AND(G2644="Unknown - Likely Lead",J2644="Non-lead - Copper")),
(AND(G2644="Unknown - Likely Lead",J2644="Non-lead - Plastic")),
(AND(G2644="Unknown - Likely Lead",J2644="Non-lead")),
(AND(G2644="Unknown - Likely Lead",J2644="Non-lead - Other")),
(AND(G2644="Unknown - Unlikely Lead",J2644="Non-lead - Copper")),
(AND(G2644="Unknown - Unlikely Lead",J2644="Non-lead - Plastic")),
(AND(G2644="Unknown - Unlikely Lead",J2644="Non-lead")),
(AND(G2644="Unknown - Unlikely Lead",J2644="Non-lead - Other")),
(AND(G2644="Unknown - Material Unknown",J2644="Non-lead - Copper")),
(AND(G2644="Unknown - Material Unknown",J2644="Non-lead - Plastic")),
(AND(G2644="Unknown - Material Unknown",J2644="Non-lead")),
(AND(G2644="Unknown - Material Unknown",J2644="Non-lead - Other")))),"Unknown",
IF((OR((AND(G2644="Non-lead - Copper",J2644="Unknown - Likely Lead")),
(AND(G2644="Non-lead - Copper",J2644="Unknown - Unlikely Lead")),
(AND(G2644="Non-lead - Copper",J2644="Unknown - Material Unknown")),
(AND(G2644="Non-lead - Plastic",J2644="Unknown - Likely Lead")),
(AND(G2644="Non-lead - Plastic",J2644="Unknown - Unlikely Lead")),
(AND(G2644="Non-lead - Plastic",J2644="Unknown - Material Unknown")),
(AND(G2644="Non-lead",J2644="Unknown - Likely Lead")),
(AND(G2644="Non-lead",J2644="Unknown - Unlikely Lead")),
(AND(G2644="Non-lead",J2644="Unknown - Material Unknown")),
(AND(G2644="Non-lead - Other",J2644="Unknown - Likely Lead")),
(AND(G2644="Non-Lead - Other",J2644="Unknown - Unlikely Lead")),
(AND(G2644="Non-Lead - Other",J2644="Unknown - Material Unknown")))),"Unknown",
IF((OR((AND(G2644="Galvanized",J2644="Unknown - Likely Lead")),
(AND(G2644="Galvanized",J2644="Unknown - Unlikely Lead")),
(AND(G2644="Galvanized",J2644="Unknown - Material Unknown")))),"Unknown",
IF((OR((AND(G2644="Galvanized",J2644="")))),"Galvanized Requiring Replacement",
IF((OR((AND(G2644="Non-lead - Copper",J2644="")),
(AND(G2644="Non-lead - Plastic",J2644="")),
(AND(G2644="Non-lead",J2644="")),
(AND(G2644="Non-lead - Other",J2644="")))),"Non-lead",
IF((OR((AND(G2644="Unknown - Likely Lead",J2644="")),
(AND(G2644="Unknown - Unlikely Lead",J2644="")),
(AND(G2644="Unknown - Material Unknown",J2644="")))),"Unknown",
""))))))))))))))))</f>
        <v>Non-Lead</v>
      </c>
      <c r="N2644" s="44" t="s">
        <v>39</v>
      </c>
    </row>
    <row r="2645" spans="1:14" ht="30" x14ac:dyDescent="0.25">
      <c r="A2645" s="34" t="s">
        <v>6346</v>
      </c>
      <c r="B2645" s="35" t="s">
        <v>6281</v>
      </c>
      <c r="C2645" s="36" t="s">
        <v>6334</v>
      </c>
      <c r="D2645" s="36" t="s">
        <v>32</v>
      </c>
      <c r="E2645" s="36" t="s">
        <v>33</v>
      </c>
      <c r="F2645" s="37" t="s">
        <v>6347</v>
      </c>
      <c r="G2645" s="38" t="s">
        <v>35</v>
      </c>
      <c r="H2645" s="39" t="s">
        <v>39</v>
      </c>
      <c r="I2645" s="40" t="s">
        <v>37</v>
      </c>
      <c r="J2645" s="42" t="s">
        <v>38</v>
      </c>
      <c r="K2645" s="39" t="s">
        <v>37</v>
      </c>
      <c r="L2645" s="35"/>
      <c r="M2645" s="43" t="str">
        <f>IF((OR(G2645="Lead")),"Lead",
IF((OR(J2645="Lead")),"Lead",
IF((OR(G2645="Lead-lined galvanized")),"Lead",
IF((OR(J2645="Lead-lined galvanized")),"Lead",
IF((OR((AND(G2645="Unknown - Likely Lead",J2645="Galvanized")),
(AND(G2645="Unknown - Unlikely Lead",J2645="Galvanized")),
(AND(G2645="Unknown - Material Unknown",J2645="Galvanized")))),"Galvanized Requiring Replacement",
IF((OR((AND(G2645="Non-lead - Copper",H2645="Yes",J2645="Galvanized")),
(AND(G2645="Non-lead - Copper",H2645="Don't know",J2645="Galvanized")),
(AND(G2645="Non-lead - Copper",H2645="",J2645="Galvanized")),
(AND(G2645="Non-lead - Plastic",H2645="Yes",J2645="Galvanized")),
(AND(G2645="Non-lead - Plastic",H2645="Don't know",J2645="Galvanized")),
(AND(G2645="Non-lead - Plastic",H2645="",J2645="Galvanized")),
(AND(G2645="Non-lead",H2645="Yes",J2645="Galvanized")),
(AND(G2645="Non-lead",H2645="Don't know",J2645="Galvanized")),
(AND(G2645="Non-lead",H2645="",J2645="Galvanized")),
(AND(G2645="Non-lead - Other",H2645="Yes",J2645="Galvanized")),
(AND(G2645="Non-Lead - Other",H2645="Don't know",J2645="Galvanized")),
(AND(G2645="Galvanized",H2645="Yes",J2645="Galvanized")),
(AND(G2645="Galvanized",H2645="Don't know",J2645="Galvanized")),
(AND(G2645="Galvanized",H2645="",J2645="Galvanized")),
(AND(G2645="Non-Lead - Other",H2645="",J2645="Galvanized")))),"Galvanized Requiring Replacement",
IF((OR((AND(G2645="Non-lead - Copper",J2645="Non-lead - Copper")),
(AND(G2645="Non-lead - Copper",J2645="Non-lead - Plastic")),
(AND(G2645="Non-lead - Copper",J2645="Non-lead - Other")),
(AND(G2645="Non-lead - Copper",J2645="Non-lead")),
(AND(G2645="Non-lead - Plastic",J2645="Non-lead - Copper")),
(AND(G2645="Non-lead - Plastic",J2645="Non-lead - Plastic")),
(AND(G2645="Non-lead - Plastic",J2645="Non-lead - Other")),
(AND(G2645="Non-lead - Plastic",J2645="Non-lead")),
(AND(G2645="Non-lead",J2645="Non-lead - Copper")),
(AND(G2645="Non-lead",J2645="Non-lead - Plastic")),
(AND(G2645="Non-lead",J2645="Non-lead - Other")),
(AND(G2645="Non-lead",J2645="Non-lead")),
(AND(G2645="Non-lead - Other",J2645="Non-lead - Copper")),
(AND(G2645="Non-Lead - Other",J2645="Non-lead - Plastic")),
(AND(G2645="Non-Lead - Other",J2645="Non-lead")),
(AND(G2645="Non-Lead - Other",J2645="Non-lead - Other")))),"Non-Lead",
IF((OR((AND(G2645="Galvanized",J2645="Non-lead")),
(AND(G2645="Galvanized",J2645="Non-lead - Copper")),
(AND(G2645="Galvanized",J2645="Non-lead - Plastic")),
(AND(G2645="Galvanized",J2645="Non-lead")),
(AND(G2645="Galvanized",J2645="Non-lead - Other")))),"Non-Lead",
IF((OR((AND(G2645="Non-lead - Copper",H2645="No",J2645="Galvanized")),
(AND(G2645="Non-lead - Plastic",H2645="No",J2645="Galvanized")),
(AND(G2645="Non-lead",H2645="No",J2645="Galvanized")),
(AND(G2645="Galvanized",H2645="No",J2645="Galvanized")),
(AND(G2645="Non-lead - Other",H2645="No",J2645="Galvanized")))),"Non-lead",
IF((OR((AND(G2645="Unknown - Likely Lead",J2645="Unknown - Likely Lead")),
(AND(G2645="Unknown - Likely Lead",J2645="Unknown - Unlikely Lead")),
(AND(G2645="Unknown - Likely Lead",J2645="Unknown - Material Unknown")),
(AND(G2645="Unknown - Unlikely Lead",J2645="Unknown - Likely Lead")),
(AND(G2645="Unknown - Unlikely Lead",J2645="Unknown - Unlikely Lead")),
(AND(G2645="Unknown - Unlikely Lead",J2645="Unknown - Material Unknown")),
(AND(G2645="Unknown - Material Unknown",J2645="Unknown - Likely Lead")),
(AND(G2645="Unknown - Material Unknown",J2645="Unknown - Unlikely Lead")),
(AND(G2645="Unknown - Material Unknown",J2645="Unknown - Material Unknown")))),"Unknown",
IF((OR((AND(G2645="Unknown - Likely Lead",J2645="Non-lead - Copper")),
(AND(G2645="Unknown - Likely Lead",J2645="Non-lead - Plastic")),
(AND(G2645="Unknown - Likely Lead",J2645="Non-lead")),
(AND(G2645="Unknown - Likely Lead",J2645="Non-lead - Other")),
(AND(G2645="Unknown - Unlikely Lead",J2645="Non-lead - Copper")),
(AND(G2645="Unknown - Unlikely Lead",J2645="Non-lead - Plastic")),
(AND(G2645="Unknown - Unlikely Lead",J2645="Non-lead")),
(AND(G2645="Unknown - Unlikely Lead",J2645="Non-lead - Other")),
(AND(G2645="Unknown - Material Unknown",J2645="Non-lead - Copper")),
(AND(G2645="Unknown - Material Unknown",J2645="Non-lead - Plastic")),
(AND(G2645="Unknown - Material Unknown",J2645="Non-lead")),
(AND(G2645="Unknown - Material Unknown",J2645="Non-lead - Other")))),"Unknown",
IF((OR((AND(G2645="Non-lead - Copper",J2645="Unknown - Likely Lead")),
(AND(G2645="Non-lead - Copper",J2645="Unknown - Unlikely Lead")),
(AND(G2645="Non-lead - Copper",J2645="Unknown - Material Unknown")),
(AND(G2645="Non-lead - Plastic",J2645="Unknown - Likely Lead")),
(AND(G2645="Non-lead - Plastic",J2645="Unknown - Unlikely Lead")),
(AND(G2645="Non-lead - Plastic",J2645="Unknown - Material Unknown")),
(AND(G2645="Non-lead",J2645="Unknown - Likely Lead")),
(AND(G2645="Non-lead",J2645="Unknown - Unlikely Lead")),
(AND(G2645="Non-lead",J2645="Unknown - Material Unknown")),
(AND(G2645="Non-lead - Other",J2645="Unknown - Likely Lead")),
(AND(G2645="Non-Lead - Other",J2645="Unknown - Unlikely Lead")),
(AND(G2645="Non-Lead - Other",J2645="Unknown - Material Unknown")))),"Unknown",
IF((OR((AND(G2645="Galvanized",J2645="Unknown - Likely Lead")),
(AND(G2645="Galvanized",J2645="Unknown - Unlikely Lead")),
(AND(G2645="Galvanized",J2645="Unknown - Material Unknown")))),"Unknown",
IF((OR((AND(G2645="Galvanized",J2645="")))),"Galvanized Requiring Replacement",
IF((OR((AND(G2645="Non-lead - Copper",J2645="")),
(AND(G2645="Non-lead - Plastic",J2645="")),
(AND(G2645="Non-lead",J2645="")),
(AND(G2645="Non-lead - Other",J2645="")))),"Non-lead",
IF((OR((AND(G2645="Unknown - Likely Lead",J2645="")),
(AND(G2645="Unknown - Unlikely Lead",J2645="")),
(AND(G2645="Unknown - Material Unknown",J2645="")))),"Unknown",
""))))))))))))))))</f>
        <v>Non-Lead</v>
      </c>
      <c r="N2645" s="44" t="s">
        <v>39</v>
      </c>
    </row>
    <row r="2646" spans="1:14" ht="30" x14ac:dyDescent="0.25">
      <c r="A2646" s="34" t="s">
        <v>6348</v>
      </c>
      <c r="B2646" s="35" t="s">
        <v>6349</v>
      </c>
      <c r="C2646" s="36" t="s">
        <v>6299</v>
      </c>
      <c r="D2646" s="36" t="s">
        <v>32</v>
      </c>
      <c r="E2646" s="36" t="s">
        <v>33</v>
      </c>
      <c r="F2646" s="37" t="s">
        <v>6350</v>
      </c>
      <c r="G2646" s="38" t="s">
        <v>35</v>
      </c>
      <c r="H2646" s="39" t="s">
        <v>39</v>
      </c>
      <c r="I2646" s="40" t="s">
        <v>37</v>
      </c>
      <c r="J2646" s="42" t="s">
        <v>38</v>
      </c>
      <c r="K2646" s="39" t="s">
        <v>37</v>
      </c>
      <c r="L2646" s="35"/>
      <c r="M2646" s="43" t="str">
        <f>IF((OR(G2646="Lead")),"Lead",
IF((OR(J2646="Lead")),"Lead",
IF((OR(G2646="Lead-lined galvanized")),"Lead",
IF((OR(J2646="Lead-lined galvanized")),"Lead",
IF((OR((AND(G2646="Unknown - Likely Lead",J2646="Galvanized")),
(AND(G2646="Unknown - Unlikely Lead",J2646="Galvanized")),
(AND(G2646="Unknown - Material Unknown",J2646="Galvanized")))),"Galvanized Requiring Replacement",
IF((OR((AND(G2646="Non-lead - Copper",H2646="Yes",J2646="Galvanized")),
(AND(G2646="Non-lead - Copper",H2646="Don't know",J2646="Galvanized")),
(AND(G2646="Non-lead - Copper",H2646="",J2646="Galvanized")),
(AND(G2646="Non-lead - Plastic",H2646="Yes",J2646="Galvanized")),
(AND(G2646="Non-lead - Plastic",H2646="Don't know",J2646="Galvanized")),
(AND(G2646="Non-lead - Plastic",H2646="",J2646="Galvanized")),
(AND(G2646="Non-lead",H2646="Yes",J2646="Galvanized")),
(AND(G2646="Non-lead",H2646="Don't know",J2646="Galvanized")),
(AND(G2646="Non-lead",H2646="",J2646="Galvanized")),
(AND(G2646="Non-lead - Other",H2646="Yes",J2646="Galvanized")),
(AND(G2646="Non-Lead - Other",H2646="Don't know",J2646="Galvanized")),
(AND(G2646="Galvanized",H2646="Yes",J2646="Galvanized")),
(AND(G2646="Galvanized",H2646="Don't know",J2646="Galvanized")),
(AND(G2646="Galvanized",H2646="",J2646="Galvanized")),
(AND(G2646="Non-Lead - Other",H2646="",J2646="Galvanized")))),"Galvanized Requiring Replacement",
IF((OR((AND(G2646="Non-lead - Copper",J2646="Non-lead - Copper")),
(AND(G2646="Non-lead - Copper",J2646="Non-lead - Plastic")),
(AND(G2646="Non-lead - Copper",J2646="Non-lead - Other")),
(AND(G2646="Non-lead - Copper",J2646="Non-lead")),
(AND(G2646="Non-lead - Plastic",J2646="Non-lead - Copper")),
(AND(G2646="Non-lead - Plastic",J2646="Non-lead - Plastic")),
(AND(G2646="Non-lead - Plastic",J2646="Non-lead - Other")),
(AND(G2646="Non-lead - Plastic",J2646="Non-lead")),
(AND(G2646="Non-lead",J2646="Non-lead - Copper")),
(AND(G2646="Non-lead",J2646="Non-lead - Plastic")),
(AND(G2646="Non-lead",J2646="Non-lead - Other")),
(AND(G2646="Non-lead",J2646="Non-lead")),
(AND(G2646="Non-lead - Other",J2646="Non-lead - Copper")),
(AND(G2646="Non-Lead - Other",J2646="Non-lead - Plastic")),
(AND(G2646="Non-Lead - Other",J2646="Non-lead")),
(AND(G2646="Non-Lead - Other",J2646="Non-lead - Other")))),"Non-Lead",
IF((OR((AND(G2646="Galvanized",J2646="Non-lead")),
(AND(G2646="Galvanized",J2646="Non-lead - Copper")),
(AND(G2646="Galvanized",J2646="Non-lead - Plastic")),
(AND(G2646="Galvanized",J2646="Non-lead")),
(AND(G2646="Galvanized",J2646="Non-lead - Other")))),"Non-Lead",
IF((OR((AND(G2646="Non-lead - Copper",H2646="No",J2646="Galvanized")),
(AND(G2646="Non-lead - Plastic",H2646="No",J2646="Galvanized")),
(AND(G2646="Non-lead",H2646="No",J2646="Galvanized")),
(AND(G2646="Galvanized",H2646="No",J2646="Galvanized")),
(AND(G2646="Non-lead - Other",H2646="No",J2646="Galvanized")))),"Non-lead",
IF((OR((AND(G2646="Unknown - Likely Lead",J2646="Unknown - Likely Lead")),
(AND(G2646="Unknown - Likely Lead",J2646="Unknown - Unlikely Lead")),
(AND(G2646="Unknown - Likely Lead",J2646="Unknown - Material Unknown")),
(AND(G2646="Unknown - Unlikely Lead",J2646="Unknown - Likely Lead")),
(AND(G2646="Unknown - Unlikely Lead",J2646="Unknown - Unlikely Lead")),
(AND(G2646="Unknown - Unlikely Lead",J2646="Unknown - Material Unknown")),
(AND(G2646="Unknown - Material Unknown",J2646="Unknown - Likely Lead")),
(AND(G2646="Unknown - Material Unknown",J2646="Unknown - Unlikely Lead")),
(AND(G2646="Unknown - Material Unknown",J2646="Unknown - Material Unknown")))),"Unknown",
IF((OR((AND(G2646="Unknown - Likely Lead",J2646="Non-lead - Copper")),
(AND(G2646="Unknown - Likely Lead",J2646="Non-lead - Plastic")),
(AND(G2646="Unknown - Likely Lead",J2646="Non-lead")),
(AND(G2646="Unknown - Likely Lead",J2646="Non-lead - Other")),
(AND(G2646="Unknown - Unlikely Lead",J2646="Non-lead - Copper")),
(AND(G2646="Unknown - Unlikely Lead",J2646="Non-lead - Plastic")),
(AND(G2646="Unknown - Unlikely Lead",J2646="Non-lead")),
(AND(G2646="Unknown - Unlikely Lead",J2646="Non-lead - Other")),
(AND(G2646="Unknown - Material Unknown",J2646="Non-lead - Copper")),
(AND(G2646="Unknown - Material Unknown",J2646="Non-lead - Plastic")),
(AND(G2646="Unknown - Material Unknown",J2646="Non-lead")),
(AND(G2646="Unknown - Material Unknown",J2646="Non-lead - Other")))),"Unknown",
IF((OR((AND(G2646="Non-lead - Copper",J2646="Unknown - Likely Lead")),
(AND(G2646="Non-lead - Copper",J2646="Unknown - Unlikely Lead")),
(AND(G2646="Non-lead - Copper",J2646="Unknown - Material Unknown")),
(AND(G2646="Non-lead - Plastic",J2646="Unknown - Likely Lead")),
(AND(G2646="Non-lead - Plastic",J2646="Unknown - Unlikely Lead")),
(AND(G2646="Non-lead - Plastic",J2646="Unknown - Material Unknown")),
(AND(G2646="Non-lead",J2646="Unknown - Likely Lead")),
(AND(G2646="Non-lead",J2646="Unknown - Unlikely Lead")),
(AND(G2646="Non-lead",J2646="Unknown - Material Unknown")),
(AND(G2646="Non-lead - Other",J2646="Unknown - Likely Lead")),
(AND(G2646="Non-Lead - Other",J2646="Unknown - Unlikely Lead")),
(AND(G2646="Non-Lead - Other",J2646="Unknown - Material Unknown")))),"Unknown",
IF((OR((AND(G2646="Galvanized",J2646="Unknown - Likely Lead")),
(AND(G2646="Galvanized",J2646="Unknown - Unlikely Lead")),
(AND(G2646="Galvanized",J2646="Unknown - Material Unknown")))),"Unknown",
IF((OR((AND(G2646="Galvanized",J2646="")))),"Galvanized Requiring Replacement",
IF((OR((AND(G2646="Non-lead - Copper",J2646="")),
(AND(G2646="Non-lead - Plastic",J2646="")),
(AND(G2646="Non-lead",J2646="")),
(AND(G2646="Non-lead - Other",J2646="")))),"Non-lead",
IF((OR((AND(G2646="Unknown - Likely Lead",J2646="")),
(AND(G2646="Unknown - Unlikely Lead",J2646="")),
(AND(G2646="Unknown - Material Unknown",J2646="")))),"Unknown",
""))))))))))))))))</f>
        <v>Non-Lead</v>
      </c>
      <c r="N2646" s="44" t="s">
        <v>39</v>
      </c>
    </row>
    <row r="2647" spans="1:14" ht="30" x14ac:dyDescent="0.25">
      <c r="A2647" s="34" t="s">
        <v>6351</v>
      </c>
      <c r="B2647" s="35" t="s">
        <v>1958</v>
      </c>
      <c r="C2647" s="36" t="s">
        <v>6299</v>
      </c>
      <c r="D2647" s="36" t="s">
        <v>32</v>
      </c>
      <c r="E2647" s="36" t="s">
        <v>33</v>
      </c>
      <c r="F2647" s="37" t="s">
        <v>6352</v>
      </c>
      <c r="G2647" s="38" t="s">
        <v>35</v>
      </c>
      <c r="H2647" s="39" t="s">
        <v>39</v>
      </c>
      <c r="I2647" s="40" t="s">
        <v>37</v>
      </c>
      <c r="J2647" s="42" t="s">
        <v>38</v>
      </c>
      <c r="K2647" s="39" t="s">
        <v>37</v>
      </c>
      <c r="L2647" s="35"/>
      <c r="M2647" s="43" t="str">
        <f>IF((OR(G2647="Lead")),"Lead",
IF((OR(J2647="Lead")),"Lead",
IF((OR(G2647="Lead-lined galvanized")),"Lead",
IF((OR(J2647="Lead-lined galvanized")),"Lead",
IF((OR((AND(G2647="Unknown - Likely Lead",J2647="Galvanized")),
(AND(G2647="Unknown - Unlikely Lead",J2647="Galvanized")),
(AND(G2647="Unknown - Material Unknown",J2647="Galvanized")))),"Galvanized Requiring Replacement",
IF((OR((AND(G2647="Non-lead - Copper",H2647="Yes",J2647="Galvanized")),
(AND(G2647="Non-lead - Copper",H2647="Don't know",J2647="Galvanized")),
(AND(G2647="Non-lead - Copper",H2647="",J2647="Galvanized")),
(AND(G2647="Non-lead - Plastic",H2647="Yes",J2647="Galvanized")),
(AND(G2647="Non-lead - Plastic",H2647="Don't know",J2647="Galvanized")),
(AND(G2647="Non-lead - Plastic",H2647="",J2647="Galvanized")),
(AND(G2647="Non-lead",H2647="Yes",J2647="Galvanized")),
(AND(G2647="Non-lead",H2647="Don't know",J2647="Galvanized")),
(AND(G2647="Non-lead",H2647="",J2647="Galvanized")),
(AND(G2647="Non-lead - Other",H2647="Yes",J2647="Galvanized")),
(AND(G2647="Non-Lead - Other",H2647="Don't know",J2647="Galvanized")),
(AND(G2647="Galvanized",H2647="Yes",J2647="Galvanized")),
(AND(G2647="Galvanized",H2647="Don't know",J2647="Galvanized")),
(AND(G2647="Galvanized",H2647="",J2647="Galvanized")),
(AND(G2647="Non-Lead - Other",H2647="",J2647="Galvanized")))),"Galvanized Requiring Replacement",
IF((OR((AND(G2647="Non-lead - Copper",J2647="Non-lead - Copper")),
(AND(G2647="Non-lead - Copper",J2647="Non-lead - Plastic")),
(AND(G2647="Non-lead - Copper",J2647="Non-lead - Other")),
(AND(G2647="Non-lead - Copper",J2647="Non-lead")),
(AND(G2647="Non-lead - Plastic",J2647="Non-lead - Copper")),
(AND(G2647="Non-lead - Plastic",J2647="Non-lead - Plastic")),
(AND(G2647="Non-lead - Plastic",J2647="Non-lead - Other")),
(AND(G2647="Non-lead - Plastic",J2647="Non-lead")),
(AND(G2647="Non-lead",J2647="Non-lead - Copper")),
(AND(G2647="Non-lead",J2647="Non-lead - Plastic")),
(AND(G2647="Non-lead",J2647="Non-lead - Other")),
(AND(G2647="Non-lead",J2647="Non-lead")),
(AND(G2647="Non-lead - Other",J2647="Non-lead - Copper")),
(AND(G2647="Non-Lead - Other",J2647="Non-lead - Plastic")),
(AND(G2647="Non-Lead - Other",J2647="Non-lead")),
(AND(G2647="Non-Lead - Other",J2647="Non-lead - Other")))),"Non-Lead",
IF((OR((AND(G2647="Galvanized",J2647="Non-lead")),
(AND(G2647="Galvanized",J2647="Non-lead - Copper")),
(AND(G2647="Galvanized",J2647="Non-lead - Plastic")),
(AND(G2647="Galvanized",J2647="Non-lead")),
(AND(G2647="Galvanized",J2647="Non-lead - Other")))),"Non-Lead",
IF((OR((AND(G2647="Non-lead - Copper",H2647="No",J2647="Galvanized")),
(AND(G2647="Non-lead - Plastic",H2647="No",J2647="Galvanized")),
(AND(G2647="Non-lead",H2647="No",J2647="Galvanized")),
(AND(G2647="Galvanized",H2647="No",J2647="Galvanized")),
(AND(G2647="Non-lead - Other",H2647="No",J2647="Galvanized")))),"Non-lead",
IF((OR((AND(G2647="Unknown - Likely Lead",J2647="Unknown - Likely Lead")),
(AND(G2647="Unknown - Likely Lead",J2647="Unknown - Unlikely Lead")),
(AND(G2647="Unknown - Likely Lead",J2647="Unknown - Material Unknown")),
(AND(G2647="Unknown - Unlikely Lead",J2647="Unknown - Likely Lead")),
(AND(G2647="Unknown - Unlikely Lead",J2647="Unknown - Unlikely Lead")),
(AND(G2647="Unknown - Unlikely Lead",J2647="Unknown - Material Unknown")),
(AND(G2647="Unknown - Material Unknown",J2647="Unknown - Likely Lead")),
(AND(G2647="Unknown - Material Unknown",J2647="Unknown - Unlikely Lead")),
(AND(G2647="Unknown - Material Unknown",J2647="Unknown - Material Unknown")))),"Unknown",
IF((OR((AND(G2647="Unknown - Likely Lead",J2647="Non-lead - Copper")),
(AND(G2647="Unknown - Likely Lead",J2647="Non-lead - Plastic")),
(AND(G2647="Unknown - Likely Lead",J2647="Non-lead")),
(AND(G2647="Unknown - Likely Lead",J2647="Non-lead - Other")),
(AND(G2647="Unknown - Unlikely Lead",J2647="Non-lead - Copper")),
(AND(G2647="Unknown - Unlikely Lead",J2647="Non-lead - Plastic")),
(AND(G2647="Unknown - Unlikely Lead",J2647="Non-lead")),
(AND(G2647="Unknown - Unlikely Lead",J2647="Non-lead - Other")),
(AND(G2647="Unknown - Material Unknown",J2647="Non-lead - Copper")),
(AND(G2647="Unknown - Material Unknown",J2647="Non-lead - Plastic")),
(AND(G2647="Unknown - Material Unknown",J2647="Non-lead")),
(AND(G2647="Unknown - Material Unknown",J2647="Non-lead - Other")))),"Unknown",
IF((OR((AND(G2647="Non-lead - Copper",J2647="Unknown - Likely Lead")),
(AND(G2647="Non-lead - Copper",J2647="Unknown - Unlikely Lead")),
(AND(G2647="Non-lead - Copper",J2647="Unknown - Material Unknown")),
(AND(G2647="Non-lead - Plastic",J2647="Unknown - Likely Lead")),
(AND(G2647="Non-lead - Plastic",J2647="Unknown - Unlikely Lead")),
(AND(G2647="Non-lead - Plastic",J2647="Unknown - Material Unknown")),
(AND(G2647="Non-lead",J2647="Unknown - Likely Lead")),
(AND(G2647="Non-lead",J2647="Unknown - Unlikely Lead")),
(AND(G2647="Non-lead",J2647="Unknown - Material Unknown")),
(AND(G2647="Non-lead - Other",J2647="Unknown - Likely Lead")),
(AND(G2647="Non-Lead - Other",J2647="Unknown - Unlikely Lead")),
(AND(G2647="Non-Lead - Other",J2647="Unknown - Material Unknown")))),"Unknown",
IF((OR((AND(G2647="Galvanized",J2647="Unknown - Likely Lead")),
(AND(G2647="Galvanized",J2647="Unknown - Unlikely Lead")),
(AND(G2647="Galvanized",J2647="Unknown - Material Unknown")))),"Unknown",
IF((OR((AND(G2647="Galvanized",J2647="")))),"Galvanized Requiring Replacement",
IF((OR((AND(G2647="Non-lead - Copper",J2647="")),
(AND(G2647="Non-lead - Plastic",J2647="")),
(AND(G2647="Non-lead",J2647="")),
(AND(G2647="Non-lead - Other",J2647="")))),"Non-lead",
IF((OR((AND(G2647="Unknown - Likely Lead",J2647="")),
(AND(G2647="Unknown - Unlikely Lead",J2647="")),
(AND(G2647="Unknown - Material Unknown",J2647="")))),"Unknown",
""))))))))))))))))</f>
        <v>Non-Lead</v>
      </c>
      <c r="N2647" s="44" t="s">
        <v>467</v>
      </c>
    </row>
    <row r="2648" spans="1:14" ht="30" x14ac:dyDescent="0.25">
      <c r="A2648" s="34" t="s">
        <v>6353</v>
      </c>
      <c r="B2648" s="35" t="s">
        <v>6264</v>
      </c>
      <c r="C2648" s="36" t="s">
        <v>6299</v>
      </c>
      <c r="D2648" s="36" t="s">
        <v>32</v>
      </c>
      <c r="E2648" s="36" t="s">
        <v>33</v>
      </c>
      <c r="F2648" s="37" t="s">
        <v>6354</v>
      </c>
      <c r="G2648" s="38" t="s">
        <v>35</v>
      </c>
      <c r="H2648" s="39" t="s">
        <v>39</v>
      </c>
      <c r="I2648" s="40" t="s">
        <v>37</v>
      </c>
      <c r="J2648" s="42" t="s">
        <v>38</v>
      </c>
      <c r="K2648" s="39" t="s">
        <v>37</v>
      </c>
      <c r="L2648" s="35"/>
      <c r="M2648" s="43" t="str">
        <f>IF((OR(G2648="Lead")),"Lead",
IF((OR(J2648="Lead")),"Lead",
IF((OR(G2648="Lead-lined galvanized")),"Lead",
IF((OR(J2648="Lead-lined galvanized")),"Lead",
IF((OR((AND(G2648="Unknown - Likely Lead",J2648="Galvanized")),
(AND(G2648="Unknown - Unlikely Lead",J2648="Galvanized")),
(AND(G2648="Unknown - Material Unknown",J2648="Galvanized")))),"Galvanized Requiring Replacement",
IF((OR((AND(G2648="Non-lead - Copper",H2648="Yes",J2648="Galvanized")),
(AND(G2648="Non-lead - Copper",H2648="Don't know",J2648="Galvanized")),
(AND(G2648="Non-lead - Copper",H2648="",J2648="Galvanized")),
(AND(G2648="Non-lead - Plastic",H2648="Yes",J2648="Galvanized")),
(AND(G2648="Non-lead - Plastic",H2648="Don't know",J2648="Galvanized")),
(AND(G2648="Non-lead - Plastic",H2648="",J2648="Galvanized")),
(AND(G2648="Non-lead",H2648="Yes",J2648="Galvanized")),
(AND(G2648="Non-lead",H2648="Don't know",J2648="Galvanized")),
(AND(G2648="Non-lead",H2648="",J2648="Galvanized")),
(AND(G2648="Non-lead - Other",H2648="Yes",J2648="Galvanized")),
(AND(G2648="Non-Lead - Other",H2648="Don't know",J2648="Galvanized")),
(AND(G2648="Galvanized",H2648="Yes",J2648="Galvanized")),
(AND(G2648="Galvanized",H2648="Don't know",J2648="Galvanized")),
(AND(G2648="Galvanized",H2648="",J2648="Galvanized")),
(AND(G2648="Non-Lead - Other",H2648="",J2648="Galvanized")))),"Galvanized Requiring Replacement",
IF((OR((AND(G2648="Non-lead - Copper",J2648="Non-lead - Copper")),
(AND(G2648="Non-lead - Copper",J2648="Non-lead - Plastic")),
(AND(G2648="Non-lead - Copper",J2648="Non-lead - Other")),
(AND(G2648="Non-lead - Copper",J2648="Non-lead")),
(AND(G2648="Non-lead - Plastic",J2648="Non-lead - Copper")),
(AND(G2648="Non-lead - Plastic",J2648="Non-lead - Plastic")),
(AND(G2648="Non-lead - Plastic",J2648="Non-lead - Other")),
(AND(G2648="Non-lead - Plastic",J2648="Non-lead")),
(AND(G2648="Non-lead",J2648="Non-lead - Copper")),
(AND(G2648="Non-lead",J2648="Non-lead - Plastic")),
(AND(G2648="Non-lead",J2648="Non-lead - Other")),
(AND(G2648="Non-lead",J2648="Non-lead")),
(AND(G2648="Non-lead - Other",J2648="Non-lead - Copper")),
(AND(G2648="Non-Lead - Other",J2648="Non-lead - Plastic")),
(AND(G2648="Non-Lead - Other",J2648="Non-lead")),
(AND(G2648="Non-Lead - Other",J2648="Non-lead - Other")))),"Non-Lead",
IF((OR((AND(G2648="Galvanized",J2648="Non-lead")),
(AND(G2648="Galvanized",J2648="Non-lead - Copper")),
(AND(G2648="Galvanized",J2648="Non-lead - Plastic")),
(AND(G2648="Galvanized",J2648="Non-lead")),
(AND(G2648="Galvanized",J2648="Non-lead - Other")))),"Non-Lead",
IF((OR((AND(G2648="Non-lead - Copper",H2648="No",J2648="Galvanized")),
(AND(G2648="Non-lead - Plastic",H2648="No",J2648="Galvanized")),
(AND(G2648="Non-lead",H2648="No",J2648="Galvanized")),
(AND(G2648="Galvanized",H2648="No",J2648="Galvanized")),
(AND(G2648="Non-lead - Other",H2648="No",J2648="Galvanized")))),"Non-lead",
IF((OR((AND(G2648="Unknown - Likely Lead",J2648="Unknown - Likely Lead")),
(AND(G2648="Unknown - Likely Lead",J2648="Unknown - Unlikely Lead")),
(AND(G2648="Unknown - Likely Lead",J2648="Unknown - Material Unknown")),
(AND(G2648="Unknown - Unlikely Lead",J2648="Unknown - Likely Lead")),
(AND(G2648="Unknown - Unlikely Lead",J2648="Unknown - Unlikely Lead")),
(AND(G2648="Unknown - Unlikely Lead",J2648="Unknown - Material Unknown")),
(AND(G2648="Unknown - Material Unknown",J2648="Unknown - Likely Lead")),
(AND(G2648="Unknown - Material Unknown",J2648="Unknown - Unlikely Lead")),
(AND(G2648="Unknown - Material Unknown",J2648="Unknown - Material Unknown")))),"Unknown",
IF((OR((AND(G2648="Unknown - Likely Lead",J2648="Non-lead - Copper")),
(AND(G2648="Unknown - Likely Lead",J2648="Non-lead - Plastic")),
(AND(G2648="Unknown - Likely Lead",J2648="Non-lead")),
(AND(G2648="Unknown - Likely Lead",J2648="Non-lead - Other")),
(AND(G2648="Unknown - Unlikely Lead",J2648="Non-lead - Copper")),
(AND(G2648="Unknown - Unlikely Lead",J2648="Non-lead - Plastic")),
(AND(G2648="Unknown - Unlikely Lead",J2648="Non-lead")),
(AND(G2648="Unknown - Unlikely Lead",J2648="Non-lead - Other")),
(AND(G2648="Unknown - Material Unknown",J2648="Non-lead - Copper")),
(AND(G2648="Unknown - Material Unknown",J2648="Non-lead - Plastic")),
(AND(G2648="Unknown - Material Unknown",J2648="Non-lead")),
(AND(G2648="Unknown - Material Unknown",J2648="Non-lead - Other")))),"Unknown",
IF((OR((AND(G2648="Non-lead - Copper",J2648="Unknown - Likely Lead")),
(AND(G2648="Non-lead - Copper",J2648="Unknown - Unlikely Lead")),
(AND(G2648="Non-lead - Copper",J2648="Unknown - Material Unknown")),
(AND(G2648="Non-lead - Plastic",J2648="Unknown - Likely Lead")),
(AND(G2648="Non-lead - Plastic",J2648="Unknown - Unlikely Lead")),
(AND(G2648="Non-lead - Plastic",J2648="Unknown - Material Unknown")),
(AND(G2648="Non-lead",J2648="Unknown - Likely Lead")),
(AND(G2648="Non-lead",J2648="Unknown - Unlikely Lead")),
(AND(G2648="Non-lead",J2648="Unknown - Material Unknown")),
(AND(G2648="Non-lead - Other",J2648="Unknown - Likely Lead")),
(AND(G2648="Non-Lead - Other",J2648="Unknown - Unlikely Lead")),
(AND(G2648="Non-Lead - Other",J2648="Unknown - Material Unknown")))),"Unknown",
IF((OR((AND(G2648="Galvanized",J2648="Unknown - Likely Lead")),
(AND(G2648="Galvanized",J2648="Unknown - Unlikely Lead")),
(AND(G2648="Galvanized",J2648="Unknown - Material Unknown")))),"Unknown",
IF((OR((AND(G2648="Galvanized",J2648="")))),"Galvanized Requiring Replacement",
IF((OR((AND(G2648="Non-lead - Copper",J2648="")),
(AND(G2648="Non-lead - Plastic",J2648="")),
(AND(G2648="Non-lead",J2648="")),
(AND(G2648="Non-lead - Other",J2648="")))),"Non-lead",
IF((OR((AND(G2648="Unknown - Likely Lead",J2648="")),
(AND(G2648="Unknown - Unlikely Lead",J2648="")),
(AND(G2648="Unknown - Material Unknown",J2648="")))),"Unknown",
""))))))))))))))))</f>
        <v>Non-Lead</v>
      </c>
      <c r="N2648" s="44" t="s">
        <v>467</v>
      </c>
    </row>
    <row r="2649" spans="1:14" ht="30" x14ac:dyDescent="0.25">
      <c r="A2649" s="34" t="s">
        <v>6355</v>
      </c>
      <c r="B2649" s="35" t="s">
        <v>2672</v>
      </c>
      <c r="C2649" s="36" t="s">
        <v>6299</v>
      </c>
      <c r="D2649" s="36" t="s">
        <v>32</v>
      </c>
      <c r="E2649" s="36" t="s">
        <v>33</v>
      </c>
      <c r="F2649" s="37" t="s">
        <v>6356</v>
      </c>
      <c r="G2649" s="38" t="s">
        <v>35</v>
      </c>
      <c r="H2649" s="39" t="s">
        <v>39</v>
      </c>
      <c r="I2649" s="40" t="s">
        <v>37</v>
      </c>
      <c r="J2649" s="42" t="s">
        <v>38</v>
      </c>
      <c r="K2649" s="39" t="s">
        <v>37</v>
      </c>
      <c r="L2649" s="35"/>
      <c r="M2649" s="43" t="str">
        <f>IF((OR(G2649="Lead")),"Lead",
IF((OR(J2649="Lead")),"Lead",
IF((OR(G2649="Lead-lined galvanized")),"Lead",
IF((OR(J2649="Lead-lined galvanized")),"Lead",
IF((OR((AND(G2649="Unknown - Likely Lead",J2649="Galvanized")),
(AND(G2649="Unknown - Unlikely Lead",J2649="Galvanized")),
(AND(G2649="Unknown - Material Unknown",J2649="Galvanized")))),"Galvanized Requiring Replacement",
IF((OR((AND(G2649="Non-lead - Copper",H2649="Yes",J2649="Galvanized")),
(AND(G2649="Non-lead - Copper",H2649="Don't know",J2649="Galvanized")),
(AND(G2649="Non-lead - Copper",H2649="",J2649="Galvanized")),
(AND(G2649="Non-lead - Plastic",H2649="Yes",J2649="Galvanized")),
(AND(G2649="Non-lead - Plastic",H2649="Don't know",J2649="Galvanized")),
(AND(G2649="Non-lead - Plastic",H2649="",J2649="Galvanized")),
(AND(G2649="Non-lead",H2649="Yes",J2649="Galvanized")),
(AND(G2649="Non-lead",H2649="Don't know",J2649="Galvanized")),
(AND(G2649="Non-lead",H2649="",J2649="Galvanized")),
(AND(G2649="Non-lead - Other",H2649="Yes",J2649="Galvanized")),
(AND(G2649="Non-Lead - Other",H2649="Don't know",J2649="Galvanized")),
(AND(G2649="Galvanized",H2649="Yes",J2649="Galvanized")),
(AND(G2649="Galvanized",H2649="Don't know",J2649="Galvanized")),
(AND(G2649="Galvanized",H2649="",J2649="Galvanized")),
(AND(G2649="Non-Lead - Other",H2649="",J2649="Galvanized")))),"Galvanized Requiring Replacement",
IF((OR((AND(G2649="Non-lead - Copper",J2649="Non-lead - Copper")),
(AND(G2649="Non-lead - Copper",J2649="Non-lead - Plastic")),
(AND(G2649="Non-lead - Copper",J2649="Non-lead - Other")),
(AND(G2649="Non-lead - Copper",J2649="Non-lead")),
(AND(G2649="Non-lead - Plastic",J2649="Non-lead - Copper")),
(AND(G2649="Non-lead - Plastic",J2649="Non-lead - Plastic")),
(AND(G2649="Non-lead - Plastic",J2649="Non-lead - Other")),
(AND(G2649="Non-lead - Plastic",J2649="Non-lead")),
(AND(G2649="Non-lead",J2649="Non-lead - Copper")),
(AND(G2649="Non-lead",J2649="Non-lead - Plastic")),
(AND(G2649="Non-lead",J2649="Non-lead - Other")),
(AND(G2649="Non-lead",J2649="Non-lead")),
(AND(G2649="Non-lead - Other",J2649="Non-lead - Copper")),
(AND(G2649="Non-Lead - Other",J2649="Non-lead - Plastic")),
(AND(G2649="Non-Lead - Other",J2649="Non-lead")),
(AND(G2649="Non-Lead - Other",J2649="Non-lead - Other")))),"Non-Lead",
IF((OR((AND(G2649="Galvanized",J2649="Non-lead")),
(AND(G2649="Galvanized",J2649="Non-lead - Copper")),
(AND(G2649="Galvanized",J2649="Non-lead - Plastic")),
(AND(G2649="Galvanized",J2649="Non-lead")),
(AND(G2649="Galvanized",J2649="Non-lead - Other")))),"Non-Lead",
IF((OR((AND(G2649="Non-lead - Copper",H2649="No",J2649="Galvanized")),
(AND(G2649="Non-lead - Plastic",H2649="No",J2649="Galvanized")),
(AND(G2649="Non-lead",H2649="No",J2649="Galvanized")),
(AND(G2649="Galvanized",H2649="No",J2649="Galvanized")),
(AND(G2649="Non-lead - Other",H2649="No",J2649="Galvanized")))),"Non-lead",
IF((OR((AND(G2649="Unknown - Likely Lead",J2649="Unknown - Likely Lead")),
(AND(G2649="Unknown - Likely Lead",J2649="Unknown - Unlikely Lead")),
(AND(G2649="Unknown - Likely Lead",J2649="Unknown - Material Unknown")),
(AND(G2649="Unknown - Unlikely Lead",J2649="Unknown - Likely Lead")),
(AND(G2649="Unknown - Unlikely Lead",J2649="Unknown - Unlikely Lead")),
(AND(G2649="Unknown - Unlikely Lead",J2649="Unknown - Material Unknown")),
(AND(G2649="Unknown - Material Unknown",J2649="Unknown - Likely Lead")),
(AND(G2649="Unknown - Material Unknown",J2649="Unknown - Unlikely Lead")),
(AND(G2649="Unknown - Material Unknown",J2649="Unknown - Material Unknown")))),"Unknown",
IF((OR((AND(G2649="Unknown - Likely Lead",J2649="Non-lead - Copper")),
(AND(G2649="Unknown - Likely Lead",J2649="Non-lead - Plastic")),
(AND(G2649="Unknown - Likely Lead",J2649="Non-lead")),
(AND(G2649="Unknown - Likely Lead",J2649="Non-lead - Other")),
(AND(G2649="Unknown - Unlikely Lead",J2649="Non-lead - Copper")),
(AND(G2649="Unknown - Unlikely Lead",J2649="Non-lead - Plastic")),
(AND(G2649="Unknown - Unlikely Lead",J2649="Non-lead")),
(AND(G2649="Unknown - Unlikely Lead",J2649="Non-lead - Other")),
(AND(G2649="Unknown - Material Unknown",J2649="Non-lead - Copper")),
(AND(G2649="Unknown - Material Unknown",J2649="Non-lead - Plastic")),
(AND(G2649="Unknown - Material Unknown",J2649="Non-lead")),
(AND(G2649="Unknown - Material Unknown",J2649="Non-lead - Other")))),"Unknown",
IF((OR((AND(G2649="Non-lead - Copper",J2649="Unknown - Likely Lead")),
(AND(G2649="Non-lead - Copper",J2649="Unknown - Unlikely Lead")),
(AND(G2649="Non-lead - Copper",J2649="Unknown - Material Unknown")),
(AND(G2649="Non-lead - Plastic",J2649="Unknown - Likely Lead")),
(AND(G2649="Non-lead - Plastic",J2649="Unknown - Unlikely Lead")),
(AND(G2649="Non-lead - Plastic",J2649="Unknown - Material Unknown")),
(AND(G2649="Non-lead",J2649="Unknown - Likely Lead")),
(AND(G2649="Non-lead",J2649="Unknown - Unlikely Lead")),
(AND(G2649="Non-lead",J2649="Unknown - Material Unknown")),
(AND(G2649="Non-lead - Other",J2649="Unknown - Likely Lead")),
(AND(G2649="Non-Lead - Other",J2649="Unknown - Unlikely Lead")),
(AND(G2649="Non-Lead - Other",J2649="Unknown - Material Unknown")))),"Unknown",
IF((OR((AND(G2649="Galvanized",J2649="Unknown - Likely Lead")),
(AND(G2649="Galvanized",J2649="Unknown - Unlikely Lead")),
(AND(G2649="Galvanized",J2649="Unknown - Material Unknown")))),"Unknown",
IF((OR((AND(G2649="Galvanized",J2649="")))),"Galvanized Requiring Replacement",
IF((OR((AND(G2649="Non-lead - Copper",J2649="")),
(AND(G2649="Non-lead - Plastic",J2649="")),
(AND(G2649="Non-lead",J2649="")),
(AND(G2649="Non-lead - Other",J2649="")))),"Non-lead",
IF((OR((AND(G2649="Unknown - Likely Lead",J2649="")),
(AND(G2649="Unknown - Unlikely Lead",J2649="")),
(AND(G2649="Unknown - Material Unknown",J2649="")))),"Unknown",
""))))))))))))))))</f>
        <v>Non-Lead</v>
      </c>
      <c r="N2649" s="44" t="s">
        <v>39</v>
      </c>
    </row>
    <row r="2650" spans="1:14" ht="30" x14ac:dyDescent="0.25">
      <c r="A2650" s="34" t="s">
        <v>6357</v>
      </c>
      <c r="B2650" s="35" t="s">
        <v>6284</v>
      </c>
      <c r="C2650" s="36" t="s">
        <v>6334</v>
      </c>
      <c r="D2650" s="36" t="s">
        <v>32</v>
      </c>
      <c r="E2650" s="36" t="s">
        <v>33</v>
      </c>
      <c r="F2650" s="37" t="s">
        <v>6358</v>
      </c>
      <c r="G2650" s="38" t="s">
        <v>35</v>
      </c>
      <c r="H2650" s="39" t="s">
        <v>39</v>
      </c>
      <c r="I2650" s="40" t="s">
        <v>37</v>
      </c>
      <c r="J2650" s="42" t="s">
        <v>38</v>
      </c>
      <c r="K2650" s="39" t="s">
        <v>37</v>
      </c>
      <c r="L2650" s="35"/>
      <c r="M2650" s="43" t="str">
        <f>IF((OR(G2650="Lead")),"Lead",
IF((OR(J2650="Lead")),"Lead",
IF((OR(G2650="Lead-lined galvanized")),"Lead",
IF((OR(J2650="Lead-lined galvanized")),"Lead",
IF((OR((AND(G2650="Unknown - Likely Lead",J2650="Galvanized")),
(AND(G2650="Unknown - Unlikely Lead",J2650="Galvanized")),
(AND(G2650="Unknown - Material Unknown",J2650="Galvanized")))),"Galvanized Requiring Replacement",
IF((OR((AND(G2650="Non-lead - Copper",H2650="Yes",J2650="Galvanized")),
(AND(G2650="Non-lead - Copper",H2650="Don't know",J2650="Galvanized")),
(AND(G2650="Non-lead - Copper",H2650="",J2650="Galvanized")),
(AND(G2650="Non-lead - Plastic",H2650="Yes",J2650="Galvanized")),
(AND(G2650="Non-lead - Plastic",H2650="Don't know",J2650="Galvanized")),
(AND(G2650="Non-lead - Plastic",H2650="",J2650="Galvanized")),
(AND(G2650="Non-lead",H2650="Yes",J2650="Galvanized")),
(AND(G2650="Non-lead",H2650="Don't know",J2650="Galvanized")),
(AND(G2650="Non-lead",H2650="",J2650="Galvanized")),
(AND(G2650="Non-lead - Other",H2650="Yes",J2650="Galvanized")),
(AND(G2650="Non-Lead - Other",H2650="Don't know",J2650="Galvanized")),
(AND(G2650="Galvanized",H2650="Yes",J2650="Galvanized")),
(AND(G2650="Galvanized",H2650="Don't know",J2650="Galvanized")),
(AND(G2650="Galvanized",H2650="",J2650="Galvanized")),
(AND(G2650="Non-Lead - Other",H2650="",J2650="Galvanized")))),"Galvanized Requiring Replacement",
IF((OR((AND(G2650="Non-lead - Copper",J2650="Non-lead - Copper")),
(AND(G2650="Non-lead - Copper",J2650="Non-lead - Plastic")),
(AND(G2650="Non-lead - Copper",J2650="Non-lead - Other")),
(AND(G2650="Non-lead - Copper",J2650="Non-lead")),
(AND(G2650="Non-lead - Plastic",J2650="Non-lead - Copper")),
(AND(G2650="Non-lead - Plastic",J2650="Non-lead - Plastic")),
(AND(G2650="Non-lead - Plastic",J2650="Non-lead - Other")),
(AND(G2650="Non-lead - Plastic",J2650="Non-lead")),
(AND(G2650="Non-lead",J2650="Non-lead - Copper")),
(AND(G2650="Non-lead",J2650="Non-lead - Plastic")),
(AND(G2650="Non-lead",J2650="Non-lead - Other")),
(AND(G2650="Non-lead",J2650="Non-lead")),
(AND(G2650="Non-lead - Other",J2650="Non-lead - Copper")),
(AND(G2650="Non-Lead - Other",J2650="Non-lead - Plastic")),
(AND(G2650="Non-Lead - Other",J2650="Non-lead")),
(AND(G2650="Non-Lead - Other",J2650="Non-lead - Other")))),"Non-Lead",
IF((OR((AND(G2650="Galvanized",J2650="Non-lead")),
(AND(G2650="Galvanized",J2650="Non-lead - Copper")),
(AND(G2650="Galvanized",J2650="Non-lead - Plastic")),
(AND(G2650="Galvanized",J2650="Non-lead")),
(AND(G2650="Galvanized",J2650="Non-lead - Other")))),"Non-Lead",
IF((OR((AND(G2650="Non-lead - Copper",H2650="No",J2650="Galvanized")),
(AND(G2650="Non-lead - Plastic",H2650="No",J2650="Galvanized")),
(AND(G2650="Non-lead",H2650="No",J2650="Galvanized")),
(AND(G2650="Galvanized",H2650="No",J2650="Galvanized")),
(AND(G2650="Non-lead - Other",H2650="No",J2650="Galvanized")))),"Non-lead",
IF((OR((AND(G2650="Unknown - Likely Lead",J2650="Unknown - Likely Lead")),
(AND(G2650="Unknown - Likely Lead",J2650="Unknown - Unlikely Lead")),
(AND(G2650="Unknown - Likely Lead",J2650="Unknown - Material Unknown")),
(AND(G2650="Unknown - Unlikely Lead",J2650="Unknown - Likely Lead")),
(AND(G2650="Unknown - Unlikely Lead",J2650="Unknown - Unlikely Lead")),
(AND(G2650="Unknown - Unlikely Lead",J2650="Unknown - Material Unknown")),
(AND(G2650="Unknown - Material Unknown",J2650="Unknown - Likely Lead")),
(AND(G2650="Unknown - Material Unknown",J2650="Unknown - Unlikely Lead")),
(AND(G2650="Unknown - Material Unknown",J2650="Unknown - Material Unknown")))),"Unknown",
IF((OR((AND(G2650="Unknown - Likely Lead",J2650="Non-lead - Copper")),
(AND(G2650="Unknown - Likely Lead",J2650="Non-lead - Plastic")),
(AND(G2650="Unknown - Likely Lead",J2650="Non-lead")),
(AND(G2650="Unknown - Likely Lead",J2650="Non-lead - Other")),
(AND(G2650="Unknown - Unlikely Lead",J2650="Non-lead - Copper")),
(AND(G2650="Unknown - Unlikely Lead",J2650="Non-lead - Plastic")),
(AND(G2650="Unknown - Unlikely Lead",J2650="Non-lead")),
(AND(G2650="Unknown - Unlikely Lead",J2650="Non-lead - Other")),
(AND(G2650="Unknown - Material Unknown",J2650="Non-lead - Copper")),
(AND(G2650="Unknown - Material Unknown",J2650="Non-lead - Plastic")),
(AND(G2650="Unknown - Material Unknown",J2650="Non-lead")),
(AND(G2650="Unknown - Material Unknown",J2650="Non-lead - Other")))),"Unknown",
IF((OR((AND(G2650="Non-lead - Copper",J2650="Unknown - Likely Lead")),
(AND(G2650="Non-lead - Copper",J2650="Unknown - Unlikely Lead")),
(AND(G2650="Non-lead - Copper",J2650="Unknown - Material Unknown")),
(AND(G2650="Non-lead - Plastic",J2650="Unknown - Likely Lead")),
(AND(G2650="Non-lead - Plastic",J2650="Unknown - Unlikely Lead")),
(AND(G2650="Non-lead - Plastic",J2650="Unknown - Material Unknown")),
(AND(G2650="Non-lead",J2650="Unknown - Likely Lead")),
(AND(G2650="Non-lead",J2650="Unknown - Unlikely Lead")),
(AND(G2650="Non-lead",J2650="Unknown - Material Unknown")),
(AND(G2650="Non-lead - Other",J2650="Unknown - Likely Lead")),
(AND(G2650="Non-Lead - Other",J2650="Unknown - Unlikely Lead")),
(AND(G2650="Non-Lead - Other",J2650="Unknown - Material Unknown")))),"Unknown",
IF((OR((AND(G2650="Galvanized",J2650="Unknown - Likely Lead")),
(AND(G2650="Galvanized",J2650="Unknown - Unlikely Lead")),
(AND(G2650="Galvanized",J2650="Unknown - Material Unknown")))),"Unknown",
IF((OR((AND(G2650="Galvanized",J2650="")))),"Galvanized Requiring Replacement",
IF((OR((AND(G2650="Non-lead - Copper",J2650="")),
(AND(G2650="Non-lead - Plastic",J2650="")),
(AND(G2650="Non-lead",J2650="")),
(AND(G2650="Non-lead - Other",J2650="")))),"Non-lead",
IF((OR((AND(G2650="Unknown - Likely Lead",J2650="")),
(AND(G2650="Unknown - Unlikely Lead",J2650="")),
(AND(G2650="Unknown - Material Unknown",J2650="")))),"Unknown",
""))))))))))))))))</f>
        <v>Non-Lead</v>
      </c>
      <c r="N2650" s="44" t="s">
        <v>39</v>
      </c>
    </row>
    <row r="2651" spans="1:14" ht="30" x14ac:dyDescent="0.25">
      <c r="A2651" s="34" t="s">
        <v>6359</v>
      </c>
      <c r="B2651" s="35" t="s">
        <v>2708</v>
      </c>
      <c r="C2651" s="36" t="s">
        <v>6360</v>
      </c>
      <c r="D2651" s="36" t="s">
        <v>32</v>
      </c>
      <c r="E2651" s="36" t="s">
        <v>33</v>
      </c>
      <c r="F2651" s="37" t="s">
        <v>6361</v>
      </c>
      <c r="G2651" s="38" t="s">
        <v>35</v>
      </c>
      <c r="H2651" s="39" t="s">
        <v>39</v>
      </c>
      <c r="I2651" s="40" t="s">
        <v>37</v>
      </c>
      <c r="J2651" s="42" t="s">
        <v>38</v>
      </c>
      <c r="K2651" s="39" t="s">
        <v>37</v>
      </c>
      <c r="L2651" s="35"/>
      <c r="M2651" s="43" t="str">
        <f>IF((OR(G2651="Lead")),"Lead",
IF((OR(J2651="Lead")),"Lead",
IF((OR(G2651="Lead-lined galvanized")),"Lead",
IF((OR(J2651="Lead-lined galvanized")),"Lead",
IF((OR((AND(G2651="Unknown - Likely Lead",J2651="Galvanized")),
(AND(G2651="Unknown - Unlikely Lead",J2651="Galvanized")),
(AND(G2651="Unknown - Material Unknown",J2651="Galvanized")))),"Galvanized Requiring Replacement",
IF((OR((AND(G2651="Non-lead - Copper",H2651="Yes",J2651="Galvanized")),
(AND(G2651="Non-lead - Copper",H2651="Don't know",J2651="Galvanized")),
(AND(G2651="Non-lead - Copper",H2651="",J2651="Galvanized")),
(AND(G2651="Non-lead - Plastic",H2651="Yes",J2651="Galvanized")),
(AND(G2651="Non-lead - Plastic",H2651="Don't know",J2651="Galvanized")),
(AND(G2651="Non-lead - Plastic",H2651="",J2651="Galvanized")),
(AND(G2651="Non-lead",H2651="Yes",J2651="Galvanized")),
(AND(G2651="Non-lead",H2651="Don't know",J2651="Galvanized")),
(AND(G2651="Non-lead",H2651="",J2651="Galvanized")),
(AND(G2651="Non-lead - Other",H2651="Yes",J2651="Galvanized")),
(AND(G2651="Non-Lead - Other",H2651="Don't know",J2651="Galvanized")),
(AND(G2651="Galvanized",H2651="Yes",J2651="Galvanized")),
(AND(G2651="Galvanized",H2651="Don't know",J2651="Galvanized")),
(AND(G2651="Galvanized",H2651="",J2651="Galvanized")),
(AND(G2651="Non-Lead - Other",H2651="",J2651="Galvanized")))),"Galvanized Requiring Replacement",
IF((OR((AND(G2651="Non-lead - Copper",J2651="Non-lead - Copper")),
(AND(G2651="Non-lead - Copper",J2651="Non-lead - Plastic")),
(AND(G2651="Non-lead - Copper",J2651="Non-lead - Other")),
(AND(G2651="Non-lead - Copper",J2651="Non-lead")),
(AND(G2651="Non-lead - Plastic",J2651="Non-lead - Copper")),
(AND(G2651="Non-lead - Plastic",J2651="Non-lead - Plastic")),
(AND(G2651="Non-lead - Plastic",J2651="Non-lead - Other")),
(AND(G2651="Non-lead - Plastic",J2651="Non-lead")),
(AND(G2651="Non-lead",J2651="Non-lead - Copper")),
(AND(G2651="Non-lead",J2651="Non-lead - Plastic")),
(AND(G2651="Non-lead",J2651="Non-lead - Other")),
(AND(G2651="Non-lead",J2651="Non-lead")),
(AND(G2651="Non-lead - Other",J2651="Non-lead - Copper")),
(AND(G2651="Non-Lead - Other",J2651="Non-lead - Plastic")),
(AND(G2651="Non-Lead - Other",J2651="Non-lead")),
(AND(G2651="Non-Lead - Other",J2651="Non-lead - Other")))),"Non-Lead",
IF((OR((AND(G2651="Galvanized",J2651="Non-lead")),
(AND(G2651="Galvanized",J2651="Non-lead - Copper")),
(AND(G2651="Galvanized",J2651="Non-lead - Plastic")),
(AND(G2651="Galvanized",J2651="Non-lead")),
(AND(G2651="Galvanized",J2651="Non-lead - Other")))),"Non-Lead",
IF((OR((AND(G2651="Non-lead - Copper",H2651="No",J2651="Galvanized")),
(AND(G2651="Non-lead - Plastic",H2651="No",J2651="Galvanized")),
(AND(G2651="Non-lead",H2651="No",J2651="Galvanized")),
(AND(G2651="Galvanized",H2651="No",J2651="Galvanized")),
(AND(G2651="Non-lead - Other",H2651="No",J2651="Galvanized")))),"Non-lead",
IF((OR((AND(G2651="Unknown - Likely Lead",J2651="Unknown - Likely Lead")),
(AND(G2651="Unknown - Likely Lead",J2651="Unknown - Unlikely Lead")),
(AND(G2651="Unknown - Likely Lead",J2651="Unknown - Material Unknown")),
(AND(G2651="Unknown - Unlikely Lead",J2651="Unknown - Likely Lead")),
(AND(G2651="Unknown - Unlikely Lead",J2651="Unknown - Unlikely Lead")),
(AND(G2651="Unknown - Unlikely Lead",J2651="Unknown - Material Unknown")),
(AND(G2651="Unknown - Material Unknown",J2651="Unknown - Likely Lead")),
(AND(G2651="Unknown - Material Unknown",J2651="Unknown - Unlikely Lead")),
(AND(G2651="Unknown - Material Unknown",J2651="Unknown - Material Unknown")))),"Unknown",
IF((OR((AND(G2651="Unknown - Likely Lead",J2651="Non-lead - Copper")),
(AND(G2651="Unknown - Likely Lead",J2651="Non-lead - Plastic")),
(AND(G2651="Unknown - Likely Lead",J2651="Non-lead")),
(AND(G2651="Unknown - Likely Lead",J2651="Non-lead - Other")),
(AND(G2651="Unknown - Unlikely Lead",J2651="Non-lead - Copper")),
(AND(G2651="Unknown - Unlikely Lead",J2651="Non-lead - Plastic")),
(AND(G2651="Unknown - Unlikely Lead",J2651="Non-lead")),
(AND(G2651="Unknown - Unlikely Lead",J2651="Non-lead - Other")),
(AND(G2651="Unknown - Material Unknown",J2651="Non-lead - Copper")),
(AND(G2651="Unknown - Material Unknown",J2651="Non-lead - Plastic")),
(AND(G2651="Unknown - Material Unknown",J2651="Non-lead")),
(AND(G2651="Unknown - Material Unknown",J2651="Non-lead - Other")))),"Unknown",
IF((OR((AND(G2651="Non-lead - Copper",J2651="Unknown - Likely Lead")),
(AND(G2651="Non-lead - Copper",J2651="Unknown - Unlikely Lead")),
(AND(G2651="Non-lead - Copper",J2651="Unknown - Material Unknown")),
(AND(G2651="Non-lead - Plastic",J2651="Unknown - Likely Lead")),
(AND(G2651="Non-lead - Plastic",J2651="Unknown - Unlikely Lead")),
(AND(G2651="Non-lead - Plastic",J2651="Unknown - Material Unknown")),
(AND(G2651="Non-lead",J2651="Unknown - Likely Lead")),
(AND(G2651="Non-lead",J2651="Unknown - Unlikely Lead")),
(AND(G2651="Non-lead",J2651="Unknown - Material Unknown")),
(AND(G2651="Non-lead - Other",J2651="Unknown - Likely Lead")),
(AND(G2651="Non-Lead - Other",J2651="Unknown - Unlikely Lead")),
(AND(G2651="Non-Lead - Other",J2651="Unknown - Material Unknown")))),"Unknown",
IF((OR((AND(G2651="Galvanized",J2651="Unknown - Likely Lead")),
(AND(G2651="Galvanized",J2651="Unknown - Unlikely Lead")),
(AND(G2651="Galvanized",J2651="Unknown - Material Unknown")))),"Unknown",
IF((OR((AND(G2651="Galvanized",J2651="")))),"Galvanized Requiring Replacement",
IF((OR((AND(G2651="Non-lead - Copper",J2651="")),
(AND(G2651="Non-lead - Plastic",J2651="")),
(AND(G2651="Non-lead",J2651="")),
(AND(G2651="Non-lead - Other",J2651="")))),"Non-lead",
IF((OR((AND(G2651="Unknown - Likely Lead",J2651="")),
(AND(G2651="Unknown - Unlikely Lead",J2651="")),
(AND(G2651="Unknown - Material Unknown",J2651="")))),"Unknown",
""))))))))))))))))</f>
        <v>Non-Lead</v>
      </c>
      <c r="N2651" s="44" t="s">
        <v>39</v>
      </c>
    </row>
    <row r="2652" spans="1:14" ht="30" x14ac:dyDescent="0.25">
      <c r="A2652" s="34" t="s">
        <v>6362</v>
      </c>
      <c r="B2652" s="35" t="s">
        <v>2881</v>
      </c>
      <c r="C2652" s="36" t="s">
        <v>6360</v>
      </c>
      <c r="D2652" s="36" t="s">
        <v>32</v>
      </c>
      <c r="E2652" s="36" t="s">
        <v>33</v>
      </c>
      <c r="F2652" s="37" t="s">
        <v>6363</v>
      </c>
      <c r="G2652" s="38" t="s">
        <v>35</v>
      </c>
      <c r="H2652" s="39" t="s">
        <v>39</v>
      </c>
      <c r="I2652" s="40" t="s">
        <v>37</v>
      </c>
      <c r="J2652" s="42" t="s">
        <v>38</v>
      </c>
      <c r="K2652" s="39" t="s">
        <v>37</v>
      </c>
      <c r="L2652" s="35"/>
      <c r="M2652" s="43" t="str">
        <f>IF((OR(G2652="Lead")),"Lead",
IF((OR(J2652="Lead")),"Lead",
IF((OR(G2652="Lead-lined galvanized")),"Lead",
IF((OR(J2652="Lead-lined galvanized")),"Lead",
IF((OR((AND(G2652="Unknown - Likely Lead",J2652="Galvanized")),
(AND(G2652="Unknown - Unlikely Lead",J2652="Galvanized")),
(AND(G2652="Unknown - Material Unknown",J2652="Galvanized")))),"Galvanized Requiring Replacement",
IF((OR((AND(G2652="Non-lead - Copper",H2652="Yes",J2652="Galvanized")),
(AND(G2652="Non-lead - Copper",H2652="Don't know",J2652="Galvanized")),
(AND(G2652="Non-lead - Copper",H2652="",J2652="Galvanized")),
(AND(G2652="Non-lead - Plastic",H2652="Yes",J2652="Galvanized")),
(AND(G2652="Non-lead - Plastic",H2652="Don't know",J2652="Galvanized")),
(AND(G2652="Non-lead - Plastic",H2652="",J2652="Galvanized")),
(AND(G2652="Non-lead",H2652="Yes",J2652="Galvanized")),
(AND(G2652="Non-lead",H2652="Don't know",J2652="Galvanized")),
(AND(G2652="Non-lead",H2652="",J2652="Galvanized")),
(AND(G2652="Non-lead - Other",H2652="Yes",J2652="Galvanized")),
(AND(G2652="Non-Lead - Other",H2652="Don't know",J2652="Galvanized")),
(AND(G2652="Galvanized",H2652="Yes",J2652="Galvanized")),
(AND(G2652="Galvanized",H2652="Don't know",J2652="Galvanized")),
(AND(G2652="Galvanized",H2652="",J2652="Galvanized")),
(AND(G2652="Non-Lead - Other",H2652="",J2652="Galvanized")))),"Galvanized Requiring Replacement",
IF((OR((AND(G2652="Non-lead - Copper",J2652="Non-lead - Copper")),
(AND(G2652="Non-lead - Copper",J2652="Non-lead - Plastic")),
(AND(G2652="Non-lead - Copper",J2652="Non-lead - Other")),
(AND(G2652="Non-lead - Copper",J2652="Non-lead")),
(AND(G2652="Non-lead - Plastic",J2652="Non-lead - Copper")),
(AND(G2652="Non-lead - Plastic",J2652="Non-lead - Plastic")),
(AND(G2652="Non-lead - Plastic",J2652="Non-lead - Other")),
(AND(G2652="Non-lead - Plastic",J2652="Non-lead")),
(AND(G2652="Non-lead",J2652="Non-lead - Copper")),
(AND(G2652="Non-lead",J2652="Non-lead - Plastic")),
(AND(G2652="Non-lead",J2652="Non-lead - Other")),
(AND(G2652="Non-lead",J2652="Non-lead")),
(AND(G2652="Non-lead - Other",J2652="Non-lead - Copper")),
(AND(G2652="Non-Lead - Other",J2652="Non-lead - Plastic")),
(AND(G2652="Non-Lead - Other",J2652="Non-lead")),
(AND(G2652="Non-Lead - Other",J2652="Non-lead - Other")))),"Non-Lead",
IF((OR((AND(G2652="Galvanized",J2652="Non-lead")),
(AND(G2652="Galvanized",J2652="Non-lead - Copper")),
(AND(G2652="Galvanized",J2652="Non-lead - Plastic")),
(AND(G2652="Galvanized",J2652="Non-lead")),
(AND(G2652="Galvanized",J2652="Non-lead - Other")))),"Non-Lead",
IF((OR((AND(G2652="Non-lead - Copper",H2652="No",J2652="Galvanized")),
(AND(G2652="Non-lead - Plastic",H2652="No",J2652="Galvanized")),
(AND(G2652="Non-lead",H2652="No",J2652="Galvanized")),
(AND(G2652="Galvanized",H2652="No",J2652="Galvanized")),
(AND(G2652="Non-lead - Other",H2652="No",J2652="Galvanized")))),"Non-lead",
IF((OR((AND(G2652="Unknown - Likely Lead",J2652="Unknown - Likely Lead")),
(AND(G2652="Unknown - Likely Lead",J2652="Unknown - Unlikely Lead")),
(AND(G2652="Unknown - Likely Lead",J2652="Unknown - Material Unknown")),
(AND(G2652="Unknown - Unlikely Lead",J2652="Unknown - Likely Lead")),
(AND(G2652="Unknown - Unlikely Lead",J2652="Unknown - Unlikely Lead")),
(AND(G2652="Unknown - Unlikely Lead",J2652="Unknown - Material Unknown")),
(AND(G2652="Unknown - Material Unknown",J2652="Unknown - Likely Lead")),
(AND(G2652="Unknown - Material Unknown",J2652="Unknown - Unlikely Lead")),
(AND(G2652="Unknown - Material Unknown",J2652="Unknown - Material Unknown")))),"Unknown",
IF((OR((AND(G2652="Unknown - Likely Lead",J2652="Non-lead - Copper")),
(AND(G2652="Unknown - Likely Lead",J2652="Non-lead - Plastic")),
(AND(G2652="Unknown - Likely Lead",J2652="Non-lead")),
(AND(G2652="Unknown - Likely Lead",J2652="Non-lead - Other")),
(AND(G2652="Unknown - Unlikely Lead",J2652="Non-lead - Copper")),
(AND(G2652="Unknown - Unlikely Lead",J2652="Non-lead - Plastic")),
(AND(G2652="Unknown - Unlikely Lead",J2652="Non-lead")),
(AND(G2652="Unknown - Unlikely Lead",J2652="Non-lead - Other")),
(AND(G2652="Unknown - Material Unknown",J2652="Non-lead - Copper")),
(AND(G2652="Unknown - Material Unknown",J2652="Non-lead - Plastic")),
(AND(G2652="Unknown - Material Unknown",J2652="Non-lead")),
(AND(G2652="Unknown - Material Unknown",J2652="Non-lead - Other")))),"Unknown",
IF((OR((AND(G2652="Non-lead - Copper",J2652="Unknown - Likely Lead")),
(AND(G2652="Non-lead - Copper",J2652="Unknown - Unlikely Lead")),
(AND(G2652="Non-lead - Copper",J2652="Unknown - Material Unknown")),
(AND(G2652="Non-lead - Plastic",J2652="Unknown - Likely Lead")),
(AND(G2652="Non-lead - Plastic",J2652="Unknown - Unlikely Lead")),
(AND(G2652="Non-lead - Plastic",J2652="Unknown - Material Unknown")),
(AND(G2652="Non-lead",J2652="Unknown - Likely Lead")),
(AND(G2652="Non-lead",J2652="Unknown - Unlikely Lead")),
(AND(G2652="Non-lead",J2652="Unknown - Material Unknown")),
(AND(G2652="Non-lead - Other",J2652="Unknown - Likely Lead")),
(AND(G2652="Non-Lead - Other",J2652="Unknown - Unlikely Lead")),
(AND(G2652="Non-Lead - Other",J2652="Unknown - Material Unknown")))),"Unknown",
IF((OR((AND(G2652="Galvanized",J2652="Unknown - Likely Lead")),
(AND(G2652="Galvanized",J2652="Unknown - Unlikely Lead")),
(AND(G2652="Galvanized",J2652="Unknown - Material Unknown")))),"Unknown",
IF((OR((AND(G2652="Galvanized",J2652="")))),"Galvanized Requiring Replacement",
IF((OR((AND(G2652="Non-lead - Copper",J2652="")),
(AND(G2652="Non-lead - Plastic",J2652="")),
(AND(G2652="Non-lead",J2652="")),
(AND(G2652="Non-lead - Other",J2652="")))),"Non-lead",
IF((OR((AND(G2652="Unknown - Likely Lead",J2652="")),
(AND(G2652="Unknown - Unlikely Lead",J2652="")),
(AND(G2652="Unknown - Material Unknown",J2652="")))),"Unknown",
""))))))))))))))))</f>
        <v>Non-Lead</v>
      </c>
      <c r="N2652" s="44" t="s">
        <v>39</v>
      </c>
    </row>
    <row r="2653" spans="1:14" ht="30" x14ac:dyDescent="0.25">
      <c r="A2653" s="34" t="s">
        <v>6364</v>
      </c>
      <c r="B2653" s="35" t="s">
        <v>2887</v>
      </c>
      <c r="C2653" s="36" t="s">
        <v>6360</v>
      </c>
      <c r="D2653" s="36" t="s">
        <v>32</v>
      </c>
      <c r="E2653" s="36" t="s">
        <v>33</v>
      </c>
      <c r="F2653" s="37" t="s">
        <v>6365</v>
      </c>
      <c r="G2653" s="38" t="s">
        <v>35</v>
      </c>
      <c r="H2653" s="39" t="s">
        <v>39</v>
      </c>
      <c r="I2653" s="40" t="s">
        <v>37</v>
      </c>
      <c r="J2653" s="42" t="s">
        <v>38</v>
      </c>
      <c r="K2653" s="39" t="s">
        <v>37</v>
      </c>
      <c r="L2653" s="35"/>
      <c r="M2653" s="43" t="str">
        <f>IF((OR(G2653="Lead")),"Lead",
IF((OR(J2653="Lead")),"Lead",
IF((OR(G2653="Lead-lined galvanized")),"Lead",
IF((OR(J2653="Lead-lined galvanized")),"Lead",
IF((OR((AND(G2653="Unknown - Likely Lead",J2653="Galvanized")),
(AND(G2653="Unknown - Unlikely Lead",J2653="Galvanized")),
(AND(G2653="Unknown - Material Unknown",J2653="Galvanized")))),"Galvanized Requiring Replacement",
IF((OR((AND(G2653="Non-lead - Copper",H2653="Yes",J2653="Galvanized")),
(AND(G2653="Non-lead - Copper",H2653="Don't know",J2653="Galvanized")),
(AND(G2653="Non-lead - Copper",H2653="",J2653="Galvanized")),
(AND(G2653="Non-lead - Plastic",H2653="Yes",J2653="Galvanized")),
(AND(G2653="Non-lead - Plastic",H2653="Don't know",J2653="Galvanized")),
(AND(G2653="Non-lead - Plastic",H2653="",J2653="Galvanized")),
(AND(G2653="Non-lead",H2653="Yes",J2653="Galvanized")),
(AND(G2653="Non-lead",H2653="Don't know",J2653="Galvanized")),
(AND(G2653="Non-lead",H2653="",J2653="Galvanized")),
(AND(G2653="Non-lead - Other",H2653="Yes",J2653="Galvanized")),
(AND(G2653="Non-Lead - Other",H2653="Don't know",J2653="Galvanized")),
(AND(G2653="Galvanized",H2653="Yes",J2653="Galvanized")),
(AND(G2653="Galvanized",H2653="Don't know",J2653="Galvanized")),
(AND(G2653="Galvanized",H2653="",J2653="Galvanized")),
(AND(G2653="Non-Lead - Other",H2653="",J2653="Galvanized")))),"Galvanized Requiring Replacement",
IF((OR((AND(G2653="Non-lead - Copper",J2653="Non-lead - Copper")),
(AND(G2653="Non-lead - Copper",J2653="Non-lead - Plastic")),
(AND(G2653="Non-lead - Copper",J2653="Non-lead - Other")),
(AND(G2653="Non-lead - Copper",J2653="Non-lead")),
(AND(G2653="Non-lead - Plastic",J2653="Non-lead - Copper")),
(AND(G2653="Non-lead - Plastic",J2653="Non-lead - Plastic")),
(AND(G2653="Non-lead - Plastic",J2653="Non-lead - Other")),
(AND(G2653="Non-lead - Plastic",J2653="Non-lead")),
(AND(G2653="Non-lead",J2653="Non-lead - Copper")),
(AND(G2653="Non-lead",J2653="Non-lead - Plastic")),
(AND(G2653="Non-lead",J2653="Non-lead - Other")),
(AND(G2653="Non-lead",J2653="Non-lead")),
(AND(G2653="Non-lead - Other",J2653="Non-lead - Copper")),
(AND(G2653="Non-Lead - Other",J2653="Non-lead - Plastic")),
(AND(G2653="Non-Lead - Other",J2653="Non-lead")),
(AND(G2653="Non-Lead - Other",J2653="Non-lead - Other")))),"Non-Lead",
IF((OR((AND(G2653="Galvanized",J2653="Non-lead")),
(AND(G2653="Galvanized",J2653="Non-lead - Copper")),
(AND(G2653="Galvanized",J2653="Non-lead - Plastic")),
(AND(G2653="Galvanized",J2653="Non-lead")),
(AND(G2653="Galvanized",J2653="Non-lead - Other")))),"Non-Lead",
IF((OR((AND(G2653="Non-lead - Copper",H2653="No",J2653="Galvanized")),
(AND(G2653="Non-lead - Plastic",H2653="No",J2653="Galvanized")),
(AND(G2653="Non-lead",H2653="No",J2653="Galvanized")),
(AND(G2653="Galvanized",H2653="No",J2653="Galvanized")),
(AND(G2653="Non-lead - Other",H2653="No",J2653="Galvanized")))),"Non-lead",
IF((OR((AND(G2653="Unknown - Likely Lead",J2653="Unknown - Likely Lead")),
(AND(G2653="Unknown - Likely Lead",J2653="Unknown - Unlikely Lead")),
(AND(G2653="Unknown - Likely Lead",J2653="Unknown - Material Unknown")),
(AND(G2653="Unknown - Unlikely Lead",J2653="Unknown - Likely Lead")),
(AND(G2653="Unknown - Unlikely Lead",J2653="Unknown - Unlikely Lead")),
(AND(G2653="Unknown - Unlikely Lead",J2653="Unknown - Material Unknown")),
(AND(G2653="Unknown - Material Unknown",J2653="Unknown - Likely Lead")),
(AND(G2653="Unknown - Material Unknown",J2653="Unknown - Unlikely Lead")),
(AND(G2653="Unknown - Material Unknown",J2653="Unknown - Material Unknown")))),"Unknown",
IF((OR((AND(G2653="Unknown - Likely Lead",J2653="Non-lead - Copper")),
(AND(G2653="Unknown - Likely Lead",J2653="Non-lead - Plastic")),
(AND(G2653="Unknown - Likely Lead",J2653="Non-lead")),
(AND(G2653="Unknown - Likely Lead",J2653="Non-lead - Other")),
(AND(G2653="Unknown - Unlikely Lead",J2653="Non-lead - Copper")),
(AND(G2653="Unknown - Unlikely Lead",J2653="Non-lead - Plastic")),
(AND(G2653="Unknown - Unlikely Lead",J2653="Non-lead")),
(AND(G2653="Unknown - Unlikely Lead",J2653="Non-lead - Other")),
(AND(G2653="Unknown - Material Unknown",J2653="Non-lead - Copper")),
(AND(G2653="Unknown - Material Unknown",J2653="Non-lead - Plastic")),
(AND(G2653="Unknown - Material Unknown",J2653="Non-lead")),
(AND(G2653="Unknown - Material Unknown",J2653="Non-lead - Other")))),"Unknown",
IF((OR((AND(G2653="Non-lead - Copper",J2653="Unknown - Likely Lead")),
(AND(G2653="Non-lead - Copper",J2653="Unknown - Unlikely Lead")),
(AND(G2653="Non-lead - Copper",J2653="Unknown - Material Unknown")),
(AND(G2653="Non-lead - Plastic",J2653="Unknown - Likely Lead")),
(AND(G2653="Non-lead - Plastic",J2653="Unknown - Unlikely Lead")),
(AND(G2653="Non-lead - Plastic",J2653="Unknown - Material Unknown")),
(AND(G2653="Non-lead",J2653="Unknown - Likely Lead")),
(AND(G2653="Non-lead",J2653="Unknown - Unlikely Lead")),
(AND(G2653="Non-lead",J2653="Unknown - Material Unknown")),
(AND(G2653="Non-lead - Other",J2653="Unknown - Likely Lead")),
(AND(G2653="Non-Lead - Other",J2653="Unknown - Unlikely Lead")),
(AND(G2653="Non-Lead - Other",J2653="Unknown - Material Unknown")))),"Unknown",
IF((OR((AND(G2653="Galvanized",J2653="Unknown - Likely Lead")),
(AND(G2653="Galvanized",J2653="Unknown - Unlikely Lead")),
(AND(G2653="Galvanized",J2653="Unknown - Material Unknown")))),"Unknown",
IF((OR((AND(G2653="Galvanized",J2653="")))),"Galvanized Requiring Replacement",
IF((OR((AND(G2653="Non-lead - Copper",J2653="")),
(AND(G2653="Non-lead - Plastic",J2653="")),
(AND(G2653="Non-lead",J2653="")),
(AND(G2653="Non-lead - Other",J2653="")))),"Non-lead",
IF((OR((AND(G2653="Unknown - Likely Lead",J2653="")),
(AND(G2653="Unknown - Unlikely Lead",J2653="")),
(AND(G2653="Unknown - Material Unknown",J2653="")))),"Unknown",
""))))))))))))))))</f>
        <v>Non-Lead</v>
      </c>
      <c r="N2653" s="44" t="s">
        <v>39</v>
      </c>
    </row>
    <row r="2654" spans="1:14" ht="30" x14ac:dyDescent="0.25">
      <c r="A2654" s="34" t="s">
        <v>6366</v>
      </c>
      <c r="B2654" s="35" t="s">
        <v>2696</v>
      </c>
      <c r="C2654" s="36" t="s">
        <v>6360</v>
      </c>
      <c r="D2654" s="36" t="s">
        <v>32</v>
      </c>
      <c r="E2654" s="36" t="s">
        <v>33</v>
      </c>
      <c r="F2654" s="37" t="s">
        <v>6367</v>
      </c>
      <c r="G2654" s="38" t="s">
        <v>35</v>
      </c>
      <c r="H2654" s="39" t="s">
        <v>39</v>
      </c>
      <c r="I2654" s="40" t="s">
        <v>37</v>
      </c>
      <c r="J2654" s="42" t="s">
        <v>38</v>
      </c>
      <c r="K2654" s="39" t="s">
        <v>37</v>
      </c>
      <c r="L2654" s="35"/>
      <c r="M2654" s="43" t="str">
        <f>IF((OR(G2654="Lead")),"Lead",
IF((OR(J2654="Lead")),"Lead",
IF((OR(G2654="Lead-lined galvanized")),"Lead",
IF((OR(J2654="Lead-lined galvanized")),"Lead",
IF((OR((AND(G2654="Unknown - Likely Lead",J2654="Galvanized")),
(AND(G2654="Unknown - Unlikely Lead",J2654="Galvanized")),
(AND(G2654="Unknown - Material Unknown",J2654="Galvanized")))),"Galvanized Requiring Replacement",
IF((OR((AND(G2654="Non-lead - Copper",H2654="Yes",J2654="Galvanized")),
(AND(G2654="Non-lead - Copper",H2654="Don't know",J2654="Galvanized")),
(AND(G2654="Non-lead - Copper",H2654="",J2654="Galvanized")),
(AND(G2654="Non-lead - Plastic",H2654="Yes",J2654="Galvanized")),
(AND(G2654="Non-lead - Plastic",H2654="Don't know",J2654="Galvanized")),
(AND(G2654="Non-lead - Plastic",H2654="",J2654="Galvanized")),
(AND(G2654="Non-lead",H2654="Yes",J2654="Galvanized")),
(AND(G2654="Non-lead",H2654="Don't know",J2654="Galvanized")),
(AND(G2654="Non-lead",H2654="",J2654="Galvanized")),
(AND(G2654="Non-lead - Other",H2654="Yes",J2654="Galvanized")),
(AND(G2654="Non-Lead - Other",H2654="Don't know",J2654="Galvanized")),
(AND(G2654="Galvanized",H2654="Yes",J2654="Galvanized")),
(AND(G2654="Galvanized",H2654="Don't know",J2654="Galvanized")),
(AND(G2654="Galvanized",H2654="",J2654="Galvanized")),
(AND(G2654="Non-Lead - Other",H2654="",J2654="Galvanized")))),"Galvanized Requiring Replacement",
IF((OR((AND(G2654="Non-lead - Copper",J2654="Non-lead - Copper")),
(AND(G2654="Non-lead - Copper",J2654="Non-lead - Plastic")),
(AND(G2654="Non-lead - Copper",J2654="Non-lead - Other")),
(AND(G2654="Non-lead - Copper",J2654="Non-lead")),
(AND(G2654="Non-lead - Plastic",J2654="Non-lead - Copper")),
(AND(G2654="Non-lead - Plastic",J2654="Non-lead - Plastic")),
(AND(G2654="Non-lead - Plastic",J2654="Non-lead - Other")),
(AND(G2654="Non-lead - Plastic",J2654="Non-lead")),
(AND(G2654="Non-lead",J2654="Non-lead - Copper")),
(AND(G2654="Non-lead",J2654="Non-lead - Plastic")),
(AND(G2654="Non-lead",J2654="Non-lead - Other")),
(AND(G2654="Non-lead",J2654="Non-lead")),
(AND(G2654="Non-lead - Other",J2654="Non-lead - Copper")),
(AND(G2654="Non-Lead - Other",J2654="Non-lead - Plastic")),
(AND(G2654="Non-Lead - Other",J2654="Non-lead")),
(AND(G2654="Non-Lead - Other",J2654="Non-lead - Other")))),"Non-Lead",
IF((OR((AND(G2654="Galvanized",J2654="Non-lead")),
(AND(G2654="Galvanized",J2654="Non-lead - Copper")),
(AND(G2654="Galvanized",J2654="Non-lead - Plastic")),
(AND(G2654="Galvanized",J2654="Non-lead")),
(AND(G2654="Galvanized",J2654="Non-lead - Other")))),"Non-Lead",
IF((OR((AND(G2654="Non-lead - Copper",H2654="No",J2654="Galvanized")),
(AND(G2654="Non-lead - Plastic",H2654="No",J2654="Galvanized")),
(AND(G2654="Non-lead",H2654="No",J2654="Galvanized")),
(AND(G2654="Galvanized",H2654="No",J2654="Galvanized")),
(AND(G2654="Non-lead - Other",H2654="No",J2654="Galvanized")))),"Non-lead",
IF((OR((AND(G2654="Unknown - Likely Lead",J2654="Unknown - Likely Lead")),
(AND(G2654="Unknown - Likely Lead",J2654="Unknown - Unlikely Lead")),
(AND(G2654="Unknown - Likely Lead",J2654="Unknown - Material Unknown")),
(AND(G2654="Unknown - Unlikely Lead",J2654="Unknown - Likely Lead")),
(AND(G2654="Unknown - Unlikely Lead",J2654="Unknown - Unlikely Lead")),
(AND(G2654="Unknown - Unlikely Lead",J2654="Unknown - Material Unknown")),
(AND(G2654="Unknown - Material Unknown",J2654="Unknown - Likely Lead")),
(AND(G2654="Unknown - Material Unknown",J2654="Unknown - Unlikely Lead")),
(AND(G2654="Unknown - Material Unknown",J2654="Unknown - Material Unknown")))),"Unknown",
IF((OR((AND(G2654="Unknown - Likely Lead",J2654="Non-lead - Copper")),
(AND(G2654="Unknown - Likely Lead",J2654="Non-lead - Plastic")),
(AND(G2654="Unknown - Likely Lead",J2654="Non-lead")),
(AND(G2654="Unknown - Likely Lead",J2654="Non-lead - Other")),
(AND(G2654="Unknown - Unlikely Lead",J2654="Non-lead - Copper")),
(AND(G2654="Unknown - Unlikely Lead",J2654="Non-lead - Plastic")),
(AND(G2654="Unknown - Unlikely Lead",J2654="Non-lead")),
(AND(G2654="Unknown - Unlikely Lead",J2654="Non-lead - Other")),
(AND(G2654="Unknown - Material Unknown",J2654="Non-lead - Copper")),
(AND(G2654="Unknown - Material Unknown",J2654="Non-lead - Plastic")),
(AND(G2654="Unknown - Material Unknown",J2654="Non-lead")),
(AND(G2654="Unknown - Material Unknown",J2654="Non-lead - Other")))),"Unknown",
IF((OR((AND(G2654="Non-lead - Copper",J2654="Unknown - Likely Lead")),
(AND(G2654="Non-lead - Copper",J2654="Unknown - Unlikely Lead")),
(AND(G2654="Non-lead - Copper",J2654="Unknown - Material Unknown")),
(AND(G2654="Non-lead - Plastic",J2654="Unknown - Likely Lead")),
(AND(G2654="Non-lead - Plastic",J2654="Unknown - Unlikely Lead")),
(AND(G2654="Non-lead - Plastic",J2654="Unknown - Material Unknown")),
(AND(G2654="Non-lead",J2654="Unknown - Likely Lead")),
(AND(G2654="Non-lead",J2654="Unknown - Unlikely Lead")),
(AND(G2654="Non-lead",J2654="Unknown - Material Unknown")),
(AND(G2654="Non-lead - Other",J2654="Unknown - Likely Lead")),
(AND(G2654="Non-Lead - Other",J2654="Unknown - Unlikely Lead")),
(AND(G2654="Non-Lead - Other",J2654="Unknown - Material Unknown")))),"Unknown",
IF((OR((AND(G2654="Galvanized",J2654="Unknown - Likely Lead")),
(AND(G2654="Galvanized",J2654="Unknown - Unlikely Lead")),
(AND(G2654="Galvanized",J2654="Unknown - Material Unknown")))),"Unknown",
IF((OR((AND(G2654="Galvanized",J2654="")))),"Galvanized Requiring Replacement",
IF((OR((AND(G2654="Non-lead - Copper",J2654="")),
(AND(G2654="Non-lead - Plastic",J2654="")),
(AND(G2654="Non-lead",J2654="")),
(AND(G2654="Non-lead - Other",J2654="")))),"Non-lead",
IF((OR((AND(G2654="Unknown - Likely Lead",J2654="")),
(AND(G2654="Unknown - Unlikely Lead",J2654="")),
(AND(G2654="Unknown - Material Unknown",J2654="")))),"Unknown",
""))))))))))))))))</f>
        <v>Non-Lead</v>
      </c>
      <c r="N2654" s="44" t="s">
        <v>39</v>
      </c>
    </row>
    <row r="2655" spans="1:14" ht="30" x14ac:dyDescent="0.25">
      <c r="A2655" s="34" t="s">
        <v>6368</v>
      </c>
      <c r="B2655" s="35" t="s">
        <v>2679</v>
      </c>
      <c r="C2655" s="36" t="s">
        <v>6360</v>
      </c>
      <c r="D2655" s="36" t="s">
        <v>32</v>
      </c>
      <c r="E2655" s="36" t="s">
        <v>33</v>
      </c>
      <c r="F2655" s="37" t="s">
        <v>6369</v>
      </c>
      <c r="G2655" s="38" t="s">
        <v>35</v>
      </c>
      <c r="H2655" s="39" t="s">
        <v>39</v>
      </c>
      <c r="I2655" s="40" t="s">
        <v>37</v>
      </c>
      <c r="J2655" s="42" t="s">
        <v>38</v>
      </c>
      <c r="K2655" s="39" t="s">
        <v>37</v>
      </c>
      <c r="L2655" s="35"/>
      <c r="M2655" s="43" t="str">
        <f>IF((OR(G2655="Lead")),"Lead",
IF((OR(J2655="Lead")),"Lead",
IF((OR(G2655="Lead-lined galvanized")),"Lead",
IF((OR(J2655="Lead-lined galvanized")),"Lead",
IF((OR((AND(G2655="Unknown - Likely Lead",J2655="Galvanized")),
(AND(G2655="Unknown - Unlikely Lead",J2655="Galvanized")),
(AND(G2655="Unknown - Material Unknown",J2655="Galvanized")))),"Galvanized Requiring Replacement",
IF((OR((AND(G2655="Non-lead - Copper",H2655="Yes",J2655="Galvanized")),
(AND(G2655="Non-lead - Copper",H2655="Don't know",J2655="Galvanized")),
(AND(G2655="Non-lead - Copper",H2655="",J2655="Galvanized")),
(AND(G2655="Non-lead - Plastic",H2655="Yes",J2655="Galvanized")),
(AND(G2655="Non-lead - Plastic",H2655="Don't know",J2655="Galvanized")),
(AND(G2655="Non-lead - Plastic",H2655="",J2655="Galvanized")),
(AND(G2655="Non-lead",H2655="Yes",J2655="Galvanized")),
(AND(G2655="Non-lead",H2655="Don't know",J2655="Galvanized")),
(AND(G2655="Non-lead",H2655="",J2655="Galvanized")),
(AND(G2655="Non-lead - Other",H2655="Yes",J2655="Galvanized")),
(AND(G2655="Non-Lead - Other",H2655="Don't know",J2655="Galvanized")),
(AND(G2655="Galvanized",H2655="Yes",J2655="Galvanized")),
(AND(G2655="Galvanized",H2655="Don't know",J2655="Galvanized")),
(AND(G2655="Galvanized",H2655="",J2655="Galvanized")),
(AND(G2655="Non-Lead - Other",H2655="",J2655="Galvanized")))),"Galvanized Requiring Replacement",
IF((OR((AND(G2655="Non-lead - Copper",J2655="Non-lead - Copper")),
(AND(G2655="Non-lead - Copper",J2655="Non-lead - Plastic")),
(AND(G2655="Non-lead - Copper",J2655="Non-lead - Other")),
(AND(G2655="Non-lead - Copper",J2655="Non-lead")),
(AND(G2655="Non-lead - Plastic",J2655="Non-lead - Copper")),
(AND(G2655="Non-lead - Plastic",J2655="Non-lead - Plastic")),
(AND(G2655="Non-lead - Plastic",J2655="Non-lead - Other")),
(AND(G2655="Non-lead - Plastic",J2655="Non-lead")),
(AND(G2655="Non-lead",J2655="Non-lead - Copper")),
(AND(G2655="Non-lead",J2655="Non-lead - Plastic")),
(AND(G2655="Non-lead",J2655="Non-lead - Other")),
(AND(G2655="Non-lead",J2655="Non-lead")),
(AND(G2655="Non-lead - Other",J2655="Non-lead - Copper")),
(AND(G2655="Non-Lead - Other",J2655="Non-lead - Plastic")),
(AND(G2655="Non-Lead - Other",J2655="Non-lead")),
(AND(G2655="Non-Lead - Other",J2655="Non-lead - Other")))),"Non-Lead",
IF((OR((AND(G2655="Galvanized",J2655="Non-lead")),
(AND(G2655="Galvanized",J2655="Non-lead - Copper")),
(AND(G2655="Galvanized",J2655="Non-lead - Plastic")),
(AND(G2655="Galvanized",J2655="Non-lead")),
(AND(G2655="Galvanized",J2655="Non-lead - Other")))),"Non-Lead",
IF((OR((AND(G2655="Non-lead - Copper",H2655="No",J2655="Galvanized")),
(AND(G2655="Non-lead - Plastic",H2655="No",J2655="Galvanized")),
(AND(G2655="Non-lead",H2655="No",J2655="Galvanized")),
(AND(G2655="Galvanized",H2655="No",J2655="Galvanized")),
(AND(G2655="Non-lead - Other",H2655="No",J2655="Galvanized")))),"Non-lead",
IF((OR((AND(G2655="Unknown - Likely Lead",J2655="Unknown - Likely Lead")),
(AND(G2655="Unknown - Likely Lead",J2655="Unknown - Unlikely Lead")),
(AND(G2655="Unknown - Likely Lead",J2655="Unknown - Material Unknown")),
(AND(G2655="Unknown - Unlikely Lead",J2655="Unknown - Likely Lead")),
(AND(G2655="Unknown - Unlikely Lead",J2655="Unknown - Unlikely Lead")),
(AND(G2655="Unknown - Unlikely Lead",J2655="Unknown - Material Unknown")),
(AND(G2655="Unknown - Material Unknown",J2655="Unknown - Likely Lead")),
(AND(G2655="Unknown - Material Unknown",J2655="Unknown - Unlikely Lead")),
(AND(G2655="Unknown - Material Unknown",J2655="Unknown - Material Unknown")))),"Unknown",
IF((OR((AND(G2655="Unknown - Likely Lead",J2655="Non-lead - Copper")),
(AND(G2655="Unknown - Likely Lead",J2655="Non-lead - Plastic")),
(AND(G2655="Unknown - Likely Lead",J2655="Non-lead")),
(AND(G2655="Unknown - Likely Lead",J2655="Non-lead - Other")),
(AND(G2655="Unknown - Unlikely Lead",J2655="Non-lead - Copper")),
(AND(G2655="Unknown - Unlikely Lead",J2655="Non-lead - Plastic")),
(AND(G2655="Unknown - Unlikely Lead",J2655="Non-lead")),
(AND(G2655="Unknown - Unlikely Lead",J2655="Non-lead - Other")),
(AND(G2655="Unknown - Material Unknown",J2655="Non-lead - Copper")),
(AND(G2655="Unknown - Material Unknown",J2655="Non-lead - Plastic")),
(AND(G2655="Unknown - Material Unknown",J2655="Non-lead")),
(AND(G2655="Unknown - Material Unknown",J2655="Non-lead - Other")))),"Unknown",
IF((OR((AND(G2655="Non-lead - Copper",J2655="Unknown - Likely Lead")),
(AND(G2655="Non-lead - Copper",J2655="Unknown - Unlikely Lead")),
(AND(G2655="Non-lead - Copper",J2655="Unknown - Material Unknown")),
(AND(G2655="Non-lead - Plastic",J2655="Unknown - Likely Lead")),
(AND(G2655="Non-lead - Plastic",J2655="Unknown - Unlikely Lead")),
(AND(G2655="Non-lead - Plastic",J2655="Unknown - Material Unknown")),
(AND(G2655="Non-lead",J2655="Unknown - Likely Lead")),
(AND(G2655="Non-lead",J2655="Unknown - Unlikely Lead")),
(AND(G2655="Non-lead",J2655="Unknown - Material Unknown")),
(AND(G2655="Non-lead - Other",J2655="Unknown - Likely Lead")),
(AND(G2655="Non-Lead - Other",J2655="Unknown - Unlikely Lead")),
(AND(G2655="Non-Lead - Other",J2655="Unknown - Material Unknown")))),"Unknown",
IF((OR((AND(G2655="Galvanized",J2655="Unknown - Likely Lead")),
(AND(G2655="Galvanized",J2655="Unknown - Unlikely Lead")),
(AND(G2655="Galvanized",J2655="Unknown - Material Unknown")))),"Unknown",
IF((OR((AND(G2655="Galvanized",J2655="")))),"Galvanized Requiring Replacement",
IF((OR((AND(G2655="Non-lead - Copper",J2655="")),
(AND(G2655="Non-lead - Plastic",J2655="")),
(AND(G2655="Non-lead",J2655="")),
(AND(G2655="Non-lead - Other",J2655="")))),"Non-lead",
IF((OR((AND(G2655="Unknown - Likely Lead",J2655="")),
(AND(G2655="Unknown - Unlikely Lead",J2655="")),
(AND(G2655="Unknown - Material Unknown",J2655="")))),"Unknown",
""))))))))))))))))</f>
        <v>Non-Lead</v>
      </c>
      <c r="N2655" s="44" t="s">
        <v>39</v>
      </c>
    </row>
    <row r="2656" spans="1:14" ht="30" x14ac:dyDescent="0.25">
      <c r="A2656" s="34" t="s">
        <v>6370</v>
      </c>
      <c r="B2656" s="35" t="s">
        <v>2672</v>
      </c>
      <c r="C2656" s="36" t="s">
        <v>6360</v>
      </c>
      <c r="D2656" s="36" t="s">
        <v>32</v>
      </c>
      <c r="E2656" s="36" t="s">
        <v>33</v>
      </c>
      <c r="F2656" s="37" t="s">
        <v>6371</v>
      </c>
      <c r="G2656" s="38" t="s">
        <v>35</v>
      </c>
      <c r="H2656" s="39" t="s">
        <v>39</v>
      </c>
      <c r="I2656" s="40" t="s">
        <v>37</v>
      </c>
      <c r="J2656" s="42" t="s">
        <v>38</v>
      </c>
      <c r="K2656" s="39" t="s">
        <v>37</v>
      </c>
      <c r="L2656" s="35"/>
      <c r="M2656" s="43" t="str">
        <f>IF((OR(G2656="Lead")),"Lead",
IF((OR(J2656="Lead")),"Lead",
IF((OR(G2656="Lead-lined galvanized")),"Lead",
IF((OR(J2656="Lead-lined galvanized")),"Lead",
IF((OR((AND(G2656="Unknown - Likely Lead",J2656="Galvanized")),
(AND(G2656="Unknown - Unlikely Lead",J2656="Galvanized")),
(AND(G2656="Unknown - Material Unknown",J2656="Galvanized")))),"Galvanized Requiring Replacement",
IF((OR((AND(G2656="Non-lead - Copper",H2656="Yes",J2656="Galvanized")),
(AND(G2656="Non-lead - Copper",H2656="Don't know",J2656="Galvanized")),
(AND(G2656="Non-lead - Copper",H2656="",J2656="Galvanized")),
(AND(G2656="Non-lead - Plastic",H2656="Yes",J2656="Galvanized")),
(AND(G2656="Non-lead - Plastic",H2656="Don't know",J2656="Galvanized")),
(AND(G2656="Non-lead - Plastic",H2656="",J2656="Galvanized")),
(AND(G2656="Non-lead",H2656="Yes",J2656="Galvanized")),
(AND(G2656="Non-lead",H2656="Don't know",J2656="Galvanized")),
(AND(G2656="Non-lead",H2656="",J2656="Galvanized")),
(AND(G2656="Non-lead - Other",H2656="Yes",J2656="Galvanized")),
(AND(G2656="Non-Lead - Other",H2656="Don't know",J2656="Galvanized")),
(AND(G2656="Galvanized",H2656="Yes",J2656="Galvanized")),
(AND(G2656="Galvanized",H2656="Don't know",J2656="Galvanized")),
(AND(G2656="Galvanized",H2656="",J2656="Galvanized")),
(AND(G2656="Non-Lead - Other",H2656="",J2656="Galvanized")))),"Galvanized Requiring Replacement",
IF((OR((AND(G2656="Non-lead - Copper",J2656="Non-lead - Copper")),
(AND(G2656="Non-lead - Copper",J2656="Non-lead - Plastic")),
(AND(G2656="Non-lead - Copper",J2656="Non-lead - Other")),
(AND(G2656="Non-lead - Copper",J2656="Non-lead")),
(AND(G2656="Non-lead - Plastic",J2656="Non-lead - Copper")),
(AND(G2656="Non-lead - Plastic",J2656="Non-lead - Plastic")),
(AND(G2656="Non-lead - Plastic",J2656="Non-lead - Other")),
(AND(G2656="Non-lead - Plastic",J2656="Non-lead")),
(AND(G2656="Non-lead",J2656="Non-lead - Copper")),
(AND(G2656="Non-lead",J2656="Non-lead - Plastic")),
(AND(G2656="Non-lead",J2656="Non-lead - Other")),
(AND(G2656="Non-lead",J2656="Non-lead")),
(AND(G2656="Non-lead - Other",J2656="Non-lead - Copper")),
(AND(G2656="Non-Lead - Other",J2656="Non-lead - Plastic")),
(AND(G2656="Non-Lead - Other",J2656="Non-lead")),
(AND(G2656="Non-Lead - Other",J2656="Non-lead - Other")))),"Non-Lead",
IF((OR((AND(G2656="Galvanized",J2656="Non-lead")),
(AND(G2656="Galvanized",J2656="Non-lead - Copper")),
(AND(G2656="Galvanized",J2656="Non-lead - Plastic")),
(AND(G2656="Galvanized",J2656="Non-lead")),
(AND(G2656="Galvanized",J2656="Non-lead - Other")))),"Non-Lead",
IF((OR((AND(G2656="Non-lead - Copper",H2656="No",J2656="Galvanized")),
(AND(G2656="Non-lead - Plastic",H2656="No",J2656="Galvanized")),
(AND(G2656="Non-lead",H2656="No",J2656="Galvanized")),
(AND(G2656="Galvanized",H2656="No",J2656="Galvanized")),
(AND(G2656="Non-lead - Other",H2656="No",J2656="Galvanized")))),"Non-lead",
IF((OR((AND(G2656="Unknown - Likely Lead",J2656="Unknown - Likely Lead")),
(AND(G2656="Unknown - Likely Lead",J2656="Unknown - Unlikely Lead")),
(AND(G2656="Unknown - Likely Lead",J2656="Unknown - Material Unknown")),
(AND(G2656="Unknown - Unlikely Lead",J2656="Unknown - Likely Lead")),
(AND(G2656="Unknown - Unlikely Lead",J2656="Unknown - Unlikely Lead")),
(AND(G2656="Unknown - Unlikely Lead",J2656="Unknown - Material Unknown")),
(AND(G2656="Unknown - Material Unknown",J2656="Unknown - Likely Lead")),
(AND(G2656="Unknown - Material Unknown",J2656="Unknown - Unlikely Lead")),
(AND(G2656="Unknown - Material Unknown",J2656="Unknown - Material Unknown")))),"Unknown",
IF((OR((AND(G2656="Unknown - Likely Lead",J2656="Non-lead - Copper")),
(AND(G2656="Unknown - Likely Lead",J2656="Non-lead - Plastic")),
(AND(G2656="Unknown - Likely Lead",J2656="Non-lead")),
(AND(G2656="Unknown - Likely Lead",J2656="Non-lead - Other")),
(AND(G2656="Unknown - Unlikely Lead",J2656="Non-lead - Copper")),
(AND(G2656="Unknown - Unlikely Lead",J2656="Non-lead - Plastic")),
(AND(G2656="Unknown - Unlikely Lead",J2656="Non-lead")),
(AND(G2656="Unknown - Unlikely Lead",J2656="Non-lead - Other")),
(AND(G2656="Unknown - Material Unknown",J2656="Non-lead - Copper")),
(AND(G2656="Unknown - Material Unknown",J2656="Non-lead - Plastic")),
(AND(G2656="Unknown - Material Unknown",J2656="Non-lead")),
(AND(G2656="Unknown - Material Unknown",J2656="Non-lead - Other")))),"Unknown",
IF((OR((AND(G2656="Non-lead - Copper",J2656="Unknown - Likely Lead")),
(AND(G2656="Non-lead - Copper",J2656="Unknown - Unlikely Lead")),
(AND(G2656="Non-lead - Copper",J2656="Unknown - Material Unknown")),
(AND(G2656="Non-lead - Plastic",J2656="Unknown - Likely Lead")),
(AND(G2656="Non-lead - Plastic",J2656="Unknown - Unlikely Lead")),
(AND(G2656="Non-lead - Plastic",J2656="Unknown - Material Unknown")),
(AND(G2656="Non-lead",J2656="Unknown - Likely Lead")),
(AND(G2656="Non-lead",J2656="Unknown - Unlikely Lead")),
(AND(G2656="Non-lead",J2656="Unknown - Material Unknown")),
(AND(G2656="Non-lead - Other",J2656="Unknown - Likely Lead")),
(AND(G2656="Non-Lead - Other",J2656="Unknown - Unlikely Lead")),
(AND(G2656="Non-Lead - Other",J2656="Unknown - Material Unknown")))),"Unknown",
IF((OR((AND(G2656="Galvanized",J2656="Unknown - Likely Lead")),
(AND(G2656="Galvanized",J2656="Unknown - Unlikely Lead")),
(AND(G2656="Galvanized",J2656="Unknown - Material Unknown")))),"Unknown",
IF((OR((AND(G2656="Galvanized",J2656="")))),"Galvanized Requiring Replacement",
IF((OR((AND(G2656="Non-lead - Copper",J2656="")),
(AND(G2656="Non-lead - Plastic",J2656="")),
(AND(G2656="Non-lead",J2656="")),
(AND(G2656="Non-lead - Other",J2656="")))),"Non-lead",
IF((OR((AND(G2656="Unknown - Likely Lead",J2656="")),
(AND(G2656="Unknown - Unlikely Lead",J2656="")),
(AND(G2656="Unknown - Material Unknown",J2656="")))),"Unknown",
""))))))))))))))))</f>
        <v>Non-Lead</v>
      </c>
      <c r="N2656" s="44" t="s">
        <v>39</v>
      </c>
    </row>
    <row r="2657" spans="1:14" ht="30" x14ac:dyDescent="0.25">
      <c r="A2657" s="34" t="s">
        <v>6372</v>
      </c>
      <c r="B2657" s="35" t="s">
        <v>6264</v>
      </c>
      <c r="C2657" s="36" t="s">
        <v>6360</v>
      </c>
      <c r="D2657" s="36" t="s">
        <v>32</v>
      </c>
      <c r="E2657" s="36" t="s">
        <v>33</v>
      </c>
      <c r="F2657" s="37" t="s">
        <v>6373</v>
      </c>
      <c r="G2657" s="38" t="s">
        <v>35</v>
      </c>
      <c r="H2657" s="39" t="s">
        <v>39</v>
      </c>
      <c r="I2657" s="40" t="s">
        <v>37</v>
      </c>
      <c r="J2657" s="42" t="s">
        <v>38</v>
      </c>
      <c r="K2657" s="39" t="s">
        <v>37</v>
      </c>
      <c r="L2657" s="35"/>
      <c r="M2657" s="43" t="str">
        <f>IF((OR(G2657="Lead")),"Lead",
IF((OR(J2657="Lead")),"Lead",
IF((OR(G2657="Lead-lined galvanized")),"Lead",
IF((OR(J2657="Lead-lined galvanized")),"Lead",
IF((OR((AND(G2657="Unknown - Likely Lead",J2657="Galvanized")),
(AND(G2657="Unknown - Unlikely Lead",J2657="Galvanized")),
(AND(G2657="Unknown - Material Unknown",J2657="Galvanized")))),"Galvanized Requiring Replacement",
IF((OR((AND(G2657="Non-lead - Copper",H2657="Yes",J2657="Galvanized")),
(AND(G2657="Non-lead - Copper",H2657="Don't know",J2657="Galvanized")),
(AND(G2657="Non-lead - Copper",H2657="",J2657="Galvanized")),
(AND(G2657="Non-lead - Plastic",H2657="Yes",J2657="Galvanized")),
(AND(G2657="Non-lead - Plastic",H2657="Don't know",J2657="Galvanized")),
(AND(G2657="Non-lead - Plastic",H2657="",J2657="Galvanized")),
(AND(G2657="Non-lead",H2657="Yes",J2657="Galvanized")),
(AND(G2657="Non-lead",H2657="Don't know",J2657="Galvanized")),
(AND(G2657="Non-lead",H2657="",J2657="Galvanized")),
(AND(G2657="Non-lead - Other",H2657="Yes",J2657="Galvanized")),
(AND(G2657="Non-Lead - Other",H2657="Don't know",J2657="Galvanized")),
(AND(G2657="Galvanized",H2657="Yes",J2657="Galvanized")),
(AND(G2657="Galvanized",H2657="Don't know",J2657="Galvanized")),
(AND(G2657="Galvanized",H2657="",J2657="Galvanized")),
(AND(G2657="Non-Lead - Other",H2657="",J2657="Galvanized")))),"Galvanized Requiring Replacement",
IF((OR((AND(G2657="Non-lead - Copper",J2657="Non-lead - Copper")),
(AND(G2657="Non-lead - Copper",J2657="Non-lead - Plastic")),
(AND(G2657="Non-lead - Copper",J2657="Non-lead - Other")),
(AND(G2657="Non-lead - Copper",J2657="Non-lead")),
(AND(G2657="Non-lead - Plastic",J2657="Non-lead - Copper")),
(AND(G2657="Non-lead - Plastic",J2657="Non-lead - Plastic")),
(AND(G2657="Non-lead - Plastic",J2657="Non-lead - Other")),
(AND(G2657="Non-lead - Plastic",J2657="Non-lead")),
(AND(G2657="Non-lead",J2657="Non-lead - Copper")),
(AND(G2657="Non-lead",J2657="Non-lead - Plastic")),
(AND(G2657="Non-lead",J2657="Non-lead - Other")),
(AND(G2657="Non-lead",J2657="Non-lead")),
(AND(G2657="Non-lead - Other",J2657="Non-lead - Copper")),
(AND(G2657="Non-Lead - Other",J2657="Non-lead - Plastic")),
(AND(G2657="Non-Lead - Other",J2657="Non-lead")),
(AND(G2657="Non-Lead - Other",J2657="Non-lead - Other")))),"Non-Lead",
IF((OR((AND(G2657="Galvanized",J2657="Non-lead")),
(AND(G2657="Galvanized",J2657="Non-lead - Copper")),
(AND(G2657="Galvanized",J2657="Non-lead - Plastic")),
(AND(G2657="Galvanized",J2657="Non-lead")),
(AND(G2657="Galvanized",J2657="Non-lead - Other")))),"Non-Lead",
IF((OR((AND(G2657="Non-lead - Copper",H2657="No",J2657="Galvanized")),
(AND(G2657="Non-lead - Plastic",H2657="No",J2657="Galvanized")),
(AND(G2657="Non-lead",H2657="No",J2657="Galvanized")),
(AND(G2657="Galvanized",H2657="No",J2657="Galvanized")),
(AND(G2657="Non-lead - Other",H2657="No",J2657="Galvanized")))),"Non-lead",
IF((OR((AND(G2657="Unknown - Likely Lead",J2657="Unknown - Likely Lead")),
(AND(G2657="Unknown - Likely Lead",J2657="Unknown - Unlikely Lead")),
(AND(G2657="Unknown - Likely Lead",J2657="Unknown - Material Unknown")),
(AND(G2657="Unknown - Unlikely Lead",J2657="Unknown - Likely Lead")),
(AND(G2657="Unknown - Unlikely Lead",J2657="Unknown - Unlikely Lead")),
(AND(G2657="Unknown - Unlikely Lead",J2657="Unknown - Material Unknown")),
(AND(G2657="Unknown - Material Unknown",J2657="Unknown - Likely Lead")),
(AND(G2657="Unknown - Material Unknown",J2657="Unknown - Unlikely Lead")),
(AND(G2657="Unknown - Material Unknown",J2657="Unknown - Material Unknown")))),"Unknown",
IF((OR((AND(G2657="Unknown - Likely Lead",J2657="Non-lead - Copper")),
(AND(G2657="Unknown - Likely Lead",J2657="Non-lead - Plastic")),
(AND(G2657="Unknown - Likely Lead",J2657="Non-lead")),
(AND(G2657="Unknown - Likely Lead",J2657="Non-lead - Other")),
(AND(G2657="Unknown - Unlikely Lead",J2657="Non-lead - Copper")),
(AND(G2657="Unknown - Unlikely Lead",J2657="Non-lead - Plastic")),
(AND(G2657="Unknown - Unlikely Lead",J2657="Non-lead")),
(AND(G2657="Unknown - Unlikely Lead",J2657="Non-lead - Other")),
(AND(G2657="Unknown - Material Unknown",J2657="Non-lead - Copper")),
(AND(G2657="Unknown - Material Unknown",J2657="Non-lead - Plastic")),
(AND(G2657="Unknown - Material Unknown",J2657="Non-lead")),
(AND(G2657="Unknown - Material Unknown",J2657="Non-lead - Other")))),"Unknown",
IF((OR((AND(G2657="Non-lead - Copper",J2657="Unknown - Likely Lead")),
(AND(G2657="Non-lead - Copper",J2657="Unknown - Unlikely Lead")),
(AND(G2657="Non-lead - Copper",J2657="Unknown - Material Unknown")),
(AND(G2657="Non-lead - Plastic",J2657="Unknown - Likely Lead")),
(AND(G2657="Non-lead - Plastic",J2657="Unknown - Unlikely Lead")),
(AND(G2657="Non-lead - Plastic",J2657="Unknown - Material Unknown")),
(AND(G2657="Non-lead",J2657="Unknown - Likely Lead")),
(AND(G2657="Non-lead",J2657="Unknown - Unlikely Lead")),
(AND(G2657="Non-lead",J2657="Unknown - Material Unknown")),
(AND(G2657="Non-lead - Other",J2657="Unknown - Likely Lead")),
(AND(G2657="Non-Lead - Other",J2657="Unknown - Unlikely Lead")),
(AND(G2657="Non-Lead - Other",J2657="Unknown - Material Unknown")))),"Unknown",
IF((OR((AND(G2657="Galvanized",J2657="Unknown - Likely Lead")),
(AND(G2657="Galvanized",J2657="Unknown - Unlikely Lead")),
(AND(G2657="Galvanized",J2657="Unknown - Material Unknown")))),"Unknown",
IF((OR((AND(G2657="Galvanized",J2657="")))),"Galvanized Requiring Replacement",
IF((OR((AND(G2657="Non-lead - Copper",J2657="")),
(AND(G2657="Non-lead - Plastic",J2657="")),
(AND(G2657="Non-lead",J2657="")),
(AND(G2657="Non-lead - Other",J2657="")))),"Non-lead",
IF((OR((AND(G2657="Unknown - Likely Lead",J2657="")),
(AND(G2657="Unknown - Unlikely Lead",J2657="")),
(AND(G2657="Unknown - Material Unknown",J2657="")))),"Unknown",
""))))))))))))))))</f>
        <v>Non-Lead</v>
      </c>
      <c r="N2657" s="44" t="s">
        <v>39</v>
      </c>
    </row>
    <row r="2658" spans="1:14" ht="30" x14ac:dyDescent="0.25">
      <c r="A2658" s="34" t="s">
        <v>6374</v>
      </c>
      <c r="B2658" s="35" t="s">
        <v>1958</v>
      </c>
      <c r="C2658" s="36" t="s">
        <v>6334</v>
      </c>
      <c r="D2658" s="36" t="s">
        <v>32</v>
      </c>
      <c r="E2658" s="36" t="s">
        <v>33</v>
      </c>
      <c r="F2658" s="37" t="s">
        <v>6375</v>
      </c>
      <c r="G2658" s="38" t="s">
        <v>35</v>
      </c>
      <c r="H2658" s="39" t="s">
        <v>39</v>
      </c>
      <c r="I2658" s="40" t="s">
        <v>37</v>
      </c>
      <c r="J2658" s="42" t="s">
        <v>38</v>
      </c>
      <c r="K2658" s="39" t="s">
        <v>37</v>
      </c>
      <c r="L2658" s="35"/>
      <c r="M2658" s="43" t="str">
        <f>IF((OR(G2658="Lead")),"Lead",
IF((OR(J2658="Lead")),"Lead",
IF((OR(G2658="Lead-lined galvanized")),"Lead",
IF((OR(J2658="Lead-lined galvanized")),"Lead",
IF((OR((AND(G2658="Unknown - Likely Lead",J2658="Galvanized")),
(AND(G2658="Unknown - Unlikely Lead",J2658="Galvanized")),
(AND(G2658="Unknown - Material Unknown",J2658="Galvanized")))),"Galvanized Requiring Replacement",
IF((OR((AND(G2658="Non-lead - Copper",H2658="Yes",J2658="Galvanized")),
(AND(G2658="Non-lead - Copper",H2658="Don't know",J2658="Galvanized")),
(AND(G2658="Non-lead - Copper",H2658="",J2658="Galvanized")),
(AND(G2658="Non-lead - Plastic",H2658="Yes",J2658="Galvanized")),
(AND(G2658="Non-lead - Plastic",H2658="Don't know",J2658="Galvanized")),
(AND(G2658="Non-lead - Plastic",H2658="",J2658="Galvanized")),
(AND(G2658="Non-lead",H2658="Yes",J2658="Galvanized")),
(AND(G2658="Non-lead",H2658="Don't know",J2658="Galvanized")),
(AND(G2658="Non-lead",H2658="",J2658="Galvanized")),
(AND(G2658="Non-lead - Other",H2658="Yes",J2658="Galvanized")),
(AND(G2658="Non-Lead - Other",H2658="Don't know",J2658="Galvanized")),
(AND(G2658="Galvanized",H2658="Yes",J2658="Galvanized")),
(AND(G2658="Galvanized",H2658="Don't know",J2658="Galvanized")),
(AND(G2658="Galvanized",H2658="",J2658="Galvanized")),
(AND(G2658="Non-Lead - Other",H2658="",J2658="Galvanized")))),"Galvanized Requiring Replacement",
IF((OR((AND(G2658="Non-lead - Copper",J2658="Non-lead - Copper")),
(AND(G2658="Non-lead - Copper",J2658="Non-lead - Plastic")),
(AND(G2658="Non-lead - Copper",J2658="Non-lead - Other")),
(AND(G2658="Non-lead - Copper",J2658="Non-lead")),
(AND(G2658="Non-lead - Plastic",J2658="Non-lead - Copper")),
(AND(G2658="Non-lead - Plastic",J2658="Non-lead - Plastic")),
(AND(G2658="Non-lead - Plastic",J2658="Non-lead - Other")),
(AND(G2658="Non-lead - Plastic",J2658="Non-lead")),
(AND(G2658="Non-lead",J2658="Non-lead - Copper")),
(AND(G2658="Non-lead",J2658="Non-lead - Plastic")),
(AND(G2658="Non-lead",J2658="Non-lead - Other")),
(AND(G2658="Non-lead",J2658="Non-lead")),
(AND(G2658="Non-lead - Other",J2658="Non-lead - Copper")),
(AND(G2658="Non-Lead - Other",J2658="Non-lead - Plastic")),
(AND(G2658="Non-Lead - Other",J2658="Non-lead")),
(AND(G2658="Non-Lead - Other",J2658="Non-lead - Other")))),"Non-Lead",
IF((OR((AND(G2658="Galvanized",J2658="Non-lead")),
(AND(G2658="Galvanized",J2658="Non-lead - Copper")),
(AND(G2658="Galvanized",J2658="Non-lead - Plastic")),
(AND(G2658="Galvanized",J2658="Non-lead")),
(AND(G2658="Galvanized",J2658="Non-lead - Other")))),"Non-Lead",
IF((OR((AND(G2658="Non-lead - Copper",H2658="No",J2658="Galvanized")),
(AND(G2658="Non-lead - Plastic",H2658="No",J2658="Galvanized")),
(AND(G2658="Non-lead",H2658="No",J2658="Galvanized")),
(AND(G2658="Galvanized",H2658="No",J2658="Galvanized")),
(AND(G2658="Non-lead - Other",H2658="No",J2658="Galvanized")))),"Non-lead",
IF((OR((AND(G2658="Unknown - Likely Lead",J2658="Unknown - Likely Lead")),
(AND(G2658="Unknown - Likely Lead",J2658="Unknown - Unlikely Lead")),
(AND(G2658="Unknown - Likely Lead",J2658="Unknown - Material Unknown")),
(AND(G2658="Unknown - Unlikely Lead",J2658="Unknown - Likely Lead")),
(AND(G2658="Unknown - Unlikely Lead",J2658="Unknown - Unlikely Lead")),
(AND(G2658="Unknown - Unlikely Lead",J2658="Unknown - Material Unknown")),
(AND(G2658="Unknown - Material Unknown",J2658="Unknown - Likely Lead")),
(AND(G2658="Unknown - Material Unknown",J2658="Unknown - Unlikely Lead")),
(AND(G2658="Unknown - Material Unknown",J2658="Unknown - Material Unknown")))),"Unknown",
IF((OR((AND(G2658="Unknown - Likely Lead",J2658="Non-lead - Copper")),
(AND(G2658="Unknown - Likely Lead",J2658="Non-lead - Plastic")),
(AND(G2658="Unknown - Likely Lead",J2658="Non-lead")),
(AND(G2658="Unknown - Likely Lead",J2658="Non-lead - Other")),
(AND(G2658="Unknown - Unlikely Lead",J2658="Non-lead - Copper")),
(AND(G2658="Unknown - Unlikely Lead",J2658="Non-lead - Plastic")),
(AND(G2658="Unknown - Unlikely Lead",J2658="Non-lead")),
(AND(G2658="Unknown - Unlikely Lead",J2658="Non-lead - Other")),
(AND(G2658="Unknown - Material Unknown",J2658="Non-lead - Copper")),
(AND(G2658="Unknown - Material Unknown",J2658="Non-lead - Plastic")),
(AND(G2658="Unknown - Material Unknown",J2658="Non-lead")),
(AND(G2658="Unknown - Material Unknown",J2658="Non-lead - Other")))),"Unknown",
IF((OR((AND(G2658="Non-lead - Copper",J2658="Unknown - Likely Lead")),
(AND(G2658="Non-lead - Copper",J2658="Unknown - Unlikely Lead")),
(AND(G2658="Non-lead - Copper",J2658="Unknown - Material Unknown")),
(AND(G2658="Non-lead - Plastic",J2658="Unknown - Likely Lead")),
(AND(G2658="Non-lead - Plastic",J2658="Unknown - Unlikely Lead")),
(AND(G2658="Non-lead - Plastic",J2658="Unknown - Material Unknown")),
(AND(G2658="Non-lead",J2658="Unknown - Likely Lead")),
(AND(G2658="Non-lead",J2658="Unknown - Unlikely Lead")),
(AND(G2658="Non-lead",J2658="Unknown - Material Unknown")),
(AND(G2658="Non-lead - Other",J2658="Unknown - Likely Lead")),
(AND(G2658="Non-Lead - Other",J2658="Unknown - Unlikely Lead")),
(AND(G2658="Non-Lead - Other",J2658="Unknown - Material Unknown")))),"Unknown",
IF((OR((AND(G2658="Galvanized",J2658="Unknown - Likely Lead")),
(AND(G2658="Galvanized",J2658="Unknown - Unlikely Lead")),
(AND(G2658="Galvanized",J2658="Unknown - Material Unknown")))),"Unknown",
IF((OR((AND(G2658="Galvanized",J2658="")))),"Galvanized Requiring Replacement",
IF((OR((AND(G2658="Non-lead - Copper",J2658="")),
(AND(G2658="Non-lead - Plastic",J2658="")),
(AND(G2658="Non-lead",J2658="")),
(AND(G2658="Non-lead - Other",J2658="")))),"Non-lead",
IF((OR((AND(G2658="Unknown - Likely Lead",J2658="")),
(AND(G2658="Unknown - Unlikely Lead",J2658="")),
(AND(G2658="Unknown - Material Unknown",J2658="")))),"Unknown",
""))))))))))))))))</f>
        <v>Non-Lead</v>
      </c>
      <c r="N2658" s="44" t="s">
        <v>39</v>
      </c>
    </row>
    <row r="2659" spans="1:14" ht="30" x14ac:dyDescent="0.25">
      <c r="A2659" s="34" t="s">
        <v>6376</v>
      </c>
      <c r="B2659" s="35" t="s">
        <v>6349</v>
      </c>
      <c r="C2659" s="36" t="s">
        <v>6334</v>
      </c>
      <c r="D2659" s="36" t="s">
        <v>32</v>
      </c>
      <c r="E2659" s="36" t="s">
        <v>33</v>
      </c>
      <c r="F2659" s="37" t="s">
        <v>6377</v>
      </c>
      <c r="G2659" s="38" t="s">
        <v>35</v>
      </c>
      <c r="H2659" s="39" t="s">
        <v>39</v>
      </c>
      <c r="I2659" s="40" t="s">
        <v>37</v>
      </c>
      <c r="J2659" s="42" t="s">
        <v>38</v>
      </c>
      <c r="K2659" s="39" t="s">
        <v>37</v>
      </c>
      <c r="L2659" s="35"/>
      <c r="M2659" s="43" t="str">
        <f>IF((OR(G2659="Lead")),"Lead",
IF((OR(J2659="Lead")),"Lead",
IF((OR(G2659="Lead-lined galvanized")),"Lead",
IF((OR(J2659="Lead-lined galvanized")),"Lead",
IF((OR((AND(G2659="Unknown - Likely Lead",J2659="Galvanized")),
(AND(G2659="Unknown - Unlikely Lead",J2659="Galvanized")),
(AND(G2659="Unknown - Material Unknown",J2659="Galvanized")))),"Galvanized Requiring Replacement",
IF((OR((AND(G2659="Non-lead - Copper",H2659="Yes",J2659="Galvanized")),
(AND(G2659="Non-lead - Copper",H2659="Don't know",J2659="Galvanized")),
(AND(G2659="Non-lead - Copper",H2659="",J2659="Galvanized")),
(AND(G2659="Non-lead - Plastic",H2659="Yes",J2659="Galvanized")),
(AND(G2659="Non-lead - Plastic",H2659="Don't know",J2659="Galvanized")),
(AND(G2659="Non-lead - Plastic",H2659="",J2659="Galvanized")),
(AND(G2659="Non-lead",H2659="Yes",J2659="Galvanized")),
(AND(G2659="Non-lead",H2659="Don't know",J2659="Galvanized")),
(AND(G2659="Non-lead",H2659="",J2659="Galvanized")),
(AND(G2659="Non-lead - Other",H2659="Yes",J2659="Galvanized")),
(AND(G2659="Non-Lead - Other",H2659="Don't know",J2659="Galvanized")),
(AND(G2659="Galvanized",H2659="Yes",J2659="Galvanized")),
(AND(G2659="Galvanized",H2659="Don't know",J2659="Galvanized")),
(AND(G2659="Galvanized",H2659="",J2659="Galvanized")),
(AND(G2659="Non-Lead - Other",H2659="",J2659="Galvanized")))),"Galvanized Requiring Replacement",
IF((OR((AND(G2659="Non-lead - Copper",J2659="Non-lead - Copper")),
(AND(G2659="Non-lead - Copper",J2659="Non-lead - Plastic")),
(AND(G2659="Non-lead - Copper",J2659="Non-lead - Other")),
(AND(G2659="Non-lead - Copper",J2659="Non-lead")),
(AND(G2659="Non-lead - Plastic",J2659="Non-lead - Copper")),
(AND(G2659="Non-lead - Plastic",J2659="Non-lead - Plastic")),
(AND(G2659="Non-lead - Plastic",J2659="Non-lead - Other")),
(AND(G2659="Non-lead - Plastic",J2659="Non-lead")),
(AND(G2659="Non-lead",J2659="Non-lead - Copper")),
(AND(G2659="Non-lead",J2659="Non-lead - Plastic")),
(AND(G2659="Non-lead",J2659="Non-lead - Other")),
(AND(G2659="Non-lead",J2659="Non-lead")),
(AND(G2659="Non-lead - Other",J2659="Non-lead - Copper")),
(AND(G2659="Non-Lead - Other",J2659="Non-lead - Plastic")),
(AND(G2659="Non-Lead - Other",J2659="Non-lead")),
(AND(G2659="Non-Lead - Other",J2659="Non-lead - Other")))),"Non-Lead",
IF((OR((AND(G2659="Galvanized",J2659="Non-lead")),
(AND(G2659="Galvanized",J2659="Non-lead - Copper")),
(AND(G2659="Galvanized",J2659="Non-lead - Plastic")),
(AND(G2659="Galvanized",J2659="Non-lead")),
(AND(G2659="Galvanized",J2659="Non-lead - Other")))),"Non-Lead",
IF((OR((AND(G2659="Non-lead - Copper",H2659="No",J2659="Galvanized")),
(AND(G2659="Non-lead - Plastic",H2659="No",J2659="Galvanized")),
(AND(G2659="Non-lead",H2659="No",J2659="Galvanized")),
(AND(G2659="Galvanized",H2659="No",J2659="Galvanized")),
(AND(G2659="Non-lead - Other",H2659="No",J2659="Galvanized")))),"Non-lead",
IF((OR((AND(G2659="Unknown - Likely Lead",J2659="Unknown - Likely Lead")),
(AND(G2659="Unknown - Likely Lead",J2659="Unknown - Unlikely Lead")),
(AND(G2659="Unknown - Likely Lead",J2659="Unknown - Material Unknown")),
(AND(G2659="Unknown - Unlikely Lead",J2659="Unknown - Likely Lead")),
(AND(G2659="Unknown - Unlikely Lead",J2659="Unknown - Unlikely Lead")),
(AND(G2659="Unknown - Unlikely Lead",J2659="Unknown - Material Unknown")),
(AND(G2659="Unknown - Material Unknown",J2659="Unknown - Likely Lead")),
(AND(G2659="Unknown - Material Unknown",J2659="Unknown - Unlikely Lead")),
(AND(G2659="Unknown - Material Unknown",J2659="Unknown - Material Unknown")))),"Unknown",
IF((OR((AND(G2659="Unknown - Likely Lead",J2659="Non-lead - Copper")),
(AND(G2659="Unknown - Likely Lead",J2659="Non-lead - Plastic")),
(AND(G2659="Unknown - Likely Lead",J2659="Non-lead")),
(AND(G2659="Unknown - Likely Lead",J2659="Non-lead - Other")),
(AND(G2659="Unknown - Unlikely Lead",J2659="Non-lead - Copper")),
(AND(G2659="Unknown - Unlikely Lead",J2659="Non-lead - Plastic")),
(AND(G2659="Unknown - Unlikely Lead",J2659="Non-lead")),
(AND(G2659="Unknown - Unlikely Lead",J2659="Non-lead - Other")),
(AND(G2659="Unknown - Material Unknown",J2659="Non-lead - Copper")),
(AND(G2659="Unknown - Material Unknown",J2659="Non-lead - Plastic")),
(AND(G2659="Unknown - Material Unknown",J2659="Non-lead")),
(AND(G2659="Unknown - Material Unknown",J2659="Non-lead - Other")))),"Unknown",
IF((OR((AND(G2659="Non-lead - Copper",J2659="Unknown - Likely Lead")),
(AND(G2659="Non-lead - Copper",J2659="Unknown - Unlikely Lead")),
(AND(G2659="Non-lead - Copper",J2659="Unknown - Material Unknown")),
(AND(G2659="Non-lead - Plastic",J2659="Unknown - Likely Lead")),
(AND(G2659="Non-lead - Plastic",J2659="Unknown - Unlikely Lead")),
(AND(G2659="Non-lead - Plastic",J2659="Unknown - Material Unknown")),
(AND(G2659="Non-lead",J2659="Unknown - Likely Lead")),
(AND(G2659="Non-lead",J2659="Unknown - Unlikely Lead")),
(AND(G2659="Non-lead",J2659="Unknown - Material Unknown")),
(AND(G2659="Non-lead - Other",J2659="Unknown - Likely Lead")),
(AND(G2659="Non-Lead - Other",J2659="Unknown - Unlikely Lead")),
(AND(G2659="Non-Lead - Other",J2659="Unknown - Material Unknown")))),"Unknown",
IF((OR((AND(G2659="Galvanized",J2659="Unknown - Likely Lead")),
(AND(G2659="Galvanized",J2659="Unknown - Unlikely Lead")),
(AND(G2659="Galvanized",J2659="Unknown - Material Unknown")))),"Unknown",
IF((OR((AND(G2659="Galvanized",J2659="")))),"Galvanized Requiring Replacement",
IF((OR((AND(G2659="Non-lead - Copper",J2659="")),
(AND(G2659="Non-lead - Plastic",J2659="")),
(AND(G2659="Non-lead",J2659="")),
(AND(G2659="Non-lead - Other",J2659="")))),"Non-lead",
IF((OR((AND(G2659="Unknown - Likely Lead",J2659="")),
(AND(G2659="Unknown - Unlikely Lead",J2659="")),
(AND(G2659="Unknown - Material Unknown",J2659="")))),"Unknown",
""))))))))))))))))</f>
        <v>Non-Lead</v>
      </c>
      <c r="N2659" s="44" t="s">
        <v>39</v>
      </c>
    </row>
    <row r="2660" spans="1:14" ht="30" x14ac:dyDescent="0.25">
      <c r="A2660" s="34" t="s">
        <v>6378</v>
      </c>
      <c r="B2660" s="35" t="s">
        <v>2672</v>
      </c>
      <c r="C2660" s="36" t="s">
        <v>6334</v>
      </c>
      <c r="D2660" s="36" t="s">
        <v>32</v>
      </c>
      <c r="E2660" s="36" t="s">
        <v>33</v>
      </c>
      <c r="F2660" s="37" t="s">
        <v>6379</v>
      </c>
      <c r="G2660" s="38" t="s">
        <v>35</v>
      </c>
      <c r="H2660" s="39" t="s">
        <v>39</v>
      </c>
      <c r="I2660" s="40" t="s">
        <v>37</v>
      </c>
      <c r="J2660" s="42" t="s">
        <v>38</v>
      </c>
      <c r="K2660" s="39" t="s">
        <v>37</v>
      </c>
      <c r="L2660" s="35"/>
      <c r="M2660" s="43" t="str">
        <f>IF((OR(G2660="Lead")),"Lead",
IF((OR(J2660="Lead")),"Lead",
IF((OR(G2660="Lead-lined galvanized")),"Lead",
IF((OR(J2660="Lead-lined galvanized")),"Lead",
IF((OR((AND(G2660="Unknown - Likely Lead",J2660="Galvanized")),
(AND(G2660="Unknown - Unlikely Lead",J2660="Galvanized")),
(AND(G2660="Unknown - Material Unknown",J2660="Galvanized")))),"Galvanized Requiring Replacement",
IF((OR((AND(G2660="Non-lead - Copper",H2660="Yes",J2660="Galvanized")),
(AND(G2660="Non-lead - Copper",H2660="Don't know",J2660="Galvanized")),
(AND(G2660="Non-lead - Copper",H2660="",J2660="Galvanized")),
(AND(G2660="Non-lead - Plastic",H2660="Yes",J2660="Galvanized")),
(AND(G2660="Non-lead - Plastic",H2660="Don't know",J2660="Galvanized")),
(AND(G2660="Non-lead - Plastic",H2660="",J2660="Galvanized")),
(AND(G2660="Non-lead",H2660="Yes",J2660="Galvanized")),
(AND(G2660="Non-lead",H2660="Don't know",J2660="Galvanized")),
(AND(G2660="Non-lead",H2660="",J2660="Galvanized")),
(AND(G2660="Non-lead - Other",H2660="Yes",J2660="Galvanized")),
(AND(G2660="Non-Lead - Other",H2660="Don't know",J2660="Galvanized")),
(AND(G2660="Galvanized",H2660="Yes",J2660="Galvanized")),
(AND(G2660="Galvanized",H2660="Don't know",J2660="Galvanized")),
(AND(G2660="Galvanized",H2660="",J2660="Galvanized")),
(AND(G2660="Non-Lead - Other",H2660="",J2660="Galvanized")))),"Galvanized Requiring Replacement",
IF((OR((AND(G2660="Non-lead - Copper",J2660="Non-lead - Copper")),
(AND(G2660="Non-lead - Copper",J2660="Non-lead - Plastic")),
(AND(G2660="Non-lead - Copper",J2660="Non-lead - Other")),
(AND(G2660="Non-lead - Copper",J2660="Non-lead")),
(AND(G2660="Non-lead - Plastic",J2660="Non-lead - Copper")),
(AND(G2660="Non-lead - Plastic",J2660="Non-lead - Plastic")),
(AND(G2660="Non-lead - Plastic",J2660="Non-lead - Other")),
(AND(G2660="Non-lead - Plastic",J2660="Non-lead")),
(AND(G2660="Non-lead",J2660="Non-lead - Copper")),
(AND(G2660="Non-lead",J2660="Non-lead - Plastic")),
(AND(G2660="Non-lead",J2660="Non-lead - Other")),
(AND(G2660="Non-lead",J2660="Non-lead")),
(AND(G2660="Non-lead - Other",J2660="Non-lead - Copper")),
(AND(G2660="Non-Lead - Other",J2660="Non-lead - Plastic")),
(AND(G2660="Non-Lead - Other",J2660="Non-lead")),
(AND(G2660="Non-Lead - Other",J2660="Non-lead - Other")))),"Non-Lead",
IF((OR((AND(G2660="Galvanized",J2660="Non-lead")),
(AND(G2660="Galvanized",J2660="Non-lead - Copper")),
(AND(G2660="Galvanized",J2660="Non-lead - Plastic")),
(AND(G2660="Galvanized",J2660="Non-lead")),
(AND(G2660="Galvanized",J2660="Non-lead - Other")))),"Non-Lead",
IF((OR((AND(G2660="Non-lead - Copper",H2660="No",J2660="Galvanized")),
(AND(G2660="Non-lead - Plastic",H2660="No",J2660="Galvanized")),
(AND(G2660="Non-lead",H2660="No",J2660="Galvanized")),
(AND(G2660="Galvanized",H2660="No",J2660="Galvanized")),
(AND(G2660="Non-lead - Other",H2660="No",J2660="Galvanized")))),"Non-lead",
IF((OR((AND(G2660="Unknown - Likely Lead",J2660="Unknown - Likely Lead")),
(AND(G2660="Unknown - Likely Lead",J2660="Unknown - Unlikely Lead")),
(AND(G2660="Unknown - Likely Lead",J2660="Unknown - Material Unknown")),
(AND(G2660="Unknown - Unlikely Lead",J2660="Unknown - Likely Lead")),
(AND(G2660="Unknown - Unlikely Lead",J2660="Unknown - Unlikely Lead")),
(AND(G2660="Unknown - Unlikely Lead",J2660="Unknown - Material Unknown")),
(AND(G2660="Unknown - Material Unknown",J2660="Unknown - Likely Lead")),
(AND(G2660="Unknown - Material Unknown",J2660="Unknown - Unlikely Lead")),
(AND(G2660="Unknown - Material Unknown",J2660="Unknown - Material Unknown")))),"Unknown",
IF((OR((AND(G2660="Unknown - Likely Lead",J2660="Non-lead - Copper")),
(AND(G2660="Unknown - Likely Lead",J2660="Non-lead - Plastic")),
(AND(G2660="Unknown - Likely Lead",J2660="Non-lead")),
(AND(G2660="Unknown - Likely Lead",J2660="Non-lead - Other")),
(AND(G2660="Unknown - Unlikely Lead",J2660="Non-lead - Copper")),
(AND(G2660="Unknown - Unlikely Lead",J2660="Non-lead - Plastic")),
(AND(G2660="Unknown - Unlikely Lead",J2660="Non-lead")),
(AND(G2660="Unknown - Unlikely Lead",J2660="Non-lead - Other")),
(AND(G2660="Unknown - Material Unknown",J2660="Non-lead - Copper")),
(AND(G2660="Unknown - Material Unknown",J2660="Non-lead - Plastic")),
(AND(G2660="Unknown - Material Unknown",J2660="Non-lead")),
(AND(G2660="Unknown - Material Unknown",J2660="Non-lead - Other")))),"Unknown",
IF((OR((AND(G2660="Non-lead - Copper",J2660="Unknown - Likely Lead")),
(AND(G2660="Non-lead - Copper",J2660="Unknown - Unlikely Lead")),
(AND(G2660="Non-lead - Copper",J2660="Unknown - Material Unknown")),
(AND(G2660="Non-lead - Plastic",J2660="Unknown - Likely Lead")),
(AND(G2660="Non-lead - Plastic",J2660="Unknown - Unlikely Lead")),
(AND(G2660="Non-lead - Plastic",J2660="Unknown - Material Unknown")),
(AND(G2660="Non-lead",J2660="Unknown - Likely Lead")),
(AND(G2660="Non-lead",J2660="Unknown - Unlikely Lead")),
(AND(G2660="Non-lead",J2660="Unknown - Material Unknown")),
(AND(G2660="Non-lead - Other",J2660="Unknown - Likely Lead")),
(AND(G2660="Non-Lead - Other",J2660="Unknown - Unlikely Lead")),
(AND(G2660="Non-Lead - Other",J2660="Unknown - Material Unknown")))),"Unknown",
IF((OR((AND(G2660="Galvanized",J2660="Unknown - Likely Lead")),
(AND(G2660="Galvanized",J2660="Unknown - Unlikely Lead")),
(AND(G2660="Galvanized",J2660="Unknown - Material Unknown")))),"Unknown",
IF((OR((AND(G2660="Galvanized",J2660="")))),"Galvanized Requiring Replacement",
IF((OR((AND(G2660="Non-lead - Copper",J2660="")),
(AND(G2660="Non-lead - Plastic",J2660="")),
(AND(G2660="Non-lead",J2660="")),
(AND(G2660="Non-lead - Other",J2660="")))),"Non-lead",
IF((OR((AND(G2660="Unknown - Likely Lead",J2660="")),
(AND(G2660="Unknown - Unlikely Lead",J2660="")),
(AND(G2660="Unknown - Material Unknown",J2660="")))),"Unknown",
""))))))))))))))))</f>
        <v>Non-Lead</v>
      </c>
      <c r="N2660" s="44" t="s">
        <v>467</v>
      </c>
    </row>
    <row r="2661" spans="1:14" ht="30" x14ac:dyDescent="0.25">
      <c r="A2661" s="34" t="s">
        <v>6380</v>
      </c>
      <c r="B2661" s="35" t="s">
        <v>6381</v>
      </c>
      <c r="C2661" s="36" t="s">
        <v>6334</v>
      </c>
      <c r="D2661" s="36" t="s">
        <v>32</v>
      </c>
      <c r="E2661" s="36" t="s">
        <v>33</v>
      </c>
      <c r="F2661" s="37" t="s">
        <v>6382</v>
      </c>
      <c r="G2661" s="38" t="s">
        <v>35</v>
      </c>
      <c r="H2661" s="39" t="s">
        <v>39</v>
      </c>
      <c r="I2661" s="40" t="s">
        <v>37</v>
      </c>
      <c r="J2661" s="42" t="s">
        <v>38</v>
      </c>
      <c r="K2661" s="39" t="s">
        <v>37</v>
      </c>
      <c r="L2661" s="35"/>
      <c r="M2661" s="43" t="str">
        <f>IF((OR(G2661="Lead")),"Lead",
IF((OR(J2661="Lead")),"Lead",
IF((OR(G2661="Lead-lined galvanized")),"Lead",
IF((OR(J2661="Lead-lined galvanized")),"Lead",
IF((OR((AND(G2661="Unknown - Likely Lead",J2661="Galvanized")),
(AND(G2661="Unknown - Unlikely Lead",J2661="Galvanized")),
(AND(G2661="Unknown - Material Unknown",J2661="Galvanized")))),"Galvanized Requiring Replacement",
IF((OR((AND(G2661="Non-lead - Copper",H2661="Yes",J2661="Galvanized")),
(AND(G2661="Non-lead - Copper",H2661="Don't know",J2661="Galvanized")),
(AND(G2661="Non-lead - Copper",H2661="",J2661="Galvanized")),
(AND(G2661="Non-lead - Plastic",H2661="Yes",J2661="Galvanized")),
(AND(G2661="Non-lead - Plastic",H2661="Don't know",J2661="Galvanized")),
(AND(G2661="Non-lead - Plastic",H2661="",J2661="Galvanized")),
(AND(G2661="Non-lead",H2661="Yes",J2661="Galvanized")),
(AND(G2661="Non-lead",H2661="Don't know",J2661="Galvanized")),
(AND(G2661="Non-lead",H2661="",J2661="Galvanized")),
(AND(G2661="Non-lead - Other",H2661="Yes",J2661="Galvanized")),
(AND(G2661="Non-Lead - Other",H2661="Don't know",J2661="Galvanized")),
(AND(G2661="Galvanized",H2661="Yes",J2661="Galvanized")),
(AND(G2661="Galvanized",H2661="Don't know",J2661="Galvanized")),
(AND(G2661="Galvanized",H2661="",J2661="Galvanized")),
(AND(G2661="Non-Lead - Other",H2661="",J2661="Galvanized")))),"Galvanized Requiring Replacement",
IF((OR((AND(G2661="Non-lead - Copper",J2661="Non-lead - Copper")),
(AND(G2661="Non-lead - Copper",J2661="Non-lead - Plastic")),
(AND(G2661="Non-lead - Copper",J2661="Non-lead - Other")),
(AND(G2661="Non-lead - Copper",J2661="Non-lead")),
(AND(G2661="Non-lead - Plastic",J2661="Non-lead - Copper")),
(AND(G2661="Non-lead - Plastic",J2661="Non-lead - Plastic")),
(AND(G2661="Non-lead - Plastic",J2661="Non-lead - Other")),
(AND(G2661="Non-lead - Plastic",J2661="Non-lead")),
(AND(G2661="Non-lead",J2661="Non-lead - Copper")),
(AND(G2661="Non-lead",J2661="Non-lead - Plastic")),
(AND(G2661="Non-lead",J2661="Non-lead - Other")),
(AND(G2661="Non-lead",J2661="Non-lead")),
(AND(G2661="Non-lead - Other",J2661="Non-lead - Copper")),
(AND(G2661="Non-Lead - Other",J2661="Non-lead - Plastic")),
(AND(G2661="Non-Lead - Other",J2661="Non-lead")),
(AND(G2661="Non-Lead - Other",J2661="Non-lead - Other")))),"Non-Lead",
IF((OR((AND(G2661="Galvanized",J2661="Non-lead")),
(AND(G2661="Galvanized",J2661="Non-lead - Copper")),
(AND(G2661="Galvanized",J2661="Non-lead - Plastic")),
(AND(G2661="Galvanized",J2661="Non-lead")),
(AND(G2661="Galvanized",J2661="Non-lead - Other")))),"Non-Lead",
IF((OR((AND(G2661="Non-lead - Copper",H2661="No",J2661="Galvanized")),
(AND(G2661="Non-lead - Plastic",H2661="No",J2661="Galvanized")),
(AND(G2661="Non-lead",H2661="No",J2661="Galvanized")),
(AND(G2661="Galvanized",H2661="No",J2661="Galvanized")),
(AND(G2661="Non-lead - Other",H2661="No",J2661="Galvanized")))),"Non-lead",
IF((OR((AND(G2661="Unknown - Likely Lead",J2661="Unknown - Likely Lead")),
(AND(G2661="Unknown - Likely Lead",J2661="Unknown - Unlikely Lead")),
(AND(G2661="Unknown - Likely Lead",J2661="Unknown - Material Unknown")),
(AND(G2661="Unknown - Unlikely Lead",J2661="Unknown - Likely Lead")),
(AND(G2661="Unknown - Unlikely Lead",J2661="Unknown - Unlikely Lead")),
(AND(G2661="Unknown - Unlikely Lead",J2661="Unknown - Material Unknown")),
(AND(G2661="Unknown - Material Unknown",J2661="Unknown - Likely Lead")),
(AND(G2661="Unknown - Material Unknown",J2661="Unknown - Unlikely Lead")),
(AND(G2661="Unknown - Material Unknown",J2661="Unknown - Material Unknown")))),"Unknown",
IF((OR((AND(G2661="Unknown - Likely Lead",J2661="Non-lead - Copper")),
(AND(G2661="Unknown - Likely Lead",J2661="Non-lead - Plastic")),
(AND(G2661="Unknown - Likely Lead",J2661="Non-lead")),
(AND(G2661="Unknown - Likely Lead",J2661="Non-lead - Other")),
(AND(G2661="Unknown - Unlikely Lead",J2661="Non-lead - Copper")),
(AND(G2661="Unknown - Unlikely Lead",J2661="Non-lead - Plastic")),
(AND(G2661="Unknown - Unlikely Lead",J2661="Non-lead")),
(AND(G2661="Unknown - Unlikely Lead",J2661="Non-lead - Other")),
(AND(G2661="Unknown - Material Unknown",J2661="Non-lead - Copper")),
(AND(G2661="Unknown - Material Unknown",J2661="Non-lead - Plastic")),
(AND(G2661="Unknown - Material Unknown",J2661="Non-lead")),
(AND(G2661="Unknown - Material Unknown",J2661="Non-lead - Other")))),"Unknown",
IF((OR((AND(G2661="Non-lead - Copper",J2661="Unknown - Likely Lead")),
(AND(G2661="Non-lead - Copper",J2661="Unknown - Unlikely Lead")),
(AND(G2661="Non-lead - Copper",J2661="Unknown - Material Unknown")),
(AND(G2661="Non-lead - Plastic",J2661="Unknown - Likely Lead")),
(AND(G2661="Non-lead - Plastic",J2661="Unknown - Unlikely Lead")),
(AND(G2661="Non-lead - Plastic",J2661="Unknown - Material Unknown")),
(AND(G2661="Non-lead",J2661="Unknown - Likely Lead")),
(AND(G2661="Non-lead",J2661="Unknown - Unlikely Lead")),
(AND(G2661="Non-lead",J2661="Unknown - Material Unknown")),
(AND(G2661="Non-lead - Other",J2661="Unknown - Likely Lead")),
(AND(G2661="Non-Lead - Other",J2661="Unknown - Unlikely Lead")),
(AND(G2661="Non-Lead - Other",J2661="Unknown - Material Unknown")))),"Unknown",
IF((OR((AND(G2661="Galvanized",J2661="Unknown - Likely Lead")),
(AND(G2661="Galvanized",J2661="Unknown - Unlikely Lead")),
(AND(G2661="Galvanized",J2661="Unknown - Material Unknown")))),"Unknown",
IF((OR((AND(G2661="Galvanized",J2661="")))),"Galvanized Requiring Replacement",
IF((OR((AND(G2661="Non-lead - Copper",J2661="")),
(AND(G2661="Non-lead - Plastic",J2661="")),
(AND(G2661="Non-lead",J2661="")),
(AND(G2661="Non-lead - Other",J2661="")))),"Non-lead",
IF((OR((AND(G2661="Unknown - Likely Lead",J2661="")),
(AND(G2661="Unknown - Unlikely Lead",J2661="")),
(AND(G2661="Unknown - Material Unknown",J2661="")))),"Unknown",
""))))))))))))))))</f>
        <v>Non-Lead</v>
      </c>
      <c r="N2661" s="44" t="s">
        <v>39</v>
      </c>
    </row>
    <row r="2662" spans="1:14" ht="30" x14ac:dyDescent="0.25">
      <c r="A2662" s="34" t="s">
        <v>6383</v>
      </c>
      <c r="B2662" s="35" t="s">
        <v>3904</v>
      </c>
      <c r="C2662" s="36" t="s">
        <v>6334</v>
      </c>
      <c r="D2662" s="36" t="s">
        <v>32</v>
      </c>
      <c r="E2662" s="36" t="s">
        <v>33</v>
      </c>
      <c r="F2662" s="37" t="s">
        <v>6384</v>
      </c>
      <c r="G2662" s="38" t="s">
        <v>35</v>
      </c>
      <c r="H2662" s="39" t="s">
        <v>39</v>
      </c>
      <c r="I2662" s="40" t="s">
        <v>37</v>
      </c>
      <c r="J2662" s="42" t="s">
        <v>38</v>
      </c>
      <c r="K2662" s="39" t="s">
        <v>37</v>
      </c>
      <c r="L2662" s="35"/>
      <c r="M2662" s="43" t="str">
        <f>IF((OR(G2662="Lead")),"Lead",
IF((OR(J2662="Lead")),"Lead",
IF((OR(G2662="Lead-lined galvanized")),"Lead",
IF((OR(J2662="Lead-lined galvanized")),"Lead",
IF((OR((AND(G2662="Unknown - Likely Lead",J2662="Galvanized")),
(AND(G2662="Unknown - Unlikely Lead",J2662="Galvanized")),
(AND(G2662="Unknown - Material Unknown",J2662="Galvanized")))),"Galvanized Requiring Replacement",
IF((OR((AND(G2662="Non-lead - Copper",H2662="Yes",J2662="Galvanized")),
(AND(G2662="Non-lead - Copper",H2662="Don't know",J2662="Galvanized")),
(AND(G2662="Non-lead - Copper",H2662="",J2662="Galvanized")),
(AND(G2662="Non-lead - Plastic",H2662="Yes",J2662="Galvanized")),
(AND(G2662="Non-lead - Plastic",H2662="Don't know",J2662="Galvanized")),
(AND(G2662="Non-lead - Plastic",H2662="",J2662="Galvanized")),
(AND(G2662="Non-lead",H2662="Yes",J2662="Galvanized")),
(AND(G2662="Non-lead",H2662="Don't know",J2662="Galvanized")),
(AND(G2662="Non-lead",H2662="",J2662="Galvanized")),
(AND(G2662="Non-lead - Other",H2662="Yes",J2662="Galvanized")),
(AND(G2662="Non-Lead - Other",H2662="Don't know",J2662="Galvanized")),
(AND(G2662="Galvanized",H2662="Yes",J2662="Galvanized")),
(AND(G2662="Galvanized",H2662="Don't know",J2662="Galvanized")),
(AND(G2662="Galvanized",H2662="",J2662="Galvanized")),
(AND(G2662="Non-Lead - Other",H2662="",J2662="Galvanized")))),"Galvanized Requiring Replacement",
IF((OR((AND(G2662="Non-lead - Copper",J2662="Non-lead - Copper")),
(AND(G2662="Non-lead - Copper",J2662="Non-lead - Plastic")),
(AND(G2662="Non-lead - Copper",J2662="Non-lead - Other")),
(AND(G2662="Non-lead - Copper",J2662="Non-lead")),
(AND(G2662="Non-lead - Plastic",J2662="Non-lead - Copper")),
(AND(G2662="Non-lead - Plastic",J2662="Non-lead - Plastic")),
(AND(G2662="Non-lead - Plastic",J2662="Non-lead - Other")),
(AND(G2662="Non-lead - Plastic",J2662="Non-lead")),
(AND(G2662="Non-lead",J2662="Non-lead - Copper")),
(AND(G2662="Non-lead",J2662="Non-lead - Plastic")),
(AND(G2662="Non-lead",J2662="Non-lead - Other")),
(AND(G2662="Non-lead",J2662="Non-lead")),
(AND(G2662="Non-lead - Other",J2662="Non-lead - Copper")),
(AND(G2662="Non-Lead - Other",J2662="Non-lead - Plastic")),
(AND(G2662="Non-Lead - Other",J2662="Non-lead")),
(AND(G2662="Non-Lead - Other",J2662="Non-lead - Other")))),"Non-Lead",
IF((OR((AND(G2662="Galvanized",J2662="Non-lead")),
(AND(G2662="Galvanized",J2662="Non-lead - Copper")),
(AND(G2662="Galvanized",J2662="Non-lead - Plastic")),
(AND(G2662="Galvanized",J2662="Non-lead")),
(AND(G2662="Galvanized",J2662="Non-lead - Other")))),"Non-Lead",
IF((OR((AND(G2662="Non-lead - Copper",H2662="No",J2662="Galvanized")),
(AND(G2662="Non-lead - Plastic",H2662="No",J2662="Galvanized")),
(AND(G2662="Non-lead",H2662="No",J2662="Galvanized")),
(AND(G2662="Galvanized",H2662="No",J2662="Galvanized")),
(AND(G2662="Non-lead - Other",H2662="No",J2662="Galvanized")))),"Non-lead",
IF((OR((AND(G2662="Unknown - Likely Lead",J2662="Unknown - Likely Lead")),
(AND(G2662="Unknown - Likely Lead",J2662="Unknown - Unlikely Lead")),
(AND(G2662="Unknown - Likely Lead",J2662="Unknown - Material Unknown")),
(AND(G2662="Unknown - Unlikely Lead",J2662="Unknown - Likely Lead")),
(AND(G2662="Unknown - Unlikely Lead",J2662="Unknown - Unlikely Lead")),
(AND(G2662="Unknown - Unlikely Lead",J2662="Unknown - Material Unknown")),
(AND(G2662="Unknown - Material Unknown",J2662="Unknown - Likely Lead")),
(AND(G2662="Unknown - Material Unknown",J2662="Unknown - Unlikely Lead")),
(AND(G2662="Unknown - Material Unknown",J2662="Unknown - Material Unknown")))),"Unknown",
IF((OR((AND(G2662="Unknown - Likely Lead",J2662="Non-lead - Copper")),
(AND(G2662="Unknown - Likely Lead",J2662="Non-lead - Plastic")),
(AND(G2662="Unknown - Likely Lead",J2662="Non-lead")),
(AND(G2662="Unknown - Likely Lead",J2662="Non-lead - Other")),
(AND(G2662="Unknown - Unlikely Lead",J2662="Non-lead - Copper")),
(AND(G2662="Unknown - Unlikely Lead",J2662="Non-lead - Plastic")),
(AND(G2662="Unknown - Unlikely Lead",J2662="Non-lead")),
(AND(G2662="Unknown - Unlikely Lead",J2662="Non-lead - Other")),
(AND(G2662="Unknown - Material Unknown",J2662="Non-lead - Copper")),
(AND(G2662="Unknown - Material Unknown",J2662="Non-lead - Plastic")),
(AND(G2662="Unknown - Material Unknown",J2662="Non-lead")),
(AND(G2662="Unknown - Material Unknown",J2662="Non-lead - Other")))),"Unknown",
IF((OR((AND(G2662="Non-lead - Copper",J2662="Unknown - Likely Lead")),
(AND(G2662="Non-lead - Copper",J2662="Unknown - Unlikely Lead")),
(AND(G2662="Non-lead - Copper",J2662="Unknown - Material Unknown")),
(AND(G2662="Non-lead - Plastic",J2662="Unknown - Likely Lead")),
(AND(G2662="Non-lead - Plastic",J2662="Unknown - Unlikely Lead")),
(AND(G2662="Non-lead - Plastic",J2662="Unknown - Material Unknown")),
(AND(G2662="Non-lead",J2662="Unknown - Likely Lead")),
(AND(G2662="Non-lead",J2662="Unknown - Unlikely Lead")),
(AND(G2662="Non-lead",J2662="Unknown - Material Unknown")),
(AND(G2662="Non-lead - Other",J2662="Unknown - Likely Lead")),
(AND(G2662="Non-Lead - Other",J2662="Unknown - Unlikely Lead")),
(AND(G2662="Non-Lead - Other",J2662="Unknown - Material Unknown")))),"Unknown",
IF((OR((AND(G2662="Galvanized",J2662="Unknown - Likely Lead")),
(AND(G2662="Galvanized",J2662="Unknown - Unlikely Lead")),
(AND(G2662="Galvanized",J2662="Unknown - Material Unknown")))),"Unknown",
IF((OR((AND(G2662="Galvanized",J2662="")))),"Galvanized Requiring Replacement",
IF((OR((AND(G2662="Non-lead - Copper",J2662="")),
(AND(G2662="Non-lead - Plastic",J2662="")),
(AND(G2662="Non-lead",J2662="")),
(AND(G2662="Non-lead - Other",J2662="")))),"Non-lead",
IF((OR((AND(G2662="Unknown - Likely Lead",J2662="")),
(AND(G2662="Unknown - Unlikely Lead",J2662="")),
(AND(G2662="Unknown - Material Unknown",J2662="")))),"Unknown",
""))))))))))))))))</f>
        <v>Non-Lead</v>
      </c>
      <c r="N2662" s="44" t="s">
        <v>39</v>
      </c>
    </row>
    <row r="2663" spans="1:14" ht="30" x14ac:dyDescent="0.25">
      <c r="A2663" s="34" t="s">
        <v>6385</v>
      </c>
      <c r="B2663" s="35" t="s">
        <v>1890</v>
      </c>
      <c r="C2663" s="36" t="s">
        <v>6334</v>
      </c>
      <c r="D2663" s="36" t="s">
        <v>32</v>
      </c>
      <c r="E2663" s="36" t="s">
        <v>33</v>
      </c>
      <c r="F2663" s="37" t="s">
        <v>6386</v>
      </c>
      <c r="G2663" s="38" t="s">
        <v>35</v>
      </c>
      <c r="H2663" s="39" t="s">
        <v>39</v>
      </c>
      <c r="I2663" s="40" t="s">
        <v>37</v>
      </c>
      <c r="J2663" s="42" t="s">
        <v>38</v>
      </c>
      <c r="K2663" s="39" t="s">
        <v>37</v>
      </c>
      <c r="L2663" s="35"/>
      <c r="M2663" s="43" t="str">
        <f>IF((OR(G2663="Lead")),"Lead",
IF((OR(J2663="Lead")),"Lead",
IF((OR(G2663="Lead-lined galvanized")),"Lead",
IF((OR(J2663="Lead-lined galvanized")),"Lead",
IF((OR((AND(G2663="Unknown - Likely Lead",J2663="Galvanized")),
(AND(G2663="Unknown - Unlikely Lead",J2663="Galvanized")),
(AND(G2663="Unknown - Material Unknown",J2663="Galvanized")))),"Galvanized Requiring Replacement",
IF((OR((AND(G2663="Non-lead - Copper",H2663="Yes",J2663="Galvanized")),
(AND(G2663="Non-lead - Copper",H2663="Don't know",J2663="Galvanized")),
(AND(G2663="Non-lead - Copper",H2663="",J2663="Galvanized")),
(AND(G2663="Non-lead - Plastic",H2663="Yes",J2663="Galvanized")),
(AND(G2663="Non-lead - Plastic",H2663="Don't know",J2663="Galvanized")),
(AND(G2663="Non-lead - Plastic",H2663="",J2663="Galvanized")),
(AND(G2663="Non-lead",H2663="Yes",J2663="Galvanized")),
(AND(G2663="Non-lead",H2663="Don't know",J2663="Galvanized")),
(AND(G2663="Non-lead",H2663="",J2663="Galvanized")),
(AND(G2663="Non-lead - Other",H2663="Yes",J2663="Galvanized")),
(AND(G2663="Non-Lead - Other",H2663="Don't know",J2663="Galvanized")),
(AND(G2663="Galvanized",H2663="Yes",J2663="Galvanized")),
(AND(G2663="Galvanized",H2663="Don't know",J2663="Galvanized")),
(AND(G2663="Galvanized",H2663="",J2663="Galvanized")),
(AND(G2663="Non-Lead - Other",H2663="",J2663="Galvanized")))),"Galvanized Requiring Replacement",
IF((OR((AND(G2663="Non-lead - Copper",J2663="Non-lead - Copper")),
(AND(G2663="Non-lead - Copper",J2663="Non-lead - Plastic")),
(AND(G2663="Non-lead - Copper",J2663="Non-lead - Other")),
(AND(G2663="Non-lead - Copper",J2663="Non-lead")),
(AND(G2663="Non-lead - Plastic",J2663="Non-lead - Copper")),
(AND(G2663="Non-lead - Plastic",J2663="Non-lead - Plastic")),
(AND(G2663="Non-lead - Plastic",J2663="Non-lead - Other")),
(AND(G2663="Non-lead - Plastic",J2663="Non-lead")),
(AND(G2663="Non-lead",J2663="Non-lead - Copper")),
(AND(G2663="Non-lead",J2663="Non-lead - Plastic")),
(AND(G2663="Non-lead",J2663="Non-lead - Other")),
(AND(G2663="Non-lead",J2663="Non-lead")),
(AND(G2663="Non-lead - Other",J2663="Non-lead - Copper")),
(AND(G2663="Non-Lead - Other",J2663="Non-lead - Plastic")),
(AND(G2663="Non-Lead - Other",J2663="Non-lead")),
(AND(G2663="Non-Lead - Other",J2663="Non-lead - Other")))),"Non-Lead",
IF((OR((AND(G2663="Galvanized",J2663="Non-lead")),
(AND(G2663="Galvanized",J2663="Non-lead - Copper")),
(AND(G2663="Galvanized",J2663="Non-lead - Plastic")),
(AND(G2663="Galvanized",J2663="Non-lead")),
(AND(G2663="Galvanized",J2663="Non-lead - Other")))),"Non-Lead",
IF((OR((AND(G2663="Non-lead - Copper",H2663="No",J2663="Galvanized")),
(AND(G2663="Non-lead - Plastic",H2663="No",J2663="Galvanized")),
(AND(G2663="Non-lead",H2663="No",J2663="Galvanized")),
(AND(G2663="Galvanized",H2663="No",J2663="Galvanized")),
(AND(G2663="Non-lead - Other",H2663="No",J2663="Galvanized")))),"Non-lead",
IF((OR((AND(G2663="Unknown - Likely Lead",J2663="Unknown - Likely Lead")),
(AND(G2663="Unknown - Likely Lead",J2663="Unknown - Unlikely Lead")),
(AND(G2663="Unknown - Likely Lead",J2663="Unknown - Material Unknown")),
(AND(G2663="Unknown - Unlikely Lead",J2663="Unknown - Likely Lead")),
(AND(G2663="Unknown - Unlikely Lead",J2663="Unknown - Unlikely Lead")),
(AND(G2663="Unknown - Unlikely Lead",J2663="Unknown - Material Unknown")),
(AND(G2663="Unknown - Material Unknown",J2663="Unknown - Likely Lead")),
(AND(G2663="Unknown - Material Unknown",J2663="Unknown - Unlikely Lead")),
(AND(G2663="Unknown - Material Unknown",J2663="Unknown - Material Unknown")))),"Unknown",
IF((OR((AND(G2663="Unknown - Likely Lead",J2663="Non-lead - Copper")),
(AND(G2663="Unknown - Likely Lead",J2663="Non-lead - Plastic")),
(AND(G2663="Unknown - Likely Lead",J2663="Non-lead")),
(AND(G2663="Unknown - Likely Lead",J2663="Non-lead - Other")),
(AND(G2663="Unknown - Unlikely Lead",J2663="Non-lead - Copper")),
(AND(G2663="Unknown - Unlikely Lead",J2663="Non-lead - Plastic")),
(AND(G2663="Unknown - Unlikely Lead",J2663="Non-lead")),
(AND(G2663="Unknown - Unlikely Lead",J2663="Non-lead - Other")),
(AND(G2663="Unknown - Material Unknown",J2663="Non-lead - Copper")),
(AND(G2663="Unknown - Material Unknown",J2663="Non-lead - Plastic")),
(AND(G2663="Unknown - Material Unknown",J2663="Non-lead")),
(AND(G2663="Unknown - Material Unknown",J2663="Non-lead - Other")))),"Unknown",
IF((OR((AND(G2663="Non-lead - Copper",J2663="Unknown - Likely Lead")),
(AND(G2663="Non-lead - Copper",J2663="Unknown - Unlikely Lead")),
(AND(G2663="Non-lead - Copper",J2663="Unknown - Material Unknown")),
(AND(G2663="Non-lead - Plastic",J2663="Unknown - Likely Lead")),
(AND(G2663="Non-lead - Plastic",J2663="Unknown - Unlikely Lead")),
(AND(G2663="Non-lead - Plastic",J2663="Unknown - Material Unknown")),
(AND(G2663="Non-lead",J2663="Unknown - Likely Lead")),
(AND(G2663="Non-lead",J2663="Unknown - Unlikely Lead")),
(AND(G2663="Non-lead",J2663="Unknown - Material Unknown")),
(AND(G2663="Non-lead - Other",J2663="Unknown - Likely Lead")),
(AND(G2663="Non-Lead - Other",J2663="Unknown - Unlikely Lead")),
(AND(G2663="Non-Lead - Other",J2663="Unknown - Material Unknown")))),"Unknown",
IF((OR((AND(G2663="Galvanized",J2663="Unknown - Likely Lead")),
(AND(G2663="Galvanized",J2663="Unknown - Unlikely Lead")),
(AND(G2663="Galvanized",J2663="Unknown - Material Unknown")))),"Unknown",
IF((OR((AND(G2663="Galvanized",J2663="")))),"Galvanized Requiring Replacement",
IF((OR((AND(G2663="Non-lead - Copper",J2663="")),
(AND(G2663="Non-lead - Plastic",J2663="")),
(AND(G2663="Non-lead",J2663="")),
(AND(G2663="Non-lead - Other",J2663="")))),"Non-lead",
IF((OR((AND(G2663="Unknown - Likely Lead",J2663="")),
(AND(G2663="Unknown - Unlikely Lead",J2663="")),
(AND(G2663="Unknown - Material Unknown",J2663="")))),"Unknown",
""))))))))))))))))</f>
        <v>Non-Lead</v>
      </c>
      <c r="N2663" s="44" t="s">
        <v>39</v>
      </c>
    </row>
    <row r="2664" spans="1:14" ht="30" x14ac:dyDescent="0.25">
      <c r="A2664" s="34" t="s">
        <v>6387</v>
      </c>
      <c r="B2664" s="35" t="s">
        <v>6080</v>
      </c>
      <c r="C2664" s="36" t="s">
        <v>6334</v>
      </c>
      <c r="D2664" s="36" t="s">
        <v>32</v>
      </c>
      <c r="E2664" s="36" t="s">
        <v>33</v>
      </c>
      <c r="F2664" s="37" t="s">
        <v>6388</v>
      </c>
      <c r="G2664" s="38" t="s">
        <v>35</v>
      </c>
      <c r="H2664" s="39" t="s">
        <v>39</v>
      </c>
      <c r="I2664" s="40" t="s">
        <v>37</v>
      </c>
      <c r="J2664" s="42" t="s">
        <v>38</v>
      </c>
      <c r="K2664" s="39" t="s">
        <v>37</v>
      </c>
      <c r="L2664" s="35"/>
      <c r="M2664" s="43" t="str">
        <f>IF((OR(G2664="Lead")),"Lead",
IF((OR(J2664="Lead")),"Lead",
IF((OR(G2664="Lead-lined galvanized")),"Lead",
IF((OR(J2664="Lead-lined galvanized")),"Lead",
IF((OR((AND(G2664="Unknown - Likely Lead",J2664="Galvanized")),
(AND(G2664="Unknown - Unlikely Lead",J2664="Galvanized")),
(AND(G2664="Unknown - Material Unknown",J2664="Galvanized")))),"Galvanized Requiring Replacement",
IF((OR((AND(G2664="Non-lead - Copper",H2664="Yes",J2664="Galvanized")),
(AND(G2664="Non-lead - Copper",H2664="Don't know",J2664="Galvanized")),
(AND(G2664="Non-lead - Copper",H2664="",J2664="Galvanized")),
(AND(G2664="Non-lead - Plastic",H2664="Yes",J2664="Galvanized")),
(AND(G2664="Non-lead - Plastic",H2664="Don't know",J2664="Galvanized")),
(AND(G2664="Non-lead - Plastic",H2664="",J2664="Galvanized")),
(AND(G2664="Non-lead",H2664="Yes",J2664="Galvanized")),
(AND(G2664="Non-lead",H2664="Don't know",J2664="Galvanized")),
(AND(G2664="Non-lead",H2664="",J2664="Galvanized")),
(AND(G2664="Non-lead - Other",H2664="Yes",J2664="Galvanized")),
(AND(G2664="Non-Lead - Other",H2664="Don't know",J2664="Galvanized")),
(AND(G2664="Galvanized",H2664="Yes",J2664="Galvanized")),
(AND(G2664="Galvanized",H2664="Don't know",J2664="Galvanized")),
(AND(G2664="Galvanized",H2664="",J2664="Galvanized")),
(AND(G2664="Non-Lead - Other",H2664="",J2664="Galvanized")))),"Galvanized Requiring Replacement",
IF((OR((AND(G2664="Non-lead - Copper",J2664="Non-lead - Copper")),
(AND(G2664="Non-lead - Copper",J2664="Non-lead - Plastic")),
(AND(G2664="Non-lead - Copper",J2664="Non-lead - Other")),
(AND(G2664="Non-lead - Copper",J2664="Non-lead")),
(AND(G2664="Non-lead - Plastic",J2664="Non-lead - Copper")),
(AND(G2664="Non-lead - Plastic",J2664="Non-lead - Plastic")),
(AND(G2664="Non-lead - Plastic",J2664="Non-lead - Other")),
(AND(G2664="Non-lead - Plastic",J2664="Non-lead")),
(AND(G2664="Non-lead",J2664="Non-lead - Copper")),
(AND(G2664="Non-lead",J2664="Non-lead - Plastic")),
(AND(G2664="Non-lead",J2664="Non-lead - Other")),
(AND(G2664="Non-lead",J2664="Non-lead")),
(AND(G2664="Non-lead - Other",J2664="Non-lead - Copper")),
(AND(G2664="Non-Lead - Other",J2664="Non-lead - Plastic")),
(AND(G2664="Non-Lead - Other",J2664="Non-lead")),
(AND(G2664="Non-Lead - Other",J2664="Non-lead - Other")))),"Non-Lead",
IF((OR((AND(G2664="Galvanized",J2664="Non-lead")),
(AND(G2664="Galvanized",J2664="Non-lead - Copper")),
(AND(G2664="Galvanized",J2664="Non-lead - Plastic")),
(AND(G2664="Galvanized",J2664="Non-lead")),
(AND(G2664="Galvanized",J2664="Non-lead - Other")))),"Non-Lead",
IF((OR((AND(G2664="Non-lead - Copper",H2664="No",J2664="Galvanized")),
(AND(G2664="Non-lead - Plastic",H2664="No",J2664="Galvanized")),
(AND(G2664="Non-lead",H2664="No",J2664="Galvanized")),
(AND(G2664="Galvanized",H2664="No",J2664="Galvanized")),
(AND(G2664="Non-lead - Other",H2664="No",J2664="Galvanized")))),"Non-lead",
IF((OR((AND(G2664="Unknown - Likely Lead",J2664="Unknown - Likely Lead")),
(AND(G2664="Unknown - Likely Lead",J2664="Unknown - Unlikely Lead")),
(AND(G2664="Unknown - Likely Lead",J2664="Unknown - Material Unknown")),
(AND(G2664="Unknown - Unlikely Lead",J2664="Unknown - Likely Lead")),
(AND(G2664="Unknown - Unlikely Lead",J2664="Unknown - Unlikely Lead")),
(AND(G2664="Unknown - Unlikely Lead",J2664="Unknown - Material Unknown")),
(AND(G2664="Unknown - Material Unknown",J2664="Unknown - Likely Lead")),
(AND(G2664="Unknown - Material Unknown",J2664="Unknown - Unlikely Lead")),
(AND(G2664="Unknown - Material Unknown",J2664="Unknown - Material Unknown")))),"Unknown",
IF((OR((AND(G2664="Unknown - Likely Lead",J2664="Non-lead - Copper")),
(AND(G2664="Unknown - Likely Lead",J2664="Non-lead - Plastic")),
(AND(G2664="Unknown - Likely Lead",J2664="Non-lead")),
(AND(G2664="Unknown - Likely Lead",J2664="Non-lead - Other")),
(AND(G2664="Unknown - Unlikely Lead",J2664="Non-lead - Copper")),
(AND(G2664="Unknown - Unlikely Lead",J2664="Non-lead - Plastic")),
(AND(G2664="Unknown - Unlikely Lead",J2664="Non-lead")),
(AND(G2664="Unknown - Unlikely Lead",J2664="Non-lead - Other")),
(AND(G2664="Unknown - Material Unknown",J2664="Non-lead - Copper")),
(AND(G2664="Unknown - Material Unknown",J2664="Non-lead - Plastic")),
(AND(G2664="Unknown - Material Unknown",J2664="Non-lead")),
(AND(G2664="Unknown - Material Unknown",J2664="Non-lead - Other")))),"Unknown",
IF((OR((AND(G2664="Non-lead - Copper",J2664="Unknown - Likely Lead")),
(AND(G2664="Non-lead - Copper",J2664="Unknown - Unlikely Lead")),
(AND(G2664="Non-lead - Copper",J2664="Unknown - Material Unknown")),
(AND(G2664="Non-lead - Plastic",J2664="Unknown - Likely Lead")),
(AND(G2664="Non-lead - Plastic",J2664="Unknown - Unlikely Lead")),
(AND(G2664="Non-lead - Plastic",J2664="Unknown - Material Unknown")),
(AND(G2664="Non-lead",J2664="Unknown - Likely Lead")),
(AND(G2664="Non-lead",J2664="Unknown - Unlikely Lead")),
(AND(G2664="Non-lead",J2664="Unknown - Material Unknown")),
(AND(G2664="Non-lead - Other",J2664="Unknown - Likely Lead")),
(AND(G2664="Non-Lead - Other",J2664="Unknown - Unlikely Lead")),
(AND(G2664="Non-Lead - Other",J2664="Unknown - Material Unknown")))),"Unknown",
IF((OR((AND(G2664="Galvanized",J2664="Unknown - Likely Lead")),
(AND(G2664="Galvanized",J2664="Unknown - Unlikely Lead")),
(AND(G2664="Galvanized",J2664="Unknown - Material Unknown")))),"Unknown",
IF((OR((AND(G2664="Galvanized",J2664="")))),"Galvanized Requiring Replacement",
IF((OR((AND(G2664="Non-lead - Copper",J2664="")),
(AND(G2664="Non-lead - Plastic",J2664="")),
(AND(G2664="Non-lead",J2664="")),
(AND(G2664="Non-lead - Other",J2664="")))),"Non-lead",
IF((OR((AND(G2664="Unknown - Likely Lead",J2664="")),
(AND(G2664="Unknown - Unlikely Lead",J2664="")),
(AND(G2664="Unknown - Material Unknown",J2664="")))),"Unknown",
""))))))))))))))))</f>
        <v>Non-Lead</v>
      </c>
      <c r="N2664" s="44" t="s">
        <v>39</v>
      </c>
    </row>
    <row r="2665" spans="1:14" ht="30" x14ac:dyDescent="0.25">
      <c r="A2665" s="34" t="s">
        <v>6389</v>
      </c>
      <c r="B2665" s="35" t="s">
        <v>1905</v>
      </c>
      <c r="C2665" s="36" t="s">
        <v>6334</v>
      </c>
      <c r="D2665" s="36" t="s">
        <v>32</v>
      </c>
      <c r="E2665" s="36" t="s">
        <v>33</v>
      </c>
      <c r="F2665" s="37" t="s">
        <v>6390</v>
      </c>
      <c r="G2665" s="38" t="s">
        <v>35</v>
      </c>
      <c r="H2665" s="39" t="s">
        <v>39</v>
      </c>
      <c r="I2665" s="40" t="s">
        <v>37</v>
      </c>
      <c r="J2665" s="42" t="s">
        <v>38</v>
      </c>
      <c r="K2665" s="39" t="s">
        <v>37</v>
      </c>
      <c r="L2665" s="35"/>
      <c r="M2665" s="43" t="str">
        <f>IF((OR(G2665="Lead")),"Lead",
IF((OR(J2665="Lead")),"Lead",
IF((OR(G2665="Lead-lined galvanized")),"Lead",
IF((OR(J2665="Lead-lined galvanized")),"Lead",
IF((OR((AND(G2665="Unknown - Likely Lead",J2665="Galvanized")),
(AND(G2665="Unknown - Unlikely Lead",J2665="Galvanized")),
(AND(G2665="Unknown - Material Unknown",J2665="Galvanized")))),"Galvanized Requiring Replacement",
IF((OR((AND(G2665="Non-lead - Copper",H2665="Yes",J2665="Galvanized")),
(AND(G2665="Non-lead - Copper",H2665="Don't know",J2665="Galvanized")),
(AND(G2665="Non-lead - Copper",H2665="",J2665="Galvanized")),
(AND(G2665="Non-lead - Plastic",H2665="Yes",J2665="Galvanized")),
(AND(G2665="Non-lead - Plastic",H2665="Don't know",J2665="Galvanized")),
(AND(G2665="Non-lead - Plastic",H2665="",J2665="Galvanized")),
(AND(G2665="Non-lead",H2665="Yes",J2665="Galvanized")),
(AND(G2665="Non-lead",H2665="Don't know",J2665="Galvanized")),
(AND(G2665="Non-lead",H2665="",J2665="Galvanized")),
(AND(G2665="Non-lead - Other",H2665="Yes",J2665="Galvanized")),
(AND(G2665="Non-Lead - Other",H2665="Don't know",J2665="Galvanized")),
(AND(G2665="Galvanized",H2665="Yes",J2665="Galvanized")),
(AND(G2665="Galvanized",H2665="Don't know",J2665="Galvanized")),
(AND(G2665="Galvanized",H2665="",J2665="Galvanized")),
(AND(G2665="Non-Lead - Other",H2665="",J2665="Galvanized")))),"Galvanized Requiring Replacement",
IF((OR((AND(G2665="Non-lead - Copper",J2665="Non-lead - Copper")),
(AND(G2665="Non-lead - Copper",J2665="Non-lead - Plastic")),
(AND(G2665="Non-lead - Copper",J2665="Non-lead - Other")),
(AND(G2665="Non-lead - Copper",J2665="Non-lead")),
(AND(G2665="Non-lead - Plastic",J2665="Non-lead - Copper")),
(AND(G2665="Non-lead - Plastic",J2665="Non-lead - Plastic")),
(AND(G2665="Non-lead - Plastic",J2665="Non-lead - Other")),
(AND(G2665="Non-lead - Plastic",J2665="Non-lead")),
(AND(G2665="Non-lead",J2665="Non-lead - Copper")),
(AND(G2665="Non-lead",J2665="Non-lead - Plastic")),
(AND(G2665="Non-lead",J2665="Non-lead - Other")),
(AND(G2665="Non-lead",J2665="Non-lead")),
(AND(G2665="Non-lead - Other",J2665="Non-lead - Copper")),
(AND(G2665="Non-Lead - Other",J2665="Non-lead - Plastic")),
(AND(G2665="Non-Lead - Other",J2665="Non-lead")),
(AND(G2665="Non-Lead - Other",J2665="Non-lead - Other")))),"Non-Lead",
IF((OR((AND(G2665="Galvanized",J2665="Non-lead")),
(AND(G2665="Galvanized",J2665="Non-lead - Copper")),
(AND(G2665="Galvanized",J2665="Non-lead - Plastic")),
(AND(G2665="Galvanized",J2665="Non-lead")),
(AND(G2665="Galvanized",J2665="Non-lead - Other")))),"Non-Lead",
IF((OR((AND(G2665="Non-lead - Copper",H2665="No",J2665="Galvanized")),
(AND(G2665="Non-lead - Plastic",H2665="No",J2665="Galvanized")),
(AND(G2665="Non-lead",H2665="No",J2665="Galvanized")),
(AND(G2665="Galvanized",H2665="No",J2665="Galvanized")),
(AND(G2665="Non-lead - Other",H2665="No",J2665="Galvanized")))),"Non-lead",
IF((OR((AND(G2665="Unknown - Likely Lead",J2665="Unknown - Likely Lead")),
(AND(G2665="Unknown - Likely Lead",J2665="Unknown - Unlikely Lead")),
(AND(G2665="Unknown - Likely Lead",J2665="Unknown - Material Unknown")),
(AND(G2665="Unknown - Unlikely Lead",J2665="Unknown - Likely Lead")),
(AND(G2665="Unknown - Unlikely Lead",J2665="Unknown - Unlikely Lead")),
(AND(G2665="Unknown - Unlikely Lead",J2665="Unknown - Material Unknown")),
(AND(G2665="Unknown - Material Unknown",J2665="Unknown - Likely Lead")),
(AND(G2665="Unknown - Material Unknown",J2665="Unknown - Unlikely Lead")),
(AND(G2665="Unknown - Material Unknown",J2665="Unknown - Material Unknown")))),"Unknown",
IF((OR((AND(G2665="Unknown - Likely Lead",J2665="Non-lead - Copper")),
(AND(G2665="Unknown - Likely Lead",J2665="Non-lead - Plastic")),
(AND(G2665="Unknown - Likely Lead",J2665="Non-lead")),
(AND(G2665="Unknown - Likely Lead",J2665="Non-lead - Other")),
(AND(G2665="Unknown - Unlikely Lead",J2665="Non-lead - Copper")),
(AND(G2665="Unknown - Unlikely Lead",J2665="Non-lead - Plastic")),
(AND(G2665="Unknown - Unlikely Lead",J2665="Non-lead")),
(AND(G2665="Unknown - Unlikely Lead",J2665="Non-lead - Other")),
(AND(G2665="Unknown - Material Unknown",J2665="Non-lead - Copper")),
(AND(G2665="Unknown - Material Unknown",J2665="Non-lead - Plastic")),
(AND(G2665="Unknown - Material Unknown",J2665="Non-lead")),
(AND(G2665="Unknown - Material Unknown",J2665="Non-lead - Other")))),"Unknown",
IF((OR((AND(G2665="Non-lead - Copper",J2665="Unknown - Likely Lead")),
(AND(G2665="Non-lead - Copper",J2665="Unknown - Unlikely Lead")),
(AND(G2665="Non-lead - Copper",J2665="Unknown - Material Unknown")),
(AND(G2665="Non-lead - Plastic",J2665="Unknown - Likely Lead")),
(AND(G2665="Non-lead - Plastic",J2665="Unknown - Unlikely Lead")),
(AND(G2665="Non-lead - Plastic",J2665="Unknown - Material Unknown")),
(AND(G2665="Non-lead",J2665="Unknown - Likely Lead")),
(AND(G2665="Non-lead",J2665="Unknown - Unlikely Lead")),
(AND(G2665="Non-lead",J2665="Unknown - Material Unknown")),
(AND(G2665="Non-lead - Other",J2665="Unknown - Likely Lead")),
(AND(G2665="Non-Lead - Other",J2665="Unknown - Unlikely Lead")),
(AND(G2665="Non-Lead - Other",J2665="Unknown - Material Unknown")))),"Unknown",
IF((OR((AND(G2665="Galvanized",J2665="Unknown - Likely Lead")),
(AND(G2665="Galvanized",J2665="Unknown - Unlikely Lead")),
(AND(G2665="Galvanized",J2665="Unknown - Material Unknown")))),"Unknown",
IF((OR((AND(G2665="Galvanized",J2665="")))),"Galvanized Requiring Replacement",
IF((OR((AND(G2665="Non-lead - Copper",J2665="")),
(AND(G2665="Non-lead - Plastic",J2665="")),
(AND(G2665="Non-lead",J2665="")),
(AND(G2665="Non-lead - Other",J2665="")))),"Non-lead",
IF((OR((AND(G2665="Unknown - Likely Lead",J2665="")),
(AND(G2665="Unknown - Unlikely Lead",J2665="")),
(AND(G2665="Unknown - Material Unknown",J2665="")))),"Unknown",
""))))))))))))))))</f>
        <v>Non-Lead</v>
      </c>
      <c r="N2665" s="44" t="s">
        <v>39</v>
      </c>
    </row>
    <row r="2666" spans="1:14" ht="30" x14ac:dyDescent="0.25">
      <c r="A2666" s="34" t="s">
        <v>6391</v>
      </c>
      <c r="B2666" s="35" t="s">
        <v>4581</v>
      </c>
      <c r="C2666" s="36" t="s">
        <v>6334</v>
      </c>
      <c r="D2666" s="36" t="s">
        <v>32</v>
      </c>
      <c r="E2666" s="36" t="s">
        <v>33</v>
      </c>
      <c r="F2666" s="37" t="s">
        <v>6392</v>
      </c>
      <c r="G2666" s="38" t="s">
        <v>35</v>
      </c>
      <c r="H2666" s="39" t="s">
        <v>39</v>
      </c>
      <c r="I2666" s="40" t="s">
        <v>37</v>
      </c>
      <c r="J2666" s="42" t="s">
        <v>38</v>
      </c>
      <c r="K2666" s="39" t="s">
        <v>37</v>
      </c>
      <c r="L2666" s="35"/>
      <c r="M2666" s="43" t="str">
        <f>IF((OR(G2666="Lead")),"Lead",
IF((OR(J2666="Lead")),"Lead",
IF((OR(G2666="Lead-lined galvanized")),"Lead",
IF((OR(J2666="Lead-lined galvanized")),"Lead",
IF((OR((AND(G2666="Unknown - Likely Lead",J2666="Galvanized")),
(AND(G2666="Unknown - Unlikely Lead",J2666="Galvanized")),
(AND(G2666="Unknown - Material Unknown",J2666="Galvanized")))),"Galvanized Requiring Replacement",
IF((OR((AND(G2666="Non-lead - Copper",H2666="Yes",J2666="Galvanized")),
(AND(G2666="Non-lead - Copper",H2666="Don't know",J2666="Galvanized")),
(AND(G2666="Non-lead - Copper",H2666="",J2666="Galvanized")),
(AND(G2666="Non-lead - Plastic",H2666="Yes",J2666="Galvanized")),
(AND(G2666="Non-lead - Plastic",H2666="Don't know",J2666="Galvanized")),
(AND(G2666="Non-lead - Plastic",H2666="",J2666="Galvanized")),
(AND(G2666="Non-lead",H2666="Yes",J2666="Galvanized")),
(AND(G2666="Non-lead",H2666="Don't know",J2666="Galvanized")),
(AND(G2666="Non-lead",H2666="",J2666="Galvanized")),
(AND(G2666="Non-lead - Other",H2666="Yes",J2666="Galvanized")),
(AND(G2666="Non-Lead - Other",H2666="Don't know",J2666="Galvanized")),
(AND(G2666="Galvanized",H2666="Yes",J2666="Galvanized")),
(AND(G2666="Galvanized",H2666="Don't know",J2666="Galvanized")),
(AND(G2666="Galvanized",H2666="",J2666="Galvanized")),
(AND(G2666="Non-Lead - Other",H2666="",J2666="Galvanized")))),"Galvanized Requiring Replacement",
IF((OR((AND(G2666="Non-lead - Copper",J2666="Non-lead - Copper")),
(AND(G2666="Non-lead - Copper",J2666="Non-lead - Plastic")),
(AND(G2666="Non-lead - Copper",J2666="Non-lead - Other")),
(AND(G2666="Non-lead - Copper",J2666="Non-lead")),
(AND(G2666="Non-lead - Plastic",J2666="Non-lead - Copper")),
(AND(G2666="Non-lead - Plastic",J2666="Non-lead - Plastic")),
(AND(G2666="Non-lead - Plastic",J2666="Non-lead - Other")),
(AND(G2666="Non-lead - Plastic",J2666="Non-lead")),
(AND(G2666="Non-lead",J2666="Non-lead - Copper")),
(AND(G2666="Non-lead",J2666="Non-lead - Plastic")),
(AND(G2666="Non-lead",J2666="Non-lead - Other")),
(AND(G2666="Non-lead",J2666="Non-lead")),
(AND(G2666="Non-lead - Other",J2666="Non-lead - Copper")),
(AND(G2666="Non-Lead - Other",J2666="Non-lead - Plastic")),
(AND(G2666="Non-Lead - Other",J2666="Non-lead")),
(AND(G2666="Non-Lead - Other",J2666="Non-lead - Other")))),"Non-Lead",
IF((OR((AND(G2666="Galvanized",J2666="Non-lead")),
(AND(G2666="Galvanized",J2666="Non-lead - Copper")),
(AND(G2666="Galvanized",J2666="Non-lead - Plastic")),
(AND(G2666="Galvanized",J2666="Non-lead")),
(AND(G2666="Galvanized",J2666="Non-lead - Other")))),"Non-Lead",
IF((OR((AND(G2666="Non-lead - Copper",H2666="No",J2666="Galvanized")),
(AND(G2666="Non-lead - Plastic",H2666="No",J2666="Galvanized")),
(AND(G2666="Non-lead",H2666="No",J2666="Galvanized")),
(AND(G2666="Galvanized",H2666="No",J2666="Galvanized")),
(AND(G2666="Non-lead - Other",H2666="No",J2666="Galvanized")))),"Non-lead",
IF((OR((AND(G2666="Unknown - Likely Lead",J2666="Unknown - Likely Lead")),
(AND(G2666="Unknown - Likely Lead",J2666="Unknown - Unlikely Lead")),
(AND(G2666="Unknown - Likely Lead",J2666="Unknown - Material Unknown")),
(AND(G2666="Unknown - Unlikely Lead",J2666="Unknown - Likely Lead")),
(AND(G2666="Unknown - Unlikely Lead",J2666="Unknown - Unlikely Lead")),
(AND(G2666="Unknown - Unlikely Lead",J2666="Unknown - Material Unknown")),
(AND(G2666="Unknown - Material Unknown",J2666="Unknown - Likely Lead")),
(AND(G2666="Unknown - Material Unknown",J2666="Unknown - Unlikely Lead")),
(AND(G2666="Unknown - Material Unknown",J2666="Unknown - Material Unknown")))),"Unknown",
IF((OR((AND(G2666="Unknown - Likely Lead",J2666="Non-lead - Copper")),
(AND(G2666="Unknown - Likely Lead",J2666="Non-lead - Plastic")),
(AND(G2666="Unknown - Likely Lead",J2666="Non-lead")),
(AND(G2666="Unknown - Likely Lead",J2666="Non-lead - Other")),
(AND(G2666="Unknown - Unlikely Lead",J2666="Non-lead - Copper")),
(AND(G2666="Unknown - Unlikely Lead",J2666="Non-lead - Plastic")),
(AND(G2666="Unknown - Unlikely Lead",J2666="Non-lead")),
(AND(G2666="Unknown - Unlikely Lead",J2666="Non-lead - Other")),
(AND(G2666="Unknown - Material Unknown",J2666="Non-lead - Copper")),
(AND(G2666="Unknown - Material Unknown",J2666="Non-lead - Plastic")),
(AND(G2666="Unknown - Material Unknown",J2666="Non-lead")),
(AND(G2666="Unknown - Material Unknown",J2666="Non-lead - Other")))),"Unknown",
IF((OR((AND(G2666="Non-lead - Copper",J2666="Unknown - Likely Lead")),
(AND(G2666="Non-lead - Copper",J2666="Unknown - Unlikely Lead")),
(AND(G2666="Non-lead - Copper",J2666="Unknown - Material Unknown")),
(AND(G2666="Non-lead - Plastic",J2666="Unknown - Likely Lead")),
(AND(G2666="Non-lead - Plastic",J2666="Unknown - Unlikely Lead")),
(AND(G2666="Non-lead - Plastic",J2666="Unknown - Material Unknown")),
(AND(G2666="Non-lead",J2666="Unknown - Likely Lead")),
(AND(G2666="Non-lead",J2666="Unknown - Unlikely Lead")),
(AND(G2666="Non-lead",J2666="Unknown - Material Unknown")),
(AND(G2666="Non-lead - Other",J2666="Unknown - Likely Lead")),
(AND(G2666="Non-Lead - Other",J2666="Unknown - Unlikely Lead")),
(AND(G2666="Non-Lead - Other",J2666="Unknown - Material Unknown")))),"Unknown",
IF((OR((AND(G2666="Galvanized",J2666="Unknown - Likely Lead")),
(AND(G2666="Galvanized",J2666="Unknown - Unlikely Lead")),
(AND(G2666="Galvanized",J2666="Unknown - Material Unknown")))),"Unknown",
IF((OR((AND(G2666="Galvanized",J2666="")))),"Galvanized Requiring Replacement",
IF((OR((AND(G2666="Non-lead - Copper",J2666="")),
(AND(G2666="Non-lead - Plastic",J2666="")),
(AND(G2666="Non-lead",J2666="")),
(AND(G2666="Non-lead - Other",J2666="")))),"Non-lead",
IF((OR((AND(G2666="Unknown - Likely Lead",J2666="")),
(AND(G2666="Unknown - Unlikely Lead",J2666="")),
(AND(G2666="Unknown - Material Unknown",J2666="")))),"Unknown",
""))))))))))))))))</f>
        <v>Non-Lead</v>
      </c>
      <c r="N2666" s="44" t="s">
        <v>39</v>
      </c>
    </row>
    <row r="2667" spans="1:14" ht="30" x14ac:dyDescent="0.25">
      <c r="A2667" s="34" t="s">
        <v>6393</v>
      </c>
      <c r="B2667" s="35" t="s">
        <v>6264</v>
      </c>
      <c r="C2667" s="36" t="s">
        <v>6334</v>
      </c>
      <c r="D2667" s="36" t="s">
        <v>32</v>
      </c>
      <c r="E2667" s="36" t="s">
        <v>33</v>
      </c>
      <c r="F2667" s="37" t="s">
        <v>6394</v>
      </c>
      <c r="G2667" s="38" t="s">
        <v>35</v>
      </c>
      <c r="H2667" s="39" t="s">
        <v>39</v>
      </c>
      <c r="I2667" s="40" t="s">
        <v>37</v>
      </c>
      <c r="J2667" s="42" t="s">
        <v>38</v>
      </c>
      <c r="K2667" s="39" t="s">
        <v>37</v>
      </c>
      <c r="L2667" s="35"/>
      <c r="M2667" s="43" t="str">
        <f>IF((OR(G2667="Lead")),"Lead",
IF((OR(J2667="Lead")),"Lead",
IF((OR(G2667="Lead-lined galvanized")),"Lead",
IF((OR(J2667="Lead-lined galvanized")),"Lead",
IF((OR((AND(G2667="Unknown - Likely Lead",J2667="Galvanized")),
(AND(G2667="Unknown - Unlikely Lead",J2667="Galvanized")),
(AND(G2667="Unknown - Material Unknown",J2667="Galvanized")))),"Galvanized Requiring Replacement",
IF((OR((AND(G2667="Non-lead - Copper",H2667="Yes",J2667="Galvanized")),
(AND(G2667="Non-lead - Copper",H2667="Don't know",J2667="Galvanized")),
(AND(G2667="Non-lead - Copper",H2667="",J2667="Galvanized")),
(AND(G2667="Non-lead - Plastic",H2667="Yes",J2667="Galvanized")),
(AND(G2667="Non-lead - Plastic",H2667="Don't know",J2667="Galvanized")),
(AND(G2667="Non-lead - Plastic",H2667="",J2667="Galvanized")),
(AND(G2667="Non-lead",H2667="Yes",J2667="Galvanized")),
(AND(G2667="Non-lead",H2667="Don't know",J2667="Galvanized")),
(AND(G2667="Non-lead",H2667="",J2667="Galvanized")),
(AND(G2667="Non-lead - Other",H2667="Yes",J2667="Galvanized")),
(AND(G2667="Non-Lead - Other",H2667="Don't know",J2667="Galvanized")),
(AND(G2667="Galvanized",H2667="Yes",J2667="Galvanized")),
(AND(G2667="Galvanized",H2667="Don't know",J2667="Galvanized")),
(AND(G2667="Galvanized",H2667="",J2667="Galvanized")),
(AND(G2667="Non-Lead - Other",H2667="",J2667="Galvanized")))),"Galvanized Requiring Replacement",
IF((OR((AND(G2667="Non-lead - Copper",J2667="Non-lead - Copper")),
(AND(G2667="Non-lead - Copper",J2667="Non-lead - Plastic")),
(AND(G2667="Non-lead - Copper",J2667="Non-lead - Other")),
(AND(G2667="Non-lead - Copper",J2667="Non-lead")),
(AND(G2667="Non-lead - Plastic",J2667="Non-lead - Copper")),
(AND(G2667="Non-lead - Plastic",J2667="Non-lead - Plastic")),
(AND(G2667="Non-lead - Plastic",J2667="Non-lead - Other")),
(AND(G2667="Non-lead - Plastic",J2667="Non-lead")),
(AND(G2667="Non-lead",J2667="Non-lead - Copper")),
(AND(G2667="Non-lead",J2667="Non-lead - Plastic")),
(AND(G2667="Non-lead",J2667="Non-lead - Other")),
(AND(G2667="Non-lead",J2667="Non-lead")),
(AND(G2667="Non-lead - Other",J2667="Non-lead - Copper")),
(AND(G2667="Non-Lead - Other",J2667="Non-lead - Plastic")),
(AND(G2667="Non-Lead - Other",J2667="Non-lead")),
(AND(G2667="Non-Lead - Other",J2667="Non-lead - Other")))),"Non-Lead",
IF((OR((AND(G2667="Galvanized",J2667="Non-lead")),
(AND(G2667="Galvanized",J2667="Non-lead - Copper")),
(AND(G2667="Galvanized",J2667="Non-lead - Plastic")),
(AND(G2667="Galvanized",J2667="Non-lead")),
(AND(G2667="Galvanized",J2667="Non-lead - Other")))),"Non-Lead",
IF((OR((AND(G2667="Non-lead - Copper",H2667="No",J2667="Galvanized")),
(AND(G2667="Non-lead - Plastic",H2667="No",J2667="Galvanized")),
(AND(G2667="Non-lead",H2667="No",J2667="Galvanized")),
(AND(G2667="Galvanized",H2667="No",J2667="Galvanized")),
(AND(G2667="Non-lead - Other",H2667="No",J2667="Galvanized")))),"Non-lead",
IF((OR((AND(G2667="Unknown - Likely Lead",J2667="Unknown - Likely Lead")),
(AND(G2667="Unknown - Likely Lead",J2667="Unknown - Unlikely Lead")),
(AND(G2667="Unknown - Likely Lead",J2667="Unknown - Material Unknown")),
(AND(G2667="Unknown - Unlikely Lead",J2667="Unknown - Likely Lead")),
(AND(G2667="Unknown - Unlikely Lead",J2667="Unknown - Unlikely Lead")),
(AND(G2667="Unknown - Unlikely Lead",J2667="Unknown - Material Unknown")),
(AND(G2667="Unknown - Material Unknown",J2667="Unknown - Likely Lead")),
(AND(G2667="Unknown - Material Unknown",J2667="Unknown - Unlikely Lead")),
(AND(G2667="Unknown - Material Unknown",J2667="Unknown - Material Unknown")))),"Unknown",
IF((OR((AND(G2667="Unknown - Likely Lead",J2667="Non-lead - Copper")),
(AND(G2667="Unknown - Likely Lead",J2667="Non-lead - Plastic")),
(AND(G2667="Unknown - Likely Lead",J2667="Non-lead")),
(AND(G2667="Unknown - Likely Lead",J2667="Non-lead - Other")),
(AND(G2667="Unknown - Unlikely Lead",J2667="Non-lead - Copper")),
(AND(G2667="Unknown - Unlikely Lead",J2667="Non-lead - Plastic")),
(AND(G2667="Unknown - Unlikely Lead",J2667="Non-lead")),
(AND(G2667="Unknown - Unlikely Lead",J2667="Non-lead - Other")),
(AND(G2667="Unknown - Material Unknown",J2667="Non-lead - Copper")),
(AND(G2667="Unknown - Material Unknown",J2667="Non-lead - Plastic")),
(AND(G2667="Unknown - Material Unknown",J2667="Non-lead")),
(AND(G2667="Unknown - Material Unknown",J2667="Non-lead - Other")))),"Unknown",
IF((OR((AND(G2667="Non-lead - Copper",J2667="Unknown - Likely Lead")),
(AND(G2667="Non-lead - Copper",J2667="Unknown - Unlikely Lead")),
(AND(G2667="Non-lead - Copper",J2667="Unknown - Material Unknown")),
(AND(G2667="Non-lead - Plastic",J2667="Unknown - Likely Lead")),
(AND(G2667="Non-lead - Plastic",J2667="Unknown - Unlikely Lead")),
(AND(G2667="Non-lead - Plastic",J2667="Unknown - Material Unknown")),
(AND(G2667="Non-lead",J2667="Unknown - Likely Lead")),
(AND(G2667="Non-lead",J2667="Unknown - Unlikely Lead")),
(AND(G2667="Non-lead",J2667="Unknown - Material Unknown")),
(AND(G2667="Non-lead - Other",J2667="Unknown - Likely Lead")),
(AND(G2667="Non-Lead - Other",J2667="Unknown - Unlikely Lead")),
(AND(G2667="Non-Lead - Other",J2667="Unknown - Material Unknown")))),"Unknown",
IF((OR((AND(G2667="Galvanized",J2667="Unknown - Likely Lead")),
(AND(G2667="Galvanized",J2667="Unknown - Unlikely Lead")),
(AND(G2667="Galvanized",J2667="Unknown - Material Unknown")))),"Unknown",
IF((OR((AND(G2667="Galvanized",J2667="")))),"Galvanized Requiring Replacement",
IF((OR((AND(G2667="Non-lead - Copper",J2667="")),
(AND(G2667="Non-lead - Plastic",J2667="")),
(AND(G2667="Non-lead",J2667="")),
(AND(G2667="Non-lead - Other",J2667="")))),"Non-lead",
IF((OR((AND(G2667="Unknown - Likely Lead",J2667="")),
(AND(G2667="Unknown - Unlikely Lead",J2667="")),
(AND(G2667="Unknown - Material Unknown",J2667="")))),"Unknown",
""))))))))))))))))</f>
        <v>Non-Lead</v>
      </c>
      <c r="N2667" s="44" t="s">
        <v>39</v>
      </c>
    </row>
    <row r="2668" spans="1:14" ht="30" x14ac:dyDescent="0.25">
      <c r="A2668" s="34" t="s">
        <v>6395</v>
      </c>
      <c r="B2668" s="35" t="s">
        <v>6314</v>
      </c>
      <c r="C2668" s="36" t="s">
        <v>6334</v>
      </c>
      <c r="D2668" s="36" t="s">
        <v>32</v>
      </c>
      <c r="E2668" s="36" t="s">
        <v>33</v>
      </c>
      <c r="F2668" s="37" t="s">
        <v>6396</v>
      </c>
      <c r="G2668" s="38" t="s">
        <v>35</v>
      </c>
      <c r="H2668" s="39" t="s">
        <v>39</v>
      </c>
      <c r="I2668" s="40" t="s">
        <v>37</v>
      </c>
      <c r="J2668" s="42" t="s">
        <v>38</v>
      </c>
      <c r="K2668" s="39" t="s">
        <v>37</v>
      </c>
      <c r="L2668" s="35"/>
      <c r="M2668" s="43" t="str">
        <f>IF((OR(G2668="Lead")),"Lead",
IF((OR(J2668="Lead")),"Lead",
IF((OR(G2668="Lead-lined galvanized")),"Lead",
IF((OR(J2668="Lead-lined galvanized")),"Lead",
IF((OR((AND(G2668="Unknown - Likely Lead",J2668="Galvanized")),
(AND(G2668="Unknown - Unlikely Lead",J2668="Galvanized")),
(AND(G2668="Unknown - Material Unknown",J2668="Galvanized")))),"Galvanized Requiring Replacement",
IF((OR((AND(G2668="Non-lead - Copper",H2668="Yes",J2668="Galvanized")),
(AND(G2668="Non-lead - Copper",H2668="Don't know",J2668="Galvanized")),
(AND(G2668="Non-lead - Copper",H2668="",J2668="Galvanized")),
(AND(G2668="Non-lead - Plastic",H2668="Yes",J2668="Galvanized")),
(AND(G2668="Non-lead - Plastic",H2668="Don't know",J2668="Galvanized")),
(AND(G2668="Non-lead - Plastic",H2668="",J2668="Galvanized")),
(AND(G2668="Non-lead",H2668="Yes",J2668="Galvanized")),
(AND(G2668="Non-lead",H2668="Don't know",J2668="Galvanized")),
(AND(G2668="Non-lead",H2668="",J2668="Galvanized")),
(AND(G2668="Non-lead - Other",H2668="Yes",J2668="Galvanized")),
(AND(G2668="Non-Lead - Other",H2668="Don't know",J2668="Galvanized")),
(AND(G2668="Galvanized",H2668="Yes",J2668="Galvanized")),
(AND(G2668="Galvanized",H2668="Don't know",J2668="Galvanized")),
(AND(G2668="Galvanized",H2668="",J2668="Galvanized")),
(AND(G2668="Non-Lead - Other",H2668="",J2668="Galvanized")))),"Galvanized Requiring Replacement",
IF((OR((AND(G2668="Non-lead - Copper",J2668="Non-lead - Copper")),
(AND(G2668="Non-lead - Copper",J2668="Non-lead - Plastic")),
(AND(G2668="Non-lead - Copper",J2668="Non-lead - Other")),
(AND(G2668="Non-lead - Copper",J2668="Non-lead")),
(AND(G2668="Non-lead - Plastic",J2668="Non-lead - Copper")),
(AND(G2668="Non-lead - Plastic",J2668="Non-lead - Plastic")),
(AND(G2668="Non-lead - Plastic",J2668="Non-lead - Other")),
(AND(G2668="Non-lead - Plastic",J2668="Non-lead")),
(AND(G2668="Non-lead",J2668="Non-lead - Copper")),
(AND(G2668="Non-lead",J2668="Non-lead - Plastic")),
(AND(G2668="Non-lead",J2668="Non-lead - Other")),
(AND(G2668="Non-lead",J2668="Non-lead")),
(AND(G2668="Non-lead - Other",J2668="Non-lead - Copper")),
(AND(G2668="Non-Lead - Other",J2668="Non-lead - Plastic")),
(AND(G2668="Non-Lead - Other",J2668="Non-lead")),
(AND(G2668="Non-Lead - Other",J2668="Non-lead - Other")))),"Non-Lead",
IF((OR((AND(G2668="Galvanized",J2668="Non-lead")),
(AND(G2668="Galvanized",J2668="Non-lead - Copper")),
(AND(G2668="Galvanized",J2668="Non-lead - Plastic")),
(AND(G2668="Galvanized",J2668="Non-lead")),
(AND(G2668="Galvanized",J2668="Non-lead - Other")))),"Non-Lead",
IF((OR((AND(G2668="Non-lead - Copper",H2668="No",J2668="Galvanized")),
(AND(G2668="Non-lead - Plastic",H2668="No",J2668="Galvanized")),
(AND(G2668="Non-lead",H2668="No",J2668="Galvanized")),
(AND(G2668="Galvanized",H2668="No",J2668="Galvanized")),
(AND(G2668="Non-lead - Other",H2668="No",J2668="Galvanized")))),"Non-lead",
IF((OR((AND(G2668="Unknown - Likely Lead",J2668="Unknown - Likely Lead")),
(AND(G2668="Unknown - Likely Lead",J2668="Unknown - Unlikely Lead")),
(AND(G2668="Unknown - Likely Lead",J2668="Unknown - Material Unknown")),
(AND(G2668="Unknown - Unlikely Lead",J2668="Unknown - Likely Lead")),
(AND(G2668="Unknown - Unlikely Lead",J2668="Unknown - Unlikely Lead")),
(AND(G2668="Unknown - Unlikely Lead",J2668="Unknown - Material Unknown")),
(AND(G2668="Unknown - Material Unknown",J2668="Unknown - Likely Lead")),
(AND(G2668="Unknown - Material Unknown",J2668="Unknown - Unlikely Lead")),
(AND(G2668="Unknown - Material Unknown",J2668="Unknown - Material Unknown")))),"Unknown",
IF((OR((AND(G2668="Unknown - Likely Lead",J2668="Non-lead - Copper")),
(AND(G2668="Unknown - Likely Lead",J2668="Non-lead - Plastic")),
(AND(G2668="Unknown - Likely Lead",J2668="Non-lead")),
(AND(G2668="Unknown - Likely Lead",J2668="Non-lead - Other")),
(AND(G2668="Unknown - Unlikely Lead",J2668="Non-lead - Copper")),
(AND(G2668="Unknown - Unlikely Lead",J2668="Non-lead - Plastic")),
(AND(G2668="Unknown - Unlikely Lead",J2668="Non-lead")),
(AND(G2668="Unknown - Unlikely Lead",J2668="Non-lead - Other")),
(AND(G2668="Unknown - Material Unknown",J2668="Non-lead - Copper")),
(AND(G2668="Unknown - Material Unknown",J2668="Non-lead - Plastic")),
(AND(G2668="Unknown - Material Unknown",J2668="Non-lead")),
(AND(G2668="Unknown - Material Unknown",J2668="Non-lead - Other")))),"Unknown",
IF((OR((AND(G2668="Non-lead - Copper",J2668="Unknown - Likely Lead")),
(AND(G2668="Non-lead - Copper",J2668="Unknown - Unlikely Lead")),
(AND(G2668="Non-lead - Copper",J2668="Unknown - Material Unknown")),
(AND(G2668="Non-lead - Plastic",J2668="Unknown - Likely Lead")),
(AND(G2668="Non-lead - Plastic",J2668="Unknown - Unlikely Lead")),
(AND(G2668="Non-lead - Plastic",J2668="Unknown - Material Unknown")),
(AND(G2668="Non-lead",J2668="Unknown - Likely Lead")),
(AND(G2668="Non-lead",J2668="Unknown - Unlikely Lead")),
(AND(G2668="Non-lead",J2668="Unknown - Material Unknown")),
(AND(G2668="Non-lead - Other",J2668="Unknown - Likely Lead")),
(AND(G2668="Non-Lead - Other",J2668="Unknown - Unlikely Lead")),
(AND(G2668="Non-Lead - Other",J2668="Unknown - Material Unknown")))),"Unknown",
IF((OR((AND(G2668="Galvanized",J2668="Unknown - Likely Lead")),
(AND(G2668="Galvanized",J2668="Unknown - Unlikely Lead")),
(AND(G2668="Galvanized",J2668="Unknown - Material Unknown")))),"Unknown",
IF((OR((AND(G2668="Galvanized",J2668="")))),"Galvanized Requiring Replacement",
IF((OR((AND(G2668="Non-lead - Copper",J2668="")),
(AND(G2668="Non-lead - Plastic",J2668="")),
(AND(G2668="Non-lead",J2668="")),
(AND(G2668="Non-lead - Other",J2668="")))),"Non-lead",
IF((OR((AND(G2668="Unknown - Likely Lead",J2668="")),
(AND(G2668="Unknown - Unlikely Lead",J2668="")),
(AND(G2668="Unknown - Material Unknown",J2668="")))),"Unknown",
""))))))))))))))))</f>
        <v>Non-Lead</v>
      </c>
      <c r="N2668" s="44" t="s">
        <v>39</v>
      </c>
    </row>
    <row r="2669" spans="1:14" ht="30" x14ac:dyDescent="0.25">
      <c r="A2669" s="34" t="s">
        <v>6397</v>
      </c>
      <c r="B2669" s="35" t="s">
        <v>6275</v>
      </c>
      <c r="C2669" s="36" t="s">
        <v>6334</v>
      </c>
      <c r="D2669" s="36" t="s">
        <v>32</v>
      </c>
      <c r="E2669" s="36" t="s">
        <v>33</v>
      </c>
      <c r="F2669" s="37" t="s">
        <v>6398</v>
      </c>
      <c r="G2669" s="38" t="s">
        <v>35</v>
      </c>
      <c r="H2669" s="39" t="s">
        <v>39</v>
      </c>
      <c r="I2669" s="40" t="s">
        <v>37</v>
      </c>
      <c r="J2669" s="42" t="s">
        <v>38</v>
      </c>
      <c r="K2669" s="39" t="s">
        <v>37</v>
      </c>
      <c r="L2669" s="35"/>
      <c r="M2669" s="43" t="str">
        <f>IF((OR(G2669="Lead")),"Lead",
IF((OR(J2669="Lead")),"Lead",
IF((OR(G2669="Lead-lined galvanized")),"Lead",
IF((OR(J2669="Lead-lined galvanized")),"Lead",
IF((OR((AND(G2669="Unknown - Likely Lead",J2669="Galvanized")),
(AND(G2669="Unknown - Unlikely Lead",J2669="Galvanized")),
(AND(G2669="Unknown - Material Unknown",J2669="Galvanized")))),"Galvanized Requiring Replacement",
IF((OR((AND(G2669="Non-lead - Copper",H2669="Yes",J2669="Galvanized")),
(AND(G2669="Non-lead - Copper",H2669="Don't know",J2669="Galvanized")),
(AND(G2669="Non-lead - Copper",H2669="",J2669="Galvanized")),
(AND(G2669="Non-lead - Plastic",H2669="Yes",J2669="Galvanized")),
(AND(G2669="Non-lead - Plastic",H2669="Don't know",J2669="Galvanized")),
(AND(G2669="Non-lead - Plastic",H2669="",J2669="Galvanized")),
(AND(G2669="Non-lead",H2669="Yes",J2669="Galvanized")),
(AND(G2669="Non-lead",H2669="Don't know",J2669="Galvanized")),
(AND(G2669="Non-lead",H2669="",J2669="Galvanized")),
(AND(G2669="Non-lead - Other",H2669="Yes",J2669="Galvanized")),
(AND(G2669="Non-Lead - Other",H2669="Don't know",J2669="Galvanized")),
(AND(G2669="Galvanized",H2669="Yes",J2669="Galvanized")),
(AND(G2669="Galvanized",H2669="Don't know",J2669="Galvanized")),
(AND(G2669="Galvanized",H2669="",J2669="Galvanized")),
(AND(G2669="Non-Lead - Other",H2669="",J2669="Galvanized")))),"Galvanized Requiring Replacement",
IF((OR((AND(G2669="Non-lead - Copper",J2669="Non-lead - Copper")),
(AND(G2669="Non-lead - Copper",J2669="Non-lead - Plastic")),
(AND(G2669="Non-lead - Copper",J2669="Non-lead - Other")),
(AND(G2669="Non-lead - Copper",J2669="Non-lead")),
(AND(G2669="Non-lead - Plastic",J2669="Non-lead - Copper")),
(AND(G2669="Non-lead - Plastic",J2669="Non-lead - Plastic")),
(AND(G2669="Non-lead - Plastic",J2669="Non-lead - Other")),
(AND(G2669="Non-lead - Plastic",J2669="Non-lead")),
(AND(G2669="Non-lead",J2669="Non-lead - Copper")),
(AND(G2669="Non-lead",J2669="Non-lead - Plastic")),
(AND(G2669="Non-lead",J2669="Non-lead - Other")),
(AND(G2669="Non-lead",J2669="Non-lead")),
(AND(G2669="Non-lead - Other",J2669="Non-lead - Copper")),
(AND(G2669="Non-Lead - Other",J2669="Non-lead - Plastic")),
(AND(G2669="Non-Lead - Other",J2669="Non-lead")),
(AND(G2669="Non-Lead - Other",J2669="Non-lead - Other")))),"Non-Lead",
IF((OR((AND(G2669="Galvanized",J2669="Non-lead")),
(AND(G2669="Galvanized",J2669="Non-lead - Copper")),
(AND(G2669="Galvanized",J2669="Non-lead - Plastic")),
(AND(G2669="Galvanized",J2669="Non-lead")),
(AND(G2669="Galvanized",J2669="Non-lead - Other")))),"Non-Lead",
IF((OR((AND(G2669="Non-lead - Copper",H2669="No",J2669="Galvanized")),
(AND(G2669="Non-lead - Plastic",H2669="No",J2669="Galvanized")),
(AND(G2669="Non-lead",H2669="No",J2669="Galvanized")),
(AND(G2669="Galvanized",H2669="No",J2669="Galvanized")),
(AND(G2669="Non-lead - Other",H2669="No",J2669="Galvanized")))),"Non-lead",
IF((OR((AND(G2669="Unknown - Likely Lead",J2669="Unknown - Likely Lead")),
(AND(G2669="Unknown - Likely Lead",J2669="Unknown - Unlikely Lead")),
(AND(G2669="Unknown - Likely Lead",J2669="Unknown - Material Unknown")),
(AND(G2669="Unknown - Unlikely Lead",J2669="Unknown - Likely Lead")),
(AND(G2669="Unknown - Unlikely Lead",J2669="Unknown - Unlikely Lead")),
(AND(G2669="Unknown - Unlikely Lead",J2669="Unknown - Material Unknown")),
(AND(G2669="Unknown - Material Unknown",J2669="Unknown - Likely Lead")),
(AND(G2669="Unknown - Material Unknown",J2669="Unknown - Unlikely Lead")),
(AND(G2669="Unknown - Material Unknown",J2669="Unknown - Material Unknown")))),"Unknown",
IF((OR((AND(G2669="Unknown - Likely Lead",J2669="Non-lead - Copper")),
(AND(G2669="Unknown - Likely Lead",J2669="Non-lead - Plastic")),
(AND(G2669="Unknown - Likely Lead",J2669="Non-lead")),
(AND(G2669="Unknown - Likely Lead",J2669="Non-lead - Other")),
(AND(G2669="Unknown - Unlikely Lead",J2669="Non-lead - Copper")),
(AND(G2669="Unknown - Unlikely Lead",J2669="Non-lead - Plastic")),
(AND(G2669="Unknown - Unlikely Lead",J2669="Non-lead")),
(AND(G2669="Unknown - Unlikely Lead",J2669="Non-lead - Other")),
(AND(G2669="Unknown - Material Unknown",J2669="Non-lead - Copper")),
(AND(G2669="Unknown - Material Unknown",J2669="Non-lead - Plastic")),
(AND(G2669="Unknown - Material Unknown",J2669="Non-lead")),
(AND(G2669="Unknown - Material Unknown",J2669="Non-lead - Other")))),"Unknown",
IF((OR((AND(G2669="Non-lead - Copper",J2669="Unknown - Likely Lead")),
(AND(G2669="Non-lead - Copper",J2669="Unknown - Unlikely Lead")),
(AND(G2669="Non-lead - Copper",J2669="Unknown - Material Unknown")),
(AND(G2669="Non-lead - Plastic",J2669="Unknown - Likely Lead")),
(AND(G2669="Non-lead - Plastic",J2669="Unknown - Unlikely Lead")),
(AND(G2669="Non-lead - Plastic",J2669="Unknown - Material Unknown")),
(AND(G2669="Non-lead",J2669="Unknown - Likely Lead")),
(AND(G2669="Non-lead",J2669="Unknown - Unlikely Lead")),
(AND(G2669="Non-lead",J2669="Unknown - Material Unknown")),
(AND(G2669="Non-lead - Other",J2669="Unknown - Likely Lead")),
(AND(G2669="Non-Lead - Other",J2669="Unknown - Unlikely Lead")),
(AND(G2669="Non-Lead - Other",J2669="Unknown - Material Unknown")))),"Unknown",
IF((OR((AND(G2669="Galvanized",J2669="Unknown - Likely Lead")),
(AND(G2669="Galvanized",J2669="Unknown - Unlikely Lead")),
(AND(G2669="Galvanized",J2669="Unknown - Material Unknown")))),"Unknown",
IF((OR((AND(G2669="Galvanized",J2669="")))),"Galvanized Requiring Replacement",
IF((OR((AND(G2669="Non-lead - Copper",J2669="")),
(AND(G2669="Non-lead - Plastic",J2669="")),
(AND(G2669="Non-lead",J2669="")),
(AND(G2669="Non-lead - Other",J2669="")))),"Non-lead",
IF((OR((AND(G2669="Unknown - Likely Lead",J2669="")),
(AND(G2669="Unknown - Unlikely Lead",J2669="")),
(AND(G2669="Unknown - Material Unknown",J2669="")))),"Unknown",
""))))))))))))))))</f>
        <v>Non-Lead</v>
      </c>
      <c r="N2669" s="44" t="s">
        <v>39</v>
      </c>
    </row>
    <row r="2670" spans="1:14" ht="30" x14ac:dyDescent="0.25">
      <c r="A2670" s="34" t="s">
        <v>6399</v>
      </c>
      <c r="B2670" s="35" t="s">
        <v>5795</v>
      </c>
      <c r="C2670" s="36" t="s">
        <v>6334</v>
      </c>
      <c r="D2670" s="36" t="s">
        <v>32</v>
      </c>
      <c r="E2670" s="36" t="s">
        <v>33</v>
      </c>
      <c r="F2670" s="37" t="s">
        <v>6400</v>
      </c>
      <c r="G2670" s="38" t="s">
        <v>35</v>
      </c>
      <c r="H2670" s="39" t="s">
        <v>39</v>
      </c>
      <c r="I2670" s="40" t="s">
        <v>37</v>
      </c>
      <c r="J2670" s="42" t="s">
        <v>38</v>
      </c>
      <c r="K2670" s="39" t="s">
        <v>37</v>
      </c>
      <c r="L2670" s="35"/>
      <c r="M2670" s="43" t="str">
        <f>IF((OR(G2670="Lead")),"Lead",
IF((OR(J2670="Lead")),"Lead",
IF((OR(G2670="Lead-lined galvanized")),"Lead",
IF((OR(J2670="Lead-lined galvanized")),"Lead",
IF((OR((AND(G2670="Unknown - Likely Lead",J2670="Galvanized")),
(AND(G2670="Unknown - Unlikely Lead",J2670="Galvanized")),
(AND(G2670="Unknown - Material Unknown",J2670="Galvanized")))),"Galvanized Requiring Replacement",
IF((OR((AND(G2670="Non-lead - Copper",H2670="Yes",J2670="Galvanized")),
(AND(G2670="Non-lead - Copper",H2670="Don't know",J2670="Galvanized")),
(AND(G2670="Non-lead - Copper",H2670="",J2670="Galvanized")),
(AND(G2670="Non-lead - Plastic",H2670="Yes",J2670="Galvanized")),
(AND(G2670="Non-lead - Plastic",H2670="Don't know",J2670="Galvanized")),
(AND(G2670="Non-lead - Plastic",H2670="",J2670="Galvanized")),
(AND(G2670="Non-lead",H2670="Yes",J2670="Galvanized")),
(AND(G2670="Non-lead",H2670="Don't know",J2670="Galvanized")),
(AND(G2670="Non-lead",H2670="",J2670="Galvanized")),
(AND(G2670="Non-lead - Other",H2670="Yes",J2670="Galvanized")),
(AND(G2670="Non-Lead - Other",H2670="Don't know",J2670="Galvanized")),
(AND(G2670="Galvanized",H2670="Yes",J2670="Galvanized")),
(AND(G2670="Galvanized",H2670="Don't know",J2670="Galvanized")),
(AND(G2670="Galvanized",H2670="",J2670="Galvanized")),
(AND(G2670="Non-Lead - Other",H2670="",J2670="Galvanized")))),"Galvanized Requiring Replacement",
IF((OR((AND(G2670="Non-lead - Copper",J2670="Non-lead - Copper")),
(AND(G2670="Non-lead - Copper",J2670="Non-lead - Plastic")),
(AND(G2670="Non-lead - Copper",J2670="Non-lead - Other")),
(AND(G2670="Non-lead - Copper",J2670="Non-lead")),
(AND(G2670="Non-lead - Plastic",J2670="Non-lead - Copper")),
(AND(G2670="Non-lead - Plastic",J2670="Non-lead - Plastic")),
(AND(G2670="Non-lead - Plastic",J2670="Non-lead - Other")),
(AND(G2670="Non-lead - Plastic",J2670="Non-lead")),
(AND(G2670="Non-lead",J2670="Non-lead - Copper")),
(AND(G2670="Non-lead",J2670="Non-lead - Plastic")),
(AND(G2670="Non-lead",J2670="Non-lead - Other")),
(AND(G2670="Non-lead",J2670="Non-lead")),
(AND(G2670="Non-lead - Other",J2670="Non-lead - Copper")),
(AND(G2670="Non-Lead - Other",J2670="Non-lead - Plastic")),
(AND(G2670="Non-Lead - Other",J2670="Non-lead")),
(AND(G2670="Non-Lead - Other",J2670="Non-lead - Other")))),"Non-Lead",
IF((OR((AND(G2670="Galvanized",J2670="Non-lead")),
(AND(G2670="Galvanized",J2670="Non-lead - Copper")),
(AND(G2670="Galvanized",J2670="Non-lead - Plastic")),
(AND(G2670="Galvanized",J2670="Non-lead")),
(AND(G2670="Galvanized",J2670="Non-lead - Other")))),"Non-Lead",
IF((OR((AND(G2670="Non-lead - Copper",H2670="No",J2670="Galvanized")),
(AND(G2670="Non-lead - Plastic",H2670="No",J2670="Galvanized")),
(AND(G2670="Non-lead",H2670="No",J2670="Galvanized")),
(AND(G2670="Galvanized",H2670="No",J2670="Galvanized")),
(AND(G2670="Non-lead - Other",H2670="No",J2670="Galvanized")))),"Non-lead",
IF((OR((AND(G2670="Unknown - Likely Lead",J2670="Unknown - Likely Lead")),
(AND(G2670="Unknown - Likely Lead",J2670="Unknown - Unlikely Lead")),
(AND(G2670="Unknown - Likely Lead",J2670="Unknown - Material Unknown")),
(AND(G2670="Unknown - Unlikely Lead",J2670="Unknown - Likely Lead")),
(AND(G2670="Unknown - Unlikely Lead",J2670="Unknown - Unlikely Lead")),
(AND(G2670="Unknown - Unlikely Lead",J2670="Unknown - Material Unknown")),
(AND(G2670="Unknown - Material Unknown",J2670="Unknown - Likely Lead")),
(AND(G2670="Unknown - Material Unknown",J2670="Unknown - Unlikely Lead")),
(AND(G2670="Unknown - Material Unknown",J2670="Unknown - Material Unknown")))),"Unknown",
IF((OR((AND(G2670="Unknown - Likely Lead",J2670="Non-lead - Copper")),
(AND(G2670="Unknown - Likely Lead",J2670="Non-lead - Plastic")),
(AND(G2670="Unknown - Likely Lead",J2670="Non-lead")),
(AND(G2670="Unknown - Likely Lead",J2670="Non-lead - Other")),
(AND(G2670="Unknown - Unlikely Lead",J2670="Non-lead - Copper")),
(AND(G2670="Unknown - Unlikely Lead",J2670="Non-lead - Plastic")),
(AND(G2670="Unknown - Unlikely Lead",J2670="Non-lead")),
(AND(G2670="Unknown - Unlikely Lead",J2670="Non-lead - Other")),
(AND(G2670="Unknown - Material Unknown",J2670="Non-lead - Copper")),
(AND(G2670="Unknown - Material Unknown",J2670="Non-lead - Plastic")),
(AND(G2670="Unknown - Material Unknown",J2670="Non-lead")),
(AND(G2670="Unknown - Material Unknown",J2670="Non-lead - Other")))),"Unknown",
IF((OR((AND(G2670="Non-lead - Copper",J2670="Unknown - Likely Lead")),
(AND(G2670="Non-lead - Copper",J2670="Unknown - Unlikely Lead")),
(AND(G2670="Non-lead - Copper",J2670="Unknown - Material Unknown")),
(AND(G2670="Non-lead - Plastic",J2670="Unknown - Likely Lead")),
(AND(G2670="Non-lead - Plastic",J2670="Unknown - Unlikely Lead")),
(AND(G2670="Non-lead - Plastic",J2670="Unknown - Material Unknown")),
(AND(G2670="Non-lead",J2670="Unknown - Likely Lead")),
(AND(G2670="Non-lead",J2670="Unknown - Unlikely Lead")),
(AND(G2670="Non-lead",J2670="Unknown - Material Unknown")),
(AND(G2670="Non-lead - Other",J2670="Unknown - Likely Lead")),
(AND(G2670="Non-Lead - Other",J2670="Unknown - Unlikely Lead")),
(AND(G2670="Non-Lead - Other",J2670="Unknown - Material Unknown")))),"Unknown",
IF((OR((AND(G2670="Galvanized",J2670="Unknown - Likely Lead")),
(AND(G2670="Galvanized",J2670="Unknown - Unlikely Lead")),
(AND(G2670="Galvanized",J2670="Unknown - Material Unknown")))),"Unknown",
IF((OR((AND(G2670="Galvanized",J2670="")))),"Galvanized Requiring Replacement",
IF((OR((AND(G2670="Non-lead - Copper",J2670="")),
(AND(G2670="Non-lead - Plastic",J2670="")),
(AND(G2670="Non-lead",J2670="")),
(AND(G2670="Non-lead - Other",J2670="")))),"Non-lead",
IF((OR((AND(G2670="Unknown - Likely Lead",J2670="")),
(AND(G2670="Unknown - Unlikely Lead",J2670="")),
(AND(G2670="Unknown - Material Unknown",J2670="")))),"Unknown",
""))))))))))))))))</f>
        <v>Non-Lead</v>
      </c>
      <c r="N2670" s="44" t="s">
        <v>39</v>
      </c>
    </row>
    <row r="2671" spans="1:14" ht="30" x14ac:dyDescent="0.25">
      <c r="A2671" s="34" t="s">
        <v>6401</v>
      </c>
      <c r="B2671" s="35" t="s">
        <v>6278</v>
      </c>
      <c r="C2671" s="36" t="s">
        <v>6334</v>
      </c>
      <c r="D2671" s="36" t="s">
        <v>32</v>
      </c>
      <c r="E2671" s="36" t="s">
        <v>33</v>
      </c>
      <c r="F2671" s="37" t="s">
        <v>6402</v>
      </c>
      <c r="G2671" s="38" t="s">
        <v>35</v>
      </c>
      <c r="H2671" s="39" t="s">
        <v>39</v>
      </c>
      <c r="I2671" s="40" t="s">
        <v>37</v>
      </c>
      <c r="J2671" s="42" t="s">
        <v>38</v>
      </c>
      <c r="K2671" s="39" t="s">
        <v>37</v>
      </c>
      <c r="L2671" s="35"/>
      <c r="M2671" s="43" t="str">
        <f>IF((OR(G2671="Lead")),"Lead",
IF((OR(J2671="Lead")),"Lead",
IF((OR(G2671="Lead-lined galvanized")),"Lead",
IF((OR(J2671="Lead-lined galvanized")),"Lead",
IF((OR((AND(G2671="Unknown - Likely Lead",J2671="Galvanized")),
(AND(G2671="Unknown - Unlikely Lead",J2671="Galvanized")),
(AND(G2671="Unknown - Material Unknown",J2671="Galvanized")))),"Galvanized Requiring Replacement",
IF((OR((AND(G2671="Non-lead - Copper",H2671="Yes",J2671="Galvanized")),
(AND(G2671="Non-lead - Copper",H2671="Don't know",J2671="Galvanized")),
(AND(G2671="Non-lead - Copper",H2671="",J2671="Galvanized")),
(AND(G2671="Non-lead - Plastic",H2671="Yes",J2671="Galvanized")),
(AND(G2671="Non-lead - Plastic",H2671="Don't know",J2671="Galvanized")),
(AND(G2671="Non-lead - Plastic",H2671="",J2671="Galvanized")),
(AND(G2671="Non-lead",H2671="Yes",J2671="Galvanized")),
(AND(G2671="Non-lead",H2671="Don't know",J2671="Galvanized")),
(AND(G2671="Non-lead",H2671="",J2671="Galvanized")),
(AND(G2671="Non-lead - Other",H2671="Yes",J2671="Galvanized")),
(AND(G2671="Non-Lead - Other",H2671="Don't know",J2671="Galvanized")),
(AND(G2671="Galvanized",H2671="Yes",J2671="Galvanized")),
(AND(G2671="Galvanized",H2671="Don't know",J2671="Galvanized")),
(AND(G2671="Galvanized",H2671="",J2671="Galvanized")),
(AND(G2671="Non-Lead - Other",H2671="",J2671="Galvanized")))),"Galvanized Requiring Replacement",
IF((OR((AND(G2671="Non-lead - Copper",J2671="Non-lead - Copper")),
(AND(G2671="Non-lead - Copper",J2671="Non-lead - Plastic")),
(AND(G2671="Non-lead - Copper",J2671="Non-lead - Other")),
(AND(G2671="Non-lead - Copper",J2671="Non-lead")),
(AND(G2671="Non-lead - Plastic",J2671="Non-lead - Copper")),
(AND(G2671="Non-lead - Plastic",J2671="Non-lead - Plastic")),
(AND(G2671="Non-lead - Plastic",J2671="Non-lead - Other")),
(AND(G2671="Non-lead - Plastic",J2671="Non-lead")),
(AND(G2671="Non-lead",J2671="Non-lead - Copper")),
(AND(G2671="Non-lead",J2671="Non-lead - Plastic")),
(AND(G2671="Non-lead",J2671="Non-lead - Other")),
(AND(G2671="Non-lead",J2671="Non-lead")),
(AND(G2671="Non-lead - Other",J2671="Non-lead - Copper")),
(AND(G2671="Non-Lead - Other",J2671="Non-lead - Plastic")),
(AND(G2671="Non-Lead - Other",J2671="Non-lead")),
(AND(G2671="Non-Lead - Other",J2671="Non-lead - Other")))),"Non-Lead",
IF((OR((AND(G2671="Galvanized",J2671="Non-lead")),
(AND(G2671="Galvanized",J2671="Non-lead - Copper")),
(AND(G2671="Galvanized",J2671="Non-lead - Plastic")),
(AND(G2671="Galvanized",J2671="Non-lead")),
(AND(G2671="Galvanized",J2671="Non-lead - Other")))),"Non-Lead",
IF((OR((AND(G2671="Non-lead - Copper",H2671="No",J2671="Galvanized")),
(AND(G2671="Non-lead - Plastic",H2671="No",J2671="Galvanized")),
(AND(G2671="Non-lead",H2671="No",J2671="Galvanized")),
(AND(G2671="Galvanized",H2671="No",J2671="Galvanized")),
(AND(G2671="Non-lead - Other",H2671="No",J2671="Galvanized")))),"Non-lead",
IF((OR((AND(G2671="Unknown - Likely Lead",J2671="Unknown - Likely Lead")),
(AND(G2671="Unknown - Likely Lead",J2671="Unknown - Unlikely Lead")),
(AND(G2671="Unknown - Likely Lead",J2671="Unknown - Material Unknown")),
(AND(G2671="Unknown - Unlikely Lead",J2671="Unknown - Likely Lead")),
(AND(G2671="Unknown - Unlikely Lead",J2671="Unknown - Unlikely Lead")),
(AND(G2671="Unknown - Unlikely Lead",J2671="Unknown - Material Unknown")),
(AND(G2671="Unknown - Material Unknown",J2671="Unknown - Likely Lead")),
(AND(G2671="Unknown - Material Unknown",J2671="Unknown - Unlikely Lead")),
(AND(G2671="Unknown - Material Unknown",J2671="Unknown - Material Unknown")))),"Unknown",
IF((OR((AND(G2671="Unknown - Likely Lead",J2671="Non-lead - Copper")),
(AND(G2671="Unknown - Likely Lead",J2671="Non-lead - Plastic")),
(AND(G2671="Unknown - Likely Lead",J2671="Non-lead")),
(AND(G2671="Unknown - Likely Lead",J2671="Non-lead - Other")),
(AND(G2671="Unknown - Unlikely Lead",J2671="Non-lead - Copper")),
(AND(G2671="Unknown - Unlikely Lead",J2671="Non-lead - Plastic")),
(AND(G2671="Unknown - Unlikely Lead",J2671="Non-lead")),
(AND(G2671="Unknown - Unlikely Lead",J2671="Non-lead - Other")),
(AND(G2671="Unknown - Material Unknown",J2671="Non-lead - Copper")),
(AND(G2671="Unknown - Material Unknown",J2671="Non-lead - Plastic")),
(AND(G2671="Unknown - Material Unknown",J2671="Non-lead")),
(AND(G2671="Unknown - Material Unknown",J2671="Non-lead - Other")))),"Unknown",
IF((OR((AND(G2671="Non-lead - Copper",J2671="Unknown - Likely Lead")),
(AND(G2671="Non-lead - Copper",J2671="Unknown - Unlikely Lead")),
(AND(G2671="Non-lead - Copper",J2671="Unknown - Material Unknown")),
(AND(G2671="Non-lead - Plastic",J2671="Unknown - Likely Lead")),
(AND(G2671="Non-lead - Plastic",J2671="Unknown - Unlikely Lead")),
(AND(G2671="Non-lead - Plastic",J2671="Unknown - Material Unknown")),
(AND(G2671="Non-lead",J2671="Unknown - Likely Lead")),
(AND(G2671="Non-lead",J2671="Unknown - Unlikely Lead")),
(AND(G2671="Non-lead",J2671="Unknown - Material Unknown")),
(AND(G2671="Non-lead - Other",J2671="Unknown - Likely Lead")),
(AND(G2671="Non-Lead - Other",J2671="Unknown - Unlikely Lead")),
(AND(G2671="Non-Lead - Other",J2671="Unknown - Material Unknown")))),"Unknown",
IF((OR((AND(G2671="Galvanized",J2671="Unknown - Likely Lead")),
(AND(G2671="Galvanized",J2671="Unknown - Unlikely Lead")),
(AND(G2671="Galvanized",J2671="Unknown - Material Unknown")))),"Unknown",
IF((OR((AND(G2671="Galvanized",J2671="")))),"Galvanized Requiring Replacement",
IF((OR((AND(G2671="Non-lead - Copper",J2671="")),
(AND(G2671="Non-lead - Plastic",J2671="")),
(AND(G2671="Non-lead",J2671="")),
(AND(G2671="Non-lead - Other",J2671="")))),"Non-lead",
IF((OR((AND(G2671="Unknown - Likely Lead",J2671="")),
(AND(G2671="Unknown - Unlikely Lead",J2671="")),
(AND(G2671="Unknown - Material Unknown",J2671="")))),"Unknown",
""))))))))))))))))</f>
        <v>Non-Lead</v>
      </c>
      <c r="N2671" s="44" t="s">
        <v>39</v>
      </c>
    </row>
    <row r="2672" spans="1:14" ht="30" x14ac:dyDescent="0.25">
      <c r="A2672" s="34" t="s">
        <v>6403</v>
      </c>
      <c r="B2672" s="35" t="s">
        <v>1893</v>
      </c>
      <c r="C2672" s="36" t="s">
        <v>6334</v>
      </c>
      <c r="D2672" s="36" t="s">
        <v>32</v>
      </c>
      <c r="E2672" s="36" t="s">
        <v>33</v>
      </c>
      <c r="F2672" s="37" t="s">
        <v>6404</v>
      </c>
      <c r="G2672" s="38" t="s">
        <v>35</v>
      </c>
      <c r="H2672" s="39" t="s">
        <v>39</v>
      </c>
      <c r="I2672" s="40" t="s">
        <v>37</v>
      </c>
      <c r="J2672" s="42" t="s">
        <v>38</v>
      </c>
      <c r="K2672" s="39" t="s">
        <v>37</v>
      </c>
      <c r="L2672" s="35"/>
      <c r="M2672" s="43" t="str">
        <f>IF((OR(G2672="Lead")),"Lead",
IF((OR(J2672="Lead")),"Lead",
IF((OR(G2672="Lead-lined galvanized")),"Lead",
IF((OR(J2672="Lead-lined galvanized")),"Lead",
IF((OR((AND(G2672="Unknown - Likely Lead",J2672="Galvanized")),
(AND(G2672="Unknown - Unlikely Lead",J2672="Galvanized")),
(AND(G2672="Unknown - Material Unknown",J2672="Galvanized")))),"Galvanized Requiring Replacement",
IF((OR((AND(G2672="Non-lead - Copper",H2672="Yes",J2672="Galvanized")),
(AND(G2672="Non-lead - Copper",H2672="Don't know",J2672="Galvanized")),
(AND(G2672="Non-lead - Copper",H2672="",J2672="Galvanized")),
(AND(G2672="Non-lead - Plastic",H2672="Yes",J2672="Galvanized")),
(AND(G2672="Non-lead - Plastic",H2672="Don't know",J2672="Galvanized")),
(AND(G2672="Non-lead - Plastic",H2672="",J2672="Galvanized")),
(AND(G2672="Non-lead",H2672="Yes",J2672="Galvanized")),
(AND(G2672="Non-lead",H2672="Don't know",J2672="Galvanized")),
(AND(G2672="Non-lead",H2672="",J2672="Galvanized")),
(AND(G2672="Non-lead - Other",H2672="Yes",J2672="Galvanized")),
(AND(G2672="Non-Lead - Other",H2672="Don't know",J2672="Galvanized")),
(AND(G2672="Galvanized",H2672="Yes",J2672="Galvanized")),
(AND(G2672="Galvanized",H2672="Don't know",J2672="Galvanized")),
(AND(G2672="Galvanized",H2672="",J2672="Galvanized")),
(AND(G2672="Non-Lead - Other",H2672="",J2672="Galvanized")))),"Galvanized Requiring Replacement",
IF((OR((AND(G2672="Non-lead - Copper",J2672="Non-lead - Copper")),
(AND(G2672="Non-lead - Copper",J2672="Non-lead - Plastic")),
(AND(G2672="Non-lead - Copper",J2672="Non-lead - Other")),
(AND(G2672="Non-lead - Copper",J2672="Non-lead")),
(AND(G2672="Non-lead - Plastic",J2672="Non-lead - Copper")),
(AND(G2672="Non-lead - Plastic",J2672="Non-lead - Plastic")),
(AND(G2672="Non-lead - Plastic",J2672="Non-lead - Other")),
(AND(G2672="Non-lead - Plastic",J2672="Non-lead")),
(AND(G2672="Non-lead",J2672="Non-lead - Copper")),
(AND(G2672="Non-lead",J2672="Non-lead - Plastic")),
(AND(G2672="Non-lead",J2672="Non-lead - Other")),
(AND(G2672="Non-lead",J2672="Non-lead")),
(AND(G2672="Non-lead - Other",J2672="Non-lead - Copper")),
(AND(G2672="Non-Lead - Other",J2672="Non-lead - Plastic")),
(AND(G2672="Non-Lead - Other",J2672="Non-lead")),
(AND(G2672="Non-Lead - Other",J2672="Non-lead - Other")))),"Non-Lead",
IF((OR((AND(G2672="Galvanized",J2672="Non-lead")),
(AND(G2672="Galvanized",J2672="Non-lead - Copper")),
(AND(G2672="Galvanized",J2672="Non-lead - Plastic")),
(AND(G2672="Galvanized",J2672="Non-lead")),
(AND(G2672="Galvanized",J2672="Non-lead - Other")))),"Non-Lead",
IF((OR((AND(G2672="Non-lead - Copper",H2672="No",J2672="Galvanized")),
(AND(G2672="Non-lead - Plastic",H2672="No",J2672="Galvanized")),
(AND(G2672="Non-lead",H2672="No",J2672="Galvanized")),
(AND(G2672="Galvanized",H2672="No",J2672="Galvanized")),
(AND(G2672="Non-lead - Other",H2672="No",J2672="Galvanized")))),"Non-lead",
IF((OR((AND(G2672="Unknown - Likely Lead",J2672="Unknown - Likely Lead")),
(AND(G2672="Unknown - Likely Lead",J2672="Unknown - Unlikely Lead")),
(AND(G2672="Unknown - Likely Lead",J2672="Unknown - Material Unknown")),
(AND(G2672="Unknown - Unlikely Lead",J2672="Unknown - Likely Lead")),
(AND(G2672="Unknown - Unlikely Lead",J2672="Unknown - Unlikely Lead")),
(AND(G2672="Unknown - Unlikely Lead",J2672="Unknown - Material Unknown")),
(AND(G2672="Unknown - Material Unknown",J2672="Unknown - Likely Lead")),
(AND(G2672="Unknown - Material Unknown",J2672="Unknown - Unlikely Lead")),
(AND(G2672="Unknown - Material Unknown",J2672="Unknown - Material Unknown")))),"Unknown",
IF((OR((AND(G2672="Unknown - Likely Lead",J2672="Non-lead - Copper")),
(AND(G2672="Unknown - Likely Lead",J2672="Non-lead - Plastic")),
(AND(G2672="Unknown - Likely Lead",J2672="Non-lead")),
(AND(G2672="Unknown - Likely Lead",J2672="Non-lead - Other")),
(AND(G2672="Unknown - Unlikely Lead",J2672="Non-lead - Copper")),
(AND(G2672="Unknown - Unlikely Lead",J2672="Non-lead - Plastic")),
(AND(G2672="Unknown - Unlikely Lead",J2672="Non-lead")),
(AND(G2672="Unknown - Unlikely Lead",J2672="Non-lead - Other")),
(AND(G2672="Unknown - Material Unknown",J2672="Non-lead - Copper")),
(AND(G2672="Unknown - Material Unknown",J2672="Non-lead - Plastic")),
(AND(G2672="Unknown - Material Unknown",J2672="Non-lead")),
(AND(G2672="Unknown - Material Unknown",J2672="Non-lead - Other")))),"Unknown",
IF((OR((AND(G2672="Non-lead - Copper",J2672="Unknown - Likely Lead")),
(AND(G2672="Non-lead - Copper",J2672="Unknown - Unlikely Lead")),
(AND(G2672="Non-lead - Copper",J2672="Unknown - Material Unknown")),
(AND(G2672="Non-lead - Plastic",J2672="Unknown - Likely Lead")),
(AND(G2672="Non-lead - Plastic",J2672="Unknown - Unlikely Lead")),
(AND(G2672="Non-lead - Plastic",J2672="Unknown - Material Unknown")),
(AND(G2672="Non-lead",J2672="Unknown - Likely Lead")),
(AND(G2672="Non-lead",J2672="Unknown - Unlikely Lead")),
(AND(G2672="Non-lead",J2672="Unknown - Material Unknown")),
(AND(G2672="Non-lead - Other",J2672="Unknown - Likely Lead")),
(AND(G2672="Non-Lead - Other",J2672="Unknown - Unlikely Lead")),
(AND(G2672="Non-Lead - Other",J2672="Unknown - Material Unknown")))),"Unknown",
IF((OR((AND(G2672="Galvanized",J2672="Unknown - Likely Lead")),
(AND(G2672="Galvanized",J2672="Unknown - Unlikely Lead")),
(AND(G2672="Galvanized",J2672="Unknown - Material Unknown")))),"Unknown",
IF((OR((AND(G2672="Galvanized",J2672="")))),"Galvanized Requiring Replacement",
IF((OR((AND(G2672="Non-lead - Copper",J2672="")),
(AND(G2672="Non-lead - Plastic",J2672="")),
(AND(G2672="Non-lead",J2672="")),
(AND(G2672="Non-lead - Other",J2672="")))),"Non-lead",
IF((OR((AND(G2672="Unknown - Likely Lead",J2672="")),
(AND(G2672="Unknown - Unlikely Lead",J2672="")),
(AND(G2672="Unknown - Material Unknown",J2672="")))),"Unknown",
""))))))))))))))))</f>
        <v>Non-Lead</v>
      </c>
      <c r="N2672" s="44" t="s">
        <v>39</v>
      </c>
    </row>
    <row r="2673" spans="1:14" ht="30" x14ac:dyDescent="0.25">
      <c r="A2673" s="34" t="s">
        <v>6405</v>
      </c>
      <c r="B2673" s="35" t="s">
        <v>1955</v>
      </c>
      <c r="C2673" s="36" t="s">
        <v>6334</v>
      </c>
      <c r="D2673" s="36" t="s">
        <v>32</v>
      </c>
      <c r="E2673" s="36" t="s">
        <v>33</v>
      </c>
      <c r="F2673" s="37" t="s">
        <v>6406</v>
      </c>
      <c r="G2673" s="38" t="s">
        <v>35</v>
      </c>
      <c r="H2673" s="39" t="s">
        <v>39</v>
      </c>
      <c r="I2673" s="40" t="s">
        <v>37</v>
      </c>
      <c r="J2673" s="42" t="s">
        <v>38</v>
      </c>
      <c r="K2673" s="39" t="s">
        <v>37</v>
      </c>
      <c r="L2673" s="35"/>
      <c r="M2673" s="43" t="str">
        <f>IF((OR(G2673="Lead")),"Lead",
IF((OR(J2673="Lead")),"Lead",
IF((OR(G2673="Lead-lined galvanized")),"Lead",
IF((OR(J2673="Lead-lined galvanized")),"Lead",
IF((OR((AND(G2673="Unknown - Likely Lead",J2673="Galvanized")),
(AND(G2673="Unknown - Unlikely Lead",J2673="Galvanized")),
(AND(G2673="Unknown - Material Unknown",J2673="Galvanized")))),"Galvanized Requiring Replacement",
IF((OR((AND(G2673="Non-lead - Copper",H2673="Yes",J2673="Galvanized")),
(AND(G2673="Non-lead - Copper",H2673="Don't know",J2673="Galvanized")),
(AND(G2673="Non-lead - Copper",H2673="",J2673="Galvanized")),
(AND(G2673="Non-lead - Plastic",H2673="Yes",J2673="Galvanized")),
(AND(G2673="Non-lead - Plastic",H2673="Don't know",J2673="Galvanized")),
(AND(G2673="Non-lead - Plastic",H2673="",J2673="Galvanized")),
(AND(G2673="Non-lead",H2673="Yes",J2673="Galvanized")),
(AND(G2673="Non-lead",H2673="Don't know",J2673="Galvanized")),
(AND(G2673="Non-lead",H2673="",J2673="Galvanized")),
(AND(G2673="Non-lead - Other",H2673="Yes",J2673="Galvanized")),
(AND(G2673="Non-Lead - Other",H2673="Don't know",J2673="Galvanized")),
(AND(G2673="Galvanized",H2673="Yes",J2673="Galvanized")),
(AND(G2673="Galvanized",H2673="Don't know",J2673="Galvanized")),
(AND(G2673="Galvanized",H2673="",J2673="Galvanized")),
(AND(G2673="Non-Lead - Other",H2673="",J2673="Galvanized")))),"Galvanized Requiring Replacement",
IF((OR((AND(G2673="Non-lead - Copper",J2673="Non-lead - Copper")),
(AND(G2673="Non-lead - Copper",J2673="Non-lead - Plastic")),
(AND(G2673="Non-lead - Copper",J2673="Non-lead - Other")),
(AND(G2673="Non-lead - Copper",J2673="Non-lead")),
(AND(G2673="Non-lead - Plastic",J2673="Non-lead - Copper")),
(AND(G2673="Non-lead - Plastic",J2673="Non-lead - Plastic")),
(AND(G2673="Non-lead - Plastic",J2673="Non-lead - Other")),
(AND(G2673="Non-lead - Plastic",J2673="Non-lead")),
(AND(G2673="Non-lead",J2673="Non-lead - Copper")),
(AND(G2673="Non-lead",J2673="Non-lead - Plastic")),
(AND(G2673="Non-lead",J2673="Non-lead - Other")),
(AND(G2673="Non-lead",J2673="Non-lead")),
(AND(G2673="Non-lead - Other",J2673="Non-lead - Copper")),
(AND(G2673="Non-Lead - Other",J2673="Non-lead - Plastic")),
(AND(G2673="Non-Lead - Other",J2673="Non-lead")),
(AND(G2673="Non-Lead - Other",J2673="Non-lead - Other")))),"Non-Lead",
IF((OR((AND(G2673="Galvanized",J2673="Non-lead")),
(AND(G2673="Galvanized",J2673="Non-lead - Copper")),
(AND(G2673="Galvanized",J2673="Non-lead - Plastic")),
(AND(G2673="Galvanized",J2673="Non-lead")),
(AND(G2673="Galvanized",J2673="Non-lead - Other")))),"Non-Lead",
IF((OR((AND(G2673="Non-lead - Copper",H2673="No",J2673="Galvanized")),
(AND(G2673="Non-lead - Plastic",H2673="No",J2673="Galvanized")),
(AND(G2673="Non-lead",H2673="No",J2673="Galvanized")),
(AND(G2673="Galvanized",H2673="No",J2673="Galvanized")),
(AND(G2673="Non-lead - Other",H2673="No",J2673="Galvanized")))),"Non-lead",
IF((OR((AND(G2673="Unknown - Likely Lead",J2673="Unknown - Likely Lead")),
(AND(G2673="Unknown - Likely Lead",J2673="Unknown - Unlikely Lead")),
(AND(G2673="Unknown - Likely Lead",J2673="Unknown - Material Unknown")),
(AND(G2673="Unknown - Unlikely Lead",J2673="Unknown - Likely Lead")),
(AND(G2673="Unknown - Unlikely Lead",J2673="Unknown - Unlikely Lead")),
(AND(G2673="Unknown - Unlikely Lead",J2673="Unknown - Material Unknown")),
(AND(G2673="Unknown - Material Unknown",J2673="Unknown - Likely Lead")),
(AND(G2673="Unknown - Material Unknown",J2673="Unknown - Unlikely Lead")),
(AND(G2673="Unknown - Material Unknown",J2673="Unknown - Material Unknown")))),"Unknown",
IF((OR((AND(G2673="Unknown - Likely Lead",J2673="Non-lead - Copper")),
(AND(G2673="Unknown - Likely Lead",J2673="Non-lead - Plastic")),
(AND(G2673="Unknown - Likely Lead",J2673="Non-lead")),
(AND(G2673="Unknown - Likely Lead",J2673="Non-lead - Other")),
(AND(G2673="Unknown - Unlikely Lead",J2673="Non-lead - Copper")),
(AND(G2673="Unknown - Unlikely Lead",J2673="Non-lead - Plastic")),
(AND(G2673="Unknown - Unlikely Lead",J2673="Non-lead")),
(AND(G2673="Unknown - Unlikely Lead",J2673="Non-lead - Other")),
(AND(G2673="Unknown - Material Unknown",J2673="Non-lead - Copper")),
(AND(G2673="Unknown - Material Unknown",J2673="Non-lead - Plastic")),
(AND(G2673="Unknown - Material Unknown",J2673="Non-lead")),
(AND(G2673="Unknown - Material Unknown",J2673="Non-lead - Other")))),"Unknown",
IF((OR((AND(G2673="Non-lead - Copper",J2673="Unknown - Likely Lead")),
(AND(G2673="Non-lead - Copper",J2673="Unknown - Unlikely Lead")),
(AND(G2673="Non-lead - Copper",J2673="Unknown - Material Unknown")),
(AND(G2673="Non-lead - Plastic",J2673="Unknown - Likely Lead")),
(AND(G2673="Non-lead - Plastic",J2673="Unknown - Unlikely Lead")),
(AND(G2673="Non-lead - Plastic",J2673="Unknown - Material Unknown")),
(AND(G2673="Non-lead",J2673="Unknown - Likely Lead")),
(AND(G2673="Non-lead",J2673="Unknown - Unlikely Lead")),
(AND(G2673="Non-lead",J2673="Unknown - Material Unknown")),
(AND(G2673="Non-lead - Other",J2673="Unknown - Likely Lead")),
(AND(G2673="Non-Lead - Other",J2673="Unknown - Unlikely Lead")),
(AND(G2673="Non-Lead - Other",J2673="Unknown - Material Unknown")))),"Unknown",
IF((OR((AND(G2673="Galvanized",J2673="Unknown - Likely Lead")),
(AND(G2673="Galvanized",J2673="Unknown - Unlikely Lead")),
(AND(G2673="Galvanized",J2673="Unknown - Material Unknown")))),"Unknown",
IF((OR((AND(G2673="Galvanized",J2673="")))),"Galvanized Requiring Replacement",
IF((OR((AND(G2673="Non-lead - Copper",J2673="")),
(AND(G2673="Non-lead - Plastic",J2673="")),
(AND(G2673="Non-lead",J2673="")),
(AND(G2673="Non-lead - Other",J2673="")))),"Non-lead",
IF((OR((AND(G2673="Unknown - Likely Lead",J2673="")),
(AND(G2673="Unknown - Unlikely Lead",J2673="")),
(AND(G2673="Unknown - Material Unknown",J2673="")))),"Unknown",
""))))))))))))))))</f>
        <v>Non-Lead</v>
      </c>
      <c r="N2673" s="44" t="s">
        <v>39</v>
      </c>
    </row>
    <row r="2674" spans="1:14" ht="30" x14ac:dyDescent="0.25">
      <c r="A2674" s="34" t="s">
        <v>6407</v>
      </c>
      <c r="B2674" s="35" t="s">
        <v>6408</v>
      </c>
      <c r="C2674" s="36" t="s">
        <v>6334</v>
      </c>
      <c r="D2674" s="36" t="s">
        <v>32</v>
      </c>
      <c r="E2674" s="36" t="s">
        <v>33</v>
      </c>
      <c r="F2674" s="37" t="s">
        <v>6409</v>
      </c>
      <c r="G2674" s="38" t="s">
        <v>35</v>
      </c>
      <c r="H2674" s="39" t="s">
        <v>39</v>
      </c>
      <c r="I2674" s="40" t="s">
        <v>37</v>
      </c>
      <c r="J2674" s="42" t="s">
        <v>38</v>
      </c>
      <c r="K2674" s="39" t="s">
        <v>37</v>
      </c>
      <c r="L2674" s="35"/>
      <c r="M2674" s="43" t="str">
        <f>IF((OR(G2674="Lead")),"Lead",
IF((OR(J2674="Lead")),"Lead",
IF((OR(G2674="Lead-lined galvanized")),"Lead",
IF((OR(J2674="Lead-lined galvanized")),"Lead",
IF((OR((AND(G2674="Unknown - Likely Lead",J2674="Galvanized")),
(AND(G2674="Unknown - Unlikely Lead",J2674="Galvanized")),
(AND(G2674="Unknown - Material Unknown",J2674="Galvanized")))),"Galvanized Requiring Replacement",
IF((OR((AND(G2674="Non-lead - Copper",H2674="Yes",J2674="Galvanized")),
(AND(G2674="Non-lead - Copper",H2674="Don't know",J2674="Galvanized")),
(AND(G2674="Non-lead - Copper",H2674="",J2674="Galvanized")),
(AND(G2674="Non-lead - Plastic",H2674="Yes",J2674="Galvanized")),
(AND(G2674="Non-lead - Plastic",H2674="Don't know",J2674="Galvanized")),
(AND(G2674="Non-lead - Plastic",H2674="",J2674="Galvanized")),
(AND(G2674="Non-lead",H2674="Yes",J2674="Galvanized")),
(AND(G2674="Non-lead",H2674="Don't know",J2674="Galvanized")),
(AND(G2674="Non-lead",H2674="",J2674="Galvanized")),
(AND(G2674="Non-lead - Other",H2674="Yes",J2674="Galvanized")),
(AND(G2674="Non-Lead - Other",H2674="Don't know",J2674="Galvanized")),
(AND(G2674="Galvanized",H2674="Yes",J2674="Galvanized")),
(AND(G2674="Galvanized",H2674="Don't know",J2674="Galvanized")),
(AND(G2674="Galvanized",H2674="",J2674="Galvanized")),
(AND(G2674="Non-Lead - Other",H2674="",J2674="Galvanized")))),"Galvanized Requiring Replacement",
IF((OR((AND(G2674="Non-lead - Copper",J2674="Non-lead - Copper")),
(AND(G2674="Non-lead - Copper",J2674="Non-lead - Plastic")),
(AND(G2674="Non-lead - Copper",J2674="Non-lead - Other")),
(AND(G2674="Non-lead - Copper",J2674="Non-lead")),
(AND(G2674="Non-lead - Plastic",J2674="Non-lead - Copper")),
(AND(G2674="Non-lead - Plastic",J2674="Non-lead - Plastic")),
(AND(G2674="Non-lead - Plastic",J2674="Non-lead - Other")),
(AND(G2674="Non-lead - Plastic",J2674="Non-lead")),
(AND(G2674="Non-lead",J2674="Non-lead - Copper")),
(AND(G2674="Non-lead",J2674="Non-lead - Plastic")),
(AND(G2674="Non-lead",J2674="Non-lead - Other")),
(AND(G2674="Non-lead",J2674="Non-lead")),
(AND(G2674="Non-lead - Other",J2674="Non-lead - Copper")),
(AND(G2674="Non-Lead - Other",J2674="Non-lead - Plastic")),
(AND(G2674="Non-Lead - Other",J2674="Non-lead")),
(AND(G2674="Non-Lead - Other",J2674="Non-lead - Other")))),"Non-Lead",
IF((OR((AND(G2674="Galvanized",J2674="Non-lead")),
(AND(G2674="Galvanized",J2674="Non-lead - Copper")),
(AND(G2674="Galvanized",J2674="Non-lead - Plastic")),
(AND(G2674="Galvanized",J2674="Non-lead")),
(AND(G2674="Galvanized",J2674="Non-lead - Other")))),"Non-Lead",
IF((OR((AND(G2674="Non-lead - Copper",H2674="No",J2674="Galvanized")),
(AND(G2674="Non-lead - Plastic",H2674="No",J2674="Galvanized")),
(AND(G2674="Non-lead",H2674="No",J2674="Galvanized")),
(AND(G2674="Galvanized",H2674="No",J2674="Galvanized")),
(AND(G2674="Non-lead - Other",H2674="No",J2674="Galvanized")))),"Non-lead",
IF((OR((AND(G2674="Unknown - Likely Lead",J2674="Unknown - Likely Lead")),
(AND(G2674="Unknown - Likely Lead",J2674="Unknown - Unlikely Lead")),
(AND(G2674="Unknown - Likely Lead",J2674="Unknown - Material Unknown")),
(AND(G2674="Unknown - Unlikely Lead",J2674="Unknown - Likely Lead")),
(AND(G2674="Unknown - Unlikely Lead",J2674="Unknown - Unlikely Lead")),
(AND(G2674="Unknown - Unlikely Lead",J2674="Unknown - Material Unknown")),
(AND(G2674="Unknown - Material Unknown",J2674="Unknown - Likely Lead")),
(AND(G2674="Unknown - Material Unknown",J2674="Unknown - Unlikely Lead")),
(AND(G2674="Unknown - Material Unknown",J2674="Unknown - Material Unknown")))),"Unknown",
IF((OR((AND(G2674="Unknown - Likely Lead",J2674="Non-lead - Copper")),
(AND(G2674="Unknown - Likely Lead",J2674="Non-lead - Plastic")),
(AND(G2674="Unknown - Likely Lead",J2674="Non-lead")),
(AND(G2674="Unknown - Likely Lead",J2674="Non-lead - Other")),
(AND(G2674="Unknown - Unlikely Lead",J2674="Non-lead - Copper")),
(AND(G2674="Unknown - Unlikely Lead",J2674="Non-lead - Plastic")),
(AND(G2674="Unknown - Unlikely Lead",J2674="Non-lead")),
(AND(G2674="Unknown - Unlikely Lead",J2674="Non-lead - Other")),
(AND(G2674="Unknown - Material Unknown",J2674="Non-lead - Copper")),
(AND(G2674="Unknown - Material Unknown",J2674="Non-lead - Plastic")),
(AND(G2674="Unknown - Material Unknown",J2674="Non-lead")),
(AND(G2674="Unknown - Material Unknown",J2674="Non-lead - Other")))),"Unknown",
IF((OR((AND(G2674="Non-lead - Copper",J2674="Unknown - Likely Lead")),
(AND(G2674="Non-lead - Copper",J2674="Unknown - Unlikely Lead")),
(AND(G2674="Non-lead - Copper",J2674="Unknown - Material Unknown")),
(AND(G2674="Non-lead - Plastic",J2674="Unknown - Likely Lead")),
(AND(G2674="Non-lead - Plastic",J2674="Unknown - Unlikely Lead")),
(AND(G2674="Non-lead - Plastic",J2674="Unknown - Material Unknown")),
(AND(G2674="Non-lead",J2674="Unknown - Likely Lead")),
(AND(G2674="Non-lead",J2674="Unknown - Unlikely Lead")),
(AND(G2674="Non-lead",J2674="Unknown - Material Unknown")),
(AND(G2674="Non-lead - Other",J2674="Unknown - Likely Lead")),
(AND(G2674="Non-Lead - Other",J2674="Unknown - Unlikely Lead")),
(AND(G2674="Non-Lead - Other",J2674="Unknown - Material Unknown")))),"Unknown",
IF((OR((AND(G2674="Galvanized",J2674="Unknown - Likely Lead")),
(AND(G2674="Galvanized",J2674="Unknown - Unlikely Lead")),
(AND(G2674="Galvanized",J2674="Unknown - Material Unknown")))),"Unknown",
IF((OR((AND(G2674="Galvanized",J2674="")))),"Galvanized Requiring Replacement",
IF((OR((AND(G2674="Non-lead - Copper",J2674="")),
(AND(G2674="Non-lead - Plastic",J2674="")),
(AND(G2674="Non-lead",J2674="")),
(AND(G2674="Non-lead - Other",J2674="")))),"Non-lead",
IF((OR((AND(G2674="Unknown - Likely Lead",J2674="")),
(AND(G2674="Unknown - Unlikely Lead",J2674="")),
(AND(G2674="Unknown - Material Unknown",J2674="")))),"Unknown",
""))))))))))))))))</f>
        <v>Non-Lead</v>
      </c>
      <c r="N2674" s="44" t="s">
        <v>39</v>
      </c>
    </row>
    <row r="2675" spans="1:14" ht="30" x14ac:dyDescent="0.25">
      <c r="A2675" s="34" t="s">
        <v>6410</v>
      </c>
      <c r="B2675" s="35" t="s">
        <v>6281</v>
      </c>
      <c r="C2675" s="36" t="s">
        <v>6299</v>
      </c>
      <c r="D2675" s="36" t="s">
        <v>32</v>
      </c>
      <c r="E2675" s="36" t="s">
        <v>33</v>
      </c>
      <c r="F2675" s="37" t="s">
        <v>6411</v>
      </c>
      <c r="G2675" s="38" t="s">
        <v>35</v>
      </c>
      <c r="H2675" s="39" t="s">
        <v>39</v>
      </c>
      <c r="I2675" s="40" t="s">
        <v>37</v>
      </c>
      <c r="J2675" s="42" t="s">
        <v>38</v>
      </c>
      <c r="K2675" s="39" t="s">
        <v>37</v>
      </c>
      <c r="L2675" s="35"/>
      <c r="M2675" s="43" t="str">
        <f>IF((OR(G2675="Lead")),"Lead",
IF((OR(J2675="Lead")),"Lead",
IF((OR(G2675="Lead-lined galvanized")),"Lead",
IF((OR(J2675="Lead-lined galvanized")),"Lead",
IF((OR((AND(G2675="Unknown - Likely Lead",J2675="Galvanized")),
(AND(G2675="Unknown - Unlikely Lead",J2675="Galvanized")),
(AND(G2675="Unknown - Material Unknown",J2675="Galvanized")))),"Galvanized Requiring Replacement",
IF((OR((AND(G2675="Non-lead - Copper",H2675="Yes",J2675="Galvanized")),
(AND(G2675="Non-lead - Copper",H2675="Don't know",J2675="Galvanized")),
(AND(G2675="Non-lead - Copper",H2675="",J2675="Galvanized")),
(AND(G2675="Non-lead - Plastic",H2675="Yes",J2675="Galvanized")),
(AND(G2675="Non-lead - Plastic",H2675="Don't know",J2675="Galvanized")),
(AND(G2675="Non-lead - Plastic",H2675="",J2675="Galvanized")),
(AND(G2675="Non-lead",H2675="Yes",J2675="Galvanized")),
(AND(G2675="Non-lead",H2675="Don't know",J2675="Galvanized")),
(AND(G2675="Non-lead",H2675="",J2675="Galvanized")),
(AND(G2675="Non-lead - Other",H2675="Yes",J2675="Galvanized")),
(AND(G2675="Non-Lead - Other",H2675="Don't know",J2675="Galvanized")),
(AND(G2675="Galvanized",H2675="Yes",J2675="Galvanized")),
(AND(G2675="Galvanized",H2675="Don't know",J2675="Galvanized")),
(AND(G2675="Galvanized",H2675="",J2675="Galvanized")),
(AND(G2675="Non-Lead - Other",H2675="",J2675="Galvanized")))),"Galvanized Requiring Replacement",
IF((OR((AND(G2675="Non-lead - Copper",J2675="Non-lead - Copper")),
(AND(G2675="Non-lead - Copper",J2675="Non-lead - Plastic")),
(AND(G2675="Non-lead - Copper",J2675="Non-lead - Other")),
(AND(G2675="Non-lead - Copper",J2675="Non-lead")),
(AND(G2675="Non-lead - Plastic",J2675="Non-lead - Copper")),
(AND(G2675="Non-lead - Plastic",J2675="Non-lead - Plastic")),
(AND(G2675="Non-lead - Plastic",J2675="Non-lead - Other")),
(AND(G2675="Non-lead - Plastic",J2675="Non-lead")),
(AND(G2675="Non-lead",J2675="Non-lead - Copper")),
(AND(G2675="Non-lead",J2675="Non-lead - Plastic")),
(AND(G2675="Non-lead",J2675="Non-lead - Other")),
(AND(G2675="Non-lead",J2675="Non-lead")),
(AND(G2675="Non-lead - Other",J2675="Non-lead - Copper")),
(AND(G2675="Non-Lead - Other",J2675="Non-lead - Plastic")),
(AND(G2675="Non-Lead - Other",J2675="Non-lead")),
(AND(G2675="Non-Lead - Other",J2675="Non-lead - Other")))),"Non-Lead",
IF((OR((AND(G2675="Galvanized",J2675="Non-lead")),
(AND(G2675="Galvanized",J2675="Non-lead - Copper")),
(AND(G2675="Galvanized",J2675="Non-lead - Plastic")),
(AND(G2675="Galvanized",J2675="Non-lead")),
(AND(G2675="Galvanized",J2675="Non-lead - Other")))),"Non-Lead",
IF((OR((AND(G2675="Non-lead - Copper",H2675="No",J2675="Galvanized")),
(AND(G2675="Non-lead - Plastic",H2675="No",J2675="Galvanized")),
(AND(G2675="Non-lead",H2675="No",J2675="Galvanized")),
(AND(G2675="Galvanized",H2675="No",J2675="Galvanized")),
(AND(G2675="Non-lead - Other",H2675="No",J2675="Galvanized")))),"Non-lead",
IF((OR((AND(G2675="Unknown - Likely Lead",J2675="Unknown - Likely Lead")),
(AND(G2675="Unknown - Likely Lead",J2675="Unknown - Unlikely Lead")),
(AND(G2675="Unknown - Likely Lead",J2675="Unknown - Material Unknown")),
(AND(G2675="Unknown - Unlikely Lead",J2675="Unknown - Likely Lead")),
(AND(G2675="Unknown - Unlikely Lead",J2675="Unknown - Unlikely Lead")),
(AND(G2675="Unknown - Unlikely Lead",J2675="Unknown - Material Unknown")),
(AND(G2675="Unknown - Material Unknown",J2675="Unknown - Likely Lead")),
(AND(G2675="Unknown - Material Unknown",J2675="Unknown - Unlikely Lead")),
(AND(G2675="Unknown - Material Unknown",J2675="Unknown - Material Unknown")))),"Unknown",
IF((OR((AND(G2675="Unknown - Likely Lead",J2675="Non-lead - Copper")),
(AND(G2675="Unknown - Likely Lead",J2675="Non-lead - Plastic")),
(AND(G2675="Unknown - Likely Lead",J2675="Non-lead")),
(AND(G2675="Unknown - Likely Lead",J2675="Non-lead - Other")),
(AND(G2675="Unknown - Unlikely Lead",J2675="Non-lead - Copper")),
(AND(G2675="Unknown - Unlikely Lead",J2675="Non-lead - Plastic")),
(AND(G2675="Unknown - Unlikely Lead",J2675="Non-lead")),
(AND(G2675="Unknown - Unlikely Lead",J2675="Non-lead - Other")),
(AND(G2675="Unknown - Material Unknown",J2675="Non-lead - Copper")),
(AND(G2675="Unknown - Material Unknown",J2675="Non-lead - Plastic")),
(AND(G2675="Unknown - Material Unknown",J2675="Non-lead")),
(AND(G2675="Unknown - Material Unknown",J2675="Non-lead - Other")))),"Unknown",
IF((OR((AND(G2675="Non-lead - Copper",J2675="Unknown - Likely Lead")),
(AND(G2675="Non-lead - Copper",J2675="Unknown - Unlikely Lead")),
(AND(G2675="Non-lead - Copper",J2675="Unknown - Material Unknown")),
(AND(G2675="Non-lead - Plastic",J2675="Unknown - Likely Lead")),
(AND(G2675="Non-lead - Plastic",J2675="Unknown - Unlikely Lead")),
(AND(G2675="Non-lead - Plastic",J2675="Unknown - Material Unknown")),
(AND(G2675="Non-lead",J2675="Unknown - Likely Lead")),
(AND(G2675="Non-lead",J2675="Unknown - Unlikely Lead")),
(AND(G2675="Non-lead",J2675="Unknown - Material Unknown")),
(AND(G2675="Non-lead - Other",J2675="Unknown - Likely Lead")),
(AND(G2675="Non-Lead - Other",J2675="Unknown - Unlikely Lead")),
(AND(G2675="Non-Lead - Other",J2675="Unknown - Material Unknown")))),"Unknown",
IF((OR((AND(G2675="Galvanized",J2675="Unknown - Likely Lead")),
(AND(G2675="Galvanized",J2675="Unknown - Unlikely Lead")),
(AND(G2675="Galvanized",J2675="Unknown - Material Unknown")))),"Unknown",
IF((OR((AND(G2675="Galvanized",J2675="")))),"Galvanized Requiring Replacement",
IF((OR((AND(G2675="Non-lead - Copper",J2675="")),
(AND(G2675="Non-lead - Plastic",J2675="")),
(AND(G2675="Non-lead",J2675="")),
(AND(G2675="Non-lead - Other",J2675="")))),"Non-lead",
IF((OR((AND(G2675="Unknown - Likely Lead",J2675="")),
(AND(G2675="Unknown - Unlikely Lead",J2675="")),
(AND(G2675="Unknown - Material Unknown",J2675="")))),"Unknown",
""))))))))))))))))</f>
        <v>Non-Lead</v>
      </c>
      <c r="N2675" s="44" t="s">
        <v>39</v>
      </c>
    </row>
    <row r="2676" spans="1:14" ht="30" x14ac:dyDescent="0.25">
      <c r="A2676" s="34" t="s">
        <v>6412</v>
      </c>
      <c r="B2676" s="35" t="s">
        <v>1861</v>
      </c>
      <c r="C2676" s="36" t="s">
        <v>6334</v>
      </c>
      <c r="D2676" s="36" t="s">
        <v>32</v>
      </c>
      <c r="E2676" s="36" t="s">
        <v>33</v>
      </c>
      <c r="F2676" s="37" t="s">
        <v>6413</v>
      </c>
      <c r="G2676" s="38" t="s">
        <v>35</v>
      </c>
      <c r="H2676" s="39" t="s">
        <v>39</v>
      </c>
      <c r="I2676" s="40" t="s">
        <v>37</v>
      </c>
      <c r="J2676" s="42" t="s">
        <v>38</v>
      </c>
      <c r="K2676" s="39" t="s">
        <v>37</v>
      </c>
      <c r="L2676" s="35"/>
      <c r="M2676" s="43" t="str">
        <f>IF((OR(G2676="Lead")),"Lead",
IF((OR(J2676="Lead")),"Lead",
IF((OR(G2676="Lead-lined galvanized")),"Lead",
IF((OR(J2676="Lead-lined galvanized")),"Lead",
IF((OR((AND(G2676="Unknown - Likely Lead",J2676="Galvanized")),
(AND(G2676="Unknown - Unlikely Lead",J2676="Galvanized")),
(AND(G2676="Unknown - Material Unknown",J2676="Galvanized")))),"Galvanized Requiring Replacement",
IF((OR((AND(G2676="Non-lead - Copper",H2676="Yes",J2676="Galvanized")),
(AND(G2676="Non-lead - Copper",H2676="Don't know",J2676="Galvanized")),
(AND(G2676="Non-lead - Copper",H2676="",J2676="Galvanized")),
(AND(G2676="Non-lead - Plastic",H2676="Yes",J2676="Galvanized")),
(AND(G2676="Non-lead - Plastic",H2676="Don't know",J2676="Galvanized")),
(AND(G2676="Non-lead - Plastic",H2676="",J2676="Galvanized")),
(AND(G2676="Non-lead",H2676="Yes",J2676="Galvanized")),
(AND(G2676="Non-lead",H2676="Don't know",J2676="Galvanized")),
(AND(G2676="Non-lead",H2676="",J2676="Galvanized")),
(AND(G2676="Non-lead - Other",H2676="Yes",J2676="Galvanized")),
(AND(G2676="Non-Lead - Other",H2676="Don't know",J2676="Galvanized")),
(AND(G2676="Galvanized",H2676="Yes",J2676="Galvanized")),
(AND(G2676="Galvanized",H2676="Don't know",J2676="Galvanized")),
(AND(G2676="Galvanized",H2676="",J2676="Galvanized")),
(AND(G2676="Non-Lead - Other",H2676="",J2676="Galvanized")))),"Galvanized Requiring Replacement",
IF((OR((AND(G2676="Non-lead - Copper",J2676="Non-lead - Copper")),
(AND(G2676="Non-lead - Copper",J2676="Non-lead - Plastic")),
(AND(G2676="Non-lead - Copper",J2676="Non-lead - Other")),
(AND(G2676="Non-lead - Copper",J2676="Non-lead")),
(AND(G2676="Non-lead - Plastic",J2676="Non-lead - Copper")),
(AND(G2676="Non-lead - Plastic",J2676="Non-lead - Plastic")),
(AND(G2676="Non-lead - Plastic",J2676="Non-lead - Other")),
(AND(G2676="Non-lead - Plastic",J2676="Non-lead")),
(AND(G2676="Non-lead",J2676="Non-lead - Copper")),
(AND(G2676="Non-lead",J2676="Non-lead - Plastic")),
(AND(G2676="Non-lead",J2676="Non-lead - Other")),
(AND(G2676="Non-lead",J2676="Non-lead")),
(AND(G2676="Non-lead - Other",J2676="Non-lead - Copper")),
(AND(G2676="Non-Lead - Other",J2676="Non-lead - Plastic")),
(AND(G2676="Non-Lead - Other",J2676="Non-lead")),
(AND(G2676="Non-Lead - Other",J2676="Non-lead - Other")))),"Non-Lead",
IF((OR((AND(G2676="Galvanized",J2676="Non-lead")),
(AND(G2676="Galvanized",J2676="Non-lead - Copper")),
(AND(G2676="Galvanized",J2676="Non-lead - Plastic")),
(AND(G2676="Galvanized",J2676="Non-lead")),
(AND(G2676="Galvanized",J2676="Non-lead - Other")))),"Non-Lead",
IF((OR((AND(G2676="Non-lead - Copper",H2676="No",J2676="Galvanized")),
(AND(G2676="Non-lead - Plastic",H2676="No",J2676="Galvanized")),
(AND(G2676="Non-lead",H2676="No",J2676="Galvanized")),
(AND(G2676="Galvanized",H2676="No",J2676="Galvanized")),
(AND(G2676="Non-lead - Other",H2676="No",J2676="Galvanized")))),"Non-lead",
IF((OR((AND(G2676="Unknown - Likely Lead",J2676="Unknown - Likely Lead")),
(AND(G2676="Unknown - Likely Lead",J2676="Unknown - Unlikely Lead")),
(AND(G2676="Unknown - Likely Lead",J2676="Unknown - Material Unknown")),
(AND(G2676="Unknown - Unlikely Lead",J2676="Unknown - Likely Lead")),
(AND(G2676="Unknown - Unlikely Lead",J2676="Unknown - Unlikely Lead")),
(AND(G2676="Unknown - Unlikely Lead",J2676="Unknown - Material Unknown")),
(AND(G2676="Unknown - Material Unknown",J2676="Unknown - Likely Lead")),
(AND(G2676="Unknown - Material Unknown",J2676="Unknown - Unlikely Lead")),
(AND(G2676="Unknown - Material Unknown",J2676="Unknown - Material Unknown")))),"Unknown",
IF((OR((AND(G2676="Unknown - Likely Lead",J2676="Non-lead - Copper")),
(AND(G2676="Unknown - Likely Lead",J2676="Non-lead - Plastic")),
(AND(G2676="Unknown - Likely Lead",J2676="Non-lead")),
(AND(G2676="Unknown - Likely Lead",J2676="Non-lead - Other")),
(AND(G2676="Unknown - Unlikely Lead",J2676="Non-lead - Copper")),
(AND(G2676="Unknown - Unlikely Lead",J2676="Non-lead - Plastic")),
(AND(G2676="Unknown - Unlikely Lead",J2676="Non-lead")),
(AND(G2676="Unknown - Unlikely Lead",J2676="Non-lead - Other")),
(AND(G2676="Unknown - Material Unknown",J2676="Non-lead - Copper")),
(AND(G2676="Unknown - Material Unknown",J2676="Non-lead - Plastic")),
(AND(G2676="Unknown - Material Unknown",J2676="Non-lead")),
(AND(G2676="Unknown - Material Unknown",J2676="Non-lead - Other")))),"Unknown",
IF((OR((AND(G2676="Non-lead - Copper",J2676="Unknown - Likely Lead")),
(AND(G2676="Non-lead - Copper",J2676="Unknown - Unlikely Lead")),
(AND(G2676="Non-lead - Copper",J2676="Unknown - Material Unknown")),
(AND(G2676="Non-lead - Plastic",J2676="Unknown - Likely Lead")),
(AND(G2676="Non-lead - Plastic",J2676="Unknown - Unlikely Lead")),
(AND(G2676="Non-lead - Plastic",J2676="Unknown - Material Unknown")),
(AND(G2676="Non-lead",J2676="Unknown - Likely Lead")),
(AND(G2676="Non-lead",J2676="Unknown - Unlikely Lead")),
(AND(G2676="Non-lead",J2676="Unknown - Material Unknown")),
(AND(G2676="Non-lead - Other",J2676="Unknown - Likely Lead")),
(AND(G2676="Non-Lead - Other",J2676="Unknown - Unlikely Lead")),
(AND(G2676="Non-Lead - Other",J2676="Unknown - Material Unknown")))),"Unknown",
IF((OR((AND(G2676="Galvanized",J2676="Unknown - Likely Lead")),
(AND(G2676="Galvanized",J2676="Unknown - Unlikely Lead")),
(AND(G2676="Galvanized",J2676="Unknown - Material Unknown")))),"Unknown",
IF((OR((AND(G2676="Galvanized",J2676="")))),"Galvanized Requiring Replacement",
IF((OR((AND(G2676="Non-lead - Copper",J2676="")),
(AND(G2676="Non-lead - Plastic",J2676="")),
(AND(G2676="Non-lead",J2676="")),
(AND(G2676="Non-lead - Other",J2676="")))),"Non-lead",
IF((OR((AND(G2676="Unknown - Likely Lead",J2676="")),
(AND(G2676="Unknown - Unlikely Lead",J2676="")),
(AND(G2676="Unknown - Material Unknown",J2676="")))),"Unknown",
""))))))))))))))))</f>
        <v>Non-Lead</v>
      </c>
      <c r="N2676" s="44" t="s">
        <v>39</v>
      </c>
    </row>
    <row r="2677" spans="1:14" ht="30" x14ac:dyDescent="0.25">
      <c r="A2677" s="34" t="s">
        <v>6414</v>
      </c>
      <c r="B2677" s="35" t="s">
        <v>6289</v>
      </c>
      <c r="C2677" s="36" t="s">
        <v>6334</v>
      </c>
      <c r="D2677" s="36" t="s">
        <v>32</v>
      </c>
      <c r="E2677" s="36" t="s">
        <v>33</v>
      </c>
      <c r="F2677" s="37" t="s">
        <v>6415</v>
      </c>
      <c r="G2677" s="38" t="s">
        <v>35</v>
      </c>
      <c r="H2677" s="39" t="s">
        <v>39</v>
      </c>
      <c r="I2677" s="40" t="s">
        <v>37</v>
      </c>
      <c r="J2677" s="42" t="s">
        <v>38</v>
      </c>
      <c r="K2677" s="39" t="s">
        <v>37</v>
      </c>
      <c r="L2677" s="35"/>
      <c r="M2677" s="43" t="str">
        <f>IF((OR(G2677="Lead")),"Lead",
IF((OR(J2677="Lead")),"Lead",
IF((OR(G2677="Lead-lined galvanized")),"Lead",
IF((OR(J2677="Lead-lined galvanized")),"Lead",
IF((OR((AND(G2677="Unknown - Likely Lead",J2677="Galvanized")),
(AND(G2677="Unknown - Unlikely Lead",J2677="Galvanized")),
(AND(G2677="Unknown - Material Unknown",J2677="Galvanized")))),"Galvanized Requiring Replacement",
IF((OR((AND(G2677="Non-lead - Copper",H2677="Yes",J2677="Galvanized")),
(AND(G2677="Non-lead - Copper",H2677="Don't know",J2677="Galvanized")),
(AND(G2677="Non-lead - Copper",H2677="",J2677="Galvanized")),
(AND(G2677="Non-lead - Plastic",H2677="Yes",J2677="Galvanized")),
(AND(G2677="Non-lead - Plastic",H2677="Don't know",J2677="Galvanized")),
(AND(G2677="Non-lead - Plastic",H2677="",J2677="Galvanized")),
(AND(G2677="Non-lead",H2677="Yes",J2677="Galvanized")),
(AND(G2677="Non-lead",H2677="Don't know",J2677="Galvanized")),
(AND(G2677="Non-lead",H2677="",J2677="Galvanized")),
(AND(G2677="Non-lead - Other",H2677="Yes",J2677="Galvanized")),
(AND(G2677="Non-Lead - Other",H2677="Don't know",J2677="Galvanized")),
(AND(G2677="Galvanized",H2677="Yes",J2677="Galvanized")),
(AND(G2677="Galvanized",H2677="Don't know",J2677="Galvanized")),
(AND(G2677="Galvanized",H2677="",J2677="Galvanized")),
(AND(G2677="Non-Lead - Other",H2677="",J2677="Galvanized")))),"Galvanized Requiring Replacement",
IF((OR((AND(G2677="Non-lead - Copper",J2677="Non-lead - Copper")),
(AND(G2677="Non-lead - Copper",J2677="Non-lead - Plastic")),
(AND(G2677="Non-lead - Copper",J2677="Non-lead - Other")),
(AND(G2677="Non-lead - Copper",J2677="Non-lead")),
(AND(G2677="Non-lead - Plastic",J2677="Non-lead - Copper")),
(AND(G2677="Non-lead - Plastic",J2677="Non-lead - Plastic")),
(AND(G2677="Non-lead - Plastic",J2677="Non-lead - Other")),
(AND(G2677="Non-lead - Plastic",J2677="Non-lead")),
(AND(G2677="Non-lead",J2677="Non-lead - Copper")),
(AND(G2677="Non-lead",J2677="Non-lead - Plastic")),
(AND(G2677="Non-lead",J2677="Non-lead - Other")),
(AND(G2677="Non-lead",J2677="Non-lead")),
(AND(G2677="Non-lead - Other",J2677="Non-lead - Copper")),
(AND(G2677="Non-Lead - Other",J2677="Non-lead - Plastic")),
(AND(G2677="Non-Lead - Other",J2677="Non-lead")),
(AND(G2677="Non-Lead - Other",J2677="Non-lead - Other")))),"Non-Lead",
IF((OR((AND(G2677="Galvanized",J2677="Non-lead")),
(AND(G2677="Galvanized",J2677="Non-lead - Copper")),
(AND(G2677="Galvanized",J2677="Non-lead - Plastic")),
(AND(G2677="Galvanized",J2677="Non-lead")),
(AND(G2677="Galvanized",J2677="Non-lead - Other")))),"Non-Lead",
IF((OR((AND(G2677="Non-lead - Copper",H2677="No",J2677="Galvanized")),
(AND(G2677="Non-lead - Plastic",H2677="No",J2677="Galvanized")),
(AND(G2677="Non-lead",H2677="No",J2677="Galvanized")),
(AND(G2677="Galvanized",H2677="No",J2677="Galvanized")),
(AND(G2677="Non-lead - Other",H2677="No",J2677="Galvanized")))),"Non-lead",
IF((OR((AND(G2677="Unknown - Likely Lead",J2677="Unknown - Likely Lead")),
(AND(G2677="Unknown - Likely Lead",J2677="Unknown - Unlikely Lead")),
(AND(G2677="Unknown - Likely Lead",J2677="Unknown - Material Unknown")),
(AND(G2677="Unknown - Unlikely Lead",J2677="Unknown - Likely Lead")),
(AND(G2677="Unknown - Unlikely Lead",J2677="Unknown - Unlikely Lead")),
(AND(G2677="Unknown - Unlikely Lead",J2677="Unknown - Material Unknown")),
(AND(G2677="Unknown - Material Unknown",J2677="Unknown - Likely Lead")),
(AND(G2677="Unknown - Material Unknown",J2677="Unknown - Unlikely Lead")),
(AND(G2677="Unknown - Material Unknown",J2677="Unknown - Material Unknown")))),"Unknown",
IF((OR((AND(G2677="Unknown - Likely Lead",J2677="Non-lead - Copper")),
(AND(G2677="Unknown - Likely Lead",J2677="Non-lead - Plastic")),
(AND(G2677="Unknown - Likely Lead",J2677="Non-lead")),
(AND(G2677="Unknown - Likely Lead",J2677="Non-lead - Other")),
(AND(G2677="Unknown - Unlikely Lead",J2677="Non-lead - Copper")),
(AND(G2677="Unknown - Unlikely Lead",J2677="Non-lead - Plastic")),
(AND(G2677="Unknown - Unlikely Lead",J2677="Non-lead")),
(AND(G2677="Unknown - Unlikely Lead",J2677="Non-lead - Other")),
(AND(G2677="Unknown - Material Unknown",J2677="Non-lead - Copper")),
(AND(G2677="Unknown - Material Unknown",J2677="Non-lead - Plastic")),
(AND(G2677="Unknown - Material Unknown",J2677="Non-lead")),
(AND(G2677="Unknown - Material Unknown",J2677="Non-lead - Other")))),"Unknown",
IF((OR((AND(G2677="Non-lead - Copper",J2677="Unknown - Likely Lead")),
(AND(G2677="Non-lead - Copper",J2677="Unknown - Unlikely Lead")),
(AND(G2677="Non-lead - Copper",J2677="Unknown - Material Unknown")),
(AND(G2677="Non-lead - Plastic",J2677="Unknown - Likely Lead")),
(AND(G2677="Non-lead - Plastic",J2677="Unknown - Unlikely Lead")),
(AND(G2677="Non-lead - Plastic",J2677="Unknown - Material Unknown")),
(AND(G2677="Non-lead",J2677="Unknown - Likely Lead")),
(AND(G2677="Non-lead",J2677="Unknown - Unlikely Lead")),
(AND(G2677="Non-lead",J2677="Unknown - Material Unknown")),
(AND(G2677="Non-lead - Other",J2677="Unknown - Likely Lead")),
(AND(G2677="Non-Lead - Other",J2677="Unknown - Unlikely Lead")),
(AND(G2677="Non-Lead - Other",J2677="Unknown - Material Unknown")))),"Unknown",
IF((OR((AND(G2677="Galvanized",J2677="Unknown - Likely Lead")),
(AND(G2677="Galvanized",J2677="Unknown - Unlikely Lead")),
(AND(G2677="Galvanized",J2677="Unknown - Material Unknown")))),"Unknown",
IF((OR((AND(G2677="Galvanized",J2677="")))),"Galvanized Requiring Replacement",
IF((OR((AND(G2677="Non-lead - Copper",J2677="")),
(AND(G2677="Non-lead - Plastic",J2677="")),
(AND(G2677="Non-lead",J2677="")),
(AND(G2677="Non-lead - Other",J2677="")))),"Non-lead",
IF((OR((AND(G2677="Unknown - Likely Lead",J2677="")),
(AND(G2677="Unknown - Unlikely Lead",J2677="")),
(AND(G2677="Unknown - Material Unknown",J2677="")))),"Unknown",
""))))))))))))))))</f>
        <v>Non-Lead</v>
      </c>
      <c r="N2677" s="44" t="s">
        <v>39</v>
      </c>
    </row>
    <row r="2678" spans="1:14" ht="30" x14ac:dyDescent="0.25">
      <c r="A2678" s="34" t="s">
        <v>6416</v>
      </c>
      <c r="B2678" s="35" t="s">
        <v>6317</v>
      </c>
      <c r="C2678" s="36" t="s">
        <v>6417</v>
      </c>
      <c r="D2678" s="36" t="s">
        <v>32</v>
      </c>
      <c r="E2678" s="36" t="s">
        <v>33</v>
      </c>
      <c r="F2678" s="37" t="s">
        <v>6418</v>
      </c>
      <c r="G2678" s="38" t="s">
        <v>35</v>
      </c>
      <c r="H2678" s="39" t="s">
        <v>39</v>
      </c>
      <c r="I2678" s="40" t="s">
        <v>37</v>
      </c>
      <c r="J2678" s="42" t="s">
        <v>38</v>
      </c>
      <c r="K2678" s="39" t="s">
        <v>37</v>
      </c>
      <c r="L2678" s="35"/>
      <c r="M2678" s="43" t="str">
        <f>IF((OR(G2678="Lead")),"Lead",
IF((OR(J2678="Lead")),"Lead",
IF((OR(G2678="Lead-lined galvanized")),"Lead",
IF((OR(J2678="Lead-lined galvanized")),"Lead",
IF((OR((AND(G2678="Unknown - Likely Lead",J2678="Galvanized")),
(AND(G2678="Unknown - Unlikely Lead",J2678="Galvanized")),
(AND(G2678="Unknown - Material Unknown",J2678="Galvanized")))),"Galvanized Requiring Replacement",
IF((OR((AND(G2678="Non-lead - Copper",H2678="Yes",J2678="Galvanized")),
(AND(G2678="Non-lead - Copper",H2678="Don't know",J2678="Galvanized")),
(AND(G2678="Non-lead - Copper",H2678="",J2678="Galvanized")),
(AND(G2678="Non-lead - Plastic",H2678="Yes",J2678="Galvanized")),
(AND(G2678="Non-lead - Plastic",H2678="Don't know",J2678="Galvanized")),
(AND(G2678="Non-lead - Plastic",H2678="",J2678="Galvanized")),
(AND(G2678="Non-lead",H2678="Yes",J2678="Galvanized")),
(AND(G2678="Non-lead",H2678="Don't know",J2678="Galvanized")),
(AND(G2678="Non-lead",H2678="",J2678="Galvanized")),
(AND(G2678="Non-lead - Other",H2678="Yes",J2678="Galvanized")),
(AND(G2678="Non-Lead - Other",H2678="Don't know",J2678="Galvanized")),
(AND(G2678="Galvanized",H2678="Yes",J2678="Galvanized")),
(AND(G2678="Galvanized",H2678="Don't know",J2678="Galvanized")),
(AND(G2678="Galvanized",H2678="",J2678="Galvanized")),
(AND(G2678="Non-Lead - Other",H2678="",J2678="Galvanized")))),"Galvanized Requiring Replacement",
IF((OR((AND(G2678="Non-lead - Copper",J2678="Non-lead - Copper")),
(AND(G2678="Non-lead - Copper",J2678="Non-lead - Plastic")),
(AND(G2678="Non-lead - Copper",J2678="Non-lead - Other")),
(AND(G2678="Non-lead - Copper",J2678="Non-lead")),
(AND(G2678="Non-lead - Plastic",J2678="Non-lead - Copper")),
(AND(G2678="Non-lead - Plastic",J2678="Non-lead - Plastic")),
(AND(G2678="Non-lead - Plastic",J2678="Non-lead - Other")),
(AND(G2678="Non-lead - Plastic",J2678="Non-lead")),
(AND(G2678="Non-lead",J2678="Non-lead - Copper")),
(AND(G2678="Non-lead",J2678="Non-lead - Plastic")),
(AND(G2678="Non-lead",J2678="Non-lead - Other")),
(AND(G2678="Non-lead",J2678="Non-lead")),
(AND(G2678="Non-lead - Other",J2678="Non-lead - Copper")),
(AND(G2678="Non-Lead - Other",J2678="Non-lead - Plastic")),
(AND(G2678="Non-Lead - Other",J2678="Non-lead")),
(AND(G2678="Non-Lead - Other",J2678="Non-lead - Other")))),"Non-Lead",
IF((OR((AND(G2678="Galvanized",J2678="Non-lead")),
(AND(G2678="Galvanized",J2678="Non-lead - Copper")),
(AND(G2678="Galvanized",J2678="Non-lead - Plastic")),
(AND(G2678="Galvanized",J2678="Non-lead")),
(AND(G2678="Galvanized",J2678="Non-lead - Other")))),"Non-Lead",
IF((OR((AND(G2678="Non-lead - Copper",H2678="No",J2678="Galvanized")),
(AND(G2678="Non-lead - Plastic",H2678="No",J2678="Galvanized")),
(AND(G2678="Non-lead",H2678="No",J2678="Galvanized")),
(AND(G2678="Galvanized",H2678="No",J2678="Galvanized")),
(AND(G2678="Non-lead - Other",H2678="No",J2678="Galvanized")))),"Non-lead",
IF((OR((AND(G2678="Unknown - Likely Lead",J2678="Unknown - Likely Lead")),
(AND(G2678="Unknown - Likely Lead",J2678="Unknown - Unlikely Lead")),
(AND(G2678="Unknown - Likely Lead",J2678="Unknown - Material Unknown")),
(AND(G2678="Unknown - Unlikely Lead",J2678="Unknown - Likely Lead")),
(AND(G2678="Unknown - Unlikely Lead",J2678="Unknown - Unlikely Lead")),
(AND(G2678="Unknown - Unlikely Lead",J2678="Unknown - Material Unknown")),
(AND(G2678="Unknown - Material Unknown",J2678="Unknown - Likely Lead")),
(AND(G2678="Unknown - Material Unknown",J2678="Unknown - Unlikely Lead")),
(AND(G2678="Unknown - Material Unknown",J2678="Unknown - Material Unknown")))),"Unknown",
IF((OR((AND(G2678="Unknown - Likely Lead",J2678="Non-lead - Copper")),
(AND(G2678="Unknown - Likely Lead",J2678="Non-lead - Plastic")),
(AND(G2678="Unknown - Likely Lead",J2678="Non-lead")),
(AND(G2678="Unknown - Likely Lead",J2678="Non-lead - Other")),
(AND(G2678="Unknown - Unlikely Lead",J2678="Non-lead - Copper")),
(AND(G2678="Unknown - Unlikely Lead",J2678="Non-lead - Plastic")),
(AND(G2678="Unknown - Unlikely Lead",J2678="Non-lead")),
(AND(G2678="Unknown - Unlikely Lead",J2678="Non-lead - Other")),
(AND(G2678="Unknown - Material Unknown",J2678="Non-lead - Copper")),
(AND(G2678="Unknown - Material Unknown",J2678="Non-lead - Plastic")),
(AND(G2678="Unknown - Material Unknown",J2678="Non-lead")),
(AND(G2678="Unknown - Material Unknown",J2678="Non-lead - Other")))),"Unknown",
IF((OR((AND(G2678="Non-lead - Copper",J2678="Unknown - Likely Lead")),
(AND(G2678="Non-lead - Copper",J2678="Unknown - Unlikely Lead")),
(AND(G2678="Non-lead - Copper",J2678="Unknown - Material Unknown")),
(AND(G2678="Non-lead - Plastic",J2678="Unknown - Likely Lead")),
(AND(G2678="Non-lead - Plastic",J2678="Unknown - Unlikely Lead")),
(AND(G2678="Non-lead - Plastic",J2678="Unknown - Material Unknown")),
(AND(G2678="Non-lead",J2678="Unknown - Likely Lead")),
(AND(G2678="Non-lead",J2678="Unknown - Unlikely Lead")),
(AND(G2678="Non-lead",J2678="Unknown - Material Unknown")),
(AND(G2678="Non-lead - Other",J2678="Unknown - Likely Lead")),
(AND(G2678="Non-Lead - Other",J2678="Unknown - Unlikely Lead")),
(AND(G2678="Non-Lead - Other",J2678="Unknown - Material Unknown")))),"Unknown",
IF((OR((AND(G2678="Galvanized",J2678="Unknown - Likely Lead")),
(AND(G2678="Galvanized",J2678="Unknown - Unlikely Lead")),
(AND(G2678="Galvanized",J2678="Unknown - Material Unknown")))),"Unknown",
IF((OR((AND(G2678="Galvanized",J2678="")))),"Galvanized Requiring Replacement",
IF((OR((AND(G2678="Non-lead - Copper",J2678="")),
(AND(G2678="Non-lead - Plastic",J2678="")),
(AND(G2678="Non-lead",J2678="")),
(AND(G2678="Non-lead - Other",J2678="")))),"Non-lead",
IF((OR((AND(G2678="Unknown - Likely Lead",J2678="")),
(AND(G2678="Unknown - Unlikely Lead",J2678="")),
(AND(G2678="Unknown - Material Unknown",J2678="")))),"Unknown",
""))))))))))))))))</f>
        <v>Non-Lead</v>
      </c>
      <c r="N2678" s="44" t="s">
        <v>39</v>
      </c>
    </row>
    <row r="2679" spans="1:14" ht="30" x14ac:dyDescent="0.25">
      <c r="A2679" s="34" t="s">
        <v>6419</v>
      </c>
      <c r="B2679" s="35" t="s">
        <v>4719</v>
      </c>
      <c r="C2679" s="36" t="s">
        <v>6334</v>
      </c>
      <c r="D2679" s="36" t="s">
        <v>32</v>
      </c>
      <c r="E2679" s="36" t="s">
        <v>33</v>
      </c>
      <c r="F2679" s="37" t="s">
        <v>6420</v>
      </c>
      <c r="G2679" s="38" t="s">
        <v>35</v>
      </c>
      <c r="H2679" s="39" t="s">
        <v>39</v>
      </c>
      <c r="I2679" s="40" t="s">
        <v>37</v>
      </c>
      <c r="J2679" s="42" t="s">
        <v>38</v>
      </c>
      <c r="K2679" s="39" t="s">
        <v>37</v>
      </c>
      <c r="L2679" s="35"/>
      <c r="M2679" s="43" t="str">
        <f>IF((OR(G2679="Lead")),"Lead",
IF((OR(J2679="Lead")),"Lead",
IF((OR(G2679="Lead-lined galvanized")),"Lead",
IF((OR(J2679="Lead-lined galvanized")),"Lead",
IF((OR((AND(G2679="Unknown - Likely Lead",J2679="Galvanized")),
(AND(G2679="Unknown - Unlikely Lead",J2679="Galvanized")),
(AND(G2679="Unknown - Material Unknown",J2679="Galvanized")))),"Galvanized Requiring Replacement",
IF((OR((AND(G2679="Non-lead - Copper",H2679="Yes",J2679="Galvanized")),
(AND(G2679="Non-lead - Copper",H2679="Don't know",J2679="Galvanized")),
(AND(G2679="Non-lead - Copper",H2679="",J2679="Galvanized")),
(AND(G2679="Non-lead - Plastic",H2679="Yes",J2679="Galvanized")),
(AND(G2679="Non-lead - Plastic",H2679="Don't know",J2679="Galvanized")),
(AND(G2679="Non-lead - Plastic",H2679="",J2679="Galvanized")),
(AND(G2679="Non-lead",H2679="Yes",J2679="Galvanized")),
(AND(G2679="Non-lead",H2679="Don't know",J2679="Galvanized")),
(AND(G2679="Non-lead",H2679="",J2679="Galvanized")),
(AND(G2679="Non-lead - Other",H2679="Yes",J2679="Galvanized")),
(AND(G2679="Non-Lead - Other",H2679="Don't know",J2679="Galvanized")),
(AND(G2679="Galvanized",H2679="Yes",J2679="Galvanized")),
(AND(G2679="Galvanized",H2679="Don't know",J2679="Galvanized")),
(AND(G2679="Galvanized",H2679="",J2679="Galvanized")),
(AND(G2679="Non-Lead - Other",H2679="",J2679="Galvanized")))),"Galvanized Requiring Replacement",
IF((OR((AND(G2679="Non-lead - Copper",J2679="Non-lead - Copper")),
(AND(G2679="Non-lead - Copper",J2679="Non-lead - Plastic")),
(AND(G2679="Non-lead - Copper",J2679="Non-lead - Other")),
(AND(G2679="Non-lead - Copper",J2679="Non-lead")),
(AND(G2679="Non-lead - Plastic",J2679="Non-lead - Copper")),
(AND(G2679="Non-lead - Plastic",J2679="Non-lead - Plastic")),
(AND(G2679="Non-lead - Plastic",J2679="Non-lead - Other")),
(AND(G2679="Non-lead - Plastic",J2679="Non-lead")),
(AND(G2679="Non-lead",J2679="Non-lead - Copper")),
(AND(G2679="Non-lead",J2679="Non-lead - Plastic")),
(AND(G2679="Non-lead",J2679="Non-lead - Other")),
(AND(G2679="Non-lead",J2679="Non-lead")),
(AND(G2679="Non-lead - Other",J2679="Non-lead - Copper")),
(AND(G2679="Non-Lead - Other",J2679="Non-lead - Plastic")),
(AND(G2679="Non-Lead - Other",J2679="Non-lead")),
(AND(G2679="Non-Lead - Other",J2679="Non-lead - Other")))),"Non-Lead",
IF((OR((AND(G2679="Galvanized",J2679="Non-lead")),
(AND(G2679="Galvanized",J2679="Non-lead - Copper")),
(AND(G2679="Galvanized",J2679="Non-lead - Plastic")),
(AND(G2679="Galvanized",J2679="Non-lead")),
(AND(G2679="Galvanized",J2679="Non-lead - Other")))),"Non-Lead",
IF((OR((AND(G2679="Non-lead - Copper",H2679="No",J2679="Galvanized")),
(AND(G2679="Non-lead - Plastic",H2679="No",J2679="Galvanized")),
(AND(G2679="Non-lead",H2679="No",J2679="Galvanized")),
(AND(G2679="Galvanized",H2679="No",J2679="Galvanized")),
(AND(G2679="Non-lead - Other",H2679="No",J2679="Galvanized")))),"Non-lead",
IF((OR((AND(G2679="Unknown - Likely Lead",J2679="Unknown - Likely Lead")),
(AND(G2679="Unknown - Likely Lead",J2679="Unknown - Unlikely Lead")),
(AND(G2679="Unknown - Likely Lead",J2679="Unknown - Material Unknown")),
(AND(G2679="Unknown - Unlikely Lead",J2679="Unknown - Likely Lead")),
(AND(G2679="Unknown - Unlikely Lead",J2679="Unknown - Unlikely Lead")),
(AND(G2679="Unknown - Unlikely Lead",J2679="Unknown - Material Unknown")),
(AND(G2679="Unknown - Material Unknown",J2679="Unknown - Likely Lead")),
(AND(G2679="Unknown - Material Unknown",J2679="Unknown - Unlikely Lead")),
(AND(G2679="Unknown - Material Unknown",J2679="Unknown - Material Unknown")))),"Unknown",
IF((OR((AND(G2679="Unknown - Likely Lead",J2679="Non-lead - Copper")),
(AND(G2679="Unknown - Likely Lead",J2679="Non-lead - Plastic")),
(AND(G2679="Unknown - Likely Lead",J2679="Non-lead")),
(AND(G2679="Unknown - Likely Lead",J2679="Non-lead - Other")),
(AND(G2679="Unknown - Unlikely Lead",J2679="Non-lead - Copper")),
(AND(G2679="Unknown - Unlikely Lead",J2679="Non-lead - Plastic")),
(AND(G2679="Unknown - Unlikely Lead",J2679="Non-lead")),
(AND(G2679="Unknown - Unlikely Lead",J2679="Non-lead - Other")),
(AND(G2679="Unknown - Material Unknown",J2679="Non-lead - Copper")),
(AND(G2679="Unknown - Material Unknown",J2679="Non-lead - Plastic")),
(AND(G2679="Unknown - Material Unknown",J2679="Non-lead")),
(AND(G2679="Unknown - Material Unknown",J2679="Non-lead - Other")))),"Unknown",
IF((OR((AND(G2679="Non-lead - Copper",J2679="Unknown - Likely Lead")),
(AND(G2679="Non-lead - Copper",J2679="Unknown - Unlikely Lead")),
(AND(G2679="Non-lead - Copper",J2679="Unknown - Material Unknown")),
(AND(G2679="Non-lead - Plastic",J2679="Unknown - Likely Lead")),
(AND(G2679="Non-lead - Plastic",J2679="Unknown - Unlikely Lead")),
(AND(G2679="Non-lead - Plastic",J2679="Unknown - Material Unknown")),
(AND(G2679="Non-lead",J2679="Unknown - Likely Lead")),
(AND(G2679="Non-lead",J2679="Unknown - Unlikely Lead")),
(AND(G2679="Non-lead",J2679="Unknown - Material Unknown")),
(AND(G2679="Non-lead - Other",J2679="Unknown - Likely Lead")),
(AND(G2679="Non-Lead - Other",J2679="Unknown - Unlikely Lead")),
(AND(G2679="Non-Lead - Other",J2679="Unknown - Material Unknown")))),"Unknown",
IF((OR((AND(G2679="Galvanized",J2679="Unknown - Likely Lead")),
(AND(G2679="Galvanized",J2679="Unknown - Unlikely Lead")),
(AND(G2679="Galvanized",J2679="Unknown - Material Unknown")))),"Unknown",
IF((OR((AND(G2679="Galvanized",J2679="")))),"Galvanized Requiring Replacement",
IF((OR((AND(G2679="Non-lead - Copper",J2679="")),
(AND(G2679="Non-lead - Plastic",J2679="")),
(AND(G2679="Non-lead",J2679="")),
(AND(G2679="Non-lead - Other",J2679="")))),"Non-lead",
IF((OR((AND(G2679="Unknown - Likely Lead",J2679="")),
(AND(G2679="Unknown - Unlikely Lead",J2679="")),
(AND(G2679="Unknown - Material Unknown",J2679="")))),"Unknown",
""))))))))))))))))</f>
        <v>Non-Lead</v>
      </c>
      <c r="N2679" s="44" t="s">
        <v>39</v>
      </c>
    </row>
    <row r="2680" spans="1:14" ht="30" x14ac:dyDescent="0.25">
      <c r="A2680" s="34" t="s">
        <v>6421</v>
      </c>
      <c r="B2680" s="35" t="s">
        <v>6298</v>
      </c>
      <c r="C2680" s="36" t="s">
        <v>6334</v>
      </c>
      <c r="D2680" s="36" t="s">
        <v>32</v>
      </c>
      <c r="E2680" s="36" t="s">
        <v>33</v>
      </c>
      <c r="F2680" s="37" t="s">
        <v>6422</v>
      </c>
      <c r="G2680" s="38" t="s">
        <v>35</v>
      </c>
      <c r="H2680" s="39" t="s">
        <v>39</v>
      </c>
      <c r="I2680" s="40" t="s">
        <v>37</v>
      </c>
      <c r="J2680" s="42" t="s">
        <v>38</v>
      </c>
      <c r="K2680" s="39" t="s">
        <v>37</v>
      </c>
      <c r="L2680" s="35"/>
      <c r="M2680" s="43" t="str">
        <f>IF((OR(G2680="Lead")),"Lead",
IF((OR(J2680="Lead")),"Lead",
IF((OR(G2680="Lead-lined galvanized")),"Lead",
IF((OR(J2680="Lead-lined galvanized")),"Lead",
IF((OR((AND(G2680="Unknown - Likely Lead",J2680="Galvanized")),
(AND(G2680="Unknown - Unlikely Lead",J2680="Galvanized")),
(AND(G2680="Unknown - Material Unknown",J2680="Galvanized")))),"Galvanized Requiring Replacement",
IF((OR((AND(G2680="Non-lead - Copper",H2680="Yes",J2680="Galvanized")),
(AND(G2680="Non-lead - Copper",H2680="Don't know",J2680="Galvanized")),
(AND(G2680="Non-lead - Copper",H2680="",J2680="Galvanized")),
(AND(G2680="Non-lead - Plastic",H2680="Yes",J2680="Galvanized")),
(AND(G2680="Non-lead - Plastic",H2680="Don't know",J2680="Galvanized")),
(AND(G2680="Non-lead - Plastic",H2680="",J2680="Galvanized")),
(AND(G2680="Non-lead",H2680="Yes",J2680="Galvanized")),
(AND(G2680="Non-lead",H2680="Don't know",J2680="Galvanized")),
(AND(G2680="Non-lead",H2680="",J2680="Galvanized")),
(AND(G2680="Non-lead - Other",H2680="Yes",J2680="Galvanized")),
(AND(G2680="Non-Lead - Other",H2680="Don't know",J2680="Galvanized")),
(AND(G2680="Galvanized",H2680="Yes",J2680="Galvanized")),
(AND(G2680="Galvanized",H2680="Don't know",J2680="Galvanized")),
(AND(G2680="Galvanized",H2680="",J2680="Galvanized")),
(AND(G2680="Non-Lead - Other",H2680="",J2680="Galvanized")))),"Galvanized Requiring Replacement",
IF((OR((AND(G2680="Non-lead - Copper",J2680="Non-lead - Copper")),
(AND(G2680="Non-lead - Copper",J2680="Non-lead - Plastic")),
(AND(G2680="Non-lead - Copper",J2680="Non-lead - Other")),
(AND(G2680="Non-lead - Copper",J2680="Non-lead")),
(AND(G2680="Non-lead - Plastic",J2680="Non-lead - Copper")),
(AND(G2680="Non-lead - Plastic",J2680="Non-lead - Plastic")),
(AND(G2680="Non-lead - Plastic",J2680="Non-lead - Other")),
(AND(G2680="Non-lead - Plastic",J2680="Non-lead")),
(AND(G2680="Non-lead",J2680="Non-lead - Copper")),
(AND(G2680="Non-lead",J2680="Non-lead - Plastic")),
(AND(G2680="Non-lead",J2680="Non-lead - Other")),
(AND(G2680="Non-lead",J2680="Non-lead")),
(AND(G2680="Non-lead - Other",J2680="Non-lead - Copper")),
(AND(G2680="Non-Lead - Other",J2680="Non-lead - Plastic")),
(AND(G2680="Non-Lead - Other",J2680="Non-lead")),
(AND(G2680="Non-Lead - Other",J2680="Non-lead - Other")))),"Non-Lead",
IF((OR((AND(G2680="Galvanized",J2680="Non-lead")),
(AND(G2680="Galvanized",J2680="Non-lead - Copper")),
(AND(G2680="Galvanized",J2680="Non-lead - Plastic")),
(AND(G2680="Galvanized",J2680="Non-lead")),
(AND(G2680="Galvanized",J2680="Non-lead - Other")))),"Non-Lead",
IF((OR((AND(G2680="Non-lead - Copper",H2680="No",J2680="Galvanized")),
(AND(G2680="Non-lead - Plastic",H2680="No",J2680="Galvanized")),
(AND(G2680="Non-lead",H2680="No",J2680="Galvanized")),
(AND(G2680="Galvanized",H2680="No",J2680="Galvanized")),
(AND(G2680="Non-lead - Other",H2680="No",J2680="Galvanized")))),"Non-lead",
IF((OR((AND(G2680="Unknown - Likely Lead",J2680="Unknown - Likely Lead")),
(AND(G2680="Unknown - Likely Lead",J2680="Unknown - Unlikely Lead")),
(AND(G2680="Unknown - Likely Lead",J2680="Unknown - Material Unknown")),
(AND(G2680="Unknown - Unlikely Lead",J2680="Unknown - Likely Lead")),
(AND(G2680="Unknown - Unlikely Lead",J2680="Unknown - Unlikely Lead")),
(AND(G2680="Unknown - Unlikely Lead",J2680="Unknown - Material Unknown")),
(AND(G2680="Unknown - Material Unknown",J2680="Unknown - Likely Lead")),
(AND(G2680="Unknown - Material Unknown",J2680="Unknown - Unlikely Lead")),
(AND(G2680="Unknown - Material Unknown",J2680="Unknown - Material Unknown")))),"Unknown",
IF((OR((AND(G2680="Unknown - Likely Lead",J2680="Non-lead - Copper")),
(AND(G2680="Unknown - Likely Lead",J2680="Non-lead - Plastic")),
(AND(G2680="Unknown - Likely Lead",J2680="Non-lead")),
(AND(G2680="Unknown - Likely Lead",J2680="Non-lead - Other")),
(AND(G2680="Unknown - Unlikely Lead",J2680="Non-lead - Copper")),
(AND(G2680="Unknown - Unlikely Lead",J2680="Non-lead - Plastic")),
(AND(G2680="Unknown - Unlikely Lead",J2680="Non-lead")),
(AND(G2680="Unknown - Unlikely Lead",J2680="Non-lead - Other")),
(AND(G2680="Unknown - Material Unknown",J2680="Non-lead - Copper")),
(AND(G2680="Unknown - Material Unknown",J2680="Non-lead - Plastic")),
(AND(G2680="Unknown - Material Unknown",J2680="Non-lead")),
(AND(G2680="Unknown - Material Unknown",J2680="Non-lead - Other")))),"Unknown",
IF((OR((AND(G2680="Non-lead - Copper",J2680="Unknown - Likely Lead")),
(AND(G2680="Non-lead - Copper",J2680="Unknown - Unlikely Lead")),
(AND(G2680="Non-lead - Copper",J2680="Unknown - Material Unknown")),
(AND(G2680="Non-lead - Plastic",J2680="Unknown - Likely Lead")),
(AND(G2680="Non-lead - Plastic",J2680="Unknown - Unlikely Lead")),
(AND(G2680="Non-lead - Plastic",J2680="Unknown - Material Unknown")),
(AND(G2680="Non-lead",J2680="Unknown - Likely Lead")),
(AND(G2680="Non-lead",J2680="Unknown - Unlikely Lead")),
(AND(G2680="Non-lead",J2680="Unknown - Material Unknown")),
(AND(G2680="Non-lead - Other",J2680="Unknown - Likely Lead")),
(AND(G2680="Non-Lead - Other",J2680="Unknown - Unlikely Lead")),
(AND(G2680="Non-Lead - Other",J2680="Unknown - Material Unknown")))),"Unknown",
IF((OR((AND(G2680="Galvanized",J2680="Unknown - Likely Lead")),
(AND(G2680="Galvanized",J2680="Unknown - Unlikely Lead")),
(AND(G2680="Galvanized",J2680="Unknown - Material Unknown")))),"Unknown",
IF((OR((AND(G2680="Galvanized",J2680="")))),"Galvanized Requiring Replacement",
IF((OR((AND(G2680="Non-lead - Copper",J2680="")),
(AND(G2680="Non-lead - Plastic",J2680="")),
(AND(G2680="Non-lead",J2680="")),
(AND(G2680="Non-lead - Other",J2680="")))),"Non-lead",
IF((OR((AND(G2680="Unknown - Likely Lead",J2680="")),
(AND(G2680="Unknown - Unlikely Lead",J2680="")),
(AND(G2680="Unknown - Material Unknown",J2680="")))),"Unknown",
""))))))))))))))))</f>
        <v>Non-Lead</v>
      </c>
      <c r="N2680" s="44" t="s">
        <v>39</v>
      </c>
    </row>
    <row r="2681" spans="1:14" ht="30" x14ac:dyDescent="0.25">
      <c r="A2681" s="34" t="s">
        <v>6423</v>
      </c>
      <c r="B2681" s="35" t="s">
        <v>4581</v>
      </c>
      <c r="C2681" s="36" t="s">
        <v>6417</v>
      </c>
      <c r="D2681" s="36" t="s">
        <v>32</v>
      </c>
      <c r="E2681" s="36" t="s">
        <v>33</v>
      </c>
      <c r="F2681" s="37" t="s">
        <v>6424</v>
      </c>
      <c r="G2681" s="38" t="s">
        <v>35</v>
      </c>
      <c r="H2681" s="39" t="s">
        <v>39</v>
      </c>
      <c r="I2681" s="40" t="s">
        <v>37</v>
      </c>
      <c r="J2681" s="42" t="s">
        <v>38</v>
      </c>
      <c r="K2681" s="39" t="s">
        <v>37</v>
      </c>
      <c r="L2681" s="35"/>
      <c r="M2681" s="43" t="str">
        <f>IF((OR(G2681="Lead")),"Lead",
IF((OR(J2681="Lead")),"Lead",
IF((OR(G2681="Lead-lined galvanized")),"Lead",
IF((OR(J2681="Lead-lined galvanized")),"Lead",
IF((OR((AND(G2681="Unknown - Likely Lead",J2681="Galvanized")),
(AND(G2681="Unknown - Unlikely Lead",J2681="Galvanized")),
(AND(G2681="Unknown - Material Unknown",J2681="Galvanized")))),"Galvanized Requiring Replacement",
IF((OR((AND(G2681="Non-lead - Copper",H2681="Yes",J2681="Galvanized")),
(AND(G2681="Non-lead - Copper",H2681="Don't know",J2681="Galvanized")),
(AND(G2681="Non-lead - Copper",H2681="",J2681="Galvanized")),
(AND(G2681="Non-lead - Plastic",H2681="Yes",J2681="Galvanized")),
(AND(G2681="Non-lead - Plastic",H2681="Don't know",J2681="Galvanized")),
(AND(G2681="Non-lead - Plastic",H2681="",J2681="Galvanized")),
(AND(G2681="Non-lead",H2681="Yes",J2681="Galvanized")),
(AND(G2681="Non-lead",H2681="Don't know",J2681="Galvanized")),
(AND(G2681="Non-lead",H2681="",J2681="Galvanized")),
(AND(G2681="Non-lead - Other",H2681="Yes",J2681="Galvanized")),
(AND(G2681="Non-Lead - Other",H2681="Don't know",J2681="Galvanized")),
(AND(G2681="Galvanized",H2681="Yes",J2681="Galvanized")),
(AND(G2681="Galvanized",H2681="Don't know",J2681="Galvanized")),
(AND(G2681="Galvanized",H2681="",J2681="Galvanized")),
(AND(G2681="Non-Lead - Other",H2681="",J2681="Galvanized")))),"Galvanized Requiring Replacement",
IF((OR((AND(G2681="Non-lead - Copper",J2681="Non-lead - Copper")),
(AND(G2681="Non-lead - Copper",J2681="Non-lead - Plastic")),
(AND(G2681="Non-lead - Copper",J2681="Non-lead - Other")),
(AND(G2681="Non-lead - Copper",J2681="Non-lead")),
(AND(G2681="Non-lead - Plastic",J2681="Non-lead - Copper")),
(AND(G2681="Non-lead - Plastic",J2681="Non-lead - Plastic")),
(AND(G2681="Non-lead - Plastic",J2681="Non-lead - Other")),
(AND(G2681="Non-lead - Plastic",J2681="Non-lead")),
(AND(G2681="Non-lead",J2681="Non-lead - Copper")),
(AND(G2681="Non-lead",J2681="Non-lead - Plastic")),
(AND(G2681="Non-lead",J2681="Non-lead - Other")),
(AND(G2681="Non-lead",J2681="Non-lead")),
(AND(G2681="Non-lead - Other",J2681="Non-lead - Copper")),
(AND(G2681="Non-Lead - Other",J2681="Non-lead - Plastic")),
(AND(G2681="Non-Lead - Other",J2681="Non-lead")),
(AND(G2681="Non-Lead - Other",J2681="Non-lead - Other")))),"Non-Lead",
IF((OR((AND(G2681="Galvanized",J2681="Non-lead")),
(AND(G2681="Galvanized",J2681="Non-lead - Copper")),
(AND(G2681="Galvanized",J2681="Non-lead - Plastic")),
(AND(G2681="Galvanized",J2681="Non-lead")),
(AND(G2681="Galvanized",J2681="Non-lead - Other")))),"Non-Lead",
IF((OR((AND(G2681="Non-lead - Copper",H2681="No",J2681="Galvanized")),
(AND(G2681="Non-lead - Plastic",H2681="No",J2681="Galvanized")),
(AND(G2681="Non-lead",H2681="No",J2681="Galvanized")),
(AND(G2681="Galvanized",H2681="No",J2681="Galvanized")),
(AND(G2681="Non-lead - Other",H2681="No",J2681="Galvanized")))),"Non-lead",
IF((OR((AND(G2681="Unknown - Likely Lead",J2681="Unknown - Likely Lead")),
(AND(G2681="Unknown - Likely Lead",J2681="Unknown - Unlikely Lead")),
(AND(G2681="Unknown - Likely Lead",J2681="Unknown - Material Unknown")),
(AND(G2681="Unknown - Unlikely Lead",J2681="Unknown - Likely Lead")),
(AND(G2681="Unknown - Unlikely Lead",J2681="Unknown - Unlikely Lead")),
(AND(G2681="Unknown - Unlikely Lead",J2681="Unknown - Material Unknown")),
(AND(G2681="Unknown - Material Unknown",J2681="Unknown - Likely Lead")),
(AND(G2681="Unknown - Material Unknown",J2681="Unknown - Unlikely Lead")),
(AND(G2681="Unknown - Material Unknown",J2681="Unknown - Material Unknown")))),"Unknown",
IF((OR((AND(G2681="Unknown - Likely Lead",J2681="Non-lead - Copper")),
(AND(G2681="Unknown - Likely Lead",J2681="Non-lead - Plastic")),
(AND(G2681="Unknown - Likely Lead",J2681="Non-lead")),
(AND(G2681="Unknown - Likely Lead",J2681="Non-lead - Other")),
(AND(G2681="Unknown - Unlikely Lead",J2681="Non-lead - Copper")),
(AND(G2681="Unknown - Unlikely Lead",J2681="Non-lead - Plastic")),
(AND(G2681="Unknown - Unlikely Lead",J2681="Non-lead")),
(AND(G2681="Unknown - Unlikely Lead",J2681="Non-lead - Other")),
(AND(G2681="Unknown - Material Unknown",J2681="Non-lead - Copper")),
(AND(G2681="Unknown - Material Unknown",J2681="Non-lead - Plastic")),
(AND(G2681="Unknown - Material Unknown",J2681="Non-lead")),
(AND(G2681="Unknown - Material Unknown",J2681="Non-lead - Other")))),"Unknown",
IF((OR((AND(G2681="Non-lead - Copper",J2681="Unknown - Likely Lead")),
(AND(G2681="Non-lead - Copper",J2681="Unknown - Unlikely Lead")),
(AND(G2681="Non-lead - Copper",J2681="Unknown - Material Unknown")),
(AND(G2681="Non-lead - Plastic",J2681="Unknown - Likely Lead")),
(AND(G2681="Non-lead - Plastic",J2681="Unknown - Unlikely Lead")),
(AND(G2681="Non-lead - Plastic",J2681="Unknown - Material Unknown")),
(AND(G2681="Non-lead",J2681="Unknown - Likely Lead")),
(AND(G2681="Non-lead",J2681="Unknown - Unlikely Lead")),
(AND(G2681="Non-lead",J2681="Unknown - Material Unknown")),
(AND(G2681="Non-lead - Other",J2681="Unknown - Likely Lead")),
(AND(G2681="Non-Lead - Other",J2681="Unknown - Unlikely Lead")),
(AND(G2681="Non-Lead - Other",J2681="Unknown - Material Unknown")))),"Unknown",
IF((OR((AND(G2681="Galvanized",J2681="Unknown - Likely Lead")),
(AND(G2681="Galvanized",J2681="Unknown - Unlikely Lead")),
(AND(G2681="Galvanized",J2681="Unknown - Material Unknown")))),"Unknown",
IF((OR((AND(G2681="Galvanized",J2681="")))),"Galvanized Requiring Replacement",
IF((OR((AND(G2681="Non-lead - Copper",J2681="")),
(AND(G2681="Non-lead - Plastic",J2681="")),
(AND(G2681="Non-lead",J2681="")),
(AND(G2681="Non-lead - Other",J2681="")))),"Non-lead",
IF((OR((AND(G2681="Unknown - Likely Lead",J2681="")),
(AND(G2681="Unknown - Unlikely Lead",J2681="")),
(AND(G2681="Unknown - Material Unknown",J2681="")))),"Unknown",
""))))))))))))))))</f>
        <v>Non-Lead</v>
      </c>
      <c r="N2681" s="44" t="s">
        <v>39</v>
      </c>
    </row>
    <row r="2682" spans="1:14" ht="30" x14ac:dyDescent="0.25">
      <c r="A2682" s="34" t="s">
        <v>6425</v>
      </c>
      <c r="B2682" s="35" t="s">
        <v>6295</v>
      </c>
      <c r="C2682" s="36" t="s">
        <v>6334</v>
      </c>
      <c r="D2682" s="36" t="s">
        <v>32</v>
      </c>
      <c r="E2682" s="36" t="s">
        <v>33</v>
      </c>
      <c r="F2682" s="37" t="s">
        <v>6426</v>
      </c>
      <c r="G2682" s="38" t="s">
        <v>35</v>
      </c>
      <c r="H2682" s="39" t="s">
        <v>39</v>
      </c>
      <c r="I2682" s="40" t="s">
        <v>37</v>
      </c>
      <c r="J2682" s="42" t="s">
        <v>38</v>
      </c>
      <c r="K2682" s="39" t="s">
        <v>37</v>
      </c>
      <c r="L2682" s="35"/>
      <c r="M2682" s="43" t="str">
        <f>IF((OR(G2682="Lead")),"Lead",
IF((OR(J2682="Lead")),"Lead",
IF((OR(G2682="Lead-lined galvanized")),"Lead",
IF((OR(J2682="Lead-lined galvanized")),"Lead",
IF((OR((AND(G2682="Unknown - Likely Lead",J2682="Galvanized")),
(AND(G2682="Unknown - Unlikely Lead",J2682="Galvanized")),
(AND(G2682="Unknown - Material Unknown",J2682="Galvanized")))),"Galvanized Requiring Replacement",
IF((OR((AND(G2682="Non-lead - Copper",H2682="Yes",J2682="Galvanized")),
(AND(G2682="Non-lead - Copper",H2682="Don't know",J2682="Galvanized")),
(AND(G2682="Non-lead - Copper",H2682="",J2682="Galvanized")),
(AND(G2682="Non-lead - Plastic",H2682="Yes",J2682="Galvanized")),
(AND(G2682="Non-lead - Plastic",H2682="Don't know",J2682="Galvanized")),
(AND(G2682="Non-lead - Plastic",H2682="",J2682="Galvanized")),
(AND(G2682="Non-lead",H2682="Yes",J2682="Galvanized")),
(AND(G2682="Non-lead",H2682="Don't know",J2682="Galvanized")),
(AND(G2682="Non-lead",H2682="",J2682="Galvanized")),
(AND(G2682="Non-lead - Other",H2682="Yes",J2682="Galvanized")),
(AND(G2682="Non-Lead - Other",H2682="Don't know",J2682="Galvanized")),
(AND(G2682="Galvanized",H2682="Yes",J2682="Galvanized")),
(AND(G2682="Galvanized",H2682="Don't know",J2682="Galvanized")),
(AND(G2682="Galvanized",H2682="",J2682="Galvanized")),
(AND(G2682="Non-Lead - Other",H2682="",J2682="Galvanized")))),"Galvanized Requiring Replacement",
IF((OR((AND(G2682="Non-lead - Copper",J2682="Non-lead - Copper")),
(AND(G2682="Non-lead - Copper",J2682="Non-lead - Plastic")),
(AND(G2682="Non-lead - Copper",J2682="Non-lead - Other")),
(AND(G2682="Non-lead - Copper",J2682="Non-lead")),
(AND(G2682="Non-lead - Plastic",J2682="Non-lead - Copper")),
(AND(G2682="Non-lead - Plastic",J2682="Non-lead - Plastic")),
(AND(G2682="Non-lead - Plastic",J2682="Non-lead - Other")),
(AND(G2682="Non-lead - Plastic",J2682="Non-lead")),
(AND(G2682="Non-lead",J2682="Non-lead - Copper")),
(AND(G2682="Non-lead",J2682="Non-lead - Plastic")),
(AND(G2682="Non-lead",J2682="Non-lead - Other")),
(AND(G2682="Non-lead",J2682="Non-lead")),
(AND(G2682="Non-lead - Other",J2682="Non-lead - Copper")),
(AND(G2682="Non-Lead - Other",J2682="Non-lead - Plastic")),
(AND(G2682="Non-Lead - Other",J2682="Non-lead")),
(AND(G2682="Non-Lead - Other",J2682="Non-lead - Other")))),"Non-Lead",
IF((OR((AND(G2682="Galvanized",J2682="Non-lead")),
(AND(G2682="Galvanized",J2682="Non-lead - Copper")),
(AND(G2682="Galvanized",J2682="Non-lead - Plastic")),
(AND(G2682="Galvanized",J2682="Non-lead")),
(AND(G2682="Galvanized",J2682="Non-lead - Other")))),"Non-Lead",
IF((OR((AND(G2682="Non-lead - Copper",H2682="No",J2682="Galvanized")),
(AND(G2682="Non-lead - Plastic",H2682="No",J2682="Galvanized")),
(AND(G2682="Non-lead",H2682="No",J2682="Galvanized")),
(AND(G2682="Galvanized",H2682="No",J2682="Galvanized")),
(AND(G2682="Non-lead - Other",H2682="No",J2682="Galvanized")))),"Non-lead",
IF((OR((AND(G2682="Unknown - Likely Lead",J2682="Unknown - Likely Lead")),
(AND(G2682="Unknown - Likely Lead",J2682="Unknown - Unlikely Lead")),
(AND(G2682="Unknown - Likely Lead",J2682="Unknown - Material Unknown")),
(AND(G2682="Unknown - Unlikely Lead",J2682="Unknown - Likely Lead")),
(AND(G2682="Unknown - Unlikely Lead",J2682="Unknown - Unlikely Lead")),
(AND(G2682="Unknown - Unlikely Lead",J2682="Unknown - Material Unknown")),
(AND(G2682="Unknown - Material Unknown",J2682="Unknown - Likely Lead")),
(AND(G2682="Unknown - Material Unknown",J2682="Unknown - Unlikely Lead")),
(AND(G2682="Unknown - Material Unknown",J2682="Unknown - Material Unknown")))),"Unknown",
IF((OR((AND(G2682="Unknown - Likely Lead",J2682="Non-lead - Copper")),
(AND(G2682="Unknown - Likely Lead",J2682="Non-lead - Plastic")),
(AND(G2682="Unknown - Likely Lead",J2682="Non-lead")),
(AND(G2682="Unknown - Likely Lead",J2682="Non-lead - Other")),
(AND(G2682="Unknown - Unlikely Lead",J2682="Non-lead - Copper")),
(AND(G2682="Unknown - Unlikely Lead",J2682="Non-lead - Plastic")),
(AND(G2682="Unknown - Unlikely Lead",J2682="Non-lead")),
(AND(G2682="Unknown - Unlikely Lead",J2682="Non-lead - Other")),
(AND(G2682="Unknown - Material Unknown",J2682="Non-lead - Copper")),
(AND(G2682="Unknown - Material Unknown",J2682="Non-lead - Plastic")),
(AND(G2682="Unknown - Material Unknown",J2682="Non-lead")),
(AND(G2682="Unknown - Material Unknown",J2682="Non-lead - Other")))),"Unknown",
IF((OR((AND(G2682="Non-lead - Copper",J2682="Unknown - Likely Lead")),
(AND(G2682="Non-lead - Copper",J2682="Unknown - Unlikely Lead")),
(AND(G2682="Non-lead - Copper",J2682="Unknown - Material Unknown")),
(AND(G2682="Non-lead - Plastic",J2682="Unknown - Likely Lead")),
(AND(G2682="Non-lead - Plastic",J2682="Unknown - Unlikely Lead")),
(AND(G2682="Non-lead - Plastic",J2682="Unknown - Material Unknown")),
(AND(G2682="Non-lead",J2682="Unknown - Likely Lead")),
(AND(G2682="Non-lead",J2682="Unknown - Unlikely Lead")),
(AND(G2682="Non-lead",J2682="Unknown - Material Unknown")),
(AND(G2682="Non-lead - Other",J2682="Unknown - Likely Lead")),
(AND(G2682="Non-Lead - Other",J2682="Unknown - Unlikely Lead")),
(AND(G2682="Non-Lead - Other",J2682="Unknown - Material Unknown")))),"Unknown",
IF((OR((AND(G2682="Galvanized",J2682="Unknown - Likely Lead")),
(AND(G2682="Galvanized",J2682="Unknown - Unlikely Lead")),
(AND(G2682="Galvanized",J2682="Unknown - Material Unknown")))),"Unknown",
IF((OR((AND(G2682="Galvanized",J2682="")))),"Galvanized Requiring Replacement",
IF((OR((AND(G2682="Non-lead - Copper",J2682="")),
(AND(G2682="Non-lead - Plastic",J2682="")),
(AND(G2682="Non-lead",J2682="")),
(AND(G2682="Non-lead - Other",J2682="")))),"Non-lead",
IF((OR((AND(G2682="Unknown - Likely Lead",J2682="")),
(AND(G2682="Unknown - Unlikely Lead",J2682="")),
(AND(G2682="Unknown - Material Unknown",J2682="")))),"Unknown",
""))))))))))))))))</f>
        <v>Non-Lead</v>
      </c>
      <c r="N2682" s="44" t="s">
        <v>39</v>
      </c>
    </row>
    <row r="2683" spans="1:14" ht="30" x14ac:dyDescent="0.25">
      <c r="A2683" s="34" t="s">
        <v>6427</v>
      </c>
      <c r="B2683" s="35" t="s">
        <v>6298</v>
      </c>
      <c r="C2683" s="36" t="s">
        <v>6417</v>
      </c>
      <c r="D2683" s="36" t="s">
        <v>32</v>
      </c>
      <c r="E2683" s="36" t="s">
        <v>33</v>
      </c>
      <c r="F2683" s="37" t="s">
        <v>6428</v>
      </c>
      <c r="G2683" s="38" t="s">
        <v>35</v>
      </c>
      <c r="H2683" s="39" t="s">
        <v>39</v>
      </c>
      <c r="I2683" s="40" t="s">
        <v>37</v>
      </c>
      <c r="J2683" s="42" t="s">
        <v>38</v>
      </c>
      <c r="K2683" s="39" t="s">
        <v>37</v>
      </c>
      <c r="L2683" s="35"/>
      <c r="M2683" s="43" t="str">
        <f>IF((OR(G2683="Lead")),"Lead",
IF((OR(J2683="Lead")),"Lead",
IF((OR(G2683="Lead-lined galvanized")),"Lead",
IF((OR(J2683="Lead-lined galvanized")),"Lead",
IF((OR((AND(G2683="Unknown - Likely Lead",J2683="Galvanized")),
(AND(G2683="Unknown - Unlikely Lead",J2683="Galvanized")),
(AND(G2683="Unknown - Material Unknown",J2683="Galvanized")))),"Galvanized Requiring Replacement",
IF((OR((AND(G2683="Non-lead - Copper",H2683="Yes",J2683="Galvanized")),
(AND(G2683="Non-lead - Copper",H2683="Don't know",J2683="Galvanized")),
(AND(G2683="Non-lead - Copper",H2683="",J2683="Galvanized")),
(AND(G2683="Non-lead - Plastic",H2683="Yes",J2683="Galvanized")),
(AND(G2683="Non-lead - Plastic",H2683="Don't know",J2683="Galvanized")),
(AND(G2683="Non-lead - Plastic",H2683="",J2683="Galvanized")),
(AND(G2683="Non-lead",H2683="Yes",J2683="Galvanized")),
(AND(G2683="Non-lead",H2683="Don't know",J2683="Galvanized")),
(AND(G2683="Non-lead",H2683="",J2683="Galvanized")),
(AND(G2683="Non-lead - Other",H2683="Yes",J2683="Galvanized")),
(AND(G2683="Non-Lead - Other",H2683="Don't know",J2683="Galvanized")),
(AND(G2683="Galvanized",H2683="Yes",J2683="Galvanized")),
(AND(G2683="Galvanized",H2683="Don't know",J2683="Galvanized")),
(AND(G2683="Galvanized",H2683="",J2683="Galvanized")),
(AND(G2683="Non-Lead - Other",H2683="",J2683="Galvanized")))),"Galvanized Requiring Replacement",
IF((OR((AND(G2683="Non-lead - Copper",J2683="Non-lead - Copper")),
(AND(G2683="Non-lead - Copper",J2683="Non-lead - Plastic")),
(AND(G2683="Non-lead - Copper",J2683="Non-lead - Other")),
(AND(G2683="Non-lead - Copper",J2683="Non-lead")),
(AND(G2683="Non-lead - Plastic",J2683="Non-lead - Copper")),
(AND(G2683="Non-lead - Plastic",J2683="Non-lead - Plastic")),
(AND(G2683="Non-lead - Plastic",J2683="Non-lead - Other")),
(AND(G2683="Non-lead - Plastic",J2683="Non-lead")),
(AND(G2683="Non-lead",J2683="Non-lead - Copper")),
(AND(G2683="Non-lead",J2683="Non-lead - Plastic")),
(AND(G2683="Non-lead",J2683="Non-lead - Other")),
(AND(G2683="Non-lead",J2683="Non-lead")),
(AND(G2683="Non-lead - Other",J2683="Non-lead - Copper")),
(AND(G2683="Non-Lead - Other",J2683="Non-lead - Plastic")),
(AND(G2683="Non-Lead - Other",J2683="Non-lead")),
(AND(G2683="Non-Lead - Other",J2683="Non-lead - Other")))),"Non-Lead",
IF((OR((AND(G2683="Galvanized",J2683="Non-lead")),
(AND(G2683="Galvanized",J2683="Non-lead - Copper")),
(AND(G2683="Galvanized",J2683="Non-lead - Plastic")),
(AND(G2683="Galvanized",J2683="Non-lead")),
(AND(G2683="Galvanized",J2683="Non-lead - Other")))),"Non-Lead",
IF((OR((AND(G2683="Non-lead - Copper",H2683="No",J2683="Galvanized")),
(AND(G2683="Non-lead - Plastic",H2683="No",J2683="Galvanized")),
(AND(G2683="Non-lead",H2683="No",J2683="Galvanized")),
(AND(G2683="Galvanized",H2683="No",J2683="Galvanized")),
(AND(G2683="Non-lead - Other",H2683="No",J2683="Galvanized")))),"Non-lead",
IF((OR((AND(G2683="Unknown - Likely Lead",J2683="Unknown - Likely Lead")),
(AND(G2683="Unknown - Likely Lead",J2683="Unknown - Unlikely Lead")),
(AND(G2683="Unknown - Likely Lead",J2683="Unknown - Material Unknown")),
(AND(G2683="Unknown - Unlikely Lead",J2683="Unknown - Likely Lead")),
(AND(G2683="Unknown - Unlikely Lead",J2683="Unknown - Unlikely Lead")),
(AND(G2683="Unknown - Unlikely Lead",J2683="Unknown - Material Unknown")),
(AND(G2683="Unknown - Material Unknown",J2683="Unknown - Likely Lead")),
(AND(G2683="Unknown - Material Unknown",J2683="Unknown - Unlikely Lead")),
(AND(G2683="Unknown - Material Unknown",J2683="Unknown - Material Unknown")))),"Unknown",
IF((OR((AND(G2683="Unknown - Likely Lead",J2683="Non-lead - Copper")),
(AND(G2683="Unknown - Likely Lead",J2683="Non-lead - Plastic")),
(AND(G2683="Unknown - Likely Lead",J2683="Non-lead")),
(AND(G2683="Unknown - Likely Lead",J2683="Non-lead - Other")),
(AND(G2683="Unknown - Unlikely Lead",J2683="Non-lead - Copper")),
(AND(G2683="Unknown - Unlikely Lead",J2683="Non-lead - Plastic")),
(AND(G2683="Unknown - Unlikely Lead",J2683="Non-lead")),
(AND(G2683="Unknown - Unlikely Lead",J2683="Non-lead - Other")),
(AND(G2683="Unknown - Material Unknown",J2683="Non-lead - Copper")),
(AND(G2683="Unknown - Material Unknown",J2683="Non-lead - Plastic")),
(AND(G2683="Unknown - Material Unknown",J2683="Non-lead")),
(AND(G2683="Unknown - Material Unknown",J2683="Non-lead - Other")))),"Unknown",
IF((OR((AND(G2683="Non-lead - Copper",J2683="Unknown - Likely Lead")),
(AND(G2683="Non-lead - Copper",J2683="Unknown - Unlikely Lead")),
(AND(G2683="Non-lead - Copper",J2683="Unknown - Material Unknown")),
(AND(G2683="Non-lead - Plastic",J2683="Unknown - Likely Lead")),
(AND(G2683="Non-lead - Plastic",J2683="Unknown - Unlikely Lead")),
(AND(G2683="Non-lead - Plastic",J2683="Unknown - Material Unknown")),
(AND(G2683="Non-lead",J2683="Unknown - Likely Lead")),
(AND(G2683="Non-lead",J2683="Unknown - Unlikely Lead")),
(AND(G2683="Non-lead",J2683="Unknown - Material Unknown")),
(AND(G2683="Non-lead - Other",J2683="Unknown - Likely Lead")),
(AND(G2683="Non-Lead - Other",J2683="Unknown - Unlikely Lead")),
(AND(G2683="Non-Lead - Other",J2683="Unknown - Material Unknown")))),"Unknown",
IF((OR((AND(G2683="Galvanized",J2683="Unknown - Likely Lead")),
(AND(G2683="Galvanized",J2683="Unknown - Unlikely Lead")),
(AND(G2683="Galvanized",J2683="Unknown - Material Unknown")))),"Unknown",
IF((OR((AND(G2683="Galvanized",J2683="")))),"Galvanized Requiring Replacement",
IF((OR((AND(G2683="Non-lead - Copper",J2683="")),
(AND(G2683="Non-lead - Plastic",J2683="")),
(AND(G2683="Non-lead",J2683="")),
(AND(G2683="Non-lead - Other",J2683="")))),"Non-lead",
IF((OR((AND(G2683="Unknown - Likely Lead",J2683="")),
(AND(G2683="Unknown - Unlikely Lead",J2683="")),
(AND(G2683="Unknown - Material Unknown",J2683="")))),"Unknown",
""))))))))))))))))</f>
        <v>Non-Lead</v>
      </c>
      <c r="N2683" s="44" t="s">
        <v>39</v>
      </c>
    </row>
    <row r="2684" spans="1:14" ht="30" x14ac:dyDescent="0.25">
      <c r="A2684" s="34" t="s">
        <v>6429</v>
      </c>
      <c r="B2684" s="35" t="s">
        <v>6317</v>
      </c>
      <c r="C2684" s="36" t="s">
        <v>6334</v>
      </c>
      <c r="D2684" s="36" t="s">
        <v>32</v>
      </c>
      <c r="E2684" s="36" t="s">
        <v>33</v>
      </c>
      <c r="F2684" s="37" t="s">
        <v>6430</v>
      </c>
      <c r="G2684" s="38" t="s">
        <v>35</v>
      </c>
      <c r="H2684" s="39" t="s">
        <v>39</v>
      </c>
      <c r="I2684" s="40" t="s">
        <v>37</v>
      </c>
      <c r="J2684" s="42" t="s">
        <v>38</v>
      </c>
      <c r="K2684" s="39" t="s">
        <v>37</v>
      </c>
      <c r="L2684" s="35"/>
      <c r="M2684" s="43" t="str">
        <f>IF((OR(G2684="Lead")),"Lead",
IF((OR(J2684="Lead")),"Lead",
IF((OR(G2684="Lead-lined galvanized")),"Lead",
IF((OR(J2684="Lead-lined galvanized")),"Lead",
IF((OR((AND(G2684="Unknown - Likely Lead",J2684="Galvanized")),
(AND(G2684="Unknown - Unlikely Lead",J2684="Galvanized")),
(AND(G2684="Unknown - Material Unknown",J2684="Galvanized")))),"Galvanized Requiring Replacement",
IF((OR((AND(G2684="Non-lead - Copper",H2684="Yes",J2684="Galvanized")),
(AND(G2684="Non-lead - Copper",H2684="Don't know",J2684="Galvanized")),
(AND(G2684="Non-lead - Copper",H2684="",J2684="Galvanized")),
(AND(G2684="Non-lead - Plastic",H2684="Yes",J2684="Galvanized")),
(AND(G2684="Non-lead - Plastic",H2684="Don't know",J2684="Galvanized")),
(AND(G2684="Non-lead - Plastic",H2684="",J2684="Galvanized")),
(AND(G2684="Non-lead",H2684="Yes",J2684="Galvanized")),
(AND(G2684="Non-lead",H2684="Don't know",J2684="Galvanized")),
(AND(G2684="Non-lead",H2684="",J2684="Galvanized")),
(AND(G2684="Non-lead - Other",H2684="Yes",J2684="Galvanized")),
(AND(G2684="Non-Lead - Other",H2684="Don't know",J2684="Galvanized")),
(AND(G2684="Galvanized",H2684="Yes",J2684="Galvanized")),
(AND(G2684="Galvanized",H2684="Don't know",J2684="Galvanized")),
(AND(G2684="Galvanized",H2684="",J2684="Galvanized")),
(AND(G2684="Non-Lead - Other",H2684="",J2684="Galvanized")))),"Galvanized Requiring Replacement",
IF((OR((AND(G2684="Non-lead - Copper",J2684="Non-lead - Copper")),
(AND(G2684="Non-lead - Copper",J2684="Non-lead - Plastic")),
(AND(G2684="Non-lead - Copper",J2684="Non-lead - Other")),
(AND(G2684="Non-lead - Copper",J2684="Non-lead")),
(AND(G2684="Non-lead - Plastic",J2684="Non-lead - Copper")),
(AND(G2684="Non-lead - Plastic",J2684="Non-lead - Plastic")),
(AND(G2684="Non-lead - Plastic",J2684="Non-lead - Other")),
(AND(G2684="Non-lead - Plastic",J2684="Non-lead")),
(AND(G2684="Non-lead",J2684="Non-lead - Copper")),
(AND(G2684="Non-lead",J2684="Non-lead - Plastic")),
(AND(G2684="Non-lead",J2684="Non-lead - Other")),
(AND(G2684="Non-lead",J2684="Non-lead")),
(AND(G2684="Non-lead - Other",J2684="Non-lead - Copper")),
(AND(G2684="Non-Lead - Other",J2684="Non-lead - Plastic")),
(AND(G2684="Non-Lead - Other",J2684="Non-lead")),
(AND(G2684="Non-Lead - Other",J2684="Non-lead - Other")))),"Non-Lead",
IF((OR((AND(G2684="Galvanized",J2684="Non-lead")),
(AND(G2684="Galvanized",J2684="Non-lead - Copper")),
(AND(G2684="Galvanized",J2684="Non-lead - Plastic")),
(AND(G2684="Galvanized",J2684="Non-lead")),
(AND(G2684="Galvanized",J2684="Non-lead - Other")))),"Non-Lead",
IF((OR((AND(G2684="Non-lead - Copper",H2684="No",J2684="Galvanized")),
(AND(G2684="Non-lead - Plastic",H2684="No",J2684="Galvanized")),
(AND(G2684="Non-lead",H2684="No",J2684="Galvanized")),
(AND(G2684="Galvanized",H2684="No",J2684="Galvanized")),
(AND(G2684="Non-lead - Other",H2684="No",J2684="Galvanized")))),"Non-lead",
IF((OR((AND(G2684="Unknown - Likely Lead",J2684="Unknown - Likely Lead")),
(AND(G2684="Unknown - Likely Lead",J2684="Unknown - Unlikely Lead")),
(AND(G2684="Unknown - Likely Lead",J2684="Unknown - Material Unknown")),
(AND(G2684="Unknown - Unlikely Lead",J2684="Unknown - Likely Lead")),
(AND(G2684="Unknown - Unlikely Lead",J2684="Unknown - Unlikely Lead")),
(AND(G2684="Unknown - Unlikely Lead",J2684="Unknown - Material Unknown")),
(AND(G2684="Unknown - Material Unknown",J2684="Unknown - Likely Lead")),
(AND(G2684="Unknown - Material Unknown",J2684="Unknown - Unlikely Lead")),
(AND(G2684="Unknown - Material Unknown",J2684="Unknown - Material Unknown")))),"Unknown",
IF((OR((AND(G2684="Unknown - Likely Lead",J2684="Non-lead - Copper")),
(AND(G2684="Unknown - Likely Lead",J2684="Non-lead - Plastic")),
(AND(G2684="Unknown - Likely Lead",J2684="Non-lead")),
(AND(G2684="Unknown - Likely Lead",J2684="Non-lead - Other")),
(AND(G2684="Unknown - Unlikely Lead",J2684="Non-lead - Copper")),
(AND(G2684="Unknown - Unlikely Lead",J2684="Non-lead - Plastic")),
(AND(G2684="Unknown - Unlikely Lead",J2684="Non-lead")),
(AND(G2684="Unknown - Unlikely Lead",J2684="Non-lead - Other")),
(AND(G2684="Unknown - Material Unknown",J2684="Non-lead - Copper")),
(AND(G2684="Unknown - Material Unknown",J2684="Non-lead - Plastic")),
(AND(G2684="Unknown - Material Unknown",J2684="Non-lead")),
(AND(G2684="Unknown - Material Unknown",J2684="Non-lead - Other")))),"Unknown",
IF((OR((AND(G2684="Non-lead - Copper",J2684="Unknown - Likely Lead")),
(AND(G2684="Non-lead - Copper",J2684="Unknown - Unlikely Lead")),
(AND(G2684="Non-lead - Copper",J2684="Unknown - Material Unknown")),
(AND(G2684="Non-lead - Plastic",J2684="Unknown - Likely Lead")),
(AND(G2684="Non-lead - Plastic",J2684="Unknown - Unlikely Lead")),
(AND(G2684="Non-lead - Plastic",J2684="Unknown - Material Unknown")),
(AND(G2684="Non-lead",J2684="Unknown - Likely Lead")),
(AND(G2684="Non-lead",J2684="Unknown - Unlikely Lead")),
(AND(G2684="Non-lead",J2684="Unknown - Material Unknown")),
(AND(G2684="Non-lead - Other",J2684="Unknown - Likely Lead")),
(AND(G2684="Non-Lead - Other",J2684="Unknown - Unlikely Lead")),
(AND(G2684="Non-Lead - Other",J2684="Unknown - Material Unknown")))),"Unknown",
IF((OR((AND(G2684="Galvanized",J2684="Unknown - Likely Lead")),
(AND(G2684="Galvanized",J2684="Unknown - Unlikely Lead")),
(AND(G2684="Galvanized",J2684="Unknown - Material Unknown")))),"Unknown",
IF((OR((AND(G2684="Galvanized",J2684="")))),"Galvanized Requiring Replacement",
IF((OR((AND(G2684="Non-lead - Copper",J2684="")),
(AND(G2684="Non-lead - Plastic",J2684="")),
(AND(G2684="Non-lead",J2684="")),
(AND(G2684="Non-lead - Other",J2684="")))),"Non-lead",
IF((OR((AND(G2684="Unknown - Likely Lead",J2684="")),
(AND(G2684="Unknown - Unlikely Lead",J2684="")),
(AND(G2684="Unknown - Material Unknown",J2684="")))),"Unknown",
""))))))))))))))))</f>
        <v>Non-Lead</v>
      </c>
      <c r="N2684" s="44" t="s">
        <v>39</v>
      </c>
    </row>
    <row r="2685" spans="1:14" ht="30" x14ac:dyDescent="0.25">
      <c r="A2685" s="34" t="s">
        <v>6431</v>
      </c>
      <c r="B2685" s="35" t="s">
        <v>6295</v>
      </c>
      <c r="C2685" s="36" t="s">
        <v>6417</v>
      </c>
      <c r="D2685" s="36" t="s">
        <v>32</v>
      </c>
      <c r="E2685" s="36" t="s">
        <v>33</v>
      </c>
      <c r="F2685" s="37" t="s">
        <v>6432</v>
      </c>
      <c r="G2685" s="38" t="s">
        <v>35</v>
      </c>
      <c r="H2685" s="39" t="s">
        <v>39</v>
      </c>
      <c r="I2685" s="40" t="s">
        <v>37</v>
      </c>
      <c r="J2685" s="42" t="s">
        <v>38</v>
      </c>
      <c r="K2685" s="39" t="s">
        <v>37</v>
      </c>
      <c r="L2685" s="35"/>
      <c r="M2685" s="43" t="str">
        <f>IF((OR(G2685="Lead")),"Lead",
IF((OR(J2685="Lead")),"Lead",
IF((OR(G2685="Lead-lined galvanized")),"Lead",
IF((OR(J2685="Lead-lined galvanized")),"Lead",
IF((OR((AND(G2685="Unknown - Likely Lead",J2685="Galvanized")),
(AND(G2685="Unknown - Unlikely Lead",J2685="Galvanized")),
(AND(G2685="Unknown - Material Unknown",J2685="Galvanized")))),"Galvanized Requiring Replacement",
IF((OR((AND(G2685="Non-lead - Copper",H2685="Yes",J2685="Galvanized")),
(AND(G2685="Non-lead - Copper",H2685="Don't know",J2685="Galvanized")),
(AND(G2685="Non-lead - Copper",H2685="",J2685="Galvanized")),
(AND(G2685="Non-lead - Plastic",H2685="Yes",J2685="Galvanized")),
(AND(G2685="Non-lead - Plastic",H2685="Don't know",J2685="Galvanized")),
(AND(G2685="Non-lead - Plastic",H2685="",J2685="Galvanized")),
(AND(G2685="Non-lead",H2685="Yes",J2685="Galvanized")),
(AND(G2685="Non-lead",H2685="Don't know",J2685="Galvanized")),
(AND(G2685="Non-lead",H2685="",J2685="Galvanized")),
(AND(G2685="Non-lead - Other",H2685="Yes",J2685="Galvanized")),
(AND(G2685="Non-Lead - Other",H2685="Don't know",J2685="Galvanized")),
(AND(G2685="Galvanized",H2685="Yes",J2685="Galvanized")),
(AND(G2685="Galvanized",H2685="Don't know",J2685="Galvanized")),
(AND(G2685="Galvanized",H2685="",J2685="Galvanized")),
(AND(G2685="Non-Lead - Other",H2685="",J2685="Galvanized")))),"Galvanized Requiring Replacement",
IF((OR((AND(G2685="Non-lead - Copper",J2685="Non-lead - Copper")),
(AND(G2685="Non-lead - Copper",J2685="Non-lead - Plastic")),
(AND(G2685="Non-lead - Copper",J2685="Non-lead - Other")),
(AND(G2685="Non-lead - Copper",J2685="Non-lead")),
(AND(G2685="Non-lead - Plastic",J2685="Non-lead - Copper")),
(AND(G2685="Non-lead - Plastic",J2685="Non-lead - Plastic")),
(AND(G2685="Non-lead - Plastic",J2685="Non-lead - Other")),
(AND(G2685="Non-lead - Plastic",J2685="Non-lead")),
(AND(G2685="Non-lead",J2685="Non-lead - Copper")),
(AND(G2685="Non-lead",J2685="Non-lead - Plastic")),
(AND(G2685="Non-lead",J2685="Non-lead - Other")),
(AND(G2685="Non-lead",J2685="Non-lead")),
(AND(G2685="Non-lead - Other",J2685="Non-lead - Copper")),
(AND(G2685="Non-Lead - Other",J2685="Non-lead - Plastic")),
(AND(G2685="Non-Lead - Other",J2685="Non-lead")),
(AND(G2685="Non-Lead - Other",J2685="Non-lead - Other")))),"Non-Lead",
IF((OR((AND(G2685="Galvanized",J2685="Non-lead")),
(AND(G2685="Galvanized",J2685="Non-lead - Copper")),
(AND(G2685="Galvanized",J2685="Non-lead - Plastic")),
(AND(G2685="Galvanized",J2685="Non-lead")),
(AND(G2685="Galvanized",J2685="Non-lead - Other")))),"Non-Lead",
IF((OR((AND(G2685="Non-lead - Copper",H2685="No",J2685="Galvanized")),
(AND(G2685="Non-lead - Plastic",H2685="No",J2685="Galvanized")),
(AND(G2685="Non-lead",H2685="No",J2685="Galvanized")),
(AND(G2685="Galvanized",H2685="No",J2685="Galvanized")),
(AND(G2685="Non-lead - Other",H2685="No",J2685="Galvanized")))),"Non-lead",
IF((OR((AND(G2685="Unknown - Likely Lead",J2685="Unknown - Likely Lead")),
(AND(G2685="Unknown - Likely Lead",J2685="Unknown - Unlikely Lead")),
(AND(G2685="Unknown - Likely Lead",J2685="Unknown - Material Unknown")),
(AND(G2685="Unknown - Unlikely Lead",J2685="Unknown - Likely Lead")),
(AND(G2685="Unknown - Unlikely Lead",J2685="Unknown - Unlikely Lead")),
(AND(G2685="Unknown - Unlikely Lead",J2685="Unknown - Material Unknown")),
(AND(G2685="Unknown - Material Unknown",J2685="Unknown - Likely Lead")),
(AND(G2685="Unknown - Material Unknown",J2685="Unknown - Unlikely Lead")),
(AND(G2685="Unknown - Material Unknown",J2685="Unknown - Material Unknown")))),"Unknown",
IF((OR((AND(G2685="Unknown - Likely Lead",J2685="Non-lead - Copper")),
(AND(G2685="Unknown - Likely Lead",J2685="Non-lead - Plastic")),
(AND(G2685="Unknown - Likely Lead",J2685="Non-lead")),
(AND(G2685="Unknown - Likely Lead",J2685="Non-lead - Other")),
(AND(G2685="Unknown - Unlikely Lead",J2685="Non-lead - Copper")),
(AND(G2685="Unknown - Unlikely Lead",J2685="Non-lead - Plastic")),
(AND(G2685="Unknown - Unlikely Lead",J2685="Non-lead")),
(AND(G2685="Unknown - Unlikely Lead",J2685="Non-lead - Other")),
(AND(G2685="Unknown - Material Unknown",J2685="Non-lead - Copper")),
(AND(G2685="Unknown - Material Unknown",J2685="Non-lead - Plastic")),
(AND(G2685="Unknown - Material Unknown",J2685="Non-lead")),
(AND(G2685="Unknown - Material Unknown",J2685="Non-lead - Other")))),"Unknown",
IF((OR((AND(G2685="Non-lead - Copper",J2685="Unknown - Likely Lead")),
(AND(G2685="Non-lead - Copper",J2685="Unknown - Unlikely Lead")),
(AND(G2685="Non-lead - Copper",J2685="Unknown - Material Unknown")),
(AND(G2685="Non-lead - Plastic",J2685="Unknown - Likely Lead")),
(AND(G2685="Non-lead - Plastic",J2685="Unknown - Unlikely Lead")),
(AND(G2685="Non-lead - Plastic",J2685="Unknown - Material Unknown")),
(AND(G2685="Non-lead",J2685="Unknown - Likely Lead")),
(AND(G2685="Non-lead",J2685="Unknown - Unlikely Lead")),
(AND(G2685="Non-lead",J2685="Unknown - Material Unknown")),
(AND(G2685="Non-lead - Other",J2685="Unknown - Likely Lead")),
(AND(G2685="Non-Lead - Other",J2685="Unknown - Unlikely Lead")),
(AND(G2685="Non-Lead - Other",J2685="Unknown - Material Unknown")))),"Unknown",
IF((OR((AND(G2685="Galvanized",J2685="Unknown - Likely Lead")),
(AND(G2685="Galvanized",J2685="Unknown - Unlikely Lead")),
(AND(G2685="Galvanized",J2685="Unknown - Material Unknown")))),"Unknown",
IF((OR((AND(G2685="Galvanized",J2685="")))),"Galvanized Requiring Replacement",
IF((OR((AND(G2685="Non-lead - Copper",J2685="")),
(AND(G2685="Non-lead - Plastic",J2685="")),
(AND(G2685="Non-lead",J2685="")),
(AND(G2685="Non-lead - Other",J2685="")))),"Non-lead",
IF((OR((AND(G2685="Unknown - Likely Lead",J2685="")),
(AND(G2685="Unknown - Unlikely Lead",J2685="")),
(AND(G2685="Unknown - Material Unknown",J2685="")))),"Unknown",
""))))))))))))))))</f>
        <v>Non-Lead</v>
      </c>
      <c r="N2685" s="44" t="s">
        <v>39</v>
      </c>
    </row>
    <row r="2686" spans="1:14" ht="30" x14ac:dyDescent="0.25">
      <c r="A2686" s="34" t="s">
        <v>6433</v>
      </c>
      <c r="B2686" s="35" t="s">
        <v>2103</v>
      </c>
      <c r="C2686" s="36" t="s">
        <v>6334</v>
      </c>
      <c r="D2686" s="36" t="s">
        <v>32</v>
      </c>
      <c r="E2686" s="36" t="s">
        <v>33</v>
      </c>
      <c r="F2686" s="37" t="s">
        <v>6434</v>
      </c>
      <c r="G2686" s="38" t="s">
        <v>35</v>
      </c>
      <c r="H2686" s="39" t="s">
        <v>39</v>
      </c>
      <c r="I2686" s="40" t="s">
        <v>37</v>
      </c>
      <c r="J2686" s="42" t="s">
        <v>38</v>
      </c>
      <c r="K2686" s="39" t="s">
        <v>37</v>
      </c>
      <c r="L2686" s="35"/>
      <c r="M2686" s="43" t="str">
        <f>IF((OR(G2686="Lead")),"Lead",
IF((OR(J2686="Lead")),"Lead",
IF((OR(G2686="Lead-lined galvanized")),"Lead",
IF((OR(J2686="Lead-lined galvanized")),"Lead",
IF((OR((AND(G2686="Unknown - Likely Lead",J2686="Galvanized")),
(AND(G2686="Unknown - Unlikely Lead",J2686="Galvanized")),
(AND(G2686="Unknown - Material Unknown",J2686="Galvanized")))),"Galvanized Requiring Replacement",
IF((OR((AND(G2686="Non-lead - Copper",H2686="Yes",J2686="Galvanized")),
(AND(G2686="Non-lead - Copper",H2686="Don't know",J2686="Galvanized")),
(AND(G2686="Non-lead - Copper",H2686="",J2686="Galvanized")),
(AND(G2686="Non-lead - Plastic",H2686="Yes",J2686="Galvanized")),
(AND(G2686="Non-lead - Plastic",H2686="Don't know",J2686="Galvanized")),
(AND(G2686="Non-lead - Plastic",H2686="",J2686="Galvanized")),
(AND(G2686="Non-lead",H2686="Yes",J2686="Galvanized")),
(AND(G2686="Non-lead",H2686="Don't know",J2686="Galvanized")),
(AND(G2686="Non-lead",H2686="",J2686="Galvanized")),
(AND(G2686="Non-lead - Other",H2686="Yes",J2686="Galvanized")),
(AND(G2686="Non-Lead - Other",H2686="Don't know",J2686="Galvanized")),
(AND(G2686="Galvanized",H2686="Yes",J2686="Galvanized")),
(AND(G2686="Galvanized",H2686="Don't know",J2686="Galvanized")),
(AND(G2686="Galvanized",H2686="",J2686="Galvanized")),
(AND(G2686="Non-Lead - Other",H2686="",J2686="Galvanized")))),"Galvanized Requiring Replacement",
IF((OR((AND(G2686="Non-lead - Copper",J2686="Non-lead - Copper")),
(AND(G2686="Non-lead - Copper",J2686="Non-lead - Plastic")),
(AND(G2686="Non-lead - Copper",J2686="Non-lead - Other")),
(AND(G2686="Non-lead - Copper",J2686="Non-lead")),
(AND(G2686="Non-lead - Plastic",J2686="Non-lead - Copper")),
(AND(G2686="Non-lead - Plastic",J2686="Non-lead - Plastic")),
(AND(G2686="Non-lead - Plastic",J2686="Non-lead - Other")),
(AND(G2686="Non-lead - Plastic",J2686="Non-lead")),
(AND(G2686="Non-lead",J2686="Non-lead - Copper")),
(AND(G2686="Non-lead",J2686="Non-lead - Plastic")),
(AND(G2686="Non-lead",J2686="Non-lead - Other")),
(AND(G2686="Non-lead",J2686="Non-lead")),
(AND(G2686="Non-lead - Other",J2686="Non-lead - Copper")),
(AND(G2686="Non-Lead - Other",J2686="Non-lead - Plastic")),
(AND(G2686="Non-Lead - Other",J2686="Non-lead")),
(AND(G2686="Non-Lead - Other",J2686="Non-lead - Other")))),"Non-Lead",
IF((OR((AND(G2686="Galvanized",J2686="Non-lead")),
(AND(G2686="Galvanized",J2686="Non-lead - Copper")),
(AND(G2686="Galvanized",J2686="Non-lead - Plastic")),
(AND(G2686="Galvanized",J2686="Non-lead")),
(AND(G2686="Galvanized",J2686="Non-lead - Other")))),"Non-Lead",
IF((OR((AND(G2686="Non-lead - Copper",H2686="No",J2686="Galvanized")),
(AND(G2686="Non-lead - Plastic",H2686="No",J2686="Galvanized")),
(AND(G2686="Non-lead",H2686="No",J2686="Galvanized")),
(AND(G2686="Galvanized",H2686="No",J2686="Galvanized")),
(AND(G2686="Non-lead - Other",H2686="No",J2686="Galvanized")))),"Non-lead",
IF((OR((AND(G2686="Unknown - Likely Lead",J2686="Unknown - Likely Lead")),
(AND(G2686="Unknown - Likely Lead",J2686="Unknown - Unlikely Lead")),
(AND(G2686="Unknown - Likely Lead",J2686="Unknown - Material Unknown")),
(AND(G2686="Unknown - Unlikely Lead",J2686="Unknown - Likely Lead")),
(AND(G2686="Unknown - Unlikely Lead",J2686="Unknown - Unlikely Lead")),
(AND(G2686="Unknown - Unlikely Lead",J2686="Unknown - Material Unknown")),
(AND(G2686="Unknown - Material Unknown",J2686="Unknown - Likely Lead")),
(AND(G2686="Unknown - Material Unknown",J2686="Unknown - Unlikely Lead")),
(AND(G2686="Unknown - Material Unknown",J2686="Unknown - Material Unknown")))),"Unknown",
IF((OR((AND(G2686="Unknown - Likely Lead",J2686="Non-lead - Copper")),
(AND(G2686="Unknown - Likely Lead",J2686="Non-lead - Plastic")),
(AND(G2686="Unknown - Likely Lead",J2686="Non-lead")),
(AND(G2686="Unknown - Likely Lead",J2686="Non-lead - Other")),
(AND(G2686="Unknown - Unlikely Lead",J2686="Non-lead - Copper")),
(AND(G2686="Unknown - Unlikely Lead",J2686="Non-lead - Plastic")),
(AND(G2686="Unknown - Unlikely Lead",J2686="Non-lead")),
(AND(G2686="Unknown - Unlikely Lead",J2686="Non-lead - Other")),
(AND(G2686="Unknown - Material Unknown",J2686="Non-lead - Copper")),
(AND(G2686="Unknown - Material Unknown",J2686="Non-lead - Plastic")),
(AND(G2686="Unknown - Material Unknown",J2686="Non-lead")),
(AND(G2686="Unknown - Material Unknown",J2686="Non-lead - Other")))),"Unknown",
IF((OR((AND(G2686="Non-lead - Copper",J2686="Unknown - Likely Lead")),
(AND(G2686="Non-lead - Copper",J2686="Unknown - Unlikely Lead")),
(AND(G2686="Non-lead - Copper",J2686="Unknown - Material Unknown")),
(AND(G2686="Non-lead - Plastic",J2686="Unknown - Likely Lead")),
(AND(G2686="Non-lead - Plastic",J2686="Unknown - Unlikely Lead")),
(AND(G2686="Non-lead - Plastic",J2686="Unknown - Material Unknown")),
(AND(G2686="Non-lead",J2686="Unknown - Likely Lead")),
(AND(G2686="Non-lead",J2686="Unknown - Unlikely Lead")),
(AND(G2686="Non-lead",J2686="Unknown - Material Unknown")),
(AND(G2686="Non-lead - Other",J2686="Unknown - Likely Lead")),
(AND(G2686="Non-Lead - Other",J2686="Unknown - Unlikely Lead")),
(AND(G2686="Non-Lead - Other",J2686="Unknown - Material Unknown")))),"Unknown",
IF((OR((AND(G2686="Galvanized",J2686="Unknown - Likely Lead")),
(AND(G2686="Galvanized",J2686="Unknown - Unlikely Lead")),
(AND(G2686="Galvanized",J2686="Unknown - Material Unknown")))),"Unknown",
IF((OR((AND(G2686="Galvanized",J2686="")))),"Galvanized Requiring Replacement",
IF((OR((AND(G2686="Non-lead - Copper",J2686="")),
(AND(G2686="Non-lead - Plastic",J2686="")),
(AND(G2686="Non-lead",J2686="")),
(AND(G2686="Non-lead - Other",J2686="")))),"Non-lead",
IF((OR((AND(G2686="Unknown - Likely Lead",J2686="")),
(AND(G2686="Unknown - Unlikely Lead",J2686="")),
(AND(G2686="Unknown - Material Unknown",J2686="")))),"Unknown",
""))))))))))))))))</f>
        <v>Non-Lead</v>
      </c>
      <c r="N2686" s="44" t="s">
        <v>39</v>
      </c>
    </row>
    <row r="2687" spans="1:14" ht="30" x14ac:dyDescent="0.25">
      <c r="A2687" s="34" t="s">
        <v>6435</v>
      </c>
      <c r="B2687" s="35" t="s">
        <v>6289</v>
      </c>
      <c r="C2687" s="36" t="s">
        <v>6417</v>
      </c>
      <c r="D2687" s="36" t="s">
        <v>32</v>
      </c>
      <c r="E2687" s="36" t="s">
        <v>33</v>
      </c>
      <c r="F2687" s="37" t="s">
        <v>6436</v>
      </c>
      <c r="G2687" s="38" t="s">
        <v>35</v>
      </c>
      <c r="H2687" s="39" t="s">
        <v>39</v>
      </c>
      <c r="I2687" s="40" t="s">
        <v>37</v>
      </c>
      <c r="J2687" s="42" t="s">
        <v>38</v>
      </c>
      <c r="K2687" s="39" t="s">
        <v>37</v>
      </c>
      <c r="L2687" s="35"/>
      <c r="M2687" s="43" t="str">
        <f>IF((OR(G2687="Lead")),"Lead",
IF((OR(J2687="Lead")),"Lead",
IF((OR(G2687="Lead-lined galvanized")),"Lead",
IF((OR(J2687="Lead-lined galvanized")),"Lead",
IF((OR((AND(G2687="Unknown - Likely Lead",J2687="Galvanized")),
(AND(G2687="Unknown - Unlikely Lead",J2687="Galvanized")),
(AND(G2687="Unknown - Material Unknown",J2687="Galvanized")))),"Galvanized Requiring Replacement",
IF((OR((AND(G2687="Non-lead - Copper",H2687="Yes",J2687="Galvanized")),
(AND(G2687="Non-lead - Copper",H2687="Don't know",J2687="Galvanized")),
(AND(G2687="Non-lead - Copper",H2687="",J2687="Galvanized")),
(AND(G2687="Non-lead - Plastic",H2687="Yes",J2687="Galvanized")),
(AND(G2687="Non-lead - Plastic",H2687="Don't know",J2687="Galvanized")),
(AND(G2687="Non-lead - Plastic",H2687="",J2687="Galvanized")),
(AND(G2687="Non-lead",H2687="Yes",J2687="Galvanized")),
(AND(G2687="Non-lead",H2687="Don't know",J2687="Galvanized")),
(AND(G2687="Non-lead",H2687="",J2687="Galvanized")),
(AND(G2687="Non-lead - Other",H2687="Yes",J2687="Galvanized")),
(AND(G2687="Non-Lead - Other",H2687="Don't know",J2687="Galvanized")),
(AND(G2687="Galvanized",H2687="Yes",J2687="Galvanized")),
(AND(G2687="Galvanized",H2687="Don't know",J2687="Galvanized")),
(AND(G2687="Galvanized",H2687="",J2687="Galvanized")),
(AND(G2687="Non-Lead - Other",H2687="",J2687="Galvanized")))),"Galvanized Requiring Replacement",
IF((OR((AND(G2687="Non-lead - Copper",J2687="Non-lead - Copper")),
(AND(G2687="Non-lead - Copper",J2687="Non-lead - Plastic")),
(AND(G2687="Non-lead - Copper",J2687="Non-lead - Other")),
(AND(G2687="Non-lead - Copper",J2687="Non-lead")),
(AND(G2687="Non-lead - Plastic",J2687="Non-lead - Copper")),
(AND(G2687="Non-lead - Plastic",J2687="Non-lead - Plastic")),
(AND(G2687="Non-lead - Plastic",J2687="Non-lead - Other")),
(AND(G2687="Non-lead - Plastic",J2687="Non-lead")),
(AND(G2687="Non-lead",J2687="Non-lead - Copper")),
(AND(G2687="Non-lead",J2687="Non-lead - Plastic")),
(AND(G2687="Non-lead",J2687="Non-lead - Other")),
(AND(G2687="Non-lead",J2687="Non-lead")),
(AND(G2687="Non-lead - Other",J2687="Non-lead - Copper")),
(AND(G2687="Non-Lead - Other",J2687="Non-lead - Plastic")),
(AND(G2687="Non-Lead - Other",J2687="Non-lead")),
(AND(G2687="Non-Lead - Other",J2687="Non-lead - Other")))),"Non-Lead",
IF((OR((AND(G2687="Galvanized",J2687="Non-lead")),
(AND(G2687="Galvanized",J2687="Non-lead - Copper")),
(AND(G2687="Galvanized",J2687="Non-lead - Plastic")),
(AND(G2687="Galvanized",J2687="Non-lead")),
(AND(G2687="Galvanized",J2687="Non-lead - Other")))),"Non-Lead",
IF((OR((AND(G2687="Non-lead - Copper",H2687="No",J2687="Galvanized")),
(AND(G2687="Non-lead - Plastic",H2687="No",J2687="Galvanized")),
(AND(G2687="Non-lead",H2687="No",J2687="Galvanized")),
(AND(G2687="Galvanized",H2687="No",J2687="Galvanized")),
(AND(G2687="Non-lead - Other",H2687="No",J2687="Galvanized")))),"Non-lead",
IF((OR((AND(G2687="Unknown - Likely Lead",J2687="Unknown - Likely Lead")),
(AND(G2687="Unknown - Likely Lead",J2687="Unknown - Unlikely Lead")),
(AND(G2687="Unknown - Likely Lead",J2687="Unknown - Material Unknown")),
(AND(G2687="Unknown - Unlikely Lead",J2687="Unknown - Likely Lead")),
(AND(G2687="Unknown - Unlikely Lead",J2687="Unknown - Unlikely Lead")),
(AND(G2687="Unknown - Unlikely Lead",J2687="Unknown - Material Unknown")),
(AND(G2687="Unknown - Material Unknown",J2687="Unknown - Likely Lead")),
(AND(G2687="Unknown - Material Unknown",J2687="Unknown - Unlikely Lead")),
(AND(G2687="Unknown - Material Unknown",J2687="Unknown - Material Unknown")))),"Unknown",
IF((OR((AND(G2687="Unknown - Likely Lead",J2687="Non-lead - Copper")),
(AND(G2687="Unknown - Likely Lead",J2687="Non-lead - Plastic")),
(AND(G2687="Unknown - Likely Lead",J2687="Non-lead")),
(AND(G2687="Unknown - Likely Lead",J2687="Non-lead - Other")),
(AND(G2687="Unknown - Unlikely Lead",J2687="Non-lead - Copper")),
(AND(G2687="Unknown - Unlikely Lead",J2687="Non-lead - Plastic")),
(AND(G2687="Unknown - Unlikely Lead",J2687="Non-lead")),
(AND(G2687="Unknown - Unlikely Lead",J2687="Non-lead - Other")),
(AND(G2687="Unknown - Material Unknown",J2687="Non-lead - Copper")),
(AND(G2687="Unknown - Material Unknown",J2687="Non-lead - Plastic")),
(AND(G2687="Unknown - Material Unknown",J2687="Non-lead")),
(AND(G2687="Unknown - Material Unknown",J2687="Non-lead - Other")))),"Unknown",
IF((OR((AND(G2687="Non-lead - Copper",J2687="Unknown - Likely Lead")),
(AND(G2687="Non-lead - Copper",J2687="Unknown - Unlikely Lead")),
(AND(G2687="Non-lead - Copper",J2687="Unknown - Material Unknown")),
(AND(G2687="Non-lead - Plastic",J2687="Unknown - Likely Lead")),
(AND(G2687="Non-lead - Plastic",J2687="Unknown - Unlikely Lead")),
(AND(G2687="Non-lead - Plastic",J2687="Unknown - Material Unknown")),
(AND(G2687="Non-lead",J2687="Unknown - Likely Lead")),
(AND(G2687="Non-lead",J2687="Unknown - Unlikely Lead")),
(AND(G2687="Non-lead",J2687="Unknown - Material Unknown")),
(AND(G2687="Non-lead - Other",J2687="Unknown - Likely Lead")),
(AND(G2687="Non-Lead - Other",J2687="Unknown - Unlikely Lead")),
(AND(G2687="Non-Lead - Other",J2687="Unknown - Material Unknown")))),"Unknown",
IF((OR((AND(G2687="Galvanized",J2687="Unknown - Likely Lead")),
(AND(G2687="Galvanized",J2687="Unknown - Unlikely Lead")),
(AND(G2687="Galvanized",J2687="Unknown - Material Unknown")))),"Unknown",
IF((OR((AND(G2687="Galvanized",J2687="")))),"Galvanized Requiring Replacement",
IF((OR((AND(G2687="Non-lead - Copper",J2687="")),
(AND(G2687="Non-lead - Plastic",J2687="")),
(AND(G2687="Non-lead",J2687="")),
(AND(G2687="Non-lead - Other",J2687="")))),"Non-lead",
IF((OR((AND(G2687="Unknown - Likely Lead",J2687="")),
(AND(G2687="Unknown - Unlikely Lead",J2687="")),
(AND(G2687="Unknown - Material Unknown",J2687="")))),"Unknown",
""))))))))))))))))</f>
        <v>Non-Lead</v>
      </c>
      <c r="N2687" s="44" t="s">
        <v>39</v>
      </c>
    </row>
    <row r="2688" spans="1:14" ht="30" x14ac:dyDescent="0.25">
      <c r="A2688" s="34" t="s">
        <v>6437</v>
      </c>
      <c r="B2688" s="35" t="s">
        <v>5795</v>
      </c>
      <c r="C2688" s="36" t="s">
        <v>6417</v>
      </c>
      <c r="D2688" s="36" t="s">
        <v>32</v>
      </c>
      <c r="E2688" s="36" t="s">
        <v>33</v>
      </c>
      <c r="F2688" s="37" t="s">
        <v>6438</v>
      </c>
      <c r="G2688" s="38" t="s">
        <v>35</v>
      </c>
      <c r="H2688" s="39" t="s">
        <v>39</v>
      </c>
      <c r="I2688" s="40" t="s">
        <v>37</v>
      </c>
      <c r="J2688" s="42" t="s">
        <v>38</v>
      </c>
      <c r="K2688" s="39" t="s">
        <v>37</v>
      </c>
      <c r="L2688" s="35"/>
      <c r="M2688" s="43" t="str">
        <f>IF((OR(G2688="Lead")),"Lead",
IF((OR(J2688="Lead")),"Lead",
IF((OR(G2688="Lead-lined galvanized")),"Lead",
IF((OR(J2688="Lead-lined galvanized")),"Lead",
IF((OR((AND(G2688="Unknown - Likely Lead",J2688="Galvanized")),
(AND(G2688="Unknown - Unlikely Lead",J2688="Galvanized")),
(AND(G2688="Unknown - Material Unknown",J2688="Galvanized")))),"Galvanized Requiring Replacement",
IF((OR((AND(G2688="Non-lead - Copper",H2688="Yes",J2688="Galvanized")),
(AND(G2688="Non-lead - Copper",H2688="Don't know",J2688="Galvanized")),
(AND(G2688="Non-lead - Copper",H2688="",J2688="Galvanized")),
(AND(G2688="Non-lead - Plastic",H2688="Yes",J2688="Galvanized")),
(AND(G2688="Non-lead - Plastic",H2688="Don't know",J2688="Galvanized")),
(AND(G2688="Non-lead - Plastic",H2688="",J2688="Galvanized")),
(AND(G2688="Non-lead",H2688="Yes",J2688="Galvanized")),
(AND(G2688="Non-lead",H2688="Don't know",J2688="Galvanized")),
(AND(G2688="Non-lead",H2688="",J2688="Galvanized")),
(AND(G2688="Non-lead - Other",H2688="Yes",J2688="Galvanized")),
(AND(G2688="Non-Lead - Other",H2688="Don't know",J2688="Galvanized")),
(AND(G2688="Galvanized",H2688="Yes",J2688="Galvanized")),
(AND(G2688="Galvanized",H2688="Don't know",J2688="Galvanized")),
(AND(G2688="Galvanized",H2688="",J2688="Galvanized")),
(AND(G2688="Non-Lead - Other",H2688="",J2688="Galvanized")))),"Galvanized Requiring Replacement",
IF((OR((AND(G2688="Non-lead - Copper",J2688="Non-lead - Copper")),
(AND(G2688="Non-lead - Copper",J2688="Non-lead - Plastic")),
(AND(G2688="Non-lead - Copper",J2688="Non-lead - Other")),
(AND(G2688="Non-lead - Copper",J2688="Non-lead")),
(AND(G2688="Non-lead - Plastic",J2688="Non-lead - Copper")),
(AND(G2688="Non-lead - Plastic",J2688="Non-lead - Plastic")),
(AND(G2688="Non-lead - Plastic",J2688="Non-lead - Other")),
(AND(G2688="Non-lead - Plastic",J2688="Non-lead")),
(AND(G2688="Non-lead",J2688="Non-lead - Copper")),
(AND(G2688="Non-lead",J2688="Non-lead - Plastic")),
(AND(G2688="Non-lead",J2688="Non-lead - Other")),
(AND(G2688="Non-lead",J2688="Non-lead")),
(AND(G2688="Non-lead - Other",J2688="Non-lead - Copper")),
(AND(G2688="Non-Lead - Other",J2688="Non-lead - Plastic")),
(AND(G2688="Non-Lead - Other",J2688="Non-lead")),
(AND(G2688="Non-Lead - Other",J2688="Non-lead - Other")))),"Non-Lead",
IF((OR((AND(G2688="Galvanized",J2688="Non-lead")),
(AND(G2688="Galvanized",J2688="Non-lead - Copper")),
(AND(G2688="Galvanized",J2688="Non-lead - Plastic")),
(AND(G2688="Galvanized",J2688="Non-lead")),
(AND(G2688="Galvanized",J2688="Non-lead - Other")))),"Non-Lead",
IF((OR((AND(G2688="Non-lead - Copper",H2688="No",J2688="Galvanized")),
(AND(G2688="Non-lead - Plastic",H2688="No",J2688="Galvanized")),
(AND(G2688="Non-lead",H2688="No",J2688="Galvanized")),
(AND(G2688="Galvanized",H2688="No",J2688="Galvanized")),
(AND(G2688="Non-lead - Other",H2688="No",J2688="Galvanized")))),"Non-lead",
IF((OR((AND(G2688="Unknown - Likely Lead",J2688="Unknown - Likely Lead")),
(AND(G2688="Unknown - Likely Lead",J2688="Unknown - Unlikely Lead")),
(AND(G2688="Unknown - Likely Lead",J2688="Unknown - Material Unknown")),
(AND(G2688="Unknown - Unlikely Lead",J2688="Unknown - Likely Lead")),
(AND(G2688="Unknown - Unlikely Lead",J2688="Unknown - Unlikely Lead")),
(AND(G2688="Unknown - Unlikely Lead",J2688="Unknown - Material Unknown")),
(AND(G2688="Unknown - Material Unknown",J2688="Unknown - Likely Lead")),
(AND(G2688="Unknown - Material Unknown",J2688="Unknown - Unlikely Lead")),
(AND(G2688="Unknown - Material Unknown",J2688="Unknown - Material Unknown")))),"Unknown",
IF((OR((AND(G2688="Unknown - Likely Lead",J2688="Non-lead - Copper")),
(AND(G2688="Unknown - Likely Lead",J2688="Non-lead - Plastic")),
(AND(G2688="Unknown - Likely Lead",J2688="Non-lead")),
(AND(G2688="Unknown - Likely Lead",J2688="Non-lead - Other")),
(AND(G2688="Unknown - Unlikely Lead",J2688="Non-lead - Copper")),
(AND(G2688="Unknown - Unlikely Lead",J2688="Non-lead - Plastic")),
(AND(G2688="Unknown - Unlikely Lead",J2688="Non-lead")),
(AND(G2688="Unknown - Unlikely Lead",J2688="Non-lead - Other")),
(AND(G2688="Unknown - Material Unknown",J2688="Non-lead - Copper")),
(AND(G2688="Unknown - Material Unknown",J2688="Non-lead - Plastic")),
(AND(G2688="Unknown - Material Unknown",J2688="Non-lead")),
(AND(G2688="Unknown - Material Unknown",J2688="Non-lead - Other")))),"Unknown",
IF((OR((AND(G2688="Non-lead - Copper",J2688="Unknown - Likely Lead")),
(AND(G2688="Non-lead - Copper",J2688="Unknown - Unlikely Lead")),
(AND(G2688="Non-lead - Copper",J2688="Unknown - Material Unknown")),
(AND(G2688="Non-lead - Plastic",J2688="Unknown - Likely Lead")),
(AND(G2688="Non-lead - Plastic",J2688="Unknown - Unlikely Lead")),
(AND(G2688="Non-lead - Plastic",J2688="Unknown - Material Unknown")),
(AND(G2688="Non-lead",J2688="Unknown - Likely Lead")),
(AND(G2688="Non-lead",J2688="Unknown - Unlikely Lead")),
(AND(G2688="Non-lead",J2688="Unknown - Material Unknown")),
(AND(G2688="Non-lead - Other",J2688="Unknown - Likely Lead")),
(AND(G2688="Non-Lead - Other",J2688="Unknown - Unlikely Lead")),
(AND(G2688="Non-Lead - Other",J2688="Unknown - Material Unknown")))),"Unknown",
IF((OR((AND(G2688="Galvanized",J2688="Unknown - Likely Lead")),
(AND(G2688="Galvanized",J2688="Unknown - Unlikely Lead")),
(AND(G2688="Galvanized",J2688="Unknown - Material Unknown")))),"Unknown",
IF((OR((AND(G2688="Galvanized",J2688="")))),"Galvanized Requiring Replacement",
IF((OR((AND(G2688="Non-lead - Copper",J2688="")),
(AND(G2688="Non-lead - Plastic",J2688="")),
(AND(G2688="Non-lead",J2688="")),
(AND(G2688="Non-lead - Other",J2688="")))),"Non-lead",
IF((OR((AND(G2688="Unknown - Likely Lead",J2688="")),
(AND(G2688="Unknown - Unlikely Lead",J2688="")),
(AND(G2688="Unknown - Material Unknown",J2688="")))),"Unknown",
""))))))))))))))))</f>
        <v>Non-Lead</v>
      </c>
      <c r="N2688" s="44" t="s">
        <v>39</v>
      </c>
    </row>
    <row r="2689" spans="1:14" ht="30" x14ac:dyDescent="0.25">
      <c r="A2689" s="34" t="s">
        <v>6439</v>
      </c>
      <c r="B2689" s="35" t="s">
        <v>1861</v>
      </c>
      <c r="C2689" s="36" t="s">
        <v>6417</v>
      </c>
      <c r="D2689" s="36" t="s">
        <v>32</v>
      </c>
      <c r="E2689" s="36" t="s">
        <v>33</v>
      </c>
      <c r="F2689" s="37" t="s">
        <v>6440</v>
      </c>
      <c r="G2689" s="38" t="s">
        <v>35</v>
      </c>
      <c r="H2689" s="39" t="s">
        <v>39</v>
      </c>
      <c r="I2689" s="40" t="s">
        <v>37</v>
      </c>
      <c r="J2689" s="42" t="s">
        <v>38</v>
      </c>
      <c r="K2689" s="39" t="s">
        <v>37</v>
      </c>
      <c r="L2689" s="35"/>
      <c r="M2689" s="43" t="str">
        <f>IF((OR(G2689="Lead")),"Lead",
IF((OR(J2689="Lead")),"Lead",
IF((OR(G2689="Lead-lined galvanized")),"Lead",
IF((OR(J2689="Lead-lined galvanized")),"Lead",
IF((OR((AND(G2689="Unknown - Likely Lead",J2689="Galvanized")),
(AND(G2689="Unknown - Unlikely Lead",J2689="Galvanized")),
(AND(G2689="Unknown - Material Unknown",J2689="Galvanized")))),"Galvanized Requiring Replacement",
IF((OR((AND(G2689="Non-lead - Copper",H2689="Yes",J2689="Galvanized")),
(AND(G2689="Non-lead - Copper",H2689="Don't know",J2689="Galvanized")),
(AND(G2689="Non-lead - Copper",H2689="",J2689="Galvanized")),
(AND(G2689="Non-lead - Plastic",H2689="Yes",J2689="Galvanized")),
(AND(G2689="Non-lead - Plastic",H2689="Don't know",J2689="Galvanized")),
(AND(G2689="Non-lead - Plastic",H2689="",J2689="Galvanized")),
(AND(G2689="Non-lead",H2689="Yes",J2689="Galvanized")),
(AND(G2689="Non-lead",H2689="Don't know",J2689="Galvanized")),
(AND(G2689="Non-lead",H2689="",J2689="Galvanized")),
(AND(G2689="Non-lead - Other",H2689="Yes",J2689="Galvanized")),
(AND(G2689="Non-Lead - Other",H2689="Don't know",J2689="Galvanized")),
(AND(G2689="Galvanized",H2689="Yes",J2689="Galvanized")),
(AND(G2689="Galvanized",H2689="Don't know",J2689="Galvanized")),
(AND(G2689="Galvanized",H2689="",J2689="Galvanized")),
(AND(G2689="Non-Lead - Other",H2689="",J2689="Galvanized")))),"Galvanized Requiring Replacement",
IF((OR((AND(G2689="Non-lead - Copper",J2689="Non-lead - Copper")),
(AND(G2689="Non-lead - Copper",J2689="Non-lead - Plastic")),
(AND(G2689="Non-lead - Copper",J2689="Non-lead - Other")),
(AND(G2689="Non-lead - Copper",J2689="Non-lead")),
(AND(G2689="Non-lead - Plastic",J2689="Non-lead - Copper")),
(AND(G2689="Non-lead - Plastic",J2689="Non-lead - Plastic")),
(AND(G2689="Non-lead - Plastic",J2689="Non-lead - Other")),
(AND(G2689="Non-lead - Plastic",J2689="Non-lead")),
(AND(G2689="Non-lead",J2689="Non-lead - Copper")),
(AND(G2689="Non-lead",J2689="Non-lead - Plastic")),
(AND(G2689="Non-lead",J2689="Non-lead - Other")),
(AND(G2689="Non-lead",J2689="Non-lead")),
(AND(G2689="Non-lead - Other",J2689="Non-lead - Copper")),
(AND(G2689="Non-Lead - Other",J2689="Non-lead - Plastic")),
(AND(G2689="Non-Lead - Other",J2689="Non-lead")),
(AND(G2689="Non-Lead - Other",J2689="Non-lead - Other")))),"Non-Lead",
IF((OR((AND(G2689="Galvanized",J2689="Non-lead")),
(AND(G2689="Galvanized",J2689="Non-lead - Copper")),
(AND(G2689="Galvanized",J2689="Non-lead - Plastic")),
(AND(G2689="Galvanized",J2689="Non-lead")),
(AND(G2689="Galvanized",J2689="Non-lead - Other")))),"Non-Lead",
IF((OR((AND(G2689="Non-lead - Copper",H2689="No",J2689="Galvanized")),
(AND(G2689="Non-lead - Plastic",H2689="No",J2689="Galvanized")),
(AND(G2689="Non-lead",H2689="No",J2689="Galvanized")),
(AND(G2689="Galvanized",H2689="No",J2689="Galvanized")),
(AND(G2689="Non-lead - Other",H2689="No",J2689="Galvanized")))),"Non-lead",
IF((OR((AND(G2689="Unknown - Likely Lead",J2689="Unknown - Likely Lead")),
(AND(G2689="Unknown - Likely Lead",J2689="Unknown - Unlikely Lead")),
(AND(G2689="Unknown - Likely Lead",J2689="Unknown - Material Unknown")),
(AND(G2689="Unknown - Unlikely Lead",J2689="Unknown - Likely Lead")),
(AND(G2689="Unknown - Unlikely Lead",J2689="Unknown - Unlikely Lead")),
(AND(G2689="Unknown - Unlikely Lead",J2689="Unknown - Material Unknown")),
(AND(G2689="Unknown - Material Unknown",J2689="Unknown - Likely Lead")),
(AND(G2689="Unknown - Material Unknown",J2689="Unknown - Unlikely Lead")),
(AND(G2689="Unknown - Material Unknown",J2689="Unknown - Material Unknown")))),"Unknown",
IF((OR((AND(G2689="Unknown - Likely Lead",J2689="Non-lead - Copper")),
(AND(G2689="Unknown - Likely Lead",J2689="Non-lead - Plastic")),
(AND(G2689="Unknown - Likely Lead",J2689="Non-lead")),
(AND(G2689="Unknown - Likely Lead",J2689="Non-lead - Other")),
(AND(G2689="Unknown - Unlikely Lead",J2689="Non-lead - Copper")),
(AND(G2689="Unknown - Unlikely Lead",J2689="Non-lead - Plastic")),
(AND(G2689="Unknown - Unlikely Lead",J2689="Non-lead")),
(AND(G2689="Unknown - Unlikely Lead",J2689="Non-lead - Other")),
(AND(G2689="Unknown - Material Unknown",J2689="Non-lead - Copper")),
(AND(G2689="Unknown - Material Unknown",J2689="Non-lead - Plastic")),
(AND(G2689="Unknown - Material Unknown",J2689="Non-lead")),
(AND(G2689="Unknown - Material Unknown",J2689="Non-lead - Other")))),"Unknown",
IF((OR((AND(G2689="Non-lead - Copper",J2689="Unknown - Likely Lead")),
(AND(G2689="Non-lead - Copper",J2689="Unknown - Unlikely Lead")),
(AND(G2689="Non-lead - Copper",J2689="Unknown - Material Unknown")),
(AND(G2689="Non-lead - Plastic",J2689="Unknown - Likely Lead")),
(AND(G2689="Non-lead - Plastic",J2689="Unknown - Unlikely Lead")),
(AND(G2689="Non-lead - Plastic",J2689="Unknown - Material Unknown")),
(AND(G2689="Non-lead",J2689="Unknown - Likely Lead")),
(AND(G2689="Non-lead",J2689="Unknown - Unlikely Lead")),
(AND(G2689="Non-lead",J2689="Unknown - Material Unknown")),
(AND(G2689="Non-lead - Other",J2689="Unknown - Likely Lead")),
(AND(G2689="Non-Lead - Other",J2689="Unknown - Unlikely Lead")),
(AND(G2689="Non-Lead - Other",J2689="Unknown - Material Unknown")))),"Unknown",
IF((OR((AND(G2689="Galvanized",J2689="Unknown - Likely Lead")),
(AND(G2689="Galvanized",J2689="Unknown - Unlikely Lead")),
(AND(G2689="Galvanized",J2689="Unknown - Material Unknown")))),"Unknown",
IF((OR((AND(G2689="Galvanized",J2689="")))),"Galvanized Requiring Replacement",
IF((OR((AND(G2689="Non-lead - Copper",J2689="")),
(AND(G2689="Non-lead - Plastic",J2689="")),
(AND(G2689="Non-lead",J2689="")),
(AND(G2689="Non-lead - Other",J2689="")))),"Non-lead",
IF((OR((AND(G2689="Unknown - Likely Lead",J2689="")),
(AND(G2689="Unknown - Unlikely Lead",J2689="")),
(AND(G2689="Unknown - Material Unknown",J2689="")))),"Unknown",
""))))))))))))))))</f>
        <v>Non-Lead</v>
      </c>
      <c r="N2689" s="44" t="s">
        <v>39</v>
      </c>
    </row>
    <row r="2690" spans="1:14" ht="30" x14ac:dyDescent="0.25">
      <c r="A2690" s="34" t="s">
        <v>6441</v>
      </c>
      <c r="B2690" s="35" t="s">
        <v>6408</v>
      </c>
      <c r="C2690" s="36" t="s">
        <v>6299</v>
      </c>
      <c r="D2690" s="36" t="s">
        <v>32</v>
      </c>
      <c r="E2690" s="36" t="s">
        <v>33</v>
      </c>
      <c r="F2690" s="37" t="s">
        <v>6442</v>
      </c>
      <c r="G2690" s="38" t="s">
        <v>35</v>
      </c>
      <c r="H2690" s="39" t="s">
        <v>39</v>
      </c>
      <c r="I2690" s="40" t="s">
        <v>37</v>
      </c>
      <c r="J2690" s="42" t="s">
        <v>38</v>
      </c>
      <c r="K2690" s="39" t="s">
        <v>37</v>
      </c>
      <c r="L2690" s="35"/>
      <c r="M2690" s="43" t="str">
        <f>IF((OR(G2690="Lead")),"Lead",
IF((OR(J2690="Lead")),"Lead",
IF((OR(G2690="Lead-lined galvanized")),"Lead",
IF((OR(J2690="Lead-lined galvanized")),"Lead",
IF((OR((AND(G2690="Unknown - Likely Lead",J2690="Galvanized")),
(AND(G2690="Unknown - Unlikely Lead",J2690="Galvanized")),
(AND(G2690="Unknown - Material Unknown",J2690="Galvanized")))),"Galvanized Requiring Replacement",
IF((OR((AND(G2690="Non-lead - Copper",H2690="Yes",J2690="Galvanized")),
(AND(G2690="Non-lead - Copper",H2690="Don't know",J2690="Galvanized")),
(AND(G2690="Non-lead - Copper",H2690="",J2690="Galvanized")),
(AND(G2690="Non-lead - Plastic",H2690="Yes",J2690="Galvanized")),
(AND(G2690="Non-lead - Plastic",H2690="Don't know",J2690="Galvanized")),
(AND(G2690="Non-lead - Plastic",H2690="",J2690="Galvanized")),
(AND(G2690="Non-lead",H2690="Yes",J2690="Galvanized")),
(AND(G2690="Non-lead",H2690="Don't know",J2690="Galvanized")),
(AND(G2690="Non-lead",H2690="",J2690="Galvanized")),
(AND(G2690="Non-lead - Other",H2690="Yes",J2690="Galvanized")),
(AND(G2690="Non-Lead - Other",H2690="Don't know",J2690="Galvanized")),
(AND(G2690="Galvanized",H2690="Yes",J2690="Galvanized")),
(AND(G2690="Galvanized",H2690="Don't know",J2690="Galvanized")),
(AND(G2690="Galvanized",H2690="",J2690="Galvanized")),
(AND(G2690="Non-Lead - Other",H2690="",J2690="Galvanized")))),"Galvanized Requiring Replacement",
IF((OR((AND(G2690="Non-lead - Copper",J2690="Non-lead - Copper")),
(AND(G2690="Non-lead - Copper",J2690="Non-lead - Plastic")),
(AND(G2690="Non-lead - Copper",J2690="Non-lead - Other")),
(AND(G2690="Non-lead - Copper",J2690="Non-lead")),
(AND(G2690="Non-lead - Plastic",J2690="Non-lead - Copper")),
(AND(G2690="Non-lead - Plastic",J2690="Non-lead - Plastic")),
(AND(G2690="Non-lead - Plastic",J2690="Non-lead - Other")),
(AND(G2690="Non-lead - Plastic",J2690="Non-lead")),
(AND(G2690="Non-lead",J2690="Non-lead - Copper")),
(AND(G2690="Non-lead",J2690="Non-lead - Plastic")),
(AND(G2690="Non-lead",J2690="Non-lead - Other")),
(AND(G2690="Non-lead",J2690="Non-lead")),
(AND(G2690="Non-lead - Other",J2690="Non-lead - Copper")),
(AND(G2690="Non-Lead - Other",J2690="Non-lead - Plastic")),
(AND(G2690="Non-Lead - Other",J2690="Non-lead")),
(AND(G2690="Non-Lead - Other",J2690="Non-lead - Other")))),"Non-Lead",
IF((OR((AND(G2690="Galvanized",J2690="Non-lead")),
(AND(G2690="Galvanized",J2690="Non-lead - Copper")),
(AND(G2690="Galvanized",J2690="Non-lead - Plastic")),
(AND(G2690="Galvanized",J2690="Non-lead")),
(AND(G2690="Galvanized",J2690="Non-lead - Other")))),"Non-Lead",
IF((OR((AND(G2690="Non-lead - Copper",H2690="No",J2690="Galvanized")),
(AND(G2690="Non-lead - Plastic",H2690="No",J2690="Galvanized")),
(AND(G2690="Non-lead",H2690="No",J2690="Galvanized")),
(AND(G2690="Galvanized",H2690="No",J2690="Galvanized")),
(AND(G2690="Non-lead - Other",H2690="No",J2690="Galvanized")))),"Non-lead",
IF((OR((AND(G2690="Unknown - Likely Lead",J2690="Unknown - Likely Lead")),
(AND(G2690="Unknown - Likely Lead",J2690="Unknown - Unlikely Lead")),
(AND(G2690="Unknown - Likely Lead",J2690="Unknown - Material Unknown")),
(AND(G2690="Unknown - Unlikely Lead",J2690="Unknown - Likely Lead")),
(AND(G2690="Unknown - Unlikely Lead",J2690="Unknown - Unlikely Lead")),
(AND(G2690="Unknown - Unlikely Lead",J2690="Unknown - Material Unknown")),
(AND(G2690="Unknown - Material Unknown",J2690="Unknown - Likely Lead")),
(AND(G2690="Unknown - Material Unknown",J2690="Unknown - Unlikely Lead")),
(AND(G2690="Unknown - Material Unknown",J2690="Unknown - Material Unknown")))),"Unknown",
IF((OR((AND(G2690="Unknown - Likely Lead",J2690="Non-lead - Copper")),
(AND(G2690="Unknown - Likely Lead",J2690="Non-lead - Plastic")),
(AND(G2690="Unknown - Likely Lead",J2690="Non-lead")),
(AND(G2690="Unknown - Likely Lead",J2690="Non-lead - Other")),
(AND(G2690="Unknown - Unlikely Lead",J2690="Non-lead - Copper")),
(AND(G2690="Unknown - Unlikely Lead",J2690="Non-lead - Plastic")),
(AND(G2690="Unknown - Unlikely Lead",J2690="Non-lead")),
(AND(G2690="Unknown - Unlikely Lead",J2690="Non-lead - Other")),
(AND(G2690="Unknown - Material Unknown",J2690="Non-lead - Copper")),
(AND(G2690="Unknown - Material Unknown",J2690="Non-lead - Plastic")),
(AND(G2690="Unknown - Material Unknown",J2690="Non-lead")),
(AND(G2690="Unknown - Material Unknown",J2690="Non-lead - Other")))),"Unknown",
IF((OR((AND(G2690="Non-lead - Copper",J2690="Unknown - Likely Lead")),
(AND(G2690="Non-lead - Copper",J2690="Unknown - Unlikely Lead")),
(AND(G2690="Non-lead - Copper",J2690="Unknown - Material Unknown")),
(AND(G2690="Non-lead - Plastic",J2690="Unknown - Likely Lead")),
(AND(G2690="Non-lead - Plastic",J2690="Unknown - Unlikely Lead")),
(AND(G2690="Non-lead - Plastic",J2690="Unknown - Material Unknown")),
(AND(G2690="Non-lead",J2690="Unknown - Likely Lead")),
(AND(G2690="Non-lead",J2690="Unknown - Unlikely Lead")),
(AND(G2690="Non-lead",J2690="Unknown - Material Unknown")),
(AND(G2690="Non-lead - Other",J2690="Unknown - Likely Lead")),
(AND(G2690="Non-Lead - Other",J2690="Unknown - Unlikely Lead")),
(AND(G2690="Non-Lead - Other",J2690="Unknown - Material Unknown")))),"Unknown",
IF((OR((AND(G2690="Galvanized",J2690="Unknown - Likely Lead")),
(AND(G2690="Galvanized",J2690="Unknown - Unlikely Lead")),
(AND(G2690="Galvanized",J2690="Unknown - Material Unknown")))),"Unknown",
IF((OR((AND(G2690="Galvanized",J2690="")))),"Galvanized Requiring Replacement",
IF((OR((AND(G2690="Non-lead - Copper",J2690="")),
(AND(G2690="Non-lead - Plastic",J2690="")),
(AND(G2690="Non-lead",J2690="")),
(AND(G2690="Non-lead - Other",J2690="")))),"Non-lead",
IF((OR((AND(G2690="Unknown - Likely Lead",J2690="")),
(AND(G2690="Unknown - Unlikely Lead",J2690="")),
(AND(G2690="Unknown - Material Unknown",J2690="")))),"Unknown",
""))))))))))))))))</f>
        <v>Non-Lead</v>
      </c>
      <c r="N2690" s="44" t="s">
        <v>39</v>
      </c>
    </row>
    <row r="2691" spans="1:14" ht="30" x14ac:dyDescent="0.25">
      <c r="A2691" s="34" t="s">
        <v>6443</v>
      </c>
      <c r="B2691" s="35" t="s">
        <v>6292</v>
      </c>
      <c r="C2691" s="36" t="s">
        <v>6334</v>
      </c>
      <c r="D2691" s="36" t="s">
        <v>32</v>
      </c>
      <c r="E2691" s="36" t="s">
        <v>33</v>
      </c>
      <c r="F2691" s="37" t="s">
        <v>6444</v>
      </c>
      <c r="G2691" s="38" t="s">
        <v>35</v>
      </c>
      <c r="H2691" s="39" t="s">
        <v>39</v>
      </c>
      <c r="I2691" s="40" t="s">
        <v>37</v>
      </c>
      <c r="J2691" s="42" t="s">
        <v>38</v>
      </c>
      <c r="K2691" s="39" t="s">
        <v>37</v>
      </c>
      <c r="L2691" s="35"/>
      <c r="M2691" s="43" t="str">
        <f>IF((OR(G2691="Lead")),"Lead",
IF((OR(J2691="Lead")),"Lead",
IF((OR(G2691="Lead-lined galvanized")),"Lead",
IF((OR(J2691="Lead-lined galvanized")),"Lead",
IF((OR((AND(G2691="Unknown - Likely Lead",J2691="Galvanized")),
(AND(G2691="Unknown - Unlikely Lead",J2691="Galvanized")),
(AND(G2691="Unknown - Material Unknown",J2691="Galvanized")))),"Galvanized Requiring Replacement",
IF((OR((AND(G2691="Non-lead - Copper",H2691="Yes",J2691="Galvanized")),
(AND(G2691="Non-lead - Copper",H2691="Don't know",J2691="Galvanized")),
(AND(G2691="Non-lead - Copper",H2691="",J2691="Galvanized")),
(AND(G2691="Non-lead - Plastic",H2691="Yes",J2691="Galvanized")),
(AND(G2691="Non-lead - Plastic",H2691="Don't know",J2691="Galvanized")),
(AND(G2691="Non-lead - Plastic",H2691="",J2691="Galvanized")),
(AND(G2691="Non-lead",H2691="Yes",J2691="Galvanized")),
(AND(G2691="Non-lead",H2691="Don't know",J2691="Galvanized")),
(AND(G2691="Non-lead",H2691="",J2691="Galvanized")),
(AND(G2691="Non-lead - Other",H2691="Yes",J2691="Galvanized")),
(AND(G2691="Non-Lead - Other",H2691="Don't know",J2691="Galvanized")),
(AND(G2691="Galvanized",H2691="Yes",J2691="Galvanized")),
(AND(G2691="Galvanized",H2691="Don't know",J2691="Galvanized")),
(AND(G2691="Galvanized",H2691="",J2691="Galvanized")),
(AND(G2691="Non-Lead - Other",H2691="",J2691="Galvanized")))),"Galvanized Requiring Replacement",
IF((OR((AND(G2691="Non-lead - Copper",J2691="Non-lead - Copper")),
(AND(G2691="Non-lead - Copper",J2691="Non-lead - Plastic")),
(AND(G2691="Non-lead - Copper",J2691="Non-lead - Other")),
(AND(G2691="Non-lead - Copper",J2691="Non-lead")),
(AND(G2691="Non-lead - Plastic",J2691="Non-lead - Copper")),
(AND(G2691="Non-lead - Plastic",J2691="Non-lead - Plastic")),
(AND(G2691="Non-lead - Plastic",J2691="Non-lead - Other")),
(AND(G2691="Non-lead - Plastic",J2691="Non-lead")),
(AND(G2691="Non-lead",J2691="Non-lead - Copper")),
(AND(G2691="Non-lead",J2691="Non-lead - Plastic")),
(AND(G2691="Non-lead",J2691="Non-lead - Other")),
(AND(G2691="Non-lead",J2691="Non-lead")),
(AND(G2691="Non-lead - Other",J2691="Non-lead - Copper")),
(AND(G2691="Non-Lead - Other",J2691="Non-lead - Plastic")),
(AND(G2691="Non-Lead - Other",J2691="Non-lead")),
(AND(G2691="Non-Lead - Other",J2691="Non-lead - Other")))),"Non-Lead",
IF((OR((AND(G2691="Galvanized",J2691="Non-lead")),
(AND(G2691="Galvanized",J2691="Non-lead - Copper")),
(AND(G2691="Galvanized",J2691="Non-lead - Plastic")),
(AND(G2691="Galvanized",J2691="Non-lead")),
(AND(G2691="Galvanized",J2691="Non-lead - Other")))),"Non-Lead",
IF((OR((AND(G2691="Non-lead - Copper",H2691="No",J2691="Galvanized")),
(AND(G2691="Non-lead - Plastic",H2691="No",J2691="Galvanized")),
(AND(G2691="Non-lead",H2691="No",J2691="Galvanized")),
(AND(G2691="Galvanized",H2691="No",J2691="Galvanized")),
(AND(G2691="Non-lead - Other",H2691="No",J2691="Galvanized")))),"Non-lead",
IF((OR((AND(G2691="Unknown - Likely Lead",J2691="Unknown - Likely Lead")),
(AND(G2691="Unknown - Likely Lead",J2691="Unknown - Unlikely Lead")),
(AND(G2691="Unknown - Likely Lead",J2691="Unknown - Material Unknown")),
(AND(G2691="Unknown - Unlikely Lead",J2691="Unknown - Likely Lead")),
(AND(G2691="Unknown - Unlikely Lead",J2691="Unknown - Unlikely Lead")),
(AND(G2691="Unknown - Unlikely Lead",J2691="Unknown - Material Unknown")),
(AND(G2691="Unknown - Material Unknown",J2691="Unknown - Likely Lead")),
(AND(G2691="Unknown - Material Unknown",J2691="Unknown - Unlikely Lead")),
(AND(G2691="Unknown - Material Unknown",J2691="Unknown - Material Unknown")))),"Unknown",
IF((OR((AND(G2691="Unknown - Likely Lead",J2691="Non-lead - Copper")),
(AND(G2691="Unknown - Likely Lead",J2691="Non-lead - Plastic")),
(AND(G2691="Unknown - Likely Lead",J2691="Non-lead")),
(AND(G2691="Unknown - Likely Lead",J2691="Non-lead - Other")),
(AND(G2691="Unknown - Unlikely Lead",J2691="Non-lead - Copper")),
(AND(G2691="Unknown - Unlikely Lead",J2691="Non-lead - Plastic")),
(AND(G2691="Unknown - Unlikely Lead",J2691="Non-lead")),
(AND(G2691="Unknown - Unlikely Lead",J2691="Non-lead - Other")),
(AND(G2691="Unknown - Material Unknown",J2691="Non-lead - Copper")),
(AND(G2691="Unknown - Material Unknown",J2691="Non-lead - Plastic")),
(AND(G2691="Unknown - Material Unknown",J2691="Non-lead")),
(AND(G2691="Unknown - Material Unknown",J2691="Non-lead - Other")))),"Unknown",
IF((OR((AND(G2691="Non-lead - Copper",J2691="Unknown - Likely Lead")),
(AND(G2691="Non-lead - Copper",J2691="Unknown - Unlikely Lead")),
(AND(G2691="Non-lead - Copper",J2691="Unknown - Material Unknown")),
(AND(G2691="Non-lead - Plastic",J2691="Unknown - Likely Lead")),
(AND(G2691="Non-lead - Plastic",J2691="Unknown - Unlikely Lead")),
(AND(G2691="Non-lead - Plastic",J2691="Unknown - Material Unknown")),
(AND(G2691="Non-lead",J2691="Unknown - Likely Lead")),
(AND(G2691="Non-lead",J2691="Unknown - Unlikely Lead")),
(AND(G2691="Non-lead",J2691="Unknown - Material Unknown")),
(AND(G2691="Non-lead - Other",J2691="Unknown - Likely Lead")),
(AND(G2691="Non-Lead - Other",J2691="Unknown - Unlikely Lead")),
(AND(G2691="Non-Lead - Other",J2691="Unknown - Material Unknown")))),"Unknown",
IF((OR((AND(G2691="Galvanized",J2691="Unknown - Likely Lead")),
(AND(G2691="Galvanized",J2691="Unknown - Unlikely Lead")),
(AND(G2691="Galvanized",J2691="Unknown - Material Unknown")))),"Unknown",
IF((OR((AND(G2691="Galvanized",J2691="")))),"Galvanized Requiring Replacement",
IF((OR((AND(G2691="Non-lead - Copper",J2691="")),
(AND(G2691="Non-lead - Plastic",J2691="")),
(AND(G2691="Non-lead",J2691="")),
(AND(G2691="Non-lead - Other",J2691="")))),"Non-lead",
IF((OR((AND(G2691="Unknown - Likely Lead",J2691="")),
(AND(G2691="Unknown - Unlikely Lead",J2691="")),
(AND(G2691="Unknown - Material Unknown",J2691="")))),"Unknown",
""))))))))))))))))</f>
        <v>Non-Lead</v>
      </c>
      <c r="N2691" s="44" t="s">
        <v>39</v>
      </c>
    </row>
    <row r="2692" spans="1:14" ht="30" x14ac:dyDescent="0.25">
      <c r="A2692" s="34" t="s">
        <v>6445</v>
      </c>
      <c r="B2692" s="35" t="s">
        <v>6284</v>
      </c>
      <c r="C2692" s="36" t="s">
        <v>6417</v>
      </c>
      <c r="D2692" s="36" t="s">
        <v>32</v>
      </c>
      <c r="E2692" s="36" t="s">
        <v>33</v>
      </c>
      <c r="F2692" s="37" t="s">
        <v>6446</v>
      </c>
      <c r="G2692" s="38" t="s">
        <v>35</v>
      </c>
      <c r="H2692" s="39" t="s">
        <v>39</v>
      </c>
      <c r="I2692" s="40" t="s">
        <v>37</v>
      </c>
      <c r="J2692" s="42" t="s">
        <v>38</v>
      </c>
      <c r="K2692" s="39" t="s">
        <v>37</v>
      </c>
      <c r="L2692" s="35"/>
      <c r="M2692" s="43" t="str">
        <f>IF((OR(G2692="Lead")),"Lead",
IF((OR(J2692="Lead")),"Lead",
IF((OR(G2692="Lead-lined galvanized")),"Lead",
IF((OR(J2692="Lead-lined galvanized")),"Lead",
IF((OR((AND(G2692="Unknown - Likely Lead",J2692="Galvanized")),
(AND(G2692="Unknown - Unlikely Lead",J2692="Galvanized")),
(AND(G2692="Unknown - Material Unknown",J2692="Galvanized")))),"Galvanized Requiring Replacement",
IF((OR((AND(G2692="Non-lead - Copper",H2692="Yes",J2692="Galvanized")),
(AND(G2692="Non-lead - Copper",H2692="Don't know",J2692="Galvanized")),
(AND(G2692="Non-lead - Copper",H2692="",J2692="Galvanized")),
(AND(G2692="Non-lead - Plastic",H2692="Yes",J2692="Galvanized")),
(AND(G2692="Non-lead - Plastic",H2692="Don't know",J2692="Galvanized")),
(AND(G2692="Non-lead - Plastic",H2692="",J2692="Galvanized")),
(AND(G2692="Non-lead",H2692="Yes",J2692="Galvanized")),
(AND(G2692="Non-lead",H2692="Don't know",J2692="Galvanized")),
(AND(G2692="Non-lead",H2692="",J2692="Galvanized")),
(AND(G2692="Non-lead - Other",H2692="Yes",J2692="Galvanized")),
(AND(G2692="Non-Lead - Other",H2692="Don't know",J2692="Galvanized")),
(AND(G2692="Galvanized",H2692="Yes",J2692="Galvanized")),
(AND(G2692="Galvanized",H2692="Don't know",J2692="Galvanized")),
(AND(G2692="Galvanized",H2692="",J2692="Galvanized")),
(AND(G2692="Non-Lead - Other",H2692="",J2692="Galvanized")))),"Galvanized Requiring Replacement",
IF((OR((AND(G2692="Non-lead - Copper",J2692="Non-lead - Copper")),
(AND(G2692="Non-lead - Copper",J2692="Non-lead - Plastic")),
(AND(G2692="Non-lead - Copper",J2692="Non-lead - Other")),
(AND(G2692="Non-lead - Copper",J2692="Non-lead")),
(AND(G2692="Non-lead - Plastic",J2692="Non-lead - Copper")),
(AND(G2692="Non-lead - Plastic",J2692="Non-lead - Plastic")),
(AND(G2692="Non-lead - Plastic",J2692="Non-lead - Other")),
(AND(G2692="Non-lead - Plastic",J2692="Non-lead")),
(AND(G2692="Non-lead",J2692="Non-lead - Copper")),
(AND(G2692="Non-lead",J2692="Non-lead - Plastic")),
(AND(G2692="Non-lead",J2692="Non-lead - Other")),
(AND(G2692="Non-lead",J2692="Non-lead")),
(AND(G2692="Non-lead - Other",J2692="Non-lead - Copper")),
(AND(G2692="Non-Lead - Other",J2692="Non-lead - Plastic")),
(AND(G2692="Non-Lead - Other",J2692="Non-lead")),
(AND(G2692="Non-Lead - Other",J2692="Non-lead - Other")))),"Non-Lead",
IF((OR((AND(G2692="Galvanized",J2692="Non-lead")),
(AND(G2692="Galvanized",J2692="Non-lead - Copper")),
(AND(G2692="Galvanized",J2692="Non-lead - Plastic")),
(AND(G2692="Galvanized",J2692="Non-lead")),
(AND(G2692="Galvanized",J2692="Non-lead - Other")))),"Non-Lead",
IF((OR((AND(G2692="Non-lead - Copper",H2692="No",J2692="Galvanized")),
(AND(G2692="Non-lead - Plastic",H2692="No",J2692="Galvanized")),
(AND(G2692="Non-lead",H2692="No",J2692="Galvanized")),
(AND(G2692="Galvanized",H2692="No",J2692="Galvanized")),
(AND(G2692="Non-lead - Other",H2692="No",J2692="Galvanized")))),"Non-lead",
IF((OR((AND(G2692="Unknown - Likely Lead",J2692="Unknown - Likely Lead")),
(AND(G2692="Unknown - Likely Lead",J2692="Unknown - Unlikely Lead")),
(AND(G2692="Unknown - Likely Lead",J2692="Unknown - Material Unknown")),
(AND(G2692="Unknown - Unlikely Lead",J2692="Unknown - Likely Lead")),
(AND(G2692="Unknown - Unlikely Lead",J2692="Unknown - Unlikely Lead")),
(AND(G2692="Unknown - Unlikely Lead",J2692="Unknown - Material Unknown")),
(AND(G2692="Unknown - Material Unknown",J2692="Unknown - Likely Lead")),
(AND(G2692="Unknown - Material Unknown",J2692="Unknown - Unlikely Lead")),
(AND(G2692="Unknown - Material Unknown",J2692="Unknown - Material Unknown")))),"Unknown",
IF((OR((AND(G2692="Unknown - Likely Lead",J2692="Non-lead - Copper")),
(AND(G2692="Unknown - Likely Lead",J2692="Non-lead - Plastic")),
(AND(G2692="Unknown - Likely Lead",J2692="Non-lead")),
(AND(G2692="Unknown - Likely Lead",J2692="Non-lead - Other")),
(AND(G2692="Unknown - Unlikely Lead",J2692="Non-lead - Copper")),
(AND(G2692="Unknown - Unlikely Lead",J2692="Non-lead - Plastic")),
(AND(G2692="Unknown - Unlikely Lead",J2692="Non-lead")),
(AND(G2692="Unknown - Unlikely Lead",J2692="Non-lead - Other")),
(AND(G2692="Unknown - Material Unknown",J2692="Non-lead - Copper")),
(AND(G2692="Unknown - Material Unknown",J2692="Non-lead - Plastic")),
(AND(G2692="Unknown - Material Unknown",J2692="Non-lead")),
(AND(G2692="Unknown - Material Unknown",J2692="Non-lead - Other")))),"Unknown",
IF((OR((AND(G2692="Non-lead - Copper",J2692="Unknown - Likely Lead")),
(AND(G2692="Non-lead - Copper",J2692="Unknown - Unlikely Lead")),
(AND(G2692="Non-lead - Copper",J2692="Unknown - Material Unknown")),
(AND(G2692="Non-lead - Plastic",J2692="Unknown - Likely Lead")),
(AND(G2692="Non-lead - Plastic",J2692="Unknown - Unlikely Lead")),
(AND(G2692="Non-lead - Plastic",J2692="Unknown - Material Unknown")),
(AND(G2692="Non-lead",J2692="Unknown - Likely Lead")),
(AND(G2692="Non-lead",J2692="Unknown - Unlikely Lead")),
(AND(G2692="Non-lead",J2692="Unknown - Material Unknown")),
(AND(G2692="Non-lead - Other",J2692="Unknown - Likely Lead")),
(AND(G2692="Non-Lead - Other",J2692="Unknown - Unlikely Lead")),
(AND(G2692="Non-Lead - Other",J2692="Unknown - Material Unknown")))),"Unknown",
IF((OR((AND(G2692="Galvanized",J2692="Unknown - Likely Lead")),
(AND(G2692="Galvanized",J2692="Unknown - Unlikely Lead")),
(AND(G2692="Galvanized",J2692="Unknown - Material Unknown")))),"Unknown",
IF((OR((AND(G2692="Galvanized",J2692="")))),"Galvanized Requiring Replacement",
IF((OR((AND(G2692="Non-lead - Copper",J2692="")),
(AND(G2692="Non-lead - Plastic",J2692="")),
(AND(G2692="Non-lead",J2692="")),
(AND(G2692="Non-lead - Other",J2692="")))),"Non-lead",
IF((OR((AND(G2692="Unknown - Likely Lead",J2692="")),
(AND(G2692="Unknown - Unlikely Lead",J2692="")),
(AND(G2692="Unknown - Material Unknown",J2692="")))),"Unknown",
""))))))))))))))))</f>
        <v>Non-Lead</v>
      </c>
      <c r="N2692" s="44" t="s">
        <v>39</v>
      </c>
    </row>
    <row r="2693" spans="1:14" ht="30" x14ac:dyDescent="0.25">
      <c r="A2693" s="34" t="s">
        <v>6447</v>
      </c>
      <c r="B2693" s="35" t="s">
        <v>6281</v>
      </c>
      <c r="C2693" s="36" t="s">
        <v>6417</v>
      </c>
      <c r="D2693" s="36" t="s">
        <v>32</v>
      </c>
      <c r="E2693" s="36" t="s">
        <v>33</v>
      </c>
      <c r="F2693" s="37" t="s">
        <v>6448</v>
      </c>
      <c r="G2693" s="38" t="s">
        <v>35</v>
      </c>
      <c r="H2693" s="39" t="s">
        <v>39</v>
      </c>
      <c r="I2693" s="40" t="s">
        <v>37</v>
      </c>
      <c r="J2693" s="42" t="s">
        <v>38</v>
      </c>
      <c r="K2693" s="39" t="s">
        <v>37</v>
      </c>
      <c r="L2693" s="35"/>
      <c r="M2693" s="43" t="str">
        <f>IF((OR(G2693="Lead")),"Lead",
IF((OR(J2693="Lead")),"Lead",
IF((OR(G2693="Lead-lined galvanized")),"Lead",
IF((OR(J2693="Lead-lined galvanized")),"Lead",
IF((OR((AND(G2693="Unknown - Likely Lead",J2693="Galvanized")),
(AND(G2693="Unknown - Unlikely Lead",J2693="Galvanized")),
(AND(G2693="Unknown - Material Unknown",J2693="Galvanized")))),"Galvanized Requiring Replacement",
IF((OR((AND(G2693="Non-lead - Copper",H2693="Yes",J2693="Galvanized")),
(AND(G2693="Non-lead - Copper",H2693="Don't know",J2693="Galvanized")),
(AND(G2693="Non-lead - Copper",H2693="",J2693="Galvanized")),
(AND(G2693="Non-lead - Plastic",H2693="Yes",J2693="Galvanized")),
(AND(G2693="Non-lead - Plastic",H2693="Don't know",J2693="Galvanized")),
(AND(G2693="Non-lead - Plastic",H2693="",J2693="Galvanized")),
(AND(G2693="Non-lead",H2693="Yes",J2693="Galvanized")),
(AND(G2693="Non-lead",H2693="Don't know",J2693="Galvanized")),
(AND(G2693="Non-lead",H2693="",J2693="Galvanized")),
(AND(G2693="Non-lead - Other",H2693="Yes",J2693="Galvanized")),
(AND(G2693="Non-Lead - Other",H2693="Don't know",J2693="Galvanized")),
(AND(G2693="Galvanized",H2693="Yes",J2693="Galvanized")),
(AND(G2693="Galvanized",H2693="Don't know",J2693="Galvanized")),
(AND(G2693="Galvanized",H2693="",J2693="Galvanized")),
(AND(G2693="Non-Lead - Other",H2693="",J2693="Galvanized")))),"Galvanized Requiring Replacement",
IF((OR((AND(G2693="Non-lead - Copper",J2693="Non-lead - Copper")),
(AND(G2693="Non-lead - Copper",J2693="Non-lead - Plastic")),
(AND(G2693="Non-lead - Copper",J2693="Non-lead - Other")),
(AND(G2693="Non-lead - Copper",J2693="Non-lead")),
(AND(G2693="Non-lead - Plastic",J2693="Non-lead - Copper")),
(AND(G2693="Non-lead - Plastic",J2693="Non-lead - Plastic")),
(AND(G2693="Non-lead - Plastic",J2693="Non-lead - Other")),
(AND(G2693="Non-lead - Plastic",J2693="Non-lead")),
(AND(G2693="Non-lead",J2693="Non-lead - Copper")),
(AND(G2693="Non-lead",J2693="Non-lead - Plastic")),
(AND(G2693="Non-lead",J2693="Non-lead - Other")),
(AND(G2693="Non-lead",J2693="Non-lead")),
(AND(G2693="Non-lead - Other",J2693="Non-lead - Copper")),
(AND(G2693="Non-Lead - Other",J2693="Non-lead - Plastic")),
(AND(G2693="Non-Lead - Other",J2693="Non-lead")),
(AND(G2693="Non-Lead - Other",J2693="Non-lead - Other")))),"Non-Lead",
IF((OR((AND(G2693="Galvanized",J2693="Non-lead")),
(AND(G2693="Galvanized",J2693="Non-lead - Copper")),
(AND(G2693="Galvanized",J2693="Non-lead - Plastic")),
(AND(G2693="Galvanized",J2693="Non-lead")),
(AND(G2693="Galvanized",J2693="Non-lead - Other")))),"Non-Lead",
IF((OR((AND(G2693="Non-lead - Copper",H2693="No",J2693="Galvanized")),
(AND(G2693="Non-lead - Plastic",H2693="No",J2693="Galvanized")),
(AND(G2693="Non-lead",H2693="No",J2693="Galvanized")),
(AND(G2693="Galvanized",H2693="No",J2693="Galvanized")),
(AND(G2693="Non-lead - Other",H2693="No",J2693="Galvanized")))),"Non-lead",
IF((OR((AND(G2693="Unknown - Likely Lead",J2693="Unknown - Likely Lead")),
(AND(G2693="Unknown - Likely Lead",J2693="Unknown - Unlikely Lead")),
(AND(G2693="Unknown - Likely Lead",J2693="Unknown - Material Unknown")),
(AND(G2693="Unknown - Unlikely Lead",J2693="Unknown - Likely Lead")),
(AND(G2693="Unknown - Unlikely Lead",J2693="Unknown - Unlikely Lead")),
(AND(G2693="Unknown - Unlikely Lead",J2693="Unknown - Material Unknown")),
(AND(G2693="Unknown - Material Unknown",J2693="Unknown - Likely Lead")),
(AND(G2693="Unknown - Material Unknown",J2693="Unknown - Unlikely Lead")),
(AND(G2693="Unknown - Material Unknown",J2693="Unknown - Material Unknown")))),"Unknown",
IF((OR((AND(G2693="Unknown - Likely Lead",J2693="Non-lead - Copper")),
(AND(G2693="Unknown - Likely Lead",J2693="Non-lead - Plastic")),
(AND(G2693="Unknown - Likely Lead",J2693="Non-lead")),
(AND(G2693="Unknown - Likely Lead",J2693="Non-lead - Other")),
(AND(G2693="Unknown - Unlikely Lead",J2693="Non-lead - Copper")),
(AND(G2693="Unknown - Unlikely Lead",J2693="Non-lead - Plastic")),
(AND(G2693="Unknown - Unlikely Lead",J2693="Non-lead")),
(AND(G2693="Unknown - Unlikely Lead",J2693="Non-lead - Other")),
(AND(G2693="Unknown - Material Unknown",J2693="Non-lead - Copper")),
(AND(G2693="Unknown - Material Unknown",J2693="Non-lead - Plastic")),
(AND(G2693="Unknown - Material Unknown",J2693="Non-lead")),
(AND(G2693="Unknown - Material Unknown",J2693="Non-lead - Other")))),"Unknown",
IF((OR((AND(G2693="Non-lead - Copper",J2693="Unknown - Likely Lead")),
(AND(G2693="Non-lead - Copper",J2693="Unknown - Unlikely Lead")),
(AND(G2693="Non-lead - Copper",J2693="Unknown - Material Unknown")),
(AND(G2693="Non-lead - Plastic",J2693="Unknown - Likely Lead")),
(AND(G2693="Non-lead - Plastic",J2693="Unknown - Unlikely Lead")),
(AND(G2693="Non-lead - Plastic",J2693="Unknown - Material Unknown")),
(AND(G2693="Non-lead",J2693="Unknown - Likely Lead")),
(AND(G2693="Non-lead",J2693="Unknown - Unlikely Lead")),
(AND(G2693="Non-lead",J2693="Unknown - Material Unknown")),
(AND(G2693="Non-lead - Other",J2693="Unknown - Likely Lead")),
(AND(G2693="Non-Lead - Other",J2693="Unknown - Unlikely Lead")),
(AND(G2693="Non-Lead - Other",J2693="Unknown - Material Unknown")))),"Unknown",
IF((OR((AND(G2693="Galvanized",J2693="Unknown - Likely Lead")),
(AND(G2693="Galvanized",J2693="Unknown - Unlikely Lead")),
(AND(G2693="Galvanized",J2693="Unknown - Material Unknown")))),"Unknown",
IF((OR((AND(G2693="Galvanized",J2693="")))),"Galvanized Requiring Replacement",
IF((OR((AND(G2693="Non-lead - Copper",J2693="")),
(AND(G2693="Non-lead - Plastic",J2693="")),
(AND(G2693="Non-lead",J2693="")),
(AND(G2693="Non-lead - Other",J2693="")))),"Non-lead",
IF((OR((AND(G2693="Unknown - Likely Lead",J2693="")),
(AND(G2693="Unknown - Unlikely Lead",J2693="")),
(AND(G2693="Unknown - Material Unknown",J2693="")))),"Unknown",
""))))))))))))))))</f>
        <v>Non-Lead</v>
      </c>
      <c r="N2693" s="44" t="s">
        <v>467</v>
      </c>
    </row>
    <row r="2694" spans="1:14" ht="30" x14ac:dyDescent="0.25">
      <c r="A2694" s="34" t="s">
        <v>6449</v>
      </c>
      <c r="B2694" s="35" t="s">
        <v>6278</v>
      </c>
      <c r="C2694" s="36" t="s">
        <v>6417</v>
      </c>
      <c r="D2694" s="36" t="s">
        <v>32</v>
      </c>
      <c r="E2694" s="36" t="s">
        <v>33</v>
      </c>
      <c r="F2694" s="37" t="s">
        <v>6450</v>
      </c>
      <c r="G2694" s="38" t="s">
        <v>35</v>
      </c>
      <c r="H2694" s="39" t="s">
        <v>39</v>
      </c>
      <c r="I2694" s="40" t="s">
        <v>37</v>
      </c>
      <c r="J2694" s="42" t="s">
        <v>38</v>
      </c>
      <c r="K2694" s="39" t="s">
        <v>37</v>
      </c>
      <c r="L2694" s="35"/>
      <c r="M2694" s="43" t="str">
        <f>IF((OR(G2694="Lead")),"Lead",
IF((OR(J2694="Lead")),"Lead",
IF((OR(G2694="Lead-lined galvanized")),"Lead",
IF((OR(J2694="Lead-lined galvanized")),"Lead",
IF((OR((AND(G2694="Unknown - Likely Lead",J2694="Galvanized")),
(AND(G2694="Unknown - Unlikely Lead",J2694="Galvanized")),
(AND(G2694="Unknown - Material Unknown",J2694="Galvanized")))),"Galvanized Requiring Replacement",
IF((OR((AND(G2694="Non-lead - Copper",H2694="Yes",J2694="Galvanized")),
(AND(G2694="Non-lead - Copper",H2694="Don't know",J2694="Galvanized")),
(AND(G2694="Non-lead - Copper",H2694="",J2694="Galvanized")),
(AND(G2694="Non-lead - Plastic",H2694="Yes",J2694="Galvanized")),
(AND(G2694="Non-lead - Plastic",H2694="Don't know",J2694="Galvanized")),
(AND(G2694="Non-lead - Plastic",H2694="",J2694="Galvanized")),
(AND(G2694="Non-lead",H2694="Yes",J2694="Galvanized")),
(AND(G2694="Non-lead",H2694="Don't know",J2694="Galvanized")),
(AND(G2694="Non-lead",H2694="",J2694="Galvanized")),
(AND(G2694="Non-lead - Other",H2694="Yes",J2694="Galvanized")),
(AND(G2694="Non-Lead - Other",H2694="Don't know",J2694="Galvanized")),
(AND(G2694="Galvanized",H2694="Yes",J2694="Galvanized")),
(AND(G2694="Galvanized",H2694="Don't know",J2694="Galvanized")),
(AND(G2694="Galvanized",H2694="",J2694="Galvanized")),
(AND(G2694="Non-Lead - Other",H2694="",J2694="Galvanized")))),"Galvanized Requiring Replacement",
IF((OR((AND(G2694="Non-lead - Copper",J2694="Non-lead - Copper")),
(AND(G2694="Non-lead - Copper",J2694="Non-lead - Plastic")),
(AND(G2694="Non-lead - Copper",J2694="Non-lead - Other")),
(AND(G2694="Non-lead - Copper",J2694="Non-lead")),
(AND(G2694="Non-lead - Plastic",J2694="Non-lead - Copper")),
(AND(G2694="Non-lead - Plastic",J2694="Non-lead - Plastic")),
(AND(G2694="Non-lead - Plastic",J2694="Non-lead - Other")),
(AND(G2694="Non-lead - Plastic",J2694="Non-lead")),
(AND(G2694="Non-lead",J2694="Non-lead - Copper")),
(AND(G2694="Non-lead",J2694="Non-lead - Plastic")),
(AND(G2694="Non-lead",J2694="Non-lead - Other")),
(AND(G2694="Non-lead",J2694="Non-lead")),
(AND(G2694="Non-lead - Other",J2694="Non-lead - Copper")),
(AND(G2694="Non-Lead - Other",J2694="Non-lead - Plastic")),
(AND(G2694="Non-Lead - Other",J2694="Non-lead")),
(AND(G2694="Non-Lead - Other",J2694="Non-lead - Other")))),"Non-Lead",
IF((OR((AND(G2694="Galvanized",J2694="Non-lead")),
(AND(G2694="Galvanized",J2694="Non-lead - Copper")),
(AND(G2694="Galvanized",J2694="Non-lead - Plastic")),
(AND(G2694="Galvanized",J2694="Non-lead")),
(AND(G2694="Galvanized",J2694="Non-lead - Other")))),"Non-Lead",
IF((OR((AND(G2694="Non-lead - Copper",H2694="No",J2694="Galvanized")),
(AND(G2694="Non-lead - Plastic",H2694="No",J2694="Galvanized")),
(AND(G2694="Non-lead",H2694="No",J2694="Galvanized")),
(AND(G2694="Galvanized",H2694="No",J2694="Galvanized")),
(AND(G2694="Non-lead - Other",H2694="No",J2694="Galvanized")))),"Non-lead",
IF((OR((AND(G2694="Unknown - Likely Lead",J2694="Unknown - Likely Lead")),
(AND(G2694="Unknown - Likely Lead",J2694="Unknown - Unlikely Lead")),
(AND(G2694="Unknown - Likely Lead",J2694="Unknown - Material Unknown")),
(AND(G2694="Unknown - Unlikely Lead",J2694="Unknown - Likely Lead")),
(AND(G2694="Unknown - Unlikely Lead",J2694="Unknown - Unlikely Lead")),
(AND(G2694="Unknown - Unlikely Lead",J2694="Unknown - Material Unknown")),
(AND(G2694="Unknown - Material Unknown",J2694="Unknown - Likely Lead")),
(AND(G2694="Unknown - Material Unknown",J2694="Unknown - Unlikely Lead")),
(AND(G2694="Unknown - Material Unknown",J2694="Unknown - Material Unknown")))),"Unknown",
IF((OR((AND(G2694="Unknown - Likely Lead",J2694="Non-lead - Copper")),
(AND(G2694="Unknown - Likely Lead",J2694="Non-lead - Plastic")),
(AND(G2694="Unknown - Likely Lead",J2694="Non-lead")),
(AND(G2694="Unknown - Likely Lead",J2694="Non-lead - Other")),
(AND(G2694="Unknown - Unlikely Lead",J2694="Non-lead - Copper")),
(AND(G2694="Unknown - Unlikely Lead",J2694="Non-lead - Plastic")),
(AND(G2694="Unknown - Unlikely Lead",J2694="Non-lead")),
(AND(G2694="Unknown - Unlikely Lead",J2694="Non-lead - Other")),
(AND(G2694="Unknown - Material Unknown",J2694="Non-lead - Copper")),
(AND(G2694="Unknown - Material Unknown",J2694="Non-lead - Plastic")),
(AND(G2694="Unknown - Material Unknown",J2694="Non-lead")),
(AND(G2694="Unknown - Material Unknown",J2694="Non-lead - Other")))),"Unknown",
IF((OR((AND(G2694="Non-lead - Copper",J2694="Unknown - Likely Lead")),
(AND(G2694="Non-lead - Copper",J2694="Unknown - Unlikely Lead")),
(AND(G2694="Non-lead - Copper",J2694="Unknown - Material Unknown")),
(AND(G2694="Non-lead - Plastic",J2694="Unknown - Likely Lead")),
(AND(G2694="Non-lead - Plastic",J2694="Unknown - Unlikely Lead")),
(AND(G2694="Non-lead - Plastic",J2694="Unknown - Material Unknown")),
(AND(G2694="Non-lead",J2694="Unknown - Likely Lead")),
(AND(G2694="Non-lead",J2694="Unknown - Unlikely Lead")),
(AND(G2694="Non-lead",J2694="Unknown - Material Unknown")),
(AND(G2694="Non-lead - Other",J2694="Unknown - Likely Lead")),
(AND(G2694="Non-Lead - Other",J2694="Unknown - Unlikely Lead")),
(AND(G2694="Non-Lead - Other",J2694="Unknown - Material Unknown")))),"Unknown",
IF((OR((AND(G2694="Galvanized",J2694="Unknown - Likely Lead")),
(AND(G2694="Galvanized",J2694="Unknown - Unlikely Lead")),
(AND(G2694="Galvanized",J2694="Unknown - Material Unknown")))),"Unknown",
IF((OR((AND(G2694="Galvanized",J2694="")))),"Galvanized Requiring Replacement",
IF((OR((AND(G2694="Non-lead - Copper",J2694="")),
(AND(G2694="Non-lead - Plastic",J2694="")),
(AND(G2694="Non-lead",J2694="")),
(AND(G2694="Non-lead - Other",J2694="")))),"Non-lead",
IF((OR((AND(G2694="Unknown - Likely Lead",J2694="")),
(AND(G2694="Unknown - Unlikely Lead",J2694="")),
(AND(G2694="Unknown - Material Unknown",J2694="")))),"Unknown",
""))))))))))))))))</f>
        <v>Non-Lead</v>
      </c>
      <c r="N2694" s="44" t="s">
        <v>39</v>
      </c>
    </row>
    <row r="2695" spans="1:14" ht="30" x14ac:dyDescent="0.25">
      <c r="A2695" s="34" t="s">
        <v>6451</v>
      </c>
      <c r="B2695" s="35" t="s">
        <v>6275</v>
      </c>
      <c r="C2695" s="36" t="s">
        <v>6417</v>
      </c>
      <c r="D2695" s="36" t="s">
        <v>32</v>
      </c>
      <c r="E2695" s="36" t="s">
        <v>33</v>
      </c>
      <c r="F2695" s="37" t="s">
        <v>6452</v>
      </c>
      <c r="G2695" s="38" t="s">
        <v>35</v>
      </c>
      <c r="H2695" s="39" t="s">
        <v>39</v>
      </c>
      <c r="I2695" s="40" t="s">
        <v>37</v>
      </c>
      <c r="J2695" s="42" t="s">
        <v>38</v>
      </c>
      <c r="K2695" s="39" t="s">
        <v>37</v>
      </c>
      <c r="L2695" s="35"/>
      <c r="M2695" s="43" t="str">
        <f>IF((OR(G2695="Lead")),"Lead",
IF((OR(J2695="Lead")),"Lead",
IF((OR(G2695="Lead-lined galvanized")),"Lead",
IF((OR(J2695="Lead-lined galvanized")),"Lead",
IF((OR((AND(G2695="Unknown - Likely Lead",J2695="Galvanized")),
(AND(G2695="Unknown - Unlikely Lead",J2695="Galvanized")),
(AND(G2695="Unknown - Material Unknown",J2695="Galvanized")))),"Galvanized Requiring Replacement",
IF((OR((AND(G2695="Non-lead - Copper",H2695="Yes",J2695="Galvanized")),
(AND(G2695="Non-lead - Copper",H2695="Don't know",J2695="Galvanized")),
(AND(G2695="Non-lead - Copper",H2695="",J2695="Galvanized")),
(AND(G2695="Non-lead - Plastic",H2695="Yes",J2695="Galvanized")),
(AND(G2695="Non-lead - Plastic",H2695="Don't know",J2695="Galvanized")),
(AND(G2695="Non-lead - Plastic",H2695="",J2695="Galvanized")),
(AND(G2695="Non-lead",H2695="Yes",J2695="Galvanized")),
(AND(G2695="Non-lead",H2695="Don't know",J2695="Galvanized")),
(AND(G2695="Non-lead",H2695="",J2695="Galvanized")),
(AND(G2695="Non-lead - Other",H2695="Yes",J2695="Galvanized")),
(AND(G2695="Non-Lead - Other",H2695="Don't know",J2695="Galvanized")),
(AND(G2695="Galvanized",H2695="Yes",J2695="Galvanized")),
(AND(G2695="Galvanized",H2695="Don't know",J2695="Galvanized")),
(AND(G2695="Galvanized",H2695="",J2695="Galvanized")),
(AND(G2695="Non-Lead - Other",H2695="",J2695="Galvanized")))),"Galvanized Requiring Replacement",
IF((OR((AND(G2695="Non-lead - Copper",J2695="Non-lead - Copper")),
(AND(G2695="Non-lead - Copper",J2695="Non-lead - Plastic")),
(AND(G2695="Non-lead - Copper",J2695="Non-lead - Other")),
(AND(G2695="Non-lead - Copper",J2695="Non-lead")),
(AND(G2695="Non-lead - Plastic",J2695="Non-lead - Copper")),
(AND(G2695="Non-lead - Plastic",J2695="Non-lead - Plastic")),
(AND(G2695="Non-lead - Plastic",J2695="Non-lead - Other")),
(AND(G2695="Non-lead - Plastic",J2695="Non-lead")),
(AND(G2695="Non-lead",J2695="Non-lead - Copper")),
(AND(G2695="Non-lead",J2695="Non-lead - Plastic")),
(AND(G2695="Non-lead",J2695="Non-lead - Other")),
(AND(G2695="Non-lead",J2695="Non-lead")),
(AND(G2695="Non-lead - Other",J2695="Non-lead - Copper")),
(AND(G2695="Non-Lead - Other",J2695="Non-lead - Plastic")),
(AND(G2695="Non-Lead - Other",J2695="Non-lead")),
(AND(G2695="Non-Lead - Other",J2695="Non-lead - Other")))),"Non-Lead",
IF((OR((AND(G2695="Galvanized",J2695="Non-lead")),
(AND(G2695="Galvanized",J2695="Non-lead - Copper")),
(AND(G2695="Galvanized",J2695="Non-lead - Plastic")),
(AND(G2695="Galvanized",J2695="Non-lead")),
(AND(G2695="Galvanized",J2695="Non-lead - Other")))),"Non-Lead",
IF((OR((AND(G2695="Non-lead - Copper",H2695="No",J2695="Galvanized")),
(AND(G2695="Non-lead - Plastic",H2695="No",J2695="Galvanized")),
(AND(G2695="Non-lead",H2695="No",J2695="Galvanized")),
(AND(G2695="Galvanized",H2695="No",J2695="Galvanized")),
(AND(G2695="Non-lead - Other",H2695="No",J2695="Galvanized")))),"Non-lead",
IF((OR((AND(G2695="Unknown - Likely Lead",J2695="Unknown - Likely Lead")),
(AND(G2695="Unknown - Likely Lead",J2695="Unknown - Unlikely Lead")),
(AND(G2695="Unknown - Likely Lead",J2695="Unknown - Material Unknown")),
(AND(G2695="Unknown - Unlikely Lead",J2695="Unknown - Likely Lead")),
(AND(G2695="Unknown - Unlikely Lead",J2695="Unknown - Unlikely Lead")),
(AND(G2695="Unknown - Unlikely Lead",J2695="Unknown - Material Unknown")),
(AND(G2695="Unknown - Material Unknown",J2695="Unknown - Likely Lead")),
(AND(G2695="Unknown - Material Unknown",J2695="Unknown - Unlikely Lead")),
(AND(G2695="Unknown - Material Unknown",J2695="Unknown - Material Unknown")))),"Unknown",
IF((OR((AND(G2695="Unknown - Likely Lead",J2695="Non-lead - Copper")),
(AND(G2695="Unknown - Likely Lead",J2695="Non-lead - Plastic")),
(AND(G2695="Unknown - Likely Lead",J2695="Non-lead")),
(AND(G2695="Unknown - Likely Lead",J2695="Non-lead - Other")),
(AND(G2695="Unknown - Unlikely Lead",J2695="Non-lead - Copper")),
(AND(G2695="Unknown - Unlikely Lead",J2695="Non-lead - Plastic")),
(AND(G2695="Unknown - Unlikely Lead",J2695="Non-lead")),
(AND(G2695="Unknown - Unlikely Lead",J2695="Non-lead - Other")),
(AND(G2695="Unknown - Material Unknown",J2695="Non-lead - Copper")),
(AND(G2695="Unknown - Material Unknown",J2695="Non-lead - Plastic")),
(AND(G2695="Unknown - Material Unknown",J2695="Non-lead")),
(AND(G2695="Unknown - Material Unknown",J2695="Non-lead - Other")))),"Unknown",
IF((OR((AND(G2695="Non-lead - Copper",J2695="Unknown - Likely Lead")),
(AND(G2695="Non-lead - Copper",J2695="Unknown - Unlikely Lead")),
(AND(G2695="Non-lead - Copper",J2695="Unknown - Material Unknown")),
(AND(G2695="Non-lead - Plastic",J2695="Unknown - Likely Lead")),
(AND(G2695="Non-lead - Plastic",J2695="Unknown - Unlikely Lead")),
(AND(G2695="Non-lead - Plastic",J2695="Unknown - Material Unknown")),
(AND(G2695="Non-lead",J2695="Unknown - Likely Lead")),
(AND(G2695="Non-lead",J2695="Unknown - Unlikely Lead")),
(AND(G2695="Non-lead",J2695="Unknown - Material Unknown")),
(AND(G2695="Non-lead - Other",J2695="Unknown - Likely Lead")),
(AND(G2695="Non-Lead - Other",J2695="Unknown - Unlikely Lead")),
(AND(G2695="Non-Lead - Other",J2695="Unknown - Material Unknown")))),"Unknown",
IF((OR((AND(G2695="Galvanized",J2695="Unknown - Likely Lead")),
(AND(G2695="Galvanized",J2695="Unknown - Unlikely Lead")),
(AND(G2695="Galvanized",J2695="Unknown - Material Unknown")))),"Unknown",
IF((OR((AND(G2695="Galvanized",J2695="")))),"Galvanized Requiring Replacement",
IF((OR((AND(G2695="Non-lead - Copper",J2695="")),
(AND(G2695="Non-lead - Plastic",J2695="")),
(AND(G2695="Non-lead",J2695="")),
(AND(G2695="Non-lead - Other",J2695="")))),"Non-lead",
IF((OR((AND(G2695="Unknown - Likely Lead",J2695="")),
(AND(G2695="Unknown - Unlikely Lead",J2695="")),
(AND(G2695="Unknown - Material Unknown",J2695="")))),"Unknown",
""))))))))))))))))</f>
        <v>Non-Lead</v>
      </c>
      <c r="N2695" s="44" t="s">
        <v>39</v>
      </c>
    </row>
    <row r="2696" spans="1:14" ht="30" x14ac:dyDescent="0.25">
      <c r="A2696" s="34" t="s">
        <v>6453</v>
      </c>
      <c r="B2696" s="35" t="s">
        <v>2103</v>
      </c>
      <c r="C2696" s="36" t="s">
        <v>6417</v>
      </c>
      <c r="D2696" s="36" t="s">
        <v>32</v>
      </c>
      <c r="E2696" s="36" t="s">
        <v>33</v>
      </c>
      <c r="F2696" s="37" t="s">
        <v>6454</v>
      </c>
      <c r="G2696" s="38" t="s">
        <v>35</v>
      </c>
      <c r="H2696" s="39" t="s">
        <v>39</v>
      </c>
      <c r="I2696" s="40" t="s">
        <v>37</v>
      </c>
      <c r="J2696" s="42" t="s">
        <v>38</v>
      </c>
      <c r="K2696" s="39" t="s">
        <v>37</v>
      </c>
      <c r="L2696" s="35"/>
      <c r="M2696" s="43" t="str">
        <f>IF((OR(G2696="Lead")),"Lead",
IF((OR(J2696="Lead")),"Lead",
IF((OR(G2696="Lead-lined galvanized")),"Lead",
IF((OR(J2696="Lead-lined galvanized")),"Lead",
IF((OR((AND(G2696="Unknown - Likely Lead",J2696="Galvanized")),
(AND(G2696="Unknown - Unlikely Lead",J2696="Galvanized")),
(AND(G2696="Unknown - Material Unknown",J2696="Galvanized")))),"Galvanized Requiring Replacement",
IF((OR((AND(G2696="Non-lead - Copper",H2696="Yes",J2696="Galvanized")),
(AND(G2696="Non-lead - Copper",H2696="Don't know",J2696="Galvanized")),
(AND(G2696="Non-lead - Copper",H2696="",J2696="Galvanized")),
(AND(G2696="Non-lead - Plastic",H2696="Yes",J2696="Galvanized")),
(AND(G2696="Non-lead - Plastic",H2696="Don't know",J2696="Galvanized")),
(AND(G2696="Non-lead - Plastic",H2696="",J2696="Galvanized")),
(AND(G2696="Non-lead",H2696="Yes",J2696="Galvanized")),
(AND(G2696="Non-lead",H2696="Don't know",J2696="Galvanized")),
(AND(G2696="Non-lead",H2696="",J2696="Galvanized")),
(AND(G2696="Non-lead - Other",H2696="Yes",J2696="Galvanized")),
(AND(G2696="Non-Lead - Other",H2696="Don't know",J2696="Galvanized")),
(AND(G2696="Galvanized",H2696="Yes",J2696="Galvanized")),
(AND(G2696="Galvanized",H2696="Don't know",J2696="Galvanized")),
(AND(G2696="Galvanized",H2696="",J2696="Galvanized")),
(AND(G2696="Non-Lead - Other",H2696="",J2696="Galvanized")))),"Galvanized Requiring Replacement",
IF((OR((AND(G2696="Non-lead - Copper",J2696="Non-lead - Copper")),
(AND(G2696="Non-lead - Copper",J2696="Non-lead - Plastic")),
(AND(G2696="Non-lead - Copper",J2696="Non-lead - Other")),
(AND(G2696="Non-lead - Copper",J2696="Non-lead")),
(AND(G2696="Non-lead - Plastic",J2696="Non-lead - Copper")),
(AND(G2696="Non-lead - Plastic",J2696="Non-lead - Plastic")),
(AND(G2696="Non-lead - Plastic",J2696="Non-lead - Other")),
(AND(G2696="Non-lead - Plastic",J2696="Non-lead")),
(AND(G2696="Non-lead",J2696="Non-lead - Copper")),
(AND(G2696="Non-lead",J2696="Non-lead - Plastic")),
(AND(G2696="Non-lead",J2696="Non-lead - Other")),
(AND(G2696="Non-lead",J2696="Non-lead")),
(AND(G2696="Non-lead - Other",J2696="Non-lead - Copper")),
(AND(G2696="Non-Lead - Other",J2696="Non-lead - Plastic")),
(AND(G2696="Non-Lead - Other",J2696="Non-lead")),
(AND(G2696="Non-Lead - Other",J2696="Non-lead - Other")))),"Non-Lead",
IF((OR((AND(G2696="Galvanized",J2696="Non-lead")),
(AND(G2696="Galvanized",J2696="Non-lead - Copper")),
(AND(G2696="Galvanized",J2696="Non-lead - Plastic")),
(AND(G2696="Galvanized",J2696="Non-lead")),
(AND(G2696="Galvanized",J2696="Non-lead - Other")))),"Non-Lead",
IF((OR((AND(G2696="Non-lead - Copper",H2696="No",J2696="Galvanized")),
(AND(G2696="Non-lead - Plastic",H2696="No",J2696="Galvanized")),
(AND(G2696="Non-lead",H2696="No",J2696="Galvanized")),
(AND(G2696="Galvanized",H2696="No",J2696="Galvanized")),
(AND(G2696="Non-lead - Other",H2696="No",J2696="Galvanized")))),"Non-lead",
IF((OR((AND(G2696="Unknown - Likely Lead",J2696="Unknown - Likely Lead")),
(AND(G2696="Unknown - Likely Lead",J2696="Unknown - Unlikely Lead")),
(AND(G2696="Unknown - Likely Lead",J2696="Unknown - Material Unknown")),
(AND(G2696="Unknown - Unlikely Lead",J2696="Unknown - Likely Lead")),
(AND(G2696="Unknown - Unlikely Lead",J2696="Unknown - Unlikely Lead")),
(AND(G2696="Unknown - Unlikely Lead",J2696="Unknown - Material Unknown")),
(AND(G2696="Unknown - Material Unknown",J2696="Unknown - Likely Lead")),
(AND(G2696="Unknown - Material Unknown",J2696="Unknown - Unlikely Lead")),
(AND(G2696="Unknown - Material Unknown",J2696="Unknown - Material Unknown")))),"Unknown",
IF((OR((AND(G2696="Unknown - Likely Lead",J2696="Non-lead - Copper")),
(AND(G2696="Unknown - Likely Lead",J2696="Non-lead - Plastic")),
(AND(G2696="Unknown - Likely Lead",J2696="Non-lead")),
(AND(G2696="Unknown - Likely Lead",J2696="Non-lead - Other")),
(AND(G2696="Unknown - Unlikely Lead",J2696="Non-lead - Copper")),
(AND(G2696="Unknown - Unlikely Lead",J2696="Non-lead - Plastic")),
(AND(G2696="Unknown - Unlikely Lead",J2696="Non-lead")),
(AND(G2696="Unknown - Unlikely Lead",J2696="Non-lead - Other")),
(AND(G2696="Unknown - Material Unknown",J2696="Non-lead - Copper")),
(AND(G2696="Unknown - Material Unknown",J2696="Non-lead - Plastic")),
(AND(G2696="Unknown - Material Unknown",J2696="Non-lead")),
(AND(G2696="Unknown - Material Unknown",J2696="Non-lead - Other")))),"Unknown",
IF((OR((AND(G2696="Non-lead - Copper",J2696="Unknown - Likely Lead")),
(AND(G2696="Non-lead - Copper",J2696="Unknown - Unlikely Lead")),
(AND(G2696="Non-lead - Copper",J2696="Unknown - Material Unknown")),
(AND(G2696="Non-lead - Plastic",J2696="Unknown - Likely Lead")),
(AND(G2696="Non-lead - Plastic",J2696="Unknown - Unlikely Lead")),
(AND(G2696="Non-lead - Plastic",J2696="Unknown - Material Unknown")),
(AND(G2696="Non-lead",J2696="Unknown - Likely Lead")),
(AND(G2696="Non-lead",J2696="Unknown - Unlikely Lead")),
(AND(G2696="Non-lead",J2696="Unknown - Material Unknown")),
(AND(G2696="Non-lead - Other",J2696="Unknown - Likely Lead")),
(AND(G2696="Non-Lead - Other",J2696="Unknown - Unlikely Lead")),
(AND(G2696="Non-Lead - Other",J2696="Unknown - Material Unknown")))),"Unknown",
IF((OR((AND(G2696="Galvanized",J2696="Unknown - Likely Lead")),
(AND(G2696="Galvanized",J2696="Unknown - Unlikely Lead")),
(AND(G2696="Galvanized",J2696="Unknown - Material Unknown")))),"Unknown",
IF((OR((AND(G2696="Galvanized",J2696="")))),"Galvanized Requiring Replacement",
IF((OR((AND(G2696="Non-lead - Copper",J2696="")),
(AND(G2696="Non-lead - Plastic",J2696="")),
(AND(G2696="Non-lead",J2696="")),
(AND(G2696="Non-lead - Other",J2696="")))),"Non-lead",
IF((OR((AND(G2696="Unknown - Likely Lead",J2696="")),
(AND(G2696="Unknown - Unlikely Lead",J2696="")),
(AND(G2696="Unknown - Material Unknown",J2696="")))),"Unknown",
""))))))))))))))))</f>
        <v>Non-Lead</v>
      </c>
      <c r="N2696" s="44" t="s">
        <v>39</v>
      </c>
    </row>
    <row r="2697" spans="1:14" ht="30" x14ac:dyDescent="0.25">
      <c r="A2697" s="34" t="s">
        <v>6455</v>
      </c>
      <c r="B2697" s="35" t="s">
        <v>6408</v>
      </c>
      <c r="C2697" s="36" t="s">
        <v>6417</v>
      </c>
      <c r="D2697" s="36" t="s">
        <v>32</v>
      </c>
      <c r="E2697" s="36" t="s">
        <v>33</v>
      </c>
      <c r="F2697" s="37" t="s">
        <v>6456</v>
      </c>
      <c r="G2697" s="38" t="s">
        <v>35</v>
      </c>
      <c r="H2697" s="39" t="s">
        <v>39</v>
      </c>
      <c r="I2697" s="40" t="s">
        <v>37</v>
      </c>
      <c r="J2697" s="42" t="s">
        <v>38</v>
      </c>
      <c r="K2697" s="39" t="s">
        <v>37</v>
      </c>
      <c r="L2697" s="35"/>
      <c r="M2697" s="43" t="str">
        <f>IF((OR(G2697="Lead")),"Lead",
IF((OR(J2697="Lead")),"Lead",
IF((OR(G2697="Lead-lined galvanized")),"Lead",
IF((OR(J2697="Lead-lined galvanized")),"Lead",
IF((OR((AND(G2697="Unknown - Likely Lead",J2697="Galvanized")),
(AND(G2697="Unknown - Unlikely Lead",J2697="Galvanized")),
(AND(G2697="Unknown - Material Unknown",J2697="Galvanized")))),"Galvanized Requiring Replacement",
IF((OR((AND(G2697="Non-lead - Copper",H2697="Yes",J2697="Galvanized")),
(AND(G2697="Non-lead - Copper",H2697="Don't know",J2697="Galvanized")),
(AND(G2697="Non-lead - Copper",H2697="",J2697="Galvanized")),
(AND(G2697="Non-lead - Plastic",H2697="Yes",J2697="Galvanized")),
(AND(G2697="Non-lead - Plastic",H2697="Don't know",J2697="Galvanized")),
(AND(G2697="Non-lead - Plastic",H2697="",J2697="Galvanized")),
(AND(G2697="Non-lead",H2697="Yes",J2697="Galvanized")),
(AND(G2697="Non-lead",H2697="Don't know",J2697="Galvanized")),
(AND(G2697="Non-lead",H2697="",J2697="Galvanized")),
(AND(G2697="Non-lead - Other",H2697="Yes",J2697="Galvanized")),
(AND(G2697="Non-Lead - Other",H2697="Don't know",J2697="Galvanized")),
(AND(G2697="Galvanized",H2697="Yes",J2697="Galvanized")),
(AND(G2697="Galvanized",H2697="Don't know",J2697="Galvanized")),
(AND(G2697="Galvanized",H2697="",J2697="Galvanized")),
(AND(G2697="Non-Lead - Other",H2697="",J2697="Galvanized")))),"Galvanized Requiring Replacement",
IF((OR((AND(G2697="Non-lead - Copper",J2697="Non-lead - Copper")),
(AND(G2697="Non-lead - Copper",J2697="Non-lead - Plastic")),
(AND(G2697="Non-lead - Copper",J2697="Non-lead - Other")),
(AND(G2697="Non-lead - Copper",J2697="Non-lead")),
(AND(G2697="Non-lead - Plastic",J2697="Non-lead - Copper")),
(AND(G2697="Non-lead - Plastic",J2697="Non-lead - Plastic")),
(AND(G2697="Non-lead - Plastic",J2697="Non-lead - Other")),
(AND(G2697="Non-lead - Plastic",J2697="Non-lead")),
(AND(G2697="Non-lead",J2697="Non-lead - Copper")),
(AND(G2697="Non-lead",J2697="Non-lead - Plastic")),
(AND(G2697="Non-lead",J2697="Non-lead - Other")),
(AND(G2697="Non-lead",J2697="Non-lead")),
(AND(G2697="Non-lead - Other",J2697="Non-lead - Copper")),
(AND(G2697="Non-Lead - Other",J2697="Non-lead - Plastic")),
(AND(G2697="Non-Lead - Other",J2697="Non-lead")),
(AND(G2697="Non-Lead - Other",J2697="Non-lead - Other")))),"Non-Lead",
IF((OR((AND(G2697="Galvanized",J2697="Non-lead")),
(AND(G2697="Galvanized",J2697="Non-lead - Copper")),
(AND(G2697="Galvanized",J2697="Non-lead - Plastic")),
(AND(G2697="Galvanized",J2697="Non-lead")),
(AND(G2697="Galvanized",J2697="Non-lead - Other")))),"Non-Lead",
IF((OR((AND(G2697="Non-lead - Copper",H2697="No",J2697="Galvanized")),
(AND(G2697="Non-lead - Plastic",H2697="No",J2697="Galvanized")),
(AND(G2697="Non-lead",H2697="No",J2697="Galvanized")),
(AND(G2697="Galvanized",H2697="No",J2697="Galvanized")),
(AND(G2697="Non-lead - Other",H2697="No",J2697="Galvanized")))),"Non-lead",
IF((OR((AND(G2697="Unknown - Likely Lead",J2697="Unknown - Likely Lead")),
(AND(G2697="Unknown - Likely Lead",J2697="Unknown - Unlikely Lead")),
(AND(G2697="Unknown - Likely Lead",J2697="Unknown - Material Unknown")),
(AND(G2697="Unknown - Unlikely Lead",J2697="Unknown - Likely Lead")),
(AND(G2697="Unknown - Unlikely Lead",J2697="Unknown - Unlikely Lead")),
(AND(G2697="Unknown - Unlikely Lead",J2697="Unknown - Material Unknown")),
(AND(G2697="Unknown - Material Unknown",J2697="Unknown - Likely Lead")),
(AND(G2697="Unknown - Material Unknown",J2697="Unknown - Unlikely Lead")),
(AND(G2697="Unknown - Material Unknown",J2697="Unknown - Material Unknown")))),"Unknown",
IF((OR((AND(G2697="Unknown - Likely Lead",J2697="Non-lead - Copper")),
(AND(G2697="Unknown - Likely Lead",J2697="Non-lead - Plastic")),
(AND(G2697="Unknown - Likely Lead",J2697="Non-lead")),
(AND(G2697="Unknown - Likely Lead",J2697="Non-lead - Other")),
(AND(G2697="Unknown - Unlikely Lead",J2697="Non-lead - Copper")),
(AND(G2697="Unknown - Unlikely Lead",J2697="Non-lead - Plastic")),
(AND(G2697="Unknown - Unlikely Lead",J2697="Non-lead")),
(AND(G2697="Unknown - Unlikely Lead",J2697="Non-lead - Other")),
(AND(G2697="Unknown - Material Unknown",J2697="Non-lead - Copper")),
(AND(G2697="Unknown - Material Unknown",J2697="Non-lead - Plastic")),
(AND(G2697="Unknown - Material Unknown",J2697="Non-lead")),
(AND(G2697="Unknown - Material Unknown",J2697="Non-lead - Other")))),"Unknown",
IF((OR((AND(G2697="Non-lead - Copper",J2697="Unknown - Likely Lead")),
(AND(G2697="Non-lead - Copper",J2697="Unknown - Unlikely Lead")),
(AND(G2697="Non-lead - Copper",J2697="Unknown - Material Unknown")),
(AND(G2697="Non-lead - Plastic",J2697="Unknown - Likely Lead")),
(AND(G2697="Non-lead - Plastic",J2697="Unknown - Unlikely Lead")),
(AND(G2697="Non-lead - Plastic",J2697="Unknown - Material Unknown")),
(AND(G2697="Non-lead",J2697="Unknown - Likely Lead")),
(AND(G2697="Non-lead",J2697="Unknown - Unlikely Lead")),
(AND(G2697="Non-lead",J2697="Unknown - Material Unknown")),
(AND(G2697="Non-lead - Other",J2697="Unknown - Likely Lead")),
(AND(G2697="Non-Lead - Other",J2697="Unknown - Unlikely Lead")),
(AND(G2697="Non-Lead - Other",J2697="Unknown - Material Unknown")))),"Unknown",
IF((OR((AND(G2697="Galvanized",J2697="Unknown - Likely Lead")),
(AND(G2697="Galvanized",J2697="Unknown - Unlikely Lead")),
(AND(G2697="Galvanized",J2697="Unknown - Material Unknown")))),"Unknown",
IF((OR((AND(G2697="Galvanized",J2697="")))),"Galvanized Requiring Replacement",
IF((OR((AND(G2697="Non-lead - Copper",J2697="")),
(AND(G2697="Non-lead - Plastic",J2697="")),
(AND(G2697="Non-lead",J2697="")),
(AND(G2697="Non-lead - Other",J2697="")))),"Non-lead",
IF((OR((AND(G2697="Unknown - Likely Lead",J2697="")),
(AND(G2697="Unknown - Unlikely Lead",J2697="")),
(AND(G2697="Unknown - Material Unknown",J2697="")))),"Unknown",
""))))))))))))))))</f>
        <v>Non-Lead</v>
      </c>
      <c r="N2697" s="44" t="s">
        <v>39</v>
      </c>
    </row>
    <row r="2698" spans="1:14" ht="30" x14ac:dyDescent="0.25">
      <c r="A2698" s="34" t="s">
        <v>6457</v>
      </c>
      <c r="B2698" s="35" t="s">
        <v>1955</v>
      </c>
      <c r="C2698" s="36" t="s">
        <v>6417</v>
      </c>
      <c r="D2698" s="36" t="s">
        <v>32</v>
      </c>
      <c r="E2698" s="36" t="s">
        <v>33</v>
      </c>
      <c r="F2698" s="37" t="s">
        <v>6458</v>
      </c>
      <c r="G2698" s="38" t="s">
        <v>35</v>
      </c>
      <c r="H2698" s="39" t="s">
        <v>39</v>
      </c>
      <c r="I2698" s="40" t="s">
        <v>37</v>
      </c>
      <c r="J2698" s="42" t="s">
        <v>38</v>
      </c>
      <c r="K2698" s="39" t="s">
        <v>37</v>
      </c>
      <c r="L2698" s="35"/>
      <c r="M2698" s="43" t="str">
        <f>IF((OR(G2698="Lead")),"Lead",
IF((OR(J2698="Lead")),"Lead",
IF((OR(G2698="Lead-lined galvanized")),"Lead",
IF((OR(J2698="Lead-lined galvanized")),"Lead",
IF((OR((AND(G2698="Unknown - Likely Lead",J2698="Galvanized")),
(AND(G2698="Unknown - Unlikely Lead",J2698="Galvanized")),
(AND(G2698="Unknown - Material Unknown",J2698="Galvanized")))),"Galvanized Requiring Replacement",
IF((OR((AND(G2698="Non-lead - Copper",H2698="Yes",J2698="Galvanized")),
(AND(G2698="Non-lead - Copper",H2698="Don't know",J2698="Galvanized")),
(AND(G2698="Non-lead - Copper",H2698="",J2698="Galvanized")),
(AND(G2698="Non-lead - Plastic",H2698="Yes",J2698="Galvanized")),
(AND(G2698="Non-lead - Plastic",H2698="Don't know",J2698="Galvanized")),
(AND(G2698="Non-lead - Plastic",H2698="",J2698="Galvanized")),
(AND(G2698="Non-lead",H2698="Yes",J2698="Galvanized")),
(AND(G2698="Non-lead",H2698="Don't know",J2698="Galvanized")),
(AND(G2698="Non-lead",H2698="",J2698="Galvanized")),
(AND(G2698="Non-lead - Other",H2698="Yes",J2698="Galvanized")),
(AND(G2698="Non-Lead - Other",H2698="Don't know",J2698="Galvanized")),
(AND(G2698="Galvanized",H2698="Yes",J2698="Galvanized")),
(AND(G2698="Galvanized",H2698="Don't know",J2698="Galvanized")),
(AND(G2698="Galvanized",H2698="",J2698="Galvanized")),
(AND(G2698="Non-Lead - Other",H2698="",J2698="Galvanized")))),"Galvanized Requiring Replacement",
IF((OR((AND(G2698="Non-lead - Copper",J2698="Non-lead - Copper")),
(AND(G2698="Non-lead - Copper",J2698="Non-lead - Plastic")),
(AND(G2698="Non-lead - Copper",J2698="Non-lead - Other")),
(AND(G2698="Non-lead - Copper",J2698="Non-lead")),
(AND(G2698="Non-lead - Plastic",J2698="Non-lead - Copper")),
(AND(G2698="Non-lead - Plastic",J2698="Non-lead - Plastic")),
(AND(G2698="Non-lead - Plastic",J2698="Non-lead - Other")),
(AND(G2698="Non-lead - Plastic",J2698="Non-lead")),
(AND(G2698="Non-lead",J2698="Non-lead - Copper")),
(AND(G2698="Non-lead",J2698="Non-lead - Plastic")),
(AND(G2698="Non-lead",J2698="Non-lead - Other")),
(AND(G2698="Non-lead",J2698="Non-lead")),
(AND(G2698="Non-lead - Other",J2698="Non-lead - Copper")),
(AND(G2698="Non-Lead - Other",J2698="Non-lead - Plastic")),
(AND(G2698="Non-Lead - Other",J2698="Non-lead")),
(AND(G2698="Non-Lead - Other",J2698="Non-lead - Other")))),"Non-Lead",
IF((OR((AND(G2698="Galvanized",J2698="Non-lead")),
(AND(G2698="Galvanized",J2698="Non-lead - Copper")),
(AND(G2698="Galvanized",J2698="Non-lead - Plastic")),
(AND(G2698="Galvanized",J2698="Non-lead")),
(AND(G2698="Galvanized",J2698="Non-lead - Other")))),"Non-Lead",
IF((OR((AND(G2698="Non-lead - Copper",H2698="No",J2698="Galvanized")),
(AND(G2698="Non-lead - Plastic",H2698="No",J2698="Galvanized")),
(AND(G2698="Non-lead",H2698="No",J2698="Galvanized")),
(AND(G2698="Galvanized",H2698="No",J2698="Galvanized")),
(AND(G2698="Non-lead - Other",H2698="No",J2698="Galvanized")))),"Non-lead",
IF((OR((AND(G2698="Unknown - Likely Lead",J2698="Unknown - Likely Lead")),
(AND(G2698="Unknown - Likely Lead",J2698="Unknown - Unlikely Lead")),
(AND(G2698="Unknown - Likely Lead",J2698="Unknown - Material Unknown")),
(AND(G2698="Unknown - Unlikely Lead",J2698="Unknown - Likely Lead")),
(AND(G2698="Unknown - Unlikely Lead",J2698="Unknown - Unlikely Lead")),
(AND(G2698="Unknown - Unlikely Lead",J2698="Unknown - Material Unknown")),
(AND(G2698="Unknown - Material Unknown",J2698="Unknown - Likely Lead")),
(AND(G2698="Unknown - Material Unknown",J2698="Unknown - Unlikely Lead")),
(AND(G2698="Unknown - Material Unknown",J2698="Unknown - Material Unknown")))),"Unknown",
IF((OR((AND(G2698="Unknown - Likely Lead",J2698="Non-lead - Copper")),
(AND(G2698="Unknown - Likely Lead",J2698="Non-lead - Plastic")),
(AND(G2698="Unknown - Likely Lead",J2698="Non-lead")),
(AND(G2698="Unknown - Likely Lead",J2698="Non-lead - Other")),
(AND(G2698="Unknown - Unlikely Lead",J2698="Non-lead - Copper")),
(AND(G2698="Unknown - Unlikely Lead",J2698="Non-lead - Plastic")),
(AND(G2698="Unknown - Unlikely Lead",J2698="Non-lead")),
(AND(G2698="Unknown - Unlikely Lead",J2698="Non-lead - Other")),
(AND(G2698="Unknown - Material Unknown",J2698="Non-lead - Copper")),
(AND(G2698="Unknown - Material Unknown",J2698="Non-lead - Plastic")),
(AND(G2698="Unknown - Material Unknown",J2698="Non-lead")),
(AND(G2698="Unknown - Material Unknown",J2698="Non-lead - Other")))),"Unknown",
IF((OR((AND(G2698="Non-lead - Copper",J2698="Unknown - Likely Lead")),
(AND(G2698="Non-lead - Copper",J2698="Unknown - Unlikely Lead")),
(AND(G2698="Non-lead - Copper",J2698="Unknown - Material Unknown")),
(AND(G2698="Non-lead - Plastic",J2698="Unknown - Likely Lead")),
(AND(G2698="Non-lead - Plastic",J2698="Unknown - Unlikely Lead")),
(AND(G2698="Non-lead - Plastic",J2698="Unknown - Material Unknown")),
(AND(G2698="Non-lead",J2698="Unknown - Likely Lead")),
(AND(G2698="Non-lead",J2698="Unknown - Unlikely Lead")),
(AND(G2698="Non-lead",J2698="Unknown - Material Unknown")),
(AND(G2698="Non-lead - Other",J2698="Unknown - Likely Lead")),
(AND(G2698="Non-Lead - Other",J2698="Unknown - Unlikely Lead")),
(AND(G2698="Non-Lead - Other",J2698="Unknown - Material Unknown")))),"Unknown",
IF((OR((AND(G2698="Galvanized",J2698="Unknown - Likely Lead")),
(AND(G2698="Galvanized",J2698="Unknown - Unlikely Lead")),
(AND(G2698="Galvanized",J2698="Unknown - Material Unknown")))),"Unknown",
IF((OR((AND(G2698="Galvanized",J2698="")))),"Galvanized Requiring Replacement",
IF((OR((AND(G2698="Non-lead - Copper",J2698="")),
(AND(G2698="Non-lead - Plastic",J2698="")),
(AND(G2698="Non-lead",J2698="")),
(AND(G2698="Non-lead - Other",J2698="")))),"Non-lead",
IF((OR((AND(G2698="Unknown - Likely Lead",J2698="")),
(AND(G2698="Unknown - Unlikely Lead",J2698="")),
(AND(G2698="Unknown - Material Unknown",J2698="")))),"Unknown",
""))))))))))))))))</f>
        <v>Non-Lead</v>
      </c>
      <c r="N2698" s="44" t="s">
        <v>39</v>
      </c>
    </row>
    <row r="2699" spans="1:14" ht="30" x14ac:dyDescent="0.25">
      <c r="A2699" s="34" t="s">
        <v>6459</v>
      </c>
      <c r="B2699" s="35" t="s">
        <v>6381</v>
      </c>
      <c r="C2699" s="36" t="s">
        <v>6299</v>
      </c>
      <c r="D2699" s="36" t="s">
        <v>32</v>
      </c>
      <c r="E2699" s="36" t="s">
        <v>33</v>
      </c>
      <c r="F2699" s="37" t="s">
        <v>6460</v>
      </c>
      <c r="G2699" s="38" t="s">
        <v>35</v>
      </c>
      <c r="H2699" s="39" t="s">
        <v>39</v>
      </c>
      <c r="I2699" s="40" t="s">
        <v>37</v>
      </c>
      <c r="J2699" s="42" t="s">
        <v>38</v>
      </c>
      <c r="K2699" s="39" t="s">
        <v>37</v>
      </c>
      <c r="L2699" s="35"/>
      <c r="M2699" s="43" t="str">
        <f>IF((OR(G2699="Lead")),"Lead",
IF((OR(J2699="Lead")),"Lead",
IF((OR(G2699="Lead-lined galvanized")),"Lead",
IF((OR(J2699="Lead-lined galvanized")),"Lead",
IF((OR((AND(G2699="Unknown - Likely Lead",J2699="Galvanized")),
(AND(G2699="Unknown - Unlikely Lead",J2699="Galvanized")),
(AND(G2699="Unknown - Material Unknown",J2699="Galvanized")))),"Galvanized Requiring Replacement",
IF((OR((AND(G2699="Non-lead - Copper",H2699="Yes",J2699="Galvanized")),
(AND(G2699="Non-lead - Copper",H2699="Don't know",J2699="Galvanized")),
(AND(G2699="Non-lead - Copper",H2699="",J2699="Galvanized")),
(AND(G2699="Non-lead - Plastic",H2699="Yes",J2699="Galvanized")),
(AND(G2699="Non-lead - Plastic",H2699="Don't know",J2699="Galvanized")),
(AND(G2699="Non-lead - Plastic",H2699="",J2699="Galvanized")),
(AND(G2699="Non-lead",H2699="Yes",J2699="Galvanized")),
(AND(G2699="Non-lead",H2699="Don't know",J2699="Galvanized")),
(AND(G2699="Non-lead",H2699="",J2699="Galvanized")),
(AND(G2699="Non-lead - Other",H2699="Yes",J2699="Galvanized")),
(AND(G2699="Non-Lead - Other",H2699="Don't know",J2699="Galvanized")),
(AND(G2699="Galvanized",H2699="Yes",J2699="Galvanized")),
(AND(G2699="Galvanized",H2699="Don't know",J2699="Galvanized")),
(AND(G2699="Galvanized",H2699="",J2699="Galvanized")),
(AND(G2699="Non-Lead - Other",H2699="",J2699="Galvanized")))),"Galvanized Requiring Replacement",
IF((OR((AND(G2699="Non-lead - Copper",J2699="Non-lead - Copper")),
(AND(G2699="Non-lead - Copper",J2699="Non-lead - Plastic")),
(AND(G2699="Non-lead - Copper",J2699="Non-lead - Other")),
(AND(G2699="Non-lead - Copper",J2699="Non-lead")),
(AND(G2699="Non-lead - Plastic",J2699="Non-lead - Copper")),
(AND(G2699="Non-lead - Plastic",J2699="Non-lead - Plastic")),
(AND(G2699="Non-lead - Plastic",J2699="Non-lead - Other")),
(AND(G2699="Non-lead - Plastic",J2699="Non-lead")),
(AND(G2699="Non-lead",J2699="Non-lead - Copper")),
(AND(G2699="Non-lead",J2699="Non-lead - Plastic")),
(AND(G2699="Non-lead",J2699="Non-lead - Other")),
(AND(G2699="Non-lead",J2699="Non-lead")),
(AND(G2699="Non-lead - Other",J2699="Non-lead - Copper")),
(AND(G2699="Non-Lead - Other",J2699="Non-lead - Plastic")),
(AND(G2699="Non-Lead - Other",J2699="Non-lead")),
(AND(G2699="Non-Lead - Other",J2699="Non-lead - Other")))),"Non-Lead",
IF((OR((AND(G2699="Galvanized",J2699="Non-lead")),
(AND(G2699="Galvanized",J2699="Non-lead - Copper")),
(AND(G2699="Galvanized",J2699="Non-lead - Plastic")),
(AND(G2699="Galvanized",J2699="Non-lead")),
(AND(G2699="Galvanized",J2699="Non-lead - Other")))),"Non-Lead",
IF((OR((AND(G2699="Non-lead - Copper",H2699="No",J2699="Galvanized")),
(AND(G2699="Non-lead - Plastic",H2699="No",J2699="Galvanized")),
(AND(G2699="Non-lead",H2699="No",J2699="Galvanized")),
(AND(G2699="Galvanized",H2699="No",J2699="Galvanized")),
(AND(G2699="Non-lead - Other",H2699="No",J2699="Galvanized")))),"Non-lead",
IF((OR((AND(G2699="Unknown - Likely Lead",J2699="Unknown - Likely Lead")),
(AND(G2699="Unknown - Likely Lead",J2699="Unknown - Unlikely Lead")),
(AND(G2699="Unknown - Likely Lead",J2699="Unknown - Material Unknown")),
(AND(G2699="Unknown - Unlikely Lead",J2699="Unknown - Likely Lead")),
(AND(G2699="Unknown - Unlikely Lead",J2699="Unknown - Unlikely Lead")),
(AND(G2699="Unknown - Unlikely Lead",J2699="Unknown - Material Unknown")),
(AND(G2699="Unknown - Material Unknown",J2699="Unknown - Likely Lead")),
(AND(G2699="Unknown - Material Unknown",J2699="Unknown - Unlikely Lead")),
(AND(G2699="Unknown - Material Unknown",J2699="Unknown - Material Unknown")))),"Unknown",
IF((OR((AND(G2699="Unknown - Likely Lead",J2699="Non-lead - Copper")),
(AND(G2699="Unknown - Likely Lead",J2699="Non-lead - Plastic")),
(AND(G2699="Unknown - Likely Lead",J2699="Non-lead")),
(AND(G2699="Unknown - Likely Lead",J2699="Non-lead - Other")),
(AND(G2699="Unknown - Unlikely Lead",J2699="Non-lead - Copper")),
(AND(G2699="Unknown - Unlikely Lead",J2699="Non-lead - Plastic")),
(AND(G2699="Unknown - Unlikely Lead",J2699="Non-lead")),
(AND(G2699="Unknown - Unlikely Lead",J2699="Non-lead - Other")),
(AND(G2699="Unknown - Material Unknown",J2699="Non-lead - Copper")),
(AND(G2699="Unknown - Material Unknown",J2699="Non-lead - Plastic")),
(AND(G2699="Unknown - Material Unknown",J2699="Non-lead")),
(AND(G2699="Unknown - Material Unknown",J2699="Non-lead - Other")))),"Unknown",
IF((OR((AND(G2699="Non-lead - Copper",J2699="Unknown - Likely Lead")),
(AND(G2699="Non-lead - Copper",J2699="Unknown - Unlikely Lead")),
(AND(G2699="Non-lead - Copper",J2699="Unknown - Material Unknown")),
(AND(G2699="Non-lead - Plastic",J2699="Unknown - Likely Lead")),
(AND(G2699="Non-lead - Plastic",J2699="Unknown - Unlikely Lead")),
(AND(G2699="Non-lead - Plastic",J2699="Unknown - Material Unknown")),
(AND(G2699="Non-lead",J2699="Unknown - Likely Lead")),
(AND(G2699="Non-lead",J2699="Unknown - Unlikely Lead")),
(AND(G2699="Non-lead",J2699="Unknown - Material Unknown")),
(AND(G2699="Non-lead - Other",J2699="Unknown - Likely Lead")),
(AND(G2699="Non-Lead - Other",J2699="Unknown - Unlikely Lead")),
(AND(G2699="Non-Lead - Other",J2699="Unknown - Material Unknown")))),"Unknown",
IF((OR((AND(G2699="Galvanized",J2699="Unknown - Likely Lead")),
(AND(G2699="Galvanized",J2699="Unknown - Unlikely Lead")),
(AND(G2699="Galvanized",J2699="Unknown - Material Unknown")))),"Unknown",
IF((OR((AND(G2699="Galvanized",J2699="")))),"Galvanized Requiring Replacement",
IF((OR((AND(G2699="Non-lead - Copper",J2699="")),
(AND(G2699="Non-lead - Plastic",J2699="")),
(AND(G2699="Non-lead",J2699="")),
(AND(G2699="Non-lead - Other",J2699="")))),"Non-lead",
IF((OR((AND(G2699="Unknown - Likely Lead",J2699="")),
(AND(G2699="Unknown - Unlikely Lead",J2699="")),
(AND(G2699="Unknown - Material Unknown",J2699="")))),"Unknown",
""))))))))))))))))</f>
        <v>Non-Lead</v>
      </c>
      <c r="N2699" s="44" t="s">
        <v>39</v>
      </c>
    </row>
    <row r="2700" spans="1:14" ht="30" x14ac:dyDescent="0.25">
      <c r="A2700" s="34" t="s">
        <v>6461</v>
      </c>
      <c r="B2700" s="35" t="s">
        <v>1905</v>
      </c>
      <c r="C2700" s="36" t="s">
        <v>6417</v>
      </c>
      <c r="D2700" s="36" t="s">
        <v>32</v>
      </c>
      <c r="E2700" s="36" t="s">
        <v>33</v>
      </c>
      <c r="F2700" s="37" t="s">
        <v>6462</v>
      </c>
      <c r="G2700" s="38" t="s">
        <v>35</v>
      </c>
      <c r="H2700" s="39" t="s">
        <v>39</v>
      </c>
      <c r="I2700" s="40" t="s">
        <v>37</v>
      </c>
      <c r="J2700" s="42" t="s">
        <v>38</v>
      </c>
      <c r="K2700" s="39" t="s">
        <v>37</v>
      </c>
      <c r="L2700" s="35"/>
      <c r="M2700" s="43" t="str">
        <f>IF((OR(G2700="Lead")),"Lead",
IF((OR(J2700="Lead")),"Lead",
IF((OR(G2700="Lead-lined galvanized")),"Lead",
IF((OR(J2700="Lead-lined galvanized")),"Lead",
IF((OR((AND(G2700="Unknown - Likely Lead",J2700="Galvanized")),
(AND(G2700="Unknown - Unlikely Lead",J2700="Galvanized")),
(AND(G2700="Unknown - Material Unknown",J2700="Galvanized")))),"Galvanized Requiring Replacement",
IF((OR((AND(G2700="Non-lead - Copper",H2700="Yes",J2700="Galvanized")),
(AND(G2700="Non-lead - Copper",H2700="Don't know",J2700="Galvanized")),
(AND(G2700="Non-lead - Copper",H2700="",J2700="Galvanized")),
(AND(G2700="Non-lead - Plastic",H2700="Yes",J2700="Galvanized")),
(AND(G2700="Non-lead - Plastic",H2700="Don't know",J2700="Galvanized")),
(AND(G2700="Non-lead - Plastic",H2700="",J2700="Galvanized")),
(AND(G2700="Non-lead",H2700="Yes",J2700="Galvanized")),
(AND(G2700="Non-lead",H2700="Don't know",J2700="Galvanized")),
(AND(G2700="Non-lead",H2700="",J2700="Galvanized")),
(AND(G2700="Non-lead - Other",H2700="Yes",J2700="Galvanized")),
(AND(G2700="Non-Lead - Other",H2700="Don't know",J2700="Galvanized")),
(AND(G2700="Galvanized",H2700="Yes",J2700="Galvanized")),
(AND(G2700="Galvanized",H2700="Don't know",J2700="Galvanized")),
(AND(G2700="Galvanized",H2700="",J2700="Galvanized")),
(AND(G2700="Non-Lead - Other",H2700="",J2700="Galvanized")))),"Galvanized Requiring Replacement",
IF((OR((AND(G2700="Non-lead - Copper",J2700="Non-lead - Copper")),
(AND(G2700="Non-lead - Copper",J2700="Non-lead - Plastic")),
(AND(G2700="Non-lead - Copper",J2700="Non-lead - Other")),
(AND(G2700="Non-lead - Copper",J2700="Non-lead")),
(AND(G2700="Non-lead - Plastic",J2700="Non-lead - Copper")),
(AND(G2700="Non-lead - Plastic",J2700="Non-lead - Plastic")),
(AND(G2700="Non-lead - Plastic",J2700="Non-lead - Other")),
(AND(G2700="Non-lead - Plastic",J2700="Non-lead")),
(AND(G2700="Non-lead",J2700="Non-lead - Copper")),
(AND(G2700="Non-lead",J2700="Non-lead - Plastic")),
(AND(G2700="Non-lead",J2700="Non-lead - Other")),
(AND(G2700="Non-lead",J2700="Non-lead")),
(AND(G2700="Non-lead - Other",J2700="Non-lead - Copper")),
(AND(G2700="Non-Lead - Other",J2700="Non-lead - Plastic")),
(AND(G2700="Non-Lead - Other",J2700="Non-lead")),
(AND(G2700="Non-Lead - Other",J2700="Non-lead - Other")))),"Non-Lead",
IF((OR((AND(G2700="Galvanized",J2700="Non-lead")),
(AND(G2700="Galvanized",J2700="Non-lead - Copper")),
(AND(G2700="Galvanized",J2700="Non-lead - Plastic")),
(AND(G2700="Galvanized",J2700="Non-lead")),
(AND(G2700="Galvanized",J2700="Non-lead - Other")))),"Non-Lead",
IF((OR((AND(G2700="Non-lead - Copper",H2700="No",J2700="Galvanized")),
(AND(G2700="Non-lead - Plastic",H2700="No",J2700="Galvanized")),
(AND(G2700="Non-lead",H2700="No",J2700="Galvanized")),
(AND(G2700="Galvanized",H2700="No",J2700="Galvanized")),
(AND(G2700="Non-lead - Other",H2700="No",J2700="Galvanized")))),"Non-lead",
IF((OR((AND(G2700="Unknown - Likely Lead",J2700="Unknown - Likely Lead")),
(AND(G2700="Unknown - Likely Lead",J2700="Unknown - Unlikely Lead")),
(AND(G2700="Unknown - Likely Lead",J2700="Unknown - Material Unknown")),
(AND(G2700="Unknown - Unlikely Lead",J2700="Unknown - Likely Lead")),
(AND(G2700="Unknown - Unlikely Lead",J2700="Unknown - Unlikely Lead")),
(AND(G2700="Unknown - Unlikely Lead",J2700="Unknown - Material Unknown")),
(AND(G2700="Unknown - Material Unknown",J2700="Unknown - Likely Lead")),
(AND(G2700="Unknown - Material Unknown",J2700="Unknown - Unlikely Lead")),
(AND(G2700="Unknown - Material Unknown",J2700="Unknown - Material Unknown")))),"Unknown",
IF((OR((AND(G2700="Unknown - Likely Lead",J2700="Non-lead - Copper")),
(AND(G2700="Unknown - Likely Lead",J2700="Non-lead - Plastic")),
(AND(G2700="Unknown - Likely Lead",J2700="Non-lead")),
(AND(G2700="Unknown - Likely Lead",J2700="Non-lead - Other")),
(AND(G2700="Unknown - Unlikely Lead",J2700="Non-lead - Copper")),
(AND(G2700="Unknown - Unlikely Lead",J2700="Non-lead - Plastic")),
(AND(G2700="Unknown - Unlikely Lead",J2700="Non-lead")),
(AND(G2700="Unknown - Unlikely Lead",J2700="Non-lead - Other")),
(AND(G2700="Unknown - Material Unknown",J2700="Non-lead - Copper")),
(AND(G2700="Unknown - Material Unknown",J2700="Non-lead - Plastic")),
(AND(G2700="Unknown - Material Unknown",J2700="Non-lead")),
(AND(G2700="Unknown - Material Unknown",J2700="Non-lead - Other")))),"Unknown",
IF((OR((AND(G2700="Non-lead - Copper",J2700="Unknown - Likely Lead")),
(AND(G2700="Non-lead - Copper",J2700="Unknown - Unlikely Lead")),
(AND(G2700="Non-lead - Copper",J2700="Unknown - Material Unknown")),
(AND(G2700="Non-lead - Plastic",J2700="Unknown - Likely Lead")),
(AND(G2700="Non-lead - Plastic",J2700="Unknown - Unlikely Lead")),
(AND(G2700="Non-lead - Plastic",J2700="Unknown - Material Unknown")),
(AND(G2700="Non-lead",J2700="Unknown - Likely Lead")),
(AND(G2700="Non-lead",J2700="Unknown - Unlikely Lead")),
(AND(G2700="Non-lead",J2700="Unknown - Material Unknown")),
(AND(G2700="Non-lead - Other",J2700="Unknown - Likely Lead")),
(AND(G2700="Non-Lead - Other",J2700="Unknown - Unlikely Lead")),
(AND(G2700="Non-Lead - Other",J2700="Unknown - Material Unknown")))),"Unknown",
IF((OR((AND(G2700="Galvanized",J2700="Unknown - Likely Lead")),
(AND(G2700="Galvanized",J2700="Unknown - Unlikely Lead")),
(AND(G2700="Galvanized",J2700="Unknown - Material Unknown")))),"Unknown",
IF((OR((AND(G2700="Galvanized",J2700="")))),"Galvanized Requiring Replacement",
IF((OR((AND(G2700="Non-lead - Copper",J2700="")),
(AND(G2700="Non-lead - Plastic",J2700="")),
(AND(G2700="Non-lead",J2700="")),
(AND(G2700="Non-lead - Other",J2700="")))),"Non-lead",
IF((OR((AND(G2700="Unknown - Likely Lead",J2700="")),
(AND(G2700="Unknown - Unlikely Lead",J2700="")),
(AND(G2700="Unknown - Material Unknown",J2700="")))),"Unknown",
""))))))))))))))))</f>
        <v>Non-Lead</v>
      </c>
      <c r="N2700" s="44" t="s">
        <v>39</v>
      </c>
    </row>
    <row r="2701" spans="1:14" ht="30" x14ac:dyDescent="0.25">
      <c r="A2701" s="34" t="s">
        <v>6463</v>
      </c>
      <c r="B2701" s="35" t="s">
        <v>1893</v>
      </c>
      <c r="C2701" s="36" t="s">
        <v>6417</v>
      </c>
      <c r="D2701" s="36" t="s">
        <v>32</v>
      </c>
      <c r="E2701" s="36" t="s">
        <v>33</v>
      </c>
      <c r="F2701" s="37" t="s">
        <v>6464</v>
      </c>
      <c r="G2701" s="38" t="s">
        <v>35</v>
      </c>
      <c r="H2701" s="39" t="s">
        <v>39</v>
      </c>
      <c r="I2701" s="40" t="s">
        <v>37</v>
      </c>
      <c r="J2701" s="42" t="s">
        <v>38</v>
      </c>
      <c r="K2701" s="39" t="s">
        <v>37</v>
      </c>
      <c r="L2701" s="35"/>
      <c r="M2701" s="43" t="str">
        <f>IF((OR(G2701="Lead")),"Lead",
IF((OR(J2701="Lead")),"Lead",
IF((OR(G2701="Lead-lined galvanized")),"Lead",
IF((OR(J2701="Lead-lined galvanized")),"Lead",
IF((OR((AND(G2701="Unknown - Likely Lead",J2701="Galvanized")),
(AND(G2701="Unknown - Unlikely Lead",J2701="Galvanized")),
(AND(G2701="Unknown - Material Unknown",J2701="Galvanized")))),"Galvanized Requiring Replacement",
IF((OR((AND(G2701="Non-lead - Copper",H2701="Yes",J2701="Galvanized")),
(AND(G2701="Non-lead - Copper",H2701="Don't know",J2701="Galvanized")),
(AND(G2701="Non-lead - Copper",H2701="",J2701="Galvanized")),
(AND(G2701="Non-lead - Plastic",H2701="Yes",J2701="Galvanized")),
(AND(G2701="Non-lead - Plastic",H2701="Don't know",J2701="Galvanized")),
(AND(G2701="Non-lead - Plastic",H2701="",J2701="Galvanized")),
(AND(G2701="Non-lead",H2701="Yes",J2701="Galvanized")),
(AND(G2701="Non-lead",H2701="Don't know",J2701="Galvanized")),
(AND(G2701="Non-lead",H2701="",J2701="Galvanized")),
(AND(G2701="Non-lead - Other",H2701="Yes",J2701="Galvanized")),
(AND(G2701="Non-Lead - Other",H2701="Don't know",J2701="Galvanized")),
(AND(G2701="Galvanized",H2701="Yes",J2701="Galvanized")),
(AND(G2701="Galvanized",H2701="Don't know",J2701="Galvanized")),
(AND(G2701="Galvanized",H2701="",J2701="Galvanized")),
(AND(G2701="Non-Lead - Other",H2701="",J2701="Galvanized")))),"Galvanized Requiring Replacement",
IF((OR((AND(G2701="Non-lead - Copper",J2701="Non-lead - Copper")),
(AND(G2701="Non-lead - Copper",J2701="Non-lead - Plastic")),
(AND(G2701="Non-lead - Copper",J2701="Non-lead - Other")),
(AND(G2701="Non-lead - Copper",J2701="Non-lead")),
(AND(G2701="Non-lead - Plastic",J2701="Non-lead - Copper")),
(AND(G2701="Non-lead - Plastic",J2701="Non-lead - Plastic")),
(AND(G2701="Non-lead - Plastic",J2701="Non-lead - Other")),
(AND(G2701="Non-lead - Plastic",J2701="Non-lead")),
(AND(G2701="Non-lead",J2701="Non-lead - Copper")),
(AND(G2701="Non-lead",J2701="Non-lead - Plastic")),
(AND(G2701="Non-lead",J2701="Non-lead - Other")),
(AND(G2701="Non-lead",J2701="Non-lead")),
(AND(G2701="Non-lead - Other",J2701="Non-lead - Copper")),
(AND(G2701="Non-Lead - Other",J2701="Non-lead - Plastic")),
(AND(G2701="Non-Lead - Other",J2701="Non-lead")),
(AND(G2701="Non-Lead - Other",J2701="Non-lead - Other")))),"Non-Lead",
IF((OR((AND(G2701="Galvanized",J2701="Non-lead")),
(AND(G2701="Galvanized",J2701="Non-lead - Copper")),
(AND(G2701="Galvanized",J2701="Non-lead - Plastic")),
(AND(G2701="Galvanized",J2701="Non-lead")),
(AND(G2701="Galvanized",J2701="Non-lead - Other")))),"Non-Lead",
IF((OR((AND(G2701="Non-lead - Copper",H2701="No",J2701="Galvanized")),
(AND(G2701="Non-lead - Plastic",H2701="No",J2701="Galvanized")),
(AND(G2701="Non-lead",H2701="No",J2701="Galvanized")),
(AND(G2701="Galvanized",H2701="No",J2701="Galvanized")),
(AND(G2701="Non-lead - Other",H2701="No",J2701="Galvanized")))),"Non-lead",
IF((OR((AND(G2701="Unknown - Likely Lead",J2701="Unknown - Likely Lead")),
(AND(G2701="Unknown - Likely Lead",J2701="Unknown - Unlikely Lead")),
(AND(G2701="Unknown - Likely Lead",J2701="Unknown - Material Unknown")),
(AND(G2701="Unknown - Unlikely Lead",J2701="Unknown - Likely Lead")),
(AND(G2701="Unknown - Unlikely Lead",J2701="Unknown - Unlikely Lead")),
(AND(G2701="Unknown - Unlikely Lead",J2701="Unknown - Material Unknown")),
(AND(G2701="Unknown - Material Unknown",J2701="Unknown - Likely Lead")),
(AND(G2701="Unknown - Material Unknown",J2701="Unknown - Unlikely Lead")),
(AND(G2701="Unknown - Material Unknown",J2701="Unknown - Material Unknown")))),"Unknown",
IF((OR((AND(G2701="Unknown - Likely Lead",J2701="Non-lead - Copper")),
(AND(G2701="Unknown - Likely Lead",J2701="Non-lead - Plastic")),
(AND(G2701="Unknown - Likely Lead",J2701="Non-lead")),
(AND(G2701="Unknown - Likely Lead",J2701="Non-lead - Other")),
(AND(G2701="Unknown - Unlikely Lead",J2701="Non-lead - Copper")),
(AND(G2701="Unknown - Unlikely Lead",J2701="Non-lead - Plastic")),
(AND(G2701="Unknown - Unlikely Lead",J2701="Non-lead")),
(AND(G2701="Unknown - Unlikely Lead",J2701="Non-lead - Other")),
(AND(G2701="Unknown - Material Unknown",J2701="Non-lead - Copper")),
(AND(G2701="Unknown - Material Unknown",J2701="Non-lead - Plastic")),
(AND(G2701="Unknown - Material Unknown",J2701="Non-lead")),
(AND(G2701="Unknown - Material Unknown",J2701="Non-lead - Other")))),"Unknown",
IF((OR((AND(G2701="Non-lead - Copper",J2701="Unknown - Likely Lead")),
(AND(G2701="Non-lead - Copper",J2701="Unknown - Unlikely Lead")),
(AND(G2701="Non-lead - Copper",J2701="Unknown - Material Unknown")),
(AND(G2701="Non-lead - Plastic",J2701="Unknown - Likely Lead")),
(AND(G2701="Non-lead - Plastic",J2701="Unknown - Unlikely Lead")),
(AND(G2701="Non-lead - Plastic",J2701="Unknown - Material Unknown")),
(AND(G2701="Non-lead",J2701="Unknown - Likely Lead")),
(AND(G2701="Non-lead",J2701="Unknown - Unlikely Lead")),
(AND(G2701="Non-lead",J2701="Unknown - Material Unknown")),
(AND(G2701="Non-lead - Other",J2701="Unknown - Likely Lead")),
(AND(G2701="Non-Lead - Other",J2701="Unknown - Unlikely Lead")),
(AND(G2701="Non-Lead - Other",J2701="Unknown - Material Unknown")))),"Unknown",
IF((OR((AND(G2701="Galvanized",J2701="Unknown - Likely Lead")),
(AND(G2701="Galvanized",J2701="Unknown - Unlikely Lead")),
(AND(G2701="Galvanized",J2701="Unknown - Material Unknown")))),"Unknown",
IF((OR((AND(G2701="Galvanized",J2701="")))),"Galvanized Requiring Replacement",
IF((OR((AND(G2701="Non-lead - Copper",J2701="")),
(AND(G2701="Non-lead - Plastic",J2701="")),
(AND(G2701="Non-lead",J2701="")),
(AND(G2701="Non-lead - Other",J2701="")))),"Non-lead",
IF((OR((AND(G2701="Unknown - Likely Lead",J2701="")),
(AND(G2701="Unknown - Unlikely Lead",J2701="")),
(AND(G2701="Unknown - Material Unknown",J2701="")))),"Unknown",
""))))))))))))))))</f>
        <v>Non-Lead</v>
      </c>
      <c r="N2701" s="44" t="s">
        <v>39</v>
      </c>
    </row>
    <row r="2702" spans="1:14" ht="30" x14ac:dyDescent="0.25">
      <c r="A2702" s="34" t="s">
        <v>6465</v>
      </c>
      <c r="B2702" s="35" t="s">
        <v>1890</v>
      </c>
      <c r="C2702" s="36" t="s">
        <v>6417</v>
      </c>
      <c r="D2702" s="36" t="s">
        <v>32</v>
      </c>
      <c r="E2702" s="36" t="s">
        <v>33</v>
      </c>
      <c r="F2702" s="37" t="s">
        <v>6466</v>
      </c>
      <c r="G2702" s="38" t="s">
        <v>35</v>
      </c>
      <c r="H2702" s="39" t="s">
        <v>39</v>
      </c>
      <c r="I2702" s="40" t="s">
        <v>37</v>
      </c>
      <c r="J2702" s="42" t="s">
        <v>38</v>
      </c>
      <c r="K2702" s="39" t="s">
        <v>37</v>
      </c>
      <c r="L2702" s="35"/>
      <c r="M2702" s="43" t="str">
        <f>IF((OR(G2702="Lead")),"Lead",
IF((OR(J2702="Lead")),"Lead",
IF((OR(G2702="Lead-lined galvanized")),"Lead",
IF((OR(J2702="Lead-lined galvanized")),"Lead",
IF((OR((AND(G2702="Unknown - Likely Lead",J2702="Galvanized")),
(AND(G2702="Unknown - Unlikely Lead",J2702="Galvanized")),
(AND(G2702="Unknown - Material Unknown",J2702="Galvanized")))),"Galvanized Requiring Replacement",
IF((OR((AND(G2702="Non-lead - Copper",H2702="Yes",J2702="Galvanized")),
(AND(G2702="Non-lead - Copper",H2702="Don't know",J2702="Galvanized")),
(AND(G2702="Non-lead - Copper",H2702="",J2702="Galvanized")),
(AND(G2702="Non-lead - Plastic",H2702="Yes",J2702="Galvanized")),
(AND(G2702="Non-lead - Plastic",H2702="Don't know",J2702="Galvanized")),
(AND(G2702="Non-lead - Plastic",H2702="",J2702="Galvanized")),
(AND(G2702="Non-lead",H2702="Yes",J2702="Galvanized")),
(AND(G2702="Non-lead",H2702="Don't know",J2702="Galvanized")),
(AND(G2702="Non-lead",H2702="",J2702="Galvanized")),
(AND(G2702="Non-lead - Other",H2702="Yes",J2702="Galvanized")),
(AND(G2702="Non-Lead - Other",H2702="Don't know",J2702="Galvanized")),
(AND(G2702="Galvanized",H2702="Yes",J2702="Galvanized")),
(AND(G2702="Galvanized",H2702="Don't know",J2702="Galvanized")),
(AND(G2702="Galvanized",H2702="",J2702="Galvanized")),
(AND(G2702="Non-Lead - Other",H2702="",J2702="Galvanized")))),"Galvanized Requiring Replacement",
IF((OR((AND(G2702="Non-lead - Copper",J2702="Non-lead - Copper")),
(AND(G2702="Non-lead - Copper",J2702="Non-lead - Plastic")),
(AND(G2702="Non-lead - Copper",J2702="Non-lead - Other")),
(AND(G2702="Non-lead - Copper",J2702="Non-lead")),
(AND(G2702="Non-lead - Plastic",J2702="Non-lead - Copper")),
(AND(G2702="Non-lead - Plastic",J2702="Non-lead - Plastic")),
(AND(G2702="Non-lead - Plastic",J2702="Non-lead - Other")),
(AND(G2702="Non-lead - Plastic",J2702="Non-lead")),
(AND(G2702="Non-lead",J2702="Non-lead - Copper")),
(AND(G2702="Non-lead",J2702="Non-lead - Plastic")),
(AND(G2702="Non-lead",J2702="Non-lead - Other")),
(AND(G2702="Non-lead",J2702="Non-lead")),
(AND(G2702="Non-lead - Other",J2702="Non-lead - Copper")),
(AND(G2702="Non-Lead - Other",J2702="Non-lead - Plastic")),
(AND(G2702="Non-Lead - Other",J2702="Non-lead")),
(AND(G2702="Non-Lead - Other",J2702="Non-lead - Other")))),"Non-Lead",
IF((OR((AND(G2702="Galvanized",J2702="Non-lead")),
(AND(G2702="Galvanized",J2702="Non-lead - Copper")),
(AND(G2702="Galvanized",J2702="Non-lead - Plastic")),
(AND(G2702="Galvanized",J2702="Non-lead")),
(AND(G2702="Galvanized",J2702="Non-lead - Other")))),"Non-Lead",
IF((OR((AND(G2702="Non-lead - Copper",H2702="No",J2702="Galvanized")),
(AND(G2702="Non-lead - Plastic",H2702="No",J2702="Galvanized")),
(AND(G2702="Non-lead",H2702="No",J2702="Galvanized")),
(AND(G2702="Galvanized",H2702="No",J2702="Galvanized")),
(AND(G2702="Non-lead - Other",H2702="No",J2702="Galvanized")))),"Non-lead",
IF((OR((AND(G2702="Unknown - Likely Lead",J2702="Unknown - Likely Lead")),
(AND(G2702="Unknown - Likely Lead",J2702="Unknown - Unlikely Lead")),
(AND(G2702="Unknown - Likely Lead",J2702="Unknown - Material Unknown")),
(AND(G2702="Unknown - Unlikely Lead",J2702="Unknown - Likely Lead")),
(AND(G2702="Unknown - Unlikely Lead",J2702="Unknown - Unlikely Lead")),
(AND(G2702="Unknown - Unlikely Lead",J2702="Unknown - Material Unknown")),
(AND(G2702="Unknown - Material Unknown",J2702="Unknown - Likely Lead")),
(AND(G2702="Unknown - Material Unknown",J2702="Unknown - Unlikely Lead")),
(AND(G2702="Unknown - Material Unknown",J2702="Unknown - Material Unknown")))),"Unknown",
IF((OR((AND(G2702="Unknown - Likely Lead",J2702="Non-lead - Copper")),
(AND(G2702="Unknown - Likely Lead",J2702="Non-lead - Plastic")),
(AND(G2702="Unknown - Likely Lead",J2702="Non-lead")),
(AND(G2702="Unknown - Likely Lead",J2702="Non-lead - Other")),
(AND(G2702="Unknown - Unlikely Lead",J2702="Non-lead - Copper")),
(AND(G2702="Unknown - Unlikely Lead",J2702="Non-lead - Plastic")),
(AND(G2702="Unknown - Unlikely Lead",J2702="Non-lead")),
(AND(G2702="Unknown - Unlikely Lead",J2702="Non-lead - Other")),
(AND(G2702="Unknown - Material Unknown",J2702="Non-lead - Copper")),
(AND(G2702="Unknown - Material Unknown",J2702="Non-lead - Plastic")),
(AND(G2702="Unknown - Material Unknown",J2702="Non-lead")),
(AND(G2702="Unknown - Material Unknown",J2702="Non-lead - Other")))),"Unknown",
IF((OR((AND(G2702="Non-lead - Copper",J2702="Unknown - Likely Lead")),
(AND(G2702="Non-lead - Copper",J2702="Unknown - Unlikely Lead")),
(AND(G2702="Non-lead - Copper",J2702="Unknown - Material Unknown")),
(AND(G2702="Non-lead - Plastic",J2702="Unknown - Likely Lead")),
(AND(G2702="Non-lead - Plastic",J2702="Unknown - Unlikely Lead")),
(AND(G2702="Non-lead - Plastic",J2702="Unknown - Material Unknown")),
(AND(G2702="Non-lead",J2702="Unknown - Likely Lead")),
(AND(G2702="Non-lead",J2702="Unknown - Unlikely Lead")),
(AND(G2702="Non-lead",J2702="Unknown - Material Unknown")),
(AND(G2702="Non-lead - Other",J2702="Unknown - Likely Lead")),
(AND(G2702="Non-Lead - Other",J2702="Unknown - Unlikely Lead")),
(AND(G2702="Non-Lead - Other",J2702="Unknown - Material Unknown")))),"Unknown",
IF((OR((AND(G2702="Galvanized",J2702="Unknown - Likely Lead")),
(AND(G2702="Galvanized",J2702="Unknown - Unlikely Lead")),
(AND(G2702="Galvanized",J2702="Unknown - Material Unknown")))),"Unknown",
IF((OR((AND(G2702="Galvanized",J2702="")))),"Galvanized Requiring Replacement",
IF((OR((AND(G2702="Non-lead - Copper",J2702="")),
(AND(G2702="Non-lead - Plastic",J2702="")),
(AND(G2702="Non-lead",J2702="")),
(AND(G2702="Non-lead - Other",J2702="")))),"Non-lead",
IF((OR((AND(G2702="Unknown - Likely Lead",J2702="")),
(AND(G2702="Unknown - Unlikely Lead",J2702="")),
(AND(G2702="Unknown - Material Unknown",J2702="")))),"Unknown",
""))))))))))))))))</f>
        <v>Non-Lead</v>
      </c>
      <c r="N2702" s="44" t="s">
        <v>39</v>
      </c>
    </row>
    <row r="2703" spans="1:14" ht="30" x14ac:dyDescent="0.25">
      <c r="A2703" s="34" t="s">
        <v>6467</v>
      </c>
      <c r="B2703" s="35" t="s">
        <v>3904</v>
      </c>
      <c r="C2703" s="36" t="s">
        <v>6417</v>
      </c>
      <c r="D2703" s="36" t="s">
        <v>32</v>
      </c>
      <c r="E2703" s="36" t="s">
        <v>33</v>
      </c>
      <c r="F2703" s="37" t="s">
        <v>6468</v>
      </c>
      <c r="G2703" s="38" t="s">
        <v>35</v>
      </c>
      <c r="H2703" s="39" t="s">
        <v>39</v>
      </c>
      <c r="I2703" s="40" t="s">
        <v>37</v>
      </c>
      <c r="J2703" s="42" t="s">
        <v>38</v>
      </c>
      <c r="K2703" s="39" t="s">
        <v>37</v>
      </c>
      <c r="L2703" s="35"/>
      <c r="M2703" s="43" t="str">
        <f>IF((OR(G2703="Lead")),"Lead",
IF((OR(J2703="Lead")),"Lead",
IF((OR(G2703="Lead-lined galvanized")),"Lead",
IF((OR(J2703="Lead-lined galvanized")),"Lead",
IF((OR((AND(G2703="Unknown - Likely Lead",J2703="Galvanized")),
(AND(G2703="Unknown - Unlikely Lead",J2703="Galvanized")),
(AND(G2703="Unknown - Material Unknown",J2703="Galvanized")))),"Galvanized Requiring Replacement",
IF((OR((AND(G2703="Non-lead - Copper",H2703="Yes",J2703="Galvanized")),
(AND(G2703="Non-lead - Copper",H2703="Don't know",J2703="Galvanized")),
(AND(G2703="Non-lead - Copper",H2703="",J2703="Galvanized")),
(AND(G2703="Non-lead - Plastic",H2703="Yes",J2703="Galvanized")),
(AND(G2703="Non-lead - Plastic",H2703="Don't know",J2703="Galvanized")),
(AND(G2703="Non-lead - Plastic",H2703="",J2703="Galvanized")),
(AND(G2703="Non-lead",H2703="Yes",J2703="Galvanized")),
(AND(G2703="Non-lead",H2703="Don't know",J2703="Galvanized")),
(AND(G2703="Non-lead",H2703="",J2703="Galvanized")),
(AND(G2703="Non-lead - Other",H2703="Yes",J2703="Galvanized")),
(AND(G2703="Non-Lead - Other",H2703="Don't know",J2703="Galvanized")),
(AND(G2703="Galvanized",H2703="Yes",J2703="Galvanized")),
(AND(G2703="Galvanized",H2703="Don't know",J2703="Galvanized")),
(AND(G2703="Galvanized",H2703="",J2703="Galvanized")),
(AND(G2703="Non-Lead - Other",H2703="",J2703="Galvanized")))),"Galvanized Requiring Replacement",
IF((OR((AND(G2703="Non-lead - Copper",J2703="Non-lead - Copper")),
(AND(G2703="Non-lead - Copper",J2703="Non-lead - Plastic")),
(AND(G2703="Non-lead - Copper",J2703="Non-lead - Other")),
(AND(G2703="Non-lead - Copper",J2703="Non-lead")),
(AND(G2703="Non-lead - Plastic",J2703="Non-lead - Copper")),
(AND(G2703="Non-lead - Plastic",J2703="Non-lead - Plastic")),
(AND(G2703="Non-lead - Plastic",J2703="Non-lead - Other")),
(AND(G2703="Non-lead - Plastic",J2703="Non-lead")),
(AND(G2703="Non-lead",J2703="Non-lead - Copper")),
(AND(G2703="Non-lead",J2703="Non-lead - Plastic")),
(AND(G2703="Non-lead",J2703="Non-lead - Other")),
(AND(G2703="Non-lead",J2703="Non-lead")),
(AND(G2703="Non-lead - Other",J2703="Non-lead - Copper")),
(AND(G2703="Non-Lead - Other",J2703="Non-lead - Plastic")),
(AND(G2703="Non-Lead - Other",J2703="Non-lead")),
(AND(G2703="Non-Lead - Other",J2703="Non-lead - Other")))),"Non-Lead",
IF((OR((AND(G2703="Galvanized",J2703="Non-lead")),
(AND(G2703="Galvanized",J2703="Non-lead - Copper")),
(AND(G2703="Galvanized",J2703="Non-lead - Plastic")),
(AND(G2703="Galvanized",J2703="Non-lead")),
(AND(G2703="Galvanized",J2703="Non-lead - Other")))),"Non-Lead",
IF((OR((AND(G2703="Non-lead - Copper",H2703="No",J2703="Galvanized")),
(AND(G2703="Non-lead - Plastic",H2703="No",J2703="Galvanized")),
(AND(G2703="Non-lead",H2703="No",J2703="Galvanized")),
(AND(G2703="Galvanized",H2703="No",J2703="Galvanized")),
(AND(G2703="Non-lead - Other",H2703="No",J2703="Galvanized")))),"Non-lead",
IF((OR((AND(G2703="Unknown - Likely Lead",J2703="Unknown - Likely Lead")),
(AND(G2703="Unknown - Likely Lead",J2703="Unknown - Unlikely Lead")),
(AND(G2703="Unknown - Likely Lead",J2703="Unknown - Material Unknown")),
(AND(G2703="Unknown - Unlikely Lead",J2703="Unknown - Likely Lead")),
(AND(G2703="Unknown - Unlikely Lead",J2703="Unknown - Unlikely Lead")),
(AND(G2703="Unknown - Unlikely Lead",J2703="Unknown - Material Unknown")),
(AND(G2703="Unknown - Material Unknown",J2703="Unknown - Likely Lead")),
(AND(G2703="Unknown - Material Unknown",J2703="Unknown - Unlikely Lead")),
(AND(G2703="Unknown - Material Unknown",J2703="Unknown - Material Unknown")))),"Unknown",
IF((OR((AND(G2703="Unknown - Likely Lead",J2703="Non-lead - Copper")),
(AND(G2703="Unknown - Likely Lead",J2703="Non-lead - Plastic")),
(AND(G2703="Unknown - Likely Lead",J2703="Non-lead")),
(AND(G2703="Unknown - Likely Lead",J2703="Non-lead - Other")),
(AND(G2703="Unknown - Unlikely Lead",J2703="Non-lead - Copper")),
(AND(G2703="Unknown - Unlikely Lead",J2703="Non-lead - Plastic")),
(AND(G2703="Unknown - Unlikely Lead",J2703="Non-lead")),
(AND(G2703="Unknown - Unlikely Lead",J2703="Non-lead - Other")),
(AND(G2703="Unknown - Material Unknown",J2703="Non-lead - Copper")),
(AND(G2703="Unknown - Material Unknown",J2703="Non-lead - Plastic")),
(AND(G2703="Unknown - Material Unknown",J2703="Non-lead")),
(AND(G2703="Unknown - Material Unknown",J2703="Non-lead - Other")))),"Unknown",
IF((OR((AND(G2703="Non-lead - Copper",J2703="Unknown - Likely Lead")),
(AND(G2703="Non-lead - Copper",J2703="Unknown - Unlikely Lead")),
(AND(G2703="Non-lead - Copper",J2703="Unknown - Material Unknown")),
(AND(G2703="Non-lead - Plastic",J2703="Unknown - Likely Lead")),
(AND(G2703="Non-lead - Plastic",J2703="Unknown - Unlikely Lead")),
(AND(G2703="Non-lead - Plastic",J2703="Unknown - Material Unknown")),
(AND(G2703="Non-lead",J2703="Unknown - Likely Lead")),
(AND(G2703="Non-lead",J2703="Unknown - Unlikely Lead")),
(AND(G2703="Non-lead",J2703="Unknown - Material Unknown")),
(AND(G2703="Non-lead - Other",J2703="Unknown - Likely Lead")),
(AND(G2703="Non-Lead - Other",J2703="Unknown - Unlikely Lead")),
(AND(G2703="Non-Lead - Other",J2703="Unknown - Material Unknown")))),"Unknown",
IF((OR((AND(G2703="Galvanized",J2703="Unknown - Likely Lead")),
(AND(G2703="Galvanized",J2703="Unknown - Unlikely Lead")),
(AND(G2703="Galvanized",J2703="Unknown - Material Unknown")))),"Unknown",
IF((OR((AND(G2703="Galvanized",J2703="")))),"Galvanized Requiring Replacement",
IF((OR((AND(G2703="Non-lead - Copper",J2703="")),
(AND(G2703="Non-lead - Plastic",J2703="")),
(AND(G2703="Non-lead",J2703="")),
(AND(G2703="Non-lead - Other",J2703="")))),"Non-lead",
IF((OR((AND(G2703="Unknown - Likely Lead",J2703="")),
(AND(G2703="Unknown - Unlikely Lead",J2703="")),
(AND(G2703="Unknown - Material Unknown",J2703="")))),"Unknown",
""))))))))))))))))</f>
        <v>Non-Lead</v>
      </c>
      <c r="N2703" s="44" t="s">
        <v>39</v>
      </c>
    </row>
    <row r="2704" spans="1:14" ht="30" x14ac:dyDescent="0.25">
      <c r="A2704" s="34" t="s">
        <v>6469</v>
      </c>
      <c r="B2704" s="35" t="s">
        <v>6381</v>
      </c>
      <c r="C2704" s="36" t="s">
        <v>6417</v>
      </c>
      <c r="D2704" s="36" t="s">
        <v>32</v>
      </c>
      <c r="E2704" s="36" t="s">
        <v>33</v>
      </c>
      <c r="F2704" s="37" t="s">
        <v>6470</v>
      </c>
      <c r="G2704" s="38" t="s">
        <v>35</v>
      </c>
      <c r="H2704" s="39" t="s">
        <v>39</v>
      </c>
      <c r="I2704" s="40" t="s">
        <v>37</v>
      </c>
      <c r="J2704" s="42" t="s">
        <v>38</v>
      </c>
      <c r="K2704" s="39" t="s">
        <v>37</v>
      </c>
      <c r="L2704" s="35"/>
      <c r="M2704" s="43" t="str">
        <f>IF((OR(G2704="Lead")),"Lead",
IF((OR(J2704="Lead")),"Lead",
IF((OR(G2704="Lead-lined galvanized")),"Lead",
IF((OR(J2704="Lead-lined galvanized")),"Lead",
IF((OR((AND(G2704="Unknown - Likely Lead",J2704="Galvanized")),
(AND(G2704="Unknown - Unlikely Lead",J2704="Galvanized")),
(AND(G2704="Unknown - Material Unknown",J2704="Galvanized")))),"Galvanized Requiring Replacement",
IF((OR((AND(G2704="Non-lead - Copper",H2704="Yes",J2704="Galvanized")),
(AND(G2704="Non-lead - Copper",H2704="Don't know",J2704="Galvanized")),
(AND(G2704="Non-lead - Copper",H2704="",J2704="Galvanized")),
(AND(G2704="Non-lead - Plastic",H2704="Yes",J2704="Galvanized")),
(AND(G2704="Non-lead - Plastic",H2704="Don't know",J2704="Galvanized")),
(AND(G2704="Non-lead - Plastic",H2704="",J2704="Galvanized")),
(AND(G2704="Non-lead",H2704="Yes",J2704="Galvanized")),
(AND(G2704="Non-lead",H2704="Don't know",J2704="Galvanized")),
(AND(G2704="Non-lead",H2704="",J2704="Galvanized")),
(AND(G2704="Non-lead - Other",H2704="Yes",J2704="Galvanized")),
(AND(G2704="Non-Lead - Other",H2704="Don't know",J2704="Galvanized")),
(AND(G2704="Galvanized",H2704="Yes",J2704="Galvanized")),
(AND(G2704="Galvanized",H2704="Don't know",J2704="Galvanized")),
(AND(G2704="Galvanized",H2704="",J2704="Galvanized")),
(AND(G2704="Non-Lead - Other",H2704="",J2704="Galvanized")))),"Galvanized Requiring Replacement",
IF((OR((AND(G2704="Non-lead - Copper",J2704="Non-lead - Copper")),
(AND(G2704="Non-lead - Copper",J2704="Non-lead - Plastic")),
(AND(G2704="Non-lead - Copper",J2704="Non-lead - Other")),
(AND(G2704="Non-lead - Copper",J2704="Non-lead")),
(AND(G2704="Non-lead - Plastic",J2704="Non-lead - Copper")),
(AND(G2704="Non-lead - Plastic",J2704="Non-lead - Plastic")),
(AND(G2704="Non-lead - Plastic",J2704="Non-lead - Other")),
(AND(G2704="Non-lead - Plastic",J2704="Non-lead")),
(AND(G2704="Non-lead",J2704="Non-lead - Copper")),
(AND(G2704="Non-lead",J2704="Non-lead - Plastic")),
(AND(G2704="Non-lead",J2704="Non-lead - Other")),
(AND(G2704="Non-lead",J2704="Non-lead")),
(AND(G2704="Non-lead - Other",J2704="Non-lead - Copper")),
(AND(G2704="Non-Lead - Other",J2704="Non-lead - Plastic")),
(AND(G2704="Non-Lead - Other",J2704="Non-lead")),
(AND(G2704="Non-Lead - Other",J2704="Non-lead - Other")))),"Non-Lead",
IF((OR((AND(G2704="Galvanized",J2704="Non-lead")),
(AND(G2704="Galvanized",J2704="Non-lead - Copper")),
(AND(G2704="Galvanized",J2704="Non-lead - Plastic")),
(AND(G2704="Galvanized",J2704="Non-lead")),
(AND(G2704="Galvanized",J2704="Non-lead - Other")))),"Non-Lead",
IF((OR((AND(G2704="Non-lead - Copper",H2704="No",J2704="Galvanized")),
(AND(G2704="Non-lead - Plastic",H2704="No",J2704="Galvanized")),
(AND(G2704="Non-lead",H2704="No",J2704="Galvanized")),
(AND(G2704="Galvanized",H2704="No",J2704="Galvanized")),
(AND(G2704="Non-lead - Other",H2704="No",J2704="Galvanized")))),"Non-lead",
IF((OR((AND(G2704="Unknown - Likely Lead",J2704="Unknown - Likely Lead")),
(AND(G2704="Unknown - Likely Lead",J2704="Unknown - Unlikely Lead")),
(AND(G2704="Unknown - Likely Lead",J2704="Unknown - Material Unknown")),
(AND(G2704="Unknown - Unlikely Lead",J2704="Unknown - Likely Lead")),
(AND(G2704="Unknown - Unlikely Lead",J2704="Unknown - Unlikely Lead")),
(AND(G2704="Unknown - Unlikely Lead",J2704="Unknown - Material Unknown")),
(AND(G2704="Unknown - Material Unknown",J2704="Unknown - Likely Lead")),
(AND(G2704="Unknown - Material Unknown",J2704="Unknown - Unlikely Lead")),
(AND(G2704="Unknown - Material Unknown",J2704="Unknown - Material Unknown")))),"Unknown",
IF((OR((AND(G2704="Unknown - Likely Lead",J2704="Non-lead - Copper")),
(AND(G2704="Unknown - Likely Lead",J2704="Non-lead - Plastic")),
(AND(G2704="Unknown - Likely Lead",J2704="Non-lead")),
(AND(G2704="Unknown - Likely Lead",J2704="Non-lead - Other")),
(AND(G2704="Unknown - Unlikely Lead",J2704="Non-lead - Copper")),
(AND(G2704="Unknown - Unlikely Lead",J2704="Non-lead - Plastic")),
(AND(G2704="Unknown - Unlikely Lead",J2704="Non-lead")),
(AND(G2704="Unknown - Unlikely Lead",J2704="Non-lead - Other")),
(AND(G2704="Unknown - Material Unknown",J2704="Non-lead - Copper")),
(AND(G2704="Unknown - Material Unknown",J2704="Non-lead - Plastic")),
(AND(G2704="Unknown - Material Unknown",J2704="Non-lead")),
(AND(G2704="Unknown - Material Unknown",J2704="Non-lead - Other")))),"Unknown",
IF((OR((AND(G2704="Non-lead - Copper",J2704="Unknown - Likely Lead")),
(AND(G2704="Non-lead - Copper",J2704="Unknown - Unlikely Lead")),
(AND(G2704="Non-lead - Copper",J2704="Unknown - Material Unknown")),
(AND(G2704="Non-lead - Plastic",J2704="Unknown - Likely Lead")),
(AND(G2704="Non-lead - Plastic",J2704="Unknown - Unlikely Lead")),
(AND(G2704="Non-lead - Plastic",J2704="Unknown - Material Unknown")),
(AND(G2704="Non-lead",J2704="Unknown - Likely Lead")),
(AND(G2704="Non-lead",J2704="Unknown - Unlikely Lead")),
(AND(G2704="Non-lead",J2704="Unknown - Material Unknown")),
(AND(G2704="Non-lead - Other",J2704="Unknown - Likely Lead")),
(AND(G2704="Non-Lead - Other",J2704="Unknown - Unlikely Lead")),
(AND(G2704="Non-Lead - Other",J2704="Unknown - Material Unknown")))),"Unknown",
IF((OR((AND(G2704="Galvanized",J2704="Unknown - Likely Lead")),
(AND(G2704="Galvanized",J2704="Unknown - Unlikely Lead")),
(AND(G2704="Galvanized",J2704="Unknown - Material Unknown")))),"Unknown",
IF((OR((AND(G2704="Galvanized",J2704="")))),"Galvanized Requiring Replacement",
IF((OR((AND(G2704="Non-lead - Copper",J2704="")),
(AND(G2704="Non-lead - Plastic",J2704="")),
(AND(G2704="Non-lead",J2704="")),
(AND(G2704="Non-lead - Other",J2704="")))),"Non-lead",
IF((OR((AND(G2704="Unknown - Likely Lead",J2704="")),
(AND(G2704="Unknown - Unlikely Lead",J2704="")),
(AND(G2704="Unknown - Material Unknown",J2704="")))),"Unknown",
""))))))))))))))))</f>
        <v>Non-Lead</v>
      </c>
      <c r="N2704" s="44" t="s">
        <v>39</v>
      </c>
    </row>
    <row r="2705" spans="1:14" ht="30" x14ac:dyDescent="0.25">
      <c r="A2705" s="34" t="s">
        <v>6471</v>
      </c>
      <c r="B2705" s="35" t="s">
        <v>6080</v>
      </c>
      <c r="C2705" s="36" t="s">
        <v>6417</v>
      </c>
      <c r="D2705" s="36" t="s">
        <v>32</v>
      </c>
      <c r="E2705" s="36" t="s">
        <v>33</v>
      </c>
      <c r="F2705" s="37" t="s">
        <v>6472</v>
      </c>
      <c r="G2705" s="38" t="s">
        <v>35</v>
      </c>
      <c r="H2705" s="39" t="s">
        <v>39</v>
      </c>
      <c r="I2705" s="40" t="s">
        <v>37</v>
      </c>
      <c r="J2705" s="42" t="s">
        <v>38</v>
      </c>
      <c r="K2705" s="39" t="s">
        <v>37</v>
      </c>
      <c r="L2705" s="35"/>
      <c r="M2705" s="43" t="str">
        <f>IF((OR(G2705="Lead")),"Lead",
IF((OR(J2705="Lead")),"Lead",
IF((OR(G2705="Lead-lined galvanized")),"Lead",
IF((OR(J2705="Lead-lined galvanized")),"Lead",
IF((OR((AND(G2705="Unknown - Likely Lead",J2705="Galvanized")),
(AND(G2705="Unknown - Unlikely Lead",J2705="Galvanized")),
(AND(G2705="Unknown - Material Unknown",J2705="Galvanized")))),"Galvanized Requiring Replacement",
IF((OR((AND(G2705="Non-lead - Copper",H2705="Yes",J2705="Galvanized")),
(AND(G2705="Non-lead - Copper",H2705="Don't know",J2705="Galvanized")),
(AND(G2705="Non-lead - Copper",H2705="",J2705="Galvanized")),
(AND(G2705="Non-lead - Plastic",H2705="Yes",J2705="Galvanized")),
(AND(G2705="Non-lead - Plastic",H2705="Don't know",J2705="Galvanized")),
(AND(G2705="Non-lead - Plastic",H2705="",J2705="Galvanized")),
(AND(G2705="Non-lead",H2705="Yes",J2705="Galvanized")),
(AND(G2705="Non-lead",H2705="Don't know",J2705="Galvanized")),
(AND(G2705="Non-lead",H2705="",J2705="Galvanized")),
(AND(G2705="Non-lead - Other",H2705="Yes",J2705="Galvanized")),
(AND(G2705="Non-Lead - Other",H2705="Don't know",J2705="Galvanized")),
(AND(G2705="Galvanized",H2705="Yes",J2705="Galvanized")),
(AND(G2705="Galvanized",H2705="Don't know",J2705="Galvanized")),
(AND(G2705="Galvanized",H2705="",J2705="Galvanized")),
(AND(G2705="Non-Lead - Other",H2705="",J2705="Galvanized")))),"Galvanized Requiring Replacement",
IF((OR((AND(G2705="Non-lead - Copper",J2705="Non-lead - Copper")),
(AND(G2705="Non-lead - Copper",J2705="Non-lead - Plastic")),
(AND(G2705="Non-lead - Copper",J2705="Non-lead - Other")),
(AND(G2705="Non-lead - Copper",J2705="Non-lead")),
(AND(G2705="Non-lead - Plastic",J2705="Non-lead - Copper")),
(AND(G2705="Non-lead - Plastic",J2705="Non-lead - Plastic")),
(AND(G2705="Non-lead - Plastic",J2705="Non-lead - Other")),
(AND(G2705="Non-lead - Plastic",J2705="Non-lead")),
(AND(G2705="Non-lead",J2705="Non-lead - Copper")),
(AND(G2705="Non-lead",J2705="Non-lead - Plastic")),
(AND(G2705="Non-lead",J2705="Non-lead - Other")),
(AND(G2705="Non-lead",J2705="Non-lead")),
(AND(G2705="Non-lead - Other",J2705="Non-lead - Copper")),
(AND(G2705="Non-Lead - Other",J2705="Non-lead - Plastic")),
(AND(G2705="Non-Lead - Other",J2705="Non-lead")),
(AND(G2705="Non-Lead - Other",J2705="Non-lead - Other")))),"Non-Lead",
IF((OR((AND(G2705="Galvanized",J2705="Non-lead")),
(AND(G2705="Galvanized",J2705="Non-lead - Copper")),
(AND(G2705="Galvanized",J2705="Non-lead - Plastic")),
(AND(G2705="Galvanized",J2705="Non-lead")),
(AND(G2705="Galvanized",J2705="Non-lead - Other")))),"Non-Lead",
IF((OR((AND(G2705="Non-lead - Copper",H2705="No",J2705="Galvanized")),
(AND(G2705="Non-lead - Plastic",H2705="No",J2705="Galvanized")),
(AND(G2705="Non-lead",H2705="No",J2705="Galvanized")),
(AND(G2705="Galvanized",H2705="No",J2705="Galvanized")),
(AND(G2705="Non-lead - Other",H2705="No",J2705="Galvanized")))),"Non-lead",
IF((OR((AND(G2705="Unknown - Likely Lead",J2705="Unknown - Likely Lead")),
(AND(G2705="Unknown - Likely Lead",J2705="Unknown - Unlikely Lead")),
(AND(G2705="Unknown - Likely Lead",J2705="Unknown - Material Unknown")),
(AND(G2705="Unknown - Unlikely Lead",J2705="Unknown - Likely Lead")),
(AND(G2705="Unknown - Unlikely Lead",J2705="Unknown - Unlikely Lead")),
(AND(G2705="Unknown - Unlikely Lead",J2705="Unknown - Material Unknown")),
(AND(G2705="Unknown - Material Unknown",J2705="Unknown - Likely Lead")),
(AND(G2705="Unknown - Material Unknown",J2705="Unknown - Unlikely Lead")),
(AND(G2705="Unknown - Material Unknown",J2705="Unknown - Material Unknown")))),"Unknown",
IF((OR((AND(G2705="Unknown - Likely Lead",J2705="Non-lead - Copper")),
(AND(G2705="Unknown - Likely Lead",J2705="Non-lead - Plastic")),
(AND(G2705="Unknown - Likely Lead",J2705="Non-lead")),
(AND(G2705="Unknown - Likely Lead",J2705="Non-lead - Other")),
(AND(G2705="Unknown - Unlikely Lead",J2705="Non-lead - Copper")),
(AND(G2705="Unknown - Unlikely Lead",J2705="Non-lead - Plastic")),
(AND(G2705="Unknown - Unlikely Lead",J2705="Non-lead")),
(AND(G2705="Unknown - Unlikely Lead",J2705="Non-lead - Other")),
(AND(G2705="Unknown - Material Unknown",J2705="Non-lead - Copper")),
(AND(G2705="Unknown - Material Unknown",J2705="Non-lead - Plastic")),
(AND(G2705="Unknown - Material Unknown",J2705="Non-lead")),
(AND(G2705="Unknown - Material Unknown",J2705="Non-lead - Other")))),"Unknown",
IF((OR((AND(G2705="Non-lead - Copper",J2705="Unknown - Likely Lead")),
(AND(G2705="Non-lead - Copper",J2705="Unknown - Unlikely Lead")),
(AND(G2705="Non-lead - Copper",J2705="Unknown - Material Unknown")),
(AND(G2705="Non-lead - Plastic",J2705="Unknown - Likely Lead")),
(AND(G2705="Non-lead - Plastic",J2705="Unknown - Unlikely Lead")),
(AND(G2705="Non-lead - Plastic",J2705="Unknown - Material Unknown")),
(AND(G2705="Non-lead",J2705="Unknown - Likely Lead")),
(AND(G2705="Non-lead",J2705="Unknown - Unlikely Lead")),
(AND(G2705="Non-lead",J2705="Unknown - Material Unknown")),
(AND(G2705="Non-lead - Other",J2705="Unknown - Likely Lead")),
(AND(G2705="Non-Lead - Other",J2705="Unknown - Unlikely Lead")),
(AND(G2705="Non-Lead - Other",J2705="Unknown - Material Unknown")))),"Unknown",
IF((OR((AND(G2705="Galvanized",J2705="Unknown - Likely Lead")),
(AND(G2705="Galvanized",J2705="Unknown - Unlikely Lead")),
(AND(G2705="Galvanized",J2705="Unknown - Material Unknown")))),"Unknown",
IF((OR((AND(G2705="Galvanized",J2705="")))),"Galvanized Requiring Replacement",
IF((OR((AND(G2705="Non-lead - Copper",J2705="")),
(AND(G2705="Non-lead - Plastic",J2705="")),
(AND(G2705="Non-lead",J2705="")),
(AND(G2705="Non-lead - Other",J2705="")))),"Non-lead",
IF((OR((AND(G2705="Unknown - Likely Lead",J2705="")),
(AND(G2705="Unknown - Unlikely Lead",J2705="")),
(AND(G2705="Unknown - Material Unknown",J2705="")))),"Unknown",
""))))))))))))))))</f>
        <v>Non-Lead</v>
      </c>
      <c r="N2705" s="44" t="s">
        <v>39</v>
      </c>
    </row>
    <row r="2706" spans="1:14" ht="30" x14ac:dyDescent="0.25">
      <c r="A2706" s="34" t="s">
        <v>6473</v>
      </c>
      <c r="B2706" s="35" t="s">
        <v>6349</v>
      </c>
      <c r="C2706" s="36" t="s">
        <v>6417</v>
      </c>
      <c r="D2706" s="36" t="s">
        <v>32</v>
      </c>
      <c r="E2706" s="36" t="s">
        <v>33</v>
      </c>
      <c r="F2706" s="37" t="s">
        <v>6474</v>
      </c>
      <c r="G2706" s="38" t="s">
        <v>35</v>
      </c>
      <c r="H2706" s="39" t="s">
        <v>39</v>
      </c>
      <c r="I2706" s="40" t="s">
        <v>37</v>
      </c>
      <c r="J2706" s="42" t="s">
        <v>38</v>
      </c>
      <c r="K2706" s="39" t="s">
        <v>37</v>
      </c>
      <c r="L2706" s="35"/>
      <c r="M2706" s="43" t="str">
        <f>IF((OR(G2706="Lead")),"Lead",
IF((OR(J2706="Lead")),"Lead",
IF((OR(G2706="Lead-lined galvanized")),"Lead",
IF((OR(J2706="Lead-lined galvanized")),"Lead",
IF((OR((AND(G2706="Unknown - Likely Lead",J2706="Galvanized")),
(AND(G2706="Unknown - Unlikely Lead",J2706="Galvanized")),
(AND(G2706="Unknown - Material Unknown",J2706="Galvanized")))),"Galvanized Requiring Replacement",
IF((OR((AND(G2706="Non-lead - Copper",H2706="Yes",J2706="Galvanized")),
(AND(G2706="Non-lead - Copper",H2706="Don't know",J2706="Galvanized")),
(AND(G2706="Non-lead - Copper",H2706="",J2706="Galvanized")),
(AND(G2706="Non-lead - Plastic",H2706="Yes",J2706="Galvanized")),
(AND(G2706="Non-lead - Plastic",H2706="Don't know",J2706="Galvanized")),
(AND(G2706="Non-lead - Plastic",H2706="",J2706="Galvanized")),
(AND(G2706="Non-lead",H2706="Yes",J2706="Galvanized")),
(AND(G2706="Non-lead",H2706="Don't know",J2706="Galvanized")),
(AND(G2706="Non-lead",H2706="",J2706="Galvanized")),
(AND(G2706="Non-lead - Other",H2706="Yes",J2706="Galvanized")),
(AND(G2706="Non-Lead - Other",H2706="Don't know",J2706="Galvanized")),
(AND(G2706="Galvanized",H2706="Yes",J2706="Galvanized")),
(AND(G2706="Galvanized",H2706="Don't know",J2706="Galvanized")),
(AND(G2706="Galvanized",H2706="",J2706="Galvanized")),
(AND(G2706="Non-Lead - Other",H2706="",J2706="Galvanized")))),"Galvanized Requiring Replacement",
IF((OR((AND(G2706="Non-lead - Copper",J2706="Non-lead - Copper")),
(AND(G2706="Non-lead - Copper",J2706="Non-lead - Plastic")),
(AND(G2706="Non-lead - Copper",J2706="Non-lead - Other")),
(AND(G2706="Non-lead - Copper",J2706="Non-lead")),
(AND(G2706="Non-lead - Plastic",J2706="Non-lead - Copper")),
(AND(G2706="Non-lead - Plastic",J2706="Non-lead - Plastic")),
(AND(G2706="Non-lead - Plastic",J2706="Non-lead - Other")),
(AND(G2706="Non-lead - Plastic",J2706="Non-lead")),
(AND(G2706="Non-lead",J2706="Non-lead - Copper")),
(AND(G2706="Non-lead",J2706="Non-lead - Plastic")),
(AND(G2706="Non-lead",J2706="Non-lead - Other")),
(AND(G2706="Non-lead",J2706="Non-lead")),
(AND(G2706="Non-lead - Other",J2706="Non-lead - Copper")),
(AND(G2706="Non-Lead - Other",J2706="Non-lead - Plastic")),
(AND(G2706="Non-Lead - Other",J2706="Non-lead")),
(AND(G2706="Non-Lead - Other",J2706="Non-lead - Other")))),"Non-Lead",
IF((OR((AND(G2706="Galvanized",J2706="Non-lead")),
(AND(G2706="Galvanized",J2706="Non-lead - Copper")),
(AND(G2706="Galvanized",J2706="Non-lead - Plastic")),
(AND(G2706="Galvanized",J2706="Non-lead")),
(AND(G2706="Galvanized",J2706="Non-lead - Other")))),"Non-Lead",
IF((OR((AND(G2706="Non-lead - Copper",H2706="No",J2706="Galvanized")),
(AND(G2706="Non-lead - Plastic",H2706="No",J2706="Galvanized")),
(AND(G2706="Non-lead",H2706="No",J2706="Galvanized")),
(AND(G2706="Galvanized",H2706="No",J2706="Galvanized")),
(AND(G2706="Non-lead - Other",H2706="No",J2706="Galvanized")))),"Non-lead",
IF((OR((AND(G2706="Unknown - Likely Lead",J2706="Unknown - Likely Lead")),
(AND(G2706="Unknown - Likely Lead",J2706="Unknown - Unlikely Lead")),
(AND(G2706="Unknown - Likely Lead",J2706="Unknown - Material Unknown")),
(AND(G2706="Unknown - Unlikely Lead",J2706="Unknown - Likely Lead")),
(AND(G2706="Unknown - Unlikely Lead",J2706="Unknown - Unlikely Lead")),
(AND(G2706="Unknown - Unlikely Lead",J2706="Unknown - Material Unknown")),
(AND(G2706="Unknown - Material Unknown",J2706="Unknown - Likely Lead")),
(AND(G2706="Unknown - Material Unknown",J2706="Unknown - Unlikely Lead")),
(AND(G2706="Unknown - Material Unknown",J2706="Unknown - Material Unknown")))),"Unknown",
IF((OR((AND(G2706="Unknown - Likely Lead",J2706="Non-lead - Copper")),
(AND(G2706="Unknown - Likely Lead",J2706="Non-lead - Plastic")),
(AND(G2706="Unknown - Likely Lead",J2706="Non-lead")),
(AND(G2706="Unknown - Likely Lead",J2706="Non-lead - Other")),
(AND(G2706="Unknown - Unlikely Lead",J2706="Non-lead - Copper")),
(AND(G2706="Unknown - Unlikely Lead",J2706="Non-lead - Plastic")),
(AND(G2706="Unknown - Unlikely Lead",J2706="Non-lead")),
(AND(G2706="Unknown - Unlikely Lead",J2706="Non-lead - Other")),
(AND(G2706="Unknown - Material Unknown",J2706="Non-lead - Copper")),
(AND(G2706="Unknown - Material Unknown",J2706="Non-lead - Plastic")),
(AND(G2706="Unknown - Material Unknown",J2706="Non-lead")),
(AND(G2706="Unknown - Material Unknown",J2706="Non-lead - Other")))),"Unknown",
IF((OR((AND(G2706="Non-lead - Copper",J2706="Unknown - Likely Lead")),
(AND(G2706="Non-lead - Copper",J2706="Unknown - Unlikely Lead")),
(AND(G2706="Non-lead - Copper",J2706="Unknown - Material Unknown")),
(AND(G2706="Non-lead - Plastic",J2706="Unknown - Likely Lead")),
(AND(G2706="Non-lead - Plastic",J2706="Unknown - Unlikely Lead")),
(AND(G2706="Non-lead - Plastic",J2706="Unknown - Material Unknown")),
(AND(G2706="Non-lead",J2706="Unknown - Likely Lead")),
(AND(G2706="Non-lead",J2706="Unknown - Unlikely Lead")),
(AND(G2706="Non-lead",J2706="Unknown - Material Unknown")),
(AND(G2706="Non-lead - Other",J2706="Unknown - Likely Lead")),
(AND(G2706="Non-Lead - Other",J2706="Unknown - Unlikely Lead")),
(AND(G2706="Non-Lead - Other",J2706="Unknown - Material Unknown")))),"Unknown",
IF((OR((AND(G2706="Galvanized",J2706="Unknown - Likely Lead")),
(AND(G2706="Galvanized",J2706="Unknown - Unlikely Lead")),
(AND(G2706="Galvanized",J2706="Unknown - Material Unknown")))),"Unknown",
IF((OR((AND(G2706="Galvanized",J2706="")))),"Galvanized Requiring Replacement",
IF((OR((AND(G2706="Non-lead - Copper",J2706="")),
(AND(G2706="Non-lead - Plastic",J2706="")),
(AND(G2706="Non-lead",J2706="")),
(AND(G2706="Non-lead - Other",J2706="")))),"Non-lead",
IF((OR((AND(G2706="Unknown - Likely Lead",J2706="")),
(AND(G2706="Unknown - Unlikely Lead",J2706="")),
(AND(G2706="Unknown - Material Unknown",J2706="")))),"Unknown",
""))))))))))))))))</f>
        <v>Non-Lead</v>
      </c>
      <c r="N2706" s="44" t="s">
        <v>39</v>
      </c>
    </row>
    <row r="2707" spans="1:14" ht="30" x14ac:dyDescent="0.25">
      <c r="A2707" s="34" t="s">
        <v>6475</v>
      </c>
      <c r="B2707" s="35" t="s">
        <v>1958</v>
      </c>
      <c r="C2707" s="36" t="s">
        <v>6417</v>
      </c>
      <c r="D2707" s="36" t="s">
        <v>32</v>
      </c>
      <c r="E2707" s="36" t="s">
        <v>33</v>
      </c>
      <c r="F2707" s="37" t="s">
        <v>6476</v>
      </c>
      <c r="G2707" s="38" t="s">
        <v>35</v>
      </c>
      <c r="H2707" s="39" t="s">
        <v>39</v>
      </c>
      <c r="I2707" s="40" t="s">
        <v>37</v>
      </c>
      <c r="J2707" s="42" t="s">
        <v>38</v>
      </c>
      <c r="K2707" s="39" t="s">
        <v>37</v>
      </c>
      <c r="L2707" s="35"/>
      <c r="M2707" s="43" t="str">
        <f>IF((OR(G2707="Lead")),"Lead",
IF((OR(J2707="Lead")),"Lead",
IF((OR(G2707="Lead-lined galvanized")),"Lead",
IF((OR(J2707="Lead-lined galvanized")),"Lead",
IF((OR((AND(G2707="Unknown - Likely Lead",J2707="Galvanized")),
(AND(G2707="Unknown - Unlikely Lead",J2707="Galvanized")),
(AND(G2707="Unknown - Material Unknown",J2707="Galvanized")))),"Galvanized Requiring Replacement",
IF((OR((AND(G2707="Non-lead - Copper",H2707="Yes",J2707="Galvanized")),
(AND(G2707="Non-lead - Copper",H2707="Don't know",J2707="Galvanized")),
(AND(G2707="Non-lead - Copper",H2707="",J2707="Galvanized")),
(AND(G2707="Non-lead - Plastic",H2707="Yes",J2707="Galvanized")),
(AND(G2707="Non-lead - Plastic",H2707="Don't know",J2707="Galvanized")),
(AND(G2707="Non-lead - Plastic",H2707="",J2707="Galvanized")),
(AND(G2707="Non-lead",H2707="Yes",J2707="Galvanized")),
(AND(G2707="Non-lead",H2707="Don't know",J2707="Galvanized")),
(AND(G2707="Non-lead",H2707="",J2707="Galvanized")),
(AND(G2707="Non-lead - Other",H2707="Yes",J2707="Galvanized")),
(AND(G2707="Non-Lead - Other",H2707="Don't know",J2707="Galvanized")),
(AND(G2707="Galvanized",H2707="Yes",J2707="Galvanized")),
(AND(G2707="Galvanized",H2707="Don't know",J2707="Galvanized")),
(AND(G2707="Galvanized",H2707="",J2707="Galvanized")),
(AND(G2707="Non-Lead - Other",H2707="",J2707="Galvanized")))),"Galvanized Requiring Replacement",
IF((OR((AND(G2707="Non-lead - Copper",J2707="Non-lead - Copper")),
(AND(G2707="Non-lead - Copper",J2707="Non-lead - Plastic")),
(AND(G2707="Non-lead - Copper",J2707="Non-lead - Other")),
(AND(G2707="Non-lead - Copper",J2707="Non-lead")),
(AND(G2707="Non-lead - Plastic",J2707="Non-lead - Copper")),
(AND(G2707="Non-lead - Plastic",J2707="Non-lead - Plastic")),
(AND(G2707="Non-lead - Plastic",J2707="Non-lead - Other")),
(AND(G2707="Non-lead - Plastic",J2707="Non-lead")),
(AND(G2707="Non-lead",J2707="Non-lead - Copper")),
(AND(G2707="Non-lead",J2707="Non-lead - Plastic")),
(AND(G2707="Non-lead",J2707="Non-lead - Other")),
(AND(G2707="Non-lead",J2707="Non-lead")),
(AND(G2707="Non-lead - Other",J2707="Non-lead - Copper")),
(AND(G2707="Non-Lead - Other",J2707="Non-lead - Plastic")),
(AND(G2707="Non-Lead - Other",J2707="Non-lead")),
(AND(G2707="Non-Lead - Other",J2707="Non-lead - Other")))),"Non-Lead",
IF((OR((AND(G2707="Galvanized",J2707="Non-lead")),
(AND(G2707="Galvanized",J2707="Non-lead - Copper")),
(AND(G2707="Galvanized",J2707="Non-lead - Plastic")),
(AND(G2707="Galvanized",J2707="Non-lead")),
(AND(G2707="Galvanized",J2707="Non-lead - Other")))),"Non-Lead",
IF((OR((AND(G2707="Non-lead - Copper",H2707="No",J2707="Galvanized")),
(AND(G2707="Non-lead - Plastic",H2707="No",J2707="Galvanized")),
(AND(G2707="Non-lead",H2707="No",J2707="Galvanized")),
(AND(G2707="Galvanized",H2707="No",J2707="Galvanized")),
(AND(G2707="Non-lead - Other",H2707="No",J2707="Galvanized")))),"Non-lead",
IF((OR((AND(G2707="Unknown - Likely Lead",J2707="Unknown - Likely Lead")),
(AND(G2707="Unknown - Likely Lead",J2707="Unknown - Unlikely Lead")),
(AND(G2707="Unknown - Likely Lead",J2707="Unknown - Material Unknown")),
(AND(G2707="Unknown - Unlikely Lead",J2707="Unknown - Likely Lead")),
(AND(G2707="Unknown - Unlikely Lead",J2707="Unknown - Unlikely Lead")),
(AND(G2707="Unknown - Unlikely Lead",J2707="Unknown - Material Unknown")),
(AND(G2707="Unknown - Material Unknown",J2707="Unknown - Likely Lead")),
(AND(G2707="Unknown - Material Unknown",J2707="Unknown - Unlikely Lead")),
(AND(G2707="Unknown - Material Unknown",J2707="Unknown - Material Unknown")))),"Unknown",
IF((OR((AND(G2707="Unknown - Likely Lead",J2707="Non-lead - Copper")),
(AND(G2707="Unknown - Likely Lead",J2707="Non-lead - Plastic")),
(AND(G2707="Unknown - Likely Lead",J2707="Non-lead")),
(AND(G2707="Unknown - Likely Lead",J2707="Non-lead - Other")),
(AND(G2707="Unknown - Unlikely Lead",J2707="Non-lead - Copper")),
(AND(G2707="Unknown - Unlikely Lead",J2707="Non-lead - Plastic")),
(AND(G2707="Unknown - Unlikely Lead",J2707="Non-lead")),
(AND(G2707="Unknown - Unlikely Lead",J2707="Non-lead - Other")),
(AND(G2707="Unknown - Material Unknown",J2707="Non-lead - Copper")),
(AND(G2707="Unknown - Material Unknown",J2707="Non-lead - Plastic")),
(AND(G2707="Unknown - Material Unknown",J2707="Non-lead")),
(AND(G2707="Unknown - Material Unknown",J2707="Non-lead - Other")))),"Unknown",
IF((OR((AND(G2707="Non-lead - Copper",J2707="Unknown - Likely Lead")),
(AND(G2707="Non-lead - Copper",J2707="Unknown - Unlikely Lead")),
(AND(G2707="Non-lead - Copper",J2707="Unknown - Material Unknown")),
(AND(G2707="Non-lead - Plastic",J2707="Unknown - Likely Lead")),
(AND(G2707="Non-lead - Plastic",J2707="Unknown - Unlikely Lead")),
(AND(G2707="Non-lead - Plastic",J2707="Unknown - Material Unknown")),
(AND(G2707="Non-lead",J2707="Unknown - Likely Lead")),
(AND(G2707="Non-lead",J2707="Unknown - Unlikely Lead")),
(AND(G2707="Non-lead",J2707="Unknown - Material Unknown")),
(AND(G2707="Non-lead - Other",J2707="Unknown - Likely Lead")),
(AND(G2707="Non-Lead - Other",J2707="Unknown - Unlikely Lead")),
(AND(G2707="Non-Lead - Other",J2707="Unknown - Material Unknown")))),"Unknown",
IF((OR((AND(G2707="Galvanized",J2707="Unknown - Likely Lead")),
(AND(G2707="Galvanized",J2707="Unknown - Unlikely Lead")),
(AND(G2707="Galvanized",J2707="Unknown - Material Unknown")))),"Unknown",
IF((OR((AND(G2707="Galvanized",J2707="")))),"Galvanized Requiring Replacement",
IF((OR((AND(G2707="Non-lead - Copper",J2707="")),
(AND(G2707="Non-lead - Plastic",J2707="")),
(AND(G2707="Non-lead",J2707="")),
(AND(G2707="Non-lead - Other",J2707="")))),"Non-lead",
IF((OR((AND(G2707="Unknown - Likely Lead",J2707="")),
(AND(G2707="Unknown - Unlikely Lead",J2707="")),
(AND(G2707="Unknown - Material Unknown",J2707="")))),"Unknown",
""))))))))))))))))</f>
        <v>Non-Lead</v>
      </c>
      <c r="N2707" s="44" t="s">
        <v>39</v>
      </c>
    </row>
    <row r="2708" spans="1:14" ht="30" x14ac:dyDescent="0.25">
      <c r="A2708" s="34" t="s">
        <v>6477</v>
      </c>
      <c r="B2708" s="35" t="s">
        <v>2672</v>
      </c>
      <c r="C2708" s="36" t="s">
        <v>6417</v>
      </c>
      <c r="D2708" s="36" t="s">
        <v>32</v>
      </c>
      <c r="E2708" s="36" t="s">
        <v>33</v>
      </c>
      <c r="F2708" s="37" t="s">
        <v>6478</v>
      </c>
      <c r="G2708" s="38" t="s">
        <v>35</v>
      </c>
      <c r="H2708" s="39" t="s">
        <v>39</v>
      </c>
      <c r="I2708" s="40" t="s">
        <v>37</v>
      </c>
      <c r="J2708" s="42" t="s">
        <v>38</v>
      </c>
      <c r="K2708" s="39" t="s">
        <v>37</v>
      </c>
      <c r="L2708" s="35"/>
      <c r="M2708" s="43" t="str">
        <f>IF((OR(G2708="Lead")),"Lead",
IF((OR(J2708="Lead")),"Lead",
IF((OR(G2708="Lead-lined galvanized")),"Lead",
IF((OR(J2708="Lead-lined galvanized")),"Lead",
IF((OR((AND(G2708="Unknown - Likely Lead",J2708="Galvanized")),
(AND(G2708="Unknown - Unlikely Lead",J2708="Galvanized")),
(AND(G2708="Unknown - Material Unknown",J2708="Galvanized")))),"Galvanized Requiring Replacement",
IF((OR((AND(G2708="Non-lead - Copper",H2708="Yes",J2708="Galvanized")),
(AND(G2708="Non-lead - Copper",H2708="Don't know",J2708="Galvanized")),
(AND(G2708="Non-lead - Copper",H2708="",J2708="Galvanized")),
(AND(G2708="Non-lead - Plastic",H2708="Yes",J2708="Galvanized")),
(AND(G2708="Non-lead - Plastic",H2708="Don't know",J2708="Galvanized")),
(AND(G2708="Non-lead - Plastic",H2708="",J2708="Galvanized")),
(AND(G2708="Non-lead",H2708="Yes",J2708="Galvanized")),
(AND(G2708="Non-lead",H2708="Don't know",J2708="Galvanized")),
(AND(G2708="Non-lead",H2708="",J2708="Galvanized")),
(AND(G2708="Non-lead - Other",H2708="Yes",J2708="Galvanized")),
(AND(G2708="Non-Lead - Other",H2708="Don't know",J2708="Galvanized")),
(AND(G2708="Galvanized",H2708="Yes",J2708="Galvanized")),
(AND(G2708="Galvanized",H2708="Don't know",J2708="Galvanized")),
(AND(G2708="Galvanized",H2708="",J2708="Galvanized")),
(AND(G2708="Non-Lead - Other",H2708="",J2708="Galvanized")))),"Galvanized Requiring Replacement",
IF((OR((AND(G2708="Non-lead - Copper",J2708="Non-lead - Copper")),
(AND(G2708="Non-lead - Copper",J2708="Non-lead - Plastic")),
(AND(G2708="Non-lead - Copper",J2708="Non-lead - Other")),
(AND(G2708="Non-lead - Copper",J2708="Non-lead")),
(AND(G2708="Non-lead - Plastic",J2708="Non-lead - Copper")),
(AND(G2708="Non-lead - Plastic",J2708="Non-lead - Plastic")),
(AND(G2708="Non-lead - Plastic",J2708="Non-lead - Other")),
(AND(G2708="Non-lead - Plastic",J2708="Non-lead")),
(AND(G2708="Non-lead",J2708="Non-lead - Copper")),
(AND(G2708="Non-lead",J2708="Non-lead - Plastic")),
(AND(G2708="Non-lead",J2708="Non-lead - Other")),
(AND(G2708="Non-lead",J2708="Non-lead")),
(AND(G2708="Non-lead - Other",J2708="Non-lead - Copper")),
(AND(G2708="Non-Lead - Other",J2708="Non-lead - Plastic")),
(AND(G2708="Non-Lead - Other",J2708="Non-lead")),
(AND(G2708="Non-Lead - Other",J2708="Non-lead - Other")))),"Non-Lead",
IF((OR((AND(G2708="Galvanized",J2708="Non-lead")),
(AND(G2708="Galvanized",J2708="Non-lead - Copper")),
(AND(G2708="Galvanized",J2708="Non-lead - Plastic")),
(AND(G2708="Galvanized",J2708="Non-lead")),
(AND(G2708="Galvanized",J2708="Non-lead - Other")))),"Non-Lead",
IF((OR((AND(G2708="Non-lead - Copper",H2708="No",J2708="Galvanized")),
(AND(G2708="Non-lead - Plastic",H2708="No",J2708="Galvanized")),
(AND(G2708="Non-lead",H2708="No",J2708="Galvanized")),
(AND(G2708="Galvanized",H2708="No",J2708="Galvanized")),
(AND(G2708="Non-lead - Other",H2708="No",J2708="Galvanized")))),"Non-lead",
IF((OR((AND(G2708="Unknown - Likely Lead",J2708="Unknown - Likely Lead")),
(AND(G2708="Unknown - Likely Lead",J2708="Unknown - Unlikely Lead")),
(AND(G2708="Unknown - Likely Lead",J2708="Unknown - Material Unknown")),
(AND(G2708="Unknown - Unlikely Lead",J2708="Unknown - Likely Lead")),
(AND(G2708="Unknown - Unlikely Lead",J2708="Unknown - Unlikely Lead")),
(AND(G2708="Unknown - Unlikely Lead",J2708="Unknown - Material Unknown")),
(AND(G2708="Unknown - Material Unknown",J2708="Unknown - Likely Lead")),
(AND(G2708="Unknown - Material Unknown",J2708="Unknown - Unlikely Lead")),
(AND(G2708="Unknown - Material Unknown",J2708="Unknown - Material Unknown")))),"Unknown",
IF((OR((AND(G2708="Unknown - Likely Lead",J2708="Non-lead - Copper")),
(AND(G2708="Unknown - Likely Lead",J2708="Non-lead - Plastic")),
(AND(G2708="Unknown - Likely Lead",J2708="Non-lead")),
(AND(G2708="Unknown - Likely Lead",J2708="Non-lead - Other")),
(AND(G2708="Unknown - Unlikely Lead",J2708="Non-lead - Copper")),
(AND(G2708="Unknown - Unlikely Lead",J2708="Non-lead - Plastic")),
(AND(G2708="Unknown - Unlikely Lead",J2708="Non-lead")),
(AND(G2708="Unknown - Unlikely Lead",J2708="Non-lead - Other")),
(AND(G2708="Unknown - Material Unknown",J2708="Non-lead - Copper")),
(AND(G2708="Unknown - Material Unknown",J2708="Non-lead - Plastic")),
(AND(G2708="Unknown - Material Unknown",J2708="Non-lead")),
(AND(G2708="Unknown - Material Unknown",J2708="Non-lead - Other")))),"Unknown",
IF((OR((AND(G2708="Non-lead - Copper",J2708="Unknown - Likely Lead")),
(AND(G2708="Non-lead - Copper",J2708="Unknown - Unlikely Lead")),
(AND(G2708="Non-lead - Copper",J2708="Unknown - Material Unknown")),
(AND(G2708="Non-lead - Plastic",J2708="Unknown - Likely Lead")),
(AND(G2708="Non-lead - Plastic",J2708="Unknown - Unlikely Lead")),
(AND(G2708="Non-lead - Plastic",J2708="Unknown - Material Unknown")),
(AND(G2708="Non-lead",J2708="Unknown - Likely Lead")),
(AND(G2708="Non-lead",J2708="Unknown - Unlikely Lead")),
(AND(G2708="Non-lead",J2708="Unknown - Material Unknown")),
(AND(G2708="Non-lead - Other",J2708="Unknown - Likely Lead")),
(AND(G2708="Non-Lead - Other",J2708="Unknown - Unlikely Lead")),
(AND(G2708="Non-Lead - Other",J2708="Unknown - Material Unknown")))),"Unknown",
IF((OR((AND(G2708="Galvanized",J2708="Unknown - Likely Lead")),
(AND(G2708="Galvanized",J2708="Unknown - Unlikely Lead")),
(AND(G2708="Galvanized",J2708="Unknown - Material Unknown")))),"Unknown",
IF((OR((AND(G2708="Galvanized",J2708="")))),"Galvanized Requiring Replacement",
IF((OR((AND(G2708="Non-lead - Copper",J2708="")),
(AND(G2708="Non-lead - Plastic",J2708="")),
(AND(G2708="Non-lead",J2708="")),
(AND(G2708="Non-lead - Other",J2708="")))),"Non-lead",
IF((OR((AND(G2708="Unknown - Likely Lead",J2708="")),
(AND(G2708="Unknown - Unlikely Lead",J2708="")),
(AND(G2708="Unknown - Material Unknown",J2708="")))),"Unknown",
""))))))))))))))))</f>
        <v>Non-Lead</v>
      </c>
      <c r="N2708" s="44" t="s">
        <v>39</v>
      </c>
    </row>
    <row r="2709" spans="1:14" ht="30" x14ac:dyDescent="0.25">
      <c r="A2709" s="34" t="s">
        <v>6479</v>
      </c>
      <c r="B2709" s="35" t="s">
        <v>3904</v>
      </c>
      <c r="C2709" s="36" t="s">
        <v>6360</v>
      </c>
      <c r="D2709" s="36" t="s">
        <v>32</v>
      </c>
      <c r="E2709" s="36" t="s">
        <v>33</v>
      </c>
      <c r="F2709" s="37" t="s">
        <v>6480</v>
      </c>
      <c r="G2709" s="38" t="s">
        <v>35</v>
      </c>
      <c r="H2709" s="39" t="s">
        <v>39</v>
      </c>
      <c r="I2709" s="40" t="s">
        <v>37</v>
      </c>
      <c r="J2709" s="42" t="s">
        <v>38</v>
      </c>
      <c r="K2709" s="39" t="s">
        <v>37</v>
      </c>
      <c r="L2709" s="35"/>
      <c r="M2709" s="43" t="str">
        <f>IF((OR(G2709="Lead")),"Lead",
IF((OR(J2709="Lead")),"Lead",
IF((OR(G2709="Lead-lined galvanized")),"Lead",
IF((OR(J2709="Lead-lined galvanized")),"Lead",
IF((OR((AND(G2709="Unknown - Likely Lead",J2709="Galvanized")),
(AND(G2709="Unknown - Unlikely Lead",J2709="Galvanized")),
(AND(G2709="Unknown - Material Unknown",J2709="Galvanized")))),"Galvanized Requiring Replacement",
IF((OR((AND(G2709="Non-lead - Copper",H2709="Yes",J2709="Galvanized")),
(AND(G2709="Non-lead - Copper",H2709="Don't know",J2709="Galvanized")),
(AND(G2709="Non-lead - Copper",H2709="",J2709="Galvanized")),
(AND(G2709="Non-lead - Plastic",H2709="Yes",J2709="Galvanized")),
(AND(G2709="Non-lead - Plastic",H2709="Don't know",J2709="Galvanized")),
(AND(G2709="Non-lead - Plastic",H2709="",J2709="Galvanized")),
(AND(G2709="Non-lead",H2709="Yes",J2709="Galvanized")),
(AND(G2709="Non-lead",H2709="Don't know",J2709="Galvanized")),
(AND(G2709="Non-lead",H2709="",J2709="Galvanized")),
(AND(G2709="Non-lead - Other",H2709="Yes",J2709="Galvanized")),
(AND(G2709="Non-Lead - Other",H2709="Don't know",J2709="Galvanized")),
(AND(G2709="Galvanized",H2709="Yes",J2709="Galvanized")),
(AND(G2709="Galvanized",H2709="Don't know",J2709="Galvanized")),
(AND(G2709="Galvanized",H2709="",J2709="Galvanized")),
(AND(G2709="Non-Lead - Other",H2709="",J2709="Galvanized")))),"Galvanized Requiring Replacement",
IF((OR((AND(G2709="Non-lead - Copper",J2709="Non-lead - Copper")),
(AND(G2709="Non-lead - Copper",J2709="Non-lead - Plastic")),
(AND(G2709="Non-lead - Copper",J2709="Non-lead - Other")),
(AND(G2709="Non-lead - Copper",J2709="Non-lead")),
(AND(G2709="Non-lead - Plastic",J2709="Non-lead - Copper")),
(AND(G2709="Non-lead - Plastic",J2709="Non-lead - Plastic")),
(AND(G2709="Non-lead - Plastic",J2709="Non-lead - Other")),
(AND(G2709="Non-lead - Plastic",J2709="Non-lead")),
(AND(G2709="Non-lead",J2709="Non-lead - Copper")),
(AND(G2709="Non-lead",J2709="Non-lead - Plastic")),
(AND(G2709="Non-lead",J2709="Non-lead - Other")),
(AND(G2709="Non-lead",J2709="Non-lead")),
(AND(G2709="Non-lead - Other",J2709="Non-lead - Copper")),
(AND(G2709="Non-Lead - Other",J2709="Non-lead - Plastic")),
(AND(G2709="Non-Lead - Other",J2709="Non-lead")),
(AND(G2709="Non-Lead - Other",J2709="Non-lead - Other")))),"Non-Lead",
IF((OR((AND(G2709="Galvanized",J2709="Non-lead")),
(AND(G2709="Galvanized",J2709="Non-lead - Copper")),
(AND(G2709="Galvanized",J2709="Non-lead - Plastic")),
(AND(G2709="Galvanized",J2709="Non-lead")),
(AND(G2709="Galvanized",J2709="Non-lead - Other")))),"Non-Lead",
IF((OR((AND(G2709="Non-lead - Copper",H2709="No",J2709="Galvanized")),
(AND(G2709="Non-lead - Plastic",H2709="No",J2709="Galvanized")),
(AND(G2709="Non-lead",H2709="No",J2709="Galvanized")),
(AND(G2709="Galvanized",H2709="No",J2709="Galvanized")),
(AND(G2709="Non-lead - Other",H2709="No",J2709="Galvanized")))),"Non-lead",
IF((OR((AND(G2709="Unknown - Likely Lead",J2709="Unknown - Likely Lead")),
(AND(G2709="Unknown - Likely Lead",J2709="Unknown - Unlikely Lead")),
(AND(G2709="Unknown - Likely Lead",J2709="Unknown - Material Unknown")),
(AND(G2709="Unknown - Unlikely Lead",J2709="Unknown - Likely Lead")),
(AND(G2709="Unknown - Unlikely Lead",J2709="Unknown - Unlikely Lead")),
(AND(G2709="Unknown - Unlikely Lead",J2709="Unknown - Material Unknown")),
(AND(G2709="Unknown - Material Unknown",J2709="Unknown - Likely Lead")),
(AND(G2709="Unknown - Material Unknown",J2709="Unknown - Unlikely Lead")),
(AND(G2709="Unknown - Material Unknown",J2709="Unknown - Material Unknown")))),"Unknown",
IF((OR((AND(G2709="Unknown - Likely Lead",J2709="Non-lead - Copper")),
(AND(G2709="Unknown - Likely Lead",J2709="Non-lead - Plastic")),
(AND(G2709="Unknown - Likely Lead",J2709="Non-lead")),
(AND(G2709="Unknown - Likely Lead",J2709="Non-lead - Other")),
(AND(G2709="Unknown - Unlikely Lead",J2709="Non-lead - Copper")),
(AND(G2709="Unknown - Unlikely Lead",J2709="Non-lead - Plastic")),
(AND(G2709="Unknown - Unlikely Lead",J2709="Non-lead")),
(AND(G2709="Unknown - Unlikely Lead",J2709="Non-lead - Other")),
(AND(G2709="Unknown - Material Unknown",J2709="Non-lead - Copper")),
(AND(G2709="Unknown - Material Unknown",J2709="Non-lead - Plastic")),
(AND(G2709="Unknown - Material Unknown",J2709="Non-lead")),
(AND(G2709="Unknown - Material Unknown",J2709="Non-lead - Other")))),"Unknown",
IF((OR((AND(G2709="Non-lead - Copper",J2709="Unknown - Likely Lead")),
(AND(G2709="Non-lead - Copper",J2709="Unknown - Unlikely Lead")),
(AND(G2709="Non-lead - Copper",J2709="Unknown - Material Unknown")),
(AND(G2709="Non-lead - Plastic",J2709="Unknown - Likely Lead")),
(AND(G2709="Non-lead - Plastic",J2709="Unknown - Unlikely Lead")),
(AND(G2709="Non-lead - Plastic",J2709="Unknown - Material Unknown")),
(AND(G2709="Non-lead",J2709="Unknown - Likely Lead")),
(AND(G2709="Non-lead",J2709="Unknown - Unlikely Lead")),
(AND(G2709="Non-lead",J2709="Unknown - Material Unknown")),
(AND(G2709="Non-lead - Other",J2709="Unknown - Likely Lead")),
(AND(G2709="Non-Lead - Other",J2709="Unknown - Unlikely Lead")),
(AND(G2709="Non-Lead - Other",J2709="Unknown - Material Unknown")))),"Unknown",
IF((OR((AND(G2709="Galvanized",J2709="Unknown - Likely Lead")),
(AND(G2709="Galvanized",J2709="Unknown - Unlikely Lead")),
(AND(G2709="Galvanized",J2709="Unknown - Material Unknown")))),"Unknown",
IF((OR((AND(G2709="Galvanized",J2709="")))),"Galvanized Requiring Replacement",
IF((OR((AND(G2709="Non-lead - Copper",J2709="")),
(AND(G2709="Non-lead - Plastic",J2709="")),
(AND(G2709="Non-lead",J2709="")),
(AND(G2709="Non-lead - Other",J2709="")))),"Non-lead",
IF((OR((AND(G2709="Unknown - Likely Lead",J2709="")),
(AND(G2709="Unknown - Unlikely Lead",J2709="")),
(AND(G2709="Unknown - Material Unknown",J2709="")))),"Unknown",
""))))))))))))))))</f>
        <v>Non-Lead</v>
      </c>
      <c r="N2709" s="44" t="s">
        <v>39</v>
      </c>
    </row>
    <row r="2710" spans="1:14" ht="30" x14ac:dyDescent="0.25">
      <c r="A2710" s="34" t="s">
        <v>6481</v>
      </c>
      <c r="B2710" s="35" t="s">
        <v>1890</v>
      </c>
      <c r="C2710" s="36" t="s">
        <v>6360</v>
      </c>
      <c r="D2710" s="36" t="s">
        <v>32</v>
      </c>
      <c r="E2710" s="36" t="s">
        <v>33</v>
      </c>
      <c r="F2710" s="37" t="s">
        <v>6482</v>
      </c>
      <c r="G2710" s="38" t="s">
        <v>35</v>
      </c>
      <c r="H2710" s="39" t="s">
        <v>39</v>
      </c>
      <c r="I2710" s="40" t="s">
        <v>37</v>
      </c>
      <c r="J2710" s="42" t="s">
        <v>38</v>
      </c>
      <c r="K2710" s="39" t="s">
        <v>37</v>
      </c>
      <c r="L2710" s="35"/>
      <c r="M2710" s="43" t="str">
        <f>IF((OR(G2710="Lead")),"Lead",
IF((OR(J2710="Lead")),"Lead",
IF((OR(G2710="Lead-lined galvanized")),"Lead",
IF((OR(J2710="Lead-lined galvanized")),"Lead",
IF((OR((AND(G2710="Unknown - Likely Lead",J2710="Galvanized")),
(AND(G2710="Unknown - Unlikely Lead",J2710="Galvanized")),
(AND(G2710="Unknown - Material Unknown",J2710="Galvanized")))),"Galvanized Requiring Replacement",
IF((OR((AND(G2710="Non-lead - Copper",H2710="Yes",J2710="Galvanized")),
(AND(G2710="Non-lead - Copper",H2710="Don't know",J2710="Galvanized")),
(AND(G2710="Non-lead - Copper",H2710="",J2710="Galvanized")),
(AND(G2710="Non-lead - Plastic",H2710="Yes",J2710="Galvanized")),
(AND(G2710="Non-lead - Plastic",H2710="Don't know",J2710="Galvanized")),
(AND(G2710="Non-lead - Plastic",H2710="",J2710="Galvanized")),
(AND(G2710="Non-lead",H2710="Yes",J2710="Galvanized")),
(AND(G2710="Non-lead",H2710="Don't know",J2710="Galvanized")),
(AND(G2710="Non-lead",H2710="",J2710="Galvanized")),
(AND(G2710="Non-lead - Other",H2710="Yes",J2710="Galvanized")),
(AND(G2710="Non-Lead - Other",H2710="Don't know",J2710="Galvanized")),
(AND(G2710="Galvanized",H2710="Yes",J2710="Galvanized")),
(AND(G2710="Galvanized",H2710="Don't know",J2710="Galvanized")),
(AND(G2710="Galvanized",H2710="",J2710="Galvanized")),
(AND(G2710="Non-Lead - Other",H2710="",J2710="Galvanized")))),"Galvanized Requiring Replacement",
IF((OR((AND(G2710="Non-lead - Copper",J2710="Non-lead - Copper")),
(AND(G2710="Non-lead - Copper",J2710="Non-lead - Plastic")),
(AND(G2710="Non-lead - Copper",J2710="Non-lead - Other")),
(AND(G2710="Non-lead - Copper",J2710="Non-lead")),
(AND(G2710="Non-lead - Plastic",J2710="Non-lead - Copper")),
(AND(G2710="Non-lead - Plastic",J2710="Non-lead - Plastic")),
(AND(G2710="Non-lead - Plastic",J2710="Non-lead - Other")),
(AND(G2710="Non-lead - Plastic",J2710="Non-lead")),
(AND(G2710="Non-lead",J2710="Non-lead - Copper")),
(AND(G2710="Non-lead",J2710="Non-lead - Plastic")),
(AND(G2710="Non-lead",J2710="Non-lead - Other")),
(AND(G2710="Non-lead",J2710="Non-lead")),
(AND(G2710="Non-lead - Other",J2710="Non-lead - Copper")),
(AND(G2710="Non-Lead - Other",J2710="Non-lead - Plastic")),
(AND(G2710="Non-Lead - Other",J2710="Non-lead")),
(AND(G2710="Non-Lead - Other",J2710="Non-lead - Other")))),"Non-Lead",
IF((OR((AND(G2710="Galvanized",J2710="Non-lead")),
(AND(G2710="Galvanized",J2710="Non-lead - Copper")),
(AND(G2710="Galvanized",J2710="Non-lead - Plastic")),
(AND(G2710="Galvanized",J2710="Non-lead")),
(AND(G2710="Galvanized",J2710="Non-lead - Other")))),"Non-Lead",
IF((OR((AND(G2710="Non-lead - Copper",H2710="No",J2710="Galvanized")),
(AND(G2710="Non-lead - Plastic",H2710="No",J2710="Galvanized")),
(AND(G2710="Non-lead",H2710="No",J2710="Galvanized")),
(AND(G2710="Galvanized",H2710="No",J2710="Galvanized")),
(AND(G2710="Non-lead - Other",H2710="No",J2710="Galvanized")))),"Non-lead",
IF((OR((AND(G2710="Unknown - Likely Lead",J2710="Unknown - Likely Lead")),
(AND(G2710="Unknown - Likely Lead",J2710="Unknown - Unlikely Lead")),
(AND(G2710="Unknown - Likely Lead",J2710="Unknown - Material Unknown")),
(AND(G2710="Unknown - Unlikely Lead",J2710="Unknown - Likely Lead")),
(AND(G2710="Unknown - Unlikely Lead",J2710="Unknown - Unlikely Lead")),
(AND(G2710="Unknown - Unlikely Lead",J2710="Unknown - Material Unknown")),
(AND(G2710="Unknown - Material Unknown",J2710="Unknown - Likely Lead")),
(AND(G2710="Unknown - Material Unknown",J2710="Unknown - Unlikely Lead")),
(AND(G2710="Unknown - Material Unknown",J2710="Unknown - Material Unknown")))),"Unknown",
IF((OR((AND(G2710="Unknown - Likely Lead",J2710="Non-lead - Copper")),
(AND(G2710="Unknown - Likely Lead",J2710="Non-lead - Plastic")),
(AND(G2710="Unknown - Likely Lead",J2710="Non-lead")),
(AND(G2710="Unknown - Likely Lead",J2710="Non-lead - Other")),
(AND(G2710="Unknown - Unlikely Lead",J2710="Non-lead - Copper")),
(AND(G2710="Unknown - Unlikely Lead",J2710="Non-lead - Plastic")),
(AND(G2710="Unknown - Unlikely Lead",J2710="Non-lead")),
(AND(G2710="Unknown - Unlikely Lead",J2710="Non-lead - Other")),
(AND(G2710="Unknown - Material Unknown",J2710="Non-lead - Copper")),
(AND(G2710="Unknown - Material Unknown",J2710="Non-lead - Plastic")),
(AND(G2710="Unknown - Material Unknown",J2710="Non-lead")),
(AND(G2710="Unknown - Material Unknown",J2710="Non-lead - Other")))),"Unknown",
IF((OR((AND(G2710="Non-lead - Copper",J2710="Unknown - Likely Lead")),
(AND(G2710="Non-lead - Copper",J2710="Unknown - Unlikely Lead")),
(AND(G2710="Non-lead - Copper",J2710="Unknown - Material Unknown")),
(AND(G2710="Non-lead - Plastic",J2710="Unknown - Likely Lead")),
(AND(G2710="Non-lead - Plastic",J2710="Unknown - Unlikely Lead")),
(AND(G2710="Non-lead - Plastic",J2710="Unknown - Material Unknown")),
(AND(G2710="Non-lead",J2710="Unknown - Likely Lead")),
(AND(G2710="Non-lead",J2710="Unknown - Unlikely Lead")),
(AND(G2710="Non-lead",J2710="Unknown - Material Unknown")),
(AND(G2710="Non-lead - Other",J2710="Unknown - Likely Lead")),
(AND(G2710="Non-Lead - Other",J2710="Unknown - Unlikely Lead")),
(AND(G2710="Non-Lead - Other",J2710="Unknown - Material Unknown")))),"Unknown",
IF((OR((AND(G2710="Galvanized",J2710="Unknown - Likely Lead")),
(AND(G2710="Galvanized",J2710="Unknown - Unlikely Lead")),
(AND(G2710="Galvanized",J2710="Unknown - Material Unknown")))),"Unknown",
IF((OR((AND(G2710="Galvanized",J2710="")))),"Galvanized Requiring Replacement",
IF((OR((AND(G2710="Non-lead - Copper",J2710="")),
(AND(G2710="Non-lead - Plastic",J2710="")),
(AND(G2710="Non-lead",J2710="")),
(AND(G2710="Non-lead - Other",J2710="")))),"Non-lead",
IF((OR((AND(G2710="Unknown - Likely Lead",J2710="")),
(AND(G2710="Unknown - Unlikely Lead",J2710="")),
(AND(G2710="Unknown - Material Unknown",J2710="")))),"Unknown",
""))))))))))))))))</f>
        <v>Non-Lead</v>
      </c>
      <c r="N2710" s="44" t="s">
        <v>39</v>
      </c>
    </row>
    <row r="2711" spans="1:14" ht="30" x14ac:dyDescent="0.25">
      <c r="A2711" s="34" t="s">
        <v>6483</v>
      </c>
      <c r="B2711" s="35" t="s">
        <v>1893</v>
      </c>
      <c r="C2711" s="36" t="s">
        <v>6360</v>
      </c>
      <c r="D2711" s="36" t="s">
        <v>32</v>
      </c>
      <c r="E2711" s="36" t="s">
        <v>33</v>
      </c>
      <c r="F2711" s="37" t="s">
        <v>6484</v>
      </c>
      <c r="G2711" s="38" t="s">
        <v>35</v>
      </c>
      <c r="H2711" s="39" t="s">
        <v>39</v>
      </c>
      <c r="I2711" s="40" t="s">
        <v>37</v>
      </c>
      <c r="J2711" s="42" t="s">
        <v>38</v>
      </c>
      <c r="K2711" s="39" t="s">
        <v>37</v>
      </c>
      <c r="L2711" s="35"/>
      <c r="M2711" s="43" t="str">
        <f>IF((OR(G2711="Lead")),"Lead",
IF((OR(J2711="Lead")),"Lead",
IF((OR(G2711="Lead-lined galvanized")),"Lead",
IF((OR(J2711="Lead-lined galvanized")),"Lead",
IF((OR((AND(G2711="Unknown - Likely Lead",J2711="Galvanized")),
(AND(G2711="Unknown - Unlikely Lead",J2711="Galvanized")),
(AND(G2711="Unknown - Material Unknown",J2711="Galvanized")))),"Galvanized Requiring Replacement",
IF((OR((AND(G2711="Non-lead - Copper",H2711="Yes",J2711="Galvanized")),
(AND(G2711="Non-lead - Copper",H2711="Don't know",J2711="Galvanized")),
(AND(G2711="Non-lead - Copper",H2711="",J2711="Galvanized")),
(AND(G2711="Non-lead - Plastic",H2711="Yes",J2711="Galvanized")),
(AND(G2711="Non-lead - Plastic",H2711="Don't know",J2711="Galvanized")),
(AND(G2711="Non-lead - Plastic",H2711="",J2711="Galvanized")),
(AND(G2711="Non-lead",H2711="Yes",J2711="Galvanized")),
(AND(G2711="Non-lead",H2711="Don't know",J2711="Galvanized")),
(AND(G2711="Non-lead",H2711="",J2711="Galvanized")),
(AND(G2711="Non-lead - Other",H2711="Yes",J2711="Galvanized")),
(AND(G2711="Non-Lead - Other",H2711="Don't know",J2711="Galvanized")),
(AND(G2711="Galvanized",H2711="Yes",J2711="Galvanized")),
(AND(G2711="Galvanized",H2711="Don't know",J2711="Galvanized")),
(AND(G2711="Galvanized",H2711="",J2711="Galvanized")),
(AND(G2711="Non-Lead - Other",H2711="",J2711="Galvanized")))),"Galvanized Requiring Replacement",
IF((OR((AND(G2711="Non-lead - Copper",J2711="Non-lead - Copper")),
(AND(G2711="Non-lead - Copper",J2711="Non-lead - Plastic")),
(AND(G2711="Non-lead - Copper",J2711="Non-lead - Other")),
(AND(G2711="Non-lead - Copper",J2711="Non-lead")),
(AND(G2711="Non-lead - Plastic",J2711="Non-lead - Copper")),
(AND(G2711="Non-lead - Plastic",J2711="Non-lead - Plastic")),
(AND(G2711="Non-lead - Plastic",J2711="Non-lead - Other")),
(AND(G2711="Non-lead - Plastic",J2711="Non-lead")),
(AND(G2711="Non-lead",J2711="Non-lead - Copper")),
(AND(G2711="Non-lead",J2711="Non-lead - Plastic")),
(AND(G2711="Non-lead",J2711="Non-lead - Other")),
(AND(G2711="Non-lead",J2711="Non-lead")),
(AND(G2711="Non-lead - Other",J2711="Non-lead - Copper")),
(AND(G2711="Non-Lead - Other",J2711="Non-lead - Plastic")),
(AND(G2711="Non-Lead - Other",J2711="Non-lead")),
(AND(G2711="Non-Lead - Other",J2711="Non-lead - Other")))),"Non-Lead",
IF((OR((AND(G2711="Galvanized",J2711="Non-lead")),
(AND(G2711="Galvanized",J2711="Non-lead - Copper")),
(AND(G2711="Galvanized",J2711="Non-lead - Plastic")),
(AND(G2711="Galvanized",J2711="Non-lead")),
(AND(G2711="Galvanized",J2711="Non-lead - Other")))),"Non-Lead",
IF((OR((AND(G2711="Non-lead - Copper",H2711="No",J2711="Galvanized")),
(AND(G2711="Non-lead - Plastic",H2711="No",J2711="Galvanized")),
(AND(G2711="Non-lead",H2711="No",J2711="Galvanized")),
(AND(G2711="Galvanized",H2711="No",J2711="Galvanized")),
(AND(G2711="Non-lead - Other",H2711="No",J2711="Galvanized")))),"Non-lead",
IF((OR((AND(G2711="Unknown - Likely Lead",J2711="Unknown - Likely Lead")),
(AND(G2711="Unknown - Likely Lead",J2711="Unknown - Unlikely Lead")),
(AND(G2711="Unknown - Likely Lead",J2711="Unknown - Material Unknown")),
(AND(G2711="Unknown - Unlikely Lead",J2711="Unknown - Likely Lead")),
(AND(G2711="Unknown - Unlikely Lead",J2711="Unknown - Unlikely Lead")),
(AND(G2711="Unknown - Unlikely Lead",J2711="Unknown - Material Unknown")),
(AND(G2711="Unknown - Material Unknown",J2711="Unknown - Likely Lead")),
(AND(G2711="Unknown - Material Unknown",J2711="Unknown - Unlikely Lead")),
(AND(G2711="Unknown - Material Unknown",J2711="Unknown - Material Unknown")))),"Unknown",
IF((OR((AND(G2711="Unknown - Likely Lead",J2711="Non-lead - Copper")),
(AND(G2711="Unknown - Likely Lead",J2711="Non-lead - Plastic")),
(AND(G2711="Unknown - Likely Lead",J2711="Non-lead")),
(AND(G2711="Unknown - Likely Lead",J2711="Non-lead - Other")),
(AND(G2711="Unknown - Unlikely Lead",J2711="Non-lead - Copper")),
(AND(G2711="Unknown - Unlikely Lead",J2711="Non-lead - Plastic")),
(AND(G2711="Unknown - Unlikely Lead",J2711="Non-lead")),
(AND(G2711="Unknown - Unlikely Lead",J2711="Non-lead - Other")),
(AND(G2711="Unknown - Material Unknown",J2711="Non-lead - Copper")),
(AND(G2711="Unknown - Material Unknown",J2711="Non-lead - Plastic")),
(AND(G2711="Unknown - Material Unknown",J2711="Non-lead")),
(AND(G2711="Unknown - Material Unknown",J2711="Non-lead - Other")))),"Unknown",
IF((OR((AND(G2711="Non-lead - Copper",J2711="Unknown - Likely Lead")),
(AND(G2711="Non-lead - Copper",J2711="Unknown - Unlikely Lead")),
(AND(G2711="Non-lead - Copper",J2711="Unknown - Material Unknown")),
(AND(G2711="Non-lead - Plastic",J2711="Unknown - Likely Lead")),
(AND(G2711="Non-lead - Plastic",J2711="Unknown - Unlikely Lead")),
(AND(G2711="Non-lead - Plastic",J2711="Unknown - Material Unknown")),
(AND(G2711="Non-lead",J2711="Unknown - Likely Lead")),
(AND(G2711="Non-lead",J2711="Unknown - Unlikely Lead")),
(AND(G2711="Non-lead",J2711="Unknown - Material Unknown")),
(AND(G2711="Non-lead - Other",J2711="Unknown - Likely Lead")),
(AND(G2711="Non-Lead - Other",J2711="Unknown - Unlikely Lead")),
(AND(G2711="Non-Lead - Other",J2711="Unknown - Material Unknown")))),"Unknown",
IF((OR((AND(G2711="Galvanized",J2711="Unknown - Likely Lead")),
(AND(G2711="Galvanized",J2711="Unknown - Unlikely Lead")),
(AND(G2711="Galvanized",J2711="Unknown - Material Unknown")))),"Unknown",
IF((OR((AND(G2711="Galvanized",J2711="")))),"Galvanized Requiring Replacement",
IF((OR((AND(G2711="Non-lead - Copper",J2711="")),
(AND(G2711="Non-lead - Plastic",J2711="")),
(AND(G2711="Non-lead",J2711="")),
(AND(G2711="Non-lead - Other",J2711="")))),"Non-lead",
IF((OR((AND(G2711="Unknown - Likely Lead",J2711="")),
(AND(G2711="Unknown - Unlikely Lead",J2711="")),
(AND(G2711="Unknown - Material Unknown",J2711="")))),"Unknown",
""))))))))))))))))</f>
        <v>Non-Lead</v>
      </c>
      <c r="N2711" s="44" t="s">
        <v>39</v>
      </c>
    </row>
    <row r="2712" spans="1:14" ht="30" x14ac:dyDescent="0.25">
      <c r="A2712" s="34" t="s">
        <v>6485</v>
      </c>
      <c r="B2712" s="35" t="s">
        <v>6275</v>
      </c>
      <c r="C2712" s="36" t="s">
        <v>6360</v>
      </c>
      <c r="D2712" s="36" t="s">
        <v>32</v>
      </c>
      <c r="E2712" s="36" t="s">
        <v>33</v>
      </c>
      <c r="F2712" s="37" t="s">
        <v>6486</v>
      </c>
      <c r="G2712" s="38" t="s">
        <v>35</v>
      </c>
      <c r="H2712" s="39" t="s">
        <v>39</v>
      </c>
      <c r="I2712" s="40" t="s">
        <v>37</v>
      </c>
      <c r="J2712" s="42" t="s">
        <v>38</v>
      </c>
      <c r="K2712" s="39" t="s">
        <v>37</v>
      </c>
      <c r="L2712" s="35"/>
      <c r="M2712" s="43" t="str">
        <f>IF((OR(G2712="Lead")),"Lead",
IF((OR(J2712="Lead")),"Lead",
IF((OR(G2712="Lead-lined galvanized")),"Lead",
IF((OR(J2712="Lead-lined galvanized")),"Lead",
IF((OR((AND(G2712="Unknown - Likely Lead",J2712="Galvanized")),
(AND(G2712="Unknown - Unlikely Lead",J2712="Galvanized")),
(AND(G2712="Unknown - Material Unknown",J2712="Galvanized")))),"Galvanized Requiring Replacement",
IF((OR((AND(G2712="Non-lead - Copper",H2712="Yes",J2712="Galvanized")),
(AND(G2712="Non-lead - Copper",H2712="Don't know",J2712="Galvanized")),
(AND(G2712="Non-lead - Copper",H2712="",J2712="Galvanized")),
(AND(G2712="Non-lead - Plastic",H2712="Yes",J2712="Galvanized")),
(AND(G2712="Non-lead - Plastic",H2712="Don't know",J2712="Galvanized")),
(AND(G2712="Non-lead - Plastic",H2712="",J2712="Galvanized")),
(AND(G2712="Non-lead",H2712="Yes",J2712="Galvanized")),
(AND(G2712="Non-lead",H2712="Don't know",J2712="Galvanized")),
(AND(G2712="Non-lead",H2712="",J2712="Galvanized")),
(AND(G2712="Non-lead - Other",H2712="Yes",J2712="Galvanized")),
(AND(G2712="Non-Lead - Other",H2712="Don't know",J2712="Galvanized")),
(AND(G2712="Galvanized",H2712="Yes",J2712="Galvanized")),
(AND(G2712="Galvanized",H2712="Don't know",J2712="Galvanized")),
(AND(G2712="Galvanized",H2712="",J2712="Galvanized")),
(AND(G2712="Non-Lead - Other",H2712="",J2712="Galvanized")))),"Galvanized Requiring Replacement",
IF((OR((AND(G2712="Non-lead - Copper",J2712="Non-lead - Copper")),
(AND(G2712="Non-lead - Copper",J2712="Non-lead - Plastic")),
(AND(G2712="Non-lead - Copper",J2712="Non-lead - Other")),
(AND(G2712="Non-lead - Copper",J2712="Non-lead")),
(AND(G2712="Non-lead - Plastic",J2712="Non-lead - Copper")),
(AND(G2712="Non-lead - Plastic",J2712="Non-lead - Plastic")),
(AND(G2712="Non-lead - Plastic",J2712="Non-lead - Other")),
(AND(G2712="Non-lead - Plastic",J2712="Non-lead")),
(AND(G2712="Non-lead",J2712="Non-lead - Copper")),
(AND(G2712="Non-lead",J2712="Non-lead - Plastic")),
(AND(G2712="Non-lead",J2712="Non-lead - Other")),
(AND(G2712="Non-lead",J2712="Non-lead")),
(AND(G2712="Non-lead - Other",J2712="Non-lead - Copper")),
(AND(G2712="Non-Lead - Other",J2712="Non-lead - Plastic")),
(AND(G2712="Non-Lead - Other",J2712="Non-lead")),
(AND(G2712="Non-Lead - Other",J2712="Non-lead - Other")))),"Non-Lead",
IF((OR((AND(G2712="Galvanized",J2712="Non-lead")),
(AND(G2712="Galvanized",J2712="Non-lead - Copper")),
(AND(G2712="Galvanized",J2712="Non-lead - Plastic")),
(AND(G2712="Galvanized",J2712="Non-lead")),
(AND(G2712="Galvanized",J2712="Non-lead - Other")))),"Non-Lead",
IF((OR((AND(G2712="Non-lead - Copper",H2712="No",J2712="Galvanized")),
(AND(G2712="Non-lead - Plastic",H2712="No",J2712="Galvanized")),
(AND(G2712="Non-lead",H2712="No",J2712="Galvanized")),
(AND(G2712="Galvanized",H2712="No",J2712="Galvanized")),
(AND(G2712="Non-lead - Other",H2712="No",J2712="Galvanized")))),"Non-lead",
IF((OR((AND(G2712="Unknown - Likely Lead",J2712="Unknown - Likely Lead")),
(AND(G2712="Unknown - Likely Lead",J2712="Unknown - Unlikely Lead")),
(AND(G2712="Unknown - Likely Lead",J2712="Unknown - Material Unknown")),
(AND(G2712="Unknown - Unlikely Lead",J2712="Unknown - Likely Lead")),
(AND(G2712="Unknown - Unlikely Lead",J2712="Unknown - Unlikely Lead")),
(AND(G2712="Unknown - Unlikely Lead",J2712="Unknown - Material Unknown")),
(AND(G2712="Unknown - Material Unknown",J2712="Unknown - Likely Lead")),
(AND(G2712="Unknown - Material Unknown",J2712="Unknown - Unlikely Lead")),
(AND(G2712="Unknown - Material Unknown",J2712="Unknown - Material Unknown")))),"Unknown",
IF((OR((AND(G2712="Unknown - Likely Lead",J2712="Non-lead - Copper")),
(AND(G2712="Unknown - Likely Lead",J2712="Non-lead - Plastic")),
(AND(G2712="Unknown - Likely Lead",J2712="Non-lead")),
(AND(G2712="Unknown - Likely Lead",J2712="Non-lead - Other")),
(AND(G2712="Unknown - Unlikely Lead",J2712="Non-lead - Copper")),
(AND(G2712="Unknown - Unlikely Lead",J2712="Non-lead - Plastic")),
(AND(G2712="Unknown - Unlikely Lead",J2712="Non-lead")),
(AND(G2712="Unknown - Unlikely Lead",J2712="Non-lead - Other")),
(AND(G2712="Unknown - Material Unknown",J2712="Non-lead - Copper")),
(AND(G2712="Unknown - Material Unknown",J2712="Non-lead - Plastic")),
(AND(G2712="Unknown - Material Unknown",J2712="Non-lead")),
(AND(G2712="Unknown - Material Unknown",J2712="Non-lead - Other")))),"Unknown",
IF((OR((AND(G2712="Non-lead - Copper",J2712="Unknown - Likely Lead")),
(AND(G2712="Non-lead - Copper",J2712="Unknown - Unlikely Lead")),
(AND(G2712="Non-lead - Copper",J2712="Unknown - Material Unknown")),
(AND(G2712="Non-lead - Plastic",J2712="Unknown - Likely Lead")),
(AND(G2712="Non-lead - Plastic",J2712="Unknown - Unlikely Lead")),
(AND(G2712="Non-lead - Plastic",J2712="Unknown - Material Unknown")),
(AND(G2712="Non-lead",J2712="Unknown - Likely Lead")),
(AND(G2712="Non-lead",J2712="Unknown - Unlikely Lead")),
(AND(G2712="Non-lead",J2712="Unknown - Material Unknown")),
(AND(G2712="Non-lead - Other",J2712="Unknown - Likely Lead")),
(AND(G2712="Non-Lead - Other",J2712="Unknown - Unlikely Lead")),
(AND(G2712="Non-Lead - Other",J2712="Unknown - Material Unknown")))),"Unknown",
IF((OR((AND(G2712="Galvanized",J2712="Unknown - Likely Lead")),
(AND(G2712="Galvanized",J2712="Unknown - Unlikely Lead")),
(AND(G2712="Galvanized",J2712="Unknown - Material Unknown")))),"Unknown",
IF((OR((AND(G2712="Galvanized",J2712="")))),"Galvanized Requiring Replacement",
IF((OR((AND(G2712="Non-lead - Copper",J2712="")),
(AND(G2712="Non-lead - Plastic",J2712="")),
(AND(G2712="Non-lead",J2712="")),
(AND(G2712="Non-lead - Other",J2712="")))),"Non-lead",
IF((OR((AND(G2712="Unknown - Likely Lead",J2712="")),
(AND(G2712="Unknown - Unlikely Lead",J2712="")),
(AND(G2712="Unknown - Material Unknown",J2712="")))),"Unknown",
""))))))))))))))))</f>
        <v>Non-Lead</v>
      </c>
      <c r="N2712" s="44" t="s">
        <v>39</v>
      </c>
    </row>
    <row r="2713" spans="1:14" ht="30" x14ac:dyDescent="0.25">
      <c r="A2713" s="34" t="s">
        <v>6487</v>
      </c>
      <c r="B2713" s="35" t="s">
        <v>6278</v>
      </c>
      <c r="C2713" s="36" t="s">
        <v>6360</v>
      </c>
      <c r="D2713" s="36" t="s">
        <v>32</v>
      </c>
      <c r="E2713" s="36" t="s">
        <v>33</v>
      </c>
      <c r="F2713" s="37" t="s">
        <v>6488</v>
      </c>
      <c r="G2713" s="38" t="s">
        <v>35</v>
      </c>
      <c r="H2713" s="39" t="s">
        <v>39</v>
      </c>
      <c r="I2713" s="40" t="s">
        <v>37</v>
      </c>
      <c r="J2713" s="42" t="s">
        <v>38</v>
      </c>
      <c r="K2713" s="39" t="s">
        <v>37</v>
      </c>
      <c r="L2713" s="35"/>
      <c r="M2713" s="43" t="str">
        <f>IF((OR(G2713="Lead")),"Lead",
IF((OR(J2713="Lead")),"Lead",
IF((OR(G2713="Lead-lined galvanized")),"Lead",
IF((OR(J2713="Lead-lined galvanized")),"Lead",
IF((OR((AND(G2713="Unknown - Likely Lead",J2713="Galvanized")),
(AND(G2713="Unknown - Unlikely Lead",J2713="Galvanized")),
(AND(G2713="Unknown - Material Unknown",J2713="Galvanized")))),"Galvanized Requiring Replacement",
IF((OR((AND(G2713="Non-lead - Copper",H2713="Yes",J2713="Galvanized")),
(AND(G2713="Non-lead - Copper",H2713="Don't know",J2713="Galvanized")),
(AND(G2713="Non-lead - Copper",H2713="",J2713="Galvanized")),
(AND(G2713="Non-lead - Plastic",H2713="Yes",J2713="Galvanized")),
(AND(G2713="Non-lead - Plastic",H2713="Don't know",J2713="Galvanized")),
(AND(G2713="Non-lead - Plastic",H2713="",J2713="Galvanized")),
(AND(G2713="Non-lead",H2713="Yes",J2713="Galvanized")),
(AND(G2713="Non-lead",H2713="Don't know",J2713="Galvanized")),
(AND(G2713="Non-lead",H2713="",J2713="Galvanized")),
(AND(G2713="Non-lead - Other",H2713="Yes",J2713="Galvanized")),
(AND(G2713="Non-Lead - Other",H2713="Don't know",J2713="Galvanized")),
(AND(G2713="Galvanized",H2713="Yes",J2713="Galvanized")),
(AND(G2713="Galvanized",H2713="Don't know",J2713="Galvanized")),
(AND(G2713="Galvanized",H2713="",J2713="Galvanized")),
(AND(G2713="Non-Lead - Other",H2713="",J2713="Galvanized")))),"Galvanized Requiring Replacement",
IF((OR((AND(G2713="Non-lead - Copper",J2713="Non-lead - Copper")),
(AND(G2713="Non-lead - Copper",J2713="Non-lead - Plastic")),
(AND(G2713="Non-lead - Copper",J2713="Non-lead - Other")),
(AND(G2713="Non-lead - Copper",J2713="Non-lead")),
(AND(G2713="Non-lead - Plastic",J2713="Non-lead - Copper")),
(AND(G2713="Non-lead - Plastic",J2713="Non-lead - Plastic")),
(AND(G2713="Non-lead - Plastic",J2713="Non-lead - Other")),
(AND(G2713="Non-lead - Plastic",J2713="Non-lead")),
(AND(G2713="Non-lead",J2713="Non-lead - Copper")),
(AND(G2713="Non-lead",J2713="Non-lead - Plastic")),
(AND(G2713="Non-lead",J2713="Non-lead - Other")),
(AND(G2713="Non-lead",J2713="Non-lead")),
(AND(G2713="Non-lead - Other",J2713="Non-lead - Copper")),
(AND(G2713="Non-Lead - Other",J2713="Non-lead - Plastic")),
(AND(G2713="Non-Lead - Other",J2713="Non-lead")),
(AND(G2713="Non-Lead - Other",J2713="Non-lead - Other")))),"Non-Lead",
IF((OR((AND(G2713="Galvanized",J2713="Non-lead")),
(AND(G2713="Galvanized",J2713="Non-lead - Copper")),
(AND(G2713="Galvanized",J2713="Non-lead - Plastic")),
(AND(G2713="Galvanized",J2713="Non-lead")),
(AND(G2713="Galvanized",J2713="Non-lead - Other")))),"Non-Lead",
IF((OR((AND(G2713="Non-lead - Copper",H2713="No",J2713="Galvanized")),
(AND(G2713="Non-lead - Plastic",H2713="No",J2713="Galvanized")),
(AND(G2713="Non-lead",H2713="No",J2713="Galvanized")),
(AND(G2713="Galvanized",H2713="No",J2713="Galvanized")),
(AND(G2713="Non-lead - Other",H2713="No",J2713="Galvanized")))),"Non-lead",
IF((OR((AND(G2713="Unknown - Likely Lead",J2713="Unknown - Likely Lead")),
(AND(G2713="Unknown - Likely Lead",J2713="Unknown - Unlikely Lead")),
(AND(G2713="Unknown - Likely Lead",J2713="Unknown - Material Unknown")),
(AND(G2713="Unknown - Unlikely Lead",J2713="Unknown - Likely Lead")),
(AND(G2713="Unknown - Unlikely Lead",J2713="Unknown - Unlikely Lead")),
(AND(G2713="Unknown - Unlikely Lead",J2713="Unknown - Material Unknown")),
(AND(G2713="Unknown - Material Unknown",J2713="Unknown - Likely Lead")),
(AND(G2713="Unknown - Material Unknown",J2713="Unknown - Unlikely Lead")),
(AND(G2713="Unknown - Material Unknown",J2713="Unknown - Material Unknown")))),"Unknown",
IF((OR((AND(G2713="Unknown - Likely Lead",J2713="Non-lead - Copper")),
(AND(G2713="Unknown - Likely Lead",J2713="Non-lead - Plastic")),
(AND(G2713="Unknown - Likely Lead",J2713="Non-lead")),
(AND(G2713="Unknown - Likely Lead",J2713="Non-lead - Other")),
(AND(G2713="Unknown - Unlikely Lead",J2713="Non-lead - Copper")),
(AND(G2713="Unknown - Unlikely Lead",J2713="Non-lead - Plastic")),
(AND(G2713="Unknown - Unlikely Lead",J2713="Non-lead")),
(AND(G2713="Unknown - Unlikely Lead",J2713="Non-lead - Other")),
(AND(G2713="Unknown - Material Unknown",J2713="Non-lead - Copper")),
(AND(G2713="Unknown - Material Unknown",J2713="Non-lead - Plastic")),
(AND(G2713="Unknown - Material Unknown",J2713="Non-lead")),
(AND(G2713="Unknown - Material Unknown",J2713="Non-lead - Other")))),"Unknown",
IF((OR((AND(G2713="Non-lead - Copper",J2713="Unknown - Likely Lead")),
(AND(G2713="Non-lead - Copper",J2713="Unknown - Unlikely Lead")),
(AND(G2713="Non-lead - Copper",J2713="Unknown - Material Unknown")),
(AND(G2713="Non-lead - Plastic",J2713="Unknown - Likely Lead")),
(AND(G2713="Non-lead - Plastic",J2713="Unknown - Unlikely Lead")),
(AND(G2713="Non-lead - Plastic",J2713="Unknown - Material Unknown")),
(AND(G2713="Non-lead",J2713="Unknown - Likely Lead")),
(AND(G2713="Non-lead",J2713="Unknown - Unlikely Lead")),
(AND(G2713="Non-lead",J2713="Unknown - Material Unknown")),
(AND(G2713="Non-lead - Other",J2713="Unknown - Likely Lead")),
(AND(G2713="Non-Lead - Other",J2713="Unknown - Unlikely Lead")),
(AND(G2713="Non-Lead - Other",J2713="Unknown - Material Unknown")))),"Unknown",
IF((OR((AND(G2713="Galvanized",J2713="Unknown - Likely Lead")),
(AND(G2713="Galvanized",J2713="Unknown - Unlikely Lead")),
(AND(G2713="Galvanized",J2713="Unknown - Material Unknown")))),"Unknown",
IF((OR((AND(G2713="Galvanized",J2713="")))),"Galvanized Requiring Replacement",
IF((OR((AND(G2713="Non-lead - Copper",J2713="")),
(AND(G2713="Non-lead - Plastic",J2713="")),
(AND(G2713="Non-lead",J2713="")),
(AND(G2713="Non-lead - Other",J2713="")))),"Non-lead",
IF((OR((AND(G2713="Unknown - Likely Lead",J2713="")),
(AND(G2713="Unknown - Unlikely Lead",J2713="")),
(AND(G2713="Unknown - Material Unknown",J2713="")))),"Unknown",
""))))))))))))))))</f>
        <v>Non-Lead</v>
      </c>
      <c r="N2713" s="44" t="s">
        <v>39</v>
      </c>
    </row>
    <row r="2714" spans="1:14" ht="30" x14ac:dyDescent="0.25">
      <c r="A2714" s="34" t="s">
        <v>6489</v>
      </c>
      <c r="B2714" s="35" t="s">
        <v>1908</v>
      </c>
      <c r="C2714" s="36" t="s">
        <v>6360</v>
      </c>
      <c r="D2714" s="36" t="s">
        <v>32</v>
      </c>
      <c r="E2714" s="36" t="s">
        <v>33</v>
      </c>
      <c r="F2714" s="37" t="s">
        <v>6490</v>
      </c>
      <c r="G2714" s="38" t="s">
        <v>35</v>
      </c>
      <c r="H2714" s="39" t="s">
        <v>39</v>
      </c>
      <c r="I2714" s="40" t="s">
        <v>37</v>
      </c>
      <c r="J2714" s="42" t="s">
        <v>38</v>
      </c>
      <c r="K2714" s="39" t="s">
        <v>37</v>
      </c>
      <c r="L2714" s="35"/>
      <c r="M2714" s="43" t="str">
        <f>IF((OR(G2714="Lead")),"Lead",
IF((OR(J2714="Lead")),"Lead",
IF((OR(G2714="Lead-lined galvanized")),"Lead",
IF((OR(J2714="Lead-lined galvanized")),"Lead",
IF((OR((AND(G2714="Unknown - Likely Lead",J2714="Galvanized")),
(AND(G2714="Unknown - Unlikely Lead",J2714="Galvanized")),
(AND(G2714="Unknown - Material Unknown",J2714="Galvanized")))),"Galvanized Requiring Replacement",
IF((OR((AND(G2714="Non-lead - Copper",H2714="Yes",J2714="Galvanized")),
(AND(G2714="Non-lead - Copper",H2714="Don't know",J2714="Galvanized")),
(AND(G2714="Non-lead - Copper",H2714="",J2714="Galvanized")),
(AND(G2714="Non-lead - Plastic",H2714="Yes",J2714="Galvanized")),
(AND(G2714="Non-lead - Plastic",H2714="Don't know",J2714="Galvanized")),
(AND(G2714="Non-lead - Plastic",H2714="",J2714="Galvanized")),
(AND(G2714="Non-lead",H2714="Yes",J2714="Galvanized")),
(AND(G2714="Non-lead",H2714="Don't know",J2714="Galvanized")),
(AND(G2714="Non-lead",H2714="",J2714="Galvanized")),
(AND(G2714="Non-lead - Other",H2714="Yes",J2714="Galvanized")),
(AND(G2714="Non-Lead - Other",H2714="Don't know",J2714="Galvanized")),
(AND(G2714="Galvanized",H2714="Yes",J2714="Galvanized")),
(AND(G2714="Galvanized",H2714="Don't know",J2714="Galvanized")),
(AND(G2714="Galvanized",H2714="",J2714="Galvanized")),
(AND(G2714="Non-Lead - Other",H2714="",J2714="Galvanized")))),"Galvanized Requiring Replacement",
IF((OR((AND(G2714="Non-lead - Copper",J2714="Non-lead - Copper")),
(AND(G2714="Non-lead - Copper",J2714="Non-lead - Plastic")),
(AND(G2714="Non-lead - Copper",J2714="Non-lead - Other")),
(AND(G2714="Non-lead - Copper",J2714="Non-lead")),
(AND(G2714="Non-lead - Plastic",J2714="Non-lead - Copper")),
(AND(G2714="Non-lead - Plastic",J2714="Non-lead - Plastic")),
(AND(G2714="Non-lead - Plastic",J2714="Non-lead - Other")),
(AND(G2714="Non-lead - Plastic",J2714="Non-lead")),
(AND(G2714="Non-lead",J2714="Non-lead - Copper")),
(AND(G2714="Non-lead",J2714="Non-lead - Plastic")),
(AND(G2714="Non-lead",J2714="Non-lead - Other")),
(AND(G2714="Non-lead",J2714="Non-lead")),
(AND(G2714="Non-lead - Other",J2714="Non-lead - Copper")),
(AND(G2714="Non-Lead - Other",J2714="Non-lead - Plastic")),
(AND(G2714="Non-Lead - Other",J2714="Non-lead")),
(AND(G2714="Non-Lead - Other",J2714="Non-lead - Other")))),"Non-Lead",
IF((OR((AND(G2714="Galvanized",J2714="Non-lead")),
(AND(G2714="Galvanized",J2714="Non-lead - Copper")),
(AND(G2714="Galvanized",J2714="Non-lead - Plastic")),
(AND(G2714="Galvanized",J2714="Non-lead")),
(AND(G2714="Galvanized",J2714="Non-lead - Other")))),"Non-Lead",
IF((OR((AND(G2714="Non-lead - Copper",H2714="No",J2714="Galvanized")),
(AND(G2714="Non-lead - Plastic",H2714="No",J2714="Galvanized")),
(AND(G2714="Non-lead",H2714="No",J2714="Galvanized")),
(AND(G2714="Galvanized",H2714="No",J2714="Galvanized")),
(AND(G2714="Non-lead - Other",H2714="No",J2714="Galvanized")))),"Non-lead",
IF((OR((AND(G2714="Unknown - Likely Lead",J2714="Unknown - Likely Lead")),
(AND(G2714="Unknown - Likely Lead",J2714="Unknown - Unlikely Lead")),
(AND(G2714="Unknown - Likely Lead",J2714="Unknown - Material Unknown")),
(AND(G2714="Unknown - Unlikely Lead",J2714="Unknown - Likely Lead")),
(AND(G2714="Unknown - Unlikely Lead",J2714="Unknown - Unlikely Lead")),
(AND(G2714="Unknown - Unlikely Lead",J2714="Unknown - Material Unknown")),
(AND(G2714="Unknown - Material Unknown",J2714="Unknown - Likely Lead")),
(AND(G2714="Unknown - Material Unknown",J2714="Unknown - Unlikely Lead")),
(AND(G2714="Unknown - Material Unknown",J2714="Unknown - Material Unknown")))),"Unknown",
IF((OR((AND(G2714="Unknown - Likely Lead",J2714="Non-lead - Copper")),
(AND(G2714="Unknown - Likely Lead",J2714="Non-lead - Plastic")),
(AND(G2714="Unknown - Likely Lead",J2714="Non-lead")),
(AND(G2714="Unknown - Likely Lead",J2714="Non-lead - Other")),
(AND(G2714="Unknown - Unlikely Lead",J2714="Non-lead - Copper")),
(AND(G2714="Unknown - Unlikely Lead",J2714="Non-lead - Plastic")),
(AND(G2714="Unknown - Unlikely Lead",J2714="Non-lead")),
(AND(G2714="Unknown - Unlikely Lead",J2714="Non-lead - Other")),
(AND(G2714="Unknown - Material Unknown",J2714="Non-lead - Copper")),
(AND(G2714="Unknown - Material Unknown",J2714="Non-lead - Plastic")),
(AND(G2714="Unknown - Material Unknown",J2714="Non-lead")),
(AND(G2714="Unknown - Material Unknown",J2714="Non-lead - Other")))),"Unknown",
IF((OR((AND(G2714="Non-lead - Copper",J2714="Unknown - Likely Lead")),
(AND(G2714="Non-lead - Copper",J2714="Unknown - Unlikely Lead")),
(AND(G2714="Non-lead - Copper",J2714="Unknown - Material Unknown")),
(AND(G2714="Non-lead - Plastic",J2714="Unknown - Likely Lead")),
(AND(G2714="Non-lead - Plastic",J2714="Unknown - Unlikely Lead")),
(AND(G2714="Non-lead - Plastic",J2714="Unknown - Material Unknown")),
(AND(G2714="Non-lead",J2714="Unknown - Likely Lead")),
(AND(G2714="Non-lead",J2714="Unknown - Unlikely Lead")),
(AND(G2714="Non-lead",J2714="Unknown - Material Unknown")),
(AND(G2714="Non-lead - Other",J2714="Unknown - Likely Lead")),
(AND(G2714="Non-Lead - Other",J2714="Unknown - Unlikely Lead")),
(AND(G2714="Non-Lead - Other",J2714="Unknown - Material Unknown")))),"Unknown",
IF((OR((AND(G2714="Galvanized",J2714="Unknown - Likely Lead")),
(AND(G2714="Galvanized",J2714="Unknown - Unlikely Lead")),
(AND(G2714="Galvanized",J2714="Unknown - Material Unknown")))),"Unknown",
IF((OR((AND(G2714="Galvanized",J2714="")))),"Galvanized Requiring Replacement",
IF((OR((AND(G2714="Non-lead - Copper",J2714="")),
(AND(G2714="Non-lead - Plastic",J2714="")),
(AND(G2714="Non-lead",J2714="")),
(AND(G2714="Non-lead - Other",J2714="")))),"Non-lead",
IF((OR((AND(G2714="Unknown - Likely Lead",J2714="")),
(AND(G2714="Unknown - Unlikely Lead",J2714="")),
(AND(G2714="Unknown - Material Unknown",J2714="")))),"Unknown",
""))))))))))))))))</f>
        <v>Non-Lead</v>
      </c>
      <c r="N2714" s="44" t="s">
        <v>39</v>
      </c>
    </row>
    <row r="2715" spans="1:14" ht="30" x14ac:dyDescent="0.25">
      <c r="A2715" s="34" t="s">
        <v>6491</v>
      </c>
      <c r="B2715" s="35" t="s">
        <v>1910</v>
      </c>
      <c r="C2715" s="36" t="s">
        <v>6360</v>
      </c>
      <c r="D2715" s="36" t="s">
        <v>32</v>
      </c>
      <c r="E2715" s="36" t="s">
        <v>33</v>
      </c>
      <c r="F2715" s="37" t="s">
        <v>6492</v>
      </c>
      <c r="G2715" s="38" t="s">
        <v>35</v>
      </c>
      <c r="H2715" s="39" t="s">
        <v>39</v>
      </c>
      <c r="I2715" s="40" t="s">
        <v>37</v>
      </c>
      <c r="J2715" s="42" t="s">
        <v>38</v>
      </c>
      <c r="K2715" s="39" t="s">
        <v>37</v>
      </c>
      <c r="L2715" s="35"/>
      <c r="M2715" s="43" t="str">
        <f>IF((OR(G2715="Lead")),"Lead",
IF((OR(J2715="Lead")),"Lead",
IF((OR(G2715="Lead-lined galvanized")),"Lead",
IF((OR(J2715="Lead-lined galvanized")),"Lead",
IF((OR((AND(G2715="Unknown - Likely Lead",J2715="Galvanized")),
(AND(G2715="Unknown - Unlikely Lead",J2715="Galvanized")),
(AND(G2715="Unknown - Material Unknown",J2715="Galvanized")))),"Galvanized Requiring Replacement",
IF((OR((AND(G2715="Non-lead - Copper",H2715="Yes",J2715="Galvanized")),
(AND(G2715="Non-lead - Copper",H2715="Don't know",J2715="Galvanized")),
(AND(G2715="Non-lead - Copper",H2715="",J2715="Galvanized")),
(AND(G2715="Non-lead - Plastic",H2715="Yes",J2715="Galvanized")),
(AND(G2715="Non-lead - Plastic",H2715="Don't know",J2715="Galvanized")),
(AND(G2715="Non-lead - Plastic",H2715="",J2715="Galvanized")),
(AND(G2715="Non-lead",H2715="Yes",J2715="Galvanized")),
(AND(G2715="Non-lead",H2715="Don't know",J2715="Galvanized")),
(AND(G2715="Non-lead",H2715="",J2715="Galvanized")),
(AND(G2715="Non-lead - Other",H2715="Yes",J2715="Galvanized")),
(AND(G2715="Non-Lead - Other",H2715="Don't know",J2715="Galvanized")),
(AND(G2715="Galvanized",H2715="Yes",J2715="Galvanized")),
(AND(G2715="Galvanized",H2715="Don't know",J2715="Galvanized")),
(AND(G2715="Galvanized",H2715="",J2715="Galvanized")),
(AND(G2715="Non-Lead - Other",H2715="",J2715="Galvanized")))),"Galvanized Requiring Replacement",
IF((OR((AND(G2715="Non-lead - Copper",J2715="Non-lead - Copper")),
(AND(G2715="Non-lead - Copper",J2715="Non-lead - Plastic")),
(AND(G2715="Non-lead - Copper",J2715="Non-lead - Other")),
(AND(G2715="Non-lead - Copper",J2715="Non-lead")),
(AND(G2715="Non-lead - Plastic",J2715="Non-lead - Copper")),
(AND(G2715="Non-lead - Plastic",J2715="Non-lead - Plastic")),
(AND(G2715="Non-lead - Plastic",J2715="Non-lead - Other")),
(AND(G2715="Non-lead - Plastic",J2715="Non-lead")),
(AND(G2715="Non-lead",J2715="Non-lead - Copper")),
(AND(G2715="Non-lead",J2715="Non-lead - Plastic")),
(AND(G2715="Non-lead",J2715="Non-lead - Other")),
(AND(G2715="Non-lead",J2715="Non-lead")),
(AND(G2715="Non-lead - Other",J2715="Non-lead - Copper")),
(AND(G2715="Non-Lead - Other",J2715="Non-lead - Plastic")),
(AND(G2715="Non-Lead - Other",J2715="Non-lead")),
(AND(G2715="Non-Lead - Other",J2715="Non-lead - Other")))),"Non-Lead",
IF((OR((AND(G2715="Galvanized",J2715="Non-lead")),
(AND(G2715="Galvanized",J2715="Non-lead - Copper")),
(AND(G2715="Galvanized",J2715="Non-lead - Plastic")),
(AND(G2715="Galvanized",J2715="Non-lead")),
(AND(G2715="Galvanized",J2715="Non-lead - Other")))),"Non-Lead",
IF((OR((AND(G2715="Non-lead - Copper",H2715="No",J2715="Galvanized")),
(AND(G2715="Non-lead - Plastic",H2715="No",J2715="Galvanized")),
(AND(G2715="Non-lead",H2715="No",J2715="Galvanized")),
(AND(G2715="Galvanized",H2715="No",J2715="Galvanized")),
(AND(G2715="Non-lead - Other",H2715="No",J2715="Galvanized")))),"Non-lead",
IF((OR((AND(G2715="Unknown - Likely Lead",J2715="Unknown - Likely Lead")),
(AND(G2715="Unknown - Likely Lead",J2715="Unknown - Unlikely Lead")),
(AND(G2715="Unknown - Likely Lead",J2715="Unknown - Material Unknown")),
(AND(G2715="Unknown - Unlikely Lead",J2715="Unknown - Likely Lead")),
(AND(G2715="Unknown - Unlikely Lead",J2715="Unknown - Unlikely Lead")),
(AND(G2715="Unknown - Unlikely Lead",J2715="Unknown - Material Unknown")),
(AND(G2715="Unknown - Material Unknown",J2715="Unknown - Likely Lead")),
(AND(G2715="Unknown - Material Unknown",J2715="Unknown - Unlikely Lead")),
(AND(G2715="Unknown - Material Unknown",J2715="Unknown - Material Unknown")))),"Unknown",
IF((OR((AND(G2715="Unknown - Likely Lead",J2715="Non-lead - Copper")),
(AND(G2715="Unknown - Likely Lead",J2715="Non-lead - Plastic")),
(AND(G2715="Unknown - Likely Lead",J2715="Non-lead")),
(AND(G2715="Unknown - Likely Lead",J2715="Non-lead - Other")),
(AND(G2715="Unknown - Unlikely Lead",J2715="Non-lead - Copper")),
(AND(G2715="Unknown - Unlikely Lead",J2715="Non-lead - Plastic")),
(AND(G2715="Unknown - Unlikely Lead",J2715="Non-lead")),
(AND(G2715="Unknown - Unlikely Lead",J2715="Non-lead - Other")),
(AND(G2715="Unknown - Material Unknown",J2715="Non-lead - Copper")),
(AND(G2715="Unknown - Material Unknown",J2715="Non-lead - Plastic")),
(AND(G2715="Unknown - Material Unknown",J2715="Non-lead")),
(AND(G2715="Unknown - Material Unknown",J2715="Non-lead - Other")))),"Unknown",
IF((OR((AND(G2715="Non-lead - Copper",J2715="Unknown - Likely Lead")),
(AND(G2715="Non-lead - Copper",J2715="Unknown - Unlikely Lead")),
(AND(G2715="Non-lead - Copper",J2715="Unknown - Material Unknown")),
(AND(G2715="Non-lead - Plastic",J2715="Unknown - Likely Lead")),
(AND(G2715="Non-lead - Plastic",J2715="Unknown - Unlikely Lead")),
(AND(G2715="Non-lead - Plastic",J2715="Unknown - Material Unknown")),
(AND(G2715="Non-lead",J2715="Unknown - Likely Lead")),
(AND(G2715="Non-lead",J2715="Unknown - Unlikely Lead")),
(AND(G2715="Non-lead",J2715="Unknown - Material Unknown")),
(AND(G2715="Non-lead - Other",J2715="Unknown - Likely Lead")),
(AND(G2715="Non-Lead - Other",J2715="Unknown - Unlikely Lead")),
(AND(G2715="Non-Lead - Other",J2715="Unknown - Material Unknown")))),"Unknown",
IF((OR((AND(G2715="Galvanized",J2715="Unknown - Likely Lead")),
(AND(G2715="Galvanized",J2715="Unknown - Unlikely Lead")),
(AND(G2715="Galvanized",J2715="Unknown - Material Unknown")))),"Unknown",
IF((OR((AND(G2715="Galvanized",J2715="")))),"Galvanized Requiring Replacement",
IF((OR((AND(G2715="Non-lead - Copper",J2715="")),
(AND(G2715="Non-lead - Plastic",J2715="")),
(AND(G2715="Non-lead",J2715="")),
(AND(G2715="Non-lead - Other",J2715="")))),"Non-lead",
IF((OR((AND(G2715="Unknown - Likely Lead",J2715="")),
(AND(G2715="Unknown - Unlikely Lead",J2715="")),
(AND(G2715="Unknown - Material Unknown",J2715="")))),"Unknown",
""))))))))))))))))</f>
        <v>Non-Lead</v>
      </c>
      <c r="N2715" s="44" t="s">
        <v>39</v>
      </c>
    </row>
    <row r="2716" spans="1:14" ht="30" x14ac:dyDescent="0.25">
      <c r="A2716" s="34" t="s">
        <v>6493</v>
      </c>
      <c r="B2716" s="35" t="s">
        <v>1958</v>
      </c>
      <c r="C2716" s="36" t="s">
        <v>6494</v>
      </c>
      <c r="D2716" s="36" t="s">
        <v>32</v>
      </c>
      <c r="E2716" s="36" t="s">
        <v>33</v>
      </c>
      <c r="F2716" s="37" t="s">
        <v>6495</v>
      </c>
      <c r="G2716" s="38" t="s">
        <v>35</v>
      </c>
      <c r="H2716" s="39" t="s">
        <v>39</v>
      </c>
      <c r="I2716" s="40" t="s">
        <v>37</v>
      </c>
      <c r="J2716" s="42" t="s">
        <v>38</v>
      </c>
      <c r="K2716" s="39" t="s">
        <v>37</v>
      </c>
      <c r="L2716" s="35"/>
      <c r="M2716" s="43" t="str">
        <f>IF((OR(G2716="Lead")),"Lead",
IF((OR(J2716="Lead")),"Lead",
IF((OR(G2716="Lead-lined galvanized")),"Lead",
IF((OR(J2716="Lead-lined galvanized")),"Lead",
IF((OR((AND(G2716="Unknown - Likely Lead",J2716="Galvanized")),
(AND(G2716="Unknown - Unlikely Lead",J2716="Galvanized")),
(AND(G2716="Unknown - Material Unknown",J2716="Galvanized")))),"Galvanized Requiring Replacement",
IF((OR((AND(G2716="Non-lead - Copper",H2716="Yes",J2716="Galvanized")),
(AND(G2716="Non-lead - Copper",H2716="Don't know",J2716="Galvanized")),
(AND(G2716="Non-lead - Copper",H2716="",J2716="Galvanized")),
(AND(G2716="Non-lead - Plastic",H2716="Yes",J2716="Galvanized")),
(AND(G2716="Non-lead - Plastic",H2716="Don't know",J2716="Galvanized")),
(AND(G2716="Non-lead - Plastic",H2716="",J2716="Galvanized")),
(AND(G2716="Non-lead",H2716="Yes",J2716="Galvanized")),
(AND(G2716="Non-lead",H2716="Don't know",J2716="Galvanized")),
(AND(G2716="Non-lead",H2716="",J2716="Galvanized")),
(AND(G2716="Non-lead - Other",H2716="Yes",J2716="Galvanized")),
(AND(G2716="Non-Lead - Other",H2716="Don't know",J2716="Galvanized")),
(AND(G2716="Galvanized",H2716="Yes",J2716="Galvanized")),
(AND(G2716="Galvanized",H2716="Don't know",J2716="Galvanized")),
(AND(G2716="Galvanized",H2716="",J2716="Galvanized")),
(AND(G2716="Non-Lead - Other",H2716="",J2716="Galvanized")))),"Galvanized Requiring Replacement",
IF((OR((AND(G2716="Non-lead - Copper",J2716="Non-lead - Copper")),
(AND(G2716="Non-lead - Copper",J2716="Non-lead - Plastic")),
(AND(G2716="Non-lead - Copper",J2716="Non-lead - Other")),
(AND(G2716="Non-lead - Copper",J2716="Non-lead")),
(AND(G2716="Non-lead - Plastic",J2716="Non-lead - Copper")),
(AND(G2716="Non-lead - Plastic",J2716="Non-lead - Plastic")),
(AND(G2716="Non-lead - Plastic",J2716="Non-lead - Other")),
(AND(G2716="Non-lead - Plastic",J2716="Non-lead")),
(AND(G2716="Non-lead",J2716="Non-lead - Copper")),
(AND(G2716="Non-lead",J2716="Non-lead - Plastic")),
(AND(G2716="Non-lead",J2716="Non-lead - Other")),
(AND(G2716="Non-lead",J2716="Non-lead")),
(AND(G2716="Non-lead - Other",J2716="Non-lead - Copper")),
(AND(G2716="Non-Lead - Other",J2716="Non-lead - Plastic")),
(AND(G2716="Non-Lead - Other",J2716="Non-lead")),
(AND(G2716="Non-Lead - Other",J2716="Non-lead - Other")))),"Non-Lead",
IF((OR((AND(G2716="Galvanized",J2716="Non-lead")),
(AND(G2716="Galvanized",J2716="Non-lead - Copper")),
(AND(G2716="Galvanized",J2716="Non-lead - Plastic")),
(AND(G2716="Galvanized",J2716="Non-lead")),
(AND(G2716="Galvanized",J2716="Non-lead - Other")))),"Non-Lead",
IF((OR((AND(G2716="Non-lead - Copper",H2716="No",J2716="Galvanized")),
(AND(G2716="Non-lead - Plastic",H2716="No",J2716="Galvanized")),
(AND(G2716="Non-lead",H2716="No",J2716="Galvanized")),
(AND(G2716="Galvanized",H2716="No",J2716="Galvanized")),
(AND(G2716="Non-lead - Other",H2716="No",J2716="Galvanized")))),"Non-lead",
IF((OR((AND(G2716="Unknown - Likely Lead",J2716="Unknown - Likely Lead")),
(AND(G2716="Unknown - Likely Lead",J2716="Unknown - Unlikely Lead")),
(AND(G2716="Unknown - Likely Lead",J2716="Unknown - Material Unknown")),
(AND(G2716="Unknown - Unlikely Lead",J2716="Unknown - Likely Lead")),
(AND(G2716="Unknown - Unlikely Lead",J2716="Unknown - Unlikely Lead")),
(AND(G2716="Unknown - Unlikely Lead",J2716="Unknown - Material Unknown")),
(AND(G2716="Unknown - Material Unknown",J2716="Unknown - Likely Lead")),
(AND(G2716="Unknown - Material Unknown",J2716="Unknown - Unlikely Lead")),
(AND(G2716="Unknown - Material Unknown",J2716="Unknown - Material Unknown")))),"Unknown",
IF((OR((AND(G2716="Unknown - Likely Lead",J2716="Non-lead - Copper")),
(AND(G2716="Unknown - Likely Lead",J2716="Non-lead - Plastic")),
(AND(G2716="Unknown - Likely Lead",J2716="Non-lead")),
(AND(G2716="Unknown - Likely Lead",J2716="Non-lead - Other")),
(AND(G2716="Unknown - Unlikely Lead",J2716="Non-lead - Copper")),
(AND(G2716="Unknown - Unlikely Lead",J2716="Non-lead - Plastic")),
(AND(G2716="Unknown - Unlikely Lead",J2716="Non-lead")),
(AND(G2716="Unknown - Unlikely Lead",J2716="Non-lead - Other")),
(AND(G2716="Unknown - Material Unknown",J2716="Non-lead - Copper")),
(AND(G2716="Unknown - Material Unknown",J2716="Non-lead - Plastic")),
(AND(G2716="Unknown - Material Unknown",J2716="Non-lead")),
(AND(G2716="Unknown - Material Unknown",J2716="Non-lead - Other")))),"Unknown",
IF((OR((AND(G2716="Non-lead - Copper",J2716="Unknown - Likely Lead")),
(AND(G2716="Non-lead - Copper",J2716="Unknown - Unlikely Lead")),
(AND(G2716="Non-lead - Copper",J2716="Unknown - Material Unknown")),
(AND(G2716="Non-lead - Plastic",J2716="Unknown - Likely Lead")),
(AND(G2716="Non-lead - Plastic",J2716="Unknown - Unlikely Lead")),
(AND(G2716="Non-lead - Plastic",J2716="Unknown - Material Unknown")),
(AND(G2716="Non-lead",J2716="Unknown - Likely Lead")),
(AND(G2716="Non-lead",J2716="Unknown - Unlikely Lead")),
(AND(G2716="Non-lead",J2716="Unknown - Material Unknown")),
(AND(G2716="Non-lead - Other",J2716="Unknown - Likely Lead")),
(AND(G2716="Non-Lead - Other",J2716="Unknown - Unlikely Lead")),
(AND(G2716="Non-Lead - Other",J2716="Unknown - Material Unknown")))),"Unknown",
IF((OR((AND(G2716="Galvanized",J2716="Unknown - Likely Lead")),
(AND(G2716="Galvanized",J2716="Unknown - Unlikely Lead")),
(AND(G2716="Galvanized",J2716="Unknown - Material Unknown")))),"Unknown",
IF((OR((AND(G2716="Galvanized",J2716="")))),"Galvanized Requiring Replacement",
IF((OR((AND(G2716="Non-lead - Copper",J2716="")),
(AND(G2716="Non-lead - Plastic",J2716="")),
(AND(G2716="Non-lead",J2716="")),
(AND(G2716="Non-lead - Other",J2716="")))),"Non-lead",
IF((OR((AND(G2716="Unknown - Likely Lead",J2716="")),
(AND(G2716="Unknown - Unlikely Lead",J2716="")),
(AND(G2716="Unknown - Material Unknown",J2716="")))),"Unknown",
""))))))))))))))))</f>
        <v>Non-Lead</v>
      </c>
      <c r="N2716" s="44" t="s">
        <v>39</v>
      </c>
    </row>
    <row r="2717" spans="1:14" ht="30" x14ac:dyDescent="0.25">
      <c r="A2717" s="34" t="s">
        <v>6496</v>
      </c>
      <c r="B2717" s="35" t="s">
        <v>6349</v>
      </c>
      <c r="C2717" s="36" t="s">
        <v>6494</v>
      </c>
      <c r="D2717" s="36" t="s">
        <v>32</v>
      </c>
      <c r="E2717" s="36" t="s">
        <v>33</v>
      </c>
      <c r="F2717" s="37" t="s">
        <v>6497</v>
      </c>
      <c r="G2717" s="38" t="s">
        <v>35</v>
      </c>
      <c r="H2717" s="39" t="s">
        <v>39</v>
      </c>
      <c r="I2717" s="40" t="s">
        <v>37</v>
      </c>
      <c r="J2717" s="42" t="s">
        <v>38</v>
      </c>
      <c r="K2717" s="39" t="s">
        <v>37</v>
      </c>
      <c r="L2717" s="35"/>
      <c r="M2717" s="43" t="str">
        <f>IF((OR(G2717="Lead")),"Lead",
IF((OR(J2717="Lead")),"Lead",
IF((OR(G2717="Lead-lined galvanized")),"Lead",
IF((OR(J2717="Lead-lined galvanized")),"Lead",
IF((OR((AND(G2717="Unknown - Likely Lead",J2717="Galvanized")),
(AND(G2717="Unknown - Unlikely Lead",J2717="Galvanized")),
(AND(G2717="Unknown - Material Unknown",J2717="Galvanized")))),"Galvanized Requiring Replacement",
IF((OR((AND(G2717="Non-lead - Copper",H2717="Yes",J2717="Galvanized")),
(AND(G2717="Non-lead - Copper",H2717="Don't know",J2717="Galvanized")),
(AND(G2717="Non-lead - Copper",H2717="",J2717="Galvanized")),
(AND(G2717="Non-lead - Plastic",H2717="Yes",J2717="Galvanized")),
(AND(G2717="Non-lead - Plastic",H2717="Don't know",J2717="Galvanized")),
(AND(G2717="Non-lead - Plastic",H2717="",J2717="Galvanized")),
(AND(G2717="Non-lead",H2717="Yes",J2717="Galvanized")),
(AND(G2717="Non-lead",H2717="Don't know",J2717="Galvanized")),
(AND(G2717="Non-lead",H2717="",J2717="Galvanized")),
(AND(G2717="Non-lead - Other",H2717="Yes",J2717="Galvanized")),
(AND(G2717="Non-Lead - Other",H2717="Don't know",J2717="Galvanized")),
(AND(G2717="Galvanized",H2717="Yes",J2717="Galvanized")),
(AND(G2717="Galvanized",H2717="Don't know",J2717="Galvanized")),
(AND(G2717="Galvanized",H2717="",J2717="Galvanized")),
(AND(G2717="Non-Lead - Other",H2717="",J2717="Galvanized")))),"Galvanized Requiring Replacement",
IF((OR((AND(G2717="Non-lead - Copper",J2717="Non-lead - Copper")),
(AND(G2717="Non-lead - Copper",J2717="Non-lead - Plastic")),
(AND(G2717="Non-lead - Copper",J2717="Non-lead - Other")),
(AND(G2717="Non-lead - Copper",J2717="Non-lead")),
(AND(G2717="Non-lead - Plastic",J2717="Non-lead - Copper")),
(AND(G2717="Non-lead - Plastic",J2717="Non-lead - Plastic")),
(AND(G2717="Non-lead - Plastic",J2717="Non-lead - Other")),
(AND(G2717="Non-lead - Plastic",J2717="Non-lead")),
(AND(G2717="Non-lead",J2717="Non-lead - Copper")),
(AND(G2717="Non-lead",J2717="Non-lead - Plastic")),
(AND(G2717="Non-lead",J2717="Non-lead - Other")),
(AND(G2717="Non-lead",J2717="Non-lead")),
(AND(G2717="Non-lead - Other",J2717="Non-lead - Copper")),
(AND(G2717="Non-Lead - Other",J2717="Non-lead - Plastic")),
(AND(G2717="Non-Lead - Other",J2717="Non-lead")),
(AND(G2717="Non-Lead - Other",J2717="Non-lead - Other")))),"Non-Lead",
IF((OR((AND(G2717="Galvanized",J2717="Non-lead")),
(AND(G2717="Galvanized",J2717="Non-lead - Copper")),
(AND(G2717="Galvanized",J2717="Non-lead - Plastic")),
(AND(G2717="Galvanized",J2717="Non-lead")),
(AND(G2717="Galvanized",J2717="Non-lead - Other")))),"Non-Lead",
IF((OR((AND(G2717="Non-lead - Copper",H2717="No",J2717="Galvanized")),
(AND(G2717="Non-lead - Plastic",H2717="No",J2717="Galvanized")),
(AND(G2717="Non-lead",H2717="No",J2717="Galvanized")),
(AND(G2717="Galvanized",H2717="No",J2717="Galvanized")),
(AND(G2717="Non-lead - Other",H2717="No",J2717="Galvanized")))),"Non-lead",
IF((OR((AND(G2717="Unknown - Likely Lead",J2717="Unknown - Likely Lead")),
(AND(G2717="Unknown - Likely Lead",J2717="Unknown - Unlikely Lead")),
(AND(G2717="Unknown - Likely Lead",J2717="Unknown - Material Unknown")),
(AND(G2717="Unknown - Unlikely Lead",J2717="Unknown - Likely Lead")),
(AND(G2717="Unknown - Unlikely Lead",J2717="Unknown - Unlikely Lead")),
(AND(G2717="Unknown - Unlikely Lead",J2717="Unknown - Material Unknown")),
(AND(G2717="Unknown - Material Unknown",J2717="Unknown - Likely Lead")),
(AND(G2717="Unknown - Material Unknown",J2717="Unknown - Unlikely Lead")),
(AND(G2717="Unknown - Material Unknown",J2717="Unknown - Material Unknown")))),"Unknown",
IF((OR((AND(G2717="Unknown - Likely Lead",J2717="Non-lead - Copper")),
(AND(G2717="Unknown - Likely Lead",J2717="Non-lead - Plastic")),
(AND(G2717="Unknown - Likely Lead",J2717="Non-lead")),
(AND(G2717="Unknown - Likely Lead",J2717="Non-lead - Other")),
(AND(G2717="Unknown - Unlikely Lead",J2717="Non-lead - Copper")),
(AND(G2717="Unknown - Unlikely Lead",J2717="Non-lead - Plastic")),
(AND(G2717="Unknown - Unlikely Lead",J2717="Non-lead")),
(AND(G2717="Unknown - Unlikely Lead",J2717="Non-lead - Other")),
(AND(G2717="Unknown - Material Unknown",J2717="Non-lead - Copper")),
(AND(G2717="Unknown - Material Unknown",J2717="Non-lead - Plastic")),
(AND(G2717="Unknown - Material Unknown",J2717="Non-lead")),
(AND(G2717="Unknown - Material Unknown",J2717="Non-lead - Other")))),"Unknown",
IF((OR((AND(G2717="Non-lead - Copper",J2717="Unknown - Likely Lead")),
(AND(G2717="Non-lead - Copper",J2717="Unknown - Unlikely Lead")),
(AND(G2717="Non-lead - Copper",J2717="Unknown - Material Unknown")),
(AND(G2717="Non-lead - Plastic",J2717="Unknown - Likely Lead")),
(AND(G2717="Non-lead - Plastic",J2717="Unknown - Unlikely Lead")),
(AND(G2717="Non-lead - Plastic",J2717="Unknown - Material Unknown")),
(AND(G2717="Non-lead",J2717="Unknown - Likely Lead")),
(AND(G2717="Non-lead",J2717="Unknown - Unlikely Lead")),
(AND(G2717="Non-lead",J2717="Unknown - Material Unknown")),
(AND(G2717="Non-lead - Other",J2717="Unknown - Likely Lead")),
(AND(G2717="Non-Lead - Other",J2717="Unknown - Unlikely Lead")),
(AND(G2717="Non-Lead - Other",J2717="Unknown - Material Unknown")))),"Unknown",
IF((OR((AND(G2717="Galvanized",J2717="Unknown - Likely Lead")),
(AND(G2717="Galvanized",J2717="Unknown - Unlikely Lead")),
(AND(G2717="Galvanized",J2717="Unknown - Material Unknown")))),"Unknown",
IF((OR((AND(G2717="Galvanized",J2717="")))),"Galvanized Requiring Replacement",
IF((OR((AND(G2717="Non-lead - Copper",J2717="")),
(AND(G2717="Non-lead - Plastic",J2717="")),
(AND(G2717="Non-lead",J2717="")),
(AND(G2717="Non-lead - Other",J2717="")))),"Non-lead",
IF((OR((AND(G2717="Unknown - Likely Lead",J2717="")),
(AND(G2717="Unknown - Unlikely Lead",J2717="")),
(AND(G2717="Unknown - Material Unknown",J2717="")))),"Unknown",
""))))))))))))))))</f>
        <v>Non-Lead</v>
      </c>
      <c r="N2717" s="44" t="s">
        <v>39</v>
      </c>
    </row>
    <row r="2718" spans="1:14" ht="30" x14ac:dyDescent="0.25">
      <c r="A2718" s="34" t="s">
        <v>6498</v>
      </c>
      <c r="B2718" s="35" t="s">
        <v>2672</v>
      </c>
      <c r="C2718" s="36" t="s">
        <v>6258</v>
      </c>
      <c r="D2718" s="36" t="s">
        <v>32</v>
      </c>
      <c r="E2718" s="36" t="s">
        <v>33</v>
      </c>
      <c r="F2718" s="37" t="s">
        <v>6499</v>
      </c>
      <c r="G2718" s="38" t="s">
        <v>35</v>
      </c>
      <c r="H2718" s="39" t="s">
        <v>39</v>
      </c>
      <c r="I2718" s="40" t="s">
        <v>37</v>
      </c>
      <c r="J2718" s="42" t="s">
        <v>38</v>
      </c>
      <c r="K2718" s="39" t="s">
        <v>37</v>
      </c>
      <c r="L2718" s="35"/>
      <c r="M2718" s="43" t="str">
        <f>IF((OR(G2718="Lead")),"Lead",
IF((OR(J2718="Lead")),"Lead",
IF((OR(G2718="Lead-lined galvanized")),"Lead",
IF((OR(J2718="Lead-lined galvanized")),"Lead",
IF((OR((AND(G2718="Unknown - Likely Lead",J2718="Galvanized")),
(AND(G2718="Unknown - Unlikely Lead",J2718="Galvanized")),
(AND(G2718="Unknown - Material Unknown",J2718="Galvanized")))),"Galvanized Requiring Replacement",
IF((OR((AND(G2718="Non-lead - Copper",H2718="Yes",J2718="Galvanized")),
(AND(G2718="Non-lead - Copper",H2718="Don't know",J2718="Galvanized")),
(AND(G2718="Non-lead - Copper",H2718="",J2718="Galvanized")),
(AND(G2718="Non-lead - Plastic",H2718="Yes",J2718="Galvanized")),
(AND(G2718="Non-lead - Plastic",H2718="Don't know",J2718="Galvanized")),
(AND(G2718="Non-lead - Plastic",H2718="",J2718="Galvanized")),
(AND(G2718="Non-lead",H2718="Yes",J2718="Galvanized")),
(AND(G2718="Non-lead",H2718="Don't know",J2718="Galvanized")),
(AND(G2718="Non-lead",H2718="",J2718="Galvanized")),
(AND(G2718="Non-lead - Other",H2718="Yes",J2718="Galvanized")),
(AND(G2718="Non-Lead - Other",H2718="Don't know",J2718="Galvanized")),
(AND(G2718="Galvanized",H2718="Yes",J2718="Galvanized")),
(AND(G2718="Galvanized",H2718="Don't know",J2718="Galvanized")),
(AND(G2718="Galvanized",H2718="",J2718="Galvanized")),
(AND(G2718="Non-Lead - Other",H2718="",J2718="Galvanized")))),"Galvanized Requiring Replacement",
IF((OR((AND(G2718="Non-lead - Copper",J2718="Non-lead - Copper")),
(AND(G2718="Non-lead - Copper",J2718="Non-lead - Plastic")),
(AND(G2718="Non-lead - Copper",J2718="Non-lead - Other")),
(AND(G2718="Non-lead - Copper",J2718="Non-lead")),
(AND(G2718="Non-lead - Plastic",J2718="Non-lead - Copper")),
(AND(G2718="Non-lead - Plastic",J2718="Non-lead - Plastic")),
(AND(G2718="Non-lead - Plastic",J2718="Non-lead - Other")),
(AND(G2718="Non-lead - Plastic",J2718="Non-lead")),
(AND(G2718="Non-lead",J2718="Non-lead - Copper")),
(AND(G2718="Non-lead",J2718="Non-lead - Plastic")),
(AND(G2718="Non-lead",J2718="Non-lead - Other")),
(AND(G2718="Non-lead",J2718="Non-lead")),
(AND(G2718="Non-lead - Other",J2718="Non-lead - Copper")),
(AND(G2718="Non-Lead - Other",J2718="Non-lead - Plastic")),
(AND(G2718="Non-Lead - Other",J2718="Non-lead")),
(AND(G2718="Non-Lead - Other",J2718="Non-lead - Other")))),"Non-Lead",
IF((OR((AND(G2718="Galvanized",J2718="Non-lead")),
(AND(G2718="Galvanized",J2718="Non-lead - Copper")),
(AND(G2718="Galvanized",J2718="Non-lead - Plastic")),
(AND(G2718="Galvanized",J2718="Non-lead")),
(AND(G2718="Galvanized",J2718="Non-lead - Other")))),"Non-Lead",
IF((OR((AND(G2718="Non-lead - Copper",H2718="No",J2718="Galvanized")),
(AND(G2718="Non-lead - Plastic",H2718="No",J2718="Galvanized")),
(AND(G2718="Non-lead",H2718="No",J2718="Galvanized")),
(AND(G2718="Galvanized",H2718="No",J2718="Galvanized")),
(AND(G2718="Non-lead - Other",H2718="No",J2718="Galvanized")))),"Non-lead",
IF((OR((AND(G2718="Unknown - Likely Lead",J2718="Unknown - Likely Lead")),
(AND(G2718="Unknown - Likely Lead",J2718="Unknown - Unlikely Lead")),
(AND(G2718="Unknown - Likely Lead",J2718="Unknown - Material Unknown")),
(AND(G2718="Unknown - Unlikely Lead",J2718="Unknown - Likely Lead")),
(AND(G2718="Unknown - Unlikely Lead",J2718="Unknown - Unlikely Lead")),
(AND(G2718="Unknown - Unlikely Lead",J2718="Unknown - Material Unknown")),
(AND(G2718="Unknown - Material Unknown",J2718="Unknown - Likely Lead")),
(AND(G2718="Unknown - Material Unknown",J2718="Unknown - Unlikely Lead")),
(AND(G2718="Unknown - Material Unknown",J2718="Unknown - Material Unknown")))),"Unknown",
IF((OR((AND(G2718="Unknown - Likely Lead",J2718="Non-lead - Copper")),
(AND(G2718="Unknown - Likely Lead",J2718="Non-lead - Plastic")),
(AND(G2718="Unknown - Likely Lead",J2718="Non-lead")),
(AND(G2718="Unknown - Likely Lead",J2718="Non-lead - Other")),
(AND(G2718="Unknown - Unlikely Lead",J2718="Non-lead - Copper")),
(AND(G2718="Unknown - Unlikely Lead",J2718="Non-lead - Plastic")),
(AND(G2718="Unknown - Unlikely Lead",J2718="Non-lead")),
(AND(G2718="Unknown - Unlikely Lead",J2718="Non-lead - Other")),
(AND(G2718="Unknown - Material Unknown",J2718="Non-lead - Copper")),
(AND(G2718="Unknown - Material Unknown",J2718="Non-lead - Plastic")),
(AND(G2718="Unknown - Material Unknown",J2718="Non-lead")),
(AND(G2718="Unknown - Material Unknown",J2718="Non-lead - Other")))),"Unknown",
IF((OR((AND(G2718="Non-lead - Copper",J2718="Unknown - Likely Lead")),
(AND(G2718="Non-lead - Copper",J2718="Unknown - Unlikely Lead")),
(AND(G2718="Non-lead - Copper",J2718="Unknown - Material Unknown")),
(AND(G2718="Non-lead - Plastic",J2718="Unknown - Likely Lead")),
(AND(G2718="Non-lead - Plastic",J2718="Unknown - Unlikely Lead")),
(AND(G2718="Non-lead - Plastic",J2718="Unknown - Material Unknown")),
(AND(G2718="Non-lead",J2718="Unknown - Likely Lead")),
(AND(G2718="Non-lead",J2718="Unknown - Unlikely Lead")),
(AND(G2718="Non-lead",J2718="Unknown - Material Unknown")),
(AND(G2718="Non-lead - Other",J2718="Unknown - Likely Lead")),
(AND(G2718="Non-Lead - Other",J2718="Unknown - Unlikely Lead")),
(AND(G2718="Non-Lead - Other",J2718="Unknown - Material Unknown")))),"Unknown",
IF((OR((AND(G2718="Galvanized",J2718="Unknown - Likely Lead")),
(AND(G2718="Galvanized",J2718="Unknown - Unlikely Lead")),
(AND(G2718="Galvanized",J2718="Unknown - Material Unknown")))),"Unknown",
IF((OR((AND(G2718="Galvanized",J2718="")))),"Galvanized Requiring Replacement",
IF((OR((AND(G2718="Non-lead - Copper",J2718="")),
(AND(G2718="Non-lead - Plastic",J2718="")),
(AND(G2718="Non-lead",J2718="")),
(AND(G2718="Non-lead - Other",J2718="")))),"Non-lead",
IF((OR((AND(G2718="Unknown - Likely Lead",J2718="")),
(AND(G2718="Unknown - Unlikely Lead",J2718="")),
(AND(G2718="Unknown - Material Unknown",J2718="")))),"Unknown",
""))))))))))))))))</f>
        <v>Non-Lead</v>
      </c>
      <c r="N2718" s="44" t="s">
        <v>39</v>
      </c>
    </row>
    <row r="2719" spans="1:14" ht="30" x14ac:dyDescent="0.25">
      <c r="A2719" s="34" t="s">
        <v>6500</v>
      </c>
      <c r="B2719" s="35" t="s">
        <v>3904</v>
      </c>
      <c r="C2719" s="36" t="s">
        <v>6494</v>
      </c>
      <c r="D2719" s="36" t="s">
        <v>32</v>
      </c>
      <c r="E2719" s="36" t="s">
        <v>33</v>
      </c>
      <c r="F2719" s="37" t="s">
        <v>6501</v>
      </c>
      <c r="G2719" s="38" t="s">
        <v>35</v>
      </c>
      <c r="H2719" s="39" t="s">
        <v>39</v>
      </c>
      <c r="I2719" s="40" t="s">
        <v>37</v>
      </c>
      <c r="J2719" s="42" t="s">
        <v>38</v>
      </c>
      <c r="K2719" s="39" t="s">
        <v>37</v>
      </c>
      <c r="L2719" s="35"/>
      <c r="M2719" s="43" t="str">
        <f>IF((OR(G2719="Lead")),"Lead",
IF((OR(J2719="Lead")),"Lead",
IF((OR(G2719="Lead-lined galvanized")),"Lead",
IF((OR(J2719="Lead-lined galvanized")),"Lead",
IF((OR((AND(G2719="Unknown - Likely Lead",J2719="Galvanized")),
(AND(G2719="Unknown - Unlikely Lead",J2719="Galvanized")),
(AND(G2719="Unknown - Material Unknown",J2719="Galvanized")))),"Galvanized Requiring Replacement",
IF((OR((AND(G2719="Non-lead - Copper",H2719="Yes",J2719="Galvanized")),
(AND(G2719="Non-lead - Copper",H2719="Don't know",J2719="Galvanized")),
(AND(G2719="Non-lead - Copper",H2719="",J2719="Galvanized")),
(AND(G2719="Non-lead - Plastic",H2719="Yes",J2719="Galvanized")),
(AND(G2719="Non-lead - Plastic",H2719="Don't know",J2719="Galvanized")),
(AND(G2719="Non-lead - Plastic",H2719="",J2719="Galvanized")),
(AND(G2719="Non-lead",H2719="Yes",J2719="Galvanized")),
(AND(G2719="Non-lead",H2719="Don't know",J2719="Galvanized")),
(AND(G2719="Non-lead",H2719="",J2719="Galvanized")),
(AND(G2719="Non-lead - Other",H2719="Yes",J2719="Galvanized")),
(AND(G2719="Non-Lead - Other",H2719="Don't know",J2719="Galvanized")),
(AND(G2719="Galvanized",H2719="Yes",J2719="Galvanized")),
(AND(G2719="Galvanized",H2719="Don't know",J2719="Galvanized")),
(AND(G2719="Galvanized",H2719="",J2719="Galvanized")),
(AND(G2719="Non-Lead - Other",H2719="",J2719="Galvanized")))),"Galvanized Requiring Replacement",
IF((OR((AND(G2719="Non-lead - Copper",J2719="Non-lead - Copper")),
(AND(G2719="Non-lead - Copper",J2719="Non-lead - Plastic")),
(AND(G2719="Non-lead - Copper",J2719="Non-lead - Other")),
(AND(G2719="Non-lead - Copper",J2719="Non-lead")),
(AND(G2719="Non-lead - Plastic",J2719="Non-lead - Copper")),
(AND(G2719="Non-lead - Plastic",J2719="Non-lead - Plastic")),
(AND(G2719="Non-lead - Plastic",J2719="Non-lead - Other")),
(AND(G2719="Non-lead - Plastic",J2719="Non-lead")),
(AND(G2719="Non-lead",J2719="Non-lead - Copper")),
(AND(G2719="Non-lead",J2719="Non-lead - Plastic")),
(AND(G2719="Non-lead",J2719="Non-lead - Other")),
(AND(G2719="Non-lead",J2719="Non-lead")),
(AND(G2719="Non-lead - Other",J2719="Non-lead - Copper")),
(AND(G2719="Non-Lead - Other",J2719="Non-lead - Plastic")),
(AND(G2719="Non-Lead - Other",J2719="Non-lead")),
(AND(G2719="Non-Lead - Other",J2719="Non-lead - Other")))),"Non-Lead",
IF((OR((AND(G2719="Galvanized",J2719="Non-lead")),
(AND(G2719="Galvanized",J2719="Non-lead - Copper")),
(AND(G2719="Galvanized",J2719="Non-lead - Plastic")),
(AND(G2719="Galvanized",J2719="Non-lead")),
(AND(G2719="Galvanized",J2719="Non-lead - Other")))),"Non-Lead",
IF((OR((AND(G2719="Non-lead - Copper",H2719="No",J2719="Galvanized")),
(AND(G2719="Non-lead - Plastic",H2719="No",J2719="Galvanized")),
(AND(G2719="Non-lead",H2719="No",J2719="Galvanized")),
(AND(G2719="Galvanized",H2719="No",J2719="Galvanized")),
(AND(G2719="Non-lead - Other",H2719="No",J2719="Galvanized")))),"Non-lead",
IF((OR((AND(G2719="Unknown - Likely Lead",J2719="Unknown - Likely Lead")),
(AND(G2719="Unknown - Likely Lead",J2719="Unknown - Unlikely Lead")),
(AND(G2719="Unknown - Likely Lead",J2719="Unknown - Material Unknown")),
(AND(G2719="Unknown - Unlikely Lead",J2719="Unknown - Likely Lead")),
(AND(G2719="Unknown - Unlikely Lead",J2719="Unknown - Unlikely Lead")),
(AND(G2719="Unknown - Unlikely Lead",J2719="Unknown - Material Unknown")),
(AND(G2719="Unknown - Material Unknown",J2719="Unknown - Likely Lead")),
(AND(G2719="Unknown - Material Unknown",J2719="Unknown - Unlikely Lead")),
(AND(G2719="Unknown - Material Unknown",J2719="Unknown - Material Unknown")))),"Unknown",
IF((OR((AND(G2719="Unknown - Likely Lead",J2719="Non-lead - Copper")),
(AND(G2719="Unknown - Likely Lead",J2719="Non-lead - Plastic")),
(AND(G2719="Unknown - Likely Lead",J2719="Non-lead")),
(AND(G2719="Unknown - Likely Lead",J2719="Non-lead - Other")),
(AND(G2719="Unknown - Unlikely Lead",J2719="Non-lead - Copper")),
(AND(G2719="Unknown - Unlikely Lead",J2719="Non-lead - Plastic")),
(AND(G2719="Unknown - Unlikely Lead",J2719="Non-lead")),
(AND(G2719="Unknown - Unlikely Lead",J2719="Non-lead - Other")),
(AND(G2719="Unknown - Material Unknown",J2719="Non-lead - Copper")),
(AND(G2719="Unknown - Material Unknown",J2719="Non-lead - Plastic")),
(AND(G2719="Unknown - Material Unknown",J2719="Non-lead")),
(AND(G2719="Unknown - Material Unknown",J2719="Non-lead - Other")))),"Unknown",
IF((OR((AND(G2719="Non-lead - Copper",J2719="Unknown - Likely Lead")),
(AND(G2719="Non-lead - Copper",J2719="Unknown - Unlikely Lead")),
(AND(G2719="Non-lead - Copper",J2719="Unknown - Material Unknown")),
(AND(G2719="Non-lead - Plastic",J2719="Unknown - Likely Lead")),
(AND(G2719="Non-lead - Plastic",J2719="Unknown - Unlikely Lead")),
(AND(G2719="Non-lead - Plastic",J2719="Unknown - Material Unknown")),
(AND(G2719="Non-lead",J2719="Unknown - Likely Lead")),
(AND(G2719="Non-lead",J2719="Unknown - Unlikely Lead")),
(AND(G2719="Non-lead",J2719="Unknown - Material Unknown")),
(AND(G2719="Non-lead - Other",J2719="Unknown - Likely Lead")),
(AND(G2719="Non-Lead - Other",J2719="Unknown - Unlikely Lead")),
(AND(G2719="Non-Lead - Other",J2719="Unknown - Material Unknown")))),"Unknown",
IF((OR((AND(G2719="Galvanized",J2719="Unknown - Likely Lead")),
(AND(G2719="Galvanized",J2719="Unknown - Unlikely Lead")),
(AND(G2719="Galvanized",J2719="Unknown - Material Unknown")))),"Unknown",
IF((OR((AND(G2719="Galvanized",J2719="")))),"Galvanized Requiring Replacement",
IF((OR((AND(G2719="Non-lead - Copper",J2719="")),
(AND(G2719="Non-lead - Plastic",J2719="")),
(AND(G2719="Non-lead",J2719="")),
(AND(G2719="Non-lead - Other",J2719="")))),"Non-lead",
IF((OR((AND(G2719="Unknown - Likely Lead",J2719="")),
(AND(G2719="Unknown - Unlikely Lead",J2719="")),
(AND(G2719="Unknown - Material Unknown",J2719="")))),"Unknown",
""))))))))))))))))</f>
        <v>Non-Lead</v>
      </c>
      <c r="N2719" s="44" t="s">
        <v>39</v>
      </c>
    </row>
    <row r="2720" spans="1:14" ht="30" x14ac:dyDescent="0.25">
      <c r="A2720" s="34" t="s">
        <v>6502</v>
      </c>
      <c r="B2720" s="35" t="s">
        <v>1890</v>
      </c>
      <c r="C2720" s="36" t="s">
        <v>6494</v>
      </c>
      <c r="D2720" s="36" t="s">
        <v>32</v>
      </c>
      <c r="E2720" s="36" t="s">
        <v>33</v>
      </c>
      <c r="F2720" s="37" t="s">
        <v>6503</v>
      </c>
      <c r="G2720" s="38" t="s">
        <v>35</v>
      </c>
      <c r="H2720" s="39" t="s">
        <v>39</v>
      </c>
      <c r="I2720" s="40" t="s">
        <v>37</v>
      </c>
      <c r="J2720" s="42" t="s">
        <v>38</v>
      </c>
      <c r="K2720" s="39" t="s">
        <v>37</v>
      </c>
      <c r="L2720" s="35"/>
      <c r="M2720" s="43" t="str">
        <f>IF((OR(G2720="Lead")),"Lead",
IF((OR(J2720="Lead")),"Lead",
IF((OR(G2720="Lead-lined galvanized")),"Lead",
IF((OR(J2720="Lead-lined galvanized")),"Lead",
IF((OR((AND(G2720="Unknown - Likely Lead",J2720="Galvanized")),
(AND(G2720="Unknown - Unlikely Lead",J2720="Galvanized")),
(AND(G2720="Unknown - Material Unknown",J2720="Galvanized")))),"Galvanized Requiring Replacement",
IF((OR((AND(G2720="Non-lead - Copper",H2720="Yes",J2720="Galvanized")),
(AND(G2720="Non-lead - Copper",H2720="Don't know",J2720="Galvanized")),
(AND(G2720="Non-lead - Copper",H2720="",J2720="Galvanized")),
(AND(G2720="Non-lead - Plastic",H2720="Yes",J2720="Galvanized")),
(AND(G2720="Non-lead - Plastic",H2720="Don't know",J2720="Galvanized")),
(AND(G2720="Non-lead - Plastic",H2720="",J2720="Galvanized")),
(AND(G2720="Non-lead",H2720="Yes",J2720="Galvanized")),
(AND(G2720="Non-lead",H2720="Don't know",J2720="Galvanized")),
(AND(G2720="Non-lead",H2720="",J2720="Galvanized")),
(AND(G2720="Non-lead - Other",H2720="Yes",J2720="Galvanized")),
(AND(G2720="Non-Lead - Other",H2720="Don't know",J2720="Galvanized")),
(AND(G2720="Galvanized",H2720="Yes",J2720="Galvanized")),
(AND(G2720="Galvanized",H2720="Don't know",J2720="Galvanized")),
(AND(G2720="Galvanized",H2720="",J2720="Galvanized")),
(AND(G2720="Non-Lead - Other",H2720="",J2720="Galvanized")))),"Galvanized Requiring Replacement",
IF((OR((AND(G2720="Non-lead - Copper",J2720="Non-lead - Copper")),
(AND(G2720="Non-lead - Copper",J2720="Non-lead - Plastic")),
(AND(G2720="Non-lead - Copper",J2720="Non-lead - Other")),
(AND(G2720="Non-lead - Copper",J2720="Non-lead")),
(AND(G2720="Non-lead - Plastic",J2720="Non-lead - Copper")),
(AND(G2720="Non-lead - Plastic",J2720="Non-lead - Plastic")),
(AND(G2720="Non-lead - Plastic",J2720="Non-lead - Other")),
(AND(G2720="Non-lead - Plastic",J2720="Non-lead")),
(AND(G2720="Non-lead",J2720="Non-lead - Copper")),
(AND(G2720="Non-lead",J2720="Non-lead - Plastic")),
(AND(G2720="Non-lead",J2720="Non-lead - Other")),
(AND(G2720="Non-lead",J2720="Non-lead")),
(AND(G2720="Non-lead - Other",J2720="Non-lead - Copper")),
(AND(G2720="Non-Lead - Other",J2720="Non-lead - Plastic")),
(AND(G2720="Non-Lead - Other",J2720="Non-lead")),
(AND(G2720="Non-Lead - Other",J2720="Non-lead - Other")))),"Non-Lead",
IF((OR((AND(G2720="Galvanized",J2720="Non-lead")),
(AND(G2720="Galvanized",J2720="Non-lead - Copper")),
(AND(G2720="Galvanized",J2720="Non-lead - Plastic")),
(AND(G2720="Galvanized",J2720="Non-lead")),
(AND(G2720="Galvanized",J2720="Non-lead - Other")))),"Non-Lead",
IF((OR((AND(G2720="Non-lead - Copper",H2720="No",J2720="Galvanized")),
(AND(G2720="Non-lead - Plastic",H2720="No",J2720="Galvanized")),
(AND(G2720="Non-lead",H2720="No",J2720="Galvanized")),
(AND(G2720="Galvanized",H2720="No",J2720="Galvanized")),
(AND(G2720="Non-lead - Other",H2720="No",J2720="Galvanized")))),"Non-lead",
IF((OR((AND(G2720="Unknown - Likely Lead",J2720="Unknown - Likely Lead")),
(AND(G2720="Unknown - Likely Lead",J2720="Unknown - Unlikely Lead")),
(AND(G2720="Unknown - Likely Lead",J2720="Unknown - Material Unknown")),
(AND(G2720="Unknown - Unlikely Lead",J2720="Unknown - Likely Lead")),
(AND(G2720="Unknown - Unlikely Lead",J2720="Unknown - Unlikely Lead")),
(AND(G2720="Unknown - Unlikely Lead",J2720="Unknown - Material Unknown")),
(AND(G2720="Unknown - Material Unknown",J2720="Unknown - Likely Lead")),
(AND(G2720="Unknown - Material Unknown",J2720="Unknown - Unlikely Lead")),
(AND(G2720="Unknown - Material Unknown",J2720="Unknown - Material Unknown")))),"Unknown",
IF((OR((AND(G2720="Unknown - Likely Lead",J2720="Non-lead - Copper")),
(AND(G2720="Unknown - Likely Lead",J2720="Non-lead - Plastic")),
(AND(G2720="Unknown - Likely Lead",J2720="Non-lead")),
(AND(G2720="Unknown - Likely Lead",J2720="Non-lead - Other")),
(AND(G2720="Unknown - Unlikely Lead",J2720="Non-lead - Copper")),
(AND(G2720="Unknown - Unlikely Lead",J2720="Non-lead - Plastic")),
(AND(G2720="Unknown - Unlikely Lead",J2720="Non-lead")),
(AND(G2720="Unknown - Unlikely Lead",J2720="Non-lead - Other")),
(AND(G2720="Unknown - Material Unknown",J2720="Non-lead - Copper")),
(AND(G2720="Unknown - Material Unknown",J2720="Non-lead - Plastic")),
(AND(G2720="Unknown - Material Unknown",J2720="Non-lead")),
(AND(G2720="Unknown - Material Unknown",J2720="Non-lead - Other")))),"Unknown",
IF((OR((AND(G2720="Non-lead - Copper",J2720="Unknown - Likely Lead")),
(AND(G2720="Non-lead - Copper",J2720="Unknown - Unlikely Lead")),
(AND(G2720="Non-lead - Copper",J2720="Unknown - Material Unknown")),
(AND(G2720="Non-lead - Plastic",J2720="Unknown - Likely Lead")),
(AND(G2720="Non-lead - Plastic",J2720="Unknown - Unlikely Lead")),
(AND(G2720="Non-lead - Plastic",J2720="Unknown - Material Unknown")),
(AND(G2720="Non-lead",J2720="Unknown - Likely Lead")),
(AND(G2720="Non-lead",J2720="Unknown - Unlikely Lead")),
(AND(G2720="Non-lead",J2720="Unknown - Material Unknown")),
(AND(G2720="Non-lead - Other",J2720="Unknown - Likely Lead")),
(AND(G2720="Non-Lead - Other",J2720="Unknown - Unlikely Lead")),
(AND(G2720="Non-Lead - Other",J2720="Unknown - Material Unknown")))),"Unknown",
IF((OR((AND(G2720="Galvanized",J2720="Unknown - Likely Lead")),
(AND(G2720="Galvanized",J2720="Unknown - Unlikely Lead")),
(AND(G2720="Galvanized",J2720="Unknown - Material Unknown")))),"Unknown",
IF((OR((AND(G2720="Galvanized",J2720="")))),"Galvanized Requiring Replacement",
IF((OR((AND(G2720="Non-lead - Copper",J2720="")),
(AND(G2720="Non-lead - Plastic",J2720="")),
(AND(G2720="Non-lead",J2720="")),
(AND(G2720="Non-lead - Other",J2720="")))),"Non-lead",
IF((OR((AND(G2720="Unknown - Likely Lead",J2720="")),
(AND(G2720="Unknown - Unlikely Lead",J2720="")),
(AND(G2720="Unknown - Material Unknown",J2720="")))),"Unknown",
""))))))))))))))))</f>
        <v>Non-Lead</v>
      </c>
      <c r="N2720" s="44" t="s">
        <v>39</v>
      </c>
    </row>
    <row r="2721" spans="1:14" ht="30" x14ac:dyDescent="0.25">
      <c r="A2721" s="34" t="s">
        <v>6504</v>
      </c>
      <c r="B2721" s="35" t="s">
        <v>1905</v>
      </c>
      <c r="C2721" s="36" t="s">
        <v>6299</v>
      </c>
      <c r="D2721" s="36" t="s">
        <v>32</v>
      </c>
      <c r="E2721" s="36" t="s">
        <v>33</v>
      </c>
      <c r="F2721" s="37" t="s">
        <v>6505</v>
      </c>
      <c r="G2721" s="38" t="s">
        <v>35</v>
      </c>
      <c r="H2721" s="39" t="s">
        <v>39</v>
      </c>
      <c r="I2721" s="40" t="s">
        <v>37</v>
      </c>
      <c r="J2721" s="42" t="s">
        <v>38</v>
      </c>
      <c r="K2721" s="39" t="s">
        <v>37</v>
      </c>
      <c r="L2721" s="35"/>
      <c r="M2721" s="43" t="str">
        <f>IF((OR(G2721="Lead")),"Lead",
IF((OR(J2721="Lead")),"Lead",
IF((OR(G2721="Lead-lined galvanized")),"Lead",
IF((OR(J2721="Lead-lined galvanized")),"Lead",
IF((OR((AND(G2721="Unknown - Likely Lead",J2721="Galvanized")),
(AND(G2721="Unknown - Unlikely Lead",J2721="Galvanized")),
(AND(G2721="Unknown - Material Unknown",J2721="Galvanized")))),"Galvanized Requiring Replacement",
IF((OR((AND(G2721="Non-lead - Copper",H2721="Yes",J2721="Galvanized")),
(AND(G2721="Non-lead - Copper",H2721="Don't know",J2721="Galvanized")),
(AND(G2721="Non-lead - Copper",H2721="",J2721="Galvanized")),
(AND(G2721="Non-lead - Plastic",H2721="Yes",J2721="Galvanized")),
(AND(G2721="Non-lead - Plastic",H2721="Don't know",J2721="Galvanized")),
(AND(G2721="Non-lead - Plastic",H2721="",J2721="Galvanized")),
(AND(G2721="Non-lead",H2721="Yes",J2721="Galvanized")),
(AND(G2721="Non-lead",H2721="Don't know",J2721="Galvanized")),
(AND(G2721="Non-lead",H2721="",J2721="Galvanized")),
(AND(G2721="Non-lead - Other",H2721="Yes",J2721="Galvanized")),
(AND(G2721="Non-Lead - Other",H2721="Don't know",J2721="Galvanized")),
(AND(G2721="Galvanized",H2721="Yes",J2721="Galvanized")),
(AND(G2721="Galvanized",H2721="Don't know",J2721="Galvanized")),
(AND(G2721="Galvanized",H2721="",J2721="Galvanized")),
(AND(G2721="Non-Lead - Other",H2721="",J2721="Galvanized")))),"Galvanized Requiring Replacement",
IF((OR((AND(G2721="Non-lead - Copper",J2721="Non-lead - Copper")),
(AND(G2721="Non-lead - Copper",J2721="Non-lead - Plastic")),
(AND(G2721="Non-lead - Copper",J2721="Non-lead - Other")),
(AND(G2721="Non-lead - Copper",J2721="Non-lead")),
(AND(G2721="Non-lead - Plastic",J2721="Non-lead - Copper")),
(AND(G2721="Non-lead - Plastic",J2721="Non-lead - Plastic")),
(AND(G2721="Non-lead - Plastic",J2721="Non-lead - Other")),
(AND(G2721="Non-lead - Plastic",J2721="Non-lead")),
(AND(G2721="Non-lead",J2721="Non-lead - Copper")),
(AND(G2721="Non-lead",J2721="Non-lead - Plastic")),
(AND(G2721="Non-lead",J2721="Non-lead - Other")),
(AND(G2721="Non-lead",J2721="Non-lead")),
(AND(G2721="Non-lead - Other",J2721="Non-lead - Copper")),
(AND(G2721="Non-Lead - Other",J2721="Non-lead - Plastic")),
(AND(G2721="Non-Lead - Other",J2721="Non-lead")),
(AND(G2721="Non-Lead - Other",J2721="Non-lead - Other")))),"Non-Lead",
IF((OR((AND(G2721="Galvanized",J2721="Non-lead")),
(AND(G2721="Galvanized",J2721="Non-lead - Copper")),
(AND(G2721="Galvanized",J2721="Non-lead - Plastic")),
(AND(G2721="Galvanized",J2721="Non-lead")),
(AND(G2721="Galvanized",J2721="Non-lead - Other")))),"Non-Lead",
IF((OR((AND(G2721="Non-lead - Copper",H2721="No",J2721="Galvanized")),
(AND(G2721="Non-lead - Plastic",H2721="No",J2721="Galvanized")),
(AND(G2721="Non-lead",H2721="No",J2721="Galvanized")),
(AND(G2721="Galvanized",H2721="No",J2721="Galvanized")),
(AND(G2721="Non-lead - Other",H2721="No",J2721="Galvanized")))),"Non-lead",
IF((OR((AND(G2721="Unknown - Likely Lead",J2721="Unknown - Likely Lead")),
(AND(G2721="Unknown - Likely Lead",J2721="Unknown - Unlikely Lead")),
(AND(G2721="Unknown - Likely Lead",J2721="Unknown - Material Unknown")),
(AND(G2721="Unknown - Unlikely Lead",J2721="Unknown - Likely Lead")),
(AND(G2721="Unknown - Unlikely Lead",J2721="Unknown - Unlikely Lead")),
(AND(G2721="Unknown - Unlikely Lead",J2721="Unknown - Material Unknown")),
(AND(G2721="Unknown - Material Unknown",J2721="Unknown - Likely Lead")),
(AND(G2721="Unknown - Material Unknown",J2721="Unknown - Unlikely Lead")),
(AND(G2721="Unknown - Material Unknown",J2721="Unknown - Material Unknown")))),"Unknown",
IF((OR((AND(G2721="Unknown - Likely Lead",J2721="Non-lead - Copper")),
(AND(G2721="Unknown - Likely Lead",J2721="Non-lead - Plastic")),
(AND(G2721="Unknown - Likely Lead",J2721="Non-lead")),
(AND(G2721="Unknown - Likely Lead",J2721="Non-lead - Other")),
(AND(G2721="Unknown - Unlikely Lead",J2721="Non-lead - Copper")),
(AND(G2721="Unknown - Unlikely Lead",J2721="Non-lead - Plastic")),
(AND(G2721="Unknown - Unlikely Lead",J2721="Non-lead")),
(AND(G2721="Unknown - Unlikely Lead",J2721="Non-lead - Other")),
(AND(G2721="Unknown - Material Unknown",J2721="Non-lead - Copper")),
(AND(G2721="Unknown - Material Unknown",J2721="Non-lead - Plastic")),
(AND(G2721="Unknown - Material Unknown",J2721="Non-lead")),
(AND(G2721="Unknown - Material Unknown",J2721="Non-lead - Other")))),"Unknown",
IF((OR((AND(G2721="Non-lead - Copper",J2721="Unknown - Likely Lead")),
(AND(G2721="Non-lead - Copper",J2721="Unknown - Unlikely Lead")),
(AND(G2721="Non-lead - Copper",J2721="Unknown - Material Unknown")),
(AND(G2721="Non-lead - Plastic",J2721="Unknown - Likely Lead")),
(AND(G2721="Non-lead - Plastic",J2721="Unknown - Unlikely Lead")),
(AND(G2721="Non-lead - Plastic",J2721="Unknown - Material Unknown")),
(AND(G2721="Non-lead",J2721="Unknown - Likely Lead")),
(AND(G2721="Non-lead",J2721="Unknown - Unlikely Lead")),
(AND(G2721="Non-lead",J2721="Unknown - Material Unknown")),
(AND(G2721="Non-lead - Other",J2721="Unknown - Likely Lead")),
(AND(G2721="Non-Lead - Other",J2721="Unknown - Unlikely Lead")),
(AND(G2721="Non-Lead - Other",J2721="Unknown - Material Unknown")))),"Unknown",
IF((OR((AND(G2721="Galvanized",J2721="Unknown - Likely Lead")),
(AND(G2721="Galvanized",J2721="Unknown - Unlikely Lead")),
(AND(G2721="Galvanized",J2721="Unknown - Material Unknown")))),"Unknown",
IF((OR((AND(G2721="Galvanized",J2721="")))),"Galvanized Requiring Replacement",
IF((OR((AND(G2721="Non-lead - Copper",J2721="")),
(AND(G2721="Non-lead - Plastic",J2721="")),
(AND(G2721="Non-lead",J2721="")),
(AND(G2721="Non-lead - Other",J2721="")))),"Non-lead",
IF((OR((AND(G2721="Unknown - Likely Lead",J2721="")),
(AND(G2721="Unknown - Unlikely Lead",J2721="")),
(AND(G2721="Unknown - Material Unknown",J2721="")))),"Unknown",
""))))))))))))))))</f>
        <v>Non-Lead</v>
      </c>
      <c r="N2721" s="44" t="s">
        <v>39</v>
      </c>
    </row>
    <row r="2722" spans="1:14" ht="30" x14ac:dyDescent="0.25">
      <c r="A2722" s="34" t="s">
        <v>6506</v>
      </c>
      <c r="B2722" s="35" t="s">
        <v>6264</v>
      </c>
      <c r="C2722" s="36" t="s">
        <v>6494</v>
      </c>
      <c r="D2722" s="36" t="s">
        <v>32</v>
      </c>
      <c r="E2722" s="36" t="s">
        <v>33</v>
      </c>
      <c r="F2722" s="37" t="s">
        <v>6507</v>
      </c>
      <c r="G2722" s="38" t="s">
        <v>35</v>
      </c>
      <c r="H2722" s="39" t="s">
        <v>39</v>
      </c>
      <c r="I2722" s="40" t="s">
        <v>37</v>
      </c>
      <c r="J2722" s="42" t="s">
        <v>38</v>
      </c>
      <c r="K2722" s="39" t="s">
        <v>37</v>
      </c>
      <c r="L2722" s="35"/>
      <c r="M2722" s="43" t="str">
        <f>IF((OR(G2722="Lead")),"Lead",
IF((OR(J2722="Lead")),"Lead",
IF((OR(G2722="Lead-lined galvanized")),"Lead",
IF((OR(J2722="Lead-lined galvanized")),"Lead",
IF((OR((AND(G2722="Unknown - Likely Lead",J2722="Galvanized")),
(AND(G2722="Unknown - Unlikely Lead",J2722="Galvanized")),
(AND(G2722="Unknown - Material Unknown",J2722="Galvanized")))),"Galvanized Requiring Replacement",
IF((OR((AND(G2722="Non-lead - Copper",H2722="Yes",J2722="Galvanized")),
(AND(G2722="Non-lead - Copper",H2722="Don't know",J2722="Galvanized")),
(AND(G2722="Non-lead - Copper",H2722="",J2722="Galvanized")),
(AND(G2722="Non-lead - Plastic",H2722="Yes",J2722="Galvanized")),
(AND(G2722="Non-lead - Plastic",H2722="Don't know",J2722="Galvanized")),
(AND(G2722="Non-lead - Plastic",H2722="",J2722="Galvanized")),
(AND(G2722="Non-lead",H2722="Yes",J2722="Galvanized")),
(AND(G2722="Non-lead",H2722="Don't know",J2722="Galvanized")),
(AND(G2722="Non-lead",H2722="",J2722="Galvanized")),
(AND(G2722="Non-lead - Other",H2722="Yes",J2722="Galvanized")),
(AND(G2722="Non-Lead - Other",H2722="Don't know",J2722="Galvanized")),
(AND(G2722="Galvanized",H2722="Yes",J2722="Galvanized")),
(AND(G2722="Galvanized",H2722="Don't know",J2722="Galvanized")),
(AND(G2722="Galvanized",H2722="",J2722="Galvanized")),
(AND(G2722="Non-Lead - Other",H2722="",J2722="Galvanized")))),"Galvanized Requiring Replacement",
IF((OR((AND(G2722="Non-lead - Copper",J2722="Non-lead - Copper")),
(AND(G2722="Non-lead - Copper",J2722="Non-lead - Plastic")),
(AND(G2722="Non-lead - Copper",J2722="Non-lead - Other")),
(AND(G2722="Non-lead - Copper",J2722="Non-lead")),
(AND(G2722="Non-lead - Plastic",J2722="Non-lead - Copper")),
(AND(G2722="Non-lead - Plastic",J2722="Non-lead - Plastic")),
(AND(G2722="Non-lead - Plastic",J2722="Non-lead - Other")),
(AND(G2722="Non-lead - Plastic",J2722="Non-lead")),
(AND(G2722="Non-lead",J2722="Non-lead - Copper")),
(AND(G2722="Non-lead",J2722="Non-lead - Plastic")),
(AND(G2722="Non-lead",J2722="Non-lead - Other")),
(AND(G2722="Non-lead",J2722="Non-lead")),
(AND(G2722="Non-lead - Other",J2722="Non-lead - Copper")),
(AND(G2722="Non-Lead - Other",J2722="Non-lead - Plastic")),
(AND(G2722="Non-Lead - Other",J2722="Non-lead")),
(AND(G2722="Non-Lead - Other",J2722="Non-lead - Other")))),"Non-Lead",
IF((OR((AND(G2722="Galvanized",J2722="Non-lead")),
(AND(G2722="Galvanized",J2722="Non-lead - Copper")),
(AND(G2722="Galvanized",J2722="Non-lead - Plastic")),
(AND(G2722="Galvanized",J2722="Non-lead")),
(AND(G2722="Galvanized",J2722="Non-lead - Other")))),"Non-Lead",
IF((OR((AND(G2722="Non-lead - Copper",H2722="No",J2722="Galvanized")),
(AND(G2722="Non-lead - Plastic",H2722="No",J2722="Galvanized")),
(AND(G2722="Non-lead",H2722="No",J2722="Galvanized")),
(AND(G2722="Galvanized",H2722="No",J2722="Galvanized")),
(AND(G2722="Non-lead - Other",H2722="No",J2722="Galvanized")))),"Non-lead",
IF((OR((AND(G2722="Unknown - Likely Lead",J2722="Unknown - Likely Lead")),
(AND(G2722="Unknown - Likely Lead",J2722="Unknown - Unlikely Lead")),
(AND(G2722="Unknown - Likely Lead",J2722="Unknown - Material Unknown")),
(AND(G2722="Unknown - Unlikely Lead",J2722="Unknown - Likely Lead")),
(AND(G2722="Unknown - Unlikely Lead",J2722="Unknown - Unlikely Lead")),
(AND(G2722="Unknown - Unlikely Lead",J2722="Unknown - Material Unknown")),
(AND(G2722="Unknown - Material Unknown",J2722="Unknown - Likely Lead")),
(AND(G2722="Unknown - Material Unknown",J2722="Unknown - Unlikely Lead")),
(AND(G2722="Unknown - Material Unknown",J2722="Unknown - Material Unknown")))),"Unknown",
IF((OR((AND(G2722="Unknown - Likely Lead",J2722="Non-lead - Copper")),
(AND(G2722="Unknown - Likely Lead",J2722="Non-lead - Plastic")),
(AND(G2722="Unknown - Likely Lead",J2722="Non-lead")),
(AND(G2722="Unknown - Likely Lead",J2722="Non-lead - Other")),
(AND(G2722="Unknown - Unlikely Lead",J2722="Non-lead - Copper")),
(AND(G2722="Unknown - Unlikely Lead",J2722="Non-lead - Plastic")),
(AND(G2722="Unknown - Unlikely Lead",J2722="Non-lead")),
(AND(G2722="Unknown - Unlikely Lead",J2722="Non-lead - Other")),
(AND(G2722="Unknown - Material Unknown",J2722="Non-lead - Copper")),
(AND(G2722="Unknown - Material Unknown",J2722="Non-lead - Plastic")),
(AND(G2722="Unknown - Material Unknown",J2722="Non-lead")),
(AND(G2722="Unknown - Material Unknown",J2722="Non-lead - Other")))),"Unknown",
IF((OR((AND(G2722="Non-lead - Copper",J2722="Unknown - Likely Lead")),
(AND(G2722="Non-lead - Copper",J2722="Unknown - Unlikely Lead")),
(AND(G2722="Non-lead - Copper",J2722="Unknown - Material Unknown")),
(AND(G2722="Non-lead - Plastic",J2722="Unknown - Likely Lead")),
(AND(G2722="Non-lead - Plastic",J2722="Unknown - Unlikely Lead")),
(AND(G2722="Non-lead - Plastic",J2722="Unknown - Material Unknown")),
(AND(G2722="Non-lead",J2722="Unknown - Likely Lead")),
(AND(G2722="Non-lead",J2722="Unknown - Unlikely Lead")),
(AND(G2722="Non-lead",J2722="Unknown - Material Unknown")),
(AND(G2722="Non-lead - Other",J2722="Unknown - Likely Lead")),
(AND(G2722="Non-Lead - Other",J2722="Unknown - Unlikely Lead")),
(AND(G2722="Non-Lead - Other",J2722="Unknown - Material Unknown")))),"Unknown",
IF((OR((AND(G2722="Galvanized",J2722="Unknown - Likely Lead")),
(AND(G2722="Galvanized",J2722="Unknown - Unlikely Lead")),
(AND(G2722="Galvanized",J2722="Unknown - Material Unknown")))),"Unknown",
IF((OR((AND(G2722="Galvanized",J2722="")))),"Galvanized Requiring Replacement",
IF((OR((AND(G2722="Non-lead - Copper",J2722="")),
(AND(G2722="Non-lead - Plastic",J2722="")),
(AND(G2722="Non-lead",J2722="")),
(AND(G2722="Non-lead - Other",J2722="")))),"Non-lead",
IF((OR((AND(G2722="Unknown - Likely Lead",J2722="")),
(AND(G2722="Unknown - Unlikely Lead",J2722="")),
(AND(G2722="Unknown - Material Unknown",J2722="")))),"Unknown",
""))))))))))))))))</f>
        <v>Non-Lead</v>
      </c>
      <c r="N2722" s="44" t="s">
        <v>39</v>
      </c>
    </row>
    <row r="2723" spans="1:14" ht="30" x14ac:dyDescent="0.25">
      <c r="A2723" s="34" t="s">
        <v>6508</v>
      </c>
      <c r="B2723" s="35" t="s">
        <v>4581</v>
      </c>
      <c r="C2723" s="36" t="s">
        <v>6494</v>
      </c>
      <c r="D2723" s="36" t="s">
        <v>32</v>
      </c>
      <c r="E2723" s="36" t="s">
        <v>33</v>
      </c>
      <c r="F2723" s="37" t="s">
        <v>6509</v>
      </c>
      <c r="G2723" s="38" t="s">
        <v>35</v>
      </c>
      <c r="H2723" s="39" t="s">
        <v>39</v>
      </c>
      <c r="I2723" s="40" t="s">
        <v>37</v>
      </c>
      <c r="J2723" s="42" t="s">
        <v>38</v>
      </c>
      <c r="K2723" s="39" t="s">
        <v>37</v>
      </c>
      <c r="L2723" s="35"/>
      <c r="M2723" s="43" t="str">
        <f>IF((OR(G2723="Lead")),"Lead",
IF((OR(J2723="Lead")),"Lead",
IF((OR(G2723="Lead-lined galvanized")),"Lead",
IF((OR(J2723="Lead-lined galvanized")),"Lead",
IF((OR((AND(G2723="Unknown - Likely Lead",J2723="Galvanized")),
(AND(G2723="Unknown - Unlikely Lead",J2723="Galvanized")),
(AND(G2723="Unknown - Material Unknown",J2723="Galvanized")))),"Galvanized Requiring Replacement",
IF((OR((AND(G2723="Non-lead - Copper",H2723="Yes",J2723="Galvanized")),
(AND(G2723="Non-lead - Copper",H2723="Don't know",J2723="Galvanized")),
(AND(G2723="Non-lead - Copper",H2723="",J2723="Galvanized")),
(AND(G2723="Non-lead - Plastic",H2723="Yes",J2723="Galvanized")),
(AND(G2723="Non-lead - Plastic",H2723="Don't know",J2723="Galvanized")),
(AND(G2723="Non-lead - Plastic",H2723="",J2723="Galvanized")),
(AND(G2723="Non-lead",H2723="Yes",J2723="Galvanized")),
(AND(G2723="Non-lead",H2723="Don't know",J2723="Galvanized")),
(AND(G2723="Non-lead",H2723="",J2723="Galvanized")),
(AND(G2723="Non-lead - Other",H2723="Yes",J2723="Galvanized")),
(AND(G2723="Non-Lead - Other",H2723="Don't know",J2723="Galvanized")),
(AND(G2723="Galvanized",H2723="Yes",J2723="Galvanized")),
(AND(G2723="Galvanized",H2723="Don't know",J2723="Galvanized")),
(AND(G2723="Galvanized",H2723="",J2723="Galvanized")),
(AND(G2723="Non-Lead - Other",H2723="",J2723="Galvanized")))),"Galvanized Requiring Replacement",
IF((OR((AND(G2723="Non-lead - Copper",J2723="Non-lead - Copper")),
(AND(G2723="Non-lead - Copper",J2723="Non-lead - Plastic")),
(AND(G2723="Non-lead - Copper",J2723="Non-lead - Other")),
(AND(G2723="Non-lead - Copper",J2723="Non-lead")),
(AND(G2723="Non-lead - Plastic",J2723="Non-lead - Copper")),
(AND(G2723="Non-lead - Plastic",J2723="Non-lead - Plastic")),
(AND(G2723="Non-lead - Plastic",J2723="Non-lead - Other")),
(AND(G2723="Non-lead - Plastic",J2723="Non-lead")),
(AND(G2723="Non-lead",J2723="Non-lead - Copper")),
(AND(G2723="Non-lead",J2723="Non-lead - Plastic")),
(AND(G2723="Non-lead",J2723="Non-lead - Other")),
(AND(G2723="Non-lead",J2723="Non-lead")),
(AND(G2723="Non-lead - Other",J2723="Non-lead - Copper")),
(AND(G2723="Non-Lead - Other",J2723="Non-lead - Plastic")),
(AND(G2723="Non-Lead - Other",J2723="Non-lead")),
(AND(G2723="Non-Lead - Other",J2723="Non-lead - Other")))),"Non-Lead",
IF((OR((AND(G2723="Galvanized",J2723="Non-lead")),
(AND(G2723="Galvanized",J2723="Non-lead - Copper")),
(AND(G2723="Galvanized",J2723="Non-lead - Plastic")),
(AND(G2723="Galvanized",J2723="Non-lead")),
(AND(G2723="Galvanized",J2723="Non-lead - Other")))),"Non-Lead",
IF((OR((AND(G2723="Non-lead - Copper",H2723="No",J2723="Galvanized")),
(AND(G2723="Non-lead - Plastic",H2723="No",J2723="Galvanized")),
(AND(G2723="Non-lead",H2723="No",J2723="Galvanized")),
(AND(G2723="Galvanized",H2723="No",J2723="Galvanized")),
(AND(G2723="Non-lead - Other",H2723="No",J2723="Galvanized")))),"Non-lead",
IF((OR((AND(G2723="Unknown - Likely Lead",J2723="Unknown - Likely Lead")),
(AND(G2723="Unknown - Likely Lead",J2723="Unknown - Unlikely Lead")),
(AND(G2723="Unknown - Likely Lead",J2723="Unknown - Material Unknown")),
(AND(G2723="Unknown - Unlikely Lead",J2723="Unknown - Likely Lead")),
(AND(G2723="Unknown - Unlikely Lead",J2723="Unknown - Unlikely Lead")),
(AND(G2723="Unknown - Unlikely Lead",J2723="Unknown - Material Unknown")),
(AND(G2723="Unknown - Material Unknown",J2723="Unknown - Likely Lead")),
(AND(G2723="Unknown - Material Unknown",J2723="Unknown - Unlikely Lead")),
(AND(G2723="Unknown - Material Unknown",J2723="Unknown - Material Unknown")))),"Unknown",
IF((OR((AND(G2723="Unknown - Likely Lead",J2723="Non-lead - Copper")),
(AND(G2723="Unknown - Likely Lead",J2723="Non-lead - Plastic")),
(AND(G2723="Unknown - Likely Lead",J2723="Non-lead")),
(AND(G2723="Unknown - Likely Lead",J2723="Non-lead - Other")),
(AND(G2723="Unknown - Unlikely Lead",J2723="Non-lead - Copper")),
(AND(G2723="Unknown - Unlikely Lead",J2723="Non-lead - Plastic")),
(AND(G2723="Unknown - Unlikely Lead",J2723="Non-lead")),
(AND(G2723="Unknown - Unlikely Lead",J2723="Non-lead - Other")),
(AND(G2723="Unknown - Material Unknown",J2723="Non-lead - Copper")),
(AND(G2723="Unknown - Material Unknown",J2723="Non-lead - Plastic")),
(AND(G2723="Unknown - Material Unknown",J2723="Non-lead")),
(AND(G2723="Unknown - Material Unknown",J2723="Non-lead - Other")))),"Unknown",
IF((OR((AND(G2723="Non-lead - Copper",J2723="Unknown - Likely Lead")),
(AND(G2723="Non-lead - Copper",J2723="Unknown - Unlikely Lead")),
(AND(G2723="Non-lead - Copper",J2723="Unknown - Material Unknown")),
(AND(G2723="Non-lead - Plastic",J2723="Unknown - Likely Lead")),
(AND(G2723="Non-lead - Plastic",J2723="Unknown - Unlikely Lead")),
(AND(G2723="Non-lead - Plastic",J2723="Unknown - Material Unknown")),
(AND(G2723="Non-lead",J2723="Unknown - Likely Lead")),
(AND(G2723="Non-lead",J2723="Unknown - Unlikely Lead")),
(AND(G2723="Non-lead",J2723="Unknown - Material Unknown")),
(AND(G2723="Non-lead - Other",J2723="Unknown - Likely Lead")),
(AND(G2723="Non-Lead - Other",J2723="Unknown - Unlikely Lead")),
(AND(G2723="Non-Lead - Other",J2723="Unknown - Material Unknown")))),"Unknown",
IF((OR((AND(G2723="Galvanized",J2723="Unknown - Likely Lead")),
(AND(G2723="Galvanized",J2723="Unknown - Unlikely Lead")),
(AND(G2723="Galvanized",J2723="Unknown - Material Unknown")))),"Unknown",
IF((OR((AND(G2723="Galvanized",J2723="")))),"Galvanized Requiring Replacement",
IF((OR((AND(G2723="Non-lead - Copper",J2723="")),
(AND(G2723="Non-lead - Plastic",J2723="")),
(AND(G2723="Non-lead",J2723="")),
(AND(G2723="Non-lead - Other",J2723="")))),"Non-lead",
IF((OR((AND(G2723="Unknown - Likely Lead",J2723="")),
(AND(G2723="Unknown - Unlikely Lead",J2723="")),
(AND(G2723="Unknown - Material Unknown",J2723="")))),"Unknown",
""))))))))))))))))</f>
        <v>Non-Lead</v>
      </c>
      <c r="N2723" s="44" t="s">
        <v>39</v>
      </c>
    </row>
    <row r="2724" spans="1:14" ht="30" x14ac:dyDescent="0.25">
      <c r="A2724" s="34" t="s">
        <v>6510</v>
      </c>
      <c r="B2724" s="35" t="s">
        <v>1955</v>
      </c>
      <c r="C2724" s="36" t="s">
        <v>6494</v>
      </c>
      <c r="D2724" s="36" t="s">
        <v>32</v>
      </c>
      <c r="E2724" s="36" t="s">
        <v>33</v>
      </c>
      <c r="F2724" s="37" t="s">
        <v>6511</v>
      </c>
      <c r="G2724" s="38" t="s">
        <v>35</v>
      </c>
      <c r="H2724" s="39" t="s">
        <v>39</v>
      </c>
      <c r="I2724" s="40" t="s">
        <v>37</v>
      </c>
      <c r="J2724" s="42" t="s">
        <v>38</v>
      </c>
      <c r="K2724" s="39" t="s">
        <v>37</v>
      </c>
      <c r="L2724" s="35"/>
      <c r="M2724" s="43" t="str">
        <f>IF((OR(G2724="Lead")),"Lead",
IF((OR(J2724="Lead")),"Lead",
IF((OR(G2724="Lead-lined galvanized")),"Lead",
IF((OR(J2724="Lead-lined galvanized")),"Lead",
IF((OR((AND(G2724="Unknown - Likely Lead",J2724="Galvanized")),
(AND(G2724="Unknown - Unlikely Lead",J2724="Galvanized")),
(AND(G2724="Unknown - Material Unknown",J2724="Galvanized")))),"Galvanized Requiring Replacement",
IF((OR((AND(G2724="Non-lead - Copper",H2724="Yes",J2724="Galvanized")),
(AND(G2724="Non-lead - Copper",H2724="Don't know",J2724="Galvanized")),
(AND(G2724="Non-lead - Copper",H2724="",J2724="Galvanized")),
(AND(G2724="Non-lead - Plastic",H2724="Yes",J2724="Galvanized")),
(AND(G2724="Non-lead - Plastic",H2724="Don't know",J2724="Galvanized")),
(AND(G2724="Non-lead - Plastic",H2724="",J2724="Galvanized")),
(AND(G2724="Non-lead",H2724="Yes",J2724="Galvanized")),
(AND(G2724="Non-lead",H2724="Don't know",J2724="Galvanized")),
(AND(G2724="Non-lead",H2724="",J2724="Galvanized")),
(AND(G2724="Non-lead - Other",H2724="Yes",J2724="Galvanized")),
(AND(G2724="Non-Lead - Other",H2724="Don't know",J2724="Galvanized")),
(AND(G2724="Galvanized",H2724="Yes",J2724="Galvanized")),
(AND(G2724="Galvanized",H2724="Don't know",J2724="Galvanized")),
(AND(G2724="Galvanized",H2724="",J2724="Galvanized")),
(AND(G2724="Non-Lead - Other",H2724="",J2724="Galvanized")))),"Galvanized Requiring Replacement",
IF((OR((AND(G2724="Non-lead - Copper",J2724="Non-lead - Copper")),
(AND(G2724="Non-lead - Copper",J2724="Non-lead - Plastic")),
(AND(G2724="Non-lead - Copper",J2724="Non-lead - Other")),
(AND(G2724="Non-lead - Copper",J2724="Non-lead")),
(AND(G2724="Non-lead - Plastic",J2724="Non-lead - Copper")),
(AND(G2724="Non-lead - Plastic",J2724="Non-lead - Plastic")),
(AND(G2724="Non-lead - Plastic",J2724="Non-lead - Other")),
(AND(G2724="Non-lead - Plastic",J2724="Non-lead")),
(AND(G2724="Non-lead",J2724="Non-lead - Copper")),
(AND(G2724="Non-lead",J2724="Non-lead - Plastic")),
(AND(G2724="Non-lead",J2724="Non-lead - Other")),
(AND(G2724="Non-lead",J2724="Non-lead")),
(AND(G2724="Non-lead - Other",J2724="Non-lead - Copper")),
(AND(G2724="Non-Lead - Other",J2724="Non-lead - Plastic")),
(AND(G2724="Non-Lead - Other",J2724="Non-lead")),
(AND(G2724="Non-Lead - Other",J2724="Non-lead - Other")))),"Non-Lead",
IF((OR((AND(G2724="Galvanized",J2724="Non-lead")),
(AND(G2724="Galvanized",J2724="Non-lead - Copper")),
(AND(G2724="Galvanized",J2724="Non-lead - Plastic")),
(AND(G2724="Galvanized",J2724="Non-lead")),
(AND(G2724="Galvanized",J2724="Non-lead - Other")))),"Non-Lead",
IF((OR((AND(G2724="Non-lead - Copper",H2724="No",J2724="Galvanized")),
(AND(G2724="Non-lead - Plastic",H2724="No",J2724="Galvanized")),
(AND(G2724="Non-lead",H2724="No",J2724="Galvanized")),
(AND(G2724="Galvanized",H2724="No",J2724="Galvanized")),
(AND(G2724="Non-lead - Other",H2724="No",J2724="Galvanized")))),"Non-lead",
IF((OR((AND(G2724="Unknown - Likely Lead",J2724="Unknown - Likely Lead")),
(AND(G2724="Unknown - Likely Lead",J2724="Unknown - Unlikely Lead")),
(AND(G2724="Unknown - Likely Lead",J2724="Unknown - Material Unknown")),
(AND(G2724="Unknown - Unlikely Lead",J2724="Unknown - Likely Lead")),
(AND(G2724="Unknown - Unlikely Lead",J2724="Unknown - Unlikely Lead")),
(AND(G2724="Unknown - Unlikely Lead",J2724="Unknown - Material Unknown")),
(AND(G2724="Unknown - Material Unknown",J2724="Unknown - Likely Lead")),
(AND(G2724="Unknown - Material Unknown",J2724="Unknown - Unlikely Lead")),
(AND(G2724="Unknown - Material Unknown",J2724="Unknown - Material Unknown")))),"Unknown",
IF((OR((AND(G2724="Unknown - Likely Lead",J2724="Non-lead - Copper")),
(AND(G2724="Unknown - Likely Lead",J2724="Non-lead - Plastic")),
(AND(G2724="Unknown - Likely Lead",J2724="Non-lead")),
(AND(G2724="Unknown - Likely Lead",J2724="Non-lead - Other")),
(AND(G2724="Unknown - Unlikely Lead",J2724="Non-lead - Copper")),
(AND(G2724="Unknown - Unlikely Lead",J2724="Non-lead - Plastic")),
(AND(G2724="Unknown - Unlikely Lead",J2724="Non-lead")),
(AND(G2724="Unknown - Unlikely Lead",J2724="Non-lead - Other")),
(AND(G2724="Unknown - Material Unknown",J2724="Non-lead - Copper")),
(AND(G2724="Unknown - Material Unknown",J2724="Non-lead - Plastic")),
(AND(G2724="Unknown - Material Unknown",J2724="Non-lead")),
(AND(G2724="Unknown - Material Unknown",J2724="Non-lead - Other")))),"Unknown",
IF((OR((AND(G2724="Non-lead - Copper",J2724="Unknown - Likely Lead")),
(AND(G2724="Non-lead - Copper",J2724="Unknown - Unlikely Lead")),
(AND(G2724="Non-lead - Copper",J2724="Unknown - Material Unknown")),
(AND(G2724="Non-lead - Plastic",J2724="Unknown - Likely Lead")),
(AND(G2724="Non-lead - Plastic",J2724="Unknown - Unlikely Lead")),
(AND(G2724="Non-lead - Plastic",J2724="Unknown - Material Unknown")),
(AND(G2724="Non-lead",J2724="Unknown - Likely Lead")),
(AND(G2724="Non-lead",J2724="Unknown - Unlikely Lead")),
(AND(G2724="Non-lead",J2724="Unknown - Material Unknown")),
(AND(G2724="Non-lead - Other",J2724="Unknown - Likely Lead")),
(AND(G2724="Non-Lead - Other",J2724="Unknown - Unlikely Lead")),
(AND(G2724="Non-Lead - Other",J2724="Unknown - Material Unknown")))),"Unknown",
IF((OR((AND(G2724="Galvanized",J2724="Unknown - Likely Lead")),
(AND(G2724="Galvanized",J2724="Unknown - Unlikely Lead")),
(AND(G2724="Galvanized",J2724="Unknown - Material Unknown")))),"Unknown",
IF((OR((AND(G2724="Galvanized",J2724="")))),"Galvanized Requiring Replacement",
IF((OR((AND(G2724="Non-lead - Copper",J2724="")),
(AND(G2724="Non-lead - Plastic",J2724="")),
(AND(G2724="Non-lead",J2724="")),
(AND(G2724="Non-lead - Other",J2724="")))),"Non-lead",
IF((OR((AND(G2724="Unknown - Likely Lead",J2724="")),
(AND(G2724="Unknown - Unlikely Lead",J2724="")),
(AND(G2724="Unknown - Material Unknown",J2724="")))),"Unknown",
""))))))))))))))))</f>
        <v>Non-Lead</v>
      </c>
      <c r="N2724" s="44" t="s">
        <v>39</v>
      </c>
    </row>
    <row r="2725" spans="1:14" ht="30" x14ac:dyDescent="0.25">
      <c r="A2725" s="34" t="s">
        <v>6512</v>
      </c>
      <c r="B2725" s="35" t="s">
        <v>1893</v>
      </c>
      <c r="C2725" s="36" t="s">
        <v>6494</v>
      </c>
      <c r="D2725" s="36" t="s">
        <v>32</v>
      </c>
      <c r="E2725" s="36" t="s">
        <v>33</v>
      </c>
      <c r="F2725" s="37" t="s">
        <v>6513</v>
      </c>
      <c r="G2725" s="38" t="s">
        <v>35</v>
      </c>
      <c r="H2725" s="39" t="s">
        <v>39</v>
      </c>
      <c r="I2725" s="40" t="s">
        <v>37</v>
      </c>
      <c r="J2725" s="42" t="s">
        <v>38</v>
      </c>
      <c r="K2725" s="39" t="s">
        <v>37</v>
      </c>
      <c r="L2725" s="35"/>
      <c r="M2725" s="43" t="str">
        <f>IF((OR(G2725="Lead")),"Lead",
IF((OR(J2725="Lead")),"Lead",
IF((OR(G2725="Lead-lined galvanized")),"Lead",
IF((OR(J2725="Lead-lined galvanized")),"Lead",
IF((OR((AND(G2725="Unknown - Likely Lead",J2725="Galvanized")),
(AND(G2725="Unknown - Unlikely Lead",J2725="Galvanized")),
(AND(G2725="Unknown - Material Unknown",J2725="Galvanized")))),"Galvanized Requiring Replacement",
IF((OR((AND(G2725="Non-lead - Copper",H2725="Yes",J2725="Galvanized")),
(AND(G2725="Non-lead - Copper",H2725="Don't know",J2725="Galvanized")),
(AND(G2725="Non-lead - Copper",H2725="",J2725="Galvanized")),
(AND(G2725="Non-lead - Plastic",H2725="Yes",J2725="Galvanized")),
(AND(G2725="Non-lead - Plastic",H2725="Don't know",J2725="Galvanized")),
(AND(G2725="Non-lead - Plastic",H2725="",J2725="Galvanized")),
(AND(G2725="Non-lead",H2725="Yes",J2725="Galvanized")),
(AND(G2725="Non-lead",H2725="Don't know",J2725="Galvanized")),
(AND(G2725="Non-lead",H2725="",J2725="Galvanized")),
(AND(G2725="Non-lead - Other",H2725="Yes",J2725="Galvanized")),
(AND(G2725="Non-Lead - Other",H2725="Don't know",J2725="Galvanized")),
(AND(G2725="Galvanized",H2725="Yes",J2725="Galvanized")),
(AND(G2725="Galvanized",H2725="Don't know",J2725="Galvanized")),
(AND(G2725="Galvanized",H2725="",J2725="Galvanized")),
(AND(G2725="Non-Lead - Other",H2725="",J2725="Galvanized")))),"Galvanized Requiring Replacement",
IF((OR((AND(G2725="Non-lead - Copper",J2725="Non-lead - Copper")),
(AND(G2725="Non-lead - Copper",J2725="Non-lead - Plastic")),
(AND(G2725="Non-lead - Copper",J2725="Non-lead - Other")),
(AND(G2725="Non-lead - Copper",J2725="Non-lead")),
(AND(G2725="Non-lead - Plastic",J2725="Non-lead - Copper")),
(AND(G2725="Non-lead - Plastic",J2725="Non-lead - Plastic")),
(AND(G2725="Non-lead - Plastic",J2725="Non-lead - Other")),
(AND(G2725="Non-lead - Plastic",J2725="Non-lead")),
(AND(G2725="Non-lead",J2725="Non-lead - Copper")),
(AND(G2725="Non-lead",J2725="Non-lead - Plastic")),
(AND(G2725="Non-lead",J2725="Non-lead - Other")),
(AND(G2725="Non-lead",J2725="Non-lead")),
(AND(G2725="Non-lead - Other",J2725="Non-lead - Copper")),
(AND(G2725="Non-Lead - Other",J2725="Non-lead - Plastic")),
(AND(G2725="Non-Lead - Other",J2725="Non-lead")),
(AND(G2725="Non-Lead - Other",J2725="Non-lead - Other")))),"Non-Lead",
IF((OR((AND(G2725="Galvanized",J2725="Non-lead")),
(AND(G2725="Galvanized",J2725="Non-lead - Copper")),
(AND(G2725="Galvanized",J2725="Non-lead - Plastic")),
(AND(G2725="Galvanized",J2725="Non-lead")),
(AND(G2725="Galvanized",J2725="Non-lead - Other")))),"Non-Lead",
IF((OR((AND(G2725="Non-lead - Copper",H2725="No",J2725="Galvanized")),
(AND(G2725="Non-lead - Plastic",H2725="No",J2725="Galvanized")),
(AND(G2725="Non-lead",H2725="No",J2725="Galvanized")),
(AND(G2725="Galvanized",H2725="No",J2725="Galvanized")),
(AND(G2725="Non-lead - Other",H2725="No",J2725="Galvanized")))),"Non-lead",
IF((OR((AND(G2725="Unknown - Likely Lead",J2725="Unknown - Likely Lead")),
(AND(G2725="Unknown - Likely Lead",J2725="Unknown - Unlikely Lead")),
(AND(G2725="Unknown - Likely Lead",J2725="Unknown - Material Unknown")),
(AND(G2725="Unknown - Unlikely Lead",J2725="Unknown - Likely Lead")),
(AND(G2725="Unknown - Unlikely Lead",J2725="Unknown - Unlikely Lead")),
(AND(G2725="Unknown - Unlikely Lead",J2725="Unknown - Material Unknown")),
(AND(G2725="Unknown - Material Unknown",J2725="Unknown - Likely Lead")),
(AND(G2725="Unknown - Material Unknown",J2725="Unknown - Unlikely Lead")),
(AND(G2725="Unknown - Material Unknown",J2725="Unknown - Material Unknown")))),"Unknown",
IF((OR((AND(G2725="Unknown - Likely Lead",J2725="Non-lead - Copper")),
(AND(G2725="Unknown - Likely Lead",J2725="Non-lead - Plastic")),
(AND(G2725="Unknown - Likely Lead",J2725="Non-lead")),
(AND(G2725="Unknown - Likely Lead",J2725="Non-lead - Other")),
(AND(G2725="Unknown - Unlikely Lead",J2725="Non-lead - Copper")),
(AND(G2725="Unknown - Unlikely Lead",J2725="Non-lead - Plastic")),
(AND(G2725="Unknown - Unlikely Lead",J2725="Non-lead")),
(AND(G2725="Unknown - Unlikely Lead",J2725="Non-lead - Other")),
(AND(G2725="Unknown - Material Unknown",J2725="Non-lead - Copper")),
(AND(G2725="Unknown - Material Unknown",J2725="Non-lead - Plastic")),
(AND(G2725="Unknown - Material Unknown",J2725="Non-lead")),
(AND(G2725="Unknown - Material Unknown",J2725="Non-lead - Other")))),"Unknown",
IF((OR((AND(G2725="Non-lead - Copper",J2725="Unknown - Likely Lead")),
(AND(G2725="Non-lead - Copper",J2725="Unknown - Unlikely Lead")),
(AND(G2725="Non-lead - Copper",J2725="Unknown - Material Unknown")),
(AND(G2725="Non-lead - Plastic",J2725="Unknown - Likely Lead")),
(AND(G2725="Non-lead - Plastic",J2725="Unknown - Unlikely Lead")),
(AND(G2725="Non-lead - Plastic",J2725="Unknown - Material Unknown")),
(AND(G2725="Non-lead",J2725="Unknown - Likely Lead")),
(AND(G2725="Non-lead",J2725="Unknown - Unlikely Lead")),
(AND(G2725="Non-lead",J2725="Unknown - Material Unknown")),
(AND(G2725="Non-lead - Other",J2725="Unknown - Likely Lead")),
(AND(G2725="Non-Lead - Other",J2725="Unknown - Unlikely Lead")),
(AND(G2725="Non-Lead - Other",J2725="Unknown - Material Unknown")))),"Unknown",
IF((OR((AND(G2725="Galvanized",J2725="Unknown - Likely Lead")),
(AND(G2725="Galvanized",J2725="Unknown - Unlikely Lead")),
(AND(G2725="Galvanized",J2725="Unknown - Material Unknown")))),"Unknown",
IF((OR((AND(G2725="Galvanized",J2725="")))),"Galvanized Requiring Replacement",
IF((OR((AND(G2725="Non-lead - Copper",J2725="")),
(AND(G2725="Non-lead - Plastic",J2725="")),
(AND(G2725="Non-lead",J2725="")),
(AND(G2725="Non-lead - Other",J2725="")))),"Non-lead",
IF((OR((AND(G2725="Unknown - Likely Lead",J2725="")),
(AND(G2725="Unknown - Unlikely Lead",J2725="")),
(AND(G2725="Unknown - Material Unknown",J2725="")))),"Unknown",
""))))))))))))))))</f>
        <v>Non-Lead</v>
      </c>
      <c r="N2725" s="44" t="s">
        <v>39</v>
      </c>
    </row>
    <row r="2726" spans="1:14" ht="30" x14ac:dyDescent="0.25">
      <c r="A2726" s="34" t="s">
        <v>6514</v>
      </c>
      <c r="B2726" s="35" t="s">
        <v>1905</v>
      </c>
      <c r="C2726" s="36" t="s">
        <v>6494</v>
      </c>
      <c r="D2726" s="36" t="s">
        <v>32</v>
      </c>
      <c r="E2726" s="36" t="s">
        <v>33</v>
      </c>
      <c r="F2726" s="37" t="s">
        <v>6515</v>
      </c>
      <c r="G2726" s="38" t="s">
        <v>35</v>
      </c>
      <c r="H2726" s="39" t="s">
        <v>39</v>
      </c>
      <c r="I2726" s="40" t="s">
        <v>37</v>
      </c>
      <c r="J2726" s="42" t="s">
        <v>38</v>
      </c>
      <c r="K2726" s="39" t="s">
        <v>37</v>
      </c>
      <c r="L2726" s="35"/>
      <c r="M2726" s="43" t="str">
        <f>IF((OR(G2726="Lead")),"Lead",
IF((OR(J2726="Lead")),"Lead",
IF((OR(G2726="Lead-lined galvanized")),"Lead",
IF((OR(J2726="Lead-lined galvanized")),"Lead",
IF((OR((AND(G2726="Unknown - Likely Lead",J2726="Galvanized")),
(AND(G2726="Unknown - Unlikely Lead",J2726="Galvanized")),
(AND(G2726="Unknown - Material Unknown",J2726="Galvanized")))),"Galvanized Requiring Replacement",
IF((OR((AND(G2726="Non-lead - Copper",H2726="Yes",J2726="Galvanized")),
(AND(G2726="Non-lead - Copper",H2726="Don't know",J2726="Galvanized")),
(AND(G2726="Non-lead - Copper",H2726="",J2726="Galvanized")),
(AND(G2726="Non-lead - Plastic",H2726="Yes",J2726="Galvanized")),
(AND(G2726="Non-lead - Plastic",H2726="Don't know",J2726="Galvanized")),
(AND(G2726="Non-lead - Plastic",H2726="",J2726="Galvanized")),
(AND(G2726="Non-lead",H2726="Yes",J2726="Galvanized")),
(AND(G2726="Non-lead",H2726="Don't know",J2726="Galvanized")),
(AND(G2726="Non-lead",H2726="",J2726="Galvanized")),
(AND(G2726="Non-lead - Other",H2726="Yes",J2726="Galvanized")),
(AND(G2726="Non-Lead - Other",H2726="Don't know",J2726="Galvanized")),
(AND(G2726="Galvanized",H2726="Yes",J2726="Galvanized")),
(AND(G2726="Galvanized",H2726="Don't know",J2726="Galvanized")),
(AND(G2726="Galvanized",H2726="",J2726="Galvanized")),
(AND(G2726="Non-Lead - Other",H2726="",J2726="Galvanized")))),"Galvanized Requiring Replacement",
IF((OR((AND(G2726="Non-lead - Copper",J2726="Non-lead - Copper")),
(AND(G2726="Non-lead - Copper",J2726="Non-lead - Plastic")),
(AND(G2726="Non-lead - Copper",J2726="Non-lead - Other")),
(AND(G2726="Non-lead - Copper",J2726="Non-lead")),
(AND(G2726="Non-lead - Plastic",J2726="Non-lead - Copper")),
(AND(G2726="Non-lead - Plastic",J2726="Non-lead - Plastic")),
(AND(G2726="Non-lead - Plastic",J2726="Non-lead - Other")),
(AND(G2726="Non-lead - Plastic",J2726="Non-lead")),
(AND(G2726="Non-lead",J2726="Non-lead - Copper")),
(AND(G2726="Non-lead",J2726="Non-lead - Plastic")),
(AND(G2726="Non-lead",J2726="Non-lead - Other")),
(AND(G2726="Non-lead",J2726="Non-lead")),
(AND(G2726="Non-lead - Other",J2726="Non-lead - Copper")),
(AND(G2726="Non-Lead - Other",J2726="Non-lead - Plastic")),
(AND(G2726="Non-Lead - Other",J2726="Non-lead")),
(AND(G2726="Non-Lead - Other",J2726="Non-lead - Other")))),"Non-Lead",
IF((OR((AND(G2726="Galvanized",J2726="Non-lead")),
(AND(G2726="Galvanized",J2726="Non-lead - Copper")),
(AND(G2726="Galvanized",J2726="Non-lead - Plastic")),
(AND(G2726="Galvanized",J2726="Non-lead")),
(AND(G2726="Galvanized",J2726="Non-lead - Other")))),"Non-Lead",
IF((OR((AND(G2726="Non-lead - Copper",H2726="No",J2726="Galvanized")),
(AND(G2726="Non-lead - Plastic",H2726="No",J2726="Galvanized")),
(AND(G2726="Non-lead",H2726="No",J2726="Galvanized")),
(AND(G2726="Galvanized",H2726="No",J2726="Galvanized")),
(AND(G2726="Non-lead - Other",H2726="No",J2726="Galvanized")))),"Non-lead",
IF((OR((AND(G2726="Unknown - Likely Lead",J2726="Unknown - Likely Lead")),
(AND(G2726="Unknown - Likely Lead",J2726="Unknown - Unlikely Lead")),
(AND(G2726="Unknown - Likely Lead",J2726="Unknown - Material Unknown")),
(AND(G2726="Unknown - Unlikely Lead",J2726="Unknown - Likely Lead")),
(AND(G2726="Unknown - Unlikely Lead",J2726="Unknown - Unlikely Lead")),
(AND(G2726="Unknown - Unlikely Lead",J2726="Unknown - Material Unknown")),
(AND(G2726="Unknown - Material Unknown",J2726="Unknown - Likely Lead")),
(AND(G2726="Unknown - Material Unknown",J2726="Unknown - Unlikely Lead")),
(AND(G2726="Unknown - Material Unknown",J2726="Unknown - Material Unknown")))),"Unknown",
IF((OR((AND(G2726="Unknown - Likely Lead",J2726="Non-lead - Copper")),
(AND(G2726="Unknown - Likely Lead",J2726="Non-lead - Plastic")),
(AND(G2726="Unknown - Likely Lead",J2726="Non-lead")),
(AND(G2726="Unknown - Likely Lead",J2726="Non-lead - Other")),
(AND(G2726="Unknown - Unlikely Lead",J2726="Non-lead - Copper")),
(AND(G2726="Unknown - Unlikely Lead",J2726="Non-lead - Plastic")),
(AND(G2726="Unknown - Unlikely Lead",J2726="Non-lead")),
(AND(G2726="Unknown - Unlikely Lead",J2726="Non-lead - Other")),
(AND(G2726="Unknown - Material Unknown",J2726="Non-lead - Copper")),
(AND(G2726="Unknown - Material Unknown",J2726="Non-lead - Plastic")),
(AND(G2726="Unknown - Material Unknown",J2726="Non-lead")),
(AND(G2726="Unknown - Material Unknown",J2726="Non-lead - Other")))),"Unknown",
IF((OR((AND(G2726="Non-lead - Copper",J2726="Unknown - Likely Lead")),
(AND(G2726="Non-lead - Copper",J2726="Unknown - Unlikely Lead")),
(AND(G2726="Non-lead - Copper",J2726="Unknown - Material Unknown")),
(AND(G2726="Non-lead - Plastic",J2726="Unknown - Likely Lead")),
(AND(G2726="Non-lead - Plastic",J2726="Unknown - Unlikely Lead")),
(AND(G2726="Non-lead - Plastic",J2726="Unknown - Material Unknown")),
(AND(G2726="Non-lead",J2726="Unknown - Likely Lead")),
(AND(G2726="Non-lead",J2726="Unknown - Unlikely Lead")),
(AND(G2726="Non-lead",J2726="Unknown - Material Unknown")),
(AND(G2726="Non-lead - Other",J2726="Unknown - Likely Lead")),
(AND(G2726="Non-Lead - Other",J2726="Unknown - Unlikely Lead")),
(AND(G2726="Non-Lead - Other",J2726="Unknown - Material Unknown")))),"Unknown",
IF((OR((AND(G2726="Galvanized",J2726="Unknown - Likely Lead")),
(AND(G2726="Galvanized",J2726="Unknown - Unlikely Lead")),
(AND(G2726="Galvanized",J2726="Unknown - Material Unknown")))),"Unknown",
IF((OR((AND(G2726="Galvanized",J2726="")))),"Galvanized Requiring Replacement",
IF((OR((AND(G2726="Non-lead - Copper",J2726="")),
(AND(G2726="Non-lead - Plastic",J2726="")),
(AND(G2726="Non-lead",J2726="")),
(AND(G2726="Non-lead - Other",J2726="")))),"Non-lead",
IF((OR((AND(G2726="Unknown - Likely Lead",J2726="")),
(AND(G2726="Unknown - Unlikely Lead",J2726="")),
(AND(G2726="Unknown - Material Unknown",J2726="")))),"Unknown",
""))))))))))))))))</f>
        <v>Non-Lead</v>
      </c>
      <c r="N2726" s="44" t="s">
        <v>39</v>
      </c>
    </row>
    <row r="2727" spans="1:14" ht="30" x14ac:dyDescent="0.25">
      <c r="A2727" s="34" t="s">
        <v>6516</v>
      </c>
      <c r="B2727" s="35" t="s">
        <v>6408</v>
      </c>
      <c r="C2727" s="36" t="s">
        <v>6494</v>
      </c>
      <c r="D2727" s="36" t="s">
        <v>32</v>
      </c>
      <c r="E2727" s="36" t="s">
        <v>33</v>
      </c>
      <c r="F2727" s="37" t="s">
        <v>6517</v>
      </c>
      <c r="G2727" s="38" t="s">
        <v>35</v>
      </c>
      <c r="H2727" s="39" t="s">
        <v>39</v>
      </c>
      <c r="I2727" s="40" t="s">
        <v>37</v>
      </c>
      <c r="J2727" s="42" t="s">
        <v>38</v>
      </c>
      <c r="K2727" s="39" t="s">
        <v>37</v>
      </c>
      <c r="L2727" s="35"/>
      <c r="M2727" s="43" t="str">
        <f>IF((OR(G2727="Lead")),"Lead",
IF((OR(J2727="Lead")),"Lead",
IF((OR(G2727="Lead-lined galvanized")),"Lead",
IF((OR(J2727="Lead-lined galvanized")),"Lead",
IF((OR((AND(G2727="Unknown - Likely Lead",J2727="Galvanized")),
(AND(G2727="Unknown - Unlikely Lead",J2727="Galvanized")),
(AND(G2727="Unknown - Material Unknown",J2727="Galvanized")))),"Galvanized Requiring Replacement",
IF((OR((AND(G2727="Non-lead - Copper",H2727="Yes",J2727="Galvanized")),
(AND(G2727="Non-lead - Copper",H2727="Don't know",J2727="Galvanized")),
(AND(G2727="Non-lead - Copper",H2727="",J2727="Galvanized")),
(AND(G2727="Non-lead - Plastic",H2727="Yes",J2727="Galvanized")),
(AND(G2727="Non-lead - Plastic",H2727="Don't know",J2727="Galvanized")),
(AND(G2727="Non-lead - Plastic",H2727="",J2727="Galvanized")),
(AND(G2727="Non-lead",H2727="Yes",J2727="Galvanized")),
(AND(G2727="Non-lead",H2727="Don't know",J2727="Galvanized")),
(AND(G2727="Non-lead",H2727="",J2727="Galvanized")),
(AND(G2727="Non-lead - Other",H2727="Yes",J2727="Galvanized")),
(AND(G2727="Non-Lead - Other",H2727="Don't know",J2727="Galvanized")),
(AND(G2727="Galvanized",H2727="Yes",J2727="Galvanized")),
(AND(G2727="Galvanized",H2727="Don't know",J2727="Galvanized")),
(AND(G2727="Galvanized",H2727="",J2727="Galvanized")),
(AND(G2727="Non-Lead - Other",H2727="",J2727="Galvanized")))),"Galvanized Requiring Replacement",
IF((OR((AND(G2727="Non-lead - Copper",J2727="Non-lead - Copper")),
(AND(G2727="Non-lead - Copper",J2727="Non-lead - Plastic")),
(AND(G2727="Non-lead - Copper",J2727="Non-lead - Other")),
(AND(G2727="Non-lead - Copper",J2727="Non-lead")),
(AND(G2727="Non-lead - Plastic",J2727="Non-lead - Copper")),
(AND(G2727="Non-lead - Plastic",J2727="Non-lead - Plastic")),
(AND(G2727="Non-lead - Plastic",J2727="Non-lead - Other")),
(AND(G2727="Non-lead - Plastic",J2727="Non-lead")),
(AND(G2727="Non-lead",J2727="Non-lead - Copper")),
(AND(G2727="Non-lead",J2727="Non-lead - Plastic")),
(AND(G2727="Non-lead",J2727="Non-lead - Other")),
(AND(G2727="Non-lead",J2727="Non-lead")),
(AND(G2727="Non-lead - Other",J2727="Non-lead - Copper")),
(AND(G2727="Non-Lead - Other",J2727="Non-lead - Plastic")),
(AND(G2727="Non-Lead - Other",J2727="Non-lead")),
(AND(G2727="Non-Lead - Other",J2727="Non-lead - Other")))),"Non-Lead",
IF((OR((AND(G2727="Galvanized",J2727="Non-lead")),
(AND(G2727="Galvanized",J2727="Non-lead - Copper")),
(AND(G2727="Galvanized",J2727="Non-lead - Plastic")),
(AND(G2727="Galvanized",J2727="Non-lead")),
(AND(G2727="Galvanized",J2727="Non-lead - Other")))),"Non-Lead",
IF((OR((AND(G2727="Non-lead - Copper",H2727="No",J2727="Galvanized")),
(AND(G2727="Non-lead - Plastic",H2727="No",J2727="Galvanized")),
(AND(G2727="Non-lead",H2727="No",J2727="Galvanized")),
(AND(G2727="Galvanized",H2727="No",J2727="Galvanized")),
(AND(G2727="Non-lead - Other",H2727="No",J2727="Galvanized")))),"Non-lead",
IF((OR((AND(G2727="Unknown - Likely Lead",J2727="Unknown - Likely Lead")),
(AND(G2727="Unknown - Likely Lead",J2727="Unknown - Unlikely Lead")),
(AND(G2727="Unknown - Likely Lead",J2727="Unknown - Material Unknown")),
(AND(G2727="Unknown - Unlikely Lead",J2727="Unknown - Likely Lead")),
(AND(G2727="Unknown - Unlikely Lead",J2727="Unknown - Unlikely Lead")),
(AND(G2727="Unknown - Unlikely Lead",J2727="Unknown - Material Unknown")),
(AND(G2727="Unknown - Material Unknown",J2727="Unknown - Likely Lead")),
(AND(G2727="Unknown - Material Unknown",J2727="Unknown - Unlikely Lead")),
(AND(G2727="Unknown - Material Unknown",J2727="Unknown - Material Unknown")))),"Unknown",
IF((OR((AND(G2727="Unknown - Likely Lead",J2727="Non-lead - Copper")),
(AND(G2727="Unknown - Likely Lead",J2727="Non-lead - Plastic")),
(AND(G2727="Unknown - Likely Lead",J2727="Non-lead")),
(AND(G2727="Unknown - Likely Lead",J2727="Non-lead - Other")),
(AND(G2727="Unknown - Unlikely Lead",J2727="Non-lead - Copper")),
(AND(G2727="Unknown - Unlikely Lead",J2727="Non-lead - Plastic")),
(AND(G2727="Unknown - Unlikely Lead",J2727="Non-lead")),
(AND(G2727="Unknown - Unlikely Lead",J2727="Non-lead - Other")),
(AND(G2727="Unknown - Material Unknown",J2727="Non-lead - Copper")),
(AND(G2727="Unknown - Material Unknown",J2727="Non-lead - Plastic")),
(AND(G2727="Unknown - Material Unknown",J2727="Non-lead")),
(AND(G2727="Unknown - Material Unknown",J2727="Non-lead - Other")))),"Unknown",
IF((OR((AND(G2727="Non-lead - Copper",J2727="Unknown - Likely Lead")),
(AND(G2727="Non-lead - Copper",J2727="Unknown - Unlikely Lead")),
(AND(G2727="Non-lead - Copper",J2727="Unknown - Material Unknown")),
(AND(G2727="Non-lead - Plastic",J2727="Unknown - Likely Lead")),
(AND(G2727="Non-lead - Plastic",J2727="Unknown - Unlikely Lead")),
(AND(G2727="Non-lead - Plastic",J2727="Unknown - Material Unknown")),
(AND(G2727="Non-lead",J2727="Unknown - Likely Lead")),
(AND(G2727="Non-lead",J2727="Unknown - Unlikely Lead")),
(AND(G2727="Non-lead",J2727="Unknown - Material Unknown")),
(AND(G2727="Non-lead - Other",J2727="Unknown - Likely Lead")),
(AND(G2727="Non-Lead - Other",J2727="Unknown - Unlikely Lead")),
(AND(G2727="Non-Lead - Other",J2727="Unknown - Material Unknown")))),"Unknown",
IF((OR((AND(G2727="Galvanized",J2727="Unknown - Likely Lead")),
(AND(G2727="Galvanized",J2727="Unknown - Unlikely Lead")),
(AND(G2727="Galvanized",J2727="Unknown - Material Unknown")))),"Unknown",
IF((OR((AND(G2727="Galvanized",J2727="")))),"Galvanized Requiring Replacement",
IF((OR((AND(G2727="Non-lead - Copper",J2727="")),
(AND(G2727="Non-lead - Plastic",J2727="")),
(AND(G2727="Non-lead",J2727="")),
(AND(G2727="Non-lead - Other",J2727="")))),"Non-lead",
IF((OR((AND(G2727="Unknown - Likely Lead",J2727="")),
(AND(G2727="Unknown - Unlikely Lead",J2727="")),
(AND(G2727="Unknown - Material Unknown",J2727="")))),"Unknown",
""))))))))))))))))</f>
        <v>Non-Lead</v>
      </c>
      <c r="N2727" s="44" t="s">
        <v>39</v>
      </c>
    </row>
    <row r="2728" spans="1:14" ht="30" x14ac:dyDescent="0.25">
      <c r="A2728" s="34" t="s">
        <v>6518</v>
      </c>
      <c r="B2728" s="35" t="s">
        <v>6278</v>
      </c>
      <c r="C2728" s="36" t="s">
        <v>6494</v>
      </c>
      <c r="D2728" s="36" t="s">
        <v>32</v>
      </c>
      <c r="E2728" s="36" t="s">
        <v>33</v>
      </c>
      <c r="F2728" s="37" t="s">
        <v>6519</v>
      </c>
      <c r="G2728" s="38" t="s">
        <v>35</v>
      </c>
      <c r="H2728" s="39" t="s">
        <v>39</v>
      </c>
      <c r="I2728" s="40" t="s">
        <v>37</v>
      </c>
      <c r="J2728" s="42" t="s">
        <v>38</v>
      </c>
      <c r="K2728" s="39" t="s">
        <v>37</v>
      </c>
      <c r="L2728" s="35"/>
      <c r="M2728" s="43" t="str">
        <f>IF((OR(G2728="Lead")),"Lead",
IF((OR(J2728="Lead")),"Lead",
IF((OR(G2728="Lead-lined galvanized")),"Lead",
IF((OR(J2728="Lead-lined galvanized")),"Lead",
IF((OR((AND(G2728="Unknown - Likely Lead",J2728="Galvanized")),
(AND(G2728="Unknown - Unlikely Lead",J2728="Galvanized")),
(AND(G2728="Unknown - Material Unknown",J2728="Galvanized")))),"Galvanized Requiring Replacement",
IF((OR((AND(G2728="Non-lead - Copper",H2728="Yes",J2728="Galvanized")),
(AND(G2728="Non-lead - Copper",H2728="Don't know",J2728="Galvanized")),
(AND(G2728="Non-lead - Copper",H2728="",J2728="Galvanized")),
(AND(G2728="Non-lead - Plastic",H2728="Yes",J2728="Galvanized")),
(AND(G2728="Non-lead - Plastic",H2728="Don't know",J2728="Galvanized")),
(AND(G2728="Non-lead - Plastic",H2728="",J2728="Galvanized")),
(AND(G2728="Non-lead",H2728="Yes",J2728="Galvanized")),
(AND(G2728="Non-lead",H2728="Don't know",J2728="Galvanized")),
(AND(G2728="Non-lead",H2728="",J2728="Galvanized")),
(AND(G2728="Non-lead - Other",H2728="Yes",J2728="Galvanized")),
(AND(G2728="Non-Lead - Other",H2728="Don't know",J2728="Galvanized")),
(AND(G2728="Galvanized",H2728="Yes",J2728="Galvanized")),
(AND(G2728="Galvanized",H2728="Don't know",J2728="Galvanized")),
(AND(G2728="Galvanized",H2728="",J2728="Galvanized")),
(AND(G2728="Non-Lead - Other",H2728="",J2728="Galvanized")))),"Galvanized Requiring Replacement",
IF((OR((AND(G2728="Non-lead - Copper",J2728="Non-lead - Copper")),
(AND(G2728="Non-lead - Copper",J2728="Non-lead - Plastic")),
(AND(G2728="Non-lead - Copper",J2728="Non-lead - Other")),
(AND(G2728="Non-lead - Copper",J2728="Non-lead")),
(AND(G2728="Non-lead - Plastic",J2728="Non-lead - Copper")),
(AND(G2728="Non-lead - Plastic",J2728="Non-lead - Plastic")),
(AND(G2728="Non-lead - Plastic",J2728="Non-lead - Other")),
(AND(G2728="Non-lead - Plastic",J2728="Non-lead")),
(AND(G2728="Non-lead",J2728="Non-lead - Copper")),
(AND(G2728="Non-lead",J2728="Non-lead - Plastic")),
(AND(G2728="Non-lead",J2728="Non-lead - Other")),
(AND(G2728="Non-lead",J2728="Non-lead")),
(AND(G2728="Non-lead - Other",J2728="Non-lead - Copper")),
(AND(G2728="Non-Lead - Other",J2728="Non-lead - Plastic")),
(AND(G2728="Non-Lead - Other",J2728="Non-lead")),
(AND(G2728="Non-Lead - Other",J2728="Non-lead - Other")))),"Non-Lead",
IF((OR((AND(G2728="Galvanized",J2728="Non-lead")),
(AND(G2728="Galvanized",J2728="Non-lead - Copper")),
(AND(G2728="Galvanized",J2728="Non-lead - Plastic")),
(AND(G2728="Galvanized",J2728="Non-lead")),
(AND(G2728="Galvanized",J2728="Non-lead - Other")))),"Non-Lead",
IF((OR((AND(G2728="Non-lead - Copper",H2728="No",J2728="Galvanized")),
(AND(G2728="Non-lead - Plastic",H2728="No",J2728="Galvanized")),
(AND(G2728="Non-lead",H2728="No",J2728="Galvanized")),
(AND(G2728="Galvanized",H2728="No",J2728="Galvanized")),
(AND(G2728="Non-lead - Other",H2728="No",J2728="Galvanized")))),"Non-lead",
IF((OR((AND(G2728="Unknown - Likely Lead",J2728="Unknown - Likely Lead")),
(AND(G2728="Unknown - Likely Lead",J2728="Unknown - Unlikely Lead")),
(AND(G2728="Unknown - Likely Lead",J2728="Unknown - Material Unknown")),
(AND(G2728="Unknown - Unlikely Lead",J2728="Unknown - Likely Lead")),
(AND(G2728="Unknown - Unlikely Lead",J2728="Unknown - Unlikely Lead")),
(AND(G2728="Unknown - Unlikely Lead",J2728="Unknown - Material Unknown")),
(AND(G2728="Unknown - Material Unknown",J2728="Unknown - Likely Lead")),
(AND(G2728="Unknown - Material Unknown",J2728="Unknown - Unlikely Lead")),
(AND(G2728="Unknown - Material Unknown",J2728="Unknown - Material Unknown")))),"Unknown",
IF((OR((AND(G2728="Unknown - Likely Lead",J2728="Non-lead - Copper")),
(AND(G2728="Unknown - Likely Lead",J2728="Non-lead - Plastic")),
(AND(G2728="Unknown - Likely Lead",J2728="Non-lead")),
(AND(G2728="Unknown - Likely Lead",J2728="Non-lead - Other")),
(AND(G2728="Unknown - Unlikely Lead",J2728="Non-lead - Copper")),
(AND(G2728="Unknown - Unlikely Lead",J2728="Non-lead - Plastic")),
(AND(G2728="Unknown - Unlikely Lead",J2728="Non-lead")),
(AND(G2728="Unknown - Unlikely Lead",J2728="Non-lead - Other")),
(AND(G2728="Unknown - Material Unknown",J2728="Non-lead - Copper")),
(AND(G2728="Unknown - Material Unknown",J2728="Non-lead - Plastic")),
(AND(G2728="Unknown - Material Unknown",J2728="Non-lead")),
(AND(G2728="Unknown - Material Unknown",J2728="Non-lead - Other")))),"Unknown",
IF((OR((AND(G2728="Non-lead - Copper",J2728="Unknown - Likely Lead")),
(AND(G2728="Non-lead - Copper",J2728="Unknown - Unlikely Lead")),
(AND(G2728="Non-lead - Copper",J2728="Unknown - Material Unknown")),
(AND(G2728="Non-lead - Plastic",J2728="Unknown - Likely Lead")),
(AND(G2728="Non-lead - Plastic",J2728="Unknown - Unlikely Lead")),
(AND(G2728="Non-lead - Plastic",J2728="Unknown - Material Unknown")),
(AND(G2728="Non-lead",J2728="Unknown - Likely Lead")),
(AND(G2728="Non-lead",J2728="Unknown - Unlikely Lead")),
(AND(G2728="Non-lead",J2728="Unknown - Material Unknown")),
(AND(G2728="Non-lead - Other",J2728="Unknown - Likely Lead")),
(AND(G2728="Non-Lead - Other",J2728="Unknown - Unlikely Lead")),
(AND(G2728="Non-Lead - Other",J2728="Unknown - Material Unknown")))),"Unknown",
IF((OR((AND(G2728="Galvanized",J2728="Unknown - Likely Lead")),
(AND(G2728="Galvanized",J2728="Unknown - Unlikely Lead")),
(AND(G2728="Galvanized",J2728="Unknown - Material Unknown")))),"Unknown",
IF((OR((AND(G2728="Galvanized",J2728="")))),"Galvanized Requiring Replacement",
IF((OR((AND(G2728="Non-lead - Copper",J2728="")),
(AND(G2728="Non-lead - Plastic",J2728="")),
(AND(G2728="Non-lead",J2728="")),
(AND(G2728="Non-lead - Other",J2728="")))),"Non-lead",
IF((OR((AND(G2728="Unknown - Likely Lead",J2728="")),
(AND(G2728="Unknown - Unlikely Lead",J2728="")),
(AND(G2728="Unknown - Material Unknown",J2728="")))),"Unknown",
""))))))))))))))))</f>
        <v>Non-Lead</v>
      </c>
      <c r="N2728" s="44" t="s">
        <v>39</v>
      </c>
    </row>
    <row r="2729" spans="1:14" ht="30" x14ac:dyDescent="0.25">
      <c r="A2729" s="34" t="s">
        <v>6520</v>
      </c>
      <c r="B2729" s="35" t="s">
        <v>2103</v>
      </c>
      <c r="C2729" s="36" t="s">
        <v>6494</v>
      </c>
      <c r="D2729" s="36" t="s">
        <v>32</v>
      </c>
      <c r="E2729" s="36" t="s">
        <v>33</v>
      </c>
      <c r="F2729" s="37" t="s">
        <v>6521</v>
      </c>
      <c r="G2729" s="38" t="s">
        <v>35</v>
      </c>
      <c r="H2729" s="39" t="s">
        <v>39</v>
      </c>
      <c r="I2729" s="40" t="s">
        <v>37</v>
      </c>
      <c r="J2729" s="42" t="s">
        <v>38</v>
      </c>
      <c r="K2729" s="39" t="s">
        <v>37</v>
      </c>
      <c r="L2729" s="35"/>
      <c r="M2729" s="43" t="str">
        <f>IF((OR(G2729="Lead")),"Lead",
IF((OR(J2729="Lead")),"Lead",
IF((OR(G2729="Lead-lined galvanized")),"Lead",
IF((OR(J2729="Lead-lined galvanized")),"Lead",
IF((OR((AND(G2729="Unknown - Likely Lead",J2729="Galvanized")),
(AND(G2729="Unknown - Unlikely Lead",J2729="Galvanized")),
(AND(G2729="Unknown - Material Unknown",J2729="Galvanized")))),"Galvanized Requiring Replacement",
IF((OR((AND(G2729="Non-lead - Copper",H2729="Yes",J2729="Galvanized")),
(AND(G2729="Non-lead - Copper",H2729="Don't know",J2729="Galvanized")),
(AND(G2729="Non-lead - Copper",H2729="",J2729="Galvanized")),
(AND(G2729="Non-lead - Plastic",H2729="Yes",J2729="Galvanized")),
(AND(G2729="Non-lead - Plastic",H2729="Don't know",J2729="Galvanized")),
(AND(G2729="Non-lead - Plastic",H2729="",J2729="Galvanized")),
(AND(G2729="Non-lead",H2729="Yes",J2729="Galvanized")),
(AND(G2729="Non-lead",H2729="Don't know",J2729="Galvanized")),
(AND(G2729="Non-lead",H2729="",J2729="Galvanized")),
(AND(G2729="Non-lead - Other",H2729="Yes",J2729="Galvanized")),
(AND(G2729="Non-Lead - Other",H2729="Don't know",J2729="Galvanized")),
(AND(G2729="Galvanized",H2729="Yes",J2729="Galvanized")),
(AND(G2729="Galvanized",H2729="Don't know",J2729="Galvanized")),
(AND(G2729="Galvanized",H2729="",J2729="Galvanized")),
(AND(G2729="Non-Lead - Other",H2729="",J2729="Galvanized")))),"Galvanized Requiring Replacement",
IF((OR((AND(G2729="Non-lead - Copper",J2729="Non-lead - Copper")),
(AND(G2729="Non-lead - Copper",J2729="Non-lead - Plastic")),
(AND(G2729="Non-lead - Copper",J2729="Non-lead - Other")),
(AND(G2729="Non-lead - Copper",J2729="Non-lead")),
(AND(G2729="Non-lead - Plastic",J2729="Non-lead - Copper")),
(AND(G2729="Non-lead - Plastic",J2729="Non-lead - Plastic")),
(AND(G2729="Non-lead - Plastic",J2729="Non-lead - Other")),
(AND(G2729="Non-lead - Plastic",J2729="Non-lead")),
(AND(G2729="Non-lead",J2729="Non-lead - Copper")),
(AND(G2729="Non-lead",J2729="Non-lead - Plastic")),
(AND(G2729="Non-lead",J2729="Non-lead - Other")),
(AND(G2729="Non-lead",J2729="Non-lead")),
(AND(G2729="Non-lead - Other",J2729="Non-lead - Copper")),
(AND(G2729="Non-Lead - Other",J2729="Non-lead - Plastic")),
(AND(G2729="Non-Lead - Other",J2729="Non-lead")),
(AND(G2729="Non-Lead - Other",J2729="Non-lead - Other")))),"Non-Lead",
IF((OR((AND(G2729="Galvanized",J2729="Non-lead")),
(AND(G2729="Galvanized",J2729="Non-lead - Copper")),
(AND(G2729="Galvanized",J2729="Non-lead - Plastic")),
(AND(G2729="Galvanized",J2729="Non-lead")),
(AND(G2729="Galvanized",J2729="Non-lead - Other")))),"Non-Lead",
IF((OR((AND(G2729="Non-lead - Copper",H2729="No",J2729="Galvanized")),
(AND(G2729="Non-lead - Plastic",H2729="No",J2729="Galvanized")),
(AND(G2729="Non-lead",H2729="No",J2729="Galvanized")),
(AND(G2729="Galvanized",H2729="No",J2729="Galvanized")),
(AND(G2729="Non-lead - Other",H2729="No",J2729="Galvanized")))),"Non-lead",
IF((OR((AND(G2729="Unknown - Likely Lead",J2729="Unknown - Likely Lead")),
(AND(G2729="Unknown - Likely Lead",J2729="Unknown - Unlikely Lead")),
(AND(G2729="Unknown - Likely Lead",J2729="Unknown - Material Unknown")),
(AND(G2729="Unknown - Unlikely Lead",J2729="Unknown - Likely Lead")),
(AND(G2729="Unknown - Unlikely Lead",J2729="Unknown - Unlikely Lead")),
(AND(G2729="Unknown - Unlikely Lead",J2729="Unknown - Material Unknown")),
(AND(G2729="Unknown - Material Unknown",J2729="Unknown - Likely Lead")),
(AND(G2729="Unknown - Material Unknown",J2729="Unknown - Unlikely Lead")),
(AND(G2729="Unknown - Material Unknown",J2729="Unknown - Material Unknown")))),"Unknown",
IF((OR((AND(G2729="Unknown - Likely Lead",J2729="Non-lead - Copper")),
(AND(G2729="Unknown - Likely Lead",J2729="Non-lead - Plastic")),
(AND(G2729="Unknown - Likely Lead",J2729="Non-lead")),
(AND(G2729="Unknown - Likely Lead",J2729="Non-lead - Other")),
(AND(G2729="Unknown - Unlikely Lead",J2729="Non-lead - Copper")),
(AND(G2729="Unknown - Unlikely Lead",J2729="Non-lead - Plastic")),
(AND(G2729="Unknown - Unlikely Lead",J2729="Non-lead")),
(AND(G2729="Unknown - Unlikely Lead",J2729="Non-lead - Other")),
(AND(G2729="Unknown - Material Unknown",J2729="Non-lead - Copper")),
(AND(G2729="Unknown - Material Unknown",J2729="Non-lead - Plastic")),
(AND(G2729="Unknown - Material Unknown",J2729="Non-lead")),
(AND(G2729="Unknown - Material Unknown",J2729="Non-lead - Other")))),"Unknown",
IF((OR((AND(G2729="Non-lead - Copper",J2729="Unknown - Likely Lead")),
(AND(G2729="Non-lead - Copper",J2729="Unknown - Unlikely Lead")),
(AND(G2729="Non-lead - Copper",J2729="Unknown - Material Unknown")),
(AND(G2729="Non-lead - Plastic",J2729="Unknown - Likely Lead")),
(AND(G2729="Non-lead - Plastic",J2729="Unknown - Unlikely Lead")),
(AND(G2729="Non-lead - Plastic",J2729="Unknown - Material Unknown")),
(AND(G2729="Non-lead",J2729="Unknown - Likely Lead")),
(AND(G2729="Non-lead",J2729="Unknown - Unlikely Lead")),
(AND(G2729="Non-lead",J2729="Unknown - Material Unknown")),
(AND(G2729="Non-lead - Other",J2729="Unknown - Likely Lead")),
(AND(G2729="Non-Lead - Other",J2729="Unknown - Unlikely Lead")),
(AND(G2729="Non-Lead - Other",J2729="Unknown - Material Unknown")))),"Unknown",
IF((OR((AND(G2729="Galvanized",J2729="Unknown - Likely Lead")),
(AND(G2729="Galvanized",J2729="Unknown - Unlikely Lead")),
(AND(G2729="Galvanized",J2729="Unknown - Material Unknown")))),"Unknown",
IF((OR((AND(G2729="Galvanized",J2729="")))),"Galvanized Requiring Replacement",
IF((OR((AND(G2729="Non-lead - Copper",J2729="")),
(AND(G2729="Non-lead - Plastic",J2729="")),
(AND(G2729="Non-lead",J2729="")),
(AND(G2729="Non-lead - Other",J2729="")))),"Non-lead",
IF((OR((AND(G2729="Unknown - Likely Lead",J2729="")),
(AND(G2729="Unknown - Unlikely Lead",J2729="")),
(AND(G2729="Unknown - Material Unknown",J2729="")))),"Unknown",
""))))))))))))))))</f>
        <v>Non-Lead</v>
      </c>
      <c r="N2729" s="44" t="s">
        <v>39</v>
      </c>
    </row>
    <row r="2730" spans="1:14" ht="30" x14ac:dyDescent="0.25">
      <c r="A2730" s="34" t="s">
        <v>6522</v>
      </c>
      <c r="B2730" s="35" t="s">
        <v>6317</v>
      </c>
      <c r="C2730" s="36" t="s">
        <v>6494</v>
      </c>
      <c r="D2730" s="36" t="s">
        <v>32</v>
      </c>
      <c r="E2730" s="36" t="s">
        <v>33</v>
      </c>
      <c r="F2730" s="37" t="s">
        <v>6523</v>
      </c>
      <c r="G2730" s="38" t="s">
        <v>35</v>
      </c>
      <c r="H2730" s="39" t="s">
        <v>39</v>
      </c>
      <c r="I2730" s="40" t="s">
        <v>37</v>
      </c>
      <c r="J2730" s="42" t="s">
        <v>38</v>
      </c>
      <c r="K2730" s="39" t="s">
        <v>37</v>
      </c>
      <c r="L2730" s="35"/>
      <c r="M2730" s="43" t="str">
        <f>IF((OR(G2730="Lead")),"Lead",
IF((OR(J2730="Lead")),"Lead",
IF((OR(G2730="Lead-lined galvanized")),"Lead",
IF((OR(J2730="Lead-lined galvanized")),"Lead",
IF((OR((AND(G2730="Unknown - Likely Lead",J2730="Galvanized")),
(AND(G2730="Unknown - Unlikely Lead",J2730="Galvanized")),
(AND(G2730="Unknown - Material Unknown",J2730="Galvanized")))),"Galvanized Requiring Replacement",
IF((OR((AND(G2730="Non-lead - Copper",H2730="Yes",J2730="Galvanized")),
(AND(G2730="Non-lead - Copper",H2730="Don't know",J2730="Galvanized")),
(AND(G2730="Non-lead - Copper",H2730="",J2730="Galvanized")),
(AND(G2730="Non-lead - Plastic",H2730="Yes",J2730="Galvanized")),
(AND(G2730="Non-lead - Plastic",H2730="Don't know",J2730="Galvanized")),
(AND(G2730="Non-lead - Plastic",H2730="",J2730="Galvanized")),
(AND(G2730="Non-lead",H2730="Yes",J2730="Galvanized")),
(AND(G2730="Non-lead",H2730="Don't know",J2730="Galvanized")),
(AND(G2730="Non-lead",H2730="",J2730="Galvanized")),
(AND(G2730="Non-lead - Other",H2730="Yes",J2730="Galvanized")),
(AND(G2730="Non-Lead - Other",H2730="Don't know",J2730="Galvanized")),
(AND(G2730="Galvanized",H2730="Yes",J2730="Galvanized")),
(AND(G2730="Galvanized",H2730="Don't know",J2730="Galvanized")),
(AND(G2730="Galvanized",H2730="",J2730="Galvanized")),
(AND(G2730="Non-Lead - Other",H2730="",J2730="Galvanized")))),"Galvanized Requiring Replacement",
IF((OR((AND(G2730="Non-lead - Copper",J2730="Non-lead - Copper")),
(AND(G2730="Non-lead - Copper",J2730="Non-lead - Plastic")),
(AND(G2730="Non-lead - Copper",J2730="Non-lead - Other")),
(AND(G2730="Non-lead - Copper",J2730="Non-lead")),
(AND(G2730="Non-lead - Plastic",J2730="Non-lead - Copper")),
(AND(G2730="Non-lead - Plastic",J2730="Non-lead - Plastic")),
(AND(G2730="Non-lead - Plastic",J2730="Non-lead - Other")),
(AND(G2730="Non-lead - Plastic",J2730="Non-lead")),
(AND(G2730="Non-lead",J2730="Non-lead - Copper")),
(AND(G2730="Non-lead",J2730="Non-lead - Plastic")),
(AND(G2730="Non-lead",J2730="Non-lead - Other")),
(AND(G2730="Non-lead",J2730="Non-lead")),
(AND(G2730="Non-lead - Other",J2730="Non-lead - Copper")),
(AND(G2730="Non-Lead - Other",J2730="Non-lead - Plastic")),
(AND(G2730="Non-Lead - Other",J2730="Non-lead")),
(AND(G2730="Non-Lead - Other",J2730="Non-lead - Other")))),"Non-Lead",
IF((OR((AND(G2730="Galvanized",J2730="Non-lead")),
(AND(G2730="Galvanized",J2730="Non-lead - Copper")),
(AND(G2730="Galvanized",J2730="Non-lead - Plastic")),
(AND(G2730="Galvanized",J2730="Non-lead")),
(AND(G2730="Galvanized",J2730="Non-lead - Other")))),"Non-Lead",
IF((OR((AND(G2730="Non-lead - Copper",H2730="No",J2730="Galvanized")),
(AND(G2730="Non-lead - Plastic",H2730="No",J2730="Galvanized")),
(AND(G2730="Non-lead",H2730="No",J2730="Galvanized")),
(AND(G2730="Galvanized",H2730="No",J2730="Galvanized")),
(AND(G2730="Non-lead - Other",H2730="No",J2730="Galvanized")))),"Non-lead",
IF((OR((AND(G2730="Unknown - Likely Lead",J2730="Unknown - Likely Lead")),
(AND(G2730="Unknown - Likely Lead",J2730="Unknown - Unlikely Lead")),
(AND(G2730="Unknown - Likely Lead",J2730="Unknown - Material Unknown")),
(AND(G2730="Unknown - Unlikely Lead",J2730="Unknown - Likely Lead")),
(AND(G2730="Unknown - Unlikely Lead",J2730="Unknown - Unlikely Lead")),
(AND(G2730="Unknown - Unlikely Lead",J2730="Unknown - Material Unknown")),
(AND(G2730="Unknown - Material Unknown",J2730="Unknown - Likely Lead")),
(AND(G2730="Unknown - Material Unknown",J2730="Unknown - Unlikely Lead")),
(AND(G2730="Unknown - Material Unknown",J2730="Unknown - Material Unknown")))),"Unknown",
IF((OR((AND(G2730="Unknown - Likely Lead",J2730="Non-lead - Copper")),
(AND(G2730="Unknown - Likely Lead",J2730="Non-lead - Plastic")),
(AND(G2730="Unknown - Likely Lead",J2730="Non-lead")),
(AND(G2730="Unknown - Likely Lead",J2730="Non-lead - Other")),
(AND(G2730="Unknown - Unlikely Lead",J2730="Non-lead - Copper")),
(AND(G2730="Unknown - Unlikely Lead",J2730="Non-lead - Plastic")),
(AND(G2730="Unknown - Unlikely Lead",J2730="Non-lead")),
(AND(G2730="Unknown - Unlikely Lead",J2730="Non-lead - Other")),
(AND(G2730="Unknown - Material Unknown",J2730="Non-lead - Copper")),
(AND(G2730="Unknown - Material Unknown",J2730="Non-lead - Plastic")),
(AND(G2730="Unknown - Material Unknown",J2730="Non-lead")),
(AND(G2730="Unknown - Material Unknown",J2730="Non-lead - Other")))),"Unknown",
IF((OR((AND(G2730="Non-lead - Copper",J2730="Unknown - Likely Lead")),
(AND(G2730="Non-lead - Copper",J2730="Unknown - Unlikely Lead")),
(AND(G2730="Non-lead - Copper",J2730="Unknown - Material Unknown")),
(AND(G2730="Non-lead - Plastic",J2730="Unknown - Likely Lead")),
(AND(G2730="Non-lead - Plastic",J2730="Unknown - Unlikely Lead")),
(AND(G2730="Non-lead - Plastic",J2730="Unknown - Material Unknown")),
(AND(G2730="Non-lead",J2730="Unknown - Likely Lead")),
(AND(G2730="Non-lead",J2730="Unknown - Unlikely Lead")),
(AND(G2730="Non-lead",J2730="Unknown - Material Unknown")),
(AND(G2730="Non-lead - Other",J2730="Unknown - Likely Lead")),
(AND(G2730="Non-Lead - Other",J2730="Unknown - Unlikely Lead")),
(AND(G2730="Non-Lead - Other",J2730="Unknown - Material Unknown")))),"Unknown",
IF((OR((AND(G2730="Galvanized",J2730="Unknown - Likely Lead")),
(AND(G2730="Galvanized",J2730="Unknown - Unlikely Lead")),
(AND(G2730="Galvanized",J2730="Unknown - Material Unknown")))),"Unknown",
IF((OR((AND(G2730="Galvanized",J2730="")))),"Galvanized Requiring Replacement",
IF((OR((AND(G2730="Non-lead - Copper",J2730="")),
(AND(G2730="Non-lead - Plastic",J2730="")),
(AND(G2730="Non-lead",J2730="")),
(AND(G2730="Non-lead - Other",J2730="")))),"Non-lead",
IF((OR((AND(G2730="Unknown - Likely Lead",J2730="")),
(AND(G2730="Unknown - Unlikely Lead",J2730="")),
(AND(G2730="Unknown - Material Unknown",J2730="")))),"Unknown",
""))))))))))))))))</f>
        <v>Non-Lead</v>
      </c>
      <c r="N2730" s="44" t="s">
        <v>39</v>
      </c>
    </row>
    <row r="2731" spans="1:14" ht="30" x14ac:dyDescent="0.25">
      <c r="A2731" s="34" t="s">
        <v>6524</v>
      </c>
      <c r="B2731" s="35" t="s">
        <v>6314</v>
      </c>
      <c r="C2731" s="36" t="s">
        <v>6417</v>
      </c>
      <c r="D2731" s="36" t="s">
        <v>32</v>
      </c>
      <c r="E2731" s="36" t="s">
        <v>33</v>
      </c>
      <c r="F2731" s="37" t="s">
        <v>6525</v>
      </c>
      <c r="G2731" s="38" t="s">
        <v>35</v>
      </c>
      <c r="H2731" s="39" t="s">
        <v>39</v>
      </c>
      <c r="I2731" s="40" t="s">
        <v>37</v>
      </c>
      <c r="J2731" s="42" t="s">
        <v>38</v>
      </c>
      <c r="K2731" s="39" t="s">
        <v>37</v>
      </c>
      <c r="L2731" s="35"/>
      <c r="M2731" s="43" t="str">
        <f>IF((OR(G2731="Lead")),"Lead",
IF((OR(J2731="Lead")),"Lead",
IF((OR(G2731="Lead-lined galvanized")),"Lead",
IF((OR(J2731="Lead-lined galvanized")),"Lead",
IF((OR((AND(G2731="Unknown - Likely Lead",J2731="Galvanized")),
(AND(G2731="Unknown - Unlikely Lead",J2731="Galvanized")),
(AND(G2731="Unknown - Material Unknown",J2731="Galvanized")))),"Galvanized Requiring Replacement",
IF((OR((AND(G2731="Non-lead - Copper",H2731="Yes",J2731="Galvanized")),
(AND(G2731="Non-lead - Copper",H2731="Don't know",J2731="Galvanized")),
(AND(G2731="Non-lead - Copper",H2731="",J2731="Galvanized")),
(AND(G2731="Non-lead - Plastic",H2731="Yes",J2731="Galvanized")),
(AND(G2731="Non-lead - Plastic",H2731="Don't know",J2731="Galvanized")),
(AND(G2731="Non-lead - Plastic",H2731="",J2731="Galvanized")),
(AND(G2731="Non-lead",H2731="Yes",J2731="Galvanized")),
(AND(G2731="Non-lead",H2731="Don't know",J2731="Galvanized")),
(AND(G2731="Non-lead",H2731="",J2731="Galvanized")),
(AND(G2731="Non-lead - Other",H2731="Yes",J2731="Galvanized")),
(AND(G2731="Non-Lead - Other",H2731="Don't know",J2731="Galvanized")),
(AND(G2731="Galvanized",H2731="Yes",J2731="Galvanized")),
(AND(G2731="Galvanized",H2731="Don't know",J2731="Galvanized")),
(AND(G2731="Galvanized",H2731="",J2731="Galvanized")),
(AND(G2731="Non-Lead - Other",H2731="",J2731="Galvanized")))),"Galvanized Requiring Replacement",
IF((OR((AND(G2731="Non-lead - Copper",J2731="Non-lead - Copper")),
(AND(G2731="Non-lead - Copper",J2731="Non-lead - Plastic")),
(AND(G2731="Non-lead - Copper",J2731="Non-lead - Other")),
(AND(G2731="Non-lead - Copper",J2731="Non-lead")),
(AND(G2731="Non-lead - Plastic",J2731="Non-lead - Copper")),
(AND(G2731="Non-lead - Plastic",J2731="Non-lead - Plastic")),
(AND(G2731="Non-lead - Plastic",J2731="Non-lead - Other")),
(AND(G2731="Non-lead - Plastic",J2731="Non-lead")),
(AND(G2731="Non-lead",J2731="Non-lead - Copper")),
(AND(G2731="Non-lead",J2731="Non-lead - Plastic")),
(AND(G2731="Non-lead",J2731="Non-lead - Other")),
(AND(G2731="Non-lead",J2731="Non-lead")),
(AND(G2731="Non-lead - Other",J2731="Non-lead - Copper")),
(AND(G2731="Non-Lead - Other",J2731="Non-lead - Plastic")),
(AND(G2731="Non-Lead - Other",J2731="Non-lead")),
(AND(G2731="Non-Lead - Other",J2731="Non-lead - Other")))),"Non-Lead",
IF((OR((AND(G2731="Galvanized",J2731="Non-lead")),
(AND(G2731="Galvanized",J2731="Non-lead - Copper")),
(AND(G2731="Galvanized",J2731="Non-lead - Plastic")),
(AND(G2731="Galvanized",J2731="Non-lead")),
(AND(G2731="Galvanized",J2731="Non-lead - Other")))),"Non-Lead",
IF((OR((AND(G2731="Non-lead - Copper",H2731="No",J2731="Galvanized")),
(AND(G2731="Non-lead - Plastic",H2731="No",J2731="Galvanized")),
(AND(G2731="Non-lead",H2731="No",J2731="Galvanized")),
(AND(G2731="Galvanized",H2731="No",J2731="Galvanized")),
(AND(G2731="Non-lead - Other",H2731="No",J2731="Galvanized")))),"Non-lead",
IF((OR((AND(G2731="Unknown - Likely Lead",J2731="Unknown - Likely Lead")),
(AND(G2731="Unknown - Likely Lead",J2731="Unknown - Unlikely Lead")),
(AND(G2731="Unknown - Likely Lead",J2731="Unknown - Material Unknown")),
(AND(G2731="Unknown - Unlikely Lead",J2731="Unknown - Likely Lead")),
(AND(G2731="Unknown - Unlikely Lead",J2731="Unknown - Unlikely Lead")),
(AND(G2731="Unknown - Unlikely Lead",J2731="Unknown - Material Unknown")),
(AND(G2731="Unknown - Material Unknown",J2731="Unknown - Likely Lead")),
(AND(G2731="Unknown - Material Unknown",J2731="Unknown - Unlikely Lead")),
(AND(G2731="Unknown - Material Unknown",J2731="Unknown - Material Unknown")))),"Unknown",
IF((OR((AND(G2731="Unknown - Likely Lead",J2731="Non-lead - Copper")),
(AND(G2731="Unknown - Likely Lead",J2731="Non-lead - Plastic")),
(AND(G2731="Unknown - Likely Lead",J2731="Non-lead")),
(AND(G2731="Unknown - Likely Lead",J2731="Non-lead - Other")),
(AND(G2731="Unknown - Unlikely Lead",J2731="Non-lead - Copper")),
(AND(G2731="Unknown - Unlikely Lead",J2731="Non-lead - Plastic")),
(AND(G2731="Unknown - Unlikely Lead",J2731="Non-lead")),
(AND(G2731="Unknown - Unlikely Lead",J2731="Non-lead - Other")),
(AND(G2731="Unknown - Material Unknown",J2731="Non-lead - Copper")),
(AND(G2731="Unknown - Material Unknown",J2731="Non-lead - Plastic")),
(AND(G2731="Unknown - Material Unknown",J2731="Non-lead")),
(AND(G2731="Unknown - Material Unknown",J2731="Non-lead - Other")))),"Unknown",
IF((OR((AND(G2731="Non-lead - Copper",J2731="Unknown - Likely Lead")),
(AND(G2731="Non-lead - Copper",J2731="Unknown - Unlikely Lead")),
(AND(G2731="Non-lead - Copper",J2731="Unknown - Material Unknown")),
(AND(G2731="Non-lead - Plastic",J2731="Unknown - Likely Lead")),
(AND(G2731="Non-lead - Plastic",J2731="Unknown - Unlikely Lead")),
(AND(G2731="Non-lead - Plastic",J2731="Unknown - Material Unknown")),
(AND(G2731="Non-lead",J2731="Unknown - Likely Lead")),
(AND(G2731="Non-lead",J2731="Unknown - Unlikely Lead")),
(AND(G2731="Non-lead",J2731="Unknown - Material Unknown")),
(AND(G2731="Non-lead - Other",J2731="Unknown - Likely Lead")),
(AND(G2731="Non-Lead - Other",J2731="Unknown - Unlikely Lead")),
(AND(G2731="Non-Lead - Other",J2731="Unknown - Material Unknown")))),"Unknown",
IF((OR((AND(G2731="Galvanized",J2731="Unknown - Likely Lead")),
(AND(G2731="Galvanized",J2731="Unknown - Unlikely Lead")),
(AND(G2731="Galvanized",J2731="Unknown - Material Unknown")))),"Unknown",
IF((OR((AND(G2731="Galvanized",J2731="")))),"Galvanized Requiring Replacement",
IF((OR((AND(G2731="Non-lead - Copper",J2731="")),
(AND(G2731="Non-lead - Plastic",J2731="")),
(AND(G2731="Non-lead",J2731="")),
(AND(G2731="Non-lead - Other",J2731="")))),"Non-lead",
IF((OR((AND(G2731="Unknown - Likely Lead",J2731="")),
(AND(G2731="Unknown - Unlikely Lead",J2731="")),
(AND(G2731="Unknown - Material Unknown",J2731="")))),"Unknown",
""))))))))))))))))</f>
        <v>Non-Lead</v>
      </c>
      <c r="N2731" s="44" t="s">
        <v>39</v>
      </c>
    </row>
    <row r="2732" spans="1:14" ht="30" x14ac:dyDescent="0.25">
      <c r="A2732" s="34" t="s">
        <v>6526</v>
      </c>
      <c r="B2732" s="35" t="s">
        <v>6284</v>
      </c>
      <c r="C2732" s="36" t="s">
        <v>6494</v>
      </c>
      <c r="D2732" s="36" t="s">
        <v>32</v>
      </c>
      <c r="E2732" s="36" t="s">
        <v>33</v>
      </c>
      <c r="F2732" s="37" t="s">
        <v>6527</v>
      </c>
      <c r="G2732" s="38" t="s">
        <v>35</v>
      </c>
      <c r="H2732" s="39" t="s">
        <v>39</v>
      </c>
      <c r="I2732" s="40" t="s">
        <v>37</v>
      </c>
      <c r="J2732" s="42" t="s">
        <v>38</v>
      </c>
      <c r="K2732" s="39" t="s">
        <v>37</v>
      </c>
      <c r="L2732" s="35"/>
      <c r="M2732" s="43" t="str">
        <f>IF((OR(G2732="Lead")),"Lead",
IF((OR(J2732="Lead")),"Lead",
IF((OR(G2732="Lead-lined galvanized")),"Lead",
IF((OR(J2732="Lead-lined galvanized")),"Lead",
IF((OR((AND(G2732="Unknown - Likely Lead",J2732="Galvanized")),
(AND(G2732="Unknown - Unlikely Lead",J2732="Galvanized")),
(AND(G2732="Unknown - Material Unknown",J2732="Galvanized")))),"Galvanized Requiring Replacement",
IF((OR((AND(G2732="Non-lead - Copper",H2732="Yes",J2732="Galvanized")),
(AND(G2732="Non-lead - Copper",H2732="Don't know",J2732="Galvanized")),
(AND(G2732="Non-lead - Copper",H2732="",J2732="Galvanized")),
(AND(G2732="Non-lead - Plastic",H2732="Yes",J2732="Galvanized")),
(AND(G2732="Non-lead - Plastic",H2732="Don't know",J2732="Galvanized")),
(AND(G2732="Non-lead - Plastic",H2732="",J2732="Galvanized")),
(AND(G2732="Non-lead",H2732="Yes",J2732="Galvanized")),
(AND(G2732="Non-lead",H2732="Don't know",J2732="Galvanized")),
(AND(G2732="Non-lead",H2732="",J2732="Galvanized")),
(AND(G2732="Non-lead - Other",H2732="Yes",J2732="Galvanized")),
(AND(G2732="Non-Lead - Other",H2732="Don't know",J2732="Galvanized")),
(AND(G2732="Galvanized",H2732="Yes",J2732="Galvanized")),
(AND(G2732="Galvanized",H2732="Don't know",J2732="Galvanized")),
(AND(G2732="Galvanized",H2732="",J2732="Galvanized")),
(AND(G2732="Non-Lead - Other",H2732="",J2732="Galvanized")))),"Galvanized Requiring Replacement",
IF((OR((AND(G2732="Non-lead - Copper",J2732="Non-lead - Copper")),
(AND(G2732="Non-lead - Copper",J2732="Non-lead - Plastic")),
(AND(G2732="Non-lead - Copper",J2732="Non-lead - Other")),
(AND(G2732="Non-lead - Copper",J2732="Non-lead")),
(AND(G2732="Non-lead - Plastic",J2732="Non-lead - Copper")),
(AND(G2732="Non-lead - Plastic",J2732="Non-lead - Plastic")),
(AND(G2732="Non-lead - Plastic",J2732="Non-lead - Other")),
(AND(G2732="Non-lead - Plastic",J2732="Non-lead")),
(AND(G2732="Non-lead",J2732="Non-lead - Copper")),
(AND(G2732="Non-lead",J2732="Non-lead - Plastic")),
(AND(G2732="Non-lead",J2732="Non-lead - Other")),
(AND(G2732="Non-lead",J2732="Non-lead")),
(AND(G2732="Non-lead - Other",J2732="Non-lead - Copper")),
(AND(G2732="Non-Lead - Other",J2732="Non-lead - Plastic")),
(AND(G2732="Non-Lead - Other",J2732="Non-lead")),
(AND(G2732="Non-Lead - Other",J2732="Non-lead - Other")))),"Non-Lead",
IF((OR((AND(G2732="Galvanized",J2732="Non-lead")),
(AND(G2732="Galvanized",J2732="Non-lead - Copper")),
(AND(G2732="Galvanized",J2732="Non-lead - Plastic")),
(AND(G2732="Galvanized",J2732="Non-lead")),
(AND(G2732="Galvanized",J2732="Non-lead - Other")))),"Non-Lead",
IF((OR((AND(G2732="Non-lead - Copper",H2732="No",J2732="Galvanized")),
(AND(G2732="Non-lead - Plastic",H2732="No",J2732="Galvanized")),
(AND(G2732="Non-lead",H2732="No",J2732="Galvanized")),
(AND(G2732="Galvanized",H2732="No",J2732="Galvanized")),
(AND(G2732="Non-lead - Other",H2732="No",J2732="Galvanized")))),"Non-lead",
IF((OR((AND(G2732="Unknown - Likely Lead",J2732="Unknown - Likely Lead")),
(AND(G2732="Unknown - Likely Lead",J2732="Unknown - Unlikely Lead")),
(AND(G2732="Unknown - Likely Lead",J2732="Unknown - Material Unknown")),
(AND(G2732="Unknown - Unlikely Lead",J2732="Unknown - Likely Lead")),
(AND(G2732="Unknown - Unlikely Lead",J2732="Unknown - Unlikely Lead")),
(AND(G2732="Unknown - Unlikely Lead",J2732="Unknown - Material Unknown")),
(AND(G2732="Unknown - Material Unknown",J2732="Unknown - Likely Lead")),
(AND(G2732="Unknown - Material Unknown",J2732="Unknown - Unlikely Lead")),
(AND(G2732="Unknown - Material Unknown",J2732="Unknown - Material Unknown")))),"Unknown",
IF((OR((AND(G2732="Unknown - Likely Lead",J2732="Non-lead - Copper")),
(AND(G2732="Unknown - Likely Lead",J2732="Non-lead - Plastic")),
(AND(G2732="Unknown - Likely Lead",J2732="Non-lead")),
(AND(G2732="Unknown - Likely Lead",J2732="Non-lead - Other")),
(AND(G2732="Unknown - Unlikely Lead",J2732="Non-lead - Copper")),
(AND(G2732="Unknown - Unlikely Lead",J2732="Non-lead - Plastic")),
(AND(G2732="Unknown - Unlikely Lead",J2732="Non-lead")),
(AND(G2732="Unknown - Unlikely Lead",J2732="Non-lead - Other")),
(AND(G2732="Unknown - Material Unknown",J2732="Non-lead - Copper")),
(AND(G2732="Unknown - Material Unknown",J2732="Non-lead - Plastic")),
(AND(G2732="Unknown - Material Unknown",J2732="Non-lead")),
(AND(G2732="Unknown - Material Unknown",J2732="Non-lead - Other")))),"Unknown",
IF((OR((AND(G2732="Non-lead - Copper",J2732="Unknown - Likely Lead")),
(AND(G2732="Non-lead - Copper",J2732="Unknown - Unlikely Lead")),
(AND(G2732="Non-lead - Copper",J2732="Unknown - Material Unknown")),
(AND(G2732="Non-lead - Plastic",J2732="Unknown - Likely Lead")),
(AND(G2732="Non-lead - Plastic",J2732="Unknown - Unlikely Lead")),
(AND(G2732="Non-lead - Plastic",J2732="Unknown - Material Unknown")),
(AND(G2732="Non-lead",J2732="Unknown - Likely Lead")),
(AND(G2732="Non-lead",J2732="Unknown - Unlikely Lead")),
(AND(G2732="Non-lead",J2732="Unknown - Material Unknown")),
(AND(G2732="Non-lead - Other",J2732="Unknown - Likely Lead")),
(AND(G2732="Non-Lead - Other",J2732="Unknown - Unlikely Lead")),
(AND(G2732="Non-Lead - Other",J2732="Unknown - Material Unknown")))),"Unknown",
IF((OR((AND(G2732="Galvanized",J2732="Unknown - Likely Lead")),
(AND(G2732="Galvanized",J2732="Unknown - Unlikely Lead")),
(AND(G2732="Galvanized",J2732="Unknown - Material Unknown")))),"Unknown",
IF((OR((AND(G2732="Galvanized",J2732="")))),"Galvanized Requiring Replacement",
IF((OR((AND(G2732="Non-lead - Copper",J2732="")),
(AND(G2732="Non-lead - Plastic",J2732="")),
(AND(G2732="Non-lead",J2732="")),
(AND(G2732="Non-lead - Other",J2732="")))),"Non-lead",
IF((OR((AND(G2732="Unknown - Likely Lead",J2732="")),
(AND(G2732="Unknown - Unlikely Lead",J2732="")),
(AND(G2732="Unknown - Material Unknown",J2732="")))),"Unknown",
""))))))))))))))))</f>
        <v>Non-Lead</v>
      </c>
      <c r="N2732" s="44" t="s">
        <v>39</v>
      </c>
    </row>
    <row r="2733" spans="1:14" ht="30" x14ac:dyDescent="0.25">
      <c r="A2733" s="34" t="s">
        <v>6528</v>
      </c>
      <c r="B2733" s="35" t="s">
        <v>6281</v>
      </c>
      <c r="C2733" s="36" t="s">
        <v>6494</v>
      </c>
      <c r="D2733" s="36" t="s">
        <v>32</v>
      </c>
      <c r="E2733" s="36" t="s">
        <v>33</v>
      </c>
      <c r="F2733" s="37" t="s">
        <v>6529</v>
      </c>
      <c r="G2733" s="38" t="s">
        <v>35</v>
      </c>
      <c r="H2733" s="39" t="s">
        <v>39</v>
      </c>
      <c r="I2733" s="40" t="s">
        <v>37</v>
      </c>
      <c r="J2733" s="42" t="s">
        <v>38</v>
      </c>
      <c r="K2733" s="39" t="s">
        <v>37</v>
      </c>
      <c r="L2733" s="35"/>
      <c r="M2733" s="43" t="str">
        <f>IF((OR(G2733="Lead")),"Lead",
IF((OR(J2733="Lead")),"Lead",
IF((OR(G2733="Lead-lined galvanized")),"Lead",
IF((OR(J2733="Lead-lined galvanized")),"Lead",
IF((OR((AND(G2733="Unknown - Likely Lead",J2733="Galvanized")),
(AND(G2733="Unknown - Unlikely Lead",J2733="Galvanized")),
(AND(G2733="Unknown - Material Unknown",J2733="Galvanized")))),"Galvanized Requiring Replacement",
IF((OR((AND(G2733="Non-lead - Copper",H2733="Yes",J2733="Galvanized")),
(AND(G2733="Non-lead - Copper",H2733="Don't know",J2733="Galvanized")),
(AND(G2733="Non-lead - Copper",H2733="",J2733="Galvanized")),
(AND(G2733="Non-lead - Plastic",H2733="Yes",J2733="Galvanized")),
(AND(G2733="Non-lead - Plastic",H2733="Don't know",J2733="Galvanized")),
(AND(G2733="Non-lead - Plastic",H2733="",J2733="Galvanized")),
(AND(G2733="Non-lead",H2733="Yes",J2733="Galvanized")),
(AND(G2733="Non-lead",H2733="Don't know",J2733="Galvanized")),
(AND(G2733="Non-lead",H2733="",J2733="Galvanized")),
(AND(G2733="Non-lead - Other",H2733="Yes",J2733="Galvanized")),
(AND(G2733="Non-Lead - Other",H2733="Don't know",J2733="Galvanized")),
(AND(G2733="Galvanized",H2733="Yes",J2733="Galvanized")),
(AND(G2733="Galvanized",H2733="Don't know",J2733="Galvanized")),
(AND(G2733="Galvanized",H2733="",J2733="Galvanized")),
(AND(G2733="Non-Lead - Other",H2733="",J2733="Galvanized")))),"Galvanized Requiring Replacement",
IF((OR((AND(G2733="Non-lead - Copper",J2733="Non-lead - Copper")),
(AND(G2733="Non-lead - Copper",J2733="Non-lead - Plastic")),
(AND(G2733="Non-lead - Copper",J2733="Non-lead - Other")),
(AND(G2733="Non-lead - Copper",J2733="Non-lead")),
(AND(G2733="Non-lead - Plastic",J2733="Non-lead - Copper")),
(AND(G2733="Non-lead - Plastic",J2733="Non-lead - Plastic")),
(AND(G2733="Non-lead - Plastic",J2733="Non-lead - Other")),
(AND(G2733="Non-lead - Plastic",J2733="Non-lead")),
(AND(G2733="Non-lead",J2733="Non-lead - Copper")),
(AND(G2733="Non-lead",J2733="Non-lead - Plastic")),
(AND(G2733="Non-lead",J2733="Non-lead - Other")),
(AND(G2733="Non-lead",J2733="Non-lead")),
(AND(G2733="Non-lead - Other",J2733="Non-lead - Copper")),
(AND(G2733="Non-Lead - Other",J2733="Non-lead - Plastic")),
(AND(G2733="Non-Lead - Other",J2733="Non-lead")),
(AND(G2733="Non-Lead - Other",J2733="Non-lead - Other")))),"Non-Lead",
IF((OR((AND(G2733="Galvanized",J2733="Non-lead")),
(AND(G2733="Galvanized",J2733="Non-lead - Copper")),
(AND(G2733="Galvanized",J2733="Non-lead - Plastic")),
(AND(G2733="Galvanized",J2733="Non-lead")),
(AND(G2733="Galvanized",J2733="Non-lead - Other")))),"Non-Lead",
IF((OR((AND(G2733="Non-lead - Copper",H2733="No",J2733="Galvanized")),
(AND(G2733="Non-lead - Plastic",H2733="No",J2733="Galvanized")),
(AND(G2733="Non-lead",H2733="No",J2733="Galvanized")),
(AND(G2733="Galvanized",H2733="No",J2733="Galvanized")),
(AND(G2733="Non-lead - Other",H2733="No",J2733="Galvanized")))),"Non-lead",
IF((OR((AND(G2733="Unknown - Likely Lead",J2733="Unknown - Likely Lead")),
(AND(G2733="Unknown - Likely Lead",J2733="Unknown - Unlikely Lead")),
(AND(G2733="Unknown - Likely Lead",J2733="Unknown - Material Unknown")),
(AND(G2733="Unknown - Unlikely Lead",J2733="Unknown - Likely Lead")),
(AND(G2733="Unknown - Unlikely Lead",J2733="Unknown - Unlikely Lead")),
(AND(G2733="Unknown - Unlikely Lead",J2733="Unknown - Material Unknown")),
(AND(G2733="Unknown - Material Unknown",J2733="Unknown - Likely Lead")),
(AND(G2733="Unknown - Material Unknown",J2733="Unknown - Unlikely Lead")),
(AND(G2733="Unknown - Material Unknown",J2733="Unknown - Material Unknown")))),"Unknown",
IF((OR((AND(G2733="Unknown - Likely Lead",J2733="Non-lead - Copper")),
(AND(G2733="Unknown - Likely Lead",J2733="Non-lead - Plastic")),
(AND(G2733="Unknown - Likely Lead",J2733="Non-lead")),
(AND(G2733="Unknown - Likely Lead",J2733="Non-lead - Other")),
(AND(G2733="Unknown - Unlikely Lead",J2733="Non-lead - Copper")),
(AND(G2733="Unknown - Unlikely Lead",J2733="Non-lead - Plastic")),
(AND(G2733="Unknown - Unlikely Lead",J2733="Non-lead")),
(AND(G2733="Unknown - Unlikely Lead",J2733="Non-lead - Other")),
(AND(G2733="Unknown - Material Unknown",J2733="Non-lead - Copper")),
(AND(G2733="Unknown - Material Unknown",J2733="Non-lead - Plastic")),
(AND(G2733="Unknown - Material Unknown",J2733="Non-lead")),
(AND(G2733="Unknown - Material Unknown",J2733="Non-lead - Other")))),"Unknown",
IF((OR((AND(G2733="Non-lead - Copper",J2733="Unknown - Likely Lead")),
(AND(G2733="Non-lead - Copper",J2733="Unknown - Unlikely Lead")),
(AND(G2733="Non-lead - Copper",J2733="Unknown - Material Unknown")),
(AND(G2733="Non-lead - Plastic",J2733="Unknown - Likely Lead")),
(AND(G2733="Non-lead - Plastic",J2733="Unknown - Unlikely Lead")),
(AND(G2733="Non-lead - Plastic",J2733="Unknown - Material Unknown")),
(AND(G2733="Non-lead",J2733="Unknown - Likely Lead")),
(AND(G2733="Non-lead",J2733="Unknown - Unlikely Lead")),
(AND(G2733="Non-lead",J2733="Unknown - Material Unknown")),
(AND(G2733="Non-lead - Other",J2733="Unknown - Likely Lead")),
(AND(G2733="Non-Lead - Other",J2733="Unknown - Unlikely Lead")),
(AND(G2733="Non-Lead - Other",J2733="Unknown - Material Unknown")))),"Unknown",
IF((OR((AND(G2733="Galvanized",J2733="Unknown - Likely Lead")),
(AND(G2733="Galvanized",J2733="Unknown - Unlikely Lead")),
(AND(G2733="Galvanized",J2733="Unknown - Material Unknown")))),"Unknown",
IF((OR((AND(G2733="Galvanized",J2733="")))),"Galvanized Requiring Replacement",
IF((OR((AND(G2733="Non-lead - Copper",J2733="")),
(AND(G2733="Non-lead - Plastic",J2733="")),
(AND(G2733="Non-lead",J2733="")),
(AND(G2733="Non-lead - Other",J2733="")))),"Non-lead",
IF((OR((AND(G2733="Unknown - Likely Lead",J2733="")),
(AND(G2733="Unknown - Unlikely Lead",J2733="")),
(AND(G2733="Unknown - Material Unknown",J2733="")))),"Unknown",
""))))))))))))))))</f>
        <v>Non-Lead</v>
      </c>
      <c r="N2733" s="44" t="s">
        <v>39</v>
      </c>
    </row>
    <row r="2734" spans="1:14" ht="30" x14ac:dyDescent="0.25">
      <c r="A2734" s="34" t="s">
        <v>6530</v>
      </c>
      <c r="B2734" s="35" t="s">
        <v>4719</v>
      </c>
      <c r="C2734" s="36" t="s">
        <v>6494</v>
      </c>
      <c r="D2734" s="36" t="s">
        <v>32</v>
      </c>
      <c r="E2734" s="36" t="s">
        <v>33</v>
      </c>
      <c r="F2734" s="37" t="s">
        <v>6531</v>
      </c>
      <c r="G2734" s="38" t="s">
        <v>35</v>
      </c>
      <c r="H2734" s="39" t="s">
        <v>39</v>
      </c>
      <c r="I2734" s="40" t="s">
        <v>37</v>
      </c>
      <c r="J2734" s="42" t="s">
        <v>38</v>
      </c>
      <c r="K2734" s="39" t="s">
        <v>37</v>
      </c>
      <c r="L2734" s="35"/>
      <c r="M2734" s="43" t="str">
        <f>IF((OR(G2734="Lead")),"Lead",
IF((OR(J2734="Lead")),"Lead",
IF((OR(G2734="Lead-lined galvanized")),"Lead",
IF((OR(J2734="Lead-lined galvanized")),"Lead",
IF((OR((AND(G2734="Unknown - Likely Lead",J2734="Galvanized")),
(AND(G2734="Unknown - Unlikely Lead",J2734="Galvanized")),
(AND(G2734="Unknown - Material Unknown",J2734="Galvanized")))),"Galvanized Requiring Replacement",
IF((OR((AND(G2734="Non-lead - Copper",H2734="Yes",J2734="Galvanized")),
(AND(G2734="Non-lead - Copper",H2734="Don't know",J2734="Galvanized")),
(AND(G2734="Non-lead - Copper",H2734="",J2734="Galvanized")),
(AND(G2734="Non-lead - Plastic",H2734="Yes",J2734="Galvanized")),
(AND(G2734="Non-lead - Plastic",H2734="Don't know",J2734="Galvanized")),
(AND(G2734="Non-lead - Plastic",H2734="",J2734="Galvanized")),
(AND(G2734="Non-lead",H2734="Yes",J2734="Galvanized")),
(AND(G2734="Non-lead",H2734="Don't know",J2734="Galvanized")),
(AND(G2734="Non-lead",H2734="",J2734="Galvanized")),
(AND(G2734="Non-lead - Other",H2734="Yes",J2734="Galvanized")),
(AND(G2734="Non-Lead - Other",H2734="Don't know",J2734="Galvanized")),
(AND(G2734="Galvanized",H2734="Yes",J2734="Galvanized")),
(AND(G2734="Galvanized",H2734="Don't know",J2734="Galvanized")),
(AND(G2734="Galvanized",H2734="",J2734="Galvanized")),
(AND(G2734="Non-Lead - Other",H2734="",J2734="Galvanized")))),"Galvanized Requiring Replacement",
IF((OR((AND(G2734="Non-lead - Copper",J2734="Non-lead - Copper")),
(AND(G2734="Non-lead - Copper",J2734="Non-lead - Plastic")),
(AND(G2734="Non-lead - Copper",J2734="Non-lead - Other")),
(AND(G2734="Non-lead - Copper",J2734="Non-lead")),
(AND(G2734="Non-lead - Plastic",J2734="Non-lead - Copper")),
(AND(G2734="Non-lead - Plastic",J2734="Non-lead - Plastic")),
(AND(G2734="Non-lead - Plastic",J2734="Non-lead - Other")),
(AND(G2734="Non-lead - Plastic",J2734="Non-lead")),
(AND(G2734="Non-lead",J2734="Non-lead - Copper")),
(AND(G2734="Non-lead",J2734="Non-lead - Plastic")),
(AND(G2734="Non-lead",J2734="Non-lead - Other")),
(AND(G2734="Non-lead",J2734="Non-lead")),
(AND(G2734="Non-lead - Other",J2734="Non-lead - Copper")),
(AND(G2734="Non-Lead - Other",J2734="Non-lead - Plastic")),
(AND(G2734="Non-Lead - Other",J2734="Non-lead")),
(AND(G2734="Non-Lead - Other",J2734="Non-lead - Other")))),"Non-Lead",
IF((OR((AND(G2734="Galvanized",J2734="Non-lead")),
(AND(G2734="Galvanized",J2734="Non-lead - Copper")),
(AND(G2734="Galvanized",J2734="Non-lead - Plastic")),
(AND(G2734="Galvanized",J2734="Non-lead")),
(AND(G2734="Galvanized",J2734="Non-lead - Other")))),"Non-Lead",
IF((OR((AND(G2734="Non-lead - Copper",H2734="No",J2734="Galvanized")),
(AND(G2734="Non-lead - Plastic",H2734="No",J2734="Galvanized")),
(AND(G2734="Non-lead",H2734="No",J2734="Galvanized")),
(AND(G2734="Galvanized",H2734="No",J2734="Galvanized")),
(AND(G2734="Non-lead - Other",H2734="No",J2734="Galvanized")))),"Non-lead",
IF((OR((AND(G2734="Unknown - Likely Lead",J2734="Unknown - Likely Lead")),
(AND(G2734="Unknown - Likely Lead",J2734="Unknown - Unlikely Lead")),
(AND(G2734="Unknown - Likely Lead",J2734="Unknown - Material Unknown")),
(AND(G2734="Unknown - Unlikely Lead",J2734="Unknown - Likely Lead")),
(AND(G2734="Unknown - Unlikely Lead",J2734="Unknown - Unlikely Lead")),
(AND(G2734="Unknown - Unlikely Lead",J2734="Unknown - Material Unknown")),
(AND(G2734="Unknown - Material Unknown",J2734="Unknown - Likely Lead")),
(AND(G2734="Unknown - Material Unknown",J2734="Unknown - Unlikely Lead")),
(AND(G2734="Unknown - Material Unknown",J2734="Unknown - Material Unknown")))),"Unknown",
IF((OR((AND(G2734="Unknown - Likely Lead",J2734="Non-lead - Copper")),
(AND(G2734="Unknown - Likely Lead",J2734="Non-lead - Plastic")),
(AND(G2734="Unknown - Likely Lead",J2734="Non-lead")),
(AND(G2734="Unknown - Likely Lead",J2734="Non-lead - Other")),
(AND(G2734="Unknown - Unlikely Lead",J2734="Non-lead - Copper")),
(AND(G2734="Unknown - Unlikely Lead",J2734="Non-lead - Plastic")),
(AND(G2734="Unknown - Unlikely Lead",J2734="Non-lead")),
(AND(G2734="Unknown - Unlikely Lead",J2734="Non-lead - Other")),
(AND(G2734="Unknown - Material Unknown",J2734="Non-lead - Copper")),
(AND(G2734="Unknown - Material Unknown",J2734="Non-lead - Plastic")),
(AND(G2734="Unknown - Material Unknown",J2734="Non-lead")),
(AND(G2734="Unknown - Material Unknown",J2734="Non-lead - Other")))),"Unknown",
IF((OR((AND(G2734="Non-lead - Copper",J2734="Unknown - Likely Lead")),
(AND(G2734="Non-lead - Copper",J2734="Unknown - Unlikely Lead")),
(AND(G2734="Non-lead - Copper",J2734="Unknown - Material Unknown")),
(AND(G2734="Non-lead - Plastic",J2734="Unknown - Likely Lead")),
(AND(G2734="Non-lead - Plastic",J2734="Unknown - Unlikely Lead")),
(AND(G2734="Non-lead - Plastic",J2734="Unknown - Material Unknown")),
(AND(G2734="Non-lead",J2734="Unknown - Likely Lead")),
(AND(G2734="Non-lead",J2734="Unknown - Unlikely Lead")),
(AND(G2734="Non-lead",J2734="Unknown - Material Unknown")),
(AND(G2734="Non-lead - Other",J2734="Unknown - Likely Lead")),
(AND(G2734="Non-Lead - Other",J2734="Unknown - Unlikely Lead")),
(AND(G2734="Non-Lead - Other",J2734="Unknown - Material Unknown")))),"Unknown",
IF((OR((AND(G2734="Galvanized",J2734="Unknown - Likely Lead")),
(AND(G2734="Galvanized",J2734="Unknown - Unlikely Lead")),
(AND(G2734="Galvanized",J2734="Unknown - Material Unknown")))),"Unknown",
IF((OR((AND(G2734="Galvanized",J2734="")))),"Galvanized Requiring Replacement",
IF((OR((AND(G2734="Non-lead - Copper",J2734="")),
(AND(G2734="Non-lead - Plastic",J2734="")),
(AND(G2734="Non-lead",J2734="")),
(AND(G2734="Non-lead - Other",J2734="")))),"Non-lead",
IF((OR((AND(G2734="Unknown - Likely Lead",J2734="")),
(AND(G2734="Unknown - Unlikely Lead",J2734="")),
(AND(G2734="Unknown - Material Unknown",J2734="")))),"Unknown",
""))))))))))))))))</f>
        <v>Non-Lead</v>
      </c>
      <c r="N2734" s="44" t="s">
        <v>39</v>
      </c>
    </row>
    <row r="2735" spans="1:14" ht="30" x14ac:dyDescent="0.25">
      <c r="A2735" s="34" t="s">
        <v>6532</v>
      </c>
      <c r="B2735" s="35" t="s">
        <v>6314</v>
      </c>
      <c r="C2735" s="36" t="s">
        <v>6494</v>
      </c>
      <c r="D2735" s="36" t="s">
        <v>32</v>
      </c>
      <c r="E2735" s="36" t="s">
        <v>33</v>
      </c>
      <c r="F2735" s="37" t="s">
        <v>6533</v>
      </c>
      <c r="G2735" s="38" t="s">
        <v>35</v>
      </c>
      <c r="H2735" s="39" t="s">
        <v>39</v>
      </c>
      <c r="I2735" s="40" t="s">
        <v>37</v>
      </c>
      <c r="J2735" s="42" t="s">
        <v>38</v>
      </c>
      <c r="K2735" s="39" t="s">
        <v>37</v>
      </c>
      <c r="L2735" s="35"/>
      <c r="M2735" s="43" t="str">
        <f>IF((OR(G2735="Lead")),"Lead",
IF((OR(J2735="Lead")),"Lead",
IF((OR(G2735="Lead-lined galvanized")),"Lead",
IF((OR(J2735="Lead-lined galvanized")),"Lead",
IF((OR((AND(G2735="Unknown - Likely Lead",J2735="Galvanized")),
(AND(G2735="Unknown - Unlikely Lead",J2735="Galvanized")),
(AND(G2735="Unknown - Material Unknown",J2735="Galvanized")))),"Galvanized Requiring Replacement",
IF((OR((AND(G2735="Non-lead - Copper",H2735="Yes",J2735="Galvanized")),
(AND(G2735="Non-lead - Copper",H2735="Don't know",J2735="Galvanized")),
(AND(G2735="Non-lead - Copper",H2735="",J2735="Galvanized")),
(AND(G2735="Non-lead - Plastic",H2735="Yes",J2735="Galvanized")),
(AND(G2735="Non-lead - Plastic",H2735="Don't know",J2735="Galvanized")),
(AND(G2735="Non-lead - Plastic",H2735="",J2735="Galvanized")),
(AND(G2735="Non-lead",H2735="Yes",J2735="Galvanized")),
(AND(G2735="Non-lead",H2735="Don't know",J2735="Galvanized")),
(AND(G2735="Non-lead",H2735="",J2735="Galvanized")),
(AND(G2735="Non-lead - Other",H2735="Yes",J2735="Galvanized")),
(AND(G2735="Non-Lead - Other",H2735="Don't know",J2735="Galvanized")),
(AND(G2735="Galvanized",H2735="Yes",J2735="Galvanized")),
(AND(G2735="Galvanized",H2735="Don't know",J2735="Galvanized")),
(AND(G2735="Galvanized",H2735="",J2735="Galvanized")),
(AND(G2735="Non-Lead - Other",H2735="",J2735="Galvanized")))),"Galvanized Requiring Replacement",
IF((OR((AND(G2735="Non-lead - Copper",J2735="Non-lead - Copper")),
(AND(G2735="Non-lead - Copper",J2735="Non-lead - Plastic")),
(AND(G2735="Non-lead - Copper",J2735="Non-lead - Other")),
(AND(G2735="Non-lead - Copper",J2735="Non-lead")),
(AND(G2735="Non-lead - Plastic",J2735="Non-lead - Copper")),
(AND(G2735="Non-lead - Plastic",J2735="Non-lead - Plastic")),
(AND(G2735="Non-lead - Plastic",J2735="Non-lead - Other")),
(AND(G2735="Non-lead - Plastic",J2735="Non-lead")),
(AND(G2735="Non-lead",J2735="Non-lead - Copper")),
(AND(G2735="Non-lead",J2735="Non-lead - Plastic")),
(AND(G2735="Non-lead",J2735="Non-lead - Other")),
(AND(G2735="Non-lead",J2735="Non-lead")),
(AND(G2735="Non-lead - Other",J2735="Non-lead - Copper")),
(AND(G2735="Non-Lead - Other",J2735="Non-lead - Plastic")),
(AND(G2735="Non-Lead - Other",J2735="Non-lead")),
(AND(G2735="Non-Lead - Other",J2735="Non-lead - Other")))),"Non-Lead",
IF((OR((AND(G2735="Galvanized",J2735="Non-lead")),
(AND(G2735="Galvanized",J2735="Non-lead - Copper")),
(AND(G2735="Galvanized",J2735="Non-lead - Plastic")),
(AND(G2735="Galvanized",J2735="Non-lead")),
(AND(G2735="Galvanized",J2735="Non-lead - Other")))),"Non-Lead",
IF((OR((AND(G2735="Non-lead - Copper",H2735="No",J2735="Galvanized")),
(AND(G2735="Non-lead - Plastic",H2735="No",J2735="Galvanized")),
(AND(G2735="Non-lead",H2735="No",J2735="Galvanized")),
(AND(G2735="Galvanized",H2735="No",J2735="Galvanized")),
(AND(G2735="Non-lead - Other",H2735="No",J2735="Galvanized")))),"Non-lead",
IF((OR((AND(G2735="Unknown - Likely Lead",J2735="Unknown - Likely Lead")),
(AND(G2735="Unknown - Likely Lead",J2735="Unknown - Unlikely Lead")),
(AND(G2735="Unknown - Likely Lead",J2735="Unknown - Material Unknown")),
(AND(G2735="Unknown - Unlikely Lead",J2735="Unknown - Likely Lead")),
(AND(G2735="Unknown - Unlikely Lead",J2735="Unknown - Unlikely Lead")),
(AND(G2735="Unknown - Unlikely Lead",J2735="Unknown - Material Unknown")),
(AND(G2735="Unknown - Material Unknown",J2735="Unknown - Likely Lead")),
(AND(G2735="Unknown - Material Unknown",J2735="Unknown - Unlikely Lead")),
(AND(G2735="Unknown - Material Unknown",J2735="Unknown - Material Unknown")))),"Unknown",
IF((OR((AND(G2735="Unknown - Likely Lead",J2735="Non-lead - Copper")),
(AND(G2735="Unknown - Likely Lead",J2735="Non-lead - Plastic")),
(AND(G2735="Unknown - Likely Lead",J2735="Non-lead")),
(AND(G2735="Unknown - Likely Lead",J2735="Non-lead - Other")),
(AND(G2735="Unknown - Unlikely Lead",J2735="Non-lead - Copper")),
(AND(G2735="Unknown - Unlikely Lead",J2735="Non-lead - Plastic")),
(AND(G2735="Unknown - Unlikely Lead",J2735="Non-lead")),
(AND(G2735="Unknown - Unlikely Lead",J2735="Non-lead - Other")),
(AND(G2735="Unknown - Material Unknown",J2735="Non-lead - Copper")),
(AND(G2735="Unknown - Material Unknown",J2735="Non-lead - Plastic")),
(AND(G2735="Unknown - Material Unknown",J2735="Non-lead")),
(AND(G2735="Unknown - Material Unknown",J2735="Non-lead - Other")))),"Unknown",
IF((OR((AND(G2735="Non-lead - Copper",J2735="Unknown - Likely Lead")),
(AND(G2735="Non-lead - Copper",J2735="Unknown - Unlikely Lead")),
(AND(G2735="Non-lead - Copper",J2735="Unknown - Material Unknown")),
(AND(G2735="Non-lead - Plastic",J2735="Unknown - Likely Lead")),
(AND(G2735="Non-lead - Plastic",J2735="Unknown - Unlikely Lead")),
(AND(G2735="Non-lead - Plastic",J2735="Unknown - Material Unknown")),
(AND(G2735="Non-lead",J2735="Unknown - Likely Lead")),
(AND(G2735="Non-lead",J2735="Unknown - Unlikely Lead")),
(AND(G2735="Non-lead",J2735="Unknown - Material Unknown")),
(AND(G2735="Non-lead - Other",J2735="Unknown - Likely Lead")),
(AND(G2735="Non-Lead - Other",J2735="Unknown - Unlikely Lead")),
(AND(G2735="Non-Lead - Other",J2735="Unknown - Material Unknown")))),"Unknown",
IF((OR((AND(G2735="Galvanized",J2735="Unknown - Likely Lead")),
(AND(G2735="Galvanized",J2735="Unknown - Unlikely Lead")),
(AND(G2735="Galvanized",J2735="Unknown - Material Unknown")))),"Unknown",
IF((OR((AND(G2735="Galvanized",J2735="")))),"Galvanized Requiring Replacement",
IF((OR((AND(G2735="Non-lead - Copper",J2735="")),
(AND(G2735="Non-lead - Plastic",J2735="")),
(AND(G2735="Non-lead",J2735="")),
(AND(G2735="Non-lead - Other",J2735="")))),"Non-lead",
IF((OR((AND(G2735="Unknown - Likely Lead",J2735="")),
(AND(G2735="Unknown - Unlikely Lead",J2735="")),
(AND(G2735="Unknown - Material Unknown",J2735="")))),"Unknown",
""))))))))))))))))</f>
        <v>Non-Lead</v>
      </c>
      <c r="N2735" s="44" t="s">
        <v>39</v>
      </c>
    </row>
    <row r="2736" spans="1:14" ht="30" x14ac:dyDescent="0.25">
      <c r="A2736" s="34" t="s">
        <v>6534</v>
      </c>
      <c r="B2736" s="35" t="s">
        <v>5795</v>
      </c>
      <c r="C2736" s="36" t="s">
        <v>6494</v>
      </c>
      <c r="D2736" s="36" t="s">
        <v>32</v>
      </c>
      <c r="E2736" s="36" t="s">
        <v>33</v>
      </c>
      <c r="F2736" s="37" t="s">
        <v>6535</v>
      </c>
      <c r="G2736" s="38" t="s">
        <v>35</v>
      </c>
      <c r="H2736" s="39" t="s">
        <v>39</v>
      </c>
      <c r="I2736" s="40" t="s">
        <v>37</v>
      </c>
      <c r="J2736" s="42" t="s">
        <v>38</v>
      </c>
      <c r="K2736" s="39" t="s">
        <v>37</v>
      </c>
      <c r="L2736" s="35"/>
      <c r="M2736" s="43" t="str">
        <f>IF((OR(G2736="Lead")),"Lead",
IF((OR(J2736="Lead")),"Lead",
IF((OR(G2736="Lead-lined galvanized")),"Lead",
IF((OR(J2736="Lead-lined galvanized")),"Lead",
IF((OR((AND(G2736="Unknown - Likely Lead",J2736="Galvanized")),
(AND(G2736="Unknown - Unlikely Lead",J2736="Galvanized")),
(AND(G2736="Unknown - Material Unknown",J2736="Galvanized")))),"Galvanized Requiring Replacement",
IF((OR((AND(G2736="Non-lead - Copper",H2736="Yes",J2736="Galvanized")),
(AND(G2736="Non-lead - Copper",H2736="Don't know",J2736="Galvanized")),
(AND(G2736="Non-lead - Copper",H2736="",J2736="Galvanized")),
(AND(G2736="Non-lead - Plastic",H2736="Yes",J2736="Galvanized")),
(AND(G2736="Non-lead - Plastic",H2736="Don't know",J2736="Galvanized")),
(AND(G2736="Non-lead - Plastic",H2736="",J2736="Galvanized")),
(AND(G2736="Non-lead",H2736="Yes",J2736="Galvanized")),
(AND(G2736="Non-lead",H2736="Don't know",J2736="Galvanized")),
(AND(G2736="Non-lead",H2736="",J2736="Galvanized")),
(AND(G2736="Non-lead - Other",H2736="Yes",J2736="Galvanized")),
(AND(G2736="Non-Lead - Other",H2736="Don't know",J2736="Galvanized")),
(AND(G2736="Galvanized",H2736="Yes",J2736="Galvanized")),
(AND(G2736="Galvanized",H2736="Don't know",J2736="Galvanized")),
(AND(G2736="Galvanized",H2736="",J2736="Galvanized")),
(AND(G2736="Non-Lead - Other",H2736="",J2736="Galvanized")))),"Galvanized Requiring Replacement",
IF((OR((AND(G2736="Non-lead - Copper",J2736="Non-lead - Copper")),
(AND(G2736="Non-lead - Copper",J2736="Non-lead - Plastic")),
(AND(G2736="Non-lead - Copper",J2736="Non-lead - Other")),
(AND(G2736="Non-lead - Copper",J2736="Non-lead")),
(AND(G2736="Non-lead - Plastic",J2736="Non-lead - Copper")),
(AND(G2736="Non-lead - Plastic",J2736="Non-lead - Plastic")),
(AND(G2736="Non-lead - Plastic",J2736="Non-lead - Other")),
(AND(G2736="Non-lead - Plastic",J2736="Non-lead")),
(AND(G2736="Non-lead",J2736="Non-lead - Copper")),
(AND(G2736="Non-lead",J2736="Non-lead - Plastic")),
(AND(G2736="Non-lead",J2736="Non-lead - Other")),
(AND(G2736="Non-lead",J2736="Non-lead")),
(AND(G2736="Non-lead - Other",J2736="Non-lead - Copper")),
(AND(G2736="Non-Lead - Other",J2736="Non-lead - Plastic")),
(AND(G2736="Non-Lead - Other",J2736="Non-lead")),
(AND(G2736="Non-Lead - Other",J2736="Non-lead - Other")))),"Non-Lead",
IF((OR((AND(G2736="Galvanized",J2736="Non-lead")),
(AND(G2736="Galvanized",J2736="Non-lead - Copper")),
(AND(G2736="Galvanized",J2736="Non-lead - Plastic")),
(AND(G2736="Galvanized",J2736="Non-lead")),
(AND(G2736="Galvanized",J2736="Non-lead - Other")))),"Non-Lead",
IF((OR((AND(G2736="Non-lead - Copper",H2736="No",J2736="Galvanized")),
(AND(G2736="Non-lead - Plastic",H2736="No",J2736="Galvanized")),
(AND(G2736="Non-lead",H2736="No",J2736="Galvanized")),
(AND(G2736="Galvanized",H2736="No",J2736="Galvanized")),
(AND(G2736="Non-lead - Other",H2736="No",J2736="Galvanized")))),"Non-lead",
IF((OR((AND(G2736="Unknown - Likely Lead",J2736="Unknown - Likely Lead")),
(AND(G2736="Unknown - Likely Lead",J2736="Unknown - Unlikely Lead")),
(AND(G2736="Unknown - Likely Lead",J2736="Unknown - Material Unknown")),
(AND(G2736="Unknown - Unlikely Lead",J2736="Unknown - Likely Lead")),
(AND(G2736="Unknown - Unlikely Lead",J2736="Unknown - Unlikely Lead")),
(AND(G2736="Unknown - Unlikely Lead",J2736="Unknown - Material Unknown")),
(AND(G2736="Unknown - Material Unknown",J2736="Unknown - Likely Lead")),
(AND(G2736="Unknown - Material Unknown",J2736="Unknown - Unlikely Lead")),
(AND(G2736="Unknown - Material Unknown",J2736="Unknown - Material Unknown")))),"Unknown",
IF((OR((AND(G2736="Unknown - Likely Lead",J2736="Non-lead - Copper")),
(AND(G2736="Unknown - Likely Lead",J2736="Non-lead - Plastic")),
(AND(G2736="Unknown - Likely Lead",J2736="Non-lead")),
(AND(G2736="Unknown - Likely Lead",J2736="Non-lead - Other")),
(AND(G2736="Unknown - Unlikely Lead",J2736="Non-lead - Copper")),
(AND(G2736="Unknown - Unlikely Lead",J2736="Non-lead - Plastic")),
(AND(G2736="Unknown - Unlikely Lead",J2736="Non-lead")),
(AND(G2736="Unknown - Unlikely Lead",J2736="Non-lead - Other")),
(AND(G2736="Unknown - Material Unknown",J2736="Non-lead - Copper")),
(AND(G2736="Unknown - Material Unknown",J2736="Non-lead - Plastic")),
(AND(G2736="Unknown - Material Unknown",J2736="Non-lead")),
(AND(G2736="Unknown - Material Unknown",J2736="Non-lead - Other")))),"Unknown",
IF((OR((AND(G2736="Non-lead - Copper",J2736="Unknown - Likely Lead")),
(AND(G2736="Non-lead - Copper",J2736="Unknown - Unlikely Lead")),
(AND(G2736="Non-lead - Copper",J2736="Unknown - Material Unknown")),
(AND(G2736="Non-lead - Plastic",J2736="Unknown - Likely Lead")),
(AND(G2736="Non-lead - Plastic",J2736="Unknown - Unlikely Lead")),
(AND(G2736="Non-lead - Plastic",J2736="Unknown - Material Unknown")),
(AND(G2736="Non-lead",J2736="Unknown - Likely Lead")),
(AND(G2736="Non-lead",J2736="Unknown - Unlikely Lead")),
(AND(G2736="Non-lead",J2736="Unknown - Material Unknown")),
(AND(G2736="Non-lead - Other",J2736="Unknown - Likely Lead")),
(AND(G2736="Non-Lead - Other",J2736="Unknown - Unlikely Lead")),
(AND(G2736="Non-Lead - Other",J2736="Unknown - Material Unknown")))),"Unknown",
IF((OR((AND(G2736="Galvanized",J2736="Unknown - Likely Lead")),
(AND(G2736="Galvanized",J2736="Unknown - Unlikely Lead")),
(AND(G2736="Galvanized",J2736="Unknown - Material Unknown")))),"Unknown",
IF((OR((AND(G2736="Galvanized",J2736="")))),"Galvanized Requiring Replacement",
IF((OR((AND(G2736="Non-lead - Copper",J2736="")),
(AND(G2736="Non-lead - Plastic",J2736="")),
(AND(G2736="Non-lead",J2736="")),
(AND(G2736="Non-lead - Other",J2736="")))),"Non-lead",
IF((OR((AND(G2736="Unknown - Likely Lead",J2736="")),
(AND(G2736="Unknown - Unlikely Lead",J2736="")),
(AND(G2736="Unknown - Material Unknown",J2736="")))),"Unknown",
""))))))))))))))))</f>
        <v>Non-Lead</v>
      </c>
      <c r="N2736" s="44" t="s">
        <v>467</v>
      </c>
    </row>
    <row r="2737" spans="1:14" ht="30" x14ac:dyDescent="0.25">
      <c r="A2737" s="34" t="s">
        <v>6536</v>
      </c>
      <c r="B2737" s="35" t="s">
        <v>1861</v>
      </c>
      <c r="C2737" s="36" t="s">
        <v>6494</v>
      </c>
      <c r="D2737" s="36" t="s">
        <v>32</v>
      </c>
      <c r="E2737" s="36" t="s">
        <v>33</v>
      </c>
      <c r="F2737" s="37" t="s">
        <v>6537</v>
      </c>
      <c r="G2737" s="38" t="s">
        <v>35</v>
      </c>
      <c r="H2737" s="39" t="s">
        <v>39</v>
      </c>
      <c r="I2737" s="40" t="s">
        <v>37</v>
      </c>
      <c r="J2737" s="42" t="s">
        <v>38</v>
      </c>
      <c r="K2737" s="39" t="s">
        <v>37</v>
      </c>
      <c r="L2737" s="35"/>
      <c r="M2737" s="43" t="str">
        <f>IF((OR(G2737="Lead")),"Lead",
IF((OR(J2737="Lead")),"Lead",
IF((OR(G2737="Lead-lined galvanized")),"Lead",
IF((OR(J2737="Lead-lined galvanized")),"Lead",
IF((OR((AND(G2737="Unknown - Likely Lead",J2737="Galvanized")),
(AND(G2737="Unknown - Unlikely Lead",J2737="Galvanized")),
(AND(G2737="Unknown - Material Unknown",J2737="Galvanized")))),"Galvanized Requiring Replacement",
IF((OR((AND(G2737="Non-lead - Copper",H2737="Yes",J2737="Galvanized")),
(AND(G2737="Non-lead - Copper",H2737="Don't know",J2737="Galvanized")),
(AND(G2737="Non-lead - Copper",H2737="",J2737="Galvanized")),
(AND(G2737="Non-lead - Plastic",H2737="Yes",J2737="Galvanized")),
(AND(G2737="Non-lead - Plastic",H2737="Don't know",J2737="Galvanized")),
(AND(G2737="Non-lead - Plastic",H2737="",J2737="Galvanized")),
(AND(G2737="Non-lead",H2737="Yes",J2737="Galvanized")),
(AND(G2737="Non-lead",H2737="Don't know",J2737="Galvanized")),
(AND(G2737="Non-lead",H2737="",J2737="Galvanized")),
(AND(G2737="Non-lead - Other",H2737="Yes",J2737="Galvanized")),
(AND(G2737="Non-Lead - Other",H2737="Don't know",J2737="Galvanized")),
(AND(G2737="Galvanized",H2737="Yes",J2737="Galvanized")),
(AND(G2737="Galvanized",H2737="Don't know",J2737="Galvanized")),
(AND(G2737="Galvanized",H2737="",J2737="Galvanized")),
(AND(G2737="Non-Lead - Other",H2737="",J2737="Galvanized")))),"Galvanized Requiring Replacement",
IF((OR((AND(G2737="Non-lead - Copper",J2737="Non-lead - Copper")),
(AND(G2737="Non-lead - Copper",J2737="Non-lead - Plastic")),
(AND(G2737="Non-lead - Copper",J2737="Non-lead - Other")),
(AND(G2737="Non-lead - Copper",J2737="Non-lead")),
(AND(G2737="Non-lead - Plastic",J2737="Non-lead - Copper")),
(AND(G2737="Non-lead - Plastic",J2737="Non-lead - Plastic")),
(AND(G2737="Non-lead - Plastic",J2737="Non-lead - Other")),
(AND(G2737="Non-lead - Plastic",J2737="Non-lead")),
(AND(G2737="Non-lead",J2737="Non-lead - Copper")),
(AND(G2737="Non-lead",J2737="Non-lead - Plastic")),
(AND(G2737="Non-lead",J2737="Non-lead - Other")),
(AND(G2737="Non-lead",J2737="Non-lead")),
(AND(G2737="Non-lead - Other",J2737="Non-lead - Copper")),
(AND(G2737="Non-Lead - Other",J2737="Non-lead - Plastic")),
(AND(G2737="Non-Lead - Other",J2737="Non-lead")),
(AND(G2737="Non-Lead - Other",J2737="Non-lead - Other")))),"Non-Lead",
IF((OR((AND(G2737="Galvanized",J2737="Non-lead")),
(AND(G2737="Galvanized",J2737="Non-lead - Copper")),
(AND(G2737="Galvanized",J2737="Non-lead - Plastic")),
(AND(G2737="Galvanized",J2737="Non-lead")),
(AND(G2737="Galvanized",J2737="Non-lead - Other")))),"Non-Lead",
IF((OR((AND(G2737="Non-lead - Copper",H2737="No",J2737="Galvanized")),
(AND(G2737="Non-lead - Plastic",H2737="No",J2737="Galvanized")),
(AND(G2737="Non-lead",H2737="No",J2737="Galvanized")),
(AND(G2737="Galvanized",H2737="No",J2737="Galvanized")),
(AND(G2737="Non-lead - Other",H2737="No",J2737="Galvanized")))),"Non-lead",
IF((OR((AND(G2737="Unknown - Likely Lead",J2737="Unknown - Likely Lead")),
(AND(G2737="Unknown - Likely Lead",J2737="Unknown - Unlikely Lead")),
(AND(G2737="Unknown - Likely Lead",J2737="Unknown - Material Unknown")),
(AND(G2737="Unknown - Unlikely Lead",J2737="Unknown - Likely Lead")),
(AND(G2737="Unknown - Unlikely Lead",J2737="Unknown - Unlikely Lead")),
(AND(G2737="Unknown - Unlikely Lead",J2737="Unknown - Material Unknown")),
(AND(G2737="Unknown - Material Unknown",J2737="Unknown - Likely Lead")),
(AND(G2737="Unknown - Material Unknown",J2737="Unknown - Unlikely Lead")),
(AND(G2737="Unknown - Material Unknown",J2737="Unknown - Material Unknown")))),"Unknown",
IF((OR((AND(G2737="Unknown - Likely Lead",J2737="Non-lead - Copper")),
(AND(G2737="Unknown - Likely Lead",J2737="Non-lead - Plastic")),
(AND(G2737="Unknown - Likely Lead",J2737="Non-lead")),
(AND(G2737="Unknown - Likely Lead",J2737="Non-lead - Other")),
(AND(G2737="Unknown - Unlikely Lead",J2737="Non-lead - Copper")),
(AND(G2737="Unknown - Unlikely Lead",J2737="Non-lead - Plastic")),
(AND(G2737="Unknown - Unlikely Lead",J2737="Non-lead")),
(AND(G2737="Unknown - Unlikely Lead",J2737="Non-lead - Other")),
(AND(G2737="Unknown - Material Unknown",J2737="Non-lead - Copper")),
(AND(G2737="Unknown - Material Unknown",J2737="Non-lead - Plastic")),
(AND(G2737="Unknown - Material Unknown",J2737="Non-lead")),
(AND(G2737="Unknown - Material Unknown",J2737="Non-lead - Other")))),"Unknown",
IF((OR((AND(G2737="Non-lead - Copper",J2737="Unknown - Likely Lead")),
(AND(G2737="Non-lead - Copper",J2737="Unknown - Unlikely Lead")),
(AND(G2737="Non-lead - Copper",J2737="Unknown - Material Unknown")),
(AND(G2737="Non-lead - Plastic",J2737="Unknown - Likely Lead")),
(AND(G2737="Non-lead - Plastic",J2737="Unknown - Unlikely Lead")),
(AND(G2737="Non-lead - Plastic",J2737="Unknown - Material Unknown")),
(AND(G2737="Non-lead",J2737="Unknown - Likely Lead")),
(AND(G2737="Non-lead",J2737="Unknown - Unlikely Lead")),
(AND(G2737="Non-lead",J2737="Unknown - Material Unknown")),
(AND(G2737="Non-lead - Other",J2737="Unknown - Likely Lead")),
(AND(G2737="Non-Lead - Other",J2737="Unknown - Unlikely Lead")),
(AND(G2737="Non-Lead - Other",J2737="Unknown - Material Unknown")))),"Unknown",
IF((OR((AND(G2737="Galvanized",J2737="Unknown - Likely Lead")),
(AND(G2737="Galvanized",J2737="Unknown - Unlikely Lead")),
(AND(G2737="Galvanized",J2737="Unknown - Material Unknown")))),"Unknown",
IF((OR((AND(G2737="Galvanized",J2737="")))),"Galvanized Requiring Replacement",
IF((OR((AND(G2737="Non-lead - Copper",J2737="")),
(AND(G2737="Non-lead - Plastic",J2737="")),
(AND(G2737="Non-lead",J2737="")),
(AND(G2737="Non-lead - Other",J2737="")))),"Non-lead",
IF((OR((AND(G2737="Unknown - Likely Lead",J2737="")),
(AND(G2737="Unknown - Unlikely Lead",J2737="")),
(AND(G2737="Unknown - Material Unknown",J2737="")))),"Unknown",
""))))))))))))))))</f>
        <v>Non-Lead</v>
      </c>
      <c r="N2737" s="44" t="s">
        <v>39</v>
      </c>
    </row>
    <row r="2738" spans="1:14" ht="30" x14ac:dyDescent="0.25">
      <c r="A2738" s="34" t="s">
        <v>6538</v>
      </c>
      <c r="B2738" s="35" t="s">
        <v>6302</v>
      </c>
      <c r="C2738" s="36" t="s">
        <v>6494</v>
      </c>
      <c r="D2738" s="36" t="s">
        <v>32</v>
      </c>
      <c r="E2738" s="36" t="s">
        <v>33</v>
      </c>
      <c r="F2738" s="37" t="s">
        <v>6539</v>
      </c>
      <c r="G2738" s="38" t="s">
        <v>35</v>
      </c>
      <c r="H2738" s="39" t="s">
        <v>39</v>
      </c>
      <c r="I2738" s="40" t="s">
        <v>37</v>
      </c>
      <c r="J2738" s="42" t="s">
        <v>38</v>
      </c>
      <c r="K2738" s="39" t="s">
        <v>37</v>
      </c>
      <c r="L2738" s="35"/>
      <c r="M2738" s="43" t="str">
        <f>IF((OR(G2738="Lead")),"Lead",
IF((OR(J2738="Lead")),"Lead",
IF((OR(G2738="Lead-lined galvanized")),"Lead",
IF((OR(J2738="Lead-lined galvanized")),"Lead",
IF((OR((AND(G2738="Unknown - Likely Lead",J2738="Galvanized")),
(AND(G2738="Unknown - Unlikely Lead",J2738="Galvanized")),
(AND(G2738="Unknown - Material Unknown",J2738="Galvanized")))),"Galvanized Requiring Replacement",
IF((OR((AND(G2738="Non-lead - Copper",H2738="Yes",J2738="Galvanized")),
(AND(G2738="Non-lead - Copper",H2738="Don't know",J2738="Galvanized")),
(AND(G2738="Non-lead - Copper",H2738="",J2738="Galvanized")),
(AND(G2738="Non-lead - Plastic",H2738="Yes",J2738="Galvanized")),
(AND(G2738="Non-lead - Plastic",H2738="Don't know",J2738="Galvanized")),
(AND(G2738="Non-lead - Plastic",H2738="",J2738="Galvanized")),
(AND(G2738="Non-lead",H2738="Yes",J2738="Galvanized")),
(AND(G2738="Non-lead",H2738="Don't know",J2738="Galvanized")),
(AND(G2738="Non-lead",H2738="",J2738="Galvanized")),
(AND(G2738="Non-lead - Other",H2738="Yes",J2738="Galvanized")),
(AND(G2738="Non-Lead - Other",H2738="Don't know",J2738="Galvanized")),
(AND(G2738="Galvanized",H2738="Yes",J2738="Galvanized")),
(AND(G2738="Galvanized",H2738="Don't know",J2738="Galvanized")),
(AND(G2738="Galvanized",H2738="",J2738="Galvanized")),
(AND(G2738="Non-Lead - Other",H2738="",J2738="Galvanized")))),"Galvanized Requiring Replacement",
IF((OR((AND(G2738="Non-lead - Copper",J2738="Non-lead - Copper")),
(AND(G2738="Non-lead - Copper",J2738="Non-lead - Plastic")),
(AND(G2738="Non-lead - Copper",J2738="Non-lead - Other")),
(AND(G2738="Non-lead - Copper",J2738="Non-lead")),
(AND(G2738="Non-lead - Plastic",J2738="Non-lead - Copper")),
(AND(G2738="Non-lead - Plastic",J2738="Non-lead - Plastic")),
(AND(G2738="Non-lead - Plastic",J2738="Non-lead - Other")),
(AND(G2738="Non-lead - Plastic",J2738="Non-lead")),
(AND(G2738="Non-lead",J2738="Non-lead - Copper")),
(AND(G2738="Non-lead",J2738="Non-lead - Plastic")),
(AND(G2738="Non-lead",J2738="Non-lead - Other")),
(AND(G2738="Non-lead",J2738="Non-lead")),
(AND(G2738="Non-lead - Other",J2738="Non-lead - Copper")),
(AND(G2738="Non-Lead - Other",J2738="Non-lead - Plastic")),
(AND(G2738="Non-Lead - Other",J2738="Non-lead")),
(AND(G2738="Non-Lead - Other",J2738="Non-lead - Other")))),"Non-Lead",
IF((OR((AND(G2738="Galvanized",J2738="Non-lead")),
(AND(G2738="Galvanized",J2738="Non-lead - Copper")),
(AND(G2738="Galvanized",J2738="Non-lead - Plastic")),
(AND(G2738="Galvanized",J2738="Non-lead")),
(AND(G2738="Galvanized",J2738="Non-lead - Other")))),"Non-Lead",
IF((OR((AND(G2738="Non-lead - Copper",H2738="No",J2738="Galvanized")),
(AND(G2738="Non-lead - Plastic",H2738="No",J2738="Galvanized")),
(AND(G2738="Non-lead",H2738="No",J2738="Galvanized")),
(AND(G2738="Galvanized",H2738="No",J2738="Galvanized")),
(AND(G2738="Non-lead - Other",H2738="No",J2738="Galvanized")))),"Non-lead",
IF((OR((AND(G2738="Unknown - Likely Lead",J2738="Unknown - Likely Lead")),
(AND(G2738="Unknown - Likely Lead",J2738="Unknown - Unlikely Lead")),
(AND(G2738="Unknown - Likely Lead",J2738="Unknown - Material Unknown")),
(AND(G2738="Unknown - Unlikely Lead",J2738="Unknown - Likely Lead")),
(AND(G2738="Unknown - Unlikely Lead",J2738="Unknown - Unlikely Lead")),
(AND(G2738="Unknown - Unlikely Lead",J2738="Unknown - Material Unknown")),
(AND(G2738="Unknown - Material Unknown",J2738="Unknown - Likely Lead")),
(AND(G2738="Unknown - Material Unknown",J2738="Unknown - Unlikely Lead")),
(AND(G2738="Unknown - Material Unknown",J2738="Unknown - Material Unknown")))),"Unknown",
IF((OR((AND(G2738="Unknown - Likely Lead",J2738="Non-lead - Copper")),
(AND(G2738="Unknown - Likely Lead",J2738="Non-lead - Plastic")),
(AND(G2738="Unknown - Likely Lead",J2738="Non-lead")),
(AND(G2738="Unknown - Likely Lead",J2738="Non-lead - Other")),
(AND(G2738="Unknown - Unlikely Lead",J2738="Non-lead - Copper")),
(AND(G2738="Unknown - Unlikely Lead",J2738="Non-lead - Plastic")),
(AND(G2738="Unknown - Unlikely Lead",J2738="Non-lead")),
(AND(G2738="Unknown - Unlikely Lead",J2738="Non-lead - Other")),
(AND(G2738="Unknown - Material Unknown",J2738="Non-lead - Copper")),
(AND(G2738="Unknown - Material Unknown",J2738="Non-lead - Plastic")),
(AND(G2738="Unknown - Material Unknown",J2738="Non-lead")),
(AND(G2738="Unknown - Material Unknown",J2738="Non-lead - Other")))),"Unknown",
IF((OR((AND(G2738="Non-lead - Copper",J2738="Unknown - Likely Lead")),
(AND(G2738="Non-lead - Copper",J2738="Unknown - Unlikely Lead")),
(AND(G2738="Non-lead - Copper",J2738="Unknown - Material Unknown")),
(AND(G2738="Non-lead - Plastic",J2738="Unknown - Likely Lead")),
(AND(G2738="Non-lead - Plastic",J2738="Unknown - Unlikely Lead")),
(AND(G2738="Non-lead - Plastic",J2738="Unknown - Material Unknown")),
(AND(G2738="Non-lead",J2738="Unknown - Likely Lead")),
(AND(G2738="Non-lead",J2738="Unknown - Unlikely Lead")),
(AND(G2738="Non-lead",J2738="Unknown - Material Unknown")),
(AND(G2738="Non-lead - Other",J2738="Unknown - Likely Lead")),
(AND(G2738="Non-Lead - Other",J2738="Unknown - Unlikely Lead")),
(AND(G2738="Non-Lead - Other",J2738="Unknown - Material Unknown")))),"Unknown",
IF((OR((AND(G2738="Galvanized",J2738="Unknown - Likely Lead")),
(AND(G2738="Galvanized",J2738="Unknown - Unlikely Lead")),
(AND(G2738="Galvanized",J2738="Unknown - Material Unknown")))),"Unknown",
IF((OR((AND(G2738="Galvanized",J2738="")))),"Galvanized Requiring Replacement",
IF((OR((AND(G2738="Non-lead - Copper",J2738="")),
(AND(G2738="Non-lead - Plastic",J2738="")),
(AND(G2738="Non-lead",J2738="")),
(AND(G2738="Non-lead - Other",J2738="")))),"Non-lead",
IF((OR((AND(G2738="Unknown - Likely Lead",J2738="")),
(AND(G2738="Unknown - Unlikely Lead",J2738="")),
(AND(G2738="Unknown - Material Unknown",J2738="")))),"Unknown",
""))))))))))))))))</f>
        <v>Non-Lead</v>
      </c>
      <c r="N2738" s="44" t="s">
        <v>39</v>
      </c>
    </row>
    <row r="2739" spans="1:14" ht="30" x14ac:dyDescent="0.25">
      <c r="A2739" s="34" t="s">
        <v>6540</v>
      </c>
      <c r="B2739" s="35" t="s">
        <v>6298</v>
      </c>
      <c r="C2739" s="36" t="s">
        <v>6494</v>
      </c>
      <c r="D2739" s="36" t="s">
        <v>32</v>
      </c>
      <c r="E2739" s="36" t="s">
        <v>33</v>
      </c>
      <c r="F2739" s="37" t="s">
        <v>6541</v>
      </c>
      <c r="G2739" s="38" t="s">
        <v>35</v>
      </c>
      <c r="H2739" s="39" t="s">
        <v>39</v>
      </c>
      <c r="I2739" s="40" t="s">
        <v>37</v>
      </c>
      <c r="J2739" s="42" t="s">
        <v>38</v>
      </c>
      <c r="K2739" s="39" t="s">
        <v>37</v>
      </c>
      <c r="L2739" s="35"/>
      <c r="M2739" s="43" t="str">
        <f>IF((OR(G2739="Lead")),"Lead",
IF((OR(J2739="Lead")),"Lead",
IF((OR(G2739="Lead-lined galvanized")),"Lead",
IF((OR(J2739="Lead-lined galvanized")),"Lead",
IF((OR((AND(G2739="Unknown - Likely Lead",J2739="Galvanized")),
(AND(G2739="Unknown - Unlikely Lead",J2739="Galvanized")),
(AND(G2739="Unknown - Material Unknown",J2739="Galvanized")))),"Galvanized Requiring Replacement",
IF((OR((AND(G2739="Non-lead - Copper",H2739="Yes",J2739="Galvanized")),
(AND(G2739="Non-lead - Copper",H2739="Don't know",J2739="Galvanized")),
(AND(G2739="Non-lead - Copper",H2739="",J2739="Galvanized")),
(AND(G2739="Non-lead - Plastic",H2739="Yes",J2739="Galvanized")),
(AND(G2739="Non-lead - Plastic",H2739="Don't know",J2739="Galvanized")),
(AND(G2739="Non-lead - Plastic",H2739="",J2739="Galvanized")),
(AND(G2739="Non-lead",H2739="Yes",J2739="Galvanized")),
(AND(G2739="Non-lead",H2739="Don't know",J2739="Galvanized")),
(AND(G2739="Non-lead",H2739="",J2739="Galvanized")),
(AND(G2739="Non-lead - Other",H2739="Yes",J2739="Galvanized")),
(AND(G2739="Non-Lead - Other",H2739="Don't know",J2739="Galvanized")),
(AND(G2739="Galvanized",H2739="Yes",J2739="Galvanized")),
(AND(G2739="Galvanized",H2739="Don't know",J2739="Galvanized")),
(AND(G2739="Galvanized",H2739="",J2739="Galvanized")),
(AND(G2739="Non-Lead - Other",H2739="",J2739="Galvanized")))),"Galvanized Requiring Replacement",
IF((OR((AND(G2739="Non-lead - Copper",J2739="Non-lead - Copper")),
(AND(G2739="Non-lead - Copper",J2739="Non-lead - Plastic")),
(AND(G2739="Non-lead - Copper",J2739="Non-lead - Other")),
(AND(G2739="Non-lead - Copper",J2739="Non-lead")),
(AND(G2739="Non-lead - Plastic",J2739="Non-lead - Copper")),
(AND(G2739="Non-lead - Plastic",J2739="Non-lead - Plastic")),
(AND(G2739="Non-lead - Plastic",J2739="Non-lead - Other")),
(AND(G2739="Non-lead - Plastic",J2739="Non-lead")),
(AND(G2739="Non-lead",J2739="Non-lead - Copper")),
(AND(G2739="Non-lead",J2739="Non-lead - Plastic")),
(AND(G2739="Non-lead",J2739="Non-lead - Other")),
(AND(G2739="Non-lead",J2739="Non-lead")),
(AND(G2739="Non-lead - Other",J2739="Non-lead - Copper")),
(AND(G2739="Non-Lead - Other",J2739="Non-lead - Plastic")),
(AND(G2739="Non-Lead - Other",J2739="Non-lead")),
(AND(G2739="Non-Lead - Other",J2739="Non-lead - Other")))),"Non-Lead",
IF((OR((AND(G2739="Galvanized",J2739="Non-lead")),
(AND(G2739="Galvanized",J2739="Non-lead - Copper")),
(AND(G2739="Galvanized",J2739="Non-lead - Plastic")),
(AND(G2739="Galvanized",J2739="Non-lead")),
(AND(G2739="Galvanized",J2739="Non-lead - Other")))),"Non-Lead",
IF((OR((AND(G2739="Non-lead - Copper",H2739="No",J2739="Galvanized")),
(AND(G2739="Non-lead - Plastic",H2739="No",J2739="Galvanized")),
(AND(G2739="Non-lead",H2739="No",J2739="Galvanized")),
(AND(G2739="Galvanized",H2739="No",J2739="Galvanized")),
(AND(G2739="Non-lead - Other",H2739="No",J2739="Galvanized")))),"Non-lead",
IF((OR((AND(G2739="Unknown - Likely Lead",J2739="Unknown - Likely Lead")),
(AND(G2739="Unknown - Likely Lead",J2739="Unknown - Unlikely Lead")),
(AND(G2739="Unknown - Likely Lead",J2739="Unknown - Material Unknown")),
(AND(G2739="Unknown - Unlikely Lead",J2739="Unknown - Likely Lead")),
(AND(G2739="Unknown - Unlikely Lead",J2739="Unknown - Unlikely Lead")),
(AND(G2739="Unknown - Unlikely Lead",J2739="Unknown - Material Unknown")),
(AND(G2739="Unknown - Material Unknown",J2739="Unknown - Likely Lead")),
(AND(G2739="Unknown - Material Unknown",J2739="Unknown - Unlikely Lead")),
(AND(G2739="Unknown - Material Unknown",J2739="Unknown - Material Unknown")))),"Unknown",
IF((OR((AND(G2739="Unknown - Likely Lead",J2739="Non-lead - Copper")),
(AND(G2739="Unknown - Likely Lead",J2739="Non-lead - Plastic")),
(AND(G2739="Unknown - Likely Lead",J2739="Non-lead")),
(AND(G2739="Unknown - Likely Lead",J2739="Non-lead - Other")),
(AND(G2739="Unknown - Unlikely Lead",J2739="Non-lead - Copper")),
(AND(G2739="Unknown - Unlikely Lead",J2739="Non-lead - Plastic")),
(AND(G2739="Unknown - Unlikely Lead",J2739="Non-lead")),
(AND(G2739="Unknown - Unlikely Lead",J2739="Non-lead - Other")),
(AND(G2739="Unknown - Material Unknown",J2739="Non-lead - Copper")),
(AND(G2739="Unknown - Material Unknown",J2739="Non-lead - Plastic")),
(AND(G2739="Unknown - Material Unknown",J2739="Non-lead")),
(AND(G2739="Unknown - Material Unknown",J2739="Non-lead - Other")))),"Unknown",
IF((OR((AND(G2739="Non-lead - Copper",J2739="Unknown - Likely Lead")),
(AND(G2739="Non-lead - Copper",J2739="Unknown - Unlikely Lead")),
(AND(G2739="Non-lead - Copper",J2739="Unknown - Material Unknown")),
(AND(G2739="Non-lead - Plastic",J2739="Unknown - Likely Lead")),
(AND(G2739="Non-lead - Plastic",J2739="Unknown - Unlikely Lead")),
(AND(G2739="Non-lead - Plastic",J2739="Unknown - Material Unknown")),
(AND(G2739="Non-lead",J2739="Unknown - Likely Lead")),
(AND(G2739="Non-lead",J2739="Unknown - Unlikely Lead")),
(AND(G2739="Non-lead",J2739="Unknown - Material Unknown")),
(AND(G2739="Non-lead - Other",J2739="Unknown - Likely Lead")),
(AND(G2739="Non-Lead - Other",J2739="Unknown - Unlikely Lead")),
(AND(G2739="Non-Lead - Other",J2739="Unknown - Material Unknown")))),"Unknown",
IF((OR((AND(G2739="Galvanized",J2739="Unknown - Likely Lead")),
(AND(G2739="Galvanized",J2739="Unknown - Unlikely Lead")),
(AND(G2739="Galvanized",J2739="Unknown - Material Unknown")))),"Unknown",
IF((OR((AND(G2739="Galvanized",J2739="")))),"Galvanized Requiring Replacement",
IF((OR((AND(G2739="Non-lead - Copper",J2739="")),
(AND(G2739="Non-lead - Plastic",J2739="")),
(AND(G2739="Non-lead",J2739="")),
(AND(G2739="Non-lead - Other",J2739="")))),"Non-lead",
IF((OR((AND(G2739="Unknown - Likely Lead",J2739="")),
(AND(G2739="Unknown - Unlikely Lead",J2739="")),
(AND(G2739="Unknown - Material Unknown",J2739="")))),"Unknown",
""))))))))))))))))</f>
        <v>Non-Lead</v>
      </c>
      <c r="N2739" s="44" t="s">
        <v>39</v>
      </c>
    </row>
    <row r="2740" spans="1:14" ht="30" x14ac:dyDescent="0.25">
      <c r="A2740" s="34" t="s">
        <v>6542</v>
      </c>
      <c r="B2740" s="35" t="s">
        <v>6292</v>
      </c>
      <c r="C2740" s="36" t="s">
        <v>6494</v>
      </c>
      <c r="D2740" s="36" t="s">
        <v>32</v>
      </c>
      <c r="E2740" s="36" t="s">
        <v>33</v>
      </c>
      <c r="F2740" s="37" t="s">
        <v>6543</v>
      </c>
      <c r="G2740" s="38" t="s">
        <v>35</v>
      </c>
      <c r="H2740" s="39" t="s">
        <v>39</v>
      </c>
      <c r="I2740" s="40" t="s">
        <v>37</v>
      </c>
      <c r="J2740" s="42" t="s">
        <v>38</v>
      </c>
      <c r="K2740" s="39" t="s">
        <v>37</v>
      </c>
      <c r="L2740" s="35"/>
      <c r="M2740" s="43" t="str">
        <f>IF((OR(G2740="Lead")),"Lead",
IF((OR(J2740="Lead")),"Lead",
IF((OR(G2740="Lead-lined galvanized")),"Lead",
IF((OR(J2740="Lead-lined galvanized")),"Lead",
IF((OR((AND(G2740="Unknown - Likely Lead",J2740="Galvanized")),
(AND(G2740="Unknown - Unlikely Lead",J2740="Galvanized")),
(AND(G2740="Unknown - Material Unknown",J2740="Galvanized")))),"Galvanized Requiring Replacement",
IF((OR((AND(G2740="Non-lead - Copper",H2740="Yes",J2740="Galvanized")),
(AND(G2740="Non-lead - Copper",H2740="Don't know",J2740="Galvanized")),
(AND(G2740="Non-lead - Copper",H2740="",J2740="Galvanized")),
(AND(G2740="Non-lead - Plastic",H2740="Yes",J2740="Galvanized")),
(AND(G2740="Non-lead - Plastic",H2740="Don't know",J2740="Galvanized")),
(AND(G2740="Non-lead - Plastic",H2740="",J2740="Galvanized")),
(AND(G2740="Non-lead",H2740="Yes",J2740="Galvanized")),
(AND(G2740="Non-lead",H2740="Don't know",J2740="Galvanized")),
(AND(G2740="Non-lead",H2740="",J2740="Galvanized")),
(AND(G2740="Non-lead - Other",H2740="Yes",J2740="Galvanized")),
(AND(G2740="Non-Lead - Other",H2740="Don't know",J2740="Galvanized")),
(AND(G2740="Galvanized",H2740="Yes",J2740="Galvanized")),
(AND(G2740="Galvanized",H2740="Don't know",J2740="Galvanized")),
(AND(G2740="Galvanized",H2740="",J2740="Galvanized")),
(AND(G2740="Non-Lead - Other",H2740="",J2740="Galvanized")))),"Galvanized Requiring Replacement",
IF((OR((AND(G2740="Non-lead - Copper",J2740="Non-lead - Copper")),
(AND(G2740="Non-lead - Copper",J2740="Non-lead - Plastic")),
(AND(G2740="Non-lead - Copper",J2740="Non-lead - Other")),
(AND(G2740="Non-lead - Copper",J2740="Non-lead")),
(AND(G2740="Non-lead - Plastic",J2740="Non-lead - Copper")),
(AND(G2740="Non-lead - Plastic",J2740="Non-lead - Plastic")),
(AND(G2740="Non-lead - Plastic",J2740="Non-lead - Other")),
(AND(G2740="Non-lead - Plastic",J2740="Non-lead")),
(AND(G2740="Non-lead",J2740="Non-lead - Copper")),
(AND(G2740="Non-lead",J2740="Non-lead - Plastic")),
(AND(G2740="Non-lead",J2740="Non-lead - Other")),
(AND(G2740="Non-lead",J2740="Non-lead")),
(AND(G2740="Non-lead - Other",J2740="Non-lead - Copper")),
(AND(G2740="Non-Lead - Other",J2740="Non-lead - Plastic")),
(AND(G2740="Non-Lead - Other",J2740="Non-lead")),
(AND(G2740="Non-Lead - Other",J2740="Non-lead - Other")))),"Non-Lead",
IF((OR((AND(G2740="Galvanized",J2740="Non-lead")),
(AND(G2740="Galvanized",J2740="Non-lead - Copper")),
(AND(G2740="Galvanized",J2740="Non-lead - Plastic")),
(AND(G2740="Galvanized",J2740="Non-lead")),
(AND(G2740="Galvanized",J2740="Non-lead - Other")))),"Non-Lead",
IF((OR((AND(G2740="Non-lead - Copper",H2740="No",J2740="Galvanized")),
(AND(G2740="Non-lead - Plastic",H2740="No",J2740="Galvanized")),
(AND(G2740="Non-lead",H2740="No",J2740="Galvanized")),
(AND(G2740="Galvanized",H2740="No",J2740="Galvanized")),
(AND(G2740="Non-lead - Other",H2740="No",J2740="Galvanized")))),"Non-lead",
IF((OR((AND(G2740="Unknown - Likely Lead",J2740="Unknown - Likely Lead")),
(AND(G2740="Unknown - Likely Lead",J2740="Unknown - Unlikely Lead")),
(AND(G2740="Unknown - Likely Lead",J2740="Unknown - Material Unknown")),
(AND(G2740="Unknown - Unlikely Lead",J2740="Unknown - Likely Lead")),
(AND(G2740="Unknown - Unlikely Lead",J2740="Unknown - Unlikely Lead")),
(AND(G2740="Unknown - Unlikely Lead",J2740="Unknown - Material Unknown")),
(AND(G2740="Unknown - Material Unknown",J2740="Unknown - Likely Lead")),
(AND(G2740="Unknown - Material Unknown",J2740="Unknown - Unlikely Lead")),
(AND(G2740="Unknown - Material Unknown",J2740="Unknown - Material Unknown")))),"Unknown",
IF((OR((AND(G2740="Unknown - Likely Lead",J2740="Non-lead - Copper")),
(AND(G2740="Unknown - Likely Lead",J2740="Non-lead - Plastic")),
(AND(G2740="Unknown - Likely Lead",J2740="Non-lead")),
(AND(G2740="Unknown - Likely Lead",J2740="Non-lead - Other")),
(AND(G2740="Unknown - Unlikely Lead",J2740="Non-lead - Copper")),
(AND(G2740="Unknown - Unlikely Lead",J2740="Non-lead - Plastic")),
(AND(G2740="Unknown - Unlikely Lead",J2740="Non-lead")),
(AND(G2740="Unknown - Unlikely Lead",J2740="Non-lead - Other")),
(AND(G2740="Unknown - Material Unknown",J2740="Non-lead - Copper")),
(AND(G2740="Unknown - Material Unknown",J2740="Non-lead - Plastic")),
(AND(G2740="Unknown - Material Unknown",J2740="Non-lead")),
(AND(G2740="Unknown - Material Unknown",J2740="Non-lead - Other")))),"Unknown",
IF((OR((AND(G2740="Non-lead - Copper",J2740="Unknown - Likely Lead")),
(AND(G2740="Non-lead - Copper",J2740="Unknown - Unlikely Lead")),
(AND(G2740="Non-lead - Copper",J2740="Unknown - Material Unknown")),
(AND(G2740="Non-lead - Plastic",J2740="Unknown - Likely Lead")),
(AND(G2740="Non-lead - Plastic",J2740="Unknown - Unlikely Lead")),
(AND(G2740="Non-lead - Plastic",J2740="Unknown - Material Unknown")),
(AND(G2740="Non-lead",J2740="Unknown - Likely Lead")),
(AND(G2740="Non-lead",J2740="Unknown - Unlikely Lead")),
(AND(G2740="Non-lead",J2740="Unknown - Material Unknown")),
(AND(G2740="Non-lead - Other",J2740="Unknown - Likely Lead")),
(AND(G2740="Non-Lead - Other",J2740="Unknown - Unlikely Lead")),
(AND(G2740="Non-Lead - Other",J2740="Unknown - Material Unknown")))),"Unknown",
IF((OR((AND(G2740="Galvanized",J2740="Unknown - Likely Lead")),
(AND(G2740="Galvanized",J2740="Unknown - Unlikely Lead")),
(AND(G2740="Galvanized",J2740="Unknown - Material Unknown")))),"Unknown",
IF((OR((AND(G2740="Galvanized",J2740="")))),"Galvanized Requiring Replacement",
IF((OR((AND(G2740="Non-lead - Copper",J2740="")),
(AND(G2740="Non-lead - Plastic",J2740="")),
(AND(G2740="Non-lead",J2740="")),
(AND(G2740="Non-lead - Other",J2740="")))),"Non-lead",
IF((OR((AND(G2740="Unknown - Likely Lead",J2740="")),
(AND(G2740="Unknown - Unlikely Lead",J2740="")),
(AND(G2740="Unknown - Material Unknown",J2740="")))),"Unknown",
""))))))))))))))))</f>
        <v>Non-Lead</v>
      </c>
      <c r="N2740" s="44" t="s">
        <v>39</v>
      </c>
    </row>
    <row r="2741" spans="1:14" ht="30" x14ac:dyDescent="0.25">
      <c r="A2741" s="34" t="s">
        <v>6544</v>
      </c>
      <c r="B2741" s="35" t="s">
        <v>6295</v>
      </c>
      <c r="C2741" s="36" t="s">
        <v>6494</v>
      </c>
      <c r="D2741" s="36" t="s">
        <v>32</v>
      </c>
      <c r="E2741" s="36" t="s">
        <v>33</v>
      </c>
      <c r="F2741" s="37" t="s">
        <v>6545</v>
      </c>
      <c r="G2741" s="38" t="s">
        <v>35</v>
      </c>
      <c r="H2741" s="39" t="s">
        <v>39</v>
      </c>
      <c r="I2741" s="40" t="s">
        <v>37</v>
      </c>
      <c r="J2741" s="42" t="s">
        <v>38</v>
      </c>
      <c r="K2741" s="39" t="s">
        <v>37</v>
      </c>
      <c r="L2741" s="35"/>
      <c r="M2741" s="43" t="str">
        <f>IF((OR(G2741="Lead")),"Lead",
IF((OR(J2741="Lead")),"Lead",
IF((OR(G2741="Lead-lined galvanized")),"Lead",
IF((OR(J2741="Lead-lined galvanized")),"Lead",
IF((OR((AND(G2741="Unknown - Likely Lead",J2741="Galvanized")),
(AND(G2741="Unknown - Unlikely Lead",J2741="Galvanized")),
(AND(G2741="Unknown - Material Unknown",J2741="Galvanized")))),"Galvanized Requiring Replacement",
IF((OR((AND(G2741="Non-lead - Copper",H2741="Yes",J2741="Galvanized")),
(AND(G2741="Non-lead - Copper",H2741="Don't know",J2741="Galvanized")),
(AND(G2741="Non-lead - Copper",H2741="",J2741="Galvanized")),
(AND(G2741="Non-lead - Plastic",H2741="Yes",J2741="Galvanized")),
(AND(G2741="Non-lead - Plastic",H2741="Don't know",J2741="Galvanized")),
(AND(G2741="Non-lead - Plastic",H2741="",J2741="Galvanized")),
(AND(G2741="Non-lead",H2741="Yes",J2741="Galvanized")),
(AND(G2741="Non-lead",H2741="Don't know",J2741="Galvanized")),
(AND(G2741="Non-lead",H2741="",J2741="Galvanized")),
(AND(G2741="Non-lead - Other",H2741="Yes",J2741="Galvanized")),
(AND(G2741="Non-Lead - Other",H2741="Don't know",J2741="Galvanized")),
(AND(G2741="Galvanized",H2741="Yes",J2741="Galvanized")),
(AND(G2741="Galvanized",H2741="Don't know",J2741="Galvanized")),
(AND(G2741="Galvanized",H2741="",J2741="Galvanized")),
(AND(G2741="Non-Lead - Other",H2741="",J2741="Galvanized")))),"Galvanized Requiring Replacement",
IF((OR((AND(G2741="Non-lead - Copper",J2741="Non-lead - Copper")),
(AND(G2741="Non-lead - Copper",J2741="Non-lead - Plastic")),
(AND(G2741="Non-lead - Copper",J2741="Non-lead - Other")),
(AND(G2741="Non-lead - Copper",J2741="Non-lead")),
(AND(G2741="Non-lead - Plastic",J2741="Non-lead - Copper")),
(AND(G2741="Non-lead - Plastic",J2741="Non-lead - Plastic")),
(AND(G2741="Non-lead - Plastic",J2741="Non-lead - Other")),
(AND(G2741="Non-lead - Plastic",J2741="Non-lead")),
(AND(G2741="Non-lead",J2741="Non-lead - Copper")),
(AND(G2741="Non-lead",J2741="Non-lead - Plastic")),
(AND(G2741="Non-lead",J2741="Non-lead - Other")),
(AND(G2741="Non-lead",J2741="Non-lead")),
(AND(G2741="Non-lead - Other",J2741="Non-lead - Copper")),
(AND(G2741="Non-Lead - Other",J2741="Non-lead - Plastic")),
(AND(G2741="Non-Lead - Other",J2741="Non-lead")),
(AND(G2741="Non-Lead - Other",J2741="Non-lead - Other")))),"Non-Lead",
IF((OR((AND(G2741="Galvanized",J2741="Non-lead")),
(AND(G2741="Galvanized",J2741="Non-lead - Copper")),
(AND(G2741="Galvanized",J2741="Non-lead - Plastic")),
(AND(G2741="Galvanized",J2741="Non-lead")),
(AND(G2741="Galvanized",J2741="Non-lead - Other")))),"Non-Lead",
IF((OR((AND(G2741="Non-lead - Copper",H2741="No",J2741="Galvanized")),
(AND(G2741="Non-lead - Plastic",H2741="No",J2741="Galvanized")),
(AND(G2741="Non-lead",H2741="No",J2741="Galvanized")),
(AND(G2741="Galvanized",H2741="No",J2741="Galvanized")),
(AND(G2741="Non-lead - Other",H2741="No",J2741="Galvanized")))),"Non-lead",
IF((OR((AND(G2741="Unknown - Likely Lead",J2741="Unknown - Likely Lead")),
(AND(G2741="Unknown - Likely Lead",J2741="Unknown - Unlikely Lead")),
(AND(G2741="Unknown - Likely Lead",J2741="Unknown - Material Unknown")),
(AND(G2741="Unknown - Unlikely Lead",J2741="Unknown - Likely Lead")),
(AND(G2741="Unknown - Unlikely Lead",J2741="Unknown - Unlikely Lead")),
(AND(G2741="Unknown - Unlikely Lead",J2741="Unknown - Material Unknown")),
(AND(G2741="Unknown - Material Unknown",J2741="Unknown - Likely Lead")),
(AND(G2741="Unknown - Material Unknown",J2741="Unknown - Unlikely Lead")),
(AND(G2741="Unknown - Material Unknown",J2741="Unknown - Material Unknown")))),"Unknown",
IF((OR((AND(G2741="Unknown - Likely Lead",J2741="Non-lead - Copper")),
(AND(G2741="Unknown - Likely Lead",J2741="Non-lead - Plastic")),
(AND(G2741="Unknown - Likely Lead",J2741="Non-lead")),
(AND(G2741="Unknown - Likely Lead",J2741="Non-lead - Other")),
(AND(G2741="Unknown - Unlikely Lead",J2741="Non-lead - Copper")),
(AND(G2741="Unknown - Unlikely Lead",J2741="Non-lead - Plastic")),
(AND(G2741="Unknown - Unlikely Lead",J2741="Non-lead")),
(AND(G2741="Unknown - Unlikely Lead",J2741="Non-lead - Other")),
(AND(G2741="Unknown - Material Unknown",J2741="Non-lead - Copper")),
(AND(G2741="Unknown - Material Unknown",J2741="Non-lead - Plastic")),
(AND(G2741="Unknown - Material Unknown",J2741="Non-lead")),
(AND(G2741="Unknown - Material Unknown",J2741="Non-lead - Other")))),"Unknown",
IF((OR((AND(G2741="Non-lead - Copper",J2741="Unknown - Likely Lead")),
(AND(G2741="Non-lead - Copper",J2741="Unknown - Unlikely Lead")),
(AND(G2741="Non-lead - Copper",J2741="Unknown - Material Unknown")),
(AND(G2741="Non-lead - Plastic",J2741="Unknown - Likely Lead")),
(AND(G2741="Non-lead - Plastic",J2741="Unknown - Unlikely Lead")),
(AND(G2741="Non-lead - Plastic",J2741="Unknown - Material Unknown")),
(AND(G2741="Non-lead",J2741="Unknown - Likely Lead")),
(AND(G2741="Non-lead",J2741="Unknown - Unlikely Lead")),
(AND(G2741="Non-lead",J2741="Unknown - Material Unknown")),
(AND(G2741="Non-lead - Other",J2741="Unknown - Likely Lead")),
(AND(G2741="Non-Lead - Other",J2741="Unknown - Unlikely Lead")),
(AND(G2741="Non-Lead - Other",J2741="Unknown - Material Unknown")))),"Unknown",
IF((OR((AND(G2741="Galvanized",J2741="Unknown - Likely Lead")),
(AND(G2741="Galvanized",J2741="Unknown - Unlikely Lead")),
(AND(G2741="Galvanized",J2741="Unknown - Material Unknown")))),"Unknown",
IF((OR((AND(G2741="Galvanized",J2741="")))),"Galvanized Requiring Replacement",
IF((OR((AND(G2741="Non-lead - Copper",J2741="")),
(AND(G2741="Non-lead - Plastic",J2741="")),
(AND(G2741="Non-lead",J2741="")),
(AND(G2741="Non-lead - Other",J2741="")))),"Non-lead",
IF((OR((AND(G2741="Unknown - Likely Lead",J2741="")),
(AND(G2741="Unknown - Unlikely Lead",J2741="")),
(AND(G2741="Unknown - Material Unknown",J2741="")))),"Unknown",
""))))))))))))))))</f>
        <v>Non-Lead</v>
      </c>
      <c r="N2741" s="44" t="s">
        <v>467</v>
      </c>
    </row>
    <row r="2742" spans="1:14" ht="30" x14ac:dyDescent="0.25">
      <c r="A2742" s="34" t="s">
        <v>6546</v>
      </c>
      <c r="B2742" s="35" t="s">
        <v>6547</v>
      </c>
      <c r="C2742" s="36" t="s">
        <v>5806</v>
      </c>
      <c r="D2742" s="36" t="s">
        <v>32</v>
      </c>
      <c r="E2742" s="36" t="s">
        <v>33</v>
      </c>
      <c r="F2742" s="37" t="s">
        <v>6548</v>
      </c>
      <c r="G2742" s="38" t="s">
        <v>35</v>
      </c>
      <c r="H2742" s="39" t="s">
        <v>39</v>
      </c>
      <c r="I2742" s="40" t="s">
        <v>37</v>
      </c>
      <c r="J2742" s="42" t="s">
        <v>38</v>
      </c>
      <c r="K2742" s="39" t="s">
        <v>37</v>
      </c>
      <c r="L2742" s="35"/>
      <c r="M2742" s="43" t="str">
        <f>IF((OR(G2742="Lead")),"Lead",
IF((OR(J2742="Lead")),"Lead",
IF((OR(G2742="Lead-lined galvanized")),"Lead",
IF((OR(J2742="Lead-lined galvanized")),"Lead",
IF((OR((AND(G2742="Unknown - Likely Lead",J2742="Galvanized")),
(AND(G2742="Unknown - Unlikely Lead",J2742="Galvanized")),
(AND(G2742="Unknown - Material Unknown",J2742="Galvanized")))),"Galvanized Requiring Replacement",
IF((OR((AND(G2742="Non-lead - Copper",H2742="Yes",J2742="Galvanized")),
(AND(G2742="Non-lead - Copper",H2742="Don't know",J2742="Galvanized")),
(AND(G2742="Non-lead - Copper",H2742="",J2742="Galvanized")),
(AND(G2742="Non-lead - Plastic",H2742="Yes",J2742="Galvanized")),
(AND(G2742="Non-lead - Plastic",H2742="Don't know",J2742="Galvanized")),
(AND(G2742="Non-lead - Plastic",H2742="",J2742="Galvanized")),
(AND(G2742="Non-lead",H2742="Yes",J2742="Galvanized")),
(AND(G2742="Non-lead",H2742="Don't know",J2742="Galvanized")),
(AND(G2742="Non-lead",H2742="",J2742="Galvanized")),
(AND(G2742="Non-lead - Other",H2742="Yes",J2742="Galvanized")),
(AND(G2742="Non-Lead - Other",H2742="Don't know",J2742="Galvanized")),
(AND(G2742="Galvanized",H2742="Yes",J2742="Galvanized")),
(AND(G2742="Galvanized",H2742="Don't know",J2742="Galvanized")),
(AND(G2742="Galvanized",H2742="",J2742="Galvanized")),
(AND(G2742="Non-Lead - Other",H2742="",J2742="Galvanized")))),"Galvanized Requiring Replacement",
IF((OR((AND(G2742="Non-lead - Copper",J2742="Non-lead - Copper")),
(AND(G2742="Non-lead - Copper",J2742="Non-lead - Plastic")),
(AND(G2742="Non-lead - Copper",J2742="Non-lead - Other")),
(AND(G2742="Non-lead - Copper",J2742="Non-lead")),
(AND(G2742="Non-lead - Plastic",J2742="Non-lead - Copper")),
(AND(G2742="Non-lead - Plastic",J2742="Non-lead - Plastic")),
(AND(G2742="Non-lead - Plastic",J2742="Non-lead - Other")),
(AND(G2742="Non-lead - Plastic",J2742="Non-lead")),
(AND(G2742="Non-lead",J2742="Non-lead - Copper")),
(AND(G2742="Non-lead",J2742="Non-lead - Plastic")),
(AND(G2742="Non-lead",J2742="Non-lead - Other")),
(AND(G2742="Non-lead",J2742="Non-lead")),
(AND(G2742="Non-lead - Other",J2742="Non-lead - Copper")),
(AND(G2742="Non-Lead - Other",J2742="Non-lead - Plastic")),
(AND(G2742="Non-Lead - Other",J2742="Non-lead")),
(AND(G2742="Non-Lead - Other",J2742="Non-lead - Other")))),"Non-Lead",
IF((OR((AND(G2742="Galvanized",J2742="Non-lead")),
(AND(G2742="Galvanized",J2742="Non-lead - Copper")),
(AND(G2742="Galvanized",J2742="Non-lead - Plastic")),
(AND(G2742="Galvanized",J2742="Non-lead")),
(AND(G2742="Galvanized",J2742="Non-lead - Other")))),"Non-Lead",
IF((OR((AND(G2742="Non-lead - Copper",H2742="No",J2742="Galvanized")),
(AND(G2742="Non-lead - Plastic",H2742="No",J2742="Galvanized")),
(AND(G2742="Non-lead",H2742="No",J2742="Galvanized")),
(AND(G2742="Galvanized",H2742="No",J2742="Galvanized")),
(AND(G2742="Non-lead - Other",H2742="No",J2742="Galvanized")))),"Non-lead",
IF((OR((AND(G2742="Unknown - Likely Lead",J2742="Unknown - Likely Lead")),
(AND(G2742="Unknown - Likely Lead",J2742="Unknown - Unlikely Lead")),
(AND(G2742="Unknown - Likely Lead",J2742="Unknown - Material Unknown")),
(AND(G2742="Unknown - Unlikely Lead",J2742="Unknown - Likely Lead")),
(AND(G2742="Unknown - Unlikely Lead",J2742="Unknown - Unlikely Lead")),
(AND(G2742="Unknown - Unlikely Lead",J2742="Unknown - Material Unknown")),
(AND(G2742="Unknown - Material Unknown",J2742="Unknown - Likely Lead")),
(AND(G2742="Unknown - Material Unknown",J2742="Unknown - Unlikely Lead")),
(AND(G2742="Unknown - Material Unknown",J2742="Unknown - Material Unknown")))),"Unknown",
IF((OR((AND(G2742="Unknown - Likely Lead",J2742="Non-lead - Copper")),
(AND(G2742="Unknown - Likely Lead",J2742="Non-lead - Plastic")),
(AND(G2742="Unknown - Likely Lead",J2742="Non-lead")),
(AND(G2742="Unknown - Likely Lead",J2742="Non-lead - Other")),
(AND(G2742="Unknown - Unlikely Lead",J2742="Non-lead - Copper")),
(AND(G2742="Unknown - Unlikely Lead",J2742="Non-lead - Plastic")),
(AND(G2742="Unknown - Unlikely Lead",J2742="Non-lead")),
(AND(G2742="Unknown - Unlikely Lead",J2742="Non-lead - Other")),
(AND(G2742="Unknown - Material Unknown",J2742="Non-lead - Copper")),
(AND(G2742="Unknown - Material Unknown",J2742="Non-lead - Plastic")),
(AND(G2742="Unknown - Material Unknown",J2742="Non-lead")),
(AND(G2742="Unknown - Material Unknown",J2742="Non-lead - Other")))),"Unknown",
IF((OR((AND(G2742="Non-lead - Copper",J2742="Unknown - Likely Lead")),
(AND(G2742="Non-lead - Copper",J2742="Unknown - Unlikely Lead")),
(AND(G2742="Non-lead - Copper",J2742="Unknown - Material Unknown")),
(AND(G2742="Non-lead - Plastic",J2742="Unknown - Likely Lead")),
(AND(G2742="Non-lead - Plastic",J2742="Unknown - Unlikely Lead")),
(AND(G2742="Non-lead - Plastic",J2742="Unknown - Material Unknown")),
(AND(G2742="Non-lead",J2742="Unknown - Likely Lead")),
(AND(G2742="Non-lead",J2742="Unknown - Unlikely Lead")),
(AND(G2742="Non-lead",J2742="Unknown - Material Unknown")),
(AND(G2742="Non-lead - Other",J2742="Unknown - Likely Lead")),
(AND(G2742="Non-Lead - Other",J2742="Unknown - Unlikely Lead")),
(AND(G2742="Non-Lead - Other",J2742="Unknown - Material Unknown")))),"Unknown",
IF((OR((AND(G2742="Galvanized",J2742="Unknown - Likely Lead")),
(AND(G2742="Galvanized",J2742="Unknown - Unlikely Lead")),
(AND(G2742="Galvanized",J2742="Unknown - Material Unknown")))),"Unknown",
IF((OR((AND(G2742="Galvanized",J2742="")))),"Galvanized Requiring Replacement",
IF((OR((AND(G2742="Non-lead - Copper",J2742="")),
(AND(G2742="Non-lead - Plastic",J2742="")),
(AND(G2742="Non-lead",J2742="")),
(AND(G2742="Non-lead - Other",J2742="")))),"Non-lead",
IF((OR((AND(G2742="Unknown - Likely Lead",J2742="")),
(AND(G2742="Unknown - Unlikely Lead",J2742="")),
(AND(G2742="Unknown - Material Unknown",J2742="")))),"Unknown",
""))))))))))))))))</f>
        <v>Non-Lead</v>
      </c>
      <c r="N2742" s="44" t="s">
        <v>39</v>
      </c>
    </row>
    <row r="2743" spans="1:14" ht="30" x14ac:dyDescent="0.25">
      <c r="A2743" s="34" t="s">
        <v>6549</v>
      </c>
      <c r="B2743" s="35" t="s">
        <v>6550</v>
      </c>
      <c r="C2743" s="36" t="s">
        <v>5806</v>
      </c>
      <c r="D2743" s="36" t="s">
        <v>32</v>
      </c>
      <c r="E2743" s="36" t="s">
        <v>33</v>
      </c>
      <c r="F2743" s="37" t="s">
        <v>6551</v>
      </c>
      <c r="G2743" s="38" t="s">
        <v>35</v>
      </c>
      <c r="H2743" s="39" t="s">
        <v>39</v>
      </c>
      <c r="I2743" s="40" t="s">
        <v>37</v>
      </c>
      <c r="J2743" s="42" t="s">
        <v>38</v>
      </c>
      <c r="K2743" s="39" t="s">
        <v>37</v>
      </c>
      <c r="L2743" s="35"/>
      <c r="M2743" s="43" t="str">
        <f>IF((OR(G2743="Lead")),"Lead",
IF((OR(J2743="Lead")),"Lead",
IF((OR(G2743="Lead-lined galvanized")),"Lead",
IF((OR(J2743="Lead-lined galvanized")),"Lead",
IF((OR((AND(G2743="Unknown - Likely Lead",J2743="Galvanized")),
(AND(G2743="Unknown - Unlikely Lead",J2743="Galvanized")),
(AND(G2743="Unknown - Material Unknown",J2743="Galvanized")))),"Galvanized Requiring Replacement",
IF((OR((AND(G2743="Non-lead - Copper",H2743="Yes",J2743="Galvanized")),
(AND(G2743="Non-lead - Copper",H2743="Don't know",J2743="Galvanized")),
(AND(G2743="Non-lead - Copper",H2743="",J2743="Galvanized")),
(AND(G2743="Non-lead - Plastic",H2743="Yes",J2743="Galvanized")),
(AND(G2743="Non-lead - Plastic",H2743="Don't know",J2743="Galvanized")),
(AND(G2743="Non-lead - Plastic",H2743="",J2743="Galvanized")),
(AND(G2743="Non-lead",H2743="Yes",J2743="Galvanized")),
(AND(G2743="Non-lead",H2743="Don't know",J2743="Galvanized")),
(AND(G2743="Non-lead",H2743="",J2743="Galvanized")),
(AND(G2743="Non-lead - Other",H2743="Yes",J2743="Galvanized")),
(AND(G2743="Non-Lead - Other",H2743="Don't know",J2743="Galvanized")),
(AND(G2743="Galvanized",H2743="Yes",J2743="Galvanized")),
(AND(G2743="Galvanized",H2743="Don't know",J2743="Galvanized")),
(AND(G2743="Galvanized",H2743="",J2743="Galvanized")),
(AND(G2743="Non-Lead - Other",H2743="",J2743="Galvanized")))),"Galvanized Requiring Replacement",
IF((OR((AND(G2743="Non-lead - Copper",J2743="Non-lead - Copper")),
(AND(G2743="Non-lead - Copper",J2743="Non-lead - Plastic")),
(AND(G2743="Non-lead - Copper",J2743="Non-lead - Other")),
(AND(G2743="Non-lead - Copper",J2743="Non-lead")),
(AND(G2743="Non-lead - Plastic",J2743="Non-lead - Copper")),
(AND(G2743="Non-lead - Plastic",J2743="Non-lead - Plastic")),
(AND(G2743="Non-lead - Plastic",J2743="Non-lead - Other")),
(AND(G2743="Non-lead - Plastic",J2743="Non-lead")),
(AND(G2743="Non-lead",J2743="Non-lead - Copper")),
(AND(G2743="Non-lead",J2743="Non-lead - Plastic")),
(AND(G2743="Non-lead",J2743="Non-lead - Other")),
(AND(G2743="Non-lead",J2743="Non-lead")),
(AND(G2743="Non-lead - Other",J2743="Non-lead - Copper")),
(AND(G2743="Non-Lead - Other",J2743="Non-lead - Plastic")),
(AND(G2743="Non-Lead - Other",J2743="Non-lead")),
(AND(G2743="Non-Lead - Other",J2743="Non-lead - Other")))),"Non-Lead",
IF((OR((AND(G2743="Galvanized",J2743="Non-lead")),
(AND(G2743="Galvanized",J2743="Non-lead - Copper")),
(AND(G2743="Galvanized",J2743="Non-lead - Plastic")),
(AND(G2743="Galvanized",J2743="Non-lead")),
(AND(G2743="Galvanized",J2743="Non-lead - Other")))),"Non-Lead",
IF((OR((AND(G2743="Non-lead - Copper",H2743="No",J2743="Galvanized")),
(AND(G2743="Non-lead - Plastic",H2743="No",J2743="Galvanized")),
(AND(G2743="Non-lead",H2743="No",J2743="Galvanized")),
(AND(G2743="Galvanized",H2743="No",J2743="Galvanized")),
(AND(G2743="Non-lead - Other",H2743="No",J2743="Galvanized")))),"Non-lead",
IF((OR((AND(G2743="Unknown - Likely Lead",J2743="Unknown - Likely Lead")),
(AND(G2743="Unknown - Likely Lead",J2743="Unknown - Unlikely Lead")),
(AND(G2743="Unknown - Likely Lead",J2743="Unknown - Material Unknown")),
(AND(G2743="Unknown - Unlikely Lead",J2743="Unknown - Likely Lead")),
(AND(G2743="Unknown - Unlikely Lead",J2743="Unknown - Unlikely Lead")),
(AND(G2743="Unknown - Unlikely Lead",J2743="Unknown - Material Unknown")),
(AND(G2743="Unknown - Material Unknown",J2743="Unknown - Likely Lead")),
(AND(G2743="Unknown - Material Unknown",J2743="Unknown - Unlikely Lead")),
(AND(G2743="Unknown - Material Unknown",J2743="Unknown - Material Unknown")))),"Unknown",
IF((OR((AND(G2743="Unknown - Likely Lead",J2743="Non-lead - Copper")),
(AND(G2743="Unknown - Likely Lead",J2743="Non-lead - Plastic")),
(AND(G2743="Unknown - Likely Lead",J2743="Non-lead")),
(AND(G2743="Unknown - Likely Lead",J2743="Non-lead - Other")),
(AND(G2743="Unknown - Unlikely Lead",J2743="Non-lead - Copper")),
(AND(G2743="Unknown - Unlikely Lead",J2743="Non-lead - Plastic")),
(AND(G2743="Unknown - Unlikely Lead",J2743="Non-lead")),
(AND(G2743="Unknown - Unlikely Lead",J2743="Non-lead - Other")),
(AND(G2743="Unknown - Material Unknown",J2743="Non-lead - Copper")),
(AND(G2743="Unknown - Material Unknown",J2743="Non-lead - Plastic")),
(AND(G2743="Unknown - Material Unknown",J2743="Non-lead")),
(AND(G2743="Unknown - Material Unknown",J2743="Non-lead - Other")))),"Unknown",
IF((OR((AND(G2743="Non-lead - Copper",J2743="Unknown - Likely Lead")),
(AND(G2743="Non-lead - Copper",J2743="Unknown - Unlikely Lead")),
(AND(G2743="Non-lead - Copper",J2743="Unknown - Material Unknown")),
(AND(G2743="Non-lead - Plastic",J2743="Unknown - Likely Lead")),
(AND(G2743="Non-lead - Plastic",J2743="Unknown - Unlikely Lead")),
(AND(G2743="Non-lead - Plastic",J2743="Unknown - Material Unknown")),
(AND(G2743="Non-lead",J2743="Unknown - Likely Lead")),
(AND(G2743="Non-lead",J2743="Unknown - Unlikely Lead")),
(AND(G2743="Non-lead",J2743="Unknown - Material Unknown")),
(AND(G2743="Non-lead - Other",J2743="Unknown - Likely Lead")),
(AND(G2743="Non-Lead - Other",J2743="Unknown - Unlikely Lead")),
(AND(G2743="Non-Lead - Other",J2743="Unknown - Material Unknown")))),"Unknown",
IF((OR((AND(G2743="Galvanized",J2743="Unknown - Likely Lead")),
(AND(G2743="Galvanized",J2743="Unknown - Unlikely Lead")),
(AND(G2743="Galvanized",J2743="Unknown - Material Unknown")))),"Unknown",
IF((OR((AND(G2743="Galvanized",J2743="")))),"Galvanized Requiring Replacement",
IF((OR((AND(G2743="Non-lead - Copper",J2743="")),
(AND(G2743="Non-lead - Plastic",J2743="")),
(AND(G2743="Non-lead",J2743="")),
(AND(G2743="Non-lead - Other",J2743="")))),"Non-lead",
IF((OR((AND(G2743="Unknown - Likely Lead",J2743="")),
(AND(G2743="Unknown - Unlikely Lead",J2743="")),
(AND(G2743="Unknown - Material Unknown",J2743="")))),"Unknown",
""))))))))))))))))</f>
        <v>Non-Lead</v>
      </c>
      <c r="N2743" s="44" t="s">
        <v>39</v>
      </c>
    </row>
    <row r="2744" spans="1:14" ht="30" x14ac:dyDescent="0.25">
      <c r="A2744" s="34" t="s">
        <v>6552</v>
      </c>
      <c r="B2744" s="35" t="s">
        <v>1864</v>
      </c>
      <c r="C2744" s="36" t="s">
        <v>6131</v>
      </c>
      <c r="D2744" s="36" t="s">
        <v>32</v>
      </c>
      <c r="E2744" s="36" t="s">
        <v>33</v>
      </c>
      <c r="F2744" s="37" t="s">
        <v>6553</v>
      </c>
      <c r="G2744" s="38" t="s">
        <v>35</v>
      </c>
      <c r="H2744" s="39" t="s">
        <v>39</v>
      </c>
      <c r="I2744" s="40" t="s">
        <v>37</v>
      </c>
      <c r="J2744" s="42" t="s">
        <v>38</v>
      </c>
      <c r="K2744" s="39" t="s">
        <v>37</v>
      </c>
      <c r="L2744" s="35"/>
      <c r="M2744" s="43" t="str">
        <f>IF((OR(G2744="Lead")),"Lead",
IF((OR(J2744="Lead")),"Lead",
IF((OR(G2744="Lead-lined galvanized")),"Lead",
IF((OR(J2744="Lead-lined galvanized")),"Lead",
IF((OR((AND(G2744="Unknown - Likely Lead",J2744="Galvanized")),
(AND(G2744="Unknown - Unlikely Lead",J2744="Galvanized")),
(AND(G2744="Unknown - Material Unknown",J2744="Galvanized")))),"Galvanized Requiring Replacement",
IF((OR((AND(G2744="Non-lead - Copper",H2744="Yes",J2744="Galvanized")),
(AND(G2744="Non-lead - Copper",H2744="Don't know",J2744="Galvanized")),
(AND(G2744="Non-lead - Copper",H2744="",J2744="Galvanized")),
(AND(G2744="Non-lead - Plastic",H2744="Yes",J2744="Galvanized")),
(AND(G2744="Non-lead - Plastic",H2744="Don't know",J2744="Galvanized")),
(AND(G2744="Non-lead - Plastic",H2744="",J2744="Galvanized")),
(AND(G2744="Non-lead",H2744="Yes",J2744="Galvanized")),
(AND(G2744="Non-lead",H2744="Don't know",J2744="Galvanized")),
(AND(G2744="Non-lead",H2744="",J2744="Galvanized")),
(AND(G2744="Non-lead - Other",H2744="Yes",J2744="Galvanized")),
(AND(G2744="Non-Lead - Other",H2744="Don't know",J2744="Galvanized")),
(AND(G2744="Galvanized",H2744="Yes",J2744="Galvanized")),
(AND(G2744="Galvanized",H2744="Don't know",J2744="Galvanized")),
(AND(G2744="Galvanized",H2744="",J2744="Galvanized")),
(AND(G2744="Non-Lead - Other",H2744="",J2744="Galvanized")))),"Galvanized Requiring Replacement",
IF((OR((AND(G2744="Non-lead - Copper",J2744="Non-lead - Copper")),
(AND(G2744="Non-lead - Copper",J2744="Non-lead - Plastic")),
(AND(G2744="Non-lead - Copper",J2744="Non-lead - Other")),
(AND(G2744="Non-lead - Copper",J2744="Non-lead")),
(AND(G2744="Non-lead - Plastic",J2744="Non-lead - Copper")),
(AND(G2744="Non-lead - Plastic",J2744="Non-lead - Plastic")),
(AND(G2744="Non-lead - Plastic",J2744="Non-lead - Other")),
(AND(G2744="Non-lead - Plastic",J2744="Non-lead")),
(AND(G2744="Non-lead",J2744="Non-lead - Copper")),
(AND(G2744="Non-lead",J2744="Non-lead - Plastic")),
(AND(G2744="Non-lead",J2744="Non-lead - Other")),
(AND(G2744="Non-lead",J2744="Non-lead")),
(AND(G2744="Non-lead - Other",J2744="Non-lead - Copper")),
(AND(G2744="Non-Lead - Other",J2744="Non-lead - Plastic")),
(AND(G2744="Non-Lead - Other",J2744="Non-lead")),
(AND(G2744="Non-Lead - Other",J2744="Non-lead - Other")))),"Non-Lead",
IF((OR((AND(G2744="Galvanized",J2744="Non-lead")),
(AND(G2744="Galvanized",J2744="Non-lead - Copper")),
(AND(G2744="Galvanized",J2744="Non-lead - Plastic")),
(AND(G2744="Galvanized",J2744="Non-lead")),
(AND(G2744="Galvanized",J2744="Non-lead - Other")))),"Non-Lead",
IF((OR((AND(G2744="Non-lead - Copper",H2744="No",J2744="Galvanized")),
(AND(G2744="Non-lead - Plastic",H2744="No",J2744="Galvanized")),
(AND(G2744="Non-lead",H2744="No",J2744="Galvanized")),
(AND(G2744="Galvanized",H2744="No",J2744="Galvanized")),
(AND(G2744="Non-lead - Other",H2744="No",J2744="Galvanized")))),"Non-lead",
IF((OR((AND(G2744="Unknown - Likely Lead",J2744="Unknown - Likely Lead")),
(AND(G2744="Unknown - Likely Lead",J2744="Unknown - Unlikely Lead")),
(AND(G2744="Unknown - Likely Lead",J2744="Unknown - Material Unknown")),
(AND(G2744="Unknown - Unlikely Lead",J2744="Unknown - Likely Lead")),
(AND(G2744="Unknown - Unlikely Lead",J2744="Unknown - Unlikely Lead")),
(AND(G2744="Unknown - Unlikely Lead",J2744="Unknown - Material Unknown")),
(AND(G2744="Unknown - Material Unknown",J2744="Unknown - Likely Lead")),
(AND(G2744="Unknown - Material Unknown",J2744="Unknown - Unlikely Lead")),
(AND(G2744="Unknown - Material Unknown",J2744="Unknown - Material Unknown")))),"Unknown",
IF((OR((AND(G2744="Unknown - Likely Lead",J2744="Non-lead - Copper")),
(AND(G2744="Unknown - Likely Lead",J2744="Non-lead - Plastic")),
(AND(G2744="Unknown - Likely Lead",J2744="Non-lead")),
(AND(G2744="Unknown - Likely Lead",J2744="Non-lead - Other")),
(AND(G2744="Unknown - Unlikely Lead",J2744="Non-lead - Copper")),
(AND(G2744="Unknown - Unlikely Lead",J2744="Non-lead - Plastic")),
(AND(G2744="Unknown - Unlikely Lead",J2744="Non-lead")),
(AND(G2744="Unknown - Unlikely Lead",J2744="Non-lead - Other")),
(AND(G2744="Unknown - Material Unknown",J2744="Non-lead - Copper")),
(AND(G2744="Unknown - Material Unknown",J2744="Non-lead - Plastic")),
(AND(G2744="Unknown - Material Unknown",J2744="Non-lead")),
(AND(G2744="Unknown - Material Unknown",J2744="Non-lead - Other")))),"Unknown",
IF((OR((AND(G2744="Non-lead - Copper",J2744="Unknown - Likely Lead")),
(AND(G2744="Non-lead - Copper",J2744="Unknown - Unlikely Lead")),
(AND(G2744="Non-lead - Copper",J2744="Unknown - Material Unknown")),
(AND(G2744="Non-lead - Plastic",J2744="Unknown - Likely Lead")),
(AND(G2744="Non-lead - Plastic",J2744="Unknown - Unlikely Lead")),
(AND(G2744="Non-lead - Plastic",J2744="Unknown - Material Unknown")),
(AND(G2744="Non-lead",J2744="Unknown - Likely Lead")),
(AND(G2744="Non-lead",J2744="Unknown - Unlikely Lead")),
(AND(G2744="Non-lead",J2744="Unknown - Material Unknown")),
(AND(G2744="Non-lead - Other",J2744="Unknown - Likely Lead")),
(AND(G2744="Non-Lead - Other",J2744="Unknown - Unlikely Lead")),
(AND(G2744="Non-Lead - Other",J2744="Unknown - Material Unknown")))),"Unknown",
IF((OR((AND(G2744="Galvanized",J2744="Unknown - Likely Lead")),
(AND(G2744="Galvanized",J2744="Unknown - Unlikely Lead")),
(AND(G2744="Galvanized",J2744="Unknown - Material Unknown")))),"Unknown",
IF((OR((AND(G2744="Galvanized",J2744="")))),"Galvanized Requiring Replacement",
IF((OR((AND(G2744="Non-lead - Copper",J2744="")),
(AND(G2744="Non-lead - Plastic",J2744="")),
(AND(G2744="Non-lead",J2744="")),
(AND(G2744="Non-lead - Other",J2744="")))),"Non-lead",
IF((OR((AND(G2744="Unknown - Likely Lead",J2744="")),
(AND(G2744="Unknown - Unlikely Lead",J2744="")),
(AND(G2744="Unknown - Material Unknown",J2744="")))),"Unknown",
""))))))))))))))))</f>
        <v>Non-Lead</v>
      </c>
      <c r="N2744" s="44" t="s">
        <v>39</v>
      </c>
    </row>
    <row r="2745" spans="1:14" ht="30" x14ac:dyDescent="0.25">
      <c r="A2745" s="34" t="s">
        <v>6554</v>
      </c>
      <c r="B2745" s="35" t="s">
        <v>2103</v>
      </c>
      <c r="C2745" s="36" t="s">
        <v>5806</v>
      </c>
      <c r="D2745" s="36" t="s">
        <v>32</v>
      </c>
      <c r="E2745" s="36" t="s">
        <v>33</v>
      </c>
      <c r="F2745" s="37" t="s">
        <v>6555</v>
      </c>
      <c r="G2745" s="38" t="s">
        <v>35</v>
      </c>
      <c r="H2745" s="39" t="s">
        <v>39</v>
      </c>
      <c r="I2745" s="40" t="s">
        <v>37</v>
      </c>
      <c r="J2745" s="42" t="s">
        <v>38</v>
      </c>
      <c r="K2745" s="39" t="s">
        <v>37</v>
      </c>
      <c r="L2745" s="35"/>
      <c r="M2745" s="43" t="str">
        <f>IF((OR(G2745="Lead")),"Lead",
IF((OR(J2745="Lead")),"Lead",
IF((OR(G2745="Lead-lined galvanized")),"Lead",
IF((OR(J2745="Lead-lined galvanized")),"Lead",
IF((OR((AND(G2745="Unknown - Likely Lead",J2745="Galvanized")),
(AND(G2745="Unknown - Unlikely Lead",J2745="Galvanized")),
(AND(G2745="Unknown - Material Unknown",J2745="Galvanized")))),"Galvanized Requiring Replacement",
IF((OR((AND(G2745="Non-lead - Copper",H2745="Yes",J2745="Galvanized")),
(AND(G2745="Non-lead - Copper",H2745="Don't know",J2745="Galvanized")),
(AND(G2745="Non-lead - Copper",H2745="",J2745="Galvanized")),
(AND(G2745="Non-lead - Plastic",H2745="Yes",J2745="Galvanized")),
(AND(G2745="Non-lead - Plastic",H2745="Don't know",J2745="Galvanized")),
(AND(G2745="Non-lead - Plastic",H2745="",J2745="Galvanized")),
(AND(G2745="Non-lead",H2745="Yes",J2745="Galvanized")),
(AND(G2745="Non-lead",H2745="Don't know",J2745="Galvanized")),
(AND(G2745="Non-lead",H2745="",J2745="Galvanized")),
(AND(G2745="Non-lead - Other",H2745="Yes",J2745="Galvanized")),
(AND(G2745="Non-Lead - Other",H2745="Don't know",J2745="Galvanized")),
(AND(G2745="Galvanized",H2745="Yes",J2745="Galvanized")),
(AND(G2745="Galvanized",H2745="Don't know",J2745="Galvanized")),
(AND(G2745="Galvanized",H2745="",J2745="Galvanized")),
(AND(G2745="Non-Lead - Other",H2745="",J2745="Galvanized")))),"Galvanized Requiring Replacement",
IF((OR((AND(G2745="Non-lead - Copper",J2745="Non-lead - Copper")),
(AND(G2745="Non-lead - Copper",J2745="Non-lead - Plastic")),
(AND(G2745="Non-lead - Copper",J2745="Non-lead - Other")),
(AND(G2745="Non-lead - Copper",J2745="Non-lead")),
(AND(G2745="Non-lead - Plastic",J2745="Non-lead - Copper")),
(AND(G2745="Non-lead - Plastic",J2745="Non-lead - Plastic")),
(AND(G2745="Non-lead - Plastic",J2745="Non-lead - Other")),
(AND(G2745="Non-lead - Plastic",J2745="Non-lead")),
(AND(G2745="Non-lead",J2745="Non-lead - Copper")),
(AND(G2745="Non-lead",J2745="Non-lead - Plastic")),
(AND(G2745="Non-lead",J2745="Non-lead - Other")),
(AND(G2745="Non-lead",J2745="Non-lead")),
(AND(G2745="Non-lead - Other",J2745="Non-lead - Copper")),
(AND(G2745="Non-Lead - Other",J2745="Non-lead - Plastic")),
(AND(G2745="Non-Lead - Other",J2745="Non-lead")),
(AND(G2745="Non-Lead - Other",J2745="Non-lead - Other")))),"Non-Lead",
IF((OR((AND(G2745="Galvanized",J2745="Non-lead")),
(AND(G2745="Galvanized",J2745="Non-lead - Copper")),
(AND(G2745="Galvanized",J2745="Non-lead - Plastic")),
(AND(G2745="Galvanized",J2745="Non-lead")),
(AND(G2745="Galvanized",J2745="Non-lead - Other")))),"Non-Lead",
IF((OR((AND(G2745="Non-lead - Copper",H2745="No",J2745="Galvanized")),
(AND(G2745="Non-lead - Plastic",H2745="No",J2745="Galvanized")),
(AND(G2745="Non-lead",H2745="No",J2745="Galvanized")),
(AND(G2745="Galvanized",H2745="No",J2745="Galvanized")),
(AND(G2745="Non-lead - Other",H2745="No",J2745="Galvanized")))),"Non-lead",
IF((OR((AND(G2745="Unknown - Likely Lead",J2745="Unknown - Likely Lead")),
(AND(G2745="Unknown - Likely Lead",J2745="Unknown - Unlikely Lead")),
(AND(G2745="Unknown - Likely Lead",J2745="Unknown - Material Unknown")),
(AND(G2745="Unknown - Unlikely Lead",J2745="Unknown - Likely Lead")),
(AND(G2745="Unknown - Unlikely Lead",J2745="Unknown - Unlikely Lead")),
(AND(G2745="Unknown - Unlikely Lead",J2745="Unknown - Material Unknown")),
(AND(G2745="Unknown - Material Unknown",J2745="Unknown - Likely Lead")),
(AND(G2745="Unknown - Material Unknown",J2745="Unknown - Unlikely Lead")),
(AND(G2745="Unknown - Material Unknown",J2745="Unknown - Material Unknown")))),"Unknown",
IF((OR((AND(G2745="Unknown - Likely Lead",J2745="Non-lead - Copper")),
(AND(G2745="Unknown - Likely Lead",J2745="Non-lead - Plastic")),
(AND(G2745="Unknown - Likely Lead",J2745="Non-lead")),
(AND(G2745="Unknown - Likely Lead",J2745="Non-lead - Other")),
(AND(G2745="Unknown - Unlikely Lead",J2745="Non-lead - Copper")),
(AND(G2745="Unknown - Unlikely Lead",J2745="Non-lead - Plastic")),
(AND(G2745="Unknown - Unlikely Lead",J2745="Non-lead")),
(AND(G2745="Unknown - Unlikely Lead",J2745="Non-lead - Other")),
(AND(G2745="Unknown - Material Unknown",J2745="Non-lead - Copper")),
(AND(G2745="Unknown - Material Unknown",J2745="Non-lead - Plastic")),
(AND(G2745="Unknown - Material Unknown",J2745="Non-lead")),
(AND(G2745="Unknown - Material Unknown",J2745="Non-lead - Other")))),"Unknown",
IF((OR((AND(G2745="Non-lead - Copper",J2745="Unknown - Likely Lead")),
(AND(G2745="Non-lead - Copper",J2745="Unknown - Unlikely Lead")),
(AND(G2745="Non-lead - Copper",J2745="Unknown - Material Unknown")),
(AND(G2745="Non-lead - Plastic",J2745="Unknown - Likely Lead")),
(AND(G2745="Non-lead - Plastic",J2745="Unknown - Unlikely Lead")),
(AND(G2745="Non-lead - Plastic",J2745="Unknown - Material Unknown")),
(AND(G2745="Non-lead",J2745="Unknown - Likely Lead")),
(AND(G2745="Non-lead",J2745="Unknown - Unlikely Lead")),
(AND(G2745="Non-lead",J2745="Unknown - Material Unknown")),
(AND(G2745="Non-lead - Other",J2745="Unknown - Likely Lead")),
(AND(G2745="Non-Lead - Other",J2745="Unknown - Unlikely Lead")),
(AND(G2745="Non-Lead - Other",J2745="Unknown - Material Unknown")))),"Unknown",
IF((OR((AND(G2745="Galvanized",J2745="Unknown - Likely Lead")),
(AND(G2745="Galvanized",J2745="Unknown - Unlikely Lead")),
(AND(G2745="Galvanized",J2745="Unknown - Material Unknown")))),"Unknown",
IF((OR((AND(G2745="Galvanized",J2745="")))),"Galvanized Requiring Replacement",
IF((OR((AND(G2745="Non-lead - Copper",J2745="")),
(AND(G2745="Non-lead - Plastic",J2745="")),
(AND(G2745="Non-lead",J2745="")),
(AND(G2745="Non-lead - Other",J2745="")))),"Non-lead",
IF((OR((AND(G2745="Unknown - Likely Lead",J2745="")),
(AND(G2745="Unknown - Unlikely Lead",J2745="")),
(AND(G2745="Unknown - Material Unknown",J2745="")))),"Unknown",
""))))))))))))))))</f>
        <v>Non-Lead</v>
      </c>
      <c r="N2745" s="44" t="s">
        <v>39</v>
      </c>
    </row>
    <row r="2746" spans="1:14" ht="30" x14ac:dyDescent="0.25">
      <c r="A2746" s="34" t="s">
        <v>6556</v>
      </c>
      <c r="B2746" s="35" t="s">
        <v>6408</v>
      </c>
      <c r="C2746" s="36" t="s">
        <v>5806</v>
      </c>
      <c r="D2746" s="36" t="s">
        <v>32</v>
      </c>
      <c r="E2746" s="36" t="s">
        <v>33</v>
      </c>
      <c r="F2746" s="37" t="s">
        <v>6557</v>
      </c>
      <c r="G2746" s="38" t="s">
        <v>35</v>
      </c>
      <c r="H2746" s="39" t="s">
        <v>39</v>
      </c>
      <c r="I2746" s="40" t="s">
        <v>37</v>
      </c>
      <c r="J2746" s="42" t="s">
        <v>38</v>
      </c>
      <c r="K2746" s="39" t="s">
        <v>37</v>
      </c>
      <c r="L2746" s="35"/>
      <c r="M2746" s="43" t="str">
        <f>IF((OR(G2746="Lead")),"Lead",
IF((OR(J2746="Lead")),"Lead",
IF((OR(G2746="Lead-lined galvanized")),"Lead",
IF((OR(J2746="Lead-lined galvanized")),"Lead",
IF((OR((AND(G2746="Unknown - Likely Lead",J2746="Galvanized")),
(AND(G2746="Unknown - Unlikely Lead",J2746="Galvanized")),
(AND(G2746="Unknown - Material Unknown",J2746="Galvanized")))),"Galvanized Requiring Replacement",
IF((OR((AND(G2746="Non-lead - Copper",H2746="Yes",J2746="Galvanized")),
(AND(G2746="Non-lead - Copper",H2746="Don't know",J2746="Galvanized")),
(AND(G2746="Non-lead - Copper",H2746="",J2746="Galvanized")),
(AND(G2746="Non-lead - Plastic",H2746="Yes",J2746="Galvanized")),
(AND(G2746="Non-lead - Plastic",H2746="Don't know",J2746="Galvanized")),
(AND(G2746="Non-lead - Plastic",H2746="",J2746="Galvanized")),
(AND(G2746="Non-lead",H2746="Yes",J2746="Galvanized")),
(AND(G2746="Non-lead",H2746="Don't know",J2746="Galvanized")),
(AND(G2746="Non-lead",H2746="",J2746="Galvanized")),
(AND(G2746="Non-lead - Other",H2746="Yes",J2746="Galvanized")),
(AND(G2746="Non-Lead - Other",H2746="Don't know",J2746="Galvanized")),
(AND(G2746="Galvanized",H2746="Yes",J2746="Galvanized")),
(AND(G2746="Galvanized",H2746="Don't know",J2746="Galvanized")),
(AND(G2746="Galvanized",H2746="",J2746="Galvanized")),
(AND(G2746="Non-Lead - Other",H2746="",J2746="Galvanized")))),"Galvanized Requiring Replacement",
IF((OR((AND(G2746="Non-lead - Copper",J2746="Non-lead - Copper")),
(AND(G2746="Non-lead - Copper",J2746="Non-lead - Plastic")),
(AND(G2746="Non-lead - Copper",J2746="Non-lead - Other")),
(AND(G2746="Non-lead - Copper",J2746="Non-lead")),
(AND(G2746="Non-lead - Plastic",J2746="Non-lead - Copper")),
(AND(G2746="Non-lead - Plastic",J2746="Non-lead - Plastic")),
(AND(G2746="Non-lead - Plastic",J2746="Non-lead - Other")),
(AND(G2746="Non-lead - Plastic",J2746="Non-lead")),
(AND(G2746="Non-lead",J2746="Non-lead - Copper")),
(AND(G2746="Non-lead",J2746="Non-lead - Plastic")),
(AND(G2746="Non-lead",J2746="Non-lead - Other")),
(AND(G2746="Non-lead",J2746="Non-lead")),
(AND(G2746="Non-lead - Other",J2746="Non-lead - Copper")),
(AND(G2746="Non-Lead - Other",J2746="Non-lead - Plastic")),
(AND(G2746="Non-Lead - Other",J2746="Non-lead")),
(AND(G2746="Non-Lead - Other",J2746="Non-lead - Other")))),"Non-Lead",
IF((OR((AND(G2746="Galvanized",J2746="Non-lead")),
(AND(G2746="Galvanized",J2746="Non-lead - Copper")),
(AND(G2746="Galvanized",J2746="Non-lead - Plastic")),
(AND(G2746="Galvanized",J2746="Non-lead")),
(AND(G2746="Galvanized",J2746="Non-lead - Other")))),"Non-Lead",
IF((OR((AND(G2746="Non-lead - Copper",H2746="No",J2746="Galvanized")),
(AND(G2746="Non-lead - Plastic",H2746="No",J2746="Galvanized")),
(AND(G2746="Non-lead",H2746="No",J2746="Galvanized")),
(AND(G2746="Galvanized",H2746="No",J2746="Galvanized")),
(AND(G2746="Non-lead - Other",H2746="No",J2746="Galvanized")))),"Non-lead",
IF((OR((AND(G2746="Unknown - Likely Lead",J2746="Unknown - Likely Lead")),
(AND(G2746="Unknown - Likely Lead",J2746="Unknown - Unlikely Lead")),
(AND(G2746="Unknown - Likely Lead",J2746="Unknown - Material Unknown")),
(AND(G2746="Unknown - Unlikely Lead",J2746="Unknown - Likely Lead")),
(AND(G2746="Unknown - Unlikely Lead",J2746="Unknown - Unlikely Lead")),
(AND(G2746="Unknown - Unlikely Lead",J2746="Unknown - Material Unknown")),
(AND(G2746="Unknown - Material Unknown",J2746="Unknown - Likely Lead")),
(AND(G2746="Unknown - Material Unknown",J2746="Unknown - Unlikely Lead")),
(AND(G2746="Unknown - Material Unknown",J2746="Unknown - Material Unknown")))),"Unknown",
IF((OR((AND(G2746="Unknown - Likely Lead",J2746="Non-lead - Copper")),
(AND(G2746="Unknown - Likely Lead",J2746="Non-lead - Plastic")),
(AND(G2746="Unknown - Likely Lead",J2746="Non-lead")),
(AND(G2746="Unknown - Likely Lead",J2746="Non-lead - Other")),
(AND(G2746="Unknown - Unlikely Lead",J2746="Non-lead - Copper")),
(AND(G2746="Unknown - Unlikely Lead",J2746="Non-lead - Plastic")),
(AND(G2746="Unknown - Unlikely Lead",J2746="Non-lead")),
(AND(G2746="Unknown - Unlikely Lead",J2746="Non-lead - Other")),
(AND(G2746="Unknown - Material Unknown",J2746="Non-lead - Copper")),
(AND(G2746="Unknown - Material Unknown",J2746="Non-lead - Plastic")),
(AND(G2746="Unknown - Material Unknown",J2746="Non-lead")),
(AND(G2746="Unknown - Material Unknown",J2746="Non-lead - Other")))),"Unknown",
IF((OR((AND(G2746="Non-lead - Copper",J2746="Unknown - Likely Lead")),
(AND(G2746="Non-lead - Copper",J2746="Unknown - Unlikely Lead")),
(AND(G2746="Non-lead - Copper",J2746="Unknown - Material Unknown")),
(AND(G2746="Non-lead - Plastic",J2746="Unknown - Likely Lead")),
(AND(G2746="Non-lead - Plastic",J2746="Unknown - Unlikely Lead")),
(AND(G2746="Non-lead - Plastic",J2746="Unknown - Material Unknown")),
(AND(G2746="Non-lead",J2746="Unknown - Likely Lead")),
(AND(G2746="Non-lead",J2746="Unknown - Unlikely Lead")),
(AND(G2746="Non-lead",J2746="Unknown - Material Unknown")),
(AND(G2746="Non-lead - Other",J2746="Unknown - Likely Lead")),
(AND(G2746="Non-Lead - Other",J2746="Unknown - Unlikely Lead")),
(AND(G2746="Non-Lead - Other",J2746="Unknown - Material Unknown")))),"Unknown",
IF((OR((AND(G2746="Galvanized",J2746="Unknown - Likely Lead")),
(AND(G2746="Galvanized",J2746="Unknown - Unlikely Lead")),
(AND(G2746="Galvanized",J2746="Unknown - Material Unknown")))),"Unknown",
IF((OR((AND(G2746="Galvanized",J2746="")))),"Galvanized Requiring Replacement",
IF((OR((AND(G2746="Non-lead - Copper",J2746="")),
(AND(G2746="Non-lead - Plastic",J2746="")),
(AND(G2746="Non-lead",J2746="")),
(AND(G2746="Non-lead - Other",J2746="")))),"Non-lead",
IF((OR((AND(G2746="Unknown - Likely Lead",J2746="")),
(AND(G2746="Unknown - Unlikely Lead",J2746="")),
(AND(G2746="Unknown - Material Unknown",J2746="")))),"Unknown",
""))))))))))))))))</f>
        <v>Non-Lead</v>
      </c>
      <c r="N2746" s="44" t="s">
        <v>39</v>
      </c>
    </row>
    <row r="2747" spans="1:14" ht="30" x14ac:dyDescent="0.25">
      <c r="A2747" s="34" t="s">
        <v>6558</v>
      </c>
      <c r="B2747" s="35" t="s">
        <v>1955</v>
      </c>
      <c r="C2747" s="36" t="s">
        <v>5806</v>
      </c>
      <c r="D2747" s="36" t="s">
        <v>32</v>
      </c>
      <c r="E2747" s="36" t="s">
        <v>33</v>
      </c>
      <c r="F2747" s="37" t="s">
        <v>6559</v>
      </c>
      <c r="G2747" s="38" t="s">
        <v>35</v>
      </c>
      <c r="H2747" s="39" t="s">
        <v>39</v>
      </c>
      <c r="I2747" s="40" t="s">
        <v>37</v>
      </c>
      <c r="J2747" s="42" t="s">
        <v>38</v>
      </c>
      <c r="K2747" s="39" t="s">
        <v>37</v>
      </c>
      <c r="L2747" s="35"/>
      <c r="M2747" s="43" t="str">
        <f>IF((OR(G2747="Lead")),"Lead",
IF((OR(J2747="Lead")),"Lead",
IF((OR(G2747="Lead-lined galvanized")),"Lead",
IF((OR(J2747="Lead-lined galvanized")),"Lead",
IF((OR((AND(G2747="Unknown - Likely Lead",J2747="Galvanized")),
(AND(G2747="Unknown - Unlikely Lead",J2747="Galvanized")),
(AND(G2747="Unknown - Material Unknown",J2747="Galvanized")))),"Galvanized Requiring Replacement",
IF((OR((AND(G2747="Non-lead - Copper",H2747="Yes",J2747="Galvanized")),
(AND(G2747="Non-lead - Copper",H2747="Don't know",J2747="Galvanized")),
(AND(G2747="Non-lead - Copper",H2747="",J2747="Galvanized")),
(AND(G2747="Non-lead - Plastic",H2747="Yes",J2747="Galvanized")),
(AND(G2747="Non-lead - Plastic",H2747="Don't know",J2747="Galvanized")),
(AND(G2747="Non-lead - Plastic",H2747="",J2747="Galvanized")),
(AND(G2747="Non-lead",H2747="Yes",J2747="Galvanized")),
(AND(G2747="Non-lead",H2747="Don't know",J2747="Galvanized")),
(AND(G2747="Non-lead",H2747="",J2747="Galvanized")),
(AND(G2747="Non-lead - Other",H2747="Yes",J2747="Galvanized")),
(AND(G2747="Non-Lead - Other",H2747="Don't know",J2747="Galvanized")),
(AND(G2747="Galvanized",H2747="Yes",J2747="Galvanized")),
(AND(G2747="Galvanized",H2747="Don't know",J2747="Galvanized")),
(AND(G2747="Galvanized",H2747="",J2747="Galvanized")),
(AND(G2747="Non-Lead - Other",H2747="",J2747="Galvanized")))),"Galvanized Requiring Replacement",
IF((OR((AND(G2747="Non-lead - Copper",J2747="Non-lead - Copper")),
(AND(G2747="Non-lead - Copper",J2747="Non-lead - Plastic")),
(AND(G2747="Non-lead - Copper",J2747="Non-lead - Other")),
(AND(G2747="Non-lead - Copper",J2747="Non-lead")),
(AND(G2747="Non-lead - Plastic",J2747="Non-lead - Copper")),
(AND(G2747="Non-lead - Plastic",J2747="Non-lead - Plastic")),
(AND(G2747="Non-lead - Plastic",J2747="Non-lead - Other")),
(AND(G2747="Non-lead - Plastic",J2747="Non-lead")),
(AND(G2747="Non-lead",J2747="Non-lead - Copper")),
(AND(G2747="Non-lead",J2747="Non-lead - Plastic")),
(AND(G2747="Non-lead",J2747="Non-lead - Other")),
(AND(G2747="Non-lead",J2747="Non-lead")),
(AND(G2747="Non-lead - Other",J2747="Non-lead - Copper")),
(AND(G2747="Non-Lead - Other",J2747="Non-lead - Plastic")),
(AND(G2747="Non-Lead - Other",J2747="Non-lead")),
(AND(G2747="Non-Lead - Other",J2747="Non-lead - Other")))),"Non-Lead",
IF((OR((AND(G2747="Galvanized",J2747="Non-lead")),
(AND(G2747="Galvanized",J2747="Non-lead - Copper")),
(AND(G2747="Galvanized",J2747="Non-lead - Plastic")),
(AND(G2747="Galvanized",J2747="Non-lead")),
(AND(G2747="Galvanized",J2747="Non-lead - Other")))),"Non-Lead",
IF((OR((AND(G2747="Non-lead - Copper",H2747="No",J2747="Galvanized")),
(AND(G2747="Non-lead - Plastic",H2747="No",J2747="Galvanized")),
(AND(G2747="Non-lead",H2747="No",J2747="Galvanized")),
(AND(G2747="Galvanized",H2747="No",J2747="Galvanized")),
(AND(G2747="Non-lead - Other",H2747="No",J2747="Galvanized")))),"Non-lead",
IF((OR((AND(G2747="Unknown - Likely Lead",J2747="Unknown - Likely Lead")),
(AND(G2747="Unknown - Likely Lead",J2747="Unknown - Unlikely Lead")),
(AND(G2747="Unknown - Likely Lead",J2747="Unknown - Material Unknown")),
(AND(G2747="Unknown - Unlikely Lead",J2747="Unknown - Likely Lead")),
(AND(G2747="Unknown - Unlikely Lead",J2747="Unknown - Unlikely Lead")),
(AND(G2747="Unknown - Unlikely Lead",J2747="Unknown - Material Unknown")),
(AND(G2747="Unknown - Material Unknown",J2747="Unknown - Likely Lead")),
(AND(G2747="Unknown - Material Unknown",J2747="Unknown - Unlikely Lead")),
(AND(G2747="Unknown - Material Unknown",J2747="Unknown - Material Unknown")))),"Unknown",
IF((OR((AND(G2747="Unknown - Likely Lead",J2747="Non-lead - Copper")),
(AND(G2747="Unknown - Likely Lead",J2747="Non-lead - Plastic")),
(AND(G2747="Unknown - Likely Lead",J2747="Non-lead")),
(AND(G2747="Unknown - Likely Lead",J2747="Non-lead - Other")),
(AND(G2747="Unknown - Unlikely Lead",J2747="Non-lead - Copper")),
(AND(G2747="Unknown - Unlikely Lead",J2747="Non-lead - Plastic")),
(AND(G2747="Unknown - Unlikely Lead",J2747="Non-lead")),
(AND(G2747="Unknown - Unlikely Lead",J2747="Non-lead - Other")),
(AND(G2747="Unknown - Material Unknown",J2747="Non-lead - Copper")),
(AND(G2747="Unknown - Material Unknown",J2747="Non-lead - Plastic")),
(AND(G2747="Unknown - Material Unknown",J2747="Non-lead")),
(AND(G2747="Unknown - Material Unknown",J2747="Non-lead - Other")))),"Unknown",
IF((OR((AND(G2747="Non-lead - Copper",J2747="Unknown - Likely Lead")),
(AND(G2747="Non-lead - Copper",J2747="Unknown - Unlikely Lead")),
(AND(G2747="Non-lead - Copper",J2747="Unknown - Material Unknown")),
(AND(G2747="Non-lead - Plastic",J2747="Unknown - Likely Lead")),
(AND(G2747="Non-lead - Plastic",J2747="Unknown - Unlikely Lead")),
(AND(G2747="Non-lead - Plastic",J2747="Unknown - Material Unknown")),
(AND(G2747="Non-lead",J2747="Unknown - Likely Lead")),
(AND(G2747="Non-lead",J2747="Unknown - Unlikely Lead")),
(AND(G2747="Non-lead",J2747="Unknown - Material Unknown")),
(AND(G2747="Non-lead - Other",J2747="Unknown - Likely Lead")),
(AND(G2747="Non-Lead - Other",J2747="Unknown - Unlikely Lead")),
(AND(G2747="Non-Lead - Other",J2747="Unknown - Material Unknown")))),"Unknown",
IF((OR((AND(G2747="Galvanized",J2747="Unknown - Likely Lead")),
(AND(G2747="Galvanized",J2747="Unknown - Unlikely Lead")),
(AND(G2747="Galvanized",J2747="Unknown - Material Unknown")))),"Unknown",
IF((OR((AND(G2747="Galvanized",J2747="")))),"Galvanized Requiring Replacement",
IF((OR((AND(G2747="Non-lead - Copper",J2747="")),
(AND(G2747="Non-lead - Plastic",J2747="")),
(AND(G2747="Non-lead",J2747="")),
(AND(G2747="Non-lead - Other",J2747="")))),"Non-lead",
IF((OR((AND(G2747="Unknown - Likely Lead",J2747="")),
(AND(G2747="Unknown - Unlikely Lead",J2747="")),
(AND(G2747="Unknown - Material Unknown",J2747="")))),"Unknown",
""))))))))))))))))</f>
        <v>Non-Lead</v>
      </c>
      <c r="N2747" s="44" t="s">
        <v>39</v>
      </c>
    </row>
    <row r="2748" spans="1:14" ht="30" x14ac:dyDescent="0.25">
      <c r="A2748" s="34" t="s">
        <v>6560</v>
      </c>
      <c r="B2748" s="35" t="s">
        <v>2890</v>
      </c>
      <c r="C2748" s="36" t="s">
        <v>5806</v>
      </c>
      <c r="D2748" s="36" t="s">
        <v>32</v>
      </c>
      <c r="E2748" s="36" t="s">
        <v>33</v>
      </c>
      <c r="F2748" s="37" t="s">
        <v>6561</v>
      </c>
      <c r="G2748" s="38" t="s">
        <v>35</v>
      </c>
      <c r="H2748" s="39" t="s">
        <v>39</v>
      </c>
      <c r="I2748" s="40" t="s">
        <v>37</v>
      </c>
      <c r="J2748" s="42" t="s">
        <v>38</v>
      </c>
      <c r="K2748" s="39" t="s">
        <v>37</v>
      </c>
      <c r="L2748" s="35"/>
      <c r="M2748" s="43" t="str">
        <f>IF((OR(G2748="Lead")),"Lead",
IF((OR(J2748="Lead")),"Lead",
IF((OR(G2748="Lead-lined galvanized")),"Lead",
IF((OR(J2748="Lead-lined galvanized")),"Lead",
IF((OR((AND(G2748="Unknown - Likely Lead",J2748="Galvanized")),
(AND(G2748="Unknown - Unlikely Lead",J2748="Galvanized")),
(AND(G2748="Unknown - Material Unknown",J2748="Galvanized")))),"Galvanized Requiring Replacement",
IF((OR((AND(G2748="Non-lead - Copper",H2748="Yes",J2748="Galvanized")),
(AND(G2748="Non-lead - Copper",H2748="Don't know",J2748="Galvanized")),
(AND(G2748="Non-lead - Copper",H2748="",J2748="Galvanized")),
(AND(G2748="Non-lead - Plastic",H2748="Yes",J2748="Galvanized")),
(AND(G2748="Non-lead - Plastic",H2748="Don't know",J2748="Galvanized")),
(AND(G2748="Non-lead - Plastic",H2748="",J2748="Galvanized")),
(AND(G2748="Non-lead",H2748="Yes",J2748="Galvanized")),
(AND(G2748="Non-lead",H2748="Don't know",J2748="Galvanized")),
(AND(G2748="Non-lead",H2748="",J2748="Galvanized")),
(AND(G2748="Non-lead - Other",H2748="Yes",J2748="Galvanized")),
(AND(G2748="Non-Lead - Other",H2748="Don't know",J2748="Galvanized")),
(AND(G2748="Galvanized",H2748="Yes",J2748="Galvanized")),
(AND(G2748="Galvanized",H2748="Don't know",J2748="Galvanized")),
(AND(G2748="Galvanized",H2748="",J2748="Galvanized")),
(AND(G2748="Non-Lead - Other",H2748="",J2748="Galvanized")))),"Galvanized Requiring Replacement",
IF((OR((AND(G2748="Non-lead - Copper",J2748="Non-lead - Copper")),
(AND(G2748="Non-lead - Copper",J2748="Non-lead - Plastic")),
(AND(G2748="Non-lead - Copper",J2748="Non-lead - Other")),
(AND(G2748="Non-lead - Copper",J2748="Non-lead")),
(AND(G2748="Non-lead - Plastic",J2748="Non-lead - Copper")),
(AND(G2748="Non-lead - Plastic",J2748="Non-lead - Plastic")),
(AND(G2748="Non-lead - Plastic",J2748="Non-lead - Other")),
(AND(G2748="Non-lead - Plastic",J2748="Non-lead")),
(AND(G2748="Non-lead",J2748="Non-lead - Copper")),
(AND(G2748="Non-lead",J2748="Non-lead - Plastic")),
(AND(G2748="Non-lead",J2748="Non-lead - Other")),
(AND(G2748="Non-lead",J2748="Non-lead")),
(AND(G2748="Non-lead - Other",J2748="Non-lead - Copper")),
(AND(G2748="Non-Lead - Other",J2748="Non-lead - Plastic")),
(AND(G2748="Non-Lead - Other",J2748="Non-lead")),
(AND(G2748="Non-Lead - Other",J2748="Non-lead - Other")))),"Non-Lead",
IF((OR((AND(G2748="Galvanized",J2748="Non-lead")),
(AND(G2748="Galvanized",J2748="Non-lead - Copper")),
(AND(G2748="Galvanized",J2748="Non-lead - Plastic")),
(AND(G2748="Galvanized",J2748="Non-lead")),
(AND(G2748="Galvanized",J2748="Non-lead - Other")))),"Non-Lead",
IF((OR((AND(G2748="Non-lead - Copper",H2748="No",J2748="Galvanized")),
(AND(G2748="Non-lead - Plastic",H2748="No",J2748="Galvanized")),
(AND(G2748="Non-lead",H2748="No",J2748="Galvanized")),
(AND(G2748="Galvanized",H2748="No",J2748="Galvanized")),
(AND(G2748="Non-lead - Other",H2748="No",J2748="Galvanized")))),"Non-lead",
IF((OR((AND(G2748="Unknown - Likely Lead",J2748="Unknown - Likely Lead")),
(AND(G2748="Unknown - Likely Lead",J2748="Unknown - Unlikely Lead")),
(AND(G2748="Unknown - Likely Lead",J2748="Unknown - Material Unknown")),
(AND(G2748="Unknown - Unlikely Lead",J2748="Unknown - Likely Lead")),
(AND(G2748="Unknown - Unlikely Lead",J2748="Unknown - Unlikely Lead")),
(AND(G2748="Unknown - Unlikely Lead",J2748="Unknown - Material Unknown")),
(AND(G2748="Unknown - Material Unknown",J2748="Unknown - Likely Lead")),
(AND(G2748="Unknown - Material Unknown",J2748="Unknown - Unlikely Lead")),
(AND(G2748="Unknown - Material Unknown",J2748="Unknown - Material Unknown")))),"Unknown",
IF((OR((AND(G2748="Unknown - Likely Lead",J2748="Non-lead - Copper")),
(AND(G2748="Unknown - Likely Lead",J2748="Non-lead - Plastic")),
(AND(G2748="Unknown - Likely Lead",J2748="Non-lead")),
(AND(G2748="Unknown - Likely Lead",J2748="Non-lead - Other")),
(AND(G2748="Unknown - Unlikely Lead",J2748="Non-lead - Copper")),
(AND(G2748="Unknown - Unlikely Lead",J2748="Non-lead - Plastic")),
(AND(G2748="Unknown - Unlikely Lead",J2748="Non-lead")),
(AND(G2748="Unknown - Unlikely Lead",J2748="Non-lead - Other")),
(AND(G2748="Unknown - Material Unknown",J2748="Non-lead - Copper")),
(AND(G2748="Unknown - Material Unknown",J2748="Non-lead - Plastic")),
(AND(G2748="Unknown - Material Unknown",J2748="Non-lead")),
(AND(G2748="Unknown - Material Unknown",J2748="Non-lead - Other")))),"Unknown",
IF((OR((AND(G2748="Non-lead - Copper",J2748="Unknown - Likely Lead")),
(AND(G2748="Non-lead - Copper",J2748="Unknown - Unlikely Lead")),
(AND(G2748="Non-lead - Copper",J2748="Unknown - Material Unknown")),
(AND(G2748="Non-lead - Plastic",J2748="Unknown - Likely Lead")),
(AND(G2748="Non-lead - Plastic",J2748="Unknown - Unlikely Lead")),
(AND(G2748="Non-lead - Plastic",J2748="Unknown - Material Unknown")),
(AND(G2748="Non-lead",J2748="Unknown - Likely Lead")),
(AND(G2748="Non-lead",J2748="Unknown - Unlikely Lead")),
(AND(G2748="Non-lead",J2748="Unknown - Material Unknown")),
(AND(G2748="Non-lead - Other",J2748="Unknown - Likely Lead")),
(AND(G2748="Non-Lead - Other",J2748="Unknown - Unlikely Lead")),
(AND(G2748="Non-Lead - Other",J2748="Unknown - Material Unknown")))),"Unknown",
IF((OR((AND(G2748="Galvanized",J2748="Unknown - Likely Lead")),
(AND(G2748="Galvanized",J2748="Unknown - Unlikely Lead")),
(AND(G2748="Galvanized",J2748="Unknown - Material Unknown")))),"Unknown",
IF((OR((AND(G2748="Galvanized",J2748="")))),"Galvanized Requiring Replacement",
IF((OR((AND(G2748="Non-lead - Copper",J2748="")),
(AND(G2748="Non-lead - Plastic",J2748="")),
(AND(G2748="Non-lead",J2748="")),
(AND(G2748="Non-lead - Other",J2748="")))),"Non-lead",
IF((OR((AND(G2748="Unknown - Likely Lead",J2748="")),
(AND(G2748="Unknown - Unlikely Lead",J2748="")),
(AND(G2748="Unknown - Material Unknown",J2748="")))),"Unknown",
""))))))))))))))))</f>
        <v>Non-Lead</v>
      </c>
      <c r="N2748" s="44" t="s">
        <v>39</v>
      </c>
    </row>
    <row r="2749" spans="1:14" ht="30" x14ac:dyDescent="0.25">
      <c r="A2749" s="34" t="s">
        <v>6562</v>
      </c>
      <c r="B2749" s="35" t="s">
        <v>6381</v>
      </c>
      <c r="C2749" s="36" t="s">
        <v>5806</v>
      </c>
      <c r="D2749" s="36" t="s">
        <v>32</v>
      </c>
      <c r="E2749" s="36" t="s">
        <v>33</v>
      </c>
      <c r="F2749" s="37" t="s">
        <v>6563</v>
      </c>
      <c r="G2749" s="38" t="s">
        <v>35</v>
      </c>
      <c r="H2749" s="39" t="s">
        <v>39</v>
      </c>
      <c r="I2749" s="40" t="s">
        <v>37</v>
      </c>
      <c r="J2749" s="42" t="s">
        <v>38</v>
      </c>
      <c r="K2749" s="39" t="s">
        <v>37</v>
      </c>
      <c r="L2749" s="35"/>
      <c r="M2749" s="43" t="str">
        <f>IF((OR(G2749="Lead")),"Lead",
IF((OR(J2749="Lead")),"Lead",
IF((OR(G2749="Lead-lined galvanized")),"Lead",
IF((OR(J2749="Lead-lined galvanized")),"Lead",
IF((OR((AND(G2749="Unknown - Likely Lead",J2749="Galvanized")),
(AND(G2749="Unknown - Unlikely Lead",J2749="Galvanized")),
(AND(G2749="Unknown - Material Unknown",J2749="Galvanized")))),"Galvanized Requiring Replacement",
IF((OR((AND(G2749="Non-lead - Copper",H2749="Yes",J2749="Galvanized")),
(AND(G2749="Non-lead - Copper",H2749="Don't know",J2749="Galvanized")),
(AND(G2749="Non-lead - Copper",H2749="",J2749="Galvanized")),
(AND(G2749="Non-lead - Plastic",H2749="Yes",J2749="Galvanized")),
(AND(G2749="Non-lead - Plastic",H2749="Don't know",J2749="Galvanized")),
(AND(G2749="Non-lead - Plastic",H2749="",J2749="Galvanized")),
(AND(G2749="Non-lead",H2749="Yes",J2749="Galvanized")),
(AND(G2749="Non-lead",H2749="Don't know",J2749="Galvanized")),
(AND(G2749="Non-lead",H2749="",J2749="Galvanized")),
(AND(G2749="Non-lead - Other",H2749="Yes",J2749="Galvanized")),
(AND(G2749="Non-Lead - Other",H2749="Don't know",J2749="Galvanized")),
(AND(G2749="Galvanized",H2749="Yes",J2749="Galvanized")),
(AND(G2749="Galvanized",H2749="Don't know",J2749="Galvanized")),
(AND(G2749="Galvanized",H2749="",J2749="Galvanized")),
(AND(G2749="Non-Lead - Other",H2749="",J2749="Galvanized")))),"Galvanized Requiring Replacement",
IF((OR((AND(G2749="Non-lead - Copper",J2749="Non-lead - Copper")),
(AND(G2749="Non-lead - Copper",J2749="Non-lead - Plastic")),
(AND(G2749="Non-lead - Copper",J2749="Non-lead - Other")),
(AND(G2749="Non-lead - Copper",J2749="Non-lead")),
(AND(G2749="Non-lead - Plastic",J2749="Non-lead - Copper")),
(AND(G2749="Non-lead - Plastic",J2749="Non-lead - Plastic")),
(AND(G2749="Non-lead - Plastic",J2749="Non-lead - Other")),
(AND(G2749="Non-lead - Plastic",J2749="Non-lead")),
(AND(G2749="Non-lead",J2749="Non-lead - Copper")),
(AND(G2749="Non-lead",J2749="Non-lead - Plastic")),
(AND(G2749="Non-lead",J2749="Non-lead - Other")),
(AND(G2749="Non-lead",J2749="Non-lead")),
(AND(G2749="Non-lead - Other",J2749="Non-lead - Copper")),
(AND(G2749="Non-Lead - Other",J2749="Non-lead - Plastic")),
(AND(G2749="Non-Lead - Other",J2749="Non-lead")),
(AND(G2749="Non-Lead - Other",J2749="Non-lead - Other")))),"Non-Lead",
IF((OR((AND(G2749="Galvanized",J2749="Non-lead")),
(AND(G2749="Galvanized",J2749="Non-lead - Copper")),
(AND(G2749="Galvanized",J2749="Non-lead - Plastic")),
(AND(G2749="Galvanized",J2749="Non-lead")),
(AND(G2749="Galvanized",J2749="Non-lead - Other")))),"Non-Lead",
IF((OR((AND(G2749="Non-lead - Copper",H2749="No",J2749="Galvanized")),
(AND(G2749="Non-lead - Plastic",H2749="No",J2749="Galvanized")),
(AND(G2749="Non-lead",H2749="No",J2749="Galvanized")),
(AND(G2749="Galvanized",H2749="No",J2749="Galvanized")),
(AND(G2749="Non-lead - Other",H2749="No",J2749="Galvanized")))),"Non-lead",
IF((OR((AND(G2749="Unknown - Likely Lead",J2749="Unknown - Likely Lead")),
(AND(G2749="Unknown - Likely Lead",J2749="Unknown - Unlikely Lead")),
(AND(G2749="Unknown - Likely Lead",J2749="Unknown - Material Unknown")),
(AND(G2749="Unknown - Unlikely Lead",J2749="Unknown - Likely Lead")),
(AND(G2749="Unknown - Unlikely Lead",J2749="Unknown - Unlikely Lead")),
(AND(G2749="Unknown - Unlikely Lead",J2749="Unknown - Material Unknown")),
(AND(G2749="Unknown - Material Unknown",J2749="Unknown - Likely Lead")),
(AND(G2749="Unknown - Material Unknown",J2749="Unknown - Unlikely Lead")),
(AND(G2749="Unknown - Material Unknown",J2749="Unknown - Material Unknown")))),"Unknown",
IF((OR((AND(G2749="Unknown - Likely Lead",J2749="Non-lead - Copper")),
(AND(G2749="Unknown - Likely Lead",J2749="Non-lead - Plastic")),
(AND(G2749="Unknown - Likely Lead",J2749="Non-lead")),
(AND(G2749="Unknown - Likely Lead",J2749="Non-lead - Other")),
(AND(G2749="Unknown - Unlikely Lead",J2749="Non-lead - Copper")),
(AND(G2749="Unknown - Unlikely Lead",J2749="Non-lead - Plastic")),
(AND(G2749="Unknown - Unlikely Lead",J2749="Non-lead")),
(AND(G2749="Unknown - Unlikely Lead",J2749="Non-lead - Other")),
(AND(G2749="Unknown - Material Unknown",J2749="Non-lead - Copper")),
(AND(G2749="Unknown - Material Unknown",J2749="Non-lead - Plastic")),
(AND(G2749="Unknown - Material Unknown",J2749="Non-lead")),
(AND(G2749="Unknown - Material Unknown",J2749="Non-lead - Other")))),"Unknown",
IF((OR((AND(G2749="Non-lead - Copper",J2749="Unknown - Likely Lead")),
(AND(G2749="Non-lead - Copper",J2749="Unknown - Unlikely Lead")),
(AND(G2749="Non-lead - Copper",J2749="Unknown - Material Unknown")),
(AND(G2749="Non-lead - Plastic",J2749="Unknown - Likely Lead")),
(AND(G2749="Non-lead - Plastic",J2749="Unknown - Unlikely Lead")),
(AND(G2749="Non-lead - Plastic",J2749="Unknown - Material Unknown")),
(AND(G2749="Non-lead",J2749="Unknown - Likely Lead")),
(AND(G2749="Non-lead",J2749="Unknown - Unlikely Lead")),
(AND(G2749="Non-lead",J2749="Unknown - Material Unknown")),
(AND(G2749="Non-lead - Other",J2749="Unknown - Likely Lead")),
(AND(G2749="Non-Lead - Other",J2749="Unknown - Unlikely Lead")),
(AND(G2749="Non-Lead - Other",J2749="Unknown - Material Unknown")))),"Unknown",
IF((OR((AND(G2749="Galvanized",J2749="Unknown - Likely Lead")),
(AND(G2749="Galvanized",J2749="Unknown - Unlikely Lead")),
(AND(G2749="Galvanized",J2749="Unknown - Material Unknown")))),"Unknown",
IF((OR((AND(G2749="Galvanized",J2749="")))),"Galvanized Requiring Replacement",
IF((OR((AND(G2749="Non-lead - Copper",J2749="")),
(AND(G2749="Non-lead - Plastic",J2749="")),
(AND(G2749="Non-lead",J2749="")),
(AND(G2749="Non-lead - Other",J2749="")))),"Non-lead",
IF((OR((AND(G2749="Unknown - Likely Lead",J2749="")),
(AND(G2749="Unknown - Unlikely Lead",J2749="")),
(AND(G2749="Unknown - Material Unknown",J2749="")))),"Unknown",
""))))))))))))))))</f>
        <v>Non-Lead</v>
      </c>
      <c r="N2749" s="44" t="s">
        <v>39</v>
      </c>
    </row>
    <row r="2750" spans="1:14" ht="30" x14ac:dyDescent="0.25">
      <c r="A2750" s="34" t="s">
        <v>6564</v>
      </c>
      <c r="B2750" s="35" t="s">
        <v>6080</v>
      </c>
      <c r="C2750" s="36" t="s">
        <v>5806</v>
      </c>
      <c r="D2750" s="36" t="s">
        <v>32</v>
      </c>
      <c r="E2750" s="36" t="s">
        <v>33</v>
      </c>
      <c r="F2750" s="37" t="s">
        <v>6565</v>
      </c>
      <c r="G2750" s="38" t="s">
        <v>35</v>
      </c>
      <c r="H2750" s="39" t="s">
        <v>39</v>
      </c>
      <c r="I2750" s="40" t="s">
        <v>37</v>
      </c>
      <c r="J2750" s="42" t="s">
        <v>38</v>
      </c>
      <c r="K2750" s="39" t="s">
        <v>37</v>
      </c>
      <c r="L2750" s="35"/>
      <c r="M2750" s="43" t="str">
        <f>IF((OR(G2750="Lead")),"Lead",
IF((OR(J2750="Lead")),"Lead",
IF((OR(G2750="Lead-lined galvanized")),"Lead",
IF((OR(J2750="Lead-lined galvanized")),"Lead",
IF((OR((AND(G2750="Unknown - Likely Lead",J2750="Galvanized")),
(AND(G2750="Unknown - Unlikely Lead",J2750="Galvanized")),
(AND(G2750="Unknown - Material Unknown",J2750="Galvanized")))),"Galvanized Requiring Replacement",
IF((OR((AND(G2750="Non-lead - Copper",H2750="Yes",J2750="Galvanized")),
(AND(G2750="Non-lead - Copper",H2750="Don't know",J2750="Galvanized")),
(AND(G2750="Non-lead - Copper",H2750="",J2750="Galvanized")),
(AND(G2750="Non-lead - Plastic",H2750="Yes",J2750="Galvanized")),
(AND(G2750="Non-lead - Plastic",H2750="Don't know",J2750="Galvanized")),
(AND(G2750="Non-lead - Plastic",H2750="",J2750="Galvanized")),
(AND(G2750="Non-lead",H2750="Yes",J2750="Galvanized")),
(AND(G2750="Non-lead",H2750="Don't know",J2750="Galvanized")),
(AND(G2750="Non-lead",H2750="",J2750="Galvanized")),
(AND(G2750="Non-lead - Other",H2750="Yes",J2750="Galvanized")),
(AND(G2750="Non-Lead - Other",H2750="Don't know",J2750="Galvanized")),
(AND(G2750="Galvanized",H2750="Yes",J2750="Galvanized")),
(AND(G2750="Galvanized",H2750="Don't know",J2750="Galvanized")),
(AND(G2750="Galvanized",H2750="",J2750="Galvanized")),
(AND(G2750="Non-Lead - Other",H2750="",J2750="Galvanized")))),"Galvanized Requiring Replacement",
IF((OR((AND(G2750="Non-lead - Copper",J2750="Non-lead - Copper")),
(AND(G2750="Non-lead - Copper",J2750="Non-lead - Plastic")),
(AND(G2750="Non-lead - Copper",J2750="Non-lead - Other")),
(AND(G2750="Non-lead - Copper",J2750="Non-lead")),
(AND(G2750="Non-lead - Plastic",J2750="Non-lead - Copper")),
(AND(G2750="Non-lead - Plastic",J2750="Non-lead - Plastic")),
(AND(G2750="Non-lead - Plastic",J2750="Non-lead - Other")),
(AND(G2750="Non-lead - Plastic",J2750="Non-lead")),
(AND(G2750="Non-lead",J2750="Non-lead - Copper")),
(AND(G2750="Non-lead",J2750="Non-lead - Plastic")),
(AND(G2750="Non-lead",J2750="Non-lead - Other")),
(AND(G2750="Non-lead",J2750="Non-lead")),
(AND(G2750="Non-lead - Other",J2750="Non-lead - Copper")),
(AND(G2750="Non-Lead - Other",J2750="Non-lead - Plastic")),
(AND(G2750="Non-Lead - Other",J2750="Non-lead")),
(AND(G2750="Non-Lead - Other",J2750="Non-lead - Other")))),"Non-Lead",
IF((OR((AND(G2750="Galvanized",J2750="Non-lead")),
(AND(G2750="Galvanized",J2750="Non-lead - Copper")),
(AND(G2750="Galvanized",J2750="Non-lead - Plastic")),
(AND(G2750="Galvanized",J2750="Non-lead")),
(AND(G2750="Galvanized",J2750="Non-lead - Other")))),"Non-Lead",
IF((OR((AND(G2750="Non-lead - Copper",H2750="No",J2750="Galvanized")),
(AND(G2750="Non-lead - Plastic",H2750="No",J2750="Galvanized")),
(AND(G2750="Non-lead",H2750="No",J2750="Galvanized")),
(AND(G2750="Galvanized",H2750="No",J2750="Galvanized")),
(AND(G2750="Non-lead - Other",H2750="No",J2750="Galvanized")))),"Non-lead",
IF((OR((AND(G2750="Unknown - Likely Lead",J2750="Unknown - Likely Lead")),
(AND(G2750="Unknown - Likely Lead",J2750="Unknown - Unlikely Lead")),
(AND(G2750="Unknown - Likely Lead",J2750="Unknown - Material Unknown")),
(AND(G2750="Unknown - Unlikely Lead",J2750="Unknown - Likely Lead")),
(AND(G2750="Unknown - Unlikely Lead",J2750="Unknown - Unlikely Lead")),
(AND(G2750="Unknown - Unlikely Lead",J2750="Unknown - Material Unknown")),
(AND(G2750="Unknown - Material Unknown",J2750="Unknown - Likely Lead")),
(AND(G2750="Unknown - Material Unknown",J2750="Unknown - Unlikely Lead")),
(AND(G2750="Unknown - Material Unknown",J2750="Unknown - Material Unknown")))),"Unknown",
IF((OR((AND(G2750="Unknown - Likely Lead",J2750="Non-lead - Copper")),
(AND(G2750="Unknown - Likely Lead",J2750="Non-lead - Plastic")),
(AND(G2750="Unknown - Likely Lead",J2750="Non-lead")),
(AND(G2750="Unknown - Likely Lead",J2750="Non-lead - Other")),
(AND(G2750="Unknown - Unlikely Lead",J2750="Non-lead - Copper")),
(AND(G2750="Unknown - Unlikely Lead",J2750="Non-lead - Plastic")),
(AND(G2750="Unknown - Unlikely Lead",J2750="Non-lead")),
(AND(G2750="Unknown - Unlikely Lead",J2750="Non-lead - Other")),
(AND(G2750="Unknown - Material Unknown",J2750="Non-lead - Copper")),
(AND(G2750="Unknown - Material Unknown",J2750="Non-lead - Plastic")),
(AND(G2750="Unknown - Material Unknown",J2750="Non-lead")),
(AND(G2750="Unknown - Material Unknown",J2750="Non-lead - Other")))),"Unknown",
IF((OR((AND(G2750="Non-lead - Copper",J2750="Unknown - Likely Lead")),
(AND(G2750="Non-lead - Copper",J2750="Unknown - Unlikely Lead")),
(AND(G2750="Non-lead - Copper",J2750="Unknown - Material Unknown")),
(AND(G2750="Non-lead - Plastic",J2750="Unknown - Likely Lead")),
(AND(G2750="Non-lead - Plastic",J2750="Unknown - Unlikely Lead")),
(AND(G2750="Non-lead - Plastic",J2750="Unknown - Material Unknown")),
(AND(G2750="Non-lead",J2750="Unknown - Likely Lead")),
(AND(G2750="Non-lead",J2750="Unknown - Unlikely Lead")),
(AND(G2750="Non-lead",J2750="Unknown - Material Unknown")),
(AND(G2750="Non-lead - Other",J2750="Unknown - Likely Lead")),
(AND(G2750="Non-Lead - Other",J2750="Unknown - Unlikely Lead")),
(AND(G2750="Non-Lead - Other",J2750="Unknown - Material Unknown")))),"Unknown",
IF((OR((AND(G2750="Galvanized",J2750="Unknown - Likely Lead")),
(AND(G2750="Galvanized",J2750="Unknown - Unlikely Lead")),
(AND(G2750="Galvanized",J2750="Unknown - Material Unknown")))),"Unknown",
IF((OR((AND(G2750="Galvanized",J2750="")))),"Galvanized Requiring Replacement",
IF((OR((AND(G2750="Non-lead - Copper",J2750="")),
(AND(G2750="Non-lead - Plastic",J2750="")),
(AND(G2750="Non-lead",J2750="")),
(AND(G2750="Non-lead - Other",J2750="")))),"Non-lead",
IF((OR((AND(G2750="Unknown - Likely Lead",J2750="")),
(AND(G2750="Unknown - Unlikely Lead",J2750="")),
(AND(G2750="Unknown - Material Unknown",J2750="")))),"Unknown",
""))))))))))))))))</f>
        <v>Non-Lead</v>
      </c>
      <c r="N2750" s="44" t="s">
        <v>39</v>
      </c>
    </row>
    <row r="2751" spans="1:14" ht="30" x14ac:dyDescent="0.25">
      <c r="A2751" s="34" t="s">
        <v>6566</v>
      </c>
      <c r="B2751" s="35" t="s">
        <v>4581</v>
      </c>
      <c r="C2751" s="36" t="s">
        <v>5806</v>
      </c>
      <c r="D2751" s="36" t="s">
        <v>32</v>
      </c>
      <c r="E2751" s="36" t="s">
        <v>33</v>
      </c>
      <c r="F2751" s="37" t="s">
        <v>6567</v>
      </c>
      <c r="G2751" s="38" t="s">
        <v>35</v>
      </c>
      <c r="H2751" s="39" t="s">
        <v>39</v>
      </c>
      <c r="I2751" s="40" t="s">
        <v>37</v>
      </c>
      <c r="J2751" s="42" t="s">
        <v>38</v>
      </c>
      <c r="K2751" s="39" t="s">
        <v>37</v>
      </c>
      <c r="L2751" s="35"/>
      <c r="M2751" s="43" t="str">
        <f>IF((OR(G2751="Lead")),"Lead",
IF((OR(J2751="Lead")),"Lead",
IF((OR(G2751="Lead-lined galvanized")),"Lead",
IF((OR(J2751="Lead-lined galvanized")),"Lead",
IF((OR((AND(G2751="Unknown - Likely Lead",J2751="Galvanized")),
(AND(G2751="Unknown - Unlikely Lead",J2751="Galvanized")),
(AND(G2751="Unknown - Material Unknown",J2751="Galvanized")))),"Galvanized Requiring Replacement",
IF((OR((AND(G2751="Non-lead - Copper",H2751="Yes",J2751="Galvanized")),
(AND(G2751="Non-lead - Copper",H2751="Don't know",J2751="Galvanized")),
(AND(G2751="Non-lead - Copper",H2751="",J2751="Galvanized")),
(AND(G2751="Non-lead - Plastic",H2751="Yes",J2751="Galvanized")),
(AND(G2751="Non-lead - Plastic",H2751="Don't know",J2751="Galvanized")),
(AND(G2751="Non-lead - Plastic",H2751="",J2751="Galvanized")),
(AND(G2751="Non-lead",H2751="Yes",J2751="Galvanized")),
(AND(G2751="Non-lead",H2751="Don't know",J2751="Galvanized")),
(AND(G2751="Non-lead",H2751="",J2751="Galvanized")),
(AND(G2751="Non-lead - Other",H2751="Yes",J2751="Galvanized")),
(AND(G2751="Non-Lead - Other",H2751="Don't know",J2751="Galvanized")),
(AND(G2751="Galvanized",H2751="Yes",J2751="Galvanized")),
(AND(G2751="Galvanized",H2751="Don't know",J2751="Galvanized")),
(AND(G2751="Galvanized",H2751="",J2751="Galvanized")),
(AND(G2751="Non-Lead - Other",H2751="",J2751="Galvanized")))),"Galvanized Requiring Replacement",
IF((OR((AND(G2751="Non-lead - Copper",J2751="Non-lead - Copper")),
(AND(G2751="Non-lead - Copper",J2751="Non-lead - Plastic")),
(AND(G2751="Non-lead - Copper",J2751="Non-lead - Other")),
(AND(G2751="Non-lead - Copper",J2751="Non-lead")),
(AND(G2751="Non-lead - Plastic",J2751="Non-lead - Copper")),
(AND(G2751="Non-lead - Plastic",J2751="Non-lead - Plastic")),
(AND(G2751="Non-lead - Plastic",J2751="Non-lead - Other")),
(AND(G2751="Non-lead - Plastic",J2751="Non-lead")),
(AND(G2751="Non-lead",J2751="Non-lead - Copper")),
(AND(G2751="Non-lead",J2751="Non-lead - Plastic")),
(AND(G2751="Non-lead",J2751="Non-lead - Other")),
(AND(G2751="Non-lead",J2751="Non-lead")),
(AND(G2751="Non-lead - Other",J2751="Non-lead - Copper")),
(AND(G2751="Non-Lead - Other",J2751="Non-lead - Plastic")),
(AND(G2751="Non-Lead - Other",J2751="Non-lead")),
(AND(G2751="Non-Lead - Other",J2751="Non-lead - Other")))),"Non-Lead",
IF((OR((AND(G2751="Galvanized",J2751="Non-lead")),
(AND(G2751="Galvanized",J2751="Non-lead - Copper")),
(AND(G2751="Galvanized",J2751="Non-lead - Plastic")),
(AND(G2751="Galvanized",J2751="Non-lead")),
(AND(G2751="Galvanized",J2751="Non-lead - Other")))),"Non-Lead",
IF((OR((AND(G2751="Non-lead - Copper",H2751="No",J2751="Galvanized")),
(AND(G2751="Non-lead - Plastic",H2751="No",J2751="Galvanized")),
(AND(G2751="Non-lead",H2751="No",J2751="Galvanized")),
(AND(G2751="Galvanized",H2751="No",J2751="Galvanized")),
(AND(G2751="Non-lead - Other",H2751="No",J2751="Galvanized")))),"Non-lead",
IF((OR((AND(G2751="Unknown - Likely Lead",J2751="Unknown - Likely Lead")),
(AND(G2751="Unknown - Likely Lead",J2751="Unknown - Unlikely Lead")),
(AND(G2751="Unknown - Likely Lead",J2751="Unknown - Material Unknown")),
(AND(G2751="Unknown - Unlikely Lead",J2751="Unknown - Likely Lead")),
(AND(G2751="Unknown - Unlikely Lead",J2751="Unknown - Unlikely Lead")),
(AND(G2751="Unknown - Unlikely Lead",J2751="Unknown - Material Unknown")),
(AND(G2751="Unknown - Material Unknown",J2751="Unknown - Likely Lead")),
(AND(G2751="Unknown - Material Unknown",J2751="Unknown - Unlikely Lead")),
(AND(G2751="Unknown - Material Unknown",J2751="Unknown - Material Unknown")))),"Unknown",
IF((OR((AND(G2751="Unknown - Likely Lead",J2751="Non-lead - Copper")),
(AND(G2751="Unknown - Likely Lead",J2751="Non-lead - Plastic")),
(AND(G2751="Unknown - Likely Lead",J2751="Non-lead")),
(AND(G2751="Unknown - Likely Lead",J2751="Non-lead - Other")),
(AND(G2751="Unknown - Unlikely Lead",J2751="Non-lead - Copper")),
(AND(G2751="Unknown - Unlikely Lead",J2751="Non-lead - Plastic")),
(AND(G2751="Unknown - Unlikely Lead",J2751="Non-lead")),
(AND(G2751="Unknown - Unlikely Lead",J2751="Non-lead - Other")),
(AND(G2751="Unknown - Material Unknown",J2751="Non-lead - Copper")),
(AND(G2751="Unknown - Material Unknown",J2751="Non-lead - Plastic")),
(AND(G2751="Unknown - Material Unknown",J2751="Non-lead")),
(AND(G2751="Unknown - Material Unknown",J2751="Non-lead - Other")))),"Unknown",
IF((OR((AND(G2751="Non-lead - Copper",J2751="Unknown - Likely Lead")),
(AND(G2751="Non-lead - Copper",J2751="Unknown - Unlikely Lead")),
(AND(G2751="Non-lead - Copper",J2751="Unknown - Material Unknown")),
(AND(G2751="Non-lead - Plastic",J2751="Unknown - Likely Lead")),
(AND(G2751="Non-lead - Plastic",J2751="Unknown - Unlikely Lead")),
(AND(G2751="Non-lead - Plastic",J2751="Unknown - Material Unknown")),
(AND(G2751="Non-lead",J2751="Unknown - Likely Lead")),
(AND(G2751="Non-lead",J2751="Unknown - Unlikely Lead")),
(AND(G2751="Non-lead",J2751="Unknown - Material Unknown")),
(AND(G2751="Non-lead - Other",J2751="Unknown - Likely Lead")),
(AND(G2751="Non-Lead - Other",J2751="Unknown - Unlikely Lead")),
(AND(G2751="Non-Lead - Other",J2751="Unknown - Material Unknown")))),"Unknown",
IF((OR((AND(G2751="Galvanized",J2751="Unknown - Likely Lead")),
(AND(G2751="Galvanized",J2751="Unknown - Unlikely Lead")),
(AND(G2751="Galvanized",J2751="Unknown - Material Unknown")))),"Unknown",
IF((OR((AND(G2751="Galvanized",J2751="")))),"Galvanized Requiring Replacement",
IF((OR((AND(G2751="Non-lead - Copper",J2751="")),
(AND(G2751="Non-lead - Plastic",J2751="")),
(AND(G2751="Non-lead",J2751="")),
(AND(G2751="Non-lead - Other",J2751="")))),"Non-lead",
IF((OR((AND(G2751="Unknown - Likely Lead",J2751="")),
(AND(G2751="Unknown - Unlikely Lead",J2751="")),
(AND(G2751="Unknown - Material Unknown",J2751="")))),"Unknown",
""))))))))))))))))</f>
        <v>Non-Lead</v>
      </c>
      <c r="N2751" s="44" t="s">
        <v>39</v>
      </c>
    </row>
    <row r="2752" spans="1:14" ht="30" x14ac:dyDescent="0.25">
      <c r="A2752" s="34" t="s">
        <v>6568</v>
      </c>
      <c r="B2752" s="35" t="s">
        <v>1958</v>
      </c>
      <c r="C2752" s="36" t="s">
        <v>5806</v>
      </c>
      <c r="D2752" s="36" t="s">
        <v>32</v>
      </c>
      <c r="E2752" s="36" t="s">
        <v>33</v>
      </c>
      <c r="F2752" s="37" t="s">
        <v>6569</v>
      </c>
      <c r="G2752" s="38" t="s">
        <v>35</v>
      </c>
      <c r="H2752" s="39" t="s">
        <v>39</v>
      </c>
      <c r="I2752" s="40" t="s">
        <v>37</v>
      </c>
      <c r="J2752" s="42" t="s">
        <v>38</v>
      </c>
      <c r="K2752" s="39" t="s">
        <v>37</v>
      </c>
      <c r="L2752" s="35"/>
      <c r="M2752" s="43" t="str">
        <f>IF((OR(G2752="Lead")),"Lead",
IF((OR(J2752="Lead")),"Lead",
IF((OR(G2752="Lead-lined galvanized")),"Lead",
IF((OR(J2752="Lead-lined galvanized")),"Lead",
IF((OR((AND(G2752="Unknown - Likely Lead",J2752="Galvanized")),
(AND(G2752="Unknown - Unlikely Lead",J2752="Galvanized")),
(AND(G2752="Unknown - Material Unknown",J2752="Galvanized")))),"Galvanized Requiring Replacement",
IF((OR((AND(G2752="Non-lead - Copper",H2752="Yes",J2752="Galvanized")),
(AND(G2752="Non-lead - Copper",H2752="Don't know",J2752="Galvanized")),
(AND(G2752="Non-lead - Copper",H2752="",J2752="Galvanized")),
(AND(G2752="Non-lead - Plastic",H2752="Yes",J2752="Galvanized")),
(AND(G2752="Non-lead - Plastic",H2752="Don't know",J2752="Galvanized")),
(AND(G2752="Non-lead - Plastic",H2752="",J2752="Galvanized")),
(AND(G2752="Non-lead",H2752="Yes",J2752="Galvanized")),
(AND(G2752="Non-lead",H2752="Don't know",J2752="Galvanized")),
(AND(G2752="Non-lead",H2752="",J2752="Galvanized")),
(AND(G2752="Non-lead - Other",H2752="Yes",J2752="Galvanized")),
(AND(G2752="Non-Lead - Other",H2752="Don't know",J2752="Galvanized")),
(AND(G2752="Galvanized",H2752="Yes",J2752="Galvanized")),
(AND(G2752="Galvanized",H2752="Don't know",J2752="Galvanized")),
(AND(G2752="Galvanized",H2752="",J2752="Galvanized")),
(AND(G2752="Non-Lead - Other",H2752="",J2752="Galvanized")))),"Galvanized Requiring Replacement",
IF((OR((AND(G2752="Non-lead - Copper",J2752="Non-lead - Copper")),
(AND(G2752="Non-lead - Copper",J2752="Non-lead - Plastic")),
(AND(G2752="Non-lead - Copper",J2752="Non-lead - Other")),
(AND(G2752="Non-lead - Copper",J2752="Non-lead")),
(AND(G2752="Non-lead - Plastic",J2752="Non-lead - Copper")),
(AND(G2752="Non-lead - Plastic",J2752="Non-lead - Plastic")),
(AND(G2752="Non-lead - Plastic",J2752="Non-lead - Other")),
(AND(G2752="Non-lead - Plastic",J2752="Non-lead")),
(AND(G2752="Non-lead",J2752="Non-lead - Copper")),
(AND(G2752="Non-lead",J2752="Non-lead - Plastic")),
(AND(G2752="Non-lead",J2752="Non-lead - Other")),
(AND(G2752="Non-lead",J2752="Non-lead")),
(AND(G2752="Non-lead - Other",J2752="Non-lead - Copper")),
(AND(G2752="Non-Lead - Other",J2752="Non-lead - Plastic")),
(AND(G2752="Non-Lead - Other",J2752="Non-lead")),
(AND(G2752="Non-Lead - Other",J2752="Non-lead - Other")))),"Non-Lead",
IF((OR((AND(G2752="Galvanized",J2752="Non-lead")),
(AND(G2752="Galvanized",J2752="Non-lead - Copper")),
(AND(G2752="Galvanized",J2752="Non-lead - Plastic")),
(AND(G2752="Galvanized",J2752="Non-lead")),
(AND(G2752="Galvanized",J2752="Non-lead - Other")))),"Non-Lead",
IF((OR((AND(G2752="Non-lead - Copper",H2752="No",J2752="Galvanized")),
(AND(G2752="Non-lead - Plastic",H2752="No",J2752="Galvanized")),
(AND(G2752="Non-lead",H2752="No",J2752="Galvanized")),
(AND(G2752="Galvanized",H2752="No",J2752="Galvanized")),
(AND(G2752="Non-lead - Other",H2752="No",J2752="Galvanized")))),"Non-lead",
IF((OR((AND(G2752="Unknown - Likely Lead",J2752="Unknown - Likely Lead")),
(AND(G2752="Unknown - Likely Lead",J2752="Unknown - Unlikely Lead")),
(AND(G2752="Unknown - Likely Lead",J2752="Unknown - Material Unknown")),
(AND(G2752="Unknown - Unlikely Lead",J2752="Unknown - Likely Lead")),
(AND(G2752="Unknown - Unlikely Lead",J2752="Unknown - Unlikely Lead")),
(AND(G2752="Unknown - Unlikely Lead",J2752="Unknown - Material Unknown")),
(AND(G2752="Unknown - Material Unknown",J2752="Unknown - Likely Lead")),
(AND(G2752="Unknown - Material Unknown",J2752="Unknown - Unlikely Lead")),
(AND(G2752="Unknown - Material Unknown",J2752="Unknown - Material Unknown")))),"Unknown",
IF((OR((AND(G2752="Unknown - Likely Lead",J2752="Non-lead - Copper")),
(AND(G2752="Unknown - Likely Lead",J2752="Non-lead - Plastic")),
(AND(G2752="Unknown - Likely Lead",J2752="Non-lead")),
(AND(G2752="Unknown - Likely Lead",J2752="Non-lead - Other")),
(AND(G2752="Unknown - Unlikely Lead",J2752="Non-lead - Copper")),
(AND(G2752="Unknown - Unlikely Lead",J2752="Non-lead - Plastic")),
(AND(G2752="Unknown - Unlikely Lead",J2752="Non-lead")),
(AND(G2752="Unknown - Unlikely Lead",J2752="Non-lead - Other")),
(AND(G2752="Unknown - Material Unknown",J2752="Non-lead - Copper")),
(AND(G2752="Unknown - Material Unknown",J2752="Non-lead - Plastic")),
(AND(G2752="Unknown - Material Unknown",J2752="Non-lead")),
(AND(G2752="Unknown - Material Unknown",J2752="Non-lead - Other")))),"Unknown",
IF((OR((AND(G2752="Non-lead - Copper",J2752="Unknown - Likely Lead")),
(AND(G2752="Non-lead - Copper",J2752="Unknown - Unlikely Lead")),
(AND(G2752="Non-lead - Copper",J2752="Unknown - Material Unknown")),
(AND(G2752="Non-lead - Plastic",J2752="Unknown - Likely Lead")),
(AND(G2752="Non-lead - Plastic",J2752="Unknown - Unlikely Lead")),
(AND(G2752="Non-lead - Plastic",J2752="Unknown - Material Unknown")),
(AND(G2752="Non-lead",J2752="Unknown - Likely Lead")),
(AND(G2752="Non-lead",J2752="Unknown - Unlikely Lead")),
(AND(G2752="Non-lead",J2752="Unknown - Material Unknown")),
(AND(G2752="Non-lead - Other",J2752="Unknown - Likely Lead")),
(AND(G2752="Non-Lead - Other",J2752="Unknown - Unlikely Lead")),
(AND(G2752="Non-Lead - Other",J2752="Unknown - Material Unknown")))),"Unknown",
IF((OR((AND(G2752="Galvanized",J2752="Unknown - Likely Lead")),
(AND(G2752="Galvanized",J2752="Unknown - Unlikely Lead")),
(AND(G2752="Galvanized",J2752="Unknown - Material Unknown")))),"Unknown",
IF((OR((AND(G2752="Galvanized",J2752="")))),"Galvanized Requiring Replacement",
IF((OR((AND(G2752="Non-lead - Copper",J2752="")),
(AND(G2752="Non-lead - Plastic",J2752="")),
(AND(G2752="Non-lead",J2752="")),
(AND(G2752="Non-lead - Other",J2752="")))),"Non-lead",
IF((OR((AND(G2752="Unknown - Likely Lead",J2752="")),
(AND(G2752="Unknown - Unlikely Lead",J2752="")),
(AND(G2752="Unknown - Material Unknown",J2752="")))),"Unknown",
""))))))))))))))))</f>
        <v>Non-Lead</v>
      </c>
      <c r="N2752" s="44" t="s">
        <v>39</v>
      </c>
    </row>
    <row r="2753" spans="1:14" ht="30" x14ac:dyDescent="0.25">
      <c r="A2753" s="34" t="s">
        <v>6570</v>
      </c>
      <c r="B2753" s="35" t="s">
        <v>2683</v>
      </c>
      <c r="C2753" s="36" t="s">
        <v>5806</v>
      </c>
      <c r="D2753" s="36" t="s">
        <v>32</v>
      </c>
      <c r="E2753" s="36" t="s">
        <v>33</v>
      </c>
      <c r="F2753" s="37" t="s">
        <v>6571</v>
      </c>
      <c r="G2753" s="38" t="s">
        <v>35</v>
      </c>
      <c r="H2753" s="39" t="s">
        <v>39</v>
      </c>
      <c r="I2753" s="40" t="s">
        <v>37</v>
      </c>
      <c r="J2753" s="42" t="s">
        <v>38</v>
      </c>
      <c r="K2753" s="39" t="s">
        <v>37</v>
      </c>
      <c r="L2753" s="35"/>
      <c r="M2753" s="43" t="str">
        <f>IF((OR(G2753="Lead")),"Lead",
IF((OR(J2753="Lead")),"Lead",
IF((OR(G2753="Lead-lined galvanized")),"Lead",
IF((OR(J2753="Lead-lined galvanized")),"Lead",
IF((OR((AND(G2753="Unknown - Likely Lead",J2753="Galvanized")),
(AND(G2753="Unknown - Unlikely Lead",J2753="Galvanized")),
(AND(G2753="Unknown - Material Unknown",J2753="Galvanized")))),"Galvanized Requiring Replacement",
IF((OR((AND(G2753="Non-lead - Copper",H2753="Yes",J2753="Galvanized")),
(AND(G2753="Non-lead - Copper",H2753="Don't know",J2753="Galvanized")),
(AND(G2753="Non-lead - Copper",H2753="",J2753="Galvanized")),
(AND(G2753="Non-lead - Plastic",H2753="Yes",J2753="Galvanized")),
(AND(G2753="Non-lead - Plastic",H2753="Don't know",J2753="Galvanized")),
(AND(G2753="Non-lead - Plastic",H2753="",J2753="Galvanized")),
(AND(G2753="Non-lead",H2753="Yes",J2753="Galvanized")),
(AND(G2753="Non-lead",H2753="Don't know",J2753="Galvanized")),
(AND(G2753="Non-lead",H2753="",J2753="Galvanized")),
(AND(G2753="Non-lead - Other",H2753="Yes",J2753="Galvanized")),
(AND(G2753="Non-Lead - Other",H2753="Don't know",J2753="Galvanized")),
(AND(G2753="Galvanized",H2753="Yes",J2753="Galvanized")),
(AND(G2753="Galvanized",H2753="Don't know",J2753="Galvanized")),
(AND(G2753="Galvanized",H2753="",J2753="Galvanized")),
(AND(G2753="Non-Lead - Other",H2753="",J2753="Galvanized")))),"Galvanized Requiring Replacement",
IF((OR((AND(G2753="Non-lead - Copper",J2753="Non-lead - Copper")),
(AND(G2753="Non-lead - Copper",J2753="Non-lead - Plastic")),
(AND(G2753="Non-lead - Copper",J2753="Non-lead - Other")),
(AND(G2753="Non-lead - Copper",J2753="Non-lead")),
(AND(G2753="Non-lead - Plastic",J2753="Non-lead - Copper")),
(AND(G2753="Non-lead - Plastic",J2753="Non-lead - Plastic")),
(AND(G2753="Non-lead - Plastic",J2753="Non-lead - Other")),
(AND(G2753="Non-lead - Plastic",J2753="Non-lead")),
(AND(G2753="Non-lead",J2753="Non-lead - Copper")),
(AND(G2753="Non-lead",J2753="Non-lead - Plastic")),
(AND(G2753="Non-lead",J2753="Non-lead - Other")),
(AND(G2753="Non-lead",J2753="Non-lead")),
(AND(G2753="Non-lead - Other",J2753="Non-lead - Copper")),
(AND(G2753="Non-Lead - Other",J2753="Non-lead - Plastic")),
(AND(G2753="Non-Lead - Other",J2753="Non-lead")),
(AND(G2753="Non-Lead - Other",J2753="Non-lead - Other")))),"Non-Lead",
IF((OR((AND(G2753="Galvanized",J2753="Non-lead")),
(AND(G2753="Galvanized",J2753="Non-lead - Copper")),
(AND(G2753="Galvanized",J2753="Non-lead - Plastic")),
(AND(G2753="Galvanized",J2753="Non-lead")),
(AND(G2753="Galvanized",J2753="Non-lead - Other")))),"Non-Lead",
IF((OR((AND(G2753="Non-lead - Copper",H2753="No",J2753="Galvanized")),
(AND(G2753="Non-lead - Plastic",H2753="No",J2753="Galvanized")),
(AND(G2753="Non-lead",H2753="No",J2753="Galvanized")),
(AND(G2753="Galvanized",H2753="No",J2753="Galvanized")),
(AND(G2753="Non-lead - Other",H2753="No",J2753="Galvanized")))),"Non-lead",
IF((OR((AND(G2753="Unknown - Likely Lead",J2753="Unknown - Likely Lead")),
(AND(G2753="Unknown - Likely Lead",J2753="Unknown - Unlikely Lead")),
(AND(G2753="Unknown - Likely Lead",J2753="Unknown - Material Unknown")),
(AND(G2753="Unknown - Unlikely Lead",J2753="Unknown - Likely Lead")),
(AND(G2753="Unknown - Unlikely Lead",J2753="Unknown - Unlikely Lead")),
(AND(G2753="Unknown - Unlikely Lead",J2753="Unknown - Material Unknown")),
(AND(G2753="Unknown - Material Unknown",J2753="Unknown - Likely Lead")),
(AND(G2753="Unknown - Material Unknown",J2753="Unknown - Unlikely Lead")),
(AND(G2753="Unknown - Material Unknown",J2753="Unknown - Material Unknown")))),"Unknown",
IF((OR((AND(G2753="Unknown - Likely Lead",J2753="Non-lead - Copper")),
(AND(G2753="Unknown - Likely Lead",J2753="Non-lead - Plastic")),
(AND(G2753="Unknown - Likely Lead",J2753="Non-lead")),
(AND(G2753="Unknown - Likely Lead",J2753="Non-lead - Other")),
(AND(G2753="Unknown - Unlikely Lead",J2753="Non-lead - Copper")),
(AND(G2753="Unknown - Unlikely Lead",J2753="Non-lead - Plastic")),
(AND(G2753="Unknown - Unlikely Lead",J2753="Non-lead")),
(AND(G2753="Unknown - Unlikely Lead",J2753="Non-lead - Other")),
(AND(G2753="Unknown - Material Unknown",J2753="Non-lead - Copper")),
(AND(G2753="Unknown - Material Unknown",J2753="Non-lead - Plastic")),
(AND(G2753="Unknown - Material Unknown",J2753="Non-lead")),
(AND(G2753="Unknown - Material Unknown",J2753="Non-lead - Other")))),"Unknown",
IF((OR((AND(G2753="Non-lead - Copper",J2753="Unknown - Likely Lead")),
(AND(G2753="Non-lead - Copper",J2753="Unknown - Unlikely Lead")),
(AND(G2753="Non-lead - Copper",J2753="Unknown - Material Unknown")),
(AND(G2753="Non-lead - Plastic",J2753="Unknown - Likely Lead")),
(AND(G2753="Non-lead - Plastic",J2753="Unknown - Unlikely Lead")),
(AND(G2753="Non-lead - Plastic",J2753="Unknown - Material Unknown")),
(AND(G2753="Non-lead",J2753="Unknown - Likely Lead")),
(AND(G2753="Non-lead",J2753="Unknown - Unlikely Lead")),
(AND(G2753="Non-lead",J2753="Unknown - Material Unknown")),
(AND(G2753="Non-lead - Other",J2753="Unknown - Likely Lead")),
(AND(G2753="Non-Lead - Other",J2753="Unknown - Unlikely Lead")),
(AND(G2753="Non-Lead - Other",J2753="Unknown - Material Unknown")))),"Unknown",
IF((OR((AND(G2753="Galvanized",J2753="Unknown - Likely Lead")),
(AND(G2753="Galvanized",J2753="Unknown - Unlikely Lead")),
(AND(G2753="Galvanized",J2753="Unknown - Material Unknown")))),"Unknown",
IF((OR((AND(G2753="Galvanized",J2753="")))),"Galvanized Requiring Replacement",
IF((OR((AND(G2753="Non-lead - Copper",J2753="")),
(AND(G2753="Non-lead - Plastic",J2753="")),
(AND(G2753="Non-lead",J2753="")),
(AND(G2753="Non-lead - Other",J2753="")))),"Non-lead",
IF((OR((AND(G2753="Unknown - Likely Lead",J2753="")),
(AND(G2753="Unknown - Unlikely Lead",J2753="")),
(AND(G2753="Unknown - Material Unknown",J2753="")))),"Unknown",
""))))))))))))))))</f>
        <v>Non-Lead</v>
      </c>
      <c r="N2753" s="44" t="s">
        <v>39</v>
      </c>
    </row>
    <row r="2754" spans="1:14" ht="30" x14ac:dyDescent="0.25">
      <c r="A2754" s="34" t="s">
        <v>6572</v>
      </c>
      <c r="B2754" s="35" t="s">
        <v>2884</v>
      </c>
      <c r="C2754" s="36" t="s">
        <v>5806</v>
      </c>
      <c r="D2754" s="36" t="s">
        <v>32</v>
      </c>
      <c r="E2754" s="36" t="s">
        <v>33</v>
      </c>
      <c r="F2754" s="37" t="s">
        <v>6573</v>
      </c>
      <c r="G2754" s="38" t="s">
        <v>35</v>
      </c>
      <c r="H2754" s="39" t="s">
        <v>39</v>
      </c>
      <c r="I2754" s="40" t="s">
        <v>37</v>
      </c>
      <c r="J2754" s="42" t="s">
        <v>38</v>
      </c>
      <c r="K2754" s="39" t="s">
        <v>37</v>
      </c>
      <c r="L2754" s="35"/>
      <c r="M2754" s="43" t="str">
        <f>IF((OR(G2754="Lead")),"Lead",
IF((OR(J2754="Lead")),"Lead",
IF((OR(G2754="Lead-lined galvanized")),"Lead",
IF((OR(J2754="Lead-lined galvanized")),"Lead",
IF((OR((AND(G2754="Unknown - Likely Lead",J2754="Galvanized")),
(AND(G2754="Unknown - Unlikely Lead",J2754="Galvanized")),
(AND(G2754="Unknown - Material Unknown",J2754="Galvanized")))),"Galvanized Requiring Replacement",
IF((OR((AND(G2754="Non-lead - Copper",H2754="Yes",J2754="Galvanized")),
(AND(G2754="Non-lead - Copper",H2754="Don't know",J2754="Galvanized")),
(AND(G2754="Non-lead - Copper",H2754="",J2754="Galvanized")),
(AND(G2754="Non-lead - Plastic",H2754="Yes",J2754="Galvanized")),
(AND(G2754="Non-lead - Plastic",H2754="Don't know",J2754="Galvanized")),
(AND(G2754="Non-lead - Plastic",H2754="",J2754="Galvanized")),
(AND(G2754="Non-lead",H2754="Yes",J2754="Galvanized")),
(AND(G2754="Non-lead",H2754="Don't know",J2754="Galvanized")),
(AND(G2754="Non-lead",H2754="",J2754="Galvanized")),
(AND(G2754="Non-lead - Other",H2754="Yes",J2754="Galvanized")),
(AND(G2754="Non-Lead - Other",H2754="Don't know",J2754="Galvanized")),
(AND(G2754="Galvanized",H2754="Yes",J2754="Galvanized")),
(AND(G2754="Galvanized",H2754="Don't know",J2754="Galvanized")),
(AND(G2754="Galvanized",H2754="",J2754="Galvanized")),
(AND(G2754="Non-Lead - Other",H2754="",J2754="Galvanized")))),"Galvanized Requiring Replacement",
IF((OR((AND(G2754="Non-lead - Copper",J2754="Non-lead - Copper")),
(AND(G2754="Non-lead - Copper",J2754="Non-lead - Plastic")),
(AND(G2754="Non-lead - Copper",J2754="Non-lead - Other")),
(AND(G2754="Non-lead - Copper",J2754="Non-lead")),
(AND(G2754="Non-lead - Plastic",J2754="Non-lead - Copper")),
(AND(G2754="Non-lead - Plastic",J2754="Non-lead - Plastic")),
(AND(G2754="Non-lead - Plastic",J2754="Non-lead - Other")),
(AND(G2754="Non-lead - Plastic",J2754="Non-lead")),
(AND(G2754="Non-lead",J2754="Non-lead - Copper")),
(AND(G2754="Non-lead",J2754="Non-lead - Plastic")),
(AND(G2754="Non-lead",J2754="Non-lead - Other")),
(AND(G2754="Non-lead",J2754="Non-lead")),
(AND(G2754="Non-lead - Other",J2754="Non-lead - Copper")),
(AND(G2754="Non-Lead - Other",J2754="Non-lead - Plastic")),
(AND(G2754="Non-Lead - Other",J2754="Non-lead")),
(AND(G2754="Non-Lead - Other",J2754="Non-lead - Other")))),"Non-Lead",
IF((OR((AND(G2754="Galvanized",J2754="Non-lead")),
(AND(G2754="Galvanized",J2754="Non-lead - Copper")),
(AND(G2754="Galvanized",J2754="Non-lead - Plastic")),
(AND(G2754="Galvanized",J2754="Non-lead")),
(AND(G2754="Galvanized",J2754="Non-lead - Other")))),"Non-Lead",
IF((OR((AND(G2754="Non-lead - Copper",H2754="No",J2754="Galvanized")),
(AND(G2754="Non-lead - Plastic",H2754="No",J2754="Galvanized")),
(AND(G2754="Non-lead",H2754="No",J2754="Galvanized")),
(AND(G2754="Galvanized",H2754="No",J2754="Galvanized")),
(AND(G2754="Non-lead - Other",H2754="No",J2754="Galvanized")))),"Non-lead",
IF((OR((AND(G2754="Unknown - Likely Lead",J2754="Unknown - Likely Lead")),
(AND(G2754="Unknown - Likely Lead",J2754="Unknown - Unlikely Lead")),
(AND(G2754="Unknown - Likely Lead",J2754="Unknown - Material Unknown")),
(AND(G2754="Unknown - Unlikely Lead",J2754="Unknown - Likely Lead")),
(AND(G2754="Unknown - Unlikely Lead",J2754="Unknown - Unlikely Lead")),
(AND(G2754="Unknown - Unlikely Lead",J2754="Unknown - Material Unknown")),
(AND(G2754="Unknown - Material Unknown",J2754="Unknown - Likely Lead")),
(AND(G2754="Unknown - Material Unknown",J2754="Unknown - Unlikely Lead")),
(AND(G2754="Unknown - Material Unknown",J2754="Unknown - Material Unknown")))),"Unknown",
IF((OR((AND(G2754="Unknown - Likely Lead",J2754="Non-lead - Copper")),
(AND(G2754="Unknown - Likely Lead",J2754="Non-lead - Plastic")),
(AND(G2754="Unknown - Likely Lead",J2754="Non-lead")),
(AND(G2754="Unknown - Likely Lead",J2754="Non-lead - Other")),
(AND(G2754="Unknown - Unlikely Lead",J2754="Non-lead - Copper")),
(AND(G2754="Unknown - Unlikely Lead",J2754="Non-lead - Plastic")),
(AND(G2754="Unknown - Unlikely Lead",J2754="Non-lead")),
(AND(G2754="Unknown - Unlikely Lead",J2754="Non-lead - Other")),
(AND(G2754="Unknown - Material Unknown",J2754="Non-lead - Copper")),
(AND(G2754="Unknown - Material Unknown",J2754="Non-lead - Plastic")),
(AND(G2754="Unknown - Material Unknown",J2754="Non-lead")),
(AND(G2754="Unknown - Material Unknown",J2754="Non-lead - Other")))),"Unknown",
IF((OR((AND(G2754="Non-lead - Copper",J2754="Unknown - Likely Lead")),
(AND(G2754="Non-lead - Copper",J2754="Unknown - Unlikely Lead")),
(AND(G2754="Non-lead - Copper",J2754="Unknown - Material Unknown")),
(AND(G2754="Non-lead - Plastic",J2754="Unknown - Likely Lead")),
(AND(G2754="Non-lead - Plastic",J2754="Unknown - Unlikely Lead")),
(AND(G2754="Non-lead - Plastic",J2754="Unknown - Material Unknown")),
(AND(G2754="Non-lead",J2754="Unknown - Likely Lead")),
(AND(G2754="Non-lead",J2754="Unknown - Unlikely Lead")),
(AND(G2754="Non-lead",J2754="Unknown - Material Unknown")),
(AND(G2754="Non-lead - Other",J2754="Unknown - Likely Lead")),
(AND(G2754="Non-Lead - Other",J2754="Unknown - Unlikely Lead")),
(AND(G2754="Non-Lead - Other",J2754="Unknown - Material Unknown")))),"Unknown",
IF((OR((AND(G2754="Galvanized",J2754="Unknown - Likely Lead")),
(AND(G2754="Galvanized",J2754="Unknown - Unlikely Lead")),
(AND(G2754="Galvanized",J2754="Unknown - Material Unknown")))),"Unknown",
IF((OR((AND(G2754="Galvanized",J2754="")))),"Galvanized Requiring Replacement",
IF((OR((AND(G2754="Non-lead - Copper",J2754="")),
(AND(G2754="Non-lead - Plastic",J2754="")),
(AND(G2754="Non-lead",J2754="")),
(AND(G2754="Non-lead - Other",J2754="")))),"Non-lead",
IF((OR((AND(G2754="Unknown - Likely Lead",J2754="")),
(AND(G2754="Unknown - Unlikely Lead",J2754="")),
(AND(G2754="Unknown - Material Unknown",J2754="")))),"Unknown",
""))))))))))))))))</f>
        <v>Non-Lead</v>
      </c>
      <c r="N2754" s="44" t="s">
        <v>39</v>
      </c>
    </row>
    <row r="2755" spans="1:14" ht="30" x14ac:dyDescent="0.25">
      <c r="A2755" s="34" t="s">
        <v>6574</v>
      </c>
      <c r="B2755" s="35" t="s">
        <v>6264</v>
      </c>
      <c r="C2755" s="36" t="s">
        <v>6417</v>
      </c>
      <c r="D2755" s="36" t="s">
        <v>32</v>
      </c>
      <c r="E2755" s="36" t="s">
        <v>33</v>
      </c>
      <c r="F2755" s="37" t="s">
        <v>6575</v>
      </c>
      <c r="G2755" s="38" t="s">
        <v>35</v>
      </c>
      <c r="H2755" s="39" t="s">
        <v>39</v>
      </c>
      <c r="I2755" s="40" t="s">
        <v>37</v>
      </c>
      <c r="J2755" s="42" t="s">
        <v>38</v>
      </c>
      <c r="K2755" s="39" t="s">
        <v>37</v>
      </c>
      <c r="L2755" s="35"/>
      <c r="M2755" s="43" t="str">
        <f>IF((OR(G2755="Lead")),"Lead",
IF((OR(J2755="Lead")),"Lead",
IF((OR(G2755="Lead-lined galvanized")),"Lead",
IF((OR(J2755="Lead-lined galvanized")),"Lead",
IF((OR((AND(G2755="Unknown - Likely Lead",J2755="Galvanized")),
(AND(G2755="Unknown - Unlikely Lead",J2755="Galvanized")),
(AND(G2755="Unknown - Material Unknown",J2755="Galvanized")))),"Galvanized Requiring Replacement",
IF((OR((AND(G2755="Non-lead - Copper",H2755="Yes",J2755="Galvanized")),
(AND(G2755="Non-lead - Copper",H2755="Don't know",J2755="Galvanized")),
(AND(G2755="Non-lead - Copper",H2755="",J2755="Galvanized")),
(AND(G2755="Non-lead - Plastic",H2755="Yes",J2755="Galvanized")),
(AND(G2755="Non-lead - Plastic",H2755="Don't know",J2755="Galvanized")),
(AND(G2755="Non-lead - Plastic",H2755="",J2755="Galvanized")),
(AND(G2755="Non-lead",H2755="Yes",J2755="Galvanized")),
(AND(G2755="Non-lead",H2755="Don't know",J2755="Galvanized")),
(AND(G2755="Non-lead",H2755="",J2755="Galvanized")),
(AND(G2755="Non-lead - Other",H2755="Yes",J2755="Galvanized")),
(AND(G2755="Non-Lead - Other",H2755="Don't know",J2755="Galvanized")),
(AND(G2755="Galvanized",H2755="Yes",J2755="Galvanized")),
(AND(G2755="Galvanized",H2755="Don't know",J2755="Galvanized")),
(AND(G2755="Galvanized",H2755="",J2755="Galvanized")),
(AND(G2755="Non-Lead - Other",H2755="",J2755="Galvanized")))),"Galvanized Requiring Replacement",
IF((OR((AND(G2755="Non-lead - Copper",J2755="Non-lead - Copper")),
(AND(G2755="Non-lead - Copper",J2755="Non-lead - Plastic")),
(AND(G2755="Non-lead - Copper",J2755="Non-lead - Other")),
(AND(G2755="Non-lead - Copper",J2755="Non-lead")),
(AND(G2755="Non-lead - Plastic",J2755="Non-lead - Copper")),
(AND(G2755="Non-lead - Plastic",J2755="Non-lead - Plastic")),
(AND(G2755="Non-lead - Plastic",J2755="Non-lead - Other")),
(AND(G2755="Non-lead - Plastic",J2755="Non-lead")),
(AND(G2755="Non-lead",J2755="Non-lead - Copper")),
(AND(G2755="Non-lead",J2755="Non-lead - Plastic")),
(AND(G2755="Non-lead",J2755="Non-lead - Other")),
(AND(G2755="Non-lead",J2755="Non-lead")),
(AND(G2755="Non-lead - Other",J2755="Non-lead - Copper")),
(AND(G2755="Non-Lead - Other",J2755="Non-lead - Plastic")),
(AND(G2755="Non-Lead - Other",J2755="Non-lead")),
(AND(G2755="Non-Lead - Other",J2755="Non-lead - Other")))),"Non-Lead",
IF((OR((AND(G2755="Galvanized",J2755="Non-lead")),
(AND(G2755="Galvanized",J2755="Non-lead - Copper")),
(AND(G2755="Galvanized",J2755="Non-lead - Plastic")),
(AND(G2755="Galvanized",J2755="Non-lead")),
(AND(G2755="Galvanized",J2755="Non-lead - Other")))),"Non-Lead",
IF((OR((AND(G2755="Non-lead - Copper",H2755="No",J2755="Galvanized")),
(AND(G2755="Non-lead - Plastic",H2755="No",J2755="Galvanized")),
(AND(G2755="Non-lead",H2755="No",J2755="Galvanized")),
(AND(G2755="Galvanized",H2755="No",J2755="Galvanized")),
(AND(G2755="Non-lead - Other",H2755="No",J2755="Galvanized")))),"Non-lead",
IF((OR((AND(G2755="Unknown - Likely Lead",J2755="Unknown - Likely Lead")),
(AND(G2755="Unknown - Likely Lead",J2755="Unknown - Unlikely Lead")),
(AND(G2755="Unknown - Likely Lead",J2755="Unknown - Material Unknown")),
(AND(G2755="Unknown - Unlikely Lead",J2755="Unknown - Likely Lead")),
(AND(G2755="Unknown - Unlikely Lead",J2755="Unknown - Unlikely Lead")),
(AND(G2755="Unknown - Unlikely Lead",J2755="Unknown - Material Unknown")),
(AND(G2755="Unknown - Material Unknown",J2755="Unknown - Likely Lead")),
(AND(G2755="Unknown - Material Unknown",J2755="Unknown - Unlikely Lead")),
(AND(G2755="Unknown - Material Unknown",J2755="Unknown - Material Unknown")))),"Unknown",
IF((OR((AND(G2755="Unknown - Likely Lead",J2755="Non-lead - Copper")),
(AND(G2755="Unknown - Likely Lead",J2755="Non-lead - Plastic")),
(AND(G2755="Unknown - Likely Lead",J2755="Non-lead")),
(AND(G2755="Unknown - Likely Lead",J2755="Non-lead - Other")),
(AND(G2755="Unknown - Unlikely Lead",J2755="Non-lead - Copper")),
(AND(G2755="Unknown - Unlikely Lead",J2755="Non-lead - Plastic")),
(AND(G2755="Unknown - Unlikely Lead",J2755="Non-lead")),
(AND(G2755="Unknown - Unlikely Lead",J2755="Non-lead - Other")),
(AND(G2755="Unknown - Material Unknown",J2755="Non-lead - Copper")),
(AND(G2755="Unknown - Material Unknown",J2755="Non-lead - Plastic")),
(AND(G2755="Unknown - Material Unknown",J2755="Non-lead")),
(AND(G2755="Unknown - Material Unknown",J2755="Non-lead - Other")))),"Unknown",
IF((OR((AND(G2755="Non-lead - Copper",J2755="Unknown - Likely Lead")),
(AND(G2755="Non-lead - Copper",J2755="Unknown - Unlikely Lead")),
(AND(G2755="Non-lead - Copper",J2755="Unknown - Material Unknown")),
(AND(G2755="Non-lead - Plastic",J2755="Unknown - Likely Lead")),
(AND(G2755="Non-lead - Plastic",J2755="Unknown - Unlikely Lead")),
(AND(G2755="Non-lead - Plastic",J2755="Unknown - Material Unknown")),
(AND(G2755="Non-lead",J2755="Unknown - Likely Lead")),
(AND(G2755="Non-lead",J2755="Unknown - Unlikely Lead")),
(AND(G2755="Non-lead",J2755="Unknown - Material Unknown")),
(AND(G2755="Non-lead - Other",J2755="Unknown - Likely Lead")),
(AND(G2755="Non-Lead - Other",J2755="Unknown - Unlikely Lead")),
(AND(G2755="Non-Lead - Other",J2755="Unknown - Material Unknown")))),"Unknown",
IF((OR((AND(G2755="Galvanized",J2755="Unknown - Likely Lead")),
(AND(G2755="Galvanized",J2755="Unknown - Unlikely Lead")),
(AND(G2755="Galvanized",J2755="Unknown - Material Unknown")))),"Unknown",
IF((OR((AND(G2755="Galvanized",J2755="")))),"Galvanized Requiring Replacement",
IF((OR((AND(G2755="Non-lead - Copper",J2755="")),
(AND(G2755="Non-lead - Plastic",J2755="")),
(AND(G2755="Non-lead",J2755="")),
(AND(G2755="Non-lead - Other",J2755="")))),"Non-lead",
IF((OR((AND(G2755="Unknown - Likely Lead",J2755="")),
(AND(G2755="Unknown - Unlikely Lead",J2755="")),
(AND(G2755="Unknown - Material Unknown",J2755="")))),"Unknown",
""))))))))))))))))</f>
        <v>Non-Lead</v>
      </c>
      <c r="N2755" s="44" t="s">
        <v>39</v>
      </c>
    </row>
    <row r="2756" spans="1:14" ht="30" x14ac:dyDescent="0.25">
      <c r="A2756" s="34" t="s">
        <v>6576</v>
      </c>
      <c r="B2756" s="35" t="s">
        <v>6349</v>
      </c>
      <c r="C2756" s="36" t="s">
        <v>5806</v>
      </c>
      <c r="D2756" s="36" t="s">
        <v>32</v>
      </c>
      <c r="E2756" s="36" t="s">
        <v>33</v>
      </c>
      <c r="F2756" s="37" t="s">
        <v>6577</v>
      </c>
      <c r="G2756" s="38" t="s">
        <v>35</v>
      </c>
      <c r="H2756" s="39" t="s">
        <v>39</v>
      </c>
      <c r="I2756" s="40" t="s">
        <v>37</v>
      </c>
      <c r="J2756" s="42" t="s">
        <v>38</v>
      </c>
      <c r="K2756" s="39" t="s">
        <v>37</v>
      </c>
      <c r="L2756" s="35"/>
      <c r="M2756" s="43" t="str">
        <f>IF((OR(G2756="Lead")),"Lead",
IF((OR(J2756="Lead")),"Lead",
IF((OR(G2756="Lead-lined galvanized")),"Lead",
IF((OR(J2756="Lead-lined galvanized")),"Lead",
IF((OR((AND(G2756="Unknown - Likely Lead",J2756="Galvanized")),
(AND(G2756="Unknown - Unlikely Lead",J2756="Galvanized")),
(AND(G2756="Unknown - Material Unknown",J2756="Galvanized")))),"Galvanized Requiring Replacement",
IF((OR((AND(G2756="Non-lead - Copper",H2756="Yes",J2756="Galvanized")),
(AND(G2756="Non-lead - Copper",H2756="Don't know",J2756="Galvanized")),
(AND(G2756="Non-lead - Copper",H2756="",J2756="Galvanized")),
(AND(G2756="Non-lead - Plastic",H2756="Yes",J2756="Galvanized")),
(AND(G2756="Non-lead - Plastic",H2756="Don't know",J2756="Galvanized")),
(AND(G2756="Non-lead - Plastic",H2756="",J2756="Galvanized")),
(AND(G2756="Non-lead",H2756="Yes",J2756="Galvanized")),
(AND(G2756="Non-lead",H2756="Don't know",J2756="Galvanized")),
(AND(G2756="Non-lead",H2756="",J2756="Galvanized")),
(AND(G2756="Non-lead - Other",H2756="Yes",J2756="Galvanized")),
(AND(G2756="Non-Lead - Other",H2756="Don't know",J2756="Galvanized")),
(AND(G2756="Galvanized",H2756="Yes",J2756="Galvanized")),
(AND(G2756="Galvanized",H2756="Don't know",J2756="Galvanized")),
(AND(G2756="Galvanized",H2756="",J2756="Galvanized")),
(AND(G2756="Non-Lead - Other",H2756="",J2756="Galvanized")))),"Galvanized Requiring Replacement",
IF((OR((AND(G2756="Non-lead - Copper",J2756="Non-lead - Copper")),
(AND(G2756="Non-lead - Copper",J2756="Non-lead - Plastic")),
(AND(G2756="Non-lead - Copper",J2756="Non-lead - Other")),
(AND(G2756="Non-lead - Copper",J2756="Non-lead")),
(AND(G2756="Non-lead - Plastic",J2756="Non-lead - Copper")),
(AND(G2756="Non-lead - Plastic",J2756="Non-lead - Plastic")),
(AND(G2756="Non-lead - Plastic",J2756="Non-lead - Other")),
(AND(G2756="Non-lead - Plastic",J2756="Non-lead")),
(AND(G2756="Non-lead",J2756="Non-lead - Copper")),
(AND(G2756="Non-lead",J2756="Non-lead - Plastic")),
(AND(G2756="Non-lead",J2756="Non-lead - Other")),
(AND(G2756="Non-lead",J2756="Non-lead")),
(AND(G2756="Non-lead - Other",J2756="Non-lead - Copper")),
(AND(G2756="Non-Lead - Other",J2756="Non-lead - Plastic")),
(AND(G2756="Non-Lead - Other",J2756="Non-lead")),
(AND(G2756="Non-Lead - Other",J2756="Non-lead - Other")))),"Non-Lead",
IF((OR((AND(G2756="Galvanized",J2756="Non-lead")),
(AND(G2756="Galvanized",J2756="Non-lead - Copper")),
(AND(G2756="Galvanized",J2756="Non-lead - Plastic")),
(AND(G2756="Galvanized",J2756="Non-lead")),
(AND(G2756="Galvanized",J2756="Non-lead - Other")))),"Non-Lead",
IF((OR((AND(G2756="Non-lead - Copper",H2756="No",J2756="Galvanized")),
(AND(G2756="Non-lead - Plastic",H2756="No",J2756="Galvanized")),
(AND(G2756="Non-lead",H2756="No",J2756="Galvanized")),
(AND(G2756="Galvanized",H2756="No",J2756="Galvanized")),
(AND(G2756="Non-lead - Other",H2756="No",J2756="Galvanized")))),"Non-lead",
IF((OR((AND(G2756="Unknown - Likely Lead",J2756="Unknown - Likely Lead")),
(AND(G2756="Unknown - Likely Lead",J2756="Unknown - Unlikely Lead")),
(AND(G2756="Unknown - Likely Lead",J2756="Unknown - Material Unknown")),
(AND(G2756="Unknown - Unlikely Lead",J2756="Unknown - Likely Lead")),
(AND(G2756="Unknown - Unlikely Lead",J2756="Unknown - Unlikely Lead")),
(AND(G2756="Unknown - Unlikely Lead",J2756="Unknown - Material Unknown")),
(AND(G2756="Unknown - Material Unknown",J2756="Unknown - Likely Lead")),
(AND(G2756="Unknown - Material Unknown",J2756="Unknown - Unlikely Lead")),
(AND(G2756="Unknown - Material Unknown",J2756="Unknown - Material Unknown")))),"Unknown",
IF((OR((AND(G2756="Unknown - Likely Lead",J2756="Non-lead - Copper")),
(AND(G2756="Unknown - Likely Lead",J2756="Non-lead - Plastic")),
(AND(G2756="Unknown - Likely Lead",J2756="Non-lead")),
(AND(G2756="Unknown - Likely Lead",J2756="Non-lead - Other")),
(AND(G2756="Unknown - Unlikely Lead",J2756="Non-lead - Copper")),
(AND(G2756="Unknown - Unlikely Lead",J2756="Non-lead - Plastic")),
(AND(G2756="Unknown - Unlikely Lead",J2756="Non-lead")),
(AND(G2756="Unknown - Unlikely Lead",J2756="Non-lead - Other")),
(AND(G2756="Unknown - Material Unknown",J2756="Non-lead - Copper")),
(AND(G2756="Unknown - Material Unknown",J2756="Non-lead - Plastic")),
(AND(G2756="Unknown - Material Unknown",J2756="Non-lead")),
(AND(G2756="Unknown - Material Unknown",J2756="Non-lead - Other")))),"Unknown",
IF((OR((AND(G2756="Non-lead - Copper",J2756="Unknown - Likely Lead")),
(AND(G2756="Non-lead - Copper",J2756="Unknown - Unlikely Lead")),
(AND(G2756="Non-lead - Copper",J2756="Unknown - Material Unknown")),
(AND(G2756="Non-lead - Plastic",J2756="Unknown - Likely Lead")),
(AND(G2756="Non-lead - Plastic",J2756="Unknown - Unlikely Lead")),
(AND(G2756="Non-lead - Plastic",J2756="Unknown - Material Unknown")),
(AND(G2756="Non-lead",J2756="Unknown - Likely Lead")),
(AND(G2756="Non-lead",J2756="Unknown - Unlikely Lead")),
(AND(G2756="Non-lead",J2756="Unknown - Material Unknown")),
(AND(G2756="Non-lead - Other",J2756="Unknown - Likely Lead")),
(AND(G2756="Non-Lead - Other",J2756="Unknown - Unlikely Lead")),
(AND(G2756="Non-Lead - Other",J2756="Unknown - Material Unknown")))),"Unknown",
IF((OR((AND(G2756="Galvanized",J2756="Unknown - Likely Lead")),
(AND(G2756="Galvanized",J2756="Unknown - Unlikely Lead")),
(AND(G2756="Galvanized",J2756="Unknown - Material Unknown")))),"Unknown",
IF((OR((AND(G2756="Galvanized",J2756="")))),"Galvanized Requiring Replacement",
IF((OR((AND(G2756="Non-lead - Copper",J2756="")),
(AND(G2756="Non-lead - Plastic",J2756="")),
(AND(G2756="Non-lead",J2756="")),
(AND(G2756="Non-lead - Other",J2756="")))),"Non-lead",
IF((OR((AND(G2756="Unknown - Likely Lead",J2756="")),
(AND(G2756="Unknown - Unlikely Lead",J2756="")),
(AND(G2756="Unknown - Material Unknown",J2756="")))),"Unknown",
""))))))))))))))))</f>
        <v>Non-Lead</v>
      </c>
      <c r="N2756" s="44" t="s">
        <v>39</v>
      </c>
    </row>
    <row r="2757" spans="1:14" ht="30" x14ac:dyDescent="0.25">
      <c r="A2757" s="34" t="s">
        <v>6578</v>
      </c>
      <c r="B2757" s="35" t="s">
        <v>6579</v>
      </c>
      <c r="C2757" s="36" t="s">
        <v>5806</v>
      </c>
      <c r="D2757" s="36" t="s">
        <v>32</v>
      </c>
      <c r="E2757" s="36" t="s">
        <v>33</v>
      </c>
      <c r="F2757" s="37" t="s">
        <v>6580</v>
      </c>
      <c r="G2757" s="38" t="s">
        <v>35</v>
      </c>
      <c r="H2757" s="39" t="s">
        <v>39</v>
      </c>
      <c r="I2757" s="40" t="s">
        <v>37</v>
      </c>
      <c r="J2757" s="42" t="s">
        <v>38</v>
      </c>
      <c r="K2757" s="39" t="s">
        <v>37</v>
      </c>
      <c r="L2757" s="35"/>
      <c r="M2757" s="43" t="str">
        <f>IF((OR(G2757="Lead")),"Lead",
IF((OR(J2757="Lead")),"Lead",
IF((OR(G2757="Lead-lined galvanized")),"Lead",
IF((OR(J2757="Lead-lined galvanized")),"Lead",
IF((OR((AND(G2757="Unknown - Likely Lead",J2757="Galvanized")),
(AND(G2757="Unknown - Unlikely Lead",J2757="Galvanized")),
(AND(G2757="Unknown - Material Unknown",J2757="Galvanized")))),"Galvanized Requiring Replacement",
IF((OR((AND(G2757="Non-lead - Copper",H2757="Yes",J2757="Galvanized")),
(AND(G2757="Non-lead - Copper",H2757="Don't know",J2757="Galvanized")),
(AND(G2757="Non-lead - Copper",H2757="",J2757="Galvanized")),
(AND(G2757="Non-lead - Plastic",H2757="Yes",J2757="Galvanized")),
(AND(G2757="Non-lead - Plastic",H2757="Don't know",J2757="Galvanized")),
(AND(G2757="Non-lead - Plastic",H2757="",J2757="Galvanized")),
(AND(G2757="Non-lead",H2757="Yes",J2757="Galvanized")),
(AND(G2757="Non-lead",H2757="Don't know",J2757="Galvanized")),
(AND(G2757="Non-lead",H2757="",J2757="Galvanized")),
(AND(G2757="Non-lead - Other",H2757="Yes",J2757="Galvanized")),
(AND(G2757="Non-Lead - Other",H2757="Don't know",J2757="Galvanized")),
(AND(G2757="Galvanized",H2757="Yes",J2757="Galvanized")),
(AND(G2757="Galvanized",H2757="Don't know",J2757="Galvanized")),
(AND(G2757="Galvanized",H2757="",J2757="Galvanized")),
(AND(G2757="Non-Lead - Other",H2757="",J2757="Galvanized")))),"Galvanized Requiring Replacement",
IF((OR((AND(G2757="Non-lead - Copper",J2757="Non-lead - Copper")),
(AND(G2757="Non-lead - Copper",J2757="Non-lead - Plastic")),
(AND(G2757="Non-lead - Copper",J2757="Non-lead - Other")),
(AND(G2757="Non-lead - Copper",J2757="Non-lead")),
(AND(G2757="Non-lead - Plastic",J2757="Non-lead - Copper")),
(AND(G2757="Non-lead - Plastic",J2757="Non-lead - Plastic")),
(AND(G2757="Non-lead - Plastic",J2757="Non-lead - Other")),
(AND(G2757="Non-lead - Plastic",J2757="Non-lead")),
(AND(G2757="Non-lead",J2757="Non-lead - Copper")),
(AND(G2757="Non-lead",J2757="Non-lead - Plastic")),
(AND(G2757="Non-lead",J2757="Non-lead - Other")),
(AND(G2757="Non-lead",J2757="Non-lead")),
(AND(G2757="Non-lead - Other",J2757="Non-lead - Copper")),
(AND(G2757="Non-Lead - Other",J2757="Non-lead - Plastic")),
(AND(G2757="Non-Lead - Other",J2757="Non-lead")),
(AND(G2757="Non-Lead - Other",J2757="Non-lead - Other")))),"Non-Lead",
IF((OR((AND(G2757="Galvanized",J2757="Non-lead")),
(AND(G2757="Galvanized",J2757="Non-lead - Copper")),
(AND(G2757="Galvanized",J2757="Non-lead - Plastic")),
(AND(G2757="Galvanized",J2757="Non-lead")),
(AND(G2757="Galvanized",J2757="Non-lead - Other")))),"Non-Lead",
IF((OR((AND(G2757="Non-lead - Copper",H2757="No",J2757="Galvanized")),
(AND(G2757="Non-lead - Plastic",H2757="No",J2757="Galvanized")),
(AND(G2757="Non-lead",H2757="No",J2757="Galvanized")),
(AND(G2757="Galvanized",H2757="No",J2757="Galvanized")),
(AND(G2757="Non-lead - Other",H2757="No",J2757="Galvanized")))),"Non-lead",
IF((OR((AND(G2757="Unknown - Likely Lead",J2757="Unknown - Likely Lead")),
(AND(G2757="Unknown - Likely Lead",J2757="Unknown - Unlikely Lead")),
(AND(G2757="Unknown - Likely Lead",J2757="Unknown - Material Unknown")),
(AND(G2757="Unknown - Unlikely Lead",J2757="Unknown - Likely Lead")),
(AND(G2757="Unknown - Unlikely Lead",J2757="Unknown - Unlikely Lead")),
(AND(G2757="Unknown - Unlikely Lead",J2757="Unknown - Material Unknown")),
(AND(G2757="Unknown - Material Unknown",J2757="Unknown - Likely Lead")),
(AND(G2757="Unknown - Material Unknown",J2757="Unknown - Unlikely Lead")),
(AND(G2757="Unknown - Material Unknown",J2757="Unknown - Material Unknown")))),"Unknown",
IF((OR((AND(G2757="Unknown - Likely Lead",J2757="Non-lead - Copper")),
(AND(G2757="Unknown - Likely Lead",J2757="Non-lead - Plastic")),
(AND(G2757="Unknown - Likely Lead",J2757="Non-lead")),
(AND(G2757="Unknown - Likely Lead",J2757="Non-lead - Other")),
(AND(G2757="Unknown - Unlikely Lead",J2757="Non-lead - Copper")),
(AND(G2757="Unknown - Unlikely Lead",J2757="Non-lead - Plastic")),
(AND(G2757="Unknown - Unlikely Lead",J2757="Non-lead")),
(AND(G2757="Unknown - Unlikely Lead",J2757="Non-lead - Other")),
(AND(G2757="Unknown - Material Unknown",J2757="Non-lead - Copper")),
(AND(G2757="Unknown - Material Unknown",J2757="Non-lead - Plastic")),
(AND(G2757="Unknown - Material Unknown",J2757="Non-lead")),
(AND(G2757="Unknown - Material Unknown",J2757="Non-lead - Other")))),"Unknown",
IF((OR((AND(G2757="Non-lead - Copper",J2757="Unknown - Likely Lead")),
(AND(G2757="Non-lead - Copper",J2757="Unknown - Unlikely Lead")),
(AND(G2757="Non-lead - Copper",J2757="Unknown - Material Unknown")),
(AND(G2757="Non-lead - Plastic",J2757="Unknown - Likely Lead")),
(AND(G2757="Non-lead - Plastic",J2757="Unknown - Unlikely Lead")),
(AND(G2757="Non-lead - Plastic",J2757="Unknown - Material Unknown")),
(AND(G2757="Non-lead",J2757="Unknown - Likely Lead")),
(AND(G2757="Non-lead",J2757="Unknown - Unlikely Lead")),
(AND(G2757="Non-lead",J2757="Unknown - Material Unknown")),
(AND(G2757="Non-lead - Other",J2757="Unknown - Likely Lead")),
(AND(G2757="Non-Lead - Other",J2757="Unknown - Unlikely Lead")),
(AND(G2757="Non-Lead - Other",J2757="Unknown - Material Unknown")))),"Unknown",
IF((OR((AND(G2757="Galvanized",J2757="Unknown - Likely Lead")),
(AND(G2757="Galvanized",J2757="Unknown - Unlikely Lead")),
(AND(G2757="Galvanized",J2757="Unknown - Material Unknown")))),"Unknown",
IF((OR((AND(G2757="Galvanized",J2757="")))),"Galvanized Requiring Replacement",
IF((OR((AND(G2757="Non-lead - Copper",J2757="")),
(AND(G2757="Non-lead - Plastic",J2757="")),
(AND(G2757="Non-lead",J2757="")),
(AND(G2757="Non-lead - Other",J2757="")))),"Non-lead",
IF((OR((AND(G2757="Unknown - Likely Lead",J2757="")),
(AND(G2757="Unknown - Unlikely Lead",J2757="")),
(AND(G2757="Unknown - Material Unknown",J2757="")))),"Unknown",
""))))))))))))))))</f>
        <v>Non-Lead</v>
      </c>
      <c r="N2757" s="44" t="s">
        <v>39</v>
      </c>
    </row>
    <row r="2758" spans="1:14" ht="30" x14ac:dyDescent="0.25">
      <c r="A2758" s="34" t="s">
        <v>6581</v>
      </c>
      <c r="B2758" s="35" t="s">
        <v>6289</v>
      </c>
      <c r="C2758" s="36" t="s">
        <v>6494</v>
      </c>
      <c r="D2758" s="36" t="s">
        <v>32</v>
      </c>
      <c r="E2758" s="36" t="s">
        <v>33</v>
      </c>
      <c r="F2758" s="37" t="s">
        <v>6582</v>
      </c>
      <c r="G2758" s="38" t="s">
        <v>35</v>
      </c>
      <c r="H2758" s="39" t="s">
        <v>39</v>
      </c>
      <c r="I2758" s="40" t="s">
        <v>37</v>
      </c>
      <c r="J2758" s="42" t="s">
        <v>38</v>
      </c>
      <c r="K2758" s="39" t="s">
        <v>37</v>
      </c>
      <c r="L2758" s="35"/>
      <c r="M2758" s="43" t="str">
        <f>IF((OR(G2758="Lead")),"Lead",
IF((OR(J2758="Lead")),"Lead",
IF((OR(G2758="Lead-lined galvanized")),"Lead",
IF((OR(J2758="Lead-lined galvanized")),"Lead",
IF((OR((AND(G2758="Unknown - Likely Lead",J2758="Galvanized")),
(AND(G2758="Unknown - Unlikely Lead",J2758="Galvanized")),
(AND(G2758="Unknown - Material Unknown",J2758="Galvanized")))),"Galvanized Requiring Replacement",
IF((OR((AND(G2758="Non-lead - Copper",H2758="Yes",J2758="Galvanized")),
(AND(G2758="Non-lead - Copper",H2758="Don't know",J2758="Galvanized")),
(AND(G2758="Non-lead - Copper",H2758="",J2758="Galvanized")),
(AND(G2758="Non-lead - Plastic",H2758="Yes",J2758="Galvanized")),
(AND(G2758="Non-lead - Plastic",H2758="Don't know",J2758="Galvanized")),
(AND(G2758="Non-lead - Plastic",H2758="",J2758="Galvanized")),
(AND(G2758="Non-lead",H2758="Yes",J2758="Galvanized")),
(AND(G2758="Non-lead",H2758="Don't know",J2758="Galvanized")),
(AND(G2758="Non-lead",H2758="",J2758="Galvanized")),
(AND(G2758="Non-lead - Other",H2758="Yes",J2758="Galvanized")),
(AND(G2758="Non-Lead - Other",H2758="Don't know",J2758="Galvanized")),
(AND(G2758="Galvanized",H2758="Yes",J2758="Galvanized")),
(AND(G2758="Galvanized",H2758="Don't know",J2758="Galvanized")),
(AND(G2758="Galvanized",H2758="",J2758="Galvanized")),
(AND(G2758="Non-Lead - Other",H2758="",J2758="Galvanized")))),"Galvanized Requiring Replacement",
IF((OR((AND(G2758="Non-lead - Copper",J2758="Non-lead - Copper")),
(AND(G2758="Non-lead - Copper",J2758="Non-lead - Plastic")),
(AND(G2758="Non-lead - Copper",J2758="Non-lead - Other")),
(AND(G2758="Non-lead - Copper",J2758="Non-lead")),
(AND(G2758="Non-lead - Plastic",J2758="Non-lead - Copper")),
(AND(G2758="Non-lead - Plastic",J2758="Non-lead - Plastic")),
(AND(G2758="Non-lead - Plastic",J2758="Non-lead - Other")),
(AND(G2758="Non-lead - Plastic",J2758="Non-lead")),
(AND(G2758="Non-lead",J2758="Non-lead - Copper")),
(AND(G2758="Non-lead",J2758="Non-lead - Plastic")),
(AND(G2758="Non-lead",J2758="Non-lead - Other")),
(AND(G2758="Non-lead",J2758="Non-lead")),
(AND(G2758="Non-lead - Other",J2758="Non-lead - Copper")),
(AND(G2758="Non-Lead - Other",J2758="Non-lead - Plastic")),
(AND(G2758="Non-Lead - Other",J2758="Non-lead")),
(AND(G2758="Non-Lead - Other",J2758="Non-lead - Other")))),"Non-Lead",
IF((OR((AND(G2758="Galvanized",J2758="Non-lead")),
(AND(G2758="Galvanized",J2758="Non-lead - Copper")),
(AND(G2758="Galvanized",J2758="Non-lead - Plastic")),
(AND(G2758="Galvanized",J2758="Non-lead")),
(AND(G2758="Galvanized",J2758="Non-lead - Other")))),"Non-Lead",
IF((OR((AND(G2758="Non-lead - Copper",H2758="No",J2758="Galvanized")),
(AND(G2758="Non-lead - Plastic",H2758="No",J2758="Galvanized")),
(AND(G2758="Non-lead",H2758="No",J2758="Galvanized")),
(AND(G2758="Galvanized",H2758="No",J2758="Galvanized")),
(AND(G2758="Non-lead - Other",H2758="No",J2758="Galvanized")))),"Non-lead",
IF((OR((AND(G2758="Unknown - Likely Lead",J2758="Unknown - Likely Lead")),
(AND(G2758="Unknown - Likely Lead",J2758="Unknown - Unlikely Lead")),
(AND(G2758="Unknown - Likely Lead",J2758="Unknown - Material Unknown")),
(AND(G2758="Unknown - Unlikely Lead",J2758="Unknown - Likely Lead")),
(AND(G2758="Unknown - Unlikely Lead",J2758="Unknown - Unlikely Lead")),
(AND(G2758="Unknown - Unlikely Lead",J2758="Unknown - Material Unknown")),
(AND(G2758="Unknown - Material Unknown",J2758="Unknown - Likely Lead")),
(AND(G2758="Unknown - Material Unknown",J2758="Unknown - Unlikely Lead")),
(AND(G2758="Unknown - Material Unknown",J2758="Unknown - Material Unknown")))),"Unknown",
IF((OR((AND(G2758="Unknown - Likely Lead",J2758="Non-lead - Copper")),
(AND(G2758="Unknown - Likely Lead",J2758="Non-lead - Plastic")),
(AND(G2758="Unknown - Likely Lead",J2758="Non-lead")),
(AND(G2758="Unknown - Likely Lead",J2758="Non-lead - Other")),
(AND(G2758="Unknown - Unlikely Lead",J2758="Non-lead - Copper")),
(AND(G2758="Unknown - Unlikely Lead",J2758="Non-lead - Plastic")),
(AND(G2758="Unknown - Unlikely Lead",J2758="Non-lead")),
(AND(G2758="Unknown - Unlikely Lead",J2758="Non-lead - Other")),
(AND(G2758="Unknown - Material Unknown",J2758="Non-lead - Copper")),
(AND(G2758="Unknown - Material Unknown",J2758="Non-lead - Plastic")),
(AND(G2758="Unknown - Material Unknown",J2758="Non-lead")),
(AND(G2758="Unknown - Material Unknown",J2758="Non-lead - Other")))),"Unknown",
IF((OR((AND(G2758="Non-lead - Copper",J2758="Unknown - Likely Lead")),
(AND(G2758="Non-lead - Copper",J2758="Unknown - Unlikely Lead")),
(AND(G2758="Non-lead - Copper",J2758="Unknown - Material Unknown")),
(AND(G2758="Non-lead - Plastic",J2758="Unknown - Likely Lead")),
(AND(G2758="Non-lead - Plastic",J2758="Unknown - Unlikely Lead")),
(AND(G2758="Non-lead - Plastic",J2758="Unknown - Material Unknown")),
(AND(G2758="Non-lead",J2758="Unknown - Likely Lead")),
(AND(G2758="Non-lead",J2758="Unknown - Unlikely Lead")),
(AND(G2758="Non-lead",J2758="Unknown - Material Unknown")),
(AND(G2758="Non-lead - Other",J2758="Unknown - Likely Lead")),
(AND(G2758="Non-Lead - Other",J2758="Unknown - Unlikely Lead")),
(AND(G2758="Non-Lead - Other",J2758="Unknown - Material Unknown")))),"Unknown",
IF((OR((AND(G2758="Galvanized",J2758="Unknown - Likely Lead")),
(AND(G2758="Galvanized",J2758="Unknown - Unlikely Lead")),
(AND(G2758="Galvanized",J2758="Unknown - Material Unknown")))),"Unknown",
IF((OR((AND(G2758="Galvanized",J2758="")))),"Galvanized Requiring Replacement",
IF((OR((AND(G2758="Non-lead - Copper",J2758="")),
(AND(G2758="Non-lead - Plastic",J2758="")),
(AND(G2758="Non-lead",J2758="")),
(AND(G2758="Non-lead - Other",J2758="")))),"Non-lead",
IF((OR((AND(G2758="Unknown - Likely Lead",J2758="")),
(AND(G2758="Unknown - Unlikely Lead",J2758="")),
(AND(G2758="Unknown - Material Unknown",J2758="")))),"Unknown",
""))))))))))))))))</f>
        <v>Non-Lead</v>
      </c>
      <c r="N2758" s="44" t="s">
        <v>39</v>
      </c>
    </row>
    <row r="2759" spans="1:14" ht="30" x14ac:dyDescent="0.25">
      <c r="A2759" s="34" t="s">
        <v>6583</v>
      </c>
      <c r="B2759" s="35" t="s">
        <v>2860</v>
      </c>
      <c r="C2759" s="36" t="s">
        <v>5806</v>
      </c>
      <c r="D2759" s="36" t="s">
        <v>32</v>
      </c>
      <c r="E2759" s="36" t="s">
        <v>33</v>
      </c>
      <c r="F2759" s="37" t="s">
        <v>6584</v>
      </c>
      <c r="G2759" s="38" t="s">
        <v>35</v>
      </c>
      <c r="H2759" s="39" t="s">
        <v>39</v>
      </c>
      <c r="I2759" s="40" t="s">
        <v>37</v>
      </c>
      <c r="J2759" s="42" t="s">
        <v>38</v>
      </c>
      <c r="K2759" s="39" t="s">
        <v>37</v>
      </c>
      <c r="L2759" s="35"/>
      <c r="M2759" s="43" t="str">
        <f>IF((OR(G2759="Lead")),"Lead",
IF((OR(J2759="Lead")),"Lead",
IF((OR(G2759="Lead-lined galvanized")),"Lead",
IF((OR(J2759="Lead-lined galvanized")),"Lead",
IF((OR((AND(G2759="Unknown - Likely Lead",J2759="Galvanized")),
(AND(G2759="Unknown - Unlikely Lead",J2759="Galvanized")),
(AND(G2759="Unknown - Material Unknown",J2759="Galvanized")))),"Galvanized Requiring Replacement",
IF((OR((AND(G2759="Non-lead - Copper",H2759="Yes",J2759="Galvanized")),
(AND(G2759="Non-lead - Copper",H2759="Don't know",J2759="Galvanized")),
(AND(G2759="Non-lead - Copper",H2759="",J2759="Galvanized")),
(AND(G2759="Non-lead - Plastic",H2759="Yes",J2759="Galvanized")),
(AND(G2759="Non-lead - Plastic",H2759="Don't know",J2759="Galvanized")),
(AND(G2759="Non-lead - Plastic",H2759="",J2759="Galvanized")),
(AND(G2759="Non-lead",H2759="Yes",J2759="Galvanized")),
(AND(G2759="Non-lead",H2759="Don't know",J2759="Galvanized")),
(AND(G2759="Non-lead",H2759="",J2759="Galvanized")),
(AND(G2759="Non-lead - Other",H2759="Yes",J2759="Galvanized")),
(AND(G2759="Non-Lead - Other",H2759="Don't know",J2759="Galvanized")),
(AND(G2759="Galvanized",H2759="Yes",J2759="Galvanized")),
(AND(G2759="Galvanized",H2759="Don't know",J2759="Galvanized")),
(AND(G2759="Galvanized",H2759="",J2759="Galvanized")),
(AND(G2759="Non-Lead - Other",H2759="",J2759="Galvanized")))),"Galvanized Requiring Replacement",
IF((OR((AND(G2759="Non-lead - Copper",J2759="Non-lead - Copper")),
(AND(G2759="Non-lead - Copper",J2759="Non-lead - Plastic")),
(AND(G2759="Non-lead - Copper",J2759="Non-lead - Other")),
(AND(G2759="Non-lead - Copper",J2759="Non-lead")),
(AND(G2759="Non-lead - Plastic",J2759="Non-lead - Copper")),
(AND(G2759="Non-lead - Plastic",J2759="Non-lead - Plastic")),
(AND(G2759="Non-lead - Plastic",J2759="Non-lead - Other")),
(AND(G2759="Non-lead - Plastic",J2759="Non-lead")),
(AND(G2759="Non-lead",J2759="Non-lead - Copper")),
(AND(G2759="Non-lead",J2759="Non-lead - Plastic")),
(AND(G2759="Non-lead",J2759="Non-lead - Other")),
(AND(G2759="Non-lead",J2759="Non-lead")),
(AND(G2759="Non-lead - Other",J2759="Non-lead - Copper")),
(AND(G2759="Non-Lead - Other",J2759="Non-lead - Plastic")),
(AND(G2759="Non-Lead - Other",J2759="Non-lead")),
(AND(G2759="Non-Lead - Other",J2759="Non-lead - Other")))),"Non-Lead",
IF((OR((AND(G2759="Galvanized",J2759="Non-lead")),
(AND(G2759="Galvanized",J2759="Non-lead - Copper")),
(AND(G2759="Galvanized",J2759="Non-lead - Plastic")),
(AND(G2759="Galvanized",J2759="Non-lead")),
(AND(G2759="Galvanized",J2759="Non-lead - Other")))),"Non-Lead",
IF((OR((AND(G2759="Non-lead - Copper",H2759="No",J2759="Galvanized")),
(AND(G2759="Non-lead - Plastic",H2759="No",J2759="Galvanized")),
(AND(G2759="Non-lead",H2759="No",J2759="Galvanized")),
(AND(G2759="Galvanized",H2759="No",J2759="Galvanized")),
(AND(G2759="Non-lead - Other",H2759="No",J2759="Galvanized")))),"Non-lead",
IF((OR((AND(G2759="Unknown - Likely Lead",J2759="Unknown - Likely Lead")),
(AND(G2759="Unknown - Likely Lead",J2759="Unknown - Unlikely Lead")),
(AND(G2759="Unknown - Likely Lead",J2759="Unknown - Material Unknown")),
(AND(G2759="Unknown - Unlikely Lead",J2759="Unknown - Likely Lead")),
(AND(G2759="Unknown - Unlikely Lead",J2759="Unknown - Unlikely Lead")),
(AND(G2759="Unknown - Unlikely Lead",J2759="Unknown - Material Unknown")),
(AND(G2759="Unknown - Material Unknown",J2759="Unknown - Likely Lead")),
(AND(G2759="Unknown - Material Unknown",J2759="Unknown - Unlikely Lead")),
(AND(G2759="Unknown - Material Unknown",J2759="Unknown - Material Unknown")))),"Unknown",
IF((OR((AND(G2759="Unknown - Likely Lead",J2759="Non-lead - Copper")),
(AND(G2759="Unknown - Likely Lead",J2759="Non-lead - Plastic")),
(AND(G2759="Unknown - Likely Lead",J2759="Non-lead")),
(AND(G2759="Unknown - Likely Lead",J2759="Non-lead - Other")),
(AND(G2759="Unknown - Unlikely Lead",J2759="Non-lead - Copper")),
(AND(G2759="Unknown - Unlikely Lead",J2759="Non-lead - Plastic")),
(AND(G2759="Unknown - Unlikely Lead",J2759="Non-lead")),
(AND(G2759="Unknown - Unlikely Lead",J2759="Non-lead - Other")),
(AND(G2759="Unknown - Material Unknown",J2759="Non-lead - Copper")),
(AND(G2759="Unknown - Material Unknown",J2759="Non-lead - Plastic")),
(AND(G2759="Unknown - Material Unknown",J2759="Non-lead")),
(AND(G2759="Unknown - Material Unknown",J2759="Non-lead - Other")))),"Unknown",
IF((OR((AND(G2759="Non-lead - Copper",J2759="Unknown - Likely Lead")),
(AND(G2759="Non-lead - Copper",J2759="Unknown - Unlikely Lead")),
(AND(G2759="Non-lead - Copper",J2759="Unknown - Material Unknown")),
(AND(G2759="Non-lead - Plastic",J2759="Unknown - Likely Lead")),
(AND(G2759="Non-lead - Plastic",J2759="Unknown - Unlikely Lead")),
(AND(G2759="Non-lead - Plastic",J2759="Unknown - Material Unknown")),
(AND(G2759="Non-lead",J2759="Unknown - Likely Lead")),
(AND(G2759="Non-lead",J2759="Unknown - Unlikely Lead")),
(AND(G2759="Non-lead",J2759="Unknown - Material Unknown")),
(AND(G2759="Non-lead - Other",J2759="Unknown - Likely Lead")),
(AND(G2759="Non-Lead - Other",J2759="Unknown - Unlikely Lead")),
(AND(G2759="Non-Lead - Other",J2759="Unknown - Material Unknown")))),"Unknown",
IF((OR((AND(G2759="Galvanized",J2759="Unknown - Likely Lead")),
(AND(G2759="Galvanized",J2759="Unknown - Unlikely Lead")),
(AND(G2759="Galvanized",J2759="Unknown - Material Unknown")))),"Unknown",
IF((OR((AND(G2759="Galvanized",J2759="")))),"Galvanized Requiring Replacement",
IF((OR((AND(G2759="Non-lead - Copper",J2759="")),
(AND(G2759="Non-lead - Plastic",J2759="")),
(AND(G2759="Non-lead",J2759="")),
(AND(G2759="Non-lead - Other",J2759="")))),"Non-lead",
IF((OR((AND(G2759="Unknown - Likely Lead",J2759="")),
(AND(G2759="Unknown - Unlikely Lead",J2759="")),
(AND(G2759="Unknown - Material Unknown",J2759="")))),"Unknown",
""))))))))))))))))</f>
        <v>Non-Lead</v>
      </c>
      <c r="N2759" s="44" t="s">
        <v>39</v>
      </c>
    </row>
    <row r="2760" spans="1:14" ht="30" x14ac:dyDescent="0.25">
      <c r="A2760" s="34" t="s">
        <v>6585</v>
      </c>
      <c r="B2760" s="35" t="s">
        <v>2878</v>
      </c>
      <c r="C2760" s="36" t="s">
        <v>5806</v>
      </c>
      <c r="D2760" s="36" t="s">
        <v>32</v>
      </c>
      <c r="E2760" s="36" t="s">
        <v>33</v>
      </c>
      <c r="F2760" s="37" t="s">
        <v>6586</v>
      </c>
      <c r="G2760" s="38" t="s">
        <v>35</v>
      </c>
      <c r="H2760" s="39" t="s">
        <v>39</v>
      </c>
      <c r="I2760" s="40" t="s">
        <v>37</v>
      </c>
      <c r="J2760" s="42" t="s">
        <v>38</v>
      </c>
      <c r="K2760" s="39" t="s">
        <v>37</v>
      </c>
      <c r="L2760" s="35"/>
      <c r="M2760" s="43" t="str">
        <f>IF((OR(G2760="Lead")),"Lead",
IF((OR(J2760="Lead")),"Lead",
IF((OR(G2760="Lead-lined galvanized")),"Lead",
IF((OR(J2760="Lead-lined galvanized")),"Lead",
IF((OR((AND(G2760="Unknown - Likely Lead",J2760="Galvanized")),
(AND(G2760="Unknown - Unlikely Lead",J2760="Galvanized")),
(AND(G2760="Unknown - Material Unknown",J2760="Galvanized")))),"Galvanized Requiring Replacement",
IF((OR((AND(G2760="Non-lead - Copper",H2760="Yes",J2760="Galvanized")),
(AND(G2760="Non-lead - Copper",H2760="Don't know",J2760="Galvanized")),
(AND(G2760="Non-lead - Copper",H2760="",J2760="Galvanized")),
(AND(G2760="Non-lead - Plastic",H2760="Yes",J2760="Galvanized")),
(AND(G2760="Non-lead - Plastic",H2760="Don't know",J2760="Galvanized")),
(AND(G2760="Non-lead - Plastic",H2760="",J2760="Galvanized")),
(AND(G2760="Non-lead",H2760="Yes",J2760="Galvanized")),
(AND(G2760="Non-lead",H2760="Don't know",J2760="Galvanized")),
(AND(G2760="Non-lead",H2760="",J2760="Galvanized")),
(AND(G2760="Non-lead - Other",H2760="Yes",J2760="Galvanized")),
(AND(G2760="Non-Lead - Other",H2760="Don't know",J2760="Galvanized")),
(AND(G2760="Galvanized",H2760="Yes",J2760="Galvanized")),
(AND(G2760="Galvanized",H2760="Don't know",J2760="Galvanized")),
(AND(G2760="Galvanized",H2760="",J2760="Galvanized")),
(AND(G2760="Non-Lead - Other",H2760="",J2760="Galvanized")))),"Galvanized Requiring Replacement",
IF((OR((AND(G2760="Non-lead - Copper",J2760="Non-lead - Copper")),
(AND(G2760="Non-lead - Copper",J2760="Non-lead - Plastic")),
(AND(G2760="Non-lead - Copper",J2760="Non-lead - Other")),
(AND(G2760="Non-lead - Copper",J2760="Non-lead")),
(AND(G2760="Non-lead - Plastic",J2760="Non-lead - Copper")),
(AND(G2760="Non-lead - Plastic",J2760="Non-lead - Plastic")),
(AND(G2760="Non-lead - Plastic",J2760="Non-lead - Other")),
(AND(G2760="Non-lead - Plastic",J2760="Non-lead")),
(AND(G2760="Non-lead",J2760="Non-lead - Copper")),
(AND(G2760="Non-lead",J2760="Non-lead - Plastic")),
(AND(G2760="Non-lead",J2760="Non-lead - Other")),
(AND(G2760="Non-lead",J2760="Non-lead")),
(AND(G2760="Non-lead - Other",J2760="Non-lead - Copper")),
(AND(G2760="Non-Lead - Other",J2760="Non-lead - Plastic")),
(AND(G2760="Non-Lead - Other",J2760="Non-lead")),
(AND(G2760="Non-Lead - Other",J2760="Non-lead - Other")))),"Non-Lead",
IF((OR((AND(G2760="Galvanized",J2760="Non-lead")),
(AND(G2760="Galvanized",J2760="Non-lead - Copper")),
(AND(G2760="Galvanized",J2760="Non-lead - Plastic")),
(AND(G2760="Galvanized",J2760="Non-lead")),
(AND(G2760="Galvanized",J2760="Non-lead - Other")))),"Non-Lead",
IF((OR((AND(G2760="Non-lead - Copper",H2760="No",J2760="Galvanized")),
(AND(G2760="Non-lead - Plastic",H2760="No",J2760="Galvanized")),
(AND(G2760="Non-lead",H2760="No",J2760="Galvanized")),
(AND(G2760="Galvanized",H2760="No",J2760="Galvanized")),
(AND(G2760="Non-lead - Other",H2760="No",J2760="Galvanized")))),"Non-lead",
IF((OR((AND(G2760="Unknown - Likely Lead",J2760="Unknown - Likely Lead")),
(AND(G2760="Unknown - Likely Lead",J2760="Unknown - Unlikely Lead")),
(AND(G2760="Unknown - Likely Lead",J2760="Unknown - Material Unknown")),
(AND(G2760="Unknown - Unlikely Lead",J2760="Unknown - Likely Lead")),
(AND(G2760="Unknown - Unlikely Lead",J2760="Unknown - Unlikely Lead")),
(AND(G2760="Unknown - Unlikely Lead",J2760="Unknown - Material Unknown")),
(AND(G2760="Unknown - Material Unknown",J2760="Unknown - Likely Lead")),
(AND(G2760="Unknown - Material Unknown",J2760="Unknown - Unlikely Lead")),
(AND(G2760="Unknown - Material Unknown",J2760="Unknown - Material Unknown")))),"Unknown",
IF((OR((AND(G2760="Unknown - Likely Lead",J2760="Non-lead - Copper")),
(AND(G2760="Unknown - Likely Lead",J2760="Non-lead - Plastic")),
(AND(G2760="Unknown - Likely Lead",J2760="Non-lead")),
(AND(G2760="Unknown - Likely Lead",J2760="Non-lead - Other")),
(AND(G2760="Unknown - Unlikely Lead",J2760="Non-lead - Copper")),
(AND(G2760="Unknown - Unlikely Lead",J2760="Non-lead - Plastic")),
(AND(G2760="Unknown - Unlikely Lead",J2760="Non-lead")),
(AND(G2760="Unknown - Unlikely Lead",J2760="Non-lead - Other")),
(AND(G2760="Unknown - Material Unknown",J2760="Non-lead - Copper")),
(AND(G2760="Unknown - Material Unknown",J2760="Non-lead - Plastic")),
(AND(G2760="Unknown - Material Unknown",J2760="Non-lead")),
(AND(G2760="Unknown - Material Unknown",J2760="Non-lead - Other")))),"Unknown",
IF((OR((AND(G2760="Non-lead - Copper",J2760="Unknown - Likely Lead")),
(AND(G2760="Non-lead - Copper",J2760="Unknown - Unlikely Lead")),
(AND(G2760="Non-lead - Copper",J2760="Unknown - Material Unknown")),
(AND(G2760="Non-lead - Plastic",J2760="Unknown - Likely Lead")),
(AND(G2760="Non-lead - Plastic",J2760="Unknown - Unlikely Lead")),
(AND(G2760="Non-lead - Plastic",J2760="Unknown - Material Unknown")),
(AND(G2760="Non-lead",J2760="Unknown - Likely Lead")),
(AND(G2760="Non-lead",J2760="Unknown - Unlikely Lead")),
(AND(G2760="Non-lead",J2760="Unknown - Material Unknown")),
(AND(G2760="Non-lead - Other",J2760="Unknown - Likely Lead")),
(AND(G2760="Non-Lead - Other",J2760="Unknown - Unlikely Lead")),
(AND(G2760="Non-Lead - Other",J2760="Unknown - Material Unknown")))),"Unknown",
IF((OR((AND(G2760="Galvanized",J2760="Unknown - Likely Lead")),
(AND(G2760="Galvanized",J2760="Unknown - Unlikely Lead")),
(AND(G2760="Galvanized",J2760="Unknown - Material Unknown")))),"Unknown",
IF((OR((AND(G2760="Galvanized",J2760="")))),"Galvanized Requiring Replacement",
IF((OR((AND(G2760="Non-lead - Copper",J2760="")),
(AND(G2760="Non-lead - Plastic",J2760="")),
(AND(G2760="Non-lead",J2760="")),
(AND(G2760="Non-lead - Other",J2760="")))),"Non-lead",
IF((OR((AND(G2760="Unknown - Likely Lead",J2760="")),
(AND(G2760="Unknown - Unlikely Lead",J2760="")),
(AND(G2760="Unknown - Material Unknown",J2760="")))),"Unknown",
""))))))))))))))))</f>
        <v>Non-Lead</v>
      </c>
      <c r="N2760" s="44" t="s">
        <v>467</v>
      </c>
    </row>
    <row r="2761" spans="1:14" ht="30" x14ac:dyDescent="0.25">
      <c r="A2761" s="34" t="s">
        <v>6587</v>
      </c>
      <c r="B2761" s="35" t="s">
        <v>6588</v>
      </c>
      <c r="C2761" s="36" t="s">
        <v>6170</v>
      </c>
      <c r="D2761" s="36" t="s">
        <v>32</v>
      </c>
      <c r="E2761" s="36" t="s">
        <v>33</v>
      </c>
      <c r="F2761" s="37" t="s">
        <v>6589</v>
      </c>
      <c r="G2761" s="38" t="s">
        <v>35</v>
      </c>
      <c r="H2761" s="39" t="s">
        <v>39</v>
      </c>
      <c r="I2761" s="40" t="s">
        <v>37</v>
      </c>
      <c r="J2761" s="42" t="s">
        <v>38</v>
      </c>
      <c r="K2761" s="39" t="s">
        <v>37</v>
      </c>
      <c r="L2761" s="35"/>
      <c r="M2761" s="43" t="str">
        <f>IF((OR(G2761="Lead")),"Lead",
IF((OR(J2761="Lead")),"Lead",
IF((OR(G2761="Lead-lined galvanized")),"Lead",
IF((OR(J2761="Lead-lined galvanized")),"Lead",
IF((OR((AND(G2761="Unknown - Likely Lead",J2761="Galvanized")),
(AND(G2761="Unknown - Unlikely Lead",J2761="Galvanized")),
(AND(G2761="Unknown - Material Unknown",J2761="Galvanized")))),"Galvanized Requiring Replacement",
IF((OR((AND(G2761="Non-lead - Copper",H2761="Yes",J2761="Galvanized")),
(AND(G2761="Non-lead - Copper",H2761="Don't know",J2761="Galvanized")),
(AND(G2761="Non-lead - Copper",H2761="",J2761="Galvanized")),
(AND(G2761="Non-lead - Plastic",H2761="Yes",J2761="Galvanized")),
(AND(G2761="Non-lead - Plastic",H2761="Don't know",J2761="Galvanized")),
(AND(G2761="Non-lead - Plastic",H2761="",J2761="Galvanized")),
(AND(G2761="Non-lead",H2761="Yes",J2761="Galvanized")),
(AND(G2761="Non-lead",H2761="Don't know",J2761="Galvanized")),
(AND(G2761="Non-lead",H2761="",J2761="Galvanized")),
(AND(G2761="Non-lead - Other",H2761="Yes",J2761="Galvanized")),
(AND(G2761="Non-Lead - Other",H2761="Don't know",J2761="Galvanized")),
(AND(G2761="Galvanized",H2761="Yes",J2761="Galvanized")),
(AND(G2761="Galvanized",H2761="Don't know",J2761="Galvanized")),
(AND(G2761="Galvanized",H2761="",J2761="Galvanized")),
(AND(G2761="Non-Lead - Other",H2761="",J2761="Galvanized")))),"Galvanized Requiring Replacement",
IF((OR((AND(G2761="Non-lead - Copper",J2761="Non-lead - Copper")),
(AND(G2761="Non-lead - Copper",J2761="Non-lead - Plastic")),
(AND(G2761="Non-lead - Copper",J2761="Non-lead - Other")),
(AND(G2761="Non-lead - Copper",J2761="Non-lead")),
(AND(G2761="Non-lead - Plastic",J2761="Non-lead - Copper")),
(AND(G2761="Non-lead - Plastic",J2761="Non-lead - Plastic")),
(AND(G2761="Non-lead - Plastic",J2761="Non-lead - Other")),
(AND(G2761="Non-lead - Plastic",J2761="Non-lead")),
(AND(G2761="Non-lead",J2761="Non-lead - Copper")),
(AND(G2761="Non-lead",J2761="Non-lead - Plastic")),
(AND(G2761="Non-lead",J2761="Non-lead - Other")),
(AND(G2761="Non-lead",J2761="Non-lead")),
(AND(G2761="Non-lead - Other",J2761="Non-lead - Copper")),
(AND(G2761="Non-Lead - Other",J2761="Non-lead - Plastic")),
(AND(G2761="Non-Lead - Other",J2761="Non-lead")),
(AND(G2761="Non-Lead - Other",J2761="Non-lead - Other")))),"Non-Lead",
IF((OR((AND(G2761="Galvanized",J2761="Non-lead")),
(AND(G2761="Galvanized",J2761="Non-lead - Copper")),
(AND(G2761="Galvanized",J2761="Non-lead - Plastic")),
(AND(G2761="Galvanized",J2761="Non-lead")),
(AND(G2761="Galvanized",J2761="Non-lead - Other")))),"Non-Lead",
IF((OR((AND(G2761="Non-lead - Copper",H2761="No",J2761="Galvanized")),
(AND(G2761="Non-lead - Plastic",H2761="No",J2761="Galvanized")),
(AND(G2761="Non-lead",H2761="No",J2761="Galvanized")),
(AND(G2761="Galvanized",H2761="No",J2761="Galvanized")),
(AND(G2761="Non-lead - Other",H2761="No",J2761="Galvanized")))),"Non-lead",
IF((OR((AND(G2761="Unknown - Likely Lead",J2761="Unknown - Likely Lead")),
(AND(G2761="Unknown - Likely Lead",J2761="Unknown - Unlikely Lead")),
(AND(G2761="Unknown - Likely Lead",J2761="Unknown - Material Unknown")),
(AND(G2761="Unknown - Unlikely Lead",J2761="Unknown - Likely Lead")),
(AND(G2761="Unknown - Unlikely Lead",J2761="Unknown - Unlikely Lead")),
(AND(G2761="Unknown - Unlikely Lead",J2761="Unknown - Material Unknown")),
(AND(G2761="Unknown - Material Unknown",J2761="Unknown - Likely Lead")),
(AND(G2761="Unknown - Material Unknown",J2761="Unknown - Unlikely Lead")),
(AND(G2761="Unknown - Material Unknown",J2761="Unknown - Material Unknown")))),"Unknown",
IF((OR((AND(G2761="Unknown - Likely Lead",J2761="Non-lead - Copper")),
(AND(G2761="Unknown - Likely Lead",J2761="Non-lead - Plastic")),
(AND(G2761="Unknown - Likely Lead",J2761="Non-lead")),
(AND(G2761="Unknown - Likely Lead",J2761="Non-lead - Other")),
(AND(G2761="Unknown - Unlikely Lead",J2761="Non-lead - Copper")),
(AND(G2761="Unknown - Unlikely Lead",J2761="Non-lead - Plastic")),
(AND(G2761="Unknown - Unlikely Lead",J2761="Non-lead")),
(AND(G2761="Unknown - Unlikely Lead",J2761="Non-lead - Other")),
(AND(G2761="Unknown - Material Unknown",J2761="Non-lead - Copper")),
(AND(G2761="Unknown - Material Unknown",J2761="Non-lead - Plastic")),
(AND(G2761="Unknown - Material Unknown",J2761="Non-lead")),
(AND(G2761="Unknown - Material Unknown",J2761="Non-lead - Other")))),"Unknown",
IF((OR((AND(G2761="Non-lead - Copper",J2761="Unknown - Likely Lead")),
(AND(G2761="Non-lead - Copper",J2761="Unknown - Unlikely Lead")),
(AND(G2761="Non-lead - Copper",J2761="Unknown - Material Unknown")),
(AND(G2761="Non-lead - Plastic",J2761="Unknown - Likely Lead")),
(AND(G2761="Non-lead - Plastic",J2761="Unknown - Unlikely Lead")),
(AND(G2761="Non-lead - Plastic",J2761="Unknown - Material Unknown")),
(AND(G2761="Non-lead",J2761="Unknown - Likely Lead")),
(AND(G2761="Non-lead",J2761="Unknown - Unlikely Lead")),
(AND(G2761="Non-lead",J2761="Unknown - Material Unknown")),
(AND(G2761="Non-lead - Other",J2761="Unknown - Likely Lead")),
(AND(G2761="Non-Lead - Other",J2761="Unknown - Unlikely Lead")),
(AND(G2761="Non-Lead - Other",J2761="Unknown - Material Unknown")))),"Unknown",
IF((OR((AND(G2761="Galvanized",J2761="Unknown - Likely Lead")),
(AND(G2761="Galvanized",J2761="Unknown - Unlikely Lead")),
(AND(G2761="Galvanized",J2761="Unknown - Material Unknown")))),"Unknown",
IF((OR((AND(G2761="Galvanized",J2761="")))),"Galvanized Requiring Replacement",
IF((OR((AND(G2761="Non-lead - Copper",J2761="")),
(AND(G2761="Non-lead - Plastic",J2761="")),
(AND(G2761="Non-lead",J2761="")),
(AND(G2761="Non-lead - Other",J2761="")))),"Non-lead",
IF((OR((AND(G2761="Unknown - Likely Lead",J2761="")),
(AND(G2761="Unknown - Unlikely Lead",J2761="")),
(AND(G2761="Unknown - Material Unknown",J2761="")))),"Unknown",
""))))))))))))))))</f>
        <v>Non-Lead</v>
      </c>
      <c r="N2761" s="44" t="s">
        <v>39</v>
      </c>
    </row>
    <row r="2762" spans="1:14" ht="30" x14ac:dyDescent="0.25">
      <c r="A2762" s="34" t="s">
        <v>6590</v>
      </c>
      <c r="B2762" s="35" t="s">
        <v>6381</v>
      </c>
      <c r="C2762" s="36" t="s">
        <v>6494</v>
      </c>
      <c r="D2762" s="36" t="s">
        <v>32</v>
      </c>
      <c r="E2762" s="36" t="s">
        <v>33</v>
      </c>
      <c r="F2762" s="37" t="s">
        <v>6591</v>
      </c>
      <c r="G2762" s="38" t="s">
        <v>35</v>
      </c>
      <c r="H2762" s="39" t="s">
        <v>39</v>
      </c>
      <c r="I2762" s="40" t="s">
        <v>37</v>
      </c>
      <c r="J2762" s="42" t="s">
        <v>38</v>
      </c>
      <c r="K2762" s="39" t="s">
        <v>37</v>
      </c>
      <c r="L2762" s="35"/>
      <c r="M2762" s="43" t="str">
        <f>IF((OR(G2762="Lead")),"Lead",
IF((OR(J2762="Lead")),"Lead",
IF((OR(G2762="Lead-lined galvanized")),"Lead",
IF((OR(J2762="Lead-lined galvanized")),"Lead",
IF((OR((AND(G2762="Unknown - Likely Lead",J2762="Galvanized")),
(AND(G2762="Unknown - Unlikely Lead",J2762="Galvanized")),
(AND(G2762="Unknown - Material Unknown",J2762="Galvanized")))),"Galvanized Requiring Replacement",
IF((OR((AND(G2762="Non-lead - Copper",H2762="Yes",J2762="Galvanized")),
(AND(G2762="Non-lead - Copper",H2762="Don't know",J2762="Galvanized")),
(AND(G2762="Non-lead - Copper",H2762="",J2762="Galvanized")),
(AND(G2762="Non-lead - Plastic",H2762="Yes",J2762="Galvanized")),
(AND(G2762="Non-lead - Plastic",H2762="Don't know",J2762="Galvanized")),
(AND(G2762="Non-lead - Plastic",H2762="",J2762="Galvanized")),
(AND(G2762="Non-lead",H2762="Yes",J2762="Galvanized")),
(AND(G2762="Non-lead",H2762="Don't know",J2762="Galvanized")),
(AND(G2762="Non-lead",H2762="",J2762="Galvanized")),
(AND(G2762="Non-lead - Other",H2762="Yes",J2762="Galvanized")),
(AND(G2762="Non-Lead - Other",H2762="Don't know",J2762="Galvanized")),
(AND(G2762="Galvanized",H2762="Yes",J2762="Galvanized")),
(AND(G2762="Galvanized",H2762="Don't know",J2762="Galvanized")),
(AND(G2762="Galvanized",H2762="",J2762="Galvanized")),
(AND(G2762="Non-Lead - Other",H2762="",J2762="Galvanized")))),"Galvanized Requiring Replacement",
IF((OR((AND(G2762="Non-lead - Copper",J2762="Non-lead - Copper")),
(AND(G2762="Non-lead - Copper",J2762="Non-lead - Plastic")),
(AND(G2762="Non-lead - Copper",J2762="Non-lead - Other")),
(AND(G2762="Non-lead - Copper",J2762="Non-lead")),
(AND(G2762="Non-lead - Plastic",J2762="Non-lead - Copper")),
(AND(G2762="Non-lead - Plastic",J2762="Non-lead - Plastic")),
(AND(G2762="Non-lead - Plastic",J2762="Non-lead - Other")),
(AND(G2762="Non-lead - Plastic",J2762="Non-lead")),
(AND(G2762="Non-lead",J2762="Non-lead - Copper")),
(AND(G2762="Non-lead",J2762="Non-lead - Plastic")),
(AND(G2762="Non-lead",J2762="Non-lead - Other")),
(AND(G2762="Non-lead",J2762="Non-lead")),
(AND(G2762="Non-lead - Other",J2762="Non-lead - Copper")),
(AND(G2762="Non-Lead - Other",J2762="Non-lead - Plastic")),
(AND(G2762="Non-Lead - Other",J2762="Non-lead")),
(AND(G2762="Non-Lead - Other",J2762="Non-lead - Other")))),"Non-Lead",
IF((OR((AND(G2762="Galvanized",J2762="Non-lead")),
(AND(G2762="Galvanized",J2762="Non-lead - Copper")),
(AND(G2762="Galvanized",J2762="Non-lead - Plastic")),
(AND(G2762="Galvanized",J2762="Non-lead")),
(AND(G2762="Galvanized",J2762="Non-lead - Other")))),"Non-Lead",
IF((OR((AND(G2762="Non-lead - Copper",H2762="No",J2762="Galvanized")),
(AND(G2762="Non-lead - Plastic",H2762="No",J2762="Galvanized")),
(AND(G2762="Non-lead",H2762="No",J2762="Galvanized")),
(AND(G2762="Galvanized",H2762="No",J2762="Galvanized")),
(AND(G2762="Non-lead - Other",H2762="No",J2762="Galvanized")))),"Non-lead",
IF((OR((AND(G2762="Unknown - Likely Lead",J2762="Unknown - Likely Lead")),
(AND(G2762="Unknown - Likely Lead",J2762="Unknown - Unlikely Lead")),
(AND(G2762="Unknown - Likely Lead",J2762="Unknown - Material Unknown")),
(AND(G2762="Unknown - Unlikely Lead",J2762="Unknown - Likely Lead")),
(AND(G2762="Unknown - Unlikely Lead",J2762="Unknown - Unlikely Lead")),
(AND(G2762="Unknown - Unlikely Lead",J2762="Unknown - Material Unknown")),
(AND(G2762="Unknown - Material Unknown",J2762="Unknown - Likely Lead")),
(AND(G2762="Unknown - Material Unknown",J2762="Unknown - Unlikely Lead")),
(AND(G2762="Unknown - Material Unknown",J2762="Unknown - Material Unknown")))),"Unknown",
IF((OR((AND(G2762="Unknown - Likely Lead",J2762="Non-lead - Copper")),
(AND(G2762="Unknown - Likely Lead",J2762="Non-lead - Plastic")),
(AND(G2762="Unknown - Likely Lead",J2762="Non-lead")),
(AND(G2762="Unknown - Likely Lead",J2762="Non-lead - Other")),
(AND(G2762="Unknown - Unlikely Lead",J2762="Non-lead - Copper")),
(AND(G2762="Unknown - Unlikely Lead",J2762="Non-lead - Plastic")),
(AND(G2762="Unknown - Unlikely Lead",J2762="Non-lead")),
(AND(G2762="Unknown - Unlikely Lead",J2762="Non-lead - Other")),
(AND(G2762="Unknown - Material Unknown",J2762="Non-lead - Copper")),
(AND(G2762="Unknown - Material Unknown",J2762="Non-lead - Plastic")),
(AND(G2762="Unknown - Material Unknown",J2762="Non-lead")),
(AND(G2762="Unknown - Material Unknown",J2762="Non-lead - Other")))),"Unknown",
IF((OR((AND(G2762="Non-lead - Copper",J2762="Unknown - Likely Lead")),
(AND(G2762="Non-lead - Copper",J2762="Unknown - Unlikely Lead")),
(AND(G2762="Non-lead - Copper",J2762="Unknown - Material Unknown")),
(AND(G2762="Non-lead - Plastic",J2762="Unknown - Likely Lead")),
(AND(G2762="Non-lead - Plastic",J2762="Unknown - Unlikely Lead")),
(AND(G2762="Non-lead - Plastic",J2762="Unknown - Material Unknown")),
(AND(G2762="Non-lead",J2762="Unknown - Likely Lead")),
(AND(G2762="Non-lead",J2762="Unknown - Unlikely Lead")),
(AND(G2762="Non-lead",J2762="Unknown - Material Unknown")),
(AND(G2762="Non-lead - Other",J2762="Unknown - Likely Lead")),
(AND(G2762="Non-Lead - Other",J2762="Unknown - Unlikely Lead")),
(AND(G2762="Non-Lead - Other",J2762="Unknown - Material Unknown")))),"Unknown",
IF((OR((AND(G2762="Galvanized",J2762="Unknown - Likely Lead")),
(AND(G2762="Galvanized",J2762="Unknown - Unlikely Lead")),
(AND(G2762="Galvanized",J2762="Unknown - Material Unknown")))),"Unknown",
IF((OR((AND(G2762="Galvanized",J2762="")))),"Galvanized Requiring Replacement",
IF((OR((AND(G2762="Non-lead - Copper",J2762="")),
(AND(G2762="Non-lead - Plastic",J2762="")),
(AND(G2762="Non-lead",J2762="")),
(AND(G2762="Non-lead - Other",J2762="")))),"Non-lead",
IF((OR((AND(G2762="Unknown - Likely Lead",J2762="")),
(AND(G2762="Unknown - Unlikely Lead",J2762="")),
(AND(G2762="Unknown - Material Unknown",J2762="")))),"Unknown",
""))))))))))))))))</f>
        <v>Non-Lead</v>
      </c>
      <c r="N2762" s="44" t="s">
        <v>39</v>
      </c>
    </row>
    <row r="2763" spans="1:14" ht="30" x14ac:dyDescent="0.25">
      <c r="A2763" s="34" t="s">
        <v>6592</v>
      </c>
      <c r="B2763" s="35" t="s">
        <v>6292</v>
      </c>
      <c r="C2763" s="36" t="s">
        <v>6417</v>
      </c>
      <c r="D2763" s="36" t="s">
        <v>32</v>
      </c>
      <c r="E2763" s="36" t="s">
        <v>33</v>
      </c>
      <c r="F2763" s="37" t="s">
        <v>6593</v>
      </c>
      <c r="G2763" s="38" t="s">
        <v>35</v>
      </c>
      <c r="H2763" s="39" t="s">
        <v>39</v>
      </c>
      <c r="I2763" s="40" t="s">
        <v>37</v>
      </c>
      <c r="J2763" s="42" t="s">
        <v>38</v>
      </c>
      <c r="K2763" s="39" t="s">
        <v>37</v>
      </c>
      <c r="L2763" s="35"/>
      <c r="M2763" s="43" t="str">
        <f>IF((OR(G2763="Lead")),"Lead",
IF((OR(J2763="Lead")),"Lead",
IF((OR(G2763="Lead-lined galvanized")),"Lead",
IF((OR(J2763="Lead-lined galvanized")),"Lead",
IF((OR((AND(G2763="Unknown - Likely Lead",J2763="Galvanized")),
(AND(G2763="Unknown - Unlikely Lead",J2763="Galvanized")),
(AND(G2763="Unknown - Material Unknown",J2763="Galvanized")))),"Galvanized Requiring Replacement",
IF((OR((AND(G2763="Non-lead - Copper",H2763="Yes",J2763="Galvanized")),
(AND(G2763="Non-lead - Copper",H2763="Don't know",J2763="Galvanized")),
(AND(G2763="Non-lead - Copper",H2763="",J2763="Galvanized")),
(AND(G2763="Non-lead - Plastic",H2763="Yes",J2763="Galvanized")),
(AND(G2763="Non-lead - Plastic",H2763="Don't know",J2763="Galvanized")),
(AND(G2763="Non-lead - Plastic",H2763="",J2763="Galvanized")),
(AND(G2763="Non-lead",H2763="Yes",J2763="Galvanized")),
(AND(G2763="Non-lead",H2763="Don't know",J2763="Galvanized")),
(AND(G2763="Non-lead",H2763="",J2763="Galvanized")),
(AND(G2763="Non-lead - Other",H2763="Yes",J2763="Galvanized")),
(AND(G2763="Non-Lead - Other",H2763="Don't know",J2763="Galvanized")),
(AND(G2763="Galvanized",H2763="Yes",J2763="Galvanized")),
(AND(G2763="Galvanized",H2763="Don't know",J2763="Galvanized")),
(AND(G2763="Galvanized",H2763="",J2763="Galvanized")),
(AND(G2763="Non-Lead - Other",H2763="",J2763="Galvanized")))),"Galvanized Requiring Replacement",
IF((OR((AND(G2763="Non-lead - Copper",J2763="Non-lead - Copper")),
(AND(G2763="Non-lead - Copper",J2763="Non-lead - Plastic")),
(AND(G2763="Non-lead - Copper",J2763="Non-lead - Other")),
(AND(G2763="Non-lead - Copper",J2763="Non-lead")),
(AND(G2763="Non-lead - Plastic",J2763="Non-lead - Copper")),
(AND(G2763="Non-lead - Plastic",J2763="Non-lead - Plastic")),
(AND(G2763="Non-lead - Plastic",J2763="Non-lead - Other")),
(AND(G2763="Non-lead - Plastic",J2763="Non-lead")),
(AND(G2763="Non-lead",J2763="Non-lead - Copper")),
(AND(G2763="Non-lead",J2763="Non-lead - Plastic")),
(AND(G2763="Non-lead",J2763="Non-lead - Other")),
(AND(G2763="Non-lead",J2763="Non-lead")),
(AND(G2763="Non-lead - Other",J2763="Non-lead - Copper")),
(AND(G2763="Non-Lead - Other",J2763="Non-lead - Plastic")),
(AND(G2763="Non-Lead - Other",J2763="Non-lead")),
(AND(G2763="Non-Lead - Other",J2763="Non-lead - Other")))),"Non-Lead",
IF((OR((AND(G2763="Galvanized",J2763="Non-lead")),
(AND(G2763="Galvanized",J2763="Non-lead - Copper")),
(AND(G2763="Galvanized",J2763="Non-lead - Plastic")),
(AND(G2763="Galvanized",J2763="Non-lead")),
(AND(G2763="Galvanized",J2763="Non-lead - Other")))),"Non-Lead",
IF((OR((AND(G2763="Non-lead - Copper",H2763="No",J2763="Galvanized")),
(AND(G2763="Non-lead - Plastic",H2763="No",J2763="Galvanized")),
(AND(G2763="Non-lead",H2763="No",J2763="Galvanized")),
(AND(G2763="Galvanized",H2763="No",J2763="Galvanized")),
(AND(G2763="Non-lead - Other",H2763="No",J2763="Galvanized")))),"Non-lead",
IF((OR((AND(G2763="Unknown - Likely Lead",J2763="Unknown - Likely Lead")),
(AND(G2763="Unknown - Likely Lead",J2763="Unknown - Unlikely Lead")),
(AND(G2763="Unknown - Likely Lead",J2763="Unknown - Material Unknown")),
(AND(G2763="Unknown - Unlikely Lead",J2763="Unknown - Likely Lead")),
(AND(G2763="Unknown - Unlikely Lead",J2763="Unknown - Unlikely Lead")),
(AND(G2763="Unknown - Unlikely Lead",J2763="Unknown - Material Unknown")),
(AND(G2763="Unknown - Material Unknown",J2763="Unknown - Likely Lead")),
(AND(G2763="Unknown - Material Unknown",J2763="Unknown - Unlikely Lead")),
(AND(G2763="Unknown - Material Unknown",J2763="Unknown - Material Unknown")))),"Unknown",
IF((OR((AND(G2763="Unknown - Likely Lead",J2763="Non-lead - Copper")),
(AND(G2763="Unknown - Likely Lead",J2763="Non-lead - Plastic")),
(AND(G2763="Unknown - Likely Lead",J2763="Non-lead")),
(AND(G2763="Unknown - Likely Lead",J2763="Non-lead - Other")),
(AND(G2763="Unknown - Unlikely Lead",J2763="Non-lead - Copper")),
(AND(G2763="Unknown - Unlikely Lead",J2763="Non-lead - Plastic")),
(AND(G2763="Unknown - Unlikely Lead",J2763="Non-lead")),
(AND(G2763="Unknown - Unlikely Lead",J2763="Non-lead - Other")),
(AND(G2763="Unknown - Material Unknown",J2763="Non-lead - Copper")),
(AND(G2763="Unknown - Material Unknown",J2763="Non-lead - Plastic")),
(AND(G2763="Unknown - Material Unknown",J2763="Non-lead")),
(AND(G2763="Unknown - Material Unknown",J2763="Non-lead - Other")))),"Unknown",
IF((OR((AND(G2763="Non-lead - Copper",J2763="Unknown - Likely Lead")),
(AND(G2763="Non-lead - Copper",J2763="Unknown - Unlikely Lead")),
(AND(G2763="Non-lead - Copper",J2763="Unknown - Material Unknown")),
(AND(G2763="Non-lead - Plastic",J2763="Unknown - Likely Lead")),
(AND(G2763="Non-lead - Plastic",J2763="Unknown - Unlikely Lead")),
(AND(G2763="Non-lead - Plastic",J2763="Unknown - Material Unknown")),
(AND(G2763="Non-lead",J2763="Unknown - Likely Lead")),
(AND(G2763="Non-lead",J2763="Unknown - Unlikely Lead")),
(AND(G2763="Non-lead",J2763="Unknown - Material Unknown")),
(AND(G2763="Non-lead - Other",J2763="Unknown - Likely Lead")),
(AND(G2763="Non-Lead - Other",J2763="Unknown - Unlikely Lead")),
(AND(G2763="Non-Lead - Other",J2763="Unknown - Material Unknown")))),"Unknown",
IF((OR((AND(G2763="Galvanized",J2763="Unknown - Likely Lead")),
(AND(G2763="Galvanized",J2763="Unknown - Unlikely Lead")),
(AND(G2763="Galvanized",J2763="Unknown - Material Unknown")))),"Unknown",
IF((OR((AND(G2763="Galvanized",J2763="")))),"Galvanized Requiring Replacement",
IF((OR((AND(G2763="Non-lead - Copper",J2763="")),
(AND(G2763="Non-lead - Plastic",J2763="")),
(AND(G2763="Non-lead",J2763="")),
(AND(G2763="Non-lead - Other",J2763="")))),"Non-lead",
IF((OR((AND(G2763="Unknown - Likely Lead",J2763="")),
(AND(G2763="Unknown - Unlikely Lead",J2763="")),
(AND(G2763="Unknown - Material Unknown",J2763="")))),"Unknown",
""))))))))))))))))</f>
        <v>Non-Lead</v>
      </c>
      <c r="N2763" s="44" t="s">
        <v>39</v>
      </c>
    </row>
    <row r="2764" spans="1:14" ht="30" x14ac:dyDescent="0.25">
      <c r="A2764" s="34" t="s">
        <v>6594</v>
      </c>
      <c r="B2764" s="35" t="s">
        <v>6080</v>
      </c>
      <c r="C2764" s="36" t="s">
        <v>6494</v>
      </c>
      <c r="D2764" s="36" t="s">
        <v>32</v>
      </c>
      <c r="E2764" s="36" t="s">
        <v>33</v>
      </c>
      <c r="F2764" s="37" t="s">
        <v>6595</v>
      </c>
      <c r="G2764" s="38" t="s">
        <v>35</v>
      </c>
      <c r="H2764" s="39" t="s">
        <v>39</v>
      </c>
      <c r="I2764" s="40" t="s">
        <v>37</v>
      </c>
      <c r="J2764" s="42" t="s">
        <v>38</v>
      </c>
      <c r="K2764" s="39" t="s">
        <v>37</v>
      </c>
      <c r="L2764" s="35"/>
      <c r="M2764" s="43" t="str">
        <f>IF((OR(G2764="Lead")),"Lead",
IF((OR(J2764="Lead")),"Lead",
IF((OR(G2764="Lead-lined galvanized")),"Lead",
IF((OR(J2764="Lead-lined galvanized")),"Lead",
IF((OR((AND(G2764="Unknown - Likely Lead",J2764="Galvanized")),
(AND(G2764="Unknown - Unlikely Lead",J2764="Galvanized")),
(AND(G2764="Unknown - Material Unknown",J2764="Galvanized")))),"Galvanized Requiring Replacement",
IF((OR((AND(G2764="Non-lead - Copper",H2764="Yes",J2764="Galvanized")),
(AND(G2764="Non-lead - Copper",H2764="Don't know",J2764="Galvanized")),
(AND(G2764="Non-lead - Copper",H2764="",J2764="Galvanized")),
(AND(G2764="Non-lead - Plastic",H2764="Yes",J2764="Galvanized")),
(AND(G2764="Non-lead - Plastic",H2764="Don't know",J2764="Galvanized")),
(AND(G2764="Non-lead - Plastic",H2764="",J2764="Galvanized")),
(AND(G2764="Non-lead",H2764="Yes",J2764="Galvanized")),
(AND(G2764="Non-lead",H2764="Don't know",J2764="Galvanized")),
(AND(G2764="Non-lead",H2764="",J2764="Galvanized")),
(AND(G2764="Non-lead - Other",H2764="Yes",J2764="Galvanized")),
(AND(G2764="Non-Lead - Other",H2764="Don't know",J2764="Galvanized")),
(AND(G2764="Galvanized",H2764="Yes",J2764="Galvanized")),
(AND(G2764="Galvanized",H2764="Don't know",J2764="Galvanized")),
(AND(G2764="Galvanized",H2764="",J2764="Galvanized")),
(AND(G2764="Non-Lead - Other",H2764="",J2764="Galvanized")))),"Galvanized Requiring Replacement",
IF((OR((AND(G2764="Non-lead - Copper",J2764="Non-lead - Copper")),
(AND(G2764="Non-lead - Copper",J2764="Non-lead - Plastic")),
(AND(G2764="Non-lead - Copper",J2764="Non-lead - Other")),
(AND(G2764="Non-lead - Copper",J2764="Non-lead")),
(AND(G2764="Non-lead - Plastic",J2764="Non-lead - Copper")),
(AND(G2764="Non-lead - Plastic",J2764="Non-lead - Plastic")),
(AND(G2764="Non-lead - Plastic",J2764="Non-lead - Other")),
(AND(G2764="Non-lead - Plastic",J2764="Non-lead")),
(AND(G2764="Non-lead",J2764="Non-lead - Copper")),
(AND(G2764="Non-lead",J2764="Non-lead - Plastic")),
(AND(G2764="Non-lead",J2764="Non-lead - Other")),
(AND(G2764="Non-lead",J2764="Non-lead")),
(AND(G2764="Non-lead - Other",J2764="Non-lead - Copper")),
(AND(G2764="Non-Lead - Other",J2764="Non-lead - Plastic")),
(AND(G2764="Non-Lead - Other",J2764="Non-lead")),
(AND(G2764="Non-Lead - Other",J2764="Non-lead - Other")))),"Non-Lead",
IF((OR((AND(G2764="Galvanized",J2764="Non-lead")),
(AND(G2764="Galvanized",J2764="Non-lead - Copper")),
(AND(G2764="Galvanized",J2764="Non-lead - Plastic")),
(AND(G2764="Galvanized",J2764="Non-lead")),
(AND(G2764="Galvanized",J2764="Non-lead - Other")))),"Non-Lead",
IF((OR((AND(G2764="Non-lead - Copper",H2764="No",J2764="Galvanized")),
(AND(G2764="Non-lead - Plastic",H2764="No",J2764="Galvanized")),
(AND(G2764="Non-lead",H2764="No",J2764="Galvanized")),
(AND(G2764="Galvanized",H2764="No",J2764="Galvanized")),
(AND(G2764="Non-lead - Other",H2764="No",J2764="Galvanized")))),"Non-lead",
IF((OR((AND(G2764="Unknown - Likely Lead",J2764="Unknown - Likely Lead")),
(AND(G2764="Unknown - Likely Lead",J2764="Unknown - Unlikely Lead")),
(AND(G2764="Unknown - Likely Lead",J2764="Unknown - Material Unknown")),
(AND(G2764="Unknown - Unlikely Lead",J2764="Unknown - Likely Lead")),
(AND(G2764="Unknown - Unlikely Lead",J2764="Unknown - Unlikely Lead")),
(AND(G2764="Unknown - Unlikely Lead",J2764="Unknown - Material Unknown")),
(AND(G2764="Unknown - Material Unknown",J2764="Unknown - Likely Lead")),
(AND(G2764="Unknown - Material Unknown",J2764="Unknown - Unlikely Lead")),
(AND(G2764="Unknown - Material Unknown",J2764="Unknown - Material Unknown")))),"Unknown",
IF((OR((AND(G2764="Unknown - Likely Lead",J2764="Non-lead - Copper")),
(AND(G2764="Unknown - Likely Lead",J2764="Non-lead - Plastic")),
(AND(G2764="Unknown - Likely Lead",J2764="Non-lead")),
(AND(G2764="Unknown - Likely Lead",J2764="Non-lead - Other")),
(AND(G2764="Unknown - Unlikely Lead",J2764="Non-lead - Copper")),
(AND(G2764="Unknown - Unlikely Lead",J2764="Non-lead - Plastic")),
(AND(G2764="Unknown - Unlikely Lead",J2764="Non-lead")),
(AND(G2764="Unknown - Unlikely Lead",J2764="Non-lead - Other")),
(AND(G2764="Unknown - Material Unknown",J2764="Non-lead - Copper")),
(AND(G2764="Unknown - Material Unknown",J2764="Non-lead - Plastic")),
(AND(G2764="Unknown - Material Unknown",J2764="Non-lead")),
(AND(G2764="Unknown - Material Unknown",J2764="Non-lead - Other")))),"Unknown",
IF((OR((AND(G2764="Non-lead - Copper",J2764="Unknown - Likely Lead")),
(AND(G2764="Non-lead - Copper",J2764="Unknown - Unlikely Lead")),
(AND(G2764="Non-lead - Copper",J2764="Unknown - Material Unknown")),
(AND(G2764="Non-lead - Plastic",J2764="Unknown - Likely Lead")),
(AND(G2764="Non-lead - Plastic",J2764="Unknown - Unlikely Lead")),
(AND(G2764="Non-lead - Plastic",J2764="Unknown - Material Unknown")),
(AND(G2764="Non-lead",J2764="Unknown - Likely Lead")),
(AND(G2764="Non-lead",J2764="Unknown - Unlikely Lead")),
(AND(G2764="Non-lead",J2764="Unknown - Material Unknown")),
(AND(G2764="Non-lead - Other",J2764="Unknown - Likely Lead")),
(AND(G2764="Non-Lead - Other",J2764="Unknown - Unlikely Lead")),
(AND(G2764="Non-Lead - Other",J2764="Unknown - Material Unknown")))),"Unknown",
IF((OR((AND(G2764="Galvanized",J2764="Unknown - Likely Lead")),
(AND(G2764="Galvanized",J2764="Unknown - Unlikely Lead")),
(AND(G2764="Galvanized",J2764="Unknown - Material Unknown")))),"Unknown",
IF((OR((AND(G2764="Galvanized",J2764="")))),"Galvanized Requiring Replacement",
IF((OR((AND(G2764="Non-lead - Copper",J2764="")),
(AND(G2764="Non-lead - Plastic",J2764="")),
(AND(G2764="Non-lead",J2764="")),
(AND(G2764="Non-lead - Other",J2764="")))),"Non-lead",
IF((OR((AND(G2764="Unknown - Likely Lead",J2764="")),
(AND(G2764="Unknown - Unlikely Lead",J2764="")),
(AND(G2764="Unknown - Material Unknown",J2764="")))),"Unknown",
""))))))))))))))))</f>
        <v>Non-Lead</v>
      </c>
      <c r="N2764" s="44" t="s">
        <v>39</v>
      </c>
    </row>
    <row r="2765" spans="1:14" x14ac:dyDescent="0.25">
      <c r="A2765" s="34" t="s">
        <v>6596</v>
      </c>
      <c r="B2765" s="35" t="s">
        <v>3607</v>
      </c>
      <c r="C2765" s="36" t="s">
        <v>5788</v>
      </c>
      <c r="D2765" s="36" t="s">
        <v>32</v>
      </c>
      <c r="E2765" s="36" t="s">
        <v>33</v>
      </c>
      <c r="F2765" s="37" t="s">
        <v>6597</v>
      </c>
      <c r="G2765" s="38" t="s">
        <v>35</v>
      </c>
      <c r="H2765" s="39" t="s">
        <v>39</v>
      </c>
      <c r="I2765" s="40" t="s">
        <v>63</v>
      </c>
      <c r="J2765" s="42" t="s">
        <v>38</v>
      </c>
      <c r="K2765" s="39" t="s">
        <v>63</v>
      </c>
      <c r="L2765" s="35"/>
      <c r="M2765" s="43" t="str">
        <f>IF((OR(G2765="Lead")),"Lead",
IF((OR(J2765="Lead")),"Lead",
IF((OR(G2765="Lead-lined galvanized")),"Lead",
IF((OR(J2765="Lead-lined galvanized")),"Lead",
IF((OR((AND(G2765="Unknown - Likely Lead",J2765="Galvanized")),
(AND(G2765="Unknown - Unlikely Lead",J2765="Galvanized")),
(AND(G2765="Unknown - Material Unknown",J2765="Galvanized")))),"Galvanized Requiring Replacement",
IF((OR((AND(G2765="Non-lead - Copper",H2765="Yes",J2765="Galvanized")),
(AND(G2765="Non-lead - Copper",H2765="Don't know",J2765="Galvanized")),
(AND(G2765="Non-lead - Copper",H2765="",J2765="Galvanized")),
(AND(G2765="Non-lead - Plastic",H2765="Yes",J2765="Galvanized")),
(AND(G2765="Non-lead - Plastic",H2765="Don't know",J2765="Galvanized")),
(AND(G2765="Non-lead - Plastic",H2765="",J2765="Galvanized")),
(AND(G2765="Non-lead",H2765="Yes",J2765="Galvanized")),
(AND(G2765="Non-lead",H2765="Don't know",J2765="Galvanized")),
(AND(G2765="Non-lead",H2765="",J2765="Galvanized")),
(AND(G2765="Non-lead - Other",H2765="Yes",J2765="Galvanized")),
(AND(G2765="Non-Lead - Other",H2765="Don't know",J2765="Galvanized")),
(AND(G2765="Galvanized",H2765="Yes",J2765="Galvanized")),
(AND(G2765="Galvanized",H2765="Don't know",J2765="Galvanized")),
(AND(G2765="Galvanized",H2765="",J2765="Galvanized")),
(AND(G2765="Non-Lead - Other",H2765="",J2765="Galvanized")))),"Galvanized Requiring Replacement",
IF((OR((AND(G2765="Non-lead - Copper",J2765="Non-lead - Copper")),
(AND(G2765="Non-lead - Copper",J2765="Non-lead - Plastic")),
(AND(G2765="Non-lead - Copper",J2765="Non-lead - Other")),
(AND(G2765="Non-lead - Copper",J2765="Non-lead")),
(AND(G2765="Non-lead - Plastic",J2765="Non-lead - Copper")),
(AND(G2765="Non-lead - Plastic",J2765="Non-lead - Plastic")),
(AND(G2765="Non-lead - Plastic",J2765="Non-lead - Other")),
(AND(G2765="Non-lead - Plastic",J2765="Non-lead")),
(AND(G2765="Non-lead",J2765="Non-lead - Copper")),
(AND(G2765="Non-lead",J2765="Non-lead - Plastic")),
(AND(G2765="Non-lead",J2765="Non-lead - Other")),
(AND(G2765="Non-lead",J2765="Non-lead")),
(AND(G2765="Non-lead - Other",J2765="Non-lead - Copper")),
(AND(G2765="Non-Lead - Other",J2765="Non-lead - Plastic")),
(AND(G2765="Non-Lead - Other",J2765="Non-lead")),
(AND(G2765="Non-Lead - Other",J2765="Non-lead - Other")))),"Non-Lead",
IF((OR((AND(G2765="Galvanized",J2765="Non-lead")),
(AND(G2765="Galvanized",J2765="Non-lead - Copper")),
(AND(G2765="Galvanized",J2765="Non-lead - Plastic")),
(AND(G2765="Galvanized",J2765="Non-lead")),
(AND(G2765="Galvanized",J2765="Non-lead - Other")))),"Non-Lead",
IF((OR((AND(G2765="Non-lead - Copper",H2765="No",J2765="Galvanized")),
(AND(G2765="Non-lead - Plastic",H2765="No",J2765="Galvanized")),
(AND(G2765="Non-lead",H2765="No",J2765="Galvanized")),
(AND(G2765="Galvanized",H2765="No",J2765="Galvanized")),
(AND(G2765="Non-lead - Other",H2765="No",J2765="Galvanized")))),"Non-lead",
IF((OR((AND(G2765="Unknown - Likely Lead",J2765="Unknown - Likely Lead")),
(AND(G2765="Unknown - Likely Lead",J2765="Unknown - Unlikely Lead")),
(AND(G2765="Unknown - Likely Lead",J2765="Unknown - Material Unknown")),
(AND(G2765="Unknown - Unlikely Lead",J2765="Unknown - Likely Lead")),
(AND(G2765="Unknown - Unlikely Lead",J2765="Unknown - Unlikely Lead")),
(AND(G2765="Unknown - Unlikely Lead",J2765="Unknown - Material Unknown")),
(AND(G2765="Unknown - Material Unknown",J2765="Unknown - Likely Lead")),
(AND(G2765="Unknown - Material Unknown",J2765="Unknown - Unlikely Lead")),
(AND(G2765="Unknown - Material Unknown",J2765="Unknown - Material Unknown")))),"Unknown",
IF((OR((AND(G2765="Unknown - Likely Lead",J2765="Non-lead - Copper")),
(AND(G2765="Unknown - Likely Lead",J2765="Non-lead - Plastic")),
(AND(G2765="Unknown - Likely Lead",J2765="Non-lead")),
(AND(G2765="Unknown - Likely Lead",J2765="Non-lead - Other")),
(AND(G2765="Unknown - Unlikely Lead",J2765="Non-lead - Copper")),
(AND(G2765="Unknown - Unlikely Lead",J2765="Non-lead - Plastic")),
(AND(G2765="Unknown - Unlikely Lead",J2765="Non-lead")),
(AND(G2765="Unknown - Unlikely Lead",J2765="Non-lead - Other")),
(AND(G2765="Unknown - Material Unknown",J2765="Non-lead - Copper")),
(AND(G2765="Unknown - Material Unknown",J2765="Non-lead - Plastic")),
(AND(G2765="Unknown - Material Unknown",J2765="Non-lead")),
(AND(G2765="Unknown - Material Unknown",J2765="Non-lead - Other")))),"Unknown",
IF((OR((AND(G2765="Non-lead - Copper",J2765="Unknown - Likely Lead")),
(AND(G2765="Non-lead - Copper",J2765="Unknown - Unlikely Lead")),
(AND(G2765="Non-lead - Copper",J2765="Unknown - Material Unknown")),
(AND(G2765="Non-lead - Plastic",J2765="Unknown - Likely Lead")),
(AND(G2765="Non-lead - Plastic",J2765="Unknown - Unlikely Lead")),
(AND(G2765="Non-lead - Plastic",J2765="Unknown - Material Unknown")),
(AND(G2765="Non-lead",J2765="Unknown - Likely Lead")),
(AND(G2765="Non-lead",J2765="Unknown - Unlikely Lead")),
(AND(G2765="Non-lead",J2765="Unknown - Material Unknown")),
(AND(G2765="Non-lead - Other",J2765="Unknown - Likely Lead")),
(AND(G2765="Non-Lead - Other",J2765="Unknown - Unlikely Lead")),
(AND(G2765="Non-Lead - Other",J2765="Unknown - Material Unknown")))),"Unknown",
IF((OR((AND(G2765="Galvanized",J2765="Unknown - Likely Lead")),
(AND(G2765="Galvanized",J2765="Unknown - Unlikely Lead")),
(AND(G2765="Galvanized",J2765="Unknown - Material Unknown")))),"Unknown",
IF((OR((AND(G2765="Galvanized",J2765="")))),"Galvanized Requiring Replacement",
IF((OR((AND(G2765="Non-lead - Copper",J2765="")),
(AND(G2765="Non-lead - Plastic",J2765="")),
(AND(G2765="Non-lead",J2765="")),
(AND(G2765="Non-lead - Other",J2765="")))),"Non-lead",
IF((OR((AND(G2765="Unknown - Likely Lead",J2765="")),
(AND(G2765="Unknown - Unlikely Lead",J2765="")),
(AND(G2765="Unknown - Material Unknown",J2765="")))),"Unknown",
""))))))))))))))))</f>
        <v>Non-Lead</v>
      </c>
      <c r="N2765" s="44" t="s">
        <v>39</v>
      </c>
    </row>
    <row r="2766" spans="1:14" x14ac:dyDescent="0.25">
      <c r="A2766" s="34" t="s">
        <v>6598</v>
      </c>
      <c r="B2766" s="35" t="s">
        <v>1017</v>
      </c>
      <c r="C2766" s="36" t="s">
        <v>5788</v>
      </c>
      <c r="D2766" s="36" t="s">
        <v>32</v>
      </c>
      <c r="E2766" s="36" t="s">
        <v>33</v>
      </c>
      <c r="F2766" s="37" t="s">
        <v>6599</v>
      </c>
      <c r="G2766" s="38" t="s">
        <v>35</v>
      </c>
      <c r="H2766" s="39" t="s">
        <v>39</v>
      </c>
      <c r="I2766" s="40" t="s">
        <v>63</v>
      </c>
      <c r="J2766" s="42" t="s">
        <v>38</v>
      </c>
      <c r="K2766" s="39" t="s">
        <v>63</v>
      </c>
      <c r="L2766" s="35"/>
      <c r="M2766" s="43" t="str">
        <f>IF((OR(G2766="Lead")),"Lead",
IF((OR(J2766="Lead")),"Lead",
IF((OR(G2766="Lead-lined galvanized")),"Lead",
IF((OR(J2766="Lead-lined galvanized")),"Lead",
IF((OR((AND(G2766="Unknown - Likely Lead",J2766="Galvanized")),
(AND(G2766="Unknown - Unlikely Lead",J2766="Galvanized")),
(AND(G2766="Unknown - Material Unknown",J2766="Galvanized")))),"Galvanized Requiring Replacement",
IF((OR((AND(G2766="Non-lead - Copper",H2766="Yes",J2766="Galvanized")),
(AND(G2766="Non-lead - Copper",H2766="Don't know",J2766="Galvanized")),
(AND(G2766="Non-lead - Copper",H2766="",J2766="Galvanized")),
(AND(G2766="Non-lead - Plastic",H2766="Yes",J2766="Galvanized")),
(AND(G2766="Non-lead - Plastic",H2766="Don't know",J2766="Galvanized")),
(AND(G2766="Non-lead - Plastic",H2766="",J2766="Galvanized")),
(AND(G2766="Non-lead",H2766="Yes",J2766="Galvanized")),
(AND(G2766="Non-lead",H2766="Don't know",J2766="Galvanized")),
(AND(G2766="Non-lead",H2766="",J2766="Galvanized")),
(AND(G2766="Non-lead - Other",H2766="Yes",J2766="Galvanized")),
(AND(G2766="Non-Lead - Other",H2766="Don't know",J2766="Galvanized")),
(AND(G2766="Galvanized",H2766="Yes",J2766="Galvanized")),
(AND(G2766="Galvanized",H2766="Don't know",J2766="Galvanized")),
(AND(G2766="Galvanized",H2766="",J2766="Galvanized")),
(AND(G2766="Non-Lead - Other",H2766="",J2766="Galvanized")))),"Galvanized Requiring Replacement",
IF((OR((AND(G2766="Non-lead - Copper",J2766="Non-lead - Copper")),
(AND(G2766="Non-lead - Copper",J2766="Non-lead - Plastic")),
(AND(G2766="Non-lead - Copper",J2766="Non-lead - Other")),
(AND(G2766="Non-lead - Copper",J2766="Non-lead")),
(AND(G2766="Non-lead - Plastic",J2766="Non-lead - Copper")),
(AND(G2766="Non-lead - Plastic",J2766="Non-lead - Plastic")),
(AND(G2766="Non-lead - Plastic",J2766="Non-lead - Other")),
(AND(G2766="Non-lead - Plastic",J2766="Non-lead")),
(AND(G2766="Non-lead",J2766="Non-lead - Copper")),
(AND(G2766="Non-lead",J2766="Non-lead - Plastic")),
(AND(G2766="Non-lead",J2766="Non-lead - Other")),
(AND(G2766="Non-lead",J2766="Non-lead")),
(AND(G2766="Non-lead - Other",J2766="Non-lead - Copper")),
(AND(G2766="Non-Lead - Other",J2766="Non-lead - Plastic")),
(AND(G2766="Non-Lead - Other",J2766="Non-lead")),
(AND(G2766="Non-Lead - Other",J2766="Non-lead - Other")))),"Non-Lead",
IF((OR((AND(G2766="Galvanized",J2766="Non-lead")),
(AND(G2766="Galvanized",J2766="Non-lead - Copper")),
(AND(G2766="Galvanized",J2766="Non-lead - Plastic")),
(AND(G2766="Galvanized",J2766="Non-lead")),
(AND(G2766="Galvanized",J2766="Non-lead - Other")))),"Non-Lead",
IF((OR((AND(G2766="Non-lead - Copper",H2766="No",J2766="Galvanized")),
(AND(G2766="Non-lead - Plastic",H2766="No",J2766="Galvanized")),
(AND(G2766="Non-lead",H2766="No",J2766="Galvanized")),
(AND(G2766="Galvanized",H2766="No",J2766="Galvanized")),
(AND(G2766="Non-lead - Other",H2766="No",J2766="Galvanized")))),"Non-lead",
IF((OR((AND(G2766="Unknown - Likely Lead",J2766="Unknown - Likely Lead")),
(AND(G2766="Unknown - Likely Lead",J2766="Unknown - Unlikely Lead")),
(AND(G2766="Unknown - Likely Lead",J2766="Unknown - Material Unknown")),
(AND(G2766="Unknown - Unlikely Lead",J2766="Unknown - Likely Lead")),
(AND(G2766="Unknown - Unlikely Lead",J2766="Unknown - Unlikely Lead")),
(AND(G2766="Unknown - Unlikely Lead",J2766="Unknown - Material Unknown")),
(AND(G2766="Unknown - Material Unknown",J2766="Unknown - Likely Lead")),
(AND(G2766="Unknown - Material Unknown",J2766="Unknown - Unlikely Lead")),
(AND(G2766="Unknown - Material Unknown",J2766="Unknown - Material Unknown")))),"Unknown",
IF((OR((AND(G2766="Unknown - Likely Lead",J2766="Non-lead - Copper")),
(AND(G2766="Unknown - Likely Lead",J2766="Non-lead - Plastic")),
(AND(G2766="Unknown - Likely Lead",J2766="Non-lead")),
(AND(G2766="Unknown - Likely Lead",J2766="Non-lead - Other")),
(AND(G2766="Unknown - Unlikely Lead",J2766="Non-lead - Copper")),
(AND(G2766="Unknown - Unlikely Lead",J2766="Non-lead - Plastic")),
(AND(G2766="Unknown - Unlikely Lead",J2766="Non-lead")),
(AND(G2766="Unknown - Unlikely Lead",J2766="Non-lead - Other")),
(AND(G2766="Unknown - Material Unknown",J2766="Non-lead - Copper")),
(AND(G2766="Unknown - Material Unknown",J2766="Non-lead - Plastic")),
(AND(G2766="Unknown - Material Unknown",J2766="Non-lead")),
(AND(G2766="Unknown - Material Unknown",J2766="Non-lead - Other")))),"Unknown",
IF((OR((AND(G2766="Non-lead - Copper",J2766="Unknown - Likely Lead")),
(AND(G2766="Non-lead - Copper",J2766="Unknown - Unlikely Lead")),
(AND(G2766="Non-lead - Copper",J2766="Unknown - Material Unknown")),
(AND(G2766="Non-lead - Plastic",J2766="Unknown - Likely Lead")),
(AND(G2766="Non-lead - Plastic",J2766="Unknown - Unlikely Lead")),
(AND(G2766="Non-lead - Plastic",J2766="Unknown - Material Unknown")),
(AND(G2766="Non-lead",J2766="Unknown - Likely Lead")),
(AND(G2766="Non-lead",J2766="Unknown - Unlikely Lead")),
(AND(G2766="Non-lead",J2766="Unknown - Material Unknown")),
(AND(G2766="Non-lead - Other",J2766="Unknown - Likely Lead")),
(AND(G2766="Non-Lead - Other",J2766="Unknown - Unlikely Lead")),
(AND(G2766="Non-Lead - Other",J2766="Unknown - Material Unknown")))),"Unknown",
IF((OR((AND(G2766="Galvanized",J2766="Unknown - Likely Lead")),
(AND(G2766="Galvanized",J2766="Unknown - Unlikely Lead")),
(AND(G2766="Galvanized",J2766="Unknown - Material Unknown")))),"Unknown",
IF((OR((AND(G2766="Galvanized",J2766="")))),"Galvanized Requiring Replacement",
IF((OR((AND(G2766="Non-lead - Copper",J2766="")),
(AND(G2766="Non-lead - Plastic",J2766="")),
(AND(G2766="Non-lead",J2766="")),
(AND(G2766="Non-lead - Other",J2766="")))),"Non-lead",
IF((OR((AND(G2766="Unknown - Likely Lead",J2766="")),
(AND(G2766="Unknown - Unlikely Lead",J2766="")),
(AND(G2766="Unknown - Material Unknown",J2766="")))),"Unknown",
""))))))))))))))))</f>
        <v>Non-Lead</v>
      </c>
      <c r="N2766" s="44" t="s">
        <v>39</v>
      </c>
    </row>
    <row r="2767" spans="1:14" ht="30" x14ac:dyDescent="0.25">
      <c r="A2767" s="34" t="s">
        <v>6600</v>
      </c>
      <c r="B2767" s="35" t="s">
        <v>4719</v>
      </c>
      <c r="C2767" s="36" t="s">
        <v>6417</v>
      </c>
      <c r="D2767" s="36" t="s">
        <v>32</v>
      </c>
      <c r="E2767" s="36" t="s">
        <v>33</v>
      </c>
      <c r="F2767" s="37" t="s">
        <v>6601</v>
      </c>
      <c r="G2767" s="38" t="s">
        <v>35</v>
      </c>
      <c r="H2767" s="39" t="s">
        <v>39</v>
      </c>
      <c r="I2767" s="40" t="s">
        <v>37</v>
      </c>
      <c r="J2767" s="42" t="s">
        <v>38</v>
      </c>
      <c r="K2767" s="39" t="s">
        <v>37</v>
      </c>
      <c r="L2767" s="35"/>
      <c r="M2767" s="43" t="str">
        <f>IF((OR(G2767="Lead")),"Lead",
IF((OR(J2767="Lead")),"Lead",
IF((OR(G2767="Lead-lined galvanized")),"Lead",
IF((OR(J2767="Lead-lined galvanized")),"Lead",
IF((OR((AND(G2767="Unknown - Likely Lead",J2767="Galvanized")),
(AND(G2767="Unknown - Unlikely Lead",J2767="Galvanized")),
(AND(G2767="Unknown - Material Unknown",J2767="Galvanized")))),"Galvanized Requiring Replacement",
IF((OR((AND(G2767="Non-lead - Copper",H2767="Yes",J2767="Galvanized")),
(AND(G2767="Non-lead - Copper",H2767="Don't know",J2767="Galvanized")),
(AND(G2767="Non-lead - Copper",H2767="",J2767="Galvanized")),
(AND(G2767="Non-lead - Plastic",H2767="Yes",J2767="Galvanized")),
(AND(G2767="Non-lead - Plastic",H2767="Don't know",J2767="Galvanized")),
(AND(G2767="Non-lead - Plastic",H2767="",J2767="Galvanized")),
(AND(G2767="Non-lead",H2767="Yes",J2767="Galvanized")),
(AND(G2767="Non-lead",H2767="Don't know",J2767="Galvanized")),
(AND(G2767="Non-lead",H2767="",J2767="Galvanized")),
(AND(G2767="Non-lead - Other",H2767="Yes",J2767="Galvanized")),
(AND(G2767="Non-Lead - Other",H2767="Don't know",J2767="Galvanized")),
(AND(G2767="Galvanized",H2767="Yes",J2767="Galvanized")),
(AND(G2767="Galvanized",H2767="Don't know",J2767="Galvanized")),
(AND(G2767="Galvanized",H2767="",J2767="Galvanized")),
(AND(G2767="Non-Lead - Other",H2767="",J2767="Galvanized")))),"Galvanized Requiring Replacement",
IF((OR((AND(G2767="Non-lead - Copper",J2767="Non-lead - Copper")),
(AND(G2767="Non-lead - Copper",J2767="Non-lead - Plastic")),
(AND(G2767="Non-lead - Copper",J2767="Non-lead - Other")),
(AND(G2767="Non-lead - Copper",J2767="Non-lead")),
(AND(G2767="Non-lead - Plastic",J2767="Non-lead - Copper")),
(AND(G2767="Non-lead - Plastic",J2767="Non-lead - Plastic")),
(AND(G2767="Non-lead - Plastic",J2767="Non-lead - Other")),
(AND(G2767="Non-lead - Plastic",J2767="Non-lead")),
(AND(G2767="Non-lead",J2767="Non-lead - Copper")),
(AND(G2767="Non-lead",J2767="Non-lead - Plastic")),
(AND(G2767="Non-lead",J2767="Non-lead - Other")),
(AND(G2767="Non-lead",J2767="Non-lead")),
(AND(G2767="Non-lead - Other",J2767="Non-lead - Copper")),
(AND(G2767="Non-Lead - Other",J2767="Non-lead - Plastic")),
(AND(G2767="Non-Lead - Other",J2767="Non-lead")),
(AND(G2767="Non-Lead - Other",J2767="Non-lead - Other")))),"Non-Lead",
IF((OR((AND(G2767="Galvanized",J2767="Non-lead")),
(AND(G2767="Galvanized",J2767="Non-lead - Copper")),
(AND(G2767="Galvanized",J2767="Non-lead - Plastic")),
(AND(G2767="Galvanized",J2767="Non-lead")),
(AND(G2767="Galvanized",J2767="Non-lead - Other")))),"Non-Lead",
IF((OR((AND(G2767="Non-lead - Copper",H2767="No",J2767="Galvanized")),
(AND(G2767="Non-lead - Plastic",H2767="No",J2767="Galvanized")),
(AND(G2767="Non-lead",H2767="No",J2767="Galvanized")),
(AND(G2767="Galvanized",H2767="No",J2767="Galvanized")),
(AND(G2767="Non-lead - Other",H2767="No",J2767="Galvanized")))),"Non-lead",
IF((OR((AND(G2767="Unknown - Likely Lead",J2767="Unknown - Likely Lead")),
(AND(G2767="Unknown - Likely Lead",J2767="Unknown - Unlikely Lead")),
(AND(G2767="Unknown - Likely Lead",J2767="Unknown - Material Unknown")),
(AND(G2767="Unknown - Unlikely Lead",J2767="Unknown - Likely Lead")),
(AND(G2767="Unknown - Unlikely Lead",J2767="Unknown - Unlikely Lead")),
(AND(G2767="Unknown - Unlikely Lead",J2767="Unknown - Material Unknown")),
(AND(G2767="Unknown - Material Unknown",J2767="Unknown - Likely Lead")),
(AND(G2767="Unknown - Material Unknown",J2767="Unknown - Unlikely Lead")),
(AND(G2767="Unknown - Material Unknown",J2767="Unknown - Material Unknown")))),"Unknown",
IF((OR((AND(G2767="Unknown - Likely Lead",J2767="Non-lead - Copper")),
(AND(G2767="Unknown - Likely Lead",J2767="Non-lead - Plastic")),
(AND(G2767="Unknown - Likely Lead",J2767="Non-lead")),
(AND(G2767="Unknown - Likely Lead",J2767="Non-lead - Other")),
(AND(G2767="Unknown - Unlikely Lead",J2767="Non-lead - Copper")),
(AND(G2767="Unknown - Unlikely Lead",J2767="Non-lead - Plastic")),
(AND(G2767="Unknown - Unlikely Lead",J2767="Non-lead")),
(AND(G2767="Unknown - Unlikely Lead",J2767="Non-lead - Other")),
(AND(G2767="Unknown - Material Unknown",J2767="Non-lead - Copper")),
(AND(G2767="Unknown - Material Unknown",J2767="Non-lead - Plastic")),
(AND(G2767="Unknown - Material Unknown",J2767="Non-lead")),
(AND(G2767="Unknown - Material Unknown",J2767="Non-lead - Other")))),"Unknown",
IF((OR((AND(G2767="Non-lead - Copper",J2767="Unknown - Likely Lead")),
(AND(G2767="Non-lead - Copper",J2767="Unknown - Unlikely Lead")),
(AND(G2767="Non-lead - Copper",J2767="Unknown - Material Unknown")),
(AND(G2767="Non-lead - Plastic",J2767="Unknown - Likely Lead")),
(AND(G2767="Non-lead - Plastic",J2767="Unknown - Unlikely Lead")),
(AND(G2767="Non-lead - Plastic",J2767="Unknown - Material Unknown")),
(AND(G2767="Non-lead",J2767="Unknown - Likely Lead")),
(AND(G2767="Non-lead",J2767="Unknown - Unlikely Lead")),
(AND(G2767="Non-lead",J2767="Unknown - Material Unknown")),
(AND(G2767="Non-lead - Other",J2767="Unknown - Likely Lead")),
(AND(G2767="Non-Lead - Other",J2767="Unknown - Unlikely Lead")),
(AND(G2767="Non-Lead - Other",J2767="Unknown - Material Unknown")))),"Unknown",
IF((OR((AND(G2767="Galvanized",J2767="Unknown - Likely Lead")),
(AND(G2767="Galvanized",J2767="Unknown - Unlikely Lead")),
(AND(G2767="Galvanized",J2767="Unknown - Material Unknown")))),"Unknown",
IF((OR((AND(G2767="Galvanized",J2767="")))),"Galvanized Requiring Replacement",
IF((OR((AND(G2767="Non-lead - Copper",J2767="")),
(AND(G2767="Non-lead - Plastic",J2767="")),
(AND(G2767="Non-lead",J2767="")),
(AND(G2767="Non-lead - Other",J2767="")))),"Non-lead",
IF((OR((AND(G2767="Unknown - Likely Lead",J2767="")),
(AND(G2767="Unknown - Unlikely Lead",J2767="")),
(AND(G2767="Unknown - Material Unknown",J2767="")))),"Unknown",
""))))))))))))))))</f>
        <v>Non-Lead</v>
      </c>
      <c r="N2767" s="44" t="s">
        <v>39</v>
      </c>
    </row>
    <row r="2768" spans="1:14" ht="30" x14ac:dyDescent="0.25">
      <c r="A2768" s="34" t="s">
        <v>6602</v>
      </c>
      <c r="B2768" s="35" t="s">
        <v>1856</v>
      </c>
      <c r="C2768" s="36" t="s">
        <v>6360</v>
      </c>
      <c r="D2768" s="36" t="s">
        <v>32</v>
      </c>
      <c r="E2768" s="36" t="s">
        <v>33</v>
      </c>
      <c r="F2768" s="37" t="s">
        <v>6603</v>
      </c>
      <c r="G2768" s="38" t="s">
        <v>35</v>
      </c>
      <c r="H2768" s="39" t="s">
        <v>39</v>
      </c>
      <c r="I2768" s="40" t="s">
        <v>37</v>
      </c>
      <c r="J2768" s="42" t="s">
        <v>38</v>
      </c>
      <c r="K2768" s="39" t="s">
        <v>37</v>
      </c>
      <c r="L2768" s="35"/>
      <c r="M2768" s="43" t="str">
        <f>IF((OR(G2768="Lead")),"Lead",
IF((OR(J2768="Lead")),"Lead",
IF((OR(G2768="Lead-lined galvanized")),"Lead",
IF((OR(J2768="Lead-lined galvanized")),"Lead",
IF((OR((AND(G2768="Unknown - Likely Lead",J2768="Galvanized")),
(AND(G2768="Unknown - Unlikely Lead",J2768="Galvanized")),
(AND(G2768="Unknown - Material Unknown",J2768="Galvanized")))),"Galvanized Requiring Replacement",
IF((OR((AND(G2768="Non-lead - Copper",H2768="Yes",J2768="Galvanized")),
(AND(G2768="Non-lead - Copper",H2768="Don't know",J2768="Galvanized")),
(AND(G2768="Non-lead - Copper",H2768="",J2768="Galvanized")),
(AND(G2768="Non-lead - Plastic",H2768="Yes",J2768="Galvanized")),
(AND(G2768="Non-lead - Plastic",H2768="Don't know",J2768="Galvanized")),
(AND(G2768="Non-lead - Plastic",H2768="",J2768="Galvanized")),
(AND(G2768="Non-lead",H2768="Yes",J2768="Galvanized")),
(AND(G2768="Non-lead",H2768="Don't know",J2768="Galvanized")),
(AND(G2768="Non-lead",H2768="",J2768="Galvanized")),
(AND(G2768="Non-lead - Other",H2768="Yes",J2768="Galvanized")),
(AND(G2768="Non-Lead - Other",H2768="Don't know",J2768="Galvanized")),
(AND(G2768="Galvanized",H2768="Yes",J2768="Galvanized")),
(AND(G2768="Galvanized",H2768="Don't know",J2768="Galvanized")),
(AND(G2768="Galvanized",H2768="",J2768="Galvanized")),
(AND(G2768="Non-Lead - Other",H2768="",J2768="Galvanized")))),"Galvanized Requiring Replacement",
IF((OR((AND(G2768="Non-lead - Copper",J2768="Non-lead - Copper")),
(AND(G2768="Non-lead - Copper",J2768="Non-lead - Plastic")),
(AND(G2768="Non-lead - Copper",J2768="Non-lead - Other")),
(AND(G2768="Non-lead - Copper",J2768="Non-lead")),
(AND(G2768="Non-lead - Plastic",J2768="Non-lead - Copper")),
(AND(G2768="Non-lead - Plastic",J2768="Non-lead - Plastic")),
(AND(G2768="Non-lead - Plastic",J2768="Non-lead - Other")),
(AND(G2768="Non-lead - Plastic",J2768="Non-lead")),
(AND(G2768="Non-lead",J2768="Non-lead - Copper")),
(AND(G2768="Non-lead",J2768="Non-lead - Plastic")),
(AND(G2768="Non-lead",J2768="Non-lead - Other")),
(AND(G2768="Non-lead",J2768="Non-lead")),
(AND(G2768="Non-lead - Other",J2768="Non-lead - Copper")),
(AND(G2768="Non-Lead - Other",J2768="Non-lead - Plastic")),
(AND(G2768="Non-Lead - Other",J2768="Non-lead")),
(AND(G2768="Non-Lead - Other",J2768="Non-lead - Other")))),"Non-Lead",
IF((OR((AND(G2768="Galvanized",J2768="Non-lead")),
(AND(G2768="Galvanized",J2768="Non-lead - Copper")),
(AND(G2768="Galvanized",J2768="Non-lead - Plastic")),
(AND(G2768="Galvanized",J2768="Non-lead")),
(AND(G2768="Galvanized",J2768="Non-lead - Other")))),"Non-Lead",
IF((OR((AND(G2768="Non-lead - Copper",H2768="No",J2768="Galvanized")),
(AND(G2768="Non-lead - Plastic",H2768="No",J2768="Galvanized")),
(AND(G2768="Non-lead",H2768="No",J2768="Galvanized")),
(AND(G2768="Galvanized",H2768="No",J2768="Galvanized")),
(AND(G2768="Non-lead - Other",H2768="No",J2768="Galvanized")))),"Non-lead",
IF((OR((AND(G2768="Unknown - Likely Lead",J2768="Unknown - Likely Lead")),
(AND(G2768="Unknown - Likely Lead",J2768="Unknown - Unlikely Lead")),
(AND(G2768="Unknown - Likely Lead",J2768="Unknown - Material Unknown")),
(AND(G2768="Unknown - Unlikely Lead",J2768="Unknown - Likely Lead")),
(AND(G2768="Unknown - Unlikely Lead",J2768="Unknown - Unlikely Lead")),
(AND(G2768="Unknown - Unlikely Lead",J2768="Unknown - Material Unknown")),
(AND(G2768="Unknown - Material Unknown",J2768="Unknown - Likely Lead")),
(AND(G2768="Unknown - Material Unknown",J2768="Unknown - Unlikely Lead")),
(AND(G2768="Unknown - Material Unknown",J2768="Unknown - Material Unknown")))),"Unknown",
IF((OR((AND(G2768="Unknown - Likely Lead",J2768="Non-lead - Copper")),
(AND(G2768="Unknown - Likely Lead",J2768="Non-lead - Plastic")),
(AND(G2768="Unknown - Likely Lead",J2768="Non-lead")),
(AND(G2768="Unknown - Likely Lead",J2768="Non-lead - Other")),
(AND(G2768="Unknown - Unlikely Lead",J2768="Non-lead - Copper")),
(AND(G2768="Unknown - Unlikely Lead",J2768="Non-lead - Plastic")),
(AND(G2768="Unknown - Unlikely Lead",J2768="Non-lead")),
(AND(G2768="Unknown - Unlikely Lead",J2768="Non-lead - Other")),
(AND(G2768="Unknown - Material Unknown",J2768="Non-lead - Copper")),
(AND(G2768="Unknown - Material Unknown",J2768="Non-lead - Plastic")),
(AND(G2768="Unknown - Material Unknown",J2768="Non-lead")),
(AND(G2768="Unknown - Material Unknown",J2768="Non-lead - Other")))),"Unknown",
IF((OR((AND(G2768="Non-lead - Copper",J2768="Unknown - Likely Lead")),
(AND(G2768="Non-lead - Copper",J2768="Unknown - Unlikely Lead")),
(AND(G2768="Non-lead - Copper",J2768="Unknown - Material Unknown")),
(AND(G2768="Non-lead - Plastic",J2768="Unknown - Likely Lead")),
(AND(G2768="Non-lead - Plastic",J2768="Unknown - Unlikely Lead")),
(AND(G2768="Non-lead - Plastic",J2768="Unknown - Material Unknown")),
(AND(G2768="Non-lead",J2768="Unknown - Likely Lead")),
(AND(G2768="Non-lead",J2768="Unknown - Unlikely Lead")),
(AND(G2768="Non-lead",J2768="Unknown - Material Unknown")),
(AND(G2768="Non-lead - Other",J2768="Unknown - Likely Lead")),
(AND(G2768="Non-Lead - Other",J2768="Unknown - Unlikely Lead")),
(AND(G2768="Non-Lead - Other",J2768="Unknown - Material Unknown")))),"Unknown",
IF((OR((AND(G2768="Galvanized",J2768="Unknown - Likely Lead")),
(AND(G2768="Galvanized",J2768="Unknown - Unlikely Lead")),
(AND(G2768="Galvanized",J2768="Unknown - Material Unknown")))),"Unknown",
IF((OR((AND(G2768="Galvanized",J2768="")))),"Galvanized Requiring Replacement",
IF((OR((AND(G2768="Non-lead - Copper",J2768="")),
(AND(G2768="Non-lead - Plastic",J2768="")),
(AND(G2768="Non-lead",J2768="")),
(AND(G2768="Non-lead - Other",J2768="")))),"Non-lead",
IF((OR((AND(G2768="Unknown - Likely Lead",J2768="")),
(AND(G2768="Unknown - Unlikely Lead",J2768="")),
(AND(G2768="Unknown - Material Unknown",J2768="")))),"Unknown",
""))))))))))))))))</f>
        <v>Non-Lead</v>
      </c>
      <c r="N2768" s="44" t="s">
        <v>39</v>
      </c>
    </row>
    <row r="2769" spans="1:14" ht="30" x14ac:dyDescent="0.25">
      <c r="A2769" s="34" t="s">
        <v>6604</v>
      </c>
      <c r="B2769" s="35" t="s">
        <v>6605</v>
      </c>
      <c r="C2769" s="36" t="s">
        <v>6360</v>
      </c>
      <c r="D2769" s="36" t="s">
        <v>32</v>
      </c>
      <c r="E2769" s="36" t="s">
        <v>33</v>
      </c>
      <c r="F2769" s="37" t="s">
        <v>6606</v>
      </c>
      <c r="G2769" s="38" t="s">
        <v>35</v>
      </c>
      <c r="H2769" s="39" t="s">
        <v>39</v>
      </c>
      <c r="I2769" s="40" t="s">
        <v>37</v>
      </c>
      <c r="J2769" s="42" t="s">
        <v>38</v>
      </c>
      <c r="K2769" s="39" t="s">
        <v>37</v>
      </c>
      <c r="L2769" s="35"/>
      <c r="M2769" s="43" t="str">
        <f>IF((OR(G2769="Lead")),"Lead",
IF((OR(J2769="Lead")),"Lead",
IF((OR(G2769="Lead-lined galvanized")),"Lead",
IF((OR(J2769="Lead-lined galvanized")),"Lead",
IF((OR((AND(G2769="Unknown - Likely Lead",J2769="Galvanized")),
(AND(G2769="Unknown - Unlikely Lead",J2769="Galvanized")),
(AND(G2769="Unknown - Material Unknown",J2769="Galvanized")))),"Galvanized Requiring Replacement",
IF((OR((AND(G2769="Non-lead - Copper",H2769="Yes",J2769="Galvanized")),
(AND(G2769="Non-lead - Copper",H2769="Don't know",J2769="Galvanized")),
(AND(G2769="Non-lead - Copper",H2769="",J2769="Galvanized")),
(AND(G2769="Non-lead - Plastic",H2769="Yes",J2769="Galvanized")),
(AND(G2769="Non-lead - Plastic",H2769="Don't know",J2769="Galvanized")),
(AND(G2769="Non-lead - Plastic",H2769="",J2769="Galvanized")),
(AND(G2769="Non-lead",H2769="Yes",J2769="Galvanized")),
(AND(G2769="Non-lead",H2769="Don't know",J2769="Galvanized")),
(AND(G2769="Non-lead",H2769="",J2769="Galvanized")),
(AND(G2769="Non-lead - Other",H2769="Yes",J2769="Galvanized")),
(AND(G2769="Non-Lead - Other",H2769="Don't know",J2769="Galvanized")),
(AND(G2769="Galvanized",H2769="Yes",J2769="Galvanized")),
(AND(G2769="Galvanized",H2769="Don't know",J2769="Galvanized")),
(AND(G2769="Galvanized",H2769="",J2769="Galvanized")),
(AND(G2769="Non-Lead - Other",H2769="",J2769="Galvanized")))),"Galvanized Requiring Replacement",
IF((OR((AND(G2769="Non-lead - Copper",J2769="Non-lead - Copper")),
(AND(G2769="Non-lead - Copper",J2769="Non-lead - Plastic")),
(AND(G2769="Non-lead - Copper",J2769="Non-lead - Other")),
(AND(G2769="Non-lead - Copper",J2769="Non-lead")),
(AND(G2769="Non-lead - Plastic",J2769="Non-lead - Copper")),
(AND(G2769="Non-lead - Plastic",J2769="Non-lead - Plastic")),
(AND(G2769="Non-lead - Plastic",J2769="Non-lead - Other")),
(AND(G2769="Non-lead - Plastic",J2769="Non-lead")),
(AND(G2769="Non-lead",J2769="Non-lead - Copper")),
(AND(G2769="Non-lead",J2769="Non-lead - Plastic")),
(AND(G2769="Non-lead",J2769="Non-lead - Other")),
(AND(G2769="Non-lead",J2769="Non-lead")),
(AND(G2769="Non-lead - Other",J2769="Non-lead - Copper")),
(AND(G2769="Non-Lead - Other",J2769="Non-lead - Plastic")),
(AND(G2769="Non-Lead - Other",J2769="Non-lead")),
(AND(G2769="Non-Lead - Other",J2769="Non-lead - Other")))),"Non-Lead",
IF((OR((AND(G2769="Galvanized",J2769="Non-lead")),
(AND(G2769="Galvanized",J2769="Non-lead - Copper")),
(AND(G2769="Galvanized",J2769="Non-lead - Plastic")),
(AND(G2769="Galvanized",J2769="Non-lead")),
(AND(G2769="Galvanized",J2769="Non-lead - Other")))),"Non-Lead",
IF((OR((AND(G2769="Non-lead - Copper",H2769="No",J2769="Galvanized")),
(AND(G2769="Non-lead - Plastic",H2769="No",J2769="Galvanized")),
(AND(G2769="Non-lead",H2769="No",J2769="Galvanized")),
(AND(G2769="Galvanized",H2769="No",J2769="Galvanized")),
(AND(G2769="Non-lead - Other",H2769="No",J2769="Galvanized")))),"Non-lead",
IF((OR((AND(G2769="Unknown - Likely Lead",J2769="Unknown - Likely Lead")),
(AND(G2769="Unknown - Likely Lead",J2769="Unknown - Unlikely Lead")),
(AND(G2769="Unknown - Likely Lead",J2769="Unknown - Material Unknown")),
(AND(G2769="Unknown - Unlikely Lead",J2769="Unknown - Likely Lead")),
(AND(G2769="Unknown - Unlikely Lead",J2769="Unknown - Unlikely Lead")),
(AND(G2769="Unknown - Unlikely Lead",J2769="Unknown - Material Unknown")),
(AND(G2769="Unknown - Material Unknown",J2769="Unknown - Likely Lead")),
(AND(G2769="Unknown - Material Unknown",J2769="Unknown - Unlikely Lead")),
(AND(G2769="Unknown - Material Unknown",J2769="Unknown - Material Unknown")))),"Unknown",
IF((OR((AND(G2769="Unknown - Likely Lead",J2769="Non-lead - Copper")),
(AND(G2769="Unknown - Likely Lead",J2769="Non-lead - Plastic")),
(AND(G2769="Unknown - Likely Lead",J2769="Non-lead")),
(AND(G2769="Unknown - Likely Lead",J2769="Non-lead - Other")),
(AND(G2769="Unknown - Unlikely Lead",J2769="Non-lead - Copper")),
(AND(G2769="Unknown - Unlikely Lead",J2769="Non-lead - Plastic")),
(AND(G2769="Unknown - Unlikely Lead",J2769="Non-lead")),
(AND(G2769="Unknown - Unlikely Lead",J2769="Non-lead - Other")),
(AND(G2769="Unknown - Material Unknown",J2769="Non-lead - Copper")),
(AND(G2769="Unknown - Material Unknown",J2769="Non-lead - Plastic")),
(AND(G2769="Unknown - Material Unknown",J2769="Non-lead")),
(AND(G2769="Unknown - Material Unknown",J2769="Non-lead - Other")))),"Unknown",
IF((OR((AND(G2769="Non-lead - Copper",J2769="Unknown - Likely Lead")),
(AND(G2769="Non-lead - Copper",J2769="Unknown - Unlikely Lead")),
(AND(G2769="Non-lead - Copper",J2769="Unknown - Material Unknown")),
(AND(G2769="Non-lead - Plastic",J2769="Unknown - Likely Lead")),
(AND(G2769="Non-lead - Plastic",J2769="Unknown - Unlikely Lead")),
(AND(G2769="Non-lead - Plastic",J2769="Unknown - Material Unknown")),
(AND(G2769="Non-lead",J2769="Unknown - Likely Lead")),
(AND(G2769="Non-lead",J2769="Unknown - Unlikely Lead")),
(AND(G2769="Non-lead",J2769="Unknown - Material Unknown")),
(AND(G2769="Non-lead - Other",J2769="Unknown - Likely Lead")),
(AND(G2769="Non-Lead - Other",J2769="Unknown - Unlikely Lead")),
(AND(G2769="Non-Lead - Other",J2769="Unknown - Material Unknown")))),"Unknown",
IF((OR((AND(G2769="Galvanized",J2769="Unknown - Likely Lead")),
(AND(G2769="Galvanized",J2769="Unknown - Unlikely Lead")),
(AND(G2769="Galvanized",J2769="Unknown - Material Unknown")))),"Unknown",
IF((OR((AND(G2769="Galvanized",J2769="")))),"Galvanized Requiring Replacement",
IF((OR((AND(G2769="Non-lead - Copper",J2769="")),
(AND(G2769="Non-lead - Plastic",J2769="")),
(AND(G2769="Non-lead",J2769="")),
(AND(G2769="Non-lead - Other",J2769="")))),"Non-lead",
IF((OR((AND(G2769="Unknown - Likely Lead",J2769="")),
(AND(G2769="Unknown - Unlikely Lead",J2769="")),
(AND(G2769="Unknown - Material Unknown",J2769="")))),"Unknown",
""))))))))))))))))</f>
        <v>Non-Lead</v>
      </c>
      <c r="N2769" s="44" t="s">
        <v>467</v>
      </c>
    </row>
    <row r="2770" spans="1:14" ht="30" x14ac:dyDescent="0.25">
      <c r="A2770" s="34" t="s">
        <v>6607</v>
      </c>
      <c r="B2770" s="35" t="s">
        <v>1869</v>
      </c>
      <c r="C2770" s="36" t="s">
        <v>6360</v>
      </c>
      <c r="D2770" s="36" t="s">
        <v>32</v>
      </c>
      <c r="E2770" s="36" t="s">
        <v>33</v>
      </c>
      <c r="F2770" s="37" t="s">
        <v>6608</v>
      </c>
      <c r="G2770" s="38" t="s">
        <v>35</v>
      </c>
      <c r="H2770" s="39" t="s">
        <v>39</v>
      </c>
      <c r="I2770" s="40" t="s">
        <v>37</v>
      </c>
      <c r="J2770" s="42" t="s">
        <v>38</v>
      </c>
      <c r="K2770" s="39" t="s">
        <v>37</v>
      </c>
      <c r="L2770" s="35"/>
      <c r="M2770" s="43" t="str">
        <f>IF((OR(G2770="Lead")),"Lead",
IF((OR(J2770="Lead")),"Lead",
IF((OR(G2770="Lead-lined galvanized")),"Lead",
IF((OR(J2770="Lead-lined galvanized")),"Lead",
IF((OR((AND(G2770="Unknown - Likely Lead",J2770="Galvanized")),
(AND(G2770="Unknown - Unlikely Lead",J2770="Galvanized")),
(AND(G2770="Unknown - Material Unknown",J2770="Galvanized")))),"Galvanized Requiring Replacement",
IF((OR((AND(G2770="Non-lead - Copper",H2770="Yes",J2770="Galvanized")),
(AND(G2770="Non-lead - Copper",H2770="Don't know",J2770="Galvanized")),
(AND(G2770="Non-lead - Copper",H2770="",J2770="Galvanized")),
(AND(G2770="Non-lead - Plastic",H2770="Yes",J2770="Galvanized")),
(AND(G2770="Non-lead - Plastic",H2770="Don't know",J2770="Galvanized")),
(AND(G2770="Non-lead - Plastic",H2770="",J2770="Galvanized")),
(AND(G2770="Non-lead",H2770="Yes",J2770="Galvanized")),
(AND(G2770="Non-lead",H2770="Don't know",J2770="Galvanized")),
(AND(G2770="Non-lead",H2770="",J2770="Galvanized")),
(AND(G2770="Non-lead - Other",H2770="Yes",J2770="Galvanized")),
(AND(G2770="Non-Lead - Other",H2770="Don't know",J2770="Galvanized")),
(AND(G2770="Galvanized",H2770="Yes",J2770="Galvanized")),
(AND(G2770="Galvanized",H2770="Don't know",J2770="Galvanized")),
(AND(G2770="Galvanized",H2770="",J2770="Galvanized")),
(AND(G2770="Non-Lead - Other",H2770="",J2770="Galvanized")))),"Galvanized Requiring Replacement",
IF((OR((AND(G2770="Non-lead - Copper",J2770="Non-lead - Copper")),
(AND(G2770="Non-lead - Copper",J2770="Non-lead - Plastic")),
(AND(G2770="Non-lead - Copper",J2770="Non-lead - Other")),
(AND(G2770="Non-lead - Copper",J2770="Non-lead")),
(AND(G2770="Non-lead - Plastic",J2770="Non-lead - Copper")),
(AND(G2770="Non-lead - Plastic",J2770="Non-lead - Plastic")),
(AND(G2770="Non-lead - Plastic",J2770="Non-lead - Other")),
(AND(G2770="Non-lead - Plastic",J2770="Non-lead")),
(AND(G2770="Non-lead",J2770="Non-lead - Copper")),
(AND(G2770="Non-lead",J2770="Non-lead - Plastic")),
(AND(G2770="Non-lead",J2770="Non-lead - Other")),
(AND(G2770="Non-lead",J2770="Non-lead")),
(AND(G2770="Non-lead - Other",J2770="Non-lead - Copper")),
(AND(G2770="Non-Lead - Other",J2770="Non-lead - Plastic")),
(AND(G2770="Non-Lead - Other",J2770="Non-lead")),
(AND(G2770="Non-Lead - Other",J2770="Non-lead - Other")))),"Non-Lead",
IF((OR((AND(G2770="Galvanized",J2770="Non-lead")),
(AND(G2770="Galvanized",J2770="Non-lead - Copper")),
(AND(G2770="Galvanized",J2770="Non-lead - Plastic")),
(AND(G2770="Galvanized",J2770="Non-lead")),
(AND(G2770="Galvanized",J2770="Non-lead - Other")))),"Non-Lead",
IF((OR((AND(G2770="Non-lead - Copper",H2770="No",J2770="Galvanized")),
(AND(G2770="Non-lead - Plastic",H2770="No",J2770="Galvanized")),
(AND(G2770="Non-lead",H2770="No",J2770="Galvanized")),
(AND(G2770="Galvanized",H2770="No",J2770="Galvanized")),
(AND(G2770="Non-lead - Other",H2770="No",J2770="Galvanized")))),"Non-lead",
IF((OR((AND(G2770="Unknown - Likely Lead",J2770="Unknown - Likely Lead")),
(AND(G2770="Unknown - Likely Lead",J2770="Unknown - Unlikely Lead")),
(AND(G2770="Unknown - Likely Lead",J2770="Unknown - Material Unknown")),
(AND(G2770="Unknown - Unlikely Lead",J2770="Unknown - Likely Lead")),
(AND(G2770="Unknown - Unlikely Lead",J2770="Unknown - Unlikely Lead")),
(AND(G2770="Unknown - Unlikely Lead",J2770="Unknown - Material Unknown")),
(AND(G2770="Unknown - Material Unknown",J2770="Unknown - Likely Lead")),
(AND(G2770="Unknown - Material Unknown",J2770="Unknown - Unlikely Lead")),
(AND(G2770="Unknown - Material Unknown",J2770="Unknown - Material Unknown")))),"Unknown",
IF((OR((AND(G2770="Unknown - Likely Lead",J2770="Non-lead - Copper")),
(AND(G2770="Unknown - Likely Lead",J2770="Non-lead - Plastic")),
(AND(G2770="Unknown - Likely Lead",J2770="Non-lead")),
(AND(G2770="Unknown - Likely Lead",J2770="Non-lead - Other")),
(AND(G2770="Unknown - Unlikely Lead",J2770="Non-lead - Copper")),
(AND(G2770="Unknown - Unlikely Lead",J2770="Non-lead - Plastic")),
(AND(G2770="Unknown - Unlikely Lead",J2770="Non-lead")),
(AND(G2770="Unknown - Unlikely Lead",J2770="Non-lead - Other")),
(AND(G2770="Unknown - Material Unknown",J2770="Non-lead - Copper")),
(AND(G2770="Unknown - Material Unknown",J2770="Non-lead - Plastic")),
(AND(G2770="Unknown - Material Unknown",J2770="Non-lead")),
(AND(G2770="Unknown - Material Unknown",J2770="Non-lead - Other")))),"Unknown",
IF((OR((AND(G2770="Non-lead - Copper",J2770="Unknown - Likely Lead")),
(AND(G2770="Non-lead - Copper",J2770="Unknown - Unlikely Lead")),
(AND(G2770="Non-lead - Copper",J2770="Unknown - Material Unknown")),
(AND(G2770="Non-lead - Plastic",J2770="Unknown - Likely Lead")),
(AND(G2770="Non-lead - Plastic",J2770="Unknown - Unlikely Lead")),
(AND(G2770="Non-lead - Plastic",J2770="Unknown - Material Unknown")),
(AND(G2770="Non-lead",J2770="Unknown - Likely Lead")),
(AND(G2770="Non-lead",J2770="Unknown - Unlikely Lead")),
(AND(G2770="Non-lead",J2770="Unknown - Material Unknown")),
(AND(G2770="Non-lead - Other",J2770="Unknown - Likely Lead")),
(AND(G2770="Non-Lead - Other",J2770="Unknown - Unlikely Lead")),
(AND(G2770="Non-Lead - Other",J2770="Unknown - Material Unknown")))),"Unknown",
IF((OR((AND(G2770="Galvanized",J2770="Unknown - Likely Lead")),
(AND(G2770="Galvanized",J2770="Unknown - Unlikely Lead")),
(AND(G2770="Galvanized",J2770="Unknown - Material Unknown")))),"Unknown",
IF((OR((AND(G2770="Galvanized",J2770="")))),"Galvanized Requiring Replacement",
IF((OR((AND(G2770="Non-lead - Copper",J2770="")),
(AND(G2770="Non-lead - Plastic",J2770="")),
(AND(G2770="Non-lead",J2770="")),
(AND(G2770="Non-lead - Other",J2770="")))),"Non-lead",
IF((OR((AND(G2770="Unknown - Likely Lead",J2770="")),
(AND(G2770="Unknown - Unlikely Lead",J2770="")),
(AND(G2770="Unknown - Material Unknown",J2770="")))),"Unknown",
""))))))))))))))))</f>
        <v>Non-Lead</v>
      </c>
      <c r="N2770" s="44" t="s">
        <v>39</v>
      </c>
    </row>
    <row r="2771" spans="1:14" ht="30" x14ac:dyDescent="0.25">
      <c r="A2771" s="34" t="s">
        <v>6609</v>
      </c>
      <c r="B2771" s="35" t="s">
        <v>1905</v>
      </c>
      <c r="C2771" s="36" t="s">
        <v>6360</v>
      </c>
      <c r="D2771" s="36" t="s">
        <v>32</v>
      </c>
      <c r="E2771" s="36" t="s">
        <v>33</v>
      </c>
      <c r="F2771" s="37" t="s">
        <v>6610</v>
      </c>
      <c r="G2771" s="38" t="s">
        <v>35</v>
      </c>
      <c r="H2771" s="39" t="s">
        <v>39</v>
      </c>
      <c r="I2771" s="40" t="s">
        <v>37</v>
      </c>
      <c r="J2771" s="42" t="s">
        <v>38</v>
      </c>
      <c r="K2771" s="39" t="s">
        <v>37</v>
      </c>
      <c r="L2771" s="35"/>
      <c r="M2771" s="43" t="str">
        <f>IF((OR(G2771="Lead")),"Lead",
IF((OR(J2771="Lead")),"Lead",
IF((OR(G2771="Lead-lined galvanized")),"Lead",
IF((OR(J2771="Lead-lined galvanized")),"Lead",
IF((OR((AND(G2771="Unknown - Likely Lead",J2771="Galvanized")),
(AND(G2771="Unknown - Unlikely Lead",J2771="Galvanized")),
(AND(G2771="Unknown - Material Unknown",J2771="Galvanized")))),"Galvanized Requiring Replacement",
IF((OR((AND(G2771="Non-lead - Copper",H2771="Yes",J2771="Galvanized")),
(AND(G2771="Non-lead - Copper",H2771="Don't know",J2771="Galvanized")),
(AND(G2771="Non-lead - Copper",H2771="",J2771="Galvanized")),
(AND(G2771="Non-lead - Plastic",H2771="Yes",J2771="Galvanized")),
(AND(G2771="Non-lead - Plastic",H2771="Don't know",J2771="Galvanized")),
(AND(G2771="Non-lead - Plastic",H2771="",J2771="Galvanized")),
(AND(G2771="Non-lead",H2771="Yes",J2771="Galvanized")),
(AND(G2771="Non-lead",H2771="Don't know",J2771="Galvanized")),
(AND(G2771="Non-lead",H2771="",J2771="Galvanized")),
(AND(G2771="Non-lead - Other",H2771="Yes",J2771="Galvanized")),
(AND(G2771="Non-Lead - Other",H2771="Don't know",J2771="Galvanized")),
(AND(G2771="Galvanized",H2771="Yes",J2771="Galvanized")),
(AND(G2771="Galvanized",H2771="Don't know",J2771="Galvanized")),
(AND(G2771="Galvanized",H2771="",J2771="Galvanized")),
(AND(G2771="Non-Lead - Other",H2771="",J2771="Galvanized")))),"Galvanized Requiring Replacement",
IF((OR((AND(G2771="Non-lead - Copper",J2771="Non-lead - Copper")),
(AND(G2771="Non-lead - Copper",J2771="Non-lead - Plastic")),
(AND(G2771="Non-lead - Copper",J2771="Non-lead - Other")),
(AND(G2771="Non-lead - Copper",J2771="Non-lead")),
(AND(G2771="Non-lead - Plastic",J2771="Non-lead - Copper")),
(AND(G2771="Non-lead - Plastic",J2771="Non-lead - Plastic")),
(AND(G2771="Non-lead - Plastic",J2771="Non-lead - Other")),
(AND(G2771="Non-lead - Plastic",J2771="Non-lead")),
(AND(G2771="Non-lead",J2771="Non-lead - Copper")),
(AND(G2771="Non-lead",J2771="Non-lead - Plastic")),
(AND(G2771="Non-lead",J2771="Non-lead - Other")),
(AND(G2771="Non-lead",J2771="Non-lead")),
(AND(G2771="Non-lead - Other",J2771="Non-lead - Copper")),
(AND(G2771="Non-Lead - Other",J2771="Non-lead - Plastic")),
(AND(G2771="Non-Lead - Other",J2771="Non-lead")),
(AND(G2771="Non-Lead - Other",J2771="Non-lead - Other")))),"Non-Lead",
IF((OR((AND(G2771="Galvanized",J2771="Non-lead")),
(AND(G2771="Galvanized",J2771="Non-lead - Copper")),
(AND(G2771="Galvanized",J2771="Non-lead - Plastic")),
(AND(G2771="Galvanized",J2771="Non-lead")),
(AND(G2771="Galvanized",J2771="Non-lead - Other")))),"Non-Lead",
IF((OR((AND(G2771="Non-lead - Copper",H2771="No",J2771="Galvanized")),
(AND(G2771="Non-lead - Plastic",H2771="No",J2771="Galvanized")),
(AND(G2771="Non-lead",H2771="No",J2771="Galvanized")),
(AND(G2771="Galvanized",H2771="No",J2771="Galvanized")),
(AND(G2771="Non-lead - Other",H2771="No",J2771="Galvanized")))),"Non-lead",
IF((OR((AND(G2771="Unknown - Likely Lead",J2771="Unknown - Likely Lead")),
(AND(G2771="Unknown - Likely Lead",J2771="Unknown - Unlikely Lead")),
(AND(G2771="Unknown - Likely Lead",J2771="Unknown - Material Unknown")),
(AND(G2771="Unknown - Unlikely Lead",J2771="Unknown - Likely Lead")),
(AND(G2771="Unknown - Unlikely Lead",J2771="Unknown - Unlikely Lead")),
(AND(G2771="Unknown - Unlikely Lead",J2771="Unknown - Material Unknown")),
(AND(G2771="Unknown - Material Unknown",J2771="Unknown - Likely Lead")),
(AND(G2771="Unknown - Material Unknown",J2771="Unknown - Unlikely Lead")),
(AND(G2771="Unknown - Material Unknown",J2771="Unknown - Material Unknown")))),"Unknown",
IF((OR((AND(G2771="Unknown - Likely Lead",J2771="Non-lead - Copper")),
(AND(G2771="Unknown - Likely Lead",J2771="Non-lead - Plastic")),
(AND(G2771="Unknown - Likely Lead",J2771="Non-lead")),
(AND(G2771="Unknown - Likely Lead",J2771="Non-lead - Other")),
(AND(G2771="Unknown - Unlikely Lead",J2771="Non-lead - Copper")),
(AND(G2771="Unknown - Unlikely Lead",J2771="Non-lead - Plastic")),
(AND(G2771="Unknown - Unlikely Lead",J2771="Non-lead")),
(AND(G2771="Unknown - Unlikely Lead",J2771="Non-lead - Other")),
(AND(G2771="Unknown - Material Unknown",J2771="Non-lead - Copper")),
(AND(G2771="Unknown - Material Unknown",J2771="Non-lead - Plastic")),
(AND(G2771="Unknown - Material Unknown",J2771="Non-lead")),
(AND(G2771="Unknown - Material Unknown",J2771="Non-lead - Other")))),"Unknown",
IF((OR((AND(G2771="Non-lead - Copper",J2771="Unknown - Likely Lead")),
(AND(G2771="Non-lead - Copper",J2771="Unknown - Unlikely Lead")),
(AND(G2771="Non-lead - Copper",J2771="Unknown - Material Unknown")),
(AND(G2771="Non-lead - Plastic",J2771="Unknown - Likely Lead")),
(AND(G2771="Non-lead - Plastic",J2771="Unknown - Unlikely Lead")),
(AND(G2771="Non-lead - Plastic",J2771="Unknown - Material Unknown")),
(AND(G2771="Non-lead",J2771="Unknown - Likely Lead")),
(AND(G2771="Non-lead",J2771="Unknown - Unlikely Lead")),
(AND(G2771="Non-lead",J2771="Unknown - Material Unknown")),
(AND(G2771="Non-lead - Other",J2771="Unknown - Likely Lead")),
(AND(G2771="Non-Lead - Other",J2771="Unknown - Unlikely Lead")),
(AND(G2771="Non-Lead - Other",J2771="Unknown - Material Unknown")))),"Unknown",
IF((OR((AND(G2771="Galvanized",J2771="Unknown - Likely Lead")),
(AND(G2771="Galvanized",J2771="Unknown - Unlikely Lead")),
(AND(G2771="Galvanized",J2771="Unknown - Material Unknown")))),"Unknown",
IF((OR((AND(G2771="Galvanized",J2771="")))),"Galvanized Requiring Replacement",
IF((OR((AND(G2771="Non-lead - Copper",J2771="")),
(AND(G2771="Non-lead - Plastic",J2771="")),
(AND(G2771="Non-lead",J2771="")),
(AND(G2771="Non-lead - Other",J2771="")))),"Non-lead",
IF((OR((AND(G2771="Unknown - Likely Lead",J2771="")),
(AND(G2771="Unknown - Unlikely Lead",J2771="")),
(AND(G2771="Unknown - Material Unknown",J2771="")))),"Unknown",
""))))))))))))))))</f>
        <v>Non-Lead</v>
      </c>
      <c r="N2771" s="44" t="s">
        <v>39</v>
      </c>
    </row>
    <row r="2772" spans="1:14" ht="30" x14ac:dyDescent="0.25">
      <c r="A2772" s="34" t="s">
        <v>6611</v>
      </c>
      <c r="B2772" s="35" t="s">
        <v>6302</v>
      </c>
      <c r="C2772" s="36" t="s">
        <v>6417</v>
      </c>
      <c r="D2772" s="36" t="s">
        <v>32</v>
      </c>
      <c r="E2772" s="36" t="s">
        <v>33</v>
      </c>
      <c r="F2772" s="37" t="s">
        <v>6612</v>
      </c>
      <c r="G2772" s="38" t="s">
        <v>35</v>
      </c>
      <c r="H2772" s="39" t="s">
        <v>39</v>
      </c>
      <c r="I2772" s="40" t="s">
        <v>37</v>
      </c>
      <c r="J2772" s="42" t="s">
        <v>38</v>
      </c>
      <c r="K2772" s="39" t="s">
        <v>37</v>
      </c>
      <c r="L2772" s="35"/>
      <c r="M2772" s="43" t="str">
        <f>IF((OR(G2772="Lead")),"Lead",
IF((OR(J2772="Lead")),"Lead",
IF((OR(G2772="Lead-lined galvanized")),"Lead",
IF((OR(J2772="Lead-lined galvanized")),"Lead",
IF((OR((AND(G2772="Unknown - Likely Lead",J2772="Galvanized")),
(AND(G2772="Unknown - Unlikely Lead",J2772="Galvanized")),
(AND(G2772="Unknown - Material Unknown",J2772="Galvanized")))),"Galvanized Requiring Replacement",
IF((OR((AND(G2772="Non-lead - Copper",H2772="Yes",J2772="Galvanized")),
(AND(G2772="Non-lead - Copper",H2772="Don't know",J2772="Galvanized")),
(AND(G2772="Non-lead - Copper",H2772="",J2772="Galvanized")),
(AND(G2772="Non-lead - Plastic",H2772="Yes",J2772="Galvanized")),
(AND(G2772="Non-lead - Plastic",H2772="Don't know",J2772="Galvanized")),
(AND(G2772="Non-lead - Plastic",H2772="",J2772="Galvanized")),
(AND(G2772="Non-lead",H2772="Yes",J2772="Galvanized")),
(AND(G2772="Non-lead",H2772="Don't know",J2772="Galvanized")),
(AND(G2772="Non-lead",H2772="",J2772="Galvanized")),
(AND(G2772="Non-lead - Other",H2772="Yes",J2772="Galvanized")),
(AND(G2772="Non-Lead - Other",H2772="Don't know",J2772="Galvanized")),
(AND(G2772="Galvanized",H2772="Yes",J2772="Galvanized")),
(AND(G2772="Galvanized",H2772="Don't know",J2772="Galvanized")),
(AND(G2772="Galvanized",H2772="",J2772="Galvanized")),
(AND(G2772="Non-Lead - Other",H2772="",J2772="Galvanized")))),"Galvanized Requiring Replacement",
IF((OR((AND(G2772="Non-lead - Copper",J2772="Non-lead - Copper")),
(AND(G2772="Non-lead - Copper",J2772="Non-lead - Plastic")),
(AND(G2772="Non-lead - Copper",J2772="Non-lead - Other")),
(AND(G2772="Non-lead - Copper",J2772="Non-lead")),
(AND(G2772="Non-lead - Plastic",J2772="Non-lead - Copper")),
(AND(G2772="Non-lead - Plastic",J2772="Non-lead - Plastic")),
(AND(G2772="Non-lead - Plastic",J2772="Non-lead - Other")),
(AND(G2772="Non-lead - Plastic",J2772="Non-lead")),
(AND(G2772="Non-lead",J2772="Non-lead - Copper")),
(AND(G2772="Non-lead",J2772="Non-lead - Plastic")),
(AND(G2772="Non-lead",J2772="Non-lead - Other")),
(AND(G2772="Non-lead",J2772="Non-lead")),
(AND(G2772="Non-lead - Other",J2772="Non-lead - Copper")),
(AND(G2772="Non-Lead - Other",J2772="Non-lead - Plastic")),
(AND(G2772="Non-Lead - Other",J2772="Non-lead")),
(AND(G2772="Non-Lead - Other",J2772="Non-lead - Other")))),"Non-Lead",
IF((OR((AND(G2772="Galvanized",J2772="Non-lead")),
(AND(G2772="Galvanized",J2772="Non-lead - Copper")),
(AND(G2772="Galvanized",J2772="Non-lead - Plastic")),
(AND(G2772="Galvanized",J2772="Non-lead")),
(AND(G2772="Galvanized",J2772="Non-lead - Other")))),"Non-Lead",
IF((OR((AND(G2772="Non-lead - Copper",H2772="No",J2772="Galvanized")),
(AND(G2772="Non-lead - Plastic",H2772="No",J2772="Galvanized")),
(AND(G2772="Non-lead",H2772="No",J2772="Galvanized")),
(AND(G2772="Galvanized",H2772="No",J2772="Galvanized")),
(AND(G2772="Non-lead - Other",H2772="No",J2772="Galvanized")))),"Non-lead",
IF((OR((AND(G2772="Unknown - Likely Lead",J2772="Unknown - Likely Lead")),
(AND(G2772="Unknown - Likely Lead",J2772="Unknown - Unlikely Lead")),
(AND(G2772="Unknown - Likely Lead",J2772="Unknown - Material Unknown")),
(AND(G2772="Unknown - Unlikely Lead",J2772="Unknown - Likely Lead")),
(AND(G2772="Unknown - Unlikely Lead",J2772="Unknown - Unlikely Lead")),
(AND(G2772="Unknown - Unlikely Lead",J2772="Unknown - Material Unknown")),
(AND(G2772="Unknown - Material Unknown",J2772="Unknown - Likely Lead")),
(AND(G2772="Unknown - Material Unknown",J2772="Unknown - Unlikely Lead")),
(AND(G2772="Unknown - Material Unknown",J2772="Unknown - Material Unknown")))),"Unknown",
IF((OR((AND(G2772="Unknown - Likely Lead",J2772="Non-lead - Copper")),
(AND(G2772="Unknown - Likely Lead",J2772="Non-lead - Plastic")),
(AND(G2772="Unknown - Likely Lead",J2772="Non-lead")),
(AND(G2772="Unknown - Likely Lead",J2772="Non-lead - Other")),
(AND(G2772="Unknown - Unlikely Lead",J2772="Non-lead - Copper")),
(AND(G2772="Unknown - Unlikely Lead",J2772="Non-lead - Plastic")),
(AND(G2772="Unknown - Unlikely Lead",J2772="Non-lead")),
(AND(G2772="Unknown - Unlikely Lead",J2772="Non-lead - Other")),
(AND(G2772="Unknown - Material Unknown",J2772="Non-lead - Copper")),
(AND(G2772="Unknown - Material Unknown",J2772="Non-lead - Plastic")),
(AND(G2772="Unknown - Material Unknown",J2772="Non-lead")),
(AND(G2772="Unknown - Material Unknown",J2772="Non-lead - Other")))),"Unknown",
IF((OR((AND(G2772="Non-lead - Copper",J2772="Unknown - Likely Lead")),
(AND(G2772="Non-lead - Copper",J2772="Unknown - Unlikely Lead")),
(AND(G2772="Non-lead - Copper",J2772="Unknown - Material Unknown")),
(AND(G2772="Non-lead - Plastic",J2772="Unknown - Likely Lead")),
(AND(G2772="Non-lead - Plastic",J2772="Unknown - Unlikely Lead")),
(AND(G2772="Non-lead - Plastic",J2772="Unknown - Material Unknown")),
(AND(G2772="Non-lead",J2772="Unknown - Likely Lead")),
(AND(G2772="Non-lead",J2772="Unknown - Unlikely Lead")),
(AND(G2772="Non-lead",J2772="Unknown - Material Unknown")),
(AND(G2772="Non-lead - Other",J2772="Unknown - Likely Lead")),
(AND(G2772="Non-Lead - Other",J2772="Unknown - Unlikely Lead")),
(AND(G2772="Non-Lead - Other",J2772="Unknown - Material Unknown")))),"Unknown",
IF((OR((AND(G2772="Galvanized",J2772="Unknown - Likely Lead")),
(AND(G2772="Galvanized",J2772="Unknown - Unlikely Lead")),
(AND(G2772="Galvanized",J2772="Unknown - Material Unknown")))),"Unknown",
IF((OR((AND(G2772="Galvanized",J2772="")))),"Galvanized Requiring Replacement",
IF((OR((AND(G2772="Non-lead - Copper",J2772="")),
(AND(G2772="Non-lead - Plastic",J2772="")),
(AND(G2772="Non-lead",J2772="")),
(AND(G2772="Non-lead - Other",J2772="")))),"Non-lead",
IF((OR((AND(G2772="Unknown - Likely Lead",J2772="")),
(AND(G2772="Unknown - Unlikely Lead",J2772="")),
(AND(G2772="Unknown - Material Unknown",J2772="")))),"Unknown",
""))))))))))))))))</f>
        <v>Non-Lead</v>
      </c>
      <c r="N2772" s="44" t="s">
        <v>39</v>
      </c>
    </row>
    <row r="2773" spans="1:14" ht="30" x14ac:dyDescent="0.25">
      <c r="A2773" s="34" t="s">
        <v>6613</v>
      </c>
      <c r="B2773" s="35" t="s">
        <v>2672</v>
      </c>
      <c r="C2773" s="36" t="s">
        <v>6494</v>
      </c>
      <c r="D2773" s="36" t="s">
        <v>32</v>
      </c>
      <c r="E2773" s="36" t="s">
        <v>33</v>
      </c>
      <c r="F2773" s="37" t="s">
        <v>6614</v>
      </c>
      <c r="G2773" s="38" t="s">
        <v>35</v>
      </c>
      <c r="H2773" s="39" t="s">
        <v>39</v>
      </c>
      <c r="I2773" s="40" t="s">
        <v>37</v>
      </c>
      <c r="J2773" s="42" t="s">
        <v>38</v>
      </c>
      <c r="K2773" s="39" t="s">
        <v>37</v>
      </c>
      <c r="L2773" s="35"/>
      <c r="M2773" s="43" t="str">
        <f>IF((OR(G2773="Lead")),"Lead",
IF((OR(J2773="Lead")),"Lead",
IF((OR(G2773="Lead-lined galvanized")),"Lead",
IF((OR(J2773="Lead-lined galvanized")),"Lead",
IF((OR((AND(G2773="Unknown - Likely Lead",J2773="Galvanized")),
(AND(G2773="Unknown - Unlikely Lead",J2773="Galvanized")),
(AND(G2773="Unknown - Material Unknown",J2773="Galvanized")))),"Galvanized Requiring Replacement",
IF((OR((AND(G2773="Non-lead - Copper",H2773="Yes",J2773="Galvanized")),
(AND(G2773="Non-lead - Copper",H2773="Don't know",J2773="Galvanized")),
(AND(G2773="Non-lead - Copper",H2773="",J2773="Galvanized")),
(AND(G2773="Non-lead - Plastic",H2773="Yes",J2773="Galvanized")),
(AND(G2773="Non-lead - Plastic",H2773="Don't know",J2773="Galvanized")),
(AND(G2773="Non-lead - Plastic",H2773="",J2773="Galvanized")),
(AND(G2773="Non-lead",H2773="Yes",J2773="Galvanized")),
(AND(G2773="Non-lead",H2773="Don't know",J2773="Galvanized")),
(AND(G2773="Non-lead",H2773="",J2773="Galvanized")),
(AND(G2773="Non-lead - Other",H2773="Yes",J2773="Galvanized")),
(AND(G2773="Non-Lead - Other",H2773="Don't know",J2773="Galvanized")),
(AND(G2773="Galvanized",H2773="Yes",J2773="Galvanized")),
(AND(G2773="Galvanized",H2773="Don't know",J2773="Galvanized")),
(AND(G2773="Galvanized",H2773="",J2773="Galvanized")),
(AND(G2773="Non-Lead - Other",H2773="",J2773="Galvanized")))),"Galvanized Requiring Replacement",
IF((OR((AND(G2773="Non-lead - Copper",J2773="Non-lead - Copper")),
(AND(G2773="Non-lead - Copper",J2773="Non-lead - Plastic")),
(AND(G2773="Non-lead - Copper",J2773="Non-lead - Other")),
(AND(G2773="Non-lead - Copper",J2773="Non-lead")),
(AND(G2773="Non-lead - Plastic",J2773="Non-lead - Copper")),
(AND(G2773="Non-lead - Plastic",J2773="Non-lead - Plastic")),
(AND(G2773="Non-lead - Plastic",J2773="Non-lead - Other")),
(AND(G2773="Non-lead - Plastic",J2773="Non-lead")),
(AND(G2773="Non-lead",J2773="Non-lead - Copper")),
(AND(G2773="Non-lead",J2773="Non-lead - Plastic")),
(AND(G2773="Non-lead",J2773="Non-lead - Other")),
(AND(G2773="Non-lead",J2773="Non-lead")),
(AND(G2773="Non-lead - Other",J2773="Non-lead - Copper")),
(AND(G2773="Non-Lead - Other",J2773="Non-lead - Plastic")),
(AND(G2773="Non-Lead - Other",J2773="Non-lead")),
(AND(G2773="Non-Lead - Other",J2773="Non-lead - Other")))),"Non-Lead",
IF((OR((AND(G2773="Galvanized",J2773="Non-lead")),
(AND(G2773="Galvanized",J2773="Non-lead - Copper")),
(AND(G2773="Galvanized",J2773="Non-lead - Plastic")),
(AND(G2773="Galvanized",J2773="Non-lead")),
(AND(G2773="Galvanized",J2773="Non-lead - Other")))),"Non-Lead",
IF((OR((AND(G2773="Non-lead - Copper",H2773="No",J2773="Galvanized")),
(AND(G2773="Non-lead - Plastic",H2773="No",J2773="Galvanized")),
(AND(G2773="Non-lead",H2773="No",J2773="Galvanized")),
(AND(G2773="Galvanized",H2773="No",J2773="Galvanized")),
(AND(G2773="Non-lead - Other",H2773="No",J2773="Galvanized")))),"Non-lead",
IF((OR((AND(G2773="Unknown - Likely Lead",J2773="Unknown - Likely Lead")),
(AND(G2773="Unknown - Likely Lead",J2773="Unknown - Unlikely Lead")),
(AND(G2773="Unknown - Likely Lead",J2773="Unknown - Material Unknown")),
(AND(G2773="Unknown - Unlikely Lead",J2773="Unknown - Likely Lead")),
(AND(G2773="Unknown - Unlikely Lead",J2773="Unknown - Unlikely Lead")),
(AND(G2773="Unknown - Unlikely Lead",J2773="Unknown - Material Unknown")),
(AND(G2773="Unknown - Material Unknown",J2773="Unknown - Likely Lead")),
(AND(G2773="Unknown - Material Unknown",J2773="Unknown - Unlikely Lead")),
(AND(G2773="Unknown - Material Unknown",J2773="Unknown - Material Unknown")))),"Unknown",
IF((OR((AND(G2773="Unknown - Likely Lead",J2773="Non-lead - Copper")),
(AND(G2773="Unknown - Likely Lead",J2773="Non-lead - Plastic")),
(AND(G2773="Unknown - Likely Lead",J2773="Non-lead")),
(AND(G2773="Unknown - Likely Lead",J2773="Non-lead - Other")),
(AND(G2773="Unknown - Unlikely Lead",J2773="Non-lead - Copper")),
(AND(G2773="Unknown - Unlikely Lead",J2773="Non-lead - Plastic")),
(AND(G2773="Unknown - Unlikely Lead",J2773="Non-lead")),
(AND(G2773="Unknown - Unlikely Lead",J2773="Non-lead - Other")),
(AND(G2773="Unknown - Material Unknown",J2773="Non-lead - Copper")),
(AND(G2773="Unknown - Material Unknown",J2773="Non-lead - Plastic")),
(AND(G2773="Unknown - Material Unknown",J2773="Non-lead")),
(AND(G2773="Unknown - Material Unknown",J2773="Non-lead - Other")))),"Unknown",
IF((OR((AND(G2773="Non-lead - Copper",J2773="Unknown - Likely Lead")),
(AND(G2773="Non-lead - Copper",J2773="Unknown - Unlikely Lead")),
(AND(G2773="Non-lead - Copper",J2773="Unknown - Material Unknown")),
(AND(G2773="Non-lead - Plastic",J2773="Unknown - Likely Lead")),
(AND(G2773="Non-lead - Plastic",J2773="Unknown - Unlikely Lead")),
(AND(G2773="Non-lead - Plastic",J2773="Unknown - Material Unknown")),
(AND(G2773="Non-lead",J2773="Unknown - Likely Lead")),
(AND(G2773="Non-lead",J2773="Unknown - Unlikely Lead")),
(AND(G2773="Non-lead",J2773="Unknown - Material Unknown")),
(AND(G2773="Non-lead - Other",J2773="Unknown - Likely Lead")),
(AND(G2773="Non-Lead - Other",J2773="Unknown - Unlikely Lead")),
(AND(G2773="Non-Lead - Other",J2773="Unknown - Material Unknown")))),"Unknown",
IF((OR((AND(G2773="Galvanized",J2773="Unknown - Likely Lead")),
(AND(G2773="Galvanized",J2773="Unknown - Unlikely Lead")),
(AND(G2773="Galvanized",J2773="Unknown - Material Unknown")))),"Unknown",
IF((OR((AND(G2773="Galvanized",J2773="")))),"Galvanized Requiring Replacement",
IF((OR((AND(G2773="Non-lead - Copper",J2773="")),
(AND(G2773="Non-lead - Plastic",J2773="")),
(AND(G2773="Non-lead",J2773="")),
(AND(G2773="Non-lead - Other",J2773="")))),"Non-lead",
IF((OR((AND(G2773="Unknown - Likely Lead",J2773="")),
(AND(G2773="Unknown - Unlikely Lead",J2773="")),
(AND(G2773="Unknown - Material Unknown",J2773="")))),"Unknown",
""))))))))))))))))</f>
        <v>Non-Lead</v>
      </c>
      <c r="N2773" s="44" t="s">
        <v>39</v>
      </c>
    </row>
    <row r="2774" spans="1:14" ht="30" x14ac:dyDescent="0.25">
      <c r="A2774" s="34" t="s">
        <v>6615</v>
      </c>
      <c r="B2774" s="35" t="s">
        <v>6616</v>
      </c>
      <c r="C2774" s="36" t="s">
        <v>5796</v>
      </c>
      <c r="D2774" s="36" t="s">
        <v>32</v>
      </c>
      <c r="E2774" s="36" t="s">
        <v>33</v>
      </c>
      <c r="F2774" s="37" t="s">
        <v>6617</v>
      </c>
      <c r="G2774" s="38" t="s">
        <v>35</v>
      </c>
      <c r="H2774" s="39" t="s">
        <v>39</v>
      </c>
      <c r="I2774" s="40" t="s">
        <v>37</v>
      </c>
      <c r="J2774" s="42" t="s">
        <v>38</v>
      </c>
      <c r="K2774" s="39" t="s">
        <v>37</v>
      </c>
      <c r="L2774" s="35"/>
      <c r="M2774" s="43" t="str">
        <f>IF((OR(G2774="Lead")),"Lead",
IF((OR(J2774="Lead")),"Lead",
IF((OR(G2774="Lead-lined galvanized")),"Lead",
IF((OR(J2774="Lead-lined galvanized")),"Lead",
IF((OR((AND(G2774="Unknown - Likely Lead",J2774="Galvanized")),
(AND(G2774="Unknown - Unlikely Lead",J2774="Galvanized")),
(AND(G2774="Unknown - Material Unknown",J2774="Galvanized")))),"Galvanized Requiring Replacement",
IF((OR((AND(G2774="Non-lead - Copper",H2774="Yes",J2774="Galvanized")),
(AND(G2774="Non-lead - Copper",H2774="Don't know",J2774="Galvanized")),
(AND(G2774="Non-lead - Copper",H2774="",J2774="Galvanized")),
(AND(G2774="Non-lead - Plastic",H2774="Yes",J2774="Galvanized")),
(AND(G2774="Non-lead - Plastic",H2774="Don't know",J2774="Galvanized")),
(AND(G2774="Non-lead - Plastic",H2774="",J2774="Galvanized")),
(AND(G2774="Non-lead",H2774="Yes",J2774="Galvanized")),
(AND(G2774="Non-lead",H2774="Don't know",J2774="Galvanized")),
(AND(G2774="Non-lead",H2774="",J2774="Galvanized")),
(AND(G2774="Non-lead - Other",H2774="Yes",J2774="Galvanized")),
(AND(G2774="Non-Lead - Other",H2774="Don't know",J2774="Galvanized")),
(AND(G2774="Galvanized",H2774="Yes",J2774="Galvanized")),
(AND(G2774="Galvanized",H2774="Don't know",J2774="Galvanized")),
(AND(G2774="Galvanized",H2774="",J2774="Galvanized")),
(AND(G2774="Non-Lead - Other",H2774="",J2774="Galvanized")))),"Galvanized Requiring Replacement",
IF((OR((AND(G2774="Non-lead - Copper",J2774="Non-lead - Copper")),
(AND(G2774="Non-lead - Copper",J2774="Non-lead - Plastic")),
(AND(G2774="Non-lead - Copper",J2774="Non-lead - Other")),
(AND(G2774="Non-lead - Copper",J2774="Non-lead")),
(AND(G2774="Non-lead - Plastic",J2774="Non-lead - Copper")),
(AND(G2774="Non-lead - Plastic",J2774="Non-lead - Plastic")),
(AND(G2774="Non-lead - Plastic",J2774="Non-lead - Other")),
(AND(G2774="Non-lead - Plastic",J2774="Non-lead")),
(AND(G2774="Non-lead",J2774="Non-lead - Copper")),
(AND(G2774="Non-lead",J2774="Non-lead - Plastic")),
(AND(G2774="Non-lead",J2774="Non-lead - Other")),
(AND(G2774="Non-lead",J2774="Non-lead")),
(AND(G2774="Non-lead - Other",J2774="Non-lead - Copper")),
(AND(G2774="Non-Lead - Other",J2774="Non-lead - Plastic")),
(AND(G2774="Non-Lead - Other",J2774="Non-lead")),
(AND(G2774="Non-Lead - Other",J2774="Non-lead - Other")))),"Non-Lead",
IF((OR((AND(G2774="Galvanized",J2774="Non-lead")),
(AND(G2774="Galvanized",J2774="Non-lead - Copper")),
(AND(G2774="Galvanized",J2774="Non-lead - Plastic")),
(AND(G2774="Galvanized",J2774="Non-lead")),
(AND(G2774="Galvanized",J2774="Non-lead - Other")))),"Non-Lead",
IF((OR((AND(G2774="Non-lead - Copper",H2774="No",J2774="Galvanized")),
(AND(G2774="Non-lead - Plastic",H2774="No",J2774="Galvanized")),
(AND(G2774="Non-lead",H2774="No",J2774="Galvanized")),
(AND(G2774="Galvanized",H2774="No",J2774="Galvanized")),
(AND(G2774="Non-lead - Other",H2774="No",J2774="Galvanized")))),"Non-lead",
IF((OR((AND(G2774="Unknown - Likely Lead",J2774="Unknown - Likely Lead")),
(AND(G2774="Unknown - Likely Lead",J2774="Unknown - Unlikely Lead")),
(AND(G2774="Unknown - Likely Lead",J2774="Unknown - Material Unknown")),
(AND(G2774="Unknown - Unlikely Lead",J2774="Unknown - Likely Lead")),
(AND(G2774="Unknown - Unlikely Lead",J2774="Unknown - Unlikely Lead")),
(AND(G2774="Unknown - Unlikely Lead",J2774="Unknown - Material Unknown")),
(AND(G2774="Unknown - Material Unknown",J2774="Unknown - Likely Lead")),
(AND(G2774="Unknown - Material Unknown",J2774="Unknown - Unlikely Lead")),
(AND(G2774="Unknown - Material Unknown",J2774="Unknown - Material Unknown")))),"Unknown",
IF((OR((AND(G2774="Unknown - Likely Lead",J2774="Non-lead - Copper")),
(AND(G2774="Unknown - Likely Lead",J2774="Non-lead - Plastic")),
(AND(G2774="Unknown - Likely Lead",J2774="Non-lead")),
(AND(G2774="Unknown - Likely Lead",J2774="Non-lead - Other")),
(AND(G2774="Unknown - Unlikely Lead",J2774="Non-lead - Copper")),
(AND(G2774="Unknown - Unlikely Lead",J2774="Non-lead - Plastic")),
(AND(G2774="Unknown - Unlikely Lead",J2774="Non-lead")),
(AND(G2774="Unknown - Unlikely Lead",J2774="Non-lead - Other")),
(AND(G2774="Unknown - Material Unknown",J2774="Non-lead - Copper")),
(AND(G2774="Unknown - Material Unknown",J2774="Non-lead - Plastic")),
(AND(G2774="Unknown - Material Unknown",J2774="Non-lead")),
(AND(G2774="Unknown - Material Unknown",J2774="Non-lead - Other")))),"Unknown",
IF((OR((AND(G2774="Non-lead - Copper",J2774="Unknown - Likely Lead")),
(AND(G2774="Non-lead - Copper",J2774="Unknown - Unlikely Lead")),
(AND(G2774="Non-lead - Copper",J2774="Unknown - Material Unknown")),
(AND(G2774="Non-lead - Plastic",J2774="Unknown - Likely Lead")),
(AND(G2774="Non-lead - Plastic",J2774="Unknown - Unlikely Lead")),
(AND(G2774="Non-lead - Plastic",J2774="Unknown - Material Unknown")),
(AND(G2774="Non-lead",J2774="Unknown - Likely Lead")),
(AND(G2774="Non-lead",J2774="Unknown - Unlikely Lead")),
(AND(G2774="Non-lead",J2774="Unknown - Material Unknown")),
(AND(G2774="Non-lead - Other",J2774="Unknown - Likely Lead")),
(AND(G2774="Non-Lead - Other",J2774="Unknown - Unlikely Lead")),
(AND(G2774="Non-Lead - Other",J2774="Unknown - Material Unknown")))),"Unknown",
IF((OR((AND(G2774="Galvanized",J2774="Unknown - Likely Lead")),
(AND(G2774="Galvanized",J2774="Unknown - Unlikely Lead")),
(AND(G2774="Galvanized",J2774="Unknown - Material Unknown")))),"Unknown",
IF((OR((AND(G2774="Galvanized",J2774="")))),"Galvanized Requiring Replacement",
IF((OR((AND(G2774="Non-lead - Copper",J2774="")),
(AND(G2774="Non-lead - Plastic",J2774="")),
(AND(G2774="Non-lead",J2774="")),
(AND(G2774="Non-lead - Other",J2774="")))),"Non-lead",
IF((OR((AND(G2774="Unknown - Likely Lead",J2774="")),
(AND(G2774="Unknown - Unlikely Lead",J2774="")),
(AND(G2774="Unknown - Material Unknown",J2774="")))),"Unknown",
""))))))))))))))))</f>
        <v>Non-Lead</v>
      </c>
      <c r="N2774" s="44" t="s">
        <v>39</v>
      </c>
    </row>
    <row r="2775" spans="1:14" ht="30" x14ac:dyDescent="0.25">
      <c r="A2775" s="34" t="s">
        <v>6618</v>
      </c>
      <c r="B2775" s="35" t="s">
        <v>6616</v>
      </c>
      <c r="C2775" s="36" t="s">
        <v>5796</v>
      </c>
      <c r="D2775" s="36" t="s">
        <v>32</v>
      </c>
      <c r="E2775" s="36" t="s">
        <v>33</v>
      </c>
      <c r="F2775" s="37" t="s">
        <v>6617</v>
      </c>
      <c r="G2775" s="38" t="s">
        <v>35</v>
      </c>
      <c r="H2775" s="39" t="s">
        <v>39</v>
      </c>
      <c r="I2775" s="40" t="s">
        <v>37</v>
      </c>
      <c r="J2775" s="42" t="s">
        <v>38</v>
      </c>
      <c r="K2775" s="39" t="s">
        <v>37</v>
      </c>
      <c r="L2775" s="35"/>
      <c r="M2775" s="43" t="str">
        <f>IF((OR(G2775="Lead")),"Lead",
IF((OR(J2775="Lead")),"Lead",
IF((OR(G2775="Lead-lined galvanized")),"Lead",
IF((OR(J2775="Lead-lined galvanized")),"Lead",
IF((OR((AND(G2775="Unknown - Likely Lead",J2775="Galvanized")),
(AND(G2775="Unknown - Unlikely Lead",J2775="Galvanized")),
(AND(G2775="Unknown - Material Unknown",J2775="Galvanized")))),"Galvanized Requiring Replacement",
IF((OR((AND(G2775="Non-lead - Copper",H2775="Yes",J2775="Galvanized")),
(AND(G2775="Non-lead - Copper",H2775="Don't know",J2775="Galvanized")),
(AND(G2775="Non-lead - Copper",H2775="",J2775="Galvanized")),
(AND(G2775="Non-lead - Plastic",H2775="Yes",J2775="Galvanized")),
(AND(G2775="Non-lead - Plastic",H2775="Don't know",J2775="Galvanized")),
(AND(G2775="Non-lead - Plastic",H2775="",J2775="Galvanized")),
(AND(G2775="Non-lead",H2775="Yes",J2775="Galvanized")),
(AND(G2775="Non-lead",H2775="Don't know",J2775="Galvanized")),
(AND(G2775="Non-lead",H2775="",J2775="Galvanized")),
(AND(G2775="Non-lead - Other",H2775="Yes",J2775="Galvanized")),
(AND(G2775="Non-Lead - Other",H2775="Don't know",J2775="Galvanized")),
(AND(G2775="Galvanized",H2775="Yes",J2775="Galvanized")),
(AND(G2775="Galvanized",H2775="Don't know",J2775="Galvanized")),
(AND(G2775="Galvanized",H2775="",J2775="Galvanized")),
(AND(G2775="Non-Lead - Other",H2775="",J2775="Galvanized")))),"Galvanized Requiring Replacement",
IF((OR((AND(G2775="Non-lead - Copper",J2775="Non-lead - Copper")),
(AND(G2775="Non-lead - Copper",J2775="Non-lead - Plastic")),
(AND(G2775="Non-lead - Copper",J2775="Non-lead - Other")),
(AND(G2775="Non-lead - Copper",J2775="Non-lead")),
(AND(G2775="Non-lead - Plastic",J2775="Non-lead - Copper")),
(AND(G2775="Non-lead - Plastic",J2775="Non-lead - Plastic")),
(AND(G2775="Non-lead - Plastic",J2775="Non-lead - Other")),
(AND(G2775="Non-lead - Plastic",J2775="Non-lead")),
(AND(G2775="Non-lead",J2775="Non-lead - Copper")),
(AND(G2775="Non-lead",J2775="Non-lead - Plastic")),
(AND(G2775="Non-lead",J2775="Non-lead - Other")),
(AND(G2775="Non-lead",J2775="Non-lead")),
(AND(G2775="Non-lead - Other",J2775="Non-lead - Copper")),
(AND(G2775="Non-Lead - Other",J2775="Non-lead - Plastic")),
(AND(G2775="Non-Lead - Other",J2775="Non-lead")),
(AND(G2775="Non-Lead - Other",J2775="Non-lead - Other")))),"Non-Lead",
IF((OR((AND(G2775="Galvanized",J2775="Non-lead")),
(AND(G2775="Galvanized",J2775="Non-lead - Copper")),
(AND(G2775="Galvanized",J2775="Non-lead - Plastic")),
(AND(G2775="Galvanized",J2775="Non-lead")),
(AND(G2775="Galvanized",J2775="Non-lead - Other")))),"Non-Lead",
IF((OR((AND(G2775="Non-lead - Copper",H2775="No",J2775="Galvanized")),
(AND(G2775="Non-lead - Plastic",H2775="No",J2775="Galvanized")),
(AND(G2775="Non-lead",H2775="No",J2775="Galvanized")),
(AND(G2775="Galvanized",H2775="No",J2775="Galvanized")),
(AND(G2775="Non-lead - Other",H2775="No",J2775="Galvanized")))),"Non-lead",
IF((OR((AND(G2775="Unknown - Likely Lead",J2775="Unknown - Likely Lead")),
(AND(G2775="Unknown - Likely Lead",J2775="Unknown - Unlikely Lead")),
(AND(G2775="Unknown - Likely Lead",J2775="Unknown - Material Unknown")),
(AND(G2775="Unknown - Unlikely Lead",J2775="Unknown - Likely Lead")),
(AND(G2775="Unknown - Unlikely Lead",J2775="Unknown - Unlikely Lead")),
(AND(G2775="Unknown - Unlikely Lead",J2775="Unknown - Material Unknown")),
(AND(G2775="Unknown - Material Unknown",J2775="Unknown - Likely Lead")),
(AND(G2775="Unknown - Material Unknown",J2775="Unknown - Unlikely Lead")),
(AND(G2775="Unknown - Material Unknown",J2775="Unknown - Material Unknown")))),"Unknown",
IF((OR((AND(G2775="Unknown - Likely Lead",J2775="Non-lead - Copper")),
(AND(G2775="Unknown - Likely Lead",J2775="Non-lead - Plastic")),
(AND(G2775="Unknown - Likely Lead",J2775="Non-lead")),
(AND(G2775="Unknown - Likely Lead",J2775="Non-lead - Other")),
(AND(G2775="Unknown - Unlikely Lead",J2775="Non-lead - Copper")),
(AND(G2775="Unknown - Unlikely Lead",J2775="Non-lead - Plastic")),
(AND(G2775="Unknown - Unlikely Lead",J2775="Non-lead")),
(AND(G2775="Unknown - Unlikely Lead",J2775="Non-lead - Other")),
(AND(G2775="Unknown - Material Unknown",J2775="Non-lead - Copper")),
(AND(G2775="Unknown - Material Unknown",J2775="Non-lead - Plastic")),
(AND(G2775="Unknown - Material Unknown",J2775="Non-lead")),
(AND(G2775="Unknown - Material Unknown",J2775="Non-lead - Other")))),"Unknown",
IF((OR((AND(G2775="Non-lead - Copper",J2775="Unknown - Likely Lead")),
(AND(G2775="Non-lead - Copper",J2775="Unknown - Unlikely Lead")),
(AND(G2775="Non-lead - Copper",J2775="Unknown - Material Unknown")),
(AND(G2775="Non-lead - Plastic",J2775="Unknown - Likely Lead")),
(AND(G2775="Non-lead - Plastic",J2775="Unknown - Unlikely Lead")),
(AND(G2775="Non-lead - Plastic",J2775="Unknown - Material Unknown")),
(AND(G2775="Non-lead",J2775="Unknown - Likely Lead")),
(AND(G2775="Non-lead",J2775="Unknown - Unlikely Lead")),
(AND(G2775="Non-lead",J2775="Unknown - Material Unknown")),
(AND(G2775="Non-lead - Other",J2775="Unknown - Likely Lead")),
(AND(G2775="Non-Lead - Other",J2775="Unknown - Unlikely Lead")),
(AND(G2775="Non-Lead - Other",J2775="Unknown - Material Unknown")))),"Unknown",
IF((OR((AND(G2775="Galvanized",J2775="Unknown - Likely Lead")),
(AND(G2775="Galvanized",J2775="Unknown - Unlikely Lead")),
(AND(G2775="Galvanized",J2775="Unknown - Material Unknown")))),"Unknown",
IF((OR((AND(G2775="Galvanized",J2775="")))),"Galvanized Requiring Replacement",
IF((OR((AND(G2775="Non-lead - Copper",J2775="")),
(AND(G2775="Non-lead - Plastic",J2775="")),
(AND(G2775="Non-lead",J2775="")),
(AND(G2775="Non-lead - Other",J2775="")))),"Non-lead",
IF((OR((AND(G2775="Unknown - Likely Lead",J2775="")),
(AND(G2775="Unknown - Unlikely Lead",J2775="")),
(AND(G2775="Unknown - Material Unknown",J2775="")))),"Unknown",
""))))))))))))))))</f>
        <v>Non-Lead</v>
      </c>
      <c r="N2775" s="44" t="s">
        <v>39</v>
      </c>
    </row>
    <row r="2776" spans="1:14" ht="30" x14ac:dyDescent="0.25">
      <c r="A2776" s="34" t="s">
        <v>6619</v>
      </c>
      <c r="B2776" s="35" t="s">
        <v>6616</v>
      </c>
      <c r="C2776" s="36" t="s">
        <v>6620</v>
      </c>
      <c r="D2776" s="36" t="s">
        <v>32</v>
      </c>
      <c r="E2776" s="36" t="s">
        <v>33</v>
      </c>
      <c r="F2776" s="37" t="s">
        <v>6621</v>
      </c>
      <c r="G2776" s="38" t="s">
        <v>35</v>
      </c>
      <c r="H2776" s="39" t="s">
        <v>39</v>
      </c>
      <c r="I2776" s="40" t="s">
        <v>37</v>
      </c>
      <c r="J2776" s="42" t="s">
        <v>38</v>
      </c>
      <c r="K2776" s="39" t="s">
        <v>37</v>
      </c>
      <c r="L2776" s="35"/>
      <c r="M2776" s="43" t="str">
        <f>IF((OR(G2776="Lead")),"Lead",
IF((OR(J2776="Lead")),"Lead",
IF((OR(G2776="Lead-lined galvanized")),"Lead",
IF((OR(J2776="Lead-lined galvanized")),"Lead",
IF((OR((AND(G2776="Unknown - Likely Lead",J2776="Galvanized")),
(AND(G2776="Unknown - Unlikely Lead",J2776="Galvanized")),
(AND(G2776="Unknown - Material Unknown",J2776="Galvanized")))),"Galvanized Requiring Replacement",
IF((OR((AND(G2776="Non-lead - Copper",H2776="Yes",J2776="Galvanized")),
(AND(G2776="Non-lead - Copper",H2776="Don't know",J2776="Galvanized")),
(AND(G2776="Non-lead - Copper",H2776="",J2776="Galvanized")),
(AND(G2776="Non-lead - Plastic",H2776="Yes",J2776="Galvanized")),
(AND(G2776="Non-lead - Plastic",H2776="Don't know",J2776="Galvanized")),
(AND(G2776="Non-lead - Plastic",H2776="",J2776="Galvanized")),
(AND(G2776="Non-lead",H2776="Yes",J2776="Galvanized")),
(AND(G2776="Non-lead",H2776="Don't know",J2776="Galvanized")),
(AND(G2776="Non-lead",H2776="",J2776="Galvanized")),
(AND(G2776="Non-lead - Other",H2776="Yes",J2776="Galvanized")),
(AND(G2776="Non-Lead - Other",H2776="Don't know",J2776="Galvanized")),
(AND(G2776="Galvanized",H2776="Yes",J2776="Galvanized")),
(AND(G2776="Galvanized",H2776="Don't know",J2776="Galvanized")),
(AND(G2776="Galvanized",H2776="",J2776="Galvanized")),
(AND(G2776="Non-Lead - Other",H2776="",J2776="Galvanized")))),"Galvanized Requiring Replacement",
IF((OR((AND(G2776="Non-lead - Copper",J2776="Non-lead - Copper")),
(AND(G2776="Non-lead - Copper",J2776="Non-lead - Plastic")),
(AND(G2776="Non-lead - Copper",J2776="Non-lead - Other")),
(AND(G2776="Non-lead - Copper",J2776="Non-lead")),
(AND(G2776="Non-lead - Plastic",J2776="Non-lead - Copper")),
(AND(G2776="Non-lead - Plastic",J2776="Non-lead - Plastic")),
(AND(G2776="Non-lead - Plastic",J2776="Non-lead - Other")),
(AND(G2776="Non-lead - Plastic",J2776="Non-lead")),
(AND(G2776="Non-lead",J2776="Non-lead - Copper")),
(AND(G2776="Non-lead",J2776="Non-lead - Plastic")),
(AND(G2776="Non-lead",J2776="Non-lead - Other")),
(AND(G2776="Non-lead",J2776="Non-lead")),
(AND(G2776="Non-lead - Other",J2776="Non-lead - Copper")),
(AND(G2776="Non-Lead - Other",J2776="Non-lead - Plastic")),
(AND(G2776="Non-Lead - Other",J2776="Non-lead")),
(AND(G2776="Non-Lead - Other",J2776="Non-lead - Other")))),"Non-Lead",
IF((OR((AND(G2776="Galvanized",J2776="Non-lead")),
(AND(G2776="Galvanized",J2776="Non-lead - Copper")),
(AND(G2776="Galvanized",J2776="Non-lead - Plastic")),
(AND(G2776="Galvanized",J2776="Non-lead")),
(AND(G2776="Galvanized",J2776="Non-lead - Other")))),"Non-Lead",
IF((OR((AND(G2776="Non-lead - Copper",H2776="No",J2776="Galvanized")),
(AND(G2776="Non-lead - Plastic",H2776="No",J2776="Galvanized")),
(AND(G2776="Non-lead",H2776="No",J2776="Galvanized")),
(AND(G2776="Galvanized",H2776="No",J2776="Galvanized")),
(AND(G2776="Non-lead - Other",H2776="No",J2776="Galvanized")))),"Non-lead",
IF((OR((AND(G2776="Unknown - Likely Lead",J2776="Unknown - Likely Lead")),
(AND(G2776="Unknown - Likely Lead",J2776="Unknown - Unlikely Lead")),
(AND(G2776="Unknown - Likely Lead",J2776="Unknown - Material Unknown")),
(AND(G2776="Unknown - Unlikely Lead",J2776="Unknown - Likely Lead")),
(AND(G2776="Unknown - Unlikely Lead",J2776="Unknown - Unlikely Lead")),
(AND(G2776="Unknown - Unlikely Lead",J2776="Unknown - Material Unknown")),
(AND(G2776="Unknown - Material Unknown",J2776="Unknown - Likely Lead")),
(AND(G2776="Unknown - Material Unknown",J2776="Unknown - Unlikely Lead")),
(AND(G2776="Unknown - Material Unknown",J2776="Unknown - Material Unknown")))),"Unknown",
IF((OR((AND(G2776="Unknown - Likely Lead",J2776="Non-lead - Copper")),
(AND(G2776="Unknown - Likely Lead",J2776="Non-lead - Plastic")),
(AND(G2776="Unknown - Likely Lead",J2776="Non-lead")),
(AND(G2776="Unknown - Likely Lead",J2776="Non-lead - Other")),
(AND(G2776="Unknown - Unlikely Lead",J2776="Non-lead - Copper")),
(AND(G2776="Unknown - Unlikely Lead",J2776="Non-lead - Plastic")),
(AND(G2776="Unknown - Unlikely Lead",J2776="Non-lead")),
(AND(G2776="Unknown - Unlikely Lead",J2776="Non-lead - Other")),
(AND(G2776="Unknown - Material Unknown",J2776="Non-lead - Copper")),
(AND(G2776="Unknown - Material Unknown",J2776="Non-lead - Plastic")),
(AND(G2776="Unknown - Material Unknown",J2776="Non-lead")),
(AND(G2776="Unknown - Material Unknown",J2776="Non-lead - Other")))),"Unknown",
IF((OR((AND(G2776="Non-lead - Copper",J2776="Unknown - Likely Lead")),
(AND(G2776="Non-lead - Copper",J2776="Unknown - Unlikely Lead")),
(AND(G2776="Non-lead - Copper",J2776="Unknown - Material Unknown")),
(AND(G2776="Non-lead - Plastic",J2776="Unknown - Likely Lead")),
(AND(G2776="Non-lead - Plastic",J2776="Unknown - Unlikely Lead")),
(AND(G2776="Non-lead - Plastic",J2776="Unknown - Material Unknown")),
(AND(G2776="Non-lead",J2776="Unknown - Likely Lead")),
(AND(G2776="Non-lead",J2776="Unknown - Unlikely Lead")),
(AND(G2776="Non-lead",J2776="Unknown - Material Unknown")),
(AND(G2776="Non-lead - Other",J2776="Unknown - Likely Lead")),
(AND(G2776="Non-Lead - Other",J2776="Unknown - Unlikely Lead")),
(AND(G2776="Non-Lead - Other",J2776="Unknown - Material Unknown")))),"Unknown",
IF((OR((AND(G2776="Galvanized",J2776="Unknown - Likely Lead")),
(AND(G2776="Galvanized",J2776="Unknown - Unlikely Lead")),
(AND(G2776="Galvanized",J2776="Unknown - Material Unknown")))),"Unknown",
IF((OR((AND(G2776="Galvanized",J2776="")))),"Galvanized Requiring Replacement",
IF((OR((AND(G2776="Non-lead - Copper",J2776="")),
(AND(G2776="Non-lead - Plastic",J2776="")),
(AND(G2776="Non-lead",J2776="")),
(AND(G2776="Non-lead - Other",J2776="")))),"Non-lead",
IF((OR((AND(G2776="Unknown - Likely Lead",J2776="")),
(AND(G2776="Unknown - Unlikely Lead",J2776="")),
(AND(G2776="Unknown - Material Unknown",J2776="")))),"Unknown",
""))))))))))))))))</f>
        <v>Non-Lead</v>
      </c>
      <c r="N2776" s="44" t="s">
        <v>39</v>
      </c>
    </row>
    <row r="2777" spans="1:14" ht="30" x14ac:dyDescent="0.25">
      <c r="A2777" s="34" t="s">
        <v>6622</v>
      </c>
      <c r="B2777" s="35" t="s">
        <v>6616</v>
      </c>
      <c r="C2777" s="36" t="s">
        <v>6623</v>
      </c>
      <c r="D2777" s="36" t="s">
        <v>32</v>
      </c>
      <c r="E2777" s="36" t="s">
        <v>33</v>
      </c>
      <c r="F2777" s="37" t="s">
        <v>6624</v>
      </c>
      <c r="G2777" s="38" t="s">
        <v>35</v>
      </c>
      <c r="H2777" s="39" t="s">
        <v>39</v>
      </c>
      <c r="I2777" s="40" t="s">
        <v>37</v>
      </c>
      <c r="J2777" s="42" t="s">
        <v>38</v>
      </c>
      <c r="K2777" s="39" t="s">
        <v>37</v>
      </c>
      <c r="L2777" s="35"/>
      <c r="M2777" s="43" t="str">
        <f>IF((OR(G2777="Lead")),"Lead",
IF((OR(J2777="Lead")),"Lead",
IF((OR(G2777="Lead-lined galvanized")),"Lead",
IF((OR(J2777="Lead-lined galvanized")),"Lead",
IF((OR((AND(G2777="Unknown - Likely Lead",J2777="Galvanized")),
(AND(G2777="Unknown - Unlikely Lead",J2777="Galvanized")),
(AND(G2777="Unknown - Material Unknown",J2777="Galvanized")))),"Galvanized Requiring Replacement",
IF((OR((AND(G2777="Non-lead - Copper",H2777="Yes",J2777="Galvanized")),
(AND(G2777="Non-lead - Copper",H2777="Don't know",J2777="Galvanized")),
(AND(G2777="Non-lead - Copper",H2777="",J2777="Galvanized")),
(AND(G2777="Non-lead - Plastic",H2777="Yes",J2777="Galvanized")),
(AND(G2777="Non-lead - Plastic",H2777="Don't know",J2777="Galvanized")),
(AND(G2777="Non-lead - Plastic",H2777="",J2777="Galvanized")),
(AND(G2777="Non-lead",H2777="Yes",J2777="Galvanized")),
(AND(G2777="Non-lead",H2777="Don't know",J2777="Galvanized")),
(AND(G2777="Non-lead",H2777="",J2777="Galvanized")),
(AND(G2777="Non-lead - Other",H2777="Yes",J2777="Galvanized")),
(AND(G2777="Non-Lead - Other",H2777="Don't know",J2777="Galvanized")),
(AND(G2777="Galvanized",H2777="Yes",J2777="Galvanized")),
(AND(G2777="Galvanized",H2777="Don't know",J2777="Galvanized")),
(AND(G2777="Galvanized",H2777="",J2777="Galvanized")),
(AND(G2777="Non-Lead - Other",H2777="",J2777="Galvanized")))),"Galvanized Requiring Replacement",
IF((OR((AND(G2777="Non-lead - Copper",J2777="Non-lead - Copper")),
(AND(G2777="Non-lead - Copper",J2777="Non-lead - Plastic")),
(AND(G2777="Non-lead - Copper",J2777="Non-lead - Other")),
(AND(G2777="Non-lead - Copper",J2777="Non-lead")),
(AND(G2777="Non-lead - Plastic",J2777="Non-lead - Copper")),
(AND(G2777="Non-lead - Plastic",J2777="Non-lead - Plastic")),
(AND(G2777="Non-lead - Plastic",J2777="Non-lead - Other")),
(AND(G2777="Non-lead - Plastic",J2777="Non-lead")),
(AND(G2777="Non-lead",J2777="Non-lead - Copper")),
(AND(G2777="Non-lead",J2777="Non-lead - Plastic")),
(AND(G2777="Non-lead",J2777="Non-lead - Other")),
(AND(G2777="Non-lead",J2777="Non-lead")),
(AND(G2777="Non-lead - Other",J2777="Non-lead - Copper")),
(AND(G2777="Non-Lead - Other",J2777="Non-lead - Plastic")),
(AND(G2777="Non-Lead - Other",J2777="Non-lead")),
(AND(G2777="Non-Lead - Other",J2777="Non-lead - Other")))),"Non-Lead",
IF((OR((AND(G2777="Galvanized",J2777="Non-lead")),
(AND(G2777="Galvanized",J2777="Non-lead - Copper")),
(AND(G2777="Galvanized",J2777="Non-lead - Plastic")),
(AND(G2777="Galvanized",J2777="Non-lead")),
(AND(G2777="Galvanized",J2777="Non-lead - Other")))),"Non-Lead",
IF((OR((AND(G2777="Non-lead - Copper",H2777="No",J2777="Galvanized")),
(AND(G2777="Non-lead - Plastic",H2777="No",J2777="Galvanized")),
(AND(G2777="Non-lead",H2777="No",J2777="Galvanized")),
(AND(G2777="Galvanized",H2777="No",J2777="Galvanized")),
(AND(G2777="Non-lead - Other",H2777="No",J2777="Galvanized")))),"Non-lead",
IF((OR((AND(G2777="Unknown - Likely Lead",J2777="Unknown - Likely Lead")),
(AND(G2777="Unknown - Likely Lead",J2777="Unknown - Unlikely Lead")),
(AND(G2777="Unknown - Likely Lead",J2777="Unknown - Material Unknown")),
(AND(G2777="Unknown - Unlikely Lead",J2777="Unknown - Likely Lead")),
(AND(G2777="Unknown - Unlikely Lead",J2777="Unknown - Unlikely Lead")),
(AND(G2777="Unknown - Unlikely Lead",J2777="Unknown - Material Unknown")),
(AND(G2777="Unknown - Material Unknown",J2777="Unknown - Likely Lead")),
(AND(G2777="Unknown - Material Unknown",J2777="Unknown - Unlikely Lead")),
(AND(G2777="Unknown - Material Unknown",J2777="Unknown - Material Unknown")))),"Unknown",
IF((OR((AND(G2777="Unknown - Likely Lead",J2777="Non-lead - Copper")),
(AND(G2777="Unknown - Likely Lead",J2777="Non-lead - Plastic")),
(AND(G2777="Unknown - Likely Lead",J2777="Non-lead")),
(AND(G2777="Unknown - Likely Lead",J2777="Non-lead - Other")),
(AND(G2777="Unknown - Unlikely Lead",J2777="Non-lead - Copper")),
(AND(G2777="Unknown - Unlikely Lead",J2777="Non-lead - Plastic")),
(AND(G2777="Unknown - Unlikely Lead",J2777="Non-lead")),
(AND(G2777="Unknown - Unlikely Lead",J2777="Non-lead - Other")),
(AND(G2777="Unknown - Material Unknown",J2777="Non-lead - Copper")),
(AND(G2777="Unknown - Material Unknown",J2777="Non-lead - Plastic")),
(AND(G2777="Unknown - Material Unknown",J2777="Non-lead")),
(AND(G2777="Unknown - Material Unknown",J2777="Non-lead - Other")))),"Unknown",
IF((OR((AND(G2777="Non-lead - Copper",J2777="Unknown - Likely Lead")),
(AND(G2777="Non-lead - Copper",J2777="Unknown - Unlikely Lead")),
(AND(G2777="Non-lead - Copper",J2777="Unknown - Material Unknown")),
(AND(G2777="Non-lead - Plastic",J2777="Unknown - Likely Lead")),
(AND(G2777="Non-lead - Plastic",J2777="Unknown - Unlikely Lead")),
(AND(G2777="Non-lead - Plastic",J2777="Unknown - Material Unknown")),
(AND(G2777="Non-lead",J2777="Unknown - Likely Lead")),
(AND(G2777="Non-lead",J2777="Unknown - Unlikely Lead")),
(AND(G2777="Non-lead",J2777="Unknown - Material Unknown")),
(AND(G2777="Non-lead - Other",J2777="Unknown - Likely Lead")),
(AND(G2777="Non-Lead - Other",J2777="Unknown - Unlikely Lead")),
(AND(G2777="Non-Lead - Other",J2777="Unknown - Material Unknown")))),"Unknown",
IF((OR((AND(G2777="Galvanized",J2777="Unknown - Likely Lead")),
(AND(G2777="Galvanized",J2777="Unknown - Unlikely Lead")),
(AND(G2777="Galvanized",J2777="Unknown - Material Unknown")))),"Unknown",
IF((OR((AND(G2777="Galvanized",J2777="")))),"Galvanized Requiring Replacement",
IF((OR((AND(G2777="Non-lead - Copper",J2777="")),
(AND(G2777="Non-lead - Plastic",J2777="")),
(AND(G2777="Non-lead",J2777="")),
(AND(G2777="Non-lead - Other",J2777="")))),"Non-lead",
IF((OR((AND(G2777="Unknown - Likely Lead",J2777="")),
(AND(G2777="Unknown - Unlikely Lead",J2777="")),
(AND(G2777="Unknown - Material Unknown",J2777="")))),"Unknown",
""))))))))))))))))</f>
        <v>Non-Lead</v>
      </c>
      <c r="N2777" s="44" t="s">
        <v>39</v>
      </c>
    </row>
    <row r="2778" spans="1:14" ht="30" x14ac:dyDescent="0.25">
      <c r="A2778" s="34" t="s">
        <v>6625</v>
      </c>
      <c r="B2778" s="35" t="s">
        <v>6616</v>
      </c>
      <c r="C2778" s="36" t="s">
        <v>6626</v>
      </c>
      <c r="D2778" s="36" t="s">
        <v>32</v>
      </c>
      <c r="E2778" s="36" t="s">
        <v>33</v>
      </c>
      <c r="F2778" s="37" t="s">
        <v>6627</v>
      </c>
      <c r="G2778" s="38" t="s">
        <v>35</v>
      </c>
      <c r="H2778" s="39" t="s">
        <v>39</v>
      </c>
      <c r="I2778" s="40" t="s">
        <v>37</v>
      </c>
      <c r="J2778" s="42" t="s">
        <v>38</v>
      </c>
      <c r="K2778" s="39" t="s">
        <v>37</v>
      </c>
      <c r="L2778" s="35"/>
      <c r="M2778" s="43" t="str">
        <f>IF((OR(G2778="Lead")),"Lead",
IF((OR(J2778="Lead")),"Lead",
IF((OR(G2778="Lead-lined galvanized")),"Lead",
IF((OR(J2778="Lead-lined galvanized")),"Lead",
IF((OR((AND(G2778="Unknown - Likely Lead",J2778="Galvanized")),
(AND(G2778="Unknown - Unlikely Lead",J2778="Galvanized")),
(AND(G2778="Unknown - Material Unknown",J2778="Galvanized")))),"Galvanized Requiring Replacement",
IF((OR((AND(G2778="Non-lead - Copper",H2778="Yes",J2778="Galvanized")),
(AND(G2778="Non-lead - Copper",H2778="Don't know",J2778="Galvanized")),
(AND(G2778="Non-lead - Copper",H2778="",J2778="Galvanized")),
(AND(G2778="Non-lead - Plastic",H2778="Yes",J2778="Galvanized")),
(AND(G2778="Non-lead - Plastic",H2778="Don't know",J2778="Galvanized")),
(AND(G2778="Non-lead - Plastic",H2778="",J2778="Galvanized")),
(AND(G2778="Non-lead",H2778="Yes",J2778="Galvanized")),
(AND(G2778="Non-lead",H2778="Don't know",J2778="Galvanized")),
(AND(G2778="Non-lead",H2778="",J2778="Galvanized")),
(AND(G2778="Non-lead - Other",H2778="Yes",J2778="Galvanized")),
(AND(G2778="Non-Lead - Other",H2778="Don't know",J2778="Galvanized")),
(AND(G2778="Galvanized",H2778="Yes",J2778="Galvanized")),
(AND(G2778="Galvanized",H2778="Don't know",J2778="Galvanized")),
(AND(G2778="Galvanized",H2778="",J2778="Galvanized")),
(AND(G2778="Non-Lead - Other",H2778="",J2778="Galvanized")))),"Galvanized Requiring Replacement",
IF((OR((AND(G2778="Non-lead - Copper",J2778="Non-lead - Copper")),
(AND(G2778="Non-lead - Copper",J2778="Non-lead - Plastic")),
(AND(G2778="Non-lead - Copper",J2778="Non-lead - Other")),
(AND(G2778="Non-lead - Copper",J2778="Non-lead")),
(AND(G2778="Non-lead - Plastic",J2778="Non-lead - Copper")),
(AND(G2778="Non-lead - Plastic",J2778="Non-lead - Plastic")),
(AND(G2778="Non-lead - Plastic",J2778="Non-lead - Other")),
(AND(G2778="Non-lead - Plastic",J2778="Non-lead")),
(AND(G2778="Non-lead",J2778="Non-lead - Copper")),
(AND(G2778="Non-lead",J2778="Non-lead - Plastic")),
(AND(G2778="Non-lead",J2778="Non-lead - Other")),
(AND(G2778="Non-lead",J2778="Non-lead")),
(AND(G2778="Non-lead - Other",J2778="Non-lead - Copper")),
(AND(G2778="Non-Lead - Other",J2778="Non-lead - Plastic")),
(AND(G2778="Non-Lead - Other",J2778="Non-lead")),
(AND(G2778="Non-Lead - Other",J2778="Non-lead - Other")))),"Non-Lead",
IF((OR((AND(G2778="Galvanized",J2778="Non-lead")),
(AND(G2778="Galvanized",J2778="Non-lead - Copper")),
(AND(G2778="Galvanized",J2778="Non-lead - Plastic")),
(AND(G2778="Galvanized",J2778="Non-lead")),
(AND(G2778="Galvanized",J2778="Non-lead - Other")))),"Non-Lead",
IF((OR((AND(G2778="Non-lead - Copper",H2778="No",J2778="Galvanized")),
(AND(G2778="Non-lead - Plastic",H2778="No",J2778="Galvanized")),
(AND(G2778="Non-lead",H2778="No",J2778="Galvanized")),
(AND(G2778="Galvanized",H2778="No",J2778="Galvanized")),
(AND(G2778="Non-lead - Other",H2778="No",J2778="Galvanized")))),"Non-lead",
IF((OR((AND(G2778="Unknown - Likely Lead",J2778="Unknown - Likely Lead")),
(AND(G2778="Unknown - Likely Lead",J2778="Unknown - Unlikely Lead")),
(AND(G2778="Unknown - Likely Lead",J2778="Unknown - Material Unknown")),
(AND(G2778="Unknown - Unlikely Lead",J2778="Unknown - Likely Lead")),
(AND(G2778="Unknown - Unlikely Lead",J2778="Unknown - Unlikely Lead")),
(AND(G2778="Unknown - Unlikely Lead",J2778="Unknown - Material Unknown")),
(AND(G2778="Unknown - Material Unknown",J2778="Unknown - Likely Lead")),
(AND(G2778="Unknown - Material Unknown",J2778="Unknown - Unlikely Lead")),
(AND(G2778="Unknown - Material Unknown",J2778="Unknown - Material Unknown")))),"Unknown",
IF((OR((AND(G2778="Unknown - Likely Lead",J2778="Non-lead - Copper")),
(AND(G2778="Unknown - Likely Lead",J2778="Non-lead - Plastic")),
(AND(G2778="Unknown - Likely Lead",J2778="Non-lead")),
(AND(G2778="Unknown - Likely Lead",J2778="Non-lead - Other")),
(AND(G2778="Unknown - Unlikely Lead",J2778="Non-lead - Copper")),
(AND(G2778="Unknown - Unlikely Lead",J2778="Non-lead - Plastic")),
(AND(G2778="Unknown - Unlikely Lead",J2778="Non-lead")),
(AND(G2778="Unknown - Unlikely Lead",J2778="Non-lead - Other")),
(AND(G2778="Unknown - Material Unknown",J2778="Non-lead - Copper")),
(AND(G2778="Unknown - Material Unknown",J2778="Non-lead - Plastic")),
(AND(G2778="Unknown - Material Unknown",J2778="Non-lead")),
(AND(G2778="Unknown - Material Unknown",J2778="Non-lead - Other")))),"Unknown",
IF((OR((AND(G2778="Non-lead - Copper",J2778="Unknown - Likely Lead")),
(AND(G2778="Non-lead - Copper",J2778="Unknown - Unlikely Lead")),
(AND(G2778="Non-lead - Copper",J2778="Unknown - Material Unknown")),
(AND(G2778="Non-lead - Plastic",J2778="Unknown - Likely Lead")),
(AND(G2778="Non-lead - Plastic",J2778="Unknown - Unlikely Lead")),
(AND(G2778="Non-lead - Plastic",J2778="Unknown - Material Unknown")),
(AND(G2778="Non-lead",J2778="Unknown - Likely Lead")),
(AND(G2778="Non-lead",J2778="Unknown - Unlikely Lead")),
(AND(G2778="Non-lead",J2778="Unknown - Material Unknown")),
(AND(G2778="Non-lead - Other",J2778="Unknown - Likely Lead")),
(AND(G2778="Non-Lead - Other",J2778="Unknown - Unlikely Lead")),
(AND(G2778="Non-Lead - Other",J2778="Unknown - Material Unknown")))),"Unknown",
IF((OR((AND(G2778="Galvanized",J2778="Unknown - Likely Lead")),
(AND(G2778="Galvanized",J2778="Unknown - Unlikely Lead")),
(AND(G2778="Galvanized",J2778="Unknown - Material Unknown")))),"Unknown",
IF((OR((AND(G2778="Galvanized",J2778="")))),"Galvanized Requiring Replacement",
IF((OR((AND(G2778="Non-lead - Copper",J2778="")),
(AND(G2778="Non-lead - Plastic",J2778="")),
(AND(G2778="Non-lead",J2778="")),
(AND(G2778="Non-lead - Other",J2778="")))),"Non-lead",
IF((OR((AND(G2778="Unknown - Likely Lead",J2778="")),
(AND(G2778="Unknown - Unlikely Lead",J2778="")),
(AND(G2778="Unknown - Material Unknown",J2778="")))),"Unknown",
""))))))))))))))))</f>
        <v>Non-Lead</v>
      </c>
      <c r="N2778" s="44" t="s">
        <v>39</v>
      </c>
    </row>
    <row r="2779" spans="1:14" ht="30" x14ac:dyDescent="0.25">
      <c r="A2779" s="34" t="s">
        <v>6628</v>
      </c>
      <c r="B2779" s="35" t="s">
        <v>6616</v>
      </c>
      <c r="C2779" s="36" t="s">
        <v>6629</v>
      </c>
      <c r="D2779" s="36" t="s">
        <v>32</v>
      </c>
      <c r="E2779" s="36" t="s">
        <v>33</v>
      </c>
      <c r="F2779" s="37" t="s">
        <v>6630</v>
      </c>
      <c r="G2779" s="38" t="s">
        <v>35</v>
      </c>
      <c r="H2779" s="39" t="s">
        <v>39</v>
      </c>
      <c r="I2779" s="40" t="s">
        <v>37</v>
      </c>
      <c r="J2779" s="42" t="s">
        <v>38</v>
      </c>
      <c r="K2779" s="39" t="s">
        <v>37</v>
      </c>
      <c r="L2779" s="35"/>
      <c r="M2779" s="43" t="str">
        <f>IF((OR(G2779="Lead")),"Lead",
IF((OR(J2779="Lead")),"Lead",
IF((OR(G2779="Lead-lined galvanized")),"Lead",
IF((OR(J2779="Lead-lined galvanized")),"Lead",
IF((OR((AND(G2779="Unknown - Likely Lead",J2779="Galvanized")),
(AND(G2779="Unknown - Unlikely Lead",J2779="Galvanized")),
(AND(G2779="Unknown - Material Unknown",J2779="Galvanized")))),"Galvanized Requiring Replacement",
IF((OR((AND(G2779="Non-lead - Copper",H2779="Yes",J2779="Galvanized")),
(AND(G2779="Non-lead - Copper",H2779="Don't know",J2779="Galvanized")),
(AND(G2779="Non-lead - Copper",H2779="",J2779="Galvanized")),
(AND(G2779="Non-lead - Plastic",H2779="Yes",J2779="Galvanized")),
(AND(G2779="Non-lead - Plastic",H2779="Don't know",J2779="Galvanized")),
(AND(G2779="Non-lead - Plastic",H2779="",J2779="Galvanized")),
(AND(G2779="Non-lead",H2779="Yes",J2779="Galvanized")),
(AND(G2779="Non-lead",H2779="Don't know",J2779="Galvanized")),
(AND(G2779="Non-lead",H2779="",J2779="Galvanized")),
(AND(G2779="Non-lead - Other",H2779="Yes",J2779="Galvanized")),
(AND(G2779="Non-Lead - Other",H2779="Don't know",J2779="Galvanized")),
(AND(G2779="Galvanized",H2779="Yes",J2779="Galvanized")),
(AND(G2779="Galvanized",H2779="Don't know",J2779="Galvanized")),
(AND(G2779="Galvanized",H2779="",J2779="Galvanized")),
(AND(G2779="Non-Lead - Other",H2779="",J2779="Galvanized")))),"Galvanized Requiring Replacement",
IF((OR((AND(G2779="Non-lead - Copper",J2779="Non-lead - Copper")),
(AND(G2779="Non-lead - Copper",J2779="Non-lead - Plastic")),
(AND(G2779="Non-lead - Copper",J2779="Non-lead - Other")),
(AND(G2779="Non-lead - Copper",J2779="Non-lead")),
(AND(G2779="Non-lead - Plastic",J2779="Non-lead - Copper")),
(AND(G2779="Non-lead - Plastic",J2779="Non-lead - Plastic")),
(AND(G2779="Non-lead - Plastic",J2779="Non-lead - Other")),
(AND(G2779="Non-lead - Plastic",J2779="Non-lead")),
(AND(G2779="Non-lead",J2779="Non-lead - Copper")),
(AND(G2779="Non-lead",J2779="Non-lead - Plastic")),
(AND(G2779="Non-lead",J2779="Non-lead - Other")),
(AND(G2779="Non-lead",J2779="Non-lead")),
(AND(G2779="Non-lead - Other",J2779="Non-lead - Copper")),
(AND(G2779="Non-Lead - Other",J2779="Non-lead - Plastic")),
(AND(G2779="Non-Lead - Other",J2779="Non-lead")),
(AND(G2779="Non-Lead - Other",J2779="Non-lead - Other")))),"Non-Lead",
IF((OR((AND(G2779="Galvanized",J2779="Non-lead")),
(AND(G2779="Galvanized",J2779="Non-lead - Copper")),
(AND(G2779="Galvanized",J2779="Non-lead - Plastic")),
(AND(G2779="Galvanized",J2779="Non-lead")),
(AND(G2779="Galvanized",J2779="Non-lead - Other")))),"Non-Lead",
IF((OR((AND(G2779="Non-lead - Copper",H2779="No",J2779="Galvanized")),
(AND(G2779="Non-lead - Plastic",H2779="No",J2779="Galvanized")),
(AND(G2779="Non-lead",H2779="No",J2779="Galvanized")),
(AND(G2779="Galvanized",H2779="No",J2779="Galvanized")),
(AND(G2779="Non-lead - Other",H2779="No",J2779="Galvanized")))),"Non-lead",
IF((OR((AND(G2779="Unknown - Likely Lead",J2779="Unknown - Likely Lead")),
(AND(G2779="Unknown - Likely Lead",J2779="Unknown - Unlikely Lead")),
(AND(G2779="Unknown - Likely Lead",J2779="Unknown - Material Unknown")),
(AND(G2779="Unknown - Unlikely Lead",J2779="Unknown - Likely Lead")),
(AND(G2779="Unknown - Unlikely Lead",J2779="Unknown - Unlikely Lead")),
(AND(G2779="Unknown - Unlikely Lead",J2779="Unknown - Material Unknown")),
(AND(G2779="Unknown - Material Unknown",J2779="Unknown - Likely Lead")),
(AND(G2779="Unknown - Material Unknown",J2779="Unknown - Unlikely Lead")),
(AND(G2779="Unknown - Material Unknown",J2779="Unknown - Material Unknown")))),"Unknown",
IF((OR((AND(G2779="Unknown - Likely Lead",J2779="Non-lead - Copper")),
(AND(G2779="Unknown - Likely Lead",J2779="Non-lead - Plastic")),
(AND(G2779="Unknown - Likely Lead",J2779="Non-lead")),
(AND(G2779="Unknown - Likely Lead",J2779="Non-lead - Other")),
(AND(G2779="Unknown - Unlikely Lead",J2779="Non-lead - Copper")),
(AND(G2779="Unknown - Unlikely Lead",J2779="Non-lead - Plastic")),
(AND(G2779="Unknown - Unlikely Lead",J2779="Non-lead")),
(AND(G2779="Unknown - Unlikely Lead",J2779="Non-lead - Other")),
(AND(G2779="Unknown - Material Unknown",J2779="Non-lead - Copper")),
(AND(G2779="Unknown - Material Unknown",J2779="Non-lead - Plastic")),
(AND(G2779="Unknown - Material Unknown",J2779="Non-lead")),
(AND(G2779="Unknown - Material Unknown",J2779="Non-lead - Other")))),"Unknown",
IF((OR((AND(G2779="Non-lead - Copper",J2779="Unknown - Likely Lead")),
(AND(G2779="Non-lead - Copper",J2779="Unknown - Unlikely Lead")),
(AND(G2779="Non-lead - Copper",J2779="Unknown - Material Unknown")),
(AND(G2779="Non-lead - Plastic",J2779="Unknown - Likely Lead")),
(AND(G2779="Non-lead - Plastic",J2779="Unknown - Unlikely Lead")),
(AND(G2779="Non-lead - Plastic",J2779="Unknown - Material Unknown")),
(AND(G2779="Non-lead",J2779="Unknown - Likely Lead")),
(AND(G2779="Non-lead",J2779="Unknown - Unlikely Lead")),
(AND(G2779="Non-lead",J2779="Unknown - Material Unknown")),
(AND(G2779="Non-lead - Other",J2779="Unknown - Likely Lead")),
(AND(G2779="Non-Lead - Other",J2779="Unknown - Unlikely Lead")),
(AND(G2779="Non-Lead - Other",J2779="Unknown - Material Unknown")))),"Unknown",
IF((OR((AND(G2779="Galvanized",J2779="Unknown - Likely Lead")),
(AND(G2779="Galvanized",J2779="Unknown - Unlikely Lead")),
(AND(G2779="Galvanized",J2779="Unknown - Material Unknown")))),"Unknown",
IF((OR((AND(G2779="Galvanized",J2779="")))),"Galvanized Requiring Replacement",
IF((OR((AND(G2779="Non-lead - Copper",J2779="")),
(AND(G2779="Non-lead - Plastic",J2779="")),
(AND(G2779="Non-lead",J2779="")),
(AND(G2779="Non-lead - Other",J2779="")))),"Non-lead",
IF((OR((AND(G2779="Unknown - Likely Lead",J2779="")),
(AND(G2779="Unknown - Unlikely Lead",J2779="")),
(AND(G2779="Unknown - Material Unknown",J2779="")))),"Unknown",
""))))))))))))))))</f>
        <v>Non-Lead</v>
      </c>
      <c r="N2779" s="44" t="s">
        <v>39</v>
      </c>
    </row>
    <row r="2780" spans="1:14" ht="30" x14ac:dyDescent="0.25">
      <c r="A2780" s="34" t="s">
        <v>6631</v>
      </c>
      <c r="B2780" s="35" t="s">
        <v>6616</v>
      </c>
      <c r="C2780" s="36" t="s">
        <v>6632</v>
      </c>
      <c r="D2780" s="36" t="s">
        <v>32</v>
      </c>
      <c r="E2780" s="36" t="s">
        <v>33</v>
      </c>
      <c r="F2780" s="37" t="s">
        <v>6633</v>
      </c>
      <c r="G2780" s="38" t="s">
        <v>35</v>
      </c>
      <c r="H2780" s="39" t="s">
        <v>39</v>
      </c>
      <c r="I2780" s="40" t="s">
        <v>37</v>
      </c>
      <c r="J2780" s="42" t="s">
        <v>38</v>
      </c>
      <c r="K2780" s="39" t="s">
        <v>37</v>
      </c>
      <c r="L2780" s="35"/>
      <c r="M2780" s="43" t="str">
        <f>IF((OR(G2780="Lead")),"Lead",
IF((OR(J2780="Lead")),"Lead",
IF((OR(G2780="Lead-lined galvanized")),"Lead",
IF((OR(J2780="Lead-lined galvanized")),"Lead",
IF((OR((AND(G2780="Unknown - Likely Lead",J2780="Galvanized")),
(AND(G2780="Unknown - Unlikely Lead",J2780="Galvanized")),
(AND(G2780="Unknown - Material Unknown",J2780="Galvanized")))),"Galvanized Requiring Replacement",
IF((OR((AND(G2780="Non-lead - Copper",H2780="Yes",J2780="Galvanized")),
(AND(G2780="Non-lead - Copper",H2780="Don't know",J2780="Galvanized")),
(AND(G2780="Non-lead - Copper",H2780="",J2780="Galvanized")),
(AND(G2780="Non-lead - Plastic",H2780="Yes",J2780="Galvanized")),
(AND(G2780="Non-lead - Plastic",H2780="Don't know",J2780="Galvanized")),
(AND(G2780="Non-lead - Plastic",H2780="",J2780="Galvanized")),
(AND(G2780="Non-lead",H2780="Yes",J2780="Galvanized")),
(AND(G2780="Non-lead",H2780="Don't know",J2780="Galvanized")),
(AND(G2780="Non-lead",H2780="",J2780="Galvanized")),
(AND(G2780="Non-lead - Other",H2780="Yes",J2780="Galvanized")),
(AND(G2780="Non-Lead - Other",H2780="Don't know",J2780="Galvanized")),
(AND(G2780="Galvanized",H2780="Yes",J2780="Galvanized")),
(AND(G2780="Galvanized",H2780="Don't know",J2780="Galvanized")),
(AND(G2780="Galvanized",H2780="",J2780="Galvanized")),
(AND(G2780="Non-Lead - Other",H2780="",J2780="Galvanized")))),"Galvanized Requiring Replacement",
IF((OR((AND(G2780="Non-lead - Copper",J2780="Non-lead - Copper")),
(AND(G2780="Non-lead - Copper",J2780="Non-lead - Plastic")),
(AND(G2780="Non-lead - Copper",J2780="Non-lead - Other")),
(AND(G2780="Non-lead - Copper",J2780="Non-lead")),
(AND(G2780="Non-lead - Plastic",J2780="Non-lead - Copper")),
(AND(G2780="Non-lead - Plastic",J2780="Non-lead - Plastic")),
(AND(G2780="Non-lead - Plastic",J2780="Non-lead - Other")),
(AND(G2780="Non-lead - Plastic",J2780="Non-lead")),
(AND(G2780="Non-lead",J2780="Non-lead - Copper")),
(AND(G2780="Non-lead",J2780="Non-lead - Plastic")),
(AND(G2780="Non-lead",J2780="Non-lead - Other")),
(AND(G2780="Non-lead",J2780="Non-lead")),
(AND(G2780="Non-lead - Other",J2780="Non-lead - Copper")),
(AND(G2780="Non-Lead - Other",J2780="Non-lead - Plastic")),
(AND(G2780="Non-Lead - Other",J2780="Non-lead")),
(AND(G2780="Non-Lead - Other",J2780="Non-lead - Other")))),"Non-Lead",
IF((OR((AND(G2780="Galvanized",J2780="Non-lead")),
(AND(G2780="Galvanized",J2780="Non-lead - Copper")),
(AND(G2780="Galvanized",J2780="Non-lead - Plastic")),
(AND(G2780="Galvanized",J2780="Non-lead")),
(AND(G2780="Galvanized",J2780="Non-lead - Other")))),"Non-Lead",
IF((OR((AND(G2780="Non-lead - Copper",H2780="No",J2780="Galvanized")),
(AND(G2780="Non-lead - Plastic",H2780="No",J2780="Galvanized")),
(AND(G2780="Non-lead",H2780="No",J2780="Galvanized")),
(AND(G2780="Galvanized",H2780="No",J2780="Galvanized")),
(AND(G2780="Non-lead - Other",H2780="No",J2780="Galvanized")))),"Non-lead",
IF((OR((AND(G2780="Unknown - Likely Lead",J2780="Unknown - Likely Lead")),
(AND(G2780="Unknown - Likely Lead",J2780="Unknown - Unlikely Lead")),
(AND(G2780="Unknown - Likely Lead",J2780="Unknown - Material Unknown")),
(AND(G2780="Unknown - Unlikely Lead",J2780="Unknown - Likely Lead")),
(AND(G2780="Unknown - Unlikely Lead",J2780="Unknown - Unlikely Lead")),
(AND(G2780="Unknown - Unlikely Lead",J2780="Unknown - Material Unknown")),
(AND(G2780="Unknown - Material Unknown",J2780="Unknown - Likely Lead")),
(AND(G2780="Unknown - Material Unknown",J2780="Unknown - Unlikely Lead")),
(AND(G2780="Unknown - Material Unknown",J2780="Unknown - Material Unknown")))),"Unknown",
IF((OR((AND(G2780="Unknown - Likely Lead",J2780="Non-lead - Copper")),
(AND(G2780="Unknown - Likely Lead",J2780="Non-lead - Plastic")),
(AND(G2780="Unknown - Likely Lead",J2780="Non-lead")),
(AND(G2780="Unknown - Likely Lead",J2780="Non-lead - Other")),
(AND(G2780="Unknown - Unlikely Lead",J2780="Non-lead - Copper")),
(AND(G2780="Unknown - Unlikely Lead",J2780="Non-lead - Plastic")),
(AND(G2780="Unknown - Unlikely Lead",J2780="Non-lead")),
(AND(G2780="Unknown - Unlikely Lead",J2780="Non-lead - Other")),
(AND(G2780="Unknown - Material Unknown",J2780="Non-lead - Copper")),
(AND(G2780="Unknown - Material Unknown",J2780="Non-lead - Plastic")),
(AND(G2780="Unknown - Material Unknown",J2780="Non-lead")),
(AND(G2780="Unknown - Material Unknown",J2780="Non-lead - Other")))),"Unknown",
IF((OR((AND(G2780="Non-lead - Copper",J2780="Unknown - Likely Lead")),
(AND(G2780="Non-lead - Copper",J2780="Unknown - Unlikely Lead")),
(AND(G2780="Non-lead - Copper",J2780="Unknown - Material Unknown")),
(AND(G2780="Non-lead - Plastic",J2780="Unknown - Likely Lead")),
(AND(G2780="Non-lead - Plastic",J2780="Unknown - Unlikely Lead")),
(AND(G2780="Non-lead - Plastic",J2780="Unknown - Material Unknown")),
(AND(G2780="Non-lead",J2780="Unknown - Likely Lead")),
(AND(G2780="Non-lead",J2780="Unknown - Unlikely Lead")),
(AND(G2780="Non-lead",J2780="Unknown - Material Unknown")),
(AND(G2780="Non-lead - Other",J2780="Unknown - Likely Lead")),
(AND(G2780="Non-Lead - Other",J2780="Unknown - Unlikely Lead")),
(AND(G2780="Non-Lead - Other",J2780="Unknown - Material Unknown")))),"Unknown",
IF((OR((AND(G2780="Galvanized",J2780="Unknown - Likely Lead")),
(AND(G2780="Galvanized",J2780="Unknown - Unlikely Lead")),
(AND(G2780="Galvanized",J2780="Unknown - Material Unknown")))),"Unknown",
IF((OR((AND(G2780="Galvanized",J2780="")))),"Galvanized Requiring Replacement",
IF((OR((AND(G2780="Non-lead - Copper",J2780="")),
(AND(G2780="Non-lead - Plastic",J2780="")),
(AND(G2780="Non-lead",J2780="")),
(AND(G2780="Non-lead - Other",J2780="")))),"Non-lead",
IF((OR((AND(G2780="Unknown - Likely Lead",J2780="")),
(AND(G2780="Unknown - Unlikely Lead",J2780="")),
(AND(G2780="Unknown - Material Unknown",J2780="")))),"Unknown",
""))))))))))))))))</f>
        <v>Non-Lead</v>
      </c>
      <c r="N2780" s="44" t="s">
        <v>39</v>
      </c>
    </row>
    <row r="2781" spans="1:14" ht="30" x14ac:dyDescent="0.25">
      <c r="A2781" s="34" t="s">
        <v>6634</v>
      </c>
      <c r="B2781" s="35" t="s">
        <v>6616</v>
      </c>
      <c r="C2781" s="36" t="s">
        <v>6635</v>
      </c>
      <c r="D2781" s="36" t="s">
        <v>32</v>
      </c>
      <c r="E2781" s="36" t="s">
        <v>33</v>
      </c>
      <c r="F2781" s="37" t="s">
        <v>6636</v>
      </c>
      <c r="G2781" s="38" t="s">
        <v>35</v>
      </c>
      <c r="H2781" s="39" t="s">
        <v>39</v>
      </c>
      <c r="I2781" s="40" t="s">
        <v>37</v>
      </c>
      <c r="J2781" s="42" t="s">
        <v>38</v>
      </c>
      <c r="K2781" s="39" t="s">
        <v>37</v>
      </c>
      <c r="L2781" s="35"/>
      <c r="M2781" s="43" t="str">
        <f>IF((OR(G2781="Lead")),"Lead",
IF((OR(J2781="Lead")),"Lead",
IF((OR(G2781="Lead-lined galvanized")),"Lead",
IF((OR(J2781="Lead-lined galvanized")),"Lead",
IF((OR((AND(G2781="Unknown - Likely Lead",J2781="Galvanized")),
(AND(G2781="Unknown - Unlikely Lead",J2781="Galvanized")),
(AND(G2781="Unknown - Material Unknown",J2781="Galvanized")))),"Galvanized Requiring Replacement",
IF((OR((AND(G2781="Non-lead - Copper",H2781="Yes",J2781="Galvanized")),
(AND(G2781="Non-lead - Copper",H2781="Don't know",J2781="Galvanized")),
(AND(G2781="Non-lead - Copper",H2781="",J2781="Galvanized")),
(AND(G2781="Non-lead - Plastic",H2781="Yes",J2781="Galvanized")),
(AND(G2781="Non-lead - Plastic",H2781="Don't know",J2781="Galvanized")),
(AND(G2781="Non-lead - Plastic",H2781="",J2781="Galvanized")),
(AND(G2781="Non-lead",H2781="Yes",J2781="Galvanized")),
(AND(G2781="Non-lead",H2781="Don't know",J2781="Galvanized")),
(AND(G2781="Non-lead",H2781="",J2781="Galvanized")),
(AND(G2781="Non-lead - Other",H2781="Yes",J2781="Galvanized")),
(AND(G2781="Non-Lead - Other",H2781="Don't know",J2781="Galvanized")),
(AND(G2781="Galvanized",H2781="Yes",J2781="Galvanized")),
(AND(G2781="Galvanized",H2781="Don't know",J2781="Galvanized")),
(AND(G2781="Galvanized",H2781="",J2781="Galvanized")),
(AND(G2781="Non-Lead - Other",H2781="",J2781="Galvanized")))),"Galvanized Requiring Replacement",
IF((OR((AND(G2781="Non-lead - Copper",J2781="Non-lead - Copper")),
(AND(G2781="Non-lead - Copper",J2781="Non-lead - Plastic")),
(AND(G2781="Non-lead - Copper",J2781="Non-lead - Other")),
(AND(G2781="Non-lead - Copper",J2781="Non-lead")),
(AND(G2781="Non-lead - Plastic",J2781="Non-lead - Copper")),
(AND(G2781="Non-lead - Plastic",J2781="Non-lead - Plastic")),
(AND(G2781="Non-lead - Plastic",J2781="Non-lead - Other")),
(AND(G2781="Non-lead - Plastic",J2781="Non-lead")),
(AND(G2781="Non-lead",J2781="Non-lead - Copper")),
(AND(G2781="Non-lead",J2781="Non-lead - Plastic")),
(AND(G2781="Non-lead",J2781="Non-lead - Other")),
(AND(G2781="Non-lead",J2781="Non-lead")),
(AND(G2781="Non-lead - Other",J2781="Non-lead - Copper")),
(AND(G2781="Non-Lead - Other",J2781="Non-lead - Plastic")),
(AND(G2781="Non-Lead - Other",J2781="Non-lead")),
(AND(G2781="Non-Lead - Other",J2781="Non-lead - Other")))),"Non-Lead",
IF((OR((AND(G2781="Galvanized",J2781="Non-lead")),
(AND(G2781="Galvanized",J2781="Non-lead - Copper")),
(AND(G2781="Galvanized",J2781="Non-lead - Plastic")),
(AND(G2781="Galvanized",J2781="Non-lead")),
(AND(G2781="Galvanized",J2781="Non-lead - Other")))),"Non-Lead",
IF((OR((AND(G2781="Non-lead - Copper",H2781="No",J2781="Galvanized")),
(AND(G2781="Non-lead - Plastic",H2781="No",J2781="Galvanized")),
(AND(G2781="Non-lead",H2781="No",J2781="Galvanized")),
(AND(G2781="Galvanized",H2781="No",J2781="Galvanized")),
(AND(G2781="Non-lead - Other",H2781="No",J2781="Galvanized")))),"Non-lead",
IF((OR((AND(G2781="Unknown - Likely Lead",J2781="Unknown - Likely Lead")),
(AND(G2781="Unknown - Likely Lead",J2781="Unknown - Unlikely Lead")),
(AND(G2781="Unknown - Likely Lead",J2781="Unknown - Material Unknown")),
(AND(G2781="Unknown - Unlikely Lead",J2781="Unknown - Likely Lead")),
(AND(G2781="Unknown - Unlikely Lead",J2781="Unknown - Unlikely Lead")),
(AND(G2781="Unknown - Unlikely Lead",J2781="Unknown - Material Unknown")),
(AND(G2781="Unknown - Material Unknown",J2781="Unknown - Likely Lead")),
(AND(G2781="Unknown - Material Unknown",J2781="Unknown - Unlikely Lead")),
(AND(G2781="Unknown - Material Unknown",J2781="Unknown - Material Unknown")))),"Unknown",
IF((OR((AND(G2781="Unknown - Likely Lead",J2781="Non-lead - Copper")),
(AND(G2781="Unknown - Likely Lead",J2781="Non-lead - Plastic")),
(AND(G2781="Unknown - Likely Lead",J2781="Non-lead")),
(AND(G2781="Unknown - Likely Lead",J2781="Non-lead - Other")),
(AND(G2781="Unknown - Unlikely Lead",J2781="Non-lead - Copper")),
(AND(G2781="Unknown - Unlikely Lead",J2781="Non-lead - Plastic")),
(AND(G2781="Unknown - Unlikely Lead",J2781="Non-lead")),
(AND(G2781="Unknown - Unlikely Lead",J2781="Non-lead - Other")),
(AND(G2781="Unknown - Material Unknown",J2781="Non-lead - Copper")),
(AND(G2781="Unknown - Material Unknown",J2781="Non-lead - Plastic")),
(AND(G2781="Unknown - Material Unknown",J2781="Non-lead")),
(AND(G2781="Unknown - Material Unknown",J2781="Non-lead - Other")))),"Unknown",
IF((OR((AND(G2781="Non-lead - Copper",J2781="Unknown - Likely Lead")),
(AND(G2781="Non-lead - Copper",J2781="Unknown - Unlikely Lead")),
(AND(G2781="Non-lead - Copper",J2781="Unknown - Material Unknown")),
(AND(G2781="Non-lead - Plastic",J2781="Unknown - Likely Lead")),
(AND(G2781="Non-lead - Plastic",J2781="Unknown - Unlikely Lead")),
(AND(G2781="Non-lead - Plastic",J2781="Unknown - Material Unknown")),
(AND(G2781="Non-lead",J2781="Unknown - Likely Lead")),
(AND(G2781="Non-lead",J2781="Unknown - Unlikely Lead")),
(AND(G2781="Non-lead",J2781="Unknown - Material Unknown")),
(AND(G2781="Non-lead - Other",J2781="Unknown - Likely Lead")),
(AND(G2781="Non-Lead - Other",J2781="Unknown - Unlikely Lead")),
(AND(G2781="Non-Lead - Other",J2781="Unknown - Material Unknown")))),"Unknown",
IF((OR((AND(G2781="Galvanized",J2781="Unknown - Likely Lead")),
(AND(G2781="Galvanized",J2781="Unknown - Unlikely Lead")),
(AND(G2781="Galvanized",J2781="Unknown - Material Unknown")))),"Unknown",
IF((OR((AND(G2781="Galvanized",J2781="")))),"Galvanized Requiring Replacement",
IF((OR((AND(G2781="Non-lead - Copper",J2781="")),
(AND(G2781="Non-lead - Plastic",J2781="")),
(AND(G2781="Non-lead",J2781="")),
(AND(G2781="Non-lead - Other",J2781="")))),"Non-lead",
IF((OR((AND(G2781="Unknown - Likely Lead",J2781="")),
(AND(G2781="Unknown - Unlikely Lead",J2781="")),
(AND(G2781="Unknown - Material Unknown",J2781="")))),"Unknown",
""))))))))))))))))</f>
        <v>Non-Lead</v>
      </c>
      <c r="N2781" s="44" t="s">
        <v>39</v>
      </c>
    </row>
    <row r="2782" spans="1:14" ht="30" x14ac:dyDescent="0.25">
      <c r="A2782" s="34" t="s">
        <v>6637</v>
      </c>
      <c r="B2782" s="35" t="s">
        <v>6616</v>
      </c>
      <c r="C2782" s="36" t="s">
        <v>6638</v>
      </c>
      <c r="D2782" s="36" t="s">
        <v>32</v>
      </c>
      <c r="E2782" s="36" t="s">
        <v>33</v>
      </c>
      <c r="F2782" s="37" t="s">
        <v>6639</v>
      </c>
      <c r="G2782" s="38" t="s">
        <v>35</v>
      </c>
      <c r="H2782" s="39" t="s">
        <v>39</v>
      </c>
      <c r="I2782" s="40" t="s">
        <v>37</v>
      </c>
      <c r="J2782" s="42" t="s">
        <v>38</v>
      </c>
      <c r="K2782" s="39" t="s">
        <v>37</v>
      </c>
      <c r="L2782" s="35"/>
      <c r="M2782" s="43" t="str">
        <f>IF((OR(G2782="Lead")),"Lead",
IF((OR(J2782="Lead")),"Lead",
IF((OR(G2782="Lead-lined galvanized")),"Lead",
IF((OR(J2782="Lead-lined galvanized")),"Lead",
IF((OR((AND(G2782="Unknown - Likely Lead",J2782="Galvanized")),
(AND(G2782="Unknown - Unlikely Lead",J2782="Galvanized")),
(AND(G2782="Unknown - Material Unknown",J2782="Galvanized")))),"Galvanized Requiring Replacement",
IF((OR((AND(G2782="Non-lead - Copper",H2782="Yes",J2782="Galvanized")),
(AND(G2782="Non-lead - Copper",H2782="Don't know",J2782="Galvanized")),
(AND(G2782="Non-lead - Copper",H2782="",J2782="Galvanized")),
(AND(G2782="Non-lead - Plastic",H2782="Yes",J2782="Galvanized")),
(AND(G2782="Non-lead - Plastic",H2782="Don't know",J2782="Galvanized")),
(AND(G2782="Non-lead - Plastic",H2782="",J2782="Galvanized")),
(AND(G2782="Non-lead",H2782="Yes",J2782="Galvanized")),
(AND(G2782="Non-lead",H2782="Don't know",J2782="Galvanized")),
(AND(G2782="Non-lead",H2782="",J2782="Galvanized")),
(AND(G2782="Non-lead - Other",H2782="Yes",J2782="Galvanized")),
(AND(G2782="Non-Lead - Other",H2782="Don't know",J2782="Galvanized")),
(AND(G2782="Galvanized",H2782="Yes",J2782="Galvanized")),
(AND(G2782="Galvanized",H2782="Don't know",J2782="Galvanized")),
(AND(G2782="Galvanized",H2782="",J2782="Galvanized")),
(AND(G2782="Non-Lead - Other",H2782="",J2782="Galvanized")))),"Galvanized Requiring Replacement",
IF((OR((AND(G2782="Non-lead - Copper",J2782="Non-lead - Copper")),
(AND(G2782="Non-lead - Copper",J2782="Non-lead - Plastic")),
(AND(G2782="Non-lead - Copper",J2782="Non-lead - Other")),
(AND(G2782="Non-lead - Copper",J2782="Non-lead")),
(AND(G2782="Non-lead - Plastic",J2782="Non-lead - Copper")),
(AND(G2782="Non-lead - Plastic",J2782="Non-lead - Plastic")),
(AND(G2782="Non-lead - Plastic",J2782="Non-lead - Other")),
(AND(G2782="Non-lead - Plastic",J2782="Non-lead")),
(AND(G2782="Non-lead",J2782="Non-lead - Copper")),
(AND(G2782="Non-lead",J2782="Non-lead - Plastic")),
(AND(G2782="Non-lead",J2782="Non-lead - Other")),
(AND(G2782="Non-lead",J2782="Non-lead")),
(AND(G2782="Non-lead - Other",J2782="Non-lead - Copper")),
(AND(G2782="Non-Lead - Other",J2782="Non-lead - Plastic")),
(AND(G2782="Non-Lead - Other",J2782="Non-lead")),
(AND(G2782="Non-Lead - Other",J2782="Non-lead - Other")))),"Non-Lead",
IF((OR((AND(G2782="Galvanized",J2782="Non-lead")),
(AND(G2782="Galvanized",J2782="Non-lead - Copper")),
(AND(G2782="Galvanized",J2782="Non-lead - Plastic")),
(AND(G2782="Galvanized",J2782="Non-lead")),
(AND(G2782="Galvanized",J2782="Non-lead - Other")))),"Non-Lead",
IF((OR((AND(G2782="Non-lead - Copper",H2782="No",J2782="Galvanized")),
(AND(G2782="Non-lead - Plastic",H2782="No",J2782="Galvanized")),
(AND(G2782="Non-lead",H2782="No",J2782="Galvanized")),
(AND(G2782="Galvanized",H2782="No",J2782="Galvanized")),
(AND(G2782="Non-lead - Other",H2782="No",J2782="Galvanized")))),"Non-lead",
IF((OR((AND(G2782="Unknown - Likely Lead",J2782="Unknown - Likely Lead")),
(AND(G2782="Unknown - Likely Lead",J2782="Unknown - Unlikely Lead")),
(AND(G2782="Unknown - Likely Lead",J2782="Unknown - Material Unknown")),
(AND(G2782="Unknown - Unlikely Lead",J2782="Unknown - Likely Lead")),
(AND(G2782="Unknown - Unlikely Lead",J2782="Unknown - Unlikely Lead")),
(AND(G2782="Unknown - Unlikely Lead",J2782="Unknown - Material Unknown")),
(AND(G2782="Unknown - Material Unknown",J2782="Unknown - Likely Lead")),
(AND(G2782="Unknown - Material Unknown",J2782="Unknown - Unlikely Lead")),
(AND(G2782="Unknown - Material Unknown",J2782="Unknown - Material Unknown")))),"Unknown",
IF((OR((AND(G2782="Unknown - Likely Lead",J2782="Non-lead - Copper")),
(AND(G2782="Unknown - Likely Lead",J2782="Non-lead - Plastic")),
(AND(G2782="Unknown - Likely Lead",J2782="Non-lead")),
(AND(G2782="Unknown - Likely Lead",J2782="Non-lead - Other")),
(AND(G2782="Unknown - Unlikely Lead",J2782="Non-lead - Copper")),
(AND(G2782="Unknown - Unlikely Lead",J2782="Non-lead - Plastic")),
(AND(G2782="Unknown - Unlikely Lead",J2782="Non-lead")),
(AND(G2782="Unknown - Unlikely Lead",J2782="Non-lead - Other")),
(AND(G2782="Unknown - Material Unknown",J2782="Non-lead - Copper")),
(AND(G2782="Unknown - Material Unknown",J2782="Non-lead - Plastic")),
(AND(G2782="Unknown - Material Unknown",J2782="Non-lead")),
(AND(G2782="Unknown - Material Unknown",J2782="Non-lead - Other")))),"Unknown",
IF((OR((AND(G2782="Non-lead - Copper",J2782="Unknown - Likely Lead")),
(AND(G2782="Non-lead - Copper",J2782="Unknown - Unlikely Lead")),
(AND(G2782="Non-lead - Copper",J2782="Unknown - Material Unknown")),
(AND(G2782="Non-lead - Plastic",J2782="Unknown - Likely Lead")),
(AND(G2782="Non-lead - Plastic",J2782="Unknown - Unlikely Lead")),
(AND(G2782="Non-lead - Plastic",J2782="Unknown - Material Unknown")),
(AND(G2782="Non-lead",J2782="Unknown - Likely Lead")),
(AND(G2782="Non-lead",J2782="Unknown - Unlikely Lead")),
(AND(G2782="Non-lead",J2782="Unknown - Material Unknown")),
(AND(G2782="Non-lead - Other",J2782="Unknown - Likely Lead")),
(AND(G2782="Non-Lead - Other",J2782="Unknown - Unlikely Lead")),
(AND(G2782="Non-Lead - Other",J2782="Unknown - Material Unknown")))),"Unknown",
IF((OR((AND(G2782="Galvanized",J2782="Unknown - Likely Lead")),
(AND(G2782="Galvanized",J2782="Unknown - Unlikely Lead")),
(AND(G2782="Galvanized",J2782="Unknown - Material Unknown")))),"Unknown",
IF((OR((AND(G2782="Galvanized",J2782="")))),"Galvanized Requiring Replacement",
IF((OR((AND(G2782="Non-lead - Copper",J2782="")),
(AND(G2782="Non-lead - Plastic",J2782="")),
(AND(G2782="Non-lead",J2782="")),
(AND(G2782="Non-lead - Other",J2782="")))),"Non-lead",
IF((OR((AND(G2782="Unknown - Likely Lead",J2782="")),
(AND(G2782="Unknown - Unlikely Lead",J2782="")),
(AND(G2782="Unknown - Material Unknown",J2782="")))),"Unknown",
""))))))))))))))))</f>
        <v>Non-Lead</v>
      </c>
      <c r="N2782" s="44" t="s">
        <v>39</v>
      </c>
    </row>
    <row r="2783" spans="1:14" ht="30" x14ac:dyDescent="0.25">
      <c r="A2783" s="34" t="s">
        <v>6640</v>
      </c>
      <c r="B2783" s="35" t="s">
        <v>6616</v>
      </c>
      <c r="C2783" s="36" t="s">
        <v>6641</v>
      </c>
      <c r="D2783" s="36" t="s">
        <v>32</v>
      </c>
      <c r="E2783" s="36" t="s">
        <v>33</v>
      </c>
      <c r="F2783" s="37" t="s">
        <v>6642</v>
      </c>
      <c r="G2783" s="38" t="s">
        <v>35</v>
      </c>
      <c r="H2783" s="39" t="s">
        <v>39</v>
      </c>
      <c r="I2783" s="40" t="s">
        <v>37</v>
      </c>
      <c r="J2783" s="42" t="s">
        <v>38</v>
      </c>
      <c r="K2783" s="39" t="s">
        <v>37</v>
      </c>
      <c r="L2783" s="35"/>
      <c r="M2783" s="43" t="str">
        <f>IF((OR(G2783="Lead")),"Lead",
IF((OR(J2783="Lead")),"Lead",
IF((OR(G2783="Lead-lined galvanized")),"Lead",
IF((OR(J2783="Lead-lined galvanized")),"Lead",
IF((OR((AND(G2783="Unknown - Likely Lead",J2783="Galvanized")),
(AND(G2783="Unknown - Unlikely Lead",J2783="Galvanized")),
(AND(G2783="Unknown - Material Unknown",J2783="Galvanized")))),"Galvanized Requiring Replacement",
IF((OR((AND(G2783="Non-lead - Copper",H2783="Yes",J2783="Galvanized")),
(AND(G2783="Non-lead - Copper",H2783="Don't know",J2783="Galvanized")),
(AND(G2783="Non-lead - Copper",H2783="",J2783="Galvanized")),
(AND(G2783="Non-lead - Plastic",H2783="Yes",J2783="Galvanized")),
(AND(G2783="Non-lead - Plastic",H2783="Don't know",J2783="Galvanized")),
(AND(G2783="Non-lead - Plastic",H2783="",J2783="Galvanized")),
(AND(G2783="Non-lead",H2783="Yes",J2783="Galvanized")),
(AND(G2783="Non-lead",H2783="Don't know",J2783="Galvanized")),
(AND(G2783="Non-lead",H2783="",J2783="Galvanized")),
(AND(G2783="Non-lead - Other",H2783="Yes",J2783="Galvanized")),
(AND(G2783="Non-Lead - Other",H2783="Don't know",J2783="Galvanized")),
(AND(G2783="Galvanized",H2783="Yes",J2783="Galvanized")),
(AND(G2783="Galvanized",H2783="Don't know",J2783="Galvanized")),
(AND(G2783="Galvanized",H2783="",J2783="Galvanized")),
(AND(G2783="Non-Lead - Other",H2783="",J2783="Galvanized")))),"Galvanized Requiring Replacement",
IF((OR((AND(G2783="Non-lead - Copper",J2783="Non-lead - Copper")),
(AND(G2783="Non-lead - Copper",J2783="Non-lead - Plastic")),
(AND(G2783="Non-lead - Copper",J2783="Non-lead - Other")),
(AND(G2783="Non-lead - Copper",J2783="Non-lead")),
(AND(G2783="Non-lead - Plastic",J2783="Non-lead - Copper")),
(AND(G2783="Non-lead - Plastic",J2783="Non-lead - Plastic")),
(AND(G2783="Non-lead - Plastic",J2783="Non-lead - Other")),
(AND(G2783="Non-lead - Plastic",J2783="Non-lead")),
(AND(G2783="Non-lead",J2783="Non-lead - Copper")),
(AND(G2783="Non-lead",J2783="Non-lead - Plastic")),
(AND(G2783="Non-lead",J2783="Non-lead - Other")),
(AND(G2783="Non-lead",J2783="Non-lead")),
(AND(G2783="Non-lead - Other",J2783="Non-lead - Copper")),
(AND(G2783="Non-Lead - Other",J2783="Non-lead - Plastic")),
(AND(G2783="Non-Lead - Other",J2783="Non-lead")),
(AND(G2783="Non-Lead - Other",J2783="Non-lead - Other")))),"Non-Lead",
IF((OR((AND(G2783="Galvanized",J2783="Non-lead")),
(AND(G2783="Galvanized",J2783="Non-lead - Copper")),
(AND(G2783="Galvanized",J2783="Non-lead - Plastic")),
(AND(G2783="Galvanized",J2783="Non-lead")),
(AND(G2783="Galvanized",J2783="Non-lead - Other")))),"Non-Lead",
IF((OR((AND(G2783="Non-lead - Copper",H2783="No",J2783="Galvanized")),
(AND(G2783="Non-lead - Plastic",H2783="No",J2783="Galvanized")),
(AND(G2783="Non-lead",H2783="No",J2783="Galvanized")),
(AND(G2783="Galvanized",H2783="No",J2783="Galvanized")),
(AND(G2783="Non-lead - Other",H2783="No",J2783="Galvanized")))),"Non-lead",
IF((OR((AND(G2783="Unknown - Likely Lead",J2783="Unknown - Likely Lead")),
(AND(G2783="Unknown - Likely Lead",J2783="Unknown - Unlikely Lead")),
(AND(G2783="Unknown - Likely Lead",J2783="Unknown - Material Unknown")),
(AND(G2783="Unknown - Unlikely Lead",J2783="Unknown - Likely Lead")),
(AND(G2783="Unknown - Unlikely Lead",J2783="Unknown - Unlikely Lead")),
(AND(G2783="Unknown - Unlikely Lead",J2783="Unknown - Material Unknown")),
(AND(G2783="Unknown - Material Unknown",J2783="Unknown - Likely Lead")),
(AND(G2783="Unknown - Material Unknown",J2783="Unknown - Unlikely Lead")),
(AND(G2783="Unknown - Material Unknown",J2783="Unknown - Material Unknown")))),"Unknown",
IF((OR((AND(G2783="Unknown - Likely Lead",J2783="Non-lead - Copper")),
(AND(G2783="Unknown - Likely Lead",J2783="Non-lead - Plastic")),
(AND(G2783="Unknown - Likely Lead",J2783="Non-lead")),
(AND(G2783="Unknown - Likely Lead",J2783="Non-lead - Other")),
(AND(G2783="Unknown - Unlikely Lead",J2783="Non-lead - Copper")),
(AND(G2783="Unknown - Unlikely Lead",J2783="Non-lead - Plastic")),
(AND(G2783="Unknown - Unlikely Lead",J2783="Non-lead")),
(AND(G2783="Unknown - Unlikely Lead",J2783="Non-lead - Other")),
(AND(G2783="Unknown - Material Unknown",J2783="Non-lead - Copper")),
(AND(G2783="Unknown - Material Unknown",J2783="Non-lead - Plastic")),
(AND(G2783="Unknown - Material Unknown",J2783="Non-lead")),
(AND(G2783="Unknown - Material Unknown",J2783="Non-lead - Other")))),"Unknown",
IF((OR((AND(G2783="Non-lead - Copper",J2783="Unknown - Likely Lead")),
(AND(G2783="Non-lead - Copper",J2783="Unknown - Unlikely Lead")),
(AND(G2783="Non-lead - Copper",J2783="Unknown - Material Unknown")),
(AND(G2783="Non-lead - Plastic",J2783="Unknown - Likely Lead")),
(AND(G2783="Non-lead - Plastic",J2783="Unknown - Unlikely Lead")),
(AND(G2783="Non-lead - Plastic",J2783="Unknown - Material Unknown")),
(AND(G2783="Non-lead",J2783="Unknown - Likely Lead")),
(AND(G2783="Non-lead",J2783="Unknown - Unlikely Lead")),
(AND(G2783="Non-lead",J2783="Unknown - Material Unknown")),
(AND(G2783="Non-lead - Other",J2783="Unknown - Likely Lead")),
(AND(G2783="Non-Lead - Other",J2783="Unknown - Unlikely Lead")),
(AND(G2783="Non-Lead - Other",J2783="Unknown - Material Unknown")))),"Unknown",
IF((OR((AND(G2783="Galvanized",J2783="Unknown - Likely Lead")),
(AND(G2783="Galvanized",J2783="Unknown - Unlikely Lead")),
(AND(G2783="Galvanized",J2783="Unknown - Material Unknown")))),"Unknown",
IF((OR((AND(G2783="Galvanized",J2783="")))),"Galvanized Requiring Replacement",
IF((OR((AND(G2783="Non-lead - Copper",J2783="")),
(AND(G2783="Non-lead - Plastic",J2783="")),
(AND(G2783="Non-lead",J2783="")),
(AND(G2783="Non-lead - Other",J2783="")))),"Non-lead",
IF((OR((AND(G2783="Unknown - Likely Lead",J2783="")),
(AND(G2783="Unknown - Unlikely Lead",J2783="")),
(AND(G2783="Unknown - Material Unknown",J2783="")))),"Unknown",
""))))))))))))))))</f>
        <v>Non-Lead</v>
      </c>
      <c r="N2783" s="44" t="s">
        <v>39</v>
      </c>
    </row>
    <row r="2784" spans="1:14" ht="30" x14ac:dyDescent="0.25">
      <c r="A2784" s="34" t="s">
        <v>6643</v>
      </c>
      <c r="B2784" s="35" t="s">
        <v>5027</v>
      </c>
      <c r="C2784" s="36" t="s">
        <v>5784</v>
      </c>
      <c r="D2784" s="36" t="s">
        <v>32</v>
      </c>
      <c r="E2784" s="36" t="s">
        <v>33</v>
      </c>
      <c r="F2784" s="41"/>
      <c r="G2784" s="38" t="s">
        <v>35</v>
      </c>
      <c r="H2784" s="39" t="s">
        <v>39</v>
      </c>
      <c r="I2784" s="40" t="s">
        <v>37</v>
      </c>
      <c r="J2784" s="42" t="s">
        <v>38</v>
      </c>
      <c r="K2784" s="39" t="s">
        <v>37</v>
      </c>
      <c r="L2784" s="35"/>
      <c r="M2784" s="43" t="str">
        <f>IF((OR(G2784="Lead")),"Lead",
IF((OR(J2784="Lead")),"Lead",
IF((OR(G2784="Lead-lined galvanized")),"Lead",
IF((OR(J2784="Lead-lined galvanized")),"Lead",
IF((OR((AND(G2784="Unknown - Likely Lead",J2784="Galvanized")),
(AND(G2784="Unknown - Unlikely Lead",J2784="Galvanized")),
(AND(G2784="Unknown - Material Unknown",J2784="Galvanized")))),"Galvanized Requiring Replacement",
IF((OR((AND(G2784="Non-lead - Copper",H2784="Yes",J2784="Galvanized")),
(AND(G2784="Non-lead - Copper",H2784="Don't know",J2784="Galvanized")),
(AND(G2784="Non-lead - Copper",H2784="",J2784="Galvanized")),
(AND(G2784="Non-lead - Plastic",H2784="Yes",J2784="Galvanized")),
(AND(G2784="Non-lead - Plastic",H2784="Don't know",J2784="Galvanized")),
(AND(G2784="Non-lead - Plastic",H2784="",J2784="Galvanized")),
(AND(G2784="Non-lead",H2784="Yes",J2784="Galvanized")),
(AND(G2784="Non-lead",H2784="Don't know",J2784="Galvanized")),
(AND(G2784="Non-lead",H2784="",J2784="Galvanized")),
(AND(G2784="Non-lead - Other",H2784="Yes",J2784="Galvanized")),
(AND(G2784="Non-Lead - Other",H2784="Don't know",J2784="Galvanized")),
(AND(G2784="Galvanized",H2784="Yes",J2784="Galvanized")),
(AND(G2784="Galvanized",H2784="Don't know",J2784="Galvanized")),
(AND(G2784="Galvanized",H2784="",J2784="Galvanized")),
(AND(G2784="Non-Lead - Other",H2784="",J2784="Galvanized")))),"Galvanized Requiring Replacement",
IF((OR((AND(G2784="Non-lead - Copper",J2784="Non-lead - Copper")),
(AND(G2784="Non-lead - Copper",J2784="Non-lead - Plastic")),
(AND(G2784="Non-lead - Copper",J2784="Non-lead - Other")),
(AND(G2784="Non-lead - Copper",J2784="Non-lead")),
(AND(G2784="Non-lead - Plastic",J2784="Non-lead - Copper")),
(AND(G2784="Non-lead - Plastic",J2784="Non-lead - Plastic")),
(AND(G2784="Non-lead - Plastic",J2784="Non-lead - Other")),
(AND(G2784="Non-lead - Plastic",J2784="Non-lead")),
(AND(G2784="Non-lead",J2784="Non-lead - Copper")),
(AND(G2784="Non-lead",J2784="Non-lead - Plastic")),
(AND(G2784="Non-lead",J2784="Non-lead - Other")),
(AND(G2784="Non-lead",J2784="Non-lead")),
(AND(G2784="Non-lead - Other",J2784="Non-lead - Copper")),
(AND(G2784="Non-Lead - Other",J2784="Non-lead - Plastic")),
(AND(G2784="Non-Lead - Other",J2784="Non-lead")),
(AND(G2784="Non-Lead - Other",J2784="Non-lead - Other")))),"Non-Lead",
IF((OR((AND(G2784="Galvanized",J2784="Non-lead")),
(AND(G2784="Galvanized",J2784="Non-lead - Copper")),
(AND(G2784="Galvanized",J2784="Non-lead - Plastic")),
(AND(G2784="Galvanized",J2784="Non-lead")),
(AND(G2784="Galvanized",J2784="Non-lead - Other")))),"Non-Lead",
IF((OR((AND(G2784="Non-lead - Copper",H2784="No",J2784="Galvanized")),
(AND(G2784="Non-lead - Plastic",H2784="No",J2784="Galvanized")),
(AND(G2784="Non-lead",H2784="No",J2784="Galvanized")),
(AND(G2784="Galvanized",H2784="No",J2784="Galvanized")),
(AND(G2784="Non-lead - Other",H2784="No",J2784="Galvanized")))),"Non-lead",
IF((OR((AND(G2784="Unknown - Likely Lead",J2784="Unknown - Likely Lead")),
(AND(G2784="Unknown - Likely Lead",J2784="Unknown - Unlikely Lead")),
(AND(G2784="Unknown - Likely Lead",J2784="Unknown - Material Unknown")),
(AND(G2784="Unknown - Unlikely Lead",J2784="Unknown - Likely Lead")),
(AND(G2784="Unknown - Unlikely Lead",J2784="Unknown - Unlikely Lead")),
(AND(G2784="Unknown - Unlikely Lead",J2784="Unknown - Material Unknown")),
(AND(G2784="Unknown - Material Unknown",J2784="Unknown - Likely Lead")),
(AND(G2784="Unknown - Material Unknown",J2784="Unknown - Unlikely Lead")),
(AND(G2784="Unknown - Material Unknown",J2784="Unknown - Material Unknown")))),"Unknown",
IF((OR((AND(G2784="Unknown - Likely Lead",J2784="Non-lead - Copper")),
(AND(G2784="Unknown - Likely Lead",J2784="Non-lead - Plastic")),
(AND(G2784="Unknown - Likely Lead",J2784="Non-lead")),
(AND(G2784="Unknown - Likely Lead",J2784="Non-lead - Other")),
(AND(G2784="Unknown - Unlikely Lead",J2784="Non-lead - Copper")),
(AND(G2784="Unknown - Unlikely Lead",J2784="Non-lead - Plastic")),
(AND(G2784="Unknown - Unlikely Lead",J2784="Non-lead")),
(AND(G2784="Unknown - Unlikely Lead",J2784="Non-lead - Other")),
(AND(G2784="Unknown - Material Unknown",J2784="Non-lead - Copper")),
(AND(G2784="Unknown - Material Unknown",J2784="Non-lead - Plastic")),
(AND(G2784="Unknown - Material Unknown",J2784="Non-lead")),
(AND(G2784="Unknown - Material Unknown",J2784="Non-lead - Other")))),"Unknown",
IF((OR((AND(G2784="Non-lead - Copper",J2784="Unknown - Likely Lead")),
(AND(G2784="Non-lead - Copper",J2784="Unknown - Unlikely Lead")),
(AND(G2784="Non-lead - Copper",J2784="Unknown - Material Unknown")),
(AND(G2784="Non-lead - Plastic",J2784="Unknown - Likely Lead")),
(AND(G2784="Non-lead - Plastic",J2784="Unknown - Unlikely Lead")),
(AND(G2784="Non-lead - Plastic",J2784="Unknown - Material Unknown")),
(AND(G2784="Non-lead",J2784="Unknown - Likely Lead")),
(AND(G2784="Non-lead",J2784="Unknown - Unlikely Lead")),
(AND(G2784="Non-lead",J2784="Unknown - Material Unknown")),
(AND(G2784="Non-lead - Other",J2784="Unknown - Likely Lead")),
(AND(G2784="Non-Lead - Other",J2784="Unknown - Unlikely Lead")),
(AND(G2784="Non-Lead - Other",J2784="Unknown - Material Unknown")))),"Unknown",
IF((OR((AND(G2784="Galvanized",J2784="Unknown - Likely Lead")),
(AND(G2784="Galvanized",J2784="Unknown - Unlikely Lead")),
(AND(G2784="Galvanized",J2784="Unknown - Material Unknown")))),"Unknown",
IF((OR((AND(G2784="Galvanized",J2784="")))),"Galvanized Requiring Replacement",
IF((OR((AND(G2784="Non-lead - Copper",J2784="")),
(AND(G2784="Non-lead - Plastic",J2784="")),
(AND(G2784="Non-lead",J2784="")),
(AND(G2784="Non-lead - Other",J2784="")))),"Non-lead",
IF((OR((AND(G2784="Unknown - Likely Lead",J2784="")),
(AND(G2784="Unknown - Unlikely Lead",J2784="")),
(AND(G2784="Unknown - Material Unknown",J2784="")))),"Unknown",
""))))))))))))))))</f>
        <v>Non-Lead</v>
      </c>
      <c r="N2784" s="44" t="s">
        <v>39</v>
      </c>
    </row>
    <row r="2785" spans="1:14" ht="30" x14ac:dyDescent="0.25">
      <c r="A2785" s="34" t="s">
        <v>6644</v>
      </c>
      <c r="B2785" s="35" t="s">
        <v>2672</v>
      </c>
      <c r="C2785" s="36" t="s">
        <v>6645</v>
      </c>
      <c r="D2785" s="36" t="s">
        <v>32</v>
      </c>
      <c r="E2785" s="36" t="s">
        <v>33</v>
      </c>
      <c r="F2785" s="37" t="s">
        <v>6646</v>
      </c>
      <c r="G2785" s="38" t="s">
        <v>35</v>
      </c>
      <c r="H2785" s="39" t="s">
        <v>39</v>
      </c>
      <c r="I2785" s="40" t="s">
        <v>37</v>
      </c>
      <c r="J2785" s="42" t="s">
        <v>38</v>
      </c>
      <c r="K2785" s="39" t="s">
        <v>37</v>
      </c>
      <c r="L2785" s="35"/>
      <c r="M2785" s="43" t="str">
        <f>IF((OR(G2785="Lead")),"Lead",
IF((OR(J2785="Lead")),"Lead",
IF((OR(G2785="Lead-lined galvanized")),"Lead",
IF((OR(J2785="Lead-lined galvanized")),"Lead",
IF((OR((AND(G2785="Unknown - Likely Lead",J2785="Galvanized")),
(AND(G2785="Unknown - Unlikely Lead",J2785="Galvanized")),
(AND(G2785="Unknown - Material Unknown",J2785="Galvanized")))),"Galvanized Requiring Replacement",
IF((OR((AND(G2785="Non-lead - Copper",H2785="Yes",J2785="Galvanized")),
(AND(G2785="Non-lead - Copper",H2785="Don't know",J2785="Galvanized")),
(AND(G2785="Non-lead - Copper",H2785="",J2785="Galvanized")),
(AND(G2785="Non-lead - Plastic",H2785="Yes",J2785="Galvanized")),
(AND(G2785="Non-lead - Plastic",H2785="Don't know",J2785="Galvanized")),
(AND(G2785="Non-lead - Plastic",H2785="",J2785="Galvanized")),
(AND(G2785="Non-lead",H2785="Yes",J2785="Galvanized")),
(AND(G2785="Non-lead",H2785="Don't know",J2785="Galvanized")),
(AND(G2785="Non-lead",H2785="",J2785="Galvanized")),
(AND(G2785="Non-lead - Other",H2785="Yes",J2785="Galvanized")),
(AND(G2785="Non-Lead - Other",H2785="Don't know",J2785="Galvanized")),
(AND(G2785="Galvanized",H2785="Yes",J2785="Galvanized")),
(AND(G2785="Galvanized",H2785="Don't know",J2785="Galvanized")),
(AND(G2785="Galvanized",H2785="",J2785="Galvanized")),
(AND(G2785="Non-Lead - Other",H2785="",J2785="Galvanized")))),"Galvanized Requiring Replacement",
IF((OR((AND(G2785="Non-lead - Copper",J2785="Non-lead - Copper")),
(AND(G2785="Non-lead - Copper",J2785="Non-lead - Plastic")),
(AND(G2785="Non-lead - Copper",J2785="Non-lead - Other")),
(AND(G2785="Non-lead - Copper",J2785="Non-lead")),
(AND(G2785="Non-lead - Plastic",J2785="Non-lead - Copper")),
(AND(G2785="Non-lead - Plastic",J2785="Non-lead - Plastic")),
(AND(G2785="Non-lead - Plastic",J2785="Non-lead - Other")),
(AND(G2785="Non-lead - Plastic",J2785="Non-lead")),
(AND(G2785="Non-lead",J2785="Non-lead - Copper")),
(AND(G2785="Non-lead",J2785="Non-lead - Plastic")),
(AND(G2785="Non-lead",J2785="Non-lead - Other")),
(AND(G2785="Non-lead",J2785="Non-lead")),
(AND(G2785="Non-lead - Other",J2785="Non-lead - Copper")),
(AND(G2785="Non-Lead - Other",J2785="Non-lead - Plastic")),
(AND(G2785="Non-Lead - Other",J2785="Non-lead")),
(AND(G2785="Non-Lead - Other",J2785="Non-lead - Other")))),"Non-Lead",
IF((OR((AND(G2785="Galvanized",J2785="Non-lead")),
(AND(G2785="Galvanized",J2785="Non-lead - Copper")),
(AND(G2785="Galvanized",J2785="Non-lead - Plastic")),
(AND(G2785="Galvanized",J2785="Non-lead")),
(AND(G2785="Galvanized",J2785="Non-lead - Other")))),"Non-Lead",
IF((OR((AND(G2785="Non-lead - Copper",H2785="No",J2785="Galvanized")),
(AND(G2785="Non-lead - Plastic",H2785="No",J2785="Galvanized")),
(AND(G2785="Non-lead",H2785="No",J2785="Galvanized")),
(AND(G2785="Galvanized",H2785="No",J2785="Galvanized")),
(AND(G2785="Non-lead - Other",H2785="No",J2785="Galvanized")))),"Non-lead",
IF((OR((AND(G2785="Unknown - Likely Lead",J2785="Unknown - Likely Lead")),
(AND(G2785="Unknown - Likely Lead",J2785="Unknown - Unlikely Lead")),
(AND(G2785="Unknown - Likely Lead",J2785="Unknown - Material Unknown")),
(AND(G2785="Unknown - Unlikely Lead",J2785="Unknown - Likely Lead")),
(AND(G2785="Unknown - Unlikely Lead",J2785="Unknown - Unlikely Lead")),
(AND(G2785="Unknown - Unlikely Lead",J2785="Unknown - Material Unknown")),
(AND(G2785="Unknown - Material Unknown",J2785="Unknown - Likely Lead")),
(AND(G2785="Unknown - Material Unknown",J2785="Unknown - Unlikely Lead")),
(AND(G2785="Unknown - Material Unknown",J2785="Unknown - Material Unknown")))),"Unknown",
IF((OR((AND(G2785="Unknown - Likely Lead",J2785="Non-lead - Copper")),
(AND(G2785="Unknown - Likely Lead",J2785="Non-lead - Plastic")),
(AND(G2785="Unknown - Likely Lead",J2785="Non-lead")),
(AND(G2785="Unknown - Likely Lead",J2785="Non-lead - Other")),
(AND(G2785="Unknown - Unlikely Lead",J2785="Non-lead - Copper")),
(AND(G2785="Unknown - Unlikely Lead",J2785="Non-lead - Plastic")),
(AND(G2785="Unknown - Unlikely Lead",J2785="Non-lead")),
(AND(G2785="Unknown - Unlikely Lead",J2785="Non-lead - Other")),
(AND(G2785="Unknown - Material Unknown",J2785="Non-lead - Copper")),
(AND(G2785="Unknown - Material Unknown",J2785="Non-lead - Plastic")),
(AND(G2785="Unknown - Material Unknown",J2785="Non-lead")),
(AND(G2785="Unknown - Material Unknown",J2785="Non-lead - Other")))),"Unknown",
IF((OR((AND(G2785="Non-lead - Copper",J2785="Unknown - Likely Lead")),
(AND(G2785="Non-lead - Copper",J2785="Unknown - Unlikely Lead")),
(AND(G2785="Non-lead - Copper",J2785="Unknown - Material Unknown")),
(AND(G2785="Non-lead - Plastic",J2785="Unknown - Likely Lead")),
(AND(G2785="Non-lead - Plastic",J2785="Unknown - Unlikely Lead")),
(AND(G2785="Non-lead - Plastic",J2785="Unknown - Material Unknown")),
(AND(G2785="Non-lead",J2785="Unknown - Likely Lead")),
(AND(G2785="Non-lead",J2785="Unknown - Unlikely Lead")),
(AND(G2785="Non-lead",J2785="Unknown - Material Unknown")),
(AND(G2785="Non-lead - Other",J2785="Unknown - Likely Lead")),
(AND(G2785="Non-Lead - Other",J2785="Unknown - Unlikely Lead")),
(AND(G2785="Non-Lead - Other",J2785="Unknown - Material Unknown")))),"Unknown",
IF((OR((AND(G2785="Galvanized",J2785="Unknown - Likely Lead")),
(AND(G2785="Galvanized",J2785="Unknown - Unlikely Lead")),
(AND(G2785="Galvanized",J2785="Unknown - Material Unknown")))),"Unknown",
IF((OR((AND(G2785="Galvanized",J2785="")))),"Galvanized Requiring Replacement",
IF((OR((AND(G2785="Non-lead - Copper",J2785="")),
(AND(G2785="Non-lead - Plastic",J2785="")),
(AND(G2785="Non-lead",J2785="")),
(AND(G2785="Non-lead - Other",J2785="")))),"Non-lead",
IF((OR((AND(G2785="Unknown - Likely Lead",J2785="")),
(AND(G2785="Unknown - Unlikely Lead",J2785="")),
(AND(G2785="Unknown - Material Unknown",J2785="")))),"Unknown",
""))))))))))))))))</f>
        <v>Non-Lead</v>
      </c>
      <c r="N2785" s="44" t="s">
        <v>39</v>
      </c>
    </row>
    <row r="2786" spans="1:14" ht="30" x14ac:dyDescent="0.25">
      <c r="A2786" s="34" t="s">
        <v>6647</v>
      </c>
      <c r="B2786" s="35" t="s">
        <v>6278</v>
      </c>
      <c r="C2786" s="36" t="s">
        <v>6645</v>
      </c>
      <c r="D2786" s="36" t="s">
        <v>32</v>
      </c>
      <c r="E2786" s="36" t="s">
        <v>33</v>
      </c>
      <c r="F2786" s="37" t="s">
        <v>6648</v>
      </c>
      <c r="G2786" s="38" t="s">
        <v>35</v>
      </c>
      <c r="H2786" s="39" t="s">
        <v>39</v>
      </c>
      <c r="I2786" s="40" t="s">
        <v>37</v>
      </c>
      <c r="J2786" s="42" t="s">
        <v>38</v>
      </c>
      <c r="K2786" s="39" t="s">
        <v>37</v>
      </c>
      <c r="L2786" s="35"/>
      <c r="M2786" s="43" t="str">
        <f>IF((OR(G2786="Lead")),"Lead",
IF((OR(J2786="Lead")),"Lead",
IF((OR(G2786="Lead-lined galvanized")),"Lead",
IF((OR(J2786="Lead-lined galvanized")),"Lead",
IF((OR((AND(G2786="Unknown - Likely Lead",J2786="Galvanized")),
(AND(G2786="Unknown - Unlikely Lead",J2786="Galvanized")),
(AND(G2786="Unknown - Material Unknown",J2786="Galvanized")))),"Galvanized Requiring Replacement",
IF((OR((AND(G2786="Non-lead - Copper",H2786="Yes",J2786="Galvanized")),
(AND(G2786="Non-lead - Copper",H2786="Don't know",J2786="Galvanized")),
(AND(G2786="Non-lead - Copper",H2786="",J2786="Galvanized")),
(AND(G2786="Non-lead - Plastic",H2786="Yes",J2786="Galvanized")),
(AND(G2786="Non-lead - Plastic",H2786="Don't know",J2786="Galvanized")),
(AND(G2786="Non-lead - Plastic",H2786="",J2786="Galvanized")),
(AND(G2786="Non-lead",H2786="Yes",J2786="Galvanized")),
(AND(G2786="Non-lead",H2786="Don't know",J2786="Galvanized")),
(AND(G2786="Non-lead",H2786="",J2786="Galvanized")),
(AND(G2786="Non-lead - Other",H2786="Yes",J2786="Galvanized")),
(AND(G2786="Non-Lead - Other",H2786="Don't know",J2786="Galvanized")),
(AND(G2786="Galvanized",H2786="Yes",J2786="Galvanized")),
(AND(G2786="Galvanized",H2786="Don't know",J2786="Galvanized")),
(AND(G2786="Galvanized",H2786="",J2786="Galvanized")),
(AND(G2786="Non-Lead - Other",H2786="",J2786="Galvanized")))),"Galvanized Requiring Replacement",
IF((OR((AND(G2786="Non-lead - Copper",J2786="Non-lead - Copper")),
(AND(G2786="Non-lead - Copper",J2786="Non-lead - Plastic")),
(AND(G2786="Non-lead - Copper",J2786="Non-lead - Other")),
(AND(G2786="Non-lead - Copper",J2786="Non-lead")),
(AND(G2786="Non-lead - Plastic",J2786="Non-lead - Copper")),
(AND(G2786="Non-lead - Plastic",J2786="Non-lead - Plastic")),
(AND(G2786="Non-lead - Plastic",J2786="Non-lead - Other")),
(AND(G2786="Non-lead - Plastic",J2786="Non-lead")),
(AND(G2786="Non-lead",J2786="Non-lead - Copper")),
(AND(G2786="Non-lead",J2786="Non-lead - Plastic")),
(AND(G2786="Non-lead",J2786="Non-lead - Other")),
(AND(G2786="Non-lead",J2786="Non-lead")),
(AND(G2786="Non-lead - Other",J2786="Non-lead - Copper")),
(AND(G2786="Non-Lead - Other",J2786="Non-lead - Plastic")),
(AND(G2786="Non-Lead - Other",J2786="Non-lead")),
(AND(G2786="Non-Lead - Other",J2786="Non-lead - Other")))),"Non-Lead",
IF((OR((AND(G2786="Galvanized",J2786="Non-lead")),
(AND(G2786="Galvanized",J2786="Non-lead - Copper")),
(AND(G2786="Galvanized",J2786="Non-lead - Plastic")),
(AND(G2786="Galvanized",J2786="Non-lead")),
(AND(G2786="Galvanized",J2786="Non-lead - Other")))),"Non-Lead",
IF((OR((AND(G2786="Non-lead - Copper",H2786="No",J2786="Galvanized")),
(AND(G2786="Non-lead - Plastic",H2786="No",J2786="Galvanized")),
(AND(G2786="Non-lead",H2786="No",J2786="Galvanized")),
(AND(G2786="Galvanized",H2786="No",J2786="Galvanized")),
(AND(G2786="Non-lead - Other",H2786="No",J2786="Galvanized")))),"Non-lead",
IF((OR((AND(G2786="Unknown - Likely Lead",J2786="Unknown - Likely Lead")),
(AND(G2786="Unknown - Likely Lead",J2786="Unknown - Unlikely Lead")),
(AND(G2786="Unknown - Likely Lead",J2786="Unknown - Material Unknown")),
(AND(G2786="Unknown - Unlikely Lead",J2786="Unknown - Likely Lead")),
(AND(G2786="Unknown - Unlikely Lead",J2786="Unknown - Unlikely Lead")),
(AND(G2786="Unknown - Unlikely Lead",J2786="Unknown - Material Unknown")),
(AND(G2786="Unknown - Material Unknown",J2786="Unknown - Likely Lead")),
(AND(G2786="Unknown - Material Unknown",J2786="Unknown - Unlikely Lead")),
(AND(G2786="Unknown - Material Unknown",J2786="Unknown - Material Unknown")))),"Unknown",
IF((OR((AND(G2786="Unknown - Likely Lead",J2786="Non-lead - Copper")),
(AND(G2786="Unknown - Likely Lead",J2786="Non-lead - Plastic")),
(AND(G2786="Unknown - Likely Lead",J2786="Non-lead")),
(AND(G2786="Unknown - Likely Lead",J2786="Non-lead - Other")),
(AND(G2786="Unknown - Unlikely Lead",J2786="Non-lead - Copper")),
(AND(G2786="Unknown - Unlikely Lead",J2786="Non-lead - Plastic")),
(AND(G2786="Unknown - Unlikely Lead",J2786="Non-lead")),
(AND(G2786="Unknown - Unlikely Lead",J2786="Non-lead - Other")),
(AND(G2786="Unknown - Material Unknown",J2786="Non-lead - Copper")),
(AND(G2786="Unknown - Material Unknown",J2786="Non-lead - Plastic")),
(AND(G2786="Unknown - Material Unknown",J2786="Non-lead")),
(AND(G2786="Unknown - Material Unknown",J2786="Non-lead - Other")))),"Unknown",
IF((OR((AND(G2786="Non-lead - Copper",J2786="Unknown - Likely Lead")),
(AND(G2786="Non-lead - Copper",J2786="Unknown - Unlikely Lead")),
(AND(G2786="Non-lead - Copper",J2786="Unknown - Material Unknown")),
(AND(G2786="Non-lead - Plastic",J2786="Unknown - Likely Lead")),
(AND(G2786="Non-lead - Plastic",J2786="Unknown - Unlikely Lead")),
(AND(G2786="Non-lead - Plastic",J2786="Unknown - Material Unknown")),
(AND(G2786="Non-lead",J2786="Unknown - Likely Lead")),
(AND(G2786="Non-lead",J2786="Unknown - Unlikely Lead")),
(AND(G2786="Non-lead",J2786="Unknown - Material Unknown")),
(AND(G2786="Non-lead - Other",J2786="Unknown - Likely Lead")),
(AND(G2786="Non-Lead - Other",J2786="Unknown - Unlikely Lead")),
(AND(G2786="Non-Lead - Other",J2786="Unknown - Material Unknown")))),"Unknown",
IF((OR((AND(G2786="Galvanized",J2786="Unknown - Likely Lead")),
(AND(G2786="Galvanized",J2786="Unknown - Unlikely Lead")),
(AND(G2786="Galvanized",J2786="Unknown - Material Unknown")))),"Unknown",
IF((OR((AND(G2786="Galvanized",J2786="")))),"Galvanized Requiring Replacement",
IF((OR((AND(G2786="Non-lead - Copper",J2786="")),
(AND(G2786="Non-lead - Plastic",J2786="")),
(AND(G2786="Non-lead",J2786="")),
(AND(G2786="Non-lead - Other",J2786="")))),"Non-lead",
IF((OR((AND(G2786="Unknown - Likely Lead",J2786="")),
(AND(G2786="Unknown - Unlikely Lead",J2786="")),
(AND(G2786="Unknown - Material Unknown",J2786="")))),"Unknown",
""))))))))))))))))</f>
        <v>Non-Lead</v>
      </c>
      <c r="N2786" s="44" t="s">
        <v>39</v>
      </c>
    </row>
    <row r="2787" spans="1:14" ht="30" x14ac:dyDescent="0.25">
      <c r="A2787" s="34" t="s">
        <v>6649</v>
      </c>
      <c r="B2787" s="35" t="s">
        <v>6278</v>
      </c>
      <c r="C2787" s="36" t="s">
        <v>6645</v>
      </c>
      <c r="D2787" s="36" t="s">
        <v>32</v>
      </c>
      <c r="E2787" s="36" t="s">
        <v>33</v>
      </c>
      <c r="F2787" s="37" t="s">
        <v>6650</v>
      </c>
      <c r="G2787" s="38" t="s">
        <v>35</v>
      </c>
      <c r="H2787" s="39" t="s">
        <v>39</v>
      </c>
      <c r="I2787" s="40" t="s">
        <v>37</v>
      </c>
      <c r="J2787" s="42" t="s">
        <v>38</v>
      </c>
      <c r="K2787" s="39" t="s">
        <v>37</v>
      </c>
      <c r="L2787" s="35"/>
      <c r="M2787" s="43" t="str">
        <f>IF((OR(G2787="Lead")),"Lead",
IF((OR(J2787="Lead")),"Lead",
IF((OR(G2787="Lead-lined galvanized")),"Lead",
IF((OR(J2787="Lead-lined galvanized")),"Lead",
IF((OR((AND(G2787="Unknown - Likely Lead",J2787="Galvanized")),
(AND(G2787="Unknown - Unlikely Lead",J2787="Galvanized")),
(AND(G2787="Unknown - Material Unknown",J2787="Galvanized")))),"Galvanized Requiring Replacement",
IF((OR((AND(G2787="Non-lead - Copper",H2787="Yes",J2787="Galvanized")),
(AND(G2787="Non-lead - Copper",H2787="Don't know",J2787="Galvanized")),
(AND(G2787="Non-lead - Copper",H2787="",J2787="Galvanized")),
(AND(G2787="Non-lead - Plastic",H2787="Yes",J2787="Galvanized")),
(AND(G2787="Non-lead - Plastic",H2787="Don't know",J2787="Galvanized")),
(AND(G2787="Non-lead - Plastic",H2787="",J2787="Galvanized")),
(AND(G2787="Non-lead",H2787="Yes",J2787="Galvanized")),
(AND(G2787="Non-lead",H2787="Don't know",J2787="Galvanized")),
(AND(G2787="Non-lead",H2787="",J2787="Galvanized")),
(AND(G2787="Non-lead - Other",H2787="Yes",J2787="Galvanized")),
(AND(G2787="Non-Lead - Other",H2787="Don't know",J2787="Galvanized")),
(AND(G2787="Galvanized",H2787="Yes",J2787="Galvanized")),
(AND(G2787="Galvanized",H2787="Don't know",J2787="Galvanized")),
(AND(G2787="Galvanized",H2787="",J2787="Galvanized")),
(AND(G2787="Non-Lead - Other",H2787="",J2787="Galvanized")))),"Galvanized Requiring Replacement",
IF((OR((AND(G2787="Non-lead - Copper",J2787="Non-lead - Copper")),
(AND(G2787="Non-lead - Copper",J2787="Non-lead - Plastic")),
(AND(G2787="Non-lead - Copper",J2787="Non-lead - Other")),
(AND(G2787="Non-lead - Copper",J2787="Non-lead")),
(AND(G2787="Non-lead - Plastic",J2787="Non-lead - Copper")),
(AND(G2787="Non-lead - Plastic",J2787="Non-lead - Plastic")),
(AND(G2787="Non-lead - Plastic",J2787="Non-lead - Other")),
(AND(G2787="Non-lead - Plastic",J2787="Non-lead")),
(AND(G2787="Non-lead",J2787="Non-lead - Copper")),
(AND(G2787="Non-lead",J2787="Non-lead - Plastic")),
(AND(G2787="Non-lead",J2787="Non-lead - Other")),
(AND(G2787="Non-lead",J2787="Non-lead")),
(AND(G2787="Non-lead - Other",J2787="Non-lead - Copper")),
(AND(G2787="Non-Lead - Other",J2787="Non-lead - Plastic")),
(AND(G2787="Non-Lead - Other",J2787="Non-lead")),
(AND(G2787="Non-Lead - Other",J2787="Non-lead - Other")))),"Non-Lead",
IF((OR((AND(G2787="Galvanized",J2787="Non-lead")),
(AND(G2787="Galvanized",J2787="Non-lead - Copper")),
(AND(G2787="Galvanized",J2787="Non-lead - Plastic")),
(AND(G2787="Galvanized",J2787="Non-lead")),
(AND(G2787="Galvanized",J2787="Non-lead - Other")))),"Non-Lead",
IF((OR((AND(G2787="Non-lead - Copper",H2787="No",J2787="Galvanized")),
(AND(G2787="Non-lead - Plastic",H2787="No",J2787="Galvanized")),
(AND(G2787="Non-lead",H2787="No",J2787="Galvanized")),
(AND(G2787="Galvanized",H2787="No",J2787="Galvanized")),
(AND(G2787="Non-lead - Other",H2787="No",J2787="Galvanized")))),"Non-lead",
IF((OR((AND(G2787="Unknown - Likely Lead",J2787="Unknown - Likely Lead")),
(AND(G2787="Unknown - Likely Lead",J2787="Unknown - Unlikely Lead")),
(AND(G2787="Unknown - Likely Lead",J2787="Unknown - Material Unknown")),
(AND(G2787="Unknown - Unlikely Lead",J2787="Unknown - Likely Lead")),
(AND(G2787="Unknown - Unlikely Lead",J2787="Unknown - Unlikely Lead")),
(AND(G2787="Unknown - Unlikely Lead",J2787="Unknown - Material Unknown")),
(AND(G2787="Unknown - Material Unknown",J2787="Unknown - Likely Lead")),
(AND(G2787="Unknown - Material Unknown",J2787="Unknown - Unlikely Lead")),
(AND(G2787="Unknown - Material Unknown",J2787="Unknown - Material Unknown")))),"Unknown",
IF((OR((AND(G2787="Unknown - Likely Lead",J2787="Non-lead - Copper")),
(AND(G2787="Unknown - Likely Lead",J2787="Non-lead - Plastic")),
(AND(G2787="Unknown - Likely Lead",J2787="Non-lead")),
(AND(G2787="Unknown - Likely Lead",J2787="Non-lead - Other")),
(AND(G2787="Unknown - Unlikely Lead",J2787="Non-lead - Copper")),
(AND(G2787="Unknown - Unlikely Lead",J2787="Non-lead - Plastic")),
(AND(G2787="Unknown - Unlikely Lead",J2787="Non-lead")),
(AND(G2787="Unknown - Unlikely Lead",J2787="Non-lead - Other")),
(AND(G2787="Unknown - Material Unknown",J2787="Non-lead - Copper")),
(AND(G2787="Unknown - Material Unknown",J2787="Non-lead - Plastic")),
(AND(G2787="Unknown - Material Unknown",J2787="Non-lead")),
(AND(G2787="Unknown - Material Unknown",J2787="Non-lead - Other")))),"Unknown",
IF((OR((AND(G2787="Non-lead - Copper",J2787="Unknown - Likely Lead")),
(AND(G2787="Non-lead - Copper",J2787="Unknown - Unlikely Lead")),
(AND(G2787="Non-lead - Copper",J2787="Unknown - Material Unknown")),
(AND(G2787="Non-lead - Plastic",J2787="Unknown - Likely Lead")),
(AND(G2787="Non-lead - Plastic",J2787="Unknown - Unlikely Lead")),
(AND(G2787="Non-lead - Plastic",J2787="Unknown - Material Unknown")),
(AND(G2787="Non-lead",J2787="Unknown - Likely Lead")),
(AND(G2787="Non-lead",J2787="Unknown - Unlikely Lead")),
(AND(G2787="Non-lead",J2787="Unknown - Material Unknown")),
(AND(G2787="Non-lead - Other",J2787="Unknown - Likely Lead")),
(AND(G2787="Non-Lead - Other",J2787="Unknown - Unlikely Lead")),
(AND(G2787="Non-Lead - Other",J2787="Unknown - Material Unknown")))),"Unknown",
IF((OR((AND(G2787="Galvanized",J2787="Unknown - Likely Lead")),
(AND(G2787="Galvanized",J2787="Unknown - Unlikely Lead")),
(AND(G2787="Galvanized",J2787="Unknown - Material Unknown")))),"Unknown",
IF((OR((AND(G2787="Galvanized",J2787="")))),"Galvanized Requiring Replacement",
IF((OR((AND(G2787="Non-lead - Copper",J2787="")),
(AND(G2787="Non-lead - Plastic",J2787="")),
(AND(G2787="Non-lead",J2787="")),
(AND(G2787="Non-lead - Other",J2787="")))),"Non-lead",
IF((OR((AND(G2787="Unknown - Likely Lead",J2787="")),
(AND(G2787="Unknown - Unlikely Lead",J2787="")),
(AND(G2787="Unknown - Material Unknown",J2787="")))),"Unknown",
""))))))))))))))))</f>
        <v>Non-Lead</v>
      </c>
      <c r="N2787" s="44" t="s">
        <v>39</v>
      </c>
    </row>
    <row r="2788" spans="1:14" ht="30" x14ac:dyDescent="0.25">
      <c r="A2788" s="34" t="s">
        <v>6651</v>
      </c>
      <c r="B2788" s="35" t="s">
        <v>2067</v>
      </c>
      <c r="C2788" s="36" t="s">
        <v>5827</v>
      </c>
      <c r="D2788" s="36" t="s">
        <v>32</v>
      </c>
      <c r="E2788" s="36" t="s">
        <v>33</v>
      </c>
      <c r="F2788" s="37" t="s">
        <v>6652</v>
      </c>
      <c r="G2788" s="38" t="s">
        <v>35</v>
      </c>
      <c r="H2788" s="39" t="s">
        <v>39</v>
      </c>
      <c r="I2788" s="40" t="s">
        <v>37</v>
      </c>
      <c r="J2788" s="42" t="s">
        <v>38</v>
      </c>
      <c r="K2788" s="39" t="s">
        <v>37</v>
      </c>
      <c r="L2788" s="35"/>
      <c r="M2788" s="43" t="str">
        <f>IF((OR(G2788="Lead")),"Lead",
IF((OR(J2788="Lead")),"Lead",
IF((OR(G2788="Lead-lined galvanized")),"Lead",
IF((OR(J2788="Lead-lined galvanized")),"Lead",
IF((OR((AND(G2788="Unknown - Likely Lead",J2788="Galvanized")),
(AND(G2788="Unknown - Unlikely Lead",J2788="Galvanized")),
(AND(G2788="Unknown - Material Unknown",J2788="Galvanized")))),"Galvanized Requiring Replacement",
IF((OR((AND(G2788="Non-lead - Copper",H2788="Yes",J2788="Galvanized")),
(AND(G2788="Non-lead - Copper",H2788="Don't know",J2788="Galvanized")),
(AND(G2788="Non-lead - Copper",H2788="",J2788="Galvanized")),
(AND(G2788="Non-lead - Plastic",H2788="Yes",J2788="Galvanized")),
(AND(G2788="Non-lead - Plastic",H2788="Don't know",J2788="Galvanized")),
(AND(G2788="Non-lead - Plastic",H2788="",J2788="Galvanized")),
(AND(G2788="Non-lead",H2788="Yes",J2788="Galvanized")),
(AND(G2788="Non-lead",H2788="Don't know",J2788="Galvanized")),
(AND(G2788="Non-lead",H2788="",J2788="Galvanized")),
(AND(G2788="Non-lead - Other",H2788="Yes",J2788="Galvanized")),
(AND(G2788="Non-Lead - Other",H2788="Don't know",J2788="Galvanized")),
(AND(G2788="Galvanized",H2788="Yes",J2788="Galvanized")),
(AND(G2788="Galvanized",H2788="Don't know",J2788="Galvanized")),
(AND(G2788="Galvanized",H2788="",J2788="Galvanized")),
(AND(G2788="Non-Lead - Other",H2788="",J2788="Galvanized")))),"Galvanized Requiring Replacement",
IF((OR((AND(G2788="Non-lead - Copper",J2788="Non-lead - Copper")),
(AND(G2788="Non-lead - Copper",J2788="Non-lead - Plastic")),
(AND(G2788="Non-lead - Copper",J2788="Non-lead - Other")),
(AND(G2788="Non-lead - Copper",J2788="Non-lead")),
(AND(G2788="Non-lead - Plastic",J2788="Non-lead - Copper")),
(AND(G2788="Non-lead - Plastic",J2788="Non-lead - Plastic")),
(AND(G2788="Non-lead - Plastic",J2788="Non-lead - Other")),
(AND(G2788="Non-lead - Plastic",J2788="Non-lead")),
(AND(G2788="Non-lead",J2788="Non-lead - Copper")),
(AND(G2788="Non-lead",J2788="Non-lead - Plastic")),
(AND(G2788="Non-lead",J2788="Non-lead - Other")),
(AND(G2788="Non-lead",J2788="Non-lead")),
(AND(G2788="Non-lead - Other",J2788="Non-lead - Copper")),
(AND(G2788="Non-Lead - Other",J2788="Non-lead - Plastic")),
(AND(G2788="Non-Lead - Other",J2788="Non-lead")),
(AND(G2788="Non-Lead - Other",J2788="Non-lead - Other")))),"Non-Lead",
IF((OR((AND(G2788="Galvanized",J2788="Non-lead")),
(AND(G2788="Galvanized",J2788="Non-lead - Copper")),
(AND(G2788="Galvanized",J2788="Non-lead - Plastic")),
(AND(G2788="Galvanized",J2788="Non-lead")),
(AND(G2788="Galvanized",J2788="Non-lead - Other")))),"Non-Lead",
IF((OR((AND(G2788="Non-lead - Copper",H2788="No",J2788="Galvanized")),
(AND(G2788="Non-lead - Plastic",H2788="No",J2788="Galvanized")),
(AND(G2788="Non-lead",H2788="No",J2788="Galvanized")),
(AND(G2788="Galvanized",H2788="No",J2788="Galvanized")),
(AND(G2788="Non-lead - Other",H2788="No",J2788="Galvanized")))),"Non-lead",
IF((OR((AND(G2788="Unknown - Likely Lead",J2788="Unknown - Likely Lead")),
(AND(G2788="Unknown - Likely Lead",J2788="Unknown - Unlikely Lead")),
(AND(G2788="Unknown - Likely Lead",J2788="Unknown - Material Unknown")),
(AND(G2788="Unknown - Unlikely Lead",J2788="Unknown - Likely Lead")),
(AND(G2788="Unknown - Unlikely Lead",J2788="Unknown - Unlikely Lead")),
(AND(G2788="Unknown - Unlikely Lead",J2788="Unknown - Material Unknown")),
(AND(G2788="Unknown - Material Unknown",J2788="Unknown - Likely Lead")),
(AND(G2788="Unknown - Material Unknown",J2788="Unknown - Unlikely Lead")),
(AND(G2788="Unknown - Material Unknown",J2788="Unknown - Material Unknown")))),"Unknown",
IF((OR((AND(G2788="Unknown - Likely Lead",J2788="Non-lead - Copper")),
(AND(G2788="Unknown - Likely Lead",J2788="Non-lead - Plastic")),
(AND(G2788="Unknown - Likely Lead",J2788="Non-lead")),
(AND(G2788="Unknown - Likely Lead",J2788="Non-lead - Other")),
(AND(G2788="Unknown - Unlikely Lead",J2788="Non-lead - Copper")),
(AND(G2788="Unknown - Unlikely Lead",J2788="Non-lead - Plastic")),
(AND(G2788="Unknown - Unlikely Lead",J2788="Non-lead")),
(AND(G2788="Unknown - Unlikely Lead",J2788="Non-lead - Other")),
(AND(G2788="Unknown - Material Unknown",J2788="Non-lead - Copper")),
(AND(G2788="Unknown - Material Unknown",J2788="Non-lead - Plastic")),
(AND(G2788="Unknown - Material Unknown",J2788="Non-lead")),
(AND(G2788="Unknown - Material Unknown",J2788="Non-lead - Other")))),"Unknown",
IF((OR((AND(G2788="Non-lead - Copper",J2788="Unknown - Likely Lead")),
(AND(G2788="Non-lead - Copper",J2788="Unknown - Unlikely Lead")),
(AND(G2788="Non-lead - Copper",J2788="Unknown - Material Unknown")),
(AND(G2788="Non-lead - Plastic",J2788="Unknown - Likely Lead")),
(AND(G2788="Non-lead - Plastic",J2788="Unknown - Unlikely Lead")),
(AND(G2788="Non-lead - Plastic",J2788="Unknown - Material Unknown")),
(AND(G2788="Non-lead",J2788="Unknown - Likely Lead")),
(AND(G2788="Non-lead",J2788="Unknown - Unlikely Lead")),
(AND(G2788="Non-lead",J2788="Unknown - Material Unknown")),
(AND(G2788="Non-lead - Other",J2788="Unknown - Likely Lead")),
(AND(G2788="Non-Lead - Other",J2788="Unknown - Unlikely Lead")),
(AND(G2788="Non-Lead - Other",J2788="Unknown - Material Unknown")))),"Unknown",
IF((OR((AND(G2788="Galvanized",J2788="Unknown - Likely Lead")),
(AND(G2788="Galvanized",J2788="Unknown - Unlikely Lead")),
(AND(G2788="Galvanized",J2788="Unknown - Material Unknown")))),"Unknown",
IF((OR((AND(G2788="Galvanized",J2788="")))),"Galvanized Requiring Replacement",
IF((OR((AND(G2788="Non-lead - Copper",J2788="")),
(AND(G2788="Non-lead - Plastic",J2788="")),
(AND(G2788="Non-lead",J2788="")),
(AND(G2788="Non-lead - Other",J2788="")))),"Non-lead",
IF((OR((AND(G2788="Unknown - Likely Lead",J2788="")),
(AND(G2788="Unknown - Unlikely Lead",J2788="")),
(AND(G2788="Unknown - Material Unknown",J2788="")))),"Unknown",
""))))))))))))))))</f>
        <v>Non-Lead</v>
      </c>
      <c r="N2788" s="44" t="s">
        <v>39</v>
      </c>
    </row>
    <row r="2789" spans="1:14" ht="30" x14ac:dyDescent="0.25">
      <c r="A2789" s="34" t="s">
        <v>6653</v>
      </c>
      <c r="B2789" s="35" t="s">
        <v>2679</v>
      </c>
      <c r="C2789" s="36" t="s">
        <v>5784</v>
      </c>
      <c r="D2789" s="36" t="s">
        <v>32</v>
      </c>
      <c r="E2789" s="36" t="s">
        <v>33</v>
      </c>
      <c r="F2789" s="37" t="s">
        <v>6654</v>
      </c>
      <c r="G2789" s="38" t="s">
        <v>35</v>
      </c>
      <c r="H2789" s="39" t="s">
        <v>39</v>
      </c>
      <c r="I2789" s="40" t="s">
        <v>37</v>
      </c>
      <c r="J2789" s="42" t="s">
        <v>38</v>
      </c>
      <c r="K2789" s="39" t="s">
        <v>37</v>
      </c>
      <c r="L2789" s="35"/>
      <c r="M2789" s="43" t="str">
        <f>IF((OR(G2789="Lead")),"Lead",
IF((OR(J2789="Lead")),"Lead",
IF((OR(G2789="Lead-lined galvanized")),"Lead",
IF((OR(J2789="Lead-lined galvanized")),"Lead",
IF((OR((AND(G2789="Unknown - Likely Lead",J2789="Galvanized")),
(AND(G2789="Unknown - Unlikely Lead",J2789="Galvanized")),
(AND(G2789="Unknown - Material Unknown",J2789="Galvanized")))),"Galvanized Requiring Replacement",
IF((OR((AND(G2789="Non-lead - Copper",H2789="Yes",J2789="Galvanized")),
(AND(G2789="Non-lead - Copper",H2789="Don't know",J2789="Galvanized")),
(AND(G2789="Non-lead - Copper",H2789="",J2789="Galvanized")),
(AND(G2789="Non-lead - Plastic",H2789="Yes",J2789="Galvanized")),
(AND(G2789="Non-lead - Plastic",H2789="Don't know",J2789="Galvanized")),
(AND(G2789="Non-lead - Plastic",H2789="",J2789="Galvanized")),
(AND(G2789="Non-lead",H2789="Yes",J2789="Galvanized")),
(AND(G2789="Non-lead",H2789="Don't know",J2789="Galvanized")),
(AND(G2789="Non-lead",H2789="",J2789="Galvanized")),
(AND(G2789="Non-lead - Other",H2789="Yes",J2789="Galvanized")),
(AND(G2789="Non-Lead - Other",H2789="Don't know",J2789="Galvanized")),
(AND(G2789="Galvanized",H2789="Yes",J2789="Galvanized")),
(AND(G2789="Galvanized",H2789="Don't know",J2789="Galvanized")),
(AND(G2789="Galvanized",H2789="",J2789="Galvanized")),
(AND(G2789="Non-Lead - Other",H2789="",J2789="Galvanized")))),"Galvanized Requiring Replacement",
IF((OR((AND(G2789="Non-lead - Copper",J2789="Non-lead - Copper")),
(AND(G2789="Non-lead - Copper",J2789="Non-lead - Plastic")),
(AND(G2789="Non-lead - Copper",J2789="Non-lead - Other")),
(AND(G2789="Non-lead - Copper",J2789="Non-lead")),
(AND(G2789="Non-lead - Plastic",J2789="Non-lead - Copper")),
(AND(G2789="Non-lead - Plastic",J2789="Non-lead - Plastic")),
(AND(G2789="Non-lead - Plastic",J2789="Non-lead - Other")),
(AND(G2789="Non-lead - Plastic",J2789="Non-lead")),
(AND(G2789="Non-lead",J2789="Non-lead - Copper")),
(AND(G2789="Non-lead",J2789="Non-lead - Plastic")),
(AND(G2789="Non-lead",J2789="Non-lead - Other")),
(AND(G2789="Non-lead",J2789="Non-lead")),
(AND(G2789="Non-lead - Other",J2789="Non-lead - Copper")),
(AND(G2789="Non-Lead - Other",J2789="Non-lead - Plastic")),
(AND(G2789="Non-Lead - Other",J2789="Non-lead")),
(AND(G2789="Non-Lead - Other",J2789="Non-lead - Other")))),"Non-Lead",
IF((OR((AND(G2789="Galvanized",J2789="Non-lead")),
(AND(G2789="Galvanized",J2789="Non-lead - Copper")),
(AND(G2789="Galvanized",J2789="Non-lead - Plastic")),
(AND(G2789="Galvanized",J2789="Non-lead")),
(AND(G2789="Galvanized",J2789="Non-lead - Other")))),"Non-Lead",
IF((OR((AND(G2789="Non-lead - Copper",H2789="No",J2789="Galvanized")),
(AND(G2789="Non-lead - Plastic",H2789="No",J2789="Galvanized")),
(AND(G2789="Non-lead",H2789="No",J2789="Galvanized")),
(AND(G2789="Galvanized",H2789="No",J2789="Galvanized")),
(AND(G2789="Non-lead - Other",H2789="No",J2789="Galvanized")))),"Non-lead",
IF((OR((AND(G2789="Unknown - Likely Lead",J2789="Unknown - Likely Lead")),
(AND(G2789="Unknown - Likely Lead",J2789="Unknown - Unlikely Lead")),
(AND(G2789="Unknown - Likely Lead",J2789="Unknown - Material Unknown")),
(AND(G2789="Unknown - Unlikely Lead",J2789="Unknown - Likely Lead")),
(AND(G2789="Unknown - Unlikely Lead",J2789="Unknown - Unlikely Lead")),
(AND(G2789="Unknown - Unlikely Lead",J2789="Unknown - Material Unknown")),
(AND(G2789="Unknown - Material Unknown",J2789="Unknown - Likely Lead")),
(AND(G2789="Unknown - Material Unknown",J2789="Unknown - Unlikely Lead")),
(AND(G2789="Unknown - Material Unknown",J2789="Unknown - Material Unknown")))),"Unknown",
IF((OR((AND(G2789="Unknown - Likely Lead",J2789="Non-lead - Copper")),
(AND(G2789="Unknown - Likely Lead",J2789="Non-lead - Plastic")),
(AND(G2789="Unknown - Likely Lead",J2789="Non-lead")),
(AND(G2789="Unknown - Likely Lead",J2789="Non-lead - Other")),
(AND(G2789="Unknown - Unlikely Lead",J2789="Non-lead - Copper")),
(AND(G2789="Unknown - Unlikely Lead",J2789="Non-lead - Plastic")),
(AND(G2789="Unknown - Unlikely Lead",J2789="Non-lead")),
(AND(G2789="Unknown - Unlikely Lead",J2789="Non-lead - Other")),
(AND(G2789="Unknown - Material Unknown",J2789="Non-lead - Copper")),
(AND(G2789="Unknown - Material Unknown",J2789="Non-lead - Plastic")),
(AND(G2789="Unknown - Material Unknown",J2789="Non-lead")),
(AND(G2789="Unknown - Material Unknown",J2789="Non-lead - Other")))),"Unknown",
IF((OR((AND(G2789="Non-lead - Copper",J2789="Unknown - Likely Lead")),
(AND(G2789="Non-lead - Copper",J2789="Unknown - Unlikely Lead")),
(AND(G2789="Non-lead - Copper",J2789="Unknown - Material Unknown")),
(AND(G2789="Non-lead - Plastic",J2789="Unknown - Likely Lead")),
(AND(G2789="Non-lead - Plastic",J2789="Unknown - Unlikely Lead")),
(AND(G2789="Non-lead - Plastic",J2789="Unknown - Material Unknown")),
(AND(G2789="Non-lead",J2789="Unknown - Likely Lead")),
(AND(G2789="Non-lead",J2789="Unknown - Unlikely Lead")),
(AND(G2789="Non-lead",J2789="Unknown - Material Unknown")),
(AND(G2789="Non-lead - Other",J2789="Unknown - Likely Lead")),
(AND(G2789="Non-Lead - Other",J2789="Unknown - Unlikely Lead")),
(AND(G2789="Non-Lead - Other",J2789="Unknown - Material Unknown")))),"Unknown",
IF((OR((AND(G2789="Galvanized",J2789="Unknown - Likely Lead")),
(AND(G2789="Galvanized",J2789="Unknown - Unlikely Lead")),
(AND(G2789="Galvanized",J2789="Unknown - Material Unknown")))),"Unknown",
IF((OR((AND(G2789="Galvanized",J2789="")))),"Galvanized Requiring Replacement",
IF((OR((AND(G2789="Non-lead - Copper",J2789="")),
(AND(G2789="Non-lead - Plastic",J2789="")),
(AND(G2789="Non-lead",J2789="")),
(AND(G2789="Non-lead - Other",J2789="")))),"Non-lead",
IF((OR((AND(G2789="Unknown - Likely Lead",J2789="")),
(AND(G2789="Unknown - Unlikely Lead",J2789="")),
(AND(G2789="Unknown - Material Unknown",J2789="")))),"Unknown",
""))))))))))))))))</f>
        <v>Non-Lead</v>
      </c>
      <c r="N2789" s="44" t="s">
        <v>39</v>
      </c>
    </row>
    <row r="2790" spans="1:14" ht="30" x14ac:dyDescent="0.25">
      <c r="A2790" s="34" t="s">
        <v>6655</v>
      </c>
      <c r="B2790" s="35" t="s">
        <v>6656</v>
      </c>
      <c r="C2790" s="36" t="s">
        <v>5796</v>
      </c>
      <c r="D2790" s="36" t="s">
        <v>32</v>
      </c>
      <c r="E2790" s="36" t="s">
        <v>33</v>
      </c>
      <c r="F2790" s="37" t="s">
        <v>6657</v>
      </c>
      <c r="G2790" s="38" t="s">
        <v>35</v>
      </c>
      <c r="H2790" s="39" t="s">
        <v>39</v>
      </c>
      <c r="I2790" s="40" t="s">
        <v>37</v>
      </c>
      <c r="J2790" s="42" t="s">
        <v>38</v>
      </c>
      <c r="K2790" s="39" t="s">
        <v>37</v>
      </c>
      <c r="L2790" s="35"/>
      <c r="M2790" s="43" t="str">
        <f>IF((OR(G2790="Lead")),"Lead",
IF((OR(J2790="Lead")),"Lead",
IF((OR(G2790="Lead-lined galvanized")),"Lead",
IF((OR(J2790="Lead-lined galvanized")),"Lead",
IF((OR((AND(G2790="Unknown - Likely Lead",J2790="Galvanized")),
(AND(G2790="Unknown - Unlikely Lead",J2790="Galvanized")),
(AND(G2790="Unknown - Material Unknown",J2790="Galvanized")))),"Galvanized Requiring Replacement",
IF((OR((AND(G2790="Non-lead - Copper",H2790="Yes",J2790="Galvanized")),
(AND(G2790="Non-lead - Copper",H2790="Don't know",J2790="Galvanized")),
(AND(G2790="Non-lead - Copper",H2790="",J2790="Galvanized")),
(AND(G2790="Non-lead - Plastic",H2790="Yes",J2790="Galvanized")),
(AND(G2790="Non-lead - Plastic",H2790="Don't know",J2790="Galvanized")),
(AND(G2790="Non-lead - Plastic",H2790="",J2790="Galvanized")),
(AND(G2790="Non-lead",H2790="Yes",J2790="Galvanized")),
(AND(G2790="Non-lead",H2790="Don't know",J2790="Galvanized")),
(AND(G2790="Non-lead",H2790="",J2790="Galvanized")),
(AND(G2790="Non-lead - Other",H2790="Yes",J2790="Galvanized")),
(AND(G2790="Non-Lead - Other",H2790="Don't know",J2790="Galvanized")),
(AND(G2790="Galvanized",H2790="Yes",J2790="Galvanized")),
(AND(G2790="Galvanized",H2790="Don't know",J2790="Galvanized")),
(AND(G2790="Galvanized",H2790="",J2790="Galvanized")),
(AND(G2790="Non-Lead - Other",H2790="",J2790="Galvanized")))),"Galvanized Requiring Replacement",
IF((OR((AND(G2790="Non-lead - Copper",J2790="Non-lead - Copper")),
(AND(G2790="Non-lead - Copper",J2790="Non-lead - Plastic")),
(AND(G2790="Non-lead - Copper",J2790="Non-lead - Other")),
(AND(G2790="Non-lead - Copper",J2790="Non-lead")),
(AND(G2790="Non-lead - Plastic",J2790="Non-lead - Copper")),
(AND(G2790="Non-lead - Plastic",J2790="Non-lead - Plastic")),
(AND(G2790="Non-lead - Plastic",J2790="Non-lead - Other")),
(AND(G2790="Non-lead - Plastic",J2790="Non-lead")),
(AND(G2790="Non-lead",J2790="Non-lead - Copper")),
(AND(G2790="Non-lead",J2790="Non-lead - Plastic")),
(AND(G2790="Non-lead",J2790="Non-lead - Other")),
(AND(G2790="Non-lead",J2790="Non-lead")),
(AND(G2790="Non-lead - Other",J2790="Non-lead - Copper")),
(AND(G2790="Non-Lead - Other",J2790="Non-lead - Plastic")),
(AND(G2790="Non-Lead - Other",J2790="Non-lead")),
(AND(G2790="Non-Lead - Other",J2790="Non-lead - Other")))),"Non-Lead",
IF((OR((AND(G2790="Galvanized",J2790="Non-lead")),
(AND(G2790="Galvanized",J2790="Non-lead - Copper")),
(AND(G2790="Galvanized",J2790="Non-lead - Plastic")),
(AND(G2790="Galvanized",J2790="Non-lead")),
(AND(G2790="Galvanized",J2790="Non-lead - Other")))),"Non-Lead",
IF((OR((AND(G2790="Non-lead - Copper",H2790="No",J2790="Galvanized")),
(AND(G2790="Non-lead - Plastic",H2790="No",J2790="Galvanized")),
(AND(G2790="Non-lead",H2790="No",J2790="Galvanized")),
(AND(G2790="Galvanized",H2790="No",J2790="Galvanized")),
(AND(G2790="Non-lead - Other",H2790="No",J2790="Galvanized")))),"Non-lead",
IF((OR((AND(G2790="Unknown - Likely Lead",J2790="Unknown - Likely Lead")),
(AND(G2790="Unknown - Likely Lead",J2790="Unknown - Unlikely Lead")),
(AND(G2790="Unknown - Likely Lead",J2790="Unknown - Material Unknown")),
(AND(G2790="Unknown - Unlikely Lead",J2790="Unknown - Likely Lead")),
(AND(G2790="Unknown - Unlikely Lead",J2790="Unknown - Unlikely Lead")),
(AND(G2790="Unknown - Unlikely Lead",J2790="Unknown - Material Unknown")),
(AND(G2790="Unknown - Material Unknown",J2790="Unknown - Likely Lead")),
(AND(G2790="Unknown - Material Unknown",J2790="Unknown - Unlikely Lead")),
(AND(G2790="Unknown - Material Unknown",J2790="Unknown - Material Unknown")))),"Unknown",
IF((OR((AND(G2790="Unknown - Likely Lead",J2790="Non-lead - Copper")),
(AND(G2790="Unknown - Likely Lead",J2790="Non-lead - Plastic")),
(AND(G2790="Unknown - Likely Lead",J2790="Non-lead")),
(AND(G2790="Unknown - Likely Lead",J2790="Non-lead - Other")),
(AND(G2790="Unknown - Unlikely Lead",J2790="Non-lead - Copper")),
(AND(G2790="Unknown - Unlikely Lead",J2790="Non-lead - Plastic")),
(AND(G2790="Unknown - Unlikely Lead",J2790="Non-lead")),
(AND(G2790="Unknown - Unlikely Lead",J2790="Non-lead - Other")),
(AND(G2790="Unknown - Material Unknown",J2790="Non-lead - Copper")),
(AND(G2790="Unknown - Material Unknown",J2790="Non-lead - Plastic")),
(AND(G2790="Unknown - Material Unknown",J2790="Non-lead")),
(AND(G2790="Unknown - Material Unknown",J2790="Non-lead - Other")))),"Unknown",
IF((OR((AND(G2790="Non-lead - Copper",J2790="Unknown - Likely Lead")),
(AND(G2790="Non-lead - Copper",J2790="Unknown - Unlikely Lead")),
(AND(G2790="Non-lead - Copper",J2790="Unknown - Material Unknown")),
(AND(G2790="Non-lead - Plastic",J2790="Unknown - Likely Lead")),
(AND(G2790="Non-lead - Plastic",J2790="Unknown - Unlikely Lead")),
(AND(G2790="Non-lead - Plastic",J2790="Unknown - Material Unknown")),
(AND(G2790="Non-lead",J2790="Unknown - Likely Lead")),
(AND(G2790="Non-lead",J2790="Unknown - Unlikely Lead")),
(AND(G2790="Non-lead",J2790="Unknown - Material Unknown")),
(AND(G2790="Non-lead - Other",J2790="Unknown - Likely Lead")),
(AND(G2790="Non-Lead - Other",J2790="Unknown - Unlikely Lead")),
(AND(G2790="Non-Lead - Other",J2790="Unknown - Material Unknown")))),"Unknown",
IF((OR((AND(G2790="Galvanized",J2790="Unknown - Likely Lead")),
(AND(G2790="Galvanized",J2790="Unknown - Unlikely Lead")),
(AND(G2790="Galvanized",J2790="Unknown - Material Unknown")))),"Unknown",
IF((OR((AND(G2790="Galvanized",J2790="")))),"Galvanized Requiring Replacement",
IF((OR((AND(G2790="Non-lead - Copper",J2790="")),
(AND(G2790="Non-lead - Plastic",J2790="")),
(AND(G2790="Non-lead",J2790="")),
(AND(G2790="Non-lead - Other",J2790="")))),"Non-lead",
IF((OR((AND(G2790="Unknown - Likely Lead",J2790="")),
(AND(G2790="Unknown - Unlikely Lead",J2790="")),
(AND(G2790="Unknown - Material Unknown",J2790="")))),"Unknown",
""))))))))))))))))</f>
        <v>Non-Lead</v>
      </c>
      <c r="N2790" s="44" t="s">
        <v>39</v>
      </c>
    </row>
    <row r="2791" spans="1:14" ht="30" x14ac:dyDescent="0.25">
      <c r="A2791" s="34" t="s">
        <v>6658</v>
      </c>
      <c r="B2791" s="35" t="s">
        <v>1850</v>
      </c>
      <c r="C2791" s="36" t="s">
        <v>5784</v>
      </c>
      <c r="D2791" s="36" t="s">
        <v>32</v>
      </c>
      <c r="E2791" s="36" t="s">
        <v>33</v>
      </c>
      <c r="F2791" s="37" t="s">
        <v>6659</v>
      </c>
      <c r="G2791" s="38" t="s">
        <v>35</v>
      </c>
      <c r="H2791" s="39" t="s">
        <v>39</v>
      </c>
      <c r="I2791" s="40" t="s">
        <v>37</v>
      </c>
      <c r="J2791" s="42" t="s">
        <v>38</v>
      </c>
      <c r="K2791" s="39" t="s">
        <v>37</v>
      </c>
      <c r="L2791" s="35"/>
      <c r="M2791" s="43" t="str">
        <f>IF((OR(G2791="Lead")),"Lead",
IF((OR(J2791="Lead")),"Lead",
IF((OR(G2791="Lead-lined galvanized")),"Lead",
IF((OR(J2791="Lead-lined galvanized")),"Lead",
IF((OR((AND(G2791="Unknown - Likely Lead",J2791="Galvanized")),
(AND(G2791="Unknown - Unlikely Lead",J2791="Galvanized")),
(AND(G2791="Unknown - Material Unknown",J2791="Galvanized")))),"Galvanized Requiring Replacement",
IF((OR((AND(G2791="Non-lead - Copper",H2791="Yes",J2791="Galvanized")),
(AND(G2791="Non-lead - Copper",H2791="Don't know",J2791="Galvanized")),
(AND(G2791="Non-lead - Copper",H2791="",J2791="Galvanized")),
(AND(G2791="Non-lead - Plastic",H2791="Yes",J2791="Galvanized")),
(AND(G2791="Non-lead - Plastic",H2791="Don't know",J2791="Galvanized")),
(AND(G2791="Non-lead - Plastic",H2791="",J2791="Galvanized")),
(AND(G2791="Non-lead",H2791="Yes",J2791="Galvanized")),
(AND(G2791="Non-lead",H2791="Don't know",J2791="Galvanized")),
(AND(G2791="Non-lead",H2791="",J2791="Galvanized")),
(AND(G2791="Non-lead - Other",H2791="Yes",J2791="Galvanized")),
(AND(G2791="Non-Lead - Other",H2791="Don't know",J2791="Galvanized")),
(AND(G2791="Galvanized",H2791="Yes",J2791="Galvanized")),
(AND(G2791="Galvanized",H2791="Don't know",J2791="Galvanized")),
(AND(G2791="Galvanized",H2791="",J2791="Galvanized")),
(AND(G2791="Non-Lead - Other",H2791="",J2791="Galvanized")))),"Galvanized Requiring Replacement",
IF((OR((AND(G2791="Non-lead - Copper",J2791="Non-lead - Copper")),
(AND(G2791="Non-lead - Copper",J2791="Non-lead - Plastic")),
(AND(G2791="Non-lead - Copper",J2791="Non-lead - Other")),
(AND(G2791="Non-lead - Copper",J2791="Non-lead")),
(AND(G2791="Non-lead - Plastic",J2791="Non-lead - Copper")),
(AND(G2791="Non-lead - Plastic",J2791="Non-lead - Plastic")),
(AND(G2791="Non-lead - Plastic",J2791="Non-lead - Other")),
(AND(G2791="Non-lead - Plastic",J2791="Non-lead")),
(AND(G2791="Non-lead",J2791="Non-lead - Copper")),
(AND(G2791="Non-lead",J2791="Non-lead - Plastic")),
(AND(G2791="Non-lead",J2791="Non-lead - Other")),
(AND(G2791="Non-lead",J2791="Non-lead")),
(AND(G2791="Non-lead - Other",J2791="Non-lead - Copper")),
(AND(G2791="Non-Lead - Other",J2791="Non-lead - Plastic")),
(AND(G2791="Non-Lead - Other",J2791="Non-lead")),
(AND(G2791="Non-Lead - Other",J2791="Non-lead - Other")))),"Non-Lead",
IF((OR((AND(G2791="Galvanized",J2791="Non-lead")),
(AND(G2791="Galvanized",J2791="Non-lead - Copper")),
(AND(G2791="Galvanized",J2791="Non-lead - Plastic")),
(AND(G2791="Galvanized",J2791="Non-lead")),
(AND(G2791="Galvanized",J2791="Non-lead - Other")))),"Non-Lead",
IF((OR((AND(G2791="Non-lead - Copper",H2791="No",J2791="Galvanized")),
(AND(G2791="Non-lead - Plastic",H2791="No",J2791="Galvanized")),
(AND(G2791="Non-lead",H2791="No",J2791="Galvanized")),
(AND(G2791="Galvanized",H2791="No",J2791="Galvanized")),
(AND(G2791="Non-lead - Other",H2791="No",J2791="Galvanized")))),"Non-lead",
IF((OR((AND(G2791="Unknown - Likely Lead",J2791="Unknown - Likely Lead")),
(AND(G2791="Unknown - Likely Lead",J2791="Unknown - Unlikely Lead")),
(AND(G2791="Unknown - Likely Lead",J2791="Unknown - Material Unknown")),
(AND(G2791="Unknown - Unlikely Lead",J2791="Unknown - Likely Lead")),
(AND(G2791="Unknown - Unlikely Lead",J2791="Unknown - Unlikely Lead")),
(AND(G2791="Unknown - Unlikely Lead",J2791="Unknown - Material Unknown")),
(AND(G2791="Unknown - Material Unknown",J2791="Unknown - Likely Lead")),
(AND(G2791="Unknown - Material Unknown",J2791="Unknown - Unlikely Lead")),
(AND(G2791="Unknown - Material Unknown",J2791="Unknown - Material Unknown")))),"Unknown",
IF((OR((AND(G2791="Unknown - Likely Lead",J2791="Non-lead - Copper")),
(AND(G2791="Unknown - Likely Lead",J2791="Non-lead - Plastic")),
(AND(G2791="Unknown - Likely Lead",J2791="Non-lead")),
(AND(G2791="Unknown - Likely Lead",J2791="Non-lead - Other")),
(AND(G2791="Unknown - Unlikely Lead",J2791="Non-lead - Copper")),
(AND(G2791="Unknown - Unlikely Lead",J2791="Non-lead - Plastic")),
(AND(G2791="Unknown - Unlikely Lead",J2791="Non-lead")),
(AND(G2791="Unknown - Unlikely Lead",J2791="Non-lead - Other")),
(AND(G2791="Unknown - Material Unknown",J2791="Non-lead - Copper")),
(AND(G2791="Unknown - Material Unknown",J2791="Non-lead - Plastic")),
(AND(G2791="Unknown - Material Unknown",J2791="Non-lead")),
(AND(G2791="Unknown - Material Unknown",J2791="Non-lead - Other")))),"Unknown",
IF((OR((AND(G2791="Non-lead - Copper",J2791="Unknown - Likely Lead")),
(AND(G2791="Non-lead - Copper",J2791="Unknown - Unlikely Lead")),
(AND(G2791="Non-lead - Copper",J2791="Unknown - Material Unknown")),
(AND(G2791="Non-lead - Plastic",J2791="Unknown - Likely Lead")),
(AND(G2791="Non-lead - Plastic",J2791="Unknown - Unlikely Lead")),
(AND(G2791="Non-lead - Plastic",J2791="Unknown - Material Unknown")),
(AND(G2791="Non-lead",J2791="Unknown - Likely Lead")),
(AND(G2791="Non-lead",J2791="Unknown - Unlikely Lead")),
(AND(G2791="Non-lead",J2791="Unknown - Material Unknown")),
(AND(G2791="Non-lead - Other",J2791="Unknown - Likely Lead")),
(AND(G2791="Non-Lead - Other",J2791="Unknown - Unlikely Lead")),
(AND(G2791="Non-Lead - Other",J2791="Unknown - Material Unknown")))),"Unknown",
IF((OR((AND(G2791="Galvanized",J2791="Unknown - Likely Lead")),
(AND(G2791="Galvanized",J2791="Unknown - Unlikely Lead")),
(AND(G2791="Galvanized",J2791="Unknown - Material Unknown")))),"Unknown",
IF((OR((AND(G2791="Galvanized",J2791="")))),"Galvanized Requiring Replacement",
IF((OR((AND(G2791="Non-lead - Copper",J2791="")),
(AND(G2791="Non-lead - Plastic",J2791="")),
(AND(G2791="Non-lead",J2791="")),
(AND(G2791="Non-lead - Other",J2791="")))),"Non-lead",
IF((OR((AND(G2791="Unknown - Likely Lead",J2791="")),
(AND(G2791="Unknown - Unlikely Lead",J2791="")),
(AND(G2791="Unknown - Material Unknown",J2791="")))),"Unknown",
""))))))))))))))))</f>
        <v>Non-Lead</v>
      </c>
      <c r="N2791" s="44" t="s">
        <v>39</v>
      </c>
    </row>
    <row r="2792" spans="1:14" ht="30" x14ac:dyDescent="0.25">
      <c r="A2792" s="34" t="s">
        <v>6660</v>
      </c>
      <c r="B2792" s="35" t="s">
        <v>1850</v>
      </c>
      <c r="C2792" s="36" t="s">
        <v>5784</v>
      </c>
      <c r="D2792" s="36" t="s">
        <v>32</v>
      </c>
      <c r="E2792" s="36" t="s">
        <v>33</v>
      </c>
      <c r="F2792" s="37" t="s">
        <v>6661</v>
      </c>
      <c r="G2792" s="38" t="s">
        <v>35</v>
      </c>
      <c r="H2792" s="39" t="s">
        <v>39</v>
      </c>
      <c r="I2792" s="40" t="s">
        <v>37</v>
      </c>
      <c r="J2792" s="42" t="s">
        <v>38</v>
      </c>
      <c r="K2792" s="39" t="s">
        <v>37</v>
      </c>
      <c r="L2792" s="35"/>
      <c r="M2792" s="43" t="str">
        <f>IF((OR(G2792="Lead")),"Lead",
IF((OR(J2792="Lead")),"Lead",
IF((OR(G2792="Lead-lined galvanized")),"Lead",
IF((OR(J2792="Lead-lined galvanized")),"Lead",
IF((OR((AND(G2792="Unknown - Likely Lead",J2792="Galvanized")),
(AND(G2792="Unknown - Unlikely Lead",J2792="Galvanized")),
(AND(G2792="Unknown - Material Unknown",J2792="Galvanized")))),"Galvanized Requiring Replacement",
IF((OR((AND(G2792="Non-lead - Copper",H2792="Yes",J2792="Galvanized")),
(AND(G2792="Non-lead - Copper",H2792="Don't know",J2792="Galvanized")),
(AND(G2792="Non-lead - Copper",H2792="",J2792="Galvanized")),
(AND(G2792="Non-lead - Plastic",H2792="Yes",J2792="Galvanized")),
(AND(G2792="Non-lead - Plastic",H2792="Don't know",J2792="Galvanized")),
(AND(G2792="Non-lead - Plastic",H2792="",J2792="Galvanized")),
(AND(G2792="Non-lead",H2792="Yes",J2792="Galvanized")),
(AND(G2792="Non-lead",H2792="Don't know",J2792="Galvanized")),
(AND(G2792="Non-lead",H2792="",J2792="Galvanized")),
(AND(G2792="Non-lead - Other",H2792="Yes",J2792="Galvanized")),
(AND(G2792="Non-Lead - Other",H2792="Don't know",J2792="Galvanized")),
(AND(G2792="Galvanized",H2792="Yes",J2792="Galvanized")),
(AND(G2792="Galvanized",H2792="Don't know",J2792="Galvanized")),
(AND(G2792="Galvanized",H2792="",J2792="Galvanized")),
(AND(G2792="Non-Lead - Other",H2792="",J2792="Galvanized")))),"Galvanized Requiring Replacement",
IF((OR((AND(G2792="Non-lead - Copper",J2792="Non-lead - Copper")),
(AND(G2792="Non-lead - Copper",J2792="Non-lead - Plastic")),
(AND(G2792="Non-lead - Copper",J2792="Non-lead - Other")),
(AND(G2792="Non-lead - Copper",J2792="Non-lead")),
(AND(G2792="Non-lead - Plastic",J2792="Non-lead - Copper")),
(AND(G2792="Non-lead - Plastic",J2792="Non-lead - Plastic")),
(AND(G2792="Non-lead - Plastic",J2792="Non-lead - Other")),
(AND(G2792="Non-lead - Plastic",J2792="Non-lead")),
(AND(G2792="Non-lead",J2792="Non-lead - Copper")),
(AND(G2792="Non-lead",J2792="Non-lead - Plastic")),
(AND(G2792="Non-lead",J2792="Non-lead - Other")),
(AND(G2792="Non-lead",J2792="Non-lead")),
(AND(G2792="Non-lead - Other",J2792="Non-lead - Copper")),
(AND(G2792="Non-Lead - Other",J2792="Non-lead - Plastic")),
(AND(G2792="Non-Lead - Other",J2792="Non-lead")),
(AND(G2792="Non-Lead - Other",J2792="Non-lead - Other")))),"Non-Lead",
IF((OR((AND(G2792="Galvanized",J2792="Non-lead")),
(AND(G2792="Galvanized",J2792="Non-lead - Copper")),
(AND(G2792="Galvanized",J2792="Non-lead - Plastic")),
(AND(G2792="Galvanized",J2792="Non-lead")),
(AND(G2792="Galvanized",J2792="Non-lead - Other")))),"Non-Lead",
IF((OR((AND(G2792="Non-lead - Copper",H2792="No",J2792="Galvanized")),
(AND(G2792="Non-lead - Plastic",H2792="No",J2792="Galvanized")),
(AND(G2792="Non-lead",H2792="No",J2792="Galvanized")),
(AND(G2792="Galvanized",H2792="No",J2792="Galvanized")),
(AND(G2792="Non-lead - Other",H2792="No",J2792="Galvanized")))),"Non-lead",
IF((OR((AND(G2792="Unknown - Likely Lead",J2792="Unknown - Likely Lead")),
(AND(G2792="Unknown - Likely Lead",J2792="Unknown - Unlikely Lead")),
(AND(G2792="Unknown - Likely Lead",J2792="Unknown - Material Unknown")),
(AND(G2792="Unknown - Unlikely Lead",J2792="Unknown - Likely Lead")),
(AND(G2792="Unknown - Unlikely Lead",J2792="Unknown - Unlikely Lead")),
(AND(G2792="Unknown - Unlikely Lead",J2792="Unknown - Material Unknown")),
(AND(G2792="Unknown - Material Unknown",J2792="Unknown - Likely Lead")),
(AND(G2792="Unknown - Material Unknown",J2792="Unknown - Unlikely Lead")),
(AND(G2792="Unknown - Material Unknown",J2792="Unknown - Material Unknown")))),"Unknown",
IF((OR((AND(G2792="Unknown - Likely Lead",J2792="Non-lead - Copper")),
(AND(G2792="Unknown - Likely Lead",J2792="Non-lead - Plastic")),
(AND(G2792="Unknown - Likely Lead",J2792="Non-lead")),
(AND(G2792="Unknown - Likely Lead",J2792="Non-lead - Other")),
(AND(G2792="Unknown - Unlikely Lead",J2792="Non-lead - Copper")),
(AND(G2792="Unknown - Unlikely Lead",J2792="Non-lead - Plastic")),
(AND(G2792="Unknown - Unlikely Lead",J2792="Non-lead")),
(AND(G2792="Unknown - Unlikely Lead",J2792="Non-lead - Other")),
(AND(G2792="Unknown - Material Unknown",J2792="Non-lead - Copper")),
(AND(G2792="Unknown - Material Unknown",J2792="Non-lead - Plastic")),
(AND(G2792="Unknown - Material Unknown",J2792="Non-lead")),
(AND(G2792="Unknown - Material Unknown",J2792="Non-lead - Other")))),"Unknown",
IF((OR((AND(G2792="Non-lead - Copper",J2792="Unknown - Likely Lead")),
(AND(G2792="Non-lead - Copper",J2792="Unknown - Unlikely Lead")),
(AND(G2792="Non-lead - Copper",J2792="Unknown - Material Unknown")),
(AND(G2792="Non-lead - Plastic",J2792="Unknown - Likely Lead")),
(AND(G2792="Non-lead - Plastic",J2792="Unknown - Unlikely Lead")),
(AND(G2792="Non-lead - Plastic",J2792="Unknown - Material Unknown")),
(AND(G2792="Non-lead",J2792="Unknown - Likely Lead")),
(AND(G2792="Non-lead",J2792="Unknown - Unlikely Lead")),
(AND(G2792="Non-lead",J2792="Unknown - Material Unknown")),
(AND(G2792="Non-lead - Other",J2792="Unknown - Likely Lead")),
(AND(G2792="Non-Lead - Other",J2792="Unknown - Unlikely Lead")),
(AND(G2792="Non-Lead - Other",J2792="Unknown - Material Unknown")))),"Unknown",
IF((OR((AND(G2792="Galvanized",J2792="Unknown - Likely Lead")),
(AND(G2792="Galvanized",J2792="Unknown - Unlikely Lead")),
(AND(G2792="Galvanized",J2792="Unknown - Material Unknown")))),"Unknown",
IF((OR((AND(G2792="Galvanized",J2792="")))),"Galvanized Requiring Replacement",
IF((OR((AND(G2792="Non-lead - Copper",J2792="")),
(AND(G2792="Non-lead - Plastic",J2792="")),
(AND(G2792="Non-lead",J2792="")),
(AND(G2792="Non-lead - Other",J2792="")))),"Non-lead",
IF((OR((AND(G2792="Unknown - Likely Lead",J2792="")),
(AND(G2792="Unknown - Unlikely Lead",J2792="")),
(AND(G2792="Unknown - Material Unknown",J2792="")))),"Unknown",
""))))))))))))))))</f>
        <v>Non-Lead</v>
      </c>
      <c r="N2792" s="44" t="s">
        <v>39</v>
      </c>
    </row>
    <row r="2793" spans="1:14" ht="30" x14ac:dyDescent="0.25">
      <c r="A2793" s="34" t="s">
        <v>6662</v>
      </c>
      <c r="B2793" s="35" t="s">
        <v>1864</v>
      </c>
      <c r="C2793" s="36" t="s">
        <v>1157</v>
      </c>
      <c r="D2793" s="36" t="s">
        <v>32</v>
      </c>
      <c r="E2793" s="36" t="s">
        <v>33</v>
      </c>
      <c r="F2793" s="37" t="s">
        <v>6663</v>
      </c>
      <c r="G2793" s="38" t="s">
        <v>35</v>
      </c>
      <c r="H2793" s="39" t="s">
        <v>39</v>
      </c>
      <c r="I2793" s="40" t="s">
        <v>37</v>
      </c>
      <c r="J2793" s="42" t="s">
        <v>38</v>
      </c>
      <c r="K2793" s="39" t="s">
        <v>37</v>
      </c>
      <c r="L2793" s="35"/>
      <c r="M2793" s="43" t="str">
        <f>IF((OR(G2793="Lead")),"Lead",
IF((OR(J2793="Lead")),"Lead",
IF((OR(G2793="Lead-lined galvanized")),"Lead",
IF((OR(J2793="Lead-lined galvanized")),"Lead",
IF((OR((AND(G2793="Unknown - Likely Lead",J2793="Galvanized")),
(AND(G2793="Unknown - Unlikely Lead",J2793="Galvanized")),
(AND(G2793="Unknown - Material Unknown",J2793="Galvanized")))),"Galvanized Requiring Replacement",
IF((OR((AND(G2793="Non-lead - Copper",H2793="Yes",J2793="Galvanized")),
(AND(G2793="Non-lead - Copper",H2793="Don't know",J2793="Galvanized")),
(AND(G2793="Non-lead - Copper",H2793="",J2793="Galvanized")),
(AND(G2793="Non-lead - Plastic",H2793="Yes",J2793="Galvanized")),
(AND(G2793="Non-lead - Plastic",H2793="Don't know",J2793="Galvanized")),
(AND(G2793="Non-lead - Plastic",H2793="",J2793="Galvanized")),
(AND(G2793="Non-lead",H2793="Yes",J2793="Galvanized")),
(AND(G2793="Non-lead",H2793="Don't know",J2793="Galvanized")),
(AND(G2793="Non-lead",H2793="",J2793="Galvanized")),
(AND(G2793="Non-lead - Other",H2793="Yes",J2793="Galvanized")),
(AND(G2793="Non-Lead - Other",H2793="Don't know",J2793="Galvanized")),
(AND(G2793="Galvanized",H2793="Yes",J2793="Galvanized")),
(AND(G2793="Galvanized",H2793="Don't know",J2793="Galvanized")),
(AND(G2793="Galvanized",H2793="",J2793="Galvanized")),
(AND(G2793="Non-Lead - Other",H2793="",J2793="Galvanized")))),"Galvanized Requiring Replacement",
IF((OR((AND(G2793="Non-lead - Copper",J2793="Non-lead - Copper")),
(AND(G2793="Non-lead - Copper",J2793="Non-lead - Plastic")),
(AND(G2793="Non-lead - Copper",J2793="Non-lead - Other")),
(AND(G2793="Non-lead - Copper",J2793="Non-lead")),
(AND(G2793="Non-lead - Plastic",J2793="Non-lead - Copper")),
(AND(G2793="Non-lead - Plastic",J2793="Non-lead - Plastic")),
(AND(G2793="Non-lead - Plastic",J2793="Non-lead - Other")),
(AND(G2793="Non-lead - Plastic",J2793="Non-lead")),
(AND(G2793="Non-lead",J2793="Non-lead - Copper")),
(AND(G2793="Non-lead",J2793="Non-lead - Plastic")),
(AND(G2793="Non-lead",J2793="Non-lead - Other")),
(AND(G2793="Non-lead",J2793="Non-lead")),
(AND(G2793="Non-lead - Other",J2793="Non-lead - Copper")),
(AND(G2793="Non-Lead - Other",J2793="Non-lead - Plastic")),
(AND(G2793="Non-Lead - Other",J2793="Non-lead")),
(AND(G2793="Non-Lead - Other",J2793="Non-lead - Other")))),"Non-Lead",
IF((OR((AND(G2793="Galvanized",J2793="Non-lead")),
(AND(G2793="Galvanized",J2793="Non-lead - Copper")),
(AND(G2793="Galvanized",J2793="Non-lead - Plastic")),
(AND(G2793="Galvanized",J2793="Non-lead")),
(AND(G2793="Galvanized",J2793="Non-lead - Other")))),"Non-Lead",
IF((OR((AND(G2793="Non-lead - Copper",H2793="No",J2793="Galvanized")),
(AND(G2793="Non-lead - Plastic",H2793="No",J2793="Galvanized")),
(AND(G2793="Non-lead",H2793="No",J2793="Galvanized")),
(AND(G2793="Galvanized",H2793="No",J2793="Galvanized")),
(AND(G2793="Non-lead - Other",H2793="No",J2793="Galvanized")))),"Non-lead",
IF((OR((AND(G2793="Unknown - Likely Lead",J2793="Unknown - Likely Lead")),
(AND(G2793="Unknown - Likely Lead",J2793="Unknown - Unlikely Lead")),
(AND(G2793="Unknown - Likely Lead",J2793="Unknown - Material Unknown")),
(AND(G2793="Unknown - Unlikely Lead",J2793="Unknown - Likely Lead")),
(AND(G2793="Unknown - Unlikely Lead",J2793="Unknown - Unlikely Lead")),
(AND(G2793="Unknown - Unlikely Lead",J2793="Unknown - Material Unknown")),
(AND(G2793="Unknown - Material Unknown",J2793="Unknown - Likely Lead")),
(AND(G2793="Unknown - Material Unknown",J2793="Unknown - Unlikely Lead")),
(AND(G2793="Unknown - Material Unknown",J2793="Unknown - Material Unknown")))),"Unknown",
IF((OR((AND(G2793="Unknown - Likely Lead",J2793="Non-lead - Copper")),
(AND(G2793="Unknown - Likely Lead",J2793="Non-lead - Plastic")),
(AND(G2793="Unknown - Likely Lead",J2793="Non-lead")),
(AND(G2793="Unknown - Likely Lead",J2793="Non-lead - Other")),
(AND(G2793="Unknown - Unlikely Lead",J2793="Non-lead - Copper")),
(AND(G2793="Unknown - Unlikely Lead",J2793="Non-lead - Plastic")),
(AND(G2793="Unknown - Unlikely Lead",J2793="Non-lead")),
(AND(G2793="Unknown - Unlikely Lead",J2793="Non-lead - Other")),
(AND(G2793="Unknown - Material Unknown",J2793="Non-lead - Copper")),
(AND(G2793="Unknown - Material Unknown",J2793="Non-lead - Plastic")),
(AND(G2793="Unknown - Material Unknown",J2793="Non-lead")),
(AND(G2793="Unknown - Material Unknown",J2793="Non-lead - Other")))),"Unknown",
IF((OR((AND(G2793="Non-lead - Copper",J2793="Unknown - Likely Lead")),
(AND(G2793="Non-lead - Copper",J2793="Unknown - Unlikely Lead")),
(AND(G2793="Non-lead - Copper",J2793="Unknown - Material Unknown")),
(AND(G2793="Non-lead - Plastic",J2793="Unknown - Likely Lead")),
(AND(G2793="Non-lead - Plastic",J2793="Unknown - Unlikely Lead")),
(AND(G2793="Non-lead - Plastic",J2793="Unknown - Material Unknown")),
(AND(G2793="Non-lead",J2793="Unknown - Likely Lead")),
(AND(G2793="Non-lead",J2793="Unknown - Unlikely Lead")),
(AND(G2793="Non-lead",J2793="Unknown - Material Unknown")),
(AND(G2793="Non-lead - Other",J2793="Unknown - Likely Lead")),
(AND(G2793="Non-Lead - Other",J2793="Unknown - Unlikely Lead")),
(AND(G2793="Non-Lead - Other",J2793="Unknown - Material Unknown")))),"Unknown",
IF((OR((AND(G2793="Galvanized",J2793="Unknown - Likely Lead")),
(AND(G2793="Galvanized",J2793="Unknown - Unlikely Lead")),
(AND(G2793="Galvanized",J2793="Unknown - Material Unknown")))),"Unknown",
IF((OR((AND(G2793="Galvanized",J2793="")))),"Galvanized Requiring Replacement",
IF((OR((AND(G2793="Non-lead - Copper",J2793="")),
(AND(G2793="Non-lead - Plastic",J2793="")),
(AND(G2793="Non-lead",J2793="")),
(AND(G2793="Non-lead - Other",J2793="")))),"Non-lead",
IF((OR((AND(G2793="Unknown - Likely Lead",J2793="")),
(AND(G2793="Unknown - Unlikely Lead",J2793="")),
(AND(G2793="Unknown - Material Unknown",J2793="")))),"Unknown",
""))))))))))))))))</f>
        <v>Non-Lead</v>
      </c>
      <c r="N2793" s="44" t="s">
        <v>39</v>
      </c>
    </row>
    <row r="2794" spans="1:14" ht="30" x14ac:dyDescent="0.25">
      <c r="A2794" s="34" t="s">
        <v>6664</v>
      </c>
      <c r="B2794" s="35" t="s">
        <v>1864</v>
      </c>
      <c r="C2794" s="36" t="s">
        <v>1157</v>
      </c>
      <c r="D2794" s="36" t="s">
        <v>32</v>
      </c>
      <c r="E2794" s="36" t="s">
        <v>33</v>
      </c>
      <c r="F2794" s="37" t="s">
        <v>6665</v>
      </c>
      <c r="G2794" s="38" t="s">
        <v>35</v>
      </c>
      <c r="H2794" s="39" t="s">
        <v>39</v>
      </c>
      <c r="I2794" s="40" t="s">
        <v>37</v>
      </c>
      <c r="J2794" s="42" t="s">
        <v>38</v>
      </c>
      <c r="K2794" s="39" t="s">
        <v>37</v>
      </c>
      <c r="L2794" s="35"/>
      <c r="M2794" s="43" t="str">
        <f>IF((OR(G2794="Lead")),"Lead",
IF((OR(J2794="Lead")),"Lead",
IF((OR(G2794="Lead-lined galvanized")),"Lead",
IF((OR(J2794="Lead-lined galvanized")),"Lead",
IF((OR((AND(G2794="Unknown - Likely Lead",J2794="Galvanized")),
(AND(G2794="Unknown - Unlikely Lead",J2794="Galvanized")),
(AND(G2794="Unknown - Material Unknown",J2794="Galvanized")))),"Galvanized Requiring Replacement",
IF((OR((AND(G2794="Non-lead - Copper",H2794="Yes",J2794="Galvanized")),
(AND(G2794="Non-lead - Copper",H2794="Don't know",J2794="Galvanized")),
(AND(G2794="Non-lead - Copper",H2794="",J2794="Galvanized")),
(AND(G2794="Non-lead - Plastic",H2794="Yes",J2794="Galvanized")),
(AND(G2794="Non-lead - Plastic",H2794="Don't know",J2794="Galvanized")),
(AND(G2794="Non-lead - Plastic",H2794="",J2794="Galvanized")),
(AND(G2794="Non-lead",H2794="Yes",J2794="Galvanized")),
(AND(G2794="Non-lead",H2794="Don't know",J2794="Galvanized")),
(AND(G2794="Non-lead",H2794="",J2794="Galvanized")),
(AND(G2794="Non-lead - Other",H2794="Yes",J2794="Galvanized")),
(AND(G2794="Non-Lead - Other",H2794="Don't know",J2794="Galvanized")),
(AND(G2794="Galvanized",H2794="Yes",J2794="Galvanized")),
(AND(G2794="Galvanized",H2794="Don't know",J2794="Galvanized")),
(AND(G2794="Galvanized",H2794="",J2794="Galvanized")),
(AND(G2794="Non-Lead - Other",H2794="",J2794="Galvanized")))),"Galvanized Requiring Replacement",
IF((OR((AND(G2794="Non-lead - Copper",J2794="Non-lead - Copper")),
(AND(G2794="Non-lead - Copper",J2794="Non-lead - Plastic")),
(AND(G2794="Non-lead - Copper",J2794="Non-lead - Other")),
(AND(G2794="Non-lead - Copper",J2794="Non-lead")),
(AND(G2794="Non-lead - Plastic",J2794="Non-lead - Copper")),
(AND(G2794="Non-lead - Plastic",J2794="Non-lead - Plastic")),
(AND(G2794="Non-lead - Plastic",J2794="Non-lead - Other")),
(AND(G2794="Non-lead - Plastic",J2794="Non-lead")),
(AND(G2794="Non-lead",J2794="Non-lead - Copper")),
(AND(G2794="Non-lead",J2794="Non-lead - Plastic")),
(AND(G2794="Non-lead",J2794="Non-lead - Other")),
(AND(G2794="Non-lead",J2794="Non-lead")),
(AND(G2794="Non-lead - Other",J2794="Non-lead - Copper")),
(AND(G2794="Non-Lead - Other",J2794="Non-lead - Plastic")),
(AND(G2794="Non-Lead - Other",J2794="Non-lead")),
(AND(G2794="Non-Lead - Other",J2794="Non-lead - Other")))),"Non-Lead",
IF((OR((AND(G2794="Galvanized",J2794="Non-lead")),
(AND(G2794="Galvanized",J2794="Non-lead - Copper")),
(AND(G2794="Galvanized",J2794="Non-lead - Plastic")),
(AND(G2794="Galvanized",J2794="Non-lead")),
(AND(G2794="Galvanized",J2794="Non-lead - Other")))),"Non-Lead",
IF((OR((AND(G2794="Non-lead - Copper",H2794="No",J2794="Galvanized")),
(AND(G2794="Non-lead - Plastic",H2794="No",J2794="Galvanized")),
(AND(G2794="Non-lead",H2794="No",J2794="Galvanized")),
(AND(G2794="Galvanized",H2794="No",J2794="Galvanized")),
(AND(G2794="Non-lead - Other",H2794="No",J2794="Galvanized")))),"Non-lead",
IF((OR((AND(G2794="Unknown - Likely Lead",J2794="Unknown - Likely Lead")),
(AND(G2794="Unknown - Likely Lead",J2794="Unknown - Unlikely Lead")),
(AND(G2794="Unknown - Likely Lead",J2794="Unknown - Material Unknown")),
(AND(G2794="Unknown - Unlikely Lead",J2794="Unknown - Likely Lead")),
(AND(G2794="Unknown - Unlikely Lead",J2794="Unknown - Unlikely Lead")),
(AND(G2794="Unknown - Unlikely Lead",J2794="Unknown - Material Unknown")),
(AND(G2794="Unknown - Material Unknown",J2794="Unknown - Likely Lead")),
(AND(G2794="Unknown - Material Unknown",J2794="Unknown - Unlikely Lead")),
(AND(G2794="Unknown - Material Unknown",J2794="Unknown - Material Unknown")))),"Unknown",
IF((OR((AND(G2794="Unknown - Likely Lead",J2794="Non-lead - Copper")),
(AND(G2794="Unknown - Likely Lead",J2794="Non-lead - Plastic")),
(AND(G2794="Unknown - Likely Lead",J2794="Non-lead")),
(AND(G2794="Unknown - Likely Lead",J2794="Non-lead - Other")),
(AND(G2794="Unknown - Unlikely Lead",J2794="Non-lead - Copper")),
(AND(G2794="Unknown - Unlikely Lead",J2794="Non-lead - Plastic")),
(AND(G2794="Unknown - Unlikely Lead",J2794="Non-lead")),
(AND(G2794="Unknown - Unlikely Lead",J2794="Non-lead - Other")),
(AND(G2794="Unknown - Material Unknown",J2794="Non-lead - Copper")),
(AND(G2794="Unknown - Material Unknown",J2794="Non-lead - Plastic")),
(AND(G2794="Unknown - Material Unknown",J2794="Non-lead")),
(AND(G2794="Unknown - Material Unknown",J2794="Non-lead - Other")))),"Unknown",
IF((OR((AND(G2794="Non-lead - Copper",J2794="Unknown - Likely Lead")),
(AND(G2794="Non-lead - Copper",J2794="Unknown - Unlikely Lead")),
(AND(G2794="Non-lead - Copper",J2794="Unknown - Material Unknown")),
(AND(G2794="Non-lead - Plastic",J2794="Unknown - Likely Lead")),
(AND(G2794="Non-lead - Plastic",J2794="Unknown - Unlikely Lead")),
(AND(G2794="Non-lead - Plastic",J2794="Unknown - Material Unknown")),
(AND(G2794="Non-lead",J2794="Unknown - Likely Lead")),
(AND(G2794="Non-lead",J2794="Unknown - Unlikely Lead")),
(AND(G2794="Non-lead",J2794="Unknown - Material Unknown")),
(AND(G2794="Non-lead - Other",J2794="Unknown - Likely Lead")),
(AND(G2794="Non-Lead - Other",J2794="Unknown - Unlikely Lead")),
(AND(G2794="Non-Lead - Other",J2794="Unknown - Material Unknown")))),"Unknown",
IF((OR((AND(G2794="Galvanized",J2794="Unknown - Likely Lead")),
(AND(G2794="Galvanized",J2794="Unknown - Unlikely Lead")),
(AND(G2794="Galvanized",J2794="Unknown - Material Unknown")))),"Unknown",
IF((OR((AND(G2794="Galvanized",J2794="")))),"Galvanized Requiring Replacement",
IF((OR((AND(G2794="Non-lead - Copper",J2794="")),
(AND(G2794="Non-lead - Plastic",J2794="")),
(AND(G2794="Non-lead",J2794="")),
(AND(G2794="Non-lead - Other",J2794="")))),"Non-lead",
IF((OR((AND(G2794="Unknown - Likely Lead",J2794="")),
(AND(G2794="Unknown - Unlikely Lead",J2794="")),
(AND(G2794="Unknown - Material Unknown",J2794="")))),"Unknown",
""))))))))))))))))</f>
        <v>Non-Lead</v>
      </c>
      <c r="N2794" s="44" t="s">
        <v>39</v>
      </c>
    </row>
    <row r="2795" spans="1:14" ht="30" x14ac:dyDescent="0.25">
      <c r="A2795" s="34" t="s">
        <v>6666</v>
      </c>
      <c r="B2795" s="35" t="s">
        <v>6667</v>
      </c>
      <c r="C2795" s="36" t="s">
        <v>6668</v>
      </c>
      <c r="D2795" s="36" t="s">
        <v>32</v>
      </c>
      <c r="E2795" s="36" t="s">
        <v>33</v>
      </c>
      <c r="F2795" s="37" t="s">
        <v>6669</v>
      </c>
      <c r="G2795" s="38" t="s">
        <v>35</v>
      </c>
      <c r="H2795" s="39" t="s">
        <v>39</v>
      </c>
      <c r="I2795" s="40" t="s">
        <v>37</v>
      </c>
      <c r="J2795" s="42" t="s">
        <v>38</v>
      </c>
      <c r="K2795" s="39" t="s">
        <v>37</v>
      </c>
      <c r="L2795" s="35"/>
      <c r="M2795" s="43" t="str">
        <f>IF((OR(G2795="Lead")),"Lead",
IF((OR(J2795="Lead")),"Lead",
IF((OR(G2795="Lead-lined galvanized")),"Lead",
IF((OR(J2795="Lead-lined galvanized")),"Lead",
IF((OR((AND(G2795="Unknown - Likely Lead",J2795="Galvanized")),
(AND(G2795="Unknown - Unlikely Lead",J2795="Galvanized")),
(AND(G2795="Unknown - Material Unknown",J2795="Galvanized")))),"Galvanized Requiring Replacement",
IF((OR((AND(G2795="Non-lead - Copper",H2795="Yes",J2795="Galvanized")),
(AND(G2795="Non-lead - Copper",H2795="Don't know",J2795="Galvanized")),
(AND(G2795="Non-lead - Copper",H2795="",J2795="Galvanized")),
(AND(G2795="Non-lead - Plastic",H2795="Yes",J2795="Galvanized")),
(AND(G2795="Non-lead - Plastic",H2795="Don't know",J2795="Galvanized")),
(AND(G2795="Non-lead - Plastic",H2795="",J2795="Galvanized")),
(AND(G2795="Non-lead",H2795="Yes",J2795="Galvanized")),
(AND(G2795="Non-lead",H2795="Don't know",J2795="Galvanized")),
(AND(G2795="Non-lead",H2795="",J2795="Galvanized")),
(AND(G2795="Non-lead - Other",H2795="Yes",J2795="Galvanized")),
(AND(G2795="Non-Lead - Other",H2795="Don't know",J2795="Galvanized")),
(AND(G2795="Galvanized",H2795="Yes",J2795="Galvanized")),
(AND(G2795="Galvanized",H2795="Don't know",J2795="Galvanized")),
(AND(G2795="Galvanized",H2795="",J2795="Galvanized")),
(AND(G2795="Non-Lead - Other",H2795="",J2795="Galvanized")))),"Galvanized Requiring Replacement",
IF((OR((AND(G2795="Non-lead - Copper",J2795="Non-lead - Copper")),
(AND(G2795="Non-lead - Copper",J2795="Non-lead - Plastic")),
(AND(G2795="Non-lead - Copper",J2795="Non-lead - Other")),
(AND(G2795="Non-lead - Copper",J2795="Non-lead")),
(AND(G2795="Non-lead - Plastic",J2795="Non-lead - Copper")),
(AND(G2795="Non-lead - Plastic",J2795="Non-lead - Plastic")),
(AND(G2795="Non-lead - Plastic",J2795="Non-lead - Other")),
(AND(G2795="Non-lead - Plastic",J2795="Non-lead")),
(AND(G2795="Non-lead",J2795="Non-lead - Copper")),
(AND(G2795="Non-lead",J2795="Non-lead - Plastic")),
(AND(G2795="Non-lead",J2795="Non-lead - Other")),
(AND(G2795="Non-lead",J2795="Non-lead")),
(AND(G2795="Non-lead - Other",J2795="Non-lead - Copper")),
(AND(G2795="Non-Lead - Other",J2795="Non-lead - Plastic")),
(AND(G2795="Non-Lead - Other",J2795="Non-lead")),
(AND(G2795="Non-Lead - Other",J2795="Non-lead - Other")))),"Non-Lead",
IF((OR((AND(G2795="Galvanized",J2795="Non-lead")),
(AND(G2795="Galvanized",J2795="Non-lead - Copper")),
(AND(G2795="Galvanized",J2795="Non-lead - Plastic")),
(AND(G2795="Galvanized",J2795="Non-lead")),
(AND(G2795="Galvanized",J2795="Non-lead - Other")))),"Non-Lead",
IF((OR((AND(G2795="Non-lead - Copper",H2795="No",J2795="Galvanized")),
(AND(G2795="Non-lead - Plastic",H2795="No",J2795="Galvanized")),
(AND(G2795="Non-lead",H2795="No",J2795="Galvanized")),
(AND(G2795="Galvanized",H2795="No",J2795="Galvanized")),
(AND(G2795="Non-lead - Other",H2795="No",J2795="Galvanized")))),"Non-lead",
IF((OR((AND(G2795="Unknown - Likely Lead",J2795="Unknown - Likely Lead")),
(AND(G2795="Unknown - Likely Lead",J2795="Unknown - Unlikely Lead")),
(AND(G2795="Unknown - Likely Lead",J2795="Unknown - Material Unknown")),
(AND(G2795="Unknown - Unlikely Lead",J2795="Unknown - Likely Lead")),
(AND(G2795="Unknown - Unlikely Lead",J2795="Unknown - Unlikely Lead")),
(AND(G2795="Unknown - Unlikely Lead",J2795="Unknown - Material Unknown")),
(AND(G2795="Unknown - Material Unknown",J2795="Unknown - Likely Lead")),
(AND(G2795="Unknown - Material Unknown",J2795="Unknown - Unlikely Lead")),
(AND(G2795="Unknown - Material Unknown",J2795="Unknown - Material Unknown")))),"Unknown",
IF((OR((AND(G2795="Unknown - Likely Lead",J2795="Non-lead - Copper")),
(AND(G2795="Unknown - Likely Lead",J2795="Non-lead - Plastic")),
(AND(G2795="Unknown - Likely Lead",J2795="Non-lead")),
(AND(G2795="Unknown - Likely Lead",J2795="Non-lead - Other")),
(AND(G2795="Unknown - Unlikely Lead",J2795="Non-lead - Copper")),
(AND(G2795="Unknown - Unlikely Lead",J2795="Non-lead - Plastic")),
(AND(G2795="Unknown - Unlikely Lead",J2795="Non-lead")),
(AND(G2795="Unknown - Unlikely Lead",J2795="Non-lead - Other")),
(AND(G2795="Unknown - Material Unknown",J2795="Non-lead - Copper")),
(AND(G2795="Unknown - Material Unknown",J2795="Non-lead - Plastic")),
(AND(G2795="Unknown - Material Unknown",J2795="Non-lead")),
(AND(G2795="Unknown - Material Unknown",J2795="Non-lead - Other")))),"Unknown",
IF((OR((AND(G2795="Non-lead - Copper",J2795="Unknown - Likely Lead")),
(AND(G2795="Non-lead - Copper",J2795="Unknown - Unlikely Lead")),
(AND(G2795="Non-lead - Copper",J2795="Unknown - Material Unknown")),
(AND(G2795="Non-lead - Plastic",J2795="Unknown - Likely Lead")),
(AND(G2795="Non-lead - Plastic",J2795="Unknown - Unlikely Lead")),
(AND(G2795="Non-lead - Plastic",J2795="Unknown - Material Unknown")),
(AND(G2795="Non-lead",J2795="Unknown - Likely Lead")),
(AND(G2795="Non-lead",J2795="Unknown - Unlikely Lead")),
(AND(G2795="Non-lead",J2795="Unknown - Material Unknown")),
(AND(G2795="Non-lead - Other",J2795="Unknown - Likely Lead")),
(AND(G2795="Non-Lead - Other",J2795="Unknown - Unlikely Lead")),
(AND(G2795="Non-Lead - Other",J2795="Unknown - Material Unknown")))),"Unknown",
IF((OR((AND(G2795="Galvanized",J2795="Unknown - Likely Lead")),
(AND(G2795="Galvanized",J2795="Unknown - Unlikely Lead")),
(AND(G2795="Galvanized",J2795="Unknown - Material Unknown")))),"Unknown",
IF((OR((AND(G2795="Galvanized",J2795="")))),"Galvanized Requiring Replacement",
IF((OR((AND(G2795="Non-lead - Copper",J2795="")),
(AND(G2795="Non-lead - Plastic",J2795="")),
(AND(G2795="Non-lead",J2795="")),
(AND(G2795="Non-lead - Other",J2795="")))),"Non-lead",
IF((OR((AND(G2795="Unknown - Likely Lead",J2795="")),
(AND(G2795="Unknown - Unlikely Lead",J2795="")),
(AND(G2795="Unknown - Material Unknown",J2795="")))),"Unknown",
""))))))))))))))))</f>
        <v>Non-Lead</v>
      </c>
      <c r="N2795" s="44" t="s">
        <v>39</v>
      </c>
    </row>
    <row r="2796" spans="1:14" ht="30" x14ac:dyDescent="0.25">
      <c r="A2796" s="34" t="s">
        <v>6670</v>
      </c>
      <c r="B2796" s="35" t="s">
        <v>6671</v>
      </c>
      <c r="C2796" s="36" t="s">
        <v>6668</v>
      </c>
      <c r="D2796" s="36" t="s">
        <v>32</v>
      </c>
      <c r="E2796" s="36" t="s">
        <v>33</v>
      </c>
      <c r="F2796" s="37" t="s">
        <v>6672</v>
      </c>
      <c r="G2796" s="38" t="s">
        <v>35</v>
      </c>
      <c r="H2796" s="39" t="s">
        <v>39</v>
      </c>
      <c r="I2796" s="40" t="s">
        <v>37</v>
      </c>
      <c r="J2796" s="42" t="s">
        <v>38</v>
      </c>
      <c r="K2796" s="39" t="s">
        <v>37</v>
      </c>
      <c r="L2796" s="35"/>
      <c r="M2796" s="43" t="str">
        <f>IF((OR(G2796="Lead")),"Lead",
IF((OR(J2796="Lead")),"Lead",
IF((OR(G2796="Lead-lined galvanized")),"Lead",
IF((OR(J2796="Lead-lined galvanized")),"Lead",
IF((OR((AND(G2796="Unknown - Likely Lead",J2796="Galvanized")),
(AND(G2796="Unknown - Unlikely Lead",J2796="Galvanized")),
(AND(G2796="Unknown - Material Unknown",J2796="Galvanized")))),"Galvanized Requiring Replacement",
IF((OR((AND(G2796="Non-lead - Copper",H2796="Yes",J2796="Galvanized")),
(AND(G2796="Non-lead - Copper",H2796="Don't know",J2796="Galvanized")),
(AND(G2796="Non-lead - Copper",H2796="",J2796="Galvanized")),
(AND(G2796="Non-lead - Plastic",H2796="Yes",J2796="Galvanized")),
(AND(G2796="Non-lead - Plastic",H2796="Don't know",J2796="Galvanized")),
(AND(G2796="Non-lead - Plastic",H2796="",J2796="Galvanized")),
(AND(G2796="Non-lead",H2796="Yes",J2796="Galvanized")),
(AND(G2796="Non-lead",H2796="Don't know",J2796="Galvanized")),
(AND(G2796="Non-lead",H2796="",J2796="Galvanized")),
(AND(G2796="Non-lead - Other",H2796="Yes",J2796="Galvanized")),
(AND(G2796="Non-Lead - Other",H2796="Don't know",J2796="Galvanized")),
(AND(G2796="Galvanized",H2796="Yes",J2796="Galvanized")),
(AND(G2796="Galvanized",H2796="Don't know",J2796="Galvanized")),
(AND(G2796="Galvanized",H2796="",J2796="Galvanized")),
(AND(G2796="Non-Lead - Other",H2796="",J2796="Galvanized")))),"Galvanized Requiring Replacement",
IF((OR((AND(G2796="Non-lead - Copper",J2796="Non-lead - Copper")),
(AND(G2796="Non-lead - Copper",J2796="Non-lead - Plastic")),
(AND(G2796="Non-lead - Copper",J2796="Non-lead - Other")),
(AND(G2796="Non-lead - Copper",J2796="Non-lead")),
(AND(G2796="Non-lead - Plastic",J2796="Non-lead - Copper")),
(AND(G2796="Non-lead - Plastic",J2796="Non-lead - Plastic")),
(AND(G2796="Non-lead - Plastic",J2796="Non-lead - Other")),
(AND(G2796="Non-lead - Plastic",J2796="Non-lead")),
(AND(G2796="Non-lead",J2796="Non-lead - Copper")),
(AND(G2796="Non-lead",J2796="Non-lead - Plastic")),
(AND(G2796="Non-lead",J2796="Non-lead - Other")),
(AND(G2796="Non-lead",J2796="Non-lead")),
(AND(G2796="Non-lead - Other",J2796="Non-lead - Copper")),
(AND(G2796="Non-Lead - Other",J2796="Non-lead - Plastic")),
(AND(G2796="Non-Lead - Other",J2796="Non-lead")),
(AND(G2796="Non-Lead - Other",J2796="Non-lead - Other")))),"Non-Lead",
IF((OR((AND(G2796="Galvanized",J2796="Non-lead")),
(AND(G2796="Galvanized",J2796="Non-lead - Copper")),
(AND(G2796="Galvanized",J2796="Non-lead - Plastic")),
(AND(G2796="Galvanized",J2796="Non-lead")),
(AND(G2796="Galvanized",J2796="Non-lead - Other")))),"Non-Lead",
IF((OR((AND(G2796="Non-lead - Copper",H2796="No",J2796="Galvanized")),
(AND(G2796="Non-lead - Plastic",H2796="No",J2796="Galvanized")),
(AND(G2796="Non-lead",H2796="No",J2796="Galvanized")),
(AND(G2796="Galvanized",H2796="No",J2796="Galvanized")),
(AND(G2796="Non-lead - Other",H2796="No",J2796="Galvanized")))),"Non-lead",
IF((OR((AND(G2796="Unknown - Likely Lead",J2796="Unknown - Likely Lead")),
(AND(G2796="Unknown - Likely Lead",J2796="Unknown - Unlikely Lead")),
(AND(G2796="Unknown - Likely Lead",J2796="Unknown - Material Unknown")),
(AND(G2796="Unknown - Unlikely Lead",J2796="Unknown - Likely Lead")),
(AND(G2796="Unknown - Unlikely Lead",J2796="Unknown - Unlikely Lead")),
(AND(G2796="Unknown - Unlikely Lead",J2796="Unknown - Material Unknown")),
(AND(G2796="Unknown - Material Unknown",J2796="Unknown - Likely Lead")),
(AND(G2796="Unknown - Material Unknown",J2796="Unknown - Unlikely Lead")),
(AND(G2796="Unknown - Material Unknown",J2796="Unknown - Material Unknown")))),"Unknown",
IF((OR((AND(G2796="Unknown - Likely Lead",J2796="Non-lead - Copper")),
(AND(G2796="Unknown - Likely Lead",J2796="Non-lead - Plastic")),
(AND(G2796="Unknown - Likely Lead",J2796="Non-lead")),
(AND(G2796="Unknown - Likely Lead",J2796="Non-lead - Other")),
(AND(G2796="Unknown - Unlikely Lead",J2796="Non-lead - Copper")),
(AND(G2796="Unknown - Unlikely Lead",J2796="Non-lead - Plastic")),
(AND(G2796="Unknown - Unlikely Lead",J2796="Non-lead")),
(AND(G2796="Unknown - Unlikely Lead",J2796="Non-lead - Other")),
(AND(G2796="Unknown - Material Unknown",J2796="Non-lead - Copper")),
(AND(G2796="Unknown - Material Unknown",J2796="Non-lead - Plastic")),
(AND(G2796="Unknown - Material Unknown",J2796="Non-lead")),
(AND(G2796="Unknown - Material Unknown",J2796="Non-lead - Other")))),"Unknown",
IF((OR((AND(G2796="Non-lead - Copper",J2796="Unknown - Likely Lead")),
(AND(G2796="Non-lead - Copper",J2796="Unknown - Unlikely Lead")),
(AND(G2796="Non-lead - Copper",J2796="Unknown - Material Unknown")),
(AND(G2796="Non-lead - Plastic",J2796="Unknown - Likely Lead")),
(AND(G2796="Non-lead - Plastic",J2796="Unknown - Unlikely Lead")),
(AND(G2796="Non-lead - Plastic",J2796="Unknown - Material Unknown")),
(AND(G2796="Non-lead",J2796="Unknown - Likely Lead")),
(AND(G2796="Non-lead",J2796="Unknown - Unlikely Lead")),
(AND(G2796="Non-lead",J2796="Unknown - Material Unknown")),
(AND(G2796="Non-lead - Other",J2796="Unknown - Likely Lead")),
(AND(G2796="Non-Lead - Other",J2796="Unknown - Unlikely Lead")),
(AND(G2796="Non-Lead - Other",J2796="Unknown - Material Unknown")))),"Unknown",
IF((OR((AND(G2796="Galvanized",J2796="Unknown - Likely Lead")),
(AND(G2796="Galvanized",J2796="Unknown - Unlikely Lead")),
(AND(G2796="Galvanized",J2796="Unknown - Material Unknown")))),"Unknown",
IF((OR((AND(G2796="Galvanized",J2796="")))),"Galvanized Requiring Replacement",
IF((OR((AND(G2796="Non-lead - Copper",J2796="")),
(AND(G2796="Non-lead - Plastic",J2796="")),
(AND(G2796="Non-lead",J2796="")),
(AND(G2796="Non-lead - Other",J2796="")))),"Non-lead",
IF((OR((AND(G2796="Unknown - Likely Lead",J2796="")),
(AND(G2796="Unknown - Unlikely Lead",J2796="")),
(AND(G2796="Unknown - Material Unknown",J2796="")))),"Unknown",
""))))))))))))))))</f>
        <v>Non-Lead</v>
      </c>
      <c r="N2796" s="44" t="s">
        <v>39</v>
      </c>
    </row>
    <row r="2797" spans="1:14" ht="30" x14ac:dyDescent="0.25">
      <c r="A2797" s="34" t="s">
        <v>6673</v>
      </c>
      <c r="B2797" s="35" t="s">
        <v>6674</v>
      </c>
      <c r="C2797" s="36" t="s">
        <v>6668</v>
      </c>
      <c r="D2797" s="36" t="s">
        <v>32</v>
      </c>
      <c r="E2797" s="36" t="s">
        <v>33</v>
      </c>
      <c r="F2797" s="37" t="s">
        <v>6675</v>
      </c>
      <c r="G2797" s="38" t="s">
        <v>35</v>
      </c>
      <c r="H2797" s="39" t="s">
        <v>39</v>
      </c>
      <c r="I2797" s="40" t="s">
        <v>37</v>
      </c>
      <c r="J2797" s="42" t="s">
        <v>38</v>
      </c>
      <c r="K2797" s="39" t="s">
        <v>37</v>
      </c>
      <c r="L2797" s="35"/>
      <c r="M2797" s="43" t="str">
        <f>IF((OR(G2797="Lead")),"Lead",
IF((OR(J2797="Lead")),"Lead",
IF((OR(G2797="Lead-lined galvanized")),"Lead",
IF((OR(J2797="Lead-lined galvanized")),"Lead",
IF((OR((AND(G2797="Unknown - Likely Lead",J2797="Galvanized")),
(AND(G2797="Unknown - Unlikely Lead",J2797="Galvanized")),
(AND(G2797="Unknown - Material Unknown",J2797="Galvanized")))),"Galvanized Requiring Replacement",
IF((OR((AND(G2797="Non-lead - Copper",H2797="Yes",J2797="Galvanized")),
(AND(G2797="Non-lead - Copper",H2797="Don't know",J2797="Galvanized")),
(AND(G2797="Non-lead - Copper",H2797="",J2797="Galvanized")),
(AND(G2797="Non-lead - Plastic",H2797="Yes",J2797="Galvanized")),
(AND(G2797="Non-lead - Plastic",H2797="Don't know",J2797="Galvanized")),
(AND(G2797="Non-lead - Plastic",H2797="",J2797="Galvanized")),
(AND(G2797="Non-lead",H2797="Yes",J2797="Galvanized")),
(AND(G2797="Non-lead",H2797="Don't know",J2797="Galvanized")),
(AND(G2797="Non-lead",H2797="",J2797="Galvanized")),
(AND(G2797="Non-lead - Other",H2797="Yes",J2797="Galvanized")),
(AND(G2797="Non-Lead - Other",H2797="Don't know",J2797="Galvanized")),
(AND(G2797="Galvanized",H2797="Yes",J2797="Galvanized")),
(AND(G2797="Galvanized",H2797="Don't know",J2797="Galvanized")),
(AND(G2797="Galvanized",H2797="",J2797="Galvanized")),
(AND(G2797="Non-Lead - Other",H2797="",J2797="Galvanized")))),"Galvanized Requiring Replacement",
IF((OR((AND(G2797="Non-lead - Copper",J2797="Non-lead - Copper")),
(AND(G2797="Non-lead - Copper",J2797="Non-lead - Plastic")),
(AND(G2797="Non-lead - Copper",J2797="Non-lead - Other")),
(AND(G2797="Non-lead - Copper",J2797="Non-lead")),
(AND(G2797="Non-lead - Plastic",J2797="Non-lead - Copper")),
(AND(G2797="Non-lead - Plastic",J2797="Non-lead - Plastic")),
(AND(G2797="Non-lead - Plastic",J2797="Non-lead - Other")),
(AND(G2797="Non-lead - Plastic",J2797="Non-lead")),
(AND(G2797="Non-lead",J2797="Non-lead - Copper")),
(AND(G2797="Non-lead",J2797="Non-lead - Plastic")),
(AND(G2797="Non-lead",J2797="Non-lead - Other")),
(AND(G2797="Non-lead",J2797="Non-lead")),
(AND(G2797="Non-lead - Other",J2797="Non-lead - Copper")),
(AND(G2797="Non-Lead - Other",J2797="Non-lead - Plastic")),
(AND(G2797="Non-Lead - Other",J2797="Non-lead")),
(AND(G2797="Non-Lead - Other",J2797="Non-lead - Other")))),"Non-Lead",
IF((OR((AND(G2797="Galvanized",J2797="Non-lead")),
(AND(G2797="Galvanized",J2797="Non-lead - Copper")),
(AND(G2797="Galvanized",J2797="Non-lead - Plastic")),
(AND(G2797="Galvanized",J2797="Non-lead")),
(AND(G2797="Galvanized",J2797="Non-lead - Other")))),"Non-Lead",
IF((OR((AND(G2797="Non-lead - Copper",H2797="No",J2797="Galvanized")),
(AND(G2797="Non-lead - Plastic",H2797="No",J2797="Galvanized")),
(AND(G2797="Non-lead",H2797="No",J2797="Galvanized")),
(AND(G2797="Galvanized",H2797="No",J2797="Galvanized")),
(AND(G2797="Non-lead - Other",H2797="No",J2797="Galvanized")))),"Non-lead",
IF((OR((AND(G2797="Unknown - Likely Lead",J2797="Unknown - Likely Lead")),
(AND(G2797="Unknown - Likely Lead",J2797="Unknown - Unlikely Lead")),
(AND(G2797="Unknown - Likely Lead",J2797="Unknown - Material Unknown")),
(AND(G2797="Unknown - Unlikely Lead",J2797="Unknown - Likely Lead")),
(AND(G2797="Unknown - Unlikely Lead",J2797="Unknown - Unlikely Lead")),
(AND(G2797="Unknown - Unlikely Lead",J2797="Unknown - Material Unknown")),
(AND(G2797="Unknown - Material Unknown",J2797="Unknown - Likely Lead")),
(AND(G2797="Unknown - Material Unknown",J2797="Unknown - Unlikely Lead")),
(AND(G2797="Unknown - Material Unknown",J2797="Unknown - Material Unknown")))),"Unknown",
IF((OR((AND(G2797="Unknown - Likely Lead",J2797="Non-lead - Copper")),
(AND(G2797="Unknown - Likely Lead",J2797="Non-lead - Plastic")),
(AND(G2797="Unknown - Likely Lead",J2797="Non-lead")),
(AND(G2797="Unknown - Likely Lead",J2797="Non-lead - Other")),
(AND(G2797="Unknown - Unlikely Lead",J2797="Non-lead - Copper")),
(AND(G2797="Unknown - Unlikely Lead",J2797="Non-lead - Plastic")),
(AND(G2797="Unknown - Unlikely Lead",J2797="Non-lead")),
(AND(G2797="Unknown - Unlikely Lead",J2797="Non-lead - Other")),
(AND(G2797="Unknown - Material Unknown",J2797="Non-lead - Copper")),
(AND(G2797="Unknown - Material Unknown",J2797="Non-lead - Plastic")),
(AND(G2797="Unknown - Material Unknown",J2797="Non-lead")),
(AND(G2797="Unknown - Material Unknown",J2797="Non-lead - Other")))),"Unknown",
IF((OR((AND(G2797="Non-lead - Copper",J2797="Unknown - Likely Lead")),
(AND(G2797="Non-lead - Copper",J2797="Unknown - Unlikely Lead")),
(AND(G2797="Non-lead - Copper",J2797="Unknown - Material Unknown")),
(AND(G2797="Non-lead - Plastic",J2797="Unknown - Likely Lead")),
(AND(G2797="Non-lead - Plastic",J2797="Unknown - Unlikely Lead")),
(AND(G2797="Non-lead - Plastic",J2797="Unknown - Material Unknown")),
(AND(G2797="Non-lead",J2797="Unknown - Likely Lead")),
(AND(G2797="Non-lead",J2797="Unknown - Unlikely Lead")),
(AND(G2797="Non-lead",J2797="Unknown - Material Unknown")),
(AND(G2797="Non-lead - Other",J2797="Unknown - Likely Lead")),
(AND(G2797="Non-Lead - Other",J2797="Unknown - Unlikely Lead")),
(AND(G2797="Non-Lead - Other",J2797="Unknown - Material Unknown")))),"Unknown",
IF((OR((AND(G2797="Galvanized",J2797="Unknown - Likely Lead")),
(AND(G2797="Galvanized",J2797="Unknown - Unlikely Lead")),
(AND(G2797="Galvanized",J2797="Unknown - Material Unknown")))),"Unknown",
IF((OR((AND(G2797="Galvanized",J2797="")))),"Galvanized Requiring Replacement",
IF((OR((AND(G2797="Non-lead - Copper",J2797="")),
(AND(G2797="Non-lead - Plastic",J2797="")),
(AND(G2797="Non-lead",J2797="")),
(AND(G2797="Non-lead - Other",J2797="")))),"Non-lead",
IF((OR((AND(G2797="Unknown - Likely Lead",J2797="")),
(AND(G2797="Unknown - Unlikely Lead",J2797="")),
(AND(G2797="Unknown - Material Unknown",J2797="")))),"Unknown",
""))))))))))))))))</f>
        <v>Non-Lead</v>
      </c>
      <c r="N2797" s="44" t="s">
        <v>39</v>
      </c>
    </row>
    <row r="2798" spans="1:14" ht="30" x14ac:dyDescent="0.25">
      <c r="A2798" s="34" t="s">
        <v>6676</v>
      </c>
      <c r="B2798" s="35" t="s">
        <v>6677</v>
      </c>
      <c r="C2798" s="36" t="s">
        <v>6668</v>
      </c>
      <c r="D2798" s="36" t="s">
        <v>32</v>
      </c>
      <c r="E2798" s="36" t="s">
        <v>33</v>
      </c>
      <c r="F2798" s="37" t="s">
        <v>6678</v>
      </c>
      <c r="G2798" s="38" t="s">
        <v>35</v>
      </c>
      <c r="H2798" s="39" t="s">
        <v>39</v>
      </c>
      <c r="I2798" s="40" t="s">
        <v>37</v>
      </c>
      <c r="J2798" s="42" t="s">
        <v>38</v>
      </c>
      <c r="K2798" s="39" t="s">
        <v>37</v>
      </c>
      <c r="L2798" s="35"/>
      <c r="M2798" s="43" t="str">
        <f>IF((OR(G2798="Lead")),"Lead",
IF((OR(J2798="Lead")),"Lead",
IF((OR(G2798="Lead-lined galvanized")),"Lead",
IF((OR(J2798="Lead-lined galvanized")),"Lead",
IF((OR((AND(G2798="Unknown - Likely Lead",J2798="Galvanized")),
(AND(G2798="Unknown - Unlikely Lead",J2798="Galvanized")),
(AND(G2798="Unknown - Material Unknown",J2798="Galvanized")))),"Galvanized Requiring Replacement",
IF((OR((AND(G2798="Non-lead - Copper",H2798="Yes",J2798="Galvanized")),
(AND(G2798="Non-lead - Copper",H2798="Don't know",J2798="Galvanized")),
(AND(G2798="Non-lead - Copper",H2798="",J2798="Galvanized")),
(AND(G2798="Non-lead - Plastic",H2798="Yes",J2798="Galvanized")),
(AND(G2798="Non-lead - Plastic",H2798="Don't know",J2798="Galvanized")),
(AND(G2798="Non-lead - Plastic",H2798="",J2798="Galvanized")),
(AND(G2798="Non-lead",H2798="Yes",J2798="Galvanized")),
(AND(G2798="Non-lead",H2798="Don't know",J2798="Galvanized")),
(AND(G2798="Non-lead",H2798="",J2798="Galvanized")),
(AND(G2798="Non-lead - Other",H2798="Yes",J2798="Galvanized")),
(AND(G2798="Non-Lead - Other",H2798="Don't know",J2798="Galvanized")),
(AND(G2798="Galvanized",H2798="Yes",J2798="Galvanized")),
(AND(G2798="Galvanized",H2798="Don't know",J2798="Galvanized")),
(AND(G2798="Galvanized",H2798="",J2798="Galvanized")),
(AND(G2798="Non-Lead - Other",H2798="",J2798="Galvanized")))),"Galvanized Requiring Replacement",
IF((OR((AND(G2798="Non-lead - Copper",J2798="Non-lead - Copper")),
(AND(G2798="Non-lead - Copper",J2798="Non-lead - Plastic")),
(AND(G2798="Non-lead - Copper",J2798="Non-lead - Other")),
(AND(G2798="Non-lead - Copper",J2798="Non-lead")),
(AND(G2798="Non-lead - Plastic",J2798="Non-lead - Copper")),
(AND(G2798="Non-lead - Plastic",J2798="Non-lead - Plastic")),
(AND(G2798="Non-lead - Plastic",J2798="Non-lead - Other")),
(AND(G2798="Non-lead - Plastic",J2798="Non-lead")),
(AND(G2798="Non-lead",J2798="Non-lead - Copper")),
(AND(G2798="Non-lead",J2798="Non-lead - Plastic")),
(AND(G2798="Non-lead",J2798="Non-lead - Other")),
(AND(G2798="Non-lead",J2798="Non-lead")),
(AND(G2798="Non-lead - Other",J2798="Non-lead - Copper")),
(AND(G2798="Non-Lead - Other",J2798="Non-lead - Plastic")),
(AND(G2798="Non-Lead - Other",J2798="Non-lead")),
(AND(G2798="Non-Lead - Other",J2798="Non-lead - Other")))),"Non-Lead",
IF((OR((AND(G2798="Galvanized",J2798="Non-lead")),
(AND(G2798="Galvanized",J2798="Non-lead - Copper")),
(AND(G2798="Galvanized",J2798="Non-lead - Plastic")),
(AND(G2798="Galvanized",J2798="Non-lead")),
(AND(G2798="Galvanized",J2798="Non-lead - Other")))),"Non-Lead",
IF((OR((AND(G2798="Non-lead - Copper",H2798="No",J2798="Galvanized")),
(AND(G2798="Non-lead - Plastic",H2798="No",J2798="Galvanized")),
(AND(G2798="Non-lead",H2798="No",J2798="Galvanized")),
(AND(G2798="Galvanized",H2798="No",J2798="Galvanized")),
(AND(G2798="Non-lead - Other",H2798="No",J2798="Galvanized")))),"Non-lead",
IF((OR((AND(G2798="Unknown - Likely Lead",J2798="Unknown - Likely Lead")),
(AND(G2798="Unknown - Likely Lead",J2798="Unknown - Unlikely Lead")),
(AND(G2798="Unknown - Likely Lead",J2798="Unknown - Material Unknown")),
(AND(G2798="Unknown - Unlikely Lead",J2798="Unknown - Likely Lead")),
(AND(G2798="Unknown - Unlikely Lead",J2798="Unknown - Unlikely Lead")),
(AND(G2798="Unknown - Unlikely Lead",J2798="Unknown - Material Unknown")),
(AND(G2798="Unknown - Material Unknown",J2798="Unknown - Likely Lead")),
(AND(G2798="Unknown - Material Unknown",J2798="Unknown - Unlikely Lead")),
(AND(G2798="Unknown - Material Unknown",J2798="Unknown - Material Unknown")))),"Unknown",
IF((OR((AND(G2798="Unknown - Likely Lead",J2798="Non-lead - Copper")),
(AND(G2798="Unknown - Likely Lead",J2798="Non-lead - Plastic")),
(AND(G2798="Unknown - Likely Lead",J2798="Non-lead")),
(AND(G2798="Unknown - Likely Lead",J2798="Non-lead - Other")),
(AND(G2798="Unknown - Unlikely Lead",J2798="Non-lead - Copper")),
(AND(G2798="Unknown - Unlikely Lead",J2798="Non-lead - Plastic")),
(AND(G2798="Unknown - Unlikely Lead",J2798="Non-lead")),
(AND(G2798="Unknown - Unlikely Lead",J2798="Non-lead - Other")),
(AND(G2798="Unknown - Material Unknown",J2798="Non-lead - Copper")),
(AND(G2798="Unknown - Material Unknown",J2798="Non-lead - Plastic")),
(AND(G2798="Unknown - Material Unknown",J2798="Non-lead")),
(AND(G2798="Unknown - Material Unknown",J2798="Non-lead - Other")))),"Unknown",
IF((OR((AND(G2798="Non-lead - Copper",J2798="Unknown - Likely Lead")),
(AND(G2798="Non-lead - Copper",J2798="Unknown - Unlikely Lead")),
(AND(G2798="Non-lead - Copper",J2798="Unknown - Material Unknown")),
(AND(G2798="Non-lead - Plastic",J2798="Unknown - Likely Lead")),
(AND(G2798="Non-lead - Plastic",J2798="Unknown - Unlikely Lead")),
(AND(G2798="Non-lead - Plastic",J2798="Unknown - Material Unknown")),
(AND(G2798="Non-lead",J2798="Unknown - Likely Lead")),
(AND(G2798="Non-lead",J2798="Unknown - Unlikely Lead")),
(AND(G2798="Non-lead",J2798="Unknown - Material Unknown")),
(AND(G2798="Non-lead - Other",J2798="Unknown - Likely Lead")),
(AND(G2798="Non-Lead - Other",J2798="Unknown - Unlikely Lead")),
(AND(G2798="Non-Lead - Other",J2798="Unknown - Material Unknown")))),"Unknown",
IF((OR((AND(G2798="Galvanized",J2798="Unknown - Likely Lead")),
(AND(G2798="Galvanized",J2798="Unknown - Unlikely Lead")),
(AND(G2798="Galvanized",J2798="Unknown - Material Unknown")))),"Unknown",
IF((OR((AND(G2798="Galvanized",J2798="")))),"Galvanized Requiring Replacement",
IF((OR((AND(G2798="Non-lead - Copper",J2798="")),
(AND(G2798="Non-lead - Plastic",J2798="")),
(AND(G2798="Non-lead",J2798="")),
(AND(G2798="Non-lead - Other",J2798="")))),"Non-lead",
IF((OR((AND(G2798="Unknown - Likely Lead",J2798="")),
(AND(G2798="Unknown - Unlikely Lead",J2798="")),
(AND(G2798="Unknown - Material Unknown",J2798="")))),"Unknown",
""))))))))))))))))</f>
        <v>Non-Lead</v>
      </c>
      <c r="N2798" s="44" t="s">
        <v>39</v>
      </c>
    </row>
    <row r="2799" spans="1:14" ht="30" x14ac:dyDescent="0.25">
      <c r="A2799" s="34" t="s">
        <v>6679</v>
      </c>
      <c r="B2799" s="35" t="s">
        <v>2645</v>
      </c>
      <c r="C2799" s="36" t="s">
        <v>5784</v>
      </c>
      <c r="D2799" s="36" t="s">
        <v>32</v>
      </c>
      <c r="E2799" s="36" t="s">
        <v>33</v>
      </c>
      <c r="F2799" s="37" t="s">
        <v>6680</v>
      </c>
      <c r="G2799" s="38" t="s">
        <v>35</v>
      </c>
      <c r="H2799" s="39" t="s">
        <v>39</v>
      </c>
      <c r="I2799" s="40" t="s">
        <v>37</v>
      </c>
      <c r="J2799" s="42" t="s">
        <v>38</v>
      </c>
      <c r="K2799" s="39" t="s">
        <v>37</v>
      </c>
      <c r="L2799" s="35"/>
      <c r="M2799" s="43" t="str">
        <f>IF((OR(G2799="Lead")),"Lead",
IF((OR(J2799="Lead")),"Lead",
IF((OR(G2799="Lead-lined galvanized")),"Lead",
IF((OR(J2799="Lead-lined galvanized")),"Lead",
IF((OR((AND(G2799="Unknown - Likely Lead",J2799="Galvanized")),
(AND(G2799="Unknown - Unlikely Lead",J2799="Galvanized")),
(AND(G2799="Unknown - Material Unknown",J2799="Galvanized")))),"Galvanized Requiring Replacement",
IF((OR((AND(G2799="Non-lead - Copper",H2799="Yes",J2799="Galvanized")),
(AND(G2799="Non-lead - Copper",H2799="Don't know",J2799="Galvanized")),
(AND(G2799="Non-lead - Copper",H2799="",J2799="Galvanized")),
(AND(G2799="Non-lead - Plastic",H2799="Yes",J2799="Galvanized")),
(AND(G2799="Non-lead - Plastic",H2799="Don't know",J2799="Galvanized")),
(AND(G2799="Non-lead - Plastic",H2799="",J2799="Galvanized")),
(AND(G2799="Non-lead",H2799="Yes",J2799="Galvanized")),
(AND(G2799="Non-lead",H2799="Don't know",J2799="Galvanized")),
(AND(G2799="Non-lead",H2799="",J2799="Galvanized")),
(AND(G2799="Non-lead - Other",H2799="Yes",J2799="Galvanized")),
(AND(G2799="Non-Lead - Other",H2799="Don't know",J2799="Galvanized")),
(AND(G2799="Galvanized",H2799="Yes",J2799="Galvanized")),
(AND(G2799="Galvanized",H2799="Don't know",J2799="Galvanized")),
(AND(G2799="Galvanized",H2799="",J2799="Galvanized")),
(AND(G2799="Non-Lead - Other",H2799="",J2799="Galvanized")))),"Galvanized Requiring Replacement",
IF((OR((AND(G2799="Non-lead - Copper",J2799="Non-lead - Copper")),
(AND(G2799="Non-lead - Copper",J2799="Non-lead - Plastic")),
(AND(G2799="Non-lead - Copper",J2799="Non-lead - Other")),
(AND(G2799="Non-lead - Copper",J2799="Non-lead")),
(AND(G2799="Non-lead - Plastic",J2799="Non-lead - Copper")),
(AND(G2799="Non-lead - Plastic",J2799="Non-lead - Plastic")),
(AND(G2799="Non-lead - Plastic",J2799="Non-lead - Other")),
(AND(G2799="Non-lead - Plastic",J2799="Non-lead")),
(AND(G2799="Non-lead",J2799="Non-lead - Copper")),
(AND(G2799="Non-lead",J2799="Non-lead - Plastic")),
(AND(G2799="Non-lead",J2799="Non-lead - Other")),
(AND(G2799="Non-lead",J2799="Non-lead")),
(AND(G2799="Non-lead - Other",J2799="Non-lead - Copper")),
(AND(G2799="Non-Lead - Other",J2799="Non-lead - Plastic")),
(AND(G2799="Non-Lead - Other",J2799="Non-lead")),
(AND(G2799="Non-Lead - Other",J2799="Non-lead - Other")))),"Non-Lead",
IF((OR((AND(G2799="Galvanized",J2799="Non-lead")),
(AND(G2799="Galvanized",J2799="Non-lead - Copper")),
(AND(G2799="Galvanized",J2799="Non-lead - Plastic")),
(AND(G2799="Galvanized",J2799="Non-lead")),
(AND(G2799="Galvanized",J2799="Non-lead - Other")))),"Non-Lead",
IF((OR((AND(G2799="Non-lead - Copper",H2799="No",J2799="Galvanized")),
(AND(G2799="Non-lead - Plastic",H2799="No",J2799="Galvanized")),
(AND(G2799="Non-lead",H2799="No",J2799="Galvanized")),
(AND(G2799="Galvanized",H2799="No",J2799="Galvanized")),
(AND(G2799="Non-lead - Other",H2799="No",J2799="Galvanized")))),"Non-lead",
IF((OR((AND(G2799="Unknown - Likely Lead",J2799="Unknown - Likely Lead")),
(AND(G2799="Unknown - Likely Lead",J2799="Unknown - Unlikely Lead")),
(AND(G2799="Unknown - Likely Lead",J2799="Unknown - Material Unknown")),
(AND(G2799="Unknown - Unlikely Lead",J2799="Unknown - Likely Lead")),
(AND(G2799="Unknown - Unlikely Lead",J2799="Unknown - Unlikely Lead")),
(AND(G2799="Unknown - Unlikely Lead",J2799="Unknown - Material Unknown")),
(AND(G2799="Unknown - Material Unknown",J2799="Unknown - Likely Lead")),
(AND(G2799="Unknown - Material Unknown",J2799="Unknown - Unlikely Lead")),
(AND(G2799="Unknown - Material Unknown",J2799="Unknown - Material Unknown")))),"Unknown",
IF((OR((AND(G2799="Unknown - Likely Lead",J2799="Non-lead - Copper")),
(AND(G2799="Unknown - Likely Lead",J2799="Non-lead - Plastic")),
(AND(G2799="Unknown - Likely Lead",J2799="Non-lead")),
(AND(G2799="Unknown - Likely Lead",J2799="Non-lead - Other")),
(AND(G2799="Unknown - Unlikely Lead",J2799="Non-lead - Copper")),
(AND(G2799="Unknown - Unlikely Lead",J2799="Non-lead - Plastic")),
(AND(G2799="Unknown - Unlikely Lead",J2799="Non-lead")),
(AND(G2799="Unknown - Unlikely Lead",J2799="Non-lead - Other")),
(AND(G2799="Unknown - Material Unknown",J2799="Non-lead - Copper")),
(AND(G2799="Unknown - Material Unknown",J2799="Non-lead - Plastic")),
(AND(G2799="Unknown - Material Unknown",J2799="Non-lead")),
(AND(G2799="Unknown - Material Unknown",J2799="Non-lead - Other")))),"Unknown",
IF((OR((AND(G2799="Non-lead - Copper",J2799="Unknown - Likely Lead")),
(AND(G2799="Non-lead - Copper",J2799="Unknown - Unlikely Lead")),
(AND(G2799="Non-lead - Copper",J2799="Unknown - Material Unknown")),
(AND(G2799="Non-lead - Plastic",J2799="Unknown - Likely Lead")),
(AND(G2799="Non-lead - Plastic",J2799="Unknown - Unlikely Lead")),
(AND(G2799="Non-lead - Plastic",J2799="Unknown - Material Unknown")),
(AND(G2799="Non-lead",J2799="Unknown - Likely Lead")),
(AND(G2799="Non-lead",J2799="Unknown - Unlikely Lead")),
(AND(G2799="Non-lead",J2799="Unknown - Material Unknown")),
(AND(G2799="Non-lead - Other",J2799="Unknown - Likely Lead")),
(AND(G2799="Non-Lead - Other",J2799="Unknown - Unlikely Lead")),
(AND(G2799="Non-Lead - Other",J2799="Unknown - Material Unknown")))),"Unknown",
IF((OR((AND(G2799="Galvanized",J2799="Unknown - Likely Lead")),
(AND(G2799="Galvanized",J2799="Unknown - Unlikely Lead")),
(AND(G2799="Galvanized",J2799="Unknown - Material Unknown")))),"Unknown",
IF((OR((AND(G2799="Galvanized",J2799="")))),"Galvanized Requiring Replacement",
IF((OR((AND(G2799="Non-lead - Copper",J2799="")),
(AND(G2799="Non-lead - Plastic",J2799="")),
(AND(G2799="Non-lead",J2799="")),
(AND(G2799="Non-lead - Other",J2799="")))),"Non-lead",
IF((OR((AND(G2799="Unknown - Likely Lead",J2799="")),
(AND(G2799="Unknown - Unlikely Lead",J2799="")),
(AND(G2799="Unknown - Material Unknown",J2799="")))),"Unknown",
""))))))))))))))))</f>
        <v>Non-Lead</v>
      </c>
      <c r="N2799" s="44" t="s">
        <v>39</v>
      </c>
    </row>
    <row r="2800" spans="1:14" ht="30" x14ac:dyDescent="0.25">
      <c r="A2800" s="34" t="s">
        <v>6681</v>
      </c>
      <c r="B2800" s="35" t="s">
        <v>633</v>
      </c>
      <c r="C2800" s="36" t="s">
        <v>5784</v>
      </c>
      <c r="D2800" s="36" t="s">
        <v>32</v>
      </c>
      <c r="E2800" s="36" t="s">
        <v>33</v>
      </c>
      <c r="F2800" s="37" t="s">
        <v>6682</v>
      </c>
      <c r="G2800" s="38" t="s">
        <v>35</v>
      </c>
      <c r="H2800" s="39" t="s">
        <v>39</v>
      </c>
      <c r="I2800" s="40" t="s">
        <v>37</v>
      </c>
      <c r="J2800" s="42" t="s">
        <v>38</v>
      </c>
      <c r="K2800" s="39" t="s">
        <v>37</v>
      </c>
      <c r="L2800" s="35"/>
      <c r="M2800" s="43" t="str">
        <f>IF((OR(G2800="Lead")),"Lead",
IF((OR(J2800="Lead")),"Lead",
IF((OR(G2800="Lead-lined galvanized")),"Lead",
IF((OR(J2800="Lead-lined galvanized")),"Lead",
IF((OR((AND(G2800="Unknown - Likely Lead",J2800="Galvanized")),
(AND(G2800="Unknown - Unlikely Lead",J2800="Galvanized")),
(AND(G2800="Unknown - Material Unknown",J2800="Galvanized")))),"Galvanized Requiring Replacement",
IF((OR((AND(G2800="Non-lead - Copper",H2800="Yes",J2800="Galvanized")),
(AND(G2800="Non-lead - Copper",H2800="Don't know",J2800="Galvanized")),
(AND(G2800="Non-lead - Copper",H2800="",J2800="Galvanized")),
(AND(G2800="Non-lead - Plastic",H2800="Yes",J2800="Galvanized")),
(AND(G2800="Non-lead - Plastic",H2800="Don't know",J2800="Galvanized")),
(AND(G2800="Non-lead - Plastic",H2800="",J2800="Galvanized")),
(AND(G2800="Non-lead",H2800="Yes",J2800="Galvanized")),
(AND(G2800="Non-lead",H2800="Don't know",J2800="Galvanized")),
(AND(G2800="Non-lead",H2800="",J2800="Galvanized")),
(AND(G2800="Non-lead - Other",H2800="Yes",J2800="Galvanized")),
(AND(G2800="Non-Lead - Other",H2800="Don't know",J2800="Galvanized")),
(AND(G2800="Galvanized",H2800="Yes",J2800="Galvanized")),
(AND(G2800="Galvanized",H2800="Don't know",J2800="Galvanized")),
(AND(G2800="Galvanized",H2800="",J2800="Galvanized")),
(AND(G2800="Non-Lead - Other",H2800="",J2800="Galvanized")))),"Galvanized Requiring Replacement",
IF((OR((AND(G2800="Non-lead - Copper",J2800="Non-lead - Copper")),
(AND(G2800="Non-lead - Copper",J2800="Non-lead - Plastic")),
(AND(G2800="Non-lead - Copper",J2800="Non-lead - Other")),
(AND(G2800="Non-lead - Copper",J2800="Non-lead")),
(AND(G2800="Non-lead - Plastic",J2800="Non-lead - Copper")),
(AND(G2800="Non-lead - Plastic",J2800="Non-lead - Plastic")),
(AND(G2800="Non-lead - Plastic",J2800="Non-lead - Other")),
(AND(G2800="Non-lead - Plastic",J2800="Non-lead")),
(AND(G2800="Non-lead",J2800="Non-lead - Copper")),
(AND(G2800="Non-lead",J2800="Non-lead - Plastic")),
(AND(G2800="Non-lead",J2800="Non-lead - Other")),
(AND(G2800="Non-lead",J2800="Non-lead")),
(AND(G2800="Non-lead - Other",J2800="Non-lead - Copper")),
(AND(G2800="Non-Lead - Other",J2800="Non-lead - Plastic")),
(AND(G2800="Non-Lead - Other",J2800="Non-lead")),
(AND(G2800="Non-Lead - Other",J2800="Non-lead - Other")))),"Non-Lead",
IF((OR((AND(G2800="Galvanized",J2800="Non-lead")),
(AND(G2800="Galvanized",J2800="Non-lead - Copper")),
(AND(G2800="Galvanized",J2800="Non-lead - Plastic")),
(AND(G2800="Galvanized",J2800="Non-lead")),
(AND(G2800="Galvanized",J2800="Non-lead - Other")))),"Non-Lead",
IF((OR((AND(G2800="Non-lead - Copper",H2800="No",J2800="Galvanized")),
(AND(G2800="Non-lead - Plastic",H2800="No",J2800="Galvanized")),
(AND(G2800="Non-lead",H2800="No",J2800="Galvanized")),
(AND(G2800="Galvanized",H2800="No",J2800="Galvanized")),
(AND(G2800="Non-lead - Other",H2800="No",J2800="Galvanized")))),"Non-lead",
IF((OR((AND(G2800="Unknown - Likely Lead",J2800="Unknown - Likely Lead")),
(AND(G2800="Unknown - Likely Lead",J2800="Unknown - Unlikely Lead")),
(AND(G2800="Unknown - Likely Lead",J2800="Unknown - Material Unknown")),
(AND(G2800="Unknown - Unlikely Lead",J2800="Unknown - Likely Lead")),
(AND(G2800="Unknown - Unlikely Lead",J2800="Unknown - Unlikely Lead")),
(AND(G2800="Unknown - Unlikely Lead",J2800="Unknown - Material Unknown")),
(AND(G2800="Unknown - Material Unknown",J2800="Unknown - Likely Lead")),
(AND(G2800="Unknown - Material Unknown",J2800="Unknown - Unlikely Lead")),
(AND(G2800="Unknown - Material Unknown",J2800="Unknown - Material Unknown")))),"Unknown",
IF((OR((AND(G2800="Unknown - Likely Lead",J2800="Non-lead - Copper")),
(AND(G2800="Unknown - Likely Lead",J2800="Non-lead - Plastic")),
(AND(G2800="Unknown - Likely Lead",J2800="Non-lead")),
(AND(G2800="Unknown - Likely Lead",J2800="Non-lead - Other")),
(AND(G2800="Unknown - Unlikely Lead",J2800="Non-lead - Copper")),
(AND(G2800="Unknown - Unlikely Lead",J2800="Non-lead - Plastic")),
(AND(G2800="Unknown - Unlikely Lead",J2800="Non-lead")),
(AND(G2800="Unknown - Unlikely Lead",J2800="Non-lead - Other")),
(AND(G2800="Unknown - Material Unknown",J2800="Non-lead - Copper")),
(AND(G2800="Unknown - Material Unknown",J2800="Non-lead - Plastic")),
(AND(G2800="Unknown - Material Unknown",J2800="Non-lead")),
(AND(G2800="Unknown - Material Unknown",J2800="Non-lead - Other")))),"Unknown",
IF((OR((AND(G2800="Non-lead - Copper",J2800="Unknown - Likely Lead")),
(AND(G2800="Non-lead - Copper",J2800="Unknown - Unlikely Lead")),
(AND(G2800="Non-lead - Copper",J2800="Unknown - Material Unknown")),
(AND(G2800="Non-lead - Plastic",J2800="Unknown - Likely Lead")),
(AND(G2800="Non-lead - Plastic",J2800="Unknown - Unlikely Lead")),
(AND(G2800="Non-lead - Plastic",J2800="Unknown - Material Unknown")),
(AND(G2800="Non-lead",J2800="Unknown - Likely Lead")),
(AND(G2800="Non-lead",J2800="Unknown - Unlikely Lead")),
(AND(G2800="Non-lead",J2800="Unknown - Material Unknown")),
(AND(G2800="Non-lead - Other",J2800="Unknown - Likely Lead")),
(AND(G2800="Non-Lead - Other",J2800="Unknown - Unlikely Lead")),
(AND(G2800="Non-Lead - Other",J2800="Unknown - Material Unknown")))),"Unknown",
IF((OR((AND(G2800="Galvanized",J2800="Unknown - Likely Lead")),
(AND(G2800="Galvanized",J2800="Unknown - Unlikely Lead")),
(AND(G2800="Galvanized",J2800="Unknown - Material Unknown")))),"Unknown",
IF((OR((AND(G2800="Galvanized",J2800="")))),"Galvanized Requiring Replacement",
IF((OR((AND(G2800="Non-lead - Copper",J2800="")),
(AND(G2800="Non-lead - Plastic",J2800="")),
(AND(G2800="Non-lead",J2800="")),
(AND(G2800="Non-lead - Other",J2800="")))),"Non-lead",
IF((OR((AND(G2800="Unknown - Likely Lead",J2800="")),
(AND(G2800="Unknown - Unlikely Lead",J2800="")),
(AND(G2800="Unknown - Material Unknown",J2800="")))),"Unknown",
""))))))))))))))))</f>
        <v>Non-Lead</v>
      </c>
      <c r="N2800" s="44" t="s">
        <v>39</v>
      </c>
    </row>
    <row r="2801" spans="1:14" ht="30" x14ac:dyDescent="0.25">
      <c r="A2801" s="34" t="s">
        <v>6683</v>
      </c>
      <c r="B2801" s="35" t="s">
        <v>6684</v>
      </c>
      <c r="C2801" s="36" t="s">
        <v>5784</v>
      </c>
      <c r="D2801" s="36" t="s">
        <v>32</v>
      </c>
      <c r="E2801" s="36" t="s">
        <v>33</v>
      </c>
      <c r="F2801" s="37" t="s">
        <v>6685</v>
      </c>
      <c r="G2801" s="38" t="s">
        <v>35</v>
      </c>
      <c r="H2801" s="39" t="s">
        <v>39</v>
      </c>
      <c r="I2801" s="40" t="s">
        <v>37</v>
      </c>
      <c r="J2801" s="42" t="s">
        <v>38</v>
      </c>
      <c r="K2801" s="39" t="s">
        <v>37</v>
      </c>
      <c r="L2801" s="35"/>
      <c r="M2801" s="43" t="str">
        <f>IF((OR(G2801="Lead")),"Lead",
IF((OR(J2801="Lead")),"Lead",
IF((OR(G2801="Lead-lined galvanized")),"Lead",
IF((OR(J2801="Lead-lined galvanized")),"Lead",
IF((OR((AND(G2801="Unknown - Likely Lead",J2801="Galvanized")),
(AND(G2801="Unknown - Unlikely Lead",J2801="Galvanized")),
(AND(G2801="Unknown - Material Unknown",J2801="Galvanized")))),"Galvanized Requiring Replacement",
IF((OR((AND(G2801="Non-lead - Copper",H2801="Yes",J2801="Galvanized")),
(AND(G2801="Non-lead - Copper",H2801="Don't know",J2801="Galvanized")),
(AND(G2801="Non-lead - Copper",H2801="",J2801="Galvanized")),
(AND(G2801="Non-lead - Plastic",H2801="Yes",J2801="Galvanized")),
(AND(G2801="Non-lead - Plastic",H2801="Don't know",J2801="Galvanized")),
(AND(G2801="Non-lead - Plastic",H2801="",J2801="Galvanized")),
(AND(G2801="Non-lead",H2801="Yes",J2801="Galvanized")),
(AND(G2801="Non-lead",H2801="Don't know",J2801="Galvanized")),
(AND(G2801="Non-lead",H2801="",J2801="Galvanized")),
(AND(G2801="Non-lead - Other",H2801="Yes",J2801="Galvanized")),
(AND(G2801="Non-Lead - Other",H2801="Don't know",J2801="Galvanized")),
(AND(G2801="Galvanized",H2801="Yes",J2801="Galvanized")),
(AND(G2801="Galvanized",H2801="Don't know",J2801="Galvanized")),
(AND(G2801="Galvanized",H2801="",J2801="Galvanized")),
(AND(G2801="Non-Lead - Other",H2801="",J2801="Galvanized")))),"Galvanized Requiring Replacement",
IF((OR((AND(G2801="Non-lead - Copper",J2801="Non-lead - Copper")),
(AND(G2801="Non-lead - Copper",J2801="Non-lead - Plastic")),
(AND(G2801="Non-lead - Copper",J2801="Non-lead - Other")),
(AND(G2801="Non-lead - Copper",J2801="Non-lead")),
(AND(G2801="Non-lead - Plastic",J2801="Non-lead - Copper")),
(AND(G2801="Non-lead - Plastic",J2801="Non-lead - Plastic")),
(AND(G2801="Non-lead - Plastic",J2801="Non-lead - Other")),
(AND(G2801="Non-lead - Plastic",J2801="Non-lead")),
(AND(G2801="Non-lead",J2801="Non-lead - Copper")),
(AND(G2801="Non-lead",J2801="Non-lead - Plastic")),
(AND(G2801="Non-lead",J2801="Non-lead - Other")),
(AND(G2801="Non-lead",J2801="Non-lead")),
(AND(G2801="Non-lead - Other",J2801="Non-lead - Copper")),
(AND(G2801="Non-Lead - Other",J2801="Non-lead - Plastic")),
(AND(G2801="Non-Lead - Other",J2801="Non-lead")),
(AND(G2801="Non-Lead - Other",J2801="Non-lead - Other")))),"Non-Lead",
IF((OR((AND(G2801="Galvanized",J2801="Non-lead")),
(AND(G2801="Galvanized",J2801="Non-lead - Copper")),
(AND(G2801="Galvanized",J2801="Non-lead - Plastic")),
(AND(G2801="Galvanized",J2801="Non-lead")),
(AND(G2801="Galvanized",J2801="Non-lead - Other")))),"Non-Lead",
IF((OR((AND(G2801="Non-lead - Copper",H2801="No",J2801="Galvanized")),
(AND(G2801="Non-lead - Plastic",H2801="No",J2801="Galvanized")),
(AND(G2801="Non-lead",H2801="No",J2801="Galvanized")),
(AND(G2801="Galvanized",H2801="No",J2801="Galvanized")),
(AND(G2801="Non-lead - Other",H2801="No",J2801="Galvanized")))),"Non-lead",
IF((OR((AND(G2801="Unknown - Likely Lead",J2801="Unknown - Likely Lead")),
(AND(G2801="Unknown - Likely Lead",J2801="Unknown - Unlikely Lead")),
(AND(G2801="Unknown - Likely Lead",J2801="Unknown - Material Unknown")),
(AND(G2801="Unknown - Unlikely Lead",J2801="Unknown - Likely Lead")),
(AND(G2801="Unknown - Unlikely Lead",J2801="Unknown - Unlikely Lead")),
(AND(G2801="Unknown - Unlikely Lead",J2801="Unknown - Material Unknown")),
(AND(G2801="Unknown - Material Unknown",J2801="Unknown - Likely Lead")),
(AND(G2801="Unknown - Material Unknown",J2801="Unknown - Unlikely Lead")),
(AND(G2801="Unknown - Material Unknown",J2801="Unknown - Material Unknown")))),"Unknown",
IF((OR((AND(G2801="Unknown - Likely Lead",J2801="Non-lead - Copper")),
(AND(G2801="Unknown - Likely Lead",J2801="Non-lead - Plastic")),
(AND(G2801="Unknown - Likely Lead",J2801="Non-lead")),
(AND(G2801="Unknown - Likely Lead",J2801="Non-lead - Other")),
(AND(G2801="Unknown - Unlikely Lead",J2801="Non-lead - Copper")),
(AND(G2801="Unknown - Unlikely Lead",J2801="Non-lead - Plastic")),
(AND(G2801="Unknown - Unlikely Lead",J2801="Non-lead")),
(AND(G2801="Unknown - Unlikely Lead",J2801="Non-lead - Other")),
(AND(G2801="Unknown - Material Unknown",J2801="Non-lead - Copper")),
(AND(G2801="Unknown - Material Unknown",J2801="Non-lead - Plastic")),
(AND(G2801="Unknown - Material Unknown",J2801="Non-lead")),
(AND(G2801="Unknown - Material Unknown",J2801="Non-lead - Other")))),"Unknown",
IF((OR((AND(G2801="Non-lead - Copper",J2801="Unknown - Likely Lead")),
(AND(G2801="Non-lead - Copper",J2801="Unknown - Unlikely Lead")),
(AND(G2801="Non-lead - Copper",J2801="Unknown - Material Unknown")),
(AND(G2801="Non-lead - Plastic",J2801="Unknown - Likely Lead")),
(AND(G2801="Non-lead - Plastic",J2801="Unknown - Unlikely Lead")),
(AND(G2801="Non-lead - Plastic",J2801="Unknown - Material Unknown")),
(AND(G2801="Non-lead",J2801="Unknown - Likely Lead")),
(AND(G2801="Non-lead",J2801="Unknown - Unlikely Lead")),
(AND(G2801="Non-lead",J2801="Unknown - Material Unknown")),
(AND(G2801="Non-lead - Other",J2801="Unknown - Likely Lead")),
(AND(G2801="Non-Lead - Other",J2801="Unknown - Unlikely Lead")),
(AND(G2801="Non-Lead - Other",J2801="Unknown - Material Unknown")))),"Unknown",
IF((OR((AND(G2801="Galvanized",J2801="Unknown - Likely Lead")),
(AND(G2801="Galvanized",J2801="Unknown - Unlikely Lead")),
(AND(G2801="Galvanized",J2801="Unknown - Material Unknown")))),"Unknown",
IF((OR((AND(G2801="Galvanized",J2801="")))),"Galvanized Requiring Replacement",
IF((OR((AND(G2801="Non-lead - Copper",J2801="")),
(AND(G2801="Non-lead - Plastic",J2801="")),
(AND(G2801="Non-lead",J2801="")),
(AND(G2801="Non-lead - Other",J2801="")))),"Non-lead",
IF((OR((AND(G2801="Unknown - Likely Lead",J2801="")),
(AND(G2801="Unknown - Unlikely Lead",J2801="")),
(AND(G2801="Unknown - Material Unknown",J2801="")))),"Unknown",
""))))))))))))))))</f>
        <v>Non-Lead</v>
      </c>
      <c r="N2801" s="44" t="s">
        <v>39</v>
      </c>
    </row>
    <row r="2802" spans="1:14" ht="30" x14ac:dyDescent="0.25">
      <c r="A2802" s="34" t="s">
        <v>6686</v>
      </c>
      <c r="B2802" s="35" t="s">
        <v>1856</v>
      </c>
      <c r="C2802" s="36" t="s">
        <v>6069</v>
      </c>
      <c r="D2802" s="36" t="s">
        <v>32</v>
      </c>
      <c r="E2802" s="36" t="s">
        <v>33</v>
      </c>
      <c r="F2802" s="37" t="s">
        <v>6687</v>
      </c>
      <c r="G2802" s="38" t="s">
        <v>35</v>
      </c>
      <c r="H2802" s="39" t="s">
        <v>39</v>
      </c>
      <c r="I2802" s="40" t="s">
        <v>37</v>
      </c>
      <c r="J2802" s="42" t="s">
        <v>38</v>
      </c>
      <c r="K2802" s="39" t="s">
        <v>37</v>
      </c>
      <c r="L2802" s="35"/>
      <c r="M2802" s="43" t="str">
        <f>IF((OR(G2802="Lead")),"Lead",
IF((OR(J2802="Lead")),"Lead",
IF((OR(G2802="Lead-lined galvanized")),"Lead",
IF((OR(J2802="Lead-lined galvanized")),"Lead",
IF((OR((AND(G2802="Unknown - Likely Lead",J2802="Galvanized")),
(AND(G2802="Unknown - Unlikely Lead",J2802="Galvanized")),
(AND(G2802="Unknown - Material Unknown",J2802="Galvanized")))),"Galvanized Requiring Replacement",
IF((OR((AND(G2802="Non-lead - Copper",H2802="Yes",J2802="Galvanized")),
(AND(G2802="Non-lead - Copper",H2802="Don't know",J2802="Galvanized")),
(AND(G2802="Non-lead - Copper",H2802="",J2802="Galvanized")),
(AND(G2802="Non-lead - Plastic",H2802="Yes",J2802="Galvanized")),
(AND(G2802="Non-lead - Plastic",H2802="Don't know",J2802="Galvanized")),
(AND(G2802="Non-lead - Plastic",H2802="",J2802="Galvanized")),
(AND(G2802="Non-lead",H2802="Yes",J2802="Galvanized")),
(AND(G2802="Non-lead",H2802="Don't know",J2802="Galvanized")),
(AND(G2802="Non-lead",H2802="",J2802="Galvanized")),
(AND(G2802="Non-lead - Other",H2802="Yes",J2802="Galvanized")),
(AND(G2802="Non-Lead - Other",H2802="Don't know",J2802="Galvanized")),
(AND(G2802="Galvanized",H2802="Yes",J2802="Galvanized")),
(AND(G2802="Galvanized",H2802="Don't know",J2802="Galvanized")),
(AND(G2802="Galvanized",H2802="",J2802="Galvanized")),
(AND(G2802="Non-Lead - Other",H2802="",J2802="Galvanized")))),"Galvanized Requiring Replacement",
IF((OR((AND(G2802="Non-lead - Copper",J2802="Non-lead - Copper")),
(AND(G2802="Non-lead - Copper",J2802="Non-lead - Plastic")),
(AND(G2802="Non-lead - Copper",J2802="Non-lead - Other")),
(AND(G2802="Non-lead - Copper",J2802="Non-lead")),
(AND(G2802="Non-lead - Plastic",J2802="Non-lead - Copper")),
(AND(G2802="Non-lead - Plastic",J2802="Non-lead - Plastic")),
(AND(G2802="Non-lead - Plastic",J2802="Non-lead - Other")),
(AND(G2802="Non-lead - Plastic",J2802="Non-lead")),
(AND(G2802="Non-lead",J2802="Non-lead - Copper")),
(AND(G2802="Non-lead",J2802="Non-lead - Plastic")),
(AND(G2802="Non-lead",J2802="Non-lead - Other")),
(AND(G2802="Non-lead",J2802="Non-lead")),
(AND(G2802="Non-lead - Other",J2802="Non-lead - Copper")),
(AND(G2802="Non-Lead - Other",J2802="Non-lead - Plastic")),
(AND(G2802="Non-Lead - Other",J2802="Non-lead")),
(AND(G2802="Non-Lead - Other",J2802="Non-lead - Other")))),"Non-Lead",
IF((OR((AND(G2802="Galvanized",J2802="Non-lead")),
(AND(G2802="Galvanized",J2802="Non-lead - Copper")),
(AND(G2802="Galvanized",J2802="Non-lead - Plastic")),
(AND(G2802="Galvanized",J2802="Non-lead")),
(AND(G2802="Galvanized",J2802="Non-lead - Other")))),"Non-Lead",
IF((OR((AND(G2802="Non-lead - Copper",H2802="No",J2802="Galvanized")),
(AND(G2802="Non-lead - Plastic",H2802="No",J2802="Galvanized")),
(AND(G2802="Non-lead",H2802="No",J2802="Galvanized")),
(AND(G2802="Galvanized",H2802="No",J2802="Galvanized")),
(AND(G2802="Non-lead - Other",H2802="No",J2802="Galvanized")))),"Non-lead",
IF((OR((AND(G2802="Unknown - Likely Lead",J2802="Unknown - Likely Lead")),
(AND(G2802="Unknown - Likely Lead",J2802="Unknown - Unlikely Lead")),
(AND(G2802="Unknown - Likely Lead",J2802="Unknown - Material Unknown")),
(AND(G2802="Unknown - Unlikely Lead",J2802="Unknown - Likely Lead")),
(AND(G2802="Unknown - Unlikely Lead",J2802="Unknown - Unlikely Lead")),
(AND(G2802="Unknown - Unlikely Lead",J2802="Unknown - Material Unknown")),
(AND(G2802="Unknown - Material Unknown",J2802="Unknown - Likely Lead")),
(AND(G2802="Unknown - Material Unknown",J2802="Unknown - Unlikely Lead")),
(AND(G2802="Unknown - Material Unknown",J2802="Unknown - Material Unknown")))),"Unknown",
IF((OR((AND(G2802="Unknown - Likely Lead",J2802="Non-lead - Copper")),
(AND(G2802="Unknown - Likely Lead",J2802="Non-lead - Plastic")),
(AND(G2802="Unknown - Likely Lead",J2802="Non-lead")),
(AND(G2802="Unknown - Likely Lead",J2802="Non-lead - Other")),
(AND(G2802="Unknown - Unlikely Lead",J2802="Non-lead - Copper")),
(AND(G2802="Unknown - Unlikely Lead",J2802="Non-lead - Plastic")),
(AND(G2802="Unknown - Unlikely Lead",J2802="Non-lead")),
(AND(G2802="Unknown - Unlikely Lead",J2802="Non-lead - Other")),
(AND(G2802="Unknown - Material Unknown",J2802="Non-lead - Copper")),
(AND(G2802="Unknown - Material Unknown",J2802="Non-lead - Plastic")),
(AND(G2802="Unknown - Material Unknown",J2802="Non-lead")),
(AND(G2802="Unknown - Material Unknown",J2802="Non-lead - Other")))),"Unknown",
IF((OR((AND(G2802="Non-lead - Copper",J2802="Unknown - Likely Lead")),
(AND(G2802="Non-lead - Copper",J2802="Unknown - Unlikely Lead")),
(AND(G2802="Non-lead - Copper",J2802="Unknown - Material Unknown")),
(AND(G2802="Non-lead - Plastic",J2802="Unknown - Likely Lead")),
(AND(G2802="Non-lead - Plastic",J2802="Unknown - Unlikely Lead")),
(AND(G2802="Non-lead - Plastic",J2802="Unknown - Material Unknown")),
(AND(G2802="Non-lead",J2802="Unknown - Likely Lead")),
(AND(G2802="Non-lead",J2802="Unknown - Unlikely Lead")),
(AND(G2802="Non-lead",J2802="Unknown - Material Unknown")),
(AND(G2802="Non-lead - Other",J2802="Unknown - Likely Lead")),
(AND(G2802="Non-Lead - Other",J2802="Unknown - Unlikely Lead")),
(AND(G2802="Non-Lead - Other",J2802="Unknown - Material Unknown")))),"Unknown",
IF((OR((AND(G2802="Galvanized",J2802="Unknown - Likely Lead")),
(AND(G2802="Galvanized",J2802="Unknown - Unlikely Lead")),
(AND(G2802="Galvanized",J2802="Unknown - Material Unknown")))),"Unknown",
IF((OR((AND(G2802="Galvanized",J2802="")))),"Galvanized Requiring Replacement",
IF((OR((AND(G2802="Non-lead - Copper",J2802="")),
(AND(G2802="Non-lead - Plastic",J2802="")),
(AND(G2802="Non-lead",J2802="")),
(AND(G2802="Non-lead - Other",J2802="")))),"Non-lead",
IF((OR((AND(G2802="Unknown - Likely Lead",J2802="")),
(AND(G2802="Unknown - Unlikely Lead",J2802="")),
(AND(G2802="Unknown - Material Unknown",J2802="")))),"Unknown",
""))))))))))))))))</f>
        <v>Non-Lead</v>
      </c>
      <c r="N2802" s="44" t="s">
        <v>39</v>
      </c>
    </row>
    <row r="2803" spans="1:14" ht="30" x14ac:dyDescent="0.25">
      <c r="A2803" s="34" t="s">
        <v>6688</v>
      </c>
      <c r="B2803" s="35" t="s">
        <v>6292</v>
      </c>
      <c r="C2803" s="36" t="s">
        <v>5796</v>
      </c>
      <c r="D2803" s="36" t="s">
        <v>32</v>
      </c>
      <c r="E2803" s="36" t="s">
        <v>33</v>
      </c>
      <c r="F2803" s="37" t="s">
        <v>6689</v>
      </c>
      <c r="G2803" s="38" t="s">
        <v>35</v>
      </c>
      <c r="H2803" s="39" t="s">
        <v>39</v>
      </c>
      <c r="I2803" s="40" t="s">
        <v>37</v>
      </c>
      <c r="J2803" s="42" t="s">
        <v>38</v>
      </c>
      <c r="K2803" s="39" t="s">
        <v>37</v>
      </c>
      <c r="L2803" s="35"/>
      <c r="M2803" s="43" t="str">
        <f>IF((OR(G2803="Lead")),"Lead",
IF((OR(J2803="Lead")),"Lead",
IF((OR(G2803="Lead-lined galvanized")),"Lead",
IF((OR(J2803="Lead-lined galvanized")),"Lead",
IF((OR((AND(G2803="Unknown - Likely Lead",J2803="Galvanized")),
(AND(G2803="Unknown - Unlikely Lead",J2803="Galvanized")),
(AND(G2803="Unknown - Material Unknown",J2803="Galvanized")))),"Galvanized Requiring Replacement",
IF((OR((AND(G2803="Non-lead - Copper",H2803="Yes",J2803="Galvanized")),
(AND(G2803="Non-lead - Copper",H2803="Don't know",J2803="Galvanized")),
(AND(G2803="Non-lead - Copper",H2803="",J2803="Galvanized")),
(AND(G2803="Non-lead - Plastic",H2803="Yes",J2803="Galvanized")),
(AND(G2803="Non-lead - Plastic",H2803="Don't know",J2803="Galvanized")),
(AND(G2803="Non-lead - Plastic",H2803="",J2803="Galvanized")),
(AND(G2803="Non-lead",H2803="Yes",J2803="Galvanized")),
(AND(G2803="Non-lead",H2803="Don't know",J2803="Galvanized")),
(AND(G2803="Non-lead",H2803="",J2803="Galvanized")),
(AND(G2803="Non-lead - Other",H2803="Yes",J2803="Galvanized")),
(AND(G2803="Non-Lead - Other",H2803="Don't know",J2803="Galvanized")),
(AND(G2803="Galvanized",H2803="Yes",J2803="Galvanized")),
(AND(G2803="Galvanized",H2803="Don't know",J2803="Galvanized")),
(AND(G2803="Galvanized",H2803="",J2803="Galvanized")),
(AND(G2803="Non-Lead - Other",H2803="",J2803="Galvanized")))),"Galvanized Requiring Replacement",
IF((OR((AND(G2803="Non-lead - Copper",J2803="Non-lead - Copper")),
(AND(G2803="Non-lead - Copper",J2803="Non-lead - Plastic")),
(AND(G2803="Non-lead - Copper",J2803="Non-lead - Other")),
(AND(G2803="Non-lead - Copper",J2803="Non-lead")),
(AND(G2803="Non-lead - Plastic",J2803="Non-lead - Copper")),
(AND(G2803="Non-lead - Plastic",J2803="Non-lead - Plastic")),
(AND(G2803="Non-lead - Plastic",J2803="Non-lead - Other")),
(AND(G2803="Non-lead - Plastic",J2803="Non-lead")),
(AND(G2803="Non-lead",J2803="Non-lead - Copper")),
(AND(G2803="Non-lead",J2803="Non-lead - Plastic")),
(AND(G2803="Non-lead",J2803="Non-lead - Other")),
(AND(G2803="Non-lead",J2803="Non-lead")),
(AND(G2803="Non-lead - Other",J2803="Non-lead - Copper")),
(AND(G2803="Non-Lead - Other",J2803="Non-lead - Plastic")),
(AND(G2803="Non-Lead - Other",J2803="Non-lead")),
(AND(G2803="Non-Lead - Other",J2803="Non-lead - Other")))),"Non-Lead",
IF((OR((AND(G2803="Galvanized",J2803="Non-lead")),
(AND(G2803="Galvanized",J2803="Non-lead - Copper")),
(AND(G2803="Galvanized",J2803="Non-lead - Plastic")),
(AND(G2803="Galvanized",J2803="Non-lead")),
(AND(G2803="Galvanized",J2803="Non-lead - Other")))),"Non-Lead",
IF((OR((AND(G2803="Non-lead - Copper",H2803="No",J2803="Galvanized")),
(AND(G2803="Non-lead - Plastic",H2803="No",J2803="Galvanized")),
(AND(G2803="Non-lead",H2803="No",J2803="Galvanized")),
(AND(G2803="Galvanized",H2803="No",J2803="Galvanized")),
(AND(G2803="Non-lead - Other",H2803="No",J2803="Galvanized")))),"Non-lead",
IF((OR((AND(G2803="Unknown - Likely Lead",J2803="Unknown - Likely Lead")),
(AND(G2803="Unknown - Likely Lead",J2803="Unknown - Unlikely Lead")),
(AND(G2803="Unknown - Likely Lead",J2803="Unknown - Material Unknown")),
(AND(G2803="Unknown - Unlikely Lead",J2803="Unknown - Likely Lead")),
(AND(G2803="Unknown - Unlikely Lead",J2803="Unknown - Unlikely Lead")),
(AND(G2803="Unknown - Unlikely Lead",J2803="Unknown - Material Unknown")),
(AND(G2803="Unknown - Material Unknown",J2803="Unknown - Likely Lead")),
(AND(G2803="Unknown - Material Unknown",J2803="Unknown - Unlikely Lead")),
(AND(G2803="Unknown - Material Unknown",J2803="Unknown - Material Unknown")))),"Unknown",
IF((OR((AND(G2803="Unknown - Likely Lead",J2803="Non-lead - Copper")),
(AND(G2803="Unknown - Likely Lead",J2803="Non-lead - Plastic")),
(AND(G2803="Unknown - Likely Lead",J2803="Non-lead")),
(AND(G2803="Unknown - Likely Lead",J2803="Non-lead - Other")),
(AND(G2803="Unknown - Unlikely Lead",J2803="Non-lead - Copper")),
(AND(G2803="Unknown - Unlikely Lead",J2803="Non-lead - Plastic")),
(AND(G2803="Unknown - Unlikely Lead",J2803="Non-lead")),
(AND(G2803="Unknown - Unlikely Lead",J2803="Non-lead - Other")),
(AND(G2803="Unknown - Material Unknown",J2803="Non-lead - Copper")),
(AND(G2803="Unknown - Material Unknown",J2803="Non-lead - Plastic")),
(AND(G2803="Unknown - Material Unknown",J2803="Non-lead")),
(AND(G2803="Unknown - Material Unknown",J2803="Non-lead - Other")))),"Unknown",
IF((OR((AND(G2803="Non-lead - Copper",J2803="Unknown - Likely Lead")),
(AND(G2803="Non-lead - Copper",J2803="Unknown - Unlikely Lead")),
(AND(G2803="Non-lead - Copper",J2803="Unknown - Material Unknown")),
(AND(G2803="Non-lead - Plastic",J2803="Unknown - Likely Lead")),
(AND(G2803="Non-lead - Plastic",J2803="Unknown - Unlikely Lead")),
(AND(G2803="Non-lead - Plastic",J2803="Unknown - Material Unknown")),
(AND(G2803="Non-lead",J2803="Unknown - Likely Lead")),
(AND(G2803="Non-lead",J2803="Unknown - Unlikely Lead")),
(AND(G2803="Non-lead",J2803="Unknown - Material Unknown")),
(AND(G2803="Non-lead - Other",J2803="Unknown - Likely Lead")),
(AND(G2803="Non-Lead - Other",J2803="Unknown - Unlikely Lead")),
(AND(G2803="Non-Lead - Other",J2803="Unknown - Material Unknown")))),"Unknown",
IF((OR((AND(G2803="Galvanized",J2803="Unknown - Likely Lead")),
(AND(G2803="Galvanized",J2803="Unknown - Unlikely Lead")),
(AND(G2803="Galvanized",J2803="Unknown - Material Unknown")))),"Unknown",
IF((OR((AND(G2803="Galvanized",J2803="")))),"Galvanized Requiring Replacement",
IF((OR((AND(G2803="Non-lead - Copper",J2803="")),
(AND(G2803="Non-lead - Plastic",J2803="")),
(AND(G2803="Non-lead",J2803="")),
(AND(G2803="Non-lead - Other",J2803="")))),"Non-lead",
IF((OR((AND(G2803="Unknown - Likely Lead",J2803="")),
(AND(G2803="Unknown - Unlikely Lead",J2803="")),
(AND(G2803="Unknown - Material Unknown",J2803="")))),"Unknown",
""))))))))))))))))</f>
        <v>Non-Lead</v>
      </c>
      <c r="N2803" s="44" t="s">
        <v>39</v>
      </c>
    </row>
    <row r="2804" spans="1:14" ht="30" x14ac:dyDescent="0.25">
      <c r="A2804" s="34" t="s">
        <v>6690</v>
      </c>
      <c r="B2804" s="35" t="s">
        <v>1834</v>
      </c>
      <c r="C2804" s="36" t="s">
        <v>6201</v>
      </c>
      <c r="D2804" s="36" t="s">
        <v>32</v>
      </c>
      <c r="E2804" s="36" t="s">
        <v>33</v>
      </c>
      <c r="F2804" s="37" t="s">
        <v>6691</v>
      </c>
      <c r="G2804" s="38" t="s">
        <v>35</v>
      </c>
      <c r="H2804" s="39" t="s">
        <v>39</v>
      </c>
      <c r="I2804" s="40" t="s">
        <v>37</v>
      </c>
      <c r="J2804" s="42" t="s">
        <v>38</v>
      </c>
      <c r="K2804" s="39" t="s">
        <v>37</v>
      </c>
      <c r="L2804" s="35"/>
      <c r="M2804" s="43" t="str">
        <f>IF((OR(G2804="Lead")),"Lead",
IF((OR(J2804="Lead")),"Lead",
IF((OR(G2804="Lead-lined galvanized")),"Lead",
IF((OR(J2804="Lead-lined galvanized")),"Lead",
IF((OR((AND(G2804="Unknown - Likely Lead",J2804="Galvanized")),
(AND(G2804="Unknown - Unlikely Lead",J2804="Galvanized")),
(AND(G2804="Unknown - Material Unknown",J2804="Galvanized")))),"Galvanized Requiring Replacement",
IF((OR((AND(G2804="Non-lead - Copper",H2804="Yes",J2804="Galvanized")),
(AND(G2804="Non-lead - Copper",H2804="Don't know",J2804="Galvanized")),
(AND(G2804="Non-lead - Copper",H2804="",J2804="Galvanized")),
(AND(G2804="Non-lead - Plastic",H2804="Yes",J2804="Galvanized")),
(AND(G2804="Non-lead - Plastic",H2804="Don't know",J2804="Galvanized")),
(AND(G2804="Non-lead - Plastic",H2804="",J2804="Galvanized")),
(AND(G2804="Non-lead",H2804="Yes",J2804="Galvanized")),
(AND(G2804="Non-lead",H2804="Don't know",J2804="Galvanized")),
(AND(G2804="Non-lead",H2804="",J2804="Galvanized")),
(AND(G2804="Non-lead - Other",H2804="Yes",J2804="Galvanized")),
(AND(G2804="Non-Lead - Other",H2804="Don't know",J2804="Galvanized")),
(AND(G2804="Galvanized",H2804="Yes",J2804="Galvanized")),
(AND(G2804="Galvanized",H2804="Don't know",J2804="Galvanized")),
(AND(G2804="Galvanized",H2804="",J2804="Galvanized")),
(AND(G2804="Non-Lead - Other",H2804="",J2804="Galvanized")))),"Galvanized Requiring Replacement",
IF((OR((AND(G2804="Non-lead - Copper",J2804="Non-lead - Copper")),
(AND(G2804="Non-lead - Copper",J2804="Non-lead - Plastic")),
(AND(G2804="Non-lead - Copper",J2804="Non-lead - Other")),
(AND(G2804="Non-lead - Copper",J2804="Non-lead")),
(AND(G2804="Non-lead - Plastic",J2804="Non-lead - Copper")),
(AND(G2804="Non-lead - Plastic",J2804="Non-lead - Plastic")),
(AND(G2804="Non-lead - Plastic",J2804="Non-lead - Other")),
(AND(G2804="Non-lead - Plastic",J2804="Non-lead")),
(AND(G2804="Non-lead",J2804="Non-lead - Copper")),
(AND(G2804="Non-lead",J2804="Non-lead - Plastic")),
(AND(G2804="Non-lead",J2804="Non-lead - Other")),
(AND(G2804="Non-lead",J2804="Non-lead")),
(AND(G2804="Non-lead - Other",J2804="Non-lead - Copper")),
(AND(G2804="Non-Lead - Other",J2804="Non-lead - Plastic")),
(AND(G2804="Non-Lead - Other",J2804="Non-lead")),
(AND(G2804="Non-Lead - Other",J2804="Non-lead - Other")))),"Non-Lead",
IF((OR((AND(G2804="Galvanized",J2804="Non-lead")),
(AND(G2804="Galvanized",J2804="Non-lead - Copper")),
(AND(G2804="Galvanized",J2804="Non-lead - Plastic")),
(AND(G2804="Galvanized",J2804="Non-lead")),
(AND(G2804="Galvanized",J2804="Non-lead - Other")))),"Non-Lead",
IF((OR((AND(G2804="Non-lead - Copper",H2804="No",J2804="Galvanized")),
(AND(G2804="Non-lead - Plastic",H2804="No",J2804="Galvanized")),
(AND(G2804="Non-lead",H2804="No",J2804="Galvanized")),
(AND(G2804="Galvanized",H2804="No",J2804="Galvanized")),
(AND(G2804="Non-lead - Other",H2804="No",J2804="Galvanized")))),"Non-lead",
IF((OR((AND(G2804="Unknown - Likely Lead",J2804="Unknown - Likely Lead")),
(AND(G2804="Unknown - Likely Lead",J2804="Unknown - Unlikely Lead")),
(AND(G2804="Unknown - Likely Lead",J2804="Unknown - Material Unknown")),
(AND(G2804="Unknown - Unlikely Lead",J2804="Unknown - Likely Lead")),
(AND(G2804="Unknown - Unlikely Lead",J2804="Unknown - Unlikely Lead")),
(AND(G2804="Unknown - Unlikely Lead",J2804="Unknown - Material Unknown")),
(AND(G2804="Unknown - Material Unknown",J2804="Unknown - Likely Lead")),
(AND(G2804="Unknown - Material Unknown",J2804="Unknown - Unlikely Lead")),
(AND(G2804="Unknown - Material Unknown",J2804="Unknown - Material Unknown")))),"Unknown",
IF((OR((AND(G2804="Unknown - Likely Lead",J2804="Non-lead - Copper")),
(AND(G2804="Unknown - Likely Lead",J2804="Non-lead - Plastic")),
(AND(G2804="Unknown - Likely Lead",J2804="Non-lead")),
(AND(G2804="Unknown - Likely Lead",J2804="Non-lead - Other")),
(AND(G2804="Unknown - Unlikely Lead",J2804="Non-lead - Copper")),
(AND(G2804="Unknown - Unlikely Lead",J2804="Non-lead - Plastic")),
(AND(G2804="Unknown - Unlikely Lead",J2804="Non-lead")),
(AND(G2804="Unknown - Unlikely Lead",J2804="Non-lead - Other")),
(AND(G2804="Unknown - Material Unknown",J2804="Non-lead - Copper")),
(AND(G2804="Unknown - Material Unknown",J2804="Non-lead - Plastic")),
(AND(G2804="Unknown - Material Unknown",J2804="Non-lead")),
(AND(G2804="Unknown - Material Unknown",J2804="Non-lead - Other")))),"Unknown",
IF((OR((AND(G2804="Non-lead - Copper",J2804="Unknown - Likely Lead")),
(AND(G2804="Non-lead - Copper",J2804="Unknown - Unlikely Lead")),
(AND(G2804="Non-lead - Copper",J2804="Unknown - Material Unknown")),
(AND(G2804="Non-lead - Plastic",J2804="Unknown - Likely Lead")),
(AND(G2804="Non-lead - Plastic",J2804="Unknown - Unlikely Lead")),
(AND(G2804="Non-lead - Plastic",J2804="Unknown - Material Unknown")),
(AND(G2804="Non-lead",J2804="Unknown - Likely Lead")),
(AND(G2804="Non-lead",J2804="Unknown - Unlikely Lead")),
(AND(G2804="Non-lead",J2804="Unknown - Material Unknown")),
(AND(G2804="Non-lead - Other",J2804="Unknown - Likely Lead")),
(AND(G2804="Non-Lead - Other",J2804="Unknown - Unlikely Lead")),
(AND(G2804="Non-Lead - Other",J2804="Unknown - Material Unknown")))),"Unknown",
IF((OR((AND(G2804="Galvanized",J2804="Unknown - Likely Lead")),
(AND(G2804="Galvanized",J2804="Unknown - Unlikely Lead")),
(AND(G2804="Galvanized",J2804="Unknown - Material Unknown")))),"Unknown",
IF((OR((AND(G2804="Galvanized",J2804="")))),"Galvanized Requiring Replacement",
IF((OR((AND(G2804="Non-lead - Copper",J2804="")),
(AND(G2804="Non-lead - Plastic",J2804="")),
(AND(G2804="Non-lead",J2804="")),
(AND(G2804="Non-lead - Other",J2804="")))),"Non-lead",
IF((OR((AND(G2804="Unknown - Likely Lead",J2804="")),
(AND(G2804="Unknown - Unlikely Lead",J2804="")),
(AND(G2804="Unknown - Material Unknown",J2804="")))),"Unknown",
""))))))))))))))))</f>
        <v>Non-Lead</v>
      </c>
      <c r="N2804" s="44" t="s">
        <v>39</v>
      </c>
    </row>
    <row r="2805" spans="1:14" ht="30" x14ac:dyDescent="0.25">
      <c r="A2805" s="34" t="s">
        <v>6692</v>
      </c>
      <c r="B2805" s="35" t="s">
        <v>1958</v>
      </c>
      <c r="C2805" s="36" t="s">
        <v>6258</v>
      </c>
      <c r="D2805" s="36" t="s">
        <v>32</v>
      </c>
      <c r="E2805" s="36" t="s">
        <v>33</v>
      </c>
      <c r="F2805" s="37" t="s">
        <v>6693</v>
      </c>
      <c r="G2805" s="38" t="s">
        <v>35</v>
      </c>
      <c r="H2805" s="39" t="s">
        <v>39</v>
      </c>
      <c r="I2805" s="40" t="s">
        <v>37</v>
      </c>
      <c r="J2805" s="42" t="s">
        <v>38</v>
      </c>
      <c r="K2805" s="39" t="s">
        <v>37</v>
      </c>
      <c r="L2805" s="35"/>
      <c r="M2805" s="43" t="str">
        <f>IF((OR(G2805="Lead")),"Lead",
IF((OR(J2805="Lead")),"Lead",
IF((OR(G2805="Lead-lined galvanized")),"Lead",
IF((OR(J2805="Lead-lined galvanized")),"Lead",
IF((OR((AND(G2805="Unknown - Likely Lead",J2805="Galvanized")),
(AND(G2805="Unknown - Unlikely Lead",J2805="Galvanized")),
(AND(G2805="Unknown - Material Unknown",J2805="Galvanized")))),"Galvanized Requiring Replacement",
IF((OR((AND(G2805="Non-lead - Copper",H2805="Yes",J2805="Galvanized")),
(AND(G2805="Non-lead - Copper",H2805="Don't know",J2805="Galvanized")),
(AND(G2805="Non-lead - Copper",H2805="",J2805="Galvanized")),
(AND(G2805="Non-lead - Plastic",H2805="Yes",J2805="Galvanized")),
(AND(G2805="Non-lead - Plastic",H2805="Don't know",J2805="Galvanized")),
(AND(G2805="Non-lead - Plastic",H2805="",J2805="Galvanized")),
(AND(G2805="Non-lead",H2805="Yes",J2805="Galvanized")),
(AND(G2805="Non-lead",H2805="Don't know",J2805="Galvanized")),
(AND(G2805="Non-lead",H2805="",J2805="Galvanized")),
(AND(G2805="Non-lead - Other",H2805="Yes",J2805="Galvanized")),
(AND(G2805="Non-Lead - Other",H2805="Don't know",J2805="Galvanized")),
(AND(G2805="Galvanized",H2805="Yes",J2805="Galvanized")),
(AND(G2805="Galvanized",H2805="Don't know",J2805="Galvanized")),
(AND(G2805="Galvanized",H2805="",J2805="Galvanized")),
(AND(G2805="Non-Lead - Other",H2805="",J2805="Galvanized")))),"Galvanized Requiring Replacement",
IF((OR((AND(G2805="Non-lead - Copper",J2805="Non-lead - Copper")),
(AND(G2805="Non-lead - Copper",J2805="Non-lead - Plastic")),
(AND(G2805="Non-lead - Copper",J2805="Non-lead - Other")),
(AND(G2805="Non-lead - Copper",J2805="Non-lead")),
(AND(G2805="Non-lead - Plastic",J2805="Non-lead - Copper")),
(AND(G2805="Non-lead - Plastic",J2805="Non-lead - Plastic")),
(AND(G2805="Non-lead - Plastic",J2805="Non-lead - Other")),
(AND(G2805="Non-lead - Plastic",J2805="Non-lead")),
(AND(G2805="Non-lead",J2805="Non-lead - Copper")),
(AND(G2805="Non-lead",J2805="Non-lead - Plastic")),
(AND(G2805="Non-lead",J2805="Non-lead - Other")),
(AND(G2805="Non-lead",J2805="Non-lead")),
(AND(G2805="Non-lead - Other",J2805="Non-lead - Copper")),
(AND(G2805="Non-Lead - Other",J2805="Non-lead - Plastic")),
(AND(G2805="Non-Lead - Other",J2805="Non-lead")),
(AND(G2805="Non-Lead - Other",J2805="Non-lead - Other")))),"Non-Lead",
IF((OR((AND(G2805="Galvanized",J2805="Non-lead")),
(AND(G2805="Galvanized",J2805="Non-lead - Copper")),
(AND(G2805="Galvanized",J2805="Non-lead - Plastic")),
(AND(G2805="Galvanized",J2805="Non-lead")),
(AND(G2805="Galvanized",J2805="Non-lead - Other")))),"Non-Lead",
IF((OR((AND(G2805="Non-lead - Copper",H2805="No",J2805="Galvanized")),
(AND(G2805="Non-lead - Plastic",H2805="No",J2805="Galvanized")),
(AND(G2805="Non-lead",H2805="No",J2805="Galvanized")),
(AND(G2805="Galvanized",H2805="No",J2805="Galvanized")),
(AND(G2805="Non-lead - Other",H2805="No",J2805="Galvanized")))),"Non-lead",
IF((OR((AND(G2805="Unknown - Likely Lead",J2805="Unknown - Likely Lead")),
(AND(G2805="Unknown - Likely Lead",J2805="Unknown - Unlikely Lead")),
(AND(G2805="Unknown - Likely Lead",J2805="Unknown - Material Unknown")),
(AND(G2805="Unknown - Unlikely Lead",J2805="Unknown - Likely Lead")),
(AND(G2805="Unknown - Unlikely Lead",J2805="Unknown - Unlikely Lead")),
(AND(G2805="Unknown - Unlikely Lead",J2805="Unknown - Material Unknown")),
(AND(G2805="Unknown - Material Unknown",J2805="Unknown - Likely Lead")),
(AND(G2805="Unknown - Material Unknown",J2805="Unknown - Unlikely Lead")),
(AND(G2805="Unknown - Material Unknown",J2805="Unknown - Material Unknown")))),"Unknown",
IF((OR((AND(G2805="Unknown - Likely Lead",J2805="Non-lead - Copper")),
(AND(G2805="Unknown - Likely Lead",J2805="Non-lead - Plastic")),
(AND(G2805="Unknown - Likely Lead",J2805="Non-lead")),
(AND(G2805="Unknown - Likely Lead",J2805="Non-lead - Other")),
(AND(G2805="Unknown - Unlikely Lead",J2805="Non-lead - Copper")),
(AND(G2805="Unknown - Unlikely Lead",J2805="Non-lead - Plastic")),
(AND(G2805="Unknown - Unlikely Lead",J2805="Non-lead")),
(AND(G2805="Unknown - Unlikely Lead",J2805="Non-lead - Other")),
(AND(G2805="Unknown - Material Unknown",J2805="Non-lead - Copper")),
(AND(G2805="Unknown - Material Unknown",J2805="Non-lead - Plastic")),
(AND(G2805="Unknown - Material Unknown",J2805="Non-lead")),
(AND(G2805="Unknown - Material Unknown",J2805="Non-lead - Other")))),"Unknown",
IF((OR((AND(G2805="Non-lead - Copper",J2805="Unknown - Likely Lead")),
(AND(G2805="Non-lead - Copper",J2805="Unknown - Unlikely Lead")),
(AND(G2805="Non-lead - Copper",J2805="Unknown - Material Unknown")),
(AND(G2805="Non-lead - Plastic",J2805="Unknown - Likely Lead")),
(AND(G2805="Non-lead - Plastic",J2805="Unknown - Unlikely Lead")),
(AND(G2805="Non-lead - Plastic",J2805="Unknown - Material Unknown")),
(AND(G2805="Non-lead",J2805="Unknown - Likely Lead")),
(AND(G2805="Non-lead",J2805="Unknown - Unlikely Lead")),
(AND(G2805="Non-lead",J2805="Unknown - Material Unknown")),
(AND(G2805="Non-lead - Other",J2805="Unknown - Likely Lead")),
(AND(G2805="Non-Lead - Other",J2805="Unknown - Unlikely Lead")),
(AND(G2805="Non-Lead - Other",J2805="Unknown - Material Unknown")))),"Unknown",
IF((OR((AND(G2805="Galvanized",J2805="Unknown - Likely Lead")),
(AND(G2805="Galvanized",J2805="Unknown - Unlikely Lead")),
(AND(G2805="Galvanized",J2805="Unknown - Material Unknown")))),"Unknown",
IF((OR((AND(G2805="Galvanized",J2805="")))),"Galvanized Requiring Replacement",
IF((OR((AND(G2805="Non-lead - Copper",J2805="")),
(AND(G2805="Non-lead - Plastic",J2805="")),
(AND(G2805="Non-lead",J2805="")),
(AND(G2805="Non-lead - Other",J2805="")))),"Non-lead",
IF((OR((AND(G2805="Unknown - Likely Lead",J2805="")),
(AND(G2805="Unknown - Unlikely Lead",J2805="")),
(AND(G2805="Unknown - Material Unknown",J2805="")))),"Unknown",
""))))))))))))))))</f>
        <v>Non-Lead</v>
      </c>
      <c r="N2805" s="44" t="s">
        <v>39</v>
      </c>
    </row>
    <row r="2806" spans="1:14" ht="30" x14ac:dyDescent="0.25">
      <c r="A2806" s="34" t="s">
        <v>6694</v>
      </c>
      <c r="B2806" s="35" t="s">
        <v>6695</v>
      </c>
      <c r="C2806" s="36" t="s">
        <v>6131</v>
      </c>
      <c r="D2806" s="36" t="s">
        <v>32</v>
      </c>
      <c r="E2806" s="36" t="s">
        <v>33</v>
      </c>
      <c r="F2806" s="37" t="s">
        <v>6696</v>
      </c>
      <c r="G2806" s="38" t="s">
        <v>35</v>
      </c>
      <c r="H2806" s="39" t="s">
        <v>39</v>
      </c>
      <c r="I2806" s="40" t="s">
        <v>37</v>
      </c>
      <c r="J2806" s="42" t="s">
        <v>38</v>
      </c>
      <c r="K2806" s="39" t="s">
        <v>37</v>
      </c>
      <c r="L2806" s="35"/>
      <c r="M2806" s="43" t="str">
        <f>IF((OR(G2806="Lead")),"Lead",
IF((OR(J2806="Lead")),"Lead",
IF((OR(G2806="Lead-lined galvanized")),"Lead",
IF((OR(J2806="Lead-lined galvanized")),"Lead",
IF((OR((AND(G2806="Unknown - Likely Lead",J2806="Galvanized")),
(AND(G2806="Unknown - Unlikely Lead",J2806="Galvanized")),
(AND(G2806="Unknown - Material Unknown",J2806="Galvanized")))),"Galvanized Requiring Replacement",
IF((OR((AND(G2806="Non-lead - Copper",H2806="Yes",J2806="Galvanized")),
(AND(G2806="Non-lead - Copper",H2806="Don't know",J2806="Galvanized")),
(AND(G2806="Non-lead - Copper",H2806="",J2806="Galvanized")),
(AND(G2806="Non-lead - Plastic",H2806="Yes",J2806="Galvanized")),
(AND(G2806="Non-lead - Plastic",H2806="Don't know",J2806="Galvanized")),
(AND(G2806="Non-lead - Plastic",H2806="",J2806="Galvanized")),
(AND(G2806="Non-lead",H2806="Yes",J2806="Galvanized")),
(AND(G2806="Non-lead",H2806="Don't know",J2806="Galvanized")),
(AND(G2806="Non-lead",H2806="",J2806="Galvanized")),
(AND(G2806="Non-lead - Other",H2806="Yes",J2806="Galvanized")),
(AND(G2806="Non-Lead - Other",H2806="Don't know",J2806="Galvanized")),
(AND(G2806="Galvanized",H2806="Yes",J2806="Galvanized")),
(AND(G2806="Galvanized",H2806="Don't know",J2806="Galvanized")),
(AND(G2806="Galvanized",H2806="",J2806="Galvanized")),
(AND(G2806="Non-Lead - Other",H2806="",J2806="Galvanized")))),"Galvanized Requiring Replacement",
IF((OR((AND(G2806="Non-lead - Copper",J2806="Non-lead - Copper")),
(AND(G2806="Non-lead - Copper",J2806="Non-lead - Plastic")),
(AND(G2806="Non-lead - Copper",J2806="Non-lead - Other")),
(AND(G2806="Non-lead - Copper",J2806="Non-lead")),
(AND(G2806="Non-lead - Plastic",J2806="Non-lead - Copper")),
(AND(G2806="Non-lead - Plastic",J2806="Non-lead - Plastic")),
(AND(G2806="Non-lead - Plastic",J2806="Non-lead - Other")),
(AND(G2806="Non-lead - Plastic",J2806="Non-lead")),
(AND(G2806="Non-lead",J2806="Non-lead - Copper")),
(AND(G2806="Non-lead",J2806="Non-lead - Plastic")),
(AND(G2806="Non-lead",J2806="Non-lead - Other")),
(AND(G2806="Non-lead",J2806="Non-lead")),
(AND(G2806="Non-lead - Other",J2806="Non-lead - Copper")),
(AND(G2806="Non-Lead - Other",J2806="Non-lead - Plastic")),
(AND(G2806="Non-Lead - Other",J2806="Non-lead")),
(AND(G2806="Non-Lead - Other",J2806="Non-lead - Other")))),"Non-Lead",
IF((OR((AND(G2806="Galvanized",J2806="Non-lead")),
(AND(G2806="Galvanized",J2806="Non-lead - Copper")),
(AND(G2806="Galvanized",J2806="Non-lead - Plastic")),
(AND(G2806="Galvanized",J2806="Non-lead")),
(AND(G2806="Galvanized",J2806="Non-lead - Other")))),"Non-Lead",
IF((OR((AND(G2806="Non-lead - Copper",H2806="No",J2806="Galvanized")),
(AND(G2806="Non-lead - Plastic",H2806="No",J2806="Galvanized")),
(AND(G2806="Non-lead",H2806="No",J2806="Galvanized")),
(AND(G2806="Galvanized",H2806="No",J2806="Galvanized")),
(AND(G2806="Non-lead - Other",H2806="No",J2806="Galvanized")))),"Non-lead",
IF((OR((AND(G2806="Unknown - Likely Lead",J2806="Unknown - Likely Lead")),
(AND(G2806="Unknown - Likely Lead",J2806="Unknown - Unlikely Lead")),
(AND(G2806="Unknown - Likely Lead",J2806="Unknown - Material Unknown")),
(AND(G2806="Unknown - Unlikely Lead",J2806="Unknown - Likely Lead")),
(AND(G2806="Unknown - Unlikely Lead",J2806="Unknown - Unlikely Lead")),
(AND(G2806="Unknown - Unlikely Lead",J2806="Unknown - Material Unknown")),
(AND(G2806="Unknown - Material Unknown",J2806="Unknown - Likely Lead")),
(AND(G2806="Unknown - Material Unknown",J2806="Unknown - Unlikely Lead")),
(AND(G2806="Unknown - Material Unknown",J2806="Unknown - Material Unknown")))),"Unknown",
IF((OR((AND(G2806="Unknown - Likely Lead",J2806="Non-lead - Copper")),
(AND(G2806="Unknown - Likely Lead",J2806="Non-lead - Plastic")),
(AND(G2806="Unknown - Likely Lead",J2806="Non-lead")),
(AND(G2806="Unknown - Likely Lead",J2806="Non-lead - Other")),
(AND(G2806="Unknown - Unlikely Lead",J2806="Non-lead - Copper")),
(AND(G2806="Unknown - Unlikely Lead",J2806="Non-lead - Plastic")),
(AND(G2806="Unknown - Unlikely Lead",J2806="Non-lead")),
(AND(G2806="Unknown - Unlikely Lead",J2806="Non-lead - Other")),
(AND(G2806="Unknown - Material Unknown",J2806="Non-lead - Copper")),
(AND(G2806="Unknown - Material Unknown",J2806="Non-lead - Plastic")),
(AND(G2806="Unknown - Material Unknown",J2806="Non-lead")),
(AND(G2806="Unknown - Material Unknown",J2806="Non-lead - Other")))),"Unknown",
IF((OR((AND(G2806="Non-lead - Copper",J2806="Unknown - Likely Lead")),
(AND(G2806="Non-lead - Copper",J2806="Unknown - Unlikely Lead")),
(AND(G2806="Non-lead - Copper",J2806="Unknown - Material Unknown")),
(AND(G2806="Non-lead - Plastic",J2806="Unknown - Likely Lead")),
(AND(G2806="Non-lead - Plastic",J2806="Unknown - Unlikely Lead")),
(AND(G2806="Non-lead - Plastic",J2806="Unknown - Material Unknown")),
(AND(G2806="Non-lead",J2806="Unknown - Likely Lead")),
(AND(G2806="Non-lead",J2806="Unknown - Unlikely Lead")),
(AND(G2806="Non-lead",J2806="Unknown - Material Unknown")),
(AND(G2806="Non-lead - Other",J2806="Unknown - Likely Lead")),
(AND(G2806="Non-Lead - Other",J2806="Unknown - Unlikely Lead")),
(AND(G2806="Non-Lead - Other",J2806="Unknown - Material Unknown")))),"Unknown",
IF((OR((AND(G2806="Galvanized",J2806="Unknown - Likely Lead")),
(AND(G2806="Galvanized",J2806="Unknown - Unlikely Lead")),
(AND(G2806="Galvanized",J2806="Unknown - Material Unknown")))),"Unknown",
IF((OR((AND(G2806="Galvanized",J2806="")))),"Galvanized Requiring Replacement",
IF((OR((AND(G2806="Non-lead - Copper",J2806="")),
(AND(G2806="Non-lead - Plastic",J2806="")),
(AND(G2806="Non-lead",J2806="")),
(AND(G2806="Non-lead - Other",J2806="")))),"Non-lead",
IF((OR((AND(G2806="Unknown - Likely Lead",J2806="")),
(AND(G2806="Unknown - Unlikely Lead",J2806="")),
(AND(G2806="Unknown - Material Unknown",J2806="")))),"Unknown",
""))))))))))))))))</f>
        <v>Non-Lead</v>
      </c>
      <c r="N2806" s="44" t="s">
        <v>39</v>
      </c>
    </row>
    <row r="2807" spans="1:14" ht="30" x14ac:dyDescent="0.25">
      <c r="A2807" s="34" t="s">
        <v>6697</v>
      </c>
      <c r="B2807" s="35" t="s">
        <v>1961</v>
      </c>
      <c r="C2807" s="36" t="s">
        <v>1616</v>
      </c>
      <c r="D2807" s="36" t="s">
        <v>32</v>
      </c>
      <c r="E2807" s="36" t="s">
        <v>33</v>
      </c>
      <c r="F2807" s="37" t="s">
        <v>6698</v>
      </c>
      <c r="G2807" s="38" t="s">
        <v>35</v>
      </c>
      <c r="H2807" s="39" t="s">
        <v>36</v>
      </c>
      <c r="I2807" s="40" t="s">
        <v>37</v>
      </c>
      <c r="J2807" s="42" t="s">
        <v>38</v>
      </c>
      <c r="K2807" s="39" t="s">
        <v>37</v>
      </c>
      <c r="L2807" s="35"/>
      <c r="M2807" s="43" t="str">
        <f>IF((OR(G2807="Lead")),"Lead",
IF((OR(J2807="Lead")),"Lead",
IF((OR(G2807="Lead-lined galvanized")),"Lead",
IF((OR(J2807="Lead-lined galvanized")),"Lead",
IF((OR((AND(G2807="Unknown - Likely Lead",J2807="Galvanized")),
(AND(G2807="Unknown - Unlikely Lead",J2807="Galvanized")),
(AND(G2807="Unknown - Material Unknown",J2807="Galvanized")))),"Galvanized Requiring Replacement",
IF((OR((AND(G2807="Non-lead - Copper",H2807="Yes",J2807="Galvanized")),
(AND(G2807="Non-lead - Copper",H2807="Don't know",J2807="Galvanized")),
(AND(G2807="Non-lead - Copper",H2807="",J2807="Galvanized")),
(AND(G2807="Non-lead - Plastic",H2807="Yes",J2807="Galvanized")),
(AND(G2807="Non-lead - Plastic",H2807="Don't know",J2807="Galvanized")),
(AND(G2807="Non-lead - Plastic",H2807="",J2807="Galvanized")),
(AND(G2807="Non-lead",H2807="Yes",J2807="Galvanized")),
(AND(G2807="Non-lead",H2807="Don't know",J2807="Galvanized")),
(AND(G2807="Non-lead",H2807="",J2807="Galvanized")),
(AND(G2807="Non-lead - Other",H2807="Yes",J2807="Galvanized")),
(AND(G2807="Non-Lead - Other",H2807="Don't know",J2807="Galvanized")),
(AND(G2807="Galvanized",H2807="Yes",J2807="Galvanized")),
(AND(G2807="Galvanized",H2807="Don't know",J2807="Galvanized")),
(AND(G2807="Galvanized",H2807="",J2807="Galvanized")),
(AND(G2807="Non-Lead - Other",H2807="",J2807="Galvanized")))),"Galvanized Requiring Replacement",
IF((OR((AND(G2807="Non-lead - Copper",J2807="Non-lead - Copper")),
(AND(G2807="Non-lead - Copper",J2807="Non-lead - Plastic")),
(AND(G2807="Non-lead - Copper",J2807="Non-lead - Other")),
(AND(G2807="Non-lead - Copper",J2807="Non-lead")),
(AND(G2807="Non-lead - Plastic",J2807="Non-lead - Copper")),
(AND(G2807="Non-lead - Plastic",J2807="Non-lead - Plastic")),
(AND(G2807="Non-lead - Plastic",J2807="Non-lead - Other")),
(AND(G2807="Non-lead - Plastic",J2807="Non-lead")),
(AND(G2807="Non-lead",J2807="Non-lead - Copper")),
(AND(G2807="Non-lead",J2807="Non-lead - Plastic")),
(AND(G2807="Non-lead",J2807="Non-lead - Other")),
(AND(G2807="Non-lead",J2807="Non-lead")),
(AND(G2807="Non-lead - Other",J2807="Non-lead - Copper")),
(AND(G2807="Non-Lead - Other",J2807="Non-lead - Plastic")),
(AND(G2807="Non-Lead - Other",J2807="Non-lead")),
(AND(G2807="Non-Lead - Other",J2807="Non-lead - Other")))),"Non-Lead",
IF((OR((AND(G2807="Galvanized",J2807="Non-lead")),
(AND(G2807="Galvanized",J2807="Non-lead - Copper")),
(AND(G2807="Galvanized",J2807="Non-lead - Plastic")),
(AND(G2807="Galvanized",J2807="Non-lead")),
(AND(G2807="Galvanized",J2807="Non-lead - Other")))),"Non-Lead",
IF((OR((AND(G2807="Non-lead - Copper",H2807="No",J2807="Galvanized")),
(AND(G2807="Non-lead - Plastic",H2807="No",J2807="Galvanized")),
(AND(G2807="Non-lead",H2807="No",J2807="Galvanized")),
(AND(G2807="Galvanized",H2807="No",J2807="Galvanized")),
(AND(G2807="Non-lead - Other",H2807="No",J2807="Galvanized")))),"Non-lead",
IF((OR((AND(G2807="Unknown - Likely Lead",J2807="Unknown - Likely Lead")),
(AND(G2807="Unknown - Likely Lead",J2807="Unknown - Unlikely Lead")),
(AND(G2807="Unknown - Likely Lead",J2807="Unknown - Material Unknown")),
(AND(G2807="Unknown - Unlikely Lead",J2807="Unknown - Likely Lead")),
(AND(G2807="Unknown - Unlikely Lead",J2807="Unknown - Unlikely Lead")),
(AND(G2807="Unknown - Unlikely Lead",J2807="Unknown - Material Unknown")),
(AND(G2807="Unknown - Material Unknown",J2807="Unknown - Likely Lead")),
(AND(G2807="Unknown - Material Unknown",J2807="Unknown - Unlikely Lead")),
(AND(G2807="Unknown - Material Unknown",J2807="Unknown - Material Unknown")))),"Unknown",
IF((OR((AND(G2807="Unknown - Likely Lead",J2807="Non-lead - Copper")),
(AND(G2807="Unknown - Likely Lead",J2807="Non-lead - Plastic")),
(AND(G2807="Unknown - Likely Lead",J2807="Non-lead")),
(AND(G2807="Unknown - Likely Lead",J2807="Non-lead - Other")),
(AND(G2807="Unknown - Unlikely Lead",J2807="Non-lead - Copper")),
(AND(G2807="Unknown - Unlikely Lead",J2807="Non-lead - Plastic")),
(AND(G2807="Unknown - Unlikely Lead",J2807="Non-lead")),
(AND(G2807="Unknown - Unlikely Lead",J2807="Non-lead - Other")),
(AND(G2807="Unknown - Material Unknown",J2807="Non-lead - Copper")),
(AND(G2807="Unknown - Material Unknown",J2807="Non-lead - Plastic")),
(AND(G2807="Unknown - Material Unknown",J2807="Non-lead")),
(AND(G2807="Unknown - Material Unknown",J2807="Non-lead - Other")))),"Unknown",
IF((OR((AND(G2807="Non-lead - Copper",J2807="Unknown - Likely Lead")),
(AND(G2807="Non-lead - Copper",J2807="Unknown - Unlikely Lead")),
(AND(G2807="Non-lead - Copper",J2807="Unknown - Material Unknown")),
(AND(G2807="Non-lead - Plastic",J2807="Unknown - Likely Lead")),
(AND(G2807="Non-lead - Plastic",J2807="Unknown - Unlikely Lead")),
(AND(G2807="Non-lead - Plastic",J2807="Unknown - Material Unknown")),
(AND(G2807="Non-lead",J2807="Unknown - Likely Lead")),
(AND(G2807="Non-lead",J2807="Unknown - Unlikely Lead")),
(AND(G2807="Non-lead",J2807="Unknown - Material Unknown")),
(AND(G2807="Non-lead - Other",J2807="Unknown - Likely Lead")),
(AND(G2807="Non-Lead - Other",J2807="Unknown - Unlikely Lead")),
(AND(G2807="Non-Lead - Other",J2807="Unknown - Material Unknown")))),"Unknown",
IF((OR((AND(G2807="Galvanized",J2807="Unknown - Likely Lead")),
(AND(G2807="Galvanized",J2807="Unknown - Unlikely Lead")),
(AND(G2807="Galvanized",J2807="Unknown - Material Unknown")))),"Unknown",
IF((OR((AND(G2807="Galvanized",J2807="")))),"Galvanized Requiring Replacement",
IF((OR((AND(G2807="Non-lead - Copper",J2807="")),
(AND(G2807="Non-lead - Plastic",J2807="")),
(AND(G2807="Non-lead",J2807="")),
(AND(G2807="Non-lead - Other",J2807="")))),"Non-lead",
IF((OR((AND(G2807="Unknown - Likely Lead",J2807="")),
(AND(G2807="Unknown - Unlikely Lead",J2807="")),
(AND(G2807="Unknown - Material Unknown",J2807="")))),"Unknown",
""))))))))))))))))</f>
        <v>Non-Lead</v>
      </c>
      <c r="N2807" s="44" t="s">
        <v>39</v>
      </c>
    </row>
    <row r="2808" spans="1:14" ht="30" x14ac:dyDescent="0.25">
      <c r="A2808" s="34" t="s">
        <v>6699</v>
      </c>
      <c r="B2808" s="35" t="s">
        <v>1235</v>
      </c>
      <c r="C2808" s="36" t="s">
        <v>1616</v>
      </c>
      <c r="D2808" s="36" t="s">
        <v>32</v>
      </c>
      <c r="E2808" s="36" t="s">
        <v>33</v>
      </c>
      <c r="F2808" s="37" t="s">
        <v>6700</v>
      </c>
      <c r="G2808" s="38" t="s">
        <v>35</v>
      </c>
      <c r="H2808" s="39" t="s">
        <v>36</v>
      </c>
      <c r="I2808" s="40" t="s">
        <v>37</v>
      </c>
      <c r="J2808" s="42" t="s">
        <v>38</v>
      </c>
      <c r="K2808" s="39" t="s">
        <v>37</v>
      </c>
      <c r="L2808" s="35"/>
      <c r="M2808" s="43" t="str">
        <f>IF((OR(G2808="Lead")),"Lead",
IF((OR(J2808="Lead")),"Lead",
IF((OR(G2808="Lead-lined galvanized")),"Lead",
IF((OR(J2808="Lead-lined galvanized")),"Lead",
IF((OR((AND(G2808="Unknown - Likely Lead",J2808="Galvanized")),
(AND(G2808="Unknown - Unlikely Lead",J2808="Galvanized")),
(AND(G2808="Unknown - Material Unknown",J2808="Galvanized")))),"Galvanized Requiring Replacement",
IF((OR((AND(G2808="Non-lead - Copper",H2808="Yes",J2808="Galvanized")),
(AND(G2808="Non-lead - Copper",H2808="Don't know",J2808="Galvanized")),
(AND(G2808="Non-lead - Copper",H2808="",J2808="Galvanized")),
(AND(G2808="Non-lead - Plastic",H2808="Yes",J2808="Galvanized")),
(AND(G2808="Non-lead - Plastic",H2808="Don't know",J2808="Galvanized")),
(AND(G2808="Non-lead - Plastic",H2808="",J2808="Galvanized")),
(AND(G2808="Non-lead",H2808="Yes",J2808="Galvanized")),
(AND(G2808="Non-lead",H2808="Don't know",J2808="Galvanized")),
(AND(G2808="Non-lead",H2808="",J2808="Galvanized")),
(AND(G2808="Non-lead - Other",H2808="Yes",J2808="Galvanized")),
(AND(G2808="Non-Lead - Other",H2808="Don't know",J2808="Galvanized")),
(AND(G2808="Galvanized",H2808="Yes",J2808="Galvanized")),
(AND(G2808="Galvanized",H2808="Don't know",J2808="Galvanized")),
(AND(G2808="Galvanized",H2808="",J2808="Galvanized")),
(AND(G2808="Non-Lead - Other",H2808="",J2808="Galvanized")))),"Galvanized Requiring Replacement",
IF((OR((AND(G2808="Non-lead - Copper",J2808="Non-lead - Copper")),
(AND(G2808="Non-lead - Copper",J2808="Non-lead - Plastic")),
(AND(G2808="Non-lead - Copper",J2808="Non-lead - Other")),
(AND(G2808="Non-lead - Copper",J2808="Non-lead")),
(AND(G2808="Non-lead - Plastic",J2808="Non-lead - Copper")),
(AND(G2808="Non-lead - Plastic",J2808="Non-lead - Plastic")),
(AND(G2808="Non-lead - Plastic",J2808="Non-lead - Other")),
(AND(G2808="Non-lead - Plastic",J2808="Non-lead")),
(AND(G2808="Non-lead",J2808="Non-lead - Copper")),
(AND(G2808="Non-lead",J2808="Non-lead - Plastic")),
(AND(G2808="Non-lead",J2808="Non-lead - Other")),
(AND(G2808="Non-lead",J2808="Non-lead")),
(AND(G2808="Non-lead - Other",J2808="Non-lead - Copper")),
(AND(G2808="Non-Lead - Other",J2808="Non-lead - Plastic")),
(AND(G2808="Non-Lead - Other",J2808="Non-lead")),
(AND(G2808="Non-Lead - Other",J2808="Non-lead - Other")))),"Non-Lead",
IF((OR((AND(G2808="Galvanized",J2808="Non-lead")),
(AND(G2808="Galvanized",J2808="Non-lead - Copper")),
(AND(G2808="Galvanized",J2808="Non-lead - Plastic")),
(AND(G2808="Galvanized",J2808="Non-lead")),
(AND(G2808="Galvanized",J2808="Non-lead - Other")))),"Non-Lead",
IF((OR((AND(G2808="Non-lead - Copper",H2808="No",J2808="Galvanized")),
(AND(G2808="Non-lead - Plastic",H2808="No",J2808="Galvanized")),
(AND(G2808="Non-lead",H2808="No",J2808="Galvanized")),
(AND(G2808="Galvanized",H2808="No",J2808="Galvanized")),
(AND(G2808="Non-lead - Other",H2808="No",J2808="Galvanized")))),"Non-lead",
IF((OR((AND(G2808="Unknown - Likely Lead",J2808="Unknown - Likely Lead")),
(AND(G2808="Unknown - Likely Lead",J2808="Unknown - Unlikely Lead")),
(AND(G2808="Unknown - Likely Lead",J2808="Unknown - Material Unknown")),
(AND(G2808="Unknown - Unlikely Lead",J2808="Unknown - Likely Lead")),
(AND(G2808="Unknown - Unlikely Lead",J2808="Unknown - Unlikely Lead")),
(AND(G2808="Unknown - Unlikely Lead",J2808="Unknown - Material Unknown")),
(AND(G2808="Unknown - Material Unknown",J2808="Unknown - Likely Lead")),
(AND(G2808="Unknown - Material Unknown",J2808="Unknown - Unlikely Lead")),
(AND(G2808="Unknown - Material Unknown",J2808="Unknown - Material Unknown")))),"Unknown",
IF((OR((AND(G2808="Unknown - Likely Lead",J2808="Non-lead - Copper")),
(AND(G2808="Unknown - Likely Lead",J2808="Non-lead - Plastic")),
(AND(G2808="Unknown - Likely Lead",J2808="Non-lead")),
(AND(G2808="Unknown - Likely Lead",J2808="Non-lead - Other")),
(AND(G2808="Unknown - Unlikely Lead",J2808="Non-lead - Copper")),
(AND(G2808="Unknown - Unlikely Lead",J2808="Non-lead - Plastic")),
(AND(G2808="Unknown - Unlikely Lead",J2808="Non-lead")),
(AND(G2808="Unknown - Unlikely Lead",J2808="Non-lead - Other")),
(AND(G2808="Unknown - Material Unknown",J2808="Non-lead - Copper")),
(AND(G2808="Unknown - Material Unknown",J2808="Non-lead - Plastic")),
(AND(G2808="Unknown - Material Unknown",J2808="Non-lead")),
(AND(G2808="Unknown - Material Unknown",J2808="Non-lead - Other")))),"Unknown",
IF((OR((AND(G2808="Non-lead - Copper",J2808="Unknown - Likely Lead")),
(AND(G2808="Non-lead - Copper",J2808="Unknown - Unlikely Lead")),
(AND(G2808="Non-lead - Copper",J2808="Unknown - Material Unknown")),
(AND(G2808="Non-lead - Plastic",J2808="Unknown - Likely Lead")),
(AND(G2808="Non-lead - Plastic",J2808="Unknown - Unlikely Lead")),
(AND(G2808="Non-lead - Plastic",J2808="Unknown - Material Unknown")),
(AND(G2808="Non-lead",J2808="Unknown - Likely Lead")),
(AND(G2808="Non-lead",J2808="Unknown - Unlikely Lead")),
(AND(G2808="Non-lead",J2808="Unknown - Material Unknown")),
(AND(G2808="Non-lead - Other",J2808="Unknown - Likely Lead")),
(AND(G2808="Non-Lead - Other",J2808="Unknown - Unlikely Lead")),
(AND(G2808="Non-Lead - Other",J2808="Unknown - Material Unknown")))),"Unknown",
IF((OR((AND(G2808="Galvanized",J2808="Unknown - Likely Lead")),
(AND(G2808="Galvanized",J2808="Unknown - Unlikely Lead")),
(AND(G2808="Galvanized",J2808="Unknown - Material Unknown")))),"Unknown",
IF((OR((AND(G2808="Galvanized",J2808="")))),"Galvanized Requiring Replacement",
IF((OR((AND(G2808="Non-lead - Copper",J2808="")),
(AND(G2808="Non-lead - Plastic",J2808="")),
(AND(G2808="Non-lead",J2808="")),
(AND(G2808="Non-lead - Other",J2808="")))),"Non-lead",
IF((OR((AND(G2808="Unknown - Likely Lead",J2808="")),
(AND(G2808="Unknown - Unlikely Lead",J2808="")),
(AND(G2808="Unknown - Material Unknown",J2808="")))),"Unknown",
""))))))))))))))))</f>
        <v>Non-Lead</v>
      </c>
      <c r="N2808" s="44" t="s">
        <v>39</v>
      </c>
    </row>
    <row r="2809" spans="1:14" ht="30" x14ac:dyDescent="0.25">
      <c r="A2809" s="34" t="s">
        <v>6701</v>
      </c>
      <c r="B2809" s="35" t="s">
        <v>60</v>
      </c>
      <c r="C2809" s="36" t="s">
        <v>1616</v>
      </c>
      <c r="D2809" s="36" t="s">
        <v>32</v>
      </c>
      <c r="E2809" s="36" t="s">
        <v>33</v>
      </c>
      <c r="F2809" s="37" t="s">
        <v>6702</v>
      </c>
      <c r="G2809" s="38" t="s">
        <v>35</v>
      </c>
      <c r="H2809" s="39" t="s">
        <v>36</v>
      </c>
      <c r="I2809" s="40" t="s">
        <v>37</v>
      </c>
      <c r="J2809" s="42" t="s">
        <v>38</v>
      </c>
      <c r="K2809" s="39" t="s">
        <v>37</v>
      </c>
      <c r="L2809" s="35"/>
      <c r="M2809" s="43" t="str">
        <f>IF((OR(G2809="Lead")),"Lead",
IF((OR(J2809="Lead")),"Lead",
IF((OR(G2809="Lead-lined galvanized")),"Lead",
IF((OR(J2809="Lead-lined galvanized")),"Lead",
IF((OR((AND(G2809="Unknown - Likely Lead",J2809="Galvanized")),
(AND(G2809="Unknown - Unlikely Lead",J2809="Galvanized")),
(AND(G2809="Unknown - Material Unknown",J2809="Galvanized")))),"Galvanized Requiring Replacement",
IF((OR((AND(G2809="Non-lead - Copper",H2809="Yes",J2809="Galvanized")),
(AND(G2809="Non-lead - Copper",H2809="Don't know",J2809="Galvanized")),
(AND(G2809="Non-lead - Copper",H2809="",J2809="Galvanized")),
(AND(G2809="Non-lead - Plastic",H2809="Yes",J2809="Galvanized")),
(AND(G2809="Non-lead - Plastic",H2809="Don't know",J2809="Galvanized")),
(AND(G2809="Non-lead - Plastic",H2809="",J2809="Galvanized")),
(AND(G2809="Non-lead",H2809="Yes",J2809="Galvanized")),
(AND(G2809="Non-lead",H2809="Don't know",J2809="Galvanized")),
(AND(G2809="Non-lead",H2809="",J2809="Galvanized")),
(AND(G2809="Non-lead - Other",H2809="Yes",J2809="Galvanized")),
(AND(G2809="Non-Lead - Other",H2809="Don't know",J2809="Galvanized")),
(AND(G2809="Galvanized",H2809="Yes",J2809="Galvanized")),
(AND(G2809="Galvanized",H2809="Don't know",J2809="Galvanized")),
(AND(G2809="Galvanized",H2809="",J2809="Galvanized")),
(AND(G2809="Non-Lead - Other",H2809="",J2809="Galvanized")))),"Galvanized Requiring Replacement",
IF((OR((AND(G2809="Non-lead - Copper",J2809="Non-lead - Copper")),
(AND(G2809="Non-lead - Copper",J2809="Non-lead - Plastic")),
(AND(G2809="Non-lead - Copper",J2809="Non-lead - Other")),
(AND(G2809="Non-lead - Copper",J2809="Non-lead")),
(AND(G2809="Non-lead - Plastic",J2809="Non-lead - Copper")),
(AND(G2809="Non-lead - Plastic",J2809="Non-lead - Plastic")),
(AND(G2809="Non-lead - Plastic",J2809="Non-lead - Other")),
(AND(G2809="Non-lead - Plastic",J2809="Non-lead")),
(AND(G2809="Non-lead",J2809="Non-lead - Copper")),
(AND(G2809="Non-lead",J2809="Non-lead - Plastic")),
(AND(G2809="Non-lead",J2809="Non-lead - Other")),
(AND(G2809="Non-lead",J2809="Non-lead")),
(AND(G2809="Non-lead - Other",J2809="Non-lead - Copper")),
(AND(G2809="Non-Lead - Other",J2809="Non-lead - Plastic")),
(AND(G2809="Non-Lead - Other",J2809="Non-lead")),
(AND(G2809="Non-Lead - Other",J2809="Non-lead - Other")))),"Non-Lead",
IF((OR((AND(G2809="Galvanized",J2809="Non-lead")),
(AND(G2809="Galvanized",J2809="Non-lead - Copper")),
(AND(G2809="Galvanized",J2809="Non-lead - Plastic")),
(AND(G2809="Galvanized",J2809="Non-lead")),
(AND(G2809="Galvanized",J2809="Non-lead - Other")))),"Non-Lead",
IF((OR((AND(G2809="Non-lead - Copper",H2809="No",J2809="Galvanized")),
(AND(G2809="Non-lead - Plastic",H2809="No",J2809="Galvanized")),
(AND(G2809="Non-lead",H2809="No",J2809="Galvanized")),
(AND(G2809="Galvanized",H2809="No",J2809="Galvanized")),
(AND(G2809="Non-lead - Other",H2809="No",J2809="Galvanized")))),"Non-lead",
IF((OR((AND(G2809="Unknown - Likely Lead",J2809="Unknown - Likely Lead")),
(AND(G2809="Unknown - Likely Lead",J2809="Unknown - Unlikely Lead")),
(AND(G2809="Unknown - Likely Lead",J2809="Unknown - Material Unknown")),
(AND(G2809="Unknown - Unlikely Lead",J2809="Unknown - Likely Lead")),
(AND(G2809="Unknown - Unlikely Lead",J2809="Unknown - Unlikely Lead")),
(AND(G2809="Unknown - Unlikely Lead",J2809="Unknown - Material Unknown")),
(AND(G2809="Unknown - Material Unknown",J2809="Unknown - Likely Lead")),
(AND(G2809="Unknown - Material Unknown",J2809="Unknown - Unlikely Lead")),
(AND(G2809="Unknown - Material Unknown",J2809="Unknown - Material Unknown")))),"Unknown",
IF((OR((AND(G2809="Unknown - Likely Lead",J2809="Non-lead - Copper")),
(AND(G2809="Unknown - Likely Lead",J2809="Non-lead - Plastic")),
(AND(G2809="Unknown - Likely Lead",J2809="Non-lead")),
(AND(G2809="Unknown - Likely Lead",J2809="Non-lead - Other")),
(AND(G2809="Unknown - Unlikely Lead",J2809="Non-lead - Copper")),
(AND(G2809="Unknown - Unlikely Lead",J2809="Non-lead - Plastic")),
(AND(G2809="Unknown - Unlikely Lead",J2809="Non-lead")),
(AND(G2809="Unknown - Unlikely Lead",J2809="Non-lead - Other")),
(AND(G2809="Unknown - Material Unknown",J2809="Non-lead - Copper")),
(AND(G2809="Unknown - Material Unknown",J2809="Non-lead - Plastic")),
(AND(G2809="Unknown - Material Unknown",J2809="Non-lead")),
(AND(G2809="Unknown - Material Unknown",J2809="Non-lead - Other")))),"Unknown",
IF((OR((AND(G2809="Non-lead - Copper",J2809="Unknown - Likely Lead")),
(AND(G2809="Non-lead - Copper",J2809="Unknown - Unlikely Lead")),
(AND(G2809="Non-lead - Copper",J2809="Unknown - Material Unknown")),
(AND(G2809="Non-lead - Plastic",J2809="Unknown - Likely Lead")),
(AND(G2809="Non-lead - Plastic",J2809="Unknown - Unlikely Lead")),
(AND(G2809="Non-lead - Plastic",J2809="Unknown - Material Unknown")),
(AND(G2809="Non-lead",J2809="Unknown - Likely Lead")),
(AND(G2809="Non-lead",J2809="Unknown - Unlikely Lead")),
(AND(G2809="Non-lead",J2809="Unknown - Material Unknown")),
(AND(G2809="Non-lead - Other",J2809="Unknown - Likely Lead")),
(AND(G2809="Non-Lead - Other",J2809="Unknown - Unlikely Lead")),
(AND(G2809="Non-Lead - Other",J2809="Unknown - Material Unknown")))),"Unknown",
IF((OR((AND(G2809="Galvanized",J2809="Unknown - Likely Lead")),
(AND(G2809="Galvanized",J2809="Unknown - Unlikely Lead")),
(AND(G2809="Galvanized",J2809="Unknown - Material Unknown")))),"Unknown",
IF((OR((AND(G2809="Galvanized",J2809="")))),"Galvanized Requiring Replacement",
IF((OR((AND(G2809="Non-lead - Copper",J2809="")),
(AND(G2809="Non-lead - Plastic",J2809="")),
(AND(G2809="Non-lead",J2809="")),
(AND(G2809="Non-lead - Other",J2809="")))),"Non-lead",
IF((OR((AND(G2809="Unknown - Likely Lead",J2809="")),
(AND(G2809="Unknown - Unlikely Lead",J2809="")),
(AND(G2809="Unknown - Material Unknown",J2809="")))),"Unknown",
""))))))))))))))))</f>
        <v>Non-Lead</v>
      </c>
      <c r="N2809" s="44" t="s">
        <v>39</v>
      </c>
    </row>
    <row r="2810" spans="1:14" ht="30" x14ac:dyDescent="0.25">
      <c r="A2810" s="34" t="s">
        <v>6703</v>
      </c>
      <c r="B2810" s="35" t="s">
        <v>150</v>
      </c>
      <c r="C2810" s="36" t="s">
        <v>6704</v>
      </c>
      <c r="D2810" s="36" t="s">
        <v>32</v>
      </c>
      <c r="E2810" s="36" t="s">
        <v>33</v>
      </c>
      <c r="F2810" s="37" t="s">
        <v>6705</v>
      </c>
      <c r="G2810" s="38" t="s">
        <v>35</v>
      </c>
      <c r="H2810" s="39" t="s">
        <v>36</v>
      </c>
      <c r="I2810" s="40" t="s">
        <v>37</v>
      </c>
      <c r="J2810" s="42" t="s">
        <v>38</v>
      </c>
      <c r="K2810" s="39" t="s">
        <v>63</v>
      </c>
      <c r="L2810" s="35"/>
      <c r="M2810" s="43" t="str">
        <f>IF((OR(G2810="Lead")),"Lead",
IF((OR(J2810="Lead")),"Lead",
IF((OR(G2810="Lead-lined galvanized")),"Lead",
IF((OR(J2810="Lead-lined galvanized")),"Lead",
IF((OR((AND(G2810="Unknown - Likely Lead",J2810="Galvanized")),
(AND(G2810="Unknown - Unlikely Lead",J2810="Galvanized")),
(AND(G2810="Unknown - Material Unknown",J2810="Galvanized")))),"Galvanized Requiring Replacement",
IF((OR((AND(G2810="Non-lead - Copper",H2810="Yes",J2810="Galvanized")),
(AND(G2810="Non-lead - Copper",H2810="Don't know",J2810="Galvanized")),
(AND(G2810="Non-lead - Copper",H2810="",J2810="Galvanized")),
(AND(G2810="Non-lead - Plastic",H2810="Yes",J2810="Galvanized")),
(AND(G2810="Non-lead - Plastic",H2810="Don't know",J2810="Galvanized")),
(AND(G2810="Non-lead - Plastic",H2810="",J2810="Galvanized")),
(AND(G2810="Non-lead",H2810="Yes",J2810="Galvanized")),
(AND(G2810="Non-lead",H2810="Don't know",J2810="Galvanized")),
(AND(G2810="Non-lead",H2810="",J2810="Galvanized")),
(AND(G2810="Non-lead - Other",H2810="Yes",J2810="Galvanized")),
(AND(G2810="Non-Lead - Other",H2810="Don't know",J2810="Galvanized")),
(AND(G2810="Galvanized",H2810="Yes",J2810="Galvanized")),
(AND(G2810="Galvanized",H2810="Don't know",J2810="Galvanized")),
(AND(G2810="Galvanized",H2810="",J2810="Galvanized")),
(AND(G2810="Non-Lead - Other",H2810="",J2810="Galvanized")))),"Galvanized Requiring Replacement",
IF((OR((AND(G2810="Non-lead - Copper",J2810="Non-lead - Copper")),
(AND(G2810="Non-lead - Copper",J2810="Non-lead - Plastic")),
(AND(G2810="Non-lead - Copper",J2810="Non-lead - Other")),
(AND(G2810="Non-lead - Copper",J2810="Non-lead")),
(AND(G2810="Non-lead - Plastic",J2810="Non-lead - Copper")),
(AND(G2810="Non-lead - Plastic",J2810="Non-lead - Plastic")),
(AND(G2810="Non-lead - Plastic",J2810="Non-lead - Other")),
(AND(G2810="Non-lead - Plastic",J2810="Non-lead")),
(AND(G2810="Non-lead",J2810="Non-lead - Copper")),
(AND(G2810="Non-lead",J2810="Non-lead - Plastic")),
(AND(G2810="Non-lead",J2810="Non-lead - Other")),
(AND(G2810="Non-lead",J2810="Non-lead")),
(AND(G2810="Non-lead - Other",J2810="Non-lead - Copper")),
(AND(G2810="Non-Lead - Other",J2810="Non-lead - Plastic")),
(AND(G2810="Non-Lead - Other",J2810="Non-lead")),
(AND(G2810="Non-Lead - Other",J2810="Non-lead - Other")))),"Non-Lead",
IF((OR((AND(G2810="Galvanized",J2810="Non-lead")),
(AND(G2810="Galvanized",J2810="Non-lead - Copper")),
(AND(G2810="Galvanized",J2810="Non-lead - Plastic")),
(AND(G2810="Galvanized",J2810="Non-lead")),
(AND(G2810="Galvanized",J2810="Non-lead - Other")))),"Non-Lead",
IF((OR((AND(G2810="Non-lead - Copper",H2810="No",J2810="Galvanized")),
(AND(G2810="Non-lead - Plastic",H2810="No",J2810="Galvanized")),
(AND(G2810="Non-lead",H2810="No",J2810="Galvanized")),
(AND(G2810="Galvanized",H2810="No",J2810="Galvanized")),
(AND(G2810="Non-lead - Other",H2810="No",J2810="Galvanized")))),"Non-lead",
IF((OR((AND(G2810="Unknown - Likely Lead",J2810="Unknown - Likely Lead")),
(AND(G2810="Unknown - Likely Lead",J2810="Unknown - Unlikely Lead")),
(AND(G2810="Unknown - Likely Lead",J2810="Unknown - Material Unknown")),
(AND(G2810="Unknown - Unlikely Lead",J2810="Unknown - Likely Lead")),
(AND(G2810="Unknown - Unlikely Lead",J2810="Unknown - Unlikely Lead")),
(AND(G2810="Unknown - Unlikely Lead",J2810="Unknown - Material Unknown")),
(AND(G2810="Unknown - Material Unknown",J2810="Unknown - Likely Lead")),
(AND(G2810="Unknown - Material Unknown",J2810="Unknown - Unlikely Lead")),
(AND(G2810="Unknown - Material Unknown",J2810="Unknown - Material Unknown")))),"Unknown",
IF((OR((AND(G2810="Unknown - Likely Lead",J2810="Non-lead - Copper")),
(AND(G2810="Unknown - Likely Lead",J2810="Non-lead - Plastic")),
(AND(G2810="Unknown - Likely Lead",J2810="Non-lead")),
(AND(G2810="Unknown - Likely Lead",J2810="Non-lead - Other")),
(AND(G2810="Unknown - Unlikely Lead",J2810="Non-lead - Copper")),
(AND(G2810="Unknown - Unlikely Lead",J2810="Non-lead - Plastic")),
(AND(G2810="Unknown - Unlikely Lead",J2810="Non-lead")),
(AND(G2810="Unknown - Unlikely Lead",J2810="Non-lead - Other")),
(AND(G2810="Unknown - Material Unknown",J2810="Non-lead - Copper")),
(AND(G2810="Unknown - Material Unknown",J2810="Non-lead - Plastic")),
(AND(G2810="Unknown - Material Unknown",J2810="Non-lead")),
(AND(G2810="Unknown - Material Unknown",J2810="Non-lead - Other")))),"Unknown",
IF((OR((AND(G2810="Non-lead - Copper",J2810="Unknown - Likely Lead")),
(AND(G2810="Non-lead - Copper",J2810="Unknown - Unlikely Lead")),
(AND(G2810="Non-lead - Copper",J2810="Unknown - Material Unknown")),
(AND(G2810="Non-lead - Plastic",J2810="Unknown - Likely Lead")),
(AND(G2810="Non-lead - Plastic",J2810="Unknown - Unlikely Lead")),
(AND(G2810="Non-lead - Plastic",J2810="Unknown - Material Unknown")),
(AND(G2810="Non-lead",J2810="Unknown - Likely Lead")),
(AND(G2810="Non-lead",J2810="Unknown - Unlikely Lead")),
(AND(G2810="Non-lead",J2810="Unknown - Material Unknown")),
(AND(G2810="Non-lead - Other",J2810="Unknown - Likely Lead")),
(AND(G2810="Non-Lead - Other",J2810="Unknown - Unlikely Lead")),
(AND(G2810="Non-Lead - Other",J2810="Unknown - Material Unknown")))),"Unknown",
IF((OR((AND(G2810="Galvanized",J2810="Unknown - Likely Lead")),
(AND(G2810="Galvanized",J2810="Unknown - Unlikely Lead")),
(AND(G2810="Galvanized",J2810="Unknown - Material Unknown")))),"Unknown",
IF((OR((AND(G2810="Galvanized",J2810="")))),"Galvanized Requiring Replacement",
IF((OR((AND(G2810="Non-lead - Copper",J2810="")),
(AND(G2810="Non-lead - Plastic",J2810="")),
(AND(G2810="Non-lead",J2810="")),
(AND(G2810="Non-lead - Other",J2810="")))),"Non-lead",
IF((OR((AND(G2810="Unknown - Likely Lead",J2810="")),
(AND(G2810="Unknown - Unlikely Lead",J2810="")),
(AND(G2810="Unknown - Material Unknown",J2810="")))),"Unknown",
""))))))))))))))))</f>
        <v>Non-Lead</v>
      </c>
      <c r="N2810" s="44" t="s">
        <v>39</v>
      </c>
    </row>
    <row r="2811" spans="1:14" ht="30" x14ac:dyDescent="0.25">
      <c r="A2811" s="34" t="s">
        <v>6706</v>
      </c>
      <c r="B2811" s="35" t="s">
        <v>6707</v>
      </c>
      <c r="C2811" s="36" t="s">
        <v>1616</v>
      </c>
      <c r="D2811" s="36" t="s">
        <v>32</v>
      </c>
      <c r="E2811" s="36" t="s">
        <v>33</v>
      </c>
      <c r="F2811" s="37" t="s">
        <v>52</v>
      </c>
      <c r="G2811" s="38" t="s">
        <v>35</v>
      </c>
      <c r="H2811" s="39" t="s">
        <v>36</v>
      </c>
      <c r="I2811" s="40" t="s">
        <v>37</v>
      </c>
      <c r="J2811" s="42" t="s">
        <v>38</v>
      </c>
      <c r="K2811" s="39" t="s">
        <v>63</v>
      </c>
      <c r="L2811" s="35"/>
      <c r="M2811" s="43" t="str">
        <f>IF((OR(G2811="Lead")),"Lead",
IF((OR(J2811="Lead")),"Lead",
IF((OR(G2811="Lead-lined galvanized")),"Lead",
IF((OR(J2811="Lead-lined galvanized")),"Lead",
IF((OR((AND(G2811="Unknown - Likely Lead",J2811="Galvanized")),
(AND(G2811="Unknown - Unlikely Lead",J2811="Galvanized")),
(AND(G2811="Unknown - Material Unknown",J2811="Galvanized")))),"Galvanized Requiring Replacement",
IF((OR((AND(G2811="Non-lead - Copper",H2811="Yes",J2811="Galvanized")),
(AND(G2811="Non-lead - Copper",H2811="Don't know",J2811="Galvanized")),
(AND(G2811="Non-lead - Copper",H2811="",J2811="Galvanized")),
(AND(G2811="Non-lead - Plastic",H2811="Yes",J2811="Galvanized")),
(AND(G2811="Non-lead - Plastic",H2811="Don't know",J2811="Galvanized")),
(AND(G2811="Non-lead - Plastic",H2811="",J2811="Galvanized")),
(AND(G2811="Non-lead",H2811="Yes",J2811="Galvanized")),
(AND(G2811="Non-lead",H2811="Don't know",J2811="Galvanized")),
(AND(G2811="Non-lead",H2811="",J2811="Galvanized")),
(AND(G2811="Non-lead - Other",H2811="Yes",J2811="Galvanized")),
(AND(G2811="Non-Lead - Other",H2811="Don't know",J2811="Galvanized")),
(AND(G2811="Galvanized",H2811="Yes",J2811="Galvanized")),
(AND(G2811="Galvanized",H2811="Don't know",J2811="Galvanized")),
(AND(G2811="Galvanized",H2811="",J2811="Galvanized")),
(AND(G2811="Non-Lead - Other",H2811="",J2811="Galvanized")))),"Galvanized Requiring Replacement",
IF((OR((AND(G2811="Non-lead - Copper",J2811="Non-lead - Copper")),
(AND(G2811="Non-lead - Copper",J2811="Non-lead - Plastic")),
(AND(G2811="Non-lead - Copper",J2811="Non-lead - Other")),
(AND(G2811="Non-lead - Copper",J2811="Non-lead")),
(AND(G2811="Non-lead - Plastic",J2811="Non-lead - Copper")),
(AND(G2811="Non-lead - Plastic",J2811="Non-lead - Plastic")),
(AND(G2811="Non-lead - Plastic",J2811="Non-lead - Other")),
(AND(G2811="Non-lead - Plastic",J2811="Non-lead")),
(AND(G2811="Non-lead",J2811="Non-lead - Copper")),
(AND(G2811="Non-lead",J2811="Non-lead - Plastic")),
(AND(G2811="Non-lead",J2811="Non-lead - Other")),
(AND(G2811="Non-lead",J2811="Non-lead")),
(AND(G2811="Non-lead - Other",J2811="Non-lead - Copper")),
(AND(G2811="Non-Lead - Other",J2811="Non-lead - Plastic")),
(AND(G2811="Non-Lead - Other",J2811="Non-lead")),
(AND(G2811="Non-Lead - Other",J2811="Non-lead - Other")))),"Non-Lead",
IF((OR((AND(G2811="Galvanized",J2811="Non-lead")),
(AND(G2811="Galvanized",J2811="Non-lead - Copper")),
(AND(G2811="Galvanized",J2811="Non-lead - Plastic")),
(AND(G2811="Galvanized",J2811="Non-lead")),
(AND(G2811="Galvanized",J2811="Non-lead - Other")))),"Non-Lead",
IF((OR((AND(G2811="Non-lead - Copper",H2811="No",J2811="Galvanized")),
(AND(G2811="Non-lead - Plastic",H2811="No",J2811="Galvanized")),
(AND(G2811="Non-lead",H2811="No",J2811="Galvanized")),
(AND(G2811="Galvanized",H2811="No",J2811="Galvanized")),
(AND(G2811="Non-lead - Other",H2811="No",J2811="Galvanized")))),"Non-lead",
IF((OR((AND(G2811="Unknown - Likely Lead",J2811="Unknown - Likely Lead")),
(AND(G2811="Unknown - Likely Lead",J2811="Unknown - Unlikely Lead")),
(AND(G2811="Unknown - Likely Lead",J2811="Unknown - Material Unknown")),
(AND(G2811="Unknown - Unlikely Lead",J2811="Unknown - Likely Lead")),
(AND(G2811="Unknown - Unlikely Lead",J2811="Unknown - Unlikely Lead")),
(AND(G2811="Unknown - Unlikely Lead",J2811="Unknown - Material Unknown")),
(AND(G2811="Unknown - Material Unknown",J2811="Unknown - Likely Lead")),
(AND(G2811="Unknown - Material Unknown",J2811="Unknown - Unlikely Lead")),
(AND(G2811="Unknown - Material Unknown",J2811="Unknown - Material Unknown")))),"Unknown",
IF((OR((AND(G2811="Unknown - Likely Lead",J2811="Non-lead - Copper")),
(AND(G2811="Unknown - Likely Lead",J2811="Non-lead - Plastic")),
(AND(G2811="Unknown - Likely Lead",J2811="Non-lead")),
(AND(G2811="Unknown - Likely Lead",J2811="Non-lead - Other")),
(AND(G2811="Unknown - Unlikely Lead",J2811="Non-lead - Copper")),
(AND(G2811="Unknown - Unlikely Lead",J2811="Non-lead - Plastic")),
(AND(G2811="Unknown - Unlikely Lead",J2811="Non-lead")),
(AND(G2811="Unknown - Unlikely Lead",J2811="Non-lead - Other")),
(AND(G2811="Unknown - Material Unknown",J2811="Non-lead - Copper")),
(AND(G2811="Unknown - Material Unknown",J2811="Non-lead - Plastic")),
(AND(G2811="Unknown - Material Unknown",J2811="Non-lead")),
(AND(G2811="Unknown - Material Unknown",J2811="Non-lead - Other")))),"Unknown",
IF((OR((AND(G2811="Non-lead - Copper",J2811="Unknown - Likely Lead")),
(AND(G2811="Non-lead - Copper",J2811="Unknown - Unlikely Lead")),
(AND(G2811="Non-lead - Copper",J2811="Unknown - Material Unknown")),
(AND(G2811="Non-lead - Plastic",J2811="Unknown - Likely Lead")),
(AND(G2811="Non-lead - Plastic",J2811="Unknown - Unlikely Lead")),
(AND(G2811="Non-lead - Plastic",J2811="Unknown - Material Unknown")),
(AND(G2811="Non-lead",J2811="Unknown - Likely Lead")),
(AND(G2811="Non-lead",J2811="Unknown - Unlikely Lead")),
(AND(G2811="Non-lead",J2811="Unknown - Material Unknown")),
(AND(G2811="Non-lead - Other",J2811="Unknown - Likely Lead")),
(AND(G2811="Non-Lead - Other",J2811="Unknown - Unlikely Lead")),
(AND(G2811="Non-Lead - Other",J2811="Unknown - Material Unknown")))),"Unknown",
IF((OR((AND(G2811="Galvanized",J2811="Unknown - Likely Lead")),
(AND(G2811="Galvanized",J2811="Unknown - Unlikely Lead")),
(AND(G2811="Galvanized",J2811="Unknown - Material Unknown")))),"Unknown",
IF((OR((AND(G2811="Galvanized",J2811="")))),"Galvanized Requiring Replacement",
IF((OR((AND(G2811="Non-lead - Copper",J2811="")),
(AND(G2811="Non-lead - Plastic",J2811="")),
(AND(G2811="Non-lead",J2811="")),
(AND(G2811="Non-lead - Other",J2811="")))),"Non-lead",
IF((OR((AND(G2811="Unknown - Likely Lead",J2811="")),
(AND(G2811="Unknown - Unlikely Lead",J2811="")),
(AND(G2811="Unknown - Material Unknown",J2811="")))),"Unknown",
""))))))))))))))))</f>
        <v>Non-Lead</v>
      </c>
      <c r="N2811" s="44" t="s">
        <v>39</v>
      </c>
    </row>
    <row r="2812" spans="1:14" ht="30" x14ac:dyDescent="0.25">
      <c r="A2812" s="34" t="s">
        <v>6708</v>
      </c>
      <c r="B2812" s="35" t="s">
        <v>3226</v>
      </c>
      <c r="C2812" s="36" t="s">
        <v>1616</v>
      </c>
      <c r="D2812" s="36" t="s">
        <v>32</v>
      </c>
      <c r="E2812" s="36" t="s">
        <v>33</v>
      </c>
      <c r="F2812" s="37" t="s">
        <v>6709</v>
      </c>
      <c r="G2812" s="38" t="s">
        <v>35</v>
      </c>
      <c r="H2812" s="39" t="s">
        <v>36</v>
      </c>
      <c r="I2812" s="40" t="s">
        <v>37</v>
      </c>
      <c r="J2812" s="42" t="s">
        <v>38</v>
      </c>
      <c r="K2812" s="39" t="s">
        <v>63</v>
      </c>
      <c r="L2812" s="35"/>
      <c r="M2812" s="43" t="str">
        <f>IF((OR(G2812="Lead")),"Lead",
IF((OR(J2812="Lead")),"Lead",
IF((OR(G2812="Lead-lined galvanized")),"Lead",
IF((OR(J2812="Lead-lined galvanized")),"Lead",
IF((OR((AND(G2812="Unknown - Likely Lead",J2812="Galvanized")),
(AND(G2812="Unknown - Unlikely Lead",J2812="Galvanized")),
(AND(G2812="Unknown - Material Unknown",J2812="Galvanized")))),"Galvanized Requiring Replacement",
IF((OR((AND(G2812="Non-lead - Copper",H2812="Yes",J2812="Galvanized")),
(AND(G2812="Non-lead - Copper",H2812="Don't know",J2812="Galvanized")),
(AND(G2812="Non-lead - Copper",H2812="",J2812="Galvanized")),
(AND(G2812="Non-lead - Plastic",H2812="Yes",J2812="Galvanized")),
(AND(G2812="Non-lead - Plastic",H2812="Don't know",J2812="Galvanized")),
(AND(G2812="Non-lead - Plastic",H2812="",J2812="Galvanized")),
(AND(G2812="Non-lead",H2812="Yes",J2812="Galvanized")),
(AND(G2812="Non-lead",H2812="Don't know",J2812="Galvanized")),
(AND(G2812="Non-lead",H2812="",J2812="Galvanized")),
(AND(G2812="Non-lead - Other",H2812="Yes",J2812="Galvanized")),
(AND(G2812="Non-Lead - Other",H2812="Don't know",J2812="Galvanized")),
(AND(G2812="Galvanized",H2812="Yes",J2812="Galvanized")),
(AND(G2812="Galvanized",H2812="Don't know",J2812="Galvanized")),
(AND(G2812="Galvanized",H2812="",J2812="Galvanized")),
(AND(G2812="Non-Lead - Other",H2812="",J2812="Galvanized")))),"Galvanized Requiring Replacement",
IF((OR((AND(G2812="Non-lead - Copper",J2812="Non-lead - Copper")),
(AND(G2812="Non-lead - Copper",J2812="Non-lead - Plastic")),
(AND(G2812="Non-lead - Copper",J2812="Non-lead - Other")),
(AND(G2812="Non-lead - Copper",J2812="Non-lead")),
(AND(G2812="Non-lead - Plastic",J2812="Non-lead - Copper")),
(AND(G2812="Non-lead - Plastic",J2812="Non-lead - Plastic")),
(AND(G2812="Non-lead - Plastic",J2812="Non-lead - Other")),
(AND(G2812="Non-lead - Plastic",J2812="Non-lead")),
(AND(G2812="Non-lead",J2812="Non-lead - Copper")),
(AND(G2812="Non-lead",J2812="Non-lead - Plastic")),
(AND(G2812="Non-lead",J2812="Non-lead - Other")),
(AND(G2812="Non-lead",J2812="Non-lead")),
(AND(G2812="Non-lead - Other",J2812="Non-lead - Copper")),
(AND(G2812="Non-Lead - Other",J2812="Non-lead - Plastic")),
(AND(G2812="Non-Lead - Other",J2812="Non-lead")),
(AND(G2812="Non-Lead - Other",J2812="Non-lead - Other")))),"Non-Lead",
IF((OR((AND(G2812="Galvanized",J2812="Non-lead")),
(AND(G2812="Galvanized",J2812="Non-lead - Copper")),
(AND(G2812="Galvanized",J2812="Non-lead - Plastic")),
(AND(G2812="Galvanized",J2812="Non-lead")),
(AND(G2812="Galvanized",J2812="Non-lead - Other")))),"Non-Lead",
IF((OR((AND(G2812="Non-lead - Copper",H2812="No",J2812="Galvanized")),
(AND(G2812="Non-lead - Plastic",H2812="No",J2812="Galvanized")),
(AND(G2812="Non-lead",H2812="No",J2812="Galvanized")),
(AND(G2812="Galvanized",H2812="No",J2812="Galvanized")),
(AND(G2812="Non-lead - Other",H2812="No",J2812="Galvanized")))),"Non-lead",
IF((OR((AND(G2812="Unknown - Likely Lead",J2812="Unknown - Likely Lead")),
(AND(G2812="Unknown - Likely Lead",J2812="Unknown - Unlikely Lead")),
(AND(G2812="Unknown - Likely Lead",J2812="Unknown - Material Unknown")),
(AND(G2812="Unknown - Unlikely Lead",J2812="Unknown - Likely Lead")),
(AND(G2812="Unknown - Unlikely Lead",J2812="Unknown - Unlikely Lead")),
(AND(G2812="Unknown - Unlikely Lead",J2812="Unknown - Material Unknown")),
(AND(G2812="Unknown - Material Unknown",J2812="Unknown - Likely Lead")),
(AND(G2812="Unknown - Material Unknown",J2812="Unknown - Unlikely Lead")),
(AND(G2812="Unknown - Material Unknown",J2812="Unknown - Material Unknown")))),"Unknown",
IF((OR((AND(G2812="Unknown - Likely Lead",J2812="Non-lead - Copper")),
(AND(G2812="Unknown - Likely Lead",J2812="Non-lead - Plastic")),
(AND(G2812="Unknown - Likely Lead",J2812="Non-lead")),
(AND(G2812="Unknown - Likely Lead",J2812="Non-lead - Other")),
(AND(G2812="Unknown - Unlikely Lead",J2812="Non-lead - Copper")),
(AND(G2812="Unknown - Unlikely Lead",J2812="Non-lead - Plastic")),
(AND(G2812="Unknown - Unlikely Lead",J2812="Non-lead")),
(AND(G2812="Unknown - Unlikely Lead",J2812="Non-lead - Other")),
(AND(G2812="Unknown - Material Unknown",J2812="Non-lead - Copper")),
(AND(G2812="Unknown - Material Unknown",J2812="Non-lead - Plastic")),
(AND(G2812="Unknown - Material Unknown",J2812="Non-lead")),
(AND(G2812="Unknown - Material Unknown",J2812="Non-lead - Other")))),"Unknown",
IF((OR((AND(G2812="Non-lead - Copper",J2812="Unknown - Likely Lead")),
(AND(G2812="Non-lead - Copper",J2812="Unknown - Unlikely Lead")),
(AND(G2812="Non-lead - Copper",J2812="Unknown - Material Unknown")),
(AND(G2812="Non-lead - Plastic",J2812="Unknown - Likely Lead")),
(AND(G2812="Non-lead - Plastic",J2812="Unknown - Unlikely Lead")),
(AND(G2812="Non-lead - Plastic",J2812="Unknown - Material Unknown")),
(AND(G2812="Non-lead",J2812="Unknown - Likely Lead")),
(AND(G2812="Non-lead",J2812="Unknown - Unlikely Lead")),
(AND(G2812="Non-lead",J2812="Unknown - Material Unknown")),
(AND(G2812="Non-lead - Other",J2812="Unknown - Likely Lead")),
(AND(G2812="Non-Lead - Other",J2812="Unknown - Unlikely Lead")),
(AND(G2812="Non-Lead - Other",J2812="Unknown - Material Unknown")))),"Unknown",
IF((OR((AND(G2812="Galvanized",J2812="Unknown - Likely Lead")),
(AND(G2812="Galvanized",J2812="Unknown - Unlikely Lead")),
(AND(G2812="Galvanized",J2812="Unknown - Material Unknown")))),"Unknown",
IF((OR((AND(G2812="Galvanized",J2812="")))),"Galvanized Requiring Replacement",
IF((OR((AND(G2812="Non-lead - Copper",J2812="")),
(AND(G2812="Non-lead - Plastic",J2812="")),
(AND(G2812="Non-lead",J2812="")),
(AND(G2812="Non-lead - Other",J2812="")))),"Non-lead",
IF((OR((AND(G2812="Unknown - Likely Lead",J2812="")),
(AND(G2812="Unknown - Unlikely Lead",J2812="")),
(AND(G2812="Unknown - Material Unknown",J2812="")))),"Unknown",
""))))))))))))))))</f>
        <v>Non-Lead</v>
      </c>
      <c r="N2812" s="44" t="s">
        <v>39</v>
      </c>
    </row>
    <row r="2813" spans="1:14" ht="30" x14ac:dyDescent="0.25">
      <c r="A2813" s="34" t="s">
        <v>6710</v>
      </c>
      <c r="B2813" s="35" t="s">
        <v>4744</v>
      </c>
      <c r="C2813" s="36" t="s">
        <v>1616</v>
      </c>
      <c r="D2813" s="36" t="s">
        <v>32</v>
      </c>
      <c r="E2813" s="36" t="s">
        <v>33</v>
      </c>
      <c r="F2813" s="37" t="s">
        <v>6711</v>
      </c>
      <c r="G2813" s="38" t="s">
        <v>35</v>
      </c>
      <c r="H2813" s="39" t="s">
        <v>36</v>
      </c>
      <c r="I2813" s="40" t="s">
        <v>37</v>
      </c>
      <c r="J2813" s="42" t="s">
        <v>38</v>
      </c>
      <c r="K2813" s="39" t="s">
        <v>37</v>
      </c>
      <c r="L2813" s="35"/>
      <c r="M2813" s="43" t="str">
        <f>IF((OR(G2813="Lead")),"Lead",
IF((OR(J2813="Lead")),"Lead",
IF((OR(G2813="Lead-lined galvanized")),"Lead",
IF((OR(J2813="Lead-lined galvanized")),"Lead",
IF((OR((AND(G2813="Unknown - Likely Lead",J2813="Galvanized")),
(AND(G2813="Unknown - Unlikely Lead",J2813="Galvanized")),
(AND(G2813="Unknown - Material Unknown",J2813="Galvanized")))),"Galvanized Requiring Replacement",
IF((OR((AND(G2813="Non-lead - Copper",H2813="Yes",J2813="Galvanized")),
(AND(G2813="Non-lead - Copper",H2813="Don't know",J2813="Galvanized")),
(AND(G2813="Non-lead - Copper",H2813="",J2813="Galvanized")),
(AND(G2813="Non-lead - Plastic",H2813="Yes",J2813="Galvanized")),
(AND(G2813="Non-lead - Plastic",H2813="Don't know",J2813="Galvanized")),
(AND(G2813="Non-lead - Plastic",H2813="",J2813="Galvanized")),
(AND(G2813="Non-lead",H2813="Yes",J2813="Galvanized")),
(AND(G2813="Non-lead",H2813="Don't know",J2813="Galvanized")),
(AND(G2813="Non-lead",H2813="",J2813="Galvanized")),
(AND(G2813="Non-lead - Other",H2813="Yes",J2813="Galvanized")),
(AND(G2813="Non-Lead - Other",H2813="Don't know",J2813="Galvanized")),
(AND(G2813="Galvanized",H2813="Yes",J2813="Galvanized")),
(AND(G2813="Galvanized",H2813="Don't know",J2813="Galvanized")),
(AND(G2813="Galvanized",H2813="",J2813="Galvanized")),
(AND(G2813="Non-Lead - Other",H2813="",J2813="Galvanized")))),"Galvanized Requiring Replacement",
IF((OR((AND(G2813="Non-lead - Copper",J2813="Non-lead - Copper")),
(AND(G2813="Non-lead - Copper",J2813="Non-lead - Plastic")),
(AND(G2813="Non-lead - Copper",J2813="Non-lead - Other")),
(AND(G2813="Non-lead - Copper",J2813="Non-lead")),
(AND(G2813="Non-lead - Plastic",J2813="Non-lead - Copper")),
(AND(G2813="Non-lead - Plastic",J2813="Non-lead - Plastic")),
(AND(G2813="Non-lead - Plastic",J2813="Non-lead - Other")),
(AND(G2813="Non-lead - Plastic",J2813="Non-lead")),
(AND(G2813="Non-lead",J2813="Non-lead - Copper")),
(AND(G2813="Non-lead",J2813="Non-lead - Plastic")),
(AND(G2813="Non-lead",J2813="Non-lead - Other")),
(AND(G2813="Non-lead",J2813="Non-lead")),
(AND(G2813="Non-lead - Other",J2813="Non-lead - Copper")),
(AND(G2813="Non-Lead - Other",J2813="Non-lead - Plastic")),
(AND(G2813="Non-Lead - Other",J2813="Non-lead")),
(AND(G2813="Non-Lead - Other",J2813="Non-lead - Other")))),"Non-Lead",
IF((OR((AND(G2813="Galvanized",J2813="Non-lead")),
(AND(G2813="Galvanized",J2813="Non-lead - Copper")),
(AND(G2813="Galvanized",J2813="Non-lead - Plastic")),
(AND(G2813="Galvanized",J2813="Non-lead")),
(AND(G2813="Galvanized",J2813="Non-lead - Other")))),"Non-Lead",
IF((OR((AND(G2813="Non-lead - Copper",H2813="No",J2813="Galvanized")),
(AND(G2813="Non-lead - Plastic",H2813="No",J2813="Galvanized")),
(AND(G2813="Non-lead",H2813="No",J2813="Galvanized")),
(AND(G2813="Galvanized",H2813="No",J2813="Galvanized")),
(AND(G2813="Non-lead - Other",H2813="No",J2813="Galvanized")))),"Non-lead",
IF((OR((AND(G2813="Unknown - Likely Lead",J2813="Unknown - Likely Lead")),
(AND(G2813="Unknown - Likely Lead",J2813="Unknown - Unlikely Lead")),
(AND(G2813="Unknown - Likely Lead",J2813="Unknown - Material Unknown")),
(AND(G2813="Unknown - Unlikely Lead",J2813="Unknown - Likely Lead")),
(AND(G2813="Unknown - Unlikely Lead",J2813="Unknown - Unlikely Lead")),
(AND(G2813="Unknown - Unlikely Lead",J2813="Unknown - Material Unknown")),
(AND(G2813="Unknown - Material Unknown",J2813="Unknown - Likely Lead")),
(AND(G2813="Unknown - Material Unknown",J2813="Unknown - Unlikely Lead")),
(AND(G2813="Unknown - Material Unknown",J2813="Unknown - Material Unknown")))),"Unknown",
IF((OR((AND(G2813="Unknown - Likely Lead",J2813="Non-lead - Copper")),
(AND(G2813="Unknown - Likely Lead",J2813="Non-lead - Plastic")),
(AND(G2813="Unknown - Likely Lead",J2813="Non-lead")),
(AND(G2813="Unknown - Likely Lead",J2813="Non-lead - Other")),
(AND(G2813="Unknown - Unlikely Lead",J2813="Non-lead - Copper")),
(AND(G2813="Unknown - Unlikely Lead",J2813="Non-lead - Plastic")),
(AND(G2813="Unknown - Unlikely Lead",J2813="Non-lead")),
(AND(G2813="Unknown - Unlikely Lead",J2813="Non-lead - Other")),
(AND(G2813="Unknown - Material Unknown",J2813="Non-lead - Copper")),
(AND(G2813="Unknown - Material Unknown",J2813="Non-lead - Plastic")),
(AND(G2813="Unknown - Material Unknown",J2813="Non-lead")),
(AND(G2813="Unknown - Material Unknown",J2813="Non-lead - Other")))),"Unknown",
IF((OR((AND(G2813="Non-lead - Copper",J2813="Unknown - Likely Lead")),
(AND(G2813="Non-lead - Copper",J2813="Unknown - Unlikely Lead")),
(AND(G2813="Non-lead - Copper",J2813="Unknown - Material Unknown")),
(AND(G2813="Non-lead - Plastic",J2813="Unknown - Likely Lead")),
(AND(G2813="Non-lead - Plastic",J2813="Unknown - Unlikely Lead")),
(AND(G2813="Non-lead - Plastic",J2813="Unknown - Material Unknown")),
(AND(G2813="Non-lead",J2813="Unknown - Likely Lead")),
(AND(G2813="Non-lead",J2813="Unknown - Unlikely Lead")),
(AND(G2813="Non-lead",J2813="Unknown - Material Unknown")),
(AND(G2813="Non-lead - Other",J2813="Unknown - Likely Lead")),
(AND(G2813="Non-Lead - Other",J2813="Unknown - Unlikely Lead")),
(AND(G2813="Non-Lead - Other",J2813="Unknown - Material Unknown")))),"Unknown",
IF((OR((AND(G2813="Galvanized",J2813="Unknown - Likely Lead")),
(AND(G2813="Galvanized",J2813="Unknown - Unlikely Lead")),
(AND(G2813="Galvanized",J2813="Unknown - Material Unknown")))),"Unknown",
IF((OR((AND(G2813="Galvanized",J2813="")))),"Galvanized Requiring Replacement",
IF((OR((AND(G2813="Non-lead - Copper",J2813="")),
(AND(G2813="Non-lead - Plastic",J2813="")),
(AND(G2813="Non-lead",J2813="")),
(AND(G2813="Non-lead - Other",J2813="")))),"Non-lead",
IF((OR((AND(G2813="Unknown - Likely Lead",J2813="")),
(AND(G2813="Unknown - Unlikely Lead",J2813="")),
(AND(G2813="Unknown - Material Unknown",J2813="")))),"Unknown",
""))))))))))))))))</f>
        <v>Non-Lead</v>
      </c>
      <c r="N2813" s="44" t="s">
        <v>39</v>
      </c>
    </row>
    <row r="2814" spans="1:14" ht="30" x14ac:dyDescent="0.25">
      <c r="A2814" s="34" t="s">
        <v>6712</v>
      </c>
      <c r="B2814" s="35" t="s">
        <v>5745</v>
      </c>
      <c r="C2814" s="36" t="s">
        <v>1616</v>
      </c>
      <c r="D2814" s="36" t="s">
        <v>32</v>
      </c>
      <c r="E2814" s="36" t="s">
        <v>33</v>
      </c>
      <c r="F2814" s="37" t="s">
        <v>6713</v>
      </c>
      <c r="G2814" s="38" t="s">
        <v>35</v>
      </c>
      <c r="H2814" s="39" t="s">
        <v>36</v>
      </c>
      <c r="I2814" s="40" t="s">
        <v>37</v>
      </c>
      <c r="J2814" s="42" t="s">
        <v>38</v>
      </c>
      <c r="K2814" s="39" t="s">
        <v>63</v>
      </c>
      <c r="L2814" s="35"/>
      <c r="M2814" s="43" t="str">
        <f>IF((OR(G2814="Lead")),"Lead",
IF((OR(J2814="Lead")),"Lead",
IF((OR(G2814="Lead-lined galvanized")),"Lead",
IF((OR(J2814="Lead-lined galvanized")),"Lead",
IF((OR((AND(G2814="Unknown - Likely Lead",J2814="Galvanized")),
(AND(G2814="Unknown - Unlikely Lead",J2814="Galvanized")),
(AND(G2814="Unknown - Material Unknown",J2814="Galvanized")))),"Galvanized Requiring Replacement",
IF((OR((AND(G2814="Non-lead - Copper",H2814="Yes",J2814="Galvanized")),
(AND(G2814="Non-lead - Copper",H2814="Don't know",J2814="Galvanized")),
(AND(G2814="Non-lead - Copper",H2814="",J2814="Galvanized")),
(AND(G2814="Non-lead - Plastic",H2814="Yes",J2814="Galvanized")),
(AND(G2814="Non-lead - Plastic",H2814="Don't know",J2814="Galvanized")),
(AND(G2814="Non-lead - Plastic",H2814="",J2814="Galvanized")),
(AND(G2814="Non-lead",H2814="Yes",J2814="Galvanized")),
(AND(G2814="Non-lead",H2814="Don't know",J2814="Galvanized")),
(AND(G2814="Non-lead",H2814="",J2814="Galvanized")),
(AND(G2814="Non-lead - Other",H2814="Yes",J2814="Galvanized")),
(AND(G2814="Non-Lead - Other",H2814="Don't know",J2814="Galvanized")),
(AND(G2814="Galvanized",H2814="Yes",J2814="Galvanized")),
(AND(G2814="Galvanized",H2814="Don't know",J2814="Galvanized")),
(AND(G2814="Galvanized",H2814="",J2814="Galvanized")),
(AND(G2814="Non-Lead - Other",H2814="",J2814="Galvanized")))),"Galvanized Requiring Replacement",
IF((OR((AND(G2814="Non-lead - Copper",J2814="Non-lead - Copper")),
(AND(G2814="Non-lead - Copper",J2814="Non-lead - Plastic")),
(AND(G2814="Non-lead - Copper",J2814="Non-lead - Other")),
(AND(G2814="Non-lead - Copper",J2814="Non-lead")),
(AND(G2814="Non-lead - Plastic",J2814="Non-lead - Copper")),
(AND(G2814="Non-lead - Plastic",J2814="Non-lead - Plastic")),
(AND(G2814="Non-lead - Plastic",J2814="Non-lead - Other")),
(AND(G2814="Non-lead - Plastic",J2814="Non-lead")),
(AND(G2814="Non-lead",J2814="Non-lead - Copper")),
(AND(G2814="Non-lead",J2814="Non-lead - Plastic")),
(AND(G2814="Non-lead",J2814="Non-lead - Other")),
(AND(G2814="Non-lead",J2814="Non-lead")),
(AND(G2814="Non-lead - Other",J2814="Non-lead - Copper")),
(AND(G2814="Non-Lead - Other",J2814="Non-lead - Plastic")),
(AND(G2814="Non-Lead - Other",J2814="Non-lead")),
(AND(G2814="Non-Lead - Other",J2814="Non-lead - Other")))),"Non-Lead",
IF((OR((AND(G2814="Galvanized",J2814="Non-lead")),
(AND(G2814="Galvanized",J2814="Non-lead - Copper")),
(AND(G2814="Galvanized",J2814="Non-lead - Plastic")),
(AND(G2814="Galvanized",J2814="Non-lead")),
(AND(G2814="Galvanized",J2814="Non-lead - Other")))),"Non-Lead",
IF((OR((AND(G2814="Non-lead - Copper",H2814="No",J2814="Galvanized")),
(AND(G2814="Non-lead - Plastic",H2814="No",J2814="Galvanized")),
(AND(G2814="Non-lead",H2814="No",J2814="Galvanized")),
(AND(G2814="Galvanized",H2814="No",J2814="Galvanized")),
(AND(G2814="Non-lead - Other",H2814="No",J2814="Galvanized")))),"Non-lead",
IF((OR((AND(G2814="Unknown - Likely Lead",J2814="Unknown - Likely Lead")),
(AND(G2814="Unknown - Likely Lead",J2814="Unknown - Unlikely Lead")),
(AND(G2814="Unknown - Likely Lead",J2814="Unknown - Material Unknown")),
(AND(G2814="Unknown - Unlikely Lead",J2814="Unknown - Likely Lead")),
(AND(G2814="Unknown - Unlikely Lead",J2814="Unknown - Unlikely Lead")),
(AND(G2814="Unknown - Unlikely Lead",J2814="Unknown - Material Unknown")),
(AND(G2814="Unknown - Material Unknown",J2814="Unknown - Likely Lead")),
(AND(G2814="Unknown - Material Unknown",J2814="Unknown - Unlikely Lead")),
(AND(G2814="Unknown - Material Unknown",J2814="Unknown - Material Unknown")))),"Unknown",
IF((OR((AND(G2814="Unknown - Likely Lead",J2814="Non-lead - Copper")),
(AND(G2814="Unknown - Likely Lead",J2814="Non-lead - Plastic")),
(AND(G2814="Unknown - Likely Lead",J2814="Non-lead")),
(AND(G2814="Unknown - Likely Lead",J2814="Non-lead - Other")),
(AND(G2814="Unknown - Unlikely Lead",J2814="Non-lead - Copper")),
(AND(G2814="Unknown - Unlikely Lead",J2814="Non-lead - Plastic")),
(AND(G2814="Unknown - Unlikely Lead",J2814="Non-lead")),
(AND(G2814="Unknown - Unlikely Lead",J2814="Non-lead - Other")),
(AND(G2814="Unknown - Material Unknown",J2814="Non-lead - Copper")),
(AND(G2814="Unknown - Material Unknown",J2814="Non-lead - Plastic")),
(AND(G2814="Unknown - Material Unknown",J2814="Non-lead")),
(AND(G2814="Unknown - Material Unknown",J2814="Non-lead - Other")))),"Unknown",
IF((OR((AND(G2814="Non-lead - Copper",J2814="Unknown - Likely Lead")),
(AND(G2814="Non-lead - Copper",J2814="Unknown - Unlikely Lead")),
(AND(G2814="Non-lead - Copper",J2814="Unknown - Material Unknown")),
(AND(G2814="Non-lead - Plastic",J2814="Unknown - Likely Lead")),
(AND(G2814="Non-lead - Plastic",J2814="Unknown - Unlikely Lead")),
(AND(G2814="Non-lead - Plastic",J2814="Unknown - Material Unknown")),
(AND(G2814="Non-lead",J2814="Unknown - Likely Lead")),
(AND(G2814="Non-lead",J2814="Unknown - Unlikely Lead")),
(AND(G2814="Non-lead",J2814="Unknown - Material Unknown")),
(AND(G2814="Non-lead - Other",J2814="Unknown - Likely Lead")),
(AND(G2814="Non-Lead - Other",J2814="Unknown - Unlikely Lead")),
(AND(G2814="Non-Lead - Other",J2814="Unknown - Material Unknown")))),"Unknown",
IF((OR((AND(G2814="Galvanized",J2814="Unknown - Likely Lead")),
(AND(G2814="Galvanized",J2814="Unknown - Unlikely Lead")),
(AND(G2814="Galvanized",J2814="Unknown - Material Unknown")))),"Unknown",
IF((OR((AND(G2814="Galvanized",J2814="")))),"Galvanized Requiring Replacement",
IF((OR((AND(G2814="Non-lead - Copper",J2814="")),
(AND(G2814="Non-lead - Plastic",J2814="")),
(AND(G2814="Non-lead",J2814="")),
(AND(G2814="Non-lead - Other",J2814="")))),"Non-lead",
IF((OR((AND(G2814="Unknown - Likely Lead",J2814="")),
(AND(G2814="Unknown - Unlikely Lead",J2814="")),
(AND(G2814="Unknown - Material Unknown",J2814="")))),"Unknown",
""))))))))))))))))</f>
        <v>Non-Lead</v>
      </c>
      <c r="N2814" s="44" t="s">
        <v>39</v>
      </c>
    </row>
    <row r="2815" spans="1:14" ht="30" x14ac:dyDescent="0.25">
      <c r="A2815" s="34" t="s">
        <v>6714</v>
      </c>
      <c r="B2815" s="35" t="s">
        <v>6715</v>
      </c>
      <c r="C2815" s="36" t="s">
        <v>1616</v>
      </c>
      <c r="D2815" s="36" t="s">
        <v>32</v>
      </c>
      <c r="E2815" s="36" t="s">
        <v>33</v>
      </c>
      <c r="F2815" s="37" t="s">
        <v>6716</v>
      </c>
      <c r="G2815" s="38" t="s">
        <v>35</v>
      </c>
      <c r="H2815" s="39" t="s">
        <v>36</v>
      </c>
      <c r="I2815" s="40" t="s">
        <v>37</v>
      </c>
      <c r="J2815" s="42" t="s">
        <v>38</v>
      </c>
      <c r="K2815" s="39" t="s">
        <v>63</v>
      </c>
      <c r="L2815" s="35"/>
      <c r="M2815" s="43" t="str">
        <f>IF((OR(G2815="Lead")),"Lead",
IF((OR(J2815="Lead")),"Lead",
IF((OR(G2815="Lead-lined galvanized")),"Lead",
IF((OR(J2815="Lead-lined galvanized")),"Lead",
IF((OR((AND(G2815="Unknown - Likely Lead",J2815="Galvanized")),
(AND(G2815="Unknown - Unlikely Lead",J2815="Galvanized")),
(AND(G2815="Unknown - Material Unknown",J2815="Galvanized")))),"Galvanized Requiring Replacement",
IF((OR((AND(G2815="Non-lead - Copper",H2815="Yes",J2815="Galvanized")),
(AND(G2815="Non-lead - Copper",H2815="Don't know",J2815="Galvanized")),
(AND(G2815="Non-lead - Copper",H2815="",J2815="Galvanized")),
(AND(G2815="Non-lead - Plastic",H2815="Yes",J2815="Galvanized")),
(AND(G2815="Non-lead - Plastic",H2815="Don't know",J2815="Galvanized")),
(AND(G2815="Non-lead - Plastic",H2815="",J2815="Galvanized")),
(AND(G2815="Non-lead",H2815="Yes",J2815="Galvanized")),
(AND(G2815="Non-lead",H2815="Don't know",J2815="Galvanized")),
(AND(G2815="Non-lead",H2815="",J2815="Galvanized")),
(AND(G2815="Non-lead - Other",H2815="Yes",J2815="Galvanized")),
(AND(G2815="Non-Lead - Other",H2815="Don't know",J2815="Galvanized")),
(AND(G2815="Galvanized",H2815="Yes",J2815="Galvanized")),
(AND(G2815="Galvanized",H2815="Don't know",J2815="Galvanized")),
(AND(G2815="Galvanized",H2815="",J2815="Galvanized")),
(AND(G2815="Non-Lead - Other",H2815="",J2815="Galvanized")))),"Galvanized Requiring Replacement",
IF((OR((AND(G2815="Non-lead - Copper",J2815="Non-lead - Copper")),
(AND(G2815="Non-lead - Copper",J2815="Non-lead - Plastic")),
(AND(G2815="Non-lead - Copper",J2815="Non-lead - Other")),
(AND(G2815="Non-lead - Copper",J2815="Non-lead")),
(AND(G2815="Non-lead - Plastic",J2815="Non-lead - Copper")),
(AND(G2815="Non-lead - Plastic",J2815="Non-lead - Plastic")),
(AND(G2815="Non-lead - Plastic",J2815="Non-lead - Other")),
(AND(G2815="Non-lead - Plastic",J2815="Non-lead")),
(AND(G2815="Non-lead",J2815="Non-lead - Copper")),
(AND(G2815="Non-lead",J2815="Non-lead - Plastic")),
(AND(G2815="Non-lead",J2815="Non-lead - Other")),
(AND(G2815="Non-lead",J2815="Non-lead")),
(AND(G2815="Non-lead - Other",J2815="Non-lead - Copper")),
(AND(G2815="Non-Lead - Other",J2815="Non-lead - Plastic")),
(AND(G2815="Non-Lead - Other",J2815="Non-lead")),
(AND(G2815="Non-Lead - Other",J2815="Non-lead - Other")))),"Non-Lead",
IF((OR((AND(G2815="Galvanized",J2815="Non-lead")),
(AND(G2815="Galvanized",J2815="Non-lead - Copper")),
(AND(G2815="Galvanized",J2815="Non-lead - Plastic")),
(AND(G2815="Galvanized",J2815="Non-lead")),
(AND(G2815="Galvanized",J2815="Non-lead - Other")))),"Non-Lead",
IF((OR((AND(G2815="Non-lead - Copper",H2815="No",J2815="Galvanized")),
(AND(G2815="Non-lead - Plastic",H2815="No",J2815="Galvanized")),
(AND(G2815="Non-lead",H2815="No",J2815="Galvanized")),
(AND(G2815="Galvanized",H2815="No",J2815="Galvanized")),
(AND(G2815="Non-lead - Other",H2815="No",J2815="Galvanized")))),"Non-lead",
IF((OR((AND(G2815="Unknown - Likely Lead",J2815="Unknown - Likely Lead")),
(AND(G2815="Unknown - Likely Lead",J2815="Unknown - Unlikely Lead")),
(AND(G2815="Unknown - Likely Lead",J2815="Unknown - Material Unknown")),
(AND(G2815="Unknown - Unlikely Lead",J2815="Unknown - Likely Lead")),
(AND(G2815="Unknown - Unlikely Lead",J2815="Unknown - Unlikely Lead")),
(AND(G2815="Unknown - Unlikely Lead",J2815="Unknown - Material Unknown")),
(AND(G2815="Unknown - Material Unknown",J2815="Unknown - Likely Lead")),
(AND(G2815="Unknown - Material Unknown",J2815="Unknown - Unlikely Lead")),
(AND(G2815="Unknown - Material Unknown",J2815="Unknown - Material Unknown")))),"Unknown",
IF((OR((AND(G2815="Unknown - Likely Lead",J2815="Non-lead - Copper")),
(AND(G2815="Unknown - Likely Lead",J2815="Non-lead - Plastic")),
(AND(G2815="Unknown - Likely Lead",J2815="Non-lead")),
(AND(G2815="Unknown - Likely Lead",J2815="Non-lead - Other")),
(AND(G2815="Unknown - Unlikely Lead",J2815="Non-lead - Copper")),
(AND(G2815="Unknown - Unlikely Lead",J2815="Non-lead - Plastic")),
(AND(G2815="Unknown - Unlikely Lead",J2815="Non-lead")),
(AND(G2815="Unknown - Unlikely Lead",J2815="Non-lead - Other")),
(AND(G2815="Unknown - Material Unknown",J2815="Non-lead - Copper")),
(AND(G2815="Unknown - Material Unknown",J2815="Non-lead - Plastic")),
(AND(G2815="Unknown - Material Unknown",J2815="Non-lead")),
(AND(G2815="Unknown - Material Unknown",J2815="Non-lead - Other")))),"Unknown",
IF((OR((AND(G2815="Non-lead - Copper",J2815="Unknown - Likely Lead")),
(AND(G2815="Non-lead - Copper",J2815="Unknown - Unlikely Lead")),
(AND(G2815="Non-lead - Copper",J2815="Unknown - Material Unknown")),
(AND(G2815="Non-lead - Plastic",J2815="Unknown - Likely Lead")),
(AND(G2815="Non-lead - Plastic",J2815="Unknown - Unlikely Lead")),
(AND(G2815="Non-lead - Plastic",J2815="Unknown - Material Unknown")),
(AND(G2815="Non-lead",J2815="Unknown - Likely Lead")),
(AND(G2815="Non-lead",J2815="Unknown - Unlikely Lead")),
(AND(G2815="Non-lead",J2815="Unknown - Material Unknown")),
(AND(G2815="Non-lead - Other",J2815="Unknown - Likely Lead")),
(AND(G2815="Non-Lead - Other",J2815="Unknown - Unlikely Lead")),
(AND(G2815="Non-Lead - Other",J2815="Unknown - Material Unknown")))),"Unknown",
IF((OR((AND(G2815="Galvanized",J2815="Unknown - Likely Lead")),
(AND(G2815="Galvanized",J2815="Unknown - Unlikely Lead")),
(AND(G2815="Galvanized",J2815="Unknown - Material Unknown")))),"Unknown",
IF((OR((AND(G2815="Galvanized",J2815="")))),"Galvanized Requiring Replacement",
IF((OR((AND(G2815="Non-lead - Copper",J2815="")),
(AND(G2815="Non-lead - Plastic",J2815="")),
(AND(G2815="Non-lead",J2815="")),
(AND(G2815="Non-lead - Other",J2815="")))),"Non-lead",
IF((OR((AND(G2815="Unknown - Likely Lead",J2815="")),
(AND(G2815="Unknown - Unlikely Lead",J2815="")),
(AND(G2815="Unknown - Material Unknown",J2815="")))),"Unknown",
""))))))))))))))))</f>
        <v>Non-Lead</v>
      </c>
      <c r="N2815" s="44" t="s">
        <v>39</v>
      </c>
    </row>
    <row r="2816" spans="1:14" ht="30" x14ac:dyDescent="0.25">
      <c r="A2816" s="34" t="s">
        <v>6717</v>
      </c>
      <c r="B2816" s="35" t="s">
        <v>194</v>
      </c>
      <c r="C2816" s="36" t="s">
        <v>42</v>
      </c>
      <c r="D2816" s="36" t="s">
        <v>32</v>
      </c>
      <c r="E2816" s="36" t="s">
        <v>33</v>
      </c>
      <c r="F2816" s="37" t="s">
        <v>6718</v>
      </c>
      <c r="G2816" s="38" t="s">
        <v>35</v>
      </c>
      <c r="H2816" s="39" t="s">
        <v>36</v>
      </c>
      <c r="I2816" s="40" t="s">
        <v>48</v>
      </c>
      <c r="J2816" s="42" t="s">
        <v>38</v>
      </c>
      <c r="K2816" s="39" t="s">
        <v>37</v>
      </c>
      <c r="L2816" s="35"/>
      <c r="M2816" s="43" t="str">
        <f>IF((OR(G2816="Lead")),"Lead",
IF((OR(J2816="Lead")),"Lead",
IF((OR(G2816="Lead-lined galvanized")),"Lead",
IF((OR(J2816="Lead-lined galvanized")),"Lead",
IF((OR((AND(G2816="Unknown - Likely Lead",J2816="Galvanized")),
(AND(G2816="Unknown - Unlikely Lead",J2816="Galvanized")),
(AND(G2816="Unknown - Material Unknown",J2816="Galvanized")))),"Galvanized Requiring Replacement",
IF((OR((AND(G2816="Non-lead - Copper",H2816="Yes",J2816="Galvanized")),
(AND(G2816="Non-lead - Copper",H2816="Don't know",J2816="Galvanized")),
(AND(G2816="Non-lead - Copper",H2816="",J2816="Galvanized")),
(AND(G2816="Non-lead - Plastic",H2816="Yes",J2816="Galvanized")),
(AND(G2816="Non-lead - Plastic",H2816="Don't know",J2816="Galvanized")),
(AND(G2816="Non-lead - Plastic",H2816="",J2816="Galvanized")),
(AND(G2816="Non-lead",H2816="Yes",J2816="Galvanized")),
(AND(G2816="Non-lead",H2816="Don't know",J2816="Galvanized")),
(AND(G2816="Non-lead",H2816="",J2816="Galvanized")),
(AND(G2816="Non-lead - Other",H2816="Yes",J2816="Galvanized")),
(AND(G2816="Non-Lead - Other",H2816="Don't know",J2816="Galvanized")),
(AND(G2816="Galvanized",H2816="Yes",J2816="Galvanized")),
(AND(G2816="Galvanized",H2816="Don't know",J2816="Galvanized")),
(AND(G2816="Galvanized",H2816="",J2816="Galvanized")),
(AND(G2816="Non-Lead - Other",H2816="",J2816="Galvanized")))),"Galvanized Requiring Replacement",
IF((OR((AND(G2816="Non-lead - Copper",J2816="Non-lead - Copper")),
(AND(G2816="Non-lead - Copper",J2816="Non-lead - Plastic")),
(AND(G2816="Non-lead - Copper",J2816="Non-lead - Other")),
(AND(G2816="Non-lead - Copper",J2816="Non-lead")),
(AND(G2816="Non-lead - Plastic",J2816="Non-lead - Copper")),
(AND(G2816="Non-lead - Plastic",J2816="Non-lead - Plastic")),
(AND(G2816="Non-lead - Plastic",J2816="Non-lead - Other")),
(AND(G2816="Non-lead - Plastic",J2816="Non-lead")),
(AND(G2816="Non-lead",J2816="Non-lead - Copper")),
(AND(G2816="Non-lead",J2816="Non-lead - Plastic")),
(AND(G2816="Non-lead",J2816="Non-lead - Other")),
(AND(G2816="Non-lead",J2816="Non-lead")),
(AND(G2816="Non-lead - Other",J2816="Non-lead - Copper")),
(AND(G2816="Non-Lead - Other",J2816="Non-lead - Plastic")),
(AND(G2816="Non-Lead - Other",J2816="Non-lead")),
(AND(G2816="Non-Lead - Other",J2816="Non-lead - Other")))),"Non-Lead",
IF((OR((AND(G2816="Galvanized",J2816="Non-lead")),
(AND(G2816="Galvanized",J2816="Non-lead - Copper")),
(AND(G2816="Galvanized",J2816="Non-lead - Plastic")),
(AND(G2816="Galvanized",J2816="Non-lead")),
(AND(G2816="Galvanized",J2816="Non-lead - Other")))),"Non-Lead",
IF((OR((AND(G2816="Non-lead - Copper",H2816="No",J2816="Galvanized")),
(AND(G2816="Non-lead - Plastic",H2816="No",J2816="Galvanized")),
(AND(G2816="Non-lead",H2816="No",J2816="Galvanized")),
(AND(G2816="Galvanized",H2816="No",J2816="Galvanized")),
(AND(G2816="Non-lead - Other",H2816="No",J2816="Galvanized")))),"Non-lead",
IF((OR((AND(G2816="Unknown - Likely Lead",J2816="Unknown - Likely Lead")),
(AND(G2816="Unknown - Likely Lead",J2816="Unknown - Unlikely Lead")),
(AND(G2816="Unknown - Likely Lead",J2816="Unknown - Material Unknown")),
(AND(G2816="Unknown - Unlikely Lead",J2816="Unknown - Likely Lead")),
(AND(G2816="Unknown - Unlikely Lead",J2816="Unknown - Unlikely Lead")),
(AND(G2816="Unknown - Unlikely Lead",J2816="Unknown - Material Unknown")),
(AND(G2816="Unknown - Material Unknown",J2816="Unknown - Likely Lead")),
(AND(G2816="Unknown - Material Unknown",J2816="Unknown - Unlikely Lead")),
(AND(G2816="Unknown - Material Unknown",J2816="Unknown - Material Unknown")))),"Unknown",
IF((OR((AND(G2816="Unknown - Likely Lead",J2816="Non-lead - Copper")),
(AND(G2816="Unknown - Likely Lead",J2816="Non-lead - Plastic")),
(AND(G2816="Unknown - Likely Lead",J2816="Non-lead")),
(AND(G2816="Unknown - Likely Lead",J2816="Non-lead - Other")),
(AND(G2816="Unknown - Unlikely Lead",J2816="Non-lead - Copper")),
(AND(G2816="Unknown - Unlikely Lead",J2816="Non-lead - Plastic")),
(AND(G2816="Unknown - Unlikely Lead",J2816="Non-lead")),
(AND(G2816="Unknown - Unlikely Lead",J2816="Non-lead - Other")),
(AND(G2816="Unknown - Material Unknown",J2816="Non-lead - Copper")),
(AND(G2816="Unknown - Material Unknown",J2816="Non-lead - Plastic")),
(AND(G2816="Unknown - Material Unknown",J2816="Non-lead")),
(AND(G2816="Unknown - Material Unknown",J2816="Non-lead - Other")))),"Unknown",
IF((OR((AND(G2816="Non-lead - Copper",J2816="Unknown - Likely Lead")),
(AND(G2816="Non-lead - Copper",J2816="Unknown - Unlikely Lead")),
(AND(G2816="Non-lead - Copper",J2816="Unknown - Material Unknown")),
(AND(G2816="Non-lead - Plastic",J2816="Unknown - Likely Lead")),
(AND(G2816="Non-lead - Plastic",J2816="Unknown - Unlikely Lead")),
(AND(G2816="Non-lead - Plastic",J2816="Unknown - Material Unknown")),
(AND(G2816="Non-lead",J2816="Unknown - Likely Lead")),
(AND(G2816="Non-lead",J2816="Unknown - Unlikely Lead")),
(AND(G2816="Non-lead",J2816="Unknown - Material Unknown")),
(AND(G2816="Non-lead - Other",J2816="Unknown - Likely Lead")),
(AND(G2816="Non-Lead - Other",J2816="Unknown - Unlikely Lead")),
(AND(G2816="Non-Lead - Other",J2816="Unknown - Material Unknown")))),"Unknown",
IF((OR((AND(G2816="Galvanized",J2816="Unknown - Likely Lead")),
(AND(G2816="Galvanized",J2816="Unknown - Unlikely Lead")),
(AND(G2816="Galvanized",J2816="Unknown - Material Unknown")))),"Unknown",
IF((OR((AND(G2816="Galvanized",J2816="")))),"Galvanized Requiring Replacement",
IF((OR((AND(G2816="Non-lead - Copper",J2816="")),
(AND(G2816="Non-lead - Plastic",J2816="")),
(AND(G2816="Non-lead",J2816="")),
(AND(G2816="Non-lead - Other",J2816="")))),"Non-lead",
IF((OR((AND(G2816="Unknown - Likely Lead",J2816="")),
(AND(G2816="Unknown - Unlikely Lead",J2816="")),
(AND(G2816="Unknown - Material Unknown",J2816="")))),"Unknown",
""))))))))))))))))</f>
        <v>Non-Lead</v>
      </c>
      <c r="N2816" s="44" t="s">
        <v>39</v>
      </c>
    </row>
    <row r="2817" spans="1:14" ht="30" x14ac:dyDescent="0.25">
      <c r="A2817" s="34" t="s">
        <v>6719</v>
      </c>
      <c r="B2817" s="35" t="s">
        <v>6720</v>
      </c>
      <c r="C2817" s="36" t="s">
        <v>1616</v>
      </c>
      <c r="D2817" s="36" t="s">
        <v>32</v>
      </c>
      <c r="E2817" s="36" t="s">
        <v>33</v>
      </c>
      <c r="F2817" s="37" t="s">
        <v>6721</v>
      </c>
      <c r="G2817" s="38" t="s">
        <v>35</v>
      </c>
      <c r="H2817" s="39" t="s">
        <v>36</v>
      </c>
      <c r="I2817" s="40" t="s">
        <v>48</v>
      </c>
      <c r="J2817" s="42" t="s">
        <v>38</v>
      </c>
      <c r="K2817" s="39" t="s">
        <v>37</v>
      </c>
      <c r="L2817" s="35"/>
      <c r="M2817" s="43" t="str">
        <f>IF((OR(G2817="Lead")),"Lead",
IF((OR(J2817="Lead")),"Lead",
IF((OR(G2817="Lead-lined galvanized")),"Lead",
IF((OR(J2817="Lead-lined galvanized")),"Lead",
IF((OR((AND(G2817="Unknown - Likely Lead",J2817="Galvanized")),
(AND(G2817="Unknown - Unlikely Lead",J2817="Galvanized")),
(AND(G2817="Unknown - Material Unknown",J2817="Galvanized")))),"Galvanized Requiring Replacement",
IF((OR((AND(G2817="Non-lead - Copper",H2817="Yes",J2817="Galvanized")),
(AND(G2817="Non-lead - Copper",H2817="Don't know",J2817="Galvanized")),
(AND(G2817="Non-lead - Copper",H2817="",J2817="Galvanized")),
(AND(G2817="Non-lead - Plastic",H2817="Yes",J2817="Galvanized")),
(AND(G2817="Non-lead - Plastic",H2817="Don't know",J2817="Galvanized")),
(AND(G2817="Non-lead - Plastic",H2817="",J2817="Galvanized")),
(AND(G2817="Non-lead",H2817="Yes",J2817="Galvanized")),
(AND(G2817="Non-lead",H2817="Don't know",J2817="Galvanized")),
(AND(G2817="Non-lead",H2817="",J2817="Galvanized")),
(AND(G2817="Non-lead - Other",H2817="Yes",J2817="Galvanized")),
(AND(G2817="Non-Lead - Other",H2817="Don't know",J2817="Galvanized")),
(AND(G2817="Galvanized",H2817="Yes",J2817="Galvanized")),
(AND(G2817="Galvanized",H2817="Don't know",J2817="Galvanized")),
(AND(G2817="Galvanized",H2817="",J2817="Galvanized")),
(AND(G2817="Non-Lead - Other",H2817="",J2817="Galvanized")))),"Galvanized Requiring Replacement",
IF((OR((AND(G2817="Non-lead - Copper",J2817="Non-lead - Copper")),
(AND(G2817="Non-lead - Copper",J2817="Non-lead - Plastic")),
(AND(G2817="Non-lead - Copper",J2817="Non-lead - Other")),
(AND(G2817="Non-lead - Copper",J2817="Non-lead")),
(AND(G2817="Non-lead - Plastic",J2817="Non-lead - Copper")),
(AND(G2817="Non-lead - Plastic",J2817="Non-lead - Plastic")),
(AND(G2817="Non-lead - Plastic",J2817="Non-lead - Other")),
(AND(G2817="Non-lead - Plastic",J2817="Non-lead")),
(AND(G2817="Non-lead",J2817="Non-lead - Copper")),
(AND(G2817="Non-lead",J2817="Non-lead - Plastic")),
(AND(G2817="Non-lead",J2817="Non-lead - Other")),
(AND(G2817="Non-lead",J2817="Non-lead")),
(AND(G2817="Non-lead - Other",J2817="Non-lead - Copper")),
(AND(G2817="Non-Lead - Other",J2817="Non-lead - Plastic")),
(AND(G2817="Non-Lead - Other",J2817="Non-lead")),
(AND(G2817="Non-Lead - Other",J2817="Non-lead - Other")))),"Non-Lead",
IF((OR((AND(G2817="Galvanized",J2817="Non-lead")),
(AND(G2817="Galvanized",J2817="Non-lead - Copper")),
(AND(G2817="Galvanized",J2817="Non-lead - Plastic")),
(AND(G2817="Galvanized",J2817="Non-lead")),
(AND(G2817="Galvanized",J2817="Non-lead - Other")))),"Non-Lead",
IF((OR((AND(G2817="Non-lead - Copper",H2817="No",J2817="Galvanized")),
(AND(G2817="Non-lead - Plastic",H2817="No",J2817="Galvanized")),
(AND(G2817="Non-lead",H2817="No",J2817="Galvanized")),
(AND(G2817="Galvanized",H2817="No",J2817="Galvanized")),
(AND(G2817="Non-lead - Other",H2817="No",J2817="Galvanized")))),"Non-lead",
IF((OR((AND(G2817="Unknown - Likely Lead",J2817="Unknown - Likely Lead")),
(AND(G2817="Unknown - Likely Lead",J2817="Unknown - Unlikely Lead")),
(AND(G2817="Unknown - Likely Lead",J2817="Unknown - Material Unknown")),
(AND(G2817="Unknown - Unlikely Lead",J2817="Unknown - Likely Lead")),
(AND(G2817="Unknown - Unlikely Lead",J2817="Unknown - Unlikely Lead")),
(AND(G2817="Unknown - Unlikely Lead",J2817="Unknown - Material Unknown")),
(AND(G2817="Unknown - Material Unknown",J2817="Unknown - Likely Lead")),
(AND(G2817="Unknown - Material Unknown",J2817="Unknown - Unlikely Lead")),
(AND(G2817="Unknown - Material Unknown",J2817="Unknown - Material Unknown")))),"Unknown",
IF((OR((AND(G2817="Unknown - Likely Lead",J2817="Non-lead - Copper")),
(AND(G2817="Unknown - Likely Lead",J2817="Non-lead - Plastic")),
(AND(G2817="Unknown - Likely Lead",J2817="Non-lead")),
(AND(G2817="Unknown - Likely Lead",J2817="Non-lead - Other")),
(AND(G2817="Unknown - Unlikely Lead",J2817="Non-lead - Copper")),
(AND(G2817="Unknown - Unlikely Lead",J2817="Non-lead - Plastic")),
(AND(G2817="Unknown - Unlikely Lead",J2817="Non-lead")),
(AND(G2817="Unknown - Unlikely Lead",J2817="Non-lead - Other")),
(AND(G2817="Unknown - Material Unknown",J2817="Non-lead - Copper")),
(AND(G2817="Unknown - Material Unknown",J2817="Non-lead - Plastic")),
(AND(G2817="Unknown - Material Unknown",J2817="Non-lead")),
(AND(G2817="Unknown - Material Unknown",J2817="Non-lead - Other")))),"Unknown",
IF((OR((AND(G2817="Non-lead - Copper",J2817="Unknown - Likely Lead")),
(AND(G2817="Non-lead - Copper",J2817="Unknown - Unlikely Lead")),
(AND(G2817="Non-lead - Copper",J2817="Unknown - Material Unknown")),
(AND(G2817="Non-lead - Plastic",J2817="Unknown - Likely Lead")),
(AND(G2817="Non-lead - Plastic",J2817="Unknown - Unlikely Lead")),
(AND(G2817="Non-lead - Plastic",J2817="Unknown - Material Unknown")),
(AND(G2817="Non-lead",J2817="Unknown - Likely Lead")),
(AND(G2817="Non-lead",J2817="Unknown - Unlikely Lead")),
(AND(G2817="Non-lead",J2817="Unknown - Material Unknown")),
(AND(G2817="Non-lead - Other",J2817="Unknown - Likely Lead")),
(AND(G2817="Non-Lead - Other",J2817="Unknown - Unlikely Lead")),
(AND(G2817="Non-Lead - Other",J2817="Unknown - Material Unknown")))),"Unknown",
IF((OR((AND(G2817="Galvanized",J2817="Unknown - Likely Lead")),
(AND(G2817="Galvanized",J2817="Unknown - Unlikely Lead")),
(AND(G2817="Galvanized",J2817="Unknown - Material Unknown")))),"Unknown",
IF((OR((AND(G2817="Galvanized",J2817="")))),"Galvanized Requiring Replacement",
IF((OR((AND(G2817="Non-lead - Copper",J2817="")),
(AND(G2817="Non-lead - Plastic",J2817="")),
(AND(G2817="Non-lead",J2817="")),
(AND(G2817="Non-lead - Other",J2817="")))),"Non-lead",
IF((OR((AND(G2817="Unknown - Likely Lead",J2817="")),
(AND(G2817="Unknown - Unlikely Lead",J2817="")),
(AND(G2817="Unknown - Material Unknown",J2817="")))),"Unknown",
""))))))))))))))))</f>
        <v>Non-Lead</v>
      </c>
      <c r="N2817" s="44" t="s">
        <v>39</v>
      </c>
    </row>
    <row r="2818" spans="1:14" ht="30" x14ac:dyDescent="0.25">
      <c r="A2818" s="34" t="s">
        <v>6722</v>
      </c>
      <c r="B2818" s="35" t="s">
        <v>848</v>
      </c>
      <c r="C2818" s="36" t="s">
        <v>1616</v>
      </c>
      <c r="D2818" s="36" t="s">
        <v>32</v>
      </c>
      <c r="E2818" s="36" t="s">
        <v>33</v>
      </c>
      <c r="F2818" s="37" t="s">
        <v>52</v>
      </c>
      <c r="G2818" s="38" t="s">
        <v>35</v>
      </c>
      <c r="H2818" s="39" t="s">
        <v>36</v>
      </c>
      <c r="I2818" s="40" t="s">
        <v>48</v>
      </c>
      <c r="J2818" s="42" t="s">
        <v>38</v>
      </c>
      <c r="K2818" s="39" t="s">
        <v>37</v>
      </c>
      <c r="L2818" s="35"/>
      <c r="M2818" s="43" t="str">
        <f>IF((OR(G2818="Lead")),"Lead",
IF((OR(J2818="Lead")),"Lead",
IF((OR(G2818="Lead-lined galvanized")),"Lead",
IF((OR(J2818="Lead-lined galvanized")),"Lead",
IF((OR((AND(G2818="Unknown - Likely Lead",J2818="Galvanized")),
(AND(G2818="Unknown - Unlikely Lead",J2818="Galvanized")),
(AND(G2818="Unknown - Material Unknown",J2818="Galvanized")))),"Galvanized Requiring Replacement",
IF((OR((AND(G2818="Non-lead - Copper",H2818="Yes",J2818="Galvanized")),
(AND(G2818="Non-lead - Copper",H2818="Don't know",J2818="Galvanized")),
(AND(G2818="Non-lead - Copper",H2818="",J2818="Galvanized")),
(AND(G2818="Non-lead - Plastic",H2818="Yes",J2818="Galvanized")),
(AND(G2818="Non-lead - Plastic",H2818="Don't know",J2818="Galvanized")),
(AND(G2818="Non-lead - Plastic",H2818="",J2818="Galvanized")),
(AND(G2818="Non-lead",H2818="Yes",J2818="Galvanized")),
(AND(G2818="Non-lead",H2818="Don't know",J2818="Galvanized")),
(AND(G2818="Non-lead",H2818="",J2818="Galvanized")),
(AND(G2818="Non-lead - Other",H2818="Yes",J2818="Galvanized")),
(AND(G2818="Non-Lead - Other",H2818="Don't know",J2818="Galvanized")),
(AND(G2818="Galvanized",H2818="Yes",J2818="Galvanized")),
(AND(G2818="Galvanized",H2818="Don't know",J2818="Galvanized")),
(AND(G2818="Galvanized",H2818="",J2818="Galvanized")),
(AND(G2818="Non-Lead - Other",H2818="",J2818="Galvanized")))),"Galvanized Requiring Replacement",
IF((OR((AND(G2818="Non-lead - Copper",J2818="Non-lead - Copper")),
(AND(G2818="Non-lead - Copper",J2818="Non-lead - Plastic")),
(AND(G2818="Non-lead - Copper",J2818="Non-lead - Other")),
(AND(G2818="Non-lead - Copper",J2818="Non-lead")),
(AND(G2818="Non-lead - Plastic",J2818="Non-lead - Copper")),
(AND(G2818="Non-lead - Plastic",J2818="Non-lead - Plastic")),
(AND(G2818="Non-lead - Plastic",J2818="Non-lead - Other")),
(AND(G2818="Non-lead - Plastic",J2818="Non-lead")),
(AND(G2818="Non-lead",J2818="Non-lead - Copper")),
(AND(G2818="Non-lead",J2818="Non-lead - Plastic")),
(AND(G2818="Non-lead",J2818="Non-lead - Other")),
(AND(G2818="Non-lead",J2818="Non-lead")),
(AND(G2818="Non-lead - Other",J2818="Non-lead - Copper")),
(AND(G2818="Non-Lead - Other",J2818="Non-lead - Plastic")),
(AND(G2818="Non-Lead - Other",J2818="Non-lead")),
(AND(G2818="Non-Lead - Other",J2818="Non-lead - Other")))),"Non-Lead",
IF((OR((AND(G2818="Galvanized",J2818="Non-lead")),
(AND(G2818="Galvanized",J2818="Non-lead - Copper")),
(AND(G2818="Galvanized",J2818="Non-lead - Plastic")),
(AND(G2818="Galvanized",J2818="Non-lead")),
(AND(G2818="Galvanized",J2818="Non-lead - Other")))),"Non-Lead",
IF((OR((AND(G2818="Non-lead - Copper",H2818="No",J2818="Galvanized")),
(AND(G2818="Non-lead - Plastic",H2818="No",J2818="Galvanized")),
(AND(G2818="Non-lead",H2818="No",J2818="Galvanized")),
(AND(G2818="Galvanized",H2818="No",J2818="Galvanized")),
(AND(G2818="Non-lead - Other",H2818="No",J2818="Galvanized")))),"Non-lead",
IF((OR((AND(G2818="Unknown - Likely Lead",J2818="Unknown - Likely Lead")),
(AND(G2818="Unknown - Likely Lead",J2818="Unknown - Unlikely Lead")),
(AND(G2818="Unknown - Likely Lead",J2818="Unknown - Material Unknown")),
(AND(G2818="Unknown - Unlikely Lead",J2818="Unknown - Likely Lead")),
(AND(G2818="Unknown - Unlikely Lead",J2818="Unknown - Unlikely Lead")),
(AND(G2818="Unknown - Unlikely Lead",J2818="Unknown - Material Unknown")),
(AND(G2818="Unknown - Material Unknown",J2818="Unknown - Likely Lead")),
(AND(G2818="Unknown - Material Unknown",J2818="Unknown - Unlikely Lead")),
(AND(G2818="Unknown - Material Unknown",J2818="Unknown - Material Unknown")))),"Unknown",
IF((OR((AND(G2818="Unknown - Likely Lead",J2818="Non-lead - Copper")),
(AND(G2818="Unknown - Likely Lead",J2818="Non-lead - Plastic")),
(AND(G2818="Unknown - Likely Lead",J2818="Non-lead")),
(AND(G2818="Unknown - Likely Lead",J2818="Non-lead - Other")),
(AND(G2818="Unknown - Unlikely Lead",J2818="Non-lead - Copper")),
(AND(G2818="Unknown - Unlikely Lead",J2818="Non-lead - Plastic")),
(AND(G2818="Unknown - Unlikely Lead",J2818="Non-lead")),
(AND(G2818="Unknown - Unlikely Lead",J2818="Non-lead - Other")),
(AND(G2818="Unknown - Material Unknown",J2818="Non-lead - Copper")),
(AND(G2818="Unknown - Material Unknown",J2818="Non-lead - Plastic")),
(AND(G2818="Unknown - Material Unknown",J2818="Non-lead")),
(AND(G2818="Unknown - Material Unknown",J2818="Non-lead - Other")))),"Unknown",
IF((OR((AND(G2818="Non-lead - Copper",J2818="Unknown - Likely Lead")),
(AND(G2818="Non-lead - Copper",J2818="Unknown - Unlikely Lead")),
(AND(G2818="Non-lead - Copper",J2818="Unknown - Material Unknown")),
(AND(G2818="Non-lead - Plastic",J2818="Unknown - Likely Lead")),
(AND(G2818="Non-lead - Plastic",J2818="Unknown - Unlikely Lead")),
(AND(G2818="Non-lead - Plastic",J2818="Unknown - Material Unknown")),
(AND(G2818="Non-lead",J2818="Unknown - Likely Lead")),
(AND(G2818="Non-lead",J2818="Unknown - Unlikely Lead")),
(AND(G2818="Non-lead",J2818="Unknown - Material Unknown")),
(AND(G2818="Non-lead - Other",J2818="Unknown - Likely Lead")),
(AND(G2818="Non-Lead - Other",J2818="Unknown - Unlikely Lead")),
(AND(G2818="Non-Lead - Other",J2818="Unknown - Material Unknown")))),"Unknown",
IF((OR((AND(G2818="Galvanized",J2818="Unknown - Likely Lead")),
(AND(G2818="Galvanized",J2818="Unknown - Unlikely Lead")),
(AND(G2818="Galvanized",J2818="Unknown - Material Unknown")))),"Unknown",
IF((OR((AND(G2818="Galvanized",J2818="")))),"Galvanized Requiring Replacement",
IF((OR((AND(G2818="Non-lead - Copper",J2818="")),
(AND(G2818="Non-lead - Plastic",J2818="")),
(AND(G2818="Non-lead",J2818="")),
(AND(G2818="Non-lead - Other",J2818="")))),"Non-lead",
IF((OR((AND(G2818="Unknown - Likely Lead",J2818="")),
(AND(G2818="Unknown - Unlikely Lead",J2818="")),
(AND(G2818="Unknown - Material Unknown",J2818="")))),"Unknown",
""))))))))))))))))</f>
        <v>Non-Lead</v>
      </c>
      <c r="N2818" s="44" t="s">
        <v>39</v>
      </c>
    </row>
    <row r="2819" spans="1:14" ht="30" x14ac:dyDescent="0.25">
      <c r="A2819" s="34" t="s">
        <v>6723</v>
      </c>
      <c r="B2819" s="35" t="s">
        <v>67</v>
      </c>
      <c r="C2819" s="36" t="s">
        <v>4774</v>
      </c>
      <c r="D2819" s="36" t="s">
        <v>32</v>
      </c>
      <c r="E2819" s="36" t="s">
        <v>33</v>
      </c>
      <c r="F2819" s="37" t="s">
        <v>6724</v>
      </c>
      <c r="G2819" s="38" t="s">
        <v>35</v>
      </c>
      <c r="H2819" s="39" t="s">
        <v>36</v>
      </c>
      <c r="I2819" s="40" t="s">
        <v>48</v>
      </c>
      <c r="J2819" s="42" t="s">
        <v>38</v>
      </c>
      <c r="K2819" s="39" t="s">
        <v>37</v>
      </c>
      <c r="L2819" s="35"/>
      <c r="M2819" s="43" t="str">
        <f>IF((OR(G2819="Lead")),"Lead",
IF((OR(J2819="Lead")),"Lead",
IF((OR(G2819="Lead-lined galvanized")),"Lead",
IF((OR(J2819="Lead-lined galvanized")),"Lead",
IF((OR((AND(G2819="Unknown - Likely Lead",J2819="Galvanized")),
(AND(G2819="Unknown - Unlikely Lead",J2819="Galvanized")),
(AND(G2819="Unknown - Material Unknown",J2819="Galvanized")))),"Galvanized Requiring Replacement",
IF((OR((AND(G2819="Non-lead - Copper",H2819="Yes",J2819="Galvanized")),
(AND(G2819="Non-lead - Copper",H2819="Don't know",J2819="Galvanized")),
(AND(G2819="Non-lead - Copper",H2819="",J2819="Galvanized")),
(AND(G2819="Non-lead - Plastic",H2819="Yes",J2819="Galvanized")),
(AND(G2819="Non-lead - Plastic",H2819="Don't know",J2819="Galvanized")),
(AND(G2819="Non-lead - Plastic",H2819="",J2819="Galvanized")),
(AND(G2819="Non-lead",H2819="Yes",J2819="Galvanized")),
(AND(G2819="Non-lead",H2819="Don't know",J2819="Galvanized")),
(AND(G2819="Non-lead",H2819="",J2819="Galvanized")),
(AND(G2819="Non-lead - Other",H2819="Yes",J2819="Galvanized")),
(AND(G2819="Non-Lead - Other",H2819="Don't know",J2819="Galvanized")),
(AND(G2819="Galvanized",H2819="Yes",J2819="Galvanized")),
(AND(G2819="Galvanized",H2819="Don't know",J2819="Galvanized")),
(AND(G2819="Galvanized",H2819="",J2819="Galvanized")),
(AND(G2819="Non-Lead - Other",H2819="",J2819="Galvanized")))),"Galvanized Requiring Replacement",
IF((OR((AND(G2819="Non-lead - Copper",J2819="Non-lead - Copper")),
(AND(G2819="Non-lead - Copper",J2819="Non-lead - Plastic")),
(AND(G2819="Non-lead - Copper",J2819="Non-lead - Other")),
(AND(G2819="Non-lead - Copper",J2819="Non-lead")),
(AND(G2819="Non-lead - Plastic",J2819="Non-lead - Copper")),
(AND(G2819="Non-lead - Plastic",J2819="Non-lead - Plastic")),
(AND(G2819="Non-lead - Plastic",J2819="Non-lead - Other")),
(AND(G2819="Non-lead - Plastic",J2819="Non-lead")),
(AND(G2819="Non-lead",J2819="Non-lead - Copper")),
(AND(G2819="Non-lead",J2819="Non-lead - Plastic")),
(AND(G2819="Non-lead",J2819="Non-lead - Other")),
(AND(G2819="Non-lead",J2819="Non-lead")),
(AND(G2819="Non-lead - Other",J2819="Non-lead - Copper")),
(AND(G2819="Non-Lead - Other",J2819="Non-lead - Plastic")),
(AND(G2819="Non-Lead - Other",J2819="Non-lead")),
(AND(G2819="Non-Lead - Other",J2819="Non-lead - Other")))),"Non-Lead",
IF((OR((AND(G2819="Galvanized",J2819="Non-lead")),
(AND(G2819="Galvanized",J2819="Non-lead - Copper")),
(AND(G2819="Galvanized",J2819="Non-lead - Plastic")),
(AND(G2819="Galvanized",J2819="Non-lead")),
(AND(G2819="Galvanized",J2819="Non-lead - Other")))),"Non-Lead",
IF((OR((AND(G2819="Non-lead - Copper",H2819="No",J2819="Galvanized")),
(AND(G2819="Non-lead - Plastic",H2819="No",J2819="Galvanized")),
(AND(G2819="Non-lead",H2819="No",J2819="Galvanized")),
(AND(G2819="Galvanized",H2819="No",J2819="Galvanized")),
(AND(G2819="Non-lead - Other",H2819="No",J2819="Galvanized")))),"Non-lead",
IF((OR((AND(G2819="Unknown - Likely Lead",J2819="Unknown - Likely Lead")),
(AND(G2819="Unknown - Likely Lead",J2819="Unknown - Unlikely Lead")),
(AND(G2819="Unknown - Likely Lead",J2819="Unknown - Material Unknown")),
(AND(G2819="Unknown - Unlikely Lead",J2819="Unknown - Likely Lead")),
(AND(G2819="Unknown - Unlikely Lead",J2819="Unknown - Unlikely Lead")),
(AND(G2819="Unknown - Unlikely Lead",J2819="Unknown - Material Unknown")),
(AND(G2819="Unknown - Material Unknown",J2819="Unknown - Likely Lead")),
(AND(G2819="Unknown - Material Unknown",J2819="Unknown - Unlikely Lead")),
(AND(G2819="Unknown - Material Unknown",J2819="Unknown - Material Unknown")))),"Unknown",
IF((OR((AND(G2819="Unknown - Likely Lead",J2819="Non-lead - Copper")),
(AND(G2819="Unknown - Likely Lead",J2819="Non-lead - Plastic")),
(AND(G2819="Unknown - Likely Lead",J2819="Non-lead")),
(AND(G2819="Unknown - Likely Lead",J2819="Non-lead - Other")),
(AND(G2819="Unknown - Unlikely Lead",J2819="Non-lead - Copper")),
(AND(G2819="Unknown - Unlikely Lead",J2819="Non-lead - Plastic")),
(AND(G2819="Unknown - Unlikely Lead",J2819="Non-lead")),
(AND(G2819="Unknown - Unlikely Lead",J2819="Non-lead - Other")),
(AND(G2819="Unknown - Material Unknown",J2819="Non-lead - Copper")),
(AND(G2819="Unknown - Material Unknown",J2819="Non-lead - Plastic")),
(AND(G2819="Unknown - Material Unknown",J2819="Non-lead")),
(AND(G2819="Unknown - Material Unknown",J2819="Non-lead - Other")))),"Unknown",
IF((OR((AND(G2819="Non-lead - Copper",J2819="Unknown - Likely Lead")),
(AND(G2819="Non-lead - Copper",J2819="Unknown - Unlikely Lead")),
(AND(G2819="Non-lead - Copper",J2819="Unknown - Material Unknown")),
(AND(G2819="Non-lead - Plastic",J2819="Unknown - Likely Lead")),
(AND(G2819="Non-lead - Plastic",J2819="Unknown - Unlikely Lead")),
(AND(G2819="Non-lead - Plastic",J2819="Unknown - Material Unknown")),
(AND(G2819="Non-lead",J2819="Unknown - Likely Lead")),
(AND(G2819="Non-lead",J2819="Unknown - Unlikely Lead")),
(AND(G2819="Non-lead",J2819="Unknown - Material Unknown")),
(AND(G2819="Non-lead - Other",J2819="Unknown - Likely Lead")),
(AND(G2819="Non-Lead - Other",J2819="Unknown - Unlikely Lead")),
(AND(G2819="Non-Lead - Other",J2819="Unknown - Material Unknown")))),"Unknown",
IF((OR((AND(G2819="Galvanized",J2819="Unknown - Likely Lead")),
(AND(G2819="Galvanized",J2819="Unknown - Unlikely Lead")),
(AND(G2819="Galvanized",J2819="Unknown - Material Unknown")))),"Unknown",
IF((OR((AND(G2819="Galvanized",J2819="")))),"Galvanized Requiring Replacement",
IF((OR((AND(G2819="Non-lead - Copper",J2819="")),
(AND(G2819="Non-lead - Plastic",J2819="")),
(AND(G2819="Non-lead",J2819="")),
(AND(G2819="Non-lead - Other",J2819="")))),"Non-lead",
IF((OR((AND(G2819="Unknown - Likely Lead",J2819="")),
(AND(G2819="Unknown - Unlikely Lead",J2819="")),
(AND(G2819="Unknown - Material Unknown",J2819="")))),"Unknown",
""))))))))))))))))</f>
        <v>Non-Lead</v>
      </c>
      <c r="N2819" s="44" t="s">
        <v>39</v>
      </c>
    </row>
    <row r="2820" spans="1:14" ht="30" x14ac:dyDescent="0.25">
      <c r="A2820" s="34" t="s">
        <v>6725</v>
      </c>
      <c r="B2820" s="35" t="s">
        <v>65</v>
      </c>
      <c r="C2820" s="36" t="s">
        <v>4774</v>
      </c>
      <c r="D2820" s="36" t="s">
        <v>32</v>
      </c>
      <c r="E2820" s="36" t="s">
        <v>33</v>
      </c>
      <c r="F2820" s="37" t="s">
        <v>6726</v>
      </c>
      <c r="G2820" s="38" t="s">
        <v>35</v>
      </c>
      <c r="H2820" s="39" t="s">
        <v>36</v>
      </c>
      <c r="I2820" s="40" t="s">
        <v>48</v>
      </c>
      <c r="J2820" s="42" t="s">
        <v>38</v>
      </c>
      <c r="K2820" s="39" t="s">
        <v>37</v>
      </c>
      <c r="L2820" s="35"/>
      <c r="M2820" s="43" t="str">
        <f>IF((OR(G2820="Lead")),"Lead",
IF((OR(J2820="Lead")),"Lead",
IF((OR(G2820="Lead-lined galvanized")),"Lead",
IF((OR(J2820="Lead-lined galvanized")),"Lead",
IF((OR((AND(G2820="Unknown - Likely Lead",J2820="Galvanized")),
(AND(G2820="Unknown - Unlikely Lead",J2820="Galvanized")),
(AND(G2820="Unknown - Material Unknown",J2820="Galvanized")))),"Galvanized Requiring Replacement",
IF((OR((AND(G2820="Non-lead - Copper",H2820="Yes",J2820="Galvanized")),
(AND(G2820="Non-lead - Copper",H2820="Don't know",J2820="Galvanized")),
(AND(G2820="Non-lead - Copper",H2820="",J2820="Galvanized")),
(AND(G2820="Non-lead - Plastic",H2820="Yes",J2820="Galvanized")),
(AND(G2820="Non-lead - Plastic",H2820="Don't know",J2820="Galvanized")),
(AND(G2820="Non-lead - Plastic",H2820="",J2820="Galvanized")),
(AND(G2820="Non-lead",H2820="Yes",J2820="Galvanized")),
(AND(G2820="Non-lead",H2820="Don't know",J2820="Galvanized")),
(AND(G2820="Non-lead",H2820="",J2820="Galvanized")),
(AND(G2820="Non-lead - Other",H2820="Yes",J2820="Galvanized")),
(AND(G2820="Non-Lead - Other",H2820="Don't know",J2820="Galvanized")),
(AND(G2820="Galvanized",H2820="Yes",J2820="Galvanized")),
(AND(G2820="Galvanized",H2820="Don't know",J2820="Galvanized")),
(AND(G2820="Galvanized",H2820="",J2820="Galvanized")),
(AND(G2820="Non-Lead - Other",H2820="",J2820="Galvanized")))),"Galvanized Requiring Replacement",
IF((OR((AND(G2820="Non-lead - Copper",J2820="Non-lead - Copper")),
(AND(G2820="Non-lead - Copper",J2820="Non-lead - Plastic")),
(AND(G2820="Non-lead - Copper",J2820="Non-lead - Other")),
(AND(G2820="Non-lead - Copper",J2820="Non-lead")),
(AND(G2820="Non-lead - Plastic",J2820="Non-lead - Copper")),
(AND(G2820="Non-lead - Plastic",J2820="Non-lead - Plastic")),
(AND(G2820="Non-lead - Plastic",J2820="Non-lead - Other")),
(AND(G2820="Non-lead - Plastic",J2820="Non-lead")),
(AND(G2820="Non-lead",J2820="Non-lead - Copper")),
(AND(G2820="Non-lead",J2820="Non-lead - Plastic")),
(AND(G2820="Non-lead",J2820="Non-lead - Other")),
(AND(G2820="Non-lead",J2820="Non-lead")),
(AND(G2820="Non-lead - Other",J2820="Non-lead - Copper")),
(AND(G2820="Non-Lead - Other",J2820="Non-lead - Plastic")),
(AND(G2820="Non-Lead - Other",J2820="Non-lead")),
(AND(G2820="Non-Lead - Other",J2820="Non-lead - Other")))),"Non-Lead",
IF((OR((AND(G2820="Galvanized",J2820="Non-lead")),
(AND(G2820="Galvanized",J2820="Non-lead - Copper")),
(AND(G2820="Galvanized",J2820="Non-lead - Plastic")),
(AND(G2820="Galvanized",J2820="Non-lead")),
(AND(G2820="Galvanized",J2820="Non-lead - Other")))),"Non-Lead",
IF((OR((AND(G2820="Non-lead - Copper",H2820="No",J2820="Galvanized")),
(AND(G2820="Non-lead - Plastic",H2820="No",J2820="Galvanized")),
(AND(G2820="Non-lead",H2820="No",J2820="Galvanized")),
(AND(G2820="Galvanized",H2820="No",J2820="Galvanized")),
(AND(G2820="Non-lead - Other",H2820="No",J2820="Galvanized")))),"Non-lead",
IF((OR((AND(G2820="Unknown - Likely Lead",J2820="Unknown - Likely Lead")),
(AND(G2820="Unknown - Likely Lead",J2820="Unknown - Unlikely Lead")),
(AND(G2820="Unknown - Likely Lead",J2820="Unknown - Material Unknown")),
(AND(G2820="Unknown - Unlikely Lead",J2820="Unknown - Likely Lead")),
(AND(G2820="Unknown - Unlikely Lead",J2820="Unknown - Unlikely Lead")),
(AND(G2820="Unknown - Unlikely Lead",J2820="Unknown - Material Unknown")),
(AND(G2820="Unknown - Material Unknown",J2820="Unknown - Likely Lead")),
(AND(G2820="Unknown - Material Unknown",J2820="Unknown - Unlikely Lead")),
(AND(G2820="Unknown - Material Unknown",J2820="Unknown - Material Unknown")))),"Unknown",
IF((OR((AND(G2820="Unknown - Likely Lead",J2820="Non-lead - Copper")),
(AND(G2820="Unknown - Likely Lead",J2820="Non-lead - Plastic")),
(AND(G2820="Unknown - Likely Lead",J2820="Non-lead")),
(AND(G2820="Unknown - Likely Lead",J2820="Non-lead - Other")),
(AND(G2820="Unknown - Unlikely Lead",J2820="Non-lead - Copper")),
(AND(G2820="Unknown - Unlikely Lead",J2820="Non-lead - Plastic")),
(AND(G2820="Unknown - Unlikely Lead",J2820="Non-lead")),
(AND(G2820="Unknown - Unlikely Lead",J2820="Non-lead - Other")),
(AND(G2820="Unknown - Material Unknown",J2820="Non-lead - Copper")),
(AND(G2820="Unknown - Material Unknown",J2820="Non-lead - Plastic")),
(AND(G2820="Unknown - Material Unknown",J2820="Non-lead")),
(AND(G2820="Unknown - Material Unknown",J2820="Non-lead - Other")))),"Unknown",
IF((OR((AND(G2820="Non-lead - Copper",J2820="Unknown - Likely Lead")),
(AND(G2820="Non-lead - Copper",J2820="Unknown - Unlikely Lead")),
(AND(G2820="Non-lead - Copper",J2820="Unknown - Material Unknown")),
(AND(G2820="Non-lead - Plastic",J2820="Unknown - Likely Lead")),
(AND(G2820="Non-lead - Plastic",J2820="Unknown - Unlikely Lead")),
(AND(G2820="Non-lead - Plastic",J2820="Unknown - Material Unknown")),
(AND(G2820="Non-lead",J2820="Unknown - Likely Lead")),
(AND(G2820="Non-lead",J2820="Unknown - Unlikely Lead")),
(AND(G2820="Non-lead",J2820="Unknown - Material Unknown")),
(AND(G2820="Non-lead - Other",J2820="Unknown - Likely Lead")),
(AND(G2820="Non-Lead - Other",J2820="Unknown - Unlikely Lead")),
(AND(G2820="Non-Lead - Other",J2820="Unknown - Material Unknown")))),"Unknown",
IF((OR((AND(G2820="Galvanized",J2820="Unknown - Likely Lead")),
(AND(G2820="Galvanized",J2820="Unknown - Unlikely Lead")),
(AND(G2820="Galvanized",J2820="Unknown - Material Unknown")))),"Unknown",
IF((OR((AND(G2820="Galvanized",J2820="")))),"Galvanized Requiring Replacement",
IF((OR((AND(G2820="Non-lead - Copper",J2820="")),
(AND(G2820="Non-lead - Plastic",J2820="")),
(AND(G2820="Non-lead",J2820="")),
(AND(G2820="Non-lead - Other",J2820="")))),"Non-lead",
IF((OR((AND(G2820="Unknown - Likely Lead",J2820="")),
(AND(G2820="Unknown - Unlikely Lead",J2820="")),
(AND(G2820="Unknown - Material Unknown",J2820="")))),"Unknown",
""))))))))))))))))</f>
        <v>Non-Lead</v>
      </c>
      <c r="N2820" s="44" t="s">
        <v>39</v>
      </c>
    </row>
    <row r="2821" spans="1:14" ht="30" x14ac:dyDescent="0.25">
      <c r="A2821" s="34" t="s">
        <v>6727</v>
      </c>
      <c r="B2821" s="35" t="s">
        <v>1961</v>
      </c>
      <c r="C2821" s="36" t="s">
        <v>401</v>
      </c>
      <c r="D2821" s="36" t="s">
        <v>32</v>
      </c>
      <c r="E2821" s="36" t="s">
        <v>33</v>
      </c>
      <c r="F2821" s="37" t="s">
        <v>6728</v>
      </c>
      <c r="G2821" s="38" t="s">
        <v>35</v>
      </c>
      <c r="H2821" s="39" t="s">
        <v>36</v>
      </c>
      <c r="I2821" s="40" t="s">
        <v>48</v>
      </c>
      <c r="J2821" s="42" t="s">
        <v>38</v>
      </c>
      <c r="K2821" s="39" t="s">
        <v>37</v>
      </c>
      <c r="L2821" s="35"/>
      <c r="M2821" s="43" t="str">
        <f>IF((OR(G2821="Lead")),"Lead",
IF((OR(J2821="Lead")),"Lead",
IF((OR(G2821="Lead-lined galvanized")),"Lead",
IF((OR(J2821="Lead-lined galvanized")),"Lead",
IF((OR((AND(G2821="Unknown - Likely Lead",J2821="Galvanized")),
(AND(G2821="Unknown - Unlikely Lead",J2821="Galvanized")),
(AND(G2821="Unknown - Material Unknown",J2821="Galvanized")))),"Galvanized Requiring Replacement",
IF((OR((AND(G2821="Non-lead - Copper",H2821="Yes",J2821="Galvanized")),
(AND(G2821="Non-lead - Copper",H2821="Don't know",J2821="Galvanized")),
(AND(G2821="Non-lead - Copper",H2821="",J2821="Galvanized")),
(AND(G2821="Non-lead - Plastic",H2821="Yes",J2821="Galvanized")),
(AND(G2821="Non-lead - Plastic",H2821="Don't know",J2821="Galvanized")),
(AND(G2821="Non-lead - Plastic",H2821="",J2821="Galvanized")),
(AND(G2821="Non-lead",H2821="Yes",J2821="Galvanized")),
(AND(G2821="Non-lead",H2821="Don't know",J2821="Galvanized")),
(AND(G2821="Non-lead",H2821="",J2821="Galvanized")),
(AND(G2821="Non-lead - Other",H2821="Yes",J2821="Galvanized")),
(AND(G2821="Non-Lead - Other",H2821="Don't know",J2821="Galvanized")),
(AND(G2821="Galvanized",H2821="Yes",J2821="Galvanized")),
(AND(G2821="Galvanized",H2821="Don't know",J2821="Galvanized")),
(AND(G2821="Galvanized",H2821="",J2821="Galvanized")),
(AND(G2821="Non-Lead - Other",H2821="",J2821="Galvanized")))),"Galvanized Requiring Replacement",
IF((OR((AND(G2821="Non-lead - Copper",J2821="Non-lead - Copper")),
(AND(G2821="Non-lead - Copper",J2821="Non-lead - Plastic")),
(AND(G2821="Non-lead - Copper",J2821="Non-lead - Other")),
(AND(G2821="Non-lead - Copper",J2821="Non-lead")),
(AND(G2821="Non-lead - Plastic",J2821="Non-lead - Copper")),
(AND(G2821="Non-lead - Plastic",J2821="Non-lead - Plastic")),
(AND(G2821="Non-lead - Plastic",J2821="Non-lead - Other")),
(AND(G2821="Non-lead - Plastic",J2821="Non-lead")),
(AND(G2821="Non-lead",J2821="Non-lead - Copper")),
(AND(G2821="Non-lead",J2821="Non-lead - Plastic")),
(AND(G2821="Non-lead",J2821="Non-lead - Other")),
(AND(G2821="Non-lead",J2821="Non-lead")),
(AND(G2821="Non-lead - Other",J2821="Non-lead - Copper")),
(AND(G2821="Non-Lead - Other",J2821="Non-lead - Plastic")),
(AND(G2821="Non-Lead - Other",J2821="Non-lead")),
(AND(G2821="Non-Lead - Other",J2821="Non-lead - Other")))),"Non-Lead",
IF((OR((AND(G2821="Galvanized",J2821="Non-lead")),
(AND(G2821="Galvanized",J2821="Non-lead - Copper")),
(AND(G2821="Galvanized",J2821="Non-lead - Plastic")),
(AND(G2821="Galvanized",J2821="Non-lead")),
(AND(G2821="Galvanized",J2821="Non-lead - Other")))),"Non-Lead",
IF((OR((AND(G2821="Non-lead - Copper",H2821="No",J2821="Galvanized")),
(AND(G2821="Non-lead - Plastic",H2821="No",J2821="Galvanized")),
(AND(G2821="Non-lead",H2821="No",J2821="Galvanized")),
(AND(G2821="Galvanized",H2821="No",J2821="Galvanized")),
(AND(G2821="Non-lead - Other",H2821="No",J2821="Galvanized")))),"Non-lead",
IF((OR((AND(G2821="Unknown - Likely Lead",J2821="Unknown - Likely Lead")),
(AND(G2821="Unknown - Likely Lead",J2821="Unknown - Unlikely Lead")),
(AND(G2821="Unknown - Likely Lead",J2821="Unknown - Material Unknown")),
(AND(G2821="Unknown - Unlikely Lead",J2821="Unknown - Likely Lead")),
(AND(G2821="Unknown - Unlikely Lead",J2821="Unknown - Unlikely Lead")),
(AND(G2821="Unknown - Unlikely Lead",J2821="Unknown - Material Unknown")),
(AND(G2821="Unknown - Material Unknown",J2821="Unknown - Likely Lead")),
(AND(G2821="Unknown - Material Unknown",J2821="Unknown - Unlikely Lead")),
(AND(G2821="Unknown - Material Unknown",J2821="Unknown - Material Unknown")))),"Unknown",
IF((OR((AND(G2821="Unknown - Likely Lead",J2821="Non-lead - Copper")),
(AND(G2821="Unknown - Likely Lead",J2821="Non-lead - Plastic")),
(AND(G2821="Unknown - Likely Lead",J2821="Non-lead")),
(AND(G2821="Unknown - Likely Lead",J2821="Non-lead - Other")),
(AND(G2821="Unknown - Unlikely Lead",J2821="Non-lead - Copper")),
(AND(G2821="Unknown - Unlikely Lead",J2821="Non-lead - Plastic")),
(AND(G2821="Unknown - Unlikely Lead",J2821="Non-lead")),
(AND(G2821="Unknown - Unlikely Lead",J2821="Non-lead - Other")),
(AND(G2821="Unknown - Material Unknown",J2821="Non-lead - Copper")),
(AND(G2821="Unknown - Material Unknown",J2821="Non-lead - Plastic")),
(AND(G2821="Unknown - Material Unknown",J2821="Non-lead")),
(AND(G2821="Unknown - Material Unknown",J2821="Non-lead - Other")))),"Unknown",
IF((OR((AND(G2821="Non-lead - Copper",J2821="Unknown - Likely Lead")),
(AND(G2821="Non-lead - Copper",J2821="Unknown - Unlikely Lead")),
(AND(G2821="Non-lead - Copper",J2821="Unknown - Material Unknown")),
(AND(G2821="Non-lead - Plastic",J2821="Unknown - Likely Lead")),
(AND(G2821="Non-lead - Plastic",J2821="Unknown - Unlikely Lead")),
(AND(G2821="Non-lead - Plastic",J2821="Unknown - Material Unknown")),
(AND(G2821="Non-lead",J2821="Unknown - Likely Lead")),
(AND(G2821="Non-lead",J2821="Unknown - Unlikely Lead")),
(AND(G2821="Non-lead",J2821="Unknown - Material Unknown")),
(AND(G2821="Non-lead - Other",J2821="Unknown - Likely Lead")),
(AND(G2821="Non-Lead - Other",J2821="Unknown - Unlikely Lead")),
(AND(G2821="Non-Lead - Other",J2821="Unknown - Material Unknown")))),"Unknown",
IF((OR((AND(G2821="Galvanized",J2821="Unknown - Likely Lead")),
(AND(G2821="Galvanized",J2821="Unknown - Unlikely Lead")),
(AND(G2821="Galvanized",J2821="Unknown - Material Unknown")))),"Unknown",
IF((OR((AND(G2821="Galvanized",J2821="")))),"Galvanized Requiring Replacement",
IF((OR((AND(G2821="Non-lead - Copper",J2821="")),
(AND(G2821="Non-lead - Plastic",J2821="")),
(AND(G2821="Non-lead",J2821="")),
(AND(G2821="Non-lead - Other",J2821="")))),"Non-lead",
IF((OR((AND(G2821="Unknown - Likely Lead",J2821="")),
(AND(G2821="Unknown - Unlikely Lead",J2821="")),
(AND(G2821="Unknown - Material Unknown",J2821="")))),"Unknown",
""))))))))))))))))</f>
        <v>Non-Lead</v>
      </c>
      <c r="N2821" s="44" t="s">
        <v>39</v>
      </c>
    </row>
    <row r="2822" spans="1:14" ht="30" x14ac:dyDescent="0.25">
      <c r="A2822" s="34" t="s">
        <v>6729</v>
      </c>
      <c r="B2822" s="35" t="s">
        <v>1235</v>
      </c>
      <c r="C2822" s="36" t="s">
        <v>401</v>
      </c>
      <c r="D2822" s="36" t="s">
        <v>32</v>
      </c>
      <c r="E2822" s="36" t="s">
        <v>33</v>
      </c>
      <c r="F2822" s="37" t="s">
        <v>6730</v>
      </c>
      <c r="G2822" s="38" t="s">
        <v>35</v>
      </c>
      <c r="H2822" s="39" t="s">
        <v>36</v>
      </c>
      <c r="I2822" s="40" t="s">
        <v>48</v>
      </c>
      <c r="J2822" s="42" t="s">
        <v>38</v>
      </c>
      <c r="K2822" s="39" t="s">
        <v>37</v>
      </c>
      <c r="L2822" s="35"/>
      <c r="M2822" s="43" t="str">
        <f>IF((OR(G2822="Lead")),"Lead",
IF((OR(J2822="Lead")),"Lead",
IF((OR(G2822="Lead-lined galvanized")),"Lead",
IF((OR(J2822="Lead-lined galvanized")),"Lead",
IF((OR((AND(G2822="Unknown - Likely Lead",J2822="Galvanized")),
(AND(G2822="Unknown - Unlikely Lead",J2822="Galvanized")),
(AND(G2822="Unknown - Material Unknown",J2822="Galvanized")))),"Galvanized Requiring Replacement",
IF((OR((AND(G2822="Non-lead - Copper",H2822="Yes",J2822="Galvanized")),
(AND(G2822="Non-lead - Copper",H2822="Don't know",J2822="Galvanized")),
(AND(G2822="Non-lead - Copper",H2822="",J2822="Galvanized")),
(AND(G2822="Non-lead - Plastic",H2822="Yes",J2822="Galvanized")),
(AND(G2822="Non-lead - Plastic",H2822="Don't know",J2822="Galvanized")),
(AND(G2822="Non-lead - Plastic",H2822="",J2822="Galvanized")),
(AND(G2822="Non-lead",H2822="Yes",J2822="Galvanized")),
(AND(G2822="Non-lead",H2822="Don't know",J2822="Galvanized")),
(AND(G2822="Non-lead",H2822="",J2822="Galvanized")),
(AND(G2822="Non-lead - Other",H2822="Yes",J2822="Galvanized")),
(AND(G2822="Non-Lead - Other",H2822="Don't know",J2822="Galvanized")),
(AND(G2822="Galvanized",H2822="Yes",J2822="Galvanized")),
(AND(G2822="Galvanized",H2822="Don't know",J2822="Galvanized")),
(AND(G2822="Galvanized",H2822="",J2822="Galvanized")),
(AND(G2822="Non-Lead - Other",H2822="",J2822="Galvanized")))),"Galvanized Requiring Replacement",
IF((OR((AND(G2822="Non-lead - Copper",J2822="Non-lead - Copper")),
(AND(G2822="Non-lead - Copper",J2822="Non-lead - Plastic")),
(AND(G2822="Non-lead - Copper",J2822="Non-lead - Other")),
(AND(G2822="Non-lead - Copper",J2822="Non-lead")),
(AND(G2822="Non-lead - Plastic",J2822="Non-lead - Copper")),
(AND(G2822="Non-lead - Plastic",J2822="Non-lead - Plastic")),
(AND(G2822="Non-lead - Plastic",J2822="Non-lead - Other")),
(AND(G2822="Non-lead - Plastic",J2822="Non-lead")),
(AND(G2822="Non-lead",J2822="Non-lead - Copper")),
(AND(G2822="Non-lead",J2822="Non-lead - Plastic")),
(AND(G2822="Non-lead",J2822="Non-lead - Other")),
(AND(G2822="Non-lead",J2822="Non-lead")),
(AND(G2822="Non-lead - Other",J2822="Non-lead - Copper")),
(AND(G2822="Non-Lead - Other",J2822="Non-lead - Plastic")),
(AND(G2822="Non-Lead - Other",J2822="Non-lead")),
(AND(G2822="Non-Lead - Other",J2822="Non-lead - Other")))),"Non-Lead",
IF((OR((AND(G2822="Galvanized",J2822="Non-lead")),
(AND(G2822="Galvanized",J2822="Non-lead - Copper")),
(AND(G2822="Galvanized",J2822="Non-lead - Plastic")),
(AND(G2822="Galvanized",J2822="Non-lead")),
(AND(G2822="Galvanized",J2822="Non-lead - Other")))),"Non-Lead",
IF((OR((AND(G2822="Non-lead - Copper",H2822="No",J2822="Galvanized")),
(AND(G2822="Non-lead - Plastic",H2822="No",J2822="Galvanized")),
(AND(G2822="Non-lead",H2822="No",J2822="Galvanized")),
(AND(G2822="Galvanized",H2822="No",J2822="Galvanized")),
(AND(G2822="Non-lead - Other",H2822="No",J2822="Galvanized")))),"Non-lead",
IF((OR((AND(G2822="Unknown - Likely Lead",J2822="Unknown - Likely Lead")),
(AND(G2822="Unknown - Likely Lead",J2822="Unknown - Unlikely Lead")),
(AND(G2822="Unknown - Likely Lead",J2822="Unknown - Material Unknown")),
(AND(G2822="Unknown - Unlikely Lead",J2822="Unknown - Likely Lead")),
(AND(G2822="Unknown - Unlikely Lead",J2822="Unknown - Unlikely Lead")),
(AND(G2822="Unknown - Unlikely Lead",J2822="Unknown - Material Unknown")),
(AND(G2822="Unknown - Material Unknown",J2822="Unknown - Likely Lead")),
(AND(G2822="Unknown - Material Unknown",J2822="Unknown - Unlikely Lead")),
(AND(G2822="Unknown - Material Unknown",J2822="Unknown - Material Unknown")))),"Unknown",
IF((OR((AND(G2822="Unknown - Likely Lead",J2822="Non-lead - Copper")),
(AND(G2822="Unknown - Likely Lead",J2822="Non-lead - Plastic")),
(AND(G2822="Unknown - Likely Lead",J2822="Non-lead")),
(AND(G2822="Unknown - Likely Lead",J2822="Non-lead - Other")),
(AND(G2822="Unknown - Unlikely Lead",J2822="Non-lead - Copper")),
(AND(G2822="Unknown - Unlikely Lead",J2822="Non-lead - Plastic")),
(AND(G2822="Unknown - Unlikely Lead",J2822="Non-lead")),
(AND(G2822="Unknown - Unlikely Lead",J2822="Non-lead - Other")),
(AND(G2822="Unknown - Material Unknown",J2822="Non-lead - Copper")),
(AND(G2822="Unknown - Material Unknown",J2822="Non-lead - Plastic")),
(AND(G2822="Unknown - Material Unknown",J2822="Non-lead")),
(AND(G2822="Unknown - Material Unknown",J2822="Non-lead - Other")))),"Unknown",
IF((OR((AND(G2822="Non-lead - Copper",J2822="Unknown - Likely Lead")),
(AND(G2822="Non-lead - Copper",J2822="Unknown - Unlikely Lead")),
(AND(G2822="Non-lead - Copper",J2822="Unknown - Material Unknown")),
(AND(G2822="Non-lead - Plastic",J2822="Unknown - Likely Lead")),
(AND(G2822="Non-lead - Plastic",J2822="Unknown - Unlikely Lead")),
(AND(G2822="Non-lead - Plastic",J2822="Unknown - Material Unknown")),
(AND(G2822="Non-lead",J2822="Unknown - Likely Lead")),
(AND(G2822="Non-lead",J2822="Unknown - Unlikely Lead")),
(AND(G2822="Non-lead",J2822="Unknown - Material Unknown")),
(AND(G2822="Non-lead - Other",J2822="Unknown - Likely Lead")),
(AND(G2822="Non-Lead - Other",J2822="Unknown - Unlikely Lead")),
(AND(G2822="Non-Lead - Other",J2822="Unknown - Material Unknown")))),"Unknown",
IF((OR((AND(G2822="Galvanized",J2822="Unknown - Likely Lead")),
(AND(G2822="Galvanized",J2822="Unknown - Unlikely Lead")),
(AND(G2822="Galvanized",J2822="Unknown - Material Unknown")))),"Unknown",
IF((OR((AND(G2822="Galvanized",J2822="")))),"Galvanized Requiring Replacement",
IF((OR((AND(G2822="Non-lead - Copper",J2822="")),
(AND(G2822="Non-lead - Plastic",J2822="")),
(AND(G2822="Non-lead",J2822="")),
(AND(G2822="Non-lead - Other",J2822="")))),"Non-lead",
IF((OR((AND(G2822="Unknown - Likely Lead",J2822="")),
(AND(G2822="Unknown - Unlikely Lead",J2822="")),
(AND(G2822="Unknown - Material Unknown",J2822="")))),"Unknown",
""))))))))))))))))</f>
        <v>Non-Lead</v>
      </c>
      <c r="N2822" s="44" t="s">
        <v>39</v>
      </c>
    </row>
    <row r="2823" spans="1:14" ht="30" x14ac:dyDescent="0.25">
      <c r="A2823" s="34" t="s">
        <v>6731</v>
      </c>
      <c r="B2823" s="35" t="s">
        <v>71</v>
      </c>
      <c r="C2823" s="36" t="s">
        <v>401</v>
      </c>
      <c r="D2823" s="36" t="s">
        <v>32</v>
      </c>
      <c r="E2823" s="36" t="s">
        <v>33</v>
      </c>
      <c r="F2823" s="37" t="s">
        <v>6732</v>
      </c>
      <c r="G2823" s="38" t="s">
        <v>35</v>
      </c>
      <c r="H2823" s="39" t="s">
        <v>36</v>
      </c>
      <c r="I2823" s="40" t="s">
        <v>48</v>
      </c>
      <c r="J2823" s="42" t="s">
        <v>38</v>
      </c>
      <c r="K2823" s="39" t="s">
        <v>37</v>
      </c>
      <c r="L2823" s="35"/>
      <c r="M2823" s="43" t="str">
        <f>IF((OR(G2823="Lead")),"Lead",
IF((OR(J2823="Lead")),"Lead",
IF((OR(G2823="Lead-lined galvanized")),"Lead",
IF((OR(J2823="Lead-lined galvanized")),"Lead",
IF((OR((AND(G2823="Unknown - Likely Lead",J2823="Galvanized")),
(AND(G2823="Unknown - Unlikely Lead",J2823="Galvanized")),
(AND(G2823="Unknown - Material Unknown",J2823="Galvanized")))),"Galvanized Requiring Replacement",
IF((OR((AND(G2823="Non-lead - Copper",H2823="Yes",J2823="Galvanized")),
(AND(G2823="Non-lead - Copper",H2823="Don't know",J2823="Galvanized")),
(AND(G2823="Non-lead - Copper",H2823="",J2823="Galvanized")),
(AND(G2823="Non-lead - Plastic",H2823="Yes",J2823="Galvanized")),
(AND(G2823="Non-lead - Plastic",H2823="Don't know",J2823="Galvanized")),
(AND(G2823="Non-lead - Plastic",H2823="",J2823="Galvanized")),
(AND(G2823="Non-lead",H2823="Yes",J2823="Galvanized")),
(AND(G2823="Non-lead",H2823="Don't know",J2823="Galvanized")),
(AND(G2823="Non-lead",H2823="",J2823="Galvanized")),
(AND(G2823="Non-lead - Other",H2823="Yes",J2823="Galvanized")),
(AND(G2823="Non-Lead - Other",H2823="Don't know",J2823="Galvanized")),
(AND(G2823="Galvanized",H2823="Yes",J2823="Galvanized")),
(AND(G2823="Galvanized",H2823="Don't know",J2823="Galvanized")),
(AND(G2823="Galvanized",H2823="",J2823="Galvanized")),
(AND(G2823="Non-Lead - Other",H2823="",J2823="Galvanized")))),"Galvanized Requiring Replacement",
IF((OR((AND(G2823="Non-lead - Copper",J2823="Non-lead - Copper")),
(AND(G2823="Non-lead - Copper",J2823="Non-lead - Plastic")),
(AND(G2823="Non-lead - Copper",J2823="Non-lead - Other")),
(AND(G2823="Non-lead - Copper",J2823="Non-lead")),
(AND(G2823="Non-lead - Plastic",J2823="Non-lead - Copper")),
(AND(G2823="Non-lead - Plastic",J2823="Non-lead - Plastic")),
(AND(G2823="Non-lead - Plastic",J2823="Non-lead - Other")),
(AND(G2823="Non-lead - Plastic",J2823="Non-lead")),
(AND(G2823="Non-lead",J2823="Non-lead - Copper")),
(AND(G2823="Non-lead",J2823="Non-lead - Plastic")),
(AND(G2823="Non-lead",J2823="Non-lead - Other")),
(AND(G2823="Non-lead",J2823="Non-lead")),
(AND(G2823="Non-lead - Other",J2823="Non-lead - Copper")),
(AND(G2823="Non-Lead - Other",J2823="Non-lead - Plastic")),
(AND(G2823="Non-Lead - Other",J2823="Non-lead")),
(AND(G2823="Non-Lead - Other",J2823="Non-lead - Other")))),"Non-Lead",
IF((OR((AND(G2823="Galvanized",J2823="Non-lead")),
(AND(G2823="Galvanized",J2823="Non-lead - Copper")),
(AND(G2823="Galvanized",J2823="Non-lead - Plastic")),
(AND(G2823="Galvanized",J2823="Non-lead")),
(AND(G2823="Galvanized",J2823="Non-lead - Other")))),"Non-Lead",
IF((OR((AND(G2823="Non-lead - Copper",H2823="No",J2823="Galvanized")),
(AND(G2823="Non-lead - Plastic",H2823="No",J2823="Galvanized")),
(AND(G2823="Non-lead",H2823="No",J2823="Galvanized")),
(AND(G2823="Galvanized",H2823="No",J2823="Galvanized")),
(AND(G2823="Non-lead - Other",H2823="No",J2823="Galvanized")))),"Non-lead",
IF((OR((AND(G2823="Unknown - Likely Lead",J2823="Unknown - Likely Lead")),
(AND(G2823="Unknown - Likely Lead",J2823="Unknown - Unlikely Lead")),
(AND(G2823="Unknown - Likely Lead",J2823="Unknown - Material Unknown")),
(AND(G2823="Unknown - Unlikely Lead",J2823="Unknown - Likely Lead")),
(AND(G2823="Unknown - Unlikely Lead",J2823="Unknown - Unlikely Lead")),
(AND(G2823="Unknown - Unlikely Lead",J2823="Unknown - Material Unknown")),
(AND(G2823="Unknown - Material Unknown",J2823="Unknown - Likely Lead")),
(AND(G2823="Unknown - Material Unknown",J2823="Unknown - Unlikely Lead")),
(AND(G2823="Unknown - Material Unknown",J2823="Unknown - Material Unknown")))),"Unknown",
IF((OR((AND(G2823="Unknown - Likely Lead",J2823="Non-lead - Copper")),
(AND(G2823="Unknown - Likely Lead",J2823="Non-lead - Plastic")),
(AND(G2823="Unknown - Likely Lead",J2823="Non-lead")),
(AND(G2823="Unknown - Likely Lead",J2823="Non-lead - Other")),
(AND(G2823="Unknown - Unlikely Lead",J2823="Non-lead - Copper")),
(AND(G2823="Unknown - Unlikely Lead",J2823="Non-lead - Plastic")),
(AND(G2823="Unknown - Unlikely Lead",J2823="Non-lead")),
(AND(G2823="Unknown - Unlikely Lead",J2823="Non-lead - Other")),
(AND(G2823="Unknown - Material Unknown",J2823="Non-lead - Copper")),
(AND(G2823="Unknown - Material Unknown",J2823="Non-lead - Plastic")),
(AND(G2823="Unknown - Material Unknown",J2823="Non-lead")),
(AND(G2823="Unknown - Material Unknown",J2823="Non-lead - Other")))),"Unknown",
IF((OR((AND(G2823="Non-lead - Copper",J2823="Unknown - Likely Lead")),
(AND(G2823="Non-lead - Copper",J2823="Unknown - Unlikely Lead")),
(AND(G2823="Non-lead - Copper",J2823="Unknown - Material Unknown")),
(AND(G2823="Non-lead - Plastic",J2823="Unknown - Likely Lead")),
(AND(G2823="Non-lead - Plastic",J2823="Unknown - Unlikely Lead")),
(AND(G2823="Non-lead - Plastic",J2823="Unknown - Material Unknown")),
(AND(G2823="Non-lead",J2823="Unknown - Likely Lead")),
(AND(G2823="Non-lead",J2823="Unknown - Unlikely Lead")),
(AND(G2823="Non-lead",J2823="Unknown - Material Unknown")),
(AND(G2823="Non-lead - Other",J2823="Unknown - Likely Lead")),
(AND(G2823="Non-Lead - Other",J2823="Unknown - Unlikely Lead")),
(AND(G2823="Non-Lead - Other",J2823="Unknown - Material Unknown")))),"Unknown",
IF((OR((AND(G2823="Galvanized",J2823="Unknown - Likely Lead")),
(AND(G2823="Galvanized",J2823="Unknown - Unlikely Lead")),
(AND(G2823="Galvanized",J2823="Unknown - Material Unknown")))),"Unknown",
IF((OR((AND(G2823="Galvanized",J2823="")))),"Galvanized Requiring Replacement",
IF((OR((AND(G2823="Non-lead - Copper",J2823="")),
(AND(G2823="Non-lead - Plastic",J2823="")),
(AND(G2823="Non-lead",J2823="")),
(AND(G2823="Non-lead - Other",J2823="")))),"Non-lead",
IF((OR((AND(G2823="Unknown - Likely Lead",J2823="")),
(AND(G2823="Unknown - Unlikely Lead",J2823="")),
(AND(G2823="Unknown - Material Unknown",J2823="")))),"Unknown",
""))))))))))))))))</f>
        <v>Non-Lead</v>
      </c>
      <c r="N2823" s="44" t="s">
        <v>39</v>
      </c>
    </row>
    <row r="2824" spans="1:14" ht="30" x14ac:dyDescent="0.25">
      <c r="A2824" s="34" t="s">
        <v>6733</v>
      </c>
      <c r="B2824" s="35" t="s">
        <v>150</v>
      </c>
      <c r="C2824" s="36" t="s">
        <v>1902</v>
      </c>
      <c r="D2824" s="36" t="s">
        <v>32</v>
      </c>
      <c r="E2824" s="36" t="s">
        <v>33</v>
      </c>
      <c r="F2824" s="41"/>
      <c r="G2824" s="38" t="s">
        <v>35</v>
      </c>
      <c r="H2824" s="39" t="s">
        <v>36</v>
      </c>
      <c r="I2824" s="40" t="s">
        <v>48</v>
      </c>
      <c r="J2824" s="42" t="s">
        <v>38</v>
      </c>
      <c r="K2824" s="39" t="s">
        <v>37</v>
      </c>
      <c r="L2824" s="35"/>
      <c r="M2824" s="43" t="str">
        <f>IF((OR(G2824="Lead")),"Lead",
IF((OR(J2824="Lead")),"Lead",
IF((OR(G2824="Lead-lined galvanized")),"Lead",
IF((OR(J2824="Lead-lined galvanized")),"Lead",
IF((OR((AND(G2824="Unknown - Likely Lead",J2824="Galvanized")),
(AND(G2824="Unknown - Unlikely Lead",J2824="Galvanized")),
(AND(G2824="Unknown - Material Unknown",J2824="Galvanized")))),"Galvanized Requiring Replacement",
IF((OR((AND(G2824="Non-lead - Copper",H2824="Yes",J2824="Galvanized")),
(AND(G2824="Non-lead - Copper",H2824="Don't know",J2824="Galvanized")),
(AND(G2824="Non-lead - Copper",H2824="",J2824="Galvanized")),
(AND(G2824="Non-lead - Plastic",H2824="Yes",J2824="Galvanized")),
(AND(G2824="Non-lead - Plastic",H2824="Don't know",J2824="Galvanized")),
(AND(G2824="Non-lead - Plastic",H2824="",J2824="Galvanized")),
(AND(G2824="Non-lead",H2824="Yes",J2824="Galvanized")),
(AND(G2824="Non-lead",H2824="Don't know",J2824="Galvanized")),
(AND(G2824="Non-lead",H2824="",J2824="Galvanized")),
(AND(G2824="Non-lead - Other",H2824="Yes",J2824="Galvanized")),
(AND(G2824="Non-Lead - Other",H2824="Don't know",J2824="Galvanized")),
(AND(G2824="Galvanized",H2824="Yes",J2824="Galvanized")),
(AND(G2824="Galvanized",H2824="Don't know",J2824="Galvanized")),
(AND(G2824="Galvanized",H2824="",J2824="Galvanized")),
(AND(G2824="Non-Lead - Other",H2824="",J2824="Galvanized")))),"Galvanized Requiring Replacement",
IF((OR((AND(G2824="Non-lead - Copper",J2824="Non-lead - Copper")),
(AND(G2824="Non-lead - Copper",J2824="Non-lead - Plastic")),
(AND(G2824="Non-lead - Copper",J2824="Non-lead - Other")),
(AND(G2824="Non-lead - Copper",J2824="Non-lead")),
(AND(G2824="Non-lead - Plastic",J2824="Non-lead - Copper")),
(AND(G2824="Non-lead - Plastic",J2824="Non-lead - Plastic")),
(AND(G2824="Non-lead - Plastic",J2824="Non-lead - Other")),
(AND(G2824="Non-lead - Plastic",J2824="Non-lead")),
(AND(G2824="Non-lead",J2824="Non-lead - Copper")),
(AND(G2824="Non-lead",J2824="Non-lead - Plastic")),
(AND(G2824="Non-lead",J2824="Non-lead - Other")),
(AND(G2824="Non-lead",J2824="Non-lead")),
(AND(G2824="Non-lead - Other",J2824="Non-lead - Copper")),
(AND(G2824="Non-Lead - Other",J2824="Non-lead - Plastic")),
(AND(G2824="Non-Lead - Other",J2824="Non-lead")),
(AND(G2824="Non-Lead - Other",J2824="Non-lead - Other")))),"Non-Lead",
IF((OR((AND(G2824="Galvanized",J2824="Non-lead")),
(AND(G2824="Galvanized",J2824="Non-lead - Copper")),
(AND(G2824="Galvanized",J2824="Non-lead - Plastic")),
(AND(G2824="Galvanized",J2824="Non-lead")),
(AND(G2824="Galvanized",J2824="Non-lead - Other")))),"Non-Lead",
IF((OR((AND(G2824="Non-lead - Copper",H2824="No",J2824="Galvanized")),
(AND(G2824="Non-lead - Plastic",H2824="No",J2824="Galvanized")),
(AND(G2824="Non-lead",H2824="No",J2824="Galvanized")),
(AND(G2824="Galvanized",H2824="No",J2824="Galvanized")),
(AND(G2824="Non-lead - Other",H2824="No",J2824="Galvanized")))),"Non-lead",
IF((OR((AND(G2824="Unknown - Likely Lead",J2824="Unknown - Likely Lead")),
(AND(G2824="Unknown - Likely Lead",J2824="Unknown - Unlikely Lead")),
(AND(G2824="Unknown - Likely Lead",J2824="Unknown - Material Unknown")),
(AND(G2824="Unknown - Unlikely Lead",J2824="Unknown - Likely Lead")),
(AND(G2824="Unknown - Unlikely Lead",J2824="Unknown - Unlikely Lead")),
(AND(G2824="Unknown - Unlikely Lead",J2824="Unknown - Material Unknown")),
(AND(G2824="Unknown - Material Unknown",J2824="Unknown - Likely Lead")),
(AND(G2824="Unknown - Material Unknown",J2824="Unknown - Unlikely Lead")),
(AND(G2824="Unknown - Material Unknown",J2824="Unknown - Material Unknown")))),"Unknown",
IF((OR((AND(G2824="Unknown - Likely Lead",J2824="Non-lead - Copper")),
(AND(G2824="Unknown - Likely Lead",J2824="Non-lead - Plastic")),
(AND(G2824="Unknown - Likely Lead",J2824="Non-lead")),
(AND(G2824="Unknown - Likely Lead",J2824="Non-lead - Other")),
(AND(G2824="Unknown - Unlikely Lead",J2824="Non-lead - Copper")),
(AND(G2824="Unknown - Unlikely Lead",J2824="Non-lead - Plastic")),
(AND(G2824="Unknown - Unlikely Lead",J2824="Non-lead")),
(AND(G2824="Unknown - Unlikely Lead",J2824="Non-lead - Other")),
(AND(G2824="Unknown - Material Unknown",J2824="Non-lead - Copper")),
(AND(G2824="Unknown - Material Unknown",J2824="Non-lead - Plastic")),
(AND(G2824="Unknown - Material Unknown",J2824="Non-lead")),
(AND(G2824="Unknown - Material Unknown",J2824="Non-lead - Other")))),"Unknown",
IF((OR((AND(G2824="Non-lead - Copper",J2824="Unknown - Likely Lead")),
(AND(G2824="Non-lead - Copper",J2824="Unknown - Unlikely Lead")),
(AND(G2824="Non-lead - Copper",J2824="Unknown - Material Unknown")),
(AND(G2824="Non-lead - Plastic",J2824="Unknown - Likely Lead")),
(AND(G2824="Non-lead - Plastic",J2824="Unknown - Unlikely Lead")),
(AND(G2824="Non-lead - Plastic",J2824="Unknown - Material Unknown")),
(AND(G2824="Non-lead",J2824="Unknown - Likely Lead")),
(AND(G2824="Non-lead",J2824="Unknown - Unlikely Lead")),
(AND(G2824="Non-lead",J2824="Unknown - Material Unknown")),
(AND(G2824="Non-lead - Other",J2824="Unknown - Likely Lead")),
(AND(G2824="Non-Lead - Other",J2824="Unknown - Unlikely Lead")),
(AND(G2824="Non-Lead - Other",J2824="Unknown - Material Unknown")))),"Unknown",
IF((OR((AND(G2824="Galvanized",J2824="Unknown - Likely Lead")),
(AND(G2824="Galvanized",J2824="Unknown - Unlikely Lead")),
(AND(G2824="Galvanized",J2824="Unknown - Material Unknown")))),"Unknown",
IF((OR((AND(G2824="Galvanized",J2824="")))),"Galvanized Requiring Replacement",
IF((OR((AND(G2824="Non-lead - Copper",J2824="")),
(AND(G2824="Non-lead - Plastic",J2824="")),
(AND(G2824="Non-lead",J2824="")),
(AND(G2824="Non-lead - Other",J2824="")))),"Non-lead",
IF((OR((AND(G2824="Unknown - Likely Lead",J2824="")),
(AND(G2824="Unknown - Unlikely Lead",J2824="")),
(AND(G2824="Unknown - Material Unknown",J2824="")))),"Unknown",
""))))))))))))))))</f>
        <v>Non-Lead</v>
      </c>
      <c r="N2824" s="44" t="s">
        <v>39</v>
      </c>
    </row>
    <row r="2825" spans="1:14" ht="30" x14ac:dyDescent="0.25">
      <c r="A2825" s="34" t="s">
        <v>6734</v>
      </c>
      <c r="B2825" s="35" t="s">
        <v>150</v>
      </c>
      <c r="C2825" s="36" t="s">
        <v>401</v>
      </c>
      <c r="D2825" s="36" t="s">
        <v>32</v>
      </c>
      <c r="E2825" s="36" t="s">
        <v>33</v>
      </c>
      <c r="F2825" s="37" t="s">
        <v>52</v>
      </c>
      <c r="G2825" s="38" t="s">
        <v>35</v>
      </c>
      <c r="H2825" s="39" t="s">
        <v>36</v>
      </c>
      <c r="I2825" s="40" t="s">
        <v>48</v>
      </c>
      <c r="J2825" s="42" t="s">
        <v>38</v>
      </c>
      <c r="K2825" s="39" t="s">
        <v>37</v>
      </c>
      <c r="L2825" s="35"/>
      <c r="M2825" s="43" t="str">
        <f>IF((OR(G2825="Lead")),"Lead",
IF((OR(J2825="Lead")),"Lead",
IF((OR(G2825="Lead-lined galvanized")),"Lead",
IF((OR(J2825="Lead-lined galvanized")),"Lead",
IF((OR((AND(G2825="Unknown - Likely Lead",J2825="Galvanized")),
(AND(G2825="Unknown - Unlikely Lead",J2825="Galvanized")),
(AND(G2825="Unknown - Material Unknown",J2825="Galvanized")))),"Galvanized Requiring Replacement",
IF((OR((AND(G2825="Non-lead - Copper",H2825="Yes",J2825="Galvanized")),
(AND(G2825="Non-lead - Copper",H2825="Don't know",J2825="Galvanized")),
(AND(G2825="Non-lead - Copper",H2825="",J2825="Galvanized")),
(AND(G2825="Non-lead - Plastic",H2825="Yes",J2825="Galvanized")),
(AND(G2825="Non-lead - Plastic",H2825="Don't know",J2825="Galvanized")),
(AND(G2825="Non-lead - Plastic",H2825="",J2825="Galvanized")),
(AND(G2825="Non-lead",H2825="Yes",J2825="Galvanized")),
(AND(G2825="Non-lead",H2825="Don't know",J2825="Galvanized")),
(AND(G2825="Non-lead",H2825="",J2825="Galvanized")),
(AND(G2825="Non-lead - Other",H2825="Yes",J2825="Galvanized")),
(AND(G2825="Non-Lead - Other",H2825="Don't know",J2825="Galvanized")),
(AND(G2825="Galvanized",H2825="Yes",J2825="Galvanized")),
(AND(G2825="Galvanized",H2825="Don't know",J2825="Galvanized")),
(AND(G2825="Galvanized",H2825="",J2825="Galvanized")),
(AND(G2825="Non-Lead - Other",H2825="",J2825="Galvanized")))),"Galvanized Requiring Replacement",
IF((OR((AND(G2825="Non-lead - Copper",J2825="Non-lead - Copper")),
(AND(G2825="Non-lead - Copper",J2825="Non-lead - Plastic")),
(AND(G2825="Non-lead - Copper",J2825="Non-lead - Other")),
(AND(G2825="Non-lead - Copper",J2825="Non-lead")),
(AND(G2825="Non-lead - Plastic",J2825="Non-lead - Copper")),
(AND(G2825="Non-lead - Plastic",J2825="Non-lead - Plastic")),
(AND(G2825="Non-lead - Plastic",J2825="Non-lead - Other")),
(AND(G2825="Non-lead - Plastic",J2825="Non-lead")),
(AND(G2825="Non-lead",J2825="Non-lead - Copper")),
(AND(G2825="Non-lead",J2825="Non-lead - Plastic")),
(AND(G2825="Non-lead",J2825="Non-lead - Other")),
(AND(G2825="Non-lead",J2825="Non-lead")),
(AND(G2825="Non-lead - Other",J2825="Non-lead - Copper")),
(AND(G2825="Non-Lead - Other",J2825="Non-lead - Plastic")),
(AND(G2825="Non-Lead - Other",J2825="Non-lead")),
(AND(G2825="Non-Lead - Other",J2825="Non-lead - Other")))),"Non-Lead",
IF((OR((AND(G2825="Galvanized",J2825="Non-lead")),
(AND(G2825="Galvanized",J2825="Non-lead - Copper")),
(AND(G2825="Galvanized",J2825="Non-lead - Plastic")),
(AND(G2825="Galvanized",J2825="Non-lead")),
(AND(G2825="Galvanized",J2825="Non-lead - Other")))),"Non-Lead",
IF((OR((AND(G2825="Non-lead - Copper",H2825="No",J2825="Galvanized")),
(AND(G2825="Non-lead - Plastic",H2825="No",J2825="Galvanized")),
(AND(G2825="Non-lead",H2825="No",J2825="Galvanized")),
(AND(G2825="Galvanized",H2825="No",J2825="Galvanized")),
(AND(G2825="Non-lead - Other",H2825="No",J2825="Galvanized")))),"Non-lead",
IF((OR((AND(G2825="Unknown - Likely Lead",J2825="Unknown - Likely Lead")),
(AND(G2825="Unknown - Likely Lead",J2825="Unknown - Unlikely Lead")),
(AND(G2825="Unknown - Likely Lead",J2825="Unknown - Material Unknown")),
(AND(G2825="Unknown - Unlikely Lead",J2825="Unknown - Likely Lead")),
(AND(G2825="Unknown - Unlikely Lead",J2825="Unknown - Unlikely Lead")),
(AND(G2825="Unknown - Unlikely Lead",J2825="Unknown - Material Unknown")),
(AND(G2825="Unknown - Material Unknown",J2825="Unknown - Likely Lead")),
(AND(G2825="Unknown - Material Unknown",J2825="Unknown - Unlikely Lead")),
(AND(G2825="Unknown - Material Unknown",J2825="Unknown - Material Unknown")))),"Unknown",
IF((OR((AND(G2825="Unknown - Likely Lead",J2825="Non-lead - Copper")),
(AND(G2825="Unknown - Likely Lead",J2825="Non-lead - Plastic")),
(AND(G2825="Unknown - Likely Lead",J2825="Non-lead")),
(AND(G2825="Unknown - Likely Lead",J2825="Non-lead - Other")),
(AND(G2825="Unknown - Unlikely Lead",J2825="Non-lead - Copper")),
(AND(G2825="Unknown - Unlikely Lead",J2825="Non-lead - Plastic")),
(AND(G2825="Unknown - Unlikely Lead",J2825="Non-lead")),
(AND(G2825="Unknown - Unlikely Lead",J2825="Non-lead - Other")),
(AND(G2825="Unknown - Material Unknown",J2825="Non-lead - Copper")),
(AND(G2825="Unknown - Material Unknown",J2825="Non-lead - Plastic")),
(AND(G2825="Unknown - Material Unknown",J2825="Non-lead")),
(AND(G2825="Unknown - Material Unknown",J2825="Non-lead - Other")))),"Unknown",
IF((OR((AND(G2825="Non-lead - Copper",J2825="Unknown - Likely Lead")),
(AND(G2825="Non-lead - Copper",J2825="Unknown - Unlikely Lead")),
(AND(G2825="Non-lead - Copper",J2825="Unknown - Material Unknown")),
(AND(G2825="Non-lead - Plastic",J2825="Unknown - Likely Lead")),
(AND(G2825="Non-lead - Plastic",J2825="Unknown - Unlikely Lead")),
(AND(G2825="Non-lead - Plastic",J2825="Unknown - Material Unknown")),
(AND(G2825="Non-lead",J2825="Unknown - Likely Lead")),
(AND(G2825="Non-lead",J2825="Unknown - Unlikely Lead")),
(AND(G2825="Non-lead",J2825="Unknown - Material Unknown")),
(AND(G2825="Non-lead - Other",J2825="Unknown - Likely Lead")),
(AND(G2825="Non-Lead - Other",J2825="Unknown - Unlikely Lead")),
(AND(G2825="Non-Lead - Other",J2825="Unknown - Material Unknown")))),"Unknown",
IF((OR((AND(G2825="Galvanized",J2825="Unknown - Likely Lead")),
(AND(G2825="Galvanized",J2825="Unknown - Unlikely Lead")),
(AND(G2825="Galvanized",J2825="Unknown - Material Unknown")))),"Unknown",
IF((OR((AND(G2825="Galvanized",J2825="")))),"Galvanized Requiring Replacement",
IF((OR((AND(G2825="Non-lead - Copper",J2825="")),
(AND(G2825="Non-lead - Plastic",J2825="")),
(AND(G2825="Non-lead",J2825="")),
(AND(G2825="Non-lead - Other",J2825="")))),"Non-lead",
IF((OR((AND(G2825="Unknown - Likely Lead",J2825="")),
(AND(G2825="Unknown - Unlikely Lead",J2825="")),
(AND(G2825="Unknown - Material Unknown",J2825="")))),"Unknown",
""))))))))))))))))</f>
        <v>Non-Lead</v>
      </c>
      <c r="N2825" s="44" t="s">
        <v>39</v>
      </c>
    </row>
    <row r="2826" spans="1:14" ht="30" x14ac:dyDescent="0.25">
      <c r="A2826" s="34" t="s">
        <v>6735</v>
      </c>
      <c r="B2826" s="35" t="s">
        <v>150</v>
      </c>
      <c r="C2826" s="36" t="s">
        <v>6736</v>
      </c>
      <c r="D2826" s="36" t="s">
        <v>32</v>
      </c>
      <c r="E2826" s="36" t="s">
        <v>33</v>
      </c>
      <c r="F2826" s="37" t="s">
        <v>6737</v>
      </c>
      <c r="G2826" s="38" t="s">
        <v>35</v>
      </c>
      <c r="H2826" s="39" t="s">
        <v>36</v>
      </c>
      <c r="I2826" s="40" t="s">
        <v>48</v>
      </c>
      <c r="J2826" s="42" t="s">
        <v>38</v>
      </c>
      <c r="K2826" s="39" t="s">
        <v>37</v>
      </c>
      <c r="L2826" s="35"/>
      <c r="M2826" s="43" t="str">
        <f>IF((OR(G2826="Lead")),"Lead",
IF((OR(J2826="Lead")),"Lead",
IF((OR(G2826="Lead-lined galvanized")),"Lead",
IF((OR(J2826="Lead-lined galvanized")),"Lead",
IF((OR((AND(G2826="Unknown - Likely Lead",J2826="Galvanized")),
(AND(G2826="Unknown - Unlikely Lead",J2826="Galvanized")),
(AND(G2826="Unknown - Material Unknown",J2826="Galvanized")))),"Galvanized Requiring Replacement",
IF((OR((AND(G2826="Non-lead - Copper",H2826="Yes",J2826="Galvanized")),
(AND(G2826="Non-lead - Copper",H2826="Don't know",J2826="Galvanized")),
(AND(G2826="Non-lead - Copper",H2826="",J2826="Galvanized")),
(AND(G2826="Non-lead - Plastic",H2826="Yes",J2826="Galvanized")),
(AND(G2826="Non-lead - Plastic",H2826="Don't know",J2826="Galvanized")),
(AND(G2826="Non-lead - Plastic",H2826="",J2826="Galvanized")),
(AND(G2826="Non-lead",H2826="Yes",J2826="Galvanized")),
(AND(G2826="Non-lead",H2826="Don't know",J2826="Galvanized")),
(AND(G2826="Non-lead",H2826="",J2826="Galvanized")),
(AND(G2826="Non-lead - Other",H2826="Yes",J2826="Galvanized")),
(AND(G2826="Non-Lead - Other",H2826="Don't know",J2826="Galvanized")),
(AND(G2826="Galvanized",H2826="Yes",J2826="Galvanized")),
(AND(G2826="Galvanized",H2826="Don't know",J2826="Galvanized")),
(AND(G2826="Galvanized",H2826="",J2826="Galvanized")),
(AND(G2826="Non-Lead - Other",H2826="",J2826="Galvanized")))),"Galvanized Requiring Replacement",
IF((OR((AND(G2826="Non-lead - Copper",J2826="Non-lead - Copper")),
(AND(G2826="Non-lead - Copper",J2826="Non-lead - Plastic")),
(AND(G2826="Non-lead - Copper",J2826="Non-lead - Other")),
(AND(G2826="Non-lead - Copper",J2826="Non-lead")),
(AND(G2826="Non-lead - Plastic",J2826="Non-lead - Copper")),
(AND(G2826="Non-lead - Plastic",J2826="Non-lead - Plastic")),
(AND(G2826="Non-lead - Plastic",J2826="Non-lead - Other")),
(AND(G2826="Non-lead - Plastic",J2826="Non-lead")),
(AND(G2826="Non-lead",J2826="Non-lead - Copper")),
(AND(G2826="Non-lead",J2826="Non-lead - Plastic")),
(AND(G2826="Non-lead",J2826="Non-lead - Other")),
(AND(G2826="Non-lead",J2826="Non-lead")),
(AND(G2826="Non-lead - Other",J2826="Non-lead - Copper")),
(AND(G2826="Non-Lead - Other",J2826="Non-lead - Plastic")),
(AND(G2826="Non-Lead - Other",J2826="Non-lead")),
(AND(G2826="Non-Lead - Other",J2826="Non-lead - Other")))),"Non-Lead",
IF((OR((AND(G2826="Galvanized",J2826="Non-lead")),
(AND(G2826="Galvanized",J2826="Non-lead - Copper")),
(AND(G2826="Galvanized",J2826="Non-lead - Plastic")),
(AND(G2826="Galvanized",J2826="Non-lead")),
(AND(G2826="Galvanized",J2826="Non-lead - Other")))),"Non-Lead",
IF((OR((AND(G2826="Non-lead - Copper",H2826="No",J2826="Galvanized")),
(AND(G2826="Non-lead - Plastic",H2826="No",J2826="Galvanized")),
(AND(G2826="Non-lead",H2826="No",J2826="Galvanized")),
(AND(G2826="Galvanized",H2826="No",J2826="Galvanized")),
(AND(G2826="Non-lead - Other",H2826="No",J2826="Galvanized")))),"Non-lead",
IF((OR((AND(G2826="Unknown - Likely Lead",J2826="Unknown - Likely Lead")),
(AND(G2826="Unknown - Likely Lead",J2826="Unknown - Unlikely Lead")),
(AND(G2826="Unknown - Likely Lead",J2826="Unknown - Material Unknown")),
(AND(G2826="Unknown - Unlikely Lead",J2826="Unknown - Likely Lead")),
(AND(G2826="Unknown - Unlikely Lead",J2826="Unknown - Unlikely Lead")),
(AND(G2826="Unknown - Unlikely Lead",J2826="Unknown - Material Unknown")),
(AND(G2826="Unknown - Material Unknown",J2826="Unknown - Likely Lead")),
(AND(G2826="Unknown - Material Unknown",J2826="Unknown - Unlikely Lead")),
(AND(G2826="Unknown - Material Unknown",J2826="Unknown - Material Unknown")))),"Unknown",
IF((OR((AND(G2826="Unknown - Likely Lead",J2826="Non-lead - Copper")),
(AND(G2826="Unknown - Likely Lead",J2826="Non-lead - Plastic")),
(AND(G2826="Unknown - Likely Lead",J2826="Non-lead")),
(AND(G2826="Unknown - Likely Lead",J2826="Non-lead - Other")),
(AND(G2826="Unknown - Unlikely Lead",J2826="Non-lead - Copper")),
(AND(G2826="Unknown - Unlikely Lead",J2826="Non-lead - Plastic")),
(AND(G2826="Unknown - Unlikely Lead",J2826="Non-lead")),
(AND(G2826="Unknown - Unlikely Lead",J2826="Non-lead - Other")),
(AND(G2826="Unknown - Material Unknown",J2826="Non-lead - Copper")),
(AND(G2826="Unknown - Material Unknown",J2826="Non-lead - Plastic")),
(AND(G2826="Unknown - Material Unknown",J2826="Non-lead")),
(AND(G2826="Unknown - Material Unknown",J2826="Non-lead - Other")))),"Unknown",
IF((OR((AND(G2826="Non-lead - Copper",J2826="Unknown - Likely Lead")),
(AND(G2826="Non-lead - Copper",J2826="Unknown - Unlikely Lead")),
(AND(G2826="Non-lead - Copper",J2826="Unknown - Material Unknown")),
(AND(G2826="Non-lead - Plastic",J2826="Unknown - Likely Lead")),
(AND(G2826="Non-lead - Plastic",J2826="Unknown - Unlikely Lead")),
(AND(G2826="Non-lead - Plastic",J2826="Unknown - Material Unknown")),
(AND(G2826="Non-lead",J2826="Unknown - Likely Lead")),
(AND(G2826="Non-lead",J2826="Unknown - Unlikely Lead")),
(AND(G2826="Non-lead",J2826="Unknown - Material Unknown")),
(AND(G2826="Non-lead - Other",J2826="Unknown - Likely Lead")),
(AND(G2826="Non-Lead - Other",J2826="Unknown - Unlikely Lead")),
(AND(G2826="Non-Lead - Other",J2826="Unknown - Material Unknown")))),"Unknown",
IF((OR((AND(G2826="Galvanized",J2826="Unknown - Likely Lead")),
(AND(G2826="Galvanized",J2826="Unknown - Unlikely Lead")),
(AND(G2826="Galvanized",J2826="Unknown - Material Unknown")))),"Unknown",
IF((OR((AND(G2826="Galvanized",J2826="")))),"Galvanized Requiring Replacement",
IF((OR((AND(G2826="Non-lead - Copper",J2826="")),
(AND(G2826="Non-lead - Plastic",J2826="")),
(AND(G2826="Non-lead",J2826="")),
(AND(G2826="Non-lead - Other",J2826="")))),"Non-lead",
IF((OR((AND(G2826="Unknown - Likely Lead",J2826="")),
(AND(G2826="Unknown - Unlikely Lead",J2826="")),
(AND(G2826="Unknown - Material Unknown",J2826="")))),"Unknown",
""))))))))))))))))</f>
        <v>Non-Lead</v>
      </c>
      <c r="N2826" s="44" t="s">
        <v>39</v>
      </c>
    </row>
    <row r="2827" spans="1:14" ht="30" x14ac:dyDescent="0.25">
      <c r="A2827" s="34" t="s">
        <v>6738</v>
      </c>
      <c r="B2827" s="35" t="s">
        <v>1798</v>
      </c>
      <c r="C2827" s="36" t="s">
        <v>401</v>
      </c>
      <c r="D2827" s="36" t="s">
        <v>32</v>
      </c>
      <c r="E2827" s="36" t="s">
        <v>33</v>
      </c>
      <c r="F2827" s="37" t="s">
        <v>6739</v>
      </c>
      <c r="G2827" s="38" t="s">
        <v>35</v>
      </c>
      <c r="H2827" s="39" t="s">
        <v>36</v>
      </c>
      <c r="I2827" s="40" t="s">
        <v>48</v>
      </c>
      <c r="J2827" s="42" t="s">
        <v>38</v>
      </c>
      <c r="K2827" s="39" t="s">
        <v>37</v>
      </c>
      <c r="L2827" s="35"/>
      <c r="M2827" s="43" t="str">
        <f>IF((OR(G2827="Lead")),"Lead",
IF((OR(J2827="Lead")),"Lead",
IF((OR(G2827="Lead-lined galvanized")),"Lead",
IF((OR(J2827="Lead-lined galvanized")),"Lead",
IF((OR((AND(G2827="Unknown - Likely Lead",J2827="Galvanized")),
(AND(G2827="Unknown - Unlikely Lead",J2827="Galvanized")),
(AND(G2827="Unknown - Material Unknown",J2827="Galvanized")))),"Galvanized Requiring Replacement",
IF((OR((AND(G2827="Non-lead - Copper",H2827="Yes",J2827="Galvanized")),
(AND(G2827="Non-lead - Copper",H2827="Don't know",J2827="Galvanized")),
(AND(G2827="Non-lead - Copper",H2827="",J2827="Galvanized")),
(AND(G2827="Non-lead - Plastic",H2827="Yes",J2827="Galvanized")),
(AND(G2827="Non-lead - Plastic",H2827="Don't know",J2827="Galvanized")),
(AND(G2827="Non-lead - Plastic",H2827="",J2827="Galvanized")),
(AND(G2827="Non-lead",H2827="Yes",J2827="Galvanized")),
(AND(G2827="Non-lead",H2827="Don't know",J2827="Galvanized")),
(AND(G2827="Non-lead",H2827="",J2827="Galvanized")),
(AND(G2827="Non-lead - Other",H2827="Yes",J2827="Galvanized")),
(AND(G2827="Non-Lead - Other",H2827="Don't know",J2827="Galvanized")),
(AND(G2827="Galvanized",H2827="Yes",J2827="Galvanized")),
(AND(G2827="Galvanized",H2827="Don't know",J2827="Galvanized")),
(AND(G2827="Galvanized",H2827="",J2827="Galvanized")),
(AND(G2827="Non-Lead - Other",H2827="",J2827="Galvanized")))),"Galvanized Requiring Replacement",
IF((OR((AND(G2827="Non-lead - Copper",J2827="Non-lead - Copper")),
(AND(G2827="Non-lead - Copper",J2827="Non-lead - Plastic")),
(AND(G2827="Non-lead - Copper",J2827="Non-lead - Other")),
(AND(G2827="Non-lead - Copper",J2827="Non-lead")),
(AND(G2827="Non-lead - Plastic",J2827="Non-lead - Copper")),
(AND(G2827="Non-lead - Plastic",J2827="Non-lead - Plastic")),
(AND(G2827="Non-lead - Plastic",J2827="Non-lead - Other")),
(AND(G2827="Non-lead - Plastic",J2827="Non-lead")),
(AND(G2827="Non-lead",J2827="Non-lead - Copper")),
(AND(G2827="Non-lead",J2827="Non-lead - Plastic")),
(AND(G2827="Non-lead",J2827="Non-lead - Other")),
(AND(G2827="Non-lead",J2827="Non-lead")),
(AND(G2827="Non-lead - Other",J2827="Non-lead - Copper")),
(AND(G2827="Non-Lead - Other",J2827="Non-lead - Plastic")),
(AND(G2827="Non-Lead - Other",J2827="Non-lead")),
(AND(G2827="Non-Lead - Other",J2827="Non-lead - Other")))),"Non-Lead",
IF((OR((AND(G2827="Galvanized",J2827="Non-lead")),
(AND(G2827="Galvanized",J2827="Non-lead - Copper")),
(AND(G2827="Galvanized",J2827="Non-lead - Plastic")),
(AND(G2827="Galvanized",J2827="Non-lead")),
(AND(G2827="Galvanized",J2827="Non-lead - Other")))),"Non-Lead",
IF((OR((AND(G2827="Non-lead - Copper",H2827="No",J2827="Galvanized")),
(AND(G2827="Non-lead - Plastic",H2827="No",J2827="Galvanized")),
(AND(G2827="Non-lead",H2827="No",J2827="Galvanized")),
(AND(G2827="Galvanized",H2827="No",J2827="Galvanized")),
(AND(G2827="Non-lead - Other",H2827="No",J2827="Galvanized")))),"Non-lead",
IF((OR((AND(G2827="Unknown - Likely Lead",J2827="Unknown - Likely Lead")),
(AND(G2827="Unknown - Likely Lead",J2827="Unknown - Unlikely Lead")),
(AND(G2827="Unknown - Likely Lead",J2827="Unknown - Material Unknown")),
(AND(G2827="Unknown - Unlikely Lead",J2827="Unknown - Likely Lead")),
(AND(G2827="Unknown - Unlikely Lead",J2827="Unknown - Unlikely Lead")),
(AND(G2827="Unknown - Unlikely Lead",J2827="Unknown - Material Unknown")),
(AND(G2827="Unknown - Material Unknown",J2827="Unknown - Likely Lead")),
(AND(G2827="Unknown - Material Unknown",J2827="Unknown - Unlikely Lead")),
(AND(G2827="Unknown - Material Unknown",J2827="Unknown - Material Unknown")))),"Unknown",
IF((OR((AND(G2827="Unknown - Likely Lead",J2827="Non-lead - Copper")),
(AND(G2827="Unknown - Likely Lead",J2827="Non-lead - Plastic")),
(AND(G2827="Unknown - Likely Lead",J2827="Non-lead")),
(AND(G2827="Unknown - Likely Lead",J2827="Non-lead - Other")),
(AND(G2827="Unknown - Unlikely Lead",J2827="Non-lead - Copper")),
(AND(G2827="Unknown - Unlikely Lead",J2827="Non-lead - Plastic")),
(AND(G2827="Unknown - Unlikely Lead",J2827="Non-lead")),
(AND(G2827="Unknown - Unlikely Lead",J2827="Non-lead - Other")),
(AND(G2827="Unknown - Material Unknown",J2827="Non-lead - Copper")),
(AND(G2827="Unknown - Material Unknown",J2827="Non-lead - Plastic")),
(AND(G2827="Unknown - Material Unknown",J2827="Non-lead")),
(AND(G2827="Unknown - Material Unknown",J2827="Non-lead - Other")))),"Unknown",
IF((OR((AND(G2827="Non-lead - Copper",J2827="Unknown - Likely Lead")),
(AND(G2827="Non-lead - Copper",J2827="Unknown - Unlikely Lead")),
(AND(G2827="Non-lead - Copper",J2827="Unknown - Material Unknown")),
(AND(G2827="Non-lead - Plastic",J2827="Unknown - Likely Lead")),
(AND(G2827="Non-lead - Plastic",J2827="Unknown - Unlikely Lead")),
(AND(G2827="Non-lead - Plastic",J2827="Unknown - Material Unknown")),
(AND(G2827="Non-lead",J2827="Unknown - Likely Lead")),
(AND(G2827="Non-lead",J2827="Unknown - Unlikely Lead")),
(AND(G2827="Non-lead",J2827="Unknown - Material Unknown")),
(AND(G2827="Non-lead - Other",J2827="Unknown - Likely Lead")),
(AND(G2827="Non-Lead - Other",J2827="Unknown - Unlikely Lead")),
(AND(G2827="Non-Lead - Other",J2827="Unknown - Material Unknown")))),"Unknown",
IF((OR((AND(G2827="Galvanized",J2827="Unknown - Likely Lead")),
(AND(G2827="Galvanized",J2827="Unknown - Unlikely Lead")),
(AND(G2827="Galvanized",J2827="Unknown - Material Unknown")))),"Unknown",
IF((OR((AND(G2827="Galvanized",J2827="")))),"Galvanized Requiring Replacement",
IF((OR((AND(G2827="Non-lead - Copper",J2827="")),
(AND(G2827="Non-lead - Plastic",J2827="")),
(AND(G2827="Non-lead",J2827="")),
(AND(G2827="Non-lead - Other",J2827="")))),"Non-lead",
IF((OR((AND(G2827="Unknown - Likely Lead",J2827="")),
(AND(G2827="Unknown - Unlikely Lead",J2827="")),
(AND(G2827="Unknown - Material Unknown",J2827="")))),"Unknown",
""))))))))))))))))</f>
        <v>Non-Lead</v>
      </c>
      <c r="N2827" s="44" t="s">
        <v>39</v>
      </c>
    </row>
    <row r="2828" spans="1:14" ht="30" x14ac:dyDescent="0.25">
      <c r="A2828" s="34" t="s">
        <v>6740</v>
      </c>
      <c r="B2828" s="35" t="s">
        <v>57</v>
      </c>
      <c r="C2828" s="36" t="s">
        <v>42</v>
      </c>
      <c r="D2828" s="36" t="s">
        <v>32</v>
      </c>
      <c r="E2828" s="36" t="s">
        <v>33</v>
      </c>
      <c r="F2828" s="37" t="s">
        <v>5499</v>
      </c>
      <c r="G2828" s="38" t="s">
        <v>35</v>
      </c>
      <c r="H2828" s="39" t="s">
        <v>36</v>
      </c>
      <c r="I2828" s="40" t="s">
        <v>37</v>
      </c>
      <c r="J2828" s="42" t="s">
        <v>38</v>
      </c>
      <c r="K2828" s="39" t="s">
        <v>37</v>
      </c>
      <c r="L2828" s="35"/>
      <c r="M2828" s="43" t="str">
        <f>IF((OR(G2828="Lead")),"Lead",
IF((OR(J2828="Lead")),"Lead",
IF((OR(G2828="Lead-lined galvanized")),"Lead",
IF((OR(J2828="Lead-lined galvanized")),"Lead",
IF((OR((AND(G2828="Unknown - Likely Lead",J2828="Galvanized")),
(AND(G2828="Unknown - Unlikely Lead",J2828="Galvanized")),
(AND(G2828="Unknown - Material Unknown",J2828="Galvanized")))),"Galvanized Requiring Replacement",
IF((OR((AND(G2828="Non-lead - Copper",H2828="Yes",J2828="Galvanized")),
(AND(G2828="Non-lead - Copper",H2828="Don't know",J2828="Galvanized")),
(AND(G2828="Non-lead - Copper",H2828="",J2828="Galvanized")),
(AND(G2828="Non-lead - Plastic",H2828="Yes",J2828="Galvanized")),
(AND(G2828="Non-lead - Plastic",H2828="Don't know",J2828="Galvanized")),
(AND(G2828="Non-lead - Plastic",H2828="",J2828="Galvanized")),
(AND(G2828="Non-lead",H2828="Yes",J2828="Galvanized")),
(AND(G2828="Non-lead",H2828="Don't know",J2828="Galvanized")),
(AND(G2828="Non-lead",H2828="",J2828="Galvanized")),
(AND(G2828="Non-lead - Other",H2828="Yes",J2828="Galvanized")),
(AND(G2828="Non-Lead - Other",H2828="Don't know",J2828="Galvanized")),
(AND(G2828="Galvanized",H2828="Yes",J2828="Galvanized")),
(AND(G2828="Galvanized",H2828="Don't know",J2828="Galvanized")),
(AND(G2828="Galvanized",H2828="",J2828="Galvanized")),
(AND(G2828="Non-Lead - Other",H2828="",J2828="Galvanized")))),"Galvanized Requiring Replacement",
IF((OR((AND(G2828="Non-lead - Copper",J2828="Non-lead - Copper")),
(AND(G2828="Non-lead - Copper",J2828="Non-lead - Plastic")),
(AND(G2828="Non-lead - Copper",J2828="Non-lead - Other")),
(AND(G2828="Non-lead - Copper",J2828="Non-lead")),
(AND(G2828="Non-lead - Plastic",J2828="Non-lead - Copper")),
(AND(G2828="Non-lead - Plastic",J2828="Non-lead - Plastic")),
(AND(G2828="Non-lead - Plastic",J2828="Non-lead - Other")),
(AND(G2828="Non-lead - Plastic",J2828="Non-lead")),
(AND(G2828="Non-lead",J2828="Non-lead - Copper")),
(AND(G2828="Non-lead",J2828="Non-lead - Plastic")),
(AND(G2828="Non-lead",J2828="Non-lead - Other")),
(AND(G2828="Non-lead",J2828="Non-lead")),
(AND(G2828="Non-lead - Other",J2828="Non-lead - Copper")),
(AND(G2828="Non-Lead - Other",J2828="Non-lead - Plastic")),
(AND(G2828="Non-Lead - Other",J2828="Non-lead")),
(AND(G2828="Non-Lead - Other",J2828="Non-lead - Other")))),"Non-Lead",
IF((OR((AND(G2828="Galvanized",J2828="Non-lead")),
(AND(G2828="Galvanized",J2828="Non-lead - Copper")),
(AND(G2828="Galvanized",J2828="Non-lead - Plastic")),
(AND(G2828="Galvanized",J2828="Non-lead")),
(AND(G2828="Galvanized",J2828="Non-lead - Other")))),"Non-Lead",
IF((OR((AND(G2828="Non-lead - Copper",H2828="No",J2828="Galvanized")),
(AND(G2828="Non-lead - Plastic",H2828="No",J2828="Galvanized")),
(AND(G2828="Non-lead",H2828="No",J2828="Galvanized")),
(AND(G2828="Galvanized",H2828="No",J2828="Galvanized")),
(AND(G2828="Non-lead - Other",H2828="No",J2828="Galvanized")))),"Non-lead",
IF((OR((AND(G2828="Unknown - Likely Lead",J2828="Unknown - Likely Lead")),
(AND(G2828="Unknown - Likely Lead",J2828="Unknown - Unlikely Lead")),
(AND(G2828="Unknown - Likely Lead",J2828="Unknown - Material Unknown")),
(AND(G2828="Unknown - Unlikely Lead",J2828="Unknown - Likely Lead")),
(AND(G2828="Unknown - Unlikely Lead",J2828="Unknown - Unlikely Lead")),
(AND(G2828="Unknown - Unlikely Lead",J2828="Unknown - Material Unknown")),
(AND(G2828="Unknown - Material Unknown",J2828="Unknown - Likely Lead")),
(AND(G2828="Unknown - Material Unknown",J2828="Unknown - Unlikely Lead")),
(AND(G2828="Unknown - Material Unknown",J2828="Unknown - Material Unknown")))),"Unknown",
IF((OR((AND(G2828="Unknown - Likely Lead",J2828="Non-lead - Copper")),
(AND(G2828="Unknown - Likely Lead",J2828="Non-lead - Plastic")),
(AND(G2828="Unknown - Likely Lead",J2828="Non-lead")),
(AND(G2828="Unknown - Likely Lead",J2828="Non-lead - Other")),
(AND(G2828="Unknown - Unlikely Lead",J2828="Non-lead - Copper")),
(AND(G2828="Unknown - Unlikely Lead",J2828="Non-lead - Plastic")),
(AND(G2828="Unknown - Unlikely Lead",J2828="Non-lead")),
(AND(G2828="Unknown - Unlikely Lead",J2828="Non-lead - Other")),
(AND(G2828="Unknown - Material Unknown",J2828="Non-lead - Copper")),
(AND(G2828="Unknown - Material Unknown",J2828="Non-lead - Plastic")),
(AND(G2828="Unknown - Material Unknown",J2828="Non-lead")),
(AND(G2828="Unknown - Material Unknown",J2828="Non-lead - Other")))),"Unknown",
IF((OR((AND(G2828="Non-lead - Copper",J2828="Unknown - Likely Lead")),
(AND(G2828="Non-lead - Copper",J2828="Unknown - Unlikely Lead")),
(AND(G2828="Non-lead - Copper",J2828="Unknown - Material Unknown")),
(AND(G2828="Non-lead - Plastic",J2828="Unknown - Likely Lead")),
(AND(G2828="Non-lead - Plastic",J2828="Unknown - Unlikely Lead")),
(AND(G2828="Non-lead - Plastic",J2828="Unknown - Material Unknown")),
(AND(G2828="Non-lead",J2828="Unknown - Likely Lead")),
(AND(G2828="Non-lead",J2828="Unknown - Unlikely Lead")),
(AND(G2828="Non-lead",J2828="Unknown - Material Unknown")),
(AND(G2828="Non-lead - Other",J2828="Unknown - Likely Lead")),
(AND(G2828="Non-Lead - Other",J2828="Unknown - Unlikely Lead")),
(AND(G2828="Non-Lead - Other",J2828="Unknown - Material Unknown")))),"Unknown",
IF((OR((AND(G2828="Galvanized",J2828="Unknown - Likely Lead")),
(AND(G2828="Galvanized",J2828="Unknown - Unlikely Lead")),
(AND(G2828="Galvanized",J2828="Unknown - Material Unknown")))),"Unknown",
IF((OR((AND(G2828="Galvanized",J2828="")))),"Galvanized Requiring Replacement",
IF((OR((AND(G2828="Non-lead - Copper",J2828="")),
(AND(G2828="Non-lead - Plastic",J2828="")),
(AND(G2828="Non-lead",J2828="")),
(AND(G2828="Non-lead - Other",J2828="")))),"Non-lead",
IF((OR((AND(G2828="Unknown - Likely Lead",J2828="")),
(AND(G2828="Unknown - Unlikely Lead",J2828="")),
(AND(G2828="Unknown - Material Unknown",J2828="")))),"Unknown",
""))))))))))))))))</f>
        <v>Non-Lead</v>
      </c>
      <c r="N2828" s="44" t="s">
        <v>39</v>
      </c>
    </row>
    <row r="2829" spans="1:14" ht="30" x14ac:dyDescent="0.25">
      <c r="A2829" s="34" t="s">
        <v>6741</v>
      </c>
      <c r="B2829" s="35" t="s">
        <v>843</v>
      </c>
      <c r="C2829" s="36" t="s">
        <v>42</v>
      </c>
      <c r="D2829" s="36" t="s">
        <v>32</v>
      </c>
      <c r="E2829" s="36" t="s">
        <v>33</v>
      </c>
      <c r="F2829" s="37" t="s">
        <v>6742</v>
      </c>
      <c r="G2829" s="38" t="s">
        <v>35</v>
      </c>
      <c r="H2829" s="39" t="s">
        <v>36</v>
      </c>
      <c r="I2829" s="40" t="s">
        <v>37</v>
      </c>
      <c r="J2829" s="42" t="s">
        <v>38</v>
      </c>
      <c r="K2829" s="39" t="s">
        <v>37</v>
      </c>
      <c r="L2829" s="35"/>
      <c r="M2829" s="43" t="str">
        <f>IF((OR(G2829="Lead")),"Lead",
IF((OR(J2829="Lead")),"Lead",
IF((OR(G2829="Lead-lined galvanized")),"Lead",
IF((OR(J2829="Lead-lined galvanized")),"Lead",
IF((OR((AND(G2829="Unknown - Likely Lead",J2829="Galvanized")),
(AND(G2829="Unknown - Unlikely Lead",J2829="Galvanized")),
(AND(G2829="Unknown - Material Unknown",J2829="Galvanized")))),"Galvanized Requiring Replacement",
IF((OR((AND(G2829="Non-lead - Copper",H2829="Yes",J2829="Galvanized")),
(AND(G2829="Non-lead - Copper",H2829="Don't know",J2829="Galvanized")),
(AND(G2829="Non-lead - Copper",H2829="",J2829="Galvanized")),
(AND(G2829="Non-lead - Plastic",H2829="Yes",J2829="Galvanized")),
(AND(G2829="Non-lead - Plastic",H2829="Don't know",J2829="Galvanized")),
(AND(G2829="Non-lead - Plastic",H2829="",J2829="Galvanized")),
(AND(G2829="Non-lead",H2829="Yes",J2829="Galvanized")),
(AND(G2829="Non-lead",H2829="Don't know",J2829="Galvanized")),
(AND(G2829="Non-lead",H2829="",J2829="Galvanized")),
(AND(G2829="Non-lead - Other",H2829="Yes",J2829="Galvanized")),
(AND(G2829="Non-Lead - Other",H2829="Don't know",J2829="Galvanized")),
(AND(G2829="Galvanized",H2829="Yes",J2829="Galvanized")),
(AND(G2829="Galvanized",H2829="Don't know",J2829="Galvanized")),
(AND(G2829="Galvanized",H2829="",J2829="Galvanized")),
(AND(G2829="Non-Lead - Other",H2829="",J2829="Galvanized")))),"Galvanized Requiring Replacement",
IF((OR((AND(G2829="Non-lead - Copper",J2829="Non-lead - Copper")),
(AND(G2829="Non-lead - Copper",J2829="Non-lead - Plastic")),
(AND(G2829="Non-lead - Copper",J2829="Non-lead - Other")),
(AND(G2829="Non-lead - Copper",J2829="Non-lead")),
(AND(G2829="Non-lead - Plastic",J2829="Non-lead - Copper")),
(AND(G2829="Non-lead - Plastic",J2829="Non-lead - Plastic")),
(AND(G2829="Non-lead - Plastic",J2829="Non-lead - Other")),
(AND(G2829="Non-lead - Plastic",J2829="Non-lead")),
(AND(G2829="Non-lead",J2829="Non-lead - Copper")),
(AND(G2829="Non-lead",J2829="Non-lead - Plastic")),
(AND(G2829="Non-lead",J2829="Non-lead - Other")),
(AND(G2829="Non-lead",J2829="Non-lead")),
(AND(G2829="Non-lead - Other",J2829="Non-lead - Copper")),
(AND(G2829="Non-Lead - Other",J2829="Non-lead - Plastic")),
(AND(G2829="Non-Lead - Other",J2829="Non-lead")),
(AND(G2829="Non-Lead - Other",J2829="Non-lead - Other")))),"Non-Lead",
IF((OR((AND(G2829="Galvanized",J2829="Non-lead")),
(AND(G2829="Galvanized",J2829="Non-lead - Copper")),
(AND(G2829="Galvanized",J2829="Non-lead - Plastic")),
(AND(G2829="Galvanized",J2829="Non-lead")),
(AND(G2829="Galvanized",J2829="Non-lead - Other")))),"Non-Lead",
IF((OR((AND(G2829="Non-lead - Copper",H2829="No",J2829="Galvanized")),
(AND(G2829="Non-lead - Plastic",H2829="No",J2829="Galvanized")),
(AND(G2829="Non-lead",H2829="No",J2829="Galvanized")),
(AND(G2829="Galvanized",H2829="No",J2829="Galvanized")),
(AND(G2829="Non-lead - Other",H2829="No",J2829="Galvanized")))),"Non-lead",
IF((OR((AND(G2829="Unknown - Likely Lead",J2829="Unknown - Likely Lead")),
(AND(G2829="Unknown - Likely Lead",J2829="Unknown - Unlikely Lead")),
(AND(G2829="Unknown - Likely Lead",J2829="Unknown - Material Unknown")),
(AND(G2829="Unknown - Unlikely Lead",J2829="Unknown - Likely Lead")),
(AND(G2829="Unknown - Unlikely Lead",J2829="Unknown - Unlikely Lead")),
(AND(G2829="Unknown - Unlikely Lead",J2829="Unknown - Material Unknown")),
(AND(G2829="Unknown - Material Unknown",J2829="Unknown - Likely Lead")),
(AND(G2829="Unknown - Material Unknown",J2829="Unknown - Unlikely Lead")),
(AND(G2829="Unknown - Material Unknown",J2829="Unknown - Material Unknown")))),"Unknown",
IF((OR((AND(G2829="Unknown - Likely Lead",J2829="Non-lead - Copper")),
(AND(G2829="Unknown - Likely Lead",J2829="Non-lead - Plastic")),
(AND(G2829="Unknown - Likely Lead",J2829="Non-lead")),
(AND(G2829="Unknown - Likely Lead",J2829="Non-lead - Other")),
(AND(G2829="Unknown - Unlikely Lead",J2829="Non-lead - Copper")),
(AND(G2829="Unknown - Unlikely Lead",J2829="Non-lead - Plastic")),
(AND(G2829="Unknown - Unlikely Lead",J2829="Non-lead")),
(AND(G2829="Unknown - Unlikely Lead",J2829="Non-lead - Other")),
(AND(G2829="Unknown - Material Unknown",J2829="Non-lead - Copper")),
(AND(G2829="Unknown - Material Unknown",J2829="Non-lead - Plastic")),
(AND(G2829="Unknown - Material Unknown",J2829="Non-lead")),
(AND(G2829="Unknown - Material Unknown",J2829="Non-lead - Other")))),"Unknown",
IF((OR((AND(G2829="Non-lead - Copper",J2829="Unknown - Likely Lead")),
(AND(G2829="Non-lead - Copper",J2829="Unknown - Unlikely Lead")),
(AND(G2829="Non-lead - Copper",J2829="Unknown - Material Unknown")),
(AND(G2829="Non-lead - Plastic",J2829="Unknown - Likely Lead")),
(AND(G2829="Non-lead - Plastic",J2829="Unknown - Unlikely Lead")),
(AND(G2829="Non-lead - Plastic",J2829="Unknown - Material Unknown")),
(AND(G2829="Non-lead",J2829="Unknown - Likely Lead")),
(AND(G2829="Non-lead",J2829="Unknown - Unlikely Lead")),
(AND(G2829="Non-lead",J2829="Unknown - Material Unknown")),
(AND(G2829="Non-lead - Other",J2829="Unknown - Likely Lead")),
(AND(G2829="Non-Lead - Other",J2829="Unknown - Unlikely Lead")),
(AND(G2829="Non-Lead - Other",J2829="Unknown - Material Unknown")))),"Unknown",
IF((OR((AND(G2829="Galvanized",J2829="Unknown - Likely Lead")),
(AND(G2829="Galvanized",J2829="Unknown - Unlikely Lead")),
(AND(G2829="Galvanized",J2829="Unknown - Material Unknown")))),"Unknown",
IF((OR((AND(G2829="Galvanized",J2829="")))),"Galvanized Requiring Replacement",
IF((OR((AND(G2829="Non-lead - Copper",J2829="")),
(AND(G2829="Non-lead - Plastic",J2829="")),
(AND(G2829="Non-lead",J2829="")),
(AND(G2829="Non-lead - Other",J2829="")))),"Non-lead",
IF((OR((AND(G2829="Unknown - Likely Lead",J2829="")),
(AND(G2829="Unknown - Unlikely Lead",J2829="")),
(AND(G2829="Unknown - Material Unknown",J2829="")))),"Unknown",
""))))))))))))))))</f>
        <v>Non-Lead</v>
      </c>
      <c r="N2829" s="44" t="s">
        <v>39</v>
      </c>
    </row>
    <row r="2830" spans="1:14" ht="30" x14ac:dyDescent="0.25">
      <c r="A2830" s="34" t="s">
        <v>6743</v>
      </c>
      <c r="B2830" s="35" t="s">
        <v>186</v>
      </c>
      <c r="C2830" s="36" t="s">
        <v>42</v>
      </c>
      <c r="D2830" s="36" t="s">
        <v>32</v>
      </c>
      <c r="E2830" s="36" t="s">
        <v>33</v>
      </c>
      <c r="F2830" s="37" t="s">
        <v>6744</v>
      </c>
      <c r="G2830" s="38" t="s">
        <v>35</v>
      </c>
      <c r="H2830" s="39" t="s">
        <v>36</v>
      </c>
      <c r="I2830" s="40" t="s">
        <v>37</v>
      </c>
      <c r="J2830" s="42" t="s">
        <v>38</v>
      </c>
      <c r="K2830" s="39" t="s">
        <v>63</v>
      </c>
      <c r="L2830" s="35"/>
      <c r="M2830" s="43" t="str">
        <f>IF((OR(G2830="Lead")),"Lead",
IF((OR(J2830="Lead")),"Lead",
IF((OR(G2830="Lead-lined galvanized")),"Lead",
IF((OR(J2830="Lead-lined galvanized")),"Lead",
IF((OR((AND(G2830="Unknown - Likely Lead",J2830="Galvanized")),
(AND(G2830="Unknown - Unlikely Lead",J2830="Galvanized")),
(AND(G2830="Unknown - Material Unknown",J2830="Galvanized")))),"Galvanized Requiring Replacement",
IF((OR((AND(G2830="Non-lead - Copper",H2830="Yes",J2830="Galvanized")),
(AND(G2830="Non-lead - Copper",H2830="Don't know",J2830="Galvanized")),
(AND(G2830="Non-lead - Copper",H2830="",J2830="Galvanized")),
(AND(G2830="Non-lead - Plastic",H2830="Yes",J2830="Galvanized")),
(AND(G2830="Non-lead - Plastic",H2830="Don't know",J2830="Galvanized")),
(AND(G2830="Non-lead - Plastic",H2830="",J2830="Galvanized")),
(AND(G2830="Non-lead",H2830="Yes",J2830="Galvanized")),
(AND(G2830="Non-lead",H2830="Don't know",J2830="Galvanized")),
(AND(G2830="Non-lead",H2830="",J2830="Galvanized")),
(AND(G2830="Non-lead - Other",H2830="Yes",J2830="Galvanized")),
(AND(G2830="Non-Lead - Other",H2830="Don't know",J2830="Galvanized")),
(AND(G2830="Galvanized",H2830="Yes",J2830="Galvanized")),
(AND(G2830="Galvanized",H2830="Don't know",J2830="Galvanized")),
(AND(G2830="Galvanized",H2830="",J2830="Galvanized")),
(AND(G2830="Non-Lead - Other",H2830="",J2830="Galvanized")))),"Galvanized Requiring Replacement",
IF((OR((AND(G2830="Non-lead - Copper",J2830="Non-lead - Copper")),
(AND(G2830="Non-lead - Copper",J2830="Non-lead - Plastic")),
(AND(G2830="Non-lead - Copper",J2830="Non-lead - Other")),
(AND(G2830="Non-lead - Copper",J2830="Non-lead")),
(AND(G2830="Non-lead - Plastic",J2830="Non-lead - Copper")),
(AND(G2830="Non-lead - Plastic",J2830="Non-lead - Plastic")),
(AND(G2830="Non-lead - Plastic",J2830="Non-lead - Other")),
(AND(G2830="Non-lead - Plastic",J2830="Non-lead")),
(AND(G2830="Non-lead",J2830="Non-lead - Copper")),
(AND(G2830="Non-lead",J2830="Non-lead - Plastic")),
(AND(G2830="Non-lead",J2830="Non-lead - Other")),
(AND(G2830="Non-lead",J2830="Non-lead")),
(AND(G2830="Non-lead - Other",J2830="Non-lead - Copper")),
(AND(G2830="Non-Lead - Other",J2830="Non-lead - Plastic")),
(AND(G2830="Non-Lead - Other",J2830="Non-lead")),
(AND(G2830="Non-Lead - Other",J2830="Non-lead - Other")))),"Non-Lead",
IF((OR((AND(G2830="Galvanized",J2830="Non-lead")),
(AND(G2830="Galvanized",J2830="Non-lead - Copper")),
(AND(G2830="Galvanized",J2830="Non-lead - Plastic")),
(AND(G2830="Galvanized",J2830="Non-lead")),
(AND(G2830="Galvanized",J2830="Non-lead - Other")))),"Non-Lead",
IF((OR((AND(G2830="Non-lead - Copper",H2830="No",J2830="Galvanized")),
(AND(G2830="Non-lead - Plastic",H2830="No",J2830="Galvanized")),
(AND(G2830="Non-lead",H2830="No",J2830="Galvanized")),
(AND(G2830="Galvanized",H2830="No",J2830="Galvanized")),
(AND(G2830="Non-lead - Other",H2830="No",J2830="Galvanized")))),"Non-lead",
IF((OR((AND(G2830="Unknown - Likely Lead",J2830="Unknown - Likely Lead")),
(AND(G2830="Unknown - Likely Lead",J2830="Unknown - Unlikely Lead")),
(AND(G2830="Unknown - Likely Lead",J2830="Unknown - Material Unknown")),
(AND(G2830="Unknown - Unlikely Lead",J2830="Unknown - Likely Lead")),
(AND(G2830="Unknown - Unlikely Lead",J2830="Unknown - Unlikely Lead")),
(AND(G2830="Unknown - Unlikely Lead",J2830="Unknown - Material Unknown")),
(AND(G2830="Unknown - Material Unknown",J2830="Unknown - Likely Lead")),
(AND(G2830="Unknown - Material Unknown",J2830="Unknown - Unlikely Lead")),
(AND(G2830="Unknown - Material Unknown",J2830="Unknown - Material Unknown")))),"Unknown",
IF((OR((AND(G2830="Unknown - Likely Lead",J2830="Non-lead - Copper")),
(AND(G2830="Unknown - Likely Lead",J2830="Non-lead - Plastic")),
(AND(G2830="Unknown - Likely Lead",J2830="Non-lead")),
(AND(G2830="Unknown - Likely Lead",J2830="Non-lead - Other")),
(AND(G2830="Unknown - Unlikely Lead",J2830="Non-lead - Copper")),
(AND(G2830="Unknown - Unlikely Lead",J2830="Non-lead - Plastic")),
(AND(G2830="Unknown - Unlikely Lead",J2830="Non-lead")),
(AND(G2830="Unknown - Unlikely Lead",J2830="Non-lead - Other")),
(AND(G2830="Unknown - Material Unknown",J2830="Non-lead - Copper")),
(AND(G2830="Unknown - Material Unknown",J2830="Non-lead - Plastic")),
(AND(G2830="Unknown - Material Unknown",J2830="Non-lead")),
(AND(G2830="Unknown - Material Unknown",J2830="Non-lead - Other")))),"Unknown",
IF((OR((AND(G2830="Non-lead - Copper",J2830="Unknown - Likely Lead")),
(AND(G2830="Non-lead - Copper",J2830="Unknown - Unlikely Lead")),
(AND(G2830="Non-lead - Copper",J2830="Unknown - Material Unknown")),
(AND(G2830="Non-lead - Plastic",J2830="Unknown - Likely Lead")),
(AND(G2830="Non-lead - Plastic",J2830="Unknown - Unlikely Lead")),
(AND(G2830="Non-lead - Plastic",J2830="Unknown - Material Unknown")),
(AND(G2830="Non-lead",J2830="Unknown - Likely Lead")),
(AND(G2830="Non-lead",J2830="Unknown - Unlikely Lead")),
(AND(G2830="Non-lead",J2830="Unknown - Material Unknown")),
(AND(G2830="Non-lead - Other",J2830="Unknown - Likely Lead")),
(AND(G2830="Non-Lead - Other",J2830="Unknown - Unlikely Lead")),
(AND(G2830="Non-Lead - Other",J2830="Unknown - Material Unknown")))),"Unknown",
IF((OR((AND(G2830="Galvanized",J2830="Unknown - Likely Lead")),
(AND(G2830="Galvanized",J2830="Unknown - Unlikely Lead")),
(AND(G2830="Galvanized",J2830="Unknown - Material Unknown")))),"Unknown",
IF((OR((AND(G2830="Galvanized",J2830="")))),"Galvanized Requiring Replacement",
IF((OR((AND(G2830="Non-lead - Copper",J2830="")),
(AND(G2830="Non-lead - Plastic",J2830="")),
(AND(G2830="Non-lead",J2830="")),
(AND(G2830="Non-lead - Other",J2830="")))),"Non-lead",
IF((OR((AND(G2830="Unknown - Likely Lead",J2830="")),
(AND(G2830="Unknown - Unlikely Lead",J2830="")),
(AND(G2830="Unknown - Material Unknown",J2830="")))),"Unknown",
""))))))))))))))))</f>
        <v>Non-Lead</v>
      </c>
      <c r="N2830" s="44" t="s">
        <v>39</v>
      </c>
    </row>
    <row r="2831" spans="1:14" ht="30" x14ac:dyDescent="0.25">
      <c r="A2831" s="34" t="s">
        <v>6745</v>
      </c>
      <c r="B2831" s="35" t="s">
        <v>362</v>
      </c>
      <c r="C2831" s="36" t="s">
        <v>42</v>
      </c>
      <c r="D2831" s="36" t="s">
        <v>32</v>
      </c>
      <c r="E2831" s="36" t="s">
        <v>33</v>
      </c>
      <c r="F2831" s="37" t="s">
        <v>6746</v>
      </c>
      <c r="G2831" s="38" t="s">
        <v>35</v>
      </c>
      <c r="H2831" s="39" t="s">
        <v>36</v>
      </c>
      <c r="I2831" s="40" t="s">
        <v>37</v>
      </c>
      <c r="J2831" s="42" t="s">
        <v>38</v>
      </c>
      <c r="K2831" s="39" t="s">
        <v>37</v>
      </c>
      <c r="L2831" s="35"/>
      <c r="M2831" s="43" t="str">
        <f>IF((OR(G2831="Lead")),"Lead",
IF((OR(J2831="Lead")),"Lead",
IF((OR(G2831="Lead-lined galvanized")),"Lead",
IF((OR(J2831="Lead-lined galvanized")),"Lead",
IF((OR((AND(G2831="Unknown - Likely Lead",J2831="Galvanized")),
(AND(G2831="Unknown - Unlikely Lead",J2831="Galvanized")),
(AND(G2831="Unknown - Material Unknown",J2831="Galvanized")))),"Galvanized Requiring Replacement",
IF((OR((AND(G2831="Non-lead - Copper",H2831="Yes",J2831="Galvanized")),
(AND(G2831="Non-lead - Copper",H2831="Don't know",J2831="Galvanized")),
(AND(G2831="Non-lead - Copper",H2831="",J2831="Galvanized")),
(AND(G2831="Non-lead - Plastic",H2831="Yes",J2831="Galvanized")),
(AND(G2831="Non-lead - Plastic",H2831="Don't know",J2831="Galvanized")),
(AND(G2831="Non-lead - Plastic",H2831="",J2831="Galvanized")),
(AND(G2831="Non-lead",H2831="Yes",J2831="Galvanized")),
(AND(G2831="Non-lead",H2831="Don't know",J2831="Galvanized")),
(AND(G2831="Non-lead",H2831="",J2831="Galvanized")),
(AND(G2831="Non-lead - Other",H2831="Yes",J2831="Galvanized")),
(AND(G2831="Non-Lead - Other",H2831="Don't know",J2831="Galvanized")),
(AND(G2831="Galvanized",H2831="Yes",J2831="Galvanized")),
(AND(G2831="Galvanized",H2831="Don't know",J2831="Galvanized")),
(AND(G2831="Galvanized",H2831="",J2831="Galvanized")),
(AND(G2831="Non-Lead - Other",H2831="",J2831="Galvanized")))),"Galvanized Requiring Replacement",
IF((OR((AND(G2831="Non-lead - Copper",J2831="Non-lead - Copper")),
(AND(G2831="Non-lead - Copper",J2831="Non-lead - Plastic")),
(AND(G2831="Non-lead - Copper",J2831="Non-lead - Other")),
(AND(G2831="Non-lead - Copper",J2831="Non-lead")),
(AND(G2831="Non-lead - Plastic",J2831="Non-lead - Copper")),
(AND(G2831="Non-lead - Plastic",J2831="Non-lead - Plastic")),
(AND(G2831="Non-lead - Plastic",J2831="Non-lead - Other")),
(AND(G2831="Non-lead - Plastic",J2831="Non-lead")),
(AND(G2831="Non-lead",J2831="Non-lead - Copper")),
(AND(G2831="Non-lead",J2831="Non-lead - Plastic")),
(AND(G2831="Non-lead",J2831="Non-lead - Other")),
(AND(G2831="Non-lead",J2831="Non-lead")),
(AND(G2831="Non-lead - Other",J2831="Non-lead - Copper")),
(AND(G2831="Non-Lead - Other",J2831="Non-lead - Plastic")),
(AND(G2831="Non-Lead - Other",J2831="Non-lead")),
(AND(G2831="Non-Lead - Other",J2831="Non-lead - Other")))),"Non-Lead",
IF((OR((AND(G2831="Galvanized",J2831="Non-lead")),
(AND(G2831="Galvanized",J2831="Non-lead - Copper")),
(AND(G2831="Galvanized",J2831="Non-lead - Plastic")),
(AND(G2831="Galvanized",J2831="Non-lead")),
(AND(G2831="Galvanized",J2831="Non-lead - Other")))),"Non-Lead",
IF((OR((AND(G2831="Non-lead - Copper",H2831="No",J2831="Galvanized")),
(AND(G2831="Non-lead - Plastic",H2831="No",J2831="Galvanized")),
(AND(G2831="Non-lead",H2831="No",J2831="Galvanized")),
(AND(G2831="Galvanized",H2831="No",J2831="Galvanized")),
(AND(G2831="Non-lead - Other",H2831="No",J2831="Galvanized")))),"Non-lead",
IF((OR((AND(G2831="Unknown - Likely Lead",J2831="Unknown - Likely Lead")),
(AND(G2831="Unknown - Likely Lead",J2831="Unknown - Unlikely Lead")),
(AND(G2831="Unknown - Likely Lead",J2831="Unknown - Material Unknown")),
(AND(G2831="Unknown - Unlikely Lead",J2831="Unknown - Likely Lead")),
(AND(G2831="Unknown - Unlikely Lead",J2831="Unknown - Unlikely Lead")),
(AND(G2831="Unknown - Unlikely Lead",J2831="Unknown - Material Unknown")),
(AND(G2831="Unknown - Material Unknown",J2831="Unknown - Likely Lead")),
(AND(G2831="Unknown - Material Unknown",J2831="Unknown - Unlikely Lead")),
(AND(G2831="Unknown - Material Unknown",J2831="Unknown - Material Unknown")))),"Unknown",
IF((OR((AND(G2831="Unknown - Likely Lead",J2831="Non-lead - Copper")),
(AND(G2831="Unknown - Likely Lead",J2831="Non-lead - Plastic")),
(AND(G2831="Unknown - Likely Lead",J2831="Non-lead")),
(AND(G2831="Unknown - Likely Lead",J2831="Non-lead - Other")),
(AND(G2831="Unknown - Unlikely Lead",J2831="Non-lead - Copper")),
(AND(G2831="Unknown - Unlikely Lead",J2831="Non-lead - Plastic")),
(AND(G2831="Unknown - Unlikely Lead",J2831="Non-lead")),
(AND(G2831="Unknown - Unlikely Lead",J2831="Non-lead - Other")),
(AND(G2831="Unknown - Material Unknown",J2831="Non-lead - Copper")),
(AND(G2831="Unknown - Material Unknown",J2831="Non-lead - Plastic")),
(AND(G2831="Unknown - Material Unknown",J2831="Non-lead")),
(AND(G2831="Unknown - Material Unknown",J2831="Non-lead - Other")))),"Unknown",
IF((OR((AND(G2831="Non-lead - Copper",J2831="Unknown - Likely Lead")),
(AND(G2831="Non-lead - Copper",J2831="Unknown - Unlikely Lead")),
(AND(G2831="Non-lead - Copper",J2831="Unknown - Material Unknown")),
(AND(G2831="Non-lead - Plastic",J2831="Unknown - Likely Lead")),
(AND(G2831="Non-lead - Plastic",J2831="Unknown - Unlikely Lead")),
(AND(G2831="Non-lead - Plastic",J2831="Unknown - Material Unknown")),
(AND(G2831="Non-lead",J2831="Unknown - Likely Lead")),
(AND(G2831="Non-lead",J2831="Unknown - Unlikely Lead")),
(AND(G2831="Non-lead",J2831="Unknown - Material Unknown")),
(AND(G2831="Non-lead - Other",J2831="Unknown - Likely Lead")),
(AND(G2831="Non-Lead - Other",J2831="Unknown - Unlikely Lead")),
(AND(G2831="Non-Lead - Other",J2831="Unknown - Material Unknown")))),"Unknown",
IF((OR((AND(G2831="Galvanized",J2831="Unknown - Likely Lead")),
(AND(G2831="Galvanized",J2831="Unknown - Unlikely Lead")),
(AND(G2831="Galvanized",J2831="Unknown - Material Unknown")))),"Unknown",
IF((OR((AND(G2831="Galvanized",J2831="")))),"Galvanized Requiring Replacement",
IF((OR((AND(G2831="Non-lead - Copper",J2831="")),
(AND(G2831="Non-lead - Plastic",J2831="")),
(AND(G2831="Non-lead",J2831="")),
(AND(G2831="Non-lead - Other",J2831="")))),"Non-lead",
IF((OR((AND(G2831="Unknown - Likely Lead",J2831="")),
(AND(G2831="Unknown - Unlikely Lead",J2831="")),
(AND(G2831="Unknown - Material Unknown",J2831="")))),"Unknown",
""))))))))))))))))</f>
        <v>Non-Lead</v>
      </c>
      <c r="N2831" s="44" t="s">
        <v>39</v>
      </c>
    </row>
    <row r="2832" spans="1:14" ht="30" x14ac:dyDescent="0.25">
      <c r="A2832" s="34" t="s">
        <v>6747</v>
      </c>
      <c r="B2832" s="35" t="s">
        <v>65</v>
      </c>
      <c r="C2832" s="36" t="s">
        <v>42</v>
      </c>
      <c r="D2832" s="36" t="s">
        <v>32</v>
      </c>
      <c r="E2832" s="36" t="s">
        <v>33</v>
      </c>
      <c r="F2832" s="37" t="s">
        <v>6748</v>
      </c>
      <c r="G2832" s="38" t="s">
        <v>35</v>
      </c>
      <c r="H2832" s="39" t="s">
        <v>36</v>
      </c>
      <c r="I2832" s="40" t="s">
        <v>37</v>
      </c>
      <c r="J2832" s="42" t="s">
        <v>38</v>
      </c>
      <c r="K2832" s="39" t="s">
        <v>63</v>
      </c>
      <c r="L2832" s="35"/>
      <c r="M2832" s="43" t="str">
        <f>IF((OR(G2832="Lead")),"Lead",
IF((OR(J2832="Lead")),"Lead",
IF((OR(G2832="Lead-lined galvanized")),"Lead",
IF((OR(J2832="Lead-lined galvanized")),"Lead",
IF((OR((AND(G2832="Unknown - Likely Lead",J2832="Galvanized")),
(AND(G2832="Unknown - Unlikely Lead",J2832="Galvanized")),
(AND(G2832="Unknown - Material Unknown",J2832="Galvanized")))),"Galvanized Requiring Replacement",
IF((OR((AND(G2832="Non-lead - Copper",H2832="Yes",J2832="Galvanized")),
(AND(G2832="Non-lead - Copper",H2832="Don't know",J2832="Galvanized")),
(AND(G2832="Non-lead - Copper",H2832="",J2832="Galvanized")),
(AND(G2832="Non-lead - Plastic",H2832="Yes",J2832="Galvanized")),
(AND(G2832="Non-lead - Plastic",H2832="Don't know",J2832="Galvanized")),
(AND(G2832="Non-lead - Plastic",H2832="",J2832="Galvanized")),
(AND(G2832="Non-lead",H2832="Yes",J2832="Galvanized")),
(AND(G2832="Non-lead",H2832="Don't know",J2832="Galvanized")),
(AND(G2832="Non-lead",H2832="",J2832="Galvanized")),
(AND(G2832="Non-lead - Other",H2832="Yes",J2832="Galvanized")),
(AND(G2832="Non-Lead - Other",H2832="Don't know",J2832="Galvanized")),
(AND(G2832="Galvanized",H2832="Yes",J2832="Galvanized")),
(AND(G2832="Galvanized",H2832="Don't know",J2832="Galvanized")),
(AND(G2832="Galvanized",H2832="",J2832="Galvanized")),
(AND(G2832="Non-Lead - Other",H2832="",J2832="Galvanized")))),"Galvanized Requiring Replacement",
IF((OR((AND(G2832="Non-lead - Copper",J2832="Non-lead - Copper")),
(AND(G2832="Non-lead - Copper",J2832="Non-lead - Plastic")),
(AND(G2832="Non-lead - Copper",J2832="Non-lead - Other")),
(AND(G2832="Non-lead - Copper",J2832="Non-lead")),
(AND(G2832="Non-lead - Plastic",J2832="Non-lead - Copper")),
(AND(G2832="Non-lead - Plastic",J2832="Non-lead - Plastic")),
(AND(G2832="Non-lead - Plastic",J2832="Non-lead - Other")),
(AND(G2832="Non-lead - Plastic",J2832="Non-lead")),
(AND(G2832="Non-lead",J2832="Non-lead - Copper")),
(AND(G2832="Non-lead",J2832="Non-lead - Plastic")),
(AND(G2832="Non-lead",J2832="Non-lead - Other")),
(AND(G2832="Non-lead",J2832="Non-lead")),
(AND(G2832="Non-lead - Other",J2832="Non-lead - Copper")),
(AND(G2832="Non-Lead - Other",J2832="Non-lead - Plastic")),
(AND(G2832="Non-Lead - Other",J2832="Non-lead")),
(AND(G2832="Non-Lead - Other",J2832="Non-lead - Other")))),"Non-Lead",
IF((OR((AND(G2832="Galvanized",J2832="Non-lead")),
(AND(G2832="Galvanized",J2832="Non-lead - Copper")),
(AND(G2832="Galvanized",J2832="Non-lead - Plastic")),
(AND(G2832="Galvanized",J2832="Non-lead")),
(AND(G2832="Galvanized",J2832="Non-lead - Other")))),"Non-Lead",
IF((OR((AND(G2832="Non-lead - Copper",H2832="No",J2832="Galvanized")),
(AND(G2832="Non-lead - Plastic",H2832="No",J2832="Galvanized")),
(AND(G2832="Non-lead",H2832="No",J2832="Galvanized")),
(AND(G2832="Galvanized",H2832="No",J2832="Galvanized")),
(AND(G2832="Non-lead - Other",H2832="No",J2832="Galvanized")))),"Non-lead",
IF((OR((AND(G2832="Unknown - Likely Lead",J2832="Unknown - Likely Lead")),
(AND(G2832="Unknown - Likely Lead",J2832="Unknown - Unlikely Lead")),
(AND(G2832="Unknown - Likely Lead",J2832="Unknown - Material Unknown")),
(AND(G2832="Unknown - Unlikely Lead",J2832="Unknown - Likely Lead")),
(AND(G2832="Unknown - Unlikely Lead",J2832="Unknown - Unlikely Lead")),
(AND(G2832="Unknown - Unlikely Lead",J2832="Unknown - Material Unknown")),
(AND(G2832="Unknown - Material Unknown",J2832="Unknown - Likely Lead")),
(AND(G2832="Unknown - Material Unknown",J2832="Unknown - Unlikely Lead")),
(AND(G2832="Unknown - Material Unknown",J2832="Unknown - Material Unknown")))),"Unknown",
IF((OR((AND(G2832="Unknown - Likely Lead",J2832="Non-lead - Copper")),
(AND(G2832="Unknown - Likely Lead",J2832="Non-lead - Plastic")),
(AND(G2832="Unknown - Likely Lead",J2832="Non-lead")),
(AND(G2832="Unknown - Likely Lead",J2832="Non-lead - Other")),
(AND(G2832="Unknown - Unlikely Lead",J2832="Non-lead - Copper")),
(AND(G2832="Unknown - Unlikely Lead",J2832="Non-lead - Plastic")),
(AND(G2832="Unknown - Unlikely Lead",J2832="Non-lead")),
(AND(G2832="Unknown - Unlikely Lead",J2832="Non-lead - Other")),
(AND(G2832="Unknown - Material Unknown",J2832="Non-lead - Copper")),
(AND(G2832="Unknown - Material Unknown",J2832="Non-lead - Plastic")),
(AND(G2832="Unknown - Material Unknown",J2832="Non-lead")),
(AND(G2832="Unknown - Material Unknown",J2832="Non-lead - Other")))),"Unknown",
IF((OR((AND(G2832="Non-lead - Copper",J2832="Unknown - Likely Lead")),
(AND(G2832="Non-lead - Copper",J2832="Unknown - Unlikely Lead")),
(AND(G2832="Non-lead - Copper",J2832="Unknown - Material Unknown")),
(AND(G2832="Non-lead - Plastic",J2832="Unknown - Likely Lead")),
(AND(G2832="Non-lead - Plastic",J2832="Unknown - Unlikely Lead")),
(AND(G2832="Non-lead - Plastic",J2832="Unknown - Material Unknown")),
(AND(G2832="Non-lead",J2832="Unknown - Likely Lead")),
(AND(G2832="Non-lead",J2832="Unknown - Unlikely Lead")),
(AND(G2832="Non-lead",J2832="Unknown - Material Unknown")),
(AND(G2832="Non-lead - Other",J2832="Unknown - Likely Lead")),
(AND(G2832="Non-Lead - Other",J2832="Unknown - Unlikely Lead")),
(AND(G2832="Non-Lead - Other",J2832="Unknown - Material Unknown")))),"Unknown",
IF((OR((AND(G2832="Galvanized",J2832="Unknown - Likely Lead")),
(AND(G2832="Galvanized",J2832="Unknown - Unlikely Lead")),
(AND(G2832="Galvanized",J2832="Unknown - Material Unknown")))),"Unknown",
IF((OR((AND(G2832="Galvanized",J2832="")))),"Galvanized Requiring Replacement",
IF((OR((AND(G2832="Non-lead - Copper",J2832="")),
(AND(G2832="Non-lead - Plastic",J2832="")),
(AND(G2832="Non-lead",J2832="")),
(AND(G2832="Non-lead - Other",J2832="")))),"Non-lead",
IF((OR((AND(G2832="Unknown - Likely Lead",J2832="")),
(AND(G2832="Unknown - Unlikely Lead",J2832="")),
(AND(G2832="Unknown - Material Unknown",J2832="")))),"Unknown",
""))))))))))))))))</f>
        <v>Non-Lead</v>
      </c>
      <c r="N2832" s="44" t="s">
        <v>39</v>
      </c>
    </row>
    <row r="2833" spans="1:14" ht="30" x14ac:dyDescent="0.25">
      <c r="A2833" s="34" t="s">
        <v>6749</v>
      </c>
      <c r="B2833" s="35" t="s">
        <v>366</v>
      </c>
      <c r="C2833" s="36" t="s">
        <v>42</v>
      </c>
      <c r="D2833" s="36" t="s">
        <v>32</v>
      </c>
      <c r="E2833" s="36" t="s">
        <v>33</v>
      </c>
      <c r="F2833" s="37" t="s">
        <v>6750</v>
      </c>
      <c r="G2833" s="38" t="s">
        <v>35</v>
      </c>
      <c r="H2833" s="39" t="s">
        <v>36</v>
      </c>
      <c r="I2833" s="40" t="s">
        <v>37</v>
      </c>
      <c r="J2833" s="42" t="s">
        <v>38</v>
      </c>
      <c r="K2833" s="39" t="s">
        <v>63</v>
      </c>
      <c r="L2833" s="35"/>
      <c r="M2833" s="43" t="str">
        <f>IF((OR(G2833="Lead")),"Lead",
IF((OR(J2833="Lead")),"Lead",
IF((OR(G2833="Lead-lined galvanized")),"Lead",
IF((OR(J2833="Lead-lined galvanized")),"Lead",
IF((OR((AND(G2833="Unknown - Likely Lead",J2833="Galvanized")),
(AND(G2833="Unknown - Unlikely Lead",J2833="Galvanized")),
(AND(G2833="Unknown - Material Unknown",J2833="Galvanized")))),"Galvanized Requiring Replacement",
IF((OR((AND(G2833="Non-lead - Copper",H2833="Yes",J2833="Galvanized")),
(AND(G2833="Non-lead - Copper",H2833="Don't know",J2833="Galvanized")),
(AND(G2833="Non-lead - Copper",H2833="",J2833="Galvanized")),
(AND(G2833="Non-lead - Plastic",H2833="Yes",J2833="Galvanized")),
(AND(G2833="Non-lead - Plastic",H2833="Don't know",J2833="Galvanized")),
(AND(G2833="Non-lead - Plastic",H2833="",J2833="Galvanized")),
(AND(G2833="Non-lead",H2833="Yes",J2833="Galvanized")),
(AND(G2833="Non-lead",H2833="Don't know",J2833="Galvanized")),
(AND(G2833="Non-lead",H2833="",J2833="Galvanized")),
(AND(G2833="Non-lead - Other",H2833="Yes",J2833="Galvanized")),
(AND(G2833="Non-Lead - Other",H2833="Don't know",J2833="Galvanized")),
(AND(G2833="Galvanized",H2833="Yes",J2833="Galvanized")),
(AND(G2833="Galvanized",H2833="Don't know",J2833="Galvanized")),
(AND(G2833="Galvanized",H2833="",J2833="Galvanized")),
(AND(G2833="Non-Lead - Other",H2833="",J2833="Galvanized")))),"Galvanized Requiring Replacement",
IF((OR((AND(G2833="Non-lead - Copper",J2833="Non-lead - Copper")),
(AND(G2833="Non-lead - Copper",J2833="Non-lead - Plastic")),
(AND(G2833="Non-lead - Copper",J2833="Non-lead - Other")),
(AND(G2833="Non-lead - Copper",J2833="Non-lead")),
(AND(G2833="Non-lead - Plastic",J2833="Non-lead - Copper")),
(AND(G2833="Non-lead - Plastic",J2833="Non-lead - Plastic")),
(AND(G2833="Non-lead - Plastic",J2833="Non-lead - Other")),
(AND(G2833="Non-lead - Plastic",J2833="Non-lead")),
(AND(G2833="Non-lead",J2833="Non-lead - Copper")),
(AND(G2833="Non-lead",J2833="Non-lead - Plastic")),
(AND(G2833="Non-lead",J2833="Non-lead - Other")),
(AND(G2833="Non-lead",J2833="Non-lead")),
(AND(G2833="Non-lead - Other",J2833="Non-lead - Copper")),
(AND(G2833="Non-Lead - Other",J2833="Non-lead - Plastic")),
(AND(G2833="Non-Lead - Other",J2833="Non-lead")),
(AND(G2833="Non-Lead - Other",J2833="Non-lead - Other")))),"Non-Lead",
IF((OR((AND(G2833="Galvanized",J2833="Non-lead")),
(AND(G2833="Galvanized",J2833="Non-lead - Copper")),
(AND(G2833="Galvanized",J2833="Non-lead - Plastic")),
(AND(G2833="Galvanized",J2833="Non-lead")),
(AND(G2833="Galvanized",J2833="Non-lead - Other")))),"Non-Lead",
IF((OR((AND(G2833="Non-lead - Copper",H2833="No",J2833="Galvanized")),
(AND(G2833="Non-lead - Plastic",H2833="No",J2833="Galvanized")),
(AND(G2833="Non-lead",H2833="No",J2833="Galvanized")),
(AND(G2833="Galvanized",H2833="No",J2833="Galvanized")),
(AND(G2833="Non-lead - Other",H2833="No",J2833="Galvanized")))),"Non-lead",
IF((OR((AND(G2833="Unknown - Likely Lead",J2833="Unknown - Likely Lead")),
(AND(G2833="Unknown - Likely Lead",J2833="Unknown - Unlikely Lead")),
(AND(G2833="Unknown - Likely Lead",J2833="Unknown - Material Unknown")),
(AND(G2833="Unknown - Unlikely Lead",J2833="Unknown - Likely Lead")),
(AND(G2833="Unknown - Unlikely Lead",J2833="Unknown - Unlikely Lead")),
(AND(G2833="Unknown - Unlikely Lead",J2833="Unknown - Material Unknown")),
(AND(G2833="Unknown - Material Unknown",J2833="Unknown - Likely Lead")),
(AND(G2833="Unknown - Material Unknown",J2833="Unknown - Unlikely Lead")),
(AND(G2833="Unknown - Material Unknown",J2833="Unknown - Material Unknown")))),"Unknown",
IF((OR((AND(G2833="Unknown - Likely Lead",J2833="Non-lead - Copper")),
(AND(G2833="Unknown - Likely Lead",J2833="Non-lead - Plastic")),
(AND(G2833="Unknown - Likely Lead",J2833="Non-lead")),
(AND(G2833="Unknown - Likely Lead",J2833="Non-lead - Other")),
(AND(G2833="Unknown - Unlikely Lead",J2833="Non-lead - Copper")),
(AND(G2833="Unknown - Unlikely Lead",J2833="Non-lead - Plastic")),
(AND(G2833="Unknown - Unlikely Lead",J2833="Non-lead")),
(AND(G2833="Unknown - Unlikely Lead",J2833="Non-lead - Other")),
(AND(G2833="Unknown - Material Unknown",J2833="Non-lead - Copper")),
(AND(G2833="Unknown - Material Unknown",J2833="Non-lead - Plastic")),
(AND(G2833="Unknown - Material Unknown",J2833="Non-lead")),
(AND(G2833="Unknown - Material Unknown",J2833="Non-lead - Other")))),"Unknown",
IF((OR((AND(G2833="Non-lead - Copper",J2833="Unknown - Likely Lead")),
(AND(G2833="Non-lead - Copper",J2833="Unknown - Unlikely Lead")),
(AND(G2833="Non-lead - Copper",J2833="Unknown - Material Unknown")),
(AND(G2833="Non-lead - Plastic",J2833="Unknown - Likely Lead")),
(AND(G2833="Non-lead - Plastic",J2833="Unknown - Unlikely Lead")),
(AND(G2833="Non-lead - Plastic",J2833="Unknown - Material Unknown")),
(AND(G2833="Non-lead",J2833="Unknown - Likely Lead")),
(AND(G2833="Non-lead",J2833="Unknown - Unlikely Lead")),
(AND(G2833="Non-lead",J2833="Unknown - Material Unknown")),
(AND(G2833="Non-lead - Other",J2833="Unknown - Likely Lead")),
(AND(G2833="Non-Lead - Other",J2833="Unknown - Unlikely Lead")),
(AND(G2833="Non-Lead - Other",J2833="Unknown - Material Unknown")))),"Unknown",
IF((OR((AND(G2833="Galvanized",J2833="Unknown - Likely Lead")),
(AND(G2833="Galvanized",J2833="Unknown - Unlikely Lead")),
(AND(G2833="Galvanized",J2833="Unknown - Material Unknown")))),"Unknown",
IF((OR((AND(G2833="Galvanized",J2833="")))),"Galvanized Requiring Replacement",
IF((OR((AND(G2833="Non-lead - Copper",J2833="")),
(AND(G2833="Non-lead - Plastic",J2833="")),
(AND(G2833="Non-lead",J2833="")),
(AND(G2833="Non-lead - Other",J2833="")))),"Non-lead",
IF((OR((AND(G2833="Unknown - Likely Lead",J2833="")),
(AND(G2833="Unknown - Unlikely Lead",J2833="")),
(AND(G2833="Unknown - Material Unknown",J2833="")))),"Unknown",
""))))))))))))))))</f>
        <v>Non-Lead</v>
      </c>
      <c r="N2833" s="44" t="s">
        <v>39</v>
      </c>
    </row>
    <row r="2834" spans="1:14" ht="30" x14ac:dyDescent="0.25">
      <c r="A2834" s="34" t="s">
        <v>6751</v>
      </c>
      <c r="B2834" s="35" t="s">
        <v>1701</v>
      </c>
      <c r="C2834" s="36" t="s">
        <v>42</v>
      </c>
      <c r="D2834" s="36" t="s">
        <v>32</v>
      </c>
      <c r="E2834" s="36" t="s">
        <v>33</v>
      </c>
      <c r="F2834" s="37" t="s">
        <v>6752</v>
      </c>
      <c r="G2834" s="38" t="s">
        <v>35</v>
      </c>
      <c r="H2834" s="39" t="s">
        <v>36</v>
      </c>
      <c r="I2834" s="40" t="s">
        <v>37</v>
      </c>
      <c r="J2834" s="42" t="s">
        <v>38</v>
      </c>
      <c r="K2834" s="39" t="s">
        <v>37</v>
      </c>
      <c r="L2834" s="35"/>
      <c r="M2834" s="43" t="str">
        <f>IF((OR(G2834="Lead")),"Lead",
IF((OR(J2834="Lead")),"Lead",
IF((OR(G2834="Lead-lined galvanized")),"Lead",
IF((OR(J2834="Lead-lined galvanized")),"Lead",
IF((OR((AND(G2834="Unknown - Likely Lead",J2834="Galvanized")),
(AND(G2834="Unknown - Unlikely Lead",J2834="Galvanized")),
(AND(G2834="Unknown - Material Unknown",J2834="Galvanized")))),"Galvanized Requiring Replacement",
IF((OR((AND(G2834="Non-lead - Copper",H2834="Yes",J2834="Galvanized")),
(AND(G2834="Non-lead - Copper",H2834="Don't know",J2834="Galvanized")),
(AND(G2834="Non-lead - Copper",H2834="",J2834="Galvanized")),
(AND(G2834="Non-lead - Plastic",H2834="Yes",J2834="Galvanized")),
(AND(G2834="Non-lead - Plastic",H2834="Don't know",J2834="Galvanized")),
(AND(G2834="Non-lead - Plastic",H2834="",J2834="Galvanized")),
(AND(G2834="Non-lead",H2834="Yes",J2834="Galvanized")),
(AND(G2834="Non-lead",H2834="Don't know",J2834="Galvanized")),
(AND(G2834="Non-lead",H2834="",J2834="Galvanized")),
(AND(G2834="Non-lead - Other",H2834="Yes",J2834="Galvanized")),
(AND(G2834="Non-Lead - Other",H2834="Don't know",J2834="Galvanized")),
(AND(G2834="Galvanized",H2834="Yes",J2834="Galvanized")),
(AND(G2834="Galvanized",H2834="Don't know",J2834="Galvanized")),
(AND(G2834="Galvanized",H2834="",J2834="Galvanized")),
(AND(G2834="Non-Lead - Other",H2834="",J2834="Galvanized")))),"Galvanized Requiring Replacement",
IF((OR((AND(G2834="Non-lead - Copper",J2834="Non-lead - Copper")),
(AND(G2834="Non-lead - Copper",J2834="Non-lead - Plastic")),
(AND(G2834="Non-lead - Copper",J2834="Non-lead - Other")),
(AND(G2834="Non-lead - Copper",J2834="Non-lead")),
(AND(G2834="Non-lead - Plastic",J2834="Non-lead - Copper")),
(AND(G2834="Non-lead - Plastic",J2834="Non-lead - Plastic")),
(AND(G2834="Non-lead - Plastic",J2834="Non-lead - Other")),
(AND(G2834="Non-lead - Plastic",J2834="Non-lead")),
(AND(G2834="Non-lead",J2834="Non-lead - Copper")),
(AND(G2834="Non-lead",J2834="Non-lead - Plastic")),
(AND(G2834="Non-lead",J2834="Non-lead - Other")),
(AND(G2834="Non-lead",J2834="Non-lead")),
(AND(G2834="Non-lead - Other",J2834="Non-lead - Copper")),
(AND(G2834="Non-Lead - Other",J2834="Non-lead - Plastic")),
(AND(G2834="Non-Lead - Other",J2834="Non-lead")),
(AND(G2834="Non-Lead - Other",J2834="Non-lead - Other")))),"Non-Lead",
IF((OR((AND(G2834="Galvanized",J2834="Non-lead")),
(AND(G2834="Galvanized",J2834="Non-lead - Copper")),
(AND(G2834="Galvanized",J2834="Non-lead - Plastic")),
(AND(G2834="Galvanized",J2834="Non-lead")),
(AND(G2834="Galvanized",J2834="Non-lead - Other")))),"Non-Lead",
IF((OR((AND(G2834="Non-lead - Copper",H2834="No",J2834="Galvanized")),
(AND(G2834="Non-lead - Plastic",H2834="No",J2834="Galvanized")),
(AND(G2834="Non-lead",H2834="No",J2834="Galvanized")),
(AND(G2834="Galvanized",H2834="No",J2834="Galvanized")),
(AND(G2834="Non-lead - Other",H2834="No",J2834="Galvanized")))),"Non-lead",
IF((OR((AND(G2834="Unknown - Likely Lead",J2834="Unknown - Likely Lead")),
(AND(G2834="Unknown - Likely Lead",J2834="Unknown - Unlikely Lead")),
(AND(G2834="Unknown - Likely Lead",J2834="Unknown - Material Unknown")),
(AND(G2834="Unknown - Unlikely Lead",J2834="Unknown - Likely Lead")),
(AND(G2834="Unknown - Unlikely Lead",J2834="Unknown - Unlikely Lead")),
(AND(G2834="Unknown - Unlikely Lead",J2834="Unknown - Material Unknown")),
(AND(G2834="Unknown - Material Unknown",J2834="Unknown - Likely Lead")),
(AND(G2834="Unknown - Material Unknown",J2834="Unknown - Unlikely Lead")),
(AND(G2834="Unknown - Material Unknown",J2834="Unknown - Material Unknown")))),"Unknown",
IF((OR((AND(G2834="Unknown - Likely Lead",J2834="Non-lead - Copper")),
(AND(G2834="Unknown - Likely Lead",J2834="Non-lead - Plastic")),
(AND(G2834="Unknown - Likely Lead",J2834="Non-lead")),
(AND(G2834="Unknown - Likely Lead",J2834="Non-lead - Other")),
(AND(G2834="Unknown - Unlikely Lead",J2834="Non-lead - Copper")),
(AND(G2834="Unknown - Unlikely Lead",J2834="Non-lead - Plastic")),
(AND(G2834="Unknown - Unlikely Lead",J2834="Non-lead")),
(AND(G2834="Unknown - Unlikely Lead",J2834="Non-lead - Other")),
(AND(G2834="Unknown - Material Unknown",J2834="Non-lead - Copper")),
(AND(G2834="Unknown - Material Unknown",J2834="Non-lead - Plastic")),
(AND(G2834="Unknown - Material Unknown",J2834="Non-lead")),
(AND(G2834="Unknown - Material Unknown",J2834="Non-lead - Other")))),"Unknown",
IF((OR((AND(G2834="Non-lead - Copper",J2834="Unknown - Likely Lead")),
(AND(G2834="Non-lead - Copper",J2834="Unknown - Unlikely Lead")),
(AND(G2834="Non-lead - Copper",J2834="Unknown - Material Unknown")),
(AND(G2834="Non-lead - Plastic",J2834="Unknown - Likely Lead")),
(AND(G2834="Non-lead - Plastic",J2834="Unknown - Unlikely Lead")),
(AND(G2834="Non-lead - Plastic",J2834="Unknown - Material Unknown")),
(AND(G2834="Non-lead",J2834="Unknown - Likely Lead")),
(AND(G2834="Non-lead",J2834="Unknown - Unlikely Lead")),
(AND(G2834="Non-lead",J2834="Unknown - Material Unknown")),
(AND(G2834="Non-lead - Other",J2834="Unknown - Likely Lead")),
(AND(G2834="Non-Lead - Other",J2834="Unknown - Unlikely Lead")),
(AND(G2834="Non-Lead - Other",J2834="Unknown - Material Unknown")))),"Unknown",
IF((OR((AND(G2834="Galvanized",J2834="Unknown - Likely Lead")),
(AND(G2834="Galvanized",J2834="Unknown - Unlikely Lead")),
(AND(G2834="Galvanized",J2834="Unknown - Material Unknown")))),"Unknown",
IF((OR((AND(G2834="Galvanized",J2834="")))),"Galvanized Requiring Replacement",
IF((OR((AND(G2834="Non-lead - Copper",J2834="")),
(AND(G2834="Non-lead - Plastic",J2834="")),
(AND(G2834="Non-lead",J2834="")),
(AND(G2834="Non-lead - Other",J2834="")))),"Non-lead",
IF((OR((AND(G2834="Unknown - Likely Lead",J2834="")),
(AND(G2834="Unknown - Unlikely Lead",J2834="")),
(AND(G2834="Unknown - Material Unknown",J2834="")))),"Unknown",
""))))))))))))))))</f>
        <v>Non-Lead</v>
      </c>
      <c r="N2834" s="44" t="s">
        <v>39</v>
      </c>
    </row>
    <row r="2835" spans="1:14" ht="30" x14ac:dyDescent="0.25">
      <c r="A2835" s="34" t="s">
        <v>6753</v>
      </c>
      <c r="B2835" s="35" t="s">
        <v>1639</v>
      </c>
      <c r="C2835" s="36" t="s">
        <v>42</v>
      </c>
      <c r="D2835" s="36" t="s">
        <v>32</v>
      </c>
      <c r="E2835" s="36" t="s">
        <v>33</v>
      </c>
      <c r="F2835" s="37" t="s">
        <v>52</v>
      </c>
      <c r="G2835" s="38" t="s">
        <v>35</v>
      </c>
      <c r="H2835" s="39" t="s">
        <v>36</v>
      </c>
      <c r="I2835" s="40" t="s">
        <v>37</v>
      </c>
      <c r="J2835" s="42" t="s">
        <v>38</v>
      </c>
      <c r="K2835" s="39" t="s">
        <v>37</v>
      </c>
      <c r="L2835" s="35"/>
      <c r="M2835" s="43" t="str">
        <f>IF((OR(G2835="Lead")),"Lead",
IF((OR(J2835="Lead")),"Lead",
IF((OR(G2835="Lead-lined galvanized")),"Lead",
IF((OR(J2835="Lead-lined galvanized")),"Lead",
IF((OR((AND(G2835="Unknown - Likely Lead",J2835="Galvanized")),
(AND(G2835="Unknown - Unlikely Lead",J2835="Galvanized")),
(AND(G2835="Unknown - Material Unknown",J2835="Galvanized")))),"Galvanized Requiring Replacement",
IF((OR((AND(G2835="Non-lead - Copper",H2835="Yes",J2835="Galvanized")),
(AND(G2835="Non-lead - Copper",H2835="Don't know",J2835="Galvanized")),
(AND(G2835="Non-lead - Copper",H2835="",J2835="Galvanized")),
(AND(G2835="Non-lead - Plastic",H2835="Yes",J2835="Galvanized")),
(AND(G2835="Non-lead - Plastic",H2835="Don't know",J2835="Galvanized")),
(AND(G2835="Non-lead - Plastic",H2835="",J2835="Galvanized")),
(AND(G2835="Non-lead",H2835="Yes",J2835="Galvanized")),
(AND(G2835="Non-lead",H2835="Don't know",J2835="Galvanized")),
(AND(G2835="Non-lead",H2835="",J2835="Galvanized")),
(AND(G2835="Non-lead - Other",H2835="Yes",J2835="Galvanized")),
(AND(G2835="Non-Lead - Other",H2835="Don't know",J2835="Galvanized")),
(AND(G2835="Galvanized",H2835="Yes",J2835="Galvanized")),
(AND(G2835="Galvanized",H2835="Don't know",J2835="Galvanized")),
(AND(G2835="Galvanized",H2835="",J2835="Galvanized")),
(AND(G2835="Non-Lead - Other",H2835="",J2835="Galvanized")))),"Galvanized Requiring Replacement",
IF((OR((AND(G2835="Non-lead - Copper",J2835="Non-lead - Copper")),
(AND(G2835="Non-lead - Copper",J2835="Non-lead - Plastic")),
(AND(G2835="Non-lead - Copper",J2835="Non-lead - Other")),
(AND(G2835="Non-lead - Copper",J2835="Non-lead")),
(AND(G2835="Non-lead - Plastic",J2835="Non-lead - Copper")),
(AND(G2835="Non-lead - Plastic",J2835="Non-lead - Plastic")),
(AND(G2835="Non-lead - Plastic",J2835="Non-lead - Other")),
(AND(G2835="Non-lead - Plastic",J2835="Non-lead")),
(AND(G2835="Non-lead",J2835="Non-lead - Copper")),
(AND(G2835="Non-lead",J2835="Non-lead - Plastic")),
(AND(G2835="Non-lead",J2835="Non-lead - Other")),
(AND(G2835="Non-lead",J2835="Non-lead")),
(AND(G2835="Non-lead - Other",J2835="Non-lead - Copper")),
(AND(G2835="Non-Lead - Other",J2835="Non-lead - Plastic")),
(AND(G2835="Non-Lead - Other",J2835="Non-lead")),
(AND(G2835="Non-Lead - Other",J2835="Non-lead - Other")))),"Non-Lead",
IF((OR((AND(G2835="Galvanized",J2835="Non-lead")),
(AND(G2835="Galvanized",J2835="Non-lead - Copper")),
(AND(G2835="Galvanized",J2835="Non-lead - Plastic")),
(AND(G2835="Galvanized",J2835="Non-lead")),
(AND(G2835="Galvanized",J2835="Non-lead - Other")))),"Non-Lead",
IF((OR((AND(G2835="Non-lead - Copper",H2835="No",J2835="Galvanized")),
(AND(G2835="Non-lead - Plastic",H2835="No",J2835="Galvanized")),
(AND(G2835="Non-lead",H2835="No",J2835="Galvanized")),
(AND(G2835="Galvanized",H2835="No",J2835="Galvanized")),
(AND(G2835="Non-lead - Other",H2835="No",J2835="Galvanized")))),"Non-lead",
IF((OR((AND(G2835="Unknown - Likely Lead",J2835="Unknown - Likely Lead")),
(AND(G2835="Unknown - Likely Lead",J2835="Unknown - Unlikely Lead")),
(AND(G2835="Unknown - Likely Lead",J2835="Unknown - Material Unknown")),
(AND(G2835="Unknown - Unlikely Lead",J2835="Unknown - Likely Lead")),
(AND(G2835="Unknown - Unlikely Lead",J2835="Unknown - Unlikely Lead")),
(AND(G2835="Unknown - Unlikely Lead",J2835="Unknown - Material Unknown")),
(AND(G2835="Unknown - Material Unknown",J2835="Unknown - Likely Lead")),
(AND(G2835="Unknown - Material Unknown",J2835="Unknown - Unlikely Lead")),
(AND(G2835="Unknown - Material Unknown",J2835="Unknown - Material Unknown")))),"Unknown",
IF((OR((AND(G2835="Unknown - Likely Lead",J2835="Non-lead - Copper")),
(AND(G2835="Unknown - Likely Lead",J2835="Non-lead - Plastic")),
(AND(G2835="Unknown - Likely Lead",J2835="Non-lead")),
(AND(G2835="Unknown - Likely Lead",J2835="Non-lead - Other")),
(AND(G2835="Unknown - Unlikely Lead",J2835="Non-lead - Copper")),
(AND(G2835="Unknown - Unlikely Lead",J2835="Non-lead - Plastic")),
(AND(G2835="Unknown - Unlikely Lead",J2835="Non-lead")),
(AND(G2835="Unknown - Unlikely Lead",J2835="Non-lead - Other")),
(AND(G2835="Unknown - Material Unknown",J2835="Non-lead - Copper")),
(AND(G2835="Unknown - Material Unknown",J2835="Non-lead - Plastic")),
(AND(G2835="Unknown - Material Unknown",J2835="Non-lead")),
(AND(G2835="Unknown - Material Unknown",J2835="Non-lead - Other")))),"Unknown",
IF((OR((AND(G2835="Non-lead - Copper",J2835="Unknown - Likely Lead")),
(AND(G2835="Non-lead - Copper",J2835="Unknown - Unlikely Lead")),
(AND(G2835="Non-lead - Copper",J2835="Unknown - Material Unknown")),
(AND(G2835="Non-lead - Plastic",J2835="Unknown - Likely Lead")),
(AND(G2835="Non-lead - Plastic",J2835="Unknown - Unlikely Lead")),
(AND(G2835="Non-lead - Plastic",J2835="Unknown - Material Unknown")),
(AND(G2835="Non-lead",J2835="Unknown - Likely Lead")),
(AND(G2835="Non-lead",J2835="Unknown - Unlikely Lead")),
(AND(G2835="Non-lead",J2835="Unknown - Material Unknown")),
(AND(G2835="Non-lead - Other",J2835="Unknown - Likely Lead")),
(AND(G2835="Non-Lead - Other",J2835="Unknown - Unlikely Lead")),
(AND(G2835="Non-Lead - Other",J2835="Unknown - Material Unknown")))),"Unknown",
IF((OR((AND(G2835="Galvanized",J2835="Unknown - Likely Lead")),
(AND(G2835="Galvanized",J2835="Unknown - Unlikely Lead")),
(AND(G2835="Galvanized",J2835="Unknown - Material Unknown")))),"Unknown",
IF((OR((AND(G2835="Galvanized",J2835="")))),"Galvanized Requiring Replacement",
IF((OR((AND(G2835="Non-lead - Copper",J2835="")),
(AND(G2835="Non-lead - Plastic",J2835="")),
(AND(G2835="Non-lead",J2835="")),
(AND(G2835="Non-lead - Other",J2835="")))),"Non-lead",
IF((OR((AND(G2835="Unknown - Likely Lead",J2835="")),
(AND(G2835="Unknown - Unlikely Lead",J2835="")),
(AND(G2835="Unknown - Material Unknown",J2835="")))),"Unknown",
""))))))))))))))))</f>
        <v>Non-Lead</v>
      </c>
      <c r="N2835" s="44" t="s">
        <v>39</v>
      </c>
    </row>
    <row r="2836" spans="1:14" ht="30" x14ac:dyDescent="0.25">
      <c r="A2836" s="34" t="s">
        <v>6754</v>
      </c>
      <c r="B2836" s="35" t="s">
        <v>1798</v>
      </c>
      <c r="C2836" s="36" t="s">
        <v>42</v>
      </c>
      <c r="D2836" s="36" t="s">
        <v>32</v>
      </c>
      <c r="E2836" s="36" t="s">
        <v>33</v>
      </c>
      <c r="F2836" s="37" t="s">
        <v>52</v>
      </c>
      <c r="G2836" s="38" t="s">
        <v>35</v>
      </c>
      <c r="H2836" s="39" t="s">
        <v>36</v>
      </c>
      <c r="I2836" s="40" t="s">
        <v>37</v>
      </c>
      <c r="J2836" s="42" t="s">
        <v>38</v>
      </c>
      <c r="K2836" s="39" t="s">
        <v>37</v>
      </c>
      <c r="L2836" s="35"/>
      <c r="M2836" s="43" t="str">
        <f>IF((OR(G2836="Lead")),"Lead",
IF((OR(J2836="Lead")),"Lead",
IF((OR(G2836="Lead-lined galvanized")),"Lead",
IF((OR(J2836="Lead-lined galvanized")),"Lead",
IF((OR((AND(G2836="Unknown - Likely Lead",J2836="Galvanized")),
(AND(G2836="Unknown - Unlikely Lead",J2836="Galvanized")),
(AND(G2836="Unknown - Material Unknown",J2836="Galvanized")))),"Galvanized Requiring Replacement",
IF((OR((AND(G2836="Non-lead - Copper",H2836="Yes",J2836="Galvanized")),
(AND(G2836="Non-lead - Copper",H2836="Don't know",J2836="Galvanized")),
(AND(G2836="Non-lead - Copper",H2836="",J2836="Galvanized")),
(AND(G2836="Non-lead - Plastic",H2836="Yes",J2836="Galvanized")),
(AND(G2836="Non-lead - Plastic",H2836="Don't know",J2836="Galvanized")),
(AND(G2836="Non-lead - Plastic",H2836="",J2836="Galvanized")),
(AND(G2836="Non-lead",H2836="Yes",J2836="Galvanized")),
(AND(G2836="Non-lead",H2836="Don't know",J2836="Galvanized")),
(AND(G2836="Non-lead",H2836="",J2836="Galvanized")),
(AND(G2836="Non-lead - Other",H2836="Yes",J2836="Galvanized")),
(AND(G2836="Non-Lead - Other",H2836="Don't know",J2836="Galvanized")),
(AND(G2836="Galvanized",H2836="Yes",J2836="Galvanized")),
(AND(G2836="Galvanized",H2836="Don't know",J2836="Galvanized")),
(AND(G2836="Galvanized",H2836="",J2836="Galvanized")),
(AND(G2836="Non-Lead - Other",H2836="",J2836="Galvanized")))),"Galvanized Requiring Replacement",
IF((OR((AND(G2836="Non-lead - Copper",J2836="Non-lead - Copper")),
(AND(G2836="Non-lead - Copper",J2836="Non-lead - Plastic")),
(AND(G2836="Non-lead - Copper",J2836="Non-lead - Other")),
(AND(G2836="Non-lead - Copper",J2836="Non-lead")),
(AND(G2836="Non-lead - Plastic",J2836="Non-lead - Copper")),
(AND(G2836="Non-lead - Plastic",J2836="Non-lead - Plastic")),
(AND(G2836="Non-lead - Plastic",J2836="Non-lead - Other")),
(AND(G2836="Non-lead - Plastic",J2836="Non-lead")),
(AND(G2836="Non-lead",J2836="Non-lead - Copper")),
(AND(G2836="Non-lead",J2836="Non-lead - Plastic")),
(AND(G2836="Non-lead",J2836="Non-lead - Other")),
(AND(G2836="Non-lead",J2836="Non-lead")),
(AND(G2836="Non-lead - Other",J2836="Non-lead - Copper")),
(AND(G2836="Non-Lead - Other",J2836="Non-lead - Plastic")),
(AND(G2836="Non-Lead - Other",J2836="Non-lead")),
(AND(G2836="Non-Lead - Other",J2836="Non-lead - Other")))),"Non-Lead",
IF((OR((AND(G2836="Galvanized",J2836="Non-lead")),
(AND(G2836="Galvanized",J2836="Non-lead - Copper")),
(AND(G2836="Galvanized",J2836="Non-lead - Plastic")),
(AND(G2836="Galvanized",J2836="Non-lead")),
(AND(G2836="Galvanized",J2836="Non-lead - Other")))),"Non-Lead",
IF((OR((AND(G2836="Non-lead - Copper",H2836="No",J2836="Galvanized")),
(AND(G2836="Non-lead - Plastic",H2836="No",J2836="Galvanized")),
(AND(G2836="Non-lead",H2836="No",J2836="Galvanized")),
(AND(G2836="Galvanized",H2836="No",J2836="Galvanized")),
(AND(G2836="Non-lead - Other",H2836="No",J2836="Galvanized")))),"Non-lead",
IF((OR((AND(G2836="Unknown - Likely Lead",J2836="Unknown - Likely Lead")),
(AND(G2836="Unknown - Likely Lead",J2836="Unknown - Unlikely Lead")),
(AND(G2836="Unknown - Likely Lead",J2836="Unknown - Material Unknown")),
(AND(G2836="Unknown - Unlikely Lead",J2836="Unknown - Likely Lead")),
(AND(G2836="Unknown - Unlikely Lead",J2836="Unknown - Unlikely Lead")),
(AND(G2836="Unknown - Unlikely Lead",J2836="Unknown - Material Unknown")),
(AND(G2836="Unknown - Material Unknown",J2836="Unknown - Likely Lead")),
(AND(G2836="Unknown - Material Unknown",J2836="Unknown - Unlikely Lead")),
(AND(G2836="Unknown - Material Unknown",J2836="Unknown - Material Unknown")))),"Unknown",
IF((OR((AND(G2836="Unknown - Likely Lead",J2836="Non-lead - Copper")),
(AND(G2836="Unknown - Likely Lead",J2836="Non-lead - Plastic")),
(AND(G2836="Unknown - Likely Lead",J2836="Non-lead")),
(AND(G2836="Unknown - Likely Lead",J2836="Non-lead - Other")),
(AND(G2836="Unknown - Unlikely Lead",J2836="Non-lead - Copper")),
(AND(G2836="Unknown - Unlikely Lead",J2836="Non-lead - Plastic")),
(AND(G2836="Unknown - Unlikely Lead",J2836="Non-lead")),
(AND(G2836="Unknown - Unlikely Lead",J2836="Non-lead - Other")),
(AND(G2836="Unknown - Material Unknown",J2836="Non-lead - Copper")),
(AND(G2836="Unknown - Material Unknown",J2836="Non-lead - Plastic")),
(AND(G2836="Unknown - Material Unknown",J2836="Non-lead")),
(AND(G2836="Unknown - Material Unknown",J2836="Non-lead - Other")))),"Unknown",
IF((OR((AND(G2836="Non-lead - Copper",J2836="Unknown - Likely Lead")),
(AND(G2836="Non-lead - Copper",J2836="Unknown - Unlikely Lead")),
(AND(G2836="Non-lead - Copper",J2836="Unknown - Material Unknown")),
(AND(G2836="Non-lead - Plastic",J2836="Unknown - Likely Lead")),
(AND(G2836="Non-lead - Plastic",J2836="Unknown - Unlikely Lead")),
(AND(G2836="Non-lead - Plastic",J2836="Unknown - Material Unknown")),
(AND(G2836="Non-lead",J2836="Unknown - Likely Lead")),
(AND(G2836="Non-lead",J2836="Unknown - Unlikely Lead")),
(AND(G2836="Non-lead",J2836="Unknown - Material Unknown")),
(AND(G2836="Non-lead - Other",J2836="Unknown - Likely Lead")),
(AND(G2836="Non-Lead - Other",J2836="Unknown - Unlikely Lead")),
(AND(G2836="Non-Lead - Other",J2836="Unknown - Material Unknown")))),"Unknown",
IF((OR((AND(G2836="Galvanized",J2836="Unknown - Likely Lead")),
(AND(G2836="Galvanized",J2836="Unknown - Unlikely Lead")),
(AND(G2836="Galvanized",J2836="Unknown - Material Unknown")))),"Unknown",
IF((OR((AND(G2836="Galvanized",J2836="")))),"Galvanized Requiring Replacement",
IF((OR((AND(G2836="Non-lead - Copper",J2836="")),
(AND(G2836="Non-lead - Plastic",J2836="")),
(AND(G2836="Non-lead",J2836="")),
(AND(G2836="Non-lead - Other",J2836="")))),"Non-lead",
IF((OR((AND(G2836="Unknown - Likely Lead",J2836="")),
(AND(G2836="Unknown - Unlikely Lead",J2836="")),
(AND(G2836="Unknown - Material Unknown",J2836="")))),"Unknown",
""))))))))))))))))</f>
        <v>Non-Lead</v>
      </c>
      <c r="N2836" s="44" t="s">
        <v>39</v>
      </c>
    </row>
    <row r="2837" spans="1:14" ht="30" x14ac:dyDescent="0.25">
      <c r="A2837" s="34" t="s">
        <v>6755</v>
      </c>
      <c r="B2837" s="35" t="s">
        <v>2028</v>
      </c>
      <c r="C2837" s="36" t="s">
        <v>42</v>
      </c>
      <c r="D2837" s="36" t="s">
        <v>32</v>
      </c>
      <c r="E2837" s="36" t="s">
        <v>33</v>
      </c>
      <c r="F2837" s="37" t="s">
        <v>6756</v>
      </c>
      <c r="G2837" s="38" t="s">
        <v>35</v>
      </c>
      <c r="H2837" s="39" t="s">
        <v>36</v>
      </c>
      <c r="I2837" s="40" t="s">
        <v>37</v>
      </c>
      <c r="J2837" s="42" t="s">
        <v>38</v>
      </c>
      <c r="K2837" s="39" t="s">
        <v>37</v>
      </c>
      <c r="L2837" s="35"/>
      <c r="M2837" s="43" t="str">
        <f>IF((OR(G2837="Lead")),"Lead",
IF((OR(J2837="Lead")),"Lead",
IF((OR(G2837="Lead-lined galvanized")),"Lead",
IF((OR(J2837="Lead-lined galvanized")),"Lead",
IF((OR((AND(G2837="Unknown - Likely Lead",J2837="Galvanized")),
(AND(G2837="Unknown - Unlikely Lead",J2837="Galvanized")),
(AND(G2837="Unknown - Material Unknown",J2837="Galvanized")))),"Galvanized Requiring Replacement",
IF((OR((AND(G2837="Non-lead - Copper",H2837="Yes",J2837="Galvanized")),
(AND(G2837="Non-lead - Copper",H2837="Don't know",J2837="Galvanized")),
(AND(G2837="Non-lead - Copper",H2837="",J2837="Galvanized")),
(AND(G2837="Non-lead - Plastic",H2837="Yes",J2837="Galvanized")),
(AND(G2837="Non-lead - Plastic",H2837="Don't know",J2837="Galvanized")),
(AND(G2837="Non-lead - Plastic",H2837="",J2837="Galvanized")),
(AND(G2837="Non-lead",H2837="Yes",J2837="Galvanized")),
(AND(G2837="Non-lead",H2837="Don't know",J2837="Galvanized")),
(AND(G2837="Non-lead",H2837="",J2837="Galvanized")),
(AND(G2837="Non-lead - Other",H2837="Yes",J2837="Galvanized")),
(AND(G2837="Non-Lead - Other",H2837="Don't know",J2837="Galvanized")),
(AND(G2837="Galvanized",H2837="Yes",J2837="Galvanized")),
(AND(G2837="Galvanized",H2837="Don't know",J2837="Galvanized")),
(AND(G2837="Galvanized",H2837="",J2837="Galvanized")),
(AND(G2837="Non-Lead - Other",H2837="",J2837="Galvanized")))),"Galvanized Requiring Replacement",
IF((OR((AND(G2837="Non-lead - Copper",J2837="Non-lead - Copper")),
(AND(G2837="Non-lead - Copper",J2837="Non-lead - Plastic")),
(AND(G2837="Non-lead - Copper",J2837="Non-lead - Other")),
(AND(G2837="Non-lead - Copper",J2837="Non-lead")),
(AND(G2837="Non-lead - Plastic",J2837="Non-lead - Copper")),
(AND(G2837="Non-lead - Plastic",J2837="Non-lead - Plastic")),
(AND(G2837="Non-lead - Plastic",J2837="Non-lead - Other")),
(AND(G2837="Non-lead - Plastic",J2837="Non-lead")),
(AND(G2837="Non-lead",J2837="Non-lead - Copper")),
(AND(G2837="Non-lead",J2837="Non-lead - Plastic")),
(AND(G2837="Non-lead",J2837="Non-lead - Other")),
(AND(G2837="Non-lead",J2837="Non-lead")),
(AND(G2837="Non-lead - Other",J2837="Non-lead - Copper")),
(AND(G2837="Non-Lead - Other",J2837="Non-lead - Plastic")),
(AND(G2837="Non-Lead - Other",J2837="Non-lead")),
(AND(G2837="Non-Lead - Other",J2837="Non-lead - Other")))),"Non-Lead",
IF((OR((AND(G2837="Galvanized",J2837="Non-lead")),
(AND(G2837="Galvanized",J2837="Non-lead - Copper")),
(AND(G2837="Galvanized",J2837="Non-lead - Plastic")),
(AND(G2837="Galvanized",J2837="Non-lead")),
(AND(G2837="Galvanized",J2837="Non-lead - Other")))),"Non-Lead",
IF((OR((AND(G2837="Non-lead - Copper",H2837="No",J2837="Galvanized")),
(AND(G2837="Non-lead - Plastic",H2837="No",J2837="Galvanized")),
(AND(G2837="Non-lead",H2837="No",J2837="Galvanized")),
(AND(G2837="Galvanized",H2837="No",J2837="Galvanized")),
(AND(G2837="Non-lead - Other",H2837="No",J2837="Galvanized")))),"Non-lead",
IF((OR((AND(G2837="Unknown - Likely Lead",J2837="Unknown - Likely Lead")),
(AND(G2837="Unknown - Likely Lead",J2837="Unknown - Unlikely Lead")),
(AND(G2837="Unknown - Likely Lead",J2837="Unknown - Material Unknown")),
(AND(G2837="Unknown - Unlikely Lead",J2837="Unknown - Likely Lead")),
(AND(G2837="Unknown - Unlikely Lead",J2837="Unknown - Unlikely Lead")),
(AND(G2837="Unknown - Unlikely Lead",J2837="Unknown - Material Unknown")),
(AND(G2837="Unknown - Material Unknown",J2837="Unknown - Likely Lead")),
(AND(G2837="Unknown - Material Unknown",J2837="Unknown - Unlikely Lead")),
(AND(G2837="Unknown - Material Unknown",J2837="Unknown - Material Unknown")))),"Unknown",
IF((OR((AND(G2837="Unknown - Likely Lead",J2837="Non-lead - Copper")),
(AND(G2837="Unknown - Likely Lead",J2837="Non-lead - Plastic")),
(AND(G2837="Unknown - Likely Lead",J2837="Non-lead")),
(AND(G2837="Unknown - Likely Lead",J2837="Non-lead - Other")),
(AND(G2837="Unknown - Unlikely Lead",J2837="Non-lead - Copper")),
(AND(G2837="Unknown - Unlikely Lead",J2837="Non-lead - Plastic")),
(AND(G2837="Unknown - Unlikely Lead",J2837="Non-lead")),
(AND(G2837="Unknown - Unlikely Lead",J2837="Non-lead - Other")),
(AND(G2837="Unknown - Material Unknown",J2837="Non-lead - Copper")),
(AND(G2837="Unknown - Material Unknown",J2837="Non-lead - Plastic")),
(AND(G2837="Unknown - Material Unknown",J2837="Non-lead")),
(AND(G2837="Unknown - Material Unknown",J2837="Non-lead - Other")))),"Unknown",
IF((OR((AND(G2837="Non-lead - Copper",J2837="Unknown - Likely Lead")),
(AND(G2837="Non-lead - Copper",J2837="Unknown - Unlikely Lead")),
(AND(G2837="Non-lead - Copper",J2837="Unknown - Material Unknown")),
(AND(G2837="Non-lead - Plastic",J2837="Unknown - Likely Lead")),
(AND(G2837="Non-lead - Plastic",J2837="Unknown - Unlikely Lead")),
(AND(G2837="Non-lead - Plastic",J2837="Unknown - Material Unknown")),
(AND(G2837="Non-lead",J2837="Unknown - Likely Lead")),
(AND(G2837="Non-lead",J2837="Unknown - Unlikely Lead")),
(AND(G2837="Non-lead",J2837="Unknown - Material Unknown")),
(AND(G2837="Non-lead - Other",J2837="Unknown - Likely Lead")),
(AND(G2837="Non-Lead - Other",J2837="Unknown - Unlikely Lead")),
(AND(G2837="Non-Lead - Other",J2837="Unknown - Material Unknown")))),"Unknown",
IF((OR((AND(G2837="Galvanized",J2837="Unknown - Likely Lead")),
(AND(G2837="Galvanized",J2837="Unknown - Unlikely Lead")),
(AND(G2837="Galvanized",J2837="Unknown - Material Unknown")))),"Unknown",
IF((OR((AND(G2837="Galvanized",J2837="")))),"Galvanized Requiring Replacement",
IF((OR((AND(G2837="Non-lead - Copper",J2837="")),
(AND(G2837="Non-lead - Plastic",J2837="")),
(AND(G2837="Non-lead",J2837="")),
(AND(G2837="Non-lead - Other",J2837="")))),"Non-lead",
IF((OR((AND(G2837="Unknown - Likely Lead",J2837="")),
(AND(G2837="Unknown - Unlikely Lead",J2837="")),
(AND(G2837="Unknown - Material Unknown",J2837="")))),"Unknown",
""))))))))))))))))</f>
        <v>Non-Lead</v>
      </c>
      <c r="N2837" s="44" t="s">
        <v>39</v>
      </c>
    </row>
    <row r="2838" spans="1:14" ht="30" x14ac:dyDescent="0.25">
      <c r="A2838" s="34" t="s">
        <v>6757</v>
      </c>
      <c r="B2838" s="35" t="s">
        <v>3223</v>
      </c>
      <c r="C2838" s="36" t="s">
        <v>42</v>
      </c>
      <c r="D2838" s="36" t="s">
        <v>32</v>
      </c>
      <c r="E2838" s="36" t="s">
        <v>33</v>
      </c>
      <c r="F2838" s="37" t="s">
        <v>6758</v>
      </c>
      <c r="G2838" s="38" t="s">
        <v>35</v>
      </c>
      <c r="H2838" s="39" t="s">
        <v>36</v>
      </c>
      <c r="I2838" s="40" t="s">
        <v>37</v>
      </c>
      <c r="J2838" s="42" t="s">
        <v>38</v>
      </c>
      <c r="K2838" s="39" t="s">
        <v>63</v>
      </c>
      <c r="L2838" s="35"/>
      <c r="M2838" s="43" t="str">
        <f>IF((OR(G2838="Lead")),"Lead",
IF((OR(J2838="Lead")),"Lead",
IF((OR(G2838="Lead-lined galvanized")),"Lead",
IF((OR(J2838="Lead-lined galvanized")),"Lead",
IF((OR((AND(G2838="Unknown - Likely Lead",J2838="Galvanized")),
(AND(G2838="Unknown - Unlikely Lead",J2838="Galvanized")),
(AND(G2838="Unknown - Material Unknown",J2838="Galvanized")))),"Galvanized Requiring Replacement",
IF((OR((AND(G2838="Non-lead - Copper",H2838="Yes",J2838="Galvanized")),
(AND(G2838="Non-lead - Copper",H2838="Don't know",J2838="Galvanized")),
(AND(G2838="Non-lead - Copper",H2838="",J2838="Galvanized")),
(AND(G2838="Non-lead - Plastic",H2838="Yes",J2838="Galvanized")),
(AND(G2838="Non-lead - Plastic",H2838="Don't know",J2838="Galvanized")),
(AND(G2838="Non-lead - Plastic",H2838="",J2838="Galvanized")),
(AND(G2838="Non-lead",H2838="Yes",J2838="Galvanized")),
(AND(G2838="Non-lead",H2838="Don't know",J2838="Galvanized")),
(AND(G2838="Non-lead",H2838="",J2838="Galvanized")),
(AND(G2838="Non-lead - Other",H2838="Yes",J2838="Galvanized")),
(AND(G2838="Non-Lead - Other",H2838="Don't know",J2838="Galvanized")),
(AND(G2838="Galvanized",H2838="Yes",J2838="Galvanized")),
(AND(G2838="Galvanized",H2838="Don't know",J2838="Galvanized")),
(AND(G2838="Galvanized",H2838="",J2838="Galvanized")),
(AND(G2838="Non-Lead - Other",H2838="",J2838="Galvanized")))),"Galvanized Requiring Replacement",
IF((OR((AND(G2838="Non-lead - Copper",J2838="Non-lead - Copper")),
(AND(G2838="Non-lead - Copper",J2838="Non-lead - Plastic")),
(AND(G2838="Non-lead - Copper",J2838="Non-lead - Other")),
(AND(G2838="Non-lead - Copper",J2838="Non-lead")),
(AND(G2838="Non-lead - Plastic",J2838="Non-lead - Copper")),
(AND(G2838="Non-lead - Plastic",J2838="Non-lead - Plastic")),
(AND(G2838="Non-lead - Plastic",J2838="Non-lead - Other")),
(AND(G2838="Non-lead - Plastic",J2838="Non-lead")),
(AND(G2838="Non-lead",J2838="Non-lead - Copper")),
(AND(G2838="Non-lead",J2838="Non-lead - Plastic")),
(AND(G2838="Non-lead",J2838="Non-lead - Other")),
(AND(G2838="Non-lead",J2838="Non-lead")),
(AND(G2838="Non-lead - Other",J2838="Non-lead - Copper")),
(AND(G2838="Non-Lead - Other",J2838="Non-lead - Plastic")),
(AND(G2838="Non-Lead - Other",J2838="Non-lead")),
(AND(G2838="Non-Lead - Other",J2838="Non-lead - Other")))),"Non-Lead",
IF((OR((AND(G2838="Galvanized",J2838="Non-lead")),
(AND(G2838="Galvanized",J2838="Non-lead - Copper")),
(AND(G2838="Galvanized",J2838="Non-lead - Plastic")),
(AND(G2838="Galvanized",J2838="Non-lead")),
(AND(G2838="Galvanized",J2838="Non-lead - Other")))),"Non-Lead",
IF((OR((AND(G2838="Non-lead - Copper",H2838="No",J2838="Galvanized")),
(AND(G2838="Non-lead - Plastic",H2838="No",J2838="Galvanized")),
(AND(G2838="Non-lead",H2838="No",J2838="Galvanized")),
(AND(G2838="Galvanized",H2838="No",J2838="Galvanized")),
(AND(G2838="Non-lead - Other",H2838="No",J2838="Galvanized")))),"Non-lead",
IF((OR((AND(G2838="Unknown - Likely Lead",J2838="Unknown - Likely Lead")),
(AND(G2838="Unknown - Likely Lead",J2838="Unknown - Unlikely Lead")),
(AND(G2838="Unknown - Likely Lead",J2838="Unknown - Material Unknown")),
(AND(G2838="Unknown - Unlikely Lead",J2838="Unknown - Likely Lead")),
(AND(G2838="Unknown - Unlikely Lead",J2838="Unknown - Unlikely Lead")),
(AND(G2838="Unknown - Unlikely Lead",J2838="Unknown - Material Unknown")),
(AND(G2838="Unknown - Material Unknown",J2838="Unknown - Likely Lead")),
(AND(G2838="Unknown - Material Unknown",J2838="Unknown - Unlikely Lead")),
(AND(G2838="Unknown - Material Unknown",J2838="Unknown - Material Unknown")))),"Unknown",
IF((OR((AND(G2838="Unknown - Likely Lead",J2838="Non-lead - Copper")),
(AND(G2838="Unknown - Likely Lead",J2838="Non-lead - Plastic")),
(AND(G2838="Unknown - Likely Lead",J2838="Non-lead")),
(AND(G2838="Unknown - Likely Lead",J2838="Non-lead - Other")),
(AND(G2838="Unknown - Unlikely Lead",J2838="Non-lead - Copper")),
(AND(G2838="Unknown - Unlikely Lead",J2838="Non-lead - Plastic")),
(AND(G2838="Unknown - Unlikely Lead",J2838="Non-lead")),
(AND(G2838="Unknown - Unlikely Lead",J2838="Non-lead - Other")),
(AND(G2838="Unknown - Material Unknown",J2838="Non-lead - Copper")),
(AND(G2838="Unknown - Material Unknown",J2838="Non-lead - Plastic")),
(AND(G2838="Unknown - Material Unknown",J2838="Non-lead")),
(AND(G2838="Unknown - Material Unknown",J2838="Non-lead - Other")))),"Unknown",
IF((OR((AND(G2838="Non-lead - Copper",J2838="Unknown - Likely Lead")),
(AND(G2838="Non-lead - Copper",J2838="Unknown - Unlikely Lead")),
(AND(G2838="Non-lead - Copper",J2838="Unknown - Material Unknown")),
(AND(G2838="Non-lead - Plastic",J2838="Unknown - Likely Lead")),
(AND(G2838="Non-lead - Plastic",J2838="Unknown - Unlikely Lead")),
(AND(G2838="Non-lead - Plastic",J2838="Unknown - Material Unknown")),
(AND(G2838="Non-lead",J2838="Unknown - Likely Lead")),
(AND(G2838="Non-lead",J2838="Unknown - Unlikely Lead")),
(AND(G2838="Non-lead",J2838="Unknown - Material Unknown")),
(AND(G2838="Non-lead - Other",J2838="Unknown - Likely Lead")),
(AND(G2838="Non-Lead - Other",J2838="Unknown - Unlikely Lead")),
(AND(G2838="Non-Lead - Other",J2838="Unknown - Material Unknown")))),"Unknown",
IF((OR((AND(G2838="Galvanized",J2838="Unknown - Likely Lead")),
(AND(G2838="Galvanized",J2838="Unknown - Unlikely Lead")),
(AND(G2838="Galvanized",J2838="Unknown - Material Unknown")))),"Unknown",
IF((OR((AND(G2838="Galvanized",J2838="")))),"Galvanized Requiring Replacement",
IF((OR((AND(G2838="Non-lead - Copper",J2838="")),
(AND(G2838="Non-lead - Plastic",J2838="")),
(AND(G2838="Non-lead",J2838="")),
(AND(G2838="Non-lead - Other",J2838="")))),"Non-lead",
IF((OR((AND(G2838="Unknown - Likely Lead",J2838="")),
(AND(G2838="Unknown - Unlikely Lead",J2838="")),
(AND(G2838="Unknown - Material Unknown",J2838="")))),"Unknown",
""))))))))))))))))</f>
        <v>Non-Lead</v>
      </c>
      <c r="N2838" s="44" t="s">
        <v>39</v>
      </c>
    </row>
    <row r="2839" spans="1:14" ht="30" x14ac:dyDescent="0.25">
      <c r="A2839" s="34" t="s">
        <v>6759</v>
      </c>
      <c r="B2839" s="35" t="s">
        <v>1801</v>
      </c>
      <c r="C2839" s="36" t="s">
        <v>42</v>
      </c>
      <c r="D2839" s="36" t="s">
        <v>32</v>
      </c>
      <c r="E2839" s="36" t="s">
        <v>33</v>
      </c>
      <c r="F2839" s="37" t="s">
        <v>6760</v>
      </c>
      <c r="G2839" s="38" t="s">
        <v>35</v>
      </c>
      <c r="H2839" s="39" t="s">
        <v>36</v>
      </c>
      <c r="I2839" s="40" t="s">
        <v>37</v>
      </c>
      <c r="J2839" s="42" t="s">
        <v>38</v>
      </c>
      <c r="K2839" s="39" t="s">
        <v>37</v>
      </c>
      <c r="L2839" s="35"/>
      <c r="M2839" s="43" t="str">
        <f>IF((OR(G2839="Lead")),"Lead",
IF((OR(J2839="Lead")),"Lead",
IF((OR(G2839="Lead-lined galvanized")),"Lead",
IF((OR(J2839="Lead-lined galvanized")),"Lead",
IF((OR((AND(G2839="Unknown - Likely Lead",J2839="Galvanized")),
(AND(G2839="Unknown - Unlikely Lead",J2839="Galvanized")),
(AND(G2839="Unknown - Material Unknown",J2839="Galvanized")))),"Galvanized Requiring Replacement",
IF((OR((AND(G2839="Non-lead - Copper",H2839="Yes",J2839="Galvanized")),
(AND(G2839="Non-lead - Copper",H2839="Don't know",J2839="Galvanized")),
(AND(G2839="Non-lead - Copper",H2839="",J2839="Galvanized")),
(AND(G2839="Non-lead - Plastic",H2839="Yes",J2839="Galvanized")),
(AND(G2839="Non-lead - Plastic",H2839="Don't know",J2839="Galvanized")),
(AND(G2839="Non-lead - Plastic",H2839="",J2839="Galvanized")),
(AND(G2839="Non-lead",H2839="Yes",J2839="Galvanized")),
(AND(G2839="Non-lead",H2839="Don't know",J2839="Galvanized")),
(AND(G2839="Non-lead",H2839="",J2839="Galvanized")),
(AND(G2839="Non-lead - Other",H2839="Yes",J2839="Galvanized")),
(AND(G2839="Non-Lead - Other",H2839="Don't know",J2839="Galvanized")),
(AND(G2839="Galvanized",H2839="Yes",J2839="Galvanized")),
(AND(G2839="Galvanized",H2839="Don't know",J2839="Galvanized")),
(AND(G2839="Galvanized",H2839="",J2839="Galvanized")),
(AND(G2839="Non-Lead - Other",H2839="",J2839="Galvanized")))),"Galvanized Requiring Replacement",
IF((OR((AND(G2839="Non-lead - Copper",J2839="Non-lead - Copper")),
(AND(G2839="Non-lead - Copper",J2839="Non-lead - Plastic")),
(AND(G2839="Non-lead - Copper",J2839="Non-lead - Other")),
(AND(G2839="Non-lead - Copper",J2839="Non-lead")),
(AND(G2839="Non-lead - Plastic",J2839="Non-lead - Copper")),
(AND(G2839="Non-lead - Plastic",J2839="Non-lead - Plastic")),
(AND(G2839="Non-lead - Plastic",J2839="Non-lead - Other")),
(AND(G2839="Non-lead - Plastic",J2839="Non-lead")),
(AND(G2839="Non-lead",J2839="Non-lead - Copper")),
(AND(G2839="Non-lead",J2839="Non-lead - Plastic")),
(AND(G2839="Non-lead",J2839="Non-lead - Other")),
(AND(G2839="Non-lead",J2839="Non-lead")),
(AND(G2839="Non-lead - Other",J2839="Non-lead - Copper")),
(AND(G2839="Non-Lead - Other",J2839="Non-lead - Plastic")),
(AND(G2839="Non-Lead - Other",J2839="Non-lead")),
(AND(G2839="Non-Lead - Other",J2839="Non-lead - Other")))),"Non-Lead",
IF((OR((AND(G2839="Galvanized",J2839="Non-lead")),
(AND(G2839="Galvanized",J2839="Non-lead - Copper")),
(AND(G2839="Galvanized",J2839="Non-lead - Plastic")),
(AND(G2839="Galvanized",J2839="Non-lead")),
(AND(G2839="Galvanized",J2839="Non-lead - Other")))),"Non-Lead",
IF((OR((AND(G2839="Non-lead - Copper",H2839="No",J2839="Galvanized")),
(AND(G2839="Non-lead - Plastic",H2839="No",J2839="Galvanized")),
(AND(G2839="Non-lead",H2839="No",J2839="Galvanized")),
(AND(G2839="Galvanized",H2839="No",J2839="Galvanized")),
(AND(G2839="Non-lead - Other",H2839="No",J2839="Galvanized")))),"Non-lead",
IF((OR((AND(G2839="Unknown - Likely Lead",J2839="Unknown - Likely Lead")),
(AND(G2839="Unknown - Likely Lead",J2839="Unknown - Unlikely Lead")),
(AND(G2839="Unknown - Likely Lead",J2839="Unknown - Material Unknown")),
(AND(G2839="Unknown - Unlikely Lead",J2839="Unknown - Likely Lead")),
(AND(G2839="Unknown - Unlikely Lead",J2839="Unknown - Unlikely Lead")),
(AND(G2839="Unknown - Unlikely Lead",J2839="Unknown - Material Unknown")),
(AND(G2839="Unknown - Material Unknown",J2839="Unknown - Likely Lead")),
(AND(G2839="Unknown - Material Unknown",J2839="Unknown - Unlikely Lead")),
(AND(G2839="Unknown - Material Unknown",J2839="Unknown - Material Unknown")))),"Unknown",
IF((OR((AND(G2839="Unknown - Likely Lead",J2839="Non-lead - Copper")),
(AND(G2839="Unknown - Likely Lead",J2839="Non-lead - Plastic")),
(AND(G2839="Unknown - Likely Lead",J2839="Non-lead")),
(AND(G2839="Unknown - Likely Lead",J2839="Non-lead - Other")),
(AND(G2839="Unknown - Unlikely Lead",J2839="Non-lead - Copper")),
(AND(G2839="Unknown - Unlikely Lead",J2839="Non-lead - Plastic")),
(AND(G2839="Unknown - Unlikely Lead",J2839="Non-lead")),
(AND(G2839="Unknown - Unlikely Lead",J2839="Non-lead - Other")),
(AND(G2839="Unknown - Material Unknown",J2839="Non-lead - Copper")),
(AND(G2839="Unknown - Material Unknown",J2839="Non-lead - Plastic")),
(AND(G2839="Unknown - Material Unknown",J2839="Non-lead")),
(AND(G2839="Unknown - Material Unknown",J2839="Non-lead - Other")))),"Unknown",
IF((OR((AND(G2839="Non-lead - Copper",J2839="Unknown - Likely Lead")),
(AND(G2839="Non-lead - Copper",J2839="Unknown - Unlikely Lead")),
(AND(G2839="Non-lead - Copper",J2839="Unknown - Material Unknown")),
(AND(G2839="Non-lead - Plastic",J2839="Unknown - Likely Lead")),
(AND(G2839="Non-lead - Plastic",J2839="Unknown - Unlikely Lead")),
(AND(G2839="Non-lead - Plastic",J2839="Unknown - Material Unknown")),
(AND(G2839="Non-lead",J2839="Unknown - Likely Lead")),
(AND(G2839="Non-lead",J2839="Unknown - Unlikely Lead")),
(AND(G2839="Non-lead",J2839="Unknown - Material Unknown")),
(AND(G2839="Non-lead - Other",J2839="Unknown - Likely Lead")),
(AND(G2839="Non-Lead - Other",J2839="Unknown - Unlikely Lead")),
(AND(G2839="Non-Lead - Other",J2839="Unknown - Material Unknown")))),"Unknown",
IF((OR((AND(G2839="Galvanized",J2839="Unknown - Likely Lead")),
(AND(G2839="Galvanized",J2839="Unknown - Unlikely Lead")),
(AND(G2839="Galvanized",J2839="Unknown - Material Unknown")))),"Unknown",
IF((OR((AND(G2839="Galvanized",J2839="")))),"Galvanized Requiring Replacement",
IF((OR((AND(G2839="Non-lead - Copper",J2839="")),
(AND(G2839="Non-lead - Plastic",J2839="")),
(AND(G2839="Non-lead",J2839="")),
(AND(G2839="Non-lead - Other",J2839="")))),"Non-lead",
IF((OR((AND(G2839="Unknown - Likely Lead",J2839="")),
(AND(G2839="Unknown - Unlikely Lead",J2839="")),
(AND(G2839="Unknown - Material Unknown",J2839="")))),"Unknown",
""))))))))))))))))</f>
        <v>Non-Lead</v>
      </c>
      <c r="N2839" s="44" t="s">
        <v>39</v>
      </c>
    </row>
    <row r="2840" spans="1:14" ht="30" x14ac:dyDescent="0.25">
      <c r="A2840" s="34" t="s">
        <v>6761</v>
      </c>
      <c r="B2840" s="35" t="s">
        <v>6762</v>
      </c>
      <c r="C2840" s="36" t="s">
        <v>6763</v>
      </c>
      <c r="D2840" s="36" t="s">
        <v>32</v>
      </c>
      <c r="E2840" s="36" t="s">
        <v>33</v>
      </c>
      <c r="F2840" s="41"/>
      <c r="G2840" s="38" t="s">
        <v>35</v>
      </c>
      <c r="H2840" s="39" t="s">
        <v>36</v>
      </c>
      <c r="I2840" s="40" t="s">
        <v>37</v>
      </c>
      <c r="J2840" s="42" t="s">
        <v>38</v>
      </c>
      <c r="K2840" s="39" t="s">
        <v>37</v>
      </c>
      <c r="L2840" s="35"/>
      <c r="M2840" s="43" t="str">
        <f>IF((OR(G2840="Lead")),"Lead",
IF((OR(J2840="Lead")),"Lead",
IF((OR(G2840="Lead-lined galvanized")),"Lead",
IF((OR(J2840="Lead-lined galvanized")),"Lead",
IF((OR((AND(G2840="Unknown - Likely Lead",J2840="Galvanized")),
(AND(G2840="Unknown - Unlikely Lead",J2840="Galvanized")),
(AND(G2840="Unknown - Material Unknown",J2840="Galvanized")))),"Galvanized Requiring Replacement",
IF((OR((AND(G2840="Non-lead - Copper",H2840="Yes",J2840="Galvanized")),
(AND(G2840="Non-lead - Copper",H2840="Don't know",J2840="Galvanized")),
(AND(G2840="Non-lead - Copper",H2840="",J2840="Galvanized")),
(AND(G2840="Non-lead - Plastic",H2840="Yes",J2840="Galvanized")),
(AND(G2840="Non-lead - Plastic",H2840="Don't know",J2840="Galvanized")),
(AND(G2840="Non-lead - Plastic",H2840="",J2840="Galvanized")),
(AND(G2840="Non-lead",H2840="Yes",J2840="Galvanized")),
(AND(G2840="Non-lead",H2840="Don't know",J2840="Galvanized")),
(AND(G2840="Non-lead",H2840="",J2840="Galvanized")),
(AND(G2840="Non-lead - Other",H2840="Yes",J2840="Galvanized")),
(AND(G2840="Non-Lead - Other",H2840="Don't know",J2840="Galvanized")),
(AND(G2840="Galvanized",H2840="Yes",J2840="Galvanized")),
(AND(G2840="Galvanized",H2840="Don't know",J2840="Galvanized")),
(AND(G2840="Galvanized",H2840="",J2840="Galvanized")),
(AND(G2840="Non-Lead - Other",H2840="",J2840="Galvanized")))),"Galvanized Requiring Replacement",
IF((OR((AND(G2840="Non-lead - Copper",J2840="Non-lead - Copper")),
(AND(G2840="Non-lead - Copper",J2840="Non-lead - Plastic")),
(AND(G2840="Non-lead - Copper",J2840="Non-lead - Other")),
(AND(G2840="Non-lead - Copper",J2840="Non-lead")),
(AND(G2840="Non-lead - Plastic",J2840="Non-lead - Copper")),
(AND(G2840="Non-lead - Plastic",J2840="Non-lead - Plastic")),
(AND(G2840="Non-lead - Plastic",J2840="Non-lead - Other")),
(AND(G2840="Non-lead - Plastic",J2840="Non-lead")),
(AND(G2840="Non-lead",J2840="Non-lead - Copper")),
(AND(G2840="Non-lead",J2840="Non-lead - Plastic")),
(AND(G2840="Non-lead",J2840="Non-lead - Other")),
(AND(G2840="Non-lead",J2840="Non-lead")),
(AND(G2840="Non-lead - Other",J2840="Non-lead - Copper")),
(AND(G2840="Non-Lead - Other",J2840="Non-lead - Plastic")),
(AND(G2840="Non-Lead - Other",J2840="Non-lead")),
(AND(G2840="Non-Lead - Other",J2840="Non-lead - Other")))),"Non-Lead",
IF((OR((AND(G2840="Galvanized",J2840="Non-lead")),
(AND(G2840="Galvanized",J2840="Non-lead - Copper")),
(AND(G2840="Galvanized",J2840="Non-lead - Plastic")),
(AND(G2840="Galvanized",J2840="Non-lead")),
(AND(G2840="Galvanized",J2840="Non-lead - Other")))),"Non-Lead",
IF((OR((AND(G2840="Non-lead - Copper",H2840="No",J2840="Galvanized")),
(AND(G2840="Non-lead - Plastic",H2840="No",J2840="Galvanized")),
(AND(G2840="Non-lead",H2840="No",J2840="Galvanized")),
(AND(G2840="Galvanized",H2840="No",J2840="Galvanized")),
(AND(G2840="Non-lead - Other",H2840="No",J2840="Galvanized")))),"Non-lead",
IF((OR((AND(G2840="Unknown - Likely Lead",J2840="Unknown - Likely Lead")),
(AND(G2840="Unknown - Likely Lead",J2840="Unknown - Unlikely Lead")),
(AND(G2840="Unknown - Likely Lead",J2840="Unknown - Material Unknown")),
(AND(G2840="Unknown - Unlikely Lead",J2840="Unknown - Likely Lead")),
(AND(G2840="Unknown - Unlikely Lead",J2840="Unknown - Unlikely Lead")),
(AND(G2840="Unknown - Unlikely Lead",J2840="Unknown - Material Unknown")),
(AND(G2840="Unknown - Material Unknown",J2840="Unknown - Likely Lead")),
(AND(G2840="Unknown - Material Unknown",J2840="Unknown - Unlikely Lead")),
(AND(G2840="Unknown - Material Unknown",J2840="Unknown - Material Unknown")))),"Unknown",
IF((OR((AND(G2840="Unknown - Likely Lead",J2840="Non-lead - Copper")),
(AND(G2840="Unknown - Likely Lead",J2840="Non-lead - Plastic")),
(AND(G2840="Unknown - Likely Lead",J2840="Non-lead")),
(AND(G2840="Unknown - Likely Lead",J2840="Non-lead - Other")),
(AND(G2840="Unknown - Unlikely Lead",J2840="Non-lead - Copper")),
(AND(G2840="Unknown - Unlikely Lead",J2840="Non-lead - Plastic")),
(AND(G2840="Unknown - Unlikely Lead",J2840="Non-lead")),
(AND(G2840="Unknown - Unlikely Lead",J2840="Non-lead - Other")),
(AND(G2840="Unknown - Material Unknown",J2840="Non-lead - Copper")),
(AND(G2840="Unknown - Material Unknown",J2840="Non-lead - Plastic")),
(AND(G2840="Unknown - Material Unknown",J2840="Non-lead")),
(AND(G2840="Unknown - Material Unknown",J2840="Non-lead - Other")))),"Unknown",
IF((OR((AND(G2840="Non-lead - Copper",J2840="Unknown - Likely Lead")),
(AND(G2840="Non-lead - Copper",J2840="Unknown - Unlikely Lead")),
(AND(G2840="Non-lead - Copper",J2840="Unknown - Material Unknown")),
(AND(G2840="Non-lead - Plastic",J2840="Unknown - Likely Lead")),
(AND(G2840="Non-lead - Plastic",J2840="Unknown - Unlikely Lead")),
(AND(G2840="Non-lead - Plastic",J2840="Unknown - Material Unknown")),
(AND(G2840="Non-lead",J2840="Unknown - Likely Lead")),
(AND(G2840="Non-lead",J2840="Unknown - Unlikely Lead")),
(AND(G2840="Non-lead",J2840="Unknown - Material Unknown")),
(AND(G2840="Non-lead - Other",J2840="Unknown - Likely Lead")),
(AND(G2840="Non-Lead - Other",J2840="Unknown - Unlikely Lead")),
(AND(G2840="Non-Lead - Other",J2840="Unknown - Material Unknown")))),"Unknown",
IF((OR((AND(G2840="Galvanized",J2840="Unknown - Likely Lead")),
(AND(G2840="Galvanized",J2840="Unknown - Unlikely Lead")),
(AND(G2840="Galvanized",J2840="Unknown - Material Unknown")))),"Unknown",
IF((OR((AND(G2840="Galvanized",J2840="")))),"Galvanized Requiring Replacement",
IF((OR((AND(G2840="Non-lead - Copper",J2840="")),
(AND(G2840="Non-lead - Plastic",J2840="")),
(AND(G2840="Non-lead",J2840="")),
(AND(G2840="Non-lead - Other",J2840="")))),"Non-lead",
IF((OR((AND(G2840="Unknown - Likely Lead",J2840="")),
(AND(G2840="Unknown - Unlikely Lead",J2840="")),
(AND(G2840="Unknown - Material Unknown",J2840="")))),"Unknown",
""))))))))))))))))</f>
        <v>Non-Lead</v>
      </c>
      <c r="N2840" s="44" t="s">
        <v>39</v>
      </c>
    </row>
    <row r="2841" spans="1:14" ht="30" x14ac:dyDescent="0.25">
      <c r="A2841" s="34" t="s">
        <v>6764</v>
      </c>
      <c r="B2841" s="35" t="s">
        <v>6765</v>
      </c>
      <c r="C2841" s="36" t="s">
        <v>42</v>
      </c>
      <c r="D2841" s="36" t="s">
        <v>32</v>
      </c>
      <c r="E2841" s="36" t="s">
        <v>33</v>
      </c>
      <c r="F2841" s="37" t="s">
        <v>6766</v>
      </c>
      <c r="G2841" s="38" t="s">
        <v>35</v>
      </c>
      <c r="H2841" s="39" t="s">
        <v>36</v>
      </c>
      <c r="I2841" s="40" t="s">
        <v>37</v>
      </c>
      <c r="J2841" s="42" t="s">
        <v>38</v>
      </c>
      <c r="K2841" s="39" t="s">
        <v>37</v>
      </c>
      <c r="L2841" s="35"/>
      <c r="M2841" s="43" t="str">
        <f>IF((OR(G2841="Lead")),"Lead",
IF((OR(J2841="Lead")),"Lead",
IF((OR(G2841="Lead-lined galvanized")),"Lead",
IF((OR(J2841="Lead-lined galvanized")),"Lead",
IF((OR((AND(G2841="Unknown - Likely Lead",J2841="Galvanized")),
(AND(G2841="Unknown - Unlikely Lead",J2841="Galvanized")),
(AND(G2841="Unknown - Material Unknown",J2841="Galvanized")))),"Galvanized Requiring Replacement",
IF((OR((AND(G2841="Non-lead - Copper",H2841="Yes",J2841="Galvanized")),
(AND(G2841="Non-lead - Copper",H2841="Don't know",J2841="Galvanized")),
(AND(G2841="Non-lead - Copper",H2841="",J2841="Galvanized")),
(AND(G2841="Non-lead - Plastic",H2841="Yes",J2841="Galvanized")),
(AND(G2841="Non-lead - Plastic",H2841="Don't know",J2841="Galvanized")),
(AND(G2841="Non-lead - Plastic",H2841="",J2841="Galvanized")),
(AND(G2841="Non-lead",H2841="Yes",J2841="Galvanized")),
(AND(G2841="Non-lead",H2841="Don't know",J2841="Galvanized")),
(AND(G2841="Non-lead",H2841="",J2841="Galvanized")),
(AND(G2841="Non-lead - Other",H2841="Yes",J2841="Galvanized")),
(AND(G2841="Non-Lead - Other",H2841="Don't know",J2841="Galvanized")),
(AND(G2841="Galvanized",H2841="Yes",J2841="Galvanized")),
(AND(G2841="Galvanized",H2841="Don't know",J2841="Galvanized")),
(AND(G2841="Galvanized",H2841="",J2841="Galvanized")),
(AND(G2841="Non-Lead - Other",H2841="",J2841="Galvanized")))),"Galvanized Requiring Replacement",
IF((OR((AND(G2841="Non-lead - Copper",J2841="Non-lead - Copper")),
(AND(G2841="Non-lead - Copper",J2841="Non-lead - Plastic")),
(AND(G2841="Non-lead - Copper",J2841="Non-lead - Other")),
(AND(G2841="Non-lead - Copper",J2841="Non-lead")),
(AND(G2841="Non-lead - Plastic",J2841="Non-lead - Copper")),
(AND(G2841="Non-lead - Plastic",J2841="Non-lead - Plastic")),
(AND(G2841="Non-lead - Plastic",J2841="Non-lead - Other")),
(AND(G2841="Non-lead - Plastic",J2841="Non-lead")),
(AND(G2841="Non-lead",J2841="Non-lead - Copper")),
(AND(G2841="Non-lead",J2841="Non-lead - Plastic")),
(AND(G2841="Non-lead",J2841="Non-lead - Other")),
(AND(G2841="Non-lead",J2841="Non-lead")),
(AND(G2841="Non-lead - Other",J2841="Non-lead - Copper")),
(AND(G2841="Non-Lead - Other",J2841="Non-lead - Plastic")),
(AND(G2841="Non-Lead - Other",J2841="Non-lead")),
(AND(G2841="Non-Lead - Other",J2841="Non-lead - Other")))),"Non-Lead",
IF((OR((AND(G2841="Galvanized",J2841="Non-lead")),
(AND(G2841="Galvanized",J2841="Non-lead - Copper")),
(AND(G2841="Galvanized",J2841="Non-lead - Plastic")),
(AND(G2841="Galvanized",J2841="Non-lead")),
(AND(G2841="Galvanized",J2841="Non-lead - Other")))),"Non-Lead",
IF((OR((AND(G2841="Non-lead - Copper",H2841="No",J2841="Galvanized")),
(AND(G2841="Non-lead - Plastic",H2841="No",J2841="Galvanized")),
(AND(G2841="Non-lead",H2841="No",J2841="Galvanized")),
(AND(G2841="Galvanized",H2841="No",J2841="Galvanized")),
(AND(G2841="Non-lead - Other",H2841="No",J2841="Galvanized")))),"Non-lead",
IF((OR((AND(G2841="Unknown - Likely Lead",J2841="Unknown - Likely Lead")),
(AND(G2841="Unknown - Likely Lead",J2841="Unknown - Unlikely Lead")),
(AND(G2841="Unknown - Likely Lead",J2841="Unknown - Material Unknown")),
(AND(G2841="Unknown - Unlikely Lead",J2841="Unknown - Likely Lead")),
(AND(G2841="Unknown - Unlikely Lead",J2841="Unknown - Unlikely Lead")),
(AND(G2841="Unknown - Unlikely Lead",J2841="Unknown - Material Unknown")),
(AND(G2841="Unknown - Material Unknown",J2841="Unknown - Likely Lead")),
(AND(G2841="Unknown - Material Unknown",J2841="Unknown - Unlikely Lead")),
(AND(G2841="Unknown - Material Unknown",J2841="Unknown - Material Unknown")))),"Unknown",
IF((OR((AND(G2841="Unknown - Likely Lead",J2841="Non-lead - Copper")),
(AND(G2841="Unknown - Likely Lead",J2841="Non-lead - Plastic")),
(AND(G2841="Unknown - Likely Lead",J2841="Non-lead")),
(AND(G2841="Unknown - Likely Lead",J2841="Non-lead - Other")),
(AND(G2841="Unknown - Unlikely Lead",J2841="Non-lead - Copper")),
(AND(G2841="Unknown - Unlikely Lead",J2841="Non-lead - Plastic")),
(AND(G2841="Unknown - Unlikely Lead",J2841="Non-lead")),
(AND(G2841="Unknown - Unlikely Lead",J2841="Non-lead - Other")),
(AND(G2841="Unknown - Material Unknown",J2841="Non-lead - Copper")),
(AND(G2841="Unknown - Material Unknown",J2841="Non-lead - Plastic")),
(AND(G2841="Unknown - Material Unknown",J2841="Non-lead")),
(AND(G2841="Unknown - Material Unknown",J2841="Non-lead - Other")))),"Unknown",
IF((OR((AND(G2841="Non-lead - Copper",J2841="Unknown - Likely Lead")),
(AND(G2841="Non-lead - Copper",J2841="Unknown - Unlikely Lead")),
(AND(G2841="Non-lead - Copper",J2841="Unknown - Material Unknown")),
(AND(G2841="Non-lead - Plastic",J2841="Unknown - Likely Lead")),
(AND(G2841="Non-lead - Plastic",J2841="Unknown - Unlikely Lead")),
(AND(G2841="Non-lead - Plastic",J2841="Unknown - Material Unknown")),
(AND(G2841="Non-lead",J2841="Unknown - Likely Lead")),
(AND(G2841="Non-lead",J2841="Unknown - Unlikely Lead")),
(AND(G2841="Non-lead",J2841="Unknown - Material Unknown")),
(AND(G2841="Non-lead - Other",J2841="Unknown - Likely Lead")),
(AND(G2841="Non-Lead - Other",J2841="Unknown - Unlikely Lead")),
(AND(G2841="Non-Lead - Other",J2841="Unknown - Material Unknown")))),"Unknown",
IF((OR((AND(G2841="Galvanized",J2841="Unknown - Likely Lead")),
(AND(G2841="Galvanized",J2841="Unknown - Unlikely Lead")),
(AND(G2841="Galvanized",J2841="Unknown - Material Unknown")))),"Unknown",
IF((OR((AND(G2841="Galvanized",J2841="")))),"Galvanized Requiring Replacement",
IF((OR((AND(G2841="Non-lead - Copper",J2841="")),
(AND(G2841="Non-lead - Plastic",J2841="")),
(AND(G2841="Non-lead",J2841="")),
(AND(G2841="Non-lead - Other",J2841="")))),"Non-lead",
IF((OR((AND(G2841="Unknown - Likely Lead",J2841="")),
(AND(G2841="Unknown - Unlikely Lead",J2841="")),
(AND(G2841="Unknown - Material Unknown",J2841="")))),"Unknown",
""))))))))))))))))</f>
        <v>Non-Lead</v>
      </c>
      <c r="N2841" s="44" t="s">
        <v>39</v>
      </c>
    </row>
    <row r="2842" spans="1:14" ht="30" x14ac:dyDescent="0.25">
      <c r="A2842" s="34" t="s">
        <v>6767</v>
      </c>
      <c r="B2842" s="35" t="s">
        <v>6768</v>
      </c>
      <c r="C2842" s="36" t="s">
        <v>42</v>
      </c>
      <c r="D2842" s="36" t="s">
        <v>32</v>
      </c>
      <c r="E2842" s="36" t="s">
        <v>33</v>
      </c>
      <c r="F2842" s="37" t="s">
        <v>6769</v>
      </c>
      <c r="G2842" s="38" t="s">
        <v>35</v>
      </c>
      <c r="H2842" s="39" t="s">
        <v>36</v>
      </c>
      <c r="I2842" s="40" t="s">
        <v>37</v>
      </c>
      <c r="J2842" s="42" t="s">
        <v>38</v>
      </c>
      <c r="K2842" s="39" t="s">
        <v>37</v>
      </c>
      <c r="L2842" s="35"/>
      <c r="M2842" s="43" t="str">
        <f>IF((OR(G2842="Lead")),"Lead",
IF((OR(J2842="Lead")),"Lead",
IF((OR(G2842="Lead-lined galvanized")),"Lead",
IF((OR(J2842="Lead-lined galvanized")),"Lead",
IF((OR((AND(G2842="Unknown - Likely Lead",J2842="Galvanized")),
(AND(G2842="Unknown - Unlikely Lead",J2842="Galvanized")),
(AND(G2842="Unknown - Material Unknown",J2842="Galvanized")))),"Galvanized Requiring Replacement",
IF((OR((AND(G2842="Non-lead - Copper",H2842="Yes",J2842="Galvanized")),
(AND(G2842="Non-lead - Copper",H2842="Don't know",J2842="Galvanized")),
(AND(G2842="Non-lead - Copper",H2842="",J2842="Galvanized")),
(AND(G2842="Non-lead - Plastic",H2842="Yes",J2842="Galvanized")),
(AND(G2842="Non-lead - Plastic",H2842="Don't know",J2842="Galvanized")),
(AND(G2842="Non-lead - Plastic",H2842="",J2842="Galvanized")),
(AND(G2842="Non-lead",H2842="Yes",J2842="Galvanized")),
(AND(G2842="Non-lead",H2842="Don't know",J2842="Galvanized")),
(AND(G2842="Non-lead",H2842="",J2842="Galvanized")),
(AND(G2842="Non-lead - Other",H2842="Yes",J2842="Galvanized")),
(AND(G2842="Non-Lead - Other",H2842="Don't know",J2842="Galvanized")),
(AND(G2842="Galvanized",H2842="Yes",J2842="Galvanized")),
(AND(G2842="Galvanized",H2842="Don't know",J2842="Galvanized")),
(AND(G2842="Galvanized",H2842="",J2842="Galvanized")),
(AND(G2842="Non-Lead - Other",H2842="",J2842="Galvanized")))),"Galvanized Requiring Replacement",
IF((OR((AND(G2842="Non-lead - Copper",J2842="Non-lead - Copper")),
(AND(G2842="Non-lead - Copper",J2842="Non-lead - Plastic")),
(AND(G2842="Non-lead - Copper",J2842="Non-lead - Other")),
(AND(G2842="Non-lead - Copper",J2842="Non-lead")),
(AND(G2842="Non-lead - Plastic",J2842="Non-lead - Copper")),
(AND(G2842="Non-lead - Plastic",J2842="Non-lead - Plastic")),
(AND(G2842="Non-lead - Plastic",J2842="Non-lead - Other")),
(AND(G2842="Non-lead - Plastic",J2842="Non-lead")),
(AND(G2842="Non-lead",J2842="Non-lead - Copper")),
(AND(G2842="Non-lead",J2842="Non-lead - Plastic")),
(AND(G2842="Non-lead",J2842="Non-lead - Other")),
(AND(G2842="Non-lead",J2842="Non-lead")),
(AND(G2842="Non-lead - Other",J2842="Non-lead - Copper")),
(AND(G2842="Non-Lead - Other",J2842="Non-lead - Plastic")),
(AND(G2842="Non-Lead - Other",J2842="Non-lead")),
(AND(G2842="Non-Lead - Other",J2842="Non-lead - Other")))),"Non-Lead",
IF((OR((AND(G2842="Galvanized",J2842="Non-lead")),
(AND(G2842="Galvanized",J2842="Non-lead - Copper")),
(AND(G2842="Galvanized",J2842="Non-lead - Plastic")),
(AND(G2842="Galvanized",J2842="Non-lead")),
(AND(G2842="Galvanized",J2842="Non-lead - Other")))),"Non-Lead",
IF((OR((AND(G2842="Non-lead - Copper",H2842="No",J2842="Galvanized")),
(AND(G2842="Non-lead - Plastic",H2842="No",J2842="Galvanized")),
(AND(G2842="Non-lead",H2842="No",J2842="Galvanized")),
(AND(G2842="Galvanized",H2842="No",J2842="Galvanized")),
(AND(G2842="Non-lead - Other",H2842="No",J2842="Galvanized")))),"Non-lead",
IF((OR((AND(G2842="Unknown - Likely Lead",J2842="Unknown - Likely Lead")),
(AND(G2842="Unknown - Likely Lead",J2842="Unknown - Unlikely Lead")),
(AND(G2842="Unknown - Likely Lead",J2842="Unknown - Material Unknown")),
(AND(G2842="Unknown - Unlikely Lead",J2842="Unknown - Likely Lead")),
(AND(G2842="Unknown - Unlikely Lead",J2842="Unknown - Unlikely Lead")),
(AND(G2842="Unknown - Unlikely Lead",J2842="Unknown - Material Unknown")),
(AND(G2842="Unknown - Material Unknown",J2842="Unknown - Likely Lead")),
(AND(G2842="Unknown - Material Unknown",J2842="Unknown - Unlikely Lead")),
(AND(G2842="Unknown - Material Unknown",J2842="Unknown - Material Unknown")))),"Unknown",
IF((OR((AND(G2842="Unknown - Likely Lead",J2842="Non-lead - Copper")),
(AND(G2842="Unknown - Likely Lead",J2842="Non-lead - Plastic")),
(AND(G2842="Unknown - Likely Lead",J2842="Non-lead")),
(AND(G2842="Unknown - Likely Lead",J2842="Non-lead - Other")),
(AND(G2842="Unknown - Unlikely Lead",J2842="Non-lead - Copper")),
(AND(G2842="Unknown - Unlikely Lead",J2842="Non-lead - Plastic")),
(AND(G2842="Unknown - Unlikely Lead",J2842="Non-lead")),
(AND(G2842="Unknown - Unlikely Lead",J2842="Non-lead - Other")),
(AND(G2842="Unknown - Material Unknown",J2842="Non-lead - Copper")),
(AND(G2842="Unknown - Material Unknown",J2842="Non-lead - Plastic")),
(AND(G2842="Unknown - Material Unknown",J2842="Non-lead")),
(AND(G2842="Unknown - Material Unknown",J2842="Non-lead - Other")))),"Unknown",
IF((OR((AND(G2842="Non-lead - Copper",J2842="Unknown - Likely Lead")),
(AND(G2842="Non-lead - Copper",J2842="Unknown - Unlikely Lead")),
(AND(G2842="Non-lead - Copper",J2842="Unknown - Material Unknown")),
(AND(G2842="Non-lead - Plastic",J2842="Unknown - Likely Lead")),
(AND(G2842="Non-lead - Plastic",J2842="Unknown - Unlikely Lead")),
(AND(G2842="Non-lead - Plastic",J2842="Unknown - Material Unknown")),
(AND(G2842="Non-lead",J2842="Unknown - Likely Lead")),
(AND(G2842="Non-lead",J2842="Unknown - Unlikely Lead")),
(AND(G2842="Non-lead",J2842="Unknown - Material Unknown")),
(AND(G2842="Non-lead - Other",J2842="Unknown - Likely Lead")),
(AND(G2842="Non-Lead - Other",J2842="Unknown - Unlikely Lead")),
(AND(G2842="Non-Lead - Other",J2842="Unknown - Material Unknown")))),"Unknown",
IF((OR((AND(G2842="Galvanized",J2842="Unknown - Likely Lead")),
(AND(G2842="Galvanized",J2842="Unknown - Unlikely Lead")),
(AND(G2842="Galvanized",J2842="Unknown - Material Unknown")))),"Unknown",
IF((OR((AND(G2842="Galvanized",J2842="")))),"Galvanized Requiring Replacement",
IF((OR((AND(G2842="Non-lead - Copper",J2842="")),
(AND(G2842="Non-lead - Plastic",J2842="")),
(AND(G2842="Non-lead",J2842="")),
(AND(G2842="Non-lead - Other",J2842="")))),"Non-lead",
IF((OR((AND(G2842="Unknown - Likely Lead",J2842="")),
(AND(G2842="Unknown - Unlikely Lead",J2842="")),
(AND(G2842="Unknown - Material Unknown",J2842="")))),"Unknown",
""))))))))))))))))</f>
        <v>Non-Lead</v>
      </c>
      <c r="N2842" s="44" t="s">
        <v>39</v>
      </c>
    </row>
    <row r="2843" spans="1:14" ht="30" x14ac:dyDescent="0.25">
      <c r="A2843" s="34" t="s">
        <v>6770</v>
      </c>
      <c r="B2843" s="35" t="s">
        <v>150</v>
      </c>
      <c r="C2843" s="36" t="s">
        <v>369</v>
      </c>
      <c r="D2843" s="36" t="s">
        <v>32</v>
      </c>
      <c r="E2843" s="36" t="s">
        <v>33</v>
      </c>
      <c r="F2843" s="37" t="s">
        <v>6771</v>
      </c>
      <c r="G2843" s="38" t="s">
        <v>35</v>
      </c>
      <c r="H2843" s="39" t="s">
        <v>36</v>
      </c>
      <c r="I2843" s="40" t="s">
        <v>37</v>
      </c>
      <c r="J2843" s="42" t="s">
        <v>38</v>
      </c>
      <c r="K2843" s="39" t="s">
        <v>37</v>
      </c>
      <c r="L2843" s="35"/>
      <c r="M2843" s="43" t="str">
        <f>IF((OR(G2843="Lead")),"Lead",
IF((OR(J2843="Lead")),"Lead",
IF((OR(G2843="Lead-lined galvanized")),"Lead",
IF((OR(J2843="Lead-lined galvanized")),"Lead",
IF((OR((AND(G2843="Unknown - Likely Lead",J2843="Galvanized")),
(AND(G2843="Unknown - Unlikely Lead",J2843="Galvanized")),
(AND(G2843="Unknown - Material Unknown",J2843="Galvanized")))),"Galvanized Requiring Replacement",
IF((OR((AND(G2843="Non-lead - Copper",H2843="Yes",J2843="Galvanized")),
(AND(G2843="Non-lead - Copper",H2843="Don't know",J2843="Galvanized")),
(AND(G2843="Non-lead - Copper",H2843="",J2843="Galvanized")),
(AND(G2843="Non-lead - Plastic",H2843="Yes",J2843="Galvanized")),
(AND(G2843="Non-lead - Plastic",H2843="Don't know",J2843="Galvanized")),
(AND(G2843="Non-lead - Plastic",H2843="",J2843="Galvanized")),
(AND(G2843="Non-lead",H2843="Yes",J2843="Galvanized")),
(AND(G2843="Non-lead",H2843="Don't know",J2843="Galvanized")),
(AND(G2843="Non-lead",H2843="",J2843="Galvanized")),
(AND(G2843="Non-lead - Other",H2843="Yes",J2843="Galvanized")),
(AND(G2843="Non-Lead - Other",H2843="Don't know",J2843="Galvanized")),
(AND(G2843="Galvanized",H2843="Yes",J2843="Galvanized")),
(AND(G2843="Galvanized",H2843="Don't know",J2843="Galvanized")),
(AND(G2843="Galvanized",H2843="",J2843="Galvanized")),
(AND(G2843="Non-Lead - Other",H2843="",J2843="Galvanized")))),"Galvanized Requiring Replacement",
IF((OR((AND(G2843="Non-lead - Copper",J2843="Non-lead - Copper")),
(AND(G2843="Non-lead - Copper",J2843="Non-lead - Plastic")),
(AND(G2843="Non-lead - Copper",J2843="Non-lead - Other")),
(AND(G2843="Non-lead - Copper",J2843="Non-lead")),
(AND(G2843="Non-lead - Plastic",J2843="Non-lead - Copper")),
(AND(G2843="Non-lead - Plastic",J2843="Non-lead - Plastic")),
(AND(G2843="Non-lead - Plastic",J2843="Non-lead - Other")),
(AND(G2843="Non-lead - Plastic",J2843="Non-lead")),
(AND(G2843="Non-lead",J2843="Non-lead - Copper")),
(AND(G2843="Non-lead",J2843="Non-lead - Plastic")),
(AND(G2843="Non-lead",J2843="Non-lead - Other")),
(AND(G2843="Non-lead",J2843="Non-lead")),
(AND(G2843="Non-lead - Other",J2843="Non-lead - Copper")),
(AND(G2843="Non-Lead - Other",J2843="Non-lead - Plastic")),
(AND(G2843="Non-Lead - Other",J2843="Non-lead")),
(AND(G2843="Non-Lead - Other",J2843="Non-lead - Other")))),"Non-Lead",
IF((OR((AND(G2843="Galvanized",J2843="Non-lead")),
(AND(G2843="Galvanized",J2843="Non-lead - Copper")),
(AND(G2843="Galvanized",J2843="Non-lead - Plastic")),
(AND(G2843="Galvanized",J2843="Non-lead")),
(AND(G2843="Galvanized",J2843="Non-lead - Other")))),"Non-Lead",
IF((OR((AND(G2843="Non-lead - Copper",H2843="No",J2843="Galvanized")),
(AND(G2843="Non-lead - Plastic",H2843="No",J2843="Galvanized")),
(AND(G2843="Non-lead",H2843="No",J2843="Galvanized")),
(AND(G2843="Galvanized",H2843="No",J2843="Galvanized")),
(AND(G2843="Non-lead - Other",H2843="No",J2843="Galvanized")))),"Non-lead",
IF((OR((AND(G2843="Unknown - Likely Lead",J2843="Unknown - Likely Lead")),
(AND(G2843="Unknown - Likely Lead",J2843="Unknown - Unlikely Lead")),
(AND(G2843="Unknown - Likely Lead",J2843="Unknown - Material Unknown")),
(AND(G2843="Unknown - Unlikely Lead",J2843="Unknown - Likely Lead")),
(AND(G2843="Unknown - Unlikely Lead",J2843="Unknown - Unlikely Lead")),
(AND(G2843="Unknown - Unlikely Lead",J2843="Unknown - Material Unknown")),
(AND(G2843="Unknown - Material Unknown",J2843="Unknown - Likely Lead")),
(AND(G2843="Unknown - Material Unknown",J2843="Unknown - Unlikely Lead")),
(AND(G2843="Unknown - Material Unknown",J2843="Unknown - Material Unknown")))),"Unknown",
IF((OR((AND(G2843="Unknown - Likely Lead",J2843="Non-lead - Copper")),
(AND(G2843="Unknown - Likely Lead",J2843="Non-lead - Plastic")),
(AND(G2843="Unknown - Likely Lead",J2843="Non-lead")),
(AND(G2843="Unknown - Likely Lead",J2843="Non-lead - Other")),
(AND(G2843="Unknown - Unlikely Lead",J2843="Non-lead - Copper")),
(AND(G2843="Unknown - Unlikely Lead",J2843="Non-lead - Plastic")),
(AND(G2843="Unknown - Unlikely Lead",J2843="Non-lead")),
(AND(G2843="Unknown - Unlikely Lead",J2843="Non-lead - Other")),
(AND(G2843="Unknown - Material Unknown",J2843="Non-lead - Copper")),
(AND(G2843="Unknown - Material Unknown",J2843="Non-lead - Plastic")),
(AND(G2843="Unknown - Material Unknown",J2843="Non-lead")),
(AND(G2843="Unknown - Material Unknown",J2843="Non-lead - Other")))),"Unknown",
IF((OR((AND(G2843="Non-lead - Copper",J2843="Unknown - Likely Lead")),
(AND(G2843="Non-lead - Copper",J2843="Unknown - Unlikely Lead")),
(AND(G2843="Non-lead - Copper",J2843="Unknown - Material Unknown")),
(AND(G2843="Non-lead - Plastic",J2843="Unknown - Likely Lead")),
(AND(G2843="Non-lead - Plastic",J2843="Unknown - Unlikely Lead")),
(AND(G2843="Non-lead - Plastic",J2843="Unknown - Material Unknown")),
(AND(G2843="Non-lead",J2843="Unknown - Likely Lead")),
(AND(G2843="Non-lead",J2843="Unknown - Unlikely Lead")),
(AND(G2843="Non-lead",J2843="Unknown - Material Unknown")),
(AND(G2843="Non-lead - Other",J2843="Unknown - Likely Lead")),
(AND(G2843="Non-Lead - Other",J2843="Unknown - Unlikely Lead")),
(AND(G2843="Non-Lead - Other",J2843="Unknown - Material Unknown")))),"Unknown",
IF((OR((AND(G2843="Galvanized",J2843="Unknown - Likely Lead")),
(AND(G2843="Galvanized",J2843="Unknown - Unlikely Lead")),
(AND(G2843="Galvanized",J2843="Unknown - Material Unknown")))),"Unknown",
IF((OR((AND(G2843="Galvanized",J2843="")))),"Galvanized Requiring Replacement",
IF((OR((AND(G2843="Non-lead - Copper",J2843="")),
(AND(G2843="Non-lead - Plastic",J2843="")),
(AND(G2843="Non-lead",J2843="")),
(AND(G2843="Non-lead - Other",J2843="")))),"Non-lead",
IF((OR((AND(G2843="Unknown - Likely Lead",J2843="")),
(AND(G2843="Unknown - Unlikely Lead",J2843="")),
(AND(G2843="Unknown - Material Unknown",J2843="")))),"Unknown",
""))))))))))))))))</f>
        <v>Non-Lead</v>
      </c>
      <c r="N2843" s="44" t="s">
        <v>39</v>
      </c>
    </row>
    <row r="2844" spans="1:14" ht="30" x14ac:dyDescent="0.25">
      <c r="A2844" s="34" t="s">
        <v>6772</v>
      </c>
      <c r="B2844" s="35" t="s">
        <v>312</v>
      </c>
      <c r="C2844" s="36" t="s">
        <v>6773</v>
      </c>
      <c r="D2844" s="36" t="s">
        <v>32</v>
      </c>
      <c r="E2844" s="36" t="s">
        <v>33</v>
      </c>
      <c r="F2844" s="37" t="s">
        <v>6774</v>
      </c>
      <c r="G2844" s="38" t="s">
        <v>35</v>
      </c>
      <c r="H2844" s="39" t="s">
        <v>36</v>
      </c>
      <c r="I2844" s="40" t="s">
        <v>37</v>
      </c>
      <c r="J2844" s="42" t="s">
        <v>38</v>
      </c>
      <c r="K2844" s="39" t="s">
        <v>37</v>
      </c>
      <c r="L2844" s="35"/>
      <c r="M2844" s="43" t="str">
        <f>IF((OR(G2844="Lead")),"Lead",
IF((OR(J2844="Lead")),"Lead",
IF((OR(G2844="Lead-lined galvanized")),"Lead",
IF((OR(J2844="Lead-lined galvanized")),"Lead",
IF((OR((AND(G2844="Unknown - Likely Lead",J2844="Galvanized")),
(AND(G2844="Unknown - Unlikely Lead",J2844="Galvanized")),
(AND(G2844="Unknown - Material Unknown",J2844="Galvanized")))),"Galvanized Requiring Replacement",
IF((OR((AND(G2844="Non-lead - Copper",H2844="Yes",J2844="Galvanized")),
(AND(G2844="Non-lead - Copper",H2844="Don't know",J2844="Galvanized")),
(AND(G2844="Non-lead - Copper",H2844="",J2844="Galvanized")),
(AND(G2844="Non-lead - Plastic",H2844="Yes",J2844="Galvanized")),
(AND(G2844="Non-lead - Plastic",H2844="Don't know",J2844="Galvanized")),
(AND(G2844="Non-lead - Plastic",H2844="",J2844="Galvanized")),
(AND(G2844="Non-lead",H2844="Yes",J2844="Galvanized")),
(AND(G2844="Non-lead",H2844="Don't know",J2844="Galvanized")),
(AND(G2844="Non-lead",H2844="",J2844="Galvanized")),
(AND(G2844="Non-lead - Other",H2844="Yes",J2844="Galvanized")),
(AND(G2844="Non-Lead - Other",H2844="Don't know",J2844="Galvanized")),
(AND(G2844="Galvanized",H2844="Yes",J2844="Galvanized")),
(AND(G2844="Galvanized",H2844="Don't know",J2844="Galvanized")),
(AND(G2844="Galvanized",H2844="",J2844="Galvanized")),
(AND(G2844="Non-Lead - Other",H2844="",J2844="Galvanized")))),"Galvanized Requiring Replacement",
IF((OR((AND(G2844="Non-lead - Copper",J2844="Non-lead - Copper")),
(AND(G2844="Non-lead - Copper",J2844="Non-lead - Plastic")),
(AND(G2844="Non-lead - Copper",J2844="Non-lead - Other")),
(AND(G2844="Non-lead - Copper",J2844="Non-lead")),
(AND(G2844="Non-lead - Plastic",J2844="Non-lead - Copper")),
(AND(G2844="Non-lead - Plastic",J2844="Non-lead - Plastic")),
(AND(G2844="Non-lead - Plastic",J2844="Non-lead - Other")),
(AND(G2844="Non-lead - Plastic",J2844="Non-lead")),
(AND(G2844="Non-lead",J2844="Non-lead - Copper")),
(AND(G2844="Non-lead",J2844="Non-lead - Plastic")),
(AND(G2844="Non-lead",J2844="Non-lead - Other")),
(AND(G2844="Non-lead",J2844="Non-lead")),
(AND(G2844="Non-lead - Other",J2844="Non-lead - Copper")),
(AND(G2844="Non-Lead - Other",J2844="Non-lead - Plastic")),
(AND(G2844="Non-Lead - Other",J2844="Non-lead")),
(AND(G2844="Non-Lead - Other",J2844="Non-lead - Other")))),"Non-Lead",
IF((OR((AND(G2844="Galvanized",J2844="Non-lead")),
(AND(G2844="Galvanized",J2844="Non-lead - Copper")),
(AND(G2844="Galvanized",J2844="Non-lead - Plastic")),
(AND(G2844="Galvanized",J2844="Non-lead")),
(AND(G2844="Galvanized",J2844="Non-lead - Other")))),"Non-Lead",
IF((OR((AND(G2844="Non-lead - Copper",H2844="No",J2844="Galvanized")),
(AND(G2844="Non-lead - Plastic",H2844="No",J2844="Galvanized")),
(AND(G2844="Non-lead",H2844="No",J2844="Galvanized")),
(AND(G2844="Galvanized",H2844="No",J2844="Galvanized")),
(AND(G2844="Non-lead - Other",H2844="No",J2844="Galvanized")))),"Non-lead",
IF((OR((AND(G2844="Unknown - Likely Lead",J2844="Unknown - Likely Lead")),
(AND(G2844="Unknown - Likely Lead",J2844="Unknown - Unlikely Lead")),
(AND(G2844="Unknown - Likely Lead",J2844="Unknown - Material Unknown")),
(AND(G2844="Unknown - Unlikely Lead",J2844="Unknown - Likely Lead")),
(AND(G2844="Unknown - Unlikely Lead",J2844="Unknown - Unlikely Lead")),
(AND(G2844="Unknown - Unlikely Lead",J2844="Unknown - Material Unknown")),
(AND(G2844="Unknown - Material Unknown",J2844="Unknown - Likely Lead")),
(AND(G2844="Unknown - Material Unknown",J2844="Unknown - Unlikely Lead")),
(AND(G2844="Unknown - Material Unknown",J2844="Unknown - Material Unknown")))),"Unknown",
IF((OR((AND(G2844="Unknown - Likely Lead",J2844="Non-lead - Copper")),
(AND(G2844="Unknown - Likely Lead",J2844="Non-lead - Plastic")),
(AND(G2844="Unknown - Likely Lead",J2844="Non-lead")),
(AND(G2844="Unknown - Likely Lead",J2844="Non-lead - Other")),
(AND(G2844="Unknown - Unlikely Lead",J2844="Non-lead - Copper")),
(AND(G2844="Unknown - Unlikely Lead",J2844="Non-lead - Plastic")),
(AND(G2844="Unknown - Unlikely Lead",J2844="Non-lead")),
(AND(G2844="Unknown - Unlikely Lead",J2844="Non-lead - Other")),
(AND(G2844="Unknown - Material Unknown",J2844="Non-lead - Copper")),
(AND(G2844="Unknown - Material Unknown",J2844="Non-lead - Plastic")),
(AND(G2844="Unknown - Material Unknown",J2844="Non-lead")),
(AND(G2844="Unknown - Material Unknown",J2844="Non-lead - Other")))),"Unknown",
IF((OR((AND(G2844="Non-lead - Copper",J2844="Unknown - Likely Lead")),
(AND(G2844="Non-lead - Copper",J2844="Unknown - Unlikely Lead")),
(AND(G2844="Non-lead - Copper",J2844="Unknown - Material Unknown")),
(AND(G2844="Non-lead - Plastic",J2844="Unknown - Likely Lead")),
(AND(G2844="Non-lead - Plastic",J2844="Unknown - Unlikely Lead")),
(AND(G2844="Non-lead - Plastic",J2844="Unknown - Material Unknown")),
(AND(G2844="Non-lead",J2844="Unknown - Likely Lead")),
(AND(G2844="Non-lead",J2844="Unknown - Unlikely Lead")),
(AND(G2844="Non-lead",J2844="Unknown - Material Unknown")),
(AND(G2844="Non-lead - Other",J2844="Unknown - Likely Lead")),
(AND(G2844="Non-Lead - Other",J2844="Unknown - Unlikely Lead")),
(AND(G2844="Non-Lead - Other",J2844="Unknown - Material Unknown")))),"Unknown",
IF((OR((AND(G2844="Galvanized",J2844="Unknown - Likely Lead")),
(AND(G2844="Galvanized",J2844="Unknown - Unlikely Lead")),
(AND(G2844="Galvanized",J2844="Unknown - Material Unknown")))),"Unknown",
IF((OR((AND(G2844="Galvanized",J2844="")))),"Galvanized Requiring Replacement",
IF((OR((AND(G2844="Non-lead - Copper",J2844="")),
(AND(G2844="Non-lead - Plastic",J2844="")),
(AND(G2844="Non-lead",J2844="")),
(AND(G2844="Non-lead - Other",J2844="")))),"Non-lead",
IF((OR((AND(G2844="Unknown - Likely Lead",J2844="")),
(AND(G2844="Unknown - Unlikely Lead",J2844="")),
(AND(G2844="Unknown - Material Unknown",J2844="")))),"Unknown",
""))))))))))))))))</f>
        <v>Non-Lead</v>
      </c>
      <c r="N2844" s="44" t="s">
        <v>39</v>
      </c>
    </row>
    <row r="2845" spans="1:14" ht="30" x14ac:dyDescent="0.25">
      <c r="A2845" s="34" t="s">
        <v>6775</v>
      </c>
      <c r="B2845" s="35" t="s">
        <v>312</v>
      </c>
      <c r="C2845" s="36" t="s">
        <v>6776</v>
      </c>
      <c r="D2845" s="36" t="s">
        <v>32</v>
      </c>
      <c r="E2845" s="36" t="s">
        <v>33</v>
      </c>
      <c r="F2845" s="37" t="s">
        <v>6777</v>
      </c>
      <c r="G2845" s="38" t="s">
        <v>35</v>
      </c>
      <c r="H2845" s="39" t="s">
        <v>36</v>
      </c>
      <c r="I2845" s="40" t="s">
        <v>37</v>
      </c>
      <c r="J2845" s="42" t="s">
        <v>38</v>
      </c>
      <c r="K2845" s="39" t="s">
        <v>37</v>
      </c>
      <c r="L2845" s="35"/>
      <c r="M2845" s="43" t="str">
        <f>IF((OR(G2845="Lead")),"Lead",
IF((OR(J2845="Lead")),"Lead",
IF((OR(G2845="Lead-lined galvanized")),"Lead",
IF((OR(J2845="Lead-lined galvanized")),"Lead",
IF((OR((AND(G2845="Unknown - Likely Lead",J2845="Galvanized")),
(AND(G2845="Unknown - Unlikely Lead",J2845="Galvanized")),
(AND(G2845="Unknown - Material Unknown",J2845="Galvanized")))),"Galvanized Requiring Replacement",
IF((OR((AND(G2845="Non-lead - Copper",H2845="Yes",J2845="Galvanized")),
(AND(G2845="Non-lead - Copper",H2845="Don't know",J2845="Galvanized")),
(AND(G2845="Non-lead - Copper",H2845="",J2845="Galvanized")),
(AND(G2845="Non-lead - Plastic",H2845="Yes",J2845="Galvanized")),
(AND(G2845="Non-lead - Plastic",H2845="Don't know",J2845="Galvanized")),
(AND(G2845="Non-lead - Plastic",H2845="",J2845="Galvanized")),
(AND(G2845="Non-lead",H2845="Yes",J2845="Galvanized")),
(AND(G2845="Non-lead",H2845="Don't know",J2845="Galvanized")),
(AND(G2845="Non-lead",H2845="",J2845="Galvanized")),
(AND(G2845="Non-lead - Other",H2845="Yes",J2845="Galvanized")),
(AND(G2845="Non-Lead - Other",H2845="Don't know",J2845="Galvanized")),
(AND(G2845="Galvanized",H2845="Yes",J2845="Galvanized")),
(AND(G2845="Galvanized",H2845="Don't know",J2845="Galvanized")),
(AND(G2845="Galvanized",H2845="",J2845="Galvanized")),
(AND(G2845="Non-Lead - Other",H2845="",J2845="Galvanized")))),"Galvanized Requiring Replacement",
IF((OR((AND(G2845="Non-lead - Copper",J2845="Non-lead - Copper")),
(AND(G2845="Non-lead - Copper",J2845="Non-lead - Plastic")),
(AND(G2845="Non-lead - Copper",J2845="Non-lead - Other")),
(AND(G2845="Non-lead - Copper",J2845="Non-lead")),
(AND(G2845="Non-lead - Plastic",J2845="Non-lead - Copper")),
(AND(G2845="Non-lead - Plastic",J2845="Non-lead - Plastic")),
(AND(G2845="Non-lead - Plastic",J2845="Non-lead - Other")),
(AND(G2845="Non-lead - Plastic",J2845="Non-lead")),
(AND(G2845="Non-lead",J2845="Non-lead - Copper")),
(AND(G2845="Non-lead",J2845="Non-lead - Plastic")),
(AND(G2845="Non-lead",J2845="Non-lead - Other")),
(AND(G2845="Non-lead",J2845="Non-lead")),
(AND(G2845="Non-lead - Other",J2845="Non-lead - Copper")),
(AND(G2845="Non-Lead - Other",J2845="Non-lead - Plastic")),
(AND(G2845="Non-Lead - Other",J2845="Non-lead")),
(AND(G2845="Non-Lead - Other",J2845="Non-lead - Other")))),"Non-Lead",
IF((OR((AND(G2845="Galvanized",J2845="Non-lead")),
(AND(G2845="Galvanized",J2845="Non-lead - Copper")),
(AND(G2845="Galvanized",J2845="Non-lead - Plastic")),
(AND(G2845="Galvanized",J2845="Non-lead")),
(AND(G2845="Galvanized",J2845="Non-lead - Other")))),"Non-Lead",
IF((OR((AND(G2845="Non-lead - Copper",H2845="No",J2845="Galvanized")),
(AND(G2845="Non-lead - Plastic",H2845="No",J2845="Galvanized")),
(AND(G2845="Non-lead",H2845="No",J2845="Galvanized")),
(AND(G2845="Galvanized",H2845="No",J2845="Galvanized")),
(AND(G2845="Non-lead - Other",H2845="No",J2845="Galvanized")))),"Non-lead",
IF((OR((AND(G2845="Unknown - Likely Lead",J2845="Unknown - Likely Lead")),
(AND(G2845="Unknown - Likely Lead",J2845="Unknown - Unlikely Lead")),
(AND(G2845="Unknown - Likely Lead",J2845="Unknown - Material Unknown")),
(AND(G2845="Unknown - Unlikely Lead",J2845="Unknown - Likely Lead")),
(AND(G2845="Unknown - Unlikely Lead",J2845="Unknown - Unlikely Lead")),
(AND(G2845="Unknown - Unlikely Lead",J2845="Unknown - Material Unknown")),
(AND(G2845="Unknown - Material Unknown",J2845="Unknown - Likely Lead")),
(AND(G2845="Unknown - Material Unknown",J2845="Unknown - Unlikely Lead")),
(AND(G2845="Unknown - Material Unknown",J2845="Unknown - Material Unknown")))),"Unknown",
IF((OR((AND(G2845="Unknown - Likely Lead",J2845="Non-lead - Copper")),
(AND(G2845="Unknown - Likely Lead",J2845="Non-lead - Plastic")),
(AND(G2845="Unknown - Likely Lead",J2845="Non-lead")),
(AND(G2845="Unknown - Likely Lead",J2845="Non-lead - Other")),
(AND(G2845="Unknown - Unlikely Lead",J2845="Non-lead - Copper")),
(AND(G2845="Unknown - Unlikely Lead",J2845="Non-lead - Plastic")),
(AND(G2845="Unknown - Unlikely Lead",J2845="Non-lead")),
(AND(G2845="Unknown - Unlikely Lead",J2845="Non-lead - Other")),
(AND(G2845="Unknown - Material Unknown",J2845="Non-lead - Copper")),
(AND(G2845="Unknown - Material Unknown",J2845="Non-lead - Plastic")),
(AND(G2845="Unknown - Material Unknown",J2845="Non-lead")),
(AND(G2845="Unknown - Material Unknown",J2845="Non-lead - Other")))),"Unknown",
IF((OR((AND(G2845="Non-lead - Copper",J2845="Unknown - Likely Lead")),
(AND(G2845="Non-lead - Copper",J2845="Unknown - Unlikely Lead")),
(AND(G2845="Non-lead - Copper",J2845="Unknown - Material Unknown")),
(AND(G2845="Non-lead - Plastic",J2845="Unknown - Likely Lead")),
(AND(G2845="Non-lead - Plastic",J2845="Unknown - Unlikely Lead")),
(AND(G2845="Non-lead - Plastic",J2845="Unknown - Material Unknown")),
(AND(G2845="Non-lead",J2845="Unknown - Likely Lead")),
(AND(G2845="Non-lead",J2845="Unknown - Unlikely Lead")),
(AND(G2845="Non-lead",J2845="Unknown - Material Unknown")),
(AND(G2845="Non-lead - Other",J2845="Unknown - Likely Lead")),
(AND(G2845="Non-Lead - Other",J2845="Unknown - Unlikely Lead")),
(AND(G2845="Non-Lead - Other",J2845="Unknown - Material Unknown")))),"Unknown",
IF((OR((AND(G2845="Galvanized",J2845="Unknown - Likely Lead")),
(AND(G2845="Galvanized",J2845="Unknown - Unlikely Lead")),
(AND(G2845="Galvanized",J2845="Unknown - Material Unknown")))),"Unknown",
IF((OR((AND(G2845="Galvanized",J2845="")))),"Galvanized Requiring Replacement",
IF((OR((AND(G2845="Non-lead - Copper",J2845="")),
(AND(G2845="Non-lead - Plastic",J2845="")),
(AND(G2845="Non-lead",J2845="")),
(AND(G2845="Non-lead - Other",J2845="")))),"Non-lead",
IF((OR((AND(G2845="Unknown - Likely Lead",J2845="")),
(AND(G2845="Unknown - Unlikely Lead",J2845="")),
(AND(G2845="Unknown - Material Unknown",J2845="")))),"Unknown",
""))))))))))))))))</f>
        <v>Non-Lead</v>
      </c>
      <c r="N2845" s="44" t="s">
        <v>39</v>
      </c>
    </row>
    <row r="2846" spans="1:14" ht="30" x14ac:dyDescent="0.25">
      <c r="A2846" s="34" t="s">
        <v>6778</v>
      </c>
      <c r="B2846" s="35" t="s">
        <v>238</v>
      </c>
      <c r="C2846" s="36" t="s">
        <v>42</v>
      </c>
      <c r="D2846" s="36" t="s">
        <v>32</v>
      </c>
      <c r="E2846" s="36" t="s">
        <v>33</v>
      </c>
      <c r="F2846" s="37" t="s">
        <v>6777</v>
      </c>
      <c r="G2846" s="38" t="s">
        <v>35</v>
      </c>
      <c r="H2846" s="39" t="s">
        <v>36</v>
      </c>
      <c r="I2846" s="40" t="s">
        <v>37</v>
      </c>
      <c r="J2846" s="42" t="s">
        <v>38</v>
      </c>
      <c r="K2846" s="39" t="s">
        <v>37</v>
      </c>
      <c r="L2846" s="35"/>
      <c r="M2846" s="43" t="str">
        <f>IF((OR(G2846="Lead")),"Lead",
IF((OR(J2846="Lead")),"Lead",
IF((OR(G2846="Lead-lined galvanized")),"Lead",
IF((OR(J2846="Lead-lined galvanized")),"Lead",
IF((OR((AND(G2846="Unknown - Likely Lead",J2846="Galvanized")),
(AND(G2846="Unknown - Unlikely Lead",J2846="Galvanized")),
(AND(G2846="Unknown - Material Unknown",J2846="Galvanized")))),"Galvanized Requiring Replacement",
IF((OR((AND(G2846="Non-lead - Copper",H2846="Yes",J2846="Galvanized")),
(AND(G2846="Non-lead - Copper",H2846="Don't know",J2846="Galvanized")),
(AND(G2846="Non-lead - Copper",H2846="",J2846="Galvanized")),
(AND(G2846="Non-lead - Plastic",H2846="Yes",J2846="Galvanized")),
(AND(G2846="Non-lead - Plastic",H2846="Don't know",J2846="Galvanized")),
(AND(G2846="Non-lead - Plastic",H2846="",J2846="Galvanized")),
(AND(G2846="Non-lead",H2846="Yes",J2846="Galvanized")),
(AND(G2846="Non-lead",H2846="Don't know",J2846="Galvanized")),
(AND(G2846="Non-lead",H2846="",J2846="Galvanized")),
(AND(G2846="Non-lead - Other",H2846="Yes",J2846="Galvanized")),
(AND(G2846="Non-Lead - Other",H2846="Don't know",J2846="Galvanized")),
(AND(G2846="Galvanized",H2846="Yes",J2846="Galvanized")),
(AND(G2846="Galvanized",H2846="Don't know",J2846="Galvanized")),
(AND(G2846="Galvanized",H2846="",J2846="Galvanized")),
(AND(G2846="Non-Lead - Other",H2846="",J2846="Galvanized")))),"Galvanized Requiring Replacement",
IF((OR((AND(G2846="Non-lead - Copper",J2846="Non-lead - Copper")),
(AND(G2846="Non-lead - Copper",J2846="Non-lead - Plastic")),
(AND(G2846="Non-lead - Copper",J2846="Non-lead - Other")),
(AND(G2846="Non-lead - Copper",J2846="Non-lead")),
(AND(G2846="Non-lead - Plastic",J2846="Non-lead - Copper")),
(AND(G2846="Non-lead - Plastic",J2846="Non-lead - Plastic")),
(AND(G2846="Non-lead - Plastic",J2846="Non-lead - Other")),
(AND(G2846="Non-lead - Plastic",J2846="Non-lead")),
(AND(G2846="Non-lead",J2846="Non-lead - Copper")),
(AND(G2846="Non-lead",J2846="Non-lead - Plastic")),
(AND(G2846="Non-lead",J2846="Non-lead - Other")),
(AND(G2846="Non-lead",J2846="Non-lead")),
(AND(G2846="Non-lead - Other",J2846="Non-lead - Copper")),
(AND(G2846="Non-Lead - Other",J2846="Non-lead - Plastic")),
(AND(G2846="Non-Lead - Other",J2846="Non-lead")),
(AND(G2846="Non-Lead - Other",J2846="Non-lead - Other")))),"Non-Lead",
IF((OR((AND(G2846="Galvanized",J2846="Non-lead")),
(AND(G2846="Galvanized",J2846="Non-lead - Copper")),
(AND(G2846="Galvanized",J2846="Non-lead - Plastic")),
(AND(G2846="Galvanized",J2846="Non-lead")),
(AND(G2846="Galvanized",J2846="Non-lead - Other")))),"Non-Lead",
IF((OR((AND(G2846="Non-lead - Copper",H2846="No",J2846="Galvanized")),
(AND(G2846="Non-lead - Plastic",H2846="No",J2846="Galvanized")),
(AND(G2846="Non-lead",H2846="No",J2846="Galvanized")),
(AND(G2846="Galvanized",H2846="No",J2846="Galvanized")),
(AND(G2846="Non-lead - Other",H2846="No",J2846="Galvanized")))),"Non-lead",
IF((OR((AND(G2846="Unknown - Likely Lead",J2846="Unknown - Likely Lead")),
(AND(G2846="Unknown - Likely Lead",J2846="Unknown - Unlikely Lead")),
(AND(G2846="Unknown - Likely Lead",J2846="Unknown - Material Unknown")),
(AND(G2846="Unknown - Unlikely Lead",J2846="Unknown - Likely Lead")),
(AND(G2846="Unknown - Unlikely Lead",J2846="Unknown - Unlikely Lead")),
(AND(G2846="Unknown - Unlikely Lead",J2846="Unknown - Material Unknown")),
(AND(G2846="Unknown - Material Unknown",J2846="Unknown - Likely Lead")),
(AND(G2846="Unknown - Material Unknown",J2846="Unknown - Unlikely Lead")),
(AND(G2846="Unknown - Material Unknown",J2846="Unknown - Material Unknown")))),"Unknown",
IF((OR((AND(G2846="Unknown - Likely Lead",J2846="Non-lead - Copper")),
(AND(G2846="Unknown - Likely Lead",J2846="Non-lead - Plastic")),
(AND(G2846="Unknown - Likely Lead",J2846="Non-lead")),
(AND(G2846="Unknown - Likely Lead",J2846="Non-lead - Other")),
(AND(G2846="Unknown - Unlikely Lead",J2846="Non-lead - Copper")),
(AND(G2846="Unknown - Unlikely Lead",J2846="Non-lead - Plastic")),
(AND(G2846="Unknown - Unlikely Lead",J2846="Non-lead")),
(AND(G2846="Unknown - Unlikely Lead",J2846="Non-lead - Other")),
(AND(G2846="Unknown - Material Unknown",J2846="Non-lead - Copper")),
(AND(G2846="Unknown - Material Unknown",J2846="Non-lead - Plastic")),
(AND(G2846="Unknown - Material Unknown",J2846="Non-lead")),
(AND(G2846="Unknown - Material Unknown",J2846="Non-lead - Other")))),"Unknown",
IF((OR((AND(G2846="Non-lead - Copper",J2846="Unknown - Likely Lead")),
(AND(G2846="Non-lead - Copper",J2846="Unknown - Unlikely Lead")),
(AND(G2846="Non-lead - Copper",J2846="Unknown - Material Unknown")),
(AND(G2846="Non-lead - Plastic",J2846="Unknown - Likely Lead")),
(AND(G2846="Non-lead - Plastic",J2846="Unknown - Unlikely Lead")),
(AND(G2846="Non-lead - Plastic",J2846="Unknown - Material Unknown")),
(AND(G2846="Non-lead",J2846="Unknown - Likely Lead")),
(AND(G2846="Non-lead",J2846="Unknown - Unlikely Lead")),
(AND(G2846="Non-lead",J2846="Unknown - Material Unknown")),
(AND(G2846="Non-lead - Other",J2846="Unknown - Likely Lead")),
(AND(G2846="Non-Lead - Other",J2846="Unknown - Unlikely Lead")),
(AND(G2846="Non-Lead - Other",J2846="Unknown - Material Unknown")))),"Unknown",
IF((OR((AND(G2846="Galvanized",J2846="Unknown - Likely Lead")),
(AND(G2846="Galvanized",J2846="Unknown - Unlikely Lead")),
(AND(G2846="Galvanized",J2846="Unknown - Material Unknown")))),"Unknown",
IF((OR((AND(G2846="Galvanized",J2846="")))),"Galvanized Requiring Replacement",
IF((OR((AND(G2846="Non-lead - Copper",J2846="")),
(AND(G2846="Non-lead - Plastic",J2846="")),
(AND(G2846="Non-lead",J2846="")),
(AND(G2846="Non-lead - Other",J2846="")))),"Non-lead",
IF((OR((AND(G2846="Unknown - Likely Lead",J2846="")),
(AND(G2846="Unknown - Unlikely Lead",J2846="")),
(AND(G2846="Unknown - Material Unknown",J2846="")))),"Unknown",
""))))))))))))))))</f>
        <v>Non-Lead</v>
      </c>
      <c r="N2846" s="44" t="s">
        <v>39</v>
      </c>
    </row>
    <row r="2847" spans="1:14" ht="30" x14ac:dyDescent="0.25">
      <c r="A2847" s="34" t="s">
        <v>6779</v>
      </c>
      <c r="B2847" s="35" t="s">
        <v>478</v>
      </c>
      <c r="C2847" s="36" t="s">
        <v>42</v>
      </c>
      <c r="D2847" s="36" t="s">
        <v>32</v>
      </c>
      <c r="E2847" s="36" t="s">
        <v>33</v>
      </c>
      <c r="F2847" s="37" t="s">
        <v>52</v>
      </c>
      <c r="G2847" s="38" t="s">
        <v>35</v>
      </c>
      <c r="H2847" s="39" t="s">
        <v>36</v>
      </c>
      <c r="I2847" s="40" t="s">
        <v>37</v>
      </c>
      <c r="J2847" s="42" t="s">
        <v>38</v>
      </c>
      <c r="K2847" s="39" t="s">
        <v>37</v>
      </c>
      <c r="L2847" s="35"/>
      <c r="M2847" s="43" t="str">
        <f>IF((OR(G2847="Lead")),"Lead",
IF((OR(J2847="Lead")),"Lead",
IF((OR(G2847="Lead-lined galvanized")),"Lead",
IF((OR(J2847="Lead-lined galvanized")),"Lead",
IF((OR((AND(G2847="Unknown - Likely Lead",J2847="Galvanized")),
(AND(G2847="Unknown - Unlikely Lead",J2847="Galvanized")),
(AND(G2847="Unknown - Material Unknown",J2847="Galvanized")))),"Galvanized Requiring Replacement",
IF((OR((AND(G2847="Non-lead - Copper",H2847="Yes",J2847="Galvanized")),
(AND(G2847="Non-lead - Copper",H2847="Don't know",J2847="Galvanized")),
(AND(G2847="Non-lead - Copper",H2847="",J2847="Galvanized")),
(AND(G2847="Non-lead - Plastic",H2847="Yes",J2847="Galvanized")),
(AND(G2847="Non-lead - Plastic",H2847="Don't know",J2847="Galvanized")),
(AND(G2847="Non-lead - Plastic",H2847="",J2847="Galvanized")),
(AND(G2847="Non-lead",H2847="Yes",J2847="Galvanized")),
(AND(G2847="Non-lead",H2847="Don't know",J2847="Galvanized")),
(AND(G2847="Non-lead",H2847="",J2847="Galvanized")),
(AND(G2847="Non-lead - Other",H2847="Yes",J2847="Galvanized")),
(AND(G2847="Non-Lead - Other",H2847="Don't know",J2847="Galvanized")),
(AND(G2847="Galvanized",H2847="Yes",J2847="Galvanized")),
(AND(G2847="Galvanized",H2847="Don't know",J2847="Galvanized")),
(AND(G2847="Galvanized",H2847="",J2847="Galvanized")),
(AND(G2847="Non-Lead - Other",H2847="",J2847="Galvanized")))),"Galvanized Requiring Replacement",
IF((OR((AND(G2847="Non-lead - Copper",J2847="Non-lead - Copper")),
(AND(G2847="Non-lead - Copper",J2847="Non-lead - Plastic")),
(AND(G2847="Non-lead - Copper",J2847="Non-lead - Other")),
(AND(G2847="Non-lead - Copper",J2847="Non-lead")),
(AND(G2847="Non-lead - Plastic",J2847="Non-lead - Copper")),
(AND(G2847="Non-lead - Plastic",J2847="Non-lead - Plastic")),
(AND(G2847="Non-lead - Plastic",J2847="Non-lead - Other")),
(AND(G2847="Non-lead - Plastic",J2847="Non-lead")),
(AND(G2847="Non-lead",J2847="Non-lead - Copper")),
(AND(G2847="Non-lead",J2847="Non-lead - Plastic")),
(AND(G2847="Non-lead",J2847="Non-lead - Other")),
(AND(G2847="Non-lead",J2847="Non-lead")),
(AND(G2847="Non-lead - Other",J2847="Non-lead - Copper")),
(AND(G2847="Non-Lead - Other",J2847="Non-lead - Plastic")),
(AND(G2847="Non-Lead - Other",J2847="Non-lead")),
(AND(G2847="Non-Lead - Other",J2847="Non-lead - Other")))),"Non-Lead",
IF((OR((AND(G2847="Galvanized",J2847="Non-lead")),
(AND(G2847="Galvanized",J2847="Non-lead - Copper")),
(AND(G2847="Galvanized",J2847="Non-lead - Plastic")),
(AND(G2847="Galvanized",J2847="Non-lead")),
(AND(G2847="Galvanized",J2847="Non-lead - Other")))),"Non-Lead",
IF((OR((AND(G2847="Non-lead - Copper",H2847="No",J2847="Galvanized")),
(AND(G2847="Non-lead - Plastic",H2847="No",J2847="Galvanized")),
(AND(G2847="Non-lead",H2847="No",J2847="Galvanized")),
(AND(G2847="Galvanized",H2847="No",J2847="Galvanized")),
(AND(G2847="Non-lead - Other",H2847="No",J2847="Galvanized")))),"Non-lead",
IF((OR((AND(G2847="Unknown - Likely Lead",J2847="Unknown - Likely Lead")),
(AND(G2847="Unknown - Likely Lead",J2847="Unknown - Unlikely Lead")),
(AND(G2847="Unknown - Likely Lead",J2847="Unknown - Material Unknown")),
(AND(G2847="Unknown - Unlikely Lead",J2847="Unknown - Likely Lead")),
(AND(G2847="Unknown - Unlikely Lead",J2847="Unknown - Unlikely Lead")),
(AND(G2847="Unknown - Unlikely Lead",J2847="Unknown - Material Unknown")),
(AND(G2847="Unknown - Material Unknown",J2847="Unknown - Likely Lead")),
(AND(G2847="Unknown - Material Unknown",J2847="Unknown - Unlikely Lead")),
(AND(G2847="Unknown - Material Unknown",J2847="Unknown - Material Unknown")))),"Unknown",
IF((OR((AND(G2847="Unknown - Likely Lead",J2847="Non-lead - Copper")),
(AND(G2847="Unknown - Likely Lead",J2847="Non-lead - Plastic")),
(AND(G2847="Unknown - Likely Lead",J2847="Non-lead")),
(AND(G2847="Unknown - Likely Lead",J2847="Non-lead - Other")),
(AND(G2847="Unknown - Unlikely Lead",J2847="Non-lead - Copper")),
(AND(G2847="Unknown - Unlikely Lead",J2847="Non-lead - Plastic")),
(AND(G2847="Unknown - Unlikely Lead",J2847="Non-lead")),
(AND(G2847="Unknown - Unlikely Lead",J2847="Non-lead - Other")),
(AND(G2847="Unknown - Material Unknown",J2847="Non-lead - Copper")),
(AND(G2847="Unknown - Material Unknown",J2847="Non-lead - Plastic")),
(AND(G2847="Unknown - Material Unknown",J2847="Non-lead")),
(AND(G2847="Unknown - Material Unknown",J2847="Non-lead - Other")))),"Unknown",
IF((OR((AND(G2847="Non-lead - Copper",J2847="Unknown - Likely Lead")),
(AND(G2847="Non-lead - Copper",J2847="Unknown - Unlikely Lead")),
(AND(G2847="Non-lead - Copper",J2847="Unknown - Material Unknown")),
(AND(G2847="Non-lead - Plastic",J2847="Unknown - Likely Lead")),
(AND(G2847="Non-lead - Plastic",J2847="Unknown - Unlikely Lead")),
(AND(G2847="Non-lead - Plastic",J2847="Unknown - Material Unknown")),
(AND(G2847="Non-lead",J2847="Unknown - Likely Lead")),
(AND(G2847="Non-lead",J2847="Unknown - Unlikely Lead")),
(AND(G2847="Non-lead",J2847="Unknown - Material Unknown")),
(AND(G2847="Non-lead - Other",J2847="Unknown - Likely Lead")),
(AND(G2847="Non-Lead - Other",J2847="Unknown - Unlikely Lead")),
(AND(G2847="Non-Lead - Other",J2847="Unknown - Material Unknown")))),"Unknown",
IF((OR((AND(G2847="Galvanized",J2847="Unknown - Likely Lead")),
(AND(G2847="Galvanized",J2847="Unknown - Unlikely Lead")),
(AND(G2847="Galvanized",J2847="Unknown - Material Unknown")))),"Unknown",
IF((OR((AND(G2847="Galvanized",J2847="")))),"Galvanized Requiring Replacement",
IF((OR((AND(G2847="Non-lead - Copper",J2847="")),
(AND(G2847="Non-lead - Plastic",J2847="")),
(AND(G2847="Non-lead",J2847="")),
(AND(G2847="Non-lead - Other",J2847="")))),"Non-lead",
IF((OR((AND(G2847="Unknown - Likely Lead",J2847="")),
(AND(G2847="Unknown - Unlikely Lead",J2847="")),
(AND(G2847="Unknown - Material Unknown",J2847="")))),"Unknown",
""))))))))))))))))</f>
        <v>Non-Lead</v>
      </c>
      <c r="N2847" s="44" t="s">
        <v>39</v>
      </c>
    </row>
    <row r="2848" spans="1:14" ht="30" x14ac:dyDescent="0.25">
      <c r="A2848" s="34" t="s">
        <v>6780</v>
      </c>
      <c r="B2848" s="35" t="s">
        <v>191</v>
      </c>
      <c r="C2848" s="36" t="s">
        <v>401</v>
      </c>
      <c r="D2848" s="36" t="s">
        <v>32</v>
      </c>
      <c r="E2848" s="36" t="s">
        <v>33</v>
      </c>
      <c r="F2848" s="37" t="s">
        <v>6781</v>
      </c>
      <c r="G2848" s="38" t="s">
        <v>35</v>
      </c>
      <c r="H2848" s="39" t="s">
        <v>36</v>
      </c>
      <c r="I2848" s="40" t="s">
        <v>37</v>
      </c>
      <c r="J2848" s="42" t="s">
        <v>38</v>
      </c>
      <c r="K2848" s="39" t="s">
        <v>37</v>
      </c>
      <c r="L2848" s="35"/>
      <c r="M2848" s="43" t="str">
        <f>IF((OR(G2848="Lead")),"Lead",
IF((OR(J2848="Lead")),"Lead",
IF((OR(G2848="Lead-lined galvanized")),"Lead",
IF((OR(J2848="Lead-lined galvanized")),"Lead",
IF((OR((AND(G2848="Unknown - Likely Lead",J2848="Galvanized")),
(AND(G2848="Unknown - Unlikely Lead",J2848="Galvanized")),
(AND(G2848="Unknown - Material Unknown",J2848="Galvanized")))),"Galvanized Requiring Replacement",
IF((OR((AND(G2848="Non-lead - Copper",H2848="Yes",J2848="Galvanized")),
(AND(G2848="Non-lead - Copper",H2848="Don't know",J2848="Galvanized")),
(AND(G2848="Non-lead - Copper",H2848="",J2848="Galvanized")),
(AND(G2848="Non-lead - Plastic",H2848="Yes",J2848="Galvanized")),
(AND(G2848="Non-lead - Plastic",H2848="Don't know",J2848="Galvanized")),
(AND(G2848="Non-lead - Plastic",H2848="",J2848="Galvanized")),
(AND(G2848="Non-lead",H2848="Yes",J2848="Galvanized")),
(AND(G2848="Non-lead",H2848="Don't know",J2848="Galvanized")),
(AND(G2848="Non-lead",H2848="",J2848="Galvanized")),
(AND(G2848="Non-lead - Other",H2848="Yes",J2848="Galvanized")),
(AND(G2848="Non-Lead - Other",H2848="Don't know",J2848="Galvanized")),
(AND(G2848="Galvanized",H2848="Yes",J2848="Galvanized")),
(AND(G2848="Galvanized",H2848="Don't know",J2848="Galvanized")),
(AND(G2848="Galvanized",H2848="",J2848="Galvanized")),
(AND(G2848="Non-Lead - Other",H2848="",J2848="Galvanized")))),"Galvanized Requiring Replacement",
IF((OR((AND(G2848="Non-lead - Copper",J2848="Non-lead - Copper")),
(AND(G2848="Non-lead - Copper",J2848="Non-lead - Plastic")),
(AND(G2848="Non-lead - Copper",J2848="Non-lead - Other")),
(AND(G2848="Non-lead - Copper",J2848="Non-lead")),
(AND(G2848="Non-lead - Plastic",J2848="Non-lead - Copper")),
(AND(G2848="Non-lead - Plastic",J2848="Non-lead - Plastic")),
(AND(G2848="Non-lead - Plastic",J2848="Non-lead - Other")),
(AND(G2848="Non-lead - Plastic",J2848="Non-lead")),
(AND(G2848="Non-lead",J2848="Non-lead - Copper")),
(AND(G2848="Non-lead",J2848="Non-lead - Plastic")),
(AND(G2848="Non-lead",J2848="Non-lead - Other")),
(AND(G2848="Non-lead",J2848="Non-lead")),
(AND(G2848="Non-lead - Other",J2848="Non-lead - Copper")),
(AND(G2848="Non-Lead - Other",J2848="Non-lead - Plastic")),
(AND(G2848="Non-Lead - Other",J2848="Non-lead")),
(AND(G2848="Non-Lead - Other",J2848="Non-lead - Other")))),"Non-Lead",
IF((OR((AND(G2848="Galvanized",J2848="Non-lead")),
(AND(G2848="Galvanized",J2848="Non-lead - Copper")),
(AND(G2848="Galvanized",J2848="Non-lead - Plastic")),
(AND(G2848="Galvanized",J2848="Non-lead")),
(AND(G2848="Galvanized",J2848="Non-lead - Other")))),"Non-Lead",
IF((OR((AND(G2848="Non-lead - Copper",H2848="No",J2848="Galvanized")),
(AND(G2848="Non-lead - Plastic",H2848="No",J2848="Galvanized")),
(AND(G2848="Non-lead",H2848="No",J2848="Galvanized")),
(AND(G2848="Galvanized",H2848="No",J2848="Galvanized")),
(AND(G2848="Non-lead - Other",H2848="No",J2848="Galvanized")))),"Non-lead",
IF((OR((AND(G2848="Unknown - Likely Lead",J2848="Unknown - Likely Lead")),
(AND(G2848="Unknown - Likely Lead",J2848="Unknown - Unlikely Lead")),
(AND(G2848="Unknown - Likely Lead",J2848="Unknown - Material Unknown")),
(AND(G2848="Unknown - Unlikely Lead",J2848="Unknown - Likely Lead")),
(AND(G2848="Unknown - Unlikely Lead",J2848="Unknown - Unlikely Lead")),
(AND(G2848="Unknown - Unlikely Lead",J2848="Unknown - Material Unknown")),
(AND(G2848="Unknown - Material Unknown",J2848="Unknown - Likely Lead")),
(AND(G2848="Unknown - Material Unknown",J2848="Unknown - Unlikely Lead")),
(AND(G2848="Unknown - Material Unknown",J2848="Unknown - Material Unknown")))),"Unknown",
IF((OR((AND(G2848="Unknown - Likely Lead",J2848="Non-lead - Copper")),
(AND(G2848="Unknown - Likely Lead",J2848="Non-lead - Plastic")),
(AND(G2848="Unknown - Likely Lead",J2848="Non-lead")),
(AND(G2848="Unknown - Likely Lead",J2848="Non-lead - Other")),
(AND(G2848="Unknown - Unlikely Lead",J2848="Non-lead - Copper")),
(AND(G2848="Unknown - Unlikely Lead",J2848="Non-lead - Plastic")),
(AND(G2848="Unknown - Unlikely Lead",J2848="Non-lead")),
(AND(G2848="Unknown - Unlikely Lead",J2848="Non-lead - Other")),
(AND(G2848="Unknown - Material Unknown",J2848="Non-lead - Copper")),
(AND(G2848="Unknown - Material Unknown",J2848="Non-lead - Plastic")),
(AND(G2848="Unknown - Material Unknown",J2848="Non-lead")),
(AND(G2848="Unknown - Material Unknown",J2848="Non-lead - Other")))),"Unknown",
IF((OR((AND(G2848="Non-lead - Copper",J2848="Unknown - Likely Lead")),
(AND(G2848="Non-lead - Copper",J2848="Unknown - Unlikely Lead")),
(AND(G2848="Non-lead - Copper",J2848="Unknown - Material Unknown")),
(AND(G2848="Non-lead - Plastic",J2848="Unknown - Likely Lead")),
(AND(G2848="Non-lead - Plastic",J2848="Unknown - Unlikely Lead")),
(AND(G2848="Non-lead - Plastic",J2848="Unknown - Material Unknown")),
(AND(G2848="Non-lead",J2848="Unknown - Likely Lead")),
(AND(G2848="Non-lead",J2848="Unknown - Unlikely Lead")),
(AND(G2848="Non-lead",J2848="Unknown - Material Unknown")),
(AND(G2848="Non-lead - Other",J2848="Unknown - Likely Lead")),
(AND(G2848="Non-Lead - Other",J2848="Unknown - Unlikely Lead")),
(AND(G2848="Non-Lead - Other",J2848="Unknown - Material Unknown")))),"Unknown",
IF((OR((AND(G2848="Galvanized",J2848="Unknown - Likely Lead")),
(AND(G2848="Galvanized",J2848="Unknown - Unlikely Lead")),
(AND(G2848="Galvanized",J2848="Unknown - Material Unknown")))),"Unknown",
IF((OR((AND(G2848="Galvanized",J2848="")))),"Galvanized Requiring Replacement",
IF((OR((AND(G2848="Non-lead - Copper",J2848="")),
(AND(G2848="Non-lead - Plastic",J2848="")),
(AND(G2848="Non-lead",J2848="")),
(AND(G2848="Non-lead - Other",J2848="")))),"Non-lead",
IF((OR((AND(G2848="Unknown - Likely Lead",J2848="")),
(AND(G2848="Unknown - Unlikely Lead",J2848="")),
(AND(G2848="Unknown - Material Unknown",J2848="")))),"Unknown",
""))))))))))))))))</f>
        <v>Non-Lead</v>
      </c>
      <c r="N2848" s="44" t="s">
        <v>39</v>
      </c>
    </row>
    <row r="2849" spans="1:14" ht="30" x14ac:dyDescent="0.25">
      <c r="A2849" s="34" t="s">
        <v>6782</v>
      </c>
      <c r="B2849" s="35" t="s">
        <v>1961</v>
      </c>
      <c r="C2849" s="36" t="s">
        <v>1608</v>
      </c>
      <c r="D2849" s="36" t="s">
        <v>32</v>
      </c>
      <c r="E2849" s="36" t="s">
        <v>33</v>
      </c>
      <c r="F2849" s="37" t="s">
        <v>6783</v>
      </c>
      <c r="G2849" s="38" t="s">
        <v>35</v>
      </c>
      <c r="H2849" s="39" t="s">
        <v>36</v>
      </c>
      <c r="I2849" s="40" t="s">
        <v>48</v>
      </c>
      <c r="J2849" s="42" t="s">
        <v>38</v>
      </c>
      <c r="K2849" s="39" t="s">
        <v>37</v>
      </c>
      <c r="L2849" s="35"/>
      <c r="M2849" s="43" t="str">
        <f>IF((OR(G2849="Lead")),"Lead",
IF((OR(J2849="Lead")),"Lead",
IF((OR(G2849="Lead-lined galvanized")),"Lead",
IF((OR(J2849="Lead-lined galvanized")),"Lead",
IF((OR((AND(G2849="Unknown - Likely Lead",J2849="Galvanized")),
(AND(G2849="Unknown - Unlikely Lead",J2849="Galvanized")),
(AND(G2849="Unknown - Material Unknown",J2849="Galvanized")))),"Galvanized Requiring Replacement",
IF((OR((AND(G2849="Non-lead - Copper",H2849="Yes",J2849="Galvanized")),
(AND(G2849="Non-lead - Copper",H2849="Don't know",J2849="Galvanized")),
(AND(G2849="Non-lead - Copper",H2849="",J2849="Galvanized")),
(AND(G2849="Non-lead - Plastic",H2849="Yes",J2849="Galvanized")),
(AND(G2849="Non-lead - Plastic",H2849="Don't know",J2849="Galvanized")),
(AND(G2849="Non-lead - Plastic",H2849="",J2849="Galvanized")),
(AND(G2849="Non-lead",H2849="Yes",J2849="Galvanized")),
(AND(G2849="Non-lead",H2849="Don't know",J2849="Galvanized")),
(AND(G2849="Non-lead",H2849="",J2849="Galvanized")),
(AND(G2849="Non-lead - Other",H2849="Yes",J2849="Galvanized")),
(AND(G2849="Non-Lead - Other",H2849="Don't know",J2849="Galvanized")),
(AND(G2849="Galvanized",H2849="Yes",J2849="Galvanized")),
(AND(G2849="Galvanized",H2849="Don't know",J2849="Galvanized")),
(AND(G2849="Galvanized",H2849="",J2849="Galvanized")),
(AND(G2849="Non-Lead - Other",H2849="",J2849="Galvanized")))),"Galvanized Requiring Replacement",
IF((OR((AND(G2849="Non-lead - Copper",J2849="Non-lead - Copper")),
(AND(G2849="Non-lead - Copper",J2849="Non-lead - Plastic")),
(AND(G2849="Non-lead - Copper",J2849="Non-lead - Other")),
(AND(G2849="Non-lead - Copper",J2849="Non-lead")),
(AND(G2849="Non-lead - Plastic",J2849="Non-lead - Copper")),
(AND(G2849="Non-lead - Plastic",J2849="Non-lead - Plastic")),
(AND(G2849="Non-lead - Plastic",J2849="Non-lead - Other")),
(AND(G2849="Non-lead - Plastic",J2849="Non-lead")),
(AND(G2849="Non-lead",J2849="Non-lead - Copper")),
(AND(G2849="Non-lead",J2849="Non-lead - Plastic")),
(AND(G2849="Non-lead",J2849="Non-lead - Other")),
(AND(G2849="Non-lead",J2849="Non-lead")),
(AND(G2849="Non-lead - Other",J2849="Non-lead - Copper")),
(AND(G2849="Non-Lead - Other",J2849="Non-lead - Plastic")),
(AND(G2849="Non-Lead - Other",J2849="Non-lead")),
(AND(G2849="Non-Lead - Other",J2849="Non-lead - Other")))),"Non-Lead",
IF((OR((AND(G2849="Galvanized",J2849="Non-lead")),
(AND(G2849="Galvanized",J2849="Non-lead - Copper")),
(AND(G2849="Galvanized",J2849="Non-lead - Plastic")),
(AND(G2849="Galvanized",J2849="Non-lead")),
(AND(G2849="Galvanized",J2849="Non-lead - Other")))),"Non-Lead",
IF((OR((AND(G2849="Non-lead - Copper",H2849="No",J2849="Galvanized")),
(AND(G2849="Non-lead - Plastic",H2849="No",J2849="Galvanized")),
(AND(G2849="Non-lead",H2849="No",J2849="Galvanized")),
(AND(G2849="Galvanized",H2849="No",J2849="Galvanized")),
(AND(G2849="Non-lead - Other",H2849="No",J2849="Galvanized")))),"Non-lead",
IF((OR((AND(G2849="Unknown - Likely Lead",J2849="Unknown - Likely Lead")),
(AND(G2849="Unknown - Likely Lead",J2849="Unknown - Unlikely Lead")),
(AND(G2849="Unknown - Likely Lead",J2849="Unknown - Material Unknown")),
(AND(G2849="Unknown - Unlikely Lead",J2849="Unknown - Likely Lead")),
(AND(G2849="Unknown - Unlikely Lead",J2849="Unknown - Unlikely Lead")),
(AND(G2849="Unknown - Unlikely Lead",J2849="Unknown - Material Unknown")),
(AND(G2849="Unknown - Material Unknown",J2849="Unknown - Likely Lead")),
(AND(G2849="Unknown - Material Unknown",J2849="Unknown - Unlikely Lead")),
(AND(G2849="Unknown - Material Unknown",J2849="Unknown - Material Unknown")))),"Unknown",
IF((OR((AND(G2849="Unknown - Likely Lead",J2849="Non-lead - Copper")),
(AND(G2849="Unknown - Likely Lead",J2849="Non-lead - Plastic")),
(AND(G2849="Unknown - Likely Lead",J2849="Non-lead")),
(AND(G2849="Unknown - Likely Lead",J2849="Non-lead - Other")),
(AND(G2849="Unknown - Unlikely Lead",J2849="Non-lead - Copper")),
(AND(G2849="Unknown - Unlikely Lead",J2849="Non-lead - Plastic")),
(AND(G2849="Unknown - Unlikely Lead",J2849="Non-lead")),
(AND(G2849="Unknown - Unlikely Lead",J2849="Non-lead - Other")),
(AND(G2849="Unknown - Material Unknown",J2849="Non-lead - Copper")),
(AND(G2849="Unknown - Material Unknown",J2849="Non-lead - Plastic")),
(AND(G2849="Unknown - Material Unknown",J2849="Non-lead")),
(AND(G2849="Unknown - Material Unknown",J2849="Non-lead - Other")))),"Unknown",
IF((OR((AND(G2849="Non-lead - Copper",J2849="Unknown - Likely Lead")),
(AND(G2849="Non-lead - Copper",J2849="Unknown - Unlikely Lead")),
(AND(G2849="Non-lead - Copper",J2849="Unknown - Material Unknown")),
(AND(G2849="Non-lead - Plastic",J2849="Unknown - Likely Lead")),
(AND(G2849="Non-lead - Plastic",J2849="Unknown - Unlikely Lead")),
(AND(G2849="Non-lead - Plastic",J2849="Unknown - Material Unknown")),
(AND(G2849="Non-lead",J2849="Unknown - Likely Lead")),
(AND(G2849="Non-lead",J2849="Unknown - Unlikely Lead")),
(AND(G2849="Non-lead",J2849="Unknown - Material Unknown")),
(AND(G2849="Non-lead - Other",J2849="Unknown - Likely Lead")),
(AND(G2849="Non-Lead - Other",J2849="Unknown - Unlikely Lead")),
(AND(G2849="Non-Lead - Other",J2849="Unknown - Material Unknown")))),"Unknown",
IF((OR((AND(G2849="Galvanized",J2849="Unknown - Likely Lead")),
(AND(G2849="Galvanized",J2849="Unknown - Unlikely Lead")),
(AND(G2849="Galvanized",J2849="Unknown - Material Unknown")))),"Unknown",
IF((OR((AND(G2849="Galvanized",J2849="")))),"Galvanized Requiring Replacement",
IF((OR((AND(G2849="Non-lead - Copper",J2849="")),
(AND(G2849="Non-lead - Plastic",J2849="")),
(AND(G2849="Non-lead",J2849="")),
(AND(G2849="Non-lead - Other",J2849="")))),"Non-lead",
IF((OR((AND(G2849="Unknown - Likely Lead",J2849="")),
(AND(G2849="Unknown - Unlikely Lead",J2849="")),
(AND(G2849="Unknown - Material Unknown",J2849="")))),"Unknown",
""))))))))))))))))</f>
        <v>Non-Lead</v>
      </c>
      <c r="N2849" s="44" t="s">
        <v>39</v>
      </c>
    </row>
    <row r="2850" spans="1:14" ht="30" x14ac:dyDescent="0.25">
      <c r="A2850" s="34" t="s">
        <v>6784</v>
      </c>
      <c r="B2850" s="35" t="s">
        <v>60</v>
      </c>
      <c r="C2850" s="36" t="s">
        <v>1608</v>
      </c>
      <c r="D2850" s="36" t="s">
        <v>32</v>
      </c>
      <c r="E2850" s="36" t="s">
        <v>33</v>
      </c>
      <c r="F2850" s="37" t="s">
        <v>6785</v>
      </c>
      <c r="G2850" s="38" t="s">
        <v>35</v>
      </c>
      <c r="H2850" s="39" t="s">
        <v>36</v>
      </c>
      <c r="I2850" s="40" t="s">
        <v>48</v>
      </c>
      <c r="J2850" s="42" t="s">
        <v>38</v>
      </c>
      <c r="K2850" s="39" t="s">
        <v>37</v>
      </c>
      <c r="L2850" s="35"/>
      <c r="M2850" s="43" t="str">
        <f>IF((OR(G2850="Lead")),"Lead",
IF((OR(J2850="Lead")),"Lead",
IF((OR(G2850="Lead-lined galvanized")),"Lead",
IF((OR(J2850="Lead-lined galvanized")),"Lead",
IF((OR((AND(G2850="Unknown - Likely Lead",J2850="Galvanized")),
(AND(G2850="Unknown - Unlikely Lead",J2850="Galvanized")),
(AND(G2850="Unknown - Material Unknown",J2850="Galvanized")))),"Galvanized Requiring Replacement",
IF((OR((AND(G2850="Non-lead - Copper",H2850="Yes",J2850="Galvanized")),
(AND(G2850="Non-lead - Copper",H2850="Don't know",J2850="Galvanized")),
(AND(G2850="Non-lead - Copper",H2850="",J2850="Galvanized")),
(AND(G2850="Non-lead - Plastic",H2850="Yes",J2850="Galvanized")),
(AND(G2850="Non-lead - Plastic",H2850="Don't know",J2850="Galvanized")),
(AND(G2850="Non-lead - Plastic",H2850="",J2850="Galvanized")),
(AND(G2850="Non-lead",H2850="Yes",J2850="Galvanized")),
(AND(G2850="Non-lead",H2850="Don't know",J2850="Galvanized")),
(AND(G2850="Non-lead",H2850="",J2850="Galvanized")),
(AND(G2850="Non-lead - Other",H2850="Yes",J2850="Galvanized")),
(AND(G2850="Non-Lead - Other",H2850="Don't know",J2850="Galvanized")),
(AND(G2850="Galvanized",H2850="Yes",J2850="Galvanized")),
(AND(G2850="Galvanized",H2850="Don't know",J2850="Galvanized")),
(AND(G2850="Galvanized",H2850="",J2850="Galvanized")),
(AND(G2850="Non-Lead - Other",H2850="",J2850="Galvanized")))),"Galvanized Requiring Replacement",
IF((OR((AND(G2850="Non-lead - Copper",J2850="Non-lead - Copper")),
(AND(G2850="Non-lead - Copper",J2850="Non-lead - Plastic")),
(AND(G2850="Non-lead - Copper",J2850="Non-lead - Other")),
(AND(G2850="Non-lead - Copper",J2850="Non-lead")),
(AND(G2850="Non-lead - Plastic",J2850="Non-lead - Copper")),
(AND(G2850="Non-lead - Plastic",J2850="Non-lead - Plastic")),
(AND(G2850="Non-lead - Plastic",J2850="Non-lead - Other")),
(AND(G2850="Non-lead - Plastic",J2850="Non-lead")),
(AND(G2850="Non-lead",J2850="Non-lead - Copper")),
(AND(G2850="Non-lead",J2850="Non-lead - Plastic")),
(AND(G2850="Non-lead",J2850="Non-lead - Other")),
(AND(G2850="Non-lead",J2850="Non-lead")),
(AND(G2850="Non-lead - Other",J2850="Non-lead - Copper")),
(AND(G2850="Non-Lead - Other",J2850="Non-lead - Plastic")),
(AND(G2850="Non-Lead - Other",J2850="Non-lead")),
(AND(G2850="Non-Lead - Other",J2850="Non-lead - Other")))),"Non-Lead",
IF((OR((AND(G2850="Galvanized",J2850="Non-lead")),
(AND(G2850="Galvanized",J2850="Non-lead - Copper")),
(AND(G2850="Galvanized",J2850="Non-lead - Plastic")),
(AND(G2850="Galvanized",J2850="Non-lead")),
(AND(G2850="Galvanized",J2850="Non-lead - Other")))),"Non-Lead",
IF((OR((AND(G2850="Non-lead - Copper",H2850="No",J2850="Galvanized")),
(AND(G2850="Non-lead - Plastic",H2850="No",J2850="Galvanized")),
(AND(G2850="Non-lead",H2850="No",J2850="Galvanized")),
(AND(G2850="Galvanized",H2850="No",J2850="Galvanized")),
(AND(G2850="Non-lead - Other",H2850="No",J2850="Galvanized")))),"Non-lead",
IF((OR((AND(G2850="Unknown - Likely Lead",J2850="Unknown - Likely Lead")),
(AND(G2850="Unknown - Likely Lead",J2850="Unknown - Unlikely Lead")),
(AND(G2850="Unknown - Likely Lead",J2850="Unknown - Material Unknown")),
(AND(G2850="Unknown - Unlikely Lead",J2850="Unknown - Likely Lead")),
(AND(G2850="Unknown - Unlikely Lead",J2850="Unknown - Unlikely Lead")),
(AND(G2850="Unknown - Unlikely Lead",J2850="Unknown - Material Unknown")),
(AND(G2850="Unknown - Material Unknown",J2850="Unknown - Likely Lead")),
(AND(G2850="Unknown - Material Unknown",J2850="Unknown - Unlikely Lead")),
(AND(G2850="Unknown - Material Unknown",J2850="Unknown - Material Unknown")))),"Unknown",
IF((OR((AND(G2850="Unknown - Likely Lead",J2850="Non-lead - Copper")),
(AND(G2850="Unknown - Likely Lead",J2850="Non-lead - Plastic")),
(AND(G2850="Unknown - Likely Lead",J2850="Non-lead")),
(AND(G2850="Unknown - Likely Lead",J2850="Non-lead - Other")),
(AND(G2850="Unknown - Unlikely Lead",J2850="Non-lead - Copper")),
(AND(G2850="Unknown - Unlikely Lead",J2850="Non-lead - Plastic")),
(AND(G2850="Unknown - Unlikely Lead",J2850="Non-lead")),
(AND(G2850="Unknown - Unlikely Lead",J2850="Non-lead - Other")),
(AND(G2850="Unknown - Material Unknown",J2850="Non-lead - Copper")),
(AND(G2850="Unknown - Material Unknown",J2850="Non-lead - Plastic")),
(AND(G2850="Unknown - Material Unknown",J2850="Non-lead")),
(AND(G2850="Unknown - Material Unknown",J2850="Non-lead - Other")))),"Unknown",
IF((OR((AND(G2850="Non-lead - Copper",J2850="Unknown - Likely Lead")),
(AND(G2850="Non-lead - Copper",J2850="Unknown - Unlikely Lead")),
(AND(G2850="Non-lead - Copper",J2850="Unknown - Material Unknown")),
(AND(G2850="Non-lead - Plastic",J2850="Unknown - Likely Lead")),
(AND(G2850="Non-lead - Plastic",J2850="Unknown - Unlikely Lead")),
(AND(G2850="Non-lead - Plastic",J2850="Unknown - Material Unknown")),
(AND(G2850="Non-lead",J2850="Unknown - Likely Lead")),
(AND(G2850="Non-lead",J2850="Unknown - Unlikely Lead")),
(AND(G2850="Non-lead",J2850="Unknown - Material Unknown")),
(AND(G2850="Non-lead - Other",J2850="Unknown - Likely Lead")),
(AND(G2850="Non-Lead - Other",J2850="Unknown - Unlikely Lead")),
(AND(G2850="Non-Lead - Other",J2850="Unknown - Material Unknown")))),"Unknown",
IF((OR((AND(G2850="Galvanized",J2850="Unknown - Likely Lead")),
(AND(G2850="Galvanized",J2850="Unknown - Unlikely Lead")),
(AND(G2850="Galvanized",J2850="Unknown - Material Unknown")))),"Unknown",
IF((OR((AND(G2850="Galvanized",J2850="")))),"Galvanized Requiring Replacement",
IF((OR((AND(G2850="Non-lead - Copper",J2850="")),
(AND(G2850="Non-lead - Plastic",J2850="")),
(AND(G2850="Non-lead",J2850="")),
(AND(G2850="Non-lead - Other",J2850="")))),"Non-lead",
IF((OR((AND(G2850="Unknown - Likely Lead",J2850="")),
(AND(G2850="Unknown - Unlikely Lead",J2850="")),
(AND(G2850="Unknown - Material Unknown",J2850="")))),"Unknown",
""))))))))))))))))</f>
        <v>Non-Lead</v>
      </c>
      <c r="N2850" s="44" t="s">
        <v>39</v>
      </c>
    </row>
    <row r="2851" spans="1:14" ht="30" x14ac:dyDescent="0.25">
      <c r="A2851" s="34" t="s">
        <v>6786</v>
      </c>
      <c r="B2851" s="35" t="s">
        <v>60</v>
      </c>
      <c r="C2851" s="36" t="s">
        <v>6787</v>
      </c>
      <c r="D2851" s="36" t="s">
        <v>32</v>
      </c>
      <c r="E2851" s="36" t="s">
        <v>33</v>
      </c>
      <c r="F2851" s="41"/>
      <c r="G2851" s="38" t="s">
        <v>35</v>
      </c>
      <c r="H2851" s="39" t="s">
        <v>36</v>
      </c>
      <c r="I2851" s="40" t="s">
        <v>48</v>
      </c>
      <c r="J2851" s="42" t="s">
        <v>47</v>
      </c>
      <c r="K2851" s="39" t="s">
        <v>37</v>
      </c>
      <c r="L2851" s="35"/>
      <c r="M2851" s="43" t="str">
        <f>IF((OR(G2851="Lead")),"Lead",
IF((OR(J2851="Lead")),"Lead",
IF((OR(G2851="Lead-lined galvanized")),"Lead",
IF((OR(J2851="Lead-lined galvanized")),"Lead",
IF((OR((AND(G2851="Unknown - Likely Lead",J2851="Galvanized")),
(AND(G2851="Unknown - Unlikely Lead",J2851="Galvanized")),
(AND(G2851="Unknown - Material Unknown",J2851="Galvanized")))),"Galvanized Requiring Replacement",
IF((OR((AND(G2851="Non-lead - Copper",H2851="Yes",J2851="Galvanized")),
(AND(G2851="Non-lead - Copper",H2851="Don't know",J2851="Galvanized")),
(AND(G2851="Non-lead - Copper",H2851="",J2851="Galvanized")),
(AND(G2851="Non-lead - Plastic",H2851="Yes",J2851="Galvanized")),
(AND(G2851="Non-lead - Plastic",H2851="Don't know",J2851="Galvanized")),
(AND(G2851="Non-lead - Plastic",H2851="",J2851="Galvanized")),
(AND(G2851="Non-lead",H2851="Yes",J2851="Galvanized")),
(AND(G2851="Non-lead",H2851="Don't know",J2851="Galvanized")),
(AND(G2851="Non-lead",H2851="",J2851="Galvanized")),
(AND(G2851="Non-lead - Other",H2851="Yes",J2851="Galvanized")),
(AND(G2851="Non-Lead - Other",H2851="Don't know",J2851="Galvanized")),
(AND(G2851="Galvanized",H2851="Yes",J2851="Galvanized")),
(AND(G2851="Galvanized",H2851="Don't know",J2851="Galvanized")),
(AND(G2851="Galvanized",H2851="",J2851="Galvanized")),
(AND(G2851="Non-Lead - Other",H2851="",J2851="Galvanized")))),"Galvanized Requiring Replacement",
IF((OR((AND(G2851="Non-lead - Copper",J2851="Non-lead - Copper")),
(AND(G2851="Non-lead - Copper",J2851="Non-lead - Plastic")),
(AND(G2851="Non-lead - Copper",J2851="Non-lead - Other")),
(AND(G2851="Non-lead - Copper",J2851="Non-lead")),
(AND(G2851="Non-lead - Plastic",J2851="Non-lead - Copper")),
(AND(G2851="Non-lead - Plastic",J2851="Non-lead - Plastic")),
(AND(G2851="Non-lead - Plastic",J2851="Non-lead - Other")),
(AND(G2851="Non-lead - Plastic",J2851="Non-lead")),
(AND(G2851="Non-lead",J2851="Non-lead - Copper")),
(AND(G2851="Non-lead",J2851="Non-lead - Plastic")),
(AND(G2851="Non-lead",J2851="Non-lead - Other")),
(AND(G2851="Non-lead",J2851="Non-lead")),
(AND(G2851="Non-lead - Other",J2851="Non-lead - Copper")),
(AND(G2851="Non-Lead - Other",J2851="Non-lead - Plastic")),
(AND(G2851="Non-Lead - Other",J2851="Non-lead")),
(AND(G2851="Non-Lead - Other",J2851="Non-lead - Other")))),"Non-Lead",
IF((OR((AND(G2851="Galvanized",J2851="Non-lead")),
(AND(G2851="Galvanized",J2851="Non-lead - Copper")),
(AND(G2851="Galvanized",J2851="Non-lead - Plastic")),
(AND(G2851="Galvanized",J2851="Non-lead")),
(AND(G2851="Galvanized",J2851="Non-lead - Other")))),"Non-Lead",
IF((OR((AND(G2851="Non-lead - Copper",H2851="No",J2851="Galvanized")),
(AND(G2851="Non-lead - Plastic",H2851="No",J2851="Galvanized")),
(AND(G2851="Non-lead",H2851="No",J2851="Galvanized")),
(AND(G2851="Galvanized",H2851="No",J2851="Galvanized")),
(AND(G2851="Non-lead - Other",H2851="No",J2851="Galvanized")))),"Non-lead",
IF((OR((AND(G2851="Unknown - Likely Lead",J2851="Unknown - Likely Lead")),
(AND(G2851="Unknown - Likely Lead",J2851="Unknown - Unlikely Lead")),
(AND(G2851="Unknown - Likely Lead",J2851="Unknown - Material Unknown")),
(AND(G2851="Unknown - Unlikely Lead",J2851="Unknown - Likely Lead")),
(AND(G2851="Unknown - Unlikely Lead",J2851="Unknown - Unlikely Lead")),
(AND(G2851="Unknown - Unlikely Lead",J2851="Unknown - Material Unknown")),
(AND(G2851="Unknown - Material Unknown",J2851="Unknown - Likely Lead")),
(AND(G2851="Unknown - Material Unknown",J2851="Unknown - Unlikely Lead")),
(AND(G2851="Unknown - Material Unknown",J2851="Unknown - Material Unknown")))),"Unknown",
IF((OR((AND(G2851="Unknown - Likely Lead",J2851="Non-lead - Copper")),
(AND(G2851="Unknown - Likely Lead",J2851="Non-lead - Plastic")),
(AND(G2851="Unknown - Likely Lead",J2851="Non-lead")),
(AND(G2851="Unknown - Likely Lead",J2851="Non-lead - Other")),
(AND(G2851="Unknown - Unlikely Lead",J2851="Non-lead - Copper")),
(AND(G2851="Unknown - Unlikely Lead",J2851="Non-lead - Plastic")),
(AND(G2851="Unknown - Unlikely Lead",J2851="Non-lead")),
(AND(G2851="Unknown - Unlikely Lead",J2851="Non-lead - Other")),
(AND(G2851="Unknown - Material Unknown",J2851="Non-lead - Copper")),
(AND(G2851="Unknown - Material Unknown",J2851="Non-lead - Plastic")),
(AND(G2851="Unknown - Material Unknown",J2851="Non-lead")),
(AND(G2851="Unknown - Material Unknown",J2851="Non-lead - Other")))),"Unknown",
IF((OR((AND(G2851="Non-lead - Copper",J2851="Unknown - Likely Lead")),
(AND(G2851="Non-lead - Copper",J2851="Unknown - Unlikely Lead")),
(AND(G2851="Non-lead - Copper",J2851="Unknown - Material Unknown")),
(AND(G2851="Non-lead - Plastic",J2851="Unknown - Likely Lead")),
(AND(G2851="Non-lead - Plastic",J2851="Unknown - Unlikely Lead")),
(AND(G2851="Non-lead - Plastic",J2851="Unknown - Material Unknown")),
(AND(G2851="Non-lead",J2851="Unknown - Likely Lead")),
(AND(G2851="Non-lead",J2851="Unknown - Unlikely Lead")),
(AND(G2851="Non-lead",J2851="Unknown - Material Unknown")),
(AND(G2851="Non-lead - Other",J2851="Unknown - Likely Lead")),
(AND(G2851="Non-Lead - Other",J2851="Unknown - Unlikely Lead")),
(AND(G2851="Non-Lead - Other",J2851="Unknown - Material Unknown")))),"Unknown",
IF((OR((AND(G2851="Galvanized",J2851="Unknown - Likely Lead")),
(AND(G2851="Galvanized",J2851="Unknown - Unlikely Lead")),
(AND(G2851="Galvanized",J2851="Unknown - Material Unknown")))),"Unknown",
IF((OR((AND(G2851="Galvanized",J2851="")))),"Galvanized Requiring Replacement",
IF((OR((AND(G2851="Non-lead - Copper",J2851="")),
(AND(G2851="Non-lead - Plastic",J2851="")),
(AND(G2851="Non-lead",J2851="")),
(AND(G2851="Non-lead - Other",J2851="")))),"Non-lead",
IF((OR((AND(G2851="Unknown - Likely Lead",J2851="")),
(AND(G2851="Unknown - Unlikely Lead",J2851="")),
(AND(G2851="Unknown - Material Unknown",J2851="")))),"Unknown",
""))))))))))))))))</f>
        <v>Non-Lead</v>
      </c>
      <c r="N2851" s="44" t="s">
        <v>39</v>
      </c>
    </row>
    <row r="2852" spans="1:14" ht="30" x14ac:dyDescent="0.25">
      <c r="A2852" s="34" t="s">
        <v>6788</v>
      </c>
      <c r="B2852" s="35" t="s">
        <v>71</v>
      </c>
      <c r="C2852" s="36" t="s">
        <v>6787</v>
      </c>
      <c r="D2852" s="36" t="s">
        <v>32</v>
      </c>
      <c r="E2852" s="36" t="s">
        <v>33</v>
      </c>
      <c r="F2852" s="37" t="s">
        <v>6789</v>
      </c>
      <c r="G2852" s="38" t="s">
        <v>35</v>
      </c>
      <c r="H2852" s="39" t="s">
        <v>36</v>
      </c>
      <c r="I2852" s="40" t="s">
        <v>48</v>
      </c>
      <c r="J2852" s="42" t="s">
        <v>47</v>
      </c>
      <c r="K2852" s="39" t="s">
        <v>37</v>
      </c>
      <c r="L2852" s="35"/>
      <c r="M2852" s="43" t="str">
        <f>IF((OR(G2852="Lead")),"Lead",
IF((OR(J2852="Lead")),"Lead",
IF((OR(G2852="Lead-lined galvanized")),"Lead",
IF((OR(J2852="Lead-lined galvanized")),"Lead",
IF((OR((AND(G2852="Unknown - Likely Lead",J2852="Galvanized")),
(AND(G2852="Unknown - Unlikely Lead",J2852="Galvanized")),
(AND(G2852="Unknown - Material Unknown",J2852="Galvanized")))),"Galvanized Requiring Replacement",
IF((OR((AND(G2852="Non-lead - Copper",H2852="Yes",J2852="Galvanized")),
(AND(G2852="Non-lead - Copper",H2852="Don't know",J2852="Galvanized")),
(AND(G2852="Non-lead - Copper",H2852="",J2852="Galvanized")),
(AND(G2852="Non-lead - Plastic",H2852="Yes",J2852="Galvanized")),
(AND(G2852="Non-lead - Plastic",H2852="Don't know",J2852="Galvanized")),
(AND(G2852="Non-lead - Plastic",H2852="",J2852="Galvanized")),
(AND(G2852="Non-lead",H2852="Yes",J2852="Galvanized")),
(AND(G2852="Non-lead",H2852="Don't know",J2852="Galvanized")),
(AND(G2852="Non-lead",H2852="",J2852="Galvanized")),
(AND(G2852="Non-lead - Other",H2852="Yes",J2852="Galvanized")),
(AND(G2852="Non-Lead - Other",H2852="Don't know",J2852="Galvanized")),
(AND(G2852="Galvanized",H2852="Yes",J2852="Galvanized")),
(AND(G2852="Galvanized",H2852="Don't know",J2852="Galvanized")),
(AND(G2852="Galvanized",H2852="",J2852="Galvanized")),
(AND(G2852="Non-Lead - Other",H2852="",J2852="Galvanized")))),"Galvanized Requiring Replacement",
IF((OR((AND(G2852="Non-lead - Copper",J2852="Non-lead - Copper")),
(AND(G2852="Non-lead - Copper",J2852="Non-lead - Plastic")),
(AND(G2852="Non-lead - Copper",J2852="Non-lead - Other")),
(AND(G2852="Non-lead - Copper",J2852="Non-lead")),
(AND(G2852="Non-lead - Plastic",J2852="Non-lead - Copper")),
(AND(G2852="Non-lead - Plastic",J2852="Non-lead - Plastic")),
(AND(G2852="Non-lead - Plastic",J2852="Non-lead - Other")),
(AND(G2852="Non-lead - Plastic",J2852="Non-lead")),
(AND(G2852="Non-lead",J2852="Non-lead - Copper")),
(AND(G2852="Non-lead",J2852="Non-lead - Plastic")),
(AND(G2852="Non-lead",J2852="Non-lead - Other")),
(AND(G2852="Non-lead",J2852="Non-lead")),
(AND(G2852="Non-lead - Other",J2852="Non-lead - Copper")),
(AND(G2852="Non-Lead - Other",J2852="Non-lead - Plastic")),
(AND(G2852="Non-Lead - Other",J2852="Non-lead")),
(AND(G2852="Non-Lead - Other",J2852="Non-lead - Other")))),"Non-Lead",
IF((OR((AND(G2852="Galvanized",J2852="Non-lead")),
(AND(G2852="Galvanized",J2852="Non-lead - Copper")),
(AND(G2852="Galvanized",J2852="Non-lead - Plastic")),
(AND(G2852="Galvanized",J2852="Non-lead")),
(AND(G2852="Galvanized",J2852="Non-lead - Other")))),"Non-Lead",
IF((OR((AND(G2852="Non-lead - Copper",H2852="No",J2852="Galvanized")),
(AND(G2852="Non-lead - Plastic",H2852="No",J2852="Galvanized")),
(AND(G2852="Non-lead",H2852="No",J2852="Galvanized")),
(AND(G2852="Galvanized",H2852="No",J2852="Galvanized")),
(AND(G2852="Non-lead - Other",H2852="No",J2852="Galvanized")))),"Non-lead",
IF((OR((AND(G2852="Unknown - Likely Lead",J2852="Unknown - Likely Lead")),
(AND(G2852="Unknown - Likely Lead",J2852="Unknown - Unlikely Lead")),
(AND(G2852="Unknown - Likely Lead",J2852="Unknown - Material Unknown")),
(AND(G2852="Unknown - Unlikely Lead",J2852="Unknown - Likely Lead")),
(AND(G2852="Unknown - Unlikely Lead",J2852="Unknown - Unlikely Lead")),
(AND(G2852="Unknown - Unlikely Lead",J2852="Unknown - Material Unknown")),
(AND(G2852="Unknown - Material Unknown",J2852="Unknown - Likely Lead")),
(AND(G2852="Unknown - Material Unknown",J2852="Unknown - Unlikely Lead")),
(AND(G2852="Unknown - Material Unknown",J2852="Unknown - Material Unknown")))),"Unknown",
IF((OR((AND(G2852="Unknown - Likely Lead",J2852="Non-lead - Copper")),
(AND(G2852="Unknown - Likely Lead",J2852="Non-lead - Plastic")),
(AND(G2852="Unknown - Likely Lead",J2852="Non-lead")),
(AND(G2852="Unknown - Likely Lead",J2852="Non-lead - Other")),
(AND(G2852="Unknown - Unlikely Lead",J2852="Non-lead - Copper")),
(AND(G2852="Unknown - Unlikely Lead",J2852="Non-lead - Plastic")),
(AND(G2852="Unknown - Unlikely Lead",J2852="Non-lead")),
(AND(G2852="Unknown - Unlikely Lead",J2852="Non-lead - Other")),
(AND(G2852="Unknown - Material Unknown",J2852="Non-lead - Copper")),
(AND(G2852="Unknown - Material Unknown",J2852="Non-lead - Plastic")),
(AND(G2852="Unknown - Material Unknown",J2852="Non-lead")),
(AND(G2852="Unknown - Material Unknown",J2852="Non-lead - Other")))),"Unknown",
IF((OR((AND(G2852="Non-lead - Copper",J2852="Unknown - Likely Lead")),
(AND(G2852="Non-lead - Copper",J2852="Unknown - Unlikely Lead")),
(AND(G2852="Non-lead - Copper",J2852="Unknown - Material Unknown")),
(AND(G2852="Non-lead - Plastic",J2852="Unknown - Likely Lead")),
(AND(G2852="Non-lead - Plastic",J2852="Unknown - Unlikely Lead")),
(AND(G2852="Non-lead - Plastic",J2852="Unknown - Material Unknown")),
(AND(G2852="Non-lead",J2852="Unknown - Likely Lead")),
(AND(G2852="Non-lead",J2852="Unknown - Unlikely Lead")),
(AND(G2852="Non-lead",J2852="Unknown - Material Unknown")),
(AND(G2852="Non-lead - Other",J2852="Unknown - Likely Lead")),
(AND(G2852="Non-Lead - Other",J2852="Unknown - Unlikely Lead")),
(AND(G2852="Non-Lead - Other",J2852="Unknown - Material Unknown")))),"Unknown",
IF((OR((AND(G2852="Galvanized",J2852="Unknown - Likely Lead")),
(AND(G2852="Galvanized",J2852="Unknown - Unlikely Lead")),
(AND(G2852="Galvanized",J2852="Unknown - Material Unknown")))),"Unknown",
IF((OR((AND(G2852="Galvanized",J2852="")))),"Galvanized Requiring Replacement",
IF((OR((AND(G2852="Non-lead - Copper",J2852="")),
(AND(G2852="Non-lead - Plastic",J2852="")),
(AND(G2852="Non-lead",J2852="")),
(AND(G2852="Non-lead - Other",J2852="")))),"Non-lead",
IF((OR((AND(G2852="Unknown - Likely Lead",J2852="")),
(AND(G2852="Unknown - Unlikely Lead",J2852="")),
(AND(G2852="Unknown - Material Unknown",J2852="")))),"Unknown",
""))))))))))))))))</f>
        <v>Non-Lead</v>
      </c>
      <c r="N2852" s="44" t="s">
        <v>39</v>
      </c>
    </row>
    <row r="2853" spans="1:14" ht="30" x14ac:dyDescent="0.25">
      <c r="A2853" s="34" t="s">
        <v>6790</v>
      </c>
      <c r="B2853" s="35" t="s">
        <v>71</v>
      </c>
      <c r="C2853" s="36" t="s">
        <v>6791</v>
      </c>
      <c r="D2853" s="36" t="s">
        <v>32</v>
      </c>
      <c r="E2853" s="36" t="s">
        <v>33</v>
      </c>
      <c r="F2853" s="37" t="s">
        <v>6792</v>
      </c>
      <c r="G2853" s="38" t="s">
        <v>35</v>
      </c>
      <c r="H2853" s="39" t="s">
        <v>36</v>
      </c>
      <c r="I2853" s="40" t="s">
        <v>48</v>
      </c>
      <c r="J2853" s="42" t="s">
        <v>47</v>
      </c>
      <c r="K2853" s="39" t="s">
        <v>37</v>
      </c>
      <c r="L2853" s="35"/>
      <c r="M2853" s="43" t="str">
        <f>IF((OR(G2853="Lead")),"Lead",
IF((OR(J2853="Lead")),"Lead",
IF((OR(G2853="Lead-lined galvanized")),"Lead",
IF((OR(J2853="Lead-lined galvanized")),"Lead",
IF((OR((AND(G2853="Unknown - Likely Lead",J2853="Galvanized")),
(AND(G2853="Unknown - Unlikely Lead",J2853="Galvanized")),
(AND(G2853="Unknown - Material Unknown",J2853="Galvanized")))),"Galvanized Requiring Replacement",
IF((OR((AND(G2853="Non-lead - Copper",H2853="Yes",J2853="Galvanized")),
(AND(G2853="Non-lead - Copper",H2853="Don't know",J2853="Galvanized")),
(AND(G2853="Non-lead - Copper",H2853="",J2853="Galvanized")),
(AND(G2853="Non-lead - Plastic",H2853="Yes",J2853="Galvanized")),
(AND(G2853="Non-lead - Plastic",H2853="Don't know",J2853="Galvanized")),
(AND(G2853="Non-lead - Plastic",H2853="",J2853="Galvanized")),
(AND(G2853="Non-lead",H2853="Yes",J2853="Galvanized")),
(AND(G2853="Non-lead",H2853="Don't know",J2853="Galvanized")),
(AND(G2853="Non-lead",H2853="",J2853="Galvanized")),
(AND(G2853="Non-lead - Other",H2853="Yes",J2853="Galvanized")),
(AND(G2853="Non-Lead - Other",H2853="Don't know",J2853="Galvanized")),
(AND(G2853="Galvanized",H2853="Yes",J2853="Galvanized")),
(AND(G2853="Galvanized",H2853="Don't know",J2853="Galvanized")),
(AND(G2853="Galvanized",H2853="",J2853="Galvanized")),
(AND(G2853="Non-Lead - Other",H2853="",J2853="Galvanized")))),"Galvanized Requiring Replacement",
IF((OR((AND(G2853="Non-lead - Copper",J2853="Non-lead - Copper")),
(AND(G2853="Non-lead - Copper",J2853="Non-lead - Plastic")),
(AND(G2853="Non-lead - Copper",J2853="Non-lead - Other")),
(AND(G2853="Non-lead - Copper",J2853="Non-lead")),
(AND(G2853="Non-lead - Plastic",J2853="Non-lead - Copper")),
(AND(G2853="Non-lead - Plastic",J2853="Non-lead - Plastic")),
(AND(G2853="Non-lead - Plastic",J2853="Non-lead - Other")),
(AND(G2853="Non-lead - Plastic",J2853="Non-lead")),
(AND(G2853="Non-lead",J2853="Non-lead - Copper")),
(AND(G2853="Non-lead",J2853="Non-lead - Plastic")),
(AND(G2853="Non-lead",J2853="Non-lead - Other")),
(AND(G2853="Non-lead",J2853="Non-lead")),
(AND(G2853="Non-lead - Other",J2853="Non-lead - Copper")),
(AND(G2853="Non-Lead - Other",J2853="Non-lead - Plastic")),
(AND(G2853="Non-Lead - Other",J2853="Non-lead")),
(AND(G2853="Non-Lead - Other",J2853="Non-lead - Other")))),"Non-Lead",
IF((OR((AND(G2853="Galvanized",J2853="Non-lead")),
(AND(G2853="Galvanized",J2853="Non-lead - Copper")),
(AND(G2853="Galvanized",J2853="Non-lead - Plastic")),
(AND(G2853="Galvanized",J2853="Non-lead")),
(AND(G2853="Galvanized",J2853="Non-lead - Other")))),"Non-Lead",
IF((OR((AND(G2853="Non-lead - Copper",H2853="No",J2853="Galvanized")),
(AND(G2853="Non-lead - Plastic",H2853="No",J2853="Galvanized")),
(AND(G2853="Non-lead",H2853="No",J2853="Galvanized")),
(AND(G2853="Galvanized",H2853="No",J2853="Galvanized")),
(AND(G2853="Non-lead - Other",H2853="No",J2853="Galvanized")))),"Non-lead",
IF((OR((AND(G2853="Unknown - Likely Lead",J2853="Unknown - Likely Lead")),
(AND(G2853="Unknown - Likely Lead",J2853="Unknown - Unlikely Lead")),
(AND(G2853="Unknown - Likely Lead",J2853="Unknown - Material Unknown")),
(AND(G2853="Unknown - Unlikely Lead",J2853="Unknown - Likely Lead")),
(AND(G2853="Unknown - Unlikely Lead",J2853="Unknown - Unlikely Lead")),
(AND(G2853="Unknown - Unlikely Lead",J2853="Unknown - Material Unknown")),
(AND(G2853="Unknown - Material Unknown",J2853="Unknown - Likely Lead")),
(AND(G2853="Unknown - Material Unknown",J2853="Unknown - Unlikely Lead")),
(AND(G2853="Unknown - Material Unknown",J2853="Unknown - Material Unknown")))),"Unknown",
IF((OR((AND(G2853="Unknown - Likely Lead",J2853="Non-lead - Copper")),
(AND(G2853="Unknown - Likely Lead",J2853="Non-lead - Plastic")),
(AND(G2853="Unknown - Likely Lead",J2853="Non-lead")),
(AND(G2853="Unknown - Likely Lead",J2853="Non-lead - Other")),
(AND(G2853="Unknown - Unlikely Lead",J2853="Non-lead - Copper")),
(AND(G2853="Unknown - Unlikely Lead",J2853="Non-lead - Plastic")),
(AND(G2853="Unknown - Unlikely Lead",J2853="Non-lead")),
(AND(G2853="Unknown - Unlikely Lead",J2853="Non-lead - Other")),
(AND(G2853="Unknown - Material Unknown",J2853="Non-lead - Copper")),
(AND(G2853="Unknown - Material Unknown",J2853="Non-lead - Plastic")),
(AND(G2853="Unknown - Material Unknown",J2853="Non-lead")),
(AND(G2853="Unknown - Material Unknown",J2853="Non-lead - Other")))),"Unknown",
IF((OR((AND(G2853="Non-lead - Copper",J2853="Unknown - Likely Lead")),
(AND(G2853="Non-lead - Copper",J2853="Unknown - Unlikely Lead")),
(AND(G2853="Non-lead - Copper",J2853="Unknown - Material Unknown")),
(AND(G2853="Non-lead - Plastic",J2853="Unknown - Likely Lead")),
(AND(G2853="Non-lead - Plastic",J2853="Unknown - Unlikely Lead")),
(AND(G2853="Non-lead - Plastic",J2853="Unknown - Material Unknown")),
(AND(G2853="Non-lead",J2853="Unknown - Likely Lead")),
(AND(G2853="Non-lead",J2853="Unknown - Unlikely Lead")),
(AND(G2853="Non-lead",J2853="Unknown - Material Unknown")),
(AND(G2853="Non-lead - Other",J2853="Unknown - Likely Lead")),
(AND(G2853="Non-Lead - Other",J2853="Unknown - Unlikely Lead")),
(AND(G2853="Non-Lead - Other",J2853="Unknown - Material Unknown")))),"Unknown",
IF((OR((AND(G2853="Galvanized",J2853="Unknown - Likely Lead")),
(AND(G2853="Galvanized",J2853="Unknown - Unlikely Lead")),
(AND(G2853="Galvanized",J2853="Unknown - Material Unknown")))),"Unknown",
IF((OR((AND(G2853="Galvanized",J2853="")))),"Galvanized Requiring Replacement",
IF((OR((AND(G2853="Non-lead - Copper",J2853="")),
(AND(G2853="Non-lead - Plastic",J2853="")),
(AND(G2853="Non-lead",J2853="")),
(AND(G2853="Non-lead - Other",J2853="")))),"Non-lead",
IF((OR((AND(G2853="Unknown - Likely Lead",J2853="")),
(AND(G2853="Unknown - Unlikely Lead",J2853="")),
(AND(G2853="Unknown - Material Unknown",J2853="")))),"Unknown",
""))))))))))))))))</f>
        <v>Non-Lead</v>
      </c>
      <c r="N2853" s="44" t="s">
        <v>39</v>
      </c>
    </row>
    <row r="2854" spans="1:14" ht="30" x14ac:dyDescent="0.25">
      <c r="A2854" s="34" t="s">
        <v>6793</v>
      </c>
      <c r="B2854" s="35" t="s">
        <v>67</v>
      </c>
      <c r="C2854" s="36" t="s">
        <v>1608</v>
      </c>
      <c r="D2854" s="36" t="s">
        <v>32</v>
      </c>
      <c r="E2854" s="36" t="s">
        <v>33</v>
      </c>
      <c r="F2854" s="37" t="s">
        <v>6794</v>
      </c>
      <c r="G2854" s="38" t="s">
        <v>35</v>
      </c>
      <c r="H2854" s="39" t="s">
        <v>36</v>
      </c>
      <c r="I2854" s="40" t="s">
        <v>48</v>
      </c>
      <c r="J2854" s="42" t="s">
        <v>47</v>
      </c>
      <c r="K2854" s="39" t="s">
        <v>37</v>
      </c>
      <c r="L2854" s="35"/>
      <c r="M2854" s="43" t="str">
        <f>IF((OR(G2854="Lead")),"Lead",
IF((OR(J2854="Lead")),"Lead",
IF((OR(G2854="Lead-lined galvanized")),"Lead",
IF((OR(J2854="Lead-lined galvanized")),"Lead",
IF((OR((AND(G2854="Unknown - Likely Lead",J2854="Galvanized")),
(AND(G2854="Unknown - Unlikely Lead",J2854="Galvanized")),
(AND(G2854="Unknown - Material Unknown",J2854="Galvanized")))),"Galvanized Requiring Replacement",
IF((OR((AND(G2854="Non-lead - Copper",H2854="Yes",J2854="Galvanized")),
(AND(G2854="Non-lead - Copper",H2854="Don't know",J2854="Galvanized")),
(AND(G2854="Non-lead - Copper",H2854="",J2854="Galvanized")),
(AND(G2854="Non-lead - Plastic",H2854="Yes",J2854="Galvanized")),
(AND(G2854="Non-lead - Plastic",H2854="Don't know",J2854="Galvanized")),
(AND(G2854="Non-lead - Plastic",H2854="",J2854="Galvanized")),
(AND(G2854="Non-lead",H2854="Yes",J2854="Galvanized")),
(AND(G2854="Non-lead",H2854="Don't know",J2854="Galvanized")),
(AND(G2854="Non-lead",H2854="",J2854="Galvanized")),
(AND(G2854="Non-lead - Other",H2854="Yes",J2854="Galvanized")),
(AND(G2854="Non-Lead - Other",H2854="Don't know",J2854="Galvanized")),
(AND(G2854="Galvanized",H2854="Yes",J2854="Galvanized")),
(AND(G2854="Galvanized",H2854="Don't know",J2854="Galvanized")),
(AND(G2854="Galvanized",H2854="",J2854="Galvanized")),
(AND(G2854="Non-Lead - Other",H2854="",J2854="Galvanized")))),"Galvanized Requiring Replacement",
IF((OR((AND(G2854="Non-lead - Copper",J2854="Non-lead - Copper")),
(AND(G2854="Non-lead - Copper",J2854="Non-lead - Plastic")),
(AND(G2854="Non-lead - Copper",J2854="Non-lead - Other")),
(AND(G2854="Non-lead - Copper",J2854="Non-lead")),
(AND(G2854="Non-lead - Plastic",J2854="Non-lead - Copper")),
(AND(G2854="Non-lead - Plastic",J2854="Non-lead - Plastic")),
(AND(G2854="Non-lead - Plastic",J2854="Non-lead - Other")),
(AND(G2854="Non-lead - Plastic",J2854="Non-lead")),
(AND(G2854="Non-lead",J2854="Non-lead - Copper")),
(AND(G2854="Non-lead",J2854="Non-lead - Plastic")),
(AND(G2854="Non-lead",J2854="Non-lead - Other")),
(AND(G2854="Non-lead",J2854="Non-lead")),
(AND(G2854="Non-lead - Other",J2854="Non-lead - Copper")),
(AND(G2854="Non-Lead - Other",J2854="Non-lead - Plastic")),
(AND(G2854="Non-Lead - Other",J2854="Non-lead")),
(AND(G2854="Non-Lead - Other",J2854="Non-lead - Other")))),"Non-Lead",
IF((OR((AND(G2854="Galvanized",J2854="Non-lead")),
(AND(G2854="Galvanized",J2854="Non-lead - Copper")),
(AND(G2854="Galvanized",J2854="Non-lead - Plastic")),
(AND(G2854="Galvanized",J2854="Non-lead")),
(AND(G2854="Galvanized",J2854="Non-lead - Other")))),"Non-Lead",
IF((OR((AND(G2854="Non-lead - Copper",H2854="No",J2854="Galvanized")),
(AND(G2854="Non-lead - Plastic",H2854="No",J2854="Galvanized")),
(AND(G2854="Non-lead",H2854="No",J2854="Galvanized")),
(AND(G2854="Galvanized",H2854="No",J2854="Galvanized")),
(AND(G2854="Non-lead - Other",H2854="No",J2854="Galvanized")))),"Non-lead",
IF((OR((AND(G2854="Unknown - Likely Lead",J2854="Unknown - Likely Lead")),
(AND(G2854="Unknown - Likely Lead",J2854="Unknown - Unlikely Lead")),
(AND(G2854="Unknown - Likely Lead",J2854="Unknown - Material Unknown")),
(AND(G2854="Unknown - Unlikely Lead",J2854="Unknown - Likely Lead")),
(AND(G2854="Unknown - Unlikely Lead",J2854="Unknown - Unlikely Lead")),
(AND(G2854="Unknown - Unlikely Lead",J2854="Unknown - Material Unknown")),
(AND(G2854="Unknown - Material Unknown",J2854="Unknown - Likely Lead")),
(AND(G2854="Unknown - Material Unknown",J2854="Unknown - Unlikely Lead")),
(AND(G2854="Unknown - Material Unknown",J2854="Unknown - Material Unknown")))),"Unknown",
IF((OR((AND(G2854="Unknown - Likely Lead",J2854="Non-lead - Copper")),
(AND(G2854="Unknown - Likely Lead",J2854="Non-lead - Plastic")),
(AND(G2854="Unknown - Likely Lead",J2854="Non-lead")),
(AND(G2854="Unknown - Likely Lead",J2854="Non-lead - Other")),
(AND(G2854="Unknown - Unlikely Lead",J2854="Non-lead - Copper")),
(AND(G2854="Unknown - Unlikely Lead",J2854="Non-lead - Plastic")),
(AND(G2854="Unknown - Unlikely Lead",J2854="Non-lead")),
(AND(G2854="Unknown - Unlikely Lead",J2854="Non-lead - Other")),
(AND(G2854="Unknown - Material Unknown",J2854="Non-lead - Copper")),
(AND(G2854="Unknown - Material Unknown",J2854="Non-lead - Plastic")),
(AND(G2854="Unknown - Material Unknown",J2854="Non-lead")),
(AND(G2854="Unknown - Material Unknown",J2854="Non-lead - Other")))),"Unknown",
IF((OR((AND(G2854="Non-lead - Copper",J2854="Unknown - Likely Lead")),
(AND(G2854="Non-lead - Copper",J2854="Unknown - Unlikely Lead")),
(AND(G2854="Non-lead - Copper",J2854="Unknown - Material Unknown")),
(AND(G2854="Non-lead - Plastic",J2854="Unknown - Likely Lead")),
(AND(G2854="Non-lead - Plastic",J2854="Unknown - Unlikely Lead")),
(AND(G2854="Non-lead - Plastic",J2854="Unknown - Material Unknown")),
(AND(G2854="Non-lead",J2854="Unknown - Likely Lead")),
(AND(G2854="Non-lead",J2854="Unknown - Unlikely Lead")),
(AND(G2854="Non-lead",J2854="Unknown - Material Unknown")),
(AND(G2854="Non-lead - Other",J2854="Unknown - Likely Lead")),
(AND(G2854="Non-Lead - Other",J2854="Unknown - Unlikely Lead")),
(AND(G2854="Non-Lead - Other",J2854="Unknown - Material Unknown")))),"Unknown",
IF((OR((AND(G2854="Galvanized",J2854="Unknown - Likely Lead")),
(AND(G2854="Galvanized",J2854="Unknown - Unlikely Lead")),
(AND(G2854="Galvanized",J2854="Unknown - Material Unknown")))),"Unknown",
IF((OR((AND(G2854="Galvanized",J2854="")))),"Galvanized Requiring Replacement",
IF((OR((AND(G2854="Non-lead - Copper",J2854="")),
(AND(G2854="Non-lead - Plastic",J2854="")),
(AND(G2854="Non-lead",J2854="")),
(AND(G2854="Non-lead - Other",J2854="")))),"Non-lead",
IF((OR((AND(G2854="Unknown - Likely Lead",J2854="")),
(AND(G2854="Unknown - Unlikely Lead",J2854="")),
(AND(G2854="Unknown - Material Unknown",J2854="")))),"Unknown",
""))))))))))))))))</f>
        <v>Non-Lead</v>
      </c>
      <c r="N2854" s="44" t="s">
        <v>39</v>
      </c>
    </row>
    <row r="2855" spans="1:14" ht="30" x14ac:dyDescent="0.25">
      <c r="A2855" s="34" t="s">
        <v>6795</v>
      </c>
      <c r="B2855" s="35" t="s">
        <v>154</v>
      </c>
      <c r="C2855" s="36" t="s">
        <v>1608</v>
      </c>
      <c r="D2855" s="36" t="s">
        <v>32</v>
      </c>
      <c r="E2855" s="36" t="s">
        <v>33</v>
      </c>
      <c r="F2855" s="37" t="s">
        <v>6796</v>
      </c>
      <c r="G2855" s="38" t="s">
        <v>35</v>
      </c>
      <c r="H2855" s="39" t="s">
        <v>36</v>
      </c>
      <c r="I2855" s="40" t="s">
        <v>48</v>
      </c>
      <c r="J2855" s="42" t="s">
        <v>47</v>
      </c>
      <c r="K2855" s="39" t="s">
        <v>37</v>
      </c>
      <c r="L2855" s="35"/>
      <c r="M2855" s="43" t="str">
        <f>IF((OR(G2855="Lead")),"Lead",
IF((OR(J2855="Lead")),"Lead",
IF((OR(G2855="Lead-lined galvanized")),"Lead",
IF((OR(J2855="Lead-lined galvanized")),"Lead",
IF((OR((AND(G2855="Unknown - Likely Lead",J2855="Galvanized")),
(AND(G2855="Unknown - Unlikely Lead",J2855="Galvanized")),
(AND(G2855="Unknown - Material Unknown",J2855="Galvanized")))),"Galvanized Requiring Replacement",
IF((OR((AND(G2855="Non-lead - Copper",H2855="Yes",J2855="Galvanized")),
(AND(G2855="Non-lead - Copper",H2855="Don't know",J2855="Galvanized")),
(AND(G2855="Non-lead - Copper",H2855="",J2855="Galvanized")),
(AND(G2855="Non-lead - Plastic",H2855="Yes",J2855="Galvanized")),
(AND(G2855="Non-lead - Plastic",H2855="Don't know",J2855="Galvanized")),
(AND(G2855="Non-lead - Plastic",H2855="",J2855="Galvanized")),
(AND(G2855="Non-lead",H2855="Yes",J2855="Galvanized")),
(AND(G2855="Non-lead",H2855="Don't know",J2855="Galvanized")),
(AND(G2855="Non-lead",H2855="",J2855="Galvanized")),
(AND(G2855="Non-lead - Other",H2855="Yes",J2855="Galvanized")),
(AND(G2855="Non-Lead - Other",H2855="Don't know",J2855="Galvanized")),
(AND(G2855="Galvanized",H2855="Yes",J2855="Galvanized")),
(AND(G2855="Galvanized",H2855="Don't know",J2855="Galvanized")),
(AND(G2855="Galvanized",H2855="",J2855="Galvanized")),
(AND(G2855="Non-Lead - Other",H2855="",J2855="Galvanized")))),"Galvanized Requiring Replacement",
IF((OR((AND(G2855="Non-lead - Copper",J2855="Non-lead - Copper")),
(AND(G2855="Non-lead - Copper",J2855="Non-lead - Plastic")),
(AND(G2855="Non-lead - Copper",J2855="Non-lead - Other")),
(AND(G2855="Non-lead - Copper",J2855="Non-lead")),
(AND(G2855="Non-lead - Plastic",J2855="Non-lead - Copper")),
(AND(G2855="Non-lead - Plastic",J2855="Non-lead - Plastic")),
(AND(G2855="Non-lead - Plastic",J2855="Non-lead - Other")),
(AND(G2855="Non-lead - Plastic",J2855="Non-lead")),
(AND(G2855="Non-lead",J2855="Non-lead - Copper")),
(AND(G2855="Non-lead",J2855="Non-lead - Plastic")),
(AND(G2855="Non-lead",J2855="Non-lead - Other")),
(AND(G2855="Non-lead",J2855="Non-lead")),
(AND(G2855="Non-lead - Other",J2855="Non-lead - Copper")),
(AND(G2855="Non-Lead - Other",J2855="Non-lead - Plastic")),
(AND(G2855="Non-Lead - Other",J2855="Non-lead")),
(AND(G2855="Non-Lead - Other",J2855="Non-lead - Other")))),"Non-Lead",
IF((OR((AND(G2855="Galvanized",J2855="Non-lead")),
(AND(G2855="Galvanized",J2855="Non-lead - Copper")),
(AND(G2855="Galvanized",J2855="Non-lead - Plastic")),
(AND(G2855="Galvanized",J2855="Non-lead")),
(AND(G2855="Galvanized",J2855="Non-lead - Other")))),"Non-Lead",
IF((OR((AND(G2855="Non-lead - Copper",H2855="No",J2855="Galvanized")),
(AND(G2855="Non-lead - Plastic",H2855="No",J2855="Galvanized")),
(AND(G2855="Non-lead",H2855="No",J2855="Galvanized")),
(AND(G2855="Galvanized",H2855="No",J2855="Galvanized")),
(AND(G2855="Non-lead - Other",H2855="No",J2855="Galvanized")))),"Non-lead",
IF((OR((AND(G2855="Unknown - Likely Lead",J2855="Unknown - Likely Lead")),
(AND(G2855="Unknown - Likely Lead",J2855="Unknown - Unlikely Lead")),
(AND(G2855="Unknown - Likely Lead",J2855="Unknown - Material Unknown")),
(AND(G2855="Unknown - Unlikely Lead",J2855="Unknown - Likely Lead")),
(AND(G2855="Unknown - Unlikely Lead",J2855="Unknown - Unlikely Lead")),
(AND(G2855="Unknown - Unlikely Lead",J2855="Unknown - Material Unknown")),
(AND(G2855="Unknown - Material Unknown",J2855="Unknown - Likely Lead")),
(AND(G2855="Unknown - Material Unknown",J2855="Unknown - Unlikely Lead")),
(AND(G2855="Unknown - Material Unknown",J2855="Unknown - Material Unknown")))),"Unknown",
IF((OR((AND(G2855="Unknown - Likely Lead",J2855="Non-lead - Copper")),
(AND(G2855="Unknown - Likely Lead",J2855="Non-lead - Plastic")),
(AND(G2855="Unknown - Likely Lead",J2855="Non-lead")),
(AND(G2855="Unknown - Likely Lead",J2855="Non-lead - Other")),
(AND(G2855="Unknown - Unlikely Lead",J2855="Non-lead - Copper")),
(AND(G2855="Unknown - Unlikely Lead",J2855="Non-lead - Plastic")),
(AND(G2855="Unknown - Unlikely Lead",J2855="Non-lead")),
(AND(G2855="Unknown - Unlikely Lead",J2855="Non-lead - Other")),
(AND(G2855="Unknown - Material Unknown",J2855="Non-lead - Copper")),
(AND(G2855="Unknown - Material Unknown",J2855="Non-lead - Plastic")),
(AND(G2855="Unknown - Material Unknown",J2855="Non-lead")),
(AND(G2855="Unknown - Material Unknown",J2855="Non-lead - Other")))),"Unknown",
IF((OR((AND(G2855="Non-lead - Copper",J2855="Unknown - Likely Lead")),
(AND(G2855="Non-lead - Copper",J2855="Unknown - Unlikely Lead")),
(AND(G2855="Non-lead - Copper",J2855="Unknown - Material Unknown")),
(AND(G2855="Non-lead - Plastic",J2855="Unknown - Likely Lead")),
(AND(G2855="Non-lead - Plastic",J2855="Unknown - Unlikely Lead")),
(AND(G2855="Non-lead - Plastic",J2855="Unknown - Material Unknown")),
(AND(G2855="Non-lead",J2855="Unknown - Likely Lead")),
(AND(G2855="Non-lead",J2855="Unknown - Unlikely Lead")),
(AND(G2855="Non-lead",J2855="Unknown - Material Unknown")),
(AND(G2855="Non-lead - Other",J2855="Unknown - Likely Lead")),
(AND(G2855="Non-Lead - Other",J2855="Unknown - Unlikely Lead")),
(AND(G2855="Non-Lead - Other",J2855="Unknown - Material Unknown")))),"Unknown",
IF((OR((AND(G2855="Galvanized",J2855="Unknown - Likely Lead")),
(AND(G2855="Galvanized",J2855="Unknown - Unlikely Lead")),
(AND(G2855="Galvanized",J2855="Unknown - Material Unknown")))),"Unknown",
IF((OR((AND(G2855="Galvanized",J2855="")))),"Galvanized Requiring Replacement",
IF((OR((AND(G2855="Non-lead - Copper",J2855="")),
(AND(G2855="Non-lead - Plastic",J2855="")),
(AND(G2855="Non-lead",J2855="")),
(AND(G2855="Non-lead - Other",J2855="")))),"Non-lead",
IF((OR((AND(G2855="Unknown - Likely Lead",J2855="")),
(AND(G2855="Unknown - Unlikely Lead",J2855="")),
(AND(G2855="Unknown - Material Unknown",J2855="")))),"Unknown",
""))))))))))))))))</f>
        <v>Non-Lead</v>
      </c>
      <c r="N2855" s="44" t="s">
        <v>39</v>
      </c>
    </row>
    <row r="2856" spans="1:14" ht="30" x14ac:dyDescent="0.25">
      <c r="A2856" s="34" t="s">
        <v>6797</v>
      </c>
      <c r="B2856" s="35" t="s">
        <v>150</v>
      </c>
      <c r="C2856" s="36" t="s">
        <v>1608</v>
      </c>
      <c r="D2856" s="36" t="s">
        <v>32</v>
      </c>
      <c r="E2856" s="36" t="s">
        <v>33</v>
      </c>
      <c r="F2856" s="37" t="s">
        <v>6798</v>
      </c>
      <c r="G2856" s="38" t="s">
        <v>35</v>
      </c>
      <c r="H2856" s="39" t="s">
        <v>36</v>
      </c>
      <c r="I2856" s="40" t="s">
        <v>48</v>
      </c>
      <c r="J2856" s="42" t="s">
        <v>47</v>
      </c>
      <c r="K2856" s="39" t="s">
        <v>37</v>
      </c>
      <c r="L2856" s="35"/>
      <c r="M2856" s="43" t="str">
        <f>IF((OR(G2856="Lead")),"Lead",
IF((OR(J2856="Lead")),"Lead",
IF((OR(G2856="Lead-lined galvanized")),"Lead",
IF((OR(J2856="Lead-lined galvanized")),"Lead",
IF((OR((AND(G2856="Unknown - Likely Lead",J2856="Galvanized")),
(AND(G2856="Unknown - Unlikely Lead",J2856="Galvanized")),
(AND(G2856="Unknown - Material Unknown",J2856="Galvanized")))),"Galvanized Requiring Replacement",
IF((OR((AND(G2856="Non-lead - Copper",H2856="Yes",J2856="Galvanized")),
(AND(G2856="Non-lead - Copper",H2856="Don't know",J2856="Galvanized")),
(AND(G2856="Non-lead - Copper",H2856="",J2856="Galvanized")),
(AND(G2856="Non-lead - Plastic",H2856="Yes",J2856="Galvanized")),
(AND(G2856="Non-lead - Plastic",H2856="Don't know",J2856="Galvanized")),
(AND(G2856="Non-lead - Plastic",H2856="",J2856="Galvanized")),
(AND(G2856="Non-lead",H2856="Yes",J2856="Galvanized")),
(AND(G2856="Non-lead",H2856="Don't know",J2856="Galvanized")),
(AND(G2856="Non-lead",H2856="",J2856="Galvanized")),
(AND(G2856="Non-lead - Other",H2856="Yes",J2856="Galvanized")),
(AND(G2856="Non-Lead - Other",H2856="Don't know",J2856="Galvanized")),
(AND(G2856="Galvanized",H2856="Yes",J2856="Galvanized")),
(AND(G2856="Galvanized",H2856="Don't know",J2856="Galvanized")),
(AND(G2856="Galvanized",H2856="",J2856="Galvanized")),
(AND(G2856="Non-Lead - Other",H2856="",J2856="Galvanized")))),"Galvanized Requiring Replacement",
IF((OR((AND(G2856="Non-lead - Copper",J2856="Non-lead - Copper")),
(AND(G2856="Non-lead - Copper",J2856="Non-lead - Plastic")),
(AND(G2856="Non-lead - Copper",J2856="Non-lead - Other")),
(AND(G2856="Non-lead - Copper",J2856="Non-lead")),
(AND(G2856="Non-lead - Plastic",J2856="Non-lead - Copper")),
(AND(G2856="Non-lead - Plastic",J2856="Non-lead - Plastic")),
(AND(G2856="Non-lead - Plastic",J2856="Non-lead - Other")),
(AND(G2856="Non-lead - Plastic",J2856="Non-lead")),
(AND(G2856="Non-lead",J2856="Non-lead - Copper")),
(AND(G2856="Non-lead",J2856="Non-lead - Plastic")),
(AND(G2856="Non-lead",J2856="Non-lead - Other")),
(AND(G2856="Non-lead",J2856="Non-lead")),
(AND(G2856="Non-lead - Other",J2856="Non-lead - Copper")),
(AND(G2856="Non-Lead - Other",J2856="Non-lead - Plastic")),
(AND(G2856="Non-Lead - Other",J2856="Non-lead")),
(AND(G2856="Non-Lead - Other",J2856="Non-lead - Other")))),"Non-Lead",
IF((OR((AND(G2856="Galvanized",J2856="Non-lead")),
(AND(G2856="Galvanized",J2856="Non-lead - Copper")),
(AND(G2856="Galvanized",J2856="Non-lead - Plastic")),
(AND(G2856="Galvanized",J2856="Non-lead")),
(AND(G2856="Galvanized",J2856="Non-lead - Other")))),"Non-Lead",
IF((OR((AND(G2856="Non-lead - Copper",H2856="No",J2856="Galvanized")),
(AND(G2856="Non-lead - Plastic",H2856="No",J2856="Galvanized")),
(AND(G2856="Non-lead",H2856="No",J2856="Galvanized")),
(AND(G2856="Galvanized",H2856="No",J2856="Galvanized")),
(AND(G2856="Non-lead - Other",H2856="No",J2856="Galvanized")))),"Non-lead",
IF((OR((AND(G2856="Unknown - Likely Lead",J2856="Unknown - Likely Lead")),
(AND(G2856="Unknown - Likely Lead",J2856="Unknown - Unlikely Lead")),
(AND(G2856="Unknown - Likely Lead",J2856="Unknown - Material Unknown")),
(AND(G2856="Unknown - Unlikely Lead",J2856="Unknown - Likely Lead")),
(AND(G2856="Unknown - Unlikely Lead",J2856="Unknown - Unlikely Lead")),
(AND(G2856="Unknown - Unlikely Lead",J2856="Unknown - Material Unknown")),
(AND(G2856="Unknown - Material Unknown",J2856="Unknown - Likely Lead")),
(AND(G2856="Unknown - Material Unknown",J2856="Unknown - Unlikely Lead")),
(AND(G2856="Unknown - Material Unknown",J2856="Unknown - Material Unknown")))),"Unknown",
IF((OR((AND(G2856="Unknown - Likely Lead",J2856="Non-lead - Copper")),
(AND(G2856="Unknown - Likely Lead",J2856="Non-lead - Plastic")),
(AND(G2856="Unknown - Likely Lead",J2856="Non-lead")),
(AND(G2856="Unknown - Likely Lead",J2856="Non-lead - Other")),
(AND(G2856="Unknown - Unlikely Lead",J2856="Non-lead - Copper")),
(AND(G2856="Unknown - Unlikely Lead",J2856="Non-lead - Plastic")),
(AND(G2856="Unknown - Unlikely Lead",J2856="Non-lead")),
(AND(G2856="Unknown - Unlikely Lead",J2856="Non-lead - Other")),
(AND(G2856="Unknown - Material Unknown",J2856="Non-lead - Copper")),
(AND(G2856="Unknown - Material Unknown",J2856="Non-lead - Plastic")),
(AND(G2856="Unknown - Material Unknown",J2856="Non-lead")),
(AND(G2856="Unknown - Material Unknown",J2856="Non-lead - Other")))),"Unknown",
IF((OR((AND(G2856="Non-lead - Copper",J2856="Unknown - Likely Lead")),
(AND(G2856="Non-lead - Copper",J2856="Unknown - Unlikely Lead")),
(AND(G2856="Non-lead - Copper",J2856="Unknown - Material Unknown")),
(AND(G2856="Non-lead - Plastic",J2856="Unknown - Likely Lead")),
(AND(G2856="Non-lead - Plastic",J2856="Unknown - Unlikely Lead")),
(AND(G2856="Non-lead - Plastic",J2856="Unknown - Material Unknown")),
(AND(G2856="Non-lead",J2856="Unknown - Likely Lead")),
(AND(G2856="Non-lead",J2856="Unknown - Unlikely Lead")),
(AND(G2856="Non-lead",J2856="Unknown - Material Unknown")),
(AND(G2856="Non-lead - Other",J2856="Unknown - Likely Lead")),
(AND(G2856="Non-Lead - Other",J2856="Unknown - Unlikely Lead")),
(AND(G2856="Non-Lead - Other",J2856="Unknown - Material Unknown")))),"Unknown",
IF((OR((AND(G2856="Galvanized",J2856="Unknown - Likely Lead")),
(AND(G2856="Galvanized",J2856="Unknown - Unlikely Lead")),
(AND(G2856="Galvanized",J2856="Unknown - Material Unknown")))),"Unknown",
IF((OR((AND(G2856="Galvanized",J2856="")))),"Galvanized Requiring Replacement",
IF((OR((AND(G2856="Non-lead - Copper",J2856="")),
(AND(G2856="Non-lead - Plastic",J2856="")),
(AND(G2856="Non-lead",J2856="")),
(AND(G2856="Non-lead - Other",J2856="")))),"Non-lead",
IF((OR((AND(G2856="Unknown - Likely Lead",J2856="")),
(AND(G2856="Unknown - Unlikely Lead",J2856="")),
(AND(G2856="Unknown - Material Unknown",J2856="")))),"Unknown",
""))))))))))))))))</f>
        <v>Non-Lead</v>
      </c>
      <c r="N2856" s="44" t="s">
        <v>39</v>
      </c>
    </row>
    <row r="2857" spans="1:14" ht="30" x14ac:dyDescent="0.25">
      <c r="A2857" s="34" t="s">
        <v>6799</v>
      </c>
      <c r="B2857" s="35" t="s">
        <v>1811</v>
      </c>
      <c r="C2857" s="36" t="s">
        <v>1608</v>
      </c>
      <c r="D2857" s="36" t="s">
        <v>32</v>
      </c>
      <c r="E2857" s="36" t="s">
        <v>33</v>
      </c>
      <c r="F2857" s="37" t="s">
        <v>52</v>
      </c>
      <c r="G2857" s="38" t="s">
        <v>35</v>
      </c>
      <c r="H2857" s="39" t="s">
        <v>36</v>
      </c>
      <c r="I2857" s="40" t="s">
        <v>48</v>
      </c>
      <c r="J2857" s="42" t="s">
        <v>47</v>
      </c>
      <c r="K2857" s="39" t="s">
        <v>37</v>
      </c>
      <c r="L2857" s="35"/>
      <c r="M2857" s="43" t="str">
        <f>IF((OR(G2857="Lead")),"Lead",
IF((OR(J2857="Lead")),"Lead",
IF((OR(G2857="Lead-lined galvanized")),"Lead",
IF((OR(J2857="Lead-lined galvanized")),"Lead",
IF((OR((AND(G2857="Unknown - Likely Lead",J2857="Galvanized")),
(AND(G2857="Unknown - Unlikely Lead",J2857="Galvanized")),
(AND(G2857="Unknown - Material Unknown",J2857="Galvanized")))),"Galvanized Requiring Replacement",
IF((OR((AND(G2857="Non-lead - Copper",H2857="Yes",J2857="Galvanized")),
(AND(G2857="Non-lead - Copper",H2857="Don't know",J2857="Galvanized")),
(AND(G2857="Non-lead - Copper",H2857="",J2857="Galvanized")),
(AND(G2857="Non-lead - Plastic",H2857="Yes",J2857="Galvanized")),
(AND(G2857="Non-lead - Plastic",H2857="Don't know",J2857="Galvanized")),
(AND(G2857="Non-lead - Plastic",H2857="",J2857="Galvanized")),
(AND(G2857="Non-lead",H2857="Yes",J2857="Galvanized")),
(AND(G2857="Non-lead",H2857="Don't know",J2857="Galvanized")),
(AND(G2857="Non-lead",H2857="",J2857="Galvanized")),
(AND(G2857="Non-lead - Other",H2857="Yes",J2857="Galvanized")),
(AND(G2857="Non-Lead - Other",H2857="Don't know",J2857="Galvanized")),
(AND(G2857="Galvanized",H2857="Yes",J2857="Galvanized")),
(AND(G2857="Galvanized",H2857="Don't know",J2857="Galvanized")),
(AND(G2857="Galvanized",H2857="",J2857="Galvanized")),
(AND(G2857="Non-Lead - Other",H2857="",J2857="Galvanized")))),"Galvanized Requiring Replacement",
IF((OR((AND(G2857="Non-lead - Copper",J2857="Non-lead - Copper")),
(AND(G2857="Non-lead - Copper",J2857="Non-lead - Plastic")),
(AND(G2857="Non-lead - Copper",J2857="Non-lead - Other")),
(AND(G2857="Non-lead - Copper",J2857="Non-lead")),
(AND(G2857="Non-lead - Plastic",J2857="Non-lead - Copper")),
(AND(G2857="Non-lead - Plastic",J2857="Non-lead - Plastic")),
(AND(G2857="Non-lead - Plastic",J2857="Non-lead - Other")),
(AND(G2857="Non-lead - Plastic",J2857="Non-lead")),
(AND(G2857="Non-lead",J2857="Non-lead - Copper")),
(AND(G2857="Non-lead",J2857="Non-lead - Plastic")),
(AND(G2857="Non-lead",J2857="Non-lead - Other")),
(AND(G2857="Non-lead",J2857="Non-lead")),
(AND(G2857="Non-lead - Other",J2857="Non-lead - Copper")),
(AND(G2857="Non-Lead - Other",J2857="Non-lead - Plastic")),
(AND(G2857="Non-Lead - Other",J2857="Non-lead")),
(AND(G2857="Non-Lead - Other",J2857="Non-lead - Other")))),"Non-Lead",
IF((OR((AND(G2857="Galvanized",J2857="Non-lead")),
(AND(G2857="Galvanized",J2857="Non-lead - Copper")),
(AND(G2857="Galvanized",J2857="Non-lead - Plastic")),
(AND(G2857="Galvanized",J2857="Non-lead")),
(AND(G2857="Galvanized",J2857="Non-lead - Other")))),"Non-Lead",
IF((OR((AND(G2857="Non-lead - Copper",H2857="No",J2857="Galvanized")),
(AND(G2857="Non-lead - Plastic",H2857="No",J2857="Galvanized")),
(AND(G2857="Non-lead",H2857="No",J2857="Galvanized")),
(AND(G2857="Galvanized",H2857="No",J2857="Galvanized")),
(AND(G2857="Non-lead - Other",H2857="No",J2857="Galvanized")))),"Non-lead",
IF((OR((AND(G2857="Unknown - Likely Lead",J2857="Unknown - Likely Lead")),
(AND(G2857="Unknown - Likely Lead",J2857="Unknown - Unlikely Lead")),
(AND(G2857="Unknown - Likely Lead",J2857="Unknown - Material Unknown")),
(AND(G2857="Unknown - Unlikely Lead",J2857="Unknown - Likely Lead")),
(AND(G2857="Unknown - Unlikely Lead",J2857="Unknown - Unlikely Lead")),
(AND(G2857="Unknown - Unlikely Lead",J2857="Unknown - Material Unknown")),
(AND(G2857="Unknown - Material Unknown",J2857="Unknown - Likely Lead")),
(AND(G2857="Unknown - Material Unknown",J2857="Unknown - Unlikely Lead")),
(AND(G2857="Unknown - Material Unknown",J2857="Unknown - Material Unknown")))),"Unknown",
IF((OR((AND(G2857="Unknown - Likely Lead",J2857="Non-lead - Copper")),
(AND(G2857="Unknown - Likely Lead",J2857="Non-lead - Plastic")),
(AND(G2857="Unknown - Likely Lead",J2857="Non-lead")),
(AND(G2857="Unknown - Likely Lead",J2857="Non-lead - Other")),
(AND(G2857="Unknown - Unlikely Lead",J2857="Non-lead - Copper")),
(AND(G2857="Unknown - Unlikely Lead",J2857="Non-lead - Plastic")),
(AND(G2857="Unknown - Unlikely Lead",J2857="Non-lead")),
(AND(G2857="Unknown - Unlikely Lead",J2857="Non-lead - Other")),
(AND(G2857="Unknown - Material Unknown",J2857="Non-lead - Copper")),
(AND(G2857="Unknown - Material Unknown",J2857="Non-lead - Plastic")),
(AND(G2857="Unknown - Material Unknown",J2857="Non-lead")),
(AND(G2857="Unknown - Material Unknown",J2857="Non-lead - Other")))),"Unknown",
IF((OR((AND(G2857="Non-lead - Copper",J2857="Unknown - Likely Lead")),
(AND(G2857="Non-lead - Copper",J2857="Unknown - Unlikely Lead")),
(AND(G2857="Non-lead - Copper",J2857="Unknown - Material Unknown")),
(AND(G2857="Non-lead - Plastic",J2857="Unknown - Likely Lead")),
(AND(G2857="Non-lead - Plastic",J2857="Unknown - Unlikely Lead")),
(AND(G2857="Non-lead - Plastic",J2857="Unknown - Material Unknown")),
(AND(G2857="Non-lead",J2857="Unknown - Likely Lead")),
(AND(G2857="Non-lead",J2857="Unknown - Unlikely Lead")),
(AND(G2857="Non-lead",J2857="Unknown - Material Unknown")),
(AND(G2857="Non-lead - Other",J2857="Unknown - Likely Lead")),
(AND(G2857="Non-Lead - Other",J2857="Unknown - Unlikely Lead")),
(AND(G2857="Non-Lead - Other",J2857="Unknown - Material Unknown")))),"Unknown",
IF((OR((AND(G2857="Galvanized",J2857="Unknown - Likely Lead")),
(AND(G2857="Galvanized",J2857="Unknown - Unlikely Lead")),
(AND(G2857="Galvanized",J2857="Unknown - Material Unknown")))),"Unknown",
IF((OR((AND(G2857="Galvanized",J2857="")))),"Galvanized Requiring Replacement",
IF((OR((AND(G2857="Non-lead - Copper",J2857="")),
(AND(G2857="Non-lead - Plastic",J2857="")),
(AND(G2857="Non-lead",J2857="")),
(AND(G2857="Non-lead - Other",J2857="")))),"Non-lead",
IF((OR((AND(G2857="Unknown - Likely Lead",J2857="")),
(AND(G2857="Unknown - Unlikely Lead",J2857="")),
(AND(G2857="Unknown - Material Unknown",J2857="")))),"Unknown",
""))))))))))))))))</f>
        <v>Non-Lead</v>
      </c>
      <c r="N2857" s="44" t="s">
        <v>39</v>
      </c>
    </row>
    <row r="2858" spans="1:14" ht="30" x14ac:dyDescent="0.25">
      <c r="A2858" s="34" t="s">
        <v>6800</v>
      </c>
      <c r="B2858" s="35" t="s">
        <v>1811</v>
      </c>
      <c r="C2858" s="36" t="s">
        <v>1608</v>
      </c>
      <c r="D2858" s="36" t="s">
        <v>32</v>
      </c>
      <c r="E2858" s="36" t="s">
        <v>33</v>
      </c>
      <c r="F2858" s="37" t="s">
        <v>6801</v>
      </c>
      <c r="G2858" s="38" t="s">
        <v>35</v>
      </c>
      <c r="H2858" s="39" t="s">
        <v>36</v>
      </c>
      <c r="I2858" s="40" t="s">
        <v>37</v>
      </c>
      <c r="J2858" s="42" t="s">
        <v>38</v>
      </c>
      <c r="K2858" s="39" t="s">
        <v>63</v>
      </c>
      <c r="L2858" s="35"/>
      <c r="M2858" s="43" t="str">
        <f>IF((OR(G2858="Lead")),"Lead",
IF((OR(J2858="Lead")),"Lead",
IF((OR(G2858="Lead-lined galvanized")),"Lead",
IF((OR(J2858="Lead-lined galvanized")),"Lead",
IF((OR((AND(G2858="Unknown - Likely Lead",J2858="Galvanized")),
(AND(G2858="Unknown - Unlikely Lead",J2858="Galvanized")),
(AND(G2858="Unknown - Material Unknown",J2858="Galvanized")))),"Galvanized Requiring Replacement",
IF((OR((AND(G2858="Non-lead - Copper",H2858="Yes",J2858="Galvanized")),
(AND(G2858="Non-lead - Copper",H2858="Don't know",J2858="Galvanized")),
(AND(G2858="Non-lead - Copper",H2858="",J2858="Galvanized")),
(AND(G2858="Non-lead - Plastic",H2858="Yes",J2858="Galvanized")),
(AND(G2858="Non-lead - Plastic",H2858="Don't know",J2858="Galvanized")),
(AND(G2858="Non-lead - Plastic",H2858="",J2858="Galvanized")),
(AND(G2858="Non-lead",H2858="Yes",J2858="Galvanized")),
(AND(G2858="Non-lead",H2858="Don't know",J2858="Galvanized")),
(AND(G2858="Non-lead",H2858="",J2858="Galvanized")),
(AND(G2858="Non-lead - Other",H2858="Yes",J2858="Galvanized")),
(AND(G2858="Non-Lead - Other",H2858="Don't know",J2858="Galvanized")),
(AND(G2858="Galvanized",H2858="Yes",J2858="Galvanized")),
(AND(G2858="Galvanized",H2858="Don't know",J2858="Galvanized")),
(AND(G2858="Galvanized",H2858="",J2858="Galvanized")),
(AND(G2858="Non-Lead - Other",H2858="",J2858="Galvanized")))),"Galvanized Requiring Replacement",
IF((OR((AND(G2858="Non-lead - Copper",J2858="Non-lead - Copper")),
(AND(G2858="Non-lead - Copper",J2858="Non-lead - Plastic")),
(AND(G2858="Non-lead - Copper",J2858="Non-lead - Other")),
(AND(G2858="Non-lead - Copper",J2858="Non-lead")),
(AND(G2858="Non-lead - Plastic",J2858="Non-lead - Copper")),
(AND(G2858="Non-lead - Plastic",J2858="Non-lead - Plastic")),
(AND(G2858="Non-lead - Plastic",J2858="Non-lead - Other")),
(AND(G2858="Non-lead - Plastic",J2858="Non-lead")),
(AND(G2858="Non-lead",J2858="Non-lead - Copper")),
(AND(G2858="Non-lead",J2858="Non-lead - Plastic")),
(AND(G2858="Non-lead",J2858="Non-lead - Other")),
(AND(G2858="Non-lead",J2858="Non-lead")),
(AND(G2858="Non-lead - Other",J2858="Non-lead - Copper")),
(AND(G2858="Non-Lead - Other",J2858="Non-lead - Plastic")),
(AND(G2858="Non-Lead - Other",J2858="Non-lead")),
(AND(G2858="Non-Lead - Other",J2858="Non-lead - Other")))),"Non-Lead",
IF((OR((AND(G2858="Galvanized",J2858="Non-lead")),
(AND(G2858="Galvanized",J2858="Non-lead - Copper")),
(AND(G2858="Galvanized",J2858="Non-lead - Plastic")),
(AND(G2858="Galvanized",J2858="Non-lead")),
(AND(G2858="Galvanized",J2858="Non-lead - Other")))),"Non-Lead",
IF((OR((AND(G2858="Non-lead - Copper",H2858="No",J2858="Galvanized")),
(AND(G2858="Non-lead - Plastic",H2858="No",J2858="Galvanized")),
(AND(G2858="Non-lead",H2858="No",J2858="Galvanized")),
(AND(G2858="Galvanized",H2858="No",J2858="Galvanized")),
(AND(G2858="Non-lead - Other",H2858="No",J2858="Galvanized")))),"Non-lead",
IF((OR((AND(G2858="Unknown - Likely Lead",J2858="Unknown - Likely Lead")),
(AND(G2858="Unknown - Likely Lead",J2858="Unknown - Unlikely Lead")),
(AND(G2858="Unknown - Likely Lead",J2858="Unknown - Material Unknown")),
(AND(G2858="Unknown - Unlikely Lead",J2858="Unknown - Likely Lead")),
(AND(G2858="Unknown - Unlikely Lead",J2858="Unknown - Unlikely Lead")),
(AND(G2858="Unknown - Unlikely Lead",J2858="Unknown - Material Unknown")),
(AND(G2858="Unknown - Material Unknown",J2858="Unknown - Likely Lead")),
(AND(G2858="Unknown - Material Unknown",J2858="Unknown - Unlikely Lead")),
(AND(G2858="Unknown - Material Unknown",J2858="Unknown - Material Unknown")))),"Unknown",
IF((OR((AND(G2858="Unknown - Likely Lead",J2858="Non-lead - Copper")),
(AND(G2858="Unknown - Likely Lead",J2858="Non-lead - Plastic")),
(AND(G2858="Unknown - Likely Lead",J2858="Non-lead")),
(AND(G2858="Unknown - Likely Lead",J2858="Non-lead - Other")),
(AND(G2858="Unknown - Unlikely Lead",J2858="Non-lead - Copper")),
(AND(G2858="Unknown - Unlikely Lead",J2858="Non-lead - Plastic")),
(AND(G2858="Unknown - Unlikely Lead",J2858="Non-lead")),
(AND(G2858="Unknown - Unlikely Lead",J2858="Non-lead - Other")),
(AND(G2858="Unknown - Material Unknown",J2858="Non-lead - Copper")),
(AND(G2858="Unknown - Material Unknown",J2858="Non-lead - Plastic")),
(AND(G2858="Unknown - Material Unknown",J2858="Non-lead")),
(AND(G2858="Unknown - Material Unknown",J2858="Non-lead - Other")))),"Unknown",
IF((OR((AND(G2858="Non-lead - Copper",J2858="Unknown - Likely Lead")),
(AND(G2858="Non-lead - Copper",J2858="Unknown - Unlikely Lead")),
(AND(G2858="Non-lead - Copper",J2858="Unknown - Material Unknown")),
(AND(G2858="Non-lead - Plastic",J2858="Unknown - Likely Lead")),
(AND(G2858="Non-lead - Plastic",J2858="Unknown - Unlikely Lead")),
(AND(G2858="Non-lead - Plastic",J2858="Unknown - Material Unknown")),
(AND(G2858="Non-lead",J2858="Unknown - Likely Lead")),
(AND(G2858="Non-lead",J2858="Unknown - Unlikely Lead")),
(AND(G2858="Non-lead",J2858="Unknown - Material Unknown")),
(AND(G2858="Non-lead - Other",J2858="Unknown - Likely Lead")),
(AND(G2858="Non-Lead - Other",J2858="Unknown - Unlikely Lead")),
(AND(G2858="Non-Lead - Other",J2858="Unknown - Material Unknown")))),"Unknown",
IF((OR((AND(G2858="Galvanized",J2858="Unknown - Likely Lead")),
(AND(G2858="Galvanized",J2858="Unknown - Unlikely Lead")),
(AND(G2858="Galvanized",J2858="Unknown - Material Unknown")))),"Unknown",
IF((OR((AND(G2858="Galvanized",J2858="")))),"Galvanized Requiring Replacement",
IF((OR((AND(G2858="Non-lead - Copper",J2858="")),
(AND(G2858="Non-lead - Plastic",J2858="")),
(AND(G2858="Non-lead",J2858="")),
(AND(G2858="Non-lead - Other",J2858="")))),"Non-lead",
IF((OR((AND(G2858="Unknown - Likely Lead",J2858="")),
(AND(G2858="Unknown - Unlikely Lead",J2858="")),
(AND(G2858="Unknown - Material Unknown",J2858="")))),"Unknown",
""))))))))))))))))</f>
        <v>Non-Lead</v>
      </c>
      <c r="N2858" s="44" t="s">
        <v>39</v>
      </c>
    </row>
    <row r="2859" spans="1:14" ht="30" x14ac:dyDescent="0.25">
      <c r="A2859" s="34" t="s">
        <v>6802</v>
      </c>
      <c r="B2859" s="35" t="s">
        <v>488</v>
      </c>
      <c r="C2859" s="36" t="s">
        <v>246</v>
      </c>
      <c r="D2859" s="36" t="s">
        <v>32</v>
      </c>
      <c r="E2859" s="36" t="s">
        <v>33</v>
      </c>
      <c r="F2859" s="37" t="s">
        <v>6803</v>
      </c>
      <c r="G2859" s="38" t="s">
        <v>35</v>
      </c>
      <c r="H2859" s="39" t="s">
        <v>36</v>
      </c>
      <c r="I2859" s="40" t="s">
        <v>63</v>
      </c>
      <c r="J2859" s="42" t="s">
        <v>47</v>
      </c>
      <c r="K2859" s="39" t="s">
        <v>37</v>
      </c>
      <c r="L2859" s="35"/>
      <c r="M2859" s="43" t="str">
        <f>IF((OR(G2859="Lead")),"Lead",
IF((OR(J2859="Lead")),"Lead",
IF((OR(G2859="Lead-lined galvanized")),"Lead",
IF((OR(J2859="Lead-lined galvanized")),"Lead",
IF((OR((AND(G2859="Unknown - Likely Lead",J2859="Galvanized")),
(AND(G2859="Unknown - Unlikely Lead",J2859="Galvanized")),
(AND(G2859="Unknown - Material Unknown",J2859="Galvanized")))),"Galvanized Requiring Replacement",
IF((OR((AND(G2859="Non-lead - Copper",H2859="Yes",J2859="Galvanized")),
(AND(G2859="Non-lead - Copper",H2859="Don't know",J2859="Galvanized")),
(AND(G2859="Non-lead - Copper",H2859="",J2859="Galvanized")),
(AND(G2859="Non-lead - Plastic",H2859="Yes",J2859="Galvanized")),
(AND(G2859="Non-lead - Plastic",H2859="Don't know",J2859="Galvanized")),
(AND(G2859="Non-lead - Plastic",H2859="",J2859="Galvanized")),
(AND(G2859="Non-lead",H2859="Yes",J2859="Galvanized")),
(AND(G2859="Non-lead",H2859="Don't know",J2859="Galvanized")),
(AND(G2859="Non-lead",H2859="",J2859="Galvanized")),
(AND(G2859="Non-lead - Other",H2859="Yes",J2859="Galvanized")),
(AND(G2859="Non-Lead - Other",H2859="Don't know",J2859="Galvanized")),
(AND(G2859="Galvanized",H2859="Yes",J2859="Galvanized")),
(AND(G2859="Galvanized",H2859="Don't know",J2859="Galvanized")),
(AND(G2859="Galvanized",H2859="",J2859="Galvanized")),
(AND(G2859="Non-Lead - Other",H2859="",J2859="Galvanized")))),"Galvanized Requiring Replacement",
IF((OR((AND(G2859="Non-lead - Copper",J2859="Non-lead - Copper")),
(AND(G2859="Non-lead - Copper",J2859="Non-lead - Plastic")),
(AND(G2859="Non-lead - Copper",J2859="Non-lead - Other")),
(AND(G2859="Non-lead - Copper",J2859="Non-lead")),
(AND(G2859="Non-lead - Plastic",J2859="Non-lead - Copper")),
(AND(G2859="Non-lead - Plastic",J2859="Non-lead - Plastic")),
(AND(G2859="Non-lead - Plastic",J2859="Non-lead - Other")),
(AND(G2859="Non-lead - Plastic",J2859="Non-lead")),
(AND(G2859="Non-lead",J2859="Non-lead - Copper")),
(AND(G2859="Non-lead",J2859="Non-lead - Plastic")),
(AND(G2859="Non-lead",J2859="Non-lead - Other")),
(AND(G2859="Non-lead",J2859="Non-lead")),
(AND(G2859="Non-lead - Other",J2859="Non-lead - Copper")),
(AND(G2859="Non-Lead - Other",J2859="Non-lead - Plastic")),
(AND(G2859="Non-Lead - Other",J2859="Non-lead")),
(AND(G2859="Non-Lead - Other",J2859="Non-lead - Other")))),"Non-Lead",
IF((OR((AND(G2859="Galvanized",J2859="Non-lead")),
(AND(G2859="Galvanized",J2859="Non-lead - Copper")),
(AND(G2859="Galvanized",J2859="Non-lead - Plastic")),
(AND(G2859="Galvanized",J2859="Non-lead")),
(AND(G2859="Galvanized",J2859="Non-lead - Other")))),"Non-Lead",
IF((OR((AND(G2859="Non-lead - Copper",H2859="No",J2859="Galvanized")),
(AND(G2859="Non-lead - Plastic",H2859="No",J2859="Galvanized")),
(AND(G2859="Non-lead",H2859="No",J2859="Galvanized")),
(AND(G2859="Galvanized",H2859="No",J2859="Galvanized")),
(AND(G2859="Non-lead - Other",H2859="No",J2859="Galvanized")))),"Non-lead",
IF((OR((AND(G2859="Unknown - Likely Lead",J2859="Unknown - Likely Lead")),
(AND(G2859="Unknown - Likely Lead",J2859="Unknown - Unlikely Lead")),
(AND(G2859="Unknown - Likely Lead",J2859="Unknown - Material Unknown")),
(AND(G2859="Unknown - Unlikely Lead",J2859="Unknown - Likely Lead")),
(AND(G2859="Unknown - Unlikely Lead",J2859="Unknown - Unlikely Lead")),
(AND(G2859="Unknown - Unlikely Lead",J2859="Unknown - Material Unknown")),
(AND(G2859="Unknown - Material Unknown",J2859="Unknown - Likely Lead")),
(AND(G2859="Unknown - Material Unknown",J2859="Unknown - Unlikely Lead")),
(AND(G2859="Unknown - Material Unknown",J2859="Unknown - Material Unknown")))),"Unknown",
IF((OR((AND(G2859="Unknown - Likely Lead",J2859="Non-lead - Copper")),
(AND(G2859="Unknown - Likely Lead",J2859="Non-lead - Plastic")),
(AND(G2859="Unknown - Likely Lead",J2859="Non-lead")),
(AND(G2859="Unknown - Likely Lead",J2859="Non-lead - Other")),
(AND(G2859="Unknown - Unlikely Lead",J2859="Non-lead - Copper")),
(AND(G2859="Unknown - Unlikely Lead",J2859="Non-lead - Plastic")),
(AND(G2859="Unknown - Unlikely Lead",J2859="Non-lead")),
(AND(G2859="Unknown - Unlikely Lead",J2859="Non-lead - Other")),
(AND(G2859="Unknown - Material Unknown",J2859="Non-lead - Copper")),
(AND(G2859="Unknown - Material Unknown",J2859="Non-lead - Plastic")),
(AND(G2859="Unknown - Material Unknown",J2859="Non-lead")),
(AND(G2859="Unknown - Material Unknown",J2859="Non-lead - Other")))),"Unknown",
IF((OR((AND(G2859="Non-lead - Copper",J2859="Unknown - Likely Lead")),
(AND(G2859="Non-lead - Copper",J2859="Unknown - Unlikely Lead")),
(AND(G2859="Non-lead - Copper",J2859="Unknown - Material Unknown")),
(AND(G2859="Non-lead - Plastic",J2859="Unknown - Likely Lead")),
(AND(G2859="Non-lead - Plastic",J2859="Unknown - Unlikely Lead")),
(AND(G2859="Non-lead - Plastic",J2859="Unknown - Material Unknown")),
(AND(G2859="Non-lead",J2859="Unknown - Likely Lead")),
(AND(G2859="Non-lead",J2859="Unknown - Unlikely Lead")),
(AND(G2859="Non-lead",J2859="Unknown - Material Unknown")),
(AND(G2859="Non-lead - Other",J2859="Unknown - Likely Lead")),
(AND(G2859="Non-Lead - Other",J2859="Unknown - Unlikely Lead")),
(AND(G2859="Non-Lead - Other",J2859="Unknown - Material Unknown")))),"Unknown",
IF((OR((AND(G2859="Galvanized",J2859="Unknown - Likely Lead")),
(AND(G2859="Galvanized",J2859="Unknown - Unlikely Lead")),
(AND(G2859="Galvanized",J2859="Unknown - Material Unknown")))),"Unknown",
IF((OR((AND(G2859="Galvanized",J2859="")))),"Galvanized Requiring Replacement",
IF((OR((AND(G2859="Non-lead - Copper",J2859="")),
(AND(G2859="Non-lead - Plastic",J2859="")),
(AND(G2859="Non-lead",J2859="")),
(AND(G2859="Non-lead - Other",J2859="")))),"Non-lead",
IF((OR((AND(G2859="Unknown - Likely Lead",J2859="")),
(AND(G2859="Unknown - Unlikely Lead",J2859="")),
(AND(G2859="Unknown - Material Unknown",J2859="")))),"Unknown",
""))))))))))))))))</f>
        <v>Non-Lead</v>
      </c>
      <c r="N2859" s="44" t="s">
        <v>39</v>
      </c>
    </row>
    <row r="2860" spans="1:14" ht="30" x14ac:dyDescent="0.25">
      <c r="A2860" s="34" t="s">
        <v>6804</v>
      </c>
      <c r="B2860" s="35" t="s">
        <v>98</v>
      </c>
      <c r="C2860" s="36" t="s">
        <v>42</v>
      </c>
      <c r="D2860" s="36" t="s">
        <v>32</v>
      </c>
      <c r="E2860" s="36" t="s">
        <v>33</v>
      </c>
      <c r="F2860" s="37" t="s">
        <v>6805</v>
      </c>
      <c r="G2860" s="38" t="s">
        <v>35</v>
      </c>
      <c r="H2860" s="39" t="s">
        <v>36</v>
      </c>
      <c r="I2860" s="40" t="s">
        <v>63</v>
      </c>
      <c r="J2860" s="42" t="s">
        <v>47</v>
      </c>
      <c r="K2860" s="39" t="s">
        <v>37</v>
      </c>
      <c r="L2860" s="35"/>
      <c r="M2860" s="43" t="str">
        <f>IF((OR(G2860="Lead")),"Lead",
IF((OR(J2860="Lead")),"Lead",
IF((OR(G2860="Lead-lined galvanized")),"Lead",
IF((OR(J2860="Lead-lined galvanized")),"Lead",
IF((OR((AND(G2860="Unknown - Likely Lead",J2860="Galvanized")),
(AND(G2860="Unknown - Unlikely Lead",J2860="Galvanized")),
(AND(G2860="Unknown - Material Unknown",J2860="Galvanized")))),"Galvanized Requiring Replacement",
IF((OR((AND(G2860="Non-lead - Copper",H2860="Yes",J2860="Galvanized")),
(AND(G2860="Non-lead - Copper",H2860="Don't know",J2860="Galvanized")),
(AND(G2860="Non-lead - Copper",H2860="",J2860="Galvanized")),
(AND(G2860="Non-lead - Plastic",H2860="Yes",J2860="Galvanized")),
(AND(G2860="Non-lead - Plastic",H2860="Don't know",J2860="Galvanized")),
(AND(G2860="Non-lead - Plastic",H2860="",J2860="Galvanized")),
(AND(G2860="Non-lead",H2860="Yes",J2860="Galvanized")),
(AND(G2860="Non-lead",H2860="Don't know",J2860="Galvanized")),
(AND(G2860="Non-lead",H2860="",J2860="Galvanized")),
(AND(G2860="Non-lead - Other",H2860="Yes",J2860="Galvanized")),
(AND(G2860="Non-Lead - Other",H2860="Don't know",J2860="Galvanized")),
(AND(G2860="Galvanized",H2860="Yes",J2860="Galvanized")),
(AND(G2860="Galvanized",H2860="Don't know",J2860="Galvanized")),
(AND(G2860="Galvanized",H2860="",J2860="Galvanized")),
(AND(G2860="Non-Lead - Other",H2860="",J2860="Galvanized")))),"Galvanized Requiring Replacement",
IF((OR((AND(G2860="Non-lead - Copper",J2860="Non-lead - Copper")),
(AND(G2860="Non-lead - Copper",J2860="Non-lead - Plastic")),
(AND(G2860="Non-lead - Copper",J2860="Non-lead - Other")),
(AND(G2860="Non-lead - Copper",J2860="Non-lead")),
(AND(G2860="Non-lead - Plastic",J2860="Non-lead - Copper")),
(AND(G2860="Non-lead - Plastic",J2860="Non-lead - Plastic")),
(AND(G2860="Non-lead - Plastic",J2860="Non-lead - Other")),
(AND(G2860="Non-lead - Plastic",J2860="Non-lead")),
(AND(G2860="Non-lead",J2860="Non-lead - Copper")),
(AND(G2860="Non-lead",J2860="Non-lead - Plastic")),
(AND(G2860="Non-lead",J2860="Non-lead - Other")),
(AND(G2860="Non-lead",J2860="Non-lead")),
(AND(G2860="Non-lead - Other",J2860="Non-lead - Copper")),
(AND(G2860="Non-Lead - Other",J2860="Non-lead - Plastic")),
(AND(G2860="Non-Lead - Other",J2860="Non-lead")),
(AND(G2860="Non-Lead - Other",J2860="Non-lead - Other")))),"Non-Lead",
IF((OR((AND(G2860="Galvanized",J2860="Non-lead")),
(AND(G2860="Galvanized",J2860="Non-lead - Copper")),
(AND(G2860="Galvanized",J2860="Non-lead - Plastic")),
(AND(G2860="Galvanized",J2860="Non-lead")),
(AND(G2860="Galvanized",J2860="Non-lead - Other")))),"Non-Lead",
IF((OR((AND(G2860="Non-lead - Copper",H2860="No",J2860="Galvanized")),
(AND(G2860="Non-lead - Plastic",H2860="No",J2860="Galvanized")),
(AND(G2860="Non-lead",H2860="No",J2860="Galvanized")),
(AND(G2860="Galvanized",H2860="No",J2860="Galvanized")),
(AND(G2860="Non-lead - Other",H2860="No",J2860="Galvanized")))),"Non-lead",
IF((OR((AND(G2860="Unknown - Likely Lead",J2860="Unknown - Likely Lead")),
(AND(G2860="Unknown - Likely Lead",J2860="Unknown - Unlikely Lead")),
(AND(G2860="Unknown - Likely Lead",J2860="Unknown - Material Unknown")),
(AND(G2860="Unknown - Unlikely Lead",J2860="Unknown - Likely Lead")),
(AND(G2860="Unknown - Unlikely Lead",J2860="Unknown - Unlikely Lead")),
(AND(G2860="Unknown - Unlikely Lead",J2860="Unknown - Material Unknown")),
(AND(G2860="Unknown - Material Unknown",J2860="Unknown - Likely Lead")),
(AND(G2860="Unknown - Material Unknown",J2860="Unknown - Unlikely Lead")),
(AND(G2860="Unknown - Material Unknown",J2860="Unknown - Material Unknown")))),"Unknown",
IF((OR((AND(G2860="Unknown - Likely Lead",J2860="Non-lead - Copper")),
(AND(G2860="Unknown - Likely Lead",J2860="Non-lead - Plastic")),
(AND(G2860="Unknown - Likely Lead",J2860="Non-lead")),
(AND(G2860="Unknown - Likely Lead",J2860="Non-lead - Other")),
(AND(G2860="Unknown - Unlikely Lead",J2860="Non-lead - Copper")),
(AND(G2860="Unknown - Unlikely Lead",J2860="Non-lead - Plastic")),
(AND(G2860="Unknown - Unlikely Lead",J2860="Non-lead")),
(AND(G2860="Unknown - Unlikely Lead",J2860="Non-lead - Other")),
(AND(G2860="Unknown - Material Unknown",J2860="Non-lead - Copper")),
(AND(G2860="Unknown - Material Unknown",J2860="Non-lead - Plastic")),
(AND(G2860="Unknown - Material Unknown",J2860="Non-lead")),
(AND(G2860="Unknown - Material Unknown",J2860="Non-lead - Other")))),"Unknown",
IF((OR((AND(G2860="Non-lead - Copper",J2860="Unknown - Likely Lead")),
(AND(G2860="Non-lead - Copper",J2860="Unknown - Unlikely Lead")),
(AND(G2860="Non-lead - Copper",J2860="Unknown - Material Unknown")),
(AND(G2860="Non-lead - Plastic",J2860="Unknown - Likely Lead")),
(AND(G2860="Non-lead - Plastic",J2860="Unknown - Unlikely Lead")),
(AND(G2860="Non-lead - Plastic",J2860="Unknown - Material Unknown")),
(AND(G2860="Non-lead",J2860="Unknown - Likely Lead")),
(AND(G2860="Non-lead",J2860="Unknown - Unlikely Lead")),
(AND(G2860="Non-lead",J2860="Unknown - Material Unknown")),
(AND(G2860="Non-lead - Other",J2860="Unknown - Likely Lead")),
(AND(G2860="Non-Lead - Other",J2860="Unknown - Unlikely Lead")),
(AND(G2860="Non-Lead - Other",J2860="Unknown - Material Unknown")))),"Unknown",
IF((OR((AND(G2860="Galvanized",J2860="Unknown - Likely Lead")),
(AND(G2860="Galvanized",J2860="Unknown - Unlikely Lead")),
(AND(G2860="Galvanized",J2860="Unknown - Material Unknown")))),"Unknown",
IF((OR((AND(G2860="Galvanized",J2860="")))),"Galvanized Requiring Replacement",
IF((OR((AND(G2860="Non-lead - Copper",J2860="")),
(AND(G2860="Non-lead - Plastic",J2860="")),
(AND(G2860="Non-lead",J2860="")),
(AND(G2860="Non-lead - Other",J2860="")))),"Non-lead",
IF((OR((AND(G2860="Unknown - Likely Lead",J2860="")),
(AND(G2860="Unknown - Unlikely Lead",J2860="")),
(AND(G2860="Unknown - Material Unknown",J2860="")))),"Unknown",
""))))))))))))))))</f>
        <v>Non-Lead</v>
      </c>
      <c r="N2860" s="44" t="s">
        <v>39</v>
      </c>
    </row>
    <row r="2861" spans="1:14" ht="30" x14ac:dyDescent="0.25">
      <c r="A2861" s="34" t="s">
        <v>6806</v>
      </c>
      <c r="B2861" s="35" t="s">
        <v>859</v>
      </c>
      <c r="C2861" s="36" t="s">
        <v>42</v>
      </c>
      <c r="D2861" s="36" t="s">
        <v>32</v>
      </c>
      <c r="E2861" s="36" t="s">
        <v>33</v>
      </c>
      <c r="F2861" s="37" t="s">
        <v>6807</v>
      </c>
      <c r="G2861" s="38" t="s">
        <v>35</v>
      </c>
      <c r="H2861" s="39" t="s">
        <v>36</v>
      </c>
      <c r="I2861" s="40" t="s">
        <v>63</v>
      </c>
      <c r="J2861" s="42" t="s">
        <v>47</v>
      </c>
      <c r="K2861" s="39" t="s">
        <v>37</v>
      </c>
      <c r="L2861" s="35"/>
      <c r="M2861" s="43" t="str">
        <f>IF((OR(G2861="Lead")),"Lead",
IF((OR(J2861="Lead")),"Lead",
IF((OR(G2861="Lead-lined galvanized")),"Lead",
IF((OR(J2861="Lead-lined galvanized")),"Lead",
IF((OR((AND(G2861="Unknown - Likely Lead",J2861="Galvanized")),
(AND(G2861="Unknown - Unlikely Lead",J2861="Galvanized")),
(AND(G2861="Unknown - Material Unknown",J2861="Galvanized")))),"Galvanized Requiring Replacement",
IF((OR((AND(G2861="Non-lead - Copper",H2861="Yes",J2861="Galvanized")),
(AND(G2861="Non-lead - Copper",H2861="Don't know",J2861="Galvanized")),
(AND(G2861="Non-lead - Copper",H2861="",J2861="Galvanized")),
(AND(G2861="Non-lead - Plastic",H2861="Yes",J2861="Galvanized")),
(AND(G2861="Non-lead - Plastic",H2861="Don't know",J2861="Galvanized")),
(AND(G2861="Non-lead - Plastic",H2861="",J2861="Galvanized")),
(AND(G2861="Non-lead",H2861="Yes",J2861="Galvanized")),
(AND(G2861="Non-lead",H2861="Don't know",J2861="Galvanized")),
(AND(G2861="Non-lead",H2861="",J2861="Galvanized")),
(AND(G2861="Non-lead - Other",H2861="Yes",J2861="Galvanized")),
(AND(G2861="Non-Lead - Other",H2861="Don't know",J2861="Galvanized")),
(AND(G2861="Galvanized",H2861="Yes",J2861="Galvanized")),
(AND(G2861="Galvanized",H2861="Don't know",J2861="Galvanized")),
(AND(G2861="Galvanized",H2861="",J2861="Galvanized")),
(AND(G2861="Non-Lead - Other",H2861="",J2861="Galvanized")))),"Galvanized Requiring Replacement",
IF((OR((AND(G2861="Non-lead - Copper",J2861="Non-lead - Copper")),
(AND(G2861="Non-lead - Copper",J2861="Non-lead - Plastic")),
(AND(G2861="Non-lead - Copper",J2861="Non-lead - Other")),
(AND(G2861="Non-lead - Copper",J2861="Non-lead")),
(AND(G2861="Non-lead - Plastic",J2861="Non-lead - Copper")),
(AND(G2861="Non-lead - Plastic",J2861="Non-lead - Plastic")),
(AND(G2861="Non-lead - Plastic",J2861="Non-lead - Other")),
(AND(G2861="Non-lead - Plastic",J2861="Non-lead")),
(AND(G2861="Non-lead",J2861="Non-lead - Copper")),
(AND(G2861="Non-lead",J2861="Non-lead - Plastic")),
(AND(G2861="Non-lead",J2861="Non-lead - Other")),
(AND(G2861="Non-lead",J2861="Non-lead")),
(AND(G2861="Non-lead - Other",J2861="Non-lead - Copper")),
(AND(G2861="Non-Lead - Other",J2861="Non-lead - Plastic")),
(AND(G2861="Non-Lead - Other",J2861="Non-lead")),
(AND(G2861="Non-Lead - Other",J2861="Non-lead - Other")))),"Non-Lead",
IF((OR((AND(G2861="Galvanized",J2861="Non-lead")),
(AND(G2861="Galvanized",J2861="Non-lead - Copper")),
(AND(G2861="Galvanized",J2861="Non-lead - Plastic")),
(AND(G2861="Galvanized",J2861="Non-lead")),
(AND(G2861="Galvanized",J2861="Non-lead - Other")))),"Non-Lead",
IF((OR((AND(G2861="Non-lead - Copper",H2861="No",J2861="Galvanized")),
(AND(G2861="Non-lead - Plastic",H2861="No",J2861="Galvanized")),
(AND(G2861="Non-lead",H2861="No",J2861="Galvanized")),
(AND(G2861="Galvanized",H2861="No",J2861="Galvanized")),
(AND(G2861="Non-lead - Other",H2861="No",J2861="Galvanized")))),"Non-lead",
IF((OR((AND(G2861="Unknown - Likely Lead",J2861="Unknown - Likely Lead")),
(AND(G2861="Unknown - Likely Lead",J2861="Unknown - Unlikely Lead")),
(AND(G2861="Unknown - Likely Lead",J2861="Unknown - Material Unknown")),
(AND(G2861="Unknown - Unlikely Lead",J2861="Unknown - Likely Lead")),
(AND(G2861="Unknown - Unlikely Lead",J2861="Unknown - Unlikely Lead")),
(AND(G2861="Unknown - Unlikely Lead",J2861="Unknown - Material Unknown")),
(AND(G2861="Unknown - Material Unknown",J2861="Unknown - Likely Lead")),
(AND(G2861="Unknown - Material Unknown",J2861="Unknown - Unlikely Lead")),
(AND(G2861="Unknown - Material Unknown",J2861="Unknown - Material Unknown")))),"Unknown",
IF((OR((AND(G2861="Unknown - Likely Lead",J2861="Non-lead - Copper")),
(AND(G2861="Unknown - Likely Lead",J2861="Non-lead - Plastic")),
(AND(G2861="Unknown - Likely Lead",J2861="Non-lead")),
(AND(G2861="Unknown - Likely Lead",J2861="Non-lead - Other")),
(AND(G2861="Unknown - Unlikely Lead",J2861="Non-lead - Copper")),
(AND(G2861="Unknown - Unlikely Lead",J2861="Non-lead - Plastic")),
(AND(G2861="Unknown - Unlikely Lead",J2861="Non-lead")),
(AND(G2861="Unknown - Unlikely Lead",J2861="Non-lead - Other")),
(AND(G2861="Unknown - Material Unknown",J2861="Non-lead - Copper")),
(AND(G2861="Unknown - Material Unknown",J2861="Non-lead - Plastic")),
(AND(G2861="Unknown - Material Unknown",J2861="Non-lead")),
(AND(G2861="Unknown - Material Unknown",J2861="Non-lead - Other")))),"Unknown",
IF((OR((AND(G2861="Non-lead - Copper",J2861="Unknown - Likely Lead")),
(AND(G2861="Non-lead - Copper",J2861="Unknown - Unlikely Lead")),
(AND(G2861="Non-lead - Copper",J2861="Unknown - Material Unknown")),
(AND(G2861="Non-lead - Plastic",J2861="Unknown - Likely Lead")),
(AND(G2861="Non-lead - Plastic",J2861="Unknown - Unlikely Lead")),
(AND(G2861="Non-lead - Plastic",J2861="Unknown - Material Unknown")),
(AND(G2861="Non-lead",J2861="Unknown - Likely Lead")),
(AND(G2861="Non-lead",J2861="Unknown - Unlikely Lead")),
(AND(G2861="Non-lead",J2861="Unknown - Material Unknown")),
(AND(G2861="Non-lead - Other",J2861="Unknown - Likely Lead")),
(AND(G2861="Non-Lead - Other",J2861="Unknown - Unlikely Lead")),
(AND(G2861="Non-Lead - Other",J2861="Unknown - Material Unknown")))),"Unknown",
IF((OR((AND(G2861="Galvanized",J2861="Unknown - Likely Lead")),
(AND(G2861="Galvanized",J2861="Unknown - Unlikely Lead")),
(AND(G2861="Galvanized",J2861="Unknown - Material Unknown")))),"Unknown",
IF((OR((AND(G2861="Galvanized",J2861="")))),"Galvanized Requiring Replacement",
IF((OR((AND(G2861="Non-lead - Copper",J2861="")),
(AND(G2861="Non-lead - Plastic",J2861="")),
(AND(G2861="Non-lead",J2861="")),
(AND(G2861="Non-lead - Other",J2861="")))),"Non-lead",
IF((OR((AND(G2861="Unknown - Likely Lead",J2861="")),
(AND(G2861="Unknown - Unlikely Lead",J2861="")),
(AND(G2861="Unknown - Material Unknown",J2861="")))),"Unknown",
""))))))))))))))))</f>
        <v>Non-Lead</v>
      </c>
      <c r="N2861" s="44" t="s">
        <v>39</v>
      </c>
    </row>
    <row r="2862" spans="1:14" ht="30" x14ac:dyDescent="0.25">
      <c r="A2862" s="34" t="s">
        <v>6808</v>
      </c>
      <c r="B2862" s="35" t="s">
        <v>529</v>
      </c>
      <c r="C2862" s="36" t="s">
        <v>246</v>
      </c>
      <c r="D2862" s="36" t="s">
        <v>32</v>
      </c>
      <c r="E2862" s="36" t="s">
        <v>33</v>
      </c>
      <c r="F2862" s="37" t="s">
        <v>6809</v>
      </c>
      <c r="G2862" s="38" t="s">
        <v>35</v>
      </c>
      <c r="H2862" s="39" t="s">
        <v>36</v>
      </c>
      <c r="I2862" s="40" t="s">
        <v>63</v>
      </c>
      <c r="J2862" s="42" t="s">
        <v>47</v>
      </c>
      <c r="K2862" s="39" t="s">
        <v>37</v>
      </c>
      <c r="L2862" s="35"/>
      <c r="M2862" s="43" t="str">
        <f>IF((OR(G2862="Lead")),"Lead",
IF((OR(J2862="Lead")),"Lead",
IF((OR(G2862="Lead-lined galvanized")),"Lead",
IF((OR(J2862="Lead-lined galvanized")),"Lead",
IF((OR((AND(G2862="Unknown - Likely Lead",J2862="Galvanized")),
(AND(G2862="Unknown - Unlikely Lead",J2862="Galvanized")),
(AND(G2862="Unknown - Material Unknown",J2862="Galvanized")))),"Galvanized Requiring Replacement",
IF((OR((AND(G2862="Non-lead - Copper",H2862="Yes",J2862="Galvanized")),
(AND(G2862="Non-lead - Copper",H2862="Don't know",J2862="Galvanized")),
(AND(G2862="Non-lead - Copper",H2862="",J2862="Galvanized")),
(AND(G2862="Non-lead - Plastic",H2862="Yes",J2862="Galvanized")),
(AND(G2862="Non-lead - Plastic",H2862="Don't know",J2862="Galvanized")),
(AND(G2862="Non-lead - Plastic",H2862="",J2862="Galvanized")),
(AND(G2862="Non-lead",H2862="Yes",J2862="Galvanized")),
(AND(G2862="Non-lead",H2862="Don't know",J2862="Galvanized")),
(AND(G2862="Non-lead",H2862="",J2862="Galvanized")),
(AND(G2862="Non-lead - Other",H2862="Yes",J2862="Galvanized")),
(AND(G2862="Non-Lead - Other",H2862="Don't know",J2862="Galvanized")),
(AND(G2862="Galvanized",H2862="Yes",J2862="Galvanized")),
(AND(G2862="Galvanized",H2862="Don't know",J2862="Galvanized")),
(AND(G2862="Galvanized",H2862="",J2862="Galvanized")),
(AND(G2862="Non-Lead - Other",H2862="",J2862="Galvanized")))),"Galvanized Requiring Replacement",
IF((OR((AND(G2862="Non-lead - Copper",J2862="Non-lead - Copper")),
(AND(G2862="Non-lead - Copper",J2862="Non-lead - Plastic")),
(AND(G2862="Non-lead - Copper",J2862="Non-lead - Other")),
(AND(G2862="Non-lead - Copper",J2862="Non-lead")),
(AND(G2862="Non-lead - Plastic",J2862="Non-lead - Copper")),
(AND(G2862="Non-lead - Plastic",J2862="Non-lead - Plastic")),
(AND(G2862="Non-lead - Plastic",J2862="Non-lead - Other")),
(AND(G2862="Non-lead - Plastic",J2862="Non-lead")),
(AND(G2862="Non-lead",J2862="Non-lead - Copper")),
(AND(G2862="Non-lead",J2862="Non-lead - Plastic")),
(AND(G2862="Non-lead",J2862="Non-lead - Other")),
(AND(G2862="Non-lead",J2862="Non-lead")),
(AND(G2862="Non-lead - Other",J2862="Non-lead - Copper")),
(AND(G2862="Non-Lead - Other",J2862="Non-lead - Plastic")),
(AND(G2862="Non-Lead - Other",J2862="Non-lead")),
(AND(G2862="Non-Lead - Other",J2862="Non-lead - Other")))),"Non-Lead",
IF((OR((AND(G2862="Galvanized",J2862="Non-lead")),
(AND(G2862="Galvanized",J2862="Non-lead - Copper")),
(AND(G2862="Galvanized",J2862="Non-lead - Plastic")),
(AND(G2862="Galvanized",J2862="Non-lead")),
(AND(G2862="Galvanized",J2862="Non-lead - Other")))),"Non-Lead",
IF((OR((AND(G2862="Non-lead - Copper",H2862="No",J2862="Galvanized")),
(AND(G2862="Non-lead - Plastic",H2862="No",J2862="Galvanized")),
(AND(G2862="Non-lead",H2862="No",J2862="Galvanized")),
(AND(G2862="Galvanized",H2862="No",J2862="Galvanized")),
(AND(G2862="Non-lead - Other",H2862="No",J2862="Galvanized")))),"Non-lead",
IF((OR((AND(G2862="Unknown - Likely Lead",J2862="Unknown - Likely Lead")),
(AND(G2862="Unknown - Likely Lead",J2862="Unknown - Unlikely Lead")),
(AND(G2862="Unknown - Likely Lead",J2862="Unknown - Material Unknown")),
(AND(G2862="Unknown - Unlikely Lead",J2862="Unknown - Likely Lead")),
(AND(G2862="Unknown - Unlikely Lead",J2862="Unknown - Unlikely Lead")),
(AND(G2862="Unknown - Unlikely Lead",J2862="Unknown - Material Unknown")),
(AND(G2862="Unknown - Material Unknown",J2862="Unknown - Likely Lead")),
(AND(G2862="Unknown - Material Unknown",J2862="Unknown - Unlikely Lead")),
(AND(G2862="Unknown - Material Unknown",J2862="Unknown - Material Unknown")))),"Unknown",
IF((OR((AND(G2862="Unknown - Likely Lead",J2862="Non-lead - Copper")),
(AND(G2862="Unknown - Likely Lead",J2862="Non-lead - Plastic")),
(AND(G2862="Unknown - Likely Lead",J2862="Non-lead")),
(AND(G2862="Unknown - Likely Lead",J2862="Non-lead - Other")),
(AND(G2862="Unknown - Unlikely Lead",J2862="Non-lead - Copper")),
(AND(G2862="Unknown - Unlikely Lead",J2862="Non-lead - Plastic")),
(AND(G2862="Unknown - Unlikely Lead",J2862="Non-lead")),
(AND(G2862="Unknown - Unlikely Lead",J2862="Non-lead - Other")),
(AND(G2862="Unknown - Material Unknown",J2862="Non-lead - Copper")),
(AND(G2862="Unknown - Material Unknown",J2862="Non-lead - Plastic")),
(AND(G2862="Unknown - Material Unknown",J2862="Non-lead")),
(AND(G2862="Unknown - Material Unknown",J2862="Non-lead - Other")))),"Unknown",
IF((OR((AND(G2862="Non-lead - Copper",J2862="Unknown - Likely Lead")),
(AND(G2862="Non-lead - Copper",J2862="Unknown - Unlikely Lead")),
(AND(G2862="Non-lead - Copper",J2862="Unknown - Material Unknown")),
(AND(G2862="Non-lead - Plastic",J2862="Unknown - Likely Lead")),
(AND(G2862="Non-lead - Plastic",J2862="Unknown - Unlikely Lead")),
(AND(G2862="Non-lead - Plastic",J2862="Unknown - Material Unknown")),
(AND(G2862="Non-lead",J2862="Unknown - Likely Lead")),
(AND(G2862="Non-lead",J2862="Unknown - Unlikely Lead")),
(AND(G2862="Non-lead",J2862="Unknown - Material Unknown")),
(AND(G2862="Non-lead - Other",J2862="Unknown - Likely Lead")),
(AND(G2862="Non-Lead - Other",J2862="Unknown - Unlikely Lead")),
(AND(G2862="Non-Lead - Other",J2862="Unknown - Material Unknown")))),"Unknown",
IF((OR((AND(G2862="Galvanized",J2862="Unknown - Likely Lead")),
(AND(G2862="Galvanized",J2862="Unknown - Unlikely Lead")),
(AND(G2862="Galvanized",J2862="Unknown - Material Unknown")))),"Unknown",
IF((OR((AND(G2862="Galvanized",J2862="")))),"Galvanized Requiring Replacement",
IF((OR((AND(G2862="Non-lead - Copper",J2862="")),
(AND(G2862="Non-lead - Plastic",J2862="")),
(AND(G2862="Non-lead",J2862="")),
(AND(G2862="Non-lead - Other",J2862="")))),"Non-lead",
IF((OR((AND(G2862="Unknown - Likely Lead",J2862="")),
(AND(G2862="Unknown - Unlikely Lead",J2862="")),
(AND(G2862="Unknown - Material Unknown",J2862="")))),"Unknown",
""))))))))))))))))</f>
        <v>Non-Lead</v>
      </c>
      <c r="N2862" s="44" t="s">
        <v>39</v>
      </c>
    </row>
    <row r="2863" spans="1:14" ht="30" x14ac:dyDescent="0.25">
      <c r="A2863" s="34" t="s">
        <v>6810</v>
      </c>
      <c r="B2863" s="35" t="s">
        <v>859</v>
      </c>
      <c r="C2863" s="36" t="s">
        <v>246</v>
      </c>
      <c r="D2863" s="36" t="s">
        <v>32</v>
      </c>
      <c r="E2863" s="36" t="s">
        <v>33</v>
      </c>
      <c r="F2863" s="37" t="s">
        <v>6811</v>
      </c>
      <c r="G2863" s="38" t="s">
        <v>35</v>
      </c>
      <c r="H2863" s="39" t="s">
        <v>36</v>
      </c>
      <c r="I2863" s="40" t="s">
        <v>63</v>
      </c>
      <c r="J2863" s="42" t="s">
        <v>47</v>
      </c>
      <c r="K2863" s="39" t="s">
        <v>37</v>
      </c>
      <c r="L2863" s="35"/>
      <c r="M2863" s="43" t="str">
        <f>IF((OR(G2863="Lead")),"Lead",
IF((OR(J2863="Lead")),"Lead",
IF((OR(G2863="Lead-lined galvanized")),"Lead",
IF((OR(J2863="Lead-lined galvanized")),"Lead",
IF((OR((AND(G2863="Unknown - Likely Lead",J2863="Galvanized")),
(AND(G2863="Unknown - Unlikely Lead",J2863="Galvanized")),
(AND(G2863="Unknown - Material Unknown",J2863="Galvanized")))),"Galvanized Requiring Replacement",
IF((OR((AND(G2863="Non-lead - Copper",H2863="Yes",J2863="Galvanized")),
(AND(G2863="Non-lead - Copper",H2863="Don't know",J2863="Galvanized")),
(AND(G2863="Non-lead - Copper",H2863="",J2863="Galvanized")),
(AND(G2863="Non-lead - Plastic",H2863="Yes",J2863="Galvanized")),
(AND(G2863="Non-lead - Plastic",H2863="Don't know",J2863="Galvanized")),
(AND(G2863="Non-lead - Plastic",H2863="",J2863="Galvanized")),
(AND(G2863="Non-lead",H2863="Yes",J2863="Galvanized")),
(AND(G2863="Non-lead",H2863="Don't know",J2863="Galvanized")),
(AND(G2863="Non-lead",H2863="",J2863="Galvanized")),
(AND(G2863="Non-lead - Other",H2863="Yes",J2863="Galvanized")),
(AND(G2863="Non-Lead - Other",H2863="Don't know",J2863="Galvanized")),
(AND(G2863="Galvanized",H2863="Yes",J2863="Galvanized")),
(AND(G2863="Galvanized",H2863="Don't know",J2863="Galvanized")),
(AND(G2863="Galvanized",H2863="",J2863="Galvanized")),
(AND(G2863="Non-Lead - Other",H2863="",J2863="Galvanized")))),"Galvanized Requiring Replacement",
IF((OR((AND(G2863="Non-lead - Copper",J2863="Non-lead - Copper")),
(AND(G2863="Non-lead - Copper",J2863="Non-lead - Plastic")),
(AND(G2863="Non-lead - Copper",J2863="Non-lead - Other")),
(AND(G2863="Non-lead - Copper",J2863="Non-lead")),
(AND(G2863="Non-lead - Plastic",J2863="Non-lead - Copper")),
(AND(G2863="Non-lead - Plastic",J2863="Non-lead - Plastic")),
(AND(G2863="Non-lead - Plastic",J2863="Non-lead - Other")),
(AND(G2863="Non-lead - Plastic",J2863="Non-lead")),
(AND(G2863="Non-lead",J2863="Non-lead - Copper")),
(AND(G2863="Non-lead",J2863="Non-lead - Plastic")),
(AND(G2863="Non-lead",J2863="Non-lead - Other")),
(AND(G2863="Non-lead",J2863="Non-lead")),
(AND(G2863="Non-lead - Other",J2863="Non-lead - Copper")),
(AND(G2863="Non-Lead - Other",J2863="Non-lead - Plastic")),
(AND(G2863="Non-Lead - Other",J2863="Non-lead")),
(AND(G2863="Non-Lead - Other",J2863="Non-lead - Other")))),"Non-Lead",
IF((OR((AND(G2863="Galvanized",J2863="Non-lead")),
(AND(G2863="Galvanized",J2863="Non-lead - Copper")),
(AND(G2863="Galvanized",J2863="Non-lead - Plastic")),
(AND(G2863="Galvanized",J2863="Non-lead")),
(AND(G2863="Galvanized",J2863="Non-lead - Other")))),"Non-Lead",
IF((OR((AND(G2863="Non-lead - Copper",H2863="No",J2863="Galvanized")),
(AND(G2863="Non-lead - Plastic",H2863="No",J2863="Galvanized")),
(AND(G2863="Non-lead",H2863="No",J2863="Galvanized")),
(AND(G2863="Galvanized",H2863="No",J2863="Galvanized")),
(AND(G2863="Non-lead - Other",H2863="No",J2863="Galvanized")))),"Non-lead",
IF((OR((AND(G2863="Unknown - Likely Lead",J2863="Unknown - Likely Lead")),
(AND(G2863="Unknown - Likely Lead",J2863="Unknown - Unlikely Lead")),
(AND(G2863="Unknown - Likely Lead",J2863="Unknown - Material Unknown")),
(AND(G2863="Unknown - Unlikely Lead",J2863="Unknown - Likely Lead")),
(AND(G2863="Unknown - Unlikely Lead",J2863="Unknown - Unlikely Lead")),
(AND(G2863="Unknown - Unlikely Lead",J2863="Unknown - Material Unknown")),
(AND(G2863="Unknown - Material Unknown",J2863="Unknown - Likely Lead")),
(AND(G2863="Unknown - Material Unknown",J2863="Unknown - Unlikely Lead")),
(AND(G2863="Unknown - Material Unknown",J2863="Unknown - Material Unknown")))),"Unknown",
IF((OR((AND(G2863="Unknown - Likely Lead",J2863="Non-lead - Copper")),
(AND(G2863="Unknown - Likely Lead",J2863="Non-lead - Plastic")),
(AND(G2863="Unknown - Likely Lead",J2863="Non-lead")),
(AND(G2863="Unknown - Likely Lead",J2863="Non-lead - Other")),
(AND(G2863="Unknown - Unlikely Lead",J2863="Non-lead - Copper")),
(AND(G2863="Unknown - Unlikely Lead",J2863="Non-lead - Plastic")),
(AND(G2863="Unknown - Unlikely Lead",J2863="Non-lead")),
(AND(G2863="Unknown - Unlikely Lead",J2863="Non-lead - Other")),
(AND(G2863="Unknown - Material Unknown",J2863="Non-lead - Copper")),
(AND(G2863="Unknown - Material Unknown",J2863="Non-lead - Plastic")),
(AND(G2863="Unknown - Material Unknown",J2863="Non-lead")),
(AND(G2863="Unknown - Material Unknown",J2863="Non-lead - Other")))),"Unknown",
IF((OR((AND(G2863="Non-lead - Copper",J2863="Unknown - Likely Lead")),
(AND(G2863="Non-lead - Copper",J2863="Unknown - Unlikely Lead")),
(AND(G2863="Non-lead - Copper",J2863="Unknown - Material Unknown")),
(AND(G2863="Non-lead - Plastic",J2863="Unknown - Likely Lead")),
(AND(G2863="Non-lead - Plastic",J2863="Unknown - Unlikely Lead")),
(AND(G2863="Non-lead - Plastic",J2863="Unknown - Material Unknown")),
(AND(G2863="Non-lead",J2863="Unknown - Likely Lead")),
(AND(G2863="Non-lead",J2863="Unknown - Unlikely Lead")),
(AND(G2863="Non-lead",J2863="Unknown - Material Unknown")),
(AND(G2863="Non-lead - Other",J2863="Unknown - Likely Lead")),
(AND(G2863="Non-Lead - Other",J2863="Unknown - Unlikely Lead")),
(AND(G2863="Non-Lead - Other",J2863="Unknown - Material Unknown")))),"Unknown",
IF((OR((AND(G2863="Galvanized",J2863="Unknown - Likely Lead")),
(AND(G2863="Galvanized",J2863="Unknown - Unlikely Lead")),
(AND(G2863="Galvanized",J2863="Unknown - Material Unknown")))),"Unknown",
IF((OR((AND(G2863="Galvanized",J2863="")))),"Galvanized Requiring Replacement",
IF((OR((AND(G2863="Non-lead - Copper",J2863="")),
(AND(G2863="Non-lead - Plastic",J2863="")),
(AND(G2863="Non-lead",J2863="")),
(AND(G2863="Non-lead - Other",J2863="")))),"Non-lead",
IF((OR((AND(G2863="Unknown - Likely Lead",J2863="")),
(AND(G2863="Unknown - Unlikely Lead",J2863="")),
(AND(G2863="Unknown - Material Unknown",J2863="")))),"Unknown",
""))))))))))))))))</f>
        <v>Non-Lead</v>
      </c>
      <c r="N2863" s="44" t="s">
        <v>39</v>
      </c>
    </row>
    <row r="2864" spans="1:14" ht="30" x14ac:dyDescent="0.25">
      <c r="A2864" s="34" t="s">
        <v>6812</v>
      </c>
      <c r="B2864" s="35" t="s">
        <v>1607</v>
      </c>
      <c r="C2864" s="36" t="s">
        <v>246</v>
      </c>
      <c r="D2864" s="36" t="s">
        <v>32</v>
      </c>
      <c r="E2864" s="36" t="s">
        <v>33</v>
      </c>
      <c r="F2864" s="37" t="s">
        <v>6813</v>
      </c>
      <c r="G2864" s="38" t="s">
        <v>35</v>
      </c>
      <c r="H2864" s="39" t="s">
        <v>36</v>
      </c>
      <c r="I2864" s="40" t="s">
        <v>63</v>
      </c>
      <c r="J2864" s="42" t="s">
        <v>47</v>
      </c>
      <c r="K2864" s="39" t="s">
        <v>37</v>
      </c>
      <c r="L2864" s="35"/>
      <c r="M2864" s="43" t="str">
        <f>IF((OR(G2864="Lead")),"Lead",
IF((OR(J2864="Lead")),"Lead",
IF((OR(G2864="Lead-lined galvanized")),"Lead",
IF((OR(J2864="Lead-lined galvanized")),"Lead",
IF((OR((AND(G2864="Unknown - Likely Lead",J2864="Galvanized")),
(AND(G2864="Unknown - Unlikely Lead",J2864="Galvanized")),
(AND(G2864="Unknown - Material Unknown",J2864="Galvanized")))),"Galvanized Requiring Replacement",
IF((OR((AND(G2864="Non-lead - Copper",H2864="Yes",J2864="Galvanized")),
(AND(G2864="Non-lead - Copper",H2864="Don't know",J2864="Galvanized")),
(AND(G2864="Non-lead - Copper",H2864="",J2864="Galvanized")),
(AND(G2864="Non-lead - Plastic",H2864="Yes",J2864="Galvanized")),
(AND(G2864="Non-lead - Plastic",H2864="Don't know",J2864="Galvanized")),
(AND(G2864="Non-lead - Plastic",H2864="",J2864="Galvanized")),
(AND(G2864="Non-lead",H2864="Yes",J2864="Galvanized")),
(AND(G2864="Non-lead",H2864="Don't know",J2864="Galvanized")),
(AND(G2864="Non-lead",H2864="",J2864="Galvanized")),
(AND(G2864="Non-lead - Other",H2864="Yes",J2864="Galvanized")),
(AND(G2864="Non-Lead - Other",H2864="Don't know",J2864="Galvanized")),
(AND(G2864="Galvanized",H2864="Yes",J2864="Galvanized")),
(AND(G2864="Galvanized",H2864="Don't know",J2864="Galvanized")),
(AND(G2864="Galvanized",H2864="",J2864="Galvanized")),
(AND(G2864="Non-Lead - Other",H2864="",J2864="Galvanized")))),"Galvanized Requiring Replacement",
IF((OR((AND(G2864="Non-lead - Copper",J2864="Non-lead - Copper")),
(AND(G2864="Non-lead - Copper",J2864="Non-lead - Plastic")),
(AND(G2864="Non-lead - Copper",J2864="Non-lead - Other")),
(AND(G2864="Non-lead - Copper",J2864="Non-lead")),
(AND(G2864="Non-lead - Plastic",J2864="Non-lead - Copper")),
(AND(G2864="Non-lead - Plastic",J2864="Non-lead - Plastic")),
(AND(G2864="Non-lead - Plastic",J2864="Non-lead - Other")),
(AND(G2864="Non-lead - Plastic",J2864="Non-lead")),
(AND(G2864="Non-lead",J2864="Non-lead - Copper")),
(AND(G2864="Non-lead",J2864="Non-lead - Plastic")),
(AND(G2864="Non-lead",J2864="Non-lead - Other")),
(AND(G2864="Non-lead",J2864="Non-lead")),
(AND(G2864="Non-lead - Other",J2864="Non-lead - Copper")),
(AND(G2864="Non-Lead - Other",J2864="Non-lead - Plastic")),
(AND(G2864="Non-Lead - Other",J2864="Non-lead")),
(AND(G2864="Non-Lead - Other",J2864="Non-lead - Other")))),"Non-Lead",
IF((OR((AND(G2864="Galvanized",J2864="Non-lead")),
(AND(G2864="Galvanized",J2864="Non-lead - Copper")),
(AND(G2864="Galvanized",J2864="Non-lead - Plastic")),
(AND(G2864="Galvanized",J2864="Non-lead")),
(AND(G2864="Galvanized",J2864="Non-lead - Other")))),"Non-Lead",
IF((OR((AND(G2864="Non-lead - Copper",H2864="No",J2864="Galvanized")),
(AND(G2864="Non-lead - Plastic",H2864="No",J2864="Galvanized")),
(AND(G2864="Non-lead",H2864="No",J2864="Galvanized")),
(AND(G2864="Galvanized",H2864="No",J2864="Galvanized")),
(AND(G2864="Non-lead - Other",H2864="No",J2864="Galvanized")))),"Non-lead",
IF((OR((AND(G2864="Unknown - Likely Lead",J2864="Unknown - Likely Lead")),
(AND(G2864="Unknown - Likely Lead",J2864="Unknown - Unlikely Lead")),
(AND(G2864="Unknown - Likely Lead",J2864="Unknown - Material Unknown")),
(AND(G2864="Unknown - Unlikely Lead",J2864="Unknown - Likely Lead")),
(AND(G2864="Unknown - Unlikely Lead",J2864="Unknown - Unlikely Lead")),
(AND(G2864="Unknown - Unlikely Lead",J2864="Unknown - Material Unknown")),
(AND(G2864="Unknown - Material Unknown",J2864="Unknown - Likely Lead")),
(AND(G2864="Unknown - Material Unknown",J2864="Unknown - Unlikely Lead")),
(AND(G2864="Unknown - Material Unknown",J2864="Unknown - Material Unknown")))),"Unknown",
IF((OR((AND(G2864="Unknown - Likely Lead",J2864="Non-lead - Copper")),
(AND(G2864="Unknown - Likely Lead",J2864="Non-lead - Plastic")),
(AND(G2864="Unknown - Likely Lead",J2864="Non-lead")),
(AND(G2864="Unknown - Likely Lead",J2864="Non-lead - Other")),
(AND(G2864="Unknown - Unlikely Lead",J2864="Non-lead - Copper")),
(AND(G2864="Unknown - Unlikely Lead",J2864="Non-lead - Plastic")),
(AND(G2864="Unknown - Unlikely Lead",J2864="Non-lead")),
(AND(G2864="Unknown - Unlikely Lead",J2864="Non-lead - Other")),
(AND(G2864="Unknown - Material Unknown",J2864="Non-lead - Copper")),
(AND(G2864="Unknown - Material Unknown",J2864="Non-lead - Plastic")),
(AND(G2864="Unknown - Material Unknown",J2864="Non-lead")),
(AND(G2864="Unknown - Material Unknown",J2864="Non-lead - Other")))),"Unknown",
IF((OR((AND(G2864="Non-lead - Copper",J2864="Unknown - Likely Lead")),
(AND(G2864="Non-lead - Copper",J2864="Unknown - Unlikely Lead")),
(AND(G2864="Non-lead - Copper",J2864="Unknown - Material Unknown")),
(AND(G2864="Non-lead - Plastic",J2864="Unknown - Likely Lead")),
(AND(G2864="Non-lead - Plastic",J2864="Unknown - Unlikely Lead")),
(AND(G2864="Non-lead - Plastic",J2864="Unknown - Material Unknown")),
(AND(G2864="Non-lead",J2864="Unknown - Likely Lead")),
(AND(G2864="Non-lead",J2864="Unknown - Unlikely Lead")),
(AND(G2864="Non-lead",J2864="Unknown - Material Unknown")),
(AND(G2864="Non-lead - Other",J2864="Unknown - Likely Lead")),
(AND(G2864="Non-Lead - Other",J2864="Unknown - Unlikely Lead")),
(AND(G2864="Non-Lead - Other",J2864="Unknown - Material Unknown")))),"Unknown",
IF((OR((AND(G2864="Galvanized",J2864="Unknown - Likely Lead")),
(AND(G2864="Galvanized",J2864="Unknown - Unlikely Lead")),
(AND(G2864="Galvanized",J2864="Unknown - Material Unknown")))),"Unknown",
IF((OR((AND(G2864="Galvanized",J2864="")))),"Galvanized Requiring Replacement",
IF((OR((AND(G2864="Non-lead - Copper",J2864="")),
(AND(G2864="Non-lead - Plastic",J2864="")),
(AND(G2864="Non-lead",J2864="")),
(AND(G2864="Non-lead - Other",J2864="")))),"Non-lead",
IF((OR((AND(G2864="Unknown - Likely Lead",J2864="")),
(AND(G2864="Unknown - Unlikely Lead",J2864="")),
(AND(G2864="Unknown - Material Unknown",J2864="")))),"Unknown",
""))))))))))))))))</f>
        <v>Non-Lead</v>
      </c>
      <c r="N2864" s="44" t="s">
        <v>39</v>
      </c>
    </row>
    <row r="2865" spans="1:14" ht="30" x14ac:dyDescent="0.25">
      <c r="A2865" s="34" t="s">
        <v>6814</v>
      </c>
      <c r="B2865" s="35" t="s">
        <v>318</v>
      </c>
      <c r="C2865" s="36" t="s">
        <v>246</v>
      </c>
      <c r="D2865" s="36" t="s">
        <v>32</v>
      </c>
      <c r="E2865" s="36" t="s">
        <v>33</v>
      </c>
      <c r="F2865" s="37" t="s">
        <v>6815</v>
      </c>
      <c r="G2865" s="38" t="s">
        <v>35</v>
      </c>
      <c r="H2865" s="39" t="s">
        <v>36</v>
      </c>
      <c r="I2865" s="40" t="s">
        <v>63</v>
      </c>
      <c r="J2865" s="42" t="s">
        <v>47</v>
      </c>
      <c r="K2865" s="39" t="s">
        <v>37</v>
      </c>
      <c r="L2865" s="35"/>
      <c r="M2865" s="43" t="str">
        <f>IF((OR(G2865="Lead")),"Lead",
IF((OR(J2865="Lead")),"Lead",
IF((OR(G2865="Lead-lined galvanized")),"Lead",
IF((OR(J2865="Lead-lined galvanized")),"Lead",
IF((OR((AND(G2865="Unknown - Likely Lead",J2865="Galvanized")),
(AND(G2865="Unknown - Unlikely Lead",J2865="Galvanized")),
(AND(G2865="Unknown - Material Unknown",J2865="Galvanized")))),"Galvanized Requiring Replacement",
IF((OR((AND(G2865="Non-lead - Copper",H2865="Yes",J2865="Galvanized")),
(AND(G2865="Non-lead - Copper",H2865="Don't know",J2865="Galvanized")),
(AND(G2865="Non-lead - Copper",H2865="",J2865="Galvanized")),
(AND(G2865="Non-lead - Plastic",H2865="Yes",J2865="Galvanized")),
(AND(G2865="Non-lead - Plastic",H2865="Don't know",J2865="Galvanized")),
(AND(G2865="Non-lead - Plastic",H2865="",J2865="Galvanized")),
(AND(G2865="Non-lead",H2865="Yes",J2865="Galvanized")),
(AND(G2865="Non-lead",H2865="Don't know",J2865="Galvanized")),
(AND(G2865="Non-lead",H2865="",J2865="Galvanized")),
(AND(G2865="Non-lead - Other",H2865="Yes",J2865="Galvanized")),
(AND(G2865="Non-Lead - Other",H2865="Don't know",J2865="Galvanized")),
(AND(G2865="Galvanized",H2865="Yes",J2865="Galvanized")),
(AND(G2865="Galvanized",H2865="Don't know",J2865="Galvanized")),
(AND(G2865="Galvanized",H2865="",J2865="Galvanized")),
(AND(G2865="Non-Lead - Other",H2865="",J2865="Galvanized")))),"Galvanized Requiring Replacement",
IF((OR((AND(G2865="Non-lead - Copper",J2865="Non-lead - Copper")),
(AND(G2865="Non-lead - Copper",J2865="Non-lead - Plastic")),
(AND(G2865="Non-lead - Copper",J2865="Non-lead - Other")),
(AND(G2865="Non-lead - Copper",J2865="Non-lead")),
(AND(G2865="Non-lead - Plastic",J2865="Non-lead - Copper")),
(AND(G2865="Non-lead - Plastic",J2865="Non-lead - Plastic")),
(AND(G2865="Non-lead - Plastic",J2865="Non-lead - Other")),
(AND(G2865="Non-lead - Plastic",J2865="Non-lead")),
(AND(G2865="Non-lead",J2865="Non-lead - Copper")),
(AND(G2865="Non-lead",J2865="Non-lead - Plastic")),
(AND(G2865="Non-lead",J2865="Non-lead - Other")),
(AND(G2865="Non-lead",J2865="Non-lead")),
(AND(G2865="Non-lead - Other",J2865="Non-lead - Copper")),
(AND(G2865="Non-Lead - Other",J2865="Non-lead - Plastic")),
(AND(G2865="Non-Lead - Other",J2865="Non-lead")),
(AND(G2865="Non-Lead - Other",J2865="Non-lead - Other")))),"Non-Lead",
IF((OR((AND(G2865="Galvanized",J2865="Non-lead")),
(AND(G2865="Galvanized",J2865="Non-lead - Copper")),
(AND(G2865="Galvanized",J2865="Non-lead - Plastic")),
(AND(G2865="Galvanized",J2865="Non-lead")),
(AND(G2865="Galvanized",J2865="Non-lead - Other")))),"Non-Lead",
IF((OR((AND(G2865="Non-lead - Copper",H2865="No",J2865="Galvanized")),
(AND(G2865="Non-lead - Plastic",H2865="No",J2865="Galvanized")),
(AND(G2865="Non-lead",H2865="No",J2865="Galvanized")),
(AND(G2865="Galvanized",H2865="No",J2865="Galvanized")),
(AND(G2865="Non-lead - Other",H2865="No",J2865="Galvanized")))),"Non-lead",
IF((OR((AND(G2865="Unknown - Likely Lead",J2865="Unknown - Likely Lead")),
(AND(G2865="Unknown - Likely Lead",J2865="Unknown - Unlikely Lead")),
(AND(G2865="Unknown - Likely Lead",J2865="Unknown - Material Unknown")),
(AND(G2865="Unknown - Unlikely Lead",J2865="Unknown - Likely Lead")),
(AND(G2865="Unknown - Unlikely Lead",J2865="Unknown - Unlikely Lead")),
(AND(G2865="Unknown - Unlikely Lead",J2865="Unknown - Material Unknown")),
(AND(G2865="Unknown - Material Unknown",J2865="Unknown - Likely Lead")),
(AND(G2865="Unknown - Material Unknown",J2865="Unknown - Unlikely Lead")),
(AND(G2865="Unknown - Material Unknown",J2865="Unknown - Material Unknown")))),"Unknown",
IF((OR((AND(G2865="Unknown - Likely Lead",J2865="Non-lead - Copper")),
(AND(G2865="Unknown - Likely Lead",J2865="Non-lead - Plastic")),
(AND(G2865="Unknown - Likely Lead",J2865="Non-lead")),
(AND(G2865="Unknown - Likely Lead",J2865="Non-lead - Other")),
(AND(G2865="Unknown - Unlikely Lead",J2865="Non-lead - Copper")),
(AND(G2865="Unknown - Unlikely Lead",J2865="Non-lead - Plastic")),
(AND(G2865="Unknown - Unlikely Lead",J2865="Non-lead")),
(AND(G2865="Unknown - Unlikely Lead",J2865="Non-lead - Other")),
(AND(G2865="Unknown - Material Unknown",J2865="Non-lead - Copper")),
(AND(G2865="Unknown - Material Unknown",J2865="Non-lead - Plastic")),
(AND(G2865="Unknown - Material Unknown",J2865="Non-lead")),
(AND(G2865="Unknown - Material Unknown",J2865="Non-lead - Other")))),"Unknown",
IF((OR((AND(G2865="Non-lead - Copper",J2865="Unknown - Likely Lead")),
(AND(G2865="Non-lead - Copper",J2865="Unknown - Unlikely Lead")),
(AND(G2865="Non-lead - Copper",J2865="Unknown - Material Unknown")),
(AND(G2865="Non-lead - Plastic",J2865="Unknown - Likely Lead")),
(AND(G2865="Non-lead - Plastic",J2865="Unknown - Unlikely Lead")),
(AND(G2865="Non-lead - Plastic",J2865="Unknown - Material Unknown")),
(AND(G2865="Non-lead",J2865="Unknown - Likely Lead")),
(AND(G2865="Non-lead",J2865="Unknown - Unlikely Lead")),
(AND(G2865="Non-lead",J2865="Unknown - Material Unknown")),
(AND(G2865="Non-lead - Other",J2865="Unknown - Likely Lead")),
(AND(G2865="Non-Lead - Other",J2865="Unknown - Unlikely Lead")),
(AND(G2865="Non-Lead - Other",J2865="Unknown - Material Unknown")))),"Unknown",
IF((OR((AND(G2865="Galvanized",J2865="Unknown - Likely Lead")),
(AND(G2865="Galvanized",J2865="Unknown - Unlikely Lead")),
(AND(G2865="Galvanized",J2865="Unknown - Material Unknown")))),"Unknown",
IF((OR((AND(G2865="Galvanized",J2865="")))),"Galvanized Requiring Replacement",
IF((OR((AND(G2865="Non-lead - Copper",J2865="")),
(AND(G2865="Non-lead - Plastic",J2865="")),
(AND(G2865="Non-lead",J2865="")),
(AND(G2865="Non-lead - Other",J2865="")))),"Non-lead",
IF((OR((AND(G2865="Unknown - Likely Lead",J2865="")),
(AND(G2865="Unknown - Unlikely Lead",J2865="")),
(AND(G2865="Unknown - Material Unknown",J2865="")))),"Unknown",
""))))))))))))))))</f>
        <v>Non-Lead</v>
      </c>
      <c r="N2865" s="44" t="s">
        <v>39</v>
      </c>
    </row>
    <row r="2866" spans="1:14" ht="30" x14ac:dyDescent="0.25">
      <c r="A2866" s="34" t="s">
        <v>6816</v>
      </c>
      <c r="B2866" s="35" t="s">
        <v>110</v>
      </c>
      <c r="C2866" s="36" t="s">
        <v>6817</v>
      </c>
      <c r="D2866" s="36" t="s">
        <v>32</v>
      </c>
      <c r="E2866" s="36" t="s">
        <v>33</v>
      </c>
      <c r="F2866" s="37" t="s">
        <v>6818</v>
      </c>
      <c r="G2866" s="38" t="s">
        <v>35</v>
      </c>
      <c r="H2866" s="39" t="s">
        <v>36</v>
      </c>
      <c r="I2866" s="40" t="s">
        <v>37</v>
      </c>
      <c r="J2866" s="42" t="s">
        <v>47</v>
      </c>
      <c r="K2866" s="39" t="s">
        <v>37</v>
      </c>
      <c r="L2866" s="35"/>
      <c r="M2866" s="43" t="str">
        <f>IF((OR(G2866="Lead")),"Lead",
IF((OR(J2866="Lead")),"Lead",
IF((OR(G2866="Lead-lined galvanized")),"Lead",
IF((OR(J2866="Lead-lined galvanized")),"Lead",
IF((OR((AND(G2866="Unknown - Likely Lead",J2866="Galvanized")),
(AND(G2866="Unknown - Unlikely Lead",J2866="Galvanized")),
(AND(G2866="Unknown - Material Unknown",J2866="Galvanized")))),"Galvanized Requiring Replacement",
IF((OR((AND(G2866="Non-lead - Copper",H2866="Yes",J2866="Galvanized")),
(AND(G2866="Non-lead - Copper",H2866="Don't know",J2866="Galvanized")),
(AND(G2866="Non-lead - Copper",H2866="",J2866="Galvanized")),
(AND(G2866="Non-lead - Plastic",H2866="Yes",J2866="Galvanized")),
(AND(G2866="Non-lead - Plastic",H2866="Don't know",J2866="Galvanized")),
(AND(G2866="Non-lead - Plastic",H2866="",J2866="Galvanized")),
(AND(G2866="Non-lead",H2866="Yes",J2866="Galvanized")),
(AND(G2866="Non-lead",H2866="Don't know",J2866="Galvanized")),
(AND(G2866="Non-lead",H2866="",J2866="Galvanized")),
(AND(G2866="Non-lead - Other",H2866="Yes",J2866="Galvanized")),
(AND(G2866="Non-Lead - Other",H2866="Don't know",J2866="Galvanized")),
(AND(G2866="Galvanized",H2866="Yes",J2866="Galvanized")),
(AND(G2866="Galvanized",H2866="Don't know",J2866="Galvanized")),
(AND(G2866="Galvanized",H2866="",J2866="Galvanized")),
(AND(G2866="Non-Lead - Other",H2866="",J2866="Galvanized")))),"Galvanized Requiring Replacement",
IF((OR((AND(G2866="Non-lead - Copper",J2866="Non-lead - Copper")),
(AND(G2866="Non-lead - Copper",J2866="Non-lead - Plastic")),
(AND(G2866="Non-lead - Copper",J2866="Non-lead - Other")),
(AND(G2866="Non-lead - Copper",J2866="Non-lead")),
(AND(G2866="Non-lead - Plastic",J2866="Non-lead - Copper")),
(AND(G2866="Non-lead - Plastic",J2866="Non-lead - Plastic")),
(AND(G2866="Non-lead - Plastic",J2866="Non-lead - Other")),
(AND(G2866="Non-lead - Plastic",J2866="Non-lead")),
(AND(G2866="Non-lead",J2866="Non-lead - Copper")),
(AND(G2866="Non-lead",J2866="Non-lead - Plastic")),
(AND(G2866="Non-lead",J2866="Non-lead - Other")),
(AND(G2866="Non-lead",J2866="Non-lead")),
(AND(G2866="Non-lead - Other",J2866="Non-lead - Copper")),
(AND(G2866="Non-Lead - Other",J2866="Non-lead - Plastic")),
(AND(G2866="Non-Lead - Other",J2866="Non-lead")),
(AND(G2866="Non-Lead - Other",J2866="Non-lead - Other")))),"Non-Lead",
IF((OR((AND(G2866="Galvanized",J2866="Non-lead")),
(AND(G2866="Galvanized",J2866="Non-lead - Copper")),
(AND(G2866="Galvanized",J2866="Non-lead - Plastic")),
(AND(G2866="Galvanized",J2866="Non-lead")),
(AND(G2866="Galvanized",J2866="Non-lead - Other")))),"Non-Lead",
IF((OR((AND(G2866="Non-lead - Copper",H2866="No",J2866="Galvanized")),
(AND(G2866="Non-lead - Plastic",H2866="No",J2866="Galvanized")),
(AND(G2866="Non-lead",H2866="No",J2866="Galvanized")),
(AND(G2866="Galvanized",H2866="No",J2866="Galvanized")),
(AND(G2866="Non-lead - Other",H2866="No",J2866="Galvanized")))),"Non-lead",
IF((OR((AND(G2866="Unknown - Likely Lead",J2866="Unknown - Likely Lead")),
(AND(G2866="Unknown - Likely Lead",J2866="Unknown - Unlikely Lead")),
(AND(G2866="Unknown - Likely Lead",J2866="Unknown - Material Unknown")),
(AND(G2866="Unknown - Unlikely Lead",J2866="Unknown - Likely Lead")),
(AND(G2866="Unknown - Unlikely Lead",J2866="Unknown - Unlikely Lead")),
(AND(G2866="Unknown - Unlikely Lead",J2866="Unknown - Material Unknown")),
(AND(G2866="Unknown - Material Unknown",J2866="Unknown - Likely Lead")),
(AND(G2866="Unknown - Material Unknown",J2866="Unknown - Unlikely Lead")),
(AND(G2866="Unknown - Material Unknown",J2866="Unknown - Material Unknown")))),"Unknown",
IF((OR((AND(G2866="Unknown - Likely Lead",J2866="Non-lead - Copper")),
(AND(G2866="Unknown - Likely Lead",J2866="Non-lead - Plastic")),
(AND(G2866="Unknown - Likely Lead",J2866="Non-lead")),
(AND(G2866="Unknown - Likely Lead",J2866="Non-lead - Other")),
(AND(G2866="Unknown - Unlikely Lead",J2866="Non-lead - Copper")),
(AND(G2866="Unknown - Unlikely Lead",J2866="Non-lead - Plastic")),
(AND(G2866="Unknown - Unlikely Lead",J2866="Non-lead")),
(AND(G2866="Unknown - Unlikely Lead",J2866="Non-lead - Other")),
(AND(G2866="Unknown - Material Unknown",J2866="Non-lead - Copper")),
(AND(G2866="Unknown - Material Unknown",J2866="Non-lead - Plastic")),
(AND(G2866="Unknown - Material Unknown",J2866="Non-lead")),
(AND(G2866="Unknown - Material Unknown",J2866="Non-lead - Other")))),"Unknown",
IF((OR((AND(G2866="Non-lead - Copper",J2866="Unknown - Likely Lead")),
(AND(G2866="Non-lead - Copper",J2866="Unknown - Unlikely Lead")),
(AND(G2866="Non-lead - Copper",J2866="Unknown - Material Unknown")),
(AND(G2866="Non-lead - Plastic",J2866="Unknown - Likely Lead")),
(AND(G2866="Non-lead - Plastic",J2866="Unknown - Unlikely Lead")),
(AND(G2866="Non-lead - Plastic",J2866="Unknown - Material Unknown")),
(AND(G2866="Non-lead",J2866="Unknown - Likely Lead")),
(AND(G2866="Non-lead",J2866="Unknown - Unlikely Lead")),
(AND(G2866="Non-lead",J2866="Unknown - Material Unknown")),
(AND(G2866="Non-lead - Other",J2866="Unknown - Likely Lead")),
(AND(G2866="Non-Lead - Other",J2866="Unknown - Unlikely Lead")),
(AND(G2866="Non-Lead - Other",J2866="Unknown - Material Unknown")))),"Unknown",
IF((OR((AND(G2866="Galvanized",J2866="Unknown - Likely Lead")),
(AND(G2866="Galvanized",J2866="Unknown - Unlikely Lead")),
(AND(G2866="Galvanized",J2866="Unknown - Material Unknown")))),"Unknown",
IF((OR((AND(G2866="Galvanized",J2866="")))),"Galvanized Requiring Replacement",
IF((OR((AND(G2866="Non-lead - Copper",J2866="")),
(AND(G2866="Non-lead - Plastic",J2866="")),
(AND(G2866="Non-lead",J2866="")),
(AND(G2866="Non-lead - Other",J2866="")))),"Non-lead",
IF((OR((AND(G2866="Unknown - Likely Lead",J2866="")),
(AND(G2866="Unknown - Unlikely Lead",J2866="")),
(AND(G2866="Unknown - Material Unknown",J2866="")))),"Unknown",
""))))))))))))))))</f>
        <v>Non-Lead</v>
      </c>
      <c r="N2866" s="44" t="s">
        <v>39</v>
      </c>
    </row>
    <row r="2867" spans="1:14" ht="30" x14ac:dyDescent="0.25">
      <c r="A2867" s="34" t="s">
        <v>6819</v>
      </c>
      <c r="B2867" s="35" t="s">
        <v>110</v>
      </c>
      <c r="C2867" s="36" t="s">
        <v>1608</v>
      </c>
      <c r="D2867" s="36" t="s">
        <v>32</v>
      </c>
      <c r="E2867" s="36" t="s">
        <v>33</v>
      </c>
      <c r="F2867" s="37" t="s">
        <v>52</v>
      </c>
      <c r="G2867" s="38" t="s">
        <v>35</v>
      </c>
      <c r="H2867" s="39" t="s">
        <v>36</v>
      </c>
      <c r="I2867" s="40" t="s">
        <v>37</v>
      </c>
      <c r="J2867" s="42" t="s">
        <v>47</v>
      </c>
      <c r="K2867" s="39" t="s">
        <v>48</v>
      </c>
      <c r="L2867" s="35" t="s">
        <v>6820</v>
      </c>
      <c r="M2867" s="43" t="str">
        <f>IF((OR(G2867="Lead")),"Lead",
IF((OR(J2867="Lead")),"Lead",
IF((OR(G2867="Lead-lined galvanized")),"Lead",
IF((OR(J2867="Lead-lined galvanized")),"Lead",
IF((OR((AND(G2867="Unknown - Likely Lead",J2867="Galvanized")),
(AND(G2867="Unknown - Unlikely Lead",J2867="Galvanized")),
(AND(G2867="Unknown - Material Unknown",J2867="Galvanized")))),"Galvanized Requiring Replacement",
IF((OR((AND(G2867="Non-lead - Copper",H2867="Yes",J2867="Galvanized")),
(AND(G2867="Non-lead - Copper",H2867="Don't know",J2867="Galvanized")),
(AND(G2867="Non-lead - Copper",H2867="",J2867="Galvanized")),
(AND(G2867="Non-lead - Plastic",H2867="Yes",J2867="Galvanized")),
(AND(G2867="Non-lead - Plastic",H2867="Don't know",J2867="Galvanized")),
(AND(G2867="Non-lead - Plastic",H2867="",J2867="Galvanized")),
(AND(G2867="Non-lead",H2867="Yes",J2867="Galvanized")),
(AND(G2867="Non-lead",H2867="Don't know",J2867="Galvanized")),
(AND(G2867="Non-lead",H2867="",J2867="Galvanized")),
(AND(G2867="Non-lead - Other",H2867="Yes",J2867="Galvanized")),
(AND(G2867="Non-Lead - Other",H2867="Don't know",J2867="Galvanized")),
(AND(G2867="Galvanized",H2867="Yes",J2867="Galvanized")),
(AND(G2867="Galvanized",H2867="Don't know",J2867="Galvanized")),
(AND(G2867="Galvanized",H2867="",J2867="Galvanized")),
(AND(G2867="Non-Lead - Other",H2867="",J2867="Galvanized")))),"Galvanized Requiring Replacement",
IF((OR((AND(G2867="Non-lead - Copper",J2867="Non-lead - Copper")),
(AND(G2867="Non-lead - Copper",J2867="Non-lead - Plastic")),
(AND(G2867="Non-lead - Copper",J2867="Non-lead - Other")),
(AND(G2867="Non-lead - Copper",J2867="Non-lead")),
(AND(G2867="Non-lead - Plastic",J2867="Non-lead - Copper")),
(AND(G2867="Non-lead - Plastic",J2867="Non-lead - Plastic")),
(AND(G2867="Non-lead - Plastic",J2867="Non-lead - Other")),
(AND(G2867="Non-lead - Plastic",J2867="Non-lead")),
(AND(G2867="Non-lead",J2867="Non-lead - Copper")),
(AND(G2867="Non-lead",J2867="Non-lead - Plastic")),
(AND(G2867="Non-lead",J2867="Non-lead - Other")),
(AND(G2867="Non-lead",J2867="Non-lead")),
(AND(G2867="Non-lead - Other",J2867="Non-lead - Copper")),
(AND(G2867="Non-Lead - Other",J2867="Non-lead - Plastic")),
(AND(G2867="Non-Lead - Other",J2867="Non-lead")),
(AND(G2867="Non-Lead - Other",J2867="Non-lead - Other")))),"Non-Lead",
IF((OR((AND(G2867="Galvanized",J2867="Non-lead")),
(AND(G2867="Galvanized",J2867="Non-lead - Copper")),
(AND(G2867="Galvanized",J2867="Non-lead - Plastic")),
(AND(G2867="Galvanized",J2867="Non-lead")),
(AND(G2867="Galvanized",J2867="Non-lead - Other")))),"Non-Lead",
IF((OR((AND(G2867="Non-lead - Copper",H2867="No",J2867="Galvanized")),
(AND(G2867="Non-lead - Plastic",H2867="No",J2867="Galvanized")),
(AND(G2867="Non-lead",H2867="No",J2867="Galvanized")),
(AND(G2867="Galvanized",H2867="No",J2867="Galvanized")),
(AND(G2867="Non-lead - Other",H2867="No",J2867="Galvanized")))),"Non-lead",
IF((OR((AND(G2867="Unknown - Likely Lead",J2867="Unknown - Likely Lead")),
(AND(G2867="Unknown - Likely Lead",J2867="Unknown - Unlikely Lead")),
(AND(G2867="Unknown - Likely Lead",J2867="Unknown - Material Unknown")),
(AND(G2867="Unknown - Unlikely Lead",J2867="Unknown - Likely Lead")),
(AND(G2867="Unknown - Unlikely Lead",J2867="Unknown - Unlikely Lead")),
(AND(G2867="Unknown - Unlikely Lead",J2867="Unknown - Material Unknown")),
(AND(G2867="Unknown - Material Unknown",J2867="Unknown - Likely Lead")),
(AND(G2867="Unknown - Material Unknown",J2867="Unknown - Unlikely Lead")),
(AND(G2867="Unknown - Material Unknown",J2867="Unknown - Material Unknown")))),"Unknown",
IF((OR((AND(G2867="Unknown - Likely Lead",J2867="Non-lead - Copper")),
(AND(G2867="Unknown - Likely Lead",J2867="Non-lead - Plastic")),
(AND(G2867="Unknown - Likely Lead",J2867="Non-lead")),
(AND(G2867="Unknown - Likely Lead",J2867="Non-lead - Other")),
(AND(G2867="Unknown - Unlikely Lead",J2867="Non-lead - Copper")),
(AND(G2867="Unknown - Unlikely Lead",J2867="Non-lead - Plastic")),
(AND(G2867="Unknown - Unlikely Lead",J2867="Non-lead")),
(AND(G2867="Unknown - Unlikely Lead",J2867="Non-lead - Other")),
(AND(G2867="Unknown - Material Unknown",J2867="Non-lead - Copper")),
(AND(G2867="Unknown - Material Unknown",J2867="Non-lead - Plastic")),
(AND(G2867="Unknown - Material Unknown",J2867="Non-lead")),
(AND(G2867="Unknown - Material Unknown",J2867="Non-lead - Other")))),"Unknown",
IF((OR((AND(G2867="Non-lead - Copper",J2867="Unknown - Likely Lead")),
(AND(G2867="Non-lead - Copper",J2867="Unknown - Unlikely Lead")),
(AND(G2867="Non-lead - Copper",J2867="Unknown - Material Unknown")),
(AND(G2867="Non-lead - Plastic",J2867="Unknown - Likely Lead")),
(AND(G2867="Non-lead - Plastic",J2867="Unknown - Unlikely Lead")),
(AND(G2867="Non-lead - Plastic",J2867="Unknown - Material Unknown")),
(AND(G2867="Non-lead",J2867="Unknown - Likely Lead")),
(AND(G2867="Non-lead",J2867="Unknown - Unlikely Lead")),
(AND(G2867="Non-lead",J2867="Unknown - Material Unknown")),
(AND(G2867="Non-lead - Other",J2867="Unknown - Likely Lead")),
(AND(G2867="Non-Lead - Other",J2867="Unknown - Unlikely Lead")),
(AND(G2867="Non-Lead - Other",J2867="Unknown - Material Unknown")))),"Unknown",
IF((OR((AND(G2867="Galvanized",J2867="Unknown - Likely Lead")),
(AND(G2867="Galvanized",J2867="Unknown - Unlikely Lead")),
(AND(G2867="Galvanized",J2867="Unknown - Material Unknown")))),"Unknown",
IF((OR((AND(G2867="Galvanized",J2867="")))),"Galvanized Requiring Replacement",
IF((OR((AND(G2867="Non-lead - Copper",J2867="")),
(AND(G2867="Non-lead - Plastic",J2867="")),
(AND(G2867="Non-lead",J2867="")),
(AND(G2867="Non-lead - Other",J2867="")))),"Non-lead",
IF((OR((AND(G2867="Unknown - Likely Lead",J2867="")),
(AND(G2867="Unknown - Unlikely Lead",J2867="")),
(AND(G2867="Unknown - Material Unknown",J2867="")))),"Unknown",
""))))))))))))))))</f>
        <v>Non-Lead</v>
      </c>
      <c r="N2867" s="44" t="s">
        <v>39</v>
      </c>
    </row>
    <row r="2868" spans="1:14" ht="30" x14ac:dyDescent="0.25">
      <c r="A2868" s="34" t="s">
        <v>6821</v>
      </c>
      <c r="B2868" s="35" t="s">
        <v>485</v>
      </c>
      <c r="C2868" s="36" t="s">
        <v>1608</v>
      </c>
      <c r="D2868" s="36" t="s">
        <v>32</v>
      </c>
      <c r="E2868" s="36" t="s">
        <v>33</v>
      </c>
      <c r="F2868" s="37" t="s">
        <v>6822</v>
      </c>
      <c r="G2868" s="38" t="s">
        <v>35</v>
      </c>
      <c r="H2868" s="39" t="s">
        <v>36</v>
      </c>
      <c r="I2868" s="40" t="s">
        <v>37</v>
      </c>
      <c r="J2868" s="42" t="s">
        <v>47</v>
      </c>
      <c r="K2868" s="39" t="s">
        <v>37</v>
      </c>
      <c r="L2868" s="35"/>
      <c r="M2868" s="43" t="str">
        <f>IF((OR(G2868="Lead")),"Lead",
IF((OR(J2868="Lead")),"Lead",
IF((OR(G2868="Lead-lined galvanized")),"Lead",
IF((OR(J2868="Lead-lined galvanized")),"Lead",
IF((OR((AND(G2868="Unknown - Likely Lead",J2868="Galvanized")),
(AND(G2868="Unknown - Unlikely Lead",J2868="Galvanized")),
(AND(G2868="Unknown - Material Unknown",J2868="Galvanized")))),"Galvanized Requiring Replacement",
IF((OR((AND(G2868="Non-lead - Copper",H2868="Yes",J2868="Galvanized")),
(AND(G2868="Non-lead - Copper",H2868="Don't know",J2868="Galvanized")),
(AND(G2868="Non-lead - Copper",H2868="",J2868="Galvanized")),
(AND(G2868="Non-lead - Plastic",H2868="Yes",J2868="Galvanized")),
(AND(G2868="Non-lead - Plastic",H2868="Don't know",J2868="Galvanized")),
(AND(G2868="Non-lead - Plastic",H2868="",J2868="Galvanized")),
(AND(G2868="Non-lead",H2868="Yes",J2868="Galvanized")),
(AND(G2868="Non-lead",H2868="Don't know",J2868="Galvanized")),
(AND(G2868="Non-lead",H2868="",J2868="Galvanized")),
(AND(G2868="Non-lead - Other",H2868="Yes",J2868="Galvanized")),
(AND(G2868="Non-Lead - Other",H2868="Don't know",J2868="Galvanized")),
(AND(G2868="Galvanized",H2868="Yes",J2868="Galvanized")),
(AND(G2868="Galvanized",H2868="Don't know",J2868="Galvanized")),
(AND(G2868="Galvanized",H2868="",J2868="Galvanized")),
(AND(G2868="Non-Lead - Other",H2868="",J2868="Galvanized")))),"Galvanized Requiring Replacement",
IF((OR((AND(G2868="Non-lead - Copper",J2868="Non-lead - Copper")),
(AND(G2868="Non-lead - Copper",J2868="Non-lead - Plastic")),
(AND(G2868="Non-lead - Copper",J2868="Non-lead - Other")),
(AND(G2868="Non-lead - Copper",J2868="Non-lead")),
(AND(G2868="Non-lead - Plastic",J2868="Non-lead - Copper")),
(AND(G2868="Non-lead - Plastic",J2868="Non-lead - Plastic")),
(AND(G2868="Non-lead - Plastic",J2868="Non-lead - Other")),
(AND(G2868="Non-lead - Plastic",J2868="Non-lead")),
(AND(G2868="Non-lead",J2868="Non-lead - Copper")),
(AND(G2868="Non-lead",J2868="Non-lead - Plastic")),
(AND(G2868="Non-lead",J2868="Non-lead - Other")),
(AND(G2868="Non-lead",J2868="Non-lead")),
(AND(G2868="Non-lead - Other",J2868="Non-lead - Copper")),
(AND(G2868="Non-Lead - Other",J2868="Non-lead - Plastic")),
(AND(G2868="Non-Lead - Other",J2868="Non-lead")),
(AND(G2868="Non-Lead - Other",J2868="Non-lead - Other")))),"Non-Lead",
IF((OR((AND(G2868="Galvanized",J2868="Non-lead")),
(AND(G2868="Galvanized",J2868="Non-lead - Copper")),
(AND(G2868="Galvanized",J2868="Non-lead - Plastic")),
(AND(G2868="Galvanized",J2868="Non-lead")),
(AND(G2868="Galvanized",J2868="Non-lead - Other")))),"Non-Lead",
IF((OR((AND(G2868="Non-lead - Copper",H2868="No",J2868="Galvanized")),
(AND(G2868="Non-lead - Plastic",H2868="No",J2868="Galvanized")),
(AND(G2868="Non-lead",H2868="No",J2868="Galvanized")),
(AND(G2868="Galvanized",H2868="No",J2868="Galvanized")),
(AND(G2868="Non-lead - Other",H2868="No",J2868="Galvanized")))),"Non-lead",
IF((OR((AND(G2868="Unknown - Likely Lead",J2868="Unknown - Likely Lead")),
(AND(G2868="Unknown - Likely Lead",J2868="Unknown - Unlikely Lead")),
(AND(G2868="Unknown - Likely Lead",J2868="Unknown - Material Unknown")),
(AND(G2868="Unknown - Unlikely Lead",J2868="Unknown - Likely Lead")),
(AND(G2868="Unknown - Unlikely Lead",J2868="Unknown - Unlikely Lead")),
(AND(G2868="Unknown - Unlikely Lead",J2868="Unknown - Material Unknown")),
(AND(G2868="Unknown - Material Unknown",J2868="Unknown - Likely Lead")),
(AND(G2868="Unknown - Material Unknown",J2868="Unknown - Unlikely Lead")),
(AND(G2868="Unknown - Material Unknown",J2868="Unknown - Material Unknown")))),"Unknown",
IF((OR((AND(G2868="Unknown - Likely Lead",J2868="Non-lead - Copper")),
(AND(G2868="Unknown - Likely Lead",J2868="Non-lead - Plastic")),
(AND(G2868="Unknown - Likely Lead",J2868="Non-lead")),
(AND(G2868="Unknown - Likely Lead",J2868="Non-lead - Other")),
(AND(G2868="Unknown - Unlikely Lead",J2868="Non-lead - Copper")),
(AND(G2868="Unknown - Unlikely Lead",J2868="Non-lead - Plastic")),
(AND(G2868="Unknown - Unlikely Lead",J2868="Non-lead")),
(AND(G2868="Unknown - Unlikely Lead",J2868="Non-lead - Other")),
(AND(G2868="Unknown - Material Unknown",J2868="Non-lead - Copper")),
(AND(G2868="Unknown - Material Unknown",J2868="Non-lead - Plastic")),
(AND(G2868="Unknown - Material Unknown",J2868="Non-lead")),
(AND(G2868="Unknown - Material Unknown",J2868="Non-lead - Other")))),"Unknown",
IF((OR((AND(G2868="Non-lead - Copper",J2868="Unknown - Likely Lead")),
(AND(G2868="Non-lead - Copper",J2868="Unknown - Unlikely Lead")),
(AND(G2868="Non-lead - Copper",J2868="Unknown - Material Unknown")),
(AND(G2868="Non-lead - Plastic",J2868="Unknown - Likely Lead")),
(AND(G2868="Non-lead - Plastic",J2868="Unknown - Unlikely Lead")),
(AND(G2868="Non-lead - Plastic",J2868="Unknown - Material Unknown")),
(AND(G2868="Non-lead",J2868="Unknown - Likely Lead")),
(AND(G2868="Non-lead",J2868="Unknown - Unlikely Lead")),
(AND(G2868="Non-lead",J2868="Unknown - Material Unknown")),
(AND(G2868="Non-lead - Other",J2868="Unknown - Likely Lead")),
(AND(G2868="Non-Lead - Other",J2868="Unknown - Unlikely Lead")),
(AND(G2868="Non-Lead - Other",J2868="Unknown - Material Unknown")))),"Unknown",
IF((OR((AND(G2868="Galvanized",J2868="Unknown - Likely Lead")),
(AND(G2868="Galvanized",J2868="Unknown - Unlikely Lead")),
(AND(G2868="Galvanized",J2868="Unknown - Material Unknown")))),"Unknown",
IF((OR((AND(G2868="Galvanized",J2868="")))),"Galvanized Requiring Replacement",
IF((OR((AND(G2868="Non-lead - Copper",J2868="")),
(AND(G2868="Non-lead - Plastic",J2868="")),
(AND(G2868="Non-lead",J2868="")),
(AND(G2868="Non-lead - Other",J2868="")))),"Non-lead",
IF((OR((AND(G2868="Unknown - Likely Lead",J2868="")),
(AND(G2868="Unknown - Unlikely Lead",J2868="")),
(AND(G2868="Unknown - Material Unknown",J2868="")))),"Unknown",
""))))))))))))))))</f>
        <v>Non-Lead</v>
      </c>
      <c r="N2868" s="44" t="s">
        <v>39</v>
      </c>
    </row>
    <row r="2869" spans="1:14" ht="30" x14ac:dyDescent="0.25">
      <c r="A2869" s="34" t="s">
        <v>6823</v>
      </c>
      <c r="B2869" s="35" t="s">
        <v>1039</v>
      </c>
      <c r="C2869" s="36" t="s">
        <v>369</v>
      </c>
      <c r="D2869" s="36" t="s">
        <v>32</v>
      </c>
      <c r="E2869" s="36" t="s">
        <v>33</v>
      </c>
      <c r="F2869" s="37" t="s">
        <v>6824</v>
      </c>
      <c r="G2869" s="38" t="s">
        <v>35</v>
      </c>
      <c r="H2869" s="39" t="s">
        <v>36</v>
      </c>
      <c r="I2869" s="40" t="s">
        <v>37</v>
      </c>
      <c r="J2869" s="42" t="s">
        <v>47</v>
      </c>
      <c r="K2869" s="39" t="s">
        <v>48</v>
      </c>
      <c r="L2869" s="35"/>
      <c r="M2869" s="43" t="str">
        <f>IF((OR(G2869="Lead")),"Lead",
IF((OR(J2869="Lead")),"Lead",
IF((OR(G2869="Lead-lined galvanized")),"Lead",
IF((OR(J2869="Lead-lined galvanized")),"Lead",
IF((OR((AND(G2869="Unknown - Likely Lead",J2869="Galvanized")),
(AND(G2869="Unknown - Unlikely Lead",J2869="Galvanized")),
(AND(G2869="Unknown - Material Unknown",J2869="Galvanized")))),"Galvanized Requiring Replacement",
IF((OR((AND(G2869="Non-lead - Copper",H2869="Yes",J2869="Galvanized")),
(AND(G2869="Non-lead - Copper",H2869="Don't know",J2869="Galvanized")),
(AND(G2869="Non-lead - Copper",H2869="",J2869="Galvanized")),
(AND(G2869="Non-lead - Plastic",H2869="Yes",J2869="Galvanized")),
(AND(G2869="Non-lead - Plastic",H2869="Don't know",J2869="Galvanized")),
(AND(G2869="Non-lead - Plastic",H2869="",J2869="Galvanized")),
(AND(G2869="Non-lead",H2869="Yes",J2869="Galvanized")),
(AND(G2869="Non-lead",H2869="Don't know",J2869="Galvanized")),
(AND(G2869="Non-lead",H2869="",J2869="Galvanized")),
(AND(G2869="Non-lead - Other",H2869="Yes",J2869="Galvanized")),
(AND(G2869="Non-Lead - Other",H2869="Don't know",J2869="Galvanized")),
(AND(G2869="Galvanized",H2869="Yes",J2869="Galvanized")),
(AND(G2869="Galvanized",H2869="Don't know",J2869="Galvanized")),
(AND(G2869="Galvanized",H2869="",J2869="Galvanized")),
(AND(G2869="Non-Lead - Other",H2869="",J2869="Galvanized")))),"Galvanized Requiring Replacement",
IF((OR((AND(G2869="Non-lead - Copper",J2869="Non-lead - Copper")),
(AND(G2869="Non-lead - Copper",J2869="Non-lead - Plastic")),
(AND(G2869="Non-lead - Copper",J2869="Non-lead - Other")),
(AND(G2869="Non-lead - Copper",J2869="Non-lead")),
(AND(G2869="Non-lead - Plastic",J2869="Non-lead - Copper")),
(AND(G2869="Non-lead - Plastic",J2869="Non-lead - Plastic")),
(AND(G2869="Non-lead - Plastic",J2869="Non-lead - Other")),
(AND(G2869="Non-lead - Plastic",J2869="Non-lead")),
(AND(G2869="Non-lead",J2869="Non-lead - Copper")),
(AND(G2869="Non-lead",J2869="Non-lead - Plastic")),
(AND(G2869="Non-lead",J2869="Non-lead - Other")),
(AND(G2869="Non-lead",J2869="Non-lead")),
(AND(G2869="Non-lead - Other",J2869="Non-lead - Copper")),
(AND(G2869="Non-Lead - Other",J2869="Non-lead - Plastic")),
(AND(G2869="Non-Lead - Other",J2869="Non-lead")),
(AND(G2869="Non-Lead - Other",J2869="Non-lead - Other")))),"Non-Lead",
IF((OR((AND(G2869="Galvanized",J2869="Non-lead")),
(AND(G2869="Galvanized",J2869="Non-lead - Copper")),
(AND(G2869="Galvanized",J2869="Non-lead - Plastic")),
(AND(G2869="Galvanized",J2869="Non-lead")),
(AND(G2869="Galvanized",J2869="Non-lead - Other")))),"Non-Lead",
IF((OR((AND(G2869="Non-lead - Copper",H2869="No",J2869="Galvanized")),
(AND(G2869="Non-lead - Plastic",H2869="No",J2869="Galvanized")),
(AND(G2869="Non-lead",H2869="No",J2869="Galvanized")),
(AND(G2869="Galvanized",H2869="No",J2869="Galvanized")),
(AND(G2869="Non-lead - Other",H2869="No",J2869="Galvanized")))),"Non-lead",
IF((OR((AND(G2869="Unknown - Likely Lead",J2869="Unknown - Likely Lead")),
(AND(G2869="Unknown - Likely Lead",J2869="Unknown - Unlikely Lead")),
(AND(G2869="Unknown - Likely Lead",J2869="Unknown - Material Unknown")),
(AND(G2869="Unknown - Unlikely Lead",J2869="Unknown - Likely Lead")),
(AND(G2869="Unknown - Unlikely Lead",J2869="Unknown - Unlikely Lead")),
(AND(G2869="Unknown - Unlikely Lead",J2869="Unknown - Material Unknown")),
(AND(G2869="Unknown - Material Unknown",J2869="Unknown - Likely Lead")),
(AND(G2869="Unknown - Material Unknown",J2869="Unknown - Unlikely Lead")),
(AND(G2869="Unknown - Material Unknown",J2869="Unknown - Material Unknown")))),"Unknown",
IF((OR((AND(G2869="Unknown - Likely Lead",J2869="Non-lead - Copper")),
(AND(G2869="Unknown - Likely Lead",J2869="Non-lead - Plastic")),
(AND(G2869="Unknown - Likely Lead",J2869="Non-lead")),
(AND(G2869="Unknown - Likely Lead",J2869="Non-lead - Other")),
(AND(G2869="Unknown - Unlikely Lead",J2869="Non-lead - Copper")),
(AND(G2869="Unknown - Unlikely Lead",J2869="Non-lead - Plastic")),
(AND(G2869="Unknown - Unlikely Lead",J2869="Non-lead")),
(AND(G2869="Unknown - Unlikely Lead",J2869="Non-lead - Other")),
(AND(G2869="Unknown - Material Unknown",J2869="Non-lead - Copper")),
(AND(G2869="Unknown - Material Unknown",J2869="Non-lead - Plastic")),
(AND(G2869="Unknown - Material Unknown",J2869="Non-lead")),
(AND(G2869="Unknown - Material Unknown",J2869="Non-lead - Other")))),"Unknown",
IF((OR((AND(G2869="Non-lead - Copper",J2869="Unknown - Likely Lead")),
(AND(G2869="Non-lead - Copper",J2869="Unknown - Unlikely Lead")),
(AND(G2869="Non-lead - Copper",J2869="Unknown - Material Unknown")),
(AND(G2869="Non-lead - Plastic",J2869="Unknown - Likely Lead")),
(AND(G2869="Non-lead - Plastic",J2869="Unknown - Unlikely Lead")),
(AND(G2869="Non-lead - Plastic",J2869="Unknown - Material Unknown")),
(AND(G2869="Non-lead",J2869="Unknown - Likely Lead")),
(AND(G2869="Non-lead",J2869="Unknown - Unlikely Lead")),
(AND(G2869="Non-lead",J2869="Unknown - Material Unknown")),
(AND(G2869="Non-lead - Other",J2869="Unknown - Likely Lead")),
(AND(G2869="Non-Lead - Other",J2869="Unknown - Unlikely Lead")),
(AND(G2869="Non-Lead - Other",J2869="Unknown - Material Unknown")))),"Unknown",
IF((OR((AND(G2869="Galvanized",J2869="Unknown - Likely Lead")),
(AND(G2869="Galvanized",J2869="Unknown - Unlikely Lead")),
(AND(G2869="Galvanized",J2869="Unknown - Material Unknown")))),"Unknown",
IF((OR((AND(G2869="Galvanized",J2869="")))),"Galvanized Requiring Replacement",
IF((OR((AND(G2869="Non-lead - Copper",J2869="")),
(AND(G2869="Non-lead - Plastic",J2869="")),
(AND(G2869="Non-lead",J2869="")),
(AND(G2869="Non-lead - Other",J2869="")))),"Non-lead",
IF((OR((AND(G2869="Unknown - Likely Lead",J2869="")),
(AND(G2869="Unknown - Unlikely Lead",J2869="")),
(AND(G2869="Unknown - Material Unknown",J2869="")))),"Unknown",
""))))))))))))))))</f>
        <v>Non-Lead</v>
      </c>
      <c r="N2869" s="44" t="s">
        <v>39</v>
      </c>
    </row>
    <row r="2870" spans="1:14" ht="30" x14ac:dyDescent="0.25">
      <c r="A2870" s="34" t="s">
        <v>6825</v>
      </c>
      <c r="B2870" s="35" t="s">
        <v>478</v>
      </c>
      <c r="C2870" s="36" t="s">
        <v>1608</v>
      </c>
      <c r="D2870" s="36" t="s">
        <v>32</v>
      </c>
      <c r="E2870" s="36" t="s">
        <v>33</v>
      </c>
      <c r="F2870" s="37" t="s">
        <v>6826</v>
      </c>
      <c r="G2870" s="38" t="s">
        <v>35</v>
      </c>
      <c r="H2870" s="39" t="s">
        <v>36</v>
      </c>
      <c r="I2870" s="40" t="s">
        <v>37</v>
      </c>
      <c r="J2870" s="42" t="s">
        <v>47</v>
      </c>
      <c r="K2870" s="39" t="s">
        <v>48</v>
      </c>
      <c r="L2870" s="35"/>
      <c r="M2870" s="43" t="str">
        <f>IF((OR(G2870="Lead")),"Lead",
IF((OR(J2870="Lead")),"Lead",
IF((OR(G2870="Lead-lined galvanized")),"Lead",
IF((OR(J2870="Lead-lined galvanized")),"Lead",
IF((OR((AND(G2870="Unknown - Likely Lead",J2870="Galvanized")),
(AND(G2870="Unknown - Unlikely Lead",J2870="Galvanized")),
(AND(G2870="Unknown - Material Unknown",J2870="Galvanized")))),"Galvanized Requiring Replacement",
IF((OR((AND(G2870="Non-lead - Copper",H2870="Yes",J2870="Galvanized")),
(AND(G2870="Non-lead - Copper",H2870="Don't know",J2870="Galvanized")),
(AND(G2870="Non-lead - Copper",H2870="",J2870="Galvanized")),
(AND(G2870="Non-lead - Plastic",H2870="Yes",J2870="Galvanized")),
(AND(G2870="Non-lead - Plastic",H2870="Don't know",J2870="Galvanized")),
(AND(G2870="Non-lead - Plastic",H2870="",J2870="Galvanized")),
(AND(G2870="Non-lead",H2870="Yes",J2870="Galvanized")),
(AND(G2870="Non-lead",H2870="Don't know",J2870="Galvanized")),
(AND(G2870="Non-lead",H2870="",J2870="Galvanized")),
(AND(G2870="Non-lead - Other",H2870="Yes",J2870="Galvanized")),
(AND(G2870="Non-Lead - Other",H2870="Don't know",J2870="Galvanized")),
(AND(G2870="Galvanized",H2870="Yes",J2870="Galvanized")),
(AND(G2870="Galvanized",H2870="Don't know",J2870="Galvanized")),
(AND(G2870="Galvanized",H2870="",J2870="Galvanized")),
(AND(G2870="Non-Lead - Other",H2870="",J2870="Galvanized")))),"Galvanized Requiring Replacement",
IF((OR((AND(G2870="Non-lead - Copper",J2870="Non-lead - Copper")),
(AND(G2870="Non-lead - Copper",J2870="Non-lead - Plastic")),
(AND(G2870="Non-lead - Copper",J2870="Non-lead - Other")),
(AND(G2870="Non-lead - Copper",J2870="Non-lead")),
(AND(G2870="Non-lead - Plastic",J2870="Non-lead - Copper")),
(AND(G2870="Non-lead - Plastic",J2870="Non-lead - Plastic")),
(AND(G2870="Non-lead - Plastic",J2870="Non-lead - Other")),
(AND(G2870="Non-lead - Plastic",J2870="Non-lead")),
(AND(G2870="Non-lead",J2870="Non-lead - Copper")),
(AND(G2870="Non-lead",J2870="Non-lead - Plastic")),
(AND(G2870="Non-lead",J2870="Non-lead - Other")),
(AND(G2870="Non-lead",J2870="Non-lead")),
(AND(G2870="Non-lead - Other",J2870="Non-lead - Copper")),
(AND(G2870="Non-Lead - Other",J2870="Non-lead - Plastic")),
(AND(G2870="Non-Lead - Other",J2870="Non-lead")),
(AND(G2870="Non-Lead - Other",J2870="Non-lead - Other")))),"Non-Lead",
IF((OR((AND(G2870="Galvanized",J2870="Non-lead")),
(AND(G2870="Galvanized",J2870="Non-lead - Copper")),
(AND(G2870="Galvanized",J2870="Non-lead - Plastic")),
(AND(G2870="Galvanized",J2870="Non-lead")),
(AND(G2870="Galvanized",J2870="Non-lead - Other")))),"Non-Lead",
IF((OR((AND(G2870="Non-lead - Copper",H2870="No",J2870="Galvanized")),
(AND(G2870="Non-lead - Plastic",H2870="No",J2870="Galvanized")),
(AND(G2870="Non-lead",H2870="No",J2870="Galvanized")),
(AND(G2870="Galvanized",H2870="No",J2870="Galvanized")),
(AND(G2870="Non-lead - Other",H2870="No",J2870="Galvanized")))),"Non-lead",
IF((OR((AND(G2870="Unknown - Likely Lead",J2870="Unknown - Likely Lead")),
(AND(G2870="Unknown - Likely Lead",J2870="Unknown - Unlikely Lead")),
(AND(G2870="Unknown - Likely Lead",J2870="Unknown - Material Unknown")),
(AND(G2870="Unknown - Unlikely Lead",J2870="Unknown - Likely Lead")),
(AND(G2870="Unknown - Unlikely Lead",J2870="Unknown - Unlikely Lead")),
(AND(G2870="Unknown - Unlikely Lead",J2870="Unknown - Material Unknown")),
(AND(G2870="Unknown - Material Unknown",J2870="Unknown - Likely Lead")),
(AND(G2870="Unknown - Material Unknown",J2870="Unknown - Unlikely Lead")),
(AND(G2870="Unknown - Material Unknown",J2870="Unknown - Material Unknown")))),"Unknown",
IF((OR((AND(G2870="Unknown - Likely Lead",J2870="Non-lead - Copper")),
(AND(G2870="Unknown - Likely Lead",J2870="Non-lead - Plastic")),
(AND(G2870="Unknown - Likely Lead",J2870="Non-lead")),
(AND(G2870="Unknown - Likely Lead",J2870="Non-lead - Other")),
(AND(G2870="Unknown - Unlikely Lead",J2870="Non-lead - Copper")),
(AND(G2870="Unknown - Unlikely Lead",J2870="Non-lead - Plastic")),
(AND(G2870="Unknown - Unlikely Lead",J2870="Non-lead")),
(AND(G2870="Unknown - Unlikely Lead",J2870="Non-lead - Other")),
(AND(G2870="Unknown - Material Unknown",J2870="Non-lead - Copper")),
(AND(G2870="Unknown - Material Unknown",J2870="Non-lead - Plastic")),
(AND(G2870="Unknown - Material Unknown",J2870="Non-lead")),
(AND(G2870="Unknown - Material Unknown",J2870="Non-lead - Other")))),"Unknown",
IF((OR((AND(G2870="Non-lead - Copper",J2870="Unknown - Likely Lead")),
(AND(G2870="Non-lead - Copper",J2870="Unknown - Unlikely Lead")),
(AND(G2870="Non-lead - Copper",J2870="Unknown - Material Unknown")),
(AND(G2870="Non-lead - Plastic",J2870="Unknown - Likely Lead")),
(AND(G2870="Non-lead - Plastic",J2870="Unknown - Unlikely Lead")),
(AND(G2870="Non-lead - Plastic",J2870="Unknown - Material Unknown")),
(AND(G2870="Non-lead",J2870="Unknown - Likely Lead")),
(AND(G2870="Non-lead",J2870="Unknown - Unlikely Lead")),
(AND(G2870="Non-lead",J2870="Unknown - Material Unknown")),
(AND(G2870="Non-lead - Other",J2870="Unknown - Likely Lead")),
(AND(G2870="Non-Lead - Other",J2870="Unknown - Unlikely Lead")),
(AND(G2870="Non-Lead - Other",J2870="Unknown - Material Unknown")))),"Unknown",
IF((OR((AND(G2870="Galvanized",J2870="Unknown - Likely Lead")),
(AND(G2870="Galvanized",J2870="Unknown - Unlikely Lead")),
(AND(G2870="Galvanized",J2870="Unknown - Material Unknown")))),"Unknown",
IF((OR((AND(G2870="Galvanized",J2870="")))),"Galvanized Requiring Replacement",
IF((OR((AND(G2870="Non-lead - Copper",J2870="")),
(AND(G2870="Non-lead - Plastic",J2870="")),
(AND(G2870="Non-lead",J2870="")),
(AND(G2870="Non-lead - Other",J2870="")))),"Non-lead",
IF((OR((AND(G2870="Unknown - Likely Lead",J2870="")),
(AND(G2870="Unknown - Unlikely Lead",J2870="")),
(AND(G2870="Unknown - Material Unknown",J2870="")))),"Unknown",
""))))))))))))))))</f>
        <v>Non-Lead</v>
      </c>
      <c r="N2870" s="44" t="s">
        <v>39</v>
      </c>
    </row>
    <row r="2871" spans="1:14" ht="30" x14ac:dyDescent="0.25">
      <c r="A2871" s="34" t="s">
        <v>6827</v>
      </c>
      <c r="B2871" s="35" t="s">
        <v>366</v>
      </c>
      <c r="C2871" s="36" t="s">
        <v>246</v>
      </c>
      <c r="D2871" s="36" t="s">
        <v>32</v>
      </c>
      <c r="E2871" s="36" t="s">
        <v>33</v>
      </c>
      <c r="F2871" s="37" t="s">
        <v>6828</v>
      </c>
      <c r="G2871" s="38" t="s">
        <v>35</v>
      </c>
      <c r="H2871" s="39" t="s">
        <v>36</v>
      </c>
      <c r="I2871" s="40" t="s">
        <v>37</v>
      </c>
      <c r="J2871" s="42" t="s">
        <v>47</v>
      </c>
      <c r="K2871" s="39" t="s">
        <v>37</v>
      </c>
      <c r="L2871" s="35"/>
      <c r="M2871" s="43" t="str">
        <f>IF((OR(G2871="Lead")),"Lead",
IF((OR(J2871="Lead")),"Lead",
IF((OR(G2871="Lead-lined galvanized")),"Lead",
IF((OR(J2871="Lead-lined galvanized")),"Lead",
IF((OR((AND(G2871="Unknown - Likely Lead",J2871="Galvanized")),
(AND(G2871="Unknown - Unlikely Lead",J2871="Galvanized")),
(AND(G2871="Unknown - Material Unknown",J2871="Galvanized")))),"Galvanized Requiring Replacement",
IF((OR((AND(G2871="Non-lead - Copper",H2871="Yes",J2871="Galvanized")),
(AND(G2871="Non-lead - Copper",H2871="Don't know",J2871="Galvanized")),
(AND(G2871="Non-lead - Copper",H2871="",J2871="Galvanized")),
(AND(G2871="Non-lead - Plastic",H2871="Yes",J2871="Galvanized")),
(AND(G2871="Non-lead - Plastic",H2871="Don't know",J2871="Galvanized")),
(AND(G2871="Non-lead - Plastic",H2871="",J2871="Galvanized")),
(AND(G2871="Non-lead",H2871="Yes",J2871="Galvanized")),
(AND(G2871="Non-lead",H2871="Don't know",J2871="Galvanized")),
(AND(G2871="Non-lead",H2871="",J2871="Galvanized")),
(AND(G2871="Non-lead - Other",H2871="Yes",J2871="Galvanized")),
(AND(G2871="Non-Lead - Other",H2871="Don't know",J2871="Galvanized")),
(AND(G2871="Galvanized",H2871="Yes",J2871="Galvanized")),
(AND(G2871="Galvanized",H2871="Don't know",J2871="Galvanized")),
(AND(G2871="Galvanized",H2871="",J2871="Galvanized")),
(AND(G2871="Non-Lead - Other",H2871="",J2871="Galvanized")))),"Galvanized Requiring Replacement",
IF((OR((AND(G2871="Non-lead - Copper",J2871="Non-lead - Copper")),
(AND(G2871="Non-lead - Copper",J2871="Non-lead - Plastic")),
(AND(G2871="Non-lead - Copper",J2871="Non-lead - Other")),
(AND(G2871="Non-lead - Copper",J2871="Non-lead")),
(AND(G2871="Non-lead - Plastic",J2871="Non-lead - Copper")),
(AND(G2871="Non-lead - Plastic",J2871="Non-lead - Plastic")),
(AND(G2871="Non-lead - Plastic",J2871="Non-lead - Other")),
(AND(G2871="Non-lead - Plastic",J2871="Non-lead")),
(AND(G2871="Non-lead",J2871="Non-lead - Copper")),
(AND(G2871="Non-lead",J2871="Non-lead - Plastic")),
(AND(G2871="Non-lead",J2871="Non-lead - Other")),
(AND(G2871="Non-lead",J2871="Non-lead")),
(AND(G2871="Non-lead - Other",J2871="Non-lead - Copper")),
(AND(G2871="Non-Lead - Other",J2871="Non-lead - Plastic")),
(AND(G2871="Non-Lead - Other",J2871="Non-lead")),
(AND(G2871="Non-Lead - Other",J2871="Non-lead - Other")))),"Non-Lead",
IF((OR((AND(G2871="Galvanized",J2871="Non-lead")),
(AND(G2871="Galvanized",J2871="Non-lead - Copper")),
(AND(G2871="Galvanized",J2871="Non-lead - Plastic")),
(AND(G2871="Galvanized",J2871="Non-lead")),
(AND(G2871="Galvanized",J2871="Non-lead - Other")))),"Non-Lead",
IF((OR((AND(G2871="Non-lead - Copper",H2871="No",J2871="Galvanized")),
(AND(G2871="Non-lead - Plastic",H2871="No",J2871="Galvanized")),
(AND(G2871="Non-lead",H2871="No",J2871="Galvanized")),
(AND(G2871="Galvanized",H2871="No",J2871="Galvanized")),
(AND(G2871="Non-lead - Other",H2871="No",J2871="Galvanized")))),"Non-lead",
IF((OR((AND(G2871="Unknown - Likely Lead",J2871="Unknown - Likely Lead")),
(AND(G2871="Unknown - Likely Lead",J2871="Unknown - Unlikely Lead")),
(AND(G2871="Unknown - Likely Lead",J2871="Unknown - Material Unknown")),
(AND(G2871="Unknown - Unlikely Lead",J2871="Unknown - Likely Lead")),
(AND(G2871="Unknown - Unlikely Lead",J2871="Unknown - Unlikely Lead")),
(AND(G2871="Unknown - Unlikely Lead",J2871="Unknown - Material Unknown")),
(AND(G2871="Unknown - Material Unknown",J2871="Unknown - Likely Lead")),
(AND(G2871="Unknown - Material Unknown",J2871="Unknown - Unlikely Lead")),
(AND(G2871="Unknown - Material Unknown",J2871="Unknown - Material Unknown")))),"Unknown",
IF((OR((AND(G2871="Unknown - Likely Lead",J2871="Non-lead - Copper")),
(AND(G2871="Unknown - Likely Lead",J2871="Non-lead - Plastic")),
(AND(G2871="Unknown - Likely Lead",J2871="Non-lead")),
(AND(G2871="Unknown - Likely Lead",J2871="Non-lead - Other")),
(AND(G2871="Unknown - Unlikely Lead",J2871="Non-lead - Copper")),
(AND(G2871="Unknown - Unlikely Lead",J2871="Non-lead - Plastic")),
(AND(G2871="Unknown - Unlikely Lead",J2871="Non-lead")),
(AND(G2871="Unknown - Unlikely Lead",J2871="Non-lead - Other")),
(AND(G2871="Unknown - Material Unknown",J2871="Non-lead - Copper")),
(AND(G2871="Unknown - Material Unknown",J2871="Non-lead - Plastic")),
(AND(G2871="Unknown - Material Unknown",J2871="Non-lead")),
(AND(G2871="Unknown - Material Unknown",J2871="Non-lead - Other")))),"Unknown",
IF((OR((AND(G2871="Non-lead - Copper",J2871="Unknown - Likely Lead")),
(AND(G2871="Non-lead - Copper",J2871="Unknown - Unlikely Lead")),
(AND(G2871="Non-lead - Copper",J2871="Unknown - Material Unknown")),
(AND(G2871="Non-lead - Plastic",J2871="Unknown - Likely Lead")),
(AND(G2871="Non-lead - Plastic",J2871="Unknown - Unlikely Lead")),
(AND(G2871="Non-lead - Plastic",J2871="Unknown - Material Unknown")),
(AND(G2871="Non-lead",J2871="Unknown - Likely Lead")),
(AND(G2871="Non-lead",J2871="Unknown - Unlikely Lead")),
(AND(G2871="Non-lead",J2871="Unknown - Material Unknown")),
(AND(G2871="Non-lead - Other",J2871="Unknown - Likely Lead")),
(AND(G2871="Non-Lead - Other",J2871="Unknown - Unlikely Lead")),
(AND(G2871="Non-Lead - Other",J2871="Unknown - Material Unknown")))),"Unknown",
IF((OR((AND(G2871="Galvanized",J2871="Unknown - Likely Lead")),
(AND(G2871="Galvanized",J2871="Unknown - Unlikely Lead")),
(AND(G2871="Galvanized",J2871="Unknown - Material Unknown")))),"Unknown",
IF((OR((AND(G2871="Galvanized",J2871="")))),"Galvanized Requiring Replacement",
IF((OR((AND(G2871="Non-lead - Copper",J2871="")),
(AND(G2871="Non-lead - Plastic",J2871="")),
(AND(G2871="Non-lead",J2871="")),
(AND(G2871="Non-lead - Other",J2871="")))),"Non-lead",
IF((OR((AND(G2871="Unknown - Likely Lead",J2871="")),
(AND(G2871="Unknown - Unlikely Lead",J2871="")),
(AND(G2871="Unknown - Material Unknown",J2871="")))),"Unknown",
""))))))))))))))))</f>
        <v>Non-Lead</v>
      </c>
      <c r="N2871" s="44" t="s">
        <v>39</v>
      </c>
    </row>
    <row r="2872" spans="1:14" ht="30" x14ac:dyDescent="0.25">
      <c r="A2872" s="34" t="s">
        <v>6829</v>
      </c>
      <c r="B2872" s="35" t="s">
        <v>482</v>
      </c>
      <c r="C2872" s="36" t="s">
        <v>1608</v>
      </c>
      <c r="D2872" s="36" t="s">
        <v>32</v>
      </c>
      <c r="E2872" s="36" t="s">
        <v>33</v>
      </c>
      <c r="F2872" s="37" t="s">
        <v>6830</v>
      </c>
      <c r="G2872" s="38" t="s">
        <v>35</v>
      </c>
      <c r="H2872" s="39" t="s">
        <v>36</v>
      </c>
      <c r="I2872" s="40" t="s">
        <v>37</v>
      </c>
      <c r="J2872" s="42" t="s">
        <v>47</v>
      </c>
      <c r="K2872" s="39" t="s">
        <v>48</v>
      </c>
      <c r="L2872" s="35"/>
      <c r="M2872" s="43" t="str">
        <f>IF((OR(G2872="Lead")),"Lead",
IF((OR(J2872="Lead")),"Lead",
IF((OR(G2872="Lead-lined galvanized")),"Lead",
IF((OR(J2872="Lead-lined galvanized")),"Lead",
IF((OR((AND(G2872="Unknown - Likely Lead",J2872="Galvanized")),
(AND(G2872="Unknown - Unlikely Lead",J2872="Galvanized")),
(AND(G2872="Unknown - Material Unknown",J2872="Galvanized")))),"Galvanized Requiring Replacement",
IF((OR((AND(G2872="Non-lead - Copper",H2872="Yes",J2872="Galvanized")),
(AND(G2872="Non-lead - Copper",H2872="Don't know",J2872="Galvanized")),
(AND(G2872="Non-lead - Copper",H2872="",J2872="Galvanized")),
(AND(G2872="Non-lead - Plastic",H2872="Yes",J2872="Galvanized")),
(AND(G2872="Non-lead - Plastic",H2872="Don't know",J2872="Galvanized")),
(AND(G2872="Non-lead - Plastic",H2872="",J2872="Galvanized")),
(AND(G2872="Non-lead",H2872="Yes",J2872="Galvanized")),
(AND(G2872="Non-lead",H2872="Don't know",J2872="Galvanized")),
(AND(G2872="Non-lead",H2872="",J2872="Galvanized")),
(AND(G2872="Non-lead - Other",H2872="Yes",J2872="Galvanized")),
(AND(G2872="Non-Lead - Other",H2872="Don't know",J2872="Galvanized")),
(AND(G2872="Galvanized",H2872="Yes",J2872="Galvanized")),
(AND(G2872="Galvanized",H2872="Don't know",J2872="Galvanized")),
(AND(G2872="Galvanized",H2872="",J2872="Galvanized")),
(AND(G2872="Non-Lead - Other",H2872="",J2872="Galvanized")))),"Galvanized Requiring Replacement",
IF((OR((AND(G2872="Non-lead - Copper",J2872="Non-lead - Copper")),
(AND(G2872="Non-lead - Copper",J2872="Non-lead - Plastic")),
(AND(G2872="Non-lead - Copper",J2872="Non-lead - Other")),
(AND(G2872="Non-lead - Copper",J2872="Non-lead")),
(AND(G2872="Non-lead - Plastic",J2872="Non-lead - Copper")),
(AND(G2872="Non-lead - Plastic",J2872="Non-lead - Plastic")),
(AND(G2872="Non-lead - Plastic",J2872="Non-lead - Other")),
(AND(G2872="Non-lead - Plastic",J2872="Non-lead")),
(AND(G2872="Non-lead",J2872="Non-lead - Copper")),
(AND(G2872="Non-lead",J2872="Non-lead - Plastic")),
(AND(G2872="Non-lead",J2872="Non-lead - Other")),
(AND(G2872="Non-lead",J2872="Non-lead")),
(AND(G2872="Non-lead - Other",J2872="Non-lead - Copper")),
(AND(G2872="Non-Lead - Other",J2872="Non-lead - Plastic")),
(AND(G2872="Non-Lead - Other",J2872="Non-lead")),
(AND(G2872="Non-Lead - Other",J2872="Non-lead - Other")))),"Non-Lead",
IF((OR((AND(G2872="Galvanized",J2872="Non-lead")),
(AND(G2872="Galvanized",J2872="Non-lead - Copper")),
(AND(G2872="Galvanized",J2872="Non-lead - Plastic")),
(AND(G2872="Galvanized",J2872="Non-lead")),
(AND(G2872="Galvanized",J2872="Non-lead - Other")))),"Non-Lead",
IF((OR((AND(G2872="Non-lead - Copper",H2872="No",J2872="Galvanized")),
(AND(G2872="Non-lead - Plastic",H2872="No",J2872="Galvanized")),
(AND(G2872="Non-lead",H2872="No",J2872="Galvanized")),
(AND(G2872="Galvanized",H2872="No",J2872="Galvanized")),
(AND(G2872="Non-lead - Other",H2872="No",J2872="Galvanized")))),"Non-lead",
IF((OR((AND(G2872="Unknown - Likely Lead",J2872="Unknown - Likely Lead")),
(AND(G2872="Unknown - Likely Lead",J2872="Unknown - Unlikely Lead")),
(AND(G2872="Unknown - Likely Lead",J2872="Unknown - Material Unknown")),
(AND(G2872="Unknown - Unlikely Lead",J2872="Unknown - Likely Lead")),
(AND(G2872="Unknown - Unlikely Lead",J2872="Unknown - Unlikely Lead")),
(AND(G2872="Unknown - Unlikely Lead",J2872="Unknown - Material Unknown")),
(AND(G2872="Unknown - Material Unknown",J2872="Unknown - Likely Lead")),
(AND(G2872="Unknown - Material Unknown",J2872="Unknown - Unlikely Lead")),
(AND(G2872="Unknown - Material Unknown",J2872="Unknown - Material Unknown")))),"Unknown",
IF((OR((AND(G2872="Unknown - Likely Lead",J2872="Non-lead - Copper")),
(AND(G2872="Unknown - Likely Lead",J2872="Non-lead - Plastic")),
(AND(G2872="Unknown - Likely Lead",J2872="Non-lead")),
(AND(G2872="Unknown - Likely Lead",J2872="Non-lead - Other")),
(AND(G2872="Unknown - Unlikely Lead",J2872="Non-lead - Copper")),
(AND(G2872="Unknown - Unlikely Lead",J2872="Non-lead - Plastic")),
(AND(G2872="Unknown - Unlikely Lead",J2872="Non-lead")),
(AND(G2872="Unknown - Unlikely Lead",J2872="Non-lead - Other")),
(AND(G2872="Unknown - Material Unknown",J2872="Non-lead - Copper")),
(AND(G2872="Unknown - Material Unknown",J2872="Non-lead - Plastic")),
(AND(G2872="Unknown - Material Unknown",J2872="Non-lead")),
(AND(G2872="Unknown - Material Unknown",J2872="Non-lead - Other")))),"Unknown",
IF((OR((AND(G2872="Non-lead - Copper",J2872="Unknown - Likely Lead")),
(AND(G2872="Non-lead - Copper",J2872="Unknown - Unlikely Lead")),
(AND(G2872="Non-lead - Copper",J2872="Unknown - Material Unknown")),
(AND(G2872="Non-lead - Plastic",J2872="Unknown - Likely Lead")),
(AND(G2872="Non-lead - Plastic",J2872="Unknown - Unlikely Lead")),
(AND(G2872="Non-lead - Plastic",J2872="Unknown - Material Unknown")),
(AND(G2872="Non-lead",J2872="Unknown - Likely Lead")),
(AND(G2872="Non-lead",J2872="Unknown - Unlikely Lead")),
(AND(G2872="Non-lead",J2872="Unknown - Material Unknown")),
(AND(G2872="Non-lead - Other",J2872="Unknown - Likely Lead")),
(AND(G2872="Non-Lead - Other",J2872="Unknown - Unlikely Lead")),
(AND(G2872="Non-Lead - Other",J2872="Unknown - Material Unknown")))),"Unknown",
IF((OR((AND(G2872="Galvanized",J2872="Unknown - Likely Lead")),
(AND(G2872="Galvanized",J2872="Unknown - Unlikely Lead")),
(AND(G2872="Galvanized",J2872="Unknown - Material Unknown")))),"Unknown",
IF((OR((AND(G2872="Galvanized",J2872="")))),"Galvanized Requiring Replacement",
IF((OR((AND(G2872="Non-lead - Copper",J2872="")),
(AND(G2872="Non-lead - Plastic",J2872="")),
(AND(G2872="Non-lead",J2872="")),
(AND(G2872="Non-lead - Other",J2872="")))),"Non-lead",
IF((OR((AND(G2872="Unknown - Likely Lead",J2872="")),
(AND(G2872="Unknown - Unlikely Lead",J2872="")),
(AND(G2872="Unknown - Material Unknown",J2872="")))),"Unknown",
""))))))))))))))))</f>
        <v>Non-Lead</v>
      </c>
      <c r="N2872" s="44" t="s">
        <v>39</v>
      </c>
    </row>
    <row r="2873" spans="1:14" ht="30" x14ac:dyDescent="0.25">
      <c r="A2873" s="34" t="s">
        <v>6831</v>
      </c>
      <c r="B2873" s="35" t="s">
        <v>2028</v>
      </c>
      <c r="C2873" s="36" t="s">
        <v>246</v>
      </c>
      <c r="D2873" s="36" t="s">
        <v>32</v>
      </c>
      <c r="E2873" s="36" t="s">
        <v>33</v>
      </c>
      <c r="F2873" s="37" t="s">
        <v>6832</v>
      </c>
      <c r="G2873" s="38" t="s">
        <v>35</v>
      </c>
      <c r="H2873" s="39" t="s">
        <v>36</v>
      </c>
      <c r="I2873" s="40" t="s">
        <v>37</v>
      </c>
      <c r="J2873" s="42" t="s">
        <v>38</v>
      </c>
      <c r="K2873" s="39" t="s">
        <v>63</v>
      </c>
      <c r="L2873" s="35"/>
      <c r="M2873" s="43" t="str">
        <f>IF((OR(G2873="Lead")),"Lead",
IF((OR(J2873="Lead")),"Lead",
IF((OR(G2873="Lead-lined galvanized")),"Lead",
IF((OR(J2873="Lead-lined galvanized")),"Lead",
IF((OR((AND(G2873="Unknown - Likely Lead",J2873="Galvanized")),
(AND(G2873="Unknown - Unlikely Lead",J2873="Galvanized")),
(AND(G2873="Unknown - Material Unknown",J2873="Galvanized")))),"Galvanized Requiring Replacement",
IF((OR((AND(G2873="Non-lead - Copper",H2873="Yes",J2873="Galvanized")),
(AND(G2873="Non-lead - Copper",H2873="Don't know",J2873="Galvanized")),
(AND(G2873="Non-lead - Copper",H2873="",J2873="Galvanized")),
(AND(G2873="Non-lead - Plastic",H2873="Yes",J2873="Galvanized")),
(AND(G2873="Non-lead - Plastic",H2873="Don't know",J2873="Galvanized")),
(AND(G2873="Non-lead - Plastic",H2873="",J2873="Galvanized")),
(AND(G2873="Non-lead",H2873="Yes",J2873="Galvanized")),
(AND(G2873="Non-lead",H2873="Don't know",J2873="Galvanized")),
(AND(G2873="Non-lead",H2873="",J2873="Galvanized")),
(AND(G2873="Non-lead - Other",H2873="Yes",J2873="Galvanized")),
(AND(G2873="Non-Lead - Other",H2873="Don't know",J2873="Galvanized")),
(AND(G2873="Galvanized",H2873="Yes",J2873="Galvanized")),
(AND(G2873="Galvanized",H2873="Don't know",J2873="Galvanized")),
(AND(G2873="Galvanized",H2873="",J2873="Galvanized")),
(AND(G2873="Non-Lead - Other",H2873="",J2873="Galvanized")))),"Galvanized Requiring Replacement",
IF((OR((AND(G2873="Non-lead - Copper",J2873="Non-lead - Copper")),
(AND(G2873="Non-lead - Copper",J2873="Non-lead - Plastic")),
(AND(G2873="Non-lead - Copper",J2873="Non-lead - Other")),
(AND(G2873="Non-lead - Copper",J2873="Non-lead")),
(AND(G2873="Non-lead - Plastic",J2873="Non-lead - Copper")),
(AND(G2873="Non-lead - Plastic",J2873="Non-lead - Plastic")),
(AND(G2873="Non-lead - Plastic",J2873="Non-lead - Other")),
(AND(G2873="Non-lead - Plastic",J2873="Non-lead")),
(AND(G2873="Non-lead",J2873="Non-lead - Copper")),
(AND(G2873="Non-lead",J2873="Non-lead - Plastic")),
(AND(G2873="Non-lead",J2873="Non-lead - Other")),
(AND(G2873="Non-lead",J2873="Non-lead")),
(AND(G2873="Non-lead - Other",J2873="Non-lead - Copper")),
(AND(G2873="Non-Lead - Other",J2873="Non-lead - Plastic")),
(AND(G2873="Non-Lead - Other",J2873="Non-lead")),
(AND(G2873="Non-Lead - Other",J2873="Non-lead - Other")))),"Non-Lead",
IF((OR((AND(G2873="Galvanized",J2873="Non-lead")),
(AND(G2873="Galvanized",J2873="Non-lead - Copper")),
(AND(G2873="Galvanized",J2873="Non-lead - Plastic")),
(AND(G2873="Galvanized",J2873="Non-lead")),
(AND(G2873="Galvanized",J2873="Non-lead - Other")))),"Non-Lead",
IF((OR((AND(G2873="Non-lead - Copper",H2873="No",J2873="Galvanized")),
(AND(G2873="Non-lead - Plastic",H2873="No",J2873="Galvanized")),
(AND(G2873="Non-lead",H2873="No",J2873="Galvanized")),
(AND(G2873="Galvanized",H2873="No",J2873="Galvanized")),
(AND(G2873="Non-lead - Other",H2873="No",J2873="Galvanized")))),"Non-lead",
IF((OR((AND(G2873="Unknown - Likely Lead",J2873="Unknown - Likely Lead")),
(AND(G2873="Unknown - Likely Lead",J2873="Unknown - Unlikely Lead")),
(AND(G2873="Unknown - Likely Lead",J2873="Unknown - Material Unknown")),
(AND(G2873="Unknown - Unlikely Lead",J2873="Unknown - Likely Lead")),
(AND(G2873="Unknown - Unlikely Lead",J2873="Unknown - Unlikely Lead")),
(AND(G2873="Unknown - Unlikely Lead",J2873="Unknown - Material Unknown")),
(AND(G2873="Unknown - Material Unknown",J2873="Unknown - Likely Lead")),
(AND(G2873="Unknown - Material Unknown",J2873="Unknown - Unlikely Lead")),
(AND(G2873="Unknown - Material Unknown",J2873="Unknown - Material Unknown")))),"Unknown",
IF((OR((AND(G2873="Unknown - Likely Lead",J2873="Non-lead - Copper")),
(AND(G2873="Unknown - Likely Lead",J2873="Non-lead - Plastic")),
(AND(G2873="Unknown - Likely Lead",J2873="Non-lead")),
(AND(G2873="Unknown - Likely Lead",J2873="Non-lead - Other")),
(AND(G2873="Unknown - Unlikely Lead",J2873="Non-lead - Copper")),
(AND(G2873="Unknown - Unlikely Lead",J2873="Non-lead - Plastic")),
(AND(G2873="Unknown - Unlikely Lead",J2873="Non-lead")),
(AND(G2873="Unknown - Unlikely Lead",J2873="Non-lead - Other")),
(AND(G2873="Unknown - Material Unknown",J2873="Non-lead - Copper")),
(AND(G2873="Unknown - Material Unknown",J2873="Non-lead - Plastic")),
(AND(G2873="Unknown - Material Unknown",J2873="Non-lead")),
(AND(G2873="Unknown - Material Unknown",J2873="Non-lead - Other")))),"Unknown",
IF((OR((AND(G2873="Non-lead - Copper",J2873="Unknown - Likely Lead")),
(AND(G2873="Non-lead - Copper",J2873="Unknown - Unlikely Lead")),
(AND(G2873="Non-lead - Copper",J2873="Unknown - Material Unknown")),
(AND(G2873="Non-lead - Plastic",J2873="Unknown - Likely Lead")),
(AND(G2873="Non-lead - Plastic",J2873="Unknown - Unlikely Lead")),
(AND(G2873="Non-lead - Plastic",J2873="Unknown - Material Unknown")),
(AND(G2873="Non-lead",J2873="Unknown - Likely Lead")),
(AND(G2873="Non-lead",J2873="Unknown - Unlikely Lead")),
(AND(G2873="Non-lead",J2873="Unknown - Material Unknown")),
(AND(G2873="Non-lead - Other",J2873="Unknown - Likely Lead")),
(AND(G2873="Non-Lead - Other",J2873="Unknown - Unlikely Lead")),
(AND(G2873="Non-Lead - Other",J2873="Unknown - Material Unknown")))),"Unknown",
IF((OR((AND(G2873="Galvanized",J2873="Unknown - Likely Lead")),
(AND(G2873="Galvanized",J2873="Unknown - Unlikely Lead")),
(AND(G2873="Galvanized",J2873="Unknown - Material Unknown")))),"Unknown",
IF((OR((AND(G2873="Galvanized",J2873="")))),"Galvanized Requiring Replacement",
IF((OR((AND(G2873="Non-lead - Copper",J2873="")),
(AND(G2873="Non-lead - Plastic",J2873="")),
(AND(G2873="Non-lead",J2873="")),
(AND(G2873="Non-lead - Other",J2873="")))),"Non-lead",
IF((OR((AND(G2873="Unknown - Likely Lead",J2873="")),
(AND(G2873="Unknown - Unlikely Lead",J2873="")),
(AND(G2873="Unknown - Material Unknown",J2873="")))),"Unknown",
""))))))))))))))))</f>
        <v>Non-Lead</v>
      </c>
      <c r="N2873" s="44" t="s">
        <v>39</v>
      </c>
    </row>
    <row r="2874" spans="1:14" ht="30" x14ac:dyDescent="0.25">
      <c r="A2874" s="34" t="s">
        <v>6833</v>
      </c>
      <c r="B2874" s="35" t="s">
        <v>1798</v>
      </c>
      <c r="C2874" s="36" t="s">
        <v>246</v>
      </c>
      <c r="D2874" s="36" t="s">
        <v>32</v>
      </c>
      <c r="E2874" s="36" t="s">
        <v>33</v>
      </c>
      <c r="F2874" s="37" t="s">
        <v>6834</v>
      </c>
      <c r="G2874" s="38" t="s">
        <v>35</v>
      </c>
      <c r="H2874" s="39" t="s">
        <v>36</v>
      </c>
      <c r="I2874" s="40" t="s">
        <v>37</v>
      </c>
      <c r="J2874" s="42" t="s">
        <v>38</v>
      </c>
      <c r="K2874" s="39" t="s">
        <v>63</v>
      </c>
      <c r="L2874" s="35"/>
      <c r="M2874" s="43" t="str">
        <f>IF((OR(G2874="Lead")),"Lead",
IF((OR(J2874="Lead")),"Lead",
IF((OR(G2874="Lead-lined galvanized")),"Lead",
IF((OR(J2874="Lead-lined galvanized")),"Lead",
IF((OR((AND(G2874="Unknown - Likely Lead",J2874="Galvanized")),
(AND(G2874="Unknown - Unlikely Lead",J2874="Galvanized")),
(AND(G2874="Unknown - Material Unknown",J2874="Galvanized")))),"Galvanized Requiring Replacement",
IF((OR((AND(G2874="Non-lead - Copper",H2874="Yes",J2874="Galvanized")),
(AND(G2874="Non-lead - Copper",H2874="Don't know",J2874="Galvanized")),
(AND(G2874="Non-lead - Copper",H2874="",J2874="Galvanized")),
(AND(G2874="Non-lead - Plastic",H2874="Yes",J2874="Galvanized")),
(AND(G2874="Non-lead - Plastic",H2874="Don't know",J2874="Galvanized")),
(AND(G2874="Non-lead - Plastic",H2874="",J2874="Galvanized")),
(AND(G2874="Non-lead",H2874="Yes",J2874="Galvanized")),
(AND(G2874="Non-lead",H2874="Don't know",J2874="Galvanized")),
(AND(G2874="Non-lead",H2874="",J2874="Galvanized")),
(AND(G2874="Non-lead - Other",H2874="Yes",J2874="Galvanized")),
(AND(G2874="Non-Lead - Other",H2874="Don't know",J2874="Galvanized")),
(AND(G2874="Galvanized",H2874="Yes",J2874="Galvanized")),
(AND(G2874="Galvanized",H2874="Don't know",J2874="Galvanized")),
(AND(G2874="Galvanized",H2874="",J2874="Galvanized")),
(AND(G2874="Non-Lead - Other",H2874="",J2874="Galvanized")))),"Galvanized Requiring Replacement",
IF((OR((AND(G2874="Non-lead - Copper",J2874="Non-lead - Copper")),
(AND(G2874="Non-lead - Copper",J2874="Non-lead - Plastic")),
(AND(G2874="Non-lead - Copper",J2874="Non-lead - Other")),
(AND(G2874="Non-lead - Copper",J2874="Non-lead")),
(AND(G2874="Non-lead - Plastic",J2874="Non-lead - Copper")),
(AND(G2874="Non-lead - Plastic",J2874="Non-lead - Plastic")),
(AND(G2874="Non-lead - Plastic",J2874="Non-lead - Other")),
(AND(G2874="Non-lead - Plastic",J2874="Non-lead")),
(AND(G2874="Non-lead",J2874="Non-lead - Copper")),
(AND(G2874="Non-lead",J2874="Non-lead - Plastic")),
(AND(G2874="Non-lead",J2874="Non-lead - Other")),
(AND(G2874="Non-lead",J2874="Non-lead")),
(AND(G2874="Non-lead - Other",J2874="Non-lead - Copper")),
(AND(G2874="Non-Lead - Other",J2874="Non-lead - Plastic")),
(AND(G2874="Non-Lead - Other",J2874="Non-lead")),
(AND(G2874="Non-Lead - Other",J2874="Non-lead - Other")))),"Non-Lead",
IF((OR((AND(G2874="Galvanized",J2874="Non-lead")),
(AND(G2874="Galvanized",J2874="Non-lead - Copper")),
(AND(G2874="Galvanized",J2874="Non-lead - Plastic")),
(AND(G2874="Galvanized",J2874="Non-lead")),
(AND(G2874="Galvanized",J2874="Non-lead - Other")))),"Non-Lead",
IF((OR((AND(G2874="Non-lead - Copper",H2874="No",J2874="Galvanized")),
(AND(G2874="Non-lead - Plastic",H2874="No",J2874="Galvanized")),
(AND(G2874="Non-lead",H2874="No",J2874="Galvanized")),
(AND(G2874="Galvanized",H2874="No",J2874="Galvanized")),
(AND(G2874="Non-lead - Other",H2874="No",J2874="Galvanized")))),"Non-lead",
IF((OR((AND(G2874="Unknown - Likely Lead",J2874="Unknown - Likely Lead")),
(AND(G2874="Unknown - Likely Lead",J2874="Unknown - Unlikely Lead")),
(AND(G2874="Unknown - Likely Lead",J2874="Unknown - Material Unknown")),
(AND(G2874="Unknown - Unlikely Lead",J2874="Unknown - Likely Lead")),
(AND(G2874="Unknown - Unlikely Lead",J2874="Unknown - Unlikely Lead")),
(AND(G2874="Unknown - Unlikely Lead",J2874="Unknown - Material Unknown")),
(AND(G2874="Unknown - Material Unknown",J2874="Unknown - Likely Lead")),
(AND(G2874="Unknown - Material Unknown",J2874="Unknown - Unlikely Lead")),
(AND(G2874="Unknown - Material Unknown",J2874="Unknown - Material Unknown")))),"Unknown",
IF((OR((AND(G2874="Unknown - Likely Lead",J2874="Non-lead - Copper")),
(AND(G2874="Unknown - Likely Lead",J2874="Non-lead - Plastic")),
(AND(G2874="Unknown - Likely Lead",J2874="Non-lead")),
(AND(G2874="Unknown - Likely Lead",J2874="Non-lead - Other")),
(AND(G2874="Unknown - Unlikely Lead",J2874="Non-lead - Copper")),
(AND(G2874="Unknown - Unlikely Lead",J2874="Non-lead - Plastic")),
(AND(G2874="Unknown - Unlikely Lead",J2874="Non-lead")),
(AND(G2874="Unknown - Unlikely Lead",J2874="Non-lead - Other")),
(AND(G2874="Unknown - Material Unknown",J2874="Non-lead - Copper")),
(AND(G2874="Unknown - Material Unknown",J2874="Non-lead - Plastic")),
(AND(G2874="Unknown - Material Unknown",J2874="Non-lead")),
(AND(G2874="Unknown - Material Unknown",J2874="Non-lead - Other")))),"Unknown",
IF((OR((AND(G2874="Non-lead - Copper",J2874="Unknown - Likely Lead")),
(AND(G2874="Non-lead - Copper",J2874="Unknown - Unlikely Lead")),
(AND(G2874="Non-lead - Copper",J2874="Unknown - Material Unknown")),
(AND(G2874="Non-lead - Plastic",J2874="Unknown - Likely Lead")),
(AND(G2874="Non-lead - Plastic",J2874="Unknown - Unlikely Lead")),
(AND(G2874="Non-lead - Plastic",J2874="Unknown - Material Unknown")),
(AND(G2874="Non-lead",J2874="Unknown - Likely Lead")),
(AND(G2874="Non-lead",J2874="Unknown - Unlikely Lead")),
(AND(G2874="Non-lead",J2874="Unknown - Material Unknown")),
(AND(G2874="Non-lead - Other",J2874="Unknown - Likely Lead")),
(AND(G2874="Non-Lead - Other",J2874="Unknown - Unlikely Lead")),
(AND(G2874="Non-Lead - Other",J2874="Unknown - Material Unknown")))),"Unknown",
IF((OR((AND(G2874="Galvanized",J2874="Unknown - Likely Lead")),
(AND(G2874="Galvanized",J2874="Unknown - Unlikely Lead")),
(AND(G2874="Galvanized",J2874="Unknown - Material Unknown")))),"Unknown",
IF((OR((AND(G2874="Galvanized",J2874="")))),"Galvanized Requiring Replacement",
IF((OR((AND(G2874="Non-lead - Copper",J2874="")),
(AND(G2874="Non-lead - Plastic",J2874="")),
(AND(G2874="Non-lead",J2874="")),
(AND(G2874="Non-lead - Other",J2874="")))),"Non-lead",
IF((OR((AND(G2874="Unknown - Likely Lead",J2874="")),
(AND(G2874="Unknown - Unlikely Lead",J2874="")),
(AND(G2874="Unknown - Material Unknown",J2874="")))),"Unknown",
""))))))))))))))))</f>
        <v>Non-Lead</v>
      </c>
      <c r="N2874" s="44" t="s">
        <v>39</v>
      </c>
    </row>
    <row r="2875" spans="1:14" ht="30" x14ac:dyDescent="0.25">
      <c r="A2875" s="34" t="s">
        <v>6835</v>
      </c>
      <c r="B2875" s="35" t="s">
        <v>194</v>
      </c>
      <c r="C2875" s="36" t="s">
        <v>6836</v>
      </c>
      <c r="D2875" s="36" t="s">
        <v>32</v>
      </c>
      <c r="E2875" s="36" t="s">
        <v>33</v>
      </c>
      <c r="F2875" s="37" t="s">
        <v>6837</v>
      </c>
      <c r="G2875" s="38" t="s">
        <v>35</v>
      </c>
      <c r="H2875" s="39" t="s">
        <v>36</v>
      </c>
      <c r="I2875" s="40" t="s">
        <v>37</v>
      </c>
      <c r="J2875" s="42" t="s">
        <v>47</v>
      </c>
      <c r="K2875" s="39" t="s">
        <v>37</v>
      </c>
      <c r="L2875" s="35"/>
      <c r="M2875" s="43" t="str">
        <f>IF((OR(G2875="Lead")),"Lead",
IF((OR(J2875="Lead")),"Lead",
IF((OR(G2875="Lead-lined galvanized")),"Lead",
IF((OR(J2875="Lead-lined galvanized")),"Lead",
IF((OR((AND(G2875="Unknown - Likely Lead",J2875="Galvanized")),
(AND(G2875="Unknown - Unlikely Lead",J2875="Galvanized")),
(AND(G2875="Unknown - Material Unknown",J2875="Galvanized")))),"Galvanized Requiring Replacement",
IF((OR((AND(G2875="Non-lead - Copper",H2875="Yes",J2875="Galvanized")),
(AND(G2875="Non-lead - Copper",H2875="Don't know",J2875="Galvanized")),
(AND(G2875="Non-lead - Copper",H2875="",J2875="Galvanized")),
(AND(G2875="Non-lead - Plastic",H2875="Yes",J2875="Galvanized")),
(AND(G2875="Non-lead - Plastic",H2875="Don't know",J2875="Galvanized")),
(AND(G2875="Non-lead - Plastic",H2875="",J2875="Galvanized")),
(AND(G2875="Non-lead",H2875="Yes",J2875="Galvanized")),
(AND(G2875="Non-lead",H2875="Don't know",J2875="Galvanized")),
(AND(G2875="Non-lead",H2875="",J2875="Galvanized")),
(AND(G2875="Non-lead - Other",H2875="Yes",J2875="Galvanized")),
(AND(G2875="Non-Lead - Other",H2875="Don't know",J2875="Galvanized")),
(AND(G2875="Galvanized",H2875="Yes",J2875="Galvanized")),
(AND(G2875="Galvanized",H2875="Don't know",J2875="Galvanized")),
(AND(G2875="Galvanized",H2875="",J2875="Galvanized")),
(AND(G2875="Non-Lead - Other",H2875="",J2875="Galvanized")))),"Galvanized Requiring Replacement",
IF((OR((AND(G2875="Non-lead - Copper",J2875="Non-lead - Copper")),
(AND(G2875="Non-lead - Copper",J2875="Non-lead - Plastic")),
(AND(G2875="Non-lead - Copper",J2875="Non-lead - Other")),
(AND(G2875="Non-lead - Copper",J2875="Non-lead")),
(AND(G2875="Non-lead - Plastic",J2875="Non-lead - Copper")),
(AND(G2875="Non-lead - Plastic",J2875="Non-lead - Plastic")),
(AND(G2875="Non-lead - Plastic",J2875="Non-lead - Other")),
(AND(G2875="Non-lead - Plastic",J2875="Non-lead")),
(AND(G2875="Non-lead",J2875="Non-lead - Copper")),
(AND(G2875="Non-lead",J2875="Non-lead - Plastic")),
(AND(G2875="Non-lead",J2875="Non-lead - Other")),
(AND(G2875="Non-lead",J2875="Non-lead")),
(AND(G2875="Non-lead - Other",J2875="Non-lead - Copper")),
(AND(G2875="Non-Lead - Other",J2875="Non-lead - Plastic")),
(AND(G2875="Non-Lead - Other",J2875="Non-lead")),
(AND(G2875="Non-Lead - Other",J2875="Non-lead - Other")))),"Non-Lead",
IF((OR((AND(G2875="Galvanized",J2875="Non-lead")),
(AND(G2875="Galvanized",J2875="Non-lead - Copper")),
(AND(G2875="Galvanized",J2875="Non-lead - Plastic")),
(AND(G2875="Galvanized",J2875="Non-lead")),
(AND(G2875="Galvanized",J2875="Non-lead - Other")))),"Non-Lead",
IF((OR((AND(G2875="Non-lead - Copper",H2875="No",J2875="Galvanized")),
(AND(G2875="Non-lead - Plastic",H2875="No",J2875="Galvanized")),
(AND(G2875="Non-lead",H2875="No",J2875="Galvanized")),
(AND(G2875="Galvanized",H2875="No",J2875="Galvanized")),
(AND(G2875="Non-lead - Other",H2875="No",J2875="Galvanized")))),"Non-lead",
IF((OR((AND(G2875="Unknown - Likely Lead",J2875="Unknown - Likely Lead")),
(AND(G2875="Unknown - Likely Lead",J2875="Unknown - Unlikely Lead")),
(AND(G2875="Unknown - Likely Lead",J2875="Unknown - Material Unknown")),
(AND(G2875="Unknown - Unlikely Lead",J2875="Unknown - Likely Lead")),
(AND(G2875="Unknown - Unlikely Lead",J2875="Unknown - Unlikely Lead")),
(AND(G2875="Unknown - Unlikely Lead",J2875="Unknown - Material Unknown")),
(AND(G2875="Unknown - Material Unknown",J2875="Unknown - Likely Lead")),
(AND(G2875="Unknown - Material Unknown",J2875="Unknown - Unlikely Lead")),
(AND(G2875="Unknown - Material Unknown",J2875="Unknown - Material Unknown")))),"Unknown",
IF((OR((AND(G2875="Unknown - Likely Lead",J2875="Non-lead - Copper")),
(AND(G2875="Unknown - Likely Lead",J2875="Non-lead - Plastic")),
(AND(G2875="Unknown - Likely Lead",J2875="Non-lead")),
(AND(G2875="Unknown - Likely Lead",J2875="Non-lead - Other")),
(AND(G2875="Unknown - Unlikely Lead",J2875="Non-lead - Copper")),
(AND(G2875="Unknown - Unlikely Lead",J2875="Non-lead - Plastic")),
(AND(G2875="Unknown - Unlikely Lead",J2875="Non-lead")),
(AND(G2875="Unknown - Unlikely Lead",J2875="Non-lead - Other")),
(AND(G2875="Unknown - Material Unknown",J2875="Non-lead - Copper")),
(AND(G2875="Unknown - Material Unknown",J2875="Non-lead - Plastic")),
(AND(G2875="Unknown - Material Unknown",J2875="Non-lead")),
(AND(G2875="Unknown - Material Unknown",J2875="Non-lead - Other")))),"Unknown",
IF((OR((AND(G2875="Non-lead - Copper",J2875="Unknown - Likely Lead")),
(AND(G2875="Non-lead - Copper",J2875="Unknown - Unlikely Lead")),
(AND(G2875="Non-lead - Copper",J2875="Unknown - Material Unknown")),
(AND(G2875="Non-lead - Plastic",J2875="Unknown - Likely Lead")),
(AND(G2875="Non-lead - Plastic",J2875="Unknown - Unlikely Lead")),
(AND(G2875="Non-lead - Plastic",J2875="Unknown - Material Unknown")),
(AND(G2875="Non-lead",J2875="Unknown - Likely Lead")),
(AND(G2875="Non-lead",J2875="Unknown - Unlikely Lead")),
(AND(G2875="Non-lead",J2875="Unknown - Material Unknown")),
(AND(G2875="Non-lead - Other",J2875="Unknown - Likely Lead")),
(AND(G2875="Non-Lead - Other",J2875="Unknown - Unlikely Lead")),
(AND(G2875="Non-Lead - Other",J2875="Unknown - Material Unknown")))),"Unknown",
IF((OR((AND(G2875="Galvanized",J2875="Unknown - Likely Lead")),
(AND(G2875="Galvanized",J2875="Unknown - Unlikely Lead")),
(AND(G2875="Galvanized",J2875="Unknown - Material Unknown")))),"Unknown",
IF((OR((AND(G2875="Galvanized",J2875="")))),"Galvanized Requiring Replacement",
IF((OR((AND(G2875="Non-lead - Copper",J2875="")),
(AND(G2875="Non-lead - Plastic",J2875="")),
(AND(G2875="Non-lead",J2875="")),
(AND(G2875="Non-lead - Other",J2875="")))),"Non-lead",
IF((OR((AND(G2875="Unknown - Likely Lead",J2875="")),
(AND(G2875="Unknown - Unlikely Lead",J2875="")),
(AND(G2875="Unknown - Material Unknown",J2875="")))),"Unknown",
""))))))))))))))))</f>
        <v>Non-Lead</v>
      </c>
      <c r="N2875" s="44" t="s">
        <v>39</v>
      </c>
    </row>
    <row r="2876" spans="1:14" ht="30" x14ac:dyDescent="0.25">
      <c r="A2876" s="34" t="s">
        <v>6838</v>
      </c>
      <c r="B2876" s="35" t="s">
        <v>191</v>
      </c>
      <c r="C2876" s="36" t="s">
        <v>246</v>
      </c>
      <c r="D2876" s="36" t="s">
        <v>32</v>
      </c>
      <c r="E2876" s="36" t="s">
        <v>33</v>
      </c>
      <c r="F2876" s="37" t="s">
        <v>52</v>
      </c>
      <c r="G2876" s="38" t="s">
        <v>35</v>
      </c>
      <c r="H2876" s="39" t="s">
        <v>36</v>
      </c>
      <c r="I2876" s="40" t="s">
        <v>37</v>
      </c>
      <c r="J2876" s="42" t="s">
        <v>47</v>
      </c>
      <c r="K2876" s="39" t="s">
        <v>37</v>
      </c>
      <c r="L2876" s="35"/>
      <c r="M2876" s="43" t="str">
        <f>IF((OR(G2876="Lead")),"Lead",
IF((OR(J2876="Lead")),"Lead",
IF((OR(G2876="Lead-lined galvanized")),"Lead",
IF((OR(J2876="Lead-lined galvanized")),"Lead",
IF((OR((AND(G2876="Unknown - Likely Lead",J2876="Galvanized")),
(AND(G2876="Unknown - Unlikely Lead",J2876="Galvanized")),
(AND(G2876="Unknown - Material Unknown",J2876="Galvanized")))),"Galvanized Requiring Replacement",
IF((OR((AND(G2876="Non-lead - Copper",H2876="Yes",J2876="Galvanized")),
(AND(G2876="Non-lead - Copper",H2876="Don't know",J2876="Galvanized")),
(AND(G2876="Non-lead - Copper",H2876="",J2876="Galvanized")),
(AND(G2876="Non-lead - Plastic",H2876="Yes",J2876="Galvanized")),
(AND(G2876="Non-lead - Plastic",H2876="Don't know",J2876="Galvanized")),
(AND(G2876="Non-lead - Plastic",H2876="",J2876="Galvanized")),
(AND(G2876="Non-lead",H2876="Yes",J2876="Galvanized")),
(AND(G2876="Non-lead",H2876="Don't know",J2876="Galvanized")),
(AND(G2876="Non-lead",H2876="",J2876="Galvanized")),
(AND(G2876="Non-lead - Other",H2876="Yes",J2876="Galvanized")),
(AND(G2876="Non-Lead - Other",H2876="Don't know",J2876="Galvanized")),
(AND(G2876="Galvanized",H2876="Yes",J2876="Galvanized")),
(AND(G2876="Galvanized",H2876="Don't know",J2876="Galvanized")),
(AND(G2876="Galvanized",H2876="",J2876="Galvanized")),
(AND(G2876="Non-Lead - Other",H2876="",J2876="Galvanized")))),"Galvanized Requiring Replacement",
IF((OR((AND(G2876="Non-lead - Copper",J2876="Non-lead - Copper")),
(AND(G2876="Non-lead - Copper",J2876="Non-lead - Plastic")),
(AND(G2876="Non-lead - Copper",J2876="Non-lead - Other")),
(AND(G2876="Non-lead - Copper",J2876="Non-lead")),
(AND(G2876="Non-lead - Plastic",J2876="Non-lead - Copper")),
(AND(G2876="Non-lead - Plastic",J2876="Non-lead - Plastic")),
(AND(G2876="Non-lead - Plastic",J2876="Non-lead - Other")),
(AND(G2876="Non-lead - Plastic",J2876="Non-lead")),
(AND(G2876="Non-lead",J2876="Non-lead - Copper")),
(AND(G2876="Non-lead",J2876="Non-lead - Plastic")),
(AND(G2876="Non-lead",J2876="Non-lead - Other")),
(AND(G2876="Non-lead",J2876="Non-lead")),
(AND(G2876="Non-lead - Other",J2876="Non-lead - Copper")),
(AND(G2876="Non-Lead - Other",J2876="Non-lead - Plastic")),
(AND(G2876="Non-Lead - Other",J2876="Non-lead")),
(AND(G2876="Non-Lead - Other",J2876="Non-lead - Other")))),"Non-Lead",
IF((OR((AND(G2876="Galvanized",J2876="Non-lead")),
(AND(G2876="Galvanized",J2876="Non-lead - Copper")),
(AND(G2876="Galvanized",J2876="Non-lead - Plastic")),
(AND(G2876="Galvanized",J2876="Non-lead")),
(AND(G2876="Galvanized",J2876="Non-lead - Other")))),"Non-Lead",
IF((OR((AND(G2876="Non-lead - Copper",H2876="No",J2876="Galvanized")),
(AND(G2876="Non-lead - Plastic",H2876="No",J2876="Galvanized")),
(AND(G2876="Non-lead",H2876="No",J2876="Galvanized")),
(AND(G2876="Galvanized",H2876="No",J2876="Galvanized")),
(AND(G2876="Non-lead - Other",H2876="No",J2876="Galvanized")))),"Non-lead",
IF((OR((AND(G2876="Unknown - Likely Lead",J2876="Unknown - Likely Lead")),
(AND(G2876="Unknown - Likely Lead",J2876="Unknown - Unlikely Lead")),
(AND(G2876="Unknown - Likely Lead",J2876="Unknown - Material Unknown")),
(AND(G2876="Unknown - Unlikely Lead",J2876="Unknown - Likely Lead")),
(AND(G2876="Unknown - Unlikely Lead",J2876="Unknown - Unlikely Lead")),
(AND(G2876="Unknown - Unlikely Lead",J2876="Unknown - Material Unknown")),
(AND(G2876="Unknown - Material Unknown",J2876="Unknown - Likely Lead")),
(AND(G2876="Unknown - Material Unknown",J2876="Unknown - Unlikely Lead")),
(AND(G2876="Unknown - Material Unknown",J2876="Unknown - Material Unknown")))),"Unknown",
IF((OR((AND(G2876="Unknown - Likely Lead",J2876="Non-lead - Copper")),
(AND(G2876="Unknown - Likely Lead",J2876="Non-lead - Plastic")),
(AND(G2876="Unknown - Likely Lead",J2876="Non-lead")),
(AND(G2876="Unknown - Likely Lead",J2876="Non-lead - Other")),
(AND(G2876="Unknown - Unlikely Lead",J2876="Non-lead - Copper")),
(AND(G2876="Unknown - Unlikely Lead",J2876="Non-lead - Plastic")),
(AND(G2876="Unknown - Unlikely Lead",J2876="Non-lead")),
(AND(G2876="Unknown - Unlikely Lead",J2876="Non-lead - Other")),
(AND(G2876="Unknown - Material Unknown",J2876="Non-lead - Copper")),
(AND(G2876="Unknown - Material Unknown",J2876="Non-lead - Plastic")),
(AND(G2876="Unknown - Material Unknown",J2876="Non-lead")),
(AND(G2876="Unknown - Material Unknown",J2876="Non-lead - Other")))),"Unknown",
IF((OR((AND(G2876="Non-lead - Copper",J2876="Unknown - Likely Lead")),
(AND(G2876="Non-lead - Copper",J2876="Unknown - Unlikely Lead")),
(AND(G2876="Non-lead - Copper",J2876="Unknown - Material Unknown")),
(AND(G2876="Non-lead - Plastic",J2876="Unknown - Likely Lead")),
(AND(G2876="Non-lead - Plastic",J2876="Unknown - Unlikely Lead")),
(AND(G2876="Non-lead - Plastic",J2876="Unknown - Material Unknown")),
(AND(G2876="Non-lead",J2876="Unknown - Likely Lead")),
(AND(G2876="Non-lead",J2876="Unknown - Unlikely Lead")),
(AND(G2876="Non-lead",J2876="Unknown - Material Unknown")),
(AND(G2876="Non-lead - Other",J2876="Unknown - Likely Lead")),
(AND(G2876="Non-Lead - Other",J2876="Unknown - Unlikely Lead")),
(AND(G2876="Non-Lead - Other",J2876="Unknown - Material Unknown")))),"Unknown",
IF((OR((AND(G2876="Galvanized",J2876="Unknown - Likely Lead")),
(AND(G2876="Galvanized",J2876="Unknown - Unlikely Lead")),
(AND(G2876="Galvanized",J2876="Unknown - Material Unknown")))),"Unknown",
IF((OR((AND(G2876="Galvanized",J2876="")))),"Galvanized Requiring Replacement",
IF((OR((AND(G2876="Non-lead - Copper",J2876="")),
(AND(G2876="Non-lead - Plastic",J2876="")),
(AND(G2876="Non-lead",J2876="")),
(AND(G2876="Non-lead - Other",J2876="")))),"Non-lead",
IF((OR((AND(G2876="Unknown - Likely Lead",J2876="")),
(AND(G2876="Unknown - Unlikely Lead",J2876="")),
(AND(G2876="Unknown - Material Unknown",J2876="")))),"Unknown",
""))))))))))))))))</f>
        <v>Non-Lead</v>
      </c>
      <c r="N2876" s="44" t="s">
        <v>39</v>
      </c>
    </row>
    <row r="2877" spans="1:14" ht="30" x14ac:dyDescent="0.25">
      <c r="A2877" s="34" t="s">
        <v>6839</v>
      </c>
      <c r="B2877" s="35" t="s">
        <v>57</v>
      </c>
      <c r="C2877" s="36" t="s">
        <v>246</v>
      </c>
      <c r="D2877" s="36" t="s">
        <v>32</v>
      </c>
      <c r="E2877" s="36" t="s">
        <v>33</v>
      </c>
      <c r="F2877" s="37" t="s">
        <v>6840</v>
      </c>
      <c r="G2877" s="38" t="s">
        <v>35</v>
      </c>
      <c r="H2877" s="39" t="s">
        <v>467</v>
      </c>
      <c r="I2877" s="40" t="s">
        <v>63</v>
      </c>
      <c r="J2877" s="42" t="s">
        <v>35</v>
      </c>
      <c r="K2877" s="39" t="s">
        <v>37</v>
      </c>
      <c r="L2877" s="35"/>
      <c r="M2877" s="43" t="str">
        <f>IF((OR(G2877="Lead")),"Lead",
IF((OR(J2877="Lead")),"Lead",
IF((OR(G2877="Lead-lined galvanized")),"Lead",
IF((OR(J2877="Lead-lined galvanized")),"Lead",
IF((OR((AND(G2877="Unknown - Likely Lead",J2877="Galvanized")),
(AND(G2877="Unknown - Unlikely Lead",J2877="Galvanized")),
(AND(G2877="Unknown - Material Unknown",J2877="Galvanized")))),"Galvanized Requiring Replacement",
IF((OR((AND(G2877="Non-lead - Copper",H2877="Yes",J2877="Galvanized")),
(AND(G2877="Non-lead - Copper",H2877="Don't know",J2877="Galvanized")),
(AND(G2877="Non-lead - Copper",H2877="",J2877="Galvanized")),
(AND(G2877="Non-lead - Plastic",H2877="Yes",J2877="Galvanized")),
(AND(G2877="Non-lead - Plastic",H2877="Don't know",J2877="Galvanized")),
(AND(G2877="Non-lead - Plastic",H2877="",J2877="Galvanized")),
(AND(G2877="Non-lead",H2877="Yes",J2877="Galvanized")),
(AND(G2877="Non-lead",H2877="Don't know",J2877="Galvanized")),
(AND(G2877="Non-lead",H2877="",J2877="Galvanized")),
(AND(G2877="Non-lead - Other",H2877="Yes",J2877="Galvanized")),
(AND(G2877="Non-Lead - Other",H2877="Don't know",J2877="Galvanized")),
(AND(G2877="Galvanized",H2877="Yes",J2877="Galvanized")),
(AND(G2877="Galvanized",H2877="Don't know",J2877="Galvanized")),
(AND(G2877="Galvanized",H2877="",J2877="Galvanized")),
(AND(G2877="Non-Lead - Other",H2877="",J2877="Galvanized")))),"Galvanized Requiring Replacement",
IF((OR((AND(G2877="Non-lead - Copper",J2877="Non-lead - Copper")),
(AND(G2877="Non-lead - Copper",J2877="Non-lead - Plastic")),
(AND(G2877="Non-lead - Copper",J2877="Non-lead - Other")),
(AND(G2877="Non-lead - Copper",J2877="Non-lead")),
(AND(G2877="Non-lead - Plastic",J2877="Non-lead - Copper")),
(AND(G2877="Non-lead - Plastic",J2877="Non-lead - Plastic")),
(AND(G2877="Non-lead - Plastic",J2877="Non-lead - Other")),
(AND(G2877="Non-lead - Plastic",J2877="Non-lead")),
(AND(G2877="Non-lead",J2877="Non-lead - Copper")),
(AND(G2877="Non-lead",J2877="Non-lead - Plastic")),
(AND(G2877="Non-lead",J2877="Non-lead - Other")),
(AND(G2877="Non-lead",J2877="Non-lead")),
(AND(G2877="Non-lead - Other",J2877="Non-lead - Copper")),
(AND(G2877="Non-Lead - Other",J2877="Non-lead - Plastic")),
(AND(G2877="Non-Lead - Other",J2877="Non-lead")),
(AND(G2877="Non-Lead - Other",J2877="Non-lead - Other")))),"Non-Lead",
IF((OR((AND(G2877="Galvanized",J2877="Non-lead")),
(AND(G2877="Galvanized",J2877="Non-lead - Copper")),
(AND(G2877="Galvanized",J2877="Non-lead - Plastic")),
(AND(G2877="Galvanized",J2877="Non-lead")),
(AND(G2877="Galvanized",J2877="Non-lead - Other")))),"Non-Lead",
IF((OR((AND(G2877="Non-lead - Copper",H2877="No",J2877="Galvanized")),
(AND(G2877="Non-lead - Plastic",H2877="No",J2877="Galvanized")),
(AND(G2877="Non-lead",H2877="No",J2877="Galvanized")),
(AND(G2877="Galvanized",H2877="No",J2877="Galvanized")),
(AND(G2877="Non-lead - Other",H2877="No",J2877="Galvanized")))),"Non-lead",
IF((OR((AND(G2877="Unknown - Likely Lead",J2877="Unknown - Likely Lead")),
(AND(G2877="Unknown - Likely Lead",J2877="Unknown - Unlikely Lead")),
(AND(G2877="Unknown - Likely Lead",J2877="Unknown - Material Unknown")),
(AND(G2877="Unknown - Unlikely Lead",J2877="Unknown - Likely Lead")),
(AND(G2877="Unknown - Unlikely Lead",J2877="Unknown - Unlikely Lead")),
(AND(G2877="Unknown - Unlikely Lead",J2877="Unknown - Material Unknown")),
(AND(G2877="Unknown - Material Unknown",J2877="Unknown - Likely Lead")),
(AND(G2877="Unknown - Material Unknown",J2877="Unknown - Unlikely Lead")),
(AND(G2877="Unknown - Material Unknown",J2877="Unknown - Material Unknown")))),"Unknown",
IF((OR((AND(G2877="Unknown - Likely Lead",J2877="Non-lead - Copper")),
(AND(G2877="Unknown - Likely Lead",J2877="Non-lead - Plastic")),
(AND(G2877="Unknown - Likely Lead",J2877="Non-lead")),
(AND(G2877="Unknown - Likely Lead",J2877="Non-lead - Other")),
(AND(G2877="Unknown - Unlikely Lead",J2877="Non-lead - Copper")),
(AND(G2877="Unknown - Unlikely Lead",J2877="Non-lead - Plastic")),
(AND(G2877="Unknown - Unlikely Lead",J2877="Non-lead")),
(AND(G2877="Unknown - Unlikely Lead",J2877="Non-lead - Other")),
(AND(G2877="Unknown - Material Unknown",J2877="Non-lead - Copper")),
(AND(G2877="Unknown - Material Unknown",J2877="Non-lead - Plastic")),
(AND(G2877="Unknown - Material Unknown",J2877="Non-lead")),
(AND(G2877="Unknown - Material Unknown",J2877="Non-lead - Other")))),"Unknown",
IF((OR((AND(G2877="Non-lead - Copper",J2877="Unknown - Likely Lead")),
(AND(G2877="Non-lead - Copper",J2877="Unknown - Unlikely Lead")),
(AND(G2877="Non-lead - Copper",J2877="Unknown - Material Unknown")),
(AND(G2877="Non-lead - Plastic",J2877="Unknown - Likely Lead")),
(AND(G2877="Non-lead - Plastic",J2877="Unknown - Unlikely Lead")),
(AND(G2877="Non-lead - Plastic",J2877="Unknown - Material Unknown")),
(AND(G2877="Non-lead",J2877="Unknown - Likely Lead")),
(AND(G2877="Non-lead",J2877="Unknown - Unlikely Lead")),
(AND(G2877="Non-lead",J2877="Unknown - Material Unknown")),
(AND(G2877="Non-lead - Other",J2877="Unknown - Likely Lead")),
(AND(G2877="Non-Lead - Other",J2877="Unknown - Unlikely Lead")),
(AND(G2877="Non-Lead - Other",J2877="Unknown - Material Unknown")))),"Unknown",
IF((OR((AND(G2877="Galvanized",J2877="Unknown - Likely Lead")),
(AND(G2877="Galvanized",J2877="Unknown - Unlikely Lead")),
(AND(G2877="Galvanized",J2877="Unknown - Material Unknown")))),"Unknown",
IF((OR((AND(G2877="Galvanized",J2877="")))),"Galvanized Requiring Replacement",
IF((OR((AND(G2877="Non-lead - Copper",J2877="")),
(AND(G2877="Non-lead - Plastic",J2877="")),
(AND(G2877="Non-lead",J2877="")),
(AND(G2877="Non-lead - Other",J2877="")))),"Non-lead",
IF((OR((AND(G2877="Unknown - Likely Lead",J2877="")),
(AND(G2877="Unknown - Unlikely Lead",J2877="")),
(AND(G2877="Unknown - Material Unknown",J2877="")))),"Unknown",
""))))))))))))))))</f>
        <v>Non-Lead</v>
      </c>
      <c r="N2877" s="44" t="s">
        <v>39</v>
      </c>
    </row>
    <row r="2878" spans="1:14" x14ac:dyDescent="0.25">
      <c r="A2878" s="34" t="s">
        <v>6841</v>
      </c>
      <c r="B2878" s="35" t="s">
        <v>1039</v>
      </c>
      <c r="C2878" s="36" t="s">
        <v>1616</v>
      </c>
      <c r="D2878" s="36" t="s">
        <v>32</v>
      </c>
      <c r="E2878" s="36" t="s">
        <v>33</v>
      </c>
      <c r="F2878" s="37" t="s">
        <v>6842</v>
      </c>
      <c r="G2878" s="38" t="s">
        <v>35</v>
      </c>
      <c r="H2878" s="39" t="s">
        <v>36</v>
      </c>
      <c r="I2878" s="40" t="s">
        <v>63</v>
      </c>
      <c r="J2878" s="42" t="s">
        <v>47</v>
      </c>
      <c r="K2878" s="39" t="s">
        <v>63</v>
      </c>
      <c r="L2878" s="35"/>
      <c r="M2878" s="43" t="str">
        <f>IF((OR(G2878="Lead")),"Lead",
IF((OR(J2878="Lead")),"Lead",
IF((OR(G2878="Lead-lined galvanized")),"Lead",
IF((OR(J2878="Lead-lined galvanized")),"Lead",
IF((OR((AND(G2878="Unknown - Likely Lead",J2878="Galvanized")),
(AND(G2878="Unknown - Unlikely Lead",J2878="Galvanized")),
(AND(G2878="Unknown - Material Unknown",J2878="Galvanized")))),"Galvanized Requiring Replacement",
IF((OR((AND(G2878="Non-lead - Copper",H2878="Yes",J2878="Galvanized")),
(AND(G2878="Non-lead - Copper",H2878="Don't know",J2878="Galvanized")),
(AND(G2878="Non-lead - Copper",H2878="",J2878="Galvanized")),
(AND(G2878="Non-lead - Plastic",H2878="Yes",J2878="Galvanized")),
(AND(G2878="Non-lead - Plastic",H2878="Don't know",J2878="Galvanized")),
(AND(G2878="Non-lead - Plastic",H2878="",J2878="Galvanized")),
(AND(G2878="Non-lead",H2878="Yes",J2878="Galvanized")),
(AND(G2878="Non-lead",H2878="Don't know",J2878="Galvanized")),
(AND(G2878="Non-lead",H2878="",J2878="Galvanized")),
(AND(G2878="Non-lead - Other",H2878="Yes",J2878="Galvanized")),
(AND(G2878="Non-Lead - Other",H2878="Don't know",J2878="Galvanized")),
(AND(G2878="Galvanized",H2878="Yes",J2878="Galvanized")),
(AND(G2878="Galvanized",H2878="Don't know",J2878="Galvanized")),
(AND(G2878="Galvanized",H2878="",J2878="Galvanized")),
(AND(G2878="Non-Lead - Other",H2878="",J2878="Galvanized")))),"Galvanized Requiring Replacement",
IF((OR((AND(G2878="Non-lead - Copper",J2878="Non-lead - Copper")),
(AND(G2878="Non-lead - Copper",J2878="Non-lead - Plastic")),
(AND(G2878="Non-lead - Copper",J2878="Non-lead - Other")),
(AND(G2878="Non-lead - Copper",J2878="Non-lead")),
(AND(G2878="Non-lead - Plastic",J2878="Non-lead - Copper")),
(AND(G2878="Non-lead - Plastic",J2878="Non-lead - Plastic")),
(AND(G2878="Non-lead - Plastic",J2878="Non-lead - Other")),
(AND(G2878="Non-lead - Plastic",J2878="Non-lead")),
(AND(G2878="Non-lead",J2878="Non-lead - Copper")),
(AND(G2878="Non-lead",J2878="Non-lead - Plastic")),
(AND(G2878="Non-lead",J2878="Non-lead - Other")),
(AND(G2878="Non-lead",J2878="Non-lead")),
(AND(G2878="Non-lead - Other",J2878="Non-lead - Copper")),
(AND(G2878="Non-Lead - Other",J2878="Non-lead - Plastic")),
(AND(G2878="Non-Lead - Other",J2878="Non-lead")),
(AND(G2878="Non-Lead - Other",J2878="Non-lead - Other")))),"Non-Lead",
IF((OR((AND(G2878="Galvanized",J2878="Non-lead")),
(AND(G2878="Galvanized",J2878="Non-lead - Copper")),
(AND(G2878="Galvanized",J2878="Non-lead - Plastic")),
(AND(G2878="Galvanized",J2878="Non-lead")),
(AND(G2878="Galvanized",J2878="Non-lead - Other")))),"Non-Lead",
IF((OR((AND(G2878="Non-lead - Copper",H2878="No",J2878="Galvanized")),
(AND(G2878="Non-lead - Plastic",H2878="No",J2878="Galvanized")),
(AND(G2878="Non-lead",H2878="No",J2878="Galvanized")),
(AND(G2878="Galvanized",H2878="No",J2878="Galvanized")),
(AND(G2878="Non-lead - Other",H2878="No",J2878="Galvanized")))),"Non-lead",
IF((OR((AND(G2878="Unknown - Likely Lead",J2878="Unknown - Likely Lead")),
(AND(G2878="Unknown - Likely Lead",J2878="Unknown - Unlikely Lead")),
(AND(G2878="Unknown - Likely Lead",J2878="Unknown - Material Unknown")),
(AND(G2878="Unknown - Unlikely Lead",J2878="Unknown - Likely Lead")),
(AND(G2878="Unknown - Unlikely Lead",J2878="Unknown - Unlikely Lead")),
(AND(G2878="Unknown - Unlikely Lead",J2878="Unknown - Material Unknown")),
(AND(G2878="Unknown - Material Unknown",J2878="Unknown - Likely Lead")),
(AND(G2878="Unknown - Material Unknown",J2878="Unknown - Unlikely Lead")),
(AND(G2878="Unknown - Material Unknown",J2878="Unknown - Material Unknown")))),"Unknown",
IF((OR((AND(G2878="Unknown - Likely Lead",J2878="Non-lead - Copper")),
(AND(G2878="Unknown - Likely Lead",J2878="Non-lead - Plastic")),
(AND(G2878="Unknown - Likely Lead",J2878="Non-lead")),
(AND(G2878="Unknown - Likely Lead",J2878="Non-lead - Other")),
(AND(G2878="Unknown - Unlikely Lead",J2878="Non-lead - Copper")),
(AND(G2878="Unknown - Unlikely Lead",J2878="Non-lead - Plastic")),
(AND(G2878="Unknown - Unlikely Lead",J2878="Non-lead")),
(AND(G2878="Unknown - Unlikely Lead",J2878="Non-lead - Other")),
(AND(G2878="Unknown - Material Unknown",J2878="Non-lead - Copper")),
(AND(G2878="Unknown - Material Unknown",J2878="Non-lead - Plastic")),
(AND(G2878="Unknown - Material Unknown",J2878="Non-lead")),
(AND(G2878="Unknown - Material Unknown",J2878="Non-lead - Other")))),"Unknown",
IF((OR((AND(G2878="Non-lead - Copper",J2878="Unknown - Likely Lead")),
(AND(G2878="Non-lead - Copper",J2878="Unknown - Unlikely Lead")),
(AND(G2878="Non-lead - Copper",J2878="Unknown - Material Unknown")),
(AND(G2878="Non-lead - Plastic",J2878="Unknown - Likely Lead")),
(AND(G2878="Non-lead - Plastic",J2878="Unknown - Unlikely Lead")),
(AND(G2878="Non-lead - Plastic",J2878="Unknown - Material Unknown")),
(AND(G2878="Non-lead",J2878="Unknown - Likely Lead")),
(AND(G2878="Non-lead",J2878="Unknown - Unlikely Lead")),
(AND(G2878="Non-lead",J2878="Unknown - Material Unknown")),
(AND(G2878="Non-lead - Other",J2878="Unknown - Likely Lead")),
(AND(G2878="Non-Lead - Other",J2878="Unknown - Unlikely Lead")),
(AND(G2878="Non-Lead - Other",J2878="Unknown - Material Unknown")))),"Unknown",
IF((OR((AND(G2878="Galvanized",J2878="Unknown - Likely Lead")),
(AND(G2878="Galvanized",J2878="Unknown - Unlikely Lead")),
(AND(G2878="Galvanized",J2878="Unknown - Material Unknown")))),"Unknown",
IF((OR((AND(G2878="Galvanized",J2878="")))),"Galvanized Requiring Replacement",
IF((OR((AND(G2878="Non-lead - Copper",J2878="")),
(AND(G2878="Non-lead - Plastic",J2878="")),
(AND(G2878="Non-lead",J2878="")),
(AND(G2878="Non-lead - Other",J2878="")))),"Non-lead",
IF((OR((AND(G2878="Unknown - Likely Lead",J2878="")),
(AND(G2878="Unknown - Unlikely Lead",J2878="")),
(AND(G2878="Unknown - Material Unknown",J2878="")))),"Unknown",
""))))))))))))))))</f>
        <v>Non-Lead</v>
      </c>
      <c r="N2878" s="44" t="s">
        <v>39</v>
      </c>
    </row>
    <row r="2879" spans="1:14" ht="30" x14ac:dyDescent="0.25">
      <c r="A2879" s="34" t="s">
        <v>6843</v>
      </c>
      <c r="B2879" s="35" t="s">
        <v>321</v>
      </c>
      <c r="C2879" s="36" t="s">
        <v>1616</v>
      </c>
      <c r="D2879" s="36" t="s">
        <v>32</v>
      </c>
      <c r="E2879" s="36" t="s">
        <v>33</v>
      </c>
      <c r="F2879" s="37" t="s">
        <v>6844</v>
      </c>
      <c r="G2879" s="38" t="s">
        <v>35</v>
      </c>
      <c r="H2879" s="39" t="s">
        <v>36</v>
      </c>
      <c r="I2879" s="40" t="s">
        <v>63</v>
      </c>
      <c r="J2879" s="42" t="s">
        <v>47</v>
      </c>
      <c r="K2879" s="39" t="s">
        <v>37</v>
      </c>
      <c r="L2879" s="35"/>
      <c r="M2879" s="43" t="str">
        <f>IF((OR(G2879="Lead")),"Lead",
IF((OR(J2879="Lead")),"Lead",
IF((OR(G2879="Lead-lined galvanized")),"Lead",
IF((OR(J2879="Lead-lined galvanized")),"Lead",
IF((OR((AND(G2879="Unknown - Likely Lead",J2879="Galvanized")),
(AND(G2879="Unknown - Unlikely Lead",J2879="Galvanized")),
(AND(G2879="Unknown - Material Unknown",J2879="Galvanized")))),"Galvanized Requiring Replacement",
IF((OR((AND(G2879="Non-lead - Copper",H2879="Yes",J2879="Galvanized")),
(AND(G2879="Non-lead - Copper",H2879="Don't know",J2879="Galvanized")),
(AND(G2879="Non-lead - Copper",H2879="",J2879="Galvanized")),
(AND(G2879="Non-lead - Plastic",H2879="Yes",J2879="Galvanized")),
(AND(G2879="Non-lead - Plastic",H2879="Don't know",J2879="Galvanized")),
(AND(G2879="Non-lead - Plastic",H2879="",J2879="Galvanized")),
(AND(G2879="Non-lead",H2879="Yes",J2879="Galvanized")),
(AND(G2879="Non-lead",H2879="Don't know",J2879="Galvanized")),
(AND(G2879="Non-lead",H2879="",J2879="Galvanized")),
(AND(G2879="Non-lead - Other",H2879="Yes",J2879="Galvanized")),
(AND(G2879="Non-Lead - Other",H2879="Don't know",J2879="Galvanized")),
(AND(G2879="Galvanized",H2879="Yes",J2879="Galvanized")),
(AND(G2879="Galvanized",H2879="Don't know",J2879="Galvanized")),
(AND(G2879="Galvanized",H2879="",J2879="Galvanized")),
(AND(G2879="Non-Lead - Other",H2879="",J2879="Galvanized")))),"Galvanized Requiring Replacement",
IF((OR((AND(G2879="Non-lead - Copper",J2879="Non-lead - Copper")),
(AND(G2879="Non-lead - Copper",J2879="Non-lead - Plastic")),
(AND(G2879="Non-lead - Copper",J2879="Non-lead - Other")),
(AND(G2879="Non-lead - Copper",J2879="Non-lead")),
(AND(G2879="Non-lead - Plastic",J2879="Non-lead - Copper")),
(AND(G2879="Non-lead - Plastic",J2879="Non-lead - Plastic")),
(AND(G2879="Non-lead - Plastic",J2879="Non-lead - Other")),
(AND(G2879="Non-lead - Plastic",J2879="Non-lead")),
(AND(G2879="Non-lead",J2879="Non-lead - Copper")),
(AND(G2879="Non-lead",J2879="Non-lead - Plastic")),
(AND(G2879="Non-lead",J2879="Non-lead - Other")),
(AND(G2879="Non-lead",J2879="Non-lead")),
(AND(G2879="Non-lead - Other",J2879="Non-lead - Copper")),
(AND(G2879="Non-Lead - Other",J2879="Non-lead - Plastic")),
(AND(G2879="Non-Lead - Other",J2879="Non-lead")),
(AND(G2879="Non-Lead - Other",J2879="Non-lead - Other")))),"Non-Lead",
IF((OR((AND(G2879="Galvanized",J2879="Non-lead")),
(AND(G2879="Galvanized",J2879="Non-lead - Copper")),
(AND(G2879="Galvanized",J2879="Non-lead - Plastic")),
(AND(G2879="Galvanized",J2879="Non-lead")),
(AND(G2879="Galvanized",J2879="Non-lead - Other")))),"Non-Lead",
IF((OR((AND(G2879="Non-lead - Copper",H2879="No",J2879="Galvanized")),
(AND(G2879="Non-lead - Plastic",H2879="No",J2879="Galvanized")),
(AND(G2879="Non-lead",H2879="No",J2879="Galvanized")),
(AND(G2879="Galvanized",H2879="No",J2879="Galvanized")),
(AND(G2879="Non-lead - Other",H2879="No",J2879="Galvanized")))),"Non-lead",
IF((OR((AND(G2879="Unknown - Likely Lead",J2879="Unknown - Likely Lead")),
(AND(G2879="Unknown - Likely Lead",J2879="Unknown - Unlikely Lead")),
(AND(G2879="Unknown - Likely Lead",J2879="Unknown - Material Unknown")),
(AND(G2879="Unknown - Unlikely Lead",J2879="Unknown - Likely Lead")),
(AND(G2879="Unknown - Unlikely Lead",J2879="Unknown - Unlikely Lead")),
(AND(G2879="Unknown - Unlikely Lead",J2879="Unknown - Material Unknown")),
(AND(G2879="Unknown - Material Unknown",J2879="Unknown - Likely Lead")),
(AND(G2879="Unknown - Material Unknown",J2879="Unknown - Unlikely Lead")),
(AND(G2879="Unknown - Material Unknown",J2879="Unknown - Material Unknown")))),"Unknown",
IF((OR((AND(G2879="Unknown - Likely Lead",J2879="Non-lead - Copper")),
(AND(G2879="Unknown - Likely Lead",J2879="Non-lead - Plastic")),
(AND(G2879="Unknown - Likely Lead",J2879="Non-lead")),
(AND(G2879="Unknown - Likely Lead",J2879="Non-lead - Other")),
(AND(G2879="Unknown - Unlikely Lead",J2879="Non-lead - Copper")),
(AND(G2879="Unknown - Unlikely Lead",J2879="Non-lead - Plastic")),
(AND(G2879="Unknown - Unlikely Lead",J2879="Non-lead")),
(AND(G2879="Unknown - Unlikely Lead",J2879="Non-lead - Other")),
(AND(G2879="Unknown - Material Unknown",J2879="Non-lead - Copper")),
(AND(G2879="Unknown - Material Unknown",J2879="Non-lead - Plastic")),
(AND(G2879="Unknown - Material Unknown",J2879="Non-lead")),
(AND(G2879="Unknown - Material Unknown",J2879="Non-lead - Other")))),"Unknown",
IF((OR((AND(G2879="Non-lead - Copper",J2879="Unknown - Likely Lead")),
(AND(G2879="Non-lead - Copper",J2879="Unknown - Unlikely Lead")),
(AND(G2879="Non-lead - Copper",J2879="Unknown - Material Unknown")),
(AND(G2879="Non-lead - Plastic",J2879="Unknown - Likely Lead")),
(AND(G2879="Non-lead - Plastic",J2879="Unknown - Unlikely Lead")),
(AND(G2879="Non-lead - Plastic",J2879="Unknown - Material Unknown")),
(AND(G2879="Non-lead",J2879="Unknown - Likely Lead")),
(AND(G2879="Non-lead",J2879="Unknown - Unlikely Lead")),
(AND(G2879="Non-lead",J2879="Unknown - Material Unknown")),
(AND(G2879="Non-lead - Other",J2879="Unknown - Likely Lead")),
(AND(G2879="Non-Lead - Other",J2879="Unknown - Unlikely Lead")),
(AND(G2879="Non-Lead - Other",J2879="Unknown - Material Unknown")))),"Unknown",
IF((OR((AND(G2879="Galvanized",J2879="Unknown - Likely Lead")),
(AND(G2879="Galvanized",J2879="Unknown - Unlikely Lead")),
(AND(G2879="Galvanized",J2879="Unknown - Material Unknown")))),"Unknown",
IF((OR((AND(G2879="Galvanized",J2879="")))),"Galvanized Requiring Replacement",
IF((OR((AND(G2879="Non-lead - Copper",J2879="")),
(AND(G2879="Non-lead - Plastic",J2879="")),
(AND(G2879="Non-lead",J2879="")),
(AND(G2879="Non-lead - Other",J2879="")))),"Non-lead",
IF((OR((AND(G2879="Unknown - Likely Lead",J2879="")),
(AND(G2879="Unknown - Unlikely Lead",J2879="")),
(AND(G2879="Unknown - Material Unknown",J2879="")))),"Unknown",
""))))))))))))))))</f>
        <v>Non-Lead</v>
      </c>
      <c r="N2879" s="44" t="s">
        <v>39</v>
      </c>
    </row>
    <row r="2880" spans="1:14" ht="30" x14ac:dyDescent="0.25">
      <c r="A2880" s="34" t="s">
        <v>6845</v>
      </c>
      <c r="B2880" s="35" t="s">
        <v>113</v>
      </c>
      <c r="C2880" s="36" t="s">
        <v>1616</v>
      </c>
      <c r="D2880" s="36" t="s">
        <v>32</v>
      </c>
      <c r="E2880" s="36" t="s">
        <v>33</v>
      </c>
      <c r="F2880" s="37" t="s">
        <v>6846</v>
      </c>
      <c r="G2880" s="38" t="s">
        <v>35</v>
      </c>
      <c r="H2880" s="39" t="s">
        <v>36</v>
      </c>
      <c r="I2880" s="40" t="s">
        <v>63</v>
      </c>
      <c r="J2880" s="42" t="s">
        <v>47</v>
      </c>
      <c r="K2880" s="39" t="s">
        <v>37</v>
      </c>
      <c r="L2880" s="35"/>
      <c r="M2880" s="43" t="str">
        <f>IF((OR(G2880="Lead")),"Lead",
IF((OR(J2880="Lead")),"Lead",
IF((OR(G2880="Lead-lined galvanized")),"Lead",
IF((OR(J2880="Lead-lined galvanized")),"Lead",
IF((OR((AND(G2880="Unknown - Likely Lead",J2880="Galvanized")),
(AND(G2880="Unknown - Unlikely Lead",J2880="Galvanized")),
(AND(G2880="Unknown - Material Unknown",J2880="Galvanized")))),"Galvanized Requiring Replacement",
IF((OR((AND(G2880="Non-lead - Copper",H2880="Yes",J2880="Galvanized")),
(AND(G2880="Non-lead - Copper",H2880="Don't know",J2880="Galvanized")),
(AND(G2880="Non-lead - Copper",H2880="",J2880="Galvanized")),
(AND(G2880="Non-lead - Plastic",H2880="Yes",J2880="Galvanized")),
(AND(G2880="Non-lead - Plastic",H2880="Don't know",J2880="Galvanized")),
(AND(G2880="Non-lead - Plastic",H2880="",J2880="Galvanized")),
(AND(G2880="Non-lead",H2880="Yes",J2880="Galvanized")),
(AND(G2880="Non-lead",H2880="Don't know",J2880="Galvanized")),
(AND(G2880="Non-lead",H2880="",J2880="Galvanized")),
(AND(G2880="Non-lead - Other",H2880="Yes",J2880="Galvanized")),
(AND(G2880="Non-Lead - Other",H2880="Don't know",J2880="Galvanized")),
(AND(G2880="Galvanized",H2880="Yes",J2880="Galvanized")),
(AND(G2880="Galvanized",H2880="Don't know",J2880="Galvanized")),
(AND(G2880="Galvanized",H2880="",J2880="Galvanized")),
(AND(G2880="Non-Lead - Other",H2880="",J2880="Galvanized")))),"Galvanized Requiring Replacement",
IF((OR((AND(G2880="Non-lead - Copper",J2880="Non-lead - Copper")),
(AND(G2880="Non-lead - Copper",J2880="Non-lead - Plastic")),
(AND(G2880="Non-lead - Copper",J2880="Non-lead - Other")),
(AND(G2880="Non-lead - Copper",J2880="Non-lead")),
(AND(G2880="Non-lead - Plastic",J2880="Non-lead - Copper")),
(AND(G2880="Non-lead - Plastic",J2880="Non-lead - Plastic")),
(AND(G2880="Non-lead - Plastic",J2880="Non-lead - Other")),
(AND(G2880="Non-lead - Plastic",J2880="Non-lead")),
(AND(G2880="Non-lead",J2880="Non-lead - Copper")),
(AND(G2880="Non-lead",J2880="Non-lead - Plastic")),
(AND(G2880="Non-lead",J2880="Non-lead - Other")),
(AND(G2880="Non-lead",J2880="Non-lead")),
(AND(G2880="Non-lead - Other",J2880="Non-lead - Copper")),
(AND(G2880="Non-Lead - Other",J2880="Non-lead - Plastic")),
(AND(G2880="Non-Lead - Other",J2880="Non-lead")),
(AND(G2880="Non-Lead - Other",J2880="Non-lead - Other")))),"Non-Lead",
IF((OR((AND(G2880="Galvanized",J2880="Non-lead")),
(AND(G2880="Galvanized",J2880="Non-lead - Copper")),
(AND(G2880="Galvanized",J2880="Non-lead - Plastic")),
(AND(G2880="Galvanized",J2880="Non-lead")),
(AND(G2880="Galvanized",J2880="Non-lead - Other")))),"Non-Lead",
IF((OR((AND(G2880="Non-lead - Copper",H2880="No",J2880="Galvanized")),
(AND(G2880="Non-lead - Plastic",H2880="No",J2880="Galvanized")),
(AND(G2880="Non-lead",H2880="No",J2880="Galvanized")),
(AND(G2880="Galvanized",H2880="No",J2880="Galvanized")),
(AND(G2880="Non-lead - Other",H2880="No",J2880="Galvanized")))),"Non-lead",
IF((OR((AND(G2880="Unknown - Likely Lead",J2880="Unknown - Likely Lead")),
(AND(G2880="Unknown - Likely Lead",J2880="Unknown - Unlikely Lead")),
(AND(G2880="Unknown - Likely Lead",J2880="Unknown - Material Unknown")),
(AND(G2880="Unknown - Unlikely Lead",J2880="Unknown - Likely Lead")),
(AND(G2880="Unknown - Unlikely Lead",J2880="Unknown - Unlikely Lead")),
(AND(G2880="Unknown - Unlikely Lead",J2880="Unknown - Material Unknown")),
(AND(G2880="Unknown - Material Unknown",J2880="Unknown - Likely Lead")),
(AND(G2880="Unknown - Material Unknown",J2880="Unknown - Unlikely Lead")),
(AND(G2880="Unknown - Material Unknown",J2880="Unknown - Material Unknown")))),"Unknown",
IF((OR((AND(G2880="Unknown - Likely Lead",J2880="Non-lead - Copper")),
(AND(G2880="Unknown - Likely Lead",J2880="Non-lead - Plastic")),
(AND(G2880="Unknown - Likely Lead",J2880="Non-lead")),
(AND(G2880="Unknown - Likely Lead",J2880="Non-lead - Other")),
(AND(G2880="Unknown - Unlikely Lead",J2880="Non-lead - Copper")),
(AND(G2880="Unknown - Unlikely Lead",J2880="Non-lead - Plastic")),
(AND(G2880="Unknown - Unlikely Lead",J2880="Non-lead")),
(AND(G2880="Unknown - Unlikely Lead",J2880="Non-lead - Other")),
(AND(G2880="Unknown - Material Unknown",J2880="Non-lead - Copper")),
(AND(G2880="Unknown - Material Unknown",J2880="Non-lead - Plastic")),
(AND(G2880="Unknown - Material Unknown",J2880="Non-lead")),
(AND(G2880="Unknown - Material Unknown",J2880="Non-lead - Other")))),"Unknown",
IF((OR((AND(G2880="Non-lead - Copper",J2880="Unknown - Likely Lead")),
(AND(G2880="Non-lead - Copper",J2880="Unknown - Unlikely Lead")),
(AND(G2880="Non-lead - Copper",J2880="Unknown - Material Unknown")),
(AND(G2880="Non-lead - Plastic",J2880="Unknown - Likely Lead")),
(AND(G2880="Non-lead - Plastic",J2880="Unknown - Unlikely Lead")),
(AND(G2880="Non-lead - Plastic",J2880="Unknown - Material Unknown")),
(AND(G2880="Non-lead",J2880="Unknown - Likely Lead")),
(AND(G2880="Non-lead",J2880="Unknown - Unlikely Lead")),
(AND(G2880="Non-lead",J2880="Unknown - Material Unknown")),
(AND(G2880="Non-lead - Other",J2880="Unknown - Likely Lead")),
(AND(G2880="Non-Lead - Other",J2880="Unknown - Unlikely Lead")),
(AND(G2880="Non-Lead - Other",J2880="Unknown - Material Unknown")))),"Unknown",
IF((OR((AND(G2880="Galvanized",J2880="Unknown - Likely Lead")),
(AND(G2880="Galvanized",J2880="Unknown - Unlikely Lead")),
(AND(G2880="Galvanized",J2880="Unknown - Material Unknown")))),"Unknown",
IF((OR((AND(G2880="Galvanized",J2880="")))),"Galvanized Requiring Replacement",
IF((OR((AND(G2880="Non-lead - Copper",J2880="")),
(AND(G2880="Non-lead - Plastic",J2880="")),
(AND(G2880="Non-lead",J2880="")),
(AND(G2880="Non-lead - Other",J2880="")))),"Non-lead",
IF((OR((AND(G2880="Unknown - Likely Lead",J2880="")),
(AND(G2880="Unknown - Unlikely Lead",J2880="")),
(AND(G2880="Unknown - Material Unknown",J2880="")))),"Unknown",
""))))))))))))))))</f>
        <v>Non-Lead</v>
      </c>
      <c r="N2880" s="44" t="s">
        <v>39</v>
      </c>
    </row>
    <row r="2881" spans="1:14" ht="30" x14ac:dyDescent="0.25">
      <c r="A2881" s="34" t="s">
        <v>6847</v>
      </c>
      <c r="B2881" s="35" t="s">
        <v>1110</v>
      </c>
      <c r="C2881" s="36" t="s">
        <v>1616</v>
      </c>
      <c r="D2881" s="36" t="s">
        <v>32</v>
      </c>
      <c r="E2881" s="36" t="s">
        <v>33</v>
      </c>
      <c r="F2881" s="37" t="s">
        <v>6848</v>
      </c>
      <c r="G2881" s="38" t="s">
        <v>35</v>
      </c>
      <c r="H2881" s="39" t="s">
        <v>36</v>
      </c>
      <c r="I2881" s="40" t="s">
        <v>37</v>
      </c>
      <c r="J2881" s="42" t="s">
        <v>47</v>
      </c>
      <c r="K2881" s="39" t="s">
        <v>37</v>
      </c>
      <c r="L2881" s="35"/>
      <c r="M2881" s="43" t="str">
        <f>IF((OR(G2881="Lead")),"Lead",
IF((OR(J2881="Lead")),"Lead",
IF((OR(G2881="Lead-lined galvanized")),"Lead",
IF((OR(J2881="Lead-lined galvanized")),"Lead",
IF((OR((AND(G2881="Unknown - Likely Lead",J2881="Galvanized")),
(AND(G2881="Unknown - Unlikely Lead",J2881="Galvanized")),
(AND(G2881="Unknown - Material Unknown",J2881="Galvanized")))),"Galvanized Requiring Replacement",
IF((OR((AND(G2881="Non-lead - Copper",H2881="Yes",J2881="Galvanized")),
(AND(G2881="Non-lead - Copper",H2881="Don't know",J2881="Galvanized")),
(AND(G2881="Non-lead - Copper",H2881="",J2881="Galvanized")),
(AND(G2881="Non-lead - Plastic",H2881="Yes",J2881="Galvanized")),
(AND(G2881="Non-lead - Plastic",H2881="Don't know",J2881="Galvanized")),
(AND(G2881="Non-lead - Plastic",H2881="",J2881="Galvanized")),
(AND(G2881="Non-lead",H2881="Yes",J2881="Galvanized")),
(AND(G2881="Non-lead",H2881="Don't know",J2881="Galvanized")),
(AND(G2881="Non-lead",H2881="",J2881="Galvanized")),
(AND(G2881="Non-lead - Other",H2881="Yes",J2881="Galvanized")),
(AND(G2881="Non-Lead - Other",H2881="Don't know",J2881="Galvanized")),
(AND(G2881="Galvanized",H2881="Yes",J2881="Galvanized")),
(AND(G2881="Galvanized",H2881="Don't know",J2881="Galvanized")),
(AND(G2881="Galvanized",H2881="",J2881="Galvanized")),
(AND(G2881="Non-Lead - Other",H2881="",J2881="Galvanized")))),"Galvanized Requiring Replacement",
IF((OR((AND(G2881="Non-lead - Copper",J2881="Non-lead - Copper")),
(AND(G2881="Non-lead - Copper",J2881="Non-lead - Plastic")),
(AND(G2881="Non-lead - Copper",J2881="Non-lead - Other")),
(AND(G2881="Non-lead - Copper",J2881="Non-lead")),
(AND(G2881="Non-lead - Plastic",J2881="Non-lead - Copper")),
(AND(G2881="Non-lead - Plastic",J2881="Non-lead - Plastic")),
(AND(G2881="Non-lead - Plastic",J2881="Non-lead - Other")),
(AND(G2881="Non-lead - Plastic",J2881="Non-lead")),
(AND(G2881="Non-lead",J2881="Non-lead - Copper")),
(AND(G2881="Non-lead",J2881="Non-lead - Plastic")),
(AND(G2881="Non-lead",J2881="Non-lead - Other")),
(AND(G2881="Non-lead",J2881="Non-lead")),
(AND(G2881="Non-lead - Other",J2881="Non-lead - Copper")),
(AND(G2881="Non-Lead - Other",J2881="Non-lead - Plastic")),
(AND(G2881="Non-Lead - Other",J2881="Non-lead")),
(AND(G2881="Non-Lead - Other",J2881="Non-lead - Other")))),"Non-Lead",
IF((OR((AND(G2881="Galvanized",J2881="Non-lead")),
(AND(G2881="Galvanized",J2881="Non-lead - Copper")),
(AND(G2881="Galvanized",J2881="Non-lead - Plastic")),
(AND(G2881="Galvanized",J2881="Non-lead")),
(AND(G2881="Galvanized",J2881="Non-lead - Other")))),"Non-Lead",
IF((OR((AND(G2881="Non-lead - Copper",H2881="No",J2881="Galvanized")),
(AND(G2881="Non-lead - Plastic",H2881="No",J2881="Galvanized")),
(AND(G2881="Non-lead",H2881="No",J2881="Galvanized")),
(AND(G2881="Galvanized",H2881="No",J2881="Galvanized")),
(AND(G2881="Non-lead - Other",H2881="No",J2881="Galvanized")))),"Non-lead",
IF((OR((AND(G2881="Unknown - Likely Lead",J2881="Unknown - Likely Lead")),
(AND(G2881="Unknown - Likely Lead",J2881="Unknown - Unlikely Lead")),
(AND(G2881="Unknown - Likely Lead",J2881="Unknown - Material Unknown")),
(AND(G2881="Unknown - Unlikely Lead",J2881="Unknown - Likely Lead")),
(AND(G2881="Unknown - Unlikely Lead",J2881="Unknown - Unlikely Lead")),
(AND(G2881="Unknown - Unlikely Lead",J2881="Unknown - Material Unknown")),
(AND(G2881="Unknown - Material Unknown",J2881="Unknown - Likely Lead")),
(AND(G2881="Unknown - Material Unknown",J2881="Unknown - Unlikely Lead")),
(AND(G2881="Unknown - Material Unknown",J2881="Unknown - Material Unknown")))),"Unknown",
IF((OR((AND(G2881="Unknown - Likely Lead",J2881="Non-lead - Copper")),
(AND(G2881="Unknown - Likely Lead",J2881="Non-lead - Plastic")),
(AND(G2881="Unknown - Likely Lead",J2881="Non-lead")),
(AND(G2881="Unknown - Likely Lead",J2881="Non-lead - Other")),
(AND(G2881="Unknown - Unlikely Lead",J2881="Non-lead - Copper")),
(AND(G2881="Unknown - Unlikely Lead",J2881="Non-lead - Plastic")),
(AND(G2881="Unknown - Unlikely Lead",J2881="Non-lead")),
(AND(G2881="Unknown - Unlikely Lead",J2881="Non-lead - Other")),
(AND(G2881="Unknown - Material Unknown",J2881="Non-lead - Copper")),
(AND(G2881="Unknown - Material Unknown",J2881="Non-lead - Plastic")),
(AND(G2881="Unknown - Material Unknown",J2881="Non-lead")),
(AND(G2881="Unknown - Material Unknown",J2881="Non-lead - Other")))),"Unknown",
IF((OR((AND(G2881="Non-lead - Copper",J2881="Unknown - Likely Lead")),
(AND(G2881="Non-lead - Copper",J2881="Unknown - Unlikely Lead")),
(AND(G2881="Non-lead - Copper",J2881="Unknown - Material Unknown")),
(AND(G2881="Non-lead - Plastic",J2881="Unknown - Likely Lead")),
(AND(G2881="Non-lead - Plastic",J2881="Unknown - Unlikely Lead")),
(AND(G2881="Non-lead - Plastic",J2881="Unknown - Material Unknown")),
(AND(G2881="Non-lead",J2881="Unknown - Likely Lead")),
(AND(G2881="Non-lead",J2881="Unknown - Unlikely Lead")),
(AND(G2881="Non-lead",J2881="Unknown - Material Unknown")),
(AND(G2881="Non-lead - Other",J2881="Unknown - Likely Lead")),
(AND(G2881="Non-Lead - Other",J2881="Unknown - Unlikely Lead")),
(AND(G2881="Non-Lead - Other",J2881="Unknown - Material Unknown")))),"Unknown",
IF((OR((AND(G2881="Galvanized",J2881="Unknown - Likely Lead")),
(AND(G2881="Galvanized",J2881="Unknown - Unlikely Lead")),
(AND(G2881="Galvanized",J2881="Unknown - Material Unknown")))),"Unknown",
IF((OR((AND(G2881="Galvanized",J2881="")))),"Galvanized Requiring Replacement",
IF((OR((AND(G2881="Non-lead - Copper",J2881="")),
(AND(G2881="Non-lead - Plastic",J2881="")),
(AND(G2881="Non-lead",J2881="")),
(AND(G2881="Non-lead - Other",J2881="")))),"Non-lead",
IF((OR((AND(G2881="Unknown - Likely Lead",J2881="")),
(AND(G2881="Unknown - Unlikely Lead",J2881="")),
(AND(G2881="Unknown - Material Unknown",J2881="")))),"Unknown",
""))))))))))))))))</f>
        <v>Non-Lead</v>
      </c>
      <c r="N2881" s="44" t="s">
        <v>39</v>
      </c>
    </row>
    <row r="2882" spans="1:14" ht="30" x14ac:dyDescent="0.25">
      <c r="A2882" s="34" t="s">
        <v>6849</v>
      </c>
      <c r="B2882" s="35">
        <v>1</v>
      </c>
      <c r="C2882" s="36" t="s">
        <v>6850</v>
      </c>
      <c r="D2882" s="36" t="s">
        <v>32</v>
      </c>
      <c r="E2882" s="36" t="s">
        <v>33</v>
      </c>
      <c r="F2882" s="37" t="s">
        <v>6851</v>
      </c>
      <c r="G2882" s="38" t="s">
        <v>35</v>
      </c>
      <c r="H2882" s="39" t="s">
        <v>36</v>
      </c>
      <c r="I2882" s="40" t="s">
        <v>37</v>
      </c>
      <c r="J2882" s="42" t="s">
        <v>47</v>
      </c>
      <c r="K2882" s="39" t="s">
        <v>37</v>
      </c>
      <c r="L2882" s="35" t="s">
        <v>6852</v>
      </c>
      <c r="M2882" s="43" t="str">
        <f>IF((OR(G2882="Lead")),"Lead",
IF((OR(J2882="Lead")),"Lead",
IF((OR(G2882="Lead-lined galvanized")),"Lead",
IF((OR(J2882="Lead-lined galvanized")),"Lead",
IF((OR((AND(G2882="Unknown - Likely Lead",J2882="Galvanized")),
(AND(G2882="Unknown - Unlikely Lead",J2882="Galvanized")),
(AND(G2882="Unknown - Material Unknown",J2882="Galvanized")))),"Galvanized Requiring Replacement",
IF((OR((AND(G2882="Non-lead - Copper",H2882="Yes",J2882="Galvanized")),
(AND(G2882="Non-lead - Copper",H2882="Don't know",J2882="Galvanized")),
(AND(G2882="Non-lead - Copper",H2882="",J2882="Galvanized")),
(AND(G2882="Non-lead - Plastic",H2882="Yes",J2882="Galvanized")),
(AND(G2882="Non-lead - Plastic",H2882="Don't know",J2882="Galvanized")),
(AND(G2882="Non-lead - Plastic",H2882="",J2882="Galvanized")),
(AND(G2882="Non-lead",H2882="Yes",J2882="Galvanized")),
(AND(G2882="Non-lead",H2882="Don't know",J2882="Galvanized")),
(AND(G2882="Non-lead",H2882="",J2882="Galvanized")),
(AND(G2882="Non-lead - Other",H2882="Yes",J2882="Galvanized")),
(AND(G2882="Non-Lead - Other",H2882="Don't know",J2882="Galvanized")),
(AND(G2882="Galvanized",H2882="Yes",J2882="Galvanized")),
(AND(G2882="Galvanized",H2882="Don't know",J2882="Galvanized")),
(AND(G2882="Galvanized",H2882="",J2882="Galvanized")),
(AND(G2882="Non-Lead - Other",H2882="",J2882="Galvanized")))),"Galvanized Requiring Replacement",
IF((OR((AND(G2882="Non-lead - Copper",J2882="Non-lead - Copper")),
(AND(G2882="Non-lead - Copper",J2882="Non-lead - Plastic")),
(AND(G2882="Non-lead - Copper",J2882="Non-lead - Other")),
(AND(G2882="Non-lead - Copper",J2882="Non-lead")),
(AND(G2882="Non-lead - Plastic",J2882="Non-lead - Copper")),
(AND(G2882="Non-lead - Plastic",J2882="Non-lead - Plastic")),
(AND(G2882="Non-lead - Plastic",J2882="Non-lead - Other")),
(AND(G2882="Non-lead - Plastic",J2882="Non-lead")),
(AND(G2882="Non-lead",J2882="Non-lead - Copper")),
(AND(G2882="Non-lead",J2882="Non-lead - Plastic")),
(AND(G2882="Non-lead",J2882="Non-lead - Other")),
(AND(G2882="Non-lead",J2882="Non-lead")),
(AND(G2882="Non-lead - Other",J2882="Non-lead - Copper")),
(AND(G2882="Non-Lead - Other",J2882="Non-lead - Plastic")),
(AND(G2882="Non-Lead - Other",J2882="Non-lead")),
(AND(G2882="Non-Lead - Other",J2882="Non-lead - Other")))),"Non-Lead",
IF((OR((AND(G2882="Galvanized",J2882="Non-lead")),
(AND(G2882="Galvanized",J2882="Non-lead - Copper")),
(AND(G2882="Galvanized",J2882="Non-lead - Plastic")),
(AND(G2882="Galvanized",J2882="Non-lead")),
(AND(G2882="Galvanized",J2882="Non-lead - Other")))),"Non-Lead",
IF((OR((AND(G2882="Non-lead - Copper",H2882="No",J2882="Galvanized")),
(AND(G2882="Non-lead - Plastic",H2882="No",J2882="Galvanized")),
(AND(G2882="Non-lead",H2882="No",J2882="Galvanized")),
(AND(G2882="Galvanized",H2882="No",J2882="Galvanized")),
(AND(G2882="Non-lead - Other",H2882="No",J2882="Galvanized")))),"Non-lead",
IF((OR((AND(G2882="Unknown - Likely Lead",J2882="Unknown - Likely Lead")),
(AND(G2882="Unknown - Likely Lead",J2882="Unknown - Unlikely Lead")),
(AND(G2882="Unknown - Likely Lead",J2882="Unknown - Material Unknown")),
(AND(G2882="Unknown - Unlikely Lead",J2882="Unknown - Likely Lead")),
(AND(G2882="Unknown - Unlikely Lead",J2882="Unknown - Unlikely Lead")),
(AND(G2882="Unknown - Unlikely Lead",J2882="Unknown - Material Unknown")),
(AND(G2882="Unknown - Material Unknown",J2882="Unknown - Likely Lead")),
(AND(G2882="Unknown - Material Unknown",J2882="Unknown - Unlikely Lead")),
(AND(G2882="Unknown - Material Unknown",J2882="Unknown - Material Unknown")))),"Unknown",
IF((OR((AND(G2882="Unknown - Likely Lead",J2882="Non-lead - Copper")),
(AND(G2882="Unknown - Likely Lead",J2882="Non-lead - Plastic")),
(AND(G2882="Unknown - Likely Lead",J2882="Non-lead")),
(AND(G2882="Unknown - Likely Lead",J2882="Non-lead - Other")),
(AND(G2882="Unknown - Unlikely Lead",J2882="Non-lead - Copper")),
(AND(G2882="Unknown - Unlikely Lead",J2882="Non-lead - Plastic")),
(AND(G2882="Unknown - Unlikely Lead",J2882="Non-lead")),
(AND(G2882="Unknown - Unlikely Lead",J2882="Non-lead - Other")),
(AND(G2882="Unknown - Material Unknown",J2882="Non-lead - Copper")),
(AND(G2882="Unknown - Material Unknown",J2882="Non-lead - Plastic")),
(AND(G2882="Unknown - Material Unknown",J2882="Non-lead")),
(AND(G2882="Unknown - Material Unknown",J2882="Non-lead - Other")))),"Unknown",
IF((OR((AND(G2882="Non-lead - Copper",J2882="Unknown - Likely Lead")),
(AND(G2882="Non-lead - Copper",J2882="Unknown - Unlikely Lead")),
(AND(G2882="Non-lead - Copper",J2882="Unknown - Material Unknown")),
(AND(G2882="Non-lead - Plastic",J2882="Unknown - Likely Lead")),
(AND(G2882="Non-lead - Plastic",J2882="Unknown - Unlikely Lead")),
(AND(G2882="Non-lead - Plastic",J2882="Unknown - Material Unknown")),
(AND(G2882="Non-lead",J2882="Unknown - Likely Lead")),
(AND(G2882="Non-lead",J2882="Unknown - Unlikely Lead")),
(AND(G2882="Non-lead",J2882="Unknown - Material Unknown")),
(AND(G2882="Non-lead - Other",J2882="Unknown - Likely Lead")),
(AND(G2882="Non-Lead - Other",J2882="Unknown - Unlikely Lead")),
(AND(G2882="Non-Lead - Other",J2882="Unknown - Material Unknown")))),"Unknown",
IF((OR((AND(G2882="Galvanized",J2882="Unknown - Likely Lead")),
(AND(G2882="Galvanized",J2882="Unknown - Unlikely Lead")),
(AND(G2882="Galvanized",J2882="Unknown - Material Unknown")))),"Unknown",
IF((OR((AND(G2882="Galvanized",J2882="")))),"Galvanized Requiring Replacement",
IF((OR((AND(G2882="Non-lead - Copper",J2882="")),
(AND(G2882="Non-lead - Plastic",J2882="")),
(AND(G2882="Non-lead",J2882="")),
(AND(G2882="Non-lead - Other",J2882="")))),"Non-lead",
IF((OR((AND(G2882="Unknown - Likely Lead",J2882="")),
(AND(G2882="Unknown - Unlikely Lead",J2882="")),
(AND(G2882="Unknown - Material Unknown",J2882="")))),"Unknown",
""))))))))))))))))</f>
        <v>Non-Lead</v>
      </c>
      <c r="N2882" s="44" t="s">
        <v>39</v>
      </c>
    </row>
    <row r="2883" spans="1:14" ht="30" x14ac:dyDescent="0.25">
      <c r="A2883" s="34" t="s">
        <v>6853</v>
      </c>
      <c r="B2883" s="35">
        <v>1</v>
      </c>
      <c r="C2883" s="36" t="s">
        <v>6850</v>
      </c>
      <c r="D2883" s="36" t="s">
        <v>32</v>
      </c>
      <c r="E2883" s="36" t="s">
        <v>33</v>
      </c>
      <c r="F2883" s="37" t="s">
        <v>6854</v>
      </c>
      <c r="G2883" s="38" t="s">
        <v>35</v>
      </c>
      <c r="H2883" s="39" t="s">
        <v>36</v>
      </c>
      <c r="I2883" s="40" t="s">
        <v>37</v>
      </c>
      <c r="J2883" s="42" t="s">
        <v>47</v>
      </c>
      <c r="K2883" s="39" t="s">
        <v>37</v>
      </c>
      <c r="L2883" s="35"/>
      <c r="M2883" s="43" t="str">
        <f>IF((OR(G2883="Lead")),"Lead",
IF((OR(J2883="Lead")),"Lead",
IF((OR(G2883="Lead-lined galvanized")),"Lead",
IF((OR(J2883="Lead-lined galvanized")),"Lead",
IF((OR((AND(G2883="Unknown - Likely Lead",J2883="Galvanized")),
(AND(G2883="Unknown - Unlikely Lead",J2883="Galvanized")),
(AND(G2883="Unknown - Material Unknown",J2883="Galvanized")))),"Galvanized Requiring Replacement",
IF((OR((AND(G2883="Non-lead - Copper",H2883="Yes",J2883="Galvanized")),
(AND(G2883="Non-lead - Copper",H2883="Don't know",J2883="Galvanized")),
(AND(G2883="Non-lead - Copper",H2883="",J2883="Galvanized")),
(AND(G2883="Non-lead - Plastic",H2883="Yes",J2883="Galvanized")),
(AND(G2883="Non-lead - Plastic",H2883="Don't know",J2883="Galvanized")),
(AND(G2883="Non-lead - Plastic",H2883="",J2883="Galvanized")),
(AND(G2883="Non-lead",H2883="Yes",J2883="Galvanized")),
(AND(G2883="Non-lead",H2883="Don't know",J2883="Galvanized")),
(AND(G2883="Non-lead",H2883="",J2883="Galvanized")),
(AND(G2883="Non-lead - Other",H2883="Yes",J2883="Galvanized")),
(AND(G2883="Non-Lead - Other",H2883="Don't know",J2883="Galvanized")),
(AND(G2883="Galvanized",H2883="Yes",J2883="Galvanized")),
(AND(G2883="Galvanized",H2883="Don't know",J2883="Galvanized")),
(AND(G2883="Galvanized",H2883="",J2883="Galvanized")),
(AND(G2883="Non-Lead - Other",H2883="",J2883="Galvanized")))),"Galvanized Requiring Replacement",
IF((OR((AND(G2883="Non-lead - Copper",J2883="Non-lead - Copper")),
(AND(G2883="Non-lead - Copper",J2883="Non-lead - Plastic")),
(AND(G2883="Non-lead - Copper",J2883="Non-lead - Other")),
(AND(G2883="Non-lead - Copper",J2883="Non-lead")),
(AND(G2883="Non-lead - Plastic",J2883="Non-lead - Copper")),
(AND(G2883="Non-lead - Plastic",J2883="Non-lead - Plastic")),
(AND(G2883="Non-lead - Plastic",J2883="Non-lead - Other")),
(AND(G2883="Non-lead - Plastic",J2883="Non-lead")),
(AND(G2883="Non-lead",J2883="Non-lead - Copper")),
(AND(G2883="Non-lead",J2883="Non-lead - Plastic")),
(AND(G2883="Non-lead",J2883="Non-lead - Other")),
(AND(G2883="Non-lead",J2883="Non-lead")),
(AND(G2883="Non-lead - Other",J2883="Non-lead - Copper")),
(AND(G2883="Non-Lead - Other",J2883="Non-lead - Plastic")),
(AND(G2883="Non-Lead - Other",J2883="Non-lead")),
(AND(G2883="Non-Lead - Other",J2883="Non-lead - Other")))),"Non-Lead",
IF((OR((AND(G2883="Galvanized",J2883="Non-lead")),
(AND(G2883="Galvanized",J2883="Non-lead - Copper")),
(AND(G2883="Galvanized",J2883="Non-lead - Plastic")),
(AND(G2883="Galvanized",J2883="Non-lead")),
(AND(G2883="Galvanized",J2883="Non-lead - Other")))),"Non-Lead",
IF((OR((AND(G2883="Non-lead - Copper",H2883="No",J2883="Galvanized")),
(AND(G2883="Non-lead - Plastic",H2883="No",J2883="Galvanized")),
(AND(G2883="Non-lead",H2883="No",J2883="Galvanized")),
(AND(G2883="Galvanized",H2883="No",J2883="Galvanized")),
(AND(G2883="Non-lead - Other",H2883="No",J2883="Galvanized")))),"Non-lead",
IF((OR((AND(G2883="Unknown - Likely Lead",J2883="Unknown - Likely Lead")),
(AND(G2883="Unknown - Likely Lead",J2883="Unknown - Unlikely Lead")),
(AND(G2883="Unknown - Likely Lead",J2883="Unknown - Material Unknown")),
(AND(G2883="Unknown - Unlikely Lead",J2883="Unknown - Likely Lead")),
(AND(G2883="Unknown - Unlikely Lead",J2883="Unknown - Unlikely Lead")),
(AND(G2883="Unknown - Unlikely Lead",J2883="Unknown - Material Unknown")),
(AND(G2883="Unknown - Material Unknown",J2883="Unknown - Likely Lead")),
(AND(G2883="Unknown - Material Unknown",J2883="Unknown - Unlikely Lead")),
(AND(G2883="Unknown - Material Unknown",J2883="Unknown - Material Unknown")))),"Unknown",
IF((OR((AND(G2883="Unknown - Likely Lead",J2883="Non-lead - Copper")),
(AND(G2883="Unknown - Likely Lead",J2883="Non-lead - Plastic")),
(AND(G2883="Unknown - Likely Lead",J2883="Non-lead")),
(AND(G2883="Unknown - Likely Lead",J2883="Non-lead - Other")),
(AND(G2883="Unknown - Unlikely Lead",J2883="Non-lead - Copper")),
(AND(G2883="Unknown - Unlikely Lead",J2883="Non-lead - Plastic")),
(AND(G2883="Unknown - Unlikely Lead",J2883="Non-lead")),
(AND(G2883="Unknown - Unlikely Lead",J2883="Non-lead - Other")),
(AND(G2883="Unknown - Material Unknown",J2883="Non-lead - Copper")),
(AND(G2883="Unknown - Material Unknown",J2883="Non-lead - Plastic")),
(AND(G2883="Unknown - Material Unknown",J2883="Non-lead")),
(AND(G2883="Unknown - Material Unknown",J2883="Non-lead - Other")))),"Unknown",
IF((OR((AND(G2883="Non-lead - Copper",J2883="Unknown - Likely Lead")),
(AND(G2883="Non-lead - Copper",J2883="Unknown - Unlikely Lead")),
(AND(G2883="Non-lead - Copper",J2883="Unknown - Material Unknown")),
(AND(G2883="Non-lead - Plastic",J2883="Unknown - Likely Lead")),
(AND(G2883="Non-lead - Plastic",J2883="Unknown - Unlikely Lead")),
(AND(G2883="Non-lead - Plastic",J2883="Unknown - Material Unknown")),
(AND(G2883="Non-lead",J2883="Unknown - Likely Lead")),
(AND(G2883="Non-lead",J2883="Unknown - Unlikely Lead")),
(AND(G2883="Non-lead",J2883="Unknown - Material Unknown")),
(AND(G2883="Non-lead - Other",J2883="Unknown - Likely Lead")),
(AND(G2883="Non-Lead - Other",J2883="Unknown - Unlikely Lead")),
(AND(G2883="Non-Lead - Other",J2883="Unknown - Material Unknown")))),"Unknown",
IF((OR((AND(G2883="Galvanized",J2883="Unknown - Likely Lead")),
(AND(G2883="Galvanized",J2883="Unknown - Unlikely Lead")),
(AND(G2883="Galvanized",J2883="Unknown - Material Unknown")))),"Unknown",
IF((OR((AND(G2883="Galvanized",J2883="")))),"Galvanized Requiring Replacement",
IF((OR((AND(G2883="Non-lead - Copper",J2883="")),
(AND(G2883="Non-lead - Plastic",J2883="")),
(AND(G2883="Non-lead",J2883="")),
(AND(G2883="Non-lead - Other",J2883="")))),"Non-lead",
IF((OR((AND(G2883="Unknown - Likely Lead",J2883="")),
(AND(G2883="Unknown - Unlikely Lead",J2883="")),
(AND(G2883="Unknown - Material Unknown",J2883="")))),"Unknown",
""))))))))))))))))</f>
        <v>Non-Lead</v>
      </c>
      <c r="N2883" s="44" t="s">
        <v>39</v>
      </c>
    </row>
    <row r="2884" spans="1:14" ht="30" x14ac:dyDescent="0.25">
      <c r="A2884" s="34" t="s">
        <v>6855</v>
      </c>
      <c r="B2884" s="35" t="s">
        <v>366</v>
      </c>
      <c r="C2884" s="36" t="s">
        <v>401</v>
      </c>
      <c r="D2884" s="36" t="s">
        <v>32</v>
      </c>
      <c r="E2884" s="36" t="s">
        <v>33</v>
      </c>
      <c r="F2884" s="37" t="s">
        <v>6856</v>
      </c>
      <c r="G2884" s="38" t="s">
        <v>35</v>
      </c>
      <c r="H2884" s="39" t="s">
        <v>36</v>
      </c>
      <c r="I2884" s="40" t="s">
        <v>48</v>
      </c>
      <c r="J2884" s="42" t="s">
        <v>47</v>
      </c>
      <c r="K2884" s="39" t="s">
        <v>37</v>
      </c>
      <c r="L2884" s="35"/>
      <c r="M2884" s="43" t="str">
        <f>IF((OR(G2884="Lead")),"Lead",
IF((OR(J2884="Lead")),"Lead",
IF((OR(G2884="Lead-lined galvanized")),"Lead",
IF((OR(J2884="Lead-lined galvanized")),"Lead",
IF((OR((AND(G2884="Unknown - Likely Lead",J2884="Galvanized")),
(AND(G2884="Unknown - Unlikely Lead",J2884="Galvanized")),
(AND(G2884="Unknown - Material Unknown",J2884="Galvanized")))),"Galvanized Requiring Replacement",
IF((OR((AND(G2884="Non-lead - Copper",H2884="Yes",J2884="Galvanized")),
(AND(G2884="Non-lead - Copper",H2884="Don't know",J2884="Galvanized")),
(AND(G2884="Non-lead - Copper",H2884="",J2884="Galvanized")),
(AND(G2884="Non-lead - Plastic",H2884="Yes",J2884="Galvanized")),
(AND(G2884="Non-lead - Plastic",H2884="Don't know",J2884="Galvanized")),
(AND(G2884="Non-lead - Plastic",H2884="",J2884="Galvanized")),
(AND(G2884="Non-lead",H2884="Yes",J2884="Galvanized")),
(AND(G2884="Non-lead",H2884="Don't know",J2884="Galvanized")),
(AND(G2884="Non-lead",H2884="",J2884="Galvanized")),
(AND(G2884="Non-lead - Other",H2884="Yes",J2884="Galvanized")),
(AND(G2884="Non-Lead - Other",H2884="Don't know",J2884="Galvanized")),
(AND(G2884="Galvanized",H2884="Yes",J2884="Galvanized")),
(AND(G2884="Galvanized",H2884="Don't know",J2884="Galvanized")),
(AND(G2884="Galvanized",H2884="",J2884="Galvanized")),
(AND(G2884="Non-Lead - Other",H2884="",J2884="Galvanized")))),"Galvanized Requiring Replacement",
IF((OR((AND(G2884="Non-lead - Copper",J2884="Non-lead - Copper")),
(AND(G2884="Non-lead - Copper",J2884="Non-lead - Plastic")),
(AND(G2884="Non-lead - Copper",J2884="Non-lead - Other")),
(AND(G2884="Non-lead - Copper",J2884="Non-lead")),
(AND(G2884="Non-lead - Plastic",J2884="Non-lead - Copper")),
(AND(G2884="Non-lead - Plastic",J2884="Non-lead - Plastic")),
(AND(G2884="Non-lead - Plastic",J2884="Non-lead - Other")),
(AND(G2884="Non-lead - Plastic",J2884="Non-lead")),
(AND(G2884="Non-lead",J2884="Non-lead - Copper")),
(AND(G2884="Non-lead",J2884="Non-lead - Plastic")),
(AND(G2884="Non-lead",J2884="Non-lead - Other")),
(AND(G2884="Non-lead",J2884="Non-lead")),
(AND(G2884="Non-lead - Other",J2884="Non-lead - Copper")),
(AND(G2884="Non-Lead - Other",J2884="Non-lead - Plastic")),
(AND(G2884="Non-Lead - Other",J2884="Non-lead")),
(AND(G2884="Non-Lead - Other",J2884="Non-lead - Other")))),"Non-Lead",
IF((OR((AND(G2884="Galvanized",J2884="Non-lead")),
(AND(G2884="Galvanized",J2884="Non-lead - Copper")),
(AND(G2884="Galvanized",J2884="Non-lead - Plastic")),
(AND(G2884="Galvanized",J2884="Non-lead")),
(AND(G2884="Galvanized",J2884="Non-lead - Other")))),"Non-Lead",
IF((OR((AND(G2884="Non-lead - Copper",H2884="No",J2884="Galvanized")),
(AND(G2884="Non-lead - Plastic",H2884="No",J2884="Galvanized")),
(AND(G2884="Non-lead",H2884="No",J2884="Galvanized")),
(AND(G2884="Galvanized",H2884="No",J2884="Galvanized")),
(AND(G2884="Non-lead - Other",H2884="No",J2884="Galvanized")))),"Non-lead",
IF((OR((AND(G2884="Unknown - Likely Lead",J2884="Unknown - Likely Lead")),
(AND(G2884="Unknown - Likely Lead",J2884="Unknown - Unlikely Lead")),
(AND(G2884="Unknown - Likely Lead",J2884="Unknown - Material Unknown")),
(AND(G2884="Unknown - Unlikely Lead",J2884="Unknown - Likely Lead")),
(AND(G2884="Unknown - Unlikely Lead",J2884="Unknown - Unlikely Lead")),
(AND(G2884="Unknown - Unlikely Lead",J2884="Unknown - Material Unknown")),
(AND(G2884="Unknown - Material Unknown",J2884="Unknown - Likely Lead")),
(AND(G2884="Unknown - Material Unknown",J2884="Unknown - Unlikely Lead")),
(AND(G2884="Unknown - Material Unknown",J2884="Unknown - Material Unknown")))),"Unknown",
IF((OR((AND(G2884="Unknown - Likely Lead",J2884="Non-lead - Copper")),
(AND(G2884="Unknown - Likely Lead",J2884="Non-lead - Plastic")),
(AND(G2884="Unknown - Likely Lead",J2884="Non-lead")),
(AND(G2884="Unknown - Likely Lead",J2884="Non-lead - Other")),
(AND(G2884="Unknown - Unlikely Lead",J2884="Non-lead - Copper")),
(AND(G2884="Unknown - Unlikely Lead",J2884="Non-lead - Plastic")),
(AND(G2884="Unknown - Unlikely Lead",J2884="Non-lead")),
(AND(G2884="Unknown - Unlikely Lead",J2884="Non-lead - Other")),
(AND(G2884="Unknown - Material Unknown",J2884="Non-lead - Copper")),
(AND(G2884="Unknown - Material Unknown",J2884="Non-lead - Plastic")),
(AND(G2884="Unknown - Material Unknown",J2884="Non-lead")),
(AND(G2884="Unknown - Material Unknown",J2884="Non-lead - Other")))),"Unknown",
IF((OR((AND(G2884="Non-lead - Copper",J2884="Unknown - Likely Lead")),
(AND(G2884="Non-lead - Copper",J2884="Unknown - Unlikely Lead")),
(AND(G2884="Non-lead - Copper",J2884="Unknown - Material Unknown")),
(AND(G2884="Non-lead - Plastic",J2884="Unknown - Likely Lead")),
(AND(G2884="Non-lead - Plastic",J2884="Unknown - Unlikely Lead")),
(AND(G2884="Non-lead - Plastic",J2884="Unknown - Material Unknown")),
(AND(G2884="Non-lead",J2884="Unknown - Likely Lead")),
(AND(G2884="Non-lead",J2884="Unknown - Unlikely Lead")),
(AND(G2884="Non-lead",J2884="Unknown - Material Unknown")),
(AND(G2884="Non-lead - Other",J2884="Unknown - Likely Lead")),
(AND(G2884="Non-Lead - Other",J2884="Unknown - Unlikely Lead")),
(AND(G2884="Non-Lead - Other",J2884="Unknown - Material Unknown")))),"Unknown",
IF((OR((AND(G2884="Galvanized",J2884="Unknown - Likely Lead")),
(AND(G2884="Galvanized",J2884="Unknown - Unlikely Lead")),
(AND(G2884="Galvanized",J2884="Unknown - Material Unknown")))),"Unknown",
IF((OR((AND(G2884="Galvanized",J2884="")))),"Galvanized Requiring Replacement",
IF((OR((AND(G2884="Non-lead - Copper",J2884="")),
(AND(G2884="Non-lead - Plastic",J2884="")),
(AND(G2884="Non-lead",J2884="")),
(AND(G2884="Non-lead - Other",J2884="")))),"Non-lead",
IF((OR((AND(G2884="Unknown - Likely Lead",J2884="")),
(AND(G2884="Unknown - Unlikely Lead",J2884="")),
(AND(G2884="Unknown - Material Unknown",J2884="")))),"Unknown",
""))))))))))))))))</f>
        <v>Non-Lead</v>
      </c>
      <c r="N2884" s="44" t="s">
        <v>39</v>
      </c>
    </row>
    <row r="2885" spans="1:14" ht="30" x14ac:dyDescent="0.25">
      <c r="A2885" s="34" t="s">
        <v>6857</v>
      </c>
      <c r="B2885" s="35" t="s">
        <v>194</v>
      </c>
      <c r="C2885" s="36" t="s">
        <v>6858</v>
      </c>
      <c r="D2885" s="36" t="s">
        <v>32</v>
      </c>
      <c r="E2885" s="36" t="s">
        <v>33</v>
      </c>
      <c r="F2885" s="37" t="s">
        <v>6859</v>
      </c>
      <c r="G2885" s="38" t="s">
        <v>35</v>
      </c>
      <c r="H2885" s="39" t="s">
        <v>36</v>
      </c>
      <c r="I2885" s="40" t="s">
        <v>48</v>
      </c>
      <c r="J2885" s="42" t="s">
        <v>47</v>
      </c>
      <c r="K2885" s="39" t="s">
        <v>37</v>
      </c>
      <c r="L2885" s="35"/>
      <c r="M2885" s="43" t="str">
        <f>IF((OR(G2885="Lead")),"Lead",
IF((OR(J2885="Lead")),"Lead",
IF((OR(G2885="Lead-lined galvanized")),"Lead",
IF((OR(J2885="Lead-lined galvanized")),"Lead",
IF((OR((AND(G2885="Unknown - Likely Lead",J2885="Galvanized")),
(AND(G2885="Unknown - Unlikely Lead",J2885="Galvanized")),
(AND(G2885="Unknown - Material Unknown",J2885="Galvanized")))),"Galvanized Requiring Replacement",
IF((OR((AND(G2885="Non-lead - Copper",H2885="Yes",J2885="Galvanized")),
(AND(G2885="Non-lead - Copper",H2885="Don't know",J2885="Galvanized")),
(AND(G2885="Non-lead - Copper",H2885="",J2885="Galvanized")),
(AND(G2885="Non-lead - Plastic",H2885="Yes",J2885="Galvanized")),
(AND(G2885="Non-lead - Plastic",H2885="Don't know",J2885="Galvanized")),
(AND(G2885="Non-lead - Plastic",H2885="",J2885="Galvanized")),
(AND(G2885="Non-lead",H2885="Yes",J2885="Galvanized")),
(AND(G2885="Non-lead",H2885="Don't know",J2885="Galvanized")),
(AND(G2885="Non-lead",H2885="",J2885="Galvanized")),
(AND(G2885="Non-lead - Other",H2885="Yes",J2885="Galvanized")),
(AND(G2885="Non-Lead - Other",H2885="Don't know",J2885="Galvanized")),
(AND(G2885="Galvanized",H2885="Yes",J2885="Galvanized")),
(AND(G2885="Galvanized",H2885="Don't know",J2885="Galvanized")),
(AND(G2885="Galvanized",H2885="",J2885="Galvanized")),
(AND(G2885="Non-Lead - Other",H2885="",J2885="Galvanized")))),"Galvanized Requiring Replacement",
IF((OR((AND(G2885="Non-lead - Copper",J2885="Non-lead - Copper")),
(AND(G2885="Non-lead - Copper",J2885="Non-lead - Plastic")),
(AND(G2885="Non-lead - Copper",J2885="Non-lead - Other")),
(AND(G2885="Non-lead - Copper",J2885="Non-lead")),
(AND(G2885="Non-lead - Plastic",J2885="Non-lead - Copper")),
(AND(G2885="Non-lead - Plastic",J2885="Non-lead - Plastic")),
(AND(G2885="Non-lead - Plastic",J2885="Non-lead - Other")),
(AND(G2885="Non-lead - Plastic",J2885="Non-lead")),
(AND(G2885="Non-lead",J2885="Non-lead - Copper")),
(AND(G2885="Non-lead",J2885="Non-lead - Plastic")),
(AND(G2885="Non-lead",J2885="Non-lead - Other")),
(AND(G2885="Non-lead",J2885="Non-lead")),
(AND(G2885="Non-lead - Other",J2885="Non-lead - Copper")),
(AND(G2885="Non-Lead - Other",J2885="Non-lead - Plastic")),
(AND(G2885="Non-Lead - Other",J2885="Non-lead")),
(AND(G2885="Non-Lead - Other",J2885="Non-lead - Other")))),"Non-Lead",
IF((OR((AND(G2885="Galvanized",J2885="Non-lead")),
(AND(G2885="Galvanized",J2885="Non-lead - Copper")),
(AND(G2885="Galvanized",J2885="Non-lead - Plastic")),
(AND(G2885="Galvanized",J2885="Non-lead")),
(AND(G2885="Galvanized",J2885="Non-lead - Other")))),"Non-Lead",
IF((OR((AND(G2885="Non-lead - Copper",H2885="No",J2885="Galvanized")),
(AND(G2885="Non-lead - Plastic",H2885="No",J2885="Galvanized")),
(AND(G2885="Non-lead",H2885="No",J2885="Galvanized")),
(AND(G2885="Galvanized",H2885="No",J2885="Galvanized")),
(AND(G2885="Non-lead - Other",H2885="No",J2885="Galvanized")))),"Non-lead",
IF((OR((AND(G2885="Unknown - Likely Lead",J2885="Unknown - Likely Lead")),
(AND(G2885="Unknown - Likely Lead",J2885="Unknown - Unlikely Lead")),
(AND(G2885="Unknown - Likely Lead",J2885="Unknown - Material Unknown")),
(AND(G2885="Unknown - Unlikely Lead",J2885="Unknown - Likely Lead")),
(AND(G2885="Unknown - Unlikely Lead",J2885="Unknown - Unlikely Lead")),
(AND(G2885="Unknown - Unlikely Lead",J2885="Unknown - Material Unknown")),
(AND(G2885="Unknown - Material Unknown",J2885="Unknown - Likely Lead")),
(AND(G2885="Unknown - Material Unknown",J2885="Unknown - Unlikely Lead")),
(AND(G2885="Unknown - Material Unknown",J2885="Unknown - Material Unknown")))),"Unknown",
IF((OR((AND(G2885="Unknown - Likely Lead",J2885="Non-lead - Copper")),
(AND(G2885="Unknown - Likely Lead",J2885="Non-lead - Plastic")),
(AND(G2885="Unknown - Likely Lead",J2885="Non-lead")),
(AND(G2885="Unknown - Likely Lead",J2885="Non-lead - Other")),
(AND(G2885="Unknown - Unlikely Lead",J2885="Non-lead - Copper")),
(AND(G2885="Unknown - Unlikely Lead",J2885="Non-lead - Plastic")),
(AND(G2885="Unknown - Unlikely Lead",J2885="Non-lead")),
(AND(G2885="Unknown - Unlikely Lead",J2885="Non-lead - Other")),
(AND(G2885="Unknown - Material Unknown",J2885="Non-lead - Copper")),
(AND(G2885="Unknown - Material Unknown",J2885="Non-lead - Plastic")),
(AND(G2885="Unknown - Material Unknown",J2885="Non-lead")),
(AND(G2885="Unknown - Material Unknown",J2885="Non-lead - Other")))),"Unknown",
IF((OR((AND(G2885="Non-lead - Copper",J2885="Unknown - Likely Lead")),
(AND(G2885="Non-lead - Copper",J2885="Unknown - Unlikely Lead")),
(AND(G2885="Non-lead - Copper",J2885="Unknown - Material Unknown")),
(AND(G2885="Non-lead - Plastic",J2885="Unknown - Likely Lead")),
(AND(G2885="Non-lead - Plastic",J2885="Unknown - Unlikely Lead")),
(AND(G2885="Non-lead - Plastic",J2885="Unknown - Material Unknown")),
(AND(G2885="Non-lead",J2885="Unknown - Likely Lead")),
(AND(G2885="Non-lead",J2885="Unknown - Unlikely Lead")),
(AND(G2885="Non-lead",J2885="Unknown - Material Unknown")),
(AND(G2885="Non-lead - Other",J2885="Unknown - Likely Lead")),
(AND(G2885="Non-Lead - Other",J2885="Unknown - Unlikely Lead")),
(AND(G2885="Non-Lead - Other",J2885="Unknown - Material Unknown")))),"Unknown",
IF((OR((AND(G2885="Galvanized",J2885="Unknown - Likely Lead")),
(AND(G2885="Galvanized",J2885="Unknown - Unlikely Lead")),
(AND(G2885="Galvanized",J2885="Unknown - Material Unknown")))),"Unknown",
IF((OR((AND(G2885="Galvanized",J2885="")))),"Galvanized Requiring Replacement",
IF((OR((AND(G2885="Non-lead - Copper",J2885="")),
(AND(G2885="Non-lead - Plastic",J2885="")),
(AND(G2885="Non-lead",J2885="")),
(AND(G2885="Non-lead - Other",J2885="")))),"Non-lead",
IF((OR((AND(G2885="Unknown - Likely Lead",J2885="")),
(AND(G2885="Unknown - Unlikely Lead",J2885="")),
(AND(G2885="Unknown - Material Unknown",J2885="")))),"Unknown",
""))))))))))))))))</f>
        <v>Non-Lead</v>
      </c>
      <c r="N2885" s="44" t="s">
        <v>39</v>
      </c>
    </row>
    <row r="2886" spans="1:14" ht="30" x14ac:dyDescent="0.25">
      <c r="A2886" s="34" t="s">
        <v>6860</v>
      </c>
      <c r="B2886" s="35" t="s">
        <v>463</v>
      </c>
      <c r="C2886" s="36" t="s">
        <v>721</v>
      </c>
      <c r="D2886" s="36" t="s">
        <v>32</v>
      </c>
      <c r="E2886" s="36" t="s">
        <v>644</v>
      </c>
      <c r="F2886" s="37" t="s">
        <v>6861</v>
      </c>
      <c r="G2886" s="38" t="s">
        <v>35</v>
      </c>
      <c r="H2886" s="39" t="s">
        <v>39</v>
      </c>
      <c r="I2886" s="40" t="s">
        <v>37</v>
      </c>
      <c r="J2886" s="42" t="s">
        <v>47</v>
      </c>
      <c r="K2886" s="39" t="s">
        <v>48</v>
      </c>
      <c r="L2886" s="35"/>
      <c r="M2886" s="43" t="str">
        <f>IF((OR(G2886="Lead")),"Lead",
IF((OR(J2886="Lead")),"Lead",
IF((OR(G2886="Lead-lined galvanized")),"Lead",
IF((OR(J2886="Lead-lined galvanized")),"Lead",
IF((OR((AND(G2886="Unknown - Likely Lead",J2886="Galvanized")),
(AND(G2886="Unknown - Unlikely Lead",J2886="Galvanized")),
(AND(G2886="Unknown - Material Unknown",J2886="Galvanized")))),"Galvanized Requiring Replacement",
IF((OR((AND(G2886="Non-lead - Copper",H2886="Yes",J2886="Galvanized")),
(AND(G2886="Non-lead - Copper",H2886="Don't know",J2886="Galvanized")),
(AND(G2886="Non-lead - Copper",H2886="",J2886="Galvanized")),
(AND(G2886="Non-lead - Plastic",H2886="Yes",J2886="Galvanized")),
(AND(G2886="Non-lead - Plastic",H2886="Don't know",J2886="Galvanized")),
(AND(G2886="Non-lead - Plastic",H2886="",J2886="Galvanized")),
(AND(G2886="Non-lead",H2886="Yes",J2886="Galvanized")),
(AND(G2886="Non-lead",H2886="Don't know",J2886="Galvanized")),
(AND(G2886="Non-lead",H2886="",J2886="Galvanized")),
(AND(G2886="Non-lead - Other",H2886="Yes",J2886="Galvanized")),
(AND(G2886="Non-Lead - Other",H2886="Don't know",J2886="Galvanized")),
(AND(G2886="Galvanized",H2886="Yes",J2886="Galvanized")),
(AND(G2886="Galvanized",H2886="Don't know",J2886="Galvanized")),
(AND(G2886="Galvanized",H2886="",J2886="Galvanized")),
(AND(G2886="Non-Lead - Other",H2886="",J2886="Galvanized")))),"Galvanized Requiring Replacement",
IF((OR((AND(G2886="Non-lead - Copper",J2886="Non-lead - Copper")),
(AND(G2886="Non-lead - Copper",J2886="Non-lead - Plastic")),
(AND(G2886="Non-lead - Copper",J2886="Non-lead - Other")),
(AND(G2886="Non-lead - Copper",J2886="Non-lead")),
(AND(G2886="Non-lead - Plastic",J2886="Non-lead - Copper")),
(AND(G2886="Non-lead - Plastic",J2886="Non-lead - Plastic")),
(AND(G2886="Non-lead - Plastic",J2886="Non-lead - Other")),
(AND(G2886="Non-lead - Plastic",J2886="Non-lead")),
(AND(G2886="Non-lead",J2886="Non-lead - Copper")),
(AND(G2886="Non-lead",J2886="Non-lead - Plastic")),
(AND(G2886="Non-lead",J2886="Non-lead - Other")),
(AND(G2886="Non-lead",J2886="Non-lead")),
(AND(G2886="Non-lead - Other",J2886="Non-lead - Copper")),
(AND(G2886="Non-Lead - Other",J2886="Non-lead - Plastic")),
(AND(G2886="Non-Lead - Other",J2886="Non-lead")),
(AND(G2886="Non-Lead - Other",J2886="Non-lead - Other")))),"Non-Lead",
IF((OR((AND(G2886="Galvanized",J2886="Non-lead")),
(AND(G2886="Galvanized",J2886="Non-lead - Copper")),
(AND(G2886="Galvanized",J2886="Non-lead - Plastic")),
(AND(G2886="Galvanized",J2886="Non-lead")),
(AND(G2886="Galvanized",J2886="Non-lead - Other")))),"Non-Lead",
IF((OR((AND(G2886="Non-lead - Copper",H2886="No",J2886="Galvanized")),
(AND(G2886="Non-lead - Plastic",H2886="No",J2886="Galvanized")),
(AND(G2886="Non-lead",H2886="No",J2886="Galvanized")),
(AND(G2886="Galvanized",H2886="No",J2886="Galvanized")),
(AND(G2886="Non-lead - Other",H2886="No",J2886="Galvanized")))),"Non-lead",
IF((OR((AND(G2886="Unknown - Likely Lead",J2886="Unknown - Likely Lead")),
(AND(G2886="Unknown - Likely Lead",J2886="Unknown - Unlikely Lead")),
(AND(G2886="Unknown - Likely Lead",J2886="Unknown - Material Unknown")),
(AND(G2886="Unknown - Unlikely Lead",J2886="Unknown - Likely Lead")),
(AND(G2886="Unknown - Unlikely Lead",J2886="Unknown - Unlikely Lead")),
(AND(G2886="Unknown - Unlikely Lead",J2886="Unknown - Material Unknown")),
(AND(G2886="Unknown - Material Unknown",J2886="Unknown - Likely Lead")),
(AND(G2886="Unknown - Material Unknown",J2886="Unknown - Unlikely Lead")),
(AND(G2886="Unknown - Material Unknown",J2886="Unknown - Material Unknown")))),"Unknown",
IF((OR((AND(G2886="Unknown - Likely Lead",J2886="Non-lead - Copper")),
(AND(G2886="Unknown - Likely Lead",J2886="Non-lead - Plastic")),
(AND(G2886="Unknown - Likely Lead",J2886="Non-lead")),
(AND(G2886="Unknown - Likely Lead",J2886="Non-lead - Other")),
(AND(G2886="Unknown - Unlikely Lead",J2886="Non-lead - Copper")),
(AND(G2886="Unknown - Unlikely Lead",J2886="Non-lead - Plastic")),
(AND(G2886="Unknown - Unlikely Lead",J2886="Non-lead")),
(AND(G2886="Unknown - Unlikely Lead",J2886="Non-lead - Other")),
(AND(G2886="Unknown - Material Unknown",J2886="Non-lead - Copper")),
(AND(G2886="Unknown - Material Unknown",J2886="Non-lead - Plastic")),
(AND(G2886="Unknown - Material Unknown",J2886="Non-lead")),
(AND(G2886="Unknown - Material Unknown",J2886="Non-lead - Other")))),"Unknown",
IF((OR((AND(G2886="Non-lead - Copper",J2886="Unknown - Likely Lead")),
(AND(G2886="Non-lead - Copper",J2886="Unknown - Unlikely Lead")),
(AND(G2886="Non-lead - Copper",J2886="Unknown - Material Unknown")),
(AND(G2886="Non-lead - Plastic",J2886="Unknown - Likely Lead")),
(AND(G2886="Non-lead - Plastic",J2886="Unknown - Unlikely Lead")),
(AND(G2886="Non-lead - Plastic",J2886="Unknown - Material Unknown")),
(AND(G2886="Non-lead",J2886="Unknown - Likely Lead")),
(AND(G2886="Non-lead",J2886="Unknown - Unlikely Lead")),
(AND(G2886="Non-lead",J2886="Unknown - Material Unknown")),
(AND(G2886="Non-lead - Other",J2886="Unknown - Likely Lead")),
(AND(G2886="Non-Lead - Other",J2886="Unknown - Unlikely Lead")),
(AND(G2886="Non-Lead - Other",J2886="Unknown - Material Unknown")))),"Unknown",
IF((OR((AND(G2886="Galvanized",J2886="Unknown - Likely Lead")),
(AND(G2886="Galvanized",J2886="Unknown - Unlikely Lead")),
(AND(G2886="Galvanized",J2886="Unknown - Material Unknown")))),"Unknown",
IF((OR((AND(G2886="Galvanized",J2886="")))),"Galvanized Requiring Replacement",
IF((OR((AND(G2886="Non-lead - Copper",J2886="")),
(AND(G2886="Non-lead - Plastic",J2886="")),
(AND(G2886="Non-lead",J2886="")),
(AND(G2886="Non-lead - Other",J2886="")))),"Non-lead",
IF((OR((AND(G2886="Unknown - Likely Lead",J2886="")),
(AND(G2886="Unknown - Unlikely Lead",J2886="")),
(AND(G2886="Unknown - Material Unknown",J2886="")))),"Unknown",
""))))))))))))))))</f>
        <v>Non-Lead</v>
      </c>
      <c r="N2886" s="44" t="s">
        <v>39</v>
      </c>
    </row>
    <row r="2887" spans="1:14" x14ac:dyDescent="0.25">
      <c r="A2887" s="34" t="s">
        <v>6862</v>
      </c>
      <c r="B2887" s="35" t="s">
        <v>1204</v>
      </c>
      <c r="C2887" s="36" t="s">
        <v>721</v>
      </c>
      <c r="D2887" s="36" t="s">
        <v>32</v>
      </c>
      <c r="E2887" s="36" t="s">
        <v>644</v>
      </c>
      <c r="F2887" s="37" t="s">
        <v>6863</v>
      </c>
      <c r="G2887" s="38" t="s">
        <v>35</v>
      </c>
      <c r="H2887" s="39" t="s">
        <v>39</v>
      </c>
      <c r="I2887" s="40" t="s">
        <v>48</v>
      </c>
      <c r="J2887" s="42" t="s">
        <v>47</v>
      </c>
      <c r="K2887" s="39" t="s">
        <v>48</v>
      </c>
      <c r="L2887" s="35"/>
      <c r="M2887" s="43" t="str">
        <f>IF((OR(G2887="Lead")),"Lead",
IF((OR(J2887="Lead")),"Lead",
IF((OR(G2887="Lead-lined galvanized")),"Lead",
IF((OR(J2887="Lead-lined galvanized")),"Lead",
IF((OR((AND(G2887="Unknown - Likely Lead",J2887="Galvanized")),
(AND(G2887="Unknown - Unlikely Lead",J2887="Galvanized")),
(AND(G2887="Unknown - Material Unknown",J2887="Galvanized")))),"Galvanized Requiring Replacement",
IF((OR((AND(G2887="Non-lead - Copper",H2887="Yes",J2887="Galvanized")),
(AND(G2887="Non-lead - Copper",H2887="Don't know",J2887="Galvanized")),
(AND(G2887="Non-lead - Copper",H2887="",J2887="Galvanized")),
(AND(G2887="Non-lead - Plastic",H2887="Yes",J2887="Galvanized")),
(AND(G2887="Non-lead - Plastic",H2887="Don't know",J2887="Galvanized")),
(AND(G2887="Non-lead - Plastic",H2887="",J2887="Galvanized")),
(AND(G2887="Non-lead",H2887="Yes",J2887="Galvanized")),
(AND(G2887="Non-lead",H2887="Don't know",J2887="Galvanized")),
(AND(G2887="Non-lead",H2887="",J2887="Galvanized")),
(AND(G2887="Non-lead - Other",H2887="Yes",J2887="Galvanized")),
(AND(G2887="Non-Lead - Other",H2887="Don't know",J2887="Galvanized")),
(AND(G2887="Galvanized",H2887="Yes",J2887="Galvanized")),
(AND(G2887="Galvanized",H2887="Don't know",J2887="Galvanized")),
(AND(G2887="Galvanized",H2887="",J2887="Galvanized")),
(AND(G2887="Non-Lead - Other",H2887="",J2887="Galvanized")))),"Galvanized Requiring Replacement",
IF((OR((AND(G2887="Non-lead - Copper",J2887="Non-lead - Copper")),
(AND(G2887="Non-lead - Copper",J2887="Non-lead - Plastic")),
(AND(G2887="Non-lead - Copper",J2887="Non-lead - Other")),
(AND(G2887="Non-lead - Copper",J2887="Non-lead")),
(AND(G2887="Non-lead - Plastic",J2887="Non-lead - Copper")),
(AND(G2887="Non-lead - Plastic",J2887="Non-lead - Plastic")),
(AND(G2887="Non-lead - Plastic",J2887="Non-lead - Other")),
(AND(G2887="Non-lead - Plastic",J2887="Non-lead")),
(AND(G2887="Non-lead",J2887="Non-lead - Copper")),
(AND(G2887="Non-lead",J2887="Non-lead - Plastic")),
(AND(G2887="Non-lead",J2887="Non-lead - Other")),
(AND(G2887="Non-lead",J2887="Non-lead")),
(AND(G2887="Non-lead - Other",J2887="Non-lead - Copper")),
(AND(G2887="Non-Lead - Other",J2887="Non-lead - Plastic")),
(AND(G2887="Non-Lead - Other",J2887="Non-lead")),
(AND(G2887="Non-Lead - Other",J2887="Non-lead - Other")))),"Non-Lead",
IF((OR((AND(G2887="Galvanized",J2887="Non-lead")),
(AND(G2887="Galvanized",J2887="Non-lead - Copper")),
(AND(G2887="Galvanized",J2887="Non-lead - Plastic")),
(AND(G2887="Galvanized",J2887="Non-lead")),
(AND(G2887="Galvanized",J2887="Non-lead - Other")))),"Non-Lead",
IF((OR((AND(G2887="Non-lead - Copper",H2887="No",J2887="Galvanized")),
(AND(G2887="Non-lead - Plastic",H2887="No",J2887="Galvanized")),
(AND(G2887="Non-lead",H2887="No",J2887="Galvanized")),
(AND(G2887="Galvanized",H2887="No",J2887="Galvanized")),
(AND(G2887="Non-lead - Other",H2887="No",J2887="Galvanized")))),"Non-lead",
IF((OR((AND(G2887="Unknown - Likely Lead",J2887="Unknown - Likely Lead")),
(AND(G2887="Unknown - Likely Lead",J2887="Unknown - Unlikely Lead")),
(AND(G2887="Unknown - Likely Lead",J2887="Unknown - Material Unknown")),
(AND(G2887="Unknown - Unlikely Lead",J2887="Unknown - Likely Lead")),
(AND(G2887="Unknown - Unlikely Lead",J2887="Unknown - Unlikely Lead")),
(AND(G2887="Unknown - Unlikely Lead",J2887="Unknown - Material Unknown")),
(AND(G2887="Unknown - Material Unknown",J2887="Unknown - Likely Lead")),
(AND(G2887="Unknown - Material Unknown",J2887="Unknown - Unlikely Lead")),
(AND(G2887="Unknown - Material Unknown",J2887="Unknown - Material Unknown")))),"Unknown",
IF((OR((AND(G2887="Unknown - Likely Lead",J2887="Non-lead - Copper")),
(AND(G2887="Unknown - Likely Lead",J2887="Non-lead - Plastic")),
(AND(G2887="Unknown - Likely Lead",J2887="Non-lead")),
(AND(G2887="Unknown - Likely Lead",J2887="Non-lead - Other")),
(AND(G2887="Unknown - Unlikely Lead",J2887="Non-lead - Copper")),
(AND(G2887="Unknown - Unlikely Lead",J2887="Non-lead - Plastic")),
(AND(G2887="Unknown - Unlikely Lead",J2887="Non-lead")),
(AND(G2887="Unknown - Unlikely Lead",J2887="Non-lead - Other")),
(AND(G2887="Unknown - Material Unknown",J2887="Non-lead - Copper")),
(AND(G2887="Unknown - Material Unknown",J2887="Non-lead - Plastic")),
(AND(G2887="Unknown - Material Unknown",J2887="Non-lead")),
(AND(G2887="Unknown - Material Unknown",J2887="Non-lead - Other")))),"Unknown",
IF((OR((AND(G2887="Non-lead - Copper",J2887="Unknown - Likely Lead")),
(AND(G2887="Non-lead - Copper",J2887="Unknown - Unlikely Lead")),
(AND(G2887="Non-lead - Copper",J2887="Unknown - Material Unknown")),
(AND(G2887="Non-lead - Plastic",J2887="Unknown - Likely Lead")),
(AND(G2887="Non-lead - Plastic",J2887="Unknown - Unlikely Lead")),
(AND(G2887="Non-lead - Plastic",J2887="Unknown - Material Unknown")),
(AND(G2887="Non-lead",J2887="Unknown - Likely Lead")),
(AND(G2887="Non-lead",J2887="Unknown - Unlikely Lead")),
(AND(G2887="Non-lead",J2887="Unknown - Material Unknown")),
(AND(G2887="Non-lead - Other",J2887="Unknown - Likely Lead")),
(AND(G2887="Non-Lead - Other",J2887="Unknown - Unlikely Lead")),
(AND(G2887="Non-Lead - Other",J2887="Unknown - Material Unknown")))),"Unknown",
IF((OR((AND(G2887="Galvanized",J2887="Unknown - Likely Lead")),
(AND(G2887="Galvanized",J2887="Unknown - Unlikely Lead")),
(AND(G2887="Galvanized",J2887="Unknown - Material Unknown")))),"Unknown",
IF((OR((AND(G2887="Galvanized",J2887="")))),"Galvanized Requiring Replacement",
IF((OR((AND(G2887="Non-lead - Copper",J2887="")),
(AND(G2887="Non-lead - Plastic",J2887="")),
(AND(G2887="Non-lead",J2887="")),
(AND(G2887="Non-lead - Other",J2887="")))),"Non-lead",
IF((OR((AND(G2887="Unknown - Likely Lead",J2887="")),
(AND(G2887="Unknown - Unlikely Lead",J2887="")),
(AND(G2887="Unknown - Material Unknown",J2887="")))),"Unknown",
""))))))))))))))))</f>
        <v>Non-Lead</v>
      </c>
      <c r="N2887" s="44" t="s">
        <v>39</v>
      </c>
    </row>
    <row r="2888" spans="1:14" x14ac:dyDescent="0.25">
      <c r="A2888" s="34" t="s">
        <v>6864</v>
      </c>
      <c r="B2888" s="35" t="s">
        <v>1480</v>
      </c>
      <c r="C2888" s="36" t="s">
        <v>6865</v>
      </c>
      <c r="D2888" s="36" t="s">
        <v>32</v>
      </c>
      <c r="E2888" s="36" t="s">
        <v>644</v>
      </c>
      <c r="F2888" s="37" t="s">
        <v>6866</v>
      </c>
      <c r="G2888" s="38" t="s">
        <v>35</v>
      </c>
      <c r="H2888" s="39" t="s">
        <v>39</v>
      </c>
      <c r="I2888" s="40" t="s">
        <v>63</v>
      </c>
      <c r="J2888" s="42" t="s">
        <v>38</v>
      </c>
      <c r="K2888" s="39" t="s">
        <v>63</v>
      </c>
      <c r="L2888" s="35"/>
      <c r="M2888" s="43" t="str">
        <f>IF((OR(G2888="Lead")),"Lead",
IF((OR(J2888="Lead")),"Lead",
IF((OR(G2888="Lead-lined galvanized")),"Lead",
IF((OR(J2888="Lead-lined galvanized")),"Lead",
IF((OR((AND(G2888="Unknown - Likely Lead",J2888="Galvanized")),
(AND(G2888="Unknown - Unlikely Lead",J2888="Galvanized")),
(AND(G2888="Unknown - Material Unknown",J2888="Galvanized")))),"Galvanized Requiring Replacement",
IF((OR((AND(G2888="Non-lead - Copper",H2888="Yes",J2888="Galvanized")),
(AND(G2888="Non-lead - Copper",H2888="Don't know",J2888="Galvanized")),
(AND(G2888="Non-lead - Copper",H2888="",J2888="Galvanized")),
(AND(G2888="Non-lead - Plastic",H2888="Yes",J2888="Galvanized")),
(AND(G2888="Non-lead - Plastic",H2888="Don't know",J2888="Galvanized")),
(AND(G2888="Non-lead - Plastic",H2888="",J2888="Galvanized")),
(AND(G2888="Non-lead",H2888="Yes",J2888="Galvanized")),
(AND(G2888="Non-lead",H2888="Don't know",J2888="Galvanized")),
(AND(G2888="Non-lead",H2888="",J2888="Galvanized")),
(AND(G2888="Non-lead - Other",H2888="Yes",J2888="Galvanized")),
(AND(G2888="Non-Lead - Other",H2888="Don't know",J2888="Galvanized")),
(AND(G2888="Galvanized",H2888="Yes",J2888="Galvanized")),
(AND(G2888="Galvanized",H2888="Don't know",J2888="Galvanized")),
(AND(G2888="Galvanized",H2888="",J2888="Galvanized")),
(AND(G2888="Non-Lead - Other",H2888="",J2888="Galvanized")))),"Galvanized Requiring Replacement",
IF((OR((AND(G2888="Non-lead - Copper",J2888="Non-lead - Copper")),
(AND(G2888="Non-lead - Copper",J2888="Non-lead - Plastic")),
(AND(G2888="Non-lead - Copper",J2888="Non-lead - Other")),
(AND(G2888="Non-lead - Copper",J2888="Non-lead")),
(AND(G2888="Non-lead - Plastic",J2888="Non-lead - Copper")),
(AND(G2888="Non-lead - Plastic",J2888="Non-lead - Plastic")),
(AND(G2888="Non-lead - Plastic",J2888="Non-lead - Other")),
(AND(G2888="Non-lead - Plastic",J2888="Non-lead")),
(AND(G2888="Non-lead",J2888="Non-lead - Copper")),
(AND(G2888="Non-lead",J2888="Non-lead - Plastic")),
(AND(G2888="Non-lead",J2888="Non-lead - Other")),
(AND(G2888="Non-lead",J2888="Non-lead")),
(AND(G2888="Non-lead - Other",J2888="Non-lead - Copper")),
(AND(G2888="Non-Lead - Other",J2888="Non-lead - Plastic")),
(AND(G2888="Non-Lead - Other",J2888="Non-lead")),
(AND(G2888="Non-Lead - Other",J2888="Non-lead - Other")))),"Non-Lead",
IF((OR((AND(G2888="Galvanized",J2888="Non-lead")),
(AND(G2888="Galvanized",J2888="Non-lead - Copper")),
(AND(G2888="Galvanized",J2888="Non-lead - Plastic")),
(AND(G2888="Galvanized",J2888="Non-lead")),
(AND(G2888="Galvanized",J2888="Non-lead - Other")))),"Non-Lead",
IF((OR((AND(G2888="Non-lead - Copper",H2888="No",J2888="Galvanized")),
(AND(G2888="Non-lead - Plastic",H2888="No",J2888="Galvanized")),
(AND(G2888="Non-lead",H2888="No",J2888="Galvanized")),
(AND(G2888="Galvanized",H2888="No",J2888="Galvanized")),
(AND(G2888="Non-lead - Other",H2888="No",J2888="Galvanized")))),"Non-lead",
IF((OR((AND(G2888="Unknown - Likely Lead",J2888="Unknown - Likely Lead")),
(AND(G2888="Unknown - Likely Lead",J2888="Unknown - Unlikely Lead")),
(AND(G2888="Unknown - Likely Lead",J2888="Unknown - Material Unknown")),
(AND(G2888="Unknown - Unlikely Lead",J2888="Unknown - Likely Lead")),
(AND(G2888="Unknown - Unlikely Lead",J2888="Unknown - Unlikely Lead")),
(AND(G2888="Unknown - Unlikely Lead",J2888="Unknown - Material Unknown")),
(AND(G2888="Unknown - Material Unknown",J2888="Unknown - Likely Lead")),
(AND(G2888="Unknown - Material Unknown",J2888="Unknown - Unlikely Lead")),
(AND(G2888="Unknown - Material Unknown",J2888="Unknown - Material Unknown")))),"Unknown",
IF((OR((AND(G2888="Unknown - Likely Lead",J2888="Non-lead - Copper")),
(AND(G2888="Unknown - Likely Lead",J2888="Non-lead - Plastic")),
(AND(G2888="Unknown - Likely Lead",J2888="Non-lead")),
(AND(G2888="Unknown - Likely Lead",J2888="Non-lead - Other")),
(AND(G2888="Unknown - Unlikely Lead",J2888="Non-lead - Copper")),
(AND(G2888="Unknown - Unlikely Lead",J2888="Non-lead - Plastic")),
(AND(G2888="Unknown - Unlikely Lead",J2888="Non-lead")),
(AND(G2888="Unknown - Unlikely Lead",J2888="Non-lead - Other")),
(AND(G2888="Unknown - Material Unknown",J2888="Non-lead - Copper")),
(AND(G2888="Unknown - Material Unknown",J2888="Non-lead - Plastic")),
(AND(G2888="Unknown - Material Unknown",J2888="Non-lead")),
(AND(G2888="Unknown - Material Unknown",J2888="Non-lead - Other")))),"Unknown",
IF((OR((AND(G2888="Non-lead - Copper",J2888="Unknown - Likely Lead")),
(AND(G2888="Non-lead - Copper",J2888="Unknown - Unlikely Lead")),
(AND(G2888="Non-lead - Copper",J2888="Unknown - Material Unknown")),
(AND(G2888="Non-lead - Plastic",J2888="Unknown - Likely Lead")),
(AND(G2888="Non-lead - Plastic",J2888="Unknown - Unlikely Lead")),
(AND(G2888="Non-lead - Plastic",J2888="Unknown - Material Unknown")),
(AND(G2888="Non-lead",J2888="Unknown - Likely Lead")),
(AND(G2888="Non-lead",J2888="Unknown - Unlikely Lead")),
(AND(G2888="Non-lead",J2888="Unknown - Material Unknown")),
(AND(G2888="Non-lead - Other",J2888="Unknown - Likely Lead")),
(AND(G2888="Non-Lead - Other",J2888="Unknown - Unlikely Lead")),
(AND(G2888="Non-Lead - Other",J2888="Unknown - Material Unknown")))),"Unknown",
IF((OR((AND(G2888="Galvanized",J2888="Unknown - Likely Lead")),
(AND(G2888="Galvanized",J2888="Unknown - Unlikely Lead")),
(AND(G2888="Galvanized",J2888="Unknown - Material Unknown")))),"Unknown",
IF((OR((AND(G2888="Galvanized",J2888="")))),"Galvanized Requiring Replacement",
IF((OR((AND(G2888="Non-lead - Copper",J2888="")),
(AND(G2888="Non-lead - Plastic",J2888="")),
(AND(G2888="Non-lead",J2888="")),
(AND(G2888="Non-lead - Other",J2888="")))),"Non-lead",
IF((OR((AND(G2888="Unknown - Likely Lead",J2888="")),
(AND(G2888="Unknown - Unlikely Lead",J2888="")),
(AND(G2888="Unknown - Material Unknown",J2888="")))),"Unknown",
""))))))))))))))))</f>
        <v>Non-Lead</v>
      </c>
      <c r="N2888" s="44" t="s">
        <v>39</v>
      </c>
    </row>
    <row r="2889" spans="1:14" ht="30" x14ac:dyDescent="0.25">
      <c r="A2889" s="34" t="s">
        <v>6867</v>
      </c>
      <c r="B2889" s="35" t="s">
        <v>1681</v>
      </c>
      <c r="C2889" s="36" t="s">
        <v>721</v>
      </c>
      <c r="D2889" s="36" t="s">
        <v>32</v>
      </c>
      <c r="E2889" s="36" t="s">
        <v>644</v>
      </c>
      <c r="F2889" s="37" t="s">
        <v>6868</v>
      </c>
      <c r="G2889" s="38" t="s">
        <v>35</v>
      </c>
      <c r="H2889" s="39" t="s">
        <v>39</v>
      </c>
      <c r="I2889" s="40" t="s">
        <v>48</v>
      </c>
      <c r="J2889" s="42" t="s">
        <v>47</v>
      </c>
      <c r="K2889" s="39" t="s">
        <v>37</v>
      </c>
      <c r="L2889" s="35"/>
      <c r="M2889" s="43" t="str">
        <f>IF((OR(G2889="Lead")),"Lead",
IF((OR(J2889="Lead")),"Lead",
IF((OR(G2889="Lead-lined galvanized")),"Lead",
IF((OR(J2889="Lead-lined galvanized")),"Lead",
IF((OR((AND(G2889="Unknown - Likely Lead",J2889="Galvanized")),
(AND(G2889="Unknown - Unlikely Lead",J2889="Galvanized")),
(AND(G2889="Unknown - Material Unknown",J2889="Galvanized")))),"Galvanized Requiring Replacement",
IF((OR((AND(G2889="Non-lead - Copper",H2889="Yes",J2889="Galvanized")),
(AND(G2889="Non-lead - Copper",H2889="Don't know",J2889="Galvanized")),
(AND(G2889="Non-lead - Copper",H2889="",J2889="Galvanized")),
(AND(G2889="Non-lead - Plastic",H2889="Yes",J2889="Galvanized")),
(AND(G2889="Non-lead - Plastic",H2889="Don't know",J2889="Galvanized")),
(AND(G2889="Non-lead - Plastic",H2889="",J2889="Galvanized")),
(AND(G2889="Non-lead",H2889="Yes",J2889="Galvanized")),
(AND(G2889="Non-lead",H2889="Don't know",J2889="Galvanized")),
(AND(G2889="Non-lead",H2889="",J2889="Galvanized")),
(AND(G2889="Non-lead - Other",H2889="Yes",J2889="Galvanized")),
(AND(G2889="Non-Lead - Other",H2889="Don't know",J2889="Galvanized")),
(AND(G2889="Galvanized",H2889="Yes",J2889="Galvanized")),
(AND(G2889="Galvanized",H2889="Don't know",J2889="Galvanized")),
(AND(G2889="Galvanized",H2889="",J2889="Galvanized")),
(AND(G2889="Non-Lead - Other",H2889="",J2889="Galvanized")))),"Galvanized Requiring Replacement",
IF((OR((AND(G2889="Non-lead - Copper",J2889="Non-lead - Copper")),
(AND(G2889="Non-lead - Copper",J2889="Non-lead - Plastic")),
(AND(G2889="Non-lead - Copper",J2889="Non-lead - Other")),
(AND(G2889="Non-lead - Copper",J2889="Non-lead")),
(AND(G2889="Non-lead - Plastic",J2889="Non-lead - Copper")),
(AND(G2889="Non-lead - Plastic",J2889="Non-lead - Plastic")),
(AND(G2889="Non-lead - Plastic",J2889="Non-lead - Other")),
(AND(G2889="Non-lead - Plastic",J2889="Non-lead")),
(AND(G2889="Non-lead",J2889="Non-lead - Copper")),
(AND(G2889="Non-lead",J2889="Non-lead - Plastic")),
(AND(G2889="Non-lead",J2889="Non-lead - Other")),
(AND(G2889="Non-lead",J2889="Non-lead")),
(AND(G2889="Non-lead - Other",J2889="Non-lead - Copper")),
(AND(G2889="Non-Lead - Other",J2889="Non-lead - Plastic")),
(AND(G2889="Non-Lead - Other",J2889="Non-lead")),
(AND(G2889="Non-Lead - Other",J2889="Non-lead - Other")))),"Non-Lead",
IF((OR((AND(G2889="Galvanized",J2889="Non-lead")),
(AND(G2889="Galvanized",J2889="Non-lead - Copper")),
(AND(G2889="Galvanized",J2889="Non-lead - Plastic")),
(AND(G2889="Galvanized",J2889="Non-lead")),
(AND(G2889="Galvanized",J2889="Non-lead - Other")))),"Non-Lead",
IF((OR((AND(G2889="Non-lead - Copper",H2889="No",J2889="Galvanized")),
(AND(G2889="Non-lead - Plastic",H2889="No",J2889="Galvanized")),
(AND(G2889="Non-lead",H2889="No",J2889="Galvanized")),
(AND(G2889="Galvanized",H2889="No",J2889="Galvanized")),
(AND(G2889="Non-lead - Other",H2889="No",J2889="Galvanized")))),"Non-lead",
IF((OR((AND(G2889="Unknown - Likely Lead",J2889="Unknown - Likely Lead")),
(AND(G2889="Unknown - Likely Lead",J2889="Unknown - Unlikely Lead")),
(AND(G2889="Unknown - Likely Lead",J2889="Unknown - Material Unknown")),
(AND(G2889="Unknown - Unlikely Lead",J2889="Unknown - Likely Lead")),
(AND(G2889="Unknown - Unlikely Lead",J2889="Unknown - Unlikely Lead")),
(AND(G2889="Unknown - Unlikely Lead",J2889="Unknown - Material Unknown")),
(AND(G2889="Unknown - Material Unknown",J2889="Unknown - Likely Lead")),
(AND(G2889="Unknown - Material Unknown",J2889="Unknown - Unlikely Lead")),
(AND(G2889="Unknown - Material Unknown",J2889="Unknown - Material Unknown")))),"Unknown",
IF((OR((AND(G2889="Unknown - Likely Lead",J2889="Non-lead - Copper")),
(AND(G2889="Unknown - Likely Lead",J2889="Non-lead - Plastic")),
(AND(G2889="Unknown - Likely Lead",J2889="Non-lead")),
(AND(G2889="Unknown - Likely Lead",J2889="Non-lead - Other")),
(AND(G2889="Unknown - Unlikely Lead",J2889="Non-lead - Copper")),
(AND(G2889="Unknown - Unlikely Lead",J2889="Non-lead - Plastic")),
(AND(G2889="Unknown - Unlikely Lead",J2889="Non-lead")),
(AND(G2889="Unknown - Unlikely Lead",J2889="Non-lead - Other")),
(AND(G2889="Unknown - Material Unknown",J2889="Non-lead - Copper")),
(AND(G2889="Unknown - Material Unknown",J2889="Non-lead - Plastic")),
(AND(G2889="Unknown - Material Unknown",J2889="Non-lead")),
(AND(G2889="Unknown - Material Unknown",J2889="Non-lead - Other")))),"Unknown",
IF((OR((AND(G2889="Non-lead - Copper",J2889="Unknown - Likely Lead")),
(AND(G2889="Non-lead - Copper",J2889="Unknown - Unlikely Lead")),
(AND(G2889="Non-lead - Copper",J2889="Unknown - Material Unknown")),
(AND(G2889="Non-lead - Plastic",J2889="Unknown - Likely Lead")),
(AND(G2889="Non-lead - Plastic",J2889="Unknown - Unlikely Lead")),
(AND(G2889="Non-lead - Plastic",J2889="Unknown - Material Unknown")),
(AND(G2889="Non-lead",J2889="Unknown - Likely Lead")),
(AND(G2889="Non-lead",J2889="Unknown - Unlikely Lead")),
(AND(G2889="Non-lead",J2889="Unknown - Material Unknown")),
(AND(G2889="Non-lead - Other",J2889="Unknown - Likely Lead")),
(AND(G2889="Non-Lead - Other",J2889="Unknown - Unlikely Lead")),
(AND(G2889="Non-Lead - Other",J2889="Unknown - Material Unknown")))),"Unknown",
IF((OR((AND(G2889="Galvanized",J2889="Unknown - Likely Lead")),
(AND(G2889="Galvanized",J2889="Unknown - Unlikely Lead")),
(AND(G2889="Galvanized",J2889="Unknown - Material Unknown")))),"Unknown",
IF((OR((AND(G2889="Galvanized",J2889="")))),"Galvanized Requiring Replacement",
IF((OR((AND(G2889="Non-lead - Copper",J2889="")),
(AND(G2889="Non-lead - Plastic",J2889="")),
(AND(G2889="Non-lead",J2889="")),
(AND(G2889="Non-lead - Other",J2889="")))),"Non-lead",
IF((OR((AND(G2889="Unknown - Likely Lead",J2889="")),
(AND(G2889="Unknown - Unlikely Lead",J2889="")),
(AND(G2889="Unknown - Material Unknown",J2889="")))),"Unknown",
""))))))))))))))))</f>
        <v>Non-Lead</v>
      </c>
      <c r="N2889" s="44" t="s">
        <v>39</v>
      </c>
    </row>
    <row r="2890" spans="1:14" x14ac:dyDescent="0.25">
      <c r="A2890" s="34" t="s">
        <v>6869</v>
      </c>
      <c r="B2890" s="35" t="s">
        <v>1714</v>
      </c>
      <c r="C2890" s="36" t="s">
        <v>6865</v>
      </c>
      <c r="D2890" s="36" t="s">
        <v>32</v>
      </c>
      <c r="E2890" s="36" t="s">
        <v>644</v>
      </c>
      <c r="F2890" s="37" t="s">
        <v>6870</v>
      </c>
      <c r="G2890" s="38" t="s">
        <v>35</v>
      </c>
      <c r="H2890" s="39" t="s">
        <v>39</v>
      </c>
      <c r="I2890" s="40" t="s">
        <v>48</v>
      </c>
      <c r="J2890" s="42" t="s">
        <v>47</v>
      </c>
      <c r="K2890" s="39" t="s">
        <v>48</v>
      </c>
      <c r="L2890" s="35"/>
      <c r="M2890" s="43" t="str">
        <f>IF((OR(G2890="Lead")),"Lead",
IF((OR(J2890="Lead")),"Lead",
IF((OR(G2890="Lead-lined galvanized")),"Lead",
IF((OR(J2890="Lead-lined galvanized")),"Lead",
IF((OR((AND(G2890="Unknown - Likely Lead",J2890="Galvanized")),
(AND(G2890="Unknown - Unlikely Lead",J2890="Galvanized")),
(AND(G2890="Unknown - Material Unknown",J2890="Galvanized")))),"Galvanized Requiring Replacement",
IF((OR((AND(G2890="Non-lead - Copper",H2890="Yes",J2890="Galvanized")),
(AND(G2890="Non-lead - Copper",H2890="Don't know",J2890="Galvanized")),
(AND(G2890="Non-lead - Copper",H2890="",J2890="Galvanized")),
(AND(G2890="Non-lead - Plastic",H2890="Yes",J2890="Galvanized")),
(AND(G2890="Non-lead - Plastic",H2890="Don't know",J2890="Galvanized")),
(AND(G2890="Non-lead - Plastic",H2890="",J2890="Galvanized")),
(AND(G2890="Non-lead",H2890="Yes",J2890="Galvanized")),
(AND(G2890="Non-lead",H2890="Don't know",J2890="Galvanized")),
(AND(G2890="Non-lead",H2890="",J2890="Galvanized")),
(AND(G2890="Non-lead - Other",H2890="Yes",J2890="Galvanized")),
(AND(G2890="Non-Lead - Other",H2890="Don't know",J2890="Galvanized")),
(AND(G2890="Galvanized",H2890="Yes",J2890="Galvanized")),
(AND(G2890="Galvanized",H2890="Don't know",J2890="Galvanized")),
(AND(G2890="Galvanized",H2890="",J2890="Galvanized")),
(AND(G2890="Non-Lead - Other",H2890="",J2890="Galvanized")))),"Galvanized Requiring Replacement",
IF((OR((AND(G2890="Non-lead - Copper",J2890="Non-lead - Copper")),
(AND(G2890="Non-lead - Copper",J2890="Non-lead - Plastic")),
(AND(G2890="Non-lead - Copper",J2890="Non-lead - Other")),
(AND(G2890="Non-lead - Copper",J2890="Non-lead")),
(AND(G2890="Non-lead - Plastic",J2890="Non-lead - Copper")),
(AND(G2890="Non-lead - Plastic",J2890="Non-lead - Plastic")),
(AND(G2890="Non-lead - Plastic",J2890="Non-lead - Other")),
(AND(G2890="Non-lead - Plastic",J2890="Non-lead")),
(AND(G2890="Non-lead",J2890="Non-lead - Copper")),
(AND(G2890="Non-lead",J2890="Non-lead - Plastic")),
(AND(G2890="Non-lead",J2890="Non-lead - Other")),
(AND(G2890="Non-lead",J2890="Non-lead")),
(AND(G2890="Non-lead - Other",J2890="Non-lead - Copper")),
(AND(G2890="Non-Lead - Other",J2890="Non-lead - Plastic")),
(AND(G2890="Non-Lead - Other",J2890="Non-lead")),
(AND(G2890="Non-Lead - Other",J2890="Non-lead - Other")))),"Non-Lead",
IF((OR((AND(G2890="Galvanized",J2890="Non-lead")),
(AND(G2890="Galvanized",J2890="Non-lead - Copper")),
(AND(G2890="Galvanized",J2890="Non-lead - Plastic")),
(AND(G2890="Galvanized",J2890="Non-lead")),
(AND(G2890="Galvanized",J2890="Non-lead - Other")))),"Non-Lead",
IF((OR((AND(G2890="Non-lead - Copper",H2890="No",J2890="Galvanized")),
(AND(G2890="Non-lead - Plastic",H2890="No",J2890="Galvanized")),
(AND(G2890="Non-lead",H2890="No",J2890="Galvanized")),
(AND(G2890="Galvanized",H2890="No",J2890="Galvanized")),
(AND(G2890="Non-lead - Other",H2890="No",J2890="Galvanized")))),"Non-lead",
IF((OR((AND(G2890="Unknown - Likely Lead",J2890="Unknown - Likely Lead")),
(AND(G2890="Unknown - Likely Lead",J2890="Unknown - Unlikely Lead")),
(AND(G2890="Unknown - Likely Lead",J2890="Unknown - Material Unknown")),
(AND(G2890="Unknown - Unlikely Lead",J2890="Unknown - Likely Lead")),
(AND(G2890="Unknown - Unlikely Lead",J2890="Unknown - Unlikely Lead")),
(AND(G2890="Unknown - Unlikely Lead",J2890="Unknown - Material Unknown")),
(AND(G2890="Unknown - Material Unknown",J2890="Unknown - Likely Lead")),
(AND(G2890="Unknown - Material Unknown",J2890="Unknown - Unlikely Lead")),
(AND(G2890="Unknown - Material Unknown",J2890="Unknown - Material Unknown")))),"Unknown",
IF((OR((AND(G2890="Unknown - Likely Lead",J2890="Non-lead - Copper")),
(AND(G2890="Unknown - Likely Lead",J2890="Non-lead - Plastic")),
(AND(G2890="Unknown - Likely Lead",J2890="Non-lead")),
(AND(G2890="Unknown - Likely Lead",J2890="Non-lead - Other")),
(AND(G2890="Unknown - Unlikely Lead",J2890="Non-lead - Copper")),
(AND(G2890="Unknown - Unlikely Lead",J2890="Non-lead - Plastic")),
(AND(G2890="Unknown - Unlikely Lead",J2890="Non-lead")),
(AND(G2890="Unknown - Unlikely Lead",J2890="Non-lead - Other")),
(AND(G2890="Unknown - Material Unknown",J2890="Non-lead - Copper")),
(AND(G2890="Unknown - Material Unknown",J2890="Non-lead - Plastic")),
(AND(G2890="Unknown - Material Unknown",J2890="Non-lead")),
(AND(G2890="Unknown - Material Unknown",J2890="Non-lead - Other")))),"Unknown",
IF((OR((AND(G2890="Non-lead - Copper",J2890="Unknown - Likely Lead")),
(AND(G2890="Non-lead - Copper",J2890="Unknown - Unlikely Lead")),
(AND(G2890="Non-lead - Copper",J2890="Unknown - Material Unknown")),
(AND(G2890="Non-lead - Plastic",J2890="Unknown - Likely Lead")),
(AND(G2890="Non-lead - Plastic",J2890="Unknown - Unlikely Lead")),
(AND(G2890="Non-lead - Plastic",J2890="Unknown - Material Unknown")),
(AND(G2890="Non-lead",J2890="Unknown - Likely Lead")),
(AND(G2890="Non-lead",J2890="Unknown - Unlikely Lead")),
(AND(G2890="Non-lead",J2890="Unknown - Material Unknown")),
(AND(G2890="Non-lead - Other",J2890="Unknown - Likely Lead")),
(AND(G2890="Non-Lead - Other",J2890="Unknown - Unlikely Lead")),
(AND(G2890="Non-Lead - Other",J2890="Unknown - Material Unknown")))),"Unknown",
IF((OR((AND(G2890="Galvanized",J2890="Unknown - Likely Lead")),
(AND(G2890="Galvanized",J2890="Unknown - Unlikely Lead")),
(AND(G2890="Galvanized",J2890="Unknown - Material Unknown")))),"Unknown",
IF((OR((AND(G2890="Galvanized",J2890="")))),"Galvanized Requiring Replacement",
IF((OR((AND(G2890="Non-lead - Copper",J2890="")),
(AND(G2890="Non-lead - Plastic",J2890="")),
(AND(G2890="Non-lead",J2890="")),
(AND(G2890="Non-lead - Other",J2890="")))),"Non-lead",
IF((OR((AND(G2890="Unknown - Likely Lead",J2890="")),
(AND(G2890="Unknown - Unlikely Lead",J2890="")),
(AND(G2890="Unknown - Material Unknown",J2890="")))),"Unknown",
""))))))))))))))))</f>
        <v>Non-Lead</v>
      </c>
      <c r="N2890" s="44" t="s">
        <v>39</v>
      </c>
    </row>
    <row r="2891" spans="1:14" x14ac:dyDescent="0.25">
      <c r="A2891" s="34" t="s">
        <v>6871</v>
      </c>
      <c r="B2891" s="35" t="s">
        <v>2806</v>
      </c>
      <c r="C2891" s="36" t="s">
        <v>6865</v>
      </c>
      <c r="D2891" s="36" t="s">
        <v>32</v>
      </c>
      <c r="E2891" s="36" t="s">
        <v>644</v>
      </c>
      <c r="F2891" s="37" t="s">
        <v>6872</v>
      </c>
      <c r="G2891" s="38" t="s">
        <v>35</v>
      </c>
      <c r="H2891" s="39" t="s">
        <v>39</v>
      </c>
      <c r="I2891" s="40" t="s">
        <v>48</v>
      </c>
      <c r="J2891" s="42" t="s">
        <v>47</v>
      </c>
      <c r="K2891" s="39" t="s">
        <v>48</v>
      </c>
      <c r="L2891" s="35"/>
      <c r="M2891" s="43" t="str">
        <f>IF((OR(G2891="Lead")),"Lead",
IF((OR(J2891="Lead")),"Lead",
IF((OR(G2891="Lead-lined galvanized")),"Lead",
IF((OR(J2891="Lead-lined galvanized")),"Lead",
IF((OR((AND(G2891="Unknown - Likely Lead",J2891="Galvanized")),
(AND(G2891="Unknown - Unlikely Lead",J2891="Galvanized")),
(AND(G2891="Unknown - Material Unknown",J2891="Galvanized")))),"Galvanized Requiring Replacement",
IF((OR((AND(G2891="Non-lead - Copper",H2891="Yes",J2891="Galvanized")),
(AND(G2891="Non-lead - Copper",H2891="Don't know",J2891="Galvanized")),
(AND(G2891="Non-lead - Copper",H2891="",J2891="Galvanized")),
(AND(G2891="Non-lead - Plastic",H2891="Yes",J2891="Galvanized")),
(AND(G2891="Non-lead - Plastic",H2891="Don't know",J2891="Galvanized")),
(AND(G2891="Non-lead - Plastic",H2891="",J2891="Galvanized")),
(AND(G2891="Non-lead",H2891="Yes",J2891="Galvanized")),
(AND(G2891="Non-lead",H2891="Don't know",J2891="Galvanized")),
(AND(G2891="Non-lead",H2891="",J2891="Galvanized")),
(AND(G2891="Non-lead - Other",H2891="Yes",J2891="Galvanized")),
(AND(G2891="Non-Lead - Other",H2891="Don't know",J2891="Galvanized")),
(AND(G2891="Galvanized",H2891="Yes",J2891="Galvanized")),
(AND(G2891="Galvanized",H2891="Don't know",J2891="Galvanized")),
(AND(G2891="Galvanized",H2891="",J2891="Galvanized")),
(AND(G2891="Non-Lead - Other",H2891="",J2891="Galvanized")))),"Galvanized Requiring Replacement",
IF((OR((AND(G2891="Non-lead - Copper",J2891="Non-lead - Copper")),
(AND(G2891="Non-lead - Copper",J2891="Non-lead - Plastic")),
(AND(G2891="Non-lead - Copper",J2891="Non-lead - Other")),
(AND(G2891="Non-lead - Copper",J2891="Non-lead")),
(AND(G2891="Non-lead - Plastic",J2891="Non-lead - Copper")),
(AND(G2891="Non-lead - Plastic",J2891="Non-lead - Plastic")),
(AND(G2891="Non-lead - Plastic",J2891="Non-lead - Other")),
(AND(G2891="Non-lead - Plastic",J2891="Non-lead")),
(AND(G2891="Non-lead",J2891="Non-lead - Copper")),
(AND(G2891="Non-lead",J2891="Non-lead - Plastic")),
(AND(G2891="Non-lead",J2891="Non-lead - Other")),
(AND(G2891="Non-lead",J2891="Non-lead")),
(AND(G2891="Non-lead - Other",J2891="Non-lead - Copper")),
(AND(G2891="Non-Lead - Other",J2891="Non-lead - Plastic")),
(AND(G2891="Non-Lead - Other",J2891="Non-lead")),
(AND(G2891="Non-Lead - Other",J2891="Non-lead - Other")))),"Non-Lead",
IF((OR((AND(G2891="Galvanized",J2891="Non-lead")),
(AND(G2891="Galvanized",J2891="Non-lead - Copper")),
(AND(G2891="Galvanized",J2891="Non-lead - Plastic")),
(AND(G2891="Galvanized",J2891="Non-lead")),
(AND(G2891="Galvanized",J2891="Non-lead - Other")))),"Non-Lead",
IF((OR((AND(G2891="Non-lead - Copper",H2891="No",J2891="Galvanized")),
(AND(G2891="Non-lead - Plastic",H2891="No",J2891="Galvanized")),
(AND(G2891="Non-lead",H2891="No",J2891="Galvanized")),
(AND(G2891="Galvanized",H2891="No",J2891="Galvanized")),
(AND(G2891="Non-lead - Other",H2891="No",J2891="Galvanized")))),"Non-lead",
IF((OR((AND(G2891="Unknown - Likely Lead",J2891="Unknown - Likely Lead")),
(AND(G2891="Unknown - Likely Lead",J2891="Unknown - Unlikely Lead")),
(AND(G2891="Unknown - Likely Lead",J2891="Unknown - Material Unknown")),
(AND(G2891="Unknown - Unlikely Lead",J2891="Unknown - Likely Lead")),
(AND(G2891="Unknown - Unlikely Lead",J2891="Unknown - Unlikely Lead")),
(AND(G2891="Unknown - Unlikely Lead",J2891="Unknown - Material Unknown")),
(AND(G2891="Unknown - Material Unknown",J2891="Unknown - Likely Lead")),
(AND(G2891="Unknown - Material Unknown",J2891="Unknown - Unlikely Lead")),
(AND(G2891="Unknown - Material Unknown",J2891="Unknown - Material Unknown")))),"Unknown",
IF((OR((AND(G2891="Unknown - Likely Lead",J2891="Non-lead - Copper")),
(AND(G2891="Unknown - Likely Lead",J2891="Non-lead - Plastic")),
(AND(G2891="Unknown - Likely Lead",J2891="Non-lead")),
(AND(G2891="Unknown - Likely Lead",J2891="Non-lead - Other")),
(AND(G2891="Unknown - Unlikely Lead",J2891="Non-lead - Copper")),
(AND(G2891="Unknown - Unlikely Lead",J2891="Non-lead - Plastic")),
(AND(G2891="Unknown - Unlikely Lead",J2891="Non-lead")),
(AND(G2891="Unknown - Unlikely Lead",J2891="Non-lead - Other")),
(AND(G2891="Unknown - Material Unknown",J2891="Non-lead - Copper")),
(AND(G2891="Unknown - Material Unknown",J2891="Non-lead - Plastic")),
(AND(G2891="Unknown - Material Unknown",J2891="Non-lead")),
(AND(G2891="Unknown - Material Unknown",J2891="Non-lead - Other")))),"Unknown",
IF((OR((AND(G2891="Non-lead - Copper",J2891="Unknown - Likely Lead")),
(AND(G2891="Non-lead - Copper",J2891="Unknown - Unlikely Lead")),
(AND(G2891="Non-lead - Copper",J2891="Unknown - Material Unknown")),
(AND(G2891="Non-lead - Plastic",J2891="Unknown - Likely Lead")),
(AND(G2891="Non-lead - Plastic",J2891="Unknown - Unlikely Lead")),
(AND(G2891="Non-lead - Plastic",J2891="Unknown - Material Unknown")),
(AND(G2891="Non-lead",J2891="Unknown - Likely Lead")),
(AND(G2891="Non-lead",J2891="Unknown - Unlikely Lead")),
(AND(G2891="Non-lead",J2891="Unknown - Material Unknown")),
(AND(G2891="Non-lead - Other",J2891="Unknown - Likely Lead")),
(AND(G2891="Non-Lead - Other",J2891="Unknown - Unlikely Lead")),
(AND(G2891="Non-Lead - Other",J2891="Unknown - Material Unknown")))),"Unknown",
IF((OR((AND(G2891="Galvanized",J2891="Unknown - Likely Lead")),
(AND(G2891="Galvanized",J2891="Unknown - Unlikely Lead")),
(AND(G2891="Galvanized",J2891="Unknown - Material Unknown")))),"Unknown",
IF((OR((AND(G2891="Galvanized",J2891="")))),"Galvanized Requiring Replacement",
IF((OR((AND(G2891="Non-lead - Copper",J2891="")),
(AND(G2891="Non-lead - Plastic",J2891="")),
(AND(G2891="Non-lead",J2891="")),
(AND(G2891="Non-lead - Other",J2891="")))),"Non-lead",
IF((OR((AND(G2891="Unknown - Likely Lead",J2891="")),
(AND(G2891="Unknown - Unlikely Lead",J2891="")),
(AND(G2891="Unknown - Material Unknown",J2891="")))),"Unknown",
""))))))))))))))))</f>
        <v>Non-Lead</v>
      </c>
      <c r="N2891" s="44" t="s">
        <v>39</v>
      </c>
    </row>
    <row r="2892" spans="1:14" x14ac:dyDescent="0.25">
      <c r="A2892" s="34" t="s">
        <v>6873</v>
      </c>
      <c r="B2892" s="35" t="s">
        <v>5027</v>
      </c>
      <c r="C2892" s="36" t="s">
        <v>6865</v>
      </c>
      <c r="D2892" s="36" t="s">
        <v>32</v>
      </c>
      <c r="E2892" s="36" t="s">
        <v>644</v>
      </c>
      <c r="F2892" s="37" t="s">
        <v>6874</v>
      </c>
      <c r="G2892" s="38" t="s">
        <v>35</v>
      </c>
      <c r="H2892" s="39" t="s">
        <v>39</v>
      </c>
      <c r="I2892" s="40" t="s">
        <v>48</v>
      </c>
      <c r="J2892" s="42" t="s">
        <v>47</v>
      </c>
      <c r="K2892" s="39" t="s">
        <v>48</v>
      </c>
      <c r="L2892" s="35"/>
      <c r="M2892" s="43" t="str">
        <f>IF((OR(G2892="Lead")),"Lead",
IF((OR(J2892="Lead")),"Lead",
IF((OR(G2892="Lead-lined galvanized")),"Lead",
IF((OR(J2892="Lead-lined galvanized")),"Lead",
IF((OR((AND(G2892="Unknown - Likely Lead",J2892="Galvanized")),
(AND(G2892="Unknown - Unlikely Lead",J2892="Galvanized")),
(AND(G2892="Unknown - Material Unknown",J2892="Galvanized")))),"Galvanized Requiring Replacement",
IF((OR((AND(G2892="Non-lead - Copper",H2892="Yes",J2892="Galvanized")),
(AND(G2892="Non-lead - Copper",H2892="Don't know",J2892="Galvanized")),
(AND(G2892="Non-lead - Copper",H2892="",J2892="Galvanized")),
(AND(G2892="Non-lead - Plastic",H2892="Yes",J2892="Galvanized")),
(AND(G2892="Non-lead - Plastic",H2892="Don't know",J2892="Galvanized")),
(AND(G2892="Non-lead - Plastic",H2892="",J2892="Galvanized")),
(AND(G2892="Non-lead",H2892="Yes",J2892="Galvanized")),
(AND(G2892="Non-lead",H2892="Don't know",J2892="Galvanized")),
(AND(G2892="Non-lead",H2892="",J2892="Galvanized")),
(AND(G2892="Non-lead - Other",H2892="Yes",J2892="Galvanized")),
(AND(G2892="Non-Lead - Other",H2892="Don't know",J2892="Galvanized")),
(AND(G2892="Galvanized",H2892="Yes",J2892="Galvanized")),
(AND(G2892="Galvanized",H2892="Don't know",J2892="Galvanized")),
(AND(G2892="Galvanized",H2892="",J2892="Galvanized")),
(AND(G2892="Non-Lead - Other",H2892="",J2892="Galvanized")))),"Galvanized Requiring Replacement",
IF((OR((AND(G2892="Non-lead - Copper",J2892="Non-lead - Copper")),
(AND(G2892="Non-lead - Copper",J2892="Non-lead - Plastic")),
(AND(G2892="Non-lead - Copper",J2892="Non-lead - Other")),
(AND(G2892="Non-lead - Copper",J2892="Non-lead")),
(AND(G2892="Non-lead - Plastic",J2892="Non-lead - Copper")),
(AND(G2892="Non-lead - Plastic",J2892="Non-lead - Plastic")),
(AND(G2892="Non-lead - Plastic",J2892="Non-lead - Other")),
(AND(G2892="Non-lead - Plastic",J2892="Non-lead")),
(AND(G2892="Non-lead",J2892="Non-lead - Copper")),
(AND(G2892="Non-lead",J2892="Non-lead - Plastic")),
(AND(G2892="Non-lead",J2892="Non-lead - Other")),
(AND(G2892="Non-lead",J2892="Non-lead")),
(AND(G2892="Non-lead - Other",J2892="Non-lead - Copper")),
(AND(G2892="Non-Lead - Other",J2892="Non-lead - Plastic")),
(AND(G2892="Non-Lead - Other",J2892="Non-lead")),
(AND(G2892="Non-Lead - Other",J2892="Non-lead - Other")))),"Non-Lead",
IF((OR((AND(G2892="Galvanized",J2892="Non-lead")),
(AND(G2892="Galvanized",J2892="Non-lead - Copper")),
(AND(G2892="Galvanized",J2892="Non-lead - Plastic")),
(AND(G2892="Galvanized",J2892="Non-lead")),
(AND(G2892="Galvanized",J2892="Non-lead - Other")))),"Non-Lead",
IF((OR((AND(G2892="Non-lead - Copper",H2892="No",J2892="Galvanized")),
(AND(G2892="Non-lead - Plastic",H2892="No",J2892="Galvanized")),
(AND(G2892="Non-lead",H2892="No",J2892="Galvanized")),
(AND(G2892="Galvanized",H2892="No",J2892="Galvanized")),
(AND(G2892="Non-lead - Other",H2892="No",J2892="Galvanized")))),"Non-lead",
IF((OR((AND(G2892="Unknown - Likely Lead",J2892="Unknown - Likely Lead")),
(AND(G2892="Unknown - Likely Lead",J2892="Unknown - Unlikely Lead")),
(AND(G2892="Unknown - Likely Lead",J2892="Unknown - Material Unknown")),
(AND(G2892="Unknown - Unlikely Lead",J2892="Unknown - Likely Lead")),
(AND(G2892="Unknown - Unlikely Lead",J2892="Unknown - Unlikely Lead")),
(AND(G2892="Unknown - Unlikely Lead",J2892="Unknown - Material Unknown")),
(AND(G2892="Unknown - Material Unknown",J2892="Unknown - Likely Lead")),
(AND(G2892="Unknown - Material Unknown",J2892="Unknown - Unlikely Lead")),
(AND(G2892="Unknown - Material Unknown",J2892="Unknown - Material Unknown")))),"Unknown",
IF((OR((AND(G2892="Unknown - Likely Lead",J2892="Non-lead - Copper")),
(AND(G2892="Unknown - Likely Lead",J2892="Non-lead - Plastic")),
(AND(G2892="Unknown - Likely Lead",J2892="Non-lead")),
(AND(G2892="Unknown - Likely Lead",J2892="Non-lead - Other")),
(AND(G2892="Unknown - Unlikely Lead",J2892="Non-lead - Copper")),
(AND(G2892="Unknown - Unlikely Lead",J2892="Non-lead - Plastic")),
(AND(G2892="Unknown - Unlikely Lead",J2892="Non-lead")),
(AND(G2892="Unknown - Unlikely Lead",J2892="Non-lead - Other")),
(AND(G2892="Unknown - Material Unknown",J2892="Non-lead - Copper")),
(AND(G2892="Unknown - Material Unknown",J2892="Non-lead - Plastic")),
(AND(G2892="Unknown - Material Unknown",J2892="Non-lead")),
(AND(G2892="Unknown - Material Unknown",J2892="Non-lead - Other")))),"Unknown",
IF((OR((AND(G2892="Non-lead - Copper",J2892="Unknown - Likely Lead")),
(AND(G2892="Non-lead - Copper",J2892="Unknown - Unlikely Lead")),
(AND(G2892="Non-lead - Copper",J2892="Unknown - Material Unknown")),
(AND(G2892="Non-lead - Plastic",J2892="Unknown - Likely Lead")),
(AND(G2892="Non-lead - Plastic",J2892="Unknown - Unlikely Lead")),
(AND(G2892="Non-lead - Plastic",J2892="Unknown - Material Unknown")),
(AND(G2892="Non-lead",J2892="Unknown - Likely Lead")),
(AND(G2892="Non-lead",J2892="Unknown - Unlikely Lead")),
(AND(G2892="Non-lead",J2892="Unknown - Material Unknown")),
(AND(G2892="Non-lead - Other",J2892="Unknown - Likely Lead")),
(AND(G2892="Non-Lead - Other",J2892="Unknown - Unlikely Lead")),
(AND(G2892="Non-Lead - Other",J2892="Unknown - Material Unknown")))),"Unknown",
IF((OR((AND(G2892="Galvanized",J2892="Unknown - Likely Lead")),
(AND(G2892="Galvanized",J2892="Unknown - Unlikely Lead")),
(AND(G2892="Galvanized",J2892="Unknown - Material Unknown")))),"Unknown",
IF((OR((AND(G2892="Galvanized",J2892="")))),"Galvanized Requiring Replacement",
IF((OR((AND(G2892="Non-lead - Copper",J2892="")),
(AND(G2892="Non-lead - Plastic",J2892="")),
(AND(G2892="Non-lead",J2892="")),
(AND(G2892="Non-lead - Other",J2892="")))),"Non-lead",
IF((OR((AND(G2892="Unknown - Likely Lead",J2892="")),
(AND(G2892="Unknown - Unlikely Lead",J2892="")),
(AND(G2892="Unknown - Material Unknown",J2892="")))),"Unknown",
""))))))))))))))))</f>
        <v>Non-Lead</v>
      </c>
      <c r="N2892" s="44" t="s">
        <v>39</v>
      </c>
    </row>
    <row r="2893" spans="1:14" x14ac:dyDescent="0.25">
      <c r="A2893" s="34" t="s">
        <v>6875</v>
      </c>
      <c r="B2893" s="35" t="s">
        <v>5027</v>
      </c>
      <c r="C2893" s="36" t="s">
        <v>6876</v>
      </c>
      <c r="D2893" s="36" t="s">
        <v>32</v>
      </c>
      <c r="E2893" s="36" t="s">
        <v>644</v>
      </c>
      <c r="F2893" s="37" t="s">
        <v>6877</v>
      </c>
      <c r="G2893" s="38" t="s">
        <v>35</v>
      </c>
      <c r="H2893" s="39" t="s">
        <v>39</v>
      </c>
      <c r="I2893" s="40" t="s">
        <v>48</v>
      </c>
      <c r="J2893" s="42" t="s">
        <v>47</v>
      </c>
      <c r="K2893" s="39" t="s">
        <v>48</v>
      </c>
      <c r="L2893" s="35"/>
      <c r="M2893" s="43" t="str">
        <f>IF((OR(G2893="Lead")),"Lead",
IF((OR(J2893="Lead")),"Lead",
IF((OR(G2893="Lead-lined galvanized")),"Lead",
IF((OR(J2893="Lead-lined galvanized")),"Lead",
IF((OR((AND(G2893="Unknown - Likely Lead",J2893="Galvanized")),
(AND(G2893="Unknown - Unlikely Lead",J2893="Galvanized")),
(AND(G2893="Unknown - Material Unknown",J2893="Galvanized")))),"Galvanized Requiring Replacement",
IF((OR((AND(G2893="Non-lead - Copper",H2893="Yes",J2893="Galvanized")),
(AND(G2893="Non-lead - Copper",H2893="Don't know",J2893="Galvanized")),
(AND(G2893="Non-lead - Copper",H2893="",J2893="Galvanized")),
(AND(G2893="Non-lead - Plastic",H2893="Yes",J2893="Galvanized")),
(AND(G2893="Non-lead - Plastic",H2893="Don't know",J2893="Galvanized")),
(AND(G2893="Non-lead - Plastic",H2893="",J2893="Galvanized")),
(AND(G2893="Non-lead",H2893="Yes",J2893="Galvanized")),
(AND(G2893="Non-lead",H2893="Don't know",J2893="Galvanized")),
(AND(G2893="Non-lead",H2893="",J2893="Galvanized")),
(AND(G2893="Non-lead - Other",H2893="Yes",J2893="Galvanized")),
(AND(G2893="Non-Lead - Other",H2893="Don't know",J2893="Galvanized")),
(AND(G2893="Galvanized",H2893="Yes",J2893="Galvanized")),
(AND(G2893="Galvanized",H2893="Don't know",J2893="Galvanized")),
(AND(G2893="Galvanized",H2893="",J2893="Galvanized")),
(AND(G2893="Non-Lead - Other",H2893="",J2893="Galvanized")))),"Galvanized Requiring Replacement",
IF((OR((AND(G2893="Non-lead - Copper",J2893="Non-lead - Copper")),
(AND(G2893="Non-lead - Copper",J2893="Non-lead - Plastic")),
(AND(G2893="Non-lead - Copper",J2893="Non-lead - Other")),
(AND(G2893="Non-lead - Copper",J2893="Non-lead")),
(AND(G2893="Non-lead - Plastic",J2893="Non-lead - Copper")),
(AND(G2893="Non-lead - Plastic",J2893="Non-lead - Plastic")),
(AND(G2893="Non-lead - Plastic",J2893="Non-lead - Other")),
(AND(G2893="Non-lead - Plastic",J2893="Non-lead")),
(AND(G2893="Non-lead",J2893="Non-lead - Copper")),
(AND(G2893="Non-lead",J2893="Non-lead - Plastic")),
(AND(G2893="Non-lead",J2893="Non-lead - Other")),
(AND(G2893="Non-lead",J2893="Non-lead")),
(AND(G2893="Non-lead - Other",J2893="Non-lead - Copper")),
(AND(G2893="Non-Lead - Other",J2893="Non-lead - Plastic")),
(AND(G2893="Non-Lead - Other",J2893="Non-lead")),
(AND(G2893="Non-Lead - Other",J2893="Non-lead - Other")))),"Non-Lead",
IF((OR((AND(G2893="Galvanized",J2893="Non-lead")),
(AND(G2893="Galvanized",J2893="Non-lead - Copper")),
(AND(G2893="Galvanized",J2893="Non-lead - Plastic")),
(AND(G2893="Galvanized",J2893="Non-lead")),
(AND(G2893="Galvanized",J2893="Non-lead - Other")))),"Non-Lead",
IF((OR((AND(G2893="Non-lead - Copper",H2893="No",J2893="Galvanized")),
(AND(G2893="Non-lead - Plastic",H2893="No",J2893="Galvanized")),
(AND(G2893="Non-lead",H2893="No",J2893="Galvanized")),
(AND(G2893="Galvanized",H2893="No",J2893="Galvanized")),
(AND(G2893="Non-lead - Other",H2893="No",J2893="Galvanized")))),"Non-lead",
IF((OR((AND(G2893="Unknown - Likely Lead",J2893="Unknown - Likely Lead")),
(AND(G2893="Unknown - Likely Lead",J2893="Unknown - Unlikely Lead")),
(AND(G2893="Unknown - Likely Lead",J2893="Unknown - Material Unknown")),
(AND(G2893="Unknown - Unlikely Lead",J2893="Unknown - Likely Lead")),
(AND(G2893="Unknown - Unlikely Lead",J2893="Unknown - Unlikely Lead")),
(AND(G2893="Unknown - Unlikely Lead",J2893="Unknown - Material Unknown")),
(AND(G2893="Unknown - Material Unknown",J2893="Unknown - Likely Lead")),
(AND(G2893="Unknown - Material Unknown",J2893="Unknown - Unlikely Lead")),
(AND(G2893="Unknown - Material Unknown",J2893="Unknown - Material Unknown")))),"Unknown",
IF((OR((AND(G2893="Unknown - Likely Lead",J2893="Non-lead - Copper")),
(AND(G2893="Unknown - Likely Lead",J2893="Non-lead - Plastic")),
(AND(G2893="Unknown - Likely Lead",J2893="Non-lead")),
(AND(G2893="Unknown - Likely Lead",J2893="Non-lead - Other")),
(AND(G2893="Unknown - Unlikely Lead",J2893="Non-lead - Copper")),
(AND(G2893="Unknown - Unlikely Lead",J2893="Non-lead - Plastic")),
(AND(G2893="Unknown - Unlikely Lead",J2893="Non-lead")),
(AND(G2893="Unknown - Unlikely Lead",J2893="Non-lead - Other")),
(AND(G2893="Unknown - Material Unknown",J2893="Non-lead - Copper")),
(AND(G2893="Unknown - Material Unknown",J2893="Non-lead - Plastic")),
(AND(G2893="Unknown - Material Unknown",J2893="Non-lead")),
(AND(G2893="Unknown - Material Unknown",J2893="Non-lead - Other")))),"Unknown",
IF((OR((AND(G2893="Non-lead - Copper",J2893="Unknown - Likely Lead")),
(AND(G2893="Non-lead - Copper",J2893="Unknown - Unlikely Lead")),
(AND(G2893="Non-lead - Copper",J2893="Unknown - Material Unknown")),
(AND(G2893="Non-lead - Plastic",J2893="Unknown - Likely Lead")),
(AND(G2893="Non-lead - Plastic",J2893="Unknown - Unlikely Lead")),
(AND(G2893="Non-lead - Plastic",J2893="Unknown - Material Unknown")),
(AND(G2893="Non-lead",J2893="Unknown - Likely Lead")),
(AND(G2893="Non-lead",J2893="Unknown - Unlikely Lead")),
(AND(G2893="Non-lead",J2893="Unknown - Material Unknown")),
(AND(G2893="Non-lead - Other",J2893="Unknown - Likely Lead")),
(AND(G2893="Non-Lead - Other",J2893="Unknown - Unlikely Lead")),
(AND(G2893="Non-Lead - Other",J2893="Unknown - Material Unknown")))),"Unknown",
IF((OR((AND(G2893="Galvanized",J2893="Unknown - Likely Lead")),
(AND(G2893="Galvanized",J2893="Unknown - Unlikely Lead")),
(AND(G2893="Galvanized",J2893="Unknown - Material Unknown")))),"Unknown",
IF((OR((AND(G2893="Galvanized",J2893="")))),"Galvanized Requiring Replacement",
IF((OR((AND(G2893="Non-lead - Copper",J2893="")),
(AND(G2893="Non-lead - Plastic",J2893="")),
(AND(G2893="Non-lead",J2893="")),
(AND(G2893="Non-lead - Other",J2893="")))),"Non-lead",
IF((OR((AND(G2893="Unknown - Likely Lead",J2893="")),
(AND(G2893="Unknown - Unlikely Lead",J2893="")),
(AND(G2893="Unknown - Material Unknown",J2893="")))),"Unknown",
""))))))))))))))))</f>
        <v>Non-Lead</v>
      </c>
      <c r="N2893" s="44" t="s">
        <v>39</v>
      </c>
    </row>
    <row r="2894" spans="1:14" x14ac:dyDescent="0.25">
      <c r="A2894" s="34" t="s">
        <v>6878</v>
      </c>
      <c r="B2894" s="35" t="s">
        <v>6879</v>
      </c>
      <c r="C2894" s="36" t="s">
        <v>6865</v>
      </c>
      <c r="D2894" s="36" t="s">
        <v>32</v>
      </c>
      <c r="E2894" s="36" t="s">
        <v>644</v>
      </c>
      <c r="F2894" s="37" t="s">
        <v>6880</v>
      </c>
      <c r="G2894" s="38" t="s">
        <v>35</v>
      </c>
      <c r="H2894" s="39" t="s">
        <v>39</v>
      </c>
      <c r="I2894" s="40" t="s">
        <v>48</v>
      </c>
      <c r="J2894" s="42" t="s">
        <v>47</v>
      </c>
      <c r="K2894" s="39" t="s">
        <v>48</v>
      </c>
      <c r="L2894" s="35"/>
      <c r="M2894" s="43" t="str">
        <f>IF((OR(G2894="Lead")),"Lead",
IF((OR(J2894="Lead")),"Lead",
IF((OR(G2894="Lead-lined galvanized")),"Lead",
IF((OR(J2894="Lead-lined galvanized")),"Lead",
IF((OR((AND(G2894="Unknown - Likely Lead",J2894="Galvanized")),
(AND(G2894="Unknown - Unlikely Lead",J2894="Galvanized")),
(AND(G2894="Unknown - Material Unknown",J2894="Galvanized")))),"Galvanized Requiring Replacement",
IF((OR((AND(G2894="Non-lead - Copper",H2894="Yes",J2894="Galvanized")),
(AND(G2894="Non-lead - Copper",H2894="Don't know",J2894="Galvanized")),
(AND(G2894="Non-lead - Copper",H2894="",J2894="Galvanized")),
(AND(G2894="Non-lead - Plastic",H2894="Yes",J2894="Galvanized")),
(AND(G2894="Non-lead - Plastic",H2894="Don't know",J2894="Galvanized")),
(AND(G2894="Non-lead - Plastic",H2894="",J2894="Galvanized")),
(AND(G2894="Non-lead",H2894="Yes",J2894="Galvanized")),
(AND(G2894="Non-lead",H2894="Don't know",J2894="Galvanized")),
(AND(G2894="Non-lead",H2894="",J2894="Galvanized")),
(AND(G2894="Non-lead - Other",H2894="Yes",J2894="Galvanized")),
(AND(G2894="Non-Lead - Other",H2894="Don't know",J2894="Galvanized")),
(AND(G2894="Galvanized",H2894="Yes",J2894="Galvanized")),
(AND(G2894="Galvanized",H2894="Don't know",J2894="Galvanized")),
(AND(G2894="Galvanized",H2894="",J2894="Galvanized")),
(AND(G2894="Non-Lead - Other",H2894="",J2894="Galvanized")))),"Galvanized Requiring Replacement",
IF((OR((AND(G2894="Non-lead - Copper",J2894="Non-lead - Copper")),
(AND(G2894="Non-lead - Copper",J2894="Non-lead - Plastic")),
(AND(G2894="Non-lead - Copper",J2894="Non-lead - Other")),
(AND(G2894="Non-lead - Copper",J2894="Non-lead")),
(AND(G2894="Non-lead - Plastic",J2894="Non-lead - Copper")),
(AND(G2894="Non-lead - Plastic",J2894="Non-lead - Plastic")),
(AND(G2894="Non-lead - Plastic",J2894="Non-lead - Other")),
(AND(G2894="Non-lead - Plastic",J2894="Non-lead")),
(AND(G2894="Non-lead",J2894="Non-lead - Copper")),
(AND(G2894="Non-lead",J2894="Non-lead - Plastic")),
(AND(G2894="Non-lead",J2894="Non-lead - Other")),
(AND(G2894="Non-lead",J2894="Non-lead")),
(AND(G2894="Non-lead - Other",J2894="Non-lead - Copper")),
(AND(G2894="Non-Lead - Other",J2894="Non-lead - Plastic")),
(AND(G2894="Non-Lead - Other",J2894="Non-lead")),
(AND(G2894="Non-Lead - Other",J2894="Non-lead - Other")))),"Non-Lead",
IF((OR((AND(G2894="Galvanized",J2894="Non-lead")),
(AND(G2894="Galvanized",J2894="Non-lead - Copper")),
(AND(G2894="Galvanized",J2894="Non-lead - Plastic")),
(AND(G2894="Galvanized",J2894="Non-lead")),
(AND(G2894="Galvanized",J2894="Non-lead - Other")))),"Non-Lead",
IF((OR((AND(G2894="Non-lead - Copper",H2894="No",J2894="Galvanized")),
(AND(G2894="Non-lead - Plastic",H2894="No",J2894="Galvanized")),
(AND(G2894="Non-lead",H2894="No",J2894="Galvanized")),
(AND(G2894="Galvanized",H2894="No",J2894="Galvanized")),
(AND(G2894="Non-lead - Other",H2894="No",J2894="Galvanized")))),"Non-lead",
IF((OR((AND(G2894="Unknown - Likely Lead",J2894="Unknown - Likely Lead")),
(AND(G2894="Unknown - Likely Lead",J2894="Unknown - Unlikely Lead")),
(AND(G2894="Unknown - Likely Lead",J2894="Unknown - Material Unknown")),
(AND(G2894="Unknown - Unlikely Lead",J2894="Unknown - Likely Lead")),
(AND(G2894="Unknown - Unlikely Lead",J2894="Unknown - Unlikely Lead")),
(AND(G2894="Unknown - Unlikely Lead",J2894="Unknown - Material Unknown")),
(AND(G2894="Unknown - Material Unknown",J2894="Unknown - Likely Lead")),
(AND(G2894="Unknown - Material Unknown",J2894="Unknown - Unlikely Lead")),
(AND(G2894="Unknown - Material Unknown",J2894="Unknown - Material Unknown")))),"Unknown",
IF((OR((AND(G2894="Unknown - Likely Lead",J2894="Non-lead - Copper")),
(AND(G2894="Unknown - Likely Lead",J2894="Non-lead - Plastic")),
(AND(G2894="Unknown - Likely Lead",J2894="Non-lead")),
(AND(G2894="Unknown - Likely Lead",J2894="Non-lead - Other")),
(AND(G2894="Unknown - Unlikely Lead",J2894="Non-lead - Copper")),
(AND(G2894="Unknown - Unlikely Lead",J2894="Non-lead - Plastic")),
(AND(G2894="Unknown - Unlikely Lead",J2894="Non-lead")),
(AND(G2894="Unknown - Unlikely Lead",J2894="Non-lead - Other")),
(AND(G2894="Unknown - Material Unknown",J2894="Non-lead - Copper")),
(AND(G2894="Unknown - Material Unknown",J2894="Non-lead - Plastic")),
(AND(G2894="Unknown - Material Unknown",J2894="Non-lead")),
(AND(G2894="Unknown - Material Unknown",J2894="Non-lead - Other")))),"Unknown",
IF((OR((AND(G2894="Non-lead - Copper",J2894="Unknown - Likely Lead")),
(AND(G2894="Non-lead - Copper",J2894="Unknown - Unlikely Lead")),
(AND(G2894="Non-lead - Copper",J2894="Unknown - Material Unknown")),
(AND(G2894="Non-lead - Plastic",J2894="Unknown - Likely Lead")),
(AND(G2894="Non-lead - Plastic",J2894="Unknown - Unlikely Lead")),
(AND(G2894="Non-lead - Plastic",J2894="Unknown - Material Unknown")),
(AND(G2894="Non-lead",J2894="Unknown - Likely Lead")),
(AND(G2894="Non-lead",J2894="Unknown - Unlikely Lead")),
(AND(G2894="Non-lead",J2894="Unknown - Material Unknown")),
(AND(G2894="Non-lead - Other",J2894="Unknown - Likely Lead")),
(AND(G2894="Non-Lead - Other",J2894="Unknown - Unlikely Lead")),
(AND(G2894="Non-Lead - Other",J2894="Unknown - Material Unknown")))),"Unknown",
IF((OR((AND(G2894="Galvanized",J2894="Unknown - Likely Lead")),
(AND(G2894="Galvanized",J2894="Unknown - Unlikely Lead")),
(AND(G2894="Galvanized",J2894="Unknown - Material Unknown")))),"Unknown",
IF((OR((AND(G2894="Galvanized",J2894="")))),"Galvanized Requiring Replacement",
IF((OR((AND(G2894="Non-lead - Copper",J2894="")),
(AND(G2894="Non-lead - Plastic",J2894="")),
(AND(G2894="Non-lead",J2894="")),
(AND(G2894="Non-lead - Other",J2894="")))),"Non-lead",
IF((OR((AND(G2894="Unknown - Likely Lead",J2894="")),
(AND(G2894="Unknown - Unlikely Lead",J2894="")),
(AND(G2894="Unknown - Material Unknown",J2894="")))),"Unknown",
""))))))))))))))))</f>
        <v>Non-Lead</v>
      </c>
      <c r="N2894" s="44" t="s">
        <v>39</v>
      </c>
    </row>
    <row r="2895" spans="1:14" x14ac:dyDescent="0.25">
      <c r="A2895" s="34" t="s">
        <v>6881</v>
      </c>
      <c r="B2895" s="35" t="s">
        <v>6882</v>
      </c>
      <c r="C2895" s="36" t="s">
        <v>6865</v>
      </c>
      <c r="D2895" s="36" t="s">
        <v>32</v>
      </c>
      <c r="E2895" s="36" t="s">
        <v>644</v>
      </c>
      <c r="F2895" s="37" t="s">
        <v>6883</v>
      </c>
      <c r="G2895" s="38" t="s">
        <v>35</v>
      </c>
      <c r="H2895" s="39" t="s">
        <v>39</v>
      </c>
      <c r="I2895" s="40" t="s">
        <v>48</v>
      </c>
      <c r="J2895" s="42" t="s">
        <v>47</v>
      </c>
      <c r="K2895" s="39" t="s">
        <v>48</v>
      </c>
      <c r="L2895" s="35"/>
      <c r="M2895" s="43" t="str">
        <f>IF((OR(G2895="Lead")),"Lead",
IF((OR(J2895="Lead")),"Lead",
IF((OR(G2895="Lead-lined galvanized")),"Lead",
IF((OR(J2895="Lead-lined galvanized")),"Lead",
IF((OR((AND(G2895="Unknown - Likely Lead",J2895="Galvanized")),
(AND(G2895="Unknown - Unlikely Lead",J2895="Galvanized")),
(AND(G2895="Unknown - Material Unknown",J2895="Galvanized")))),"Galvanized Requiring Replacement",
IF((OR((AND(G2895="Non-lead - Copper",H2895="Yes",J2895="Galvanized")),
(AND(G2895="Non-lead - Copper",H2895="Don't know",J2895="Galvanized")),
(AND(G2895="Non-lead - Copper",H2895="",J2895="Galvanized")),
(AND(G2895="Non-lead - Plastic",H2895="Yes",J2895="Galvanized")),
(AND(G2895="Non-lead - Plastic",H2895="Don't know",J2895="Galvanized")),
(AND(G2895="Non-lead - Plastic",H2895="",J2895="Galvanized")),
(AND(G2895="Non-lead",H2895="Yes",J2895="Galvanized")),
(AND(G2895="Non-lead",H2895="Don't know",J2895="Galvanized")),
(AND(G2895="Non-lead",H2895="",J2895="Galvanized")),
(AND(G2895="Non-lead - Other",H2895="Yes",J2895="Galvanized")),
(AND(G2895="Non-Lead - Other",H2895="Don't know",J2895="Galvanized")),
(AND(G2895="Galvanized",H2895="Yes",J2895="Galvanized")),
(AND(G2895="Galvanized",H2895="Don't know",J2895="Galvanized")),
(AND(G2895="Galvanized",H2895="",J2895="Galvanized")),
(AND(G2895="Non-Lead - Other",H2895="",J2895="Galvanized")))),"Galvanized Requiring Replacement",
IF((OR((AND(G2895="Non-lead - Copper",J2895="Non-lead - Copper")),
(AND(G2895="Non-lead - Copper",J2895="Non-lead - Plastic")),
(AND(G2895="Non-lead - Copper",J2895="Non-lead - Other")),
(AND(G2895="Non-lead - Copper",J2895="Non-lead")),
(AND(G2895="Non-lead - Plastic",J2895="Non-lead - Copper")),
(AND(G2895="Non-lead - Plastic",J2895="Non-lead - Plastic")),
(AND(G2895="Non-lead - Plastic",J2895="Non-lead - Other")),
(AND(G2895="Non-lead - Plastic",J2895="Non-lead")),
(AND(G2895="Non-lead",J2895="Non-lead - Copper")),
(AND(G2895="Non-lead",J2895="Non-lead - Plastic")),
(AND(G2895="Non-lead",J2895="Non-lead - Other")),
(AND(G2895="Non-lead",J2895="Non-lead")),
(AND(G2895="Non-lead - Other",J2895="Non-lead - Copper")),
(AND(G2895="Non-Lead - Other",J2895="Non-lead - Plastic")),
(AND(G2895="Non-Lead - Other",J2895="Non-lead")),
(AND(G2895="Non-Lead - Other",J2895="Non-lead - Other")))),"Non-Lead",
IF((OR((AND(G2895="Galvanized",J2895="Non-lead")),
(AND(G2895="Galvanized",J2895="Non-lead - Copper")),
(AND(G2895="Galvanized",J2895="Non-lead - Plastic")),
(AND(G2895="Galvanized",J2895="Non-lead")),
(AND(G2895="Galvanized",J2895="Non-lead - Other")))),"Non-Lead",
IF((OR((AND(G2895="Non-lead - Copper",H2895="No",J2895="Galvanized")),
(AND(G2895="Non-lead - Plastic",H2895="No",J2895="Galvanized")),
(AND(G2895="Non-lead",H2895="No",J2895="Galvanized")),
(AND(G2895="Galvanized",H2895="No",J2895="Galvanized")),
(AND(G2895="Non-lead - Other",H2895="No",J2895="Galvanized")))),"Non-lead",
IF((OR((AND(G2895="Unknown - Likely Lead",J2895="Unknown - Likely Lead")),
(AND(G2895="Unknown - Likely Lead",J2895="Unknown - Unlikely Lead")),
(AND(G2895="Unknown - Likely Lead",J2895="Unknown - Material Unknown")),
(AND(G2895="Unknown - Unlikely Lead",J2895="Unknown - Likely Lead")),
(AND(G2895="Unknown - Unlikely Lead",J2895="Unknown - Unlikely Lead")),
(AND(G2895="Unknown - Unlikely Lead",J2895="Unknown - Material Unknown")),
(AND(G2895="Unknown - Material Unknown",J2895="Unknown - Likely Lead")),
(AND(G2895="Unknown - Material Unknown",J2895="Unknown - Unlikely Lead")),
(AND(G2895="Unknown - Material Unknown",J2895="Unknown - Material Unknown")))),"Unknown",
IF((OR((AND(G2895="Unknown - Likely Lead",J2895="Non-lead - Copper")),
(AND(G2895="Unknown - Likely Lead",J2895="Non-lead - Plastic")),
(AND(G2895="Unknown - Likely Lead",J2895="Non-lead")),
(AND(G2895="Unknown - Likely Lead",J2895="Non-lead - Other")),
(AND(G2895="Unknown - Unlikely Lead",J2895="Non-lead - Copper")),
(AND(G2895="Unknown - Unlikely Lead",J2895="Non-lead - Plastic")),
(AND(G2895="Unknown - Unlikely Lead",J2895="Non-lead")),
(AND(G2895="Unknown - Unlikely Lead",J2895="Non-lead - Other")),
(AND(G2895="Unknown - Material Unknown",J2895="Non-lead - Copper")),
(AND(G2895="Unknown - Material Unknown",J2895="Non-lead - Plastic")),
(AND(G2895="Unknown - Material Unknown",J2895="Non-lead")),
(AND(G2895="Unknown - Material Unknown",J2895="Non-lead - Other")))),"Unknown",
IF((OR((AND(G2895="Non-lead - Copper",J2895="Unknown - Likely Lead")),
(AND(G2895="Non-lead - Copper",J2895="Unknown - Unlikely Lead")),
(AND(G2895="Non-lead - Copper",J2895="Unknown - Material Unknown")),
(AND(G2895="Non-lead - Plastic",J2895="Unknown - Likely Lead")),
(AND(G2895="Non-lead - Plastic",J2895="Unknown - Unlikely Lead")),
(AND(G2895="Non-lead - Plastic",J2895="Unknown - Material Unknown")),
(AND(G2895="Non-lead",J2895="Unknown - Likely Lead")),
(AND(G2895="Non-lead",J2895="Unknown - Unlikely Lead")),
(AND(G2895="Non-lead",J2895="Unknown - Material Unknown")),
(AND(G2895="Non-lead - Other",J2895="Unknown - Likely Lead")),
(AND(G2895="Non-Lead - Other",J2895="Unknown - Unlikely Lead")),
(AND(G2895="Non-Lead - Other",J2895="Unknown - Material Unknown")))),"Unknown",
IF((OR((AND(G2895="Galvanized",J2895="Unknown - Likely Lead")),
(AND(G2895="Galvanized",J2895="Unknown - Unlikely Lead")),
(AND(G2895="Galvanized",J2895="Unknown - Material Unknown")))),"Unknown",
IF((OR((AND(G2895="Galvanized",J2895="")))),"Galvanized Requiring Replacement",
IF((OR((AND(G2895="Non-lead - Copper",J2895="")),
(AND(G2895="Non-lead - Plastic",J2895="")),
(AND(G2895="Non-lead",J2895="")),
(AND(G2895="Non-lead - Other",J2895="")))),"Non-lead",
IF((OR((AND(G2895="Unknown - Likely Lead",J2895="")),
(AND(G2895="Unknown - Unlikely Lead",J2895="")),
(AND(G2895="Unknown - Material Unknown",J2895="")))),"Unknown",
""))))))))))))))))</f>
        <v>Non-Lead</v>
      </c>
      <c r="N2895" s="44" t="s">
        <v>39</v>
      </c>
    </row>
    <row r="2896" spans="1:14" ht="30" x14ac:dyDescent="0.25">
      <c r="A2896" s="34" t="s">
        <v>6884</v>
      </c>
      <c r="B2896" s="35" t="s">
        <v>1738</v>
      </c>
      <c r="C2896" s="36" t="s">
        <v>721</v>
      </c>
      <c r="D2896" s="36" t="s">
        <v>32</v>
      </c>
      <c r="E2896" s="36" t="s">
        <v>644</v>
      </c>
      <c r="F2896" s="37" t="s">
        <v>6885</v>
      </c>
      <c r="G2896" s="38" t="s">
        <v>35</v>
      </c>
      <c r="H2896" s="39" t="s">
        <v>39</v>
      </c>
      <c r="I2896" s="40" t="s">
        <v>48</v>
      </c>
      <c r="J2896" s="42" t="s">
        <v>38</v>
      </c>
      <c r="K2896" s="39" t="s">
        <v>37</v>
      </c>
      <c r="L2896" s="35"/>
      <c r="M2896" s="43" t="str">
        <f>IF((OR(G2896="Lead")),"Lead",
IF((OR(J2896="Lead")),"Lead",
IF((OR(G2896="Lead-lined galvanized")),"Lead",
IF((OR(J2896="Lead-lined galvanized")),"Lead",
IF((OR((AND(G2896="Unknown - Likely Lead",J2896="Galvanized")),
(AND(G2896="Unknown - Unlikely Lead",J2896="Galvanized")),
(AND(G2896="Unknown - Material Unknown",J2896="Galvanized")))),"Galvanized Requiring Replacement",
IF((OR((AND(G2896="Non-lead - Copper",H2896="Yes",J2896="Galvanized")),
(AND(G2896="Non-lead - Copper",H2896="Don't know",J2896="Galvanized")),
(AND(G2896="Non-lead - Copper",H2896="",J2896="Galvanized")),
(AND(G2896="Non-lead - Plastic",H2896="Yes",J2896="Galvanized")),
(AND(G2896="Non-lead - Plastic",H2896="Don't know",J2896="Galvanized")),
(AND(G2896="Non-lead - Plastic",H2896="",J2896="Galvanized")),
(AND(G2896="Non-lead",H2896="Yes",J2896="Galvanized")),
(AND(G2896="Non-lead",H2896="Don't know",J2896="Galvanized")),
(AND(G2896="Non-lead",H2896="",J2896="Galvanized")),
(AND(G2896="Non-lead - Other",H2896="Yes",J2896="Galvanized")),
(AND(G2896="Non-Lead - Other",H2896="Don't know",J2896="Galvanized")),
(AND(G2896="Galvanized",H2896="Yes",J2896="Galvanized")),
(AND(G2896="Galvanized",H2896="Don't know",J2896="Galvanized")),
(AND(G2896="Galvanized",H2896="",J2896="Galvanized")),
(AND(G2896="Non-Lead - Other",H2896="",J2896="Galvanized")))),"Galvanized Requiring Replacement",
IF((OR((AND(G2896="Non-lead - Copper",J2896="Non-lead - Copper")),
(AND(G2896="Non-lead - Copper",J2896="Non-lead - Plastic")),
(AND(G2896="Non-lead - Copper",J2896="Non-lead - Other")),
(AND(G2896="Non-lead - Copper",J2896="Non-lead")),
(AND(G2896="Non-lead - Plastic",J2896="Non-lead - Copper")),
(AND(G2896="Non-lead - Plastic",J2896="Non-lead - Plastic")),
(AND(G2896="Non-lead - Plastic",J2896="Non-lead - Other")),
(AND(G2896="Non-lead - Plastic",J2896="Non-lead")),
(AND(G2896="Non-lead",J2896="Non-lead - Copper")),
(AND(G2896="Non-lead",J2896="Non-lead - Plastic")),
(AND(G2896="Non-lead",J2896="Non-lead - Other")),
(AND(G2896="Non-lead",J2896="Non-lead")),
(AND(G2896="Non-lead - Other",J2896="Non-lead - Copper")),
(AND(G2896="Non-Lead - Other",J2896="Non-lead - Plastic")),
(AND(G2896="Non-Lead - Other",J2896="Non-lead")),
(AND(G2896="Non-Lead - Other",J2896="Non-lead - Other")))),"Non-Lead",
IF((OR((AND(G2896="Galvanized",J2896="Non-lead")),
(AND(G2896="Galvanized",J2896="Non-lead - Copper")),
(AND(G2896="Galvanized",J2896="Non-lead - Plastic")),
(AND(G2896="Galvanized",J2896="Non-lead")),
(AND(G2896="Galvanized",J2896="Non-lead - Other")))),"Non-Lead",
IF((OR((AND(G2896="Non-lead - Copper",H2896="No",J2896="Galvanized")),
(AND(G2896="Non-lead - Plastic",H2896="No",J2896="Galvanized")),
(AND(G2896="Non-lead",H2896="No",J2896="Galvanized")),
(AND(G2896="Galvanized",H2896="No",J2896="Galvanized")),
(AND(G2896="Non-lead - Other",H2896="No",J2896="Galvanized")))),"Non-lead",
IF((OR((AND(G2896="Unknown - Likely Lead",J2896="Unknown - Likely Lead")),
(AND(G2896="Unknown - Likely Lead",J2896="Unknown - Unlikely Lead")),
(AND(G2896="Unknown - Likely Lead",J2896="Unknown - Material Unknown")),
(AND(G2896="Unknown - Unlikely Lead",J2896="Unknown - Likely Lead")),
(AND(G2896="Unknown - Unlikely Lead",J2896="Unknown - Unlikely Lead")),
(AND(G2896="Unknown - Unlikely Lead",J2896="Unknown - Material Unknown")),
(AND(G2896="Unknown - Material Unknown",J2896="Unknown - Likely Lead")),
(AND(G2896="Unknown - Material Unknown",J2896="Unknown - Unlikely Lead")),
(AND(G2896="Unknown - Material Unknown",J2896="Unknown - Material Unknown")))),"Unknown",
IF((OR((AND(G2896="Unknown - Likely Lead",J2896="Non-lead - Copper")),
(AND(G2896="Unknown - Likely Lead",J2896="Non-lead - Plastic")),
(AND(G2896="Unknown - Likely Lead",J2896="Non-lead")),
(AND(G2896="Unknown - Likely Lead",J2896="Non-lead - Other")),
(AND(G2896="Unknown - Unlikely Lead",J2896="Non-lead - Copper")),
(AND(G2896="Unknown - Unlikely Lead",J2896="Non-lead - Plastic")),
(AND(G2896="Unknown - Unlikely Lead",J2896="Non-lead")),
(AND(G2896="Unknown - Unlikely Lead",J2896="Non-lead - Other")),
(AND(G2896="Unknown - Material Unknown",J2896="Non-lead - Copper")),
(AND(G2896="Unknown - Material Unknown",J2896="Non-lead - Plastic")),
(AND(G2896="Unknown - Material Unknown",J2896="Non-lead")),
(AND(G2896="Unknown - Material Unknown",J2896="Non-lead - Other")))),"Unknown",
IF((OR((AND(G2896="Non-lead - Copper",J2896="Unknown - Likely Lead")),
(AND(G2896="Non-lead - Copper",J2896="Unknown - Unlikely Lead")),
(AND(G2896="Non-lead - Copper",J2896="Unknown - Material Unknown")),
(AND(G2896="Non-lead - Plastic",J2896="Unknown - Likely Lead")),
(AND(G2896="Non-lead - Plastic",J2896="Unknown - Unlikely Lead")),
(AND(G2896="Non-lead - Plastic",J2896="Unknown - Material Unknown")),
(AND(G2896="Non-lead",J2896="Unknown - Likely Lead")),
(AND(G2896="Non-lead",J2896="Unknown - Unlikely Lead")),
(AND(G2896="Non-lead",J2896="Unknown - Material Unknown")),
(AND(G2896="Non-lead - Other",J2896="Unknown - Likely Lead")),
(AND(G2896="Non-Lead - Other",J2896="Unknown - Unlikely Lead")),
(AND(G2896="Non-Lead - Other",J2896="Unknown - Material Unknown")))),"Unknown",
IF((OR((AND(G2896="Galvanized",J2896="Unknown - Likely Lead")),
(AND(G2896="Galvanized",J2896="Unknown - Unlikely Lead")),
(AND(G2896="Galvanized",J2896="Unknown - Material Unknown")))),"Unknown",
IF((OR((AND(G2896="Galvanized",J2896="")))),"Galvanized Requiring Replacement",
IF((OR((AND(G2896="Non-lead - Copper",J2896="")),
(AND(G2896="Non-lead - Plastic",J2896="")),
(AND(G2896="Non-lead",J2896="")),
(AND(G2896="Non-lead - Other",J2896="")))),"Non-lead",
IF((OR((AND(G2896="Unknown - Likely Lead",J2896="")),
(AND(G2896="Unknown - Unlikely Lead",J2896="")),
(AND(G2896="Unknown - Material Unknown",J2896="")))),"Unknown",
""))))))))))))))))</f>
        <v>Non-Lead</v>
      </c>
      <c r="N2896" s="44" t="s">
        <v>39</v>
      </c>
    </row>
    <row r="2897" spans="1:14" ht="30" x14ac:dyDescent="0.25">
      <c r="A2897" s="45"/>
      <c r="B2897" s="35"/>
      <c r="C2897" s="35"/>
      <c r="D2897" s="36" t="s">
        <v>32</v>
      </c>
      <c r="E2897" s="36" t="s">
        <v>644</v>
      </c>
      <c r="F2897" s="37" t="s">
        <v>6886</v>
      </c>
      <c r="G2897" s="38" t="s">
        <v>35</v>
      </c>
      <c r="H2897" s="39" t="s">
        <v>39</v>
      </c>
      <c r="I2897" s="40" t="s">
        <v>48</v>
      </c>
      <c r="J2897" s="42" t="s">
        <v>38</v>
      </c>
      <c r="K2897" s="39" t="s">
        <v>37</v>
      </c>
      <c r="L2897" s="35"/>
      <c r="M2897" s="43" t="str">
        <f>IF((OR(G2897="Lead")),"Lead",
IF((OR(J2897="Lead")),"Lead",
IF((OR(G2897="Lead-lined galvanized")),"Lead",
IF((OR(J2897="Lead-lined galvanized")),"Lead",
IF((OR((AND(G2897="Unknown - Likely Lead",J2897="Galvanized")),
(AND(G2897="Unknown - Unlikely Lead",J2897="Galvanized")),
(AND(G2897="Unknown - Material Unknown",J2897="Galvanized")))),"Galvanized Requiring Replacement",
IF((OR((AND(G2897="Non-lead - Copper",H2897="Yes",J2897="Galvanized")),
(AND(G2897="Non-lead - Copper",H2897="Don't know",J2897="Galvanized")),
(AND(G2897="Non-lead - Copper",H2897="",J2897="Galvanized")),
(AND(G2897="Non-lead - Plastic",H2897="Yes",J2897="Galvanized")),
(AND(G2897="Non-lead - Plastic",H2897="Don't know",J2897="Galvanized")),
(AND(G2897="Non-lead - Plastic",H2897="",J2897="Galvanized")),
(AND(G2897="Non-lead",H2897="Yes",J2897="Galvanized")),
(AND(G2897="Non-lead",H2897="Don't know",J2897="Galvanized")),
(AND(G2897="Non-lead",H2897="",J2897="Galvanized")),
(AND(G2897="Non-lead - Other",H2897="Yes",J2897="Galvanized")),
(AND(G2897="Non-Lead - Other",H2897="Don't know",J2897="Galvanized")),
(AND(G2897="Galvanized",H2897="Yes",J2897="Galvanized")),
(AND(G2897="Galvanized",H2897="Don't know",J2897="Galvanized")),
(AND(G2897="Galvanized",H2897="",J2897="Galvanized")),
(AND(G2897="Non-Lead - Other",H2897="",J2897="Galvanized")))),"Galvanized Requiring Replacement",
IF((OR((AND(G2897="Non-lead - Copper",J2897="Non-lead - Copper")),
(AND(G2897="Non-lead - Copper",J2897="Non-lead - Plastic")),
(AND(G2897="Non-lead - Copper",J2897="Non-lead - Other")),
(AND(G2897="Non-lead - Copper",J2897="Non-lead")),
(AND(G2897="Non-lead - Plastic",J2897="Non-lead - Copper")),
(AND(G2897="Non-lead - Plastic",J2897="Non-lead - Plastic")),
(AND(G2897="Non-lead - Plastic",J2897="Non-lead - Other")),
(AND(G2897="Non-lead - Plastic",J2897="Non-lead")),
(AND(G2897="Non-lead",J2897="Non-lead - Copper")),
(AND(G2897="Non-lead",J2897="Non-lead - Plastic")),
(AND(G2897="Non-lead",J2897="Non-lead - Other")),
(AND(G2897="Non-lead",J2897="Non-lead")),
(AND(G2897="Non-lead - Other",J2897="Non-lead - Copper")),
(AND(G2897="Non-Lead - Other",J2897="Non-lead - Plastic")),
(AND(G2897="Non-Lead - Other",J2897="Non-lead")),
(AND(G2897="Non-Lead - Other",J2897="Non-lead - Other")))),"Non-Lead",
IF((OR((AND(G2897="Galvanized",J2897="Non-lead")),
(AND(G2897="Galvanized",J2897="Non-lead - Copper")),
(AND(G2897="Galvanized",J2897="Non-lead - Plastic")),
(AND(G2897="Galvanized",J2897="Non-lead")),
(AND(G2897="Galvanized",J2897="Non-lead - Other")))),"Non-Lead",
IF((OR((AND(G2897="Non-lead - Copper",H2897="No",J2897="Galvanized")),
(AND(G2897="Non-lead - Plastic",H2897="No",J2897="Galvanized")),
(AND(G2897="Non-lead",H2897="No",J2897="Galvanized")),
(AND(G2897="Galvanized",H2897="No",J2897="Galvanized")),
(AND(G2897="Non-lead - Other",H2897="No",J2897="Galvanized")))),"Non-lead",
IF((OR((AND(G2897="Unknown - Likely Lead",J2897="Unknown - Likely Lead")),
(AND(G2897="Unknown - Likely Lead",J2897="Unknown - Unlikely Lead")),
(AND(G2897="Unknown - Likely Lead",J2897="Unknown - Material Unknown")),
(AND(G2897="Unknown - Unlikely Lead",J2897="Unknown - Likely Lead")),
(AND(G2897="Unknown - Unlikely Lead",J2897="Unknown - Unlikely Lead")),
(AND(G2897="Unknown - Unlikely Lead",J2897="Unknown - Material Unknown")),
(AND(G2897="Unknown - Material Unknown",J2897="Unknown - Likely Lead")),
(AND(G2897="Unknown - Material Unknown",J2897="Unknown - Unlikely Lead")),
(AND(G2897="Unknown - Material Unknown",J2897="Unknown - Material Unknown")))),"Unknown",
IF((OR((AND(G2897="Unknown - Likely Lead",J2897="Non-lead - Copper")),
(AND(G2897="Unknown - Likely Lead",J2897="Non-lead - Plastic")),
(AND(G2897="Unknown - Likely Lead",J2897="Non-lead")),
(AND(G2897="Unknown - Likely Lead",J2897="Non-lead - Other")),
(AND(G2897="Unknown - Unlikely Lead",J2897="Non-lead - Copper")),
(AND(G2897="Unknown - Unlikely Lead",J2897="Non-lead - Plastic")),
(AND(G2897="Unknown - Unlikely Lead",J2897="Non-lead")),
(AND(G2897="Unknown - Unlikely Lead",J2897="Non-lead - Other")),
(AND(G2897="Unknown - Material Unknown",J2897="Non-lead - Copper")),
(AND(G2897="Unknown - Material Unknown",J2897="Non-lead - Plastic")),
(AND(G2897="Unknown - Material Unknown",J2897="Non-lead")),
(AND(G2897="Unknown - Material Unknown",J2897="Non-lead - Other")))),"Unknown",
IF((OR((AND(G2897="Non-lead - Copper",J2897="Unknown - Likely Lead")),
(AND(G2897="Non-lead - Copper",J2897="Unknown - Unlikely Lead")),
(AND(G2897="Non-lead - Copper",J2897="Unknown - Material Unknown")),
(AND(G2897="Non-lead - Plastic",J2897="Unknown - Likely Lead")),
(AND(G2897="Non-lead - Plastic",J2897="Unknown - Unlikely Lead")),
(AND(G2897="Non-lead - Plastic",J2897="Unknown - Material Unknown")),
(AND(G2897="Non-lead",J2897="Unknown - Likely Lead")),
(AND(G2897="Non-lead",J2897="Unknown - Unlikely Lead")),
(AND(G2897="Non-lead",J2897="Unknown - Material Unknown")),
(AND(G2897="Non-lead - Other",J2897="Unknown - Likely Lead")),
(AND(G2897="Non-Lead - Other",J2897="Unknown - Unlikely Lead")),
(AND(G2897="Non-Lead - Other",J2897="Unknown - Material Unknown")))),"Unknown",
IF((OR((AND(G2897="Galvanized",J2897="Unknown - Likely Lead")),
(AND(G2897="Galvanized",J2897="Unknown - Unlikely Lead")),
(AND(G2897="Galvanized",J2897="Unknown - Material Unknown")))),"Unknown",
IF((OR((AND(G2897="Galvanized",J2897="")))),"Galvanized Requiring Replacement",
IF((OR((AND(G2897="Non-lead - Copper",J2897="")),
(AND(G2897="Non-lead - Plastic",J2897="")),
(AND(G2897="Non-lead",J2897="")),
(AND(G2897="Non-lead - Other",J2897="")))),"Non-lead",
IF((OR((AND(G2897="Unknown - Likely Lead",J2897="")),
(AND(G2897="Unknown - Unlikely Lead",J2897="")),
(AND(G2897="Unknown - Material Unknown",J2897="")))),"Unknown",
""))))))))))))))))</f>
        <v>Non-Lead</v>
      </c>
      <c r="N2897" s="44" t="s">
        <v>39</v>
      </c>
    </row>
    <row r="2898" spans="1:14" x14ac:dyDescent="0.25">
      <c r="A2898" s="34" t="s">
        <v>6887</v>
      </c>
      <c r="B2898" s="35" t="s">
        <v>5156</v>
      </c>
      <c r="C2898" s="36" t="s">
        <v>6865</v>
      </c>
      <c r="D2898" s="36" t="s">
        <v>32</v>
      </c>
      <c r="E2898" s="36" t="s">
        <v>644</v>
      </c>
      <c r="F2898" s="37" t="s">
        <v>6888</v>
      </c>
      <c r="G2898" s="38" t="s">
        <v>35</v>
      </c>
      <c r="H2898" s="39" t="s">
        <v>39</v>
      </c>
      <c r="I2898" s="40" t="s">
        <v>48</v>
      </c>
      <c r="J2898" s="42" t="s">
        <v>47</v>
      </c>
      <c r="K2898" s="39" t="s">
        <v>48</v>
      </c>
      <c r="L2898" s="35"/>
      <c r="M2898" s="43" t="str">
        <f>IF((OR(G2898="Lead")),"Lead",
IF((OR(J2898="Lead")),"Lead",
IF((OR(G2898="Lead-lined galvanized")),"Lead",
IF((OR(J2898="Lead-lined galvanized")),"Lead",
IF((OR((AND(G2898="Unknown - Likely Lead",J2898="Galvanized")),
(AND(G2898="Unknown - Unlikely Lead",J2898="Galvanized")),
(AND(G2898="Unknown - Material Unknown",J2898="Galvanized")))),"Galvanized Requiring Replacement",
IF((OR((AND(G2898="Non-lead - Copper",H2898="Yes",J2898="Galvanized")),
(AND(G2898="Non-lead - Copper",H2898="Don't know",J2898="Galvanized")),
(AND(G2898="Non-lead - Copper",H2898="",J2898="Galvanized")),
(AND(G2898="Non-lead - Plastic",H2898="Yes",J2898="Galvanized")),
(AND(G2898="Non-lead - Plastic",H2898="Don't know",J2898="Galvanized")),
(AND(G2898="Non-lead - Plastic",H2898="",J2898="Galvanized")),
(AND(G2898="Non-lead",H2898="Yes",J2898="Galvanized")),
(AND(G2898="Non-lead",H2898="Don't know",J2898="Galvanized")),
(AND(G2898="Non-lead",H2898="",J2898="Galvanized")),
(AND(G2898="Non-lead - Other",H2898="Yes",J2898="Galvanized")),
(AND(G2898="Non-Lead - Other",H2898="Don't know",J2898="Galvanized")),
(AND(G2898="Galvanized",H2898="Yes",J2898="Galvanized")),
(AND(G2898="Galvanized",H2898="Don't know",J2898="Galvanized")),
(AND(G2898="Galvanized",H2898="",J2898="Galvanized")),
(AND(G2898="Non-Lead - Other",H2898="",J2898="Galvanized")))),"Galvanized Requiring Replacement",
IF((OR((AND(G2898="Non-lead - Copper",J2898="Non-lead - Copper")),
(AND(G2898="Non-lead - Copper",J2898="Non-lead - Plastic")),
(AND(G2898="Non-lead - Copper",J2898="Non-lead - Other")),
(AND(G2898="Non-lead - Copper",J2898="Non-lead")),
(AND(G2898="Non-lead - Plastic",J2898="Non-lead - Copper")),
(AND(G2898="Non-lead - Plastic",J2898="Non-lead - Plastic")),
(AND(G2898="Non-lead - Plastic",J2898="Non-lead - Other")),
(AND(G2898="Non-lead - Plastic",J2898="Non-lead")),
(AND(G2898="Non-lead",J2898="Non-lead - Copper")),
(AND(G2898="Non-lead",J2898="Non-lead - Plastic")),
(AND(G2898="Non-lead",J2898="Non-lead - Other")),
(AND(G2898="Non-lead",J2898="Non-lead")),
(AND(G2898="Non-lead - Other",J2898="Non-lead - Copper")),
(AND(G2898="Non-Lead - Other",J2898="Non-lead - Plastic")),
(AND(G2898="Non-Lead - Other",J2898="Non-lead")),
(AND(G2898="Non-Lead - Other",J2898="Non-lead - Other")))),"Non-Lead",
IF((OR((AND(G2898="Galvanized",J2898="Non-lead")),
(AND(G2898="Galvanized",J2898="Non-lead - Copper")),
(AND(G2898="Galvanized",J2898="Non-lead - Plastic")),
(AND(G2898="Galvanized",J2898="Non-lead")),
(AND(G2898="Galvanized",J2898="Non-lead - Other")))),"Non-Lead",
IF((OR((AND(G2898="Non-lead - Copper",H2898="No",J2898="Galvanized")),
(AND(G2898="Non-lead - Plastic",H2898="No",J2898="Galvanized")),
(AND(G2898="Non-lead",H2898="No",J2898="Galvanized")),
(AND(G2898="Galvanized",H2898="No",J2898="Galvanized")),
(AND(G2898="Non-lead - Other",H2898="No",J2898="Galvanized")))),"Non-lead",
IF((OR((AND(G2898="Unknown - Likely Lead",J2898="Unknown - Likely Lead")),
(AND(G2898="Unknown - Likely Lead",J2898="Unknown - Unlikely Lead")),
(AND(G2898="Unknown - Likely Lead",J2898="Unknown - Material Unknown")),
(AND(G2898="Unknown - Unlikely Lead",J2898="Unknown - Likely Lead")),
(AND(G2898="Unknown - Unlikely Lead",J2898="Unknown - Unlikely Lead")),
(AND(G2898="Unknown - Unlikely Lead",J2898="Unknown - Material Unknown")),
(AND(G2898="Unknown - Material Unknown",J2898="Unknown - Likely Lead")),
(AND(G2898="Unknown - Material Unknown",J2898="Unknown - Unlikely Lead")),
(AND(G2898="Unknown - Material Unknown",J2898="Unknown - Material Unknown")))),"Unknown",
IF((OR((AND(G2898="Unknown - Likely Lead",J2898="Non-lead - Copper")),
(AND(G2898="Unknown - Likely Lead",J2898="Non-lead - Plastic")),
(AND(G2898="Unknown - Likely Lead",J2898="Non-lead")),
(AND(G2898="Unknown - Likely Lead",J2898="Non-lead - Other")),
(AND(G2898="Unknown - Unlikely Lead",J2898="Non-lead - Copper")),
(AND(G2898="Unknown - Unlikely Lead",J2898="Non-lead - Plastic")),
(AND(G2898="Unknown - Unlikely Lead",J2898="Non-lead")),
(AND(G2898="Unknown - Unlikely Lead",J2898="Non-lead - Other")),
(AND(G2898="Unknown - Material Unknown",J2898="Non-lead - Copper")),
(AND(G2898="Unknown - Material Unknown",J2898="Non-lead - Plastic")),
(AND(G2898="Unknown - Material Unknown",J2898="Non-lead")),
(AND(G2898="Unknown - Material Unknown",J2898="Non-lead - Other")))),"Unknown",
IF((OR((AND(G2898="Non-lead - Copper",J2898="Unknown - Likely Lead")),
(AND(G2898="Non-lead - Copper",J2898="Unknown - Unlikely Lead")),
(AND(G2898="Non-lead - Copper",J2898="Unknown - Material Unknown")),
(AND(G2898="Non-lead - Plastic",J2898="Unknown - Likely Lead")),
(AND(G2898="Non-lead - Plastic",J2898="Unknown - Unlikely Lead")),
(AND(G2898="Non-lead - Plastic",J2898="Unknown - Material Unknown")),
(AND(G2898="Non-lead",J2898="Unknown - Likely Lead")),
(AND(G2898="Non-lead",J2898="Unknown - Unlikely Lead")),
(AND(G2898="Non-lead",J2898="Unknown - Material Unknown")),
(AND(G2898="Non-lead - Other",J2898="Unknown - Likely Lead")),
(AND(G2898="Non-Lead - Other",J2898="Unknown - Unlikely Lead")),
(AND(G2898="Non-Lead - Other",J2898="Unknown - Material Unknown")))),"Unknown",
IF((OR((AND(G2898="Galvanized",J2898="Unknown - Likely Lead")),
(AND(G2898="Galvanized",J2898="Unknown - Unlikely Lead")),
(AND(G2898="Galvanized",J2898="Unknown - Material Unknown")))),"Unknown",
IF((OR((AND(G2898="Galvanized",J2898="")))),"Galvanized Requiring Replacement",
IF((OR((AND(G2898="Non-lead - Copper",J2898="")),
(AND(G2898="Non-lead - Plastic",J2898="")),
(AND(G2898="Non-lead",J2898="")),
(AND(G2898="Non-lead - Other",J2898="")))),"Non-lead",
IF((OR((AND(G2898="Unknown - Likely Lead",J2898="")),
(AND(G2898="Unknown - Unlikely Lead",J2898="")),
(AND(G2898="Unknown - Material Unknown",J2898="")))),"Unknown",
""))))))))))))))))</f>
        <v>Non-Lead</v>
      </c>
      <c r="N2898" s="44" t="s">
        <v>39</v>
      </c>
    </row>
    <row r="2899" spans="1:14" x14ac:dyDescent="0.25">
      <c r="A2899" s="34" t="s">
        <v>6889</v>
      </c>
      <c r="B2899" s="35" t="s">
        <v>5225</v>
      </c>
      <c r="C2899" s="36" t="s">
        <v>721</v>
      </c>
      <c r="D2899" s="36" t="s">
        <v>32</v>
      </c>
      <c r="E2899" s="36" t="s">
        <v>644</v>
      </c>
      <c r="F2899" s="37" t="s">
        <v>52</v>
      </c>
      <c r="G2899" s="38" t="s">
        <v>35</v>
      </c>
      <c r="H2899" s="39" t="s">
        <v>39</v>
      </c>
      <c r="I2899" s="40" t="s">
        <v>48</v>
      </c>
      <c r="J2899" s="42" t="s">
        <v>47</v>
      </c>
      <c r="K2899" s="39" t="s">
        <v>48</v>
      </c>
      <c r="L2899" s="35"/>
      <c r="M2899" s="43" t="str">
        <f>IF((OR(G2899="Lead")),"Lead",
IF((OR(J2899="Lead")),"Lead",
IF((OR(G2899="Lead-lined galvanized")),"Lead",
IF((OR(J2899="Lead-lined galvanized")),"Lead",
IF((OR((AND(G2899="Unknown - Likely Lead",J2899="Galvanized")),
(AND(G2899="Unknown - Unlikely Lead",J2899="Galvanized")),
(AND(G2899="Unknown - Material Unknown",J2899="Galvanized")))),"Galvanized Requiring Replacement",
IF((OR((AND(G2899="Non-lead - Copper",H2899="Yes",J2899="Galvanized")),
(AND(G2899="Non-lead - Copper",H2899="Don't know",J2899="Galvanized")),
(AND(G2899="Non-lead - Copper",H2899="",J2899="Galvanized")),
(AND(G2899="Non-lead - Plastic",H2899="Yes",J2899="Galvanized")),
(AND(G2899="Non-lead - Plastic",H2899="Don't know",J2899="Galvanized")),
(AND(G2899="Non-lead - Plastic",H2899="",J2899="Galvanized")),
(AND(G2899="Non-lead",H2899="Yes",J2899="Galvanized")),
(AND(G2899="Non-lead",H2899="Don't know",J2899="Galvanized")),
(AND(G2899="Non-lead",H2899="",J2899="Galvanized")),
(AND(G2899="Non-lead - Other",H2899="Yes",J2899="Galvanized")),
(AND(G2899="Non-Lead - Other",H2899="Don't know",J2899="Galvanized")),
(AND(G2899="Galvanized",H2899="Yes",J2899="Galvanized")),
(AND(G2899="Galvanized",H2899="Don't know",J2899="Galvanized")),
(AND(G2899="Galvanized",H2899="",J2899="Galvanized")),
(AND(G2899="Non-Lead - Other",H2899="",J2899="Galvanized")))),"Galvanized Requiring Replacement",
IF((OR((AND(G2899="Non-lead - Copper",J2899="Non-lead - Copper")),
(AND(G2899="Non-lead - Copper",J2899="Non-lead - Plastic")),
(AND(G2899="Non-lead - Copper",J2899="Non-lead - Other")),
(AND(G2899="Non-lead - Copper",J2899="Non-lead")),
(AND(G2899="Non-lead - Plastic",J2899="Non-lead - Copper")),
(AND(G2899="Non-lead - Plastic",J2899="Non-lead - Plastic")),
(AND(G2899="Non-lead - Plastic",J2899="Non-lead - Other")),
(AND(G2899="Non-lead - Plastic",J2899="Non-lead")),
(AND(G2899="Non-lead",J2899="Non-lead - Copper")),
(AND(G2899="Non-lead",J2899="Non-lead - Plastic")),
(AND(G2899="Non-lead",J2899="Non-lead - Other")),
(AND(G2899="Non-lead",J2899="Non-lead")),
(AND(G2899="Non-lead - Other",J2899="Non-lead - Copper")),
(AND(G2899="Non-Lead - Other",J2899="Non-lead - Plastic")),
(AND(G2899="Non-Lead - Other",J2899="Non-lead")),
(AND(G2899="Non-Lead - Other",J2899="Non-lead - Other")))),"Non-Lead",
IF((OR((AND(G2899="Galvanized",J2899="Non-lead")),
(AND(G2899="Galvanized",J2899="Non-lead - Copper")),
(AND(G2899="Galvanized",J2899="Non-lead - Plastic")),
(AND(G2899="Galvanized",J2899="Non-lead")),
(AND(G2899="Galvanized",J2899="Non-lead - Other")))),"Non-Lead",
IF((OR((AND(G2899="Non-lead - Copper",H2899="No",J2899="Galvanized")),
(AND(G2899="Non-lead - Plastic",H2899="No",J2899="Galvanized")),
(AND(G2899="Non-lead",H2899="No",J2899="Galvanized")),
(AND(G2899="Galvanized",H2899="No",J2899="Galvanized")),
(AND(G2899="Non-lead - Other",H2899="No",J2899="Galvanized")))),"Non-lead",
IF((OR((AND(G2899="Unknown - Likely Lead",J2899="Unknown - Likely Lead")),
(AND(G2899="Unknown - Likely Lead",J2899="Unknown - Unlikely Lead")),
(AND(G2899="Unknown - Likely Lead",J2899="Unknown - Material Unknown")),
(AND(G2899="Unknown - Unlikely Lead",J2899="Unknown - Likely Lead")),
(AND(G2899="Unknown - Unlikely Lead",J2899="Unknown - Unlikely Lead")),
(AND(G2899="Unknown - Unlikely Lead",J2899="Unknown - Material Unknown")),
(AND(G2899="Unknown - Material Unknown",J2899="Unknown - Likely Lead")),
(AND(G2899="Unknown - Material Unknown",J2899="Unknown - Unlikely Lead")),
(AND(G2899="Unknown - Material Unknown",J2899="Unknown - Material Unknown")))),"Unknown",
IF((OR((AND(G2899="Unknown - Likely Lead",J2899="Non-lead - Copper")),
(AND(G2899="Unknown - Likely Lead",J2899="Non-lead - Plastic")),
(AND(G2899="Unknown - Likely Lead",J2899="Non-lead")),
(AND(G2899="Unknown - Likely Lead",J2899="Non-lead - Other")),
(AND(G2899="Unknown - Unlikely Lead",J2899="Non-lead - Copper")),
(AND(G2899="Unknown - Unlikely Lead",J2899="Non-lead - Plastic")),
(AND(G2899="Unknown - Unlikely Lead",J2899="Non-lead")),
(AND(G2899="Unknown - Unlikely Lead",J2899="Non-lead - Other")),
(AND(G2899="Unknown - Material Unknown",J2899="Non-lead - Copper")),
(AND(G2899="Unknown - Material Unknown",J2899="Non-lead - Plastic")),
(AND(G2899="Unknown - Material Unknown",J2899="Non-lead")),
(AND(G2899="Unknown - Material Unknown",J2899="Non-lead - Other")))),"Unknown",
IF((OR((AND(G2899="Non-lead - Copper",J2899="Unknown - Likely Lead")),
(AND(G2899="Non-lead - Copper",J2899="Unknown - Unlikely Lead")),
(AND(G2899="Non-lead - Copper",J2899="Unknown - Material Unknown")),
(AND(G2899="Non-lead - Plastic",J2899="Unknown - Likely Lead")),
(AND(G2899="Non-lead - Plastic",J2899="Unknown - Unlikely Lead")),
(AND(G2899="Non-lead - Plastic",J2899="Unknown - Material Unknown")),
(AND(G2899="Non-lead",J2899="Unknown - Likely Lead")),
(AND(G2899="Non-lead",J2899="Unknown - Unlikely Lead")),
(AND(G2899="Non-lead",J2899="Unknown - Material Unknown")),
(AND(G2899="Non-lead - Other",J2899="Unknown - Likely Lead")),
(AND(G2899="Non-Lead - Other",J2899="Unknown - Unlikely Lead")),
(AND(G2899="Non-Lead - Other",J2899="Unknown - Material Unknown")))),"Unknown",
IF((OR((AND(G2899="Galvanized",J2899="Unknown - Likely Lead")),
(AND(G2899="Galvanized",J2899="Unknown - Unlikely Lead")),
(AND(G2899="Galvanized",J2899="Unknown - Material Unknown")))),"Unknown",
IF((OR((AND(G2899="Galvanized",J2899="")))),"Galvanized Requiring Replacement",
IF((OR((AND(G2899="Non-lead - Copper",J2899="")),
(AND(G2899="Non-lead - Plastic",J2899="")),
(AND(G2899="Non-lead",J2899="")),
(AND(G2899="Non-lead - Other",J2899="")))),"Non-lead",
IF((OR((AND(G2899="Unknown - Likely Lead",J2899="")),
(AND(G2899="Unknown - Unlikely Lead",J2899="")),
(AND(G2899="Unknown - Material Unknown",J2899="")))),"Unknown",
""))))))))))))))))</f>
        <v>Non-Lead</v>
      </c>
      <c r="N2899" s="44" t="s">
        <v>39</v>
      </c>
    </row>
    <row r="2900" spans="1:14" x14ac:dyDescent="0.25">
      <c r="A2900" s="34" t="s">
        <v>6890</v>
      </c>
      <c r="B2900" s="35" t="s">
        <v>358</v>
      </c>
      <c r="C2900" s="36" t="s">
        <v>6865</v>
      </c>
      <c r="D2900" s="36" t="s">
        <v>32</v>
      </c>
      <c r="E2900" s="36" t="s">
        <v>644</v>
      </c>
      <c r="F2900" s="37" t="s">
        <v>6891</v>
      </c>
      <c r="G2900" s="38" t="s">
        <v>35</v>
      </c>
      <c r="H2900" s="39" t="s">
        <v>39</v>
      </c>
      <c r="I2900" s="40" t="s">
        <v>48</v>
      </c>
      <c r="J2900" s="42" t="s">
        <v>47</v>
      </c>
      <c r="K2900" s="39" t="s">
        <v>48</v>
      </c>
      <c r="L2900" s="35"/>
      <c r="M2900" s="43" t="str">
        <f>IF((OR(G2900="Lead")),"Lead",
IF((OR(J2900="Lead")),"Lead",
IF((OR(G2900="Lead-lined galvanized")),"Lead",
IF((OR(J2900="Lead-lined galvanized")),"Lead",
IF((OR((AND(G2900="Unknown - Likely Lead",J2900="Galvanized")),
(AND(G2900="Unknown - Unlikely Lead",J2900="Galvanized")),
(AND(G2900="Unknown - Material Unknown",J2900="Galvanized")))),"Galvanized Requiring Replacement",
IF((OR((AND(G2900="Non-lead - Copper",H2900="Yes",J2900="Galvanized")),
(AND(G2900="Non-lead - Copper",H2900="Don't know",J2900="Galvanized")),
(AND(G2900="Non-lead - Copper",H2900="",J2900="Galvanized")),
(AND(G2900="Non-lead - Plastic",H2900="Yes",J2900="Galvanized")),
(AND(G2900="Non-lead - Plastic",H2900="Don't know",J2900="Galvanized")),
(AND(G2900="Non-lead - Plastic",H2900="",J2900="Galvanized")),
(AND(G2900="Non-lead",H2900="Yes",J2900="Galvanized")),
(AND(G2900="Non-lead",H2900="Don't know",J2900="Galvanized")),
(AND(G2900="Non-lead",H2900="",J2900="Galvanized")),
(AND(G2900="Non-lead - Other",H2900="Yes",J2900="Galvanized")),
(AND(G2900="Non-Lead - Other",H2900="Don't know",J2900="Galvanized")),
(AND(G2900="Galvanized",H2900="Yes",J2900="Galvanized")),
(AND(G2900="Galvanized",H2900="Don't know",J2900="Galvanized")),
(AND(G2900="Galvanized",H2900="",J2900="Galvanized")),
(AND(G2900="Non-Lead - Other",H2900="",J2900="Galvanized")))),"Galvanized Requiring Replacement",
IF((OR((AND(G2900="Non-lead - Copper",J2900="Non-lead - Copper")),
(AND(G2900="Non-lead - Copper",J2900="Non-lead - Plastic")),
(AND(G2900="Non-lead - Copper",J2900="Non-lead - Other")),
(AND(G2900="Non-lead - Copper",J2900="Non-lead")),
(AND(G2900="Non-lead - Plastic",J2900="Non-lead - Copper")),
(AND(G2900="Non-lead - Plastic",J2900="Non-lead - Plastic")),
(AND(G2900="Non-lead - Plastic",J2900="Non-lead - Other")),
(AND(G2900="Non-lead - Plastic",J2900="Non-lead")),
(AND(G2900="Non-lead",J2900="Non-lead - Copper")),
(AND(G2900="Non-lead",J2900="Non-lead - Plastic")),
(AND(G2900="Non-lead",J2900="Non-lead - Other")),
(AND(G2900="Non-lead",J2900="Non-lead")),
(AND(G2900="Non-lead - Other",J2900="Non-lead - Copper")),
(AND(G2900="Non-Lead - Other",J2900="Non-lead - Plastic")),
(AND(G2900="Non-Lead - Other",J2900="Non-lead")),
(AND(G2900="Non-Lead - Other",J2900="Non-lead - Other")))),"Non-Lead",
IF((OR((AND(G2900="Galvanized",J2900="Non-lead")),
(AND(G2900="Galvanized",J2900="Non-lead - Copper")),
(AND(G2900="Galvanized",J2900="Non-lead - Plastic")),
(AND(G2900="Galvanized",J2900="Non-lead")),
(AND(G2900="Galvanized",J2900="Non-lead - Other")))),"Non-Lead",
IF((OR((AND(G2900="Non-lead - Copper",H2900="No",J2900="Galvanized")),
(AND(G2900="Non-lead - Plastic",H2900="No",J2900="Galvanized")),
(AND(G2900="Non-lead",H2900="No",J2900="Galvanized")),
(AND(G2900="Galvanized",H2900="No",J2900="Galvanized")),
(AND(G2900="Non-lead - Other",H2900="No",J2900="Galvanized")))),"Non-lead",
IF((OR((AND(G2900="Unknown - Likely Lead",J2900="Unknown - Likely Lead")),
(AND(G2900="Unknown - Likely Lead",J2900="Unknown - Unlikely Lead")),
(AND(G2900="Unknown - Likely Lead",J2900="Unknown - Material Unknown")),
(AND(G2900="Unknown - Unlikely Lead",J2900="Unknown - Likely Lead")),
(AND(G2900="Unknown - Unlikely Lead",J2900="Unknown - Unlikely Lead")),
(AND(G2900="Unknown - Unlikely Lead",J2900="Unknown - Material Unknown")),
(AND(G2900="Unknown - Material Unknown",J2900="Unknown - Likely Lead")),
(AND(G2900="Unknown - Material Unknown",J2900="Unknown - Unlikely Lead")),
(AND(G2900="Unknown - Material Unknown",J2900="Unknown - Material Unknown")))),"Unknown",
IF((OR((AND(G2900="Unknown - Likely Lead",J2900="Non-lead - Copper")),
(AND(G2900="Unknown - Likely Lead",J2900="Non-lead - Plastic")),
(AND(G2900="Unknown - Likely Lead",J2900="Non-lead")),
(AND(G2900="Unknown - Likely Lead",J2900="Non-lead - Other")),
(AND(G2900="Unknown - Unlikely Lead",J2900="Non-lead - Copper")),
(AND(G2900="Unknown - Unlikely Lead",J2900="Non-lead - Plastic")),
(AND(G2900="Unknown - Unlikely Lead",J2900="Non-lead")),
(AND(G2900="Unknown - Unlikely Lead",J2900="Non-lead - Other")),
(AND(G2900="Unknown - Material Unknown",J2900="Non-lead - Copper")),
(AND(G2900="Unknown - Material Unknown",J2900="Non-lead - Plastic")),
(AND(G2900="Unknown - Material Unknown",J2900="Non-lead")),
(AND(G2900="Unknown - Material Unknown",J2900="Non-lead - Other")))),"Unknown",
IF((OR((AND(G2900="Non-lead - Copper",J2900="Unknown - Likely Lead")),
(AND(G2900="Non-lead - Copper",J2900="Unknown - Unlikely Lead")),
(AND(G2900="Non-lead - Copper",J2900="Unknown - Material Unknown")),
(AND(G2900="Non-lead - Plastic",J2900="Unknown - Likely Lead")),
(AND(G2900="Non-lead - Plastic",J2900="Unknown - Unlikely Lead")),
(AND(G2900="Non-lead - Plastic",J2900="Unknown - Material Unknown")),
(AND(G2900="Non-lead",J2900="Unknown - Likely Lead")),
(AND(G2900="Non-lead",J2900="Unknown - Unlikely Lead")),
(AND(G2900="Non-lead",J2900="Unknown - Material Unknown")),
(AND(G2900="Non-lead - Other",J2900="Unknown - Likely Lead")),
(AND(G2900="Non-Lead - Other",J2900="Unknown - Unlikely Lead")),
(AND(G2900="Non-Lead - Other",J2900="Unknown - Material Unknown")))),"Unknown",
IF((OR((AND(G2900="Galvanized",J2900="Unknown - Likely Lead")),
(AND(G2900="Galvanized",J2900="Unknown - Unlikely Lead")),
(AND(G2900="Galvanized",J2900="Unknown - Material Unknown")))),"Unknown",
IF((OR((AND(G2900="Galvanized",J2900="")))),"Galvanized Requiring Replacement",
IF((OR((AND(G2900="Non-lead - Copper",J2900="")),
(AND(G2900="Non-lead - Plastic",J2900="")),
(AND(G2900="Non-lead",J2900="")),
(AND(G2900="Non-lead - Other",J2900="")))),"Non-lead",
IF((OR((AND(G2900="Unknown - Likely Lead",J2900="")),
(AND(G2900="Unknown - Unlikely Lead",J2900="")),
(AND(G2900="Unknown - Material Unknown",J2900="")))),"Unknown",
""))))))))))))))))</f>
        <v>Non-Lead</v>
      </c>
      <c r="N2900" s="44" t="s">
        <v>39</v>
      </c>
    </row>
    <row r="2901" spans="1:14" x14ac:dyDescent="0.25">
      <c r="A2901" s="34" t="s">
        <v>6892</v>
      </c>
      <c r="B2901" s="35" t="s">
        <v>424</v>
      </c>
      <c r="C2901" s="36" t="s">
        <v>6893</v>
      </c>
      <c r="D2901" s="36" t="s">
        <v>32</v>
      </c>
      <c r="E2901" s="36" t="s">
        <v>644</v>
      </c>
      <c r="F2901" s="37" t="s">
        <v>6894</v>
      </c>
      <c r="G2901" s="38" t="s">
        <v>35</v>
      </c>
      <c r="H2901" s="39" t="s">
        <v>39</v>
      </c>
      <c r="I2901" s="40" t="s">
        <v>48</v>
      </c>
      <c r="J2901" s="42" t="s">
        <v>47</v>
      </c>
      <c r="K2901" s="39" t="s">
        <v>48</v>
      </c>
      <c r="L2901" s="35"/>
      <c r="M2901" s="43" t="str">
        <f>IF((OR(G2901="Lead")),"Lead",
IF((OR(J2901="Lead")),"Lead",
IF((OR(G2901="Lead-lined galvanized")),"Lead",
IF((OR(J2901="Lead-lined galvanized")),"Lead",
IF((OR((AND(G2901="Unknown - Likely Lead",J2901="Galvanized")),
(AND(G2901="Unknown - Unlikely Lead",J2901="Galvanized")),
(AND(G2901="Unknown - Material Unknown",J2901="Galvanized")))),"Galvanized Requiring Replacement",
IF((OR((AND(G2901="Non-lead - Copper",H2901="Yes",J2901="Galvanized")),
(AND(G2901="Non-lead - Copper",H2901="Don't know",J2901="Galvanized")),
(AND(G2901="Non-lead - Copper",H2901="",J2901="Galvanized")),
(AND(G2901="Non-lead - Plastic",H2901="Yes",J2901="Galvanized")),
(AND(G2901="Non-lead - Plastic",H2901="Don't know",J2901="Galvanized")),
(AND(G2901="Non-lead - Plastic",H2901="",J2901="Galvanized")),
(AND(G2901="Non-lead",H2901="Yes",J2901="Galvanized")),
(AND(G2901="Non-lead",H2901="Don't know",J2901="Galvanized")),
(AND(G2901="Non-lead",H2901="",J2901="Galvanized")),
(AND(G2901="Non-lead - Other",H2901="Yes",J2901="Galvanized")),
(AND(G2901="Non-Lead - Other",H2901="Don't know",J2901="Galvanized")),
(AND(G2901="Galvanized",H2901="Yes",J2901="Galvanized")),
(AND(G2901="Galvanized",H2901="Don't know",J2901="Galvanized")),
(AND(G2901="Galvanized",H2901="",J2901="Galvanized")),
(AND(G2901="Non-Lead - Other",H2901="",J2901="Galvanized")))),"Galvanized Requiring Replacement",
IF((OR((AND(G2901="Non-lead - Copper",J2901="Non-lead - Copper")),
(AND(G2901="Non-lead - Copper",J2901="Non-lead - Plastic")),
(AND(G2901="Non-lead - Copper",J2901="Non-lead - Other")),
(AND(G2901="Non-lead - Copper",J2901="Non-lead")),
(AND(G2901="Non-lead - Plastic",J2901="Non-lead - Copper")),
(AND(G2901="Non-lead - Plastic",J2901="Non-lead - Plastic")),
(AND(G2901="Non-lead - Plastic",J2901="Non-lead - Other")),
(AND(G2901="Non-lead - Plastic",J2901="Non-lead")),
(AND(G2901="Non-lead",J2901="Non-lead - Copper")),
(AND(G2901="Non-lead",J2901="Non-lead - Plastic")),
(AND(G2901="Non-lead",J2901="Non-lead - Other")),
(AND(G2901="Non-lead",J2901="Non-lead")),
(AND(G2901="Non-lead - Other",J2901="Non-lead - Copper")),
(AND(G2901="Non-Lead - Other",J2901="Non-lead - Plastic")),
(AND(G2901="Non-Lead - Other",J2901="Non-lead")),
(AND(G2901="Non-Lead - Other",J2901="Non-lead - Other")))),"Non-Lead",
IF((OR((AND(G2901="Galvanized",J2901="Non-lead")),
(AND(G2901="Galvanized",J2901="Non-lead - Copper")),
(AND(G2901="Galvanized",J2901="Non-lead - Plastic")),
(AND(G2901="Galvanized",J2901="Non-lead")),
(AND(G2901="Galvanized",J2901="Non-lead - Other")))),"Non-Lead",
IF((OR((AND(G2901="Non-lead - Copper",H2901="No",J2901="Galvanized")),
(AND(G2901="Non-lead - Plastic",H2901="No",J2901="Galvanized")),
(AND(G2901="Non-lead",H2901="No",J2901="Galvanized")),
(AND(G2901="Galvanized",H2901="No",J2901="Galvanized")),
(AND(G2901="Non-lead - Other",H2901="No",J2901="Galvanized")))),"Non-lead",
IF((OR((AND(G2901="Unknown - Likely Lead",J2901="Unknown - Likely Lead")),
(AND(G2901="Unknown - Likely Lead",J2901="Unknown - Unlikely Lead")),
(AND(G2901="Unknown - Likely Lead",J2901="Unknown - Material Unknown")),
(AND(G2901="Unknown - Unlikely Lead",J2901="Unknown - Likely Lead")),
(AND(G2901="Unknown - Unlikely Lead",J2901="Unknown - Unlikely Lead")),
(AND(G2901="Unknown - Unlikely Lead",J2901="Unknown - Material Unknown")),
(AND(G2901="Unknown - Material Unknown",J2901="Unknown - Likely Lead")),
(AND(G2901="Unknown - Material Unknown",J2901="Unknown - Unlikely Lead")),
(AND(G2901="Unknown - Material Unknown",J2901="Unknown - Material Unknown")))),"Unknown",
IF((OR((AND(G2901="Unknown - Likely Lead",J2901="Non-lead - Copper")),
(AND(G2901="Unknown - Likely Lead",J2901="Non-lead - Plastic")),
(AND(G2901="Unknown - Likely Lead",J2901="Non-lead")),
(AND(G2901="Unknown - Likely Lead",J2901="Non-lead - Other")),
(AND(G2901="Unknown - Unlikely Lead",J2901="Non-lead - Copper")),
(AND(G2901="Unknown - Unlikely Lead",J2901="Non-lead - Plastic")),
(AND(G2901="Unknown - Unlikely Lead",J2901="Non-lead")),
(AND(G2901="Unknown - Unlikely Lead",J2901="Non-lead - Other")),
(AND(G2901="Unknown - Material Unknown",J2901="Non-lead - Copper")),
(AND(G2901="Unknown - Material Unknown",J2901="Non-lead - Plastic")),
(AND(G2901="Unknown - Material Unknown",J2901="Non-lead")),
(AND(G2901="Unknown - Material Unknown",J2901="Non-lead - Other")))),"Unknown",
IF((OR((AND(G2901="Non-lead - Copper",J2901="Unknown - Likely Lead")),
(AND(G2901="Non-lead - Copper",J2901="Unknown - Unlikely Lead")),
(AND(G2901="Non-lead - Copper",J2901="Unknown - Material Unknown")),
(AND(G2901="Non-lead - Plastic",J2901="Unknown - Likely Lead")),
(AND(G2901="Non-lead - Plastic",J2901="Unknown - Unlikely Lead")),
(AND(G2901="Non-lead - Plastic",J2901="Unknown - Material Unknown")),
(AND(G2901="Non-lead",J2901="Unknown - Likely Lead")),
(AND(G2901="Non-lead",J2901="Unknown - Unlikely Lead")),
(AND(G2901="Non-lead",J2901="Unknown - Material Unknown")),
(AND(G2901="Non-lead - Other",J2901="Unknown - Likely Lead")),
(AND(G2901="Non-Lead - Other",J2901="Unknown - Unlikely Lead")),
(AND(G2901="Non-Lead - Other",J2901="Unknown - Material Unknown")))),"Unknown",
IF((OR((AND(G2901="Galvanized",J2901="Unknown - Likely Lead")),
(AND(G2901="Galvanized",J2901="Unknown - Unlikely Lead")),
(AND(G2901="Galvanized",J2901="Unknown - Material Unknown")))),"Unknown",
IF((OR((AND(G2901="Galvanized",J2901="")))),"Galvanized Requiring Replacement",
IF((OR((AND(G2901="Non-lead - Copper",J2901="")),
(AND(G2901="Non-lead - Plastic",J2901="")),
(AND(G2901="Non-lead",J2901="")),
(AND(G2901="Non-lead - Other",J2901="")))),"Non-lead",
IF((OR((AND(G2901="Unknown - Likely Lead",J2901="")),
(AND(G2901="Unknown - Unlikely Lead",J2901="")),
(AND(G2901="Unknown - Material Unknown",J2901="")))),"Unknown",
""))))))))))))))))</f>
        <v>Non-Lead</v>
      </c>
      <c r="N2901" s="44" t="s">
        <v>39</v>
      </c>
    </row>
    <row r="2902" spans="1:14" x14ac:dyDescent="0.25">
      <c r="A2902" s="34" t="s">
        <v>6895</v>
      </c>
      <c r="B2902" s="35" t="s">
        <v>142</v>
      </c>
      <c r="C2902" s="36" t="s">
        <v>721</v>
      </c>
      <c r="D2902" s="36" t="s">
        <v>32</v>
      </c>
      <c r="E2902" s="36" t="s">
        <v>644</v>
      </c>
      <c r="F2902" s="37" t="s">
        <v>52</v>
      </c>
      <c r="G2902" s="38" t="s">
        <v>35</v>
      </c>
      <c r="H2902" s="39" t="s">
        <v>39</v>
      </c>
      <c r="I2902" s="40" t="s">
        <v>48</v>
      </c>
      <c r="J2902" s="42" t="s">
        <v>47</v>
      </c>
      <c r="K2902" s="39" t="s">
        <v>48</v>
      </c>
      <c r="L2902" s="35"/>
      <c r="M2902" s="43" t="str">
        <f>IF((OR(G2902="Lead")),"Lead",
IF((OR(J2902="Lead")),"Lead",
IF((OR(G2902="Lead-lined galvanized")),"Lead",
IF((OR(J2902="Lead-lined galvanized")),"Lead",
IF((OR((AND(G2902="Unknown - Likely Lead",J2902="Galvanized")),
(AND(G2902="Unknown - Unlikely Lead",J2902="Galvanized")),
(AND(G2902="Unknown - Material Unknown",J2902="Galvanized")))),"Galvanized Requiring Replacement",
IF((OR((AND(G2902="Non-lead - Copper",H2902="Yes",J2902="Galvanized")),
(AND(G2902="Non-lead - Copper",H2902="Don't know",J2902="Galvanized")),
(AND(G2902="Non-lead - Copper",H2902="",J2902="Galvanized")),
(AND(G2902="Non-lead - Plastic",H2902="Yes",J2902="Galvanized")),
(AND(G2902="Non-lead - Plastic",H2902="Don't know",J2902="Galvanized")),
(AND(G2902="Non-lead - Plastic",H2902="",J2902="Galvanized")),
(AND(G2902="Non-lead",H2902="Yes",J2902="Galvanized")),
(AND(G2902="Non-lead",H2902="Don't know",J2902="Galvanized")),
(AND(G2902="Non-lead",H2902="",J2902="Galvanized")),
(AND(G2902="Non-lead - Other",H2902="Yes",J2902="Galvanized")),
(AND(G2902="Non-Lead - Other",H2902="Don't know",J2902="Galvanized")),
(AND(G2902="Galvanized",H2902="Yes",J2902="Galvanized")),
(AND(G2902="Galvanized",H2902="Don't know",J2902="Galvanized")),
(AND(G2902="Galvanized",H2902="",J2902="Galvanized")),
(AND(G2902="Non-Lead - Other",H2902="",J2902="Galvanized")))),"Galvanized Requiring Replacement",
IF((OR((AND(G2902="Non-lead - Copper",J2902="Non-lead - Copper")),
(AND(G2902="Non-lead - Copper",J2902="Non-lead - Plastic")),
(AND(G2902="Non-lead - Copper",J2902="Non-lead - Other")),
(AND(G2902="Non-lead - Copper",J2902="Non-lead")),
(AND(G2902="Non-lead - Plastic",J2902="Non-lead - Copper")),
(AND(G2902="Non-lead - Plastic",J2902="Non-lead - Plastic")),
(AND(G2902="Non-lead - Plastic",J2902="Non-lead - Other")),
(AND(G2902="Non-lead - Plastic",J2902="Non-lead")),
(AND(G2902="Non-lead",J2902="Non-lead - Copper")),
(AND(G2902="Non-lead",J2902="Non-lead - Plastic")),
(AND(G2902="Non-lead",J2902="Non-lead - Other")),
(AND(G2902="Non-lead",J2902="Non-lead")),
(AND(G2902="Non-lead - Other",J2902="Non-lead - Copper")),
(AND(G2902="Non-Lead - Other",J2902="Non-lead - Plastic")),
(AND(G2902="Non-Lead - Other",J2902="Non-lead")),
(AND(G2902="Non-Lead - Other",J2902="Non-lead - Other")))),"Non-Lead",
IF((OR((AND(G2902="Galvanized",J2902="Non-lead")),
(AND(G2902="Galvanized",J2902="Non-lead - Copper")),
(AND(G2902="Galvanized",J2902="Non-lead - Plastic")),
(AND(G2902="Galvanized",J2902="Non-lead")),
(AND(G2902="Galvanized",J2902="Non-lead - Other")))),"Non-Lead",
IF((OR((AND(G2902="Non-lead - Copper",H2902="No",J2902="Galvanized")),
(AND(G2902="Non-lead - Plastic",H2902="No",J2902="Galvanized")),
(AND(G2902="Non-lead",H2902="No",J2902="Galvanized")),
(AND(G2902="Galvanized",H2902="No",J2902="Galvanized")),
(AND(G2902="Non-lead - Other",H2902="No",J2902="Galvanized")))),"Non-lead",
IF((OR((AND(G2902="Unknown - Likely Lead",J2902="Unknown - Likely Lead")),
(AND(G2902="Unknown - Likely Lead",J2902="Unknown - Unlikely Lead")),
(AND(G2902="Unknown - Likely Lead",J2902="Unknown - Material Unknown")),
(AND(G2902="Unknown - Unlikely Lead",J2902="Unknown - Likely Lead")),
(AND(G2902="Unknown - Unlikely Lead",J2902="Unknown - Unlikely Lead")),
(AND(G2902="Unknown - Unlikely Lead",J2902="Unknown - Material Unknown")),
(AND(G2902="Unknown - Material Unknown",J2902="Unknown - Likely Lead")),
(AND(G2902="Unknown - Material Unknown",J2902="Unknown - Unlikely Lead")),
(AND(G2902="Unknown - Material Unknown",J2902="Unknown - Material Unknown")))),"Unknown",
IF((OR((AND(G2902="Unknown - Likely Lead",J2902="Non-lead - Copper")),
(AND(G2902="Unknown - Likely Lead",J2902="Non-lead - Plastic")),
(AND(G2902="Unknown - Likely Lead",J2902="Non-lead")),
(AND(G2902="Unknown - Likely Lead",J2902="Non-lead - Other")),
(AND(G2902="Unknown - Unlikely Lead",J2902="Non-lead - Copper")),
(AND(G2902="Unknown - Unlikely Lead",J2902="Non-lead - Plastic")),
(AND(G2902="Unknown - Unlikely Lead",J2902="Non-lead")),
(AND(G2902="Unknown - Unlikely Lead",J2902="Non-lead - Other")),
(AND(G2902="Unknown - Material Unknown",J2902="Non-lead - Copper")),
(AND(G2902="Unknown - Material Unknown",J2902="Non-lead - Plastic")),
(AND(G2902="Unknown - Material Unknown",J2902="Non-lead")),
(AND(G2902="Unknown - Material Unknown",J2902="Non-lead - Other")))),"Unknown",
IF((OR((AND(G2902="Non-lead - Copper",J2902="Unknown - Likely Lead")),
(AND(G2902="Non-lead - Copper",J2902="Unknown - Unlikely Lead")),
(AND(G2902="Non-lead - Copper",J2902="Unknown - Material Unknown")),
(AND(G2902="Non-lead - Plastic",J2902="Unknown - Likely Lead")),
(AND(G2902="Non-lead - Plastic",J2902="Unknown - Unlikely Lead")),
(AND(G2902="Non-lead - Plastic",J2902="Unknown - Material Unknown")),
(AND(G2902="Non-lead",J2902="Unknown - Likely Lead")),
(AND(G2902="Non-lead",J2902="Unknown - Unlikely Lead")),
(AND(G2902="Non-lead",J2902="Unknown - Material Unknown")),
(AND(G2902="Non-lead - Other",J2902="Unknown - Likely Lead")),
(AND(G2902="Non-Lead - Other",J2902="Unknown - Unlikely Lead")),
(AND(G2902="Non-Lead - Other",J2902="Unknown - Material Unknown")))),"Unknown",
IF((OR((AND(G2902="Galvanized",J2902="Unknown - Likely Lead")),
(AND(G2902="Galvanized",J2902="Unknown - Unlikely Lead")),
(AND(G2902="Galvanized",J2902="Unknown - Material Unknown")))),"Unknown",
IF((OR((AND(G2902="Galvanized",J2902="")))),"Galvanized Requiring Replacement",
IF((OR((AND(G2902="Non-lead - Copper",J2902="")),
(AND(G2902="Non-lead - Plastic",J2902="")),
(AND(G2902="Non-lead",J2902="")),
(AND(G2902="Non-lead - Other",J2902="")))),"Non-lead",
IF((OR((AND(G2902="Unknown - Likely Lead",J2902="")),
(AND(G2902="Unknown - Unlikely Lead",J2902="")),
(AND(G2902="Unknown - Material Unknown",J2902="")))),"Unknown",
""))))))))))))))))</f>
        <v>Non-Lead</v>
      </c>
      <c r="N2902" s="44" t="s">
        <v>39</v>
      </c>
    </row>
    <row r="2903" spans="1:14" x14ac:dyDescent="0.25">
      <c r="A2903" s="34" t="s">
        <v>6896</v>
      </c>
      <c r="B2903" s="35" t="s">
        <v>455</v>
      </c>
      <c r="C2903" s="36" t="s">
        <v>721</v>
      </c>
      <c r="D2903" s="36" t="s">
        <v>32</v>
      </c>
      <c r="E2903" s="36" t="s">
        <v>644</v>
      </c>
      <c r="F2903" s="37" t="s">
        <v>6897</v>
      </c>
      <c r="G2903" s="38" t="s">
        <v>35</v>
      </c>
      <c r="H2903" s="39" t="s">
        <v>39</v>
      </c>
      <c r="I2903" s="40" t="s">
        <v>48</v>
      </c>
      <c r="J2903" s="42" t="s">
        <v>47</v>
      </c>
      <c r="K2903" s="39" t="s">
        <v>48</v>
      </c>
      <c r="L2903" s="35"/>
      <c r="M2903" s="43" t="str">
        <f>IF((OR(G2903="Lead")),"Lead",
IF((OR(J2903="Lead")),"Lead",
IF((OR(G2903="Lead-lined galvanized")),"Lead",
IF((OR(J2903="Lead-lined galvanized")),"Lead",
IF((OR((AND(G2903="Unknown - Likely Lead",J2903="Galvanized")),
(AND(G2903="Unknown - Unlikely Lead",J2903="Galvanized")),
(AND(G2903="Unknown - Material Unknown",J2903="Galvanized")))),"Galvanized Requiring Replacement",
IF((OR((AND(G2903="Non-lead - Copper",H2903="Yes",J2903="Galvanized")),
(AND(G2903="Non-lead - Copper",H2903="Don't know",J2903="Galvanized")),
(AND(G2903="Non-lead - Copper",H2903="",J2903="Galvanized")),
(AND(G2903="Non-lead - Plastic",H2903="Yes",J2903="Galvanized")),
(AND(G2903="Non-lead - Plastic",H2903="Don't know",J2903="Galvanized")),
(AND(G2903="Non-lead - Plastic",H2903="",J2903="Galvanized")),
(AND(G2903="Non-lead",H2903="Yes",J2903="Galvanized")),
(AND(G2903="Non-lead",H2903="Don't know",J2903="Galvanized")),
(AND(G2903="Non-lead",H2903="",J2903="Galvanized")),
(AND(G2903="Non-lead - Other",H2903="Yes",J2903="Galvanized")),
(AND(G2903="Non-Lead - Other",H2903="Don't know",J2903="Galvanized")),
(AND(G2903="Galvanized",H2903="Yes",J2903="Galvanized")),
(AND(G2903="Galvanized",H2903="Don't know",J2903="Galvanized")),
(AND(G2903="Galvanized",H2903="",J2903="Galvanized")),
(AND(G2903="Non-Lead - Other",H2903="",J2903="Galvanized")))),"Galvanized Requiring Replacement",
IF((OR((AND(G2903="Non-lead - Copper",J2903="Non-lead - Copper")),
(AND(G2903="Non-lead - Copper",J2903="Non-lead - Plastic")),
(AND(G2903="Non-lead - Copper",J2903="Non-lead - Other")),
(AND(G2903="Non-lead - Copper",J2903="Non-lead")),
(AND(G2903="Non-lead - Plastic",J2903="Non-lead - Copper")),
(AND(G2903="Non-lead - Plastic",J2903="Non-lead - Plastic")),
(AND(G2903="Non-lead - Plastic",J2903="Non-lead - Other")),
(AND(G2903="Non-lead - Plastic",J2903="Non-lead")),
(AND(G2903="Non-lead",J2903="Non-lead - Copper")),
(AND(G2903="Non-lead",J2903="Non-lead - Plastic")),
(AND(G2903="Non-lead",J2903="Non-lead - Other")),
(AND(G2903="Non-lead",J2903="Non-lead")),
(AND(G2903="Non-lead - Other",J2903="Non-lead - Copper")),
(AND(G2903="Non-Lead - Other",J2903="Non-lead - Plastic")),
(AND(G2903="Non-Lead - Other",J2903="Non-lead")),
(AND(G2903="Non-Lead - Other",J2903="Non-lead - Other")))),"Non-Lead",
IF((OR((AND(G2903="Galvanized",J2903="Non-lead")),
(AND(G2903="Galvanized",J2903="Non-lead - Copper")),
(AND(G2903="Galvanized",J2903="Non-lead - Plastic")),
(AND(G2903="Galvanized",J2903="Non-lead")),
(AND(G2903="Galvanized",J2903="Non-lead - Other")))),"Non-Lead",
IF((OR((AND(G2903="Non-lead - Copper",H2903="No",J2903="Galvanized")),
(AND(G2903="Non-lead - Plastic",H2903="No",J2903="Galvanized")),
(AND(G2903="Non-lead",H2903="No",J2903="Galvanized")),
(AND(G2903="Galvanized",H2903="No",J2903="Galvanized")),
(AND(G2903="Non-lead - Other",H2903="No",J2903="Galvanized")))),"Non-lead",
IF((OR((AND(G2903="Unknown - Likely Lead",J2903="Unknown - Likely Lead")),
(AND(G2903="Unknown - Likely Lead",J2903="Unknown - Unlikely Lead")),
(AND(G2903="Unknown - Likely Lead",J2903="Unknown - Material Unknown")),
(AND(G2903="Unknown - Unlikely Lead",J2903="Unknown - Likely Lead")),
(AND(G2903="Unknown - Unlikely Lead",J2903="Unknown - Unlikely Lead")),
(AND(G2903="Unknown - Unlikely Lead",J2903="Unknown - Material Unknown")),
(AND(G2903="Unknown - Material Unknown",J2903="Unknown - Likely Lead")),
(AND(G2903="Unknown - Material Unknown",J2903="Unknown - Unlikely Lead")),
(AND(G2903="Unknown - Material Unknown",J2903="Unknown - Material Unknown")))),"Unknown",
IF((OR((AND(G2903="Unknown - Likely Lead",J2903="Non-lead - Copper")),
(AND(G2903="Unknown - Likely Lead",J2903="Non-lead - Plastic")),
(AND(G2903="Unknown - Likely Lead",J2903="Non-lead")),
(AND(G2903="Unknown - Likely Lead",J2903="Non-lead - Other")),
(AND(G2903="Unknown - Unlikely Lead",J2903="Non-lead - Copper")),
(AND(G2903="Unknown - Unlikely Lead",J2903="Non-lead - Plastic")),
(AND(G2903="Unknown - Unlikely Lead",J2903="Non-lead")),
(AND(G2903="Unknown - Unlikely Lead",J2903="Non-lead - Other")),
(AND(G2903="Unknown - Material Unknown",J2903="Non-lead - Copper")),
(AND(G2903="Unknown - Material Unknown",J2903="Non-lead - Plastic")),
(AND(G2903="Unknown - Material Unknown",J2903="Non-lead")),
(AND(G2903="Unknown - Material Unknown",J2903="Non-lead - Other")))),"Unknown",
IF((OR((AND(G2903="Non-lead - Copper",J2903="Unknown - Likely Lead")),
(AND(G2903="Non-lead - Copper",J2903="Unknown - Unlikely Lead")),
(AND(G2903="Non-lead - Copper",J2903="Unknown - Material Unknown")),
(AND(G2903="Non-lead - Plastic",J2903="Unknown - Likely Lead")),
(AND(G2903="Non-lead - Plastic",J2903="Unknown - Unlikely Lead")),
(AND(G2903="Non-lead - Plastic",J2903="Unknown - Material Unknown")),
(AND(G2903="Non-lead",J2903="Unknown - Likely Lead")),
(AND(G2903="Non-lead",J2903="Unknown - Unlikely Lead")),
(AND(G2903="Non-lead",J2903="Unknown - Material Unknown")),
(AND(G2903="Non-lead - Other",J2903="Unknown - Likely Lead")),
(AND(G2903="Non-Lead - Other",J2903="Unknown - Unlikely Lead")),
(AND(G2903="Non-Lead - Other",J2903="Unknown - Material Unknown")))),"Unknown",
IF((OR((AND(G2903="Galvanized",J2903="Unknown - Likely Lead")),
(AND(G2903="Galvanized",J2903="Unknown - Unlikely Lead")),
(AND(G2903="Galvanized",J2903="Unknown - Material Unknown")))),"Unknown",
IF((OR((AND(G2903="Galvanized",J2903="")))),"Galvanized Requiring Replacement",
IF((OR((AND(G2903="Non-lead - Copper",J2903="")),
(AND(G2903="Non-lead - Plastic",J2903="")),
(AND(G2903="Non-lead",J2903="")),
(AND(G2903="Non-lead - Other",J2903="")))),"Non-lead",
IF((OR((AND(G2903="Unknown - Likely Lead",J2903="")),
(AND(G2903="Unknown - Unlikely Lead",J2903="")),
(AND(G2903="Unknown - Material Unknown",J2903="")))),"Unknown",
""))))))))))))))))</f>
        <v>Non-Lead</v>
      </c>
      <c r="N2903" s="44" t="s">
        <v>39</v>
      </c>
    </row>
    <row r="2904" spans="1:14" x14ac:dyDescent="0.25">
      <c r="A2904" s="34" t="s">
        <v>6898</v>
      </c>
      <c r="B2904" s="35" t="s">
        <v>6899</v>
      </c>
      <c r="C2904" s="36" t="s">
        <v>6900</v>
      </c>
      <c r="D2904" s="36" t="s">
        <v>32</v>
      </c>
      <c r="E2904" s="36" t="s">
        <v>644</v>
      </c>
      <c r="F2904" s="37" t="s">
        <v>52</v>
      </c>
      <c r="G2904" s="38" t="s">
        <v>35</v>
      </c>
      <c r="H2904" s="39" t="s">
        <v>39</v>
      </c>
      <c r="I2904" s="40" t="s">
        <v>48</v>
      </c>
      <c r="J2904" s="42" t="s">
        <v>47</v>
      </c>
      <c r="K2904" s="39" t="s">
        <v>48</v>
      </c>
      <c r="L2904" s="35"/>
      <c r="M2904" s="43" t="str">
        <f>IF((OR(G2904="Lead")),"Lead",
IF((OR(J2904="Lead")),"Lead",
IF((OR(G2904="Lead-lined galvanized")),"Lead",
IF((OR(J2904="Lead-lined galvanized")),"Lead",
IF((OR((AND(G2904="Unknown - Likely Lead",J2904="Galvanized")),
(AND(G2904="Unknown - Unlikely Lead",J2904="Galvanized")),
(AND(G2904="Unknown - Material Unknown",J2904="Galvanized")))),"Galvanized Requiring Replacement",
IF((OR((AND(G2904="Non-lead - Copper",H2904="Yes",J2904="Galvanized")),
(AND(G2904="Non-lead - Copper",H2904="Don't know",J2904="Galvanized")),
(AND(G2904="Non-lead - Copper",H2904="",J2904="Galvanized")),
(AND(G2904="Non-lead - Plastic",H2904="Yes",J2904="Galvanized")),
(AND(G2904="Non-lead - Plastic",H2904="Don't know",J2904="Galvanized")),
(AND(G2904="Non-lead - Plastic",H2904="",J2904="Galvanized")),
(AND(G2904="Non-lead",H2904="Yes",J2904="Galvanized")),
(AND(G2904="Non-lead",H2904="Don't know",J2904="Galvanized")),
(AND(G2904="Non-lead",H2904="",J2904="Galvanized")),
(AND(G2904="Non-lead - Other",H2904="Yes",J2904="Galvanized")),
(AND(G2904="Non-Lead - Other",H2904="Don't know",J2904="Galvanized")),
(AND(G2904="Galvanized",H2904="Yes",J2904="Galvanized")),
(AND(G2904="Galvanized",H2904="Don't know",J2904="Galvanized")),
(AND(G2904="Galvanized",H2904="",J2904="Galvanized")),
(AND(G2904="Non-Lead - Other",H2904="",J2904="Galvanized")))),"Galvanized Requiring Replacement",
IF((OR((AND(G2904="Non-lead - Copper",J2904="Non-lead - Copper")),
(AND(G2904="Non-lead - Copper",J2904="Non-lead - Plastic")),
(AND(G2904="Non-lead - Copper",J2904="Non-lead - Other")),
(AND(G2904="Non-lead - Copper",J2904="Non-lead")),
(AND(G2904="Non-lead - Plastic",J2904="Non-lead - Copper")),
(AND(G2904="Non-lead - Plastic",J2904="Non-lead - Plastic")),
(AND(G2904="Non-lead - Plastic",J2904="Non-lead - Other")),
(AND(G2904="Non-lead - Plastic",J2904="Non-lead")),
(AND(G2904="Non-lead",J2904="Non-lead - Copper")),
(AND(G2904="Non-lead",J2904="Non-lead - Plastic")),
(AND(G2904="Non-lead",J2904="Non-lead - Other")),
(AND(G2904="Non-lead",J2904="Non-lead")),
(AND(G2904="Non-lead - Other",J2904="Non-lead - Copper")),
(AND(G2904="Non-Lead - Other",J2904="Non-lead - Plastic")),
(AND(G2904="Non-Lead - Other",J2904="Non-lead")),
(AND(G2904="Non-Lead - Other",J2904="Non-lead - Other")))),"Non-Lead",
IF((OR((AND(G2904="Galvanized",J2904="Non-lead")),
(AND(G2904="Galvanized",J2904="Non-lead - Copper")),
(AND(G2904="Galvanized",J2904="Non-lead - Plastic")),
(AND(G2904="Galvanized",J2904="Non-lead")),
(AND(G2904="Galvanized",J2904="Non-lead - Other")))),"Non-Lead",
IF((OR((AND(G2904="Non-lead - Copper",H2904="No",J2904="Galvanized")),
(AND(G2904="Non-lead - Plastic",H2904="No",J2904="Galvanized")),
(AND(G2904="Non-lead",H2904="No",J2904="Galvanized")),
(AND(G2904="Galvanized",H2904="No",J2904="Galvanized")),
(AND(G2904="Non-lead - Other",H2904="No",J2904="Galvanized")))),"Non-lead",
IF((OR((AND(G2904="Unknown - Likely Lead",J2904="Unknown - Likely Lead")),
(AND(G2904="Unknown - Likely Lead",J2904="Unknown - Unlikely Lead")),
(AND(G2904="Unknown - Likely Lead",J2904="Unknown - Material Unknown")),
(AND(G2904="Unknown - Unlikely Lead",J2904="Unknown - Likely Lead")),
(AND(G2904="Unknown - Unlikely Lead",J2904="Unknown - Unlikely Lead")),
(AND(G2904="Unknown - Unlikely Lead",J2904="Unknown - Material Unknown")),
(AND(G2904="Unknown - Material Unknown",J2904="Unknown - Likely Lead")),
(AND(G2904="Unknown - Material Unknown",J2904="Unknown - Unlikely Lead")),
(AND(G2904="Unknown - Material Unknown",J2904="Unknown - Material Unknown")))),"Unknown",
IF((OR((AND(G2904="Unknown - Likely Lead",J2904="Non-lead - Copper")),
(AND(G2904="Unknown - Likely Lead",J2904="Non-lead - Plastic")),
(AND(G2904="Unknown - Likely Lead",J2904="Non-lead")),
(AND(G2904="Unknown - Likely Lead",J2904="Non-lead - Other")),
(AND(G2904="Unknown - Unlikely Lead",J2904="Non-lead - Copper")),
(AND(G2904="Unknown - Unlikely Lead",J2904="Non-lead - Plastic")),
(AND(G2904="Unknown - Unlikely Lead",J2904="Non-lead")),
(AND(G2904="Unknown - Unlikely Lead",J2904="Non-lead - Other")),
(AND(G2904="Unknown - Material Unknown",J2904="Non-lead - Copper")),
(AND(G2904="Unknown - Material Unknown",J2904="Non-lead - Plastic")),
(AND(G2904="Unknown - Material Unknown",J2904="Non-lead")),
(AND(G2904="Unknown - Material Unknown",J2904="Non-lead - Other")))),"Unknown",
IF((OR((AND(G2904="Non-lead - Copper",J2904="Unknown - Likely Lead")),
(AND(G2904="Non-lead - Copper",J2904="Unknown - Unlikely Lead")),
(AND(G2904="Non-lead - Copper",J2904="Unknown - Material Unknown")),
(AND(G2904="Non-lead - Plastic",J2904="Unknown - Likely Lead")),
(AND(G2904="Non-lead - Plastic",J2904="Unknown - Unlikely Lead")),
(AND(G2904="Non-lead - Plastic",J2904="Unknown - Material Unknown")),
(AND(G2904="Non-lead",J2904="Unknown - Likely Lead")),
(AND(G2904="Non-lead",J2904="Unknown - Unlikely Lead")),
(AND(G2904="Non-lead",J2904="Unknown - Material Unknown")),
(AND(G2904="Non-lead - Other",J2904="Unknown - Likely Lead")),
(AND(G2904="Non-Lead - Other",J2904="Unknown - Unlikely Lead")),
(AND(G2904="Non-Lead - Other",J2904="Unknown - Material Unknown")))),"Unknown",
IF((OR((AND(G2904="Galvanized",J2904="Unknown - Likely Lead")),
(AND(G2904="Galvanized",J2904="Unknown - Unlikely Lead")),
(AND(G2904="Galvanized",J2904="Unknown - Material Unknown")))),"Unknown",
IF((OR((AND(G2904="Galvanized",J2904="")))),"Galvanized Requiring Replacement",
IF((OR((AND(G2904="Non-lead - Copper",J2904="")),
(AND(G2904="Non-lead - Plastic",J2904="")),
(AND(G2904="Non-lead",J2904="")),
(AND(G2904="Non-lead - Other",J2904="")))),"Non-lead",
IF((OR((AND(G2904="Unknown - Likely Lead",J2904="")),
(AND(G2904="Unknown - Unlikely Lead",J2904="")),
(AND(G2904="Unknown - Material Unknown",J2904="")))),"Unknown",
""))))))))))))))))</f>
        <v>Non-Lead</v>
      </c>
      <c r="N2904" s="44" t="s">
        <v>39</v>
      </c>
    </row>
    <row r="2905" spans="1:14" x14ac:dyDescent="0.25">
      <c r="A2905" s="34" t="s">
        <v>6901</v>
      </c>
      <c r="B2905" s="35" t="s">
        <v>252</v>
      </c>
      <c r="C2905" s="36" t="s">
        <v>721</v>
      </c>
      <c r="D2905" s="36" t="s">
        <v>32</v>
      </c>
      <c r="E2905" s="36" t="s">
        <v>644</v>
      </c>
      <c r="F2905" s="37" t="s">
        <v>6902</v>
      </c>
      <c r="G2905" s="38" t="s">
        <v>35</v>
      </c>
      <c r="H2905" s="39" t="s">
        <v>39</v>
      </c>
      <c r="I2905" s="40" t="s">
        <v>48</v>
      </c>
      <c r="J2905" s="42" t="s">
        <v>47</v>
      </c>
      <c r="K2905" s="39" t="s">
        <v>48</v>
      </c>
      <c r="L2905" s="35"/>
      <c r="M2905" s="43" t="str">
        <f>IF((OR(G2905="Lead")),"Lead",
IF((OR(J2905="Lead")),"Lead",
IF((OR(G2905="Lead-lined galvanized")),"Lead",
IF((OR(J2905="Lead-lined galvanized")),"Lead",
IF((OR((AND(G2905="Unknown - Likely Lead",J2905="Galvanized")),
(AND(G2905="Unknown - Unlikely Lead",J2905="Galvanized")),
(AND(G2905="Unknown - Material Unknown",J2905="Galvanized")))),"Galvanized Requiring Replacement",
IF((OR((AND(G2905="Non-lead - Copper",H2905="Yes",J2905="Galvanized")),
(AND(G2905="Non-lead - Copper",H2905="Don't know",J2905="Galvanized")),
(AND(G2905="Non-lead - Copper",H2905="",J2905="Galvanized")),
(AND(G2905="Non-lead - Plastic",H2905="Yes",J2905="Galvanized")),
(AND(G2905="Non-lead - Plastic",H2905="Don't know",J2905="Galvanized")),
(AND(G2905="Non-lead - Plastic",H2905="",J2905="Galvanized")),
(AND(G2905="Non-lead",H2905="Yes",J2905="Galvanized")),
(AND(G2905="Non-lead",H2905="Don't know",J2905="Galvanized")),
(AND(G2905="Non-lead",H2905="",J2905="Galvanized")),
(AND(G2905="Non-lead - Other",H2905="Yes",J2905="Galvanized")),
(AND(G2905="Non-Lead - Other",H2905="Don't know",J2905="Galvanized")),
(AND(G2905="Galvanized",H2905="Yes",J2905="Galvanized")),
(AND(G2905="Galvanized",H2905="Don't know",J2905="Galvanized")),
(AND(G2905="Galvanized",H2905="",J2905="Galvanized")),
(AND(G2905="Non-Lead - Other",H2905="",J2905="Galvanized")))),"Galvanized Requiring Replacement",
IF((OR((AND(G2905="Non-lead - Copper",J2905="Non-lead - Copper")),
(AND(G2905="Non-lead - Copper",J2905="Non-lead - Plastic")),
(AND(G2905="Non-lead - Copper",J2905="Non-lead - Other")),
(AND(G2905="Non-lead - Copper",J2905="Non-lead")),
(AND(G2905="Non-lead - Plastic",J2905="Non-lead - Copper")),
(AND(G2905="Non-lead - Plastic",J2905="Non-lead - Plastic")),
(AND(G2905="Non-lead - Plastic",J2905="Non-lead - Other")),
(AND(G2905="Non-lead - Plastic",J2905="Non-lead")),
(AND(G2905="Non-lead",J2905="Non-lead - Copper")),
(AND(G2905="Non-lead",J2905="Non-lead - Plastic")),
(AND(G2905="Non-lead",J2905="Non-lead - Other")),
(AND(G2905="Non-lead",J2905="Non-lead")),
(AND(G2905="Non-lead - Other",J2905="Non-lead - Copper")),
(AND(G2905="Non-Lead - Other",J2905="Non-lead - Plastic")),
(AND(G2905="Non-Lead - Other",J2905="Non-lead")),
(AND(G2905="Non-Lead - Other",J2905="Non-lead - Other")))),"Non-Lead",
IF((OR((AND(G2905="Galvanized",J2905="Non-lead")),
(AND(G2905="Galvanized",J2905="Non-lead - Copper")),
(AND(G2905="Galvanized",J2905="Non-lead - Plastic")),
(AND(G2905="Galvanized",J2905="Non-lead")),
(AND(G2905="Galvanized",J2905="Non-lead - Other")))),"Non-Lead",
IF((OR((AND(G2905="Non-lead - Copper",H2905="No",J2905="Galvanized")),
(AND(G2905="Non-lead - Plastic",H2905="No",J2905="Galvanized")),
(AND(G2905="Non-lead",H2905="No",J2905="Galvanized")),
(AND(G2905="Galvanized",H2905="No",J2905="Galvanized")),
(AND(G2905="Non-lead - Other",H2905="No",J2905="Galvanized")))),"Non-lead",
IF((OR((AND(G2905="Unknown - Likely Lead",J2905="Unknown - Likely Lead")),
(AND(G2905="Unknown - Likely Lead",J2905="Unknown - Unlikely Lead")),
(AND(G2905="Unknown - Likely Lead",J2905="Unknown - Material Unknown")),
(AND(G2905="Unknown - Unlikely Lead",J2905="Unknown - Likely Lead")),
(AND(G2905="Unknown - Unlikely Lead",J2905="Unknown - Unlikely Lead")),
(AND(G2905="Unknown - Unlikely Lead",J2905="Unknown - Material Unknown")),
(AND(G2905="Unknown - Material Unknown",J2905="Unknown - Likely Lead")),
(AND(G2905="Unknown - Material Unknown",J2905="Unknown - Unlikely Lead")),
(AND(G2905="Unknown - Material Unknown",J2905="Unknown - Material Unknown")))),"Unknown",
IF((OR((AND(G2905="Unknown - Likely Lead",J2905="Non-lead - Copper")),
(AND(G2905="Unknown - Likely Lead",J2905="Non-lead - Plastic")),
(AND(G2905="Unknown - Likely Lead",J2905="Non-lead")),
(AND(G2905="Unknown - Likely Lead",J2905="Non-lead - Other")),
(AND(G2905="Unknown - Unlikely Lead",J2905="Non-lead - Copper")),
(AND(G2905="Unknown - Unlikely Lead",J2905="Non-lead - Plastic")),
(AND(G2905="Unknown - Unlikely Lead",J2905="Non-lead")),
(AND(G2905="Unknown - Unlikely Lead",J2905="Non-lead - Other")),
(AND(G2905="Unknown - Material Unknown",J2905="Non-lead - Copper")),
(AND(G2905="Unknown - Material Unknown",J2905="Non-lead - Plastic")),
(AND(G2905="Unknown - Material Unknown",J2905="Non-lead")),
(AND(G2905="Unknown - Material Unknown",J2905="Non-lead - Other")))),"Unknown",
IF((OR((AND(G2905="Non-lead - Copper",J2905="Unknown - Likely Lead")),
(AND(G2905="Non-lead - Copper",J2905="Unknown - Unlikely Lead")),
(AND(G2905="Non-lead - Copper",J2905="Unknown - Material Unknown")),
(AND(G2905="Non-lead - Plastic",J2905="Unknown - Likely Lead")),
(AND(G2905="Non-lead - Plastic",J2905="Unknown - Unlikely Lead")),
(AND(G2905="Non-lead - Plastic",J2905="Unknown - Material Unknown")),
(AND(G2905="Non-lead",J2905="Unknown - Likely Lead")),
(AND(G2905="Non-lead",J2905="Unknown - Unlikely Lead")),
(AND(G2905="Non-lead",J2905="Unknown - Material Unknown")),
(AND(G2905="Non-lead - Other",J2905="Unknown - Likely Lead")),
(AND(G2905="Non-Lead - Other",J2905="Unknown - Unlikely Lead")),
(AND(G2905="Non-Lead - Other",J2905="Unknown - Material Unknown")))),"Unknown",
IF((OR((AND(G2905="Galvanized",J2905="Unknown - Likely Lead")),
(AND(G2905="Galvanized",J2905="Unknown - Unlikely Lead")),
(AND(G2905="Galvanized",J2905="Unknown - Material Unknown")))),"Unknown",
IF((OR((AND(G2905="Galvanized",J2905="")))),"Galvanized Requiring Replacement",
IF((OR((AND(G2905="Non-lead - Copper",J2905="")),
(AND(G2905="Non-lead - Plastic",J2905="")),
(AND(G2905="Non-lead",J2905="")),
(AND(G2905="Non-lead - Other",J2905="")))),"Non-lead",
IF((OR((AND(G2905="Unknown - Likely Lead",J2905="")),
(AND(G2905="Unknown - Unlikely Lead",J2905="")),
(AND(G2905="Unknown - Material Unknown",J2905="")))),"Unknown",
""))))))))))))))))</f>
        <v>Non-Lead</v>
      </c>
      <c r="N2905" s="44" t="s">
        <v>39</v>
      </c>
    </row>
    <row r="2906" spans="1:14" x14ac:dyDescent="0.25">
      <c r="A2906" s="34" t="s">
        <v>6903</v>
      </c>
      <c r="B2906" s="35" t="s">
        <v>252</v>
      </c>
      <c r="C2906" s="36" t="s">
        <v>721</v>
      </c>
      <c r="D2906" s="36" t="s">
        <v>32</v>
      </c>
      <c r="E2906" s="36" t="s">
        <v>644</v>
      </c>
      <c r="F2906" s="37" t="s">
        <v>52</v>
      </c>
      <c r="G2906" s="38" t="s">
        <v>35</v>
      </c>
      <c r="H2906" s="39" t="s">
        <v>39</v>
      </c>
      <c r="I2906" s="40" t="s">
        <v>48</v>
      </c>
      <c r="J2906" s="42" t="s">
        <v>47</v>
      </c>
      <c r="K2906" s="39" t="s">
        <v>48</v>
      </c>
      <c r="L2906" s="35"/>
      <c r="M2906" s="43" t="str">
        <f>IF((OR(G2906="Lead")),"Lead",
IF((OR(J2906="Lead")),"Lead",
IF((OR(G2906="Lead-lined galvanized")),"Lead",
IF((OR(J2906="Lead-lined galvanized")),"Lead",
IF((OR((AND(G2906="Unknown - Likely Lead",J2906="Galvanized")),
(AND(G2906="Unknown - Unlikely Lead",J2906="Galvanized")),
(AND(G2906="Unknown - Material Unknown",J2906="Galvanized")))),"Galvanized Requiring Replacement",
IF((OR((AND(G2906="Non-lead - Copper",H2906="Yes",J2906="Galvanized")),
(AND(G2906="Non-lead - Copper",H2906="Don't know",J2906="Galvanized")),
(AND(G2906="Non-lead - Copper",H2906="",J2906="Galvanized")),
(AND(G2906="Non-lead - Plastic",H2906="Yes",J2906="Galvanized")),
(AND(G2906="Non-lead - Plastic",H2906="Don't know",J2906="Galvanized")),
(AND(G2906="Non-lead - Plastic",H2906="",J2906="Galvanized")),
(AND(G2906="Non-lead",H2906="Yes",J2906="Galvanized")),
(AND(G2906="Non-lead",H2906="Don't know",J2906="Galvanized")),
(AND(G2906="Non-lead",H2906="",J2906="Galvanized")),
(AND(G2906="Non-lead - Other",H2906="Yes",J2906="Galvanized")),
(AND(G2906="Non-Lead - Other",H2906="Don't know",J2906="Galvanized")),
(AND(G2906="Galvanized",H2906="Yes",J2906="Galvanized")),
(AND(G2906="Galvanized",H2906="Don't know",J2906="Galvanized")),
(AND(G2906="Galvanized",H2906="",J2906="Galvanized")),
(AND(G2906="Non-Lead - Other",H2906="",J2906="Galvanized")))),"Galvanized Requiring Replacement",
IF((OR((AND(G2906="Non-lead - Copper",J2906="Non-lead - Copper")),
(AND(G2906="Non-lead - Copper",J2906="Non-lead - Plastic")),
(AND(G2906="Non-lead - Copper",J2906="Non-lead - Other")),
(AND(G2906="Non-lead - Copper",J2906="Non-lead")),
(AND(G2906="Non-lead - Plastic",J2906="Non-lead - Copper")),
(AND(G2906="Non-lead - Plastic",J2906="Non-lead - Plastic")),
(AND(G2906="Non-lead - Plastic",J2906="Non-lead - Other")),
(AND(G2906="Non-lead - Plastic",J2906="Non-lead")),
(AND(G2906="Non-lead",J2906="Non-lead - Copper")),
(AND(G2906="Non-lead",J2906="Non-lead - Plastic")),
(AND(G2906="Non-lead",J2906="Non-lead - Other")),
(AND(G2906="Non-lead",J2906="Non-lead")),
(AND(G2906="Non-lead - Other",J2906="Non-lead - Copper")),
(AND(G2906="Non-Lead - Other",J2906="Non-lead - Plastic")),
(AND(G2906="Non-Lead - Other",J2906="Non-lead")),
(AND(G2906="Non-Lead - Other",J2906="Non-lead - Other")))),"Non-Lead",
IF((OR((AND(G2906="Galvanized",J2906="Non-lead")),
(AND(G2906="Galvanized",J2906="Non-lead - Copper")),
(AND(G2906="Galvanized",J2906="Non-lead - Plastic")),
(AND(G2906="Galvanized",J2906="Non-lead")),
(AND(G2906="Galvanized",J2906="Non-lead - Other")))),"Non-Lead",
IF((OR((AND(G2906="Non-lead - Copper",H2906="No",J2906="Galvanized")),
(AND(G2906="Non-lead - Plastic",H2906="No",J2906="Galvanized")),
(AND(G2906="Non-lead",H2906="No",J2906="Galvanized")),
(AND(G2906="Galvanized",H2906="No",J2906="Galvanized")),
(AND(G2906="Non-lead - Other",H2906="No",J2906="Galvanized")))),"Non-lead",
IF((OR((AND(G2906="Unknown - Likely Lead",J2906="Unknown - Likely Lead")),
(AND(G2906="Unknown - Likely Lead",J2906="Unknown - Unlikely Lead")),
(AND(G2906="Unknown - Likely Lead",J2906="Unknown - Material Unknown")),
(AND(G2906="Unknown - Unlikely Lead",J2906="Unknown - Likely Lead")),
(AND(G2906="Unknown - Unlikely Lead",J2906="Unknown - Unlikely Lead")),
(AND(G2906="Unknown - Unlikely Lead",J2906="Unknown - Material Unknown")),
(AND(G2906="Unknown - Material Unknown",J2906="Unknown - Likely Lead")),
(AND(G2906="Unknown - Material Unknown",J2906="Unknown - Unlikely Lead")),
(AND(G2906="Unknown - Material Unknown",J2906="Unknown - Material Unknown")))),"Unknown",
IF((OR((AND(G2906="Unknown - Likely Lead",J2906="Non-lead - Copper")),
(AND(G2906="Unknown - Likely Lead",J2906="Non-lead - Plastic")),
(AND(G2906="Unknown - Likely Lead",J2906="Non-lead")),
(AND(G2906="Unknown - Likely Lead",J2906="Non-lead - Other")),
(AND(G2906="Unknown - Unlikely Lead",J2906="Non-lead - Copper")),
(AND(G2906="Unknown - Unlikely Lead",J2906="Non-lead - Plastic")),
(AND(G2906="Unknown - Unlikely Lead",J2906="Non-lead")),
(AND(G2906="Unknown - Unlikely Lead",J2906="Non-lead - Other")),
(AND(G2906="Unknown - Material Unknown",J2906="Non-lead - Copper")),
(AND(G2906="Unknown - Material Unknown",J2906="Non-lead - Plastic")),
(AND(G2906="Unknown - Material Unknown",J2906="Non-lead")),
(AND(G2906="Unknown - Material Unknown",J2906="Non-lead - Other")))),"Unknown",
IF((OR((AND(G2906="Non-lead - Copper",J2906="Unknown - Likely Lead")),
(AND(G2906="Non-lead - Copper",J2906="Unknown - Unlikely Lead")),
(AND(G2906="Non-lead - Copper",J2906="Unknown - Material Unknown")),
(AND(G2906="Non-lead - Plastic",J2906="Unknown - Likely Lead")),
(AND(G2906="Non-lead - Plastic",J2906="Unknown - Unlikely Lead")),
(AND(G2906="Non-lead - Plastic",J2906="Unknown - Material Unknown")),
(AND(G2906="Non-lead",J2906="Unknown - Likely Lead")),
(AND(G2906="Non-lead",J2906="Unknown - Unlikely Lead")),
(AND(G2906="Non-lead",J2906="Unknown - Material Unknown")),
(AND(G2906="Non-lead - Other",J2906="Unknown - Likely Lead")),
(AND(G2906="Non-Lead - Other",J2906="Unknown - Unlikely Lead")),
(AND(G2906="Non-Lead - Other",J2906="Unknown - Material Unknown")))),"Unknown",
IF((OR((AND(G2906="Galvanized",J2906="Unknown - Likely Lead")),
(AND(G2906="Galvanized",J2906="Unknown - Unlikely Lead")),
(AND(G2906="Galvanized",J2906="Unknown - Material Unknown")))),"Unknown",
IF((OR((AND(G2906="Galvanized",J2906="")))),"Galvanized Requiring Replacement",
IF((OR((AND(G2906="Non-lead - Copper",J2906="")),
(AND(G2906="Non-lead - Plastic",J2906="")),
(AND(G2906="Non-lead",J2906="")),
(AND(G2906="Non-lead - Other",J2906="")))),"Non-lead",
IF((OR((AND(G2906="Unknown - Likely Lead",J2906="")),
(AND(G2906="Unknown - Unlikely Lead",J2906="")),
(AND(G2906="Unknown - Material Unknown",J2906="")))),"Unknown",
""))))))))))))))))</f>
        <v>Non-Lead</v>
      </c>
      <c r="N2906" s="44" t="s">
        <v>39</v>
      </c>
    </row>
    <row r="2907" spans="1:14" x14ac:dyDescent="0.25">
      <c r="A2907" s="34" t="s">
        <v>6904</v>
      </c>
      <c r="B2907" s="35" t="s">
        <v>174</v>
      </c>
      <c r="C2907" s="36" t="s">
        <v>6905</v>
      </c>
      <c r="D2907" s="36" t="s">
        <v>32</v>
      </c>
      <c r="E2907" s="36" t="s">
        <v>644</v>
      </c>
      <c r="F2907" s="37" t="s">
        <v>6906</v>
      </c>
      <c r="G2907" s="38" t="s">
        <v>38</v>
      </c>
      <c r="H2907" s="39" t="s">
        <v>39</v>
      </c>
      <c r="I2907" s="40" t="s">
        <v>48</v>
      </c>
      <c r="J2907" s="42" t="s">
        <v>47</v>
      </c>
      <c r="K2907" s="39" t="s">
        <v>48</v>
      </c>
      <c r="L2907" s="35"/>
      <c r="M2907" s="43" t="str">
        <f>IF((OR(G2907="Lead")),"Lead",
IF((OR(J2907="Lead")),"Lead",
IF((OR(G2907="Lead-lined galvanized")),"Lead",
IF((OR(J2907="Lead-lined galvanized")),"Lead",
IF((OR((AND(G2907="Unknown - Likely Lead",J2907="Galvanized")),
(AND(G2907="Unknown - Unlikely Lead",J2907="Galvanized")),
(AND(G2907="Unknown - Material Unknown",J2907="Galvanized")))),"Galvanized Requiring Replacement",
IF((OR((AND(G2907="Non-lead - Copper",H2907="Yes",J2907="Galvanized")),
(AND(G2907="Non-lead - Copper",H2907="Don't know",J2907="Galvanized")),
(AND(G2907="Non-lead - Copper",H2907="",J2907="Galvanized")),
(AND(G2907="Non-lead - Plastic",H2907="Yes",J2907="Galvanized")),
(AND(G2907="Non-lead - Plastic",H2907="Don't know",J2907="Galvanized")),
(AND(G2907="Non-lead - Plastic",H2907="",J2907="Galvanized")),
(AND(G2907="Non-lead",H2907="Yes",J2907="Galvanized")),
(AND(G2907="Non-lead",H2907="Don't know",J2907="Galvanized")),
(AND(G2907="Non-lead",H2907="",J2907="Galvanized")),
(AND(G2907="Non-lead - Other",H2907="Yes",J2907="Galvanized")),
(AND(G2907="Non-Lead - Other",H2907="Don't know",J2907="Galvanized")),
(AND(G2907="Galvanized",H2907="Yes",J2907="Galvanized")),
(AND(G2907="Galvanized",H2907="Don't know",J2907="Galvanized")),
(AND(G2907="Galvanized",H2907="",J2907="Galvanized")),
(AND(G2907="Non-Lead - Other",H2907="",J2907="Galvanized")))),"Galvanized Requiring Replacement",
IF((OR((AND(G2907="Non-lead - Copper",J2907="Non-lead - Copper")),
(AND(G2907="Non-lead - Copper",J2907="Non-lead - Plastic")),
(AND(G2907="Non-lead - Copper",J2907="Non-lead - Other")),
(AND(G2907="Non-lead - Copper",J2907="Non-lead")),
(AND(G2907="Non-lead - Plastic",J2907="Non-lead - Copper")),
(AND(G2907="Non-lead - Plastic",J2907="Non-lead - Plastic")),
(AND(G2907="Non-lead - Plastic",J2907="Non-lead - Other")),
(AND(G2907="Non-lead - Plastic",J2907="Non-lead")),
(AND(G2907="Non-lead",J2907="Non-lead - Copper")),
(AND(G2907="Non-lead",J2907="Non-lead - Plastic")),
(AND(G2907="Non-lead",J2907="Non-lead - Other")),
(AND(G2907="Non-lead",J2907="Non-lead")),
(AND(G2907="Non-lead - Other",J2907="Non-lead - Copper")),
(AND(G2907="Non-Lead - Other",J2907="Non-lead - Plastic")),
(AND(G2907="Non-Lead - Other",J2907="Non-lead")),
(AND(G2907="Non-Lead - Other",J2907="Non-lead - Other")))),"Non-Lead",
IF((OR((AND(G2907="Galvanized",J2907="Non-lead")),
(AND(G2907="Galvanized",J2907="Non-lead - Copper")),
(AND(G2907="Galvanized",J2907="Non-lead - Plastic")),
(AND(G2907="Galvanized",J2907="Non-lead")),
(AND(G2907="Galvanized",J2907="Non-lead - Other")))),"Non-Lead",
IF((OR((AND(G2907="Non-lead - Copper",H2907="No",J2907="Galvanized")),
(AND(G2907="Non-lead - Plastic",H2907="No",J2907="Galvanized")),
(AND(G2907="Non-lead",H2907="No",J2907="Galvanized")),
(AND(G2907="Galvanized",H2907="No",J2907="Galvanized")),
(AND(G2907="Non-lead - Other",H2907="No",J2907="Galvanized")))),"Non-lead",
IF((OR((AND(G2907="Unknown - Likely Lead",J2907="Unknown - Likely Lead")),
(AND(G2907="Unknown - Likely Lead",J2907="Unknown - Unlikely Lead")),
(AND(G2907="Unknown - Likely Lead",J2907="Unknown - Material Unknown")),
(AND(G2907="Unknown - Unlikely Lead",J2907="Unknown - Likely Lead")),
(AND(G2907="Unknown - Unlikely Lead",J2907="Unknown - Unlikely Lead")),
(AND(G2907="Unknown - Unlikely Lead",J2907="Unknown - Material Unknown")),
(AND(G2907="Unknown - Material Unknown",J2907="Unknown - Likely Lead")),
(AND(G2907="Unknown - Material Unknown",J2907="Unknown - Unlikely Lead")),
(AND(G2907="Unknown - Material Unknown",J2907="Unknown - Material Unknown")))),"Unknown",
IF((OR((AND(G2907="Unknown - Likely Lead",J2907="Non-lead - Copper")),
(AND(G2907="Unknown - Likely Lead",J2907="Non-lead - Plastic")),
(AND(G2907="Unknown - Likely Lead",J2907="Non-lead")),
(AND(G2907="Unknown - Likely Lead",J2907="Non-lead - Other")),
(AND(G2907="Unknown - Unlikely Lead",J2907="Non-lead - Copper")),
(AND(G2907="Unknown - Unlikely Lead",J2907="Non-lead - Plastic")),
(AND(G2907="Unknown - Unlikely Lead",J2907="Non-lead")),
(AND(G2907="Unknown - Unlikely Lead",J2907="Non-lead - Other")),
(AND(G2907="Unknown - Material Unknown",J2907="Non-lead - Copper")),
(AND(G2907="Unknown - Material Unknown",J2907="Non-lead - Plastic")),
(AND(G2907="Unknown - Material Unknown",J2907="Non-lead")),
(AND(G2907="Unknown - Material Unknown",J2907="Non-lead - Other")))),"Unknown",
IF((OR((AND(G2907="Non-lead - Copper",J2907="Unknown - Likely Lead")),
(AND(G2907="Non-lead - Copper",J2907="Unknown - Unlikely Lead")),
(AND(G2907="Non-lead - Copper",J2907="Unknown - Material Unknown")),
(AND(G2907="Non-lead - Plastic",J2907="Unknown - Likely Lead")),
(AND(G2907="Non-lead - Plastic",J2907="Unknown - Unlikely Lead")),
(AND(G2907="Non-lead - Plastic",J2907="Unknown - Material Unknown")),
(AND(G2907="Non-lead",J2907="Unknown - Likely Lead")),
(AND(G2907="Non-lead",J2907="Unknown - Unlikely Lead")),
(AND(G2907="Non-lead",J2907="Unknown - Material Unknown")),
(AND(G2907="Non-lead - Other",J2907="Unknown - Likely Lead")),
(AND(G2907="Non-Lead - Other",J2907="Unknown - Unlikely Lead")),
(AND(G2907="Non-Lead - Other",J2907="Unknown - Material Unknown")))),"Unknown",
IF((OR((AND(G2907="Galvanized",J2907="Unknown - Likely Lead")),
(AND(G2907="Galvanized",J2907="Unknown - Unlikely Lead")),
(AND(G2907="Galvanized",J2907="Unknown - Material Unknown")))),"Unknown",
IF((OR((AND(G2907="Galvanized",J2907="")))),"Galvanized Requiring Replacement",
IF((OR((AND(G2907="Non-lead - Copper",J2907="")),
(AND(G2907="Non-lead - Plastic",J2907="")),
(AND(G2907="Non-lead",J2907="")),
(AND(G2907="Non-lead - Other",J2907="")))),"Non-lead",
IF((OR((AND(G2907="Unknown - Likely Lead",J2907="")),
(AND(G2907="Unknown - Unlikely Lead",J2907="")),
(AND(G2907="Unknown - Material Unknown",J2907="")))),"Unknown",
""))))))))))))))))</f>
        <v>Non-Lead</v>
      </c>
      <c r="N2907" s="44" t="s">
        <v>39</v>
      </c>
    </row>
    <row r="2908" spans="1:14" x14ac:dyDescent="0.25">
      <c r="A2908" s="34" t="s">
        <v>6907</v>
      </c>
      <c r="B2908" s="35" t="s">
        <v>443</v>
      </c>
      <c r="C2908" s="36" t="s">
        <v>6865</v>
      </c>
      <c r="D2908" s="36" t="s">
        <v>32</v>
      </c>
      <c r="E2908" s="36" t="s">
        <v>644</v>
      </c>
      <c r="F2908" s="37" t="s">
        <v>6908</v>
      </c>
      <c r="G2908" s="38" t="s">
        <v>35</v>
      </c>
      <c r="H2908" s="39" t="s">
        <v>39</v>
      </c>
      <c r="I2908" s="40" t="s">
        <v>48</v>
      </c>
      <c r="J2908" s="42" t="s">
        <v>47</v>
      </c>
      <c r="K2908" s="39" t="s">
        <v>48</v>
      </c>
      <c r="L2908" s="35"/>
      <c r="M2908" s="43" t="str">
        <f>IF((OR(G2908="Lead")),"Lead",
IF((OR(J2908="Lead")),"Lead",
IF((OR(G2908="Lead-lined galvanized")),"Lead",
IF((OR(J2908="Lead-lined galvanized")),"Lead",
IF((OR((AND(G2908="Unknown - Likely Lead",J2908="Galvanized")),
(AND(G2908="Unknown - Unlikely Lead",J2908="Galvanized")),
(AND(G2908="Unknown - Material Unknown",J2908="Galvanized")))),"Galvanized Requiring Replacement",
IF((OR((AND(G2908="Non-lead - Copper",H2908="Yes",J2908="Galvanized")),
(AND(G2908="Non-lead - Copper",H2908="Don't know",J2908="Galvanized")),
(AND(G2908="Non-lead - Copper",H2908="",J2908="Galvanized")),
(AND(G2908="Non-lead - Plastic",H2908="Yes",J2908="Galvanized")),
(AND(G2908="Non-lead - Plastic",H2908="Don't know",J2908="Galvanized")),
(AND(G2908="Non-lead - Plastic",H2908="",J2908="Galvanized")),
(AND(G2908="Non-lead",H2908="Yes",J2908="Galvanized")),
(AND(G2908="Non-lead",H2908="Don't know",J2908="Galvanized")),
(AND(G2908="Non-lead",H2908="",J2908="Galvanized")),
(AND(G2908="Non-lead - Other",H2908="Yes",J2908="Galvanized")),
(AND(G2908="Non-Lead - Other",H2908="Don't know",J2908="Galvanized")),
(AND(G2908="Galvanized",H2908="Yes",J2908="Galvanized")),
(AND(G2908="Galvanized",H2908="Don't know",J2908="Galvanized")),
(AND(G2908="Galvanized",H2908="",J2908="Galvanized")),
(AND(G2908="Non-Lead - Other",H2908="",J2908="Galvanized")))),"Galvanized Requiring Replacement",
IF((OR((AND(G2908="Non-lead - Copper",J2908="Non-lead - Copper")),
(AND(G2908="Non-lead - Copper",J2908="Non-lead - Plastic")),
(AND(G2908="Non-lead - Copper",J2908="Non-lead - Other")),
(AND(G2908="Non-lead - Copper",J2908="Non-lead")),
(AND(G2908="Non-lead - Plastic",J2908="Non-lead - Copper")),
(AND(G2908="Non-lead - Plastic",J2908="Non-lead - Plastic")),
(AND(G2908="Non-lead - Plastic",J2908="Non-lead - Other")),
(AND(G2908="Non-lead - Plastic",J2908="Non-lead")),
(AND(G2908="Non-lead",J2908="Non-lead - Copper")),
(AND(G2908="Non-lead",J2908="Non-lead - Plastic")),
(AND(G2908="Non-lead",J2908="Non-lead - Other")),
(AND(G2908="Non-lead",J2908="Non-lead")),
(AND(G2908="Non-lead - Other",J2908="Non-lead - Copper")),
(AND(G2908="Non-Lead - Other",J2908="Non-lead - Plastic")),
(AND(G2908="Non-Lead - Other",J2908="Non-lead")),
(AND(G2908="Non-Lead - Other",J2908="Non-lead - Other")))),"Non-Lead",
IF((OR((AND(G2908="Galvanized",J2908="Non-lead")),
(AND(G2908="Galvanized",J2908="Non-lead - Copper")),
(AND(G2908="Galvanized",J2908="Non-lead - Plastic")),
(AND(G2908="Galvanized",J2908="Non-lead")),
(AND(G2908="Galvanized",J2908="Non-lead - Other")))),"Non-Lead",
IF((OR((AND(G2908="Non-lead - Copper",H2908="No",J2908="Galvanized")),
(AND(G2908="Non-lead - Plastic",H2908="No",J2908="Galvanized")),
(AND(G2908="Non-lead",H2908="No",J2908="Galvanized")),
(AND(G2908="Galvanized",H2908="No",J2908="Galvanized")),
(AND(G2908="Non-lead - Other",H2908="No",J2908="Galvanized")))),"Non-lead",
IF((OR((AND(G2908="Unknown - Likely Lead",J2908="Unknown - Likely Lead")),
(AND(G2908="Unknown - Likely Lead",J2908="Unknown - Unlikely Lead")),
(AND(G2908="Unknown - Likely Lead",J2908="Unknown - Material Unknown")),
(AND(G2908="Unknown - Unlikely Lead",J2908="Unknown - Likely Lead")),
(AND(G2908="Unknown - Unlikely Lead",J2908="Unknown - Unlikely Lead")),
(AND(G2908="Unknown - Unlikely Lead",J2908="Unknown - Material Unknown")),
(AND(G2908="Unknown - Material Unknown",J2908="Unknown - Likely Lead")),
(AND(G2908="Unknown - Material Unknown",J2908="Unknown - Unlikely Lead")),
(AND(G2908="Unknown - Material Unknown",J2908="Unknown - Material Unknown")))),"Unknown",
IF((OR((AND(G2908="Unknown - Likely Lead",J2908="Non-lead - Copper")),
(AND(G2908="Unknown - Likely Lead",J2908="Non-lead - Plastic")),
(AND(G2908="Unknown - Likely Lead",J2908="Non-lead")),
(AND(G2908="Unknown - Likely Lead",J2908="Non-lead - Other")),
(AND(G2908="Unknown - Unlikely Lead",J2908="Non-lead - Copper")),
(AND(G2908="Unknown - Unlikely Lead",J2908="Non-lead - Plastic")),
(AND(G2908="Unknown - Unlikely Lead",J2908="Non-lead")),
(AND(G2908="Unknown - Unlikely Lead",J2908="Non-lead - Other")),
(AND(G2908="Unknown - Material Unknown",J2908="Non-lead - Copper")),
(AND(G2908="Unknown - Material Unknown",J2908="Non-lead - Plastic")),
(AND(G2908="Unknown - Material Unknown",J2908="Non-lead")),
(AND(G2908="Unknown - Material Unknown",J2908="Non-lead - Other")))),"Unknown",
IF((OR((AND(G2908="Non-lead - Copper",J2908="Unknown - Likely Lead")),
(AND(G2908="Non-lead - Copper",J2908="Unknown - Unlikely Lead")),
(AND(G2908="Non-lead - Copper",J2908="Unknown - Material Unknown")),
(AND(G2908="Non-lead - Plastic",J2908="Unknown - Likely Lead")),
(AND(G2908="Non-lead - Plastic",J2908="Unknown - Unlikely Lead")),
(AND(G2908="Non-lead - Plastic",J2908="Unknown - Material Unknown")),
(AND(G2908="Non-lead",J2908="Unknown - Likely Lead")),
(AND(G2908="Non-lead",J2908="Unknown - Unlikely Lead")),
(AND(G2908="Non-lead",J2908="Unknown - Material Unknown")),
(AND(G2908="Non-lead - Other",J2908="Unknown - Likely Lead")),
(AND(G2908="Non-Lead - Other",J2908="Unknown - Unlikely Lead")),
(AND(G2908="Non-Lead - Other",J2908="Unknown - Material Unknown")))),"Unknown",
IF((OR((AND(G2908="Galvanized",J2908="Unknown - Likely Lead")),
(AND(G2908="Galvanized",J2908="Unknown - Unlikely Lead")),
(AND(G2908="Galvanized",J2908="Unknown - Material Unknown")))),"Unknown",
IF((OR((AND(G2908="Galvanized",J2908="")))),"Galvanized Requiring Replacement",
IF((OR((AND(G2908="Non-lead - Copper",J2908="")),
(AND(G2908="Non-lead - Plastic",J2908="")),
(AND(G2908="Non-lead",J2908="")),
(AND(G2908="Non-lead - Other",J2908="")))),"Non-lead",
IF((OR((AND(G2908="Unknown - Likely Lead",J2908="")),
(AND(G2908="Unknown - Unlikely Lead",J2908="")),
(AND(G2908="Unknown - Material Unknown",J2908="")))),"Unknown",
""))))))))))))))))</f>
        <v>Non-Lead</v>
      </c>
      <c r="N2908" s="44" t="s">
        <v>39</v>
      </c>
    </row>
    <row r="2909" spans="1:14" x14ac:dyDescent="0.25">
      <c r="A2909" s="34" t="s">
        <v>6909</v>
      </c>
      <c r="B2909" s="35" t="s">
        <v>6910</v>
      </c>
      <c r="C2909" s="36" t="s">
        <v>6905</v>
      </c>
      <c r="D2909" s="36" t="s">
        <v>32</v>
      </c>
      <c r="E2909" s="36" t="s">
        <v>644</v>
      </c>
      <c r="F2909" s="37" t="s">
        <v>6911</v>
      </c>
      <c r="G2909" s="38" t="s">
        <v>38</v>
      </c>
      <c r="H2909" s="39" t="s">
        <v>39</v>
      </c>
      <c r="I2909" s="40" t="s">
        <v>48</v>
      </c>
      <c r="J2909" s="42" t="s">
        <v>47</v>
      </c>
      <c r="K2909" s="39" t="s">
        <v>48</v>
      </c>
      <c r="L2909" s="35"/>
      <c r="M2909" s="43" t="str">
        <f>IF((OR(G2909="Lead")),"Lead",
IF((OR(J2909="Lead")),"Lead",
IF((OR(G2909="Lead-lined galvanized")),"Lead",
IF((OR(J2909="Lead-lined galvanized")),"Lead",
IF((OR((AND(G2909="Unknown - Likely Lead",J2909="Galvanized")),
(AND(G2909="Unknown - Unlikely Lead",J2909="Galvanized")),
(AND(G2909="Unknown - Material Unknown",J2909="Galvanized")))),"Galvanized Requiring Replacement",
IF((OR((AND(G2909="Non-lead - Copper",H2909="Yes",J2909="Galvanized")),
(AND(G2909="Non-lead - Copper",H2909="Don't know",J2909="Galvanized")),
(AND(G2909="Non-lead - Copper",H2909="",J2909="Galvanized")),
(AND(G2909="Non-lead - Plastic",H2909="Yes",J2909="Galvanized")),
(AND(G2909="Non-lead - Plastic",H2909="Don't know",J2909="Galvanized")),
(AND(G2909="Non-lead - Plastic",H2909="",J2909="Galvanized")),
(AND(G2909="Non-lead",H2909="Yes",J2909="Galvanized")),
(AND(G2909="Non-lead",H2909="Don't know",J2909="Galvanized")),
(AND(G2909="Non-lead",H2909="",J2909="Galvanized")),
(AND(G2909="Non-lead - Other",H2909="Yes",J2909="Galvanized")),
(AND(G2909="Non-Lead - Other",H2909="Don't know",J2909="Galvanized")),
(AND(G2909="Galvanized",H2909="Yes",J2909="Galvanized")),
(AND(G2909="Galvanized",H2909="Don't know",J2909="Galvanized")),
(AND(G2909="Galvanized",H2909="",J2909="Galvanized")),
(AND(G2909="Non-Lead - Other",H2909="",J2909="Galvanized")))),"Galvanized Requiring Replacement",
IF((OR((AND(G2909="Non-lead - Copper",J2909="Non-lead - Copper")),
(AND(G2909="Non-lead - Copper",J2909="Non-lead - Plastic")),
(AND(G2909="Non-lead - Copper",J2909="Non-lead - Other")),
(AND(G2909="Non-lead - Copper",J2909="Non-lead")),
(AND(G2909="Non-lead - Plastic",J2909="Non-lead - Copper")),
(AND(G2909="Non-lead - Plastic",J2909="Non-lead - Plastic")),
(AND(G2909="Non-lead - Plastic",J2909="Non-lead - Other")),
(AND(G2909="Non-lead - Plastic",J2909="Non-lead")),
(AND(G2909="Non-lead",J2909="Non-lead - Copper")),
(AND(G2909="Non-lead",J2909="Non-lead - Plastic")),
(AND(G2909="Non-lead",J2909="Non-lead - Other")),
(AND(G2909="Non-lead",J2909="Non-lead")),
(AND(G2909="Non-lead - Other",J2909="Non-lead - Copper")),
(AND(G2909="Non-Lead - Other",J2909="Non-lead - Plastic")),
(AND(G2909="Non-Lead - Other",J2909="Non-lead")),
(AND(G2909="Non-Lead - Other",J2909="Non-lead - Other")))),"Non-Lead",
IF((OR((AND(G2909="Galvanized",J2909="Non-lead")),
(AND(G2909="Galvanized",J2909="Non-lead - Copper")),
(AND(G2909="Galvanized",J2909="Non-lead - Plastic")),
(AND(G2909="Galvanized",J2909="Non-lead")),
(AND(G2909="Galvanized",J2909="Non-lead - Other")))),"Non-Lead",
IF((OR((AND(G2909="Non-lead - Copper",H2909="No",J2909="Galvanized")),
(AND(G2909="Non-lead - Plastic",H2909="No",J2909="Galvanized")),
(AND(G2909="Non-lead",H2909="No",J2909="Galvanized")),
(AND(G2909="Galvanized",H2909="No",J2909="Galvanized")),
(AND(G2909="Non-lead - Other",H2909="No",J2909="Galvanized")))),"Non-lead",
IF((OR((AND(G2909="Unknown - Likely Lead",J2909="Unknown - Likely Lead")),
(AND(G2909="Unknown - Likely Lead",J2909="Unknown - Unlikely Lead")),
(AND(G2909="Unknown - Likely Lead",J2909="Unknown - Material Unknown")),
(AND(G2909="Unknown - Unlikely Lead",J2909="Unknown - Likely Lead")),
(AND(G2909="Unknown - Unlikely Lead",J2909="Unknown - Unlikely Lead")),
(AND(G2909="Unknown - Unlikely Lead",J2909="Unknown - Material Unknown")),
(AND(G2909="Unknown - Material Unknown",J2909="Unknown - Likely Lead")),
(AND(G2909="Unknown - Material Unknown",J2909="Unknown - Unlikely Lead")),
(AND(G2909="Unknown - Material Unknown",J2909="Unknown - Material Unknown")))),"Unknown",
IF((OR((AND(G2909="Unknown - Likely Lead",J2909="Non-lead - Copper")),
(AND(G2909="Unknown - Likely Lead",J2909="Non-lead - Plastic")),
(AND(G2909="Unknown - Likely Lead",J2909="Non-lead")),
(AND(G2909="Unknown - Likely Lead",J2909="Non-lead - Other")),
(AND(G2909="Unknown - Unlikely Lead",J2909="Non-lead - Copper")),
(AND(G2909="Unknown - Unlikely Lead",J2909="Non-lead - Plastic")),
(AND(G2909="Unknown - Unlikely Lead",J2909="Non-lead")),
(AND(G2909="Unknown - Unlikely Lead",J2909="Non-lead - Other")),
(AND(G2909="Unknown - Material Unknown",J2909="Non-lead - Copper")),
(AND(G2909="Unknown - Material Unknown",J2909="Non-lead - Plastic")),
(AND(G2909="Unknown - Material Unknown",J2909="Non-lead")),
(AND(G2909="Unknown - Material Unknown",J2909="Non-lead - Other")))),"Unknown",
IF((OR((AND(G2909="Non-lead - Copper",J2909="Unknown - Likely Lead")),
(AND(G2909="Non-lead - Copper",J2909="Unknown - Unlikely Lead")),
(AND(G2909="Non-lead - Copper",J2909="Unknown - Material Unknown")),
(AND(G2909="Non-lead - Plastic",J2909="Unknown - Likely Lead")),
(AND(G2909="Non-lead - Plastic",J2909="Unknown - Unlikely Lead")),
(AND(G2909="Non-lead - Plastic",J2909="Unknown - Material Unknown")),
(AND(G2909="Non-lead",J2909="Unknown - Likely Lead")),
(AND(G2909="Non-lead",J2909="Unknown - Unlikely Lead")),
(AND(G2909="Non-lead",J2909="Unknown - Material Unknown")),
(AND(G2909="Non-lead - Other",J2909="Unknown - Likely Lead")),
(AND(G2909="Non-Lead - Other",J2909="Unknown - Unlikely Lead")),
(AND(G2909="Non-Lead - Other",J2909="Unknown - Material Unknown")))),"Unknown",
IF((OR((AND(G2909="Galvanized",J2909="Unknown - Likely Lead")),
(AND(G2909="Galvanized",J2909="Unknown - Unlikely Lead")),
(AND(G2909="Galvanized",J2909="Unknown - Material Unknown")))),"Unknown",
IF((OR((AND(G2909="Galvanized",J2909="")))),"Galvanized Requiring Replacement",
IF((OR((AND(G2909="Non-lead - Copper",J2909="")),
(AND(G2909="Non-lead - Plastic",J2909="")),
(AND(G2909="Non-lead",J2909="")),
(AND(G2909="Non-lead - Other",J2909="")))),"Non-lead",
IF((OR((AND(G2909="Unknown - Likely Lead",J2909="")),
(AND(G2909="Unknown - Unlikely Lead",J2909="")),
(AND(G2909="Unknown - Material Unknown",J2909="")))),"Unknown",
""))))))))))))))))</f>
        <v>Non-Lead</v>
      </c>
      <c r="N2909" s="44" t="s">
        <v>39</v>
      </c>
    </row>
    <row r="2910" spans="1:14" ht="30" x14ac:dyDescent="0.25">
      <c r="A2910" s="34" t="s">
        <v>6912</v>
      </c>
      <c r="B2910" s="35" t="s">
        <v>6913</v>
      </c>
      <c r="C2910" s="36" t="s">
        <v>6914</v>
      </c>
      <c r="D2910" s="36" t="s">
        <v>32</v>
      </c>
      <c r="E2910" s="36" t="s">
        <v>644</v>
      </c>
      <c r="F2910" s="37" t="s">
        <v>6915</v>
      </c>
      <c r="G2910" s="38" t="s">
        <v>35</v>
      </c>
      <c r="H2910" s="39" t="s">
        <v>39</v>
      </c>
      <c r="I2910" s="40" t="s">
        <v>37</v>
      </c>
      <c r="J2910" s="42" t="s">
        <v>47</v>
      </c>
      <c r="K2910" s="39" t="s">
        <v>37</v>
      </c>
      <c r="L2910" s="35"/>
      <c r="M2910" s="43" t="str">
        <f>IF((OR(G2910="Lead")),"Lead",
IF((OR(J2910="Lead")),"Lead",
IF((OR(G2910="Lead-lined galvanized")),"Lead",
IF((OR(J2910="Lead-lined galvanized")),"Lead",
IF((OR((AND(G2910="Unknown - Likely Lead",J2910="Galvanized")),
(AND(G2910="Unknown - Unlikely Lead",J2910="Galvanized")),
(AND(G2910="Unknown - Material Unknown",J2910="Galvanized")))),"Galvanized Requiring Replacement",
IF((OR((AND(G2910="Non-lead - Copper",H2910="Yes",J2910="Galvanized")),
(AND(G2910="Non-lead - Copper",H2910="Don't know",J2910="Galvanized")),
(AND(G2910="Non-lead - Copper",H2910="",J2910="Galvanized")),
(AND(G2910="Non-lead - Plastic",H2910="Yes",J2910="Galvanized")),
(AND(G2910="Non-lead - Plastic",H2910="Don't know",J2910="Galvanized")),
(AND(G2910="Non-lead - Plastic",H2910="",J2910="Galvanized")),
(AND(G2910="Non-lead",H2910="Yes",J2910="Galvanized")),
(AND(G2910="Non-lead",H2910="Don't know",J2910="Galvanized")),
(AND(G2910="Non-lead",H2910="",J2910="Galvanized")),
(AND(G2910="Non-lead - Other",H2910="Yes",J2910="Galvanized")),
(AND(G2910="Non-Lead - Other",H2910="Don't know",J2910="Galvanized")),
(AND(G2910="Galvanized",H2910="Yes",J2910="Galvanized")),
(AND(G2910="Galvanized",H2910="Don't know",J2910="Galvanized")),
(AND(G2910="Galvanized",H2910="",J2910="Galvanized")),
(AND(G2910="Non-Lead - Other",H2910="",J2910="Galvanized")))),"Galvanized Requiring Replacement",
IF((OR((AND(G2910="Non-lead - Copper",J2910="Non-lead - Copper")),
(AND(G2910="Non-lead - Copper",J2910="Non-lead - Plastic")),
(AND(G2910="Non-lead - Copper",J2910="Non-lead - Other")),
(AND(G2910="Non-lead - Copper",J2910="Non-lead")),
(AND(G2910="Non-lead - Plastic",J2910="Non-lead - Copper")),
(AND(G2910="Non-lead - Plastic",J2910="Non-lead - Plastic")),
(AND(G2910="Non-lead - Plastic",J2910="Non-lead - Other")),
(AND(G2910="Non-lead - Plastic",J2910="Non-lead")),
(AND(G2910="Non-lead",J2910="Non-lead - Copper")),
(AND(G2910="Non-lead",J2910="Non-lead - Plastic")),
(AND(G2910="Non-lead",J2910="Non-lead - Other")),
(AND(G2910="Non-lead",J2910="Non-lead")),
(AND(G2910="Non-lead - Other",J2910="Non-lead - Copper")),
(AND(G2910="Non-Lead - Other",J2910="Non-lead - Plastic")),
(AND(G2910="Non-Lead - Other",J2910="Non-lead")),
(AND(G2910="Non-Lead - Other",J2910="Non-lead - Other")))),"Non-Lead",
IF((OR((AND(G2910="Galvanized",J2910="Non-lead")),
(AND(G2910="Galvanized",J2910="Non-lead - Copper")),
(AND(G2910="Galvanized",J2910="Non-lead - Plastic")),
(AND(G2910="Galvanized",J2910="Non-lead")),
(AND(G2910="Galvanized",J2910="Non-lead - Other")))),"Non-Lead",
IF((OR((AND(G2910="Non-lead - Copper",H2910="No",J2910="Galvanized")),
(AND(G2910="Non-lead - Plastic",H2910="No",J2910="Galvanized")),
(AND(G2910="Non-lead",H2910="No",J2910="Galvanized")),
(AND(G2910="Galvanized",H2910="No",J2910="Galvanized")),
(AND(G2910="Non-lead - Other",H2910="No",J2910="Galvanized")))),"Non-lead",
IF((OR((AND(G2910="Unknown - Likely Lead",J2910="Unknown - Likely Lead")),
(AND(G2910="Unknown - Likely Lead",J2910="Unknown - Unlikely Lead")),
(AND(G2910="Unknown - Likely Lead",J2910="Unknown - Material Unknown")),
(AND(G2910="Unknown - Unlikely Lead",J2910="Unknown - Likely Lead")),
(AND(G2910="Unknown - Unlikely Lead",J2910="Unknown - Unlikely Lead")),
(AND(G2910="Unknown - Unlikely Lead",J2910="Unknown - Material Unknown")),
(AND(G2910="Unknown - Material Unknown",J2910="Unknown - Likely Lead")),
(AND(G2910="Unknown - Material Unknown",J2910="Unknown - Unlikely Lead")),
(AND(G2910="Unknown - Material Unknown",J2910="Unknown - Material Unknown")))),"Unknown",
IF((OR((AND(G2910="Unknown - Likely Lead",J2910="Non-lead - Copper")),
(AND(G2910="Unknown - Likely Lead",J2910="Non-lead - Plastic")),
(AND(G2910="Unknown - Likely Lead",J2910="Non-lead")),
(AND(G2910="Unknown - Likely Lead",J2910="Non-lead - Other")),
(AND(G2910="Unknown - Unlikely Lead",J2910="Non-lead - Copper")),
(AND(G2910="Unknown - Unlikely Lead",J2910="Non-lead - Plastic")),
(AND(G2910="Unknown - Unlikely Lead",J2910="Non-lead")),
(AND(G2910="Unknown - Unlikely Lead",J2910="Non-lead - Other")),
(AND(G2910="Unknown - Material Unknown",J2910="Non-lead - Copper")),
(AND(G2910="Unknown - Material Unknown",J2910="Non-lead - Plastic")),
(AND(G2910="Unknown - Material Unknown",J2910="Non-lead")),
(AND(G2910="Unknown - Material Unknown",J2910="Non-lead - Other")))),"Unknown",
IF((OR((AND(G2910="Non-lead - Copper",J2910="Unknown - Likely Lead")),
(AND(G2910="Non-lead - Copper",J2910="Unknown - Unlikely Lead")),
(AND(G2910="Non-lead - Copper",J2910="Unknown - Material Unknown")),
(AND(G2910="Non-lead - Plastic",J2910="Unknown - Likely Lead")),
(AND(G2910="Non-lead - Plastic",J2910="Unknown - Unlikely Lead")),
(AND(G2910="Non-lead - Plastic",J2910="Unknown - Material Unknown")),
(AND(G2910="Non-lead",J2910="Unknown - Likely Lead")),
(AND(G2910="Non-lead",J2910="Unknown - Unlikely Lead")),
(AND(G2910="Non-lead",J2910="Unknown - Material Unknown")),
(AND(G2910="Non-lead - Other",J2910="Unknown - Likely Lead")),
(AND(G2910="Non-Lead - Other",J2910="Unknown - Unlikely Lead")),
(AND(G2910="Non-Lead - Other",J2910="Unknown - Material Unknown")))),"Unknown",
IF((OR((AND(G2910="Galvanized",J2910="Unknown - Likely Lead")),
(AND(G2910="Galvanized",J2910="Unknown - Unlikely Lead")),
(AND(G2910="Galvanized",J2910="Unknown - Material Unknown")))),"Unknown",
IF((OR((AND(G2910="Galvanized",J2910="")))),"Galvanized Requiring Replacement",
IF((OR((AND(G2910="Non-lead - Copper",J2910="")),
(AND(G2910="Non-lead - Plastic",J2910="")),
(AND(G2910="Non-lead",J2910="")),
(AND(G2910="Non-lead - Other",J2910="")))),"Non-lead",
IF((OR((AND(G2910="Unknown - Likely Lead",J2910="")),
(AND(G2910="Unknown - Unlikely Lead",J2910="")),
(AND(G2910="Unknown - Material Unknown",J2910="")))),"Unknown",
""))))))))))))))))</f>
        <v>Non-Lead</v>
      </c>
      <c r="N2910" s="44" t="s">
        <v>39</v>
      </c>
    </row>
    <row r="2911" spans="1:14" ht="30" x14ac:dyDescent="0.25">
      <c r="A2911" s="34" t="s">
        <v>6916</v>
      </c>
      <c r="B2911" s="35" t="s">
        <v>1031</v>
      </c>
      <c r="C2911" s="36" t="s">
        <v>6865</v>
      </c>
      <c r="D2911" s="36" t="s">
        <v>32</v>
      </c>
      <c r="E2911" s="36" t="s">
        <v>644</v>
      </c>
      <c r="F2911" s="37" t="s">
        <v>6917</v>
      </c>
      <c r="G2911" s="38" t="s">
        <v>35</v>
      </c>
      <c r="H2911" s="39" t="s">
        <v>39</v>
      </c>
      <c r="I2911" s="40" t="s">
        <v>37</v>
      </c>
      <c r="J2911" s="42" t="s">
        <v>47</v>
      </c>
      <c r="K2911" s="39" t="s">
        <v>37</v>
      </c>
      <c r="L2911" s="35"/>
      <c r="M2911" s="43" t="str">
        <f>IF((OR(G2911="Lead")),"Lead",
IF((OR(J2911="Lead")),"Lead",
IF((OR(G2911="Lead-lined galvanized")),"Lead",
IF((OR(J2911="Lead-lined galvanized")),"Lead",
IF((OR((AND(G2911="Unknown - Likely Lead",J2911="Galvanized")),
(AND(G2911="Unknown - Unlikely Lead",J2911="Galvanized")),
(AND(G2911="Unknown - Material Unknown",J2911="Galvanized")))),"Galvanized Requiring Replacement",
IF((OR((AND(G2911="Non-lead - Copper",H2911="Yes",J2911="Galvanized")),
(AND(G2911="Non-lead - Copper",H2911="Don't know",J2911="Galvanized")),
(AND(G2911="Non-lead - Copper",H2911="",J2911="Galvanized")),
(AND(G2911="Non-lead - Plastic",H2911="Yes",J2911="Galvanized")),
(AND(G2911="Non-lead - Plastic",H2911="Don't know",J2911="Galvanized")),
(AND(G2911="Non-lead - Plastic",H2911="",J2911="Galvanized")),
(AND(G2911="Non-lead",H2911="Yes",J2911="Galvanized")),
(AND(G2911="Non-lead",H2911="Don't know",J2911="Galvanized")),
(AND(G2911="Non-lead",H2911="",J2911="Galvanized")),
(AND(G2911="Non-lead - Other",H2911="Yes",J2911="Galvanized")),
(AND(G2911="Non-Lead - Other",H2911="Don't know",J2911="Galvanized")),
(AND(G2911="Galvanized",H2911="Yes",J2911="Galvanized")),
(AND(G2911="Galvanized",H2911="Don't know",J2911="Galvanized")),
(AND(G2911="Galvanized",H2911="",J2911="Galvanized")),
(AND(G2911="Non-Lead - Other",H2911="",J2911="Galvanized")))),"Galvanized Requiring Replacement",
IF((OR((AND(G2911="Non-lead - Copper",J2911="Non-lead - Copper")),
(AND(G2911="Non-lead - Copper",J2911="Non-lead - Plastic")),
(AND(G2911="Non-lead - Copper",J2911="Non-lead - Other")),
(AND(G2911="Non-lead - Copper",J2911="Non-lead")),
(AND(G2911="Non-lead - Plastic",J2911="Non-lead - Copper")),
(AND(G2911="Non-lead - Plastic",J2911="Non-lead - Plastic")),
(AND(G2911="Non-lead - Plastic",J2911="Non-lead - Other")),
(AND(G2911="Non-lead - Plastic",J2911="Non-lead")),
(AND(G2911="Non-lead",J2911="Non-lead - Copper")),
(AND(G2911="Non-lead",J2911="Non-lead - Plastic")),
(AND(G2911="Non-lead",J2911="Non-lead - Other")),
(AND(G2911="Non-lead",J2911="Non-lead")),
(AND(G2911="Non-lead - Other",J2911="Non-lead - Copper")),
(AND(G2911="Non-Lead - Other",J2911="Non-lead - Plastic")),
(AND(G2911="Non-Lead - Other",J2911="Non-lead")),
(AND(G2911="Non-Lead - Other",J2911="Non-lead - Other")))),"Non-Lead",
IF((OR((AND(G2911="Galvanized",J2911="Non-lead")),
(AND(G2911="Galvanized",J2911="Non-lead - Copper")),
(AND(G2911="Galvanized",J2911="Non-lead - Plastic")),
(AND(G2911="Galvanized",J2911="Non-lead")),
(AND(G2911="Galvanized",J2911="Non-lead - Other")))),"Non-Lead",
IF((OR((AND(G2911="Non-lead - Copper",H2911="No",J2911="Galvanized")),
(AND(G2911="Non-lead - Plastic",H2911="No",J2911="Galvanized")),
(AND(G2911="Non-lead",H2911="No",J2911="Galvanized")),
(AND(G2911="Galvanized",H2911="No",J2911="Galvanized")),
(AND(G2911="Non-lead - Other",H2911="No",J2911="Galvanized")))),"Non-lead",
IF((OR((AND(G2911="Unknown - Likely Lead",J2911="Unknown - Likely Lead")),
(AND(G2911="Unknown - Likely Lead",J2911="Unknown - Unlikely Lead")),
(AND(G2911="Unknown - Likely Lead",J2911="Unknown - Material Unknown")),
(AND(G2911="Unknown - Unlikely Lead",J2911="Unknown - Likely Lead")),
(AND(G2911="Unknown - Unlikely Lead",J2911="Unknown - Unlikely Lead")),
(AND(G2911="Unknown - Unlikely Lead",J2911="Unknown - Material Unknown")),
(AND(G2911="Unknown - Material Unknown",J2911="Unknown - Likely Lead")),
(AND(G2911="Unknown - Material Unknown",J2911="Unknown - Unlikely Lead")),
(AND(G2911="Unknown - Material Unknown",J2911="Unknown - Material Unknown")))),"Unknown",
IF((OR((AND(G2911="Unknown - Likely Lead",J2911="Non-lead - Copper")),
(AND(G2911="Unknown - Likely Lead",J2911="Non-lead - Plastic")),
(AND(G2911="Unknown - Likely Lead",J2911="Non-lead")),
(AND(G2911="Unknown - Likely Lead",J2911="Non-lead - Other")),
(AND(G2911="Unknown - Unlikely Lead",J2911="Non-lead - Copper")),
(AND(G2911="Unknown - Unlikely Lead",J2911="Non-lead - Plastic")),
(AND(G2911="Unknown - Unlikely Lead",J2911="Non-lead")),
(AND(G2911="Unknown - Unlikely Lead",J2911="Non-lead - Other")),
(AND(G2911="Unknown - Material Unknown",J2911="Non-lead - Copper")),
(AND(G2911="Unknown - Material Unknown",J2911="Non-lead - Plastic")),
(AND(G2911="Unknown - Material Unknown",J2911="Non-lead")),
(AND(G2911="Unknown - Material Unknown",J2911="Non-lead - Other")))),"Unknown",
IF((OR((AND(G2911="Non-lead - Copper",J2911="Unknown - Likely Lead")),
(AND(G2911="Non-lead - Copper",J2911="Unknown - Unlikely Lead")),
(AND(G2911="Non-lead - Copper",J2911="Unknown - Material Unknown")),
(AND(G2911="Non-lead - Plastic",J2911="Unknown - Likely Lead")),
(AND(G2911="Non-lead - Plastic",J2911="Unknown - Unlikely Lead")),
(AND(G2911="Non-lead - Plastic",J2911="Unknown - Material Unknown")),
(AND(G2911="Non-lead",J2911="Unknown - Likely Lead")),
(AND(G2911="Non-lead",J2911="Unknown - Unlikely Lead")),
(AND(G2911="Non-lead",J2911="Unknown - Material Unknown")),
(AND(G2911="Non-lead - Other",J2911="Unknown - Likely Lead")),
(AND(G2911="Non-Lead - Other",J2911="Unknown - Unlikely Lead")),
(AND(G2911="Non-Lead - Other",J2911="Unknown - Material Unknown")))),"Unknown",
IF((OR((AND(G2911="Galvanized",J2911="Unknown - Likely Lead")),
(AND(G2911="Galvanized",J2911="Unknown - Unlikely Lead")),
(AND(G2911="Galvanized",J2911="Unknown - Material Unknown")))),"Unknown",
IF((OR((AND(G2911="Galvanized",J2911="")))),"Galvanized Requiring Replacement",
IF((OR((AND(G2911="Non-lead - Copper",J2911="")),
(AND(G2911="Non-lead - Plastic",J2911="")),
(AND(G2911="Non-lead",J2911="")),
(AND(G2911="Non-lead - Other",J2911="")))),"Non-lead",
IF((OR((AND(G2911="Unknown - Likely Lead",J2911="")),
(AND(G2911="Unknown - Unlikely Lead",J2911="")),
(AND(G2911="Unknown - Material Unknown",J2911="")))),"Unknown",
""))))))))))))))))</f>
        <v>Non-Lead</v>
      </c>
      <c r="N2911" s="44" t="s">
        <v>39</v>
      </c>
    </row>
    <row r="2912" spans="1:14" ht="30" x14ac:dyDescent="0.25">
      <c r="A2912" s="34" t="s">
        <v>6918</v>
      </c>
      <c r="B2912" s="35" t="s">
        <v>2645</v>
      </c>
      <c r="C2912" s="36" t="s">
        <v>6865</v>
      </c>
      <c r="D2912" s="36" t="s">
        <v>32</v>
      </c>
      <c r="E2912" s="36" t="s">
        <v>644</v>
      </c>
      <c r="F2912" s="37" t="s">
        <v>6919</v>
      </c>
      <c r="G2912" s="38" t="s">
        <v>35</v>
      </c>
      <c r="H2912" s="39" t="s">
        <v>39</v>
      </c>
      <c r="I2912" s="40" t="s">
        <v>37</v>
      </c>
      <c r="J2912" s="42" t="s">
        <v>47</v>
      </c>
      <c r="K2912" s="39" t="s">
        <v>37</v>
      </c>
      <c r="L2912" s="35"/>
      <c r="M2912" s="43" t="str">
        <f>IF((OR(G2912="Lead")),"Lead",
IF((OR(J2912="Lead")),"Lead",
IF((OR(G2912="Lead-lined galvanized")),"Lead",
IF((OR(J2912="Lead-lined galvanized")),"Lead",
IF((OR((AND(G2912="Unknown - Likely Lead",J2912="Galvanized")),
(AND(G2912="Unknown - Unlikely Lead",J2912="Galvanized")),
(AND(G2912="Unknown - Material Unknown",J2912="Galvanized")))),"Galvanized Requiring Replacement",
IF((OR((AND(G2912="Non-lead - Copper",H2912="Yes",J2912="Galvanized")),
(AND(G2912="Non-lead - Copper",H2912="Don't know",J2912="Galvanized")),
(AND(G2912="Non-lead - Copper",H2912="",J2912="Galvanized")),
(AND(G2912="Non-lead - Plastic",H2912="Yes",J2912="Galvanized")),
(AND(G2912="Non-lead - Plastic",H2912="Don't know",J2912="Galvanized")),
(AND(G2912="Non-lead - Plastic",H2912="",J2912="Galvanized")),
(AND(G2912="Non-lead",H2912="Yes",J2912="Galvanized")),
(AND(G2912="Non-lead",H2912="Don't know",J2912="Galvanized")),
(AND(G2912="Non-lead",H2912="",J2912="Galvanized")),
(AND(G2912="Non-lead - Other",H2912="Yes",J2912="Galvanized")),
(AND(G2912="Non-Lead - Other",H2912="Don't know",J2912="Galvanized")),
(AND(G2912="Galvanized",H2912="Yes",J2912="Galvanized")),
(AND(G2912="Galvanized",H2912="Don't know",J2912="Galvanized")),
(AND(G2912="Galvanized",H2912="",J2912="Galvanized")),
(AND(G2912="Non-Lead - Other",H2912="",J2912="Galvanized")))),"Galvanized Requiring Replacement",
IF((OR((AND(G2912="Non-lead - Copper",J2912="Non-lead - Copper")),
(AND(G2912="Non-lead - Copper",J2912="Non-lead - Plastic")),
(AND(G2912="Non-lead - Copper",J2912="Non-lead - Other")),
(AND(G2912="Non-lead - Copper",J2912="Non-lead")),
(AND(G2912="Non-lead - Plastic",J2912="Non-lead - Copper")),
(AND(G2912="Non-lead - Plastic",J2912="Non-lead - Plastic")),
(AND(G2912="Non-lead - Plastic",J2912="Non-lead - Other")),
(AND(G2912="Non-lead - Plastic",J2912="Non-lead")),
(AND(G2912="Non-lead",J2912="Non-lead - Copper")),
(AND(G2912="Non-lead",J2912="Non-lead - Plastic")),
(AND(G2912="Non-lead",J2912="Non-lead - Other")),
(AND(G2912="Non-lead",J2912="Non-lead")),
(AND(G2912="Non-lead - Other",J2912="Non-lead - Copper")),
(AND(G2912="Non-Lead - Other",J2912="Non-lead - Plastic")),
(AND(G2912="Non-Lead - Other",J2912="Non-lead")),
(AND(G2912="Non-Lead - Other",J2912="Non-lead - Other")))),"Non-Lead",
IF((OR((AND(G2912="Galvanized",J2912="Non-lead")),
(AND(G2912="Galvanized",J2912="Non-lead - Copper")),
(AND(G2912="Galvanized",J2912="Non-lead - Plastic")),
(AND(G2912="Galvanized",J2912="Non-lead")),
(AND(G2912="Galvanized",J2912="Non-lead - Other")))),"Non-Lead",
IF((OR((AND(G2912="Non-lead - Copper",H2912="No",J2912="Galvanized")),
(AND(G2912="Non-lead - Plastic",H2912="No",J2912="Galvanized")),
(AND(G2912="Non-lead",H2912="No",J2912="Galvanized")),
(AND(G2912="Galvanized",H2912="No",J2912="Galvanized")),
(AND(G2912="Non-lead - Other",H2912="No",J2912="Galvanized")))),"Non-lead",
IF((OR((AND(G2912="Unknown - Likely Lead",J2912="Unknown - Likely Lead")),
(AND(G2912="Unknown - Likely Lead",J2912="Unknown - Unlikely Lead")),
(AND(G2912="Unknown - Likely Lead",J2912="Unknown - Material Unknown")),
(AND(G2912="Unknown - Unlikely Lead",J2912="Unknown - Likely Lead")),
(AND(G2912="Unknown - Unlikely Lead",J2912="Unknown - Unlikely Lead")),
(AND(G2912="Unknown - Unlikely Lead",J2912="Unknown - Material Unknown")),
(AND(G2912="Unknown - Material Unknown",J2912="Unknown - Likely Lead")),
(AND(G2912="Unknown - Material Unknown",J2912="Unknown - Unlikely Lead")),
(AND(G2912="Unknown - Material Unknown",J2912="Unknown - Material Unknown")))),"Unknown",
IF((OR((AND(G2912="Unknown - Likely Lead",J2912="Non-lead - Copper")),
(AND(G2912="Unknown - Likely Lead",J2912="Non-lead - Plastic")),
(AND(G2912="Unknown - Likely Lead",J2912="Non-lead")),
(AND(G2912="Unknown - Likely Lead",J2912="Non-lead - Other")),
(AND(G2912="Unknown - Unlikely Lead",J2912="Non-lead - Copper")),
(AND(G2912="Unknown - Unlikely Lead",J2912="Non-lead - Plastic")),
(AND(G2912="Unknown - Unlikely Lead",J2912="Non-lead")),
(AND(G2912="Unknown - Unlikely Lead",J2912="Non-lead - Other")),
(AND(G2912="Unknown - Material Unknown",J2912="Non-lead - Copper")),
(AND(G2912="Unknown - Material Unknown",J2912="Non-lead - Plastic")),
(AND(G2912="Unknown - Material Unknown",J2912="Non-lead")),
(AND(G2912="Unknown - Material Unknown",J2912="Non-lead - Other")))),"Unknown",
IF((OR((AND(G2912="Non-lead - Copper",J2912="Unknown - Likely Lead")),
(AND(G2912="Non-lead - Copper",J2912="Unknown - Unlikely Lead")),
(AND(G2912="Non-lead - Copper",J2912="Unknown - Material Unknown")),
(AND(G2912="Non-lead - Plastic",J2912="Unknown - Likely Lead")),
(AND(G2912="Non-lead - Plastic",J2912="Unknown - Unlikely Lead")),
(AND(G2912="Non-lead - Plastic",J2912="Unknown - Material Unknown")),
(AND(G2912="Non-lead",J2912="Unknown - Likely Lead")),
(AND(G2912="Non-lead",J2912="Unknown - Unlikely Lead")),
(AND(G2912="Non-lead",J2912="Unknown - Material Unknown")),
(AND(G2912="Non-lead - Other",J2912="Unknown - Likely Lead")),
(AND(G2912="Non-Lead - Other",J2912="Unknown - Unlikely Lead")),
(AND(G2912="Non-Lead - Other",J2912="Unknown - Material Unknown")))),"Unknown",
IF((OR((AND(G2912="Galvanized",J2912="Unknown - Likely Lead")),
(AND(G2912="Galvanized",J2912="Unknown - Unlikely Lead")),
(AND(G2912="Galvanized",J2912="Unknown - Material Unknown")))),"Unknown",
IF((OR((AND(G2912="Galvanized",J2912="")))),"Galvanized Requiring Replacement",
IF((OR((AND(G2912="Non-lead - Copper",J2912="")),
(AND(G2912="Non-lead - Plastic",J2912="")),
(AND(G2912="Non-lead",J2912="")),
(AND(G2912="Non-lead - Other",J2912="")))),"Non-lead",
IF((OR((AND(G2912="Unknown - Likely Lead",J2912="")),
(AND(G2912="Unknown - Unlikely Lead",J2912="")),
(AND(G2912="Unknown - Material Unknown",J2912="")))),"Unknown",
""))))))))))))))))</f>
        <v>Non-Lead</v>
      </c>
      <c r="N2912" s="44" t="s">
        <v>39</v>
      </c>
    </row>
    <row r="2913" spans="1:14" ht="30" x14ac:dyDescent="0.25">
      <c r="A2913" s="34" t="s">
        <v>6920</v>
      </c>
      <c r="B2913" s="35" t="s">
        <v>4491</v>
      </c>
      <c r="C2913" s="36" t="s">
        <v>721</v>
      </c>
      <c r="D2913" s="36" t="s">
        <v>32</v>
      </c>
      <c r="E2913" s="36" t="s">
        <v>644</v>
      </c>
      <c r="F2913" s="37" t="s">
        <v>6921</v>
      </c>
      <c r="G2913" s="38" t="s">
        <v>35</v>
      </c>
      <c r="H2913" s="39" t="s">
        <v>39</v>
      </c>
      <c r="I2913" s="40" t="s">
        <v>37</v>
      </c>
      <c r="J2913" s="42" t="s">
        <v>47</v>
      </c>
      <c r="K2913" s="39" t="s">
        <v>37</v>
      </c>
      <c r="L2913" s="35"/>
      <c r="M2913" s="43" t="str">
        <f>IF((OR(G2913="Lead")),"Lead",
IF((OR(J2913="Lead")),"Lead",
IF((OR(G2913="Lead-lined galvanized")),"Lead",
IF((OR(J2913="Lead-lined galvanized")),"Lead",
IF((OR((AND(G2913="Unknown - Likely Lead",J2913="Galvanized")),
(AND(G2913="Unknown - Unlikely Lead",J2913="Galvanized")),
(AND(G2913="Unknown - Material Unknown",J2913="Galvanized")))),"Galvanized Requiring Replacement",
IF((OR((AND(G2913="Non-lead - Copper",H2913="Yes",J2913="Galvanized")),
(AND(G2913="Non-lead - Copper",H2913="Don't know",J2913="Galvanized")),
(AND(G2913="Non-lead - Copper",H2913="",J2913="Galvanized")),
(AND(G2913="Non-lead - Plastic",H2913="Yes",J2913="Galvanized")),
(AND(G2913="Non-lead - Plastic",H2913="Don't know",J2913="Galvanized")),
(AND(G2913="Non-lead - Plastic",H2913="",J2913="Galvanized")),
(AND(G2913="Non-lead",H2913="Yes",J2913="Galvanized")),
(AND(G2913="Non-lead",H2913="Don't know",J2913="Galvanized")),
(AND(G2913="Non-lead",H2913="",J2913="Galvanized")),
(AND(G2913="Non-lead - Other",H2913="Yes",J2913="Galvanized")),
(AND(G2913="Non-Lead - Other",H2913="Don't know",J2913="Galvanized")),
(AND(G2913="Galvanized",H2913="Yes",J2913="Galvanized")),
(AND(G2913="Galvanized",H2913="Don't know",J2913="Galvanized")),
(AND(G2913="Galvanized",H2913="",J2913="Galvanized")),
(AND(G2913="Non-Lead - Other",H2913="",J2913="Galvanized")))),"Galvanized Requiring Replacement",
IF((OR((AND(G2913="Non-lead - Copper",J2913="Non-lead - Copper")),
(AND(G2913="Non-lead - Copper",J2913="Non-lead - Plastic")),
(AND(G2913="Non-lead - Copper",J2913="Non-lead - Other")),
(AND(G2913="Non-lead - Copper",J2913="Non-lead")),
(AND(G2913="Non-lead - Plastic",J2913="Non-lead - Copper")),
(AND(G2913="Non-lead - Plastic",J2913="Non-lead - Plastic")),
(AND(G2913="Non-lead - Plastic",J2913="Non-lead - Other")),
(AND(G2913="Non-lead - Plastic",J2913="Non-lead")),
(AND(G2913="Non-lead",J2913="Non-lead - Copper")),
(AND(G2913="Non-lead",J2913="Non-lead - Plastic")),
(AND(G2913="Non-lead",J2913="Non-lead - Other")),
(AND(G2913="Non-lead",J2913="Non-lead")),
(AND(G2913="Non-lead - Other",J2913="Non-lead - Copper")),
(AND(G2913="Non-Lead - Other",J2913="Non-lead - Plastic")),
(AND(G2913="Non-Lead - Other",J2913="Non-lead")),
(AND(G2913="Non-Lead - Other",J2913="Non-lead - Other")))),"Non-Lead",
IF((OR((AND(G2913="Galvanized",J2913="Non-lead")),
(AND(G2913="Galvanized",J2913="Non-lead - Copper")),
(AND(G2913="Galvanized",J2913="Non-lead - Plastic")),
(AND(G2913="Galvanized",J2913="Non-lead")),
(AND(G2913="Galvanized",J2913="Non-lead - Other")))),"Non-Lead",
IF((OR((AND(G2913="Non-lead - Copper",H2913="No",J2913="Galvanized")),
(AND(G2913="Non-lead - Plastic",H2913="No",J2913="Galvanized")),
(AND(G2913="Non-lead",H2913="No",J2913="Galvanized")),
(AND(G2913="Galvanized",H2913="No",J2913="Galvanized")),
(AND(G2913="Non-lead - Other",H2913="No",J2913="Galvanized")))),"Non-lead",
IF((OR((AND(G2913="Unknown - Likely Lead",J2913="Unknown - Likely Lead")),
(AND(G2913="Unknown - Likely Lead",J2913="Unknown - Unlikely Lead")),
(AND(G2913="Unknown - Likely Lead",J2913="Unknown - Material Unknown")),
(AND(G2913="Unknown - Unlikely Lead",J2913="Unknown - Likely Lead")),
(AND(G2913="Unknown - Unlikely Lead",J2913="Unknown - Unlikely Lead")),
(AND(G2913="Unknown - Unlikely Lead",J2913="Unknown - Material Unknown")),
(AND(G2913="Unknown - Material Unknown",J2913="Unknown - Likely Lead")),
(AND(G2913="Unknown - Material Unknown",J2913="Unknown - Unlikely Lead")),
(AND(G2913="Unknown - Material Unknown",J2913="Unknown - Material Unknown")))),"Unknown",
IF((OR((AND(G2913="Unknown - Likely Lead",J2913="Non-lead - Copper")),
(AND(G2913="Unknown - Likely Lead",J2913="Non-lead - Plastic")),
(AND(G2913="Unknown - Likely Lead",J2913="Non-lead")),
(AND(G2913="Unknown - Likely Lead",J2913="Non-lead - Other")),
(AND(G2913="Unknown - Unlikely Lead",J2913="Non-lead - Copper")),
(AND(G2913="Unknown - Unlikely Lead",J2913="Non-lead - Plastic")),
(AND(G2913="Unknown - Unlikely Lead",J2913="Non-lead")),
(AND(G2913="Unknown - Unlikely Lead",J2913="Non-lead - Other")),
(AND(G2913="Unknown - Material Unknown",J2913="Non-lead - Copper")),
(AND(G2913="Unknown - Material Unknown",J2913="Non-lead - Plastic")),
(AND(G2913="Unknown - Material Unknown",J2913="Non-lead")),
(AND(G2913="Unknown - Material Unknown",J2913="Non-lead - Other")))),"Unknown",
IF((OR((AND(G2913="Non-lead - Copper",J2913="Unknown - Likely Lead")),
(AND(G2913="Non-lead - Copper",J2913="Unknown - Unlikely Lead")),
(AND(G2913="Non-lead - Copper",J2913="Unknown - Material Unknown")),
(AND(G2913="Non-lead - Plastic",J2913="Unknown - Likely Lead")),
(AND(G2913="Non-lead - Plastic",J2913="Unknown - Unlikely Lead")),
(AND(G2913="Non-lead - Plastic",J2913="Unknown - Material Unknown")),
(AND(G2913="Non-lead",J2913="Unknown - Likely Lead")),
(AND(G2913="Non-lead",J2913="Unknown - Unlikely Lead")),
(AND(G2913="Non-lead",J2913="Unknown - Material Unknown")),
(AND(G2913="Non-lead - Other",J2913="Unknown - Likely Lead")),
(AND(G2913="Non-Lead - Other",J2913="Unknown - Unlikely Lead")),
(AND(G2913="Non-Lead - Other",J2913="Unknown - Material Unknown")))),"Unknown",
IF((OR((AND(G2913="Galvanized",J2913="Unknown - Likely Lead")),
(AND(G2913="Galvanized",J2913="Unknown - Unlikely Lead")),
(AND(G2913="Galvanized",J2913="Unknown - Material Unknown")))),"Unknown",
IF((OR((AND(G2913="Galvanized",J2913="")))),"Galvanized Requiring Replacement",
IF((OR((AND(G2913="Non-lead - Copper",J2913="")),
(AND(G2913="Non-lead - Plastic",J2913="")),
(AND(G2913="Non-lead",J2913="")),
(AND(G2913="Non-lead - Other",J2913="")))),"Non-lead",
IF((OR((AND(G2913="Unknown - Likely Lead",J2913="")),
(AND(G2913="Unknown - Unlikely Lead",J2913="")),
(AND(G2913="Unknown - Material Unknown",J2913="")))),"Unknown",
""))))))))))))))))</f>
        <v>Non-Lead</v>
      </c>
      <c r="N2913" s="44" t="s">
        <v>39</v>
      </c>
    </row>
    <row r="2914" spans="1:14" x14ac:dyDescent="0.25">
      <c r="A2914" s="34" t="s">
        <v>6922</v>
      </c>
      <c r="B2914" s="35" t="s">
        <v>1204</v>
      </c>
      <c r="C2914" s="36" t="s">
        <v>6923</v>
      </c>
      <c r="D2914" s="36" t="s">
        <v>32</v>
      </c>
      <c r="E2914" s="36" t="s">
        <v>644</v>
      </c>
      <c r="F2914" s="37" t="s">
        <v>6924</v>
      </c>
      <c r="G2914" s="38" t="s">
        <v>35</v>
      </c>
      <c r="H2914" s="39" t="s">
        <v>39</v>
      </c>
      <c r="I2914" s="40" t="s">
        <v>48</v>
      </c>
      <c r="J2914" s="42" t="s">
        <v>47</v>
      </c>
      <c r="K2914" s="39" t="s">
        <v>48</v>
      </c>
      <c r="L2914" s="35"/>
      <c r="M2914" s="43" t="str">
        <f>IF((OR(G2914="Lead")),"Lead",
IF((OR(J2914="Lead")),"Lead",
IF((OR(G2914="Lead-lined galvanized")),"Lead",
IF((OR(J2914="Lead-lined galvanized")),"Lead",
IF((OR((AND(G2914="Unknown - Likely Lead",J2914="Galvanized")),
(AND(G2914="Unknown - Unlikely Lead",J2914="Galvanized")),
(AND(G2914="Unknown - Material Unknown",J2914="Galvanized")))),"Galvanized Requiring Replacement",
IF((OR((AND(G2914="Non-lead - Copper",H2914="Yes",J2914="Galvanized")),
(AND(G2914="Non-lead - Copper",H2914="Don't know",J2914="Galvanized")),
(AND(G2914="Non-lead - Copper",H2914="",J2914="Galvanized")),
(AND(G2914="Non-lead - Plastic",H2914="Yes",J2914="Galvanized")),
(AND(G2914="Non-lead - Plastic",H2914="Don't know",J2914="Galvanized")),
(AND(G2914="Non-lead - Plastic",H2914="",J2914="Galvanized")),
(AND(G2914="Non-lead",H2914="Yes",J2914="Galvanized")),
(AND(G2914="Non-lead",H2914="Don't know",J2914="Galvanized")),
(AND(G2914="Non-lead",H2914="",J2914="Galvanized")),
(AND(G2914="Non-lead - Other",H2914="Yes",J2914="Galvanized")),
(AND(G2914="Non-Lead - Other",H2914="Don't know",J2914="Galvanized")),
(AND(G2914="Galvanized",H2914="Yes",J2914="Galvanized")),
(AND(G2914="Galvanized",H2914="Don't know",J2914="Galvanized")),
(AND(G2914="Galvanized",H2914="",J2914="Galvanized")),
(AND(G2914="Non-Lead - Other",H2914="",J2914="Galvanized")))),"Galvanized Requiring Replacement",
IF((OR((AND(G2914="Non-lead - Copper",J2914="Non-lead - Copper")),
(AND(G2914="Non-lead - Copper",J2914="Non-lead - Plastic")),
(AND(G2914="Non-lead - Copper",J2914="Non-lead - Other")),
(AND(G2914="Non-lead - Copper",J2914="Non-lead")),
(AND(G2914="Non-lead - Plastic",J2914="Non-lead - Copper")),
(AND(G2914="Non-lead - Plastic",J2914="Non-lead - Plastic")),
(AND(G2914="Non-lead - Plastic",J2914="Non-lead - Other")),
(AND(G2914="Non-lead - Plastic",J2914="Non-lead")),
(AND(G2914="Non-lead",J2914="Non-lead - Copper")),
(AND(G2914="Non-lead",J2914="Non-lead - Plastic")),
(AND(G2914="Non-lead",J2914="Non-lead - Other")),
(AND(G2914="Non-lead",J2914="Non-lead")),
(AND(G2914="Non-lead - Other",J2914="Non-lead - Copper")),
(AND(G2914="Non-Lead - Other",J2914="Non-lead - Plastic")),
(AND(G2914="Non-Lead - Other",J2914="Non-lead")),
(AND(G2914="Non-Lead - Other",J2914="Non-lead - Other")))),"Non-Lead",
IF((OR((AND(G2914="Galvanized",J2914="Non-lead")),
(AND(G2914="Galvanized",J2914="Non-lead - Copper")),
(AND(G2914="Galvanized",J2914="Non-lead - Plastic")),
(AND(G2914="Galvanized",J2914="Non-lead")),
(AND(G2914="Galvanized",J2914="Non-lead - Other")))),"Non-Lead",
IF((OR((AND(G2914="Non-lead - Copper",H2914="No",J2914="Galvanized")),
(AND(G2914="Non-lead - Plastic",H2914="No",J2914="Galvanized")),
(AND(G2914="Non-lead",H2914="No",J2914="Galvanized")),
(AND(G2914="Galvanized",H2914="No",J2914="Galvanized")),
(AND(G2914="Non-lead - Other",H2914="No",J2914="Galvanized")))),"Non-lead",
IF((OR((AND(G2914="Unknown - Likely Lead",J2914="Unknown - Likely Lead")),
(AND(G2914="Unknown - Likely Lead",J2914="Unknown - Unlikely Lead")),
(AND(G2914="Unknown - Likely Lead",J2914="Unknown - Material Unknown")),
(AND(G2914="Unknown - Unlikely Lead",J2914="Unknown - Likely Lead")),
(AND(G2914="Unknown - Unlikely Lead",J2914="Unknown - Unlikely Lead")),
(AND(G2914="Unknown - Unlikely Lead",J2914="Unknown - Material Unknown")),
(AND(G2914="Unknown - Material Unknown",J2914="Unknown - Likely Lead")),
(AND(G2914="Unknown - Material Unknown",J2914="Unknown - Unlikely Lead")),
(AND(G2914="Unknown - Material Unknown",J2914="Unknown - Material Unknown")))),"Unknown",
IF((OR((AND(G2914="Unknown - Likely Lead",J2914="Non-lead - Copper")),
(AND(G2914="Unknown - Likely Lead",J2914="Non-lead - Plastic")),
(AND(G2914="Unknown - Likely Lead",J2914="Non-lead")),
(AND(G2914="Unknown - Likely Lead",J2914="Non-lead - Other")),
(AND(G2914="Unknown - Unlikely Lead",J2914="Non-lead - Copper")),
(AND(G2914="Unknown - Unlikely Lead",J2914="Non-lead - Plastic")),
(AND(G2914="Unknown - Unlikely Lead",J2914="Non-lead")),
(AND(G2914="Unknown - Unlikely Lead",J2914="Non-lead - Other")),
(AND(G2914="Unknown - Material Unknown",J2914="Non-lead - Copper")),
(AND(G2914="Unknown - Material Unknown",J2914="Non-lead - Plastic")),
(AND(G2914="Unknown - Material Unknown",J2914="Non-lead")),
(AND(G2914="Unknown - Material Unknown",J2914="Non-lead - Other")))),"Unknown",
IF((OR((AND(G2914="Non-lead - Copper",J2914="Unknown - Likely Lead")),
(AND(G2914="Non-lead - Copper",J2914="Unknown - Unlikely Lead")),
(AND(G2914="Non-lead - Copper",J2914="Unknown - Material Unknown")),
(AND(G2914="Non-lead - Plastic",J2914="Unknown - Likely Lead")),
(AND(G2914="Non-lead - Plastic",J2914="Unknown - Unlikely Lead")),
(AND(G2914="Non-lead - Plastic",J2914="Unknown - Material Unknown")),
(AND(G2914="Non-lead",J2914="Unknown - Likely Lead")),
(AND(G2914="Non-lead",J2914="Unknown - Unlikely Lead")),
(AND(G2914="Non-lead",J2914="Unknown - Material Unknown")),
(AND(G2914="Non-lead - Other",J2914="Unknown - Likely Lead")),
(AND(G2914="Non-Lead - Other",J2914="Unknown - Unlikely Lead")),
(AND(G2914="Non-Lead - Other",J2914="Unknown - Material Unknown")))),"Unknown",
IF((OR((AND(G2914="Galvanized",J2914="Unknown - Likely Lead")),
(AND(G2914="Galvanized",J2914="Unknown - Unlikely Lead")),
(AND(G2914="Galvanized",J2914="Unknown - Material Unknown")))),"Unknown",
IF((OR((AND(G2914="Galvanized",J2914="")))),"Galvanized Requiring Replacement",
IF((OR((AND(G2914="Non-lead - Copper",J2914="")),
(AND(G2914="Non-lead - Plastic",J2914="")),
(AND(G2914="Non-lead",J2914="")),
(AND(G2914="Non-lead - Other",J2914="")))),"Non-lead",
IF((OR((AND(G2914="Unknown - Likely Lead",J2914="")),
(AND(G2914="Unknown - Unlikely Lead",J2914="")),
(AND(G2914="Unknown - Material Unknown",J2914="")))),"Unknown",
""))))))))))))))))</f>
        <v>Non-Lead</v>
      </c>
      <c r="N2914" s="44" t="s">
        <v>39</v>
      </c>
    </row>
    <row r="2915" spans="1:14" ht="30" x14ac:dyDescent="0.25">
      <c r="A2915" s="34" t="s">
        <v>6925</v>
      </c>
      <c r="B2915" s="35" t="s">
        <v>6926</v>
      </c>
      <c r="C2915" s="36" t="s">
        <v>6914</v>
      </c>
      <c r="D2915" s="36" t="s">
        <v>32</v>
      </c>
      <c r="E2915" s="36" t="s">
        <v>644</v>
      </c>
      <c r="F2915" s="37" t="s">
        <v>6927</v>
      </c>
      <c r="G2915" s="38" t="s">
        <v>35</v>
      </c>
      <c r="H2915" s="39" t="s">
        <v>39</v>
      </c>
      <c r="I2915" s="40" t="s">
        <v>37</v>
      </c>
      <c r="J2915" s="42" t="s">
        <v>47</v>
      </c>
      <c r="K2915" s="39" t="s">
        <v>37</v>
      </c>
      <c r="L2915" s="35"/>
      <c r="M2915" s="43" t="str">
        <f>IF((OR(G2915="Lead")),"Lead",
IF((OR(J2915="Lead")),"Lead",
IF((OR(G2915="Lead-lined galvanized")),"Lead",
IF((OR(J2915="Lead-lined galvanized")),"Lead",
IF((OR((AND(G2915="Unknown - Likely Lead",J2915="Galvanized")),
(AND(G2915="Unknown - Unlikely Lead",J2915="Galvanized")),
(AND(G2915="Unknown - Material Unknown",J2915="Galvanized")))),"Galvanized Requiring Replacement",
IF((OR((AND(G2915="Non-lead - Copper",H2915="Yes",J2915="Galvanized")),
(AND(G2915="Non-lead - Copper",H2915="Don't know",J2915="Galvanized")),
(AND(G2915="Non-lead - Copper",H2915="",J2915="Galvanized")),
(AND(G2915="Non-lead - Plastic",H2915="Yes",J2915="Galvanized")),
(AND(G2915="Non-lead - Plastic",H2915="Don't know",J2915="Galvanized")),
(AND(G2915="Non-lead - Plastic",H2915="",J2915="Galvanized")),
(AND(G2915="Non-lead",H2915="Yes",J2915="Galvanized")),
(AND(G2915="Non-lead",H2915="Don't know",J2915="Galvanized")),
(AND(G2915="Non-lead",H2915="",J2915="Galvanized")),
(AND(G2915="Non-lead - Other",H2915="Yes",J2915="Galvanized")),
(AND(G2915="Non-Lead - Other",H2915="Don't know",J2915="Galvanized")),
(AND(G2915="Galvanized",H2915="Yes",J2915="Galvanized")),
(AND(G2915="Galvanized",H2915="Don't know",J2915="Galvanized")),
(AND(G2915="Galvanized",H2915="",J2915="Galvanized")),
(AND(G2915="Non-Lead - Other",H2915="",J2915="Galvanized")))),"Galvanized Requiring Replacement",
IF((OR((AND(G2915="Non-lead - Copper",J2915="Non-lead - Copper")),
(AND(G2915="Non-lead - Copper",J2915="Non-lead - Plastic")),
(AND(G2915="Non-lead - Copper",J2915="Non-lead - Other")),
(AND(G2915="Non-lead - Copper",J2915="Non-lead")),
(AND(G2915="Non-lead - Plastic",J2915="Non-lead - Copper")),
(AND(G2915="Non-lead - Plastic",J2915="Non-lead - Plastic")),
(AND(G2915="Non-lead - Plastic",J2915="Non-lead - Other")),
(AND(G2915="Non-lead - Plastic",J2915="Non-lead")),
(AND(G2915="Non-lead",J2915="Non-lead - Copper")),
(AND(G2915="Non-lead",J2915="Non-lead - Plastic")),
(AND(G2915="Non-lead",J2915="Non-lead - Other")),
(AND(G2915="Non-lead",J2915="Non-lead")),
(AND(G2915="Non-lead - Other",J2915="Non-lead - Copper")),
(AND(G2915="Non-Lead - Other",J2915="Non-lead - Plastic")),
(AND(G2915="Non-Lead - Other",J2915="Non-lead")),
(AND(G2915="Non-Lead - Other",J2915="Non-lead - Other")))),"Non-Lead",
IF((OR((AND(G2915="Galvanized",J2915="Non-lead")),
(AND(G2915="Galvanized",J2915="Non-lead - Copper")),
(AND(G2915="Galvanized",J2915="Non-lead - Plastic")),
(AND(G2915="Galvanized",J2915="Non-lead")),
(AND(G2915="Galvanized",J2915="Non-lead - Other")))),"Non-Lead",
IF((OR((AND(G2915="Non-lead - Copper",H2915="No",J2915="Galvanized")),
(AND(G2915="Non-lead - Plastic",H2915="No",J2915="Galvanized")),
(AND(G2915="Non-lead",H2915="No",J2915="Galvanized")),
(AND(G2915="Galvanized",H2915="No",J2915="Galvanized")),
(AND(G2915="Non-lead - Other",H2915="No",J2915="Galvanized")))),"Non-lead",
IF((OR((AND(G2915="Unknown - Likely Lead",J2915="Unknown - Likely Lead")),
(AND(G2915="Unknown - Likely Lead",J2915="Unknown - Unlikely Lead")),
(AND(G2915="Unknown - Likely Lead",J2915="Unknown - Material Unknown")),
(AND(G2915="Unknown - Unlikely Lead",J2915="Unknown - Likely Lead")),
(AND(G2915="Unknown - Unlikely Lead",J2915="Unknown - Unlikely Lead")),
(AND(G2915="Unknown - Unlikely Lead",J2915="Unknown - Material Unknown")),
(AND(G2915="Unknown - Material Unknown",J2915="Unknown - Likely Lead")),
(AND(G2915="Unknown - Material Unknown",J2915="Unknown - Unlikely Lead")),
(AND(G2915="Unknown - Material Unknown",J2915="Unknown - Material Unknown")))),"Unknown",
IF((OR((AND(G2915="Unknown - Likely Lead",J2915="Non-lead - Copper")),
(AND(G2915="Unknown - Likely Lead",J2915="Non-lead - Plastic")),
(AND(G2915="Unknown - Likely Lead",J2915="Non-lead")),
(AND(G2915="Unknown - Likely Lead",J2915="Non-lead - Other")),
(AND(G2915="Unknown - Unlikely Lead",J2915="Non-lead - Copper")),
(AND(G2915="Unknown - Unlikely Lead",J2915="Non-lead - Plastic")),
(AND(G2915="Unknown - Unlikely Lead",J2915="Non-lead")),
(AND(G2915="Unknown - Unlikely Lead",J2915="Non-lead - Other")),
(AND(G2915="Unknown - Material Unknown",J2915="Non-lead - Copper")),
(AND(G2915="Unknown - Material Unknown",J2915="Non-lead - Plastic")),
(AND(G2915="Unknown - Material Unknown",J2915="Non-lead")),
(AND(G2915="Unknown - Material Unknown",J2915="Non-lead - Other")))),"Unknown",
IF((OR((AND(G2915="Non-lead - Copper",J2915="Unknown - Likely Lead")),
(AND(G2915="Non-lead - Copper",J2915="Unknown - Unlikely Lead")),
(AND(G2915="Non-lead - Copper",J2915="Unknown - Material Unknown")),
(AND(G2915="Non-lead - Plastic",J2915="Unknown - Likely Lead")),
(AND(G2915="Non-lead - Plastic",J2915="Unknown - Unlikely Lead")),
(AND(G2915="Non-lead - Plastic",J2915="Unknown - Material Unknown")),
(AND(G2915="Non-lead",J2915="Unknown - Likely Lead")),
(AND(G2915="Non-lead",J2915="Unknown - Unlikely Lead")),
(AND(G2915="Non-lead",J2915="Unknown - Material Unknown")),
(AND(G2915="Non-lead - Other",J2915="Unknown - Likely Lead")),
(AND(G2915="Non-Lead - Other",J2915="Unknown - Unlikely Lead")),
(AND(G2915="Non-Lead - Other",J2915="Unknown - Material Unknown")))),"Unknown",
IF((OR((AND(G2915="Galvanized",J2915="Unknown - Likely Lead")),
(AND(G2915="Galvanized",J2915="Unknown - Unlikely Lead")),
(AND(G2915="Galvanized",J2915="Unknown - Material Unknown")))),"Unknown",
IF((OR((AND(G2915="Galvanized",J2915="")))),"Galvanized Requiring Replacement",
IF((OR((AND(G2915="Non-lead - Copper",J2915="")),
(AND(G2915="Non-lead - Plastic",J2915="")),
(AND(G2915="Non-lead",J2915="")),
(AND(G2915="Non-lead - Other",J2915="")))),"Non-lead",
IF((OR((AND(G2915="Unknown - Likely Lead",J2915="")),
(AND(G2915="Unknown - Unlikely Lead",J2915="")),
(AND(G2915="Unknown - Material Unknown",J2915="")))),"Unknown",
""))))))))))))))))</f>
        <v>Non-Lead</v>
      </c>
      <c r="N2915" s="44" t="s">
        <v>39</v>
      </c>
    </row>
    <row r="2916" spans="1:14" x14ac:dyDescent="0.25">
      <c r="A2916" s="34" t="s">
        <v>6928</v>
      </c>
      <c r="B2916" s="35" t="s">
        <v>421</v>
      </c>
      <c r="C2916" s="36" t="s">
        <v>6923</v>
      </c>
      <c r="D2916" s="36" t="s">
        <v>32</v>
      </c>
      <c r="E2916" s="36" t="s">
        <v>644</v>
      </c>
      <c r="F2916" s="37" t="s">
        <v>6929</v>
      </c>
      <c r="G2916" s="38" t="s">
        <v>35</v>
      </c>
      <c r="H2916" s="39" t="s">
        <v>39</v>
      </c>
      <c r="I2916" s="40" t="s">
        <v>48</v>
      </c>
      <c r="J2916" s="42" t="s">
        <v>47</v>
      </c>
      <c r="K2916" s="39" t="s">
        <v>48</v>
      </c>
      <c r="L2916" s="35"/>
      <c r="M2916" s="43" t="str">
        <f>IF((OR(G2916="Lead")),"Lead",
IF((OR(J2916="Lead")),"Lead",
IF((OR(G2916="Lead-lined galvanized")),"Lead",
IF((OR(J2916="Lead-lined galvanized")),"Lead",
IF((OR((AND(G2916="Unknown - Likely Lead",J2916="Galvanized")),
(AND(G2916="Unknown - Unlikely Lead",J2916="Galvanized")),
(AND(G2916="Unknown - Material Unknown",J2916="Galvanized")))),"Galvanized Requiring Replacement",
IF((OR((AND(G2916="Non-lead - Copper",H2916="Yes",J2916="Galvanized")),
(AND(G2916="Non-lead - Copper",H2916="Don't know",J2916="Galvanized")),
(AND(G2916="Non-lead - Copper",H2916="",J2916="Galvanized")),
(AND(G2916="Non-lead - Plastic",H2916="Yes",J2916="Galvanized")),
(AND(G2916="Non-lead - Plastic",H2916="Don't know",J2916="Galvanized")),
(AND(G2916="Non-lead - Plastic",H2916="",J2916="Galvanized")),
(AND(G2916="Non-lead",H2916="Yes",J2916="Galvanized")),
(AND(G2916="Non-lead",H2916="Don't know",J2916="Galvanized")),
(AND(G2916="Non-lead",H2916="",J2916="Galvanized")),
(AND(G2916="Non-lead - Other",H2916="Yes",J2916="Galvanized")),
(AND(G2916="Non-Lead - Other",H2916="Don't know",J2916="Galvanized")),
(AND(G2916="Galvanized",H2916="Yes",J2916="Galvanized")),
(AND(G2916="Galvanized",H2916="Don't know",J2916="Galvanized")),
(AND(G2916="Galvanized",H2916="",J2916="Galvanized")),
(AND(G2916="Non-Lead - Other",H2916="",J2916="Galvanized")))),"Galvanized Requiring Replacement",
IF((OR((AND(G2916="Non-lead - Copper",J2916="Non-lead - Copper")),
(AND(G2916="Non-lead - Copper",J2916="Non-lead - Plastic")),
(AND(G2916="Non-lead - Copper",J2916="Non-lead - Other")),
(AND(G2916="Non-lead - Copper",J2916="Non-lead")),
(AND(G2916="Non-lead - Plastic",J2916="Non-lead - Copper")),
(AND(G2916="Non-lead - Plastic",J2916="Non-lead - Plastic")),
(AND(G2916="Non-lead - Plastic",J2916="Non-lead - Other")),
(AND(G2916="Non-lead - Plastic",J2916="Non-lead")),
(AND(G2916="Non-lead",J2916="Non-lead - Copper")),
(AND(G2916="Non-lead",J2916="Non-lead - Plastic")),
(AND(G2916="Non-lead",J2916="Non-lead - Other")),
(AND(G2916="Non-lead",J2916="Non-lead")),
(AND(G2916="Non-lead - Other",J2916="Non-lead - Copper")),
(AND(G2916="Non-Lead - Other",J2916="Non-lead - Plastic")),
(AND(G2916="Non-Lead - Other",J2916="Non-lead")),
(AND(G2916="Non-Lead - Other",J2916="Non-lead - Other")))),"Non-Lead",
IF((OR((AND(G2916="Galvanized",J2916="Non-lead")),
(AND(G2916="Galvanized",J2916="Non-lead - Copper")),
(AND(G2916="Galvanized",J2916="Non-lead - Plastic")),
(AND(G2916="Galvanized",J2916="Non-lead")),
(AND(G2916="Galvanized",J2916="Non-lead - Other")))),"Non-Lead",
IF((OR((AND(G2916="Non-lead - Copper",H2916="No",J2916="Galvanized")),
(AND(G2916="Non-lead - Plastic",H2916="No",J2916="Galvanized")),
(AND(G2916="Non-lead",H2916="No",J2916="Galvanized")),
(AND(G2916="Galvanized",H2916="No",J2916="Galvanized")),
(AND(G2916="Non-lead - Other",H2916="No",J2916="Galvanized")))),"Non-lead",
IF((OR((AND(G2916="Unknown - Likely Lead",J2916="Unknown - Likely Lead")),
(AND(G2916="Unknown - Likely Lead",J2916="Unknown - Unlikely Lead")),
(AND(G2916="Unknown - Likely Lead",J2916="Unknown - Material Unknown")),
(AND(G2916="Unknown - Unlikely Lead",J2916="Unknown - Likely Lead")),
(AND(G2916="Unknown - Unlikely Lead",J2916="Unknown - Unlikely Lead")),
(AND(G2916="Unknown - Unlikely Lead",J2916="Unknown - Material Unknown")),
(AND(G2916="Unknown - Material Unknown",J2916="Unknown - Likely Lead")),
(AND(G2916="Unknown - Material Unknown",J2916="Unknown - Unlikely Lead")),
(AND(G2916="Unknown - Material Unknown",J2916="Unknown - Material Unknown")))),"Unknown",
IF((OR((AND(G2916="Unknown - Likely Lead",J2916="Non-lead - Copper")),
(AND(G2916="Unknown - Likely Lead",J2916="Non-lead - Plastic")),
(AND(G2916="Unknown - Likely Lead",J2916="Non-lead")),
(AND(G2916="Unknown - Likely Lead",J2916="Non-lead - Other")),
(AND(G2916="Unknown - Unlikely Lead",J2916="Non-lead - Copper")),
(AND(G2916="Unknown - Unlikely Lead",J2916="Non-lead - Plastic")),
(AND(G2916="Unknown - Unlikely Lead",J2916="Non-lead")),
(AND(G2916="Unknown - Unlikely Lead",J2916="Non-lead - Other")),
(AND(G2916="Unknown - Material Unknown",J2916="Non-lead - Copper")),
(AND(G2916="Unknown - Material Unknown",J2916="Non-lead - Plastic")),
(AND(G2916="Unknown - Material Unknown",J2916="Non-lead")),
(AND(G2916="Unknown - Material Unknown",J2916="Non-lead - Other")))),"Unknown",
IF((OR((AND(G2916="Non-lead - Copper",J2916="Unknown - Likely Lead")),
(AND(G2916="Non-lead - Copper",J2916="Unknown - Unlikely Lead")),
(AND(G2916="Non-lead - Copper",J2916="Unknown - Material Unknown")),
(AND(G2916="Non-lead - Plastic",J2916="Unknown - Likely Lead")),
(AND(G2916="Non-lead - Plastic",J2916="Unknown - Unlikely Lead")),
(AND(G2916="Non-lead - Plastic",J2916="Unknown - Material Unknown")),
(AND(G2916="Non-lead",J2916="Unknown - Likely Lead")),
(AND(G2916="Non-lead",J2916="Unknown - Unlikely Lead")),
(AND(G2916="Non-lead",J2916="Unknown - Material Unknown")),
(AND(G2916="Non-lead - Other",J2916="Unknown - Likely Lead")),
(AND(G2916="Non-Lead - Other",J2916="Unknown - Unlikely Lead")),
(AND(G2916="Non-Lead - Other",J2916="Unknown - Material Unknown")))),"Unknown",
IF((OR((AND(G2916="Galvanized",J2916="Unknown - Likely Lead")),
(AND(G2916="Galvanized",J2916="Unknown - Unlikely Lead")),
(AND(G2916="Galvanized",J2916="Unknown - Material Unknown")))),"Unknown",
IF((OR((AND(G2916="Galvanized",J2916="")))),"Galvanized Requiring Replacement",
IF((OR((AND(G2916="Non-lead - Copper",J2916="")),
(AND(G2916="Non-lead - Plastic",J2916="")),
(AND(G2916="Non-lead",J2916="")),
(AND(G2916="Non-lead - Other",J2916="")))),"Non-lead",
IF((OR((AND(G2916="Unknown - Likely Lead",J2916="")),
(AND(G2916="Unknown - Unlikely Lead",J2916="")),
(AND(G2916="Unknown - Material Unknown",J2916="")))),"Unknown",
""))))))))))))))))</f>
        <v>Non-Lead</v>
      </c>
      <c r="N2916" s="44" t="s">
        <v>39</v>
      </c>
    </row>
    <row r="2917" spans="1:14" ht="30" x14ac:dyDescent="0.25">
      <c r="A2917" s="34" t="s">
        <v>6930</v>
      </c>
      <c r="B2917" s="35" t="s">
        <v>2843</v>
      </c>
      <c r="C2917" s="36" t="s">
        <v>6931</v>
      </c>
      <c r="D2917" s="36" t="s">
        <v>32</v>
      </c>
      <c r="E2917" s="36" t="s">
        <v>644</v>
      </c>
      <c r="F2917" s="37" t="s">
        <v>6932</v>
      </c>
      <c r="G2917" s="38" t="s">
        <v>35</v>
      </c>
      <c r="H2917" s="39" t="s">
        <v>39</v>
      </c>
      <c r="I2917" s="40" t="s">
        <v>37</v>
      </c>
      <c r="J2917" s="42" t="s">
        <v>47</v>
      </c>
      <c r="K2917" s="39" t="s">
        <v>37</v>
      </c>
      <c r="L2917" s="35"/>
      <c r="M2917" s="43" t="str">
        <f>IF((OR(G2917="Lead")),"Lead",
IF((OR(J2917="Lead")),"Lead",
IF((OR(G2917="Lead-lined galvanized")),"Lead",
IF((OR(J2917="Lead-lined galvanized")),"Lead",
IF((OR((AND(G2917="Unknown - Likely Lead",J2917="Galvanized")),
(AND(G2917="Unknown - Unlikely Lead",J2917="Galvanized")),
(AND(G2917="Unknown - Material Unknown",J2917="Galvanized")))),"Galvanized Requiring Replacement",
IF((OR((AND(G2917="Non-lead - Copper",H2917="Yes",J2917="Galvanized")),
(AND(G2917="Non-lead - Copper",H2917="Don't know",J2917="Galvanized")),
(AND(G2917="Non-lead - Copper",H2917="",J2917="Galvanized")),
(AND(G2917="Non-lead - Plastic",H2917="Yes",J2917="Galvanized")),
(AND(G2917="Non-lead - Plastic",H2917="Don't know",J2917="Galvanized")),
(AND(G2917="Non-lead - Plastic",H2917="",J2917="Galvanized")),
(AND(G2917="Non-lead",H2917="Yes",J2917="Galvanized")),
(AND(G2917="Non-lead",H2917="Don't know",J2917="Galvanized")),
(AND(G2917="Non-lead",H2917="",J2917="Galvanized")),
(AND(G2917="Non-lead - Other",H2917="Yes",J2917="Galvanized")),
(AND(G2917="Non-Lead - Other",H2917="Don't know",J2917="Galvanized")),
(AND(G2917="Galvanized",H2917="Yes",J2917="Galvanized")),
(AND(G2917="Galvanized",H2917="Don't know",J2917="Galvanized")),
(AND(G2917="Galvanized",H2917="",J2917="Galvanized")),
(AND(G2917="Non-Lead - Other",H2917="",J2917="Galvanized")))),"Galvanized Requiring Replacement",
IF((OR((AND(G2917="Non-lead - Copper",J2917="Non-lead - Copper")),
(AND(G2917="Non-lead - Copper",J2917="Non-lead - Plastic")),
(AND(G2917="Non-lead - Copper",J2917="Non-lead - Other")),
(AND(G2917="Non-lead - Copper",J2917="Non-lead")),
(AND(G2917="Non-lead - Plastic",J2917="Non-lead - Copper")),
(AND(G2917="Non-lead - Plastic",J2917="Non-lead - Plastic")),
(AND(G2917="Non-lead - Plastic",J2917="Non-lead - Other")),
(AND(G2917="Non-lead - Plastic",J2917="Non-lead")),
(AND(G2917="Non-lead",J2917="Non-lead - Copper")),
(AND(G2917="Non-lead",J2917="Non-lead - Plastic")),
(AND(G2917="Non-lead",J2917="Non-lead - Other")),
(AND(G2917="Non-lead",J2917="Non-lead")),
(AND(G2917="Non-lead - Other",J2917="Non-lead - Copper")),
(AND(G2917="Non-Lead - Other",J2917="Non-lead - Plastic")),
(AND(G2917="Non-Lead - Other",J2917="Non-lead")),
(AND(G2917="Non-Lead - Other",J2917="Non-lead - Other")))),"Non-Lead",
IF((OR((AND(G2917="Galvanized",J2917="Non-lead")),
(AND(G2917="Galvanized",J2917="Non-lead - Copper")),
(AND(G2917="Galvanized",J2917="Non-lead - Plastic")),
(AND(G2917="Galvanized",J2917="Non-lead")),
(AND(G2917="Galvanized",J2917="Non-lead - Other")))),"Non-Lead",
IF((OR((AND(G2917="Non-lead - Copper",H2917="No",J2917="Galvanized")),
(AND(G2917="Non-lead - Plastic",H2917="No",J2917="Galvanized")),
(AND(G2917="Non-lead",H2917="No",J2917="Galvanized")),
(AND(G2917="Galvanized",H2917="No",J2917="Galvanized")),
(AND(G2917="Non-lead - Other",H2917="No",J2917="Galvanized")))),"Non-lead",
IF((OR((AND(G2917="Unknown - Likely Lead",J2917="Unknown - Likely Lead")),
(AND(G2917="Unknown - Likely Lead",J2917="Unknown - Unlikely Lead")),
(AND(G2917="Unknown - Likely Lead",J2917="Unknown - Material Unknown")),
(AND(G2917="Unknown - Unlikely Lead",J2917="Unknown - Likely Lead")),
(AND(G2917="Unknown - Unlikely Lead",J2917="Unknown - Unlikely Lead")),
(AND(G2917="Unknown - Unlikely Lead",J2917="Unknown - Material Unknown")),
(AND(G2917="Unknown - Material Unknown",J2917="Unknown - Likely Lead")),
(AND(G2917="Unknown - Material Unknown",J2917="Unknown - Unlikely Lead")),
(AND(G2917="Unknown - Material Unknown",J2917="Unknown - Material Unknown")))),"Unknown",
IF((OR((AND(G2917="Unknown - Likely Lead",J2917="Non-lead - Copper")),
(AND(G2917="Unknown - Likely Lead",J2917="Non-lead - Plastic")),
(AND(G2917="Unknown - Likely Lead",J2917="Non-lead")),
(AND(G2917="Unknown - Likely Lead",J2917="Non-lead - Other")),
(AND(G2917="Unknown - Unlikely Lead",J2917="Non-lead - Copper")),
(AND(G2917="Unknown - Unlikely Lead",J2917="Non-lead - Plastic")),
(AND(G2917="Unknown - Unlikely Lead",J2917="Non-lead")),
(AND(G2917="Unknown - Unlikely Lead",J2917="Non-lead - Other")),
(AND(G2917="Unknown - Material Unknown",J2917="Non-lead - Copper")),
(AND(G2917="Unknown - Material Unknown",J2917="Non-lead - Plastic")),
(AND(G2917="Unknown - Material Unknown",J2917="Non-lead")),
(AND(G2917="Unknown - Material Unknown",J2917="Non-lead - Other")))),"Unknown",
IF((OR((AND(G2917="Non-lead - Copper",J2917="Unknown - Likely Lead")),
(AND(G2917="Non-lead - Copper",J2917="Unknown - Unlikely Lead")),
(AND(G2917="Non-lead - Copper",J2917="Unknown - Material Unknown")),
(AND(G2917="Non-lead - Plastic",J2917="Unknown - Likely Lead")),
(AND(G2917="Non-lead - Plastic",J2917="Unknown - Unlikely Lead")),
(AND(G2917="Non-lead - Plastic",J2917="Unknown - Material Unknown")),
(AND(G2917="Non-lead",J2917="Unknown - Likely Lead")),
(AND(G2917="Non-lead",J2917="Unknown - Unlikely Lead")),
(AND(G2917="Non-lead",J2917="Unknown - Material Unknown")),
(AND(G2917="Non-lead - Other",J2917="Unknown - Likely Lead")),
(AND(G2917="Non-Lead - Other",J2917="Unknown - Unlikely Lead")),
(AND(G2917="Non-Lead - Other",J2917="Unknown - Material Unknown")))),"Unknown",
IF((OR((AND(G2917="Galvanized",J2917="Unknown - Likely Lead")),
(AND(G2917="Galvanized",J2917="Unknown - Unlikely Lead")),
(AND(G2917="Galvanized",J2917="Unknown - Material Unknown")))),"Unknown",
IF((OR((AND(G2917="Galvanized",J2917="")))),"Galvanized Requiring Replacement",
IF((OR((AND(G2917="Non-lead - Copper",J2917="")),
(AND(G2917="Non-lead - Plastic",J2917="")),
(AND(G2917="Non-lead",J2917="")),
(AND(G2917="Non-lead - Other",J2917="")))),"Non-lead",
IF((OR((AND(G2917="Unknown - Likely Lead",J2917="")),
(AND(G2917="Unknown - Unlikely Lead",J2917="")),
(AND(G2917="Unknown - Material Unknown",J2917="")))),"Unknown",
""))))))))))))))))</f>
        <v>Non-Lead</v>
      </c>
      <c r="N2917" s="44" t="s">
        <v>39</v>
      </c>
    </row>
    <row r="2918" spans="1:14" x14ac:dyDescent="0.25">
      <c r="A2918" s="34" t="s">
        <v>6933</v>
      </c>
      <c r="B2918" s="35" t="s">
        <v>424</v>
      </c>
      <c r="C2918" s="36" t="s">
        <v>6923</v>
      </c>
      <c r="D2918" s="36" t="s">
        <v>32</v>
      </c>
      <c r="E2918" s="36" t="s">
        <v>644</v>
      </c>
      <c r="F2918" s="37" t="s">
        <v>6934</v>
      </c>
      <c r="G2918" s="38" t="s">
        <v>35</v>
      </c>
      <c r="H2918" s="39" t="s">
        <v>39</v>
      </c>
      <c r="I2918" s="40" t="s">
        <v>48</v>
      </c>
      <c r="J2918" s="42" t="s">
        <v>47</v>
      </c>
      <c r="K2918" s="39" t="s">
        <v>48</v>
      </c>
      <c r="L2918" s="35"/>
      <c r="M2918" s="43" t="str">
        <f>IF((OR(G2918="Lead")),"Lead",
IF((OR(J2918="Lead")),"Lead",
IF((OR(G2918="Lead-lined galvanized")),"Lead",
IF((OR(J2918="Lead-lined galvanized")),"Lead",
IF((OR((AND(G2918="Unknown - Likely Lead",J2918="Galvanized")),
(AND(G2918="Unknown - Unlikely Lead",J2918="Galvanized")),
(AND(G2918="Unknown - Material Unknown",J2918="Galvanized")))),"Galvanized Requiring Replacement",
IF((OR((AND(G2918="Non-lead - Copper",H2918="Yes",J2918="Galvanized")),
(AND(G2918="Non-lead - Copper",H2918="Don't know",J2918="Galvanized")),
(AND(G2918="Non-lead - Copper",H2918="",J2918="Galvanized")),
(AND(G2918="Non-lead - Plastic",H2918="Yes",J2918="Galvanized")),
(AND(G2918="Non-lead - Plastic",H2918="Don't know",J2918="Galvanized")),
(AND(G2918="Non-lead - Plastic",H2918="",J2918="Galvanized")),
(AND(G2918="Non-lead",H2918="Yes",J2918="Galvanized")),
(AND(G2918="Non-lead",H2918="Don't know",J2918="Galvanized")),
(AND(G2918="Non-lead",H2918="",J2918="Galvanized")),
(AND(G2918="Non-lead - Other",H2918="Yes",J2918="Galvanized")),
(AND(G2918="Non-Lead - Other",H2918="Don't know",J2918="Galvanized")),
(AND(G2918="Galvanized",H2918="Yes",J2918="Galvanized")),
(AND(G2918="Galvanized",H2918="Don't know",J2918="Galvanized")),
(AND(G2918="Galvanized",H2918="",J2918="Galvanized")),
(AND(G2918="Non-Lead - Other",H2918="",J2918="Galvanized")))),"Galvanized Requiring Replacement",
IF((OR((AND(G2918="Non-lead - Copper",J2918="Non-lead - Copper")),
(AND(G2918="Non-lead - Copper",J2918="Non-lead - Plastic")),
(AND(G2918="Non-lead - Copper",J2918="Non-lead - Other")),
(AND(G2918="Non-lead - Copper",J2918="Non-lead")),
(AND(G2918="Non-lead - Plastic",J2918="Non-lead - Copper")),
(AND(G2918="Non-lead - Plastic",J2918="Non-lead - Plastic")),
(AND(G2918="Non-lead - Plastic",J2918="Non-lead - Other")),
(AND(G2918="Non-lead - Plastic",J2918="Non-lead")),
(AND(G2918="Non-lead",J2918="Non-lead - Copper")),
(AND(G2918="Non-lead",J2918="Non-lead - Plastic")),
(AND(G2918="Non-lead",J2918="Non-lead - Other")),
(AND(G2918="Non-lead",J2918="Non-lead")),
(AND(G2918="Non-lead - Other",J2918="Non-lead - Copper")),
(AND(G2918="Non-Lead - Other",J2918="Non-lead - Plastic")),
(AND(G2918="Non-Lead - Other",J2918="Non-lead")),
(AND(G2918="Non-Lead - Other",J2918="Non-lead - Other")))),"Non-Lead",
IF((OR((AND(G2918="Galvanized",J2918="Non-lead")),
(AND(G2918="Galvanized",J2918="Non-lead - Copper")),
(AND(G2918="Galvanized",J2918="Non-lead - Plastic")),
(AND(G2918="Galvanized",J2918="Non-lead")),
(AND(G2918="Galvanized",J2918="Non-lead - Other")))),"Non-Lead",
IF((OR((AND(G2918="Non-lead - Copper",H2918="No",J2918="Galvanized")),
(AND(G2918="Non-lead - Plastic",H2918="No",J2918="Galvanized")),
(AND(G2918="Non-lead",H2918="No",J2918="Galvanized")),
(AND(G2918="Galvanized",H2918="No",J2918="Galvanized")),
(AND(G2918="Non-lead - Other",H2918="No",J2918="Galvanized")))),"Non-lead",
IF((OR((AND(G2918="Unknown - Likely Lead",J2918="Unknown - Likely Lead")),
(AND(G2918="Unknown - Likely Lead",J2918="Unknown - Unlikely Lead")),
(AND(G2918="Unknown - Likely Lead",J2918="Unknown - Material Unknown")),
(AND(G2918="Unknown - Unlikely Lead",J2918="Unknown - Likely Lead")),
(AND(G2918="Unknown - Unlikely Lead",J2918="Unknown - Unlikely Lead")),
(AND(G2918="Unknown - Unlikely Lead",J2918="Unknown - Material Unknown")),
(AND(G2918="Unknown - Material Unknown",J2918="Unknown - Likely Lead")),
(AND(G2918="Unknown - Material Unknown",J2918="Unknown - Unlikely Lead")),
(AND(G2918="Unknown - Material Unknown",J2918="Unknown - Material Unknown")))),"Unknown",
IF((OR((AND(G2918="Unknown - Likely Lead",J2918="Non-lead - Copper")),
(AND(G2918="Unknown - Likely Lead",J2918="Non-lead - Plastic")),
(AND(G2918="Unknown - Likely Lead",J2918="Non-lead")),
(AND(G2918="Unknown - Likely Lead",J2918="Non-lead - Other")),
(AND(G2918="Unknown - Unlikely Lead",J2918="Non-lead - Copper")),
(AND(G2918="Unknown - Unlikely Lead",J2918="Non-lead - Plastic")),
(AND(G2918="Unknown - Unlikely Lead",J2918="Non-lead")),
(AND(G2918="Unknown - Unlikely Lead",J2918="Non-lead - Other")),
(AND(G2918="Unknown - Material Unknown",J2918="Non-lead - Copper")),
(AND(G2918="Unknown - Material Unknown",J2918="Non-lead - Plastic")),
(AND(G2918="Unknown - Material Unknown",J2918="Non-lead")),
(AND(G2918="Unknown - Material Unknown",J2918="Non-lead - Other")))),"Unknown",
IF((OR((AND(G2918="Non-lead - Copper",J2918="Unknown - Likely Lead")),
(AND(G2918="Non-lead - Copper",J2918="Unknown - Unlikely Lead")),
(AND(G2918="Non-lead - Copper",J2918="Unknown - Material Unknown")),
(AND(G2918="Non-lead - Plastic",J2918="Unknown - Likely Lead")),
(AND(G2918="Non-lead - Plastic",J2918="Unknown - Unlikely Lead")),
(AND(G2918="Non-lead - Plastic",J2918="Unknown - Material Unknown")),
(AND(G2918="Non-lead",J2918="Unknown - Likely Lead")),
(AND(G2918="Non-lead",J2918="Unknown - Unlikely Lead")),
(AND(G2918="Non-lead",J2918="Unknown - Material Unknown")),
(AND(G2918="Non-lead - Other",J2918="Unknown - Likely Lead")),
(AND(G2918="Non-Lead - Other",J2918="Unknown - Unlikely Lead")),
(AND(G2918="Non-Lead - Other",J2918="Unknown - Material Unknown")))),"Unknown",
IF((OR((AND(G2918="Galvanized",J2918="Unknown - Likely Lead")),
(AND(G2918="Galvanized",J2918="Unknown - Unlikely Lead")),
(AND(G2918="Galvanized",J2918="Unknown - Material Unknown")))),"Unknown",
IF((OR((AND(G2918="Galvanized",J2918="")))),"Galvanized Requiring Replacement",
IF((OR((AND(G2918="Non-lead - Copper",J2918="")),
(AND(G2918="Non-lead - Plastic",J2918="")),
(AND(G2918="Non-lead",J2918="")),
(AND(G2918="Non-lead - Other",J2918="")))),"Non-lead",
IF((OR((AND(G2918="Unknown - Likely Lead",J2918="")),
(AND(G2918="Unknown - Unlikely Lead",J2918="")),
(AND(G2918="Unknown - Material Unknown",J2918="")))),"Unknown",
""))))))))))))))))</f>
        <v>Non-Lead</v>
      </c>
      <c r="N2918" s="44" t="s">
        <v>39</v>
      </c>
    </row>
    <row r="2919" spans="1:14" ht="30" x14ac:dyDescent="0.25">
      <c r="A2919" s="34" t="s">
        <v>6935</v>
      </c>
      <c r="B2919" s="35" t="s">
        <v>2843</v>
      </c>
      <c r="C2919" s="36" t="s">
        <v>6865</v>
      </c>
      <c r="D2919" s="36" t="s">
        <v>32</v>
      </c>
      <c r="E2919" s="36" t="s">
        <v>644</v>
      </c>
      <c r="F2919" s="37" t="s">
        <v>6936</v>
      </c>
      <c r="G2919" s="38" t="s">
        <v>35</v>
      </c>
      <c r="H2919" s="39" t="s">
        <v>39</v>
      </c>
      <c r="I2919" s="40" t="s">
        <v>37</v>
      </c>
      <c r="J2919" s="42" t="s">
        <v>47</v>
      </c>
      <c r="K2919" s="39" t="s">
        <v>37</v>
      </c>
      <c r="L2919" s="35"/>
      <c r="M2919" s="43" t="str">
        <f>IF((OR(G2919="Lead")),"Lead",
IF((OR(J2919="Lead")),"Lead",
IF((OR(G2919="Lead-lined galvanized")),"Lead",
IF((OR(J2919="Lead-lined galvanized")),"Lead",
IF((OR((AND(G2919="Unknown - Likely Lead",J2919="Galvanized")),
(AND(G2919="Unknown - Unlikely Lead",J2919="Galvanized")),
(AND(G2919="Unknown - Material Unknown",J2919="Galvanized")))),"Galvanized Requiring Replacement",
IF((OR((AND(G2919="Non-lead - Copper",H2919="Yes",J2919="Galvanized")),
(AND(G2919="Non-lead - Copper",H2919="Don't know",J2919="Galvanized")),
(AND(G2919="Non-lead - Copper",H2919="",J2919="Galvanized")),
(AND(G2919="Non-lead - Plastic",H2919="Yes",J2919="Galvanized")),
(AND(G2919="Non-lead - Plastic",H2919="Don't know",J2919="Galvanized")),
(AND(G2919="Non-lead - Plastic",H2919="",J2919="Galvanized")),
(AND(G2919="Non-lead",H2919="Yes",J2919="Galvanized")),
(AND(G2919="Non-lead",H2919="Don't know",J2919="Galvanized")),
(AND(G2919="Non-lead",H2919="",J2919="Galvanized")),
(AND(G2919="Non-lead - Other",H2919="Yes",J2919="Galvanized")),
(AND(G2919="Non-Lead - Other",H2919="Don't know",J2919="Galvanized")),
(AND(G2919="Galvanized",H2919="Yes",J2919="Galvanized")),
(AND(G2919="Galvanized",H2919="Don't know",J2919="Galvanized")),
(AND(G2919="Galvanized",H2919="",J2919="Galvanized")),
(AND(G2919="Non-Lead - Other",H2919="",J2919="Galvanized")))),"Galvanized Requiring Replacement",
IF((OR((AND(G2919="Non-lead - Copper",J2919="Non-lead - Copper")),
(AND(G2919="Non-lead - Copper",J2919="Non-lead - Plastic")),
(AND(G2919="Non-lead - Copper",J2919="Non-lead - Other")),
(AND(G2919="Non-lead - Copper",J2919="Non-lead")),
(AND(G2919="Non-lead - Plastic",J2919="Non-lead - Copper")),
(AND(G2919="Non-lead - Plastic",J2919="Non-lead - Plastic")),
(AND(G2919="Non-lead - Plastic",J2919="Non-lead - Other")),
(AND(G2919="Non-lead - Plastic",J2919="Non-lead")),
(AND(G2919="Non-lead",J2919="Non-lead - Copper")),
(AND(G2919="Non-lead",J2919="Non-lead - Plastic")),
(AND(G2919="Non-lead",J2919="Non-lead - Other")),
(AND(G2919="Non-lead",J2919="Non-lead")),
(AND(G2919="Non-lead - Other",J2919="Non-lead - Copper")),
(AND(G2919="Non-Lead - Other",J2919="Non-lead - Plastic")),
(AND(G2919="Non-Lead - Other",J2919="Non-lead")),
(AND(G2919="Non-Lead - Other",J2919="Non-lead - Other")))),"Non-Lead",
IF((OR((AND(G2919="Galvanized",J2919="Non-lead")),
(AND(G2919="Galvanized",J2919="Non-lead - Copper")),
(AND(G2919="Galvanized",J2919="Non-lead - Plastic")),
(AND(G2919="Galvanized",J2919="Non-lead")),
(AND(G2919="Galvanized",J2919="Non-lead - Other")))),"Non-Lead",
IF((OR((AND(G2919="Non-lead - Copper",H2919="No",J2919="Galvanized")),
(AND(G2919="Non-lead - Plastic",H2919="No",J2919="Galvanized")),
(AND(G2919="Non-lead",H2919="No",J2919="Galvanized")),
(AND(G2919="Galvanized",H2919="No",J2919="Galvanized")),
(AND(G2919="Non-lead - Other",H2919="No",J2919="Galvanized")))),"Non-lead",
IF((OR((AND(G2919="Unknown - Likely Lead",J2919="Unknown - Likely Lead")),
(AND(G2919="Unknown - Likely Lead",J2919="Unknown - Unlikely Lead")),
(AND(G2919="Unknown - Likely Lead",J2919="Unknown - Material Unknown")),
(AND(G2919="Unknown - Unlikely Lead",J2919="Unknown - Likely Lead")),
(AND(G2919="Unknown - Unlikely Lead",J2919="Unknown - Unlikely Lead")),
(AND(G2919="Unknown - Unlikely Lead",J2919="Unknown - Material Unknown")),
(AND(G2919="Unknown - Material Unknown",J2919="Unknown - Likely Lead")),
(AND(G2919="Unknown - Material Unknown",J2919="Unknown - Unlikely Lead")),
(AND(G2919="Unknown - Material Unknown",J2919="Unknown - Material Unknown")))),"Unknown",
IF((OR((AND(G2919="Unknown - Likely Lead",J2919="Non-lead - Copper")),
(AND(G2919="Unknown - Likely Lead",J2919="Non-lead - Plastic")),
(AND(G2919="Unknown - Likely Lead",J2919="Non-lead")),
(AND(G2919="Unknown - Likely Lead",J2919="Non-lead - Other")),
(AND(G2919="Unknown - Unlikely Lead",J2919="Non-lead - Copper")),
(AND(G2919="Unknown - Unlikely Lead",J2919="Non-lead - Plastic")),
(AND(G2919="Unknown - Unlikely Lead",J2919="Non-lead")),
(AND(G2919="Unknown - Unlikely Lead",J2919="Non-lead - Other")),
(AND(G2919="Unknown - Material Unknown",J2919="Non-lead - Copper")),
(AND(G2919="Unknown - Material Unknown",J2919="Non-lead - Plastic")),
(AND(G2919="Unknown - Material Unknown",J2919="Non-lead")),
(AND(G2919="Unknown - Material Unknown",J2919="Non-lead - Other")))),"Unknown",
IF((OR((AND(G2919="Non-lead - Copper",J2919="Unknown - Likely Lead")),
(AND(G2919="Non-lead - Copper",J2919="Unknown - Unlikely Lead")),
(AND(G2919="Non-lead - Copper",J2919="Unknown - Material Unknown")),
(AND(G2919="Non-lead - Plastic",J2919="Unknown - Likely Lead")),
(AND(G2919="Non-lead - Plastic",J2919="Unknown - Unlikely Lead")),
(AND(G2919="Non-lead - Plastic",J2919="Unknown - Material Unknown")),
(AND(G2919="Non-lead",J2919="Unknown - Likely Lead")),
(AND(G2919="Non-lead",J2919="Unknown - Unlikely Lead")),
(AND(G2919="Non-lead",J2919="Unknown - Material Unknown")),
(AND(G2919="Non-lead - Other",J2919="Unknown - Likely Lead")),
(AND(G2919="Non-Lead - Other",J2919="Unknown - Unlikely Lead")),
(AND(G2919="Non-Lead - Other",J2919="Unknown - Material Unknown")))),"Unknown",
IF((OR((AND(G2919="Galvanized",J2919="Unknown - Likely Lead")),
(AND(G2919="Galvanized",J2919="Unknown - Unlikely Lead")),
(AND(G2919="Galvanized",J2919="Unknown - Material Unknown")))),"Unknown",
IF((OR((AND(G2919="Galvanized",J2919="")))),"Galvanized Requiring Replacement",
IF((OR((AND(G2919="Non-lead - Copper",J2919="")),
(AND(G2919="Non-lead - Plastic",J2919="")),
(AND(G2919="Non-lead",J2919="")),
(AND(G2919="Non-lead - Other",J2919="")))),"Non-lead",
IF((OR((AND(G2919="Unknown - Likely Lead",J2919="")),
(AND(G2919="Unknown - Unlikely Lead",J2919="")),
(AND(G2919="Unknown - Material Unknown",J2919="")))),"Unknown",
""))))))))))))))))</f>
        <v>Non-Lead</v>
      </c>
      <c r="N2919" s="44" t="s">
        <v>39</v>
      </c>
    </row>
    <row r="2920" spans="1:14" ht="30" x14ac:dyDescent="0.25">
      <c r="A2920" s="34" t="s">
        <v>6937</v>
      </c>
      <c r="B2920" s="35" t="s">
        <v>2843</v>
      </c>
      <c r="C2920" s="36" t="s">
        <v>6938</v>
      </c>
      <c r="D2920" s="36" t="s">
        <v>32</v>
      </c>
      <c r="E2920" s="36" t="s">
        <v>644</v>
      </c>
      <c r="F2920" s="37" t="s">
        <v>52</v>
      </c>
      <c r="G2920" s="38" t="s">
        <v>35</v>
      </c>
      <c r="H2920" s="39" t="s">
        <v>39</v>
      </c>
      <c r="I2920" s="40" t="s">
        <v>37</v>
      </c>
      <c r="J2920" s="42" t="s">
        <v>47</v>
      </c>
      <c r="K2920" s="39" t="s">
        <v>37</v>
      </c>
      <c r="L2920" s="35"/>
      <c r="M2920" s="43" t="str">
        <f>IF((OR(G2920="Lead")),"Lead",
IF((OR(J2920="Lead")),"Lead",
IF((OR(G2920="Lead-lined galvanized")),"Lead",
IF((OR(J2920="Lead-lined galvanized")),"Lead",
IF((OR((AND(G2920="Unknown - Likely Lead",J2920="Galvanized")),
(AND(G2920="Unknown - Unlikely Lead",J2920="Galvanized")),
(AND(G2920="Unknown - Material Unknown",J2920="Galvanized")))),"Galvanized Requiring Replacement",
IF((OR((AND(G2920="Non-lead - Copper",H2920="Yes",J2920="Galvanized")),
(AND(G2920="Non-lead - Copper",H2920="Don't know",J2920="Galvanized")),
(AND(G2920="Non-lead - Copper",H2920="",J2920="Galvanized")),
(AND(G2920="Non-lead - Plastic",H2920="Yes",J2920="Galvanized")),
(AND(G2920="Non-lead - Plastic",H2920="Don't know",J2920="Galvanized")),
(AND(G2920="Non-lead - Plastic",H2920="",J2920="Galvanized")),
(AND(G2920="Non-lead",H2920="Yes",J2920="Galvanized")),
(AND(G2920="Non-lead",H2920="Don't know",J2920="Galvanized")),
(AND(G2920="Non-lead",H2920="",J2920="Galvanized")),
(AND(G2920="Non-lead - Other",H2920="Yes",J2920="Galvanized")),
(AND(G2920="Non-Lead - Other",H2920="Don't know",J2920="Galvanized")),
(AND(G2920="Galvanized",H2920="Yes",J2920="Galvanized")),
(AND(G2920="Galvanized",H2920="Don't know",J2920="Galvanized")),
(AND(G2920="Galvanized",H2920="",J2920="Galvanized")),
(AND(G2920="Non-Lead - Other",H2920="",J2920="Galvanized")))),"Galvanized Requiring Replacement",
IF((OR((AND(G2920="Non-lead - Copper",J2920="Non-lead - Copper")),
(AND(G2920="Non-lead - Copper",J2920="Non-lead - Plastic")),
(AND(G2920="Non-lead - Copper",J2920="Non-lead - Other")),
(AND(G2920="Non-lead - Copper",J2920="Non-lead")),
(AND(G2920="Non-lead - Plastic",J2920="Non-lead - Copper")),
(AND(G2920="Non-lead - Plastic",J2920="Non-lead - Plastic")),
(AND(G2920="Non-lead - Plastic",J2920="Non-lead - Other")),
(AND(G2920="Non-lead - Plastic",J2920="Non-lead")),
(AND(G2920="Non-lead",J2920="Non-lead - Copper")),
(AND(G2920="Non-lead",J2920="Non-lead - Plastic")),
(AND(G2920="Non-lead",J2920="Non-lead - Other")),
(AND(G2920="Non-lead",J2920="Non-lead")),
(AND(G2920="Non-lead - Other",J2920="Non-lead - Copper")),
(AND(G2920="Non-Lead - Other",J2920="Non-lead - Plastic")),
(AND(G2920="Non-Lead - Other",J2920="Non-lead")),
(AND(G2920="Non-Lead - Other",J2920="Non-lead - Other")))),"Non-Lead",
IF((OR((AND(G2920="Galvanized",J2920="Non-lead")),
(AND(G2920="Galvanized",J2920="Non-lead - Copper")),
(AND(G2920="Galvanized",J2920="Non-lead - Plastic")),
(AND(G2920="Galvanized",J2920="Non-lead")),
(AND(G2920="Galvanized",J2920="Non-lead - Other")))),"Non-Lead",
IF((OR((AND(G2920="Non-lead - Copper",H2920="No",J2920="Galvanized")),
(AND(G2920="Non-lead - Plastic",H2920="No",J2920="Galvanized")),
(AND(G2920="Non-lead",H2920="No",J2920="Galvanized")),
(AND(G2920="Galvanized",H2920="No",J2920="Galvanized")),
(AND(G2920="Non-lead - Other",H2920="No",J2920="Galvanized")))),"Non-lead",
IF((OR((AND(G2920="Unknown - Likely Lead",J2920="Unknown - Likely Lead")),
(AND(G2920="Unknown - Likely Lead",J2920="Unknown - Unlikely Lead")),
(AND(G2920="Unknown - Likely Lead",J2920="Unknown - Material Unknown")),
(AND(G2920="Unknown - Unlikely Lead",J2920="Unknown - Likely Lead")),
(AND(G2920="Unknown - Unlikely Lead",J2920="Unknown - Unlikely Lead")),
(AND(G2920="Unknown - Unlikely Lead",J2920="Unknown - Material Unknown")),
(AND(G2920="Unknown - Material Unknown",J2920="Unknown - Likely Lead")),
(AND(G2920="Unknown - Material Unknown",J2920="Unknown - Unlikely Lead")),
(AND(G2920="Unknown - Material Unknown",J2920="Unknown - Material Unknown")))),"Unknown",
IF((OR((AND(G2920="Unknown - Likely Lead",J2920="Non-lead - Copper")),
(AND(G2920="Unknown - Likely Lead",J2920="Non-lead - Plastic")),
(AND(G2920="Unknown - Likely Lead",J2920="Non-lead")),
(AND(G2920="Unknown - Likely Lead",J2920="Non-lead - Other")),
(AND(G2920="Unknown - Unlikely Lead",J2920="Non-lead - Copper")),
(AND(G2920="Unknown - Unlikely Lead",J2920="Non-lead - Plastic")),
(AND(G2920="Unknown - Unlikely Lead",J2920="Non-lead")),
(AND(G2920="Unknown - Unlikely Lead",J2920="Non-lead - Other")),
(AND(G2920="Unknown - Material Unknown",J2920="Non-lead - Copper")),
(AND(G2920="Unknown - Material Unknown",J2920="Non-lead - Plastic")),
(AND(G2920="Unknown - Material Unknown",J2920="Non-lead")),
(AND(G2920="Unknown - Material Unknown",J2920="Non-lead - Other")))),"Unknown",
IF((OR((AND(G2920="Non-lead - Copper",J2920="Unknown - Likely Lead")),
(AND(G2920="Non-lead - Copper",J2920="Unknown - Unlikely Lead")),
(AND(G2920="Non-lead - Copper",J2920="Unknown - Material Unknown")),
(AND(G2920="Non-lead - Plastic",J2920="Unknown - Likely Lead")),
(AND(G2920="Non-lead - Plastic",J2920="Unknown - Unlikely Lead")),
(AND(G2920="Non-lead - Plastic",J2920="Unknown - Material Unknown")),
(AND(G2920="Non-lead",J2920="Unknown - Likely Lead")),
(AND(G2920="Non-lead",J2920="Unknown - Unlikely Lead")),
(AND(G2920="Non-lead",J2920="Unknown - Material Unknown")),
(AND(G2920="Non-lead - Other",J2920="Unknown - Likely Lead")),
(AND(G2920="Non-Lead - Other",J2920="Unknown - Unlikely Lead")),
(AND(G2920="Non-Lead - Other",J2920="Unknown - Material Unknown")))),"Unknown",
IF((OR((AND(G2920="Galvanized",J2920="Unknown - Likely Lead")),
(AND(G2920="Galvanized",J2920="Unknown - Unlikely Lead")),
(AND(G2920="Galvanized",J2920="Unknown - Material Unknown")))),"Unknown",
IF((OR((AND(G2920="Galvanized",J2920="")))),"Galvanized Requiring Replacement",
IF((OR((AND(G2920="Non-lead - Copper",J2920="")),
(AND(G2920="Non-lead - Plastic",J2920="")),
(AND(G2920="Non-lead",J2920="")),
(AND(G2920="Non-lead - Other",J2920="")))),"Non-lead",
IF((OR((AND(G2920="Unknown - Likely Lead",J2920="")),
(AND(G2920="Unknown - Unlikely Lead",J2920="")),
(AND(G2920="Unknown - Material Unknown",J2920="")))),"Unknown",
""))))))))))))))))</f>
        <v>Non-Lead</v>
      </c>
      <c r="N2920" s="44" t="s">
        <v>39</v>
      </c>
    </row>
    <row r="2921" spans="1:14" x14ac:dyDescent="0.25">
      <c r="A2921" s="34" t="s">
        <v>6939</v>
      </c>
      <c r="B2921" s="35" t="s">
        <v>142</v>
      </c>
      <c r="C2921" s="36" t="s">
        <v>6923</v>
      </c>
      <c r="D2921" s="36" t="s">
        <v>32</v>
      </c>
      <c r="E2921" s="36" t="s">
        <v>644</v>
      </c>
      <c r="F2921" s="37" t="s">
        <v>6940</v>
      </c>
      <c r="G2921" s="38" t="s">
        <v>35</v>
      </c>
      <c r="H2921" s="39" t="s">
        <v>39</v>
      </c>
      <c r="I2921" s="40" t="s">
        <v>48</v>
      </c>
      <c r="J2921" s="42" t="s">
        <v>47</v>
      </c>
      <c r="K2921" s="39" t="s">
        <v>48</v>
      </c>
      <c r="L2921" s="35"/>
      <c r="M2921" s="43" t="str">
        <f>IF((OR(G2921="Lead")),"Lead",
IF((OR(J2921="Lead")),"Lead",
IF((OR(G2921="Lead-lined galvanized")),"Lead",
IF((OR(J2921="Lead-lined galvanized")),"Lead",
IF((OR((AND(G2921="Unknown - Likely Lead",J2921="Galvanized")),
(AND(G2921="Unknown - Unlikely Lead",J2921="Galvanized")),
(AND(G2921="Unknown - Material Unknown",J2921="Galvanized")))),"Galvanized Requiring Replacement",
IF((OR((AND(G2921="Non-lead - Copper",H2921="Yes",J2921="Galvanized")),
(AND(G2921="Non-lead - Copper",H2921="Don't know",J2921="Galvanized")),
(AND(G2921="Non-lead - Copper",H2921="",J2921="Galvanized")),
(AND(G2921="Non-lead - Plastic",H2921="Yes",J2921="Galvanized")),
(AND(G2921="Non-lead - Plastic",H2921="Don't know",J2921="Galvanized")),
(AND(G2921="Non-lead - Plastic",H2921="",J2921="Galvanized")),
(AND(G2921="Non-lead",H2921="Yes",J2921="Galvanized")),
(AND(G2921="Non-lead",H2921="Don't know",J2921="Galvanized")),
(AND(G2921="Non-lead",H2921="",J2921="Galvanized")),
(AND(G2921="Non-lead - Other",H2921="Yes",J2921="Galvanized")),
(AND(G2921="Non-Lead - Other",H2921="Don't know",J2921="Galvanized")),
(AND(G2921="Galvanized",H2921="Yes",J2921="Galvanized")),
(AND(G2921="Galvanized",H2921="Don't know",J2921="Galvanized")),
(AND(G2921="Galvanized",H2921="",J2921="Galvanized")),
(AND(G2921="Non-Lead - Other",H2921="",J2921="Galvanized")))),"Galvanized Requiring Replacement",
IF((OR((AND(G2921="Non-lead - Copper",J2921="Non-lead - Copper")),
(AND(G2921="Non-lead - Copper",J2921="Non-lead - Plastic")),
(AND(G2921="Non-lead - Copper",J2921="Non-lead - Other")),
(AND(G2921="Non-lead - Copper",J2921="Non-lead")),
(AND(G2921="Non-lead - Plastic",J2921="Non-lead - Copper")),
(AND(G2921="Non-lead - Plastic",J2921="Non-lead - Plastic")),
(AND(G2921="Non-lead - Plastic",J2921="Non-lead - Other")),
(AND(G2921="Non-lead - Plastic",J2921="Non-lead")),
(AND(G2921="Non-lead",J2921="Non-lead - Copper")),
(AND(G2921="Non-lead",J2921="Non-lead - Plastic")),
(AND(G2921="Non-lead",J2921="Non-lead - Other")),
(AND(G2921="Non-lead",J2921="Non-lead")),
(AND(G2921="Non-lead - Other",J2921="Non-lead - Copper")),
(AND(G2921="Non-Lead - Other",J2921="Non-lead - Plastic")),
(AND(G2921="Non-Lead - Other",J2921="Non-lead")),
(AND(G2921="Non-Lead - Other",J2921="Non-lead - Other")))),"Non-Lead",
IF((OR((AND(G2921="Galvanized",J2921="Non-lead")),
(AND(G2921="Galvanized",J2921="Non-lead - Copper")),
(AND(G2921="Galvanized",J2921="Non-lead - Plastic")),
(AND(G2921="Galvanized",J2921="Non-lead")),
(AND(G2921="Galvanized",J2921="Non-lead - Other")))),"Non-Lead",
IF((OR((AND(G2921="Non-lead - Copper",H2921="No",J2921="Galvanized")),
(AND(G2921="Non-lead - Plastic",H2921="No",J2921="Galvanized")),
(AND(G2921="Non-lead",H2921="No",J2921="Galvanized")),
(AND(G2921="Galvanized",H2921="No",J2921="Galvanized")),
(AND(G2921="Non-lead - Other",H2921="No",J2921="Galvanized")))),"Non-lead",
IF((OR((AND(G2921="Unknown - Likely Lead",J2921="Unknown - Likely Lead")),
(AND(G2921="Unknown - Likely Lead",J2921="Unknown - Unlikely Lead")),
(AND(G2921="Unknown - Likely Lead",J2921="Unknown - Material Unknown")),
(AND(G2921="Unknown - Unlikely Lead",J2921="Unknown - Likely Lead")),
(AND(G2921="Unknown - Unlikely Lead",J2921="Unknown - Unlikely Lead")),
(AND(G2921="Unknown - Unlikely Lead",J2921="Unknown - Material Unknown")),
(AND(G2921="Unknown - Material Unknown",J2921="Unknown - Likely Lead")),
(AND(G2921="Unknown - Material Unknown",J2921="Unknown - Unlikely Lead")),
(AND(G2921="Unknown - Material Unknown",J2921="Unknown - Material Unknown")))),"Unknown",
IF((OR((AND(G2921="Unknown - Likely Lead",J2921="Non-lead - Copper")),
(AND(G2921="Unknown - Likely Lead",J2921="Non-lead - Plastic")),
(AND(G2921="Unknown - Likely Lead",J2921="Non-lead")),
(AND(G2921="Unknown - Likely Lead",J2921="Non-lead - Other")),
(AND(G2921="Unknown - Unlikely Lead",J2921="Non-lead - Copper")),
(AND(G2921="Unknown - Unlikely Lead",J2921="Non-lead - Plastic")),
(AND(G2921="Unknown - Unlikely Lead",J2921="Non-lead")),
(AND(G2921="Unknown - Unlikely Lead",J2921="Non-lead - Other")),
(AND(G2921="Unknown - Material Unknown",J2921="Non-lead - Copper")),
(AND(G2921="Unknown - Material Unknown",J2921="Non-lead - Plastic")),
(AND(G2921="Unknown - Material Unknown",J2921="Non-lead")),
(AND(G2921="Unknown - Material Unknown",J2921="Non-lead - Other")))),"Unknown",
IF((OR((AND(G2921="Non-lead - Copper",J2921="Unknown - Likely Lead")),
(AND(G2921="Non-lead - Copper",J2921="Unknown - Unlikely Lead")),
(AND(G2921="Non-lead - Copper",J2921="Unknown - Material Unknown")),
(AND(G2921="Non-lead - Plastic",J2921="Unknown - Likely Lead")),
(AND(G2921="Non-lead - Plastic",J2921="Unknown - Unlikely Lead")),
(AND(G2921="Non-lead - Plastic",J2921="Unknown - Material Unknown")),
(AND(G2921="Non-lead",J2921="Unknown - Likely Lead")),
(AND(G2921="Non-lead",J2921="Unknown - Unlikely Lead")),
(AND(G2921="Non-lead",J2921="Unknown - Material Unknown")),
(AND(G2921="Non-lead - Other",J2921="Unknown - Likely Lead")),
(AND(G2921="Non-Lead - Other",J2921="Unknown - Unlikely Lead")),
(AND(G2921="Non-Lead - Other",J2921="Unknown - Material Unknown")))),"Unknown",
IF((OR((AND(G2921="Galvanized",J2921="Unknown - Likely Lead")),
(AND(G2921="Galvanized",J2921="Unknown - Unlikely Lead")),
(AND(G2921="Galvanized",J2921="Unknown - Material Unknown")))),"Unknown",
IF((OR((AND(G2921="Galvanized",J2921="")))),"Galvanized Requiring Replacement",
IF((OR((AND(G2921="Non-lead - Copper",J2921="")),
(AND(G2921="Non-lead - Plastic",J2921="")),
(AND(G2921="Non-lead",J2921="")),
(AND(G2921="Non-lead - Other",J2921="")))),"Non-lead",
IF((OR((AND(G2921="Unknown - Likely Lead",J2921="")),
(AND(G2921="Unknown - Unlikely Lead",J2921="")),
(AND(G2921="Unknown - Material Unknown",J2921="")))),"Unknown",
""))))))))))))))))</f>
        <v>Non-Lead</v>
      </c>
      <c r="N2921" s="44" t="s">
        <v>39</v>
      </c>
    </row>
    <row r="2922" spans="1:14" x14ac:dyDescent="0.25">
      <c r="A2922" s="34" t="s">
        <v>6941</v>
      </c>
      <c r="B2922" s="35" t="s">
        <v>95</v>
      </c>
      <c r="C2922" s="36" t="s">
        <v>721</v>
      </c>
      <c r="D2922" s="36" t="s">
        <v>32</v>
      </c>
      <c r="E2922" s="36" t="s">
        <v>644</v>
      </c>
      <c r="F2922" s="37" t="s">
        <v>6942</v>
      </c>
      <c r="G2922" s="38" t="s">
        <v>35</v>
      </c>
      <c r="H2922" s="39" t="s">
        <v>39</v>
      </c>
      <c r="I2922" s="40" t="s">
        <v>48</v>
      </c>
      <c r="J2922" s="42" t="s">
        <v>47</v>
      </c>
      <c r="K2922" s="39" t="s">
        <v>48</v>
      </c>
      <c r="L2922" s="35"/>
      <c r="M2922" s="43" t="str">
        <f>IF((OR(G2922="Lead")),"Lead",
IF((OR(J2922="Lead")),"Lead",
IF((OR(G2922="Lead-lined galvanized")),"Lead",
IF((OR(J2922="Lead-lined galvanized")),"Lead",
IF((OR((AND(G2922="Unknown - Likely Lead",J2922="Galvanized")),
(AND(G2922="Unknown - Unlikely Lead",J2922="Galvanized")),
(AND(G2922="Unknown - Material Unknown",J2922="Galvanized")))),"Galvanized Requiring Replacement",
IF((OR((AND(G2922="Non-lead - Copper",H2922="Yes",J2922="Galvanized")),
(AND(G2922="Non-lead - Copper",H2922="Don't know",J2922="Galvanized")),
(AND(G2922="Non-lead - Copper",H2922="",J2922="Galvanized")),
(AND(G2922="Non-lead - Plastic",H2922="Yes",J2922="Galvanized")),
(AND(G2922="Non-lead - Plastic",H2922="Don't know",J2922="Galvanized")),
(AND(G2922="Non-lead - Plastic",H2922="",J2922="Galvanized")),
(AND(G2922="Non-lead",H2922="Yes",J2922="Galvanized")),
(AND(G2922="Non-lead",H2922="Don't know",J2922="Galvanized")),
(AND(G2922="Non-lead",H2922="",J2922="Galvanized")),
(AND(G2922="Non-lead - Other",H2922="Yes",J2922="Galvanized")),
(AND(G2922="Non-Lead - Other",H2922="Don't know",J2922="Galvanized")),
(AND(G2922="Galvanized",H2922="Yes",J2922="Galvanized")),
(AND(G2922="Galvanized",H2922="Don't know",J2922="Galvanized")),
(AND(G2922="Galvanized",H2922="",J2922="Galvanized")),
(AND(G2922="Non-Lead - Other",H2922="",J2922="Galvanized")))),"Galvanized Requiring Replacement",
IF((OR((AND(G2922="Non-lead - Copper",J2922="Non-lead - Copper")),
(AND(G2922="Non-lead - Copper",J2922="Non-lead - Plastic")),
(AND(G2922="Non-lead - Copper",J2922="Non-lead - Other")),
(AND(G2922="Non-lead - Copper",J2922="Non-lead")),
(AND(G2922="Non-lead - Plastic",J2922="Non-lead - Copper")),
(AND(G2922="Non-lead - Plastic",J2922="Non-lead - Plastic")),
(AND(G2922="Non-lead - Plastic",J2922="Non-lead - Other")),
(AND(G2922="Non-lead - Plastic",J2922="Non-lead")),
(AND(G2922="Non-lead",J2922="Non-lead - Copper")),
(AND(G2922="Non-lead",J2922="Non-lead - Plastic")),
(AND(G2922="Non-lead",J2922="Non-lead - Other")),
(AND(G2922="Non-lead",J2922="Non-lead")),
(AND(G2922="Non-lead - Other",J2922="Non-lead - Copper")),
(AND(G2922="Non-Lead - Other",J2922="Non-lead - Plastic")),
(AND(G2922="Non-Lead - Other",J2922="Non-lead")),
(AND(G2922="Non-Lead - Other",J2922="Non-lead - Other")))),"Non-Lead",
IF((OR((AND(G2922="Galvanized",J2922="Non-lead")),
(AND(G2922="Galvanized",J2922="Non-lead - Copper")),
(AND(G2922="Galvanized",J2922="Non-lead - Plastic")),
(AND(G2922="Galvanized",J2922="Non-lead")),
(AND(G2922="Galvanized",J2922="Non-lead - Other")))),"Non-Lead",
IF((OR((AND(G2922="Non-lead - Copper",H2922="No",J2922="Galvanized")),
(AND(G2922="Non-lead - Plastic",H2922="No",J2922="Galvanized")),
(AND(G2922="Non-lead",H2922="No",J2922="Galvanized")),
(AND(G2922="Galvanized",H2922="No",J2922="Galvanized")),
(AND(G2922="Non-lead - Other",H2922="No",J2922="Galvanized")))),"Non-lead",
IF((OR((AND(G2922="Unknown - Likely Lead",J2922="Unknown - Likely Lead")),
(AND(G2922="Unknown - Likely Lead",J2922="Unknown - Unlikely Lead")),
(AND(G2922="Unknown - Likely Lead",J2922="Unknown - Material Unknown")),
(AND(G2922="Unknown - Unlikely Lead",J2922="Unknown - Likely Lead")),
(AND(G2922="Unknown - Unlikely Lead",J2922="Unknown - Unlikely Lead")),
(AND(G2922="Unknown - Unlikely Lead",J2922="Unknown - Material Unknown")),
(AND(G2922="Unknown - Material Unknown",J2922="Unknown - Likely Lead")),
(AND(G2922="Unknown - Material Unknown",J2922="Unknown - Unlikely Lead")),
(AND(G2922="Unknown - Material Unknown",J2922="Unknown - Material Unknown")))),"Unknown",
IF((OR((AND(G2922="Unknown - Likely Lead",J2922="Non-lead - Copper")),
(AND(G2922="Unknown - Likely Lead",J2922="Non-lead - Plastic")),
(AND(G2922="Unknown - Likely Lead",J2922="Non-lead")),
(AND(G2922="Unknown - Likely Lead",J2922="Non-lead - Other")),
(AND(G2922="Unknown - Unlikely Lead",J2922="Non-lead - Copper")),
(AND(G2922="Unknown - Unlikely Lead",J2922="Non-lead - Plastic")),
(AND(G2922="Unknown - Unlikely Lead",J2922="Non-lead")),
(AND(G2922="Unknown - Unlikely Lead",J2922="Non-lead - Other")),
(AND(G2922="Unknown - Material Unknown",J2922="Non-lead - Copper")),
(AND(G2922="Unknown - Material Unknown",J2922="Non-lead - Plastic")),
(AND(G2922="Unknown - Material Unknown",J2922="Non-lead")),
(AND(G2922="Unknown - Material Unknown",J2922="Non-lead - Other")))),"Unknown",
IF((OR((AND(G2922="Non-lead - Copper",J2922="Unknown - Likely Lead")),
(AND(G2922="Non-lead - Copper",J2922="Unknown - Unlikely Lead")),
(AND(G2922="Non-lead - Copper",J2922="Unknown - Material Unknown")),
(AND(G2922="Non-lead - Plastic",J2922="Unknown - Likely Lead")),
(AND(G2922="Non-lead - Plastic",J2922="Unknown - Unlikely Lead")),
(AND(G2922="Non-lead - Plastic",J2922="Unknown - Material Unknown")),
(AND(G2922="Non-lead",J2922="Unknown - Likely Lead")),
(AND(G2922="Non-lead",J2922="Unknown - Unlikely Lead")),
(AND(G2922="Non-lead",J2922="Unknown - Material Unknown")),
(AND(G2922="Non-lead - Other",J2922="Unknown - Likely Lead")),
(AND(G2922="Non-Lead - Other",J2922="Unknown - Unlikely Lead")),
(AND(G2922="Non-Lead - Other",J2922="Unknown - Material Unknown")))),"Unknown",
IF((OR((AND(G2922="Galvanized",J2922="Unknown - Likely Lead")),
(AND(G2922="Galvanized",J2922="Unknown - Unlikely Lead")),
(AND(G2922="Galvanized",J2922="Unknown - Material Unknown")))),"Unknown",
IF((OR((AND(G2922="Galvanized",J2922="")))),"Galvanized Requiring Replacement",
IF((OR((AND(G2922="Non-lead - Copper",J2922="")),
(AND(G2922="Non-lead - Plastic",J2922="")),
(AND(G2922="Non-lead",J2922="")),
(AND(G2922="Non-lead - Other",J2922="")))),"Non-lead",
IF((OR((AND(G2922="Unknown - Likely Lead",J2922="")),
(AND(G2922="Unknown - Unlikely Lead",J2922="")),
(AND(G2922="Unknown - Material Unknown",J2922="")))),"Unknown",
""))))))))))))))))</f>
        <v>Non-Lead</v>
      </c>
      <c r="N2922" s="44" t="s">
        <v>39</v>
      </c>
    </row>
    <row r="2923" spans="1:14" x14ac:dyDescent="0.25">
      <c r="A2923" s="34" t="s">
        <v>6943</v>
      </c>
      <c r="B2923" s="35" t="s">
        <v>1738</v>
      </c>
      <c r="C2923" s="36" t="s">
        <v>6923</v>
      </c>
      <c r="D2923" s="36" t="s">
        <v>32</v>
      </c>
      <c r="E2923" s="36" t="s">
        <v>644</v>
      </c>
      <c r="F2923" s="37" t="s">
        <v>6944</v>
      </c>
      <c r="G2923" s="38" t="s">
        <v>35</v>
      </c>
      <c r="H2923" s="39" t="s">
        <v>39</v>
      </c>
      <c r="I2923" s="40" t="s">
        <v>48</v>
      </c>
      <c r="J2923" s="42" t="s">
        <v>47</v>
      </c>
      <c r="K2923" s="39" t="s">
        <v>48</v>
      </c>
      <c r="L2923" s="35"/>
      <c r="M2923" s="43" t="str">
        <f>IF((OR(G2923="Lead")),"Lead",
IF((OR(J2923="Lead")),"Lead",
IF((OR(G2923="Lead-lined galvanized")),"Lead",
IF((OR(J2923="Lead-lined galvanized")),"Lead",
IF((OR((AND(G2923="Unknown - Likely Lead",J2923="Galvanized")),
(AND(G2923="Unknown - Unlikely Lead",J2923="Galvanized")),
(AND(G2923="Unknown - Material Unknown",J2923="Galvanized")))),"Galvanized Requiring Replacement",
IF((OR((AND(G2923="Non-lead - Copper",H2923="Yes",J2923="Galvanized")),
(AND(G2923="Non-lead - Copper",H2923="Don't know",J2923="Galvanized")),
(AND(G2923="Non-lead - Copper",H2923="",J2923="Galvanized")),
(AND(G2923="Non-lead - Plastic",H2923="Yes",J2923="Galvanized")),
(AND(G2923="Non-lead - Plastic",H2923="Don't know",J2923="Galvanized")),
(AND(G2923="Non-lead - Plastic",H2923="",J2923="Galvanized")),
(AND(G2923="Non-lead",H2923="Yes",J2923="Galvanized")),
(AND(G2923="Non-lead",H2923="Don't know",J2923="Galvanized")),
(AND(G2923="Non-lead",H2923="",J2923="Galvanized")),
(AND(G2923="Non-lead - Other",H2923="Yes",J2923="Galvanized")),
(AND(G2923="Non-Lead - Other",H2923="Don't know",J2923="Galvanized")),
(AND(G2923="Galvanized",H2923="Yes",J2923="Galvanized")),
(AND(G2923="Galvanized",H2923="Don't know",J2923="Galvanized")),
(AND(G2923="Galvanized",H2923="",J2923="Galvanized")),
(AND(G2923="Non-Lead - Other",H2923="",J2923="Galvanized")))),"Galvanized Requiring Replacement",
IF((OR((AND(G2923="Non-lead - Copper",J2923="Non-lead - Copper")),
(AND(G2923="Non-lead - Copper",J2923="Non-lead - Plastic")),
(AND(G2923="Non-lead - Copper",J2923="Non-lead - Other")),
(AND(G2923="Non-lead - Copper",J2923="Non-lead")),
(AND(G2923="Non-lead - Plastic",J2923="Non-lead - Copper")),
(AND(G2923="Non-lead - Plastic",J2923="Non-lead - Plastic")),
(AND(G2923="Non-lead - Plastic",J2923="Non-lead - Other")),
(AND(G2923="Non-lead - Plastic",J2923="Non-lead")),
(AND(G2923="Non-lead",J2923="Non-lead - Copper")),
(AND(G2923="Non-lead",J2923="Non-lead - Plastic")),
(AND(G2923="Non-lead",J2923="Non-lead - Other")),
(AND(G2923="Non-lead",J2923="Non-lead")),
(AND(G2923="Non-lead - Other",J2923="Non-lead - Copper")),
(AND(G2923="Non-Lead - Other",J2923="Non-lead - Plastic")),
(AND(G2923="Non-Lead - Other",J2923="Non-lead")),
(AND(G2923="Non-Lead - Other",J2923="Non-lead - Other")))),"Non-Lead",
IF((OR((AND(G2923="Galvanized",J2923="Non-lead")),
(AND(G2923="Galvanized",J2923="Non-lead - Copper")),
(AND(G2923="Galvanized",J2923="Non-lead - Plastic")),
(AND(G2923="Galvanized",J2923="Non-lead")),
(AND(G2923="Galvanized",J2923="Non-lead - Other")))),"Non-Lead",
IF((OR((AND(G2923="Non-lead - Copper",H2923="No",J2923="Galvanized")),
(AND(G2923="Non-lead - Plastic",H2923="No",J2923="Galvanized")),
(AND(G2923="Non-lead",H2923="No",J2923="Galvanized")),
(AND(G2923="Galvanized",H2923="No",J2923="Galvanized")),
(AND(G2923="Non-lead - Other",H2923="No",J2923="Galvanized")))),"Non-lead",
IF((OR((AND(G2923="Unknown - Likely Lead",J2923="Unknown - Likely Lead")),
(AND(G2923="Unknown - Likely Lead",J2923="Unknown - Unlikely Lead")),
(AND(G2923="Unknown - Likely Lead",J2923="Unknown - Material Unknown")),
(AND(G2923="Unknown - Unlikely Lead",J2923="Unknown - Likely Lead")),
(AND(G2923="Unknown - Unlikely Lead",J2923="Unknown - Unlikely Lead")),
(AND(G2923="Unknown - Unlikely Lead",J2923="Unknown - Material Unknown")),
(AND(G2923="Unknown - Material Unknown",J2923="Unknown - Likely Lead")),
(AND(G2923="Unknown - Material Unknown",J2923="Unknown - Unlikely Lead")),
(AND(G2923="Unknown - Material Unknown",J2923="Unknown - Material Unknown")))),"Unknown",
IF((OR((AND(G2923="Unknown - Likely Lead",J2923="Non-lead - Copper")),
(AND(G2923="Unknown - Likely Lead",J2923="Non-lead - Plastic")),
(AND(G2923="Unknown - Likely Lead",J2923="Non-lead")),
(AND(G2923="Unknown - Likely Lead",J2923="Non-lead - Other")),
(AND(G2923="Unknown - Unlikely Lead",J2923="Non-lead - Copper")),
(AND(G2923="Unknown - Unlikely Lead",J2923="Non-lead - Plastic")),
(AND(G2923="Unknown - Unlikely Lead",J2923="Non-lead")),
(AND(G2923="Unknown - Unlikely Lead",J2923="Non-lead - Other")),
(AND(G2923="Unknown - Material Unknown",J2923="Non-lead - Copper")),
(AND(G2923="Unknown - Material Unknown",J2923="Non-lead - Plastic")),
(AND(G2923="Unknown - Material Unknown",J2923="Non-lead")),
(AND(G2923="Unknown - Material Unknown",J2923="Non-lead - Other")))),"Unknown",
IF((OR((AND(G2923="Non-lead - Copper",J2923="Unknown - Likely Lead")),
(AND(G2923="Non-lead - Copper",J2923="Unknown - Unlikely Lead")),
(AND(G2923="Non-lead - Copper",J2923="Unknown - Material Unknown")),
(AND(G2923="Non-lead - Plastic",J2923="Unknown - Likely Lead")),
(AND(G2923="Non-lead - Plastic",J2923="Unknown - Unlikely Lead")),
(AND(G2923="Non-lead - Plastic",J2923="Unknown - Material Unknown")),
(AND(G2923="Non-lead",J2923="Unknown - Likely Lead")),
(AND(G2923="Non-lead",J2923="Unknown - Unlikely Lead")),
(AND(G2923="Non-lead",J2923="Unknown - Material Unknown")),
(AND(G2923="Non-lead - Other",J2923="Unknown - Likely Lead")),
(AND(G2923="Non-Lead - Other",J2923="Unknown - Unlikely Lead")),
(AND(G2923="Non-Lead - Other",J2923="Unknown - Material Unknown")))),"Unknown",
IF((OR((AND(G2923="Galvanized",J2923="Unknown - Likely Lead")),
(AND(G2923="Galvanized",J2923="Unknown - Unlikely Lead")),
(AND(G2923="Galvanized",J2923="Unknown - Material Unknown")))),"Unknown",
IF((OR((AND(G2923="Galvanized",J2923="")))),"Galvanized Requiring Replacement",
IF((OR((AND(G2923="Non-lead - Copper",J2923="")),
(AND(G2923="Non-lead - Plastic",J2923="")),
(AND(G2923="Non-lead",J2923="")),
(AND(G2923="Non-lead - Other",J2923="")))),"Non-lead",
IF((OR((AND(G2923="Unknown - Likely Lead",J2923="")),
(AND(G2923="Unknown - Unlikely Lead",J2923="")),
(AND(G2923="Unknown - Material Unknown",J2923="")))),"Unknown",
""))))))))))))))))</f>
        <v>Non-Lead</v>
      </c>
      <c r="N2923" s="44" t="s">
        <v>39</v>
      </c>
    </row>
    <row r="2924" spans="1:14" x14ac:dyDescent="0.25">
      <c r="A2924" s="34" t="s">
        <v>6945</v>
      </c>
      <c r="B2924" s="35" t="s">
        <v>1438</v>
      </c>
      <c r="C2924" s="36" t="s">
        <v>6923</v>
      </c>
      <c r="D2924" s="36" t="s">
        <v>32</v>
      </c>
      <c r="E2924" s="36" t="s">
        <v>644</v>
      </c>
      <c r="F2924" s="37" t="s">
        <v>6946</v>
      </c>
      <c r="G2924" s="38" t="s">
        <v>35</v>
      </c>
      <c r="H2924" s="39" t="s">
        <v>39</v>
      </c>
      <c r="I2924" s="40" t="s">
        <v>48</v>
      </c>
      <c r="J2924" s="42" t="s">
        <v>47</v>
      </c>
      <c r="K2924" s="39" t="s">
        <v>48</v>
      </c>
      <c r="L2924" s="35"/>
      <c r="M2924" s="43" t="str">
        <f>IF((OR(G2924="Lead")),"Lead",
IF((OR(J2924="Lead")),"Lead",
IF((OR(G2924="Lead-lined galvanized")),"Lead",
IF((OR(J2924="Lead-lined galvanized")),"Lead",
IF((OR((AND(G2924="Unknown - Likely Lead",J2924="Galvanized")),
(AND(G2924="Unknown - Unlikely Lead",J2924="Galvanized")),
(AND(G2924="Unknown - Material Unknown",J2924="Galvanized")))),"Galvanized Requiring Replacement",
IF((OR((AND(G2924="Non-lead - Copper",H2924="Yes",J2924="Galvanized")),
(AND(G2924="Non-lead - Copper",H2924="Don't know",J2924="Galvanized")),
(AND(G2924="Non-lead - Copper",H2924="",J2924="Galvanized")),
(AND(G2924="Non-lead - Plastic",H2924="Yes",J2924="Galvanized")),
(AND(G2924="Non-lead - Plastic",H2924="Don't know",J2924="Galvanized")),
(AND(G2924="Non-lead - Plastic",H2924="",J2924="Galvanized")),
(AND(G2924="Non-lead",H2924="Yes",J2924="Galvanized")),
(AND(G2924="Non-lead",H2924="Don't know",J2924="Galvanized")),
(AND(G2924="Non-lead",H2924="",J2924="Galvanized")),
(AND(G2924="Non-lead - Other",H2924="Yes",J2924="Galvanized")),
(AND(G2924="Non-Lead - Other",H2924="Don't know",J2924="Galvanized")),
(AND(G2924="Galvanized",H2924="Yes",J2924="Galvanized")),
(AND(G2924="Galvanized",H2924="Don't know",J2924="Galvanized")),
(AND(G2924="Galvanized",H2924="",J2924="Galvanized")),
(AND(G2924="Non-Lead - Other",H2924="",J2924="Galvanized")))),"Galvanized Requiring Replacement",
IF((OR((AND(G2924="Non-lead - Copper",J2924="Non-lead - Copper")),
(AND(G2924="Non-lead - Copper",J2924="Non-lead - Plastic")),
(AND(G2924="Non-lead - Copper",J2924="Non-lead - Other")),
(AND(G2924="Non-lead - Copper",J2924="Non-lead")),
(AND(G2924="Non-lead - Plastic",J2924="Non-lead - Copper")),
(AND(G2924="Non-lead - Plastic",J2924="Non-lead - Plastic")),
(AND(G2924="Non-lead - Plastic",J2924="Non-lead - Other")),
(AND(G2924="Non-lead - Plastic",J2924="Non-lead")),
(AND(G2924="Non-lead",J2924="Non-lead - Copper")),
(AND(G2924="Non-lead",J2924="Non-lead - Plastic")),
(AND(G2924="Non-lead",J2924="Non-lead - Other")),
(AND(G2924="Non-lead",J2924="Non-lead")),
(AND(G2924="Non-lead - Other",J2924="Non-lead - Copper")),
(AND(G2924="Non-Lead - Other",J2924="Non-lead - Plastic")),
(AND(G2924="Non-Lead - Other",J2924="Non-lead")),
(AND(G2924="Non-Lead - Other",J2924="Non-lead - Other")))),"Non-Lead",
IF((OR((AND(G2924="Galvanized",J2924="Non-lead")),
(AND(G2924="Galvanized",J2924="Non-lead - Copper")),
(AND(G2924="Galvanized",J2924="Non-lead - Plastic")),
(AND(G2924="Galvanized",J2924="Non-lead")),
(AND(G2924="Galvanized",J2924="Non-lead - Other")))),"Non-Lead",
IF((OR((AND(G2924="Non-lead - Copper",H2924="No",J2924="Galvanized")),
(AND(G2924="Non-lead - Plastic",H2924="No",J2924="Galvanized")),
(AND(G2924="Non-lead",H2924="No",J2924="Galvanized")),
(AND(G2924="Galvanized",H2924="No",J2924="Galvanized")),
(AND(G2924="Non-lead - Other",H2924="No",J2924="Galvanized")))),"Non-lead",
IF((OR((AND(G2924="Unknown - Likely Lead",J2924="Unknown - Likely Lead")),
(AND(G2924="Unknown - Likely Lead",J2924="Unknown - Unlikely Lead")),
(AND(G2924="Unknown - Likely Lead",J2924="Unknown - Material Unknown")),
(AND(G2924="Unknown - Unlikely Lead",J2924="Unknown - Likely Lead")),
(AND(G2924="Unknown - Unlikely Lead",J2924="Unknown - Unlikely Lead")),
(AND(G2924="Unknown - Unlikely Lead",J2924="Unknown - Material Unknown")),
(AND(G2924="Unknown - Material Unknown",J2924="Unknown - Likely Lead")),
(AND(G2924="Unknown - Material Unknown",J2924="Unknown - Unlikely Lead")),
(AND(G2924="Unknown - Material Unknown",J2924="Unknown - Material Unknown")))),"Unknown",
IF((OR((AND(G2924="Unknown - Likely Lead",J2924="Non-lead - Copper")),
(AND(G2924="Unknown - Likely Lead",J2924="Non-lead - Plastic")),
(AND(G2924="Unknown - Likely Lead",J2924="Non-lead")),
(AND(G2924="Unknown - Likely Lead",J2924="Non-lead - Other")),
(AND(G2924="Unknown - Unlikely Lead",J2924="Non-lead - Copper")),
(AND(G2924="Unknown - Unlikely Lead",J2924="Non-lead - Plastic")),
(AND(G2924="Unknown - Unlikely Lead",J2924="Non-lead")),
(AND(G2924="Unknown - Unlikely Lead",J2924="Non-lead - Other")),
(AND(G2924="Unknown - Material Unknown",J2924="Non-lead - Copper")),
(AND(G2924="Unknown - Material Unknown",J2924="Non-lead - Plastic")),
(AND(G2924="Unknown - Material Unknown",J2924="Non-lead")),
(AND(G2924="Unknown - Material Unknown",J2924="Non-lead - Other")))),"Unknown",
IF((OR((AND(G2924="Non-lead - Copper",J2924="Unknown - Likely Lead")),
(AND(G2924="Non-lead - Copper",J2924="Unknown - Unlikely Lead")),
(AND(G2924="Non-lead - Copper",J2924="Unknown - Material Unknown")),
(AND(G2924="Non-lead - Plastic",J2924="Unknown - Likely Lead")),
(AND(G2924="Non-lead - Plastic",J2924="Unknown - Unlikely Lead")),
(AND(G2924="Non-lead - Plastic",J2924="Unknown - Material Unknown")),
(AND(G2924="Non-lead",J2924="Unknown - Likely Lead")),
(AND(G2924="Non-lead",J2924="Unknown - Unlikely Lead")),
(AND(G2924="Non-lead",J2924="Unknown - Material Unknown")),
(AND(G2924="Non-lead - Other",J2924="Unknown - Likely Lead")),
(AND(G2924="Non-Lead - Other",J2924="Unknown - Unlikely Lead")),
(AND(G2924="Non-Lead - Other",J2924="Unknown - Material Unknown")))),"Unknown",
IF((OR((AND(G2924="Galvanized",J2924="Unknown - Likely Lead")),
(AND(G2924="Galvanized",J2924="Unknown - Unlikely Lead")),
(AND(G2924="Galvanized",J2924="Unknown - Material Unknown")))),"Unknown",
IF((OR((AND(G2924="Galvanized",J2924="")))),"Galvanized Requiring Replacement",
IF((OR((AND(G2924="Non-lead - Copper",J2924="")),
(AND(G2924="Non-lead - Plastic",J2924="")),
(AND(G2924="Non-lead",J2924="")),
(AND(G2924="Non-lead - Other",J2924="")))),"Non-lead",
IF((OR((AND(G2924="Unknown - Likely Lead",J2924="")),
(AND(G2924="Unknown - Unlikely Lead",J2924="")),
(AND(G2924="Unknown - Material Unknown",J2924="")))),"Unknown",
""))))))))))))))))</f>
        <v>Non-Lead</v>
      </c>
      <c r="N2924" s="44" t="s">
        <v>39</v>
      </c>
    </row>
    <row r="2925" spans="1:14" x14ac:dyDescent="0.25">
      <c r="A2925" s="34" t="s">
        <v>6947</v>
      </c>
      <c r="B2925" s="35" t="s">
        <v>633</v>
      </c>
      <c r="C2925" s="36" t="s">
        <v>6948</v>
      </c>
      <c r="D2925" s="36" t="s">
        <v>32</v>
      </c>
      <c r="E2925" s="36" t="s">
        <v>644</v>
      </c>
      <c r="F2925" s="37" t="s">
        <v>6949</v>
      </c>
      <c r="G2925" s="38" t="s">
        <v>35</v>
      </c>
      <c r="H2925" s="39" t="s">
        <v>39</v>
      </c>
      <c r="I2925" s="40" t="s">
        <v>48</v>
      </c>
      <c r="J2925" s="42" t="s">
        <v>47</v>
      </c>
      <c r="K2925" s="39" t="s">
        <v>48</v>
      </c>
      <c r="L2925" s="35"/>
      <c r="M2925" s="43" t="str">
        <f>IF((OR(G2925="Lead")),"Lead",
IF((OR(J2925="Lead")),"Lead",
IF((OR(G2925="Lead-lined galvanized")),"Lead",
IF((OR(J2925="Lead-lined galvanized")),"Lead",
IF((OR((AND(G2925="Unknown - Likely Lead",J2925="Galvanized")),
(AND(G2925="Unknown - Unlikely Lead",J2925="Galvanized")),
(AND(G2925="Unknown - Material Unknown",J2925="Galvanized")))),"Galvanized Requiring Replacement",
IF((OR((AND(G2925="Non-lead - Copper",H2925="Yes",J2925="Galvanized")),
(AND(G2925="Non-lead - Copper",H2925="Don't know",J2925="Galvanized")),
(AND(G2925="Non-lead - Copper",H2925="",J2925="Galvanized")),
(AND(G2925="Non-lead - Plastic",H2925="Yes",J2925="Galvanized")),
(AND(G2925="Non-lead - Plastic",H2925="Don't know",J2925="Galvanized")),
(AND(G2925="Non-lead - Plastic",H2925="",J2925="Galvanized")),
(AND(G2925="Non-lead",H2925="Yes",J2925="Galvanized")),
(AND(G2925="Non-lead",H2925="Don't know",J2925="Galvanized")),
(AND(G2925="Non-lead",H2925="",J2925="Galvanized")),
(AND(G2925="Non-lead - Other",H2925="Yes",J2925="Galvanized")),
(AND(G2925="Non-Lead - Other",H2925="Don't know",J2925="Galvanized")),
(AND(G2925="Galvanized",H2925="Yes",J2925="Galvanized")),
(AND(G2925="Galvanized",H2925="Don't know",J2925="Galvanized")),
(AND(G2925="Galvanized",H2925="",J2925="Galvanized")),
(AND(G2925="Non-Lead - Other",H2925="",J2925="Galvanized")))),"Galvanized Requiring Replacement",
IF((OR((AND(G2925="Non-lead - Copper",J2925="Non-lead - Copper")),
(AND(G2925="Non-lead - Copper",J2925="Non-lead - Plastic")),
(AND(G2925="Non-lead - Copper",J2925="Non-lead - Other")),
(AND(G2925="Non-lead - Copper",J2925="Non-lead")),
(AND(G2925="Non-lead - Plastic",J2925="Non-lead - Copper")),
(AND(G2925="Non-lead - Plastic",J2925="Non-lead - Plastic")),
(AND(G2925="Non-lead - Plastic",J2925="Non-lead - Other")),
(AND(G2925="Non-lead - Plastic",J2925="Non-lead")),
(AND(G2925="Non-lead",J2925="Non-lead - Copper")),
(AND(G2925="Non-lead",J2925="Non-lead - Plastic")),
(AND(G2925="Non-lead",J2925="Non-lead - Other")),
(AND(G2925="Non-lead",J2925="Non-lead")),
(AND(G2925="Non-lead - Other",J2925="Non-lead - Copper")),
(AND(G2925="Non-Lead - Other",J2925="Non-lead - Plastic")),
(AND(G2925="Non-Lead - Other",J2925="Non-lead")),
(AND(G2925="Non-Lead - Other",J2925="Non-lead - Other")))),"Non-Lead",
IF((OR((AND(G2925="Galvanized",J2925="Non-lead")),
(AND(G2925="Galvanized",J2925="Non-lead - Copper")),
(AND(G2925="Galvanized",J2925="Non-lead - Plastic")),
(AND(G2925="Galvanized",J2925="Non-lead")),
(AND(G2925="Galvanized",J2925="Non-lead - Other")))),"Non-Lead",
IF((OR((AND(G2925="Non-lead - Copper",H2925="No",J2925="Galvanized")),
(AND(G2925="Non-lead - Plastic",H2925="No",J2925="Galvanized")),
(AND(G2925="Non-lead",H2925="No",J2925="Galvanized")),
(AND(G2925="Galvanized",H2925="No",J2925="Galvanized")),
(AND(G2925="Non-lead - Other",H2925="No",J2925="Galvanized")))),"Non-lead",
IF((OR((AND(G2925="Unknown - Likely Lead",J2925="Unknown - Likely Lead")),
(AND(G2925="Unknown - Likely Lead",J2925="Unknown - Unlikely Lead")),
(AND(G2925="Unknown - Likely Lead",J2925="Unknown - Material Unknown")),
(AND(G2925="Unknown - Unlikely Lead",J2925="Unknown - Likely Lead")),
(AND(G2925="Unknown - Unlikely Lead",J2925="Unknown - Unlikely Lead")),
(AND(G2925="Unknown - Unlikely Lead",J2925="Unknown - Material Unknown")),
(AND(G2925="Unknown - Material Unknown",J2925="Unknown - Likely Lead")),
(AND(G2925="Unknown - Material Unknown",J2925="Unknown - Unlikely Lead")),
(AND(G2925="Unknown - Material Unknown",J2925="Unknown - Material Unknown")))),"Unknown",
IF((OR((AND(G2925="Unknown - Likely Lead",J2925="Non-lead - Copper")),
(AND(G2925="Unknown - Likely Lead",J2925="Non-lead - Plastic")),
(AND(G2925="Unknown - Likely Lead",J2925="Non-lead")),
(AND(G2925="Unknown - Likely Lead",J2925="Non-lead - Other")),
(AND(G2925="Unknown - Unlikely Lead",J2925="Non-lead - Copper")),
(AND(G2925="Unknown - Unlikely Lead",J2925="Non-lead - Plastic")),
(AND(G2925="Unknown - Unlikely Lead",J2925="Non-lead")),
(AND(G2925="Unknown - Unlikely Lead",J2925="Non-lead - Other")),
(AND(G2925="Unknown - Material Unknown",J2925="Non-lead - Copper")),
(AND(G2925="Unknown - Material Unknown",J2925="Non-lead - Plastic")),
(AND(G2925="Unknown - Material Unknown",J2925="Non-lead")),
(AND(G2925="Unknown - Material Unknown",J2925="Non-lead - Other")))),"Unknown",
IF((OR((AND(G2925="Non-lead - Copper",J2925="Unknown - Likely Lead")),
(AND(G2925="Non-lead - Copper",J2925="Unknown - Unlikely Lead")),
(AND(G2925="Non-lead - Copper",J2925="Unknown - Material Unknown")),
(AND(G2925="Non-lead - Plastic",J2925="Unknown - Likely Lead")),
(AND(G2925="Non-lead - Plastic",J2925="Unknown - Unlikely Lead")),
(AND(G2925="Non-lead - Plastic",J2925="Unknown - Material Unknown")),
(AND(G2925="Non-lead",J2925="Unknown - Likely Lead")),
(AND(G2925="Non-lead",J2925="Unknown - Unlikely Lead")),
(AND(G2925="Non-lead",J2925="Unknown - Material Unknown")),
(AND(G2925="Non-lead - Other",J2925="Unknown - Likely Lead")),
(AND(G2925="Non-Lead - Other",J2925="Unknown - Unlikely Lead")),
(AND(G2925="Non-Lead - Other",J2925="Unknown - Material Unknown")))),"Unknown",
IF((OR((AND(G2925="Galvanized",J2925="Unknown - Likely Lead")),
(AND(G2925="Galvanized",J2925="Unknown - Unlikely Lead")),
(AND(G2925="Galvanized",J2925="Unknown - Material Unknown")))),"Unknown",
IF((OR((AND(G2925="Galvanized",J2925="")))),"Galvanized Requiring Replacement",
IF((OR((AND(G2925="Non-lead - Copper",J2925="")),
(AND(G2925="Non-lead - Plastic",J2925="")),
(AND(G2925="Non-lead",J2925="")),
(AND(G2925="Non-lead - Other",J2925="")))),"Non-lead",
IF((OR((AND(G2925="Unknown - Likely Lead",J2925="")),
(AND(G2925="Unknown - Unlikely Lead",J2925="")),
(AND(G2925="Unknown - Material Unknown",J2925="")))),"Unknown",
""))))))))))))))))</f>
        <v>Non-Lead</v>
      </c>
      <c r="N2925" s="44" t="s">
        <v>39</v>
      </c>
    </row>
    <row r="2926" spans="1:14" ht="30" x14ac:dyDescent="0.25">
      <c r="A2926" s="34" t="s">
        <v>6950</v>
      </c>
      <c r="B2926" s="35" t="s">
        <v>1242</v>
      </c>
      <c r="C2926" s="36" t="s">
        <v>721</v>
      </c>
      <c r="D2926" s="36" t="s">
        <v>32</v>
      </c>
      <c r="E2926" s="36" t="s">
        <v>644</v>
      </c>
      <c r="F2926" s="37" t="s">
        <v>6951</v>
      </c>
      <c r="G2926" s="38" t="s">
        <v>35</v>
      </c>
      <c r="H2926" s="39" t="s">
        <v>39</v>
      </c>
      <c r="I2926" s="40" t="s">
        <v>37</v>
      </c>
      <c r="J2926" s="42" t="s">
        <v>47</v>
      </c>
      <c r="K2926" s="39" t="s">
        <v>37</v>
      </c>
      <c r="L2926" s="35"/>
      <c r="M2926" s="43" t="str">
        <f>IF((OR(G2926="Lead")),"Lead",
IF((OR(J2926="Lead")),"Lead",
IF((OR(G2926="Lead-lined galvanized")),"Lead",
IF((OR(J2926="Lead-lined galvanized")),"Lead",
IF((OR((AND(G2926="Unknown - Likely Lead",J2926="Galvanized")),
(AND(G2926="Unknown - Unlikely Lead",J2926="Galvanized")),
(AND(G2926="Unknown - Material Unknown",J2926="Galvanized")))),"Galvanized Requiring Replacement",
IF((OR((AND(G2926="Non-lead - Copper",H2926="Yes",J2926="Galvanized")),
(AND(G2926="Non-lead - Copper",H2926="Don't know",J2926="Galvanized")),
(AND(G2926="Non-lead - Copper",H2926="",J2926="Galvanized")),
(AND(G2926="Non-lead - Plastic",H2926="Yes",J2926="Galvanized")),
(AND(G2926="Non-lead - Plastic",H2926="Don't know",J2926="Galvanized")),
(AND(G2926="Non-lead - Plastic",H2926="",J2926="Galvanized")),
(AND(G2926="Non-lead",H2926="Yes",J2926="Galvanized")),
(AND(G2926="Non-lead",H2926="Don't know",J2926="Galvanized")),
(AND(G2926="Non-lead",H2926="",J2926="Galvanized")),
(AND(G2926="Non-lead - Other",H2926="Yes",J2926="Galvanized")),
(AND(G2926="Non-Lead - Other",H2926="Don't know",J2926="Galvanized")),
(AND(G2926="Galvanized",H2926="Yes",J2926="Galvanized")),
(AND(G2926="Galvanized",H2926="Don't know",J2926="Galvanized")),
(AND(G2926="Galvanized",H2926="",J2926="Galvanized")),
(AND(G2926="Non-Lead - Other",H2926="",J2926="Galvanized")))),"Galvanized Requiring Replacement",
IF((OR((AND(G2926="Non-lead - Copper",J2926="Non-lead - Copper")),
(AND(G2926="Non-lead - Copper",J2926="Non-lead - Plastic")),
(AND(G2926="Non-lead - Copper",J2926="Non-lead - Other")),
(AND(G2926="Non-lead - Copper",J2926="Non-lead")),
(AND(G2926="Non-lead - Plastic",J2926="Non-lead - Copper")),
(AND(G2926="Non-lead - Plastic",J2926="Non-lead - Plastic")),
(AND(G2926="Non-lead - Plastic",J2926="Non-lead - Other")),
(AND(G2926="Non-lead - Plastic",J2926="Non-lead")),
(AND(G2926="Non-lead",J2926="Non-lead - Copper")),
(AND(G2926="Non-lead",J2926="Non-lead - Plastic")),
(AND(G2926="Non-lead",J2926="Non-lead - Other")),
(AND(G2926="Non-lead",J2926="Non-lead")),
(AND(G2926="Non-lead - Other",J2926="Non-lead - Copper")),
(AND(G2926="Non-Lead - Other",J2926="Non-lead - Plastic")),
(AND(G2926="Non-Lead - Other",J2926="Non-lead")),
(AND(G2926="Non-Lead - Other",J2926="Non-lead - Other")))),"Non-Lead",
IF((OR((AND(G2926="Galvanized",J2926="Non-lead")),
(AND(G2926="Galvanized",J2926="Non-lead - Copper")),
(AND(G2926="Galvanized",J2926="Non-lead - Plastic")),
(AND(G2926="Galvanized",J2926="Non-lead")),
(AND(G2926="Galvanized",J2926="Non-lead - Other")))),"Non-Lead",
IF((OR((AND(G2926="Non-lead - Copper",H2926="No",J2926="Galvanized")),
(AND(G2926="Non-lead - Plastic",H2926="No",J2926="Galvanized")),
(AND(G2926="Non-lead",H2926="No",J2926="Galvanized")),
(AND(G2926="Galvanized",H2926="No",J2926="Galvanized")),
(AND(G2926="Non-lead - Other",H2926="No",J2926="Galvanized")))),"Non-lead",
IF((OR((AND(G2926="Unknown - Likely Lead",J2926="Unknown - Likely Lead")),
(AND(G2926="Unknown - Likely Lead",J2926="Unknown - Unlikely Lead")),
(AND(G2926="Unknown - Likely Lead",J2926="Unknown - Material Unknown")),
(AND(G2926="Unknown - Unlikely Lead",J2926="Unknown - Likely Lead")),
(AND(G2926="Unknown - Unlikely Lead",J2926="Unknown - Unlikely Lead")),
(AND(G2926="Unknown - Unlikely Lead",J2926="Unknown - Material Unknown")),
(AND(G2926="Unknown - Material Unknown",J2926="Unknown - Likely Lead")),
(AND(G2926="Unknown - Material Unknown",J2926="Unknown - Unlikely Lead")),
(AND(G2926="Unknown - Material Unknown",J2926="Unknown - Material Unknown")))),"Unknown",
IF((OR((AND(G2926="Unknown - Likely Lead",J2926="Non-lead - Copper")),
(AND(G2926="Unknown - Likely Lead",J2926="Non-lead - Plastic")),
(AND(G2926="Unknown - Likely Lead",J2926="Non-lead")),
(AND(G2926="Unknown - Likely Lead",J2926="Non-lead - Other")),
(AND(G2926="Unknown - Unlikely Lead",J2926="Non-lead - Copper")),
(AND(G2926="Unknown - Unlikely Lead",J2926="Non-lead - Plastic")),
(AND(G2926="Unknown - Unlikely Lead",J2926="Non-lead")),
(AND(G2926="Unknown - Unlikely Lead",J2926="Non-lead - Other")),
(AND(G2926="Unknown - Material Unknown",J2926="Non-lead - Copper")),
(AND(G2926="Unknown - Material Unknown",J2926="Non-lead - Plastic")),
(AND(G2926="Unknown - Material Unknown",J2926="Non-lead")),
(AND(G2926="Unknown - Material Unknown",J2926="Non-lead - Other")))),"Unknown",
IF((OR((AND(G2926="Non-lead - Copper",J2926="Unknown - Likely Lead")),
(AND(G2926="Non-lead - Copper",J2926="Unknown - Unlikely Lead")),
(AND(G2926="Non-lead - Copper",J2926="Unknown - Material Unknown")),
(AND(G2926="Non-lead - Plastic",J2926="Unknown - Likely Lead")),
(AND(G2926="Non-lead - Plastic",J2926="Unknown - Unlikely Lead")),
(AND(G2926="Non-lead - Plastic",J2926="Unknown - Material Unknown")),
(AND(G2926="Non-lead",J2926="Unknown - Likely Lead")),
(AND(G2926="Non-lead",J2926="Unknown - Unlikely Lead")),
(AND(G2926="Non-lead",J2926="Unknown - Material Unknown")),
(AND(G2926="Non-lead - Other",J2926="Unknown - Likely Lead")),
(AND(G2926="Non-Lead - Other",J2926="Unknown - Unlikely Lead")),
(AND(G2926="Non-Lead - Other",J2926="Unknown - Material Unknown")))),"Unknown",
IF((OR((AND(G2926="Galvanized",J2926="Unknown - Likely Lead")),
(AND(G2926="Galvanized",J2926="Unknown - Unlikely Lead")),
(AND(G2926="Galvanized",J2926="Unknown - Material Unknown")))),"Unknown",
IF((OR((AND(G2926="Galvanized",J2926="")))),"Galvanized Requiring Replacement",
IF((OR((AND(G2926="Non-lead - Copper",J2926="")),
(AND(G2926="Non-lead - Plastic",J2926="")),
(AND(G2926="Non-lead",J2926="")),
(AND(G2926="Non-lead - Other",J2926="")))),"Non-lead",
IF((OR((AND(G2926="Unknown - Likely Lead",J2926="")),
(AND(G2926="Unknown - Unlikely Lead",J2926="")),
(AND(G2926="Unknown - Material Unknown",J2926="")))),"Unknown",
""))))))))))))))))</f>
        <v>Non-Lead</v>
      </c>
      <c r="N2926" s="44" t="s">
        <v>39</v>
      </c>
    </row>
    <row r="2927" spans="1:14" ht="30" x14ac:dyDescent="0.25">
      <c r="A2927" s="34" t="s">
        <v>6952</v>
      </c>
      <c r="B2927" s="35" t="s">
        <v>6953</v>
      </c>
      <c r="C2927" s="36" t="s">
        <v>721</v>
      </c>
      <c r="D2927" s="36" t="s">
        <v>32</v>
      </c>
      <c r="E2927" s="36" t="s">
        <v>644</v>
      </c>
      <c r="F2927" s="37" t="s">
        <v>6954</v>
      </c>
      <c r="G2927" s="38" t="s">
        <v>35</v>
      </c>
      <c r="H2927" s="39" t="s">
        <v>39</v>
      </c>
      <c r="I2927" s="40" t="s">
        <v>37</v>
      </c>
      <c r="J2927" s="42" t="s">
        <v>47</v>
      </c>
      <c r="K2927" s="39" t="s">
        <v>37</v>
      </c>
      <c r="L2927" s="35"/>
      <c r="M2927" s="43" t="str">
        <f>IF((OR(G2927="Lead")),"Lead",
IF((OR(J2927="Lead")),"Lead",
IF((OR(G2927="Lead-lined galvanized")),"Lead",
IF((OR(J2927="Lead-lined galvanized")),"Lead",
IF((OR((AND(G2927="Unknown - Likely Lead",J2927="Galvanized")),
(AND(G2927="Unknown - Unlikely Lead",J2927="Galvanized")),
(AND(G2927="Unknown - Material Unknown",J2927="Galvanized")))),"Galvanized Requiring Replacement",
IF((OR((AND(G2927="Non-lead - Copper",H2927="Yes",J2927="Galvanized")),
(AND(G2927="Non-lead - Copper",H2927="Don't know",J2927="Galvanized")),
(AND(G2927="Non-lead - Copper",H2927="",J2927="Galvanized")),
(AND(G2927="Non-lead - Plastic",H2927="Yes",J2927="Galvanized")),
(AND(G2927="Non-lead - Plastic",H2927="Don't know",J2927="Galvanized")),
(AND(G2927="Non-lead - Plastic",H2927="",J2927="Galvanized")),
(AND(G2927="Non-lead",H2927="Yes",J2927="Galvanized")),
(AND(G2927="Non-lead",H2927="Don't know",J2927="Galvanized")),
(AND(G2927="Non-lead",H2927="",J2927="Galvanized")),
(AND(G2927="Non-lead - Other",H2927="Yes",J2927="Galvanized")),
(AND(G2927="Non-Lead - Other",H2927="Don't know",J2927="Galvanized")),
(AND(G2927="Galvanized",H2927="Yes",J2927="Galvanized")),
(AND(G2927="Galvanized",H2927="Don't know",J2927="Galvanized")),
(AND(G2927="Galvanized",H2927="",J2927="Galvanized")),
(AND(G2927="Non-Lead - Other",H2927="",J2927="Galvanized")))),"Galvanized Requiring Replacement",
IF((OR((AND(G2927="Non-lead - Copper",J2927="Non-lead - Copper")),
(AND(G2927="Non-lead - Copper",J2927="Non-lead - Plastic")),
(AND(G2927="Non-lead - Copper",J2927="Non-lead - Other")),
(AND(G2927="Non-lead - Copper",J2927="Non-lead")),
(AND(G2927="Non-lead - Plastic",J2927="Non-lead - Copper")),
(AND(G2927="Non-lead - Plastic",J2927="Non-lead - Plastic")),
(AND(G2927="Non-lead - Plastic",J2927="Non-lead - Other")),
(AND(G2927="Non-lead - Plastic",J2927="Non-lead")),
(AND(G2927="Non-lead",J2927="Non-lead - Copper")),
(AND(G2927="Non-lead",J2927="Non-lead - Plastic")),
(AND(G2927="Non-lead",J2927="Non-lead - Other")),
(AND(G2927="Non-lead",J2927="Non-lead")),
(AND(G2927="Non-lead - Other",J2927="Non-lead - Copper")),
(AND(G2927="Non-Lead - Other",J2927="Non-lead - Plastic")),
(AND(G2927="Non-Lead - Other",J2927="Non-lead")),
(AND(G2927="Non-Lead - Other",J2927="Non-lead - Other")))),"Non-Lead",
IF((OR((AND(G2927="Galvanized",J2927="Non-lead")),
(AND(G2927="Galvanized",J2927="Non-lead - Copper")),
(AND(G2927="Galvanized",J2927="Non-lead - Plastic")),
(AND(G2927="Galvanized",J2927="Non-lead")),
(AND(G2927="Galvanized",J2927="Non-lead - Other")))),"Non-Lead",
IF((OR((AND(G2927="Non-lead - Copper",H2927="No",J2927="Galvanized")),
(AND(G2927="Non-lead - Plastic",H2927="No",J2927="Galvanized")),
(AND(G2927="Non-lead",H2927="No",J2927="Galvanized")),
(AND(G2927="Galvanized",H2927="No",J2927="Galvanized")),
(AND(G2927="Non-lead - Other",H2927="No",J2927="Galvanized")))),"Non-lead",
IF((OR((AND(G2927="Unknown - Likely Lead",J2927="Unknown - Likely Lead")),
(AND(G2927="Unknown - Likely Lead",J2927="Unknown - Unlikely Lead")),
(AND(G2927="Unknown - Likely Lead",J2927="Unknown - Material Unknown")),
(AND(G2927="Unknown - Unlikely Lead",J2927="Unknown - Likely Lead")),
(AND(G2927="Unknown - Unlikely Lead",J2927="Unknown - Unlikely Lead")),
(AND(G2927="Unknown - Unlikely Lead",J2927="Unknown - Material Unknown")),
(AND(G2927="Unknown - Material Unknown",J2927="Unknown - Likely Lead")),
(AND(G2927="Unknown - Material Unknown",J2927="Unknown - Unlikely Lead")),
(AND(G2927="Unknown - Material Unknown",J2927="Unknown - Material Unknown")))),"Unknown",
IF((OR((AND(G2927="Unknown - Likely Lead",J2927="Non-lead - Copper")),
(AND(G2927="Unknown - Likely Lead",J2927="Non-lead - Plastic")),
(AND(G2927="Unknown - Likely Lead",J2927="Non-lead")),
(AND(G2927="Unknown - Likely Lead",J2927="Non-lead - Other")),
(AND(G2927="Unknown - Unlikely Lead",J2927="Non-lead - Copper")),
(AND(G2927="Unknown - Unlikely Lead",J2927="Non-lead - Plastic")),
(AND(G2927="Unknown - Unlikely Lead",J2927="Non-lead")),
(AND(G2927="Unknown - Unlikely Lead",J2927="Non-lead - Other")),
(AND(G2927="Unknown - Material Unknown",J2927="Non-lead - Copper")),
(AND(G2927="Unknown - Material Unknown",J2927="Non-lead - Plastic")),
(AND(G2927="Unknown - Material Unknown",J2927="Non-lead")),
(AND(G2927="Unknown - Material Unknown",J2927="Non-lead - Other")))),"Unknown",
IF((OR((AND(G2927="Non-lead - Copper",J2927="Unknown - Likely Lead")),
(AND(G2927="Non-lead - Copper",J2927="Unknown - Unlikely Lead")),
(AND(G2927="Non-lead - Copper",J2927="Unknown - Material Unknown")),
(AND(G2927="Non-lead - Plastic",J2927="Unknown - Likely Lead")),
(AND(G2927="Non-lead - Plastic",J2927="Unknown - Unlikely Lead")),
(AND(G2927="Non-lead - Plastic",J2927="Unknown - Material Unknown")),
(AND(G2927="Non-lead",J2927="Unknown - Likely Lead")),
(AND(G2927="Non-lead",J2927="Unknown - Unlikely Lead")),
(AND(G2927="Non-lead",J2927="Unknown - Material Unknown")),
(AND(G2927="Non-lead - Other",J2927="Unknown - Likely Lead")),
(AND(G2927="Non-Lead - Other",J2927="Unknown - Unlikely Lead")),
(AND(G2927="Non-Lead - Other",J2927="Unknown - Material Unknown")))),"Unknown",
IF((OR((AND(G2927="Galvanized",J2927="Unknown - Likely Lead")),
(AND(G2927="Galvanized",J2927="Unknown - Unlikely Lead")),
(AND(G2927="Galvanized",J2927="Unknown - Material Unknown")))),"Unknown",
IF((OR((AND(G2927="Galvanized",J2927="")))),"Galvanized Requiring Replacement",
IF((OR((AND(G2927="Non-lead - Copper",J2927="")),
(AND(G2927="Non-lead - Plastic",J2927="")),
(AND(G2927="Non-lead",J2927="")),
(AND(G2927="Non-lead - Other",J2927="")))),"Non-lead",
IF((OR((AND(G2927="Unknown - Likely Lead",J2927="")),
(AND(G2927="Unknown - Unlikely Lead",J2927="")),
(AND(G2927="Unknown - Material Unknown",J2927="")))),"Unknown",
""))))))))))))))))</f>
        <v>Non-Lead</v>
      </c>
      <c r="N2927" s="44" t="s">
        <v>39</v>
      </c>
    </row>
    <row r="2928" spans="1:14" ht="30" x14ac:dyDescent="0.25">
      <c r="A2928" s="34" t="s">
        <v>6955</v>
      </c>
      <c r="B2928" s="35" t="s">
        <v>6953</v>
      </c>
      <c r="C2928" s="36" t="s">
        <v>721</v>
      </c>
      <c r="D2928" s="36" t="s">
        <v>32</v>
      </c>
      <c r="E2928" s="36" t="s">
        <v>644</v>
      </c>
      <c r="F2928" s="37" t="s">
        <v>6956</v>
      </c>
      <c r="G2928" s="38" t="s">
        <v>35</v>
      </c>
      <c r="H2928" s="39" t="s">
        <v>39</v>
      </c>
      <c r="I2928" s="40" t="s">
        <v>37</v>
      </c>
      <c r="J2928" s="42" t="s">
        <v>47</v>
      </c>
      <c r="K2928" s="39" t="s">
        <v>37</v>
      </c>
      <c r="L2928" s="35"/>
      <c r="M2928" s="43" t="str">
        <f>IF((OR(G2928="Lead")),"Lead",
IF((OR(J2928="Lead")),"Lead",
IF((OR(G2928="Lead-lined galvanized")),"Lead",
IF((OR(J2928="Lead-lined galvanized")),"Lead",
IF((OR((AND(G2928="Unknown - Likely Lead",J2928="Galvanized")),
(AND(G2928="Unknown - Unlikely Lead",J2928="Galvanized")),
(AND(G2928="Unknown - Material Unknown",J2928="Galvanized")))),"Galvanized Requiring Replacement",
IF((OR((AND(G2928="Non-lead - Copper",H2928="Yes",J2928="Galvanized")),
(AND(G2928="Non-lead - Copper",H2928="Don't know",J2928="Galvanized")),
(AND(G2928="Non-lead - Copper",H2928="",J2928="Galvanized")),
(AND(G2928="Non-lead - Plastic",H2928="Yes",J2928="Galvanized")),
(AND(G2928="Non-lead - Plastic",H2928="Don't know",J2928="Galvanized")),
(AND(G2928="Non-lead - Plastic",H2928="",J2928="Galvanized")),
(AND(G2928="Non-lead",H2928="Yes",J2928="Galvanized")),
(AND(G2928="Non-lead",H2928="Don't know",J2928="Galvanized")),
(AND(G2928="Non-lead",H2928="",J2928="Galvanized")),
(AND(G2928="Non-lead - Other",H2928="Yes",J2928="Galvanized")),
(AND(G2928="Non-Lead - Other",H2928="Don't know",J2928="Galvanized")),
(AND(G2928="Galvanized",H2928="Yes",J2928="Galvanized")),
(AND(G2928="Galvanized",H2928="Don't know",J2928="Galvanized")),
(AND(G2928="Galvanized",H2928="",J2928="Galvanized")),
(AND(G2928="Non-Lead - Other",H2928="",J2928="Galvanized")))),"Galvanized Requiring Replacement",
IF((OR((AND(G2928="Non-lead - Copper",J2928="Non-lead - Copper")),
(AND(G2928="Non-lead - Copper",J2928="Non-lead - Plastic")),
(AND(G2928="Non-lead - Copper",J2928="Non-lead - Other")),
(AND(G2928="Non-lead - Copper",J2928="Non-lead")),
(AND(G2928="Non-lead - Plastic",J2928="Non-lead - Copper")),
(AND(G2928="Non-lead - Plastic",J2928="Non-lead - Plastic")),
(AND(G2928="Non-lead - Plastic",J2928="Non-lead - Other")),
(AND(G2928="Non-lead - Plastic",J2928="Non-lead")),
(AND(G2928="Non-lead",J2928="Non-lead - Copper")),
(AND(G2928="Non-lead",J2928="Non-lead - Plastic")),
(AND(G2928="Non-lead",J2928="Non-lead - Other")),
(AND(G2928="Non-lead",J2928="Non-lead")),
(AND(G2928="Non-lead - Other",J2928="Non-lead - Copper")),
(AND(G2928="Non-Lead - Other",J2928="Non-lead - Plastic")),
(AND(G2928="Non-Lead - Other",J2928="Non-lead")),
(AND(G2928="Non-Lead - Other",J2928="Non-lead - Other")))),"Non-Lead",
IF((OR((AND(G2928="Galvanized",J2928="Non-lead")),
(AND(G2928="Galvanized",J2928="Non-lead - Copper")),
(AND(G2928="Galvanized",J2928="Non-lead - Plastic")),
(AND(G2928="Galvanized",J2928="Non-lead")),
(AND(G2928="Galvanized",J2928="Non-lead - Other")))),"Non-Lead",
IF((OR((AND(G2928="Non-lead - Copper",H2928="No",J2928="Galvanized")),
(AND(G2928="Non-lead - Plastic",H2928="No",J2928="Galvanized")),
(AND(G2928="Non-lead",H2928="No",J2928="Galvanized")),
(AND(G2928="Galvanized",H2928="No",J2928="Galvanized")),
(AND(G2928="Non-lead - Other",H2928="No",J2928="Galvanized")))),"Non-lead",
IF((OR((AND(G2928="Unknown - Likely Lead",J2928="Unknown - Likely Lead")),
(AND(G2928="Unknown - Likely Lead",J2928="Unknown - Unlikely Lead")),
(AND(G2928="Unknown - Likely Lead",J2928="Unknown - Material Unknown")),
(AND(G2928="Unknown - Unlikely Lead",J2928="Unknown - Likely Lead")),
(AND(G2928="Unknown - Unlikely Lead",J2928="Unknown - Unlikely Lead")),
(AND(G2928="Unknown - Unlikely Lead",J2928="Unknown - Material Unknown")),
(AND(G2928="Unknown - Material Unknown",J2928="Unknown - Likely Lead")),
(AND(G2928="Unknown - Material Unknown",J2928="Unknown - Unlikely Lead")),
(AND(G2928="Unknown - Material Unknown",J2928="Unknown - Material Unknown")))),"Unknown",
IF((OR((AND(G2928="Unknown - Likely Lead",J2928="Non-lead - Copper")),
(AND(G2928="Unknown - Likely Lead",J2928="Non-lead - Plastic")),
(AND(G2928="Unknown - Likely Lead",J2928="Non-lead")),
(AND(G2928="Unknown - Likely Lead",J2928="Non-lead - Other")),
(AND(G2928="Unknown - Unlikely Lead",J2928="Non-lead - Copper")),
(AND(G2928="Unknown - Unlikely Lead",J2928="Non-lead - Plastic")),
(AND(G2928="Unknown - Unlikely Lead",J2928="Non-lead")),
(AND(G2928="Unknown - Unlikely Lead",J2928="Non-lead - Other")),
(AND(G2928="Unknown - Material Unknown",J2928="Non-lead - Copper")),
(AND(G2928="Unknown - Material Unknown",J2928="Non-lead - Plastic")),
(AND(G2928="Unknown - Material Unknown",J2928="Non-lead")),
(AND(G2928="Unknown - Material Unknown",J2928="Non-lead - Other")))),"Unknown",
IF((OR((AND(G2928="Non-lead - Copper",J2928="Unknown - Likely Lead")),
(AND(G2928="Non-lead - Copper",J2928="Unknown - Unlikely Lead")),
(AND(G2928="Non-lead - Copper",J2928="Unknown - Material Unknown")),
(AND(G2928="Non-lead - Plastic",J2928="Unknown - Likely Lead")),
(AND(G2928="Non-lead - Plastic",J2928="Unknown - Unlikely Lead")),
(AND(G2928="Non-lead - Plastic",J2928="Unknown - Material Unknown")),
(AND(G2928="Non-lead",J2928="Unknown - Likely Lead")),
(AND(G2928="Non-lead",J2928="Unknown - Unlikely Lead")),
(AND(G2928="Non-lead",J2928="Unknown - Material Unknown")),
(AND(G2928="Non-lead - Other",J2928="Unknown - Likely Lead")),
(AND(G2928="Non-Lead - Other",J2928="Unknown - Unlikely Lead")),
(AND(G2928="Non-Lead - Other",J2928="Unknown - Material Unknown")))),"Unknown",
IF((OR((AND(G2928="Galvanized",J2928="Unknown - Likely Lead")),
(AND(G2928="Galvanized",J2928="Unknown - Unlikely Lead")),
(AND(G2928="Galvanized",J2928="Unknown - Material Unknown")))),"Unknown",
IF((OR((AND(G2928="Galvanized",J2928="")))),"Galvanized Requiring Replacement",
IF((OR((AND(G2928="Non-lead - Copper",J2928="")),
(AND(G2928="Non-lead - Plastic",J2928="")),
(AND(G2928="Non-lead",J2928="")),
(AND(G2928="Non-lead - Other",J2928="")))),"Non-lead",
IF((OR((AND(G2928="Unknown - Likely Lead",J2928="")),
(AND(G2928="Unknown - Unlikely Lead",J2928="")),
(AND(G2928="Unknown - Material Unknown",J2928="")))),"Unknown",
""))))))))))))))))</f>
        <v>Non-Lead</v>
      </c>
      <c r="N2928" s="44" t="s">
        <v>39</v>
      </c>
    </row>
    <row r="2929" spans="1:14" ht="30" x14ac:dyDescent="0.25">
      <c r="A2929" s="34" t="s">
        <v>6957</v>
      </c>
      <c r="B2929" s="35" t="s">
        <v>252</v>
      </c>
      <c r="C2929" s="36" t="s">
        <v>721</v>
      </c>
      <c r="D2929" s="36" t="s">
        <v>32</v>
      </c>
      <c r="E2929" s="36" t="s">
        <v>644</v>
      </c>
      <c r="F2929" s="37" t="s">
        <v>6958</v>
      </c>
      <c r="G2929" s="38" t="s">
        <v>38</v>
      </c>
      <c r="H2929" s="39" t="s">
        <v>39</v>
      </c>
      <c r="I2929" s="40" t="s">
        <v>37</v>
      </c>
      <c r="J2929" s="42" t="s">
        <v>47</v>
      </c>
      <c r="K2929" s="39" t="s">
        <v>37</v>
      </c>
      <c r="L2929" s="35"/>
      <c r="M2929" s="43" t="str">
        <f>IF((OR(G2929="Lead")),"Lead",
IF((OR(J2929="Lead")),"Lead",
IF((OR(G2929="Lead-lined galvanized")),"Lead",
IF((OR(J2929="Lead-lined galvanized")),"Lead",
IF((OR((AND(G2929="Unknown - Likely Lead",J2929="Galvanized")),
(AND(G2929="Unknown - Unlikely Lead",J2929="Galvanized")),
(AND(G2929="Unknown - Material Unknown",J2929="Galvanized")))),"Galvanized Requiring Replacement",
IF((OR((AND(G2929="Non-lead - Copper",H2929="Yes",J2929="Galvanized")),
(AND(G2929="Non-lead - Copper",H2929="Don't know",J2929="Galvanized")),
(AND(G2929="Non-lead - Copper",H2929="",J2929="Galvanized")),
(AND(G2929="Non-lead - Plastic",H2929="Yes",J2929="Galvanized")),
(AND(G2929="Non-lead - Plastic",H2929="Don't know",J2929="Galvanized")),
(AND(G2929="Non-lead - Plastic",H2929="",J2929="Galvanized")),
(AND(G2929="Non-lead",H2929="Yes",J2929="Galvanized")),
(AND(G2929="Non-lead",H2929="Don't know",J2929="Galvanized")),
(AND(G2929="Non-lead",H2929="",J2929="Galvanized")),
(AND(G2929="Non-lead - Other",H2929="Yes",J2929="Galvanized")),
(AND(G2929="Non-Lead - Other",H2929="Don't know",J2929="Galvanized")),
(AND(G2929="Galvanized",H2929="Yes",J2929="Galvanized")),
(AND(G2929="Galvanized",H2929="Don't know",J2929="Galvanized")),
(AND(G2929="Galvanized",H2929="",J2929="Galvanized")),
(AND(G2929="Non-Lead - Other",H2929="",J2929="Galvanized")))),"Galvanized Requiring Replacement",
IF((OR((AND(G2929="Non-lead - Copper",J2929="Non-lead - Copper")),
(AND(G2929="Non-lead - Copper",J2929="Non-lead - Plastic")),
(AND(G2929="Non-lead - Copper",J2929="Non-lead - Other")),
(AND(G2929="Non-lead - Copper",J2929="Non-lead")),
(AND(G2929="Non-lead - Plastic",J2929="Non-lead - Copper")),
(AND(G2929="Non-lead - Plastic",J2929="Non-lead - Plastic")),
(AND(G2929="Non-lead - Plastic",J2929="Non-lead - Other")),
(AND(G2929="Non-lead - Plastic",J2929="Non-lead")),
(AND(G2929="Non-lead",J2929="Non-lead - Copper")),
(AND(G2929="Non-lead",J2929="Non-lead - Plastic")),
(AND(G2929="Non-lead",J2929="Non-lead - Other")),
(AND(G2929="Non-lead",J2929="Non-lead")),
(AND(G2929="Non-lead - Other",J2929="Non-lead - Copper")),
(AND(G2929="Non-Lead - Other",J2929="Non-lead - Plastic")),
(AND(G2929="Non-Lead - Other",J2929="Non-lead")),
(AND(G2929="Non-Lead - Other",J2929="Non-lead - Other")))),"Non-Lead",
IF((OR((AND(G2929="Galvanized",J2929="Non-lead")),
(AND(G2929="Galvanized",J2929="Non-lead - Copper")),
(AND(G2929="Galvanized",J2929="Non-lead - Plastic")),
(AND(G2929="Galvanized",J2929="Non-lead")),
(AND(G2929="Galvanized",J2929="Non-lead - Other")))),"Non-Lead",
IF((OR((AND(G2929="Non-lead - Copper",H2929="No",J2929="Galvanized")),
(AND(G2929="Non-lead - Plastic",H2929="No",J2929="Galvanized")),
(AND(G2929="Non-lead",H2929="No",J2929="Galvanized")),
(AND(G2929="Galvanized",H2929="No",J2929="Galvanized")),
(AND(G2929="Non-lead - Other",H2929="No",J2929="Galvanized")))),"Non-lead",
IF((OR((AND(G2929="Unknown - Likely Lead",J2929="Unknown - Likely Lead")),
(AND(G2929="Unknown - Likely Lead",J2929="Unknown - Unlikely Lead")),
(AND(G2929="Unknown - Likely Lead",J2929="Unknown - Material Unknown")),
(AND(G2929="Unknown - Unlikely Lead",J2929="Unknown - Likely Lead")),
(AND(G2929="Unknown - Unlikely Lead",J2929="Unknown - Unlikely Lead")),
(AND(G2929="Unknown - Unlikely Lead",J2929="Unknown - Material Unknown")),
(AND(G2929="Unknown - Material Unknown",J2929="Unknown - Likely Lead")),
(AND(G2929="Unknown - Material Unknown",J2929="Unknown - Unlikely Lead")),
(AND(G2929="Unknown - Material Unknown",J2929="Unknown - Material Unknown")))),"Unknown",
IF((OR((AND(G2929="Unknown - Likely Lead",J2929="Non-lead - Copper")),
(AND(G2929="Unknown - Likely Lead",J2929="Non-lead - Plastic")),
(AND(G2929="Unknown - Likely Lead",J2929="Non-lead")),
(AND(G2929="Unknown - Likely Lead",J2929="Non-lead - Other")),
(AND(G2929="Unknown - Unlikely Lead",J2929="Non-lead - Copper")),
(AND(G2929="Unknown - Unlikely Lead",J2929="Non-lead - Plastic")),
(AND(G2929="Unknown - Unlikely Lead",J2929="Non-lead")),
(AND(G2929="Unknown - Unlikely Lead",J2929="Non-lead - Other")),
(AND(G2929="Unknown - Material Unknown",J2929="Non-lead - Copper")),
(AND(G2929="Unknown - Material Unknown",J2929="Non-lead - Plastic")),
(AND(G2929="Unknown - Material Unknown",J2929="Non-lead")),
(AND(G2929="Unknown - Material Unknown",J2929="Non-lead - Other")))),"Unknown",
IF((OR((AND(G2929="Non-lead - Copper",J2929="Unknown - Likely Lead")),
(AND(G2929="Non-lead - Copper",J2929="Unknown - Unlikely Lead")),
(AND(G2929="Non-lead - Copper",J2929="Unknown - Material Unknown")),
(AND(G2929="Non-lead - Plastic",J2929="Unknown - Likely Lead")),
(AND(G2929="Non-lead - Plastic",J2929="Unknown - Unlikely Lead")),
(AND(G2929="Non-lead - Plastic",J2929="Unknown - Material Unknown")),
(AND(G2929="Non-lead",J2929="Unknown - Likely Lead")),
(AND(G2929="Non-lead",J2929="Unknown - Unlikely Lead")),
(AND(G2929="Non-lead",J2929="Unknown - Material Unknown")),
(AND(G2929="Non-lead - Other",J2929="Unknown - Likely Lead")),
(AND(G2929="Non-Lead - Other",J2929="Unknown - Unlikely Lead")),
(AND(G2929="Non-Lead - Other",J2929="Unknown - Material Unknown")))),"Unknown",
IF((OR((AND(G2929="Galvanized",J2929="Unknown - Likely Lead")),
(AND(G2929="Galvanized",J2929="Unknown - Unlikely Lead")),
(AND(G2929="Galvanized",J2929="Unknown - Material Unknown")))),"Unknown",
IF((OR((AND(G2929="Galvanized",J2929="")))),"Galvanized Requiring Replacement",
IF((OR((AND(G2929="Non-lead - Copper",J2929="")),
(AND(G2929="Non-lead - Plastic",J2929="")),
(AND(G2929="Non-lead",J2929="")),
(AND(G2929="Non-lead - Other",J2929="")))),"Non-lead",
IF((OR((AND(G2929="Unknown - Likely Lead",J2929="")),
(AND(G2929="Unknown - Unlikely Lead",J2929="")),
(AND(G2929="Unknown - Material Unknown",J2929="")))),"Unknown",
""))))))))))))))))</f>
        <v>Non-Lead</v>
      </c>
      <c r="N2929" s="44" t="s">
        <v>39</v>
      </c>
    </row>
    <row r="2930" spans="1:14" x14ac:dyDescent="0.25">
      <c r="A2930" s="34" t="s">
        <v>6959</v>
      </c>
      <c r="B2930" s="35" t="s">
        <v>427</v>
      </c>
      <c r="C2930" s="36" t="s">
        <v>6923</v>
      </c>
      <c r="D2930" s="36" t="s">
        <v>32</v>
      </c>
      <c r="E2930" s="36" t="s">
        <v>644</v>
      </c>
      <c r="F2930" s="37" t="s">
        <v>6960</v>
      </c>
      <c r="G2930" s="38" t="s">
        <v>35</v>
      </c>
      <c r="H2930" s="39" t="s">
        <v>39</v>
      </c>
      <c r="I2930" s="40" t="s">
        <v>48</v>
      </c>
      <c r="J2930" s="42" t="s">
        <v>47</v>
      </c>
      <c r="K2930" s="39" t="s">
        <v>48</v>
      </c>
      <c r="L2930" s="35"/>
      <c r="M2930" s="43" t="str">
        <f>IF((OR(G2930="Lead")),"Lead",
IF((OR(J2930="Lead")),"Lead",
IF((OR(G2930="Lead-lined galvanized")),"Lead",
IF((OR(J2930="Lead-lined galvanized")),"Lead",
IF((OR((AND(G2930="Unknown - Likely Lead",J2930="Galvanized")),
(AND(G2930="Unknown - Unlikely Lead",J2930="Galvanized")),
(AND(G2930="Unknown - Material Unknown",J2930="Galvanized")))),"Galvanized Requiring Replacement",
IF((OR((AND(G2930="Non-lead - Copper",H2930="Yes",J2930="Galvanized")),
(AND(G2930="Non-lead - Copper",H2930="Don't know",J2930="Galvanized")),
(AND(G2930="Non-lead - Copper",H2930="",J2930="Galvanized")),
(AND(G2930="Non-lead - Plastic",H2930="Yes",J2930="Galvanized")),
(AND(G2930="Non-lead - Plastic",H2930="Don't know",J2930="Galvanized")),
(AND(G2930="Non-lead - Plastic",H2930="",J2930="Galvanized")),
(AND(G2930="Non-lead",H2930="Yes",J2930="Galvanized")),
(AND(G2930="Non-lead",H2930="Don't know",J2930="Galvanized")),
(AND(G2930="Non-lead",H2930="",J2930="Galvanized")),
(AND(G2930="Non-lead - Other",H2930="Yes",J2930="Galvanized")),
(AND(G2930="Non-Lead - Other",H2930="Don't know",J2930="Galvanized")),
(AND(G2930="Galvanized",H2930="Yes",J2930="Galvanized")),
(AND(G2930="Galvanized",H2930="Don't know",J2930="Galvanized")),
(AND(G2930="Galvanized",H2930="",J2930="Galvanized")),
(AND(G2930="Non-Lead - Other",H2930="",J2930="Galvanized")))),"Galvanized Requiring Replacement",
IF((OR((AND(G2930="Non-lead - Copper",J2930="Non-lead - Copper")),
(AND(G2930="Non-lead - Copper",J2930="Non-lead - Plastic")),
(AND(G2930="Non-lead - Copper",J2930="Non-lead - Other")),
(AND(G2930="Non-lead - Copper",J2930="Non-lead")),
(AND(G2930="Non-lead - Plastic",J2930="Non-lead - Copper")),
(AND(G2930="Non-lead - Plastic",J2930="Non-lead - Plastic")),
(AND(G2930="Non-lead - Plastic",J2930="Non-lead - Other")),
(AND(G2930="Non-lead - Plastic",J2930="Non-lead")),
(AND(G2930="Non-lead",J2930="Non-lead - Copper")),
(AND(G2930="Non-lead",J2930="Non-lead - Plastic")),
(AND(G2930="Non-lead",J2930="Non-lead - Other")),
(AND(G2930="Non-lead",J2930="Non-lead")),
(AND(G2930="Non-lead - Other",J2930="Non-lead - Copper")),
(AND(G2930="Non-Lead - Other",J2930="Non-lead - Plastic")),
(AND(G2930="Non-Lead - Other",J2930="Non-lead")),
(AND(G2930="Non-Lead - Other",J2930="Non-lead - Other")))),"Non-Lead",
IF((OR((AND(G2930="Galvanized",J2930="Non-lead")),
(AND(G2930="Galvanized",J2930="Non-lead - Copper")),
(AND(G2930="Galvanized",J2930="Non-lead - Plastic")),
(AND(G2930="Galvanized",J2930="Non-lead")),
(AND(G2930="Galvanized",J2930="Non-lead - Other")))),"Non-Lead",
IF((OR((AND(G2930="Non-lead - Copper",H2930="No",J2930="Galvanized")),
(AND(G2930="Non-lead - Plastic",H2930="No",J2930="Galvanized")),
(AND(G2930="Non-lead",H2930="No",J2930="Galvanized")),
(AND(G2930="Galvanized",H2930="No",J2930="Galvanized")),
(AND(G2930="Non-lead - Other",H2930="No",J2930="Galvanized")))),"Non-lead",
IF((OR((AND(G2930="Unknown - Likely Lead",J2930="Unknown - Likely Lead")),
(AND(G2930="Unknown - Likely Lead",J2930="Unknown - Unlikely Lead")),
(AND(G2930="Unknown - Likely Lead",J2930="Unknown - Material Unknown")),
(AND(G2930="Unknown - Unlikely Lead",J2930="Unknown - Likely Lead")),
(AND(G2930="Unknown - Unlikely Lead",J2930="Unknown - Unlikely Lead")),
(AND(G2930="Unknown - Unlikely Lead",J2930="Unknown - Material Unknown")),
(AND(G2930="Unknown - Material Unknown",J2930="Unknown - Likely Lead")),
(AND(G2930="Unknown - Material Unknown",J2930="Unknown - Unlikely Lead")),
(AND(G2930="Unknown - Material Unknown",J2930="Unknown - Material Unknown")))),"Unknown",
IF((OR((AND(G2930="Unknown - Likely Lead",J2930="Non-lead - Copper")),
(AND(G2930="Unknown - Likely Lead",J2930="Non-lead - Plastic")),
(AND(G2930="Unknown - Likely Lead",J2930="Non-lead")),
(AND(G2930="Unknown - Likely Lead",J2930="Non-lead - Other")),
(AND(G2930="Unknown - Unlikely Lead",J2930="Non-lead - Copper")),
(AND(G2930="Unknown - Unlikely Lead",J2930="Non-lead - Plastic")),
(AND(G2930="Unknown - Unlikely Lead",J2930="Non-lead")),
(AND(G2930="Unknown - Unlikely Lead",J2930="Non-lead - Other")),
(AND(G2930="Unknown - Material Unknown",J2930="Non-lead - Copper")),
(AND(G2930="Unknown - Material Unknown",J2930="Non-lead - Plastic")),
(AND(G2930="Unknown - Material Unknown",J2930="Non-lead")),
(AND(G2930="Unknown - Material Unknown",J2930="Non-lead - Other")))),"Unknown",
IF((OR((AND(G2930="Non-lead - Copper",J2930="Unknown - Likely Lead")),
(AND(G2930="Non-lead - Copper",J2930="Unknown - Unlikely Lead")),
(AND(G2930="Non-lead - Copper",J2930="Unknown - Material Unknown")),
(AND(G2930="Non-lead - Plastic",J2930="Unknown - Likely Lead")),
(AND(G2930="Non-lead - Plastic",J2930="Unknown - Unlikely Lead")),
(AND(G2930="Non-lead - Plastic",J2930="Unknown - Material Unknown")),
(AND(G2930="Non-lead",J2930="Unknown - Likely Lead")),
(AND(G2930="Non-lead",J2930="Unknown - Unlikely Lead")),
(AND(G2930="Non-lead",J2930="Unknown - Material Unknown")),
(AND(G2930="Non-lead - Other",J2930="Unknown - Likely Lead")),
(AND(G2930="Non-Lead - Other",J2930="Unknown - Unlikely Lead")),
(AND(G2930="Non-Lead - Other",J2930="Unknown - Material Unknown")))),"Unknown",
IF((OR((AND(G2930="Galvanized",J2930="Unknown - Likely Lead")),
(AND(G2930="Galvanized",J2930="Unknown - Unlikely Lead")),
(AND(G2930="Galvanized",J2930="Unknown - Material Unknown")))),"Unknown",
IF((OR((AND(G2930="Galvanized",J2930="")))),"Galvanized Requiring Replacement",
IF((OR((AND(G2930="Non-lead - Copper",J2930="")),
(AND(G2930="Non-lead - Plastic",J2930="")),
(AND(G2930="Non-lead",J2930="")),
(AND(G2930="Non-lead - Other",J2930="")))),"Non-lead",
IF((OR((AND(G2930="Unknown - Likely Lead",J2930="")),
(AND(G2930="Unknown - Unlikely Lead",J2930="")),
(AND(G2930="Unknown - Material Unknown",J2930="")))),"Unknown",
""))))))))))))))))</f>
        <v>Non-Lead</v>
      </c>
      <c r="N2930" s="44" t="s">
        <v>39</v>
      </c>
    </row>
    <row r="2931" spans="1:14" x14ac:dyDescent="0.25">
      <c r="A2931" s="34" t="s">
        <v>6961</v>
      </c>
      <c r="B2931" s="35" t="s">
        <v>5022</v>
      </c>
      <c r="C2931" s="36" t="s">
        <v>6962</v>
      </c>
      <c r="D2931" s="36" t="s">
        <v>32</v>
      </c>
      <c r="E2931" s="36" t="s">
        <v>644</v>
      </c>
      <c r="F2931" s="37" t="s">
        <v>6963</v>
      </c>
      <c r="G2931" s="38" t="s">
        <v>35</v>
      </c>
      <c r="H2931" s="39" t="s">
        <v>39</v>
      </c>
      <c r="I2931" s="40" t="s">
        <v>63</v>
      </c>
      <c r="J2931" s="42" t="s">
        <v>47</v>
      </c>
      <c r="K2931" s="39" t="s">
        <v>48</v>
      </c>
      <c r="L2931" s="35"/>
      <c r="M2931" s="43" t="str">
        <f>IF((OR(G2931="Lead")),"Lead",
IF((OR(J2931="Lead")),"Lead",
IF((OR(G2931="Lead-lined galvanized")),"Lead",
IF((OR(J2931="Lead-lined galvanized")),"Lead",
IF((OR((AND(G2931="Unknown - Likely Lead",J2931="Galvanized")),
(AND(G2931="Unknown - Unlikely Lead",J2931="Galvanized")),
(AND(G2931="Unknown - Material Unknown",J2931="Galvanized")))),"Galvanized Requiring Replacement",
IF((OR((AND(G2931="Non-lead - Copper",H2931="Yes",J2931="Galvanized")),
(AND(G2931="Non-lead - Copper",H2931="Don't know",J2931="Galvanized")),
(AND(G2931="Non-lead - Copper",H2931="",J2931="Galvanized")),
(AND(G2931="Non-lead - Plastic",H2931="Yes",J2931="Galvanized")),
(AND(G2931="Non-lead - Plastic",H2931="Don't know",J2931="Galvanized")),
(AND(G2931="Non-lead - Plastic",H2931="",J2931="Galvanized")),
(AND(G2931="Non-lead",H2931="Yes",J2931="Galvanized")),
(AND(G2931="Non-lead",H2931="Don't know",J2931="Galvanized")),
(AND(G2931="Non-lead",H2931="",J2931="Galvanized")),
(AND(G2931="Non-lead - Other",H2931="Yes",J2931="Galvanized")),
(AND(G2931="Non-Lead - Other",H2931="Don't know",J2931="Galvanized")),
(AND(G2931="Galvanized",H2931="Yes",J2931="Galvanized")),
(AND(G2931="Galvanized",H2931="Don't know",J2931="Galvanized")),
(AND(G2931="Galvanized",H2931="",J2931="Galvanized")),
(AND(G2931="Non-Lead - Other",H2931="",J2931="Galvanized")))),"Galvanized Requiring Replacement",
IF((OR((AND(G2931="Non-lead - Copper",J2931="Non-lead - Copper")),
(AND(G2931="Non-lead - Copper",J2931="Non-lead - Plastic")),
(AND(G2931="Non-lead - Copper",J2931="Non-lead - Other")),
(AND(G2931="Non-lead - Copper",J2931="Non-lead")),
(AND(G2931="Non-lead - Plastic",J2931="Non-lead - Copper")),
(AND(G2931="Non-lead - Plastic",J2931="Non-lead - Plastic")),
(AND(G2931="Non-lead - Plastic",J2931="Non-lead - Other")),
(AND(G2931="Non-lead - Plastic",J2931="Non-lead")),
(AND(G2931="Non-lead",J2931="Non-lead - Copper")),
(AND(G2931="Non-lead",J2931="Non-lead - Plastic")),
(AND(G2931="Non-lead",J2931="Non-lead - Other")),
(AND(G2931="Non-lead",J2931="Non-lead")),
(AND(G2931="Non-lead - Other",J2931="Non-lead - Copper")),
(AND(G2931="Non-Lead - Other",J2931="Non-lead - Plastic")),
(AND(G2931="Non-Lead - Other",J2931="Non-lead")),
(AND(G2931="Non-Lead - Other",J2931="Non-lead - Other")))),"Non-Lead",
IF((OR((AND(G2931="Galvanized",J2931="Non-lead")),
(AND(G2931="Galvanized",J2931="Non-lead - Copper")),
(AND(G2931="Galvanized",J2931="Non-lead - Plastic")),
(AND(G2931="Galvanized",J2931="Non-lead")),
(AND(G2931="Galvanized",J2931="Non-lead - Other")))),"Non-Lead",
IF((OR((AND(G2931="Non-lead - Copper",H2931="No",J2931="Galvanized")),
(AND(G2931="Non-lead - Plastic",H2931="No",J2931="Galvanized")),
(AND(G2931="Non-lead",H2931="No",J2931="Galvanized")),
(AND(G2931="Galvanized",H2931="No",J2931="Galvanized")),
(AND(G2931="Non-lead - Other",H2931="No",J2931="Galvanized")))),"Non-lead",
IF((OR((AND(G2931="Unknown - Likely Lead",J2931="Unknown - Likely Lead")),
(AND(G2931="Unknown - Likely Lead",J2931="Unknown - Unlikely Lead")),
(AND(G2931="Unknown - Likely Lead",J2931="Unknown - Material Unknown")),
(AND(G2931="Unknown - Unlikely Lead",J2931="Unknown - Likely Lead")),
(AND(G2931="Unknown - Unlikely Lead",J2931="Unknown - Unlikely Lead")),
(AND(G2931="Unknown - Unlikely Lead",J2931="Unknown - Material Unknown")),
(AND(G2931="Unknown - Material Unknown",J2931="Unknown - Likely Lead")),
(AND(G2931="Unknown - Material Unknown",J2931="Unknown - Unlikely Lead")),
(AND(G2931="Unknown - Material Unknown",J2931="Unknown - Material Unknown")))),"Unknown",
IF((OR((AND(G2931="Unknown - Likely Lead",J2931="Non-lead - Copper")),
(AND(G2931="Unknown - Likely Lead",J2931="Non-lead - Plastic")),
(AND(G2931="Unknown - Likely Lead",J2931="Non-lead")),
(AND(G2931="Unknown - Likely Lead",J2931="Non-lead - Other")),
(AND(G2931="Unknown - Unlikely Lead",J2931="Non-lead - Copper")),
(AND(G2931="Unknown - Unlikely Lead",J2931="Non-lead - Plastic")),
(AND(G2931="Unknown - Unlikely Lead",J2931="Non-lead")),
(AND(G2931="Unknown - Unlikely Lead",J2931="Non-lead - Other")),
(AND(G2931="Unknown - Material Unknown",J2931="Non-lead - Copper")),
(AND(G2931="Unknown - Material Unknown",J2931="Non-lead - Plastic")),
(AND(G2931="Unknown - Material Unknown",J2931="Non-lead")),
(AND(G2931="Unknown - Material Unknown",J2931="Non-lead - Other")))),"Unknown",
IF((OR((AND(G2931="Non-lead - Copper",J2931="Unknown - Likely Lead")),
(AND(G2931="Non-lead - Copper",J2931="Unknown - Unlikely Lead")),
(AND(G2931="Non-lead - Copper",J2931="Unknown - Material Unknown")),
(AND(G2931="Non-lead - Plastic",J2931="Unknown - Likely Lead")),
(AND(G2931="Non-lead - Plastic",J2931="Unknown - Unlikely Lead")),
(AND(G2931="Non-lead - Plastic",J2931="Unknown - Material Unknown")),
(AND(G2931="Non-lead",J2931="Unknown - Likely Lead")),
(AND(G2931="Non-lead",J2931="Unknown - Unlikely Lead")),
(AND(G2931="Non-lead",J2931="Unknown - Material Unknown")),
(AND(G2931="Non-lead - Other",J2931="Unknown - Likely Lead")),
(AND(G2931="Non-Lead - Other",J2931="Unknown - Unlikely Lead")),
(AND(G2931="Non-Lead - Other",J2931="Unknown - Material Unknown")))),"Unknown",
IF((OR((AND(G2931="Galvanized",J2931="Unknown - Likely Lead")),
(AND(G2931="Galvanized",J2931="Unknown - Unlikely Lead")),
(AND(G2931="Galvanized",J2931="Unknown - Material Unknown")))),"Unknown",
IF((OR((AND(G2931="Galvanized",J2931="")))),"Galvanized Requiring Replacement",
IF((OR((AND(G2931="Non-lead - Copper",J2931="")),
(AND(G2931="Non-lead - Plastic",J2931="")),
(AND(G2931="Non-lead",J2931="")),
(AND(G2931="Non-lead - Other",J2931="")))),"Non-lead",
IF((OR((AND(G2931="Unknown - Likely Lead",J2931="")),
(AND(G2931="Unknown - Unlikely Lead",J2931="")),
(AND(G2931="Unknown - Material Unknown",J2931="")))),"Unknown",
""))))))))))))))))</f>
        <v>Non-Lead</v>
      </c>
      <c r="N2931" s="44" t="s">
        <v>39</v>
      </c>
    </row>
    <row r="2932" spans="1:14" x14ac:dyDescent="0.25">
      <c r="A2932" s="45"/>
      <c r="B2932" s="35"/>
      <c r="C2932" s="35"/>
      <c r="D2932" s="36" t="s">
        <v>32</v>
      </c>
      <c r="E2932" s="36" t="s">
        <v>644</v>
      </c>
      <c r="F2932" s="37" t="s">
        <v>6964</v>
      </c>
      <c r="G2932" s="38" t="s">
        <v>35</v>
      </c>
      <c r="H2932" s="39" t="s">
        <v>39</v>
      </c>
      <c r="I2932" s="40" t="s">
        <v>63</v>
      </c>
      <c r="J2932" s="42" t="s">
        <v>47</v>
      </c>
      <c r="K2932" s="39" t="s">
        <v>48</v>
      </c>
      <c r="L2932" s="35"/>
      <c r="M2932" s="43" t="str">
        <f>IF((OR(G2932="Lead")),"Lead",
IF((OR(J2932="Lead")),"Lead",
IF((OR(G2932="Lead-lined galvanized")),"Lead",
IF((OR(J2932="Lead-lined galvanized")),"Lead",
IF((OR((AND(G2932="Unknown - Likely Lead",J2932="Galvanized")),
(AND(G2932="Unknown - Unlikely Lead",J2932="Galvanized")),
(AND(G2932="Unknown - Material Unknown",J2932="Galvanized")))),"Galvanized Requiring Replacement",
IF((OR((AND(G2932="Non-lead - Copper",H2932="Yes",J2932="Galvanized")),
(AND(G2932="Non-lead - Copper",H2932="Don't know",J2932="Galvanized")),
(AND(G2932="Non-lead - Copper",H2932="",J2932="Galvanized")),
(AND(G2932="Non-lead - Plastic",H2932="Yes",J2932="Galvanized")),
(AND(G2932="Non-lead - Plastic",H2932="Don't know",J2932="Galvanized")),
(AND(G2932="Non-lead - Plastic",H2932="",J2932="Galvanized")),
(AND(G2932="Non-lead",H2932="Yes",J2932="Galvanized")),
(AND(G2932="Non-lead",H2932="Don't know",J2932="Galvanized")),
(AND(G2932="Non-lead",H2932="",J2932="Galvanized")),
(AND(G2932="Non-lead - Other",H2932="Yes",J2932="Galvanized")),
(AND(G2932="Non-Lead - Other",H2932="Don't know",J2932="Galvanized")),
(AND(G2932="Galvanized",H2932="Yes",J2932="Galvanized")),
(AND(G2932="Galvanized",H2932="Don't know",J2932="Galvanized")),
(AND(G2932="Galvanized",H2932="",J2932="Galvanized")),
(AND(G2932="Non-Lead - Other",H2932="",J2932="Galvanized")))),"Galvanized Requiring Replacement",
IF((OR((AND(G2932="Non-lead - Copper",J2932="Non-lead - Copper")),
(AND(G2932="Non-lead - Copper",J2932="Non-lead - Plastic")),
(AND(G2932="Non-lead - Copper",J2932="Non-lead - Other")),
(AND(G2932="Non-lead - Copper",J2932="Non-lead")),
(AND(G2932="Non-lead - Plastic",J2932="Non-lead - Copper")),
(AND(G2932="Non-lead - Plastic",J2932="Non-lead - Plastic")),
(AND(G2932="Non-lead - Plastic",J2932="Non-lead - Other")),
(AND(G2932="Non-lead - Plastic",J2932="Non-lead")),
(AND(G2932="Non-lead",J2932="Non-lead - Copper")),
(AND(G2932="Non-lead",J2932="Non-lead - Plastic")),
(AND(G2932="Non-lead",J2932="Non-lead - Other")),
(AND(G2932="Non-lead",J2932="Non-lead")),
(AND(G2932="Non-lead - Other",J2932="Non-lead - Copper")),
(AND(G2932="Non-Lead - Other",J2932="Non-lead - Plastic")),
(AND(G2932="Non-Lead - Other",J2932="Non-lead")),
(AND(G2932="Non-Lead - Other",J2932="Non-lead - Other")))),"Non-Lead",
IF((OR((AND(G2932="Galvanized",J2932="Non-lead")),
(AND(G2932="Galvanized",J2932="Non-lead - Copper")),
(AND(G2932="Galvanized",J2932="Non-lead - Plastic")),
(AND(G2932="Galvanized",J2932="Non-lead")),
(AND(G2932="Galvanized",J2932="Non-lead - Other")))),"Non-Lead",
IF((OR((AND(G2932="Non-lead - Copper",H2932="No",J2932="Galvanized")),
(AND(G2932="Non-lead - Plastic",H2932="No",J2932="Galvanized")),
(AND(G2932="Non-lead",H2932="No",J2932="Galvanized")),
(AND(G2932="Galvanized",H2932="No",J2932="Galvanized")),
(AND(G2932="Non-lead - Other",H2932="No",J2932="Galvanized")))),"Non-lead",
IF((OR((AND(G2932="Unknown - Likely Lead",J2932="Unknown - Likely Lead")),
(AND(G2932="Unknown - Likely Lead",J2932="Unknown - Unlikely Lead")),
(AND(G2932="Unknown - Likely Lead",J2932="Unknown - Material Unknown")),
(AND(G2932="Unknown - Unlikely Lead",J2932="Unknown - Likely Lead")),
(AND(G2932="Unknown - Unlikely Lead",J2932="Unknown - Unlikely Lead")),
(AND(G2932="Unknown - Unlikely Lead",J2932="Unknown - Material Unknown")),
(AND(G2932="Unknown - Material Unknown",J2932="Unknown - Likely Lead")),
(AND(G2932="Unknown - Material Unknown",J2932="Unknown - Unlikely Lead")),
(AND(G2932="Unknown - Material Unknown",J2932="Unknown - Material Unknown")))),"Unknown",
IF((OR((AND(G2932="Unknown - Likely Lead",J2932="Non-lead - Copper")),
(AND(G2932="Unknown - Likely Lead",J2932="Non-lead - Plastic")),
(AND(G2932="Unknown - Likely Lead",J2932="Non-lead")),
(AND(G2932="Unknown - Likely Lead",J2932="Non-lead - Other")),
(AND(G2932="Unknown - Unlikely Lead",J2932="Non-lead - Copper")),
(AND(G2932="Unknown - Unlikely Lead",J2932="Non-lead - Plastic")),
(AND(G2932="Unknown - Unlikely Lead",J2932="Non-lead")),
(AND(G2932="Unknown - Unlikely Lead",J2932="Non-lead - Other")),
(AND(G2932="Unknown - Material Unknown",J2932="Non-lead - Copper")),
(AND(G2932="Unknown - Material Unknown",J2932="Non-lead - Plastic")),
(AND(G2932="Unknown - Material Unknown",J2932="Non-lead")),
(AND(G2932="Unknown - Material Unknown",J2932="Non-lead - Other")))),"Unknown",
IF((OR((AND(G2932="Non-lead - Copper",J2932="Unknown - Likely Lead")),
(AND(G2932="Non-lead - Copper",J2932="Unknown - Unlikely Lead")),
(AND(G2932="Non-lead - Copper",J2932="Unknown - Material Unknown")),
(AND(G2932="Non-lead - Plastic",J2932="Unknown - Likely Lead")),
(AND(G2932="Non-lead - Plastic",J2932="Unknown - Unlikely Lead")),
(AND(G2932="Non-lead - Plastic",J2932="Unknown - Material Unknown")),
(AND(G2932="Non-lead",J2932="Unknown - Likely Lead")),
(AND(G2932="Non-lead",J2932="Unknown - Unlikely Lead")),
(AND(G2932="Non-lead",J2932="Unknown - Material Unknown")),
(AND(G2932="Non-lead - Other",J2932="Unknown - Likely Lead")),
(AND(G2932="Non-Lead - Other",J2932="Unknown - Unlikely Lead")),
(AND(G2932="Non-Lead - Other",J2932="Unknown - Material Unknown")))),"Unknown",
IF((OR((AND(G2932="Galvanized",J2932="Unknown - Likely Lead")),
(AND(G2932="Galvanized",J2932="Unknown - Unlikely Lead")),
(AND(G2932="Galvanized",J2932="Unknown - Material Unknown")))),"Unknown",
IF((OR((AND(G2932="Galvanized",J2932="")))),"Galvanized Requiring Replacement",
IF((OR((AND(G2932="Non-lead - Copper",J2932="")),
(AND(G2932="Non-lead - Plastic",J2932="")),
(AND(G2932="Non-lead",J2932="")),
(AND(G2932="Non-lead - Other",J2932="")))),"Non-lead",
IF((OR((AND(G2932="Unknown - Likely Lead",J2932="")),
(AND(G2932="Unknown - Unlikely Lead",J2932="")),
(AND(G2932="Unknown - Material Unknown",J2932="")))),"Unknown",
""))))))))))))))))</f>
        <v>Non-Lead</v>
      </c>
      <c r="N2932" s="44" t="s">
        <v>39</v>
      </c>
    </row>
    <row r="2933" spans="1:14" x14ac:dyDescent="0.25">
      <c r="A2933" s="34" t="s">
        <v>6965</v>
      </c>
      <c r="B2933" s="35" t="s">
        <v>455</v>
      </c>
      <c r="C2933" s="36" t="s">
        <v>6923</v>
      </c>
      <c r="D2933" s="36" t="s">
        <v>32</v>
      </c>
      <c r="E2933" s="36" t="s">
        <v>644</v>
      </c>
      <c r="F2933" s="37" t="s">
        <v>6966</v>
      </c>
      <c r="G2933" s="38" t="s">
        <v>35</v>
      </c>
      <c r="H2933" s="39" t="s">
        <v>39</v>
      </c>
      <c r="I2933" s="40" t="s">
        <v>48</v>
      </c>
      <c r="J2933" s="42" t="s">
        <v>47</v>
      </c>
      <c r="K2933" s="39" t="s">
        <v>48</v>
      </c>
      <c r="L2933" s="35"/>
      <c r="M2933" s="43" t="str">
        <f>IF((OR(G2933="Lead")),"Lead",
IF((OR(J2933="Lead")),"Lead",
IF((OR(G2933="Lead-lined galvanized")),"Lead",
IF((OR(J2933="Lead-lined galvanized")),"Lead",
IF((OR((AND(G2933="Unknown - Likely Lead",J2933="Galvanized")),
(AND(G2933="Unknown - Unlikely Lead",J2933="Galvanized")),
(AND(G2933="Unknown - Material Unknown",J2933="Galvanized")))),"Galvanized Requiring Replacement",
IF((OR((AND(G2933="Non-lead - Copper",H2933="Yes",J2933="Galvanized")),
(AND(G2933="Non-lead - Copper",H2933="Don't know",J2933="Galvanized")),
(AND(G2933="Non-lead - Copper",H2933="",J2933="Galvanized")),
(AND(G2933="Non-lead - Plastic",H2933="Yes",J2933="Galvanized")),
(AND(G2933="Non-lead - Plastic",H2933="Don't know",J2933="Galvanized")),
(AND(G2933="Non-lead - Plastic",H2933="",J2933="Galvanized")),
(AND(G2933="Non-lead",H2933="Yes",J2933="Galvanized")),
(AND(G2933="Non-lead",H2933="Don't know",J2933="Galvanized")),
(AND(G2933="Non-lead",H2933="",J2933="Galvanized")),
(AND(G2933="Non-lead - Other",H2933="Yes",J2933="Galvanized")),
(AND(G2933="Non-Lead - Other",H2933="Don't know",J2933="Galvanized")),
(AND(G2933="Galvanized",H2933="Yes",J2933="Galvanized")),
(AND(G2933="Galvanized",H2933="Don't know",J2933="Galvanized")),
(AND(G2933="Galvanized",H2933="",J2933="Galvanized")),
(AND(G2933="Non-Lead - Other",H2933="",J2933="Galvanized")))),"Galvanized Requiring Replacement",
IF((OR((AND(G2933="Non-lead - Copper",J2933="Non-lead - Copper")),
(AND(G2933="Non-lead - Copper",J2933="Non-lead - Plastic")),
(AND(G2933="Non-lead - Copper",J2933="Non-lead - Other")),
(AND(G2933="Non-lead - Copper",J2933="Non-lead")),
(AND(G2933="Non-lead - Plastic",J2933="Non-lead - Copper")),
(AND(G2933="Non-lead - Plastic",J2933="Non-lead - Plastic")),
(AND(G2933="Non-lead - Plastic",J2933="Non-lead - Other")),
(AND(G2933="Non-lead - Plastic",J2933="Non-lead")),
(AND(G2933="Non-lead",J2933="Non-lead - Copper")),
(AND(G2933="Non-lead",J2933="Non-lead - Plastic")),
(AND(G2933="Non-lead",J2933="Non-lead - Other")),
(AND(G2933="Non-lead",J2933="Non-lead")),
(AND(G2933="Non-lead - Other",J2933="Non-lead - Copper")),
(AND(G2933="Non-Lead - Other",J2933="Non-lead - Plastic")),
(AND(G2933="Non-Lead - Other",J2933="Non-lead")),
(AND(G2933="Non-Lead - Other",J2933="Non-lead - Other")))),"Non-Lead",
IF((OR((AND(G2933="Galvanized",J2933="Non-lead")),
(AND(G2933="Galvanized",J2933="Non-lead - Copper")),
(AND(G2933="Galvanized",J2933="Non-lead - Plastic")),
(AND(G2933="Galvanized",J2933="Non-lead")),
(AND(G2933="Galvanized",J2933="Non-lead - Other")))),"Non-Lead",
IF((OR((AND(G2933="Non-lead - Copper",H2933="No",J2933="Galvanized")),
(AND(G2933="Non-lead - Plastic",H2933="No",J2933="Galvanized")),
(AND(G2933="Non-lead",H2933="No",J2933="Galvanized")),
(AND(G2933="Galvanized",H2933="No",J2933="Galvanized")),
(AND(G2933="Non-lead - Other",H2933="No",J2933="Galvanized")))),"Non-lead",
IF((OR((AND(G2933="Unknown - Likely Lead",J2933="Unknown - Likely Lead")),
(AND(G2933="Unknown - Likely Lead",J2933="Unknown - Unlikely Lead")),
(AND(G2933="Unknown - Likely Lead",J2933="Unknown - Material Unknown")),
(AND(G2933="Unknown - Unlikely Lead",J2933="Unknown - Likely Lead")),
(AND(G2933="Unknown - Unlikely Lead",J2933="Unknown - Unlikely Lead")),
(AND(G2933="Unknown - Unlikely Lead",J2933="Unknown - Material Unknown")),
(AND(G2933="Unknown - Material Unknown",J2933="Unknown - Likely Lead")),
(AND(G2933="Unknown - Material Unknown",J2933="Unknown - Unlikely Lead")),
(AND(G2933="Unknown - Material Unknown",J2933="Unknown - Material Unknown")))),"Unknown",
IF((OR((AND(G2933="Unknown - Likely Lead",J2933="Non-lead - Copper")),
(AND(G2933="Unknown - Likely Lead",J2933="Non-lead - Plastic")),
(AND(G2933="Unknown - Likely Lead",J2933="Non-lead")),
(AND(G2933="Unknown - Likely Lead",J2933="Non-lead - Other")),
(AND(G2933="Unknown - Unlikely Lead",J2933="Non-lead - Copper")),
(AND(G2933="Unknown - Unlikely Lead",J2933="Non-lead - Plastic")),
(AND(G2933="Unknown - Unlikely Lead",J2933="Non-lead")),
(AND(G2933="Unknown - Unlikely Lead",J2933="Non-lead - Other")),
(AND(G2933="Unknown - Material Unknown",J2933="Non-lead - Copper")),
(AND(G2933="Unknown - Material Unknown",J2933="Non-lead - Plastic")),
(AND(G2933="Unknown - Material Unknown",J2933="Non-lead")),
(AND(G2933="Unknown - Material Unknown",J2933="Non-lead - Other")))),"Unknown",
IF((OR((AND(G2933="Non-lead - Copper",J2933="Unknown - Likely Lead")),
(AND(G2933="Non-lead - Copper",J2933="Unknown - Unlikely Lead")),
(AND(G2933="Non-lead - Copper",J2933="Unknown - Material Unknown")),
(AND(G2933="Non-lead - Plastic",J2933="Unknown - Likely Lead")),
(AND(G2933="Non-lead - Plastic",J2933="Unknown - Unlikely Lead")),
(AND(G2933="Non-lead - Plastic",J2933="Unknown - Material Unknown")),
(AND(G2933="Non-lead",J2933="Unknown - Likely Lead")),
(AND(G2933="Non-lead",J2933="Unknown - Unlikely Lead")),
(AND(G2933="Non-lead",J2933="Unknown - Material Unknown")),
(AND(G2933="Non-lead - Other",J2933="Unknown - Likely Lead")),
(AND(G2933="Non-Lead - Other",J2933="Unknown - Unlikely Lead")),
(AND(G2933="Non-Lead - Other",J2933="Unknown - Material Unknown")))),"Unknown",
IF((OR((AND(G2933="Galvanized",J2933="Unknown - Likely Lead")),
(AND(G2933="Galvanized",J2933="Unknown - Unlikely Lead")),
(AND(G2933="Galvanized",J2933="Unknown - Material Unknown")))),"Unknown",
IF((OR((AND(G2933="Galvanized",J2933="")))),"Galvanized Requiring Replacement",
IF((OR((AND(G2933="Non-lead - Copper",J2933="")),
(AND(G2933="Non-lead - Plastic",J2933="")),
(AND(G2933="Non-lead",J2933="")),
(AND(G2933="Non-lead - Other",J2933="")))),"Non-lead",
IF((OR((AND(G2933="Unknown - Likely Lead",J2933="")),
(AND(G2933="Unknown - Unlikely Lead",J2933="")),
(AND(G2933="Unknown - Material Unknown",J2933="")))),"Unknown",
""))))))))))))))))</f>
        <v>Non-Lead</v>
      </c>
      <c r="N2933" s="44" t="s">
        <v>39</v>
      </c>
    </row>
    <row r="2934" spans="1:14" x14ac:dyDescent="0.25">
      <c r="A2934" s="34" t="s">
        <v>6967</v>
      </c>
      <c r="B2934" s="35" t="s">
        <v>2753</v>
      </c>
      <c r="C2934" s="36" t="s">
        <v>6923</v>
      </c>
      <c r="D2934" s="36" t="s">
        <v>32</v>
      </c>
      <c r="E2934" s="36" t="s">
        <v>644</v>
      </c>
      <c r="F2934" s="37" t="s">
        <v>6968</v>
      </c>
      <c r="G2934" s="38" t="s">
        <v>35</v>
      </c>
      <c r="H2934" s="39" t="s">
        <v>39</v>
      </c>
      <c r="I2934" s="40" t="s">
        <v>48</v>
      </c>
      <c r="J2934" s="42" t="s">
        <v>47</v>
      </c>
      <c r="K2934" s="39" t="s">
        <v>48</v>
      </c>
      <c r="L2934" s="35"/>
      <c r="M2934" s="43" t="str">
        <f>IF((OR(G2934="Lead")),"Lead",
IF((OR(J2934="Lead")),"Lead",
IF((OR(G2934="Lead-lined galvanized")),"Lead",
IF((OR(J2934="Lead-lined galvanized")),"Lead",
IF((OR((AND(G2934="Unknown - Likely Lead",J2934="Galvanized")),
(AND(G2934="Unknown - Unlikely Lead",J2934="Galvanized")),
(AND(G2934="Unknown - Material Unknown",J2934="Galvanized")))),"Galvanized Requiring Replacement",
IF((OR((AND(G2934="Non-lead - Copper",H2934="Yes",J2934="Galvanized")),
(AND(G2934="Non-lead - Copper",H2934="Don't know",J2934="Galvanized")),
(AND(G2934="Non-lead - Copper",H2934="",J2934="Galvanized")),
(AND(G2934="Non-lead - Plastic",H2934="Yes",J2934="Galvanized")),
(AND(G2934="Non-lead - Plastic",H2934="Don't know",J2934="Galvanized")),
(AND(G2934="Non-lead - Plastic",H2934="",J2934="Galvanized")),
(AND(G2934="Non-lead",H2934="Yes",J2934="Galvanized")),
(AND(G2934="Non-lead",H2934="Don't know",J2934="Galvanized")),
(AND(G2934="Non-lead",H2934="",J2934="Galvanized")),
(AND(G2934="Non-lead - Other",H2934="Yes",J2934="Galvanized")),
(AND(G2934="Non-Lead - Other",H2934="Don't know",J2934="Galvanized")),
(AND(G2934="Galvanized",H2934="Yes",J2934="Galvanized")),
(AND(G2934="Galvanized",H2934="Don't know",J2934="Galvanized")),
(AND(G2934="Galvanized",H2934="",J2934="Galvanized")),
(AND(G2934="Non-Lead - Other",H2934="",J2934="Galvanized")))),"Galvanized Requiring Replacement",
IF((OR((AND(G2934="Non-lead - Copper",J2934="Non-lead - Copper")),
(AND(G2934="Non-lead - Copper",J2934="Non-lead - Plastic")),
(AND(G2934="Non-lead - Copper",J2934="Non-lead - Other")),
(AND(G2934="Non-lead - Copper",J2934="Non-lead")),
(AND(G2934="Non-lead - Plastic",J2934="Non-lead - Copper")),
(AND(G2934="Non-lead - Plastic",J2934="Non-lead - Plastic")),
(AND(G2934="Non-lead - Plastic",J2934="Non-lead - Other")),
(AND(G2934="Non-lead - Plastic",J2934="Non-lead")),
(AND(G2934="Non-lead",J2934="Non-lead - Copper")),
(AND(G2934="Non-lead",J2934="Non-lead - Plastic")),
(AND(G2934="Non-lead",J2934="Non-lead - Other")),
(AND(G2934="Non-lead",J2934="Non-lead")),
(AND(G2934="Non-lead - Other",J2934="Non-lead - Copper")),
(AND(G2934="Non-Lead - Other",J2934="Non-lead - Plastic")),
(AND(G2934="Non-Lead - Other",J2934="Non-lead")),
(AND(G2934="Non-Lead - Other",J2934="Non-lead - Other")))),"Non-Lead",
IF((OR((AND(G2934="Galvanized",J2934="Non-lead")),
(AND(G2934="Galvanized",J2934="Non-lead - Copper")),
(AND(G2934="Galvanized",J2934="Non-lead - Plastic")),
(AND(G2934="Galvanized",J2934="Non-lead")),
(AND(G2934="Galvanized",J2934="Non-lead - Other")))),"Non-Lead",
IF((OR((AND(G2934="Non-lead - Copper",H2934="No",J2934="Galvanized")),
(AND(G2934="Non-lead - Plastic",H2934="No",J2934="Galvanized")),
(AND(G2934="Non-lead",H2934="No",J2934="Galvanized")),
(AND(G2934="Galvanized",H2934="No",J2934="Galvanized")),
(AND(G2934="Non-lead - Other",H2934="No",J2934="Galvanized")))),"Non-lead",
IF((OR((AND(G2934="Unknown - Likely Lead",J2934="Unknown - Likely Lead")),
(AND(G2934="Unknown - Likely Lead",J2934="Unknown - Unlikely Lead")),
(AND(G2934="Unknown - Likely Lead",J2934="Unknown - Material Unknown")),
(AND(G2934="Unknown - Unlikely Lead",J2934="Unknown - Likely Lead")),
(AND(G2934="Unknown - Unlikely Lead",J2934="Unknown - Unlikely Lead")),
(AND(G2934="Unknown - Unlikely Lead",J2934="Unknown - Material Unknown")),
(AND(G2934="Unknown - Material Unknown",J2934="Unknown - Likely Lead")),
(AND(G2934="Unknown - Material Unknown",J2934="Unknown - Unlikely Lead")),
(AND(G2934="Unknown - Material Unknown",J2934="Unknown - Material Unknown")))),"Unknown",
IF((OR((AND(G2934="Unknown - Likely Lead",J2934="Non-lead - Copper")),
(AND(G2934="Unknown - Likely Lead",J2934="Non-lead - Plastic")),
(AND(G2934="Unknown - Likely Lead",J2934="Non-lead")),
(AND(G2934="Unknown - Likely Lead",J2934="Non-lead - Other")),
(AND(G2934="Unknown - Unlikely Lead",J2934="Non-lead - Copper")),
(AND(G2934="Unknown - Unlikely Lead",J2934="Non-lead - Plastic")),
(AND(G2934="Unknown - Unlikely Lead",J2934="Non-lead")),
(AND(G2934="Unknown - Unlikely Lead",J2934="Non-lead - Other")),
(AND(G2934="Unknown - Material Unknown",J2934="Non-lead - Copper")),
(AND(G2934="Unknown - Material Unknown",J2934="Non-lead - Plastic")),
(AND(G2934="Unknown - Material Unknown",J2934="Non-lead")),
(AND(G2934="Unknown - Material Unknown",J2934="Non-lead - Other")))),"Unknown",
IF((OR((AND(G2934="Non-lead - Copper",J2934="Unknown - Likely Lead")),
(AND(G2934="Non-lead - Copper",J2934="Unknown - Unlikely Lead")),
(AND(G2934="Non-lead - Copper",J2934="Unknown - Material Unknown")),
(AND(G2934="Non-lead - Plastic",J2934="Unknown - Likely Lead")),
(AND(G2934="Non-lead - Plastic",J2934="Unknown - Unlikely Lead")),
(AND(G2934="Non-lead - Plastic",J2934="Unknown - Material Unknown")),
(AND(G2934="Non-lead",J2934="Unknown - Likely Lead")),
(AND(G2934="Non-lead",J2934="Unknown - Unlikely Lead")),
(AND(G2934="Non-lead",J2934="Unknown - Material Unknown")),
(AND(G2934="Non-lead - Other",J2934="Unknown - Likely Lead")),
(AND(G2934="Non-Lead - Other",J2934="Unknown - Unlikely Lead")),
(AND(G2934="Non-Lead - Other",J2934="Unknown - Material Unknown")))),"Unknown",
IF((OR((AND(G2934="Galvanized",J2934="Unknown - Likely Lead")),
(AND(G2934="Galvanized",J2934="Unknown - Unlikely Lead")),
(AND(G2934="Galvanized",J2934="Unknown - Material Unknown")))),"Unknown",
IF((OR((AND(G2934="Galvanized",J2934="")))),"Galvanized Requiring Replacement",
IF((OR((AND(G2934="Non-lead - Copper",J2934="")),
(AND(G2934="Non-lead - Plastic",J2934="")),
(AND(G2934="Non-lead",J2934="")),
(AND(G2934="Non-lead - Other",J2934="")))),"Non-lead",
IF((OR((AND(G2934="Unknown - Likely Lead",J2934="")),
(AND(G2934="Unknown - Unlikely Lead",J2934="")),
(AND(G2934="Unknown - Material Unknown",J2934="")))),"Unknown",
""))))))))))))))))</f>
        <v>Non-Lead</v>
      </c>
      <c r="N2934" s="44" t="s">
        <v>39</v>
      </c>
    </row>
    <row r="2935" spans="1:14" x14ac:dyDescent="0.25">
      <c r="A2935" s="34" t="s">
        <v>6969</v>
      </c>
      <c r="B2935" s="35" t="s">
        <v>1480</v>
      </c>
      <c r="C2935" s="36" t="s">
        <v>6923</v>
      </c>
      <c r="D2935" s="36" t="s">
        <v>32</v>
      </c>
      <c r="E2935" s="36" t="s">
        <v>644</v>
      </c>
      <c r="F2935" s="37" t="s">
        <v>6970</v>
      </c>
      <c r="G2935" s="38" t="s">
        <v>35</v>
      </c>
      <c r="H2935" s="39" t="s">
        <v>39</v>
      </c>
      <c r="I2935" s="40" t="s">
        <v>48</v>
      </c>
      <c r="J2935" s="42" t="s">
        <v>47</v>
      </c>
      <c r="K2935" s="39" t="s">
        <v>48</v>
      </c>
      <c r="L2935" s="35"/>
      <c r="M2935" s="43" t="str">
        <f>IF((OR(G2935="Lead")),"Lead",
IF((OR(J2935="Lead")),"Lead",
IF((OR(G2935="Lead-lined galvanized")),"Lead",
IF((OR(J2935="Lead-lined galvanized")),"Lead",
IF((OR((AND(G2935="Unknown - Likely Lead",J2935="Galvanized")),
(AND(G2935="Unknown - Unlikely Lead",J2935="Galvanized")),
(AND(G2935="Unknown - Material Unknown",J2935="Galvanized")))),"Galvanized Requiring Replacement",
IF((OR((AND(G2935="Non-lead - Copper",H2935="Yes",J2935="Galvanized")),
(AND(G2935="Non-lead - Copper",H2935="Don't know",J2935="Galvanized")),
(AND(G2935="Non-lead - Copper",H2935="",J2935="Galvanized")),
(AND(G2935="Non-lead - Plastic",H2935="Yes",J2935="Galvanized")),
(AND(G2935="Non-lead - Plastic",H2935="Don't know",J2935="Galvanized")),
(AND(G2935="Non-lead - Plastic",H2935="",J2935="Galvanized")),
(AND(G2935="Non-lead",H2935="Yes",J2935="Galvanized")),
(AND(G2935="Non-lead",H2935="Don't know",J2935="Galvanized")),
(AND(G2935="Non-lead",H2935="",J2935="Galvanized")),
(AND(G2935="Non-lead - Other",H2935="Yes",J2935="Galvanized")),
(AND(G2935="Non-Lead - Other",H2935="Don't know",J2935="Galvanized")),
(AND(G2935="Galvanized",H2935="Yes",J2935="Galvanized")),
(AND(G2935="Galvanized",H2935="Don't know",J2935="Galvanized")),
(AND(G2935="Galvanized",H2935="",J2935="Galvanized")),
(AND(G2935="Non-Lead - Other",H2935="",J2935="Galvanized")))),"Galvanized Requiring Replacement",
IF((OR((AND(G2935="Non-lead - Copper",J2935="Non-lead - Copper")),
(AND(G2935="Non-lead - Copper",J2935="Non-lead - Plastic")),
(AND(G2935="Non-lead - Copper",J2935="Non-lead - Other")),
(AND(G2935="Non-lead - Copper",J2935="Non-lead")),
(AND(G2935="Non-lead - Plastic",J2935="Non-lead - Copper")),
(AND(G2935="Non-lead - Plastic",J2935="Non-lead - Plastic")),
(AND(G2935="Non-lead - Plastic",J2935="Non-lead - Other")),
(AND(G2935="Non-lead - Plastic",J2935="Non-lead")),
(AND(G2935="Non-lead",J2935="Non-lead - Copper")),
(AND(G2935="Non-lead",J2935="Non-lead - Plastic")),
(AND(G2935="Non-lead",J2935="Non-lead - Other")),
(AND(G2935="Non-lead",J2935="Non-lead")),
(AND(G2935="Non-lead - Other",J2935="Non-lead - Copper")),
(AND(G2935="Non-Lead - Other",J2935="Non-lead - Plastic")),
(AND(G2935="Non-Lead - Other",J2935="Non-lead")),
(AND(G2935="Non-Lead - Other",J2935="Non-lead - Other")))),"Non-Lead",
IF((OR((AND(G2935="Galvanized",J2935="Non-lead")),
(AND(G2935="Galvanized",J2935="Non-lead - Copper")),
(AND(G2935="Galvanized",J2935="Non-lead - Plastic")),
(AND(G2935="Galvanized",J2935="Non-lead")),
(AND(G2935="Galvanized",J2935="Non-lead - Other")))),"Non-Lead",
IF((OR((AND(G2935="Non-lead - Copper",H2935="No",J2935="Galvanized")),
(AND(G2935="Non-lead - Plastic",H2935="No",J2935="Galvanized")),
(AND(G2935="Non-lead",H2935="No",J2935="Galvanized")),
(AND(G2935="Galvanized",H2935="No",J2935="Galvanized")),
(AND(G2935="Non-lead - Other",H2935="No",J2935="Galvanized")))),"Non-lead",
IF((OR((AND(G2935="Unknown - Likely Lead",J2935="Unknown - Likely Lead")),
(AND(G2935="Unknown - Likely Lead",J2935="Unknown - Unlikely Lead")),
(AND(G2935="Unknown - Likely Lead",J2935="Unknown - Material Unknown")),
(AND(G2935="Unknown - Unlikely Lead",J2935="Unknown - Likely Lead")),
(AND(G2935="Unknown - Unlikely Lead",J2935="Unknown - Unlikely Lead")),
(AND(G2935="Unknown - Unlikely Lead",J2935="Unknown - Material Unknown")),
(AND(G2935="Unknown - Material Unknown",J2935="Unknown - Likely Lead")),
(AND(G2935="Unknown - Material Unknown",J2935="Unknown - Unlikely Lead")),
(AND(G2935="Unknown - Material Unknown",J2935="Unknown - Material Unknown")))),"Unknown",
IF((OR((AND(G2935="Unknown - Likely Lead",J2935="Non-lead - Copper")),
(AND(G2935="Unknown - Likely Lead",J2935="Non-lead - Plastic")),
(AND(G2935="Unknown - Likely Lead",J2935="Non-lead")),
(AND(G2935="Unknown - Likely Lead",J2935="Non-lead - Other")),
(AND(G2935="Unknown - Unlikely Lead",J2935="Non-lead - Copper")),
(AND(G2935="Unknown - Unlikely Lead",J2935="Non-lead - Plastic")),
(AND(G2935="Unknown - Unlikely Lead",J2935="Non-lead")),
(AND(G2935="Unknown - Unlikely Lead",J2935="Non-lead - Other")),
(AND(G2935="Unknown - Material Unknown",J2935="Non-lead - Copper")),
(AND(G2935="Unknown - Material Unknown",J2935="Non-lead - Plastic")),
(AND(G2935="Unknown - Material Unknown",J2935="Non-lead")),
(AND(G2935="Unknown - Material Unknown",J2935="Non-lead - Other")))),"Unknown",
IF((OR((AND(G2935="Non-lead - Copper",J2935="Unknown - Likely Lead")),
(AND(G2935="Non-lead - Copper",J2935="Unknown - Unlikely Lead")),
(AND(G2935="Non-lead - Copper",J2935="Unknown - Material Unknown")),
(AND(G2935="Non-lead - Plastic",J2935="Unknown - Likely Lead")),
(AND(G2935="Non-lead - Plastic",J2935="Unknown - Unlikely Lead")),
(AND(G2935="Non-lead - Plastic",J2935="Unknown - Material Unknown")),
(AND(G2935="Non-lead",J2935="Unknown - Likely Lead")),
(AND(G2935="Non-lead",J2935="Unknown - Unlikely Lead")),
(AND(G2935="Non-lead",J2935="Unknown - Material Unknown")),
(AND(G2935="Non-lead - Other",J2935="Unknown - Likely Lead")),
(AND(G2935="Non-Lead - Other",J2935="Unknown - Unlikely Lead")),
(AND(G2935="Non-Lead - Other",J2935="Unknown - Material Unknown")))),"Unknown",
IF((OR((AND(G2935="Galvanized",J2935="Unknown - Likely Lead")),
(AND(G2935="Galvanized",J2935="Unknown - Unlikely Lead")),
(AND(G2935="Galvanized",J2935="Unknown - Material Unknown")))),"Unknown",
IF((OR((AND(G2935="Galvanized",J2935="")))),"Galvanized Requiring Replacement",
IF((OR((AND(G2935="Non-lead - Copper",J2935="")),
(AND(G2935="Non-lead - Plastic",J2935="")),
(AND(G2935="Non-lead",J2935="")),
(AND(G2935="Non-lead - Other",J2935="")))),"Non-lead",
IF((OR((AND(G2935="Unknown - Likely Lead",J2935="")),
(AND(G2935="Unknown - Unlikely Lead",J2935="")),
(AND(G2935="Unknown - Material Unknown",J2935="")))),"Unknown",
""))))))))))))))))</f>
        <v>Non-Lead</v>
      </c>
      <c r="N2935" s="44" t="s">
        <v>39</v>
      </c>
    </row>
    <row r="2936" spans="1:14" x14ac:dyDescent="0.25">
      <c r="A2936" s="34" t="s">
        <v>6971</v>
      </c>
      <c r="B2936" s="35" t="s">
        <v>443</v>
      </c>
      <c r="C2936" s="36" t="s">
        <v>6865</v>
      </c>
      <c r="D2936" s="36" t="s">
        <v>32</v>
      </c>
      <c r="E2936" s="36" t="s">
        <v>644</v>
      </c>
      <c r="F2936" s="37" t="s">
        <v>6972</v>
      </c>
      <c r="G2936" s="38" t="s">
        <v>35</v>
      </c>
      <c r="H2936" s="39" t="s">
        <v>39</v>
      </c>
      <c r="I2936" s="40" t="s">
        <v>48</v>
      </c>
      <c r="J2936" s="42" t="s">
        <v>47</v>
      </c>
      <c r="K2936" s="39" t="s">
        <v>48</v>
      </c>
      <c r="L2936" s="35"/>
      <c r="M2936" s="43" t="str">
        <f>IF((OR(G2936="Lead")),"Lead",
IF((OR(J2936="Lead")),"Lead",
IF((OR(G2936="Lead-lined galvanized")),"Lead",
IF((OR(J2936="Lead-lined galvanized")),"Lead",
IF((OR((AND(G2936="Unknown - Likely Lead",J2936="Galvanized")),
(AND(G2936="Unknown - Unlikely Lead",J2936="Galvanized")),
(AND(G2936="Unknown - Material Unknown",J2936="Galvanized")))),"Galvanized Requiring Replacement",
IF((OR((AND(G2936="Non-lead - Copper",H2936="Yes",J2936="Galvanized")),
(AND(G2936="Non-lead - Copper",H2936="Don't know",J2936="Galvanized")),
(AND(G2936="Non-lead - Copper",H2936="",J2936="Galvanized")),
(AND(G2936="Non-lead - Plastic",H2936="Yes",J2936="Galvanized")),
(AND(G2936="Non-lead - Plastic",H2936="Don't know",J2936="Galvanized")),
(AND(G2936="Non-lead - Plastic",H2936="",J2936="Galvanized")),
(AND(G2936="Non-lead",H2936="Yes",J2936="Galvanized")),
(AND(G2936="Non-lead",H2936="Don't know",J2936="Galvanized")),
(AND(G2936="Non-lead",H2936="",J2936="Galvanized")),
(AND(G2936="Non-lead - Other",H2936="Yes",J2936="Galvanized")),
(AND(G2936="Non-Lead - Other",H2936="Don't know",J2936="Galvanized")),
(AND(G2936="Galvanized",H2936="Yes",J2936="Galvanized")),
(AND(G2936="Galvanized",H2936="Don't know",J2936="Galvanized")),
(AND(G2936="Galvanized",H2936="",J2936="Galvanized")),
(AND(G2936="Non-Lead - Other",H2936="",J2936="Galvanized")))),"Galvanized Requiring Replacement",
IF((OR((AND(G2936="Non-lead - Copper",J2936="Non-lead - Copper")),
(AND(G2936="Non-lead - Copper",J2936="Non-lead - Plastic")),
(AND(G2936="Non-lead - Copper",J2936="Non-lead - Other")),
(AND(G2936="Non-lead - Copper",J2936="Non-lead")),
(AND(G2936="Non-lead - Plastic",J2936="Non-lead - Copper")),
(AND(G2936="Non-lead - Plastic",J2936="Non-lead - Plastic")),
(AND(G2936="Non-lead - Plastic",J2936="Non-lead - Other")),
(AND(G2936="Non-lead - Plastic",J2936="Non-lead")),
(AND(G2936="Non-lead",J2936="Non-lead - Copper")),
(AND(G2936="Non-lead",J2936="Non-lead - Plastic")),
(AND(G2936="Non-lead",J2936="Non-lead - Other")),
(AND(G2936="Non-lead",J2936="Non-lead")),
(AND(G2936="Non-lead - Other",J2936="Non-lead - Copper")),
(AND(G2936="Non-Lead - Other",J2936="Non-lead - Plastic")),
(AND(G2936="Non-Lead - Other",J2936="Non-lead")),
(AND(G2936="Non-Lead - Other",J2936="Non-lead - Other")))),"Non-Lead",
IF((OR((AND(G2936="Galvanized",J2936="Non-lead")),
(AND(G2936="Galvanized",J2936="Non-lead - Copper")),
(AND(G2936="Galvanized",J2936="Non-lead - Plastic")),
(AND(G2936="Galvanized",J2936="Non-lead")),
(AND(G2936="Galvanized",J2936="Non-lead - Other")))),"Non-Lead",
IF((OR((AND(G2936="Non-lead - Copper",H2936="No",J2936="Galvanized")),
(AND(G2936="Non-lead - Plastic",H2936="No",J2936="Galvanized")),
(AND(G2936="Non-lead",H2936="No",J2936="Galvanized")),
(AND(G2936="Galvanized",H2936="No",J2936="Galvanized")),
(AND(G2936="Non-lead - Other",H2936="No",J2936="Galvanized")))),"Non-lead",
IF((OR((AND(G2936="Unknown - Likely Lead",J2936="Unknown - Likely Lead")),
(AND(G2936="Unknown - Likely Lead",J2936="Unknown - Unlikely Lead")),
(AND(G2936="Unknown - Likely Lead",J2936="Unknown - Material Unknown")),
(AND(G2936="Unknown - Unlikely Lead",J2936="Unknown - Likely Lead")),
(AND(G2936="Unknown - Unlikely Lead",J2936="Unknown - Unlikely Lead")),
(AND(G2936="Unknown - Unlikely Lead",J2936="Unknown - Material Unknown")),
(AND(G2936="Unknown - Material Unknown",J2936="Unknown - Likely Lead")),
(AND(G2936="Unknown - Material Unknown",J2936="Unknown - Unlikely Lead")),
(AND(G2936="Unknown - Material Unknown",J2936="Unknown - Material Unknown")))),"Unknown",
IF((OR((AND(G2936="Unknown - Likely Lead",J2936="Non-lead - Copper")),
(AND(G2936="Unknown - Likely Lead",J2936="Non-lead - Plastic")),
(AND(G2936="Unknown - Likely Lead",J2936="Non-lead")),
(AND(G2936="Unknown - Likely Lead",J2936="Non-lead - Other")),
(AND(G2936="Unknown - Unlikely Lead",J2936="Non-lead - Copper")),
(AND(G2936="Unknown - Unlikely Lead",J2936="Non-lead - Plastic")),
(AND(G2936="Unknown - Unlikely Lead",J2936="Non-lead")),
(AND(G2936="Unknown - Unlikely Lead",J2936="Non-lead - Other")),
(AND(G2936="Unknown - Material Unknown",J2936="Non-lead - Copper")),
(AND(G2936="Unknown - Material Unknown",J2936="Non-lead - Plastic")),
(AND(G2936="Unknown - Material Unknown",J2936="Non-lead")),
(AND(G2936="Unknown - Material Unknown",J2936="Non-lead - Other")))),"Unknown",
IF((OR((AND(G2936="Non-lead - Copper",J2936="Unknown - Likely Lead")),
(AND(G2936="Non-lead - Copper",J2936="Unknown - Unlikely Lead")),
(AND(G2936="Non-lead - Copper",J2936="Unknown - Material Unknown")),
(AND(G2936="Non-lead - Plastic",J2936="Unknown - Likely Lead")),
(AND(G2936="Non-lead - Plastic",J2936="Unknown - Unlikely Lead")),
(AND(G2936="Non-lead - Plastic",J2936="Unknown - Material Unknown")),
(AND(G2936="Non-lead",J2936="Unknown - Likely Lead")),
(AND(G2936="Non-lead",J2936="Unknown - Unlikely Lead")),
(AND(G2936="Non-lead",J2936="Unknown - Material Unknown")),
(AND(G2936="Non-lead - Other",J2936="Unknown - Likely Lead")),
(AND(G2936="Non-Lead - Other",J2936="Unknown - Unlikely Lead")),
(AND(G2936="Non-Lead - Other",J2936="Unknown - Material Unknown")))),"Unknown",
IF((OR((AND(G2936="Galvanized",J2936="Unknown - Likely Lead")),
(AND(G2936="Galvanized",J2936="Unknown - Unlikely Lead")),
(AND(G2936="Galvanized",J2936="Unknown - Material Unknown")))),"Unknown",
IF((OR((AND(G2936="Galvanized",J2936="")))),"Galvanized Requiring Replacement",
IF((OR((AND(G2936="Non-lead - Copper",J2936="")),
(AND(G2936="Non-lead - Plastic",J2936="")),
(AND(G2936="Non-lead",J2936="")),
(AND(G2936="Non-lead - Other",J2936="")))),"Non-lead",
IF((OR((AND(G2936="Unknown - Likely Lead",J2936="")),
(AND(G2936="Unknown - Unlikely Lead",J2936="")),
(AND(G2936="Unknown - Material Unknown",J2936="")))),"Unknown",
""))))))))))))))))</f>
        <v>Non-Lead</v>
      </c>
      <c r="N2936" s="44" t="s">
        <v>39</v>
      </c>
    </row>
    <row r="2937" spans="1:14" x14ac:dyDescent="0.25">
      <c r="A2937" s="34" t="s">
        <v>6973</v>
      </c>
      <c r="B2937" s="35" t="s">
        <v>3811</v>
      </c>
      <c r="C2937" s="36" t="s">
        <v>6923</v>
      </c>
      <c r="D2937" s="36" t="s">
        <v>32</v>
      </c>
      <c r="E2937" s="36" t="s">
        <v>644</v>
      </c>
      <c r="F2937" s="37" t="s">
        <v>6974</v>
      </c>
      <c r="G2937" s="38" t="s">
        <v>35</v>
      </c>
      <c r="H2937" s="39" t="s">
        <v>39</v>
      </c>
      <c r="I2937" s="40" t="s">
        <v>48</v>
      </c>
      <c r="J2937" s="42" t="s">
        <v>47</v>
      </c>
      <c r="K2937" s="39" t="s">
        <v>48</v>
      </c>
      <c r="L2937" s="35"/>
      <c r="M2937" s="43" t="str">
        <f>IF((OR(G2937="Lead")),"Lead",
IF((OR(J2937="Lead")),"Lead",
IF((OR(G2937="Lead-lined galvanized")),"Lead",
IF((OR(J2937="Lead-lined galvanized")),"Lead",
IF((OR((AND(G2937="Unknown - Likely Lead",J2937="Galvanized")),
(AND(G2937="Unknown - Unlikely Lead",J2937="Galvanized")),
(AND(G2937="Unknown - Material Unknown",J2937="Galvanized")))),"Galvanized Requiring Replacement",
IF((OR((AND(G2937="Non-lead - Copper",H2937="Yes",J2937="Galvanized")),
(AND(G2937="Non-lead - Copper",H2937="Don't know",J2937="Galvanized")),
(AND(G2937="Non-lead - Copper",H2937="",J2937="Galvanized")),
(AND(G2937="Non-lead - Plastic",H2937="Yes",J2937="Galvanized")),
(AND(G2937="Non-lead - Plastic",H2937="Don't know",J2937="Galvanized")),
(AND(G2937="Non-lead - Plastic",H2937="",J2937="Galvanized")),
(AND(G2937="Non-lead",H2937="Yes",J2937="Galvanized")),
(AND(G2937="Non-lead",H2937="Don't know",J2937="Galvanized")),
(AND(G2937="Non-lead",H2937="",J2937="Galvanized")),
(AND(G2937="Non-lead - Other",H2937="Yes",J2937="Galvanized")),
(AND(G2937="Non-Lead - Other",H2937="Don't know",J2937="Galvanized")),
(AND(G2937="Galvanized",H2937="Yes",J2937="Galvanized")),
(AND(G2937="Galvanized",H2937="Don't know",J2937="Galvanized")),
(AND(G2937="Galvanized",H2937="",J2937="Galvanized")),
(AND(G2937="Non-Lead - Other",H2937="",J2937="Galvanized")))),"Galvanized Requiring Replacement",
IF((OR((AND(G2937="Non-lead - Copper",J2937="Non-lead - Copper")),
(AND(G2937="Non-lead - Copper",J2937="Non-lead - Plastic")),
(AND(G2937="Non-lead - Copper",J2937="Non-lead - Other")),
(AND(G2937="Non-lead - Copper",J2937="Non-lead")),
(AND(G2937="Non-lead - Plastic",J2937="Non-lead - Copper")),
(AND(G2937="Non-lead - Plastic",J2937="Non-lead - Plastic")),
(AND(G2937="Non-lead - Plastic",J2937="Non-lead - Other")),
(AND(G2937="Non-lead - Plastic",J2937="Non-lead")),
(AND(G2937="Non-lead",J2937="Non-lead - Copper")),
(AND(G2937="Non-lead",J2937="Non-lead - Plastic")),
(AND(G2937="Non-lead",J2937="Non-lead - Other")),
(AND(G2937="Non-lead",J2937="Non-lead")),
(AND(G2937="Non-lead - Other",J2937="Non-lead - Copper")),
(AND(G2937="Non-Lead - Other",J2937="Non-lead - Plastic")),
(AND(G2937="Non-Lead - Other",J2937="Non-lead")),
(AND(G2937="Non-Lead - Other",J2937="Non-lead - Other")))),"Non-Lead",
IF((OR((AND(G2937="Galvanized",J2937="Non-lead")),
(AND(G2937="Galvanized",J2937="Non-lead - Copper")),
(AND(G2937="Galvanized",J2937="Non-lead - Plastic")),
(AND(G2937="Galvanized",J2937="Non-lead")),
(AND(G2937="Galvanized",J2937="Non-lead - Other")))),"Non-Lead",
IF((OR((AND(G2937="Non-lead - Copper",H2937="No",J2937="Galvanized")),
(AND(G2937="Non-lead - Plastic",H2937="No",J2937="Galvanized")),
(AND(G2937="Non-lead",H2937="No",J2937="Galvanized")),
(AND(G2937="Galvanized",H2937="No",J2937="Galvanized")),
(AND(G2937="Non-lead - Other",H2937="No",J2937="Galvanized")))),"Non-lead",
IF((OR((AND(G2937="Unknown - Likely Lead",J2937="Unknown - Likely Lead")),
(AND(G2937="Unknown - Likely Lead",J2937="Unknown - Unlikely Lead")),
(AND(G2937="Unknown - Likely Lead",J2937="Unknown - Material Unknown")),
(AND(G2937="Unknown - Unlikely Lead",J2937="Unknown - Likely Lead")),
(AND(G2937="Unknown - Unlikely Lead",J2937="Unknown - Unlikely Lead")),
(AND(G2937="Unknown - Unlikely Lead",J2937="Unknown - Material Unknown")),
(AND(G2937="Unknown - Material Unknown",J2937="Unknown - Likely Lead")),
(AND(G2937="Unknown - Material Unknown",J2937="Unknown - Unlikely Lead")),
(AND(G2937="Unknown - Material Unknown",J2937="Unknown - Material Unknown")))),"Unknown",
IF((OR((AND(G2937="Unknown - Likely Lead",J2937="Non-lead - Copper")),
(AND(G2937="Unknown - Likely Lead",J2937="Non-lead - Plastic")),
(AND(G2937="Unknown - Likely Lead",J2937="Non-lead")),
(AND(G2937="Unknown - Likely Lead",J2937="Non-lead - Other")),
(AND(G2937="Unknown - Unlikely Lead",J2937="Non-lead - Copper")),
(AND(G2937="Unknown - Unlikely Lead",J2937="Non-lead - Plastic")),
(AND(G2937="Unknown - Unlikely Lead",J2937="Non-lead")),
(AND(G2937="Unknown - Unlikely Lead",J2937="Non-lead - Other")),
(AND(G2937="Unknown - Material Unknown",J2937="Non-lead - Copper")),
(AND(G2937="Unknown - Material Unknown",J2937="Non-lead - Plastic")),
(AND(G2937="Unknown - Material Unknown",J2937="Non-lead")),
(AND(G2937="Unknown - Material Unknown",J2937="Non-lead - Other")))),"Unknown",
IF((OR((AND(G2937="Non-lead - Copper",J2937="Unknown - Likely Lead")),
(AND(G2937="Non-lead - Copper",J2937="Unknown - Unlikely Lead")),
(AND(G2937="Non-lead - Copper",J2937="Unknown - Material Unknown")),
(AND(G2937="Non-lead - Plastic",J2937="Unknown - Likely Lead")),
(AND(G2937="Non-lead - Plastic",J2937="Unknown - Unlikely Lead")),
(AND(G2937="Non-lead - Plastic",J2937="Unknown - Material Unknown")),
(AND(G2937="Non-lead",J2937="Unknown - Likely Lead")),
(AND(G2937="Non-lead",J2937="Unknown - Unlikely Lead")),
(AND(G2937="Non-lead",J2937="Unknown - Material Unknown")),
(AND(G2937="Non-lead - Other",J2937="Unknown - Likely Lead")),
(AND(G2937="Non-Lead - Other",J2937="Unknown - Unlikely Lead")),
(AND(G2937="Non-Lead - Other",J2937="Unknown - Material Unknown")))),"Unknown",
IF((OR((AND(G2937="Galvanized",J2937="Unknown - Likely Lead")),
(AND(G2937="Galvanized",J2937="Unknown - Unlikely Lead")),
(AND(G2937="Galvanized",J2937="Unknown - Material Unknown")))),"Unknown",
IF((OR((AND(G2937="Galvanized",J2937="")))),"Galvanized Requiring Replacement",
IF((OR((AND(G2937="Non-lead - Copper",J2937="")),
(AND(G2937="Non-lead - Plastic",J2937="")),
(AND(G2937="Non-lead",J2937="")),
(AND(G2937="Non-lead - Other",J2937="")))),"Non-lead",
IF((OR((AND(G2937="Unknown - Likely Lead",J2937="")),
(AND(G2937="Unknown - Unlikely Lead",J2937="")),
(AND(G2937="Unknown - Material Unknown",J2937="")))),"Unknown",
""))))))))))))))))</f>
        <v>Non-Lead</v>
      </c>
      <c r="N2937" s="44" t="s">
        <v>39</v>
      </c>
    </row>
    <row r="2938" spans="1:14" x14ac:dyDescent="0.25">
      <c r="A2938" s="34" t="s">
        <v>6975</v>
      </c>
      <c r="B2938" s="35" t="s">
        <v>1705</v>
      </c>
      <c r="C2938" s="36" t="s">
        <v>6923</v>
      </c>
      <c r="D2938" s="36" t="s">
        <v>32</v>
      </c>
      <c r="E2938" s="36" t="s">
        <v>644</v>
      </c>
      <c r="F2938" s="37" t="s">
        <v>6976</v>
      </c>
      <c r="G2938" s="38" t="s">
        <v>35</v>
      </c>
      <c r="H2938" s="39" t="s">
        <v>39</v>
      </c>
      <c r="I2938" s="40" t="s">
        <v>48</v>
      </c>
      <c r="J2938" s="42" t="s">
        <v>47</v>
      </c>
      <c r="K2938" s="39" t="s">
        <v>48</v>
      </c>
      <c r="L2938" s="35"/>
      <c r="M2938" s="43" t="str">
        <f>IF((OR(G2938="Lead")),"Lead",
IF((OR(J2938="Lead")),"Lead",
IF((OR(G2938="Lead-lined galvanized")),"Lead",
IF((OR(J2938="Lead-lined galvanized")),"Lead",
IF((OR((AND(G2938="Unknown - Likely Lead",J2938="Galvanized")),
(AND(G2938="Unknown - Unlikely Lead",J2938="Galvanized")),
(AND(G2938="Unknown - Material Unknown",J2938="Galvanized")))),"Galvanized Requiring Replacement",
IF((OR((AND(G2938="Non-lead - Copper",H2938="Yes",J2938="Galvanized")),
(AND(G2938="Non-lead - Copper",H2938="Don't know",J2938="Galvanized")),
(AND(G2938="Non-lead - Copper",H2938="",J2938="Galvanized")),
(AND(G2938="Non-lead - Plastic",H2938="Yes",J2938="Galvanized")),
(AND(G2938="Non-lead - Plastic",H2938="Don't know",J2938="Galvanized")),
(AND(G2938="Non-lead - Plastic",H2938="",J2938="Galvanized")),
(AND(G2938="Non-lead",H2938="Yes",J2938="Galvanized")),
(AND(G2938="Non-lead",H2938="Don't know",J2938="Galvanized")),
(AND(G2938="Non-lead",H2938="",J2938="Galvanized")),
(AND(G2938="Non-lead - Other",H2938="Yes",J2938="Galvanized")),
(AND(G2938="Non-Lead - Other",H2938="Don't know",J2938="Galvanized")),
(AND(G2938="Galvanized",H2938="Yes",J2938="Galvanized")),
(AND(G2938="Galvanized",H2938="Don't know",J2938="Galvanized")),
(AND(G2938="Galvanized",H2938="",J2938="Galvanized")),
(AND(G2938="Non-Lead - Other",H2938="",J2938="Galvanized")))),"Galvanized Requiring Replacement",
IF((OR((AND(G2938="Non-lead - Copper",J2938="Non-lead - Copper")),
(AND(G2938="Non-lead - Copper",J2938="Non-lead - Plastic")),
(AND(G2938="Non-lead - Copper",J2938="Non-lead - Other")),
(AND(G2938="Non-lead - Copper",J2938="Non-lead")),
(AND(G2938="Non-lead - Plastic",J2938="Non-lead - Copper")),
(AND(G2938="Non-lead - Plastic",J2938="Non-lead - Plastic")),
(AND(G2938="Non-lead - Plastic",J2938="Non-lead - Other")),
(AND(G2938="Non-lead - Plastic",J2938="Non-lead")),
(AND(G2938="Non-lead",J2938="Non-lead - Copper")),
(AND(G2938="Non-lead",J2938="Non-lead - Plastic")),
(AND(G2938="Non-lead",J2938="Non-lead - Other")),
(AND(G2938="Non-lead",J2938="Non-lead")),
(AND(G2938="Non-lead - Other",J2938="Non-lead - Copper")),
(AND(G2938="Non-Lead - Other",J2938="Non-lead - Plastic")),
(AND(G2938="Non-Lead - Other",J2938="Non-lead")),
(AND(G2938="Non-Lead - Other",J2938="Non-lead - Other")))),"Non-Lead",
IF((OR((AND(G2938="Galvanized",J2938="Non-lead")),
(AND(G2938="Galvanized",J2938="Non-lead - Copper")),
(AND(G2938="Galvanized",J2938="Non-lead - Plastic")),
(AND(G2938="Galvanized",J2938="Non-lead")),
(AND(G2938="Galvanized",J2938="Non-lead - Other")))),"Non-Lead",
IF((OR((AND(G2938="Non-lead - Copper",H2938="No",J2938="Galvanized")),
(AND(G2938="Non-lead - Plastic",H2938="No",J2938="Galvanized")),
(AND(G2938="Non-lead",H2938="No",J2938="Galvanized")),
(AND(G2938="Galvanized",H2938="No",J2938="Galvanized")),
(AND(G2938="Non-lead - Other",H2938="No",J2938="Galvanized")))),"Non-lead",
IF((OR((AND(G2938="Unknown - Likely Lead",J2938="Unknown - Likely Lead")),
(AND(G2938="Unknown - Likely Lead",J2938="Unknown - Unlikely Lead")),
(AND(G2938="Unknown - Likely Lead",J2938="Unknown - Material Unknown")),
(AND(G2938="Unknown - Unlikely Lead",J2938="Unknown - Likely Lead")),
(AND(G2938="Unknown - Unlikely Lead",J2938="Unknown - Unlikely Lead")),
(AND(G2938="Unknown - Unlikely Lead",J2938="Unknown - Material Unknown")),
(AND(G2938="Unknown - Material Unknown",J2938="Unknown - Likely Lead")),
(AND(G2938="Unknown - Material Unknown",J2938="Unknown - Unlikely Lead")),
(AND(G2938="Unknown - Material Unknown",J2938="Unknown - Material Unknown")))),"Unknown",
IF((OR((AND(G2938="Unknown - Likely Lead",J2938="Non-lead - Copper")),
(AND(G2938="Unknown - Likely Lead",J2938="Non-lead - Plastic")),
(AND(G2938="Unknown - Likely Lead",J2938="Non-lead")),
(AND(G2938="Unknown - Likely Lead",J2938="Non-lead - Other")),
(AND(G2938="Unknown - Unlikely Lead",J2938="Non-lead - Copper")),
(AND(G2938="Unknown - Unlikely Lead",J2938="Non-lead - Plastic")),
(AND(G2938="Unknown - Unlikely Lead",J2938="Non-lead")),
(AND(G2938="Unknown - Unlikely Lead",J2938="Non-lead - Other")),
(AND(G2938="Unknown - Material Unknown",J2938="Non-lead - Copper")),
(AND(G2938="Unknown - Material Unknown",J2938="Non-lead - Plastic")),
(AND(G2938="Unknown - Material Unknown",J2938="Non-lead")),
(AND(G2938="Unknown - Material Unknown",J2938="Non-lead - Other")))),"Unknown",
IF((OR((AND(G2938="Non-lead - Copper",J2938="Unknown - Likely Lead")),
(AND(G2938="Non-lead - Copper",J2938="Unknown - Unlikely Lead")),
(AND(G2938="Non-lead - Copper",J2938="Unknown - Material Unknown")),
(AND(G2938="Non-lead - Plastic",J2938="Unknown - Likely Lead")),
(AND(G2938="Non-lead - Plastic",J2938="Unknown - Unlikely Lead")),
(AND(G2938="Non-lead - Plastic",J2938="Unknown - Material Unknown")),
(AND(G2938="Non-lead",J2938="Unknown - Likely Lead")),
(AND(G2938="Non-lead",J2938="Unknown - Unlikely Lead")),
(AND(G2938="Non-lead",J2938="Unknown - Material Unknown")),
(AND(G2938="Non-lead - Other",J2938="Unknown - Likely Lead")),
(AND(G2938="Non-Lead - Other",J2938="Unknown - Unlikely Lead")),
(AND(G2938="Non-Lead - Other",J2938="Unknown - Material Unknown")))),"Unknown",
IF((OR((AND(G2938="Galvanized",J2938="Unknown - Likely Lead")),
(AND(G2938="Galvanized",J2938="Unknown - Unlikely Lead")),
(AND(G2938="Galvanized",J2938="Unknown - Material Unknown")))),"Unknown",
IF((OR((AND(G2938="Galvanized",J2938="")))),"Galvanized Requiring Replacement",
IF((OR((AND(G2938="Non-lead - Copper",J2938="")),
(AND(G2938="Non-lead - Plastic",J2938="")),
(AND(G2938="Non-lead",J2938="")),
(AND(G2938="Non-lead - Other",J2938="")))),"Non-lead",
IF((OR((AND(G2938="Unknown - Likely Lead",J2938="")),
(AND(G2938="Unknown - Unlikely Lead",J2938="")),
(AND(G2938="Unknown - Material Unknown",J2938="")))),"Unknown",
""))))))))))))))))</f>
        <v>Non-Lead</v>
      </c>
      <c r="N2938" s="44" t="s">
        <v>39</v>
      </c>
    </row>
    <row r="2939" spans="1:14" x14ac:dyDescent="0.25">
      <c r="A2939" s="34" t="s">
        <v>6977</v>
      </c>
      <c r="B2939" s="35" t="s">
        <v>433</v>
      </c>
      <c r="C2939" s="36" t="s">
        <v>6923</v>
      </c>
      <c r="D2939" s="36" t="s">
        <v>32</v>
      </c>
      <c r="E2939" s="36" t="s">
        <v>644</v>
      </c>
      <c r="F2939" s="37" t="s">
        <v>6978</v>
      </c>
      <c r="G2939" s="38" t="s">
        <v>35</v>
      </c>
      <c r="H2939" s="39" t="s">
        <v>39</v>
      </c>
      <c r="I2939" s="40" t="s">
        <v>48</v>
      </c>
      <c r="J2939" s="42" t="s">
        <v>47</v>
      </c>
      <c r="K2939" s="39" t="s">
        <v>48</v>
      </c>
      <c r="L2939" s="35"/>
      <c r="M2939" s="43" t="str">
        <f>IF((OR(G2939="Lead")),"Lead",
IF((OR(J2939="Lead")),"Lead",
IF((OR(G2939="Lead-lined galvanized")),"Lead",
IF((OR(J2939="Lead-lined galvanized")),"Lead",
IF((OR((AND(G2939="Unknown - Likely Lead",J2939="Galvanized")),
(AND(G2939="Unknown - Unlikely Lead",J2939="Galvanized")),
(AND(G2939="Unknown - Material Unknown",J2939="Galvanized")))),"Galvanized Requiring Replacement",
IF((OR((AND(G2939="Non-lead - Copper",H2939="Yes",J2939="Galvanized")),
(AND(G2939="Non-lead - Copper",H2939="Don't know",J2939="Galvanized")),
(AND(G2939="Non-lead - Copper",H2939="",J2939="Galvanized")),
(AND(G2939="Non-lead - Plastic",H2939="Yes",J2939="Galvanized")),
(AND(G2939="Non-lead - Plastic",H2939="Don't know",J2939="Galvanized")),
(AND(G2939="Non-lead - Plastic",H2939="",J2939="Galvanized")),
(AND(G2939="Non-lead",H2939="Yes",J2939="Galvanized")),
(AND(G2939="Non-lead",H2939="Don't know",J2939="Galvanized")),
(AND(G2939="Non-lead",H2939="",J2939="Galvanized")),
(AND(G2939="Non-lead - Other",H2939="Yes",J2939="Galvanized")),
(AND(G2939="Non-Lead - Other",H2939="Don't know",J2939="Galvanized")),
(AND(G2939="Galvanized",H2939="Yes",J2939="Galvanized")),
(AND(G2939="Galvanized",H2939="Don't know",J2939="Galvanized")),
(AND(G2939="Galvanized",H2939="",J2939="Galvanized")),
(AND(G2939="Non-Lead - Other",H2939="",J2939="Galvanized")))),"Galvanized Requiring Replacement",
IF((OR((AND(G2939="Non-lead - Copper",J2939="Non-lead - Copper")),
(AND(G2939="Non-lead - Copper",J2939="Non-lead - Plastic")),
(AND(G2939="Non-lead - Copper",J2939="Non-lead - Other")),
(AND(G2939="Non-lead - Copper",J2939="Non-lead")),
(AND(G2939="Non-lead - Plastic",J2939="Non-lead - Copper")),
(AND(G2939="Non-lead - Plastic",J2939="Non-lead - Plastic")),
(AND(G2939="Non-lead - Plastic",J2939="Non-lead - Other")),
(AND(G2939="Non-lead - Plastic",J2939="Non-lead")),
(AND(G2939="Non-lead",J2939="Non-lead - Copper")),
(AND(G2939="Non-lead",J2939="Non-lead - Plastic")),
(AND(G2939="Non-lead",J2939="Non-lead - Other")),
(AND(G2939="Non-lead",J2939="Non-lead")),
(AND(G2939="Non-lead - Other",J2939="Non-lead - Copper")),
(AND(G2939="Non-Lead - Other",J2939="Non-lead - Plastic")),
(AND(G2939="Non-Lead - Other",J2939="Non-lead")),
(AND(G2939="Non-Lead - Other",J2939="Non-lead - Other")))),"Non-Lead",
IF((OR((AND(G2939="Galvanized",J2939="Non-lead")),
(AND(G2939="Galvanized",J2939="Non-lead - Copper")),
(AND(G2939="Galvanized",J2939="Non-lead - Plastic")),
(AND(G2939="Galvanized",J2939="Non-lead")),
(AND(G2939="Galvanized",J2939="Non-lead - Other")))),"Non-Lead",
IF((OR((AND(G2939="Non-lead - Copper",H2939="No",J2939="Galvanized")),
(AND(G2939="Non-lead - Plastic",H2939="No",J2939="Galvanized")),
(AND(G2939="Non-lead",H2939="No",J2939="Galvanized")),
(AND(G2939="Galvanized",H2939="No",J2939="Galvanized")),
(AND(G2939="Non-lead - Other",H2939="No",J2939="Galvanized")))),"Non-lead",
IF((OR((AND(G2939="Unknown - Likely Lead",J2939="Unknown - Likely Lead")),
(AND(G2939="Unknown - Likely Lead",J2939="Unknown - Unlikely Lead")),
(AND(G2939="Unknown - Likely Lead",J2939="Unknown - Material Unknown")),
(AND(G2939="Unknown - Unlikely Lead",J2939="Unknown - Likely Lead")),
(AND(G2939="Unknown - Unlikely Lead",J2939="Unknown - Unlikely Lead")),
(AND(G2939="Unknown - Unlikely Lead",J2939="Unknown - Material Unknown")),
(AND(G2939="Unknown - Material Unknown",J2939="Unknown - Likely Lead")),
(AND(G2939="Unknown - Material Unknown",J2939="Unknown - Unlikely Lead")),
(AND(G2939="Unknown - Material Unknown",J2939="Unknown - Material Unknown")))),"Unknown",
IF((OR((AND(G2939="Unknown - Likely Lead",J2939="Non-lead - Copper")),
(AND(G2939="Unknown - Likely Lead",J2939="Non-lead - Plastic")),
(AND(G2939="Unknown - Likely Lead",J2939="Non-lead")),
(AND(G2939="Unknown - Likely Lead",J2939="Non-lead - Other")),
(AND(G2939="Unknown - Unlikely Lead",J2939="Non-lead - Copper")),
(AND(G2939="Unknown - Unlikely Lead",J2939="Non-lead - Plastic")),
(AND(G2939="Unknown - Unlikely Lead",J2939="Non-lead")),
(AND(G2939="Unknown - Unlikely Lead",J2939="Non-lead - Other")),
(AND(G2939="Unknown - Material Unknown",J2939="Non-lead - Copper")),
(AND(G2939="Unknown - Material Unknown",J2939="Non-lead - Plastic")),
(AND(G2939="Unknown - Material Unknown",J2939="Non-lead")),
(AND(G2939="Unknown - Material Unknown",J2939="Non-lead - Other")))),"Unknown",
IF((OR((AND(G2939="Non-lead - Copper",J2939="Unknown - Likely Lead")),
(AND(G2939="Non-lead - Copper",J2939="Unknown - Unlikely Lead")),
(AND(G2939="Non-lead - Copper",J2939="Unknown - Material Unknown")),
(AND(G2939="Non-lead - Plastic",J2939="Unknown - Likely Lead")),
(AND(G2939="Non-lead - Plastic",J2939="Unknown - Unlikely Lead")),
(AND(G2939="Non-lead - Plastic",J2939="Unknown - Material Unknown")),
(AND(G2939="Non-lead",J2939="Unknown - Likely Lead")),
(AND(G2939="Non-lead",J2939="Unknown - Unlikely Lead")),
(AND(G2939="Non-lead",J2939="Unknown - Material Unknown")),
(AND(G2939="Non-lead - Other",J2939="Unknown - Likely Lead")),
(AND(G2939="Non-Lead - Other",J2939="Unknown - Unlikely Lead")),
(AND(G2939="Non-Lead - Other",J2939="Unknown - Material Unknown")))),"Unknown",
IF((OR((AND(G2939="Galvanized",J2939="Unknown - Likely Lead")),
(AND(G2939="Galvanized",J2939="Unknown - Unlikely Lead")),
(AND(G2939="Galvanized",J2939="Unknown - Material Unknown")))),"Unknown",
IF((OR((AND(G2939="Galvanized",J2939="")))),"Galvanized Requiring Replacement",
IF((OR((AND(G2939="Non-lead - Copper",J2939="")),
(AND(G2939="Non-lead - Plastic",J2939="")),
(AND(G2939="Non-lead",J2939="")),
(AND(G2939="Non-lead - Other",J2939="")))),"Non-lead",
IF((OR((AND(G2939="Unknown - Likely Lead",J2939="")),
(AND(G2939="Unknown - Unlikely Lead",J2939="")),
(AND(G2939="Unknown - Material Unknown",J2939="")))),"Unknown",
""))))))))))))))))</f>
        <v>Non-Lead</v>
      </c>
      <c r="N2939" s="44" t="s">
        <v>39</v>
      </c>
    </row>
    <row r="2940" spans="1:14" x14ac:dyDescent="0.25">
      <c r="A2940" s="34" t="s">
        <v>6979</v>
      </c>
      <c r="B2940" s="35" t="s">
        <v>452</v>
      </c>
      <c r="C2940" s="36" t="s">
        <v>6923</v>
      </c>
      <c r="D2940" s="36" t="s">
        <v>32</v>
      </c>
      <c r="E2940" s="36" t="s">
        <v>644</v>
      </c>
      <c r="F2940" s="37" t="s">
        <v>6980</v>
      </c>
      <c r="G2940" s="38" t="s">
        <v>35</v>
      </c>
      <c r="H2940" s="39" t="s">
        <v>39</v>
      </c>
      <c r="I2940" s="40" t="s">
        <v>48</v>
      </c>
      <c r="J2940" s="42" t="s">
        <v>47</v>
      </c>
      <c r="K2940" s="39" t="s">
        <v>48</v>
      </c>
      <c r="L2940" s="35"/>
      <c r="M2940" s="43" t="str">
        <f>IF((OR(G2940="Lead")),"Lead",
IF((OR(J2940="Lead")),"Lead",
IF((OR(G2940="Lead-lined galvanized")),"Lead",
IF((OR(J2940="Lead-lined galvanized")),"Lead",
IF((OR((AND(G2940="Unknown - Likely Lead",J2940="Galvanized")),
(AND(G2940="Unknown - Unlikely Lead",J2940="Galvanized")),
(AND(G2940="Unknown - Material Unknown",J2940="Galvanized")))),"Galvanized Requiring Replacement",
IF((OR((AND(G2940="Non-lead - Copper",H2940="Yes",J2940="Galvanized")),
(AND(G2940="Non-lead - Copper",H2940="Don't know",J2940="Galvanized")),
(AND(G2940="Non-lead - Copper",H2940="",J2940="Galvanized")),
(AND(G2940="Non-lead - Plastic",H2940="Yes",J2940="Galvanized")),
(AND(G2940="Non-lead - Plastic",H2940="Don't know",J2940="Galvanized")),
(AND(G2940="Non-lead - Plastic",H2940="",J2940="Galvanized")),
(AND(G2940="Non-lead",H2940="Yes",J2940="Galvanized")),
(AND(G2940="Non-lead",H2940="Don't know",J2940="Galvanized")),
(AND(G2940="Non-lead",H2940="",J2940="Galvanized")),
(AND(G2940="Non-lead - Other",H2940="Yes",J2940="Galvanized")),
(AND(G2940="Non-Lead - Other",H2940="Don't know",J2940="Galvanized")),
(AND(G2940="Galvanized",H2940="Yes",J2940="Galvanized")),
(AND(G2940="Galvanized",H2940="Don't know",J2940="Galvanized")),
(AND(G2940="Galvanized",H2940="",J2940="Galvanized")),
(AND(G2940="Non-Lead - Other",H2940="",J2940="Galvanized")))),"Galvanized Requiring Replacement",
IF((OR((AND(G2940="Non-lead - Copper",J2940="Non-lead - Copper")),
(AND(G2940="Non-lead - Copper",J2940="Non-lead - Plastic")),
(AND(G2940="Non-lead - Copper",J2940="Non-lead - Other")),
(AND(G2940="Non-lead - Copper",J2940="Non-lead")),
(AND(G2940="Non-lead - Plastic",J2940="Non-lead - Copper")),
(AND(G2940="Non-lead - Plastic",J2940="Non-lead - Plastic")),
(AND(G2940="Non-lead - Plastic",J2940="Non-lead - Other")),
(AND(G2940="Non-lead - Plastic",J2940="Non-lead")),
(AND(G2940="Non-lead",J2940="Non-lead - Copper")),
(AND(G2940="Non-lead",J2940="Non-lead - Plastic")),
(AND(G2940="Non-lead",J2940="Non-lead - Other")),
(AND(G2940="Non-lead",J2940="Non-lead")),
(AND(G2940="Non-lead - Other",J2940="Non-lead - Copper")),
(AND(G2940="Non-Lead - Other",J2940="Non-lead - Plastic")),
(AND(G2940="Non-Lead - Other",J2940="Non-lead")),
(AND(G2940="Non-Lead - Other",J2940="Non-lead - Other")))),"Non-Lead",
IF((OR((AND(G2940="Galvanized",J2940="Non-lead")),
(AND(G2940="Galvanized",J2940="Non-lead - Copper")),
(AND(G2940="Galvanized",J2940="Non-lead - Plastic")),
(AND(G2940="Galvanized",J2940="Non-lead")),
(AND(G2940="Galvanized",J2940="Non-lead - Other")))),"Non-Lead",
IF((OR((AND(G2940="Non-lead - Copper",H2940="No",J2940="Galvanized")),
(AND(G2940="Non-lead - Plastic",H2940="No",J2940="Galvanized")),
(AND(G2940="Non-lead",H2940="No",J2940="Galvanized")),
(AND(G2940="Galvanized",H2940="No",J2940="Galvanized")),
(AND(G2940="Non-lead - Other",H2940="No",J2940="Galvanized")))),"Non-lead",
IF((OR((AND(G2940="Unknown - Likely Lead",J2940="Unknown - Likely Lead")),
(AND(G2940="Unknown - Likely Lead",J2940="Unknown - Unlikely Lead")),
(AND(G2940="Unknown - Likely Lead",J2940="Unknown - Material Unknown")),
(AND(G2940="Unknown - Unlikely Lead",J2940="Unknown - Likely Lead")),
(AND(G2940="Unknown - Unlikely Lead",J2940="Unknown - Unlikely Lead")),
(AND(G2940="Unknown - Unlikely Lead",J2940="Unknown - Material Unknown")),
(AND(G2940="Unknown - Material Unknown",J2940="Unknown - Likely Lead")),
(AND(G2940="Unknown - Material Unknown",J2940="Unknown - Unlikely Lead")),
(AND(G2940="Unknown - Material Unknown",J2940="Unknown - Material Unknown")))),"Unknown",
IF((OR((AND(G2940="Unknown - Likely Lead",J2940="Non-lead - Copper")),
(AND(G2940="Unknown - Likely Lead",J2940="Non-lead - Plastic")),
(AND(G2940="Unknown - Likely Lead",J2940="Non-lead")),
(AND(G2940="Unknown - Likely Lead",J2940="Non-lead - Other")),
(AND(G2940="Unknown - Unlikely Lead",J2940="Non-lead - Copper")),
(AND(G2940="Unknown - Unlikely Lead",J2940="Non-lead - Plastic")),
(AND(G2940="Unknown - Unlikely Lead",J2940="Non-lead")),
(AND(G2940="Unknown - Unlikely Lead",J2940="Non-lead - Other")),
(AND(G2940="Unknown - Material Unknown",J2940="Non-lead - Copper")),
(AND(G2940="Unknown - Material Unknown",J2940="Non-lead - Plastic")),
(AND(G2940="Unknown - Material Unknown",J2940="Non-lead")),
(AND(G2940="Unknown - Material Unknown",J2940="Non-lead - Other")))),"Unknown",
IF((OR((AND(G2940="Non-lead - Copper",J2940="Unknown - Likely Lead")),
(AND(G2940="Non-lead - Copper",J2940="Unknown - Unlikely Lead")),
(AND(G2940="Non-lead - Copper",J2940="Unknown - Material Unknown")),
(AND(G2940="Non-lead - Plastic",J2940="Unknown - Likely Lead")),
(AND(G2940="Non-lead - Plastic",J2940="Unknown - Unlikely Lead")),
(AND(G2940="Non-lead - Plastic",J2940="Unknown - Material Unknown")),
(AND(G2940="Non-lead",J2940="Unknown - Likely Lead")),
(AND(G2940="Non-lead",J2940="Unknown - Unlikely Lead")),
(AND(G2940="Non-lead",J2940="Unknown - Material Unknown")),
(AND(G2940="Non-lead - Other",J2940="Unknown - Likely Lead")),
(AND(G2940="Non-Lead - Other",J2940="Unknown - Unlikely Lead")),
(AND(G2940="Non-Lead - Other",J2940="Unknown - Material Unknown")))),"Unknown",
IF((OR((AND(G2940="Galvanized",J2940="Unknown - Likely Lead")),
(AND(G2940="Galvanized",J2940="Unknown - Unlikely Lead")),
(AND(G2940="Galvanized",J2940="Unknown - Material Unknown")))),"Unknown",
IF((OR((AND(G2940="Galvanized",J2940="")))),"Galvanized Requiring Replacement",
IF((OR((AND(G2940="Non-lead - Copper",J2940="")),
(AND(G2940="Non-lead - Plastic",J2940="")),
(AND(G2940="Non-lead",J2940="")),
(AND(G2940="Non-lead - Other",J2940="")))),"Non-lead",
IF((OR((AND(G2940="Unknown - Likely Lead",J2940="")),
(AND(G2940="Unknown - Unlikely Lead",J2940="")),
(AND(G2940="Unknown - Material Unknown",J2940="")))),"Unknown",
""))))))))))))))))</f>
        <v>Non-Lead</v>
      </c>
      <c r="N2940" s="44" t="s">
        <v>39</v>
      </c>
    </row>
    <row r="2941" spans="1:14" x14ac:dyDescent="0.25">
      <c r="A2941" s="34" t="s">
        <v>6981</v>
      </c>
      <c r="B2941" s="35" t="s">
        <v>6982</v>
      </c>
      <c r="C2941" s="36" t="s">
        <v>6923</v>
      </c>
      <c r="D2941" s="36" t="s">
        <v>32</v>
      </c>
      <c r="E2941" s="36" t="s">
        <v>644</v>
      </c>
      <c r="F2941" s="37" t="s">
        <v>6983</v>
      </c>
      <c r="G2941" s="38" t="s">
        <v>35</v>
      </c>
      <c r="H2941" s="39" t="s">
        <v>39</v>
      </c>
      <c r="I2941" s="40" t="s">
        <v>48</v>
      </c>
      <c r="J2941" s="42" t="s">
        <v>47</v>
      </c>
      <c r="K2941" s="39" t="s">
        <v>48</v>
      </c>
      <c r="L2941" s="35"/>
      <c r="M2941" s="43" t="str">
        <f>IF((OR(G2941="Lead")),"Lead",
IF((OR(J2941="Lead")),"Lead",
IF((OR(G2941="Lead-lined galvanized")),"Lead",
IF((OR(J2941="Lead-lined galvanized")),"Lead",
IF((OR((AND(G2941="Unknown - Likely Lead",J2941="Galvanized")),
(AND(G2941="Unknown - Unlikely Lead",J2941="Galvanized")),
(AND(G2941="Unknown - Material Unknown",J2941="Galvanized")))),"Galvanized Requiring Replacement",
IF((OR((AND(G2941="Non-lead - Copper",H2941="Yes",J2941="Galvanized")),
(AND(G2941="Non-lead - Copper",H2941="Don't know",J2941="Galvanized")),
(AND(G2941="Non-lead - Copper",H2941="",J2941="Galvanized")),
(AND(G2941="Non-lead - Plastic",H2941="Yes",J2941="Galvanized")),
(AND(G2941="Non-lead - Plastic",H2941="Don't know",J2941="Galvanized")),
(AND(G2941="Non-lead - Plastic",H2941="",J2941="Galvanized")),
(AND(G2941="Non-lead",H2941="Yes",J2941="Galvanized")),
(AND(G2941="Non-lead",H2941="Don't know",J2941="Galvanized")),
(AND(G2941="Non-lead",H2941="",J2941="Galvanized")),
(AND(G2941="Non-lead - Other",H2941="Yes",J2941="Galvanized")),
(AND(G2941="Non-Lead - Other",H2941="Don't know",J2941="Galvanized")),
(AND(G2941="Galvanized",H2941="Yes",J2941="Galvanized")),
(AND(G2941="Galvanized",H2941="Don't know",J2941="Galvanized")),
(AND(G2941="Galvanized",H2941="",J2941="Galvanized")),
(AND(G2941="Non-Lead - Other",H2941="",J2941="Galvanized")))),"Galvanized Requiring Replacement",
IF((OR((AND(G2941="Non-lead - Copper",J2941="Non-lead - Copper")),
(AND(G2941="Non-lead - Copper",J2941="Non-lead - Plastic")),
(AND(G2941="Non-lead - Copper",J2941="Non-lead - Other")),
(AND(G2941="Non-lead - Copper",J2941="Non-lead")),
(AND(G2941="Non-lead - Plastic",J2941="Non-lead - Copper")),
(AND(G2941="Non-lead - Plastic",J2941="Non-lead - Plastic")),
(AND(G2941="Non-lead - Plastic",J2941="Non-lead - Other")),
(AND(G2941="Non-lead - Plastic",J2941="Non-lead")),
(AND(G2941="Non-lead",J2941="Non-lead - Copper")),
(AND(G2941="Non-lead",J2941="Non-lead - Plastic")),
(AND(G2941="Non-lead",J2941="Non-lead - Other")),
(AND(G2941="Non-lead",J2941="Non-lead")),
(AND(G2941="Non-lead - Other",J2941="Non-lead - Copper")),
(AND(G2941="Non-Lead - Other",J2941="Non-lead - Plastic")),
(AND(G2941="Non-Lead - Other",J2941="Non-lead")),
(AND(G2941="Non-Lead - Other",J2941="Non-lead - Other")))),"Non-Lead",
IF((OR((AND(G2941="Galvanized",J2941="Non-lead")),
(AND(G2941="Galvanized",J2941="Non-lead - Copper")),
(AND(G2941="Galvanized",J2941="Non-lead - Plastic")),
(AND(G2941="Galvanized",J2941="Non-lead")),
(AND(G2941="Galvanized",J2941="Non-lead - Other")))),"Non-Lead",
IF((OR((AND(G2941="Non-lead - Copper",H2941="No",J2941="Galvanized")),
(AND(G2941="Non-lead - Plastic",H2941="No",J2941="Galvanized")),
(AND(G2941="Non-lead",H2941="No",J2941="Galvanized")),
(AND(G2941="Galvanized",H2941="No",J2941="Galvanized")),
(AND(G2941="Non-lead - Other",H2941="No",J2941="Galvanized")))),"Non-lead",
IF((OR((AND(G2941="Unknown - Likely Lead",J2941="Unknown - Likely Lead")),
(AND(G2941="Unknown - Likely Lead",J2941="Unknown - Unlikely Lead")),
(AND(G2941="Unknown - Likely Lead",J2941="Unknown - Material Unknown")),
(AND(G2941="Unknown - Unlikely Lead",J2941="Unknown - Likely Lead")),
(AND(G2941="Unknown - Unlikely Lead",J2941="Unknown - Unlikely Lead")),
(AND(G2941="Unknown - Unlikely Lead",J2941="Unknown - Material Unknown")),
(AND(G2941="Unknown - Material Unknown",J2941="Unknown - Likely Lead")),
(AND(G2941="Unknown - Material Unknown",J2941="Unknown - Unlikely Lead")),
(AND(G2941="Unknown - Material Unknown",J2941="Unknown - Material Unknown")))),"Unknown",
IF((OR((AND(G2941="Unknown - Likely Lead",J2941="Non-lead - Copper")),
(AND(G2941="Unknown - Likely Lead",J2941="Non-lead - Plastic")),
(AND(G2941="Unknown - Likely Lead",J2941="Non-lead")),
(AND(G2941="Unknown - Likely Lead",J2941="Non-lead - Other")),
(AND(G2941="Unknown - Unlikely Lead",J2941="Non-lead - Copper")),
(AND(G2941="Unknown - Unlikely Lead",J2941="Non-lead - Plastic")),
(AND(G2941="Unknown - Unlikely Lead",J2941="Non-lead")),
(AND(G2941="Unknown - Unlikely Lead",J2941="Non-lead - Other")),
(AND(G2941="Unknown - Material Unknown",J2941="Non-lead - Copper")),
(AND(G2941="Unknown - Material Unknown",J2941="Non-lead - Plastic")),
(AND(G2941="Unknown - Material Unknown",J2941="Non-lead")),
(AND(G2941="Unknown - Material Unknown",J2941="Non-lead - Other")))),"Unknown",
IF((OR((AND(G2941="Non-lead - Copper",J2941="Unknown - Likely Lead")),
(AND(G2941="Non-lead - Copper",J2941="Unknown - Unlikely Lead")),
(AND(G2941="Non-lead - Copper",J2941="Unknown - Material Unknown")),
(AND(G2941="Non-lead - Plastic",J2941="Unknown - Likely Lead")),
(AND(G2941="Non-lead - Plastic",J2941="Unknown - Unlikely Lead")),
(AND(G2941="Non-lead - Plastic",J2941="Unknown - Material Unknown")),
(AND(G2941="Non-lead",J2941="Unknown - Likely Lead")),
(AND(G2941="Non-lead",J2941="Unknown - Unlikely Lead")),
(AND(G2941="Non-lead",J2941="Unknown - Material Unknown")),
(AND(G2941="Non-lead - Other",J2941="Unknown - Likely Lead")),
(AND(G2941="Non-Lead - Other",J2941="Unknown - Unlikely Lead")),
(AND(G2941="Non-Lead - Other",J2941="Unknown - Material Unknown")))),"Unknown",
IF((OR((AND(G2941="Galvanized",J2941="Unknown - Likely Lead")),
(AND(G2941="Galvanized",J2941="Unknown - Unlikely Lead")),
(AND(G2941="Galvanized",J2941="Unknown - Material Unknown")))),"Unknown",
IF((OR((AND(G2941="Galvanized",J2941="")))),"Galvanized Requiring Replacement",
IF((OR((AND(G2941="Non-lead - Copper",J2941="")),
(AND(G2941="Non-lead - Plastic",J2941="")),
(AND(G2941="Non-lead",J2941="")),
(AND(G2941="Non-lead - Other",J2941="")))),"Non-lead",
IF((OR((AND(G2941="Unknown - Likely Lead",J2941="")),
(AND(G2941="Unknown - Unlikely Lead",J2941="")),
(AND(G2941="Unknown - Material Unknown",J2941="")))),"Unknown",
""))))))))))))))))</f>
        <v>Non-Lead</v>
      </c>
      <c r="N2941" s="44" t="s">
        <v>39</v>
      </c>
    </row>
    <row r="2942" spans="1:14" x14ac:dyDescent="0.25">
      <c r="A2942" s="34" t="s">
        <v>6984</v>
      </c>
      <c r="B2942" s="35" t="s">
        <v>161</v>
      </c>
      <c r="C2942" s="36" t="s">
        <v>6923</v>
      </c>
      <c r="D2942" s="36" t="s">
        <v>32</v>
      </c>
      <c r="E2942" s="36" t="s">
        <v>644</v>
      </c>
      <c r="F2942" s="37" t="s">
        <v>6985</v>
      </c>
      <c r="G2942" s="38" t="s">
        <v>35</v>
      </c>
      <c r="H2942" s="39" t="s">
        <v>39</v>
      </c>
      <c r="I2942" s="40" t="s">
        <v>48</v>
      </c>
      <c r="J2942" s="42" t="s">
        <v>47</v>
      </c>
      <c r="K2942" s="39" t="s">
        <v>48</v>
      </c>
      <c r="L2942" s="35"/>
      <c r="M2942" s="43" t="str">
        <f>IF((OR(G2942="Lead")),"Lead",
IF((OR(J2942="Lead")),"Lead",
IF((OR(G2942="Lead-lined galvanized")),"Lead",
IF((OR(J2942="Lead-lined galvanized")),"Lead",
IF((OR((AND(G2942="Unknown - Likely Lead",J2942="Galvanized")),
(AND(G2942="Unknown - Unlikely Lead",J2942="Galvanized")),
(AND(G2942="Unknown - Material Unknown",J2942="Galvanized")))),"Galvanized Requiring Replacement",
IF((OR((AND(G2942="Non-lead - Copper",H2942="Yes",J2942="Galvanized")),
(AND(G2942="Non-lead - Copper",H2942="Don't know",J2942="Galvanized")),
(AND(G2942="Non-lead - Copper",H2942="",J2942="Galvanized")),
(AND(G2942="Non-lead - Plastic",H2942="Yes",J2942="Galvanized")),
(AND(G2942="Non-lead - Plastic",H2942="Don't know",J2942="Galvanized")),
(AND(G2942="Non-lead - Plastic",H2942="",J2942="Galvanized")),
(AND(G2942="Non-lead",H2942="Yes",J2942="Galvanized")),
(AND(G2942="Non-lead",H2942="Don't know",J2942="Galvanized")),
(AND(G2942="Non-lead",H2942="",J2942="Galvanized")),
(AND(G2942="Non-lead - Other",H2942="Yes",J2942="Galvanized")),
(AND(G2942="Non-Lead - Other",H2942="Don't know",J2942="Galvanized")),
(AND(G2942="Galvanized",H2942="Yes",J2942="Galvanized")),
(AND(G2942="Galvanized",H2942="Don't know",J2942="Galvanized")),
(AND(G2942="Galvanized",H2942="",J2942="Galvanized")),
(AND(G2942="Non-Lead - Other",H2942="",J2942="Galvanized")))),"Galvanized Requiring Replacement",
IF((OR((AND(G2942="Non-lead - Copper",J2942="Non-lead - Copper")),
(AND(G2942="Non-lead - Copper",J2942="Non-lead - Plastic")),
(AND(G2942="Non-lead - Copper",J2942="Non-lead - Other")),
(AND(G2942="Non-lead - Copper",J2942="Non-lead")),
(AND(G2942="Non-lead - Plastic",J2942="Non-lead - Copper")),
(AND(G2942="Non-lead - Plastic",J2942="Non-lead - Plastic")),
(AND(G2942="Non-lead - Plastic",J2942="Non-lead - Other")),
(AND(G2942="Non-lead - Plastic",J2942="Non-lead")),
(AND(G2942="Non-lead",J2942="Non-lead - Copper")),
(AND(G2942="Non-lead",J2942="Non-lead - Plastic")),
(AND(G2942="Non-lead",J2942="Non-lead - Other")),
(AND(G2942="Non-lead",J2942="Non-lead")),
(AND(G2942="Non-lead - Other",J2942="Non-lead - Copper")),
(AND(G2942="Non-Lead - Other",J2942="Non-lead - Plastic")),
(AND(G2942="Non-Lead - Other",J2942="Non-lead")),
(AND(G2942="Non-Lead - Other",J2942="Non-lead - Other")))),"Non-Lead",
IF((OR((AND(G2942="Galvanized",J2942="Non-lead")),
(AND(G2942="Galvanized",J2942="Non-lead - Copper")),
(AND(G2942="Galvanized",J2942="Non-lead - Plastic")),
(AND(G2942="Galvanized",J2942="Non-lead")),
(AND(G2942="Galvanized",J2942="Non-lead - Other")))),"Non-Lead",
IF((OR((AND(G2942="Non-lead - Copper",H2942="No",J2942="Galvanized")),
(AND(G2942="Non-lead - Plastic",H2942="No",J2942="Galvanized")),
(AND(G2942="Non-lead",H2942="No",J2942="Galvanized")),
(AND(G2942="Galvanized",H2942="No",J2942="Galvanized")),
(AND(G2942="Non-lead - Other",H2942="No",J2942="Galvanized")))),"Non-lead",
IF((OR((AND(G2942="Unknown - Likely Lead",J2942="Unknown - Likely Lead")),
(AND(G2942="Unknown - Likely Lead",J2942="Unknown - Unlikely Lead")),
(AND(G2942="Unknown - Likely Lead",J2942="Unknown - Material Unknown")),
(AND(G2942="Unknown - Unlikely Lead",J2942="Unknown - Likely Lead")),
(AND(G2942="Unknown - Unlikely Lead",J2942="Unknown - Unlikely Lead")),
(AND(G2942="Unknown - Unlikely Lead",J2942="Unknown - Material Unknown")),
(AND(G2942="Unknown - Material Unknown",J2942="Unknown - Likely Lead")),
(AND(G2942="Unknown - Material Unknown",J2942="Unknown - Unlikely Lead")),
(AND(G2942="Unknown - Material Unknown",J2942="Unknown - Material Unknown")))),"Unknown",
IF((OR((AND(G2942="Unknown - Likely Lead",J2942="Non-lead - Copper")),
(AND(G2942="Unknown - Likely Lead",J2942="Non-lead - Plastic")),
(AND(G2942="Unknown - Likely Lead",J2942="Non-lead")),
(AND(G2942="Unknown - Likely Lead",J2942="Non-lead - Other")),
(AND(G2942="Unknown - Unlikely Lead",J2942="Non-lead - Copper")),
(AND(G2942="Unknown - Unlikely Lead",J2942="Non-lead - Plastic")),
(AND(G2942="Unknown - Unlikely Lead",J2942="Non-lead")),
(AND(G2942="Unknown - Unlikely Lead",J2942="Non-lead - Other")),
(AND(G2942="Unknown - Material Unknown",J2942="Non-lead - Copper")),
(AND(G2942="Unknown - Material Unknown",J2942="Non-lead - Plastic")),
(AND(G2942="Unknown - Material Unknown",J2942="Non-lead")),
(AND(G2942="Unknown - Material Unknown",J2942="Non-lead - Other")))),"Unknown",
IF((OR((AND(G2942="Non-lead - Copper",J2942="Unknown - Likely Lead")),
(AND(G2942="Non-lead - Copper",J2942="Unknown - Unlikely Lead")),
(AND(G2942="Non-lead - Copper",J2942="Unknown - Material Unknown")),
(AND(G2942="Non-lead - Plastic",J2942="Unknown - Likely Lead")),
(AND(G2942="Non-lead - Plastic",J2942="Unknown - Unlikely Lead")),
(AND(G2942="Non-lead - Plastic",J2942="Unknown - Material Unknown")),
(AND(G2942="Non-lead",J2942="Unknown - Likely Lead")),
(AND(G2942="Non-lead",J2942="Unknown - Unlikely Lead")),
(AND(G2942="Non-lead",J2942="Unknown - Material Unknown")),
(AND(G2942="Non-lead - Other",J2942="Unknown - Likely Lead")),
(AND(G2942="Non-Lead - Other",J2942="Unknown - Unlikely Lead")),
(AND(G2942="Non-Lead - Other",J2942="Unknown - Material Unknown")))),"Unknown",
IF((OR((AND(G2942="Galvanized",J2942="Unknown - Likely Lead")),
(AND(G2942="Galvanized",J2942="Unknown - Unlikely Lead")),
(AND(G2942="Galvanized",J2942="Unknown - Material Unknown")))),"Unknown",
IF((OR((AND(G2942="Galvanized",J2942="")))),"Galvanized Requiring Replacement",
IF((OR((AND(G2942="Non-lead - Copper",J2942="")),
(AND(G2942="Non-lead - Plastic",J2942="")),
(AND(G2942="Non-lead",J2942="")),
(AND(G2942="Non-lead - Other",J2942="")))),"Non-lead",
IF((OR((AND(G2942="Unknown - Likely Lead",J2942="")),
(AND(G2942="Unknown - Unlikely Lead",J2942="")),
(AND(G2942="Unknown - Material Unknown",J2942="")))),"Unknown",
""))))))))))))))))</f>
        <v>Non-Lead</v>
      </c>
      <c r="N2942" s="44" t="s">
        <v>39</v>
      </c>
    </row>
    <row r="2943" spans="1:14" x14ac:dyDescent="0.25">
      <c r="A2943" s="34" t="s">
        <v>6986</v>
      </c>
      <c r="B2943" s="35" t="s">
        <v>1691</v>
      </c>
      <c r="C2943" s="36" t="s">
        <v>6923</v>
      </c>
      <c r="D2943" s="36" t="s">
        <v>32</v>
      </c>
      <c r="E2943" s="36" t="s">
        <v>644</v>
      </c>
      <c r="F2943" s="37" t="s">
        <v>6987</v>
      </c>
      <c r="G2943" s="38" t="s">
        <v>35</v>
      </c>
      <c r="H2943" s="39" t="s">
        <v>39</v>
      </c>
      <c r="I2943" s="40" t="s">
        <v>48</v>
      </c>
      <c r="J2943" s="42" t="s">
        <v>47</v>
      </c>
      <c r="K2943" s="39" t="s">
        <v>48</v>
      </c>
      <c r="L2943" s="35"/>
      <c r="M2943" s="43" t="str">
        <f>IF((OR(G2943="Lead")),"Lead",
IF((OR(J2943="Lead")),"Lead",
IF((OR(G2943="Lead-lined galvanized")),"Lead",
IF((OR(J2943="Lead-lined galvanized")),"Lead",
IF((OR((AND(G2943="Unknown - Likely Lead",J2943="Galvanized")),
(AND(G2943="Unknown - Unlikely Lead",J2943="Galvanized")),
(AND(G2943="Unknown - Material Unknown",J2943="Galvanized")))),"Galvanized Requiring Replacement",
IF((OR((AND(G2943="Non-lead - Copper",H2943="Yes",J2943="Galvanized")),
(AND(G2943="Non-lead - Copper",H2943="Don't know",J2943="Galvanized")),
(AND(G2943="Non-lead - Copper",H2943="",J2943="Galvanized")),
(AND(G2943="Non-lead - Plastic",H2943="Yes",J2943="Galvanized")),
(AND(G2943="Non-lead - Plastic",H2943="Don't know",J2943="Galvanized")),
(AND(G2943="Non-lead - Plastic",H2943="",J2943="Galvanized")),
(AND(G2943="Non-lead",H2943="Yes",J2943="Galvanized")),
(AND(G2943="Non-lead",H2943="Don't know",J2943="Galvanized")),
(AND(G2943="Non-lead",H2943="",J2943="Galvanized")),
(AND(G2943="Non-lead - Other",H2943="Yes",J2943="Galvanized")),
(AND(G2943="Non-Lead - Other",H2943="Don't know",J2943="Galvanized")),
(AND(G2943="Galvanized",H2943="Yes",J2943="Galvanized")),
(AND(G2943="Galvanized",H2943="Don't know",J2943="Galvanized")),
(AND(G2943="Galvanized",H2943="",J2943="Galvanized")),
(AND(G2943="Non-Lead - Other",H2943="",J2943="Galvanized")))),"Galvanized Requiring Replacement",
IF((OR((AND(G2943="Non-lead - Copper",J2943="Non-lead - Copper")),
(AND(G2943="Non-lead - Copper",J2943="Non-lead - Plastic")),
(AND(G2943="Non-lead - Copper",J2943="Non-lead - Other")),
(AND(G2943="Non-lead - Copper",J2943="Non-lead")),
(AND(G2943="Non-lead - Plastic",J2943="Non-lead - Copper")),
(AND(G2943="Non-lead - Plastic",J2943="Non-lead - Plastic")),
(AND(G2943="Non-lead - Plastic",J2943="Non-lead - Other")),
(AND(G2943="Non-lead - Plastic",J2943="Non-lead")),
(AND(G2943="Non-lead",J2943="Non-lead - Copper")),
(AND(G2943="Non-lead",J2943="Non-lead - Plastic")),
(AND(G2943="Non-lead",J2943="Non-lead - Other")),
(AND(G2943="Non-lead",J2943="Non-lead")),
(AND(G2943="Non-lead - Other",J2943="Non-lead - Copper")),
(AND(G2943="Non-Lead - Other",J2943="Non-lead - Plastic")),
(AND(G2943="Non-Lead - Other",J2943="Non-lead")),
(AND(G2943="Non-Lead - Other",J2943="Non-lead - Other")))),"Non-Lead",
IF((OR((AND(G2943="Galvanized",J2943="Non-lead")),
(AND(G2943="Galvanized",J2943="Non-lead - Copper")),
(AND(G2943="Galvanized",J2943="Non-lead - Plastic")),
(AND(G2943="Galvanized",J2943="Non-lead")),
(AND(G2943="Galvanized",J2943="Non-lead - Other")))),"Non-Lead",
IF((OR((AND(G2943="Non-lead - Copper",H2943="No",J2943="Galvanized")),
(AND(G2943="Non-lead - Plastic",H2943="No",J2943="Galvanized")),
(AND(G2943="Non-lead",H2943="No",J2943="Galvanized")),
(AND(G2943="Galvanized",H2943="No",J2943="Galvanized")),
(AND(G2943="Non-lead - Other",H2943="No",J2943="Galvanized")))),"Non-lead",
IF((OR((AND(G2943="Unknown - Likely Lead",J2943="Unknown - Likely Lead")),
(AND(G2943="Unknown - Likely Lead",J2943="Unknown - Unlikely Lead")),
(AND(G2943="Unknown - Likely Lead",J2943="Unknown - Material Unknown")),
(AND(G2943="Unknown - Unlikely Lead",J2943="Unknown - Likely Lead")),
(AND(G2943="Unknown - Unlikely Lead",J2943="Unknown - Unlikely Lead")),
(AND(G2943="Unknown - Unlikely Lead",J2943="Unknown - Material Unknown")),
(AND(G2943="Unknown - Material Unknown",J2943="Unknown - Likely Lead")),
(AND(G2943="Unknown - Material Unknown",J2943="Unknown - Unlikely Lead")),
(AND(G2943="Unknown - Material Unknown",J2943="Unknown - Material Unknown")))),"Unknown",
IF((OR((AND(G2943="Unknown - Likely Lead",J2943="Non-lead - Copper")),
(AND(G2943="Unknown - Likely Lead",J2943="Non-lead - Plastic")),
(AND(G2943="Unknown - Likely Lead",J2943="Non-lead")),
(AND(G2943="Unknown - Likely Lead",J2943="Non-lead - Other")),
(AND(G2943="Unknown - Unlikely Lead",J2943="Non-lead - Copper")),
(AND(G2943="Unknown - Unlikely Lead",J2943="Non-lead - Plastic")),
(AND(G2943="Unknown - Unlikely Lead",J2943="Non-lead")),
(AND(G2943="Unknown - Unlikely Lead",J2943="Non-lead - Other")),
(AND(G2943="Unknown - Material Unknown",J2943="Non-lead - Copper")),
(AND(G2943="Unknown - Material Unknown",J2943="Non-lead - Plastic")),
(AND(G2943="Unknown - Material Unknown",J2943="Non-lead")),
(AND(G2943="Unknown - Material Unknown",J2943="Non-lead - Other")))),"Unknown",
IF((OR((AND(G2943="Non-lead - Copper",J2943="Unknown - Likely Lead")),
(AND(G2943="Non-lead - Copper",J2943="Unknown - Unlikely Lead")),
(AND(G2943="Non-lead - Copper",J2943="Unknown - Material Unknown")),
(AND(G2943="Non-lead - Plastic",J2943="Unknown - Likely Lead")),
(AND(G2943="Non-lead - Plastic",J2943="Unknown - Unlikely Lead")),
(AND(G2943="Non-lead - Plastic",J2943="Unknown - Material Unknown")),
(AND(G2943="Non-lead",J2943="Unknown - Likely Lead")),
(AND(G2943="Non-lead",J2943="Unknown - Unlikely Lead")),
(AND(G2943="Non-lead",J2943="Unknown - Material Unknown")),
(AND(G2943="Non-lead - Other",J2943="Unknown - Likely Lead")),
(AND(G2943="Non-Lead - Other",J2943="Unknown - Unlikely Lead")),
(AND(G2943="Non-Lead - Other",J2943="Unknown - Material Unknown")))),"Unknown",
IF((OR((AND(G2943="Galvanized",J2943="Unknown - Likely Lead")),
(AND(G2943="Galvanized",J2943="Unknown - Unlikely Lead")),
(AND(G2943="Galvanized",J2943="Unknown - Material Unknown")))),"Unknown",
IF((OR((AND(G2943="Galvanized",J2943="")))),"Galvanized Requiring Replacement",
IF((OR((AND(G2943="Non-lead - Copper",J2943="")),
(AND(G2943="Non-lead - Plastic",J2943="")),
(AND(G2943="Non-lead",J2943="")),
(AND(G2943="Non-lead - Other",J2943="")))),"Non-lead",
IF((OR((AND(G2943="Unknown - Likely Lead",J2943="")),
(AND(G2943="Unknown - Unlikely Lead",J2943="")),
(AND(G2943="Unknown - Material Unknown",J2943="")))),"Unknown",
""))))))))))))))))</f>
        <v>Non-Lead</v>
      </c>
      <c r="N2943" s="44" t="s">
        <v>39</v>
      </c>
    </row>
    <row r="2944" spans="1:14" x14ac:dyDescent="0.25">
      <c r="A2944" s="34" t="s">
        <v>6988</v>
      </c>
      <c r="B2944" s="35" t="s">
        <v>166</v>
      </c>
      <c r="C2944" s="36" t="s">
        <v>6923</v>
      </c>
      <c r="D2944" s="36" t="s">
        <v>32</v>
      </c>
      <c r="E2944" s="36" t="s">
        <v>644</v>
      </c>
      <c r="F2944" s="37" t="s">
        <v>6989</v>
      </c>
      <c r="G2944" s="38" t="s">
        <v>35</v>
      </c>
      <c r="H2944" s="39" t="s">
        <v>39</v>
      </c>
      <c r="I2944" s="40" t="s">
        <v>48</v>
      </c>
      <c r="J2944" s="42" t="s">
        <v>47</v>
      </c>
      <c r="K2944" s="39" t="s">
        <v>48</v>
      </c>
      <c r="L2944" s="35"/>
      <c r="M2944" s="43" t="str">
        <f>IF((OR(G2944="Lead")),"Lead",
IF((OR(J2944="Lead")),"Lead",
IF((OR(G2944="Lead-lined galvanized")),"Lead",
IF((OR(J2944="Lead-lined galvanized")),"Lead",
IF((OR((AND(G2944="Unknown - Likely Lead",J2944="Galvanized")),
(AND(G2944="Unknown - Unlikely Lead",J2944="Galvanized")),
(AND(G2944="Unknown - Material Unknown",J2944="Galvanized")))),"Galvanized Requiring Replacement",
IF((OR((AND(G2944="Non-lead - Copper",H2944="Yes",J2944="Galvanized")),
(AND(G2944="Non-lead - Copper",H2944="Don't know",J2944="Galvanized")),
(AND(G2944="Non-lead - Copper",H2944="",J2944="Galvanized")),
(AND(G2944="Non-lead - Plastic",H2944="Yes",J2944="Galvanized")),
(AND(G2944="Non-lead - Plastic",H2944="Don't know",J2944="Galvanized")),
(AND(G2944="Non-lead - Plastic",H2944="",J2944="Galvanized")),
(AND(G2944="Non-lead",H2944="Yes",J2944="Galvanized")),
(AND(G2944="Non-lead",H2944="Don't know",J2944="Galvanized")),
(AND(G2944="Non-lead",H2944="",J2944="Galvanized")),
(AND(G2944="Non-lead - Other",H2944="Yes",J2944="Galvanized")),
(AND(G2944="Non-Lead - Other",H2944="Don't know",J2944="Galvanized")),
(AND(G2944="Galvanized",H2944="Yes",J2944="Galvanized")),
(AND(G2944="Galvanized",H2944="Don't know",J2944="Galvanized")),
(AND(G2944="Galvanized",H2944="",J2944="Galvanized")),
(AND(G2944="Non-Lead - Other",H2944="",J2944="Galvanized")))),"Galvanized Requiring Replacement",
IF((OR((AND(G2944="Non-lead - Copper",J2944="Non-lead - Copper")),
(AND(G2944="Non-lead - Copper",J2944="Non-lead - Plastic")),
(AND(G2944="Non-lead - Copper",J2944="Non-lead - Other")),
(AND(G2944="Non-lead - Copper",J2944="Non-lead")),
(AND(G2944="Non-lead - Plastic",J2944="Non-lead - Copper")),
(AND(G2944="Non-lead - Plastic",J2944="Non-lead - Plastic")),
(AND(G2944="Non-lead - Plastic",J2944="Non-lead - Other")),
(AND(G2944="Non-lead - Plastic",J2944="Non-lead")),
(AND(G2944="Non-lead",J2944="Non-lead - Copper")),
(AND(G2944="Non-lead",J2944="Non-lead - Plastic")),
(AND(G2944="Non-lead",J2944="Non-lead - Other")),
(AND(G2944="Non-lead",J2944="Non-lead")),
(AND(G2944="Non-lead - Other",J2944="Non-lead - Copper")),
(AND(G2944="Non-Lead - Other",J2944="Non-lead - Plastic")),
(AND(G2944="Non-Lead - Other",J2944="Non-lead")),
(AND(G2944="Non-Lead - Other",J2944="Non-lead - Other")))),"Non-Lead",
IF((OR((AND(G2944="Galvanized",J2944="Non-lead")),
(AND(G2944="Galvanized",J2944="Non-lead - Copper")),
(AND(G2944="Galvanized",J2944="Non-lead - Plastic")),
(AND(G2944="Galvanized",J2944="Non-lead")),
(AND(G2944="Galvanized",J2944="Non-lead - Other")))),"Non-Lead",
IF((OR((AND(G2944="Non-lead - Copper",H2944="No",J2944="Galvanized")),
(AND(G2944="Non-lead - Plastic",H2944="No",J2944="Galvanized")),
(AND(G2944="Non-lead",H2944="No",J2944="Galvanized")),
(AND(G2944="Galvanized",H2944="No",J2944="Galvanized")),
(AND(G2944="Non-lead - Other",H2944="No",J2944="Galvanized")))),"Non-lead",
IF((OR((AND(G2944="Unknown - Likely Lead",J2944="Unknown - Likely Lead")),
(AND(G2944="Unknown - Likely Lead",J2944="Unknown - Unlikely Lead")),
(AND(G2944="Unknown - Likely Lead",J2944="Unknown - Material Unknown")),
(AND(G2944="Unknown - Unlikely Lead",J2944="Unknown - Likely Lead")),
(AND(G2944="Unknown - Unlikely Lead",J2944="Unknown - Unlikely Lead")),
(AND(G2944="Unknown - Unlikely Lead",J2944="Unknown - Material Unknown")),
(AND(G2944="Unknown - Material Unknown",J2944="Unknown - Likely Lead")),
(AND(G2944="Unknown - Material Unknown",J2944="Unknown - Unlikely Lead")),
(AND(G2944="Unknown - Material Unknown",J2944="Unknown - Material Unknown")))),"Unknown",
IF((OR((AND(G2944="Unknown - Likely Lead",J2944="Non-lead - Copper")),
(AND(G2944="Unknown - Likely Lead",J2944="Non-lead - Plastic")),
(AND(G2944="Unknown - Likely Lead",J2944="Non-lead")),
(AND(G2944="Unknown - Likely Lead",J2944="Non-lead - Other")),
(AND(G2944="Unknown - Unlikely Lead",J2944="Non-lead - Copper")),
(AND(G2944="Unknown - Unlikely Lead",J2944="Non-lead - Plastic")),
(AND(G2944="Unknown - Unlikely Lead",J2944="Non-lead")),
(AND(G2944="Unknown - Unlikely Lead",J2944="Non-lead - Other")),
(AND(G2944="Unknown - Material Unknown",J2944="Non-lead - Copper")),
(AND(G2944="Unknown - Material Unknown",J2944="Non-lead - Plastic")),
(AND(G2944="Unknown - Material Unknown",J2944="Non-lead")),
(AND(G2944="Unknown - Material Unknown",J2944="Non-lead - Other")))),"Unknown",
IF((OR((AND(G2944="Non-lead - Copper",J2944="Unknown - Likely Lead")),
(AND(G2944="Non-lead - Copper",J2944="Unknown - Unlikely Lead")),
(AND(G2944="Non-lead - Copper",J2944="Unknown - Material Unknown")),
(AND(G2944="Non-lead - Plastic",J2944="Unknown - Likely Lead")),
(AND(G2944="Non-lead - Plastic",J2944="Unknown - Unlikely Lead")),
(AND(G2944="Non-lead - Plastic",J2944="Unknown - Material Unknown")),
(AND(G2944="Non-lead",J2944="Unknown - Likely Lead")),
(AND(G2944="Non-lead",J2944="Unknown - Unlikely Lead")),
(AND(G2944="Non-lead",J2944="Unknown - Material Unknown")),
(AND(G2944="Non-lead - Other",J2944="Unknown - Likely Lead")),
(AND(G2944="Non-Lead - Other",J2944="Unknown - Unlikely Lead")),
(AND(G2944="Non-Lead - Other",J2944="Unknown - Material Unknown")))),"Unknown",
IF((OR((AND(G2944="Galvanized",J2944="Unknown - Likely Lead")),
(AND(G2944="Galvanized",J2944="Unknown - Unlikely Lead")),
(AND(G2944="Galvanized",J2944="Unknown - Material Unknown")))),"Unknown",
IF((OR((AND(G2944="Galvanized",J2944="")))),"Galvanized Requiring Replacement",
IF((OR((AND(G2944="Non-lead - Copper",J2944="")),
(AND(G2944="Non-lead - Plastic",J2944="")),
(AND(G2944="Non-lead",J2944="")),
(AND(G2944="Non-lead - Other",J2944="")))),"Non-lead",
IF((OR((AND(G2944="Unknown - Likely Lead",J2944="")),
(AND(G2944="Unknown - Unlikely Lead",J2944="")),
(AND(G2944="Unknown - Material Unknown",J2944="")))),"Unknown",
""))))))))))))))))</f>
        <v>Non-Lead</v>
      </c>
      <c r="N2944" s="44" t="s">
        <v>39</v>
      </c>
    </row>
    <row r="2945" spans="1:14" ht="30" x14ac:dyDescent="0.25">
      <c r="A2945" s="34" t="s">
        <v>6990</v>
      </c>
      <c r="B2945" s="35" t="s">
        <v>4210</v>
      </c>
      <c r="C2945" s="36" t="s">
        <v>721</v>
      </c>
      <c r="D2945" s="36" t="s">
        <v>32</v>
      </c>
      <c r="E2945" s="36" t="s">
        <v>644</v>
      </c>
      <c r="F2945" s="37" t="s">
        <v>6991</v>
      </c>
      <c r="G2945" s="38" t="s">
        <v>35</v>
      </c>
      <c r="H2945" s="39" t="s">
        <v>39</v>
      </c>
      <c r="I2945" s="40" t="s">
        <v>37</v>
      </c>
      <c r="J2945" s="42" t="s">
        <v>47</v>
      </c>
      <c r="K2945" s="39" t="s">
        <v>37</v>
      </c>
      <c r="L2945" s="35"/>
      <c r="M2945" s="43" t="str">
        <f>IF((OR(G2945="Lead")),"Lead",
IF((OR(J2945="Lead")),"Lead",
IF((OR(G2945="Lead-lined galvanized")),"Lead",
IF((OR(J2945="Lead-lined galvanized")),"Lead",
IF((OR((AND(G2945="Unknown - Likely Lead",J2945="Galvanized")),
(AND(G2945="Unknown - Unlikely Lead",J2945="Galvanized")),
(AND(G2945="Unknown - Material Unknown",J2945="Galvanized")))),"Galvanized Requiring Replacement",
IF((OR((AND(G2945="Non-lead - Copper",H2945="Yes",J2945="Galvanized")),
(AND(G2945="Non-lead - Copper",H2945="Don't know",J2945="Galvanized")),
(AND(G2945="Non-lead - Copper",H2945="",J2945="Galvanized")),
(AND(G2945="Non-lead - Plastic",H2945="Yes",J2945="Galvanized")),
(AND(G2945="Non-lead - Plastic",H2945="Don't know",J2945="Galvanized")),
(AND(G2945="Non-lead - Plastic",H2945="",J2945="Galvanized")),
(AND(G2945="Non-lead",H2945="Yes",J2945="Galvanized")),
(AND(G2945="Non-lead",H2945="Don't know",J2945="Galvanized")),
(AND(G2945="Non-lead",H2945="",J2945="Galvanized")),
(AND(G2945="Non-lead - Other",H2945="Yes",J2945="Galvanized")),
(AND(G2945="Non-Lead - Other",H2945="Don't know",J2945="Galvanized")),
(AND(G2945="Galvanized",H2945="Yes",J2945="Galvanized")),
(AND(G2945="Galvanized",H2945="Don't know",J2945="Galvanized")),
(AND(G2945="Galvanized",H2945="",J2945="Galvanized")),
(AND(G2945="Non-Lead - Other",H2945="",J2945="Galvanized")))),"Galvanized Requiring Replacement",
IF((OR((AND(G2945="Non-lead - Copper",J2945="Non-lead - Copper")),
(AND(G2945="Non-lead - Copper",J2945="Non-lead - Plastic")),
(AND(G2945="Non-lead - Copper",J2945="Non-lead - Other")),
(AND(G2945="Non-lead - Copper",J2945="Non-lead")),
(AND(G2945="Non-lead - Plastic",J2945="Non-lead - Copper")),
(AND(G2945="Non-lead - Plastic",J2945="Non-lead - Plastic")),
(AND(G2945="Non-lead - Plastic",J2945="Non-lead - Other")),
(AND(G2945="Non-lead - Plastic",J2945="Non-lead")),
(AND(G2945="Non-lead",J2945="Non-lead - Copper")),
(AND(G2945="Non-lead",J2945="Non-lead - Plastic")),
(AND(G2945="Non-lead",J2945="Non-lead - Other")),
(AND(G2945="Non-lead",J2945="Non-lead")),
(AND(G2945="Non-lead - Other",J2945="Non-lead - Copper")),
(AND(G2945="Non-Lead - Other",J2945="Non-lead - Plastic")),
(AND(G2945="Non-Lead - Other",J2945="Non-lead")),
(AND(G2945="Non-Lead - Other",J2945="Non-lead - Other")))),"Non-Lead",
IF((OR((AND(G2945="Galvanized",J2945="Non-lead")),
(AND(G2945="Galvanized",J2945="Non-lead - Copper")),
(AND(G2945="Galvanized",J2945="Non-lead - Plastic")),
(AND(G2945="Galvanized",J2945="Non-lead")),
(AND(G2945="Galvanized",J2945="Non-lead - Other")))),"Non-Lead",
IF((OR((AND(G2945="Non-lead - Copper",H2945="No",J2945="Galvanized")),
(AND(G2945="Non-lead - Plastic",H2945="No",J2945="Galvanized")),
(AND(G2945="Non-lead",H2945="No",J2945="Galvanized")),
(AND(G2945="Galvanized",H2945="No",J2945="Galvanized")),
(AND(G2945="Non-lead - Other",H2945="No",J2945="Galvanized")))),"Non-lead",
IF((OR((AND(G2945="Unknown - Likely Lead",J2945="Unknown - Likely Lead")),
(AND(G2945="Unknown - Likely Lead",J2945="Unknown - Unlikely Lead")),
(AND(G2945="Unknown - Likely Lead",J2945="Unknown - Material Unknown")),
(AND(G2945="Unknown - Unlikely Lead",J2945="Unknown - Likely Lead")),
(AND(G2945="Unknown - Unlikely Lead",J2945="Unknown - Unlikely Lead")),
(AND(G2945="Unknown - Unlikely Lead",J2945="Unknown - Material Unknown")),
(AND(G2945="Unknown - Material Unknown",J2945="Unknown - Likely Lead")),
(AND(G2945="Unknown - Material Unknown",J2945="Unknown - Unlikely Lead")),
(AND(G2945="Unknown - Material Unknown",J2945="Unknown - Material Unknown")))),"Unknown",
IF((OR((AND(G2945="Unknown - Likely Lead",J2945="Non-lead - Copper")),
(AND(G2945="Unknown - Likely Lead",J2945="Non-lead - Plastic")),
(AND(G2945="Unknown - Likely Lead",J2945="Non-lead")),
(AND(G2945="Unknown - Likely Lead",J2945="Non-lead - Other")),
(AND(G2945="Unknown - Unlikely Lead",J2945="Non-lead - Copper")),
(AND(G2945="Unknown - Unlikely Lead",J2945="Non-lead - Plastic")),
(AND(G2945="Unknown - Unlikely Lead",J2945="Non-lead")),
(AND(G2945="Unknown - Unlikely Lead",J2945="Non-lead - Other")),
(AND(G2945="Unknown - Material Unknown",J2945="Non-lead - Copper")),
(AND(G2945="Unknown - Material Unknown",J2945="Non-lead - Plastic")),
(AND(G2945="Unknown - Material Unknown",J2945="Non-lead")),
(AND(G2945="Unknown - Material Unknown",J2945="Non-lead - Other")))),"Unknown",
IF((OR((AND(G2945="Non-lead - Copper",J2945="Unknown - Likely Lead")),
(AND(G2945="Non-lead - Copper",J2945="Unknown - Unlikely Lead")),
(AND(G2945="Non-lead - Copper",J2945="Unknown - Material Unknown")),
(AND(G2945="Non-lead - Plastic",J2945="Unknown - Likely Lead")),
(AND(G2945="Non-lead - Plastic",J2945="Unknown - Unlikely Lead")),
(AND(G2945="Non-lead - Plastic",J2945="Unknown - Material Unknown")),
(AND(G2945="Non-lead",J2945="Unknown - Likely Lead")),
(AND(G2945="Non-lead",J2945="Unknown - Unlikely Lead")),
(AND(G2945="Non-lead",J2945="Unknown - Material Unknown")),
(AND(G2945="Non-lead - Other",J2945="Unknown - Likely Lead")),
(AND(G2945="Non-Lead - Other",J2945="Unknown - Unlikely Lead")),
(AND(G2945="Non-Lead - Other",J2945="Unknown - Material Unknown")))),"Unknown",
IF((OR((AND(G2945="Galvanized",J2945="Unknown - Likely Lead")),
(AND(G2945="Galvanized",J2945="Unknown - Unlikely Lead")),
(AND(G2945="Galvanized",J2945="Unknown - Material Unknown")))),"Unknown",
IF((OR((AND(G2945="Galvanized",J2945="")))),"Galvanized Requiring Replacement",
IF((OR((AND(G2945="Non-lead - Copper",J2945="")),
(AND(G2945="Non-lead - Plastic",J2945="")),
(AND(G2945="Non-lead",J2945="")),
(AND(G2945="Non-lead - Other",J2945="")))),"Non-lead",
IF((OR((AND(G2945="Unknown - Likely Lead",J2945="")),
(AND(G2945="Unknown - Unlikely Lead",J2945="")),
(AND(G2945="Unknown - Material Unknown",J2945="")))),"Unknown",
""))))))))))))))))</f>
        <v>Non-Lead</v>
      </c>
      <c r="N2945" s="44" t="s">
        <v>39</v>
      </c>
    </row>
    <row r="2946" spans="1:14" x14ac:dyDescent="0.25">
      <c r="A2946" s="34" t="s">
        <v>6992</v>
      </c>
      <c r="B2946" s="35" t="s">
        <v>5462</v>
      </c>
      <c r="C2946" s="36" t="s">
        <v>6923</v>
      </c>
      <c r="D2946" s="36" t="s">
        <v>32</v>
      </c>
      <c r="E2946" s="36" t="s">
        <v>644</v>
      </c>
      <c r="F2946" s="37" t="s">
        <v>6993</v>
      </c>
      <c r="G2946" s="38" t="s">
        <v>35</v>
      </c>
      <c r="H2946" s="39" t="s">
        <v>39</v>
      </c>
      <c r="I2946" s="40" t="s">
        <v>48</v>
      </c>
      <c r="J2946" s="42" t="s">
        <v>47</v>
      </c>
      <c r="K2946" s="39" t="s">
        <v>48</v>
      </c>
      <c r="L2946" s="35"/>
      <c r="M2946" s="43" t="str">
        <f>IF((OR(G2946="Lead")),"Lead",
IF((OR(J2946="Lead")),"Lead",
IF((OR(G2946="Lead-lined galvanized")),"Lead",
IF((OR(J2946="Lead-lined galvanized")),"Lead",
IF((OR((AND(G2946="Unknown - Likely Lead",J2946="Galvanized")),
(AND(G2946="Unknown - Unlikely Lead",J2946="Galvanized")),
(AND(G2946="Unknown - Material Unknown",J2946="Galvanized")))),"Galvanized Requiring Replacement",
IF((OR((AND(G2946="Non-lead - Copper",H2946="Yes",J2946="Galvanized")),
(AND(G2946="Non-lead - Copper",H2946="Don't know",J2946="Galvanized")),
(AND(G2946="Non-lead - Copper",H2946="",J2946="Galvanized")),
(AND(G2946="Non-lead - Plastic",H2946="Yes",J2946="Galvanized")),
(AND(G2946="Non-lead - Plastic",H2946="Don't know",J2946="Galvanized")),
(AND(G2946="Non-lead - Plastic",H2946="",J2946="Galvanized")),
(AND(G2946="Non-lead",H2946="Yes",J2946="Galvanized")),
(AND(G2946="Non-lead",H2946="Don't know",J2946="Galvanized")),
(AND(G2946="Non-lead",H2946="",J2946="Galvanized")),
(AND(G2946="Non-lead - Other",H2946="Yes",J2946="Galvanized")),
(AND(G2946="Non-Lead - Other",H2946="Don't know",J2946="Galvanized")),
(AND(G2946="Galvanized",H2946="Yes",J2946="Galvanized")),
(AND(G2946="Galvanized",H2946="Don't know",J2946="Galvanized")),
(AND(G2946="Galvanized",H2946="",J2946="Galvanized")),
(AND(G2946="Non-Lead - Other",H2946="",J2946="Galvanized")))),"Galvanized Requiring Replacement",
IF((OR((AND(G2946="Non-lead - Copper",J2946="Non-lead - Copper")),
(AND(G2946="Non-lead - Copper",J2946="Non-lead - Plastic")),
(AND(G2946="Non-lead - Copper",J2946="Non-lead - Other")),
(AND(G2946="Non-lead - Copper",J2946="Non-lead")),
(AND(G2946="Non-lead - Plastic",J2946="Non-lead - Copper")),
(AND(G2946="Non-lead - Plastic",J2946="Non-lead - Plastic")),
(AND(G2946="Non-lead - Plastic",J2946="Non-lead - Other")),
(AND(G2946="Non-lead - Plastic",J2946="Non-lead")),
(AND(G2946="Non-lead",J2946="Non-lead - Copper")),
(AND(G2946="Non-lead",J2946="Non-lead - Plastic")),
(AND(G2946="Non-lead",J2946="Non-lead - Other")),
(AND(G2946="Non-lead",J2946="Non-lead")),
(AND(G2946="Non-lead - Other",J2946="Non-lead - Copper")),
(AND(G2946="Non-Lead - Other",J2946="Non-lead - Plastic")),
(AND(G2946="Non-Lead - Other",J2946="Non-lead")),
(AND(G2946="Non-Lead - Other",J2946="Non-lead - Other")))),"Non-Lead",
IF((OR((AND(G2946="Galvanized",J2946="Non-lead")),
(AND(G2946="Galvanized",J2946="Non-lead - Copper")),
(AND(G2946="Galvanized",J2946="Non-lead - Plastic")),
(AND(G2946="Galvanized",J2946="Non-lead")),
(AND(G2946="Galvanized",J2946="Non-lead - Other")))),"Non-Lead",
IF((OR((AND(G2946="Non-lead - Copper",H2946="No",J2946="Galvanized")),
(AND(G2946="Non-lead - Plastic",H2946="No",J2946="Galvanized")),
(AND(G2946="Non-lead",H2946="No",J2946="Galvanized")),
(AND(G2946="Galvanized",H2946="No",J2946="Galvanized")),
(AND(G2946="Non-lead - Other",H2946="No",J2946="Galvanized")))),"Non-lead",
IF((OR((AND(G2946="Unknown - Likely Lead",J2946="Unknown - Likely Lead")),
(AND(G2946="Unknown - Likely Lead",J2946="Unknown - Unlikely Lead")),
(AND(G2946="Unknown - Likely Lead",J2946="Unknown - Material Unknown")),
(AND(G2946="Unknown - Unlikely Lead",J2946="Unknown - Likely Lead")),
(AND(G2946="Unknown - Unlikely Lead",J2946="Unknown - Unlikely Lead")),
(AND(G2946="Unknown - Unlikely Lead",J2946="Unknown - Material Unknown")),
(AND(G2946="Unknown - Material Unknown",J2946="Unknown - Likely Lead")),
(AND(G2946="Unknown - Material Unknown",J2946="Unknown - Unlikely Lead")),
(AND(G2946="Unknown - Material Unknown",J2946="Unknown - Material Unknown")))),"Unknown",
IF((OR((AND(G2946="Unknown - Likely Lead",J2946="Non-lead - Copper")),
(AND(G2946="Unknown - Likely Lead",J2946="Non-lead - Plastic")),
(AND(G2946="Unknown - Likely Lead",J2946="Non-lead")),
(AND(G2946="Unknown - Likely Lead",J2946="Non-lead - Other")),
(AND(G2946="Unknown - Unlikely Lead",J2946="Non-lead - Copper")),
(AND(G2946="Unknown - Unlikely Lead",J2946="Non-lead - Plastic")),
(AND(G2946="Unknown - Unlikely Lead",J2946="Non-lead")),
(AND(G2946="Unknown - Unlikely Lead",J2946="Non-lead - Other")),
(AND(G2946="Unknown - Material Unknown",J2946="Non-lead - Copper")),
(AND(G2946="Unknown - Material Unknown",J2946="Non-lead - Plastic")),
(AND(G2946="Unknown - Material Unknown",J2946="Non-lead")),
(AND(G2946="Unknown - Material Unknown",J2946="Non-lead - Other")))),"Unknown",
IF((OR((AND(G2946="Non-lead - Copper",J2946="Unknown - Likely Lead")),
(AND(G2946="Non-lead - Copper",J2946="Unknown - Unlikely Lead")),
(AND(G2946="Non-lead - Copper",J2946="Unknown - Material Unknown")),
(AND(G2946="Non-lead - Plastic",J2946="Unknown - Likely Lead")),
(AND(G2946="Non-lead - Plastic",J2946="Unknown - Unlikely Lead")),
(AND(G2946="Non-lead - Plastic",J2946="Unknown - Material Unknown")),
(AND(G2946="Non-lead",J2946="Unknown - Likely Lead")),
(AND(G2946="Non-lead",J2946="Unknown - Unlikely Lead")),
(AND(G2946="Non-lead",J2946="Unknown - Material Unknown")),
(AND(G2946="Non-lead - Other",J2946="Unknown - Likely Lead")),
(AND(G2946="Non-Lead - Other",J2946="Unknown - Unlikely Lead")),
(AND(G2946="Non-Lead - Other",J2946="Unknown - Material Unknown")))),"Unknown",
IF((OR((AND(G2946="Galvanized",J2946="Unknown - Likely Lead")),
(AND(G2946="Galvanized",J2946="Unknown - Unlikely Lead")),
(AND(G2946="Galvanized",J2946="Unknown - Material Unknown")))),"Unknown",
IF((OR((AND(G2946="Galvanized",J2946="")))),"Galvanized Requiring Replacement",
IF((OR((AND(G2946="Non-lead - Copper",J2946="")),
(AND(G2946="Non-lead - Plastic",J2946="")),
(AND(G2946="Non-lead",J2946="")),
(AND(G2946="Non-lead - Other",J2946="")))),"Non-lead",
IF((OR((AND(G2946="Unknown - Likely Lead",J2946="")),
(AND(G2946="Unknown - Unlikely Lead",J2946="")),
(AND(G2946="Unknown - Material Unknown",J2946="")))),"Unknown",
""))))))))))))))))</f>
        <v>Non-Lead</v>
      </c>
      <c r="N2946" s="44" t="s">
        <v>39</v>
      </c>
    </row>
    <row r="2947" spans="1:14" x14ac:dyDescent="0.25">
      <c r="A2947" s="34" t="s">
        <v>6994</v>
      </c>
      <c r="B2947" s="35" t="s">
        <v>1342</v>
      </c>
      <c r="C2947" s="36" t="s">
        <v>6923</v>
      </c>
      <c r="D2947" s="36" t="s">
        <v>32</v>
      </c>
      <c r="E2947" s="36" t="s">
        <v>644</v>
      </c>
      <c r="F2947" s="37" t="s">
        <v>6995</v>
      </c>
      <c r="G2947" s="38" t="s">
        <v>35</v>
      </c>
      <c r="H2947" s="39" t="s">
        <v>39</v>
      </c>
      <c r="I2947" s="40" t="s">
        <v>48</v>
      </c>
      <c r="J2947" s="42" t="s">
        <v>47</v>
      </c>
      <c r="K2947" s="39" t="s">
        <v>48</v>
      </c>
      <c r="L2947" s="35"/>
      <c r="M2947" s="43" t="str">
        <f>IF((OR(G2947="Lead")),"Lead",
IF((OR(J2947="Lead")),"Lead",
IF((OR(G2947="Lead-lined galvanized")),"Lead",
IF((OR(J2947="Lead-lined galvanized")),"Lead",
IF((OR((AND(G2947="Unknown - Likely Lead",J2947="Galvanized")),
(AND(G2947="Unknown - Unlikely Lead",J2947="Galvanized")),
(AND(G2947="Unknown - Material Unknown",J2947="Galvanized")))),"Galvanized Requiring Replacement",
IF((OR((AND(G2947="Non-lead - Copper",H2947="Yes",J2947="Galvanized")),
(AND(G2947="Non-lead - Copper",H2947="Don't know",J2947="Galvanized")),
(AND(G2947="Non-lead - Copper",H2947="",J2947="Galvanized")),
(AND(G2947="Non-lead - Plastic",H2947="Yes",J2947="Galvanized")),
(AND(G2947="Non-lead - Plastic",H2947="Don't know",J2947="Galvanized")),
(AND(G2947="Non-lead - Plastic",H2947="",J2947="Galvanized")),
(AND(G2947="Non-lead",H2947="Yes",J2947="Galvanized")),
(AND(G2947="Non-lead",H2947="Don't know",J2947="Galvanized")),
(AND(G2947="Non-lead",H2947="",J2947="Galvanized")),
(AND(G2947="Non-lead - Other",H2947="Yes",J2947="Galvanized")),
(AND(G2947="Non-Lead - Other",H2947="Don't know",J2947="Galvanized")),
(AND(G2947="Galvanized",H2947="Yes",J2947="Galvanized")),
(AND(G2947="Galvanized",H2947="Don't know",J2947="Galvanized")),
(AND(G2947="Galvanized",H2947="",J2947="Galvanized")),
(AND(G2947="Non-Lead - Other",H2947="",J2947="Galvanized")))),"Galvanized Requiring Replacement",
IF((OR((AND(G2947="Non-lead - Copper",J2947="Non-lead - Copper")),
(AND(G2947="Non-lead - Copper",J2947="Non-lead - Plastic")),
(AND(G2947="Non-lead - Copper",J2947="Non-lead - Other")),
(AND(G2947="Non-lead - Copper",J2947="Non-lead")),
(AND(G2947="Non-lead - Plastic",J2947="Non-lead - Copper")),
(AND(G2947="Non-lead - Plastic",J2947="Non-lead - Plastic")),
(AND(G2947="Non-lead - Plastic",J2947="Non-lead - Other")),
(AND(G2947="Non-lead - Plastic",J2947="Non-lead")),
(AND(G2947="Non-lead",J2947="Non-lead - Copper")),
(AND(G2947="Non-lead",J2947="Non-lead - Plastic")),
(AND(G2947="Non-lead",J2947="Non-lead - Other")),
(AND(G2947="Non-lead",J2947="Non-lead")),
(AND(G2947="Non-lead - Other",J2947="Non-lead - Copper")),
(AND(G2947="Non-Lead - Other",J2947="Non-lead - Plastic")),
(AND(G2947="Non-Lead - Other",J2947="Non-lead")),
(AND(G2947="Non-Lead - Other",J2947="Non-lead - Other")))),"Non-Lead",
IF((OR((AND(G2947="Galvanized",J2947="Non-lead")),
(AND(G2947="Galvanized",J2947="Non-lead - Copper")),
(AND(G2947="Galvanized",J2947="Non-lead - Plastic")),
(AND(G2947="Galvanized",J2947="Non-lead")),
(AND(G2947="Galvanized",J2947="Non-lead - Other")))),"Non-Lead",
IF((OR((AND(G2947="Non-lead - Copper",H2947="No",J2947="Galvanized")),
(AND(G2947="Non-lead - Plastic",H2947="No",J2947="Galvanized")),
(AND(G2947="Non-lead",H2947="No",J2947="Galvanized")),
(AND(G2947="Galvanized",H2947="No",J2947="Galvanized")),
(AND(G2947="Non-lead - Other",H2947="No",J2947="Galvanized")))),"Non-lead",
IF((OR((AND(G2947="Unknown - Likely Lead",J2947="Unknown - Likely Lead")),
(AND(G2947="Unknown - Likely Lead",J2947="Unknown - Unlikely Lead")),
(AND(G2947="Unknown - Likely Lead",J2947="Unknown - Material Unknown")),
(AND(G2947="Unknown - Unlikely Lead",J2947="Unknown - Likely Lead")),
(AND(G2947="Unknown - Unlikely Lead",J2947="Unknown - Unlikely Lead")),
(AND(G2947="Unknown - Unlikely Lead",J2947="Unknown - Material Unknown")),
(AND(G2947="Unknown - Material Unknown",J2947="Unknown - Likely Lead")),
(AND(G2947="Unknown - Material Unknown",J2947="Unknown - Unlikely Lead")),
(AND(G2947="Unknown - Material Unknown",J2947="Unknown - Material Unknown")))),"Unknown",
IF((OR((AND(G2947="Unknown - Likely Lead",J2947="Non-lead - Copper")),
(AND(G2947="Unknown - Likely Lead",J2947="Non-lead - Plastic")),
(AND(G2947="Unknown - Likely Lead",J2947="Non-lead")),
(AND(G2947="Unknown - Likely Lead",J2947="Non-lead - Other")),
(AND(G2947="Unknown - Unlikely Lead",J2947="Non-lead - Copper")),
(AND(G2947="Unknown - Unlikely Lead",J2947="Non-lead - Plastic")),
(AND(G2947="Unknown - Unlikely Lead",J2947="Non-lead")),
(AND(G2947="Unknown - Unlikely Lead",J2947="Non-lead - Other")),
(AND(G2947="Unknown - Material Unknown",J2947="Non-lead - Copper")),
(AND(G2947="Unknown - Material Unknown",J2947="Non-lead - Plastic")),
(AND(G2947="Unknown - Material Unknown",J2947="Non-lead")),
(AND(G2947="Unknown - Material Unknown",J2947="Non-lead - Other")))),"Unknown",
IF((OR((AND(G2947="Non-lead - Copper",J2947="Unknown - Likely Lead")),
(AND(G2947="Non-lead - Copper",J2947="Unknown - Unlikely Lead")),
(AND(G2947="Non-lead - Copper",J2947="Unknown - Material Unknown")),
(AND(G2947="Non-lead - Plastic",J2947="Unknown - Likely Lead")),
(AND(G2947="Non-lead - Plastic",J2947="Unknown - Unlikely Lead")),
(AND(G2947="Non-lead - Plastic",J2947="Unknown - Material Unknown")),
(AND(G2947="Non-lead",J2947="Unknown - Likely Lead")),
(AND(G2947="Non-lead",J2947="Unknown - Unlikely Lead")),
(AND(G2947="Non-lead",J2947="Unknown - Material Unknown")),
(AND(G2947="Non-lead - Other",J2947="Unknown - Likely Lead")),
(AND(G2947="Non-Lead - Other",J2947="Unknown - Unlikely Lead")),
(AND(G2947="Non-Lead - Other",J2947="Unknown - Material Unknown")))),"Unknown",
IF((OR((AND(G2947="Galvanized",J2947="Unknown - Likely Lead")),
(AND(G2947="Galvanized",J2947="Unknown - Unlikely Lead")),
(AND(G2947="Galvanized",J2947="Unknown - Material Unknown")))),"Unknown",
IF((OR((AND(G2947="Galvanized",J2947="")))),"Galvanized Requiring Replacement",
IF((OR((AND(G2947="Non-lead - Copper",J2947="")),
(AND(G2947="Non-lead - Plastic",J2947="")),
(AND(G2947="Non-lead",J2947="")),
(AND(G2947="Non-lead - Other",J2947="")))),"Non-lead",
IF((OR((AND(G2947="Unknown - Likely Lead",J2947="")),
(AND(G2947="Unknown - Unlikely Lead",J2947="")),
(AND(G2947="Unknown - Material Unknown",J2947="")))),"Unknown",
""))))))))))))))))</f>
        <v>Non-Lead</v>
      </c>
      <c r="N2947" s="44" t="s">
        <v>467</v>
      </c>
    </row>
    <row r="2948" spans="1:14" x14ac:dyDescent="0.25">
      <c r="A2948" s="34" t="s">
        <v>6996</v>
      </c>
      <c r="B2948" s="35" t="s">
        <v>1560</v>
      </c>
      <c r="C2948" s="36" t="s">
        <v>6923</v>
      </c>
      <c r="D2948" s="36" t="s">
        <v>32</v>
      </c>
      <c r="E2948" s="36" t="s">
        <v>644</v>
      </c>
      <c r="F2948" s="37" t="s">
        <v>6997</v>
      </c>
      <c r="G2948" s="38" t="s">
        <v>35</v>
      </c>
      <c r="H2948" s="39" t="s">
        <v>39</v>
      </c>
      <c r="I2948" s="40" t="s">
        <v>48</v>
      </c>
      <c r="J2948" s="42" t="s">
        <v>47</v>
      </c>
      <c r="K2948" s="39" t="s">
        <v>48</v>
      </c>
      <c r="L2948" s="35"/>
      <c r="M2948" s="43" t="str">
        <f>IF((OR(G2948="Lead")),"Lead",
IF((OR(J2948="Lead")),"Lead",
IF((OR(G2948="Lead-lined galvanized")),"Lead",
IF((OR(J2948="Lead-lined galvanized")),"Lead",
IF((OR((AND(G2948="Unknown - Likely Lead",J2948="Galvanized")),
(AND(G2948="Unknown - Unlikely Lead",J2948="Galvanized")),
(AND(G2948="Unknown - Material Unknown",J2948="Galvanized")))),"Galvanized Requiring Replacement",
IF((OR((AND(G2948="Non-lead - Copper",H2948="Yes",J2948="Galvanized")),
(AND(G2948="Non-lead - Copper",H2948="Don't know",J2948="Galvanized")),
(AND(G2948="Non-lead - Copper",H2948="",J2948="Galvanized")),
(AND(G2948="Non-lead - Plastic",H2948="Yes",J2948="Galvanized")),
(AND(G2948="Non-lead - Plastic",H2948="Don't know",J2948="Galvanized")),
(AND(G2948="Non-lead - Plastic",H2948="",J2948="Galvanized")),
(AND(G2948="Non-lead",H2948="Yes",J2948="Galvanized")),
(AND(G2948="Non-lead",H2948="Don't know",J2948="Galvanized")),
(AND(G2948="Non-lead",H2948="",J2948="Galvanized")),
(AND(G2948="Non-lead - Other",H2948="Yes",J2948="Galvanized")),
(AND(G2948="Non-Lead - Other",H2948="Don't know",J2948="Galvanized")),
(AND(G2948="Galvanized",H2948="Yes",J2948="Galvanized")),
(AND(G2948="Galvanized",H2948="Don't know",J2948="Galvanized")),
(AND(G2948="Galvanized",H2948="",J2948="Galvanized")),
(AND(G2948="Non-Lead - Other",H2948="",J2948="Galvanized")))),"Galvanized Requiring Replacement",
IF((OR((AND(G2948="Non-lead - Copper",J2948="Non-lead - Copper")),
(AND(G2948="Non-lead - Copper",J2948="Non-lead - Plastic")),
(AND(G2948="Non-lead - Copper",J2948="Non-lead - Other")),
(AND(G2948="Non-lead - Copper",J2948="Non-lead")),
(AND(G2948="Non-lead - Plastic",J2948="Non-lead - Copper")),
(AND(G2948="Non-lead - Plastic",J2948="Non-lead - Plastic")),
(AND(G2948="Non-lead - Plastic",J2948="Non-lead - Other")),
(AND(G2948="Non-lead - Plastic",J2948="Non-lead")),
(AND(G2948="Non-lead",J2948="Non-lead - Copper")),
(AND(G2948="Non-lead",J2948="Non-lead - Plastic")),
(AND(G2948="Non-lead",J2948="Non-lead - Other")),
(AND(G2948="Non-lead",J2948="Non-lead")),
(AND(G2948="Non-lead - Other",J2948="Non-lead - Copper")),
(AND(G2948="Non-Lead - Other",J2948="Non-lead - Plastic")),
(AND(G2948="Non-Lead - Other",J2948="Non-lead")),
(AND(G2948="Non-Lead - Other",J2948="Non-lead - Other")))),"Non-Lead",
IF((OR((AND(G2948="Galvanized",J2948="Non-lead")),
(AND(G2948="Galvanized",J2948="Non-lead - Copper")),
(AND(G2948="Galvanized",J2948="Non-lead - Plastic")),
(AND(G2948="Galvanized",J2948="Non-lead")),
(AND(G2948="Galvanized",J2948="Non-lead - Other")))),"Non-Lead",
IF((OR((AND(G2948="Non-lead - Copper",H2948="No",J2948="Galvanized")),
(AND(G2948="Non-lead - Plastic",H2948="No",J2948="Galvanized")),
(AND(G2948="Non-lead",H2948="No",J2948="Galvanized")),
(AND(G2948="Galvanized",H2948="No",J2948="Galvanized")),
(AND(G2948="Non-lead - Other",H2948="No",J2948="Galvanized")))),"Non-lead",
IF((OR((AND(G2948="Unknown - Likely Lead",J2948="Unknown - Likely Lead")),
(AND(G2948="Unknown - Likely Lead",J2948="Unknown - Unlikely Lead")),
(AND(G2948="Unknown - Likely Lead",J2948="Unknown - Material Unknown")),
(AND(G2948="Unknown - Unlikely Lead",J2948="Unknown - Likely Lead")),
(AND(G2948="Unknown - Unlikely Lead",J2948="Unknown - Unlikely Lead")),
(AND(G2948="Unknown - Unlikely Lead",J2948="Unknown - Material Unknown")),
(AND(G2948="Unknown - Material Unknown",J2948="Unknown - Likely Lead")),
(AND(G2948="Unknown - Material Unknown",J2948="Unknown - Unlikely Lead")),
(AND(G2948="Unknown - Material Unknown",J2948="Unknown - Material Unknown")))),"Unknown",
IF((OR((AND(G2948="Unknown - Likely Lead",J2948="Non-lead - Copper")),
(AND(G2948="Unknown - Likely Lead",J2948="Non-lead - Plastic")),
(AND(G2948="Unknown - Likely Lead",J2948="Non-lead")),
(AND(G2948="Unknown - Likely Lead",J2948="Non-lead - Other")),
(AND(G2948="Unknown - Unlikely Lead",J2948="Non-lead - Copper")),
(AND(G2948="Unknown - Unlikely Lead",J2948="Non-lead - Plastic")),
(AND(G2948="Unknown - Unlikely Lead",J2948="Non-lead")),
(AND(G2948="Unknown - Unlikely Lead",J2948="Non-lead - Other")),
(AND(G2948="Unknown - Material Unknown",J2948="Non-lead - Copper")),
(AND(G2948="Unknown - Material Unknown",J2948="Non-lead - Plastic")),
(AND(G2948="Unknown - Material Unknown",J2948="Non-lead")),
(AND(G2948="Unknown - Material Unknown",J2948="Non-lead - Other")))),"Unknown",
IF((OR((AND(G2948="Non-lead - Copper",J2948="Unknown - Likely Lead")),
(AND(G2948="Non-lead - Copper",J2948="Unknown - Unlikely Lead")),
(AND(G2948="Non-lead - Copper",J2948="Unknown - Material Unknown")),
(AND(G2948="Non-lead - Plastic",J2948="Unknown - Likely Lead")),
(AND(G2948="Non-lead - Plastic",J2948="Unknown - Unlikely Lead")),
(AND(G2948="Non-lead - Plastic",J2948="Unknown - Material Unknown")),
(AND(G2948="Non-lead",J2948="Unknown - Likely Lead")),
(AND(G2948="Non-lead",J2948="Unknown - Unlikely Lead")),
(AND(G2948="Non-lead",J2948="Unknown - Material Unknown")),
(AND(G2948="Non-lead - Other",J2948="Unknown - Likely Lead")),
(AND(G2948="Non-Lead - Other",J2948="Unknown - Unlikely Lead")),
(AND(G2948="Non-Lead - Other",J2948="Unknown - Material Unknown")))),"Unknown",
IF((OR((AND(G2948="Galvanized",J2948="Unknown - Likely Lead")),
(AND(G2948="Galvanized",J2948="Unknown - Unlikely Lead")),
(AND(G2948="Galvanized",J2948="Unknown - Material Unknown")))),"Unknown",
IF((OR((AND(G2948="Galvanized",J2948="")))),"Galvanized Requiring Replacement",
IF((OR((AND(G2948="Non-lead - Copper",J2948="")),
(AND(G2948="Non-lead - Plastic",J2948="")),
(AND(G2948="Non-lead",J2948="")),
(AND(G2948="Non-lead - Other",J2948="")))),"Non-lead",
IF((OR((AND(G2948="Unknown - Likely Lead",J2948="")),
(AND(G2948="Unknown - Unlikely Lead",J2948="")),
(AND(G2948="Unknown - Material Unknown",J2948="")))),"Unknown",
""))))))))))))))))</f>
        <v>Non-Lead</v>
      </c>
      <c r="N2948" s="44" t="s">
        <v>467</v>
      </c>
    </row>
    <row r="2949" spans="1:14" x14ac:dyDescent="0.25">
      <c r="A2949" s="34" t="s">
        <v>6998</v>
      </c>
      <c r="B2949" s="35" t="s">
        <v>1242</v>
      </c>
      <c r="C2949" s="36" t="s">
        <v>6923</v>
      </c>
      <c r="D2949" s="36" t="s">
        <v>32</v>
      </c>
      <c r="E2949" s="36" t="s">
        <v>644</v>
      </c>
      <c r="F2949" s="37" t="s">
        <v>6999</v>
      </c>
      <c r="G2949" s="38" t="s">
        <v>35</v>
      </c>
      <c r="H2949" s="39" t="s">
        <v>39</v>
      </c>
      <c r="I2949" s="40" t="s">
        <v>48</v>
      </c>
      <c r="J2949" s="42" t="s">
        <v>47</v>
      </c>
      <c r="K2949" s="39" t="s">
        <v>48</v>
      </c>
      <c r="L2949" s="35"/>
      <c r="M2949" s="43" t="str">
        <f>IF((OR(G2949="Lead")),"Lead",
IF((OR(J2949="Lead")),"Lead",
IF((OR(G2949="Lead-lined galvanized")),"Lead",
IF((OR(J2949="Lead-lined galvanized")),"Lead",
IF((OR((AND(G2949="Unknown - Likely Lead",J2949="Galvanized")),
(AND(G2949="Unknown - Unlikely Lead",J2949="Galvanized")),
(AND(G2949="Unknown - Material Unknown",J2949="Galvanized")))),"Galvanized Requiring Replacement",
IF((OR((AND(G2949="Non-lead - Copper",H2949="Yes",J2949="Galvanized")),
(AND(G2949="Non-lead - Copper",H2949="Don't know",J2949="Galvanized")),
(AND(G2949="Non-lead - Copper",H2949="",J2949="Galvanized")),
(AND(G2949="Non-lead - Plastic",H2949="Yes",J2949="Galvanized")),
(AND(G2949="Non-lead - Plastic",H2949="Don't know",J2949="Galvanized")),
(AND(G2949="Non-lead - Plastic",H2949="",J2949="Galvanized")),
(AND(G2949="Non-lead",H2949="Yes",J2949="Galvanized")),
(AND(G2949="Non-lead",H2949="Don't know",J2949="Galvanized")),
(AND(G2949="Non-lead",H2949="",J2949="Galvanized")),
(AND(G2949="Non-lead - Other",H2949="Yes",J2949="Galvanized")),
(AND(G2949="Non-Lead - Other",H2949="Don't know",J2949="Galvanized")),
(AND(G2949="Galvanized",H2949="Yes",J2949="Galvanized")),
(AND(G2949="Galvanized",H2949="Don't know",J2949="Galvanized")),
(AND(G2949="Galvanized",H2949="",J2949="Galvanized")),
(AND(G2949="Non-Lead - Other",H2949="",J2949="Galvanized")))),"Galvanized Requiring Replacement",
IF((OR((AND(G2949="Non-lead - Copper",J2949="Non-lead - Copper")),
(AND(G2949="Non-lead - Copper",J2949="Non-lead - Plastic")),
(AND(G2949="Non-lead - Copper",J2949="Non-lead - Other")),
(AND(G2949="Non-lead - Copper",J2949="Non-lead")),
(AND(G2949="Non-lead - Plastic",J2949="Non-lead - Copper")),
(AND(G2949="Non-lead - Plastic",J2949="Non-lead - Plastic")),
(AND(G2949="Non-lead - Plastic",J2949="Non-lead - Other")),
(AND(G2949="Non-lead - Plastic",J2949="Non-lead")),
(AND(G2949="Non-lead",J2949="Non-lead - Copper")),
(AND(G2949="Non-lead",J2949="Non-lead - Plastic")),
(AND(G2949="Non-lead",J2949="Non-lead - Other")),
(AND(G2949="Non-lead",J2949="Non-lead")),
(AND(G2949="Non-lead - Other",J2949="Non-lead - Copper")),
(AND(G2949="Non-Lead - Other",J2949="Non-lead - Plastic")),
(AND(G2949="Non-Lead - Other",J2949="Non-lead")),
(AND(G2949="Non-Lead - Other",J2949="Non-lead - Other")))),"Non-Lead",
IF((OR((AND(G2949="Galvanized",J2949="Non-lead")),
(AND(G2949="Galvanized",J2949="Non-lead - Copper")),
(AND(G2949="Galvanized",J2949="Non-lead - Plastic")),
(AND(G2949="Galvanized",J2949="Non-lead")),
(AND(G2949="Galvanized",J2949="Non-lead - Other")))),"Non-Lead",
IF((OR((AND(G2949="Non-lead - Copper",H2949="No",J2949="Galvanized")),
(AND(G2949="Non-lead - Plastic",H2949="No",J2949="Galvanized")),
(AND(G2949="Non-lead",H2949="No",J2949="Galvanized")),
(AND(G2949="Galvanized",H2949="No",J2949="Galvanized")),
(AND(G2949="Non-lead - Other",H2949="No",J2949="Galvanized")))),"Non-lead",
IF((OR((AND(G2949="Unknown - Likely Lead",J2949="Unknown - Likely Lead")),
(AND(G2949="Unknown - Likely Lead",J2949="Unknown - Unlikely Lead")),
(AND(G2949="Unknown - Likely Lead",J2949="Unknown - Material Unknown")),
(AND(G2949="Unknown - Unlikely Lead",J2949="Unknown - Likely Lead")),
(AND(G2949="Unknown - Unlikely Lead",J2949="Unknown - Unlikely Lead")),
(AND(G2949="Unknown - Unlikely Lead",J2949="Unknown - Material Unknown")),
(AND(G2949="Unknown - Material Unknown",J2949="Unknown - Likely Lead")),
(AND(G2949="Unknown - Material Unknown",J2949="Unknown - Unlikely Lead")),
(AND(G2949="Unknown - Material Unknown",J2949="Unknown - Material Unknown")))),"Unknown",
IF((OR((AND(G2949="Unknown - Likely Lead",J2949="Non-lead - Copper")),
(AND(G2949="Unknown - Likely Lead",J2949="Non-lead - Plastic")),
(AND(G2949="Unknown - Likely Lead",J2949="Non-lead")),
(AND(G2949="Unknown - Likely Lead",J2949="Non-lead - Other")),
(AND(G2949="Unknown - Unlikely Lead",J2949="Non-lead - Copper")),
(AND(G2949="Unknown - Unlikely Lead",J2949="Non-lead - Plastic")),
(AND(G2949="Unknown - Unlikely Lead",J2949="Non-lead")),
(AND(G2949="Unknown - Unlikely Lead",J2949="Non-lead - Other")),
(AND(G2949="Unknown - Material Unknown",J2949="Non-lead - Copper")),
(AND(G2949="Unknown - Material Unknown",J2949="Non-lead - Plastic")),
(AND(G2949="Unknown - Material Unknown",J2949="Non-lead")),
(AND(G2949="Unknown - Material Unknown",J2949="Non-lead - Other")))),"Unknown",
IF((OR((AND(G2949="Non-lead - Copper",J2949="Unknown - Likely Lead")),
(AND(G2949="Non-lead - Copper",J2949="Unknown - Unlikely Lead")),
(AND(G2949="Non-lead - Copper",J2949="Unknown - Material Unknown")),
(AND(G2949="Non-lead - Plastic",J2949="Unknown - Likely Lead")),
(AND(G2949="Non-lead - Plastic",J2949="Unknown - Unlikely Lead")),
(AND(G2949="Non-lead - Plastic",J2949="Unknown - Material Unknown")),
(AND(G2949="Non-lead",J2949="Unknown - Likely Lead")),
(AND(G2949="Non-lead",J2949="Unknown - Unlikely Lead")),
(AND(G2949="Non-lead",J2949="Unknown - Material Unknown")),
(AND(G2949="Non-lead - Other",J2949="Unknown - Likely Lead")),
(AND(G2949="Non-Lead - Other",J2949="Unknown - Unlikely Lead")),
(AND(G2949="Non-Lead - Other",J2949="Unknown - Material Unknown")))),"Unknown",
IF((OR((AND(G2949="Galvanized",J2949="Unknown - Likely Lead")),
(AND(G2949="Galvanized",J2949="Unknown - Unlikely Lead")),
(AND(G2949="Galvanized",J2949="Unknown - Material Unknown")))),"Unknown",
IF((OR((AND(G2949="Galvanized",J2949="")))),"Galvanized Requiring Replacement",
IF((OR((AND(G2949="Non-lead - Copper",J2949="")),
(AND(G2949="Non-lead - Plastic",J2949="")),
(AND(G2949="Non-lead",J2949="")),
(AND(G2949="Non-lead - Other",J2949="")))),"Non-lead",
IF((OR((AND(G2949="Unknown - Likely Lead",J2949="")),
(AND(G2949="Unknown - Unlikely Lead",J2949="")),
(AND(G2949="Unknown - Material Unknown",J2949="")))),"Unknown",
""))))))))))))))))</f>
        <v>Non-Lead</v>
      </c>
      <c r="N2949" s="44" t="s">
        <v>39</v>
      </c>
    </row>
    <row r="2950" spans="1:14" x14ac:dyDescent="0.25">
      <c r="A2950" s="34" t="s">
        <v>7000</v>
      </c>
      <c r="B2950" s="35" t="s">
        <v>1681</v>
      </c>
      <c r="C2950" s="36" t="s">
        <v>6923</v>
      </c>
      <c r="D2950" s="36" t="s">
        <v>32</v>
      </c>
      <c r="E2950" s="36" t="s">
        <v>644</v>
      </c>
      <c r="F2950" s="37" t="s">
        <v>7001</v>
      </c>
      <c r="G2950" s="38" t="s">
        <v>35</v>
      </c>
      <c r="H2950" s="39" t="s">
        <v>39</v>
      </c>
      <c r="I2950" s="40" t="s">
        <v>48</v>
      </c>
      <c r="J2950" s="42" t="s">
        <v>47</v>
      </c>
      <c r="K2950" s="39" t="s">
        <v>48</v>
      </c>
      <c r="L2950" s="35"/>
      <c r="M2950" s="43" t="str">
        <f>IF((OR(G2950="Lead")),"Lead",
IF((OR(J2950="Lead")),"Lead",
IF((OR(G2950="Lead-lined galvanized")),"Lead",
IF((OR(J2950="Lead-lined galvanized")),"Lead",
IF((OR((AND(G2950="Unknown - Likely Lead",J2950="Galvanized")),
(AND(G2950="Unknown - Unlikely Lead",J2950="Galvanized")),
(AND(G2950="Unknown - Material Unknown",J2950="Galvanized")))),"Galvanized Requiring Replacement",
IF((OR((AND(G2950="Non-lead - Copper",H2950="Yes",J2950="Galvanized")),
(AND(G2950="Non-lead - Copper",H2950="Don't know",J2950="Galvanized")),
(AND(G2950="Non-lead - Copper",H2950="",J2950="Galvanized")),
(AND(G2950="Non-lead - Plastic",H2950="Yes",J2950="Galvanized")),
(AND(G2950="Non-lead - Plastic",H2950="Don't know",J2950="Galvanized")),
(AND(G2950="Non-lead - Plastic",H2950="",J2950="Galvanized")),
(AND(G2950="Non-lead",H2950="Yes",J2950="Galvanized")),
(AND(G2950="Non-lead",H2950="Don't know",J2950="Galvanized")),
(AND(G2950="Non-lead",H2950="",J2950="Galvanized")),
(AND(G2950="Non-lead - Other",H2950="Yes",J2950="Galvanized")),
(AND(G2950="Non-Lead - Other",H2950="Don't know",J2950="Galvanized")),
(AND(G2950="Galvanized",H2950="Yes",J2950="Galvanized")),
(AND(G2950="Galvanized",H2950="Don't know",J2950="Galvanized")),
(AND(G2950="Galvanized",H2950="",J2950="Galvanized")),
(AND(G2950="Non-Lead - Other",H2950="",J2950="Galvanized")))),"Galvanized Requiring Replacement",
IF((OR((AND(G2950="Non-lead - Copper",J2950="Non-lead - Copper")),
(AND(G2950="Non-lead - Copper",J2950="Non-lead - Plastic")),
(AND(G2950="Non-lead - Copper",J2950="Non-lead - Other")),
(AND(G2950="Non-lead - Copper",J2950="Non-lead")),
(AND(G2950="Non-lead - Plastic",J2950="Non-lead - Copper")),
(AND(G2950="Non-lead - Plastic",J2950="Non-lead - Plastic")),
(AND(G2950="Non-lead - Plastic",J2950="Non-lead - Other")),
(AND(G2950="Non-lead - Plastic",J2950="Non-lead")),
(AND(G2950="Non-lead",J2950="Non-lead - Copper")),
(AND(G2950="Non-lead",J2950="Non-lead - Plastic")),
(AND(G2950="Non-lead",J2950="Non-lead - Other")),
(AND(G2950="Non-lead",J2950="Non-lead")),
(AND(G2950="Non-lead - Other",J2950="Non-lead - Copper")),
(AND(G2950="Non-Lead - Other",J2950="Non-lead - Plastic")),
(AND(G2950="Non-Lead - Other",J2950="Non-lead")),
(AND(G2950="Non-Lead - Other",J2950="Non-lead - Other")))),"Non-Lead",
IF((OR((AND(G2950="Galvanized",J2950="Non-lead")),
(AND(G2950="Galvanized",J2950="Non-lead - Copper")),
(AND(G2950="Galvanized",J2950="Non-lead - Plastic")),
(AND(G2950="Galvanized",J2950="Non-lead")),
(AND(G2950="Galvanized",J2950="Non-lead - Other")))),"Non-Lead",
IF((OR((AND(G2950="Non-lead - Copper",H2950="No",J2950="Galvanized")),
(AND(G2950="Non-lead - Plastic",H2950="No",J2950="Galvanized")),
(AND(G2950="Non-lead",H2950="No",J2950="Galvanized")),
(AND(G2950="Galvanized",H2950="No",J2950="Galvanized")),
(AND(G2950="Non-lead - Other",H2950="No",J2950="Galvanized")))),"Non-lead",
IF((OR((AND(G2950="Unknown - Likely Lead",J2950="Unknown - Likely Lead")),
(AND(G2950="Unknown - Likely Lead",J2950="Unknown - Unlikely Lead")),
(AND(G2950="Unknown - Likely Lead",J2950="Unknown - Material Unknown")),
(AND(G2950="Unknown - Unlikely Lead",J2950="Unknown - Likely Lead")),
(AND(G2950="Unknown - Unlikely Lead",J2950="Unknown - Unlikely Lead")),
(AND(G2950="Unknown - Unlikely Lead",J2950="Unknown - Material Unknown")),
(AND(G2950="Unknown - Material Unknown",J2950="Unknown - Likely Lead")),
(AND(G2950="Unknown - Material Unknown",J2950="Unknown - Unlikely Lead")),
(AND(G2950="Unknown - Material Unknown",J2950="Unknown - Material Unknown")))),"Unknown",
IF((OR((AND(G2950="Unknown - Likely Lead",J2950="Non-lead - Copper")),
(AND(G2950="Unknown - Likely Lead",J2950="Non-lead - Plastic")),
(AND(G2950="Unknown - Likely Lead",J2950="Non-lead")),
(AND(G2950="Unknown - Likely Lead",J2950="Non-lead - Other")),
(AND(G2950="Unknown - Unlikely Lead",J2950="Non-lead - Copper")),
(AND(G2950="Unknown - Unlikely Lead",J2950="Non-lead - Plastic")),
(AND(G2950="Unknown - Unlikely Lead",J2950="Non-lead")),
(AND(G2950="Unknown - Unlikely Lead",J2950="Non-lead - Other")),
(AND(G2950="Unknown - Material Unknown",J2950="Non-lead - Copper")),
(AND(G2950="Unknown - Material Unknown",J2950="Non-lead - Plastic")),
(AND(G2950="Unknown - Material Unknown",J2950="Non-lead")),
(AND(G2950="Unknown - Material Unknown",J2950="Non-lead - Other")))),"Unknown",
IF((OR((AND(G2950="Non-lead - Copper",J2950="Unknown - Likely Lead")),
(AND(G2950="Non-lead - Copper",J2950="Unknown - Unlikely Lead")),
(AND(G2950="Non-lead - Copper",J2950="Unknown - Material Unknown")),
(AND(G2950="Non-lead - Plastic",J2950="Unknown - Likely Lead")),
(AND(G2950="Non-lead - Plastic",J2950="Unknown - Unlikely Lead")),
(AND(G2950="Non-lead - Plastic",J2950="Unknown - Material Unknown")),
(AND(G2950="Non-lead",J2950="Unknown - Likely Lead")),
(AND(G2950="Non-lead",J2950="Unknown - Unlikely Lead")),
(AND(G2950="Non-lead",J2950="Unknown - Material Unknown")),
(AND(G2950="Non-lead - Other",J2950="Unknown - Likely Lead")),
(AND(G2950="Non-Lead - Other",J2950="Unknown - Unlikely Lead")),
(AND(G2950="Non-Lead - Other",J2950="Unknown - Material Unknown")))),"Unknown",
IF((OR((AND(G2950="Galvanized",J2950="Unknown - Likely Lead")),
(AND(G2950="Galvanized",J2950="Unknown - Unlikely Lead")),
(AND(G2950="Galvanized",J2950="Unknown - Material Unknown")))),"Unknown",
IF((OR((AND(G2950="Galvanized",J2950="")))),"Galvanized Requiring Replacement",
IF((OR((AND(G2950="Non-lead - Copper",J2950="")),
(AND(G2950="Non-lead - Plastic",J2950="")),
(AND(G2950="Non-lead",J2950="")),
(AND(G2950="Non-lead - Other",J2950="")))),"Non-lead",
IF((OR((AND(G2950="Unknown - Likely Lead",J2950="")),
(AND(G2950="Unknown - Unlikely Lead",J2950="")),
(AND(G2950="Unknown - Material Unknown",J2950="")))),"Unknown",
""))))))))))))))))</f>
        <v>Non-Lead</v>
      </c>
      <c r="N2950" s="44" t="s">
        <v>39</v>
      </c>
    </row>
    <row r="2951" spans="1:14" x14ac:dyDescent="0.25">
      <c r="A2951" s="34" t="s">
        <v>7002</v>
      </c>
      <c r="B2951" s="35" t="s">
        <v>139</v>
      </c>
      <c r="C2951" s="36" t="s">
        <v>6923</v>
      </c>
      <c r="D2951" s="36" t="s">
        <v>32</v>
      </c>
      <c r="E2951" s="36" t="s">
        <v>644</v>
      </c>
      <c r="F2951" s="37" t="s">
        <v>7003</v>
      </c>
      <c r="G2951" s="38" t="s">
        <v>35</v>
      </c>
      <c r="H2951" s="39" t="s">
        <v>39</v>
      </c>
      <c r="I2951" s="40" t="s">
        <v>48</v>
      </c>
      <c r="J2951" s="42" t="s">
        <v>47</v>
      </c>
      <c r="K2951" s="39" t="s">
        <v>48</v>
      </c>
      <c r="L2951" s="35"/>
      <c r="M2951" s="43" t="str">
        <f>IF((OR(G2951="Lead")),"Lead",
IF((OR(J2951="Lead")),"Lead",
IF((OR(G2951="Lead-lined galvanized")),"Lead",
IF((OR(J2951="Lead-lined galvanized")),"Lead",
IF((OR((AND(G2951="Unknown - Likely Lead",J2951="Galvanized")),
(AND(G2951="Unknown - Unlikely Lead",J2951="Galvanized")),
(AND(G2951="Unknown - Material Unknown",J2951="Galvanized")))),"Galvanized Requiring Replacement",
IF((OR((AND(G2951="Non-lead - Copper",H2951="Yes",J2951="Galvanized")),
(AND(G2951="Non-lead - Copper",H2951="Don't know",J2951="Galvanized")),
(AND(G2951="Non-lead - Copper",H2951="",J2951="Galvanized")),
(AND(G2951="Non-lead - Plastic",H2951="Yes",J2951="Galvanized")),
(AND(G2951="Non-lead - Plastic",H2951="Don't know",J2951="Galvanized")),
(AND(G2951="Non-lead - Plastic",H2951="",J2951="Galvanized")),
(AND(G2951="Non-lead",H2951="Yes",J2951="Galvanized")),
(AND(G2951="Non-lead",H2951="Don't know",J2951="Galvanized")),
(AND(G2951="Non-lead",H2951="",J2951="Galvanized")),
(AND(G2951="Non-lead - Other",H2951="Yes",J2951="Galvanized")),
(AND(G2951="Non-Lead - Other",H2951="Don't know",J2951="Galvanized")),
(AND(G2951="Galvanized",H2951="Yes",J2951="Galvanized")),
(AND(G2951="Galvanized",H2951="Don't know",J2951="Galvanized")),
(AND(G2951="Galvanized",H2951="",J2951="Galvanized")),
(AND(G2951="Non-Lead - Other",H2951="",J2951="Galvanized")))),"Galvanized Requiring Replacement",
IF((OR((AND(G2951="Non-lead - Copper",J2951="Non-lead - Copper")),
(AND(G2951="Non-lead - Copper",J2951="Non-lead - Plastic")),
(AND(G2951="Non-lead - Copper",J2951="Non-lead - Other")),
(AND(G2951="Non-lead - Copper",J2951="Non-lead")),
(AND(G2951="Non-lead - Plastic",J2951="Non-lead - Copper")),
(AND(G2951="Non-lead - Plastic",J2951="Non-lead - Plastic")),
(AND(G2951="Non-lead - Plastic",J2951="Non-lead - Other")),
(AND(G2951="Non-lead - Plastic",J2951="Non-lead")),
(AND(G2951="Non-lead",J2951="Non-lead - Copper")),
(AND(G2951="Non-lead",J2951="Non-lead - Plastic")),
(AND(G2951="Non-lead",J2951="Non-lead - Other")),
(AND(G2951="Non-lead",J2951="Non-lead")),
(AND(G2951="Non-lead - Other",J2951="Non-lead - Copper")),
(AND(G2951="Non-Lead - Other",J2951="Non-lead - Plastic")),
(AND(G2951="Non-Lead - Other",J2951="Non-lead")),
(AND(G2951="Non-Lead - Other",J2951="Non-lead - Other")))),"Non-Lead",
IF((OR((AND(G2951="Galvanized",J2951="Non-lead")),
(AND(G2951="Galvanized",J2951="Non-lead - Copper")),
(AND(G2951="Galvanized",J2951="Non-lead - Plastic")),
(AND(G2951="Galvanized",J2951="Non-lead")),
(AND(G2951="Galvanized",J2951="Non-lead - Other")))),"Non-Lead",
IF((OR((AND(G2951="Non-lead - Copper",H2951="No",J2951="Galvanized")),
(AND(G2951="Non-lead - Plastic",H2951="No",J2951="Galvanized")),
(AND(G2951="Non-lead",H2951="No",J2951="Galvanized")),
(AND(G2951="Galvanized",H2951="No",J2951="Galvanized")),
(AND(G2951="Non-lead - Other",H2951="No",J2951="Galvanized")))),"Non-lead",
IF((OR((AND(G2951="Unknown - Likely Lead",J2951="Unknown - Likely Lead")),
(AND(G2951="Unknown - Likely Lead",J2951="Unknown - Unlikely Lead")),
(AND(G2951="Unknown - Likely Lead",J2951="Unknown - Material Unknown")),
(AND(G2951="Unknown - Unlikely Lead",J2951="Unknown - Likely Lead")),
(AND(G2951="Unknown - Unlikely Lead",J2951="Unknown - Unlikely Lead")),
(AND(G2951="Unknown - Unlikely Lead",J2951="Unknown - Material Unknown")),
(AND(G2951="Unknown - Material Unknown",J2951="Unknown - Likely Lead")),
(AND(G2951="Unknown - Material Unknown",J2951="Unknown - Unlikely Lead")),
(AND(G2951="Unknown - Material Unknown",J2951="Unknown - Material Unknown")))),"Unknown",
IF((OR((AND(G2951="Unknown - Likely Lead",J2951="Non-lead - Copper")),
(AND(G2951="Unknown - Likely Lead",J2951="Non-lead - Plastic")),
(AND(G2951="Unknown - Likely Lead",J2951="Non-lead")),
(AND(G2951="Unknown - Likely Lead",J2951="Non-lead - Other")),
(AND(G2951="Unknown - Unlikely Lead",J2951="Non-lead - Copper")),
(AND(G2951="Unknown - Unlikely Lead",J2951="Non-lead - Plastic")),
(AND(G2951="Unknown - Unlikely Lead",J2951="Non-lead")),
(AND(G2951="Unknown - Unlikely Lead",J2951="Non-lead - Other")),
(AND(G2951="Unknown - Material Unknown",J2951="Non-lead - Copper")),
(AND(G2951="Unknown - Material Unknown",J2951="Non-lead - Plastic")),
(AND(G2951="Unknown - Material Unknown",J2951="Non-lead")),
(AND(G2951="Unknown - Material Unknown",J2951="Non-lead - Other")))),"Unknown",
IF((OR((AND(G2951="Non-lead - Copper",J2951="Unknown - Likely Lead")),
(AND(G2951="Non-lead - Copper",J2951="Unknown - Unlikely Lead")),
(AND(G2951="Non-lead - Copper",J2951="Unknown - Material Unknown")),
(AND(G2951="Non-lead - Plastic",J2951="Unknown - Likely Lead")),
(AND(G2951="Non-lead - Plastic",J2951="Unknown - Unlikely Lead")),
(AND(G2951="Non-lead - Plastic",J2951="Unknown - Material Unknown")),
(AND(G2951="Non-lead",J2951="Unknown - Likely Lead")),
(AND(G2951="Non-lead",J2951="Unknown - Unlikely Lead")),
(AND(G2951="Non-lead",J2951="Unknown - Material Unknown")),
(AND(G2951="Non-lead - Other",J2951="Unknown - Likely Lead")),
(AND(G2951="Non-Lead - Other",J2951="Unknown - Unlikely Lead")),
(AND(G2951="Non-Lead - Other",J2951="Unknown - Material Unknown")))),"Unknown",
IF((OR((AND(G2951="Galvanized",J2951="Unknown - Likely Lead")),
(AND(G2951="Galvanized",J2951="Unknown - Unlikely Lead")),
(AND(G2951="Galvanized",J2951="Unknown - Material Unknown")))),"Unknown",
IF((OR((AND(G2951="Galvanized",J2951="")))),"Galvanized Requiring Replacement",
IF((OR((AND(G2951="Non-lead - Copper",J2951="")),
(AND(G2951="Non-lead - Plastic",J2951="")),
(AND(G2951="Non-lead",J2951="")),
(AND(G2951="Non-lead - Other",J2951="")))),"Non-lead",
IF((OR((AND(G2951="Unknown - Likely Lead",J2951="")),
(AND(G2951="Unknown - Unlikely Lead",J2951="")),
(AND(G2951="Unknown - Material Unknown",J2951="")))),"Unknown",
""))))))))))))))))</f>
        <v>Non-Lead</v>
      </c>
      <c r="N2951" s="44" t="s">
        <v>39</v>
      </c>
    </row>
    <row r="2952" spans="1:14" x14ac:dyDescent="0.25">
      <c r="A2952" s="34" t="s">
        <v>7004</v>
      </c>
      <c r="B2952" s="35" t="s">
        <v>463</v>
      </c>
      <c r="C2952" s="36" t="s">
        <v>6923</v>
      </c>
      <c r="D2952" s="36" t="s">
        <v>32</v>
      </c>
      <c r="E2952" s="36" t="s">
        <v>644</v>
      </c>
      <c r="F2952" s="37" t="s">
        <v>7005</v>
      </c>
      <c r="G2952" s="38" t="s">
        <v>35</v>
      </c>
      <c r="H2952" s="39" t="s">
        <v>39</v>
      </c>
      <c r="I2952" s="40" t="s">
        <v>48</v>
      </c>
      <c r="J2952" s="42" t="s">
        <v>47</v>
      </c>
      <c r="K2952" s="39" t="s">
        <v>48</v>
      </c>
      <c r="L2952" s="35"/>
      <c r="M2952" s="43" t="str">
        <f>IF((OR(G2952="Lead")),"Lead",
IF((OR(J2952="Lead")),"Lead",
IF((OR(G2952="Lead-lined galvanized")),"Lead",
IF((OR(J2952="Lead-lined galvanized")),"Lead",
IF((OR((AND(G2952="Unknown - Likely Lead",J2952="Galvanized")),
(AND(G2952="Unknown - Unlikely Lead",J2952="Galvanized")),
(AND(G2952="Unknown - Material Unknown",J2952="Galvanized")))),"Galvanized Requiring Replacement",
IF((OR((AND(G2952="Non-lead - Copper",H2952="Yes",J2952="Galvanized")),
(AND(G2952="Non-lead - Copper",H2952="Don't know",J2952="Galvanized")),
(AND(G2952="Non-lead - Copper",H2952="",J2952="Galvanized")),
(AND(G2952="Non-lead - Plastic",H2952="Yes",J2952="Galvanized")),
(AND(G2952="Non-lead - Plastic",H2952="Don't know",J2952="Galvanized")),
(AND(G2952="Non-lead - Plastic",H2952="",J2952="Galvanized")),
(AND(G2952="Non-lead",H2952="Yes",J2952="Galvanized")),
(AND(G2952="Non-lead",H2952="Don't know",J2952="Galvanized")),
(AND(G2952="Non-lead",H2952="",J2952="Galvanized")),
(AND(G2952="Non-lead - Other",H2952="Yes",J2952="Galvanized")),
(AND(G2952="Non-Lead - Other",H2952="Don't know",J2952="Galvanized")),
(AND(G2952="Galvanized",H2952="Yes",J2952="Galvanized")),
(AND(G2952="Galvanized",H2952="Don't know",J2952="Galvanized")),
(AND(G2952="Galvanized",H2952="",J2952="Galvanized")),
(AND(G2952="Non-Lead - Other",H2952="",J2952="Galvanized")))),"Galvanized Requiring Replacement",
IF((OR((AND(G2952="Non-lead - Copper",J2952="Non-lead - Copper")),
(AND(G2952="Non-lead - Copper",J2952="Non-lead - Plastic")),
(AND(G2952="Non-lead - Copper",J2952="Non-lead - Other")),
(AND(G2952="Non-lead - Copper",J2952="Non-lead")),
(AND(G2952="Non-lead - Plastic",J2952="Non-lead - Copper")),
(AND(G2952="Non-lead - Plastic",J2952="Non-lead - Plastic")),
(AND(G2952="Non-lead - Plastic",J2952="Non-lead - Other")),
(AND(G2952="Non-lead - Plastic",J2952="Non-lead")),
(AND(G2952="Non-lead",J2952="Non-lead - Copper")),
(AND(G2952="Non-lead",J2952="Non-lead - Plastic")),
(AND(G2952="Non-lead",J2952="Non-lead - Other")),
(AND(G2952="Non-lead",J2952="Non-lead")),
(AND(G2952="Non-lead - Other",J2952="Non-lead - Copper")),
(AND(G2952="Non-Lead - Other",J2952="Non-lead - Plastic")),
(AND(G2952="Non-Lead - Other",J2952="Non-lead")),
(AND(G2952="Non-Lead - Other",J2952="Non-lead - Other")))),"Non-Lead",
IF((OR((AND(G2952="Galvanized",J2952="Non-lead")),
(AND(G2952="Galvanized",J2952="Non-lead - Copper")),
(AND(G2952="Galvanized",J2952="Non-lead - Plastic")),
(AND(G2952="Galvanized",J2952="Non-lead")),
(AND(G2952="Galvanized",J2952="Non-lead - Other")))),"Non-Lead",
IF((OR((AND(G2952="Non-lead - Copper",H2952="No",J2952="Galvanized")),
(AND(G2952="Non-lead - Plastic",H2952="No",J2952="Galvanized")),
(AND(G2952="Non-lead",H2952="No",J2952="Galvanized")),
(AND(G2952="Galvanized",H2952="No",J2952="Galvanized")),
(AND(G2952="Non-lead - Other",H2952="No",J2952="Galvanized")))),"Non-lead",
IF((OR((AND(G2952="Unknown - Likely Lead",J2952="Unknown - Likely Lead")),
(AND(G2952="Unknown - Likely Lead",J2952="Unknown - Unlikely Lead")),
(AND(G2952="Unknown - Likely Lead",J2952="Unknown - Material Unknown")),
(AND(G2952="Unknown - Unlikely Lead",J2952="Unknown - Likely Lead")),
(AND(G2952="Unknown - Unlikely Lead",J2952="Unknown - Unlikely Lead")),
(AND(G2952="Unknown - Unlikely Lead",J2952="Unknown - Material Unknown")),
(AND(G2952="Unknown - Material Unknown",J2952="Unknown - Likely Lead")),
(AND(G2952="Unknown - Material Unknown",J2952="Unknown - Unlikely Lead")),
(AND(G2952="Unknown - Material Unknown",J2952="Unknown - Material Unknown")))),"Unknown",
IF((OR((AND(G2952="Unknown - Likely Lead",J2952="Non-lead - Copper")),
(AND(G2952="Unknown - Likely Lead",J2952="Non-lead - Plastic")),
(AND(G2952="Unknown - Likely Lead",J2952="Non-lead")),
(AND(G2952="Unknown - Likely Lead",J2952="Non-lead - Other")),
(AND(G2952="Unknown - Unlikely Lead",J2952="Non-lead - Copper")),
(AND(G2952="Unknown - Unlikely Lead",J2952="Non-lead - Plastic")),
(AND(G2952="Unknown - Unlikely Lead",J2952="Non-lead")),
(AND(G2952="Unknown - Unlikely Lead",J2952="Non-lead - Other")),
(AND(G2952="Unknown - Material Unknown",J2952="Non-lead - Copper")),
(AND(G2952="Unknown - Material Unknown",J2952="Non-lead - Plastic")),
(AND(G2952="Unknown - Material Unknown",J2952="Non-lead")),
(AND(G2952="Unknown - Material Unknown",J2952="Non-lead - Other")))),"Unknown",
IF((OR((AND(G2952="Non-lead - Copper",J2952="Unknown - Likely Lead")),
(AND(G2952="Non-lead - Copper",J2952="Unknown - Unlikely Lead")),
(AND(G2952="Non-lead - Copper",J2952="Unknown - Material Unknown")),
(AND(G2952="Non-lead - Plastic",J2952="Unknown - Likely Lead")),
(AND(G2952="Non-lead - Plastic",J2952="Unknown - Unlikely Lead")),
(AND(G2952="Non-lead - Plastic",J2952="Unknown - Material Unknown")),
(AND(G2952="Non-lead",J2952="Unknown - Likely Lead")),
(AND(G2952="Non-lead",J2952="Unknown - Unlikely Lead")),
(AND(G2952="Non-lead",J2952="Unknown - Material Unknown")),
(AND(G2952="Non-lead - Other",J2952="Unknown - Likely Lead")),
(AND(G2952="Non-Lead - Other",J2952="Unknown - Unlikely Lead")),
(AND(G2952="Non-Lead - Other",J2952="Unknown - Material Unknown")))),"Unknown",
IF((OR((AND(G2952="Galvanized",J2952="Unknown - Likely Lead")),
(AND(G2952="Galvanized",J2952="Unknown - Unlikely Lead")),
(AND(G2952="Galvanized",J2952="Unknown - Material Unknown")))),"Unknown",
IF((OR((AND(G2952="Galvanized",J2952="")))),"Galvanized Requiring Replacement",
IF((OR((AND(G2952="Non-lead - Copper",J2952="")),
(AND(G2952="Non-lead - Plastic",J2952="")),
(AND(G2952="Non-lead",J2952="")),
(AND(G2952="Non-lead - Other",J2952="")))),"Non-lead",
IF((OR((AND(G2952="Unknown - Likely Lead",J2952="")),
(AND(G2952="Unknown - Unlikely Lead",J2952="")),
(AND(G2952="Unknown - Material Unknown",J2952="")))),"Unknown",
""))))))))))))))))</f>
        <v>Non-Lead</v>
      </c>
      <c r="N2952" s="44" t="s">
        <v>39</v>
      </c>
    </row>
    <row r="2953" spans="1:14" x14ac:dyDescent="0.25">
      <c r="A2953" s="34" t="s">
        <v>7006</v>
      </c>
      <c r="B2953" s="35" t="s">
        <v>174</v>
      </c>
      <c r="C2953" s="36" t="s">
        <v>6923</v>
      </c>
      <c r="D2953" s="36" t="s">
        <v>32</v>
      </c>
      <c r="E2953" s="36" t="s">
        <v>644</v>
      </c>
      <c r="F2953" s="37" t="s">
        <v>7007</v>
      </c>
      <c r="G2953" s="38" t="s">
        <v>35</v>
      </c>
      <c r="H2953" s="39" t="s">
        <v>39</v>
      </c>
      <c r="I2953" s="40" t="s">
        <v>48</v>
      </c>
      <c r="J2953" s="42" t="s">
        <v>47</v>
      </c>
      <c r="K2953" s="39" t="s">
        <v>48</v>
      </c>
      <c r="L2953" s="35"/>
      <c r="M2953" s="43" t="str">
        <f>IF((OR(G2953="Lead")),"Lead",
IF((OR(J2953="Lead")),"Lead",
IF((OR(G2953="Lead-lined galvanized")),"Lead",
IF((OR(J2953="Lead-lined galvanized")),"Lead",
IF((OR((AND(G2953="Unknown - Likely Lead",J2953="Galvanized")),
(AND(G2953="Unknown - Unlikely Lead",J2953="Galvanized")),
(AND(G2953="Unknown - Material Unknown",J2953="Galvanized")))),"Galvanized Requiring Replacement",
IF((OR((AND(G2953="Non-lead - Copper",H2953="Yes",J2953="Galvanized")),
(AND(G2953="Non-lead - Copper",H2953="Don't know",J2953="Galvanized")),
(AND(G2953="Non-lead - Copper",H2953="",J2953="Galvanized")),
(AND(G2953="Non-lead - Plastic",H2953="Yes",J2953="Galvanized")),
(AND(G2953="Non-lead - Plastic",H2953="Don't know",J2953="Galvanized")),
(AND(G2953="Non-lead - Plastic",H2953="",J2953="Galvanized")),
(AND(G2953="Non-lead",H2953="Yes",J2953="Galvanized")),
(AND(G2953="Non-lead",H2953="Don't know",J2953="Galvanized")),
(AND(G2953="Non-lead",H2953="",J2953="Galvanized")),
(AND(G2953="Non-lead - Other",H2953="Yes",J2953="Galvanized")),
(AND(G2953="Non-Lead - Other",H2953="Don't know",J2953="Galvanized")),
(AND(G2953="Galvanized",H2953="Yes",J2953="Galvanized")),
(AND(G2953="Galvanized",H2953="Don't know",J2953="Galvanized")),
(AND(G2953="Galvanized",H2953="",J2953="Galvanized")),
(AND(G2953="Non-Lead - Other",H2953="",J2953="Galvanized")))),"Galvanized Requiring Replacement",
IF((OR((AND(G2953="Non-lead - Copper",J2953="Non-lead - Copper")),
(AND(G2953="Non-lead - Copper",J2953="Non-lead - Plastic")),
(AND(G2953="Non-lead - Copper",J2953="Non-lead - Other")),
(AND(G2953="Non-lead - Copper",J2953="Non-lead")),
(AND(G2953="Non-lead - Plastic",J2953="Non-lead - Copper")),
(AND(G2953="Non-lead - Plastic",J2953="Non-lead - Plastic")),
(AND(G2953="Non-lead - Plastic",J2953="Non-lead - Other")),
(AND(G2953="Non-lead - Plastic",J2953="Non-lead")),
(AND(G2953="Non-lead",J2953="Non-lead - Copper")),
(AND(G2953="Non-lead",J2953="Non-lead - Plastic")),
(AND(G2953="Non-lead",J2953="Non-lead - Other")),
(AND(G2953="Non-lead",J2953="Non-lead")),
(AND(G2953="Non-lead - Other",J2953="Non-lead - Copper")),
(AND(G2953="Non-Lead - Other",J2953="Non-lead - Plastic")),
(AND(G2953="Non-Lead - Other",J2953="Non-lead")),
(AND(G2953="Non-Lead - Other",J2953="Non-lead - Other")))),"Non-Lead",
IF((OR((AND(G2953="Galvanized",J2953="Non-lead")),
(AND(G2953="Galvanized",J2953="Non-lead - Copper")),
(AND(G2953="Galvanized",J2953="Non-lead - Plastic")),
(AND(G2953="Galvanized",J2953="Non-lead")),
(AND(G2953="Galvanized",J2953="Non-lead - Other")))),"Non-Lead",
IF((OR((AND(G2953="Non-lead - Copper",H2953="No",J2953="Galvanized")),
(AND(G2953="Non-lead - Plastic",H2953="No",J2953="Galvanized")),
(AND(G2953="Non-lead",H2953="No",J2953="Galvanized")),
(AND(G2953="Galvanized",H2953="No",J2953="Galvanized")),
(AND(G2953="Non-lead - Other",H2953="No",J2953="Galvanized")))),"Non-lead",
IF((OR((AND(G2953="Unknown - Likely Lead",J2953="Unknown - Likely Lead")),
(AND(G2953="Unknown - Likely Lead",J2953="Unknown - Unlikely Lead")),
(AND(G2953="Unknown - Likely Lead",J2953="Unknown - Material Unknown")),
(AND(G2953="Unknown - Unlikely Lead",J2953="Unknown - Likely Lead")),
(AND(G2953="Unknown - Unlikely Lead",J2953="Unknown - Unlikely Lead")),
(AND(G2953="Unknown - Unlikely Lead",J2953="Unknown - Material Unknown")),
(AND(G2953="Unknown - Material Unknown",J2953="Unknown - Likely Lead")),
(AND(G2953="Unknown - Material Unknown",J2953="Unknown - Unlikely Lead")),
(AND(G2953="Unknown - Material Unknown",J2953="Unknown - Material Unknown")))),"Unknown",
IF((OR((AND(G2953="Unknown - Likely Lead",J2953="Non-lead - Copper")),
(AND(G2953="Unknown - Likely Lead",J2953="Non-lead - Plastic")),
(AND(G2953="Unknown - Likely Lead",J2953="Non-lead")),
(AND(G2953="Unknown - Likely Lead",J2953="Non-lead - Other")),
(AND(G2953="Unknown - Unlikely Lead",J2953="Non-lead - Copper")),
(AND(G2953="Unknown - Unlikely Lead",J2953="Non-lead - Plastic")),
(AND(G2953="Unknown - Unlikely Lead",J2953="Non-lead")),
(AND(G2953="Unknown - Unlikely Lead",J2953="Non-lead - Other")),
(AND(G2953="Unknown - Material Unknown",J2953="Non-lead - Copper")),
(AND(G2953="Unknown - Material Unknown",J2953="Non-lead - Plastic")),
(AND(G2953="Unknown - Material Unknown",J2953="Non-lead")),
(AND(G2953="Unknown - Material Unknown",J2953="Non-lead - Other")))),"Unknown",
IF((OR((AND(G2953="Non-lead - Copper",J2953="Unknown - Likely Lead")),
(AND(G2953="Non-lead - Copper",J2953="Unknown - Unlikely Lead")),
(AND(G2953="Non-lead - Copper",J2953="Unknown - Material Unknown")),
(AND(G2953="Non-lead - Plastic",J2953="Unknown - Likely Lead")),
(AND(G2953="Non-lead - Plastic",J2953="Unknown - Unlikely Lead")),
(AND(G2953="Non-lead - Plastic",J2953="Unknown - Material Unknown")),
(AND(G2953="Non-lead",J2953="Unknown - Likely Lead")),
(AND(G2953="Non-lead",J2953="Unknown - Unlikely Lead")),
(AND(G2953="Non-lead",J2953="Unknown - Material Unknown")),
(AND(G2953="Non-lead - Other",J2953="Unknown - Likely Lead")),
(AND(G2953="Non-Lead - Other",J2953="Unknown - Unlikely Lead")),
(AND(G2953="Non-Lead - Other",J2953="Unknown - Material Unknown")))),"Unknown",
IF((OR((AND(G2953="Galvanized",J2953="Unknown - Likely Lead")),
(AND(G2953="Galvanized",J2953="Unknown - Unlikely Lead")),
(AND(G2953="Galvanized",J2953="Unknown - Material Unknown")))),"Unknown",
IF((OR((AND(G2953="Galvanized",J2953="")))),"Galvanized Requiring Replacement",
IF((OR((AND(G2953="Non-lead - Copper",J2953="")),
(AND(G2953="Non-lead - Plastic",J2953="")),
(AND(G2953="Non-lead",J2953="")),
(AND(G2953="Non-lead - Other",J2953="")))),"Non-lead",
IF((OR((AND(G2953="Unknown - Likely Lead",J2953="")),
(AND(G2953="Unknown - Unlikely Lead",J2953="")),
(AND(G2953="Unknown - Material Unknown",J2953="")))),"Unknown",
""))))))))))))))))</f>
        <v>Non-Lead</v>
      </c>
      <c r="N2953" s="44" t="s">
        <v>39</v>
      </c>
    </row>
    <row r="2954" spans="1:14" x14ac:dyDescent="0.25">
      <c r="A2954" s="34" t="s">
        <v>7008</v>
      </c>
      <c r="B2954" s="35" t="s">
        <v>1714</v>
      </c>
      <c r="C2954" s="36" t="s">
        <v>7009</v>
      </c>
      <c r="D2954" s="36" t="s">
        <v>32</v>
      </c>
      <c r="E2954" s="36" t="s">
        <v>644</v>
      </c>
      <c r="F2954" s="37" t="s">
        <v>7010</v>
      </c>
      <c r="G2954" s="38" t="s">
        <v>35</v>
      </c>
      <c r="H2954" s="39" t="s">
        <v>39</v>
      </c>
      <c r="I2954" s="40" t="s">
        <v>48</v>
      </c>
      <c r="J2954" s="42" t="s">
        <v>47</v>
      </c>
      <c r="K2954" s="39" t="s">
        <v>48</v>
      </c>
      <c r="L2954" s="35"/>
      <c r="M2954" s="43" t="str">
        <f>IF((OR(G2954="Lead")),"Lead",
IF((OR(J2954="Lead")),"Lead",
IF((OR(G2954="Lead-lined galvanized")),"Lead",
IF((OR(J2954="Lead-lined galvanized")),"Lead",
IF((OR((AND(G2954="Unknown - Likely Lead",J2954="Galvanized")),
(AND(G2954="Unknown - Unlikely Lead",J2954="Galvanized")),
(AND(G2954="Unknown - Material Unknown",J2954="Galvanized")))),"Galvanized Requiring Replacement",
IF((OR((AND(G2954="Non-lead - Copper",H2954="Yes",J2954="Galvanized")),
(AND(G2954="Non-lead - Copper",H2954="Don't know",J2954="Galvanized")),
(AND(G2954="Non-lead - Copper",H2954="",J2954="Galvanized")),
(AND(G2954="Non-lead - Plastic",H2954="Yes",J2954="Galvanized")),
(AND(G2954="Non-lead - Plastic",H2954="Don't know",J2954="Galvanized")),
(AND(G2954="Non-lead - Plastic",H2954="",J2954="Galvanized")),
(AND(G2954="Non-lead",H2954="Yes",J2954="Galvanized")),
(AND(G2954="Non-lead",H2954="Don't know",J2954="Galvanized")),
(AND(G2954="Non-lead",H2954="",J2954="Galvanized")),
(AND(G2954="Non-lead - Other",H2954="Yes",J2954="Galvanized")),
(AND(G2954="Non-Lead - Other",H2954="Don't know",J2954="Galvanized")),
(AND(G2954="Galvanized",H2954="Yes",J2954="Galvanized")),
(AND(G2954="Galvanized",H2954="Don't know",J2954="Galvanized")),
(AND(G2954="Galvanized",H2954="",J2954="Galvanized")),
(AND(G2954="Non-Lead - Other",H2954="",J2954="Galvanized")))),"Galvanized Requiring Replacement",
IF((OR((AND(G2954="Non-lead - Copper",J2954="Non-lead - Copper")),
(AND(G2954="Non-lead - Copper",J2954="Non-lead - Plastic")),
(AND(G2954="Non-lead - Copper",J2954="Non-lead - Other")),
(AND(G2954="Non-lead - Copper",J2954="Non-lead")),
(AND(G2954="Non-lead - Plastic",J2954="Non-lead - Copper")),
(AND(G2954="Non-lead - Plastic",J2954="Non-lead - Plastic")),
(AND(G2954="Non-lead - Plastic",J2954="Non-lead - Other")),
(AND(G2954="Non-lead - Plastic",J2954="Non-lead")),
(AND(G2954="Non-lead",J2954="Non-lead - Copper")),
(AND(G2954="Non-lead",J2954="Non-lead - Plastic")),
(AND(G2954="Non-lead",J2954="Non-lead - Other")),
(AND(G2954="Non-lead",J2954="Non-lead")),
(AND(G2954="Non-lead - Other",J2954="Non-lead - Copper")),
(AND(G2954="Non-Lead - Other",J2954="Non-lead - Plastic")),
(AND(G2954="Non-Lead - Other",J2954="Non-lead")),
(AND(G2954="Non-Lead - Other",J2954="Non-lead - Other")))),"Non-Lead",
IF((OR((AND(G2954="Galvanized",J2954="Non-lead")),
(AND(G2954="Galvanized",J2954="Non-lead - Copper")),
(AND(G2954="Galvanized",J2954="Non-lead - Plastic")),
(AND(G2954="Galvanized",J2954="Non-lead")),
(AND(G2954="Galvanized",J2954="Non-lead - Other")))),"Non-Lead",
IF((OR((AND(G2954="Non-lead - Copper",H2954="No",J2954="Galvanized")),
(AND(G2954="Non-lead - Plastic",H2954="No",J2954="Galvanized")),
(AND(G2954="Non-lead",H2954="No",J2954="Galvanized")),
(AND(G2954="Galvanized",H2954="No",J2954="Galvanized")),
(AND(G2954="Non-lead - Other",H2954="No",J2954="Galvanized")))),"Non-lead",
IF((OR((AND(G2954="Unknown - Likely Lead",J2954="Unknown - Likely Lead")),
(AND(G2954="Unknown - Likely Lead",J2954="Unknown - Unlikely Lead")),
(AND(G2954="Unknown - Likely Lead",J2954="Unknown - Material Unknown")),
(AND(G2954="Unknown - Unlikely Lead",J2954="Unknown - Likely Lead")),
(AND(G2954="Unknown - Unlikely Lead",J2954="Unknown - Unlikely Lead")),
(AND(G2954="Unknown - Unlikely Lead",J2954="Unknown - Material Unknown")),
(AND(G2954="Unknown - Material Unknown",J2954="Unknown - Likely Lead")),
(AND(G2954="Unknown - Material Unknown",J2954="Unknown - Unlikely Lead")),
(AND(G2954="Unknown - Material Unknown",J2954="Unknown - Material Unknown")))),"Unknown",
IF((OR((AND(G2954="Unknown - Likely Lead",J2954="Non-lead - Copper")),
(AND(G2954="Unknown - Likely Lead",J2954="Non-lead - Plastic")),
(AND(G2954="Unknown - Likely Lead",J2954="Non-lead")),
(AND(G2954="Unknown - Likely Lead",J2954="Non-lead - Other")),
(AND(G2954="Unknown - Unlikely Lead",J2954="Non-lead - Copper")),
(AND(G2954="Unknown - Unlikely Lead",J2954="Non-lead - Plastic")),
(AND(G2954="Unknown - Unlikely Lead",J2954="Non-lead")),
(AND(G2954="Unknown - Unlikely Lead",J2954="Non-lead - Other")),
(AND(G2954="Unknown - Material Unknown",J2954="Non-lead - Copper")),
(AND(G2954="Unknown - Material Unknown",J2954="Non-lead - Plastic")),
(AND(G2954="Unknown - Material Unknown",J2954="Non-lead")),
(AND(G2954="Unknown - Material Unknown",J2954="Non-lead - Other")))),"Unknown",
IF((OR((AND(G2954="Non-lead - Copper",J2954="Unknown - Likely Lead")),
(AND(G2954="Non-lead - Copper",J2954="Unknown - Unlikely Lead")),
(AND(G2954="Non-lead - Copper",J2954="Unknown - Material Unknown")),
(AND(G2954="Non-lead - Plastic",J2954="Unknown - Likely Lead")),
(AND(G2954="Non-lead - Plastic",J2954="Unknown - Unlikely Lead")),
(AND(G2954="Non-lead - Plastic",J2954="Unknown - Material Unknown")),
(AND(G2954="Non-lead",J2954="Unknown - Likely Lead")),
(AND(G2954="Non-lead",J2954="Unknown - Unlikely Lead")),
(AND(G2954="Non-lead",J2954="Unknown - Material Unknown")),
(AND(G2954="Non-lead - Other",J2954="Unknown - Likely Lead")),
(AND(G2954="Non-Lead - Other",J2954="Unknown - Unlikely Lead")),
(AND(G2954="Non-Lead - Other",J2954="Unknown - Material Unknown")))),"Unknown",
IF((OR((AND(G2954="Galvanized",J2954="Unknown - Likely Lead")),
(AND(G2954="Galvanized",J2954="Unknown - Unlikely Lead")),
(AND(G2954="Galvanized",J2954="Unknown - Material Unknown")))),"Unknown",
IF((OR((AND(G2954="Galvanized",J2954="")))),"Galvanized Requiring Replacement",
IF((OR((AND(G2954="Non-lead - Copper",J2954="")),
(AND(G2954="Non-lead - Plastic",J2954="")),
(AND(G2954="Non-lead",J2954="")),
(AND(G2954="Non-lead - Other",J2954="")))),"Non-lead",
IF((OR((AND(G2954="Unknown - Likely Lead",J2954="")),
(AND(G2954="Unknown - Unlikely Lead",J2954="")),
(AND(G2954="Unknown - Material Unknown",J2954="")))),"Unknown",
""))))))))))))))))</f>
        <v>Non-Lead</v>
      </c>
      <c r="N2954" s="44" t="s">
        <v>39</v>
      </c>
    </row>
    <row r="2955" spans="1:14" x14ac:dyDescent="0.25">
      <c r="A2955" s="34" t="s">
        <v>7011</v>
      </c>
      <c r="B2955" s="35" t="s">
        <v>3721</v>
      </c>
      <c r="C2955" s="36" t="s">
        <v>7009</v>
      </c>
      <c r="D2955" s="36" t="s">
        <v>32</v>
      </c>
      <c r="E2955" s="36" t="s">
        <v>644</v>
      </c>
      <c r="F2955" s="37" t="s">
        <v>7012</v>
      </c>
      <c r="G2955" s="38" t="s">
        <v>35</v>
      </c>
      <c r="H2955" s="39" t="s">
        <v>39</v>
      </c>
      <c r="I2955" s="40" t="s">
        <v>48</v>
      </c>
      <c r="J2955" s="42" t="s">
        <v>47</v>
      </c>
      <c r="K2955" s="39" t="s">
        <v>48</v>
      </c>
      <c r="L2955" s="35"/>
      <c r="M2955" s="43" t="str">
        <f>IF((OR(G2955="Lead")),"Lead",
IF((OR(J2955="Lead")),"Lead",
IF((OR(G2955="Lead-lined galvanized")),"Lead",
IF((OR(J2955="Lead-lined galvanized")),"Lead",
IF((OR((AND(G2955="Unknown - Likely Lead",J2955="Galvanized")),
(AND(G2955="Unknown - Unlikely Lead",J2955="Galvanized")),
(AND(G2955="Unknown - Material Unknown",J2955="Galvanized")))),"Galvanized Requiring Replacement",
IF((OR((AND(G2955="Non-lead - Copper",H2955="Yes",J2955="Galvanized")),
(AND(G2955="Non-lead - Copper",H2955="Don't know",J2955="Galvanized")),
(AND(G2955="Non-lead - Copper",H2955="",J2955="Galvanized")),
(AND(G2955="Non-lead - Plastic",H2955="Yes",J2955="Galvanized")),
(AND(G2955="Non-lead - Plastic",H2955="Don't know",J2955="Galvanized")),
(AND(G2955="Non-lead - Plastic",H2955="",J2955="Galvanized")),
(AND(G2955="Non-lead",H2955="Yes",J2955="Galvanized")),
(AND(G2955="Non-lead",H2955="Don't know",J2955="Galvanized")),
(AND(G2955="Non-lead",H2955="",J2955="Galvanized")),
(AND(G2955="Non-lead - Other",H2955="Yes",J2955="Galvanized")),
(AND(G2955="Non-Lead - Other",H2955="Don't know",J2955="Galvanized")),
(AND(G2955="Galvanized",H2955="Yes",J2955="Galvanized")),
(AND(G2955="Galvanized",H2955="Don't know",J2955="Galvanized")),
(AND(G2955="Galvanized",H2955="",J2955="Galvanized")),
(AND(G2955="Non-Lead - Other",H2955="",J2955="Galvanized")))),"Galvanized Requiring Replacement",
IF((OR((AND(G2955="Non-lead - Copper",J2955="Non-lead - Copper")),
(AND(G2955="Non-lead - Copper",J2955="Non-lead - Plastic")),
(AND(G2955="Non-lead - Copper",J2955="Non-lead - Other")),
(AND(G2955="Non-lead - Copper",J2955="Non-lead")),
(AND(G2955="Non-lead - Plastic",J2955="Non-lead - Copper")),
(AND(G2955="Non-lead - Plastic",J2955="Non-lead - Plastic")),
(AND(G2955="Non-lead - Plastic",J2955="Non-lead - Other")),
(AND(G2955="Non-lead - Plastic",J2955="Non-lead")),
(AND(G2955="Non-lead",J2955="Non-lead - Copper")),
(AND(G2955="Non-lead",J2955="Non-lead - Plastic")),
(AND(G2955="Non-lead",J2955="Non-lead - Other")),
(AND(G2955="Non-lead",J2955="Non-lead")),
(AND(G2955="Non-lead - Other",J2955="Non-lead - Copper")),
(AND(G2955="Non-Lead - Other",J2955="Non-lead - Plastic")),
(AND(G2955="Non-Lead - Other",J2955="Non-lead")),
(AND(G2955="Non-Lead - Other",J2955="Non-lead - Other")))),"Non-Lead",
IF((OR((AND(G2955="Galvanized",J2955="Non-lead")),
(AND(G2955="Galvanized",J2955="Non-lead - Copper")),
(AND(G2955="Galvanized",J2955="Non-lead - Plastic")),
(AND(G2955="Galvanized",J2955="Non-lead")),
(AND(G2955="Galvanized",J2955="Non-lead - Other")))),"Non-Lead",
IF((OR((AND(G2955="Non-lead - Copper",H2955="No",J2955="Galvanized")),
(AND(G2955="Non-lead - Plastic",H2955="No",J2955="Galvanized")),
(AND(G2955="Non-lead",H2955="No",J2955="Galvanized")),
(AND(G2955="Galvanized",H2955="No",J2955="Galvanized")),
(AND(G2955="Non-lead - Other",H2955="No",J2955="Galvanized")))),"Non-lead",
IF((OR((AND(G2955="Unknown - Likely Lead",J2955="Unknown - Likely Lead")),
(AND(G2955="Unknown - Likely Lead",J2955="Unknown - Unlikely Lead")),
(AND(G2955="Unknown - Likely Lead",J2955="Unknown - Material Unknown")),
(AND(G2955="Unknown - Unlikely Lead",J2955="Unknown - Likely Lead")),
(AND(G2955="Unknown - Unlikely Lead",J2955="Unknown - Unlikely Lead")),
(AND(G2955="Unknown - Unlikely Lead",J2955="Unknown - Material Unknown")),
(AND(G2955="Unknown - Material Unknown",J2955="Unknown - Likely Lead")),
(AND(G2955="Unknown - Material Unknown",J2955="Unknown - Unlikely Lead")),
(AND(G2955="Unknown - Material Unknown",J2955="Unknown - Material Unknown")))),"Unknown",
IF((OR((AND(G2955="Unknown - Likely Lead",J2955="Non-lead - Copper")),
(AND(G2955="Unknown - Likely Lead",J2955="Non-lead - Plastic")),
(AND(G2955="Unknown - Likely Lead",J2955="Non-lead")),
(AND(G2955="Unknown - Likely Lead",J2955="Non-lead - Other")),
(AND(G2955="Unknown - Unlikely Lead",J2955="Non-lead - Copper")),
(AND(G2955="Unknown - Unlikely Lead",J2955="Non-lead - Plastic")),
(AND(G2955="Unknown - Unlikely Lead",J2955="Non-lead")),
(AND(G2955="Unknown - Unlikely Lead",J2955="Non-lead - Other")),
(AND(G2955="Unknown - Material Unknown",J2955="Non-lead - Copper")),
(AND(G2955="Unknown - Material Unknown",J2955="Non-lead - Plastic")),
(AND(G2955="Unknown - Material Unknown",J2955="Non-lead")),
(AND(G2955="Unknown - Material Unknown",J2955="Non-lead - Other")))),"Unknown",
IF((OR((AND(G2955="Non-lead - Copper",J2955="Unknown - Likely Lead")),
(AND(G2955="Non-lead - Copper",J2955="Unknown - Unlikely Lead")),
(AND(G2955="Non-lead - Copper",J2955="Unknown - Material Unknown")),
(AND(G2955="Non-lead - Plastic",J2955="Unknown - Likely Lead")),
(AND(G2955="Non-lead - Plastic",J2955="Unknown - Unlikely Lead")),
(AND(G2955="Non-lead - Plastic",J2955="Unknown - Material Unknown")),
(AND(G2955="Non-lead",J2955="Unknown - Likely Lead")),
(AND(G2955="Non-lead",J2955="Unknown - Unlikely Lead")),
(AND(G2955="Non-lead",J2955="Unknown - Material Unknown")),
(AND(G2955="Non-lead - Other",J2955="Unknown - Likely Lead")),
(AND(G2955="Non-Lead - Other",J2955="Unknown - Unlikely Lead")),
(AND(G2955="Non-Lead - Other",J2955="Unknown - Material Unknown")))),"Unknown",
IF((OR((AND(G2955="Galvanized",J2955="Unknown - Likely Lead")),
(AND(G2955="Galvanized",J2955="Unknown - Unlikely Lead")),
(AND(G2955="Galvanized",J2955="Unknown - Material Unknown")))),"Unknown",
IF((OR((AND(G2955="Galvanized",J2955="")))),"Galvanized Requiring Replacement",
IF((OR((AND(G2955="Non-lead - Copper",J2955="")),
(AND(G2955="Non-lead - Plastic",J2955="")),
(AND(G2955="Non-lead",J2955="")),
(AND(G2955="Non-lead - Other",J2955="")))),"Non-lead",
IF((OR((AND(G2955="Unknown - Likely Lead",J2955="")),
(AND(G2955="Unknown - Unlikely Lead",J2955="")),
(AND(G2955="Unknown - Material Unknown",J2955="")))),"Unknown",
""))))))))))))))))</f>
        <v>Non-Lead</v>
      </c>
      <c r="N2955" s="44" t="s">
        <v>39</v>
      </c>
    </row>
    <row r="2956" spans="1:14" x14ac:dyDescent="0.25">
      <c r="A2956" s="34" t="s">
        <v>7013</v>
      </c>
      <c r="B2956" s="35" t="s">
        <v>4210</v>
      </c>
      <c r="C2956" s="36" t="s">
        <v>721</v>
      </c>
      <c r="D2956" s="36" t="s">
        <v>32</v>
      </c>
      <c r="E2956" s="36" t="s">
        <v>644</v>
      </c>
      <c r="F2956" s="37" t="s">
        <v>7014</v>
      </c>
      <c r="G2956" s="38" t="s">
        <v>35</v>
      </c>
      <c r="H2956" s="39" t="s">
        <v>39</v>
      </c>
      <c r="I2956" s="40" t="s">
        <v>48</v>
      </c>
      <c r="J2956" s="42" t="s">
        <v>47</v>
      </c>
      <c r="K2956" s="39" t="s">
        <v>48</v>
      </c>
      <c r="L2956" s="35"/>
      <c r="M2956" s="43" t="str">
        <f>IF((OR(G2956="Lead")),"Lead",
IF((OR(J2956="Lead")),"Lead",
IF((OR(G2956="Lead-lined galvanized")),"Lead",
IF((OR(J2956="Lead-lined galvanized")),"Lead",
IF((OR((AND(G2956="Unknown - Likely Lead",J2956="Galvanized")),
(AND(G2956="Unknown - Unlikely Lead",J2956="Galvanized")),
(AND(G2956="Unknown - Material Unknown",J2956="Galvanized")))),"Galvanized Requiring Replacement",
IF((OR((AND(G2956="Non-lead - Copper",H2956="Yes",J2956="Galvanized")),
(AND(G2956="Non-lead - Copper",H2956="Don't know",J2956="Galvanized")),
(AND(G2956="Non-lead - Copper",H2956="",J2956="Galvanized")),
(AND(G2956="Non-lead - Plastic",H2956="Yes",J2956="Galvanized")),
(AND(G2956="Non-lead - Plastic",H2956="Don't know",J2956="Galvanized")),
(AND(G2956="Non-lead - Plastic",H2956="",J2956="Galvanized")),
(AND(G2956="Non-lead",H2956="Yes",J2956="Galvanized")),
(AND(G2956="Non-lead",H2956="Don't know",J2956="Galvanized")),
(AND(G2956="Non-lead",H2956="",J2956="Galvanized")),
(AND(G2956="Non-lead - Other",H2956="Yes",J2956="Galvanized")),
(AND(G2956="Non-Lead - Other",H2956="Don't know",J2956="Galvanized")),
(AND(G2956="Galvanized",H2956="Yes",J2956="Galvanized")),
(AND(G2956="Galvanized",H2956="Don't know",J2956="Galvanized")),
(AND(G2956="Galvanized",H2956="",J2956="Galvanized")),
(AND(G2956="Non-Lead - Other",H2956="",J2956="Galvanized")))),"Galvanized Requiring Replacement",
IF((OR((AND(G2956="Non-lead - Copper",J2956="Non-lead - Copper")),
(AND(G2956="Non-lead - Copper",J2956="Non-lead - Plastic")),
(AND(G2956="Non-lead - Copper",J2956="Non-lead - Other")),
(AND(G2956="Non-lead - Copper",J2956="Non-lead")),
(AND(G2956="Non-lead - Plastic",J2956="Non-lead - Copper")),
(AND(G2956="Non-lead - Plastic",J2956="Non-lead - Plastic")),
(AND(G2956="Non-lead - Plastic",J2956="Non-lead - Other")),
(AND(G2956="Non-lead - Plastic",J2956="Non-lead")),
(AND(G2956="Non-lead",J2956="Non-lead - Copper")),
(AND(G2956="Non-lead",J2956="Non-lead - Plastic")),
(AND(G2956="Non-lead",J2956="Non-lead - Other")),
(AND(G2956="Non-lead",J2956="Non-lead")),
(AND(G2956="Non-lead - Other",J2956="Non-lead - Copper")),
(AND(G2956="Non-Lead - Other",J2956="Non-lead - Plastic")),
(AND(G2956="Non-Lead - Other",J2956="Non-lead")),
(AND(G2956="Non-Lead - Other",J2956="Non-lead - Other")))),"Non-Lead",
IF((OR((AND(G2956="Galvanized",J2956="Non-lead")),
(AND(G2956="Galvanized",J2956="Non-lead - Copper")),
(AND(G2956="Galvanized",J2956="Non-lead - Plastic")),
(AND(G2956="Galvanized",J2956="Non-lead")),
(AND(G2956="Galvanized",J2956="Non-lead - Other")))),"Non-Lead",
IF((OR((AND(G2956="Non-lead - Copper",H2956="No",J2956="Galvanized")),
(AND(G2956="Non-lead - Plastic",H2956="No",J2956="Galvanized")),
(AND(G2956="Non-lead",H2956="No",J2956="Galvanized")),
(AND(G2956="Galvanized",H2956="No",J2956="Galvanized")),
(AND(G2956="Non-lead - Other",H2956="No",J2956="Galvanized")))),"Non-lead",
IF((OR((AND(G2956="Unknown - Likely Lead",J2956="Unknown - Likely Lead")),
(AND(G2956="Unknown - Likely Lead",J2956="Unknown - Unlikely Lead")),
(AND(G2956="Unknown - Likely Lead",J2956="Unknown - Material Unknown")),
(AND(G2956="Unknown - Unlikely Lead",J2956="Unknown - Likely Lead")),
(AND(G2956="Unknown - Unlikely Lead",J2956="Unknown - Unlikely Lead")),
(AND(G2956="Unknown - Unlikely Lead",J2956="Unknown - Material Unknown")),
(AND(G2956="Unknown - Material Unknown",J2956="Unknown - Likely Lead")),
(AND(G2956="Unknown - Material Unknown",J2956="Unknown - Unlikely Lead")),
(AND(G2956="Unknown - Material Unknown",J2956="Unknown - Material Unknown")))),"Unknown",
IF((OR((AND(G2956="Unknown - Likely Lead",J2956="Non-lead - Copper")),
(AND(G2956="Unknown - Likely Lead",J2956="Non-lead - Plastic")),
(AND(G2956="Unknown - Likely Lead",J2956="Non-lead")),
(AND(G2956="Unknown - Likely Lead",J2956="Non-lead - Other")),
(AND(G2956="Unknown - Unlikely Lead",J2956="Non-lead - Copper")),
(AND(G2956="Unknown - Unlikely Lead",J2956="Non-lead - Plastic")),
(AND(G2956="Unknown - Unlikely Lead",J2956="Non-lead")),
(AND(G2956="Unknown - Unlikely Lead",J2956="Non-lead - Other")),
(AND(G2956="Unknown - Material Unknown",J2956="Non-lead - Copper")),
(AND(G2956="Unknown - Material Unknown",J2956="Non-lead - Plastic")),
(AND(G2956="Unknown - Material Unknown",J2956="Non-lead")),
(AND(G2956="Unknown - Material Unknown",J2956="Non-lead - Other")))),"Unknown",
IF((OR((AND(G2956="Non-lead - Copper",J2956="Unknown - Likely Lead")),
(AND(G2956="Non-lead - Copper",J2956="Unknown - Unlikely Lead")),
(AND(G2956="Non-lead - Copper",J2956="Unknown - Material Unknown")),
(AND(G2956="Non-lead - Plastic",J2956="Unknown - Likely Lead")),
(AND(G2956="Non-lead - Plastic",J2956="Unknown - Unlikely Lead")),
(AND(G2956="Non-lead - Plastic",J2956="Unknown - Material Unknown")),
(AND(G2956="Non-lead",J2956="Unknown - Likely Lead")),
(AND(G2956="Non-lead",J2956="Unknown - Unlikely Lead")),
(AND(G2956="Non-lead",J2956="Unknown - Material Unknown")),
(AND(G2956="Non-lead - Other",J2956="Unknown - Likely Lead")),
(AND(G2956="Non-Lead - Other",J2956="Unknown - Unlikely Lead")),
(AND(G2956="Non-Lead - Other",J2956="Unknown - Material Unknown")))),"Unknown",
IF((OR((AND(G2956="Galvanized",J2956="Unknown - Likely Lead")),
(AND(G2956="Galvanized",J2956="Unknown - Unlikely Lead")),
(AND(G2956="Galvanized",J2956="Unknown - Material Unknown")))),"Unknown",
IF((OR((AND(G2956="Galvanized",J2956="")))),"Galvanized Requiring Replacement",
IF((OR((AND(G2956="Non-lead - Copper",J2956="")),
(AND(G2956="Non-lead - Plastic",J2956="")),
(AND(G2956="Non-lead",J2956="")),
(AND(G2956="Non-lead - Other",J2956="")))),"Non-lead",
IF((OR((AND(G2956="Unknown - Likely Lead",J2956="")),
(AND(G2956="Unknown - Unlikely Lead",J2956="")),
(AND(G2956="Unknown - Material Unknown",J2956="")))),"Unknown",
""))))))))))))))))</f>
        <v>Non-Lead</v>
      </c>
      <c r="N2956" s="44" t="s">
        <v>39</v>
      </c>
    </row>
    <row r="2957" spans="1:14" x14ac:dyDescent="0.25">
      <c r="A2957" s="34" t="s">
        <v>7015</v>
      </c>
      <c r="B2957" s="35" t="s">
        <v>5585</v>
      </c>
      <c r="C2957" s="36" t="s">
        <v>7009</v>
      </c>
      <c r="D2957" s="36" t="s">
        <v>32</v>
      </c>
      <c r="E2957" s="36" t="s">
        <v>644</v>
      </c>
      <c r="F2957" s="37" t="s">
        <v>7016</v>
      </c>
      <c r="G2957" s="38" t="s">
        <v>35</v>
      </c>
      <c r="H2957" s="39" t="s">
        <v>39</v>
      </c>
      <c r="I2957" s="40" t="s">
        <v>48</v>
      </c>
      <c r="J2957" s="42" t="s">
        <v>47</v>
      </c>
      <c r="K2957" s="39" t="s">
        <v>48</v>
      </c>
      <c r="L2957" s="35"/>
      <c r="M2957" s="43" t="str">
        <f>IF((OR(G2957="Lead")),"Lead",
IF((OR(J2957="Lead")),"Lead",
IF((OR(G2957="Lead-lined galvanized")),"Lead",
IF((OR(J2957="Lead-lined galvanized")),"Lead",
IF((OR((AND(G2957="Unknown - Likely Lead",J2957="Galvanized")),
(AND(G2957="Unknown - Unlikely Lead",J2957="Galvanized")),
(AND(G2957="Unknown - Material Unknown",J2957="Galvanized")))),"Galvanized Requiring Replacement",
IF((OR((AND(G2957="Non-lead - Copper",H2957="Yes",J2957="Galvanized")),
(AND(G2957="Non-lead - Copper",H2957="Don't know",J2957="Galvanized")),
(AND(G2957="Non-lead - Copper",H2957="",J2957="Galvanized")),
(AND(G2957="Non-lead - Plastic",H2957="Yes",J2957="Galvanized")),
(AND(G2957="Non-lead - Plastic",H2957="Don't know",J2957="Galvanized")),
(AND(G2957="Non-lead - Plastic",H2957="",J2957="Galvanized")),
(AND(G2957="Non-lead",H2957="Yes",J2957="Galvanized")),
(AND(G2957="Non-lead",H2957="Don't know",J2957="Galvanized")),
(AND(G2957="Non-lead",H2957="",J2957="Galvanized")),
(AND(G2957="Non-lead - Other",H2957="Yes",J2957="Galvanized")),
(AND(G2957="Non-Lead - Other",H2957="Don't know",J2957="Galvanized")),
(AND(G2957="Galvanized",H2957="Yes",J2957="Galvanized")),
(AND(G2957="Galvanized",H2957="Don't know",J2957="Galvanized")),
(AND(G2957="Galvanized",H2957="",J2957="Galvanized")),
(AND(G2957="Non-Lead - Other",H2957="",J2957="Galvanized")))),"Galvanized Requiring Replacement",
IF((OR((AND(G2957="Non-lead - Copper",J2957="Non-lead - Copper")),
(AND(G2957="Non-lead - Copper",J2957="Non-lead - Plastic")),
(AND(G2957="Non-lead - Copper",J2957="Non-lead - Other")),
(AND(G2957="Non-lead - Copper",J2957="Non-lead")),
(AND(G2957="Non-lead - Plastic",J2957="Non-lead - Copper")),
(AND(G2957="Non-lead - Plastic",J2957="Non-lead - Plastic")),
(AND(G2957="Non-lead - Plastic",J2957="Non-lead - Other")),
(AND(G2957="Non-lead - Plastic",J2957="Non-lead")),
(AND(G2957="Non-lead",J2957="Non-lead - Copper")),
(AND(G2957="Non-lead",J2957="Non-lead - Plastic")),
(AND(G2957="Non-lead",J2957="Non-lead - Other")),
(AND(G2957="Non-lead",J2957="Non-lead")),
(AND(G2957="Non-lead - Other",J2957="Non-lead - Copper")),
(AND(G2957="Non-Lead - Other",J2957="Non-lead - Plastic")),
(AND(G2957="Non-Lead - Other",J2957="Non-lead")),
(AND(G2957="Non-Lead - Other",J2957="Non-lead - Other")))),"Non-Lead",
IF((OR((AND(G2957="Galvanized",J2957="Non-lead")),
(AND(G2957="Galvanized",J2957="Non-lead - Copper")),
(AND(G2957="Galvanized",J2957="Non-lead - Plastic")),
(AND(G2957="Galvanized",J2957="Non-lead")),
(AND(G2957="Galvanized",J2957="Non-lead - Other")))),"Non-Lead",
IF((OR((AND(G2957="Non-lead - Copper",H2957="No",J2957="Galvanized")),
(AND(G2957="Non-lead - Plastic",H2957="No",J2957="Galvanized")),
(AND(G2957="Non-lead",H2957="No",J2957="Galvanized")),
(AND(G2957="Galvanized",H2957="No",J2957="Galvanized")),
(AND(G2957="Non-lead - Other",H2957="No",J2957="Galvanized")))),"Non-lead",
IF((OR((AND(G2957="Unknown - Likely Lead",J2957="Unknown - Likely Lead")),
(AND(G2957="Unknown - Likely Lead",J2957="Unknown - Unlikely Lead")),
(AND(G2957="Unknown - Likely Lead",J2957="Unknown - Material Unknown")),
(AND(G2957="Unknown - Unlikely Lead",J2957="Unknown - Likely Lead")),
(AND(G2957="Unknown - Unlikely Lead",J2957="Unknown - Unlikely Lead")),
(AND(G2957="Unknown - Unlikely Lead",J2957="Unknown - Material Unknown")),
(AND(G2957="Unknown - Material Unknown",J2957="Unknown - Likely Lead")),
(AND(G2957="Unknown - Material Unknown",J2957="Unknown - Unlikely Lead")),
(AND(G2957="Unknown - Material Unknown",J2957="Unknown - Material Unknown")))),"Unknown",
IF((OR((AND(G2957="Unknown - Likely Lead",J2957="Non-lead - Copper")),
(AND(G2957="Unknown - Likely Lead",J2957="Non-lead - Plastic")),
(AND(G2957="Unknown - Likely Lead",J2957="Non-lead")),
(AND(G2957="Unknown - Likely Lead",J2957="Non-lead - Other")),
(AND(G2957="Unknown - Unlikely Lead",J2957="Non-lead - Copper")),
(AND(G2957="Unknown - Unlikely Lead",J2957="Non-lead - Plastic")),
(AND(G2957="Unknown - Unlikely Lead",J2957="Non-lead")),
(AND(G2957="Unknown - Unlikely Lead",J2957="Non-lead - Other")),
(AND(G2957="Unknown - Material Unknown",J2957="Non-lead - Copper")),
(AND(G2957="Unknown - Material Unknown",J2957="Non-lead - Plastic")),
(AND(G2957="Unknown - Material Unknown",J2957="Non-lead")),
(AND(G2957="Unknown - Material Unknown",J2957="Non-lead - Other")))),"Unknown",
IF((OR((AND(G2957="Non-lead - Copper",J2957="Unknown - Likely Lead")),
(AND(G2957="Non-lead - Copper",J2957="Unknown - Unlikely Lead")),
(AND(G2957="Non-lead - Copper",J2957="Unknown - Material Unknown")),
(AND(G2957="Non-lead - Plastic",J2957="Unknown - Likely Lead")),
(AND(G2957="Non-lead - Plastic",J2957="Unknown - Unlikely Lead")),
(AND(G2957="Non-lead - Plastic",J2957="Unknown - Material Unknown")),
(AND(G2957="Non-lead",J2957="Unknown - Likely Lead")),
(AND(G2957="Non-lead",J2957="Unknown - Unlikely Lead")),
(AND(G2957="Non-lead",J2957="Unknown - Material Unknown")),
(AND(G2957="Non-lead - Other",J2957="Unknown - Likely Lead")),
(AND(G2957="Non-Lead - Other",J2957="Unknown - Unlikely Lead")),
(AND(G2957="Non-Lead - Other",J2957="Unknown - Material Unknown")))),"Unknown",
IF((OR((AND(G2957="Galvanized",J2957="Unknown - Likely Lead")),
(AND(G2957="Galvanized",J2957="Unknown - Unlikely Lead")),
(AND(G2957="Galvanized",J2957="Unknown - Material Unknown")))),"Unknown",
IF((OR((AND(G2957="Galvanized",J2957="")))),"Galvanized Requiring Replacement",
IF((OR((AND(G2957="Non-lead - Copper",J2957="")),
(AND(G2957="Non-lead - Plastic",J2957="")),
(AND(G2957="Non-lead",J2957="")),
(AND(G2957="Non-lead - Other",J2957="")))),"Non-lead",
IF((OR((AND(G2957="Unknown - Likely Lead",J2957="")),
(AND(G2957="Unknown - Unlikely Lead",J2957="")),
(AND(G2957="Unknown - Material Unknown",J2957="")))),"Unknown",
""))))))))))))))))</f>
        <v>Non-Lead</v>
      </c>
      <c r="N2957" s="44" t="s">
        <v>39</v>
      </c>
    </row>
    <row r="2958" spans="1:14" x14ac:dyDescent="0.25">
      <c r="A2958" s="34" t="s">
        <v>7017</v>
      </c>
      <c r="B2958" s="35" t="s">
        <v>1708</v>
      </c>
      <c r="C2958" s="36" t="s">
        <v>7009</v>
      </c>
      <c r="D2958" s="36" t="s">
        <v>32</v>
      </c>
      <c r="E2958" s="36" t="s">
        <v>644</v>
      </c>
      <c r="F2958" s="37" t="s">
        <v>7018</v>
      </c>
      <c r="G2958" s="38" t="s">
        <v>35</v>
      </c>
      <c r="H2958" s="39" t="s">
        <v>39</v>
      </c>
      <c r="I2958" s="40" t="s">
        <v>48</v>
      </c>
      <c r="J2958" s="42" t="s">
        <v>47</v>
      </c>
      <c r="K2958" s="39" t="s">
        <v>48</v>
      </c>
      <c r="L2958" s="35"/>
      <c r="M2958" s="43" t="str">
        <f>IF((OR(G2958="Lead")),"Lead",
IF((OR(J2958="Lead")),"Lead",
IF((OR(G2958="Lead-lined galvanized")),"Lead",
IF((OR(J2958="Lead-lined galvanized")),"Lead",
IF((OR((AND(G2958="Unknown - Likely Lead",J2958="Galvanized")),
(AND(G2958="Unknown - Unlikely Lead",J2958="Galvanized")),
(AND(G2958="Unknown - Material Unknown",J2958="Galvanized")))),"Galvanized Requiring Replacement",
IF((OR((AND(G2958="Non-lead - Copper",H2958="Yes",J2958="Galvanized")),
(AND(G2958="Non-lead - Copper",H2958="Don't know",J2958="Galvanized")),
(AND(G2958="Non-lead - Copper",H2958="",J2958="Galvanized")),
(AND(G2958="Non-lead - Plastic",H2958="Yes",J2958="Galvanized")),
(AND(G2958="Non-lead - Plastic",H2958="Don't know",J2958="Galvanized")),
(AND(G2958="Non-lead - Plastic",H2958="",J2958="Galvanized")),
(AND(G2958="Non-lead",H2958="Yes",J2958="Galvanized")),
(AND(G2958="Non-lead",H2958="Don't know",J2958="Galvanized")),
(AND(G2958="Non-lead",H2958="",J2958="Galvanized")),
(AND(G2958="Non-lead - Other",H2958="Yes",J2958="Galvanized")),
(AND(G2958="Non-Lead - Other",H2958="Don't know",J2958="Galvanized")),
(AND(G2958="Galvanized",H2958="Yes",J2958="Galvanized")),
(AND(G2958="Galvanized",H2958="Don't know",J2958="Galvanized")),
(AND(G2958="Galvanized",H2958="",J2958="Galvanized")),
(AND(G2958="Non-Lead - Other",H2958="",J2958="Galvanized")))),"Galvanized Requiring Replacement",
IF((OR((AND(G2958="Non-lead - Copper",J2958="Non-lead - Copper")),
(AND(G2958="Non-lead - Copper",J2958="Non-lead - Plastic")),
(AND(G2958="Non-lead - Copper",J2958="Non-lead - Other")),
(AND(G2958="Non-lead - Copper",J2958="Non-lead")),
(AND(G2958="Non-lead - Plastic",J2958="Non-lead - Copper")),
(AND(G2958="Non-lead - Plastic",J2958="Non-lead - Plastic")),
(AND(G2958="Non-lead - Plastic",J2958="Non-lead - Other")),
(AND(G2958="Non-lead - Plastic",J2958="Non-lead")),
(AND(G2958="Non-lead",J2958="Non-lead - Copper")),
(AND(G2958="Non-lead",J2958="Non-lead - Plastic")),
(AND(G2958="Non-lead",J2958="Non-lead - Other")),
(AND(G2958="Non-lead",J2958="Non-lead")),
(AND(G2958="Non-lead - Other",J2958="Non-lead - Copper")),
(AND(G2958="Non-Lead - Other",J2958="Non-lead - Plastic")),
(AND(G2958="Non-Lead - Other",J2958="Non-lead")),
(AND(G2958="Non-Lead - Other",J2958="Non-lead - Other")))),"Non-Lead",
IF((OR((AND(G2958="Galvanized",J2958="Non-lead")),
(AND(G2958="Galvanized",J2958="Non-lead - Copper")),
(AND(G2958="Galvanized",J2958="Non-lead - Plastic")),
(AND(G2958="Galvanized",J2958="Non-lead")),
(AND(G2958="Galvanized",J2958="Non-lead - Other")))),"Non-Lead",
IF((OR((AND(G2958="Non-lead - Copper",H2958="No",J2958="Galvanized")),
(AND(G2958="Non-lead - Plastic",H2958="No",J2958="Galvanized")),
(AND(G2958="Non-lead",H2958="No",J2958="Galvanized")),
(AND(G2958="Galvanized",H2958="No",J2958="Galvanized")),
(AND(G2958="Non-lead - Other",H2958="No",J2958="Galvanized")))),"Non-lead",
IF((OR((AND(G2958="Unknown - Likely Lead",J2958="Unknown - Likely Lead")),
(AND(G2958="Unknown - Likely Lead",J2958="Unknown - Unlikely Lead")),
(AND(G2958="Unknown - Likely Lead",J2958="Unknown - Material Unknown")),
(AND(G2958="Unknown - Unlikely Lead",J2958="Unknown - Likely Lead")),
(AND(G2958="Unknown - Unlikely Lead",J2958="Unknown - Unlikely Lead")),
(AND(G2958="Unknown - Unlikely Lead",J2958="Unknown - Material Unknown")),
(AND(G2958="Unknown - Material Unknown",J2958="Unknown - Likely Lead")),
(AND(G2958="Unknown - Material Unknown",J2958="Unknown - Unlikely Lead")),
(AND(G2958="Unknown - Material Unknown",J2958="Unknown - Material Unknown")))),"Unknown",
IF((OR((AND(G2958="Unknown - Likely Lead",J2958="Non-lead - Copper")),
(AND(G2958="Unknown - Likely Lead",J2958="Non-lead - Plastic")),
(AND(G2958="Unknown - Likely Lead",J2958="Non-lead")),
(AND(G2958="Unknown - Likely Lead",J2958="Non-lead - Other")),
(AND(G2958="Unknown - Unlikely Lead",J2958="Non-lead - Copper")),
(AND(G2958="Unknown - Unlikely Lead",J2958="Non-lead - Plastic")),
(AND(G2958="Unknown - Unlikely Lead",J2958="Non-lead")),
(AND(G2958="Unknown - Unlikely Lead",J2958="Non-lead - Other")),
(AND(G2958="Unknown - Material Unknown",J2958="Non-lead - Copper")),
(AND(G2958="Unknown - Material Unknown",J2958="Non-lead - Plastic")),
(AND(G2958="Unknown - Material Unknown",J2958="Non-lead")),
(AND(G2958="Unknown - Material Unknown",J2958="Non-lead - Other")))),"Unknown",
IF((OR((AND(G2958="Non-lead - Copper",J2958="Unknown - Likely Lead")),
(AND(G2958="Non-lead - Copper",J2958="Unknown - Unlikely Lead")),
(AND(G2958="Non-lead - Copper",J2958="Unknown - Material Unknown")),
(AND(G2958="Non-lead - Plastic",J2958="Unknown - Likely Lead")),
(AND(G2958="Non-lead - Plastic",J2958="Unknown - Unlikely Lead")),
(AND(G2958="Non-lead - Plastic",J2958="Unknown - Material Unknown")),
(AND(G2958="Non-lead",J2958="Unknown - Likely Lead")),
(AND(G2958="Non-lead",J2958="Unknown - Unlikely Lead")),
(AND(G2958="Non-lead",J2958="Unknown - Material Unknown")),
(AND(G2958="Non-lead - Other",J2958="Unknown - Likely Lead")),
(AND(G2958="Non-Lead - Other",J2958="Unknown - Unlikely Lead")),
(AND(G2958="Non-Lead - Other",J2958="Unknown - Material Unknown")))),"Unknown",
IF((OR((AND(G2958="Galvanized",J2958="Unknown - Likely Lead")),
(AND(G2958="Galvanized",J2958="Unknown - Unlikely Lead")),
(AND(G2958="Galvanized",J2958="Unknown - Material Unknown")))),"Unknown",
IF((OR((AND(G2958="Galvanized",J2958="")))),"Galvanized Requiring Replacement",
IF((OR((AND(G2958="Non-lead - Copper",J2958="")),
(AND(G2958="Non-lead - Plastic",J2958="")),
(AND(G2958="Non-lead",J2958="")),
(AND(G2958="Non-lead - Other",J2958="")))),"Non-lead",
IF((OR((AND(G2958="Unknown - Likely Lead",J2958="")),
(AND(G2958="Unknown - Unlikely Lead",J2958="")),
(AND(G2958="Unknown - Material Unknown",J2958="")))),"Unknown",
""))))))))))))))))</f>
        <v>Non-Lead</v>
      </c>
      <c r="N2958" s="44" t="s">
        <v>39</v>
      </c>
    </row>
    <row r="2959" spans="1:14" x14ac:dyDescent="0.25">
      <c r="A2959" s="34" t="s">
        <v>7019</v>
      </c>
      <c r="B2959" s="35" t="s">
        <v>5580</v>
      </c>
      <c r="C2959" s="36" t="s">
        <v>7009</v>
      </c>
      <c r="D2959" s="36" t="s">
        <v>32</v>
      </c>
      <c r="E2959" s="36" t="s">
        <v>644</v>
      </c>
      <c r="F2959" s="37" t="s">
        <v>7020</v>
      </c>
      <c r="G2959" s="38" t="s">
        <v>35</v>
      </c>
      <c r="H2959" s="39" t="s">
        <v>39</v>
      </c>
      <c r="I2959" s="40" t="s">
        <v>48</v>
      </c>
      <c r="J2959" s="42" t="s">
        <v>47</v>
      </c>
      <c r="K2959" s="39" t="s">
        <v>48</v>
      </c>
      <c r="L2959" s="35"/>
      <c r="M2959" s="43" t="str">
        <f>IF((OR(G2959="Lead")),"Lead",
IF((OR(J2959="Lead")),"Lead",
IF((OR(G2959="Lead-lined galvanized")),"Lead",
IF((OR(J2959="Lead-lined galvanized")),"Lead",
IF((OR((AND(G2959="Unknown - Likely Lead",J2959="Galvanized")),
(AND(G2959="Unknown - Unlikely Lead",J2959="Galvanized")),
(AND(G2959="Unknown - Material Unknown",J2959="Galvanized")))),"Galvanized Requiring Replacement",
IF((OR((AND(G2959="Non-lead - Copper",H2959="Yes",J2959="Galvanized")),
(AND(G2959="Non-lead - Copper",H2959="Don't know",J2959="Galvanized")),
(AND(G2959="Non-lead - Copper",H2959="",J2959="Galvanized")),
(AND(G2959="Non-lead - Plastic",H2959="Yes",J2959="Galvanized")),
(AND(G2959="Non-lead - Plastic",H2959="Don't know",J2959="Galvanized")),
(AND(G2959="Non-lead - Plastic",H2959="",J2959="Galvanized")),
(AND(G2959="Non-lead",H2959="Yes",J2959="Galvanized")),
(AND(G2959="Non-lead",H2959="Don't know",J2959="Galvanized")),
(AND(G2959="Non-lead",H2959="",J2959="Galvanized")),
(AND(G2959="Non-lead - Other",H2959="Yes",J2959="Galvanized")),
(AND(G2959="Non-Lead - Other",H2959="Don't know",J2959="Galvanized")),
(AND(G2959="Galvanized",H2959="Yes",J2959="Galvanized")),
(AND(G2959="Galvanized",H2959="Don't know",J2959="Galvanized")),
(AND(G2959="Galvanized",H2959="",J2959="Galvanized")),
(AND(G2959="Non-Lead - Other",H2959="",J2959="Galvanized")))),"Galvanized Requiring Replacement",
IF((OR((AND(G2959="Non-lead - Copper",J2959="Non-lead - Copper")),
(AND(G2959="Non-lead - Copper",J2959="Non-lead - Plastic")),
(AND(G2959="Non-lead - Copper",J2959="Non-lead - Other")),
(AND(G2959="Non-lead - Copper",J2959="Non-lead")),
(AND(G2959="Non-lead - Plastic",J2959="Non-lead - Copper")),
(AND(G2959="Non-lead - Plastic",J2959="Non-lead - Plastic")),
(AND(G2959="Non-lead - Plastic",J2959="Non-lead - Other")),
(AND(G2959="Non-lead - Plastic",J2959="Non-lead")),
(AND(G2959="Non-lead",J2959="Non-lead - Copper")),
(AND(G2959="Non-lead",J2959="Non-lead - Plastic")),
(AND(G2959="Non-lead",J2959="Non-lead - Other")),
(AND(G2959="Non-lead",J2959="Non-lead")),
(AND(G2959="Non-lead - Other",J2959="Non-lead - Copper")),
(AND(G2959="Non-Lead - Other",J2959="Non-lead - Plastic")),
(AND(G2959="Non-Lead - Other",J2959="Non-lead")),
(AND(G2959="Non-Lead - Other",J2959="Non-lead - Other")))),"Non-Lead",
IF((OR((AND(G2959="Galvanized",J2959="Non-lead")),
(AND(G2959="Galvanized",J2959="Non-lead - Copper")),
(AND(G2959="Galvanized",J2959="Non-lead - Plastic")),
(AND(G2959="Galvanized",J2959="Non-lead")),
(AND(G2959="Galvanized",J2959="Non-lead - Other")))),"Non-Lead",
IF((OR((AND(G2959="Non-lead - Copper",H2959="No",J2959="Galvanized")),
(AND(G2959="Non-lead - Plastic",H2959="No",J2959="Galvanized")),
(AND(G2959="Non-lead",H2959="No",J2959="Galvanized")),
(AND(G2959="Galvanized",H2959="No",J2959="Galvanized")),
(AND(G2959="Non-lead - Other",H2959="No",J2959="Galvanized")))),"Non-lead",
IF((OR((AND(G2959="Unknown - Likely Lead",J2959="Unknown - Likely Lead")),
(AND(G2959="Unknown - Likely Lead",J2959="Unknown - Unlikely Lead")),
(AND(G2959="Unknown - Likely Lead",J2959="Unknown - Material Unknown")),
(AND(G2959="Unknown - Unlikely Lead",J2959="Unknown - Likely Lead")),
(AND(G2959="Unknown - Unlikely Lead",J2959="Unknown - Unlikely Lead")),
(AND(G2959="Unknown - Unlikely Lead",J2959="Unknown - Material Unknown")),
(AND(G2959="Unknown - Material Unknown",J2959="Unknown - Likely Lead")),
(AND(G2959="Unknown - Material Unknown",J2959="Unknown - Unlikely Lead")),
(AND(G2959="Unknown - Material Unknown",J2959="Unknown - Material Unknown")))),"Unknown",
IF((OR((AND(G2959="Unknown - Likely Lead",J2959="Non-lead - Copper")),
(AND(G2959="Unknown - Likely Lead",J2959="Non-lead - Plastic")),
(AND(G2959="Unknown - Likely Lead",J2959="Non-lead")),
(AND(G2959="Unknown - Likely Lead",J2959="Non-lead - Other")),
(AND(G2959="Unknown - Unlikely Lead",J2959="Non-lead - Copper")),
(AND(G2959="Unknown - Unlikely Lead",J2959="Non-lead - Plastic")),
(AND(G2959="Unknown - Unlikely Lead",J2959="Non-lead")),
(AND(G2959="Unknown - Unlikely Lead",J2959="Non-lead - Other")),
(AND(G2959="Unknown - Material Unknown",J2959="Non-lead - Copper")),
(AND(G2959="Unknown - Material Unknown",J2959="Non-lead - Plastic")),
(AND(G2959="Unknown - Material Unknown",J2959="Non-lead")),
(AND(G2959="Unknown - Material Unknown",J2959="Non-lead - Other")))),"Unknown",
IF((OR((AND(G2959="Non-lead - Copper",J2959="Unknown - Likely Lead")),
(AND(G2959="Non-lead - Copper",J2959="Unknown - Unlikely Lead")),
(AND(G2959="Non-lead - Copper",J2959="Unknown - Material Unknown")),
(AND(G2959="Non-lead - Plastic",J2959="Unknown - Likely Lead")),
(AND(G2959="Non-lead - Plastic",J2959="Unknown - Unlikely Lead")),
(AND(G2959="Non-lead - Plastic",J2959="Unknown - Material Unknown")),
(AND(G2959="Non-lead",J2959="Unknown - Likely Lead")),
(AND(G2959="Non-lead",J2959="Unknown - Unlikely Lead")),
(AND(G2959="Non-lead",J2959="Unknown - Material Unknown")),
(AND(G2959="Non-lead - Other",J2959="Unknown - Likely Lead")),
(AND(G2959="Non-Lead - Other",J2959="Unknown - Unlikely Lead")),
(AND(G2959="Non-Lead - Other",J2959="Unknown - Material Unknown")))),"Unknown",
IF((OR((AND(G2959="Galvanized",J2959="Unknown - Likely Lead")),
(AND(G2959="Galvanized",J2959="Unknown - Unlikely Lead")),
(AND(G2959="Galvanized",J2959="Unknown - Material Unknown")))),"Unknown",
IF((OR((AND(G2959="Galvanized",J2959="")))),"Galvanized Requiring Replacement",
IF((OR((AND(G2959="Non-lead - Copper",J2959="")),
(AND(G2959="Non-lead - Plastic",J2959="")),
(AND(G2959="Non-lead",J2959="")),
(AND(G2959="Non-lead - Other",J2959="")))),"Non-lead",
IF((OR((AND(G2959="Unknown - Likely Lead",J2959="")),
(AND(G2959="Unknown - Unlikely Lead",J2959="")),
(AND(G2959="Unknown - Material Unknown",J2959="")))),"Unknown",
""))))))))))))))))</f>
        <v>Non-Lead</v>
      </c>
      <c r="N2959" s="44" t="s">
        <v>39</v>
      </c>
    </row>
    <row r="2960" spans="1:14" x14ac:dyDescent="0.25">
      <c r="A2960" s="34" t="s">
        <v>7021</v>
      </c>
      <c r="B2960" s="35" t="s">
        <v>5580</v>
      </c>
      <c r="C2960" s="36" t="s">
        <v>7009</v>
      </c>
      <c r="D2960" s="36" t="s">
        <v>32</v>
      </c>
      <c r="E2960" s="36" t="s">
        <v>644</v>
      </c>
      <c r="F2960" s="37" t="s">
        <v>52</v>
      </c>
      <c r="G2960" s="38" t="s">
        <v>35</v>
      </c>
      <c r="H2960" s="39" t="s">
        <v>39</v>
      </c>
      <c r="I2960" s="40" t="s">
        <v>48</v>
      </c>
      <c r="J2960" s="42" t="s">
        <v>47</v>
      </c>
      <c r="K2960" s="39" t="s">
        <v>48</v>
      </c>
      <c r="L2960" s="35"/>
      <c r="M2960" s="43" t="str">
        <f>IF((OR(G2960="Lead")),"Lead",
IF((OR(J2960="Lead")),"Lead",
IF((OR(G2960="Lead-lined galvanized")),"Lead",
IF((OR(J2960="Lead-lined galvanized")),"Lead",
IF((OR((AND(G2960="Unknown - Likely Lead",J2960="Galvanized")),
(AND(G2960="Unknown - Unlikely Lead",J2960="Galvanized")),
(AND(G2960="Unknown - Material Unknown",J2960="Galvanized")))),"Galvanized Requiring Replacement",
IF((OR((AND(G2960="Non-lead - Copper",H2960="Yes",J2960="Galvanized")),
(AND(G2960="Non-lead - Copper",H2960="Don't know",J2960="Galvanized")),
(AND(G2960="Non-lead - Copper",H2960="",J2960="Galvanized")),
(AND(G2960="Non-lead - Plastic",H2960="Yes",J2960="Galvanized")),
(AND(G2960="Non-lead - Plastic",H2960="Don't know",J2960="Galvanized")),
(AND(G2960="Non-lead - Plastic",H2960="",J2960="Galvanized")),
(AND(G2960="Non-lead",H2960="Yes",J2960="Galvanized")),
(AND(G2960="Non-lead",H2960="Don't know",J2960="Galvanized")),
(AND(G2960="Non-lead",H2960="",J2960="Galvanized")),
(AND(G2960="Non-lead - Other",H2960="Yes",J2960="Galvanized")),
(AND(G2960="Non-Lead - Other",H2960="Don't know",J2960="Galvanized")),
(AND(G2960="Galvanized",H2960="Yes",J2960="Galvanized")),
(AND(G2960="Galvanized",H2960="Don't know",J2960="Galvanized")),
(AND(G2960="Galvanized",H2960="",J2960="Galvanized")),
(AND(G2960="Non-Lead - Other",H2960="",J2960="Galvanized")))),"Galvanized Requiring Replacement",
IF((OR((AND(G2960="Non-lead - Copper",J2960="Non-lead - Copper")),
(AND(G2960="Non-lead - Copper",J2960="Non-lead - Plastic")),
(AND(G2960="Non-lead - Copper",J2960="Non-lead - Other")),
(AND(G2960="Non-lead - Copper",J2960="Non-lead")),
(AND(G2960="Non-lead - Plastic",J2960="Non-lead - Copper")),
(AND(G2960="Non-lead - Plastic",J2960="Non-lead - Plastic")),
(AND(G2960="Non-lead - Plastic",J2960="Non-lead - Other")),
(AND(G2960="Non-lead - Plastic",J2960="Non-lead")),
(AND(G2960="Non-lead",J2960="Non-lead - Copper")),
(AND(G2960="Non-lead",J2960="Non-lead - Plastic")),
(AND(G2960="Non-lead",J2960="Non-lead - Other")),
(AND(G2960="Non-lead",J2960="Non-lead")),
(AND(G2960="Non-lead - Other",J2960="Non-lead - Copper")),
(AND(G2960="Non-Lead - Other",J2960="Non-lead - Plastic")),
(AND(G2960="Non-Lead - Other",J2960="Non-lead")),
(AND(G2960="Non-Lead - Other",J2960="Non-lead - Other")))),"Non-Lead",
IF((OR((AND(G2960="Galvanized",J2960="Non-lead")),
(AND(G2960="Galvanized",J2960="Non-lead - Copper")),
(AND(G2960="Galvanized",J2960="Non-lead - Plastic")),
(AND(G2960="Galvanized",J2960="Non-lead")),
(AND(G2960="Galvanized",J2960="Non-lead - Other")))),"Non-Lead",
IF((OR((AND(G2960="Non-lead - Copper",H2960="No",J2960="Galvanized")),
(AND(G2960="Non-lead - Plastic",H2960="No",J2960="Galvanized")),
(AND(G2960="Non-lead",H2960="No",J2960="Galvanized")),
(AND(G2960="Galvanized",H2960="No",J2960="Galvanized")),
(AND(G2960="Non-lead - Other",H2960="No",J2960="Galvanized")))),"Non-lead",
IF((OR((AND(G2960="Unknown - Likely Lead",J2960="Unknown - Likely Lead")),
(AND(G2960="Unknown - Likely Lead",J2960="Unknown - Unlikely Lead")),
(AND(G2960="Unknown - Likely Lead",J2960="Unknown - Material Unknown")),
(AND(G2960="Unknown - Unlikely Lead",J2960="Unknown - Likely Lead")),
(AND(G2960="Unknown - Unlikely Lead",J2960="Unknown - Unlikely Lead")),
(AND(G2960="Unknown - Unlikely Lead",J2960="Unknown - Material Unknown")),
(AND(G2960="Unknown - Material Unknown",J2960="Unknown - Likely Lead")),
(AND(G2960="Unknown - Material Unknown",J2960="Unknown - Unlikely Lead")),
(AND(G2960="Unknown - Material Unknown",J2960="Unknown - Material Unknown")))),"Unknown",
IF((OR((AND(G2960="Unknown - Likely Lead",J2960="Non-lead - Copper")),
(AND(G2960="Unknown - Likely Lead",J2960="Non-lead - Plastic")),
(AND(G2960="Unknown - Likely Lead",J2960="Non-lead")),
(AND(G2960="Unknown - Likely Lead",J2960="Non-lead - Other")),
(AND(G2960="Unknown - Unlikely Lead",J2960="Non-lead - Copper")),
(AND(G2960="Unknown - Unlikely Lead",J2960="Non-lead - Plastic")),
(AND(G2960="Unknown - Unlikely Lead",J2960="Non-lead")),
(AND(G2960="Unknown - Unlikely Lead",J2960="Non-lead - Other")),
(AND(G2960="Unknown - Material Unknown",J2960="Non-lead - Copper")),
(AND(G2960="Unknown - Material Unknown",J2960="Non-lead - Plastic")),
(AND(G2960="Unknown - Material Unknown",J2960="Non-lead")),
(AND(G2960="Unknown - Material Unknown",J2960="Non-lead - Other")))),"Unknown",
IF((OR((AND(G2960="Non-lead - Copper",J2960="Unknown - Likely Lead")),
(AND(G2960="Non-lead - Copper",J2960="Unknown - Unlikely Lead")),
(AND(G2960="Non-lead - Copper",J2960="Unknown - Material Unknown")),
(AND(G2960="Non-lead - Plastic",J2960="Unknown - Likely Lead")),
(AND(G2960="Non-lead - Plastic",J2960="Unknown - Unlikely Lead")),
(AND(G2960="Non-lead - Plastic",J2960="Unknown - Material Unknown")),
(AND(G2960="Non-lead",J2960="Unknown - Likely Lead")),
(AND(G2960="Non-lead",J2960="Unknown - Unlikely Lead")),
(AND(G2960="Non-lead",J2960="Unknown - Material Unknown")),
(AND(G2960="Non-lead - Other",J2960="Unknown - Likely Lead")),
(AND(G2960="Non-Lead - Other",J2960="Unknown - Unlikely Lead")),
(AND(G2960="Non-Lead - Other",J2960="Unknown - Material Unknown")))),"Unknown",
IF((OR((AND(G2960="Galvanized",J2960="Unknown - Likely Lead")),
(AND(G2960="Galvanized",J2960="Unknown - Unlikely Lead")),
(AND(G2960="Galvanized",J2960="Unknown - Material Unknown")))),"Unknown",
IF((OR((AND(G2960="Galvanized",J2960="")))),"Galvanized Requiring Replacement",
IF((OR((AND(G2960="Non-lead - Copper",J2960="")),
(AND(G2960="Non-lead - Plastic",J2960="")),
(AND(G2960="Non-lead",J2960="")),
(AND(G2960="Non-lead - Other",J2960="")))),"Non-lead",
IF((OR((AND(G2960="Unknown - Likely Lead",J2960="")),
(AND(G2960="Unknown - Unlikely Lead",J2960="")),
(AND(G2960="Unknown - Material Unknown",J2960="")))),"Unknown",
""))))))))))))))))</f>
        <v>Non-Lead</v>
      </c>
      <c r="N2960" s="44" t="s">
        <v>39</v>
      </c>
    </row>
    <row r="2961" spans="1:14" x14ac:dyDescent="0.25">
      <c r="A2961" s="34" t="s">
        <v>7022</v>
      </c>
      <c r="B2961" s="35" t="s">
        <v>5022</v>
      </c>
      <c r="C2961" s="36" t="s">
        <v>7009</v>
      </c>
      <c r="D2961" s="36" t="s">
        <v>32</v>
      </c>
      <c r="E2961" s="36" t="s">
        <v>644</v>
      </c>
      <c r="F2961" s="37" t="s">
        <v>7023</v>
      </c>
      <c r="G2961" s="38" t="s">
        <v>35</v>
      </c>
      <c r="H2961" s="39" t="s">
        <v>39</v>
      </c>
      <c r="I2961" s="40" t="s">
        <v>48</v>
      </c>
      <c r="J2961" s="42" t="s">
        <v>47</v>
      </c>
      <c r="K2961" s="39" t="s">
        <v>48</v>
      </c>
      <c r="L2961" s="35"/>
      <c r="M2961" s="43" t="str">
        <f>IF((OR(G2961="Lead")),"Lead",
IF((OR(J2961="Lead")),"Lead",
IF((OR(G2961="Lead-lined galvanized")),"Lead",
IF((OR(J2961="Lead-lined galvanized")),"Lead",
IF((OR((AND(G2961="Unknown - Likely Lead",J2961="Galvanized")),
(AND(G2961="Unknown - Unlikely Lead",J2961="Galvanized")),
(AND(G2961="Unknown - Material Unknown",J2961="Galvanized")))),"Galvanized Requiring Replacement",
IF((OR((AND(G2961="Non-lead - Copper",H2961="Yes",J2961="Galvanized")),
(AND(G2961="Non-lead - Copper",H2961="Don't know",J2961="Galvanized")),
(AND(G2961="Non-lead - Copper",H2961="",J2961="Galvanized")),
(AND(G2961="Non-lead - Plastic",H2961="Yes",J2961="Galvanized")),
(AND(G2961="Non-lead - Plastic",H2961="Don't know",J2961="Galvanized")),
(AND(G2961="Non-lead - Plastic",H2961="",J2961="Galvanized")),
(AND(G2961="Non-lead",H2961="Yes",J2961="Galvanized")),
(AND(G2961="Non-lead",H2961="Don't know",J2961="Galvanized")),
(AND(G2961="Non-lead",H2961="",J2961="Galvanized")),
(AND(G2961="Non-lead - Other",H2961="Yes",J2961="Galvanized")),
(AND(G2961="Non-Lead - Other",H2961="Don't know",J2961="Galvanized")),
(AND(G2961="Galvanized",H2961="Yes",J2961="Galvanized")),
(AND(G2961="Galvanized",H2961="Don't know",J2961="Galvanized")),
(AND(G2961="Galvanized",H2961="",J2961="Galvanized")),
(AND(G2961="Non-Lead - Other",H2961="",J2961="Galvanized")))),"Galvanized Requiring Replacement",
IF((OR((AND(G2961="Non-lead - Copper",J2961="Non-lead - Copper")),
(AND(G2961="Non-lead - Copper",J2961="Non-lead - Plastic")),
(AND(G2961="Non-lead - Copper",J2961="Non-lead - Other")),
(AND(G2961="Non-lead - Copper",J2961="Non-lead")),
(AND(G2961="Non-lead - Plastic",J2961="Non-lead - Copper")),
(AND(G2961="Non-lead - Plastic",J2961="Non-lead - Plastic")),
(AND(G2961="Non-lead - Plastic",J2961="Non-lead - Other")),
(AND(G2961="Non-lead - Plastic",J2961="Non-lead")),
(AND(G2961="Non-lead",J2961="Non-lead - Copper")),
(AND(G2961="Non-lead",J2961="Non-lead - Plastic")),
(AND(G2961="Non-lead",J2961="Non-lead - Other")),
(AND(G2961="Non-lead",J2961="Non-lead")),
(AND(G2961="Non-lead - Other",J2961="Non-lead - Copper")),
(AND(G2961="Non-Lead - Other",J2961="Non-lead - Plastic")),
(AND(G2961="Non-Lead - Other",J2961="Non-lead")),
(AND(G2961="Non-Lead - Other",J2961="Non-lead - Other")))),"Non-Lead",
IF((OR((AND(G2961="Galvanized",J2961="Non-lead")),
(AND(G2961="Galvanized",J2961="Non-lead - Copper")),
(AND(G2961="Galvanized",J2961="Non-lead - Plastic")),
(AND(G2961="Galvanized",J2961="Non-lead")),
(AND(G2961="Galvanized",J2961="Non-lead - Other")))),"Non-Lead",
IF((OR((AND(G2961="Non-lead - Copper",H2961="No",J2961="Galvanized")),
(AND(G2961="Non-lead - Plastic",H2961="No",J2961="Galvanized")),
(AND(G2961="Non-lead",H2961="No",J2961="Galvanized")),
(AND(G2961="Galvanized",H2961="No",J2961="Galvanized")),
(AND(G2961="Non-lead - Other",H2961="No",J2961="Galvanized")))),"Non-lead",
IF((OR((AND(G2961="Unknown - Likely Lead",J2961="Unknown - Likely Lead")),
(AND(G2961="Unknown - Likely Lead",J2961="Unknown - Unlikely Lead")),
(AND(G2961="Unknown - Likely Lead",J2961="Unknown - Material Unknown")),
(AND(G2961="Unknown - Unlikely Lead",J2961="Unknown - Likely Lead")),
(AND(G2961="Unknown - Unlikely Lead",J2961="Unknown - Unlikely Lead")),
(AND(G2961="Unknown - Unlikely Lead",J2961="Unknown - Material Unknown")),
(AND(G2961="Unknown - Material Unknown",J2961="Unknown - Likely Lead")),
(AND(G2961="Unknown - Material Unknown",J2961="Unknown - Unlikely Lead")),
(AND(G2961="Unknown - Material Unknown",J2961="Unknown - Material Unknown")))),"Unknown",
IF((OR((AND(G2961="Unknown - Likely Lead",J2961="Non-lead - Copper")),
(AND(G2961="Unknown - Likely Lead",J2961="Non-lead - Plastic")),
(AND(G2961="Unknown - Likely Lead",J2961="Non-lead")),
(AND(G2961="Unknown - Likely Lead",J2961="Non-lead - Other")),
(AND(G2961="Unknown - Unlikely Lead",J2961="Non-lead - Copper")),
(AND(G2961="Unknown - Unlikely Lead",J2961="Non-lead - Plastic")),
(AND(G2961="Unknown - Unlikely Lead",J2961="Non-lead")),
(AND(G2961="Unknown - Unlikely Lead",J2961="Non-lead - Other")),
(AND(G2961="Unknown - Material Unknown",J2961="Non-lead - Copper")),
(AND(G2961="Unknown - Material Unknown",J2961="Non-lead - Plastic")),
(AND(G2961="Unknown - Material Unknown",J2961="Non-lead")),
(AND(G2961="Unknown - Material Unknown",J2961="Non-lead - Other")))),"Unknown",
IF((OR((AND(G2961="Non-lead - Copper",J2961="Unknown - Likely Lead")),
(AND(G2961="Non-lead - Copper",J2961="Unknown - Unlikely Lead")),
(AND(G2961="Non-lead - Copper",J2961="Unknown - Material Unknown")),
(AND(G2961="Non-lead - Plastic",J2961="Unknown - Likely Lead")),
(AND(G2961="Non-lead - Plastic",J2961="Unknown - Unlikely Lead")),
(AND(G2961="Non-lead - Plastic",J2961="Unknown - Material Unknown")),
(AND(G2961="Non-lead",J2961="Unknown - Likely Lead")),
(AND(G2961="Non-lead",J2961="Unknown - Unlikely Lead")),
(AND(G2961="Non-lead",J2961="Unknown - Material Unknown")),
(AND(G2961="Non-lead - Other",J2961="Unknown - Likely Lead")),
(AND(G2961="Non-Lead - Other",J2961="Unknown - Unlikely Lead")),
(AND(G2961="Non-Lead - Other",J2961="Unknown - Material Unknown")))),"Unknown",
IF((OR((AND(G2961="Galvanized",J2961="Unknown - Likely Lead")),
(AND(G2961="Galvanized",J2961="Unknown - Unlikely Lead")),
(AND(G2961="Galvanized",J2961="Unknown - Material Unknown")))),"Unknown",
IF((OR((AND(G2961="Galvanized",J2961="")))),"Galvanized Requiring Replacement",
IF((OR((AND(G2961="Non-lead - Copper",J2961="")),
(AND(G2961="Non-lead - Plastic",J2961="")),
(AND(G2961="Non-lead",J2961="")),
(AND(G2961="Non-lead - Other",J2961="")))),"Non-lead",
IF((OR((AND(G2961="Unknown - Likely Lead",J2961="")),
(AND(G2961="Unknown - Unlikely Lead",J2961="")),
(AND(G2961="Unknown - Material Unknown",J2961="")))),"Unknown",
""))))))))))))))))</f>
        <v>Non-Lead</v>
      </c>
      <c r="N2961" s="44" t="s">
        <v>39</v>
      </c>
    </row>
    <row r="2962" spans="1:14" x14ac:dyDescent="0.25">
      <c r="A2962" s="34" t="s">
        <v>7024</v>
      </c>
      <c r="B2962" s="35" t="s">
        <v>1005</v>
      </c>
      <c r="C2962" s="36" t="s">
        <v>7025</v>
      </c>
      <c r="D2962" s="36" t="s">
        <v>32</v>
      </c>
      <c r="E2962" s="36" t="s">
        <v>644</v>
      </c>
      <c r="F2962" s="37" t="s">
        <v>7026</v>
      </c>
      <c r="G2962" s="38" t="s">
        <v>35</v>
      </c>
      <c r="H2962" s="39" t="s">
        <v>39</v>
      </c>
      <c r="I2962" s="40" t="s">
        <v>48</v>
      </c>
      <c r="J2962" s="42" t="s">
        <v>47</v>
      </c>
      <c r="K2962" s="39" t="s">
        <v>48</v>
      </c>
      <c r="L2962" s="35"/>
      <c r="M2962" s="43" t="str">
        <f>IF((OR(G2962="Lead")),"Lead",
IF((OR(J2962="Lead")),"Lead",
IF((OR(G2962="Lead-lined galvanized")),"Lead",
IF((OR(J2962="Lead-lined galvanized")),"Lead",
IF((OR((AND(G2962="Unknown - Likely Lead",J2962="Galvanized")),
(AND(G2962="Unknown - Unlikely Lead",J2962="Galvanized")),
(AND(G2962="Unknown - Material Unknown",J2962="Galvanized")))),"Galvanized Requiring Replacement",
IF((OR((AND(G2962="Non-lead - Copper",H2962="Yes",J2962="Galvanized")),
(AND(G2962="Non-lead - Copper",H2962="Don't know",J2962="Galvanized")),
(AND(G2962="Non-lead - Copper",H2962="",J2962="Galvanized")),
(AND(G2962="Non-lead - Plastic",H2962="Yes",J2962="Galvanized")),
(AND(G2962="Non-lead - Plastic",H2962="Don't know",J2962="Galvanized")),
(AND(G2962="Non-lead - Plastic",H2962="",J2962="Galvanized")),
(AND(G2962="Non-lead",H2962="Yes",J2962="Galvanized")),
(AND(G2962="Non-lead",H2962="Don't know",J2962="Galvanized")),
(AND(G2962="Non-lead",H2962="",J2962="Galvanized")),
(AND(G2962="Non-lead - Other",H2962="Yes",J2962="Galvanized")),
(AND(G2962="Non-Lead - Other",H2962="Don't know",J2962="Galvanized")),
(AND(G2962="Galvanized",H2962="Yes",J2962="Galvanized")),
(AND(G2962="Galvanized",H2962="Don't know",J2962="Galvanized")),
(AND(G2962="Galvanized",H2962="",J2962="Galvanized")),
(AND(G2962="Non-Lead - Other",H2962="",J2962="Galvanized")))),"Galvanized Requiring Replacement",
IF((OR((AND(G2962="Non-lead - Copper",J2962="Non-lead - Copper")),
(AND(G2962="Non-lead - Copper",J2962="Non-lead - Plastic")),
(AND(G2962="Non-lead - Copper",J2962="Non-lead - Other")),
(AND(G2962="Non-lead - Copper",J2962="Non-lead")),
(AND(G2962="Non-lead - Plastic",J2962="Non-lead - Copper")),
(AND(G2962="Non-lead - Plastic",J2962="Non-lead - Plastic")),
(AND(G2962="Non-lead - Plastic",J2962="Non-lead - Other")),
(AND(G2962="Non-lead - Plastic",J2962="Non-lead")),
(AND(G2962="Non-lead",J2962="Non-lead - Copper")),
(AND(G2962="Non-lead",J2962="Non-lead - Plastic")),
(AND(G2962="Non-lead",J2962="Non-lead - Other")),
(AND(G2962="Non-lead",J2962="Non-lead")),
(AND(G2962="Non-lead - Other",J2962="Non-lead - Copper")),
(AND(G2962="Non-Lead - Other",J2962="Non-lead - Plastic")),
(AND(G2962="Non-Lead - Other",J2962="Non-lead")),
(AND(G2962="Non-Lead - Other",J2962="Non-lead - Other")))),"Non-Lead",
IF((OR((AND(G2962="Galvanized",J2962="Non-lead")),
(AND(G2962="Galvanized",J2962="Non-lead - Copper")),
(AND(G2962="Galvanized",J2962="Non-lead - Plastic")),
(AND(G2962="Galvanized",J2962="Non-lead")),
(AND(G2962="Galvanized",J2962="Non-lead - Other")))),"Non-Lead",
IF((OR((AND(G2962="Non-lead - Copper",H2962="No",J2962="Galvanized")),
(AND(G2962="Non-lead - Plastic",H2962="No",J2962="Galvanized")),
(AND(G2962="Non-lead",H2962="No",J2962="Galvanized")),
(AND(G2962="Galvanized",H2962="No",J2962="Galvanized")),
(AND(G2962="Non-lead - Other",H2962="No",J2962="Galvanized")))),"Non-lead",
IF((OR((AND(G2962="Unknown - Likely Lead",J2962="Unknown - Likely Lead")),
(AND(G2962="Unknown - Likely Lead",J2962="Unknown - Unlikely Lead")),
(AND(G2962="Unknown - Likely Lead",J2962="Unknown - Material Unknown")),
(AND(G2962="Unknown - Unlikely Lead",J2962="Unknown - Likely Lead")),
(AND(G2962="Unknown - Unlikely Lead",J2962="Unknown - Unlikely Lead")),
(AND(G2962="Unknown - Unlikely Lead",J2962="Unknown - Material Unknown")),
(AND(G2962="Unknown - Material Unknown",J2962="Unknown - Likely Lead")),
(AND(G2962="Unknown - Material Unknown",J2962="Unknown - Unlikely Lead")),
(AND(G2962="Unknown - Material Unknown",J2962="Unknown - Material Unknown")))),"Unknown",
IF((OR((AND(G2962="Unknown - Likely Lead",J2962="Non-lead - Copper")),
(AND(G2962="Unknown - Likely Lead",J2962="Non-lead - Plastic")),
(AND(G2962="Unknown - Likely Lead",J2962="Non-lead")),
(AND(G2962="Unknown - Likely Lead",J2962="Non-lead - Other")),
(AND(G2962="Unknown - Unlikely Lead",J2962="Non-lead - Copper")),
(AND(G2962="Unknown - Unlikely Lead",J2962="Non-lead - Plastic")),
(AND(G2962="Unknown - Unlikely Lead",J2962="Non-lead")),
(AND(G2962="Unknown - Unlikely Lead",J2962="Non-lead - Other")),
(AND(G2962="Unknown - Material Unknown",J2962="Non-lead - Copper")),
(AND(G2962="Unknown - Material Unknown",J2962="Non-lead - Plastic")),
(AND(G2962="Unknown - Material Unknown",J2962="Non-lead")),
(AND(G2962="Unknown - Material Unknown",J2962="Non-lead - Other")))),"Unknown",
IF((OR((AND(G2962="Non-lead - Copper",J2962="Unknown - Likely Lead")),
(AND(G2962="Non-lead - Copper",J2962="Unknown - Unlikely Lead")),
(AND(G2962="Non-lead - Copper",J2962="Unknown - Material Unknown")),
(AND(G2962="Non-lead - Plastic",J2962="Unknown - Likely Lead")),
(AND(G2962="Non-lead - Plastic",J2962="Unknown - Unlikely Lead")),
(AND(G2962="Non-lead - Plastic",J2962="Unknown - Material Unknown")),
(AND(G2962="Non-lead",J2962="Unknown - Likely Lead")),
(AND(G2962="Non-lead",J2962="Unknown - Unlikely Lead")),
(AND(G2962="Non-lead",J2962="Unknown - Material Unknown")),
(AND(G2962="Non-lead - Other",J2962="Unknown - Likely Lead")),
(AND(G2962="Non-Lead - Other",J2962="Unknown - Unlikely Lead")),
(AND(G2962="Non-Lead - Other",J2962="Unknown - Material Unknown")))),"Unknown",
IF((OR((AND(G2962="Galvanized",J2962="Unknown - Likely Lead")),
(AND(G2962="Galvanized",J2962="Unknown - Unlikely Lead")),
(AND(G2962="Galvanized",J2962="Unknown - Material Unknown")))),"Unknown",
IF((OR((AND(G2962="Galvanized",J2962="")))),"Galvanized Requiring Replacement",
IF((OR((AND(G2962="Non-lead - Copper",J2962="")),
(AND(G2962="Non-lead - Plastic",J2962="")),
(AND(G2962="Non-lead",J2962="")),
(AND(G2962="Non-lead - Other",J2962="")))),"Non-lead",
IF((OR((AND(G2962="Unknown - Likely Lead",J2962="")),
(AND(G2962="Unknown - Unlikely Lead",J2962="")),
(AND(G2962="Unknown - Material Unknown",J2962="")))),"Unknown",
""))))))))))))))))</f>
        <v>Non-Lead</v>
      </c>
      <c r="N2962" s="44" t="s">
        <v>39</v>
      </c>
    </row>
    <row r="2963" spans="1:14" x14ac:dyDescent="0.25">
      <c r="A2963" s="34" t="s">
        <v>7027</v>
      </c>
      <c r="B2963" s="35" t="s">
        <v>3846</v>
      </c>
      <c r="C2963" s="36" t="s">
        <v>7009</v>
      </c>
      <c r="D2963" s="36" t="s">
        <v>32</v>
      </c>
      <c r="E2963" s="36" t="s">
        <v>644</v>
      </c>
      <c r="F2963" s="37" t="s">
        <v>7028</v>
      </c>
      <c r="G2963" s="38" t="s">
        <v>35</v>
      </c>
      <c r="H2963" s="39" t="s">
        <v>39</v>
      </c>
      <c r="I2963" s="40" t="s">
        <v>48</v>
      </c>
      <c r="J2963" s="42" t="s">
        <v>47</v>
      </c>
      <c r="K2963" s="39" t="s">
        <v>48</v>
      </c>
      <c r="L2963" s="35"/>
      <c r="M2963" s="43" t="str">
        <f>IF((OR(G2963="Lead")),"Lead",
IF((OR(J2963="Lead")),"Lead",
IF((OR(G2963="Lead-lined galvanized")),"Lead",
IF((OR(J2963="Lead-lined galvanized")),"Lead",
IF((OR((AND(G2963="Unknown - Likely Lead",J2963="Galvanized")),
(AND(G2963="Unknown - Unlikely Lead",J2963="Galvanized")),
(AND(G2963="Unknown - Material Unknown",J2963="Galvanized")))),"Galvanized Requiring Replacement",
IF((OR((AND(G2963="Non-lead - Copper",H2963="Yes",J2963="Galvanized")),
(AND(G2963="Non-lead - Copper",H2963="Don't know",J2963="Galvanized")),
(AND(G2963="Non-lead - Copper",H2963="",J2963="Galvanized")),
(AND(G2963="Non-lead - Plastic",H2963="Yes",J2963="Galvanized")),
(AND(G2963="Non-lead - Plastic",H2963="Don't know",J2963="Galvanized")),
(AND(G2963="Non-lead - Plastic",H2963="",J2963="Galvanized")),
(AND(G2963="Non-lead",H2963="Yes",J2963="Galvanized")),
(AND(G2963="Non-lead",H2963="Don't know",J2963="Galvanized")),
(AND(G2963="Non-lead",H2963="",J2963="Galvanized")),
(AND(G2963="Non-lead - Other",H2963="Yes",J2963="Galvanized")),
(AND(G2963="Non-Lead - Other",H2963="Don't know",J2963="Galvanized")),
(AND(G2963="Galvanized",H2963="Yes",J2963="Galvanized")),
(AND(G2963="Galvanized",H2963="Don't know",J2963="Galvanized")),
(AND(G2963="Galvanized",H2963="",J2963="Galvanized")),
(AND(G2963="Non-Lead - Other",H2963="",J2963="Galvanized")))),"Galvanized Requiring Replacement",
IF((OR((AND(G2963="Non-lead - Copper",J2963="Non-lead - Copper")),
(AND(G2963="Non-lead - Copper",J2963="Non-lead - Plastic")),
(AND(G2963="Non-lead - Copper",J2963="Non-lead - Other")),
(AND(G2963="Non-lead - Copper",J2963="Non-lead")),
(AND(G2963="Non-lead - Plastic",J2963="Non-lead - Copper")),
(AND(G2963="Non-lead - Plastic",J2963="Non-lead - Plastic")),
(AND(G2963="Non-lead - Plastic",J2963="Non-lead - Other")),
(AND(G2963="Non-lead - Plastic",J2963="Non-lead")),
(AND(G2963="Non-lead",J2963="Non-lead - Copper")),
(AND(G2963="Non-lead",J2963="Non-lead - Plastic")),
(AND(G2963="Non-lead",J2963="Non-lead - Other")),
(AND(G2963="Non-lead",J2963="Non-lead")),
(AND(G2963="Non-lead - Other",J2963="Non-lead - Copper")),
(AND(G2963="Non-Lead - Other",J2963="Non-lead - Plastic")),
(AND(G2963="Non-Lead - Other",J2963="Non-lead")),
(AND(G2963="Non-Lead - Other",J2963="Non-lead - Other")))),"Non-Lead",
IF((OR((AND(G2963="Galvanized",J2963="Non-lead")),
(AND(G2963="Galvanized",J2963="Non-lead - Copper")),
(AND(G2963="Galvanized",J2963="Non-lead - Plastic")),
(AND(G2963="Galvanized",J2963="Non-lead")),
(AND(G2963="Galvanized",J2963="Non-lead - Other")))),"Non-Lead",
IF((OR((AND(G2963="Non-lead - Copper",H2963="No",J2963="Galvanized")),
(AND(G2963="Non-lead - Plastic",H2963="No",J2963="Galvanized")),
(AND(G2963="Non-lead",H2963="No",J2963="Galvanized")),
(AND(G2963="Galvanized",H2963="No",J2963="Galvanized")),
(AND(G2963="Non-lead - Other",H2963="No",J2963="Galvanized")))),"Non-lead",
IF((OR((AND(G2963="Unknown - Likely Lead",J2963="Unknown - Likely Lead")),
(AND(G2963="Unknown - Likely Lead",J2963="Unknown - Unlikely Lead")),
(AND(G2963="Unknown - Likely Lead",J2963="Unknown - Material Unknown")),
(AND(G2963="Unknown - Unlikely Lead",J2963="Unknown - Likely Lead")),
(AND(G2963="Unknown - Unlikely Lead",J2963="Unknown - Unlikely Lead")),
(AND(G2963="Unknown - Unlikely Lead",J2963="Unknown - Material Unknown")),
(AND(G2963="Unknown - Material Unknown",J2963="Unknown - Likely Lead")),
(AND(G2963="Unknown - Material Unknown",J2963="Unknown - Unlikely Lead")),
(AND(G2963="Unknown - Material Unknown",J2963="Unknown - Material Unknown")))),"Unknown",
IF((OR((AND(G2963="Unknown - Likely Lead",J2963="Non-lead - Copper")),
(AND(G2963="Unknown - Likely Lead",J2963="Non-lead - Plastic")),
(AND(G2963="Unknown - Likely Lead",J2963="Non-lead")),
(AND(G2963="Unknown - Likely Lead",J2963="Non-lead - Other")),
(AND(G2963="Unknown - Unlikely Lead",J2963="Non-lead - Copper")),
(AND(G2963="Unknown - Unlikely Lead",J2963="Non-lead - Plastic")),
(AND(G2963="Unknown - Unlikely Lead",J2963="Non-lead")),
(AND(G2963="Unknown - Unlikely Lead",J2963="Non-lead - Other")),
(AND(G2963="Unknown - Material Unknown",J2963="Non-lead - Copper")),
(AND(G2963="Unknown - Material Unknown",J2963="Non-lead - Plastic")),
(AND(G2963="Unknown - Material Unknown",J2963="Non-lead")),
(AND(G2963="Unknown - Material Unknown",J2963="Non-lead - Other")))),"Unknown",
IF((OR((AND(G2963="Non-lead - Copper",J2963="Unknown - Likely Lead")),
(AND(G2963="Non-lead - Copper",J2963="Unknown - Unlikely Lead")),
(AND(G2963="Non-lead - Copper",J2963="Unknown - Material Unknown")),
(AND(G2963="Non-lead - Plastic",J2963="Unknown - Likely Lead")),
(AND(G2963="Non-lead - Plastic",J2963="Unknown - Unlikely Lead")),
(AND(G2963="Non-lead - Plastic",J2963="Unknown - Material Unknown")),
(AND(G2963="Non-lead",J2963="Unknown - Likely Lead")),
(AND(G2963="Non-lead",J2963="Unknown - Unlikely Lead")),
(AND(G2963="Non-lead",J2963="Unknown - Material Unknown")),
(AND(G2963="Non-lead - Other",J2963="Unknown - Likely Lead")),
(AND(G2963="Non-Lead - Other",J2963="Unknown - Unlikely Lead")),
(AND(G2963="Non-Lead - Other",J2963="Unknown - Material Unknown")))),"Unknown",
IF((OR((AND(G2963="Galvanized",J2963="Unknown - Likely Lead")),
(AND(G2963="Galvanized",J2963="Unknown - Unlikely Lead")),
(AND(G2963="Galvanized",J2963="Unknown - Material Unknown")))),"Unknown",
IF((OR((AND(G2963="Galvanized",J2963="")))),"Galvanized Requiring Replacement",
IF((OR((AND(G2963="Non-lead - Copper",J2963="")),
(AND(G2963="Non-lead - Plastic",J2963="")),
(AND(G2963="Non-lead",J2963="")),
(AND(G2963="Non-lead - Other",J2963="")))),"Non-lead",
IF((OR((AND(G2963="Unknown - Likely Lead",J2963="")),
(AND(G2963="Unknown - Unlikely Lead",J2963="")),
(AND(G2963="Unknown - Material Unknown",J2963="")))),"Unknown",
""))))))))))))))))</f>
        <v>Non-Lead</v>
      </c>
      <c r="N2963" s="44" t="s">
        <v>39</v>
      </c>
    </row>
    <row r="2964" spans="1:14" x14ac:dyDescent="0.25">
      <c r="A2964" s="34" t="s">
        <v>7029</v>
      </c>
      <c r="B2964" s="35" t="s">
        <v>5027</v>
      </c>
      <c r="C2964" s="36" t="s">
        <v>7009</v>
      </c>
      <c r="D2964" s="36" t="s">
        <v>32</v>
      </c>
      <c r="E2964" s="36" t="s">
        <v>644</v>
      </c>
      <c r="F2964" s="37" t="s">
        <v>7030</v>
      </c>
      <c r="G2964" s="38" t="s">
        <v>35</v>
      </c>
      <c r="H2964" s="39" t="s">
        <v>39</v>
      </c>
      <c r="I2964" s="40" t="s">
        <v>48</v>
      </c>
      <c r="J2964" s="42" t="s">
        <v>47</v>
      </c>
      <c r="K2964" s="39" t="s">
        <v>48</v>
      </c>
      <c r="L2964" s="35"/>
      <c r="M2964" s="43" t="str">
        <f>IF((OR(G2964="Lead")),"Lead",
IF((OR(J2964="Lead")),"Lead",
IF((OR(G2964="Lead-lined galvanized")),"Lead",
IF((OR(J2964="Lead-lined galvanized")),"Lead",
IF((OR((AND(G2964="Unknown - Likely Lead",J2964="Galvanized")),
(AND(G2964="Unknown - Unlikely Lead",J2964="Galvanized")),
(AND(G2964="Unknown - Material Unknown",J2964="Galvanized")))),"Galvanized Requiring Replacement",
IF((OR((AND(G2964="Non-lead - Copper",H2964="Yes",J2964="Galvanized")),
(AND(G2964="Non-lead - Copper",H2964="Don't know",J2964="Galvanized")),
(AND(G2964="Non-lead - Copper",H2964="",J2964="Galvanized")),
(AND(G2964="Non-lead - Plastic",H2964="Yes",J2964="Galvanized")),
(AND(G2964="Non-lead - Plastic",H2964="Don't know",J2964="Galvanized")),
(AND(G2964="Non-lead - Plastic",H2964="",J2964="Galvanized")),
(AND(G2964="Non-lead",H2964="Yes",J2964="Galvanized")),
(AND(G2964="Non-lead",H2964="Don't know",J2964="Galvanized")),
(AND(G2964="Non-lead",H2964="",J2964="Galvanized")),
(AND(G2964="Non-lead - Other",H2964="Yes",J2964="Galvanized")),
(AND(G2964="Non-Lead - Other",H2964="Don't know",J2964="Galvanized")),
(AND(G2964="Galvanized",H2964="Yes",J2964="Galvanized")),
(AND(G2964="Galvanized",H2964="Don't know",J2964="Galvanized")),
(AND(G2964="Galvanized",H2964="",J2964="Galvanized")),
(AND(G2964="Non-Lead - Other",H2964="",J2964="Galvanized")))),"Galvanized Requiring Replacement",
IF((OR((AND(G2964="Non-lead - Copper",J2964="Non-lead - Copper")),
(AND(G2964="Non-lead - Copper",J2964="Non-lead - Plastic")),
(AND(G2964="Non-lead - Copper",J2964="Non-lead - Other")),
(AND(G2964="Non-lead - Copper",J2964="Non-lead")),
(AND(G2964="Non-lead - Plastic",J2964="Non-lead - Copper")),
(AND(G2964="Non-lead - Plastic",J2964="Non-lead - Plastic")),
(AND(G2964="Non-lead - Plastic",J2964="Non-lead - Other")),
(AND(G2964="Non-lead - Plastic",J2964="Non-lead")),
(AND(G2964="Non-lead",J2964="Non-lead - Copper")),
(AND(G2964="Non-lead",J2964="Non-lead - Plastic")),
(AND(G2964="Non-lead",J2964="Non-lead - Other")),
(AND(G2964="Non-lead",J2964="Non-lead")),
(AND(G2964="Non-lead - Other",J2964="Non-lead - Copper")),
(AND(G2964="Non-Lead - Other",J2964="Non-lead - Plastic")),
(AND(G2964="Non-Lead - Other",J2964="Non-lead")),
(AND(G2964="Non-Lead - Other",J2964="Non-lead - Other")))),"Non-Lead",
IF((OR((AND(G2964="Galvanized",J2964="Non-lead")),
(AND(G2964="Galvanized",J2964="Non-lead - Copper")),
(AND(G2964="Galvanized",J2964="Non-lead - Plastic")),
(AND(G2964="Galvanized",J2964="Non-lead")),
(AND(G2964="Galvanized",J2964="Non-lead - Other")))),"Non-Lead",
IF((OR((AND(G2964="Non-lead - Copper",H2964="No",J2964="Galvanized")),
(AND(G2964="Non-lead - Plastic",H2964="No",J2964="Galvanized")),
(AND(G2964="Non-lead",H2964="No",J2964="Galvanized")),
(AND(G2964="Galvanized",H2964="No",J2964="Galvanized")),
(AND(G2964="Non-lead - Other",H2964="No",J2964="Galvanized")))),"Non-lead",
IF((OR((AND(G2964="Unknown - Likely Lead",J2964="Unknown - Likely Lead")),
(AND(G2964="Unknown - Likely Lead",J2964="Unknown - Unlikely Lead")),
(AND(G2964="Unknown - Likely Lead",J2964="Unknown - Material Unknown")),
(AND(G2964="Unknown - Unlikely Lead",J2964="Unknown - Likely Lead")),
(AND(G2964="Unknown - Unlikely Lead",J2964="Unknown - Unlikely Lead")),
(AND(G2964="Unknown - Unlikely Lead",J2964="Unknown - Material Unknown")),
(AND(G2964="Unknown - Material Unknown",J2964="Unknown - Likely Lead")),
(AND(G2964="Unknown - Material Unknown",J2964="Unknown - Unlikely Lead")),
(AND(G2964="Unknown - Material Unknown",J2964="Unknown - Material Unknown")))),"Unknown",
IF((OR((AND(G2964="Unknown - Likely Lead",J2964="Non-lead - Copper")),
(AND(G2964="Unknown - Likely Lead",J2964="Non-lead - Plastic")),
(AND(G2964="Unknown - Likely Lead",J2964="Non-lead")),
(AND(G2964="Unknown - Likely Lead",J2964="Non-lead - Other")),
(AND(G2964="Unknown - Unlikely Lead",J2964="Non-lead - Copper")),
(AND(G2964="Unknown - Unlikely Lead",J2964="Non-lead - Plastic")),
(AND(G2964="Unknown - Unlikely Lead",J2964="Non-lead")),
(AND(G2964="Unknown - Unlikely Lead",J2964="Non-lead - Other")),
(AND(G2964="Unknown - Material Unknown",J2964="Non-lead - Copper")),
(AND(G2964="Unknown - Material Unknown",J2964="Non-lead - Plastic")),
(AND(G2964="Unknown - Material Unknown",J2964="Non-lead")),
(AND(G2964="Unknown - Material Unknown",J2964="Non-lead - Other")))),"Unknown",
IF((OR((AND(G2964="Non-lead - Copper",J2964="Unknown - Likely Lead")),
(AND(G2964="Non-lead - Copper",J2964="Unknown - Unlikely Lead")),
(AND(G2964="Non-lead - Copper",J2964="Unknown - Material Unknown")),
(AND(G2964="Non-lead - Plastic",J2964="Unknown - Likely Lead")),
(AND(G2964="Non-lead - Plastic",J2964="Unknown - Unlikely Lead")),
(AND(G2964="Non-lead - Plastic",J2964="Unknown - Material Unknown")),
(AND(G2964="Non-lead",J2964="Unknown - Likely Lead")),
(AND(G2964="Non-lead",J2964="Unknown - Unlikely Lead")),
(AND(G2964="Non-lead",J2964="Unknown - Material Unknown")),
(AND(G2964="Non-lead - Other",J2964="Unknown - Likely Lead")),
(AND(G2964="Non-Lead - Other",J2964="Unknown - Unlikely Lead")),
(AND(G2964="Non-Lead - Other",J2964="Unknown - Material Unknown")))),"Unknown",
IF((OR((AND(G2964="Galvanized",J2964="Unknown - Likely Lead")),
(AND(G2964="Galvanized",J2964="Unknown - Unlikely Lead")),
(AND(G2964="Galvanized",J2964="Unknown - Material Unknown")))),"Unknown",
IF((OR((AND(G2964="Galvanized",J2964="")))),"Galvanized Requiring Replacement",
IF((OR((AND(G2964="Non-lead - Copper",J2964="")),
(AND(G2964="Non-lead - Plastic",J2964="")),
(AND(G2964="Non-lead",J2964="")),
(AND(G2964="Non-lead - Other",J2964="")))),"Non-lead",
IF((OR((AND(G2964="Unknown - Likely Lead",J2964="")),
(AND(G2964="Unknown - Unlikely Lead",J2964="")),
(AND(G2964="Unknown - Material Unknown",J2964="")))),"Unknown",
""))))))))))))))))</f>
        <v>Non-Lead</v>
      </c>
      <c r="N2964" s="44" t="s">
        <v>467</v>
      </c>
    </row>
    <row r="2965" spans="1:14" x14ac:dyDescent="0.25">
      <c r="A2965" s="34" t="s">
        <v>7031</v>
      </c>
      <c r="B2965" s="35" t="s">
        <v>3729</v>
      </c>
      <c r="C2965" s="36" t="s">
        <v>7009</v>
      </c>
      <c r="D2965" s="36" t="s">
        <v>32</v>
      </c>
      <c r="E2965" s="36" t="s">
        <v>644</v>
      </c>
      <c r="F2965" s="37" t="s">
        <v>7032</v>
      </c>
      <c r="G2965" s="38" t="s">
        <v>35</v>
      </c>
      <c r="H2965" s="39" t="s">
        <v>39</v>
      </c>
      <c r="I2965" s="40" t="s">
        <v>48</v>
      </c>
      <c r="J2965" s="42" t="s">
        <v>47</v>
      </c>
      <c r="K2965" s="39" t="s">
        <v>48</v>
      </c>
      <c r="L2965" s="35"/>
      <c r="M2965" s="43" t="str">
        <f>IF((OR(G2965="Lead")),"Lead",
IF((OR(J2965="Lead")),"Lead",
IF((OR(G2965="Lead-lined galvanized")),"Lead",
IF((OR(J2965="Lead-lined galvanized")),"Lead",
IF((OR((AND(G2965="Unknown - Likely Lead",J2965="Galvanized")),
(AND(G2965="Unknown - Unlikely Lead",J2965="Galvanized")),
(AND(G2965="Unknown - Material Unknown",J2965="Galvanized")))),"Galvanized Requiring Replacement",
IF((OR((AND(G2965="Non-lead - Copper",H2965="Yes",J2965="Galvanized")),
(AND(G2965="Non-lead - Copper",H2965="Don't know",J2965="Galvanized")),
(AND(G2965="Non-lead - Copper",H2965="",J2965="Galvanized")),
(AND(G2965="Non-lead - Plastic",H2965="Yes",J2965="Galvanized")),
(AND(G2965="Non-lead - Plastic",H2965="Don't know",J2965="Galvanized")),
(AND(G2965="Non-lead - Plastic",H2965="",J2965="Galvanized")),
(AND(G2965="Non-lead",H2965="Yes",J2965="Galvanized")),
(AND(G2965="Non-lead",H2965="Don't know",J2965="Galvanized")),
(AND(G2965="Non-lead",H2965="",J2965="Galvanized")),
(AND(G2965="Non-lead - Other",H2965="Yes",J2965="Galvanized")),
(AND(G2965="Non-Lead - Other",H2965="Don't know",J2965="Galvanized")),
(AND(G2965="Galvanized",H2965="Yes",J2965="Galvanized")),
(AND(G2965="Galvanized",H2965="Don't know",J2965="Galvanized")),
(AND(G2965="Galvanized",H2965="",J2965="Galvanized")),
(AND(G2965="Non-Lead - Other",H2965="",J2965="Galvanized")))),"Galvanized Requiring Replacement",
IF((OR((AND(G2965="Non-lead - Copper",J2965="Non-lead - Copper")),
(AND(G2965="Non-lead - Copper",J2965="Non-lead - Plastic")),
(AND(G2965="Non-lead - Copper",J2965="Non-lead - Other")),
(AND(G2965="Non-lead - Copper",J2965="Non-lead")),
(AND(G2965="Non-lead - Plastic",J2965="Non-lead - Copper")),
(AND(G2965="Non-lead - Plastic",J2965="Non-lead - Plastic")),
(AND(G2965="Non-lead - Plastic",J2965="Non-lead - Other")),
(AND(G2965="Non-lead - Plastic",J2965="Non-lead")),
(AND(G2965="Non-lead",J2965="Non-lead - Copper")),
(AND(G2965="Non-lead",J2965="Non-lead - Plastic")),
(AND(G2965="Non-lead",J2965="Non-lead - Other")),
(AND(G2965="Non-lead",J2965="Non-lead")),
(AND(G2965="Non-lead - Other",J2965="Non-lead - Copper")),
(AND(G2965="Non-Lead - Other",J2965="Non-lead - Plastic")),
(AND(G2965="Non-Lead - Other",J2965="Non-lead")),
(AND(G2965="Non-Lead - Other",J2965="Non-lead - Other")))),"Non-Lead",
IF((OR((AND(G2965="Galvanized",J2965="Non-lead")),
(AND(G2965="Galvanized",J2965="Non-lead - Copper")),
(AND(G2965="Galvanized",J2965="Non-lead - Plastic")),
(AND(G2965="Galvanized",J2965="Non-lead")),
(AND(G2965="Galvanized",J2965="Non-lead - Other")))),"Non-Lead",
IF((OR((AND(G2965="Non-lead - Copper",H2965="No",J2965="Galvanized")),
(AND(G2965="Non-lead - Plastic",H2965="No",J2965="Galvanized")),
(AND(G2965="Non-lead",H2965="No",J2965="Galvanized")),
(AND(G2965="Galvanized",H2965="No",J2965="Galvanized")),
(AND(G2965="Non-lead - Other",H2965="No",J2965="Galvanized")))),"Non-lead",
IF((OR((AND(G2965="Unknown - Likely Lead",J2965="Unknown - Likely Lead")),
(AND(G2965="Unknown - Likely Lead",J2965="Unknown - Unlikely Lead")),
(AND(G2965="Unknown - Likely Lead",J2965="Unknown - Material Unknown")),
(AND(G2965="Unknown - Unlikely Lead",J2965="Unknown - Likely Lead")),
(AND(G2965="Unknown - Unlikely Lead",J2965="Unknown - Unlikely Lead")),
(AND(G2965="Unknown - Unlikely Lead",J2965="Unknown - Material Unknown")),
(AND(G2965="Unknown - Material Unknown",J2965="Unknown - Likely Lead")),
(AND(G2965="Unknown - Material Unknown",J2965="Unknown - Unlikely Lead")),
(AND(G2965="Unknown - Material Unknown",J2965="Unknown - Material Unknown")))),"Unknown",
IF((OR((AND(G2965="Unknown - Likely Lead",J2965="Non-lead - Copper")),
(AND(G2965="Unknown - Likely Lead",J2965="Non-lead - Plastic")),
(AND(G2965="Unknown - Likely Lead",J2965="Non-lead")),
(AND(G2965="Unknown - Likely Lead",J2965="Non-lead - Other")),
(AND(G2965="Unknown - Unlikely Lead",J2965="Non-lead - Copper")),
(AND(G2965="Unknown - Unlikely Lead",J2965="Non-lead - Plastic")),
(AND(G2965="Unknown - Unlikely Lead",J2965="Non-lead")),
(AND(G2965="Unknown - Unlikely Lead",J2965="Non-lead - Other")),
(AND(G2965="Unknown - Material Unknown",J2965="Non-lead - Copper")),
(AND(G2965="Unknown - Material Unknown",J2965="Non-lead - Plastic")),
(AND(G2965="Unknown - Material Unknown",J2965="Non-lead")),
(AND(G2965="Unknown - Material Unknown",J2965="Non-lead - Other")))),"Unknown",
IF((OR((AND(G2965="Non-lead - Copper",J2965="Unknown - Likely Lead")),
(AND(G2965="Non-lead - Copper",J2965="Unknown - Unlikely Lead")),
(AND(G2965="Non-lead - Copper",J2965="Unknown - Material Unknown")),
(AND(G2965="Non-lead - Plastic",J2965="Unknown - Likely Lead")),
(AND(G2965="Non-lead - Plastic",J2965="Unknown - Unlikely Lead")),
(AND(G2965="Non-lead - Plastic",J2965="Unknown - Material Unknown")),
(AND(G2965="Non-lead",J2965="Unknown - Likely Lead")),
(AND(G2965="Non-lead",J2965="Unknown - Unlikely Lead")),
(AND(G2965="Non-lead",J2965="Unknown - Material Unknown")),
(AND(G2965="Non-lead - Other",J2965="Unknown - Likely Lead")),
(AND(G2965="Non-Lead - Other",J2965="Unknown - Unlikely Lead")),
(AND(G2965="Non-Lead - Other",J2965="Unknown - Material Unknown")))),"Unknown",
IF((OR((AND(G2965="Galvanized",J2965="Unknown - Likely Lead")),
(AND(G2965="Galvanized",J2965="Unknown - Unlikely Lead")),
(AND(G2965="Galvanized",J2965="Unknown - Material Unknown")))),"Unknown",
IF((OR((AND(G2965="Galvanized",J2965="")))),"Galvanized Requiring Replacement",
IF((OR((AND(G2965="Non-lead - Copper",J2965="")),
(AND(G2965="Non-lead - Plastic",J2965="")),
(AND(G2965="Non-lead",J2965="")),
(AND(G2965="Non-lead - Other",J2965="")))),"Non-lead",
IF((OR((AND(G2965="Unknown - Likely Lead",J2965="")),
(AND(G2965="Unknown - Unlikely Lead",J2965="")),
(AND(G2965="Unknown - Material Unknown",J2965="")))),"Unknown",
""))))))))))))))))</f>
        <v>Non-Lead</v>
      </c>
      <c r="N2965" s="44" t="s">
        <v>39</v>
      </c>
    </row>
    <row r="2966" spans="1:14" x14ac:dyDescent="0.25">
      <c r="A2966" s="34" t="s">
        <v>7033</v>
      </c>
      <c r="B2966" s="35" t="s">
        <v>3849</v>
      </c>
      <c r="C2966" s="36" t="s">
        <v>7009</v>
      </c>
      <c r="D2966" s="36" t="s">
        <v>32</v>
      </c>
      <c r="E2966" s="36" t="s">
        <v>644</v>
      </c>
      <c r="F2966" s="37" t="s">
        <v>7034</v>
      </c>
      <c r="G2966" s="38" t="s">
        <v>35</v>
      </c>
      <c r="H2966" s="39" t="s">
        <v>39</v>
      </c>
      <c r="I2966" s="40" t="s">
        <v>48</v>
      </c>
      <c r="J2966" s="42" t="s">
        <v>47</v>
      </c>
      <c r="K2966" s="39" t="s">
        <v>48</v>
      </c>
      <c r="L2966" s="35"/>
      <c r="M2966" s="43" t="str">
        <f>IF((OR(G2966="Lead")),"Lead",
IF((OR(J2966="Lead")),"Lead",
IF((OR(G2966="Lead-lined galvanized")),"Lead",
IF((OR(J2966="Lead-lined galvanized")),"Lead",
IF((OR((AND(G2966="Unknown - Likely Lead",J2966="Galvanized")),
(AND(G2966="Unknown - Unlikely Lead",J2966="Galvanized")),
(AND(G2966="Unknown - Material Unknown",J2966="Galvanized")))),"Galvanized Requiring Replacement",
IF((OR((AND(G2966="Non-lead - Copper",H2966="Yes",J2966="Galvanized")),
(AND(G2966="Non-lead - Copper",H2966="Don't know",J2966="Galvanized")),
(AND(G2966="Non-lead - Copper",H2966="",J2966="Galvanized")),
(AND(G2966="Non-lead - Plastic",H2966="Yes",J2966="Galvanized")),
(AND(G2966="Non-lead - Plastic",H2966="Don't know",J2966="Galvanized")),
(AND(G2966="Non-lead - Plastic",H2966="",J2966="Galvanized")),
(AND(G2966="Non-lead",H2966="Yes",J2966="Galvanized")),
(AND(G2966="Non-lead",H2966="Don't know",J2966="Galvanized")),
(AND(G2966="Non-lead",H2966="",J2966="Galvanized")),
(AND(G2966="Non-lead - Other",H2966="Yes",J2966="Galvanized")),
(AND(G2966="Non-Lead - Other",H2966="Don't know",J2966="Galvanized")),
(AND(G2966="Galvanized",H2966="Yes",J2966="Galvanized")),
(AND(G2966="Galvanized",H2966="Don't know",J2966="Galvanized")),
(AND(G2966="Galvanized",H2966="",J2966="Galvanized")),
(AND(G2966="Non-Lead - Other",H2966="",J2966="Galvanized")))),"Galvanized Requiring Replacement",
IF((OR((AND(G2966="Non-lead - Copper",J2966="Non-lead - Copper")),
(AND(G2966="Non-lead - Copper",J2966="Non-lead - Plastic")),
(AND(G2966="Non-lead - Copper",J2966="Non-lead - Other")),
(AND(G2966="Non-lead - Copper",J2966="Non-lead")),
(AND(G2966="Non-lead - Plastic",J2966="Non-lead - Copper")),
(AND(G2966="Non-lead - Plastic",J2966="Non-lead - Plastic")),
(AND(G2966="Non-lead - Plastic",J2966="Non-lead - Other")),
(AND(G2966="Non-lead - Plastic",J2966="Non-lead")),
(AND(G2966="Non-lead",J2966="Non-lead - Copper")),
(AND(G2966="Non-lead",J2966="Non-lead - Plastic")),
(AND(G2966="Non-lead",J2966="Non-lead - Other")),
(AND(G2966="Non-lead",J2966="Non-lead")),
(AND(G2966="Non-lead - Other",J2966="Non-lead - Copper")),
(AND(G2966="Non-Lead - Other",J2966="Non-lead - Plastic")),
(AND(G2966="Non-Lead - Other",J2966="Non-lead")),
(AND(G2966="Non-Lead - Other",J2966="Non-lead - Other")))),"Non-Lead",
IF((OR((AND(G2966="Galvanized",J2966="Non-lead")),
(AND(G2966="Galvanized",J2966="Non-lead - Copper")),
(AND(G2966="Galvanized",J2966="Non-lead - Plastic")),
(AND(G2966="Galvanized",J2966="Non-lead")),
(AND(G2966="Galvanized",J2966="Non-lead - Other")))),"Non-Lead",
IF((OR((AND(G2966="Non-lead - Copper",H2966="No",J2966="Galvanized")),
(AND(G2966="Non-lead - Plastic",H2966="No",J2966="Galvanized")),
(AND(G2966="Non-lead",H2966="No",J2966="Galvanized")),
(AND(G2966="Galvanized",H2966="No",J2966="Galvanized")),
(AND(G2966="Non-lead - Other",H2966="No",J2966="Galvanized")))),"Non-lead",
IF((OR((AND(G2966="Unknown - Likely Lead",J2966="Unknown - Likely Lead")),
(AND(G2966="Unknown - Likely Lead",J2966="Unknown - Unlikely Lead")),
(AND(G2966="Unknown - Likely Lead",J2966="Unknown - Material Unknown")),
(AND(G2966="Unknown - Unlikely Lead",J2966="Unknown - Likely Lead")),
(AND(G2966="Unknown - Unlikely Lead",J2966="Unknown - Unlikely Lead")),
(AND(G2966="Unknown - Unlikely Lead",J2966="Unknown - Material Unknown")),
(AND(G2966="Unknown - Material Unknown",J2966="Unknown - Likely Lead")),
(AND(G2966="Unknown - Material Unknown",J2966="Unknown - Unlikely Lead")),
(AND(G2966="Unknown - Material Unknown",J2966="Unknown - Material Unknown")))),"Unknown",
IF((OR((AND(G2966="Unknown - Likely Lead",J2966="Non-lead - Copper")),
(AND(G2966="Unknown - Likely Lead",J2966="Non-lead - Plastic")),
(AND(G2966="Unknown - Likely Lead",J2966="Non-lead")),
(AND(G2966="Unknown - Likely Lead",J2966="Non-lead - Other")),
(AND(G2966="Unknown - Unlikely Lead",J2966="Non-lead - Copper")),
(AND(G2966="Unknown - Unlikely Lead",J2966="Non-lead - Plastic")),
(AND(G2966="Unknown - Unlikely Lead",J2966="Non-lead")),
(AND(G2966="Unknown - Unlikely Lead",J2966="Non-lead - Other")),
(AND(G2966="Unknown - Material Unknown",J2966="Non-lead - Copper")),
(AND(G2966="Unknown - Material Unknown",J2966="Non-lead - Plastic")),
(AND(G2966="Unknown - Material Unknown",J2966="Non-lead")),
(AND(G2966="Unknown - Material Unknown",J2966="Non-lead - Other")))),"Unknown",
IF((OR((AND(G2966="Non-lead - Copper",J2966="Unknown - Likely Lead")),
(AND(G2966="Non-lead - Copper",J2966="Unknown - Unlikely Lead")),
(AND(G2966="Non-lead - Copper",J2966="Unknown - Material Unknown")),
(AND(G2966="Non-lead - Plastic",J2966="Unknown - Likely Lead")),
(AND(G2966="Non-lead - Plastic",J2966="Unknown - Unlikely Lead")),
(AND(G2966="Non-lead - Plastic",J2966="Unknown - Material Unknown")),
(AND(G2966="Non-lead",J2966="Unknown - Likely Lead")),
(AND(G2966="Non-lead",J2966="Unknown - Unlikely Lead")),
(AND(G2966="Non-lead",J2966="Unknown - Material Unknown")),
(AND(G2966="Non-lead - Other",J2966="Unknown - Likely Lead")),
(AND(G2966="Non-Lead - Other",J2966="Unknown - Unlikely Lead")),
(AND(G2966="Non-Lead - Other",J2966="Unknown - Material Unknown")))),"Unknown",
IF((OR((AND(G2966="Galvanized",J2966="Unknown - Likely Lead")),
(AND(G2966="Galvanized",J2966="Unknown - Unlikely Lead")),
(AND(G2966="Galvanized",J2966="Unknown - Material Unknown")))),"Unknown",
IF((OR((AND(G2966="Galvanized",J2966="")))),"Galvanized Requiring Replacement",
IF((OR((AND(G2966="Non-lead - Copper",J2966="")),
(AND(G2966="Non-lead - Plastic",J2966="")),
(AND(G2966="Non-lead",J2966="")),
(AND(G2966="Non-lead - Other",J2966="")))),"Non-lead",
IF((OR((AND(G2966="Unknown - Likely Lead",J2966="")),
(AND(G2966="Unknown - Unlikely Lead",J2966="")),
(AND(G2966="Unknown - Material Unknown",J2966="")))),"Unknown",
""))))))))))))))))</f>
        <v>Non-Lead</v>
      </c>
      <c r="N2966" s="44" t="s">
        <v>39</v>
      </c>
    </row>
    <row r="2967" spans="1:14" x14ac:dyDescent="0.25">
      <c r="A2967" s="34" t="s">
        <v>7035</v>
      </c>
      <c r="B2967" s="35" t="s">
        <v>7036</v>
      </c>
      <c r="C2967" s="36" t="s">
        <v>7009</v>
      </c>
      <c r="D2967" s="36" t="s">
        <v>32</v>
      </c>
      <c r="E2967" s="36" t="s">
        <v>644</v>
      </c>
      <c r="F2967" s="37" t="s">
        <v>7037</v>
      </c>
      <c r="G2967" s="38" t="s">
        <v>35</v>
      </c>
      <c r="H2967" s="39" t="s">
        <v>39</v>
      </c>
      <c r="I2967" s="40" t="s">
        <v>48</v>
      </c>
      <c r="J2967" s="42" t="s">
        <v>47</v>
      </c>
      <c r="K2967" s="39" t="s">
        <v>48</v>
      </c>
      <c r="L2967" s="35"/>
      <c r="M2967" s="43" t="str">
        <f>IF((OR(G2967="Lead")),"Lead",
IF((OR(J2967="Lead")),"Lead",
IF((OR(G2967="Lead-lined galvanized")),"Lead",
IF((OR(J2967="Lead-lined galvanized")),"Lead",
IF((OR((AND(G2967="Unknown - Likely Lead",J2967="Galvanized")),
(AND(G2967="Unknown - Unlikely Lead",J2967="Galvanized")),
(AND(G2967="Unknown - Material Unknown",J2967="Galvanized")))),"Galvanized Requiring Replacement",
IF((OR((AND(G2967="Non-lead - Copper",H2967="Yes",J2967="Galvanized")),
(AND(G2967="Non-lead - Copper",H2967="Don't know",J2967="Galvanized")),
(AND(G2967="Non-lead - Copper",H2967="",J2967="Galvanized")),
(AND(G2967="Non-lead - Plastic",H2967="Yes",J2967="Galvanized")),
(AND(G2967="Non-lead - Plastic",H2967="Don't know",J2967="Galvanized")),
(AND(G2967="Non-lead - Plastic",H2967="",J2967="Galvanized")),
(AND(G2967="Non-lead",H2967="Yes",J2967="Galvanized")),
(AND(G2967="Non-lead",H2967="Don't know",J2967="Galvanized")),
(AND(G2967="Non-lead",H2967="",J2967="Galvanized")),
(AND(G2967="Non-lead - Other",H2967="Yes",J2967="Galvanized")),
(AND(G2967="Non-Lead - Other",H2967="Don't know",J2967="Galvanized")),
(AND(G2967="Galvanized",H2967="Yes",J2967="Galvanized")),
(AND(G2967="Galvanized",H2967="Don't know",J2967="Galvanized")),
(AND(G2967="Galvanized",H2967="",J2967="Galvanized")),
(AND(G2967="Non-Lead - Other",H2967="",J2967="Galvanized")))),"Galvanized Requiring Replacement",
IF((OR((AND(G2967="Non-lead - Copper",J2967="Non-lead - Copper")),
(AND(G2967="Non-lead - Copper",J2967="Non-lead - Plastic")),
(AND(G2967="Non-lead - Copper",J2967="Non-lead - Other")),
(AND(G2967="Non-lead - Copper",J2967="Non-lead")),
(AND(G2967="Non-lead - Plastic",J2967="Non-lead - Copper")),
(AND(G2967="Non-lead - Plastic",J2967="Non-lead - Plastic")),
(AND(G2967="Non-lead - Plastic",J2967="Non-lead - Other")),
(AND(G2967="Non-lead - Plastic",J2967="Non-lead")),
(AND(G2967="Non-lead",J2967="Non-lead - Copper")),
(AND(G2967="Non-lead",J2967="Non-lead - Plastic")),
(AND(G2967="Non-lead",J2967="Non-lead - Other")),
(AND(G2967="Non-lead",J2967="Non-lead")),
(AND(G2967="Non-lead - Other",J2967="Non-lead - Copper")),
(AND(G2967="Non-Lead - Other",J2967="Non-lead - Plastic")),
(AND(G2967="Non-Lead - Other",J2967="Non-lead")),
(AND(G2967="Non-Lead - Other",J2967="Non-lead - Other")))),"Non-Lead",
IF((OR((AND(G2967="Galvanized",J2967="Non-lead")),
(AND(G2967="Galvanized",J2967="Non-lead - Copper")),
(AND(G2967="Galvanized",J2967="Non-lead - Plastic")),
(AND(G2967="Galvanized",J2967="Non-lead")),
(AND(G2967="Galvanized",J2967="Non-lead - Other")))),"Non-Lead",
IF((OR((AND(G2967="Non-lead - Copper",H2967="No",J2967="Galvanized")),
(AND(G2967="Non-lead - Plastic",H2967="No",J2967="Galvanized")),
(AND(G2967="Non-lead",H2967="No",J2967="Galvanized")),
(AND(G2967="Galvanized",H2967="No",J2967="Galvanized")),
(AND(G2967="Non-lead - Other",H2967="No",J2967="Galvanized")))),"Non-lead",
IF((OR((AND(G2967="Unknown - Likely Lead",J2967="Unknown - Likely Lead")),
(AND(G2967="Unknown - Likely Lead",J2967="Unknown - Unlikely Lead")),
(AND(G2967="Unknown - Likely Lead",J2967="Unknown - Material Unknown")),
(AND(G2967="Unknown - Unlikely Lead",J2967="Unknown - Likely Lead")),
(AND(G2967="Unknown - Unlikely Lead",J2967="Unknown - Unlikely Lead")),
(AND(G2967="Unknown - Unlikely Lead",J2967="Unknown - Material Unknown")),
(AND(G2967="Unknown - Material Unknown",J2967="Unknown - Likely Lead")),
(AND(G2967="Unknown - Material Unknown",J2967="Unknown - Unlikely Lead")),
(AND(G2967="Unknown - Material Unknown",J2967="Unknown - Material Unknown")))),"Unknown",
IF((OR((AND(G2967="Unknown - Likely Lead",J2967="Non-lead - Copper")),
(AND(G2967="Unknown - Likely Lead",J2967="Non-lead - Plastic")),
(AND(G2967="Unknown - Likely Lead",J2967="Non-lead")),
(AND(G2967="Unknown - Likely Lead",J2967="Non-lead - Other")),
(AND(G2967="Unknown - Unlikely Lead",J2967="Non-lead - Copper")),
(AND(G2967="Unknown - Unlikely Lead",J2967="Non-lead - Plastic")),
(AND(G2967="Unknown - Unlikely Lead",J2967="Non-lead")),
(AND(G2967="Unknown - Unlikely Lead",J2967="Non-lead - Other")),
(AND(G2967="Unknown - Material Unknown",J2967="Non-lead - Copper")),
(AND(G2967="Unknown - Material Unknown",J2967="Non-lead - Plastic")),
(AND(G2967="Unknown - Material Unknown",J2967="Non-lead")),
(AND(G2967="Unknown - Material Unknown",J2967="Non-lead - Other")))),"Unknown",
IF((OR((AND(G2967="Non-lead - Copper",J2967="Unknown - Likely Lead")),
(AND(G2967="Non-lead - Copper",J2967="Unknown - Unlikely Lead")),
(AND(G2967="Non-lead - Copper",J2967="Unknown - Material Unknown")),
(AND(G2967="Non-lead - Plastic",J2967="Unknown - Likely Lead")),
(AND(G2967="Non-lead - Plastic",J2967="Unknown - Unlikely Lead")),
(AND(G2967="Non-lead - Plastic",J2967="Unknown - Material Unknown")),
(AND(G2967="Non-lead",J2967="Unknown - Likely Lead")),
(AND(G2967="Non-lead",J2967="Unknown - Unlikely Lead")),
(AND(G2967="Non-lead",J2967="Unknown - Material Unknown")),
(AND(G2967="Non-lead - Other",J2967="Unknown - Likely Lead")),
(AND(G2967="Non-Lead - Other",J2967="Unknown - Unlikely Lead")),
(AND(G2967="Non-Lead - Other",J2967="Unknown - Material Unknown")))),"Unknown",
IF((OR((AND(G2967="Galvanized",J2967="Unknown - Likely Lead")),
(AND(G2967="Galvanized",J2967="Unknown - Unlikely Lead")),
(AND(G2967="Galvanized",J2967="Unknown - Material Unknown")))),"Unknown",
IF((OR((AND(G2967="Galvanized",J2967="")))),"Galvanized Requiring Replacement",
IF((OR((AND(G2967="Non-lead - Copper",J2967="")),
(AND(G2967="Non-lead - Plastic",J2967="")),
(AND(G2967="Non-lead",J2967="")),
(AND(G2967="Non-lead - Other",J2967="")))),"Non-lead",
IF((OR((AND(G2967="Unknown - Likely Lead",J2967="")),
(AND(G2967="Unknown - Unlikely Lead",J2967="")),
(AND(G2967="Unknown - Material Unknown",J2967="")))),"Unknown",
""))))))))))))))))</f>
        <v>Non-Lead</v>
      </c>
      <c r="N2967" s="44" t="s">
        <v>39</v>
      </c>
    </row>
    <row r="2968" spans="1:14" x14ac:dyDescent="0.25">
      <c r="A2968" s="34" t="s">
        <v>7038</v>
      </c>
      <c r="B2968" s="35" t="s">
        <v>7039</v>
      </c>
      <c r="C2968" s="36" t="s">
        <v>7009</v>
      </c>
      <c r="D2968" s="36" t="s">
        <v>32</v>
      </c>
      <c r="E2968" s="36" t="s">
        <v>644</v>
      </c>
      <c r="F2968" s="37" t="s">
        <v>7040</v>
      </c>
      <c r="G2968" s="38" t="s">
        <v>35</v>
      </c>
      <c r="H2968" s="39" t="s">
        <v>39</v>
      </c>
      <c r="I2968" s="40" t="s">
        <v>48</v>
      </c>
      <c r="J2968" s="42" t="s">
        <v>47</v>
      </c>
      <c r="K2968" s="39" t="s">
        <v>48</v>
      </c>
      <c r="L2968" s="35"/>
      <c r="M2968" s="43" t="str">
        <f>IF((OR(G2968="Lead")),"Lead",
IF((OR(J2968="Lead")),"Lead",
IF((OR(G2968="Lead-lined galvanized")),"Lead",
IF((OR(J2968="Lead-lined galvanized")),"Lead",
IF((OR((AND(G2968="Unknown - Likely Lead",J2968="Galvanized")),
(AND(G2968="Unknown - Unlikely Lead",J2968="Galvanized")),
(AND(G2968="Unknown - Material Unknown",J2968="Galvanized")))),"Galvanized Requiring Replacement",
IF((OR((AND(G2968="Non-lead - Copper",H2968="Yes",J2968="Galvanized")),
(AND(G2968="Non-lead - Copper",H2968="Don't know",J2968="Galvanized")),
(AND(G2968="Non-lead - Copper",H2968="",J2968="Galvanized")),
(AND(G2968="Non-lead - Plastic",H2968="Yes",J2968="Galvanized")),
(AND(G2968="Non-lead - Plastic",H2968="Don't know",J2968="Galvanized")),
(AND(G2968="Non-lead - Plastic",H2968="",J2968="Galvanized")),
(AND(G2968="Non-lead",H2968="Yes",J2968="Galvanized")),
(AND(G2968="Non-lead",H2968="Don't know",J2968="Galvanized")),
(AND(G2968="Non-lead",H2968="",J2968="Galvanized")),
(AND(G2968="Non-lead - Other",H2968="Yes",J2968="Galvanized")),
(AND(G2968="Non-Lead - Other",H2968="Don't know",J2968="Galvanized")),
(AND(G2968="Galvanized",H2968="Yes",J2968="Galvanized")),
(AND(G2968="Galvanized",H2968="Don't know",J2968="Galvanized")),
(AND(G2968="Galvanized",H2968="",J2968="Galvanized")),
(AND(G2968="Non-Lead - Other",H2968="",J2968="Galvanized")))),"Galvanized Requiring Replacement",
IF((OR((AND(G2968="Non-lead - Copper",J2968="Non-lead - Copper")),
(AND(G2968="Non-lead - Copper",J2968="Non-lead - Plastic")),
(AND(G2968="Non-lead - Copper",J2968="Non-lead - Other")),
(AND(G2968="Non-lead - Copper",J2968="Non-lead")),
(AND(G2968="Non-lead - Plastic",J2968="Non-lead - Copper")),
(AND(G2968="Non-lead - Plastic",J2968="Non-lead - Plastic")),
(AND(G2968="Non-lead - Plastic",J2968="Non-lead - Other")),
(AND(G2968="Non-lead - Plastic",J2968="Non-lead")),
(AND(G2968="Non-lead",J2968="Non-lead - Copper")),
(AND(G2968="Non-lead",J2968="Non-lead - Plastic")),
(AND(G2968="Non-lead",J2968="Non-lead - Other")),
(AND(G2968="Non-lead",J2968="Non-lead")),
(AND(G2968="Non-lead - Other",J2968="Non-lead - Copper")),
(AND(G2968="Non-Lead - Other",J2968="Non-lead - Plastic")),
(AND(G2968="Non-Lead - Other",J2968="Non-lead")),
(AND(G2968="Non-Lead - Other",J2968="Non-lead - Other")))),"Non-Lead",
IF((OR((AND(G2968="Galvanized",J2968="Non-lead")),
(AND(G2968="Galvanized",J2968="Non-lead - Copper")),
(AND(G2968="Galvanized",J2968="Non-lead - Plastic")),
(AND(G2968="Galvanized",J2968="Non-lead")),
(AND(G2968="Galvanized",J2968="Non-lead - Other")))),"Non-Lead",
IF((OR((AND(G2968="Non-lead - Copper",H2968="No",J2968="Galvanized")),
(AND(G2968="Non-lead - Plastic",H2968="No",J2968="Galvanized")),
(AND(G2968="Non-lead",H2968="No",J2968="Galvanized")),
(AND(G2968="Galvanized",H2968="No",J2968="Galvanized")),
(AND(G2968="Non-lead - Other",H2968="No",J2968="Galvanized")))),"Non-lead",
IF((OR((AND(G2968="Unknown - Likely Lead",J2968="Unknown - Likely Lead")),
(AND(G2968="Unknown - Likely Lead",J2968="Unknown - Unlikely Lead")),
(AND(G2968="Unknown - Likely Lead",J2968="Unknown - Material Unknown")),
(AND(G2968="Unknown - Unlikely Lead",J2968="Unknown - Likely Lead")),
(AND(G2968="Unknown - Unlikely Lead",J2968="Unknown - Unlikely Lead")),
(AND(G2968="Unknown - Unlikely Lead",J2968="Unknown - Material Unknown")),
(AND(G2968="Unknown - Material Unknown",J2968="Unknown - Likely Lead")),
(AND(G2968="Unknown - Material Unknown",J2968="Unknown - Unlikely Lead")),
(AND(G2968="Unknown - Material Unknown",J2968="Unknown - Material Unknown")))),"Unknown",
IF((OR((AND(G2968="Unknown - Likely Lead",J2968="Non-lead - Copper")),
(AND(G2968="Unknown - Likely Lead",J2968="Non-lead - Plastic")),
(AND(G2968="Unknown - Likely Lead",J2968="Non-lead")),
(AND(G2968="Unknown - Likely Lead",J2968="Non-lead - Other")),
(AND(G2968="Unknown - Unlikely Lead",J2968="Non-lead - Copper")),
(AND(G2968="Unknown - Unlikely Lead",J2968="Non-lead - Plastic")),
(AND(G2968="Unknown - Unlikely Lead",J2968="Non-lead")),
(AND(G2968="Unknown - Unlikely Lead",J2968="Non-lead - Other")),
(AND(G2968="Unknown - Material Unknown",J2968="Non-lead - Copper")),
(AND(G2968="Unknown - Material Unknown",J2968="Non-lead - Plastic")),
(AND(G2968="Unknown - Material Unknown",J2968="Non-lead")),
(AND(G2968="Unknown - Material Unknown",J2968="Non-lead - Other")))),"Unknown",
IF((OR((AND(G2968="Non-lead - Copper",J2968="Unknown - Likely Lead")),
(AND(G2968="Non-lead - Copper",J2968="Unknown - Unlikely Lead")),
(AND(G2968="Non-lead - Copper",J2968="Unknown - Material Unknown")),
(AND(G2968="Non-lead - Plastic",J2968="Unknown - Likely Lead")),
(AND(G2968="Non-lead - Plastic",J2968="Unknown - Unlikely Lead")),
(AND(G2968="Non-lead - Plastic",J2968="Unknown - Material Unknown")),
(AND(G2968="Non-lead",J2968="Unknown - Likely Lead")),
(AND(G2968="Non-lead",J2968="Unknown - Unlikely Lead")),
(AND(G2968="Non-lead",J2968="Unknown - Material Unknown")),
(AND(G2968="Non-lead - Other",J2968="Unknown - Likely Lead")),
(AND(G2968="Non-Lead - Other",J2968="Unknown - Unlikely Lead")),
(AND(G2968="Non-Lead - Other",J2968="Unknown - Material Unknown")))),"Unknown",
IF((OR((AND(G2968="Galvanized",J2968="Unknown - Likely Lead")),
(AND(G2968="Galvanized",J2968="Unknown - Unlikely Lead")),
(AND(G2968="Galvanized",J2968="Unknown - Material Unknown")))),"Unknown",
IF((OR((AND(G2968="Galvanized",J2968="")))),"Galvanized Requiring Replacement",
IF((OR((AND(G2968="Non-lead - Copper",J2968="")),
(AND(G2968="Non-lead - Plastic",J2968="")),
(AND(G2968="Non-lead",J2968="")),
(AND(G2968="Non-lead - Other",J2968="")))),"Non-lead",
IF((OR((AND(G2968="Unknown - Likely Lead",J2968="")),
(AND(G2968="Unknown - Unlikely Lead",J2968="")),
(AND(G2968="Unknown - Material Unknown",J2968="")))),"Unknown",
""))))))))))))))))</f>
        <v>Non-Lead</v>
      </c>
      <c r="N2968" s="44" t="s">
        <v>39</v>
      </c>
    </row>
    <row r="2969" spans="1:14" x14ac:dyDescent="0.25">
      <c r="A2969" s="34" t="s">
        <v>7041</v>
      </c>
      <c r="B2969" s="35" t="s">
        <v>7042</v>
      </c>
      <c r="C2969" s="36" t="s">
        <v>7009</v>
      </c>
      <c r="D2969" s="36" t="s">
        <v>32</v>
      </c>
      <c r="E2969" s="36" t="s">
        <v>644</v>
      </c>
      <c r="F2969" s="37" t="s">
        <v>7043</v>
      </c>
      <c r="G2969" s="38" t="s">
        <v>35</v>
      </c>
      <c r="H2969" s="39" t="s">
        <v>39</v>
      </c>
      <c r="I2969" s="40" t="s">
        <v>48</v>
      </c>
      <c r="J2969" s="42" t="s">
        <v>47</v>
      </c>
      <c r="K2969" s="39" t="s">
        <v>48</v>
      </c>
      <c r="L2969" s="35"/>
      <c r="M2969" s="43" t="str">
        <f>IF((OR(G2969="Lead")),"Lead",
IF((OR(J2969="Lead")),"Lead",
IF((OR(G2969="Lead-lined galvanized")),"Lead",
IF((OR(J2969="Lead-lined galvanized")),"Lead",
IF((OR((AND(G2969="Unknown - Likely Lead",J2969="Galvanized")),
(AND(G2969="Unknown - Unlikely Lead",J2969="Galvanized")),
(AND(G2969="Unknown - Material Unknown",J2969="Galvanized")))),"Galvanized Requiring Replacement",
IF((OR((AND(G2969="Non-lead - Copper",H2969="Yes",J2969="Galvanized")),
(AND(G2969="Non-lead - Copper",H2969="Don't know",J2969="Galvanized")),
(AND(G2969="Non-lead - Copper",H2969="",J2969="Galvanized")),
(AND(G2969="Non-lead - Plastic",H2969="Yes",J2969="Galvanized")),
(AND(G2969="Non-lead - Plastic",H2969="Don't know",J2969="Galvanized")),
(AND(G2969="Non-lead - Plastic",H2969="",J2969="Galvanized")),
(AND(G2969="Non-lead",H2969="Yes",J2969="Galvanized")),
(AND(G2969="Non-lead",H2969="Don't know",J2969="Galvanized")),
(AND(G2969="Non-lead",H2969="",J2969="Galvanized")),
(AND(G2969="Non-lead - Other",H2969="Yes",J2969="Galvanized")),
(AND(G2969="Non-Lead - Other",H2969="Don't know",J2969="Galvanized")),
(AND(G2969="Galvanized",H2969="Yes",J2969="Galvanized")),
(AND(G2969="Galvanized",H2969="Don't know",J2969="Galvanized")),
(AND(G2969="Galvanized",H2969="",J2969="Galvanized")),
(AND(G2969="Non-Lead - Other",H2969="",J2969="Galvanized")))),"Galvanized Requiring Replacement",
IF((OR((AND(G2969="Non-lead - Copper",J2969="Non-lead - Copper")),
(AND(G2969="Non-lead - Copper",J2969="Non-lead - Plastic")),
(AND(G2969="Non-lead - Copper",J2969="Non-lead - Other")),
(AND(G2969="Non-lead - Copper",J2969="Non-lead")),
(AND(G2969="Non-lead - Plastic",J2969="Non-lead - Copper")),
(AND(G2969="Non-lead - Plastic",J2969="Non-lead - Plastic")),
(AND(G2969="Non-lead - Plastic",J2969="Non-lead - Other")),
(AND(G2969="Non-lead - Plastic",J2969="Non-lead")),
(AND(G2969="Non-lead",J2969="Non-lead - Copper")),
(AND(G2969="Non-lead",J2969="Non-lead - Plastic")),
(AND(G2969="Non-lead",J2969="Non-lead - Other")),
(AND(G2969="Non-lead",J2969="Non-lead")),
(AND(G2969="Non-lead - Other",J2969="Non-lead - Copper")),
(AND(G2969="Non-Lead - Other",J2969="Non-lead - Plastic")),
(AND(G2969="Non-Lead - Other",J2969="Non-lead")),
(AND(G2969="Non-Lead - Other",J2969="Non-lead - Other")))),"Non-Lead",
IF((OR((AND(G2969="Galvanized",J2969="Non-lead")),
(AND(G2969="Galvanized",J2969="Non-lead - Copper")),
(AND(G2969="Galvanized",J2969="Non-lead - Plastic")),
(AND(G2969="Galvanized",J2969="Non-lead")),
(AND(G2969="Galvanized",J2969="Non-lead - Other")))),"Non-Lead",
IF((OR((AND(G2969="Non-lead - Copper",H2969="No",J2969="Galvanized")),
(AND(G2969="Non-lead - Plastic",H2969="No",J2969="Galvanized")),
(AND(G2969="Non-lead",H2969="No",J2969="Galvanized")),
(AND(G2969="Galvanized",H2969="No",J2969="Galvanized")),
(AND(G2969="Non-lead - Other",H2969="No",J2969="Galvanized")))),"Non-lead",
IF((OR((AND(G2969="Unknown - Likely Lead",J2969="Unknown - Likely Lead")),
(AND(G2969="Unknown - Likely Lead",J2969="Unknown - Unlikely Lead")),
(AND(G2969="Unknown - Likely Lead",J2969="Unknown - Material Unknown")),
(AND(G2969="Unknown - Unlikely Lead",J2969="Unknown - Likely Lead")),
(AND(G2969="Unknown - Unlikely Lead",J2969="Unknown - Unlikely Lead")),
(AND(G2969="Unknown - Unlikely Lead",J2969="Unknown - Material Unknown")),
(AND(G2969="Unknown - Material Unknown",J2969="Unknown - Likely Lead")),
(AND(G2969="Unknown - Material Unknown",J2969="Unknown - Unlikely Lead")),
(AND(G2969="Unknown - Material Unknown",J2969="Unknown - Material Unknown")))),"Unknown",
IF((OR((AND(G2969="Unknown - Likely Lead",J2969="Non-lead - Copper")),
(AND(G2969="Unknown - Likely Lead",J2969="Non-lead - Plastic")),
(AND(G2969="Unknown - Likely Lead",J2969="Non-lead")),
(AND(G2969="Unknown - Likely Lead",J2969="Non-lead - Other")),
(AND(G2969="Unknown - Unlikely Lead",J2969="Non-lead - Copper")),
(AND(G2969="Unknown - Unlikely Lead",J2969="Non-lead - Plastic")),
(AND(G2969="Unknown - Unlikely Lead",J2969="Non-lead")),
(AND(G2969="Unknown - Unlikely Lead",J2969="Non-lead - Other")),
(AND(G2969="Unknown - Material Unknown",J2969="Non-lead - Copper")),
(AND(G2969="Unknown - Material Unknown",J2969="Non-lead - Plastic")),
(AND(G2969="Unknown - Material Unknown",J2969="Non-lead")),
(AND(G2969="Unknown - Material Unknown",J2969="Non-lead - Other")))),"Unknown",
IF((OR((AND(G2969="Non-lead - Copper",J2969="Unknown - Likely Lead")),
(AND(G2969="Non-lead - Copper",J2969="Unknown - Unlikely Lead")),
(AND(G2969="Non-lead - Copper",J2969="Unknown - Material Unknown")),
(AND(G2969="Non-lead - Plastic",J2969="Unknown - Likely Lead")),
(AND(G2969="Non-lead - Plastic",J2969="Unknown - Unlikely Lead")),
(AND(G2969="Non-lead - Plastic",J2969="Unknown - Material Unknown")),
(AND(G2969="Non-lead",J2969="Unknown - Likely Lead")),
(AND(G2969="Non-lead",J2969="Unknown - Unlikely Lead")),
(AND(G2969="Non-lead",J2969="Unknown - Material Unknown")),
(AND(G2969="Non-lead - Other",J2969="Unknown - Likely Lead")),
(AND(G2969="Non-Lead - Other",J2969="Unknown - Unlikely Lead")),
(AND(G2969="Non-Lead - Other",J2969="Unknown - Material Unknown")))),"Unknown",
IF((OR((AND(G2969="Galvanized",J2969="Unknown - Likely Lead")),
(AND(G2969="Galvanized",J2969="Unknown - Unlikely Lead")),
(AND(G2969="Galvanized",J2969="Unknown - Material Unknown")))),"Unknown",
IF((OR((AND(G2969="Galvanized",J2969="")))),"Galvanized Requiring Replacement",
IF((OR((AND(G2969="Non-lead - Copper",J2969="")),
(AND(G2969="Non-lead - Plastic",J2969="")),
(AND(G2969="Non-lead",J2969="")),
(AND(G2969="Non-lead - Other",J2969="")))),"Non-lead",
IF((OR((AND(G2969="Unknown - Likely Lead",J2969="")),
(AND(G2969="Unknown - Unlikely Lead",J2969="")),
(AND(G2969="Unknown - Material Unknown",J2969="")))),"Unknown",
""))))))))))))))))</f>
        <v>Non-Lead</v>
      </c>
      <c r="N2969" s="44" t="s">
        <v>467</v>
      </c>
    </row>
    <row r="2970" spans="1:14" x14ac:dyDescent="0.25">
      <c r="A2970" s="34" t="s">
        <v>7044</v>
      </c>
      <c r="B2970" s="35" t="s">
        <v>7045</v>
      </c>
      <c r="C2970" s="36" t="s">
        <v>7009</v>
      </c>
      <c r="D2970" s="36" t="s">
        <v>32</v>
      </c>
      <c r="E2970" s="36" t="s">
        <v>644</v>
      </c>
      <c r="F2970" s="37" t="s">
        <v>7046</v>
      </c>
      <c r="G2970" s="38" t="s">
        <v>35</v>
      </c>
      <c r="H2970" s="39" t="s">
        <v>39</v>
      </c>
      <c r="I2970" s="40" t="s">
        <v>48</v>
      </c>
      <c r="J2970" s="42" t="s">
        <v>47</v>
      </c>
      <c r="K2970" s="39" t="s">
        <v>48</v>
      </c>
      <c r="L2970" s="35"/>
      <c r="M2970" s="43" t="str">
        <f>IF((OR(G2970="Lead")),"Lead",
IF((OR(J2970="Lead")),"Lead",
IF((OR(G2970="Lead-lined galvanized")),"Lead",
IF((OR(J2970="Lead-lined galvanized")),"Lead",
IF((OR((AND(G2970="Unknown - Likely Lead",J2970="Galvanized")),
(AND(G2970="Unknown - Unlikely Lead",J2970="Galvanized")),
(AND(G2970="Unknown - Material Unknown",J2970="Galvanized")))),"Galvanized Requiring Replacement",
IF((OR((AND(G2970="Non-lead - Copper",H2970="Yes",J2970="Galvanized")),
(AND(G2970="Non-lead - Copper",H2970="Don't know",J2970="Galvanized")),
(AND(G2970="Non-lead - Copper",H2970="",J2970="Galvanized")),
(AND(G2970="Non-lead - Plastic",H2970="Yes",J2970="Galvanized")),
(AND(G2970="Non-lead - Plastic",H2970="Don't know",J2970="Galvanized")),
(AND(G2970="Non-lead - Plastic",H2970="",J2970="Galvanized")),
(AND(G2970="Non-lead",H2970="Yes",J2970="Galvanized")),
(AND(G2970="Non-lead",H2970="Don't know",J2970="Galvanized")),
(AND(G2970="Non-lead",H2970="",J2970="Galvanized")),
(AND(G2970="Non-lead - Other",H2970="Yes",J2970="Galvanized")),
(AND(G2970="Non-Lead - Other",H2970="Don't know",J2970="Galvanized")),
(AND(G2970="Galvanized",H2970="Yes",J2970="Galvanized")),
(AND(G2970="Galvanized",H2970="Don't know",J2970="Galvanized")),
(AND(G2970="Galvanized",H2970="",J2970="Galvanized")),
(AND(G2970="Non-Lead - Other",H2970="",J2970="Galvanized")))),"Galvanized Requiring Replacement",
IF((OR((AND(G2970="Non-lead - Copper",J2970="Non-lead - Copper")),
(AND(G2970="Non-lead - Copper",J2970="Non-lead - Plastic")),
(AND(G2970="Non-lead - Copper",J2970="Non-lead - Other")),
(AND(G2970="Non-lead - Copper",J2970="Non-lead")),
(AND(G2970="Non-lead - Plastic",J2970="Non-lead - Copper")),
(AND(G2970="Non-lead - Plastic",J2970="Non-lead - Plastic")),
(AND(G2970="Non-lead - Plastic",J2970="Non-lead - Other")),
(AND(G2970="Non-lead - Plastic",J2970="Non-lead")),
(AND(G2970="Non-lead",J2970="Non-lead - Copper")),
(AND(G2970="Non-lead",J2970="Non-lead - Plastic")),
(AND(G2970="Non-lead",J2970="Non-lead - Other")),
(AND(G2970="Non-lead",J2970="Non-lead")),
(AND(G2970="Non-lead - Other",J2970="Non-lead - Copper")),
(AND(G2970="Non-Lead - Other",J2970="Non-lead - Plastic")),
(AND(G2970="Non-Lead - Other",J2970="Non-lead")),
(AND(G2970="Non-Lead - Other",J2970="Non-lead - Other")))),"Non-Lead",
IF((OR((AND(G2970="Galvanized",J2970="Non-lead")),
(AND(G2970="Galvanized",J2970="Non-lead - Copper")),
(AND(G2970="Galvanized",J2970="Non-lead - Plastic")),
(AND(G2970="Galvanized",J2970="Non-lead")),
(AND(G2970="Galvanized",J2970="Non-lead - Other")))),"Non-Lead",
IF((OR((AND(G2970="Non-lead - Copper",H2970="No",J2970="Galvanized")),
(AND(G2970="Non-lead - Plastic",H2970="No",J2970="Galvanized")),
(AND(G2970="Non-lead",H2970="No",J2970="Galvanized")),
(AND(G2970="Galvanized",H2970="No",J2970="Galvanized")),
(AND(G2970="Non-lead - Other",H2970="No",J2970="Galvanized")))),"Non-lead",
IF((OR((AND(G2970="Unknown - Likely Lead",J2970="Unknown - Likely Lead")),
(AND(G2970="Unknown - Likely Lead",J2970="Unknown - Unlikely Lead")),
(AND(G2970="Unknown - Likely Lead",J2970="Unknown - Material Unknown")),
(AND(G2970="Unknown - Unlikely Lead",J2970="Unknown - Likely Lead")),
(AND(G2970="Unknown - Unlikely Lead",J2970="Unknown - Unlikely Lead")),
(AND(G2970="Unknown - Unlikely Lead",J2970="Unknown - Material Unknown")),
(AND(G2970="Unknown - Material Unknown",J2970="Unknown - Likely Lead")),
(AND(G2970="Unknown - Material Unknown",J2970="Unknown - Unlikely Lead")),
(AND(G2970="Unknown - Material Unknown",J2970="Unknown - Material Unknown")))),"Unknown",
IF((OR((AND(G2970="Unknown - Likely Lead",J2970="Non-lead - Copper")),
(AND(G2970="Unknown - Likely Lead",J2970="Non-lead - Plastic")),
(AND(G2970="Unknown - Likely Lead",J2970="Non-lead")),
(AND(G2970="Unknown - Likely Lead",J2970="Non-lead - Other")),
(AND(G2970="Unknown - Unlikely Lead",J2970="Non-lead - Copper")),
(AND(G2970="Unknown - Unlikely Lead",J2970="Non-lead - Plastic")),
(AND(G2970="Unknown - Unlikely Lead",J2970="Non-lead")),
(AND(G2970="Unknown - Unlikely Lead",J2970="Non-lead - Other")),
(AND(G2970="Unknown - Material Unknown",J2970="Non-lead - Copper")),
(AND(G2970="Unknown - Material Unknown",J2970="Non-lead - Plastic")),
(AND(G2970="Unknown - Material Unknown",J2970="Non-lead")),
(AND(G2970="Unknown - Material Unknown",J2970="Non-lead - Other")))),"Unknown",
IF((OR((AND(G2970="Non-lead - Copper",J2970="Unknown - Likely Lead")),
(AND(G2970="Non-lead - Copper",J2970="Unknown - Unlikely Lead")),
(AND(G2970="Non-lead - Copper",J2970="Unknown - Material Unknown")),
(AND(G2970="Non-lead - Plastic",J2970="Unknown - Likely Lead")),
(AND(G2970="Non-lead - Plastic",J2970="Unknown - Unlikely Lead")),
(AND(G2970="Non-lead - Plastic",J2970="Unknown - Material Unknown")),
(AND(G2970="Non-lead",J2970="Unknown - Likely Lead")),
(AND(G2970="Non-lead",J2970="Unknown - Unlikely Lead")),
(AND(G2970="Non-lead",J2970="Unknown - Material Unknown")),
(AND(G2970="Non-lead - Other",J2970="Unknown - Likely Lead")),
(AND(G2970="Non-Lead - Other",J2970="Unknown - Unlikely Lead")),
(AND(G2970="Non-Lead - Other",J2970="Unknown - Material Unknown")))),"Unknown",
IF((OR((AND(G2970="Galvanized",J2970="Unknown - Likely Lead")),
(AND(G2970="Galvanized",J2970="Unknown - Unlikely Lead")),
(AND(G2970="Galvanized",J2970="Unknown - Material Unknown")))),"Unknown",
IF((OR((AND(G2970="Galvanized",J2970="")))),"Galvanized Requiring Replacement",
IF((OR((AND(G2970="Non-lead - Copper",J2970="")),
(AND(G2970="Non-lead - Plastic",J2970="")),
(AND(G2970="Non-lead",J2970="")),
(AND(G2970="Non-lead - Other",J2970="")))),"Non-lead",
IF((OR((AND(G2970="Unknown - Likely Lead",J2970="")),
(AND(G2970="Unknown - Unlikely Lead",J2970="")),
(AND(G2970="Unknown - Material Unknown",J2970="")))),"Unknown",
""))))))))))))))))</f>
        <v>Non-Lead</v>
      </c>
      <c r="N2970" s="44" t="s">
        <v>39</v>
      </c>
    </row>
    <row r="2971" spans="1:14" x14ac:dyDescent="0.25">
      <c r="A2971" s="34" t="s">
        <v>7047</v>
      </c>
      <c r="B2971" s="35" t="s">
        <v>2720</v>
      </c>
      <c r="C2971" s="36" t="s">
        <v>6923</v>
      </c>
      <c r="D2971" s="36" t="s">
        <v>32</v>
      </c>
      <c r="E2971" s="36" t="s">
        <v>644</v>
      </c>
      <c r="F2971" s="37" t="s">
        <v>7048</v>
      </c>
      <c r="G2971" s="38" t="s">
        <v>35</v>
      </c>
      <c r="H2971" s="39" t="s">
        <v>39</v>
      </c>
      <c r="I2971" s="40" t="s">
        <v>48</v>
      </c>
      <c r="J2971" s="42" t="s">
        <v>47</v>
      </c>
      <c r="K2971" s="39" t="s">
        <v>48</v>
      </c>
      <c r="L2971" s="35"/>
      <c r="M2971" s="43" t="str">
        <f>IF((OR(G2971="Lead")),"Lead",
IF((OR(J2971="Lead")),"Lead",
IF((OR(G2971="Lead-lined galvanized")),"Lead",
IF((OR(J2971="Lead-lined galvanized")),"Lead",
IF((OR((AND(G2971="Unknown - Likely Lead",J2971="Galvanized")),
(AND(G2971="Unknown - Unlikely Lead",J2971="Galvanized")),
(AND(G2971="Unknown - Material Unknown",J2971="Galvanized")))),"Galvanized Requiring Replacement",
IF((OR((AND(G2971="Non-lead - Copper",H2971="Yes",J2971="Galvanized")),
(AND(G2971="Non-lead - Copper",H2971="Don't know",J2971="Galvanized")),
(AND(G2971="Non-lead - Copper",H2971="",J2971="Galvanized")),
(AND(G2971="Non-lead - Plastic",H2971="Yes",J2971="Galvanized")),
(AND(G2971="Non-lead - Plastic",H2971="Don't know",J2971="Galvanized")),
(AND(G2971="Non-lead - Plastic",H2971="",J2971="Galvanized")),
(AND(G2971="Non-lead",H2971="Yes",J2971="Galvanized")),
(AND(G2971="Non-lead",H2971="Don't know",J2971="Galvanized")),
(AND(G2971="Non-lead",H2971="",J2971="Galvanized")),
(AND(G2971="Non-lead - Other",H2971="Yes",J2971="Galvanized")),
(AND(G2971="Non-Lead - Other",H2971="Don't know",J2971="Galvanized")),
(AND(G2971="Galvanized",H2971="Yes",J2971="Galvanized")),
(AND(G2971="Galvanized",H2971="Don't know",J2971="Galvanized")),
(AND(G2971="Galvanized",H2971="",J2971="Galvanized")),
(AND(G2971="Non-Lead - Other",H2971="",J2971="Galvanized")))),"Galvanized Requiring Replacement",
IF((OR((AND(G2971="Non-lead - Copper",J2971="Non-lead - Copper")),
(AND(G2971="Non-lead - Copper",J2971="Non-lead - Plastic")),
(AND(G2971="Non-lead - Copper",J2971="Non-lead - Other")),
(AND(G2971="Non-lead - Copper",J2971="Non-lead")),
(AND(G2971="Non-lead - Plastic",J2971="Non-lead - Copper")),
(AND(G2971="Non-lead - Plastic",J2971="Non-lead - Plastic")),
(AND(G2971="Non-lead - Plastic",J2971="Non-lead - Other")),
(AND(G2971="Non-lead - Plastic",J2971="Non-lead")),
(AND(G2971="Non-lead",J2971="Non-lead - Copper")),
(AND(G2971="Non-lead",J2971="Non-lead - Plastic")),
(AND(G2971="Non-lead",J2971="Non-lead - Other")),
(AND(G2971="Non-lead",J2971="Non-lead")),
(AND(G2971="Non-lead - Other",J2971="Non-lead - Copper")),
(AND(G2971="Non-Lead - Other",J2971="Non-lead - Plastic")),
(AND(G2971="Non-Lead - Other",J2971="Non-lead")),
(AND(G2971="Non-Lead - Other",J2971="Non-lead - Other")))),"Non-Lead",
IF((OR((AND(G2971="Galvanized",J2971="Non-lead")),
(AND(G2971="Galvanized",J2971="Non-lead - Copper")),
(AND(G2971="Galvanized",J2971="Non-lead - Plastic")),
(AND(G2971="Galvanized",J2971="Non-lead")),
(AND(G2971="Galvanized",J2971="Non-lead - Other")))),"Non-Lead",
IF((OR((AND(G2971="Non-lead - Copper",H2971="No",J2971="Galvanized")),
(AND(G2971="Non-lead - Plastic",H2971="No",J2971="Galvanized")),
(AND(G2971="Non-lead",H2971="No",J2971="Galvanized")),
(AND(G2971="Galvanized",H2971="No",J2971="Galvanized")),
(AND(G2971="Non-lead - Other",H2971="No",J2971="Galvanized")))),"Non-lead",
IF((OR((AND(G2971="Unknown - Likely Lead",J2971="Unknown - Likely Lead")),
(AND(G2971="Unknown - Likely Lead",J2971="Unknown - Unlikely Lead")),
(AND(G2971="Unknown - Likely Lead",J2971="Unknown - Material Unknown")),
(AND(G2971="Unknown - Unlikely Lead",J2971="Unknown - Likely Lead")),
(AND(G2971="Unknown - Unlikely Lead",J2971="Unknown - Unlikely Lead")),
(AND(G2971="Unknown - Unlikely Lead",J2971="Unknown - Material Unknown")),
(AND(G2971="Unknown - Material Unknown",J2971="Unknown - Likely Lead")),
(AND(G2971="Unknown - Material Unknown",J2971="Unknown - Unlikely Lead")),
(AND(G2971="Unknown - Material Unknown",J2971="Unknown - Material Unknown")))),"Unknown",
IF((OR((AND(G2971="Unknown - Likely Lead",J2971="Non-lead - Copper")),
(AND(G2971="Unknown - Likely Lead",J2971="Non-lead - Plastic")),
(AND(G2971="Unknown - Likely Lead",J2971="Non-lead")),
(AND(G2971="Unknown - Likely Lead",J2971="Non-lead - Other")),
(AND(G2971="Unknown - Unlikely Lead",J2971="Non-lead - Copper")),
(AND(G2971="Unknown - Unlikely Lead",J2971="Non-lead - Plastic")),
(AND(G2971="Unknown - Unlikely Lead",J2971="Non-lead")),
(AND(G2971="Unknown - Unlikely Lead",J2971="Non-lead - Other")),
(AND(G2971="Unknown - Material Unknown",J2971="Non-lead - Copper")),
(AND(G2971="Unknown - Material Unknown",J2971="Non-lead - Plastic")),
(AND(G2971="Unknown - Material Unknown",J2971="Non-lead")),
(AND(G2971="Unknown - Material Unknown",J2971="Non-lead - Other")))),"Unknown",
IF((OR((AND(G2971="Non-lead - Copper",J2971="Unknown - Likely Lead")),
(AND(G2971="Non-lead - Copper",J2971="Unknown - Unlikely Lead")),
(AND(G2971="Non-lead - Copper",J2971="Unknown - Material Unknown")),
(AND(G2971="Non-lead - Plastic",J2971="Unknown - Likely Lead")),
(AND(G2971="Non-lead - Plastic",J2971="Unknown - Unlikely Lead")),
(AND(G2971="Non-lead - Plastic",J2971="Unknown - Material Unknown")),
(AND(G2971="Non-lead",J2971="Unknown - Likely Lead")),
(AND(G2971="Non-lead",J2971="Unknown - Unlikely Lead")),
(AND(G2971="Non-lead",J2971="Unknown - Material Unknown")),
(AND(G2971="Non-lead - Other",J2971="Unknown - Likely Lead")),
(AND(G2971="Non-Lead - Other",J2971="Unknown - Unlikely Lead")),
(AND(G2971="Non-Lead - Other",J2971="Unknown - Material Unknown")))),"Unknown",
IF((OR((AND(G2971="Galvanized",J2971="Unknown - Likely Lead")),
(AND(G2971="Galvanized",J2971="Unknown - Unlikely Lead")),
(AND(G2971="Galvanized",J2971="Unknown - Material Unknown")))),"Unknown",
IF((OR((AND(G2971="Galvanized",J2971="")))),"Galvanized Requiring Replacement",
IF((OR((AND(G2971="Non-lead - Copper",J2971="")),
(AND(G2971="Non-lead - Plastic",J2971="")),
(AND(G2971="Non-lead",J2971="")),
(AND(G2971="Non-lead - Other",J2971="")))),"Non-lead",
IF((OR((AND(G2971="Unknown - Likely Lead",J2971="")),
(AND(G2971="Unknown - Unlikely Lead",J2971="")),
(AND(G2971="Unknown - Material Unknown",J2971="")))),"Unknown",
""))))))))))))))))</f>
        <v>Non-Lead</v>
      </c>
      <c r="N2971" s="44" t="s">
        <v>39</v>
      </c>
    </row>
    <row r="2972" spans="1:14" x14ac:dyDescent="0.25">
      <c r="A2972" s="34" t="s">
        <v>7049</v>
      </c>
      <c r="B2972" s="35" t="s">
        <v>436</v>
      </c>
      <c r="C2972" s="36" t="s">
        <v>6923</v>
      </c>
      <c r="D2972" s="36" t="s">
        <v>32</v>
      </c>
      <c r="E2972" s="36" t="s">
        <v>644</v>
      </c>
      <c r="F2972" s="37" t="s">
        <v>7050</v>
      </c>
      <c r="G2972" s="38" t="s">
        <v>35</v>
      </c>
      <c r="H2972" s="39" t="s">
        <v>39</v>
      </c>
      <c r="I2972" s="40" t="s">
        <v>48</v>
      </c>
      <c r="J2972" s="42" t="s">
        <v>47</v>
      </c>
      <c r="K2972" s="39" t="s">
        <v>48</v>
      </c>
      <c r="L2972" s="35"/>
      <c r="M2972" s="43" t="str">
        <f>IF((OR(G2972="Lead")),"Lead",
IF((OR(J2972="Lead")),"Lead",
IF((OR(G2972="Lead-lined galvanized")),"Lead",
IF((OR(J2972="Lead-lined galvanized")),"Lead",
IF((OR((AND(G2972="Unknown - Likely Lead",J2972="Galvanized")),
(AND(G2972="Unknown - Unlikely Lead",J2972="Galvanized")),
(AND(G2972="Unknown - Material Unknown",J2972="Galvanized")))),"Galvanized Requiring Replacement",
IF((OR((AND(G2972="Non-lead - Copper",H2972="Yes",J2972="Galvanized")),
(AND(G2972="Non-lead - Copper",H2972="Don't know",J2972="Galvanized")),
(AND(G2972="Non-lead - Copper",H2972="",J2972="Galvanized")),
(AND(G2972="Non-lead - Plastic",H2972="Yes",J2972="Galvanized")),
(AND(G2972="Non-lead - Plastic",H2972="Don't know",J2972="Galvanized")),
(AND(G2972="Non-lead - Plastic",H2972="",J2972="Galvanized")),
(AND(G2972="Non-lead",H2972="Yes",J2972="Galvanized")),
(AND(G2972="Non-lead",H2972="Don't know",J2972="Galvanized")),
(AND(G2972="Non-lead",H2972="",J2972="Galvanized")),
(AND(G2972="Non-lead - Other",H2972="Yes",J2972="Galvanized")),
(AND(G2972="Non-Lead - Other",H2972="Don't know",J2972="Galvanized")),
(AND(G2972="Galvanized",H2972="Yes",J2972="Galvanized")),
(AND(G2972="Galvanized",H2972="Don't know",J2972="Galvanized")),
(AND(G2972="Galvanized",H2972="",J2972="Galvanized")),
(AND(G2972="Non-Lead - Other",H2972="",J2972="Galvanized")))),"Galvanized Requiring Replacement",
IF((OR((AND(G2972="Non-lead - Copper",J2972="Non-lead - Copper")),
(AND(G2972="Non-lead - Copper",J2972="Non-lead - Plastic")),
(AND(G2972="Non-lead - Copper",J2972="Non-lead - Other")),
(AND(G2972="Non-lead - Copper",J2972="Non-lead")),
(AND(G2972="Non-lead - Plastic",J2972="Non-lead - Copper")),
(AND(G2972="Non-lead - Plastic",J2972="Non-lead - Plastic")),
(AND(G2972="Non-lead - Plastic",J2972="Non-lead - Other")),
(AND(G2972="Non-lead - Plastic",J2972="Non-lead")),
(AND(G2972="Non-lead",J2972="Non-lead - Copper")),
(AND(G2972="Non-lead",J2972="Non-lead - Plastic")),
(AND(G2972="Non-lead",J2972="Non-lead - Other")),
(AND(G2972="Non-lead",J2972="Non-lead")),
(AND(G2972="Non-lead - Other",J2972="Non-lead - Copper")),
(AND(G2972="Non-Lead - Other",J2972="Non-lead - Plastic")),
(AND(G2972="Non-Lead - Other",J2972="Non-lead")),
(AND(G2972="Non-Lead - Other",J2972="Non-lead - Other")))),"Non-Lead",
IF((OR((AND(G2972="Galvanized",J2972="Non-lead")),
(AND(G2972="Galvanized",J2972="Non-lead - Copper")),
(AND(G2972="Galvanized",J2972="Non-lead - Plastic")),
(AND(G2972="Galvanized",J2972="Non-lead")),
(AND(G2972="Galvanized",J2972="Non-lead - Other")))),"Non-Lead",
IF((OR((AND(G2972="Non-lead - Copper",H2972="No",J2972="Galvanized")),
(AND(G2972="Non-lead - Plastic",H2972="No",J2972="Galvanized")),
(AND(G2972="Non-lead",H2972="No",J2972="Galvanized")),
(AND(G2972="Galvanized",H2972="No",J2972="Galvanized")),
(AND(G2972="Non-lead - Other",H2972="No",J2972="Galvanized")))),"Non-lead",
IF((OR((AND(G2972="Unknown - Likely Lead",J2972="Unknown - Likely Lead")),
(AND(G2972="Unknown - Likely Lead",J2972="Unknown - Unlikely Lead")),
(AND(G2972="Unknown - Likely Lead",J2972="Unknown - Material Unknown")),
(AND(G2972="Unknown - Unlikely Lead",J2972="Unknown - Likely Lead")),
(AND(G2972="Unknown - Unlikely Lead",J2972="Unknown - Unlikely Lead")),
(AND(G2972="Unknown - Unlikely Lead",J2972="Unknown - Material Unknown")),
(AND(G2972="Unknown - Material Unknown",J2972="Unknown - Likely Lead")),
(AND(G2972="Unknown - Material Unknown",J2972="Unknown - Unlikely Lead")),
(AND(G2972="Unknown - Material Unknown",J2972="Unknown - Material Unknown")))),"Unknown",
IF((OR((AND(G2972="Unknown - Likely Lead",J2972="Non-lead - Copper")),
(AND(G2972="Unknown - Likely Lead",J2972="Non-lead - Plastic")),
(AND(G2972="Unknown - Likely Lead",J2972="Non-lead")),
(AND(G2972="Unknown - Likely Lead",J2972="Non-lead - Other")),
(AND(G2972="Unknown - Unlikely Lead",J2972="Non-lead - Copper")),
(AND(G2972="Unknown - Unlikely Lead",J2972="Non-lead - Plastic")),
(AND(G2972="Unknown - Unlikely Lead",J2972="Non-lead")),
(AND(G2972="Unknown - Unlikely Lead",J2972="Non-lead - Other")),
(AND(G2972="Unknown - Material Unknown",J2972="Non-lead - Copper")),
(AND(G2972="Unknown - Material Unknown",J2972="Non-lead - Plastic")),
(AND(G2972="Unknown - Material Unknown",J2972="Non-lead")),
(AND(G2972="Unknown - Material Unknown",J2972="Non-lead - Other")))),"Unknown",
IF((OR((AND(G2972="Non-lead - Copper",J2972="Unknown - Likely Lead")),
(AND(G2972="Non-lead - Copper",J2972="Unknown - Unlikely Lead")),
(AND(G2972="Non-lead - Copper",J2972="Unknown - Material Unknown")),
(AND(G2972="Non-lead - Plastic",J2972="Unknown - Likely Lead")),
(AND(G2972="Non-lead - Plastic",J2972="Unknown - Unlikely Lead")),
(AND(G2972="Non-lead - Plastic",J2972="Unknown - Material Unknown")),
(AND(G2972="Non-lead",J2972="Unknown - Likely Lead")),
(AND(G2972="Non-lead",J2972="Unknown - Unlikely Lead")),
(AND(G2972="Non-lead",J2972="Unknown - Material Unknown")),
(AND(G2972="Non-lead - Other",J2972="Unknown - Likely Lead")),
(AND(G2972="Non-Lead - Other",J2972="Unknown - Unlikely Lead")),
(AND(G2972="Non-Lead - Other",J2972="Unknown - Material Unknown")))),"Unknown",
IF((OR((AND(G2972="Galvanized",J2972="Unknown - Likely Lead")),
(AND(G2972="Galvanized",J2972="Unknown - Unlikely Lead")),
(AND(G2972="Galvanized",J2972="Unknown - Material Unknown")))),"Unknown",
IF((OR((AND(G2972="Galvanized",J2972="")))),"Galvanized Requiring Replacement",
IF((OR((AND(G2972="Non-lead - Copper",J2972="")),
(AND(G2972="Non-lead - Plastic",J2972="")),
(AND(G2972="Non-lead",J2972="")),
(AND(G2972="Non-lead - Other",J2972="")))),"Non-lead",
IF((OR((AND(G2972="Unknown - Likely Lead",J2972="")),
(AND(G2972="Unknown - Unlikely Lead",J2972="")),
(AND(G2972="Unknown - Material Unknown",J2972="")))),"Unknown",
""))))))))))))))))</f>
        <v>Non-Lead</v>
      </c>
      <c r="N2972" s="44" t="s">
        <v>467</v>
      </c>
    </row>
    <row r="2973" spans="1:14" x14ac:dyDescent="0.25">
      <c r="A2973" s="34" t="s">
        <v>7051</v>
      </c>
      <c r="B2973" s="35" t="s">
        <v>2723</v>
      </c>
      <c r="C2973" s="36" t="s">
        <v>6923</v>
      </c>
      <c r="D2973" s="36" t="s">
        <v>32</v>
      </c>
      <c r="E2973" s="36" t="s">
        <v>644</v>
      </c>
      <c r="F2973" s="37" t="s">
        <v>7052</v>
      </c>
      <c r="G2973" s="38" t="s">
        <v>35</v>
      </c>
      <c r="H2973" s="39" t="s">
        <v>39</v>
      </c>
      <c r="I2973" s="40" t="s">
        <v>48</v>
      </c>
      <c r="J2973" s="42" t="s">
        <v>47</v>
      </c>
      <c r="K2973" s="39" t="s">
        <v>48</v>
      </c>
      <c r="L2973" s="35"/>
      <c r="M2973" s="43" t="str">
        <f>IF((OR(G2973="Lead")),"Lead",
IF((OR(J2973="Lead")),"Lead",
IF((OR(G2973="Lead-lined galvanized")),"Lead",
IF((OR(J2973="Lead-lined galvanized")),"Lead",
IF((OR((AND(G2973="Unknown - Likely Lead",J2973="Galvanized")),
(AND(G2973="Unknown - Unlikely Lead",J2973="Galvanized")),
(AND(G2973="Unknown - Material Unknown",J2973="Galvanized")))),"Galvanized Requiring Replacement",
IF((OR((AND(G2973="Non-lead - Copper",H2973="Yes",J2973="Galvanized")),
(AND(G2973="Non-lead - Copper",H2973="Don't know",J2973="Galvanized")),
(AND(G2973="Non-lead - Copper",H2973="",J2973="Galvanized")),
(AND(G2973="Non-lead - Plastic",H2973="Yes",J2973="Galvanized")),
(AND(G2973="Non-lead - Plastic",H2973="Don't know",J2973="Galvanized")),
(AND(G2973="Non-lead - Plastic",H2973="",J2973="Galvanized")),
(AND(G2973="Non-lead",H2973="Yes",J2973="Galvanized")),
(AND(G2973="Non-lead",H2973="Don't know",J2973="Galvanized")),
(AND(G2973="Non-lead",H2973="",J2973="Galvanized")),
(AND(G2973="Non-lead - Other",H2973="Yes",J2973="Galvanized")),
(AND(G2973="Non-Lead - Other",H2973="Don't know",J2973="Galvanized")),
(AND(G2973="Galvanized",H2973="Yes",J2973="Galvanized")),
(AND(G2973="Galvanized",H2973="Don't know",J2973="Galvanized")),
(AND(G2973="Galvanized",H2973="",J2973="Galvanized")),
(AND(G2973="Non-Lead - Other",H2973="",J2973="Galvanized")))),"Galvanized Requiring Replacement",
IF((OR((AND(G2973="Non-lead - Copper",J2973="Non-lead - Copper")),
(AND(G2973="Non-lead - Copper",J2973="Non-lead - Plastic")),
(AND(G2973="Non-lead - Copper",J2973="Non-lead - Other")),
(AND(G2973="Non-lead - Copper",J2973="Non-lead")),
(AND(G2973="Non-lead - Plastic",J2973="Non-lead - Copper")),
(AND(G2973="Non-lead - Plastic",J2973="Non-lead - Plastic")),
(AND(G2973="Non-lead - Plastic",J2973="Non-lead - Other")),
(AND(G2973="Non-lead - Plastic",J2973="Non-lead")),
(AND(G2973="Non-lead",J2973="Non-lead - Copper")),
(AND(G2973="Non-lead",J2973="Non-lead - Plastic")),
(AND(G2973="Non-lead",J2973="Non-lead - Other")),
(AND(G2973="Non-lead",J2973="Non-lead")),
(AND(G2973="Non-lead - Other",J2973="Non-lead - Copper")),
(AND(G2973="Non-Lead - Other",J2973="Non-lead - Plastic")),
(AND(G2973="Non-Lead - Other",J2973="Non-lead")),
(AND(G2973="Non-Lead - Other",J2973="Non-lead - Other")))),"Non-Lead",
IF((OR((AND(G2973="Galvanized",J2973="Non-lead")),
(AND(G2973="Galvanized",J2973="Non-lead - Copper")),
(AND(G2973="Galvanized",J2973="Non-lead - Plastic")),
(AND(G2973="Galvanized",J2973="Non-lead")),
(AND(G2973="Galvanized",J2973="Non-lead - Other")))),"Non-Lead",
IF((OR((AND(G2973="Non-lead - Copper",H2973="No",J2973="Galvanized")),
(AND(G2973="Non-lead - Plastic",H2973="No",J2973="Galvanized")),
(AND(G2973="Non-lead",H2973="No",J2973="Galvanized")),
(AND(G2973="Galvanized",H2973="No",J2973="Galvanized")),
(AND(G2973="Non-lead - Other",H2973="No",J2973="Galvanized")))),"Non-lead",
IF((OR((AND(G2973="Unknown - Likely Lead",J2973="Unknown - Likely Lead")),
(AND(G2973="Unknown - Likely Lead",J2973="Unknown - Unlikely Lead")),
(AND(G2973="Unknown - Likely Lead",J2973="Unknown - Material Unknown")),
(AND(G2973="Unknown - Unlikely Lead",J2973="Unknown - Likely Lead")),
(AND(G2973="Unknown - Unlikely Lead",J2973="Unknown - Unlikely Lead")),
(AND(G2973="Unknown - Unlikely Lead",J2973="Unknown - Material Unknown")),
(AND(G2973="Unknown - Material Unknown",J2973="Unknown - Likely Lead")),
(AND(G2973="Unknown - Material Unknown",J2973="Unknown - Unlikely Lead")),
(AND(G2973="Unknown - Material Unknown",J2973="Unknown - Material Unknown")))),"Unknown",
IF((OR((AND(G2973="Unknown - Likely Lead",J2973="Non-lead - Copper")),
(AND(G2973="Unknown - Likely Lead",J2973="Non-lead - Plastic")),
(AND(G2973="Unknown - Likely Lead",J2973="Non-lead")),
(AND(G2973="Unknown - Likely Lead",J2973="Non-lead - Other")),
(AND(G2973="Unknown - Unlikely Lead",J2973="Non-lead - Copper")),
(AND(G2973="Unknown - Unlikely Lead",J2973="Non-lead - Plastic")),
(AND(G2973="Unknown - Unlikely Lead",J2973="Non-lead")),
(AND(G2973="Unknown - Unlikely Lead",J2973="Non-lead - Other")),
(AND(G2973="Unknown - Material Unknown",J2973="Non-lead - Copper")),
(AND(G2973="Unknown - Material Unknown",J2973="Non-lead - Plastic")),
(AND(G2973="Unknown - Material Unknown",J2973="Non-lead")),
(AND(G2973="Unknown - Material Unknown",J2973="Non-lead - Other")))),"Unknown",
IF((OR((AND(G2973="Non-lead - Copper",J2973="Unknown - Likely Lead")),
(AND(G2973="Non-lead - Copper",J2973="Unknown - Unlikely Lead")),
(AND(G2973="Non-lead - Copper",J2973="Unknown - Material Unknown")),
(AND(G2973="Non-lead - Plastic",J2973="Unknown - Likely Lead")),
(AND(G2973="Non-lead - Plastic",J2973="Unknown - Unlikely Lead")),
(AND(G2973="Non-lead - Plastic",J2973="Unknown - Material Unknown")),
(AND(G2973="Non-lead",J2973="Unknown - Likely Lead")),
(AND(G2973="Non-lead",J2973="Unknown - Unlikely Lead")),
(AND(G2973="Non-lead",J2973="Unknown - Material Unknown")),
(AND(G2973="Non-lead - Other",J2973="Unknown - Likely Lead")),
(AND(G2973="Non-Lead - Other",J2973="Unknown - Unlikely Lead")),
(AND(G2973="Non-Lead - Other",J2973="Unknown - Material Unknown")))),"Unknown",
IF((OR((AND(G2973="Galvanized",J2973="Unknown - Likely Lead")),
(AND(G2973="Galvanized",J2973="Unknown - Unlikely Lead")),
(AND(G2973="Galvanized",J2973="Unknown - Material Unknown")))),"Unknown",
IF((OR((AND(G2973="Galvanized",J2973="")))),"Galvanized Requiring Replacement",
IF((OR((AND(G2973="Non-lead - Copper",J2973="")),
(AND(G2973="Non-lead - Plastic",J2973="")),
(AND(G2973="Non-lead",J2973="")),
(AND(G2973="Non-lead - Other",J2973="")))),"Non-lead",
IF((OR((AND(G2973="Unknown - Likely Lead",J2973="")),
(AND(G2973="Unknown - Unlikely Lead",J2973="")),
(AND(G2973="Unknown - Material Unknown",J2973="")))),"Unknown",
""))))))))))))))))</f>
        <v>Non-Lead</v>
      </c>
      <c r="N2973" s="44" t="s">
        <v>39</v>
      </c>
    </row>
    <row r="2974" spans="1:14" x14ac:dyDescent="0.25">
      <c r="A2974" s="34" t="s">
        <v>7053</v>
      </c>
      <c r="B2974" s="35" t="s">
        <v>3095</v>
      </c>
      <c r="C2974" s="36" t="s">
        <v>6923</v>
      </c>
      <c r="D2974" s="36" t="s">
        <v>32</v>
      </c>
      <c r="E2974" s="36" t="s">
        <v>644</v>
      </c>
      <c r="F2974" s="37" t="s">
        <v>7054</v>
      </c>
      <c r="G2974" s="38" t="s">
        <v>35</v>
      </c>
      <c r="H2974" s="39" t="s">
        <v>39</v>
      </c>
      <c r="I2974" s="40" t="s">
        <v>48</v>
      </c>
      <c r="J2974" s="42" t="s">
        <v>47</v>
      </c>
      <c r="K2974" s="39" t="s">
        <v>48</v>
      </c>
      <c r="L2974" s="35"/>
      <c r="M2974" s="43" t="str">
        <f>IF((OR(G2974="Lead")),"Lead",
IF((OR(J2974="Lead")),"Lead",
IF((OR(G2974="Lead-lined galvanized")),"Lead",
IF((OR(J2974="Lead-lined galvanized")),"Lead",
IF((OR((AND(G2974="Unknown - Likely Lead",J2974="Galvanized")),
(AND(G2974="Unknown - Unlikely Lead",J2974="Galvanized")),
(AND(G2974="Unknown - Material Unknown",J2974="Galvanized")))),"Galvanized Requiring Replacement",
IF((OR((AND(G2974="Non-lead - Copper",H2974="Yes",J2974="Galvanized")),
(AND(G2974="Non-lead - Copper",H2974="Don't know",J2974="Galvanized")),
(AND(G2974="Non-lead - Copper",H2974="",J2974="Galvanized")),
(AND(G2974="Non-lead - Plastic",H2974="Yes",J2974="Galvanized")),
(AND(G2974="Non-lead - Plastic",H2974="Don't know",J2974="Galvanized")),
(AND(G2974="Non-lead - Plastic",H2974="",J2974="Galvanized")),
(AND(G2974="Non-lead",H2974="Yes",J2974="Galvanized")),
(AND(G2974="Non-lead",H2974="Don't know",J2974="Galvanized")),
(AND(G2974="Non-lead",H2974="",J2974="Galvanized")),
(AND(G2974="Non-lead - Other",H2974="Yes",J2974="Galvanized")),
(AND(G2974="Non-Lead - Other",H2974="Don't know",J2974="Galvanized")),
(AND(G2974="Galvanized",H2974="Yes",J2974="Galvanized")),
(AND(G2974="Galvanized",H2974="Don't know",J2974="Galvanized")),
(AND(G2974="Galvanized",H2974="",J2974="Galvanized")),
(AND(G2974="Non-Lead - Other",H2974="",J2974="Galvanized")))),"Galvanized Requiring Replacement",
IF((OR((AND(G2974="Non-lead - Copper",J2974="Non-lead - Copper")),
(AND(G2974="Non-lead - Copper",J2974="Non-lead - Plastic")),
(AND(G2974="Non-lead - Copper",J2974="Non-lead - Other")),
(AND(G2974="Non-lead - Copper",J2974="Non-lead")),
(AND(G2974="Non-lead - Plastic",J2974="Non-lead - Copper")),
(AND(G2974="Non-lead - Plastic",J2974="Non-lead - Plastic")),
(AND(G2974="Non-lead - Plastic",J2974="Non-lead - Other")),
(AND(G2974="Non-lead - Plastic",J2974="Non-lead")),
(AND(G2974="Non-lead",J2974="Non-lead - Copper")),
(AND(G2974="Non-lead",J2974="Non-lead - Plastic")),
(AND(G2974="Non-lead",J2974="Non-lead - Other")),
(AND(G2974="Non-lead",J2974="Non-lead")),
(AND(G2974="Non-lead - Other",J2974="Non-lead - Copper")),
(AND(G2974="Non-Lead - Other",J2974="Non-lead - Plastic")),
(AND(G2974="Non-Lead - Other",J2974="Non-lead")),
(AND(G2974="Non-Lead - Other",J2974="Non-lead - Other")))),"Non-Lead",
IF((OR((AND(G2974="Galvanized",J2974="Non-lead")),
(AND(G2974="Galvanized",J2974="Non-lead - Copper")),
(AND(G2974="Galvanized",J2974="Non-lead - Plastic")),
(AND(G2974="Galvanized",J2974="Non-lead")),
(AND(G2974="Galvanized",J2974="Non-lead - Other")))),"Non-Lead",
IF((OR((AND(G2974="Non-lead - Copper",H2974="No",J2974="Galvanized")),
(AND(G2974="Non-lead - Plastic",H2974="No",J2974="Galvanized")),
(AND(G2974="Non-lead",H2974="No",J2974="Galvanized")),
(AND(G2974="Galvanized",H2974="No",J2974="Galvanized")),
(AND(G2974="Non-lead - Other",H2974="No",J2974="Galvanized")))),"Non-lead",
IF((OR((AND(G2974="Unknown - Likely Lead",J2974="Unknown - Likely Lead")),
(AND(G2974="Unknown - Likely Lead",J2974="Unknown - Unlikely Lead")),
(AND(G2974="Unknown - Likely Lead",J2974="Unknown - Material Unknown")),
(AND(G2974="Unknown - Unlikely Lead",J2974="Unknown - Likely Lead")),
(AND(G2974="Unknown - Unlikely Lead",J2974="Unknown - Unlikely Lead")),
(AND(G2974="Unknown - Unlikely Lead",J2974="Unknown - Material Unknown")),
(AND(G2974="Unknown - Material Unknown",J2974="Unknown - Likely Lead")),
(AND(G2974="Unknown - Material Unknown",J2974="Unknown - Unlikely Lead")),
(AND(G2974="Unknown - Material Unknown",J2974="Unknown - Material Unknown")))),"Unknown",
IF((OR((AND(G2974="Unknown - Likely Lead",J2974="Non-lead - Copper")),
(AND(G2974="Unknown - Likely Lead",J2974="Non-lead - Plastic")),
(AND(G2974="Unknown - Likely Lead",J2974="Non-lead")),
(AND(G2974="Unknown - Likely Lead",J2974="Non-lead - Other")),
(AND(G2974="Unknown - Unlikely Lead",J2974="Non-lead - Copper")),
(AND(G2974="Unknown - Unlikely Lead",J2974="Non-lead - Plastic")),
(AND(G2974="Unknown - Unlikely Lead",J2974="Non-lead")),
(AND(G2974="Unknown - Unlikely Lead",J2974="Non-lead - Other")),
(AND(G2974="Unknown - Material Unknown",J2974="Non-lead - Copper")),
(AND(G2974="Unknown - Material Unknown",J2974="Non-lead - Plastic")),
(AND(G2974="Unknown - Material Unknown",J2974="Non-lead")),
(AND(G2974="Unknown - Material Unknown",J2974="Non-lead - Other")))),"Unknown",
IF((OR((AND(G2974="Non-lead - Copper",J2974="Unknown - Likely Lead")),
(AND(G2974="Non-lead - Copper",J2974="Unknown - Unlikely Lead")),
(AND(G2974="Non-lead - Copper",J2974="Unknown - Material Unknown")),
(AND(G2974="Non-lead - Plastic",J2974="Unknown - Likely Lead")),
(AND(G2974="Non-lead - Plastic",J2974="Unknown - Unlikely Lead")),
(AND(G2974="Non-lead - Plastic",J2974="Unknown - Material Unknown")),
(AND(G2974="Non-lead",J2974="Unknown - Likely Lead")),
(AND(G2974="Non-lead",J2974="Unknown - Unlikely Lead")),
(AND(G2974="Non-lead",J2974="Unknown - Material Unknown")),
(AND(G2974="Non-lead - Other",J2974="Unknown - Likely Lead")),
(AND(G2974="Non-Lead - Other",J2974="Unknown - Unlikely Lead")),
(AND(G2974="Non-Lead - Other",J2974="Unknown - Material Unknown")))),"Unknown",
IF((OR((AND(G2974="Galvanized",J2974="Unknown - Likely Lead")),
(AND(G2974="Galvanized",J2974="Unknown - Unlikely Lead")),
(AND(G2974="Galvanized",J2974="Unknown - Material Unknown")))),"Unknown",
IF((OR((AND(G2974="Galvanized",J2974="")))),"Galvanized Requiring Replacement",
IF((OR((AND(G2974="Non-lead - Copper",J2974="")),
(AND(G2974="Non-lead - Plastic",J2974="")),
(AND(G2974="Non-lead",J2974="")),
(AND(G2974="Non-lead - Other",J2974="")))),"Non-lead",
IF((OR((AND(G2974="Unknown - Likely Lead",J2974="")),
(AND(G2974="Unknown - Unlikely Lead",J2974="")),
(AND(G2974="Unknown - Material Unknown",J2974="")))),"Unknown",
""))))))))))))))))</f>
        <v>Non-Lead</v>
      </c>
      <c r="N2974" s="44" t="s">
        <v>39</v>
      </c>
    </row>
    <row r="2975" spans="1:14" x14ac:dyDescent="0.25">
      <c r="A2975" s="34" t="s">
        <v>7055</v>
      </c>
      <c r="B2975" s="35" t="s">
        <v>440</v>
      </c>
      <c r="C2975" s="36" t="s">
        <v>6923</v>
      </c>
      <c r="D2975" s="36" t="s">
        <v>32</v>
      </c>
      <c r="E2975" s="36" t="s">
        <v>644</v>
      </c>
      <c r="F2975" s="37" t="s">
        <v>7056</v>
      </c>
      <c r="G2975" s="38" t="s">
        <v>35</v>
      </c>
      <c r="H2975" s="39" t="s">
        <v>39</v>
      </c>
      <c r="I2975" s="40" t="s">
        <v>48</v>
      </c>
      <c r="J2975" s="42" t="s">
        <v>47</v>
      </c>
      <c r="K2975" s="39" t="s">
        <v>48</v>
      </c>
      <c r="L2975" s="35"/>
      <c r="M2975" s="43" t="str">
        <f>IF((OR(G2975="Lead")),"Lead",
IF((OR(J2975="Lead")),"Lead",
IF((OR(G2975="Lead-lined galvanized")),"Lead",
IF((OR(J2975="Lead-lined galvanized")),"Lead",
IF((OR((AND(G2975="Unknown - Likely Lead",J2975="Galvanized")),
(AND(G2975="Unknown - Unlikely Lead",J2975="Galvanized")),
(AND(G2975="Unknown - Material Unknown",J2975="Galvanized")))),"Galvanized Requiring Replacement",
IF((OR((AND(G2975="Non-lead - Copper",H2975="Yes",J2975="Galvanized")),
(AND(G2975="Non-lead - Copper",H2975="Don't know",J2975="Galvanized")),
(AND(G2975="Non-lead - Copper",H2975="",J2975="Galvanized")),
(AND(G2975="Non-lead - Plastic",H2975="Yes",J2975="Galvanized")),
(AND(G2975="Non-lead - Plastic",H2975="Don't know",J2975="Galvanized")),
(AND(G2975="Non-lead - Plastic",H2975="",J2975="Galvanized")),
(AND(G2975="Non-lead",H2975="Yes",J2975="Galvanized")),
(AND(G2975="Non-lead",H2975="Don't know",J2975="Galvanized")),
(AND(G2975="Non-lead",H2975="",J2975="Galvanized")),
(AND(G2975="Non-lead - Other",H2975="Yes",J2975="Galvanized")),
(AND(G2975="Non-Lead - Other",H2975="Don't know",J2975="Galvanized")),
(AND(G2975="Galvanized",H2975="Yes",J2975="Galvanized")),
(AND(G2975="Galvanized",H2975="Don't know",J2975="Galvanized")),
(AND(G2975="Galvanized",H2975="",J2975="Galvanized")),
(AND(G2975="Non-Lead - Other",H2975="",J2975="Galvanized")))),"Galvanized Requiring Replacement",
IF((OR((AND(G2975="Non-lead - Copper",J2975="Non-lead - Copper")),
(AND(G2975="Non-lead - Copper",J2975="Non-lead - Plastic")),
(AND(G2975="Non-lead - Copper",J2975="Non-lead - Other")),
(AND(G2975="Non-lead - Copper",J2975="Non-lead")),
(AND(G2975="Non-lead - Plastic",J2975="Non-lead - Copper")),
(AND(G2975="Non-lead - Plastic",J2975="Non-lead - Plastic")),
(AND(G2975="Non-lead - Plastic",J2975="Non-lead - Other")),
(AND(G2975="Non-lead - Plastic",J2975="Non-lead")),
(AND(G2975="Non-lead",J2975="Non-lead - Copper")),
(AND(G2975="Non-lead",J2975="Non-lead - Plastic")),
(AND(G2975="Non-lead",J2975="Non-lead - Other")),
(AND(G2975="Non-lead",J2975="Non-lead")),
(AND(G2975="Non-lead - Other",J2975="Non-lead - Copper")),
(AND(G2975="Non-Lead - Other",J2975="Non-lead - Plastic")),
(AND(G2975="Non-Lead - Other",J2975="Non-lead")),
(AND(G2975="Non-Lead - Other",J2975="Non-lead - Other")))),"Non-Lead",
IF((OR((AND(G2975="Galvanized",J2975="Non-lead")),
(AND(G2975="Galvanized",J2975="Non-lead - Copper")),
(AND(G2975="Galvanized",J2975="Non-lead - Plastic")),
(AND(G2975="Galvanized",J2975="Non-lead")),
(AND(G2975="Galvanized",J2975="Non-lead - Other")))),"Non-Lead",
IF((OR((AND(G2975="Non-lead - Copper",H2975="No",J2975="Galvanized")),
(AND(G2975="Non-lead - Plastic",H2975="No",J2975="Galvanized")),
(AND(G2975="Non-lead",H2975="No",J2975="Galvanized")),
(AND(G2975="Galvanized",H2975="No",J2975="Galvanized")),
(AND(G2975="Non-lead - Other",H2975="No",J2975="Galvanized")))),"Non-lead",
IF((OR((AND(G2975="Unknown - Likely Lead",J2975="Unknown - Likely Lead")),
(AND(G2975="Unknown - Likely Lead",J2975="Unknown - Unlikely Lead")),
(AND(G2975="Unknown - Likely Lead",J2975="Unknown - Material Unknown")),
(AND(G2975="Unknown - Unlikely Lead",J2975="Unknown - Likely Lead")),
(AND(G2975="Unknown - Unlikely Lead",J2975="Unknown - Unlikely Lead")),
(AND(G2975="Unknown - Unlikely Lead",J2975="Unknown - Material Unknown")),
(AND(G2975="Unknown - Material Unknown",J2975="Unknown - Likely Lead")),
(AND(G2975="Unknown - Material Unknown",J2975="Unknown - Unlikely Lead")),
(AND(G2975="Unknown - Material Unknown",J2975="Unknown - Material Unknown")))),"Unknown",
IF((OR((AND(G2975="Unknown - Likely Lead",J2975="Non-lead - Copper")),
(AND(G2975="Unknown - Likely Lead",J2975="Non-lead - Plastic")),
(AND(G2975="Unknown - Likely Lead",J2975="Non-lead")),
(AND(G2975="Unknown - Likely Lead",J2975="Non-lead - Other")),
(AND(G2975="Unknown - Unlikely Lead",J2975="Non-lead - Copper")),
(AND(G2975="Unknown - Unlikely Lead",J2975="Non-lead - Plastic")),
(AND(G2975="Unknown - Unlikely Lead",J2975="Non-lead")),
(AND(G2975="Unknown - Unlikely Lead",J2975="Non-lead - Other")),
(AND(G2975="Unknown - Material Unknown",J2975="Non-lead - Copper")),
(AND(G2975="Unknown - Material Unknown",J2975="Non-lead - Plastic")),
(AND(G2975="Unknown - Material Unknown",J2975="Non-lead")),
(AND(G2975="Unknown - Material Unknown",J2975="Non-lead - Other")))),"Unknown",
IF((OR((AND(G2975="Non-lead - Copper",J2975="Unknown - Likely Lead")),
(AND(G2975="Non-lead - Copper",J2975="Unknown - Unlikely Lead")),
(AND(G2975="Non-lead - Copper",J2975="Unknown - Material Unknown")),
(AND(G2975="Non-lead - Plastic",J2975="Unknown - Likely Lead")),
(AND(G2975="Non-lead - Plastic",J2975="Unknown - Unlikely Lead")),
(AND(G2975="Non-lead - Plastic",J2975="Unknown - Material Unknown")),
(AND(G2975="Non-lead",J2975="Unknown - Likely Lead")),
(AND(G2975="Non-lead",J2975="Unknown - Unlikely Lead")),
(AND(G2975="Non-lead",J2975="Unknown - Material Unknown")),
(AND(G2975="Non-lead - Other",J2975="Unknown - Likely Lead")),
(AND(G2975="Non-Lead - Other",J2975="Unknown - Unlikely Lead")),
(AND(G2975="Non-Lead - Other",J2975="Unknown - Material Unknown")))),"Unknown",
IF((OR((AND(G2975="Galvanized",J2975="Unknown - Likely Lead")),
(AND(G2975="Galvanized",J2975="Unknown - Unlikely Lead")),
(AND(G2975="Galvanized",J2975="Unknown - Material Unknown")))),"Unknown",
IF((OR((AND(G2975="Galvanized",J2975="")))),"Galvanized Requiring Replacement",
IF((OR((AND(G2975="Non-lead - Copper",J2975="")),
(AND(G2975="Non-lead - Plastic",J2975="")),
(AND(G2975="Non-lead",J2975="")),
(AND(G2975="Non-lead - Other",J2975="")))),"Non-lead",
IF((OR((AND(G2975="Unknown - Likely Lead",J2975="")),
(AND(G2975="Unknown - Unlikely Lead",J2975="")),
(AND(G2975="Unknown - Material Unknown",J2975="")))),"Unknown",
""))))))))))))))))</f>
        <v>Non-Lead</v>
      </c>
      <c r="N2975" s="44" t="s">
        <v>39</v>
      </c>
    </row>
    <row r="2976" spans="1:14" x14ac:dyDescent="0.25">
      <c r="A2976" s="34" t="s">
        <v>7057</v>
      </c>
      <c r="B2976" s="35" t="s">
        <v>7058</v>
      </c>
      <c r="C2976" s="36" t="s">
        <v>7009</v>
      </c>
      <c r="D2976" s="36" t="s">
        <v>32</v>
      </c>
      <c r="E2976" s="36" t="s">
        <v>644</v>
      </c>
      <c r="F2976" s="37" t="s">
        <v>7059</v>
      </c>
      <c r="G2976" s="38" t="s">
        <v>35</v>
      </c>
      <c r="H2976" s="39" t="s">
        <v>39</v>
      </c>
      <c r="I2976" s="40" t="s">
        <v>48</v>
      </c>
      <c r="J2976" s="42" t="s">
        <v>47</v>
      </c>
      <c r="K2976" s="39" t="s">
        <v>48</v>
      </c>
      <c r="L2976" s="35"/>
      <c r="M2976" s="43" t="str">
        <f>IF((OR(G2976="Lead")),"Lead",
IF((OR(J2976="Lead")),"Lead",
IF((OR(G2976="Lead-lined galvanized")),"Lead",
IF((OR(J2976="Lead-lined galvanized")),"Lead",
IF((OR((AND(G2976="Unknown - Likely Lead",J2976="Galvanized")),
(AND(G2976="Unknown - Unlikely Lead",J2976="Galvanized")),
(AND(G2976="Unknown - Material Unknown",J2976="Galvanized")))),"Galvanized Requiring Replacement",
IF((OR((AND(G2976="Non-lead - Copper",H2976="Yes",J2976="Galvanized")),
(AND(G2976="Non-lead - Copper",H2976="Don't know",J2976="Galvanized")),
(AND(G2976="Non-lead - Copper",H2976="",J2976="Galvanized")),
(AND(G2976="Non-lead - Plastic",H2976="Yes",J2976="Galvanized")),
(AND(G2976="Non-lead - Plastic",H2976="Don't know",J2976="Galvanized")),
(AND(G2976="Non-lead - Plastic",H2976="",J2976="Galvanized")),
(AND(G2976="Non-lead",H2976="Yes",J2976="Galvanized")),
(AND(G2976="Non-lead",H2976="Don't know",J2976="Galvanized")),
(AND(G2976="Non-lead",H2976="",J2976="Galvanized")),
(AND(G2976="Non-lead - Other",H2976="Yes",J2976="Galvanized")),
(AND(G2976="Non-Lead - Other",H2976="Don't know",J2976="Galvanized")),
(AND(G2976="Galvanized",H2976="Yes",J2976="Galvanized")),
(AND(G2976="Galvanized",H2976="Don't know",J2976="Galvanized")),
(AND(G2976="Galvanized",H2976="",J2976="Galvanized")),
(AND(G2976="Non-Lead - Other",H2976="",J2976="Galvanized")))),"Galvanized Requiring Replacement",
IF((OR((AND(G2976="Non-lead - Copper",J2976="Non-lead - Copper")),
(AND(G2976="Non-lead - Copper",J2976="Non-lead - Plastic")),
(AND(G2976="Non-lead - Copper",J2976="Non-lead - Other")),
(AND(G2976="Non-lead - Copper",J2976="Non-lead")),
(AND(G2976="Non-lead - Plastic",J2976="Non-lead - Copper")),
(AND(G2976="Non-lead - Plastic",J2976="Non-lead - Plastic")),
(AND(G2976="Non-lead - Plastic",J2976="Non-lead - Other")),
(AND(G2976="Non-lead - Plastic",J2976="Non-lead")),
(AND(G2976="Non-lead",J2976="Non-lead - Copper")),
(AND(G2976="Non-lead",J2976="Non-lead - Plastic")),
(AND(G2976="Non-lead",J2976="Non-lead - Other")),
(AND(G2976="Non-lead",J2976="Non-lead")),
(AND(G2976="Non-lead - Other",J2976="Non-lead - Copper")),
(AND(G2976="Non-Lead - Other",J2976="Non-lead - Plastic")),
(AND(G2976="Non-Lead - Other",J2976="Non-lead")),
(AND(G2976="Non-Lead - Other",J2976="Non-lead - Other")))),"Non-Lead",
IF((OR((AND(G2976="Galvanized",J2976="Non-lead")),
(AND(G2976="Galvanized",J2976="Non-lead - Copper")),
(AND(G2976="Galvanized",J2976="Non-lead - Plastic")),
(AND(G2976="Galvanized",J2976="Non-lead")),
(AND(G2976="Galvanized",J2976="Non-lead - Other")))),"Non-Lead",
IF((OR((AND(G2976="Non-lead - Copper",H2976="No",J2976="Galvanized")),
(AND(G2976="Non-lead - Plastic",H2976="No",J2976="Galvanized")),
(AND(G2976="Non-lead",H2976="No",J2976="Galvanized")),
(AND(G2976="Galvanized",H2976="No",J2976="Galvanized")),
(AND(G2976="Non-lead - Other",H2976="No",J2976="Galvanized")))),"Non-lead",
IF((OR((AND(G2976="Unknown - Likely Lead",J2976="Unknown - Likely Lead")),
(AND(G2976="Unknown - Likely Lead",J2976="Unknown - Unlikely Lead")),
(AND(G2976="Unknown - Likely Lead",J2976="Unknown - Material Unknown")),
(AND(G2976="Unknown - Unlikely Lead",J2976="Unknown - Likely Lead")),
(AND(G2976="Unknown - Unlikely Lead",J2976="Unknown - Unlikely Lead")),
(AND(G2976="Unknown - Unlikely Lead",J2976="Unknown - Material Unknown")),
(AND(G2976="Unknown - Material Unknown",J2976="Unknown - Likely Lead")),
(AND(G2976="Unknown - Material Unknown",J2976="Unknown - Unlikely Lead")),
(AND(G2976="Unknown - Material Unknown",J2976="Unknown - Material Unknown")))),"Unknown",
IF((OR((AND(G2976="Unknown - Likely Lead",J2976="Non-lead - Copper")),
(AND(G2976="Unknown - Likely Lead",J2976="Non-lead - Plastic")),
(AND(G2976="Unknown - Likely Lead",J2976="Non-lead")),
(AND(G2976="Unknown - Likely Lead",J2976="Non-lead - Other")),
(AND(G2976="Unknown - Unlikely Lead",J2976="Non-lead - Copper")),
(AND(G2976="Unknown - Unlikely Lead",J2976="Non-lead - Plastic")),
(AND(G2976="Unknown - Unlikely Lead",J2976="Non-lead")),
(AND(G2976="Unknown - Unlikely Lead",J2976="Non-lead - Other")),
(AND(G2976="Unknown - Material Unknown",J2976="Non-lead - Copper")),
(AND(G2976="Unknown - Material Unknown",J2976="Non-lead - Plastic")),
(AND(G2976="Unknown - Material Unknown",J2976="Non-lead")),
(AND(G2976="Unknown - Material Unknown",J2976="Non-lead - Other")))),"Unknown",
IF((OR((AND(G2976="Non-lead - Copper",J2976="Unknown - Likely Lead")),
(AND(G2976="Non-lead - Copper",J2976="Unknown - Unlikely Lead")),
(AND(G2976="Non-lead - Copper",J2976="Unknown - Material Unknown")),
(AND(G2976="Non-lead - Plastic",J2976="Unknown - Likely Lead")),
(AND(G2976="Non-lead - Plastic",J2976="Unknown - Unlikely Lead")),
(AND(G2976="Non-lead - Plastic",J2976="Unknown - Material Unknown")),
(AND(G2976="Non-lead",J2976="Unknown - Likely Lead")),
(AND(G2976="Non-lead",J2976="Unknown - Unlikely Lead")),
(AND(G2976="Non-lead",J2976="Unknown - Material Unknown")),
(AND(G2976="Non-lead - Other",J2976="Unknown - Likely Lead")),
(AND(G2976="Non-Lead - Other",J2976="Unknown - Unlikely Lead")),
(AND(G2976="Non-Lead - Other",J2976="Unknown - Material Unknown")))),"Unknown",
IF((OR((AND(G2976="Galvanized",J2976="Unknown - Likely Lead")),
(AND(G2976="Galvanized",J2976="Unknown - Unlikely Lead")),
(AND(G2976="Galvanized",J2976="Unknown - Material Unknown")))),"Unknown",
IF((OR((AND(G2976="Galvanized",J2976="")))),"Galvanized Requiring Replacement",
IF((OR((AND(G2976="Non-lead - Copper",J2976="")),
(AND(G2976="Non-lead - Plastic",J2976="")),
(AND(G2976="Non-lead",J2976="")),
(AND(G2976="Non-lead - Other",J2976="")))),"Non-lead",
IF((OR((AND(G2976="Unknown - Likely Lead",J2976="")),
(AND(G2976="Unknown - Unlikely Lead",J2976="")),
(AND(G2976="Unknown - Material Unknown",J2976="")))),"Unknown",
""))))))))))))))))</f>
        <v>Non-Lead</v>
      </c>
      <c r="N2976" s="44" t="s">
        <v>39</v>
      </c>
    </row>
    <row r="2977" spans="1:14" x14ac:dyDescent="0.25">
      <c r="A2977" s="34" t="s">
        <v>7060</v>
      </c>
      <c r="B2977" s="35" t="s">
        <v>2815</v>
      </c>
      <c r="C2977" s="36" t="s">
        <v>7009</v>
      </c>
      <c r="D2977" s="36" t="s">
        <v>32</v>
      </c>
      <c r="E2977" s="36" t="s">
        <v>644</v>
      </c>
      <c r="F2977" s="37" t="s">
        <v>7061</v>
      </c>
      <c r="G2977" s="38" t="s">
        <v>35</v>
      </c>
      <c r="H2977" s="39" t="s">
        <v>39</v>
      </c>
      <c r="I2977" s="40" t="s">
        <v>48</v>
      </c>
      <c r="J2977" s="42" t="s">
        <v>47</v>
      </c>
      <c r="K2977" s="39" t="s">
        <v>48</v>
      </c>
      <c r="L2977" s="35"/>
      <c r="M2977" s="43" t="str">
        <f>IF((OR(G2977="Lead")),"Lead",
IF((OR(J2977="Lead")),"Lead",
IF((OR(G2977="Lead-lined galvanized")),"Lead",
IF((OR(J2977="Lead-lined galvanized")),"Lead",
IF((OR((AND(G2977="Unknown - Likely Lead",J2977="Galvanized")),
(AND(G2977="Unknown - Unlikely Lead",J2977="Galvanized")),
(AND(G2977="Unknown - Material Unknown",J2977="Galvanized")))),"Galvanized Requiring Replacement",
IF((OR((AND(G2977="Non-lead - Copper",H2977="Yes",J2977="Galvanized")),
(AND(G2977="Non-lead - Copper",H2977="Don't know",J2977="Galvanized")),
(AND(G2977="Non-lead - Copper",H2977="",J2977="Galvanized")),
(AND(G2977="Non-lead - Plastic",H2977="Yes",J2977="Galvanized")),
(AND(G2977="Non-lead - Plastic",H2977="Don't know",J2977="Galvanized")),
(AND(G2977="Non-lead - Plastic",H2977="",J2977="Galvanized")),
(AND(G2977="Non-lead",H2977="Yes",J2977="Galvanized")),
(AND(G2977="Non-lead",H2977="Don't know",J2977="Galvanized")),
(AND(G2977="Non-lead",H2977="",J2977="Galvanized")),
(AND(G2977="Non-lead - Other",H2977="Yes",J2977="Galvanized")),
(AND(G2977="Non-Lead - Other",H2977="Don't know",J2977="Galvanized")),
(AND(G2977="Galvanized",H2977="Yes",J2977="Galvanized")),
(AND(G2977="Galvanized",H2977="Don't know",J2977="Galvanized")),
(AND(G2977="Galvanized",H2977="",J2977="Galvanized")),
(AND(G2977="Non-Lead - Other",H2977="",J2977="Galvanized")))),"Galvanized Requiring Replacement",
IF((OR((AND(G2977="Non-lead - Copper",J2977="Non-lead - Copper")),
(AND(G2977="Non-lead - Copper",J2977="Non-lead - Plastic")),
(AND(G2977="Non-lead - Copper",J2977="Non-lead - Other")),
(AND(G2977="Non-lead - Copper",J2977="Non-lead")),
(AND(G2977="Non-lead - Plastic",J2977="Non-lead - Copper")),
(AND(G2977="Non-lead - Plastic",J2977="Non-lead - Plastic")),
(AND(G2977="Non-lead - Plastic",J2977="Non-lead - Other")),
(AND(G2977="Non-lead - Plastic",J2977="Non-lead")),
(AND(G2977="Non-lead",J2977="Non-lead - Copper")),
(AND(G2977="Non-lead",J2977="Non-lead - Plastic")),
(AND(G2977="Non-lead",J2977="Non-lead - Other")),
(AND(G2977="Non-lead",J2977="Non-lead")),
(AND(G2977="Non-lead - Other",J2977="Non-lead - Copper")),
(AND(G2977="Non-Lead - Other",J2977="Non-lead - Plastic")),
(AND(G2977="Non-Lead - Other",J2977="Non-lead")),
(AND(G2977="Non-Lead - Other",J2977="Non-lead - Other")))),"Non-Lead",
IF((OR((AND(G2977="Galvanized",J2977="Non-lead")),
(AND(G2977="Galvanized",J2977="Non-lead - Copper")),
(AND(G2977="Galvanized",J2977="Non-lead - Plastic")),
(AND(G2977="Galvanized",J2977="Non-lead")),
(AND(G2977="Galvanized",J2977="Non-lead - Other")))),"Non-Lead",
IF((OR((AND(G2977="Non-lead - Copper",H2977="No",J2977="Galvanized")),
(AND(G2977="Non-lead - Plastic",H2977="No",J2977="Galvanized")),
(AND(G2977="Non-lead",H2977="No",J2977="Galvanized")),
(AND(G2977="Galvanized",H2977="No",J2977="Galvanized")),
(AND(G2977="Non-lead - Other",H2977="No",J2977="Galvanized")))),"Non-lead",
IF((OR((AND(G2977="Unknown - Likely Lead",J2977="Unknown - Likely Lead")),
(AND(G2977="Unknown - Likely Lead",J2977="Unknown - Unlikely Lead")),
(AND(G2977="Unknown - Likely Lead",J2977="Unknown - Material Unknown")),
(AND(G2977="Unknown - Unlikely Lead",J2977="Unknown - Likely Lead")),
(AND(G2977="Unknown - Unlikely Lead",J2977="Unknown - Unlikely Lead")),
(AND(G2977="Unknown - Unlikely Lead",J2977="Unknown - Material Unknown")),
(AND(G2977="Unknown - Material Unknown",J2977="Unknown - Likely Lead")),
(AND(G2977="Unknown - Material Unknown",J2977="Unknown - Unlikely Lead")),
(AND(G2977="Unknown - Material Unknown",J2977="Unknown - Material Unknown")))),"Unknown",
IF((OR((AND(G2977="Unknown - Likely Lead",J2977="Non-lead - Copper")),
(AND(G2977="Unknown - Likely Lead",J2977="Non-lead - Plastic")),
(AND(G2977="Unknown - Likely Lead",J2977="Non-lead")),
(AND(G2977="Unknown - Likely Lead",J2977="Non-lead - Other")),
(AND(G2977="Unknown - Unlikely Lead",J2977="Non-lead - Copper")),
(AND(G2977="Unknown - Unlikely Lead",J2977="Non-lead - Plastic")),
(AND(G2977="Unknown - Unlikely Lead",J2977="Non-lead")),
(AND(G2977="Unknown - Unlikely Lead",J2977="Non-lead - Other")),
(AND(G2977="Unknown - Material Unknown",J2977="Non-lead - Copper")),
(AND(G2977="Unknown - Material Unknown",J2977="Non-lead - Plastic")),
(AND(G2977="Unknown - Material Unknown",J2977="Non-lead")),
(AND(G2977="Unknown - Material Unknown",J2977="Non-lead - Other")))),"Unknown",
IF((OR((AND(G2977="Non-lead - Copper",J2977="Unknown - Likely Lead")),
(AND(G2977="Non-lead - Copper",J2977="Unknown - Unlikely Lead")),
(AND(G2977="Non-lead - Copper",J2977="Unknown - Material Unknown")),
(AND(G2977="Non-lead - Plastic",J2977="Unknown - Likely Lead")),
(AND(G2977="Non-lead - Plastic",J2977="Unknown - Unlikely Lead")),
(AND(G2977="Non-lead - Plastic",J2977="Unknown - Material Unknown")),
(AND(G2977="Non-lead",J2977="Unknown - Likely Lead")),
(AND(G2977="Non-lead",J2977="Unknown - Unlikely Lead")),
(AND(G2977="Non-lead",J2977="Unknown - Material Unknown")),
(AND(G2977="Non-lead - Other",J2977="Unknown - Likely Lead")),
(AND(G2977="Non-Lead - Other",J2977="Unknown - Unlikely Lead")),
(AND(G2977="Non-Lead - Other",J2977="Unknown - Material Unknown")))),"Unknown",
IF((OR((AND(G2977="Galvanized",J2977="Unknown - Likely Lead")),
(AND(G2977="Galvanized",J2977="Unknown - Unlikely Lead")),
(AND(G2977="Galvanized",J2977="Unknown - Material Unknown")))),"Unknown",
IF((OR((AND(G2977="Galvanized",J2977="")))),"Galvanized Requiring Replacement",
IF((OR((AND(G2977="Non-lead - Copper",J2977="")),
(AND(G2977="Non-lead - Plastic",J2977="")),
(AND(G2977="Non-lead",J2977="")),
(AND(G2977="Non-lead - Other",J2977="")))),"Non-lead",
IF((OR((AND(G2977="Unknown - Likely Lead",J2977="")),
(AND(G2977="Unknown - Unlikely Lead",J2977="")),
(AND(G2977="Unknown - Material Unknown",J2977="")))),"Unknown",
""))))))))))))))))</f>
        <v>Non-Lead</v>
      </c>
      <c r="N2977" s="44" t="s">
        <v>39</v>
      </c>
    </row>
    <row r="2978" spans="1:14" x14ac:dyDescent="0.25">
      <c r="A2978" s="34" t="s">
        <v>7062</v>
      </c>
      <c r="B2978" s="35" t="s">
        <v>7063</v>
      </c>
      <c r="C2978" s="36" t="s">
        <v>7009</v>
      </c>
      <c r="D2978" s="36" t="s">
        <v>32</v>
      </c>
      <c r="E2978" s="36" t="s">
        <v>644</v>
      </c>
      <c r="F2978" s="37" t="s">
        <v>7064</v>
      </c>
      <c r="G2978" s="38" t="s">
        <v>35</v>
      </c>
      <c r="H2978" s="39" t="s">
        <v>39</v>
      </c>
      <c r="I2978" s="40" t="s">
        <v>48</v>
      </c>
      <c r="J2978" s="42" t="s">
        <v>47</v>
      </c>
      <c r="K2978" s="39" t="s">
        <v>48</v>
      </c>
      <c r="L2978" s="35"/>
      <c r="M2978" s="43" t="str">
        <f>IF((OR(G2978="Lead")),"Lead",
IF((OR(J2978="Lead")),"Lead",
IF((OR(G2978="Lead-lined galvanized")),"Lead",
IF((OR(J2978="Lead-lined galvanized")),"Lead",
IF((OR((AND(G2978="Unknown - Likely Lead",J2978="Galvanized")),
(AND(G2978="Unknown - Unlikely Lead",J2978="Galvanized")),
(AND(G2978="Unknown - Material Unknown",J2978="Galvanized")))),"Galvanized Requiring Replacement",
IF((OR((AND(G2978="Non-lead - Copper",H2978="Yes",J2978="Galvanized")),
(AND(G2978="Non-lead - Copper",H2978="Don't know",J2978="Galvanized")),
(AND(G2978="Non-lead - Copper",H2978="",J2978="Galvanized")),
(AND(G2978="Non-lead - Plastic",H2978="Yes",J2978="Galvanized")),
(AND(G2978="Non-lead - Plastic",H2978="Don't know",J2978="Galvanized")),
(AND(G2978="Non-lead - Plastic",H2978="",J2978="Galvanized")),
(AND(G2978="Non-lead",H2978="Yes",J2978="Galvanized")),
(AND(G2978="Non-lead",H2978="Don't know",J2978="Galvanized")),
(AND(G2978="Non-lead",H2978="",J2978="Galvanized")),
(AND(G2978="Non-lead - Other",H2978="Yes",J2978="Galvanized")),
(AND(G2978="Non-Lead - Other",H2978="Don't know",J2978="Galvanized")),
(AND(G2978="Galvanized",H2978="Yes",J2978="Galvanized")),
(AND(G2978="Galvanized",H2978="Don't know",J2978="Galvanized")),
(AND(G2978="Galvanized",H2978="",J2978="Galvanized")),
(AND(G2978="Non-Lead - Other",H2978="",J2978="Galvanized")))),"Galvanized Requiring Replacement",
IF((OR((AND(G2978="Non-lead - Copper",J2978="Non-lead - Copper")),
(AND(G2978="Non-lead - Copper",J2978="Non-lead - Plastic")),
(AND(G2978="Non-lead - Copper",J2978="Non-lead - Other")),
(AND(G2978="Non-lead - Copper",J2978="Non-lead")),
(AND(G2978="Non-lead - Plastic",J2978="Non-lead - Copper")),
(AND(G2978="Non-lead - Plastic",J2978="Non-lead - Plastic")),
(AND(G2978="Non-lead - Plastic",J2978="Non-lead - Other")),
(AND(G2978="Non-lead - Plastic",J2978="Non-lead")),
(AND(G2978="Non-lead",J2978="Non-lead - Copper")),
(AND(G2978="Non-lead",J2978="Non-lead - Plastic")),
(AND(G2978="Non-lead",J2978="Non-lead - Other")),
(AND(G2978="Non-lead",J2978="Non-lead")),
(AND(G2978="Non-lead - Other",J2978="Non-lead - Copper")),
(AND(G2978="Non-Lead - Other",J2978="Non-lead - Plastic")),
(AND(G2978="Non-Lead - Other",J2978="Non-lead")),
(AND(G2978="Non-Lead - Other",J2978="Non-lead - Other")))),"Non-Lead",
IF((OR((AND(G2978="Galvanized",J2978="Non-lead")),
(AND(G2978="Galvanized",J2978="Non-lead - Copper")),
(AND(G2978="Galvanized",J2978="Non-lead - Plastic")),
(AND(G2978="Galvanized",J2978="Non-lead")),
(AND(G2978="Galvanized",J2978="Non-lead - Other")))),"Non-Lead",
IF((OR((AND(G2978="Non-lead - Copper",H2978="No",J2978="Galvanized")),
(AND(G2978="Non-lead - Plastic",H2978="No",J2978="Galvanized")),
(AND(G2978="Non-lead",H2978="No",J2978="Galvanized")),
(AND(G2978="Galvanized",H2978="No",J2978="Galvanized")),
(AND(G2978="Non-lead - Other",H2978="No",J2978="Galvanized")))),"Non-lead",
IF((OR((AND(G2978="Unknown - Likely Lead",J2978="Unknown - Likely Lead")),
(AND(G2978="Unknown - Likely Lead",J2978="Unknown - Unlikely Lead")),
(AND(G2978="Unknown - Likely Lead",J2978="Unknown - Material Unknown")),
(AND(G2978="Unknown - Unlikely Lead",J2978="Unknown - Likely Lead")),
(AND(G2978="Unknown - Unlikely Lead",J2978="Unknown - Unlikely Lead")),
(AND(G2978="Unknown - Unlikely Lead",J2978="Unknown - Material Unknown")),
(AND(G2978="Unknown - Material Unknown",J2978="Unknown - Likely Lead")),
(AND(G2978="Unknown - Material Unknown",J2978="Unknown - Unlikely Lead")),
(AND(G2978="Unknown - Material Unknown",J2978="Unknown - Material Unknown")))),"Unknown",
IF((OR((AND(G2978="Unknown - Likely Lead",J2978="Non-lead - Copper")),
(AND(G2978="Unknown - Likely Lead",J2978="Non-lead - Plastic")),
(AND(G2978="Unknown - Likely Lead",J2978="Non-lead")),
(AND(G2978="Unknown - Likely Lead",J2978="Non-lead - Other")),
(AND(G2978="Unknown - Unlikely Lead",J2978="Non-lead - Copper")),
(AND(G2978="Unknown - Unlikely Lead",J2978="Non-lead - Plastic")),
(AND(G2978="Unknown - Unlikely Lead",J2978="Non-lead")),
(AND(G2978="Unknown - Unlikely Lead",J2978="Non-lead - Other")),
(AND(G2978="Unknown - Material Unknown",J2978="Non-lead - Copper")),
(AND(G2978="Unknown - Material Unknown",J2978="Non-lead - Plastic")),
(AND(G2978="Unknown - Material Unknown",J2978="Non-lead")),
(AND(G2978="Unknown - Material Unknown",J2978="Non-lead - Other")))),"Unknown",
IF((OR((AND(G2978="Non-lead - Copper",J2978="Unknown - Likely Lead")),
(AND(G2978="Non-lead - Copper",J2978="Unknown - Unlikely Lead")),
(AND(G2978="Non-lead - Copper",J2978="Unknown - Material Unknown")),
(AND(G2978="Non-lead - Plastic",J2978="Unknown - Likely Lead")),
(AND(G2978="Non-lead - Plastic",J2978="Unknown - Unlikely Lead")),
(AND(G2978="Non-lead - Plastic",J2978="Unknown - Material Unknown")),
(AND(G2978="Non-lead",J2978="Unknown - Likely Lead")),
(AND(G2978="Non-lead",J2978="Unknown - Unlikely Lead")),
(AND(G2978="Non-lead",J2978="Unknown - Material Unknown")),
(AND(G2978="Non-lead - Other",J2978="Unknown - Likely Lead")),
(AND(G2978="Non-Lead - Other",J2978="Unknown - Unlikely Lead")),
(AND(G2978="Non-Lead - Other",J2978="Unknown - Material Unknown")))),"Unknown",
IF((OR((AND(G2978="Galvanized",J2978="Unknown - Likely Lead")),
(AND(G2978="Galvanized",J2978="Unknown - Unlikely Lead")),
(AND(G2978="Galvanized",J2978="Unknown - Material Unknown")))),"Unknown",
IF((OR((AND(G2978="Galvanized",J2978="")))),"Galvanized Requiring Replacement",
IF((OR((AND(G2978="Non-lead - Copper",J2978="")),
(AND(G2978="Non-lead - Plastic",J2978="")),
(AND(G2978="Non-lead",J2978="")),
(AND(G2978="Non-lead - Other",J2978="")))),"Non-lead",
IF((OR((AND(G2978="Unknown - Likely Lead",J2978="")),
(AND(G2978="Unknown - Unlikely Lead",J2978="")),
(AND(G2978="Unknown - Material Unknown",J2978="")))),"Unknown",
""))))))))))))))))</f>
        <v>Non-Lead</v>
      </c>
      <c r="N2978" s="44" t="s">
        <v>39</v>
      </c>
    </row>
    <row r="2979" spans="1:14" x14ac:dyDescent="0.25">
      <c r="A2979" s="34" t="s">
        <v>7065</v>
      </c>
      <c r="B2979" s="35" t="s">
        <v>7066</v>
      </c>
      <c r="C2979" s="36" t="s">
        <v>7009</v>
      </c>
      <c r="D2979" s="36" t="s">
        <v>32</v>
      </c>
      <c r="E2979" s="36" t="s">
        <v>644</v>
      </c>
      <c r="F2979" s="37" t="s">
        <v>7067</v>
      </c>
      <c r="G2979" s="38" t="s">
        <v>35</v>
      </c>
      <c r="H2979" s="39" t="s">
        <v>39</v>
      </c>
      <c r="I2979" s="40" t="s">
        <v>48</v>
      </c>
      <c r="J2979" s="42" t="s">
        <v>47</v>
      </c>
      <c r="K2979" s="39" t="s">
        <v>48</v>
      </c>
      <c r="L2979" s="35"/>
      <c r="M2979" s="43" t="str">
        <f>IF((OR(G2979="Lead")),"Lead",
IF((OR(J2979="Lead")),"Lead",
IF((OR(G2979="Lead-lined galvanized")),"Lead",
IF((OR(J2979="Lead-lined galvanized")),"Lead",
IF((OR((AND(G2979="Unknown - Likely Lead",J2979="Galvanized")),
(AND(G2979="Unknown - Unlikely Lead",J2979="Galvanized")),
(AND(G2979="Unknown - Material Unknown",J2979="Galvanized")))),"Galvanized Requiring Replacement",
IF((OR((AND(G2979="Non-lead - Copper",H2979="Yes",J2979="Galvanized")),
(AND(G2979="Non-lead - Copper",H2979="Don't know",J2979="Galvanized")),
(AND(G2979="Non-lead - Copper",H2979="",J2979="Galvanized")),
(AND(G2979="Non-lead - Plastic",H2979="Yes",J2979="Galvanized")),
(AND(G2979="Non-lead - Plastic",H2979="Don't know",J2979="Galvanized")),
(AND(G2979="Non-lead - Plastic",H2979="",J2979="Galvanized")),
(AND(G2979="Non-lead",H2979="Yes",J2979="Galvanized")),
(AND(G2979="Non-lead",H2979="Don't know",J2979="Galvanized")),
(AND(G2979="Non-lead",H2979="",J2979="Galvanized")),
(AND(G2979="Non-lead - Other",H2979="Yes",J2979="Galvanized")),
(AND(G2979="Non-Lead - Other",H2979="Don't know",J2979="Galvanized")),
(AND(G2979="Galvanized",H2979="Yes",J2979="Galvanized")),
(AND(G2979="Galvanized",H2979="Don't know",J2979="Galvanized")),
(AND(G2979="Galvanized",H2979="",J2979="Galvanized")),
(AND(G2979="Non-Lead - Other",H2979="",J2979="Galvanized")))),"Galvanized Requiring Replacement",
IF((OR((AND(G2979="Non-lead - Copper",J2979="Non-lead - Copper")),
(AND(G2979="Non-lead - Copper",J2979="Non-lead - Plastic")),
(AND(G2979="Non-lead - Copper",J2979="Non-lead - Other")),
(AND(G2979="Non-lead - Copper",J2979="Non-lead")),
(AND(G2979="Non-lead - Plastic",J2979="Non-lead - Copper")),
(AND(G2979="Non-lead - Plastic",J2979="Non-lead - Plastic")),
(AND(G2979="Non-lead - Plastic",J2979="Non-lead - Other")),
(AND(G2979="Non-lead - Plastic",J2979="Non-lead")),
(AND(G2979="Non-lead",J2979="Non-lead - Copper")),
(AND(G2979="Non-lead",J2979="Non-lead - Plastic")),
(AND(G2979="Non-lead",J2979="Non-lead - Other")),
(AND(G2979="Non-lead",J2979="Non-lead")),
(AND(G2979="Non-lead - Other",J2979="Non-lead - Copper")),
(AND(G2979="Non-Lead - Other",J2979="Non-lead - Plastic")),
(AND(G2979="Non-Lead - Other",J2979="Non-lead")),
(AND(G2979="Non-Lead - Other",J2979="Non-lead - Other")))),"Non-Lead",
IF((OR((AND(G2979="Galvanized",J2979="Non-lead")),
(AND(G2979="Galvanized",J2979="Non-lead - Copper")),
(AND(G2979="Galvanized",J2979="Non-lead - Plastic")),
(AND(G2979="Galvanized",J2979="Non-lead")),
(AND(G2979="Galvanized",J2979="Non-lead - Other")))),"Non-Lead",
IF((OR((AND(G2979="Non-lead - Copper",H2979="No",J2979="Galvanized")),
(AND(G2979="Non-lead - Plastic",H2979="No",J2979="Galvanized")),
(AND(G2979="Non-lead",H2979="No",J2979="Galvanized")),
(AND(G2979="Galvanized",H2979="No",J2979="Galvanized")),
(AND(G2979="Non-lead - Other",H2979="No",J2979="Galvanized")))),"Non-lead",
IF((OR((AND(G2979="Unknown - Likely Lead",J2979="Unknown - Likely Lead")),
(AND(G2979="Unknown - Likely Lead",J2979="Unknown - Unlikely Lead")),
(AND(G2979="Unknown - Likely Lead",J2979="Unknown - Material Unknown")),
(AND(G2979="Unknown - Unlikely Lead",J2979="Unknown - Likely Lead")),
(AND(G2979="Unknown - Unlikely Lead",J2979="Unknown - Unlikely Lead")),
(AND(G2979="Unknown - Unlikely Lead",J2979="Unknown - Material Unknown")),
(AND(G2979="Unknown - Material Unknown",J2979="Unknown - Likely Lead")),
(AND(G2979="Unknown - Material Unknown",J2979="Unknown - Unlikely Lead")),
(AND(G2979="Unknown - Material Unknown",J2979="Unknown - Material Unknown")))),"Unknown",
IF((OR((AND(G2979="Unknown - Likely Lead",J2979="Non-lead - Copper")),
(AND(G2979="Unknown - Likely Lead",J2979="Non-lead - Plastic")),
(AND(G2979="Unknown - Likely Lead",J2979="Non-lead")),
(AND(G2979="Unknown - Likely Lead",J2979="Non-lead - Other")),
(AND(G2979="Unknown - Unlikely Lead",J2979="Non-lead - Copper")),
(AND(G2979="Unknown - Unlikely Lead",J2979="Non-lead - Plastic")),
(AND(G2979="Unknown - Unlikely Lead",J2979="Non-lead")),
(AND(G2979="Unknown - Unlikely Lead",J2979="Non-lead - Other")),
(AND(G2979="Unknown - Material Unknown",J2979="Non-lead - Copper")),
(AND(G2979="Unknown - Material Unknown",J2979="Non-lead - Plastic")),
(AND(G2979="Unknown - Material Unknown",J2979="Non-lead")),
(AND(G2979="Unknown - Material Unknown",J2979="Non-lead - Other")))),"Unknown",
IF((OR((AND(G2979="Non-lead - Copper",J2979="Unknown - Likely Lead")),
(AND(G2979="Non-lead - Copper",J2979="Unknown - Unlikely Lead")),
(AND(G2979="Non-lead - Copper",J2979="Unknown - Material Unknown")),
(AND(G2979="Non-lead - Plastic",J2979="Unknown - Likely Lead")),
(AND(G2979="Non-lead - Plastic",J2979="Unknown - Unlikely Lead")),
(AND(G2979="Non-lead - Plastic",J2979="Unknown - Material Unknown")),
(AND(G2979="Non-lead",J2979="Unknown - Likely Lead")),
(AND(G2979="Non-lead",J2979="Unknown - Unlikely Lead")),
(AND(G2979="Non-lead",J2979="Unknown - Material Unknown")),
(AND(G2979="Non-lead - Other",J2979="Unknown - Likely Lead")),
(AND(G2979="Non-Lead - Other",J2979="Unknown - Unlikely Lead")),
(AND(G2979="Non-Lead - Other",J2979="Unknown - Material Unknown")))),"Unknown",
IF((OR((AND(G2979="Galvanized",J2979="Unknown - Likely Lead")),
(AND(G2979="Galvanized",J2979="Unknown - Unlikely Lead")),
(AND(G2979="Galvanized",J2979="Unknown - Material Unknown")))),"Unknown",
IF((OR((AND(G2979="Galvanized",J2979="")))),"Galvanized Requiring Replacement",
IF((OR((AND(G2979="Non-lead - Copper",J2979="")),
(AND(G2979="Non-lead - Plastic",J2979="")),
(AND(G2979="Non-lead",J2979="")),
(AND(G2979="Non-lead - Other",J2979="")))),"Non-lead",
IF((OR((AND(G2979="Unknown - Likely Lead",J2979="")),
(AND(G2979="Unknown - Unlikely Lead",J2979="")),
(AND(G2979="Unknown - Material Unknown",J2979="")))),"Unknown",
""))))))))))))))))</f>
        <v>Non-Lead</v>
      </c>
      <c r="N2979" s="44" t="s">
        <v>39</v>
      </c>
    </row>
    <row r="2980" spans="1:14" x14ac:dyDescent="0.25">
      <c r="A2980" s="34" t="s">
        <v>7068</v>
      </c>
      <c r="B2980" s="35" t="s">
        <v>7069</v>
      </c>
      <c r="C2980" s="36" t="s">
        <v>7009</v>
      </c>
      <c r="D2980" s="36" t="s">
        <v>32</v>
      </c>
      <c r="E2980" s="36" t="s">
        <v>644</v>
      </c>
      <c r="F2980" s="37" t="s">
        <v>7070</v>
      </c>
      <c r="G2980" s="38" t="s">
        <v>35</v>
      </c>
      <c r="H2980" s="39" t="s">
        <v>39</v>
      </c>
      <c r="I2980" s="40" t="s">
        <v>48</v>
      </c>
      <c r="J2980" s="42" t="s">
        <v>47</v>
      </c>
      <c r="K2980" s="39" t="s">
        <v>48</v>
      </c>
      <c r="L2980" s="35"/>
      <c r="M2980" s="43" t="str">
        <f>IF((OR(G2980="Lead")),"Lead",
IF((OR(J2980="Lead")),"Lead",
IF((OR(G2980="Lead-lined galvanized")),"Lead",
IF((OR(J2980="Lead-lined galvanized")),"Lead",
IF((OR((AND(G2980="Unknown - Likely Lead",J2980="Galvanized")),
(AND(G2980="Unknown - Unlikely Lead",J2980="Galvanized")),
(AND(G2980="Unknown - Material Unknown",J2980="Galvanized")))),"Galvanized Requiring Replacement",
IF((OR((AND(G2980="Non-lead - Copper",H2980="Yes",J2980="Galvanized")),
(AND(G2980="Non-lead - Copper",H2980="Don't know",J2980="Galvanized")),
(AND(G2980="Non-lead - Copper",H2980="",J2980="Galvanized")),
(AND(G2980="Non-lead - Plastic",H2980="Yes",J2980="Galvanized")),
(AND(G2980="Non-lead - Plastic",H2980="Don't know",J2980="Galvanized")),
(AND(G2980="Non-lead - Plastic",H2980="",J2980="Galvanized")),
(AND(G2980="Non-lead",H2980="Yes",J2980="Galvanized")),
(AND(G2980="Non-lead",H2980="Don't know",J2980="Galvanized")),
(AND(G2980="Non-lead",H2980="",J2980="Galvanized")),
(AND(G2980="Non-lead - Other",H2980="Yes",J2980="Galvanized")),
(AND(G2980="Non-Lead - Other",H2980="Don't know",J2980="Galvanized")),
(AND(G2980="Galvanized",H2980="Yes",J2980="Galvanized")),
(AND(G2980="Galvanized",H2980="Don't know",J2980="Galvanized")),
(AND(G2980="Galvanized",H2980="",J2980="Galvanized")),
(AND(G2980="Non-Lead - Other",H2980="",J2980="Galvanized")))),"Galvanized Requiring Replacement",
IF((OR((AND(G2980="Non-lead - Copper",J2980="Non-lead - Copper")),
(AND(G2980="Non-lead - Copper",J2980="Non-lead - Plastic")),
(AND(G2980="Non-lead - Copper",J2980="Non-lead - Other")),
(AND(G2980="Non-lead - Copper",J2980="Non-lead")),
(AND(G2980="Non-lead - Plastic",J2980="Non-lead - Copper")),
(AND(G2980="Non-lead - Plastic",J2980="Non-lead - Plastic")),
(AND(G2980="Non-lead - Plastic",J2980="Non-lead - Other")),
(AND(G2980="Non-lead - Plastic",J2980="Non-lead")),
(AND(G2980="Non-lead",J2980="Non-lead - Copper")),
(AND(G2980="Non-lead",J2980="Non-lead - Plastic")),
(AND(G2980="Non-lead",J2980="Non-lead - Other")),
(AND(G2980="Non-lead",J2980="Non-lead")),
(AND(G2980="Non-lead - Other",J2980="Non-lead - Copper")),
(AND(G2980="Non-Lead - Other",J2980="Non-lead - Plastic")),
(AND(G2980="Non-Lead - Other",J2980="Non-lead")),
(AND(G2980="Non-Lead - Other",J2980="Non-lead - Other")))),"Non-Lead",
IF((OR((AND(G2980="Galvanized",J2980="Non-lead")),
(AND(G2980="Galvanized",J2980="Non-lead - Copper")),
(AND(G2980="Galvanized",J2980="Non-lead - Plastic")),
(AND(G2980="Galvanized",J2980="Non-lead")),
(AND(G2980="Galvanized",J2980="Non-lead - Other")))),"Non-Lead",
IF((OR((AND(G2980="Non-lead - Copper",H2980="No",J2980="Galvanized")),
(AND(G2980="Non-lead - Plastic",H2980="No",J2980="Galvanized")),
(AND(G2980="Non-lead",H2980="No",J2980="Galvanized")),
(AND(G2980="Galvanized",H2980="No",J2980="Galvanized")),
(AND(G2980="Non-lead - Other",H2980="No",J2980="Galvanized")))),"Non-lead",
IF((OR((AND(G2980="Unknown - Likely Lead",J2980="Unknown - Likely Lead")),
(AND(G2980="Unknown - Likely Lead",J2980="Unknown - Unlikely Lead")),
(AND(G2980="Unknown - Likely Lead",J2980="Unknown - Material Unknown")),
(AND(G2980="Unknown - Unlikely Lead",J2980="Unknown - Likely Lead")),
(AND(G2980="Unknown - Unlikely Lead",J2980="Unknown - Unlikely Lead")),
(AND(G2980="Unknown - Unlikely Lead",J2980="Unknown - Material Unknown")),
(AND(G2980="Unknown - Material Unknown",J2980="Unknown - Likely Lead")),
(AND(G2980="Unknown - Material Unknown",J2980="Unknown - Unlikely Lead")),
(AND(G2980="Unknown - Material Unknown",J2980="Unknown - Material Unknown")))),"Unknown",
IF((OR((AND(G2980="Unknown - Likely Lead",J2980="Non-lead - Copper")),
(AND(G2980="Unknown - Likely Lead",J2980="Non-lead - Plastic")),
(AND(G2980="Unknown - Likely Lead",J2980="Non-lead")),
(AND(G2980="Unknown - Likely Lead",J2980="Non-lead - Other")),
(AND(G2980="Unknown - Unlikely Lead",J2980="Non-lead - Copper")),
(AND(G2980="Unknown - Unlikely Lead",J2980="Non-lead - Plastic")),
(AND(G2980="Unknown - Unlikely Lead",J2980="Non-lead")),
(AND(G2980="Unknown - Unlikely Lead",J2980="Non-lead - Other")),
(AND(G2980="Unknown - Material Unknown",J2980="Non-lead - Copper")),
(AND(G2980="Unknown - Material Unknown",J2980="Non-lead - Plastic")),
(AND(G2980="Unknown - Material Unknown",J2980="Non-lead")),
(AND(G2980="Unknown - Material Unknown",J2980="Non-lead - Other")))),"Unknown",
IF((OR((AND(G2980="Non-lead - Copper",J2980="Unknown - Likely Lead")),
(AND(G2980="Non-lead - Copper",J2980="Unknown - Unlikely Lead")),
(AND(G2980="Non-lead - Copper",J2980="Unknown - Material Unknown")),
(AND(G2980="Non-lead - Plastic",J2980="Unknown - Likely Lead")),
(AND(G2980="Non-lead - Plastic",J2980="Unknown - Unlikely Lead")),
(AND(G2980="Non-lead - Plastic",J2980="Unknown - Material Unknown")),
(AND(G2980="Non-lead",J2980="Unknown - Likely Lead")),
(AND(G2980="Non-lead",J2980="Unknown - Unlikely Lead")),
(AND(G2980="Non-lead",J2980="Unknown - Material Unknown")),
(AND(G2980="Non-lead - Other",J2980="Unknown - Likely Lead")),
(AND(G2980="Non-Lead - Other",J2980="Unknown - Unlikely Lead")),
(AND(G2980="Non-Lead - Other",J2980="Unknown - Material Unknown")))),"Unknown",
IF((OR((AND(G2980="Galvanized",J2980="Unknown - Likely Lead")),
(AND(G2980="Galvanized",J2980="Unknown - Unlikely Lead")),
(AND(G2980="Galvanized",J2980="Unknown - Material Unknown")))),"Unknown",
IF((OR((AND(G2980="Galvanized",J2980="")))),"Galvanized Requiring Replacement",
IF((OR((AND(G2980="Non-lead - Copper",J2980="")),
(AND(G2980="Non-lead - Plastic",J2980="")),
(AND(G2980="Non-lead",J2980="")),
(AND(G2980="Non-lead - Other",J2980="")))),"Non-lead",
IF((OR((AND(G2980="Unknown - Likely Lead",J2980="")),
(AND(G2980="Unknown - Unlikely Lead",J2980="")),
(AND(G2980="Unknown - Material Unknown",J2980="")))),"Unknown",
""))))))))))))))))</f>
        <v>Non-Lead</v>
      </c>
      <c r="N2980" s="44" t="s">
        <v>39</v>
      </c>
    </row>
    <row r="2981" spans="1:14" x14ac:dyDescent="0.25">
      <c r="A2981" s="34" t="s">
        <v>7071</v>
      </c>
      <c r="B2981" s="35" t="s">
        <v>3841</v>
      </c>
      <c r="C2981" s="36" t="s">
        <v>7009</v>
      </c>
      <c r="D2981" s="36" t="s">
        <v>32</v>
      </c>
      <c r="E2981" s="36" t="s">
        <v>644</v>
      </c>
      <c r="F2981" s="37" t="s">
        <v>7072</v>
      </c>
      <c r="G2981" s="38" t="s">
        <v>35</v>
      </c>
      <c r="H2981" s="39" t="s">
        <v>39</v>
      </c>
      <c r="I2981" s="40" t="s">
        <v>48</v>
      </c>
      <c r="J2981" s="42" t="s">
        <v>47</v>
      </c>
      <c r="K2981" s="39" t="s">
        <v>48</v>
      </c>
      <c r="L2981" s="35"/>
      <c r="M2981" s="43" t="str">
        <f>IF((OR(G2981="Lead")),"Lead",
IF((OR(J2981="Lead")),"Lead",
IF((OR(G2981="Lead-lined galvanized")),"Lead",
IF((OR(J2981="Lead-lined galvanized")),"Lead",
IF((OR((AND(G2981="Unknown - Likely Lead",J2981="Galvanized")),
(AND(G2981="Unknown - Unlikely Lead",J2981="Galvanized")),
(AND(G2981="Unknown - Material Unknown",J2981="Galvanized")))),"Galvanized Requiring Replacement",
IF((OR((AND(G2981="Non-lead - Copper",H2981="Yes",J2981="Galvanized")),
(AND(G2981="Non-lead - Copper",H2981="Don't know",J2981="Galvanized")),
(AND(G2981="Non-lead - Copper",H2981="",J2981="Galvanized")),
(AND(G2981="Non-lead - Plastic",H2981="Yes",J2981="Galvanized")),
(AND(G2981="Non-lead - Plastic",H2981="Don't know",J2981="Galvanized")),
(AND(G2981="Non-lead - Plastic",H2981="",J2981="Galvanized")),
(AND(G2981="Non-lead",H2981="Yes",J2981="Galvanized")),
(AND(G2981="Non-lead",H2981="Don't know",J2981="Galvanized")),
(AND(G2981="Non-lead",H2981="",J2981="Galvanized")),
(AND(G2981="Non-lead - Other",H2981="Yes",J2981="Galvanized")),
(AND(G2981="Non-Lead - Other",H2981="Don't know",J2981="Galvanized")),
(AND(G2981="Galvanized",H2981="Yes",J2981="Galvanized")),
(AND(G2981="Galvanized",H2981="Don't know",J2981="Galvanized")),
(AND(G2981="Galvanized",H2981="",J2981="Galvanized")),
(AND(G2981="Non-Lead - Other",H2981="",J2981="Galvanized")))),"Galvanized Requiring Replacement",
IF((OR((AND(G2981="Non-lead - Copper",J2981="Non-lead - Copper")),
(AND(G2981="Non-lead - Copper",J2981="Non-lead - Plastic")),
(AND(G2981="Non-lead - Copper",J2981="Non-lead - Other")),
(AND(G2981="Non-lead - Copper",J2981="Non-lead")),
(AND(G2981="Non-lead - Plastic",J2981="Non-lead - Copper")),
(AND(G2981="Non-lead - Plastic",J2981="Non-lead - Plastic")),
(AND(G2981="Non-lead - Plastic",J2981="Non-lead - Other")),
(AND(G2981="Non-lead - Plastic",J2981="Non-lead")),
(AND(G2981="Non-lead",J2981="Non-lead - Copper")),
(AND(G2981="Non-lead",J2981="Non-lead - Plastic")),
(AND(G2981="Non-lead",J2981="Non-lead - Other")),
(AND(G2981="Non-lead",J2981="Non-lead")),
(AND(G2981="Non-lead - Other",J2981="Non-lead - Copper")),
(AND(G2981="Non-Lead - Other",J2981="Non-lead - Plastic")),
(AND(G2981="Non-Lead - Other",J2981="Non-lead")),
(AND(G2981="Non-Lead - Other",J2981="Non-lead - Other")))),"Non-Lead",
IF((OR((AND(G2981="Galvanized",J2981="Non-lead")),
(AND(G2981="Galvanized",J2981="Non-lead - Copper")),
(AND(G2981="Galvanized",J2981="Non-lead - Plastic")),
(AND(G2981="Galvanized",J2981="Non-lead")),
(AND(G2981="Galvanized",J2981="Non-lead - Other")))),"Non-Lead",
IF((OR((AND(G2981="Non-lead - Copper",H2981="No",J2981="Galvanized")),
(AND(G2981="Non-lead - Plastic",H2981="No",J2981="Galvanized")),
(AND(G2981="Non-lead",H2981="No",J2981="Galvanized")),
(AND(G2981="Galvanized",H2981="No",J2981="Galvanized")),
(AND(G2981="Non-lead - Other",H2981="No",J2981="Galvanized")))),"Non-lead",
IF((OR((AND(G2981="Unknown - Likely Lead",J2981="Unknown - Likely Lead")),
(AND(G2981="Unknown - Likely Lead",J2981="Unknown - Unlikely Lead")),
(AND(G2981="Unknown - Likely Lead",J2981="Unknown - Material Unknown")),
(AND(G2981="Unknown - Unlikely Lead",J2981="Unknown - Likely Lead")),
(AND(G2981="Unknown - Unlikely Lead",J2981="Unknown - Unlikely Lead")),
(AND(G2981="Unknown - Unlikely Lead",J2981="Unknown - Material Unknown")),
(AND(G2981="Unknown - Material Unknown",J2981="Unknown - Likely Lead")),
(AND(G2981="Unknown - Material Unknown",J2981="Unknown - Unlikely Lead")),
(AND(G2981="Unknown - Material Unknown",J2981="Unknown - Material Unknown")))),"Unknown",
IF((OR((AND(G2981="Unknown - Likely Lead",J2981="Non-lead - Copper")),
(AND(G2981="Unknown - Likely Lead",J2981="Non-lead - Plastic")),
(AND(G2981="Unknown - Likely Lead",J2981="Non-lead")),
(AND(G2981="Unknown - Likely Lead",J2981="Non-lead - Other")),
(AND(G2981="Unknown - Unlikely Lead",J2981="Non-lead - Copper")),
(AND(G2981="Unknown - Unlikely Lead",J2981="Non-lead - Plastic")),
(AND(G2981="Unknown - Unlikely Lead",J2981="Non-lead")),
(AND(G2981="Unknown - Unlikely Lead",J2981="Non-lead - Other")),
(AND(G2981="Unknown - Material Unknown",J2981="Non-lead - Copper")),
(AND(G2981="Unknown - Material Unknown",J2981="Non-lead - Plastic")),
(AND(G2981="Unknown - Material Unknown",J2981="Non-lead")),
(AND(G2981="Unknown - Material Unknown",J2981="Non-lead - Other")))),"Unknown",
IF((OR((AND(G2981="Non-lead - Copper",J2981="Unknown - Likely Lead")),
(AND(G2981="Non-lead - Copper",J2981="Unknown - Unlikely Lead")),
(AND(G2981="Non-lead - Copper",J2981="Unknown - Material Unknown")),
(AND(G2981="Non-lead - Plastic",J2981="Unknown - Likely Lead")),
(AND(G2981="Non-lead - Plastic",J2981="Unknown - Unlikely Lead")),
(AND(G2981="Non-lead - Plastic",J2981="Unknown - Material Unknown")),
(AND(G2981="Non-lead",J2981="Unknown - Likely Lead")),
(AND(G2981="Non-lead",J2981="Unknown - Unlikely Lead")),
(AND(G2981="Non-lead",J2981="Unknown - Material Unknown")),
(AND(G2981="Non-lead - Other",J2981="Unknown - Likely Lead")),
(AND(G2981="Non-Lead - Other",J2981="Unknown - Unlikely Lead")),
(AND(G2981="Non-Lead - Other",J2981="Unknown - Material Unknown")))),"Unknown",
IF((OR((AND(G2981="Galvanized",J2981="Unknown - Likely Lead")),
(AND(G2981="Galvanized",J2981="Unknown - Unlikely Lead")),
(AND(G2981="Galvanized",J2981="Unknown - Material Unknown")))),"Unknown",
IF((OR((AND(G2981="Galvanized",J2981="")))),"Galvanized Requiring Replacement",
IF((OR((AND(G2981="Non-lead - Copper",J2981="")),
(AND(G2981="Non-lead - Plastic",J2981="")),
(AND(G2981="Non-lead",J2981="")),
(AND(G2981="Non-lead - Other",J2981="")))),"Non-lead",
IF((OR((AND(G2981="Unknown - Likely Lead",J2981="")),
(AND(G2981="Unknown - Unlikely Lead",J2981="")),
(AND(G2981="Unknown - Material Unknown",J2981="")))),"Unknown",
""))))))))))))))))</f>
        <v>Non-Lead</v>
      </c>
      <c r="N2981" s="44" t="s">
        <v>39</v>
      </c>
    </row>
    <row r="2982" spans="1:14" x14ac:dyDescent="0.25">
      <c r="A2982" s="34" t="s">
        <v>7073</v>
      </c>
      <c r="B2982" s="35" t="s">
        <v>5976</v>
      </c>
      <c r="C2982" s="36" t="s">
        <v>7009</v>
      </c>
      <c r="D2982" s="36" t="s">
        <v>32</v>
      </c>
      <c r="E2982" s="36" t="s">
        <v>644</v>
      </c>
      <c r="F2982" s="37" t="s">
        <v>7074</v>
      </c>
      <c r="G2982" s="38" t="s">
        <v>35</v>
      </c>
      <c r="H2982" s="39" t="s">
        <v>39</v>
      </c>
      <c r="I2982" s="40" t="s">
        <v>48</v>
      </c>
      <c r="J2982" s="42" t="s">
        <v>47</v>
      </c>
      <c r="K2982" s="39" t="s">
        <v>48</v>
      </c>
      <c r="L2982" s="35"/>
      <c r="M2982" s="43" t="str">
        <f>IF((OR(G2982="Lead")),"Lead",
IF((OR(J2982="Lead")),"Lead",
IF((OR(G2982="Lead-lined galvanized")),"Lead",
IF((OR(J2982="Lead-lined galvanized")),"Lead",
IF((OR((AND(G2982="Unknown - Likely Lead",J2982="Galvanized")),
(AND(G2982="Unknown - Unlikely Lead",J2982="Galvanized")),
(AND(G2982="Unknown - Material Unknown",J2982="Galvanized")))),"Galvanized Requiring Replacement",
IF((OR((AND(G2982="Non-lead - Copper",H2982="Yes",J2982="Galvanized")),
(AND(G2982="Non-lead - Copper",H2982="Don't know",J2982="Galvanized")),
(AND(G2982="Non-lead - Copper",H2982="",J2982="Galvanized")),
(AND(G2982="Non-lead - Plastic",H2982="Yes",J2982="Galvanized")),
(AND(G2982="Non-lead - Plastic",H2982="Don't know",J2982="Galvanized")),
(AND(G2982="Non-lead - Plastic",H2982="",J2982="Galvanized")),
(AND(G2982="Non-lead",H2982="Yes",J2982="Galvanized")),
(AND(G2982="Non-lead",H2982="Don't know",J2982="Galvanized")),
(AND(G2982="Non-lead",H2982="",J2982="Galvanized")),
(AND(G2982="Non-lead - Other",H2982="Yes",J2982="Galvanized")),
(AND(G2982="Non-Lead - Other",H2982="Don't know",J2982="Galvanized")),
(AND(G2982="Galvanized",H2982="Yes",J2982="Galvanized")),
(AND(G2982="Galvanized",H2982="Don't know",J2982="Galvanized")),
(AND(G2982="Galvanized",H2982="",J2982="Galvanized")),
(AND(G2982="Non-Lead - Other",H2982="",J2982="Galvanized")))),"Galvanized Requiring Replacement",
IF((OR((AND(G2982="Non-lead - Copper",J2982="Non-lead - Copper")),
(AND(G2982="Non-lead - Copper",J2982="Non-lead - Plastic")),
(AND(G2982="Non-lead - Copper",J2982="Non-lead - Other")),
(AND(G2982="Non-lead - Copper",J2982="Non-lead")),
(AND(G2982="Non-lead - Plastic",J2982="Non-lead - Copper")),
(AND(G2982="Non-lead - Plastic",J2982="Non-lead - Plastic")),
(AND(G2982="Non-lead - Plastic",J2982="Non-lead - Other")),
(AND(G2982="Non-lead - Plastic",J2982="Non-lead")),
(AND(G2982="Non-lead",J2982="Non-lead - Copper")),
(AND(G2982="Non-lead",J2982="Non-lead - Plastic")),
(AND(G2982="Non-lead",J2982="Non-lead - Other")),
(AND(G2982="Non-lead",J2982="Non-lead")),
(AND(G2982="Non-lead - Other",J2982="Non-lead - Copper")),
(AND(G2982="Non-Lead - Other",J2982="Non-lead - Plastic")),
(AND(G2982="Non-Lead - Other",J2982="Non-lead")),
(AND(G2982="Non-Lead - Other",J2982="Non-lead - Other")))),"Non-Lead",
IF((OR((AND(G2982="Galvanized",J2982="Non-lead")),
(AND(G2982="Galvanized",J2982="Non-lead - Copper")),
(AND(G2982="Galvanized",J2982="Non-lead - Plastic")),
(AND(G2982="Galvanized",J2982="Non-lead")),
(AND(G2982="Galvanized",J2982="Non-lead - Other")))),"Non-Lead",
IF((OR((AND(G2982="Non-lead - Copper",H2982="No",J2982="Galvanized")),
(AND(G2982="Non-lead - Plastic",H2982="No",J2982="Galvanized")),
(AND(G2982="Non-lead",H2982="No",J2982="Galvanized")),
(AND(G2982="Galvanized",H2982="No",J2982="Galvanized")),
(AND(G2982="Non-lead - Other",H2982="No",J2982="Galvanized")))),"Non-lead",
IF((OR((AND(G2982="Unknown - Likely Lead",J2982="Unknown - Likely Lead")),
(AND(G2982="Unknown - Likely Lead",J2982="Unknown - Unlikely Lead")),
(AND(G2982="Unknown - Likely Lead",J2982="Unknown - Material Unknown")),
(AND(G2982="Unknown - Unlikely Lead",J2982="Unknown - Likely Lead")),
(AND(G2982="Unknown - Unlikely Lead",J2982="Unknown - Unlikely Lead")),
(AND(G2982="Unknown - Unlikely Lead",J2982="Unknown - Material Unknown")),
(AND(G2982="Unknown - Material Unknown",J2982="Unknown - Likely Lead")),
(AND(G2982="Unknown - Material Unknown",J2982="Unknown - Unlikely Lead")),
(AND(G2982="Unknown - Material Unknown",J2982="Unknown - Material Unknown")))),"Unknown",
IF((OR((AND(G2982="Unknown - Likely Lead",J2982="Non-lead - Copper")),
(AND(G2982="Unknown - Likely Lead",J2982="Non-lead - Plastic")),
(AND(G2982="Unknown - Likely Lead",J2982="Non-lead")),
(AND(G2982="Unknown - Likely Lead",J2982="Non-lead - Other")),
(AND(G2982="Unknown - Unlikely Lead",J2982="Non-lead - Copper")),
(AND(G2982="Unknown - Unlikely Lead",J2982="Non-lead - Plastic")),
(AND(G2982="Unknown - Unlikely Lead",J2982="Non-lead")),
(AND(G2982="Unknown - Unlikely Lead",J2982="Non-lead - Other")),
(AND(G2982="Unknown - Material Unknown",J2982="Non-lead - Copper")),
(AND(G2982="Unknown - Material Unknown",J2982="Non-lead - Plastic")),
(AND(G2982="Unknown - Material Unknown",J2982="Non-lead")),
(AND(G2982="Unknown - Material Unknown",J2982="Non-lead - Other")))),"Unknown",
IF((OR((AND(G2982="Non-lead - Copper",J2982="Unknown - Likely Lead")),
(AND(G2982="Non-lead - Copper",J2982="Unknown - Unlikely Lead")),
(AND(G2982="Non-lead - Copper",J2982="Unknown - Material Unknown")),
(AND(G2982="Non-lead - Plastic",J2982="Unknown - Likely Lead")),
(AND(G2982="Non-lead - Plastic",J2982="Unknown - Unlikely Lead")),
(AND(G2982="Non-lead - Plastic",J2982="Unknown - Material Unknown")),
(AND(G2982="Non-lead",J2982="Unknown - Likely Lead")),
(AND(G2982="Non-lead",J2982="Unknown - Unlikely Lead")),
(AND(G2982="Non-lead",J2982="Unknown - Material Unknown")),
(AND(G2982="Non-lead - Other",J2982="Unknown - Likely Lead")),
(AND(G2982="Non-Lead - Other",J2982="Unknown - Unlikely Lead")),
(AND(G2982="Non-Lead - Other",J2982="Unknown - Material Unknown")))),"Unknown",
IF((OR((AND(G2982="Galvanized",J2982="Unknown - Likely Lead")),
(AND(G2982="Galvanized",J2982="Unknown - Unlikely Lead")),
(AND(G2982="Galvanized",J2982="Unknown - Material Unknown")))),"Unknown",
IF((OR((AND(G2982="Galvanized",J2982="")))),"Galvanized Requiring Replacement",
IF((OR((AND(G2982="Non-lead - Copper",J2982="")),
(AND(G2982="Non-lead - Plastic",J2982="")),
(AND(G2982="Non-lead",J2982="")),
(AND(G2982="Non-lead - Other",J2982="")))),"Non-lead",
IF((OR((AND(G2982="Unknown - Likely Lead",J2982="")),
(AND(G2982="Unknown - Unlikely Lead",J2982="")),
(AND(G2982="Unknown - Material Unknown",J2982="")))),"Unknown",
""))))))))))))))))</f>
        <v>Non-Lead</v>
      </c>
      <c r="N2982" s="44" t="s">
        <v>39</v>
      </c>
    </row>
    <row r="2983" spans="1:14" x14ac:dyDescent="0.25">
      <c r="A2983" s="34" t="s">
        <v>7075</v>
      </c>
      <c r="B2983" s="35" t="s">
        <v>5568</v>
      </c>
      <c r="C2983" s="36" t="s">
        <v>7009</v>
      </c>
      <c r="D2983" s="36" t="s">
        <v>32</v>
      </c>
      <c r="E2983" s="36" t="s">
        <v>644</v>
      </c>
      <c r="F2983" s="37" t="s">
        <v>7076</v>
      </c>
      <c r="G2983" s="38" t="s">
        <v>35</v>
      </c>
      <c r="H2983" s="39" t="s">
        <v>39</v>
      </c>
      <c r="I2983" s="40" t="s">
        <v>48</v>
      </c>
      <c r="J2983" s="42" t="s">
        <v>47</v>
      </c>
      <c r="K2983" s="39" t="s">
        <v>48</v>
      </c>
      <c r="L2983" s="35"/>
      <c r="M2983" s="43" t="str">
        <f>IF((OR(G2983="Lead")),"Lead",
IF((OR(J2983="Lead")),"Lead",
IF((OR(G2983="Lead-lined galvanized")),"Lead",
IF((OR(J2983="Lead-lined galvanized")),"Lead",
IF((OR((AND(G2983="Unknown - Likely Lead",J2983="Galvanized")),
(AND(G2983="Unknown - Unlikely Lead",J2983="Galvanized")),
(AND(G2983="Unknown - Material Unknown",J2983="Galvanized")))),"Galvanized Requiring Replacement",
IF((OR((AND(G2983="Non-lead - Copper",H2983="Yes",J2983="Galvanized")),
(AND(G2983="Non-lead - Copper",H2983="Don't know",J2983="Galvanized")),
(AND(G2983="Non-lead - Copper",H2983="",J2983="Galvanized")),
(AND(G2983="Non-lead - Plastic",H2983="Yes",J2983="Galvanized")),
(AND(G2983="Non-lead - Plastic",H2983="Don't know",J2983="Galvanized")),
(AND(G2983="Non-lead - Plastic",H2983="",J2983="Galvanized")),
(AND(G2983="Non-lead",H2983="Yes",J2983="Galvanized")),
(AND(G2983="Non-lead",H2983="Don't know",J2983="Galvanized")),
(AND(G2983="Non-lead",H2983="",J2983="Galvanized")),
(AND(G2983="Non-lead - Other",H2983="Yes",J2983="Galvanized")),
(AND(G2983="Non-Lead - Other",H2983="Don't know",J2983="Galvanized")),
(AND(G2983="Galvanized",H2983="Yes",J2983="Galvanized")),
(AND(G2983="Galvanized",H2983="Don't know",J2983="Galvanized")),
(AND(G2983="Galvanized",H2983="",J2983="Galvanized")),
(AND(G2983="Non-Lead - Other",H2983="",J2983="Galvanized")))),"Galvanized Requiring Replacement",
IF((OR((AND(G2983="Non-lead - Copper",J2983="Non-lead - Copper")),
(AND(G2983="Non-lead - Copper",J2983="Non-lead - Plastic")),
(AND(G2983="Non-lead - Copper",J2983="Non-lead - Other")),
(AND(G2983="Non-lead - Copper",J2983="Non-lead")),
(AND(G2983="Non-lead - Plastic",J2983="Non-lead - Copper")),
(AND(G2983="Non-lead - Plastic",J2983="Non-lead - Plastic")),
(AND(G2983="Non-lead - Plastic",J2983="Non-lead - Other")),
(AND(G2983="Non-lead - Plastic",J2983="Non-lead")),
(AND(G2983="Non-lead",J2983="Non-lead - Copper")),
(AND(G2983="Non-lead",J2983="Non-lead - Plastic")),
(AND(G2983="Non-lead",J2983="Non-lead - Other")),
(AND(G2983="Non-lead",J2983="Non-lead")),
(AND(G2983="Non-lead - Other",J2983="Non-lead - Copper")),
(AND(G2983="Non-Lead - Other",J2983="Non-lead - Plastic")),
(AND(G2983="Non-Lead - Other",J2983="Non-lead")),
(AND(G2983="Non-Lead - Other",J2983="Non-lead - Other")))),"Non-Lead",
IF((OR((AND(G2983="Galvanized",J2983="Non-lead")),
(AND(G2983="Galvanized",J2983="Non-lead - Copper")),
(AND(G2983="Galvanized",J2983="Non-lead - Plastic")),
(AND(G2983="Galvanized",J2983="Non-lead")),
(AND(G2983="Galvanized",J2983="Non-lead - Other")))),"Non-Lead",
IF((OR((AND(G2983="Non-lead - Copper",H2983="No",J2983="Galvanized")),
(AND(G2983="Non-lead - Plastic",H2983="No",J2983="Galvanized")),
(AND(G2983="Non-lead",H2983="No",J2983="Galvanized")),
(AND(G2983="Galvanized",H2983="No",J2983="Galvanized")),
(AND(G2983="Non-lead - Other",H2983="No",J2983="Galvanized")))),"Non-lead",
IF((OR((AND(G2983="Unknown - Likely Lead",J2983="Unknown - Likely Lead")),
(AND(G2983="Unknown - Likely Lead",J2983="Unknown - Unlikely Lead")),
(AND(G2983="Unknown - Likely Lead",J2983="Unknown - Material Unknown")),
(AND(G2983="Unknown - Unlikely Lead",J2983="Unknown - Likely Lead")),
(AND(G2983="Unknown - Unlikely Lead",J2983="Unknown - Unlikely Lead")),
(AND(G2983="Unknown - Unlikely Lead",J2983="Unknown - Material Unknown")),
(AND(G2983="Unknown - Material Unknown",J2983="Unknown - Likely Lead")),
(AND(G2983="Unknown - Material Unknown",J2983="Unknown - Unlikely Lead")),
(AND(G2983="Unknown - Material Unknown",J2983="Unknown - Material Unknown")))),"Unknown",
IF((OR((AND(G2983="Unknown - Likely Lead",J2983="Non-lead - Copper")),
(AND(G2983="Unknown - Likely Lead",J2983="Non-lead - Plastic")),
(AND(G2983="Unknown - Likely Lead",J2983="Non-lead")),
(AND(G2983="Unknown - Likely Lead",J2983="Non-lead - Other")),
(AND(G2983="Unknown - Unlikely Lead",J2983="Non-lead - Copper")),
(AND(G2983="Unknown - Unlikely Lead",J2983="Non-lead - Plastic")),
(AND(G2983="Unknown - Unlikely Lead",J2983="Non-lead")),
(AND(G2983="Unknown - Unlikely Lead",J2983="Non-lead - Other")),
(AND(G2983="Unknown - Material Unknown",J2983="Non-lead - Copper")),
(AND(G2983="Unknown - Material Unknown",J2983="Non-lead - Plastic")),
(AND(G2983="Unknown - Material Unknown",J2983="Non-lead")),
(AND(G2983="Unknown - Material Unknown",J2983="Non-lead - Other")))),"Unknown",
IF((OR((AND(G2983="Non-lead - Copper",J2983="Unknown - Likely Lead")),
(AND(G2983="Non-lead - Copper",J2983="Unknown - Unlikely Lead")),
(AND(G2983="Non-lead - Copper",J2983="Unknown - Material Unknown")),
(AND(G2983="Non-lead - Plastic",J2983="Unknown - Likely Lead")),
(AND(G2983="Non-lead - Plastic",J2983="Unknown - Unlikely Lead")),
(AND(G2983="Non-lead - Plastic",J2983="Unknown - Material Unknown")),
(AND(G2983="Non-lead",J2983="Unknown - Likely Lead")),
(AND(G2983="Non-lead",J2983="Unknown - Unlikely Lead")),
(AND(G2983="Non-lead",J2983="Unknown - Material Unknown")),
(AND(G2983="Non-lead - Other",J2983="Unknown - Likely Lead")),
(AND(G2983="Non-Lead - Other",J2983="Unknown - Unlikely Lead")),
(AND(G2983="Non-Lead - Other",J2983="Unknown - Material Unknown")))),"Unknown",
IF((OR((AND(G2983="Galvanized",J2983="Unknown - Likely Lead")),
(AND(G2983="Galvanized",J2983="Unknown - Unlikely Lead")),
(AND(G2983="Galvanized",J2983="Unknown - Material Unknown")))),"Unknown",
IF((OR((AND(G2983="Galvanized",J2983="")))),"Galvanized Requiring Replacement",
IF((OR((AND(G2983="Non-lead - Copper",J2983="")),
(AND(G2983="Non-lead - Plastic",J2983="")),
(AND(G2983="Non-lead",J2983="")),
(AND(G2983="Non-lead - Other",J2983="")))),"Non-lead",
IF((OR((AND(G2983="Unknown - Likely Lead",J2983="")),
(AND(G2983="Unknown - Unlikely Lead",J2983="")),
(AND(G2983="Unknown - Material Unknown",J2983="")))),"Unknown",
""))))))))))))))))</f>
        <v>Non-Lead</v>
      </c>
      <c r="N2983" s="44" t="s">
        <v>39</v>
      </c>
    </row>
    <row r="2984" spans="1:14" x14ac:dyDescent="0.25">
      <c r="A2984" s="34" t="s">
        <v>7077</v>
      </c>
      <c r="B2984" s="35" t="s">
        <v>3726</v>
      </c>
      <c r="C2984" s="36" t="s">
        <v>7009</v>
      </c>
      <c r="D2984" s="36" t="s">
        <v>32</v>
      </c>
      <c r="E2984" s="36" t="s">
        <v>644</v>
      </c>
      <c r="F2984" s="37" t="s">
        <v>7078</v>
      </c>
      <c r="G2984" s="38" t="s">
        <v>35</v>
      </c>
      <c r="H2984" s="39" t="s">
        <v>39</v>
      </c>
      <c r="I2984" s="40" t="s">
        <v>48</v>
      </c>
      <c r="J2984" s="42" t="s">
        <v>47</v>
      </c>
      <c r="K2984" s="39" t="s">
        <v>48</v>
      </c>
      <c r="L2984" s="35"/>
      <c r="M2984" s="43" t="str">
        <f>IF((OR(G2984="Lead")),"Lead",
IF((OR(J2984="Lead")),"Lead",
IF((OR(G2984="Lead-lined galvanized")),"Lead",
IF((OR(J2984="Lead-lined galvanized")),"Lead",
IF((OR((AND(G2984="Unknown - Likely Lead",J2984="Galvanized")),
(AND(G2984="Unknown - Unlikely Lead",J2984="Galvanized")),
(AND(G2984="Unknown - Material Unknown",J2984="Galvanized")))),"Galvanized Requiring Replacement",
IF((OR((AND(G2984="Non-lead - Copper",H2984="Yes",J2984="Galvanized")),
(AND(G2984="Non-lead - Copper",H2984="Don't know",J2984="Galvanized")),
(AND(G2984="Non-lead - Copper",H2984="",J2984="Galvanized")),
(AND(G2984="Non-lead - Plastic",H2984="Yes",J2984="Galvanized")),
(AND(G2984="Non-lead - Plastic",H2984="Don't know",J2984="Galvanized")),
(AND(G2984="Non-lead - Plastic",H2984="",J2984="Galvanized")),
(AND(G2984="Non-lead",H2984="Yes",J2984="Galvanized")),
(AND(G2984="Non-lead",H2984="Don't know",J2984="Galvanized")),
(AND(G2984="Non-lead",H2984="",J2984="Galvanized")),
(AND(G2984="Non-lead - Other",H2984="Yes",J2984="Galvanized")),
(AND(G2984="Non-Lead - Other",H2984="Don't know",J2984="Galvanized")),
(AND(G2984="Galvanized",H2984="Yes",J2984="Galvanized")),
(AND(G2984="Galvanized",H2984="Don't know",J2984="Galvanized")),
(AND(G2984="Galvanized",H2984="",J2984="Galvanized")),
(AND(G2984="Non-Lead - Other",H2984="",J2984="Galvanized")))),"Galvanized Requiring Replacement",
IF((OR((AND(G2984="Non-lead - Copper",J2984="Non-lead - Copper")),
(AND(G2984="Non-lead - Copper",J2984="Non-lead - Plastic")),
(AND(G2984="Non-lead - Copper",J2984="Non-lead - Other")),
(AND(G2984="Non-lead - Copper",J2984="Non-lead")),
(AND(G2984="Non-lead - Plastic",J2984="Non-lead - Copper")),
(AND(G2984="Non-lead - Plastic",J2984="Non-lead - Plastic")),
(AND(G2984="Non-lead - Plastic",J2984="Non-lead - Other")),
(AND(G2984="Non-lead - Plastic",J2984="Non-lead")),
(AND(G2984="Non-lead",J2984="Non-lead - Copper")),
(AND(G2984="Non-lead",J2984="Non-lead - Plastic")),
(AND(G2984="Non-lead",J2984="Non-lead - Other")),
(AND(G2984="Non-lead",J2984="Non-lead")),
(AND(G2984="Non-lead - Other",J2984="Non-lead - Copper")),
(AND(G2984="Non-Lead - Other",J2984="Non-lead - Plastic")),
(AND(G2984="Non-Lead - Other",J2984="Non-lead")),
(AND(G2984="Non-Lead - Other",J2984="Non-lead - Other")))),"Non-Lead",
IF((OR((AND(G2984="Galvanized",J2984="Non-lead")),
(AND(G2984="Galvanized",J2984="Non-lead - Copper")),
(AND(G2984="Galvanized",J2984="Non-lead - Plastic")),
(AND(G2984="Galvanized",J2984="Non-lead")),
(AND(G2984="Galvanized",J2984="Non-lead - Other")))),"Non-Lead",
IF((OR((AND(G2984="Non-lead - Copper",H2984="No",J2984="Galvanized")),
(AND(G2984="Non-lead - Plastic",H2984="No",J2984="Galvanized")),
(AND(G2984="Non-lead",H2984="No",J2984="Galvanized")),
(AND(G2984="Galvanized",H2984="No",J2984="Galvanized")),
(AND(G2984="Non-lead - Other",H2984="No",J2984="Galvanized")))),"Non-lead",
IF((OR((AND(G2984="Unknown - Likely Lead",J2984="Unknown - Likely Lead")),
(AND(G2984="Unknown - Likely Lead",J2984="Unknown - Unlikely Lead")),
(AND(G2984="Unknown - Likely Lead",J2984="Unknown - Material Unknown")),
(AND(G2984="Unknown - Unlikely Lead",J2984="Unknown - Likely Lead")),
(AND(G2984="Unknown - Unlikely Lead",J2984="Unknown - Unlikely Lead")),
(AND(G2984="Unknown - Unlikely Lead",J2984="Unknown - Material Unknown")),
(AND(G2984="Unknown - Material Unknown",J2984="Unknown - Likely Lead")),
(AND(G2984="Unknown - Material Unknown",J2984="Unknown - Unlikely Lead")),
(AND(G2984="Unknown - Material Unknown",J2984="Unknown - Material Unknown")))),"Unknown",
IF((OR((AND(G2984="Unknown - Likely Lead",J2984="Non-lead - Copper")),
(AND(G2984="Unknown - Likely Lead",J2984="Non-lead - Plastic")),
(AND(G2984="Unknown - Likely Lead",J2984="Non-lead")),
(AND(G2984="Unknown - Likely Lead",J2984="Non-lead - Other")),
(AND(G2984="Unknown - Unlikely Lead",J2984="Non-lead - Copper")),
(AND(G2984="Unknown - Unlikely Lead",J2984="Non-lead - Plastic")),
(AND(G2984="Unknown - Unlikely Lead",J2984="Non-lead")),
(AND(G2984="Unknown - Unlikely Lead",J2984="Non-lead - Other")),
(AND(G2984="Unknown - Material Unknown",J2984="Non-lead - Copper")),
(AND(G2984="Unknown - Material Unknown",J2984="Non-lead - Plastic")),
(AND(G2984="Unknown - Material Unknown",J2984="Non-lead")),
(AND(G2984="Unknown - Material Unknown",J2984="Non-lead - Other")))),"Unknown",
IF((OR((AND(G2984="Non-lead - Copper",J2984="Unknown - Likely Lead")),
(AND(G2984="Non-lead - Copper",J2984="Unknown - Unlikely Lead")),
(AND(G2984="Non-lead - Copper",J2984="Unknown - Material Unknown")),
(AND(G2984="Non-lead - Plastic",J2984="Unknown - Likely Lead")),
(AND(G2984="Non-lead - Plastic",J2984="Unknown - Unlikely Lead")),
(AND(G2984="Non-lead - Plastic",J2984="Unknown - Material Unknown")),
(AND(G2984="Non-lead",J2984="Unknown - Likely Lead")),
(AND(G2984="Non-lead",J2984="Unknown - Unlikely Lead")),
(AND(G2984="Non-lead",J2984="Unknown - Material Unknown")),
(AND(G2984="Non-lead - Other",J2984="Unknown - Likely Lead")),
(AND(G2984="Non-Lead - Other",J2984="Unknown - Unlikely Lead")),
(AND(G2984="Non-Lead - Other",J2984="Unknown - Material Unknown")))),"Unknown",
IF((OR((AND(G2984="Galvanized",J2984="Unknown - Likely Lead")),
(AND(G2984="Galvanized",J2984="Unknown - Unlikely Lead")),
(AND(G2984="Galvanized",J2984="Unknown - Material Unknown")))),"Unknown",
IF((OR((AND(G2984="Galvanized",J2984="")))),"Galvanized Requiring Replacement",
IF((OR((AND(G2984="Non-lead - Copper",J2984="")),
(AND(G2984="Non-lead - Plastic",J2984="")),
(AND(G2984="Non-lead",J2984="")),
(AND(G2984="Non-lead - Other",J2984="")))),"Non-lead",
IF((OR((AND(G2984="Unknown - Likely Lead",J2984="")),
(AND(G2984="Unknown - Unlikely Lead",J2984="")),
(AND(G2984="Unknown - Material Unknown",J2984="")))),"Unknown",
""))))))))))))))))</f>
        <v>Non-Lead</v>
      </c>
      <c r="N2984" s="44" t="s">
        <v>39</v>
      </c>
    </row>
    <row r="2985" spans="1:14" x14ac:dyDescent="0.25">
      <c r="A2985" s="34" t="s">
        <v>7079</v>
      </c>
      <c r="B2985" s="35" t="s">
        <v>2619</v>
      </c>
      <c r="C2985" s="36" t="s">
        <v>7009</v>
      </c>
      <c r="D2985" s="36" t="s">
        <v>32</v>
      </c>
      <c r="E2985" s="36" t="s">
        <v>644</v>
      </c>
      <c r="F2985" s="37" t="s">
        <v>7080</v>
      </c>
      <c r="G2985" s="38" t="s">
        <v>35</v>
      </c>
      <c r="H2985" s="39" t="s">
        <v>39</v>
      </c>
      <c r="I2985" s="40" t="s">
        <v>48</v>
      </c>
      <c r="J2985" s="42" t="s">
        <v>47</v>
      </c>
      <c r="K2985" s="39" t="s">
        <v>48</v>
      </c>
      <c r="L2985" s="35"/>
      <c r="M2985" s="43" t="str">
        <f>IF((OR(G2985="Lead")),"Lead",
IF((OR(J2985="Lead")),"Lead",
IF((OR(G2985="Lead-lined galvanized")),"Lead",
IF((OR(J2985="Lead-lined galvanized")),"Lead",
IF((OR((AND(G2985="Unknown - Likely Lead",J2985="Galvanized")),
(AND(G2985="Unknown - Unlikely Lead",J2985="Galvanized")),
(AND(G2985="Unknown - Material Unknown",J2985="Galvanized")))),"Galvanized Requiring Replacement",
IF((OR((AND(G2985="Non-lead - Copper",H2985="Yes",J2985="Galvanized")),
(AND(G2985="Non-lead - Copper",H2985="Don't know",J2985="Galvanized")),
(AND(G2985="Non-lead - Copper",H2985="",J2985="Galvanized")),
(AND(G2985="Non-lead - Plastic",H2985="Yes",J2985="Galvanized")),
(AND(G2985="Non-lead - Plastic",H2985="Don't know",J2985="Galvanized")),
(AND(G2985="Non-lead - Plastic",H2985="",J2985="Galvanized")),
(AND(G2985="Non-lead",H2985="Yes",J2985="Galvanized")),
(AND(G2985="Non-lead",H2985="Don't know",J2985="Galvanized")),
(AND(G2985="Non-lead",H2985="",J2985="Galvanized")),
(AND(G2985="Non-lead - Other",H2985="Yes",J2985="Galvanized")),
(AND(G2985="Non-Lead - Other",H2985="Don't know",J2985="Galvanized")),
(AND(G2985="Galvanized",H2985="Yes",J2985="Galvanized")),
(AND(G2985="Galvanized",H2985="Don't know",J2985="Galvanized")),
(AND(G2985="Galvanized",H2985="",J2985="Galvanized")),
(AND(G2985="Non-Lead - Other",H2985="",J2985="Galvanized")))),"Galvanized Requiring Replacement",
IF((OR((AND(G2985="Non-lead - Copper",J2985="Non-lead - Copper")),
(AND(G2985="Non-lead - Copper",J2985="Non-lead - Plastic")),
(AND(G2985="Non-lead - Copper",J2985="Non-lead - Other")),
(AND(G2985="Non-lead - Copper",J2985="Non-lead")),
(AND(G2985="Non-lead - Plastic",J2985="Non-lead - Copper")),
(AND(G2985="Non-lead - Plastic",J2985="Non-lead - Plastic")),
(AND(G2985="Non-lead - Plastic",J2985="Non-lead - Other")),
(AND(G2985="Non-lead - Plastic",J2985="Non-lead")),
(AND(G2985="Non-lead",J2985="Non-lead - Copper")),
(AND(G2985="Non-lead",J2985="Non-lead - Plastic")),
(AND(G2985="Non-lead",J2985="Non-lead - Other")),
(AND(G2985="Non-lead",J2985="Non-lead")),
(AND(G2985="Non-lead - Other",J2985="Non-lead - Copper")),
(AND(G2985="Non-Lead - Other",J2985="Non-lead - Plastic")),
(AND(G2985="Non-Lead - Other",J2985="Non-lead")),
(AND(G2985="Non-Lead - Other",J2985="Non-lead - Other")))),"Non-Lead",
IF((OR((AND(G2985="Galvanized",J2985="Non-lead")),
(AND(G2985="Galvanized",J2985="Non-lead - Copper")),
(AND(G2985="Galvanized",J2985="Non-lead - Plastic")),
(AND(G2985="Galvanized",J2985="Non-lead")),
(AND(G2985="Galvanized",J2985="Non-lead - Other")))),"Non-Lead",
IF((OR((AND(G2985="Non-lead - Copper",H2985="No",J2985="Galvanized")),
(AND(G2985="Non-lead - Plastic",H2985="No",J2985="Galvanized")),
(AND(G2985="Non-lead",H2985="No",J2985="Galvanized")),
(AND(G2985="Galvanized",H2985="No",J2985="Galvanized")),
(AND(G2985="Non-lead - Other",H2985="No",J2985="Galvanized")))),"Non-lead",
IF((OR((AND(G2985="Unknown - Likely Lead",J2985="Unknown - Likely Lead")),
(AND(G2985="Unknown - Likely Lead",J2985="Unknown - Unlikely Lead")),
(AND(G2985="Unknown - Likely Lead",J2985="Unknown - Material Unknown")),
(AND(G2985="Unknown - Unlikely Lead",J2985="Unknown - Likely Lead")),
(AND(G2985="Unknown - Unlikely Lead",J2985="Unknown - Unlikely Lead")),
(AND(G2985="Unknown - Unlikely Lead",J2985="Unknown - Material Unknown")),
(AND(G2985="Unknown - Material Unknown",J2985="Unknown - Likely Lead")),
(AND(G2985="Unknown - Material Unknown",J2985="Unknown - Unlikely Lead")),
(AND(G2985="Unknown - Material Unknown",J2985="Unknown - Material Unknown")))),"Unknown",
IF((OR((AND(G2985="Unknown - Likely Lead",J2985="Non-lead - Copper")),
(AND(G2985="Unknown - Likely Lead",J2985="Non-lead - Plastic")),
(AND(G2985="Unknown - Likely Lead",J2985="Non-lead")),
(AND(G2985="Unknown - Likely Lead",J2985="Non-lead - Other")),
(AND(G2985="Unknown - Unlikely Lead",J2985="Non-lead - Copper")),
(AND(G2985="Unknown - Unlikely Lead",J2985="Non-lead - Plastic")),
(AND(G2985="Unknown - Unlikely Lead",J2985="Non-lead")),
(AND(G2985="Unknown - Unlikely Lead",J2985="Non-lead - Other")),
(AND(G2985="Unknown - Material Unknown",J2985="Non-lead - Copper")),
(AND(G2985="Unknown - Material Unknown",J2985="Non-lead - Plastic")),
(AND(G2985="Unknown - Material Unknown",J2985="Non-lead")),
(AND(G2985="Unknown - Material Unknown",J2985="Non-lead - Other")))),"Unknown",
IF((OR((AND(G2985="Non-lead - Copper",J2985="Unknown - Likely Lead")),
(AND(G2985="Non-lead - Copper",J2985="Unknown - Unlikely Lead")),
(AND(G2985="Non-lead - Copper",J2985="Unknown - Material Unknown")),
(AND(G2985="Non-lead - Plastic",J2985="Unknown - Likely Lead")),
(AND(G2985="Non-lead - Plastic",J2985="Unknown - Unlikely Lead")),
(AND(G2985="Non-lead - Plastic",J2985="Unknown - Material Unknown")),
(AND(G2985="Non-lead",J2985="Unknown - Likely Lead")),
(AND(G2985="Non-lead",J2985="Unknown - Unlikely Lead")),
(AND(G2985="Non-lead",J2985="Unknown - Material Unknown")),
(AND(G2985="Non-lead - Other",J2985="Unknown - Likely Lead")),
(AND(G2985="Non-Lead - Other",J2985="Unknown - Unlikely Lead")),
(AND(G2985="Non-Lead - Other",J2985="Unknown - Material Unknown")))),"Unknown",
IF((OR((AND(G2985="Galvanized",J2985="Unknown - Likely Lead")),
(AND(G2985="Galvanized",J2985="Unknown - Unlikely Lead")),
(AND(G2985="Galvanized",J2985="Unknown - Material Unknown")))),"Unknown",
IF((OR((AND(G2985="Galvanized",J2985="")))),"Galvanized Requiring Replacement",
IF((OR((AND(G2985="Non-lead - Copper",J2985="")),
(AND(G2985="Non-lead - Plastic",J2985="")),
(AND(G2985="Non-lead",J2985="")),
(AND(G2985="Non-lead - Other",J2985="")))),"Non-lead",
IF((OR((AND(G2985="Unknown - Likely Lead",J2985="")),
(AND(G2985="Unknown - Unlikely Lead",J2985="")),
(AND(G2985="Unknown - Material Unknown",J2985="")))),"Unknown",
""))))))))))))))))</f>
        <v>Non-Lead</v>
      </c>
      <c r="N2985" s="44" t="s">
        <v>39</v>
      </c>
    </row>
    <row r="2986" spans="1:14" x14ac:dyDescent="0.25">
      <c r="A2986" s="34" t="s">
        <v>7081</v>
      </c>
      <c r="B2986" s="35" t="s">
        <v>3716</v>
      </c>
      <c r="C2986" s="36" t="s">
        <v>7009</v>
      </c>
      <c r="D2986" s="36" t="s">
        <v>32</v>
      </c>
      <c r="E2986" s="36" t="s">
        <v>644</v>
      </c>
      <c r="F2986" s="37" t="s">
        <v>7082</v>
      </c>
      <c r="G2986" s="38" t="s">
        <v>35</v>
      </c>
      <c r="H2986" s="39" t="s">
        <v>39</v>
      </c>
      <c r="I2986" s="40" t="s">
        <v>48</v>
      </c>
      <c r="J2986" s="42" t="s">
        <v>47</v>
      </c>
      <c r="K2986" s="39" t="s">
        <v>48</v>
      </c>
      <c r="L2986" s="35"/>
      <c r="M2986" s="43" t="str">
        <f>IF((OR(G2986="Lead")),"Lead",
IF((OR(J2986="Lead")),"Lead",
IF((OR(G2986="Lead-lined galvanized")),"Lead",
IF((OR(J2986="Lead-lined galvanized")),"Lead",
IF((OR((AND(G2986="Unknown - Likely Lead",J2986="Galvanized")),
(AND(G2986="Unknown - Unlikely Lead",J2986="Galvanized")),
(AND(G2986="Unknown - Material Unknown",J2986="Galvanized")))),"Galvanized Requiring Replacement",
IF((OR((AND(G2986="Non-lead - Copper",H2986="Yes",J2986="Galvanized")),
(AND(G2986="Non-lead - Copper",H2986="Don't know",J2986="Galvanized")),
(AND(G2986="Non-lead - Copper",H2986="",J2986="Galvanized")),
(AND(G2986="Non-lead - Plastic",H2986="Yes",J2986="Galvanized")),
(AND(G2986="Non-lead - Plastic",H2986="Don't know",J2986="Galvanized")),
(AND(G2986="Non-lead - Plastic",H2986="",J2986="Galvanized")),
(AND(G2986="Non-lead",H2986="Yes",J2986="Galvanized")),
(AND(G2986="Non-lead",H2986="Don't know",J2986="Galvanized")),
(AND(G2986="Non-lead",H2986="",J2986="Galvanized")),
(AND(G2986="Non-lead - Other",H2986="Yes",J2986="Galvanized")),
(AND(G2986="Non-Lead - Other",H2986="Don't know",J2986="Galvanized")),
(AND(G2986="Galvanized",H2986="Yes",J2986="Galvanized")),
(AND(G2986="Galvanized",H2986="Don't know",J2986="Galvanized")),
(AND(G2986="Galvanized",H2986="",J2986="Galvanized")),
(AND(G2986="Non-Lead - Other",H2986="",J2986="Galvanized")))),"Galvanized Requiring Replacement",
IF((OR((AND(G2986="Non-lead - Copper",J2986="Non-lead - Copper")),
(AND(G2986="Non-lead - Copper",J2986="Non-lead - Plastic")),
(AND(G2986="Non-lead - Copper",J2986="Non-lead - Other")),
(AND(G2986="Non-lead - Copper",J2986="Non-lead")),
(AND(G2986="Non-lead - Plastic",J2986="Non-lead - Copper")),
(AND(G2986="Non-lead - Plastic",J2986="Non-lead - Plastic")),
(AND(G2986="Non-lead - Plastic",J2986="Non-lead - Other")),
(AND(G2986="Non-lead - Plastic",J2986="Non-lead")),
(AND(G2986="Non-lead",J2986="Non-lead - Copper")),
(AND(G2986="Non-lead",J2986="Non-lead - Plastic")),
(AND(G2986="Non-lead",J2986="Non-lead - Other")),
(AND(G2986="Non-lead",J2986="Non-lead")),
(AND(G2986="Non-lead - Other",J2986="Non-lead - Copper")),
(AND(G2986="Non-Lead - Other",J2986="Non-lead - Plastic")),
(AND(G2986="Non-Lead - Other",J2986="Non-lead")),
(AND(G2986="Non-Lead - Other",J2986="Non-lead - Other")))),"Non-Lead",
IF((OR((AND(G2986="Galvanized",J2986="Non-lead")),
(AND(G2986="Galvanized",J2986="Non-lead - Copper")),
(AND(G2986="Galvanized",J2986="Non-lead - Plastic")),
(AND(G2986="Galvanized",J2986="Non-lead")),
(AND(G2986="Galvanized",J2986="Non-lead - Other")))),"Non-Lead",
IF((OR((AND(G2986="Non-lead - Copper",H2986="No",J2986="Galvanized")),
(AND(G2986="Non-lead - Plastic",H2986="No",J2986="Galvanized")),
(AND(G2986="Non-lead",H2986="No",J2986="Galvanized")),
(AND(G2986="Galvanized",H2986="No",J2986="Galvanized")),
(AND(G2986="Non-lead - Other",H2986="No",J2986="Galvanized")))),"Non-lead",
IF((OR((AND(G2986="Unknown - Likely Lead",J2986="Unknown - Likely Lead")),
(AND(G2986="Unknown - Likely Lead",J2986="Unknown - Unlikely Lead")),
(AND(G2986="Unknown - Likely Lead",J2986="Unknown - Material Unknown")),
(AND(G2986="Unknown - Unlikely Lead",J2986="Unknown - Likely Lead")),
(AND(G2986="Unknown - Unlikely Lead",J2986="Unknown - Unlikely Lead")),
(AND(G2986="Unknown - Unlikely Lead",J2986="Unknown - Material Unknown")),
(AND(G2986="Unknown - Material Unknown",J2986="Unknown - Likely Lead")),
(AND(G2986="Unknown - Material Unknown",J2986="Unknown - Unlikely Lead")),
(AND(G2986="Unknown - Material Unknown",J2986="Unknown - Material Unknown")))),"Unknown",
IF((OR((AND(G2986="Unknown - Likely Lead",J2986="Non-lead - Copper")),
(AND(G2986="Unknown - Likely Lead",J2986="Non-lead - Plastic")),
(AND(G2986="Unknown - Likely Lead",J2986="Non-lead")),
(AND(G2986="Unknown - Likely Lead",J2986="Non-lead - Other")),
(AND(G2986="Unknown - Unlikely Lead",J2986="Non-lead - Copper")),
(AND(G2986="Unknown - Unlikely Lead",J2986="Non-lead - Plastic")),
(AND(G2986="Unknown - Unlikely Lead",J2986="Non-lead")),
(AND(G2986="Unknown - Unlikely Lead",J2986="Non-lead - Other")),
(AND(G2986="Unknown - Material Unknown",J2986="Non-lead - Copper")),
(AND(G2986="Unknown - Material Unknown",J2986="Non-lead - Plastic")),
(AND(G2986="Unknown - Material Unknown",J2986="Non-lead")),
(AND(G2986="Unknown - Material Unknown",J2986="Non-lead - Other")))),"Unknown",
IF((OR((AND(G2986="Non-lead - Copper",J2986="Unknown - Likely Lead")),
(AND(G2986="Non-lead - Copper",J2986="Unknown - Unlikely Lead")),
(AND(G2986="Non-lead - Copper",J2986="Unknown - Material Unknown")),
(AND(G2986="Non-lead - Plastic",J2986="Unknown - Likely Lead")),
(AND(G2986="Non-lead - Plastic",J2986="Unknown - Unlikely Lead")),
(AND(G2986="Non-lead - Plastic",J2986="Unknown - Material Unknown")),
(AND(G2986="Non-lead",J2986="Unknown - Likely Lead")),
(AND(G2986="Non-lead",J2986="Unknown - Unlikely Lead")),
(AND(G2986="Non-lead",J2986="Unknown - Material Unknown")),
(AND(G2986="Non-lead - Other",J2986="Unknown - Likely Lead")),
(AND(G2986="Non-Lead - Other",J2986="Unknown - Unlikely Lead")),
(AND(G2986="Non-Lead - Other",J2986="Unknown - Material Unknown")))),"Unknown",
IF((OR((AND(G2986="Galvanized",J2986="Unknown - Likely Lead")),
(AND(G2986="Galvanized",J2986="Unknown - Unlikely Lead")),
(AND(G2986="Galvanized",J2986="Unknown - Material Unknown")))),"Unknown",
IF((OR((AND(G2986="Galvanized",J2986="")))),"Galvanized Requiring Replacement",
IF((OR((AND(G2986="Non-lead - Copper",J2986="")),
(AND(G2986="Non-lead - Plastic",J2986="")),
(AND(G2986="Non-lead",J2986="")),
(AND(G2986="Non-lead - Other",J2986="")))),"Non-lead",
IF((OR((AND(G2986="Unknown - Likely Lead",J2986="")),
(AND(G2986="Unknown - Unlikely Lead",J2986="")),
(AND(G2986="Unknown - Material Unknown",J2986="")))),"Unknown",
""))))))))))))))))</f>
        <v>Non-Lead</v>
      </c>
      <c r="N2986" s="44" t="s">
        <v>39</v>
      </c>
    </row>
    <row r="2987" spans="1:14" x14ac:dyDescent="0.25">
      <c r="A2987" s="34" t="s">
        <v>7083</v>
      </c>
      <c r="B2987" s="35" t="s">
        <v>5038</v>
      </c>
      <c r="C2987" s="36" t="s">
        <v>7009</v>
      </c>
      <c r="D2987" s="36" t="s">
        <v>32</v>
      </c>
      <c r="E2987" s="36" t="s">
        <v>644</v>
      </c>
      <c r="F2987" s="37" t="s">
        <v>7084</v>
      </c>
      <c r="G2987" s="38" t="s">
        <v>35</v>
      </c>
      <c r="H2987" s="39" t="s">
        <v>39</v>
      </c>
      <c r="I2987" s="40" t="s">
        <v>48</v>
      </c>
      <c r="J2987" s="42" t="s">
        <v>47</v>
      </c>
      <c r="K2987" s="39" t="s">
        <v>48</v>
      </c>
      <c r="L2987" s="35"/>
      <c r="M2987" s="43" t="str">
        <f>IF((OR(G2987="Lead")),"Lead",
IF((OR(J2987="Lead")),"Lead",
IF((OR(G2987="Lead-lined galvanized")),"Lead",
IF((OR(J2987="Lead-lined galvanized")),"Lead",
IF((OR((AND(G2987="Unknown - Likely Lead",J2987="Galvanized")),
(AND(G2987="Unknown - Unlikely Lead",J2987="Galvanized")),
(AND(G2987="Unknown - Material Unknown",J2987="Galvanized")))),"Galvanized Requiring Replacement",
IF((OR((AND(G2987="Non-lead - Copper",H2987="Yes",J2987="Galvanized")),
(AND(G2987="Non-lead - Copper",H2987="Don't know",J2987="Galvanized")),
(AND(G2987="Non-lead - Copper",H2987="",J2987="Galvanized")),
(AND(G2987="Non-lead - Plastic",H2987="Yes",J2987="Galvanized")),
(AND(G2987="Non-lead - Plastic",H2987="Don't know",J2987="Galvanized")),
(AND(G2987="Non-lead - Plastic",H2987="",J2987="Galvanized")),
(AND(G2987="Non-lead",H2987="Yes",J2987="Galvanized")),
(AND(G2987="Non-lead",H2987="Don't know",J2987="Galvanized")),
(AND(G2987="Non-lead",H2987="",J2987="Galvanized")),
(AND(G2987="Non-lead - Other",H2987="Yes",J2987="Galvanized")),
(AND(G2987="Non-Lead - Other",H2987="Don't know",J2987="Galvanized")),
(AND(G2987="Galvanized",H2987="Yes",J2987="Galvanized")),
(AND(G2987="Galvanized",H2987="Don't know",J2987="Galvanized")),
(AND(G2987="Galvanized",H2987="",J2987="Galvanized")),
(AND(G2987="Non-Lead - Other",H2987="",J2987="Galvanized")))),"Galvanized Requiring Replacement",
IF((OR((AND(G2987="Non-lead - Copper",J2987="Non-lead - Copper")),
(AND(G2987="Non-lead - Copper",J2987="Non-lead - Plastic")),
(AND(G2987="Non-lead - Copper",J2987="Non-lead - Other")),
(AND(G2987="Non-lead - Copper",J2987="Non-lead")),
(AND(G2987="Non-lead - Plastic",J2987="Non-lead - Copper")),
(AND(G2987="Non-lead - Plastic",J2987="Non-lead - Plastic")),
(AND(G2987="Non-lead - Plastic",J2987="Non-lead - Other")),
(AND(G2987="Non-lead - Plastic",J2987="Non-lead")),
(AND(G2987="Non-lead",J2987="Non-lead - Copper")),
(AND(G2987="Non-lead",J2987="Non-lead - Plastic")),
(AND(G2987="Non-lead",J2987="Non-lead - Other")),
(AND(G2987="Non-lead",J2987="Non-lead")),
(AND(G2987="Non-lead - Other",J2987="Non-lead - Copper")),
(AND(G2987="Non-Lead - Other",J2987="Non-lead - Plastic")),
(AND(G2987="Non-Lead - Other",J2987="Non-lead")),
(AND(G2987="Non-Lead - Other",J2987="Non-lead - Other")))),"Non-Lead",
IF((OR((AND(G2987="Galvanized",J2987="Non-lead")),
(AND(G2987="Galvanized",J2987="Non-lead - Copper")),
(AND(G2987="Galvanized",J2987="Non-lead - Plastic")),
(AND(G2987="Galvanized",J2987="Non-lead")),
(AND(G2987="Galvanized",J2987="Non-lead - Other")))),"Non-Lead",
IF((OR((AND(G2987="Non-lead - Copper",H2987="No",J2987="Galvanized")),
(AND(G2987="Non-lead - Plastic",H2987="No",J2987="Galvanized")),
(AND(G2987="Non-lead",H2987="No",J2987="Galvanized")),
(AND(G2987="Galvanized",H2987="No",J2987="Galvanized")),
(AND(G2987="Non-lead - Other",H2987="No",J2987="Galvanized")))),"Non-lead",
IF((OR((AND(G2987="Unknown - Likely Lead",J2987="Unknown - Likely Lead")),
(AND(G2987="Unknown - Likely Lead",J2987="Unknown - Unlikely Lead")),
(AND(G2987="Unknown - Likely Lead",J2987="Unknown - Material Unknown")),
(AND(G2987="Unknown - Unlikely Lead",J2987="Unknown - Likely Lead")),
(AND(G2987="Unknown - Unlikely Lead",J2987="Unknown - Unlikely Lead")),
(AND(G2987="Unknown - Unlikely Lead",J2987="Unknown - Material Unknown")),
(AND(G2987="Unknown - Material Unknown",J2987="Unknown - Likely Lead")),
(AND(G2987="Unknown - Material Unknown",J2987="Unknown - Unlikely Lead")),
(AND(G2987="Unknown - Material Unknown",J2987="Unknown - Material Unknown")))),"Unknown",
IF((OR((AND(G2987="Unknown - Likely Lead",J2987="Non-lead - Copper")),
(AND(G2987="Unknown - Likely Lead",J2987="Non-lead - Plastic")),
(AND(G2987="Unknown - Likely Lead",J2987="Non-lead")),
(AND(G2987="Unknown - Likely Lead",J2987="Non-lead - Other")),
(AND(G2987="Unknown - Unlikely Lead",J2987="Non-lead - Copper")),
(AND(G2987="Unknown - Unlikely Lead",J2987="Non-lead - Plastic")),
(AND(G2987="Unknown - Unlikely Lead",J2987="Non-lead")),
(AND(G2987="Unknown - Unlikely Lead",J2987="Non-lead - Other")),
(AND(G2987="Unknown - Material Unknown",J2987="Non-lead - Copper")),
(AND(G2987="Unknown - Material Unknown",J2987="Non-lead - Plastic")),
(AND(G2987="Unknown - Material Unknown",J2987="Non-lead")),
(AND(G2987="Unknown - Material Unknown",J2987="Non-lead - Other")))),"Unknown",
IF((OR((AND(G2987="Non-lead - Copper",J2987="Unknown - Likely Lead")),
(AND(G2987="Non-lead - Copper",J2987="Unknown - Unlikely Lead")),
(AND(G2987="Non-lead - Copper",J2987="Unknown - Material Unknown")),
(AND(G2987="Non-lead - Plastic",J2987="Unknown - Likely Lead")),
(AND(G2987="Non-lead - Plastic",J2987="Unknown - Unlikely Lead")),
(AND(G2987="Non-lead - Plastic",J2987="Unknown - Material Unknown")),
(AND(G2987="Non-lead",J2987="Unknown - Likely Lead")),
(AND(G2987="Non-lead",J2987="Unknown - Unlikely Lead")),
(AND(G2987="Non-lead",J2987="Unknown - Material Unknown")),
(AND(G2987="Non-lead - Other",J2987="Unknown - Likely Lead")),
(AND(G2987="Non-Lead - Other",J2987="Unknown - Unlikely Lead")),
(AND(G2987="Non-Lead - Other",J2987="Unknown - Material Unknown")))),"Unknown",
IF((OR((AND(G2987="Galvanized",J2987="Unknown - Likely Lead")),
(AND(G2987="Galvanized",J2987="Unknown - Unlikely Lead")),
(AND(G2987="Galvanized",J2987="Unknown - Material Unknown")))),"Unknown",
IF((OR((AND(G2987="Galvanized",J2987="")))),"Galvanized Requiring Replacement",
IF((OR((AND(G2987="Non-lead - Copper",J2987="")),
(AND(G2987="Non-lead - Plastic",J2987="")),
(AND(G2987="Non-lead",J2987="")),
(AND(G2987="Non-lead - Other",J2987="")))),"Non-lead",
IF((OR((AND(G2987="Unknown - Likely Lead",J2987="")),
(AND(G2987="Unknown - Unlikely Lead",J2987="")),
(AND(G2987="Unknown - Material Unknown",J2987="")))),"Unknown",
""))))))))))))))))</f>
        <v>Non-Lead</v>
      </c>
      <c r="N2987" s="44" t="s">
        <v>39</v>
      </c>
    </row>
    <row r="2988" spans="1:14" x14ac:dyDescent="0.25">
      <c r="A2988" s="34" t="s">
        <v>7085</v>
      </c>
      <c r="B2988" s="35" t="s">
        <v>3102</v>
      </c>
      <c r="C2988" s="36" t="s">
        <v>7009</v>
      </c>
      <c r="D2988" s="36" t="s">
        <v>32</v>
      </c>
      <c r="E2988" s="36" t="s">
        <v>644</v>
      </c>
      <c r="F2988" s="37" t="s">
        <v>7086</v>
      </c>
      <c r="G2988" s="38" t="s">
        <v>35</v>
      </c>
      <c r="H2988" s="39" t="s">
        <v>39</v>
      </c>
      <c r="I2988" s="40" t="s">
        <v>48</v>
      </c>
      <c r="J2988" s="42" t="s">
        <v>47</v>
      </c>
      <c r="K2988" s="39" t="s">
        <v>48</v>
      </c>
      <c r="L2988" s="35"/>
      <c r="M2988" s="43" t="str">
        <f>IF((OR(G2988="Lead")),"Lead",
IF((OR(J2988="Lead")),"Lead",
IF((OR(G2988="Lead-lined galvanized")),"Lead",
IF((OR(J2988="Lead-lined galvanized")),"Lead",
IF((OR((AND(G2988="Unknown - Likely Lead",J2988="Galvanized")),
(AND(G2988="Unknown - Unlikely Lead",J2988="Galvanized")),
(AND(G2988="Unknown - Material Unknown",J2988="Galvanized")))),"Galvanized Requiring Replacement",
IF((OR((AND(G2988="Non-lead - Copper",H2988="Yes",J2988="Galvanized")),
(AND(G2988="Non-lead - Copper",H2988="Don't know",J2988="Galvanized")),
(AND(G2988="Non-lead - Copper",H2988="",J2988="Galvanized")),
(AND(G2988="Non-lead - Plastic",H2988="Yes",J2988="Galvanized")),
(AND(G2988="Non-lead - Plastic",H2988="Don't know",J2988="Galvanized")),
(AND(G2988="Non-lead - Plastic",H2988="",J2988="Galvanized")),
(AND(G2988="Non-lead",H2988="Yes",J2988="Galvanized")),
(AND(G2988="Non-lead",H2988="Don't know",J2988="Galvanized")),
(AND(G2988="Non-lead",H2988="",J2988="Galvanized")),
(AND(G2988="Non-lead - Other",H2988="Yes",J2988="Galvanized")),
(AND(G2988="Non-Lead - Other",H2988="Don't know",J2988="Galvanized")),
(AND(G2988="Galvanized",H2988="Yes",J2988="Galvanized")),
(AND(G2988="Galvanized",H2988="Don't know",J2988="Galvanized")),
(AND(G2988="Galvanized",H2988="",J2988="Galvanized")),
(AND(G2988="Non-Lead - Other",H2988="",J2988="Galvanized")))),"Galvanized Requiring Replacement",
IF((OR((AND(G2988="Non-lead - Copper",J2988="Non-lead - Copper")),
(AND(G2988="Non-lead - Copper",J2988="Non-lead - Plastic")),
(AND(G2988="Non-lead - Copper",J2988="Non-lead - Other")),
(AND(G2988="Non-lead - Copper",J2988="Non-lead")),
(AND(G2988="Non-lead - Plastic",J2988="Non-lead - Copper")),
(AND(G2988="Non-lead - Plastic",J2988="Non-lead - Plastic")),
(AND(G2988="Non-lead - Plastic",J2988="Non-lead - Other")),
(AND(G2988="Non-lead - Plastic",J2988="Non-lead")),
(AND(G2988="Non-lead",J2988="Non-lead - Copper")),
(AND(G2988="Non-lead",J2988="Non-lead - Plastic")),
(AND(G2988="Non-lead",J2988="Non-lead - Other")),
(AND(G2988="Non-lead",J2988="Non-lead")),
(AND(G2988="Non-lead - Other",J2988="Non-lead - Copper")),
(AND(G2988="Non-Lead - Other",J2988="Non-lead - Plastic")),
(AND(G2988="Non-Lead - Other",J2988="Non-lead")),
(AND(G2988="Non-Lead - Other",J2988="Non-lead - Other")))),"Non-Lead",
IF((OR((AND(G2988="Galvanized",J2988="Non-lead")),
(AND(G2988="Galvanized",J2988="Non-lead - Copper")),
(AND(G2988="Galvanized",J2988="Non-lead - Plastic")),
(AND(G2988="Galvanized",J2988="Non-lead")),
(AND(G2988="Galvanized",J2988="Non-lead - Other")))),"Non-Lead",
IF((OR((AND(G2988="Non-lead - Copper",H2988="No",J2988="Galvanized")),
(AND(G2988="Non-lead - Plastic",H2988="No",J2988="Galvanized")),
(AND(G2988="Non-lead",H2988="No",J2988="Galvanized")),
(AND(G2988="Galvanized",H2988="No",J2988="Galvanized")),
(AND(G2988="Non-lead - Other",H2988="No",J2988="Galvanized")))),"Non-lead",
IF((OR((AND(G2988="Unknown - Likely Lead",J2988="Unknown - Likely Lead")),
(AND(G2988="Unknown - Likely Lead",J2988="Unknown - Unlikely Lead")),
(AND(G2988="Unknown - Likely Lead",J2988="Unknown - Material Unknown")),
(AND(G2988="Unknown - Unlikely Lead",J2988="Unknown - Likely Lead")),
(AND(G2988="Unknown - Unlikely Lead",J2988="Unknown - Unlikely Lead")),
(AND(G2988="Unknown - Unlikely Lead",J2988="Unknown - Material Unknown")),
(AND(G2988="Unknown - Material Unknown",J2988="Unknown - Likely Lead")),
(AND(G2988="Unknown - Material Unknown",J2988="Unknown - Unlikely Lead")),
(AND(G2988="Unknown - Material Unknown",J2988="Unknown - Material Unknown")))),"Unknown",
IF((OR((AND(G2988="Unknown - Likely Lead",J2988="Non-lead - Copper")),
(AND(G2988="Unknown - Likely Lead",J2988="Non-lead - Plastic")),
(AND(G2988="Unknown - Likely Lead",J2988="Non-lead")),
(AND(G2988="Unknown - Likely Lead",J2988="Non-lead - Other")),
(AND(G2988="Unknown - Unlikely Lead",J2988="Non-lead - Copper")),
(AND(G2988="Unknown - Unlikely Lead",J2988="Non-lead - Plastic")),
(AND(G2988="Unknown - Unlikely Lead",J2988="Non-lead")),
(AND(G2988="Unknown - Unlikely Lead",J2988="Non-lead - Other")),
(AND(G2988="Unknown - Material Unknown",J2988="Non-lead - Copper")),
(AND(G2988="Unknown - Material Unknown",J2988="Non-lead - Plastic")),
(AND(G2988="Unknown - Material Unknown",J2988="Non-lead")),
(AND(G2988="Unknown - Material Unknown",J2988="Non-lead - Other")))),"Unknown",
IF((OR((AND(G2988="Non-lead - Copper",J2988="Unknown - Likely Lead")),
(AND(G2988="Non-lead - Copper",J2988="Unknown - Unlikely Lead")),
(AND(G2988="Non-lead - Copper",J2988="Unknown - Material Unknown")),
(AND(G2988="Non-lead - Plastic",J2988="Unknown - Likely Lead")),
(AND(G2988="Non-lead - Plastic",J2988="Unknown - Unlikely Lead")),
(AND(G2988="Non-lead - Plastic",J2988="Unknown - Material Unknown")),
(AND(G2988="Non-lead",J2988="Unknown - Likely Lead")),
(AND(G2988="Non-lead",J2988="Unknown - Unlikely Lead")),
(AND(G2988="Non-lead",J2988="Unknown - Material Unknown")),
(AND(G2988="Non-lead - Other",J2988="Unknown - Likely Lead")),
(AND(G2988="Non-Lead - Other",J2988="Unknown - Unlikely Lead")),
(AND(G2988="Non-Lead - Other",J2988="Unknown - Material Unknown")))),"Unknown",
IF((OR((AND(G2988="Galvanized",J2988="Unknown - Likely Lead")),
(AND(G2988="Galvanized",J2988="Unknown - Unlikely Lead")),
(AND(G2988="Galvanized",J2988="Unknown - Material Unknown")))),"Unknown",
IF((OR((AND(G2988="Galvanized",J2988="")))),"Galvanized Requiring Replacement",
IF((OR((AND(G2988="Non-lead - Copper",J2988="")),
(AND(G2988="Non-lead - Plastic",J2988="")),
(AND(G2988="Non-lead",J2988="")),
(AND(G2988="Non-lead - Other",J2988="")))),"Non-lead",
IF((OR((AND(G2988="Unknown - Likely Lead",J2988="")),
(AND(G2988="Unknown - Unlikely Lead",J2988="")),
(AND(G2988="Unknown - Material Unknown",J2988="")))),"Unknown",
""))))))))))))))))</f>
        <v>Non-Lead</v>
      </c>
      <c r="N2988" s="44" t="s">
        <v>39</v>
      </c>
    </row>
    <row r="2989" spans="1:14" x14ac:dyDescent="0.25">
      <c r="A2989" s="34" t="s">
        <v>7087</v>
      </c>
      <c r="B2989" s="35" t="s">
        <v>5043</v>
      </c>
      <c r="C2989" s="36" t="s">
        <v>7009</v>
      </c>
      <c r="D2989" s="36" t="s">
        <v>32</v>
      </c>
      <c r="E2989" s="36" t="s">
        <v>644</v>
      </c>
      <c r="F2989" s="37" t="s">
        <v>7088</v>
      </c>
      <c r="G2989" s="38" t="s">
        <v>35</v>
      </c>
      <c r="H2989" s="39" t="s">
        <v>39</v>
      </c>
      <c r="I2989" s="40" t="s">
        <v>48</v>
      </c>
      <c r="J2989" s="42" t="s">
        <v>47</v>
      </c>
      <c r="K2989" s="39" t="s">
        <v>48</v>
      </c>
      <c r="L2989" s="35"/>
      <c r="M2989" s="43" t="str">
        <f>IF((OR(G2989="Lead")),"Lead",
IF((OR(J2989="Lead")),"Lead",
IF((OR(G2989="Lead-lined galvanized")),"Lead",
IF((OR(J2989="Lead-lined galvanized")),"Lead",
IF((OR((AND(G2989="Unknown - Likely Lead",J2989="Galvanized")),
(AND(G2989="Unknown - Unlikely Lead",J2989="Galvanized")),
(AND(G2989="Unknown - Material Unknown",J2989="Galvanized")))),"Galvanized Requiring Replacement",
IF((OR((AND(G2989="Non-lead - Copper",H2989="Yes",J2989="Galvanized")),
(AND(G2989="Non-lead - Copper",H2989="Don't know",J2989="Galvanized")),
(AND(G2989="Non-lead - Copper",H2989="",J2989="Galvanized")),
(AND(G2989="Non-lead - Plastic",H2989="Yes",J2989="Galvanized")),
(AND(G2989="Non-lead - Plastic",H2989="Don't know",J2989="Galvanized")),
(AND(G2989="Non-lead - Plastic",H2989="",J2989="Galvanized")),
(AND(G2989="Non-lead",H2989="Yes",J2989="Galvanized")),
(AND(G2989="Non-lead",H2989="Don't know",J2989="Galvanized")),
(AND(G2989="Non-lead",H2989="",J2989="Galvanized")),
(AND(G2989="Non-lead - Other",H2989="Yes",J2989="Galvanized")),
(AND(G2989="Non-Lead - Other",H2989="Don't know",J2989="Galvanized")),
(AND(G2989="Galvanized",H2989="Yes",J2989="Galvanized")),
(AND(G2989="Galvanized",H2989="Don't know",J2989="Galvanized")),
(AND(G2989="Galvanized",H2989="",J2989="Galvanized")),
(AND(G2989="Non-Lead - Other",H2989="",J2989="Galvanized")))),"Galvanized Requiring Replacement",
IF((OR((AND(G2989="Non-lead - Copper",J2989="Non-lead - Copper")),
(AND(G2989="Non-lead - Copper",J2989="Non-lead - Plastic")),
(AND(G2989="Non-lead - Copper",J2989="Non-lead - Other")),
(AND(G2989="Non-lead - Copper",J2989="Non-lead")),
(AND(G2989="Non-lead - Plastic",J2989="Non-lead - Copper")),
(AND(G2989="Non-lead - Plastic",J2989="Non-lead - Plastic")),
(AND(G2989="Non-lead - Plastic",J2989="Non-lead - Other")),
(AND(G2989="Non-lead - Plastic",J2989="Non-lead")),
(AND(G2989="Non-lead",J2989="Non-lead - Copper")),
(AND(G2989="Non-lead",J2989="Non-lead - Plastic")),
(AND(G2989="Non-lead",J2989="Non-lead - Other")),
(AND(G2989="Non-lead",J2989="Non-lead")),
(AND(G2989="Non-lead - Other",J2989="Non-lead - Copper")),
(AND(G2989="Non-Lead - Other",J2989="Non-lead - Plastic")),
(AND(G2989="Non-Lead - Other",J2989="Non-lead")),
(AND(G2989="Non-Lead - Other",J2989="Non-lead - Other")))),"Non-Lead",
IF((OR((AND(G2989="Galvanized",J2989="Non-lead")),
(AND(G2989="Galvanized",J2989="Non-lead - Copper")),
(AND(G2989="Galvanized",J2989="Non-lead - Plastic")),
(AND(G2989="Galvanized",J2989="Non-lead")),
(AND(G2989="Galvanized",J2989="Non-lead - Other")))),"Non-Lead",
IF((OR((AND(G2989="Non-lead - Copper",H2989="No",J2989="Galvanized")),
(AND(G2989="Non-lead - Plastic",H2989="No",J2989="Galvanized")),
(AND(G2989="Non-lead",H2989="No",J2989="Galvanized")),
(AND(G2989="Galvanized",H2989="No",J2989="Galvanized")),
(AND(G2989="Non-lead - Other",H2989="No",J2989="Galvanized")))),"Non-lead",
IF((OR((AND(G2989="Unknown - Likely Lead",J2989="Unknown - Likely Lead")),
(AND(G2989="Unknown - Likely Lead",J2989="Unknown - Unlikely Lead")),
(AND(G2989="Unknown - Likely Lead",J2989="Unknown - Material Unknown")),
(AND(G2989="Unknown - Unlikely Lead",J2989="Unknown - Likely Lead")),
(AND(G2989="Unknown - Unlikely Lead",J2989="Unknown - Unlikely Lead")),
(AND(G2989="Unknown - Unlikely Lead",J2989="Unknown - Material Unknown")),
(AND(G2989="Unknown - Material Unknown",J2989="Unknown - Likely Lead")),
(AND(G2989="Unknown - Material Unknown",J2989="Unknown - Unlikely Lead")),
(AND(G2989="Unknown - Material Unknown",J2989="Unknown - Material Unknown")))),"Unknown",
IF((OR((AND(G2989="Unknown - Likely Lead",J2989="Non-lead - Copper")),
(AND(G2989="Unknown - Likely Lead",J2989="Non-lead - Plastic")),
(AND(G2989="Unknown - Likely Lead",J2989="Non-lead")),
(AND(G2989="Unknown - Likely Lead",J2989="Non-lead - Other")),
(AND(G2989="Unknown - Unlikely Lead",J2989="Non-lead - Copper")),
(AND(G2989="Unknown - Unlikely Lead",J2989="Non-lead - Plastic")),
(AND(G2989="Unknown - Unlikely Lead",J2989="Non-lead")),
(AND(G2989="Unknown - Unlikely Lead",J2989="Non-lead - Other")),
(AND(G2989="Unknown - Material Unknown",J2989="Non-lead - Copper")),
(AND(G2989="Unknown - Material Unknown",J2989="Non-lead - Plastic")),
(AND(G2989="Unknown - Material Unknown",J2989="Non-lead")),
(AND(G2989="Unknown - Material Unknown",J2989="Non-lead - Other")))),"Unknown",
IF((OR((AND(G2989="Non-lead - Copper",J2989="Unknown - Likely Lead")),
(AND(G2989="Non-lead - Copper",J2989="Unknown - Unlikely Lead")),
(AND(G2989="Non-lead - Copper",J2989="Unknown - Material Unknown")),
(AND(G2989="Non-lead - Plastic",J2989="Unknown - Likely Lead")),
(AND(G2989="Non-lead - Plastic",J2989="Unknown - Unlikely Lead")),
(AND(G2989="Non-lead - Plastic",J2989="Unknown - Material Unknown")),
(AND(G2989="Non-lead",J2989="Unknown - Likely Lead")),
(AND(G2989="Non-lead",J2989="Unknown - Unlikely Lead")),
(AND(G2989="Non-lead",J2989="Unknown - Material Unknown")),
(AND(G2989="Non-lead - Other",J2989="Unknown - Likely Lead")),
(AND(G2989="Non-Lead - Other",J2989="Unknown - Unlikely Lead")),
(AND(G2989="Non-Lead - Other",J2989="Unknown - Material Unknown")))),"Unknown",
IF((OR((AND(G2989="Galvanized",J2989="Unknown - Likely Lead")),
(AND(G2989="Galvanized",J2989="Unknown - Unlikely Lead")),
(AND(G2989="Galvanized",J2989="Unknown - Material Unknown")))),"Unknown",
IF((OR((AND(G2989="Galvanized",J2989="")))),"Galvanized Requiring Replacement",
IF((OR((AND(G2989="Non-lead - Copper",J2989="")),
(AND(G2989="Non-lead - Plastic",J2989="")),
(AND(G2989="Non-lead",J2989="")),
(AND(G2989="Non-lead - Other",J2989="")))),"Non-lead",
IF((OR((AND(G2989="Unknown - Likely Lead",J2989="")),
(AND(G2989="Unknown - Unlikely Lead",J2989="")),
(AND(G2989="Unknown - Material Unknown",J2989="")))),"Unknown",
""))))))))))))))))</f>
        <v>Non-Lead</v>
      </c>
      <c r="N2989" s="44" t="s">
        <v>39</v>
      </c>
    </row>
    <row r="2990" spans="1:14" x14ac:dyDescent="0.25">
      <c r="A2990" s="34" t="s">
        <v>7089</v>
      </c>
      <c r="B2990" s="35" t="s">
        <v>2124</v>
      </c>
      <c r="C2990" s="36" t="s">
        <v>7009</v>
      </c>
      <c r="D2990" s="36" t="s">
        <v>32</v>
      </c>
      <c r="E2990" s="36" t="s">
        <v>644</v>
      </c>
      <c r="F2990" s="37" t="s">
        <v>7090</v>
      </c>
      <c r="G2990" s="38" t="s">
        <v>35</v>
      </c>
      <c r="H2990" s="39" t="s">
        <v>39</v>
      </c>
      <c r="I2990" s="40" t="s">
        <v>48</v>
      </c>
      <c r="J2990" s="42" t="s">
        <v>47</v>
      </c>
      <c r="K2990" s="39" t="s">
        <v>48</v>
      </c>
      <c r="L2990" s="35"/>
      <c r="M2990" s="43" t="str">
        <f>IF((OR(G2990="Lead")),"Lead",
IF((OR(J2990="Lead")),"Lead",
IF((OR(G2990="Lead-lined galvanized")),"Lead",
IF((OR(J2990="Lead-lined galvanized")),"Lead",
IF((OR((AND(G2990="Unknown - Likely Lead",J2990="Galvanized")),
(AND(G2990="Unknown - Unlikely Lead",J2990="Galvanized")),
(AND(G2990="Unknown - Material Unknown",J2990="Galvanized")))),"Galvanized Requiring Replacement",
IF((OR((AND(G2990="Non-lead - Copper",H2990="Yes",J2990="Galvanized")),
(AND(G2990="Non-lead - Copper",H2990="Don't know",J2990="Galvanized")),
(AND(G2990="Non-lead - Copper",H2990="",J2990="Galvanized")),
(AND(G2990="Non-lead - Plastic",H2990="Yes",J2990="Galvanized")),
(AND(G2990="Non-lead - Plastic",H2990="Don't know",J2990="Galvanized")),
(AND(G2990="Non-lead - Plastic",H2990="",J2990="Galvanized")),
(AND(G2990="Non-lead",H2990="Yes",J2990="Galvanized")),
(AND(G2990="Non-lead",H2990="Don't know",J2990="Galvanized")),
(AND(G2990="Non-lead",H2990="",J2990="Galvanized")),
(AND(G2990="Non-lead - Other",H2990="Yes",J2990="Galvanized")),
(AND(G2990="Non-Lead - Other",H2990="Don't know",J2990="Galvanized")),
(AND(G2990="Galvanized",H2990="Yes",J2990="Galvanized")),
(AND(G2990="Galvanized",H2990="Don't know",J2990="Galvanized")),
(AND(G2990="Galvanized",H2990="",J2990="Galvanized")),
(AND(G2990="Non-Lead - Other",H2990="",J2990="Galvanized")))),"Galvanized Requiring Replacement",
IF((OR((AND(G2990="Non-lead - Copper",J2990="Non-lead - Copper")),
(AND(G2990="Non-lead - Copper",J2990="Non-lead - Plastic")),
(AND(G2990="Non-lead - Copper",J2990="Non-lead - Other")),
(AND(G2990="Non-lead - Copper",J2990="Non-lead")),
(AND(G2990="Non-lead - Plastic",J2990="Non-lead - Copper")),
(AND(G2990="Non-lead - Plastic",J2990="Non-lead - Plastic")),
(AND(G2990="Non-lead - Plastic",J2990="Non-lead - Other")),
(AND(G2990="Non-lead - Plastic",J2990="Non-lead")),
(AND(G2990="Non-lead",J2990="Non-lead - Copper")),
(AND(G2990="Non-lead",J2990="Non-lead - Plastic")),
(AND(G2990="Non-lead",J2990="Non-lead - Other")),
(AND(G2990="Non-lead",J2990="Non-lead")),
(AND(G2990="Non-lead - Other",J2990="Non-lead - Copper")),
(AND(G2990="Non-Lead - Other",J2990="Non-lead - Plastic")),
(AND(G2990="Non-Lead - Other",J2990="Non-lead")),
(AND(G2990="Non-Lead - Other",J2990="Non-lead - Other")))),"Non-Lead",
IF((OR((AND(G2990="Galvanized",J2990="Non-lead")),
(AND(G2990="Galvanized",J2990="Non-lead - Copper")),
(AND(G2990="Galvanized",J2990="Non-lead - Plastic")),
(AND(G2990="Galvanized",J2990="Non-lead")),
(AND(G2990="Galvanized",J2990="Non-lead - Other")))),"Non-Lead",
IF((OR((AND(G2990="Non-lead - Copper",H2990="No",J2990="Galvanized")),
(AND(G2990="Non-lead - Plastic",H2990="No",J2990="Galvanized")),
(AND(G2990="Non-lead",H2990="No",J2990="Galvanized")),
(AND(G2990="Galvanized",H2990="No",J2990="Galvanized")),
(AND(G2990="Non-lead - Other",H2990="No",J2990="Galvanized")))),"Non-lead",
IF((OR((AND(G2990="Unknown - Likely Lead",J2990="Unknown - Likely Lead")),
(AND(G2990="Unknown - Likely Lead",J2990="Unknown - Unlikely Lead")),
(AND(G2990="Unknown - Likely Lead",J2990="Unknown - Material Unknown")),
(AND(G2990="Unknown - Unlikely Lead",J2990="Unknown - Likely Lead")),
(AND(G2990="Unknown - Unlikely Lead",J2990="Unknown - Unlikely Lead")),
(AND(G2990="Unknown - Unlikely Lead",J2990="Unknown - Material Unknown")),
(AND(G2990="Unknown - Material Unknown",J2990="Unknown - Likely Lead")),
(AND(G2990="Unknown - Material Unknown",J2990="Unknown - Unlikely Lead")),
(AND(G2990="Unknown - Material Unknown",J2990="Unknown - Material Unknown")))),"Unknown",
IF((OR((AND(G2990="Unknown - Likely Lead",J2990="Non-lead - Copper")),
(AND(G2990="Unknown - Likely Lead",J2990="Non-lead - Plastic")),
(AND(G2990="Unknown - Likely Lead",J2990="Non-lead")),
(AND(G2990="Unknown - Likely Lead",J2990="Non-lead - Other")),
(AND(G2990="Unknown - Unlikely Lead",J2990="Non-lead - Copper")),
(AND(G2990="Unknown - Unlikely Lead",J2990="Non-lead - Plastic")),
(AND(G2990="Unknown - Unlikely Lead",J2990="Non-lead")),
(AND(G2990="Unknown - Unlikely Lead",J2990="Non-lead - Other")),
(AND(G2990="Unknown - Material Unknown",J2990="Non-lead - Copper")),
(AND(G2990="Unknown - Material Unknown",J2990="Non-lead - Plastic")),
(AND(G2990="Unknown - Material Unknown",J2990="Non-lead")),
(AND(G2990="Unknown - Material Unknown",J2990="Non-lead - Other")))),"Unknown",
IF((OR((AND(G2990="Non-lead - Copper",J2990="Unknown - Likely Lead")),
(AND(G2990="Non-lead - Copper",J2990="Unknown - Unlikely Lead")),
(AND(G2990="Non-lead - Copper",J2990="Unknown - Material Unknown")),
(AND(G2990="Non-lead - Plastic",J2990="Unknown - Likely Lead")),
(AND(G2990="Non-lead - Plastic",J2990="Unknown - Unlikely Lead")),
(AND(G2990="Non-lead - Plastic",J2990="Unknown - Material Unknown")),
(AND(G2990="Non-lead",J2990="Unknown - Likely Lead")),
(AND(G2990="Non-lead",J2990="Unknown - Unlikely Lead")),
(AND(G2990="Non-lead",J2990="Unknown - Material Unknown")),
(AND(G2990="Non-lead - Other",J2990="Unknown - Likely Lead")),
(AND(G2990="Non-Lead - Other",J2990="Unknown - Unlikely Lead")),
(AND(G2990="Non-Lead - Other",J2990="Unknown - Material Unknown")))),"Unknown",
IF((OR((AND(G2990="Galvanized",J2990="Unknown - Likely Lead")),
(AND(G2990="Galvanized",J2990="Unknown - Unlikely Lead")),
(AND(G2990="Galvanized",J2990="Unknown - Material Unknown")))),"Unknown",
IF((OR((AND(G2990="Galvanized",J2990="")))),"Galvanized Requiring Replacement",
IF((OR((AND(G2990="Non-lead - Copper",J2990="")),
(AND(G2990="Non-lead - Plastic",J2990="")),
(AND(G2990="Non-lead",J2990="")),
(AND(G2990="Non-lead - Other",J2990="")))),"Non-lead",
IF((OR((AND(G2990="Unknown - Likely Lead",J2990="")),
(AND(G2990="Unknown - Unlikely Lead",J2990="")),
(AND(G2990="Unknown - Material Unknown",J2990="")))),"Unknown",
""))))))))))))))))</f>
        <v>Non-Lead</v>
      </c>
      <c r="N2990" s="44" t="s">
        <v>39</v>
      </c>
    </row>
    <row r="2991" spans="1:14" x14ac:dyDescent="0.25">
      <c r="A2991" s="34" t="s">
        <v>7091</v>
      </c>
      <c r="B2991" s="35" t="s">
        <v>443</v>
      </c>
      <c r="C2991" s="36" t="s">
        <v>7009</v>
      </c>
      <c r="D2991" s="36" t="s">
        <v>32</v>
      </c>
      <c r="E2991" s="36" t="s">
        <v>644</v>
      </c>
      <c r="F2991" s="37" t="s">
        <v>7092</v>
      </c>
      <c r="G2991" s="38" t="s">
        <v>35</v>
      </c>
      <c r="H2991" s="39" t="s">
        <v>39</v>
      </c>
      <c r="I2991" s="40" t="s">
        <v>48</v>
      </c>
      <c r="J2991" s="42" t="s">
        <v>47</v>
      </c>
      <c r="K2991" s="39" t="s">
        <v>48</v>
      </c>
      <c r="L2991" s="35"/>
      <c r="M2991" s="43" t="str">
        <f>IF((OR(G2991="Lead")),"Lead",
IF((OR(J2991="Lead")),"Lead",
IF((OR(G2991="Lead-lined galvanized")),"Lead",
IF((OR(J2991="Lead-lined galvanized")),"Lead",
IF((OR((AND(G2991="Unknown - Likely Lead",J2991="Galvanized")),
(AND(G2991="Unknown - Unlikely Lead",J2991="Galvanized")),
(AND(G2991="Unknown - Material Unknown",J2991="Galvanized")))),"Galvanized Requiring Replacement",
IF((OR((AND(G2991="Non-lead - Copper",H2991="Yes",J2991="Galvanized")),
(AND(G2991="Non-lead - Copper",H2991="Don't know",J2991="Galvanized")),
(AND(G2991="Non-lead - Copper",H2991="",J2991="Galvanized")),
(AND(G2991="Non-lead - Plastic",H2991="Yes",J2991="Galvanized")),
(AND(G2991="Non-lead - Plastic",H2991="Don't know",J2991="Galvanized")),
(AND(G2991="Non-lead - Plastic",H2991="",J2991="Galvanized")),
(AND(G2991="Non-lead",H2991="Yes",J2991="Galvanized")),
(AND(G2991="Non-lead",H2991="Don't know",J2991="Galvanized")),
(AND(G2991="Non-lead",H2991="",J2991="Galvanized")),
(AND(G2991="Non-lead - Other",H2991="Yes",J2991="Galvanized")),
(AND(G2991="Non-Lead - Other",H2991="Don't know",J2991="Galvanized")),
(AND(G2991="Galvanized",H2991="Yes",J2991="Galvanized")),
(AND(G2991="Galvanized",H2991="Don't know",J2991="Galvanized")),
(AND(G2991="Galvanized",H2991="",J2991="Galvanized")),
(AND(G2991="Non-Lead - Other",H2991="",J2991="Galvanized")))),"Galvanized Requiring Replacement",
IF((OR((AND(G2991="Non-lead - Copper",J2991="Non-lead - Copper")),
(AND(G2991="Non-lead - Copper",J2991="Non-lead - Plastic")),
(AND(G2991="Non-lead - Copper",J2991="Non-lead - Other")),
(AND(G2991="Non-lead - Copper",J2991="Non-lead")),
(AND(G2991="Non-lead - Plastic",J2991="Non-lead - Copper")),
(AND(G2991="Non-lead - Plastic",J2991="Non-lead - Plastic")),
(AND(G2991="Non-lead - Plastic",J2991="Non-lead - Other")),
(AND(G2991="Non-lead - Plastic",J2991="Non-lead")),
(AND(G2991="Non-lead",J2991="Non-lead - Copper")),
(AND(G2991="Non-lead",J2991="Non-lead - Plastic")),
(AND(G2991="Non-lead",J2991="Non-lead - Other")),
(AND(G2991="Non-lead",J2991="Non-lead")),
(AND(G2991="Non-lead - Other",J2991="Non-lead - Copper")),
(AND(G2991="Non-Lead - Other",J2991="Non-lead - Plastic")),
(AND(G2991="Non-Lead - Other",J2991="Non-lead")),
(AND(G2991="Non-Lead - Other",J2991="Non-lead - Other")))),"Non-Lead",
IF((OR((AND(G2991="Galvanized",J2991="Non-lead")),
(AND(G2991="Galvanized",J2991="Non-lead - Copper")),
(AND(G2991="Galvanized",J2991="Non-lead - Plastic")),
(AND(G2991="Galvanized",J2991="Non-lead")),
(AND(G2991="Galvanized",J2991="Non-lead - Other")))),"Non-Lead",
IF((OR((AND(G2991="Non-lead - Copper",H2991="No",J2991="Galvanized")),
(AND(G2991="Non-lead - Plastic",H2991="No",J2991="Galvanized")),
(AND(G2991="Non-lead",H2991="No",J2991="Galvanized")),
(AND(G2991="Galvanized",H2991="No",J2991="Galvanized")),
(AND(G2991="Non-lead - Other",H2991="No",J2991="Galvanized")))),"Non-lead",
IF((OR((AND(G2991="Unknown - Likely Lead",J2991="Unknown - Likely Lead")),
(AND(G2991="Unknown - Likely Lead",J2991="Unknown - Unlikely Lead")),
(AND(G2991="Unknown - Likely Lead",J2991="Unknown - Material Unknown")),
(AND(G2991="Unknown - Unlikely Lead",J2991="Unknown - Likely Lead")),
(AND(G2991="Unknown - Unlikely Lead",J2991="Unknown - Unlikely Lead")),
(AND(G2991="Unknown - Unlikely Lead",J2991="Unknown - Material Unknown")),
(AND(G2991="Unknown - Material Unknown",J2991="Unknown - Likely Lead")),
(AND(G2991="Unknown - Material Unknown",J2991="Unknown - Unlikely Lead")),
(AND(G2991="Unknown - Material Unknown",J2991="Unknown - Material Unknown")))),"Unknown",
IF((OR((AND(G2991="Unknown - Likely Lead",J2991="Non-lead - Copper")),
(AND(G2991="Unknown - Likely Lead",J2991="Non-lead - Plastic")),
(AND(G2991="Unknown - Likely Lead",J2991="Non-lead")),
(AND(G2991="Unknown - Likely Lead",J2991="Non-lead - Other")),
(AND(G2991="Unknown - Unlikely Lead",J2991="Non-lead - Copper")),
(AND(G2991="Unknown - Unlikely Lead",J2991="Non-lead - Plastic")),
(AND(G2991="Unknown - Unlikely Lead",J2991="Non-lead")),
(AND(G2991="Unknown - Unlikely Lead",J2991="Non-lead - Other")),
(AND(G2991="Unknown - Material Unknown",J2991="Non-lead - Copper")),
(AND(G2991="Unknown - Material Unknown",J2991="Non-lead - Plastic")),
(AND(G2991="Unknown - Material Unknown",J2991="Non-lead")),
(AND(G2991="Unknown - Material Unknown",J2991="Non-lead - Other")))),"Unknown",
IF((OR((AND(G2991="Non-lead - Copper",J2991="Unknown - Likely Lead")),
(AND(G2991="Non-lead - Copper",J2991="Unknown - Unlikely Lead")),
(AND(G2991="Non-lead - Copper",J2991="Unknown - Material Unknown")),
(AND(G2991="Non-lead - Plastic",J2991="Unknown - Likely Lead")),
(AND(G2991="Non-lead - Plastic",J2991="Unknown - Unlikely Lead")),
(AND(G2991="Non-lead - Plastic",J2991="Unknown - Material Unknown")),
(AND(G2991="Non-lead",J2991="Unknown - Likely Lead")),
(AND(G2991="Non-lead",J2991="Unknown - Unlikely Lead")),
(AND(G2991="Non-lead",J2991="Unknown - Material Unknown")),
(AND(G2991="Non-lead - Other",J2991="Unknown - Likely Lead")),
(AND(G2991="Non-Lead - Other",J2991="Unknown - Unlikely Lead")),
(AND(G2991="Non-Lead - Other",J2991="Unknown - Material Unknown")))),"Unknown",
IF((OR((AND(G2991="Galvanized",J2991="Unknown - Likely Lead")),
(AND(G2991="Galvanized",J2991="Unknown - Unlikely Lead")),
(AND(G2991="Galvanized",J2991="Unknown - Material Unknown")))),"Unknown",
IF((OR((AND(G2991="Galvanized",J2991="")))),"Galvanized Requiring Replacement",
IF((OR((AND(G2991="Non-lead - Copper",J2991="")),
(AND(G2991="Non-lead - Plastic",J2991="")),
(AND(G2991="Non-lead",J2991="")),
(AND(G2991="Non-lead - Other",J2991="")))),"Non-lead",
IF((OR((AND(G2991="Unknown - Likely Lead",J2991="")),
(AND(G2991="Unknown - Unlikely Lead",J2991="")),
(AND(G2991="Unknown - Material Unknown",J2991="")))),"Unknown",
""))))))))))))))))</f>
        <v>Non-Lead</v>
      </c>
      <c r="N2991" s="44" t="s">
        <v>39</v>
      </c>
    </row>
    <row r="2992" spans="1:14" x14ac:dyDescent="0.25">
      <c r="A2992" s="34" t="s">
        <v>7093</v>
      </c>
      <c r="B2992" s="35" t="s">
        <v>1714</v>
      </c>
      <c r="C2992" s="36" t="s">
        <v>7094</v>
      </c>
      <c r="D2992" s="36" t="s">
        <v>32</v>
      </c>
      <c r="E2992" s="36" t="s">
        <v>644</v>
      </c>
      <c r="F2992" s="37" t="s">
        <v>7095</v>
      </c>
      <c r="G2992" s="38" t="s">
        <v>35</v>
      </c>
      <c r="H2992" s="39" t="s">
        <v>39</v>
      </c>
      <c r="I2992" s="40" t="s">
        <v>48</v>
      </c>
      <c r="J2992" s="42" t="s">
        <v>47</v>
      </c>
      <c r="K2992" s="39" t="s">
        <v>48</v>
      </c>
      <c r="L2992" s="35"/>
      <c r="M2992" s="43" t="str">
        <f>IF((OR(G2992="Lead")),"Lead",
IF((OR(J2992="Lead")),"Lead",
IF((OR(G2992="Lead-lined galvanized")),"Lead",
IF((OR(J2992="Lead-lined galvanized")),"Lead",
IF((OR((AND(G2992="Unknown - Likely Lead",J2992="Galvanized")),
(AND(G2992="Unknown - Unlikely Lead",J2992="Galvanized")),
(AND(G2992="Unknown - Material Unknown",J2992="Galvanized")))),"Galvanized Requiring Replacement",
IF((OR((AND(G2992="Non-lead - Copper",H2992="Yes",J2992="Galvanized")),
(AND(G2992="Non-lead - Copper",H2992="Don't know",J2992="Galvanized")),
(AND(G2992="Non-lead - Copper",H2992="",J2992="Galvanized")),
(AND(G2992="Non-lead - Plastic",H2992="Yes",J2992="Galvanized")),
(AND(G2992="Non-lead - Plastic",H2992="Don't know",J2992="Galvanized")),
(AND(G2992="Non-lead - Plastic",H2992="",J2992="Galvanized")),
(AND(G2992="Non-lead",H2992="Yes",J2992="Galvanized")),
(AND(G2992="Non-lead",H2992="Don't know",J2992="Galvanized")),
(AND(G2992="Non-lead",H2992="",J2992="Galvanized")),
(AND(G2992="Non-lead - Other",H2992="Yes",J2992="Galvanized")),
(AND(G2992="Non-Lead - Other",H2992="Don't know",J2992="Galvanized")),
(AND(G2992="Galvanized",H2992="Yes",J2992="Galvanized")),
(AND(G2992="Galvanized",H2992="Don't know",J2992="Galvanized")),
(AND(G2992="Galvanized",H2992="",J2992="Galvanized")),
(AND(G2992="Non-Lead - Other",H2992="",J2992="Galvanized")))),"Galvanized Requiring Replacement",
IF((OR((AND(G2992="Non-lead - Copper",J2992="Non-lead - Copper")),
(AND(G2992="Non-lead - Copper",J2992="Non-lead - Plastic")),
(AND(G2992="Non-lead - Copper",J2992="Non-lead - Other")),
(AND(G2992="Non-lead - Copper",J2992="Non-lead")),
(AND(G2992="Non-lead - Plastic",J2992="Non-lead - Copper")),
(AND(G2992="Non-lead - Plastic",J2992="Non-lead - Plastic")),
(AND(G2992="Non-lead - Plastic",J2992="Non-lead - Other")),
(AND(G2992="Non-lead - Plastic",J2992="Non-lead")),
(AND(G2992="Non-lead",J2992="Non-lead - Copper")),
(AND(G2992="Non-lead",J2992="Non-lead - Plastic")),
(AND(G2992="Non-lead",J2992="Non-lead - Other")),
(AND(G2992="Non-lead",J2992="Non-lead")),
(AND(G2992="Non-lead - Other",J2992="Non-lead - Copper")),
(AND(G2992="Non-Lead - Other",J2992="Non-lead - Plastic")),
(AND(G2992="Non-Lead - Other",J2992="Non-lead")),
(AND(G2992="Non-Lead - Other",J2992="Non-lead - Other")))),"Non-Lead",
IF((OR((AND(G2992="Galvanized",J2992="Non-lead")),
(AND(G2992="Galvanized",J2992="Non-lead - Copper")),
(AND(G2992="Galvanized",J2992="Non-lead - Plastic")),
(AND(G2992="Galvanized",J2992="Non-lead")),
(AND(G2992="Galvanized",J2992="Non-lead - Other")))),"Non-Lead",
IF((OR((AND(G2992="Non-lead - Copper",H2992="No",J2992="Galvanized")),
(AND(G2992="Non-lead - Plastic",H2992="No",J2992="Galvanized")),
(AND(G2992="Non-lead",H2992="No",J2992="Galvanized")),
(AND(G2992="Galvanized",H2992="No",J2992="Galvanized")),
(AND(G2992="Non-lead - Other",H2992="No",J2992="Galvanized")))),"Non-lead",
IF((OR((AND(G2992="Unknown - Likely Lead",J2992="Unknown - Likely Lead")),
(AND(G2992="Unknown - Likely Lead",J2992="Unknown - Unlikely Lead")),
(AND(G2992="Unknown - Likely Lead",J2992="Unknown - Material Unknown")),
(AND(G2992="Unknown - Unlikely Lead",J2992="Unknown - Likely Lead")),
(AND(G2992="Unknown - Unlikely Lead",J2992="Unknown - Unlikely Lead")),
(AND(G2992="Unknown - Unlikely Lead",J2992="Unknown - Material Unknown")),
(AND(G2992="Unknown - Material Unknown",J2992="Unknown - Likely Lead")),
(AND(G2992="Unknown - Material Unknown",J2992="Unknown - Unlikely Lead")),
(AND(G2992="Unknown - Material Unknown",J2992="Unknown - Material Unknown")))),"Unknown",
IF((OR((AND(G2992="Unknown - Likely Lead",J2992="Non-lead - Copper")),
(AND(G2992="Unknown - Likely Lead",J2992="Non-lead - Plastic")),
(AND(G2992="Unknown - Likely Lead",J2992="Non-lead")),
(AND(G2992="Unknown - Likely Lead",J2992="Non-lead - Other")),
(AND(G2992="Unknown - Unlikely Lead",J2992="Non-lead - Copper")),
(AND(G2992="Unknown - Unlikely Lead",J2992="Non-lead - Plastic")),
(AND(G2992="Unknown - Unlikely Lead",J2992="Non-lead")),
(AND(G2992="Unknown - Unlikely Lead",J2992="Non-lead - Other")),
(AND(G2992="Unknown - Material Unknown",J2992="Non-lead - Copper")),
(AND(G2992="Unknown - Material Unknown",J2992="Non-lead - Plastic")),
(AND(G2992="Unknown - Material Unknown",J2992="Non-lead")),
(AND(G2992="Unknown - Material Unknown",J2992="Non-lead - Other")))),"Unknown",
IF((OR((AND(G2992="Non-lead - Copper",J2992="Unknown - Likely Lead")),
(AND(G2992="Non-lead - Copper",J2992="Unknown - Unlikely Lead")),
(AND(G2992="Non-lead - Copper",J2992="Unknown - Material Unknown")),
(AND(G2992="Non-lead - Plastic",J2992="Unknown - Likely Lead")),
(AND(G2992="Non-lead - Plastic",J2992="Unknown - Unlikely Lead")),
(AND(G2992="Non-lead - Plastic",J2992="Unknown - Material Unknown")),
(AND(G2992="Non-lead",J2992="Unknown - Likely Lead")),
(AND(G2992="Non-lead",J2992="Unknown - Unlikely Lead")),
(AND(G2992="Non-lead",J2992="Unknown - Material Unknown")),
(AND(G2992="Non-lead - Other",J2992="Unknown - Likely Lead")),
(AND(G2992="Non-Lead - Other",J2992="Unknown - Unlikely Lead")),
(AND(G2992="Non-Lead - Other",J2992="Unknown - Material Unknown")))),"Unknown",
IF((OR((AND(G2992="Galvanized",J2992="Unknown - Likely Lead")),
(AND(G2992="Galvanized",J2992="Unknown - Unlikely Lead")),
(AND(G2992="Galvanized",J2992="Unknown - Material Unknown")))),"Unknown",
IF((OR((AND(G2992="Galvanized",J2992="")))),"Galvanized Requiring Replacement",
IF((OR((AND(G2992="Non-lead - Copper",J2992="")),
(AND(G2992="Non-lead - Plastic",J2992="")),
(AND(G2992="Non-lead",J2992="")),
(AND(G2992="Non-lead - Other",J2992="")))),"Non-lead",
IF((OR((AND(G2992="Unknown - Likely Lead",J2992="")),
(AND(G2992="Unknown - Unlikely Lead",J2992="")),
(AND(G2992="Unknown - Material Unknown",J2992="")))),"Unknown",
""))))))))))))))))</f>
        <v>Non-Lead</v>
      </c>
      <c r="N2992" s="44" t="s">
        <v>39</v>
      </c>
    </row>
    <row r="2993" spans="1:14" x14ac:dyDescent="0.25">
      <c r="A2993" s="34" t="s">
        <v>7096</v>
      </c>
      <c r="B2993" s="35" t="s">
        <v>3793</v>
      </c>
      <c r="C2993" s="36" t="s">
        <v>7025</v>
      </c>
      <c r="D2993" s="36" t="s">
        <v>32</v>
      </c>
      <c r="E2993" s="36" t="s">
        <v>644</v>
      </c>
      <c r="F2993" s="37" t="s">
        <v>7097</v>
      </c>
      <c r="G2993" s="38" t="s">
        <v>35</v>
      </c>
      <c r="H2993" s="39" t="s">
        <v>39</v>
      </c>
      <c r="I2993" s="40" t="s">
        <v>48</v>
      </c>
      <c r="J2993" s="42" t="s">
        <v>47</v>
      </c>
      <c r="K2993" s="39" t="s">
        <v>48</v>
      </c>
      <c r="L2993" s="35"/>
      <c r="M2993" s="43" t="str">
        <f>IF((OR(G2993="Lead")),"Lead",
IF((OR(J2993="Lead")),"Lead",
IF((OR(G2993="Lead-lined galvanized")),"Lead",
IF((OR(J2993="Lead-lined galvanized")),"Lead",
IF((OR((AND(G2993="Unknown - Likely Lead",J2993="Galvanized")),
(AND(G2993="Unknown - Unlikely Lead",J2993="Galvanized")),
(AND(G2993="Unknown - Material Unknown",J2993="Galvanized")))),"Galvanized Requiring Replacement",
IF((OR((AND(G2993="Non-lead - Copper",H2993="Yes",J2993="Galvanized")),
(AND(G2993="Non-lead - Copper",H2993="Don't know",J2993="Galvanized")),
(AND(G2993="Non-lead - Copper",H2993="",J2993="Galvanized")),
(AND(G2993="Non-lead - Plastic",H2993="Yes",J2993="Galvanized")),
(AND(G2993="Non-lead - Plastic",H2993="Don't know",J2993="Galvanized")),
(AND(G2993="Non-lead - Plastic",H2993="",J2993="Galvanized")),
(AND(G2993="Non-lead",H2993="Yes",J2993="Galvanized")),
(AND(G2993="Non-lead",H2993="Don't know",J2993="Galvanized")),
(AND(G2993="Non-lead",H2993="",J2993="Galvanized")),
(AND(G2993="Non-lead - Other",H2993="Yes",J2993="Galvanized")),
(AND(G2993="Non-Lead - Other",H2993="Don't know",J2993="Galvanized")),
(AND(G2993="Galvanized",H2993="Yes",J2993="Galvanized")),
(AND(G2993="Galvanized",H2993="Don't know",J2993="Galvanized")),
(AND(G2993="Galvanized",H2993="",J2993="Galvanized")),
(AND(G2993="Non-Lead - Other",H2993="",J2993="Galvanized")))),"Galvanized Requiring Replacement",
IF((OR((AND(G2993="Non-lead - Copper",J2993="Non-lead - Copper")),
(AND(G2993="Non-lead - Copper",J2993="Non-lead - Plastic")),
(AND(G2993="Non-lead - Copper",J2993="Non-lead - Other")),
(AND(G2993="Non-lead - Copper",J2993="Non-lead")),
(AND(G2993="Non-lead - Plastic",J2993="Non-lead - Copper")),
(AND(G2993="Non-lead - Plastic",J2993="Non-lead - Plastic")),
(AND(G2993="Non-lead - Plastic",J2993="Non-lead - Other")),
(AND(G2993="Non-lead - Plastic",J2993="Non-lead")),
(AND(G2993="Non-lead",J2993="Non-lead - Copper")),
(AND(G2993="Non-lead",J2993="Non-lead - Plastic")),
(AND(G2993="Non-lead",J2993="Non-lead - Other")),
(AND(G2993="Non-lead",J2993="Non-lead")),
(AND(G2993="Non-lead - Other",J2993="Non-lead - Copper")),
(AND(G2993="Non-Lead - Other",J2993="Non-lead - Plastic")),
(AND(G2993="Non-Lead - Other",J2993="Non-lead")),
(AND(G2993="Non-Lead - Other",J2993="Non-lead - Other")))),"Non-Lead",
IF((OR((AND(G2993="Galvanized",J2993="Non-lead")),
(AND(G2993="Galvanized",J2993="Non-lead - Copper")),
(AND(G2993="Galvanized",J2993="Non-lead - Plastic")),
(AND(G2993="Galvanized",J2993="Non-lead")),
(AND(G2993="Galvanized",J2993="Non-lead - Other")))),"Non-Lead",
IF((OR((AND(G2993="Non-lead - Copper",H2993="No",J2993="Galvanized")),
(AND(G2993="Non-lead - Plastic",H2993="No",J2993="Galvanized")),
(AND(G2993="Non-lead",H2993="No",J2993="Galvanized")),
(AND(G2993="Galvanized",H2993="No",J2993="Galvanized")),
(AND(G2993="Non-lead - Other",H2993="No",J2993="Galvanized")))),"Non-lead",
IF((OR((AND(G2993="Unknown - Likely Lead",J2993="Unknown - Likely Lead")),
(AND(G2993="Unknown - Likely Lead",J2993="Unknown - Unlikely Lead")),
(AND(G2993="Unknown - Likely Lead",J2993="Unknown - Material Unknown")),
(AND(G2993="Unknown - Unlikely Lead",J2993="Unknown - Likely Lead")),
(AND(G2993="Unknown - Unlikely Lead",J2993="Unknown - Unlikely Lead")),
(AND(G2993="Unknown - Unlikely Lead",J2993="Unknown - Material Unknown")),
(AND(G2993="Unknown - Material Unknown",J2993="Unknown - Likely Lead")),
(AND(G2993="Unknown - Material Unknown",J2993="Unknown - Unlikely Lead")),
(AND(G2993="Unknown - Material Unknown",J2993="Unknown - Material Unknown")))),"Unknown",
IF((OR((AND(G2993="Unknown - Likely Lead",J2993="Non-lead - Copper")),
(AND(G2993="Unknown - Likely Lead",J2993="Non-lead - Plastic")),
(AND(G2993="Unknown - Likely Lead",J2993="Non-lead")),
(AND(G2993="Unknown - Likely Lead",J2993="Non-lead - Other")),
(AND(G2993="Unknown - Unlikely Lead",J2993="Non-lead - Copper")),
(AND(G2993="Unknown - Unlikely Lead",J2993="Non-lead - Plastic")),
(AND(G2993="Unknown - Unlikely Lead",J2993="Non-lead")),
(AND(G2993="Unknown - Unlikely Lead",J2993="Non-lead - Other")),
(AND(G2993="Unknown - Material Unknown",J2993="Non-lead - Copper")),
(AND(G2993="Unknown - Material Unknown",J2993="Non-lead - Plastic")),
(AND(G2993="Unknown - Material Unknown",J2993="Non-lead")),
(AND(G2993="Unknown - Material Unknown",J2993="Non-lead - Other")))),"Unknown",
IF((OR((AND(G2993="Non-lead - Copper",J2993="Unknown - Likely Lead")),
(AND(G2993="Non-lead - Copper",J2993="Unknown - Unlikely Lead")),
(AND(G2993="Non-lead - Copper",J2993="Unknown - Material Unknown")),
(AND(G2993="Non-lead - Plastic",J2993="Unknown - Likely Lead")),
(AND(G2993="Non-lead - Plastic",J2993="Unknown - Unlikely Lead")),
(AND(G2993="Non-lead - Plastic",J2993="Unknown - Material Unknown")),
(AND(G2993="Non-lead",J2993="Unknown - Likely Lead")),
(AND(G2993="Non-lead",J2993="Unknown - Unlikely Lead")),
(AND(G2993="Non-lead",J2993="Unknown - Material Unknown")),
(AND(G2993="Non-lead - Other",J2993="Unknown - Likely Lead")),
(AND(G2993="Non-Lead - Other",J2993="Unknown - Unlikely Lead")),
(AND(G2993="Non-Lead - Other",J2993="Unknown - Material Unknown")))),"Unknown",
IF((OR((AND(G2993="Galvanized",J2993="Unknown - Likely Lead")),
(AND(G2993="Galvanized",J2993="Unknown - Unlikely Lead")),
(AND(G2993="Galvanized",J2993="Unknown - Material Unknown")))),"Unknown",
IF((OR((AND(G2993="Galvanized",J2993="")))),"Galvanized Requiring Replacement",
IF((OR((AND(G2993="Non-lead - Copper",J2993="")),
(AND(G2993="Non-lead - Plastic",J2993="")),
(AND(G2993="Non-lead",J2993="")),
(AND(G2993="Non-lead - Other",J2993="")))),"Non-lead",
IF((OR((AND(G2993="Unknown - Likely Lead",J2993="")),
(AND(G2993="Unknown - Unlikely Lead",J2993="")),
(AND(G2993="Unknown - Material Unknown",J2993="")))),"Unknown",
""))))))))))))))))</f>
        <v>Non-Lead</v>
      </c>
      <c r="N2993" s="44" t="s">
        <v>39</v>
      </c>
    </row>
    <row r="2994" spans="1:14" x14ac:dyDescent="0.25">
      <c r="A2994" s="34" t="s">
        <v>7098</v>
      </c>
      <c r="B2994" s="35" t="s">
        <v>7099</v>
      </c>
      <c r="C2994" s="36" t="s">
        <v>7025</v>
      </c>
      <c r="D2994" s="36" t="s">
        <v>32</v>
      </c>
      <c r="E2994" s="36" t="s">
        <v>644</v>
      </c>
      <c r="F2994" s="37" t="s">
        <v>7100</v>
      </c>
      <c r="G2994" s="38" t="s">
        <v>35</v>
      </c>
      <c r="H2994" s="39" t="s">
        <v>39</v>
      </c>
      <c r="I2994" s="40" t="s">
        <v>48</v>
      </c>
      <c r="J2994" s="42" t="s">
        <v>47</v>
      </c>
      <c r="K2994" s="39" t="s">
        <v>48</v>
      </c>
      <c r="L2994" s="35"/>
      <c r="M2994" s="43" t="str">
        <f>IF((OR(G2994="Lead")),"Lead",
IF((OR(J2994="Lead")),"Lead",
IF((OR(G2994="Lead-lined galvanized")),"Lead",
IF((OR(J2994="Lead-lined galvanized")),"Lead",
IF((OR((AND(G2994="Unknown - Likely Lead",J2994="Galvanized")),
(AND(G2994="Unknown - Unlikely Lead",J2994="Galvanized")),
(AND(G2994="Unknown - Material Unknown",J2994="Galvanized")))),"Galvanized Requiring Replacement",
IF((OR((AND(G2994="Non-lead - Copper",H2994="Yes",J2994="Galvanized")),
(AND(G2994="Non-lead - Copper",H2994="Don't know",J2994="Galvanized")),
(AND(G2994="Non-lead - Copper",H2994="",J2994="Galvanized")),
(AND(G2994="Non-lead - Plastic",H2994="Yes",J2994="Galvanized")),
(AND(G2994="Non-lead - Plastic",H2994="Don't know",J2994="Galvanized")),
(AND(G2994="Non-lead - Plastic",H2994="",J2994="Galvanized")),
(AND(G2994="Non-lead",H2994="Yes",J2994="Galvanized")),
(AND(G2994="Non-lead",H2994="Don't know",J2994="Galvanized")),
(AND(G2994="Non-lead",H2994="",J2994="Galvanized")),
(AND(G2994="Non-lead - Other",H2994="Yes",J2994="Galvanized")),
(AND(G2994="Non-Lead - Other",H2994="Don't know",J2994="Galvanized")),
(AND(G2994="Galvanized",H2994="Yes",J2994="Galvanized")),
(AND(G2994="Galvanized",H2994="Don't know",J2994="Galvanized")),
(AND(G2994="Galvanized",H2994="",J2994="Galvanized")),
(AND(G2994="Non-Lead - Other",H2994="",J2994="Galvanized")))),"Galvanized Requiring Replacement",
IF((OR((AND(G2994="Non-lead - Copper",J2994="Non-lead - Copper")),
(AND(G2994="Non-lead - Copper",J2994="Non-lead - Plastic")),
(AND(G2994="Non-lead - Copper",J2994="Non-lead - Other")),
(AND(G2994="Non-lead - Copper",J2994="Non-lead")),
(AND(G2994="Non-lead - Plastic",J2994="Non-lead - Copper")),
(AND(G2994="Non-lead - Plastic",J2994="Non-lead - Plastic")),
(AND(G2994="Non-lead - Plastic",J2994="Non-lead - Other")),
(AND(G2994="Non-lead - Plastic",J2994="Non-lead")),
(AND(G2994="Non-lead",J2994="Non-lead - Copper")),
(AND(G2994="Non-lead",J2994="Non-lead - Plastic")),
(AND(G2994="Non-lead",J2994="Non-lead - Other")),
(AND(G2994="Non-lead",J2994="Non-lead")),
(AND(G2994="Non-lead - Other",J2994="Non-lead - Copper")),
(AND(G2994="Non-Lead - Other",J2994="Non-lead - Plastic")),
(AND(G2994="Non-Lead - Other",J2994="Non-lead")),
(AND(G2994="Non-Lead - Other",J2994="Non-lead - Other")))),"Non-Lead",
IF((OR((AND(G2994="Galvanized",J2994="Non-lead")),
(AND(G2994="Galvanized",J2994="Non-lead - Copper")),
(AND(G2994="Galvanized",J2994="Non-lead - Plastic")),
(AND(G2994="Galvanized",J2994="Non-lead")),
(AND(G2994="Galvanized",J2994="Non-lead - Other")))),"Non-Lead",
IF((OR((AND(G2994="Non-lead - Copper",H2994="No",J2994="Galvanized")),
(AND(G2994="Non-lead - Plastic",H2994="No",J2994="Galvanized")),
(AND(G2994="Non-lead",H2994="No",J2994="Galvanized")),
(AND(G2994="Galvanized",H2994="No",J2994="Galvanized")),
(AND(G2994="Non-lead - Other",H2994="No",J2994="Galvanized")))),"Non-lead",
IF((OR((AND(G2994="Unknown - Likely Lead",J2994="Unknown - Likely Lead")),
(AND(G2994="Unknown - Likely Lead",J2994="Unknown - Unlikely Lead")),
(AND(G2994="Unknown - Likely Lead",J2994="Unknown - Material Unknown")),
(AND(G2994="Unknown - Unlikely Lead",J2994="Unknown - Likely Lead")),
(AND(G2994="Unknown - Unlikely Lead",J2994="Unknown - Unlikely Lead")),
(AND(G2994="Unknown - Unlikely Lead",J2994="Unknown - Material Unknown")),
(AND(G2994="Unknown - Material Unknown",J2994="Unknown - Likely Lead")),
(AND(G2994="Unknown - Material Unknown",J2994="Unknown - Unlikely Lead")),
(AND(G2994="Unknown - Material Unknown",J2994="Unknown - Material Unknown")))),"Unknown",
IF((OR((AND(G2994="Unknown - Likely Lead",J2994="Non-lead - Copper")),
(AND(G2994="Unknown - Likely Lead",J2994="Non-lead - Plastic")),
(AND(G2994="Unknown - Likely Lead",J2994="Non-lead")),
(AND(G2994="Unknown - Likely Lead",J2994="Non-lead - Other")),
(AND(G2994="Unknown - Unlikely Lead",J2994="Non-lead - Copper")),
(AND(G2994="Unknown - Unlikely Lead",J2994="Non-lead - Plastic")),
(AND(G2994="Unknown - Unlikely Lead",J2994="Non-lead")),
(AND(G2994="Unknown - Unlikely Lead",J2994="Non-lead - Other")),
(AND(G2994="Unknown - Material Unknown",J2994="Non-lead - Copper")),
(AND(G2994="Unknown - Material Unknown",J2994="Non-lead - Plastic")),
(AND(G2994="Unknown - Material Unknown",J2994="Non-lead")),
(AND(G2994="Unknown - Material Unknown",J2994="Non-lead - Other")))),"Unknown",
IF((OR((AND(G2994="Non-lead - Copper",J2994="Unknown - Likely Lead")),
(AND(G2994="Non-lead - Copper",J2994="Unknown - Unlikely Lead")),
(AND(G2994="Non-lead - Copper",J2994="Unknown - Material Unknown")),
(AND(G2994="Non-lead - Plastic",J2994="Unknown - Likely Lead")),
(AND(G2994="Non-lead - Plastic",J2994="Unknown - Unlikely Lead")),
(AND(G2994="Non-lead - Plastic",J2994="Unknown - Material Unknown")),
(AND(G2994="Non-lead",J2994="Unknown - Likely Lead")),
(AND(G2994="Non-lead",J2994="Unknown - Unlikely Lead")),
(AND(G2994="Non-lead",J2994="Unknown - Material Unknown")),
(AND(G2994="Non-lead - Other",J2994="Unknown - Likely Lead")),
(AND(G2994="Non-Lead - Other",J2994="Unknown - Unlikely Lead")),
(AND(G2994="Non-Lead - Other",J2994="Unknown - Material Unknown")))),"Unknown",
IF((OR((AND(G2994="Galvanized",J2994="Unknown - Likely Lead")),
(AND(G2994="Galvanized",J2994="Unknown - Unlikely Lead")),
(AND(G2994="Galvanized",J2994="Unknown - Material Unknown")))),"Unknown",
IF((OR((AND(G2994="Galvanized",J2994="")))),"Galvanized Requiring Replacement",
IF((OR((AND(G2994="Non-lead - Copper",J2994="")),
(AND(G2994="Non-lead - Plastic",J2994="")),
(AND(G2994="Non-lead",J2994="")),
(AND(G2994="Non-lead - Other",J2994="")))),"Non-lead",
IF((OR((AND(G2994="Unknown - Likely Lead",J2994="")),
(AND(G2994="Unknown - Unlikely Lead",J2994="")),
(AND(G2994="Unknown - Material Unknown",J2994="")))),"Unknown",
""))))))))))))))))</f>
        <v>Non-Lead</v>
      </c>
      <c r="N2994" s="44" t="s">
        <v>39</v>
      </c>
    </row>
    <row r="2995" spans="1:14" x14ac:dyDescent="0.25">
      <c r="A2995" s="34" t="s">
        <v>7101</v>
      </c>
      <c r="B2995" s="35" t="s">
        <v>7102</v>
      </c>
      <c r="C2995" s="36" t="s">
        <v>7025</v>
      </c>
      <c r="D2995" s="36" t="s">
        <v>32</v>
      </c>
      <c r="E2995" s="36" t="s">
        <v>644</v>
      </c>
      <c r="F2995" s="37" t="s">
        <v>7103</v>
      </c>
      <c r="G2995" s="38" t="s">
        <v>35</v>
      </c>
      <c r="H2995" s="39" t="s">
        <v>39</v>
      </c>
      <c r="I2995" s="40" t="s">
        <v>48</v>
      </c>
      <c r="J2995" s="42" t="s">
        <v>47</v>
      </c>
      <c r="K2995" s="39" t="s">
        <v>48</v>
      </c>
      <c r="L2995" s="35"/>
      <c r="M2995" s="43" t="str">
        <f>IF((OR(G2995="Lead")),"Lead",
IF((OR(J2995="Lead")),"Lead",
IF((OR(G2995="Lead-lined galvanized")),"Lead",
IF((OR(J2995="Lead-lined galvanized")),"Lead",
IF((OR((AND(G2995="Unknown - Likely Lead",J2995="Galvanized")),
(AND(G2995="Unknown - Unlikely Lead",J2995="Galvanized")),
(AND(G2995="Unknown - Material Unknown",J2995="Galvanized")))),"Galvanized Requiring Replacement",
IF((OR((AND(G2995="Non-lead - Copper",H2995="Yes",J2995="Galvanized")),
(AND(G2995="Non-lead - Copper",H2995="Don't know",J2995="Galvanized")),
(AND(G2995="Non-lead - Copper",H2995="",J2995="Galvanized")),
(AND(G2995="Non-lead - Plastic",H2995="Yes",J2995="Galvanized")),
(AND(G2995="Non-lead - Plastic",H2995="Don't know",J2995="Galvanized")),
(AND(G2995="Non-lead - Plastic",H2995="",J2995="Galvanized")),
(AND(G2995="Non-lead",H2995="Yes",J2995="Galvanized")),
(AND(G2995="Non-lead",H2995="Don't know",J2995="Galvanized")),
(AND(G2995="Non-lead",H2995="",J2995="Galvanized")),
(AND(G2995="Non-lead - Other",H2995="Yes",J2995="Galvanized")),
(AND(G2995="Non-Lead - Other",H2995="Don't know",J2995="Galvanized")),
(AND(G2995="Galvanized",H2995="Yes",J2995="Galvanized")),
(AND(G2995="Galvanized",H2995="Don't know",J2995="Galvanized")),
(AND(G2995="Galvanized",H2995="",J2995="Galvanized")),
(AND(G2995="Non-Lead - Other",H2995="",J2995="Galvanized")))),"Galvanized Requiring Replacement",
IF((OR((AND(G2995="Non-lead - Copper",J2995="Non-lead - Copper")),
(AND(G2995="Non-lead - Copper",J2995="Non-lead - Plastic")),
(AND(G2995="Non-lead - Copper",J2995="Non-lead - Other")),
(AND(G2995="Non-lead - Copper",J2995="Non-lead")),
(AND(G2995="Non-lead - Plastic",J2995="Non-lead - Copper")),
(AND(G2995="Non-lead - Plastic",J2995="Non-lead - Plastic")),
(AND(G2995="Non-lead - Plastic",J2995="Non-lead - Other")),
(AND(G2995="Non-lead - Plastic",J2995="Non-lead")),
(AND(G2995="Non-lead",J2995="Non-lead - Copper")),
(AND(G2995="Non-lead",J2995="Non-lead - Plastic")),
(AND(G2995="Non-lead",J2995="Non-lead - Other")),
(AND(G2995="Non-lead",J2995="Non-lead")),
(AND(G2995="Non-lead - Other",J2995="Non-lead - Copper")),
(AND(G2995="Non-Lead - Other",J2995="Non-lead - Plastic")),
(AND(G2995="Non-Lead - Other",J2995="Non-lead")),
(AND(G2995="Non-Lead - Other",J2995="Non-lead - Other")))),"Non-Lead",
IF((OR((AND(G2995="Galvanized",J2995="Non-lead")),
(AND(G2995="Galvanized",J2995="Non-lead - Copper")),
(AND(G2995="Galvanized",J2995="Non-lead - Plastic")),
(AND(G2995="Galvanized",J2995="Non-lead")),
(AND(G2995="Galvanized",J2995="Non-lead - Other")))),"Non-Lead",
IF((OR((AND(G2995="Non-lead - Copper",H2995="No",J2995="Galvanized")),
(AND(G2995="Non-lead - Plastic",H2995="No",J2995="Galvanized")),
(AND(G2995="Non-lead",H2995="No",J2995="Galvanized")),
(AND(G2995="Galvanized",H2995="No",J2995="Galvanized")),
(AND(G2995="Non-lead - Other",H2995="No",J2995="Galvanized")))),"Non-lead",
IF((OR((AND(G2995="Unknown - Likely Lead",J2995="Unknown - Likely Lead")),
(AND(G2995="Unknown - Likely Lead",J2995="Unknown - Unlikely Lead")),
(AND(G2995="Unknown - Likely Lead",J2995="Unknown - Material Unknown")),
(AND(G2995="Unknown - Unlikely Lead",J2995="Unknown - Likely Lead")),
(AND(G2995="Unknown - Unlikely Lead",J2995="Unknown - Unlikely Lead")),
(AND(G2995="Unknown - Unlikely Lead",J2995="Unknown - Material Unknown")),
(AND(G2995="Unknown - Material Unknown",J2995="Unknown - Likely Lead")),
(AND(G2995="Unknown - Material Unknown",J2995="Unknown - Unlikely Lead")),
(AND(G2995="Unknown - Material Unknown",J2995="Unknown - Material Unknown")))),"Unknown",
IF((OR((AND(G2995="Unknown - Likely Lead",J2995="Non-lead - Copper")),
(AND(G2995="Unknown - Likely Lead",J2995="Non-lead - Plastic")),
(AND(G2995="Unknown - Likely Lead",J2995="Non-lead")),
(AND(G2995="Unknown - Likely Lead",J2995="Non-lead - Other")),
(AND(G2995="Unknown - Unlikely Lead",J2995="Non-lead - Copper")),
(AND(G2995="Unknown - Unlikely Lead",J2995="Non-lead - Plastic")),
(AND(G2995="Unknown - Unlikely Lead",J2995="Non-lead")),
(AND(G2995="Unknown - Unlikely Lead",J2995="Non-lead - Other")),
(AND(G2995="Unknown - Material Unknown",J2995="Non-lead - Copper")),
(AND(G2995="Unknown - Material Unknown",J2995="Non-lead - Plastic")),
(AND(G2995="Unknown - Material Unknown",J2995="Non-lead")),
(AND(G2995="Unknown - Material Unknown",J2995="Non-lead - Other")))),"Unknown",
IF((OR((AND(G2995="Non-lead - Copper",J2995="Unknown - Likely Lead")),
(AND(G2995="Non-lead - Copper",J2995="Unknown - Unlikely Lead")),
(AND(G2995="Non-lead - Copper",J2995="Unknown - Material Unknown")),
(AND(G2995="Non-lead - Plastic",J2995="Unknown - Likely Lead")),
(AND(G2995="Non-lead - Plastic",J2995="Unknown - Unlikely Lead")),
(AND(G2995="Non-lead - Plastic",J2995="Unknown - Material Unknown")),
(AND(G2995="Non-lead",J2995="Unknown - Likely Lead")),
(AND(G2995="Non-lead",J2995="Unknown - Unlikely Lead")),
(AND(G2995="Non-lead",J2995="Unknown - Material Unknown")),
(AND(G2995="Non-lead - Other",J2995="Unknown - Likely Lead")),
(AND(G2995="Non-Lead - Other",J2995="Unknown - Unlikely Lead")),
(AND(G2995="Non-Lead - Other",J2995="Unknown - Material Unknown")))),"Unknown",
IF((OR((AND(G2995="Galvanized",J2995="Unknown - Likely Lead")),
(AND(G2995="Galvanized",J2995="Unknown - Unlikely Lead")),
(AND(G2995="Galvanized",J2995="Unknown - Material Unknown")))),"Unknown",
IF((OR((AND(G2995="Galvanized",J2995="")))),"Galvanized Requiring Replacement",
IF((OR((AND(G2995="Non-lead - Copper",J2995="")),
(AND(G2995="Non-lead - Plastic",J2995="")),
(AND(G2995="Non-lead",J2995="")),
(AND(G2995="Non-lead - Other",J2995="")))),"Non-lead",
IF((OR((AND(G2995="Unknown - Likely Lead",J2995="")),
(AND(G2995="Unknown - Unlikely Lead",J2995="")),
(AND(G2995="Unknown - Material Unknown",J2995="")))),"Unknown",
""))))))))))))))))</f>
        <v>Non-Lead</v>
      </c>
      <c r="N2995" s="44" t="s">
        <v>39</v>
      </c>
    </row>
    <row r="2996" spans="1:14" x14ac:dyDescent="0.25">
      <c r="A2996" s="34" t="s">
        <v>7104</v>
      </c>
      <c r="B2996" s="35" t="s">
        <v>7102</v>
      </c>
      <c r="C2996" s="36" t="s">
        <v>7025</v>
      </c>
      <c r="D2996" s="36" t="s">
        <v>32</v>
      </c>
      <c r="E2996" s="36" t="s">
        <v>644</v>
      </c>
      <c r="F2996" s="37" t="s">
        <v>52</v>
      </c>
      <c r="G2996" s="38" t="s">
        <v>35</v>
      </c>
      <c r="H2996" s="39" t="s">
        <v>39</v>
      </c>
      <c r="I2996" s="40" t="s">
        <v>48</v>
      </c>
      <c r="J2996" s="42" t="s">
        <v>47</v>
      </c>
      <c r="K2996" s="39" t="s">
        <v>48</v>
      </c>
      <c r="L2996" s="35"/>
      <c r="M2996" s="43" t="str">
        <f>IF((OR(G2996="Lead")),"Lead",
IF((OR(J2996="Lead")),"Lead",
IF((OR(G2996="Lead-lined galvanized")),"Lead",
IF((OR(J2996="Lead-lined galvanized")),"Lead",
IF((OR((AND(G2996="Unknown - Likely Lead",J2996="Galvanized")),
(AND(G2996="Unknown - Unlikely Lead",J2996="Galvanized")),
(AND(G2996="Unknown - Material Unknown",J2996="Galvanized")))),"Galvanized Requiring Replacement",
IF((OR((AND(G2996="Non-lead - Copper",H2996="Yes",J2996="Galvanized")),
(AND(G2996="Non-lead - Copper",H2996="Don't know",J2996="Galvanized")),
(AND(G2996="Non-lead - Copper",H2996="",J2996="Galvanized")),
(AND(G2996="Non-lead - Plastic",H2996="Yes",J2996="Galvanized")),
(AND(G2996="Non-lead - Plastic",H2996="Don't know",J2996="Galvanized")),
(AND(G2996="Non-lead - Plastic",H2996="",J2996="Galvanized")),
(AND(G2996="Non-lead",H2996="Yes",J2996="Galvanized")),
(AND(G2996="Non-lead",H2996="Don't know",J2996="Galvanized")),
(AND(G2996="Non-lead",H2996="",J2996="Galvanized")),
(AND(G2996="Non-lead - Other",H2996="Yes",J2996="Galvanized")),
(AND(G2996="Non-Lead - Other",H2996="Don't know",J2996="Galvanized")),
(AND(G2996="Galvanized",H2996="Yes",J2996="Galvanized")),
(AND(G2996="Galvanized",H2996="Don't know",J2996="Galvanized")),
(AND(G2996="Galvanized",H2996="",J2996="Galvanized")),
(AND(G2996="Non-Lead - Other",H2996="",J2996="Galvanized")))),"Galvanized Requiring Replacement",
IF((OR((AND(G2996="Non-lead - Copper",J2996="Non-lead - Copper")),
(AND(G2996="Non-lead - Copper",J2996="Non-lead - Plastic")),
(AND(G2996="Non-lead - Copper",J2996="Non-lead - Other")),
(AND(G2996="Non-lead - Copper",J2996="Non-lead")),
(AND(G2996="Non-lead - Plastic",J2996="Non-lead - Copper")),
(AND(G2996="Non-lead - Plastic",J2996="Non-lead - Plastic")),
(AND(G2996="Non-lead - Plastic",J2996="Non-lead - Other")),
(AND(G2996="Non-lead - Plastic",J2996="Non-lead")),
(AND(G2996="Non-lead",J2996="Non-lead - Copper")),
(AND(G2996="Non-lead",J2996="Non-lead - Plastic")),
(AND(G2996="Non-lead",J2996="Non-lead - Other")),
(AND(G2996="Non-lead",J2996="Non-lead")),
(AND(G2996="Non-lead - Other",J2996="Non-lead - Copper")),
(AND(G2996="Non-Lead - Other",J2996="Non-lead - Plastic")),
(AND(G2996="Non-Lead - Other",J2996="Non-lead")),
(AND(G2996="Non-Lead - Other",J2996="Non-lead - Other")))),"Non-Lead",
IF((OR((AND(G2996="Galvanized",J2996="Non-lead")),
(AND(G2996="Galvanized",J2996="Non-lead - Copper")),
(AND(G2996="Galvanized",J2996="Non-lead - Plastic")),
(AND(G2996="Galvanized",J2996="Non-lead")),
(AND(G2996="Galvanized",J2996="Non-lead - Other")))),"Non-Lead",
IF((OR((AND(G2996="Non-lead - Copper",H2996="No",J2996="Galvanized")),
(AND(G2996="Non-lead - Plastic",H2996="No",J2996="Galvanized")),
(AND(G2996="Non-lead",H2996="No",J2996="Galvanized")),
(AND(G2996="Galvanized",H2996="No",J2996="Galvanized")),
(AND(G2996="Non-lead - Other",H2996="No",J2996="Galvanized")))),"Non-lead",
IF((OR((AND(G2996="Unknown - Likely Lead",J2996="Unknown - Likely Lead")),
(AND(G2996="Unknown - Likely Lead",J2996="Unknown - Unlikely Lead")),
(AND(G2996="Unknown - Likely Lead",J2996="Unknown - Material Unknown")),
(AND(G2996="Unknown - Unlikely Lead",J2996="Unknown - Likely Lead")),
(AND(G2996="Unknown - Unlikely Lead",J2996="Unknown - Unlikely Lead")),
(AND(G2996="Unknown - Unlikely Lead",J2996="Unknown - Material Unknown")),
(AND(G2996="Unknown - Material Unknown",J2996="Unknown - Likely Lead")),
(AND(G2996="Unknown - Material Unknown",J2996="Unknown - Unlikely Lead")),
(AND(G2996="Unknown - Material Unknown",J2996="Unknown - Material Unknown")))),"Unknown",
IF((OR((AND(G2996="Unknown - Likely Lead",J2996="Non-lead - Copper")),
(AND(G2996="Unknown - Likely Lead",J2996="Non-lead - Plastic")),
(AND(G2996="Unknown - Likely Lead",J2996="Non-lead")),
(AND(G2996="Unknown - Likely Lead",J2996="Non-lead - Other")),
(AND(G2996="Unknown - Unlikely Lead",J2996="Non-lead - Copper")),
(AND(G2996="Unknown - Unlikely Lead",J2996="Non-lead - Plastic")),
(AND(G2996="Unknown - Unlikely Lead",J2996="Non-lead")),
(AND(G2996="Unknown - Unlikely Lead",J2996="Non-lead - Other")),
(AND(G2996="Unknown - Material Unknown",J2996="Non-lead - Copper")),
(AND(G2996="Unknown - Material Unknown",J2996="Non-lead - Plastic")),
(AND(G2996="Unknown - Material Unknown",J2996="Non-lead")),
(AND(G2996="Unknown - Material Unknown",J2996="Non-lead - Other")))),"Unknown",
IF((OR((AND(G2996="Non-lead - Copper",J2996="Unknown - Likely Lead")),
(AND(G2996="Non-lead - Copper",J2996="Unknown - Unlikely Lead")),
(AND(G2996="Non-lead - Copper",J2996="Unknown - Material Unknown")),
(AND(G2996="Non-lead - Plastic",J2996="Unknown - Likely Lead")),
(AND(G2996="Non-lead - Plastic",J2996="Unknown - Unlikely Lead")),
(AND(G2996="Non-lead - Plastic",J2996="Unknown - Material Unknown")),
(AND(G2996="Non-lead",J2996="Unknown - Likely Lead")),
(AND(G2996="Non-lead",J2996="Unknown - Unlikely Lead")),
(AND(G2996="Non-lead",J2996="Unknown - Material Unknown")),
(AND(G2996="Non-lead - Other",J2996="Unknown - Likely Lead")),
(AND(G2996="Non-Lead - Other",J2996="Unknown - Unlikely Lead")),
(AND(G2996="Non-Lead - Other",J2996="Unknown - Material Unknown")))),"Unknown",
IF((OR((AND(G2996="Galvanized",J2996="Unknown - Likely Lead")),
(AND(G2996="Galvanized",J2996="Unknown - Unlikely Lead")),
(AND(G2996="Galvanized",J2996="Unknown - Material Unknown")))),"Unknown",
IF((OR((AND(G2996="Galvanized",J2996="")))),"Galvanized Requiring Replacement",
IF((OR((AND(G2996="Non-lead - Copper",J2996="")),
(AND(G2996="Non-lead - Plastic",J2996="")),
(AND(G2996="Non-lead",J2996="")),
(AND(G2996="Non-lead - Other",J2996="")))),"Non-lead",
IF((OR((AND(G2996="Unknown - Likely Lead",J2996="")),
(AND(G2996="Unknown - Unlikely Lead",J2996="")),
(AND(G2996="Unknown - Material Unknown",J2996="")))),"Unknown",
""))))))))))))))))</f>
        <v>Non-Lead</v>
      </c>
      <c r="N2996" s="44" t="s">
        <v>39</v>
      </c>
    </row>
    <row r="2997" spans="1:14" x14ac:dyDescent="0.25">
      <c r="A2997" s="34" t="s">
        <v>7105</v>
      </c>
      <c r="B2997" s="35" t="s">
        <v>1114</v>
      </c>
      <c r="C2997" s="36" t="s">
        <v>7025</v>
      </c>
      <c r="D2997" s="36" t="s">
        <v>32</v>
      </c>
      <c r="E2997" s="36" t="s">
        <v>644</v>
      </c>
      <c r="F2997" s="37" t="s">
        <v>7106</v>
      </c>
      <c r="G2997" s="38" t="s">
        <v>35</v>
      </c>
      <c r="H2997" s="39" t="s">
        <v>39</v>
      </c>
      <c r="I2997" s="40" t="s">
        <v>48</v>
      </c>
      <c r="J2997" s="42" t="s">
        <v>47</v>
      </c>
      <c r="K2997" s="39" t="s">
        <v>48</v>
      </c>
      <c r="L2997" s="35"/>
      <c r="M2997" s="43" t="str">
        <f>IF((OR(G2997="Lead")),"Lead",
IF((OR(J2997="Lead")),"Lead",
IF((OR(G2997="Lead-lined galvanized")),"Lead",
IF((OR(J2997="Lead-lined galvanized")),"Lead",
IF((OR((AND(G2997="Unknown - Likely Lead",J2997="Galvanized")),
(AND(G2997="Unknown - Unlikely Lead",J2997="Galvanized")),
(AND(G2997="Unknown - Material Unknown",J2997="Galvanized")))),"Galvanized Requiring Replacement",
IF((OR((AND(G2997="Non-lead - Copper",H2997="Yes",J2997="Galvanized")),
(AND(G2997="Non-lead - Copper",H2997="Don't know",J2997="Galvanized")),
(AND(G2997="Non-lead - Copper",H2997="",J2997="Galvanized")),
(AND(G2997="Non-lead - Plastic",H2997="Yes",J2997="Galvanized")),
(AND(G2997="Non-lead - Plastic",H2997="Don't know",J2997="Galvanized")),
(AND(G2997="Non-lead - Plastic",H2997="",J2997="Galvanized")),
(AND(G2997="Non-lead",H2997="Yes",J2997="Galvanized")),
(AND(G2997="Non-lead",H2997="Don't know",J2997="Galvanized")),
(AND(G2997="Non-lead",H2997="",J2997="Galvanized")),
(AND(G2997="Non-lead - Other",H2997="Yes",J2997="Galvanized")),
(AND(G2997="Non-Lead - Other",H2997="Don't know",J2997="Galvanized")),
(AND(G2997="Galvanized",H2997="Yes",J2997="Galvanized")),
(AND(G2997="Galvanized",H2997="Don't know",J2997="Galvanized")),
(AND(G2997="Galvanized",H2997="",J2997="Galvanized")),
(AND(G2997="Non-Lead - Other",H2997="",J2997="Galvanized")))),"Galvanized Requiring Replacement",
IF((OR((AND(G2997="Non-lead - Copper",J2997="Non-lead - Copper")),
(AND(G2997="Non-lead - Copper",J2997="Non-lead - Plastic")),
(AND(G2997="Non-lead - Copper",J2997="Non-lead - Other")),
(AND(G2997="Non-lead - Copper",J2997="Non-lead")),
(AND(G2997="Non-lead - Plastic",J2997="Non-lead - Copper")),
(AND(G2997="Non-lead - Plastic",J2997="Non-lead - Plastic")),
(AND(G2997="Non-lead - Plastic",J2997="Non-lead - Other")),
(AND(G2997="Non-lead - Plastic",J2997="Non-lead")),
(AND(G2997="Non-lead",J2997="Non-lead - Copper")),
(AND(G2997="Non-lead",J2997="Non-lead - Plastic")),
(AND(G2997="Non-lead",J2997="Non-lead - Other")),
(AND(G2997="Non-lead",J2997="Non-lead")),
(AND(G2997="Non-lead - Other",J2997="Non-lead - Copper")),
(AND(G2997="Non-Lead - Other",J2997="Non-lead - Plastic")),
(AND(G2997="Non-Lead - Other",J2997="Non-lead")),
(AND(G2997="Non-Lead - Other",J2997="Non-lead - Other")))),"Non-Lead",
IF((OR((AND(G2997="Galvanized",J2997="Non-lead")),
(AND(G2997="Galvanized",J2997="Non-lead - Copper")),
(AND(G2997="Galvanized",J2997="Non-lead - Plastic")),
(AND(G2997="Galvanized",J2997="Non-lead")),
(AND(G2997="Galvanized",J2997="Non-lead - Other")))),"Non-Lead",
IF((OR((AND(G2997="Non-lead - Copper",H2997="No",J2997="Galvanized")),
(AND(G2997="Non-lead - Plastic",H2997="No",J2997="Galvanized")),
(AND(G2997="Non-lead",H2997="No",J2997="Galvanized")),
(AND(G2997="Galvanized",H2997="No",J2997="Galvanized")),
(AND(G2997="Non-lead - Other",H2997="No",J2997="Galvanized")))),"Non-lead",
IF((OR((AND(G2997="Unknown - Likely Lead",J2997="Unknown - Likely Lead")),
(AND(G2997="Unknown - Likely Lead",J2997="Unknown - Unlikely Lead")),
(AND(G2997="Unknown - Likely Lead",J2997="Unknown - Material Unknown")),
(AND(G2997="Unknown - Unlikely Lead",J2997="Unknown - Likely Lead")),
(AND(G2997="Unknown - Unlikely Lead",J2997="Unknown - Unlikely Lead")),
(AND(G2997="Unknown - Unlikely Lead",J2997="Unknown - Material Unknown")),
(AND(G2997="Unknown - Material Unknown",J2997="Unknown - Likely Lead")),
(AND(G2997="Unknown - Material Unknown",J2997="Unknown - Unlikely Lead")),
(AND(G2997="Unknown - Material Unknown",J2997="Unknown - Material Unknown")))),"Unknown",
IF((OR((AND(G2997="Unknown - Likely Lead",J2997="Non-lead - Copper")),
(AND(G2997="Unknown - Likely Lead",J2997="Non-lead - Plastic")),
(AND(G2997="Unknown - Likely Lead",J2997="Non-lead")),
(AND(G2997="Unknown - Likely Lead",J2997="Non-lead - Other")),
(AND(G2997="Unknown - Unlikely Lead",J2997="Non-lead - Copper")),
(AND(G2997="Unknown - Unlikely Lead",J2997="Non-lead - Plastic")),
(AND(G2997="Unknown - Unlikely Lead",J2997="Non-lead")),
(AND(G2997="Unknown - Unlikely Lead",J2997="Non-lead - Other")),
(AND(G2997="Unknown - Material Unknown",J2997="Non-lead - Copper")),
(AND(G2997="Unknown - Material Unknown",J2997="Non-lead - Plastic")),
(AND(G2997="Unknown - Material Unknown",J2997="Non-lead")),
(AND(G2997="Unknown - Material Unknown",J2997="Non-lead - Other")))),"Unknown",
IF((OR((AND(G2997="Non-lead - Copper",J2997="Unknown - Likely Lead")),
(AND(G2997="Non-lead - Copper",J2997="Unknown - Unlikely Lead")),
(AND(G2997="Non-lead - Copper",J2997="Unknown - Material Unknown")),
(AND(G2997="Non-lead - Plastic",J2997="Unknown - Likely Lead")),
(AND(G2997="Non-lead - Plastic",J2997="Unknown - Unlikely Lead")),
(AND(G2997="Non-lead - Plastic",J2997="Unknown - Material Unknown")),
(AND(G2997="Non-lead",J2997="Unknown - Likely Lead")),
(AND(G2997="Non-lead",J2997="Unknown - Unlikely Lead")),
(AND(G2997="Non-lead",J2997="Unknown - Material Unknown")),
(AND(G2997="Non-lead - Other",J2997="Unknown - Likely Lead")),
(AND(G2997="Non-Lead - Other",J2997="Unknown - Unlikely Lead")),
(AND(G2997="Non-Lead - Other",J2997="Unknown - Material Unknown")))),"Unknown",
IF((OR((AND(G2997="Galvanized",J2997="Unknown - Likely Lead")),
(AND(G2997="Galvanized",J2997="Unknown - Unlikely Lead")),
(AND(G2997="Galvanized",J2997="Unknown - Material Unknown")))),"Unknown",
IF((OR((AND(G2997="Galvanized",J2997="")))),"Galvanized Requiring Replacement",
IF((OR((AND(G2997="Non-lead - Copper",J2997="")),
(AND(G2997="Non-lead - Plastic",J2997="")),
(AND(G2997="Non-lead",J2997="")),
(AND(G2997="Non-lead - Other",J2997="")))),"Non-lead",
IF((OR((AND(G2997="Unknown - Likely Lead",J2997="")),
(AND(G2997="Unknown - Unlikely Lead",J2997="")),
(AND(G2997="Unknown - Material Unknown",J2997="")))),"Unknown",
""))))))))))))))))</f>
        <v>Non-Lead</v>
      </c>
      <c r="N2997" s="44" t="s">
        <v>39</v>
      </c>
    </row>
    <row r="2998" spans="1:14" x14ac:dyDescent="0.25">
      <c r="A2998" s="34" t="s">
        <v>7107</v>
      </c>
      <c r="B2998" s="35" t="s">
        <v>443</v>
      </c>
      <c r="C2998" s="36" t="s">
        <v>7108</v>
      </c>
      <c r="D2998" s="36" t="s">
        <v>32</v>
      </c>
      <c r="E2998" s="36" t="s">
        <v>644</v>
      </c>
      <c r="F2998" s="37" t="s">
        <v>7109</v>
      </c>
      <c r="G2998" s="38" t="s">
        <v>35</v>
      </c>
      <c r="H2998" s="39" t="s">
        <v>39</v>
      </c>
      <c r="I2998" s="40" t="s">
        <v>48</v>
      </c>
      <c r="J2998" s="42" t="s">
        <v>47</v>
      </c>
      <c r="K2998" s="39" t="s">
        <v>48</v>
      </c>
      <c r="L2998" s="35"/>
      <c r="M2998" s="43" t="str">
        <f>IF((OR(G2998="Lead")),"Lead",
IF((OR(J2998="Lead")),"Lead",
IF((OR(G2998="Lead-lined galvanized")),"Lead",
IF((OR(J2998="Lead-lined galvanized")),"Lead",
IF((OR((AND(G2998="Unknown - Likely Lead",J2998="Galvanized")),
(AND(G2998="Unknown - Unlikely Lead",J2998="Galvanized")),
(AND(G2998="Unknown - Material Unknown",J2998="Galvanized")))),"Galvanized Requiring Replacement",
IF((OR((AND(G2998="Non-lead - Copper",H2998="Yes",J2998="Galvanized")),
(AND(G2998="Non-lead - Copper",H2998="Don't know",J2998="Galvanized")),
(AND(G2998="Non-lead - Copper",H2998="",J2998="Galvanized")),
(AND(G2998="Non-lead - Plastic",H2998="Yes",J2998="Galvanized")),
(AND(G2998="Non-lead - Plastic",H2998="Don't know",J2998="Galvanized")),
(AND(G2998="Non-lead - Plastic",H2998="",J2998="Galvanized")),
(AND(G2998="Non-lead",H2998="Yes",J2998="Galvanized")),
(AND(G2998="Non-lead",H2998="Don't know",J2998="Galvanized")),
(AND(G2998="Non-lead",H2998="",J2998="Galvanized")),
(AND(G2998="Non-lead - Other",H2998="Yes",J2998="Galvanized")),
(AND(G2998="Non-Lead - Other",H2998="Don't know",J2998="Galvanized")),
(AND(G2998="Galvanized",H2998="Yes",J2998="Galvanized")),
(AND(G2998="Galvanized",H2998="Don't know",J2998="Galvanized")),
(AND(G2998="Galvanized",H2998="",J2998="Galvanized")),
(AND(G2998="Non-Lead - Other",H2998="",J2998="Galvanized")))),"Galvanized Requiring Replacement",
IF((OR((AND(G2998="Non-lead - Copper",J2998="Non-lead - Copper")),
(AND(G2998="Non-lead - Copper",J2998="Non-lead - Plastic")),
(AND(G2998="Non-lead - Copper",J2998="Non-lead - Other")),
(AND(G2998="Non-lead - Copper",J2998="Non-lead")),
(AND(G2998="Non-lead - Plastic",J2998="Non-lead - Copper")),
(AND(G2998="Non-lead - Plastic",J2998="Non-lead - Plastic")),
(AND(G2998="Non-lead - Plastic",J2998="Non-lead - Other")),
(AND(G2998="Non-lead - Plastic",J2998="Non-lead")),
(AND(G2998="Non-lead",J2998="Non-lead - Copper")),
(AND(G2998="Non-lead",J2998="Non-lead - Plastic")),
(AND(G2998="Non-lead",J2998="Non-lead - Other")),
(AND(G2998="Non-lead",J2998="Non-lead")),
(AND(G2998="Non-lead - Other",J2998="Non-lead - Copper")),
(AND(G2998="Non-Lead - Other",J2998="Non-lead - Plastic")),
(AND(G2998="Non-Lead - Other",J2998="Non-lead")),
(AND(G2998="Non-Lead - Other",J2998="Non-lead - Other")))),"Non-Lead",
IF((OR((AND(G2998="Galvanized",J2998="Non-lead")),
(AND(G2998="Galvanized",J2998="Non-lead - Copper")),
(AND(G2998="Galvanized",J2998="Non-lead - Plastic")),
(AND(G2998="Galvanized",J2998="Non-lead")),
(AND(G2998="Galvanized",J2998="Non-lead - Other")))),"Non-Lead",
IF((OR((AND(G2998="Non-lead - Copper",H2998="No",J2998="Galvanized")),
(AND(G2998="Non-lead - Plastic",H2998="No",J2998="Galvanized")),
(AND(G2998="Non-lead",H2998="No",J2998="Galvanized")),
(AND(G2998="Galvanized",H2998="No",J2998="Galvanized")),
(AND(G2998="Non-lead - Other",H2998="No",J2998="Galvanized")))),"Non-lead",
IF((OR((AND(G2998="Unknown - Likely Lead",J2998="Unknown - Likely Lead")),
(AND(G2998="Unknown - Likely Lead",J2998="Unknown - Unlikely Lead")),
(AND(G2998="Unknown - Likely Lead",J2998="Unknown - Material Unknown")),
(AND(G2998="Unknown - Unlikely Lead",J2998="Unknown - Likely Lead")),
(AND(G2998="Unknown - Unlikely Lead",J2998="Unknown - Unlikely Lead")),
(AND(G2998="Unknown - Unlikely Lead",J2998="Unknown - Material Unknown")),
(AND(G2998="Unknown - Material Unknown",J2998="Unknown - Likely Lead")),
(AND(G2998="Unknown - Material Unknown",J2998="Unknown - Unlikely Lead")),
(AND(G2998="Unknown - Material Unknown",J2998="Unknown - Material Unknown")))),"Unknown",
IF((OR((AND(G2998="Unknown - Likely Lead",J2998="Non-lead - Copper")),
(AND(G2998="Unknown - Likely Lead",J2998="Non-lead - Plastic")),
(AND(G2998="Unknown - Likely Lead",J2998="Non-lead")),
(AND(G2998="Unknown - Likely Lead",J2998="Non-lead - Other")),
(AND(G2998="Unknown - Unlikely Lead",J2998="Non-lead - Copper")),
(AND(G2998="Unknown - Unlikely Lead",J2998="Non-lead - Plastic")),
(AND(G2998="Unknown - Unlikely Lead",J2998="Non-lead")),
(AND(G2998="Unknown - Unlikely Lead",J2998="Non-lead - Other")),
(AND(G2998="Unknown - Material Unknown",J2998="Non-lead - Copper")),
(AND(G2998="Unknown - Material Unknown",J2998="Non-lead - Plastic")),
(AND(G2998="Unknown - Material Unknown",J2998="Non-lead")),
(AND(G2998="Unknown - Material Unknown",J2998="Non-lead - Other")))),"Unknown",
IF((OR((AND(G2998="Non-lead - Copper",J2998="Unknown - Likely Lead")),
(AND(G2998="Non-lead - Copper",J2998="Unknown - Unlikely Lead")),
(AND(G2998="Non-lead - Copper",J2998="Unknown - Material Unknown")),
(AND(G2998="Non-lead - Plastic",J2998="Unknown - Likely Lead")),
(AND(G2998="Non-lead - Plastic",J2998="Unknown - Unlikely Lead")),
(AND(G2998="Non-lead - Plastic",J2998="Unknown - Material Unknown")),
(AND(G2998="Non-lead",J2998="Unknown - Likely Lead")),
(AND(G2998="Non-lead",J2998="Unknown - Unlikely Lead")),
(AND(G2998="Non-lead",J2998="Unknown - Material Unknown")),
(AND(G2998="Non-lead - Other",J2998="Unknown - Likely Lead")),
(AND(G2998="Non-Lead - Other",J2998="Unknown - Unlikely Lead")),
(AND(G2998="Non-Lead - Other",J2998="Unknown - Material Unknown")))),"Unknown",
IF((OR((AND(G2998="Galvanized",J2998="Unknown - Likely Lead")),
(AND(G2998="Galvanized",J2998="Unknown - Unlikely Lead")),
(AND(G2998="Galvanized",J2998="Unknown - Material Unknown")))),"Unknown",
IF((OR((AND(G2998="Galvanized",J2998="")))),"Galvanized Requiring Replacement",
IF((OR((AND(G2998="Non-lead - Copper",J2998="")),
(AND(G2998="Non-lead - Plastic",J2998="")),
(AND(G2998="Non-lead",J2998="")),
(AND(G2998="Non-lead - Other",J2998="")))),"Non-lead",
IF((OR((AND(G2998="Unknown - Likely Lead",J2998="")),
(AND(G2998="Unknown - Unlikely Lead",J2998="")),
(AND(G2998="Unknown - Material Unknown",J2998="")))),"Unknown",
""))))))))))))))))</f>
        <v>Non-Lead</v>
      </c>
      <c r="N2998" s="44" t="s">
        <v>39</v>
      </c>
    </row>
    <row r="2999" spans="1:14" x14ac:dyDescent="0.25">
      <c r="A2999" s="34" t="s">
        <v>7110</v>
      </c>
      <c r="B2999" s="35" t="s">
        <v>2124</v>
      </c>
      <c r="C2999" s="36" t="s">
        <v>7094</v>
      </c>
      <c r="D2999" s="36" t="s">
        <v>32</v>
      </c>
      <c r="E2999" s="36" t="s">
        <v>644</v>
      </c>
      <c r="F2999" s="37" t="s">
        <v>7111</v>
      </c>
      <c r="G2999" s="38" t="s">
        <v>35</v>
      </c>
      <c r="H2999" s="39" t="s">
        <v>39</v>
      </c>
      <c r="I2999" s="40" t="s">
        <v>48</v>
      </c>
      <c r="J2999" s="42" t="s">
        <v>47</v>
      </c>
      <c r="K2999" s="39" t="s">
        <v>48</v>
      </c>
      <c r="L2999" s="35"/>
      <c r="M2999" s="43" t="str">
        <f>IF((OR(G2999="Lead")),"Lead",
IF((OR(J2999="Lead")),"Lead",
IF((OR(G2999="Lead-lined galvanized")),"Lead",
IF((OR(J2999="Lead-lined galvanized")),"Lead",
IF((OR((AND(G2999="Unknown - Likely Lead",J2999="Galvanized")),
(AND(G2999="Unknown - Unlikely Lead",J2999="Galvanized")),
(AND(G2999="Unknown - Material Unknown",J2999="Galvanized")))),"Galvanized Requiring Replacement",
IF((OR((AND(G2999="Non-lead - Copper",H2999="Yes",J2999="Galvanized")),
(AND(G2999="Non-lead - Copper",H2999="Don't know",J2999="Galvanized")),
(AND(G2999="Non-lead - Copper",H2999="",J2999="Galvanized")),
(AND(G2999="Non-lead - Plastic",H2999="Yes",J2999="Galvanized")),
(AND(G2999="Non-lead - Plastic",H2999="Don't know",J2999="Galvanized")),
(AND(G2999="Non-lead - Plastic",H2999="",J2999="Galvanized")),
(AND(G2999="Non-lead",H2999="Yes",J2999="Galvanized")),
(AND(G2999="Non-lead",H2999="Don't know",J2999="Galvanized")),
(AND(G2999="Non-lead",H2999="",J2999="Galvanized")),
(AND(G2999="Non-lead - Other",H2999="Yes",J2999="Galvanized")),
(AND(G2999="Non-Lead - Other",H2999="Don't know",J2999="Galvanized")),
(AND(G2999="Galvanized",H2999="Yes",J2999="Galvanized")),
(AND(G2999="Galvanized",H2999="Don't know",J2999="Galvanized")),
(AND(G2999="Galvanized",H2999="",J2999="Galvanized")),
(AND(G2999="Non-Lead - Other",H2999="",J2999="Galvanized")))),"Galvanized Requiring Replacement",
IF((OR((AND(G2999="Non-lead - Copper",J2999="Non-lead - Copper")),
(AND(G2999="Non-lead - Copper",J2999="Non-lead - Plastic")),
(AND(G2999="Non-lead - Copper",J2999="Non-lead - Other")),
(AND(G2999="Non-lead - Copper",J2999="Non-lead")),
(AND(G2999="Non-lead - Plastic",J2999="Non-lead - Copper")),
(AND(G2999="Non-lead - Plastic",J2999="Non-lead - Plastic")),
(AND(G2999="Non-lead - Plastic",J2999="Non-lead - Other")),
(AND(G2999="Non-lead - Plastic",J2999="Non-lead")),
(AND(G2999="Non-lead",J2999="Non-lead - Copper")),
(AND(G2999="Non-lead",J2999="Non-lead - Plastic")),
(AND(G2999="Non-lead",J2999="Non-lead - Other")),
(AND(G2999="Non-lead",J2999="Non-lead")),
(AND(G2999="Non-lead - Other",J2999="Non-lead - Copper")),
(AND(G2999="Non-Lead - Other",J2999="Non-lead - Plastic")),
(AND(G2999="Non-Lead - Other",J2999="Non-lead")),
(AND(G2999="Non-Lead - Other",J2999="Non-lead - Other")))),"Non-Lead",
IF((OR((AND(G2999="Galvanized",J2999="Non-lead")),
(AND(G2999="Galvanized",J2999="Non-lead - Copper")),
(AND(G2999="Galvanized",J2999="Non-lead - Plastic")),
(AND(G2999="Galvanized",J2999="Non-lead")),
(AND(G2999="Galvanized",J2999="Non-lead - Other")))),"Non-Lead",
IF((OR((AND(G2999="Non-lead - Copper",H2999="No",J2999="Galvanized")),
(AND(G2999="Non-lead - Plastic",H2999="No",J2999="Galvanized")),
(AND(G2999="Non-lead",H2999="No",J2999="Galvanized")),
(AND(G2999="Galvanized",H2999="No",J2999="Galvanized")),
(AND(G2999="Non-lead - Other",H2999="No",J2999="Galvanized")))),"Non-lead",
IF((OR((AND(G2999="Unknown - Likely Lead",J2999="Unknown - Likely Lead")),
(AND(G2999="Unknown - Likely Lead",J2999="Unknown - Unlikely Lead")),
(AND(G2999="Unknown - Likely Lead",J2999="Unknown - Material Unknown")),
(AND(G2999="Unknown - Unlikely Lead",J2999="Unknown - Likely Lead")),
(AND(G2999="Unknown - Unlikely Lead",J2999="Unknown - Unlikely Lead")),
(AND(G2999="Unknown - Unlikely Lead",J2999="Unknown - Material Unknown")),
(AND(G2999="Unknown - Material Unknown",J2999="Unknown - Likely Lead")),
(AND(G2999="Unknown - Material Unknown",J2999="Unknown - Unlikely Lead")),
(AND(G2999="Unknown - Material Unknown",J2999="Unknown - Material Unknown")))),"Unknown",
IF((OR((AND(G2999="Unknown - Likely Lead",J2999="Non-lead - Copper")),
(AND(G2999="Unknown - Likely Lead",J2999="Non-lead - Plastic")),
(AND(G2999="Unknown - Likely Lead",J2999="Non-lead")),
(AND(G2999="Unknown - Likely Lead",J2999="Non-lead - Other")),
(AND(G2999="Unknown - Unlikely Lead",J2999="Non-lead - Copper")),
(AND(G2999="Unknown - Unlikely Lead",J2999="Non-lead - Plastic")),
(AND(G2999="Unknown - Unlikely Lead",J2999="Non-lead")),
(AND(G2999="Unknown - Unlikely Lead",J2999="Non-lead - Other")),
(AND(G2999="Unknown - Material Unknown",J2999="Non-lead - Copper")),
(AND(G2999="Unknown - Material Unknown",J2999="Non-lead - Plastic")),
(AND(G2999="Unknown - Material Unknown",J2999="Non-lead")),
(AND(G2999="Unknown - Material Unknown",J2999="Non-lead - Other")))),"Unknown",
IF((OR((AND(G2999="Non-lead - Copper",J2999="Unknown - Likely Lead")),
(AND(G2999="Non-lead - Copper",J2999="Unknown - Unlikely Lead")),
(AND(G2999="Non-lead - Copper",J2999="Unknown - Material Unknown")),
(AND(G2999="Non-lead - Plastic",J2999="Unknown - Likely Lead")),
(AND(G2999="Non-lead - Plastic",J2999="Unknown - Unlikely Lead")),
(AND(G2999="Non-lead - Plastic",J2999="Unknown - Material Unknown")),
(AND(G2999="Non-lead",J2999="Unknown - Likely Lead")),
(AND(G2999="Non-lead",J2999="Unknown - Unlikely Lead")),
(AND(G2999="Non-lead",J2999="Unknown - Material Unknown")),
(AND(G2999="Non-lead - Other",J2999="Unknown - Likely Lead")),
(AND(G2999="Non-Lead - Other",J2999="Unknown - Unlikely Lead")),
(AND(G2999="Non-Lead - Other",J2999="Unknown - Material Unknown")))),"Unknown",
IF((OR((AND(G2999="Galvanized",J2999="Unknown - Likely Lead")),
(AND(G2999="Galvanized",J2999="Unknown - Unlikely Lead")),
(AND(G2999="Galvanized",J2999="Unknown - Material Unknown")))),"Unknown",
IF((OR((AND(G2999="Galvanized",J2999="")))),"Galvanized Requiring Replacement",
IF((OR((AND(G2999="Non-lead - Copper",J2999="")),
(AND(G2999="Non-lead - Plastic",J2999="")),
(AND(G2999="Non-lead",J2999="")),
(AND(G2999="Non-lead - Other",J2999="")))),"Non-lead",
IF((OR((AND(G2999="Unknown - Likely Lead",J2999="")),
(AND(G2999="Unknown - Unlikely Lead",J2999="")),
(AND(G2999="Unknown - Material Unknown",J2999="")))),"Unknown",
""))))))))))))))))</f>
        <v>Non-Lead</v>
      </c>
      <c r="N2999" s="44" t="s">
        <v>39</v>
      </c>
    </row>
    <row r="3000" spans="1:14" x14ac:dyDescent="0.25">
      <c r="A3000" s="34" t="s">
        <v>7112</v>
      </c>
      <c r="B3000" s="35" t="s">
        <v>5043</v>
      </c>
      <c r="C3000" s="36" t="s">
        <v>7094</v>
      </c>
      <c r="D3000" s="36" t="s">
        <v>32</v>
      </c>
      <c r="E3000" s="36" t="s">
        <v>644</v>
      </c>
      <c r="F3000" s="37" t="s">
        <v>7113</v>
      </c>
      <c r="G3000" s="38" t="s">
        <v>35</v>
      </c>
      <c r="H3000" s="39" t="s">
        <v>39</v>
      </c>
      <c r="I3000" s="40" t="s">
        <v>48</v>
      </c>
      <c r="J3000" s="42" t="s">
        <v>47</v>
      </c>
      <c r="K3000" s="39" t="s">
        <v>48</v>
      </c>
      <c r="L3000" s="35"/>
      <c r="M3000" s="43" t="str">
        <f>IF((OR(G3000="Lead")),"Lead",
IF((OR(J3000="Lead")),"Lead",
IF((OR(G3000="Lead-lined galvanized")),"Lead",
IF((OR(J3000="Lead-lined galvanized")),"Lead",
IF((OR((AND(G3000="Unknown - Likely Lead",J3000="Galvanized")),
(AND(G3000="Unknown - Unlikely Lead",J3000="Galvanized")),
(AND(G3000="Unknown - Material Unknown",J3000="Galvanized")))),"Galvanized Requiring Replacement",
IF((OR((AND(G3000="Non-lead - Copper",H3000="Yes",J3000="Galvanized")),
(AND(G3000="Non-lead - Copper",H3000="Don't know",J3000="Galvanized")),
(AND(G3000="Non-lead - Copper",H3000="",J3000="Galvanized")),
(AND(G3000="Non-lead - Plastic",H3000="Yes",J3000="Galvanized")),
(AND(G3000="Non-lead - Plastic",H3000="Don't know",J3000="Galvanized")),
(AND(G3000="Non-lead - Plastic",H3000="",J3000="Galvanized")),
(AND(G3000="Non-lead",H3000="Yes",J3000="Galvanized")),
(AND(G3000="Non-lead",H3000="Don't know",J3000="Galvanized")),
(AND(G3000="Non-lead",H3000="",J3000="Galvanized")),
(AND(G3000="Non-lead - Other",H3000="Yes",J3000="Galvanized")),
(AND(G3000="Non-Lead - Other",H3000="Don't know",J3000="Galvanized")),
(AND(G3000="Galvanized",H3000="Yes",J3000="Galvanized")),
(AND(G3000="Galvanized",H3000="Don't know",J3000="Galvanized")),
(AND(G3000="Galvanized",H3000="",J3000="Galvanized")),
(AND(G3000="Non-Lead - Other",H3000="",J3000="Galvanized")))),"Galvanized Requiring Replacement",
IF((OR((AND(G3000="Non-lead - Copper",J3000="Non-lead - Copper")),
(AND(G3000="Non-lead - Copper",J3000="Non-lead - Plastic")),
(AND(G3000="Non-lead - Copper",J3000="Non-lead - Other")),
(AND(G3000="Non-lead - Copper",J3000="Non-lead")),
(AND(G3000="Non-lead - Plastic",J3000="Non-lead - Copper")),
(AND(G3000="Non-lead - Plastic",J3000="Non-lead - Plastic")),
(AND(G3000="Non-lead - Plastic",J3000="Non-lead - Other")),
(AND(G3000="Non-lead - Plastic",J3000="Non-lead")),
(AND(G3000="Non-lead",J3000="Non-lead - Copper")),
(AND(G3000="Non-lead",J3000="Non-lead - Plastic")),
(AND(G3000="Non-lead",J3000="Non-lead - Other")),
(AND(G3000="Non-lead",J3000="Non-lead")),
(AND(G3000="Non-lead - Other",J3000="Non-lead - Copper")),
(AND(G3000="Non-Lead - Other",J3000="Non-lead - Plastic")),
(AND(G3000="Non-Lead - Other",J3000="Non-lead")),
(AND(G3000="Non-Lead - Other",J3000="Non-lead - Other")))),"Non-Lead",
IF((OR((AND(G3000="Galvanized",J3000="Non-lead")),
(AND(G3000="Galvanized",J3000="Non-lead - Copper")),
(AND(G3000="Galvanized",J3000="Non-lead - Plastic")),
(AND(G3000="Galvanized",J3000="Non-lead")),
(AND(G3000="Galvanized",J3000="Non-lead - Other")))),"Non-Lead",
IF((OR((AND(G3000="Non-lead - Copper",H3000="No",J3000="Galvanized")),
(AND(G3000="Non-lead - Plastic",H3000="No",J3000="Galvanized")),
(AND(G3000="Non-lead",H3000="No",J3000="Galvanized")),
(AND(G3000="Galvanized",H3000="No",J3000="Galvanized")),
(AND(G3000="Non-lead - Other",H3000="No",J3000="Galvanized")))),"Non-lead",
IF((OR((AND(G3000="Unknown - Likely Lead",J3000="Unknown - Likely Lead")),
(AND(G3000="Unknown - Likely Lead",J3000="Unknown - Unlikely Lead")),
(AND(G3000="Unknown - Likely Lead",J3000="Unknown - Material Unknown")),
(AND(G3000="Unknown - Unlikely Lead",J3000="Unknown - Likely Lead")),
(AND(G3000="Unknown - Unlikely Lead",J3000="Unknown - Unlikely Lead")),
(AND(G3000="Unknown - Unlikely Lead",J3000="Unknown - Material Unknown")),
(AND(G3000="Unknown - Material Unknown",J3000="Unknown - Likely Lead")),
(AND(G3000="Unknown - Material Unknown",J3000="Unknown - Unlikely Lead")),
(AND(G3000="Unknown - Material Unknown",J3000="Unknown - Material Unknown")))),"Unknown",
IF((OR((AND(G3000="Unknown - Likely Lead",J3000="Non-lead - Copper")),
(AND(G3000="Unknown - Likely Lead",J3000="Non-lead - Plastic")),
(AND(G3000="Unknown - Likely Lead",J3000="Non-lead")),
(AND(G3000="Unknown - Likely Lead",J3000="Non-lead - Other")),
(AND(G3000="Unknown - Unlikely Lead",J3000="Non-lead - Copper")),
(AND(G3000="Unknown - Unlikely Lead",J3000="Non-lead - Plastic")),
(AND(G3000="Unknown - Unlikely Lead",J3000="Non-lead")),
(AND(G3000="Unknown - Unlikely Lead",J3000="Non-lead - Other")),
(AND(G3000="Unknown - Material Unknown",J3000="Non-lead - Copper")),
(AND(G3000="Unknown - Material Unknown",J3000="Non-lead - Plastic")),
(AND(G3000="Unknown - Material Unknown",J3000="Non-lead")),
(AND(G3000="Unknown - Material Unknown",J3000="Non-lead - Other")))),"Unknown",
IF((OR((AND(G3000="Non-lead - Copper",J3000="Unknown - Likely Lead")),
(AND(G3000="Non-lead - Copper",J3000="Unknown - Unlikely Lead")),
(AND(G3000="Non-lead - Copper",J3000="Unknown - Material Unknown")),
(AND(G3000="Non-lead - Plastic",J3000="Unknown - Likely Lead")),
(AND(G3000="Non-lead - Plastic",J3000="Unknown - Unlikely Lead")),
(AND(G3000="Non-lead - Plastic",J3000="Unknown - Material Unknown")),
(AND(G3000="Non-lead",J3000="Unknown - Likely Lead")),
(AND(G3000="Non-lead",J3000="Unknown - Unlikely Lead")),
(AND(G3000="Non-lead",J3000="Unknown - Material Unknown")),
(AND(G3000="Non-lead - Other",J3000="Unknown - Likely Lead")),
(AND(G3000="Non-Lead - Other",J3000="Unknown - Unlikely Lead")),
(AND(G3000="Non-Lead - Other",J3000="Unknown - Material Unknown")))),"Unknown",
IF((OR((AND(G3000="Galvanized",J3000="Unknown - Likely Lead")),
(AND(G3000="Galvanized",J3000="Unknown - Unlikely Lead")),
(AND(G3000="Galvanized",J3000="Unknown - Material Unknown")))),"Unknown",
IF((OR((AND(G3000="Galvanized",J3000="")))),"Galvanized Requiring Replacement",
IF((OR((AND(G3000="Non-lead - Copper",J3000="")),
(AND(G3000="Non-lead - Plastic",J3000="")),
(AND(G3000="Non-lead",J3000="")),
(AND(G3000="Non-lead - Other",J3000="")))),"Non-lead",
IF((OR((AND(G3000="Unknown - Likely Lead",J3000="")),
(AND(G3000="Unknown - Unlikely Lead",J3000="")),
(AND(G3000="Unknown - Material Unknown",J3000="")))),"Unknown",
""))))))))))))))))</f>
        <v>Non-Lead</v>
      </c>
      <c r="N3000" s="44" t="s">
        <v>39</v>
      </c>
    </row>
    <row r="3001" spans="1:14" x14ac:dyDescent="0.25">
      <c r="A3001" s="34" t="s">
        <v>7114</v>
      </c>
      <c r="B3001" s="35" t="s">
        <v>3102</v>
      </c>
      <c r="C3001" s="36" t="s">
        <v>7094</v>
      </c>
      <c r="D3001" s="36" t="s">
        <v>32</v>
      </c>
      <c r="E3001" s="36" t="s">
        <v>644</v>
      </c>
      <c r="F3001" s="37" t="s">
        <v>7115</v>
      </c>
      <c r="G3001" s="38" t="s">
        <v>35</v>
      </c>
      <c r="H3001" s="39" t="s">
        <v>39</v>
      </c>
      <c r="I3001" s="40" t="s">
        <v>48</v>
      </c>
      <c r="J3001" s="42" t="s">
        <v>47</v>
      </c>
      <c r="K3001" s="39" t="s">
        <v>48</v>
      </c>
      <c r="L3001" s="35"/>
      <c r="M3001" s="43" t="str">
        <f>IF((OR(G3001="Lead")),"Lead",
IF((OR(J3001="Lead")),"Lead",
IF((OR(G3001="Lead-lined galvanized")),"Lead",
IF((OR(J3001="Lead-lined galvanized")),"Lead",
IF((OR((AND(G3001="Unknown - Likely Lead",J3001="Galvanized")),
(AND(G3001="Unknown - Unlikely Lead",J3001="Galvanized")),
(AND(G3001="Unknown - Material Unknown",J3001="Galvanized")))),"Galvanized Requiring Replacement",
IF((OR((AND(G3001="Non-lead - Copper",H3001="Yes",J3001="Galvanized")),
(AND(G3001="Non-lead - Copper",H3001="Don't know",J3001="Galvanized")),
(AND(G3001="Non-lead - Copper",H3001="",J3001="Galvanized")),
(AND(G3001="Non-lead - Plastic",H3001="Yes",J3001="Galvanized")),
(AND(G3001="Non-lead - Plastic",H3001="Don't know",J3001="Galvanized")),
(AND(G3001="Non-lead - Plastic",H3001="",J3001="Galvanized")),
(AND(G3001="Non-lead",H3001="Yes",J3001="Galvanized")),
(AND(G3001="Non-lead",H3001="Don't know",J3001="Galvanized")),
(AND(G3001="Non-lead",H3001="",J3001="Galvanized")),
(AND(G3001="Non-lead - Other",H3001="Yes",J3001="Galvanized")),
(AND(G3001="Non-Lead - Other",H3001="Don't know",J3001="Galvanized")),
(AND(G3001="Galvanized",H3001="Yes",J3001="Galvanized")),
(AND(G3001="Galvanized",H3001="Don't know",J3001="Galvanized")),
(AND(G3001="Galvanized",H3001="",J3001="Galvanized")),
(AND(G3001="Non-Lead - Other",H3001="",J3001="Galvanized")))),"Galvanized Requiring Replacement",
IF((OR((AND(G3001="Non-lead - Copper",J3001="Non-lead - Copper")),
(AND(G3001="Non-lead - Copper",J3001="Non-lead - Plastic")),
(AND(G3001="Non-lead - Copper",J3001="Non-lead - Other")),
(AND(G3001="Non-lead - Copper",J3001="Non-lead")),
(AND(G3001="Non-lead - Plastic",J3001="Non-lead - Copper")),
(AND(G3001="Non-lead - Plastic",J3001="Non-lead - Plastic")),
(AND(G3001="Non-lead - Plastic",J3001="Non-lead - Other")),
(AND(G3001="Non-lead - Plastic",J3001="Non-lead")),
(AND(G3001="Non-lead",J3001="Non-lead - Copper")),
(AND(G3001="Non-lead",J3001="Non-lead - Plastic")),
(AND(G3001="Non-lead",J3001="Non-lead - Other")),
(AND(G3001="Non-lead",J3001="Non-lead")),
(AND(G3001="Non-lead - Other",J3001="Non-lead - Copper")),
(AND(G3001="Non-Lead - Other",J3001="Non-lead - Plastic")),
(AND(G3001="Non-Lead - Other",J3001="Non-lead")),
(AND(G3001="Non-Lead - Other",J3001="Non-lead - Other")))),"Non-Lead",
IF((OR((AND(G3001="Galvanized",J3001="Non-lead")),
(AND(G3001="Galvanized",J3001="Non-lead - Copper")),
(AND(G3001="Galvanized",J3001="Non-lead - Plastic")),
(AND(G3001="Galvanized",J3001="Non-lead")),
(AND(G3001="Galvanized",J3001="Non-lead - Other")))),"Non-Lead",
IF((OR((AND(G3001="Non-lead - Copper",H3001="No",J3001="Galvanized")),
(AND(G3001="Non-lead - Plastic",H3001="No",J3001="Galvanized")),
(AND(G3001="Non-lead",H3001="No",J3001="Galvanized")),
(AND(G3001="Galvanized",H3001="No",J3001="Galvanized")),
(AND(G3001="Non-lead - Other",H3001="No",J3001="Galvanized")))),"Non-lead",
IF((OR((AND(G3001="Unknown - Likely Lead",J3001="Unknown - Likely Lead")),
(AND(G3001="Unknown - Likely Lead",J3001="Unknown - Unlikely Lead")),
(AND(G3001="Unknown - Likely Lead",J3001="Unknown - Material Unknown")),
(AND(G3001="Unknown - Unlikely Lead",J3001="Unknown - Likely Lead")),
(AND(G3001="Unknown - Unlikely Lead",J3001="Unknown - Unlikely Lead")),
(AND(G3001="Unknown - Unlikely Lead",J3001="Unknown - Material Unknown")),
(AND(G3001="Unknown - Material Unknown",J3001="Unknown - Likely Lead")),
(AND(G3001="Unknown - Material Unknown",J3001="Unknown - Unlikely Lead")),
(AND(G3001="Unknown - Material Unknown",J3001="Unknown - Material Unknown")))),"Unknown",
IF((OR((AND(G3001="Unknown - Likely Lead",J3001="Non-lead - Copper")),
(AND(G3001="Unknown - Likely Lead",J3001="Non-lead - Plastic")),
(AND(G3001="Unknown - Likely Lead",J3001="Non-lead")),
(AND(G3001="Unknown - Likely Lead",J3001="Non-lead - Other")),
(AND(G3001="Unknown - Unlikely Lead",J3001="Non-lead - Copper")),
(AND(G3001="Unknown - Unlikely Lead",J3001="Non-lead - Plastic")),
(AND(G3001="Unknown - Unlikely Lead",J3001="Non-lead")),
(AND(G3001="Unknown - Unlikely Lead",J3001="Non-lead - Other")),
(AND(G3001="Unknown - Material Unknown",J3001="Non-lead - Copper")),
(AND(G3001="Unknown - Material Unknown",J3001="Non-lead - Plastic")),
(AND(G3001="Unknown - Material Unknown",J3001="Non-lead")),
(AND(G3001="Unknown - Material Unknown",J3001="Non-lead - Other")))),"Unknown",
IF((OR((AND(G3001="Non-lead - Copper",J3001="Unknown - Likely Lead")),
(AND(G3001="Non-lead - Copper",J3001="Unknown - Unlikely Lead")),
(AND(G3001="Non-lead - Copper",J3001="Unknown - Material Unknown")),
(AND(G3001="Non-lead - Plastic",J3001="Unknown - Likely Lead")),
(AND(G3001="Non-lead - Plastic",J3001="Unknown - Unlikely Lead")),
(AND(G3001="Non-lead - Plastic",J3001="Unknown - Material Unknown")),
(AND(G3001="Non-lead",J3001="Unknown - Likely Lead")),
(AND(G3001="Non-lead",J3001="Unknown - Unlikely Lead")),
(AND(G3001="Non-lead",J3001="Unknown - Material Unknown")),
(AND(G3001="Non-lead - Other",J3001="Unknown - Likely Lead")),
(AND(G3001="Non-Lead - Other",J3001="Unknown - Unlikely Lead")),
(AND(G3001="Non-Lead - Other",J3001="Unknown - Material Unknown")))),"Unknown",
IF((OR((AND(G3001="Galvanized",J3001="Unknown - Likely Lead")),
(AND(G3001="Galvanized",J3001="Unknown - Unlikely Lead")),
(AND(G3001="Galvanized",J3001="Unknown - Material Unknown")))),"Unknown",
IF((OR((AND(G3001="Galvanized",J3001="")))),"Galvanized Requiring Replacement",
IF((OR((AND(G3001="Non-lead - Copper",J3001="")),
(AND(G3001="Non-lead - Plastic",J3001="")),
(AND(G3001="Non-lead",J3001="")),
(AND(G3001="Non-lead - Other",J3001="")))),"Non-lead",
IF((OR((AND(G3001="Unknown - Likely Lead",J3001="")),
(AND(G3001="Unknown - Unlikely Lead",J3001="")),
(AND(G3001="Unknown - Material Unknown",J3001="")))),"Unknown",
""))))))))))))))))</f>
        <v>Non-Lead</v>
      </c>
      <c r="N3001" s="44" t="s">
        <v>39</v>
      </c>
    </row>
    <row r="3002" spans="1:14" x14ac:dyDescent="0.25">
      <c r="A3002" s="34" t="s">
        <v>7116</v>
      </c>
      <c r="B3002" s="35" t="s">
        <v>5038</v>
      </c>
      <c r="C3002" s="36" t="s">
        <v>7094</v>
      </c>
      <c r="D3002" s="36" t="s">
        <v>32</v>
      </c>
      <c r="E3002" s="36" t="s">
        <v>644</v>
      </c>
      <c r="F3002" s="37" t="s">
        <v>7117</v>
      </c>
      <c r="G3002" s="38" t="s">
        <v>35</v>
      </c>
      <c r="H3002" s="39" t="s">
        <v>39</v>
      </c>
      <c r="I3002" s="40" t="s">
        <v>48</v>
      </c>
      <c r="J3002" s="42" t="s">
        <v>47</v>
      </c>
      <c r="K3002" s="39" t="s">
        <v>48</v>
      </c>
      <c r="L3002" s="35"/>
      <c r="M3002" s="43" t="str">
        <f>IF((OR(G3002="Lead")),"Lead",
IF((OR(J3002="Lead")),"Lead",
IF((OR(G3002="Lead-lined galvanized")),"Lead",
IF((OR(J3002="Lead-lined galvanized")),"Lead",
IF((OR((AND(G3002="Unknown - Likely Lead",J3002="Galvanized")),
(AND(G3002="Unknown - Unlikely Lead",J3002="Galvanized")),
(AND(G3002="Unknown - Material Unknown",J3002="Galvanized")))),"Galvanized Requiring Replacement",
IF((OR((AND(G3002="Non-lead - Copper",H3002="Yes",J3002="Galvanized")),
(AND(G3002="Non-lead - Copper",H3002="Don't know",J3002="Galvanized")),
(AND(G3002="Non-lead - Copper",H3002="",J3002="Galvanized")),
(AND(G3002="Non-lead - Plastic",H3002="Yes",J3002="Galvanized")),
(AND(G3002="Non-lead - Plastic",H3002="Don't know",J3002="Galvanized")),
(AND(G3002="Non-lead - Plastic",H3002="",J3002="Galvanized")),
(AND(G3002="Non-lead",H3002="Yes",J3002="Galvanized")),
(AND(G3002="Non-lead",H3002="Don't know",J3002="Galvanized")),
(AND(G3002="Non-lead",H3002="",J3002="Galvanized")),
(AND(G3002="Non-lead - Other",H3002="Yes",J3002="Galvanized")),
(AND(G3002="Non-Lead - Other",H3002="Don't know",J3002="Galvanized")),
(AND(G3002="Galvanized",H3002="Yes",J3002="Galvanized")),
(AND(G3002="Galvanized",H3002="Don't know",J3002="Galvanized")),
(AND(G3002="Galvanized",H3002="",J3002="Galvanized")),
(AND(G3002="Non-Lead - Other",H3002="",J3002="Galvanized")))),"Galvanized Requiring Replacement",
IF((OR((AND(G3002="Non-lead - Copper",J3002="Non-lead - Copper")),
(AND(G3002="Non-lead - Copper",J3002="Non-lead - Plastic")),
(AND(G3002="Non-lead - Copper",J3002="Non-lead - Other")),
(AND(G3002="Non-lead - Copper",J3002="Non-lead")),
(AND(G3002="Non-lead - Plastic",J3002="Non-lead - Copper")),
(AND(G3002="Non-lead - Plastic",J3002="Non-lead - Plastic")),
(AND(G3002="Non-lead - Plastic",J3002="Non-lead - Other")),
(AND(G3002="Non-lead - Plastic",J3002="Non-lead")),
(AND(G3002="Non-lead",J3002="Non-lead - Copper")),
(AND(G3002="Non-lead",J3002="Non-lead - Plastic")),
(AND(G3002="Non-lead",J3002="Non-lead - Other")),
(AND(G3002="Non-lead",J3002="Non-lead")),
(AND(G3002="Non-lead - Other",J3002="Non-lead - Copper")),
(AND(G3002="Non-Lead - Other",J3002="Non-lead - Plastic")),
(AND(G3002="Non-Lead - Other",J3002="Non-lead")),
(AND(G3002="Non-Lead - Other",J3002="Non-lead - Other")))),"Non-Lead",
IF((OR((AND(G3002="Galvanized",J3002="Non-lead")),
(AND(G3002="Galvanized",J3002="Non-lead - Copper")),
(AND(G3002="Galvanized",J3002="Non-lead - Plastic")),
(AND(G3002="Galvanized",J3002="Non-lead")),
(AND(G3002="Galvanized",J3002="Non-lead - Other")))),"Non-Lead",
IF((OR((AND(G3002="Non-lead - Copper",H3002="No",J3002="Galvanized")),
(AND(G3002="Non-lead - Plastic",H3002="No",J3002="Galvanized")),
(AND(G3002="Non-lead",H3002="No",J3002="Galvanized")),
(AND(G3002="Galvanized",H3002="No",J3002="Galvanized")),
(AND(G3002="Non-lead - Other",H3002="No",J3002="Galvanized")))),"Non-lead",
IF((OR((AND(G3002="Unknown - Likely Lead",J3002="Unknown - Likely Lead")),
(AND(G3002="Unknown - Likely Lead",J3002="Unknown - Unlikely Lead")),
(AND(G3002="Unknown - Likely Lead",J3002="Unknown - Material Unknown")),
(AND(G3002="Unknown - Unlikely Lead",J3002="Unknown - Likely Lead")),
(AND(G3002="Unknown - Unlikely Lead",J3002="Unknown - Unlikely Lead")),
(AND(G3002="Unknown - Unlikely Lead",J3002="Unknown - Material Unknown")),
(AND(G3002="Unknown - Material Unknown",J3002="Unknown - Likely Lead")),
(AND(G3002="Unknown - Material Unknown",J3002="Unknown - Unlikely Lead")),
(AND(G3002="Unknown - Material Unknown",J3002="Unknown - Material Unknown")))),"Unknown",
IF((OR((AND(G3002="Unknown - Likely Lead",J3002="Non-lead - Copper")),
(AND(G3002="Unknown - Likely Lead",J3002="Non-lead - Plastic")),
(AND(G3002="Unknown - Likely Lead",J3002="Non-lead")),
(AND(G3002="Unknown - Likely Lead",J3002="Non-lead - Other")),
(AND(G3002="Unknown - Unlikely Lead",J3002="Non-lead - Copper")),
(AND(G3002="Unknown - Unlikely Lead",J3002="Non-lead - Plastic")),
(AND(G3002="Unknown - Unlikely Lead",J3002="Non-lead")),
(AND(G3002="Unknown - Unlikely Lead",J3002="Non-lead - Other")),
(AND(G3002="Unknown - Material Unknown",J3002="Non-lead - Copper")),
(AND(G3002="Unknown - Material Unknown",J3002="Non-lead - Plastic")),
(AND(G3002="Unknown - Material Unknown",J3002="Non-lead")),
(AND(G3002="Unknown - Material Unknown",J3002="Non-lead - Other")))),"Unknown",
IF((OR((AND(G3002="Non-lead - Copper",J3002="Unknown - Likely Lead")),
(AND(G3002="Non-lead - Copper",J3002="Unknown - Unlikely Lead")),
(AND(G3002="Non-lead - Copper",J3002="Unknown - Material Unknown")),
(AND(G3002="Non-lead - Plastic",J3002="Unknown - Likely Lead")),
(AND(G3002="Non-lead - Plastic",J3002="Unknown - Unlikely Lead")),
(AND(G3002="Non-lead - Plastic",J3002="Unknown - Material Unknown")),
(AND(G3002="Non-lead",J3002="Unknown - Likely Lead")),
(AND(G3002="Non-lead",J3002="Unknown - Unlikely Lead")),
(AND(G3002="Non-lead",J3002="Unknown - Material Unknown")),
(AND(G3002="Non-lead - Other",J3002="Unknown - Likely Lead")),
(AND(G3002="Non-Lead - Other",J3002="Unknown - Unlikely Lead")),
(AND(G3002="Non-Lead - Other",J3002="Unknown - Material Unknown")))),"Unknown",
IF((OR((AND(G3002="Galvanized",J3002="Unknown - Likely Lead")),
(AND(G3002="Galvanized",J3002="Unknown - Unlikely Lead")),
(AND(G3002="Galvanized",J3002="Unknown - Material Unknown")))),"Unknown",
IF((OR((AND(G3002="Galvanized",J3002="")))),"Galvanized Requiring Replacement",
IF((OR((AND(G3002="Non-lead - Copper",J3002="")),
(AND(G3002="Non-lead - Plastic",J3002="")),
(AND(G3002="Non-lead",J3002="")),
(AND(G3002="Non-lead - Other",J3002="")))),"Non-lead",
IF((OR((AND(G3002="Unknown - Likely Lead",J3002="")),
(AND(G3002="Unknown - Unlikely Lead",J3002="")),
(AND(G3002="Unknown - Material Unknown",J3002="")))),"Unknown",
""))))))))))))))))</f>
        <v>Non-Lead</v>
      </c>
      <c r="N3002" s="44" t="s">
        <v>39</v>
      </c>
    </row>
    <row r="3003" spans="1:14" x14ac:dyDescent="0.25">
      <c r="A3003" s="34" t="s">
        <v>7118</v>
      </c>
      <c r="B3003" s="35" t="s">
        <v>3716</v>
      </c>
      <c r="C3003" s="36" t="s">
        <v>7094</v>
      </c>
      <c r="D3003" s="36" t="s">
        <v>32</v>
      </c>
      <c r="E3003" s="36" t="s">
        <v>644</v>
      </c>
      <c r="F3003" s="37" t="s">
        <v>7119</v>
      </c>
      <c r="G3003" s="38" t="s">
        <v>35</v>
      </c>
      <c r="H3003" s="39" t="s">
        <v>39</v>
      </c>
      <c r="I3003" s="40" t="s">
        <v>48</v>
      </c>
      <c r="J3003" s="42" t="s">
        <v>47</v>
      </c>
      <c r="K3003" s="39" t="s">
        <v>48</v>
      </c>
      <c r="L3003" s="35"/>
      <c r="M3003" s="43" t="str">
        <f>IF((OR(G3003="Lead")),"Lead",
IF((OR(J3003="Lead")),"Lead",
IF((OR(G3003="Lead-lined galvanized")),"Lead",
IF((OR(J3003="Lead-lined galvanized")),"Lead",
IF((OR((AND(G3003="Unknown - Likely Lead",J3003="Galvanized")),
(AND(G3003="Unknown - Unlikely Lead",J3003="Galvanized")),
(AND(G3003="Unknown - Material Unknown",J3003="Galvanized")))),"Galvanized Requiring Replacement",
IF((OR((AND(G3003="Non-lead - Copper",H3003="Yes",J3003="Galvanized")),
(AND(G3003="Non-lead - Copper",H3003="Don't know",J3003="Galvanized")),
(AND(G3003="Non-lead - Copper",H3003="",J3003="Galvanized")),
(AND(G3003="Non-lead - Plastic",H3003="Yes",J3003="Galvanized")),
(AND(G3003="Non-lead - Plastic",H3003="Don't know",J3003="Galvanized")),
(AND(G3003="Non-lead - Plastic",H3003="",J3003="Galvanized")),
(AND(G3003="Non-lead",H3003="Yes",J3003="Galvanized")),
(AND(G3003="Non-lead",H3003="Don't know",J3003="Galvanized")),
(AND(G3003="Non-lead",H3003="",J3003="Galvanized")),
(AND(G3003="Non-lead - Other",H3003="Yes",J3003="Galvanized")),
(AND(G3003="Non-Lead - Other",H3003="Don't know",J3003="Galvanized")),
(AND(G3003="Galvanized",H3003="Yes",J3003="Galvanized")),
(AND(G3003="Galvanized",H3003="Don't know",J3003="Galvanized")),
(AND(G3003="Galvanized",H3003="",J3003="Galvanized")),
(AND(G3003="Non-Lead - Other",H3003="",J3003="Galvanized")))),"Galvanized Requiring Replacement",
IF((OR((AND(G3003="Non-lead - Copper",J3003="Non-lead - Copper")),
(AND(G3003="Non-lead - Copper",J3003="Non-lead - Plastic")),
(AND(G3003="Non-lead - Copper",J3003="Non-lead - Other")),
(AND(G3003="Non-lead - Copper",J3003="Non-lead")),
(AND(G3003="Non-lead - Plastic",J3003="Non-lead - Copper")),
(AND(G3003="Non-lead - Plastic",J3003="Non-lead - Plastic")),
(AND(G3003="Non-lead - Plastic",J3003="Non-lead - Other")),
(AND(G3003="Non-lead - Plastic",J3003="Non-lead")),
(AND(G3003="Non-lead",J3003="Non-lead - Copper")),
(AND(G3003="Non-lead",J3003="Non-lead - Plastic")),
(AND(G3003="Non-lead",J3003="Non-lead - Other")),
(AND(G3003="Non-lead",J3003="Non-lead")),
(AND(G3003="Non-lead - Other",J3003="Non-lead - Copper")),
(AND(G3003="Non-Lead - Other",J3003="Non-lead - Plastic")),
(AND(G3003="Non-Lead - Other",J3003="Non-lead")),
(AND(G3003="Non-Lead - Other",J3003="Non-lead - Other")))),"Non-Lead",
IF((OR((AND(G3003="Galvanized",J3003="Non-lead")),
(AND(G3003="Galvanized",J3003="Non-lead - Copper")),
(AND(G3003="Galvanized",J3003="Non-lead - Plastic")),
(AND(G3003="Galvanized",J3003="Non-lead")),
(AND(G3003="Galvanized",J3003="Non-lead - Other")))),"Non-Lead",
IF((OR((AND(G3003="Non-lead - Copper",H3003="No",J3003="Galvanized")),
(AND(G3003="Non-lead - Plastic",H3003="No",J3003="Galvanized")),
(AND(G3003="Non-lead",H3003="No",J3003="Galvanized")),
(AND(G3003="Galvanized",H3003="No",J3003="Galvanized")),
(AND(G3003="Non-lead - Other",H3003="No",J3003="Galvanized")))),"Non-lead",
IF((OR((AND(G3003="Unknown - Likely Lead",J3003="Unknown - Likely Lead")),
(AND(G3003="Unknown - Likely Lead",J3003="Unknown - Unlikely Lead")),
(AND(G3003="Unknown - Likely Lead",J3003="Unknown - Material Unknown")),
(AND(G3003="Unknown - Unlikely Lead",J3003="Unknown - Likely Lead")),
(AND(G3003="Unknown - Unlikely Lead",J3003="Unknown - Unlikely Lead")),
(AND(G3003="Unknown - Unlikely Lead",J3003="Unknown - Material Unknown")),
(AND(G3003="Unknown - Material Unknown",J3003="Unknown - Likely Lead")),
(AND(G3003="Unknown - Material Unknown",J3003="Unknown - Unlikely Lead")),
(AND(G3003="Unknown - Material Unknown",J3003="Unknown - Material Unknown")))),"Unknown",
IF((OR((AND(G3003="Unknown - Likely Lead",J3003="Non-lead - Copper")),
(AND(G3003="Unknown - Likely Lead",J3003="Non-lead - Plastic")),
(AND(G3003="Unknown - Likely Lead",J3003="Non-lead")),
(AND(G3003="Unknown - Likely Lead",J3003="Non-lead - Other")),
(AND(G3003="Unknown - Unlikely Lead",J3003="Non-lead - Copper")),
(AND(G3003="Unknown - Unlikely Lead",J3003="Non-lead - Plastic")),
(AND(G3003="Unknown - Unlikely Lead",J3003="Non-lead")),
(AND(G3003="Unknown - Unlikely Lead",J3003="Non-lead - Other")),
(AND(G3003="Unknown - Material Unknown",J3003="Non-lead - Copper")),
(AND(G3003="Unknown - Material Unknown",J3003="Non-lead - Plastic")),
(AND(G3003="Unknown - Material Unknown",J3003="Non-lead")),
(AND(G3003="Unknown - Material Unknown",J3003="Non-lead - Other")))),"Unknown",
IF((OR((AND(G3003="Non-lead - Copper",J3003="Unknown - Likely Lead")),
(AND(G3003="Non-lead - Copper",J3003="Unknown - Unlikely Lead")),
(AND(G3003="Non-lead - Copper",J3003="Unknown - Material Unknown")),
(AND(G3003="Non-lead - Plastic",J3003="Unknown - Likely Lead")),
(AND(G3003="Non-lead - Plastic",J3003="Unknown - Unlikely Lead")),
(AND(G3003="Non-lead - Plastic",J3003="Unknown - Material Unknown")),
(AND(G3003="Non-lead",J3003="Unknown - Likely Lead")),
(AND(G3003="Non-lead",J3003="Unknown - Unlikely Lead")),
(AND(G3003="Non-lead",J3003="Unknown - Material Unknown")),
(AND(G3003="Non-lead - Other",J3003="Unknown - Likely Lead")),
(AND(G3003="Non-Lead - Other",J3003="Unknown - Unlikely Lead")),
(AND(G3003="Non-Lead - Other",J3003="Unknown - Material Unknown")))),"Unknown",
IF((OR((AND(G3003="Galvanized",J3003="Unknown - Likely Lead")),
(AND(G3003="Galvanized",J3003="Unknown - Unlikely Lead")),
(AND(G3003="Galvanized",J3003="Unknown - Material Unknown")))),"Unknown",
IF((OR((AND(G3003="Galvanized",J3003="")))),"Galvanized Requiring Replacement",
IF((OR((AND(G3003="Non-lead - Copper",J3003="")),
(AND(G3003="Non-lead - Plastic",J3003="")),
(AND(G3003="Non-lead",J3003="")),
(AND(G3003="Non-lead - Other",J3003="")))),"Non-lead",
IF((OR((AND(G3003="Unknown - Likely Lead",J3003="")),
(AND(G3003="Unknown - Unlikely Lead",J3003="")),
(AND(G3003="Unknown - Material Unknown",J3003="")))),"Unknown",
""))))))))))))))))</f>
        <v>Non-Lead</v>
      </c>
      <c r="N3003" s="44" t="s">
        <v>39</v>
      </c>
    </row>
    <row r="3004" spans="1:14" x14ac:dyDescent="0.25">
      <c r="A3004" s="34" t="s">
        <v>7120</v>
      </c>
      <c r="B3004" s="35" t="s">
        <v>2619</v>
      </c>
      <c r="C3004" s="36" t="s">
        <v>7094</v>
      </c>
      <c r="D3004" s="36" t="s">
        <v>32</v>
      </c>
      <c r="E3004" s="36" t="s">
        <v>644</v>
      </c>
      <c r="F3004" s="37" t="s">
        <v>7121</v>
      </c>
      <c r="G3004" s="38" t="s">
        <v>35</v>
      </c>
      <c r="H3004" s="39" t="s">
        <v>39</v>
      </c>
      <c r="I3004" s="40" t="s">
        <v>48</v>
      </c>
      <c r="J3004" s="42" t="s">
        <v>47</v>
      </c>
      <c r="K3004" s="39" t="s">
        <v>48</v>
      </c>
      <c r="L3004" s="35"/>
      <c r="M3004" s="43" t="str">
        <f>IF((OR(G3004="Lead")),"Lead",
IF((OR(J3004="Lead")),"Lead",
IF((OR(G3004="Lead-lined galvanized")),"Lead",
IF((OR(J3004="Lead-lined galvanized")),"Lead",
IF((OR((AND(G3004="Unknown - Likely Lead",J3004="Galvanized")),
(AND(G3004="Unknown - Unlikely Lead",J3004="Galvanized")),
(AND(G3004="Unknown - Material Unknown",J3004="Galvanized")))),"Galvanized Requiring Replacement",
IF((OR((AND(G3004="Non-lead - Copper",H3004="Yes",J3004="Galvanized")),
(AND(G3004="Non-lead - Copper",H3004="Don't know",J3004="Galvanized")),
(AND(G3004="Non-lead - Copper",H3004="",J3004="Galvanized")),
(AND(G3004="Non-lead - Plastic",H3004="Yes",J3004="Galvanized")),
(AND(G3004="Non-lead - Plastic",H3004="Don't know",J3004="Galvanized")),
(AND(G3004="Non-lead - Plastic",H3004="",J3004="Galvanized")),
(AND(G3004="Non-lead",H3004="Yes",J3004="Galvanized")),
(AND(G3004="Non-lead",H3004="Don't know",J3004="Galvanized")),
(AND(G3004="Non-lead",H3004="",J3004="Galvanized")),
(AND(G3004="Non-lead - Other",H3004="Yes",J3004="Galvanized")),
(AND(G3004="Non-Lead - Other",H3004="Don't know",J3004="Galvanized")),
(AND(G3004="Galvanized",H3004="Yes",J3004="Galvanized")),
(AND(G3004="Galvanized",H3004="Don't know",J3004="Galvanized")),
(AND(G3004="Galvanized",H3004="",J3004="Galvanized")),
(AND(G3004="Non-Lead - Other",H3004="",J3004="Galvanized")))),"Galvanized Requiring Replacement",
IF((OR((AND(G3004="Non-lead - Copper",J3004="Non-lead - Copper")),
(AND(G3004="Non-lead - Copper",J3004="Non-lead - Plastic")),
(AND(G3004="Non-lead - Copper",J3004="Non-lead - Other")),
(AND(G3004="Non-lead - Copper",J3004="Non-lead")),
(AND(G3004="Non-lead - Plastic",J3004="Non-lead - Copper")),
(AND(G3004="Non-lead - Plastic",J3004="Non-lead - Plastic")),
(AND(G3004="Non-lead - Plastic",J3004="Non-lead - Other")),
(AND(G3004="Non-lead - Plastic",J3004="Non-lead")),
(AND(G3004="Non-lead",J3004="Non-lead - Copper")),
(AND(G3004="Non-lead",J3004="Non-lead - Plastic")),
(AND(G3004="Non-lead",J3004="Non-lead - Other")),
(AND(G3004="Non-lead",J3004="Non-lead")),
(AND(G3004="Non-lead - Other",J3004="Non-lead - Copper")),
(AND(G3004="Non-Lead - Other",J3004="Non-lead - Plastic")),
(AND(G3004="Non-Lead - Other",J3004="Non-lead")),
(AND(G3004="Non-Lead - Other",J3004="Non-lead - Other")))),"Non-Lead",
IF((OR((AND(G3004="Galvanized",J3004="Non-lead")),
(AND(G3004="Galvanized",J3004="Non-lead - Copper")),
(AND(G3004="Galvanized",J3004="Non-lead - Plastic")),
(AND(G3004="Galvanized",J3004="Non-lead")),
(AND(G3004="Galvanized",J3004="Non-lead - Other")))),"Non-Lead",
IF((OR((AND(G3004="Non-lead - Copper",H3004="No",J3004="Galvanized")),
(AND(G3004="Non-lead - Plastic",H3004="No",J3004="Galvanized")),
(AND(G3004="Non-lead",H3004="No",J3004="Galvanized")),
(AND(G3004="Galvanized",H3004="No",J3004="Galvanized")),
(AND(G3004="Non-lead - Other",H3004="No",J3004="Galvanized")))),"Non-lead",
IF((OR((AND(G3004="Unknown - Likely Lead",J3004="Unknown - Likely Lead")),
(AND(G3004="Unknown - Likely Lead",J3004="Unknown - Unlikely Lead")),
(AND(G3004="Unknown - Likely Lead",J3004="Unknown - Material Unknown")),
(AND(G3004="Unknown - Unlikely Lead",J3004="Unknown - Likely Lead")),
(AND(G3004="Unknown - Unlikely Lead",J3004="Unknown - Unlikely Lead")),
(AND(G3004="Unknown - Unlikely Lead",J3004="Unknown - Material Unknown")),
(AND(G3004="Unknown - Material Unknown",J3004="Unknown - Likely Lead")),
(AND(G3004="Unknown - Material Unknown",J3004="Unknown - Unlikely Lead")),
(AND(G3004="Unknown - Material Unknown",J3004="Unknown - Material Unknown")))),"Unknown",
IF((OR((AND(G3004="Unknown - Likely Lead",J3004="Non-lead - Copper")),
(AND(G3004="Unknown - Likely Lead",J3004="Non-lead - Plastic")),
(AND(G3004="Unknown - Likely Lead",J3004="Non-lead")),
(AND(G3004="Unknown - Likely Lead",J3004="Non-lead - Other")),
(AND(G3004="Unknown - Unlikely Lead",J3004="Non-lead - Copper")),
(AND(G3004="Unknown - Unlikely Lead",J3004="Non-lead - Plastic")),
(AND(G3004="Unknown - Unlikely Lead",J3004="Non-lead")),
(AND(G3004="Unknown - Unlikely Lead",J3004="Non-lead - Other")),
(AND(G3004="Unknown - Material Unknown",J3004="Non-lead - Copper")),
(AND(G3004="Unknown - Material Unknown",J3004="Non-lead - Plastic")),
(AND(G3004="Unknown - Material Unknown",J3004="Non-lead")),
(AND(G3004="Unknown - Material Unknown",J3004="Non-lead - Other")))),"Unknown",
IF((OR((AND(G3004="Non-lead - Copper",J3004="Unknown - Likely Lead")),
(AND(G3004="Non-lead - Copper",J3004="Unknown - Unlikely Lead")),
(AND(G3004="Non-lead - Copper",J3004="Unknown - Material Unknown")),
(AND(G3004="Non-lead - Plastic",J3004="Unknown - Likely Lead")),
(AND(G3004="Non-lead - Plastic",J3004="Unknown - Unlikely Lead")),
(AND(G3004="Non-lead - Plastic",J3004="Unknown - Material Unknown")),
(AND(G3004="Non-lead",J3004="Unknown - Likely Lead")),
(AND(G3004="Non-lead",J3004="Unknown - Unlikely Lead")),
(AND(G3004="Non-lead",J3004="Unknown - Material Unknown")),
(AND(G3004="Non-lead - Other",J3004="Unknown - Likely Lead")),
(AND(G3004="Non-Lead - Other",J3004="Unknown - Unlikely Lead")),
(AND(G3004="Non-Lead - Other",J3004="Unknown - Material Unknown")))),"Unknown",
IF((OR((AND(G3004="Galvanized",J3004="Unknown - Likely Lead")),
(AND(G3004="Galvanized",J3004="Unknown - Unlikely Lead")),
(AND(G3004="Galvanized",J3004="Unknown - Material Unknown")))),"Unknown",
IF((OR((AND(G3004="Galvanized",J3004="")))),"Galvanized Requiring Replacement",
IF((OR((AND(G3004="Non-lead - Copper",J3004="")),
(AND(G3004="Non-lead - Plastic",J3004="")),
(AND(G3004="Non-lead",J3004="")),
(AND(G3004="Non-lead - Other",J3004="")))),"Non-lead",
IF((OR((AND(G3004="Unknown - Likely Lead",J3004="")),
(AND(G3004="Unknown - Unlikely Lead",J3004="")),
(AND(G3004="Unknown - Material Unknown",J3004="")))),"Unknown",
""))))))))))))))))</f>
        <v>Non-Lead</v>
      </c>
      <c r="N3004" s="44" t="s">
        <v>467</v>
      </c>
    </row>
    <row r="3005" spans="1:14" x14ac:dyDescent="0.25">
      <c r="A3005" s="34" t="s">
        <v>7122</v>
      </c>
      <c r="B3005" s="35" t="s">
        <v>3726</v>
      </c>
      <c r="C3005" s="36" t="s">
        <v>7094</v>
      </c>
      <c r="D3005" s="36" t="s">
        <v>32</v>
      </c>
      <c r="E3005" s="36" t="s">
        <v>644</v>
      </c>
      <c r="F3005" s="37" t="s">
        <v>7123</v>
      </c>
      <c r="G3005" s="38" t="s">
        <v>35</v>
      </c>
      <c r="H3005" s="39" t="s">
        <v>39</v>
      </c>
      <c r="I3005" s="40" t="s">
        <v>48</v>
      </c>
      <c r="J3005" s="42" t="s">
        <v>47</v>
      </c>
      <c r="K3005" s="39" t="s">
        <v>48</v>
      </c>
      <c r="L3005" s="35"/>
      <c r="M3005" s="43" t="str">
        <f>IF((OR(G3005="Lead")),"Lead",
IF((OR(J3005="Lead")),"Lead",
IF((OR(G3005="Lead-lined galvanized")),"Lead",
IF((OR(J3005="Lead-lined galvanized")),"Lead",
IF((OR((AND(G3005="Unknown - Likely Lead",J3005="Galvanized")),
(AND(G3005="Unknown - Unlikely Lead",J3005="Galvanized")),
(AND(G3005="Unknown - Material Unknown",J3005="Galvanized")))),"Galvanized Requiring Replacement",
IF((OR((AND(G3005="Non-lead - Copper",H3005="Yes",J3005="Galvanized")),
(AND(G3005="Non-lead - Copper",H3005="Don't know",J3005="Galvanized")),
(AND(G3005="Non-lead - Copper",H3005="",J3005="Galvanized")),
(AND(G3005="Non-lead - Plastic",H3005="Yes",J3005="Galvanized")),
(AND(G3005="Non-lead - Plastic",H3005="Don't know",J3005="Galvanized")),
(AND(G3005="Non-lead - Plastic",H3005="",J3005="Galvanized")),
(AND(G3005="Non-lead",H3005="Yes",J3005="Galvanized")),
(AND(G3005="Non-lead",H3005="Don't know",J3005="Galvanized")),
(AND(G3005="Non-lead",H3005="",J3005="Galvanized")),
(AND(G3005="Non-lead - Other",H3005="Yes",J3005="Galvanized")),
(AND(G3005="Non-Lead - Other",H3005="Don't know",J3005="Galvanized")),
(AND(G3005="Galvanized",H3005="Yes",J3005="Galvanized")),
(AND(G3005="Galvanized",H3005="Don't know",J3005="Galvanized")),
(AND(G3005="Galvanized",H3005="",J3005="Galvanized")),
(AND(G3005="Non-Lead - Other",H3005="",J3005="Galvanized")))),"Galvanized Requiring Replacement",
IF((OR((AND(G3005="Non-lead - Copper",J3005="Non-lead - Copper")),
(AND(G3005="Non-lead - Copper",J3005="Non-lead - Plastic")),
(AND(G3005="Non-lead - Copper",J3005="Non-lead - Other")),
(AND(G3005="Non-lead - Copper",J3005="Non-lead")),
(AND(G3005="Non-lead - Plastic",J3005="Non-lead - Copper")),
(AND(G3005="Non-lead - Plastic",J3005="Non-lead - Plastic")),
(AND(G3005="Non-lead - Plastic",J3005="Non-lead - Other")),
(AND(G3005="Non-lead - Plastic",J3005="Non-lead")),
(AND(G3005="Non-lead",J3005="Non-lead - Copper")),
(AND(G3005="Non-lead",J3005="Non-lead - Plastic")),
(AND(G3005="Non-lead",J3005="Non-lead - Other")),
(AND(G3005="Non-lead",J3005="Non-lead")),
(AND(G3005="Non-lead - Other",J3005="Non-lead - Copper")),
(AND(G3005="Non-Lead - Other",J3005="Non-lead - Plastic")),
(AND(G3005="Non-Lead - Other",J3005="Non-lead")),
(AND(G3005="Non-Lead - Other",J3005="Non-lead - Other")))),"Non-Lead",
IF((OR((AND(G3005="Galvanized",J3005="Non-lead")),
(AND(G3005="Galvanized",J3005="Non-lead - Copper")),
(AND(G3005="Galvanized",J3005="Non-lead - Plastic")),
(AND(G3005="Galvanized",J3005="Non-lead")),
(AND(G3005="Galvanized",J3005="Non-lead - Other")))),"Non-Lead",
IF((OR((AND(G3005="Non-lead - Copper",H3005="No",J3005="Galvanized")),
(AND(G3005="Non-lead - Plastic",H3005="No",J3005="Galvanized")),
(AND(G3005="Non-lead",H3005="No",J3005="Galvanized")),
(AND(G3005="Galvanized",H3005="No",J3005="Galvanized")),
(AND(G3005="Non-lead - Other",H3005="No",J3005="Galvanized")))),"Non-lead",
IF((OR((AND(G3005="Unknown - Likely Lead",J3005="Unknown - Likely Lead")),
(AND(G3005="Unknown - Likely Lead",J3005="Unknown - Unlikely Lead")),
(AND(G3005="Unknown - Likely Lead",J3005="Unknown - Material Unknown")),
(AND(G3005="Unknown - Unlikely Lead",J3005="Unknown - Likely Lead")),
(AND(G3005="Unknown - Unlikely Lead",J3005="Unknown - Unlikely Lead")),
(AND(G3005="Unknown - Unlikely Lead",J3005="Unknown - Material Unknown")),
(AND(G3005="Unknown - Material Unknown",J3005="Unknown - Likely Lead")),
(AND(G3005="Unknown - Material Unknown",J3005="Unknown - Unlikely Lead")),
(AND(G3005="Unknown - Material Unknown",J3005="Unknown - Material Unknown")))),"Unknown",
IF((OR((AND(G3005="Unknown - Likely Lead",J3005="Non-lead - Copper")),
(AND(G3005="Unknown - Likely Lead",J3005="Non-lead - Plastic")),
(AND(G3005="Unknown - Likely Lead",J3005="Non-lead")),
(AND(G3005="Unknown - Likely Lead",J3005="Non-lead - Other")),
(AND(G3005="Unknown - Unlikely Lead",J3005="Non-lead - Copper")),
(AND(G3005="Unknown - Unlikely Lead",J3005="Non-lead - Plastic")),
(AND(G3005="Unknown - Unlikely Lead",J3005="Non-lead")),
(AND(G3005="Unknown - Unlikely Lead",J3005="Non-lead - Other")),
(AND(G3005="Unknown - Material Unknown",J3005="Non-lead - Copper")),
(AND(G3005="Unknown - Material Unknown",J3005="Non-lead - Plastic")),
(AND(G3005="Unknown - Material Unknown",J3005="Non-lead")),
(AND(G3005="Unknown - Material Unknown",J3005="Non-lead - Other")))),"Unknown",
IF((OR((AND(G3005="Non-lead - Copper",J3005="Unknown - Likely Lead")),
(AND(G3005="Non-lead - Copper",J3005="Unknown - Unlikely Lead")),
(AND(G3005="Non-lead - Copper",J3005="Unknown - Material Unknown")),
(AND(G3005="Non-lead - Plastic",J3005="Unknown - Likely Lead")),
(AND(G3005="Non-lead - Plastic",J3005="Unknown - Unlikely Lead")),
(AND(G3005="Non-lead - Plastic",J3005="Unknown - Material Unknown")),
(AND(G3005="Non-lead",J3005="Unknown - Likely Lead")),
(AND(G3005="Non-lead",J3005="Unknown - Unlikely Lead")),
(AND(G3005="Non-lead",J3005="Unknown - Material Unknown")),
(AND(G3005="Non-lead - Other",J3005="Unknown - Likely Lead")),
(AND(G3005="Non-Lead - Other",J3005="Unknown - Unlikely Lead")),
(AND(G3005="Non-Lead - Other",J3005="Unknown - Material Unknown")))),"Unknown",
IF((OR((AND(G3005="Galvanized",J3005="Unknown - Likely Lead")),
(AND(G3005="Galvanized",J3005="Unknown - Unlikely Lead")),
(AND(G3005="Galvanized",J3005="Unknown - Material Unknown")))),"Unknown",
IF((OR((AND(G3005="Galvanized",J3005="")))),"Galvanized Requiring Replacement",
IF((OR((AND(G3005="Non-lead - Copper",J3005="")),
(AND(G3005="Non-lead - Plastic",J3005="")),
(AND(G3005="Non-lead",J3005="")),
(AND(G3005="Non-lead - Other",J3005="")))),"Non-lead",
IF((OR((AND(G3005="Unknown - Likely Lead",J3005="")),
(AND(G3005="Unknown - Unlikely Lead",J3005="")),
(AND(G3005="Unknown - Material Unknown",J3005="")))),"Unknown",
""))))))))))))))))</f>
        <v>Non-Lead</v>
      </c>
      <c r="N3005" s="44" t="s">
        <v>467</v>
      </c>
    </row>
    <row r="3006" spans="1:14" x14ac:dyDescent="0.25">
      <c r="A3006" s="34" t="s">
        <v>7124</v>
      </c>
      <c r="B3006" s="35" t="s">
        <v>5568</v>
      </c>
      <c r="C3006" s="36" t="s">
        <v>7094</v>
      </c>
      <c r="D3006" s="36" t="s">
        <v>32</v>
      </c>
      <c r="E3006" s="36" t="s">
        <v>644</v>
      </c>
      <c r="F3006" s="37" t="s">
        <v>7125</v>
      </c>
      <c r="G3006" s="38" t="s">
        <v>35</v>
      </c>
      <c r="H3006" s="39" t="s">
        <v>39</v>
      </c>
      <c r="I3006" s="40" t="s">
        <v>48</v>
      </c>
      <c r="J3006" s="42" t="s">
        <v>47</v>
      </c>
      <c r="K3006" s="39" t="s">
        <v>48</v>
      </c>
      <c r="L3006" s="35"/>
      <c r="M3006" s="43" t="str">
        <f>IF((OR(G3006="Lead")),"Lead",
IF((OR(J3006="Lead")),"Lead",
IF((OR(G3006="Lead-lined galvanized")),"Lead",
IF((OR(J3006="Lead-lined galvanized")),"Lead",
IF((OR((AND(G3006="Unknown - Likely Lead",J3006="Galvanized")),
(AND(G3006="Unknown - Unlikely Lead",J3006="Galvanized")),
(AND(G3006="Unknown - Material Unknown",J3006="Galvanized")))),"Galvanized Requiring Replacement",
IF((OR((AND(G3006="Non-lead - Copper",H3006="Yes",J3006="Galvanized")),
(AND(G3006="Non-lead - Copper",H3006="Don't know",J3006="Galvanized")),
(AND(G3006="Non-lead - Copper",H3006="",J3006="Galvanized")),
(AND(G3006="Non-lead - Plastic",H3006="Yes",J3006="Galvanized")),
(AND(G3006="Non-lead - Plastic",H3006="Don't know",J3006="Galvanized")),
(AND(G3006="Non-lead - Plastic",H3006="",J3006="Galvanized")),
(AND(G3006="Non-lead",H3006="Yes",J3006="Galvanized")),
(AND(G3006="Non-lead",H3006="Don't know",J3006="Galvanized")),
(AND(G3006="Non-lead",H3006="",J3006="Galvanized")),
(AND(G3006="Non-lead - Other",H3006="Yes",J3006="Galvanized")),
(AND(G3006="Non-Lead - Other",H3006="Don't know",J3006="Galvanized")),
(AND(G3006="Galvanized",H3006="Yes",J3006="Galvanized")),
(AND(G3006="Galvanized",H3006="Don't know",J3006="Galvanized")),
(AND(G3006="Galvanized",H3006="",J3006="Galvanized")),
(AND(G3006="Non-Lead - Other",H3006="",J3006="Galvanized")))),"Galvanized Requiring Replacement",
IF((OR((AND(G3006="Non-lead - Copper",J3006="Non-lead - Copper")),
(AND(G3006="Non-lead - Copper",J3006="Non-lead - Plastic")),
(AND(G3006="Non-lead - Copper",J3006="Non-lead - Other")),
(AND(G3006="Non-lead - Copper",J3006="Non-lead")),
(AND(G3006="Non-lead - Plastic",J3006="Non-lead - Copper")),
(AND(G3006="Non-lead - Plastic",J3006="Non-lead - Plastic")),
(AND(G3006="Non-lead - Plastic",J3006="Non-lead - Other")),
(AND(G3006="Non-lead - Plastic",J3006="Non-lead")),
(AND(G3006="Non-lead",J3006="Non-lead - Copper")),
(AND(G3006="Non-lead",J3006="Non-lead - Plastic")),
(AND(G3006="Non-lead",J3006="Non-lead - Other")),
(AND(G3006="Non-lead",J3006="Non-lead")),
(AND(G3006="Non-lead - Other",J3006="Non-lead - Copper")),
(AND(G3006="Non-Lead - Other",J3006="Non-lead - Plastic")),
(AND(G3006="Non-Lead - Other",J3006="Non-lead")),
(AND(G3006="Non-Lead - Other",J3006="Non-lead - Other")))),"Non-Lead",
IF((OR((AND(G3006="Galvanized",J3006="Non-lead")),
(AND(G3006="Galvanized",J3006="Non-lead - Copper")),
(AND(G3006="Galvanized",J3006="Non-lead - Plastic")),
(AND(G3006="Galvanized",J3006="Non-lead")),
(AND(G3006="Galvanized",J3006="Non-lead - Other")))),"Non-Lead",
IF((OR((AND(G3006="Non-lead - Copper",H3006="No",J3006="Galvanized")),
(AND(G3006="Non-lead - Plastic",H3006="No",J3006="Galvanized")),
(AND(G3006="Non-lead",H3006="No",J3006="Galvanized")),
(AND(G3006="Galvanized",H3006="No",J3006="Galvanized")),
(AND(G3006="Non-lead - Other",H3006="No",J3006="Galvanized")))),"Non-lead",
IF((OR((AND(G3006="Unknown - Likely Lead",J3006="Unknown - Likely Lead")),
(AND(G3006="Unknown - Likely Lead",J3006="Unknown - Unlikely Lead")),
(AND(G3006="Unknown - Likely Lead",J3006="Unknown - Material Unknown")),
(AND(G3006="Unknown - Unlikely Lead",J3006="Unknown - Likely Lead")),
(AND(G3006="Unknown - Unlikely Lead",J3006="Unknown - Unlikely Lead")),
(AND(G3006="Unknown - Unlikely Lead",J3006="Unknown - Material Unknown")),
(AND(G3006="Unknown - Material Unknown",J3006="Unknown - Likely Lead")),
(AND(G3006="Unknown - Material Unknown",J3006="Unknown - Unlikely Lead")),
(AND(G3006="Unknown - Material Unknown",J3006="Unknown - Material Unknown")))),"Unknown",
IF((OR((AND(G3006="Unknown - Likely Lead",J3006="Non-lead - Copper")),
(AND(G3006="Unknown - Likely Lead",J3006="Non-lead - Plastic")),
(AND(G3006="Unknown - Likely Lead",J3006="Non-lead")),
(AND(G3006="Unknown - Likely Lead",J3006="Non-lead - Other")),
(AND(G3006="Unknown - Unlikely Lead",J3006="Non-lead - Copper")),
(AND(G3006="Unknown - Unlikely Lead",J3006="Non-lead - Plastic")),
(AND(G3006="Unknown - Unlikely Lead",J3006="Non-lead")),
(AND(G3006="Unknown - Unlikely Lead",J3006="Non-lead - Other")),
(AND(G3006="Unknown - Material Unknown",J3006="Non-lead - Copper")),
(AND(G3006="Unknown - Material Unknown",J3006="Non-lead - Plastic")),
(AND(G3006="Unknown - Material Unknown",J3006="Non-lead")),
(AND(G3006="Unknown - Material Unknown",J3006="Non-lead - Other")))),"Unknown",
IF((OR((AND(G3006="Non-lead - Copper",J3006="Unknown - Likely Lead")),
(AND(G3006="Non-lead - Copper",J3006="Unknown - Unlikely Lead")),
(AND(G3006="Non-lead - Copper",J3006="Unknown - Material Unknown")),
(AND(G3006="Non-lead - Plastic",J3006="Unknown - Likely Lead")),
(AND(G3006="Non-lead - Plastic",J3006="Unknown - Unlikely Lead")),
(AND(G3006="Non-lead - Plastic",J3006="Unknown - Material Unknown")),
(AND(G3006="Non-lead",J3006="Unknown - Likely Lead")),
(AND(G3006="Non-lead",J3006="Unknown - Unlikely Lead")),
(AND(G3006="Non-lead",J3006="Unknown - Material Unknown")),
(AND(G3006="Non-lead - Other",J3006="Unknown - Likely Lead")),
(AND(G3006="Non-Lead - Other",J3006="Unknown - Unlikely Lead")),
(AND(G3006="Non-Lead - Other",J3006="Unknown - Material Unknown")))),"Unknown",
IF((OR((AND(G3006="Galvanized",J3006="Unknown - Likely Lead")),
(AND(G3006="Galvanized",J3006="Unknown - Unlikely Lead")),
(AND(G3006="Galvanized",J3006="Unknown - Material Unknown")))),"Unknown",
IF((OR((AND(G3006="Galvanized",J3006="")))),"Galvanized Requiring Replacement",
IF((OR((AND(G3006="Non-lead - Copper",J3006="")),
(AND(G3006="Non-lead - Plastic",J3006="")),
(AND(G3006="Non-lead",J3006="")),
(AND(G3006="Non-lead - Other",J3006="")))),"Non-lead",
IF((OR((AND(G3006="Unknown - Likely Lead",J3006="")),
(AND(G3006="Unknown - Unlikely Lead",J3006="")),
(AND(G3006="Unknown - Material Unknown",J3006="")))),"Unknown",
""))))))))))))))))</f>
        <v>Non-Lead</v>
      </c>
      <c r="N3006" s="44" t="s">
        <v>39</v>
      </c>
    </row>
    <row r="3007" spans="1:14" x14ac:dyDescent="0.25">
      <c r="A3007" s="34" t="s">
        <v>7126</v>
      </c>
      <c r="B3007" s="35" t="s">
        <v>1005</v>
      </c>
      <c r="C3007" s="36" t="s">
        <v>7094</v>
      </c>
      <c r="D3007" s="36" t="s">
        <v>32</v>
      </c>
      <c r="E3007" s="36" t="s">
        <v>644</v>
      </c>
      <c r="F3007" s="37" t="s">
        <v>7127</v>
      </c>
      <c r="G3007" s="38" t="s">
        <v>35</v>
      </c>
      <c r="H3007" s="39" t="s">
        <v>39</v>
      </c>
      <c r="I3007" s="40" t="s">
        <v>48</v>
      </c>
      <c r="J3007" s="42" t="s">
        <v>47</v>
      </c>
      <c r="K3007" s="39" t="s">
        <v>48</v>
      </c>
      <c r="L3007" s="35"/>
      <c r="M3007" s="43" t="str">
        <f>IF((OR(G3007="Lead")),"Lead",
IF((OR(J3007="Lead")),"Lead",
IF((OR(G3007="Lead-lined galvanized")),"Lead",
IF((OR(J3007="Lead-lined galvanized")),"Lead",
IF((OR((AND(G3007="Unknown - Likely Lead",J3007="Galvanized")),
(AND(G3007="Unknown - Unlikely Lead",J3007="Galvanized")),
(AND(G3007="Unknown - Material Unknown",J3007="Galvanized")))),"Galvanized Requiring Replacement",
IF((OR((AND(G3007="Non-lead - Copper",H3007="Yes",J3007="Galvanized")),
(AND(G3007="Non-lead - Copper",H3007="Don't know",J3007="Galvanized")),
(AND(G3007="Non-lead - Copper",H3007="",J3007="Galvanized")),
(AND(G3007="Non-lead - Plastic",H3007="Yes",J3007="Galvanized")),
(AND(G3007="Non-lead - Plastic",H3007="Don't know",J3007="Galvanized")),
(AND(G3007="Non-lead - Plastic",H3007="",J3007="Galvanized")),
(AND(G3007="Non-lead",H3007="Yes",J3007="Galvanized")),
(AND(G3007="Non-lead",H3007="Don't know",J3007="Galvanized")),
(AND(G3007="Non-lead",H3007="",J3007="Galvanized")),
(AND(G3007="Non-lead - Other",H3007="Yes",J3007="Galvanized")),
(AND(G3007="Non-Lead - Other",H3007="Don't know",J3007="Galvanized")),
(AND(G3007="Galvanized",H3007="Yes",J3007="Galvanized")),
(AND(G3007="Galvanized",H3007="Don't know",J3007="Galvanized")),
(AND(G3007="Galvanized",H3007="",J3007="Galvanized")),
(AND(G3007="Non-Lead - Other",H3007="",J3007="Galvanized")))),"Galvanized Requiring Replacement",
IF((OR((AND(G3007="Non-lead - Copper",J3007="Non-lead - Copper")),
(AND(G3007="Non-lead - Copper",J3007="Non-lead - Plastic")),
(AND(G3007="Non-lead - Copper",J3007="Non-lead - Other")),
(AND(G3007="Non-lead - Copper",J3007="Non-lead")),
(AND(G3007="Non-lead - Plastic",J3007="Non-lead - Copper")),
(AND(G3007="Non-lead - Plastic",J3007="Non-lead - Plastic")),
(AND(G3007="Non-lead - Plastic",J3007="Non-lead - Other")),
(AND(G3007="Non-lead - Plastic",J3007="Non-lead")),
(AND(G3007="Non-lead",J3007="Non-lead - Copper")),
(AND(G3007="Non-lead",J3007="Non-lead - Plastic")),
(AND(G3007="Non-lead",J3007="Non-lead - Other")),
(AND(G3007="Non-lead",J3007="Non-lead")),
(AND(G3007="Non-lead - Other",J3007="Non-lead - Copper")),
(AND(G3007="Non-Lead - Other",J3007="Non-lead - Plastic")),
(AND(G3007="Non-Lead - Other",J3007="Non-lead")),
(AND(G3007="Non-Lead - Other",J3007="Non-lead - Other")))),"Non-Lead",
IF((OR((AND(G3007="Galvanized",J3007="Non-lead")),
(AND(G3007="Galvanized",J3007="Non-lead - Copper")),
(AND(G3007="Galvanized",J3007="Non-lead - Plastic")),
(AND(G3007="Galvanized",J3007="Non-lead")),
(AND(G3007="Galvanized",J3007="Non-lead - Other")))),"Non-Lead",
IF((OR((AND(G3007="Non-lead - Copper",H3007="No",J3007="Galvanized")),
(AND(G3007="Non-lead - Plastic",H3007="No",J3007="Galvanized")),
(AND(G3007="Non-lead",H3007="No",J3007="Galvanized")),
(AND(G3007="Galvanized",H3007="No",J3007="Galvanized")),
(AND(G3007="Non-lead - Other",H3007="No",J3007="Galvanized")))),"Non-lead",
IF((OR((AND(G3007="Unknown - Likely Lead",J3007="Unknown - Likely Lead")),
(AND(G3007="Unknown - Likely Lead",J3007="Unknown - Unlikely Lead")),
(AND(G3007="Unknown - Likely Lead",J3007="Unknown - Material Unknown")),
(AND(G3007="Unknown - Unlikely Lead",J3007="Unknown - Likely Lead")),
(AND(G3007="Unknown - Unlikely Lead",J3007="Unknown - Unlikely Lead")),
(AND(G3007="Unknown - Unlikely Lead",J3007="Unknown - Material Unknown")),
(AND(G3007="Unknown - Material Unknown",J3007="Unknown - Likely Lead")),
(AND(G3007="Unknown - Material Unknown",J3007="Unknown - Unlikely Lead")),
(AND(G3007="Unknown - Material Unknown",J3007="Unknown - Material Unknown")))),"Unknown",
IF((OR((AND(G3007="Unknown - Likely Lead",J3007="Non-lead - Copper")),
(AND(G3007="Unknown - Likely Lead",J3007="Non-lead - Plastic")),
(AND(G3007="Unknown - Likely Lead",J3007="Non-lead")),
(AND(G3007="Unknown - Likely Lead",J3007="Non-lead - Other")),
(AND(G3007="Unknown - Unlikely Lead",J3007="Non-lead - Copper")),
(AND(G3007="Unknown - Unlikely Lead",J3007="Non-lead - Plastic")),
(AND(G3007="Unknown - Unlikely Lead",J3007="Non-lead")),
(AND(G3007="Unknown - Unlikely Lead",J3007="Non-lead - Other")),
(AND(G3007="Unknown - Material Unknown",J3007="Non-lead - Copper")),
(AND(G3007="Unknown - Material Unknown",J3007="Non-lead - Plastic")),
(AND(G3007="Unknown - Material Unknown",J3007="Non-lead")),
(AND(G3007="Unknown - Material Unknown",J3007="Non-lead - Other")))),"Unknown",
IF((OR((AND(G3007="Non-lead - Copper",J3007="Unknown - Likely Lead")),
(AND(G3007="Non-lead - Copper",J3007="Unknown - Unlikely Lead")),
(AND(G3007="Non-lead - Copper",J3007="Unknown - Material Unknown")),
(AND(G3007="Non-lead - Plastic",J3007="Unknown - Likely Lead")),
(AND(G3007="Non-lead - Plastic",J3007="Unknown - Unlikely Lead")),
(AND(G3007="Non-lead - Plastic",J3007="Unknown - Material Unknown")),
(AND(G3007="Non-lead",J3007="Unknown - Likely Lead")),
(AND(G3007="Non-lead",J3007="Unknown - Unlikely Lead")),
(AND(G3007="Non-lead",J3007="Unknown - Material Unknown")),
(AND(G3007="Non-lead - Other",J3007="Unknown - Likely Lead")),
(AND(G3007="Non-Lead - Other",J3007="Unknown - Unlikely Lead")),
(AND(G3007="Non-Lead - Other",J3007="Unknown - Material Unknown")))),"Unknown",
IF((OR((AND(G3007="Galvanized",J3007="Unknown - Likely Lead")),
(AND(G3007="Galvanized",J3007="Unknown - Unlikely Lead")),
(AND(G3007="Galvanized",J3007="Unknown - Material Unknown")))),"Unknown",
IF((OR((AND(G3007="Galvanized",J3007="")))),"Galvanized Requiring Replacement",
IF((OR((AND(G3007="Non-lead - Copper",J3007="")),
(AND(G3007="Non-lead - Plastic",J3007="")),
(AND(G3007="Non-lead",J3007="")),
(AND(G3007="Non-lead - Other",J3007="")))),"Non-lead",
IF((OR((AND(G3007="Unknown - Likely Lead",J3007="")),
(AND(G3007="Unknown - Unlikely Lead",J3007="")),
(AND(G3007="Unknown - Material Unknown",J3007="")))),"Unknown",
""))))))))))))))))</f>
        <v>Non-Lead</v>
      </c>
      <c r="N3007" s="44" t="s">
        <v>39</v>
      </c>
    </row>
    <row r="3008" spans="1:14" x14ac:dyDescent="0.25">
      <c r="A3008" s="34" t="s">
        <v>7128</v>
      </c>
      <c r="B3008" s="35" t="s">
        <v>2094</v>
      </c>
      <c r="C3008" s="36" t="s">
        <v>7094</v>
      </c>
      <c r="D3008" s="36" t="s">
        <v>32</v>
      </c>
      <c r="E3008" s="36" t="s">
        <v>644</v>
      </c>
      <c r="F3008" s="37" t="s">
        <v>7129</v>
      </c>
      <c r="G3008" s="38" t="s">
        <v>35</v>
      </c>
      <c r="H3008" s="39" t="s">
        <v>39</v>
      </c>
      <c r="I3008" s="40" t="s">
        <v>48</v>
      </c>
      <c r="J3008" s="42" t="s">
        <v>47</v>
      </c>
      <c r="K3008" s="39" t="s">
        <v>48</v>
      </c>
      <c r="L3008" s="35"/>
      <c r="M3008" s="43" t="str">
        <f>IF((OR(G3008="Lead")),"Lead",
IF((OR(J3008="Lead")),"Lead",
IF((OR(G3008="Lead-lined galvanized")),"Lead",
IF((OR(J3008="Lead-lined galvanized")),"Lead",
IF((OR((AND(G3008="Unknown - Likely Lead",J3008="Galvanized")),
(AND(G3008="Unknown - Unlikely Lead",J3008="Galvanized")),
(AND(G3008="Unknown - Material Unknown",J3008="Galvanized")))),"Galvanized Requiring Replacement",
IF((OR((AND(G3008="Non-lead - Copper",H3008="Yes",J3008="Galvanized")),
(AND(G3008="Non-lead - Copper",H3008="Don't know",J3008="Galvanized")),
(AND(G3008="Non-lead - Copper",H3008="",J3008="Galvanized")),
(AND(G3008="Non-lead - Plastic",H3008="Yes",J3008="Galvanized")),
(AND(G3008="Non-lead - Plastic",H3008="Don't know",J3008="Galvanized")),
(AND(G3008="Non-lead - Plastic",H3008="",J3008="Galvanized")),
(AND(G3008="Non-lead",H3008="Yes",J3008="Galvanized")),
(AND(G3008="Non-lead",H3008="Don't know",J3008="Galvanized")),
(AND(G3008="Non-lead",H3008="",J3008="Galvanized")),
(AND(G3008="Non-lead - Other",H3008="Yes",J3008="Galvanized")),
(AND(G3008="Non-Lead - Other",H3008="Don't know",J3008="Galvanized")),
(AND(G3008="Galvanized",H3008="Yes",J3008="Galvanized")),
(AND(G3008="Galvanized",H3008="Don't know",J3008="Galvanized")),
(AND(G3008="Galvanized",H3008="",J3008="Galvanized")),
(AND(G3008="Non-Lead - Other",H3008="",J3008="Galvanized")))),"Galvanized Requiring Replacement",
IF((OR((AND(G3008="Non-lead - Copper",J3008="Non-lead - Copper")),
(AND(G3008="Non-lead - Copper",J3008="Non-lead - Plastic")),
(AND(G3008="Non-lead - Copper",J3008="Non-lead - Other")),
(AND(G3008="Non-lead - Copper",J3008="Non-lead")),
(AND(G3008="Non-lead - Plastic",J3008="Non-lead - Copper")),
(AND(G3008="Non-lead - Plastic",J3008="Non-lead - Plastic")),
(AND(G3008="Non-lead - Plastic",J3008="Non-lead - Other")),
(AND(G3008="Non-lead - Plastic",J3008="Non-lead")),
(AND(G3008="Non-lead",J3008="Non-lead - Copper")),
(AND(G3008="Non-lead",J3008="Non-lead - Plastic")),
(AND(G3008="Non-lead",J3008="Non-lead - Other")),
(AND(G3008="Non-lead",J3008="Non-lead")),
(AND(G3008="Non-lead - Other",J3008="Non-lead - Copper")),
(AND(G3008="Non-Lead - Other",J3008="Non-lead - Plastic")),
(AND(G3008="Non-Lead - Other",J3008="Non-lead")),
(AND(G3008="Non-Lead - Other",J3008="Non-lead - Other")))),"Non-Lead",
IF((OR((AND(G3008="Galvanized",J3008="Non-lead")),
(AND(G3008="Galvanized",J3008="Non-lead - Copper")),
(AND(G3008="Galvanized",J3008="Non-lead - Plastic")),
(AND(G3008="Galvanized",J3008="Non-lead")),
(AND(G3008="Galvanized",J3008="Non-lead - Other")))),"Non-Lead",
IF((OR((AND(G3008="Non-lead - Copper",H3008="No",J3008="Galvanized")),
(AND(G3008="Non-lead - Plastic",H3008="No",J3008="Galvanized")),
(AND(G3008="Non-lead",H3008="No",J3008="Galvanized")),
(AND(G3008="Galvanized",H3008="No",J3008="Galvanized")),
(AND(G3008="Non-lead - Other",H3008="No",J3008="Galvanized")))),"Non-lead",
IF((OR((AND(G3008="Unknown - Likely Lead",J3008="Unknown - Likely Lead")),
(AND(G3008="Unknown - Likely Lead",J3008="Unknown - Unlikely Lead")),
(AND(G3008="Unknown - Likely Lead",J3008="Unknown - Material Unknown")),
(AND(G3008="Unknown - Unlikely Lead",J3008="Unknown - Likely Lead")),
(AND(G3008="Unknown - Unlikely Lead",J3008="Unknown - Unlikely Lead")),
(AND(G3008="Unknown - Unlikely Lead",J3008="Unknown - Material Unknown")),
(AND(G3008="Unknown - Material Unknown",J3008="Unknown - Likely Lead")),
(AND(G3008="Unknown - Material Unknown",J3008="Unknown - Unlikely Lead")),
(AND(G3008="Unknown - Material Unknown",J3008="Unknown - Material Unknown")))),"Unknown",
IF((OR((AND(G3008="Unknown - Likely Lead",J3008="Non-lead - Copper")),
(AND(G3008="Unknown - Likely Lead",J3008="Non-lead - Plastic")),
(AND(G3008="Unknown - Likely Lead",J3008="Non-lead")),
(AND(G3008="Unknown - Likely Lead",J3008="Non-lead - Other")),
(AND(G3008="Unknown - Unlikely Lead",J3008="Non-lead - Copper")),
(AND(G3008="Unknown - Unlikely Lead",J3008="Non-lead - Plastic")),
(AND(G3008="Unknown - Unlikely Lead",J3008="Non-lead")),
(AND(G3008="Unknown - Unlikely Lead",J3008="Non-lead - Other")),
(AND(G3008="Unknown - Material Unknown",J3008="Non-lead - Copper")),
(AND(G3008="Unknown - Material Unknown",J3008="Non-lead - Plastic")),
(AND(G3008="Unknown - Material Unknown",J3008="Non-lead")),
(AND(G3008="Unknown - Material Unknown",J3008="Non-lead - Other")))),"Unknown",
IF((OR((AND(G3008="Non-lead - Copper",J3008="Unknown - Likely Lead")),
(AND(G3008="Non-lead - Copper",J3008="Unknown - Unlikely Lead")),
(AND(G3008="Non-lead - Copper",J3008="Unknown - Material Unknown")),
(AND(G3008="Non-lead - Plastic",J3008="Unknown - Likely Lead")),
(AND(G3008="Non-lead - Plastic",J3008="Unknown - Unlikely Lead")),
(AND(G3008="Non-lead - Plastic",J3008="Unknown - Material Unknown")),
(AND(G3008="Non-lead",J3008="Unknown - Likely Lead")),
(AND(G3008="Non-lead",J3008="Unknown - Unlikely Lead")),
(AND(G3008="Non-lead",J3008="Unknown - Material Unknown")),
(AND(G3008="Non-lead - Other",J3008="Unknown - Likely Lead")),
(AND(G3008="Non-Lead - Other",J3008="Unknown - Unlikely Lead")),
(AND(G3008="Non-Lead - Other",J3008="Unknown - Material Unknown")))),"Unknown",
IF((OR((AND(G3008="Galvanized",J3008="Unknown - Likely Lead")),
(AND(G3008="Galvanized",J3008="Unknown - Unlikely Lead")),
(AND(G3008="Galvanized",J3008="Unknown - Material Unknown")))),"Unknown",
IF((OR((AND(G3008="Galvanized",J3008="")))),"Galvanized Requiring Replacement",
IF((OR((AND(G3008="Non-lead - Copper",J3008="")),
(AND(G3008="Non-lead - Plastic",J3008="")),
(AND(G3008="Non-lead",J3008="")),
(AND(G3008="Non-lead - Other",J3008="")))),"Non-lead",
IF((OR((AND(G3008="Unknown - Likely Lead",J3008="")),
(AND(G3008="Unknown - Unlikely Lead",J3008="")),
(AND(G3008="Unknown - Material Unknown",J3008="")))),"Unknown",
""))))))))))))))))</f>
        <v>Non-Lead</v>
      </c>
      <c r="N3008" s="44" t="s">
        <v>39</v>
      </c>
    </row>
    <row r="3009" spans="1:14" x14ac:dyDescent="0.25">
      <c r="A3009" s="34" t="s">
        <v>7130</v>
      </c>
      <c r="B3009" s="35" t="s">
        <v>1101</v>
      </c>
      <c r="C3009" s="36" t="s">
        <v>7094</v>
      </c>
      <c r="D3009" s="36" t="s">
        <v>32</v>
      </c>
      <c r="E3009" s="36" t="s">
        <v>644</v>
      </c>
      <c r="F3009" s="37" t="s">
        <v>7131</v>
      </c>
      <c r="G3009" s="38" t="s">
        <v>35</v>
      </c>
      <c r="H3009" s="39" t="s">
        <v>39</v>
      </c>
      <c r="I3009" s="40" t="s">
        <v>48</v>
      </c>
      <c r="J3009" s="42" t="s">
        <v>47</v>
      </c>
      <c r="K3009" s="39" t="s">
        <v>48</v>
      </c>
      <c r="L3009" s="35"/>
      <c r="M3009" s="43" t="str">
        <f>IF((OR(G3009="Lead")),"Lead",
IF((OR(J3009="Lead")),"Lead",
IF((OR(G3009="Lead-lined galvanized")),"Lead",
IF((OR(J3009="Lead-lined galvanized")),"Lead",
IF((OR((AND(G3009="Unknown - Likely Lead",J3009="Galvanized")),
(AND(G3009="Unknown - Unlikely Lead",J3009="Galvanized")),
(AND(G3009="Unknown - Material Unknown",J3009="Galvanized")))),"Galvanized Requiring Replacement",
IF((OR((AND(G3009="Non-lead - Copper",H3009="Yes",J3009="Galvanized")),
(AND(G3009="Non-lead - Copper",H3009="Don't know",J3009="Galvanized")),
(AND(G3009="Non-lead - Copper",H3009="",J3009="Galvanized")),
(AND(G3009="Non-lead - Plastic",H3009="Yes",J3009="Galvanized")),
(AND(G3009="Non-lead - Plastic",H3009="Don't know",J3009="Galvanized")),
(AND(G3009="Non-lead - Plastic",H3009="",J3009="Galvanized")),
(AND(G3009="Non-lead",H3009="Yes",J3009="Galvanized")),
(AND(G3009="Non-lead",H3009="Don't know",J3009="Galvanized")),
(AND(G3009="Non-lead",H3009="",J3009="Galvanized")),
(AND(G3009="Non-lead - Other",H3009="Yes",J3009="Galvanized")),
(AND(G3009="Non-Lead - Other",H3009="Don't know",J3009="Galvanized")),
(AND(G3009="Galvanized",H3009="Yes",J3009="Galvanized")),
(AND(G3009="Galvanized",H3009="Don't know",J3009="Galvanized")),
(AND(G3009="Galvanized",H3009="",J3009="Galvanized")),
(AND(G3009="Non-Lead - Other",H3009="",J3009="Galvanized")))),"Galvanized Requiring Replacement",
IF((OR((AND(G3009="Non-lead - Copper",J3009="Non-lead - Copper")),
(AND(G3009="Non-lead - Copper",J3009="Non-lead - Plastic")),
(AND(G3009="Non-lead - Copper",J3009="Non-lead - Other")),
(AND(G3009="Non-lead - Copper",J3009="Non-lead")),
(AND(G3009="Non-lead - Plastic",J3009="Non-lead - Copper")),
(AND(G3009="Non-lead - Plastic",J3009="Non-lead - Plastic")),
(AND(G3009="Non-lead - Plastic",J3009="Non-lead - Other")),
(AND(G3009="Non-lead - Plastic",J3009="Non-lead")),
(AND(G3009="Non-lead",J3009="Non-lead - Copper")),
(AND(G3009="Non-lead",J3009="Non-lead - Plastic")),
(AND(G3009="Non-lead",J3009="Non-lead - Other")),
(AND(G3009="Non-lead",J3009="Non-lead")),
(AND(G3009="Non-lead - Other",J3009="Non-lead - Copper")),
(AND(G3009="Non-Lead - Other",J3009="Non-lead - Plastic")),
(AND(G3009="Non-Lead - Other",J3009="Non-lead")),
(AND(G3009="Non-Lead - Other",J3009="Non-lead - Other")))),"Non-Lead",
IF((OR((AND(G3009="Galvanized",J3009="Non-lead")),
(AND(G3009="Galvanized",J3009="Non-lead - Copper")),
(AND(G3009="Galvanized",J3009="Non-lead - Plastic")),
(AND(G3009="Galvanized",J3009="Non-lead")),
(AND(G3009="Galvanized",J3009="Non-lead - Other")))),"Non-Lead",
IF((OR((AND(G3009="Non-lead - Copper",H3009="No",J3009="Galvanized")),
(AND(G3009="Non-lead - Plastic",H3009="No",J3009="Galvanized")),
(AND(G3009="Non-lead",H3009="No",J3009="Galvanized")),
(AND(G3009="Galvanized",H3009="No",J3009="Galvanized")),
(AND(G3009="Non-lead - Other",H3009="No",J3009="Galvanized")))),"Non-lead",
IF((OR((AND(G3009="Unknown - Likely Lead",J3009="Unknown - Likely Lead")),
(AND(G3009="Unknown - Likely Lead",J3009="Unknown - Unlikely Lead")),
(AND(G3009="Unknown - Likely Lead",J3009="Unknown - Material Unknown")),
(AND(G3009="Unknown - Unlikely Lead",J3009="Unknown - Likely Lead")),
(AND(G3009="Unknown - Unlikely Lead",J3009="Unknown - Unlikely Lead")),
(AND(G3009="Unknown - Unlikely Lead",J3009="Unknown - Material Unknown")),
(AND(G3009="Unknown - Material Unknown",J3009="Unknown - Likely Lead")),
(AND(G3009="Unknown - Material Unknown",J3009="Unknown - Unlikely Lead")),
(AND(G3009="Unknown - Material Unknown",J3009="Unknown - Material Unknown")))),"Unknown",
IF((OR((AND(G3009="Unknown - Likely Lead",J3009="Non-lead - Copper")),
(AND(G3009="Unknown - Likely Lead",J3009="Non-lead - Plastic")),
(AND(G3009="Unknown - Likely Lead",J3009="Non-lead")),
(AND(G3009="Unknown - Likely Lead",J3009="Non-lead - Other")),
(AND(G3009="Unknown - Unlikely Lead",J3009="Non-lead - Copper")),
(AND(G3009="Unknown - Unlikely Lead",J3009="Non-lead - Plastic")),
(AND(G3009="Unknown - Unlikely Lead",J3009="Non-lead")),
(AND(G3009="Unknown - Unlikely Lead",J3009="Non-lead - Other")),
(AND(G3009="Unknown - Material Unknown",J3009="Non-lead - Copper")),
(AND(G3009="Unknown - Material Unknown",J3009="Non-lead - Plastic")),
(AND(G3009="Unknown - Material Unknown",J3009="Non-lead")),
(AND(G3009="Unknown - Material Unknown",J3009="Non-lead - Other")))),"Unknown",
IF((OR((AND(G3009="Non-lead - Copper",J3009="Unknown - Likely Lead")),
(AND(G3009="Non-lead - Copper",J3009="Unknown - Unlikely Lead")),
(AND(G3009="Non-lead - Copper",J3009="Unknown - Material Unknown")),
(AND(G3009="Non-lead - Plastic",J3009="Unknown - Likely Lead")),
(AND(G3009="Non-lead - Plastic",J3009="Unknown - Unlikely Lead")),
(AND(G3009="Non-lead - Plastic",J3009="Unknown - Material Unknown")),
(AND(G3009="Non-lead",J3009="Unknown - Likely Lead")),
(AND(G3009="Non-lead",J3009="Unknown - Unlikely Lead")),
(AND(G3009="Non-lead",J3009="Unknown - Material Unknown")),
(AND(G3009="Non-lead - Other",J3009="Unknown - Likely Lead")),
(AND(G3009="Non-Lead - Other",J3009="Unknown - Unlikely Lead")),
(AND(G3009="Non-Lead - Other",J3009="Unknown - Material Unknown")))),"Unknown",
IF((OR((AND(G3009="Galvanized",J3009="Unknown - Likely Lead")),
(AND(G3009="Galvanized",J3009="Unknown - Unlikely Lead")),
(AND(G3009="Galvanized",J3009="Unknown - Material Unknown")))),"Unknown",
IF((OR((AND(G3009="Galvanized",J3009="")))),"Galvanized Requiring Replacement",
IF((OR((AND(G3009="Non-lead - Copper",J3009="")),
(AND(G3009="Non-lead - Plastic",J3009="")),
(AND(G3009="Non-lead",J3009="")),
(AND(G3009="Non-lead - Other",J3009="")))),"Non-lead",
IF((OR((AND(G3009="Unknown - Likely Lead",J3009="")),
(AND(G3009="Unknown - Unlikely Lead",J3009="")),
(AND(G3009="Unknown - Material Unknown",J3009="")))),"Unknown",
""))))))))))))))))</f>
        <v>Non-Lead</v>
      </c>
      <c r="N3009" s="44" t="s">
        <v>39</v>
      </c>
    </row>
    <row r="3010" spans="1:14" x14ac:dyDescent="0.25">
      <c r="A3010" s="34" t="s">
        <v>7132</v>
      </c>
      <c r="B3010" s="35" t="s">
        <v>5659</v>
      </c>
      <c r="C3010" s="36" t="s">
        <v>7094</v>
      </c>
      <c r="D3010" s="36" t="s">
        <v>32</v>
      </c>
      <c r="E3010" s="36" t="s">
        <v>644</v>
      </c>
      <c r="F3010" s="37" t="s">
        <v>7133</v>
      </c>
      <c r="G3010" s="38" t="s">
        <v>35</v>
      </c>
      <c r="H3010" s="39" t="s">
        <v>39</v>
      </c>
      <c r="I3010" s="40" t="s">
        <v>48</v>
      </c>
      <c r="J3010" s="42" t="s">
        <v>47</v>
      </c>
      <c r="K3010" s="39" t="s">
        <v>48</v>
      </c>
      <c r="L3010" s="35"/>
      <c r="M3010" s="43" t="str">
        <f>IF((OR(G3010="Lead")),"Lead",
IF((OR(J3010="Lead")),"Lead",
IF((OR(G3010="Lead-lined galvanized")),"Lead",
IF((OR(J3010="Lead-lined galvanized")),"Lead",
IF((OR((AND(G3010="Unknown - Likely Lead",J3010="Galvanized")),
(AND(G3010="Unknown - Unlikely Lead",J3010="Galvanized")),
(AND(G3010="Unknown - Material Unknown",J3010="Galvanized")))),"Galvanized Requiring Replacement",
IF((OR((AND(G3010="Non-lead - Copper",H3010="Yes",J3010="Galvanized")),
(AND(G3010="Non-lead - Copper",H3010="Don't know",J3010="Galvanized")),
(AND(G3010="Non-lead - Copper",H3010="",J3010="Galvanized")),
(AND(G3010="Non-lead - Plastic",H3010="Yes",J3010="Galvanized")),
(AND(G3010="Non-lead - Plastic",H3010="Don't know",J3010="Galvanized")),
(AND(G3010="Non-lead - Plastic",H3010="",J3010="Galvanized")),
(AND(G3010="Non-lead",H3010="Yes",J3010="Galvanized")),
(AND(G3010="Non-lead",H3010="Don't know",J3010="Galvanized")),
(AND(G3010="Non-lead",H3010="",J3010="Galvanized")),
(AND(G3010="Non-lead - Other",H3010="Yes",J3010="Galvanized")),
(AND(G3010="Non-Lead - Other",H3010="Don't know",J3010="Galvanized")),
(AND(G3010="Galvanized",H3010="Yes",J3010="Galvanized")),
(AND(G3010="Galvanized",H3010="Don't know",J3010="Galvanized")),
(AND(G3010="Galvanized",H3010="",J3010="Galvanized")),
(AND(G3010="Non-Lead - Other",H3010="",J3010="Galvanized")))),"Galvanized Requiring Replacement",
IF((OR((AND(G3010="Non-lead - Copper",J3010="Non-lead - Copper")),
(AND(G3010="Non-lead - Copper",J3010="Non-lead - Plastic")),
(AND(G3010="Non-lead - Copper",J3010="Non-lead - Other")),
(AND(G3010="Non-lead - Copper",J3010="Non-lead")),
(AND(G3010="Non-lead - Plastic",J3010="Non-lead - Copper")),
(AND(G3010="Non-lead - Plastic",J3010="Non-lead - Plastic")),
(AND(G3010="Non-lead - Plastic",J3010="Non-lead - Other")),
(AND(G3010="Non-lead - Plastic",J3010="Non-lead")),
(AND(G3010="Non-lead",J3010="Non-lead - Copper")),
(AND(G3010="Non-lead",J3010="Non-lead - Plastic")),
(AND(G3010="Non-lead",J3010="Non-lead - Other")),
(AND(G3010="Non-lead",J3010="Non-lead")),
(AND(G3010="Non-lead - Other",J3010="Non-lead - Copper")),
(AND(G3010="Non-Lead - Other",J3010="Non-lead - Plastic")),
(AND(G3010="Non-Lead - Other",J3010="Non-lead")),
(AND(G3010="Non-Lead - Other",J3010="Non-lead - Other")))),"Non-Lead",
IF((OR((AND(G3010="Galvanized",J3010="Non-lead")),
(AND(G3010="Galvanized",J3010="Non-lead - Copper")),
(AND(G3010="Galvanized",J3010="Non-lead - Plastic")),
(AND(G3010="Galvanized",J3010="Non-lead")),
(AND(G3010="Galvanized",J3010="Non-lead - Other")))),"Non-Lead",
IF((OR((AND(G3010="Non-lead - Copper",H3010="No",J3010="Galvanized")),
(AND(G3010="Non-lead - Plastic",H3010="No",J3010="Galvanized")),
(AND(G3010="Non-lead",H3010="No",J3010="Galvanized")),
(AND(G3010="Galvanized",H3010="No",J3010="Galvanized")),
(AND(G3010="Non-lead - Other",H3010="No",J3010="Galvanized")))),"Non-lead",
IF((OR((AND(G3010="Unknown - Likely Lead",J3010="Unknown - Likely Lead")),
(AND(G3010="Unknown - Likely Lead",J3010="Unknown - Unlikely Lead")),
(AND(G3010="Unknown - Likely Lead",J3010="Unknown - Material Unknown")),
(AND(G3010="Unknown - Unlikely Lead",J3010="Unknown - Likely Lead")),
(AND(G3010="Unknown - Unlikely Lead",J3010="Unknown - Unlikely Lead")),
(AND(G3010="Unknown - Unlikely Lead",J3010="Unknown - Material Unknown")),
(AND(G3010="Unknown - Material Unknown",J3010="Unknown - Likely Lead")),
(AND(G3010="Unknown - Material Unknown",J3010="Unknown - Unlikely Lead")),
(AND(G3010="Unknown - Material Unknown",J3010="Unknown - Material Unknown")))),"Unknown",
IF((OR((AND(G3010="Unknown - Likely Lead",J3010="Non-lead - Copper")),
(AND(G3010="Unknown - Likely Lead",J3010="Non-lead - Plastic")),
(AND(G3010="Unknown - Likely Lead",J3010="Non-lead")),
(AND(G3010="Unknown - Likely Lead",J3010="Non-lead - Other")),
(AND(G3010="Unknown - Unlikely Lead",J3010="Non-lead - Copper")),
(AND(G3010="Unknown - Unlikely Lead",J3010="Non-lead - Plastic")),
(AND(G3010="Unknown - Unlikely Lead",J3010="Non-lead")),
(AND(G3010="Unknown - Unlikely Lead",J3010="Non-lead - Other")),
(AND(G3010="Unknown - Material Unknown",J3010="Non-lead - Copper")),
(AND(G3010="Unknown - Material Unknown",J3010="Non-lead - Plastic")),
(AND(G3010="Unknown - Material Unknown",J3010="Non-lead")),
(AND(G3010="Unknown - Material Unknown",J3010="Non-lead - Other")))),"Unknown",
IF((OR((AND(G3010="Non-lead - Copper",J3010="Unknown - Likely Lead")),
(AND(G3010="Non-lead - Copper",J3010="Unknown - Unlikely Lead")),
(AND(G3010="Non-lead - Copper",J3010="Unknown - Material Unknown")),
(AND(G3010="Non-lead - Plastic",J3010="Unknown - Likely Lead")),
(AND(G3010="Non-lead - Plastic",J3010="Unknown - Unlikely Lead")),
(AND(G3010="Non-lead - Plastic",J3010="Unknown - Material Unknown")),
(AND(G3010="Non-lead",J3010="Unknown - Likely Lead")),
(AND(G3010="Non-lead",J3010="Unknown - Unlikely Lead")),
(AND(G3010="Non-lead",J3010="Unknown - Material Unknown")),
(AND(G3010="Non-lead - Other",J3010="Unknown - Likely Lead")),
(AND(G3010="Non-Lead - Other",J3010="Unknown - Unlikely Lead")),
(AND(G3010="Non-Lead - Other",J3010="Unknown - Material Unknown")))),"Unknown",
IF((OR((AND(G3010="Galvanized",J3010="Unknown - Likely Lead")),
(AND(G3010="Galvanized",J3010="Unknown - Unlikely Lead")),
(AND(G3010="Galvanized",J3010="Unknown - Material Unknown")))),"Unknown",
IF((OR((AND(G3010="Galvanized",J3010="")))),"Galvanized Requiring Replacement",
IF((OR((AND(G3010="Non-lead - Copper",J3010="")),
(AND(G3010="Non-lead - Plastic",J3010="")),
(AND(G3010="Non-lead",J3010="")),
(AND(G3010="Non-lead - Other",J3010="")))),"Non-lead",
IF((OR((AND(G3010="Unknown - Likely Lead",J3010="")),
(AND(G3010="Unknown - Unlikely Lead",J3010="")),
(AND(G3010="Unknown - Material Unknown",J3010="")))),"Unknown",
""))))))))))))))))</f>
        <v>Non-Lead</v>
      </c>
      <c r="N3010" s="44" t="s">
        <v>39</v>
      </c>
    </row>
    <row r="3011" spans="1:14" x14ac:dyDescent="0.25">
      <c r="A3011" s="34" t="s">
        <v>7134</v>
      </c>
      <c r="B3011" s="35" t="s">
        <v>1098</v>
      </c>
      <c r="C3011" s="36" t="s">
        <v>7108</v>
      </c>
      <c r="D3011" s="36" t="s">
        <v>32</v>
      </c>
      <c r="E3011" s="36" t="s">
        <v>644</v>
      </c>
      <c r="F3011" s="37" t="s">
        <v>7135</v>
      </c>
      <c r="G3011" s="38" t="s">
        <v>35</v>
      </c>
      <c r="H3011" s="39" t="s">
        <v>39</v>
      </c>
      <c r="I3011" s="40" t="s">
        <v>48</v>
      </c>
      <c r="J3011" s="42" t="s">
        <v>47</v>
      </c>
      <c r="K3011" s="39" t="s">
        <v>48</v>
      </c>
      <c r="L3011" s="35"/>
      <c r="M3011" s="43" t="str">
        <f>IF((OR(G3011="Lead")),"Lead",
IF((OR(J3011="Lead")),"Lead",
IF((OR(G3011="Lead-lined galvanized")),"Lead",
IF((OR(J3011="Lead-lined galvanized")),"Lead",
IF((OR((AND(G3011="Unknown - Likely Lead",J3011="Galvanized")),
(AND(G3011="Unknown - Unlikely Lead",J3011="Galvanized")),
(AND(G3011="Unknown - Material Unknown",J3011="Galvanized")))),"Galvanized Requiring Replacement",
IF((OR((AND(G3011="Non-lead - Copper",H3011="Yes",J3011="Galvanized")),
(AND(G3011="Non-lead - Copper",H3011="Don't know",J3011="Galvanized")),
(AND(G3011="Non-lead - Copper",H3011="",J3011="Galvanized")),
(AND(G3011="Non-lead - Plastic",H3011="Yes",J3011="Galvanized")),
(AND(G3011="Non-lead - Plastic",H3011="Don't know",J3011="Galvanized")),
(AND(G3011="Non-lead - Plastic",H3011="",J3011="Galvanized")),
(AND(G3011="Non-lead",H3011="Yes",J3011="Galvanized")),
(AND(G3011="Non-lead",H3011="Don't know",J3011="Galvanized")),
(AND(G3011="Non-lead",H3011="",J3011="Galvanized")),
(AND(G3011="Non-lead - Other",H3011="Yes",J3011="Galvanized")),
(AND(G3011="Non-Lead - Other",H3011="Don't know",J3011="Galvanized")),
(AND(G3011="Galvanized",H3011="Yes",J3011="Galvanized")),
(AND(G3011="Galvanized",H3011="Don't know",J3011="Galvanized")),
(AND(G3011="Galvanized",H3011="",J3011="Galvanized")),
(AND(G3011="Non-Lead - Other",H3011="",J3011="Galvanized")))),"Galvanized Requiring Replacement",
IF((OR((AND(G3011="Non-lead - Copper",J3011="Non-lead - Copper")),
(AND(G3011="Non-lead - Copper",J3011="Non-lead - Plastic")),
(AND(G3011="Non-lead - Copper",J3011="Non-lead - Other")),
(AND(G3011="Non-lead - Copper",J3011="Non-lead")),
(AND(G3011="Non-lead - Plastic",J3011="Non-lead - Copper")),
(AND(G3011="Non-lead - Plastic",J3011="Non-lead - Plastic")),
(AND(G3011="Non-lead - Plastic",J3011="Non-lead - Other")),
(AND(G3011="Non-lead - Plastic",J3011="Non-lead")),
(AND(G3011="Non-lead",J3011="Non-lead - Copper")),
(AND(G3011="Non-lead",J3011="Non-lead - Plastic")),
(AND(G3011="Non-lead",J3011="Non-lead - Other")),
(AND(G3011="Non-lead",J3011="Non-lead")),
(AND(G3011="Non-lead - Other",J3011="Non-lead - Copper")),
(AND(G3011="Non-Lead - Other",J3011="Non-lead - Plastic")),
(AND(G3011="Non-Lead - Other",J3011="Non-lead")),
(AND(G3011="Non-Lead - Other",J3011="Non-lead - Other")))),"Non-Lead",
IF((OR((AND(G3011="Galvanized",J3011="Non-lead")),
(AND(G3011="Galvanized",J3011="Non-lead - Copper")),
(AND(G3011="Galvanized",J3011="Non-lead - Plastic")),
(AND(G3011="Galvanized",J3011="Non-lead")),
(AND(G3011="Galvanized",J3011="Non-lead - Other")))),"Non-Lead",
IF((OR((AND(G3011="Non-lead - Copper",H3011="No",J3011="Galvanized")),
(AND(G3011="Non-lead - Plastic",H3011="No",J3011="Galvanized")),
(AND(G3011="Non-lead",H3011="No",J3011="Galvanized")),
(AND(G3011="Galvanized",H3011="No",J3011="Galvanized")),
(AND(G3011="Non-lead - Other",H3011="No",J3011="Galvanized")))),"Non-lead",
IF((OR((AND(G3011="Unknown - Likely Lead",J3011="Unknown - Likely Lead")),
(AND(G3011="Unknown - Likely Lead",J3011="Unknown - Unlikely Lead")),
(AND(G3011="Unknown - Likely Lead",J3011="Unknown - Material Unknown")),
(AND(G3011="Unknown - Unlikely Lead",J3011="Unknown - Likely Lead")),
(AND(G3011="Unknown - Unlikely Lead",J3011="Unknown - Unlikely Lead")),
(AND(G3011="Unknown - Unlikely Lead",J3011="Unknown - Material Unknown")),
(AND(G3011="Unknown - Material Unknown",J3011="Unknown - Likely Lead")),
(AND(G3011="Unknown - Material Unknown",J3011="Unknown - Unlikely Lead")),
(AND(G3011="Unknown - Material Unknown",J3011="Unknown - Material Unknown")))),"Unknown",
IF((OR((AND(G3011="Unknown - Likely Lead",J3011="Non-lead - Copper")),
(AND(G3011="Unknown - Likely Lead",J3011="Non-lead - Plastic")),
(AND(G3011="Unknown - Likely Lead",J3011="Non-lead")),
(AND(G3011="Unknown - Likely Lead",J3011="Non-lead - Other")),
(AND(G3011="Unknown - Unlikely Lead",J3011="Non-lead - Copper")),
(AND(G3011="Unknown - Unlikely Lead",J3011="Non-lead - Plastic")),
(AND(G3011="Unknown - Unlikely Lead",J3011="Non-lead")),
(AND(G3011="Unknown - Unlikely Lead",J3011="Non-lead - Other")),
(AND(G3011="Unknown - Material Unknown",J3011="Non-lead - Copper")),
(AND(G3011="Unknown - Material Unknown",J3011="Non-lead - Plastic")),
(AND(G3011="Unknown - Material Unknown",J3011="Non-lead")),
(AND(G3011="Unknown - Material Unknown",J3011="Non-lead - Other")))),"Unknown",
IF((OR((AND(G3011="Non-lead - Copper",J3011="Unknown - Likely Lead")),
(AND(G3011="Non-lead - Copper",J3011="Unknown - Unlikely Lead")),
(AND(G3011="Non-lead - Copper",J3011="Unknown - Material Unknown")),
(AND(G3011="Non-lead - Plastic",J3011="Unknown - Likely Lead")),
(AND(G3011="Non-lead - Plastic",J3011="Unknown - Unlikely Lead")),
(AND(G3011="Non-lead - Plastic",J3011="Unknown - Material Unknown")),
(AND(G3011="Non-lead",J3011="Unknown - Likely Lead")),
(AND(G3011="Non-lead",J3011="Unknown - Unlikely Lead")),
(AND(G3011="Non-lead",J3011="Unknown - Material Unknown")),
(AND(G3011="Non-lead - Other",J3011="Unknown - Likely Lead")),
(AND(G3011="Non-Lead - Other",J3011="Unknown - Unlikely Lead")),
(AND(G3011="Non-Lead - Other",J3011="Unknown - Material Unknown")))),"Unknown",
IF((OR((AND(G3011="Galvanized",J3011="Unknown - Likely Lead")),
(AND(G3011="Galvanized",J3011="Unknown - Unlikely Lead")),
(AND(G3011="Galvanized",J3011="Unknown - Material Unknown")))),"Unknown",
IF((OR((AND(G3011="Galvanized",J3011="")))),"Galvanized Requiring Replacement",
IF((OR((AND(G3011="Non-lead - Copper",J3011="")),
(AND(G3011="Non-lead - Plastic",J3011="")),
(AND(G3011="Non-lead",J3011="")),
(AND(G3011="Non-lead - Other",J3011="")))),"Non-lead",
IF((OR((AND(G3011="Unknown - Likely Lead",J3011="")),
(AND(G3011="Unknown - Unlikely Lead",J3011="")),
(AND(G3011="Unknown - Material Unknown",J3011="")))),"Unknown",
""))))))))))))))))</f>
        <v>Non-Lead</v>
      </c>
      <c r="N3011" s="44" t="s">
        <v>467</v>
      </c>
    </row>
    <row r="3012" spans="1:14" x14ac:dyDescent="0.25">
      <c r="A3012" s="34" t="s">
        <v>7136</v>
      </c>
      <c r="B3012" s="35" t="s">
        <v>710</v>
      </c>
      <c r="C3012" s="36" t="s">
        <v>7108</v>
      </c>
      <c r="D3012" s="36" t="s">
        <v>32</v>
      </c>
      <c r="E3012" s="36" t="s">
        <v>644</v>
      </c>
      <c r="F3012" s="37" t="s">
        <v>7137</v>
      </c>
      <c r="G3012" s="38" t="s">
        <v>35</v>
      </c>
      <c r="H3012" s="39" t="s">
        <v>39</v>
      </c>
      <c r="I3012" s="40" t="s">
        <v>48</v>
      </c>
      <c r="J3012" s="42" t="s">
        <v>47</v>
      </c>
      <c r="K3012" s="39" t="s">
        <v>48</v>
      </c>
      <c r="L3012" s="35"/>
      <c r="M3012" s="43" t="str">
        <f>IF((OR(G3012="Lead")),"Lead",
IF((OR(J3012="Lead")),"Lead",
IF((OR(G3012="Lead-lined galvanized")),"Lead",
IF((OR(J3012="Lead-lined galvanized")),"Lead",
IF((OR((AND(G3012="Unknown - Likely Lead",J3012="Galvanized")),
(AND(G3012="Unknown - Unlikely Lead",J3012="Galvanized")),
(AND(G3012="Unknown - Material Unknown",J3012="Galvanized")))),"Galvanized Requiring Replacement",
IF((OR((AND(G3012="Non-lead - Copper",H3012="Yes",J3012="Galvanized")),
(AND(G3012="Non-lead - Copper",H3012="Don't know",J3012="Galvanized")),
(AND(G3012="Non-lead - Copper",H3012="",J3012="Galvanized")),
(AND(G3012="Non-lead - Plastic",H3012="Yes",J3012="Galvanized")),
(AND(G3012="Non-lead - Plastic",H3012="Don't know",J3012="Galvanized")),
(AND(G3012="Non-lead - Plastic",H3012="",J3012="Galvanized")),
(AND(G3012="Non-lead",H3012="Yes",J3012="Galvanized")),
(AND(G3012="Non-lead",H3012="Don't know",J3012="Galvanized")),
(AND(G3012="Non-lead",H3012="",J3012="Galvanized")),
(AND(G3012="Non-lead - Other",H3012="Yes",J3012="Galvanized")),
(AND(G3012="Non-Lead - Other",H3012="Don't know",J3012="Galvanized")),
(AND(G3012="Galvanized",H3012="Yes",J3012="Galvanized")),
(AND(G3012="Galvanized",H3012="Don't know",J3012="Galvanized")),
(AND(G3012="Galvanized",H3012="",J3012="Galvanized")),
(AND(G3012="Non-Lead - Other",H3012="",J3012="Galvanized")))),"Galvanized Requiring Replacement",
IF((OR((AND(G3012="Non-lead - Copper",J3012="Non-lead - Copper")),
(AND(G3012="Non-lead - Copper",J3012="Non-lead - Plastic")),
(AND(G3012="Non-lead - Copper",J3012="Non-lead - Other")),
(AND(G3012="Non-lead - Copper",J3012="Non-lead")),
(AND(G3012="Non-lead - Plastic",J3012="Non-lead - Copper")),
(AND(G3012="Non-lead - Plastic",J3012="Non-lead - Plastic")),
(AND(G3012="Non-lead - Plastic",J3012="Non-lead - Other")),
(AND(G3012="Non-lead - Plastic",J3012="Non-lead")),
(AND(G3012="Non-lead",J3012="Non-lead - Copper")),
(AND(G3012="Non-lead",J3012="Non-lead - Plastic")),
(AND(G3012="Non-lead",J3012="Non-lead - Other")),
(AND(G3012="Non-lead",J3012="Non-lead")),
(AND(G3012="Non-lead - Other",J3012="Non-lead - Copper")),
(AND(G3012="Non-Lead - Other",J3012="Non-lead - Plastic")),
(AND(G3012="Non-Lead - Other",J3012="Non-lead")),
(AND(G3012="Non-Lead - Other",J3012="Non-lead - Other")))),"Non-Lead",
IF((OR((AND(G3012="Galvanized",J3012="Non-lead")),
(AND(G3012="Galvanized",J3012="Non-lead - Copper")),
(AND(G3012="Galvanized",J3012="Non-lead - Plastic")),
(AND(G3012="Galvanized",J3012="Non-lead")),
(AND(G3012="Galvanized",J3012="Non-lead - Other")))),"Non-Lead",
IF((OR((AND(G3012="Non-lead - Copper",H3012="No",J3012="Galvanized")),
(AND(G3012="Non-lead - Plastic",H3012="No",J3012="Galvanized")),
(AND(G3012="Non-lead",H3012="No",J3012="Galvanized")),
(AND(G3012="Galvanized",H3012="No",J3012="Galvanized")),
(AND(G3012="Non-lead - Other",H3012="No",J3012="Galvanized")))),"Non-lead",
IF((OR((AND(G3012="Unknown - Likely Lead",J3012="Unknown - Likely Lead")),
(AND(G3012="Unknown - Likely Lead",J3012="Unknown - Unlikely Lead")),
(AND(G3012="Unknown - Likely Lead",J3012="Unknown - Material Unknown")),
(AND(G3012="Unknown - Unlikely Lead",J3012="Unknown - Likely Lead")),
(AND(G3012="Unknown - Unlikely Lead",J3012="Unknown - Unlikely Lead")),
(AND(G3012="Unknown - Unlikely Lead",J3012="Unknown - Material Unknown")),
(AND(G3012="Unknown - Material Unknown",J3012="Unknown - Likely Lead")),
(AND(G3012="Unknown - Material Unknown",J3012="Unknown - Unlikely Lead")),
(AND(G3012="Unknown - Material Unknown",J3012="Unknown - Material Unknown")))),"Unknown",
IF((OR((AND(G3012="Unknown - Likely Lead",J3012="Non-lead - Copper")),
(AND(G3012="Unknown - Likely Lead",J3012="Non-lead - Plastic")),
(AND(G3012="Unknown - Likely Lead",J3012="Non-lead")),
(AND(G3012="Unknown - Likely Lead",J3012="Non-lead - Other")),
(AND(G3012="Unknown - Unlikely Lead",J3012="Non-lead - Copper")),
(AND(G3012="Unknown - Unlikely Lead",J3012="Non-lead - Plastic")),
(AND(G3012="Unknown - Unlikely Lead",J3012="Non-lead")),
(AND(G3012="Unknown - Unlikely Lead",J3012="Non-lead - Other")),
(AND(G3012="Unknown - Material Unknown",J3012="Non-lead - Copper")),
(AND(G3012="Unknown - Material Unknown",J3012="Non-lead - Plastic")),
(AND(G3012="Unknown - Material Unknown",J3012="Non-lead")),
(AND(G3012="Unknown - Material Unknown",J3012="Non-lead - Other")))),"Unknown",
IF((OR((AND(G3012="Non-lead - Copper",J3012="Unknown - Likely Lead")),
(AND(G3012="Non-lead - Copper",J3012="Unknown - Unlikely Lead")),
(AND(G3012="Non-lead - Copper",J3012="Unknown - Material Unknown")),
(AND(G3012="Non-lead - Plastic",J3012="Unknown - Likely Lead")),
(AND(G3012="Non-lead - Plastic",J3012="Unknown - Unlikely Lead")),
(AND(G3012="Non-lead - Plastic",J3012="Unknown - Material Unknown")),
(AND(G3012="Non-lead",J3012="Unknown - Likely Lead")),
(AND(G3012="Non-lead",J3012="Unknown - Unlikely Lead")),
(AND(G3012="Non-lead",J3012="Unknown - Material Unknown")),
(AND(G3012="Non-lead - Other",J3012="Unknown - Likely Lead")),
(AND(G3012="Non-Lead - Other",J3012="Unknown - Unlikely Lead")),
(AND(G3012="Non-Lead - Other",J3012="Unknown - Material Unknown")))),"Unknown",
IF((OR((AND(G3012="Galvanized",J3012="Unknown - Likely Lead")),
(AND(G3012="Galvanized",J3012="Unknown - Unlikely Lead")),
(AND(G3012="Galvanized",J3012="Unknown - Material Unknown")))),"Unknown",
IF((OR((AND(G3012="Galvanized",J3012="")))),"Galvanized Requiring Replacement",
IF((OR((AND(G3012="Non-lead - Copper",J3012="")),
(AND(G3012="Non-lead - Plastic",J3012="")),
(AND(G3012="Non-lead",J3012="")),
(AND(G3012="Non-lead - Other",J3012="")))),"Non-lead",
IF((OR((AND(G3012="Unknown - Likely Lead",J3012="")),
(AND(G3012="Unknown - Unlikely Lead",J3012="")),
(AND(G3012="Unknown - Material Unknown",J3012="")))),"Unknown",
""))))))))))))))))</f>
        <v>Non-Lead</v>
      </c>
      <c r="N3012" s="44" t="s">
        <v>39</v>
      </c>
    </row>
    <row r="3013" spans="1:14" x14ac:dyDescent="0.25">
      <c r="A3013" s="34" t="s">
        <v>7138</v>
      </c>
      <c r="B3013" s="35" t="s">
        <v>1104</v>
      </c>
      <c r="C3013" s="36" t="s">
        <v>7094</v>
      </c>
      <c r="D3013" s="36" t="s">
        <v>32</v>
      </c>
      <c r="E3013" s="36" t="s">
        <v>644</v>
      </c>
      <c r="F3013" s="37" t="s">
        <v>7139</v>
      </c>
      <c r="G3013" s="38" t="s">
        <v>35</v>
      </c>
      <c r="H3013" s="39" t="s">
        <v>39</v>
      </c>
      <c r="I3013" s="40" t="s">
        <v>48</v>
      </c>
      <c r="J3013" s="42" t="s">
        <v>47</v>
      </c>
      <c r="K3013" s="39" t="s">
        <v>48</v>
      </c>
      <c r="L3013" s="35"/>
      <c r="M3013" s="43" t="str">
        <f>IF((OR(G3013="Lead")),"Lead",
IF((OR(J3013="Lead")),"Lead",
IF((OR(G3013="Lead-lined galvanized")),"Lead",
IF((OR(J3013="Lead-lined galvanized")),"Lead",
IF((OR((AND(G3013="Unknown - Likely Lead",J3013="Galvanized")),
(AND(G3013="Unknown - Unlikely Lead",J3013="Galvanized")),
(AND(G3013="Unknown - Material Unknown",J3013="Galvanized")))),"Galvanized Requiring Replacement",
IF((OR((AND(G3013="Non-lead - Copper",H3013="Yes",J3013="Galvanized")),
(AND(G3013="Non-lead - Copper",H3013="Don't know",J3013="Galvanized")),
(AND(G3013="Non-lead - Copper",H3013="",J3013="Galvanized")),
(AND(G3013="Non-lead - Plastic",H3013="Yes",J3013="Galvanized")),
(AND(G3013="Non-lead - Plastic",H3013="Don't know",J3013="Galvanized")),
(AND(G3013="Non-lead - Plastic",H3013="",J3013="Galvanized")),
(AND(G3013="Non-lead",H3013="Yes",J3013="Galvanized")),
(AND(G3013="Non-lead",H3013="Don't know",J3013="Galvanized")),
(AND(G3013="Non-lead",H3013="",J3013="Galvanized")),
(AND(G3013="Non-lead - Other",H3013="Yes",J3013="Galvanized")),
(AND(G3013="Non-Lead - Other",H3013="Don't know",J3013="Galvanized")),
(AND(G3013="Galvanized",H3013="Yes",J3013="Galvanized")),
(AND(G3013="Galvanized",H3013="Don't know",J3013="Galvanized")),
(AND(G3013="Galvanized",H3013="",J3013="Galvanized")),
(AND(G3013="Non-Lead - Other",H3013="",J3013="Galvanized")))),"Galvanized Requiring Replacement",
IF((OR((AND(G3013="Non-lead - Copper",J3013="Non-lead - Copper")),
(AND(G3013="Non-lead - Copper",J3013="Non-lead - Plastic")),
(AND(G3013="Non-lead - Copper",J3013="Non-lead - Other")),
(AND(G3013="Non-lead - Copper",J3013="Non-lead")),
(AND(G3013="Non-lead - Plastic",J3013="Non-lead - Copper")),
(AND(G3013="Non-lead - Plastic",J3013="Non-lead - Plastic")),
(AND(G3013="Non-lead - Plastic",J3013="Non-lead - Other")),
(AND(G3013="Non-lead - Plastic",J3013="Non-lead")),
(AND(G3013="Non-lead",J3013="Non-lead - Copper")),
(AND(G3013="Non-lead",J3013="Non-lead - Plastic")),
(AND(G3013="Non-lead",J3013="Non-lead - Other")),
(AND(G3013="Non-lead",J3013="Non-lead")),
(AND(G3013="Non-lead - Other",J3013="Non-lead - Copper")),
(AND(G3013="Non-Lead - Other",J3013="Non-lead - Plastic")),
(AND(G3013="Non-Lead - Other",J3013="Non-lead")),
(AND(G3013="Non-Lead - Other",J3013="Non-lead - Other")))),"Non-Lead",
IF((OR((AND(G3013="Galvanized",J3013="Non-lead")),
(AND(G3013="Galvanized",J3013="Non-lead - Copper")),
(AND(G3013="Galvanized",J3013="Non-lead - Plastic")),
(AND(G3013="Galvanized",J3013="Non-lead")),
(AND(G3013="Galvanized",J3013="Non-lead - Other")))),"Non-Lead",
IF((OR((AND(G3013="Non-lead - Copper",H3013="No",J3013="Galvanized")),
(AND(G3013="Non-lead - Plastic",H3013="No",J3013="Galvanized")),
(AND(G3013="Non-lead",H3013="No",J3013="Galvanized")),
(AND(G3013="Galvanized",H3013="No",J3013="Galvanized")),
(AND(G3013="Non-lead - Other",H3013="No",J3013="Galvanized")))),"Non-lead",
IF((OR((AND(G3013="Unknown - Likely Lead",J3013="Unknown - Likely Lead")),
(AND(G3013="Unknown - Likely Lead",J3013="Unknown - Unlikely Lead")),
(AND(G3013="Unknown - Likely Lead",J3013="Unknown - Material Unknown")),
(AND(G3013="Unknown - Unlikely Lead",J3013="Unknown - Likely Lead")),
(AND(G3013="Unknown - Unlikely Lead",J3013="Unknown - Unlikely Lead")),
(AND(G3013="Unknown - Unlikely Lead",J3013="Unknown - Material Unknown")),
(AND(G3013="Unknown - Material Unknown",J3013="Unknown - Likely Lead")),
(AND(G3013="Unknown - Material Unknown",J3013="Unknown - Unlikely Lead")),
(AND(G3013="Unknown - Material Unknown",J3013="Unknown - Material Unknown")))),"Unknown",
IF((OR((AND(G3013="Unknown - Likely Lead",J3013="Non-lead - Copper")),
(AND(G3013="Unknown - Likely Lead",J3013="Non-lead - Plastic")),
(AND(G3013="Unknown - Likely Lead",J3013="Non-lead")),
(AND(G3013="Unknown - Likely Lead",J3013="Non-lead - Other")),
(AND(G3013="Unknown - Unlikely Lead",J3013="Non-lead - Copper")),
(AND(G3013="Unknown - Unlikely Lead",J3013="Non-lead - Plastic")),
(AND(G3013="Unknown - Unlikely Lead",J3013="Non-lead")),
(AND(G3013="Unknown - Unlikely Lead",J3013="Non-lead - Other")),
(AND(G3013="Unknown - Material Unknown",J3013="Non-lead - Copper")),
(AND(G3013="Unknown - Material Unknown",J3013="Non-lead - Plastic")),
(AND(G3013="Unknown - Material Unknown",J3013="Non-lead")),
(AND(G3013="Unknown - Material Unknown",J3013="Non-lead - Other")))),"Unknown",
IF((OR((AND(G3013="Non-lead - Copper",J3013="Unknown - Likely Lead")),
(AND(G3013="Non-lead - Copper",J3013="Unknown - Unlikely Lead")),
(AND(G3013="Non-lead - Copper",J3013="Unknown - Material Unknown")),
(AND(G3013="Non-lead - Plastic",J3013="Unknown - Likely Lead")),
(AND(G3013="Non-lead - Plastic",J3013="Unknown - Unlikely Lead")),
(AND(G3013="Non-lead - Plastic",J3013="Unknown - Material Unknown")),
(AND(G3013="Non-lead",J3013="Unknown - Likely Lead")),
(AND(G3013="Non-lead",J3013="Unknown - Unlikely Lead")),
(AND(G3013="Non-lead",J3013="Unknown - Material Unknown")),
(AND(G3013="Non-lead - Other",J3013="Unknown - Likely Lead")),
(AND(G3013="Non-Lead - Other",J3013="Unknown - Unlikely Lead")),
(AND(G3013="Non-Lead - Other",J3013="Unknown - Material Unknown")))),"Unknown",
IF((OR((AND(G3013="Galvanized",J3013="Unknown - Likely Lead")),
(AND(G3013="Galvanized",J3013="Unknown - Unlikely Lead")),
(AND(G3013="Galvanized",J3013="Unknown - Material Unknown")))),"Unknown",
IF((OR((AND(G3013="Galvanized",J3013="")))),"Galvanized Requiring Replacement",
IF((OR((AND(G3013="Non-lead - Copper",J3013="")),
(AND(G3013="Non-lead - Plastic",J3013="")),
(AND(G3013="Non-lead",J3013="")),
(AND(G3013="Non-lead - Other",J3013="")))),"Non-lead",
IF((OR((AND(G3013="Unknown - Likely Lead",J3013="")),
(AND(G3013="Unknown - Unlikely Lead",J3013="")),
(AND(G3013="Unknown - Material Unknown",J3013="")))),"Unknown",
""))))))))))))))))</f>
        <v>Non-Lead</v>
      </c>
      <c r="N3013" s="44" t="s">
        <v>39</v>
      </c>
    </row>
    <row r="3014" spans="1:14" x14ac:dyDescent="0.25">
      <c r="A3014" s="34" t="s">
        <v>7140</v>
      </c>
      <c r="B3014" s="35" t="s">
        <v>3793</v>
      </c>
      <c r="C3014" s="36" t="s">
        <v>7094</v>
      </c>
      <c r="D3014" s="36" t="s">
        <v>32</v>
      </c>
      <c r="E3014" s="36" t="s">
        <v>644</v>
      </c>
      <c r="F3014" s="37" t="s">
        <v>7141</v>
      </c>
      <c r="G3014" s="38" t="s">
        <v>35</v>
      </c>
      <c r="H3014" s="39" t="s">
        <v>39</v>
      </c>
      <c r="I3014" s="40" t="s">
        <v>48</v>
      </c>
      <c r="J3014" s="42" t="s">
        <v>47</v>
      </c>
      <c r="K3014" s="39" t="s">
        <v>48</v>
      </c>
      <c r="L3014" s="35"/>
      <c r="M3014" s="43" t="str">
        <f>IF((OR(G3014="Lead")),"Lead",
IF((OR(J3014="Lead")),"Lead",
IF((OR(G3014="Lead-lined galvanized")),"Lead",
IF((OR(J3014="Lead-lined galvanized")),"Lead",
IF((OR((AND(G3014="Unknown - Likely Lead",J3014="Galvanized")),
(AND(G3014="Unknown - Unlikely Lead",J3014="Galvanized")),
(AND(G3014="Unknown - Material Unknown",J3014="Galvanized")))),"Galvanized Requiring Replacement",
IF((OR((AND(G3014="Non-lead - Copper",H3014="Yes",J3014="Galvanized")),
(AND(G3014="Non-lead - Copper",H3014="Don't know",J3014="Galvanized")),
(AND(G3014="Non-lead - Copper",H3014="",J3014="Galvanized")),
(AND(G3014="Non-lead - Plastic",H3014="Yes",J3014="Galvanized")),
(AND(G3014="Non-lead - Plastic",H3014="Don't know",J3014="Galvanized")),
(AND(G3014="Non-lead - Plastic",H3014="",J3014="Galvanized")),
(AND(G3014="Non-lead",H3014="Yes",J3014="Galvanized")),
(AND(G3014="Non-lead",H3014="Don't know",J3014="Galvanized")),
(AND(G3014="Non-lead",H3014="",J3014="Galvanized")),
(AND(G3014="Non-lead - Other",H3014="Yes",J3014="Galvanized")),
(AND(G3014="Non-Lead - Other",H3014="Don't know",J3014="Galvanized")),
(AND(G3014="Galvanized",H3014="Yes",J3014="Galvanized")),
(AND(G3014="Galvanized",H3014="Don't know",J3014="Galvanized")),
(AND(G3014="Galvanized",H3014="",J3014="Galvanized")),
(AND(G3014="Non-Lead - Other",H3014="",J3014="Galvanized")))),"Galvanized Requiring Replacement",
IF((OR((AND(G3014="Non-lead - Copper",J3014="Non-lead - Copper")),
(AND(G3014="Non-lead - Copper",J3014="Non-lead - Plastic")),
(AND(G3014="Non-lead - Copper",J3014="Non-lead - Other")),
(AND(G3014="Non-lead - Copper",J3014="Non-lead")),
(AND(G3014="Non-lead - Plastic",J3014="Non-lead - Copper")),
(AND(G3014="Non-lead - Plastic",J3014="Non-lead - Plastic")),
(AND(G3014="Non-lead - Plastic",J3014="Non-lead - Other")),
(AND(G3014="Non-lead - Plastic",J3014="Non-lead")),
(AND(G3014="Non-lead",J3014="Non-lead - Copper")),
(AND(G3014="Non-lead",J3014="Non-lead - Plastic")),
(AND(G3014="Non-lead",J3014="Non-lead - Other")),
(AND(G3014="Non-lead",J3014="Non-lead")),
(AND(G3014="Non-lead - Other",J3014="Non-lead - Copper")),
(AND(G3014="Non-Lead - Other",J3014="Non-lead - Plastic")),
(AND(G3014="Non-Lead - Other",J3014="Non-lead")),
(AND(G3014="Non-Lead - Other",J3014="Non-lead - Other")))),"Non-Lead",
IF((OR((AND(G3014="Galvanized",J3014="Non-lead")),
(AND(G3014="Galvanized",J3014="Non-lead - Copper")),
(AND(G3014="Galvanized",J3014="Non-lead - Plastic")),
(AND(G3014="Galvanized",J3014="Non-lead")),
(AND(G3014="Galvanized",J3014="Non-lead - Other")))),"Non-Lead",
IF((OR((AND(G3014="Non-lead - Copper",H3014="No",J3014="Galvanized")),
(AND(G3014="Non-lead - Plastic",H3014="No",J3014="Galvanized")),
(AND(G3014="Non-lead",H3014="No",J3014="Galvanized")),
(AND(G3014="Galvanized",H3014="No",J3014="Galvanized")),
(AND(G3014="Non-lead - Other",H3014="No",J3014="Galvanized")))),"Non-lead",
IF((OR((AND(G3014="Unknown - Likely Lead",J3014="Unknown - Likely Lead")),
(AND(G3014="Unknown - Likely Lead",J3014="Unknown - Unlikely Lead")),
(AND(G3014="Unknown - Likely Lead",J3014="Unknown - Material Unknown")),
(AND(G3014="Unknown - Unlikely Lead",J3014="Unknown - Likely Lead")),
(AND(G3014="Unknown - Unlikely Lead",J3014="Unknown - Unlikely Lead")),
(AND(G3014="Unknown - Unlikely Lead",J3014="Unknown - Material Unknown")),
(AND(G3014="Unknown - Material Unknown",J3014="Unknown - Likely Lead")),
(AND(G3014="Unknown - Material Unknown",J3014="Unknown - Unlikely Lead")),
(AND(G3014="Unknown - Material Unknown",J3014="Unknown - Material Unknown")))),"Unknown",
IF((OR((AND(G3014="Unknown - Likely Lead",J3014="Non-lead - Copper")),
(AND(G3014="Unknown - Likely Lead",J3014="Non-lead - Plastic")),
(AND(G3014="Unknown - Likely Lead",J3014="Non-lead")),
(AND(G3014="Unknown - Likely Lead",J3014="Non-lead - Other")),
(AND(G3014="Unknown - Unlikely Lead",J3014="Non-lead - Copper")),
(AND(G3014="Unknown - Unlikely Lead",J3014="Non-lead - Plastic")),
(AND(G3014="Unknown - Unlikely Lead",J3014="Non-lead")),
(AND(G3014="Unknown - Unlikely Lead",J3014="Non-lead - Other")),
(AND(G3014="Unknown - Material Unknown",J3014="Non-lead - Copper")),
(AND(G3014="Unknown - Material Unknown",J3014="Non-lead - Plastic")),
(AND(G3014="Unknown - Material Unknown",J3014="Non-lead")),
(AND(G3014="Unknown - Material Unknown",J3014="Non-lead - Other")))),"Unknown",
IF((OR((AND(G3014="Non-lead - Copper",J3014="Unknown - Likely Lead")),
(AND(G3014="Non-lead - Copper",J3014="Unknown - Unlikely Lead")),
(AND(G3014="Non-lead - Copper",J3014="Unknown - Material Unknown")),
(AND(G3014="Non-lead - Plastic",J3014="Unknown - Likely Lead")),
(AND(G3014="Non-lead - Plastic",J3014="Unknown - Unlikely Lead")),
(AND(G3014="Non-lead - Plastic",J3014="Unknown - Material Unknown")),
(AND(G3014="Non-lead",J3014="Unknown - Likely Lead")),
(AND(G3014="Non-lead",J3014="Unknown - Unlikely Lead")),
(AND(G3014="Non-lead",J3014="Unknown - Material Unknown")),
(AND(G3014="Non-lead - Other",J3014="Unknown - Likely Lead")),
(AND(G3014="Non-Lead - Other",J3014="Unknown - Unlikely Lead")),
(AND(G3014="Non-Lead - Other",J3014="Unknown - Material Unknown")))),"Unknown",
IF((OR((AND(G3014="Galvanized",J3014="Unknown - Likely Lead")),
(AND(G3014="Galvanized",J3014="Unknown - Unlikely Lead")),
(AND(G3014="Galvanized",J3014="Unknown - Material Unknown")))),"Unknown",
IF((OR((AND(G3014="Galvanized",J3014="")))),"Galvanized Requiring Replacement",
IF((OR((AND(G3014="Non-lead - Copper",J3014="")),
(AND(G3014="Non-lead - Plastic",J3014="")),
(AND(G3014="Non-lead",J3014="")),
(AND(G3014="Non-lead - Other",J3014="")))),"Non-lead",
IF((OR((AND(G3014="Unknown - Likely Lead",J3014="")),
(AND(G3014="Unknown - Unlikely Lead",J3014="")),
(AND(G3014="Unknown - Material Unknown",J3014="")))),"Unknown",
""))))))))))))))))</f>
        <v>Non-Lead</v>
      </c>
      <c r="N3014" s="44" t="s">
        <v>39</v>
      </c>
    </row>
    <row r="3015" spans="1:14" x14ac:dyDescent="0.25">
      <c r="A3015" s="34" t="s">
        <v>7142</v>
      </c>
      <c r="B3015" s="35" t="s">
        <v>443</v>
      </c>
      <c r="C3015" s="36" t="s">
        <v>6923</v>
      </c>
      <c r="D3015" s="36" t="s">
        <v>32</v>
      </c>
      <c r="E3015" s="36" t="s">
        <v>644</v>
      </c>
      <c r="F3015" s="37" t="s">
        <v>7143</v>
      </c>
      <c r="G3015" s="38" t="s">
        <v>35</v>
      </c>
      <c r="H3015" s="39" t="s">
        <v>39</v>
      </c>
      <c r="I3015" s="40" t="s">
        <v>48</v>
      </c>
      <c r="J3015" s="42" t="s">
        <v>47</v>
      </c>
      <c r="K3015" s="39" t="s">
        <v>48</v>
      </c>
      <c r="L3015" s="35"/>
      <c r="M3015" s="43" t="str">
        <f>IF((OR(G3015="Lead")),"Lead",
IF((OR(J3015="Lead")),"Lead",
IF((OR(G3015="Lead-lined galvanized")),"Lead",
IF((OR(J3015="Lead-lined galvanized")),"Lead",
IF((OR((AND(G3015="Unknown - Likely Lead",J3015="Galvanized")),
(AND(G3015="Unknown - Unlikely Lead",J3015="Galvanized")),
(AND(G3015="Unknown - Material Unknown",J3015="Galvanized")))),"Galvanized Requiring Replacement",
IF((OR((AND(G3015="Non-lead - Copper",H3015="Yes",J3015="Galvanized")),
(AND(G3015="Non-lead - Copper",H3015="Don't know",J3015="Galvanized")),
(AND(G3015="Non-lead - Copper",H3015="",J3015="Galvanized")),
(AND(G3015="Non-lead - Plastic",H3015="Yes",J3015="Galvanized")),
(AND(G3015="Non-lead - Plastic",H3015="Don't know",J3015="Galvanized")),
(AND(G3015="Non-lead - Plastic",H3015="",J3015="Galvanized")),
(AND(G3015="Non-lead",H3015="Yes",J3015="Galvanized")),
(AND(G3015="Non-lead",H3015="Don't know",J3015="Galvanized")),
(AND(G3015="Non-lead",H3015="",J3015="Galvanized")),
(AND(G3015="Non-lead - Other",H3015="Yes",J3015="Galvanized")),
(AND(G3015="Non-Lead - Other",H3015="Don't know",J3015="Galvanized")),
(AND(G3015="Galvanized",H3015="Yes",J3015="Galvanized")),
(AND(G3015="Galvanized",H3015="Don't know",J3015="Galvanized")),
(AND(G3015="Galvanized",H3015="",J3015="Galvanized")),
(AND(G3015="Non-Lead - Other",H3015="",J3015="Galvanized")))),"Galvanized Requiring Replacement",
IF((OR((AND(G3015="Non-lead - Copper",J3015="Non-lead - Copper")),
(AND(G3015="Non-lead - Copper",J3015="Non-lead - Plastic")),
(AND(G3015="Non-lead - Copper",J3015="Non-lead - Other")),
(AND(G3015="Non-lead - Copper",J3015="Non-lead")),
(AND(G3015="Non-lead - Plastic",J3015="Non-lead - Copper")),
(AND(G3015="Non-lead - Plastic",J3015="Non-lead - Plastic")),
(AND(G3015="Non-lead - Plastic",J3015="Non-lead - Other")),
(AND(G3015="Non-lead - Plastic",J3015="Non-lead")),
(AND(G3015="Non-lead",J3015="Non-lead - Copper")),
(AND(G3015="Non-lead",J3015="Non-lead - Plastic")),
(AND(G3015="Non-lead",J3015="Non-lead - Other")),
(AND(G3015="Non-lead",J3015="Non-lead")),
(AND(G3015="Non-lead - Other",J3015="Non-lead - Copper")),
(AND(G3015="Non-Lead - Other",J3015="Non-lead - Plastic")),
(AND(G3015="Non-Lead - Other",J3015="Non-lead")),
(AND(G3015="Non-Lead - Other",J3015="Non-lead - Other")))),"Non-Lead",
IF((OR((AND(G3015="Galvanized",J3015="Non-lead")),
(AND(G3015="Galvanized",J3015="Non-lead - Copper")),
(AND(G3015="Galvanized",J3015="Non-lead - Plastic")),
(AND(G3015="Galvanized",J3015="Non-lead")),
(AND(G3015="Galvanized",J3015="Non-lead - Other")))),"Non-Lead",
IF((OR((AND(G3015="Non-lead - Copper",H3015="No",J3015="Galvanized")),
(AND(G3015="Non-lead - Plastic",H3015="No",J3015="Galvanized")),
(AND(G3015="Non-lead",H3015="No",J3015="Galvanized")),
(AND(G3015="Galvanized",H3015="No",J3015="Galvanized")),
(AND(G3015="Non-lead - Other",H3015="No",J3015="Galvanized")))),"Non-lead",
IF((OR((AND(G3015="Unknown - Likely Lead",J3015="Unknown - Likely Lead")),
(AND(G3015="Unknown - Likely Lead",J3015="Unknown - Unlikely Lead")),
(AND(G3015="Unknown - Likely Lead",J3015="Unknown - Material Unknown")),
(AND(G3015="Unknown - Unlikely Lead",J3015="Unknown - Likely Lead")),
(AND(G3015="Unknown - Unlikely Lead",J3015="Unknown - Unlikely Lead")),
(AND(G3015="Unknown - Unlikely Lead",J3015="Unknown - Material Unknown")),
(AND(G3015="Unknown - Material Unknown",J3015="Unknown - Likely Lead")),
(AND(G3015="Unknown - Material Unknown",J3015="Unknown - Unlikely Lead")),
(AND(G3015="Unknown - Material Unknown",J3015="Unknown - Material Unknown")))),"Unknown",
IF((OR((AND(G3015="Unknown - Likely Lead",J3015="Non-lead - Copper")),
(AND(G3015="Unknown - Likely Lead",J3015="Non-lead - Plastic")),
(AND(G3015="Unknown - Likely Lead",J3015="Non-lead")),
(AND(G3015="Unknown - Likely Lead",J3015="Non-lead - Other")),
(AND(G3015="Unknown - Unlikely Lead",J3015="Non-lead - Copper")),
(AND(G3015="Unknown - Unlikely Lead",J3015="Non-lead - Plastic")),
(AND(G3015="Unknown - Unlikely Lead",J3015="Non-lead")),
(AND(G3015="Unknown - Unlikely Lead",J3015="Non-lead - Other")),
(AND(G3015="Unknown - Material Unknown",J3015="Non-lead - Copper")),
(AND(G3015="Unknown - Material Unknown",J3015="Non-lead - Plastic")),
(AND(G3015="Unknown - Material Unknown",J3015="Non-lead")),
(AND(G3015="Unknown - Material Unknown",J3015="Non-lead - Other")))),"Unknown",
IF((OR((AND(G3015="Non-lead - Copper",J3015="Unknown - Likely Lead")),
(AND(G3015="Non-lead - Copper",J3015="Unknown - Unlikely Lead")),
(AND(G3015="Non-lead - Copper",J3015="Unknown - Material Unknown")),
(AND(G3015="Non-lead - Plastic",J3015="Unknown - Likely Lead")),
(AND(G3015="Non-lead - Plastic",J3015="Unknown - Unlikely Lead")),
(AND(G3015="Non-lead - Plastic",J3015="Unknown - Material Unknown")),
(AND(G3015="Non-lead",J3015="Unknown - Likely Lead")),
(AND(G3015="Non-lead",J3015="Unknown - Unlikely Lead")),
(AND(G3015="Non-lead",J3015="Unknown - Material Unknown")),
(AND(G3015="Non-lead - Other",J3015="Unknown - Likely Lead")),
(AND(G3015="Non-Lead - Other",J3015="Unknown - Unlikely Lead")),
(AND(G3015="Non-Lead - Other",J3015="Unknown - Material Unknown")))),"Unknown",
IF((OR((AND(G3015="Galvanized",J3015="Unknown - Likely Lead")),
(AND(G3015="Galvanized",J3015="Unknown - Unlikely Lead")),
(AND(G3015="Galvanized",J3015="Unknown - Material Unknown")))),"Unknown",
IF((OR((AND(G3015="Galvanized",J3015="")))),"Galvanized Requiring Replacement",
IF((OR((AND(G3015="Non-lead - Copper",J3015="")),
(AND(G3015="Non-lead - Plastic",J3015="")),
(AND(G3015="Non-lead",J3015="")),
(AND(G3015="Non-lead - Other",J3015="")))),"Non-lead",
IF((OR((AND(G3015="Unknown - Likely Lead",J3015="")),
(AND(G3015="Unknown - Unlikely Lead",J3015="")),
(AND(G3015="Unknown - Material Unknown",J3015="")))),"Unknown",
""))))))))))))))))</f>
        <v>Non-Lead</v>
      </c>
      <c r="N3015" s="44" t="s">
        <v>39</v>
      </c>
    </row>
    <row r="3016" spans="1:14" x14ac:dyDescent="0.25">
      <c r="A3016" s="34" t="s">
        <v>7144</v>
      </c>
      <c r="B3016" s="35" t="s">
        <v>5585</v>
      </c>
      <c r="C3016" s="36" t="s">
        <v>6923</v>
      </c>
      <c r="D3016" s="36" t="s">
        <v>32</v>
      </c>
      <c r="E3016" s="36" t="s">
        <v>644</v>
      </c>
      <c r="F3016" s="37" t="s">
        <v>7145</v>
      </c>
      <c r="G3016" s="38" t="s">
        <v>35</v>
      </c>
      <c r="H3016" s="39" t="s">
        <v>39</v>
      </c>
      <c r="I3016" s="40" t="s">
        <v>48</v>
      </c>
      <c r="J3016" s="42" t="s">
        <v>47</v>
      </c>
      <c r="K3016" s="39" t="s">
        <v>48</v>
      </c>
      <c r="L3016" s="35"/>
      <c r="M3016" s="43" t="str">
        <f>IF((OR(G3016="Lead")),"Lead",
IF((OR(J3016="Lead")),"Lead",
IF((OR(G3016="Lead-lined galvanized")),"Lead",
IF((OR(J3016="Lead-lined galvanized")),"Lead",
IF((OR((AND(G3016="Unknown - Likely Lead",J3016="Galvanized")),
(AND(G3016="Unknown - Unlikely Lead",J3016="Galvanized")),
(AND(G3016="Unknown - Material Unknown",J3016="Galvanized")))),"Galvanized Requiring Replacement",
IF((OR((AND(G3016="Non-lead - Copper",H3016="Yes",J3016="Galvanized")),
(AND(G3016="Non-lead - Copper",H3016="Don't know",J3016="Galvanized")),
(AND(G3016="Non-lead - Copper",H3016="",J3016="Galvanized")),
(AND(G3016="Non-lead - Plastic",H3016="Yes",J3016="Galvanized")),
(AND(G3016="Non-lead - Plastic",H3016="Don't know",J3016="Galvanized")),
(AND(G3016="Non-lead - Plastic",H3016="",J3016="Galvanized")),
(AND(G3016="Non-lead",H3016="Yes",J3016="Galvanized")),
(AND(G3016="Non-lead",H3016="Don't know",J3016="Galvanized")),
(AND(G3016="Non-lead",H3016="",J3016="Galvanized")),
(AND(G3016="Non-lead - Other",H3016="Yes",J3016="Galvanized")),
(AND(G3016="Non-Lead - Other",H3016="Don't know",J3016="Galvanized")),
(AND(G3016="Galvanized",H3016="Yes",J3016="Galvanized")),
(AND(G3016="Galvanized",H3016="Don't know",J3016="Galvanized")),
(AND(G3016="Galvanized",H3016="",J3016="Galvanized")),
(AND(G3016="Non-Lead - Other",H3016="",J3016="Galvanized")))),"Galvanized Requiring Replacement",
IF((OR((AND(G3016="Non-lead - Copper",J3016="Non-lead - Copper")),
(AND(G3016="Non-lead - Copper",J3016="Non-lead - Plastic")),
(AND(G3016="Non-lead - Copper",J3016="Non-lead - Other")),
(AND(G3016="Non-lead - Copper",J3016="Non-lead")),
(AND(G3016="Non-lead - Plastic",J3016="Non-lead - Copper")),
(AND(G3016="Non-lead - Plastic",J3016="Non-lead - Plastic")),
(AND(G3016="Non-lead - Plastic",J3016="Non-lead - Other")),
(AND(G3016="Non-lead - Plastic",J3016="Non-lead")),
(AND(G3016="Non-lead",J3016="Non-lead - Copper")),
(AND(G3016="Non-lead",J3016="Non-lead - Plastic")),
(AND(G3016="Non-lead",J3016="Non-lead - Other")),
(AND(G3016="Non-lead",J3016="Non-lead")),
(AND(G3016="Non-lead - Other",J3016="Non-lead - Copper")),
(AND(G3016="Non-Lead - Other",J3016="Non-lead - Plastic")),
(AND(G3016="Non-Lead - Other",J3016="Non-lead")),
(AND(G3016="Non-Lead - Other",J3016="Non-lead - Other")))),"Non-Lead",
IF((OR((AND(G3016="Galvanized",J3016="Non-lead")),
(AND(G3016="Galvanized",J3016="Non-lead - Copper")),
(AND(G3016="Galvanized",J3016="Non-lead - Plastic")),
(AND(G3016="Galvanized",J3016="Non-lead")),
(AND(G3016="Galvanized",J3016="Non-lead - Other")))),"Non-Lead",
IF((OR((AND(G3016="Non-lead - Copper",H3016="No",J3016="Galvanized")),
(AND(G3016="Non-lead - Plastic",H3016="No",J3016="Galvanized")),
(AND(G3016="Non-lead",H3016="No",J3016="Galvanized")),
(AND(G3016="Galvanized",H3016="No",J3016="Galvanized")),
(AND(G3016="Non-lead - Other",H3016="No",J3016="Galvanized")))),"Non-lead",
IF((OR((AND(G3016="Unknown - Likely Lead",J3016="Unknown - Likely Lead")),
(AND(G3016="Unknown - Likely Lead",J3016="Unknown - Unlikely Lead")),
(AND(G3016="Unknown - Likely Lead",J3016="Unknown - Material Unknown")),
(AND(G3016="Unknown - Unlikely Lead",J3016="Unknown - Likely Lead")),
(AND(G3016="Unknown - Unlikely Lead",J3016="Unknown - Unlikely Lead")),
(AND(G3016="Unknown - Unlikely Lead",J3016="Unknown - Material Unknown")),
(AND(G3016="Unknown - Material Unknown",J3016="Unknown - Likely Lead")),
(AND(G3016="Unknown - Material Unknown",J3016="Unknown - Unlikely Lead")),
(AND(G3016="Unknown - Material Unknown",J3016="Unknown - Material Unknown")))),"Unknown",
IF((OR((AND(G3016="Unknown - Likely Lead",J3016="Non-lead - Copper")),
(AND(G3016="Unknown - Likely Lead",J3016="Non-lead - Plastic")),
(AND(G3016="Unknown - Likely Lead",J3016="Non-lead")),
(AND(G3016="Unknown - Likely Lead",J3016="Non-lead - Other")),
(AND(G3016="Unknown - Unlikely Lead",J3016="Non-lead - Copper")),
(AND(G3016="Unknown - Unlikely Lead",J3016="Non-lead - Plastic")),
(AND(G3016="Unknown - Unlikely Lead",J3016="Non-lead")),
(AND(G3016="Unknown - Unlikely Lead",J3016="Non-lead - Other")),
(AND(G3016="Unknown - Material Unknown",J3016="Non-lead - Copper")),
(AND(G3016="Unknown - Material Unknown",J3016="Non-lead - Plastic")),
(AND(G3016="Unknown - Material Unknown",J3016="Non-lead")),
(AND(G3016="Unknown - Material Unknown",J3016="Non-lead - Other")))),"Unknown",
IF((OR((AND(G3016="Non-lead - Copper",J3016="Unknown - Likely Lead")),
(AND(G3016="Non-lead - Copper",J3016="Unknown - Unlikely Lead")),
(AND(G3016="Non-lead - Copper",J3016="Unknown - Material Unknown")),
(AND(G3016="Non-lead - Plastic",J3016="Unknown - Likely Lead")),
(AND(G3016="Non-lead - Plastic",J3016="Unknown - Unlikely Lead")),
(AND(G3016="Non-lead - Plastic",J3016="Unknown - Material Unknown")),
(AND(G3016="Non-lead",J3016="Unknown - Likely Lead")),
(AND(G3016="Non-lead",J3016="Unknown - Unlikely Lead")),
(AND(G3016="Non-lead",J3016="Unknown - Material Unknown")),
(AND(G3016="Non-lead - Other",J3016="Unknown - Likely Lead")),
(AND(G3016="Non-Lead - Other",J3016="Unknown - Unlikely Lead")),
(AND(G3016="Non-Lead - Other",J3016="Unknown - Material Unknown")))),"Unknown",
IF((OR((AND(G3016="Galvanized",J3016="Unknown - Likely Lead")),
(AND(G3016="Galvanized",J3016="Unknown - Unlikely Lead")),
(AND(G3016="Galvanized",J3016="Unknown - Material Unknown")))),"Unknown",
IF((OR((AND(G3016="Galvanized",J3016="")))),"Galvanized Requiring Replacement",
IF((OR((AND(G3016="Non-lead - Copper",J3016="")),
(AND(G3016="Non-lead - Plastic",J3016="")),
(AND(G3016="Non-lead",J3016="")),
(AND(G3016="Non-lead - Other",J3016="")))),"Non-lead",
IF((OR((AND(G3016="Unknown - Likely Lead",J3016="")),
(AND(G3016="Unknown - Unlikely Lead",J3016="")),
(AND(G3016="Unknown - Material Unknown",J3016="")))),"Unknown",
""))))))))))))))))</f>
        <v>Non-Lead</v>
      </c>
      <c r="N3016" s="44" t="s">
        <v>39</v>
      </c>
    </row>
    <row r="3017" spans="1:14" x14ac:dyDescent="0.25">
      <c r="A3017" s="34" t="s">
        <v>7146</v>
      </c>
      <c r="B3017" s="35" t="s">
        <v>1714</v>
      </c>
      <c r="C3017" s="36" t="s">
        <v>6923</v>
      </c>
      <c r="D3017" s="36" t="s">
        <v>32</v>
      </c>
      <c r="E3017" s="36" t="s">
        <v>644</v>
      </c>
      <c r="F3017" s="37" t="s">
        <v>7147</v>
      </c>
      <c r="G3017" s="38" t="s">
        <v>35</v>
      </c>
      <c r="H3017" s="39" t="s">
        <v>39</v>
      </c>
      <c r="I3017" s="40" t="s">
        <v>48</v>
      </c>
      <c r="J3017" s="42" t="s">
        <v>47</v>
      </c>
      <c r="K3017" s="39" t="s">
        <v>48</v>
      </c>
      <c r="L3017" s="35"/>
      <c r="M3017" s="43" t="str">
        <f>IF((OR(G3017="Lead")),"Lead",
IF((OR(J3017="Lead")),"Lead",
IF((OR(G3017="Lead-lined galvanized")),"Lead",
IF((OR(J3017="Lead-lined galvanized")),"Lead",
IF((OR((AND(G3017="Unknown - Likely Lead",J3017="Galvanized")),
(AND(G3017="Unknown - Unlikely Lead",J3017="Galvanized")),
(AND(G3017="Unknown - Material Unknown",J3017="Galvanized")))),"Galvanized Requiring Replacement",
IF((OR((AND(G3017="Non-lead - Copper",H3017="Yes",J3017="Galvanized")),
(AND(G3017="Non-lead - Copper",H3017="Don't know",J3017="Galvanized")),
(AND(G3017="Non-lead - Copper",H3017="",J3017="Galvanized")),
(AND(G3017="Non-lead - Plastic",H3017="Yes",J3017="Galvanized")),
(AND(G3017="Non-lead - Plastic",H3017="Don't know",J3017="Galvanized")),
(AND(G3017="Non-lead - Plastic",H3017="",J3017="Galvanized")),
(AND(G3017="Non-lead",H3017="Yes",J3017="Galvanized")),
(AND(G3017="Non-lead",H3017="Don't know",J3017="Galvanized")),
(AND(G3017="Non-lead",H3017="",J3017="Galvanized")),
(AND(G3017="Non-lead - Other",H3017="Yes",J3017="Galvanized")),
(AND(G3017="Non-Lead - Other",H3017="Don't know",J3017="Galvanized")),
(AND(G3017="Galvanized",H3017="Yes",J3017="Galvanized")),
(AND(G3017="Galvanized",H3017="Don't know",J3017="Galvanized")),
(AND(G3017="Galvanized",H3017="",J3017="Galvanized")),
(AND(G3017="Non-Lead - Other",H3017="",J3017="Galvanized")))),"Galvanized Requiring Replacement",
IF((OR((AND(G3017="Non-lead - Copper",J3017="Non-lead - Copper")),
(AND(G3017="Non-lead - Copper",J3017="Non-lead - Plastic")),
(AND(G3017="Non-lead - Copper",J3017="Non-lead - Other")),
(AND(G3017="Non-lead - Copper",J3017="Non-lead")),
(AND(G3017="Non-lead - Plastic",J3017="Non-lead - Copper")),
(AND(G3017="Non-lead - Plastic",J3017="Non-lead - Plastic")),
(AND(G3017="Non-lead - Plastic",J3017="Non-lead - Other")),
(AND(G3017="Non-lead - Plastic",J3017="Non-lead")),
(AND(G3017="Non-lead",J3017="Non-lead - Copper")),
(AND(G3017="Non-lead",J3017="Non-lead - Plastic")),
(AND(G3017="Non-lead",J3017="Non-lead - Other")),
(AND(G3017="Non-lead",J3017="Non-lead")),
(AND(G3017="Non-lead - Other",J3017="Non-lead - Copper")),
(AND(G3017="Non-Lead - Other",J3017="Non-lead - Plastic")),
(AND(G3017="Non-Lead - Other",J3017="Non-lead")),
(AND(G3017="Non-Lead - Other",J3017="Non-lead - Other")))),"Non-Lead",
IF((OR((AND(G3017="Galvanized",J3017="Non-lead")),
(AND(G3017="Galvanized",J3017="Non-lead - Copper")),
(AND(G3017="Galvanized",J3017="Non-lead - Plastic")),
(AND(G3017="Galvanized",J3017="Non-lead")),
(AND(G3017="Galvanized",J3017="Non-lead - Other")))),"Non-Lead",
IF((OR((AND(G3017="Non-lead - Copper",H3017="No",J3017="Galvanized")),
(AND(G3017="Non-lead - Plastic",H3017="No",J3017="Galvanized")),
(AND(G3017="Non-lead",H3017="No",J3017="Galvanized")),
(AND(G3017="Galvanized",H3017="No",J3017="Galvanized")),
(AND(G3017="Non-lead - Other",H3017="No",J3017="Galvanized")))),"Non-lead",
IF((OR((AND(G3017="Unknown - Likely Lead",J3017="Unknown - Likely Lead")),
(AND(G3017="Unknown - Likely Lead",J3017="Unknown - Unlikely Lead")),
(AND(G3017="Unknown - Likely Lead",J3017="Unknown - Material Unknown")),
(AND(G3017="Unknown - Unlikely Lead",J3017="Unknown - Likely Lead")),
(AND(G3017="Unknown - Unlikely Lead",J3017="Unknown - Unlikely Lead")),
(AND(G3017="Unknown - Unlikely Lead",J3017="Unknown - Material Unknown")),
(AND(G3017="Unknown - Material Unknown",J3017="Unknown - Likely Lead")),
(AND(G3017="Unknown - Material Unknown",J3017="Unknown - Unlikely Lead")),
(AND(G3017="Unknown - Material Unknown",J3017="Unknown - Material Unknown")))),"Unknown",
IF((OR((AND(G3017="Unknown - Likely Lead",J3017="Non-lead - Copper")),
(AND(G3017="Unknown - Likely Lead",J3017="Non-lead - Plastic")),
(AND(G3017="Unknown - Likely Lead",J3017="Non-lead")),
(AND(G3017="Unknown - Likely Lead",J3017="Non-lead - Other")),
(AND(G3017="Unknown - Unlikely Lead",J3017="Non-lead - Copper")),
(AND(G3017="Unknown - Unlikely Lead",J3017="Non-lead - Plastic")),
(AND(G3017="Unknown - Unlikely Lead",J3017="Non-lead")),
(AND(G3017="Unknown - Unlikely Lead",J3017="Non-lead - Other")),
(AND(G3017="Unknown - Material Unknown",J3017="Non-lead - Copper")),
(AND(G3017="Unknown - Material Unknown",J3017="Non-lead - Plastic")),
(AND(G3017="Unknown - Material Unknown",J3017="Non-lead")),
(AND(G3017="Unknown - Material Unknown",J3017="Non-lead - Other")))),"Unknown",
IF((OR((AND(G3017="Non-lead - Copper",J3017="Unknown - Likely Lead")),
(AND(G3017="Non-lead - Copper",J3017="Unknown - Unlikely Lead")),
(AND(G3017="Non-lead - Copper",J3017="Unknown - Material Unknown")),
(AND(G3017="Non-lead - Plastic",J3017="Unknown - Likely Lead")),
(AND(G3017="Non-lead - Plastic",J3017="Unknown - Unlikely Lead")),
(AND(G3017="Non-lead - Plastic",J3017="Unknown - Material Unknown")),
(AND(G3017="Non-lead",J3017="Unknown - Likely Lead")),
(AND(G3017="Non-lead",J3017="Unknown - Unlikely Lead")),
(AND(G3017="Non-lead",J3017="Unknown - Material Unknown")),
(AND(G3017="Non-lead - Other",J3017="Unknown - Likely Lead")),
(AND(G3017="Non-Lead - Other",J3017="Unknown - Unlikely Lead")),
(AND(G3017="Non-Lead - Other",J3017="Unknown - Material Unknown")))),"Unknown",
IF((OR((AND(G3017="Galvanized",J3017="Unknown - Likely Lead")),
(AND(G3017="Galvanized",J3017="Unknown - Unlikely Lead")),
(AND(G3017="Galvanized",J3017="Unknown - Material Unknown")))),"Unknown",
IF((OR((AND(G3017="Galvanized",J3017="")))),"Galvanized Requiring Replacement",
IF((OR((AND(G3017="Non-lead - Copper",J3017="")),
(AND(G3017="Non-lead - Plastic",J3017="")),
(AND(G3017="Non-lead",J3017="")),
(AND(G3017="Non-lead - Other",J3017="")))),"Non-lead",
IF((OR((AND(G3017="Unknown - Likely Lead",J3017="")),
(AND(G3017="Unknown - Unlikely Lead",J3017="")),
(AND(G3017="Unknown - Material Unknown",J3017="")))),"Unknown",
""))))))))))))))))</f>
        <v>Non-Lead</v>
      </c>
      <c r="N3017" s="44" t="s">
        <v>39</v>
      </c>
    </row>
    <row r="3018" spans="1:14" x14ac:dyDescent="0.25">
      <c r="A3018" s="34" t="s">
        <v>7148</v>
      </c>
      <c r="B3018" s="35" t="s">
        <v>1489</v>
      </c>
      <c r="C3018" s="36" t="s">
        <v>6923</v>
      </c>
      <c r="D3018" s="36" t="s">
        <v>32</v>
      </c>
      <c r="E3018" s="36" t="s">
        <v>644</v>
      </c>
      <c r="F3018" s="37" t="s">
        <v>7149</v>
      </c>
      <c r="G3018" s="38" t="s">
        <v>35</v>
      </c>
      <c r="H3018" s="39" t="s">
        <v>39</v>
      </c>
      <c r="I3018" s="40" t="s">
        <v>48</v>
      </c>
      <c r="J3018" s="42" t="s">
        <v>47</v>
      </c>
      <c r="K3018" s="39" t="s">
        <v>48</v>
      </c>
      <c r="L3018" s="35"/>
      <c r="M3018" s="43" t="str">
        <f>IF((OR(G3018="Lead")),"Lead",
IF((OR(J3018="Lead")),"Lead",
IF((OR(G3018="Lead-lined galvanized")),"Lead",
IF((OR(J3018="Lead-lined galvanized")),"Lead",
IF((OR((AND(G3018="Unknown - Likely Lead",J3018="Galvanized")),
(AND(G3018="Unknown - Unlikely Lead",J3018="Galvanized")),
(AND(G3018="Unknown - Material Unknown",J3018="Galvanized")))),"Galvanized Requiring Replacement",
IF((OR((AND(G3018="Non-lead - Copper",H3018="Yes",J3018="Galvanized")),
(AND(G3018="Non-lead - Copper",H3018="Don't know",J3018="Galvanized")),
(AND(G3018="Non-lead - Copper",H3018="",J3018="Galvanized")),
(AND(G3018="Non-lead - Plastic",H3018="Yes",J3018="Galvanized")),
(AND(G3018="Non-lead - Plastic",H3018="Don't know",J3018="Galvanized")),
(AND(G3018="Non-lead - Plastic",H3018="",J3018="Galvanized")),
(AND(G3018="Non-lead",H3018="Yes",J3018="Galvanized")),
(AND(G3018="Non-lead",H3018="Don't know",J3018="Galvanized")),
(AND(G3018="Non-lead",H3018="",J3018="Galvanized")),
(AND(G3018="Non-lead - Other",H3018="Yes",J3018="Galvanized")),
(AND(G3018="Non-Lead - Other",H3018="Don't know",J3018="Galvanized")),
(AND(G3018="Galvanized",H3018="Yes",J3018="Galvanized")),
(AND(G3018="Galvanized",H3018="Don't know",J3018="Galvanized")),
(AND(G3018="Galvanized",H3018="",J3018="Galvanized")),
(AND(G3018="Non-Lead - Other",H3018="",J3018="Galvanized")))),"Galvanized Requiring Replacement",
IF((OR((AND(G3018="Non-lead - Copper",J3018="Non-lead - Copper")),
(AND(G3018="Non-lead - Copper",J3018="Non-lead - Plastic")),
(AND(G3018="Non-lead - Copper",J3018="Non-lead - Other")),
(AND(G3018="Non-lead - Copper",J3018="Non-lead")),
(AND(G3018="Non-lead - Plastic",J3018="Non-lead - Copper")),
(AND(G3018="Non-lead - Plastic",J3018="Non-lead - Plastic")),
(AND(G3018="Non-lead - Plastic",J3018="Non-lead - Other")),
(AND(G3018="Non-lead - Plastic",J3018="Non-lead")),
(AND(G3018="Non-lead",J3018="Non-lead - Copper")),
(AND(G3018="Non-lead",J3018="Non-lead - Plastic")),
(AND(G3018="Non-lead",J3018="Non-lead - Other")),
(AND(G3018="Non-lead",J3018="Non-lead")),
(AND(G3018="Non-lead - Other",J3018="Non-lead - Copper")),
(AND(G3018="Non-Lead - Other",J3018="Non-lead - Plastic")),
(AND(G3018="Non-Lead - Other",J3018="Non-lead")),
(AND(G3018="Non-Lead - Other",J3018="Non-lead - Other")))),"Non-Lead",
IF((OR((AND(G3018="Galvanized",J3018="Non-lead")),
(AND(G3018="Galvanized",J3018="Non-lead - Copper")),
(AND(G3018="Galvanized",J3018="Non-lead - Plastic")),
(AND(G3018="Galvanized",J3018="Non-lead")),
(AND(G3018="Galvanized",J3018="Non-lead - Other")))),"Non-Lead",
IF((OR((AND(G3018="Non-lead - Copper",H3018="No",J3018="Galvanized")),
(AND(G3018="Non-lead - Plastic",H3018="No",J3018="Galvanized")),
(AND(G3018="Non-lead",H3018="No",J3018="Galvanized")),
(AND(G3018="Galvanized",H3018="No",J3018="Galvanized")),
(AND(G3018="Non-lead - Other",H3018="No",J3018="Galvanized")))),"Non-lead",
IF((OR((AND(G3018="Unknown - Likely Lead",J3018="Unknown - Likely Lead")),
(AND(G3018="Unknown - Likely Lead",J3018="Unknown - Unlikely Lead")),
(AND(G3018="Unknown - Likely Lead",J3018="Unknown - Material Unknown")),
(AND(G3018="Unknown - Unlikely Lead",J3018="Unknown - Likely Lead")),
(AND(G3018="Unknown - Unlikely Lead",J3018="Unknown - Unlikely Lead")),
(AND(G3018="Unknown - Unlikely Lead",J3018="Unknown - Material Unknown")),
(AND(G3018="Unknown - Material Unknown",J3018="Unknown - Likely Lead")),
(AND(G3018="Unknown - Material Unknown",J3018="Unknown - Unlikely Lead")),
(AND(G3018="Unknown - Material Unknown",J3018="Unknown - Material Unknown")))),"Unknown",
IF((OR((AND(G3018="Unknown - Likely Lead",J3018="Non-lead - Copper")),
(AND(G3018="Unknown - Likely Lead",J3018="Non-lead - Plastic")),
(AND(G3018="Unknown - Likely Lead",J3018="Non-lead")),
(AND(G3018="Unknown - Likely Lead",J3018="Non-lead - Other")),
(AND(G3018="Unknown - Unlikely Lead",J3018="Non-lead - Copper")),
(AND(G3018="Unknown - Unlikely Lead",J3018="Non-lead - Plastic")),
(AND(G3018="Unknown - Unlikely Lead",J3018="Non-lead")),
(AND(G3018="Unknown - Unlikely Lead",J3018="Non-lead - Other")),
(AND(G3018="Unknown - Material Unknown",J3018="Non-lead - Copper")),
(AND(G3018="Unknown - Material Unknown",J3018="Non-lead - Plastic")),
(AND(G3018="Unknown - Material Unknown",J3018="Non-lead")),
(AND(G3018="Unknown - Material Unknown",J3018="Non-lead - Other")))),"Unknown",
IF((OR((AND(G3018="Non-lead - Copper",J3018="Unknown - Likely Lead")),
(AND(G3018="Non-lead - Copper",J3018="Unknown - Unlikely Lead")),
(AND(G3018="Non-lead - Copper",J3018="Unknown - Material Unknown")),
(AND(G3018="Non-lead - Plastic",J3018="Unknown - Likely Lead")),
(AND(G3018="Non-lead - Plastic",J3018="Unknown - Unlikely Lead")),
(AND(G3018="Non-lead - Plastic",J3018="Unknown - Material Unknown")),
(AND(G3018="Non-lead",J3018="Unknown - Likely Lead")),
(AND(G3018="Non-lead",J3018="Unknown - Unlikely Lead")),
(AND(G3018="Non-lead",J3018="Unknown - Material Unknown")),
(AND(G3018="Non-lead - Other",J3018="Unknown - Likely Lead")),
(AND(G3018="Non-Lead - Other",J3018="Unknown - Unlikely Lead")),
(AND(G3018="Non-Lead - Other",J3018="Unknown - Material Unknown")))),"Unknown",
IF((OR((AND(G3018="Galvanized",J3018="Unknown - Likely Lead")),
(AND(G3018="Galvanized",J3018="Unknown - Unlikely Lead")),
(AND(G3018="Galvanized",J3018="Unknown - Material Unknown")))),"Unknown",
IF((OR((AND(G3018="Galvanized",J3018="")))),"Galvanized Requiring Replacement",
IF((OR((AND(G3018="Non-lead - Copper",J3018="")),
(AND(G3018="Non-lead - Plastic",J3018="")),
(AND(G3018="Non-lead",J3018="")),
(AND(G3018="Non-lead - Other",J3018="")))),"Non-lead",
IF((OR((AND(G3018="Unknown - Likely Lead",J3018="")),
(AND(G3018="Unknown - Unlikely Lead",J3018="")),
(AND(G3018="Unknown - Material Unknown",J3018="")))),"Unknown",
""))))))))))))))))</f>
        <v>Non-Lead</v>
      </c>
      <c r="N3018" s="44" t="s">
        <v>39</v>
      </c>
    </row>
    <row r="3019" spans="1:14" x14ac:dyDescent="0.25">
      <c r="A3019" s="34" t="s">
        <v>7150</v>
      </c>
      <c r="B3019" s="35" t="s">
        <v>1732</v>
      </c>
      <c r="C3019" s="36" t="s">
        <v>6923</v>
      </c>
      <c r="D3019" s="36" t="s">
        <v>32</v>
      </c>
      <c r="E3019" s="36" t="s">
        <v>644</v>
      </c>
      <c r="F3019" s="37" t="s">
        <v>7151</v>
      </c>
      <c r="G3019" s="38" t="s">
        <v>35</v>
      </c>
      <c r="H3019" s="39" t="s">
        <v>39</v>
      </c>
      <c r="I3019" s="40" t="s">
        <v>48</v>
      </c>
      <c r="J3019" s="42" t="s">
        <v>47</v>
      </c>
      <c r="K3019" s="39" t="s">
        <v>48</v>
      </c>
      <c r="L3019" s="35"/>
      <c r="M3019" s="43" t="str">
        <f>IF((OR(G3019="Lead")),"Lead",
IF((OR(J3019="Lead")),"Lead",
IF((OR(G3019="Lead-lined galvanized")),"Lead",
IF((OR(J3019="Lead-lined galvanized")),"Lead",
IF((OR((AND(G3019="Unknown - Likely Lead",J3019="Galvanized")),
(AND(G3019="Unknown - Unlikely Lead",J3019="Galvanized")),
(AND(G3019="Unknown - Material Unknown",J3019="Galvanized")))),"Galvanized Requiring Replacement",
IF((OR((AND(G3019="Non-lead - Copper",H3019="Yes",J3019="Galvanized")),
(AND(G3019="Non-lead - Copper",H3019="Don't know",J3019="Galvanized")),
(AND(G3019="Non-lead - Copper",H3019="",J3019="Galvanized")),
(AND(G3019="Non-lead - Plastic",H3019="Yes",J3019="Galvanized")),
(AND(G3019="Non-lead - Plastic",H3019="Don't know",J3019="Galvanized")),
(AND(G3019="Non-lead - Plastic",H3019="",J3019="Galvanized")),
(AND(G3019="Non-lead",H3019="Yes",J3019="Galvanized")),
(AND(G3019="Non-lead",H3019="Don't know",J3019="Galvanized")),
(AND(G3019="Non-lead",H3019="",J3019="Galvanized")),
(AND(G3019="Non-lead - Other",H3019="Yes",J3019="Galvanized")),
(AND(G3019="Non-Lead - Other",H3019="Don't know",J3019="Galvanized")),
(AND(G3019="Galvanized",H3019="Yes",J3019="Galvanized")),
(AND(G3019="Galvanized",H3019="Don't know",J3019="Galvanized")),
(AND(G3019="Galvanized",H3019="",J3019="Galvanized")),
(AND(G3019="Non-Lead - Other",H3019="",J3019="Galvanized")))),"Galvanized Requiring Replacement",
IF((OR((AND(G3019="Non-lead - Copper",J3019="Non-lead - Copper")),
(AND(G3019="Non-lead - Copper",J3019="Non-lead - Plastic")),
(AND(G3019="Non-lead - Copper",J3019="Non-lead - Other")),
(AND(G3019="Non-lead - Copper",J3019="Non-lead")),
(AND(G3019="Non-lead - Plastic",J3019="Non-lead - Copper")),
(AND(G3019="Non-lead - Plastic",J3019="Non-lead - Plastic")),
(AND(G3019="Non-lead - Plastic",J3019="Non-lead - Other")),
(AND(G3019="Non-lead - Plastic",J3019="Non-lead")),
(AND(G3019="Non-lead",J3019="Non-lead - Copper")),
(AND(G3019="Non-lead",J3019="Non-lead - Plastic")),
(AND(G3019="Non-lead",J3019="Non-lead - Other")),
(AND(G3019="Non-lead",J3019="Non-lead")),
(AND(G3019="Non-lead - Other",J3019="Non-lead - Copper")),
(AND(G3019="Non-Lead - Other",J3019="Non-lead - Plastic")),
(AND(G3019="Non-Lead - Other",J3019="Non-lead")),
(AND(G3019="Non-Lead - Other",J3019="Non-lead - Other")))),"Non-Lead",
IF((OR((AND(G3019="Galvanized",J3019="Non-lead")),
(AND(G3019="Galvanized",J3019="Non-lead - Copper")),
(AND(G3019="Galvanized",J3019="Non-lead - Plastic")),
(AND(G3019="Galvanized",J3019="Non-lead")),
(AND(G3019="Galvanized",J3019="Non-lead - Other")))),"Non-Lead",
IF((OR((AND(G3019="Non-lead - Copper",H3019="No",J3019="Galvanized")),
(AND(G3019="Non-lead - Plastic",H3019="No",J3019="Galvanized")),
(AND(G3019="Non-lead",H3019="No",J3019="Galvanized")),
(AND(G3019="Galvanized",H3019="No",J3019="Galvanized")),
(AND(G3019="Non-lead - Other",H3019="No",J3019="Galvanized")))),"Non-lead",
IF((OR((AND(G3019="Unknown - Likely Lead",J3019="Unknown - Likely Lead")),
(AND(G3019="Unknown - Likely Lead",J3019="Unknown - Unlikely Lead")),
(AND(G3019="Unknown - Likely Lead",J3019="Unknown - Material Unknown")),
(AND(G3019="Unknown - Unlikely Lead",J3019="Unknown - Likely Lead")),
(AND(G3019="Unknown - Unlikely Lead",J3019="Unknown - Unlikely Lead")),
(AND(G3019="Unknown - Unlikely Lead",J3019="Unknown - Material Unknown")),
(AND(G3019="Unknown - Material Unknown",J3019="Unknown - Likely Lead")),
(AND(G3019="Unknown - Material Unknown",J3019="Unknown - Unlikely Lead")),
(AND(G3019="Unknown - Material Unknown",J3019="Unknown - Material Unknown")))),"Unknown",
IF((OR((AND(G3019="Unknown - Likely Lead",J3019="Non-lead - Copper")),
(AND(G3019="Unknown - Likely Lead",J3019="Non-lead - Plastic")),
(AND(G3019="Unknown - Likely Lead",J3019="Non-lead")),
(AND(G3019="Unknown - Likely Lead",J3019="Non-lead - Other")),
(AND(G3019="Unknown - Unlikely Lead",J3019="Non-lead - Copper")),
(AND(G3019="Unknown - Unlikely Lead",J3019="Non-lead - Plastic")),
(AND(G3019="Unknown - Unlikely Lead",J3019="Non-lead")),
(AND(G3019="Unknown - Unlikely Lead",J3019="Non-lead - Other")),
(AND(G3019="Unknown - Material Unknown",J3019="Non-lead - Copper")),
(AND(G3019="Unknown - Material Unknown",J3019="Non-lead - Plastic")),
(AND(G3019="Unknown - Material Unknown",J3019="Non-lead")),
(AND(G3019="Unknown - Material Unknown",J3019="Non-lead - Other")))),"Unknown",
IF((OR((AND(G3019="Non-lead - Copper",J3019="Unknown - Likely Lead")),
(AND(G3019="Non-lead - Copper",J3019="Unknown - Unlikely Lead")),
(AND(G3019="Non-lead - Copper",J3019="Unknown - Material Unknown")),
(AND(G3019="Non-lead - Plastic",J3019="Unknown - Likely Lead")),
(AND(G3019="Non-lead - Plastic",J3019="Unknown - Unlikely Lead")),
(AND(G3019="Non-lead - Plastic",J3019="Unknown - Material Unknown")),
(AND(G3019="Non-lead",J3019="Unknown - Likely Lead")),
(AND(G3019="Non-lead",J3019="Unknown - Unlikely Lead")),
(AND(G3019="Non-lead",J3019="Unknown - Material Unknown")),
(AND(G3019="Non-lead - Other",J3019="Unknown - Likely Lead")),
(AND(G3019="Non-Lead - Other",J3019="Unknown - Unlikely Lead")),
(AND(G3019="Non-Lead - Other",J3019="Unknown - Material Unknown")))),"Unknown",
IF((OR((AND(G3019="Galvanized",J3019="Unknown - Likely Lead")),
(AND(G3019="Galvanized",J3019="Unknown - Unlikely Lead")),
(AND(G3019="Galvanized",J3019="Unknown - Material Unknown")))),"Unknown",
IF((OR((AND(G3019="Galvanized",J3019="")))),"Galvanized Requiring Replacement",
IF((OR((AND(G3019="Non-lead - Copper",J3019="")),
(AND(G3019="Non-lead - Plastic",J3019="")),
(AND(G3019="Non-lead",J3019="")),
(AND(G3019="Non-lead - Other",J3019="")))),"Non-lead",
IF((OR((AND(G3019="Unknown - Likely Lead",J3019="")),
(AND(G3019="Unknown - Unlikely Lead",J3019="")),
(AND(G3019="Unknown - Material Unknown",J3019="")))),"Unknown",
""))))))))))))))))</f>
        <v>Non-Lead</v>
      </c>
      <c r="N3019" s="44" t="s">
        <v>39</v>
      </c>
    </row>
    <row r="3020" spans="1:14" x14ac:dyDescent="0.25">
      <c r="A3020" s="34" t="s">
        <v>7152</v>
      </c>
      <c r="B3020" s="35" t="s">
        <v>3737</v>
      </c>
      <c r="C3020" s="36" t="s">
        <v>7094</v>
      </c>
      <c r="D3020" s="36" t="s">
        <v>32</v>
      </c>
      <c r="E3020" s="36" t="s">
        <v>644</v>
      </c>
      <c r="F3020" s="37" t="s">
        <v>7153</v>
      </c>
      <c r="G3020" s="38" t="s">
        <v>35</v>
      </c>
      <c r="H3020" s="39" t="s">
        <v>39</v>
      </c>
      <c r="I3020" s="40" t="s">
        <v>48</v>
      </c>
      <c r="J3020" s="42" t="s">
        <v>47</v>
      </c>
      <c r="K3020" s="39" t="s">
        <v>48</v>
      </c>
      <c r="L3020" s="35"/>
      <c r="M3020" s="43" t="str">
        <f>IF((OR(G3020="Lead")),"Lead",
IF((OR(J3020="Lead")),"Lead",
IF((OR(G3020="Lead-lined galvanized")),"Lead",
IF((OR(J3020="Lead-lined galvanized")),"Lead",
IF((OR((AND(G3020="Unknown - Likely Lead",J3020="Galvanized")),
(AND(G3020="Unknown - Unlikely Lead",J3020="Galvanized")),
(AND(G3020="Unknown - Material Unknown",J3020="Galvanized")))),"Galvanized Requiring Replacement",
IF((OR((AND(G3020="Non-lead - Copper",H3020="Yes",J3020="Galvanized")),
(AND(G3020="Non-lead - Copper",H3020="Don't know",J3020="Galvanized")),
(AND(G3020="Non-lead - Copper",H3020="",J3020="Galvanized")),
(AND(G3020="Non-lead - Plastic",H3020="Yes",J3020="Galvanized")),
(AND(G3020="Non-lead - Plastic",H3020="Don't know",J3020="Galvanized")),
(AND(G3020="Non-lead - Plastic",H3020="",J3020="Galvanized")),
(AND(G3020="Non-lead",H3020="Yes",J3020="Galvanized")),
(AND(G3020="Non-lead",H3020="Don't know",J3020="Galvanized")),
(AND(G3020="Non-lead",H3020="",J3020="Galvanized")),
(AND(G3020="Non-lead - Other",H3020="Yes",J3020="Galvanized")),
(AND(G3020="Non-Lead - Other",H3020="Don't know",J3020="Galvanized")),
(AND(G3020="Galvanized",H3020="Yes",J3020="Galvanized")),
(AND(G3020="Galvanized",H3020="Don't know",J3020="Galvanized")),
(AND(G3020="Galvanized",H3020="",J3020="Galvanized")),
(AND(G3020="Non-Lead - Other",H3020="",J3020="Galvanized")))),"Galvanized Requiring Replacement",
IF((OR((AND(G3020="Non-lead - Copper",J3020="Non-lead - Copper")),
(AND(G3020="Non-lead - Copper",J3020="Non-lead - Plastic")),
(AND(G3020="Non-lead - Copper",J3020="Non-lead - Other")),
(AND(G3020="Non-lead - Copper",J3020="Non-lead")),
(AND(G3020="Non-lead - Plastic",J3020="Non-lead - Copper")),
(AND(G3020="Non-lead - Plastic",J3020="Non-lead - Plastic")),
(AND(G3020="Non-lead - Plastic",J3020="Non-lead - Other")),
(AND(G3020="Non-lead - Plastic",J3020="Non-lead")),
(AND(G3020="Non-lead",J3020="Non-lead - Copper")),
(AND(G3020="Non-lead",J3020="Non-lead - Plastic")),
(AND(G3020="Non-lead",J3020="Non-lead - Other")),
(AND(G3020="Non-lead",J3020="Non-lead")),
(AND(G3020="Non-lead - Other",J3020="Non-lead - Copper")),
(AND(G3020="Non-Lead - Other",J3020="Non-lead - Plastic")),
(AND(G3020="Non-Lead - Other",J3020="Non-lead")),
(AND(G3020="Non-Lead - Other",J3020="Non-lead - Other")))),"Non-Lead",
IF((OR((AND(G3020="Galvanized",J3020="Non-lead")),
(AND(G3020="Galvanized",J3020="Non-lead - Copper")),
(AND(G3020="Galvanized",J3020="Non-lead - Plastic")),
(AND(G3020="Galvanized",J3020="Non-lead")),
(AND(G3020="Galvanized",J3020="Non-lead - Other")))),"Non-Lead",
IF((OR((AND(G3020="Non-lead - Copper",H3020="No",J3020="Galvanized")),
(AND(G3020="Non-lead - Plastic",H3020="No",J3020="Galvanized")),
(AND(G3020="Non-lead",H3020="No",J3020="Galvanized")),
(AND(G3020="Galvanized",H3020="No",J3020="Galvanized")),
(AND(G3020="Non-lead - Other",H3020="No",J3020="Galvanized")))),"Non-lead",
IF((OR((AND(G3020="Unknown - Likely Lead",J3020="Unknown - Likely Lead")),
(AND(G3020="Unknown - Likely Lead",J3020="Unknown - Unlikely Lead")),
(AND(G3020="Unknown - Likely Lead",J3020="Unknown - Material Unknown")),
(AND(G3020="Unknown - Unlikely Lead",J3020="Unknown - Likely Lead")),
(AND(G3020="Unknown - Unlikely Lead",J3020="Unknown - Unlikely Lead")),
(AND(G3020="Unknown - Unlikely Lead",J3020="Unknown - Material Unknown")),
(AND(G3020="Unknown - Material Unknown",J3020="Unknown - Likely Lead")),
(AND(G3020="Unknown - Material Unknown",J3020="Unknown - Unlikely Lead")),
(AND(G3020="Unknown - Material Unknown",J3020="Unknown - Material Unknown")))),"Unknown",
IF((OR((AND(G3020="Unknown - Likely Lead",J3020="Non-lead - Copper")),
(AND(G3020="Unknown - Likely Lead",J3020="Non-lead - Plastic")),
(AND(G3020="Unknown - Likely Lead",J3020="Non-lead")),
(AND(G3020="Unknown - Likely Lead",J3020="Non-lead - Other")),
(AND(G3020="Unknown - Unlikely Lead",J3020="Non-lead - Copper")),
(AND(G3020="Unknown - Unlikely Lead",J3020="Non-lead - Plastic")),
(AND(G3020="Unknown - Unlikely Lead",J3020="Non-lead")),
(AND(G3020="Unknown - Unlikely Lead",J3020="Non-lead - Other")),
(AND(G3020="Unknown - Material Unknown",J3020="Non-lead - Copper")),
(AND(G3020="Unknown - Material Unknown",J3020="Non-lead - Plastic")),
(AND(G3020="Unknown - Material Unknown",J3020="Non-lead")),
(AND(G3020="Unknown - Material Unknown",J3020="Non-lead - Other")))),"Unknown",
IF((OR((AND(G3020="Non-lead - Copper",J3020="Unknown - Likely Lead")),
(AND(G3020="Non-lead - Copper",J3020="Unknown - Unlikely Lead")),
(AND(G3020="Non-lead - Copper",J3020="Unknown - Material Unknown")),
(AND(G3020="Non-lead - Plastic",J3020="Unknown - Likely Lead")),
(AND(G3020="Non-lead - Plastic",J3020="Unknown - Unlikely Lead")),
(AND(G3020="Non-lead - Plastic",J3020="Unknown - Material Unknown")),
(AND(G3020="Non-lead",J3020="Unknown - Likely Lead")),
(AND(G3020="Non-lead",J3020="Unknown - Unlikely Lead")),
(AND(G3020="Non-lead",J3020="Unknown - Material Unknown")),
(AND(G3020="Non-lead - Other",J3020="Unknown - Likely Lead")),
(AND(G3020="Non-Lead - Other",J3020="Unknown - Unlikely Lead")),
(AND(G3020="Non-Lead - Other",J3020="Unknown - Material Unknown")))),"Unknown",
IF((OR((AND(G3020="Galvanized",J3020="Unknown - Likely Lead")),
(AND(G3020="Galvanized",J3020="Unknown - Unlikely Lead")),
(AND(G3020="Galvanized",J3020="Unknown - Material Unknown")))),"Unknown",
IF((OR((AND(G3020="Galvanized",J3020="")))),"Galvanized Requiring Replacement",
IF((OR((AND(G3020="Non-lead - Copper",J3020="")),
(AND(G3020="Non-lead - Plastic",J3020="")),
(AND(G3020="Non-lead",J3020="")),
(AND(G3020="Non-lead - Other",J3020="")))),"Non-lead",
IF((OR((AND(G3020="Unknown - Likely Lead",J3020="")),
(AND(G3020="Unknown - Unlikely Lead",J3020="")),
(AND(G3020="Unknown - Material Unknown",J3020="")))),"Unknown",
""))))))))))))))))</f>
        <v>Non-Lead</v>
      </c>
      <c r="N3020" s="44" t="s">
        <v>39</v>
      </c>
    </row>
    <row r="3021" spans="1:14" x14ac:dyDescent="0.25">
      <c r="A3021" s="34" t="s">
        <v>7154</v>
      </c>
      <c r="B3021" s="35" t="s">
        <v>1107</v>
      </c>
      <c r="C3021" s="36" t="s">
        <v>7094</v>
      </c>
      <c r="D3021" s="36" t="s">
        <v>32</v>
      </c>
      <c r="E3021" s="36" t="s">
        <v>644</v>
      </c>
      <c r="F3021" s="37" t="s">
        <v>7155</v>
      </c>
      <c r="G3021" s="38" t="s">
        <v>35</v>
      </c>
      <c r="H3021" s="39" t="s">
        <v>39</v>
      </c>
      <c r="I3021" s="40" t="s">
        <v>48</v>
      </c>
      <c r="J3021" s="42" t="s">
        <v>47</v>
      </c>
      <c r="K3021" s="39" t="s">
        <v>48</v>
      </c>
      <c r="L3021" s="35"/>
      <c r="M3021" s="43" t="str">
        <f>IF((OR(G3021="Lead")),"Lead",
IF((OR(J3021="Lead")),"Lead",
IF((OR(G3021="Lead-lined galvanized")),"Lead",
IF((OR(J3021="Lead-lined galvanized")),"Lead",
IF((OR((AND(G3021="Unknown - Likely Lead",J3021="Galvanized")),
(AND(G3021="Unknown - Unlikely Lead",J3021="Galvanized")),
(AND(G3021="Unknown - Material Unknown",J3021="Galvanized")))),"Galvanized Requiring Replacement",
IF((OR((AND(G3021="Non-lead - Copper",H3021="Yes",J3021="Galvanized")),
(AND(G3021="Non-lead - Copper",H3021="Don't know",J3021="Galvanized")),
(AND(G3021="Non-lead - Copper",H3021="",J3021="Galvanized")),
(AND(G3021="Non-lead - Plastic",H3021="Yes",J3021="Galvanized")),
(AND(G3021="Non-lead - Plastic",H3021="Don't know",J3021="Galvanized")),
(AND(G3021="Non-lead - Plastic",H3021="",J3021="Galvanized")),
(AND(G3021="Non-lead",H3021="Yes",J3021="Galvanized")),
(AND(G3021="Non-lead",H3021="Don't know",J3021="Galvanized")),
(AND(G3021="Non-lead",H3021="",J3021="Galvanized")),
(AND(G3021="Non-lead - Other",H3021="Yes",J3021="Galvanized")),
(AND(G3021="Non-Lead - Other",H3021="Don't know",J3021="Galvanized")),
(AND(G3021="Galvanized",H3021="Yes",J3021="Galvanized")),
(AND(G3021="Galvanized",H3021="Don't know",J3021="Galvanized")),
(AND(G3021="Galvanized",H3021="",J3021="Galvanized")),
(AND(G3021="Non-Lead - Other",H3021="",J3021="Galvanized")))),"Galvanized Requiring Replacement",
IF((OR((AND(G3021="Non-lead - Copper",J3021="Non-lead - Copper")),
(AND(G3021="Non-lead - Copper",J3021="Non-lead - Plastic")),
(AND(G3021="Non-lead - Copper",J3021="Non-lead - Other")),
(AND(G3021="Non-lead - Copper",J3021="Non-lead")),
(AND(G3021="Non-lead - Plastic",J3021="Non-lead - Copper")),
(AND(G3021="Non-lead - Plastic",J3021="Non-lead - Plastic")),
(AND(G3021="Non-lead - Plastic",J3021="Non-lead - Other")),
(AND(G3021="Non-lead - Plastic",J3021="Non-lead")),
(AND(G3021="Non-lead",J3021="Non-lead - Copper")),
(AND(G3021="Non-lead",J3021="Non-lead - Plastic")),
(AND(G3021="Non-lead",J3021="Non-lead - Other")),
(AND(G3021="Non-lead",J3021="Non-lead")),
(AND(G3021="Non-lead - Other",J3021="Non-lead - Copper")),
(AND(G3021="Non-Lead - Other",J3021="Non-lead - Plastic")),
(AND(G3021="Non-Lead - Other",J3021="Non-lead")),
(AND(G3021="Non-Lead - Other",J3021="Non-lead - Other")))),"Non-Lead",
IF((OR((AND(G3021="Galvanized",J3021="Non-lead")),
(AND(G3021="Galvanized",J3021="Non-lead - Copper")),
(AND(G3021="Galvanized",J3021="Non-lead - Plastic")),
(AND(G3021="Galvanized",J3021="Non-lead")),
(AND(G3021="Galvanized",J3021="Non-lead - Other")))),"Non-Lead",
IF((OR((AND(G3021="Non-lead - Copper",H3021="No",J3021="Galvanized")),
(AND(G3021="Non-lead - Plastic",H3021="No",J3021="Galvanized")),
(AND(G3021="Non-lead",H3021="No",J3021="Galvanized")),
(AND(G3021="Galvanized",H3021="No",J3021="Galvanized")),
(AND(G3021="Non-lead - Other",H3021="No",J3021="Galvanized")))),"Non-lead",
IF((OR((AND(G3021="Unknown - Likely Lead",J3021="Unknown - Likely Lead")),
(AND(G3021="Unknown - Likely Lead",J3021="Unknown - Unlikely Lead")),
(AND(G3021="Unknown - Likely Lead",J3021="Unknown - Material Unknown")),
(AND(G3021="Unknown - Unlikely Lead",J3021="Unknown - Likely Lead")),
(AND(G3021="Unknown - Unlikely Lead",J3021="Unknown - Unlikely Lead")),
(AND(G3021="Unknown - Unlikely Lead",J3021="Unknown - Material Unknown")),
(AND(G3021="Unknown - Material Unknown",J3021="Unknown - Likely Lead")),
(AND(G3021="Unknown - Material Unknown",J3021="Unknown - Unlikely Lead")),
(AND(G3021="Unknown - Material Unknown",J3021="Unknown - Material Unknown")))),"Unknown",
IF((OR((AND(G3021="Unknown - Likely Lead",J3021="Non-lead - Copper")),
(AND(G3021="Unknown - Likely Lead",J3021="Non-lead - Plastic")),
(AND(G3021="Unknown - Likely Lead",J3021="Non-lead")),
(AND(G3021="Unknown - Likely Lead",J3021="Non-lead - Other")),
(AND(G3021="Unknown - Unlikely Lead",J3021="Non-lead - Copper")),
(AND(G3021="Unknown - Unlikely Lead",J3021="Non-lead - Plastic")),
(AND(G3021="Unknown - Unlikely Lead",J3021="Non-lead")),
(AND(G3021="Unknown - Unlikely Lead",J3021="Non-lead - Other")),
(AND(G3021="Unknown - Material Unknown",J3021="Non-lead - Copper")),
(AND(G3021="Unknown - Material Unknown",J3021="Non-lead - Plastic")),
(AND(G3021="Unknown - Material Unknown",J3021="Non-lead")),
(AND(G3021="Unknown - Material Unknown",J3021="Non-lead - Other")))),"Unknown",
IF((OR((AND(G3021="Non-lead - Copper",J3021="Unknown - Likely Lead")),
(AND(G3021="Non-lead - Copper",J3021="Unknown - Unlikely Lead")),
(AND(G3021="Non-lead - Copper",J3021="Unknown - Material Unknown")),
(AND(G3021="Non-lead - Plastic",J3021="Unknown - Likely Lead")),
(AND(G3021="Non-lead - Plastic",J3021="Unknown - Unlikely Lead")),
(AND(G3021="Non-lead - Plastic",J3021="Unknown - Material Unknown")),
(AND(G3021="Non-lead",J3021="Unknown - Likely Lead")),
(AND(G3021="Non-lead",J3021="Unknown - Unlikely Lead")),
(AND(G3021="Non-lead",J3021="Unknown - Material Unknown")),
(AND(G3021="Non-lead - Other",J3021="Unknown - Likely Lead")),
(AND(G3021="Non-Lead - Other",J3021="Unknown - Unlikely Lead")),
(AND(G3021="Non-Lead - Other",J3021="Unknown - Material Unknown")))),"Unknown",
IF((OR((AND(G3021="Galvanized",J3021="Unknown - Likely Lead")),
(AND(G3021="Galvanized",J3021="Unknown - Unlikely Lead")),
(AND(G3021="Galvanized",J3021="Unknown - Material Unknown")))),"Unknown",
IF((OR((AND(G3021="Galvanized",J3021="")))),"Galvanized Requiring Replacement",
IF((OR((AND(G3021="Non-lead - Copper",J3021="")),
(AND(G3021="Non-lead - Plastic",J3021="")),
(AND(G3021="Non-lead",J3021="")),
(AND(G3021="Non-lead - Other",J3021="")))),"Non-lead",
IF((OR((AND(G3021="Unknown - Likely Lead",J3021="")),
(AND(G3021="Unknown - Unlikely Lead",J3021="")),
(AND(G3021="Unknown - Material Unknown",J3021="")))),"Unknown",
""))))))))))))))))</f>
        <v>Non-Lead</v>
      </c>
      <c r="N3021" s="44" t="s">
        <v>39</v>
      </c>
    </row>
    <row r="3022" spans="1:14" x14ac:dyDescent="0.25">
      <c r="A3022" s="34" t="s">
        <v>7156</v>
      </c>
      <c r="B3022" s="35" t="s">
        <v>3863</v>
      </c>
      <c r="C3022" s="36" t="s">
        <v>7094</v>
      </c>
      <c r="D3022" s="36" t="s">
        <v>32</v>
      </c>
      <c r="E3022" s="36" t="s">
        <v>644</v>
      </c>
      <c r="F3022" s="37" t="s">
        <v>7157</v>
      </c>
      <c r="G3022" s="38" t="s">
        <v>35</v>
      </c>
      <c r="H3022" s="39" t="s">
        <v>39</v>
      </c>
      <c r="I3022" s="40" t="s">
        <v>48</v>
      </c>
      <c r="J3022" s="42" t="s">
        <v>47</v>
      </c>
      <c r="K3022" s="39" t="s">
        <v>48</v>
      </c>
      <c r="L3022" s="35"/>
      <c r="M3022" s="43" t="str">
        <f>IF((OR(G3022="Lead")),"Lead",
IF((OR(J3022="Lead")),"Lead",
IF((OR(G3022="Lead-lined galvanized")),"Lead",
IF((OR(J3022="Lead-lined galvanized")),"Lead",
IF((OR((AND(G3022="Unknown - Likely Lead",J3022="Galvanized")),
(AND(G3022="Unknown - Unlikely Lead",J3022="Galvanized")),
(AND(G3022="Unknown - Material Unknown",J3022="Galvanized")))),"Galvanized Requiring Replacement",
IF((OR((AND(G3022="Non-lead - Copper",H3022="Yes",J3022="Galvanized")),
(AND(G3022="Non-lead - Copper",H3022="Don't know",J3022="Galvanized")),
(AND(G3022="Non-lead - Copper",H3022="",J3022="Galvanized")),
(AND(G3022="Non-lead - Plastic",H3022="Yes",J3022="Galvanized")),
(AND(G3022="Non-lead - Plastic",H3022="Don't know",J3022="Galvanized")),
(AND(G3022="Non-lead - Plastic",H3022="",J3022="Galvanized")),
(AND(G3022="Non-lead",H3022="Yes",J3022="Galvanized")),
(AND(G3022="Non-lead",H3022="Don't know",J3022="Galvanized")),
(AND(G3022="Non-lead",H3022="",J3022="Galvanized")),
(AND(G3022="Non-lead - Other",H3022="Yes",J3022="Galvanized")),
(AND(G3022="Non-Lead - Other",H3022="Don't know",J3022="Galvanized")),
(AND(G3022="Galvanized",H3022="Yes",J3022="Galvanized")),
(AND(G3022="Galvanized",H3022="Don't know",J3022="Galvanized")),
(AND(G3022="Galvanized",H3022="",J3022="Galvanized")),
(AND(G3022="Non-Lead - Other",H3022="",J3022="Galvanized")))),"Galvanized Requiring Replacement",
IF((OR((AND(G3022="Non-lead - Copper",J3022="Non-lead - Copper")),
(AND(G3022="Non-lead - Copper",J3022="Non-lead - Plastic")),
(AND(G3022="Non-lead - Copper",J3022="Non-lead - Other")),
(AND(G3022="Non-lead - Copper",J3022="Non-lead")),
(AND(G3022="Non-lead - Plastic",J3022="Non-lead - Copper")),
(AND(G3022="Non-lead - Plastic",J3022="Non-lead - Plastic")),
(AND(G3022="Non-lead - Plastic",J3022="Non-lead - Other")),
(AND(G3022="Non-lead - Plastic",J3022="Non-lead")),
(AND(G3022="Non-lead",J3022="Non-lead - Copper")),
(AND(G3022="Non-lead",J3022="Non-lead - Plastic")),
(AND(G3022="Non-lead",J3022="Non-lead - Other")),
(AND(G3022="Non-lead",J3022="Non-lead")),
(AND(G3022="Non-lead - Other",J3022="Non-lead - Copper")),
(AND(G3022="Non-Lead - Other",J3022="Non-lead - Plastic")),
(AND(G3022="Non-Lead - Other",J3022="Non-lead")),
(AND(G3022="Non-Lead - Other",J3022="Non-lead - Other")))),"Non-Lead",
IF((OR((AND(G3022="Galvanized",J3022="Non-lead")),
(AND(G3022="Galvanized",J3022="Non-lead - Copper")),
(AND(G3022="Galvanized",J3022="Non-lead - Plastic")),
(AND(G3022="Galvanized",J3022="Non-lead")),
(AND(G3022="Galvanized",J3022="Non-lead - Other")))),"Non-Lead",
IF((OR((AND(G3022="Non-lead - Copper",H3022="No",J3022="Galvanized")),
(AND(G3022="Non-lead - Plastic",H3022="No",J3022="Galvanized")),
(AND(G3022="Non-lead",H3022="No",J3022="Galvanized")),
(AND(G3022="Galvanized",H3022="No",J3022="Galvanized")),
(AND(G3022="Non-lead - Other",H3022="No",J3022="Galvanized")))),"Non-lead",
IF((OR((AND(G3022="Unknown - Likely Lead",J3022="Unknown - Likely Lead")),
(AND(G3022="Unknown - Likely Lead",J3022="Unknown - Unlikely Lead")),
(AND(G3022="Unknown - Likely Lead",J3022="Unknown - Material Unknown")),
(AND(G3022="Unknown - Unlikely Lead",J3022="Unknown - Likely Lead")),
(AND(G3022="Unknown - Unlikely Lead",J3022="Unknown - Unlikely Lead")),
(AND(G3022="Unknown - Unlikely Lead",J3022="Unknown - Material Unknown")),
(AND(G3022="Unknown - Material Unknown",J3022="Unknown - Likely Lead")),
(AND(G3022="Unknown - Material Unknown",J3022="Unknown - Unlikely Lead")),
(AND(G3022="Unknown - Material Unknown",J3022="Unknown - Material Unknown")))),"Unknown",
IF((OR((AND(G3022="Unknown - Likely Lead",J3022="Non-lead - Copper")),
(AND(G3022="Unknown - Likely Lead",J3022="Non-lead - Plastic")),
(AND(G3022="Unknown - Likely Lead",J3022="Non-lead")),
(AND(G3022="Unknown - Likely Lead",J3022="Non-lead - Other")),
(AND(G3022="Unknown - Unlikely Lead",J3022="Non-lead - Copper")),
(AND(G3022="Unknown - Unlikely Lead",J3022="Non-lead - Plastic")),
(AND(G3022="Unknown - Unlikely Lead",J3022="Non-lead")),
(AND(G3022="Unknown - Unlikely Lead",J3022="Non-lead - Other")),
(AND(G3022="Unknown - Material Unknown",J3022="Non-lead - Copper")),
(AND(G3022="Unknown - Material Unknown",J3022="Non-lead - Plastic")),
(AND(G3022="Unknown - Material Unknown",J3022="Non-lead")),
(AND(G3022="Unknown - Material Unknown",J3022="Non-lead - Other")))),"Unknown",
IF((OR((AND(G3022="Non-lead - Copper",J3022="Unknown - Likely Lead")),
(AND(G3022="Non-lead - Copper",J3022="Unknown - Unlikely Lead")),
(AND(G3022="Non-lead - Copper",J3022="Unknown - Material Unknown")),
(AND(G3022="Non-lead - Plastic",J3022="Unknown - Likely Lead")),
(AND(G3022="Non-lead - Plastic",J3022="Unknown - Unlikely Lead")),
(AND(G3022="Non-lead - Plastic",J3022="Unknown - Material Unknown")),
(AND(G3022="Non-lead",J3022="Unknown - Likely Lead")),
(AND(G3022="Non-lead",J3022="Unknown - Unlikely Lead")),
(AND(G3022="Non-lead",J3022="Unknown - Material Unknown")),
(AND(G3022="Non-lead - Other",J3022="Unknown - Likely Lead")),
(AND(G3022="Non-Lead - Other",J3022="Unknown - Unlikely Lead")),
(AND(G3022="Non-Lead - Other",J3022="Unknown - Material Unknown")))),"Unknown",
IF((OR((AND(G3022="Galvanized",J3022="Unknown - Likely Lead")),
(AND(G3022="Galvanized",J3022="Unknown - Unlikely Lead")),
(AND(G3022="Galvanized",J3022="Unknown - Material Unknown")))),"Unknown",
IF((OR((AND(G3022="Galvanized",J3022="")))),"Galvanized Requiring Replacement",
IF((OR((AND(G3022="Non-lead - Copper",J3022="")),
(AND(G3022="Non-lead - Plastic",J3022="")),
(AND(G3022="Non-lead",J3022="")),
(AND(G3022="Non-lead - Other",J3022="")))),"Non-lead",
IF((OR((AND(G3022="Unknown - Likely Lead",J3022="")),
(AND(G3022="Unknown - Unlikely Lead",J3022="")),
(AND(G3022="Unknown - Material Unknown",J3022="")))),"Unknown",
""))))))))))))))))</f>
        <v>Non-Lead</v>
      </c>
      <c r="N3022" s="44" t="s">
        <v>39</v>
      </c>
    </row>
    <row r="3023" spans="1:14" x14ac:dyDescent="0.25">
      <c r="A3023" s="34" t="s">
        <v>7158</v>
      </c>
      <c r="B3023" s="35" t="s">
        <v>668</v>
      </c>
      <c r="C3023" s="36" t="s">
        <v>7094</v>
      </c>
      <c r="D3023" s="36" t="s">
        <v>32</v>
      </c>
      <c r="E3023" s="36" t="s">
        <v>644</v>
      </c>
      <c r="F3023" s="37" t="s">
        <v>7159</v>
      </c>
      <c r="G3023" s="38" t="s">
        <v>35</v>
      </c>
      <c r="H3023" s="39" t="s">
        <v>39</v>
      </c>
      <c r="I3023" s="40" t="s">
        <v>48</v>
      </c>
      <c r="J3023" s="42" t="s">
        <v>47</v>
      </c>
      <c r="K3023" s="39" t="s">
        <v>48</v>
      </c>
      <c r="L3023" s="35"/>
      <c r="M3023" s="43" t="str">
        <f>IF((OR(G3023="Lead")),"Lead",
IF((OR(J3023="Lead")),"Lead",
IF((OR(G3023="Lead-lined galvanized")),"Lead",
IF((OR(J3023="Lead-lined galvanized")),"Lead",
IF((OR((AND(G3023="Unknown - Likely Lead",J3023="Galvanized")),
(AND(G3023="Unknown - Unlikely Lead",J3023="Galvanized")),
(AND(G3023="Unknown - Material Unknown",J3023="Galvanized")))),"Galvanized Requiring Replacement",
IF((OR((AND(G3023="Non-lead - Copper",H3023="Yes",J3023="Galvanized")),
(AND(G3023="Non-lead - Copper",H3023="Don't know",J3023="Galvanized")),
(AND(G3023="Non-lead - Copper",H3023="",J3023="Galvanized")),
(AND(G3023="Non-lead - Plastic",H3023="Yes",J3023="Galvanized")),
(AND(G3023="Non-lead - Plastic",H3023="Don't know",J3023="Galvanized")),
(AND(G3023="Non-lead - Plastic",H3023="",J3023="Galvanized")),
(AND(G3023="Non-lead",H3023="Yes",J3023="Galvanized")),
(AND(G3023="Non-lead",H3023="Don't know",J3023="Galvanized")),
(AND(G3023="Non-lead",H3023="",J3023="Galvanized")),
(AND(G3023="Non-lead - Other",H3023="Yes",J3023="Galvanized")),
(AND(G3023="Non-Lead - Other",H3023="Don't know",J3023="Galvanized")),
(AND(G3023="Galvanized",H3023="Yes",J3023="Galvanized")),
(AND(G3023="Galvanized",H3023="Don't know",J3023="Galvanized")),
(AND(G3023="Galvanized",H3023="",J3023="Galvanized")),
(AND(G3023="Non-Lead - Other",H3023="",J3023="Galvanized")))),"Galvanized Requiring Replacement",
IF((OR((AND(G3023="Non-lead - Copper",J3023="Non-lead - Copper")),
(AND(G3023="Non-lead - Copper",J3023="Non-lead - Plastic")),
(AND(G3023="Non-lead - Copper",J3023="Non-lead - Other")),
(AND(G3023="Non-lead - Copper",J3023="Non-lead")),
(AND(G3023="Non-lead - Plastic",J3023="Non-lead - Copper")),
(AND(G3023="Non-lead - Plastic",J3023="Non-lead - Plastic")),
(AND(G3023="Non-lead - Plastic",J3023="Non-lead - Other")),
(AND(G3023="Non-lead - Plastic",J3023="Non-lead")),
(AND(G3023="Non-lead",J3023="Non-lead - Copper")),
(AND(G3023="Non-lead",J3023="Non-lead - Plastic")),
(AND(G3023="Non-lead",J3023="Non-lead - Other")),
(AND(G3023="Non-lead",J3023="Non-lead")),
(AND(G3023="Non-lead - Other",J3023="Non-lead - Copper")),
(AND(G3023="Non-Lead - Other",J3023="Non-lead - Plastic")),
(AND(G3023="Non-Lead - Other",J3023="Non-lead")),
(AND(G3023="Non-Lead - Other",J3023="Non-lead - Other")))),"Non-Lead",
IF((OR((AND(G3023="Galvanized",J3023="Non-lead")),
(AND(G3023="Galvanized",J3023="Non-lead - Copper")),
(AND(G3023="Galvanized",J3023="Non-lead - Plastic")),
(AND(G3023="Galvanized",J3023="Non-lead")),
(AND(G3023="Galvanized",J3023="Non-lead - Other")))),"Non-Lead",
IF((OR((AND(G3023="Non-lead - Copper",H3023="No",J3023="Galvanized")),
(AND(G3023="Non-lead - Plastic",H3023="No",J3023="Galvanized")),
(AND(G3023="Non-lead",H3023="No",J3023="Galvanized")),
(AND(G3023="Galvanized",H3023="No",J3023="Galvanized")),
(AND(G3023="Non-lead - Other",H3023="No",J3023="Galvanized")))),"Non-lead",
IF((OR((AND(G3023="Unknown - Likely Lead",J3023="Unknown - Likely Lead")),
(AND(G3023="Unknown - Likely Lead",J3023="Unknown - Unlikely Lead")),
(AND(G3023="Unknown - Likely Lead",J3023="Unknown - Material Unknown")),
(AND(G3023="Unknown - Unlikely Lead",J3023="Unknown - Likely Lead")),
(AND(G3023="Unknown - Unlikely Lead",J3023="Unknown - Unlikely Lead")),
(AND(G3023="Unknown - Unlikely Lead",J3023="Unknown - Material Unknown")),
(AND(G3023="Unknown - Material Unknown",J3023="Unknown - Likely Lead")),
(AND(G3023="Unknown - Material Unknown",J3023="Unknown - Unlikely Lead")),
(AND(G3023="Unknown - Material Unknown",J3023="Unknown - Material Unknown")))),"Unknown",
IF((OR((AND(G3023="Unknown - Likely Lead",J3023="Non-lead - Copper")),
(AND(G3023="Unknown - Likely Lead",J3023="Non-lead - Plastic")),
(AND(G3023="Unknown - Likely Lead",J3023="Non-lead")),
(AND(G3023="Unknown - Likely Lead",J3023="Non-lead - Other")),
(AND(G3023="Unknown - Unlikely Lead",J3023="Non-lead - Copper")),
(AND(G3023="Unknown - Unlikely Lead",J3023="Non-lead - Plastic")),
(AND(G3023="Unknown - Unlikely Lead",J3023="Non-lead")),
(AND(G3023="Unknown - Unlikely Lead",J3023="Non-lead - Other")),
(AND(G3023="Unknown - Material Unknown",J3023="Non-lead - Copper")),
(AND(G3023="Unknown - Material Unknown",J3023="Non-lead - Plastic")),
(AND(G3023="Unknown - Material Unknown",J3023="Non-lead")),
(AND(G3023="Unknown - Material Unknown",J3023="Non-lead - Other")))),"Unknown",
IF((OR((AND(G3023="Non-lead - Copper",J3023="Unknown - Likely Lead")),
(AND(G3023="Non-lead - Copper",J3023="Unknown - Unlikely Lead")),
(AND(G3023="Non-lead - Copper",J3023="Unknown - Material Unknown")),
(AND(G3023="Non-lead - Plastic",J3023="Unknown - Likely Lead")),
(AND(G3023="Non-lead - Plastic",J3023="Unknown - Unlikely Lead")),
(AND(G3023="Non-lead - Plastic",J3023="Unknown - Material Unknown")),
(AND(G3023="Non-lead",J3023="Unknown - Likely Lead")),
(AND(G3023="Non-lead",J3023="Unknown - Unlikely Lead")),
(AND(G3023="Non-lead",J3023="Unknown - Material Unknown")),
(AND(G3023="Non-lead - Other",J3023="Unknown - Likely Lead")),
(AND(G3023="Non-Lead - Other",J3023="Unknown - Unlikely Lead")),
(AND(G3023="Non-Lead - Other",J3023="Unknown - Material Unknown")))),"Unknown",
IF((OR((AND(G3023="Galvanized",J3023="Unknown - Likely Lead")),
(AND(G3023="Galvanized",J3023="Unknown - Unlikely Lead")),
(AND(G3023="Galvanized",J3023="Unknown - Material Unknown")))),"Unknown",
IF((OR((AND(G3023="Galvanized",J3023="")))),"Galvanized Requiring Replacement",
IF((OR((AND(G3023="Non-lead - Copper",J3023="")),
(AND(G3023="Non-lead - Plastic",J3023="")),
(AND(G3023="Non-lead",J3023="")),
(AND(G3023="Non-lead - Other",J3023="")))),"Non-lead",
IF((OR((AND(G3023="Unknown - Likely Lead",J3023="")),
(AND(G3023="Unknown - Unlikely Lead",J3023="")),
(AND(G3023="Unknown - Material Unknown",J3023="")))),"Unknown",
""))))))))))))))))</f>
        <v>Non-Lead</v>
      </c>
      <c r="N3023" s="44" t="s">
        <v>39</v>
      </c>
    </row>
    <row r="3024" spans="1:14" x14ac:dyDescent="0.25">
      <c r="A3024" s="34" t="s">
        <v>7160</v>
      </c>
      <c r="B3024" s="35" t="s">
        <v>5143</v>
      </c>
      <c r="C3024" s="36" t="s">
        <v>7094</v>
      </c>
      <c r="D3024" s="36" t="s">
        <v>32</v>
      </c>
      <c r="E3024" s="36" t="s">
        <v>644</v>
      </c>
      <c r="F3024" s="37" t="s">
        <v>7161</v>
      </c>
      <c r="G3024" s="38" t="s">
        <v>35</v>
      </c>
      <c r="H3024" s="39" t="s">
        <v>39</v>
      </c>
      <c r="I3024" s="40" t="s">
        <v>48</v>
      </c>
      <c r="J3024" s="42" t="s">
        <v>47</v>
      </c>
      <c r="K3024" s="39" t="s">
        <v>48</v>
      </c>
      <c r="L3024" s="35"/>
      <c r="M3024" s="43" t="str">
        <f>IF((OR(G3024="Lead")),"Lead",
IF((OR(J3024="Lead")),"Lead",
IF((OR(G3024="Lead-lined galvanized")),"Lead",
IF((OR(J3024="Lead-lined galvanized")),"Lead",
IF((OR((AND(G3024="Unknown - Likely Lead",J3024="Galvanized")),
(AND(G3024="Unknown - Unlikely Lead",J3024="Galvanized")),
(AND(G3024="Unknown - Material Unknown",J3024="Galvanized")))),"Galvanized Requiring Replacement",
IF((OR((AND(G3024="Non-lead - Copper",H3024="Yes",J3024="Galvanized")),
(AND(G3024="Non-lead - Copper",H3024="Don't know",J3024="Galvanized")),
(AND(G3024="Non-lead - Copper",H3024="",J3024="Galvanized")),
(AND(G3024="Non-lead - Plastic",H3024="Yes",J3024="Galvanized")),
(AND(G3024="Non-lead - Plastic",H3024="Don't know",J3024="Galvanized")),
(AND(G3024="Non-lead - Plastic",H3024="",J3024="Galvanized")),
(AND(G3024="Non-lead",H3024="Yes",J3024="Galvanized")),
(AND(G3024="Non-lead",H3024="Don't know",J3024="Galvanized")),
(AND(G3024="Non-lead",H3024="",J3024="Galvanized")),
(AND(G3024="Non-lead - Other",H3024="Yes",J3024="Galvanized")),
(AND(G3024="Non-Lead - Other",H3024="Don't know",J3024="Galvanized")),
(AND(G3024="Galvanized",H3024="Yes",J3024="Galvanized")),
(AND(G3024="Galvanized",H3024="Don't know",J3024="Galvanized")),
(AND(G3024="Galvanized",H3024="",J3024="Galvanized")),
(AND(G3024="Non-Lead - Other",H3024="",J3024="Galvanized")))),"Galvanized Requiring Replacement",
IF((OR((AND(G3024="Non-lead - Copper",J3024="Non-lead - Copper")),
(AND(G3024="Non-lead - Copper",J3024="Non-lead - Plastic")),
(AND(G3024="Non-lead - Copper",J3024="Non-lead - Other")),
(AND(G3024="Non-lead - Copper",J3024="Non-lead")),
(AND(G3024="Non-lead - Plastic",J3024="Non-lead - Copper")),
(AND(G3024="Non-lead - Plastic",J3024="Non-lead - Plastic")),
(AND(G3024="Non-lead - Plastic",J3024="Non-lead - Other")),
(AND(G3024="Non-lead - Plastic",J3024="Non-lead")),
(AND(G3024="Non-lead",J3024="Non-lead - Copper")),
(AND(G3024="Non-lead",J3024="Non-lead - Plastic")),
(AND(G3024="Non-lead",J3024="Non-lead - Other")),
(AND(G3024="Non-lead",J3024="Non-lead")),
(AND(G3024="Non-lead - Other",J3024="Non-lead - Copper")),
(AND(G3024="Non-Lead - Other",J3024="Non-lead - Plastic")),
(AND(G3024="Non-Lead - Other",J3024="Non-lead")),
(AND(G3024="Non-Lead - Other",J3024="Non-lead - Other")))),"Non-Lead",
IF((OR((AND(G3024="Galvanized",J3024="Non-lead")),
(AND(G3024="Galvanized",J3024="Non-lead - Copper")),
(AND(G3024="Galvanized",J3024="Non-lead - Plastic")),
(AND(G3024="Galvanized",J3024="Non-lead")),
(AND(G3024="Galvanized",J3024="Non-lead - Other")))),"Non-Lead",
IF((OR((AND(G3024="Non-lead - Copper",H3024="No",J3024="Galvanized")),
(AND(G3024="Non-lead - Plastic",H3024="No",J3024="Galvanized")),
(AND(G3024="Non-lead",H3024="No",J3024="Galvanized")),
(AND(G3024="Galvanized",H3024="No",J3024="Galvanized")),
(AND(G3024="Non-lead - Other",H3024="No",J3024="Galvanized")))),"Non-lead",
IF((OR((AND(G3024="Unknown - Likely Lead",J3024="Unknown - Likely Lead")),
(AND(G3024="Unknown - Likely Lead",J3024="Unknown - Unlikely Lead")),
(AND(G3024="Unknown - Likely Lead",J3024="Unknown - Material Unknown")),
(AND(G3024="Unknown - Unlikely Lead",J3024="Unknown - Likely Lead")),
(AND(G3024="Unknown - Unlikely Lead",J3024="Unknown - Unlikely Lead")),
(AND(G3024="Unknown - Unlikely Lead",J3024="Unknown - Material Unknown")),
(AND(G3024="Unknown - Material Unknown",J3024="Unknown - Likely Lead")),
(AND(G3024="Unknown - Material Unknown",J3024="Unknown - Unlikely Lead")),
(AND(G3024="Unknown - Material Unknown",J3024="Unknown - Material Unknown")))),"Unknown",
IF((OR((AND(G3024="Unknown - Likely Lead",J3024="Non-lead - Copper")),
(AND(G3024="Unknown - Likely Lead",J3024="Non-lead - Plastic")),
(AND(G3024="Unknown - Likely Lead",J3024="Non-lead")),
(AND(G3024="Unknown - Likely Lead",J3024="Non-lead - Other")),
(AND(G3024="Unknown - Unlikely Lead",J3024="Non-lead - Copper")),
(AND(G3024="Unknown - Unlikely Lead",J3024="Non-lead - Plastic")),
(AND(G3024="Unknown - Unlikely Lead",J3024="Non-lead")),
(AND(G3024="Unknown - Unlikely Lead",J3024="Non-lead - Other")),
(AND(G3024="Unknown - Material Unknown",J3024="Non-lead - Copper")),
(AND(G3024="Unknown - Material Unknown",J3024="Non-lead - Plastic")),
(AND(G3024="Unknown - Material Unknown",J3024="Non-lead")),
(AND(G3024="Unknown - Material Unknown",J3024="Non-lead - Other")))),"Unknown",
IF((OR((AND(G3024="Non-lead - Copper",J3024="Unknown - Likely Lead")),
(AND(G3024="Non-lead - Copper",J3024="Unknown - Unlikely Lead")),
(AND(G3024="Non-lead - Copper",J3024="Unknown - Material Unknown")),
(AND(G3024="Non-lead - Plastic",J3024="Unknown - Likely Lead")),
(AND(G3024="Non-lead - Plastic",J3024="Unknown - Unlikely Lead")),
(AND(G3024="Non-lead - Plastic",J3024="Unknown - Material Unknown")),
(AND(G3024="Non-lead",J3024="Unknown - Likely Lead")),
(AND(G3024="Non-lead",J3024="Unknown - Unlikely Lead")),
(AND(G3024="Non-lead",J3024="Unknown - Material Unknown")),
(AND(G3024="Non-lead - Other",J3024="Unknown - Likely Lead")),
(AND(G3024="Non-Lead - Other",J3024="Unknown - Unlikely Lead")),
(AND(G3024="Non-Lead - Other",J3024="Unknown - Material Unknown")))),"Unknown",
IF((OR((AND(G3024="Galvanized",J3024="Unknown - Likely Lead")),
(AND(G3024="Galvanized",J3024="Unknown - Unlikely Lead")),
(AND(G3024="Galvanized",J3024="Unknown - Material Unknown")))),"Unknown",
IF((OR((AND(G3024="Galvanized",J3024="")))),"Galvanized Requiring Replacement",
IF((OR((AND(G3024="Non-lead - Copper",J3024="")),
(AND(G3024="Non-lead - Plastic",J3024="")),
(AND(G3024="Non-lead",J3024="")),
(AND(G3024="Non-lead - Other",J3024="")))),"Non-lead",
IF((OR((AND(G3024="Unknown - Likely Lead",J3024="")),
(AND(G3024="Unknown - Unlikely Lead",J3024="")),
(AND(G3024="Unknown - Material Unknown",J3024="")))),"Unknown",
""))))))))))))))))</f>
        <v>Non-Lead</v>
      </c>
      <c r="N3024" s="44" t="s">
        <v>39</v>
      </c>
    </row>
    <row r="3025" spans="1:14" x14ac:dyDescent="0.25">
      <c r="A3025" s="34" t="s">
        <v>7162</v>
      </c>
      <c r="B3025" s="35" t="s">
        <v>1002</v>
      </c>
      <c r="C3025" s="36" t="s">
        <v>7094</v>
      </c>
      <c r="D3025" s="36" t="s">
        <v>32</v>
      </c>
      <c r="E3025" s="36" t="s">
        <v>644</v>
      </c>
      <c r="F3025" s="37" t="s">
        <v>7163</v>
      </c>
      <c r="G3025" s="38" t="s">
        <v>35</v>
      </c>
      <c r="H3025" s="39" t="s">
        <v>39</v>
      </c>
      <c r="I3025" s="40" t="s">
        <v>48</v>
      </c>
      <c r="J3025" s="42" t="s">
        <v>47</v>
      </c>
      <c r="K3025" s="39" t="s">
        <v>48</v>
      </c>
      <c r="L3025" s="35"/>
      <c r="M3025" s="43" t="str">
        <f>IF((OR(G3025="Lead")),"Lead",
IF((OR(J3025="Lead")),"Lead",
IF((OR(G3025="Lead-lined galvanized")),"Lead",
IF((OR(J3025="Lead-lined galvanized")),"Lead",
IF((OR((AND(G3025="Unknown - Likely Lead",J3025="Galvanized")),
(AND(G3025="Unknown - Unlikely Lead",J3025="Galvanized")),
(AND(G3025="Unknown - Material Unknown",J3025="Galvanized")))),"Galvanized Requiring Replacement",
IF((OR((AND(G3025="Non-lead - Copper",H3025="Yes",J3025="Galvanized")),
(AND(G3025="Non-lead - Copper",H3025="Don't know",J3025="Galvanized")),
(AND(G3025="Non-lead - Copper",H3025="",J3025="Galvanized")),
(AND(G3025="Non-lead - Plastic",H3025="Yes",J3025="Galvanized")),
(AND(G3025="Non-lead - Plastic",H3025="Don't know",J3025="Galvanized")),
(AND(G3025="Non-lead - Plastic",H3025="",J3025="Galvanized")),
(AND(G3025="Non-lead",H3025="Yes",J3025="Galvanized")),
(AND(G3025="Non-lead",H3025="Don't know",J3025="Galvanized")),
(AND(G3025="Non-lead",H3025="",J3025="Galvanized")),
(AND(G3025="Non-lead - Other",H3025="Yes",J3025="Galvanized")),
(AND(G3025="Non-Lead - Other",H3025="Don't know",J3025="Galvanized")),
(AND(G3025="Galvanized",H3025="Yes",J3025="Galvanized")),
(AND(G3025="Galvanized",H3025="Don't know",J3025="Galvanized")),
(AND(G3025="Galvanized",H3025="",J3025="Galvanized")),
(AND(G3025="Non-Lead - Other",H3025="",J3025="Galvanized")))),"Galvanized Requiring Replacement",
IF((OR((AND(G3025="Non-lead - Copper",J3025="Non-lead - Copper")),
(AND(G3025="Non-lead - Copper",J3025="Non-lead - Plastic")),
(AND(G3025="Non-lead - Copper",J3025="Non-lead - Other")),
(AND(G3025="Non-lead - Copper",J3025="Non-lead")),
(AND(G3025="Non-lead - Plastic",J3025="Non-lead - Copper")),
(AND(G3025="Non-lead - Plastic",J3025="Non-lead - Plastic")),
(AND(G3025="Non-lead - Plastic",J3025="Non-lead - Other")),
(AND(G3025="Non-lead - Plastic",J3025="Non-lead")),
(AND(G3025="Non-lead",J3025="Non-lead - Copper")),
(AND(G3025="Non-lead",J3025="Non-lead - Plastic")),
(AND(G3025="Non-lead",J3025="Non-lead - Other")),
(AND(G3025="Non-lead",J3025="Non-lead")),
(AND(G3025="Non-lead - Other",J3025="Non-lead - Copper")),
(AND(G3025="Non-Lead - Other",J3025="Non-lead - Plastic")),
(AND(G3025="Non-Lead - Other",J3025="Non-lead")),
(AND(G3025="Non-Lead - Other",J3025="Non-lead - Other")))),"Non-Lead",
IF((OR((AND(G3025="Galvanized",J3025="Non-lead")),
(AND(G3025="Galvanized",J3025="Non-lead - Copper")),
(AND(G3025="Galvanized",J3025="Non-lead - Plastic")),
(AND(G3025="Galvanized",J3025="Non-lead")),
(AND(G3025="Galvanized",J3025="Non-lead - Other")))),"Non-Lead",
IF((OR((AND(G3025="Non-lead - Copper",H3025="No",J3025="Galvanized")),
(AND(G3025="Non-lead - Plastic",H3025="No",J3025="Galvanized")),
(AND(G3025="Non-lead",H3025="No",J3025="Galvanized")),
(AND(G3025="Galvanized",H3025="No",J3025="Galvanized")),
(AND(G3025="Non-lead - Other",H3025="No",J3025="Galvanized")))),"Non-lead",
IF((OR((AND(G3025="Unknown - Likely Lead",J3025="Unknown - Likely Lead")),
(AND(G3025="Unknown - Likely Lead",J3025="Unknown - Unlikely Lead")),
(AND(G3025="Unknown - Likely Lead",J3025="Unknown - Material Unknown")),
(AND(G3025="Unknown - Unlikely Lead",J3025="Unknown - Likely Lead")),
(AND(G3025="Unknown - Unlikely Lead",J3025="Unknown - Unlikely Lead")),
(AND(G3025="Unknown - Unlikely Lead",J3025="Unknown - Material Unknown")),
(AND(G3025="Unknown - Material Unknown",J3025="Unknown - Likely Lead")),
(AND(G3025="Unknown - Material Unknown",J3025="Unknown - Unlikely Lead")),
(AND(G3025="Unknown - Material Unknown",J3025="Unknown - Material Unknown")))),"Unknown",
IF((OR((AND(G3025="Unknown - Likely Lead",J3025="Non-lead - Copper")),
(AND(G3025="Unknown - Likely Lead",J3025="Non-lead - Plastic")),
(AND(G3025="Unknown - Likely Lead",J3025="Non-lead")),
(AND(G3025="Unknown - Likely Lead",J3025="Non-lead - Other")),
(AND(G3025="Unknown - Unlikely Lead",J3025="Non-lead - Copper")),
(AND(G3025="Unknown - Unlikely Lead",J3025="Non-lead - Plastic")),
(AND(G3025="Unknown - Unlikely Lead",J3025="Non-lead")),
(AND(G3025="Unknown - Unlikely Lead",J3025="Non-lead - Other")),
(AND(G3025="Unknown - Material Unknown",J3025="Non-lead - Copper")),
(AND(G3025="Unknown - Material Unknown",J3025="Non-lead - Plastic")),
(AND(G3025="Unknown - Material Unknown",J3025="Non-lead")),
(AND(G3025="Unknown - Material Unknown",J3025="Non-lead - Other")))),"Unknown",
IF((OR((AND(G3025="Non-lead - Copper",J3025="Unknown - Likely Lead")),
(AND(G3025="Non-lead - Copper",J3025="Unknown - Unlikely Lead")),
(AND(G3025="Non-lead - Copper",J3025="Unknown - Material Unknown")),
(AND(G3025="Non-lead - Plastic",J3025="Unknown - Likely Lead")),
(AND(G3025="Non-lead - Plastic",J3025="Unknown - Unlikely Lead")),
(AND(G3025="Non-lead - Plastic",J3025="Unknown - Material Unknown")),
(AND(G3025="Non-lead",J3025="Unknown - Likely Lead")),
(AND(G3025="Non-lead",J3025="Unknown - Unlikely Lead")),
(AND(G3025="Non-lead",J3025="Unknown - Material Unknown")),
(AND(G3025="Non-lead - Other",J3025="Unknown - Likely Lead")),
(AND(G3025="Non-Lead - Other",J3025="Unknown - Unlikely Lead")),
(AND(G3025="Non-Lead - Other",J3025="Unknown - Material Unknown")))),"Unknown",
IF((OR((AND(G3025="Galvanized",J3025="Unknown - Likely Lead")),
(AND(G3025="Galvanized",J3025="Unknown - Unlikely Lead")),
(AND(G3025="Galvanized",J3025="Unknown - Material Unknown")))),"Unknown",
IF((OR((AND(G3025="Galvanized",J3025="")))),"Galvanized Requiring Replacement",
IF((OR((AND(G3025="Non-lead - Copper",J3025="")),
(AND(G3025="Non-lead - Plastic",J3025="")),
(AND(G3025="Non-lead",J3025="")),
(AND(G3025="Non-lead - Other",J3025="")))),"Non-lead",
IF((OR((AND(G3025="Unknown - Likely Lead",J3025="")),
(AND(G3025="Unknown - Unlikely Lead",J3025="")),
(AND(G3025="Unknown - Material Unknown",J3025="")))),"Unknown",
""))))))))))))))))</f>
        <v>Non-Lead</v>
      </c>
      <c r="N3025" s="44" t="s">
        <v>39</v>
      </c>
    </row>
    <row r="3026" spans="1:14" x14ac:dyDescent="0.25">
      <c r="A3026" s="34" t="s">
        <v>7164</v>
      </c>
      <c r="B3026" s="35" t="s">
        <v>5151</v>
      </c>
      <c r="C3026" s="36" t="s">
        <v>7094</v>
      </c>
      <c r="D3026" s="36" t="s">
        <v>32</v>
      </c>
      <c r="E3026" s="36" t="s">
        <v>644</v>
      </c>
      <c r="F3026" s="37" t="s">
        <v>7165</v>
      </c>
      <c r="G3026" s="38" t="s">
        <v>35</v>
      </c>
      <c r="H3026" s="39" t="s">
        <v>39</v>
      </c>
      <c r="I3026" s="40" t="s">
        <v>48</v>
      </c>
      <c r="J3026" s="42" t="s">
        <v>47</v>
      </c>
      <c r="K3026" s="39" t="s">
        <v>48</v>
      </c>
      <c r="L3026" s="35"/>
      <c r="M3026" s="43" t="str">
        <f>IF((OR(G3026="Lead")),"Lead",
IF((OR(J3026="Lead")),"Lead",
IF((OR(G3026="Lead-lined galvanized")),"Lead",
IF((OR(J3026="Lead-lined galvanized")),"Lead",
IF((OR((AND(G3026="Unknown - Likely Lead",J3026="Galvanized")),
(AND(G3026="Unknown - Unlikely Lead",J3026="Galvanized")),
(AND(G3026="Unknown - Material Unknown",J3026="Galvanized")))),"Galvanized Requiring Replacement",
IF((OR((AND(G3026="Non-lead - Copper",H3026="Yes",J3026="Galvanized")),
(AND(G3026="Non-lead - Copper",H3026="Don't know",J3026="Galvanized")),
(AND(G3026="Non-lead - Copper",H3026="",J3026="Galvanized")),
(AND(G3026="Non-lead - Plastic",H3026="Yes",J3026="Galvanized")),
(AND(G3026="Non-lead - Plastic",H3026="Don't know",J3026="Galvanized")),
(AND(G3026="Non-lead - Plastic",H3026="",J3026="Galvanized")),
(AND(G3026="Non-lead",H3026="Yes",J3026="Galvanized")),
(AND(G3026="Non-lead",H3026="Don't know",J3026="Galvanized")),
(AND(G3026="Non-lead",H3026="",J3026="Galvanized")),
(AND(G3026="Non-lead - Other",H3026="Yes",J3026="Galvanized")),
(AND(G3026="Non-Lead - Other",H3026="Don't know",J3026="Galvanized")),
(AND(G3026="Galvanized",H3026="Yes",J3026="Galvanized")),
(AND(G3026="Galvanized",H3026="Don't know",J3026="Galvanized")),
(AND(G3026="Galvanized",H3026="",J3026="Galvanized")),
(AND(G3026="Non-Lead - Other",H3026="",J3026="Galvanized")))),"Galvanized Requiring Replacement",
IF((OR((AND(G3026="Non-lead - Copper",J3026="Non-lead - Copper")),
(AND(G3026="Non-lead - Copper",J3026="Non-lead - Plastic")),
(AND(G3026="Non-lead - Copper",J3026="Non-lead - Other")),
(AND(G3026="Non-lead - Copper",J3026="Non-lead")),
(AND(G3026="Non-lead - Plastic",J3026="Non-lead - Copper")),
(AND(G3026="Non-lead - Plastic",J3026="Non-lead - Plastic")),
(AND(G3026="Non-lead - Plastic",J3026="Non-lead - Other")),
(AND(G3026="Non-lead - Plastic",J3026="Non-lead")),
(AND(G3026="Non-lead",J3026="Non-lead - Copper")),
(AND(G3026="Non-lead",J3026="Non-lead - Plastic")),
(AND(G3026="Non-lead",J3026="Non-lead - Other")),
(AND(G3026="Non-lead",J3026="Non-lead")),
(AND(G3026="Non-lead - Other",J3026="Non-lead - Copper")),
(AND(G3026="Non-Lead - Other",J3026="Non-lead - Plastic")),
(AND(G3026="Non-Lead - Other",J3026="Non-lead")),
(AND(G3026="Non-Lead - Other",J3026="Non-lead - Other")))),"Non-Lead",
IF((OR((AND(G3026="Galvanized",J3026="Non-lead")),
(AND(G3026="Galvanized",J3026="Non-lead - Copper")),
(AND(G3026="Galvanized",J3026="Non-lead - Plastic")),
(AND(G3026="Galvanized",J3026="Non-lead")),
(AND(G3026="Galvanized",J3026="Non-lead - Other")))),"Non-Lead",
IF((OR((AND(G3026="Non-lead - Copper",H3026="No",J3026="Galvanized")),
(AND(G3026="Non-lead - Plastic",H3026="No",J3026="Galvanized")),
(AND(G3026="Non-lead",H3026="No",J3026="Galvanized")),
(AND(G3026="Galvanized",H3026="No",J3026="Galvanized")),
(AND(G3026="Non-lead - Other",H3026="No",J3026="Galvanized")))),"Non-lead",
IF((OR((AND(G3026="Unknown - Likely Lead",J3026="Unknown - Likely Lead")),
(AND(G3026="Unknown - Likely Lead",J3026="Unknown - Unlikely Lead")),
(AND(G3026="Unknown - Likely Lead",J3026="Unknown - Material Unknown")),
(AND(G3026="Unknown - Unlikely Lead",J3026="Unknown - Likely Lead")),
(AND(G3026="Unknown - Unlikely Lead",J3026="Unknown - Unlikely Lead")),
(AND(G3026="Unknown - Unlikely Lead",J3026="Unknown - Material Unknown")),
(AND(G3026="Unknown - Material Unknown",J3026="Unknown - Likely Lead")),
(AND(G3026="Unknown - Material Unknown",J3026="Unknown - Unlikely Lead")),
(AND(G3026="Unknown - Material Unknown",J3026="Unknown - Material Unknown")))),"Unknown",
IF((OR((AND(G3026="Unknown - Likely Lead",J3026="Non-lead - Copper")),
(AND(G3026="Unknown - Likely Lead",J3026="Non-lead - Plastic")),
(AND(G3026="Unknown - Likely Lead",J3026="Non-lead")),
(AND(G3026="Unknown - Likely Lead",J3026="Non-lead - Other")),
(AND(G3026="Unknown - Unlikely Lead",J3026="Non-lead - Copper")),
(AND(G3026="Unknown - Unlikely Lead",J3026="Non-lead - Plastic")),
(AND(G3026="Unknown - Unlikely Lead",J3026="Non-lead")),
(AND(G3026="Unknown - Unlikely Lead",J3026="Non-lead - Other")),
(AND(G3026="Unknown - Material Unknown",J3026="Non-lead - Copper")),
(AND(G3026="Unknown - Material Unknown",J3026="Non-lead - Plastic")),
(AND(G3026="Unknown - Material Unknown",J3026="Non-lead")),
(AND(G3026="Unknown - Material Unknown",J3026="Non-lead - Other")))),"Unknown",
IF((OR((AND(G3026="Non-lead - Copper",J3026="Unknown - Likely Lead")),
(AND(G3026="Non-lead - Copper",J3026="Unknown - Unlikely Lead")),
(AND(G3026="Non-lead - Copper",J3026="Unknown - Material Unknown")),
(AND(G3026="Non-lead - Plastic",J3026="Unknown - Likely Lead")),
(AND(G3026="Non-lead - Plastic",J3026="Unknown - Unlikely Lead")),
(AND(G3026="Non-lead - Plastic",J3026="Unknown - Material Unknown")),
(AND(G3026="Non-lead",J3026="Unknown - Likely Lead")),
(AND(G3026="Non-lead",J3026="Unknown - Unlikely Lead")),
(AND(G3026="Non-lead",J3026="Unknown - Material Unknown")),
(AND(G3026="Non-lead - Other",J3026="Unknown - Likely Lead")),
(AND(G3026="Non-Lead - Other",J3026="Unknown - Unlikely Lead")),
(AND(G3026="Non-Lead - Other",J3026="Unknown - Material Unknown")))),"Unknown",
IF((OR((AND(G3026="Galvanized",J3026="Unknown - Likely Lead")),
(AND(G3026="Galvanized",J3026="Unknown - Unlikely Lead")),
(AND(G3026="Galvanized",J3026="Unknown - Material Unknown")))),"Unknown",
IF((OR((AND(G3026="Galvanized",J3026="")))),"Galvanized Requiring Replacement",
IF((OR((AND(G3026="Non-lead - Copper",J3026="")),
(AND(G3026="Non-lead - Plastic",J3026="")),
(AND(G3026="Non-lead",J3026="")),
(AND(G3026="Non-lead - Other",J3026="")))),"Non-lead",
IF((OR((AND(G3026="Unknown - Likely Lead",J3026="")),
(AND(G3026="Unknown - Unlikely Lead",J3026="")),
(AND(G3026="Unknown - Material Unknown",J3026="")))),"Unknown",
""))))))))))))))))</f>
        <v>Non-Lead</v>
      </c>
      <c r="N3026" s="44" t="s">
        <v>39</v>
      </c>
    </row>
    <row r="3027" spans="1:14" x14ac:dyDescent="0.25">
      <c r="A3027" s="34" t="s">
        <v>7166</v>
      </c>
      <c r="B3027" s="35" t="s">
        <v>1031</v>
      </c>
      <c r="C3027" s="36" t="s">
        <v>7094</v>
      </c>
      <c r="D3027" s="36" t="s">
        <v>32</v>
      </c>
      <c r="E3027" s="36" t="s">
        <v>644</v>
      </c>
      <c r="F3027" s="37" t="s">
        <v>7167</v>
      </c>
      <c r="G3027" s="38" t="s">
        <v>35</v>
      </c>
      <c r="H3027" s="39" t="s">
        <v>39</v>
      </c>
      <c r="I3027" s="40" t="s">
        <v>48</v>
      </c>
      <c r="J3027" s="42" t="s">
        <v>47</v>
      </c>
      <c r="K3027" s="39" t="s">
        <v>48</v>
      </c>
      <c r="L3027" s="35"/>
      <c r="M3027" s="43" t="str">
        <f>IF((OR(G3027="Lead")),"Lead",
IF((OR(J3027="Lead")),"Lead",
IF((OR(G3027="Lead-lined galvanized")),"Lead",
IF((OR(J3027="Lead-lined galvanized")),"Lead",
IF((OR((AND(G3027="Unknown - Likely Lead",J3027="Galvanized")),
(AND(G3027="Unknown - Unlikely Lead",J3027="Galvanized")),
(AND(G3027="Unknown - Material Unknown",J3027="Galvanized")))),"Galvanized Requiring Replacement",
IF((OR((AND(G3027="Non-lead - Copper",H3027="Yes",J3027="Galvanized")),
(AND(G3027="Non-lead - Copper",H3027="Don't know",J3027="Galvanized")),
(AND(G3027="Non-lead - Copper",H3027="",J3027="Galvanized")),
(AND(G3027="Non-lead - Plastic",H3027="Yes",J3027="Galvanized")),
(AND(G3027="Non-lead - Plastic",H3027="Don't know",J3027="Galvanized")),
(AND(G3027="Non-lead - Plastic",H3027="",J3027="Galvanized")),
(AND(G3027="Non-lead",H3027="Yes",J3027="Galvanized")),
(AND(G3027="Non-lead",H3027="Don't know",J3027="Galvanized")),
(AND(G3027="Non-lead",H3027="",J3027="Galvanized")),
(AND(G3027="Non-lead - Other",H3027="Yes",J3027="Galvanized")),
(AND(G3027="Non-Lead - Other",H3027="Don't know",J3027="Galvanized")),
(AND(G3027="Galvanized",H3027="Yes",J3027="Galvanized")),
(AND(G3027="Galvanized",H3027="Don't know",J3027="Galvanized")),
(AND(G3027="Galvanized",H3027="",J3027="Galvanized")),
(AND(G3027="Non-Lead - Other",H3027="",J3027="Galvanized")))),"Galvanized Requiring Replacement",
IF((OR((AND(G3027="Non-lead - Copper",J3027="Non-lead - Copper")),
(AND(G3027="Non-lead - Copper",J3027="Non-lead - Plastic")),
(AND(G3027="Non-lead - Copper",J3027="Non-lead - Other")),
(AND(G3027="Non-lead - Copper",J3027="Non-lead")),
(AND(G3027="Non-lead - Plastic",J3027="Non-lead - Copper")),
(AND(G3027="Non-lead - Plastic",J3027="Non-lead - Plastic")),
(AND(G3027="Non-lead - Plastic",J3027="Non-lead - Other")),
(AND(G3027="Non-lead - Plastic",J3027="Non-lead")),
(AND(G3027="Non-lead",J3027="Non-lead - Copper")),
(AND(G3027="Non-lead",J3027="Non-lead - Plastic")),
(AND(G3027="Non-lead",J3027="Non-lead - Other")),
(AND(G3027="Non-lead",J3027="Non-lead")),
(AND(G3027="Non-lead - Other",J3027="Non-lead - Copper")),
(AND(G3027="Non-Lead - Other",J3027="Non-lead - Plastic")),
(AND(G3027="Non-Lead - Other",J3027="Non-lead")),
(AND(G3027="Non-Lead - Other",J3027="Non-lead - Other")))),"Non-Lead",
IF((OR((AND(G3027="Galvanized",J3027="Non-lead")),
(AND(G3027="Galvanized",J3027="Non-lead - Copper")),
(AND(G3027="Galvanized",J3027="Non-lead - Plastic")),
(AND(G3027="Galvanized",J3027="Non-lead")),
(AND(G3027="Galvanized",J3027="Non-lead - Other")))),"Non-Lead",
IF((OR((AND(G3027="Non-lead - Copper",H3027="No",J3027="Galvanized")),
(AND(G3027="Non-lead - Plastic",H3027="No",J3027="Galvanized")),
(AND(G3027="Non-lead",H3027="No",J3027="Galvanized")),
(AND(G3027="Galvanized",H3027="No",J3027="Galvanized")),
(AND(G3027="Non-lead - Other",H3027="No",J3027="Galvanized")))),"Non-lead",
IF((OR((AND(G3027="Unknown - Likely Lead",J3027="Unknown - Likely Lead")),
(AND(G3027="Unknown - Likely Lead",J3027="Unknown - Unlikely Lead")),
(AND(G3027="Unknown - Likely Lead",J3027="Unknown - Material Unknown")),
(AND(G3027="Unknown - Unlikely Lead",J3027="Unknown - Likely Lead")),
(AND(G3027="Unknown - Unlikely Lead",J3027="Unknown - Unlikely Lead")),
(AND(G3027="Unknown - Unlikely Lead",J3027="Unknown - Material Unknown")),
(AND(G3027="Unknown - Material Unknown",J3027="Unknown - Likely Lead")),
(AND(G3027="Unknown - Material Unknown",J3027="Unknown - Unlikely Lead")),
(AND(G3027="Unknown - Material Unknown",J3027="Unknown - Material Unknown")))),"Unknown",
IF((OR((AND(G3027="Unknown - Likely Lead",J3027="Non-lead - Copper")),
(AND(G3027="Unknown - Likely Lead",J3027="Non-lead - Plastic")),
(AND(G3027="Unknown - Likely Lead",J3027="Non-lead")),
(AND(G3027="Unknown - Likely Lead",J3027="Non-lead - Other")),
(AND(G3027="Unknown - Unlikely Lead",J3027="Non-lead - Copper")),
(AND(G3027="Unknown - Unlikely Lead",J3027="Non-lead - Plastic")),
(AND(G3027="Unknown - Unlikely Lead",J3027="Non-lead")),
(AND(G3027="Unknown - Unlikely Lead",J3027="Non-lead - Other")),
(AND(G3027="Unknown - Material Unknown",J3027="Non-lead - Copper")),
(AND(G3027="Unknown - Material Unknown",J3027="Non-lead - Plastic")),
(AND(G3027="Unknown - Material Unknown",J3027="Non-lead")),
(AND(G3027="Unknown - Material Unknown",J3027="Non-lead - Other")))),"Unknown",
IF((OR((AND(G3027="Non-lead - Copper",J3027="Unknown - Likely Lead")),
(AND(G3027="Non-lead - Copper",J3027="Unknown - Unlikely Lead")),
(AND(G3027="Non-lead - Copper",J3027="Unknown - Material Unknown")),
(AND(G3027="Non-lead - Plastic",J3027="Unknown - Likely Lead")),
(AND(G3027="Non-lead - Plastic",J3027="Unknown - Unlikely Lead")),
(AND(G3027="Non-lead - Plastic",J3027="Unknown - Material Unknown")),
(AND(G3027="Non-lead",J3027="Unknown - Likely Lead")),
(AND(G3027="Non-lead",J3027="Unknown - Unlikely Lead")),
(AND(G3027="Non-lead",J3027="Unknown - Material Unknown")),
(AND(G3027="Non-lead - Other",J3027="Unknown - Likely Lead")),
(AND(G3027="Non-Lead - Other",J3027="Unknown - Unlikely Lead")),
(AND(G3027="Non-Lead - Other",J3027="Unknown - Material Unknown")))),"Unknown",
IF((OR((AND(G3027="Galvanized",J3027="Unknown - Likely Lead")),
(AND(G3027="Galvanized",J3027="Unknown - Unlikely Lead")),
(AND(G3027="Galvanized",J3027="Unknown - Material Unknown")))),"Unknown",
IF((OR((AND(G3027="Galvanized",J3027="")))),"Galvanized Requiring Replacement",
IF((OR((AND(G3027="Non-lead - Copper",J3027="")),
(AND(G3027="Non-lead - Plastic",J3027="")),
(AND(G3027="Non-lead",J3027="")),
(AND(G3027="Non-lead - Other",J3027="")))),"Non-lead",
IF((OR((AND(G3027="Unknown - Likely Lead",J3027="")),
(AND(G3027="Unknown - Unlikely Lead",J3027="")),
(AND(G3027="Unknown - Material Unknown",J3027="")))),"Unknown",
""))))))))))))))))</f>
        <v>Non-Lead</v>
      </c>
      <c r="N3027" s="44" t="s">
        <v>39</v>
      </c>
    </row>
    <row r="3028" spans="1:14" x14ac:dyDescent="0.25">
      <c r="A3028" s="34" t="s">
        <v>7168</v>
      </c>
      <c r="B3028" s="35" t="s">
        <v>3729</v>
      </c>
      <c r="C3028" s="36" t="s">
        <v>7108</v>
      </c>
      <c r="D3028" s="36" t="s">
        <v>32</v>
      </c>
      <c r="E3028" s="36" t="s">
        <v>644</v>
      </c>
      <c r="F3028" s="37" t="s">
        <v>7169</v>
      </c>
      <c r="G3028" s="38" t="s">
        <v>35</v>
      </c>
      <c r="H3028" s="39" t="s">
        <v>39</v>
      </c>
      <c r="I3028" s="40" t="s">
        <v>48</v>
      </c>
      <c r="J3028" s="42" t="s">
        <v>47</v>
      </c>
      <c r="K3028" s="39" t="s">
        <v>48</v>
      </c>
      <c r="L3028" s="35"/>
      <c r="M3028" s="43" t="str">
        <f>IF((OR(G3028="Lead")),"Lead",
IF((OR(J3028="Lead")),"Lead",
IF((OR(G3028="Lead-lined galvanized")),"Lead",
IF((OR(J3028="Lead-lined galvanized")),"Lead",
IF((OR((AND(G3028="Unknown - Likely Lead",J3028="Galvanized")),
(AND(G3028="Unknown - Unlikely Lead",J3028="Galvanized")),
(AND(G3028="Unknown - Material Unknown",J3028="Galvanized")))),"Galvanized Requiring Replacement",
IF((OR((AND(G3028="Non-lead - Copper",H3028="Yes",J3028="Galvanized")),
(AND(G3028="Non-lead - Copper",H3028="Don't know",J3028="Galvanized")),
(AND(G3028="Non-lead - Copper",H3028="",J3028="Galvanized")),
(AND(G3028="Non-lead - Plastic",H3028="Yes",J3028="Galvanized")),
(AND(G3028="Non-lead - Plastic",H3028="Don't know",J3028="Galvanized")),
(AND(G3028="Non-lead - Plastic",H3028="",J3028="Galvanized")),
(AND(G3028="Non-lead",H3028="Yes",J3028="Galvanized")),
(AND(G3028="Non-lead",H3028="Don't know",J3028="Galvanized")),
(AND(G3028="Non-lead",H3028="",J3028="Galvanized")),
(AND(G3028="Non-lead - Other",H3028="Yes",J3028="Galvanized")),
(AND(G3028="Non-Lead - Other",H3028="Don't know",J3028="Galvanized")),
(AND(G3028="Galvanized",H3028="Yes",J3028="Galvanized")),
(AND(G3028="Galvanized",H3028="Don't know",J3028="Galvanized")),
(AND(G3028="Galvanized",H3028="",J3028="Galvanized")),
(AND(G3028="Non-Lead - Other",H3028="",J3028="Galvanized")))),"Galvanized Requiring Replacement",
IF((OR((AND(G3028="Non-lead - Copper",J3028="Non-lead - Copper")),
(AND(G3028="Non-lead - Copper",J3028="Non-lead - Plastic")),
(AND(G3028="Non-lead - Copper",J3028="Non-lead - Other")),
(AND(G3028="Non-lead - Copper",J3028="Non-lead")),
(AND(G3028="Non-lead - Plastic",J3028="Non-lead - Copper")),
(AND(G3028="Non-lead - Plastic",J3028="Non-lead - Plastic")),
(AND(G3028="Non-lead - Plastic",J3028="Non-lead - Other")),
(AND(G3028="Non-lead - Plastic",J3028="Non-lead")),
(AND(G3028="Non-lead",J3028="Non-lead - Copper")),
(AND(G3028="Non-lead",J3028="Non-lead - Plastic")),
(AND(G3028="Non-lead",J3028="Non-lead - Other")),
(AND(G3028="Non-lead",J3028="Non-lead")),
(AND(G3028="Non-lead - Other",J3028="Non-lead - Copper")),
(AND(G3028="Non-Lead - Other",J3028="Non-lead - Plastic")),
(AND(G3028="Non-Lead - Other",J3028="Non-lead")),
(AND(G3028="Non-Lead - Other",J3028="Non-lead - Other")))),"Non-Lead",
IF((OR((AND(G3028="Galvanized",J3028="Non-lead")),
(AND(G3028="Galvanized",J3028="Non-lead - Copper")),
(AND(G3028="Galvanized",J3028="Non-lead - Plastic")),
(AND(G3028="Galvanized",J3028="Non-lead")),
(AND(G3028="Galvanized",J3028="Non-lead - Other")))),"Non-Lead",
IF((OR((AND(G3028="Non-lead - Copper",H3028="No",J3028="Galvanized")),
(AND(G3028="Non-lead - Plastic",H3028="No",J3028="Galvanized")),
(AND(G3028="Non-lead",H3028="No",J3028="Galvanized")),
(AND(G3028="Galvanized",H3028="No",J3028="Galvanized")),
(AND(G3028="Non-lead - Other",H3028="No",J3028="Galvanized")))),"Non-lead",
IF((OR((AND(G3028="Unknown - Likely Lead",J3028="Unknown - Likely Lead")),
(AND(G3028="Unknown - Likely Lead",J3028="Unknown - Unlikely Lead")),
(AND(G3028="Unknown - Likely Lead",J3028="Unknown - Material Unknown")),
(AND(G3028="Unknown - Unlikely Lead",J3028="Unknown - Likely Lead")),
(AND(G3028="Unknown - Unlikely Lead",J3028="Unknown - Unlikely Lead")),
(AND(G3028="Unknown - Unlikely Lead",J3028="Unknown - Material Unknown")),
(AND(G3028="Unknown - Material Unknown",J3028="Unknown - Likely Lead")),
(AND(G3028="Unknown - Material Unknown",J3028="Unknown - Unlikely Lead")),
(AND(G3028="Unknown - Material Unknown",J3028="Unknown - Material Unknown")))),"Unknown",
IF((OR((AND(G3028="Unknown - Likely Lead",J3028="Non-lead - Copper")),
(AND(G3028="Unknown - Likely Lead",J3028="Non-lead - Plastic")),
(AND(G3028="Unknown - Likely Lead",J3028="Non-lead")),
(AND(G3028="Unknown - Likely Lead",J3028="Non-lead - Other")),
(AND(G3028="Unknown - Unlikely Lead",J3028="Non-lead - Copper")),
(AND(G3028="Unknown - Unlikely Lead",J3028="Non-lead - Plastic")),
(AND(G3028="Unknown - Unlikely Lead",J3028="Non-lead")),
(AND(G3028="Unknown - Unlikely Lead",J3028="Non-lead - Other")),
(AND(G3028="Unknown - Material Unknown",J3028="Non-lead - Copper")),
(AND(G3028="Unknown - Material Unknown",J3028="Non-lead - Plastic")),
(AND(G3028="Unknown - Material Unknown",J3028="Non-lead")),
(AND(G3028="Unknown - Material Unknown",J3028="Non-lead - Other")))),"Unknown",
IF((OR((AND(G3028="Non-lead - Copper",J3028="Unknown - Likely Lead")),
(AND(G3028="Non-lead - Copper",J3028="Unknown - Unlikely Lead")),
(AND(G3028="Non-lead - Copper",J3028="Unknown - Material Unknown")),
(AND(G3028="Non-lead - Plastic",J3028="Unknown - Likely Lead")),
(AND(G3028="Non-lead - Plastic",J3028="Unknown - Unlikely Lead")),
(AND(G3028="Non-lead - Plastic",J3028="Unknown - Material Unknown")),
(AND(G3028="Non-lead",J3028="Unknown - Likely Lead")),
(AND(G3028="Non-lead",J3028="Unknown - Unlikely Lead")),
(AND(G3028="Non-lead",J3028="Unknown - Material Unknown")),
(AND(G3028="Non-lead - Other",J3028="Unknown - Likely Lead")),
(AND(G3028="Non-Lead - Other",J3028="Unknown - Unlikely Lead")),
(AND(G3028="Non-Lead - Other",J3028="Unknown - Material Unknown")))),"Unknown",
IF((OR((AND(G3028="Galvanized",J3028="Unknown - Likely Lead")),
(AND(G3028="Galvanized",J3028="Unknown - Unlikely Lead")),
(AND(G3028="Galvanized",J3028="Unknown - Material Unknown")))),"Unknown",
IF((OR((AND(G3028="Galvanized",J3028="")))),"Galvanized Requiring Replacement",
IF((OR((AND(G3028="Non-lead - Copper",J3028="")),
(AND(G3028="Non-lead - Plastic",J3028="")),
(AND(G3028="Non-lead",J3028="")),
(AND(G3028="Non-lead - Other",J3028="")))),"Non-lead",
IF((OR((AND(G3028="Unknown - Likely Lead",J3028="")),
(AND(G3028="Unknown - Unlikely Lead",J3028="")),
(AND(G3028="Unknown - Material Unknown",J3028="")))),"Unknown",
""))))))))))))))))</f>
        <v>Non-Lead</v>
      </c>
      <c r="N3028" s="44" t="s">
        <v>39</v>
      </c>
    </row>
    <row r="3029" spans="1:14" x14ac:dyDescent="0.25">
      <c r="A3029" s="34" t="s">
        <v>7170</v>
      </c>
      <c r="B3029" s="35" t="s">
        <v>5027</v>
      </c>
      <c r="C3029" s="36" t="s">
        <v>7094</v>
      </c>
      <c r="D3029" s="36" t="s">
        <v>32</v>
      </c>
      <c r="E3029" s="36" t="s">
        <v>644</v>
      </c>
      <c r="F3029" s="37" t="s">
        <v>7171</v>
      </c>
      <c r="G3029" s="38" t="s">
        <v>35</v>
      </c>
      <c r="H3029" s="39" t="s">
        <v>39</v>
      </c>
      <c r="I3029" s="40" t="s">
        <v>48</v>
      </c>
      <c r="J3029" s="42" t="s">
        <v>47</v>
      </c>
      <c r="K3029" s="39" t="s">
        <v>48</v>
      </c>
      <c r="L3029" s="35"/>
      <c r="M3029" s="43" t="str">
        <f>IF((OR(G3029="Lead")),"Lead",
IF((OR(J3029="Lead")),"Lead",
IF((OR(G3029="Lead-lined galvanized")),"Lead",
IF((OR(J3029="Lead-lined galvanized")),"Lead",
IF((OR((AND(G3029="Unknown - Likely Lead",J3029="Galvanized")),
(AND(G3029="Unknown - Unlikely Lead",J3029="Galvanized")),
(AND(G3029="Unknown - Material Unknown",J3029="Galvanized")))),"Galvanized Requiring Replacement",
IF((OR((AND(G3029="Non-lead - Copper",H3029="Yes",J3029="Galvanized")),
(AND(G3029="Non-lead - Copper",H3029="Don't know",J3029="Galvanized")),
(AND(G3029="Non-lead - Copper",H3029="",J3029="Galvanized")),
(AND(G3029="Non-lead - Plastic",H3029="Yes",J3029="Galvanized")),
(AND(G3029="Non-lead - Plastic",H3029="Don't know",J3029="Galvanized")),
(AND(G3029="Non-lead - Plastic",H3029="",J3029="Galvanized")),
(AND(G3029="Non-lead",H3029="Yes",J3029="Galvanized")),
(AND(G3029="Non-lead",H3029="Don't know",J3029="Galvanized")),
(AND(G3029="Non-lead",H3029="",J3029="Galvanized")),
(AND(G3029="Non-lead - Other",H3029="Yes",J3029="Galvanized")),
(AND(G3029="Non-Lead - Other",H3029="Don't know",J3029="Galvanized")),
(AND(G3029="Galvanized",H3029="Yes",J3029="Galvanized")),
(AND(G3029="Galvanized",H3029="Don't know",J3029="Galvanized")),
(AND(G3029="Galvanized",H3029="",J3029="Galvanized")),
(AND(G3029="Non-Lead - Other",H3029="",J3029="Galvanized")))),"Galvanized Requiring Replacement",
IF((OR((AND(G3029="Non-lead - Copper",J3029="Non-lead - Copper")),
(AND(G3029="Non-lead - Copper",J3029="Non-lead - Plastic")),
(AND(G3029="Non-lead - Copper",J3029="Non-lead - Other")),
(AND(G3029="Non-lead - Copper",J3029="Non-lead")),
(AND(G3029="Non-lead - Plastic",J3029="Non-lead - Copper")),
(AND(G3029="Non-lead - Plastic",J3029="Non-lead - Plastic")),
(AND(G3029="Non-lead - Plastic",J3029="Non-lead - Other")),
(AND(G3029="Non-lead - Plastic",J3029="Non-lead")),
(AND(G3029="Non-lead",J3029="Non-lead - Copper")),
(AND(G3029="Non-lead",J3029="Non-lead - Plastic")),
(AND(G3029="Non-lead",J3029="Non-lead - Other")),
(AND(G3029="Non-lead",J3029="Non-lead")),
(AND(G3029="Non-lead - Other",J3029="Non-lead - Copper")),
(AND(G3029="Non-Lead - Other",J3029="Non-lead - Plastic")),
(AND(G3029="Non-Lead - Other",J3029="Non-lead")),
(AND(G3029="Non-Lead - Other",J3029="Non-lead - Other")))),"Non-Lead",
IF((OR((AND(G3029="Galvanized",J3029="Non-lead")),
(AND(G3029="Galvanized",J3029="Non-lead - Copper")),
(AND(G3029="Galvanized",J3029="Non-lead - Plastic")),
(AND(G3029="Galvanized",J3029="Non-lead")),
(AND(G3029="Galvanized",J3029="Non-lead - Other")))),"Non-Lead",
IF((OR((AND(G3029="Non-lead - Copper",H3029="No",J3029="Galvanized")),
(AND(G3029="Non-lead - Plastic",H3029="No",J3029="Galvanized")),
(AND(G3029="Non-lead",H3029="No",J3029="Galvanized")),
(AND(G3029="Galvanized",H3029="No",J3029="Galvanized")),
(AND(G3029="Non-lead - Other",H3029="No",J3029="Galvanized")))),"Non-lead",
IF((OR((AND(G3029="Unknown - Likely Lead",J3029="Unknown - Likely Lead")),
(AND(G3029="Unknown - Likely Lead",J3029="Unknown - Unlikely Lead")),
(AND(G3029="Unknown - Likely Lead",J3029="Unknown - Material Unknown")),
(AND(G3029="Unknown - Unlikely Lead",J3029="Unknown - Likely Lead")),
(AND(G3029="Unknown - Unlikely Lead",J3029="Unknown - Unlikely Lead")),
(AND(G3029="Unknown - Unlikely Lead",J3029="Unknown - Material Unknown")),
(AND(G3029="Unknown - Material Unknown",J3029="Unknown - Likely Lead")),
(AND(G3029="Unknown - Material Unknown",J3029="Unknown - Unlikely Lead")),
(AND(G3029="Unknown - Material Unknown",J3029="Unknown - Material Unknown")))),"Unknown",
IF((OR((AND(G3029="Unknown - Likely Lead",J3029="Non-lead - Copper")),
(AND(G3029="Unknown - Likely Lead",J3029="Non-lead - Plastic")),
(AND(G3029="Unknown - Likely Lead",J3029="Non-lead")),
(AND(G3029="Unknown - Likely Lead",J3029="Non-lead - Other")),
(AND(G3029="Unknown - Unlikely Lead",J3029="Non-lead - Copper")),
(AND(G3029="Unknown - Unlikely Lead",J3029="Non-lead - Plastic")),
(AND(G3029="Unknown - Unlikely Lead",J3029="Non-lead")),
(AND(G3029="Unknown - Unlikely Lead",J3029="Non-lead - Other")),
(AND(G3029="Unknown - Material Unknown",J3029="Non-lead - Copper")),
(AND(G3029="Unknown - Material Unknown",J3029="Non-lead - Plastic")),
(AND(G3029="Unknown - Material Unknown",J3029="Non-lead")),
(AND(G3029="Unknown - Material Unknown",J3029="Non-lead - Other")))),"Unknown",
IF((OR((AND(G3029="Non-lead - Copper",J3029="Unknown - Likely Lead")),
(AND(G3029="Non-lead - Copper",J3029="Unknown - Unlikely Lead")),
(AND(G3029="Non-lead - Copper",J3029="Unknown - Material Unknown")),
(AND(G3029="Non-lead - Plastic",J3029="Unknown - Likely Lead")),
(AND(G3029="Non-lead - Plastic",J3029="Unknown - Unlikely Lead")),
(AND(G3029="Non-lead - Plastic",J3029="Unknown - Material Unknown")),
(AND(G3029="Non-lead",J3029="Unknown - Likely Lead")),
(AND(G3029="Non-lead",J3029="Unknown - Unlikely Lead")),
(AND(G3029="Non-lead",J3029="Unknown - Material Unknown")),
(AND(G3029="Non-lead - Other",J3029="Unknown - Likely Lead")),
(AND(G3029="Non-Lead - Other",J3029="Unknown - Unlikely Lead")),
(AND(G3029="Non-Lead - Other",J3029="Unknown - Material Unknown")))),"Unknown",
IF((OR((AND(G3029="Galvanized",J3029="Unknown - Likely Lead")),
(AND(G3029="Galvanized",J3029="Unknown - Unlikely Lead")),
(AND(G3029="Galvanized",J3029="Unknown - Material Unknown")))),"Unknown",
IF((OR((AND(G3029="Galvanized",J3029="")))),"Galvanized Requiring Replacement",
IF((OR((AND(G3029="Non-lead - Copper",J3029="")),
(AND(G3029="Non-lead - Plastic",J3029="")),
(AND(G3029="Non-lead",J3029="")),
(AND(G3029="Non-lead - Other",J3029="")))),"Non-lead",
IF((OR((AND(G3029="Unknown - Likely Lead",J3029="")),
(AND(G3029="Unknown - Unlikely Lead",J3029="")),
(AND(G3029="Unknown - Material Unknown",J3029="")))),"Unknown",
""))))))))))))))))</f>
        <v>Non-Lead</v>
      </c>
      <c r="N3029" s="44" t="s">
        <v>39</v>
      </c>
    </row>
    <row r="3030" spans="1:14" x14ac:dyDescent="0.25">
      <c r="A3030" s="34" t="s">
        <v>7172</v>
      </c>
      <c r="B3030" s="35" t="s">
        <v>3846</v>
      </c>
      <c r="C3030" s="36" t="s">
        <v>7094</v>
      </c>
      <c r="D3030" s="36" t="s">
        <v>32</v>
      </c>
      <c r="E3030" s="36" t="s">
        <v>644</v>
      </c>
      <c r="F3030" s="37" t="s">
        <v>7173</v>
      </c>
      <c r="G3030" s="38" t="s">
        <v>35</v>
      </c>
      <c r="H3030" s="39" t="s">
        <v>39</v>
      </c>
      <c r="I3030" s="40" t="s">
        <v>48</v>
      </c>
      <c r="J3030" s="42" t="s">
        <v>47</v>
      </c>
      <c r="K3030" s="39" t="s">
        <v>48</v>
      </c>
      <c r="L3030" s="35"/>
      <c r="M3030" s="43" t="str">
        <f>IF((OR(G3030="Lead")),"Lead",
IF((OR(J3030="Lead")),"Lead",
IF((OR(G3030="Lead-lined galvanized")),"Lead",
IF((OR(J3030="Lead-lined galvanized")),"Lead",
IF((OR((AND(G3030="Unknown - Likely Lead",J3030="Galvanized")),
(AND(G3030="Unknown - Unlikely Lead",J3030="Galvanized")),
(AND(G3030="Unknown - Material Unknown",J3030="Galvanized")))),"Galvanized Requiring Replacement",
IF((OR((AND(G3030="Non-lead - Copper",H3030="Yes",J3030="Galvanized")),
(AND(G3030="Non-lead - Copper",H3030="Don't know",J3030="Galvanized")),
(AND(G3030="Non-lead - Copper",H3030="",J3030="Galvanized")),
(AND(G3030="Non-lead - Plastic",H3030="Yes",J3030="Galvanized")),
(AND(G3030="Non-lead - Plastic",H3030="Don't know",J3030="Galvanized")),
(AND(G3030="Non-lead - Plastic",H3030="",J3030="Galvanized")),
(AND(G3030="Non-lead",H3030="Yes",J3030="Galvanized")),
(AND(G3030="Non-lead",H3030="Don't know",J3030="Galvanized")),
(AND(G3030="Non-lead",H3030="",J3030="Galvanized")),
(AND(G3030="Non-lead - Other",H3030="Yes",J3030="Galvanized")),
(AND(G3030="Non-Lead - Other",H3030="Don't know",J3030="Galvanized")),
(AND(G3030="Galvanized",H3030="Yes",J3030="Galvanized")),
(AND(G3030="Galvanized",H3030="Don't know",J3030="Galvanized")),
(AND(G3030="Galvanized",H3030="",J3030="Galvanized")),
(AND(G3030="Non-Lead - Other",H3030="",J3030="Galvanized")))),"Galvanized Requiring Replacement",
IF((OR((AND(G3030="Non-lead - Copper",J3030="Non-lead - Copper")),
(AND(G3030="Non-lead - Copper",J3030="Non-lead - Plastic")),
(AND(G3030="Non-lead - Copper",J3030="Non-lead - Other")),
(AND(G3030="Non-lead - Copper",J3030="Non-lead")),
(AND(G3030="Non-lead - Plastic",J3030="Non-lead - Copper")),
(AND(G3030="Non-lead - Plastic",J3030="Non-lead - Plastic")),
(AND(G3030="Non-lead - Plastic",J3030="Non-lead - Other")),
(AND(G3030="Non-lead - Plastic",J3030="Non-lead")),
(AND(G3030="Non-lead",J3030="Non-lead - Copper")),
(AND(G3030="Non-lead",J3030="Non-lead - Plastic")),
(AND(G3030="Non-lead",J3030="Non-lead - Other")),
(AND(G3030="Non-lead",J3030="Non-lead")),
(AND(G3030="Non-lead - Other",J3030="Non-lead - Copper")),
(AND(G3030="Non-Lead - Other",J3030="Non-lead - Plastic")),
(AND(G3030="Non-Lead - Other",J3030="Non-lead")),
(AND(G3030="Non-Lead - Other",J3030="Non-lead - Other")))),"Non-Lead",
IF((OR((AND(G3030="Galvanized",J3030="Non-lead")),
(AND(G3030="Galvanized",J3030="Non-lead - Copper")),
(AND(G3030="Galvanized",J3030="Non-lead - Plastic")),
(AND(G3030="Galvanized",J3030="Non-lead")),
(AND(G3030="Galvanized",J3030="Non-lead - Other")))),"Non-Lead",
IF((OR((AND(G3030="Non-lead - Copper",H3030="No",J3030="Galvanized")),
(AND(G3030="Non-lead - Plastic",H3030="No",J3030="Galvanized")),
(AND(G3030="Non-lead",H3030="No",J3030="Galvanized")),
(AND(G3030="Galvanized",H3030="No",J3030="Galvanized")),
(AND(G3030="Non-lead - Other",H3030="No",J3030="Galvanized")))),"Non-lead",
IF((OR((AND(G3030="Unknown - Likely Lead",J3030="Unknown - Likely Lead")),
(AND(G3030="Unknown - Likely Lead",J3030="Unknown - Unlikely Lead")),
(AND(G3030="Unknown - Likely Lead",J3030="Unknown - Material Unknown")),
(AND(G3030="Unknown - Unlikely Lead",J3030="Unknown - Likely Lead")),
(AND(G3030="Unknown - Unlikely Lead",J3030="Unknown - Unlikely Lead")),
(AND(G3030="Unknown - Unlikely Lead",J3030="Unknown - Material Unknown")),
(AND(G3030="Unknown - Material Unknown",J3030="Unknown - Likely Lead")),
(AND(G3030="Unknown - Material Unknown",J3030="Unknown - Unlikely Lead")),
(AND(G3030="Unknown - Material Unknown",J3030="Unknown - Material Unknown")))),"Unknown",
IF((OR((AND(G3030="Unknown - Likely Lead",J3030="Non-lead - Copper")),
(AND(G3030="Unknown - Likely Lead",J3030="Non-lead - Plastic")),
(AND(G3030="Unknown - Likely Lead",J3030="Non-lead")),
(AND(G3030="Unknown - Likely Lead",J3030="Non-lead - Other")),
(AND(G3030="Unknown - Unlikely Lead",J3030="Non-lead - Copper")),
(AND(G3030="Unknown - Unlikely Lead",J3030="Non-lead - Plastic")),
(AND(G3030="Unknown - Unlikely Lead",J3030="Non-lead")),
(AND(G3030="Unknown - Unlikely Lead",J3030="Non-lead - Other")),
(AND(G3030="Unknown - Material Unknown",J3030="Non-lead - Copper")),
(AND(G3030="Unknown - Material Unknown",J3030="Non-lead - Plastic")),
(AND(G3030="Unknown - Material Unknown",J3030="Non-lead")),
(AND(G3030="Unknown - Material Unknown",J3030="Non-lead - Other")))),"Unknown",
IF((OR((AND(G3030="Non-lead - Copper",J3030="Unknown - Likely Lead")),
(AND(G3030="Non-lead - Copper",J3030="Unknown - Unlikely Lead")),
(AND(G3030="Non-lead - Copper",J3030="Unknown - Material Unknown")),
(AND(G3030="Non-lead - Plastic",J3030="Unknown - Likely Lead")),
(AND(G3030="Non-lead - Plastic",J3030="Unknown - Unlikely Lead")),
(AND(G3030="Non-lead - Plastic",J3030="Unknown - Material Unknown")),
(AND(G3030="Non-lead",J3030="Unknown - Likely Lead")),
(AND(G3030="Non-lead",J3030="Unknown - Unlikely Lead")),
(AND(G3030="Non-lead",J3030="Unknown - Material Unknown")),
(AND(G3030="Non-lead - Other",J3030="Unknown - Likely Lead")),
(AND(G3030="Non-Lead - Other",J3030="Unknown - Unlikely Lead")),
(AND(G3030="Non-Lead - Other",J3030="Unknown - Material Unknown")))),"Unknown",
IF((OR((AND(G3030="Galvanized",J3030="Unknown - Likely Lead")),
(AND(G3030="Galvanized",J3030="Unknown - Unlikely Lead")),
(AND(G3030="Galvanized",J3030="Unknown - Material Unknown")))),"Unknown",
IF((OR((AND(G3030="Galvanized",J3030="")))),"Galvanized Requiring Replacement",
IF((OR((AND(G3030="Non-lead - Copper",J3030="")),
(AND(G3030="Non-lead - Plastic",J3030="")),
(AND(G3030="Non-lead",J3030="")),
(AND(G3030="Non-lead - Other",J3030="")))),"Non-lead",
IF((OR((AND(G3030="Unknown - Likely Lead",J3030="")),
(AND(G3030="Unknown - Unlikely Lead",J3030="")),
(AND(G3030="Unknown - Material Unknown",J3030="")))),"Unknown",
""))))))))))))))))</f>
        <v>Non-Lead</v>
      </c>
      <c r="N3030" s="44" t="s">
        <v>39</v>
      </c>
    </row>
    <row r="3031" spans="1:14" x14ac:dyDescent="0.25">
      <c r="A3031" s="34" t="s">
        <v>7174</v>
      </c>
      <c r="B3031" s="35" t="s">
        <v>142</v>
      </c>
      <c r="C3031" s="36" t="s">
        <v>7175</v>
      </c>
      <c r="D3031" s="36" t="s">
        <v>32</v>
      </c>
      <c r="E3031" s="36" t="s">
        <v>644</v>
      </c>
      <c r="F3031" s="37" t="s">
        <v>7176</v>
      </c>
      <c r="G3031" s="38" t="s">
        <v>35</v>
      </c>
      <c r="H3031" s="39" t="s">
        <v>39</v>
      </c>
      <c r="I3031" s="40" t="s">
        <v>48</v>
      </c>
      <c r="J3031" s="42" t="s">
        <v>47</v>
      </c>
      <c r="K3031" s="39" t="s">
        <v>48</v>
      </c>
      <c r="L3031" s="35"/>
      <c r="M3031" s="43" t="str">
        <f>IF((OR(G3031="Lead")),"Lead",
IF((OR(J3031="Lead")),"Lead",
IF((OR(G3031="Lead-lined galvanized")),"Lead",
IF((OR(J3031="Lead-lined galvanized")),"Lead",
IF((OR((AND(G3031="Unknown - Likely Lead",J3031="Galvanized")),
(AND(G3031="Unknown - Unlikely Lead",J3031="Galvanized")),
(AND(G3031="Unknown - Material Unknown",J3031="Galvanized")))),"Galvanized Requiring Replacement",
IF((OR((AND(G3031="Non-lead - Copper",H3031="Yes",J3031="Galvanized")),
(AND(G3031="Non-lead - Copper",H3031="Don't know",J3031="Galvanized")),
(AND(G3031="Non-lead - Copper",H3031="",J3031="Galvanized")),
(AND(G3031="Non-lead - Plastic",H3031="Yes",J3031="Galvanized")),
(AND(G3031="Non-lead - Plastic",H3031="Don't know",J3031="Galvanized")),
(AND(G3031="Non-lead - Plastic",H3031="",J3031="Galvanized")),
(AND(G3031="Non-lead",H3031="Yes",J3031="Galvanized")),
(AND(G3031="Non-lead",H3031="Don't know",J3031="Galvanized")),
(AND(G3031="Non-lead",H3031="",J3031="Galvanized")),
(AND(G3031="Non-lead - Other",H3031="Yes",J3031="Galvanized")),
(AND(G3031="Non-Lead - Other",H3031="Don't know",J3031="Galvanized")),
(AND(G3031="Galvanized",H3031="Yes",J3031="Galvanized")),
(AND(G3031="Galvanized",H3031="Don't know",J3031="Galvanized")),
(AND(G3031="Galvanized",H3031="",J3031="Galvanized")),
(AND(G3031="Non-Lead - Other",H3031="",J3031="Galvanized")))),"Galvanized Requiring Replacement",
IF((OR((AND(G3031="Non-lead - Copper",J3031="Non-lead - Copper")),
(AND(G3031="Non-lead - Copper",J3031="Non-lead - Plastic")),
(AND(G3031="Non-lead - Copper",J3031="Non-lead - Other")),
(AND(G3031="Non-lead - Copper",J3031="Non-lead")),
(AND(G3031="Non-lead - Plastic",J3031="Non-lead - Copper")),
(AND(G3031="Non-lead - Plastic",J3031="Non-lead - Plastic")),
(AND(G3031="Non-lead - Plastic",J3031="Non-lead - Other")),
(AND(G3031="Non-lead - Plastic",J3031="Non-lead")),
(AND(G3031="Non-lead",J3031="Non-lead - Copper")),
(AND(G3031="Non-lead",J3031="Non-lead - Plastic")),
(AND(G3031="Non-lead",J3031="Non-lead - Other")),
(AND(G3031="Non-lead",J3031="Non-lead")),
(AND(G3031="Non-lead - Other",J3031="Non-lead - Copper")),
(AND(G3031="Non-Lead - Other",J3031="Non-lead - Plastic")),
(AND(G3031="Non-Lead - Other",J3031="Non-lead")),
(AND(G3031="Non-Lead - Other",J3031="Non-lead - Other")))),"Non-Lead",
IF((OR((AND(G3031="Galvanized",J3031="Non-lead")),
(AND(G3031="Galvanized",J3031="Non-lead - Copper")),
(AND(G3031="Galvanized",J3031="Non-lead - Plastic")),
(AND(G3031="Galvanized",J3031="Non-lead")),
(AND(G3031="Galvanized",J3031="Non-lead - Other")))),"Non-Lead",
IF((OR((AND(G3031="Non-lead - Copper",H3031="No",J3031="Galvanized")),
(AND(G3031="Non-lead - Plastic",H3031="No",J3031="Galvanized")),
(AND(G3031="Non-lead",H3031="No",J3031="Galvanized")),
(AND(G3031="Galvanized",H3031="No",J3031="Galvanized")),
(AND(G3031="Non-lead - Other",H3031="No",J3031="Galvanized")))),"Non-lead",
IF((OR((AND(G3031="Unknown - Likely Lead",J3031="Unknown - Likely Lead")),
(AND(G3031="Unknown - Likely Lead",J3031="Unknown - Unlikely Lead")),
(AND(G3031="Unknown - Likely Lead",J3031="Unknown - Material Unknown")),
(AND(G3031="Unknown - Unlikely Lead",J3031="Unknown - Likely Lead")),
(AND(G3031="Unknown - Unlikely Lead",J3031="Unknown - Unlikely Lead")),
(AND(G3031="Unknown - Unlikely Lead",J3031="Unknown - Material Unknown")),
(AND(G3031="Unknown - Material Unknown",J3031="Unknown - Likely Lead")),
(AND(G3031="Unknown - Material Unknown",J3031="Unknown - Unlikely Lead")),
(AND(G3031="Unknown - Material Unknown",J3031="Unknown - Material Unknown")))),"Unknown",
IF((OR((AND(G3031="Unknown - Likely Lead",J3031="Non-lead - Copper")),
(AND(G3031="Unknown - Likely Lead",J3031="Non-lead - Plastic")),
(AND(G3031="Unknown - Likely Lead",J3031="Non-lead")),
(AND(G3031="Unknown - Likely Lead",J3031="Non-lead - Other")),
(AND(G3031="Unknown - Unlikely Lead",J3031="Non-lead - Copper")),
(AND(G3031="Unknown - Unlikely Lead",J3031="Non-lead - Plastic")),
(AND(G3031="Unknown - Unlikely Lead",J3031="Non-lead")),
(AND(G3031="Unknown - Unlikely Lead",J3031="Non-lead - Other")),
(AND(G3031="Unknown - Material Unknown",J3031="Non-lead - Copper")),
(AND(G3031="Unknown - Material Unknown",J3031="Non-lead - Plastic")),
(AND(G3031="Unknown - Material Unknown",J3031="Non-lead")),
(AND(G3031="Unknown - Material Unknown",J3031="Non-lead - Other")))),"Unknown",
IF((OR((AND(G3031="Non-lead - Copper",J3031="Unknown - Likely Lead")),
(AND(G3031="Non-lead - Copper",J3031="Unknown - Unlikely Lead")),
(AND(G3031="Non-lead - Copper",J3031="Unknown - Material Unknown")),
(AND(G3031="Non-lead - Plastic",J3031="Unknown - Likely Lead")),
(AND(G3031="Non-lead - Plastic",J3031="Unknown - Unlikely Lead")),
(AND(G3031="Non-lead - Plastic",J3031="Unknown - Material Unknown")),
(AND(G3031="Non-lead",J3031="Unknown - Likely Lead")),
(AND(G3031="Non-lead",J3031="Unknown - Unlikely Lead")),
(AND(G3031="Non-lead",J3031="Unknown - Material Unknown")),
(AND(G3031="Non-lead - Other",J3031="Unknown - Likely Lead")),
(AND(G3031="Non-Lead - Other",J3031="Unknown - Unlikely Lead")),
(AND(G3031="Non-Lead - Other",J3031="Unknown - Material Unknown")))),"Unknown",
IF((OR((AND(G3031="Galvanized",J3031="Unknown - Likely Lead")),
(AND(G3031="Galvanized",J3031="Unknown - Unlikely Lead")),
(AND(G3031="Galvanized",J3031="Unknown - Material Unknown")))),"Unknown",
IF((OR((AND(G3031="Galvanized",J3031="")))),"Galvanized Requiring Replacement",
IF((OR((AND(G3031="Non-lead - Copper",J3031="")),
(AND(G3031="Non-lead - Plastic",J3031="")),
(AND(G3031="Non-lead",J3031="")),
(AND(G3031="Non-lead - Other",J3031="")))),"Non-lead",
IF((OR((AND(G3031="Unknown - Likely Lead",J3031="")),
(AND(G3031="Unknown - Unlikely Lead",J3031="")),
(AND(G3031="Unknown - Material Unknown",J3031="")))),"Unknown",
""))))))))))))))))</f>
        <v>Non-Lead</v>
      </c>
      <c r="N3031" s="44" t="s">
        <v>39</v>
      </c>
    </row>
    <row r="3032" spans="1:14" x14ac:dyDescent="0.25">
      <c r="A3032" s="34" t="s">
        <v>7177</v>
      </c>
      <c r="B3032" s="35" t="s">
        <v>5022</v>
      </c>
      <c r="C3032" s="36" t="s">
        <v>7094</v>
      </c>
      <c r="D3032" s="36" t="s">
        <v>32</v>
      </c>
      <c r="E3032" s="36" t="s">
        <v>644</v>
      </c>
      <c r="F3032" s="37" t="s">
        <v>7178</v>
      </c>
      <c r="G3032" s="38" t="s">
        <v>35</v>
      </c>
      <c r="H3032" s="39" t="s">
        <v>39</v>
      </c>
      <c r="I3032" s="40" t="s">
        <v>48</v>
      </c>
      <c r="J3032" s="42" t="s">
        <v>47</v>
      </c>
      <c r="K3032" s="39" t="s">
        <v>48</v>
      </c>
      <c r="L3032" s="35"/>
      <c r="M3032" s="43" t="str">
        <f>IF((OR(G3032="Lead")),"Lead",
IF((OR(J3032="Lead")),"Lead",
IF((OR(G3032="Lead-lined galvanized")),"Lead",
IF((OR(J3032="Lead-lined galvanized")),"Lead",
IF((OR((AND(G3032="Unknown - Likely Lead",J3032="Galvanized")),
(AND(G3032="Unknown - Unlikely Lead",J3032="Galvanized")),
(AND(G3032="Unknown - Material Unknown",J3032="Galvanized")))),"Galvanized Requiring Replacement",
IF((OR((AND(G3032="Non-lead - Copper",H3032="Yes",J3032="Galvanized")),
(AND(G3032="Non-lead - Copper",H3032="Don't know",J3032="Galvanized")),
(AND(G3032="Non-lead - Copper",H3032="",J3032="Galvanized")),
(AND(G3032="Non-lead - Plastic",H3032="Yes",J3032="Galvanized")),
(AND(G3032="Non-lead - Plastic",H3032="Don't know",J3032="Galvanized")),
(AND(G3032="Non-lead - Plastic",H3032="",J3032="Galvanized")),
(AND(G3032="Non-lead",H3032="Yes",J3032="Galvanized")),
(AND(G3032="Non-lead",H3032="Don't know",J3032="Galvanized")),
(AND(G3032="Non-lead",H3032="",J3032="Galvanized")),
(AND(G3032="Non-lead - Other",H3032="Yes",J3032="Galvanized")),
(AND(G3032="Non-Lead - Other",H3032="Don't know",J3032="Galvanized")),
(AND(G3032="Galvanized",H3032="Yes",J3032="Galvanized")),
(AND(G3032="Galvanized",H3032="Don't know",J3032="Galvanized")),
(AND(G3032="Galvanized",H3032="",J3032="Galvanized")),
(AND(G3032="Non-Lead - Other",H3032="",J3032="Galvanized")))),"Galvanized Requiring Replacement",
IF((OR((AND(G3032="Non-lead - Copper",J3032="Non-lead - Copper")),
(AND(G3032="Non-lead - Copper",J3032="Non-lead - Plastic")),
(AND(G3032="Non-lead - Copper",J3032="Non-lead - Other")),
(AND(G3032="Non-lead - Copper",J3032="Non-lead")),
(AND(G3032="Non-lead - Plastic",J3032="Non-lead - Copper")),
(AND(G3032="Non-lead - Plastic",J3032="Non-lead - Plastic")),
(AND(G3032="Non-lead - Plastic",J3032="Non-lead - Other")),
(AND(G3032="Non-lead - Plastic",J3032="Non-lead")),
(AND(G3032="Non-lead",J3032="Non-lead - Copper")),
(AND(G3032="Non-lead",J3032="Non-lead - Plastic")),
(AND(G3032="Non-lead",J3032="Non-lead - Other")),
(AND(G3032="Non-lead",J3032="Non-lead")),
(AND(G3032="Non-lead - Other",J3032="Non-lead - Copper")),
(AND(G3032="Non-Lead - Other",J3032="Non-lead - Plastic")),
(AND(G3032="Non-Lead - Other",J3032="Non-lead")),
(AND(G3032="Non-Lead - Other",J3032="Non-lead - Other")))),"Non-Lead",
IF((OR((AND(G3032="Galvanized",J3032="Non-lead")),
(AND(G3032="Galvanized",J3032="Non-lead - Copper")),
(AND(G3032="Galvanized",J3032="Non-lead - Plastic")),
(AND(G3032="Galvanized",J3032="Non-lead")),
(AND(G3032="Galvanized",J3032="Non-lead - Other")))),"Non-Lead",
IF((OR((AND(G3032="Non-lead - Copper",H3032="No",J3032="Galvanized")),
(AND(G3032="Non-lead - Plastic",H3032="No",J3032="Galvanized")),
(AND(G3032="Non-lead",H3032="No",J3032="Galvanized")),
(AND(G3032="Galvanized",H3032="No",J3032="Galvanized")),
(AND(G3032="Non-lead - Other",H3032="No",J3032="Galvanized")))),"Non-lead",
IF((OR((AND(G3032="Unknown - Likely Lead",J3032="Unknown - Likely Lead")),
(AND(G3032="Unknown - Likely Lead",J3032="Unknown - Unlikely Lead")),
(AND(G3032="Unknown - Likely Lead",J3032="Unknown - Material Unknown")),
(AND(G3032="Unknown - Unlikely Lead",J3032="Unknown - Likely Lead")),
(AND(G3032="Unknown - Unlikely Lead",J3032="Unknown - Unlikely Lead")),
(AND(G3032="Unknown - Unlikely Lead",J3032="Unknown - Material Unknown")),
(AND(G3032="Unknown - Material Unknown",J3032="Unknown - Likely Lead")),
(AND(G3032="Unknown - Material Unknown",J3032="Unknown - Unlikely Lead")),
(AND(G3032="Unknown - Material Unknown",J3032="Unknown - Material Unknown")))),"Unknown",
IF((OR((AND(G3032="Unknown - Likely Lead",J3032="Non-lead - Copper")),
(AND(G3032="Unknown - Likely Lead",J3032="Non-lead - Plastic")),
(AND(G3032="Unknown - Likely Lead",J3032="Non-lead")),
(AND(G3032="Unknown - Likely Lead",J3032="Non-lead - Other")),
(AND(G3032="Unknown - Unlikely Lead",J3032="Non-lead - Copper")),
(AND(G3032="Unknown - Unlikely Lead",J3032="Non-lead - Plastic")),
(AND(G3032="Unknown - Unlikely Lead",J3032="Non-lead")),
(AND(G3032="Unknown - Unlikely Lead",J3032="Non-lead - Other")),
(AND(G3032="Unknown - Material Unknown",J3032="Non-lead - Copper")),
(AND(G3032="Unknown - Material Unknown",J3032="Non-lead - Plastic")),
(AND(G3032="Unknown - Material Unknown",J3032="Non-lead")),
(AND(G3032="Unknown - Material Unknown",J3032="Non-lead - Other")))),"Unknown",
IF((OR((AND(G3032="Non-lead - Copper",J3032="Unknown - Likely Lead")),
(AND(G3032="Non-lead - Copper",J3032="Unknown - Unlikely Lead")),
(AND(G3032="Non-lead - Copper",J3032="Unknown - Material Unknown")),
(AND(G3032="Non-lead - Plastic",J3032="Unknown - Likely Lead")),
(AND(G3032="Non-lead - Plastic",J3032="Unknown - Unlikely Lead")),
(AND(G3032="Non-lead - Plastic",J3032="Unknown - Material Unknown")),
(AND(G3032="Non-lead",J3032="Unknown - Likely Lead")),
(AND(G3032="Non-lead",J3032="Unknown - Unlikely Lead")),
(AND(G3032="Non-lead",J3032="Unknown - Material Unknown")),
(AND(G3032="Non-lead - Other",J3032="Unknown - Likely Lead")),
(AND(G3032="Non-Lead - Other",J3032="Unknown - Unlikely Lead")),
(AND(G3032="Non-Lead - Other",J3032="Unknown - Material Unknown")))),"Unknown",
IF((OR((AND(G3032="Galvanized",J3032="Unknown - Likely Lead")),
(AND(G3032="Galvanized",J3032="Unknown - Unlikely Lead")),
(AND(G3032="Galvanized",J3032="Unknown - Material Unknown")))),"Unknown",
IF((OR((AND(G3032="Galvanized",J3032="")))),"Galvanized Requiring Replacement",
IF((OR((AND(G3032="Non-lead - Copper",J3032="")),
(AND(G3032="Non-lead - Plastic",J3032="")),
(AND(G3032="Non-lead",J3032="")),
(AND(G3032="Non-lead - Other",J3032="")))),"Non-lead",
IF((OR((AND(G3032="Unknown - Likely Lead",J3032="")),
(AND(G3032="Unknown - Unlikely Lead",J3032="")),
(AND(G3032="Unknown - Material Unknown",J3032="")))),"Unknown",
""))))))))))))))))</f>
        <v>Non-Lead</v>
      </c>
      <c r="N3032" s="44" t="s">
        <v>467</v>
      </c>
    </row>
    <row r="3033" spans="1:14" x14ac:dyDescent="0.25">
      <c r="A3033" s="34" t="s">
        <v>7179</v>
      </c>
      <c r="B3033" s="35" t="s">
        <v>5580</v>
      </c>
      <c r="C3033" s="36" t="s">
        <v>7094</v>
      </c>
      <c r="D3033" s="36" t="s">
        <v>32</v>
      </c>
      <c r="E3033" s="36" t="s">
        <v>644</v>
      </c>
      <c r="F3033" s="37" t="s">
        <v>7180</v>
      </c>
      <c r="G3033" s="38" t="s">
        <v>35</v>
      </c>
      <c r="H3033" s="39" t="s">
        <v>39</v>
      </c>
      <c r="I3033" s="40" t="s">
        <v>48</v>
      </c>
      <c r="J3033" s="42" t="s">
        <v>47</v>
      </c>
      <c r="K3033" s="39" t="s">
        <v>48</v>
      </c>
      <c r="L3033" s="35"/>
      <c r="M3033" s="43" t="str">
        <f>IF((OR(G3033="Lead")),"Lead",
IF((OR(J3033="Lead")),"Lead",
IF((OR(G3033="Lead-lined galvanized")),"Lead",
IF((OR(J3033="Lead-lined galvanized")),"Lead",
IF((OR((AND(G3033="Unknown - Likely Lead",J3033="Galvanized")),
(AND(G3033="Unknown - Unlikely Lead",J3033="Galvanized")),
(AND(G3033="Unknown - Material Unknown",J3033="Galvanized")))),"Galvanized Requiring Replacement",
IF((OR((AND(G3033="Non-lead - Copper",H3033="Yes",J3033="Galvanized")),
(AND(G3033="Non-lead - Copper",H3033="Don't know",J3033="Galvanized")),
(AND(G3033="Non-lead - Copper",H3033="",J3033="Galvanized")),
(AND(G3033="Non-lead - Plastic",H3033="Yes",J3033="Galvanized")),
(AND(G3033="Non-lead - Plastic",H3033="Don't know",J3033="Galvanized")),
(AND(G3033="Non-lead - Plastic",H3033="",J3033="Galvanized")),
(AND(G3033="Non-lead",H3033="Yes",J3033="Galvanized")),
(AND(G3033="Non-lead",H3033="Don't know",J3033="Galvanized")),
(AND(G3033="Non-lead",H3033="",J3033="Galvanized")),
(AND(G3033="Non-lead - Other",H3033="Yes",J3033="Galvanized")),
(AND(G3033="Non-Lead - Other",H3033="Don't know",J3033="Galvanized")),
(AND(G3033="Galvanized",H3033="Yes",J3033="Galvanized")),
(AND(G3033="Galvanized",H3033="Don't know",J3033="Galvanized")),
(AND(G3033="Galvanized",H3033="",J3033="Galvanized")),
(AND(G3033="Non-Lead - Other",H3033="",J3033="Galvanized")))),"Galvanized Requiring Replacement",
IF((OR((AND(G3033="Non-lead - Copper",J3033="Non-lead - Copper")),
(AND(G3033="Non-lead - Copper",J3033="Non-lead - Plastic")),
(AND(G3033="Non-lead - Copper",J3033="Non-lead - Other")),
(AND(G3033="Non-lead - Copper",J3033="Non-lead")),
(AND(G3033="Non-lead - Plastic",J3033="Non-lead - Copper")),
(AND(G3033="Non-lead - Plastic",J3033="Non-lead - Plastic")),
(AND(G3033="Non-lead - Plastic",J3033="Non-lead - Other")),
(AND(G3033="Non-lead - Plastic",J3033="Non-lead")),
(AND(G3033="Non-lead",J3033="Non-lead - Copper")),
(AND(G3033="Non-lead",J3033="Non-lead - Plastic")),
(AND(G3033="Non-lead",J3033="Non-lead - Other")),
(AND(G3033="Non-lead",J3033="Non-lead")),
(AND(G3033="Non-lead - Other",J3033="Non-lead - Copper")),
(AND(G3033="Non-Lead - Other",J3033="Non-lead - Plastic")),
(AND(G3033="Non-Lead - Other",J3033="Non-lead")),
(AND(G3033="Non-Lead - Other",J3033="Non-lead - Other")))),"Non-Lead",
IF((OR((AND(G3033="Galvanized",J3033="Non-lead")),
(AND(G3033="Galvanized",J3033="Non-lead - Copper")),
(AND(G3033="Galvanized",J3033="Non-lead - Plastic")),
(AND(G3033="Galvanized",J3033="Non-lead")),
(AND(G3033="Galvanized",J3033="Non-lead - Other")))),"Non-Lead",
IF((OR((AND(G3033="Non-lead - Copper",H3033="No",J3033="Galvanized")),
(AND(G3033="Non-lead - Plastic",H3033="No",J3033="Galvanized")),
(AND(G3033="Non-lead",H3033="No",J3033="Galvanized")),
(AND(G3033="Galvanized",H3033="No",J3033="Galvanized")),
(AND(G3033="Non-lead - Other",H3033="No",J3033="Galvanized")))),"Non-lead",
IF((OR((AND(G3033="Unknown - Likely Lead",J3033="Unknown - Likely Lead")),
(AND(G3033="Unknown - Likely Lead",J3033="Unknown - Unlikely Lead")),
(AND(G3033="Unknown - Likely Lead",J3033="Unknown - Material Unknown")),
(AND(G3033="Unknown - Unlikely Lead",J3033="Unknown - Likely Lead")),
(AND(G3033="Unknown - Unlikely Lead",J3033="Unknown - Unlikely Lead")),
(AND(G3033="Unknown - Unlikely Lead",J3033="Unknown - Material Unknown")),
(AND(G3033="Unknown - Material Unknown",J3033="Unknown - Likely Lead")),
(AND(G3033="Unknown - Material Unknown",J3033="Unknown - Unlikely Lead")),
(AND(G3033="Unknown - Material Unknown",J3033="Unknown - Material Unknown")))),"Unknown",
IF((OR((AND(G3033="Unknown - Likely Lead",J3033="Non-lead - Copper")),
(AND(G3033="Unknown - Likely Lead",J3033="Non-lead - Plastic")),
(AND(G3033="Unknown - Likely Lead",J3033="Non-lead")),
(AND(G3033="Unknown - Likely Lead",J3033="Non-lead - Other")),
(AND(G3033="Unknown - Unlikely Lead",J3033="Non-lead - Copper")),
(AND(G3033="Unknown - Unlikely Lead",J3033="Non-lead - Plastic")),
(AND(G3033="Unknown - Unlikely Lead",J3033="Non-lead")),
(AND(G3033="Unknown - Unlikely Lead",J3033="Non-lead - Other")),
(AND(G3033="Unknown - Material Unknown",J3033="Non-lead - Copper")),
(AND(G3033="Unknown - Material Unknown",J3033="Non-lead - Plastic")),
(AND(G3033="Unknown - Material Unknown",J3033="Non-lead")),
(AND(G3033="Unknown - Material Unknown",J3033="Non-lead - Other")))),"Unknown",
IF((OR((AND(G3033="Non-lead - Copper",J3033="Unknown - Likely Lead")),
(AND(G3033="Non-lead - Copper",J3033="Unknown - Unlikely Lead")),
(AND(G3033="Non-lead - Copper",J3033="Unknown - Material Unknown")),
(AND(G3033="Non-lead - Plastic",J3033="Unknown - Likely Lead")),
(AND(G3033="Non-lead - Plastic",J3033="Unknown - Unlikely Lead")),
(AND(G3033="Non-lead - Plastic",J3033="Unknown - Material Unknown")),
(AND(G3033="Non-lead",J3033="Unknown - Likely Lead")),
(AND(G3033="Non-lead",J3033="Unknown - Unlikely Lead")),
(AND(G3033="Non-lead",J3033="Unknown - Material Unknown")),
(AND(G3033="Non-lead - Other",J3033="Unknown - Likely Lead")),
(AND(G3033="Non-Lead - Other",J3033="Unknown - Unlikely Lead")),
(AND(G3033="Non-Lead - Other",J3033="Unknown - Material Unknown")))),"Unknown",
IF((OR((AND(G3033="Galvanized",J3033="Unknown - Likely Lead")),
(AND(G3033="Galvanized",J3033="Unknown - Unlikely Lead")),
(AND(G3033="Galvanized",J3033="Unknown - Material Unknown")))),"Unknown",
IF((OR((AND(G3033="Galvanized",J3033="")))),"Galvanized Requiring Replacement",
IF((OR((AND(G3033="Non-lead - Copper",J3033="")),
(AND(G3033="Non-lead - Plastic",J3033="")),
(AND(G3033="Non-lead",J3033="")),
(AND(G3033="Non-lead - Other",J3033="")))),"Non-lead",
IF((OR((AND(G3033="Unknown - Likely Lead",J3033="")),
(AND(G3033="Unknown - Unlikely Lead",J3033="")),
(AND(G3033="Unknown - Material Unknown",J3033="")))),"Unknown",
""))))))))))))))))</f>
        <v>Non-Lead</v>
      </c>
      <c r="N3033" s="44" t="s">
        <v>467</v>
      </c>
    </row>
    <row r="3034" spans="1:14" x14ac:dyDescent="0.25">
      <c r="A3034" s="34" t="s">
        <v>7181</v>
      </c>
      <c r="B3034" s="35" t="s">
        <v>1708</v>
      </c>
      <c r="C3034" s="36" t="s">
        <v>7094</v>
      </c>
      <c r="D3034" s="36" t="s">
        <v>32</v>
      </c>
      <c r="E3034" s="36" t="s">
        <v>644</v>
      </c>
      <c r="F3034" s="37" t="s">
        <v>7182</v>
      </c>
      <c r="G3034" s="38" t="s">
        <v>35</v>
      </c>
      <c r="H3034" s="39" t="s">
        <v>39</v>
      </c>
      <c r="I3034" s="40" t="s">
        <v>48</v>
      </c>
      <c r="J3034" s="42" t="s">
        <v>47</v>
      </c>
      <c r="K3034" s="39" t="s">
        <v>48</v>
      </c>
      <c r="L3034" s="35"/>
      <c r="M3034" s="43" t="str">
        <f>IF((OR(G3034="Lead")),"Lead",
IF((OR(J3034="Lead")),"Lead",
IF((OR(G3034="Lead-lined galvanized")),"Lead",
IF((OR(J3034="Lead-lined galvanized")),"Lead",
IF((OR((AND(G3034="Unknown - Likely Lead",J3034="Galvanized")),
(AND(G3034="Unknown - Unlikely Lead",J3034="Galvanized")),
(AND(G3034="Unknown - Material Unknown",J3034="Galvanized")))),"Galvanized Requiring Replacement",
IF((OR((AND(G3034="Non-lead - Copper",H3034="Yes",J3034="Galvanized")),
(AND(G3034="Non-lead - Copper",H3034="Don't know",J3034="Galvanized")),
(AND(G3034="Non-lead - Copper",H3034="",J3034="Galvanized")),
(AND(G3034="Non-lead - Plastic",H3034="Yes",J3034="Galvanized")),
(AND(G3034="Non-lead - Plastic",H3034="Don't know",J3034="Galvanized")),
(AND(G3034="Non-lead - Plastic",H3034="",J3034="Galvanized")),
(AND(G3034="Non-lead",H3034="Yes",J3034="Galvanized")),
(AND(G3034="Non-lead",H3034="Don't know",J3034="Galvanized")),
(AND(G3034="Non-lead",H3034="",J3034="Galvanized")),
(AND(G3034="Non-lead - Other",H3034="Yes",J3034="Galvanized")),
(AND(G3034="Non-Lead - Other",H3034="Don't know",J3034="Galvanized")),
(AND(G3034="Galvanized",H3034="Yes",J3034="Galvanized")),
(AND(G3034="Galvanized",H3034="Don't know",J3034="Galvanized")),
(AND(G3034="Galvanized",H3034="",J3034="Galvanized")),
(AND(G3034="Non-Lead - Other",H3034="",J3034="Galvanized")))),"Galvanized Requiring Replacement",
IF((OR((AND(G3034="Non-lead - Copper",J3034="Non-lead - Copper")),
(AND(G3034="Non-lead - Copper",J3034="Non-lead - Plastic")),
(AND(G3034="Non-lead - Copper",J3034="Non-lead - Other")),
(AND(G3034="Non-lead - Copper",J3034="Non-lead")),
(AND(G3034="Non-lead - Plastic",J3034="Non-lead - Copper")),
(AND(G3034="Non-lead - Plastic",J3034="Non-lead - Plastic")),
(AND(G3034="Non-lead - Plastic",J3034="Non-lead - Other")),
(AND(G3034="Non-lead - Plastic",J3034="Non-lead")),
(AND(G3034="Non-lead",J3034="Non-lead - Copper")),
(AND(G3034="Non-lead",J3034="Non-lead - Plastic")),
(AND(G3034="Non-lead",J3034="Non-lead - Other")),
(AND(G3034="Non-lead",J3034="Non-lead")),
(AND(G3034="Non-lead - Other",J3034="Non-lead - Copper")),
(AND(G3034="Non-Lead - Other",J3034="Non-lead - Plastic")),
(AND(G3034="Non-Lead - Other",J3034="Non-lead")),
(AND(G3034="Non-Lead - Other",J3034="Non-lead - Other")))),"Non-Lead",
IF((OR((AND(G3034="Galvanized",J3034="Non-lead")),
(AND(G3034="Galvanized",J3034="Non-lead - Copper")),
(AND(G3034="Galvanized",J3034="Non-lead - Plastic")),
(AND(G3034="Galvanized",J3034="Non-lead")),
(AND(G3034="Galvanized",J3034="Non-lead - Other")))),"Non-Lead",
IF((OR((AND(G3034="Non-lead - Copper",H3034="No",J3034="Galvanized")),
(AND(G3034="Non-lead - Plastic",H3034="No",J3034="Galvanized")),
(AND(G3034="Non-lead",H3034="No",J3034="Galvanized")),
(AND(G3034="Galvanized",H3034="No",J3034="Galvanized")),
(AND(G3034="Non-lead - Other",H3034="No",J3034="Galvanized")))),"Non-lead",
IF((OR((AND(G3034="Unknown - Likely Lead",J3034="Unknown - Likely Lead")),
(AND(G3034="Unknown - Likely Lead",J3034="Unknown - Unlikely Lead")),
(AND(G3034="Unknown - Likely Lead",J3034="Unknown - Material Unknown")),
(AND(G3034="Unknown - Unlikely Lead",J3034="Unknown - Likely Lead")),
(AND(G3034="Unknown - Unlikely Lead",J3034="Unknown - Unlikely Lead")),
(AND(G3034="Unknown - Unlikely Lead",J3034="Unknown - Material Unknown")),
(AND(G3034="Unknown - Material Unknown",J3034="Unknown - Likely Lead")),
(AND(G3034="Unknown - Material Unknown",J3034="Unknown - Unlikely Lead")),
(AND(G3034="Unknown - Material Unknown",J3034="Unknown - Material Unknown")))),"Unknown",
IF((OR((AND(G3034="Unknown - Likely Lead",J3034="Non-lead - Copper")),
(AND(G3034="Unknown - Likely Lead",J3034="Non-lead - Plastic")),
(AND(G3034="Unknown - Likely Lead",J3034="Non-lead")),
(AND(G3034="Unknown - Likely Lead",J3034="Non-lead - Other")),
(AND(G3034="Unknown - Unlikely Lead",J3034="Non-lead - Copper")),
(AND(G3034="Unknown - Unlikely Lead",J3034="Non-lead - Plastic")),
(AND(G3034="Unknown - Unlikely Lead",J3034="Non-lead")),
(AND(G3034="Unknown - Unlikely Lead",J3034="Non-lead - Other")),
(AND(G3034="Unknown - Material Unknown",J3034="Non-lead - Copper")),
(AND(G3034="Unknown - Material Unknown",J3034="Non-lead - Plastic")),
(AND(G3034="Unknown - Material Unknown",J3034="Non-lead")),
(AND(G3034="Unknown - Material Unknown",J3034="Non-lead - Other")))),"Unknown",
IF((OR((AND(G3034="Non-lead - Copper",J3034="Unknown - Likely Lead")),
(AND(G3034="Non-lead - Copper",J3034="Unknown - Unlikely Lead")),
(AND(G3034="Non-lead - Copper",J3034="Unknown - Material Unknown")),
(AND(G3034="Non-lead - Plastic",J3034="Unknown - Likely Lead")),
(AND(G3034="Non-lead - Plastic",J3034="Unknown - Unlikely Lead")),
(AND(G3034="Non-lead - Plastic",J3034="Unknown - Material Unknown")),
(AND(G3034="Non-lead",J3034="Unknown - Likely Lead")),
(AND(G3034="Non-lead",J3034="Unknown - Unlikely Lead")),
(AND(G3034="Non-lead",J3034="Unknown - Material Unknown")),
(AND(G3034="Non-lead - Other",J3034="Unknown - Likely Lead")),
(AND(G3034="Non-Lead - Other",J3034="Unknown - Unlikely Lead")),
(AND(G3034="Non-Lead - Other",J3034="Unknown - Material Unknown")))),"Unknown",
IF((OR((AND(G3034="Galvanized",J3034="Unknown - Likely Lead")),
(AND(G3034="Galvanized",J3034="Unknown - Unlikely Lead")),
(AND(G3034="Galvanized",J3034="Unknown - Material Unknown")))),"Unknown",
IF((OR((AND(G3034="Galvanized",J3034="")))),"Galvanized Requiring Replacement",
IF((OR((AND(G3034="Non-lead - Copper",J3034="")),
(AND(G3034="Non-lead - Plastic",J3034="")),
(AND(G3034="Non-lead",J3034="")),
(AND(G3034="Non-lead - Other",J3034="")))),"Non-lead",
IF((OR((AND(G3034="Unknown - Likely Lead",J3034="")),
(AND(G3034="Unknown - Unlikely Lead",J3034="")),
(AND(G3034="Unknown - Material Unknown",J3034="")))),"Unknown",
""))))))))))))))))</f>
        <v>Non-Lead</v>
      </c>
      <c r="N3034" s="44" t="s">
        <v>39</v>
      </c>
    </row>
    <row r="3035" spans="1:14" x14ac:dyDescent="0.25">
      <c r="A3035" s="34" t="s">
        <v>7183</v>
      </c>
      <c r="B3035" s="35" t="s">
        <v>5585</v>
      </c>
      <c r="C3035" s="36" t="s">
        <v>7094</v>
      </c>
      <c r="D3035" s="36" t="s">
        <v>32</v>
      </c>
      <c r="E3035" s="36" t="s">
        <v>644</v>
      </c>
      <c r="F3035" s="37" t="s">
        <v>7184</v>
      </c>
      <c r="G3035" s="38" t="s">
        <v>35</v>
      </c>
      <c r="H3035" s="39" t="s">
        <v>39</v>
      </c>
      <c r="I3035" s="40" t="s">
        <v>48</v>
      </c>
      <c r="J3035" s="42" t="s">
        <v>47</v>
      </c>
      <c r="K3035" s="39" t="s">
        <v>48</v>
      </c>
      <c r="L3035" s="35"/>
      <c r="M3035" s="43" t="str">
        <f>IF((OR(G3035="Lead")),"Lead",
IF((OR(J3035="Lead")),"Lead",
IF((OR(G3035="Lead-lined galvanized")),"Lead",
IF((OR(J3035="Lead-lined galvanized")),"Lead",
IF((OR((AND(G3035="Unknown - Likely Lead",J3035="Galvanized")),
(AND(G3035="Unknown - Unlikely Lead",J3035="Galvanized")),
(AND(G3035="Unknown - Material Unknown",J3035="Galvanized")))),"Galvanized Requiring Replacement",
IF((OR((AND(G3035="Non-lead - Copper",H3035="Yes",J3035="Galvanized")),
(AND(G3035="Non-lead - Copper",H3035="Don't know",J3035="Galvanized")),
(AND(G3035="Non-lead - Copper",H3035="",J3035="Galvanized")),
(AND(G3035="Non-lead - Plastic",H3035="Yes",J3035="Galvanized")),
(AND(G3035="Non-lead - Plastic",H3035="Don't know",J3035="Galvanized")),
(AND(G3035="Non-lead - Plastic",H3035="",J3035="Galvanized")),
(AND(G3035="Non-lead",H3035="Yes",J3035="Galvanized")),
(AND(G3035="Non-lead",H3035="Don't know",J3035="Galvanized")),
(AND(G3035="Non-lead",H3035="",J3035="Galvanized")),
(AND(G3035="Non-lead - Other",H3035="Yes",J3035="Galvanized")),
(AND(G3035="Non-Lead - Other",H3035="Don't know",J3035="Galvanized")),
(AND(G3035="Galvanized",H3035="Yes",J3035="Galvanized")),
(AND(G3035="Galvanized",H3035="Don't know",J3035="Galvanized")),
(AND(G3035="Galvanized",H3035="",J3035="Galvanized")),
(AND(G3035="Non-Lead - Other",H3035="",J3035="Galvanized")))),"Galvanized Requiring Replacement",
IF((OR((AND(G3035="Non-lead - Copper",J3035="Non-lead - Copper")),
(AND(G3035="Non-lead - Copper",J3035="Non-lead - Plastic")),
(AND(G3035="Non-lead - Copper",J3035="Non-lead - Other")),
(AND(G3035="Non-lead - Copper",J3035="Non-lead")),
(AND(G3035="Non-lead - Plastic",J3035="Non-lead - Copper")),
(AND(G3035="Non-lead - Plastic",J3035="Non-lead - Plastic")),
(AND(G3035="Non-lead - Plastic",J3035="Non-lead - Other")),
(AND(G3035="Non-lead - Plastic",J3035="Non-lead")),
(AND(G3035="Non-lead",J3035="Non-lead - Copper")),
(AND(G3035="Non-lead",J3035="Non-lead - Plastic")),
(AND(G3035="Non-lead",J3035="Non-lead - Other")),
(AND(G3035="Non-lead",J3035="Non-lead")),
(AND(G3035="Non-lead - Other",J3035="Non-lead - Copper")),
(AND(G3035="Non-Lead - Other",J3035="Non-lead - Plastic")),
(AND(G3035="Non-Lead - Other",J3035="Non-lead")),
(AND(G3035="Non-Lead - Other",J3035="Non-lead - Other")))),"Non-Lead",
IF((OR((AND(G3035="Galvanized",J3035="Non-lead")),
(AND(G3035="Galvanized",J3035="Non-lead - Copper")),
(AND(G3035="Galvanized",J3035="Non-lead - Plastic")),
(AND(G3035="Galvanized",J3035="Non-lead")),
(AND(G3035="Galvanized",J3035="Non-lead - Other")))),"Non-Lead",
IF((OR((AND(G3035="Non-lead - Copper",H3035="No",J3035="Galvanized")),
(AND(G3035="Non-lead - Plastic",H3035="No",J3035="Galvanized")),
(AND(G3035="Non-lead",H3035="No",J3035="Galvanized")),
(AND(G3035="Galvanized",H3035="No",J3035="Galvanized")),
(AND(G3035="Non-lead - Other",H3035="No",J3035="Galvanized")))),"Non-lead",
IF((OR((AND(G3035="Unknown - Likely Lead",J3035="Unknown - Likely Lead")),
(AND(G3035="Unknown - Likely Lead",J3035="Unknown - Unlikely Lead")),
(AND(G3035="Unknown - Likely Lead",J3035="Unknown - Material Unknown")),
(AND(G3035="Unknown - Unlikely Lead",J3035="Unknown - Likely Lead")),
(AND(G3035="Unknown - Unlikely Lead",J3035="Unknown - Unlikely Lead")),
(AND(G3035="Unknown - Unlikely Lead",J3035="Unknown - Material Unknown")),
(AND(G3035="Unknown - Material Unknown",J3035="Unknown - Likely Lead")),
(AND(G3035="Unknown - Material Unknown",J3035="Unknown - Unlikely Lead")),
(AND(G3035="Unknown - Material Unknown",J3035="Unknown - Material Unknown")))),"Unknown",
IF((OR((AND(G3035="Unknown - Likely Lead",J3035="Non-lead - Copper")),
(AND(G3035="Unknown - Likely Lead",J3035="Non-lead - Plastic")),
(AND(G3035="Unknown - Likely Lead",J3035="Non-lead")),
(AND(G3035="Unknown - Likely Lead",J3035="Non-lead - Other")),
(AND(G3035="Unknown - Unlikely Lead",J3035="Non-lead - Copper")),
(AND(G3035="Unknown - Unlikely Lead",J3035="Non-lead - Plastic")),
(AND(G3035="Unknown - Unlikely Lead",J3035="Non-lead")),
(AND(G3035="Unknown - Unlikely Lead",J3035="Non-lead - Other")),
(AND(G3035="Unknown - Material Unknown",J3035="Non-lead - Copper")),
(AND(G3035="Unknown - Material Unknown",J3035="Non-lead - Plastic")),
(AND(G3035="Unknown - Material Unknown",J3035="Non-lead")),
(AND(G3035="Unknown - Material Unknown",J3035="Non-lead - Other")))),"Unknown",
IF((OR((AND(G3035="Non-lead - Copper",J3035="Unknown - Likely Lead")),
(AND(G3035="Non-lead - Copper",J3035="Unknown - Unlikely Lead")),
(AND(G3035="Non-lead - Copper",J3035="Unknown - Material Unknown")),
(AND(G3035="Non-lead - Plastic",J3035="Unknown - Likely Lead")),
(AND(G3035="Non-lead - Plastic",J3035="Unknown - Unlikely Lead")),
(AND(G3035="Non-lead - Plastic",J3035="Unknown - Material Unknown")),
(AND(G3035="Non-lead",J3035="Unknown - Likely Lead")),
(AND(G3035="Non-lead",J3035="Unknown - Unlikely Lead")),
(AND(G3035="Non-lead",J3035="Unknown - Material Unknown")),
(AND(G3035="Non-lead - Other",J3035="Unknown - Likely Lead")),
(AND(G3035="Non-Lead - Other",J3035="Unknown - Unlikely Lead")),
(AND(G3035="Non-Lead - Other",J3035="Unknown - Material Unknown")))),"Unknown",
IF((OR((AND(G3035="Galvanized",J3035="Unknown - Likely Lead")),
(AND(G3035="Galvanized",J3035="Unknown - Unlikely Lead")),
(AND(G3035="Galvanized",J3035="Unknown - Material Unknown")))),"Unknown",
IF((OR((AND(G3035="Galvanized",J3035="")))),"Galvanized Requiring Replacement",
IF((OR((AND(G3035="Non-lead - Copper",J3035="")),
(AND(G3035="Non-lead - Plastic",J3035="")),
(AND(G3035="Non-lead",J3035="")),
(AND(G3035="Non-lead - Other",J3035="")))),"Non-lead",
IF((OR((AND(G3035="Unknown - Likely Lead",J3035="")),
(AND(G3035="Unknown - Unlikely Lead",J3035="")),
(AND(G3035="Unknown - Material Unknown",J3035="")))),"Unknown",
""))))))))))))))))</f>
        <v>Non-Lead</v>
      </c>
      <c r="N3035" s="44" t="s">
        <v>467</v>
      </c>
    </row>
    <row r="3036" spans="1:14" x14ac:dyDescent="0.25">
      <c r="A3036" s="34" t="s">
        <v>7185</v>
      </c>
      <c r="B3036" s="35" t="s">
        <v>2094</v>
      </c>
      <c r="C3036" s="36" t="s">
        <v>7025</v>
      </c>
      <c r="D3036" s="36" t="s">
        <v>32</v>
      </c>
      <c r="E3036" s="36" t="s">
        <v>644</v>
      </c>
      <c r="F3036" s="37" t="s">
        <v>7186</v>
      </c>
      <c r="G3036" s="38" t="s">
        <v>35</v>
      </c>
      <c r="H3036" s="39" t="s">
        <v>39</v>
      </c>
      <c r="I3036" s="40" t="s">
        <v>48</v>
      </c>
      <c r="J3036" s="42" t="s">
        <v>47</v>
      </c>
      <c r="K3036" s="39" t="s">
        <v>48</v>
      </c>
      <c r="L3036" s="35"/>
      <c r="M3036" s="43" t="str">
        <f>IF((OR(G3036="Lead")),"Lead",
IF((OR(J3036="Lead")),"Lead",
IF((OR(G3036="Lead-lined galvanized")),"Lead",
IF((OR(J3036="Lead-lined galvanized")),"Lead",
IF((OR((AND(G3036="Unknown - Likely Lead",J3036="Galvanized")),
(AND(G3036="Unknown - Unlikely Lead",J3036="Galvanized")),
(AND(G3036="Unknown - Material Unknown",J3036="Galvanized")))),"Galvanized Requiring Replacement",
IF((OR((AND(G3036="Non-lead - Copper",H3036="Yes",J3036="Galvanized")),
(AND(G3036="Non-lead - Copper",H3036="Don't know",J3036="Galvanized")),
(AND(G3036="Non-lead - Copper",H3036="",J3036="Galvanized")),
(AND(G3036="Non-lead - Plastic",H3036="Yes",J3036="Galvanized")),
(AND(G3036="Non-lead - Plastic",H3036="Don't know",J3036="Galvanized")),
(AND(G3036="Non-lead - Plastic",H3036="",J3036="Galvanized")),
(AND(G3036="Non-lead",H3036="Yes",J3036="Galvanized")),
(AND(G3036="Non-lead",H3036="Don't know",J3036="Galvanized")),
(AND(G3036="Non-lead",H3036="",J3036="Galvanized")),
(AND(G3036="Non-lead - Other",H3036="Yes",J3036="Galvanized")),
(AND(G3036="Non-Lead - Other",H3036="Don't know",J3036="Galvanized")),
(AND(G3036="Galvanized",H3036="Yes",J3036="Galvanized")),
(AND(G3036="Galvanized",H3036="Don't know",J3036="Galvanized")),
(AND(G3036="Galvanized",H3036="",J3036="Galvanized")),
(AND(G3036="Non-Lead - Other",H3036="",J3036="Galvanized")))),"Galvanized Requiring Replacement",
IF((OR((AND(G3036="Non-lead - Copper",J3036="Non-lead - Copper")),
(AND(G3036="Non-lead - Copper",J3036="Non-lead - Plastic")),
(AND(G3036="Non-lead - Copper",J3036="Non-lead - Other")),
(AND(G3036="Non-lead - Copper",J3036="Non-lead")),
(AND(G3036="Non-lead - Plastic",J3036="Non-lead - Copper")),
(AND(G3036="Non-lead - Plastic",J3036="Non-lead - Plastic")),
(AND(G3036="Non-lead - Plastic",J3036="Non-lead - Other")),
(AND(G3036="Non-lead - Plastic",J3036="Non-lead")),
(AND(G3036="Non-lead",J3036="Non-lead - Copper")),
(AND(G3036="Non-lead",J3036="Non-lead - Plastic")),
(AND(G3036="Non-lead",J3036="Non-lead - Other")),
(AND(G3036="Non-lead",J3036="Non-lead")),
(AND(G3036="Non-lead - Other",J3036="Non-lead - Copper")),
(AND(G3036="Non-Lead - Other",J3036="Non-lead - Plastic")),
(AND(G3036="Non-Lead - Other",J3036="Non-lead")),
(AND(G3036="Non-Lead - Other",J3036="Non-lead - Other")))),"Non-Lead",
IF((OR((AND(G3036="Galvanized",J3036="Non-lead")),
(AND(G3036="Galvanized",J3036="Non-lead - Copper")),
(AND(G3036="Galvanized",J3036="Non-lead - Plastic")),
(AND(G3036="Galvanized",J3036="Non-lead")),
(AND(G3036="Galvanized",J3036="Non-lead - Other")))),"Non-Lead",
IF((OR((AND(G3036="Non-lead - Copper",H3036="No",J3036="Galvanized")),
(AND(G3036="Non-lead - Plastic",H3036="No",J3036="Galvanized")),
(AND(G3036="Non-lead",H3036="No",J3036="Galvanized")),
(AND(G3036="Galvanized",H3036="No",J3036="Galvanized")),
(AND(G3036="Non-lead - Other",H3036="No",J3036="Galvanized")))),"Non-lead",
IF((OR((AND(G3036="Unknown - Likely Lead",J3036="Unknown - Likely Lead")),
(AND(G3036="Unknown - Likely Lead",J3036="Unknown - Unlikely Lead")),
(AND(G3036="Unknown - Likely Lead",J3036="Unknown - Material Unknown")),
(AND(G3036="Unknown - Unlikely Lead",J3036="Unknown - Likely Lead")),
(AND(G3036="Unknown - Unlikely Lead",J3036="Unknown - Unlikely Lead")),
(AND(G3036="Unknown - Unlikely Lead",J3036="Unknown - Material Unknown")),
(AND(G3036="Unknown - Material Unknown",J3036="Unknown - Likely Lead")),
(AND(G3036="Unknown - Material Unknown",J3036="Unknown - Unlikely Lead")),
(AND(G3036="Unknown - Material Unknown",J3036="Unknown - Material Unknown")))),"Unknown",
IF((OR((AND(G3036="Unknown - Likely Lead",J3036="Non-lead - Copper")),
(AND(G3036="Unknown - Likely Lead",J3036="Non-lead - Plastic")),
(AND(G3036="Unknown - Likely Lead",J3036="Non-lead")),
(AND(G3036="Unknown - Likely Lead",J3036="Non-lead - Other")),
(AND(G3036="Unknown - Unlikely Lead",J3036="Non-lead - Copper")),
(AND(G3036="Unknown - Unlikely Lead",J3036="Non-lead - Plastic")),
(AND(G3036="Unknown - Unlikely Lead",J3036="Non-lead")),
(AND(G3036="Unknown - Unlikely Lead",J3036="Non-lead - Other")),
(AND(G3036="Unknown - Material Unknown",J3036="Non-lead - Copper")),
(AND(G3036="Unknown - Material Unknown",J3036="Non-lead - Plastic")),
(AND(G3036="Unknown - Material Unknown",J3036="Non-lead")),
(AND(G3036="Unknown - Material Unknown",J3036="Non-lead - Other")))),"Unknown",
IF((OR((AND(G3036="Non-lead - Copper",J3036="Unknown - Likely Lead")),
(AND(G3036="Non-lead - Copper",J3036="Unknown - Unlikely Lead")),
(AND(G3036="Non-lead - Copper",J3036="Unknown - Material Unknown")),
(AND(G3036="Non-lead - Plastic",J3036="Unknown - Likely Lead")),
(AND(G3036="Non-lead - Plastic",J3036="Unknown - Unlikely Lead")),
(AND(G3036="Non-lead - Plastic",J3036="Unknown - Material Unknown")),
(AND(G3036="Non-lead",J3036="Unknown - Likely Lead")),
(AND(G3036="Non-lead",J3036="Unknown - Unlikely Lead")),
(AND(G3036="Non-lead",J3036="Unknown - Material Unknown")),
(AND(G3036="Non-lead - Other",J3036="Unknown - Likely Lead")),
(AND(G3036="Non-Lead - Other",J3036="Unknown - Unlikely Lead")),
(AND(G3036="Non-Lead - Other",J3036="Unknown - Material Unknown")))),"Unknown",
IF((OR((AND(G3036="Galvanized",J3036="Unknown - Likely Lead")),
(AND(G3036="Galvanized",J3036="Unknown - Unlikely Lead")),
(AND(G3036="Galvanized",J3036="Unknown - Material Unknown")))),"Unknown",
IF((OR((AND(G3036="Galvanized",J3036="")))),"Galvanized Requiring Replacement",
IF((OR((AND(G3036="Non-lead - Copper",J3036="")),
(AND(G3036="Non-lead - Plastic",J3036="")),
(AND(G3036="Non-lead",J3036="")),
(AND(G3036="Non-lead - Other",J3036="")))),"Non-lead",
IF((OR((AND(G3036="Unknown - Likely Lead",J3036="")),
(AND(G3036="Unknown - Unlikely Lead",J3036="")),
(AND(G3036="Unknown - Material Unknown",J3036="")))),"Unknown",
""))))))))))))))))</f>
        <v>Non-Lead</v>
      </c>
      <c r="N3036" s="44" t="s">
        <v>39</v>
      </c>
    </row>
    <row r="3037" spans="1:14" x14ac:dyDescent="0.25">
      <c r="A3037" s="34" t="s">
        <v>7187</v>
      </c>
      <c r="B3037" s="35" t="s">
        <v>1101</v>
      </c>
      <c r="C3037" s="36" t="s">
        <v>7025</v>
      </c>
      <c r="D3037" s="36" t="s">
        <v>32</v>
      </c>
      <c r="E3037" s="36" t="s">
        <v>644</v>
      </c>
      <c r="F3037" s="37" t="s">
        <v>7188</v>
      </c>
      <c r="G3037" s="38" t="s">
        <v>35</v>
      </c>
      <c r="H3037" s="39" t="s">
        <v>39</v>
      </c>
      <c r="I3037" s="40" t="s">
        <v>48</v>
      </c>
      <c r="J3037" s="42" t="s">
        <v>47</v>
      </c>
      <c r="K3037" s="39" t="s">
        <v>48</v>
      </c>
      <c r="L3037" s="35"/>
      <c r="M3037" s="43" t="str">
        <f>IF((OR(G3037="Lead")),"Lead",
IF((OR(J3037="Lead")),"Lead",
IF((OR(G3037="Lead-lined galvanized")),"Lead",
IF((OR(J3037="Lead-lined galvanized")),"Lead",
IF((OR((AND(G3037="Unknown - Likely Lead",J3037="Galvanized")),
(AND(G3037="Unknown - Unlikely Lead",J3037="Galvanized")),
(AND(G3037="Unknown - Material Unknown",J3037="Galvanized")))),"Galvanized Requiring Replacement",
IF((OR((AND(G3037="Non-lead - Copper",H3037="Yes",J3037="Galvanized")),
(AND(G3037="Non-lead - Copper",H3037="Don't know",J3037="Galvanized")),
(AND(G3037="Non-lead - Copper",H3037="",J3037="Galvanized")),
(AND(G3037="Non-lead - Plastic",H3037="Yes",J3037="Galvanized")),
(AND(G3037="Non-lead - Plastic",H3037="Don't know",J3037="Galvanized")),
(AND(G3037="Non-lead - Plastic",H3037="",J3037="Galvanized")),
(AND(G3037="Non-lead",H3037="Yes",J3037="Galvanized")),
(AND(G3037="Non-lead",H3037="Don't know",J3037="Galvanized")),
(AND(G3037="Non-lead",H3037="",J3037="Galvanized")),
(AND(G3037="Non-lead - Other",H3037="Yes",J3037="Galvanized")),
(AND(G3037="Non-Lead - Other",H3037="Don't know",J3037="Galvanized")),
(AND(G3037="Galvanized",H3037="Yes",J3037="Galvanized")),
(AND(G3037="Galvanized",H3037="Don't know",J3037="Galvanized")),
(AND(G3037="Galvanized",H3037="",J3037="Galvanized")),
(AND(G3037="Non-Lead - Other",H3037="",J3037="Galvanized")))),"Galvanized Requiring Replacement",
IF((OR((AND(G3037="Non-lead - Copper",J3037="Non-lead - Copper")),
(AND(G3037="Non-lead - Copper",J3037="Non-lead - Plastic")),
(AND(G3037="Non-lead - Copper",J3037="Non-lead - Other")),
(AND(G3037="Non-lead - Copper",J3037="Non-lead")),
(AND(G3037="Non-lead - Plastic",J3037="Non-lead - Copper")),
(AND(G3037="Non-lead - Plastic",J3037="Non-lead - Plastic")),
(AND(G3037="Non-lead - Plastic",J3037="Non-lead - Other")),
(AND(G3037="Non-lead - Plastic",J3037="Non-lead")),
(AND(G3037="Non-lead",J3037="Non-lead - Copper")),
(AND(G3037="Non-lead",J3037="Non-lead - Plastic")),
(AND(G3037="Non-lead",J3037="Non-lead - Other")),
(AND(G3037="Non-lead",J3037="Non-lead")),
(AND(G3037="Non-lead - Other",J3037="Non-lead - Copper")),
(AND(G3037="Non-Lead - Other",J3037="Non-lead - Plastic")),
(AND(G3037="Non-Lead - Other",J3037="Non-lead")),
(AND(G3037="Non-Lead - Other",J3037="Non-lead - Other")))),"Non-Lead",
IF((OR((AND(G3037="Galvanized",J3037="Non-lead")),
(AND(G3037="Galvanized",J3037="Non-lead - Copper")),
(AND(G3037="Galvanized",J3037="Non-lead - Plastic")),
(AND(G3037="Galvanized",J3037="Non-lead")),
(AND(G3037="Galvanized",J3037="Non-lead - Other")))),"Non-Lead",
IF((OR((AND(G3037="Non-lead - Copper",H3037="No",J3037="Galvanized")),
(AND(G3037="Non-lead - Plastic",H3037="No",J3037="Galvanized")),
(AND(G3037="Non-lead",H3037="No",J3037="Galvanized")),
(AND(G3037="Galvanized",H3037="No",J3037="Galvanized")),
(AND(G3037="Non-lead - Other",H3037="No",J3037="Galvanized")))),"Non-lead",
IF((OR((AND(G3037="Unknown - Likely Lead",J3037="Unknown - Likely Lead")),
(AND(G3037="Unknown - Likely Lead",J3037="Unknown - Unlikely Lead")),
(AND(G3037="Unknown - Likely Lead",J3037="Unknown - Material Unknown")),
(AND(G3037="Unknown - Unlikely Lead",J3037="Unknown - Likely Lead")),
(AND(G3037="Unknown - Unlikely Lead",J3037="Unknown - Unlikely Lead")),
(AND(G3037="Unknown - Unlikely Lead",J3037="Unknown - Material Unknown")),
(AND(G3037="Unknown - Material Unknown",J3037="Unknown - Likely Lead")),
(AND(G3037="Unknown - Material Unknown",J3037="Unknown - Unlikely Lead")),
(AND(G3037="Unknown - Material Unknown",J3037="Unknown - Material Unknown")))),"Unknown",
IF((OR((AND(G3037="Unknown - Likely Lead",J3037="Non-lead - Copper")),
(AND(G3037="Unknown - Likely Lead",J3037="Non-lead - Plastic")),
(AND(G3037="Unknown - Likely Lead",J3037="Non-lead")),
(AND(G3037="Unknown - Likely Lead",J3037="Non-lead - Other")),
(AND(G3037="Unknown - Unlikely Lead",J3037="Non-lead - Copper")),
(AND(G3037="Unknown - Unlikely Lead",J3037="Non-lead - Plastic")),
(AND(G3037="Unknown - Unlikely Lead",J3037="Non-lead")),
(AND(G3037="Unknown - Unlikely Lead",J3037="Non-lead - Other")),
(AND(G3037="Unknown - Material Unknown",J3037="Non-lead - Copper")),
(AND(G3037="Unknown - Material Unknown",J3037="Non-lead - Plastic")),
(AND(G3037="Unknown - Material Unknown",J3037="Non-lead")),
(AND(G3037="Unknown - Material Unknown",J3037="Non-lead - Other")))),"Unknown",
IF((OR((AND(G3037="Non-lead - Copper",J3037="Unknown - Likely Lead")),
(AND(G3037="Non-lead - Copper",J3037="Unknown - Unlikely Lead")),
(AND(G3037="Non-lead - Copper",J3037="Unknown - Material Unknown")),
(AND(G3037="Non-lead - Plastic",J3037="Unknown - Likely Lead")),
(AND(G3037="Non-lead - Plastic",J3037="Unknown - Unlikely Lead")),
(AND(G3037="Non-lead - Plastic",J3037="Unknown - Material Unknown")),
(AND(G3037="Non-lead",J3037="Unknown - Likely Lead")),
(AND(G3037="Non-lead",J3037="Unknown - Unlikely Lead")),
(AND(G3037="Non-lead",J3037="Unknown - Material Unknown")),
(AND(G3037="Non-lead - Other",J3037="Unknown - Likely Lead")),
(AND(G3037="Non-Lead - Other",J3037="Unknown - Unlikely Lead")),
(AND(G3037="Non-Lead - Other",J3037="Unknown - Material Unknown")))),"Unknown",
IF((OR((AND(G3037="Galvanized",J3037="Unknown - Likely Lead")),
(AND(G3037="Galvanized",J3037="Unknown - Unlikely Lead")),
(AND(G3037="Galvanized",J3037="Unknown - Material Unknown")))),"Unknown",
IF((OR((AND(G3037="Galvanized",J3037="")))),"Galvanized Requiring Replacement",
IF((OR((AND(G3037="Non-lead - Copper",J3037="")),
(AND(G3037="Non-lead - Plastic",J3037="")),
(AND(G3037="Non-lead",J3037="")),
(AND(G3037="Non-lead - Other",J3037="")))),"Non-lead",
IF((OR((AND(G3037="Unknown - Likely Lead",J3037="")),
(AND(G3037="Unknown - Unlikely Lead",J3037="")),
(AND(G3037="Unknown - Material Unknown",J3037="")))),"Unknown",
""))))))))))))))))</f>
        <v>Non-Lead</v>
      </c>
      <c r="N3037" s="44" t="s">
        <v>39</v>
      </c>
    </row>
    <row r="3038" spans="1:14" x14ac:dyDescent="0.25">
      <c r="A3038" s="34" t="s">
        <v>7189</v>
      </c>
      <c r="B3038" s="35" t="s">
        <v>3721</v>
      </c>
      <c r="C3038" s="36" t="s">
        <v>7094</v>
      </c>
      <c r="D3038" s="36" t="s">
        <v>32</v>
      </c>
      <c r="E3038" s="36" t="s">
        <v>644</v>
      </c>
      <c r="F3038" s="37" t="s">
        <v>7190</v>
      </c>
      <c r="G3038" s="38" t="s">
        <v>35</v>
      </c>
      <c r="H3038" s="39" t="s">
        <v>39</v>
      </c>
      <c r="I3038" s="40" t="s">
        <v>48</v>
      </c>
      <c r="J3038" s="42" t="s">
        <v>47</v>
      </c>
      <c r="K3038" s="39" t="s">
        <v>48</v>
      </c>
      <c r="L3038" s="35"/>
      <c r="M3038" s="43" t="str">
        <f>IF((OR(G3038="Lead")),"Lead",
IF((OR(J3038="Lead")),"Lead",
IF((OR(G3038="Lead-lined galvanized")),"Lead",
IF((OR(J3038="Lead-lined galvanized")),"Lead",
IF((OR((AND(G3038="Unknown - Likely Lead",J3038="Galvanized")),
(AND(G3038="Unknown - Unlikely Lead",J3038="Galvanized")),
(AND(G3038="Unknown - Material Unknown",J3038="Galvanized")))),"Galvanized Requiring Replacement",
IF((OR((AND(G3038="Non-lead - Copper",H3038="Yes",J3038="Galvanized")),
(AND(G3038="Non-lead - Copper",H3038="Don't know",J3038="Galvanized")),
(AND(G3038="Non-lead - Copper",H3038="",J3038="Galvanized")),
(AND(G3038="Non-lead - Plastic",H3038="Yes",J3038="Galvanized")),
(AND(G3038="Non-lead - Plastic",H3038="Don't know",J3038="Galvanized")),
(AND(G3038="Non-lead - Plastic",H3038="",J3038="Galvanized")),
(AND(G3038="Non-lead",H3038="Yes",J3038="Galvanized")),
(AND(G3038="Non-lead",H3038="Don't know",J3038="Galvanized")),
(AND(G3038="Non-lead",H3038="",J3038="Galvanized")),
(AND(G3038="Non-lead - Other",H3038="Yes",J3038="Galvanized")),
(AND(G3038="Non-Lead - Other",H3038="Don't know",J3038="Galvanized")),
(AND(G3038="Galvanized",H3038="Yes",J3038="Galvanized")),
(AND(G3038="Galvanized",H3038="Don't know",J3038="Galvanized")),
(AND(G3038="Galvanized",H3038="",J3038="Galvanized")),
(AND(G3038="Non-Lead - Other",H3038="",J3038="Galvanized")))),"Galvanized Requiring Replacement",
IF((OR((AND(G3038="Non-lead - Copper",J3038="Non-lead - Copper")),
(AND(G3038="Non-lead - Copper",J3038="Non-lead - Plastic")),
(AND(G3038="Non-lead - Copper",J3038="Non-lead - Other")),
(AND(G3038="Non-lead - Copper",J3038="Non-lead")),
(AND(G3038="Non-lead - Plastic",J3038="Non-lead - Copper")),
(AND(G3038="Non-lead - Plastic",J3038="Non-lead - Plastic")),
(AND(G3038="Non-lead - Plastic",J3038="Non-lead - Other")),
(AND(G3038="Non-lead - Plastic",J3038="Non-lead")),
(AND(G3038="Non-lead",J3038="Non-lead - Copper")),
(AND(G3038="Non-lead",J3038="Non-lead - Plastic")),
(AND(G3038="Non-lead",J3038="Non-lead - Other")),
(AND(G3038="Non-lead",J3038="Non-lead")),
(AND(G3038="Non-lead - Other",J3038="Non-lead - Copper")),
(AND(G3038="Non-Lead - Other",J3038="Non-lead - Plastic")),
(AND(G3038="Non-Lead - Other",J3038="Non-lead")),
(AND(G3038="Non-Lead - Other",J3038="Non-lead - Other")))),"Non-Lead",
IF((OR((AND(G3038="Galvanized",J3038="Non-lead")),
(AND(G3038="Galvanized",J3038="Non-lead - Copper")),
(AND(G3038="Galvanized",J3038="Non-lead - Plastic")),
(AND(G3038="Galvanized",J3038="Non-lead")),
(AND(G3038="Galvanized",J3038="Non-lead - Other")))),"Non-Lead",
IF((OR((AND(G3038="Non-lead - Copper",H3038="No",J3038="Galvanized")),
(AND(G3038="Non-lead - Plastic",H3038="No",J3038="Galvanized")),
(AND(G3038="Non-lead",H3038="No",J3038="Galvanized")),
(AND(G3038="Galvanized",H3038="No",J3038="Galvanized")),
(AND(G3038="Non-lead - Other",H3038="No",J3038="Galvanized")))),"Non-lead",
IF((OR((AND(G3038="Unknown - Likely Lead",J3038="Unknown - Likely Lead")),
(AND(G3038="Unknown - Likely Lead",J3038="Unknown - Unlikely Lead")),
(AND(G3038="Unknown - Likely Lead",J3038="Unknown - Material Unknown")),
(AND(G3038="Unknown - Unlikely Lead",J3038="Unknown - Likely Lead")),
(AND(G3038="Unknown - Unlikely Lead",J3038="Unknown - Unlikely Lead")),
(AND(G3038="Unknown - Unlikely Lead",J3038="Unknown - Material Unknown")),
(AND(G3038="Unknown - Material Unknown",J3038="Unknown - Likely Lead")),
(AND(G3038="Unknown - Material Unknown",J3038="Unknown - Unlikely Lead")),
(AND(G3038="Unknown - Material Unknown",J3038="Unknown - Material Unknown")))),"Unknown",
IF((OR((AND(G3038="Unknown - Likely Lead",J3038="Non-lead - Copper")),
(AND(G3038="Unknown - Likely Lead",J3038="Non-lead - Plastic")),
(AND(G3038="Unknown - Likely Lead",J3038="Non-lead")),
(AND(G3038="Unknown - Likely Lead",J3038="Non-lead - Other")),
(AND(G3038="Unknown - Unlikely Lead",J3038="Non-lead - Copper")),
(AND(G3038="Unknown - Unlikely Lead",J3038="Non-lead - Plastic")),
(AND(G3038="Unknown - Unlikely Lead",J3038="Non-lead")),
(AND(G3038="Unknown - Unlikely Lead",J3038="Non-lead - Other")),
(AND(G3038="Unknown - Material Unknown",J3038="Non-lead - Copper")),
(AND(G3038="Unknown - Material Unknown",J3038="Non-lead - Plastic")),
(AND(G3038="Unknown - Material Unknown",J3038="Non-lead")),
(AND(G3038="Unknown - Material Unknown",J3038="Non-lead - Other")))),"Unknown",
IF((OR((AND(G3038="Non-lead - Copper",J3038="Unknown - Likely Lead")),
(AND(G3038="Non-lead - Copper",J3038="Unknown - Unlikely Lead")),
(AND(G3038="Non-lead - Copper",J3038="Unknown - Material Unknown")),
(AND(G3038="Non-lead - Plastic",J3038="Unknown - Likely Lead")),
(AND(G3038="Non-lead - Plastic",J3038="Unknown - Unlikely Lead")),
(AND(G3038="Non-lead - Plastic",J3038="Unknown - Material Unknown")),
(AND(G3038="Non-lead",J3038="Unknown - Likely Lead")),
(AND(G3038="Non-lead",J3038="Unknown - Unlikely Lead")),
(AND(G3038="Non-lead",J3038="Unknown - Material Unknown")),
(AND(G3038="Non-lead - Other",J3038="Unknown - Likely Lead")),
(AND(G3038="Non-Lead - Other",J3038="Unknown - Unlikely Lead")),
(AND(G3038="Non-Lead - Other",J3038="Unknown - Material Unknown")))),"Unknown",
IF((OR((AND(G3038="Galvanized",J3038="Unknown - Likely Lead")),
(AND(G3038="Galvanized",J3038="Unknown - Unlikely Lead")),
(AND(G3038="Galvanized",J3038="Unknown - Material Unknown")))),"Unknown",
IF((OR((AND(G3038="Galvanized",J3038="")))),"Galvanized Requiring Replacement",
IF((OR((AND(G3038="Non-lead - Copper",J3038="")),
(AND(G3038="Non-lead - Plastic",J3038="")),
(AND(G3038="Non-lead",J3038="")),
(AND(G3038="Non-lead - Other",J3038="")))),"Non-lead",
IF((OR((AND(G3038="Unknown - Likely Lead",J3038="")),
(AND(G3038="Unknown - Unlikely Lead",J3038="")),
(AND(G3038="Unknown - Material Unknown",J3038="")))),"Unknown",
""))))))))))))))))</f>
        <v>Non-Lead</v>
      </c>
      <c r="N3038" s="44" t="s">
        <v>39</v>
      </c>
    </row>
    <row r="3039" spans="1:14" x14ac:dyDescent="0.25">
      <c r="A3039" s="34" t="s">
        <v>7191</v>
      </c>
      <c r="B3039" s="35" t="s">
        <v>5659</v>
      </c>
      <c r="C3039" s="36" t="s">
        <v>7025</v>
      </c>
      <c r="D3039" s="36" t="s">
        <v>32</v>
      </c>
      <c r="E3039" s="36" t="s">
        <v>644</v>
      </c>
      <c r="F3039" s="37" t="s">
        <v>7192</v>
      </c>
      <c r="G3039" s="38" t="s">
        <v>35</v>
      </c>
      <c r="H3039" s="39" t="s">
        <v>39</v>
      </c>
      <c r="I3039" s="40" t="s">
        <v>48</v>
      </c>
      <c r="J3039" s="42" t="s">
        <v>47</v>
      </c>
      <c r="K3039" s="39" t="s">
        <v>48</v>
      </c>
      <c r="L3039" s="35"/>
      <c r="M3039" s="43" t="str">
        <f>IF((OR(G3039="Lead")),"Lead",
IF((OR(J3039="Lead")),"Lead",
IF((OR(G3039="Lead-lined galvanized")),"Lead",
IF((OR(J3039="Lead-lined galvanized")),"Lead",
IF((OR((AND(G3039="Unknown - Likely Lead",J3039="Galvanized")),
(AND(G3039="Unknown - Unlikely Lead",J3039="Galvanized")),
(AND(G3039="Unknown - Material Unknown",J3039="Galvanized")))),"Galvanized Requiring Replacement",
IF((OR((AND(G3039="Non-lead - Copper",H3039="Yes",J3039="Galvanized")),
(AND(G3039="Non-lead - Copper",H3039="Don't know",J3039="Galvanized")),
(AND(G3039="Non-lead - Copper",H3039="",J3039="Galvanized")),
(AND(G3039="Non-lead - Plastic",H3039="Yes",J3039="Galvanized")),
(AND(G3039="Non-lead - Plastic",H3039="Don't know",J3039="Galvanized")),
(AND(G3039="Non-lead - Plastic",H3039="",J3039="Galvanized")),
(AND(G3039="Non-lead",H3039="Yes",J3039="Galvanized")),
(AND(G3039="Non-lead",H3039="Don't know",J3039="Galvanized")),
(AND(G3039="Non-lead",H3039="",J3039="Galvanized")),
(AND(G3039="Non-lead - Other",H3039="Yes",J3039="Galvanized")),
(AND(G3039="Non-Lead - Other",H3039="Don't know",J3039="Galvanized")),
(AND(G3039="Galvanized",H3039="Yes",J3039="Galvanized")),
(AND(G3039="Galvanized",H3039="Don't know",J3039="Galvanized")),
(AND(G3039="Galvanized",H3039="",J3039="Galvanized")),
(AND(G3039="Non-Lead - Other",H3039="",J3039="Galvanized")))),"Galvanized Requiring Replacement",
IF((OR((AND(G3039="Non-lead - Copper",J3039="Non-lead - Copper")),
(AND(G3039="Non-lead - Copper",J3039="Non-lead - Plastic")),
(AND(G3039="Non-lead - Copper",J3039="Non-lead - Other")),
(AND(G3039="Non-lead - Copper",J3039="Non-lead")),
(AND(G3039="Non-lead - Plastic",J3039="Non-lead - Copper")),
(AND(G3039="Non-lead - Plastic",J3039="Non-lead - Plastic")),
(AND(G3039="Non-lead - Plastic",J3039="Non-lead - Other")),
(AND(G3039="Non-lead - Plastic",J3039="Non-lead")),
(AND(G3039="Non-lead",J3039="Non-lead - Copper")),
(AND(G3039="Non-lead",J3039="Non-lead - Plastic")),
(AND(G3039="Non-lead",J3039="Non-lead - Other")),
(AND(G3039="Non-lead",J3039="Non-lead")),
(AND(G3039="Non-lead - Other",J3039="Non-lead - Copper")),
(AND(G3039="Non-Lead - Other",J3039="Non-lead - Plastic")),
(AND(G3039="Non-Lead - Other",J3039="Non-lead")),
(AND(G3039="Non-Lead - Other",J3039="Non-lead - Other")))),"Non-Lead",
IF((OR((AND(G3039="Galvanized",J3039="Non-lead")),
(AND(G3039="Galvanized",J3039="Non-lead - Copper")),
(AND(G3039="Galvanized",J3039="Non-lead - Plastic")),
(AND(G3039="Galvanized",J3039="Non-lead")),
(AND(G3039="Galvanized",J3039="Non-lead - Other")))),"Non-Lead",
IF((OR((AND(G3039="Non-lead - Copper",H3039="No",J3039="Galvanized")),
(AND(G3039="Non-lead - Plastic",H3039="No",J3039="Galvanized")),
(AND(G3039="Non-lead",H3039="No",J3039="Galvanized")),
(AND(G3039="Galvanized",H3039="No",J3039="Galvanized")),
(AND(G3039="Non-lead - Other",H3039="No",J3039="Galvanized")))),"Non-lead",
IF((OR((AND(G3039="Unknown - Likely Lead",J3039="Unknown - Likely Lead")),
(AND(G3039="Unknown - Likely Lead",J3039="Unknown - Unlikely Lead")),
(AND(G3039="Unknown - Likely Lead",J3039="Unknown - Material Unknown")),
(AND(G3039="Unknown - Unlikely Lead",J3039="Unknown - Likely Lead")),
(AND(G3039="Unknown - Unlikely Lead",J3039="Unknown - Unlikely Lead")),
(AND(G3039="Unknown - Unlikely Lead",J3039="Unknown - Material Unknown")),
(AND(G3039="Unknown - Material Unknown",J3039="Unknown - Likely Lead")),
(AND(G3039="Unknown - Material Unknown",J3039="Unknown - Unlikely Lead")),
(AND(G3039="Unknown - Material Unknown",J3039="Unknown - Material Unknown")))),"Unknown",
IF((OR((AND(G3039="Unknown - Likely Lead",J3039="Non-lead - Copper")),
(AND(G3039="Unknown - Likely Lead",J3039="Non-lead - Plastic")),
(AND(G3039="Unknown - Likely Lead",J3039="Non-lead")),
(AND(G3039="Unknown - Likely Lead",J3039="Non-lead - Other")),
(AND(G3039="Unknown - Unlikely Lead",J3039="Non-lead - Copper")),
(AND(G3039="Unknown - Unlikely Lead",J3039="Non-lead - Plastic")),
(AND(G3039="Unknown - Unlikely Lead",J3039="Non-lead")),
(AND(G3039="Unknown - Unlikely Lead",J3039="Non-lead - Other")),
(AND(G3039="Unknown - Material Unknown",J3039="Non-lead - Copper")),
(AND(G3039="Unknown - Material Unknown",J3039="Non-lead - Plastic")),
(AND(G3039="Unknown - Material Unknown",J3039="Non-lead")),
(AND(G3039="Unknown - Material Unknown",J3039="Non-lead - Other")))),"Unknown",
IF((OR((AND(G3039="Non-lead - Copper",J3039="Unknown - Likely Lead")),
(AND(G3039="Non-lead - Copper",J3039="Unknown - Unlikely Lead")),
(AND(G3039="Non-lead - Copper",J3039="Unknown - Material Unknown")),
(AND(G3039="Non-lead - Plastic",J3039="Unknown - Likely Lead")),
(AND(G3039="Non-lead - Plastic",J3039="Unknown - Unlikely Lead")),
(AND(G3039="Non-lead - Plastic",J3039="Unknown - Material Unknown")),
(AND(G3039="Non-lead",J3039="Unknown - Likely Lead")),
(AND(G3039="Non-lead",J3039="Unknown - Unlikely Lead")),
(AND(G3039="Non-lead",J3039="Unknown - Material Unknown")),
(AND(G3039="Non-lead - Other",J3039="Unknown - Likely Lead")),
(AND(G3039="Non-Lead - Other",J3039="Unknown - Unlikely Lead")),
(AND(G3039="Non-Lead - Other",J3039="Unknown - Material Unknown")))),"Unknown",
IF((OR((AND(G3039="Galvanized",J3039="Unknown - Likely Lead")),
(AND(G3039="Galvanized",J3039="Unknown - Unlikely Lead")),
(AND(G3039="Galvanized",J3039="Unknown - Material Unknown")))),"Unknown",
IF((OR((AND(G3039="Galvanized",J3039="")))),"Galvanized Requiring Replacement",
IF((OR((AND(G3039="Non-lead - Copper",J3039="")),
(AND(G3039="Non-lead - Plastic",J3039="")),
(AND(G3039="Non-lead",J3039="")),
(AND(G3039="Non-lead - Other",J3039="")))),"Non-lead",
IF((OR((AND(G3039="Unknown - Likely Lead",J3039="")),
(AND(G3039="Unknown - Unlikely Lead",J3039="")),
(AND(G3039="Unknown - Material Unknown",J3039="")))),"Unknown",
""))))))))))))))))</f>
        <v>Non-Lead</v>
      </c>
      <c r="N3039" s="44" t="s">
        <v>39</v>
      </c>
    </row>
    <row r="3040" spans="1:14" x14ac:dyDescent="0.25">
      <c r="A3040" s="34" t="s">
        <v>7193</v>
      </c>
      <c r="B3040" s="35" t="s">
        <v>1098</v>
      </c>
      <c r="C3040" s="36" t="s">
        <v>7025</v>
      </c>
      <c r="D3040" s="36" t="s">
        <v>32</v>
      </c>
      <c r="E3040" s="36" t="s">
        <v>644</v>
      </c>
      <c r="F3040" s="37" t="s">
        <v>7194</v>
      </c>
      <c r="G3040" s="38" t="s">
        <v>35</v>
      </c>
      <c r="H3040" s="39" t="s">
        <v>39</v>
      </c>
      <c r="I3040" s="40" t="s">
        <v>48</v>
      </c>
      <c r="J3040" s="42" t="s">
        <v>47</v>
      </c>
      <c r="K3040" s="39" t="s">
        <v>48</v>
      </c>
      <c r="L3040" s="35"/>
      <c r="M3040" s="43" t="str">
        <f>IF((OR(G3040="Lead")),"Lead",
IF((OR(J3040="Lead")),"Lead",
IF((OR(G3040="Lead-lined galvanized")),"Lead",
IF((OR(J3040="Lead-lined galvanized")),"Lead",
IF((OR((AND(G3040="Unknown - Likely Lead",J3040="Galvanized")),
(AND(G3040="Unknown - Unlikely Lead",J3040="Galvanized")),
(AND(G3040="Unknown - Material Unknown",J3040="Galvanized")))),"Galvanized Requiring Replacement",
IF((OR((AND(G3040="Non-lead - Copper",H3040="Yes",J3040="Galvanized")),
(AND(G3040="Non-lead - Copper",H3040="Don't know",J3040="Galvanized")),
(AND(G3040="Non-lead - Copper",H3040="",J3040="Galvanized")),
(AND(G3040="Non-lead - Plastic",H3040="Yes",J3040="Galvanized")),
(AND(G3040="Non-lead - Plastic",H3040="Don't know",J3040="Galvanized")),
(AND(G3040="Non-lead - Plastic",H3040="",J3040="Galvanized")),
(AND(G3040="Non-lead",H3040="Yes",J3040="Galvanized")),
(AND(G3040="Non-lead",H3040="Don't know",J3040="Galvanized")),
(AND(G3040="Non-lead",H3040="",J3040="Galvanized")),
(AND(G3040="Non-lead - Other",H3040="Yes",J3040="Galvanized")),
(AND(G3040="Non-Lead - Other",H3040="Don't know",J3040="Galvanized")),
(AND(G3040="Galvanized",H3040="Yes",J3040="Galvanized")),
(AND(G3040="Galvanized",H3040="Don't know",J3040="Galvanized")),
(AND(G3040="Galvanized",H3040="",J3040="Galvanized")),
(AND(G3040="Non-Lead - Other",H3040="",J3040="Galvanized")))),"Galvanized Requiring Replacement",
IF((OR((AND(G3040="Non-lead - Copper",J3040="Non-lead - Copper")),
(AND(G3040="Non-lead - Copper",J3040="Non-lead - Plastic")),
(AND(G3040="Non-lead - Copper",J3040="Non-lead - Other")),
(AND(G3040="Non-lead - Copper",J3040="Non-lead")),
(AND(G3040="Non-lead - Plastic",J3040="Non-lead - Copper")),
(AND(G3040="Non-lead - Plastic",J3040="Non-lead - Plastic")),
(AND(G3040="Non-lead - Plastic",J3040="Non-lead - Other")),
(AND(G3040="Non-lead - Plastic",J3040="Non-lead")),
(AND(G3040="Non-lead",J3040="Non-lead - Copper")),
(AND(G3040="Non-lead",J3040="Non-lead - Plastic")),
(AND(G3040="Non-lead",J3040="Non-lead - Other")),
(AND(G3040="Non-lead",J3040="Non-lead")),
(AND(G3040="Non-lead - Other",J3040="Non-lead - Copper")),
(AND(G3040="Non-Lead - Other",J3040="Non-lead - Plastic")),
(AND(G3040="Non-Lead - Other",J3040="Non-lead")),
(AND(G3040="Non-Lead - Other",J3040="Non-lead - Other")))),"Non-Lead",
IF((OR((AND(G3040="Galvanized",J3040="Non-lead")),
(AND(G3040="Galvanized",J3040="Non-lead - Copper")),
(AND(G3040="Galvanized",J3040="Non-lead - Plastic")),
(AND(G3040="Galvanized",J3040="Non-lead")),
(AND(G3040="Galvanized",J3040="Non-lead - Other")))),"Non-Lead",
IF((OR((AND(G3040="Non-lead - Copper",H3040="No",J3040="Galvanized")),
(AND(G3040="Non-lead - Plastic",H3040="No",J3040="Galvanized")),
(AND(G3040="Non-lead",H3040="No",J3040="Galvanized")),
(AND(G3040="Galvanized",H3040="No",J3040="Galvanized")),
(AND(G3040="Non-lead - Other",H3040="No",J3040="Galvanized")))),"Non-lead",
IF((OR((AND(G3040="Unknown - Likely Lead",J3040="Unknown - Likely Lead")),
(AND(G3040="Unknown - Likely Lead",J3040="Unknown - Unlikely Lead")),
(AND(G3040="Unknown - Likely Lead",J3040="Unknown - Material Unknown")),
(AND(G3040="Unknown - Unlikely Lead",J3040="Unknown - Likely Lead")),
(AND(G3040="Unknown - Unlikely Lead",J3040="Unknown - Unlikely Lead")),
(AND(G3040="Unknown - Unlikely Lead",J3040="Unknown - Material Unknown")),
(AND(G3040="Unknown - Material Unknown",J3040="Unknown - Likely Lead")),
(AND(G3040="Unknown - Material Unknown",J3040="Unknown - Unlikely Lead")),
(AND(G3040="Unknown - Material Unknown",J3040="Unknown - Material Unknown")))),"Unknown",
IF((OR((AND(G3040="Unknown - Likely Lead",J3040="Non-lead - Copper")),
(AND(G3040="Unknown - Likely Lead",J3040="Non-lead - Plastic")),
(AND(G3040="Unknown - Likely Lead",J3040="Non-lead")),
(AND(G3040="Unknown - Likely Lead",J3040="Non-lead - Other")),
(AND(G3040="Unknown - Unlikely Lead",J3040="Non-lead - Copper")),
(AND(G3040="Unknown - Unlikely Lead",J3040="Non-lead - Plastic")),
(AND(G3040="Unknown - Unlikely Lead",J3040="Non-lead")),
(AND(G3040="Unknown - Unlikely Lead",J3040="Non-lead - Other")),
(AND(G3040="Unknown - Material Unknown",J3040="Non-lead - Copper")),
(AND(G3040="Unknown - Material Unknown",J3040="Non-lead - Plastic")),
(AND(G3040="Unknown - Material Unknown",J3040="Non-lead")),
(AND(G3040="Unknown - Material Unknown",J3040="Non-lead - Other")))),"Unknown",
IF((OR((AND(G3040="Non-lead - Copper",J3040="Unknown - Likely Lead")),
(AND(G3040="Non-lead - Copper",J3040="Unknown - Unlikely Lead")),
(AND(G3040="Non-lead - Copper",J3040="Unknown - Material Unknown")),
(AND(G3040="Non-lead - Plastic",J3040="Unknown - Likely Lead")),
(AND(G3040="Non-lead - Plastic",J3040="Unknown - Unlikely Lead")),
(AND(G3040="Non-lead - Plastic",J3040="Unknown - Material Unknown")),
(AND(G3040="Non-lead",J3040="Unknown - Likely Lead")),
(AND(G3040="Non-lead",J3040="Unknown - Unlikely Lead")),
(AND(G3040="Non-lead",J3040="Unknown - Material Unknown")),
(AND(G3040="Non-lead - Other",J3040="Unknown - Likely Lead")),
(AND(G3040="Non-Lead - Other",J3040="Unknown - Unlikely Lead")),
(AND(G3040="Non-Lead - Other",J3040="Unknown - Material Unknown")))),"Unknown",
IF((OR((AND(G3040="Galvanized",J3040="Unknown - Likely Lead")),
(AND(G3040="Galvanized",J3040="Unknown - Unlikely Lead")),
(AND(G3040="Galvanized",J3040="Unknown - Material Unknown")))),"Unknown",
IF((OR((AND(G3040="Galvanized",J3040="")))),"Galvanized Requiring Replacement",
IF((OR((AND(G3040="Non-lead - Copper",J3040="")),
(AND(G3040="Non-lead - Plastic",J3040="")),
(AND(G3040="Non-lead",J3040="")),
(AND(G3040="Non-lead - Other",J3040="")))),"Non-lead",
IF((OR((AND(G3040="Unknown - Likely Lead",J3040="")),
(AND(G3040="Unknown - Unlikely Lead",J3040="")),
(AND(G3040="Unknown - Material Unknown",J3040="")))),"Unknown",
""))))))))))))))))</f>
        <v>Non-Lead</v>
      </c>
      <c r="N3040" s="44" t="s">
        <v>467</v>
      </c>
    </row>
    <row r="3041" spans="1:14" x14ac:dyDescent="0.25">
      <c r="A3041" s="34" t="s">
        <v>7195</v>
      </c>
      <c r="B3041" s="35" t="s">
        <v>1104</v>
      </c>
      <c r="C3041" s="36" t="s">
        <v>7025</v>
      </c>
      <c r="D3041" s="36" t="s">
        <v>32</v>
      </c>
      <c r="E3041" s="36" t="s">
        <v>644</v>
      </c>
      <c r="F3041" s="37" t="s">
        <v>7196</v>
      </c>
      <c r="G3041" s="38" t="s">
        <v>35</v>
      </c>
      <c r="H3041" s="39" t="s">
        <v>39</v>
      </c>
      <c r="I3041" s="40" t="s">
        <v>48</v>
      </c>
      <c r="J3041" s="42" t="s">
        <v>47</v>
      </c>
      <c r="K3041" s="39" t="s">
        <v>48</v>
      </c>
      <c r="L3041" s="35"/>
      <c r="M3041" s="43" t="str">
        <f>IF((OR(G3041="Lead")),"Lead",
IF((OR(J3041="Lead")),"Lead",
IF((OR(G3041="Lead-lined galvanized")),"Lead",
IF((OR(J3041="Lead-lined galvanized")),"Lead",
IF((OR((AND(G3041="Unknown - Likely Lead",J3041="Galvanized")),
(AND(G3041="Unknown - Unlikely Lead",J3041="Galvanized")),
(AND(G3041="Unknown - Material Unknown",J3041="Galvanized")))),"Galvanized Requiring Replacement",
IF((OR((AND(G3041="Non-lead - Copper",H3041="Yes",J3041="Galvanized")),
(AND(G3041="Non-lead - Copper",H3041="Don't know",J3041="Galvanized")),
(AND(G3041="Non-lead - Copper",H3041="",J3041="Galvanized")),
(AND(G3041="Non-lead - Plastic",H3041="Yes",J3041="Galvanized")),
(AND(G3041="Non-lead - Plastic",H3041="Don't know",J3041="Galvanized")),
(AND(G3041="Non-lead - Plastic",H3041="",J3041="Galvanized")),
(AND(G3041="Non-lead",H3041="Yes",J3041="Galvanized")),
(AND(G3041="Non-lead",H3041="Don't know",J3041="Galvanized")),
(AND(G3041="Non-lead",H3041="",J3041="Galvanized")),
(AND(G3041="Non-lead - Other",H3041="Yes",J3041="Galvanized")),
(AND(G3041="Non-Lead - Other",H3041="Don't know",J3041="Galvanized")),
(AND(G3041="Galvanized",H3041="Yes",J3041="Galvanized")),
(AND(G3041="Galvanized",H3041="Don't know",J3041="Galvanized")),
(AND(G3041="Galvanized",H3041="",J3041="Galvanized")),
(AND(G3041="Non-Lead - Other",H3041="",J3041="Galvanized")))),"Galvanized Requiring Replacement",
IF((OR((AND(G3041="Non-lead - Copper",J3041="Non-lead - Copper")),
(AND(G3041="Non-lead - Copper",J3041="Non-lead - Plastic")),
(AND(G3041="Non-lead - Copper",J3041="Non-lead - Other")),
(AND(G3041="Non-lead - Copper",J3041="Non-lead")),
(AND(G3041="Non-lead - Plastic",J3041="Non-lead - Copper")),
(AND(G3041="Non-lead - Plastic",J3041="Non-lead - Plastic")),
(AND(G3041="Non-lead - Plastic",J3041="Non-lead - Other")),
(AND(G3041="Non-lead - Plastic",J3041="Non-lead")),
(AND(G3041="Non-lead",J3041="Non-lead - Copper")),
(AND(G3041="Non-lead",J3041="Non-lead - Plastic")),
(AND(G3041="Non-lead",J3041="Non-lead - Other")),
(AND(G3041="Non-lead",J3041="Non-lead")),
(AND(G3041="Non-lead - Other",J3041="Non-lead - Copper")),
(AND(G3041="Non-Lead - Other",J3041="Non-lead - Plastic")),
(AND(G3041="Non-Lead - Other",J3041="Non-lead")),
(AND(G3041="Non-Lead - Other",J3041="Non-lead - Other")))),"Non-Lead",
IF((OR((AND(G3041="Galvanized",J3041="Non-lead")),
(AND(G3041="Galvanized",J3041="Non-lead - Copper")),
(AND(G3041="Galvanized",J3041="Non-lead - Plastic")),
(AND(G3041="Galvanized",J3041="Non-lead")),
(AND(G3041="Galvanized",J3041="Non-lead - Other")))),"Non-Lead",
IF((OR((AND(G3041="Non-lead - Copper",H3041="No",J3041="Galvanized")),
(AND(G3041="Non-lead - Plastic",H3041="No",J3041="Galvanized")),
(AND(G3041="Non-lead",H3041="No",J3041="Galvanized")),
(AND(G3041="Galvanized",H3041="No",J3041="Galvanized")),
(AND(G3041="Non-lead - Other",H3041="No",J3041="Galvanized")))),"Non-lead",
IF((OR((AND(G3041="Unknown - Likely Lead",J3041="Unknown - Likely Lead")),
(AND(G3041="Unknown - Likely Lead",J3041="Unknown - Unlikely Lead")),
(AND(G3041="Unknown - Likely Lead",J3041="Unknown - Material Unknown")),
(AND(G3041="Unknown - Unlikely Lead",J3041="Unknown - Likely Lead")),
(AND(G3041="Unknown - Unlikely Lead",J3041="Unknown - Unlikely Lead")),
(AND(G3041="Unknown - Unlikely Lead",J3041="Unknown - Material Unknown")),
(AND(G3041="Unknown - Material Unknown",J3041="Unknown - Likely Lead")),
(AND(G3041="Unknown - Material Unknown",J3041="Unknown - Unlikely Lead")),
(AND(G3041="Unknown - Material Unknown",J3041="Unknown - Material Unknown")))),"Unknown",
IF((OR((AND(G3041="Unknown - Likely Lead",J3041="Non-lead - Copper")),
(AND(G3041="Unknown - Likely Lead",J3041="Non-lead - Plastic")),
(AND(G3041="Unknown - Likely Lead",J3041="Non-lead")),
(AND(G3041="Unknown - Likely Lead",J3041="Non-lead - Other")),
(AND(G3041="Unknown - Unlikely Lead",J3041="Non-lead - Copper")),
(AND(G3041="Unknown - Unlikely Lead",J3041="Non-lead - Plastic")),
(AND(G3041="Unknown - Unlikely Lead",J3041="Non-lead")),
(AND(G3041="Unknown - Unlikely Lead",J3041="Non-lead - Other")),
(AND(G3041="Unknown - Material Unknown",J3041="Non-lead - Copper")),
(AND(G3041="Unknown - Material Unknown",J3041="Non-lead - Plastic")),
(AND(G3041="Unknown - Material Unknown",J3041="Non-lead")),
(AND(G3041="Unknown - Material Unknown",J3041="Non-lead - Other")))),"Unknown",
IF((OR((AND(G3041="Non-lead - Copper",J3041="Unknown - Likely Lead")),
(AND(G3041="Non-lead - Copper",J3041="Unknown - Unlikely Lead")),
(AND(G3041="Non-lead - Copper",J3041="Unknown - Material Unknown")),
(AND(G3041="Non-lead - Plastic",J3041="Unknown - Likely Lead")),
(AND(G3041="Non-lead - Plastic",J3041="Unknown - Unlikely Lead")),
(AND(G3041="Non-lead - Plastic",J3041="Unknown - Material Unknown")),
(AND(G3041="Non-lead",J3041="Unknown - Likely Lead")),
(AND(G3041="Non-lead",J3041="Unknown - Unlikely Lead")),
(AND(G3041="Non-lead",J3041="Unknown - Material Unknown")),
(AND(G3041="Non-lead - Other",J3041="Unknown - Likely Lead")),
(AND(G3041="Non-Lead - Other",J3041="Unknown - Unlikely Lead")),
(AND(G3041="Non-Lead - Other",J3041="Unknown - Material Unknown")))),"Unknown",
IF((OR((AND(G3041="Galvanized",J3041="Unknown - Likely Lead")),
(AND(G3041="Galvanized",J3041="Unknown - Unlikely Lead")),
(AND(G3041="Galvanized",J3041="Unknown - Material Unknown")))),"Unknown",
IF((OR((AND(G3041="Galvanized",J3041="")))),"Galvanized Requiring Replacement",
IF((OR((AND(G3041="Non-lead - Copper",J3041="")),
(AND(G3041="Non-lead - Plastic",J3041="")),
(AND(G3041="Non-lead",J3041="")),
(AND(G3041="Non-lead - Other",J3041="")))),"Non-lead",
IF((OR((AND(G3041="Unknown - Likely Lead",J3041="")),
(AND(G3041="Unknown - Unlikely Lead",J3041="")),
(AND(G3041="Unknown - Material Unknown",J3041="")))),"Unknown",
""))))))))))))))))</f>
        <v>Non-Lead</v>
      </c>
      <c r="N3041" s="44" t="s">
        <v>467</v>
      </c>
    </row>
    <row r="3042" spans="1:14" x14ac:dyDescent="0.25">
      <c r="A3042" s="34" t="s">
        <v>7197</v>
      </c>
      <c r="B3042" s="35" t="s">
        <v>710</v>
      </c>
      <c r="C3042" s="36" t="s">
        <v>7025</v>
      </c>
      <c r="D3042" s="36" t="s">
        <v>32</v>
      </c>
      <c r="E3042" s="36" t="s">
        <v>644</v>
      </c>
      <c r="F3042" s="37" t="s">
        <v>7198</v>
      </c>
      <c r="G3042" s="38" t="s">
        <v>35</v>
      </c>
      <c r="H3042" s="39" t="s">
        <v>39</v>
      </c>
      <c r="I3042" s="40" t="s">
        <v>48</v>
      </c>
      <c r="J3042" s="42" t="s">
        <v>47</v>
      </c>
      <c r="K3042" s="39" t="s">
        <v>48</v>
      </c>
      <c r="L3042" s="35"/>
      <c r="M3042" s="43" t="str">
        <f>IF((OR(G3042="Lead")),"Lead",
IF((OR(J3042="Lead")),"Lead",
IF((OR(G3042="Lead-lined galvanized")),"Lead",
IF((OR(J3042="Lead-lined galvanized")),"Lead",
IF((OR((AND(G3042="Unknown - Likely Lead",J3042="Galvanized")),
(AND(G3042="Unknown - Unlikely Lead",J3042="Galvanized")),
(AND(G3042="Unknown - Material Unknown",J3042="Galvanized")))),"Galvanized Requiring Replacement",
IF((OR((AND(G3042="Non-lead - Copper",H3042="Yes",J3042="Galvanized")),
(AND(G3042="Non-lead - Copper",H3042="Don't know",J3042="Galvanized")),
(AND(G3042="Non-lead - Copper",H3042="",J3042="Galvanized")),
(AND(G3042="Non-lead - Plastic",H3042="Yes",J3042="Galvanized")),
(AND(G3042="Non-lead - Plastic",H3042="Don't know",J3042="Galvanized")),
(AND(G3042="Non-lead - Plastic",H3042="",J3042="Galvanized")),
(AND(G3042="Non-lead",H3042="Yes",J3042="Galvanized")),
(AND(G3042="Non-lead",H3042="Don't know",J3042="Galvanized")),
(AND(G3042="Non-lead",H3042="",J3042="Galvanized")),
(AND(G3042="Non-lead - Other",H3042="Yes",J3042="Galvanized")),
(AND(G3042="Non-Lead - Other",H3042="Don't know",J3042="Galvanized")),
(AND(G3042="Galvanized",H3042="Yes",J3042="Galvanized")),
(AND(G3042="Galvanized",H3042="Don't know",J3042="Galvanized")),
(AND(G3042="Galvanized",H3042="",J3042="Galvanized")),
(AND(G3042="Non-Lead - Other",H3042="",J3042="Galvanized")))),"Galvanized Requiring Replacement",
IF((OR((AND(G3042="Non-lead - Copper",J3042="Non-lead - Copper")),
(AND(G3042="Non-lead - Copper",J3042="Non-lead - Plastic")),
(AND(G3042="Non-lead - Copper",J3042="Non-lead - Other")),
(AND(G3042="Non-lead - Copper",J3042="Non-lead")),
(AND(G3042="Non-lead - Plastic",J3042="Non-lead - Copper")),
(AND(G3042="Non-lead - Plastic",J3042="Non-lead - Plastic")),
(AND(G3042="Non-lead - Plastic",J3042="Non-lead - Other")),
(AND(G3042="Non-lead - Plastic",J3042="Non-lead")),
(AND(G3042="Non-lead",J3042="Non-lead - Copper")),
(AND(G3042="Non-lead",J3042="Non-lead - Plastic")),
(AND(G3042="Non-lead",J3042="Non-lead - Other")),
(AND(G3042="Non-lead",J3042="Non-lead")),
(AND(G3042="Non-lead - Other",J3042="Non-lead - Copper")),
(AND(G3042="Non-Lead - Other",J3042="Non-lead - Plastic")),
(AND(G3042="Non-Lead - Other",J3042="Non-lead")),
(AND(G3042="Non-Lead - Other",J3042="Non-lead - Other")))),"Non-Lead",
IF((OR((AND(G3042="Galvanized",J3042="Non-lead")),
(AND(G3042="Galvanized",J3042="Non-lead - Copper")),
(AND(G3042="Galvanized",J3042="Non-lead - Plastic")),
(AND(G3042="Galvanized",J3042="Non-lead")),
(AND(G3042="Galvanized",J3042="Non-lead - Other")))),"Non-Lead",
IF((OR((AND(G3042="Non-lead - Copper",H3042="No",J3042="Galvanized")),
(AND(G3042="Non-lead - Plastic",H3042="No",J3042="Galvanized")),
(AND(G3042="Non-lead",H3042="No",J3042="Galvanized")),
(AND(G3042="Galvanized",H3042="No",J3042="Galvanized")),
(AND(G3042="Non-lead - Other",H3042="No",J3042="Galvanized")))),"Non-lead",
IF((OR((AND(G3042="Unknown - Likely Lead",J3042="Unknown - Likely Lead")),
(AND(G3042="Unknown - Likely Lead",J3042="Unknown - Unlikely Lead")),
(AND(G3042="Unknown - Likely Lead",J3042="Unknown - Material Unknown")),
(AND(G3042="Unknown - Unlikely Lead",J3042="Unknown - Likely Lead")),
(AND(G3042="Unknown - Unlikely Lead",J3042="Unknown - Unlikely Lead")),
(AND(G3042="Unknown - Unlikely Lead",J3042="Unknown - Material Unknown")),
(AND(G3042="Unknown - Material Unknown",J3042="Unknown - Likely Lead")),
(AND(G3042="Unknown - Material Unknown",J3042="Unknown - Unlikely Lead")),
(AND(G3042="Unknown - Material Unknown",J3042="Unknown - Material Unknown")))),"Unknown",
IF((OR((AND(G3042="Unknown - Likely Lead",J3042="Non-lead - Copper")),
(AND(G3042="Unknown - Likely Lead",J3042="Non-lead - Plastic")),
(AND(G3042="Unknown - Likely Lead",J3042="Non-lead")),
(AND(G3042="Unknown - Likely Lead",J3042="Non-lead - Other")),
(AND(G3042="Unknown - Unlikely Lead",J3042="Non-lead - Copper")),
(AND(G3042="Unknown - Unlikely Lead",J3042="Non-lead - Plastic")),
(AND(G3042="Unknown - Unlikely Lead",J3042="Non-lead")),
(AND(G3042="Unknown - Unlikely Lead",J3042="Non-lead - Other")),
(AND(G3042="Unknown - Material Unknown",J3042="Non-lead - Copper")),
(AND(G3042="Unknown - Material Unknown",J3042="Non-lead - Plastic")),
(AND(G3042="Unknown - Material Unknown",J3042="Non-lead")),
(AND(G3042="Unknown - Material Unknown",J3042="Non-lead - Other")))),"Unknown",
IF((OR((AND(G3042="Non-lead - Copper",J3042="Unknown - Likely Lead")),
(AND(G3042="Non-lead - Copper",J3042="Unknown - Unlikely Lead")),
(AND(G3042="Non-lead - Copper",J3042="Unknown - Material Unknown")),
(AND(G3042="Non-lead - Plastic",J3042="Unknown - Likely Lead")),
(AND(G3042="Non-lead - Plastic",J3042="Unknown - Unlikely Lead")),
(AND(G3042="Non-lead - Plastic",J3042="Unknown - Material Unknown")),
(AND(G3042="Non-lead",J3042="Unknown - Likely Lead")),
(AND(G3042="Non-lead",J3042="Unknown - Unlikely Lead")),
(AND(G3042="Non-lead",J3042="Unknown - Material Unknown")),
(AND(G3042="Non-lead - Other",J3042="Unknown - Likely Lead")),
(AND(G3042="Non-Lead - Other",J3042="Unknown - Unlikely Lead")),
(AND(G3042="Non-Lead - Other",J3042="Unknown - Material Unknown")))),"Unknown",
IF((OR((AND(G3042="Galvanized",J3042="Unknown - Likely Lead")),
(AND(G3042="Galvanized",J3042="Unknown - Unlikely Lead")),
(AND(G3042="Galvanized",J3042="Unknown - Material Unknown")))),"Unknown",
IF((OR((AND(G3042="Galvanized",J3042="")))),"Galvanized Requiring Replacement",
IF((OR((AND(G3042="Non-lead - Copper",J3042="")),
(AND(G3042="Non-lead - Plastic",J3042="")),
(AND(G3042="Non-lead",J3042="")),
(AND(G3042="Non-lead - Other",J3042="")))),"Non-lead",
IF((OR((AND(G3042="Unknown - Likely Lead",J3042="")),
(AND(G3042="Unknown - Unlikely Lead",J3042="")),
(AND(G3042="Unknown - Material Unknown",J3042="")))),"Unknown",
""))))))))))))))))</f>
        <v>Non-Lead</v>
      </c>
      <c r="N3042" s="44" t="s">
        <v>467</v>
      </c>
    </row>
    <row r="3043" spans="1:14" x14ac:dyDescent="0.25">
      <c r="A3043" s="34" t="s">
        <v>7199</v>
      </c>
      <c r="B3043" s="35" t="s">
        <v>7200</v>
      </c>
      <c r="C3043" s="36" t="s">
        <v>7201</v>
      </c>
      <c r="D3043" s="36" t="s">
        <v>32</v>
      </c>
      <c r="E3043" s="36" t="s">
        <v>644</v>
      </c>
      <c r="F3043" s="37" t="s">
        <v>7202</v>
      </c>
      <c r="G3043" s="38" t="s">
        <v>38</v>
      </c>
      <c r="H3043" s="39" t="s">
        <v>39</v>
      </c>
      <c r="I3043" s="40" t="s">
        <v>48</v>
      </c>
      <c r="J3043" s="42" t="s">
        <v>47</v>
      </c>
      <c r="K3043" s="39" t="s">
        <v>48</v>
      </c>
      <c r="L3043" s="35"/>
      <c r="M3043" s="43" t="str">
        <f>IF((OR(G3043="Lead")),"Lead",
IF((OR(J3043="Lead")),"Lead",
IF((OR(G3043="Lead-lined galvanized")),"Lead",
IF((OR(J3043="Lead-lined galvanized")),"Lead",
IF((OR((AND(G3043="Unknown - Likely Lead",J3043="Galvanized")),
(AND(G3043="Unknown - Unlikely Lead",J3043="Galvanized")),
(AND(G3043="Unknown - Material Unknown",J3043="Galvanized")))),"Galvanized Requiring Replacement",
IF((OR((AND(G3043="Non-lead - Copper",H3043="Yes",J3043="Galvanized")),
(AND(G3043="Non-lead - Copper",H3043="Don't know",J3043="Galvanized")),
(AND(G3043="Non-lead - Copper",H3043="",J3043="Galvanized")),
(AND(G3043="Non-lead - Plastic",H3043="Yes",J3043="Galvanized")),
(AND(G3043="Non-lead - Plastic",H3043="Don't know",J3043="Galvanized")),
(AND(G3043="Non-lead - Plastic",H3043="",J3043="Galvanized")),
(AND(G3043="Non-lead",H3043="Yes",J3043="Galvanized")),
(AND(G3043="Non-lead",H3043="Don't know",J3043="Galvanized")),
(AND(G3043="Non-lead",H3043="",J3043="Galvanized")),
(AND(G3043="Non-lead - Other",H3043="Yes",J3043="Galvanized")),
(AND(G3043="Non-Lead - Other",H3043="Don't know",J3043="Galvanized")),
(AND(G3043="Galvanized",H3043="Yes",J3043="Galvanized")),
(AND(G3043="Galvanized",H3043="Don't know",J3043="Galvanized")),
(AND(G3043="Galvanized",H3043="",J3043="Galvanized")),
(AND(G3043="Non-Lead - Other",H3043="",J3043="Galvanized")))),"Galvanized Requiring Replacement",
IF((OR((AND(G3043="Non-lead - Copper",J3043="Non-lead - Copper")),
(AND(G3043="Non-lead - Copper",J3043="Non-lead - Plastic")),
(AND(G3043="Non-lead - Copper",J3043="Non-lead - Other")),
(AND(G3043="Non-lead - Copper",J3043="Non-lead")),
(AND(G3043="Non-lead - Plastic",J3043="Non-lead - Copper")),
(AND(G3043="Non-lead - Plastic",J3043="Non-lead - Plastic")),
(AND(G3043="Non-lead - Plastic",J3043="Non-lead - Other")),
(AND(G3043="Non-lead - Plastic",J3043="Non-lead")),
(AND(G3043="Non-lead",J3043="Non-lead - Copper")),
(AND(G3043="Non-lead",J3043="Non-lead - Plastic")),
(AND(G3043="Non-lead",J3043="Non-lead - Other")),
(AND(G3043="Non-lead",J3043="Non-lead")),
(AND(G3043="Non-lead - Other",J3043="Non-lead - Copper")),
(AND(G3043="Non-Lead - Other",J3043="Non-lead - Plastic")),
(AND(G3043="Non-Lead - Other",J3043="Non-lead")),
(AND(G3043="Non-Lead - Other",J3043="Non-lead - Other")))),"Non-Lead",
IF((OR((AND(G3043="Galvanized",J3043="Non-lead")),
(AND(G3043="Galvanized",J3043="Non-lead - Copper")),
(AND(G3043="Galvanized",J3043="Non-lead - Plastic")),
(AND(G3043="Galvanized",J3043="Non-lead")),
(AND(G3043="Galvanized",J3043="Non-lead - Other")))),"Non-Lead",
IF((OR((AND(G3043="Non-lead - Copper",H3043="No",J3043="Galvanized")),
(AND(G3043="Non-lead - Plastic",H3043="No",J3043="Galvanized")),
(AND(G3043="Non-lead",H3043="No",J3043="Galvanized")),
(AND(G3043="Galvanized",H3043="No",J3043="Galvanized")),
(AND(G3043="Non-lead - Other",H3043="No",J3043="Galvanized")))),"Non-lead",
IF((OR((AND(G3043="Unknown - Likely Lead",J3043="Unknown - Likely Lead")),
(AND(G3043="Unknown - Likely Lead",J3043="Unknown - Unlikely Lead")),
(AND(G3043="Unknown - Likely Lead",J3043="Unknown - Material Unknown")),
(AND(G3043="Unknown - Unlikely Lead",J3043="Unknown - Likely Lead")),
(AND(G3043="Unknown - Unlikely Lead",J3043="Unknown - Unlikely Lead")),
(AND(G3043="Unknown - Unlikely Lead",J3043="Unknown - Material Unknown")),
(AND(G3043="Unknown - Material Unknown",J3043="Unknown - Likely Lead")),
(AND(G3043="Unknown - Material Unknown",J3043="Unknown - Unlikely Lead")),
(AND(G3043="Unknown - Material Unknown",J3043="Unknown - Material Unknown")))),"Unknown",
IF((OR((AND(G3043="Unknown - Likely Lead",J3043="Non-lead - Copper")),
(AND(G3043="Unknown - Likely Lead",J3043="Non-lead - Plastic")),
(AND(G3043="Unknown - Likely Lead",J3043="Non-lead")),
(AND(G3043="Unknown - Likely Lead",J3043="Non-lead - Other")),
(AND(G3043="Unknown - Unlikely Lead",J3043="Non-lead - Copper")),
(AND(G3043="Unknown - Unlikely Lead",J3043="Non-lead - Plastic")),
(AND(G3043="Unknown - Unlikely Lead",J3043="Non-lead")),
(AND(G3043="Unknown - Unlikely Lead",J3043="Non-lead - Other")),
(AND(G3043="Unknown - Material Unknown",J3043="Non-lead - Copper")),
(AND(G3043="Unknown - Material Unknown",J3043="Non-lead - Plastic")),
(AND(G3043="Unknown - Material Unknown",J3043="Non-lead")),
(AND(G3043="Unknown - Material Unknown",J3043="Non-lead - Other")))),"Unknown",
IF((OR((AND(G3043="Non-lead - Copper",J3043="Unknown - Likely Lead")),
(AND(G3043="Non-lead - Copper",J3043="Unknown - Unlikely Lead")),
(AND(G3043="Non-lead - Copper",J3043="Unknown - Material Unknown")),
(AND(G3043="Non-lead - Plastic",J3043="Unknown - Likely Lead")),
(AND(G3043="Non-lead - Plastic",J3043="Unknown - Unlikely Lead")),
(AND(G3043="Non-lead - Plastic",J3043="Unknown - Material Unknown")),
(AND(G3043="Non-lead",J3043="Unknown - Likely Lead")),
(AND(G3043="Non-lead",J3043="Unknown - Unlikely Lead")),
(AND(G3043="Non-lead",J3043="Unknown - Material Unknown")),
(AND(G3043="Non-lead - Other",J3043="Unknown - Likely Lead")),
(AND(G3043="Non-Lead - Other",J3043="Unknown - Unlikely Lead")),
(AND(G3043="Non-Lead - Other",J3043="Unknown - Material Unknown")))),"Unknown",
IF((OR((AND(G3043="Galvanized",J3043="Unknown - Likely Lead")),
(AND(G3043="Galvanized",J3043="Unknown - Unlikely Lead")),
(AND(G3043="Galvanized",J3043="Unknown - Material Unknown")))),"Unknown",
IF((OR((AND(G3043="Galvanized",J3043="")))),"Galvanized Requiring Replacement",
IF((OR((AND(G3043="Non-lead - Copper",J3043="")),
(AND(G3043="Non-lead - Plastic",J3043="")),
(AND(G3043="Non-lead",J3043="")),
(AND(G3043="Non-lead - Other",J3043="")))),"Non-lead",
IF((OR((AND(G3043="Unknown - Likely Lead",J3043="")),
(AND(G3043="Unknown - Unlikely Lead",J3043="")),
(AND(G3043="Unknown - Material Unknown",J3043="")))),"Unknown",
""))))))))))))))))</f>
        <v>Non-Lead</v>
      </c>
      <c r="N3043" s="44" t="s">
        <v>39</v>
      </c>
    </row>
    <row r="3044" spans="1:14" x14ac:dyDescent="0.25">
      <c r="A3044" s="34" t="s">
        <v>7203</v>
      </c>
      <c r="B3044" s="35" t="s">
        <v>7200</v>
      </c>
      <c r="C3044" s="36" t="s">
        <v>7204</v>
      </c>
      <c r="D3044" s="36" t="s">
        <v>32</v>
      </c>
      <c r="E3044" s="36" t="s">
        <v>644</v>
      </c>
      <c r="F3044" s="41"/>
      <c r="G3044" s="38" t="s">
        <v>38</v>
      </c>
      <c r="H3044" s="39" t="s">
        <v>39</v>
      </c>
      <c r="I3044" s="40" t="s">
        <v>48</v>
      </c>
      <c r="J3044" s="42" t="s">
        <v>47</v>
      </c>
      <c r="K3044" s="39" t="s">
        <v>48</v>
      </c>
      <c r="L3044" s="35"/>
      <c r="M3044" s="43" t="str">
        <f>IF((OR(G3044="Lead")),"Lead",
IF((OR(J3044="Lead")),"Lead",
IF((OR(G3044="Lead-lined galvanized")),"Lead",
IF((OR(J3044="Lead-lined galvanized")),"Lead",
IF((OR((AND(G3044="Unknown - Likely Lead",J3044="Galvanized")),
(AND(G3044="Unknown - Unlikely Lead",J3044="Galvanized")),
(AND(G3044="Unknown - Material Unknown",J3044="Galvanized")))),"Galvanized Requiring Replacement",
IF((OR((AND(G3044="Non-lead - Copper",H3044="Yes",J3044="Galvanized")),
(AND(G3044="Non-lead - Copper",H3044="Don't know",J3044="Galvanized")),
(AND(G3044="Non-lead - Copper",H3044="",J3044="Galvanized")),
(AND(G3044="Non-lead - Plastic",H3044="Yes",J3044="Galvanized")),
(AND(G3044="Non-lead - Plastic",H3044="Don't know",J3044="Galvanized")),
(AND(G3044="Non-lead - Plastic",H3044="",J3044="Galvanized")),
(AND(G3044="Non-lead",H3044="Yes",J3044="Galvanized")),
(AND(G3044="Non-lead",H3044="Don't know",J3044="Galvanized")),
(AND(G3044="Non-lead",H3044="",J3044="Galvanized")),
(AND(G3044="Non-lead - Other",H3044="Yes",J3044="Galvanized")),
(AND(G3044="Non-Lead - Other",H3044="Don't know",J3044="Galvanized")),
(AND(G3044="Galvanized",H3044="Yes",J3044="Galvanized")),
(AND(G3044="Galvanized",H3044="Don't know",J3044="Galvanized")),
(AND(G3044="Galvanized",H3044="",J3044="Galvanized")),
(AND(G3044="Non-Lead - Other",H3044="",J3044="Galvanized")))),"Galvanized Requiring Replacement",
IF((OR((AND(G3044="Non-lead - Copper",J3044="Non-lead - Copper")),
(AND(G3044="Non-lead - Copper",J3044="Non-lead - Plastic")),
(AND(G3044="Non-lead - Copper",J3044="Non-lead - Other")),
(AND(G3044="Non-lead - Copper",J3044="Non-lead")),
(AND(G3044="Non-lead - Plastic",J3044="Non-lead - Copper")),
(AND(G3044="Non-lead - Plastic",J3044="Non-lead - Plastic")),
(AND(G3044="Non-lead - Plastic",J3044="Non-lead - Other")),
(AND(G3044="Non-lead - Plastic",J3044="Non-lead")),
(AND(G3044="Non-lead",J3044="Non-lead - Copper")),
(AND(G3044="Non-lead",J3044="Non-lead - Plastic")),
(AND(G3044="Non-lead",J3044="Non-lead - Other")),
(AND(G3044="Non-lead",J3044="Non-lead")),
(AND(G3044="Non-lead - Other",J3044="Non-lead - Copper")),
(AND(G3044="Non-Lead - Other",J3044="Non-lead - Plastic")),
(AND(G3044="Non-Lead - Other",J3044="Non-lead")),
(AND(G3044="Non-Lead - Other",J3044="Non-lead - Other")))),"Non-Lead",
IF((OR((AND(G3044="Galvanized",J3044="Non-lead")),
(AND(G3044="Galvanized",J3044="Non-lead - Copper")),
(AND(G3044="Galvanized",J3044="Non-lead - Plastic")),
(AND(G3044="Galvanized",J3044="Non-lead")),
(AND(G3044="Galvanized",J3044="Non-lead - Other")))),"Non-Lead",
IF((OR((AND(G3044="Non-lead - Copper",H3044="No",J3044="Galvanized")),
(AND(G3044="Non-lead - Plastic",H3044="No",J3044="Galvanized")),
(AND(G3044="Non-lead",H3044="No",J3044="Galvanized")),
(AND(G3044="Galvanized",H3044="No",J3044="Galvanized")),
(AND(G3044="Non-lead - Other",H3044="No",J3044="Galvanized")))),"Non-lead",
IF((OR((AND(G3044="Unknown - Likely Lead",J3044="Unknown - Likely Lead")),
(AND(G3044="Unknown - Likely Lead",J3044="Unknown - Unlikely Lead")),
(AND(G3044="Unknown - Likely Lead",J3044="Unknown - Material Unknown")),
(AND(G3044="Unknown - Unlikely Lead",J3044="Unknown - Likely Lead")),
(AND(G3044="Unknown - Unlikely Lead",J3044="Unknown - Unlikely Lead")),
(AND(G3044="Unknown - Unlikely Lead",J3044="Unknown - Material Unknown")),
(AND(G3044="Unknown - Material Unknown",J3044="Unknown - Likely Lead")),
(AND(G3044="Unknown - Material Unknown",J3044="Unknown - Unlikely Lead")),
(AND(G3044="Unknown - Material Unknown",J3044="Unknown - Material Unknown")))),"Unknown",
IF((OR((AND(G3044="Unknown - Likely Lead",J3044="Non-lead - Copper")),
(AND(G3044="Unknown - Likely Lead",J3044="Non-lead - Plastic")),
(AND(G3044="Unknown - Likely Lead",J3044="Non-lead")),
(AND(G3044="Unknown - Likely Lead",J3044="Non-lead - Other")),
(AND(G3044="Unknown - Unlikely Lead",J3044="Non-lead - Copper")),
(AND(G3044="Unknown - Unlikely Lead",J3044="Non-lead - Plastic")),
(AND(G3044="Unknown - Unlikely Lead",J3044="Non-lead")),
(AND(G3044="Unknown - Unlikely Lead",J3044="Non-lead - Other")),
(AND(G3044="Unknown - Material Unknown",J3044="Non-lead - Copper")),
(AND(G3044="Unknown - Material Unknown",J3044="Non-lead - Plastic")),
(AND(G3044="Unknown - Material Unknown",J3044="Non-lead")),
(AND(G3044="Unknown - Material Unknown",J3044="Non-lead - Other")))),"Unknown",
IF((OR((AND(G3044="Non-lead - Copper",J3044="Unknown - Likely Lead")),
(AND(G3044="Non-lead - Copper",J3044="Unknown - Unlikely Lead")),
(AND(G3044="Non-lead - Copper",J3044="Unknown - Material Unknown")),
(AND(G3044="Non-lead - Plastic",J3044="Unknown - Likely Lead")),
(AND(G3044="Non-lead - Plastic",J3044="Unknown - Unlikely Lead")),
(AND(G3044="Non-lead - Plastic",J3044="Unknown - Material Unknown")),
(AND(G3044="Non-lead",J3044="Unknown - Likely Lead")),
(AND(G3044="Non-lead",J3044="Unknown - Unlikely Lead")),
(AND(G3044="Non-lead",J3044="Unknown - Material Unknown")),
(AND(G3044="Non-lead - Other",J3044="Unknown - Likely Lead")),
(AND(G3044="Non-Lead - Other",J3044="Unknown - Unlikely Lead")),
(AND(G3044="Non-Lead - Other",J3044="Unknown - Material Unknown")))),"Unknown",
IF((OR((AND(G3044="Galvanized",J3044="Unknown - Likely Lead")),
(AND(G3044="Galvanized",J3044="Unknown - Unlikely Lead")),
(AND(G3044="Galvanized",J3044="Unknown - Material Unknown")))),"Unknown",
IF((OR((AND(G3044="Galvanized",J3044="")))),"Galvanized Requiring Replacement",
IF((OR((AND(G3044="Non-lead - Copper",J3044="")),
(AND(G3044="Non-lead - Plastic",J3044="")),
(AND(G3044="Non-lead",J3044="")),
(AND(G3044="Non-lead - Other",J3044="")))),"Non-lead",
IF((OR((AND(G3044="Unknown - Likely Lead",J3044="")),
(AND(G3044="Unknown - Unlikely Lead",J3044="")),
(AND(G3044="Unknown - Material Unknown",J3044="")))),"Unknown",
""))))))))))))))))</f>
        <v>Non-Lead</v>
      </c>
      <c r="N3044" s="44" t="s">
        <v>39</v>
      </c>
    </row>
    <row r="3045" spans="1:14" ht="30" x14ac:dyDescent="0.25">
      <c r="A3045" s="34" t="s">
        <v>7205</v>
      </c>
      <c r="B3045" s="35" t="s">
        <v>3716</v>
      </c>
      <c r="C3045" s="36" t="s">
        <v>721</v>
      </c>
      <c r="D3045" s="36" t="s">
        <v>32</v>
      </c>
      <c r="E3045" s="36" t="s">
        <v>644</v>
      </c>
      <c r="F3045" s="37" t="s">
        <v>7206</v>
      </c>
      <c r="G3045" s="38" t="s">
        <v>35</v>
      </c>
      <c r="H3045" s="39" t="s">
        <v>39</v>
      </c>
      <c r="I3045" s="40" t="s">
        <v>37</v>
      </c>
      <c r="J3045" s="42" t="s">
        <v>47</v>
      </c>
      <c r="K3045" s="39" t="s">
        <v>37</v>
      </c>
      <c r="L3045" s="35"/>
      <c r="M3045" s="43" t="str">
        <f>IF((OR(G3045="Lead")),"Lead",
IF((OR(J3045="Lead")),"Lead",
IF((OR(G3045="Lead-lined galvanized")),"Lead",
IF((OR(J3045="Lead-lined galvanized")),"Lead",
IF((OR((AND(G3045="Unknown - Likely Lead",J3045="Galvanized")),
(AND(G3045="Unknown - Unlikely Lead",J3045="Galvanized")),
(AND(G3045="Unknown - Material Unknown",J3045="Galvanized")))),"Galvanized Requiring Replacement",
IF((OR((AND(G3045="Non-lead - Copper",H3045="Yes",J3045="Galvanized")),
(AND(G3045="Non-lead - Copper",H3045="Don't know",J3045="Galvanized")),
(AND(G3045="Non-lead - Copper",H3045="",J3045="Galvanized")),
(AND(G3045="Non-lead - Plastic",H3045="Yes",J3045="Galvanized")),
(AND(G3045="Non-lead - Plastic",H3045="Don't know",J3045="Galvanized")),
(AND(G3045="Non-lead - Plastic",H3045="",J3045="Galvanized")),
(AND(G3045="Non-lead",H3045="Yes",J3045="Galvanized")),
(AND(G3045="Non-lead",H3045="Don't know",J3045="Galvanized")),
(AND(G3045="Non-lead",H3045="",J3045="Galvanized")),
(AND(G3045="Non-lead - Other",H3045="Yes",J3045="Galvanized")),
(AND(G3045="Non-Lead - Other",H3045="Don't know",J3045="Galvanized")),
(AND(G3045="Galvanized",H3045="Yes",J3045="Galvanized")),
(AND(G3045="Galvanized",H3045="Don't know",J3045="Galvanized")),
(AND(G3045="Galvanized",H3045="",J3045="Galvanized")),
(AND(G3045="Non-Lead - Other",H3045="",J3045="Galvanized")))),"Galvanized Requiring Replacement",
IF((OR((AND(G3045="Non-lead - Copper",J3045="Non-lead - Copper")),
(AND(G3045="Non-lead - Copper",J3045="Non-lead - Plastic")),
(AND(G3045="Non-lead - Copper",J3045="Non-lead - Other")),
(AND(G3045="Non-lead - Copper",J3045="Non-lead")),
(AND(G3045="Non-lead - Plastic",J3045="Non-lead - Copper")),
(AND(G3045="Non-lead - Plastic",J3045="Non-lead - Plastic")),
(AND(G3045="Non-lead - Plastic",J3045="Non-lead - Other")),
(AND(G3045="Non-lead - Plastic",J3045="Non-lead")),
(AND(G3045="Non-lead",J3045="Non-lead - Copper")),
(AND(G3045="Non-lead",J3045="Non-lead - Plastic")),
(AND(G3045="Non-lead",J3045="Non-lead - Other")),
(AND(G3045="Non-lead",J3045="Non-lead")),
(AND(G3045="Non-lead - Other",J3045="Non-lead - Copper")),
(AND(G3045="Non-Lead - Other",J3045="Non-lead - Plastic")),
(AND(G3045="Non-Lead - Other",J3045="Non-lead")),
(AND(G3045="Non-Lead - Other",J3045="Non-lead - Other")))),"Non-Lead",
IF((OR((AND(G3045="Galvanized",J3045="Non-lead")),
(AND(G3045="Galvanized",J3045="Non-lead - Copper")),
(AND(G3045="Galvanized",J3045="Non-lead - Plastic")),
(AND(G3045="Galvanized",J3045="Non-lead")),
(AND(G3045="Galvanized",J3045="Non-lead - Other")))),"Non-Lead",
IF((OR((AND(G3045="Non-lead - Copper",H3045="No",J3045="Galvanized")),
(AND(G3045="Non-lead - Plastic",H3045="No",J3045="Galvanized")),
(AND(G3045="Non-lead",H3045="No",J3045="Galvanized")),
(AND(G3045="Galvanized",H3045="No",J3045="Galvanized")),
(AND(G3045="Non-lead - Other",H3045="No",J3045="Galvanized")))),"Non-lead",
IF((OR((AND(G3045="Unknown - Likely Lead",J3045="Unknown - Likely Lead")),
(AND(G3045="Unknown - Likely Lead",J3045="Unknown - Unlikely Lead")),
(AND(G3045="Unknown - Likely Lead",J3045="Unknown - Material Unknown")),
(AND(G3045="Unknown - Unlikely Lead",J3045="Unknown - Likely Lead")),
(AND(G3045="Unknown - Unlikely Lead",J3045="Unknown - Unlikely Lead")),
(AND(G3045="Unknown - Unlikely Lead",J3045="Unknown - Material Unknown")),
(AND(G3045="Unknown - Material Unknown",J3045="Unknown - Likely Lead")),
(AND(G3045="Unknown - Material Unknown",J3045="Unknown - Unlikely Lead")),
(AND(G3045="Unknown - Material Unknown",J3045="Unknown - Material Unknown")))),"Unknown",
IF((OR((AND(G3045="Unknown - Likely Lead",J3045="Non-lead - Copper")),
(AND(G3045="Unknown - Likely Lead",J3045="Non-lead - Plastic")),
(AND(G3045="Unknown - Likely Lead",J3045="Non-lead")),
(AND(G3045="Unknown - Likely Lead",J3045="Non-lead - Other")),
(AND(G3045="Unknown - Unlikely Lead",J3045="Non-lead - Copper")),
(AND(G3045="Unknown - Unlikely Lead",J3045="Non-lead - Plastic")),
(AND(G3045="Unknown - Unlikely Lead",J3045="Non-lead")),
(AND(G3045="Unknown - Unlikely Lead",J3045="Non-lead - Other")),
(AND(G3045="Unknown - Material Unknown",J3045="Non-lead - Copper")),
(AND(G3045="Unknown - Material Unknown",J3045="Non-lead - Plastic")),
(AND(G3045="Unknown - Material Unknown",J3045="Non-lead")),
(AND(G3045="Unknown - Material Unknown",J3045="Non-lead - Other")))),"Unknown",
IF((OR((AND(G3045="Non-lead - Copper",J3045="Unknown - Likely Lead")),
(AND(G3045="Non-lead - Copper",J3045="Unknown - Unlikely Lead")),
(AND(G3045="Non-lead - Copper",J3045="Unknown - Material Unknown")),
(AND(G3045="Non-lead - Plastic",J3045="Unknown - Likely Lead")),
(AND(G3045="Non-lead - Plastic",J3045="Unknown - Unlikely Lead")),
(AND(G3045="Non-lead - Plastic",J3045="Unknown - Material Unknown")),
(AND(G3045="Non-lead",J3045="Unknown - Likely Lead")),
(AND(G3045="Non-lead",J3045="Unknown - Unlikely Lead")),
(AND(G3045="Non-lead",J3045="Unknown - Material Unknown")),
(AND(G3045="Non-lead - Other",J3045="Unknown - Likely Lead")),
(AND(G3045="Non-Lead - Other",J3045="Unknown - Unlikely Lead")),
(AND(G3045="Non-Lead - Other",J3045="Unknown - Material Unknown")))),"Unknown",
IF((OR((AND(G3045="Galvanized",J3045="Unknown - Likely Lead")),
(AND(G3045="Galvanized",J3045="Unknown - Unlikely Lead")),
(AND(G3045="Galvanized",J3045="Unknown - Material Unknown")))),"Unknown",
IF((OR((AND(G3045="Galvanized",J3045="")))),"Galvanized Requiring Replacement",
IF((OR((AND(G3045="Non-lead - Copper",J3045="")),
(AND(G3045="Non-lead - Plastic",J3045="")),
(AND(G3045="Non-lead",J3045="")),
(AND(G3045="Non-lead - Other",J3045="")))),"Non-lead",
IF((OR((AND(G3045="Unknown - Likely Lead",J3045="")),
(AND(G3045="Unknown - Unlikely Lead",J3045="")),
(AND(G3045="Unknown - Material Unknown",J3045="")))),"Unknown",
""))))))))))))))))</f>
        <v>Non-Lead</v>
      </c>
      <c r="N3045" s="44" t="s">
        <v>39</v>
      </c>
    </row>
    <row r="3046" spans="1:14" x14ac:dyDescent="0.25">
      <c r="A3046" s="34" t="s">
        <v>7207</v>
      </c>
      <c r="B3046" s="35" t="s">
        <v>1729</v>
      </c>
      <c r="C3046" s="36" t="s">
        <v>721</v>
      </c>
      <c r="D3046" s="36" t="s">
        <v>32</v>
      </c>
      <c r="E3046" s="36" t="s">
        <v>644</v>
      </c>
      <c r="F3046" s="37" t="s">
        <v>7208</v>
      </c>
      <c r="G3046" s="38" t="s">
        <v>35</v>
      </c>
      <c r="H3046" s="39" t="s">
        <v>39</v>
      </c>
      <c r="I3046" s="40" t="s">
        <v>63</v>
      </c>
      <c r="J3046" s="42" t="s">
        <v>47</v>
      </c>
      <c r="K3046" s="39" t="s">
        <v>63</v>
      </c>
      <c r="L3046" s="35"/>
      <c r="M3046" s="43" t="str">
        <f>IF((OR(G3046="Lead")),"Lead",
IF((OR(J3046="Lead")),"Lead",
IF((OR(G3046="Lead-lined galvanized")),"Lead",
IF((OR(J3046="Lead-lined galvanized")),"Lead",
IF((OR((AND(G3046="Unknown - Likely Lead",J3046="Galvanized")),
(AND(G3046="Unknown - Unlikely Lead",J3046="Galvanized")),
(AND(G3046="Unknown - Material Unknown",J3046="Galvanized")))),"Galvanized Requiring Replacement",
IF((OR((AND(G3046="Non-lead - Copper",H3046="Yes",J3046="Galvanized")),
(AND(G3046="Non-lead - Copper",H3046="Don't know",J3046="Galvanized")),
(AND(G3046="Non-lead - Copper",H3046="",J3046="Galvanized")),
(AND(G3046="Non-lead - Plastic",H3046="Yes",J3046="Galvanized")),
(AND(G3046="Non-lead - Plastic",H3046="Don't know",J3046="Galvanized")),
(AND(G3046="Non-lead - Plastic",H3046="",J3046="Galvanized")),
(AND(G3046="Non-lead",H3046="Yes",J3046="Galvanized")),
(AND(G3046="Non-lead",H3046="Don't know",J3046="Galvanized")),
(AND(G3046="Non-lead",H3046="",J3046="Galvanized")),
(AND(G3046="Non-lead - Other",H3046="Yes",J3046="Galvanized")),
(AND(G3046="Non-Lead - Other",H3046="Don't know",J3046="Galvanized")),
(AND(G3046="Galvanized",H3046="Yes",J3046="Galvanized")),
(AND(G3046="Galvanized",H3046="Don't know",J3046="Galvanized")),
(AND(G3046="Galvanized",H3046="",J3046="Galvanized")),
(AND(G3046="Non-Lead - Other",H3046="",J3046="Galvanized")))),"Galvanized Requiring Replacement",
IF((OR((AND(G3046="Non-lead - Copper",J3046="Non-lead - Copper")),
(AND(G3046="Non-lead - Copper",J3046="Non-lead - Plastic")),
(AND(G3046="Non-lead - Copper",J3046="Non-lead - Other")),
(AND(G3046="Non-lead - Copper",J3046="Non-lead")),
(AND(G3046="Non-lead - Plastic",J3046="Non-lead - Copper")),
(AND(G3046="Non-lead - Plastic",J3046="Non-lead - Plastic")),
(AND(G3046="Non-lead - Plastic",J3046="Non-lead - Other")),
(AND(G3046="Non-lead - Plastic",J3046="Non-lead")),
(AND(G3046="Non-lead",J3046="Non-lead - Copper")),
(AND(G3046="Non-lead",J3046="Non-lead - Plastic")),
(AND(G3046="Non-lead",J3046="Non-lead - Other")),
(AND(G3046="Non-lead",J3046="Non-lead")),
(AND(G3046="Non-lead - Other",J3046="Non-lead - Copper")),
(AND(G3046="Non-Lead - Other",J3046="Non-lead - Plastic")),
(AND(G3046="Non-Lead - Other",J3046="Non-lead")),
(AND(G3046="Non-Lead - Other",J3046="Non-lead - Other")))),"Non-Lead",
IF((OR((AND(G3046="Galvanized",J3046="Non-lead")),
(AND(G3046="Galvanized",J3046="Non-lead - Copper")),
(AND(G3046="Galvanized",J3046="Non-lead - Plastic")),
(AND(G3046="Galvanized",J3046="Non-lead")),
(AND(G3046="Galvanized",J3046="Non-lead - Other")))),"Non-Lead",
IF((OR((AND(G3046="Non-lead - Copper",H3046="No",J3046="Galvanized")),
(AND(G3046="Non-lead - Plastic",H3046="No",J3046="Galvanized")),
(AND(G3046="Non-lead",H3046="No",J3046="Galvanized")),
(AND(G3046="Galvanized",H3046="No",J3046="Galvanized")),
(AND(G3046="Non-lead - Other",H3046="No",J3046="Galvanized")))),"Non-lead",
IF((OR((AND(G3046="Unknown - Likely Lead",J3046="Unknown - Likely Lead")),
(AND(G3046="Unknown - Likely Lead",J3046="Unknown - Unlikely Lead")),
(AND(G3046="Unknown - Likely Lead",J3046="Unknown - Material Unknown")),
(AND(G3046="Unknown - Unlikely Lead",J3046="Unknown - Likely Lead")),
(AND(G3046="Unknown - Unlikely Lead",J3046="Unknown - Unlikely Lead")),
(AND(G3046="Unknown - Unlikely Lead",J3046="Unknown - Material Unknown")),
(AND(G3046="Unknown - Material Unknown",J3046="Unknown - Likely Lead")),
(AND(G3046="Unknown - Material Unknown",J3046="Unknown - Unlikely Lead")),
(AND(G3046="Unknown - Material Unknown",J3046="Unknown - Material Unknown")))),"Unknown",
IF((OR((AND(G3046="Unknown - Likely Lead",J3046="Non-lead - Copper")),
(AND(G3046="Unknown - Likely Lead",J3046="Non-lead - Plastic")),
(AND(G3046="Unknown - Likely Lead",J3046="Non-lead")),
(AND(G3046="Unknown - Likely Lead",J3046="Non-lead - Other")),
(AND(G3046="Unknown - Unlikely Lead",J3046="Non-lead - Copper")),
(AND(G3046="Unknown - Unlikely Lead",J3046="Non-lead - Plastic")),
(AND(G3046="Unknown - Unlikely Lead",J3046="Non-lead")),
(AND(G3046="Unknown - Unlikely Lead",J3046="Non-lead - Other")),
(AND(G3046="Unknown - Material Unknown",J3046="Non-lead - Copper")),
(AND(G3046="Unknown - Material Unknown",J3046="Non-lead - Plastic")),
(AND(G3046="Unknown - Material Unknown",J3046="Non-lead")),
(AND(G3046="Unknown - Material Unknown",J3046="Non-lead - Other")))),"Unknown",
IF((OR((AND(G3046="Non-lead - Copper",J3046="Unknown - Likely Lead")),
(AND(G3046="Non-lead - Copper",J3046="Unknown - Unlikely Lead")),
(AND(G3046="Non-lead - Copper",J3046="Unknown - Material Unknown")),
(AND(G3046="Non-lead - Plastic",J3046="Unknown - Likely Lead")),
(AND(G3046="Non-lead - Plastic",J3046="Unknown - Unlikely Lead")),
(AND(G3046="Non-lead - Plastic",J3046="Unknown - Material Unknown")),
(AND(G3046="Non-lead",J3046="Unknown - Likely Lead")),
(AND(G3046="Non-lead",J3046="Unknown - Unlikely Lead")),
(AND(G3046="Non-lead",J3046="Unknown - Material Unknown")),
(AND(G3046="Non-lead - Other",J3046="Unknown - Likely Lead")),
(AND(G3046="Non-Lead - Other",J3046="Unknown - Unlikely Lead")),
(AND(G3046="Non-Lead - Other",J3046="Unknown - Material Unknown")))),"Unknown",
IF((OR((AND(G3046="Galvanized",J3046="Unknown - Likely Lead")),
(AND(G3046="Galvanized",J3046="Unknown - Unlikely Lead")),
(AND(G3046="Galvanized",J3046="Unknown - Material Unknown")))),"Unknown",
IF((OR((AND(G3046="Galvanized",J3046="")))),"Galvanized Requiring Replacement",
IF((OR((AND(G3046="Non-lead - Copper",J3046="")),
(AND(G3046="Non-lead - Plastic",J3046="")),
(AND(G3046="Non-lead",J3046="")),
(AND(G3046="Non-lead - Other",J3046="")))),"Non-lead",
IF((OR((AND(G3046="Unknown - Likely Lead",J3046="")),
(AND(G3046="Unknown - Unlikely Lead",J3046="")),
(AND(G3046="Unknown - Material Unknown",J3046="")))),"Unknown",
""))))))))))))))))</f>
        <v>Non-Lead</v>
      </c>
      <c r="N3046" s="44" t="s">
        <v>39</v>
      </c>
    </row>
    <row r="3047" spans="1:14" x14ac:dyDescent="0.25">
      <c r="A3047" s="34" t="s">
        <v>7209</v>
      </c>
      <c r="B3047" s="35" t="s">
        <v>1729</v>
      </c>
      <c r="C3047" s="36" t="s">
        <v>721</v>
      </c>
      <c r="D3047" s="36" t="s">
        <v>32</v>
      </c>
      <c r="E3047" s="36" t="s">
        <v>644</v>
      </c>
      <c r="F3047" s="37" t="s">
        <v>7210</v>
      </c>
      <c r="G3047" s="38" t="s">
        <v>35</v>
      </c>
      <c r="H3047" s="39" t="s">
        <v>39</v>
      </c>
      <c r="I3047" s="40" t="s">
        <v>63</v>
      </c>
      <c r="J3047" s="42" t="s">
        <v>47</v>
      </c>
      <c r="K3047" s="39" t="s">
        <v>63</v>
      </c>
      <c r="L3047" s="35"/>
      <c r="M3047" s="43" t="str">
        <f>IF((OR(G3047="Lead")),"Lead",
IF((OR(J3047="Lead")),"Lead",
IF((OR(G3047="Lead-lined galvanized")),"Lead",
IF((OR(J3047="Lead-lined galvanized")),"Lead",
IF((OR((AND(G3047="Unknown - Likely Lead",J3047="Galvanized")),
(AND(G3047="Unknown - Unlikely Lead",J3047="Galvanized")),
(AND(G3047="Unknown - Material Unknown",J3047="Galvanized")))),"Galvanized Requiring Replacement",
IF((OR((AND(G3047="Non-lead - Copper",H3047="Yes",J3047="Galvanized")),
(AND(G3047="Non-lead - Copper",H3047="Don't know",J3047="Galvanized")),
(AND(G3047="Non-lead - Copper",H3047="",J3047="Galvanized")),
(AND(G3047="Non-lead - Plastic",H3047="Yes",J3047="Galvanized")),
(AND(G3047="Non-lead - Plastic",H3047="Don't know",J3047="Galvanized")),
(AND(G3047="Non-lead - Plastic",H3047="",J3047="Galvanized")),
(AND(G3047="Non-lead",H3047="Yes",J3047="Galvanized")),
(AND(G3047="Non-lead",H3047="Don't know",J3047="Galvanized")),
(AND(G3047="Non-lead",H3047="",J3047="Galvanized")),
(AND(G3047="Non-lead - Other",H3047="Yes",J3047="Galvanized")),
(AND(G3047="Non-Lead - Other",H3047="Don't know",J3047="Galvanized")),
(AND(G3047="Galvanized",H3047="Yes",J3047="Galvanized")),
(AND(G3047="Galvanized",H3047="Don't know",J3047="Galvanized")),
(AND(G3047="Galvanized",H3047="",J3047="Galvanized")),
(AND(G3047="Non-Lead - Other",H3047="",J3047="Galvanized")))),"Galvanized Requiring Replacement",
IF((OR((AND(G3047="Non-lead - Copper",J3047="Non-lead - Copper")),
(AND(G3047="Non-lead - Copper",J3047="Non-lead - Plastic")),
(AND(G3047="Non-lead - Copper",J3047="Non-lead - Other")),
(AND(G3047="Non-lead - Copper",J3047="Non-lead")),
(AND(G3047="Non-lead - Plastic",J3047="Non-lead - Copper")),
(AND(G3047="Non-lead - Plastic",J3047="Non-lead - Plastic")),
(AND(G3047="Non-lead - Plastic",J3047="Non-lead - Other")),
(AND(G3047="Non-lead - Plastic",J3047="Non-lead")),
(AND(G3047="Non-lead",J3047="Non-lead - Copper")),
(AND(G3047="Non-lead",J3047="Non-lead - Plastic")),
(AND(G3047="Non-lead",J3047="Non-lead - Other")),
(AND(G3047="Non-lead",J3047="Non-lead")),
(AND(G3047="Non-lead - Other",J3047="Non-lead - Copper")),
(AND(G3047="Non-Lead - Other",J3047="Non-lead - Plastic")),
(AND(G3047="Non-Lead - Other",J3047="Non-lead")),
(AND(G3047="Non-Lead - Other",J3047="Non-lead - Other")))),"Non-Lead",
IF((OR((AND(G3047="Galvanized",J3047="Non-lead")),
(AND(G3047="Galvanized",J3047="Non-lead - Copper")),
(AND(G3047="Galvanized",J3047="Non-lead - Plastic")),
(AND(G3047="Galvanized",J3047="Non-lead")),
(AND(G3047="Galvanized",J3047="Non-lead - Other")))),"Non-Lead",
IF((OR((AND(G3047="Non-lead - Copper",H3047="No",J3047="Galvanized")),
(AND(G3047="Non-lead - Plastic",H3047="No",J3047="Galvanized")),
(AND(G3047="Non-lead",H3047="No",J3047="Galvanized")),
(AND(G3047="Galvanized",H3047="No",J3047="Galvanized")),
(AND(G3047="Non-lead - Other",H3047="No",J3047="Galvanized")))),"Non-lead",
IF((OR((AND(G3047="Unknown - Likely Lead",J3047="Unknown - Likely Lead")),
(AND(G3047="Unknown - Likely Lead",J3047="Unknown - Unlikely Lead")),
(AND(G3047="Unknown - Likely Lead",J3047="Unknown - Material Unknown")),
(AND(G3047="Unknown - Unlikely Lead",J3047="Unknown - Likely Lead")),
(AND(G3047="Unknown - Unlikely Lead",J3047="Unknown - Unlikely Lead")),
(AND(G3047="Unknown - Unlikely Lead",J3047="Unknown - Material Unknown")),
(AND(G3047="Unknown - Material Unknown",J3047="Unknown - Likely Lead")),
(AND(G3047="Unknown - Material Unknown",J3047="Unknown - Unlikely Lead")),
(AND(G3047="Unknown - Material Unknown",J3047="Unknown - Material Unknown")))),"Unknown",
IF((OR((AND(G3047="Unknown - Likely Lead",J3047="Non-lead - Copper")),
(AND(G3047="Unknown - Likely Lead",J3047="Non-lead - Plastic")),
(AND(G3047="Unknown - Likely Lead",J3047="Non-lead")),
(AND(G3047="Unknown - Likely Lead",J3047="Non-lead - Other")),
(AND(G3047="Unknown - Unlikely Lead",J3047="Non-lead - Copper")),
(AND(G3047="Unknown - Unlikely Lead",J3047="Non-lead - Plastic")),
(AND(G3047="Unknown - Unlikely Lead",J3047="Non-lead")),
(AND(G3047="Unknown - Unlikely Lead",J3047="Non-lead - Other")),
(AND(G3047="Unknown - Material Unknown",J3047="Non-lead - Copper")),
(AND(G3047="Unknown - Material Unknown",J3047="Non-lead - Plastic")),
(AND(G3047="Unknown - Material Unknown",J3047="Non-lead")),
(AND(G3047="Unknown - Material Unknown",J3047="Non-lead - Other")))),"Unknown",
IF((OR((AND(G3047="Non-lead - Copper",J3047="Unknown - Likely Lead")),
(AND(G3047="Non-lead - Copper",J3047="Unknown - Unlikely Lead")),
(AND(G3047="Non-lead - Copper",J3047="Unknown - Material Unknown")),
(AND(G3047="Non-lead - Plastic",J3047="Unknown - Likely Lead")),
(AND(G3047="Non-lead - Plastic",J3047="Unknown - Unlikely Lead")),
(AND(G3047="Non-lead - Plastic",J3047="Unknown - Material Unknown")),
(AND(G3047="Non-lead",J3047="Unknown - Likely Lead")),
(AND(G3047="Non-lead",J3047="Unknown - Unlikely Lead")),
(AND(G3047="Non-lead",J3047="Unknown - Material Unknown")),
(AND(G3047="Non-lead - Other",J3047="Unknown - Likely Lead")),
(AND(G3047="Non-Lead - Other",J3047="Unknown - Unlikely Lead")),
(AND(G3047="Non-Lead - Other",J3047="Unknown - Material Unknown")))),"Unknown",
IF((OR((AND(G3047="Galvanized",J3047="Unknown - Likely Lead")),
(AND(G3047="Galvanized",J3047="Unknown - Unlikely Lead")),
(AND(G3047="Galvanized",J3047="Unknown - Material Unknown")))),"Unknown",
IF((OR((AND(G3047="Galvanized",J3047="")))),"Galvanized Requiring Replacement",
IF((OR((AND(G3047="Non-lead - Copper",J3047="")),
(AND(G3047="Non-lead - Plastic",J3047="")),
(AND(G3047="Non-lead",J3047="")),
(AND(G3047="Non-lead - Other",J3047="")))),"Non-lead",
IF((OR((AND(G3047="Unknown - Likely Lead",J3047="")),
(AND(G3047="Unknown - Unlikely Lead",J3047="")),
(AND(G3047="Unknown - Material Unknown",J3047="")))),"Unknown",
""))))))))))))))))</f>
        <v>Non-Lead</v>
      </c>
      <c r="N3047" s="44" t="s">
        <v>39</v>
      </c>
    </row>
    <row r="3048" spans="1:14" x14ac:dyDescent="0.25">
      <c r="A3048" s="34" t="s">
        <v>7211</v>
      </c>
      <c r="B3048" s="35" t="s">
        <v>7212</v>
      </c>
      <c r="C3048" s="36" t="s">
        <v>721</v>
      </c>
      <c r="D3048" s="36" t="s">
        <v>32</v>
      </c>
      <c r="E3048" s="36" t="s">
        <v>644</v>
      </c>
      <c r="F3048" s="37" t="s">
        <v>7213</v>
      </c>
      <c r="G3048" s="38" t="s">
        <v>35</v>
      </c>
      <c r="H3048" s="39" t="s">
        <v>39</v>
      </c>
      <c r="I3048" s="40" t="s">
        <v>63</v>
      </c>
      <c r="J3048" s="42" t="s">
        <v>47</v>
      </c>
      <c r="K3048" s="39" t="s">
        <v>63</v>
      </c>
      <c r="L3048" s="35"/>
      <c r="M3048" s="43" t="str">
        <f>IF((OR(G3048="Lead")),"Lead",
IF((OR(J3048="Lead")),"Lead",
IF((OR(G3048="Lead-lined galvanized")),"Lead",
IF((OR(J3048="Lead-lined galvanized")),"Lead",
IF((OR((AND(G3048="Unknown - Likely Lead",J3048="Galvanized")),
(AND(G3048="Unknown - Unlikely Lead",J3048="Galvanized")),
(AND(G3048="Unknown - Material Unknown",J3048="Galvanized")))),"Galvanized Requiring Replacement",
IF((OR((AND(G3048="Non-lead - Copper",H3048="Yes",J3048="Galvanized")),
(AND(G3048="Non-lead - Copper",H3048="Don't know",J3048="Galvanized")),
(AND(G3048="Non-lead - Copper",H3048="",J3048="Galvanized")),
(AND(G3048="Non-lead - Plastic",H3048="Yes",J3048="Galvanized")),
(AND(G3048="Non-lead - Plastic",H3048="Don't know",J3048="Galvanized")),
(AND(G3048="Non-lead - Plastic",H3048="",J3048="Galvanized")),
(AND(G3048="Non-lead",H3048="Yes",J3048="Galvanized")),
(AND(G3048="Non-lead",H3048="Don't know",J3048="Galvanized")),
(AND(G3048="Non-lead",H3048="",J3048="Galvanized")),
(AND(G3048="Non-lead - Other",H3048="Yes",J3048="Galvanized")),
(AND(G3048="Non-Lead - Other",H3048="Don't know",J3048="Galvanized")),
(AND(G3048="Galvanized",H3048="Yes",J3048="Galvanized")),
(AND(G3048="Galvanized",H3048="Don't know",J3048="Galvanized")),
(AND(G3048="Galvanized",H3048="",J3048="Galvanized")),
(AND(G3048="Non-Lead - Other",H3048="",J3048="Galvanized")))),"Galvanized Requiring Replacement",
IF((OR((AND(G3048="Non-lead - Copper",J3048="Non-lead - Copper")),
(AND(G3048="Non-lead - Copper",J3048="Non-lead - Plastic")),
(AND(G3048="Non-lead - Copper",J3048="Non-lead - Other")),
(AND(G3048="Non-lead - Copper",J3048="Non-lead")),
(AND(G3048="Non-lead - Plastic",J3048="Non-lead - Copper")),
(AND(G3048="Non-lead - Plastic",J3048="Non-lead - Plastic")),
(AND(G3048="Non-lead - Plastic",J3048="Non-lead - Other")),
(AND(G3048="Non-lead - Plastic",J3048="Non-lead")),
(AND(G3048="Non-lead",J3048="Non-lead - Copper")),
(AND(G3048="Non-lead",J3048="Non-lead - Plastic")),
(AND(G3048="Non-lead",J3048="Non-lead - Other")),
(AND(G3048="Non-lead",J3048="Non-lead")),
(AND(G3048="Non-lead - Other",J3048="Non-lead - Copper")),
(AND(G3048="Non-Lead - Other",J3048="Non-lead - Plastic")),
(AND(G3048="Non-Lead - Other",J3048="Non-lead")),
(AND(G3048="Non-Lead - Other",J3048="Non-lead - Other")))),"Non-Lead",
IF((OR((AND(G3048="Galvanized",J3048="Non-lead")),
(AND(G3048="Galvanized",J3048="Non-lead - Copper")),
(AND(G3048="Galvanized",J3048="Non-lead - Plastic")),
(AND(G3048="Galvanized",J3048="Non-lead")),
(AND(G3048="Galvanized",J3048="Non-lead - Other")))),"Non-Lead",
IF((OR((AND(G3048="Non-lead - Copper",H3048="No",J3048="Galvanized")),
(AND(G3048="Non-lead - Plastic",H3048="No",J3048="Galvanized")),
(AND(G3048="Non-lead",H3048="No",J3048="Galvanized")),
(AND(G3048="Galvanized",H3048="No",J3048="Galvanized")),
(AND(G3048="Non-lead - Other",H3048="No",J3048="Galvanized")))),"Non-lead",
IF((OR((AND(G3048="Unknown - Likely Lead",J3048="Unknown - Likely Lead")),
(AND(G3048="Unknown - Likely Lead",J3048="Unknown - Unlikely Lead")),
(AND(G3048="Unknown - Likely Lead",J3048="Unknown - Material Unknown")),
(AND(G3048="Unknown - Unlikely Lead",J3048="Unknown - Likely Lead")),
(AND(G3048="Unknown - Unlikely Lead",J3048="Unknown - Unlikely Lead")),
(AND(G3048="Unknown - Unlikely Lead",J3048="Unknown - Material Unknown")),
(AND(G3048="Unknown - Material Unknown",J3048="Unknown - Likely Lead")),
(AND(G3048="Unknown - Material Unknown",J3048="Unknown - Unlikely Lead")),
(AND(G3048="Unknown - Material Unknown",J3048="Unknown - Material Unknown")))),"Unknown",
IF((OR((AND(G3048="Unknown - Likely Lead",J3048="Non-lead - Copper")),
(AND(G3048="Unknown - Likely Lead",J3048="Non-lead - Plastic")),
(AND(G3048="Unknown - Likely Lead",J3048="Non-lead")),
(AND(G3048="Unknown - Likely Lead",J3048="Non-lead - Other")),
(AND(G3048="Unknown - Unlikely Lead",J3048="Non-lead - Copper")),
(AND(G3048="Unknown - Unlikely Lead",J3048="Non-lead - Plastic")),
(AND(G3048="Unknown - Unlikely Lead",J3048="Non-lead")),
(AND(G3048="Unknown - Unlikely Lead",J3048="Non-lead - Other")),
(AND(G3048="Unknown - Material Unknown",J3048="Non-lead - Copper")),
(AND(G3048="Unknown - Material Unknown",J3048="Non-lead - Plastic")),
(AND(G3048="Unknown - Material Unknown",J3048="Non-lead")),
(AND(G3048="Unknown - Material Unknown",J3048="Non-lead - Other")))),"Unknown",
IF((OR((AND(G3048="Non-lead - Copper",J3048="Unknown - Likely Lead")),
(AND(G3048="Non-lead - Copper",J3048="Unknown - Unlikely Lead")),
(AND(G3048="Non-lead - Copper",J3048="Unknown - Material Unknown")),
(AND(G3048="Non-lead - Plastic",J3048="Unknown - Likely Lead")),
(AND(G3048="Non-lead - Plastic",J3048="Unknown - Unlikely Lead")),
(AND(G3048="Non-lead - Plastic",J3048="Unknown - Material Unknown")),
(AND(G3048="Non-lead",J3048="Unknown - Likely Lead")),
(AND(G3048="Non-lead",J3048="Unknown - Unlikely Lead")),
(AND(G3048="Non-lead",J3048="Unknown - Material Unknown")),
(AND(G3048="Non-lead - Other",J3048="Unknown - Likely Lead")),
(AND(G3048="Non-Lead - Other",J3048="Unknown - Unlikely Lead")),
(AND(G3048="Non-Lead - Other",J3048="Unknown - Material Unknown")))),"Unknown",
IF((OR((AND(G3048="Galvanized",J3048="Unknown - Likely Lead")),
(AND(G3048="Galvanized",J3048="Unknown - Unlikely Lead")),
(AND(G3048="Galvanized",J3048="Unknown - Material Unknown")))),"Unknown",
IF((OR((AND(G3048="Galvanized",J3048="")))),"Galvanized Requiring Replacement",
IF((OR((AND(G3048="Non-lead - Copper",J3048="")),
(AND(G3048="Non-lead - Plastic",J3048="")),
(AND(G3048="Non-lead",J3048="")),
(AND(G3048="Non-lead - Other",J3048="")))),"Non-lead",
IF((OR((AND(G3048="Unknown - Likely Lead",J3048="")),
(AND(G3048="Unknown - Unlikely Lead",J3048="")),
(AND(G3048="Unknown - Material Unknown",J3048="")))),"Unknown",
""))))))))))))))))</f>
        <v>Non-Lead</v>
      </c>
      <c r="N3048" s="44" t="s">
        <v>39</v>
      </c>
    </row>
    <row r="3049" spans="1:14" ht="30" x14ac:dyDescent="0.25">
      <c r="A3049" s="34" t="s">
        <v>7214</v>
      </c>
      <c r="B3049" s="35" t="s">
        <v>458</v>
      </c>
      <c r="C3049" s="36" t="s">
        <v>6905</v>
      </c>
      <c r="D3049" s="36" t="s">
        <v>32</v>
      </c>
      <c r="E3049" s="36" t="s">
        <v>644</v>
      </c>
      <c r="F3049" s="37" t="s">
        <v>7215</v>
      </c>
      <c r="G3049" s="38" t="s">
        <v>38</v>
      </c>
      <c r="H3049" s="39" t="s">
        <v>39</v>
      </c>
      <c r="I3049" s="40" t="s">
        <v>37</v>
      </c>
      <c r="J3049" s="42" t="s">
        <v>47</v>
      </c>
      <c r="K3049" s="39" t="s">
        <v>37</v>
      </c>
      <c r="L3049" s="35"/>
      <c r="M3049" s="43" t="str">
        <f>IF((OR(G3049="Lead")),"Lead",
IF((OR(J3049="Lead")),"Lead",
IF((OR(G3049="Lead-lined galvanized")),"Lead",
IF((OR(J3049="Lead-lined galvanized")),"Lead",
IF((OR((AND(G3049="Unknown - Likely Lead",J3049="Galvanized")),
(AND(G3049="Unknown - Unlikely Lead",J3049="Galvanized")),
(AND(G3049="Unknown - Material Unknown",J3049="Galvanized")))),"Galvanized Requiring Replacement",
IF((OR((AND(G3049="Non-lead - Copper",H3049="Yes",J3049="Galvanized")),
(AND(G3049="Non-lead - Copper",H3049="Don't know",J3049="Galvanized")),
(AND(G3049="Non-lead - Copper",H3049="",J3049="Galvanized")),
(AND(G3049="Non-lead - Plastic",H3049="Yes",J3049="Galvanized")),
(AND(G3049="Non-lead - Plastic",H3049="Don't know",J3049="Galvanized")),
(AND(G3049="Non-lead - Plastic",H3049="",J3049="Galvanized")),
(AND(G3049="Non-lead",H3049="Yes",J3049="Galvanized")),
(AND(G3049="Non-lead",H3049="Don't know",J3049="Galvanized")),
(AND(G3049="Non-lead",H3049="",J3049="Galvanized")),
(AND(G3049="Non-lead - Other",H3049="Yes",J3049="Galvanized")),
(AND(G3049="Non-Lead - Other",H3049="Don't know",J3049="Galvanized")),
(AND(G3049="Galvanized",H3049="Yes",J3049="Galvanized")),
(AND(G3049="Galvanized",H3049="Don't know",J3049="Galvanized")),
(AND(G3049="Galvanized",H3049="",J3049="Galvanized")),
(AND(G3049="Non-Lead - Other",H3049="",J3049="Galvanized")))),"Galvanized Requiring Replacement",
IF((OR((AND(G3049="Non-lead - Copper",J3049="Non-lead - Copper")),
(AND(G3049="Non-lead - Copper",J3049="Non-lead - Plastic")),
(AND(G3049="Non-lead - Copper",J3049="Non-lead - Other")),
(AND(G3049="Non-lead - Copper",J3049="Non-lead")),
(AND(G3049="Non-lead - Plastic",J3049="Non-lead - Copper")),
(AND(G3049="Non-lead - Plastic",J3049="Non-lead - Plastic")),
(AND(G3049="Non-lead - Plastic",J3049="Non-lead - Other")),
(AND(G3049="Non-lead - Plastic",J3049="Non-lead")),
(AND(G3049="Non-lead",J3049="Non-lead - Copper")),
(AND(G3049="Non-lead",J3049="Non-lead - Plastic")),
(AND(G3049="Non-lead",J3049="Non-lead - Other")),
(AND(G3049="Non-lead",J3049="Non-lead")),
(AND(G3049="Non-lead - Other",J3049="Non-lead - Copper")),
(AND(G3049="Non-Lead - Other",J3049="Non-lead - Plastic")),
(AND(G3049="Non-Lead - Other",J3049="Non-lead")),
(AND(G3049="Non-Lead - Other",J3049="Non-lead - Other")))),"Non-Lead",
IF((OR((AND(G3049="Galvanized",J3049="Non-lead")),
(AND(G3049="Galvanized",J3049="Non-lead - Copper")),
(AND(G3049="Galvanized",J3049="Non-lead - Plastic")),
(AND(G3049="Galvanized",J3049="Non-lead")),
(AND(G3049="Galvanized",J3049="Non-lead - Other")))),"Non-Lead",
IF((OR((AND(G3049="Non-lead - Copper",H3049="No",J3049="Galvanized")),
(AND(G3049="Non-lead - Plastic",H3049="No",J3049="Galvanized")),
(AND(G3049="Non-lead",H3049="No",J3049="Galvanized")),
(AND(G3049="Galvanized",H3049="No",J3049="Galvanized")),
(AND(G3049="Non-lead - Other",H3049="No",J3049="Galvanized")))),"Non-lead",
IF((OR((AND(G3049="Unknown - Likely Lead",J3049="Unknown - Likely Lead")),
(AND(G3049="Unknown - Likely Lead",J3049="Unknown - Unlikely Lead")),
(AND(G3049="Unknown - Likely Lead",J3049="Unknown - Material Unknown")),
(AND(G3049="Unknown - Unlikely Lead",J3049="Unknown - Likely Lead")),
(AND(G3049="Unknown - Unlikely Lead",J3049="Unknown - Unlikely Lead")),
(AND(G3049="Unknown - Unlikely Lead",J3049="Unknown - Material Unknown")),
(AND(G3049="Unknown - Material Unknown",J3049="Unknown - Likely Lead")),
(AND(G3049="Unknown - Material Unknown",J3049="Unknown - Unlikely Lead")),
(AND(G3049="Unknown - Material Unknown",J3049="Unknown - Material Unknown")))),"Unknown",
IF((OR((AND(G3049="Unknown - Likely Lead",J3049="Non-lead - Copper")),
(AND(G3049="Unknown - Likely Lead",J3049="Non-lead - Plastic")),
(AND(G3049="Unknown - Likely Lead",J3049="Non-lead")),
(AND(G3049="Unknown - Likely Lead",J3049="Non-lead - Other")),
(AND(G3049="Unknown - Unlikely Lead",J3049="Non-lead - Copper")),
(AND(G3049="Unknown - Unlikely Lead",J3049="Non-lead - Plastic")),
(AND(G3049="Unknown - Unlikely Lead",J3049="Non-lead")),
(AND(G3049="Unknown - Unlikely Lead",J3049="Non-lead - Other")),
(AND(G3049="Unknown - Material Unknown",J3049="Non-lead - Copper")),
(AND(G3049="Unknown - Material Unknown",J3049="Non-lead - Plastic")),
(AND(G3049="Unknown - Material Unknown",J3049="Non-lead")),
(AND(G3049="Unknown - Material Unknown",J3049="Non-lead - Other")))),"Unknown",
IF((OR((AND(G3049="Non-lead - Copper",J3049="Unknown - Likely Lead")),
(AND(G3049="Non-lead - Copper",J3049="Unknown - Unlikely Lead")),
(AND(G3049="Non-lead - Copper",J3049="Unknown - Material Unknown")),
(AND(G3049="Non-lead - Plastic",J3049="Unknown - Likely Lead")),
(AND(G3049="Non-lead - Plastic",J3049="Unknown - Unlikely Lead")),
(AND(G3049="Non-lead - Plastic",J3049="Unknown - Material Unknown")),
(AND(G3049="Non-lead",J3049="Unknown - Likely Lead")),
(AND(G3049="Non-lead",J3049="Unknown - Unlikely Lead")),
(AND(G3049="Non-lead",J3049="Unknown - Material Unknown")),
(AND(G3049="Non-lead - Other",J3049="Unknown - Likely Lead")),
(AND(G3049="Non-Lead - Other",J3049="Unknown - Unlikely Lead")),
(AND(G3049="Non-Lead - Other",J3049="Unknown - Material Unknown")))),"Unknown",
IF((OR((AND(G3049="Galvanized",J3049="Unknown - Likely Lead")),
(AND(G3049="Galvanized",J3049="Unknown - Unlikely Lead")),
(AND(G3049="Galvanized",J3049="Unknown - Material Unknown")))),"Unknown",
IF((OR((AND(G3049="Galvanized",J3049="")))),"Galvanized Requiring Replacement",
IF((OR((AND(G3049="Non-lead - Copper",J3049="")),
(AND(G3049="Non-lead - Plastic",J3049="")),
(AND(G3049="Non-lead",J3049="")),
(AND(G3049="Non-lead - Other",J3049="")))),"Non-lead",
IF((OR((AND(G3049="Unknown - Likely Lead",J3049="")),
(AND(G3049="Unknown - Unlikely Lead",J3049="")),
(AND(G3049="Unknown - Material Unknown",J3049="")))),"Unknown",
""))))))))))))))))</f>
        <v>Non-Lead</v>
      </c>
      <c r="N3049" s="44" t="s">
        <v>39</v>
      </c>
    </row>
    <row r="3050" spans="1:14" ht="30" x14ac:dyDescent="0.25">
      <c r="A3050" s="34" t="s">
        <v>7216</v>
      </c>
      <c r="B3050" s="35" t="s">
        <v>458</v>
      </c>
      <c r="C3050" s="36" t="s">
        <v>6905</v>
      </c>
      <c r="D3050" s="36" t="s">
        <v>32</v>
      </c>
      <c r="E3050" s="36" t="s">
        <v>644</v>
      </c>
      <c r="F3050" s="37" t="s">
        <v>7217</v>
      </c>
      <c r="G3050" s="38" t="s">
        <v>38</v>
      </c>
      <c r="H3050" s="39" t="s">
        <v>39</v>
      </c>
      <c r="I3050" s="40" t="s">
        <v>37</v>
      </c>
      <c r="J3050" s="42" t="s">
        <v>47</v>
      </c>
      <c r="K3050" s="39" t="s">
        <v>37</v>
      </c>
      <c r="L3050" s="35"/>
      <c r="M3050" s="43" t="str">
        <f>IF((OR(G3050="Lead")),"Lead",
IF((OR(J3050="Lead")),"Lead",
IF((OR(G3050="Lead-lined galvanized")),"Lead",
IF((OR(J3050="Lead-lined galvanized")),"Lead",
IF((OR((AND(G3050="Unknown - Likely Lead",J3050="Galvanized")),
(AND(G3050="Unknown - Unlikely Lead",J3050="Galvanized")),
(AND(G3050="Unknown - Material Unknown",J3050="Galvanized")))),"Galvanized Requiring Replacement",
IF((OR((AND(G3050="Non-lead - Copper",H3050="Yes",J3050="Galvanized")),
(AND(G3050="Non-lead - Copper",H3050="Don't know",J3050="Galvanized")),
(AND(G3050="Non-lead - Copper",H3050="",J3050="Galvanized")),
(AND(G3050="Non-lead - Plastic",H3050="Yes",J3050="Galvanized")),
(AND(G3050="Non-lead - Plastic",H3050="Don't know",J3050="Galvanized")),
(AND(G3050="Non-lead - Plastic",H3050="",J3050="Galvanized")),
(AND(G3050="Non-lead",H3050="Yes",J3050="Galvanized")),
(AND(G3050="Non-lead",H3050="Don't know",J3050="Galvanized")),
(AND(G3050="Non-lead",H3050="",J3050="Galvanized")),
(AND(G3050="Non-lead - Other",H3050="Yes",J3050="Galvanized")),
(AND(G3050="Non-Lead - Other",H3050="Don't know",J3050="Galvanized")),
(AND(G3050="Galvanized",H3050="Yes",J3050="Galvanized")),
(AND(G3050="Galvanized",H3050="Don't know",J3050="Galvanized")),
(AND(G3050="Galvanized",H3050="",J3050="Galvanized")),
(AND(G3050="Non-Lead - Other",H3050="",J3050="Galvanized")))),"Galvanized Requiring Replacement",
IF((OR((AND(G3050="Non-lead - Copper",J3050="Non-lead - Copper")),
(AND(G3050="Non-lead - Copper",J3050="Non-lead - Plastic")),
(AND(G3050="Non-lead - Copper",J3050="Non-lead - Other")),
(AND(G3050="Non-lead - Copper",J3050="Non-lead")),
(AND(G3050="Non-lead - Plastic",J3050="Non-lead - Copper")),
(AND(G3050="Non-lead - Plastic",J3050="Non-lead - Plastic")),
(AND(G3050="Non-lead - Plastic",J3050="Non-lead - Other")),
(AND(G3050="Non-lead - Plastic",J3050="Non-lead")),
(AND(G3050="Non-lead",J3050="Non-lead - Copper")),
(AND(G3050="Non-lead",J3050="Non-lead - Plastic")),
(AND(G3050="Non-lead",J3050="Non-lead - Other")),
(AND(G3050="Non-lead",J3050="Non-lead")),
(AND(G3050="Non-lead - Other",J3050="Non-lead - Copper")),
(AND(G3050="Non-Lead - Other",J3050="Non-lead - Plastic")),
(AND(G3050="Non-Lead - Other",J3050="Non-lead")),
(AND(G3050="Non-Lead - Other",J3050="Non-lead - Other")))),"Non-Lead",
IF((OR((AND(G3050="Galvanized",J3050="Non-lead")),
(AND(G3050="Galvanized",J3050="Non-lead - Copper")),
(AND(G3050="Galvanized",J3050="Non-lead - Plastic")),
(AND(G3050="Galvanized",J3050="Non-lead")),
(AND(G3050="Galvanized",J3050="Non-lead - Other")))),"Non-Lead",
IF((OR((AND(G3050="Non-lead - Copper",H3050="No",J3050="Galvanized")),
(AND(G3050="Non-lead - Plastic",H3050="No",J3050="Galvanized")),
(AND(G3050="Non-lead",H3050="No",J3050="Galvanized")),
(AND(G3050="Galvanized",H3050="No",J3050="Galvanized")),
(AND(G3050="Non-lead - Other",H3050="No",J3050="Galvanized")))),"Non-lead",
IF((OR((AND(G3050="Unknown - Likely Lead",J3050="Unknown - Likely Lead")),
(AND(G3050="Unknown - Likely Lead",J3050="Unknown - Unlikely Lead")),
(AND(G3050="Unknown - Likely Lead",J3050="Unknown - Material Unknown")),
(AND(G3050="Unknown - Unlikely Lead",J3050="Unknown - Likely Lead")),
(AND(G3050="Unknown - Unlikely Lead",J3050="Unknown - Unlikely Lead")),
(AND(G3050="Unknown - Unlikely Lead",J3050="Unknown - Material Unknown")),
(AND(G3050="Unknown - Material Unknown",J3050="Unknown - Likely Lead")),
(AND(G3050="Unknown - Material Unknown",J3050="Unknown - Unlikely Lead")),
(AND(G3050="Unknown - Material Unknown",J3050="Unknown - Material Unknown")))),"Unknown",
IF((OR((AND(G3050="Unknown - Likely Lead",J3050="Non-lead - Copper")),
(AND(G3050="Unknown - Likely Lead",J3050="Non-lead - Plastic")),
(AND(G3050="Unknown - Likely Lead",J3050="Non-lead")),
(AND(G3050="Unknown - Likely Lead",J3050="Non-lead - Other")),
(AND(G3050="Unknown - Unlikely Lead",J3050="Non-lead - Copper")),
(AND(G3050="Unknown - Unlikely Lead",J3050="Non-lead - Plastic")),
(AND(G3050="Unknown - Unlikely Lead",J3050="Non-lead")),
(AND(G3050="Unknown - Unlikely Lead",J3050="Non-lead - Other")),
(AND(G3050="Unknown - Material Unknown",J3050="Non-lead - Copper")),
(AND(G3050="Unknown - Material Unknown",J3050="Non-lead - Plastic")),
(AND(G3050="Unknown - Material Unknown",J3050="Non-lead")),
(AND(G3050="Unknown - Material Unknown",J3050="Non-lead - Other")))),"Unknown",
IF((OR((AND(G3050="Non-lead - Copper",J3050="Unknown - Likely Lead")),
(AND(G3050="Non-lead - Copper",J3050="Unknown - Unlikely Lead")),
(AND(G3050="Non-lead - Copper",J3050="Unknown - Material Unknown")),
(AND(G3050="Non-lead - Plastic",J3050="Unknown - Likely Lead")),
(AND(G3050="Non-lead - Plastic",J3050="Unknown - Unlikely Lead")),
(AND(G3050="Non-lead - Plastic",J3050="Unknown - Material Unknown")),
(AND(G3050="Non-lead",J3050="Unknown - Likely Lead")),
(AND(G3050="Non-lead",J3050="Unknown - Unlikely Lead")),
(AND(G3050="Non-lead",J3050="Unknown - Material Unknown")),
(AND(G3050="Non-lead - Other",J3050="Unknown - Likely Lead")),
(AND(G3050="Non-Lead - Other",J3050="Unknown - Unlikely Lead")),
(AND(G3050="Non-Lead - Other",J3050="Unknown - Material Unknown")))),"Unknown",
IF((OR((AND(G3050="Galvanized",J3050="Unknown - Likely Lead")),
(AND(G3050="Galvanized",J3050="Unknown - Unlikely Lead")),
(AND(G3050="Galvanized",J3050="Unknown - Material Unknown")))),"Unknown",
IF((OR((AND(G3050="Galvanized",J3050="")))),"Galvanized Requiring Replacement",
IF((OR((AND(G3050="Non-lead - Copper",J3050="")),
(AND(G3050="Non-lead - Plastic",J3050="")),
(AND(G3050="Non-lead",J3050="")),
(AND(G3050="Non-lead - Other",J3050="")))),"Non-lead",
IF((OR((AND(G3050="Unknown - Likely Lead",J3050="")),
(AND(G3050="Unknown - Unlikely Lead",J3050="")),
(AND(G3050="Unknown - Material Unknown",J3050="")))),"Unknown",
""))))))))))))))))</f>
        <v>Non-Lead</v>
      </c>
      <c r="N3050" s="44" t="s">
        <v>39</v>
      </c>
    </row>
    <row r="3051" spans="1:14" ht="30" x14ac:dyDescent="0.25">
      <c r="A3051" s="34" t="s">
        <v>7218</v>
      </c>
      <c r="B3051" s="35" t="s">
        <v>668</v>
      </c>
      <c r="C3051" s="36" t="s">
        <v>6900</v>
      </c>
      <c r="D3051" s="36" t="s">
        <v>32</v>
      </c>
      <c r="E3051" s="36" t="s">
        <v>644</v>
      </c>
      <c r="F3051" s="37" t="s">
        <v>7219</v>
      </c>
      <c r="G3051" s="38" t="s">
        <v>35</v>
      </c>
      <c r="H3051" s="39" t="s">
        <v>39</v>
      </c>
      <c r="I3051" s="40" t="s">
        <v>48</v>
      </c>
      <c r="J3051" s="42" t="s">
        <v>47</v>
      </c>
      <c r="K3051" s="39" t="s">
        <v>37</v>
      </c>
      <c r="L3051" s="35"/>
      <c r="M3051" s="43" t="str">
        <f>IF((OR(G3051="Lead")),"Lead",
IF((OR(J3051="Lead")),"Lead",
IF((OR(G3051="Lead-lined galvanized")),"Lead",
IF((OR(J3051="Lead-lined galvanized")),"Lead",
IF((OR((AND(G3051="Unknown - Likely Lead",J3051="Galvanized")),
(AND(G3051="Unknown - Unlikely Lead",J3051="Galvanized")),
(AND(G3051="Unknown - Material Unknown",J3051="Galvanized")))),"Galvanized Requiring Replacement",
IF((OR((AND(G3051="Non-lead - Copper",H3051="Yes",J3051="Galvanized")),
(AND(G3051="Non-lead - Copper",H3051="Don't know",J3051="Galvanized")),
(AND(G3051="Non-lead - Copper",H3051="",J3051="Galvanized")),
(AND(G3051="Non-lead - Plastic",H3051="Yes",J3051="Galvanized")),
(AND(G3051="Non-lead - Plastic",H3051="Don't know",J3051="Galvanized")),
(AND(G3051="Non-lead - Plastic",H3051="",J3051="Galvanized")),
(AND(G3051="Non-lead",H3051="Yes",J3051="Galvanized")),
(AND(G3051="Non-lead",H3051="Don't know",J3051="Galvanized")),
(AND(G3051="Non-lead",H3051="",J3051="Galvanized")),
(AND(G3051="Non-lead - Other",H3051="Yes",J3051="Galvanized")),
(AND(G3051="Non-Lead - Other",H3051="Don't know",J3051="Galvanized")),
(AND(G3051="Galvanized",H3051="Yes",J3051="Galvanized")),
(AND(G3051="Galvanized",H3051="Don't know",J3051="Galvanized")),
(AND(G3051="Galvanized",H3051="",J3051="Galvanized")),
(AND(G3051="Non-Lead - Other",H3051="",J3051="Galvanized")))),"Galvanized Requiring Replacement",
IF((OR((AND(G3051="Non-lead - Copper",J3051="Non-lead - Copper")),
(AND(G3051="Non-lead - Copper",J3051="Non-lead - Plastic")),
(AND(G3051="Non-lead - Copper",J3051="Non-lead - Other")),
(AND(G3051="Non-lead - Copper",J3051="Non-lead")),
(AND(G3051="Non-lead - Plastic",J3051="Non-lead - Copper")),
(AND(G3051="Non-lead - Plastic",J3051="Non-lead - Plastic")),
(AND(G3051="Non-lead - Plastic",J3051="Non-lead - Other")),
(AND(G3051="Non-lead - Plastic",J3051="Non-lead")),
(AND(G3051="Non-lead",J3051="Non-lead - Copper")),
(AND(G3051="Non-lead",J3051="Non-lead - Plastic")),
(AND(G3051="Non-lead",J3051="Non-lead - Other")),
(AND(G3051="Non-lead",J3051="Non-lead")),
(AND(G3051="Non-lead - Other",J3051="Non-lead - Copper")),
(AND(G3051="Non-Lead - Other",J3051="Non-lead - Plastic")),
(AND(G3051="Non-Lead - Other",J3051="Non-lead")),
(AND(G3051="Non-Lead - Other",J3051="Non-lead - Other")))),"Non-Lead",
IF((OR((AND(G3051="Galvanized",J3051="Non-lead")),
(AND(G3051="Galvanized",J3051="Non-lead - Copper")),
(AND(G3051="Galvanized",J3051="Non-lead - Plastic")),
(AND(G3051="Galvanized",J3051="Non-lead")),
(AND(G3051="Galvanized",J3051="Non-lead - Other")))),"Non-Lead",
IF((OR((AND(G3051="Non-lead - Copper",H3051="No",J3051="Galvanized")),
(AND(G3051="Non-lead - Plastic",H3051="No",J3051="Galvanized")),
(AND(G3051="Non-lead",H3051="No",J3051="Galvanized")),
(AND(G3051="Galvanized",H3051="No",J3051="Galvanized")),
(AND(G3051="Non-lead - Other",H3051="No",J3051="Galvanized")))),"Non-lead",
IF((OR((AND(G3051="Unknown - Likely Lead",J3051="Unknown - Likely Lead")),
(AND(G3051="Unknown - Likely Lead",J3051="Unknown - Unlikely Lead")),
(AND(G3051="Unknown - Likely Lead",J3051="Unknown - Material Unknown")),
(AND(G3051="Unknown - Unlikely Lead",J3051="Unknown - Likely Lead")),
(AND(G3051="Unknown - Unlikely Lead",J3051="Unknown - Unlikely Lead")),
(AND(G3051="Unknown - Unlikely Lead",J3051="Unknown - Material Unknown")),
(AND(G3051="Unknown - Material Unknown",J3051="Unknown - Likely Lead")),
(AND(G3051="Unknown - Material Unknown",J3051="Unknown - Unlikely Lead")),
(AND(G3051="Unknown - Material Unknown",J3051="Unknown - Material Unknown")))),"Unknown",
IF((OR((AND(G3051="Unknown - Likely Lead",J3051="Non-lead - Copper")),
(AND(G3051="Unknown - Likely Lead",J3051="Non-lead - Plastic")),
(AND(G3051="Unknown - Likely Lead",J3051="Non-lead")),
(AND(G3051="Unknown - Likely Lead",J3051="Non-lead - Other")),
(AND(G3051="Unknown - Unlikely Lead",J3051="Non-lead - Copper")),
(AND(G3051="Unknown - Unlikely Lead",J3051="Non-lead - Plastic")),
(AND(G3051="Unknown - Unlikely Lead",J3051="Non-lead")),
(AND(G3051="Unknown - Unlikely Lead",J3051="Non-lead - Other")),
(AND(G3051="Unknown - Material Unknown",J3051="Non-lead - Copper")),
(AND(G3051="Unknown - Material Unknown",J3051="Non-lead - Plastic")),
(AND(G3051="Unknown - Material Unknown",J3051="Non-lead")),
(AND(G3051="Unknown - Material Unknown",J3051="Non-lead - Other")))),"Unknown",
IF((OR((AND(G3051="Non-lead - Copper",J3051="Unknown - Likely Lead")),
(AND(G3051="Non-lead - Copper",J3051="Unknown - Unlikely Lead")),
(AND(G3051="Non-lead - Copper",J3051="Unknown - Material Unknown")),
(AND(G3051="Non-lead - Plastic",J3051="Unknown - Likely Lead")),
(AND(G3051="Non-lead - Plastic",J3051="Unknown - Unlikely Lead")),
(AND(G3051="Non-lead - Plastic",J3051="Unknown - Material Unknown")),
(AND(G3051="Non-lead",J3051="Unknown - Likely Lead")),
(AND(G3051="Non-lead",J3051="Unknown - Unlikely Lead")),
(AND(G3051="Non-lead",J3051="Unknown - Material Unknown")),
(AND(G3051="Non-lead - Other",J3051="Unknown - Likely Lead")),
(AND(G3051="Non-Lead - Other",J3051="Unknown - Unlikely Lead")),
(AND(G3051="Non-Lead - Other",J3051="Unknown - Material Unknown")))),"Unknown",
IF((OR((AND(G3051="Galvanized",J3051="Unknown - Likely Lead")),
(AND(G3051="Galvanized",J3051="Unknown - Unlikely Lead")),
(AND(G3051="Galvanized",J3051="Unknown - Material Unknown")))),"Unknown",
IF((OR((AND(G3051="Galvanized",J3051="")))),"Galvanized Requiring Replacement",
IF((OR((AND(G3051="Non-lead - Copper",J3051="")),
(AND(G3051="Non-lead - Plastic",J3051="")),
(AND(G3051="Non-lead",J3051="")),
(AND(G3051="Non-lead - Other",J3051="")))),"Non-lead",
IF((OR((AND(G3051="Unknown - Likely Lead",J3051="")),
(AND(G3051="Unknown - Unlikely Lead",J3051="")),
(AND(G3051="Unknown - Material Unknown",J3051="")))),"Unknown",
""))))))))))))))))</f>
        <v>Non-Lead</v>
      </c>
      <c r="N3051" s="44" t="s">
        <v>39</v>
      </c>
    </row>
    <row r="3052" spans="1:14" ht="30" x14ac:dyDescent="0.25">
      <c r="A3052" s="34" t="s">
        <v>7220</v>
      </c>
      <c r="B3052" s="35" t="s">
        <v>1031</v>
      </c>
      <c r="C3052" s="36" t="s">
        <v>6900</v>
      </c>
      <c r="D3052" s="36" t="s">
        <v>32</v>
      </c>
      <c r="E3052" s="36" t="s">
        <v>644</v>
      </c>
      <c r="F3052" s="37" t="s">
        <v>7221</v>
      </c>
      <c r="G3052" s="38" t="s">
        <v>35</v>
      </c>
      <c r="H3052" s="39" t="s">
        <v>39</v>
      </c>
      <c r="I3052" s="40" t="s">
        <v>37</v>
      </c>
      <c r="J3052" s="42" t="s">
        <v>47</v>
      </c>
      <c r="K3052" s="39" t="s">
        <v>37</v>
      </c>
      <c r="L3052" s="35"/>
      <c r="M3052" s="43" t="str">
        <f>IF((OR(G3052="Lead")),"Lead",
IF((OR(J3052="Lead")),"Lead",
IF((OR(G3052="Lead-lined galvanized")),"Lead",
IF((OR(J3052="Lead-lined galvanized")),"Lead",
IF((OR((AND(G3052="Unknown - Likely Lead",J3052="Galvanized")),
(AND(G3052="Unknown - Unlikely Lead",J3052="Galvanized")),
(AND(G3052="Unknown - Material Unknown",J3052="Galvanized")))),"Galvanized Requiring Replacement",
IF((OR((AND(G3052="Non-lead - Copper",H3052="Yes",J3052="Galvanized")),
(AND(G3052="Non-lead - Copper",H3052="Don't know",J3052="Galvanized")),
(AND(G3052="Non-lead - Copper",H3052="",J3052="Galvanized")),
(AND(G3052="Non-lead - Plastic",H3052="Yes",J3052="Galvanized")),
(AND(G3052="Non-lead - Plastic",H3052="Don't know",J3052="Galvanized")),
(AND(G3052="Non-lead - Plastic",H3052="",J3052="Galvanized")),
(AND(G3052="Non-lead",H3052="Yes",J3052="Galvanized")),
(AND(G3052="Non-lead",H3052="Don't know",J3052="Galvanized")),
(AND(G3052="Non-lead",H3052="",J3052="Galvanized")),
(AND(G3052="Non-lead - Other",H3052="Yes",J3052="Galvanized")),
(AND(G3052="Non-Lead - Other",H3052="Don't know",J3052="Galvanized")),
(AND(G3052="Galvanized",H3052="Yes",J3052="Galvanized")),
(AND(G3052="Galvanized",H3052="Don't know",J3052="Galvanized")),
(AND(G3052="Galvanized",H3052="",J3052="Galvanized")),
(AND(G3052="Non-Lead - Other",H3052="",J3052="Galvanized")))),"Galvanized Requiring Replacement",
IF((OR((AND(G3052="Non-lead - Copper",J3052="Non-lead - Copper")),
(AND(G3052="Non-lead - Copper",J3052="Non-lead - Plastic")),
(AND(G3052="Non-lead - Copper",J3052="Non-lead - Other")),
(AND(G3052="Non-lead - Copper",J3052="Non-lead")),
(AND(G3052="Non-lead - Plastic",J3052="Non-lead - Copper")),
(AND(G3052="Non-lead - Plastic",J3052="Non-lead - Plastic")),
(AND(G3052="Non-lead - Plastic",J3052="Non-lead - Other")),
(AND(G3052="Non-lead - Plastic",J3052="Non-lead")),
(AND(G3052="Non-lead",J3052="Non-lead - Copper")),
(AND(G3052="Non-lead",J3052="Non-lead - Plastic")),
(AND(G3052="Non-lead",J3052="Non-lead - Other")),
(AND(G3052="Non-lead",J3052="Non-lead")),
(AND(G3052="Non-lead - Other",J3052="Non-lead - Copper")),
(AND(G3052="Non-Lead - Other",J3052="Non-lead - Plastic")),
(AND(G3052="Non-Lead - Other",J3052="Non-lead")),
(AND(G3052="Non-Lead - Other",J3052="Non-lead - Other")))),"Non-Lead",
IF((OR((AND(G3052="Galvanized",J3052="Non-lead")),
(AND(G3052="Galvanized",J3052="Non-lead - Copper")),
(AND(G3052="Galvanized",J3052="Non-lead - Plastic")),
(AND(G3052="Galvanized",J3052="Non-lead")),
(AND(G3052="Galvanized",J3052="Non-lead - Other")))),"Non-Lead",
IF((OR((AND(G3052="Non-lead - Copper",H3052="No",J3052="Galvanized")),
(AND(G3052="Non-lead - Plastic",H3052="No",J3052="Galvanized")),
(AND(G3052="Non-lead",H3052="No",J3052="Galvanized")),
(AND(G3052="Galvanized",H3052="No",J3052="Galvanized")),
(AND(G3052="Non-lead - Other",H3052="No",J3052="Galvanized")))),"Non-lead",
IF((OR((AND(G3052="Unknown - Likely Lead",J3052="Unknown - Likely Lead")),
(AND(G3052="Unknown - Likely Lead",J3052="Unknown - Unlikely Lead")),
(AND(G3052="Unknown - Likely Lead",J3052="Unknown - Material Unknown")),
(AND(G3052="Unknown - Unlikely Lead",J3052="Unknown - Likely Lead")),
(AND(G3052="Unknown - Unlikely Lead",J3052="Unknown - Unlikely Lead")),
(AND(G3052="Unknown - Unlikely Lead",J3052="Unknown - Material Unknown")),
(AND(G3052="Unknown - Material Unknown",J3052="Unknown - Likely Lead")),
(AND(G3052="Unknown - Material Unknown",J3052="Unknown - Unlikely Lead")),
(AND(G3052="Unknown - Material Unknown",J3052="Unknown - Material Unknown")))),"Unknown",
IF((OR((AND(G3052="Unknown - Likely Lead",J3052="Non-lead - Copper")),
(AND(G3052="Unknown - Likely Lead",J3052="Non-lead - Plastic")),
(AND(G3052="Unknown - Likely Lead",J3052="Non-lead")),
(AND(G3052="Unknown - Likely Lead",J3052="Non-lead - Other")),
(AND(G3052="Unknown - Unlikely Lead",J3052="Non-lead - Copper")),
(AND(G3052="Unknown - Unlikely Lead",J3052="Non-lead - Plastic")),
(AND(G3052="Unknown - Unlikely Lead",J3052="Non-lead")),
(AND(G3052="Unknown - Unlikely Lead",J3052="Non-lead - Other")),
(AND(G3052="Unknown - Material Unknown",J3052="Non-lead - Copper")),
(AND(G3052="Unknown - Material Unknown",J3052="Non-lead - Plastic")),
(AND(G3052="Unknown - Material Unknown",J3052="Non-lead")),
(AND(G3052="Unknown - Material Unknown",J3052="Non-lead - Other")))),"Unknown",
IF((OR((AND(G3052="Non-lead - Copper",J3052="Unknown - Likely Lead")),
(AND(G3052="Non-lead - Copper",J3052="Unknown - Unlikely Lead")),
(AND(G3052="Non-lead - Copper",J3052="Unknown - Material Unknown")),
(AND(G3052="Non-lead - Plastic",J3052="Unknown - Likely Lead")),
(AND(G3052="Non-lead - Plastic",J3052="Unknown - Unlikely Lead")),
(AND(G3052="Non-lead - Plastic",J3052="Unknown - Material Unknown")),
(AND(G3052="Non-lead",J3052="Unknown - Likely Lead")),
(AND(G3052="Non-lead",J3052="Unknown - Unlikely Lead")),
(AND(G3052="Non-lead",J3052="Unknown - Material Unknown")),
(AND(G3052="Non-lead - Other",J3052="Unknown - Likely Lead")),
(AND(G3052="Non-Lead - Other",J3052="Unknown - Unlikely Lead")),
(AND(G3052="Non-Lead - Other",J3052="Unknown - Material Unknown")))),"Unknown",
IF((OR((AND(G3052="Galvanized",J3052="Unknown - Likely Lead")),
(AND(G3052="Galvanized",J3052="Unknown - Unlikely Lead")),
(AND(G3052="Galvanized",J3052="Unknown - Material Unknown")))),"Unknown",
IF((OR((AND(G3052="Galvanized",J3052="")))),"Galvanized Requiring Replacement",
IF((OR((AND(G3052="Non-lead - Copper",J3052="")),
(AND(G3052="Non-lead - Plastic",J3052="")),
(AND(G3052="Non-lead",J3052="")),
(AND(G3052="Non-lead - Other",J3052="")))),"Non-lead",
IF((OR((AND(G3052="Unknown - Likely Lead",J3052="")),
(AND(G3052="Unknown - Unlikely Lead",J3052="")),
(AND(G3052="Unknown - Material Unknown",J3052="")))),"Unknown",
""))))))))))))))))</f>
        <v>Non-Lead</v>
      </c>
      <c r="N3052" s="44" t="s">
        <v>39</v>
      </c>
    </row>
    <row r="3053" spans="1:14" ht="30" x14ac:dyDescent="0.25">
      <c r="A3053" s="34" t="s">
        <v>7222</v>
      </c>
      <c r="B3053" s="35" t="s">
        <v>7223</v>
      </c>
      <c r="C3053" s="36" t="s">
        <v>721</v>
      </c>
      <c r="D3053" s="36" t="s">
        <v>32</v>
      </c>
      <c r="E3053" s="36" t="s">
        <v>644</v>
      </c>
      <c r="F3053" s="37" t="s">
        <v>7224</v>
      </c>
      <c r="G3053" s="38" t="s">
        <v>35</v>
      </c>
      <c r="H3053" s="39" t="s">
        <v>39</v>
      </c>
      <c r="I3053" s="40" t="s">
        <v>37</v>
      </c>
      <c r="J3053" s="42" t="s">
        <v>47</v>
      </c>
      <c r="K3053" s="39" t="s">
        <v>37</v>
      </c>
      <c r="L3053" s="35"/>
      <c r="M3053" s="43" t="str">
        <f>IF((OR(G3053="Lead")),"Lead",
IF((OR(J3053="Lead")),"Lead",
IF((OR(G3053="Lead-lined galvanized")),"Lead",
IF((OR(J3053="Lead-lined galvanized")),"Lead",
IF((OR((AND(G3053="Unknown - Likely Lead",J3053="Galvanized")),
(AND(G3053="Unknown - Unlikely Lead",J3053="Galvanized")),
(AND(G3053="Unknown - Material Unknown",J3053="Galvanized")))),"Galvanized Requiring Replacement",
IF((OR((AND(G3053="Non-lead - Copper",H3053="Yes",J3053="Galvanized")),
(AND(G3053="Non-lead - Copper",H3053="Don't know",J3053="Galvanized")),
(AND(G3053="Non-lead - Copper",H3053="",J3053="Galvanized")),
(AND(G3053="Non-lead - Plastic",H3053="Yes",J3053="Galvanized")),
(AND(G3053="Non-lead - Plastic",H3053="Don't know",J3053="Galvanized")),
(AND(G3053="Non-lead - Plastic",H3053="",J3053="Galvanized")),
(AND(G3053="Non-lead",H3053="Yes",J3053="Galvanized")),
(AND(G3053="Non-lead",H3053="Don't know",J3053="Galvanized")),
(AND(G3053="Non-lead",H3053="",J3053="Galvanized")),
(AND(G3053="Non-lead - Other",H3053="Yes",J3053="Galvanized")),
(AND(G3053="Non-Lead - Other",H3053="Don't know",J3053="Galvanized")),
(AND(G3053="Galvanized",H3053="Yes",J3053="Galvanized")),
(AND(G3053="Galvanized",H3053="Don't know",J3053="Galvanized")),
(AND(G3053="Galvanized",H3053="",J3053="Galvanized")),
(AND(G3053="Non-Lead - Other",H3053="",J3053="Galvanized")))),"Galvanized Requiring Replacement",
IF((OR((AND(G3053="Non-lead - Copper",J3053="Non-lead - Copper")),
(AND(G3053="Non-lead - Copper",J3053="Non-lead - Plastic")),
(AND(G3053="Non-lead - Copper",J3053="Non-lead - Other")),
(AND(G3053="Non-lead - Copper",J3053="Non-lead")),
(AND(G3053="Non-lead - Plastic",J3053="Non-lead - Copper")),
(AND(G3053="Non-lead - Plastic",J3053="Non-lead - Plastic")),
(AND(G3053="Non-lead - Plastic",J3053="Non-lead - Other")),
(AND(G3053="Non-lead - Plastic",J3053="Non-lead")),
(AND(G3053="Non-lead",J3053="Non-lead - Copper")),
(AND(G3053="Non-lead",J3053="Non-lead - Plastic")),
(AND(G3053="Non-lead",J3053="Non-lead - Other")),
(AND(G3053="Non-lead",J3053="Non-lead")),
(AND(G3053="Non-lead - Other",J3053="Non-lead - Copper")),
(AND(G3053="Non-Lead - Other",J3053="Non-lead - Plastic")),
(AND(G3053="Non-Lead - Other",J3053="Non-lead")),
(AND(G3053="Non-Lead - Other",J3053="Non-lead - Other")))),"Non-Lead",
IF((OR((AND(G3053="Galvanized",J3053="Non-lead")),
(AND(G3053="Galvanized",J3053="Non-lead - Copper")),
(AND(G3053="Galvanized",J3053="Non-lead - Plastic")),
(AND(G3053="Galvanized",J3053="Non-lead")),
(AND(G3053="Galvanized",J3053="Non-lead - Other")))),"Non-Lead",
IF((OR((AND(G3053="Non-lead - Copper",H3053="No",J3053="Galvanized")),
(AND(G3053="Non-lead - Plastic",H3053="No",J3053="Galvanized")),
(AND(G3053="Non-lead",H3053="No",J3053="Galvanized")),
(AND(G3053="Galvanized",H3053="No",J3053="Galvanized")),
(AND(G3053="Non-lead - Other",H3053="No",J3053="Galvanized")))),"Non-lead",
IF((OR((AND(G3053="Unknown - Likely Lead",J3053="Unknown - Likely Lead")),
(AND(G3053="Unknown - Likely Lead",J3053="Unknown - Unlikely Lead")),
(AND(G3053="Unknown - Likely Lead",J3053="Unknown - Material Unknown")),
(AND(G3053="Unknown - Unlikely Lead",J3053="Unknown - Likely Lead")),
(AND(G3053="Unknown - Unlikely Lead",J3053="Unknown - Unlikely Lead")),
(AND(G3053="Unknown - Unlikely Lead",J3053="Unknown - Material Unknown")),
(AND(G3053="Unknown - Material Unknown",J3053="Unknown - Likely Lead")),
(AND(G3053="Unknown - Material Unknown",J3053="Unknown - Unlikely Lead")),
(AND(G3053="Unknown - Material Unknown",J3053="Unknown - Material Unknown")))),"Unknown",
IF((OR((AND(G3053="Unknown - Likely Lead",J3053="Non-lead - Copper")),
(AND(G3053="Unknown - Likely Lead",J3053="Non-lead - Plastic")),
(AND(G3053="Unknown - Likely Lead",J3053="Non-lead")),
(AND(G3053="Unknown - Likely Lead",J3053="Non-lead - Other")),
(AND(G3053="Unknown - Unlikely Lead",J3053="Non-lead - Copper")),
(AND(G3053="Unknown - Unlikely Lead",J3053="Non-lead - Plastic")),
(AND(G3053="Unknown - Unlikely Lead",J3053="Non-lead")),
(AND(G3053="Unknown - Unlikely Lead",J3053="Non-lead - Other")),
(AND(G3053="Unknown - Material Unknown",J3053="Non-lead - Copper")),
(AND(G3053="Unknown - Material Unknown",J3053="Non-lead - Plastic")),
(AND(G3053="Unknown - Material Unknown",J3053="Non-lead")),
(AND(G3053="Unknown - Material Unknown",J3053="Non-lead - Other")))),"Unknown",
IF((OR((AND(G3053="Non-lead - Copper",J3053="Unknown - Likely Lead")),
(AND(G3053="Non-lead - Copper",J3053="Unknown - Unlikely Lead")),
(AND(G3053="Non-lead - Copper",J3053="Unknown - Material Unknown")),
(AND(G3053="Non-lead - Plastic",J3053="Unknown - Likely Lead")),
(AND(G3053="Non-lead - Plastic",J3053="Unknown - Unlikely Lead")),
(AND(G3053="Non-lead - Plastic",J3053="Unknown - Material Unknown")),
(AND(G3053="Non-lead",J3053="Unknown - Likely Lead")),
(AND(G3053="Non-lead",J3053="Unknown - Unlikely Lead")),
(AND(G3053="Non-lead",J3053="Unknown - Material Unknown")),
(AND(G3053="Non-lead - Other",J3053="Unknown - Likely Lead")),
(AND(G3053="Non-Lead - Other",J3053="Unknown - Unlikely Lead")),
(AND(G3053="Non-Lead - Other",J3053="Unknown - Material Unknown")))),"Unknown",
IF((OR((AND(G3053="Galvanized",J3053="Unknown - Likely Lead")),
(AND(G3053="Galvanized",J3053="Unknown - Unlikely Lead")),
(AND(G3053="Galvanized",J3053="Unknown - Material Unknown")))),"Unknown",
IF((OR((AND(G3053="Galvanized",J3053="")))),"Galvanized Requiring Replacement",
IF((OR((AND(G3053="Non-lead - Copper",J3053="")),
(AND(G3053="Non-lead - Plastic",J3053="")),
(AND(G3053="Non-lead",J3053="")),
(AND(G3053="Non-lead - Other",J3053="")))),"Non-lead",
IF((OR((AND(G3053="Unknown - Likely Lead",J3053="")),
(AND(G3053="Unknown - Unlikely Lead",J3053="")),
(AND(G3053="Unknown - Material Unknown",J3053="")))),"Unknown",
""))))))))))))))))</f>
        <v>Non-Lead</v>
      </c>
      <c r="N3053" s="44" t="s">
        <v>39</v>
      </c>
    </row>
    <row r="3054" spans="1:14" ht="30" x14ac:dyDescent="0.25">
      <c r="A3054" s="34" t="s">
        <v>7225</v>
      </c>
      <c r="B3054" s="35" t="s">
        <v>638</v>
      </c>
      <c r="C3054" s="36" t="s">
        <v>6900</v>
      </c>
      <c r="D3054" s="36" t="s">
        <v>32</v>
      </c>
      <c r="E3054" s="36" t="s">
        <v>644</v>
      </c>
      <c r="F3054" s="37" t="s">
        <v>7226</v>
      </c>
      <c r="G3054" s="38" t="s">
        <v>35</v>
      </c>
      <c r="H3054" s="39" t="s">
        <v>39</v>
      </c>
      <c r="I3054" s="40" t="s">
        <v>37</v>
      </c>
      <c r="J3054" s="42" t="s">
        <v>47</v>
      </c>
      <c r="K3054" s="39" t="s">
        <v>37</v>
      </c>
      <c r="L3054" s="35"/>
      <c r="M3054" s="43" t="str">
        <f>IF((OR(G3054="Lead")),"Lead",
IF((OR(J3054="Lead")),"Lead",
IF((OR(G3054="Lead-lined galvanized")),"Lead",
IF((OR(J3054="Lead-lined galvanized")),"Lead",
IF((OR((AND(G3054="Unknown - Likely Lead",J3054="Galvanized")),
(AND(G3054="Unknown - Unlikely Lead",J3054="Galvanized")),
(AND(G3054="Unknown - Material Unknown",J3054="Galvanized")))),"Galvanized Requiring Replacement",
IF((OR((AND(G3054="Non-lead - Copper",H3054="Yes",J3054="Galvanized")),
(AND(G3054="Non-lead - Copper",H3054="Don't know",J3054="Galvanized")),
(AND(G3054="Non-lead - Copper",H3054="",J3054="Galvanized")),
(AND(G3054="Non-lead - Plastic",H3054="Yes",J3054="Galvanized")),
(AND(G3054="Non-lead - Plastic",H3054="Don't know",J3054="Galvanized")),
(AND(G3054="Non-lead - Plastic",H3054="",J3054="Galvanized")),
(AND(G3054="Non-lead",H3054="Yes",J3054="Galvanized")),
(AND(G3054="Non-lead",H3054="Don't know",J3054="Galvanized")),
(AND(G3054="Non-lead",H3054="",J3054="Galvanized")),
(AND(G3054="Non-lead - Other",H3054="Yes",J3054="Galvanized")),
(AND(G3054="Non-Lead - Other",H3054="Don't know",J3054="Galvanized")),
(AND(G3054="Galvanized",H3054="Yes",J3054="Galvanized")),
(AND(G3054="Galvanized",H3054="Don't know",J3054="Galvanized")),
(AND(G3054="Galvanized",H3054="",J3054="Galvanized")),
(AND(G3054="Non-Lead - Other",H3054="",J3054="Galvanized")))),"Galvanized Requiring Replacement",
IF((OR((AND(G3054="Non-lead - Copper",J3054="Non-lead - Copper")),
(AND(G3054="Non-lead - Copper",J3054="Non-lead - Plastic")),
(AND(G3054="Non-lead - Copper",J3054="Non-lead - Other")),
(AND(G3054="Non-lead - Copper",J3054="Non-lead")),
(AND(G3054="Non-lead - Plastic",J3054="Non-lead - Copper")),
(AND(G3054="Non-lead - Plastic",J3054="Non-lead - Plastic")),
(AND(G3054="Non-lead - Plastic",J3054="Non-lead - Other")),
(AND(G3054="Non-lead - Plastic",J3054="Non-lead")),
(AND(G3054="Non-lead",J3054="Non-lead - Copper")),
(AND(G3054="Non-lead",J3054="Non-lead - Plastic")),
(AND(G3054="Non-lead",J3054="Non-lead - Other")),
(AND(G3054="Non-lead",J3054="Non-lead")),
(AND(G3054="Non-lead - Other",J3054="Non-lead - Copper")),
(AND(G3054="Non-Lead - Other",J3054="Non-lead - Plastic")),
(AND(G3054="Non-Lead - Other",J3054="Non-lead")),
(AND(G3054="Non-Lead - Other",J3054="Non-lead - Other")))),"Non-Lead",
IF((OR((AND(G3054="Galvanized",J3054="Non-lead")),
(AND(G3054="Galvanized",J3054="Non-lead - Copper")),
(AND(G3054="Galvanized",J3054="Non-lead - Plastic")),
(AND(G3054="Galvanized",J3054="Non-lead")),
(AND(G3054="Galvanized",J3054="Non-lead - Other")))),"Non-Lead",
IF((OR((AND(G3054="Non-lead - Copper",H3054="No",J3054="Galvanized")),
(AND(G3054="Non-lead - Plastic",H3054="No",J3054="Galvanized")),
(AND(G3054="Non-lead",H3054="No",J3054="Galvanized")),
(AND(G3054="Galvanized",H3054="No",J3054="Galvanized")),
(AND(G3054="Non-lead - Other",H3054="No",J3054="Galvanized")))),"Non-lead",
IF((OR((AND(G3054="Unknown - Likely Lead",J3054="Unknown - Likely Lead")),
(AND(G3054="Unknown - Likely Lead",J3054="Unknown - Unlikely Lead")),
(AND(G3054="Unknown - Likely Lead",J3054="Unknown - Material Unknown")),
(AND(G3054="Unknown - Unlikely Lead",J3054="Unknown - Likely Lead")),
(AND(G3054="Unknown - Unlikely Lead",J3054="Unknown - Unlikely Lead")),
(AND(G3054="Unknown - Unlikely Lead",J3054="Unknown - Material Unknown")),
(AND(G3054="Unknown - Material Unknown",J3054="Unknown - Likely Lead")),
(AND(G3054="Unknown - Material Unknown",J3054="Unknown - Unlikely Lead")),
(AND(G3054="Unknown - Material Unknown",J3054="Unknown - Material Unknown")))),"Unknown",
IF((OR((AND(G3054="Unknown - Likely Lead",J3054="Non-lead - Copper")),
(AND(G3054="Unknown - Likely Lead",J3054="Non-lead - Plastic")),
(AND(G3054="Unknown - Likely Lead",J3054="Non-lead")),
(AND(G3054="Unknown - Likely Lead",J3054="Non-lead - Other")),
(AND(G3054="Unknown - Unlikely Lead",J3054="Non-lead - Copper")),
(AND(G3054="Unknown - Unlikely Lead",J3054="Non-lead - Plastic")),
(AND(G3054="Unknown - Unlikely Lead",J3054="Non-lead")),
(AND(G3054="Unknown - Unlikely Lead",J3054="Non-lead - Other")),
(AND(G3054="Unknown - Material Unknown",J3054="Non-lead - Copper")),
(AND(G3054="Unknown - Material Unknown",J3054="Non-lead - Plastic")),
(AND(G3054="Unknown - Material Unknown",J3054="Non-lead")),
(AND(G3054="Unknown - Material Unknown",J3054="Non-lead - Other")))),"Unknown",
IF((OR((AND(G3054="Non-lead - Copper",J3054="Unknown - Likely Lead")),
(AND(G3054="Non-lead - Copper",J3054="Unknown - Unlikely Lead")),
(AND(G3054="Non-lead - Copper",J3054="Unknown - Material Unknown")),
(AND(G3054="Non-lead - Plastic",J3054="Unknown - Likely Lead")),
(AND(G3054="Non-lead - Plastic",J3054="Unknown - Unlikely Lead")),
(AND(G3054="Non-lead - Plastic",J3054="Unknown - Material Unknown")),
(AND(G3054="Non-lead",J3054="Unknown - Likely Lead")),
(AND(G3054="Non-lead",J3054="Unknown - Unlikely Lead")),
(AND(G3054="Non-lead",J3054="Unknown - Material Unknown")),
(AND(G3054="Non-lead - Other",J3054="Unknown - Likely Lead")),
(AND(G3054="Non-Lead - Other",J3054="Unknown - Unlikely Lead")),
(AND(G3054="Non-Lead - Other",J3054="Unknown - Material Unknown")))),"Unknown",
IF((OR((AND(G3054="Galvanized",J3054="Unknown - Likely Lead")),
(AND(G3054="Galvanized",J3054="Unknown - Unlikely Lead")),
(AND(G3054="Galvanized",J3054="Unknown - Material Unknown")))),"Unknown",
IF((OR((AND(G3054="Galvanized",J3054="")))),"Galvanized Requiring Replacement",
IF((OR((AND(G3054="Non-lead - Copper",J3054="")),
(AND(G3054="Non-lead - Plastic",J3054="")),
(AND(G3054="Non-lead",J3054="")),
(AND(G3054="Non-lead - Other",J3054="")))),"Non-lead",
IF((OR((AND(G3054="Unknown - Likely Lead",J3054="")),
(AND(G3054="Unknown - Unlikely Lead",J3054="")),
(AND(G3054="Unknown - Material Unknown",J3054="")))),"Unknown",
""))))))))))))))))</f>
        <v>Non-Lead</v>
      </c>
      <c r="N3054" s="44" t="s">
        <v>39</v>
      </c>
    </row>
    <row r="3055" spans="1:14" ht="30" x14ac:dyDescent="0.25">
      <c r="A3055" s="34" t="s">
        <v>7227</v>
      </c>
      <c r="B3055" s="35" t="s">
        <v>1839</v>
      </c>
      <c r="C3055" s="36" t="s">
        <v>6900</v>
      </c>
      <c r="D3055" s="36" t="s">
        <v>32</v>
      </c>
      <c r="E3055" s="36" t="s">
        <v>644</v>
      </c>
      <c r="F3055" s="37" t="s">
        <v>7228</v>
      </c>
      <c r="G3055" s="38" t="s">
        <v>35</v>
      </c>
      <c r="H3055" s="39" t="s">
        <v>39</v>
      </c>
      <c r="I3055" s="40" t="s">
        <v>37</v>
      </c>
      <c r="J3055" s="42" t="s">
        <v>47</v>
      </c>
      <c r="K3055" s="39" t="s">
        <v>37</v>
      </c>
      <c r="L3055" s="35"/>
      <c r="M3055" s="43" t="str">
        <f>IF((OR(G3055="Lead")),"Lead",
IF((OR(J3055="Lead")),"Lead",
IF((OR(G3055="Lead-lined galvanized")),"Lead",
IF((OR(J3055="Lead-lined galvanized")),"Lead",
IF((OR((AND(G3055="Unknown - Likely Lead",J3055="Galvanized")),
(AND(G3055="Unknown - Unlikely Lead",J3055="Galvanized")),
(AND(G3055="Unknown - Material Unknown",J3055="Galvanized")))),"Galvanized Requiring Replacement",
IF((OR((AND(G3055="Non-lead - Copper",H3055="Yes",J3055="Galvanized")),
(AND(G3055="Non-lead - Copper",H3055="Don't know",J3055="Galvanized")),
(AND(G3055="Non-lead - Copper",H3055="",J3055="Galvanized")),
(AND(G3055="Non-lead - Plastic",H3055="Yes",J3055="Galvanized")),
(AND(G3055="Non-lead - Plastic",H3055="Don't know",J3055="Galvanized")),
(AND(G3055="Non-lead - Plastic",H3055="",J3055="Galvanized")),
(AND(G3055="Non-lead",H3055="Yes",J3055="Galvanized")),
(AND(G3055="Non-lead",H3055="Don't know",J3055="Galvanized")),
(AND(G3055="Non-lead",H3055="",J3055="Galvanized")),
(AND(G3055="Non-lead - Other",H3055="Yes",J3055="Galvanized")),
(AND(G3055="Non-Lead - Other",H3055="Don't know",J3055="Galvanized")),
(AND(G3055="Galvanized",H3055="Yes",J3055="Galvanized")),
(AND(G3055="Galvanized",H3055="Don't know",J3055="Galvanized")),
(AND(G3055="Galvanized",H3055="",J3055="Galvanized")),
(AND(G3055="Non-Lead - Other",H3055="",J3055="Galvanized")))),"Galvanized Requiring Replacement",
IF((OR((AND(G3055="Non-lead - Copper",J3055="Non-lead - Copper")),
(AND(G3055="Non-lead - Copper",J3055="Non-lead - Plastic")),
(AND(G3055="Non-lead - Copper",J3055="Non-lead - Other")),
(AND(G3055="Non-lead - Copper",J3055="Non-lead")),
(AND(G3055="Non-lead - Plastic",J3055="Non-lead - Copper")),
(AND(G3055="Non-lead - Plastic",J3055="Non-lead - Plastic")),
(AND(G3055="Non-lead - Plastic",J3055="Non-lead - Other")),
(AND(G3055="Non-lead - Plastic",J3055="Non-lead")),
(AND(G3055="Non-lead",J3055="Non-lead - Copper")),
(AND(G3055="Non-lead",J3055="Non-lead - Plastic")),
(AND(G3055="Non-lead",J3055="Non-lead - Other")),
(AND(G3055="Non-lead",J3055="Non-lead")),
(AND(G3055="Non-lead - Other",J3055="Non-lead - Copper")),
(AND(G3055="Non-Lead - Other",J3055="Non-lead - Plastic")),
(AND(G3055="Non-Lead - Other",J3055="Non-lead")),
(AND(G3055="Non-Lead - Other",J3055="Non-lead - Other")))),"Non-Lead",
IF((OR((AND(G3055="Galvanized",J3055="Non-lead")),
(AND(G3055="Galvanized",J3055="Non-lead - Copper")),
(AND(G3055="Galvanized",J3055="Non-lead - Plastic")),
(AND(G3055="Galvanized",J3055="Non-lead")),
(AND(G3055="Galvanized",J3055="Non-lead - Other")))),"Non-Lead",
IF((OR((AND(G3055="Non-lead - Copper",H3055="No",J3055="Galvanized")),
(AND(G3055="Non-lead - Plastic",H3055="No",J3055="Galvanized")),
(AND(G3055="Non-lead",H3055="No",J3055="Galvanized")),
(AND(G3055="Galvanized",H3055="No",J3055="Galvanized")),
(AND(G3055="Non-lead - Other",H3055="No",J3055="Galvanized")))),"Non-lead",
IF((OR((AND(G3055="Unknown - Likely Lead",J3055="Unknown - Likely Lead")),
(AND(G3055="Unknown - Likely Lead",J3055="Unknown - Unlikely Lead")),
(AND(G3055="Unknown - Likely Lead",J3055="Unknown - Material Unknown")),
(AND(G3055="Unknown - Unlikely Lead",J3055="Unknown - Likely Lead")),
(AND(G3055="Unknown - Unlikely Lead",J3055="Unknown - Unlikely Lead")),
(AND(G3055="Unknown - Unlikely Lead",J3055="Unknown - Material Unknown")),
(AND(G3055="Unknown - Material Unknown",J3055="Unknown - Likely Lead")),
(AND(G3055="Unknown - Material Unknown",J3055="Unknown - Unlikely Lead")),
(AND(G3055="Unknown - Material Unknown",J3055="Unknown - Material Unknown")))),"Unknown",
IF((OR((AND(G3055="Unknown - Likely Lead",J3055="Non-lead - Copper")),
(AND(G3055="Unknown - Likely Lead",J3055="Non-lead - Plastic")),
(AND(G3055="Unknown - Likely Lead",J3055="Non-lead")),
(AND(G3055="Unknown - Likely Lead",J3055="Non-lead - Other")),
(AND(G3055="Unknown - Unlikely Lead",J3055="Non-lead - Copper")),
(AND(G3055="Unknown - Unlikely Lead",J3055="Non-lead - Plastic")),
(AND(G3055="Unknown - Unlikely Lead",J3055="Non-lead")),
(AND(G3055="Unknown - Unlikely Lead",J3055="Non-lead - Other")),
(AND(G3055="Unknown - Material Unknown",J3055="Non-lead - Copper")),
(AND(G3055="Unknown - Material Unknown",J3055="Non-lead - Plastic")),
(AND(G3055="Unknown - Material Unknown",J3055="Non-lead")),
(AND(G3055="Unknown - Material Unknown",J3055="Non-lead - Other")))),"Unknown",
IF((OR((AND(G3055="Non-lead - Copper",J3055="Unknown - Likely Lead")),
(AND(G3055="Non-lead - Copper",J3055="Unknown - Unlikely Lead")),
(AND(G3055="Non-lead - Copper",J3055="Unknown - Material Unknown")),
(AND(G3055="Non-lead - Plastic",J3055="Unknown - Likely Lead")),
(AND(G3055="Non-lead - Plastic",J3055="Unknown - Unlikely Lead")),
(AND(G3055="Non-lead - Plastic",J3055="Unknown - Material Unknown")),
(AND(G3055="Non-lead",J3055="Unknown - Likely Lead")),
(AND(G3055="Non-lead",J3055="Unknown - Unlikely Lead")),
(AND(G3055="Non-lead",J3055="Unknown - Material Unknown")),
(AND(G3055="Non-lead - Other",J3055="Unknown - Likely Lead")),
(AND(G3055="Non-Lead - Other",J3055="Unknown - Unlikely Lead")),
(AND(G3055="Non-Lead - Other",J3055="Unknown - Material Unknown")))),"Unknown",
IF((OR((AND(G3055="Galvanized",J3055="Unknown - Likely Lead")),
(AND(G3055="Galvanized",J3055="Unknown - Unlikely Lead")),
(AND(G3055="Galvanized",J3055="Unknown - Material Unknown")))),"Unknown",
IF((OR((AND(G3055="Galvanized",J3055="")))),"Galvanized Requiring Replacement",
IF((OR((AND(G3055="Non-lead - Copper",J3055="")),
(AND(G3055="Non-lead - Plastic",J3055="")),
(AND(G3055="Non-lead",J3055="")),
(AND(G3055="Non-lead - Other",J3055="")))),"Non-lead",
IF((OR((AND(G3055="Unknown - Likely Lead",J3055="")),
(AND(G3055="Unknown - Unlikely Lead",J3055="")),
(AND(G3055="Unknown - Material Unknown",J3055="")))),"Unknown",
""))))))))))))))))</f>
        <v>Non-Lead</v>
      </c>
      <c r="N3055" s="44" t="s">
        <v>39</v>
      </c>
    </row>
    <row r="3056" spans="1:14" ht="30" x14ac:dyDescent="0.25">
      <c r="A3056" s="34" t="s">
        <v>7229</v>
      </c>
      <c r="B3056" s="35" t="s">
        <v>2631</v>
      </c>
      <c r="C3056" s="36" t="s">
        <v>6900</v>
      </c>
      <c r="D3056" s="36" t="s">
        <v>32</v>
      </c>
      <c r="E3056" s="36" t="s">
        <v>644</v>
      </c>
      <c r="F3056" s="37" t="s">
        <v>7230</v>
      </c>
      <c r="G3056" s="38" t="s">
        <v>35</v>
      </c>
      <c r="H3056" s="39" t="s">
        <v>39</v>
      </c>
      <c r="I3056" s="40" t="s">
        <v>37</v>
      </c>
      <c r="J3056" s="42" t="s">
        <v>47</v>
      </c>
      <c r="K3056" s="39" t="s">
        <v>37</v>
      </c>
      <c r="L3056" s="35"/>
      <c r="M3056" s="43" t="str">
        <f>IF((OR(G3056="Lead")),"Lead",
IF((OR(J3056="Lead")),"Lead",
IF((OR(G3056="Lead-lined galvanized")),"Lead",
IF((OR(J3056="Lead-lined galvanized")),"Lead",
IF((OR((AND(G3056="Unknown - Likely Lead",J3056="Galvanized")),
(AND(G3056="Unknown - Unlikely Lead",J3056="Galvanized")),
(AND(G3056="Unknown - Material Unknown",J3056="Galvanized")))),"Galvanized Requiring Replacement",
IF((OR((AND(G3056="Non-lead - Copper",H3056="Yes",J3056="Galvanized")),
(AND(G3056="Non-lead - Copper",H3056="Don't know",J3056="Galvanized")),
(AND(G3056="Non-lead - Copper",H3056="",J3056="Galvanized")),
(AND(G3056="Non-lead - Plastic",H3056="Yes",J3056="Galvanized")),
(AND(G3056="Non-lead - Plastic",H3056="Don't know",J3056="Galvanized")),
(AND(G3056="Non-lead - Plastic",H3056="",J3056="Galvanized")),
(AND(G3056="Non-lead",H3056="Yes",J3056="Galvanized")),
(AND(G3056="Non-lead",H3056="Don't know",J3056="Galvanized")),
(AND(G3056="Non-lead",H3056="",J3056="Galvanized")),
(AND(G3056="Non-lead - Other",H3056="Yes",J3056="Galvanized")),
(AND(G3056="Non-Lead - Other",H3056="Don't know",J3056="Galvanized")),
(AND(G3056="Galvanized",H3056="Yes",J3056="Galvanized")),
(AND(G3056="Galvanized",H3056="Don't know",J3056="Galvanized")),
(AND(G3056="Galvanized",H3056="",J3056="Galvanized")),
(AND(G3056="Non-Lead - Other",H3056="",J3056="Galvanized")))),"Galvanized Requiring Replacement",
IF((OR((AND(G3056="Non-lead - Copper",J3056="Non-lead - Copper")),
(AND(G3056="Non-lead - Copper",J3056="Non-lead - Plastic")),
(AND(G3056="Non-lead - Copper",J3056="Non-lead - Other")),
(AND(G3056="Non-lead - Copper",J3056="Non-lead")),
(AND(G3056="Non-lead - Plastic",J3056="Non-lead - Copper")),
(AND(G3056="Non-lead - Plastic",J3056="Non-lead - Plastic")),
(AND(G3056="Non-lead - Plastic",J3056="Non-lead - Other")),
(AND(G3056="Non-lead - Plastic",J3056="Non-lead")),
(AND(G3056="Non-lead",J3056="Non-lead - Copper")),
(AND(G3056="Non-lead",J3056="Non-lead - Plastic")),
(AND(G3056="Non-lead",J3056="Non-lead - Other")),
(AND(G3056="Non-lead",J3056="Non-lead")),
(AND(G3056="Non-lead - Other",J3056="Non-lead - Copper")),
(AND(G3056="Non-Lead - Other",J3056="Non-lead - Plastic")),
(AND(G3056="Non-Lead - Other",J3056="Non-lead")),
(AND(G3056="Non-Lead - Other",J3056="Non-lead - Other")))),"Non-Lead",
IF((OR((AND(G3056="Galvanized",J3056="Non-lead")),
(AND(G3056="Galvanized",J3056="Non-lead - Copper")),
(AND(G3056="Galvanized",J3056="Non-lead - Plastic")),
(AND(G3056="Galvanized",J3056="Non-lead")),
(AND(G3056="Galvanized",J3056="Non-lead - Other")))),"Non-Lead",
IF((OR((AND(G3056="Non-lead - Copper",H3056="No",J3056="Galvanized")),
(AND(G3056="Non-lead - Plastic",H3056="No",J3056="Galvanized")),
(AND(G3056="Non-lead",H3056="No",J3056="Galvanized")),
(AND(G3056="Galvanized",H3056="No",J3056="Galvanized")),
(AND(G3056="Non-lead - Other",H3056="No",J3056="Galvanized")))),"Non-lead",
IF((OR((AND(G3056="Unknown - Likely Lead",J3056="Unknown - Likely Lead")),
(AND(G3056="Unknown - Likely Lead",J3056="Unknown - Unlikely Lead")),
(AND(G3056="Unknown - Likely Lead",J3056="Unknown - Material Unknown")),
(AND(G3056="Unknown - Unlikely Lead",J3056="Unknown - Likely Lead")),
(AND(G3056="Unknown - Unlikely Lead",J3056="Unknown - Unlikely Lead")),
(AND(G3056="Unknown - Unlikely Lead",J3056="Unknown - Material Unknown")),
(AND(G3056="Unknown - Material Unknown",J3056="Unknown - Likely Lead")),
(AND(G3056="Unknown - Material Unknown",J3056="Unknown - Unlikely Lead")),
(AND(G3056="Unknown - Material Unknown",J3056="Unknown - Material Unknown")))),"Unknown",
IF((OR((AND(G3056="Unknown - Likely Lead",J3056="Non-lead - Copper")),
(AND(G3056="Unknown - Likely Lead",J3056="Non-lead - Plastic")),
(AND(G3056="Unknown - Likely Lead",J3056="Non-lead")),
(AND(G3056="Unknown - Likely Lead",J3056="Non-lead - Other")),
(AND(G3056="Unknown - Unlikely Lead",J3056="Non-lead - Copper")),
(AND(G3056="Unknown - Unlikely Lead",J3056="Non-lead - Plastic")),
(AND(G3056="Unknown - Unlikely Lead",J3056="Non-lead")),
(AND(G3056="Unknown - Unlikely Lead",J3056="Non-lead - Other")),
(AND(G3056="Unknown - Material Unknown",J3056="Non-lead - Copper")),
(AND(G3056="Unknown - Material Unknown",J3056="Non-lead - Plastic")),
(AND(G3056="Unknown - Material Unknown",J3056="Non-lead")),
(AND(G3056="Unknown - Material Unknown",J3056="Non-lead - Other")))),"Unknown",
IF((OR((AND(G3056="Non-lead - Copper",J3056="Unknown - Likely Lead")),
(AND(G3056="Non-lead - Copper",J3056="Unknown - Unlikely Lead")),
(AND(G3056="Non-lead - Copper",J3056="Unknown - Material Unknown")),
(AND(G3056="Non-lead - Plastic",J3056="Unknown - Likely Lead")),
(AND(G3056="Non-lead - Plastic",J3056="Unknown - Unlikely Lead")),
(AND(G3056="Non-lead - Plastic",J3056="Unknown - Material Unknown")),
(AND(G3056="Non-lead",J3056="Unknown - Likely Lead")),
(AND(G3056="Non-lead",J3056="Unknown - Unlikely Lead")),
(AND(G3056="Non-lead",J3056="Unknown - Material Unknown")),
(AND(G3056="Non-lead - Other",J3056="Unknown - Likely Lead")),
(AND(G3056="Non-Lead - Other",J3056="Unknown - Unlikely Lead")),
(AND(G3056="Non-Lead - Other",J3056="Unknown - Material Unknown")))),"Unknown",
IF((OR((AND(G3056="Galvanized",J3056="Unknown - Likely Lead")),
(AND(G3056="Galvanized",J3056="Unknown - Unlikely Lead")),
(AND(G3056="Galvanized",J3056="Unknown - Material Unknown")))),"Unknown",
IF((OR((AND(G3056="Galvanized",J3056="")))),"Galvanized Requiring Replacement",
IF((OR((AND(G3056="Non-lead - Copper",J3056="")),
(AND(G3056="Non-lead - Plastic",J3056="")),
(AND(G3056="Non-lead",J3056="")),
(AND(G3056="Non-lead - Other",J3056="")))),"Non-lead",
IF((OR((AND(G3056="Unknown - Likely Lead",J3056="")),
(AND(G3056="Unknown - Unlikely Lead",J3056="")),
(AND(G3056="Unknown - Material Unknown",J3056="")))),"Unknown",
""))))))))))))))))</f>
        <v>Non-Lead</v>
      </c>
      <c r="N3056" s="44" t="s">
        <v>39</v>
      </c>
    </row>
    <row r="3057" spans="1:14" ht="30" x14ac:dyDescent="0.25">
      <c r="A3057" s="34" t="s">
        <v>7231</v>
      </c>
      <c r="B3057" s="35" t="s">
        <v>1101</v>
      </c>
      <c r="C3057" s="36" t="s">
        <v>6865</v>
      </c>
      <c r="D3057" s="36" t="s">
        <v>32</v>
      </c>
      <c r="E3057" s="36" t="s">
        <v>644</v>
      </c>
      <c r="F3057" s="37" t="s">
        <v>7232</v>
      </c>
      <c r="G3057" s="38" t="s">
        <v>35</v>
      </c>
      <c r="H3057" s="39" t="s">
        <v>39</v>
      </c>
      <c r="I3057" s="40" t="s">
        <v>37</v>
      </c>
      <c r="J3057" s="42" t="s">
        <v>47</v>
      </c>
      <c r="K3057" s="39" t="s">
        <v>37</v>
      </c>
      <c r="L3057" s="35"/>
      <c r="M3057" s="43" t="str">
        <f>IF((OR(G3057="Lead")),"Lead",
IF((OR(J3057="Lead")),"Lead",
IF((OR(G3057="Lead-lined galvanized")),"Lead",
IF((OR(J3057="Lead-lined galvanized")),"Lead",
IF((OR((AND(G3057="Unknown - Likely Lead",J3057="Galvanized")),
(AND(G3057="Unknown - Unlikely Lead",J3057="Galvanized")),
(AND(G3057="Unknown - Material Unknown",J3057="Galvanized")))),"Galvanized Requiring Replacement",
IF((OR((AND(G3057="Non-lead - Copper",H3057="Yes",J3057="Galvanized")),
(AND(G3057="Non-lead - Copper",H3057="Don't know",J3057="Galvanized")),
(AND(G3057="Non-lead - Copper",H3057="",J3057="Galvanized")),
(AND(G3057="Non-lead - Plastic",H3057="Yes",J3057="Galvanized")),
(AND(G3057="Non-lead - Plastic",H3057="Don't know",J3057="Galvanized")),
(AND(G3057="Non-lead - Plastic",H3057="",J3057="Galvanized")),
(AND(G3057="Non-lead",H3057="Yes",J3057="Galvanized")),
(AND(G3057="Non-lead",H3057="Don't know",J3057="Galvanized")),
(AND(G3057="Non-lead",H3057="",J3057="Galvanized")),
(AND(G3057="Non-lead - Other",H3057="Yes",J3057="Galvanized")),
(AND(G3057="Non-Lead - Other",H3057="Don't know",J3057="Galvanized")),
(AND(G3057="Galvanized",H3057="Yes",J3057="Galvanized")),
(AND(G3057="Galvanized",H3057="Don't know",J3057="Galvanized")),
(AND(G3057="Galvanized",H3057="",J3057="Galvanized")),
(AND(G3057="Non-Lead - Other",H3057="",J3057="Galvanized")))),"Galvanized Requiring Replacement",
IF((OR((AND(G3057="Non-lead - Copper",J3057="Non-lead - Copper")),
(AND(G3057="Non-lead - Copper",J3057="Non-lead - Plastic")),
(AND(G3057="Non-lead - Copper",J3057="Non-lead - Other")),
(AND(G3057="Non-lead - Copper",J3057="Non-lead")),
(AND(G3057="Non-lead - Plastic",J3057="Non-lead - Copper")),
(AND(G3057="Non-lead - Plastic",J3057="Non-lead - Plastic")),
(AND(G3057="Non-lead - Plastic",J3057="Non-lead - Other")),
(AND(G3057="Non-lead - Plastic",J3057="Non-lead")),
(AND(G3057="Non-lead",J3057="Non-lead - Copper")),
(AND(G3057="Non-lead",J3057="Non-lead - Plastic")),
(AND(G3057="Non-lead",J3057="Non-lead - Other")),
(AND(G3057="Non-lead",J3057="Non-lead")),
(AND(G3057="Non-lead - Other",J3057="Non-lead - Copper")),
(AND(G3057="Non-Lead - Other",J3057="Non-lead - Plastic")),
(AND(G3057="Non-Lead - Other",J3057="Non-lead")),
(AND(G3057="Non-Lead - Other",J3057="Non-lead - Other")))),"Non-Lead",
IF((OR((AND(G3057="Galvanized",J3057="Non-lead")),
(AND(G3057="Galvanized",J3057="Non-lead - Copper")),
(AND(G3057="Galvanized",J3057="Non-lead - Plastic")),
(AND(G3057="Galvanized",J3057="Non-lead")),
(AND(G3057="Galvanized",J3057="Non-lead - Other")))),"Non-Lead",
IF((OR((AND(G3057="Non-lead - Copper",H3057="No",J3057="Galvanized")),
(AND(G3057="Non-lead - Plastic",H3057="No",J3057="Galvanized")),
(AND(G3057="Non-lead",H3057="No",J3057="Galvanized")),
(AND(G3057="Galvanized",H3057="No",J3057="Galvanized")),
(AND(G3057="Non-lead - Other",H3057="No",J3057="Galvanized")))),"Non-lead",
IF((OR((AND(G3057="Unknown - Likely Lead",J3057="Unknown - Likely Lead")),
(AND(G3057="Unknown - Likely Lead",J3057="Unknown - Unlikely Lead")),
(AND(G3057="Unknown - Likely Lead",J3057="Unknown - Material Unknown")),
(AND(G3057="Unknown - Unlikely Lead",J3057="Unknown - Likely Lead")),
(AND(G3057="Unknown - Unlikely Lead",J3057="Unknown - Unlikely Lead")),
(AND(G3057="Unknown - Unlikely Lead",J3057="Unknown - Material Unknown")),
(AND(G3057="Unknown - Material Unknown",J3057="Unknown - Likely Lead")),
(AND(G3057="Unknown - Material Unknown",J3057="Unknown - Unlikely Lead")),
(AND(G3057="Unknown - Material Unknown",J3057="Unknown - Material Unknown")))),"Unknown",
IF((OR((AND(G3057="Unknown - Likely Lead",J3057="Non-lead - Copper")),
(AND(G3057="Unknown - Likely Lead",J3057="Non-lead - Plastic")),
(AND(G3057="Unknown - Likely Lead",J3057="Non-lead")),
(AND(G3057="Unknown - Likely Lead",J3057="Non-lead - Other")),
(AND(G3057="Unknown - Unlikely Lead",J3057="Non-lead - Copper")),
(AND(G3057="Unknown - Unlikely Lead",J3057="Non-lead - Plastic")),
(AND(G3057="Unknown - Unlikely Lead",J3057="Non-lead")),
(AND(G3057="Unknown - Unlikely Lead",J3057="Non-lead - Other")),
(AND(G3057="Unknown - Material Unknown",J3057="Non-lead - Copper")),
(AND(G3057="Unknown - Material Unknown",J3057="Non-lead - Plastic")),
(AND(G3057="Unknown - Material Unknown",J3057="Non-lead")),
(AND(G3057="Unknown - Material Unknown",J3057="Non-lead - Other")))),"Unknown",
IF((OR((AND(G3057="Non-lead - Copper",J3057="Unknown - Likely Lead")),
(AND(G3057="Non-lead - Copper",J3057="Unknown - Unlikely Lead")),
(AND(G3057="Non-lead - Copper",J3057="Unknown - Material Unknown")),
(AND(G3057="Non-lead - Plastic",J3057="Unknown - Likely Lead")),
(AND(G3057="Non-lead - Plastic",J3057="Unknown - Unlikely Lead")),
(AND(G3057="Non-lead - Plastic",J3057="Unknown - Material Unknown")),
(AND(G3057="Non-lead",J3057="Unknown - Likely Lead")),
(AND(G3057="Non-lead",J3057="Unknown - Unlikely Lead")),
(AND(G3057="Non-lead",J3057="Unknown - Material Unknown")),
(AND(G3057="Non-lead - Other",J3057="Unknown - Likely Lead")),
(AND(G3057="Non-Lead - Other",J3057="Unknown - Unlikely Lead")),
(AND(G3057="Non-Lead - Other",J3057="Unknown - Material Unknown")))),"Unknown",
IF((OR((AND(G3057="Galvanized",J3057="Unknown - Likely Lead")),
(AND(G3057="Galvanized",J3057="Unknown - Unlikely Lead")),
(AND(G3057="Galvanized",J3057="Unknown - Material Unknown")))),"Unknown",
IF((OR((AND(G3057="Galvanized",J3057="")))),"Galvanized Requiring Replacement",
IF((OR((AND(G3057="Non-lead - Copper",J3057="")),
(AND(G3057="Non-lead - Plastic",J3057="")),
(AND(G3057="Non-lead",J3057="")),
(AND(G3057="Non-lead - Other",J3057="")))),"Non-lead",
IF((OR((AND(G3057="Unknown - Likely Lead",J3057="")),
(AND(G3057="Unknown - Unlikely Lead",J3057="")),
(AND(G3057="Unknown - Material Unknown",J3057="")))),"Unknown",
""))))))))))))))))</f>
        <v>Non-Lead</v>
      </c>
      <c r="N3057" s="44" t="s">
        <v>39</v>
      </c>
    </row>
    <row r="3058" spans="1:14" ht="30" x14ac:dyDescent="0.25">
      <c r="A3058" s="34" t="s">
        <v>7233</v>
      </c>
      <c r="B3058" s="35" t="s">
        <v>710</v>
      </c>
      <c r="C3058" s="36" t="s">
        <v>6914</v>
      </c>
      <c r="D3058" s="36" t="s">
        <v>32</v>
      </c>
      <c r="E3058" s="36" t="s">
        <v>644</v>
      </c>
      <c r="F3058" s="37" t="s">
        <v>7234</v>
      </c>
      <c r="G3058" s="38" t="s">
        <v>35</v>
      </c>
      <c r="H3058" s="39" t="s">
        <v>39</v>
      </c>
      <c r="I3058" s="40" t="s">
        <v>37</v>
      </c>
      <c r="J3058" s="42" t="s">
        <v>38</v>
      </c>
      <c r="K3058" s="39" t="s">
        <v>37</v>
      </c>
      <c r="L3058" s="35"/>
      <c r="M3058" s="43" t="str">
        <f>IF((OR(G3058="Lead")),"Lead",
IF((OR(J3058="Lead")),"Lead",
IF((OR(G3058="Lead-lined galvanized")),"Lead",
IF((OR(J3058="Lead-lined galvanized")),"Lead",
IF((OR((AND(G3058="Unknown - Likely Lead",J3058="Galvanized")),
(AND(G3058="Unknown - Unlikely Lead",J3058="Galvanized")),
(AND(G3058="Unknown - Material Unknown",J3058="Galvanized")))),"Galvanized Requiring Replacement",
IF((OR((AND(G3058="Non-lead - Copper",H3058="Yes",J3058="Galvanized")),
(AND(G3058="Non-lead - Copper",H3058="Don't know",J3058="Galvanized")),
(AND(G3058="Non-lead - Copper",H3058="",J3058="Galvanized")),
(AND(G3058="Non-lead - Plastic",H3058="Yes",J3058="Galvanized")),
(AND(G3058="Non-lead - Plastic",H3058="Don't know",J3058="Galvanized")),
(AND(G3058="Non-lead - Plastic",H3058="",J3058="Galvanized")),
(AND(G3058="Non-lead",H3058="Yes",J3058="Galvanized")),
(AND(G3058="Non-lead",H3058="Don't know",J3058="Galvanized")),
(AND(G3058="Non-lead",H3058="",J3058="Galvanized")),
(AND(G3058="Non-lead - Other",H3058="Yes",J3058="Galvanized")),
(AND(G3058="Non-Lead - Other",H3058="Don't know",J3058="Galvanized")),
(AND(G3058="Galvanized",H3058="Yes",J3058="Galvanized")),
(AND(G3058="Galvanized",H3058="Don't know",J3058="Galvanized")),
(AND(G3058="Galvanized",H3058="",J3058="Galvanized")),
(AND(G3058="Non-Lead - Other",H3058="",J3058="Galvanized")))),"Galvanized Requiring Replacement",
IF((OR((AND(G3058="Non-lead - Copper",J3058="Non-lead - Copper")),
(AND(G3058="Non-lead - Copper",J3058="Non-lead - Plastic")),
(AND(G3058="Non-lead - Copper",J3058="Non-lead - Other")),
(AND(G3058="Non-lead - Copper",J3058="Non-lead")),
(AND(G3058="Non-lead - Plastic",J3058="Non-lead - Copper")),
(AND(G3058="Non-lead - Plastic",J3058="Non-lead - Plastic")),
(AND(G3058="Non-lead - Plastic",J3058="Non-lead - Other")),
(AND(G3058="Non-lead - Plastic",J3058="Non-lead")),
(AND(G3058="Non-lead",J3058="Non-lead - Copper")),
(AND(G3058="Non-lead",J3058="Non-lead - Plastic")),
(AND(G3058="Non-lead",J3058="Non-lead - Other")),
(AND(G3058="Non-lead",J3058="Non-lead")),
(AND(G3058="Non-lead - Other",J3058="Non-lead - Copper")),
(AND(G3058="Non-Lead - Other",J3058="Non-lead - Plastic")),
(AND(G3058="Non-Lead - Other",J3058="Non-lead")),
(AND(G3058="Non-Lead - Other",J3058="Non-lead - Other")))),"Non-Lead",
IF((OR((AND(G3058="Galvanized",J3058="Non-lead")),
(AND(G3058="Galvanized",J3058="Non-lead - Copper")),
(AND(G3058="Galvanized",J3058="Non-lead - Plastic")),
(AND(G3058="Galvanized",J3058="Non-lead")),
(AND(G3058="Galvanized",J3058="Non-lead - Other")))),"Non-Lead",
IF((OR((AND(G3058="Non-lead - Copper",H3058="No",J3058="Galvanized")),
(AND(G3058="Non-lead - Plastic",H3058="No",J3058="Galvanized")),
(AND(G3058="Non-lead",H3058="No",J3058="Galvanized")),
(AND(G3058="Galvanized",H3058="No",J3058="Galvanized")),
(AND(G3058="Non-lead - Other",H3058="No",J3058="Galvanized")))),"Non-lead",
IF((OR((AND(G3058="Unknown - Likely Lead",J3058="Unknown - Likely Lead")),
(AND(G3058="Unknown - Likely Lead",J3058="Unknown - Unlikely Lead")),
(AND(G3058="Unknown - Likely Lead",J3058="Unknown - Material Unknown")),
(AND(G3058="Unknown - Unlikely Lead",J3058="Unknown - Likely Lead")),
(AND(G3058="Unknown - Unlikely Lead",J3058="Unknown - Unlikely Lead")),
(AND(G3058="Unknown - Unlikely Lead",J3058="Unknown - Material Unknown")),
(AND(G3058="Unknown - Material Unknown",J3058="Unknown - Likely Lead")),
(AND(G3058="Unknown - Material Unknown",J3058="Unknown - Unlikely Lead")),
(AND(G3058="Unknown - Material Unknown",J3058="Unknown - Material Unknown")))),"Unknown",
IF((OR((AND(G3058="Unknown - Likely Lead",J3058="Non-lead - Copper")),
(AND(G3058="Unknown - Likely Lead",J3058="Non-lead - Plastic")),
(AND(G3058="Unknown - Likely Lead",J3058="Non-lead")),
(AND(G3058="Unknown - Likely Lead",J3058="Non-lead - Other")),
(AND(G3058="Unknown - Unlikely Lead",J3058="Non-lead - Copper")),
(AND(G3058="Unknown - Unlikely Lead",J3058="Non-lead - Plastic")),
(AND(G3058="Unknown - Unlikely Lead",J3058="Non-lead")),
(AND(G3058="Unknown - Unlikely Lead",J3058="Non-lead - Other")),
(AND(G3058="Unknown - Material Unknown",J3058="Non-lead - Copper")),
(AND(G3058="Unknown - Material Unknown",J3058="Non-lead - Plastic")),
(AND(G3058="Unknown - Material Unknown",J3058="Non-lead")),
(AND(G3058="Unknown - Material Unknown",J3058="Non-lead - Other")))),"Unknown",
IF((OR((AND(G3058="Non-lead - Copper",J3058="Unknown - Likely Lead")),
(AND(G3058="Non-lead - Copper",J3058="Unknown - Unlikely Lead")),
(AND(G3058="Non-lead - Copper",J3058="Unknown - Material Unknown")),
(AND(G3058="Non-lead - Plastic",J3058="Unknown - Likely Lead")),
(AND(G3058="Non-lead - Plastic",J3058="Unknown - Unlikely Lead")),
(AND(G3058="Non-lead - Plastic",J3058="Unknown - Material Unknown")),
(AND(G3058="Non-lead",J3058="Unknown - Likely Lead")),
(AND(G3058="Non-lead",J3058="Unknown - Unlikely Lead")),
(AND(G3058="Non-lead",J3058="Unknown - Material Unknown")),
(AND(G3058="Non-lead - Other",J3058="Unknown - Likely Lead")),
(AND(G3058="Non-Lead - Other",J3058="Unknown - Unlikely Lead")),
(AND(G3058="Non-Lead - Other",J3058="Unknown - Material Unknown")))),"Unknown",
IF((OR((AND(G3058="Galvanized",J3058="Unknown - Likely Lead")),
(AND(G3058="Galvanized",J3058="Unknown - Unlikely Lead")),
(AND(G3058="Galvanized",J3058="Unknown - Material Unknown")))),"Unknown",
IF((OR((AND(G3058="Galvanized",J3058="")))),"Galvanized Requiring Replacement",
IF((OR((AND(G3058="Non-lead - Copper",J3058="")),
(AND(G3058="Non-lead - Plastic",J3058="")),
(AND(G3058="Non-lead",J3058="")),
(AND(G3058="Non-lead - Other",J3058="")))),"Non-lead",
IF((OR((AND(G3058="Unknown - Likely Lead",J3058="")),
(AND(G3058="Unknown - Unlikely Lead",J3058="")),
(AND(G3058="Unknown - Material Unknown",J3058="")))),"Unknown",
""))))))))))))))))</f>
        <v>Non-Lead</v>
      </c>
      <c r="N3058" s="44" t="s">
        <v>39</v>
      </c>
    </row>
    <row r="3059" spans="1:14" ht="30" x14ac:dyDescent="0.25">
      <c r="A3059" s="34" t="s">
        <v>7235</v>
      </c>
      <c r="B3059" s="35" t="s">
        <v>1104</v>
      </c>
      <c r="C3059" s="36" t="s">
        <v>6914</v>
      </c>
      <c r="D3059" s="36" t="s">
        <v>32</v>
      </c>
      <c r="E3059" s="36" t="s">
        <v>644</v>
      </c>
      <c r="F3059" s="37" t="s">
        <v>7236</v>
      </c>
      <c r="G3059" s="38" t="s">
        <v>35</v>
      </c>
      <c r="H3059" s="39" t="s">
        <v>39</v>
      </c>
      <c r="I3059" s="40" t="s">
        <v>37</v>
      </c>
      <c r="J3059" s="42" t="s">
        <v>38</v>
      </c>
      <c r="K3059" s="39" t="s">
        <v>37</v>
      </c>
      <c r="L3059" s="35"/>
      <c r="M3059" s="43" t="str">
        <f>IF((OR(G3059="Lead")),"Lead",
IF((OR(J3059="Lead")),"Lead",
IF((OR(G3059="Lead-lined galvanized")),"Lead",
IF((OR(J3059="Lead-lined galvanized")),"Lead",
IF((OR((AND(G3059="Unknown - Likely Lead",J3059="Galvanized")),
(AND(G3059="Unknown - Unlikely Lead",J3059="Galvanized")),
(AND(G3059="Unknown - Material Unknown",J3059="Galvanized")))),"Galvanized Requiring Replacement",
IF((OR((AND(G3059="Non-lead - Copper",H3059="Yes",J3059="Galvanized")),
(AND(G3059="Non-lead - Copper",H3059="Don't know",J3059="Galvanized")),
(AND(G3059="Non-lead - Copper",H3059="",J3059="Galvanized")),
(AND(G3059="Non-lead - Plastic",H3059="Yes",J3059="Galvanized")),
(AND(G3059="Non-lead - Plastic",H3059="Don't know",J3059="Galvanized")),
(AND(G3059="Non-lead - Plastic",H3059="",J3059="Galvanized")),
(AND(G3059="Non-lead",H3059="Yes",J3059="Galvanized")),
(AND(G3059="Non-lead",H3059="Don't know",J3059="Galvanized")),
(AND(G3059="Non-lead",H3059="",J3059="Galvanized")),
(AND(G3059="Non-lead - Other",H3059="Yes",J3059="Galvanized")),
(AND(G3059="Non-Lead - Other",H3059="Don't know",J3059="Galvanized")),
(AND(G3059="Galvanized",H3059="Yes",J3059="Galvanized")),
(AND(G3059="Galvanized",H3059="Don't know",J3059="Galvanized")),
(AND(G3059="Galvanized",H3059="",J3059="Galvanized")),
(AND(G3059="Non-Lead - Other",H3059="",J3059="Galvanized")))),"Galvanized Requiring Replacement",
IF((OR((AND(G3059="Non-lead - Copper",J3059="Non-lead - Copper")),
(AND(G3059="Non-lead - Copper",J3059="Non-lead - Plastic")),
(AND(G3059="Non-lead - Copper",J3059="Non-lead - Other")),
(AND(G3059="Non-lead - Copper",J3059="Non-lead")),
(AND(G3059="Non-lead - Plastic",J3059="Non-lead - Copper")),
(AND(G3059="Non-lead - Plastic",J3059="Non-lead - Plastic")),
(AND(G3059="Non-lead - Plastic",J3059="Non-lead - Other")),
(AND(G3059="Non-lead - Plastic",J3059="Non-lead")),
(AND(G3059="Non-lead",J3059="Non-lead - Copper")),
(AND(G3059="Non-lead",J3059="Non-lead - Plastic")),
(AND(G3059="Non-lead",J3059="Non-lead - Other")),
(AND(G3059="Non-lead",J3059="Non-lead")),
(AND(G3059="Non-lead - Other",J3059="Non-lead - Copper")),
(AND(G3059="Non-Lead - Other",J3059="Non-lead - Plastic")),
(AND(G3059="Non-Lead - Other",J3059="Non-lead")),
(AND(G3059="Non-Lead - Other",J3059="Non-lead - Other")))),"Non-Lead",
IF((OR((AND(G3059="Galvanized",J3059="Non-lead")),
(AND(G3059="Galvanized",J3059="Non-lead - Copper")),
(AND(G3059="Galvanized",J3059="Non-lead - Plastic")),
(AND(G3059="Galvanized",J3059="Non-lead")),
(AND(G3059="Galvanized",J3059="Non-lead - Other")))),"Non-Lead",
IF((OR((AND(G3059="Non-lead - Copper",H3059="No",J3059="Galvanized")),
(AND(G3059="Non-lead - Plastic",H3059="No",J3059="Galvanized")),
(AND(G3059="Non-lead",H3059="No",J3059="Galvanized")),
(AND(G3059="Galvanized",H3059="No",J3059="Galvanized")),
(AND(G3059="Non-lead - Other",H3059="No",J3059="Galvanized")))),"Non-lead",
IF((OR((AND(G3059="Unknown - Likely Lead",J3059="Unknown - Likely Lead")),
(AND(G3059="Unknown - Likely Lead",J3059="Unknown - Unlikely Lead")),
(AND(G3059="Unknown - Likely Lead",J3059="Unknown - Material Unknown")),
(AND(G3059="Unknown - Unlikely Lead",J3059="Unknown - Likely Lead")),
(AND(G3059="Unknown - Unlikely Lead",J3059="Unknown - Unlikely Lead")),
(AND(G3059="Unknown - Unlikely Lead",J3059="Unknown - Material Unknown")),
(AND(G3059="Unknown - Material Unknown",J3059="Unknown - Likely Lead")),
(AND(G3059="Unknown - Material Unknown",J3059="Unknown - Unlikely Lead")),
(AND(G3059="Unknown - Material Unknown",J3059="Unknown - Material Unknown")))),"Unknown",
IF((OR((AND(G3059="Unknown - Likely Lead",J3059="Non-lead - Copper")),
(AND(G3059="Unknown - Likely Lead",J3059="Non-lead - Plastic")),
(AND(G3059="Unknown - Likely Lead",J3059="Non-lead")),
(AND(G3059="Unknown - Likely Lead",J3059="Non-lead - Other")),
(AND(G3059="Unknown - Unlikely Lead",J3059="Non-lead - Copper")),
(AND(G3059="Unknown - Unlikely Lead",J3059="Non-lead - Plastic")),
(AND(G3059="Unknown - Unlikely Lead",J3059="Non-lead")),
(AND(G3059="Unknown - Unlikely Lead",J3059="Non-lead - Other")),
(AND(G3059="Unknown - Material Unknown",J3059="Non-lead - Copper")),
(AND(G3059="Unknown - Material Unknown",J3059="Non-lead - Plastic")),
(AND(G3059="Unknown - Material Unknown",J3059="Non-lead")),
(AND(G3059="Unknown - Material Unknown",J3059="Non-lead - Other")))),"Unknown",
IF((OR((AND(G3059="Non-lead - Copper",J3059="Unknown - Likely Lead")),
(AND(G3059="Non-lead - Copper",J3059="Unknown - Unlikely Lead")),
(AND(G3059="Non-lead - Copper",J3059="Unknown - Material Unknown")),
(AND(G3059="Non-lead - Plastic",J3059="Unknown - Likely Lead")),
(AND(G3059="Non-lead - Plastic",J3059="Unknown - Unlikely Lead")),
(AND(G3059="Non-lead - Plastic",J3059="Unknown - Material Unknown")),
(AND(G3059="Non-lead",J3059="Unknown - Likely Lead")),
(AND(G3059="Non-lead",J3059="Unknown - Unlikely Lead")),
(AND(G3059="Non-lead",J3059="Unknown - Material Unknown")),
(AND(G3059="Non-lead - Other",J3059="Unknown - Likely Lead")),
(AND(G3059="Non-Lead - Other",J3059="Unknown - Unlikely Lead")),
(AND(G3059="Non-Lead - Other",J3059="Unknown - Material Unknown")))),"Unknown",
IF((OR((AND(G3059="Galvanized",J3059="Unknown - Likely Lead")),
(AND(G3059="Galvanized",J3059="Unknown - Unlikely Lead")),
(AND(G3059="Galvanized",J3059="Unknown - Material Unknown")))),"Unknown",
IF((OR((AND(G3059="Galvanized",J3059="")))),"Galvanized Requiring Replacement",
IF((OR((AND(G3059="Non-lead - Copper",J3059="")),
(AND(G3059="Non-lead - Plastic",J3059="")),
(AND(G3059="Non-lead",J3059="")),
(AND(G3059="Non-lead - Other",J3059="")))),"Non-lead",
IF((OR((AND(G3059="Unknown - Likely Lead",J3059="")),
(AND(G3059="Unknown - Unlikely Lead",J3059="")),
(AND(G3059="Unknown - Material Unknown",J3059="")))),"Unknown",
""))))))))))))))))</f>
        <v>Non-Lead</v>
      </c>
      <c r="N3059" s="44" t="s">
        <v>39</v>
      </c>
    </row>
    <row r="3060" spans="1:14" ht="30" x14ac:dyDescent="0.25">
      <c r="A3060" s="34" t="s">
        <v>7237</v>
      </c>
      <c r="B3060" s="35" t="s">
        <v>3793</v>
      </c>
      <c r="C3060" s="36" t="s">
        <v>6914</v>
      </c>
      <c r="D3060" s="36" t="s">
        <v>32</v>
      </c>
      <c r="E3060" s="36" t="s">
        <v>644</v>
      </c>
      <c r="F3060" s="37" t="s">
        <v>7238</v>
      </c>
      <c r="G3060" s="38" t="s">
        <v>35</v>
      </c>
      <c r="H3060" s="39" t="s">
        <v>39</v>
      </c>
      <c r="I3060" s="40" t="s">
        <v>37</v>
      </c>
      <c r="J3060" s="42" t="s">
        <v>38</v>
      </c>
      <c r="K3060" s="39" t="s">
        <v>37</v>
      </c>
      <c r="L3060" s="35"/>
      <c r="M3060" s="43" t="str">
        <f>IF((OR(G3060="Lead")),"Lead",
IF((OR(J3060="Lead")),"Lead",
IF((OR(G3060="Lead-lined galvanized")),"Lead",
IF((OR(J3060="Lead-lined galvanized")),"Lead",
IF((OR((AND(G3060="Unknown - Likely Lead",J3060="Galvanized")),
(AND(G3060="Unknown - Unlikely Lead",J3060="Galvanized")),
(AND(G3060="Unknown - Material Unknown",J3060="Galvanized")))),"Galvanized Requiring Replacement",
IF((OR((AND(G3060="Non-lead - Copper",H3060="Yes",J3060="Galvanized")),
(AND(G3060="Non-lead - Copper",H3060="Don't know",J3060="Galvanized")),
(AND(G3060="Non-lead - Copper",H3060="",J3060="Galvanized")),
(AND(G3060="Non-lead - Plastic",H3060="Yes",J3060="Galvanized")),
(AND(G3060="Non-lead - Plastic",H3060="Don't know",J3060="Galvanized")),
(AND(G3060="Non-lead - Plastic",H3060="",J3060="Galvanized")),
(AND(G3060="Non-lead",H3060="Yes",J3060="Galvanized")),
(AND(G3060="Non-lead",H3060="Don't know",J3060="Galvanized")),
(AND(G3060="Non-lead",H3060="",J3060="Galvanized")),
(AND(G3060="Non-lead - Other",H3060="Yes",J3060="Galvanized")),
(AND(G3060="Non-Lead - Other",H3060="Don't know",J3060="Galvanized")),
(AND(G3060="Galvanized",H3060="Yes",J3060="Galvanized")),
(AND(G3060="Galvanized",H3060="Don't know",J3060="Galvanized")),
(AND(G3060="Galvanized",H3060="",J3060="Galvanized")),
(AND(G3060="Non-Lead - Other",H3060="",J3060="Galvanized")))),"Galvanized Requiring Replacement",
IF((OR((AND(G3060="Non-lead - Copper",J3060="Non-lead - Copper")),
(AND(G3060="Non-lead - Copper",J3060="Non-lead - Plastic")),
(AND(G3060="Non-lead - Copper",J3060="Non-lead - Other")),
(AND(G3060="Non-lead - Copper",J3060="Non-lead")),
(AND(G3060="Non-lead - Plastic",J3060="Non-lead - Copper")),
(AND(G3060="Non-lead - Plastic",J3060="Non-lead - Plastic")),
(AND(G3060="Non-lead - Plastic",J3060="Non-lead - Other")),
(AND(G3060="Non-lead - Plastic",J3060="Non-lead")),
(AND(G3060="Non-lead",J3060="Non-lead - Copper")),
(AND(G3060="Non-lead",J3060="Non-lead - Plastic")),
(AND(G3060="Non-lead",J3060="Non-lead - Other")),
(AND(G3060="Non-lead",J3060="Non-lead")),
(AND(G3060="Non-lead - Other",J3060="Non-lead - Copper")),
(AND(G3060="Non-Lead - Other",J3060="Non-lead - Plastic")),
(AND(G3060="Non-Lead - Other",J3060="Non-lead")),
(AND(G3060="Non-Lead - Other",J3060="Non-lead - Other")))),"Non-Lead",
IF((OR((AND(G3060="Galvanized",J3060="Non-lead")),
(AND(G3060="Galvanized",J3060="Non-lead - Copper")),
(AND(G3060="Galvanized",J3060="Non-lead - Plastic")),
(AND(G3060="Galvanized",J3060="Non-lead")),
(AND(G3060="Galvanized",J3060="Non-lead - Other")))),"Non-Lead",
IF((OR((AND(G3060="Non-lead - Copper",H3060="No",J3060="Galvanized")),
(AND(G3060="Non-lead - Plastic",H3060="No",J3060="Galvanized")),
(AND(G3060="Non-lead",H3060="No",J3060="Galvanized")),
(AND(G3060="Galvanized",H3060="No",J3060="Galvanized")),
(AND(G3060="Non-lead - Other",H3060="No",J3060="Galvanized")))),"Non-lead",
IF((OR((AND(G3060="Unknown - Likely Lead",J3060="Unknown - Likely Lead")),
(AND(G3060="Unknown - Likely Lead",J3060="Unknown - Unlikely Lead")),
(AND(G3060="Unknown - Likely Lead",J3060="Unknown - Material Unknown")),
(AND(G3060="Unknown - Unlikely Lead",J3060="Unknown - Likely Lead")),
(AND(G3060="Unknown - Unlikely Lead",J3060="Unknown - Unlikely Lead")),
(AND(G3060="Unknown - Unlikely Lead",J3060="Unknown - Material Unknown")),
(AND(G3060="Unknown - Material Unknown",J3060="Unknown - Likely Lead")),
(AND(G3060="Unknown - Material Unknown",J3060="Unknown - Unlikely Lead")),
(AND(G3060="Unknown - Material Unknown",J3060="Unknown - Material Unknown")))),"Unknown",
IF((OR((AND(G3060="Unknown - Likely Lead",J3060="Non-lead - Copper")),
(AND(G3060="Unknown - Likely Lead",J3060="Non-lead - Plastic")),
(AND(G3060="Unknown - Likely Lead",J3060="Non-lead")),
(AND(G3060="Unknown - Likely Lead",J3060="Non-lead - Other")),
(AND(G3060="Unknown - Unlikely Lead",J3060="Non-lead - Copper")),
(AND(G3060="Unknown - Unlikely Lead",J3060="Non-lead - Plastic")),
(AND(G3060="Unknown - Unlikely Lead",J3060="Non-lead")),
(AND(G3060="Unknown - Unlikely Lead",J3060="Non-lead - Other")),
(AND(G3060="Unknown - Material Unknown",J3060="Non-lead - Copper")),
(AND(G3060="Unknown - Material Unknown",J3060="Non-lead - Plastic")),
(AND(G3060="Unknown - Material Unknown",J3060="Non-lead")),
(AND(G3060="Unknown - Material Unknown",J3060="Non-lead - Other")))),"Unknown",
IF((OR((AND(G3060="Non-lead - Copper",J3060="Unknown - Likely Lead")),
(AND(G3060="Non-lead - Copper",J3060="Unknown - Unlikely Lead")),
(AND(G3060="Non-lead - Copper",J3060="Unknown - Material Unknown")),
(AND(G3060="Non-lead - Plastic",J3060="Unknown - Likely Lead")),
(AND(G3060="Non-lead - Plastic",J3060="Unknown - Unlikely Lead")),
(AND(G3060="Non-lead - Plastic",J3060="Unknown - Material Unknown")),
(AND(G3060="Non-lead",J3060="Unknown - Likely Lead")),
(AND(G3060="Non-lead",J3060="Unknown - Unlikely Lead")),
(AND(G3060="Non-lead",J3060="Unknown - Material Unknown")),
(AND(G3060="Non-lead - Other",J3060="Unknown - Likely Lead")),
(AND(G3060="Non-Lead - Other",J3060="Unknown - Unlikely Lead")),
(AND(G3060="Non-Lead - Other",J3060="Unknown - Material Unknown")))),"Unknown",
IF((OR((AND(G3060="Galvanized",J3060="Unknown - Likely Lead")),
(AND(G3060="Galvanized",J3060="Unknown - Unlikely Lead")),
(AND(G3060="Galvanized",J3060="Unknown - Material Unknown")))),"Unknown",
IF((OR((AND(G3060="Galvanized",J3060="")))),"Galvanized Requiring Replacement",
IF((OR((AND(G3060="Non-lead - Copper",J3060="")),
(AND(G3060="Non-lead - Plastic",J3060="")),
(AND(G3060="Non-lead",J3060="")),
(AND(G3060="Non-lead - Other",J3060="")))),"Non-lead",
IF((OR((AND(G3060="Unknown - Likely Lead",J3060="")),
(AND(G3060="Unknown - Unlikely Lead",J3060="")),
(AND(G3060="Unknown - Material Unknown",J3060="")))),"Unknown",
""))))))))))))))))</f>
        <v>Non-Lead</v>
      </c>
      <c r="N3060" s="44" t="s">
        <v>39</v>
      </c>
    </row>
    <row r="3061" spans="1:14" ht="30" x14ac:dyDescent="0.25">
      <c r="A3061" s="34" t="s">
        <v>7239</v>
      </c>
      <c r="B3061" s="35" t="s">
        <v>7099</v>
      </c>
      <c r="C3061" s="36" t="s">
        <v>6914</v>
      </c>
      <c r="D3061" s="36" t="s">
        <v>32</v>
      </c>
      <c r="E3061" s="36" t="s">
        <v>644</v>
      </c>
      <c r="F3061" s="37" t="s">
        <v>7240</v>
      </c>
      <c r="G3061" s="38" t="s">
        <v>35</v>
      </c>
      <c r="H3061" s="39" t="s">
        <v>39</v>
      </c>
      <c r="I3061" s="40" t="s">
        <v>37</v>
      </c>
      <c r="J3061" s="42" t="s">
        <v>38</v>
      </c>
      <c r="K3061" s="39" t="s">
        <v>37</v>
      </c>
      <c r="L3061" s="35"/>
      <c r="M3061" s="43" t="str">
        <f>IF((OR(G3061="Lead")),"Lead",
IF((OR(J3061="Lead")),"Lead",
IF((OR(G3061="Lead-lined galvanized")),"Lead",
IF((OR(J3061="Lead-lined galvanized")),"Lead",
IF((OR((AND(G3061="Unknown - Likely Lead",J3061="Galvanized")),
(AND(G3061="Unknown - Unlikely Lead",J3061="Galvanized")),
(AND(G3061="Unknown - Material Unknown",J3061="Galvanized")))),"Galvanized Requiring Replacement",
IF((OR((AND(G3061="Non-lead - Copper",H3061="Yes",J3061="Galvanized")),
(AND(G3061="Non-lead - Copper",H3061="Don't know",J3061="Galvanized")),
(AND(G3061="Non-lead - Copper",H3061="",J3061="Galvanized")),
(AND(G3061="Non-lead - Plastic",H3061="Yes",J3061="Galvanized")),
(AND(G3061="Non-lead - Plastic",H3061="Don't know",J3061="Galvanized")),
(AND(G3061="Non-lead - Plastic",H3061="",J3061="Galvanized")),
(AND(G3061="Non-lead",H3061="Yes",J3061="Galvanized")),
(AND(G3061="Non-lead",H3061="Don't know",J3061="Galvanized")),
(AND(G3061="Non-lead",H3061="",J3061="Galvanized")),
(AND(G3061="Non-lead - Other",H3061="Yes",J3061="Galvanized")),
(AND(G3061="Non-Lead - Other",H3061="Don't know",J3061="Galvanized")),
(AND(G3061="Galvanized",H3061="Yes",J3061="Galvanized")),
(AND(G3061="Galvanized",H3061="Don't know",J3061="Galvanized")),
(AND(G3061="Galvanized",H3061="",J3061="Galvanized")),
(AND(G3061="Non-Lead - Other",H3061="",J3061="Galvanized")))),"Galvanized Requiring Replacement",
IF((OR((AND(G3061="Non-lead - Copper",J3061="Non-lead - Copper")),
(AND(G3061="Non-lead - Copper",J3061="Non-lead - Plastic")),
(AND(G3061="Non-lead - Copper",J3061="Non-lead - Other")),
(AND(G3061="Non-lead - Copper",J3061="Non-lead")),
(AND(G3061="Non-lead - Plastic",J3061="Non-lead - Copper")),
(AND(G3061="Non-lead - Plastic",J3061="Non-lead - Plastic")),
(AND(G3061="Non-lead - Plastic",J3061="Non-lead - Other")),
(AND(G3061="Non-lead - Plastic",J3061="Non-lead")),
(AND(G3061="Non-lead",J3061="Non-lead - Copper")),
(AND(G3061="Non-lead",J3061="Non-lead - Plastic")),
(AND(G3061="Non-lead",J3061="Non-lead - Other")),
(AND(G3061="Non-lead",J3061="Non-lead")),
(AND(G3061="Non-lead - Other",J3061="Non-lead - Copper")),
(AND(G3061="Non-Lead - Other",J3061="Non-lead - Plastic")),
(AND(G3061="Non-Lead - Other",J3061="Non-lead")),
(AND(G3061="Non-Lead - Other",J3061="Non-lead - Other")))),"Non-Lead",
IF((OR((AND(G3061="Galvanized",J3061="Non-lead")),
(AND(G3061="Galvanized",J3061="Non-lead - Copper")),
(AND(G3061="Galvanized",J3061="Non-lead - Plastic")),
(AND(G3061="Galvanized",J3061="Non-lead")),
(AND(G3061="Galvanized",J3061="Non-lead - Other")))),"Non-Lead",
IF((OR((AND(G3061="Non-lead - Copper",H3061="No",J3061="Galvanized")),
(AND(G3061="Non-lead - Plastic",H3061="No",J3061="Galvanized")),
(AND(G3061="Non-lead",H3061="No",J3061="Galvanized")),
(AND(G3061="Galvanized",H3061="No",J3061="Galvanized")),
(AND(G3061="Non-lead - Other",H3061="No",J3061="Galvanized")))),"Non-lead",
IF((OR((AND(G3061="Unknown - Likely Lead",J3061="Unknown - Likely Lead")),
(AND(G3061="Unknown - Likely Lead",J3061="Unknown - Unlikely Lead")),
(AND(G3061="Unknown - Likely Lead",J3061="Unknown - Material Unknown")),
(AND(G3061="Unknown - Unlikely Lead",J3061="Unknown - Likely Lead")),
(AND(G3061="Unknown - Unlikely Lead",J3061="Unknown - Unlikely Lead")),
(AND(G3061="Unknown - Unlikely Lead",J3061="Unknown - Material Unknown")),
(AND(G3061="Unknown - Material Unknown",J3061="Unknown - Likely Lead")),
(AND(G3061="Unknown - Material Unknown",J3061="Unknown - Unlikely Lead")),
(AND(G3061="Unknown - Material Unknown",J3061="Unknown - Material Unknown")))),"Unknown",
IF((OR((AND(G3061="Unknown - Likely Lead",J3061="Non-lead - Copper")),
(AND(G3061="Unknown - Likely Lead",J3061="Non-lead - Plastic")),
(AND(G3061="Unknown - Likely Lead",J3061="Non-lead")),
(AND(G3061="Unknown - Likely Lead",J3061="Non-lead - Other")),
(AND(G3061="Unknown - Unlikely Lead",J3061="Non-lead - Copper")),
(AND(G3061="Unknown - Unlikely Lead",J3061="Non-lead - Plastic")),
(AND(G3061="Unknown - Unlikely Lead",J3061="Non-lead")),
(AND(G3061="Unknown - Unlikely Lead",J3061="Non-lead - Other")),
(AND(G3061="Unknown - Material Unknown",J3061="Non-lead - Copper")),
(AND(G3061="Unknown - Material Unknown",J3061="Non-lead - Plastic")),
(AND(G3061="Unknown - Material Unknown",J3061="Non-lead")),
(AND(G3061="Unknown - Material Unknown",J3061="Non-lead - Other")))),"Unknown",
IF((OR((AND(G3061="Non-lead - Copper",J3061="Unknown - Likely Lead")),
(AND(G3061="Non-lead - Copper",J3061="Unknown - Unlikely Lead")),
(AND(G3061="Non-lead - Copper",J3061="Unknown - Material Unknown")),
(AND(G3061="Non-lead - Plastic",J3061="Unknown - Likely Lead")),
(AND(G3061="Non-lead - Plastic",J3061="Unknown - Unlikely Lead")),
(AND(G3061="Non-lead - Plastic",J3061="Unknown - Material Unknown")),
(AND(G3061="Non-lead",J3061="Unknown - Likely Lead")),
(AND(G3061="Non-lead",J3061="Unknown - Unlikely Lead")),
(AND(G3061="Non-lead",J3061="Unknown - Material Unknown")),
(AND(G3061="Non-lead - Other",J3061="Unknown - Likely Lead")),
(AND(G3061="Non-Lead - Other",J3061="Unknown - Unlikely Lead")),
(AND(G3061="Non-Lead - Other",J3061="Unknown - Material Unknown")))),"Unknown",
IF((OR((AND(G3061="Galvanized",J3061="Unknown - Likely Lead")),
(AND(G3061="Galvanized",J3061="Unknown - Unlikely Lead")),
(AND(G3061="Galvanized",J3061="Unknown - Material Unknown")))),"Unknown",
IF((OR((AND(G3061="Galvanized",J3061="")))),"Galvanized Requiring Replacement",
IF((OR((AND(G3061="Non-lead - Copper",J3061="")),
(AND(G3061="Non-lead - Plastic",J3061="")),
(AND(G3061="Non-lead",J3061="")),
(AND(G3061="Non-lead - Other",J3061="")))),"Non-lead",
IF((OR((AND(G3061="Unknown - Likely Lead",J3061="")),
(AND(G3061="Unknown - Unlikely Lead",J3061="")),
(AND(G3061="Unknown - Material Unknown",J3061="")))),"Unknown",
""))))))))))))))))</f>
        <v>Non-Lead</v>
      </c>
      <c r="N3061" s="44" t="s">
        <v>39</v>
      </c>
    </row>
    <row r="3062" spans="1:14" ht="30" x14ac:dyDescent="0.25">
      <c r="A3062" s="34" t="s">
        <v>7241</v>
      </c>
      <c r="B3062" s="35" t="s">
        <v>2843</v>
      </c>
      <c r="C3062" s="36" t="s">
        <v>6900</v>
      </c>
      <c r="D3062" s="36" t="s">
        <v>32</v>
      </c>
      <c r="E3062" s="36" t="s">
        <v>644</v>
      </c>
      <c r="F3062" s="37" t="s">
        <v>7242</v>
      </c>
      <c r="G3062" s="38" t="s">
        <v>35</v>
      </c>
      <c r="H3062" s="39" t="s">
        <v>39</v>
      </c>
      <c r="I3062" s="40" t="s">
        <v>37</v>
      </c>
      <c r="J3062" s="42" t="s">
        <v>47</v>
      </c>
      <c r="K3062" s="39" t="s">
        <v>37</v>
      </c>
      <c r="L3062" s="35"/>
      <c r="M3062" s="43" t="str">
        <f>IF((OR(G3062="Lead")),"Lead",
IF((OR(J3062="Lead")),"Lead",
IF((OR(G3062="Lead-lined galvanized")),"Lead",
IF((OR(J3062="Lead-lined galvanized")),"Lead",
IF((OR((AND(G3062="Unknown - Likely Lead",J3062="Galvanized")),
(AND(G3062="Unknown - Unlikely Lead",J3062="Galvanized")),
(AND(G3062="Unknown - Material Unknown",J3062="Galvanized")))),"Galvanized Requiring Replacement",
IF((OR((AND(G3062="Non-lead - Copper",H3062="Yes",J3062="Galvanized")),
(AND(G3062="Non-lead - Copper",H3062="Don't know",J3062="Galvanized")),
(AND(G3062="Non-lead - Copper",H3062="",J3062="Galvanized")),
(AND(G3062="Non-lead - Plastic",H3062="Yes",J3062="Galvanized")),
(AND(G3062="Non-lead - Plastic",H3062="Don't know",J3062="Galvanized")),
(AND(G3062="Non-lead - Plastic",H3062="",J3062="Galvanized")),
(AND(G3062="Non-lead",H3062="Yes",J3062="Galvanized")),
(AND(G3062="Non-lead",H3062="Don't know",J3062="Galvanized")),
(AND(G3062="Non-lead",H3062="",J3062="Galvanized")),
(AND(G3062="Non-lead - Other",H3062="Yes",J3062="Galvanized")),
(AND(G3062="Non-Lead - Other",H3062="Don't know",J3062="Galvanized")),
(AND(G3062="Galvanized",H3062="Yes",J3062="Galvanized")),
(AND(G3062="Galvanized",H3062="Don't know",J3062="Galvanized")),
(AND(G3062="Galvanized",H3062="",J3062="Galvanized")),
(AND(G3062="Non-Lead - Other",H3062="",J3062="Galvanized")))),"Galvanized Requiring Replacement",
IF((OR((AND(G3062="Non-lead - Copper",J3062="Non-lead - Copper")),
(AND(G3062="Non-lead - Copper",J3062="Non-lead - Plastic")),
(AND(G3062="Non-lead - Copper",J3062="Non-lead - Other")),
(AND(G3062="Non-lead - Copper",J3062="Non-lead")),
(AND(G3062="Non-lead - Plastic",J3062="Non-lead - Copper")),
(AND(G3062="Non-lead - Plastic",J3062="Non-lead - Plastic")),
(AND(G3062="Non-lead - Plastic",J3062="Non-lead - Other")),
(AND(G3062="Non-lead - Plastic",J3062="Non-lead")),
(AND(G3062="Non-lead",J3062="Non-lead - Copper")),
(AND(G3062="Non-lead",J3062="Non-lead - Plastic")),
(AND(G3062="Non-lead",J3062="Non-lead - Other")),
(AND(G3062="Non-lead",J3062="Non-lead")),
(AND(G3062="Non-lead - Other",J3062="Non-lead - Copper")),
(AND(G3062="Non-Lead - Other",J3062="Non-lead - Plastic")),
(AND(G3062="Non-Lead - Other",J3062="Non-lead")),
(AND(G3062="Non-Lead - Other",J3062="Non-lead - Other")))),"Non-Lead",
IF((OR((AND(G3062="Galvanized",J3062="Non-lead")),
(AND(G3062="Galvanized",J3062="Non-lead - Copper")),
(AND(G3062="Galvanized",J3062="Non-lead - Plastic")),
(AND(G3062="Galvanized",J3062="Non-lead")),
(AND(G3062="Galvanized",J3062="Non-lead - Other")))),"Non-Lead",
IF((OR((AND(G3062="Non-lead - Copper",H3062="No",J3062="Galvanized")),
(AND(G3062="Non-lead - Plastic",H3062="No",J3062="Galvanized")),
(AND(G3062="Non-lead",H3062="No",J3062="Galvanized")),
(AND(G3062="Galvanized",H3062="No",J3062="Galvanized")),
(AND(G3062="Non-lead - Other",H3062="No",J3062="Galvanized")))),"Non-lead",
IF((OR((AND(G3062="Unknown - Likely Lead",J3062="Unknown - Likely Lead")),
(AND(G3062="Unknown - Likely Lead",J3062="Unknown - Unlikely Lead")),
(AND(G3062="Unknown - Likely Lead",J3062="Unknown - Material Unknown")),
(AND(G3062="Unknown - Unlikely Lead",J3062="Unknown - Likely Lead")),
(AND(G3062="Unknown - Unlikely Lead",J3062="Unknown - Unlikely Lead")),
(AND(G3062="Unknown - Unlikely Lead",J3062="Unknown - Material Unknown")),
(AND(G3062="Unknown - Material Unknown",J3062="Unknown - Likely Lead")),
(AND(G3062="Unknown - Material Unknown",J3062="Unknown - Unlikely Lead")),
(AND(G3062="Unknown - Material Unknown",J3062="Unknown - Material Unknown")))),"Unknown",
IF((OR((AND(G3062="Unknown - Likely Lead",J3062="Non-lead - Copper")),
(AND(G3062="Unknown - Likely Lead",J3062="Non-lead - Plastic")),
(AND(G3062="Unknown - Likely Lead",J3062="Non-lead")),
(AND(G3062="Unknown - Likely Lead",J3062="Non-lead - Other")),
(AND(G3062="Unknown - Unlikely Lead",J3062="Non-lead - Copper")),
(AND(G3062="Unknown - Unlikely Lead",J3062="Non-lead - Plastic")),
(AND(G3062="Unknown - Unlikely Lead",J3062="Non-lead")),
(AND(G3062="Unknown - Unlikely Lead",J3062="Non-lead - Other")),
(AND(G3062="Unknown - Material Unknown",J3062="Non-lead - Copper")),
(AND(G3062="Unknown - Material Unknown",J3062="Non-lead - Plastic")),
(AND(G3062="Unknown - Material Unknown",J3062="Non-lead")),
(AND(G3062="Unknown - Material Unknown",J3062="Non-lead - Other")))),"Unknown",
IF((OR((AND(G3062="Non-lead - Copper",J3062="Unknown - Likely Lead")),
(AND(G3062="Non-lead - Copper",J3062="Unknown - Unlikely Lead")),
(AND(G3062="Non-lead - Copper",J3062="Unknown - Material Unknown")),
(AND(G3062="Non-lead - Plastic",J3062="Unknown - Likely Lead")),
(AND(G3062="Non-lead - Plastic",J3062="Unknown - Unlikely Lead")),
(AND(G3062="Non-lead - Plastic",J3062="Unknown - Material Unknown")),
(AND(G3062="Non-lead",J3062="Unknown - Likely Lead")),
(AND(G3062="Non-lead",J3062="Unknown - Unlikely Lead")),
(AND(G3062="Non-lead",J3062="Unknown - Material Unknown")),
(AND(G3062="Non-lead - Other",J3062="Unknown - Likely Lead")),
(AND(G3062="Non-Lead - Other",J3062="Unknown - Unlikely Lead")),
(AND(G3062="Non-Lead - Other",J3062="Unknown - Material Unknown")))),"Unknown",
IF((OR((AND(G3062="Galvanized",J3062="Unknown - Likely Lead")),
(AND(G3062="Galvanized",J3062="Unknown - Unlikely Lead")),
(AND(G3062="Galvanized",J3062="Unknown - Material Unknown")))),"Unknown",
IF((OR((AND(G3062="Galvanized",J3062="")))),"Galvanized Requiring Replacement",
IF((OR((AND(G3062="Non-lead - Copper",J3062="")),
(AND(G3062="Non-lead - Plastic",J3062="")),
(AND(G3062="Non-lead",J3062="")),
(AND(G3062="Non-lead - Other",J3062="")))),"Non-lead",
IF((OR((AND(G3062="Unknown - Likely Lead",J3062="")),
(AND(G3062="Unknown - Unlikely Lead",J3062="")),
(AND(G3062="Unknown - Material Unknown",J3062="")))),"Unknown",
""))))))))))))))))</f>
        <v>Non-Lead</v>
      </c>
      <c r="N3062" s="44" t="s">
        <v>39</v>
      </c>
    </row>
    <row r="3063" spans="1:14" ht="30" x14ac:dyDescent="0.25">
      <c r="A3063" s="34" t="s">
        <v>7243</v>
      </c>
      <c r="B3063" s="35" t="s">
        <v>2857</v>
      </c>
      <c r="C3063" s="36" t="s">
        <v>6948</v>
      </c>
      <c r="D3063" s="36" t="s">
        <v>32</v>
      </c>
      <c r="E3063" s="36" t="s">
        <v>644</v>
      </c>
      <c r="F3063" s="37" t="s">
        <v>7244</v>
      </c>
      <c r="G3063" s="38" t="s">
        <v>35</v>
      </c>
      <c r="H3063" s="39" t="s">
        <v>39</v>
      </c>
      <c r="I3063" s="40" t="s">
        <v>37</v>
      </c>
      <c r="J3063" s="42" t="s">
        <v>47</v>
      </c>
      <c r="K3063" s="39" t="s">
        <v>37</v>
      </c>
      <c r="L3063" s="35"/>
      <c r="M3063" s="43" t="str">
        <f>IF((OR(G3063="Lead")),"Lead",
IF((OR(J3063="Lead")),"Lead",
IF((OR(G3063="Lead-lined galvanized")),"Lead",
IF((OR(J3063="Lead-lined galvanized")),"Lead",
IF((OR((AND(G3063="Unknown - Likely Lead",J3063="Galvanized")),
(AND(G3063="Unknown - Unlikely Lead",J3063="Galvanized")),
(AND(G3063="Unknown - Material Unknown",J3063="Galvanized")))),"Galvanized Requiring Replacement",
IF((OR((AND(G3063="Non-lead - Copper",H3063="Yes",J3063="Galvanized")),
(AND(G3063="Non-lead - Copper",H3063="Don't know",J3063="Galvanized")),
(AND(G3063="Non-lead - Copper",H3063="",J3063="Galvanized")),
(AND(G3063="Non-lead - Plastic",H3063="Yes",J3063="Galvanized")),
(AND(G3063="Non-lead - Plastic",H3063="Don't know",J3063="Galvanized")),
(AND(G3063="Non-lead - Plastic",H3063="",J3063="Galvanized")),
(AND(G3063="Non-lead",H3063="Yes",J3063="Galvanized")),
(AND(G3063="Non-lead",H3063="Don't know",J3063="Galvanized")),
(AND(G3063="Non-lead",H3063="",J3063="Galvanized")),
(AND(G3063="Non-lead - Other",H3063="Yes",J3063="Galvanized")),
(AND(G3063="Non-Lead - Other",H3063="Don't know",J3063="Galvanized")),
(AND(G3063="Galvanized",H3063="Yes",J3063="Galvanized")),
(AND(G3063="Galvanized",H3063="Don't know",J3063="Galvanized")),
(AND(G3063="Galvanized",H3063="",J3063="Galvanized")),
(AND(G3063="Non-Lead - Other",H3063="",J3063="Galvanized")))),"Galvanized Requiring Replacement",
IF((OR((AND(G3063="Non-lead - Copper",J3063="Non-lead - Copper")),
(AND(G3063="Non-lead - Copper",J3063="Non-lead - Plastic")),
(AND(G3063="Non-lead - Copper",J3063="Non-lead - Other")),
(AND(G3063="Non-lead - Copper",J3063="Non-lead")),
(AND(G3063="Non-lead - Plastic",J3063="Non-lead - Copper")),
(AND(G3063="Non-lead - Plastic",J3063="Non-lead - Plastic")),
(AND(G3063="Non-lead - Plastic",J3063="Non-lead - Other")),
(AND(G3063="Non-lead - Plastic",J3063="Non-lead")),
(AND(G3063="Non-lead",J3063="Non-lead - Copper")),
(AND(G3063="Non-lead",J3063="Non-lead - Plastic")),
(AND(G3063="Non-lead",J3063="Non-lead - Other")),
(AND(G3063="Non-lead",J3063="Non-lead")),
(AND(G3063="Non-lead - Other",J3063="Non-lead - Copper")),
(AND(G3063="Non-Lead - Other",J3063="Non-lead - Plastic")),
(AND(G3063="Non-Lead - Other",J3063="Non-lead")),
(AND(G3063="Non-Lead - Other",J3063="Non-lead - Other")))),"Non-Lead",
IF((OR((AND(G3063="Galvanized",J3063="Non-lead")),
(AND(G3063="Galvanized",J3063="Non-lead - Copper")),
(AND(G3063="Galvanized",J3063="Non-lead - Plastic")),
(AND(G3063="Galvanized",J3063="Non-lead")),
(AND(G3063="Galvanized",J3063="Non-lead - Other")))),"Non-Lead",
IF((OR((AND(G3063="Non-lead - Copper",H3063="No",J3063="Galvanized")),
(AND(G3063="Non-lead - Plastic",H3063="No",J3063="Galvanized")),
(AND(G3063="Non-lead",H3063="No",J3063="Galvanized")),
(AND(G3063="Galvanized",H3063="No",J3063="Galvanized")),
(AND(G3063="Non-lead - Other",H3063="No",J3063="Galvanized")))),"Non-lead",
IF((OR((AND(G3063="Unknown - Likely Lead",J3063="Unknown - Likely Lead")),
(AND(G3063="Unknown - Likely Lead",J3063="Unknown - Unlikely Lead")),
(AND(G3063="Unknown - Likely Lead",J3063="Unknown - Material Unknown")),
(AND(G3063="Unknown - Unlikely Lead",J3063="Unknown - Likely Lead")),
(AND(G3063="Unknown - Unlikely Lead",J3063="Unknown - Unlikely Lead")),
(AND(G3063="Unknown - Unlikely Lead",J3063="Unknown - Material Unknown")),
(AND(G3063="Unknown - Material Unknown",J3063="Unknown - Likely Lead")),
(AND(G3063="Unknown - Material Unknown",J3063="Unknown - Unlikely Lead")),
(AND(G3063="Unknown - Material Unknown",J3063="Unknown - Material Unknown")))),"Unknown",
IF((OR((AND(G3063="Unknown - Likely Lead",J3063="Non-lead - Copper")),
(AND(G3063="Unknown - Likely Lead",J3063="Non-lead - Plastic")),
(AND(G3063="Unknown - Likely Lead",J3063="Non-lead")),
(AND(G3063="Unknown - Likely Lead",J3063="Non-lead - Other")),
(AND(G3063="Unknown - Unlikely Lead",J3063="Non-lead - Copper")),
(AND(G3063="Unknown - Unlikely Lead",J3063="Non-lead - Plastic")),
(AND(G3063="Unknown - Unlikely Lead",J3063="Non-lead")),
(AND(G3063="Unknown - Unlikely Lead",J3063="Non-lead - Other")),
(AND(G3063="Unknown - Material Unknown",J3063="Non-lead - Copper")),
(AND(G3063="Unknown - Material Unknown",J3063="Non-lead - Plastic")),
(AND(G3063="Unknown - Material Unknown",J3063="Non-lead")),
(AND(G3063="Unknown - Material Unknown",J3063="Non-lead - Other")))),"Unknown",
IF((OR((AND(G3063="Non-lead - Copper",J3063="Unknown - Likely Lead")),
(AND(G3063="Non-lead - Copper",J3063="Unknown - Unlikely Lead")),
(AND(G3063="Non-lead - Copper",J3063="Unknown - Material Unknown")),
(AND(G3063="Non-lead - Plastic",J3063="Unknown - Likely Lead")),
(AND(G3063="Non-lead - Plastic",J3063="Unknown - Unlikely Lead")),
(AND(G3063="Non-lead - Plastic",J3063="Unknown - Material Unknown")),
(AND(G3063="Non-lead",J3063="Unknown - Likely Lead")),
(AND(G3063="Non-lead",J3063="Unknown - Unlikely Lead")),
(AND(G3063="Non-lead",J3063="Unknown - Material Unknown")),
(AND(G3063="Non-lead - Other",J3063="Unknown - Likely Lead")),
(AND(G3063="Non-Lead - Other",J3063="Unknown - Unlikely Lead")),
(AND(G3063="Non-Lead - Other",J3063="Unknown - Material Unknown")))),"Unknown",
IF((OR((AND(G3063="Galvanized",J3063="Unknown - Likely Lead")),
(AND(G3063="Galvanized",J3063="Unknown - Unlikely Lead")),
(AND(G3063="Galvanized",J3063="Unknown - Material Unknown")))),"Unknown",
IF((OR((AND(G3063="Galvanized",J3063="")))),"Galvanized Requiring Replacement",
IF((OR((AND(G3063="Non-lead - Copper",J3063="")),
(AND(G3063="Non-lead - Plastic",J3063="")),
(AND(G3063="Non-lead",J3063="")),
(AND(G3063="Non-lead - Other",J3063="")))),"Non-lead",
IF((OR((AND(G3063="Unknown - Likely Lead",J3063="")),
(AND(G3063="Unknown - Unlikely Lead",J3063="")),
(AND(G3063="Unknown - Material Unknown",J3063="")))),"Unknown",
""))))))))))))))))</f>
        <v>Non-Lead</v>
      </c>
      <c r="N3063" s="44" t="s">
        <v>39</v>
      </c>
    </row>
    <row r="3064" spans="1:14" ht="30" x14ac:dyDescent="0.25">
      <c r="A3064" s="34" t="s">
        <v>7245</v>
      </c>
      <c r="B3064" s="35" t="s">
        <v>2869</v>
      </c>
      <c r="C3064" s="36" t="s">
        <v>7246</v>
      </c>
      <c r="D3064" s="36" t="s">
        <v>32</v>
      </c>
      <c r="E3064" s="36" t="s">
        <v>644</v>
      </c>
      <c r="F3064" s="37" t="s">
        <v>7247</v>
      </c>
      <c r="G3064" s="38" t="s">
        <v>35</v>
      </c>
      <c r="H3064" s="39" t="s">
        <v>39</v>
      </c>
      <c r="I3064" s="40" t="s">
        <v>37</v>
      </c>
      <c r="J3064" s="42" t="s">
        <v>47</v>
      </c>
      <c r="K3064" s="39" t="s">
        <v>37</v>
      </c>
      <c r="L3064" s="35"/>
      <c r="M3064" s="43" t="str">
        <f>IF((OR(G3064="Lead")),"Lead",
IF((OR(J3064="Lead")),"Lead",
IF((OR(G3064="Lead-lined galvanized")),"Lead",
IF((OR(J3064="Lead-lined galvanized")),"Lead",
IF((OR((AND(G3064="Unknown - Likely Lead",J3064="Galvanized")),
(AND(G3064="Unknown - Unlikely Lead",J3064="Galvanized")),
(AND(G3064="Unknown - Material Unknown",J3064="Galvanized")))),"Galvanized Requiring Replacement",
IF((OR((AND(G3064="Non-lead - Copper",H3064="Yes",J3064="Galvanized")),
(AND(G3064="Non-lead - Copper",H3064="Don't know",J3064="Galvanized")),
(AND(G3064="Non-lead - Copper",H3064="",J3064="Galvanized")),
(AND(G3064="Non-lead - Plastic",H3064="Yes",J3064="Galvanized")),
(AND(G3064="Non-lead - Plastic",H3064="Don't know",J3064="Galvanized")),
(AND(G3064="Non-lead - Plastic",H3064="",J3064="Galvanized")),
(AND(G3064="Non-lead",H3064="Yes",J3064="Galvanized")),
(AND(G3064="Non-lead",H3064="Don't know",J3064="Galvanized")),
(AND(G3064="Non-lead",H3064="",J3064="Galvanized")),
(AND(G3064="Non-lead - Other",H3064="Yes",J3064="Galvanized")),
(AND(G3064="Non-Lead - Other",H3064="Don't know",J3064="Galvanized")),
(AND(G3064="Galvanized",H3064="Yes",J3064="Galvanized")),
(AND(G3064="Galvanized",H3064="Don't know",J3064="Galvanized")),
(AND(G3064="Galvanized",H3064="",J3064="Galvanized")),
(AND(G3064="Non-Lead - Other",H3064="",J3064="Galvanized")))),"Galvanized Requiring Replacement",
IF((OR((AND(G3064="Non-lead - Copper",J3064="Non-lead - Copper")),
(AND(G3064="Non-lead - Copper",J3064="Non-lead - Plastic")),
(AND(G3064="Non-lead - Copper",J3064="Non-lead - Other")),
(AND(G3064="Non-lead - Copper",J3064="Non-lead")),
(AND(G3064="Non-lead - Plastic",J3064="Non-lead - Copper")),
(AND(G3064="Non-lead - Plastic",J3064="Non-lead - Plastic")),
(AND(G3064="Non-lead - Plastic",J3064="Non-lead - Other")),
(AND(G3064="Non-lead - Plastic",J3064="Non-lead")),
(AND(G3064="Non-lead",J3064="Non-lead - Copper")),
(AND(G3064="Non-lead",J3064="Non-lead - Plastic")),
(AND(G3064="Non-lead",J3064="Non-lead - Other")),
(AND(G3064="Non-lead",J3064="Non-lead")),
(AND(G3064="Non-lead - Other",J3064="Non-lead - Copper")),
(AND(G3064="Non-Lead - Other",J3064="Non-lead - Plastic")),
(AND(G3064="Non-Lead - Other",J3064="Non-lead")),
(AND(G3064="Non-Lead - Other",J3064="Non-lead - Other")))),"Non-Lead",
IF((OR((AND(G3064="Galvanized",J3064="Non-lead")),
(AND(G3064="Galvanized",J3064="Non-lead - Copper")),
(AND(G3064="Galvanized",J3064="Non-lead - Plastic")),
(AND(G3064="Galvanized",J3064="Non-lead")),
(AND(G3064="Galvanized",J3064="Non-lead - Other")))),"Non-Lead",
IF((OR((AND(G3064="Non-lead - Copper",H3064="No",J3064="Galvanized")),
(AND(G3064="Non-lead - Plastic",H3064="No",J3064="Galvanized")),
(AND(G3064="Non-lead",H3064="No",J3064="Galvanized")),
(AND(G3064="Galvanized",H3064="No",J3064="Galvanized")),
(AND(G3064="Non-lead - Other",H3064="No",J3064="Galvanized")))),"Non-lead",
IF((OR((AND(G3064="Unknown - Likely Lead",J3064="Unknown - Likely Lead")),
(AND(G3064="Unknown - Likely Lead",J3064="Unknown - Unlikely Lead")),
(AND(G3064="Unknown - Likely Lead",J3064="Unknown - Material Unknown")),
(AND(G3064="Unknown - Unlikely Lead",J3064="Unknown - Likely Lead")),
(AND(G3064="Unknown - Unlikely Lead",J3064="Unknown - Unlikely Lead")),
(AND(G3064="Unknown - Unlikely Lead",J3064="Unknown - Material Unknown")),
(AND(G3064="Unknown - Material Unknown",J3064="Unknown - Likely Lead")),
(AND(G3064="Unknown - Material Unknown",J3064="Unknown - Unlikely Lead")),
(AND(G3064="Unknown - Material Unknown",J3064="Unknown - Material Unknown")))),"Unknown",
IF((OR((AND(G3064="Unknown - Likely Lead",J3064="Non-lead - Copper")),
(AND(G3064="Unknown - Likely Lead",J3064="Non-lead - Plastic")),
(AND(G3064="Unknown - Likely Lead",J3064="Non-lead")),
(AND(G3064="Unknown - Likely Lead",J3064="Non-lead - Other")),
(AND(G3064="Unknown - Unlikely Lead",J3064="Non-lead - Copper")),
(AND(G3064="Unknown - Unlikely Lead",J3064="Non-lead - Plastic")),
(AND(G3064="Unknown - Unlikely Lead",J3064="Non-lead")),
(AND(G3064="Unknown - Unlikely Lead",J3064="Non-lead - Other")),
(AND(G3064="Unknown - Material Unknown",J3064="Non-lead - Copper")),
(AND(G3064="Unknown - Material Unknown",J3064="Non-lead - Plastic")),
(AND(G3064="Unknown - Material Unknown",J3064="Non-lead")),
(AND(G3064="Unknown - Material Unknown",J3064="Non-lead - Other")))),"Unknown",
IF((OR((AND(G3064="Non-lead - Copper",J3064="Unknown - Likely Lead")),
(AND(G3064="Non-lead - Copper",J3064="Unknown - Unlikely Lead")),
(AND(G3064="Non-lead - Copper",J3064="Unknown - Material Unknown")),
(AND(G3064="Non-lead - Plastic",J3064="Unknown - Likely Lead")),
(AND(G3064="Non-lead - Plastic",J3064="Unknown - Unlikely Lead")),
(AND(G3064="Non-lead - Plastic",J3064="Unknown - Material Unknown")),
(AND(G3064="Non-lead",J3064="Unknown - Likely Lead")),
(AND(G3064="Non-lead",J3064="Unknown - Unlikely Lead")),
(AND(G3064="Non-lead",J3064="Unknown - Material Unknown")),
(AND(G3064="Non-lead - Other",J3064="Unknown - Likely Lead")),
(AND(G3064="Non-Lead - Other",J3064="Unknown - Unlikely Lead")),
(AND(G3064="Non-Lead - Other",J3064="Unknown - Material Unknown")))),"Unknown",
IF((OR((AND(G3064="Galvanized",J3064="Unknown - Likely Lead")),
(AND(G3064="Galvanized",J3064="Unknown - Unlikely Lead")),
(AND(G3064="Galvanized",J3064="Unknown - Material Unknown")))),"Unknown",
IF((OR((AND(G3064="Galvanized",J3064="")))),"Galvanized Requiring Replacement",
IF((OR((AND(G3064="Non-lead - Copper",J3064="")),
(AND(G3064="Non-lead - Plastic",J3064="")),
(AND(G3064="Non-lead",J3064="")),
(AND(G3064="Non-lead - Other",J3064="")))),"Non-lead",
IF((OR((AND(G3064="Unknown - Likely Lead",J3064="")),
(AND(G3064="Unknown - Unlikely Lead",J3064="")),
(AND(G3064="Unknown - Material Unknown",J3064="")))),"Unknown",
""))))))))))))))))</f>
        <v>Non-Lead</v>
      </c>
      <c r="N3064" s="44" t="s">
        <v>39</v>
      </c>
    </row>
    <row r="3065" spans="1:14" ht="30" x14ac:dyDescent="0.25">
      <c r="A3065" s="34" t="s">
        <v>7248</v>
      </c>
      <c r="B3065" s="35" t="s">
        <v>7249</v>
      </c>
      <c r="C3065" s="36" t="s">
        <v>6900</v>
      </c>
      <c r="D3065" s="36" t="s">
        <v>32</v>
      </c>
      <c r="E3065" s="36" t="s">
        <v>644</v>
      </c>
      <c r="F3065" s="37" t="s">
        <v>7250</v>
      </c>
      <c r="G3065" s="38" t="s">
        <v>35</v>
      </c>
      <c r="H3065" s="39" t="s">
        <v>39</v>
      </c>
      <c r="I3065" s="40" t="s">
        <v>37</v>
      </c>
      <c r="J3065" s="42" t="s">
        <v>47</v>
      </c>
      <c r="K3065" s="39" t="s">
        <v>37</v>
      </c>
      <c r="L3065" s="35"/>
      <c r="M3065" s="43" t="str">
        <f>IF((OR(G3065="Lead")),"Lead",
IF((OR(J3065="Lead")),"Lead",
IF((OR(G3065="Lead-lined galvanized")),"Lead",
IF((OR(J3065="Lead-lined galvanized")),"Lead",
IF((OR((AND(G3065="Unknown - Likely Lead",J3065="Galvanized")),
(AND(G3065="Unknown - Unlikely Lead",J3065="Galvanized")),
(AND(G3065="Unknown - Material Unknown",J3065="Galvanized")))),"Galvanized Requiring Replacement",
IF((OR((AND(G3065="Non-lead - Copper",H3065="Yes",J3065="Galvanized")),
(AND(G3065="Non-lead - Copper",H3065="Don't know",J3065="Galvanized")),
(AND(G3065="Non-lead - Copper",H3065="",J3065="Galvanized")),
(AND(G3065="Non-lead - Plastic",H3065="Yes",J3065="Galvanized")),
(AND(G3065="Non-lead - Plastic",H3065="Don't know",J3065="Galvanized")),
(AND(G3065="Non-lead - Plastic",H3065="",J3065="Galvanized")),
(AND(G3065="Non-lead",H3065="Yes",J3065="Galvanized")),
(AND(G3065="Non-lead",H3065="Don't know",J3065="Galvanized")),
(AND(G3065="Non-lead",H3065="",J3065="Galvanized")),
(AND(G3065="Non-lead - Other",H3065="Yes",J3065="Galvanized")),
(AND(G3065="Non-Lead - Other",H3065="Don't know",J3065="Galvanized")),
(AND(G3065="Galvanized",H3065="Yes",J3065="Galvanized")),
(AND(G3065="Galvanized",H3065="Don't know",J3065="Galvanized")),
(AND(G3065="Galvanized",H3065="",J3065="Galvanized")),
(AND(G3065="Non-Lead - Other",H3065="",J3065="Galvanized")))),"Galvanized Requiring Replacement",
IF((OR((AND(G3065="Non-lead - Copper",J3065="Non-lead - Copper")),
(AND(G3065="Non-lead - Copper",J3065="Non-lead - Plastic")),
(AND(G3065="Non-lead - Copper",J3065="Non-lead - Other")),
(AND(G3065="Non-lead - Copper",J3065="Non-lead")),
(AND(G3065="Non-lead - Plastic",J3065="Non-lead - Copper")),
(AND(G3065="Non-lead - Plastic",J3065="Non-lead - Plastic")),
(AND(G3065="Non-lead - Plastic",J3065="Non-lead - Other")),
(AND(G3065="Non-lead - Plastic",J3065="Non-lead")),
(AND(G3065="Non-lead",J3065="Non-lead - Copper")),
(AND(G3065="Non-lead",J3065="Non-lead - Plastic")),
(AND(G3065="Non-lead",J3065="Non-lead - Other")),
(AND(G3065="Non-lead",J3065="Non-lead")),
(AND(G3065="Non-lead - Other",J3065="Non-lead - Copper")),
(AND(G3065="Non-Lead - Other",J3065="Non-lead - Plastic")),
(AND(G3065="Non-Lead - Other",J3065="Non-lead")),
(AND(G3065="Non-Lead - Other",J3065="Non-lead - Other")))),"Non-Lead",
IF((OR((AND(G3065="Galvanized",J3065="Non-lead")),
(AND(G3065="Galvanized",J3065="Non-lead - Copper")),
(AND(G3065="Galvanized",J3065="Non-lead - Plastic")),
(AND(G3065="Galvanized",J3065="Non-lead")),
(AND(G3065="Galvanized",J3065="Non-lead - Other")))),"Non-Lead",
IF((OR((AND(G3065="Non-lead - Copper",H3065="No",J3065="Galvanized")),
(AND(G3065="Non-lead - Plastic",H3065="No",J3065="Galvanized")),
(AND(G3065="Non-lead",H3065="No",J3065="Galvanized")),
(AND(G3065="Galvanized",H3065="No",J3065="Galvanized")),
(AND(G3065="Non-lead - Other",H3065="No",J3065="Galvanized")))),"Non-lead",
IF((OR((AND(G3065="Unknown - Likely Lead",J3065="Unknown - Likely Lead")),
(AND(G3065="Unknown - Likely Lead",J3065="Unknown - Unlikely Lead")),
(AND(G3065="Unknown - Likely Lead",J3065="Unknown - Material Unknown")),
(AND(G3065="Unknown - Unlikely Lead",J3065="Unknown - Likely Lead")),
(AND(G3065="Unknown - Unlikely Lead",J3065="Unknown - Unlikely Lead")),
(AND(G3065="Unknown - Unlikely Lead",J3065="Unknown - Material Unknown")),
(AND(G3065="Unknown - Material Unknown",J3065="Unknown - Likely Lead")),
(AND(G3065="Unknown - Material Unknown",J3065="Unknown - Unlikely Lead")),
(AND(G3065="Unknown - Material Unknown",J3065="Unknown - Material Unknown")))),"Unknown",
IF((OR((AND(G3065="Unknown - Likely Lead",J3065="Non-lead - Copper")),
(AND(G3065="Unknown - Likely Lead",J3065="Non-lead - Plastic")),
(AND(G3065="Unknown - Likely Lead",J3065="Non-lead")),
(AND(G3065="Unknown - Likely Lead",J3065="Non-lead - Other")),
(AND(G3065="Unknown - Unlikely Lead",J3065="Non-lead - Copper")),
(AND(G3065="Unknown - Unlikely Lead",J3065="Non-lead - Plastic")),
(AND(G3065="Unknown - Unlikely Lead",J3065="Non-lead")),
(AND(G3065="Unknown - Unlikely Lead",J3065="Non-lead - Other")),
(AND(G3065="Unknown - Material Unknown",J3065="Non-lead - Copper")),
(AND(G3065="Unknown - Material Unknown",J3065="Non-lead - Plastic")),
(AND(G3065="Unknown - Material Unknown",J3065="Non-lead")),
(AND(G3065="Unknown - Material Unknown",J3065="Non-lead - Other")))),"Unknown",
IF((OR((AND(G3065="Non-lead - Copper",J3065="Unknown - Likely Lead")),
(AND(G3065="Non-lead - Copper",J3065="Unknown - Unlikely Lead")),
(AND(G3065="Non-lead - Copper",J3065="Unknown - Material Unknown")),
(AND(G3065="Non-lead - Plastic",J3065="Unknown - Likely Lead")),
(AND(G3065="Non-lead - Plastic",J3065="Unknown - Unlikely Lead")),
(AND(G3065="Non-lead - Plastic",J3065="Unknown - Material Unknown")),
(AND(G3065="Non-lead",J3065="Unknown - Likely Lead")),
(AND(G3065="Non-lead",J3065="Unknown - Unlikely Lead")),
(AND(G3065="Non-lead",J3065="Unknown - Material Unknown")),
(AND(G3065="Non-lead - Other",J3065="Unknown - Likely Lead")),
(AND(G3065="Non-Lead - Other",J3065="Unknown - Unlikely Lead")),
(AND(G3065="Non-Lead - Other",J3065="Unknown - Material Unknown")))),"Unknown",
IF((OR((AND(G3065="Galvanized",J3065="Unknown - Likely Lead")),
(AND(G3065="Galvanized",J3065="Unknown - Unlikely Lead")),
(AND(G3065="Galvanized",J3065="Unknown - Material Unknown")))),"Unknown",
IF((OR((AND(G3065="Galvanized",J3065="")))),"Galvanized Requiring Replacement",
IF((OR((AND(G3065="Non-lead - Copper",J3065="")),
(AND(G3065="Non-lead - Plastic",J3065="")),
(AND(G3065="Non-lead",J3065="")),
(AND(G3065="Non-lead - Other",J3065="")))),"Non-lead",
IF((OR((AND(G3065="Unknown - Likely Lead",J3065="")),
(AND(G3065="Unknown - Unlikely Lead",J3065="")),
(AND(G3065="Unknown - Material Unknown",J3065="")))),"Unknown",
""))))))))))))))))</f>
        <v>Non-Lead</v>
      </c>
      <c r="N3065" s="44" t="s">
        <v>39</v>
      </c>
    </row>
    <row r="3066" spans="1:14" ht="30" x14ac:dyDescent="0.25">
      <c r="A3066" s="34" t="s">
        <v>7251</v>
      </c>
      <c r="B3066" s="35" t="s">
        <v>2639</v>
      </c>
      <c r="C3066" s="36" t="s">
        <v>6900</v>
      </c>
      <c r="D3066" s="36" t="s">
        <v>32</v>
      </c>
      <c r="E3066" s="36" t="s">
        <v>644</v>
      </c>
      <c r="F3066" s="37" t="s">
        <v>7252</v>
      </c>
      <c r="G3066" s="38" t="s">
        <v>35</v>
      </c>
      <c r="H3066" s="39" t="s">
        <v>39</v>
      </c>
      <c r="I3066" s="40" t="s">
        <v>37</v>
      </c>
      <c r="J3066" s="42" t="s">
        <v>47</v>
      </c>
      <c r="K3066" s="39" t="s">
        <v>37</v>
      </c>
      <c r="L3066" s="35"/>
      <c r="M3066" s="43" t="str">
        <f>IF((OR(G3066="Lead")),"Lead",
IF((OR(J3066="Lead")),"Lead",
IF((OR(G3066="Lead-lined galvanized")),"Lead",
IF((OR(J3066="Lead-lined galvanized")),"Lead",
IF((OR((AND(G3066="Unknown - Likely Lead",J3066="Galvanized")),
(AND(G3066="Unknown - Unlikely Lead",J3066="Galvanized")),
(AND(G3066="Unknown - Material Unknown",J3066="Galvanized")))),"Galvanized Requiring Replacement",
IF((OR((AND(G3066="Non-lead - Copper",H3066="Yes",J3066="Galvanized")),
(AND(G3066="Non-lead - Copper",H3066="Don't know",J3066="Galvanized")),
(AND(G3066="Non-lead - Copper",H3066="",J3066="Galvanized")),
(AND(G3066="Non-lead - Plastic",H3066="Yes",J3066="Galvanized")),
(AND(G3066="Non-lead - Plastic",H3066="Don't know",J3066="Galvanized")),
(AND(G3066="Non-lead - Plastic",H3066="",J3066="Galvanized")),
(AND(G3066="Non-lead",H3066="Yes",J3066="Galvanized")),
(AND(G3066="Non-lead",H3066="Don't know",J3066="Galvanized")),
(AND(G3066="Non-lead",H3066="",J3066="Galvanized")),
(AND(G3066="Non-lead - Other",H3066="Yes",J3066="Galvanized")),
(AND(G3066="Non-Lead - Other",H3066="Don't know",J3066="Galvanized")),
(AND(G3066="Galvanized",H3066="Yes",J3066="Galvanized")),
(AND(G3066="Galvanized",H3066="Don't know",J3066="Galvanized")),
(AND(G3066="Galvanized",H3066="",J3066="Galvanized")),
(AND(G3066="Non-Lead - Other",H3066="",J3066="Galvanized")))),"Galvanized Requiring Replacement",
IF((OR((AND(G3066="Non-lead - Copper",J3066="Non-lead - Copper")),
(AND(G3066="Non-lead - Copper",J3066="Non-lead - Plastic")),
(AND(G3066="Non-lead - Copper",J3066="Non-lead - Other")),
(AND(G3066="Non-lead - Copper",J3066="Non-lead")),
(AND(G3066="Non-lead - Plastic",J3066="Non-lead - Copper")),
(AND(G3066="Non-lead - Plastic",J3066="Non-lead - Plastic")),
(AND(G3066="Non-lead - Plastic",J3066="Non-lead - Other")),
(AND(G3066="Non-lead - Plastic",J3066="Non-lead")),
(AND(G3066="Non-lead",J3066="Non-lead - Copper")),
(AND(G3066="Non-lead",J3066="Non-lead - Plastic")),
(AND(G3066="Non-lead",J3066="Non-lead - Other")),
(AND(G3066="Non-lead",J3066="Non-lead")),
(AND(G3066="Non-lead - Other",J3066="Non-lead - Copper")),
(AND(G3066="Non-Lead - Other",J3066="Non-lead - Plastic")),
(AND(G3066="Non-Lead - Other",J3066="Non-lead")),
(AND(G3066="Non-Lead - Other",J3066="Non-lead - Other")))),"Non-Lead",
IF((OR((AND(G3066="Galvanized",J3066="Non-lead")),
(AND(G3066="Galvanized",J3066="Non-lead - Copper")),
(AND(G3066="Galvanized",J3066="Non-lead - Plastic")),
(AND(G3066="Galvanized",J3066="Non-lead")),
(AND(G3066="Galvanized",J3066="Non-lead - Other")))),"Non-Lead",
IF((OR((AND(G3066="Non-lead - Copper",H3066="No",J3066="Galvanized")),
(AND(G3066="Non-lead - Plastic",H3066="No",J3066="Galvanized")),
(AND(G3066="Non-lead",H3066="No",J3066="Galvanized")),
(AND(G3066="Galvanized",H3066="No",J3066="Galvanized")),
(AND(G3066="Non-lead - Other",H3066="No",J3066="Galvanized")))),"Non-lead",
IF((OR((AND(G3066="Unknown - Likely Lead",J3066="Unknown - Likely Lead")),
(AND(G3066="Unknown - Likely Lead",J3066="Unknown - Unlikely Lead")),
(AND(G3066="Unknown - Likely Lead",J3066="Unknown - Material Unknown")),
(AND(G3066="Unknown - Unlikely Lead",J3066="Unknown - Likely Lead")),
(AND(G3066="Unknown - Unlikely Lead",J3066="Unknown - Unlikely Lead")),
(AND(G3066="Unknown - Unlikely Lead",J3066="Unknown - Material Unknown")),
(AND(G3066="Unknown - Material Unknown",J3066="Unknown - Likely Lead")),
(AND(G3066="Unknown - Material Unknown",J3066="Unknown - Unlikely Lead")),
(AND(G3066="Unknown - Material Unknown",J3066="Unknown - Material Unknown")))),"Unknown",
IF((OR((AND(G3066="Unknown - Likely Lead",J3066="Non-lead - Copper")),
(AND(G3066="Unknown - Likely Lead",J3066="Non-lead - Plastic")),
(AND(G3066="Unknown - Likely Lead",J3066="Non-lead")),
(AND(G3066="Unknown - Likely Lead",J3066="Non-lead - Other")),
(AND(G3066="Unknown - Unlikely Lead",J3066="Non-lead - Copper")),
(AND(G3066="Unknown - Unlikely Lead",J3066="Non-lead - Plastic")),
(AND(G3066="Unknown - Unlikely Lead",J3066="Non-lead")),
(AND(G3066="Unknown - Unlikely Lead",J3066="Non-lead - Other")),
(AND(G3066="Unknown - Material Unknown",J3066="Non-lead - Copper")),
(AND(G3066="Unknown - Material Unknown",J3066="Non-lead - Plastic")),
(AND(G3066="Unknown - Material Unknown",J3066="Non-lead")),
(AND(G3066="Unknown - Material Unknown",J3066="Non-lead - Other")))),"Unknown",
IF((OR((AND(G3066="Non-lead - Copper",J3066="Unknown - Likely Lead")),
(AND(G3066="Non-lead - Copper",J3066="Unknown - Unlikely Lead")),
(AND(G3066="Non-lead - Copper",J3066="Unknown - Material Unknown")),
(AND(G3066="Non-lead - Plastic",J3066="Unknown - Likely Lead")),
(AND(G3066="Non-lead - Plastic",J3066="Unknown - Unlikely Lead")),
(AND(G3066="Non-lead - Plastic",J3066="Unknown - Material Unknown")),
(AND(G3066="Non-lead",J3066="Unknown - Likely Lead")),
(AND(G3066="Non-lead",J3066="Unknown - Unlikely Lead")),
(AND(G3066="Non-lead",J3066="Unknown - Material Unknown")),
(AND(G3066="Non-lead - Other",J3066="Unknown - Likely Lead")),
(AND(G3066="Non-Lead - Other",J3066="Unknown - Unlikely Lead")),
(AND(G3066="Non-Lead - Other",J3066="Unknown - Material Unknown")))),"Unknown",
IF((OR((AND(G3066="Galvanized",J3066="Unknown - Likely Lead")),
(AND(G3066="Galvanized",J3066="Unknown - Unlikely Lead")),
(AND(G3066="Galvanized",J3066="Unknown - Material Unknown")))),"Unknown",
IF((OR((AND(G3066="Galvanized",J3066="")))),"Galvanized Requiring Replacement",
IF((OR((AND(G3066="Non-lead - Copper",J3066="")),
(AND(G3066="Non-lead - Plastic",J3066="")),
(AND(G3066="Non-lead",J3066="")),
(AND(G3066="Non-lead - Other",J3066="")))),"Non-lead",
IF((OR((AND(G3066="Unknown - Likely Lead",J3066="")),
(AND(G3066="Unknown - Unlikely Lead",J3066="")),
(AND(G3066="Unknown - Material Unknown",J3066="")))),"Unknown",
""))))))))))))))))</f>
        <v>Non-Lead</v>
      </c>
      <c r="N3066" s="44" t="s">
        <v>39</v>
      </c>
    </row>
    <row r="3067" spans="1:14" ht="30" x14ac:dyDescent="0.25">
      <c r="A3067" s="34" t="s">
        <v>7253</v>
      </c>
      <c r="B3067" s="35" t="s">
        <v>7254</v>
      </c>
      <c r="C3067" s="36" t="s">
        <v>6914</v>
      </c>
      <c r="D3067" s="36" t="s">
        <v>32</v>
      </c>
      <c r="E3067" s="36" t="s">
        <v>644</v>
      </c>
      <c r="F3067" s="37" t="s">
        <v>7255</v>
      </c>
      <c r="G3067" s="38" t="s">
        <v>35</v>
      </c>
      <c r="H3067" s="39" t="s">
        <v>39</v>
      </c>
      <c r="I3067" s="40" t="s">
        <v>37</v>
      </c>
      <c r="J3067" s="42" t="s">
        <v>47</v>
      </c>
      <c r="K3067" s="39" t="s">
        <v>37</v>
      </c>
      <c r="L3067" s="35"/>
      <c r="M3067" s="43" t="str">
        <f>IF((OR(G3067="Lead")),"Lead",
IF((OR(J3067="Lead")),"Lead",
IF((OR(G3067="Lead-lined galvanized")),"Lead",
IF((OR(J3067="Lead-lined galvanized")),"Lead",
IF((OR((AND(G3067="Unknown - Likely Lead",J3067="Galvanized")),
(AND(G3067="Unknown - Unlikely Lead",J3067="Galvanized")),
(AND(G3067="Unknown - Material Unknown",J3067="Galvanized")))),"Galvanized Requiring Replacement",
IF((OR((AND(G3067="Non-lead - Copper",H3067="Yes",J3067="Galvanized")),
(AND(G3067="Non-lead - Copper",H3067="Don't know",J3067="Galvanized")),
(AND(G3067="Non-lead - Copper",H3067="",J3067="Galvanized")),
(AND(G3067="Non-lead - Plastic",H3067="Yes",J3067="Galvanized")),
(AND(G3067="Non-lead - Plastic",H3067="Don't know",J3067="Galvanized")),
(AND(G3067="Non-lead - Plastic",H3067="",J3067="Galvanized")),
(AND(G3067="Non-lead",H3067="Yes",J3067="Galvanized")),
(AND(G3067="Non-lead",H3067="Don't know",J3067="Galvanized")),
(AND(G3067="Non-lead",H3067="",J3067="Galvanized")),
(AND(G3067="Non-lead - Other",H3067="Yes",J3067="Galvanized")),
(AND(G3067="Non-Lead - Other",H3067="Don't know",J3067="Galvanized")),
(AND(G3067="Galvanized",H3067="Yes",J3067="Galvanized")),
(AND(G3067="Galvanized",H3067="Don't know",J3067="Galvanized")),
(AND(G3067="Galvanized",H3067="",J3067="Galvanized")),
(AND(G3067="Non-Lead - Other",H3067="",J3067="Galvanized")))),"Galvanized Requiring Replacement",
IF((OR((AND(G3067="Non-lead - Copper",J3067="Non-lead - Copper")),
(AND(G3067="Non-lead - Copper",J3067="Non-lead - Plastic")),
(AND(G3067="Non-lead - Copper",J3067="Non-lead - Other")),
(AND(G3067="Non-lead - Copper",J3067="Non-lead")),
(AND(G3067="Non-lead - Plastic",J3067="Non-lead - Copper")),
(AND(G3067="Non-lead - Plastic",J3067="Non-lead - Plastic")),
(AND(G3067="Non-lead - Plastic",J3067="Non-lead - Other")),
(AND(G3067="Non-lead - Plastic",J3067="Non-lead")),
(AND(G3067="Non-lead",J3067="Non-lead - Copper")),
(AND(G3067="Non-lead",J3067="Non-lead - Plastic")),
(AND(G3067="Non-lead",J3067="Non-lead - Other")),
(AND(G3067="Non-lead",J3067="Non-lead")),
(AND(G3067="Non-lead - Other",J3067="Non-lead - Copper")),
(AND(G3067="Non-Lead - Other",J3067="Non-lead - Plastic")),
(AND(G3067="Non-Lead - Other",J3067="Non-lead")),
(AND(G3067="Non-Lead - Other",J3067="Non-lead - Other")))),"Non-Lead",
IF((OR((AND(G3067="Galvanized",J3067="Non-lead")),
(AND(G3067="Galvanized",J3067="Non-lead - Copper")),
(AND(G3067="Galvanized",J3067="Non-lead - Plastic")),
(AND(G3067="Galvanized",J3067="Non-lead")),
(AND(G3067="Galvanized",J3067="Non-lead - Other")))),"Non-Lead",
IF((OR((AND(G3067="Non-lead - Copper",H3067="No",J3067="Galvanized")),
(AND(G3067="Non-lead - Plastic",H3067="No",J3067="Galvanized")),
(AND(G3067="Non-lead",H3067="No",J3067="Galvanized")),
(AND(G3067="Galvanized",H3067="No",J3067="Galvanized")),
(AND(G3067="Non-lead - Other",H3067="No",J3067="Galvanized")))),"Non-lead",
IF((OR((AND(G3067="Unknown - Likely Lead",J3067="Unknown - Likely Lead")),
(AND(G3067="Unknown - Likely Lead",J3067="Unknown - Unlikely Lead")),
(AND(G3067="Unknown - Likely Lead",J3067="Unknown - Material Unknown")),
(AND(G3067="Unknown - Unlikely Lead",J3067="Unknown - Likely Lead")),
(AND(G3067="Unknown - Unlikely Lead",J3067="Unknown - Unlikely Lead")),
(AND(G3067="Unknown - Unlikely Lead",J3067="Unknown - Material Unknown")),
(AND(G3067="Unknown - Material Unknown",J3067="Unknown - Likely Lead")),
(AND(G3067="Unknown - Material Unknown",J3067="Unknown - Unlikely Lead")),
(AND(G3067="Unknown - Material Unknown",J3067="Unknown - Material Unknown")))),"Unknown",
IF((OR((AND(G3067="Unknown - Likely Lead",J3067="Non-lead - Copper")),
(AND(G3067="Unknown - Likely Lead",J3067="Non-lead - Plastic")),
(AND(G3067="Unknown - Likely Lead",J3067="Non-lead")),
(AND(G3067="Unknown - Likely Lead",J3067="Non-lead - Other")),
(AND(G3067="Unknown - Unlikely Lead",J3067="Non-lead - Copper")),
(AND(G3067="Unknown - Unlikely Lead",J3067="Non-lead - Plastic")),
(AND(G3067="Unknown - Unlikely Lead",J3067="Non-lead")),
(AND(G3067="Unknown - Unlikely Lead",J3067="Non-lead - Other")),
(AND(G3067="Unknown - Material Unknown",J3067="Non-lead - Copper")),
(AND(G3067="Unknown - Material Unknown",J3067="Non-lead - Plastic")),
(AND(G3067="Unknown - Material Unknown",J3067="Non-lead")),
(AND(G3067="Unknown - Material Unknown",J3067="Non-lead - Other")))),"Unknown",
IF((OR((AND(G3067="Non-lead - Copper",J3067="Unknown - Likely Lead")),
(AND(G3067="Non-lead - Copper",J3067="Unknown - Unlikely Lead")),
(AND(G3067="Non-lead - Copper",J3067="Unknown - Material Unknown")),
(AND(G3067="Non-lead - Plastic",J3067="Unknown - Likely Lead")),
(AND(G3067="Non-lead - Plastic",J3067="Unknown - Unlikely Lead")),
(AND(G3067="Non-lead - Plastic",J3067="Unknown - Material Unknown")),
(AND(G3067="Non-lead",J3067="Unknown - Likely Lead")),
(AND(G3067="Non-lead",J3067="Unknown - Unlikely Lead")),
(AND(G3067="Non-lead",J3067="Unknown - Material Unknown")),
(AND(G3067="Non-lead - Other",J3067="Unknown - Likely Lead")),
(AND(G3067="Non-Lead - Other",J3067="Unknown - Unlikely Lead")),
(AND(G3067="Non-Lead - Other",J3067="Unknown - Material Unknown")))),"Unknown",
IF((OR((AND(G3067="Galvanized",J3067="Unknown - Likely Lead")),
(AND(G3067="Galvanized",J3067="Unknown - Unlikely Lead")),
(AND(G3067="Galvanized",J3067="Unknown - Material Unknown")))),"Unknown",
IF((OR((AND(G3067="Galvanized",J3067="")))),"Galvanized Requiring Replacement",
IF((OR((AND(G3067="Non-lead - Copper",J3067="")),
(AND(G3067="Non-lead - Plastic",J3067="")),
(AND(G3067="Non-lead",J3067="")),
(AND(G3067="Non-lead - Other",J3067="")))),"Non-lead",
IF((OR((AND(G3067="Unknown - Likely Lead",J3067="")),
(AND(G3067="Unknown - Unlikely Lead",J3067="")),
(AND(G3067="Unknown - Material Unknown",J3067="")))),"Unknown",
""))))))))))))))))</f>
        <v>Non-Lead</v>
      </c>
      <c r="N3067" s="44" t="s">
        <v>39</v>
      </c>
    </row>
    <row r="3068" spans="1:14" x14ac:dyDescent="0.25">
      <c r="A3068" s="34" t="s">
        <v>7256</v>
      </c>
      <c r="B3068" s="35" t="s">
        <v>7257</v>
      </c>
      <c r="C3068" s="36" t="s">
        <v>6900</v>
      </c>
      <c r="D3068" s="36" t="s">
        <v>32</v>
      </c>
      <c r="E3068" s="36" t="s">
        <v>644</v>
      </c>
      <c r="F3068" s="37" t="s">
        <v>7258</v>
      </c>
      <c r="G3068" s="38" t="s">
        <v>35</v>
      </c>
      <c r="H3068" s="39" t="s">
        <v>39</v>
      </c>
      <c r="I3068" s="40" t="s">
        <v>63</v>
      </c>
      <c r="J3068" s="42" t="s">
        <v>38</v>
      </c>
      <c r="K3068" s="39" t="s">
        <v>63</v>
      </c>
      <c r="L3068" s="35"/>
      <c r="M3068" s="43" t="str">
        <f>IF((OR(G3068="Lead")),"Lead",
IF((OR(J3068="Lead")),"Lead",
IF((OR(G3068="Lead-lined galvanized")),"Lead",
IF((OR(J3068="Lead-lined galvanized")),"Lead",
IF((OR((AND(G3068="Unknown - Likely Lead",J3068="Galvanized")),
(AND(G3068="Unknown - Unlikely Lead",J3068="Galvanized")),
(AND(G3068="Unknown - Material Unknown",J3068="Galvanized")))),"Galvanized Requiring Replacement",
IF((OR((AND(G3068="Non-lead - Copper",H3068="Yes",J3068="Galvanized")),
(AND(G3068="Non-lead - Copper",H3068="Don't know",J3068="Galvanized")),
(AND(G3068="Non-lead - Copper",H3068="",J3068="Galvanized")),
(AND(G3068="Non-lead - Plastic",H3068="Yes",J3068="Galvanized")),
(AND(G3068="Non-lead - Plastic",H3068="Don't know",J3068="Galvanized")),
(AND(G3068="Non-lead - Plastic",H3068="",J3068="Galvanized")),
(AND(G3068="Non-lead",H3068="Yes",J3068="Galvanized")),
(AND(G3068="Non-lead",H3068="Don't know",J3068="Galvanized")),
(AND(G3068="Non-lead",H3068="",J3068="Galvanized")),
(AND(G3068="Non-lead - Other",H3068="Yes",J3068="Galvanized")),
(AND(G3068="Non-Lead - Other",H3068="Don't know",J3068="Galvanized")),
(AND(G3068="Galvanized",H3068="Yes",J3068="Galvanized")),
(AND(G3068="Galvanized",H3068="Don't know",J3068="Galvanized")),
(AND(G3068="Galvanized",H3068="",J3068="Galvanized")),
(AND(G3068="Non-Lead - Other",H3068="",J3068="Galvanized")))),"Galvanized Requiring Replacement",
IF((OR((AND(G3068="Non-lead - Copper",J3068="Non-lead - Copper")),
(AND(G3068="Non-lead - Copper",J3068="Non-lead - Plastic")),
(AND(G3068="Non-lead - Copper",J3068="Non-lead - Other")),
(AND(G3068="Non-lead - Copper",J3068="Non-lead")),
(AND(G3068="Non-lead - Plastic",J3068="Non-lead - Copper")),
(AND(G3068="Non-lead - Plastic",J3068="Non-lead - Plastic")),
(AND(G3068="Non-lead - Plastic",J3068="Non-lead - Other")),
(AND(G3068="Non-lead - Plastic",J3068="Non-lead")),
(AND(G3068="Non-lead",J3068="Non-lead - Copper")),
(AND(G3068="Non-lead",J3068="Non-lead - Plastic")),
(AND(G3068="Non-lead",J3068="Non-lead - Other")),
(AND(G3068="Non-lead",J3068="Non-lead")),
(AND(G3068="Non-lead - Other",J3068="Non-lead - Copper")),
(AND(G3068="Non-Lead - Other",J3068="Non-lead - Plastic")),
(AND(G3068="Non-Lead - Other",J3068="Non-lead")),
(AND(G3068="Non-Lead - Other",J3068="Non-lead - Other")))),"Non-Lead",
IF((OR((AND(G3068="Galvanized",J3068="Non-lead")),
(AND(G3068="Galvanized",J3068="Non-lead - Copper")),
(AND(G3068="Galvanized",J3068="Non-lead - Plastic")),
(AND(G3068="Galvanized",J3068="Non-lead")),
(AND(G3068="Galvanized",J3068="Non-lead - Other")))),"Non-Lead",
IF((OR((AND(G3068="Non-lead - Copper",H3068="No",J3068="Galvanized")),
(AND(G3068="Non-lead - Plastic",H3068="No",J3068="Galvanized")),
(AND(G3068="Non-lead",H3068="No",J3068="Galvanized")),
(AND(G3068="Galvanized",H3068="No",J3068="Galvanized")),
(AND(G3068="Non-lead - Other",H3068="No",J3068="Galvanized")))),"Non-lead",
IF((OR((AND(G3068="Unknown - Likely Lead",J3068="Unknown - Likely Lead")),
(AND(G3068="Unknown - Likely Lead",J3068="Unknown - Unlikely Lead")),
(AND(G3068="Unknown - Likely Lead",J3068="Unknown - Material Unknown")),
(AND(G3068="Unknown - Unlikely Lead",J3068="Unknown - Likely Lead")),
(AND(G3068="Unknown - Unlikely Lead",J3068="Unknown - Unlikely Lead")),
(AND(G3068="Unknown - Unlikely Lead",J3068="Unknown - Material Unknown")),
(AND(G3068="Unknown - Material Unknown",J3068="Unknown - Likely Lead")),
(AND(G3068="Unknown - Material Unknown",J3068="Unknown - Unlikely Lead")),
(AND(G3068="Unknown - Material Unknown",J3068="Unknown - Material Unknown")))),"Unknown",
IF((OR((AND(G3068="Unknown - Likely Lead",J3068="Non-lead - Copper")),
(AND(G3068="Unknown - Likely Lead",J3068="Non-lead - Plastic")),
(AND(G3068="Unknown - Likely Lead",J3068="Non-lead")),
(AND(G3068="Unknown - Likely Lead",J3068="Non-lead - Other")),
(AND(G3068="Unknown - Unlikely Lead",J3068="Non-lead - Copper")),
(AND(G3068="Unknown - Unlikely Lead",J3068="Non-lead - Plastic")),
(AND(G3068="Unknown - Unlikely Lead",J3068="Non-lead")),
(AND(G3068="Unknown - Unlikely Lead",J3068="Non-lead - Other")),
(AND(G3068="Unknown - Material Unknown",J3068="Non-lead - Copper")),
(AND(G3068="Unknown - Material Unknown",J3068="Non-lead - Plastic")),
(AND(G3068="Unknown - Material Unknown",J3068="Non-lead")),
(AND(G3068="Unknown - Material Unknown",J3068="Non-lead - Other")))),"Unknown",
IF((OR((AND(G3068="Non-lead - Copper",J3068="Unknown - Likely Lead")),
(AND(G3068="Non-lead - Copper",J3068="Unknown - Unlikely Lead")),
(AND(G3068="Non-lead - Copper",J3068="Unknown - Material Unknown")),
(AND(G3068="Non-lead - Plastic",J3068="Unknown - Likely Lead")),
(AND(G3068="Non-lead - Plastic",J3068="Unknown - Unlikely Lead")),
(AND(G3068="Non-lead - Plastic",J3068="Unknown - Material Unknown")),
(AND(G3068="Non-lead",J3068="Unknown - Likely Lead")),
(AND(G3068="Non-lead",J3068="Unknown - Unlikely Lead")),
(AND(G3068="Non-lead",J3068="Unknown - Material Unknown")),
(AND(G3068="Non-lead - Other",J3068="Unknown - Likely Lead")),
(AND(G3068="Non-Lead - Other",J3068="Unknown - Unlikely Lead")),
(AND(G3068="Non-Lead - Other",J3068="Unknown - Material Unknown")))),"Unknown",
IF((OR((AND(G3068="Galvanized",J3068="Unknown - Likely Lead")),
(AND(G3068="Galvanized",J3068="Unknown - Unlikely Lead")),
(AND(G3068="Galvanized",J3068="Unknown - Material Unknown")))),"Unknown",
IF((OR((AND(G3068="Galvanized",J3068="")))),"Galvanized Requiring Replacement",
IF((OR((AND(G3068="Non-lead - Copper",J3068="")),
(AND(G3068="Non-lead - Plastic",J3068="")),
(AND(G3068="Non-lead",J3068="")),
(AND(G3068="Non-lead - Other",J3068="")))),"Non-lead",
IF((OR((AND(G3068="Unknown - Likely Lead",J3068="")),
(AND(G3068="Unknown - Unlikely Lead",J3068="")),
(AND(G3068="Unknown - Material Unknown",J3068="")))),"Unknown",
""))))))))))))))))</f>
        <v>Non-Lead</v>
      </c>
      <c r="N3068" s="44" t="s">
        <v>39</v>
      </c>
    </row>
    <row r="3069" spans="1:14" x14ac:dyDescent="0.25">
      <c r="A3069" s="34" t="s">
        <v>7259</v>
      </c>
      <c r="B3069" s="35" t="s">
        <v>7257</v>
      </c>
      <c r="C3069" s="36" t="s">
        <v>6900</v>
      </c>
      <c r="D3069" s="36" t="s">
        <v>32</v>
      </c>
      <c r="E3069" s="36" t="s">
        <v>644</v>
      </c>
      <c r="F3069" s="37" t="s">
        <v>7260</v>
      </c>
      <c r="G3069" s="38" t="s">
        <v>35</v>
      </c>
      <c r="H3069" s="39" t="s">
        <v>39</v>
      </c>
      <c r="I3069" s="40" t="s">
        <v>63</v>
      </c>
      <c r="J3069" s="42" t="s">
        <v>38</v>
      </c>
      <c r="K3069" s="39" t="s">
        <v>63</v>
      </c>
      <c r="L3069" s="35"/>
      <c r="M3069" s="43" t="str">
        <f>IF((OR(G3069="Lead")),"Lead",
IF((OR(J3069="Lead")),"Lead",
IF((OR(G3069="Lead-lined galvanized")),"Lead",
IF((OR(J3069="Lead-lined galvanized")),"Lead",
IF((OR((AND(G3069="Unknown - Likely Lead",J3069="Galvanized")),
(AND(G3069="Unknown - Unlikely Lead",J3069="Galvanized")),
(AND(G3069="Unknown - Material Unknown",J3069="Galvanized")))),"Galvanized Requiring Replacement",
IF((OR((AND(G3069="Non-lead - Copper",H3069="Yes",J3069="Galvanized")),
(AND(G3069="Non-lead - Copper",H3069="Don't know",J3069="Galvanized")),
(AND(G3069="Non-lead - Copper",H3069="",J3069="Galvanized")),
(AND(G3069="Non-lead - Plastic",H3069="Yes",J3069="Galvanized")),
(AND(G3069="Non-lead - Plastic",H3069="Don't know",J3069="Galvanized")),
(AND(G3069="Non-lead - Plastic",H3069="",J3069="Galvanized")),
(AND(G3069="Non-lead",H3069="Yes",J3069="Galvanized")),
(AND(G3069="Non-lead",H3069="Don't know",J3069="Galvanized")),
(AND(G3069="Non-lead",H3069="",J3069="Galvanized")),
(AND(G3069="Non-lead - Other",H3069="Yes",J3069="Galvanized")),
(AND(G3069="Non-Lead - Other",H3069="Don't know",J3069="Galvanized")),
(AND(G3069="Galvanized",H3069="Yes",J3069="Galvanized")),
(AND(G3069="Galvanized",H3069="Don't know",J3069="Galvanized")),
(AND(G3069="Galvanized",H3069="",J3069="Galvanized")),
(AND(G3069="Non-Lead - Other",H3069="",J3069="Galvanized")))),"Galvanized Requiring Replacement",
IF((OR((AND(G3069="Non-lead - Copper",J3069="Non-lead - Copper")),
(AND(G3069="Non-lead - Copper",J3069="Non-lead - Plastic")),
(AND(G3069="Non-lead - Copper",J3069="Non-lead - Other")),
(AND(G3069="Non-lead - Copper",J3069="Non-lead")),
(AND(G3069="Non-lead - Plastic",J3069="Non-lead - Copper")),
(AND(G3069="Non-lead - Plastic",J3069="Non-lead - Plastic")),
(AND(G3069="Non-lead - Plastic",J3069="Non-lead - Other")),
(AND(G3069="Non-lead - Plastic",J3069="Non-lead")),
(AND(G3069="Non-lead",J3069="Non-lead - Copper")),
(AND(G3069="Non-lead",J3069="Non-lead - Plastic")),
(AND(G3069="Non-lead",J3069="Non-lead - Other")),
(AND(G3069="Non-lead",J3069="Non-lead")),
(AND(G3069="Non-lead - Other",J3069="Non-lead - Copper")),
(AND(G3069="Non-Lead - Other",J3069="Non-lead - Plastic")),
(AND(G3069="Non-Lead - Other",J3069="Non-lead")),
(AND(G3069="Non-Lead - Other",J3069="Non-lead - Other")))),"Non-Lead",
IF((OR((AND(G3069="Galvanized",J3069="Non-lead")),
(AND(G3069="Galvanized",J3069="Non-lead - Copper")),
(AND(G3069="Galvanized",J3069="Non-lead - Plastic")),
(AND(G3069="Galvanized",J3069="Non-lead")),
(AND(G3069="Galvanized",J3069="Non-lead - Other")))),"Non-Lead",
IF((OR((AND(G3069="Non-lead - Copper",H3069="No",J3069="Galvanized")),
(AND(G3069="Non-lead - Plastic",H3069="No",J3069="Galvanized")),
(AND(G3069="Non-lead",H3069="No",J3069="Galvanized")),
(AND(G3069="Galvanized",H3069="No",J3069="Galvanized")),
(AND(G3069="Non-lead - Other",H3069="No",J3069="Galvanized")))),"Non-lead",
IF((OR((AND(G3069="Unknown - Likely Lead",J3069="Unknown - Likely Lead")),
(AND(G3069="Unknown - Likely Lead",J3069="Unknown - Unlikely Lead")),
(AND(G3069="Unknown - Likely Lead",J3069="Unknown - Material Unknown")),
(AND(G3069="Unknown - Unlikely Lead",J3069="Unknown - Likely Lead")),
(AND(G3069="Unknown - Unlikely Lead",J3069="Unknown - Unlikely Lead")),
(AND(G3069="Unknown - Unlikely Lead",J3069="Unknown - Material Unknown")),
(AND(G3069="Unknown - Material Unknown",J3069="Unknown - Likely Lead")),
(AND(G3069="Unknown - Material Unknown",J3069="Unknown - Unlikely Lead")),
(AND(G3069="Unknown - Material Unknown",J3069="Unknown - Material Unknown")))),"Unknown",
IF((OR((AND(G3069="Unknown - Likely Lead",J3069="Non-lead - Copper")),
(AND(G3069="Unknown - Likely Lead",J3069="Non-lead - Plastic")),
(AND(G3069="Unknown - Likely Lead",J3069="Non-lead")),
(AND(G3069="Unknown - Likely Lead",J3069="Non-lead - Other")),
(AND(G3069="Unknown - Unlikely Lead",J3069="Non-lead - Copper")),
(AND(G3069="Unknown - Unlikely Lead",J3069="Non-lead - Plastic")),
(AND(G3069="Unknown - Unlikely Lead",J3069="Non-lead")),
(AND(G3069="Unknown - Unlikely Lead",J3069="Non-lead - Other")),
(AND(G3069="Unknown - Material Unknown",J3069="Non-lead - Copper")),
(AND(G3069="Unknown - Material Unknown",J3069="Non-lead - Plastic")),
(AND(G3069="Unknown - Material Unknown",J3069="Non-lead")),
(AND(G3069="Unknown - Material Unknown",J3069="Non-lead - Other")))),"Unknown",
IF((OR((AND(G3069="Non-lead - Copper",J3069="Unknown - Likely Lead")),
(AND(G3069="Non-lead - Copper",J3069="Unknown - Unlikely Lead")),
(AND(G3069="Non-lead - Copper",J3069="Unknown - Material Unknown")),
(AND(G3069="Non-lead - Plastic",J3069="Unknown - Likely Lead")),
(AND(G3069="Non-lead - Plastic",J3069="Unknown - Unlikely Lead")),
(AND(G3069="Non-lead - Plastic",J3069="Unknown - Material Unknown")),
(AND(G3069="Non-lead",J3069="Unknown - Likely Lead")),
(AND(G3069="Non-lead",J3069="Unknown - Unlikely Lead")),
(AND(G3069="Non-lead",J3069="Unknown - Material Unknown")),
(AND(G3069="Non-lead - Other",J3069="Unknown - Likely Lead")),
(AND(G3069="Non-Lead - Other",J3069="Unknown - Unlikely Lead")),
(AND(G3069="Non-Lead - Other",J3069="Unknown - Material Unknown")))),"Unknown",
IF((OR((AND(G3069="Galvanized",J3069="Unknown - Likely Lead")),
(AND(G3069="Galvanized",J3069="Unknown - Unlikely Lead")),
(AND(G3069="Galvanized",J3069="Unknown - Material Unknown")))),"Unknown",
IF((OR((AND(G3069="Galvanized",J3069="")))),"Galvanized Requiring Replacement",
IF((OR((AND(G3069="Non-lead - Copper",J3069="")),
(AND(G3069="Non-lead - Plastic",J3069="")),
(AND(G3069="Non-lead",J3069="")),
(AND(G3069="Non-lead - Other",J3069="")))),"Non-lead",
IF((OR((AND(G3069="Unknown - Likely Lead",J3069="")),
(AND(G3069="Unknown - Unlikely Lead",J3069="")),
(AND(G3069="Unknown - Material Unknown",J3069="")))),"Unknown",
""))))))))))))))))</f>
        <v>Non-Lead</v>
      </c>
      <c r="N3069" s="44" t="s">
        <v>39</v>
      </c>
    </row>
    <row r="3070" spans="1:14" x14ac:dyDescent="0.25">
      <c r="A3070" s="34" t="s">
        <v>7261</v>
      </c>
      <c r="B3070" s="35" t="s">
        <v>7262</v>
      </c>
      <c r="C3070" s="36" t="s">
        <v>6865</v>
      </c>
      <c r="D3070" s="36" t="s">
        <v>32</v>
      </c>
      <c r="E3070" s="36" t="s">
        <v>644</v>
      </c>
      <c r="F3070" s="37" t="s">
        <v>7263</v>
      </c>
      <c r="G3070" s="38" t="s">
        <v>35</v>
      </c>
      <c r="H3070" s="39" t="s">
        <v>39</v>
      </c>
      <c r="I3070" s="40" t="s">
        <v>63</v>
      </c>
      <c r="J3070" s="42" t="s">
        <v>38</v>
      </c>
      <c r="K3070" s="39" t="s">
        <v>63</v>
      </c>
      <c r="L3070" s="35"/>
      <c r="M3070" s="43" t="str">
        <f>IF((OR(G3070="Lead")),"Lead",
IF((OR(J3070="Lead")),"Lead",
IF((OR(G3070="Lead-lined galvanized")),"Lead",
IF((OR(J3070="Lead-lined galvanized")),"Lead",
IF((OR((AND(G3070="Unknown - Likely Lead",J3070="Galvanized")),
(AND(G3070="Unknown - Unlikely Lead",J3070="Galvanized")),
(AND(G3070="Unknown - Material Unknown",J3070="Galvanized")))),"Galvanized Requiring Replacement",
IF((OR((AND(G3070="Non-lead - Copper",H3070="Yes",J3070="Galvanized")),
(AND(G3070="Non-lead - Copper",H3070="Don't know",J3070="Galvanized")),
(AND(G3070="Non-lead - Copper",H3070="",J3070="Galvanized")),
(AND(G3070="Non-lead - Plastic",H3070="Yes",J3070="Galvanized")),
(AND(G3070="Non-lead - Plastic",H3070="Don't know",J3070="Galvanized")),
(AND(G3070="Non-lead - Plastic",H3070="",J3070="Galvanized")),
(AND(G3070="Non-lead",H3070="Yes",J3070="Galvanized")),
(AND(G3070="Non-lead",H3070="Don't know",J3070="Galvanized")),
(AND(G3070="Non-lead",H3070="",J3070="Galvanized")),
(AND(G3070="Non-lead - Other",H3070="Yes",J3070="Galvanized")),
(AND(G3070="Non-Lead - Other",H3070="Don't know",J3070="Galvanized")),
(AND(G3070="Galvanized",H3070="Yes",J3070="Galvanized")),
(AND(G3070="Galvanized",H3070="Don't know",J3070="Galvanized")),
(AND(G3070="Galvanized",H3070="",J3070="Galvanized")),
(AND(G3070="Non-Lead - Other",H3070="",J3070="Galvanized")))),"Galvanized Requiring Replacement",
IF((OR((AND(G3070="Non-lead - Copper",J3070="Non-lead - Copper")),
(AND(G3070="Non-lead - Copper",J3070="Non-lead - Plastic")),
(AND(G3070="Non-lead - Copper",J3070="Non-lead - Other")),
(AND(G3070="Non-lead - Copper",J3070="Non-lead")),
(AND(G3070="Non-lead - Plastic",J3070="Non-lead - Copper")),
(AND(G3070="Non-lead - Plastic",J3070="Non-lead - Plastic")),
(AND(G3070="Non-lead - Plastic",J3070="Non-lead - Other")),
(AND(G3070="Non-lead - Plastic",J3070="Non-lead")),
(AND(G3070="Non-lead",J3070="Non-lead - Copper")),
(AND(G3070="Non-lead",J3070="Non-lead - Plastic")),
(AND(G3070="Non-lead",J3070="Non-lead - Other")),
(AND(G3070="Non-lead",J3070="Non-lead")),
(AND(G3070="Non-lead - Other",J3070="Non-lead - Copper")),
(AND(G3070="Non-Lead - Other",J3070="Non-lead - Plastic")),
(AND(G3070="Non-Lead - Other",J3070="Non-lead")),
(AND(G3070="Non-Lead - Other",J3070="Non-lead - Other")))),"Non-Lead",
IF((OR((AND(G3070="Galvanized",J3070="Non-lead")),
(AND(G3070="Galvanized",J3070="Non-lead - Copper")),
(AND(G3070="Galvanized",J3070="Non-lead - Plastic")),
(AND(G3070="Galvanized",J3070="Non-lead")),
(AND(G3070="Galvanized",J3070="Non-lead - Other")))),"Non-Lead",
IF((OR((AND(G3070="Non-lead - Copper",H3070="No",J3070="Galvanized")),
(AND(G3070="Non-lead - Plastic",H3070="No",J3070="Galvanized")),
(AND(G3070="Non-lead",H3070="No",J3070="Galvanized")),
(AND(G3070="Galvanized",H3070="No",J3070="Galvanized")),
(AND(G3070="Non-lead - Other",H3070="No",J3070="Galvanized")))),"Non-lead",
IF((OR((AND(G3070="Unknown - Likely Lead",J3070="Unknown - Likely Lead")),
(AND(G3070="Unknown - Likely Lead",J3070="Unknown - Unlikely Lead")),
(AND(G3070="Unknown - Likely Lead",J3070="Unknown - Material Unknown")),
(AND(G3070="Unknown - Unlikely Lead",J3070="Unknown - Likely Lead")),
(AND(G3070="Unknown - Unlikely Lead",J3070="Unknown - Unlikely Lead")),
(AND(G3070="Unknown - Unlikely Lead",J3070="Unknown - Material Unknown")),
(AND(G3070="Unknown - Material Unknown",J3070="Unknown - Likely Lead")),
(AND(G3070="Unknown - Material Unknown",J3070="Unknown - Unlikely Lead")),
(AND(G3070="Unknown - Material Unknown",J3070="Unknown - Material Unknown")))),"Unknown",
IF((OR((AND(G3070="Unknown - Likely Lead",J3070="Non-lead - Copper")),
(AND(G3070="Unknown - Likely Lead",J3070="Non-lead - Plastic")),
(AND(G3070="Unknown - Likely Lead",J3070="Non-lead")),
(AND(G3070="Unknown - Likely Lead",J3070="Non-lead - Other")),
(AND(G3070="Unknown - Unlikely Lead",J3070="Non-lead - Copper")),
(AND(G3070="Unknown - Unlikely Lead",J3070="Non-lead - Plastic")),
(AND(G3070="Unknown - Unlikely Lead",J3070="Non-lead")),
(AND(G3070="Unknown - Unlikely Lead",J3070="Non-lead - Other")),
(AND(G3070="Unknown - Material Unknown",J3070="Non-lead - Copper")),
(AND(G3070="Unknown - Material Unknown",J3070="Non-lead - Plastic")),
(AND(G3070="Unknown - Material Unknown",J3070="Non-lead")),
(AND(G3070="Unknown - Material Unknown",J3070="Non-lead - Other")))),"Unknown",
IF((OR((AND(G3070="Non-lead - Copper",J3070="Unknown - Likely Lead")),
(AND(G3070="Non-lead - Copper",J3070="Unknown - Unlikely Lead")),
(AND(G3070="Non-lead - Copper",J3070="Unknown - Material Unknown")),
(AND(G3070="Non-lead - Plastic",J3070="Unknown - Likely Lead")),
(AND(G3070="Non-lead - Plastic",J3070="Unknown - Unlikely Lead")),
(AND(G3070="Non-lead - Plastic",J3070="Unknown - Material Unknown")),
(AND(G3070="Non-lead",J3070="Unknown - Likely Lead")),
(AND(G3070="Non-lead",J3070="Unknown - Unlikely Lead")),
(AND(G3070="Non-lead",J3070="Unknown - Material Unknown")),
(AND(G3070="Non-lead - Other",J3070="Unknown - Likely Lead")),
(AND(G3070="Non-Lead - Other",J3070="Unknown - Unlikely Lead")),
(AND(G3070="Non-Lead - Other",J3070="Unknown - Material Unknown")))),"Unknown",
IF((OR((AND(G3070="Galvanized",J3070="Unknown - Likely Lead")),
(AND(G3070="Galvanized",J3070="Unknown - Unlikely Lead")),
(AND(G3070="Galvanized",J3070="Unknown - Material Unknown")))),"Unknown",
IF((OR((AND(G3070="Galvanized",J3070="")))),"Galvanized Requiring Replacement",
IF((OR((AND(G3070="Non-lead - Copper",J3070="")),
(AND(G3070="Non-lead - Plastic",J3070="")),
(AND(G3070="Non-lead",J3070="")),
(AND(G3070="Non-lead - Other",J3070="")))),"Non-lead",
IF((OR((AND(G3070="Unknown - Likely Lead",J3070="")),
(AND(G3070="Unknown - Unlikely Lead",J3070="")),
(AND(G3070="Unknown - Material Unknown",J3070="")))),"Unknown",
""))))))))))))))))</f>
        <v>Non-Lead</v>
      </c>
      <c r="N3070" s="44" t="s">
        <v>39</v>
      </c>
    </row>
    <row r="3071" spans="1:14" ht="30" x14ac:dyDescent="0.25">
      <c r="A3071" s="34" t="s">
        <v>7264</v>
      </c>
      <c r="B3071" s="35" t="s">
        <v>668</v>
      </c>
      <c r="C3071" s="36" t="s">
        <v>6914</v>
      </c>
      <c r="D3071" s="36" t="s">
        <v>32</v>
      </c>
      <c r="E3071" s="36" t="s">
        <v>644</v>
      </c>
      <c r="F3071" s="37" t="s">
        <v>7265</v>
      </c>
      <c r="G3071" s="38" t="s">
        <v>35</v>
      </c>
      <c r="H3071" s="39" t="s">
        <v>39</v>
      </c>
      <c r="I3071" s="40" t="s">
        <v>37</v>
      </c>
      <c r="J3071" s="42" t="s">
        <v>38</v>
      </c>
      <c r="K3071" s="39" t="s">
        <v>37</v>
      </c>
      <c r="L3071" s="35"/>
      <c r="M3071" s="43" t="str">
        <f>IF((OR(G3071="Lead")),"Lead",
IF((OR(J3071="Lead")),"Lead",
IF((OR(G3071="Lead-lined galvanized")),"Lead",
IF((OR(J3071="Lead-lined galvanized")),"Lead",
IF((OR((AND(G3071="Unknown - Likely Lead",J3071="Galvanized")),
(AND(G3071="Unknown - Unlikely Lead",J3071="Galvanized")),
(AND(G3071="Unknown - Material Unknown",J3071="Galvanized")))),"Galvanized Requiring Replacement",
IF((OR((AND(G3071="Non-lead - Copper",H3071="Yes",J3071="Galvanized")),
(AND(G3071="Non-lead - Copper",H3071="Don't know",J3071="Galvanized")),
(AND(G3071="Non-lead - Copper",H3071="",J3071="Galvanized")),
(AND(G3071="Non-lead - Plastic",H3071="Yes",J3071="Galvanized")),
(AND(G3071="Non-lead - Plastic",H3071="Don't know",J3071="Galvanized")),
(AND(G3071="Non-lead - Plastic",H3071="",J3071="Galvanized")),
(AND(G3071="Non-lead",H3071="Yes",J3071="Galvanized")),
(AND(G3071="Non-lead",H3071="Don't know",J3071="Galvanized")),
(AND(G3071="Non-lead",H3071="",J3071="Galvanized")),
(AND(G3071="Non-lead - Other",H3071="Yes",J3071="Galvanized")),
(AND(G3071="Non-Lead - Other",H3071="Don't know",J3071="Galvanized")),
(AND(G3071="Galvanized",H3071="Yes",J3071="Galvanized")),
(AND(G3071="Galvanized",H3071="Don't know",J3071="Galvanized")),
(AND(G3071="Galvanized",H3071="",J3071="Galvanized")),
(AND(G3071="Non-Lead - Other",H3071="",J3071="Galvanized")))),"Galvanized Requiring Replacement",
IF((OR((AND(G3071="Non-lead - Copper",J3071="Non-lead - Copper")),
(AND(G3071="Non-lead - Copper",J3071="Non-lead - Plastic")),
(AND(G3071="Non-lead - Copper",J3071="Non-lead - Other")),
(AND(G3071="Non-lead - Copper",J3071="Non-lead")),
(AND(G3071="Non-lead - Plastic",J3071="Non-lead - Copper")),
(AND(G3071="Non-lead - Plastic",J3071="Non-lead - Plastic")),
(AND(G3071="Non-lead - Plastic",J3071="Non-lead - Other")),
(AND(G3071="Non-lead - Plastic",J3071="Non-lead")),
(AND(G3071="Non-lead",J3071="Non-lead - Copper")),
(AND(G3071="Non-lead",J3071="Non-lead - Plastic")),
(AND(G3071="Non-lead",J3071="Non-lead - Other")),
(AND(G3071="Non-lead",J3071="Non-lead")),
(AND(G3071="Non-lead - Other",J3071="Non-lead - Copper")),
(AND(G3071="Non-Lead - Other",J3071="Non-lead - Plastic")),
(AND(G3071="Non-Lead - Other",J3071="Non-lead")),
(AND(G3071="Non-Lead - Other",J3071="Non-lead - Other")))),"Non-Lead",
IF((OR((AND(G3071="Galvanized",J3071="Non-lead")),
(AND(G3071="Galvanized",J3071="Non-lead - Copper")),
(AND(G3071="Galvanized",J3071="Non-lead - Plastic")),
(AND(G3071="Galvanized",J3071="Non-lead")),
(AND(G3071="Galvanized",J3071="Non-lead - Other")))),"Non-Lead",
IF((OR((AND(G3071="Non-lead - Copper",H3071="No",J3071="Galvanized")),
(AND(G3071="Non-lead - Plastic",H3071="No",J3071="Galvanized")),
(AND(G3071="Non-lead",H3071="No",J3071="Galvanized")),
(AND(G3071="Galvanized",H3071="No",J3071="Galvanized")),
(AND(G3071="Non-lead - Other",H3071="No",J3071="Galvanized")))),"Non-lead",
IF((OR((AND(G3071="Unknown - Likely Lead",J3071="Unknown - Likely Lead")),
(AND(G3071="Unknown - Likely Lead",J3071="Unknown - Unlikely Lead")),
(AND(G3071="Unknown - Likely Lead",J3071="Unknown - Material Unknown")),
(AND(G3071="Unknown - Unlikely Lead",J3071="Unknown - Likely Lead")),
(AND(G3071="Unknown - Unlikely Lead",J3071="Unknown - Unlikely Lead")),
(AND(G3071="Unknown - Unlikely Lead",J3071="Unknown - Material Unknown")),
(AND(G3071="Unknown - Material Unknown",J3071="Unknown - Likely Lead")),
(AND(G3071="Unknown - Material Unknown",J3071="Unknown - Unlikely Lead")),
(AND(G3071="Unknown - Material Unknown",J3071="Unknown - Material Unknown")))),"Unknown",
IF((OR((AND(G3071="Unknown - Likely Lead",J3071="Non-lead - Copper")),
(AND(G3071="Unknown - Likely Lead",J3071="Non-lead - Plastic")),
(AND(G3071="Unknown - Likely Lead",J3071="Non-lead")),
(AND(G3071="Unknown - Likely Lead",J3071="Non-lead - Other")),
(AND(G3071="Unknown - Unlikely Lead",J3071="Non-lead - Copper")),
(AND(G3071="Unknown - Unlikely Lead",J3071="Non-lead - Plastic")),
(AND(G3071="Unknown - Unlikely Lead",J3071="Non-lead")),
(AND(G3071="Unknown - Unlikely Lead",J3071="Non-lead - Other")),
(AND(G3071="Unknown - Material Unknown",J3071="Non-lead - Copper")),
(AND(G3071="Unknown - Material Unknown",J3071="Non-lead - Plastic")),
(AND(G3071="Unknown - Material Unknown",J3071="Non-lead")),
(AND(G3071="Unknown - Material Unknown",J3071="Non-lead - Other")))),"Unknown",
IF((OR((AND(G3071="Non-lead - Copper",J3071="Unknown - Likely Lead")),
(AND(G3071="Non-lead - Copper",J3071="Unknown - Unlikely Lead")),
(AND(G3071="Non-lead - Copper",J3071="Unknown - Material Unknown")),
(AND(G3071="Non-lead - Plastic",J3071="Unknown - Likely Lead")),
(AND(G3071="Non-lead - Plastic",J3071="Unknown - Unlikely Lead")),
(AND(G3071="Non-lead - Plastic",J3071="Unknown - Material Unknown")),
(AND(G3071="Non-lead",J3071="Unknown - Likely Lead")),
(AND(G3071="Non-lead",J3071="Unknown - Unlikely Lead")),
(AND(G3071="Non-lead",J3071="Unknown - Material Unknown")),
(AND(G3071="Non-lead - Other",J3071="Unknown - Likely Lead")),
(AND(G3071="Non-Lead - Other",J3071="Unknown - Unlikely Lead")),
(AND(G3071="Non-Lead - Other",J3071="Unknown - Material Unknown")))),"Unknown",
IF((OR((AND(G3071="Galvanized",J3071="Unknown - Likely Lead")),
(AND(G3071="Galvanized",J3071="Unknown - Unlikely Lead")),
(AND(G3071="Galvanized",J3071="Unknown - Material Unknown")))),"Unknown",
IF((OR((AND(G3071="Galvanized",J3071="")))),"Galvanized Requiring Replacement",
IF((OR((AND(G3071="Non-lead - Copper",J3071="")),
(AND(G3071="Non-lead - Plastic",J3071="")),
(AND(G3071="Non-lead",J3071="")),
(AND(G3071="Non-lead - Other",J3071="")))),"Non-lead",
IF((OR((AND(G3071="Unknown - Likely Lead",J3071="")),
(AND(G3071="Unknown - Unlikely Lead",J3071="")),
(AND(G3071="Unknown - Material Unknown",J3071="")))),"Unknown",
""))))))))))))))))</f>
        <v>Non-Lead</v>
      </c>
      <c r="N3071" s="44" t="s">
        <v>39</v>
      </c>
    </row>
    <row r="3072" spans="1:14" ht="30" x14ac:dyDescent="0.25">
      <c r="A3072" s="34" t="s">
        <v>7266</v>
      </c>
      <c r="B3072" s="35" t="s">
        <v>5143</v>
      </c>
      <c r="C3072" s="36" t="s">
        <v>6914</v>
      </c>
      <c r="D3072" s="36" t="s">
        <v>32</v>
      </c>
      <c r="E3072" s="36" t="s">
        <v>644</v>
      </c>
      <c r="F3072" s="37" t="s">
        <v>7267</v>
      </c>
      <c r="G3072" s="38" t="s">
        <v>35</v>
      </c>
      <c r="H3072" s="39" t="s">
        <v>39</v>
      </c>
      <c r="I3072" s="40" t="s">
        <v>37</v>
      </c>
      <c r="J3072" s="42" t="s">
        <v>38</v>
      </c>
      <c r="K3072" s="39" t="s">
        <v>37</v>
      </c>
      <c r="L3072" s="35"/>
      <c r="M3072" s="43" t="str">
        <f>IF((OR(G3072="Lead")),"Lead",
IF((OR(J3072="Lead")),"Lead",
IF((OR(G3072="Lead-lined galvanized")),"Lead",
IF((OR(J3072="Lead-lined galvanized")),"Lead",
IF((OR((AND(G3072="Unknown - Likely Lead",J3072="Galvanized")),
(AND(G3072="Unknown - Unlikely Lead",J3072="Galvanized")),
(AND(G3072="Unknown - Material Unknown",J3072="Galvanized")))),"Galvanized Requiring Replacement",
IF((OR((AND(G3072="Non-lead - Copper",H3072="Yes",J3072="Galvanized")),
(AND(G3072="Non-lead - Copper",H3072="Don't know",J3072="Galvanized")),
(AND(G3072="Non-lead - Copper",H3072="",J3072="Galvanized")),
(AND(G3072="Non-lead - Plastic",H3072="Yes",J3072="Galvanized")),
(AND(G3072="Non-lead - Plastic",H3072="Don't know",J3072="Galvanized")),
(AND(G3072="Non-lead - Plastic",H3072="",J3072="Galvanized")),
(AND(G3072="Non-lead",H3072="Yes",J3072="Galvanized")),
(AND(G3072="Non-lead",H3072="Don't know",J3072="Galvanized")),
(AND(G3072="Non-lead",H3072="",J3072="Galvanized")),
(AND(G3072="Non-lead - Other",H3072="Yes",J3072="Galvanized")),
(AND(G3072="Non-Lead - Other",H3072="Don't know",J3072="Galvanized")),
(AND(G3072="Galvanized",H3072="Yes",J3072="Galvanized")),
(AND(G3072="Galvanized",H3072="Don't know",J3072="Galvanized")),
(AND(G3072="Galvanized",H3072="",J3072="Galvanized")),
(AND(G3072="Non-Lead - Other",H3072="",J3072="Galvanized")))),"Galvanized Requiring Replacement",
IF((OR((AND(G3072="Non-lead - Copper",J3072="Non-lead - Copper")),
(AND(G3072="Non-lead - Copper",J3072="Non-lead - Plastic")),
(AND(G3072="Non-lead - Copper",J3072="Non-lead - Other")),
(AND(G3072="Non-lead - Copper",J3072="Non-lead")),
(AND(G3072="Non-lead - Plastic",J3072="Non-lead - Copper")),
(AND(G3072="Non-lead - Plastic",J3072="Non-lead - Plastic")),
(AND(G3072="Non-lead - Plastic",J3072="Non-lead - Other")),
(AND(G3072="Non-lead - Plastic",J3072="Non-lead")),
(AND(G3072="Non-lead",J3072="Non-lead - Copper")),
(AND(G3072="Non-lead",J3072="Non-lead - Plastic")),
(AND(G3072="Non-lead",J3072="Non-lead - Other")),
(AND(G3072="Non-lead",J3072="Non-lead")),
(AND(G3072="Non-lead - Other",J3072="Non-lead - Copper")),
(AND(G3072="Non-Lead - Other",J3072="Non-lead - Plastic")),
(AND(G3072="Non-Lead - Other",J3072="Non-lead")),
(AND(G3072="Non-Lead - Other",J3072="Non-lead - Other")))),"Non-Lead",
IF((OR((AND(G3072="Galvanized",J3072="Non-lead")),
(AND(G3072="Galvanized",J3072="Non-lead - Copper")),
(AND(G3072="Galvanized",J3072="Non-lead - Plastic")),
(AND(G3072="Galvanized",J3072="Non-lead")),
(AND(G3072="Galvanized",J3072="Non-lead - Other")))),"Non-Lead",
IF((OR((AND(G3072="Non-lead - Copper",H3072="No",J3072="Galvanized")),
(AND(G3072="Non-lead - Plastic",H3072="No",J3072="Galvanized")),
(AND(G3072="Non-lead",H3072="No",J3072="Galvanized")),
(AND(G3072="Galvanized",H3072="No",J3072="Galvanized")),
(AND(G3072="Non-lead - Other",H3072="No",J3072="Galvanized")))),"Non-lead",
IF((OR((AND(G3072="Unknown - Likely Lead",J3072="Unknown - Likely Lead")),
(AND(G3072="Unknown - Likely Lead",J3072="Unknown - Unlikely Lead")),
(AND(G3072="Unknown - Likely Lead",J3072="Unknown - Material Unknown")),
(AND(G3072="Unknown - Unlikely Lead",J3072="Unknown - Likely Lead")),
(AND(G3072="Unknown - Unlikely Lead",J3072="Unknown - Unlikely Lead")),
(AND(G3072="Unknown - Unlikely Lead",J3072="Unknown - Material Unknown")),
(AND(G3072="Unknown - Material Unknown",J3072="Unknown - Likely Lead")),
(AND(G3072="Unknown - Material Unknown",J3072="Unknown - Unlikely Lead")),
(AND(G3072="Unknown - Material Unknown",J3072="Unknown - Material Unknown")))),"Unknown",
IF((OR((AND(G3072="Unknown - Likely Lead",J3072="Non-lead - Copper")),
(AND(G3072="Unknown - Likely Lead",J3072="Non-lead - Plastic")),
(AND(G3072="Unknown - Likely Lead",J3072="Non-lead")),
(AND(G3072="Unknown - Likely Lead",J3072="Non-lead - Other")),
(AND(G3072="Unknown - Unlikely Lead",J3072="Non-lead - Copper")),
(AND(G3072="Unknown - Unlikely Lead",J3072="Non-lead - Plastic")),
(AND(G3072="Unknown - Unlikely Lead",J3072="Non-lead")),
(AND(G3072="Unknown - Unlikely Lead",J3072="Non-lead - Other")),
(AND(G3072="Unknown - Material Unknown",J3072="Non-lead - Copper")),
(AND(G3072="Unknown - Material Unknown",J3072="Non-lead - Plastic")),
(AND(G3072="Unknown - Material Unknown",J3072="Non-lead")),
(AND(G3072="Unknown - Material Unknown",J3072="Non-lead - Other")))),"Unknown",
IF((OR((AND(G3072="Non-lead - Copper",J3072="Unknown - Likely Lead")),
(AND(G3072="Non-lead - Copper",J3072="Unknown - Unlikely Lead")),
(AND(G3072="Non-lead - Copper",J3072="Unknown - Material Unknown")),
(AND(G3072="Non-lead - Plastic",J3072="Unknown - Likely Lead")),
(AND(G3072="Non-lead - Plastic",J3072="Unknown - Unlikely Lead")),
(AND(G3072="Non-lead - Plastic",J3072="Unknown - Material Unknown")),
(AND(G3072="Non-lead",J3072="Unknown - Likely Lead")),
(AND(G3072="Non-lead",J3072="Unknown - Unlikely Lead")),
(AND(G3072="Non-lead",J3072="Unknown - Material Unknown")),
(AND(G3072="Non-lead - Other",J3072="Unknown - Likely Lead")),
(AND(G3072="Non-Lead - Other",J3072="Unknown - Unlikely Lead")),
(AND(G3072="Non-Lead - Other",J3072="Unknown - Material Unknown")))),"Unknown",
IF((OR((AND(G3072="Galvanized",J3072="Unknown - Likely Lead")),
(AND(G3072="Galvanized",J3072="Unknown - Unlikely Lead")),
(AND(G3072="Galvanized",J3072="Unknown - Material Unknown")))),"Unknown",
IF((OR((AND(G3072="Galvanized",J3072="")))),"Galvanized Requiring Replacement",
IF((OR((AND(G3072="Non-lead - Copper",J3072="")),
(AND(G3072="Non-lead - Plastic",J3072="")),
(AND(G3072="Non-lead",J3072="")),
(AND(G3072="Non-lead - Other",J3072="")))),"Non-lead",
IF((OR((AND(G3072="Unknown - Likely Lead",J3072="")),
(AND(G3072="Unknown - Unlikely Lead",J3072="")),
(AND(G3072="Unknown - Material Unknown",J3072="")))),"Unknown",
""))))))))))))))))</f>
        <v>Non-Lead</v>
      </c>
      <c r="N3072" s="44" t="s">
        <v>39</v>
      </c>
    </row>
    <row r="3073" spans="1:14" ht="30" x14ac:dyDescent="0.25">
      <c r="A3073" s="34" t="s">
        <v>7268</v>
      </c>
      <c r="B3073" s="35" t="s">
        <v>3863</v>
      </c>
      <c r="C3073" s="36" t="s">
        <v>6914</v>
      </c>
      <c r="D3073" s="36" t="s">
        <v>32</v>
      </c>
      <c r="E3073" s="36" t="s">
        <v>644</v>
      </c>
      <c r="F3073" s="37" t="s">
        <v>7269</v>
      </c>
      <c r="G3073" s="38" t="s">
        <v>35</v>
      </c>
      <c r="H3073" s="39" t="s">
        <v>39</v>
      </c>
      <c r="I3073" s="40" t="s">
        <v>37</v>
      </c>
      <c r="J3073" s="42" t="s">
        <v>38</v>
      </c>
      <c r="K3073" s="39" t="s">
        <v>37</v>
      </c>
      <c r="L3073" s="35"/>
      <c r="M3073" s="43" t="str">
        <f>IF((OR(G3073="Lead")),"Lead",
IF((OR(J3073="Lead")),"Lead",
IF((OR(G3073="Lead-lined galvanized")),"Lead",
IF((OR(J3073="Lead-lined galvanized")),"Lead",
IF((OR((AND(G3073="Unknown - Likely Lead",J3073="Galvanized")),
(AND(G3073="Unknown - Unlikely Lead",J3073="Galvanized")),
(AND(G3073="Unknown - Material Unknown",J3073="Galvanized")))),"Galvanized Requiring Replacement",
IF((OR((AND(G3073="Non-lead - Copper",H3073="Yes",J3073="Galvanized")),
(AND(G3073="Non-lead - Copper",H3073="Don't know",J3073="Galvanized")),
(AND(G3073="Non-lead - Copper",H3073="",J3073="Galvanized")),
(AND(G3073="Non-lead - Plastic",H3073="Yes",J3073="Galvanized")),
(AND(G3073="Non-lead - Plastic",H3073="Don't know",J3073="Galvanized")),
(AND(G3073="Non-lead - Plastic",H3073="",J3073="Galvanized")),
(AND(G3073="Non-lead",H3073="Yes",J3073="Galvanized")),
(AND(G3073="Non-lead",H3073="Don't know",J3073="Galvanized")),
(AND(G3073="Non-lead",H3073="",J3073="Galvanized")),
(AND(G3073="Non-lead - Other",H3073="Yes",J3073="Galvanized")),
(AND(G3073="Non-Lead - Other",H3073="Don't know",J3073="Galvanized")),
(AND(G3073="Galvanized",H3073="Yes",J3073="Galvanized")),
(AND(G3073="Galvanized",H3073="Don't know",J3073="Galvanized")),
(AND(G3073="Galvanized",H3073="",J3073="Galvanized")),
(AND(G3073="Non-Lead - Other",H3073="",J3073="Galvanized")))),"Galvanized Requiring Replacement",
IF((OR((AND(G3073="Non-lead - Copper",J3073="Non-lead - Copper")),
(AND(G3073="Non-lead - Copper",J3073="Non-lead - Plastic")),
(AND(G3073="Non-lead - Copper",J3073="Non-lead - Other")),
(AND(G3073="Non-lead - Copper",J3073="Non-lead")),
(AND(G3073="Non-lead - Plastic",J3073="Non-lead - Copper")),
(AND(G3073="Non-lead - Plastic",J3073="Non-lead - Plastic")),
(AND(G3073="Non-lead - Plastic",J3073="Non-lead - Other")),
(AND(G3073="Non-lead - Plastic",J3073="Non-lead")),
(AND(G3073="Non-lead",J3073="Non-lead - Copper")),
(AND(G3073="Non-lead",J3073="Non-lead - Plastic")),
(AND(G3073="Non-lead",J3073="Non-lead - Other")),
(AND(G3073="Non-lead",J3073="Non-lead")),
(AND(G3073="Non-lead - Other",J3073="Non-lead - Copper")),
(AND(G3073="Non-Lead - Other",J3073="Non-lead - Plastic")),
(AND(G3073="Non-Lead - Other",J3073="Non-lead")),
(AND(G3073="Non-Lead - Other",J3073="Non-lead - Other")))),"Non-Lead",
IF((OR((AND(G3073="Galvanized",J3073="Non-lead")),
(AND(G3073="Galvanized",J3073="Non-lead - Copper")),
(AND(G3073="Galvanized",J3073="Non-lead - Plastic")),
(AND(G3073="Galvanized",J3073="Non-lead")),
(AND(G3073="Galvanized",J3073="Non-lead - Other")))),"Non-Lead",
IF((OR((AND(G3073="Non-lead - Copper",H3073="No",J3073="Galvanized")),
(AND(G3073="Non-lead - Plastic",H3073="No",J3073="Galvanized")),
(AND(G3073="Non-lead",H3073="No",J3073="Galvanized")),
(AND(G3073="Galvanized",H3073="No",J3073="Galvanized")),
(AND(G3073="Non-lead - Other",H3073="No",J3073="Galvanized")))),"Non-lead",
IF((OR((AND(G3073="Unknown - Likely Lead",J3073="Unknown - Likely Lead")),
(AND(G3073="Unknown - Likely Lead",J3073="Unknown - Unlikely Lead")),
(AND(G3073="Unknown - Likely Lead",J3073="Unknown - Material Unknown")),
(AND(G3073="Unknown - Unlikely Lead",J3073="Unknown - Likely Lead")),
(AND(G3073="Unknown - Unlikely Lead",J3073="Unknown - Unlikely Lead")),
(AND(G3073="Unknown - Unlikely Lead",J3073="Unknown - Material Unknown")),
(AND(G3073="Unknown - Material Unknown",J3073="Unknown - Likely Lead")),
(AND(G3073="Unknown - Material Unknown",J3073="Unknown - Unlikely Lead")),
(AND(G3073="Unknown - Material Unknown",J3073="Unknown - Material Unknown")))),"Unknown",
IF((OR((AND(G3073="Unknown - Likely Lead",J3073="Non-lead - Copper")),
(AND(G3073="Unknown - Likely Lead",J3073="Non-lead - Plastic")),
(AND(G3073="Unknown - Likely Lead",J3073="Non-lead")),
(AND(G3073="Unknown - Likely Lead",J3073="Non-lead - Other")),
(AND(G3073="Unknown - Unlikely Lead",J3073="Non-lead - Copper")),
(AND(G3073="Unknown - Unlikely Lead",J3073="Non-lead - Plastic")),
(AND(G3073="Unknown - Unlikely Lead",J3073="Non-lead")),
(AND(G3073="Unknown - Unlikely Lead",J3073="Non-lead - Other")),
(AND(G3073="Unknown - Material Unknown",J3073="Non-lead - Copper")),
(AND(G3073="Unknown - Material Unknown",J3073="Non-lead - Plastic")),
(AND(G3073="Unknown - Material Unknown",J3073="Non-lead")),
(AND(G3073="Unknown - Material Unknown",J3073="Non-lead - Other")))),"Unknown",
IF((OR((AND(G3073="Non-lead - Copper",J3073="Unknown - Likely Lead")),
(AND(G3073="Non-lead - Copper",J3073="Unknown - Unlikely Lead")),
(AND(G3073="Non-lead - Copper",J3073="Unknown - Material Unknown")),
(AND(G3073="Non-lead - Plastic",J3073="Unknown - Likely Lead")),
(AND(G3073="Non-lead - Plastic",J3073="Unknown - Unlikely Lead")),
(AND(G3073="Non-lead - Plastic",J3073="Unknown - Material Unknown")),
(AND(G3073="Non-lead",J3073="Unknown - Likely Lead")),
(AND(G3073="Non-lead",J3073="Unknown - Unlikely Lead")),
(AND(G3073="Non-lead",J3073="Unknown - Material Unknown")),
(AND(G3073="Non-lead - Other",J3073="Unknown - Likely Lead")),
(AND(G3073="Non-Lead - Other",J3073="Unknown - Unlikely Lead")),
(AND(G3073="Non-Lead - Other",J3073="Unknown - Material Unknown")))),"Unknown",
IF((OR((AND(G3073="Galvanized",J3073="Unknown - Likely Lead")),
(AND(G3073="Galvanized",J3073="Unknown - Unlikely Lead")),
(AND(G3073="Galvanized",J3073="Unknown - Material Unknown")))),"Unknown",
IF((OR((AND(G3073="Galvanized",J3073="")))),"Galvanized Requiring Replacement",
IF((OR((AND(G3073="Non-lead - Copper",J3073="")),
(AND(G3073="Non-lead - Plastic",J3073="")),
(AND(G3073="Non-lead",J3073="")),
(AND(G3073="Non-lead - Other",J3073="")))),"Non-lead",
IF((OR((AND(G3073="Unknown - Likely Lead",J3073="")),
(AND(G3073="Unknown - Unlikely Lead",J3073="")),
(AND(G3073="Unknown - Material Unknown",J3073="")))),"Unknown",
""))))))))))))))))</f>
        <v>Non-Lead</v>
      </c>
      <c r="N3073" s="44" t="s">
        <v>39</v>
      </c>
    </row>
    <row r="3074" spans="1:14" ht="30" x14ac:dyDescent="0.25">
      <c r="A3074" s="34" t="s">
        <v>7270</v>
      </c>
      <c r="B3074" s="35" t="s">
        <v>7271</v>
      </c>
      <c r="C3074" s="36" t="s">
        <v>6914</v>
      </c>
      <c r="D3074" s="36" t="s">
        <v>32</v>
      </c>
      <c r="E3074" s="36" t="s">
        <v>644</v>
      </c>
      <c r="F3074" s="37" t="s">
        <v>7272</v>
      </c>
      <c r="G3074" s="38" t="s">
        <v>35</v>
      </c>
      <c r="H3074" s="39" t="s">
        <v>39</v>
      </c>
      <c r="I3074" s="40" t="s">
        <v>37</v>
      </c>
      <c r="J3074" s="42" t="s">
        <v>38</v>
      </c>
      <c r="K3074" s="39" t="s">
        <v>37</v>
      </c>
      <c r="L3074" s="35"/>
      <c r="M3074" s="43" t="str">
        <f>IF((OR(G3074="Lead")),"Lead",
IF((OR(J3074="Lead")),"Lead",
IF((OR(G3074="Lead-lined galvanized")),"Lead",
IF((OR(J3074="Lead-lined galvanized")),"Lead",
IF((OR((AND(G3074="Unknown - Likely Lead",J3074="Galvanized")),
(AND(G3074="Unknown - Unlikely Lead",J3074="Galvanized")),
(AND(G3074="Unknown - Material Unknown",J3074="Galvanized")))),"Galvanized Requiring Replacement",
IF((OR((AND(G3074="Non-lead - Copper",H3074="Yes",J3074="Galvanized")),
(AND(G3074="Non-lead - Copper",H3074="Don't know",J3074="Galvanized")),
(AND(G3074="Non-lead - Copper",H3074="",J3074="Galvanized")),
(AND(G3074="Non-lead - Plastic",H3074="Yes",J3074="Galvanized")),
(AND(G3074="Non-lead - Plastic",H3074="Don't know",J3074="Galvanized")),
(AND(G3074="Non-lead - Plastic",H3074="",J3074="Galvanized")),
(AND(G3074="Non-lead",H3074="Yes",J3074="Galvanized")),
(AND(G3074="Non-lead",H3074="Don't know",J3074="Galvanized")),
(AND(G3074="Non-lead",H3074="",J3074="Galvanized")),
(AND(G3074="Non-lead - Other",H3074="Yes",J3074="Galvanized")),
(AND(G3074="Non-Lead - Other",H3074="Don't know",J3074="Galvanized")),
(AND(G3074="Galvanized",H3074="Yes",J3074="Galvanized")),
(AND(G3074="Galvanized",H3074="Don't know",J3074="Galvanized")),
(AND(G3074="Galvanized",H3074="",J3074="Galvanized")),
(AND(G3074="Non-Lead - Other",H3074="",J3074="Galvanized")))),"Galvanized Requiring Replacement",
IF((OR((AND(G3074="Non-lead - Copper",J3074="Non-lead - Copper")),
(AND(G3074="Non-lead - Copper",J3074="Non-lead - Plastic")),
(AND(G3074="Non-lead - Copper",J3074="Non-lead - Other")),
(AND(G3074="Non-lead - Copper",J3074="Non-lead")),
(AND(G3074="Non-lead - Plastic",J3074="Non-lead - Copper")),
(AND(G3074="Non-lead - Plastic",J3074="Non-lead - Plastic")),
(AND(G3074="Non-lead - Plastic",J3074="Non-lead - Other")),
(AND(G3074="Non-lead - Plastic",J3074="Non-lead")),
(AND(G3074="Non-lead",J3074="Non-lead - Copper")),
(AND(G3074="Non-lead",J3074="Non-lead - Plastic")),
(AND(G3074="Non-lead",J3074="Non-lead - Other")),
(AND(G3074="Non-lead",J3074="Non-lead")),
(AND(G3074="Non-lead - Other",J3074="Non-lead - Copper")),
(AND(G3074="Non-Lead - Other",J3074="Non-lead - Plastic")),
(AND(G3074="Non-Lead - Other",J3074="Non-lead")),
(AND(G3074="Non-Lead - Other",J3074="Non-lead - Other")))),"Non-Lead",
IF((OR((AND(G3074="Galvanized",J3074="Non-lead")),
(AND(G3074="Galvanized",J3074="Non-lead - Copper")),
(AND(G3074="Galvanized",J3074="Non-lead - Plastic")),
(AND(G3074="Galvanized",J3074="Non-lead")),
(AND(G3074="Galvanized",J3074="Non-lead - Other")))),"Non-Lead",
IF((OR((AND(G3074="Non-lead - Copper",H3074="No",J3074="Galvanized")),
(AND(G3074="Non-lead - Plastic",H3074="No",J3074="Galvanized")),
(AND(G3074="Non-lead",H3074="No",J3074="Galvanized")),
(AND(G3074="Galvanized",H3074="No",J3074="Galvanized")),
(AND(G3074="Non-lead - Other",H3074="No",J3074="Galvanized")))),"Non-lead",
IF((OR((AND(G3074="Unknown - Likely Lead",J3074="Unknown - Likely Lead")),
(AND(G3074="Unknown - Likely Lead",J3074="Unknown - Unlikely Lead")),
(AND(G3074="Unknown - Likely Lead",J3074="Unknown - Material Unknown")),
(AND(G3074="Unknown - Unlikely Lead",J3074="Unknown - Likely Lead")),
(AND(G3074="Unknown - Unlikely Lead",J3074="Unknown - Unlikely Lead")),
(AND(G3074="Unknown - Unlikely Lead",J3074="Unknown - Material Unknown")),
(AND(G3074="Unknown - Material Unknown",J3074="Unknown - Likely Lead")),
(AND(G3074="Unknown - Material Unknown",J3074="Unknown - Unlikely Lead")),
(AND(G3074="Unknown - Material Unknown",J3074="Unknown - Material Unknown")))),"Unknown",
IF((OR((AND(G3074="Unknown - Likely Lead",J3074="Non-lead - Copper")),
(AND(G3074="Unknown - Likely Lead",J3074="Non-lead - Plastic")),
(AND(G3074="Unknown - Likely Lead",J3074="Non-lead")),
(AND(G3074="Unknown - Likely Lead",J3074="Non-lead - Other")),
(AND(G3074="Unknown - Unlikely Lead",J3074="Non-lead - Copper")),
(AND(G3074="Unknown - Unlikely Lead",J3074="Non-lead - Plastic")),
(AND(G3074="Unknown - Unlikely Lead",J3074="Non-lead")),
(AND(G3074="Unknown - Unlikely Lead",J3074="Non-lead - Other")),
(AND(G3074="Unknown - Material Unknown",J3074="Non-lead - Copper")),
(AND(G3074="Unknown - Material Unknown",J3074="Non-lead - Plastic")),
(AND(G3074="Unknown - Material Unknown",J3074="Non-lead")),
(AND(G3074="Unknown - Material Unknown",J3074="Non-lead - Other")))),"Unknown",
IF((OR((AND(G3074="Non-lead - Copper",J3074="Unknown - Likely Lead")),
(AND(G3074="Non-lead - Copper",J3074="Unknown - Unlikely Lead")),
(AND(G3074="Non-lead - Copper",J3074="Unknown - Material Unknown")),
(AND(G3074="Non-lead - Plastic",J3074="Unknown - Likely Lead")),
(AND(G3074="Non-lead - Plastic",J3074="Unknown - Unlikely Lead")),
(AND(G3074="Non-lead - Plastic",J3074="Unknown - Material Unknown")),
(AND(G3074="Non-lead",J3074="Unknown - Likely Lead")),
(AND(G3074="Non-lead",J3074="Unknown - Unlikely Lead")),
(AND(G3074="Non-lead",J3074="Unknown - Material Unknown")),
(AND(G3074="Non-lead - Other",J3074="Unknown - Likely Lead")),
(AND(G3074="Non-Lead - Other",J3074="Unknown - Unlikely Lead")),
(AND(G3074="Non-Lead - Other",J3074="Unknown - Material Unknown")))),"Unknown",
IF((OR((AND(G3074="Galvanized",J3074="Unknown - Likely Lead")),
(AND(G3074="Galvanized",J3074="Unknown - Unlikely Lead")),
(AND(G3074="Galvanized",J3074="Unknown - Material Unknown")))),"Unknown",
IF((OR((AND(G3074="Galvanized",J3074="")))),"Galvanized Requiring Replacement",
IF((OR((AND(G3074="Non-lead - Copper",J3074="")),
(AND(G3074="Non-lead - Plastic",J3074="")),
(AND(G3074="Non-lead",J3074="")),
(AND(G3074="Non-lead - Other",J3074="")))),"Non-lead",
IF((OR((AND(G3074="Unknown - Likely Lead",J3074="")),
(AND(G3074="Unknown - Unlikely Lead",J3074="")),
(AND(G3074="Unknown - Material Unknown",J3074="")))),"Unknown",
""))))))))))))))))</f>
        <v>Non-Lead</v>
      </c>
      <c r="N3074" s="44" t="s">
        <v>39</v>
      </c>
    </row>
    <row r="3075" spans="1:14" ht="30" x14ac:dyDescent="0.25">
      <c r="A3075" s="34" t="s">
        <v>7273</v>
      </c>
      <c r="B3075" s="35" t="s">
        <v>7274</v>
      </c>
      <c r="C3075" s="36" t="s">
        <v>6914</v>
      </c>
      <c r="D3075" s="36" t="s">
        <v>32</v>
      </c>
      <c r="E3075" s="36" t="s">
        <v>644</v>
      </c>
      <c r="F3075" s="37" t="s">
        <v>7275</v>
      </c>
      <c r="G3075" s="38" t="s">
        <v>35</v>
      </c>
      <c r="H3075" s="39" t="s">
        <v>39</v>
      </c>
      <c r="I3075" s="40" t="s">
        <v>37</v>
      </c>
      <c r="J3075" s="42" t="s">
        <v>38</v>
      </c>
      <c r="K3075" s="39" t="s">
        <v>37</v>
      </c>
      <c r="L3075" s="35"/>
      <c r="M3075" s="43" t="str">
        <f>IF((OR(G3075="Lead")),"Lead",
IF((OR(J3075="Lead")),"Lead",
IF((OR(G3075="Lead-lined galvanized")),"Lead",
IF((OR(J3075="Lead-lined galvanized")),"Lead",
IF((OR((AND(G3075="Unknown - Likely Lead",J3075="Galvanized")),
(AND(G3075="Unknown - Unlikely Lead",J3075="Galvanized")),
(AND(G3075="Unknown - Material Unknown",J3075="Galvanized")))),"Galvanized Requiring Replacement",
IF((OR((AND(G3075="Non-lead - Copper",H3075="Yes",J3075="Galvanized")),
(AND(G3075="Non-lead - Copper",H3075="Don't know",J3075="Galvanized")),
(AND(G3075="Non-lead - Copper",H3075="",J3075="Galvanized")),
(AND(G3075="Non-lead - Plastic",H3075="Yes",J3075="Galvanized")),
(AND(G3075="Non-lead - Plastic",H3075="Don't know",J3075="Galvanized")),
(AND(G3075="Non-lead - Plastic",H3075="",J3075="Galvanized")),
(AND(G3075="Non-lead",H3075="Yes",J3075="Galvanized")),
(AND(G3075="Non-lead",H3075="Don't know",J3075="Galvanized")),
(AND(G3075="Non-lead",H3075="",J3075="Galvanized")),
(AND(G3075="Non-lead - Other",H3075="Yes",J3075="Galvanized")),
(AND(G3075="Non-Lead - Other",H3075="Don't know",J3075="Galvanized")),
(AND(G3075="Galvanized",H3075="Yes",J3075="Galvanized")),
(AND(G3075="Galvanized",H3075="Don't know",J3075="Galvanized")),
(AND(G3075="Galvanized",H3075="",J3075="Galvanized")),
(AND(G3075="Non-Lead - Other",H3075="",J3075="Galvanized")))),"Galvanized Requiring Replacement",
IF((OR((AND(G3075="Non-lead - Copper",J3075="Non-lead - Copper")),
(AND(G3075="Non-lead - Copper",J3075="Non-lead - Plastic")),
(AND(G3075="Non-lead - Copper",J3075="Non-lead - Other")),
(AND(G3075="Non-lead - Copper",J3075="Non-lead")),
(AND(G3075="Non-lead - Plastic",J3075="Non-lead - Copper")),
(AND(G3075="Non-lead - Plastic",J3075="Non-lead - Plastic")),
(AND(G3075="Non-lead - Plastic",J3075="Non-lead - Other")),
(AND(G3075="Non-lead - Plastic",J3075="Non-lead")),
(AND(G3075="Non-lead",J3075="Non-lead - Copper")),
(AND(G3075="Non-lead",J3075="Non-lead - Plastic")),
(AND(G3075="Non-lead",J3075="Non-lead - Other")),
(AND(G3075="Non-lead",J3075="Non-lead")),
(AND(G3075="Non-lead - Other",J3075="Non-lead - Copper")),
(AND(G3075="Non-Lead - Other",J3075="Non-lead - Plastic")),
(AND(G3075="Non-Lead - Other",J3075="Non-lead")),
(AND(G3075="Non-Lead - Other",J3075="Non-lead - Other")))),"Non-Lead",
IF((OR((AND(G3075="Galvanized",J3075="Non-lead")),
(AND(G3075="Galvanized",J3075="Non-lead - Copper")),
(AND(G3075="Galvanized",J3075="Non-lead - Plastic")),
(AND(G3075="Galvanized",J3075="Non-lead")),
(AND(G3075="Galvanized",J3075="Non-lead - Other")))),"Non-Lead",
IF((OR((AND(G3075="Non-lead - Copper",H3075="No",J3075="Galvanized")),
(AND(G3075="Non-lead - Plastic",H3075="No",J3075="Galvanized")),
(AND(G3075="Non-lead",H3075="No",J3075="Galvanized")),
(AND(G3075="Galvanized",H3075="No",J3075="Galvanized")),
(AND(G3075="Non-lead - Other",H3075="No",J3075="Galvanized")))),"Non-lead",
IF((OR((AND(G3075="Unknown - Likely Lead",J3075="Unknown - Likely Lead")),
(AND(G3075="Unknown - Likely Lead",J3075="Unknown - Unlikely Lead")),
(AND(G3075="Unknown - Likely Lead",J3075="Unknown - Material Unknown")),
(AND(G3075="Unknown - Unlikely Lead",J3075="Unknown - Likely Lead")),
(AND(G3075="Unknown - Unlikely Lead",J3075="Unknown - Unlikely Lead")),
(AND(G3075="Unknown - Unlikely Lead",J3075="Unknown - Material Unknown")),
(AND(G3075="Unknown - Material Unknown",J3075="Unknown - Likely Lead")),
(AND(G3075="Unknown - Material Unknown",J3075="Unknown - Unlikely Lead")),
(AND(G3075="Unknown - Material Unknown",J3075="Unknown - Material Unknown")))),"Unknown",
IF((OR((AND(G3075="Unknown - Likely Lead",J3075="Non-lead - Copper")),
(AND(G3075="Unknown - Likely Lead",J3075="Non-lead - Plastic")),
(AND(G3075="Unknown - Likely Lead",J3075="Non-lead")),
(AND(G3075="Unknown - Likely Lead",J3075="Non-lead - Other")),
(AND(G3075="Unknown - Unlikely Lead",J3075="Non-lead - Copper")),
(AND(G3075="Unknown - Unlikely Lead",J3075="Non-lead - Plastic")),
(AND(G3075="Unknown - Unlikely Lead",J3075="Non-lead")),
(AND(G3075="Unknown - Unlikely Lead",J3075="Non-lead - Other")),
(AND(G3075="Unknown - Material Unknown",J3075="Non-lead - Copper")),
(AND(G3075="Unknown - Material Unknown",J3075="Non-lead - Plastic")),
(AND(G3075="Unknown - Material Unknown",J3075="Non-lead")),
(AND(G3075="Unknown - Material Unknown",J3075="Non-lead - Other")))),"Unknown",
IF((OR((AND(G3075="Non-lead - Copper",J3075="Unknown - Likely Lead")),
(AND(G3075="Non-lead - Copper",J3075="Unknown - Unlikely Lead")),
(AND(G3075="Non-lead - Copper",J3075="Unknown - Material Unknown")),
(AND(G3075="Non-lead - Plastic",J3075="Unknown - Likely Lead")),
(AND(G3075="Non-lead - Plastic",J3075="Unknown - Unlikely Lead")),
(AND(G3075="Non-lead - Plastic",J3075="Unknown - Material Unknown")),
(AND(G3075="Non-lead",J3075="Unknown - Likely Lead")),
(AND(G3075="Non-lead",J3075="Unknown - Unlikely Lead")),
(AND(G3075="Non-lead",J3075="Unknown - Material Unknown")),
(AND(G3075="Non-lead - Other",J3075="Unknown - Likely Lead")),
(AND(G3075="Non-Lead - Other",J3075="Unknown - Unlikely Lead")),
(AND(G3075="Non-Lead - Other",J3075="Unknown - Material Unknown")))),"Unknown",
IF((OR((AND(G3075="Galvanized",J3075="Unknown - Likely Lead")),
(AND(G3075="Galvanized",J3075="Unknown - Unlikely Lead")),
(AND(G3075="Galvanized",J3075="Unknown - Material Unknown")))),"Unknown",
IF((OR((AND(G3075="Galvanized",J3075="")))),"Galvanized Requiring Replacement",
IF((OR((AND(G3075="Non-lead - Copper",J3075="")),
(AND(G3075="Non-lead - Plastic",J3075="")),
(AND(G3075="Non-lead",J3075="")),
(AND(G3075="Non-lead - Other",J3075="")))),"Non-lead",
IF((OR((AND(G3075="Unknown - Likely Lead",J3075="")),
(AND(G3075="Unknown - Unlikely Lead",J3075="")),
(AND(G3075="Unknown - Material Unknown",J3075="")))),"Unknown",
""))))))))))))))))</f>
        <v>Non-Lead</v>
      </c>
      <c r="N3075" s="44" t="s">
        <v>39</v>
      </c>
    </row>
    <row r="3076" spans="1:14" ht="30" x14ac:dyDescent="0.25">
      <c r="A3076" s="34" t="s">
        <v>7276</v>
      </c>
      <c r="B3076" s="35" t="s">
        <v>7277</v>
      </c>
      <c r="C3076" s="36" t="s">
        <v>6914</v>
      </c>
      <c r="D3076" s="36" t="s">
        <v>32</v>
      </c>
      <c r="E3076" s="36" t="s">
        <v>644</v>
      </c>
      <c r="F3076" s="37" t="s">
        <v>7278</v>
      </c>
      <c r="G3076" s="38" t="s">
        <v>35</v>
      </c>
      <c r="H3076" s="39" t="s">
        <v>39</v>
      </c>
      <c r="I3076" s="40" t="s">
        <v>37</v>
      </c>
      <c r="J3076" s="42" t="s">
        <v>38</v>
      </c>
      <c r="K3076" s="39" t="s">
        <v>37</v>
      </c>
      <c r="L3076" s="35"/>
      <c r="M3076" s="43" t="str">
        <f>IF((OR(G3076="Lead")),"Lead",
IF((OR(J3076="Lead")),"Lead",
IF((OR(G3076="Lead-lined galvanized")),"Lead",
IF((OR(J3076="Lead-lined galvanized")),"Lead",
IF((OR((AND(G3076="Unknown - Likely Lead",J3076="Galvanized")),
(AND(G3076="Unknown - Unlikely Lead",J3076="Galvanized")),
(AND(G3076="Unknown - Material Unknown",J3076="Galvanized")))),"Galvanized Requiring Replacement",
IF((OR((AND(G3076="Non-lead - Copper",H3076="Yes",J3076="Galvanized")),
(AND(G3076="Non-lead - Copper",H3076="Don't know",J3076="Galvanized")),
(AND(G3076="Non-lead - Copper",H3076="",J3076="Galvanized")),
(AND(G3076="Non-lead - Plastic",H3076="Yes",J3076="Galvanized")),
(AND(G3076="Non-lead - Plastic",H3076="Don't know",J3076="Galvanized")),
(AND(G3076="Non-lead - Plastic",H3076="",J3076="Galvanized")),
(AND(G3076="Non-lead",H3076="Yes",J3076="Galvanized")),
(AND(G3076="Non-lead",H3076="Don't know",J3076="Galvanized")),
(AND(G3076="Non-lead",H3076="",J3076="Galvanized")),
(AND(G3076="Non-lead - Other",H3076="Yes",J3076="Galvanized")),
(AND(G3076="Non-Lead - Other",H3076="Don't know",J3076="Galvanized")),
(AND(G3076="Galvanized",H3076="Yes",J3076="Galvanized")),
(AND(G3076="Galvanized",H3076="Don't know",J3076="Galvanized")),
(AND(G3076="Galvanized",H3076="",J3076="Galvanized")),
(AND(G3076="Non-Lead - Other",H3076="",J3076="Galvanized")))),"Galvanized Requiring Replacement",
IF((OR((AND(G3076="Non-lead - Copper",J3076="Non-lead - Copper")),
(AND(G3076="Non-lead - Copper",J3076="Non-lead - Plastic")),
(AND(G3076="Non-lead - Copper",J3076="Non-lead - Other")),
(AND(G3076="Non-lead - Copper",J3076="Non-lead")),
(AND(G3076="Non-lead - Plastic",J3076="Non-lead - Copper")),
(AND(G3076="Non-lead - Plastic",J3076="Non-lead - Plastic")),
(AND(G3076="Non-lead - Plastic",J3076="Non-lead - Other")),
(AND(G3076="Non-lead - Plastic",J3076="Non-lead")),
(AND(G3076="Non-lead",J3076="Non-lead - Copper")),
(AND(G3076="Non-lead",J3076="Non-lead - Plastic")),
(AND(G3076="Non-lead",J3076="Non-lead - Other")),
(AND(G3076="Non-lead",J3076="Non-lead")),
(AND(G3076="Non-lead - Other",J3076="Non-lead - Copper")),
(AND(G3076="Non-Lead - Other",J3076="Non-lead - Plastic")),
(AND(G3076="Non-Lead - Other",J3076="Non-lead")),
(AND(G3076="Non-Lead - Other",J3076="Non-lead - Other")))),"Non-Lead",
IF((OR((AND(G3076="Galvanized",J3076="Non-lead")),
(AND(G3076="Galvanized",J3076="Non-lead - Copper")),
(AND(G3076="Galvanized",J3076="Non-lead - Plastic")),
(AND(G3076="Galvanized",J3076="Non-lead")),
(AND(G3076="Galvanized",J3076="Non-lead - Other")))),"Non-Lead",
IF((OR((AND(G3076="Non-lead - Copper",H3076="No",J3076="Galvanized")),
(AND(G3076="Non-lead - Plastic",H3076="No",J3076="Galvanized")),
(AND(G3076="Non-lead",H3076="No",J3076="Galvanized")),
(AND(G3076="Galvanized",H3076="No",J3076="Galvanized")),
(AND(G3076="Non-lead - Other",H3076="No",J3076="Galvanized")))),"Non-lead",
IF((OR((AND(G3076="Unknown - Likely Lead",J3076="Unknown - Likely Lead")),
(AND(G3076="Unknown - Likely Lead",J3076="Unknown - Unlikely Lead")),
(AND(G3076="Unknown - Likely Lead",J3076="Unknown - Material Unknown")),
(AND(G3076="Unknown - Unlikely Lead",J3076="Unknown - Likely Lead")),
(AND(G3076="Unknown - Unlikely Lead",J3076="Unknown - Unlikely Lead")),
(AND(G3076="Unknown - Unlikely Lead",J3076="Unknown - Material Unknown")),
(AND(G3076="Unknown - Material Unknown",J3076="Unknown - Likely Lead")),
(AND(G3076="Unknown - Material Unknown",J3076="Unknown - Unlikely Lead")),
(AND(G3076="Unknown - Material Unknown",J3076="Unknown - Material Unknown")))),"Unknown",
IF((OR((AND(G3076="Unknown - Likely Lead",J3076="Non-lead - Copper")),
(AND(G3076="Unknown - Likely Lead",J3076="Non-lead - Plastic")),
(AND(G3076="Unknown - Likely Lead",J3076="Non-lead")),
(AND(G3076="Unknown - Likely Lead",J3076="Non-lead - Other")),
(AND(G3076="Unknown - Unlikely Lead",J3076="Non-lead - Copper")),
(AND(G3076="Unknown - Unlikely Lead",J3076="Non-lead - Plastic")),
(AND(G3076="Unknown - Unlikely Lead",J3076="Non-lead")),
(AND(G3076="Unknown - Unlikely Lead",J3076="Non-lead - Other")),
(AND(G3076="Unknown - Material Unknown",J3076="Non-lead - Copper")),
(AND(G3076="Unknown - Material Unknown",J3076="Non-lead - Plastic")),
(AND(G3076="Unknown - Material Unknown",J3076="Non-lead")),
(AND(G3076="Unknown - Material Unknown",J3076="Non-lead - Other")))),"Unknown",
IF((OR((AND(G3076="Non-lead - Copper",J3076="Unknown - Likely Lead")),
(AND(G3076="Non-lead - Copper",J3076="Unknown - Unlikely Lead")),
(AND(G3076="Non-lead - Copper",J3076="Unknown - Material Unknown")),
(AND(G3076="Non-lead - Plastic",J3076="Unknown - Likely Lead")),
(AND(G3076="Non-lead - Plastic",J3076="Unknown - Unlikely Lead")),
(AND(G3076="Non-lead - Plastic",J3076="Unknown - Material Unknown")),
(AND(G3076="Non-lead",J3076="Unknown - Likely Lead")),
(AND(G3076="Non-lead",J3076="Unknown - Unlikely Lead")),
(AND(G3076="Non-lead",J3076="Unknown - Material Unknown")),
(AND(G3076="Non-lead - Other",J3076="Unknown - Likely Lead")),
(AND(G3076="Non-Lead - Other",J3076="Unknown - Unlikely Lead")),
(AND(G3076="Non-Lead - Other",J3076="Unknown - Material Unknown")))),"Unknown",
IF((OR((AND(G3076="Galvanized",J3076="Unknown - Likely Lead")),
(AND(G3076="Galvanized",J3076="Unknown - Unlikely Lead")),
(AND(G3076="Galvanized",J3076="Unknown - Material Unknown")))),"Unknown",
IF((OR((AND(G3076="Galvanized",J3076="")))),"Galvanized Requiring Replacement",
IF((OR((AND(G3076="Non-lead - Copper",J3076="")),
(AND(G3076="Non-lead - Plastic",J3076="")),
(AND(G3076="Non-lead",J3076="")),
(AND(G3076="Non-lead - Other",J3076="")))),"Non-lead",
IF((OR((AND(G3076="Unknown - Likely Lead",J3076="")),
(AND(G3076="Unknown - Unlikely Lead",J3076="")),
(AND(G3076="Unknown - Material Unknown",J3076="")))),"Unknown",
""))))))))))))))))</f>
        <v>Non-Lead</v>
      </c>
      <c r="N3076" s="44" t="s">
        <v>39</v>
      </c>
    </row>
    <row r="3077" spans="1:14" ht="30" x14ac:dyDescent="0.25">
      <c r="A3077" s="34" t="s">
        <v>7279</v>
      </c>
      <c r="B3077" s="35" t="s">
        <v>1107</v>
      </c>
      <c r="C3077" s="36" t="s">
        <v>6914</v>
      </c>
      <c r="D3077" s="36" t="s">
        <v>32</v>
      </c>
      <c r="E3077" s="36" t="s">
        <v>644</v>
      </c>
      <c r="F3077" s="37" t="s">
        <v>7280</v>
      </c>
      <c r="G3077" s="38" t="s">
        <v>35</v>
      </c>
      <c r="H3077" s="39" t="s">
        <v>39</v>
      </c>
      <c r="I3077" s="40" t="s">
        <v>37</v>
      </c>
      <c r="J3077" s="42" t="s">
        <v>38</v>
      </c>
      <c r="K3077" s="39" t="s">
        <v>37</v>
      </c>
      <c r="L3077" s="35"/>
      <c r="M3077" s="43" t="str">
        <f>IF((OR(G3077="Lead")),"Lead",
IF((OR(J3077="Lead")),"Lead",
IF((OR(G3077="Lead-lined galvanized")),"Lead",
IF((OR(J3077="Lead-lined galvanized")),"Lead",
IF((OR((AND(G3077="Unknown - Likely Lead",J3077="Galvanized")),
(AND(G3077="Unknown - Unlikely Lead",J3077="Galvanized")),
(AND(G3077="Unknown - Material Unknown",J3077="Galvanized")))),"Galvanized Requiring Replacement",
IF((OR((AND(G3077="Non-lead - Copper",H3077="Yes",J3077="Galvanized")),
(AND(G3077="Non-lead - Copper",H3077="Don't know",J3077="Galvanized")),
(AND(G3077="Non-lead - Copper",H3077="",J3077="Galvanized")),
(AND(G3077="Non-lead - Plastic",H3077="Yes",J3077="Galvanized")),
(AND(G3077="Non-lead - Plastic",H3077="Don't know",J3077="Galvanized")),
(AND(G3077="Non-lead - Plastic",H3077="",J3077="Galvanized")),
(AND(G3077="Non-lead",H3077="Yes",J3077="Galvanized")),
(AND(G3077="Non-lead",H3077="Don't know",J3077="Galvanized")),
(AND(G3077="Non-lead",H3077="",J3077="Galvanized")),
(AND(G3077="Non-lead - Other",H3077="Yes",J3077="Galvanized")),
(AND(G3077="Non-Lead - Other",H3077="Don't know",J3077="Galvanized")),
(AND(G3077="Galvanized",H3077="Yes",J3077="Galvanized")),
(AND(G3077="Galvanized",H3077="Don't know",J3077="Galvanized")),
(AND(G3077="Galvanized",H3077="",J3077="Galvanized")),
(AND(G3077="Non-Lead - Other",H3077="",J3077="Galvanized")))),"Galvanized Requiring Replacement",
IF((OR((AND(G3077="Non-lead - Copper",J3077="Non-lead - Copper")),
(AND(G3077="Non-lead - Copper",J3077="Non-lead - Plastic")),
(AND(G3077="Non-lead - Copper",J3077="Non-lead - Other")),
(AND(G3077="Non-lead - Copper",J3077="Non-lead")),
(AND(G3077="Non-lead - Plastic",J3077="Non-lead - Copper")),
(AND(G3077="Non-lead - Plastic",J3077="Non-lead - Plastic")),
(AND(G3077="Non-lead - Plastic",J3077="Non-lead - Other")),
(AND(G3077="Non-lead - Plastic",J3077="Non-lead")),
(AND(G3077="Non-lead",J3077="Non-lead - Copper")),
(AND(G3077="Non-lead",J3077="Non-lead - Plastic")),
(AND(G3077="Non-lead",J3077="Non-lead - Other")),
(AND(G3077="Non-lead",J3077="Non-lead")),
(AND(G3077="Non-lead - Other",J3077="Non-lead - Copper")),
(AND(G3077="Non-Lead - Other",J3077="Non-lead - Plastic")),
(AND(G3077="Non-Lead - Other",J3077="Non-lead")),
(AND(G3077="Non-Lead - Other",J3077="Non-lead - Other")))),"Non-Lead",
IF((OR((AND(G3077="Galvanized",J3077="Non-lead")),
(AND(G3077="Galvanized",J3077="Non-lead - Copper")),
(AND(G3077="Galvanized",J3077="Non-lead - Plastic")),
(AND(G3077="Galvanized",J3077="Non-lead")),
(AND(G3077="Galvanized",J3077="Non-lead - Other")))),"Non-Lead",
IF((OR((AND(G3077="Non-lead - Copper",H3077="No",J3077="Galvanized")),
(AND(G3077="Non-lead - Plastic",H3077="No",J3077="Galvanized")),
(AND(G3077="Non-lead",H3077="No",J3077="Galvanized")),
(AND(G3077="Galvanized",H3077="No",J3077="Galvanized")),
(AND(G3077="Non-lead - Other",H3077="No",J3077="Galvanized")))),"Non-lead",
IF((OR((AND(G3077="Unknown - Likely Lead",J3077="Unknown - Likely Lead")),
(AND(G3077="Unknown - Likely Lead",J3077="Unknown - Unlikely Lead")),
(AND(G3077="Unknown - Likely Lead",J3077="Unknown - Material Unknown")),
(AND(G3077="Unknown - Unlikely Lead",J3077="Unknown - Likely Lead")),
(AND(G3077="Unknown - Unlikely Lead",J3077="Unknown - Unlikely Lead")),
(AND(G3077="Unknown - Unlikely Lead",J3077="Unknown - Material Unknown")),
(AND(G3077="Unknown - Material Unknown",J3077="Unknown - Likely Lead")),
(AND(G3077="Unknown - Material Unknown",J3077="Unknown - Unlikely Lead")),
(AND(G3077="Unknown - Material Unknown",J3077="Unknown - Material Unknown")))),"Unknown",
IF((OR((AND(G3077="Unknown - Likely Lead",J3077="Non-lead - Copper")),
(AND(G3077="Unknown - Likely Lead",J3077="Non-lead - Plastic")),
(AND(G3077="Unknown - Likely Lead",J3077="Non-lead")),
(AND(G3077="Unknown - Likely Lead",J3077="Non-lead - Other")),
(AND(G3077="Unknown - Unlikely Lead",J3077="Non-lead - Copper")),
(AND(G3077="Unknown - Unlikely Lead",J3077="Non-lead - Plastic")),
(AND(G3077="Unknown - Unlikely Lead",J3077="Non-lead")),
(AND(G3077="Unknown - Unlikely Lead",J3077="Non-lead - Other")),
(AND(G3077="Unknown - Material Unknown",J3077="Non-lead - Copper")),
(AND(G3077="Unknown - Material Unknown",J3077="Non-lead - Plastic")),
(AND(G3077="Unknown - Material Unknown",J3077="Non-lead")),
(AND(G3077="Unknown - Material Unknown",J3077="Non-lead - Other")))),"Unknown",
IF((OR((AND(G3077="Non-lead - Copper",J3077="Unknown - Likely Lead")),
(AND(G3077="Non-lead - Copper",J3077="Unknown - Unlikely Lead")),
(AND(G3077="Non-lead - Copper",J3077="Unknown - Material Unknown")),
(AND(G3077="Non-lead - Plastic",J3077="Unknown - Likely Lead")),
(AND(G3077="Non-lead - Plastic",J3077="Unknown - Unlikely Lead")),
(AND(G3077="Non-lead - Plastic",J3077="Unknown - Material Unknown")),
(AND(G3077="Non-lead",J3077="Unknown - Likely Lead")),
(AND(G3077="Non-lead",J3077="Unknown - Unlikely Lead")),
(AND(G3077="Non-lead",J3077="Unknown - Material Unknown")),
(AND(G3077="Non-lead - Other",J3077="Unknown - Likely Lead")),
(AND(G3077="Non-Lead - Other",J3077="Unknown - Unlikely Lead")),
(AND(G3077="Non-Lead - Other",J3077="Unknown - Material Unknown")))),"Unknown",
IF((OR((AND(G3077="Galvanized",J3077="Unknown - Likely Lead")),
(AND(G3077="Galvanized",J3077="Unknown - Unlikely Lead")),
(AND(G3077="Galvanized",J3077="Unknown - Material Unknown")))),"Unknown",
IF((OR((AND(G3077="Galvanized",J3077="")))),"Galvanized Requiring Replacement",
IF((OR((AND(G3077="Non-lead - Copper",J3077="")),
(AND(G3077="Non-lead - Plastic",J3077="")),
(AND(G3077="Non-lead",J3077="")),
(AND(G3077="Non-lead - Other",J3077="")))),"Non-lead",
IF((OR((AND(G3077="Unknown - Likely Lead",J3077="")),
(AND(G3077="Unknown - Unlikely Lead",J3077="")),
(AND(G3077="Unknown - Material Unknown",J3077="")))),"Unknown",
""))))))))))))))))</f>
        <v>Non-Lead</v>
      </c>
      <c r="N3077" s="44" t="s">
        <v>39</v>
      </c>
    </row>
    <row r="3078" spans="1:14" ht="30" x14ac:dyDescent="0.25">
      <c r="A3078" s="34" t="s">
        <v>7281</v>
      </c>
      <c r="B3078" s="35" t="s">
        <v>7282</v>
      </c>
      <c r="C3078" s="36" t="s">
        <v>6914</v>
      </c>
      <c r="D3078" s="36" t="s">
        <v>32</v>
      </c>
      <c r="E3078" s="36" t="s">
        <v>644</v>
      </c>
      <c r="F3078" s="37" t="s">
        <v>7283</v>
      </c>
      <c r="G3078" s="38" t="s">
        <v>35</v>
      </c>
      <c r="H3078" s="39" t="s">
        <v>39</v>
      </c>
      <c r="I3078" s="40" t="s">
        <v>37</v>
      </c>
      <c r="J3078" s="42" t="s">
        <v>38</v>
      </c>
      <c r="K3078" s="39" t="s">
        <v>37</v>
      </c>
      <c r="L3078" s="35"/>
      <c r="M3078" s="43" t="str">
        <f>IF((OR(G3078="Lead")),"Lead",
IF((OR(J3078="Lead")),"Lead",
IF((OR(G3078="Lead-lined galvanized")),"Lead",
IF((OR(J3078="Lead-lined galvanized")),"Lead",
IF((OR((AND(G3078="Unknown - Likely Lead",J3078="Galvanized")),
(AND(G3078="Unknown - Unlikely Lead",J3078="Galvanized")),
(AND(G3078="Unknown - Material Unknown",J3078="Galvanized")))),"Galvanized Requiring Replacement",
IF((OR((AND(G3078="Non-lead - Copper",H3078="Yes",J3078="Galvanized")),
(AND(G3078="Non-lead - Copper",H3078="Don't know",J3078="Galvanized")),
(AND(G3078="Non-lead - Copper",H3078="",J3078="Galvanized")),
(AND(G3078="Non-lead - Plastic",H3078="Yes",J3078="Galvanized")),
(AND(G3078="Non-lead - Plastic",H3078="Don't know",J3078="Galvanized")),
(AND(G3078="Non-lead - Plastic",H3078="",J3078="Galvanized")),
(AND(G3078="Non-lead",H3078="Yes",J3078="Galvanized")),
(AND(G3078="Non-lead",H3078="Don't know",J3078="Galvanized")),
(AND(G3078="Non-lead",H3078="",J3078="Galvanized")),
(AND(G3078="Non-lead - Other",H3078="Yes",J3078="Galvanized")),
(AND(G3078="Non-Lead - Other",H3078="Don't know",J3078="Galvanized")),
(AND(G3078="Galvanized",H3078="Yes",J3078="Galvanized")),
(AND(G3078="Galvanized",H3078="Don't know",J3078="Galvanized")),
(AND(G3078="Galvanized",H3078="",J3078="Galvanized")),
(AND(G3078="Non-Lead - Other",H3078="",J3078="Galvanized")))),"Galvanized Requiring Replacement",
IF((OR((AND(G3078="Non-lead - Copper",J3078="Non-lead - Copper")),
(AND(G3078="Non-lead - Copper",J3078="Non-lead - Plastic")),
(AND(G3078="Non-lead - Copper",J3078="Non-lead - Other")),
(AND(G3078="Non-lead - Copper",J3078="Non-lead")),
(AND(G3078="Non-lead - Plastic",J3078="Non-lead - Copper")),
(AND(G3078="Non-lead - Plastic",J3078="Non-lead - Plastic")),
(AND(G3078="Non-lead - Plastic",J3078="Non-lead - Other")),
(AND(G3078="Non-lead - Plastic",J3078="Non-lead")),
(AND(G3078="Non-lead",J3078="Non-lead - Copper")),
(AND(G3078="Non-lead",J3078="Non-lead - Plastic")),
(AND(G3078="Non-lead",J3078="Non-lead - Other")),
(AND(G3078="Non-lead",J3078="Non-lead")),
(AND(G3078="Non-lead - Other",J3078="Non-lead - Copper")),
(AND(G3078="Non-Lead - Other",J3078="Non-lead - Plastic")),
(AND(G3078="Non-Lead - Other",J3078="Non-lead")),
(AND(G3078="Non-Lead - Other",J3078="Non-lead - Other")))),"Non-Lead",
IF((OR((AND(G3078="Galvanized",J3078="Non-lead")),
(AND(G3078="Galvanized",J3078="Non-lead - Copper")),
(AND(G3078="Galvanized",J3078="Non-lead - Plastic")),
(AND(G3078="Galvanized",J3078="Non-lead")),
(AND(G3078="Galvanized",J3078="Non-lead - Other")))),"Non-Lead",
IF((OR((AND(G3078="Non-lead - Copper",H3078="No",J3078="Galvanized")),
(AND(G3078="Non-lead - Plastic",H3078="No",J3078="Galvanized")),
(AND(G3078="Non-lead",H3078="No",J3078="Galvanized")),
(AND(G3078="Galvanized",H3078="No",J3078="Galvanized")),
(AND(G3078="Non-lead - Other",H3078="No",J3078="Galvanized")))),"Non-lead",
IF((OR((AND(G3078="Unknown - Likely Lead",J3078="Unknown - Likely Lead")),
(AND(G3078="Unknown - Likely Lead",J3078="Unknown - Unlikely Lead")),
(AND(G3078="Unknown - Likely Lead",J3078="Unknown - Material Unknown")),
(AND(G3078="Unknown - Unlikely Lead",J3078="Unknown - Likely Lead")),
(AND(G3078="Unknown - Unlikely Lead",J3078="Unknown - Unlikely Lead")),
(AND(G3078="Unknown - Unlikely Lead",J3078="Unknown - Material Unknown")),
(AND(G3078="Unknown - Material Unknown",J3078="Unknown - Likely Lead")),
(AND(G3078="Unknown - Material Unknown",J3078="Unknown - Unlikely Lead")),
(AND(G3078="Unknown - Material Unknown",J3078="Unknown - Material Unknown")))),"Unknown",
IF((OR((AND(G3078="Unknown - Likely Lead",J3078="Non-lead - Copper")),
(AND(G3078="Unknown - Likely Lead",J3078="Non-lead - Plastic")),
(AND(G3078="Unknown - Likely Lead",J3078="Non-lead")),
(AND(G3078="Unknown - Likely Lead",J3078="Non-lead - Other")),
(AND(G3078="Unknown - Unlikely Lead",J3078="Non-lead - Copper")),
(AND(G3078="Unknown - Unlikely Lead",J3078="Non-lead - Plastic")),
(AND(G3078="Unknown - Unlikely Lead",J3078="Non-lead")),
(AND(G3078="Unknown - Unlikely Lead",J3078="Non-lead - Other")),
(AND(G3078="Unknown - Material Unknown",J3078="Non-lead - Copper")),
(AND(G3078="Unknown - Material Unknown",J3078="Non-lead - Plastic")),
(AND(G3078="Unknown - Material Unknown",J3078="Non-lead")),
(AND(G3078="Unknown - Material Unknown",J3078="Non-lead - Other")))),"Unknown",
IF((OR((AND(G3078="Non-lead - Copper",J3078="Unknown - Likely Lead")),
(AND(G3078="Non-lead - Copper",J3078="Unknown - Unlikely Lead")),
(AND(G3078="Non-lead - Copper",J3078="Unknown - Material Unknown")),
(AND(G3078="Non-lead - Plastic",J3078="Unknown - Likely Lead")),
(AND(G3078="Non-lead - Plastic",J3078="Unknown - Unlikely Lead")),
(AND(G3078="Non-lead - Plastic",J3078="Unknown - Material Unknown")),
(AND(G3078="Non-lead",J3078="Unknown - Likely Lead")),
(AND(G3078="Non-lead",J3078="Unknown - Unlikely Lead")),
(AND(G3078="Non-lead",J3078="Unknown - Material Unknown")),
(AND(G3078="Non-lead - Other",J3078="Unknown - Likely Lead")),
(AND(G3078="Non-Lead - Other",J3078="Unknown - Unlikely Lead")),
(AND(G3078="Non-Lead - Other",J3078="Unknown - Material Unknown")))),"Unknown",
IF((OR((AND(G3078="Galvanized",J3078="Unknown - Likely Lead")),
(AND(G3078="Galvanized",J3078="Unknown - Unlikely Lead")),
(AND(G3078="Galvanized",J3078="Unknown - Material Unknown")))),"Unknown",
IF((OR((AND(G3078="Galvanized",J3078="")))),"Galvanized Requiring Replacement",
IF((OR((AND(G3078="Non-lead - Copper",J3078="")),
(AND(G3078="Non-lead - Plastic",J3078="")),
(AND(G3078="Non-lead",J3078="")),
(AND(G3078="Non-lead - Other",J3078="")))),"Non-lead",
IF((OR((AND(G3078="Unknown - Likely Lead",J3078="")),
(AND(G3078="Unknown - Unlikely Lead",J3078="")),
(AND(G3078="Unknown - Material Unknown",J3078="")))),"Unknown",
""))))))))))))))))</f>
        <v>Non-Lead</v>
      </c>
      <c r="N3078" s="44" t="s">
        <v>39</v>
      </c>
    </row>
    <row r="3079" spans="1:14" ht="30" x14ac:dyDescent="0.25">
      <c r="A3079" s="34" t="s">
        <v>7284</v>
      </c>
      <c r="B3079" s="35" t="s">
        <v>5659</v>
      </c>
      <c r="C3079" s="36" t="s">
        <v>6865</v>
      </c>
      <c r="D3079" s="36" t="s">
        <v>32</v>
      </c>
      <c r="E3079" s="36" t="s">
        <v>644</v>
      </c>
      <c r="F3079" s="37" t="s">
        <v>7285</v>
      </c>
      <c r="G3079" s="38" t="s">
        <v>35</v>
      </c>
      <c r="H3079" s="39" t="s">
        <v>39</v>
      </c>
      <c r="I3079" s="40" t="s">
        <v>37</v>
      </c>
      <c r="J3079" s="42" t="s">
        <v>38</v>
      </c>
      <c r="K3079" s="39" t="s">
        <v>37</v>
      </c>
      <c r="L3079" s="35"/>
      <c r="M3079" s="43" t="str">
        <f>IF((OR(G3079="Lead")),"Lead",
IF((OR(J3079="Lead")),"Lead",
IF((OR(G3079="Lead-lined galvanized")),"Lead",
IF((OR(J3079="Lead-lined galvanized")),"Lead",
IF((OR((AND(G3079="Unknown - Likely Lead",J3079="Galvanized")),
(AND(G3079="Unknown - Unlikely Lead",J3079="Galvanized")),
(AND(G3079="Unknown - Material Unknown",J3079="Galvanized")))),"Galvanized Requiring Replacement",
IF((OR((AND(G3079="Non-lead - Copper",H3079="Yes",J3079="Galvanized")),
(AND(G3079="Non-lead - Copper",H3079="Don't know",J3079="Galvanized")),
(AND(G3079="Non-lead - Copper",H3079="",J3079="Galvanized")),
(AND(G3079="Non-lead - Plastic",H3079="Yes",J3079="Galvanized")),
(AND(G3079="Non-lead - Plastic",H3079="Don't know",J3079="Galvanized")),
(AND(G3079="Non-lead - Plastic",H3079="",J3079="Galvanized")),
(AND(G3079="Non-lead",H3079="Yes",J3079="Galvanized")),
(AND(G3079="Non-lead",H3079="Don't know",J3079="Galvanized")),
(AND(G3079="Non-lead",H3079="",J3079="Galvanized")),
(AND(G3079="Non-lead - Other",H3079="Yes",J3079="Galvanized")),
(AND(G3079="Non-Lead - Other",H3079="Don't know",J3079="Galvanized")),
(AND(G3079="Galvanized",H3079="Yes",J3079="Galvanized")),
(AND(G3079="Galvanized",H3079="Don't know",J3079="Galvanized")),
(AND(G3079="Galvanized",H3079="",J3079="Galvanized")),
(AND(G3079="Non-Lead - Other",H3079="",J3079="Galvanized")))),"Galvanized Requiring Replacement",
IF((OR((AND(G3079="Non-lead - Copper",J3079="Non-lead - Copper")),
(AND(G3079="Non-lead - Copper",J3079="Non-lead - Plastic")),
(AND(G3079="Non-lead - Copper",J3079="Non-lead - Other")),
(AND(G3079="Non-lead - Copper",J3079="Non-lead")),
(AND(G3079="Non-lead - Plastic",J3079="Non-lead - Copper")),
(AND(G3079="Non-lead - Plastic",J3079="Non-lead - Plastic")),
(AND(G3079="Non-lead - Plastic",J3079="Non-lead - Other")),
(AND(G3079="Non-lead - Plastic",J3079="Non-lead")),
(AND(G3079="Non-lead",J3079="Non-lead - Copper")),
(AND(G3079="Non-lead",J3079="Non-lead - Plastic")),
(AND(G3079="Non-lead",J3079="Non-lead - Other")),
(AND(G3079="Non-lead",J3079="Non-lead")),
(AND(G3079="Non-lead - Other",J3079="Non-lead - Copper")),
(AND(G3079="Non-Lead - Other",J3079="Non-lead - Plastic")),
(AND(G3079="Non-Lead - Other",J3079="Non-lead")),
(AND(G3079="Non-Lead - Other",J3079="Non-lead - Other")))),"Non-Lead",
IF((OR((AND(G3079="Galvanized",J3079="Non-lead")),
(AND(G3079="Galvanized",J3079="Non-lead - Copper")),
(AND(G3079="Galvanized",J3079="Non-lead - Plastic")),
(AND(G3079="Galvanized",J3079="Non-lead")),
(AND(G3079="Galvanized",J3079="Non-lead - Other")))),"Non-Lead",
IF((OR((AND(G3079="Non-lead - Copper",H3079="No",J3079="Galvanized")),
(AND(G3079="Non-lead - Plastic",H3079="No",J3079="Galvanized")),
(AND(G3079="Non-lead",H3079="No",J3079="Galvanized")),
(AND(G3079="Galvanized",H3079="No",J3079="Galvanized")),
(AND(G3079="Non-lead - Other",H3079="No",J3079="Galvanized")))),"Non-lead",
IF((OR((AND(G3079="Unknown - Likely Lead",J3079="Unknown - Likely Lead")),
(AND(G3079="Unknown - Likely Lead",J3079="Unknown - Unlikely Lead")),
(AND(G3079="Unknown - Likely Lead",J3079="Unknown - Material Unknown")),
(AND(G3079="Unknown - Unlikely Lead",J3079="Unknown - Likely Lead")),
(AND(G3079="Unknown - Unlikely Lead",J3079="Unknown - Unlikely Lead")),
(AND(G3079="Unknown - Unlikely Lead",J3079="Unknown - Material Unknown")),
(AND(G3079="Unknown - Material Unknown",J3079="Unknown - Likely Lead")),
(AND(G3079="Unknown - Material Unknown",J3079="Unknown - Unlikely Lead")),
(AND(G3079="Unknown - Material Unknown",J3079="Unknown - Material Unknown")))),"Unknown",
IF((OR((AND(G3079="Unknown - Likely Lead",J3079="Non-lead - Copper")),
(AND(G3079="Unknown - Likely Lead",J3079="Non-lead - Plastic")),
(AND(G3079="Unknown - Likely Lead",J3079="Non-lead")),
(AND(G3079="Unknown - Likely Lead",J3079="Non-lead - Other")),
(AND(G3079="Unknown - Unlikely Lead",J3079="Non-lead - Copper")),
(AND(G3079="Unknown - Unlikely Lead",J3079="Non-lead - Plastic")),
(AND(G3079="Unknown - Unlikely Lead",J3079="Non-lead")),
(AND(G3079="Unknown - Unlikely Lead",J3079="Non-lead - Other")),
(AND(G3079="Unknown - Material Unknown",J3079="Non-lead - Copper")),
(AND(G3079="Unknown - Material Unknown",J3079="Non-lead - Plastic")),
(AND(G3079="Unknown - Material Unknown",J3079="Non-lead")),
(AND(G3079="Unknown - Material Unknown",J3079="Non-lead - Other")))),"Unknown",
IF((OR((AND(G3079="Non-lead - Copper",J3079="Unknown - Likely Lead")),
(AND(G3079="Non-lead - Copper",J3079="Unknown - Unlikely Lead")),
(AND(G3079="Non-lead - Copper",J3079="Unknown - Material Unknown")),
(AND(G3079="Non-lead - Plastic",J3079="Unknown - Likely Lead")),
(AND(G3079="Non-lead - Plastic",J3079="Unknown - Unlikely Lead")),
(AND(G3079="Non-lead - Plastic",J3079="Unknown - Material Unknown")),
(AND(G3079="Non-lead",J3079="Unknown - Likely Lead")),
(AND(G3079="Non-lead",J3079="Unknown - Unlikely Lead")),
(AND(G3079="Non-lead",J3079="Unknown - Material Unknown")),
(AND(G3079="Non-lead - Other",J3079="Unknown - Likely Lead")),
(AND(G3079="Non-Lead - Other",J3079="Unknown - Unlikely Lead")),
(AND(G3079="Non-Lead - Other",J3079="Unknown - Material Unknown")))),"Unknown",
IF((OR((AND(G3079="Galvanized",J3079="Unknown - Likely Lead")),
(AND(G3079="Galvanized",J3079="Unknown - Unlikely Lead")),
(AND(G3079="Galvanized",J3079="Unknown - Material Unknown")))),"Unknown",
IF((OR((AND(G3079="Galvanized",J3079="")))),"Galvanized Requiring Replacement",
IF((OR((AND(G3079="Non-lead - Copper",J3079="")),
(AND(G3079="Non-lead - Plastic",J3079="")),
(AND(G3079="Non-lead",J3079="")),
(AND(G3079="Non-lead - Other",J3079="")))),"Non-lead",
IF((OR((AND(G3079="Unknown - Likely Lead",J3079="")),
(AND(G3079="Unknown - Unlikely Lead",J3079="")),
(AND(G3079="Unknown - Material Unknown",J3079="")))),"Unknown",
""))))))))))))))))</f>
        <v>Non-Lead</v>
      </c>
      <c r="N3079" s="44" t="s">
        <v>39</v>
      </c>
    </row>
    <row r="3080" spans="1:14" ht="30" x14ac:dyDescent="0.25">
      <c r="A3080" s="34" t="s">
        <v>7286</v>
      </c>
      <c r="B3080" s="35" t="s">
        <v>1005</v>
      </c>
      <c r="C3080" s="36" t="s">
        <v>6865</v>
      </c>
      <c r="D3080" s="36" t="s">
        <v>32</v>
      </c>
      <c r="E3080" s="36" t="s">
        <v>644</v>
      </c>
      <c r="F3080" s="37" t="s">
        <v>7287</v>
      </c>
      <c r="G3080" s="38" t="s">
        <v>35</v>
      </c>
      <c r="H3080" s="39" t="s">
        <v>39</v>
      </c>
      <c r="I3080" s="40" t="s">
        <v>37</v>
      </c>
      <c r="J3080" s="42" t="s">
        <v>38</v>
      </c>
      <c r="K3080" s="39" t="s">
        <v>37</v>
      </c>
      <c r="L3080" s="35"/>
      <c r="M3080" s="43" t="str">
        <f>IF((OR(G3080="Lead")),"Lead",
IF((OR(J3080="Lead")),"Lead",
IF((OR(G3080="Lead-lined galvanized")),"Lead",
IF((OR(J3080="Lead-lined galvanized")),"Lead",
IF((OR((AND(G3080="Unknown - Likely Lead",J3080="Galvanized")),
(AND(G3080="Unknown - Unlikely Lead",J3080="Galvanized")),
(AND(G3080="Unknown - Material Unknown",J3080="Galvanized")))),"Galvanized Requiring Replacement",
IF((OR((AND(G3080="Non-lead - Copper",H3080="Yes",J3080="Galvanized")),
(AND(G3080="Non-lead - Copper",H3080="Don't know",J3080="Galvanized")),
(AND(G3080="Non-lead - Copper",H3080="",J3080="Galvanized")),
(AND(G3080="Non-lead - Plastic",H3080="Yes",J3080="Galvanized")),
(AND(G3080="Non-lead - Plastic",H3080="Don't know",J3080="Galvanized")),
(AND(G3080="Non-lead - Plastic",H3080="",J3080="Galvanized")),
(AND(G3080="Non-lead",H3080="Yes",J3080="Galvanized")),
(AND(G3080="Non-lead",H3080="Don't know",J3080="Galvanized")),
(AND(G3080="Non-lead",H3080="",J3080="Galvanized")),
(AND(G3080="Non-lead - Other",H3080="Yes",J3080="Galvanized")),
(AND(G3080="Non-Lead - Other",H3080="Don't know",J3080="Galvanized")),
(AND(G3080="Galvanized",H3080="Yes",J3080="Galvanized")),
(AND(G3080="Galvanized",H3080="Don't know",J3080="Galvanized")),
(AND(G3080="Galvanized",H3080="",J3080="Galvanized")),
(AND(G3080="Non-Lead - Other",H3080="",J3080="Galvanized")))),"Galvanized Requiring Replacement",
IF((OR((AND(G3080="Non-lead - Copper",J3080="Non-lead - Copper")),
(AND(G3080="Non-lead - Copper",J3080="Non-lead - Plastic")),
(AND(G3080="Non-lead - Copper",J3080="Non-lead - Other")),
(AND(G3080="Non-lead - Copper",J3080="Non-lead")),
(AND(G3080="Non-lead - Plastic",J3080="Non-lead - Copper")),
(AND(G3080="Non-lead - Plastic",J3080="Non-lead - Plastic")),
(AND(G3080="Non-lead - Plastic",J3080="Non-lead - Other")),
(AND(G3080="Non-lead - Plastic",J3080="Non-lead")),
(AND(G3080="Non-lead",J3080="Non-lead - Copper")),
(AND(G3080="Non-lead",J3080="Non-lead - Plastic")),
(AND(G3080="Non-lead",J3080="Non-lead - Other")),
(AND(G3080="Non-lead",J3080="Non-lead")),
(AND(G3080="Non-lead - Other",J3080="Non-lead - Copper")),
(AND(G3080="Non-Lead - Other",J3080="Non-lead - Plastic")),
(AND(G3080="Non-Lead - Other",J3080="Non-lead")),
(AND(G3080="Non-Lead - Other",J3080="Non-lead - Other")))),"Non-Lead",
IF((OR((AND(G3080="Galvanized",J3080="Non-lead")),
(AND(G3080="Galvanized",J3080="Non-lead - Copper")),
(AND(G3080="Galvanized",J3080="Non-lead - Plastic")),
(AND(G3080="Galvanized",J3080="Non-lead")),
(AND(G3080="Galvanized",J3080="Non-lead - Other")))),"Non-Lead",
IF((OR((AND(G3080="Non-lead - Copper",H3080="No",J3080="Galvanized")),
(AND(G3080="Non-lead - Plastic",H3080="No",J3080="Galvanized")),
(AND(G3080="Non-lead",H3080="No",J3080="Galvanized")),
(AND(G3080="Galvanized",H3080="No",J3080="Galvanized")),
(AND(G3080="Non-lead - Other",H3080="No",J3080="Galvanized")))),"Non-lead",
IF((OR((AND(G3080="Unknown - Likely Lead",J3080="Unknown - Likely Lead")),
(AND(G3080="Unknown - Likely Lead",J3080="Unknown - Unlikely Lead")),
(AND(G3080="Unknown - Likely Lead",J3080="Unknown - Material Unknown")),
(AND(G3080="Unknown - Unlikely Lead",J3080="Unknown - Likely Lead")),
(AND(G3080="Unknown - Unlikely Lead",J3080="Unknown - Unlikely Lead")),
(AND(G3080="Unknown - Unlikely Lead",J3080="Unknown - Material Unknown")),
(AND(G3080="Unknown - Material Unknown",J3080="Unknown - Likely Lead")),
(AND(G3080="Unknown - Material Unknown",J3080="Unknown - Unlikely Lead")),
(AND(G3080="Unknown - Material Unknown",J3080="Unknown - Material Unknown")))),"Unknown",
IF((OR((AND(G3080="Unknown - Likely Lead",J3080="Non-lead - Copper")),
(AND(G3080="Unknown - Likely Lead",J3080="Non-lead - Plastic")),
(AND(G3080="Unknown - Likely Lead",J3080="Non-lead")),
(AND(G3080="Unknown - Likely Lead",J3080="Non-lead - Other")),
(AND(G3080="Unknown - Unlikely Lead",J3080="Non-lead - Copper")),
(AND(G3080="Unknown - Unlikely Lead",J3080="Non-lead - Plastic")),
(AND(G3080="Unknown - Unlikely Lead",J3080="Non-lead")),
(AND(G3080="Unknown - Unlikely Lead",J3080="Non-lead - Other")),
(AND(G3080="Unknown - Material Unknown",J3080="Non-lead - Copper")),
(AND(G3080="Unknown - Material Unknown",J3080="Non-lead - Plastic")),
(AND(G3080="Unknown - Material Unknown",J3080="Non-lead")),
(AND(G3080="Unknown - Material Unknown",J3080="Non-lead - Other")))),"Unknown",
IF((OR((AND(G3080="Non-lead - Copper",J3080="Unknown - Likely Lead")),
(AND(G3080="Non-lead - Copper",J3080="Unknown - Unlikely Lead")),
(AND(G3080="Non-lead - Copper",J3080="Unknown - Material Unknown")),
(AND(G3080="Non-lead - Plastic",J3080="Unknown - Likely Lead")),
(AND(G3080="Non-lead - Plastic",J3080="Unknown - Unlikely Lead")),
(AND(G3080="Non-lead - Plastic",J3080="Unknown - Material Unknown")),
(AND(G3080="Non-lead",J3080="Unknown - Likely Lead")),
(AND(G3080="Non-lead",J3080="Unknown - Unlikely Lead")),
(AND(G3080="Non-lead",J3080="Unknown - Material Unknown")),
(AND(G3080="Non-lead - Other",J3080="Unknown - Likely Lead")),
(AND(G3080="Non-Lead - Other",J3080="Unknown - Unlikely Lead")),
(AND(G3080="Non-Lead - Other",J3080="Unknown - Material Unknown")))),"Unknown",
IF((OR((AND(G3080="Galvanized",J3080="Unknown - Likely Lead")),
(AND(G3080="Galvanized",J3080="Unknown - Unlikely Lead")),
(AND(G3080="Galvanized",J3080="Unknown - Material Unknown")))),"Unknown",
IF((OR((AND(G3080="Galvanized",J3080="")))),"Galvanized Requiring Replacement",
IF((OR((AND(G3080="Non-lead - Copper",J3080="")),
(AND(G3080="Non-lead - Plastic",J3080="")),
(AND(G3080="Non-lead",J3080="")),
(AND(G3080="Non-lead - Other",J3080="")))),"Non-lead",
IF((OR((AND(G3080="Unknown - Likely Lead",J3080="")),
(AND(G3080="Unknown - Unlikely Lead",J3080="")),
(AND(G3080="Unknown - Material Unknown",J3080="")))),"Unknown",
""))))))))))))))))</f>
        <v>Non-Lead</v>
      </c>
      <c r="N3080" s="44" t="s">
        <v>39</v>
      </c>
    </row>
    <row r="3081" spans="1:14" ht="30" x14ac:dyDescent="0.25">
      <c r="A3081" s="34" t="s">
        <v>7288</v>
      </c>
      <c r="B3081" s="35" t="s">
        <v>1005</v>
      </c>
      <c r="C3081" s="36" t="s">
        <v>6865</v>
      </c>
      <c r="D3081" s="36" t="s">
        <v>32</v>
      </c>
      <c r="E3081" s="36" t="s">
        <v>644</v>
      </c>
      <c r="F3081" s="37" t="s">
        <v>7289</v>
      </c>
      <c r="G3081" s="38" t="s">
        <v>35</v>
      </c>
      <c r="H3081" s="39" t="s">
        <v>39</v>
      </c>
      <c r="I3081" s="40" t="s">
        <v>37</v>
      </c>
      <c r="J3081" s="42" t="s">
        <v>38</v>
      </c>
      <c r="K3081" s="39" t="s">
        <v>37</v>
      </c>
      <c r="L3081" s="35"/>
      <c r="M3081" s="43" t="str">
        <f>IF((OR(G3081="Lead")),"Lead",
IF((OR(J3081="Lead")),"Lead",
IF((OR(G3081="Lead-lined galvanized")),"Lead",
IF((OR(J3081="Lead-lined galvanized")),"Lead",
IF((OR((AND(G3081="Unknown - Likely Lead",J3081="Galvanized")),
(AND(G3081="Unknown - Unlikely Lead",J3081="Galvanized")),
(AND(G3081="Unknown - Material Unknown",J3081="Galvanized")))),"Galvanized Requiring Replacement",
IF((OR((AND(G3081="Non-lead - Copper",H3081="Yes",J3081="Galvanized")),
(AND(G3081="Non-lead - Copper",H3081="Don't know",J3081="Galvanized")),
(AND(G3081="Non-lead - Copper",H3081="",J3081="Galvanized")),
(AND(G3081="Non-lead - Plastic",H3081="Yes",J3081="Galvanized")),
(AND(G3081="Non-lead - Plastic",H3081="Don't know",J3081="Galvanized")),
(AND(G3081="Non-lead - Plastic",H3081="",J3081="Galvanized")),
(AND(G3081="Non-lead",H3081="Yes",J3081="Galvanized")),
(AND(G3081="Non-lead",H3081="Don't know",J3081="Galvanized")),
(AND(G3081="Non-lead",H3081="",J3081="Galvanized")),
(AND(G3081="Non-lead - Other",H3081="Yes",J3081="Galvanized")),
(AND(G3081="Non-Lead - Other",H3081="Don't know",J3081="Galvanized")),
(AND(G3081="Galvanized",H3081="Yes",J3081="Galvanized")),
(AND(G3081="Galvanized",H3081="Don't know",J3081="Galvanized")),
(AND(G3081="Galvanized",H3081="",J3081="Galvanized")),
(AND(G3081="Non-Lead - Other",H3081="",J3081="Galvanized")))),"Galvanized Requiring Replacement",
IF((OR((AND(G3081="Non-lead - Copper",J3081="Non-lead - Copper")),
(AND(G3081="Non-lead - Copper",J3081="Non-lead - Plastic")),
(AND(G3081="Non-lead - Copper",J3081="Non-lead - Other")),
(AND(G3081="Non-lead - Copper",J3081="Non-lead")),
(AND(G3081="Non-lead - Plastic",J3081="Non-lead - Copper")),
(AND(G3081="Non-lead - Plastic",J3081="Non-lead - Plastic")),
(AND(G3081="Non-lead - Plastic",J3081="Non-lead - Other")),
(AND(G3081="Non-lead - Plastic",J3081="Non-lead")),
(AND(G3081="Non-lead",J3081="Non-lead - Copper")),
(AND(G3081="Non-lead",J3081="Non-lead - Plastic")),
(AND(G3081="Non-lead",J3081="Non-lead - Other")),
(AND(G3081="Non-lead",J3081="Non-lead")),
(AND(G3081="Non-lead - Other",J3081="Non-lead - Copper")),
(AND(G3081="Non-Lead - Other",J3081="Non-lead - Plastic")),
(AND(G3081="Non-Lead - Other",J3081="Non-lead")),
(AND(G3081="Non-Lead - Other",J3081="Non-lead - Other")))),"Non-Lead",
IF((OR((AND(G3081="Galvanized",J3081="Non-lead")),
(AND(G3081="Galvanized",J3081="Non-lead - Copper")),
(AND(G3081="Galvanized",J3081="Non-lead - Plastic")),
(AND(G3081="Galvanized",J3081="Non-lead")),
(AND(G3081="Galvanized",J3081="Non-lead - Other")))),"Non-Lead",
IF((OR((AND(G3081="Non-lead - Copper",H3081="No",J3081="Galvanized")),
(AND(G3081="Non-lead - Plastic",H3081="No",J3081="Galvanized")),
(AND(G3081="Non-lead",H3081="No",J3081="Galvanized")),
(AND(G3081="Galvanized",H3081="No",J3081="Galvanized")),
(AND(G3081="Non-lead - Other",H3081="No",J3081="Galvanized")))),"Non-lead",
IF((OR((AND(G3081="Unknown - Likely Lead",J3081="Unknown - Likely Lead")),
(AND(G3081="Unknown - Likely Lead",J3081="Unknown - Unlikely Lead")),
(AND(G3081="Unknown - Likely Lead",J3081="Unknown - Material Unknown")),
(AND(G3081="Unknown - Unlikely Lead",J3081="Unknown - Likely Lead")),
(AND(G3081="Unknown - Unlikely Lead",J3081="Unknown - Unlikely Lead")),
(AND(G3081="Unknown - Unlikely Lead",J3081="Unknown - Material Unknown")),
(AND(G3081="Unknown - Material Unknown",J3081="Unknown - Likely Lead")),
(AND(G3081="Unknown - Material Unknown",J3081="Unknown - Unlikely Lead")),
(AND(G3081="Unknown - Material Unknown",J3081="Unknown - Material Unknown")))),"Unknown",
IF((OR((AND(G3081="Unknown - Likely Lead",J3081="Non-lead - Copper")),
(AND(G3081="Unknown - Likely Lead",J3081="Non-lead - Plastic")),
(AND(G3081="Unknown - Likely Lead",J3081="Non-lead")),
(AND(G3081="Unknown - Likely Lead",J3081="Non-lead - Other")),
(AND(G3081="Unknown - Unlikely Lead",J3081="Non-lead - Copper")),
(AND(G3081="Unknown - Unlikely Lead",J3081="Non-lead - Plastic")),
(AND(G3081="Unknown - Unlikely Lead",J3081="Non-lead")),
(AND(G3081="Unknown - Unlikely Lead",J3081="Non-lead - Other")),
(AND(G3081="Unknown - Material Unknown",J3081="Non-lead - Copper")),
(AND(G3081="Unknown - Material Unknown",J3081="Non-lead - Plastic")),
(AND(G3081="Unknown - Material Unknown",J3081="Non-lead")),
(AND(G3081="Unknown - Material Unknown",J3081="Non-lead - Other")))),"Unknown",
IF((OR((AND(G3081="Non-lead - Copper",J3081="Unknown - Likely Lead")),
(AND(G3081="Non-lead - Copper",J3081="Unknown - Unlikely Lead")),
(AND(G3081="Non-lead - Copper",J3081="Unknown - Material Unknown")),
(AND(G3081="Non-lead - Plastic",J3081="Unknown - Likely Lead")),
(AND(G3081="Non-lead - Plastic",J3081="Unknown - Unlikely Lead")),
(AND(G3081="Non-lead - Plastic",J3081="Unknown - Material Unknown")),
(AND(G3081="Non-lead",J3081="Unknown - Likely Lead")),
(AND(G3081="Non-lead",J3081="Unknown - Unlikely Lead")),
(AND(G3081="Non-lead",J3081="Unknown - Material Unknown")),
(AND(G3081="Non-lead - Other",J3081="Unknown - Likely Lead")),
(AND(G3081="Non-Lead - Other",J3081="Unknown - Unlikely Lead")),
(AND(G3081="Non-Lead - Other",J3081="Unknown - Material Unknown")))),"Unknown",
IF((OR((AND(G3081="Galvanized",J3081="Unknown - Likely Lead")),
(AND(G3081="Galvanized",J3081="Unknown - Unlikely Lead")),
(AND(G3081="Galvanized",J3081="Unknown - Material Unknown")))),"Unknown",
IF((OR((AND(G3081="Galvanized",J3081="")))),"Galvanized Requiring Replacement",
IF((OR((AND(G3081="Non-lead - Copper",J3081="")),
(AND(G3081="Non-lead - Plastic",J3081="")),
(AND(G3081="Non-lead",J3081="")),
(AND(G3081="Non-lead - Other",J3081="")))),"Non-lead",
IF((OR((AND(G3081="Unknown - Likely Lead",J3081="")),
(AND(G3081="Unknown - Unlikely Lead",J3081="")),
(AND(G3081="Unknown - Material Unknown",J3081="")))),"Unknown",
""))))))))))))))))</f>
        <v>Non-Lead</v>
      </c>
      <c r="N3081" s="44" t="s">
        <v>39</v>
      </c>
    </row>
    <row r="3082" spans="1:14" ht="30" x14ac:dyDescent="0.25">
      <c r="A3082" s="34" t="s">
        <v>7290</v>
      </c>
      <c r="B3082" s="35" t="s">
        <v>1615</v>
      </c>
      <c r="C3082" s="36" t="s">
        <v>7291</v>
      </c>
      <c r="D3082" s="36" t="s">
        <v>32</v>
      </c>
      <c r="E3082" s="36" t="s">
        <v>644</v>
      </c>
      <c r="F3082" s="37" t="s">
        <v>7292</v>
      </c>
      <c r="G3082" s="38" t="s">
        <v>35</v>
      </c>
      <c r="H3082" s="39" t="s">
        <v>39</v>
      </c>
      <c r="I3082" s="40" t="s">
        <v>37</v>
      </c>
      <c r="J3082" s="42" t="s">
        <v>38</v>
      </c>
      <c r="K3082" s="39" t="s">
        <v>37</v>
      </c>
      <c r="L3082" s="35"/>
      <c r="M3082" s="43" t="str">
        <f>IF((OR(G3082="Lead")),"Lead",
IF((OR(J3082="Lead")),"Lead",
IF((OR(G3082="Lead-lined galvanized")),"Lead",
IF((OR(J3082="Lead-lined galvanized")),"Lead",
IF((OR((AND(G3082="Unknown - Likely Lead",J3082="Galvanized")),
(AND(G3082="Unknown - Unlikely Lead",J3082="Galvanized")),
(AND(G3082="Unknown - Material Unknown",J3082="Galvanized")))),"Galvanized Requiring Replacement",
IF((OR((AND(G3082="Non-lead - Copper",H3082="Yes",J3082="Galvanized")),
(AND(G3082="Non-lead - Copper",H3082="Don't know",J3082="Galvanized")),
(AND(G3082="Non-lead - Copper",H3082="",J3082="Galvanized")),
(AND(G3082="Non-lead - Plastic",H3082="Yes",J3082="Galvanized")),
(AND(G3082="Non-lead - Plastic",H3082="Don't know",J3082="Galvanized")),
(AND(G3082="Non-lead - Plastic",H3082="",J3082="Galvanized")),
(AND(G3082="Non-lead",H3082="Yes",J3082="Galvanized")),
(AND(G3082="Non-lead",H3082="Don't know",J3082="Galvanized")),
(AND(G3082="Non-lead",H3082="",J3082="Galvanized")),
(AND(G3082="Non-lead - Other",H3082="Yes",J3082="Galvanized")),
(AND(G3082="Non-Lead - Other",H3082="Don't know",J3082="Galvanized")),
(AND(G3082="Galvanized",H3082="Yes",J3082="Galvanized")),
(AND(G3082="Galvanized",H3082="Don't know",J3082="Galvanized")),
(AND(G3082="Galvanized",H3082="",J3082="Galvanized")),
(AND(G3082="Non-Lead - Other",H3082="",J3082="Galvanized")))),"Galvanized Requiring Replacement",
IF((OR((AND(G3082="Non-lead - Copper",J3082="Non-lead - Copper")),
(AND(G3082="Non-lead - Copper",J3082="Non-lead - Plastic")),
(AND(G3082="Non-lead - Copper",J3082="Non-lead - Other")),
(AND(G3082="Non-lead - Copper",J3082="Non-lead")),
(AND(G3082="Non-lead - Plastic",J3082="Non-lead - Copper")),
(AND(G3082="Non-lead - Plastic",J3082="Non-lead - Plastic")),
(AND(G3082="Non-lead - Plastic",J3082="Non-lead - Other")),
(AND(G3082="Non-lead - Plastic",J3082="Non-lead")),
(AND(G3082="Non-lead",J3082="Non-lead - Copper")),
(AND(G3082="Non-lead",J3082="Non-lead - Plastic")),
(AND(G3082="Non-lead",J3082="Non-lead - Other")),
(AND(G3082="Non-lead",J3082="Non-lead")),
(AND(G3082="Non-lead - Other",J3082="Non-lead - Copper")),
(AND(G3082="Non-Lead - Other",J3082="Non-lead - Plastic")),
(AND(G3082="Non-Lead - Other",J3082="Non-lead")),
(AND(G3082="Non-Lead - Other",J3082="Non-lead - Other")))),"Non-Lead",
IF((OR((AND(G3082="Galvanized",J3082="Non-lead")),
(AND(G3082="Galvanized",J3082="Non-lead - Copper")),
(AND(G3082="Galvanized",J3082="Non-lead - Plastic")),
(AND(G3082="Galvanized",J3082="Non-lead")),
(AND(G3082="Galvanized",J3082="Non-lead - Other")))),"Non-Lead",
IF((OR((AND(G3082="Non-lead - Copper",H3082="No",J3082="Galvanized")),
(AND(G3082="Non-lead - Plastic",H3082="No",J3082="Galvanized")),
(AND(G3082="Non-lead",H3082="No",J3082="Galvanized")),
(AND(G3082="Galvanized",H3082="No",J3082="Galvanized")),
(AND(G3082="Non-lead - Other",H3082="No",J3082="Galvanized")))),"Non-lead",
IF((OR((AND(G3082="Unknown - Likely Lead",J3082="Unknown - Likely Lead")),
(AND(G3082="Unknown - Likely Lead",J3082="Unknown - Unlikely Lead")),
(AND(G3082="Unknown - Likely Lead",J3082="Unknown - Material Unknown")),
(AND(G3082="Unknown - Unlikely Lead",J3082="Unknown - Likely Lead")),
(AND(G3082="Unknown - Unlikely Lead",J3082="Unknown - Unlikely Lead")),
(AND(G3082="Unknown - Unlikely Lead",J3082="Unknown - Material Unknown")),
(AND(G3082="Unknown - Material Unknown",J3082="Unknown - Likely Lead")),
(AND(G3082="Unknown - Material Unknown",J3082="Unknown - Unlikely Lead")),
(AND(G3082="Unknown - Material Unknown",J3082="Unknown - Material Unknown")))),"Unknown",
IF((OR((AND(G3082="Unknown - Likely Lead",J3082="Non-lead - Copper")),
(AND(G3082="Unknown - Likely Lead",J3082="Non-lead - Plastic")),
(AND(G3082="Unknown - Likely Lead",J3082="Non-lead")),
(AND(G3082="Unknown - Likely Lead",J3082="Non-lead - Other")),
(AND(G3082="Unknown - Unlikely Lead",J3082="Non-lead - Copper")),
(AND(G3082="Unknown - Unlikely Lead",J3082="Non-lead - Plastic")),
(AND(G3082="Unknown - Unlikely Lead",J3082="Non-lead")),
(AND(G3082="Unknown - Unlikely Lead",J3082="Non-lead - Other")),
(AND(G3082="Unknown - Material Unknown",J3082="Non-lead - Copper")),
(AND(G3082="Unknown - Material Unknown",J3082="Non-lead - Plastic")),
(AND(G3082="Unknown - Material Unknown",J3082="Non-lead")),
(AND(G3082="Unknown - Material Unknown",J3082="Non-lead - Other")))),"Unknown",
IF((OR((AND(G3082="Non-lead - Copper",J3082="Unknown - Likely Lead")),
(AND(G3082="Non-lead - Copper",J3082="Unknown - Unlikely Lead")),
(AND(G3082="Non-lead - Copper",J3082="Unknown - Material Unknown")),
(AND(G3082="Non-lead - Plastic",J3082="Unknown - Likely Lead")),
(AND(G3082="Non-lead - Plastic",J3082="Unknown - Unlikely Lead")),
(AND(G3082="Non-lead - Plastic",J3082="Unknown - Material Unknown")),
(AND(G3082="Non-lead",J3082="Unknown - Likely Lead")),
(AND(G3082="Non-lead",J3082="Unknown - Unlikely Lead")),
(AND(G3082="Non-lead",J3082="Unknown - Material Unknown")),
(AND(G3082="Non-lead - Other",J3082="Unknown - Likely Lead")),
(AND(G3082="Non-Lead - Other",J3082="Unknown - Unlikely Lead")),
(AND(G3082="Non-Lead - Other",J3082="Unknown - Material Unknown")))),"Unknown",
IF((OR((AND(G3082="Galvanized",J3082="Unknown - Likely Lead")),
(AND(G3082="Galvanized",J3082="Unknown - Unlikely Lead")),
(AND(G3082="Galvanized",J3082="Unknown - Material Unknown")))),"Unknown",
IF((OR((AND(G3082="Galvanized",J3082="")))),"Galvanized Requiring Replacement",
IF((OR((AND(G3082="Non-lead - Copper",J3082="")),
(AND(G3082="Non-lead - Plastic",J3082="")),
(AND(G3082="Non-lead",J3082="")),
(AND(G3082="Non-lead - Other",J3082="")))),"Non-lead",
IF((OR((AND(G3082="Unknown - Likely Lead",J3082="")),
(AND(G3082="Unknown - Unlikely Lead",J3082="")),
(AND(G3082="Unknown - Material Unknown",J3082="")))),"Unknown",
""))))))))))))))))</f>
        <v>Non-Lead</v>
      </c>
      <c r="N3082" s="44" t="s">
        <v>39</v>
      </c>
    </row>
    <row r="3083" spans="1:14" ht="30" x14ac:dyDescent="0.25">
      <c r="A3083" s="34" t="s">
        <v>7293</v>
      </c>
      <c r="B3083" s="35" t="s">
        <v>1615</v>
      </c>
      <c r="C3083" s="36" t="s">
        <v>721</v>
      </c>
      <c r="D3083" s="36" t="s">
        <v>32</v>
      </c>
      <c r="E3083" s="36" t="s">
        <v>644</v>
      </c>
      <c r="F3083" s="37" t="s">
        <v>7294</v>
      </c>
      <c r="G3083" s="38" t="s">
        <v>35</v>
      </c>
      <c r="H3083" s="39" t="s">
        <v>39</v>
      </c>
      <c r="I3083" s="40" t="s">
        <v>37</v>
      </c>
      <c r="J3083" s="42" t="s">
        <v>38</v>
      </c>
      <c r="K3083" s="39" t="s">
        <v>37</v>
      </c>
      <c r="L3083" s="35"/>
      <c r="M3083" s="43" t="str">
        <f>IF((OR(G3083="Lead")),"Lead",
IF((OR(J3083="Lead")),"Lead",
IF((OR(G3083="Lead-lined galvanized")),"Lead",
IF((OR(J3083="Lead-lined galvanized")),"Lead",
IF((OR((AND(G3083="Unknown - Likely Lead",J3083="Galvanized")),
(AND(G3083="Unknown - Unlikely Lead",J3083="Galvanized")),
(AND(G3083="Unknown - Material Unknown",J3083="Galvanized")))),"Galvanized Requiring Replacement",
IF((OR((AND(G3083="Non-lead - Copper",H3083="Yes",J3083="Galvanized")),
(AND(G3083="Non-lead - Copper",H3083="Don't know",J3083="Galvanized")),
(AND(G3083="Non-lead - Copper",H3083="",J3083="Galvanized")),
(AND(G3083="Non-lead - Plastic",H3083="Yes",J3083="Galvanized")),
(AND(G3083="Non-lead - Plastic",H3083="Don't know",J3083="Galvanized")),
(AND(G3083="Non-lead - Plastic",H3083="",J3083="Galvanized")),
(AND(G3083="Non-lead",H3083="Yes",J3083="Galvanized")),
(AND(G3083="Non-lead",H3083="Don't know",J3083="Galvanized")),
(AND(G3083="Non-lead",H3083="",J3083="Galvanized")),
(AND(G3083="Non-lead - Other",H3083="Yes",J3083="Galvanized")),
(AND(G3083="Non-Lead - Other",H3083="Don't know",J3083="Galvanized")),
(AND(G3083="Galvanized",H3083="Yes",J3083="Galvanized")),
(AND(G3083="Galvanized",H3083="Don't know",J3083="Galvanized")),
(AND(G3083="Galvanized",H3083="",J3083="Galvanized")),
(AND(G3083="Non-Lead - Other",H3083="",J3083="Galvanized")))),"Galvanized Requiring Replacement",
IF((OR((AND(G3083="Non-lead - Copper",J3083="Non-lead - Copper")),
(AND(G3083="Non-lead - Copper",J3083="Non-lead - Plastic")),
(AND(G3083="Non-lead - Copper",J3083="Non-lead - Other")),
(AND(G3083="Non-lead - Copper",J3083="Non-lead")),
(AND(G3083="Non-lead - Plastic",J3083="Non-lead - Copper")),
(AND(G3083="Non-lead - Plastic",J3083="Non-lead - Plastic")),
(AND(G3083="Non-lead - Plastic",J3083="Non-lead - Other")),
(AND(G3083="Non-lead - Plastic",J3083="Non-lead")),
(AND(G3083="Non-lead",J3083="Non-lead - Copper")),
(AND(G3083="Non-lead",J3083="Non-lead - Plastic")),
(AND(G3083="Non-lead",J3083="Non-lead - Other")),
(AND(G3083="Non-lead",J3083="Non-lead")),
(AND(G3083="Non-lead - Other",J3083="Non-lead - Copper")),
(AND(G3083="Non-Lead - Other",J3083="Non-lead - Plastic")),
(AND(G3083="Non-Lead - Other",J3083="Non-lead")),
(AND(G3083="Non-Lead - Other",J3083="Non-lead - Other")))),"Non-Lead",
IF((OR((AND(G3083="Galvanized",J3083="Non-lead")),
(AND(G3083="Galvanized",J3083="Non-lead - Copper")),
(AND(G3083="Galvanized",J3083="Non-lead - Plastic")),
(AND(G3083="Galvanized",J3083="Non-lead")),
(AND(G3083="Galvanized",J3083="Non-lead - Other")))),"Non-Lead",
IF((OR((AND(G3083="Non-lead - Copper",H3083="No",J3083="Galvanized")),
(AND(G3083="Non-lead - Plastic",H3083="No",J3083="Galvanized")),
(AND(G3083="Non-lead",H3083="No",J3083="Galvanized")),
(AND(G3083="Galvanized",H3083="No",J3083="Galvanized")),
(AND(G3083="Non-lead - Other",H3083="No",J3083="Galvanized")))),"Non-lead",
IF((OR((AND(G3083="Unknown - Likely Lead",J3083="Unknown - Likely Lead")),
(AND(G3083="Unknown - Likely Lead",J3083="Unknown - Unlikely Lead")),
(AND(G3083="Unknown - Likely Lead",J3083="Unknown - Material Unknown")),
(AND(G3083="Unknown - Unlikely Lead",J3083="Unknown - Likely Lead")),
(AND(G3083="Unknown - Unlikely Lead",J3083="Unknown - Unlikely Lead")),
(AND(G3083="Unknown - Unlikely Lead",J3083="Unknown - Material Unknown")),
(AND(G3083="Unknown - Material Unknown",J3083="Unknown - Likely Lead")),
(AND(G3083="Unknown - Material Unknown",J3083="Unknown - Unlikely Lead")),
(AND(G3083="Unknown - Material Unknown",J3083="Unknown - Material Unknown")))),"Unknown",
IF((OR((AND(G3083="Unknown - Likely Lead",J3083="Non-lead - Copper")),
(AND(G3083="Unknown - Likely Lead",J3083="Non-lead - Plastic")),
(AND(G3083="Unknown - Likely Lead",J3083="Non-lead")),
(AND(G3083="Unknown - Likely Lead",J3083="Non-lead - Other")),
(AND(G3083="Unknown - Unlikely Lead",J3083="Non-lead - Copper")),
(AND(G3083="Unknown - Unlikely Lead",J3083="Non-lead - Plastic")),
(AND(G3083="Unknown - Unlikely Lead",J3083="Non-lead")),
(AND(G3083="Unknown - Unlikely Lead",J3083="Non-lead - Other")),
(AND(G3083="Unknown - Material Unknown",J3083="Non-lead - Copper")),
(AND(G3083="Unknown - Material Unknown",J3083="Non-lead - Plastic")),
(AND(G3083="Unknown - Material Unknown",J3083="Non-lead")),
(AND(G3083="Unknown - Material Unknown",J3083="Non-lead - Other")))),"Unknown",
IF((OR((AND(G3083="Non-lead - Copper",J3083="Unknown - Likely Lead")),
(AND(G3083="Non-lead - Copper",J3083="Unknown - Unlikely Lead")),
(AND(G3083="Non-lead - Copper",J3083="Unknown - Material Unknown")),
(AND(G3083="Non-lead - Plastic",J3083="Unknown - Likely Lead")),
(AND(G3083="Non-lead - Plastic",J3083="Unknown - Unlikely Lead")),
(AND(G3083="Non-lead - Plastic",J3083="Unknown - Material Unknown")),
(AND(G3083="Non-lead",J3083="Unknown - Likely Lead")),
(AND(G3083="Non-lead",J3083="Unknown - Unlikely Lead")),
(AND(G3083="Non-lead",J3083="Unknown - Material Unknown")),
(AND(G3083="Non-lead - Other",J3083="Unknown - Likely Lead")),
(AND(G3083="Non-Lead - Other",J3083="Unknown - Unlikely Lead")),
(AND(G3083="Non-Lead - Other",J3083="Unknown - Material Unknown")))),"Unknown",
IF((OR((AND(G3083="Galvanized",J3083="Unknown - Likely Lead")),
(AND(G3083="Galvanized",J3083="Unknown - Unlikely Lead")),
(AND(G3083="Galvanized",J3083="Unknown - Material Unknown")))),"Unknown",
IF((OR((AND(G3083="Galvanized",J3083="")))),"Galvanized Requiring Replacement",
IF((OR((AND(G3083="Non-lead - Copper",J3083="")),
(AND(G3083="Non-lead - Plastic",J3083="")),
(AND(G3083="Non-lead",J3083="")),
(AND(G3083="Non-lead - Other",J3083="")))),"Non-lead",
IF((OR((AND(G3083="Unknown - Likely Lead",J3083="")),
(AND(G3083="Unknown - Unlikely Lead",J3083="")),
(AND(G3083="Unknown - Material Unknown",J3083="")))),"Unknown",
""))))))))))))))))</f>
        <v>Non-Lead</v>
      </c>
      <c r="N3083" s="44" t="s">
        <v>39</v>
      </c>
    </row>
    <row r="3084" spans="1:14" x14ac:dyDescent="0.25">
      <c r="A3084" s="34" t="s">
        <v>7295</v>
      </c>
      <c r="B3084" s="35" t="s">
        <v>7296</v>
      </c>
      <c r="C3084" s="36" t="s">
        <v>721</v>
      </c>
      <c r="D3084" s="36" t="s">
        <v>32</v>
      </c>
      <c r="E3084" s="36" t="s">
        <v>644</v>
      </c>
      <c r="F3084" s="37" t="s">
        <v>7297</v>
      </c>
      <c r="G3084" s="38" t="s">
        <v>35</v>
      </c>
      <c r="H3084" s="39" t="s">
        <v>39</v>
      </c>
      <c r="I3084" s="40" t="s">
        <v>63</v>
      </c>
      <c r="J3084" s="42" t="s">
        <v>38</v>
      </c>
      <c r="K3084" s="39" t="s">
        <v>63</v>
      </c>
      <c r="L3084" s="35"/>
      <c r="M3084" s="43" t="str">
        <f>IF((OR(G3084="Lead")),"Lead",
IF((OR(J3084="Lead")),"Lead",
IF((OR(G3084="Lead-lined galvanized")),"Lead",
IF((OR(J3084="Lead-lined galvanized")),"Lead",
IF((OR((AND(G3084="Unknown - Likely Lead",J3084="Galvanized")),
(AND(G3084="Unknown - Unlikely Lead",J3084="Galvanized")),
(AND(G3084="Unknown - Material Unknown",J3084="Galvanized")))),"Galvanized Requiring Replacement",
IF((OR((AND(G3084="Non-lead - Copper",H3084="Yes",J3084="Galvanized")),
(AND(G3084="Non-lead - Copper",H3084="Don't know",J3084="Galvanized")),
(AND(G3084="Non-lead - Copper",H3084="",J3084="Galvanized")),
(AND(G3084="Non-lead - Plastic",H3084="Yes",J3084="Galvanized")),
(AND(G3084="Non-lead - Plastic",H3084="Don't know",J3084="Galvanized")),
(AND(G3084="Non-lead - Plastic",H3084="",J3084="Galvanized")),
(AND(G3084="Non-lead",H3084="Yes",J3084="Galvanized")),
(AND(G3084="Non-lead",H3084="Don't know",J3084="Galvanized")),
(AND(G3084="Non-lead",H3084="",J3084="Galvanized")),
(AND(G3084="Non-lead - Other",H3084="Yes",J3084="Galvanized")),
(AND(G3084="Non-Lead - Other",H3084="Don't know",J3084="Galvanized")),
(AND(G3084="Galvanized",H3084="Yes",J3084="Galvanized")),
(AND(G3084="Galvanized",H3084="Don't know",J3084="Galvanized")),
(AND(G3084="Galvanized",H3084="",J3084="Galvanized")),
(AND(G3084="Non-Lead - Other",H3084="",J3084="Galvanized")))),"Galvanized Requiring Replacement",
IF((OR((AND(G3084="Non-lead - Copper",J3084="Non-lead - Copper")),
(AND(G3084="Non-lead - Copper",J3084="Non-lead - Plastic")),
(AND(G3084="Non-lead - Copper",J3084="Non-lead - Other")),
(AND(G3084="Non-lead - Copper",J3084="Non-lead")),
(AND(G3084="Non-lead - Plastic",J3084="Non-lead - Copper")),
(AND(G3084="Non-lead - Plastic",J3084="Non-lead - Plastic")),
(AND(G3084="Non-lead - Plastic",J3084="Non-lead - Other")),
(AND(G3084="Non-lead - Plastic",J3084="Non-lead")),
(AND(G3084="Non-lead",J3084="Non-lead - Copper")),
(AND(G3084="Non-lead",J3084="Non-lead - Plastic")),
(AND(G3084="Non-lead",J3084="Non-lead - Other")),
(AND(G3084="Non-lead",J3084="Non-lead")),
(AND(G3084="Non-lead - Other",J3084="Non-lead - Copper")),
(AND(G3084="Non-Lead - Other",J3084="Non-lead - Plastic")),
(AND(G3084="Non-Lead - Other",J3084="Non-lead")),
(AND(G3084="Non-Lead - Other",J3084="Non-lead - Other")))),"Non-Lead",
IF((OR((AND(G3084="Galvanized",J3084="Non-lead")),
(AND(G3084="Galvanized",J3084="Non-lead - Copper")),
(AND(G3084="Galvanized",J3084="Non-lead - Plastic")),
(AND(G3084="Galvanized",J3084="Non-lead")),
(AND(G3084="Galvanized",J3084="Non-lead - Other")))),"Non-Lead",
IF((OR((AND(G3084="Non-lead - Copper",H3084="No",J3084="Galvanized")),
(AND(G3084="Non-lead - Plastic",H3084="No",J3084="Galvanized")),
(AND(G3084="Non-lead",H3084="No",J3084="Galvanized")),
(AND(G3084="Galvanized",H3084="No",J3084="Galvanized")),
(AND(G3084="Non-lead - Other",H3084="No",J3084="Galvanized")))),"Non-lead",
IF((OR((AND(G3084="Unknown - Likely Lead",J3084="Unknown - Likely Lead")),
(AND(G3084="Unknown - Likely Lead",J3084="Unknown - Unlikely Lead")),
(AND(G3084="Unknown - Likely Lead",J3084="Unknown - Material Unknown")),
(AND(G3084="Unknown - Unlikely Lead",J3084="Unknown - Likely Lead")),
(AND(G3084="Unknown - Unlikely Lead",J3084="Unknown - Unlikely Lead")),
(AND(G3084="Unknown - Unlikely Lead",J3084="Unknown - Material Unknown")),
(AND(G3084="Unknown - Material Unknown",J3084="Unknown - Likely Lead")),
(AND(G3084="Unknown - Material Unknown",J3084="Unknown - Unlikely Lead")),
(AND(G3084="Unknown - Material Unknown",J3084="Unknown - Material Unknown")))),"Unknown",
IF((OR((AND(G3084="Unknown - Likely Lead",J3084="Non-lead - Copper")),
(AND(G3084="Unknown - Likely Lead",J3084="Non-lead - Plastic")),
(AND(G3084="Unknown - Likely Lead",J3084="Non-lead")),
(AND(G3084="Unknown - Likely Lead",J3084="Non-lead - Other")),
(AND(G3084="Unknown - Unlikely Lead",J3084="Non-lead - Copper")),
(AND(G3084="Unknown - Unlikely Lead",J3084="Non-lead - Plastic")),
(AND(G3084="Unknown - Unlikely Lead",J3084="Non-lead")),
(AND(G3084="Unknown - Unlikely Lead",J3084="Non-lead - Other")),
(AND(G3084="Unknown - Material Unknown",J3084="Non-lead - Copper")),
(AND(G3084="Unknown - Material Unknown",J3084="Non-lead - Plastic")),
(AND(G3084="Unknown - Material Unknown",J3084="Non-lead")),
(AND(G3084="Unknown - Material Unknown",J3084="Non-lead - Other")))),"Unknown",
IF((OR((AND(G3084="Non-lead - Copper",J3084="Unknown - Likely Lead")),
(AND(G3084="Non-lead - Copper",J3084="Unknown - Unlikely Lead")),
(AND(G3084="Non-lead - Copper",J3084="Unknown - Material Unknown")),
(AND(G3084="Non-lead - Plastic",J3084="Unknown - Likely Lead")),
(AND(G3084="Non-lead - Plastic",J3084="Unknown - Unlikely Lead")),
(AND(G3084="Non-lead - Plastic",J3084="Unknown - Material Unknown")),
(AND(G3084="Non-lead",J3084="Unknown - Likely Lead")),
(AND(G3084="Non-lead",J3084="Unknown - Unlikely Lead")),
(AND(G3084="Non-lead",J3084="Unknown - Material Unknown")),
(AND(G3084="Non-lead - Other",J3084="Unknown - Likely Lead")),
(AND(G3084="Non-Lead - Other",J3084="Unknown - Unlikely Lead")),
(AND(G3084="Non-Lead - Other",J3084="Unknown - Material Unknown")))),"Unknown",
IF((OR((AND(G3084="Galvanized",J3084="Unknown - Likely Lead")),
(AND(G3084="Galvanized",J3084="Unknown - Unlikely Lead")),
(AND(G3084="Galvanized",J3084="Unknown - Material Unknown")))),"Unknown",
IF((OR((AND(G3084="Galvanized",J3084="")))),"Galvanized Requiring Replacement",
IF((OR((AND(G3084="Non-lead - Copper",J3084="")),
(AND(G3084="Non-lead - Plastic",J3084="")),
(AND(G3084="Non-lead",J3084="")),
(AND(G3084="Non-lead - Other",J3084="")))),"Non-lead",
IF((OR((AND(G3084="Unknown - Likely Lead",J3084="")),
(AND(G3084="Unknown - Unlikely Lead",J3084="")),
(AND(G3084="Unknown - Material Unknown",J3084="")))),"Unknown",
""))))))))))))))))</f>
        <v>Non-Lead</v>
      </c>
      <c r="N3084" s="44" t="s">
        <v>39</v>
      </c>
    </row>
    <row r="3085" spans="1:14" x14ac:dyDescent="0.25">
      <c r="A3085" s="34" t="s">
        <v>7298</v>
      </c>
      <c r="B3085" s="35" t="s">
        <v>7296</v>
      </c>
      <c r="C3085" s="36" t="s">
        <v>721</v>
      </c>
      <c r="D3085" s="36" t="s">
        <v>32</v>
      </c>
      <c r="E3085" s="36" t="s">
        <v>644</v>
      </c>
      <c r="F3085" s="37" t="s">
        <v>7299</v>
      </c>
      <c r="G3085" s="38" t="s">
        <v>35</v>
      </c>
      <c r="H3085" s="39" t="s">
        <v>39</v>
      </c>
      <c r="I3085" s="40" t="s">
        <v>63</v>
      </c>
      <c r="J3085" s="42" t="s">
        <v>38</v>
      </c>
      <c r="K3085" s="39" t="s">
        <v>63</v>
      </c>
      <c r="L3085" s="35"/>
      <c r="M3085" s="43" t="str">
        <f>IF((OR(G3085="Lead")),"Lead",
IF((OR(J3085="Lead")),"Lead",
IF((OR(G3085="Lead-lined galvanized")),"Lead",
IF((OR(J3085="Lead-lined galvanized")),"Lead",
IF((OR((AND(G3085="Unknown - Likely Lead",J3085="Galvanized")),
(AND(G3085="Unknown - Unlikely Lead",J3085="Galvanized")),
(AND(G3085="Unknown - Material Unknown",J3085="Galvanized")))),"Galvanized Requiring Replacement",
IF((OR((AND(G3085="Non-lead - Copper",H3085="Yes",J3085="Galvanized")),
(AND(G3085="Non-lead - Copper",H3085="Don't know",J3085="Galvanized")),
(AND(G3085="Non-lead - Copper",H3085="",J3085="Galvanized")),
(AND(G3085="Non-lead - Plastic",H3085="Yes",J3085="Galvanized")),
(AND(G3085="Non-lead - Plastic",H3085="Don't know",J3085="Galvanized")),
(AND(G3085="Non-lead - Plastic",H3085="",J3085="Galvanized")),
(AND(G3085="Non-lead",H3085="Yes",J3085="Galvanized")),
(AND(G3085="Non-lead",H3085="Don't know",J3085="Galvanized")),
(AND(G3085="Non-lead",H3085="",J3085="Galvanized")),
(AND(G3085="Non-lead - Other",H3085="Yes",J3085="Galvanized")),
(AND(G3085="Non-Lead - Other",H3085="Don't know",J3085="Galvanized")),
(AND(G3085="Galvanized",H3085="Yes",J3085="Galvanized")),
(AND(G3085="Galvanized",H3085="Don't know",J3085="Galvanized")),
(AND(G3085="Galvanized",H3085="",J3085="Galvanized")),
(AND(G3085="Non-Lead - Other",H3085="",J3085="Galvanized")))),"Galvanized Requiring Replacement",
IF((OR((AND(G3085="Non-lead - Copper",J3085="Non-lead - Copper")),
(AND(G3085="Non-lead - Copper",J3085="Non-lead - Plastic")),
(AND(G3085="Non-lead - Copper",J3085="Non-lead - Other")),
(AND(G3085="Non-lead - Copper",J3085="Non-lead")),
(AND(G3085="Non-lead - Plastic",J3085="Non-lead - Copper")),
(AND(G3085="Non-lead - Plastic",J3085="Non-lead - Plastic")),
(AND(G3085="Non-lead - Plastic",J3085="Non-lead - Other")),
(AND(G3085="Non-lead - Plastic",J3085="Non-lead")),
(AND(G3085="Non-lead",J3085="Non-lead - Copper")),
(AND(G3085="Non-lead",J3085="Non-lead - Plastic")),
(AND(G3085="Non-lead",J3085="Non-lead - Other")),
(AND(G3085="Non-lead",J3085="Non-lead")),
(AND(G3085="Non-lead - Other",J3085="Non-lead - Copper")),
(AND(G3085="Non-Lead - Other",J3085="Non-lead - Plastic")),
(AND(G3085="Non-Lead - Other",J3085="Non-lead")),
(AND(G3085="Non-Lead - Other",J3085="Non-lead - Other")))),"Non-Lead",
IF((OR((AND(G3085="Galvanized",J3085="Non-lead")),
(AND(G3085="Galvanized",J3085="Non-lead - Copper")),
(AND(G3085="Galvanized",J3085="Non-lead - Plastic")),
(AND(G3085="Galvanized",J3085="Non-lead")),
(AND(G3085="Galvanized",J3085="Non-lead - Other")))),"Non-Lead",
IF((OR((AND(G3085="Non-lead - Copper",H3085="No",J3085="Galvanized")),
(AND(G3085="Non-lead - Plastic",H3085="No",J3085="Galvanized")),
(AND(G3085="Non-lead",H3085="No",J3085="Galvanized")),
(AND(G3085="Galvanized",H3085="No",J3085="Galvanized")),
(AND(G3085="Non-lead - Other",H3085="No",J3085="Galvanized")))),"Non-lead",
IF((OR((AND(G3085="Unknown - Likely Lead",J3085="Unknown - Likely Lead")),
(AND(G3085="Unknown - Likely Lead",J3085="Unknown - Unlikely Lead")),
(AND(G3085="Unknown - Likely Lead",J3085="Unknown - Material Unknown")),
(AND(G3085="Unknown - Unlikely Lead",J3085="Unknown - Likely Lead")),
(AND(G3085="Unknown - Unlikely Lead",J3085="Unknown - Unlikely Lead")),
(AND(G3085="Unknown - Unlikely Lead",J3085="Unknown - Material Unknown")),
(AND(G3085="Unknown - Material Unknown",J3085="Unknown - Likely Lead")),
(AND(G3085="Unknown - Material Unknown",J3085="Unknown - Unlikely Lead")),
(AND(G3085="Unknown - Material Unknown",J3085="Unknown - Material Unknown")))),"Unknown",
IF((OR((AND(G3085="Unknown - Likely Lead",J3085="Non-lead - Copper")),
(AND(G3085="Unknown - Likely Lead",J3085="Non-lead - Plastic")),
(AND(G3085="Unknown - Likely Lead",J3085="Non-lead")),
(AND(G3085="Unknown - Likely Lead",J3085="Non-lead - Other")),
(AND(G3085="Unknown - Unlikely Lead",J3085="Non-lead - Copper")),
(AND(G3085="Unknown - Unlikely Lead",J3085="Non-lead - Plastic")),
(AND(G3085="Unknown - Unlikely Lead",J3085="Non-lead")),
(AND(G3085="Unknown - Unlikely Lead",J3085="Non-lead - Other")),
(AND(G3085="Unknown - Material Unknown",J3085="Non-lead - Copper")),
(AND(G3085="Unknown - Material Unknown",J3085="Non-lead - Plastic")),
(AND(G3085="Unknown - Material Unknown",J3085="Non-lead")),
(AND(G3085="Unknown - Material Unknown",J3085="Non-lead - Other")))),"Unknown",
IF((OR((AND(G3085="Non-lead - Copper",J3085="Unknown - Likely Lead")),
(AND(G3085="Non-lead - Copper",J3085="Unknown - Unlikely Lead")),
(AND(G3085="Non-lead - Copper",J3085="Unknown - Material Unknown")),
(AND(G3085="Non-lead - Plastic",J3085="Unknown - Likely Lead")),
(AND(G3085="Non-lead - Plastic",J3085="Unknown - Unlikely Lead")),
(AND(G3085="Non-lead - Plastic",J3085="Unknown - Material Unknown")),
(AND(G3085="Non-lead",J3085="Unknown - Likely Lead")),
(AND(G3085="Non-lead",J3085="Unknown - Unlikely Lead")),
(AND(G3085="Non-lead",J3085="Unknown - Material Unknown")),
(AND(G3085="Non-lead - Other",J3085="Unknown - Likely Lead")),
(AND(G3085="Non-Lead - Other",J3085="Unknown - Unlikely Lead")),
(AND(G3085="Non-Lead - Other",J3085="Unknown - Material Unknown")))),"Unknown",
IF((OR((AND(G3085="Galvanized",J3085="Unknown - Likely Lead")),
(AND(G3085="Galvanized",J3085="Unknown - Unlikely Lead")),
(AND(G3085="Galvanized",J3085="Unknown - Material Unknown")))),"Unknown",
IF((OR((AND(G3085="Galvanized",J3085="")))),"Galvanized Requiring Replacement",
IF((OR((AND(G3085="Non-lead - Copper",J3085="")),
(AND(G3085="Non-lead - Plastic",J3085="")),
(AND(G3085="Non-lead",J3085="")),
(AND(G3085="Non-lead - Other",J3085="")))),"Non-lead",
IF((OR((AND(G3085="Unknown - Likely Lead",J3085="")),
(AND(G3085="Unknown - Unlikely Lead",J3085="")),
(AND(G3085="Unknown - Material Unknown",J3085="")))),"Unknown",
""))))))))))))))))</f>
        <v>Non-Lead</v>
      </c>
      <c r="N3085" s="44" t="s">
        <v>39</v>
      </c>
    </row>
    <row r="3086" spans="1:14" ht="30" x14ac:dyDescent="0.25">
      <c r="A3086" s="34" t="s">
        <v>7300</v>
      </c>
      <c r="B3086" s="35" t="s">
        <v>7301</v>
      </c>
      <c r="C3086" s="36" t="s">
        <v>721</v>
      </c>
      <c r="D3086" s="36" t="s">
        <v>32</v>
      </c>
      <c r="E3086" s="36" t="s">
        <v>644</v>
      </c>
      <c r="F3086" s="37" t="s">
        <v>7302</v>
      </c>
      <c r="G3086" s="38" t="s">
        <v>35</v>
      </c>
      <c r="H3086" s="39" t="s">
        <v>39</v>
      </c>
      <c r="I3086" s="40" t="s">
        <v>37</v>
      </c>
      <c r="J3086" s="42" t="s">
        <v>38</v>
      </c>
      <c r="K3086" s="39" t="s">
        <v>37</v>
      </c>
      <c r="L3086" s="35"/>
      <c r="M3086" s="43" t="str">
        <f>IF((OR(G3086="Lead")),"Lead",
IF((OR(J3086="Lead")),"Lead",
IF((OR(G3086="Lead-lined galvanized")),"Lead",
IF((OR(J3086="Lead-lined galvanized")),"Lead",
IF((OR((AND(G3086="Unknown - Likely Lead",J3086="Galvanized")),
(AND(G3086="Unknown - Unlikely Lead",J3086="Galvanized")),
(AND(G3086="Unknown - Material Unknown",J3086="Galvanized")))),"Galvanized Requiring Replacement",
IF((OR((AND(G3086="Non-lead - Copper",H3086="Yes",J3086="Galvanized")),
(AND(G3086="Non-lead - Copper",H3086="Don't know",J3086="Galvanized")),
(AND(G3086="Non-lead - Copper",H3086="",J3086="Galvanized")),
(AND(G3086="Non-lead - Plastic",H3086="Yes",J3086="Galvanized")),
(AND(G3086="Non-lead - Plastic",H3086="Don't know",J3086="Galvanized")),
(AND(G3086="Non-lead - Plastic",H3086="",J3086="Galvanized")),
(AND(G3086="Non-lead",H3086="Yes",J3086="Galvanized")),
(AND(G3086="Non-lead",H3086="Don't know",J3086="Galvanized")),
(AND(G3086="Non-lead",H3086="",J3086="Galvanized")),
(AND(G3086="Non-lead - Other",H3086="Yes",J3086="Galvanized")),
(AND(G3086="Non-Lead - Other",H3086="Don't know",J3086="Galvanized")),
(AND(G3086="Galvanized",H3086="Yes",J3086="Galvanized")),
(AND(G3086="Galvanized",H3086="Don't know",J3086="Galvanized")),
(AND(G3086="Galvanized",H3086="",J3086="Galvanized")),
(AND(G3086="Non-Lead - Other",H3086="",J3086="Galvanized")))),"Galvanized Requiring Replacement",
IF((OR((AND(G3086="Non-lead - Copper",J3086="Non-lead - Copper")),
(AND(G3086="Non-lead - Copper",J3086="Non-lead - Plastic")),
(AND(G3086="Non-lead - Copper",J3086="Non-lead - Other")),
(AND(G3086="Non-lead - Copper",J3086="Non-lead")),
(AND(G3086="Non-lead - Plastic",J3086="Non-lead - Copper")),
(AND(G3086="Non-lead - Plastic",J3086="Non-lead - Plastic")),
(AND(G3086="Non-lead - Plastic",J3086="Non-lead - Other")),
(AND(G3086="Non-lead - Plastic",J3086="Non-lead")),
(AND(G3086="Non-lead",J3086="Non-lead - Copper")),
(AND(G3086="Non-lead",J3086="Non-lead - Plastic")),
(AND(G3086="Non-lead",J3086="Non-lead - Other")),
(AND(G3086="Non-lead",J3086="Non-lead")),
(AND(G3086="Non-lead - Other",J3086="Non-lead - Copper")),
(AND(G3086="Non-Lead - Other",J3086="Non-lead - Plastic")),
(AND(G3086="Non-Lead - Other",J3086="Non-lead")),
(AND(G3086="Non-Lead - Other",J3086="Non-lead - Other")))),"Non-Lead",
IF((OR((AND(G3086="Galvanized",J3086="Non-lead")),
(AND(G3086="Galvanized",J3086="Non-lead - Copper")),
(AND(G3086="Galvanized",J3086="Non-lead - Plastic")),
(AND(G3086="Galvanized",J3086="Non-lead")),
(AND(G3086="Galvanized",J3086="Non-lead - Other")))),"Non-Lead",
IF((OR((AND(G3086="Non-lead - Copper",H3086="No",J3086="Galvanized")),
(AND(G3086="Non-lead - Plastic",H3086="No",J3086="Galvanized")),
(AND(G3086="Non-lead",H3086="No",J3086="Galvanized")),
(AND(G3086="Galvanized",H3086="No",J3086="Galvanized")),
(AND(G3086="Non-lead - Other",H3086="No",J3086="Galvanized")))),"Non-lead",
IF((OR((AND(G3086="Unknown - Likely Lead",J3086="Unknown - Likely Lead")),
(AND(G3086="Unknown - Likely Lead",J3086="Unknown - Unlikely Lead")),
(AND(G3086="Unknown - Likely Lead",J3086="Unknown - Material Unknown")),
(AND(G3086="Unknown - Unlikely Lead",J3086="Unknown - Likely Lead")),
(AND(G3086="Unknown - Unlikely Lead",J3086="Unknown - Unlikely Lead")),
(AND(G3086="Unknown - Unlikely Lead",J3086="Unknown - Material Unknown")),
(AND(G3086="Unknown - Material Unknown",J3086="Unknown - Likely Lead")),
(AND(G3086="Unknown - Material Unknown",J3086="Unknown - Unlikely Lead")),
(AND(G3086="Unknown - Material Unknown",J3086="Unknown - Material Unknown")))),"Unknown",
IF((OR((AND(G3086="Unknown - Likely Lead",J3086="Non-lead - Copper")),
(AND(G3086="Unknown - Likely Lead",J3086="Non-lead - Plastic")),
(AND(G3086="Unknown - Likely Lead",J3086="Non-lead")),
(AND(G3086="Unknown - Likely Lead",J3086="Non-lead - Other")),
(AND(G3086="Unknown - Unlikely Lead",J3086="Non-lead - Copper")),
(AND(G3086="Unknown - Unlikely Lead",J3086="Non-lead - Plastic")),
(AND(G3086="Unknown - Unlikely Lead",J3086="Non-lead")),
(AND(G3086="Unknown - Unlikely Lead",J3086="Non-lead - Other")),
(AND(G3086="Unknown - Material Unknown",J3086="Non-lead - Copper")),
(AND(G3086="Unknown - Material Unknown",J3086="Non-lead - Plastic")),
(AND(G3086="Unknown - Material Unknown",J3086="Non-lead")),
(AND(G3086="Unknown - Material Unknown",J3086="Non-lead - Other")))),"Unknown",
IF((OR((AND(G3086="Non-lead - Copper",J3086="Unknown - Likely Lead")),
(AND(G3086="Non-lead - Copper",J3086="Unknown - Unlikely Lead")),
(AND(G3086="Non-lead - Copper",J3086="Unknown - Material Unknown")),
(AND(G3086="Non-lead - Plastic",J3086="Unknown - Likely Lead")),
(AND(G3086="Non-lead - Plastic",J3086="Unknown - Unlikely Lead")),
(AND(G3086="Non-lead - Plastic",J3086="Unknown - Material Unknown")),
(AND(G3086="Non-lead",J3086="Unknown - Likely Lead")),
(AND(G3086="Non-lead",J3086="Unknown - Unlikely Lead")),
(AND(G3086="Non-lead",J3086="Unknown - Material Unknown")),
(AND(G3086="Non-lead - Other",J3086="Unknown - Likely Lead")),
(AND(G3086="Non-Lead - Other",J3086="Unknown - Unlikely Lead")),
(AND(G3086="Non-Lead - Other",J3086="Unknown - Material Unknown")))),"Unknown",
IF((OR((AND(G3086="Galvanized",J3086="Unknown - Likely Lead")),
(AND(G3086="Galvanized",J3086="Unknown - Unlikely Lead")),
(AND(G3086="Galvanized",J3086="Unknown - Material Unknown")))),"Unknown",
IF((OR((AND(G3086="Galvanized",J3086="")))),"Galvanized Requiring Replacement",
IF((OR((AND(G3086="Non-lead - Copper",J3086="")),
(AND(G3086="Non-lead - Plastic",J3086="")),
(AND(G3086="Non-lead",J3086="")),
(AND(G3086="Non-lead - Other",J3086="")))),"Non-lead",
IF((OR((AND(G3086="Unknown - Likely Lead",J3086="")),
(AND(G3086="Unknown - Unlikely Lead",J3086="")),
(AND(G3086="Unknown - Material Unknown",J3086="")))),"Unknown",
""))))))))))))))))</f>
        <v>Non-Lead</v>
      </c>
      <c r="N3086" s="44" t="s">
        <v>39</v>
      </c>
    </row>
    <row r="3087" spans="1:14" ht="30" x14ac:dyDescent="0.25">
      <c r="A3087" s="34" t="s">
        <v>7303</v>
      </c>
      <c r="B3087" s="35" t="s">
        <v>7301</v>
      </c>
      <c r="C3087" s="36" t="s">
        <v>721</v>
      </c>
      <c r="D3087" s="36" t="s">
        <v>32</v>
      </c>
      <c r="E3087" s="36" t="s">
        <v>644</v>
      </c>
      <c r="F3087" s="37" t="s">
        <v>7304</v>
      </c>
      <c r="G3087" s="38" t="s">
        <v>35</v>
      </c>
      <c r="H3087" s="39" t="s">
        <v>39</v>
      </c>
      <c r="I3087" s="40" t="s">
        <v>37</v>
      </c>
      <c r="J3087" s="42" t="s">
        <v>38</v>
      </c>
      <c r="K3087" s="39" t="s">
        <v>37</v>
      </c>
      <c r="L3087" s="35"/>
      <c r="M3087" s="43" t="str">
        <f>IF((OR(G3087="Lead")),"Lead",
IF((OR(J3087="Lead")),"Lead",
IF((OR(G3087="Lead-lined galvanized")),"Lead",
IF((OR(J3087="Lead-lined galvanized")),"Lead",
IF((OR((AND(G3087="Unknown - Likely Lead",J3087="Galvanized")),
(AND(G3087="Unknown - Unlikely Lead",J3087="Galvanized")),
(AND(G3087="Unknown - Material Unknown",J3087="Galvanized")))),"Galvanized Requiring Replacement",
IF((OR((AND(G3087="Non-lead - Copper",H3087="Yes",J3087="Galvanized")),
(AND(G3087="Non-lead - Copper",H3087="Don't know",J3087="Galvanized")),
(AND(G3087="Non-lead - Copper",H3087="",J3087="Galvanized")),
(AND(G3087="Non-lead - Plastic",H3087="Yes",J3087="Galvanized")),
(AND(G3087="Non-lead - Plastic",H3087="Don't know",J3087="Galvanized")),
(AND(G3087="Non-lead - Plastic",H3087="",J3087="Galvanized")),
(AND(G3087="Non-lead",H3087="Yes",J3087="Galvanized")),
(AND(G3087="Non-lead",H3087="Don't know",J3087="Galvanized")),
(AND(G3087="Non-lead",H3087="",J3087="Galvanized")),
(AND(G3087="Non-lead - Other",H3087="Yes",J3087="Galvanized")),
(AND(G3087="Non-Lead - Other",H3087="Don't know",J3087="Galvanized")),
(AND(G3087="Galvanized",H3087="Yes",J3087="Galvanized")),
(AND(G3087="Galvanized",H3087="Don't know",J3087="Galvanized")),
(AND(G3087="Galvanized",H3087="",J3087="Galvanized")),
(AND(G3087="Non-Lead - Other",H3087="",J3087="Galvanized")))),"Galvanized Requiring Replacement",
IF((OR((AND(G3087="Non-lead - Copper",J3087="Non-lead - Copper")),
(AND(G3087="Non-lead - Copper",J3087="Non-lead - Plastic")),
(AND(G3087="Non-lead - Copper",J3087="Non-lead - Other")),
(AND(G3087="Non-lead - Copper",J3087="Non-lead")),
(AND(G3087="Non-lead - Plastic",J3087="Non-lead - Copper")),
(AND(G3087="Non-lead - Plastic",J3087="Non-lead - Plastic")),
(AND(G3087="Non-lead - Plastic",J3087="Non-lead - Other")),
(AND(G3087="Non-lead - Plastic",J3087="Non-lead")),
(AND(G3087="Non-lead",J3087="Non-lead - Copper")),
(AND(G3087="Non-lead",J3087="Non-lead - Plastic")),
(AND(G3087="Non-lead",J3087="Non-lead - Other")),
(AND(G3087="Non-lead",J3087="Non-lead")),
(AND(G3087="Non-lead - Other",J3087="Non-lead - Copper")),
(AND(G3087="Non-Lead - Other",J3087="Non-lead - Plastic")),
(AND(G3087="Non-Lead - Other",J3087="Non-lead")),
(AND(G3087="Non-Lead - Other",J3087="Non-lead - Other")))),"Non-Lead",
IF((OR((AND(G3087="Galvanized",J3087="Non-lead")),
(AND(G3087="Galvanized",J3087="Non-lead - Copper")),
(AND(G3087="Galvanized",J3087="Non-lead - Plastic")),
(AND(G3087="Galvanized",J3087="Non-lead")),
(AND(G3087="Galvanized",J3087="Non-lead - Other")))),"Non-Lead",
IF((OR((AND(G3087="Non-lead - Copper",H3087="No",J3087="Galvanized")),
(AND(G3087="Non-lead - Plastic",H3087="No",J3087="Galvanized")),
(AND(G3087="Non-lead",H3087="No",J3087="Galvanized")),
(AND(G3087="Galvanized",H3087="No",J3087="Galvanized")),
(AND(G3087="Non-lead - Other",H3087="No",J3087="Galvanized")))),"Non-lead",
IF((OR((AND(G3087="Unknown - Likely Lead",J3087="Unknown - Likely Lead")),
(AND(G3087="Unknown - Likely Lead",J3087="Unknown - Unlikely Lead")),
(AND(G3087="Unknown - Likely Lead",J3087="Unknown - Material Unknown")),
(AND(G3087="Unknown - Unlikely Lead",J3087="Unknown - Likely Lead")),
(AND(G3087="Unknown - Unlikely Lead",J3087="Unknown - Unlikely Lead")),
(AND(G3087="Unknown - Unlikely Lead",J3087="Unknown - Material Unknown")),
(AND(G3087="Unknown - Material Unknown",J3087="Unknown - Likely Lead")),
(AND(G3087="Unknown - Material Unknown",J3087="Unknown - Unlikely Lead")),
(AND(G3087="Unknown - Material Unknown",J3087="Unknown - Material Unknown")))),"Unknown",
IF((OR((AND(G3087="Unknown - Likely Lead",J3087="Non-lead - Copper")),
(AND(G3087="Unknown - Likely Lead",J3087="Non-lead - Plastic")),
(AND(G3087="Unknown - Likely Lead",J3087="Non-lead")),
(AND(G3087="Unknown - Likely Lead",J3087="Non-lead - Other")),
(AND(G3087="Unknown - Unlikely Lead",J3087="Non-lead - Copper")),
(AND(G3087="Unknown - Unlikely Lead",J3087="Non-lead - Plastic")),
(AND(G3087="Unknown - Unlikely Lead",J3087="Non-lead")),
(AND(G3087="Unknown - Unlikely Lead",J3087="Non-lead - Other")),
(AND(G3087="Unknown - Material Unknown",J3087="Non-lead - Copper")),
(AND(G3087="Unknown - Material Unknown",J3087="Non-lead - Plastic")),
(AND(G3087="Unknown - Material Unknown",J3087="Non-lead")),
(AND(G3087="Unknown - Material Unknown",J3087="Non-lead - Other")))),"Unknown",
IF((OR((AND(G3087="Non-lead - Copper",J3087="Unknown - Likely Lead")),
(AND(G3087="Non-lead - Copper",J3087="Unknown - Unlikely Lead")),
(AND(G3087="Non-lead - Copper",J3087="Unknown - Material Unknown")),
(AND(G3087="Non-lead - Plastic",J3087="Unknown - Likely Lead")),
(AND(G3087="Non-lead - Plastic",J3087="Unknown - Unlikely Lead")),
(AND(G3087="Non-lead - Plastic",J3087="Unknown - Material Unknown")),
(AND(G3087="Non-lead",J3087="Unknown - Likely Lead")),
(AND(G3087="Non-lead",J3087="Unknown - Unlikely Lead")),
(AND(G3087="Non-lead",J3087="Unknown - Material Unknown")),
(AND(G3087="Non-lead - Other",J3087="Unknown - Likely Lead")),
(AND(G3087="Non-Lead - Other",J3087="Unknown - Unlikely Lead")),
(AND(G3087="Non-Lead - Other",J3087="Unknown - Material Unknown")))),"Unknown",
IF((OR((AND(G3087="Galvanized",J3087="Unknown - Likely Lead")),
(AND(G3087="Galvanized",J3087="Unknown - Unlikely Lead")),
(AND(G3087="Galvanized",J3087="Unknown - Material Unknown")))),"Unknown",
IF((OR((AND(G3087="Galvanized",J3087="")))),"Galvanized Requiring Replacement",
IF((OR((AND(G3087="Non-lead - Copper",J3087="")),
(AND(G3087="Non-lead - Plastic",J3087="")),
(AND(G3087="Non-lead",J3087="")),
(AND(G3087="Non-lead - Other",J3087="")))),"Non-lead",
IF((OR((AND(G3087="Unknown - Likely Lead",J3087="")),
(AND(G3087="Unknown - Unlikely Lead",J3087="")),
(AND(G3087="Unknown - Material Unknown",J3087="")))),"Unknown",
""))))))))))))))))</f>
        <v>Non-Lead</v>
      </c>
      <c r="N3087" s="44" t="s">
        <v>39</v>
      </c>
    </row>
    <row r="3088" spans="1:14" ht="30" x14ac:dyDescent="0.25">
      <c r="A3088" s="34" t="s">
        <v>7305</v>
      </c>
      <c r="B3088" s="35" t="s">
        <v>433</v>
      </c>
      <c r="C3088" s="36" t="s">
        <v>721</v>
      </c>
      <c r="D3088" s="36" t="s">
        <v>32</v>
      </c>
      <c r="E3088" s="36" t="s">
        <v>644</v>
      </c>
      <c r="F3088" s="37" t="s">
        <v>7306</v>
      </c>
      <c r="G3088" s="38" t="s">
        <v>35</v>
      </c>
      <c r="H3088" s="39" t="s">
        <v>39</v>
      </c>
      <c r="I3088" s="40" t="s">
        <v>37</v>
      </c>
      <c r="J3088" s="42" t="s">
        <v>38</v>
      </c>
      <c r="K3088" s="39" t="s">
        <v>37</v>
      </c>
      <c r="L3088" s="35"/>
      <c r="M3088" s="43" t="str">
        <f>IF((OR(G3088="Lead")),"Lead",
IF((OR(J3088="Lead")),"Lead",
IF((OR(G3088="Lead-lined galvanized")),"Lead",
IF((OR(J3088="Lead-lined galvanized")),"Lead",
IF((OR((AND(G3088="Unknown - Likely Lead",J3088="Galvanized")),
(AND(G3088="Unknown - Unlikely Lead",J3088="Galvanized")),
(AND(G3088="Unknown - Material Unknown",J3088="Galvanized")))),"Galvanized Requiring Replacement",
IF((OR((AND(G3088="Non-lead - Copper",H3088="Yes",J3088="Galvanized")),
(AND(G3088="Non-lead - Copper",H3088="Don't know",J3088="Galvanized")),
(AND(G3088="Non-lead - Copper",H3088="",J3088="Galvanized")),
(AND(G3088="Non-lead - Plastic",H3088="Yes",J3088="Galvanized")),
(AND(G3088="Non-lead - Plastic",H3088="Don't know",J3088="Galvanized")),
(AND(G3088="Non-lead - Plastic",H3088="",J3088="Galvanized")),
(AND(G3088="Non-lead",H3088="Yes",J3088="Galvanized")),
(AND(G3088="Non-lead",H3088="Don't know",J3088="Galvanized")),
(AND(G3088="Non-lead",H3088="",J3088="Galvanized")),
(AND(G3088="Non-lead - Other",H3088="Yes",J3088="Galvanized")),
(AND(G3088="Non-Lead - Other",H3088="Don't know",J3088="Galvanized")),
(AND(G3088="Galvanized",H3088="Yes",J3088="Galvanized")),
(AND(G3088="Galvanized",H3088="Don't know",J3088="Galvanized")),
(AND(G3088="Galvanized",H3088="",J3088="Galvanized")),
(AND(G3088="Non-Lead - Other",H3088="",J3088="Galvanized")))),"Galvanized Requiring Replacement",
IF((OR((AND(G3088="Non-lead - Copper",J3088="Non-lead - Copper")),
(AND(G3088="Non-lead - Copper",J3088="Non-lead - Plastic")),
(AND(G3088="Non-lead - Copper",J3088="Non-lead - Other")),
(AND(G3088="Non-lead - Copper",J3088="Non-lead")),
(AND(G3088="Non-lead - Plastic",J3088="Non-lead - Copper")),
(AND(G3088="Non-lead - Plastic",J3088="Non-lead - Plastic")),
(AND(G3088="Non-lead - Plastic",J3088="Non-lead - Other")),
(AND(G3088="Non-lead - Plastic",J3088="Non-lead")),
(AND(G3088="Non-lead",J3088="Non-lead - Copper")),
(AND(G3088="Non-lead",J3088="Non-lead - Plastic")),
(AND(G3088="Non-lead",J3088="Non-lead - Other")),
(AND(G3088="Non-lead",J3088="Non-lead")),
(AND(G3088="Non-lead - Other",J3088="Non-lead - Copper")),
(AND(G3088="Non-Lead - Other",J3088="Non-lead - Plastic")),
(AND(G3088="Non-Lead - Other",J3088="Non-lead")),
(AND(G3088="Non-Lead - Other",J3088="Non-lead - Other")))),"Non-Lead",
IF((OR((AND(G3088="Galvanized",J3088="Non-lead")),
(AND(G3088="Galvanized",J3088="Non-lead - Copper")),
(AND(G3088="Galvanized",J3088="Non-lead - Plastic")),
(AND(G3088="Galvanized",J3088="Non-lead")),
(AND(G3088="Galvanized",J3088="Non-lead - Other")))),"Non-Lead",
IF((OR((AND(G3088="Non-lead - Copper",H3088="No",J3088="Galvanized")),
(AND(G3088="Non-lead - Plastic",H3088="No",J3088="Galvanized")),
(AND(G3088="Non-lead",H3088="No",J3088="Galvanized")),
(AND(G3088="Galvanized",H3088="No",J3088="Galvanized")),
(AND(G3088="Non-lead - Other",H3088="No",J3088="Galvanized")))),"Non-lead",
IF((OR((AND(G3088="Unknown - Likely Lead",J3088="Unknown - Likely Lead")),
(AND(G3088="Unknown - Likely Lead",J3088="Unknown - Unlikely Lead")),
(AND(G3088="Unknown - Likely Lead",J3088="Unknown - Material Unknown")),
(AND(G3088="Unknown - Unlikely Lead",J3088="Unknown - Likely Lead")),
(AND(G3088="Unknown - Unlikely Lead",J3088="Unknown - Unlikely Lead")),
(AND(G3088="Unknown - Unlikely Lead",J3088="Unknown - Material Unknown")),
(AND(G3088="Unknown - Material Unknown",J3088="Unknown - Likely Lead")),
(AND(G3088="Unknown - Material Unknown",J3088="Unknown - Unlikely Lead")),
(AND(G3088="Unknown - Material Unknown",J3088="Unknown - Material Unknown")))),"Unknown",
IF((OR((AND(G3088="Unknown - Likely Lead",J3088="Non-lead - Copper")),
(AND(G3088="Unknown - Likely Lead",J3088="Non-lead - Plastic")),
(AND(G3088="Unknown - Likely Lead",J3088="Non-lead")),
(AND(G3088="Unknown - Likely Lead",J3088="Non-lead - Other")),
(AND(G3088="Unknown - Unlikely Lead",J3088="Non-lead - Copper")),
(AND(G3088="Unknown - Unlikely Lead",J3088="Non-lead - Plastic")),
(AND(G3088="Unknown - Unlikely Lead",J3088="Non-lead")),
(AND(G3088="Unknown - Unlikely Lead",J3088="Non-lead - Other")),
(AND(G3088="Unknown - Material Unknown",J3088="Non-lead - Copper")),
(AND(G3088="Unknown - Material Unknown",J3088="Non-lead - Plastic")),
(AND(G3088="Unknown - Material Unknown",J3088="Non-lead")),
(AND(G3088="Unknown - Material Unknown",J3088="Non-lead - Other")))),"Unknown",
IF((OR((AND(G3088="Non-lead - Copper",J3088="Unknown - Likely Lead")),
(AND(G3088="Non-lead - Copper",J3088="Unknown - Unlikely Lead")),
(AND(G3088="Non-lead - Copper",J3088="Unknown - Material Unknown")),
(AND(G3088="Non-lead - Plastic",J3088="Unknown - Likely Lead")),
(AND(G3088="Non-lead - Plastic",J3088="Unknown - Unlikely Lead")),
(AND(G3088="Non-lead - Plastic",J3088="Unknown - Material Unknown")),
(AND(G3088="Non-lead",J3088="Unknown - Likely Lead")),
(AND(G3088="Non-lead",J3088="Unknown - Unlikely Lead")),
(AND(G3088="Non-lead",J3088="Unknown - Material Unknown")),
(AND(G3088="Non-lead - Other",J3088="Unknown - Likely Lead")),
(AND(G3088="Non-Lead - Other",J3088="Unknown - Unlikely Lead")),
(AND(G3088="Non-Lead - Other",J3088="Unknown - Material Unknown")))),"Unknown",
IF((OR((AND(G3088="Galvanized",J3088="Unknown - Likely Lead")),
(AND(G3088="Galvanized",J3088="Unknown - Unlikely Lead")),
(AND(G3088="Galvanized",J3088="Unknown - Material Unknown")))),"Unknown",
IF((OR((AND(G3088="Galvanized",J3088="")))),"Galvanized Requiring Replacement",
IF((OR((AND(G3088="Non-lead - Copper",J3088="")),
(AND(G3088="Non-lead - Plastic",J3088="")),
(AND(G3088="Non-lead",J3088="")),
(AND(G3088="Non-lead - Other",J3088="")))),"Non-lead",
IF((OR((AND(G3088="Unknown - Likely Lead",J3088="")),
(AND(G3088="Unknown - Unlikely Lead",J3088="")),
(AND(G3088="Unknown - Material Unknown",J3088="")))),"Unknown",
""))))))))))))))))</f>
        <v>Non-Lead</v>
      </c>
      <c r="N3088" s="44" t="s">
        <v>39</v>
      </c>
    </row>
    <row r="3089" spans="1:14" ht="30" x14ac:dyDescent="0.25">
      <c r="A3089" s="34" t="s">
        <v>7307</v>
      </c>
      <c r="B3089" s="35" t="s">
        <v>433</v>
      </c>
      <c r="C3089" s="36" t="s">
        <v>721</v>
      </c>
      <c r="D3089" s="36" t="s">
        <v>32</v>
      </c>
      <c r="E3089" s="36" t="s">
        <v>644</v>
      </c>
      <c r="F3089" s="37" t="s">
        <v>7308</v>
      </c>
      <c r="G3089" s="38" t="s">
        <v>35</v>
      </c>
      <c r="H3089" s="39" t="s">
        <v>39</v>
      </c>
      <c r="I3089" s="40" t="s">
        <v>37</v>
      </c>
      <c r="J3089" s="42" t="s">
        <v>38</v>
      </c>
      <c r="K3089" s="39" t="s">
        <v>37</v>
      </c>
      <c r="L3089" s="35"/>
      <c r="M3089" s="43" t="str">
        <f>IF((OR(G3089="Lead")),"Lead",
IF((OR(J3089="Lead")),"Lead",
IF((OR(G3089="Lead-lined galvanized")),"Lead",
IF((OR(J3089="Lead-lined galvanized")),"Lead",
IF((OR((AND(G3089="Unknown - Likely Lead",J3089="Galvanized")),
(AND(G3089="Unknown - Unlikely Lead",J3089="Galvanized")),
(AND(G3089="Unknown - Material Unknown",J3089="Galvanized")))),"Galvanized Requiring Replacement",
IF((OR((AND(G3089="Non-lead - Copper",H3089="Yes",J3089="Galvanized")),
(AND(G3089="Non-lead - Copper",H3089="Don't know",J3089="Galvanized")),
(AND(G3089="Non-lead - Copper",H3089="",J3089="Galvanized")),
(AND(G3089="Non-lead - Plastic",H3089="Yes",J3089="Galvanized")),
(AND(G3089="Non-lead - Plastic",H3089="Don't know",J3089="Galvanized")),
(AND(G3089="Non-lead - Plastic",H3089="",J3089="Galvanized")),
(AND(G3089="Non-lead",H3089="Yes",J3089="Galvanized")),
(AND(G3089="Non-lead",H3089="Don't know",J3089="Galvanized")),
(AND(G3089="Non-lead",H3089="",J3089="Galvanized")),
(AND(G3089="Non-lead - Other",H3089="Yes",J3089="Galvanized")),
(AND(G3089="Non-Lead - Other",H3089="Don't know",J3089="Galvanized")),
(AND(G3089="Galvanized",H3089="Yes",J3089="Galvanized")),
(AND(G3089="Galvanized",H3089="Don't know",J3089="Galvanized")),
(AND(G3089="Galvanized",H3089="",J3089="Galvanized")),
(AND(G3089="Non-Lead - Other",H3089="",J3089="Galvanized")))),"Galvanized Requiring Replacement",
IF((OR((AND(G3089="Non-lead - Copper",J3089="Non-lead - Copper")),
(AND(G3089="Non-lead - Copper",J3089="Non-lead - Plastic")),
(AND(G3089="Non-lead - Copper",J3089="Non-lead - Other")),
(AND(G3089="Non-lead - Copper",J3089="Non-lead")),
(AND(G3089="Non-lead - Plastic",J3089="Non-lead - Copper")),
(AND(G3089="Non-lead - Plastic",J3089="Non-lead - Plastic")),
(AND(G3089="Non-lead - Plastic",J3089="Non-lead - Other")),
(AND(G3089="Non-lead - Plastic",J3089="Non-lead")),
(AND(G3089="Non-lead",J3089="Non-lead - Copper")),
(AND(G3089="Non-lead",J3089="Non-lead - Plastic")),
(AND(G3089="Non-lead",J3089="Non-lead - Other")),
(AND(G3089="Non-lead",J3089="Non-lead")),
(AND(G3089="Non-lead - Other",J3089="Non-lead - Copper")),
(AND(G3089="Non-Lead - Other",J3089="Non-lead - Plastic")),
(AND(G3089="Non-Lead - Other",J3089="Non-lead")),
(AND(G3089="Non-Lead - Other",J3089="Non-lead - Other")))),"Non-Lead",
IF((OR((AND(G3089="Galvanized",J3089="Non-lead")),
(AND(G3089="Galvanized",J3089="Non-lead - Copper")),
(AND(G3089="Galvanized",J3089="Non-lead - Plastic")),
(AND(G3089="Galvanized",J3089="Non-lead")),
(AND(G3089="Galvanized",J3089="Non-lead - Other")))),"Non-Lead",
IF((OR((AND(G3089="Non-lead - Copper",H3089="No",J3089="Galvanized")),
(AND(G3089="Non-lead - Plastic",H3089="No",J3089="Galvanized")),
(AND(G3089="Non-lead",H3089="No",J3089="Galvanized")),
(AND(G3089="Galvanized",H3089="No",J3089="Galvanized")),
(AND(G3089="Non-lead - Other",H3089="No",J3089="Galvanized")))),"Non-lead",
IF((OR((AND(G3089="Unknown - Likely Lead",J3089="Unknown - Likely Lead")),
(AND(G3089="Unknown - Likely Lead",J3089="Unknown - Unlikely Lead")),
(AND(G3089="Unknown - Likely Lead",J3089="Unknown - Material Unknown")),
(AND(G3089="Unknown - Unlikely Lead",J3089="Unknown - Likely Lead")),
(AND(G3089="Unknown - Unlikely Lead",J3089="Unknown - Unlikely Lead")),
(AND(G3089="Unknown - Unlikely Lead",J3089="Unknown - Material Unknown")),
(AND(G3089="Unknown - Material Unknown",J3089="Unknown - Likely Lead")),
(AND(G3089="Unknown - Material Unknown",J3089="Unknown - Unlikely Lead")),
(AND(G3089="Unknown - Material Unknown",J3089="Unknown - Material Unknown")))),"Unknown",
IF((OR((AND(G3089="Unknown - Likely Lead",J3089="Non-lead - Copper")),
(AND(G3089="Unknown - Likely Lead",J3089="Non-lead - Plastic")),
(AND(G3089="Unknown - Likely Lead",J3089="Non-lead")),
(AND(G3089="Unknown - Likely Lead",J3089="Non-lead - Other")),
(AND(G3089="Unknown - Unlikely Lead",J3089="Non-lead - Copper")),
(AND(G3089="Unknown - Unlikely Lead",J3089="Non-lead - Plastic")),
(AND(G3089="Unknown - Unlikely Lead",J3089="Non-lead")),
(AND(G3089="Unknown - Unlikely Lead",J3089="Non-lead - Other")),
(AND(G3089="Unknown - Material Unknown",J3089="Non-lead - Copper")),
(AND(G3089="Unknown - Material Unknown",J3089="Non-lead - Plastic")),
(AND(G3089="Unknown - Material Unknown",J3089="Non-lead")),
(AND(G3089="Unknown - Material Unknown",J3089="Non-lead - Other")))),"Unknown",
IF((OR((AND(G3089="Non-lead - Copper",J3089="Unknown - Likely Lead")),
(AND(G3089="Non-lead - Copper",J3089="Unknown - Unlikely Lead")),
(AND(G3089="Non-lead - Copper",J3089="Unknown - Material Unknown")),
(AND(G3089="Non-lead - Plastic",J3089="Unknown - Likely Lead")),
(AND(G3089="Non-lead - Plastic",J3089="Unknown - Unlikely Lead")),
(AND(G3089="Non-lead - Plastic",J3089="Unknown - Material Unknown")),
(AND(G3089="Non-lead",J3089="Unknown - Likely Lead")),
(AND(G3089="Non-lead",J3089="Unknown - Unlikely Lead")),
(AND(G3089="Non-lead",J3089="Unknown - Material Unknown")),
(AND(G3089="Non-lead - Other",J3089="Unknown - Likely Lead")),
(AND(G3089="Non-Lead - Other",J3089="Unknown - Unlikely Lead")),
(AND(G3089="Non-Lead - Other",J3089="Unknown - Material Unknown")))),"Unknown",
IF((OR((AND(G3089="Galvanized",J3089="Unknown - Likely Lead")),
(AND(G3089="Galvanized",J3089="Unknown - Unlikely Lead")),
(AND(G3089="Galvanized",J3089="Unknown - Material Unknown")))),"Unknown",
IF((OR((AND(G3089="Galvanized",J3089="")))),"Galvanized Requiring Replacement",
IF((OR((AND(G3089="Non-lead - Copper",J3089="")),
(AND(G3089="Non-lead - Plastic",J3089="")),
(AND(G3089="Non-lead",J3089="")),
(AND(G3089="Non-lead - Other",J3089="")))),"Non-lead",
IF((OR((AND(G3089="Unknown - Likely Lead",J3089="")),
(AND(G3089="Unknown - Unlikely Lead",J3089="")),
(AND(G3089="Unknown - Material Unknown",J3089="")))),"Unknown",
""))))))))))))))))</f>
        <v>Non-Lead</v>
      </c>
      <c r="N3089" s="44" t="s">
        <v>39</v>
      </c>
    </row>
    <row r="3090" spans="1:14" ht="30" x14ac:dyDescent="0.25">
      <c r="A3090" s="34" t="s">
        <v>7309</v>
      </c>
      <c r="B3090" s="35" t="s">
        <v>139</v>
      </c>
      <c r="C3090" s="36" t="s">
        <v>721</v>
      </c>
      <c r="D3090" s="36" t="s">
        <v>32</v>
      </c>
      <c r="E3090" s="36" t="s">
        <v>644</v>
      </c>
      <c r="F3090" s="37" t="s">
        <v>7310</v>
      </c>
      <c r="G3090" s="38" t="s">
        <v>35</v>
      </c>
      <c r="H3090" s="39" t="s">
        <v>39</v>
      </c>
      <c r="I3090" s="40" t="s">
        <v>37</v>
      </c>
      <c r="J3090" s="42" t="s">
        <v>38</v>
      </c>
      <c r="K3090" s="39" t="s">
        <v>37</v>
      </c>
      <c r="L3090" s="35"/>
      <c r="M3090" s="43" t="str">
        <f>IF((OR(G3090="Lead")),"Lead",
IF((OR(J3090="Lead")),"Lead",
IF((OR(G3090="Lead-lined galvanized")),"Lead",
IF((OR(J3090="Lead-lined galvanized")),"Lead",
IF((OR((AND(G3090="Unknown - Likely Lead",J3090="Galvanized")),
(AND(G3090="Unknown - Unlikely Lead",J3090="Galvanized")),
(AND(G3090="Unknown - Material Unknown",J3090="Galvanized")))),"Galvanized Requiring Replacement",
IF((OR((AND(G3090="Non-lead - Copper",H3090="Yes",J3090="Galvanized")),
(AND(G3090="Non-lead - Copper",H3090="Don't know",J3090="Galvanized")),
(AND(G3090="Non-lead - Copper",H3090="",J3090="Galvanized")),
(AND(G3090="Non-lead - Plastic",H3090="Yes",J3090="Galvanized")),
(AND(G3090="Non-lead - Plastic",H3090="Don't know",J3090="Galvanized")),
(AND(G3090="Non-lead - Plastic",H3090="",J3090="Galvanized")),
(AND(G3090="Non-lead",H3090="Yes",J3090="Galvanized")),
(AND(G3090="Non-lead",H3090="Don't know",J3090="Galvanized")),
(AND(G3090="Non-lead",H3090="",J3090="Galvanized")),
(AND(G3090="Non-lead - Other",H3090="Yes",J3090="Galvanized")),
(AND(G3090="Non-Lead - Other",H3090="Don't know",J3090="Galvanized")),
(AND(G3090="Galvanized",H3090="Yes",J3090="Galvanized")),
(AND(G3090="Galvanized",H3090="Don't know",J3090="Galvanized")),
(AND(G3090="Galvanized",H3090="",J3090="Galvanized")),
(AND(G3090="Non-Lead - Other",H3090="",J3090="Galvanized")))),"Galvanized Requiring Replacement",
IF((OR((AND(G3090="Non-lead - Copper",J3090="Non-lead - Copper")),
(AND(G3090="Non-lead - Copper",J3090="Non-lead - Plastic")),
(AND(G3090="Non-lead - Copper",J3090="Non-lead - Other")),
(AND(G3090="Non-lead - Copper",J3090="Non-lead")),
(AND(G3090="Non-lead - Plastic",J3090="Non-lead - Copper")),
(AND(G3090="Non-lead - Plastic",J3090="Non-lead - Plastic")),
(AND(G3090="Non-lead - Plastic",J3090="Non-lead - Other")),
(AND(G3090="Non-lead - Plastic",J3090="Non-lead")),
(AND(G3090="Non-lead",J3090="Non-lead - Copper")),
(AND(G3090="Non-lead",J3090="Non-lead - Plastic")),
(AND(G3090="Non-lead",J3090="Non-lead - Other")),
(AND(G3090="Non-lead",J3090="Non-lead")),
(AND(G3090="Non-lead - Other",J3090="Non-lead - Copper")),
(AND(G3090="Non-Lead - Other",J3090="Non-lead - Plastic")),
(AND(G3090="Non-Lead - Other",J3090="Non-lead")),
(AND(G3090="Non-Lead - Other",J3090="Non-lead - Other")))),"Non-Lead",
IF((OR((AND(G3090="Galvanized",J3090="Non-lead")),
(AND(G3090="Galvanized",J3090="Non-lead - Copper")),
(AND(G3090="Galvanized",J3090="Non-lead - Plastic")),
(AND(G3090="Galvanized",J3090="Non-lead")),
(AND(G3090="Galvanized",J3090="Non-lead - Other")))),"Non-Lead",
IF((OR((AND(G3090="Non-lead - Copper",H3090="No",J3090="Galvanized")),
(AND(G3090="Non-lead - Plastic",H3090="No",J3090="Galvanized")),
(AND(G3090="Non-lead",H3090="No",J3090="Galvanized")),
(AND(G3090="Galvanized",H3090="No",J3090="Galvanized")),
(AND(G3090="Non-lead - Other",H3090="No",J3090="Galvanized")))),"Non-lead",
IF((OR((AND(G3090="Unknown - Likely Lead",J3090="Unknown - Likely Lead")),
(AND(G3090="Unknown - Likely Lead",J3090="Unknown - Unlikely Lead")),
(AND(G3090="Unknown - Likely Lead",J3090="Unknown - Material Unknown")),
(AND(G3090="Unknown - Unlikely Lead",J3090="Unknown - Likely Lead")),
(AND(G3090="Unknown - Unlikely Lead",J3090="Unknown - Unlikely Lead")),
(AND(G3090="Unknown - Unlikely Lead",J3090="Unknown - Material Unknown")),
(AND(G3090="Unknown - Material Unknown",J3090="Unknown - Likely Lead")),
(AND(G3090="Unknown - Material Unknown",J3090="Unknown - Unlikely Lead")),
(AND(G3090="Unknown - Material Unknown",J3090="Unknown - Material Unknown")))),"Unknown",
IF((OR((AND(G3090="Unknown - Likely Lead",J3090="Non-lead - Copper")),
(AND(G3090="Unknown - Likely Lead",J3090="Non-lead - Plastic")),
(AND(G3090="Unknown - Likely Lead",J3090="Non-lead")),
(AND(G3090="Unknown - Likely Lead",J3090="Non-lead - Other")),
(AND(G3090="Unknown - Unlikely Lead",J3090="Non-lead - Copper")),
(AND(G3090="Unknown - Unlikely Lead",J3090="Non-lead - Plastic")),
(AND(G3090="Unknown - Unlikely Lead",J3090="Non-lead")),
(AND(G3090="Unknown - Unlikely Lead",J3090="Non-lead - Other")),
(AND(G3090="Unknown - Material Unknown",J3090="Non-lead - Copper")),
(AND(G3090="Unknown - Material Unknown",J3090="Non-lead - Plastic")),
(AND(G3090="Unknown - Material Unknown",J3090="Non-lead")),
(AND(G3090="Unknown - Material Unknown",J3090="Non-lead - Other")))),"Unknown",
IF((OR((AND(G3090="Non-lead - Copper",J3090="Unknown - Likely Lead")),
(AND(G3090="Non-lead - Copper",J3090="Unknown - Unlikely Lead")),
(AND(G3090="Non-lead - Copper",J3090="Unknown - Material Unknown")),
(AND(G3090="Non-lead - Plastic",J3090="Unknown - Likely Lead")),
(AND(G3090="Non-lead - Plastic",J3090="Unknown - Unlikely Lead")),
(AND(G3090="Non-lead - Plastic",J3090="Unknown - Material Unknown")),
(AND(G3090="Non-lead",J3090="Unknown - Likely Lead")),
(AND(G3090="Non-lead",J3090="Unknown - Unlikely Lead")),
(AND(G3090="Non-lead",J3090="Unknown - Material Unknown")),
(AND(G3090="Non-lead - Other",J3090="Unknown - Likely Lead")),
(AND(G3090="Non-Lead - Other",J3090="Unknown - Unlikely Lead")),
(AND(G3090="Non-Lead - Other",J3090="Unknown - Material Unknown")))),"Unknown",
IF((OR((AND(G3090="Galvanized",J3090="Unknown - Likely Lead")),
(AND(G3090="Galvanized",J3090="Unknown - Unlikely Lead")),
(AND(G3090="Galvanized",J3090="Unknown - Material Unknown")))),"Unknown",
IF((OR((AND(G3090="Galvanized",J3090="")))),"Galvanized Requiring Replacement",
IF((OR((AND(G3090="Non-lead - Copper",J3090="")),
(AND(G3090="Non-lead - Plastic",J3090="")),
(AND(G3090="Non-lead",J3090="")),
(AND(G3090="Non-lead - Other",J3090="")))),"Non-lead",
IF((OR((AND(G3090="Unknown - Likely Lead",J3090="")),
(AND(G3090="Unknown - Unlikely Lead",J3090="")),
(AND(G3090="Unknown - Material Unknown",J3090="")))),"Unknown",
""))))))))))))))))</f>
        <v>Non-Lead</v>
      </c>
      <c r="N3090" s="44" t="s">
        <v>39</v>
      </c>
    </row>
    <row r="3091" spans="1:14" ht="30" x14ac:dyDescent="0.25">
      <c r="A3091" s="34" t="s">
        <v>7311</v>
      </c>
      <c r="B3091" s="35" t="s">
        <v>142</v>
      </c>
      <c r="C3091" s="36" t="s">
        <v>721</v>
      </c>
      <c r="D3091" s="36" t="s">
        <v>32</v>
      </c>
      <c r="E3091" s="36" t="s">
        <v>644</v>
      </c>
      <c r="F3091" s="37" t="s">
        <v>52</v>
      </c>
      <c r="G3091" s="38" t="s">
        <v>35</v>
      </c>
      <c r="H3091" s="39" t="s">
        <v>39</v>
      </c>
      <c r="I3091" s="40" t="s">
        <v>37</v>
      </c>
      <c r="J3091" s="42" t="s">
        <v>38</v>
      </c>
      <c r="K3091" s="39" t="s">
        <v>37</v>
      </c>
      <c r="L3091" s="35"/>
      <c r="M3091" s="43" t="str">
        <f>IF((OR(G3091="Lead")),"Lead",
IF((OR(J3091="Lead")),"Lead",
IF((OR(G3091="Lead-lined galvanized")),"Lead",
IF((OR(J3091="Lead-lined galvanized")),"Lead",
IF((OR((AND(G3091="Unknown - Likely Lead",J3091="Galvanized")),
(AND(G3091="Unknown - Unlikely Lead",J3091="Galvanized")),
(AND(G3091="Unknown - Material Unknown",J3091="Galvanized")))),"Galvanized Requiring Replacement",
IF((OR((AND(G3091="Non-lead - Copper",H3091="Yes",J3091="Galvanized")),
(AND(G3091="Non-lead - Copper",H3091="Don't know",J3091="Galvanized")),
(AND(G3091="Non-lead - Copper",H3091="",J3091="Galvanized")),
(AND(G3091="Non-lead - Plastic",H3091="Yes",J3091="Galvanized")),
(AND(G3091="Non-lead - Plastic",H3091="Don't know",J3091="Galvanized")),
(AND(G3091="Non-lead - Plastic",H3091="",J3091="Galvanized")),
(AND(G3091="Non-lead",H3091="Yes",J3091="Galvanized")),
(AND(G3091="Non-lead",H3091="Don't know",J3091="Galvanized")),
(AND(G3091="Non-lead",H3091="",J3091="Galvanized")),
(AND(G3091="Non-lead - Other",H3091="Yes",J3091="Galvanized")),
(AND(G3091="Non-Lead - Other",H3091="Don't know",J3091="Galvanized")),
(AND(G3091="Galvanized",H3091="Yes",J3091="Galvanized")),
(AND(G3091="Galvanized",H3091="Don't know",J3091="Galvanized")),
(AND(G3091="Galvanized",H3091="",J3091="Galvanized")),
(AND(G3091="Non-Lead - Other",H3091="",J3091="Galvanized")))),"Galvanized Requiring Replacement",
IF((OR((AND(G3091="Non-lead - Copper",J3091="Non-lead - Copper")),
(AND(G3091="Non-lead - Copper",J3091="Non-lead - Plastic")),
(AND(G3091="Non-lead - Copper",J3091="Non-lead - Other")),
(AND(G3091="Non-lead - Copper",J3091="Non-lead")),
(AND(G3091="Non-lead - Plastic",J3091="Non-lead - Copper")),
(AND(G3091="Non-lead - Plastic",J3091="Non-lead - Plastic")),
(AND(G3091="Non-lead - Plastic",J3091="Non-lead - Other")),
(AND(G3091="Non-lead - Plastic",J3091="Non-lead")),
(AND(G3091="Non-lead",J3091="Non-lead - Copper")),
(AND(G3091="Non-lead",J3091="Non-lead - Plastic")),
(AND(G3091="Non-lead",J3091="Non-lead - Other")),
(AND(G3091="Non-lead",J3091="Non-lead")),
(AND(G3091="Non-lead - Other",J3091="Non-lead - Copper")),
(AND(G3091="Non-Lead - Other",J3091="Non-lead - Plastic")),
(AND(G3091="Non-Lead - Other",J3091="Non-lead")),
(AND(G3091="Non-Lead - Other",J3091="Non-lead - Other")))),"Non-Lead",
IF((OR((AND(G3091="Galvanized",J3091="Non-lead")),
(AND(G3091="Galvanized",J3091="Non-lead - Copper")),
(AND(G3091="Galvanized",J3091="Non-lead - Plastic")),
(AND(G3091="Galvanized",J3091="Non-lead")),
(AND(G3091="Galvanized",J3091="Non-lead - Other")))),"Non-Lead",
IF((OR((AND(G3091="Non-lead - Copper",H3091="No",J3091="Galvanized")),
(AND(G3091="Non-lead - Plastic",H3091="No",J3091="Galvanized")),
(AND(G3091="Non-lead",H3091="No",J3091="Galvanized")),
(AND(G3091="Galvanized",H3091="No",J3091="Galvanized")),
(AND(G3091="Non-lead - Other",H3091="No",J3091="Galvanized")))),"Non-lead",
IF((OR((AND(G3091="Unknown - Likely Lead",J3091="Unknown - Likely Lead")),
(AND(G3091="Unknown - Likely Lead",J3091="Unknown - Unlikely Lead")),
(AND(G3091="Unknown - Likely Lead",J3091="Unknown - Material Unknown")),
(AND(G3091="Unknown - Unlikely Lead",J3091="Unknown - Likely Lead")),
(AND(G3091="Unknown - Unlikely Lead",J3091="Unknown - Unlikely Lead")),
(AND(G3091="Unknown - Unlikely Lead",J3091="Unknown - Material Unknown")),
(AND(G3091="Unknown - Material Unknown",J3091="Unknown - Likely Lead")),
(AND(G3091="Unknown - Material Unknown",J3091="Unknown - Unlikely Lead")),
(AND(G3091="Unknown - Material Unknown",J3091="Unknown - Material Unknown")))),"Unknown",
IF((OR((AND(G3091="Unknown - Likely Lead",J3091="Non-lead - Copper")),
(AND(G3091="Unknown - Likely Lead",J3091="Non-lead - Plastic")),
(AND(G3091="Unknown - Likely Lead",J3091="Non-lead")),
(AND(G3091="Unknown - Likely Lead",J3091="Non-lead - Other")),
(AND(G3091="Unknown - Unlikely Lead",J3091="Non-lead - Copper")),
(AND(G3091="Unknown - Unlikely Lead",J3091="Non-lead - Plastic")),
(AND(G3091="Unknown - Unlikely Lead",J3091="Non-lead")),
(AND(G3091="Unknown - Unlikely Lead",J3091="Non-lead - Other")),
(AND(G3091="Unknown - Material Unknown",J3091="Non-lead - Copper")),
(AND(G3091="Unknown - Material Unknown",J3091="Non-lead - Plastic")),
(AND(G3091="Unknown - Material Unknown",J3091="Non-lead")),
(AND(G3091="Unknown - Material Unknown",J3091="Non-lead - Other")))),"Unknown",
IF((OR((AND(G3091="Non-lead - Copper",J3091="Unknown - Likely Lead")),
(AND(G3091="Non-lead - Copper",J3091="Unknown - Unlikely Lead")),
(AND(G3091="Non-lead - Copper",J3091="Unknown - Material Unknown")),
(AND(G3091="Non-lead - Plastic",J3091="Unknown - Likely Lead")),
(AND(G3091="Non-lead - Plastic",J3091="Unknown - Unlikely Lead")),
(AND(G3091="Non-lead - Plastic",J3091="Unknown - Material Unknown")),
(AND(G3091="Non-lead",J3091="Unknown - Likely Lead")),
(AND(G3091="Non-lead",J3091="Unknown - Unlikely Lead")),
(AND(G3091="Non-lead",J3091="Unknown - Material Unknown")),
(AND(G3091="Non-lead - Other",J3091="Unknown - Likely Lead")),
(AND(G3091="Non-Lead - Other",J3091="Unknown - Unlikely Lead")),
(AND(G3091="Non-Lead - Other",J3091="Unknown - Material Unknown")))),"Unknown",
IF((OR((AND(G3091="Galvanized",J3091="Unknown - Likely Lead")),
(AND(G3091="Galvanized",J3091="Unknown - Unlikely Lead")),
(AND(G3091="Galvanized",J3091="Unknown - Material Unknown")))),"Unknown",
IF((OR((AND(G3091="Galvanized",J3091="")))),"Galvanized Requiring Replacement",
IF((OR((AND(G3091="Non-lead - Copper",J3091="")),
(AND(G3091="Non-lead - Plastic",J3091="")),
(AND(G3091="Non-lead",J3091="")),
(AND(G3091="Non-lead - Other",J3091="")))),"Non-lead",
IF((OR((AND(G3091="Unknown - Likely Lead",J3091="")),
(AND(G3091="Unknown - Unlikely Lead",J3091="")),
(AND(G3091="Unknown - Material Unknown",J3091="")))),"Unknown",
""))))))))))))))))</f>
        <v>Non-Lead</v>
      </c>
      <c r="N3091" s="44" t="s">
        <v>39</v>
      </c>
    </row>
    <row r="3092" spans="1:14" ht="30" x14ac:dyDescent="0.25">
      <c r="A3092" s="34" t="s">
        <v>7312</v>
      </c>
      <c r="B3092" s="35" t="s">
        <v>430</v>
      </c>
      <c r="C3092" s="36" t="s">
        <v>721</v>
      </c>
      <c r="D3092" s="36" t="s">
        <v>32</v>
      </c>
      <c r="E3092" s="36" t="s">
        <v>644</v>
      </c>
      <c r="F3092" s="37" t="s">
        <v>52</v>
      </c>
      <c r="G3092" s="38" t="s">
        <v>35</v>
      </c>
      <c r="H3092" s="39" t="s">
        <v>39</v>
      </c>
      <c r="I3092" s="40" t="s">
        <v>37</v>
      </c>
      <c r="J3092" s="42" t="s">
        <v>38</v>
      </c>
      <c r="K3092" s="39" t="s">
        <v>37</v>
      </c>
      <c r="L3092" s="35"/>
      <c r="M3092" s="43" t="str">
        <f>IF((OR(G3092="Lead")),"Lead",
IF((OR(J3092="Lead")),"Lead",
IF((OR(G3092="Lead-lined galvanized")),"Lead",
IF((OR(J3092="Lead-lined galvanized")),"Lead",
IF((OR((AND(G3092="Unknown - Likely Lead",J3092="Galvanized")),
(AND(G3092="Unknown - Unlikely Lead",J3092="Galvanized")),
(AND(G3092="Unknown - Material Unknown",J3092="Galvanized")))),"Galvanized Requiring Replacement",
IF((OR((AND(G3092="Non-lead - Copper",H3092="Yes",J3092="Galvanized")),
(AND(G3092="Non-lead - Copper",H3092="Don't know",J3092="Galvanized")),
(AND(G3092="Non-lead - Copper",H3092="",J3092="Galvanized")),
(AND(G3092="Non-lead - Plastic",H3092="Yes",J3092="Galvanized")),
(AND(G3092="Non-lead - Plastic",H3092="Don't know",J3092="Galvanized")),
(AND(G3092="Non-lead - Plastic",H3092="",J3092="Galvanized")),
(AND(G3092="Non-lead",H3092="Yes",J3092="Galvanized")),
(AND(G3092="Non-lead",H3092="Don't know",J3092="Galvanized")),
(AND(G3092="Non-lead",H3092="",J3092="Galvanized")),
(AND(G3092="Non-lead - Other",H3092="Yes",J3092="Galvanized")),
(AND(G3092="Non-Lead - Other",H3092="Don't know",J3092="Galvanized")),
(AND(G3092="Galvanized",H3092="Yes",J3092="Galvanized")),
(AND(G3092="Galvanized",H3092="Don't know",J3092="Galvanized")),
(AND(G3092="Galvanized",H3092="",J3092="Galvanized")),
(AND(G3092="Non-Lead - Other",H3092="",J3092="Galvanized")))),"Galvanized Requiring Replacement",
IF((OR((AND(G3092="Non-lead - Copper",J3092="Non-lead - Copper")),
(AND(G3092="Non-lead - Copper",J3092="Non-lead - Plastic")),
(AND(G3092="Non-lead - Copper",J3092="Non-lead - Other")),
(AND(G3092="Non-lead - Copper",J3092="Non-lead")),
(AND(G3092="Non-lead - Plastic",J3092="Non-lead - Copper")),
(AND(G3092="Non-lead - Plastic",J3092="Non-lead - Plastic")),
(AND(G3092="Non-lead - Plastic",J3092="Non-lead - Other")),
(AND(G3092="Non-lead - Plastic",J3092="Non-lead")),
(AND(G3092="Non-lead",J3092="Non-lead - Copper")),
(AND(G3092="Non-lead",J3092="Non-lead - Plastic")),
(AND(G3092="Non-lead",J3092="Non-lead - Other")),
(AND(G3092="Non-lead",J3092="Non-lead")),
(AND(G3092="Non-lead - Other",J3092="Non-lead - Copper")),
(AND(G3092="Non-Lead - Other",J3092="Non-lead - Plastic")),
(AND(G3092="Non-Lead - Other",J3092="Non-lead")),
(AND(G3092="Non-Lead - Other",J3092="Non-lead - Other")))),"Non-Lead",
IF((OR((AND(G3092="Galvanized",J3092="Non-lead")),
(AND(G3092="Galvanized",J3092="Non-lead - Copper")),
(AND(G3092="Galvanized",J3092="Non-lead - Plastic")),
(AND(G3092="Galvanized",J3092="Non-lead")),
(AND(G3092="Galvanized",J3092="Non-lead - Other")))),"Non-Lead",
IF((OR((AND(G3092="Non-lead - Copper",H3092="No",J3092="Galvanized")),
(AND(G3092="Non-lead - Plastic",H3092="No",J3092="Galvanized")),
(AND(G3092="Non-lead",H3092="No",J3092="Galvanized")),
(AND(G3092="Galvanized",H3092="No",J3092="Galvanized")),
(AND(G3092="Non-lead - Other",H3092="No",J3092="Galvanized")))),"Non-lead",
IF((OR((AND(G3092="Unknown - Likely Lead",J3092="Unknown - Likely Lead")),
(AND(G3092="Unknown - Likely Lead",J3092="Unknown - Unlikely Lead")),
(AND(G3092="Unknown - Likely Lead",J3092="Unknown - Material Unknown")),
(AND(G3092="Unknown - Unlikely Lead",J3092="Unknown - Likely Lead")),
(AND(G3092="Unknown - Unlikely Lead",J3092="Unknown - Unlikely Lead")),
(AND(G3092="Unknown - Unlikely Lead",J3092="Unknown - Material Unknown")),
(AND(G3092="Unknown - Material Unknown",J3092="Unknown - Likely Lead")),
(AND(G3092="Unknown - Material Unknown",J3092="Unknown - Unlikely Lead")),
(AND(G3092="Unknown - Material Unknown",J3092="Unknown - Material Unknown")))),"Unknown",
IF((OR((AND(G3092="Unknown - Likely Lead",J3092="Non-lead - Copper")),
(AND(G3092="Unknown - Likely Lead",J3092="Non-lead - Plastic")),
(AND(G3092="Unknown - Likely Lead",J3092="Non-lead")),
(AND(G3092="Unknown - Likely Lead",J3092="Non-lead - Other")),
(AND(G3092="Unknown - Unlikely Lead",J3092="Non-lead - Copper")),
(AND(G3092="Unknown - Unlikely Lead",J3092="Non-lead - Plastic")),
(AND(G3092="Unknown - Unlikely Lead",J3092="Non-lead")),
(AND(G3092="Unknown - Unlikely Lead",J3092="Non-lead - Other")),
(AND(G3092="Unknown - Material Unknown",J3092="Non-lead - Copper")),
(AND(G3092="Unknown - Material Unknown",J3092="Non-lead - Plastic")),
(AND(G3092="Unknown - Material Unknown",J3092="Non-lead")),
(AND(G3092="Unknown - Material Unknown",J3092="Non-lead - Other")))),"Unknown",
IF((OR((AND(G3092="Non-lead - Copper",J3092="Unknown - Likely Lead")),
(AND(G3092="Non-lead - Copper",J3092="Unknown - Unlikely Lead")),
(AND(G3092="Non-lead - Copper",J3092="Unknown - Material Unknown")),
(AND(G3092="Non-lead - Plastic",J3092="Unknown - Likely Lead")),
(AND(G3092="Non-lead - Plastic",J3092="Unknown - Unlikely Lead")),
(AND(G3092="Non-lead - Plastic",J3092="Unknown - Material Unknown")),
(AND(G3092="Non-lead",J3092="Unknown - Likely Lead")),
(AND(G3092="Non-lead",J3092="Unknown - Unlikely Lead")),
(AND(G3092="Non-lead",J3092="Unknown - Material Unknown")),
(AND(G3092="Non-lead - Other",J3092="Unknown - Likely Lead")),
(AND(G3092="Non-Lead - Other",J3092="Unknown - Unlikely Lead")),
(AND(G3092="Non-Lead - Other",J3092="Unknown - Material Unknown")))),"Unknown",
IF((OR((AND(G3092="Galvanized",J3092="Unknown - Likely Lead")),
(AND(G3092="Galvanized",J3092="Unknown - Unlikely Lead")),
(AND(G3092="Galvanized",J3092="Unknown - Material Unknown")))),"Unknown",
IF((OR((AND(G3092="Galvanized",J3092="")))),"Galvanized Requiring Replacement",
IF((OR((AND(G3092="Non-lead - Copper",J3092="")),
(AND(G3092="Non-lead - Plastic",J3092="")),
(AND(G3092="Non-lead",J3092="")),
(AND(G3092="Non-lead - Other",J3092="")))),"Non-lead",
IF((OR((AND(G3092="Unknown - Likely Lead",J3092="")),
(AND(G3092="Unknown - Unlikely Lead",J3092="")),
(AND(G3092="Unknown - Material Unknown",J3092="")))),"Unknown",
""))))))))))))))))</f>
        <v>Non-Lead</v>
      </c>
      <c r="N3092" s="44" t="s">
        <v>39</v>
      </c>
    </row>
    <row r="3093" spans="1:14" ht="30" x14ac:dyDescent="0.25">
      <c r="A3093" s="34" t="s">
        <v>7313</v>
      </c>
      <c r="B3093" s="35" t="s">
        <v>440</v>
      </c>
      <c r="C3093" s="36" t="s">
        <v>721</v>
      </c>
      <c r="D3093" s="36" t="s">
        <v>32</v>
      </c>
      <c r="E3093" s="36" t="s">
        <v>644</v>
      </c>
      <c r="F3093" s="37" t="s">
        <v>7314</v>
      </c>
      <c r="G3093" s="38" t="s">
        <v>35</v>
      </c>
      <c r="H3093" s="39" t="s">
        <v>39</v>
      </c>
      <c r="I3093" s="40" t="s">
        <v>37</v>
      </c>
      <c r="J3093" s="42" t="s">
        <v>38</v>
      </c>
      <c r="K3093" s="39" t="s">
        <v>37</v>
      </c>
      <c r="L3093" s="35"/>
      <c r="M3093" s="43" t="str">
        <f>IF((OR(G3093="Lead")),"Lead",
IF((OR(J3093="Lead")),"Lead",
IF((OR(G3093="Lead-lined galvanized")),"Lead",
IF((OR(J3093="Lead-lined galvanized")),"Lead",
IF((OR((AND(G3093="Unknown - Likely Lead",J3093="Galvanized")),
(AND(G3093="Unknown - Unlikely Lead",J3093="Galvanized")),
(AND(G3093="Unknown - Material Unknown",J3093="Galvanized")))),"Galvanized Requiring Replacement",
IF((OR((AND(G3093="Non-lead - Copper",H3093="Yes",J3093="Galvanized")),
(AND(G3093="Non-lead - Copper",H3093="Don't know",J3093="Galvanized")),
(AND(G3093="Non-lead - Copper",H3093="",J3093="Galvanized")),
(AND(G3093="Non-lead - Plastic",H3093="Yes",J3093="Galvanized")),
(AND(G3093="Non-lead - Plastic",H3093="Don't know",J3093="Galvanized")),
(AND(G3093="Non-lead - Plastic",H3093="",J3093="Galvanized")),
(AND(G3093="Non-lead",H3093="Yes",J3093="Galvanized")),
(AND(G3093="Non-lead",H3093="Don't know",J3093="Galvanized")),
(AND(G3093="Non-lead",H3093="",J3093="Galvanized")),
(AND(G3093="Non-lead - Other",H3093="Yes",J3093="Galvanized")),
(AND(G3093="Non-Lead - Other",H3093="Don't know",J3093="Galvanized")),
(AND(G3093="Galvanized",H3093="Yes",J3093="Galvanized")),
(AND(G3093="Galvanized",H3093="Don't know",J3093="Galvanized")),
(AND(G3093="Galvanized",H3093="",J3093="Galvanized")),
(AND(G3093="Non-Lead - Other",H3093="",J3093="Galvanized")))),"Galvanized Requiring Replacement",
IF((OR((AND(G3093="Non-lead - Copper",J3093="Non-lead - Copper")),
(AND(G3093="Non-lead - Copper",J3093="Non-lead - Plastic")),
(AND(G3093="Non-lead - Copper",J3093="Non-lead - Other")),
(AND(G3093="Non-lead - Copper",J3093="Non-lead")),
(AND(G3093="Non-lead - Plastic",J3093="Non-lead - Copper")),
(AND(G3093="Non-lead - Plastic",J3093="Non-lead - Plastic")),
(AND(G3093="Non-lead - Plastic",J3093="Non-lead - Other")),
(AND(G3093="Non-lead - Plastic",J3093="Non-lead")),
(AND(G3093="Non-lead",J3093="Non-lead - Copper")),
(AND(G3093="Non-lead",J3093="Non-lead - Plastic")),
(AND(G3093="Non-lead",J3093="Non-lead - Other")),
(AND(G3093="Non-lead",J3093="Non-lead")),
(AND(G3093="Non-lead - Other",J3093="Non-lead - Copper")),
(AND(G3093="Non-Lead - Other",J3093="Non-lead - Plastic")),
(AND(G3093="Non-Lead - Other",J3093="Non-lead")),
(AND(G3093="Non-Lead - Other",J3093="Non-lead - Other")))),"Non-Lead",
IF((OR((AND(G3093="Galvanized",J3093="Non-lead")),
(AND(G3093="Galvanized",J3093="Non-lead - Copper")),
(AND(G3093="Galvanized",J3093="Non-lead - Plastic")),
(AND(G3093="Galvanized",J3093="Non-lead")),
(AND(G3093="Galvanized",J3093="Non-lead - Other")))),"Non-Lead",
IF((OR((AND(G3093="Non-lead - Copper",H3093="No",J3093="Galvanized")),
(AND(G3093="Non-lead - Plastic",H3093="No",J3093="Galvanized")),
(AND(G3093="Non-lead",H3093="No",J3093="Galvanized")),
(AND(G3093="Galvanized",H3093="No",J3093="Galvanized")),
(AND(G3093="Non-lead - Other",H3093="No",J3093="Galvanized")))),"Non-lead",
IF((OR((AND(G3093="Unknown - Likely Lead",J3093="Unknown - Likely Lead")),
(AND(G3093="Unknown - Likely Lead",J3093="Unknown - Unlikely Lead")),
(AND(G3093="Unknown - Likely Lead",J3093="Unknown - Material Unknown")),
(AND(G3093="Unknown - Unlikely Lead",J3093="Unknown - Likely Lead")),
(AND(G3093="Unknown - Unlikely Lead",J3093="Unknown - Unlikely Lead")),
(AND(G3093="Unknown - Unlikely Lead",J3093="Unknown - Material Unknown")),
(AND(G3093="Unknown - Material Unknown",J3093="Unknown - Likely Lead")),
(AND(G3093="Unknown - Material Unknown",J3093="Unknown - Unlikely Lead")),
(AND(G3093="Unknown - Material Unknown",J3093="Unknown - Material Unknown")))),"Unknown",
IF((OR((AND(G3093="Unknown - Likely Lead",J3093="Non-lead - Copper")),
(AND(G3093="Unknown - Likely Lead",J3093="Non-lead - Plastic")),
(AND(G3093="Unknown - Likely Lead",J3093="Non-lead")),
(AND(G3093="Unknown - Likely Lead",J3093="Non-lead - Other")),
(AND(G3093="Unknown - Unlikely Lead",J3093="Non-lead - Copper")),
(AND(G3093="Unknown - Unlikely Lead",J3093="Non-lead - Plastic")),
(AND(G3093="Unknown - Unlikely Lead",J3093="Non-lead")),
(AND(G3093="Unknown - Unlikely Lead",J3093="Non-lead - Other")),
(AND(G3093="Unknown - Material Unknown",J3093="Non-lead - Copper")),
(AND(G3093="Unknown - Material Unknown",J3093="Non-lead - Plastic")),
(AND(G3093="Unknown - Material Unknown",J3093="Non-lead")),
(AND(G3093="Unknown - Material Unknown",J3093="Non-lead - Other")))),"Unknown",
IF((OR((AND(G3093="Non-lead - Copper",J3093="Unknown - Likely Lead")),
(AND(G3093="Non-lead - Copper",J3093="Unknown - Unlikely Lead")),
(AND(G3093="Non-lead - Copper",J3093="Unknown - Material Unknown")),
(AND(G3093="Non-lead - Plastic",J3093="Unknown - Likely Lead")),
(AND(G3093="Non-lead - Plastic",J3093="Unknown - Unlikely Lead")),
(AND(G3093="Non-lead - Plastic",J3093="Unknown - Material Unknown")),
(AND(G3093="Non-lead",J3093="Unknown - Likely Lead")),
(AND(G3093="Non-lead",J3093="Unknown - Unlikely Lead")),
(AND(G3093="Non-lead",J3093="Unknown - Material Unknown")),
(AND(G3093="Non-lead - Other",J3093="Unknown - Likely Lead")),
(AND(G3093="Non-Lead - Other",J3093="Unknown - Unlikely Lead")),
(AND(G3093="Non-Lead - Other",J3093="Unknown - Material Unknown")))),"Unknown",
IF((OR((AND(G3093="Galvanized",J3093="Unknown - Likely Lead")),
(AND(G3093="Galvanized",J3093="Unknown - Unlikely Lead")),
(AND(G3093="Galvanized",J3093="Unknown - Material Unknown")))),"Unknown",
IF((OR((AND(G3093="Galvanized",J3093="")))),"Galvanized Requiring Replacement",
IF((OR((AND(G3093="Non-lead - Copper",J3093="")),
(AND(G3093="Non-lead - Plastic",J3093="")),
(AND(G3093="Non-lead",J3093="")),
(AND(G3093="Non-lead - Other",J3093="")))),"Non-lead",
IF((OR((AND(G3093="Unknown - Likely Lead",J3093="")),
(AND(G3093="Unknown - Unlikely Lead",J3093="")),
(AND(G3093="Unknown - Material Unknown",J3093="")))),"Unknown",
""))))))))))))))))</f>
        <v>Non-Lead</v>
      </c>
      <c r="N3093" s="44" t="s">
        <v>39</v>
      </c>
    </row>
    <row r="3094" spans="1:14" ht="30" x14ac:dyDescent="0.25">
      <c r="A3094" s="34" t="s">
        <v>7315</v>
      </c>
      <c r="B3094" s="35" t="s">
        <v>440</v>
      </c>
      <c r="C3094" s="36" t="s">
        <v>721</v>
      </c>
      <c r="D3094" s="36" t="s">
        <v>32</v>
      </c>
      <c r="E3094" s="36" t="s">
        <v>644</v>
      </c>
      <c r="F3094" s="37" t="s">
        <v>7316</v>
      </c>
      <c r="G3094" s="38" t="s">
        <v>35</v>
      </c>
      <c r="H3094" s="39" t="s">
        <v>39</v>
      </c>
      <c r="I3094" s="40" t="s">
        <v>37</v>
      </c>
      <c r="J3094" s="42" t="s">
        <v>38</v>
      </c>
      <c r="K3094" s="39" t="s">
        <v>37</v>
      </c>
      <c r="L3094" s="35"/>
      <c r="M3094" s="43" t="str">
        <f>IF((OR(G3094="Lead")),"Lead",
IF((OR(J3094="Lead")),"Lead",
IF((OR(G3094="Lead-lined galvanized")),"Lead",
IF((OR(J3094="Lead-lined galvanized")),"Lead",
IF((OR((AND(G3094="Unknown - Likely Lead",J3094="Galvanized")),
(AND(G3094="Unknown - Unlikely Lead",J3094="Galvanized")),
(AND(G3094="Unknown - Material Unknown",J3094="Galvanized")))),"Galvanized Requiring Replacement",
IF((OR((AND(G3094="Non-lead - Copper",H3094="Yes",J3094="Galvanized")),
(AND(G3094="Non-lead - Copper",H3094="Don't know",J3094="Galvanized")),
(AND(G3094="Non-lead - Copper",H3094="",J3094="Galvanized")),
(AND(G3094="Non-lead - Plastic",H3094="Yes",J3094="Galvanized")),
(AND(G3094="Non-lead - Plastic",H3094="Don't know",J3094="Galvanized")),
(AND(G3094="Non-lead - Plastic",H3094="",J3094="Galvanized")),
(AND(G3094="Non-lead",H3094="Yes",J3094="Galvanized")),
(AND(G3094="Non-lead",H3094="Don't know",J3094="Galvanized")),
(AND(G3094="Non-lead",H3094="",J3094="Galvanized")),
(AND(G3094="Non-lead - Other",H3094="Yes",J3094="Galvanized")),
(AND(G3094="Non-Lead - Other",H3094="Don't know",J3094="Galvanized")),
(AND(G3094="Galvanized",H3094="Yes",J3094="Galvanized")),
(AND(G3094="Galvanized",H3094="Don't know",J3094="Galvanized")),
(AND(G3094="Galvanized",H3094="",J3094="Galvanized")),
(AND(G3094="Non-Lead - Other",H3094="",J3094="Galvanized")))),"Galvanized Requiring Replacement",
IF((OR((AND(G3094="Non-lead - Copper",J3094="Non-lead - Copper")),
(AND(G3094="Non-lead - Copper",J3094="Non-lead - Plastic")),
(AND(G3094="Non-lead - Copper",J3094="Non-lead - Other")),
(AND(G3094="Non-lead - Copper",J3094="Non-lead")),
(AND(G3094="Non-lead - Plastic",J3094="Non-lead - Copper")),
(AND(G3094="Non-lead - Plastic",J3094="Non-lead - Plastic")),
(AND(G3094="Non-lead - Plastic",J3094="Non-lead - Other")),
(AND(G3094="Non-lead - Plastic",J3094="Non-lead")),
(AND(G3094="Non-lead",J3094="Non-lead - Copper")),
(AND(G3094="Non-lead",J3094="Non-lead - Plastic")),
(AND(G3094="Non-lead",J3094="Non-lead - Other")),
(AND(G3094="Non-lead",J3094="Non-lead")),
(AND(G3094="Non-lead - Other",J3094="Non-lead - Copper")),
(AND(G3094="Non-Lead - Other",J3094="Non-lead - Plastic")),
(AND(G3094="Non-Lead - Other",J3094="Non-lead")),
(AND(G3094="Non-Lead - Other",J3094="Non-lead - Other")))),"Non-Lead",
IF((OR((AND(G3094="Galvanized",J3094="Non-lead")),
(AND(G3094="Galvanized",J3094="Non-lead - Copper")),
(AND(G3094="Galvanized",J3094="Non-lead - Plastic")),
(AND(G3094="Galvanized",J3094="Non-lead")),
(AND(G3094="Galvanized",J3094="Non-lead - Other")))),"Non-Lead",
IF((OR((AND(G3094="Non-lead - Copper",H3094="No",J3094="Galvanized")),
(AND(G3094="Non-lead - Plastic",H3094="No",J3094="Galvanized")),
(AND(G3094="Non-lead",H3094="No",J3094="Galvanized")),
(AND(G3094="Galvanized",H3094="No",J3094="Galvanized")),
(AND(G3094="Non-lead - Other",H3094="No",J3094="Galvanized")))),"Non-lead",
IF((OR((AND(G3094="Unknown - Likely Lead",J3094="Unknown - Likely Lead")),
(AND(G3094="Unknown - Likely Lead",J3094="Unknown - Unlikely Lead")),
(AND(G3094="Unknown - Likely Lead",J3094="Unknown - Material Unknown")),
(AND(G3094="Unknown - Unlikely Lead",J3094="Unknown - Likely Lead")),
(AND(G3094="Unknown - Unlikely Lead",J3094="Unknown - Unlikely Lead")),
(AND(G3094="Unknown - Unlikely Lead",J3094="Unknown - Material Unknown")),
(AND(G3094="Unknown - Material Unknown",J3094="Unknown - Likely Lead")),
(AND(G3094="Unknown - Material Unknown",J3094="Unknown - Unlikely Lead")),
(AND(G3094="Unknown - Material Unknown",J3094="Unknown - Material Unknown")))),"Unknown",
IF((OR((AND(G3094="Unknown - Likely Lead",J3094="Non-lead - Copper")),
(AND(G3094="Unknown - Likely Lead",J3094="Non-lead - Plastic")),
(AND(G3094="Unknown - Likely Lead",J3094="Non-lead")),
(AND(G3094="Unknown - Likely Lead",J3094="Non-lead - Other")),
(AND(G3094="Unknown - Unlikely Lead",J3094="Non-lead - Copper")),
(AND(G3094="Unknown - Unlikely Lead",J3094="Non-lead - Plastic")),
(AND(G3094="Unknown - Unlikely Lead",J3094="Non-lead")),
(AND(G3094="Unknown - Unlikely Lead",J3094="Non-lead - Other")),
(AND(G3094="Unknown - Material Unknown",J3094="Non-lead - Copper")),
(AND(G3094="Unknown - Material Unknown",J3094="Non-lead - Plastic")),
(AND(G3094="Unknown - Material Unknown",J3094="Non-lead")),
(AND(G3094="Unknown - Material Unknown",J3094="Non-lead - Other")))),"Unknown",
IF((OR((AND(G3094="Non-lead - Copper",J3094="Unknown - Likely Lead")),
(AND(G3094="Non-lead - Copper",J3094="Unknown - Unlikely Lead")),
(AND(G3094="Non-lead - Copper",J3094="Unknown - Material Unknown")),
(AND(G3094="Non-lead - Plastic",J3094="Unknown - Likely Lead")),
(AND(G3094="Non-lead - Plastic",J3094="Unknown - Unlikely Lead")),
(AND(G3094="Non-lead - Plastic",J3094="Unknown - Material Unknown")),
(AND(G3094="Non-lead",J3094="Unknown - Likely Lead")),
(AND(G3094="Non-lead",J3094="Unknown - Unlikely Lead")),
(AND(G3094="Non-lead",J3094="Unknown - Material Unknown")),
(AND(G3094="Non-lead - Other",J3094="Unknown - Likely Lead")),
(AND(G3094="Non-Lead - Other",J3094="Unknown - Unlikely Lead")),
(AND(G3094="Non-Lead - Other",J3094="Unknown - Material Unknown")))),"Unknown",
IF((OR((AND(G3094="Galvanized",J3094="Unknown - Likely Lead")),
(AND(G3094="Galvanized",J3094="Unknown - Unlikely Lead")),
(AND(G3094="Galvanized",J3094="Unknown - Material Unknown")))),"Unknown",
IF((OR((AND(G3094="Galvanized",J3094="")))),"Galvanized Requiring Replacement",
IF((OR((AND(G3094="Non-lead - Copper",J3094="")),
(AND(G3094="Non-lead - Plastic",J3094="")),
(AND(G3094="Non-lead",J3094="")),
(AND(G3094="Non-lead - Other",J3094="")))),"Non-lead",
IF((OR((AND(G3094="Unknown - Likely Lead",J3094="")),
(AND(G3094="Unknown - Unlikely Lead",J3094="")),
(AND(G3094="Unknown - Material Unknown",J3094="")))),"Unknown",
""))))))))))))))))</f>
        <v>Non-Lead</v>
      </c>
      <c r="N3094" s="44" t="s">
        <v>39</v>
      </c>
    </row>
    <row r="3095" spans="1:14" ht="30" x14ac:dyDescent="0.25">
      <c r="A3095" s="34" t="s">
        <v>7317</v>
      </c>
      <c r="B3095" s="35" t="s">
        <v>7318</v>
      </c>
      <c r="C3095" s="36" t="s">
        <v>721</v>
      </c>
      <c r="D3095" s="36" t="s">
        <v>32</v>
      </c>
      <c r="E3095" s="36" t="s">
        <v>644</v>
      </c>
      <c r="F3095" s="37" t="s">
        <v>7319</v>
      </c>
      <c r="G3095" s="38" t="s">
        <v>35</v>
      </c>
      <c r="H3095" s="39" t="s">
        <v>39</v>
      </c>
      <c r="I3095" s="40" t="s">
        <v>37</v>
      </c>
      <c r="J3095" s="42" t="s">
        <v>38</v>
      </c>
      <c r="K3095" s="39" t="s">
        <v>37</v>
      </c>
      <c r="L3095" s="35"/>
      <c r="M3095" s="43" t="str">
        <f>IF((OR(G3095="Lead")),"Lead",
IF((OR(J3095="Lead")),"Lead",
IF((OR(G3095="Lead-lined galvanized")),"Lead",
IF((OR(J3095="Lead-lined galvanized")),"Lead",
IF((OR((AND(G3095="Unknown - Likely Lead",J3095="Galvanized")),
(AND(G3095="Unknown - Unlikely Lead",J3095="Galvanized")),
(AND(G3095="Unknown - Material Unknown",J3095="Galvanized")))),"Galvanized Requiring Replacement",
IF((OR((AND(G3095="Non-lead - Copper",H3095="Yes",J3095="Galvanized")),
(AND(G3095="Non-lead - Copper",H3095="Don't know",J3095="Galvanized")),
(AND(G3095="Non-lead - Copper",H3095="",J3095="Galvanized")),
(AND(G3095="Non-lead - Plastic",H3095="Yes",J3095="Galvanized")),
(AND(G3095="Non-lead - Plastic",H3095="Don't know",J3095="Galvanized")),
(AND(G3095="Non-lead - Plastic",H3095="",J3095="Galvanized")),
(AND(G3095="Non-lead",H3095="Yes",J3095="Galvanized")),
(AND(G3095="Non-lead",H3095="Don't know",J3095="Galvanized")),
(AND(G3095="Non-lead",H3095="",J3095="Galvanized")),
(AND(G3095="Non-lead - Other",H3095="Yes",J3095="Galvanized")),
(AND(G3095="Non-Lead - Other",H3095="Don't know",J3095="Galvanized")),
(AND(G3095="Galvanized",H3095="Yes",J3095="Galvanized")),
(AND(G3095="Galvanized",H3095="Don't know",J3095="Galvanized")),
(AND(G3095="Galvanized",H3095="",J3095="Galvanized")),
(AND(G3095="Non-Lead - Other",H3095="",J3095="Galvanized")))),"Galvanized Requiring Replacement",
IF((OR((AND(G3095="Non-lead - Copper",J3095="Non-lead - Copper")),
(AND(G3095="Non-lead - Copper",J3095="Non-lead - Plastic")),
(AND(G3095="Non-lead - Copper",J3095="Non-lead - Other")),
(AND(G3095="Non-lead - Copper",J3095="Non-lead")),
(AND(G3095="Non-lead - Plastic",J3095="Non-lead - Copper")),
(AND(G3095="Non-lead - Plastic",J3095="Non-lead - Plastic")),
(AND(G3095="Non-lead - Plastic",J3095="Non-lead - Other")),
(AND(G3095="Non-lead - Plastic",J3095="Non-lead")),
(AND(G3095="Non-lead",J3095="Non-lead - Copper")),
(AND(G3095="Non-lead",J3095="Non-lead - Plastic")),
(AND(G3095="Non-lead",J3095="Non-lead - Other")),
(AND(G3095="Non-lead",J3095="Non-lead")),
(AND(G3095="Non-lead - Other",J3095="Non-lead - Copper")),
(AND(G3095="Non-Lead - Other",J3095="Non-lead - Plastic")),
(AND(G3095="Non-Lead - Other",J3095="Non-lead")),
(AND(G3095="Non-Lead - Other",J3095="Non-lead - Other")))),"Non-Lead",
IF((OR((AND(G3095="Galvanized",J3095="Non-lead")),
(AND(G3095="Galvanized",J3095="Non-lead - Copper")),
(AND(G3095="Galvanized",J3095="Non-lead - Plastic")),
(AND(G3095="Galvanized",J3095="Non-lead")),
(AND(G3095="Galvanized",J3095="Non-lead - Other")))),"Non-Lead",
IF((OR((AND(G3095="Non-lead - Copper",H3095="No",J3095="Galvanized")),
(AND(G3095="Non-lead - Plastic",H3095="No",J3095="Galvanized")),
(AND(G3095="Non-lead",H3095="No",J3095="Galvanized")),
(AND(G3095="Galvanized",H3095="No",J3095="Galvanized")),
(AND(G3095="Non-lead - Other",H3095="No",J3095="Galvanized")))),"Non-lead",
IF((OR((AND(G3095="Unknown - Likely Lead",J3095="Unknown - Likely Lead")),
(AND(G3095="Unknown - Likely Lead",J3095="Unknown - Unlikely Lead")),
(AND(G3095="Unknown - Likely Lead",J3095="Unknown - Material Unknown")),
(AND(G3095="Unknown - Unlikely Lead",J3095="Unknown - Likely Lead")),
(AND(G3095="Unknown - Unlikely Lead",J3095="Unknown - Unlikely Lead")),
(AND(G3095="Unknown - Unlikely Lead",J3095="Unknown - Material Unknown")),
(AND(G3095="Unknown - Material Unknown",J3095="Unknown - Likely Lead")),
(AND(G3095="Unknown - Material Unknown",J3095="Unknown - Unlikely Lead")),
(AND(G3095="Unknown - Material Unknown",J3095="Unknown - Material Unknown")))),"Unknown",
IF((OR((AND(G3095="Unknown - Likely Lead",J3095="Non-lead - Copper")),
(AND(G3095="Unknown - Likely Lead",J3095="Non-lead - Plastic")),
(AND(G3095="Unknown - Likely Lead",J3095="Non-lead")),
(AND(G3095="Unknown - Likely Lead",J3095="Non-lead - Other")),
(AND(G3095="Unknown - Unlikely Lead",J3095="Non-lead - Copper")),
(AND(G3095="Unknown - Unlikely Lead",J3095="Non-lead - Plastic")),
(AND(G3095="Unknown - Unlikely Lead",J3095="Non-lead")),
(AND(G3095="Unknown - Unlikely Lead",J3095="Non-lead - Other")),
(AND(G3095="Unknown - Material Unknown",J3095="Non-lead - Copper")),
(AND(G3095="Unknown - Material Unknown",J3095="Non-lead - Plastic")),
(AND(G3095="Unknown - Material Unknown",J3095="Non-lead")),
(AND(G3095="Unknown - Material Unknown",J3095="Non-lead - Other")))),"Unknown",
IF((OR((AND(G3095="Non-lead - Copper",J3095="Unknown - Likely Lead")),
(AND(G3095="Non-lead - Copper",J3095="Unknown - Unlikely Lead")),
(AND(G3095="Non-lead - Copper",J3095="Unknown - Material Unknown")),
(AND(G3095="Non-lead - Plastic",J3095="Unknown - Likely Lead")),
(AND(G3095="Non-lead - Plastic",J3095="Unknown - Unlikely Lead")),
(AND(G3095="Non-lead - Plastic",J3095="Unknown - Material Unknown")),
(AND(G3095="Non-lead",J3095="Unknown - Likely Lead")),
(AND(G3095="Non-lead",J3095="Unknown - Unlikely Lead")),
(AND(G3095="Non-lead",J3095="Unknown - Material Unknown")),
(AND(G3095="Non-lead - Other",J3095="Unknown - Likely Lead")),
(AND(G3095="Non-Lead - Other",J3095="Unknown - Unlikely Lead")),
(AND(G3095="Non-Lead - Other",J3095="Unknown - Material Unknown")))),"Unknown",
IF((OR((AND(G3095="Galvanized",J3095="Unknown - Likely Lead")),
(AND(G3095="Galvanized",J3095="Unknown - Unlikely Lead")),
(AND(G3095="Galvanized",J3095="Unknown - Material Unknown")))),"Unknown",
IF((OR((AND(G3095="Galvanized",J3095="")))),"Galvanized Requiring Replacement",
IF((OR((AND(G3095="Non-lead - Copper",J3095="")),
(AND(G3095="Non-lead - Plastic",J3095="")),
(AND(G3095="Non-lead",J3095="")),
(AND(G3095="Non-lead - Other",J3095="")))),"Non-lead",
IF((OR((AND(G3095="Unknown - Likely Lead",J3095="")),
(AND(G3095="Unknown - Unlikely Lead",J3095="")),
(AND(G3095="Unknown - Material Unknown",J3095="")))),"Unknown",
""))))))))))))))))</f>
        <v>Non-Lead</v>
      </c>
      <c r="N3095" s="44" t="s">
        <v>39</v>
      </c>
    </row>
    <row r="3096" spans="1:14" ht="30" x14ac:dyDescent="0.25">
      <c r="A3096" s="34" t="s">
        <v>7320</v>
      </c>
      <c r="B3096" s="35" t="s">
        <v>7318</v>
      </c>
      <c r="C3096" s="36" t="s">
        <v>721</v>
      </c>
      <c r="D3096" s="36" t="s">
        <v>32</v>
      </c>
      <c r="E3096" s="36" t="s">
        <v>644</v>
      </c>
      <c r="F3096" s="37" t="s">
        <v>7321</v>
      </c>
      <c r="G3096" s="38" t="s">
        <v>35</v>
      </c>
      <c r="H3096" s="39" t="s">
        <v>39</v>
      </c>
      <c r="I3096" s="40" t="s">
        <v>37</v>
      </c>
      <c r="J3096" s="42" t="s">
        <v>38</v>
      </c>
      <c r="K3096" s="39" t="s">
        <v>37</v>
      </c>
      <c r="L3096" s="35"/>
      <c r="M3096" s="43" t="str">
        <f>IF((OR(G3096="Lead")),"Lead",
IF((OR(J3096="Lead")),"Lead",
IF((OR(G3096="Lead-lined galvanized")),"Lead",
IF((OR(J3096="Lead-lined galvanized")),"Lead",
IF((OR((AND(G3096="Unknown - Likely Lead",J3096="Galvanized")),
(AND(G3096="Unknown - Unlikely Lead",J3096="Galvanized")),
(AND(G3096="Unknown - Material Unknown",J3096="Galvanized")))),"Galvanized Requiring Replacement",
IF((OR((AND(G3096="Non-lead - Copper",H3096="Yes",J3096="Galvanized")),
(AND(G3096="Non-lead - Copper",H3096="Don't know",J3096="Galvanized")),
(AND(G3096="Non-lead - Copper",H3096="",J3096="Galvanized")),
(AND(G3096="Non-lead - Plastic",H3096="Yes",J3096="Galvanized")),
(AND(G3096="Non-lead - Plastic",H3096="Don't know",J3096="Galvanized")),
(AND(G3096="Non-lead - Plastic",H3096="",J3096="Galvanized")),
(AND(G3096="Non-lead",H3096="Yes",J3096="Galvanized")),
(AND(G3096="Non-lead",H3096="Don't know",J3096="Galvanized")),
(AND(G3096="Non-lead",H3096="",J3096="Galvanized")),
(AND(G3096="Non-lead - Other",H3096="Yes",J3096="Galvanized")),
(AND(G3096="Non-Lead - Other",H3096="Don't know",J3096="Galvanized")),
(AND(G3096="Galvanized",H3096="Yes",J3096="Galvanized")),
(AND(G3096="Galvanized",H3096="Don't know",J3096="Galvanized")),
(AND(G3096="Galvanized",H3096="",J3096="Galvanized")),
(AND(G3096="Non-Lead - Other",H3096="",J3096="Galvanized")))),"Galvanized Requiring Replacement",
IF((OR((AND(G3096="Non-lead - Copper",J3096="Non-lead - Copper")),
(AND(G3096="Non-lead - Copper",J3096="Non-lead - Plastic")),
(AND(G3096="Non-lead - Copper",J3096="Non-lead - Other")),
(AND(G3096="Non-lead - Copper",J3096="Non-lead")),
(AND(G3096="Non-lead - Plastic",J3096="Non-lead - Copper")),
(AND(G3096="Non-lead - Plastic",J3096="Non-lead - Plastic")),
(AND(G3096="Non-lead - Plastic",J3096="Non-lead - Other")),
(AND(G3096="Non-lead - Plastic",J3096="Non-lead")),
(AND(G3096="Non-lead",J3096="Non-lead - Copper")),
(AND(G3096="Non-lead",J3096="Non-lead - Plastic")),
(AND(G3096="Non-lead",J3096="Non-lead - Other")),
(AND(G3096="Non-lead",J3096="Non-lead")),
(AND(G3096="Non-lead - Other",J3096="Non-lead - Copper")),
(AND(G3096="Non-Lead - Other",J3096="Non-lead - Plastic")),
(AND(G3096="Non-Lead - Other",J3096="Non-lead")),
(AND(G3096="Non-Lead - Other",J3096="Non-lead - Other")))),"Non-Lead",
IF((OR((AND(G3096="Galvanized",J3096="Non-lead")),
(AND(G3096="Galvanized",J3096="Non-lead - Copper")),
(AND(G3096="Galvanized",J3096="Non-lead - Plastic")),
(AND(G3096="Galvanized",J3096="Non-lead")),
(AND(G3096="Galvanized",J3096="Non-lead - Other")))),"Non-Lead",
IF((OR((AND(G3096="Non-lead - Copper",H3096="No",J3096="Galvanized")),
(AND(G3096="Non-lead - Plastic",H3096="No",J3096="Galvanized")),
(AND(G3096="Non-lead",H3096="No",J3096="Galvanized")),
(AND(G3096="Galvanized",H3096="No",J3096="Galvanized")),
(AND(G3096="Non-lead - Other",H3096="No",J3096="Galvanized")))),"Non-lead",
IF((OR((AND(G3096="Unknown - Likely Lead",J3096="Unknown - Likely Lead")),
(AND(G3096="Unknown - Likely Lead",J3096="Unknown - Unlikely Lead")),
(AND(G3096="Unknown - Likely Lead",J3096="Unknown - Material Unknown")),
(AND(G3096="Unknown - Unlikely Lead",J3096="Unknown - Likely Lead")),
(AND(G3096="Unknown - Unlikely Lead",J3096="Unknown - Unlikely Lead")),
(AND(G3096="Unknown - Unlikely Lead",J3096="Unknown - Material Unknown")),
(AND(G3096="Unknown - Material Unknown",J3096="Unknown - Likely Lead")),
(AND(G3096="Unknown - Material Unknown",J3096="Unknown - Unlikely Lead")),
(AND(G3096="Unknown - Material Unknown",J3096="Unknown - Material Unknown")))),"Unknown",
IF((OR((AND(G3096="Unknown - Likely Lead",J3096="Non-lead - Copper")),
(AND(G3096="Unknown - Likely Lead",J3096="Non-lead - Plastic")),
(AND(G3096="Unknown - Likely Lead",J3096="Non-lead")),
(AND(G3096="Unknown - Likely Lead",J3096="Non-lead - Other")),
(AND(G3096="Unknown - Unlikely Lead",J3096="Non-lead - Copper")),
(AND(G3096="Unknown - Unlikely Lead",J3096="Non-lead - Plastic")),
(AND(G3096="Unknown - Unlikely Lead",J3096="Non-lead")),
(AND(G3096="Unknown - Unlikely Lead",J3096="Non-lead - Other")),
(AND(G3096="Unknown - Material Unknown",J3096="Non-lead - Copper")),
(AND(G3096="Unknown - Material Unknown",J3096="Non-lead - Plastic")),
(AND(G3096="Unknown - Material Unknown",J3096="Non-lead")),
(AND(G3096="Unknown - Material Unknown",J3096="Non-lead - Other")))),"Unknown",
IF((OR((AND(G3096="Non-lead - Copper",J3096="Unknown - Likely Lead")),
(AND(G3096="Non-lead - Copper",J3096="Unknown - Unlikely Lead")),
(AND(G3096="Non-lead - Copper",J3096="Unknown - Material Unknown")),
(AND(G3096="Non-lead - Plastic",J3096="Unknown - Likely Lead")),
(AND(G3096="Non-lead - Plastic",J3096="Unknown - Unlikely Lead")),
(AND(G3096="Non-lead - Plastic",J3096="Unknown - Material Unknown")),
(AND(G3096="Non-lead",J3096="Unknown - Likely Lead")),
(AND(G3096="Non-lead",J3096="Unknown - Unlikely Lead")),
(AND(G3096="Non-lead",J3096="Unknown - Material Unknown")),
(AND(G3096="Non-lead - Other",J3096="Unknown - Likely Lead")),
(AND(G3096="Non-Lead - Other",J3096="Unknown - Unlikely Lead")),
(AND(G3096="Non-Lead - Other",J3096="Unknown - Material Unknown")))),"Unknown",
IF((OR((AND(G3096="Galvanized",J3096="Unknown - Likely Lead")),
(AND(G3096="Galvanized",J3096="Unknown - Unlikely Lead")),
(AND(G3096="Galvanized",J3096="Unknown - Material Unknown")))),"Unknown",
IF((OR((AND(G3096="Galvanized",J3096="")))),"Galvanized Requiring Replacement",
IF((OR((AND(G3096="Non-lead - Copper",J3096="")),
(AND(G3096="Non-lead - Plastic",J3096="")),
(AND(G3096="Non-lead",J3096="")),
(AND(G3096="Non-lead - Other",J3096="")))),"Non-lead",
IF((OR((AND(G3096="Unknown - Likely Lead",J3096="")),
(AND(G3096="Unknown - Unlikely Lead",J3096="")),
(AND(G3096="Unknown - Material Unknown",J3096="")))),"Unknown",
""))))))))))))))))</f>
        <v>Non-Lead</v>
      </c>
      <c r="N3096" s="44" t="s">
        <v>39</v>
      </c>
    </row>
    <row r="3097" spans="1:14" ht="30" x14ac:dyDescent="0.25">
      <c r="A3097" s="34" t="s">
        <v>7322</v>
      </c>
      <c r="B3097" s="35" t="s">
        <v>1714</v>
      </c>
      <c r="C3097" s="36" t="s">
        <v>721</v>
      </c>
      <c r="D3097" s="36" t="s">
        <v>32</v>
      </c>
      <c r="E3097" s="36" t="s">
        <v>644</v>
      </c>
      <c r="F3097" s="37" t="s">
        <v>7323</v>
      </c>
      <c r="G3097" s="38" t="s">
        <v>35</v>
      </c>
      <c r="H3097" s="39" t="s">
        <v>39</v>
      </c>
      <c r="I3097" s="40" t="s">
        <v>37</v>
      </c>
      <c r="J3097" s="42" t="s">
        <v>38</v>
      </c>
      <c r="K3097" s="39" t="s">
        <v>37</v>
      </c>
      <c r="L3097" s="35"/>
      <c r="M3097" s="43" t="str">
        <f>IF((OR(G3097="Lead")),"Lead",
IF((OR(J3097="Lead")),"Lead",
IF((OR(G3097="Lead-lined galvanized")),"Lead",
IF((OR(J3097="Lead-lined galvanized")),"Lead",
IF((OR((AND(G3097="Unknown - Likely Lead",J3097="Galvanized")),
(AND(G3097="Unknown - Unlikely Lead",J3097="Galvanized")),
(AND(G3097="Unknown - Material Unknown",J3097="Galvanized")))),"Galvanized Requiring Replacement",
IF((OR((AND(G3097="Non-lead - Copper",H3097="Yes",J3097="Galvanized")),
(AND(G3097="Non-lead - Copper",H3097="Don't know",J3097="Galvanized")),
(AND(G3097="Non-lead - Copper",H3097="",J3097="Galvanized")),
(AND(G3097="Non-lead - Plastic",H3097="Yes",J3097="Galvanized")),
(AND(G3097="Non-lead - Plastic",H3097="Don't know",J3097="Galvanized")),
(AND(G3097="Non-lead - Plastic",H3097="",J3097="Galvanized")),
(AND(G3097="Non-lead",H3097="Yes",J3097="Galvanized")),
(AND(G3097="Non-lead",H3097="Don't know",J3097="Galvanized")),
(AND(G3097="Non-lead",H3097="",J3097="Galvanized")),
(AND(G3097="Non-lead - Other",H3097="Yes",J3097="Galvanized")),
(AND(G3097="Non-Lead - Other",H3097="Don't know",J3097="Galvanized")),
(AND(G3097="Galvanized",H3097="Yes",J3097="Galvanized")),
(AND(G3097="Galvanized",H3097="Don't know",J3097="Galvanized")),
(AND(G3097="Galvanized",H3097="",J3097="Galvanized")),
(AND(G3097="Non-Lead - Other",H3097="",J3097="Galvanized")))),"Galvanized Requiring Replacement",
IF((OR((AND(G3097="Non-lead - Copper",J3097="Non-lead - Copper")),
(AND(G3097="Non-lead - Copper",J3097="Non-lead - Plastic")),
(AND(G3097="Non-lead - Copper",J3097="Non-lead - Other")),
(AND(G3097="Non-lead - Copper",J3097="Non-lead")),
(AND(G3097="Non-lead - Plastic",J3097="Non-lead - Copper")),
(AND(G3097="Non-lead - Plastic",J3097="Non-lead - Plastic")),
(AND(G3097="Non-lead - Plastic",J3097="Non-lead - Other")),
(AND(G3097="Non-lead - Plastic",J3097="Non-lead")),
(AND(G3097="Non-lead",J3097="Non-lead - Copper")),
(AND(G3097="Non-lead",J3097="Non-lead - Plastic")),
(AND(G3097="Non-lead",J3097="Non-lead - Other")),
(AND(G3097="Non-lead",J3097="Non-lead")),
(AND(G3097="Non-lead - Other",J3097="Non-lead - Copper")),
(AND(G3097="Non-Lead - Other",J3097="Non-lead - Plastic")),
(AND(G3097="Non-Lead - Other",J3097="Non-lead")),
(AND(G3097="Non-Lead - Other",J3097="Non-lead - Other")))),"Non-Lead",
IF((OR((AND(G3097="Galvanized",J3097="Non-lead")),
(AND(G3097="Galvanized",J3097="Non-lead - Copper")),
(AND(G3097="Galvanized",J3097="Non-lead - Plastic")),
(AND(G3097="Galvanized",J3097="Non-lead")),
(AND(G3097="Galvanized",J3097="Non-lead - Other")))),"Non-Lead",
IF((OR((AND(G3097="Non-lead - Copper",H3097="No",J3097="Galvanized")),
(AND(G3097="Non-lead - Plastic",H3097="No",J3097="Galvanized")),
(AND(G3097="Non-lead",H3097="No",J3097="Galvanized")),
(AND(G3097="Galvanized",H3097="No",J3097="Galvanized")),
(AND(G3097="Non-lead - Other",H3097="No",J3097="Galvanized")))),"Non-lead",
IF((OR((AND(G3097="Unknown - Likely Lead",J3097="Unknown - Likely Lead")),
(AND(G3097="Unknown - Likely Lead",J3097="Unknown - Unlikely Lead")),
(AND(G3097="Unknown - Likely Lead",J3097="Unknown - Material Unknown")),
(AND(G3097="Unknown - Unlikely Lead",J3097="Unknown - Likely Lead")),
(AND(G3097="Unknown - Unlikely Lead",J3097="Unknown - Unlikely Lead")),
(AND(G3097="Unknown - Unlikely Lead",J3097="Unknown - Material Unknown")),
(AND(G3097="Unknown - Material Unknown",J3097="Unknown - Likely Lead")),
(AND(G3097="Unknown - Material Unknown",J3097="Unknown - Unlikely Lead")),
(AND(G3097="Unknown - Material Unknown",J3097="Unknown - Material Unknown")))),"Unknown",
IF((OR((AND(G3097="Unknown - Likely Lead",J3097="Non-lead - Copper")),
(AND(G3097="Unknown - Likely Lead",J3097="Non-lead - Plastic")),
(AND(G3097="Unknown - Likely Lead",J3097="Non-lead")),
(AND(G3097="Unknown - Likely Lead",J3097="Non-lead - Other")),
(AND(G3097="Unknown - Unlikely Lead",J3097="Non-lead - Copper")),
(AND(G3097="Unknown - Unlikely Lead",J3097="Non-lead - Plastic")),
(AND(G3097="Unknown - Unlikely Lead",J3097="Non-lead")),
(AND(G3097="Unknown - Unlikely Lead",J3097="Non-lead - Other")),
(AND(G3097="Unknown - Material Unknown",J3097="Non-lead - Copper")),
(AND(G3097="Unknown - Material Unknown",J3097="Non-lead - Plastic")),
(AND(G3097="Unknown - Material Unknown",J3097="Non-lead")),
(AND(G3097="Unknown - Material Unknown",J3097="Non-lead - Other")))),"Unknown",
IF((OR((AND(G3097="Non-lead - Copper",J3097="Unknown - Likely Lead")),
(AND(G3097="Non-lead - Copper",J3097="Unknown - Unlikely Lead")),
(AND(G3097="Non-lead - Copper",J3097="Unknown - Material Unknown")),
(AND(G3097="Non-lead - Plastic",J3097="Unknown - Likely Lead")),
(AND(G3097="Non-lead - Plastic",J3097="Unknown - Unlikely Lead")),
(AND(G3097="Non-lead - Plastic",J3097="Unknown - Material Unknown")),
(AND(G3097="Non-lead",J3097="Unknown - Likely Lead")),
(AND(G3097="Non-lead",J3097="Unknown - Unlikely Lead")),
(AND(G3097="Non-lead",J3097="Unknown - Material Unknown")),
(AND(G3097="Non-lead - Other",J3097="Unknown - Likely Lead")),
(AND(G3097="Non-Lead - Other",J3097="Unknown - Unlikely Lead")),
(AND(G3097="Non-Lead - Other",J3097="Unknown - Material Unknown")))),"Unknown",
IF((OR((AND(G3097="Galvanized",J3097="Unknown - Likely Lead")),
(AND(G3097="Galvanized",J3097="Unknown - Unlikely Lead")),
(AND(G3097="Galvanized",J3097="Unknown - Material Unknown")))),"Unknown",
IF((OR((AND(G3097="Galvanized",J3097="")))),"Galvanized Requiring Replacement",
IF((OR((AND(G3097="Non-lead - Copper",J3097="")),
(AND(G3097="Non-lead - Plastic",J3097="")),
(AND(G3097="Non-lead",J3097="")),
(AND(G3097="Non-lead - Other",J3097="")))),"Non-lead",
IF((OR((AND(G3097="Unknown - Likely Lead",J3097="")),
(AND(G3097="Unknown - Unlikely Lead",J3097="")),
(AND(G3097="Unknown - Material Unknown",J3097="")))),"Unknown",
""))))))))))))))))</f>
        <v>Non-Lead</v>
      </c>
      <c r="N3097" s="44" t="s">
        <v>39</v>
      </c>
    </row>
    <row r="3098" spans="1:14" ht="30" x14ac:dyDescent="0.25">
      <c r="A3098" s="34" t="s">
        <v>7324</v>
      </c>
      <c r="B3098" s="35" t="s">
        <v>1714</v>
      </c>
      <c r="C3098" s="36" t="s">
        <v>721</v>
      </c>
      <c r="D3098" s="36" t="s">
        <v>32</v>
      </c>
      <c r="E3098" s="36" t="s">
        <v>644</v>
      </c>
      <c r="F3098" s="37" t="s">
        <v>7325</v>
      </c>
      <c r="G3098" s="38" t="s">
        <v>35</v>
      </c>
      <c r="H3098" s="39" t="s">
        <v>39</v>
      </c>
      <c r="I3098" s="40" t="s">
        <v>37</v>
      </c>
      <c r="J3098" s="42" t="s">
        <v>38</v>
      </c>
      <c r="K3098" s="39" t="s">
        <v>37</v>
      </c>
      <c r="L3098" s="35"/>
      <c r="M3098" s="43" t="str">
        <f>IF((OR(G3098="Lead")),"Lead",
IF((OR(J3098="Lead")),"Lead",
IF((OR(G3098="Lead-lined galvanized")),"Lead",
IF((OR(J3098="Lead-lined galvanized")),"Lead",
IF((OR((AND(G3098="Unknown - Likely Lead",J3098="Galvanized")),
(AND(G3098="Unknown - Unlikely Lead",J3098="Galvanized")),
(AND(G3098="Unknown - Material Unknown",J3098="Galvanized")))),"Galvanized Requiring Replacement",
IF((OR((AND(G3098="Non-lead - Copper",H3098="Yes",J3098="Galvanized")),
(AND(G3098="Non-lead - Copper",H3098="Don't know",J3098="Galvanized")),
(AND(G3098="Non-lead - Copper",H3098="",J3098="Galvanized")),
(AND(G3098="Non-lead - Plastic",H3098="Yes",J3098="Galvanized")),
(AND(G3098="Non-lead - Plastic",H3098="Don't know",J3098="Galvanized")),
(AND(G3098="Non-lead - Plastic",H3098="",J3098="Galvanized")),
(AND(G3098="Non-lead",H3098="Yes",J3098="Galvanized")),
(AND(G3098="Non-lead",H3098="Don't know",J3098="Galvanized")),
(AND(G3098="Non-lead",H3098="",J3098="Galvanized")),
(AND(G3098="Non-lead - Other",H3098="Yes",J3098="Galvanized")),
(AND(G3098="Non-Lead - Other",H3098="Don't know",J3098="Galvanized")),
(AND(G3098="Galvanized",H3098="Yes",J3098="Galvanized")),
(AND(G3098="Galvanized",H3098="Don't know",J3098="Galvanized")),
(AND(G3098="Galvanized",H3098="",J3098="Galvanized")),
(AND(G3098="Non-Lead - Other",H3098="",J3098="Galvanized")))),"Galvanized Requiring Replacement",
IF((OR((AND(G3098="Non-lead - Copper",J3098="Non-lead - Copper")),
(AND(G3098="Non-lead - Copper",J3098="Non-lead - Plastic")),
(AND(G3098="Non-lead - Copper",J3098="Non-lead - Other")),
(AND(G3098="Non-lead - Copper",J3098="Non-lead")),
(AND(G3098="Non-lead - Plastic",J3098="Non-lead - Copper")),
(AND(G3098="Non-lead - Plastic",J3098="Non-lead - Plastic")),
(AND(G3098="Non-lead - Plastic",J3098="Non-lead - Other")),
(AND(G3098="Non-lead - Plastic",J3098="Non-lead")),
(AND(G3098="Non-lead",J3098="Non-lead - Copper")),
(AND(G3098="Non-lead",J3098="Non-lead - Plastic")),
(AND(G3098="Non-lead",J3098="Non-lead - Other")),
(AND(G3098="Non-lead",J3098="Non-lead")),
(AND(G3098="Non-lead - Other",J3098="Non-lead - Copper")),
(AND(G3098="Non-Lead - Other",J3098="Non-lead - Plastic")),
(AND(G3098="Non-Lead - Other",J3098="Non-lead")),
(AND(G3098="Non-Lead - Other",J3098="Non-lead - Other")))),"Non-Lead",
IF((OR((AND(G3098="Galvanized",J3098="Non-lead")),
(AND(G3098="Galvanized",J3098="Non-lead - Copper")),
(AND(G3098="Galvanized",J3098="Non-lead - Plastic")),
(AND(G3098="Galvanized",J3098="Non-lead")),
(AND(G3098="Galvanized",J3098="Non-lead - Other")))),"Non-Lead",
IF((OR((AND(G3098="Non-lead - Copper",H3098="No",J3098="Galvanized")),
(AND(G3098="Non-lead - Plastic",H3098="No",J3098="Galvanized")),
(AND(G3098="Non-lead",H3098="No",J3098="Galvanized")),
(AND(G3098="Galvanized",H3098="No",J3098="Galvanized")),
(AND(G3098="Non-lead - Other",H3098="No",J3098="Galvanized")))),"Non-lead",
IF((OR((AND(G3098="Unknown - Likely Lead",J3098="Unknown - Likely Lead")),
(AND(G3098="Unknown - Likely Lead",J3098="Unknown - Unlikely Lead")),
(AND(G3098="Unknown - Likely Lead",J3098="Unknown - Material Unknown")),
(AND(G3098="Unknown - Unlikely Lead",J3098="Unknown - Likely Lead")),
(AND(G3098="Unknown - Unlikely Lead",J3098="Unknown - Unlikely Lead")),
(AND(G3098="Unknown - Unlikely Lead",J3098="Unknown - Material Unknown")),
(AND(G3098="Unknown - Material Unknown",J3098="Unknown - Likely Lead")),
(AND(G3098="Unknown - Material Unknown",J3098="Unknown - Unlikely Lead")),
(AND(G3098="Unknown - Material Unknown",J3098="Unknown - Material Unknown")))),"Unknown",
IF((OR((AND(G3098="Unknown - Likely Lead",J3098="Non-lead - Copper")),
(AND(G3098="Unknown - Likely Lead",J3098="Non-lead - Plastic")),
(AND(G3098="Unknown - Likely Lead",J3098="Non-lead")),
(AND(G3098="Unknown - Likely Lead",J3098="Non-lead - Other")),
(AND(G3098="Unknown - Unlikely Lead",J3098="Non-lead - Copper")),
(AND(G3098="Unknown - Unlikely Lead",J3098="Non-lead - Plastic")),
(AND(G3098="Unknown - Unlikely Lead",J3098="Non-lead")),
(AND(G3098="Unknown - Unlikely Lead",J3098="Non-lead - Other")),
(AND(G3098="Unknown - Material Unknown",J3098="Non-lead - Copper")),
(AND(G3098="Unknown - Material Unknown",J3098="Non-lead - Plastic")),
(AND(G3098="Unknown - Material Unknown",J3098="Non-lead")),
(AND(G3098="Unknown - Material Unknown",J3098="Non-lead - Other")))),"Unknown",
IF((OR((AND(G3098="Non-lead - Copper",J3098="Unknown - Likely Lead")),
(AND(G3098="Non-lead - Copper",J3098="Unknown - Unlikely Lead")),
(AND(G3098="Non-lead - Copper",J3098="Unknown - Material Unknown")),
(AND(G3098="Non-lead - Plastic",J3098="Unknown - Likely Lead")),
(AND(G3098="Non-lead - Plastic",J3098="Unknown - Unlikely Lead")),
(AND(G3098="Non-lead - Plastic",J3098="Unknown - Material Unknown")),
(AND(G3098="Non-lead",J3098="Unknown - Likely Lead")),
(AND(G3098="Non-lead",J3098="Unknown - Unlikely Lead")),
(AND(G3098="Non-lead",J3098="Unknown - Material Unknown")),
(AND(G3098="Non-lead - Other",J3098="Unknown - Likely Lead")),
(AND(G3098="Non-Lead - Other",J3098="Unknown - Unlikely Lead")),
(AND(G3098="Non-Lead - Other",J3098="Unknown - Material Unknown")))),"Unknown",
IF((OR((AND(G3098="Galvanized",J3098="Unknown - Likely Lead")),
(AND(G3098="Galvanized",J3098="Unknown - Unlikely Lead")),
(AND(G3098="Galvanized",J3098="Unknown - Material Unknown")))),"Unknown",
IF((OR((AND(G3098="Galvanized",J3098="")))),"Galvanized Requiring Replacement",
IF((OR((AND(G3098="Non-lead - Copper",J3098="")),
(AND(G3098="Non-lead - Plastic",J3098="")),
(AND(G3098="Non-lead",J3098="")),
(AND(G3098="Non-lead - Other",J3098="")))),"Non-lead",
IF((OR((AND(G3098="Unknown - Likely Lead",J3098="")),
(AND(G3098="Unknown - Unlikely Lead",J3098="")),
(AND(G3098="Unknown - Material Unknown",J3098="")))),"Unknown",
""))))))))))))))))</f>
        <v>Non-Lead</v>
      </c>
      <c r="N3098" s="44" t="s">
        <v>39</v>
      </c>
    </row>
    <row r="3099" spans="1:14" ht="30" x14ac:dyDescent="0.25">
      <c r="A3099" s="34" t="s">
        <v>7326</v>
      </c>
      <c r="B3099" s="35" t="s">
        <v>1005</v>
      </c>
      <c r="C3099" s="36" t="s">
        <v>7327</v>
      </c>
      <c r="D3099" s="36" t="s">
        <v>32</v>
      </c>
      <c r="E3099" s="36" t="s">
        <v>644</v>
      </c>
      <c r="F3099" s="37" t="s">
        <v>7328</v>
      </c>
      <c r="G3099" s="38" t="s">
        <v>35</v>
      </c>
      <c r="H3099" s="39" t="s">
        <v>39</v>
      </c>
      <c r="I3099" s="40" t="s">
        <v>37</v>
      </c>
      <c r="J3099" s="42" t="s">
        <v>38</v>
      </c>
      <c r="K3099" s="39" t="s">
        <v>37</v>
      </c>
      <c r="L3099" s="35"/>
      <c r="M3099" s="43" t="str">
        <f>IF((OR(G3099="Lead")),"Lead",
IF((OR(J3099="Lead")),"Lead",
IF((OR(G3099="Lead-lined galvanized")),"Lead",
IF((OR(J3099="Lead-lined galvanized")),"Lead",
IF((OR((AND(G3099="Unknown - Likely Lead",J3099="Galvanized")),
(AND(G3099="Unknown - Unlikely Lead",J3099="Galvanized")),
(AND(G3099="Unknown - Material Unknown",J3099="Galvanized")))),"Galvanized Requiring Replacement",
IF((OR((AND(G3099="Non-lead - Copper",H3099="Yes",J3099="Galvanized")),
(AND(G3099="Non-lead - Copper",H3099="Don't know",J3099="Galvanized")),
(AND(G3099="Non-lead - Copper",H3099="",J3099="Galvanized")),
(AND(G3099="Non-lead - Plastic",H3099="Yes",J3099="Galvanized")),
(AND(G3099="Non-lead - Plastic",H3099="Don't know",J3099="Galvanized")),
(AND(G3099="Non-lead - Plastic",H3099="",J3099="Galvanized")),
(AND(G3099="Non-lead",H3099="Yes",J3099="Galvanized")),
(AND(G3099="Non-lead",H3099="Don't know",J3099="Galvanized")),
(AND(G3099="Non-lead",H3099="",J3099="Galvanized")),
(AND(G3099="Non-lead - Other",H3099="Yes",J3099="Galvanized")),
(AND(G3099="Non-Lead - Other",H3099="Don't know",J3099="Galvanized")),
(AND(G3099="Galvanized",H3099="Yes",J3099="Galvanized")),
(AND(G3099="Galvanized",H3099="Don't know",J3099="Galvanized")),
(AND(G3099="Galvanized",H3099="",J3099="Galvanized")),
(AND(G3099="Non-Lead - Other",H3099="",J3099="Galvanized")))),"Galvanized Requiring Replacement",
IF((OR((AND(G3099="Non-lead - Copper",J3099="Non-lead - Copper")),
(AND(G3099="Non-lead - Copper",J3099="Non-lead - Plastic")),
(AND(G3099="Non-lead - Copper",J3099="Non-lead - Other")),
(AND(G3099="Non-lead - Copper",J3099="Non-lead")),
(AND(G3099="Non-lead - Plastic",J3099="Non-lead - Copper")),
(AND(G3099="Non-lead - Plastic",J3099="Non-lead - Plastic")),
(AND(G3099="Non-lead - Plastic",J3099="Non-lead - Other")),
(AND(G3099="Non-lead - Plastic",J3099="Non-lead")),
(AND(G3099="Non-lead",J3099="Non-lead - Copper")),
(AND(G3099="Non-lead",J3099="Non-lead - Plastic")),
(AND(G3099="Non-lead",J3099="Non-lead - Other")),
(AND(G3099="Non-lead",J3099="Non-lead")),
(AND(G3099="Non-lead - Other",J3099="Non-lead - Copper")),
(AND(G3099="Non-Lead - Other",J3099="Non-lead - Plastic")),
(AND(G3099="Non-Lead - Other",J3099="Non-lead")),
(AND(G3099="Non-Lead - Other",J3099="Non-lead - Other")))),"Non-Lead",
IF((OR((AND(G3099="Galvanized",J3099="Non-lead")),
(AND(G3099="Galvanized",J3099="Non-lead - Copper")),
(AND(G3099="Galvanized",J3099="Non-lead - Plastic")),
(AND(G3099="Galvanized",J3099="Non-lead")),
(AND(G3099="Galvanized",J3099="Non-lead - Other")))),"Non-Lead",
IF((OR((AND(G3099="Non-lead - Copper",H3099="No",J3099="Galvanized")),
(AND(G3099="Non-lead - Plastic",H3099="No",J3099="Galvanized")),
(AND(G3099="Non-lead",H3099="No",J3099="Galvanized")),
(AND(G3099="Galvanized",H3099="No",J3099="Galvanized")),
(AND(G3099="Non-lead - Other",H3099="No",J3099="Galvanized")))),"Non-lead",
IF((OR((AND(G3099="Unknown - Likely Lead",J3099="Unknown - Likely Lead")),
(AND(G3099="Unknown - Likely Lead",J3099="Unknown - Unlikely Lead")),
(AND(G3099="Unknown - Likely Lead",J3099="Unknown - Material Unknown")),
(AND(G3099="Unknown - Unlikely Lead",J3099="Unknown - Likely Lead")),
(AND(G3099="Unknown - Unlikely Lead",J3099="Unknown - Unlikely Lead")),
(AND(G3099="Unknown - Unlikely Lead",J3099="Unknown - Material Unknown")),
(AND(G3099="Unknown - Material Unknown",J3099="Unknown - Likely Lead")),
(AND(G3099="Unknown - Material Unknown",J3099="Unknown - Unlikely Lead")),
(AND(G3099="Unknown - Material Unknown",J3099="Unknown - Material Unknown")))),"Unknown",
IF((OR((AND(G3099="Unknown - Likely Lead",J3099="Non-lead - Copper")),
(AND(G3099="Unknown - Likely Lead",J3099="Non-lead - Plastic")),
(AND(G3099="Unknown - Likely Lead",J3099="Non-lead")),
(AND(G3099="Unknown - Likely Lead",J3099="Non-lead - Other")),
(AND(G3099="Unknown - Unlikely Lead",J3099="Non-lead - Copper")),
(AND(G3099="Unknown - Unlikely Lead",J3099="Non-lead - Plastic")),
(AND(G3099="Unknown - Unlikely Lead",J3099="Non-lead")),
(AND(G3099="Unknown - Unlikely Lead",J3099="Non-lead - Other")),
(AND(G3099="Unknown - Material Unknown",J3099="Non-lead - Copper")),
(AND(G3099="Unknown - Material Unknown",J3099="Non-lead - Plastic")),
(AND(G3099="Unknown - Material Unknown",J3099="Non-lead")),
(AND(G3099="Unknown - Material Unknown",J3099="Non-lead - Other")))),"Unknown",
IF((OR((AND(G3099="Non-lead - Copper",J3099="Unknown - Likely Lead")),
(AND(G3099="Non-lead - Copper",J3099="Unknown - Unlikely Lead")),
(AND(G3099="Non-lead - Copper",J3099="Unknown - Material Unknown")),
(AND(G3099="Non-lead - Plastic",J3099="Unknown - Likely Lead")),
(AND(G3099="Non-lead - Plastic",J3099="Unknown - Unlikely Lead")),
(AND(G3099="Non-lead - Plastic",J3099="Unknown - Material Unknown")),
(AND(G3099="Non-lead",J3099="Unknown - Likely Lead")),
(AND(G3099="Non-lead",J3099="Unknown - Unlikely Lead")),
(AND(G3099="Non-lead",J3099="Unknown - Material Unknown")),
(AND(G3099="Non-lead - Other",J3099="Unknown - Likely Lead")),
(AND(G3099="Non-Lead - Other",J3099="Unknown - Unlikely Lead")),
(AND(G3099="Non-Lead - Other",J3099="Unknown - Material Unknown")))),"Unknown",
IF((OR((AND(G3099="Galvanized",J3099="Unknown - Likely Lead")),
(AND(G3099="Galvanized",J3099="Unknown - Unlikely Lead")),
(AND(G3099="Galvanized",J3099="Unknown - Material Unknown")))),"Unknown",
IF((OR((AND(G3099="Galvanized",J3099="")))),"Galvanized Requiring Replacement",
IF((OR((AND(G3099="Non-lead - Copper",J3099="")),
(AND(G3099="Non-lead - Plastic",J3099="")),
(AND(G3099="Non-lead",J3099="")),
(AND(G3099="Non-lead - Other",J3099="")))),"Non-lead",
IF((OR((AND(G3099="Unknown - Likely Lead",J3099="")),
(AND(G3099="Unknown - Unlikely Lead",J3099="")),
(AND(G3099="Unknown - Material Unknown",J3099="")))),"Unknown",
""))))))))))))))))</f>
        <v>Non-Lead</v>
      </c>
      <c r="N3099" s="44" t="s">
        <v>39</v>
      </c>
    </row>
    <row r="3100" spans="1:14" ht="30" x14ac:dyDescent="0.25">
      <c r="A3100" s="34" t="s">
        <v>7329</v>
      </c>
      <c r="B3100" s="35" t="s">
        <v>7330</v>
      </c>
      <c r="C3100" s="36" t="s">
        <v>7331</v>
      </c>
      <c r="D3100" s="36" t="s">
        <v>32</v>
      </c>
      <c r="E3100" s="36" t="s">
        <v>644</v>
      </c>
      <c r="F3100" s="37" t="s">
        <v>7332</v>
      </c>
      <c r="G3100" s="38" t="s">
        <v>35</v>
      </c>
      <c r="H3100" s="39" t="s">
        <v>39</v>
      </c>
      <c r="I3100" s="40" t="s">
        <v>37</v>
      </c>
      <c r="J3100" s="42" t="s">
        <v>38</v>
      </c>
      <c r="K3100" s="39" t="s">
        <v>37</v>
      </c>
      <c r="L3100" s="35"/>
      <c r="M3100" s="43" t="str">
        <f>IF((OR(G3100="Lead")),"Lead",
IF((OR(J3100="Lead")),"Lead",
IF((OR(G3100="Lead-lined galvanized")),"Lead",
IF((OR(J3100="Lead-lined galvanized")),"Lead",
IF((OR((AND(G3100="Unknown - Likely Lead",J3100="Galvanized")),
(AND(G3100="Unknown - Unlikely Lead",J3100="Galvanized")),
(AND(G3100="Unknown - Material Unknown",J3100="Galvanized")))),"Galvanized Requiring Replacement",
IF((OR((AND(G3100="Non-lead - Copper",H3100="Yes",J3100="Galvanized")),
(AND(G3100="Non-lead - Copper",H3100="Don't know",J3100="Galvanized")),
(AND(G3100="Non-lead - Copper",H3100="",J3100="Galvanized")),
(AND(G3100="Non-lead - Plastic",H3100="Yes",J3100="Galvanized")),
(AND(G3100="Non-lead - Plastic",H3100="Don't know",J3100="Galvanized")),
(AND(G3100="Non-lead - Plastic",H3100="",J3100="Galvanized")),
(AND(G3100="Non-lead",H3100="Yes",J3100="Galvanized")),
(AND(G3100="Non-lead",H3100="Don't know",J3100="Galvanized")),
(AND(G3100="Non-lead",H3100="",J3100="Galvanized")),
(AND(G3100="Non-lead - Other",H3100="Yes",J3100="Galvanized")),
(AND(G3100="Non-Lead - Other",H3100="Don't know",J3100="Galvanized")),
(AND(G3100="Galvanized",H3100="Yes",J3100="Galvanized")),
(AND(G3100="Galvanized",H3100="Don't know",J3100="Galvanized")),
(AND(G3100="Galvanized",H3100="",J3100="Galvanized")),
(AND(G3100="Non-Lead - Other",H3100="",J3100="Galvanized")))),"Galvanized Requiring Replacement",
IF((OR((AND(G3100="Non-lead - Copper",J3100="Non-lead - Copper")),
(AND(G3100="Non-lead - Copper",J3100="Non-lead - Plastic")),
(AND(G3100="Non-lead - Copper",J3100="Non-lead - Other")),
(AND(G3100="Non-lead - Copper",J3100="Non-lead")),
(AND(G3100="Non-lead - Plastic",J3100="Non-lead - Copper")),
(AND(G3100="Non-lead - Plastic",J3100="Non-lead - Plastic")),
(AND(G3100="Non-lead - Plastic",J3100="Non-lead - Other")),
(AND(G3100="Non-lead - Plastic",J3100="Non-lead")),
(AND(G3100="Non-lead",J3100="Non-lead - Copper")),
(AND(G3100="Non-lead",J3100="Non-lead - Plastic")),
(AND(G3100="Non-lead",J3100="Non-lead - Other")),
(AND(G3100="Non-lead",J3100="Non-lead")),
(AND(G3100="Non-lead - Other",J3100="Non-lead - Copper")),
(AND(G3100="Non-Lead - Other",J3100="Non-lead - Plastic")),
(AND(G3100="Non-Lead - Other",J3100="Non-lead")),
(AND(G3100="Non-Lead - Other",J3100="Non-lead - Other")))),"Non-Lead",
IF((OR((AND(G3100="Galvanized",J3100="Non-lead")),
(AND(G3100="Galvanized",J3100="Non-lead - Copper")),
(AND(G3100="Galvanized",J3100="Non-lead - Plastic")),
(AND(G3100="Galvanized",J3100="Non-lead")),
(AND(G3100="Galvanized",J3100="Non-lead - Other")))),"Non-Lead",
IF((OR((AND(G3100="Non-lead - Copper",H3100="No",J3100="Galvanized")),
(AND(G3100="Non-lead - Plastic",H3100="No",J3100="Galvanized")),
(AND(G3100="Non-lead",H3100="No",J3100="Galvanized")),
(AND(G3100="Galvanized",H3100="No",J3100="Galvanized")),
(AND(G3100="Non-lead - Other",H3100="No",J3100="Galvanized")))),"Non-lead",
IF((OR((AND(G3100="Unknown - Likely Lead",J3100="Unknown - Likely Lead")),
(AND(G3100="Unknown - Likely Lead",J3100="Unknown - Unlikely Lead")),
(AND(G3100="Unknown - Likely Lead",J3100="Unknown - Material Unknown")),
(AND(G3100="Unknown - Unlikely Lead",J3100="Unknown - Likely Lead")),
(AND(G3100="Unknown - Unlikely Lead",J3100="Unknown - Unlikely Lead")),
(AND(G3100="Unknown - Unlikely Lead",J3100="Unknown - Material Unknown")),
(AND(G3100="Unknown - Material Unknown",J3100="Unknown - Likely Lead")),
(AND(G3100="Unknown - Material Unknown",J3100="Unknown - Unlikely Lead")),
(AND(G3100="Unknown - Material Unknown",J3100="Unknown - Material Unknown")))),"Unknown",
IF((OR((AND(G3100="Unknown - Likely Lead",J3100="Non-lead - Copper")),
(AND(G3100="Unknown - Likely Lead",J3100="Non-lead - Plastic")),
(AND(G3100="Unknown - Likely Lead",J3100="Non-lead")),
(AND(G3100="Unknown - Likely Lead",J3100="Non-lead - Other")),
(AND(G3100="Unknown - Unlikely Lead",J3100="Non-lead - Copper")),
(AND(G3100="Unknown - Unlikely Lead",J3100="Non-lead - Plastic")),
(AND(G3100="Unknown - Unlikely Lead",J3100="Non-lead")),
(AND(G3100="Unknown - Unlikely Lead",J3100="Non-lead - Other")),
(AND(G3100="Unknown - Material Unknown",J3100="Non-lead - Copper")),
(AND(G3100="Unknown - Material Unknown",J3100="Non-lead - Plastic")),
(AND(G3100="Unknown - Material Unknown",J3100="Non-lead")),
(AND(G3100="Unknown - Material Unknown",J3100="Non-lead - Other")))),"Unknown",
IF((OR((AND(G3100="Non-lead - Copper",J3100="Unknown - Likely Lead")),
(AND(G3100="Non-lead - Copper",J3100="Unknown - Unlikely Lead")),
(AND(G3100="Non-lead - Copper",J3100="Unknown - Material Unknown")),
(AND(G3100="Non-lead - Plastic",J3100="Unknown - Likely Lead")),
(AND(G3100="Non-lead - Plastic",J3100="Unknown - Unlikely Lead")),
(AND(G3100="Non-lead - Plastic",J3100="Unknown - Material Unknown")),
(AND(G3100="Non-lead",J3100="Unknown - Likely Lead")),
(AND(G3100="Non-lead",J3100="Unknown - Unlikely Lead")),
(AND(G3100="Non-lead",J3100="Unknown - Material Unknown")),
(AND(G3100="Non-lead - Other",J3100="Unknown - Likely Lead")),
(AND(G3100="Non-Lead - Other",J3100="Unknown - Unlikely Lead")),
(AND(G3100="Non-Lead - Other",J3100="Unknown - Material Unknown")))),"Unknown",
IF((OR((AND(G3100="Galvanized",J3100="Unknown - Likely Lead")),
(AND(G3100="Galvanized",J3100="Unknown - Unlikely Lead")),
(AND(G3100="Galvanized",J3100="Unknown - Material Unknown")))),"Unknown",
IF((OR((AND(G3100="Galvanized",J3100="")))),"Galvanized Requiring Replacement",
IF((OR((AND(G3100="Non-lead - Copper",J3100="")),
(AND(G3100="Non-lead - Plastic",J3100="")),
(AND(G3100="Non-lead",J3100="")),
(AND(G3100="Non-lead - Other",J3100="")))),"Non-lead",
IF((OR((AND(G3100="Unknown - Likely Lead",J3100="")),
(AND(G3100="Unknown - Unlikely Lead",J3100="")),
(AND(G3100="Unknown - Material Unknown",J3100="")))),"Unknown",
""))))))))))))))))</f>
        <v>Non-Lead</v>
      </c>
      <c r="N3100" s="44" t="s">
        <v>39</v>
      </c>
    </row>
    <row r="3101" spans="1:14" ht="30" x14ac:dyDescent="0.25">
      <c r="A3101" s="34" t="s">
        <v>7333</v>
      </c>
      <c r="B3101" s="35" t="s">
        <v>946</v>
      </c>
      <c r="C3101" s="36" t="s">
        <v>6962</v>
      </c>
      <c r="D3101" s="36" t="s">
        <v>32</v>
      </c>
      <c r="E3101" s="36" t="s">
        <v>644</v>
      </c>
      <c r="F3101" s="37" t="s">
        <v>360</v>
      </c>
      <c r="G3101" s="38" t="s">
        <v>35</v>
      </c>
      <c r="H3101" s="39" t="s">
        <v>39</v>
      </c>
      <c r="I3101" s="40" t="s">
        <v>37</v>
      </c>
      <c r="J3101" s="42" t="s">
        <v>38</v>
      </c>
      <c r="K3101" s="39" t="s">
        <v>37</v>
      </c>
      <c r="L3101" s="35"/>
      <c r="M3101" s="43" t="str">
        <f>IF((OR(G3101="Lead")),"Lead",
IF((OR(J3101="Lead")),"Lead",
IF((OR(G3101="Lead-lined galvanized")),"Lead",
IF((OR(J3101="Lead-lined galvanized")),"Lead",
IF((OR((AND(G3101="Unknown - Likely Lead",J3101="Galvanized")),
(AND(G3101="Unknown - Unlikely Lead",J3101="Galvanized")),
(AND(G3101="Unknown - Material Unknown",J3101="Galvanized")))),"Galvanized Requiring Replacement",
IF((OR((AND(G3101="Non-lead - Copper",H3101="Yes",J3101="Galvanized")),
(AND(G3101="Non-lead - Copper",H3101="Don't know",J3101="Galvanized")),
(AND(G3101="Non-lead - Copper",H3101="",J3101="Galvanized")),
(AND(G3101="Non-lead - Plastic",H3101="Yes",J3101="Galvanized")),
(AND(G3101="Non-lead - Plastic",H3101="Don't know",J3101="Galvanized")),
(AND(G3101="Non-lead - Plastic",H3101="",J3101="Galvanized")),
(AND(G3101="Non-lead",H3101="Yes",J3101="Galvanized")),
(AND(G3101="Non-lead",H3101="Don't know",J3101="Galvanized")),
(AND(G3101="Non-lead",H3101="",J3101="Galvanized")),
(AND(G3101="Non-lead - Other",H3101="Yes",J3101="Galvanized")),
(AND(G3101="Non-Lead - Other",H3101="Don't know",J3101="Galvanized")),
(AND(G3101="Galvanized",H3101="Yes",J3101="Galvanized")),
(AND(G3101="Galvanized",H3101="Don't know",J3101="Galvanized")),
(AND(G3101="Galvanized",H3101="",J3101="Galvanized")),
(AND(G3101="Non-Lead - Other",H3101="",J3101="Galvanized")))),"Galvanized Requiring Replacement",
IF((OR((AND(G3101="Non-lead - Copper",J3101="Non-lead - Copper")),
(AND(G3101="Non-lead - Copper",J3101="Non-lead - Plastic")),
(AND(G3101="Non-lead - Copper",J3101="Non-lead - Other")),
(AND(G3101="Non-lead - Copper",J3101="Non-lead")),
(AND(G3101="Non-lead - Plastic",J3101="Non-lead - Copper")),
(AND(G3101="Non-lead - Plastic",J3101="Non-lead - Plastic")),
(AND(G3101="Non-lead - Plastic",J3101="Non-lead - Other")),
(AND(G3101="Non-lead - Plastic",J3101="Non-lead")),
(AND(G3101="Non-lead",J3101="Non-lead - Copper")),
(AND(G3101="Non-lead",J3101="Non-lead - Plastic")),
(AND(G3101="Non-lead",J3101="Non-lead - Other")),
(AND(G3101="Non-lead",J3101="Non-lead")),
(AND(G3101="Non-lead - Other",J3101="Non-lead - Copper")),
(AND(G3101="Non-Lead - Other",J3101="Non-lead - Plastic")),
(AND(G3101="Non-Lead - Other",J3101="Non-lead")),
(AND(G3101="Non-Lead - Other",J3101="Non-lead - Other")))),"Non-Lead",
IF((OR((AND(G3101="Galvanized",J3101="Non-lead")),
(AND(G3101="Galvanized",J3101="Non-lead - Copper")),
(AND(G3101="Galvanized",J3101="Non-lead - Plastic")),
(AND(G3101="Galvanized",J3101="Non-lead")),
(AND(G3101="Galvanized",J3101="Non-lead - Other")))),"Non-Lead",
IF((OR((AND(G3101="Non-lead - Copper",H3101="No",J3101="Galvanized")),
(AND(G3101="Non-lead - Plastic",H3101="No",J3101="Galvanized")),
(AND(G3101="Non-lead",H3101="No",J3101="Galvanized")),
(AND(G3101="Galvanized",H3101="No",J3101="Galvanized")),
(AND(G3101="Non-lead - Other",H3101="No",J3101="Galvanized")))),"Non-lead",
IF((OR((AND(G3101="Unknown - Likely Lead",J3101="Unknown - Likely Lead")),
(AND(G3101="Unknown - Likely Lead",J3101="Unknown - Unlikely Lead")),
(AND(G3101="Unknown - Likely Lead",J3101="Unknown - Material Unknown")),
(AND(G3101="Unknown - Unlikely Lead",J3101="Unknown - Likely Lead")),
(AND(G3101="Unknown - Unlikely Lead",J3101="Unknown - Unlikely Lead")),
(AND(G3101="Unknown - Unlikely Lead",J3101="Unknown - Material Unknown")),
(AND(G3101="Unknown - Material Unknown",J3101="Unknown - Likely Lead")),
(AND(G3101="Unknown - Material Unknown",J3101="Unknown - Unlikely Lead")),
(AND(G3101="Unknown - Material Unknown",J3101="Unknown - Material Unknown")))),"Unknown",
IF((OR((AND(G3101="Unknown - Likely Lead",J3101="Non-lead - Copper")),
(AND(G3101="Unknown - Likely Lead",J3101="Non-lead - Plastic")),
(AND(G3101="Unknown - Likely Lead",J3101="Non-lead")),
(AND(G3101="Unknown - Likely Lead",J3101="Non-lead - Other")),
(AND(G3101="Unknown - Unlikely Lead",J3101="Non-lead - Copper")),
(AND(G3101="Unknown - Unlikely Lead",J3101="Non-lead - Plastic")),
(AND(G3101="Unknown - Unlikely Lead",J3101="Non-lead")),
(AND(G3101="Unknown - Unlikely Lead",J3101="Non-lead - Other")),
(AND(G3101="Unknown - Material Unknown",J3101="Non-lead - Copper")),
(AND(G3101="Unknown - Material Unknown",J3101="Non-lead - Plastic")),
(AND(G3101="Unknown - Material Unknown",J3101="Non-lead")),
(AND(G3101="Unknown - Material Unknown",J3101="Non-lead - Other")))),"Unknown",
IF((OR((AND(G3101="Non-lead - Copper",J3101="Unknown - Likely Lead")),
(AND(G3101="Non-lead - Copper",J3101="Unknown - Unlikely Lead")),
(AND(G3101="Non-lead - Copper",J3101="Unknown - Material Unknown")),
(AND(G3101="Non-lead - Plastic",J3101="Unknown - Likely Lead")),
(AND(G3101="Non-lead - Plastic",J3101="Unknown - Unlikely Lead")),
(AND(G3101="Non-lead - Plastic",J3101="Unknown - Material Unknown")),
(AND(G3101="Non-lead",J3101="Unknown - Likely Lead")),
(AND(G3101="Non-lead",J3101="Unknown - Unlikely Lead")),
(AND(G3101="Non-lead",J3101="Unknown - Material Unknown")),
(AND(G3101="Non-lead - Other",J3101="Unknown - Likely Lead")),
(AND(G3101="Non-Lead - Other",J3101="Unknown - Unlikely Lead")),
(AND(G3101="Non-Lead - Other",J3101="Unknown - Material Unknown")))),"Unknown",
IF((OR((AND(G3101="Galvanized",J3101="Unknown - Likely Lead")),
(AND(G3101="Galvanized",J3101="Unknown - Unlikely Lead")),
(AND(G3101="Galvanized",J3101="Unknown - Material Unknown")))),"Unknown",
IF((OR((AND(G3101="Galvanized",J3101="")))),"Galvanized Requiring Replacement",
IF((OR((AND(G3101="Non-lead - Copper",J3101="")),
(AND(G3101="Non-lead - Plastic",J3101="")),
(AND(G3101="Non-lead",J3101="")),
(AND(G3101="Non-lead - Other",J3101="")))),"Non-lead",
IF((OR((AND(G3101="Unknown - Likely Lead",J3101="")),
(AND(G3101="Unknown - Unlikely Lead",J3101="")),
(AND(G3101="Unknown - Material Unknown",J3101="")))),"Unknown",
""))))))))))))))))</f>
        <v>Non-Lead</v>
      </c>
      <c r="N3101" s="44" t="s">
        <v>39</v>
      </c>
    </row>
    <row r="3102" spans="1:14" ht="30" x14ac:dyDescent="0.25">
      <c r="A3102" s="34" t="s">
        <v>7334</v>
      </c>
      <c r="B3102" s="35" t="s">
        <v>7335</v>
      </c>
      <c r="C3102" s="36" t="s">
        <v>6962</v>
      </c>
      <c r="D3102" s="36" t="s">
        <v>32</v>
      </c>
      <c r="E3102" s="36" t="s">
        <v>644</v>
      </c>
      <c r="F3102" s="37" t="s">
        <v>7336</v>
      </c>
      <c r="G3102" s="38" t="s">
        <v>35</v>
      </c>
      <c r="H3102" s="39" t="s">
        <v>39</v>
      </c>
      <c r="I3102" s="40" t="s">
        <v>37</v>
      </c>
      <c r="J3102" s="42" t="s">
        <v>38</v>
      </c>
      <c r="K3102" s="39" t="s">
        <v>37</v>
      </c>
      <c r="L3102" s="35"/>
      <c r="M3102" s="43" t="str">
        <f>IF((OR(G3102="Lead")),"Lead",
IF((OR(J3102="Lead")),"Lead",
IF((OR(G3102="Lead-lined galvanized")),"Lead",
IF((OR(J3102="Lead-lined galvanized")),"Lead",
IF((OR((AND(G3102="Unknown - Likely Lead",J3102="Galvanized")),
(AND(G3102="Unknown - Unlikely Lead",J3102="Galvanized")),
(AND(G3102="Unknown - Material Unknown",J3102="Galvanized")))),"Galvanized Requiring Replacement",
IF((OR((AND(G3102="Non-lead - Copper",H3102="Yes",J3102="Galvanized")),
(AND(G3102="Non-lead - Copper",H3102="Don't know",J3102="Galvanized")),
(AND(G3102="Non-lead - Copper",H3102="",J3102="Galvanized")),
(AND(G3102="Non-lead - Plastic",H3102="Yes",J3102="Galvanized")),
(AND(G3102="Non-lead - Plastic",H3102="Don't know",J3102="Galvanized")),
(AND(G3102="Non-lead - Plastic",H3102="",J3102="Galvanized")),
(AND(G3102="Non-lead",H3102="Yes",J3102="Galvanized")),
(AND(G3102="Non-lead",H3102="Don't know",J3102="Galvanized")),
(AND(G3102="Non-lead",H3102="",J3102="Galvanized")),
(AND(G3102="Non-lead - Other",H3102="Yes",J3102="Galvanized")),
(AND(G3102="Non-Lead - Other",H3102="Don't know",J3102="Galvanized")),
(AND(G3102="Galvanized",H3102="Yes",J3102="Galvanized")),
(AND(G3102="Galvanized",H3102="Don't know",J3102="Galvanized")),
(AND(G3102="Galvanized",H3102="",J3102="Galvanized")),
(AND(G3102="Non-Lead - Other",H3102="",J3102="Galvanized")))),"Galvanized Requiring Replacement",
IF((OR((AND(G3102="Non-lead - Copper",J3102="Non-lead - Copper")),
(AND(G3102="Non-lead - Copper",J3102="Non-lead - Plastic")),
(AND(G3102="Non-lead - Copper",J3102="Non-lead - Other")),
(AND(G3102="Non-lead - Copper",J3102="Non-lead")),
(AND(G3102="Non-lead - Plastic",J3102="Non-lead - Copper")),
(AND(G3102="Non-lead - Plastic",J3102="Non-lead - Plastic")),
(AND(G3102="Non-lead - Plastic",J3102="Non-lead - Other")),
(AND(G3102="Non-lead - Plastic",J3102="Non-lead")),
(AND(G3102="Non-lead",J3102="Non-lead - Copper")),
(AND(G3102="Non-lead",J3102="Non-lead - Plastic")),
(AND(G3102="Non-lead",J3102="Non-lead - Other")),
(AND(G3102="Non-lead",J3102="Non-lead")),
(AND(G3102="Non-lead - Other",J3102="Non-lead - Copper")),
(AND(G3102="Non-Lead - Other",J3102="Non-lead - Plastic")),
(AND(G3102="Non-Lead - Other",J3102="Non-lead")),
(AND(G3102="Non-Lead - Other",J3102="Non-lead - Other")))),"Non-Lead",
IF((OR((AND(G3102="Galvanized",J3102="Non-lead")),
(AND(G3102="Galvanized",J3102="Non-lead - Copper")),
(AND(G3102="Galvanized",J3102="Non-lead - Plastic")),
(AND(G3102="Galvanized",J3102="Non-lead")),
(AND(G3102="Galvanized",J3102="Non-lead - Other")))),"Non-Lead",
IF((OR((AND(G3102="Non-lead - Copper",H3102="No",J3102="Galvanized")),
(AND(G3102="Non-lead - Plastic",H3102="No",J3102="Galvanized")),
(AND(G3102="Non-lead",H3102="No",J3102="Galvanized")),
(AND(G3102="Galvanized",H3102="No",J3102="Galvanized")),
(AND(G3102="Non-lead - Other",H3102="No",J3102="Galvanized")))),"Non-lead",
IF((OR((AND(G3102="Unknown - Likely Lead",J3102="Unknown - Likely Lead")),
(AND(G3102="Unknown - Likely Lead",J3102="Unknown - Unlikely Lead")),
(AND(G3102="Unknown - Likely Lead",J3102="Unknown - Material Unknown")),
(AND(G3102="Unknown - Unlikely Lead",J3102="Unknown - Likely Lead")),
(AND(G3102="Unknown - Unlikely Lead",J3102="Unknown - Unlikely Lead")),
(AND(G3102="Unknown - Unlikely Lead",J3102="Unknown - Material Unknown")),
(AND(G3102="Unknown - Material Unknown",J3102="Unknown - Likely Lead")),
(AND(G3102="Unknown - Material Unknown",J3102="Unknown - Unlikely Lead")),
(AND(G3102="Unknown - Material Unknown",J3102="Unknown - Material Unknown")))),"Unknown",
IF((OR((AND(G3102="Unknown - Likely Lead",J3102="Non-lead - Copper")),
(AND(G3102="Unknown - Likely Lead",J3102="Non-lead - Plastic")),
(AND(G3102="Unknown - Likely Lead",J3102="Non-lead")),
(AND(G3102="Unknown - Likely Lead",J3102="Non-lead - Other")),
(AND(G3102="Unknown - Unlikely Lead",J3102="Non-lead - Copper")),
(AND(G3102="Unknown - Unlikely Lead",J3102="Non-lead - Plastic")),
(AND(G3102="Unknown - Unlikely Lead",J3102="Non-lead")),
(AND(G3102="Unknown - Unlikely Lead",J3102="Non-lead - Other")),
(AND(G3102="Unknown - Material Unknown",J3102="Non-lead - Copper")),
(AND(G3102="Unknown - Material Unknown",J3102="Non-lead - Plastic")),
(AND(G3102="Unknown - Material Unknown",J3102="Non-lead")),
(AND(G3102="Unknown - Material Unknown",J3102="Non-lead - Other")))),"Unknown",
IF((OR((AND(G3102="Non-lead - Copper",J3102="Unknown - Likely Lead")),
(AND(G3102="Non-lead - Copper",J3102="Unknown - Unlikely Lead")),
(AND(G3102="Non-lead - Copper",J3102="Unknown - Material Unknown")),
(AND(G3102="Non-lead - Plastic",J3102="Unknown - Likely Lead")),
(AND(G3102="Non-lead - Plastic",J3102="Unknown - Unlikely Lead")),
(AND(G3102="Non-lead - Plastic",J3102="Unknown - Material Unknown")),
(AND(G3102="Non-lead",J3102="Unknown - Likely Lead")),
(AND(G3102="Non-lead",J3102="Unknown - Unlikely Lead")),
(AND(G3102="Non-lead",J3102="Unknown - Material Unknown")),
(AND(G3102="Non-lead - Other",J3102="Unknown - Likely Lead")),
(AND(G3102="Non-Lead - Other",J3102="Unknown - Unlikely Lead")),
(AND(G3102="Non-Lead - Other",J3102="Unknown - Material Unknown")))),"Unknown",
IF((OR((AND(G3102="Galvanized",J3102="Unknown - Likely Lead")),
(AND(G3102="Galvanized",J3102="Unknown - Unlikely Lead")),
(AND(G3102="Galvanized",J3102="Unknown - Material Unknown")))),"Unknown",
IF((OR((AND(G3102="Galvanized",J3102="")))),"Galvanized Requiring Replacement",
IF((OR((AND(G3102="Non-lead - Copper",J3102="")),
(AND(G3102="Non-lead - Plastic",J3102="")),
(AND(G3102="Non-lead",J3102="")),
(AND(G3102="Non-lead - Other",J3102="")))),"Non-lead",
IF((OR((AND(G3102="Unknown - Likely Lead",J3102="")),
(AND(G3102="Unknown - Unlikely Lead",J3102="")),
(AND(G3102="Unknown - Material Unknown",J3102="")))),"Unknown",
""))))))))))))))))</f>
        <v>Non-Lead</v>
      </c>
      <c r="N3102" s="44" t="s">
        <v>39</v>
      </c>
    </row>
    <row r="3103" spans="1:14" ht="30" x14ac:dyDescent="0.25">
      <c r="A3103" s="34" t="s">
        <v>7337</v>
      </c>
      <c r="B3103" s="35" t="s">
        <v>2548</v>
      </c>
      <c r="C3103" s="36" t="s">
        <v>721</v>
      </c>
      <c r="D3103" s="36" t="s">
        <v>32</v>
      </c>
      <c r="E3103" s="36" t="s">
        <v>644</v>
      </c>
      <c r="F3103" s="37" t="s">
        <v>7338</v>
      </c>
      <c r="G3103" s="38" t="s">
        <v>35</v>
      </c>
      <c r="H3103" s="39" t="s">
        <v>39</v>
      </c>
      <c r="I3103" s="40" t="s">
        <v>37</v>
      </c>
      <c r="J3103" s="42" t="s">
        <v>38</v>
      </c>
      <c r="K3103" s="39" t="s">
        <v>37</v>
      </c>
      <c r="L3103" s="35"/>
      <c r="M3103" s="43" t="str">
        <f>IF((OR(G3103="Lead")),"Lead",
IF((OR(J3103="Lead")),"Lead",
IF((OR(G3103="Lead-lined galvanized")),"Lead",
IF((OR(J3103="Lead-lined galvanized")),"Lead",
IF((OR((AND(G3103="Unknown - Likely Lead",J3103="Galvanized")),
(AND(G3103="Unknown - Unlikely Lead",J3103="Galvanized")),
(AND(G3103="Unknown - Material Unknown",J3103="Galvanized")))),"Galvanized Requiring Replacement",
IF((OR((AND(G3103="Non-lead - Copper",H3103="Yes",J3103="Galvanized")),
(AND(G3103="Non-lead - Copper",H3103="Don't know",J3103="Galvanized")),
(AND(G3103="Non-lead - Copper",H3103="",J3103="Galvanized")),
(AND(G3103="Non-lead - Plastic",H3103="Yes",J3103="Galvanized")),
(AND(G3103="Non-lead - Plastic",H3103="Don't know",J3103="Galvanized")),
(AND(G3103="Non-lead - Plastic",H3103="",J3103="Galvanized")),
(AND(G3103="Non-lead",H3103="Yes",J3103="Galvanized")),
(AND(G3103="Non-lead",H3103="Don't know",J3103="Galvanized")),
(AND(G3103="Non-lead",H3103="",J3103="Galvanized")),
(AND(G3103="Non-lead - Other",H3103="Yes",J3103="Galvanized")),
(AND(G3103="Non-Lead - Other",H3103="Don't know",J3103="Galvanized")),
(AND(G3103="Galvanized",H3103="Yes",J3103="Galvanized")),
(AND(G3103="Galvanized",H3103="Don't know",J3103="Galvanized")),
(AND(G3103="Galvanized",H3103="",J3103="Galvanized")),
(AND(G3103="Non-Lead - Other",H3103="",J3103="Galvanized")))),"Galvanized Requiring Replacement",
IF((OR((AND(G3103="Non-lead - Copper",J3103="Non-lead - Copper")),
(AND(G3103="Non-lead - Copper",J3103="Non-lead - Plastic")),
(AND(G3103="Non-lead - Copper",J3103="Non-lead - Other")),
(AND(G3103="Non-lead - Copper",J3103="Non-lead")),
(AND(G3103="Non-lead - Plastic",J3103="Non-lead - Copper")),
(AND(G3103="Non-lead - Plastic",J3103="Non-lead - Plastic")),
(AND(G3103="Non-lead - Plastic",J3103="Non-lead - Other")),
(AND(G3103="Non-lead - Plastic",J3103="Non-lead")),
(AND(G3103="Non-lead",J3103="Non-lead - Copper")),
(AND(G3103="Non-lead",J3103="Non-lead - Plastic")),
(AND(G3103="Non-lead",J3103="Non-lead - Other")),
(AND(G3103="Non-lead",J3103="Non-lead")),
(AND(G3103="Non-lead - Other",J3103="Non-lead - Copper")),
(AND(G3103="Non-Lead - Other",J3103="Non-lead - Plastic")),
(AND(G3103="Non-Lead - Other",J3103="Non-lead")),
(AND(G3103="Non-Lead - Other",J3103="Non-lead - Other")))),"Non-Lead",
IF((OR((AND(G3103="Galvanized",J3103="Non-lead")),
(AND(G3103="Galvanized",J3103="Non-lead - Copper")),
(AND(G3103="Galvanized",J3103="Non-lead - Plastic")),
(AND(G3103="Galvanized",J3103="Non-lead")),
(AND(G3103="Galvanized",J3103="Non-lead - Other")))),"Non-Lead",
IF((OR((AND(G3103="Non-lead - Copper",H3103="No",J3103="Galvanized")),
(AND(G3103="Non-lead - Plastic",H3103="No",J3103="Galvanized")),
(AND(G3103="Non-lead",H3103="No",J3103="Galvanized")),
(AND(G3103="Galvanized",H3103="No",J3103="Galvanized")),
(AND(G3103="Non-lead - Other",H3103="No",J3103="Galvanized")))),"Non-lead",
IF((OR((AND(G3103="Unknown - Likely Lead",J3103="Unknown - Likely Lead")),
(AND(G3103="Unknown - Likely Lead",J3103="Unknown - Unlikely Lead")),
(AND(G3103="Unknown - Likely Lead",J3103="Unknown - Material Unknown")),
(AND(G3103="Unknown - Unlikely Lead",J3103="Unknown - Likely Lead")),
(AND(G3103="Unknown - Unlikely Lead",J3103="Unknown - Unlikely Lead")),
(AND(G3103="Unknown - Unlikely Lead",J3103="Unknown - Material Unknown")),
(AND(G3103="Unknown - Material Unknown",J3103="Unknown - Likely Lead")),
(AND(G3103="Unknown - Material Unknown",J3103="Unknown - Unlikely Lead")),
(AND(G3103="Unknown - Material Unknown",J3103="Unknown - Material Unknown")))),"Unknown",
IF((OR((AND(G3103="Unknown - Likely Lead",J3103="Non-lead - Copper")),
(AND(G3103="Unknown - Likely Lead",J3103="Non-lead - Plastic")),
(AND(G3103="Unknown - Likely Lead",J3103="Non-lead")),
(AND(G3103="Unknown - Likely Lead",J3103="Non-lead - Other")),
(AND(G3103="Unknown - Unlikely Lead",J3103="Non-lead - Copper")),
(AND(G3103="Unknown - Unlikely Lead",J3103="Non-lead - Plastic")),
(AND(G3103="Unknown - Unlikely Lead",J3103="Non-lead")),
(AND(G3103="Unknown - Unlikely Lead",J3103="Non-lead - Other")),
(AND(G3103="Unknown - Material Unknown",J3103="Non-lead - Copper")),
(AND(G3103="Unknown - Material Unknown",J3103="Non-lead - Plastic")),
(AND(G3103="Unknown - Material Unknown",J3103="Non-lead")),
(AND(G3103="Unknown - Material Unknown",J3103="Non-lead - Other")))),"Unknown",
IF((OR((AND(G3103="Non-lead - Copper",J3103="Unknown - Likely Lead")),
(AND(G3103="Non-lead - Copper",J3103="Unknown - Unlikely Lead")),
(AND(G3103="Non-lead - Copper",J3103="Unknown - Material Unknown")),
(AND(G3103="Non-lead - Plastic",J3103="Unknown - Likely Lead")),
(AND(G3103="Non-lead - Plastic",J3103="Unknown - Unlikely Lead")),
(AND(G3103="Non-lead - Plastic",J3103="Unknown - Material Unknown")),
(AND(G3103="Non-lead",J3103="Unknown - Likely Lead")),
(AND(G3103="Non-lead",J3103="Unknown - Unlikely Lead")),
(AND(G3103="Non-lead",J3103="Unknown - Material Unknown")),
(AND(G3103="Non-lead - Other",J3103="Unknown - Likely Lead")),
(AND(G3103="Non-Lead - Other",J3103="Unknown - Unlikely Lead")),
(AND(G3103="Non-Lead - Other",J3103="Unknown - Material Unknown")))),"Unknown",
IF((OR((AND(G3103="Galvanized",J3103="Unknown - Likely Lead")),
(AND(G3103="Galvanized",J3103="Unknown - Unlikely Lead")),
(AND(G3103="Galvanized",J3103="Unknown - Material Unknown")))),"Unknown",
IF((OR((AND(G3103="Galvanized",J3103="")))),"Galvanized Requiring Replacement",
IF((OR((AND(G3103="Non-lead - Copper",J3103="")),
(AND(G3103="Non-lead - Plastic",J3103="")),
(AND(G3103="Non-lead",J3103="")),
(AND(G3103="Non-lead - Other",J3103="")))),"Non-lead",
IF((OR((AND(G3103="Unknown - Likely Lead",J3103="")),
(AND(G3103="Unknown - Unlikely Lead",J3103="")),
(AND(G3103="Unknown - Material Unknown",J3103="")))),"Unknown",
""))))))))))))))))</f>
        <v>Non-Lead</v>
      </c>
      <c r="N3103" s="44" t="s">
        <v>39</v>
      </c>
    </row>
    <row r="3104" spans="1:14" ht="30" x14ac:dyDescent="0.25">
      <c r="A3104" s="34" t="s">
        <v>7339</v>
      </c>
      <c r="B3104" s="35" t="s">
        <v>372</v>
      </c>
      <c r="C3104" s="36" t="s">
        <v>721</v>
      </c>
      <c r="D3104" s="36" t="s">
        <v>32</v>
      </c>
      <c r="E3104" s="36" t="s">
        <v>644</v>
      </c>
      <c r="F3104" s="37" t="s">
        <v>7340</v>
      </c>
      <c r="G3104" s="38" t="s">
        <v>35</v>
      </c>
      <c r="H3104" s="39" t="s">
        <v>39</v>
      </c>
      <c r="I3104" s="40" t="s">
        <v>37</v>
      </c>
      <c r="J3104" s="42" t="s">
        <v>38</v>
      </c>
      <c r="K3104" s="39" t="s">
        <v>37</v>
      </c>
      <c r="L3104" s="35"/>
      <c r="M3104" s="43" t="str">
        <f>IF((OR(G3104="Lead")),"Lead",
IF((OR(J3104="Lead")),"Lead",
IF((OR(G3104="Lead-lined galvanized")),"Lead",
IF((OR(J3104="Lead-lined galvanized")),"Lead",
IF((OR((AND(G3104="Unknown - Likely Lead",J3104="Galvanized")),
(AND(G3104="Unknown - Unlikely Lead",J3104="Galvanized")),
(AND(G3104="Unknown - Material Unknown",J3104="Galvanized")))),"Galvanized Requiring Replacement",
IF((OR((AND(G3104="Non-lead - Copper",H3104="Yes",J3104="Galvanized")),
(AND(G3104="Non-lead - Copper",H3104="Don't know",J3104="Galvanized")),
(AND(G3104="Non-lead - Copper",H3104="",J3104="Galvanized")),
(AND(G3104="Non-lead - Plastic",H3104="Yes",J3104="Galvanized")),
(AND(G3104="Non-lead - Plastic",H3104="Don't know",J3104="Galvanized")),
(AND(G3104="Non-lead - Plastic",H3104="",J3104="Galvanized")),
(AND(G3104="Non-lead",H3104="Yes",J3104="Galvanized")),
(AND(G3104="Non-lead",H3104="Don't know",J3104="Galvanized")),
(AND(G3104="Non-lead",H3104="",J3104="Galvanized")),
(AND(G3104="Non-lead - Other",H3104="Yes",J3104="Galvanized")),
(AND(G3104="Non-Lead - Other",H3104="Don't know",J3104="Galvanized")),
(AND(G3104="Galvanized",H3104="Yes",J3104="Galvanized")),
(AND(G3104="Galvanized",H3104="Don't know",J3104="Galvanized")),
(AND(G3104="Galvanized",H3104="",J3104="Galvanized")),
(AND(G3104="Non-Lead - Other",H3104="",J3104="Galvanized")))),"Galvanized Requiring Replacement",
IF((OR((AND(G3104="Non-lead - Copper",J3104="Non-lead - Copper")),
(AND(G3104="Non-lead - Copper",J3104="Non-lead - Plastic")),
(AND(G3104="Non-lead - Copper",J3104="Non-lead - Other")),
(AND(G3104="Non-lead - Copper",J3104="Non-lead")),
(AND(G3104="Non-lead - Plastic",J3104="Non-lead - Copper")),
(AND(G3104="Non-lead - Plastic",J3104="Non-lead - Plastic")),
(AND(G3104="Non-lead - Plastic",J3104="Non-lead - Other")),
(AND(G3104="Non-lead - Plastic",J3104="Non-lead")),
(AND(G3104="Non-lead",J3104="Non-lead - Copper")),
(AND(G3104="Non-lead",J3104="Non-lead - Plastic")),
(AND(G3104="Non-lead",J3104="Non-lead - Other")),
(AND(G3104="Non-lead",J3104="Non-lead")),
(AND(G3104="Non-lead - Other",J3104="Non-lead - Copper")),
(AND(G3104="Non-Lead - Other",J3104="Non-lead - Plastic")),
(AND(G3104="Non-Lead - Other",J3104="Non-lead")),
(AND(G3104="Non-Lead - Other",J3104="Non-lead - Other")))),"Non-Lead",
IF((OR((AND(G3104="Galvanized",J3104="Non-lead")),
(AND(G3104="Galvanized",J3104="Non-lead - Copper")),
(AND(G3104="Galvanized",J3104="Non-lead - Plastic")),
(AND(G3104="Galvanized",J3104="Non-lead")),
(AND(G3104="Galvanized",J3104="Non-lead - Other")))),"Non-Lead",
IF((OR((AND(G3104="Non-lead - Copper",H3104="No",J3104="Galvanized")),
(AND(G3104="Non-lead - Plastic",H3104="No",J3104="Galvanized")),
(AND(G3104="Non-lead",H3104="No",J3104="Galvanized")),
(AND(G3104="Galvanized",H3104="No",J3104="Galvanized")),
(AND(G3104="Non-lead - Other",H3104="No",J3104="Galvanized")))),"Non-lead",
IF((OR((AND(G3104="Unknown - Likely Lead",J3104="Unknown - Likely Lead")),
(AND(G3104="Unknown - Likely Lead",J3104="Unknown - Unlikely Lead")),
(AND(G3104="Unknown - Likely Lead",J3104="Unknown - Material Unknown")),
(AND(G3104="Unknown - Unlikely Lead",J3104="Unknown - Likely Lead")),
(AND(G3104="Unknown - Unlikely Lead",J3104="Unknown - Unlikely Lead")),
(AND(G3104="Unknown - Unlikely Lead",J3104="Unknown - Material Unknown")),
(AND(G3104="Unknown - Material Unknown",J3104="Unknown - Likely Lead")),
(AND(G3104="Unknown - Material Unknown",J3104="Unknown - Unlikely Lead")),
(AND(G3104="Unknown - Material Unknown",J3104="Unknown - Material Unknown")))),"Unknown",
IF((OR((AND(G3104="Unknown - Likely Lead",J3104="Non-lead - Copper")),
(AND(G3104="Unknown - Likely Lead",J3104="Non-lead - Plastic")),
(AND(G3104="Unknown - Likely Lead",J3104="Non-lead")),
(AND(G3104="Unknown - Likely Lead",J3104="Non-lead - Other")),
(AND(G3104="Unknown - Unlikely Lead",J3104="Non-lead - Copper")),
(AND(G3104="Unknown - Unlikely Lead",J3104="Non-lead - Plastic")),
(AND(G3104="Unknown - Unlikely Lead",J3104="Non-lead")),
(AND(G3104="Unknown - Unlikely Lead",J3104="Non-lead - Other")),
(AND(G3104="Unknown - Material Unknown",J3104="Non-lead - Copper")),
(AND(G3104="Unknown - Material Unknown",J3104="Non-lead - Plastic")),
(AND(G3104="Unknown - Material Unknown",J3104="Non-lead")),
(AND(G3104="Unknown - Material Unknown",J3104="Non-lead - Other")))),"Unknown",
IF((OR((AND(G3104="Non-lead - Copper",J3104="Unknown - Likely Lead")),
(AND(G3104="Non-lead - Copper",J3104="Unknown - Unlikely Lead")),
(AND(G3104="Non-lead - Copper",J3104="Unknown - Material Unknown")),
(AND(G3104="Non-lead - Plastic",J3104="Unknown - Likely Lead")),
(AND(G3104="Non-lead - Plastic",J3104="Unknown - Unlikely Lead")),
(AND(G3104="Non-lead - Plastic",J3104="Unknown - Material Unknown")),
(AND(G3104="Non-lead",J3104="Unknown - Likely Lead")),
(AND(G3104="Non-lead",J3104="Unknown - Unlikely Lead")),
(AND(G3104="Non-lead",J3104="Unknown - Material Unknown")),
(AND(G3104="Non-lead - Other",J3104="Unknown - Likely Lead")),
(AND(G3104="Non-Lead - Other",J3104="Unknown - Unlikely Lead")),
(AND(G3104="Non-Lead - Other",J3104="Unknown - Material Unknown")))),"Unknown",
IF((OR((AND(G3104="Galvanized",J3104="Unknown - Likely Lead")),
(AND(G3104="Galvanized",J3104="Unknown - Unlikely Lead")),
(AND(G3104="Galvanized",J3104="Unknown - Material Unknown")))),"Unknown",
IF((OR((AND(G3104="Galvanized",J3104="")))),"Galvanized Requiring Replacement",
IF((OR((AND(G3104="Non-lead - Copper",J3104="")),
(AND(G3104="Non-lead - Plastic",J3104="")),
(AND(G3104="Non-lead",J3104="")),
(AND(G3104="Non-lead - Other",J3104="")))),"Non-lead",
IF((OR((AND(G3104="Unknown - Likely Lead",J3104="")),
(AND(G3104="Unknown - Unlikely Lead",J3104="")),
(AND(G3104="Unknown - Material Unknown",J3104="")))),"Unknown",
""))))))))))))))))</f>
        <v>Non-Lead</v>
      </c>
      <c r="N3104" s="44" t="s">
        <v>39</v>
      </c>
    </row>
    <row r="3105" spans="1:14" ht="30" x14ac:dyDescent="0.25">
      <c r="A3105" s="34" t="s">
        <v>7341</v>
      </c>
      <c r="B3105" s="35" t="s">
        <v>372</v>
      </c>
      <c r="C3105" s="36" t="s">
        <v>721</v>
      </c>
      <c r="D3105" s="36" t="s">
        <v>32</v>
      </c>
      <c r="E3105" s="36" t="s">
        <v>644</v>
      </c>
      <c r="F3105" s="37" t="s">
        <v>7342</v>
      </c>
      <c r="G3105" s="38" t="s">
        <v>35</v>
      </c>
      <c r="H3105" s="39" t="s">
        <v>39</v>
      </c>
      <c r="I3105" s="40" t="s">
        <v>37</v>
      </c>
      <c r="J3105" s="42" t="s">
        <v>38</v>
      </c>
      <c r="K3105" s="39" t="s">
        <v>37</v>
      </c>
      <c r="L3105" s="35"/>
      <c r="M3105" s="43" t="str">
        <f>IF((OR(G3105="Lead")),"Lead",
IF((OR(J3105="Lead")),"Lead",
IF((OR(G3105="Lead-lined galvanized")),"Lead",
IF((OR(J3105="Lead-lined galvanized")),"Lead",
IF((OR((AND(G3105="Unknown - Likely Lead",J3105="Galvanized")),
(AND(G3105="Unknown - Unlikely Lead",J3105="Galvanized")),
(AND(G3105="Unknown - Material Unknown",J3105="Galvanized")))),"Galvanized Requiring Replacement",
IF((OR((AND(G3105="Non-lead - Copper",H3105="Yes",J3105="Galvanized")),
(AND(G3105="Non-lead - Copper",H3105="Don't know",J3105="Galvanized")),
(AND(G3105="Non-lead - Copper",H3105="",J3105="Galvanized")),
(AND(G3105="Non-lead - Plastic",H3105="Yes",J3105="Galvanized")),
(AND(G3105="Non-lead - Plastic",H3105="Don't know",J3105="Galvanized")),
(AND(G3105="Non-lead - Plastic",H3105="",J3105="Galvanized")),
(AND(G3105="Non-lead",H3105="Yes",J3105="Galvanized")),
(AND(G3105="Non-lead",H3105="Don't know",J3105="Galvanized")),
(AND(G3105="Non-lead",H3105="",J3105="Galvanized")),
(AND(G3105="Non-lead - Other",H3105="Yes",J3105="Galvanized")),
(AND(G3105="Non-Lead - Other",H3105="Don't know",J3105="Galvanized")),
(AND(G3105="Galvanized",H3105="Yes",J3105="Galvanized")),
(AND(G3105="Galvanized",H3105="Don't know",J3105="Galvanized")),
(AND(G3105="Galvanized",H3105="",J3105="Galvanized")),
(AND(G3105="Non-Lead - Other",H3105="",J3105="Galvanized")))),"Galvanized Requiring Replacement",
IF((OR((AND(G3105="Non-lead - Copper",J3105="Non-lead - Copper")),
(AND(G3105="Non-lead - Copper",J3105="Non-lead - Plastic")),
(AND(G3105="Non-lead - Copper",J3105="Non-lead - Other")),
(AND(G3105="Non-lead - Copper",J3105="Non-lead")),
(AND(G3105="Non-lead - Plastic",J3105="Non-lead - Copper")),
(AND(G3105="Non-lead - Plastic",J3105="Non-lead - Plastic")),
(AND(G3105="Non-lead - Plastic",J3105="Non-lead - Other")),
(AND(G3105="Non-lead - Plastic",J3105="Non-lead")),
(AND(G3105="Non-lead",J3105="Non-lead - Copper")),
(AND(G3105="Non-lead",J3105="Non-lead - Plastic")),
(AND(G3105="Non-lead",J3105="Non-lead - Other")),
(AND(G3105="Non-lead",J3105="Non-lead")),
(AND(G3105="Non-lead - Other",J3105="Non-lead - Copper")),
(AND(G3105="Non-Lead - Other",J3105="Non-lead - Plastic")),
(AND(G3105="Non-Lead - Other",J3105="Non-lead")),
(AND(G3105="Non-Lead - Other",J3105="Non-lead - Other")))),"Non-Lead",
IF((OR((AND(G3105="Galvanized",J3105="Non-lead")),
(AND(G3105="Galvanized",J3105="Non-lead - Copper")),
(AND(G3105="Galvanized",J3105="Non-lead - Plastic")),
(AND(G3105="Galvanized",J3105="Non-lead")),
(AND(G3105="Galvanized",J3105="Non-lead - Other")))),"Non-Lead",
IF((OR((AND(G3105="Non-lead - Copper",H3105="No",J3105="Galvanized")),
(AND(G3105="Non-lead - Plastic",H3105="No",J3105="Galvanized")),
(AND(G3105="Non-lead",H3105="No",J3105="Galvanized")),
(AND(G3105="Galvanized",H3105="No",J3105="Galvanized")),
(AND(G3105="Non-lead - Other",H3105="No",J3105="Galvanized")))),"Non-lead",
IF((OR((AND(G3105="Unknown - Likely Lead",J3105="Unknown - Likely Lead")),
(AND(G3105="Unknown - Likely Lead",J3105="Unknown - Unlikely Lead")),
(AND(G3105="Unknown - Likely Lead",J3105="Unknown - Material Unknown")),
(AND(G3105="Unknown - Unlikely Lead",J3105="Unknown - Likely Lead")),
(AND(G3105="Unknown - Unlikely Lead",J3105="Unknown - Unlikely Lead")),
(AND(G3105="Unknown - Unlikely Lead",J3105="Unknown - Material Unknown")),
(AND(G3105="Unknown - Material Unknown",J3105="Unknown - Likely Lead")),
(AND(G3105="Unknown - Material Unknown",J3105="Unknown - Unlikely Lead")),
(AND(G3105="Unknown - Material Unknown",J3105="Unknown - Material Unknown")))),"Unknown",
IF((OR((AND(G3105="Unknown - Likely Lead",J3105="Non-lead - Copper")),
(AND(G3105="Unknown - Likely Lead",J3105="Non-lead - Plastic")),
(AND(G3105="Unknown - Likely Lead",J3105="Non-lead")),
(AND(G3105="Unknown - Likely Lead",J3105="Non-lead - Other")),
(AND(G3105="Unknown - Unlikely Lead",J3105="Non-lead - Copper")),
(AND(G3105="Unknown - Unlikely Lead",J3105="Non-lead - Plastic")),
(AND(G3105="Unknown - Unlikely Lead",J3105="Non-lead")),
(AND(G3105="Unknown - Unlikely Lead",J3105="Non-lead - Other")),
(AND(G3105="Unknown - Material Unknown",J3105="Non-lead - Copper")),
(AND(G3105="Unknown - Material Unknown",J3105="Non-lead - Plastic")),
(AND(G3105="Unknown - Material Unknown",J3105="Non-lead")),
(AND(G3105="Unknown - Material Unknown",J3105="Non-lead - Other")))),"Unknown",
IF((OR((AND(G3105="Non-lead - Copper",J3105="Unknown - Likely Lead")),
(AND(G3105="Non-lead - Copper",J3105="Unknown - Unlikely Lead")),
(AND(G3105="Non-lead - Copper",J3105="Unknown - Material Unknown")),
(AND(G3105="Non-lead - Plastic",J3105="Unknown - Likely Lead")),
(AND(G3105="Non-lead - Plastic",J3105="Unknown - Unlikely Lead")),
(AND(G3105="Non-lead - Plastic",J3105="Unknown - Material Unknown")),
(AND(G3105="Non-lead",J3105="Unknown - Likely Lead")),
(AND(G3105="Non-lead",J3105="Unknown - Unlikely Lead")),
(AND(G3105="Non-lead",J3105="Unknown - Material Unknown")),
(AND(G3105="Non-lead - Other",J3105="Unknown - Likely Lead")),
(AND(G3105="Non-Lead - Other",J3105="Unknown - Unlikely Lead")),
(AND(G3105="Non-Lead - Other",J3105="Unknown - Material Unknown")))),"Unknown",
IF((OR((AND(G3105="Galvanized",J3105="Unknown - Likely Lead")),
(AND(G3105="Galvanized",J3105="Unknown - Unlikely Lead")),
(AND(G3105="Galvanized",J3105="Unknown - Material Unknown")))),"Unknown",
IF((OR((AND(G3105="Galvanized",J3105="")))),"Galvanized Requiring Replacement",
IF((OR((AND(G3105="Non-lead - Copper",J3105="")),
(AND(G3105="Non-lead - Plastic",J3105="")),
(AND(G3105="Non-lead",J3105="")),
(AND(G3105="Non-lead - Other",J3105="")))),"Non-lead",
IF((OR((AND(G3105="Unknown - Likely Lead",J3105="")),
(AND(G3105="Unknown - Unlikely Lead",J3105="")),
(AND(G3105="Unknown - Material Unknown",J3105="")))),"Unknown",
""))))))))))))))))</f>
        <v>Non-Lead</v>
      </c>
      <c r="N3105" s="44" t="s">
        <v>39</v>
      </c>
    </row>
    <row r="3106" spans="1:14" ht="30" x14ac:dyDescent="0.25">
      <c r="A3106" s="34" t="s">
        <v>7343</v>
      </c>
      <c r="B3106" s="35" t="s">
        <v>372</v>
      </c>
      <c r="C3106" s="36" t="s">
        <v>7175</v>
      </c>
      <c r="D3106" s="36" t="s">
        <v>32</v>
      </c>
      <c r="E3106" s="36" t="s">
        <v>644</v>
      </c>
      <c r="F3106" s="37" t="s">
        <v>7344</v>
      </c>
      <c r="G3106" s="38" t="s">
        <v>35</v>
      </c>
      <c r="H3106" s="39" t="s">
        <v>39</v>
      </c>
      <c r="I3106" s="40" t="s">
        <v>37</v>
      </c>
      <c r="J3106" s="42" t="s">
        <v>38</v>
      </c>
      <c r="K3106" s="39" t="s">
        <v>37</v>
      </c>
      <c r="L3106" s="35"/>
      <c r="M3106" s="43" t="str">
        <f>IF((OR(G3106="Lead")),"Lead",
IF((OR(J3106="Lead")),"Lead",
IF((OR(G3106="Lead-lined galvanized")),"Lead",
IF((OR(J3106="Lead-lined galvanized")),"Lead",
IF((OR((AND(G3106="Unknown - Likely Lead",J3106="Galvanized")),
(AND(G3106="Unknown - Unlikely Lead",J3106="Galvanized")),
(AND(G3106="Unknown - Material Unknown",J3106="Galvanized")))),"Galvanized Requiring Replacement",
IF((OR((AND(G3106="Non-lead - Copper",H3106="Yes",J3106="Galvanized")),
(AND(G3106="Non-lead - Copper",H3106="Don't know",J3106="Galvanized")),
(AND(G3106="Non-lead - Copper",H3106="",J3106="Galvanized")),
(AND(G3106="Non-lead - Plastic",H3106="Yes",J3106="Galvanized")),
(AND(G3106="Non-lead - Plastic",H3106="Don't know",J3106="Galvanized")),
(AND(G3106="Non-lead - Plastic",H3106="",J3106="Galvanized")),
(AND(G3106="Non-lead",H3106="Yes",J3106="Galvanized")),
(AND(G3106="Non-lead",H3106="Don't know",J3106="Galvanized")),
(AND(G3106="Non-lead",H3106="",J3106="Galvanized")),
(AND(G3106="Non-lead - Other",H3106="Yes",J3106="Galvanized")),
(AND(G3106="Non-Lead - Other",H3106="Don't know",J3106="Galvanized")),
(AND(G3106="Galvanized",H3106="Yes",J3106="Galvanized")),
(AND(G3106="Galvanized",H3106="Don't know",J3106="Galvanized")),
(AND(G3106="Galvanized",H3106="",J3106="Galvanized")),
(AND(G3106="Non-Lead - Other",H3106="",J3106="Galvanized")))),"Galvanized Requiring Replacement",
IF((OR((AND(G3106="Non-lead - Copper",J3106="Non-lead - Copper")),
(AND(G3106="Non-lead - Copper",J3106="Non-lead - Plastic")),
(AND(G3106="Non-lead - Copper",J3106="Non-lead - Other")),
(AND(G3106="Non-lead - Copper",J3106="Non-lead")),
(AND(G3106="Non-lead - Plastic",J3106="Non-lead - Copper")),
(AND(G3106="Non-lead - Plastic",J3106="Non-lead - Plastic")),
(AND(G3106="Non-lead - Plastic",J3106="Non-lead - Other")),
(AND(G3106="Non-lead - Plastic",J3106="Non-lead")),
(AND(G3106="Non-lead",J3106="Non-lead - Copper")),
(AND(G3106="Non-lead",J3106="Non-lead - Plastic")),
(AND(G3106="Non-lead",J3106="Non-lead - Other")),
(AND(G3106="Non-lead",J3106="Non-lead")),
(AND(G3106="Non-lead - Other",J3106="Non-lead - Copper")),
(AND(G3106="Non-Lead - Other",J3106="Non-lead - Plastic")),
(AND(G3106="Non-Lead - Other",J3106="Non-lead")),
(AND(G3106="Non-Lead - Other",J3106="Non-lead - Other")))),"Non-Lead",
IF((OR((AND(G3106="Galvanized",J3106="Non-lead")),
(AND(G3106="Galvanized",J3106="Non-lead - Copper")),
(AND(G3106="Galvanized",J3106="Non-lead - Plastic")),
(AND(G3106="Galvanized",J3106="Non-lead")),
(AND(G3106="Galvanized",J3106="Non-lead - Other")))),"Non-Lead",
IF((OR((AND(G3106="Non-lead - Copper",H3106="No",J3106="Galvanized")),
(AND(G3106="Non-lead - Plastic",H3106="No",J3106="Galvanized")),
(AND(G3106="Non-lead",H3106="No",J3106="Galvanized")),
(AND(G3106="Galvanized",H3106="No",J3106="Galvanized")),
(AND(G3106="Non-lead - Other",H3106="No",J3106="Galvanized")))),"Non-lead",
IF((OR((AND(G3106="Unknown - Likely Lead",J3106="Unknown - Likely Lead")),
(AND(G3106="Unknown - Likely Lead",J3106="Unknown - Unlikely Lead")),
(AND(G3106="Unknown - Likely Lead",J3106="Unknown - Material Unknown")),
(AND(G3106="Unknown - Unlikely Lead",J3106="Unknown - Likely Lead")),
(AND(G3106="Unknown - Unlikely Lead",J3106="Unknown - Unlikely Lead")),
(AND(G3106="Unknown - Unlikely Lead",J3106="Unknown - Material Unknown")),
(AND(G3106="Unknown - Material Unknown",J3106="Unknown - Likely Lead")),
(AND(G3106="Unknown - Material Unknown",J3106="Unknown - Unlikely Lead")),
(AND(G3106="Unknown - Material Unknown",J3106="Unknown - Material Unknown")))),"Unknown",
IF((OR((AND(G3106="Unknown - Likely Lead",J3106="Non-lead - Copper")),
(AND(G3106="Unknown - Likely Lead",J3106="Non-lead - Plastic")),
(AND(G3106="Unknown - Likely Lead",J3106="Non-lead")),
(AND(G3106="Unknown - Likely Lead",J3106="Non-lead - Other")),
(AND(G3106="Unknown - Unlikely Lead",J3106="Non-lead - Copper")),
(AND(G3106="Unknown - Unlikely Lead",J3106="Non-lead - Plastic")),
(AND(G3106="Unknown - Unlikely Lead",J3106="Non-lead")),
(AND(G3106="Unknown - Unlikely Lead",J3106="Non-lead - Other")),
(AND(G3106="Unknown - Material Unknown",J3106="Non-lead - Copper")),
(AND(G3106="Unknown - Material Unknown",J3106="Non-lead - Plastic")),
(AND(G3106="Unknown - Material Unknown",J3106="Non-lead")),
(AND(G3106="Unknown - Material Unknown",J3106="Non-lead - Other")))),"Unknown",
IF((OR((AND(G3106="Non-lead - Copper",J3106="Unknown - Likely Lead")),
(AND(G3106="Non-lead - Copper",J3106="Unknown - Unlikely Lead")),
(AND(G3106="Non-lead - Copper",J3106="Unknown - Material Unknown")),
(AND(G3106="Non-lead - Plastic",J3106="Unknown - Likely Lead")),
(AND(G3106="Non-lead - Plastic",J3106="Unknown - Unlikely Lead")),
(AND(G3106="Non-lead - Plastic",J3106="Unknown - Material Unknown")),
(AND(G3106="Non-lead",J3106="Unknown - Likely Lead")),
(AND(G3106="Non-lead",J3106="Unknown - Unlikely Lead")),
(AND(G3106="Non-lead",J3106="Unknown - Material Unknown")),
(AND(G3106="Non-lead - Other",J3106="Unknown - Likely Lead")),
(AND(G3106="Non-Lead - Other",J3106="Unknown - Unlikely Lead")),
(AND(G3106="Non-Lead - Other",J3106="Unknown - Material Unknown")))),"Unknown",
IF((OR((AND(G3106="Galvanized",J3106="Unknown - Likely Lead")),
(AND(G3106="Galvanized",J3106="Unknown - Unlikely Lead")),
(AND(G3106="Galvanized",J3106="Unknown - Material Unknown")))),"Unknown",
IF((OR((AND(G3106="Galvanized",J3106="")))),"Galvanized Requiring Replacement",
IF((OR((AND(G3106="Non-lead - Copper",J3106="")),
(AND(G3106="Non-lead - Plastic",J3106="")),
(AND(G3106="Non-lead",J3106="")),
(AND(G3106="Non-lead - Other",J3106="")))),"Non-lead",
IF((OR((AND(G3106="Unknown - Likely Lead",J3106="")),
(AND(G3106="Unknown - Unlikely Lead",J3106="")),
(AND(G3106="Unknown - Material Unknown",J3106="")))),"Unknown",
""))))))))))))))))</f>
        <v>Non-Lead</v>
      </c>
      <c r="N3106" s="44" t="s">
        <v>39</v>
      </c>
    </row>
    <row r="3107" spans="1:14" ht="30" x14ac:dyDescent="0.25">
      <c r="A3107" s="34" t="s">
        <v>7345</v>
      </c>
      <c r="B3107" s="35" t="s">
        <v>372</v>
      </c>
      <c r="C3107" s="36" t="s">
        <v>721</v>
      </c>
      <c r="D3107" s="36" t="s">
        <v>32</v>
      </c>
      <c r="E3107" s="36" t="s">
        <v>644</v>
      </c>
      <c r="F3107" s="37" t="s">
        <v>7346</v>
      </c>
      <c r="G3107" s="38" t="s">
        <v>35</v>
      </c>
      <c r="H3107" s="39" t="s">
        <v>39</v>
      </c>
      <c r="I3107" s="40" t="s">
        <v>37</v>
      </c>
      <c r="J3107" s="42" t="s">
        <v>38</v>
      </c>
      <c r="K3107" s="39" t="s">
        <v>37</v>
      </c>
      <c r="L3107" s="35"/>
      <c r="M3107" s="43" t="str">
        <f>IF((OR(G3107="Lead")),"Lead",
IF((OR(J3107="Lead")),"Lead",
IF((OR(G3107="Lead-lined galvanized")),"Lead",
IF((OR(J3107="Lead-lined galvanized")),"Lead",
IF((OR((AND(G3107="Unknown - Likely Lead",J3107="Galvanized")),
(AND(G3107="Unknown - Unlikely Lead",J3107="Galvanized")),
(AND(G3107="Unknown - Material Unknown",J3107="Galvanized")))),"Galvanized Requiring Replacement",
IF((OR((AND(G3107="Non-lead - Copper",H3107="Yes",J3107="Galvanized")),
(AND(G3107="Non-lead - Copper",H3107="Don't know",J3107="Galvanized")),
(AND(G3107="Non-lead - Copper",H3107="",J3107="Galvanized")),
(AND(G3107="Non-lead - Plastic",H3107="Yes",J3107="Galvanized")),
(AND(G3107="Non-lead - Plastic",H3107="Don't know",J3107="Galvanized")),
(AND(G3107="Non-lead - Plastic",H3107="",J3107="Galvanized")),
(AND(G3107="Non-lead",H3107="Yes",J3107="Galvanized")),
(AND(G3107="Non-lead",H3107="Don't know",J3107="Galvanized")),
(AND(G3107="Non-lead",H3107="",J3107="Galvanized")),
(AND(G3107="Non-lead - Other",H3107="Yes",J3107="Galvanized")),
(AND(G3107="Non-Lead - Other",H3107="Don't know",J3107="Galvanized")),
(AND(G3107="Galvanized",H3107="Yes",J3107="Galvanized")),
(AND(G3107="Galvanized",H3107="Don't know",J3107="Galvanized")),
(AND(G3107="Galvanized",H3107="",J3107="Galvanized")),
(AND(G3107="Non-Lead - Other",H3107="",J3107="Galvanized")))),"Galvanized Requiring Replacement",
IF((OR((AND(G3107="Non-lead - Copper",J3107="Non-lead - Copper")),
(AND(G3107="Non-lead - Copper",J3107="Non-lead - Plastic")),
(AND(G3107="Non-lead - Copper",J3107="Non-lead - Other")),
(AND(G3107="Non-lead - Copper",J3107="Non-lead")),
(AND(G3107="Non-lead - Plastic",J3107="Non-lead - Copper")),
(AND(G3107="Non-lead - Plastic",J3107="Non-lead - Plastic")),
(AND(G3107="Non-lead - Plastic",J3107="Non-lead - Other")),
(AND(G3107="Non-lead - Plastic",J3107="Non-lead")),
(AND(G3107="Non-lead",J3107="Non-lead - Copper")),
(AND(G3107="Non-lead",J3107="Non-lead - Plastic")),
(AND(G3107="Non-lead",J3107="Non-lead - Other")),
(AND(G3107="Non-lead",J3107="Non-lead")),
(AND(G3107="Non-lead - Other",J3107="Non-lead - Copper")),
(AND(G3107="Non-Lead - Other",J3107="Non-lead - Plastic")),
(AND(G3107="Non-Lead - Other",J3107="Non-lead")),
(AND(G3107="Non-Lead - Other",J3107="Non-lead - Other")))),"Non-Lead",
IF((OR((AND(G3107="Galvanized",J3107="Non-lead")),
(AND(G3107="Galvanized",J3107="Non-lead - Copper")),
(AND(G3107="Galvanized",J3107="Non-lead - Plastic")),
(AND(G3107="Galvanized",J3107="Non-lead")),
(AND(G3107="Galvanized",J3107="Non-lead - Other")))),"Non-Lead",
IF((OR((AND(G3107="Non-lead - Copper",H3107="No",J3107="Galvanized")),
(AND(G3107="Non-lead - Plastic",H3107="No",J3107="Galvanized")),
(AND(G3107="Non-lead",H3107="No",J3107="Galvanized")),
(AND(G3107="Galvanized",H3107="No",J3107="Galvanized")),
(AND(G3107="Non-lead - Other",H3107="No",J3107="Galvanized")))),"Non-lead",
IF((OR((AND(G3107="Unknown - Likely Lead",J3107="Unknown - Likely Lead")),
(AND(G3107="Unknown - Likely Lead",J3107="Unknown - Unlikely Lead")),
(AND(G3107="Unknown - Likely Lead",J3107="Unknown - Material Unknown")),
(AND(G3107="Unknown - Unlikely Lead",J3107="Unknown - Likely Lead")),
(AND(G3107="Unknown - Unlikely Lead",J3107="Unknown - Unlikely Lead")),
(AND(G3107="Unknown - Unlikely Lead",J3107="Unknown - Material Unknown")),
(AND(G3107="Unknown - Material Unknown",J3107="Unknown - Likely Lead")),
(AND(G3107="Unknown - Material Unknown",J3107="Unknown - Unlikely Lead")),
(AND(G3107="Unknown - Material Unknown",J3107="Unknown - Material Unknown")))),"Unknown",
IF((OR((AND(G3107="Unknown - Likely Lead",J3107="Non-lead - Copper")),
(AND(G3107="Unknown - Likely Lead",J3107="Non-lead - Plastic")),
(AND(G3107="Unknown - Likely Lead",J3107="Non-lead")),
(AND(G3107="Unknown - Likely Lead",J3107="Non-lead - Other")),
(AND(G3107="Unknown - Unlikely Lead",J3107="Non-lead - Copper")),
(AND(G3107="Unknown - Unlikely Lead",J3107="Non-lead - Plastic")),
(AND(G3107="Unknown - Unlikely Lead",J3107="Non-lead")),
(AND(G3107="Unknown - Unlikely Lead",J3107="Non-lead - Other")),
(AND(G3107="Unknown - Material Unknown",J3107="Non-lead - Copper")),
(AND(G3107="Unknown - Material Unknown",J3107="Non-lead - Plastic")),
(AND(G3107="Unknown - Material Unknown",J3107="Non-lead")),
(AND(G3107="Unknown - Material Unknown",J3107="Non-lead - Other")))),"Unknown",
IF((OR((AND(G3107="Non-lead - Copper",J3107="Unknown - Likely Lead")),
(AND(G3107="Non-lead - Copper",J3107="Unknown - Unlikely Lead")),
(AND(G3107="Non-lead - Copper",J3107="Unknown - Material Unknown")),
(AND(G3107="Non-lead - Plastic",J3107="Unknown - Likely Lead")),
(AND(G3107="Non-lead - Plastic",J3107="Unknown - Unlikely Lead")),
(AND(G3107="Non-lead - Plastic",J3107="Unknown - Material Unknown")),
(AND(G3107="Non-lead",J3107="Unknown - Likely Lead")),
(AND(G3107="Non-lead",J3107="Unknown - Unlikely Lead")),
(AND(G3107="Non-lead",J3107="Unknown - Material Unknown")),
(AND(G3107="Non-lead - Other",J3107="Unknown - Likely Lead")),
(AND(G3107="Non-Lead - Other",J3107="Unknown - Unlikely Lead")),
(AND(G3107="Non-Lead - Other",J3107="Unknown - Material Unknown")))),"Unknown",
IF((OR((AND(G3107="Galvanized",J3107="Unknown - Likely Lead")),
(AND(G3107="Galvanized",J3107="Unknown - Unlikely Lead")),
(AND(G3107="Galvanized",J3107="Unknown - Material Unknown")))),"Unknown",
IF((OR((AND(G3107="Galvanized",J3107="")))),"Galvanized Requiring Replacement",
IF((OR((AND(G3107="Non-lead - Copper",J3107="")),
(AND(G3107="Non-lead - Plastic",J3107="")),
(AND(G3107="Non-lead",J3107="")),
(AND(G3107="Non-lead - Other",J3107="")))),"Non-lead",
IF((OR((AND(G3107="Unknown - Likely Lead",J3107="")),
(AND(G3107="Unknown - Unlikely Lead",J3107="")),
(AND(G3107="Unknown - Material Unknown",J3107="")))),"Unknown",
""))))))))))))))))</f>
        <v>Non-Lead</v>
      </c>
      <c r="N3107" s="44" t="s">
        <v>39</v>
      </c>
    </row>
    <row r="3108" spans="1:14" ht="30" x14ac:dyDescent="0.25">
      <c r="A3108" s="34" t="s">
        <v>7347</v>
      </c>
      <c r="B3108" s="35" t="s">
        <v>372</v>
      </c>
      <c r="C3108" s="36" t="s">
        <v>7348</v>
      </c>
      <c r="D3108" s="36" t="s">
        <v>32</v>
      </c>
      <c r="E3108" s="36" t="s">
        <v>644</v>
      </c>
      <c r="F3108" s="37" t="s">
        <v>7349</v>
      </c>
      <c r="G3108" s="38" t="s">
        <v>35</v>
      </c>
      <c r="H3108" s="39" t="s">
        <v>39</v>
      </c>
      <c r="I3108" s="40" t="s">
        <v>37</v>
      </c>
      <c r="J3108" s="42" t="s">
        <v>38</v>
      </c>
      <c r="K3108" s="39" t="s">
        <v>37</v>
      </c>
      <c r="L3108" s="35"/>
      <c r="M3108" s="43" t="str">
        <f>IF((OR(G3108="Lead")),"Lead",
IF((OR(J3108="Lead")),"Lead",
IF((OR(G3108="Lead-lined galvanized")),"Lead",
IF((OR(J3108="Lead-lined galvanized")),"Lead",
IF((OR((AND(G3108="Unknown - Likely Lead",J3108="Galvanized")),
(AND(G3108="Unknown - Unlikely Lead",J3108="Galvanized")),
(AND(G3108="Unknown - Material Unknown",J3108="Galvanized")))),"Galvanized Requiring Replacement",
IF((OR((AND(G3108="Non-lead - Copper",H3108="Yes",J3108="Galvanized")),
(AND(G3108="Non-lead - Copper",H3108="Don't know",J3108="Galvanized")),
(AND(G3108="Non-lead - Copper",H3108="",J3108="Galvanized")),
(AND(G3108="Non-lead - Plastic",H3108="Yes",J3108="Galvanized")),
(AND(G3108="Non-lead - Plastic",H3108="Don't know",J3108="Galvanized")),
(AND(G3108="Non-lead - Plastic",H3108="",J3108="Galvanized")),
(AND(G3108="Non-lead",H3108="Yes",J3108="Galvanized")),
(AND(G3108="Non-lead",H3108="Don't know",J3108="Galvanized")),
(AND(G3108="Non-lead",H3108="",J3108="Galvanized")),
(AND(G3108="Non-lead - Other",H3108="Yes",J3108="Galvanized")),
(AND(G3108="Non-Lead - Other",H3108="Don't know",J3108="Galvanized")),
(AND(G3108="Galvanized",H3108="Yes",J3108="Galvanized")),
(AND(G3108="Galvanized",H3108="Don't know",J3108="Galvanized")),
(AND(G3108="Galvanized",H3108="",J3108="Galvanized")),
(AND(G3108="Non-Lead - Other",H3108="",J3108="Galvanized")))),"Galvanized Requiring Replacement",
IF((OR((AND(G3108="Non-lead - Copper",J3108="Non-lead - Copper")),
(AND(G3108="Non-lead - Copper",J3108="Non-lead - Plastic")),
(AND(G3108="Non-lead - Copper",J3108="Non-lead - Other")),
(AND(G3108="Non-lead - Copper",J3108="Non-lead")),
(AND(G3108="Non-lead - Plastic",J3108="Non-lead - Copper")),
(AND(G3108="Non-lead - Plastic",J3108="Non-lead - Plastic")),
(AND(G3108="Non-lead - Plastic",J3108="Non-lead - Other")),
(AND(G3108="Non-lead - Plastic",J3108="Non-lead")),
(AND(G3108="Non-lead",J3108="Non-lead - Copper")),
(AND(G3108="Non-lead",J3108="Non-lead - Plastic")),
(AND(G3108="Non-lead",J3108="Non-lead - Other")),
(AND(G3108="Non-lead",J3108="Non-lead")),
(AND(G3108="Non-lead - Other",J3108="Non-lead - Copper")),
(AND(G3108="Non-Lead - Other",J3108="Non-lead - Plastic")),
(AND(G3108="Non-Lead - Other",J3108="Non-lead")),
(AND(G3108="Non-Lead - Other",J3108="Non-lead - Other")))),"Non-Lead",
IF((OR((AND(G3108="Galvanized",J3108="Non-lead")),
(AND(G3108="Galvanized",J3108="Non-lead - Copper")),
(AND(G3108="Galvanized",J3108="Non-lead - Plastic")),
(AND(G3108="Galvanized",J3108="Non-lead")),
(AND(G3108="Galvanized",J3108="Non-lead - Other")))),"Non-Lead",
IF((OR((AND(G3108="Non-lead - Copper",H3108="No",J3108="Galvanized")),
(AND(G3108="Non-lead - Plastic",H3108="No",J3108="Galvanized")),
(AND(G3108="Non-lead",H3108="No",J3108="Galvanized")),
(AND(G3108="Galvanized",H3108="No",J3108="Galvanized")),
(AND(G3108="Non-lead - Other",H3108="No",J3108="Galvanized")))),"Non-lead",
IF((OR((AND(G3108="Unknown - Likely Lead",J3108="Unknown - Likely Lead")),
(AND(G3108="Unknown - Likely Lead",J3108="Unknown - Unlikely Lead")),
(AND(G3108="Unknown - Likely Lead",J3108="Unknown - Material Unknown")),
(AND(G3108="Unknown - Unlikely Lead",J3108="Unknown - Likely Lead")),
(AND(G3108="Unknown - Unlikely Lead",J3108="Unknown - Unlikely Lead")),
(AND(G3108="Unknown - Unlikely Lead",J3108="Unknown - Material Unknown")),
(AND(G3108="Unknown - Material Unknown",J3108="Unknown - Likely Lead")),
(AND(G3108="Unknown - Material Unknown",J3108="Unknown - Unlikely Lead")),
(AND(G3108="Unknown - Material Unknown",J3108="Unknown - Material Unknown")))),"Unknown",
IF((OR((AND(G3108="Unknown - Likely Lead",J3108="Non-lead - Copper")),
(AND(G3108="Unknown - Likely Lead",J3108="Non-lead - Plastic")),
(AND(G3108="Unknown - Likely Lead",J3108="Non-lead")),
(AND(G3108="Unknown - Likely Lead",J3108="Non-lead - Other")),
(AND(G3108="Unknown - Unlikely Lead",J3108="Non-lead - Copper")),
(AND(G3108="Unknown - Unlikely Lead",J3108="Non-lead - Plastic")),
(AND(G3108="Unknown - Unlikely Lead",J3108="Non-lead")),
(AND(G3108="Unknown - Unlikely Lead",J3108="Non-lead - Other")),
(AND(G3108="Unknown - Material Unknown",J3108="Non-lead - Copper")),
(AND(G3108="Unknown - Material Unknown",J3108="Non-lead - Plastic")),
(AND(G3108="Unknown - Material Unknown",J3108="Non-lead")),
(AND(G3108="Unknown - Material Unknown",J3108="Non-lead - Other")))),"Unknown",
IF((OR((AND(G3108="Non-lead - Copper",J3108="Unknown - Likely Lead")),
(AND(G3108="Non-lead - Copper",J3108="Unknown - Unlikely Lead")),
(AND(G3108="Non-lead - Copper",J3108="Unknown - Material Unknown")),
(AND(G3108="Non-lead - Plastic",J3108="Unknown - Likely Lead")),
(AND(G3108="Non-lead - Plastic",J3108="Unknown - Unlikely Lead")),
(AND(G3108="Non-lead - Plastic",J3108="Unknown - Material Unknown")),
(AND(G3108="Non-lead",J3108="Unknown - Likely Lead")),
(AND(G3108="Non-lead",J3108="Unknown - Unlikely Lead")),
(AND(G3108="Non-lead",J3108="Unknown - Material Unknown")),
(AND(G3108="Non-lead - Other",J3108="Unknown - Likely Lead")),
(AND(G3108="Non-Lead - Other",J3108="Unknown - Unlikely Lead")),
(AND(G3108="Non-Lead - Other",J3108="Unknown - Material Unknown")))),"Unknown",
IF((OR((AND(G3108="Galvanized",J3108="Unknown - Likely Lead")),
(AND(G3108="Galvanized",J3108="Unknown - Unlikely Lead")),
(AND(G3108="Galvanized",J3108="Unknown - Material Unknown")))),"Unknown",
IF((OR((AND(G3108="Galvanized",J3108="")))),"Galvanized Requiring Replacement",
IF((OR((AND(G3108="Non-lead - Copper",J3108="")),
(AND(G3108="Non-lead - Plastic",J3108="")),
(AND(G3108="Non-lead",J3108="")),
(AND(G3108="Non-lead - Other",J3108="")))),"Non-lead",
IF((OR((AND(G3108="Unknown - Likely Lead",J3108="")),
(AND(G3108="Unknown - Unlikely Lead",J3108="")),
(AND(G3108="Unknown - Material Unknown",J3108="")))),"Unknown",
""))))))))))))))))</f>
        <v>Non-Lead</v>
      </c>
      <c r="N3108" s="44" t="s">
        <v>39</v>
      </c>
    </row>
    <row r="3109" spans="1:14" ht="30" x14ac:dyDescent="0.25">
      <c r="A3109" s="34" t="s">
        <v>7350</v>
      </c>
      <c r="B3109" s="35" t="s">
        <v>1101</v>
      </c>
      <c r="C3109" s="36" t="s">
        <v>6914</v>
      </c>
      <c r="D3109" s="36" t="s">
        <v>32</v>
      </c>
      <c r="E3109" s="36" t="s">
        <v>644</v>
      </c>
      <c r="F3109" s="37" t="s">
        <v>7351</v>
      </c>
      <c r="G3109" s="38" t="s">
        <v>35</v>
      </c>
      <c r="H3109" s="39" t="s">
        <v>39</v>
      </c>
      <c r="I3109" s="40" t="s">
        <v>37</v>
      </c>
      <c r="J3109" s="42" t="s">
        <v>38</v>
      </c>
      <c r="K3109" s="39" t="s">
        <v>37</v>
      </c>
      <c r="L3109" s="35"/>
      <c r="M3109" s="43" t="str">
        <f>IF((OR(G3109="Lead")),"Lead",
IF((OR(J3109="Lead")),"Lead",
IF((OR(G3109="Lead-lined galvanized")),"Lead",
IF((OR(J3109="Lead-lined galvanized")),"Lead",
IF((OR((AND(G3109="Unknown - Likely Lead",J3109="Galvanized")),
(AND(G3109="Unknown - Unlikely Lead",J3109="Galvanized")),
(AND(G3109="Unknown - Material Unknown",J3109="Galvanized")))),"Galvanized Requiring Replacement",
IF((OR((AND(G3109="Non-lead - Copper",H3109="Yes",J3109="Galvanized")),
(AND(G3109="Non-lead - Copper",H3109="Don't know",J3109="Galvanized")),
(AND(G3109="Non-lead - Copper",H3109="",J3109="Galvanized")),
(AND(G3109="Non-lead - Plastic",H3109="Yes",J3109="Galvanized")),
(AND(G3109="Non-lead - Plastic",H3109="Don't know",J3109="Galvanized")),
(AND(G3109="Non-lead - Plastic",H3109="",J3109="Galvanized")),
(AND(G3109="Non-lead",H3109="Yes",J3109="Galvanized")),
(AND(G3109="Non-lead",H3109="Don't know",J3109="Galvanized")),
(AND(G3109="Non-lead",H3109="",J3109="Galvanized")),
(AND(G3109="Non-lead - Other",H3109="Yes",J3109="Galvanized")),
(AND(G3109="Non-Lead - Other",H3109="Don't know",J3109="Galvanized")),
(AND(G3109="Galvanized",H3109="Yes",J3109="Galvanized")),
(AND(G3109="Galvanized",H3109="Don't know",J3109="Galvanized")),
(AND(G3109="Galvanized",H3109="",J3109="Galvanized")),
(AND(G3109="Non-Lead - Other",H3109="",J3109="Galvanized")))),"Galvanized Requiring Replacement",
IF((OR((AND(G3109="Non-lead - Copper",J3109="Non-lead - Copper")),
(AND(G3109="Non-lead - Copper",J3109="Non-lead - Plastic")),
(AND(G3109="Non-lead - Copper",J3109="Non-lead - Other")),
(AND(G3109="Non-lead - Copper",J3109="Non-lead")),
(AND(G3109="Non-lead - Plastic",J3109="Non-lead - Copper")),
(AND(G3109="Non-lead - Plastic",J3109="Non-lead - Plastic")),
(AND(G3109="Non-lead - Plastic",J3109="Non-lead - Other")),
(AND(G3109="Non-lead - Plastic",J3109="Non-lead")),
(AND(G3109="Non-lead",J3109="Non-lead - Copper")),
(AND(G3109="Non-lead",J3109="Non-lead - Plastic")),
(AND(G3109="Non-lead",J3109="Non-lead - Other")),
(AND(G3109="Non-lead",J3109="Non-lead")),
(AND(G3109="Non-lead - Other",J3109="Non-lead - Copper")),
(AND(G3109="Non-Lead - Other",J3109="Non-lead - Plastic")),
(AND(G3109="Non-Lead - Other",J3109="Non-lead")),
(AND(G3109="Non-Lead - Other",J3109="Non-lead - Other")))),"Non-Lead",
IF((OR((AND(G3109="Galvanized",J3109="Non-lead")),
(AND(G3109="Galvanized",J3109="Non-lead - Copper")),
(AND(G3109="Galvanized",J3109="Non-lead - Plastic")),
(AND(G3109="Galvanized",J3109="Non-lead")),
(AND(G3109="Galvanized",J3109="Non-lead - Other")))),"Non-Lead",
IF((OR((AND(G3109="Non-lead - Copper",H3109="No",J3109="Galvanized")),
(AND(G3109="Non-lead - Plastic",H3109="No",J3109="Galvanized")),
(AND(G3109="Non-lead",H3109="No",J3109="Galvanized")),
(AND(G3109="Galvanized",H3109="No",J3109="Galvanized")),
(AND(G3109="Non-lead - Other",H3109="No",J3109="Galvanized")))),"Non-lead",
IF((OR((AND(G3109="Unknown - Likely Lead",J3109="Unknown - Likely Lead")),
(AND(G3109="Unknown - Likely Lead",J3109="Unknown - Unlikely Lead")),
(AND(G3109="Unknown - Likely Lead",J3109="Unknown - Material Unknown")),
(AND(G3109="Unknown - Unlikely Lead",J3109="Unknown - Likely Lead")),
(AND(G3109="Unknown - Unlikely Lead",J3109="Unknown - Unlikely Lead")),
(AND(G3109="Unknown - Unlikely Lead",J3109="Unknown - Material Unknown")),
(AND(G3109="Unknown - Material Unknown",J3109="Unknown - Likely Lead")),
(AND(G3109="Unknown - Material Unknown",J3109="Unknown - Unlikely Lead")),
(AND(G3109="Unknown - Material Unknown",J3109="Unknown - Material Unknown")))),"Unknown",
IF((OR((AND(G3109="Unknown - Likely Lead",J3109="Non-lead - Copper")),
(AND(G3109="Unknown - Likely Lead",J3109="Non-lead - Plastic")),
(AND(G3109="Unknown - Likely Lead",J3109="Non-lead")),
(AND(G3109="Unknown - Likely Lead",J3109="Non-lead - Other")),
(AND(G3109="Unknown - Unlikely Lead",J3109="Non-lead - Copper")),
(AND(G3109="Unknown - Unlikely Lead",J3109="Non-lead - Plastic")),
(AND(G3109="Unknown - Unlikely Lead",J3109="Non-lead")),
(AND(G3109="Unknown - Unlikely Lead",J3109="Non-lead - Other")),
(AND(G3109="Unknown - Material Unknown",J3109="Non-lead - Copper")),
(AND(G3109="Unknown - Material Unknown",J3109="Non-lead - Plastic")),
(AND(G3109="Unknown - Material Unknown",J3109="Non-lead")),
(AND(G3109="Unknown - Material Unknown",J3109="Non-lead - Other")))),"Unknown",
IF((OR((AND(G3109="Non-lead - Copper",J3109="Unknown - Likely Lead")),
(AND(G3109="Non-lead - Copper",J3109="Unknown - Unlikely Lead")),
(AND(G3109="Non-lead - Copper",J3109="Unknown - Material Unknown")),
(AND(G3109="Non-lead - Plastic",J3109="Unknown - Likely Lead")),
(AND(G3109="Non-lead - Plastic",J3109="Unknown - Unlikely Lead")),
(AND(G3109="Non-lead - Plastic",J3109="Unknown - Material Unknown")),
(AND(G3109="Non-lead",J3109="Unknown - Likely Lead")),
(AND(G3109="Non-lead",J3109="Unknown - Unlikely Lead")),
(AND(G3109="Non-lead",J3109="Unknown - Material Unknown")),
(AND(G3109="Non-lead - Other",J3109="Unknown - Likely Lead")),
(AND(G3109="Non-Lead - Other",J3109="Unknown - Unlikely Lead")),
(AND(G3109="Non-Lead - Other",J3109="Unknown - Material Unknown")))),"Unknown",
IF((OR((AND(G3109="Galvanized",J3109="Unknown - Likely Lead")),
(AND(G3109="Galvanized",J3109="Unknown - Unlikely Lead")),
(AND(G3109="Galvanized",J3109="Unknown - Material Unknown")))),"Unknown",
IF((OR((AND(G3109="Galvanized",J3109="")))),"Galvanized Requiring Replacement",
IF((OR((AND(G3109="Non-lead - Copper",J3109="")),
(AND(G3109="Non-lead - Plastic",J3109="")),
(AND(G3109="Non-lead",J3109="")),
(AND(G3109="Non-lead - Other",J3109="")))),"Non-lead",
IF((OR((AND(G3109="Unknown - Likely Lead",J3109="")),
(AND(G3109="Unknown - Unlikely Lead",J3109="")),
(AND(G3109="Unknown - Material Unknown",J3109="")))),"Unknown",
""))))))))))))))))</f>
        <v>Non-Lead</v>
      </c>
      <c r="N3109" s="44" t="s">
        <v>39</v>
      </c>
    </row>
    <row r="3110" spans="1:14" ht="30" x14ac:dyDescent="0.25">
      <c r="A3110" s="34" t="s">
        <v>7352</v>
      </c>
      <c r="B3110" s="35" t="s">
        <v>1098</v>
      </c>
      <c r="C3110" s="36" t="s">
        <v>6914</v>
      </c>
      <c r="D3110" s="36" t="s">
        <v>32</v>
      </c>
      <c r="E3110" s="36" t="s">
        <v>644</v>
      </c>
      <c r="F3110" s="37" t="s">
        <v>7353</v>
      </c>
      <c r="G3110" s="38" t="s">
        <v>35</v>
      </c>
      <c r="H3110" s="39" t="s">
        <v>39</v>
      </c>
      <c r="I3110" s="40" t="s">
        <v>37</v>
      </c>
      <c r="J3110" s="42" t="s">
        <v>38</v>
      </c>
      <c r="K3110" s="39" t="s">
        <v>37</v>
      </c>
      <c r="L3110" s="35"/>
      <c r="M3110" s="43" t="str">
        <f>IF((OR(G3110="Lead")),"Lead",
IF((OR(J3110="Lead")),"Lead",
IF((OR(G3110="Lead-lined galvanized")),"Lead",
IF((OR(J3110="Lead-lined galvanized")),"Lead",
IF((OR((AND(G3110="Unknown - Likely Lead",J3110="Galvanized")),
(AND(G3110="Unknown - Unlikely Lead",J3110="Galvanized")),
(AND(G3110="Unknown - Material Unknown",J3110="Galvanized")))),"Galvanized Requiring Replacement",
IF((OR((AND(G3110="Non-lead - Copper",H3110="Yes",J3110="Galvanized")),
(AND(G3110="Non-lead - Copper",H3110="Don't know",J3110="Galvanized")),
(AND(G3110="Non-lead - Copper",H3110="",J3110="Galvanized")),
(AND(G3110="Non-lead - Plastic",H3110="Yes",J3110="Galvanized")),
(AND(G3110="Non-lead - Plastic",H3110="Don't know",J3110="Galvanized")),
(AND(G3110="Non-lead - Plastic",H3110="",J3110="Galvanized")),
(AND(G3110="Non-lead",H3110="Yes",J3110="Galvanized")),
(AND(G3110="Non-lead",H3110="Don't know",J3110="Galvanized")),
(AND(G3110="Non-lead",H3110="",J3110="Galvanized")),
(AND(G3110="Non-lead - Other",H3110="Yes",J3110="Galvanized")),
(AND(G3110="Non-Lead - Other",H3110="Don't know",J3110="Galvanized")),
(AND(G3110="Galvanized",H3110="Yes",J3110="Galvanized")),
(AND(G3110="Galvanized",H3110="Don't know",J3110="Galvanized")),
(AND(G3110="Galvanized",H3110="",J3110="Galvanized")),
(AND(G3110="Non-Lead - Other",H3110="",J3110="Galvanized")))),"Galvanized Requiring Replacement",
IF((OR((AND(G3110="Non-lead - Copper",J3110="Non-lead - Copper")),
(AND(G3110="Non-lead - Copper",J3110="Non-lead - Plastic")),
(AND(G3110="Non-lead - Copper",J3110="Non-lead - Other")),
(AND(G3110="Non-lead - Copper",J3110="Non-lead")),
(AND(G3110="Non-lead - Plastic",J3110="Non-lead - Copper")),
(AND(G3110="Non-lead - Plastic",J3110="Non-lead - Plastic")),
(AND(G3110="Non-lead - Plastic",J3110="Non-lead - Other")),
(AND(G3110="Non-lead - Plastic",J3110="Non-lead")),
(AND(G3110="Non-lead",J3110="Non-lead - Copper")),
(AND(G3110="Non-lead",J3110="Non-lead - Plastic")),
(AND(G3110="Non-lead",J3110="Non-lead - Other")),
(AND(G3110="Non-lead",J3110="Non-lead")),
(AND(G3110="Non-lead - Other",J3110="Non-lead - Copper")),
(AND(G3110="Non-Lead - Other",J3110="Non-lead - Plastic")),
(AND(G3110="Non-Lead - Other",J3110="Non-lead")),
(AND(G3110="Non-Lead - Other",J3110="Non-lead - Other")))),"Non-Lead",
IF((OR((AND(G3110="Galvanized",J3110="Non-lead")),
(AND(G3110="Galvanized",J3110="Non-lead - Copper")),
(AND(G3110="Galvanized",J3110="Non-lead - Plastic")),
(AND(G3110="Galvanized",J3110="Non-lead")),
(AND(G3110="Galvanized",J3110="Non-lead - Other")))),"Non-Lead",
IF((OR((AND(G3110="Non-lead - Copper",H3110="No",J3110="Galvanized")),
(AND(G3110="Non-lead - Plastic",H3110="No",J3110="Galvanized")),
(AND(G3110="Non-lead",H3110="No",J3110="Galvanized")),
(AND(G3110="Galvanized",H3110="No",J3110="Galvanized")),
(AND(G3110="Non-lead - Other",H3110="No",J3110="Galvanized")))),"Non-lead",
IF((OR((AND(G3110="Unknown - Likely Lead",J3110="Unknown - Likely Lead")),
(AND(G3110="Unknown - Likely Lead",J3110="Unknown - Unlikely Lead")),
(AND(G3110="Unknown - Likely Lead",J3110="Unknown - Material Unknown")),
(AND(G3110="Unknown - Unlikely Lead",J3110="Unknown - Likely Lead")),
(AND(G3110="Unknown - Unlikely Lead",J3110="Unknown - Unlikely Lead")),
(AND(G3110="Unknown - Unlikely Lead",J3110="Unknown - Material Unknown")),
(AND(G3110="Unknown - Material Unknown",J3110="Unknown - Likely Lead")),
(AND(G3110="Unknown - Material Unknown",J3110="Unknown - Unlikely Lead")),
(AND(G3110="Unknown - Material Unknown",J3110="Unknown - Material Unknown")))),"Unknown",
IF((OR((AND(G3110="Unknown - Likely Lead",J3110="Non-lead - Copper")),
(AND(G3110="Unknown - Likely Lead",J3110="Non-lead - Plastic")),
(AND(G3110="Unknown - Likely Lead",J3110="Non-lead")),
(AND(G3110="Unknown - Likely Lead",J3110="Non-lead - Other")),
(AND(G3110="Unknown - Unlikely Lead",J3110="Non-lead - Copper")),
(AND(G3110="Unknown - Unlikely Lead",J3110="Non-lead - Plastic")),
(AND(G3110="Unknown - Unlikely Lead",J3110="Non-lead")),
(AND(G3110="Unknown - Unlikely Lead",J3110="Non-lead - Other")),
(AND(G3110="Unknown - Material Unknown",J3110="Non-lead - Copper")),
(AND(G3110="Unknown - Material Unknown",J3110="Non-lead - Plastic")),
(AND(G3110="Unknown - Material Unknown",J3110="Non-lead")),
(AND(G3110="Unknown - Material Unknown",J3110="Non-lead - Other")))),"Unknown",
IF((OR((AND(G3110="Non-lead - Copper",J3110="Unknown - Likely Lead")),
(AND(G3110="Non-lead - Copper",J3110="Unknown - Unlikely Lead")),
(AND(G3110="Non-lead - Copper",J3110="Unknown - Material Unknown")),
(AND(G3110="Non-lead - Plastic",J3110="Unknown - Likely Lead")),
(AND(G3110="Non-lead - Plastic",J3110="Unknown - Unlikely Lead")),
(AND(G3110="Non-lead - Plastic",J3110="Unknown - Material Unknown")),
(AND(G3110="Non-lead",J3110="Unknown - Likely Lead")),
(AND(G3110="Non-lead",J3110="Unknown - Unlikely Lead")),
(AND(G3110="Non-lead",J3110="Unknown - Material Unknown")),
(AND(G3110="Non-lead - Other",J3110="Unknown - Likely Lead")),
(AND(G3110="Non-Lead - Other",J3110="Unknown - Unlikely Lead")),
(AND(G3110="Non-Lead - Other",J3110="Unknown - Material Unknown")))),"Unknown",
IF((OR((AND(G3110="Galvanized",J3110="Unknown - Likely Lead")),
(AND(G3110="Galvanized",J3110="Unknown - Unlikely Lead")),
(AND(G3110="Galvanized",J3110="Unknown - Material Unknown")))),"Unknown",
IF((OR((AND(G3110="Galvanized",J3110="")))),"Galvanized Requiring Replacement",
IF((OR((AND(G3110="Non-lead - Copper",J3110="")),
(AND(G3110="Non-lead - Plastic",J3110="")),
(AND(G3110="Non-lead",J3110="")),
(AND(G3110="Non-lead - Other",J3110="")))),"Non-lead",
IF((OR((AND(G3110="Unknown - Likely Lead",J3110="")),
(AND(G3110="Unknown - Unlikely Lead",J3110="")),
(AND(G3110="Unknown - Material Unknown",J3110="")))),"Unknown",
""))))))))))))))))</f>
        <v>Non-Lead</v>
      </c>
      <c r="N3110" s="44" t="s">
        <v>39</v>
      </c>
    </row>
    <row r="3111" spans="1:14" ht="30" x14ac:dyDescent="0.25">
      <c r="A3111" s="34" t="s">
        <v>7354</v>
      </c>
      <c r="B3111" s="35" t="s">
        <v>5659</v>
      </c>
      <c r="C3111" s="36" t="s">
        <v>6914</v>
      </c>
      <c r="D3111" s="36" t="s">
        <v>32</v>
      </c>
      <c r="E3111" s="36" t="s">
        <v>644</v>
      </c>
      <c r="F3111" s="37" t="s">
        <v>7355</v>
      </c>
      <c r="G3111" s="38" t="s">
        <v>35</v>
      </c>
      <c r="H3111" s="39" t="s">
        <v>39</v>
      </c>
      <c r="I3111" s="40" t="s">
        <v>37</v>
      </c>
      <c r="J3111" s="42" t="s">
        <v>38</v>
      </c>
      <c r="K3111" s="39" t="s">
        <v>37</v>
      </c>
      <c r="L3111" s="35"/>
      <c r="M3111" s="43" t="str">
        <f>IF((OR(G3111="Lead")),"Lead",
IF((OR(J3111="Lead")),"Lead",
IF((OR(G3111="Lead-lined galvanized")),"Lead",
IF((OR(J3111="Lead-lined galvanized")),"Lead",
IF((OR((AND(G3111="Unknown - Likely Lead",J3111="Galvanized")),
(AND(G3111="Unknown - Unlikely Lead",J3111="Galvanized")),
(AND(G3111="Unknown - Material Unknown",J3111="Galvanized")))),"Galvanized Requiring Replacement",
IF((OR((AND(G3111="Non-lead - Copper",H3111="Yes",J3111="Galvanized")),
(AND(G3111="Non-lead - Copper",H3111="Don't know",J3111="Galvanized")),
(AND(G3111="Non-lead - Copper",H3111="",J3111="Galvanized")),
(AND(G3111="Non-lead - Plastic",H3111="Yes",J3111="Galvanized")),
(AND(G3111="Non-lead - Plastic",H3111="Don't know",J3111="Galvanized")),
(AND(G3111="Non-lead - Plastic",H3111="",J3111="Galvanized")),
(AND(G3111="Non-lead",H3111="Yes",J3111="Galvanized")),
(AND(G3111="Non-lead",H3111="Don't know",J3111="Galvanized")),
(AND(G3111="Non-lead",H3111="",J3111="Galvanized")),
(AND(G3111="Non-lead - Other",H3111="Yes",J3111="Galvanized")),
(AND(G3111="Non-Lead - Other",H3111="Don't know",J3111="Galvanized")),
(AND(G3111="Galvanized",H3111="Yes",J3111="Galvanized")),
(AND(G3111="Galvanized",H3111="Don't know",J3111="Galvanized")),
(AND(G3111="Galvanized",H3111="",J3111="Galvanized")),
(AND(G3111="Non-Lead - Other",H3111="",J3111="Galvanized")))),"Galvanized Requiring Replacement",
IF((OR((AND(G3111="Non-lead - Copper",J3111="Non-lead - Copper")),
(AND(G3111="Non-lead - Copper",J3111="Non-lead - Plastic")),
(AND(G3111="Non-lead - Copper",J3111="Non-lead - Other")),
(AND(G3111="Non-lead - Copper",J3111="Non-lead")),
(AND(G3111="Non-lead - Plastic",J3111="Non-lead - Copper")),
(AND(G3111="Non-lead - Plastic",J3111="Non-lead - Plastic")),
(AND(G3111="Non-lead - Plastic",J3111="Non-lead - Other")),
(AND(G3111="Non-lead - Plastic",J3111="Non-lead")),
(AND(G3111="Non-lead",J3111="Non-lead - Copper")),
(AND(G3111="Non-lead",J3111="Non-lead - Plastic")),
(AND(G3111="Non-lead",J3111="Non-lead - Other")),
(AND(G3111="Non-lead",J3111="Non-lead")),
(AND(G3111="Non-lead - Other",J3111="Non-lead - Copper")),
(AND(G3111="Non-Lead - Other",J3111="Non-lead - Plastic")),
(AND(G3111="Non-Lead - Other",J3111="Non-lead")),
(AND(G3111="Non-Lead - Other",J3111="Non-lead - Other")))),"Non-Lead",
IF((OR((AND(G3111="Galvanized",J3111="Non-lead")),
(AND(G3111="Galvanized",J3111="Non-lead - Copper")),
(AND(G3111="Galvanized",J3111="Non-lead - Plastic")),
(AND(G3111="Galvanized",J3111="Non-lead")),
(AND(G3111="Galvanized",J3111="Non-lead - Other")))),"Non-Lead",
IF((OR((AND(G3111="Non-lead - Copper",H3111="No",J3111="Galvanized")),
(AND(G3111="Non-lead - Plastic",H3111="No",J3111="Galvanized")),
(AND(G3111="Non-lead",H3111="No",J3111="Galvanized")),
(AND(G3111="Galvanized",H3111="No",J3111="Galvanized")),
(AND(G3111="Non-lead - Other",H3111="No",J3111="Galvanized")))),"Non-lead",
IF((OR((AND(G3111="Unknown - Likely Lead",J3111="Unknown - Likely Lead")),
(AND(G3111="Unknown - Likely Lead",J3111="Unknown - Unlikely Lead")),
(AND(G3111="Unknown - Likely Lead",J3111="Unknown - Material Unknown")),
(AND(G3111="Unknown - Unlikely Lead",J3111="Unknown - Likely Lead")),
(AND(G3111="Unknown - Unlikely Lead",J3111="Unknown - Unlikely Lead")),
(AND(G3111="Unknown - Unlikely Lead",J3111="Unknown - Material Unknown")),
(AND(G3111="Unknown - Material Unknown",J3111="Unknown - Likely Lead")),
(AND(G3111="Unknown - Material Unknown",J3111="Unknown - Unlikely Lead")),
(AND(G3111="Unknown - Material Unknown",J3111="Unknown - Material Unknown")))),"Unknown",
IF((OR((AND(G3111="Unknown - Likely Lead",J3111="Non-lead - Copper")),
(AND(G3111="Unknown - Likely Lead",J3111="Non-lead - Plastic")),
(AND(G3111="Unknown - Likely Lead",J3111="Non-lead")),
(AND(G3111="Unknown - Likely Lead",J3111="Non-lead - Other")),
(AND(G3111="Unknown - Unlikely Lead",J3111="Non-lead - Copper")),
(AND(G3111="Unknown - Unlikely Lead",J3111="Non-lead - Plastic")),
(AND(G3111="Unknown - Unlikely Lead",J3111="Non-lead")),
(AND(G3111="Unknown - Unlikely Lead",J3111="Non-lead - Other")),
(AND(G3111="Unknown - Material Unknown",J3111="Non-lead - Copper")),
(AND(G3111="Unknown - Material Unknown",J3111="Non-lead - Plastic")),
(AND(G3111="Unknown - Material Unknown",J3111="Non-lead")),
(AND(G3111="Unknown - Material Unknown",J3111="Non-lead - Other")))),"Unknown",
IF((OR((AND(G3111="Non-lead - Copper",J3111="Unknown - Likely Lead")),
(AND(G3111="Non-lead - Copper",J3111="Unknown - Unlikely Lead")),
(AND(G3111="Non-lead - Copper",J3111="Unknown - Material Unknown")),
(AND(G3111="Non-lead - Plastic",J3111="Unknown - Likely Lead")),
(AND(G3111="Non-lead - Plastic",J3111="Unknown - Unlikely Lead")),
(AND(G3111="Non-lead - Plastic",J3111="Unknown - Material Unknown")),
(AND(G3111="Non-lead",J3111="Unknown - Likely Lead")),
(AND(G3111="Non-lead",J3111="Unknown - Unlikely Lead")),
(AND(G3111="Non-lead",J3111="Unknown - Material Unknown")),
(AND(G3111="Non-lead - Other",J3111="Unknown - Likely Lead")),
(AND(G3111="Non-Lead - Other",J3111="Unknown - Unlikely Lead")),
(AND(G3111="Non-Lead - Other",J3111="Unknown - Material Unknown")))),"Unknown",
IF((OR((AND(G3111="Galvanized",J3111="Unknown - Likely Lead")),
(AND(G3111="Galvanized",J3111="Unknown - Unlikely Lead")),
(AND(G3111="Galvanized",J3111="Unknown - Material Unknown")))),"Unknown",
IF((OR((AND(G3111="Galvanized",J3111="")))),"Galvanized Requiring Replacement",
IF((OR((AND(G3111="Non-lead - Copper",J3111="")),
(AND(G3111="Non-lead - Plastic",J3111="")),
(AND(G3111="Non-lead",J3111="")),
(AND(G3111="Non-lead - Other",J3111="")))),"Non-lead",
IF((OR((AND(G3111="Unknown - Likely Lead",J3111="")),
(AND(G3111="Unknown - Unlikely Lead",J3111="")),
(AND(G3111="Unknown - Material Unknown",J3111="")))),"Unknown",
""))))))))))))))))</f>
        <v>Non-Lead</v>
      </c>
      <c r="N3111" s="44" t="s">
        <v>39</v>
      </c>
    </row>
    <row r="3112" spans="1:14" ht="30" x14ac:dyDescent="0.25">
      <c r="A3112" s="34" t="s">
        <v>7356</v>
      </c>
      <c r="B3112" s="35" t="s">
        <v>2094</v>
      </c>
      <c r="C3112" s="36" t="s">
        <v>6914</v>
      </c>
      <c r="D3112" s="36" t="s">
        <v>32</v>
      </c>
      <c r="E3112" s="36" t="s">
        <v>644</v>
      </c>
      <c r="F3112" s="37" t="s">
        <v>7357</v>
      </c>
      <c r="G3112" s="38" t="s">
        <v>35</v>
      </c>
      <c r="H3112" s="39" t="s">
        <v>39</v>
      </c>
      <c r="I3112" s="40" t="s">
        <v>37</v>
      </c>
      <c r="J3112" s="42" t="s">
        <v>38</v>
      </c>
      <c r="K3112" s="39" t="s">
        <v>37</v>
      </c>
      <c r="L3112" s="35"/>
      <c r="M3112" s="43" t="str">
        <f>IF((OR(G3112="Lead")),"Lead",
IF((OR(J3112="Lead")),"Lead",
IF((OR(G3112="Lead-lined galvanized")),"Lead",
IF((OR(J3112="Lead-lined galvanized")),"Lead",
IF((OR((AND(G3112="Unknown - Likely Lead",J3112="Galvanized")),
(AND(G3112="Unknown - Unlikely Lead",J3112="Galvanized")),
(AND(G3112="Unknown - Material Unknown",J3112="Galvanized")))),"Galvanized Requiring Replacement",
IF((OR((AND(G3112="Non-lead - Copper",H3112="Yes",J3112="Galvanized")),
(AND(G3112="Non-lead - Copper",H3112="Don't know",J3112="Galvanized")),
(AND(G3112="Non-lead - Copper",H3112="",J3112="Galvanized")),
(AND(G3112="Non-lead - Plastic",H3112="Yes",J3112="Galvanized")),
(AND(G3112="Non-lead - Plastic",H3112="Don't know",J3112="Galvanized")),
(AND(G3112="Non-lead - Plastic",H3112="",J3112="Galvanized")),
(AND(G3112="Non-lead",H3112="Yes",J3112="Galvanized")),
(AND(G3112="Non-lead",H3112="Don't know",J3112="Galvanized")),
(AND(G3112="Non-lead",H3112="",J3112="Galvanized")),
(AND(G3112="Non-lead - Other",H3112="Yes",J3112="Galvanized")),
(AND(G3112="Non-Lead - Other",H3112="Don't know",J3112="Galvanized")),
(AND(G3112="Galvanized",H3112="Yes",J3112="Galvanized")),
(AND(G3112="Galvanized",H3112="Don't know",J3112="Galvanized")),
(AND(G3112="Galvanized",H3112="",J3112="Galvanized")),
(AND(G3112="Non-Lead - Other",H3112="",J3112="Galvanized")))),"Galvanized Requiring Replacement",
IF((OR((AND(G3112="Non-lead - Copper",J3112="Non-lead - Copper")),
(AND(G3112="Non-lead - Copper",J3112="Non-lead - Plastic")),
(AND(G3112="Non-lead - Copper",J3112="Non-lead - Other")),
(AND(G3112="Non-lead - Copper",J3112="Non-lead")),
(AND(G3112="Non-lead - Plastic",J3112="Non-lead - Copper")),
(AND(G3112="Non-lead - Plastic",J3112="Non-lead - Plastic")),
(AND(G3112="Non-lead - Plastic",J3112="Non-lead - Other")),
(AND(G3112="Non-lead - Plastic",J3112="Non-lead")),
(AND(G3112="Non-lead",J3112="Non-lead - Copper")),
(AND(G3112="Non-lead",J3112="Non-lead - Plastic")),
(AND(G3112="Non-lead",J3112="Non-lead - Other")),
(AND(G3112="Non-lead",J3112="Non-lead")),
(AND(G3112="Non-lead - Other",J3112="Non-lead - Copper")),
(AND(G3112="Non-Lead - Other",J3112="Non-lead - Plastic")),
(AND(G3112="Non-Lead - Other",J3112="Non-lead")),
(AND(G3112="Non-Lead - Other",J3112="Non-lead - Other")))),"Non-Lead",
IF((OR((AND(G3112="Galvanized",J3112="Non-lead")),
(AND(G3112="Galvanized",J3112="Non-lead - Copper")),
(AND(G3112="Galvanized",J3112="Non-lead - Plastic")),
(AND(G3112="Galvanized",J3112="Non-lead")),
(AND(G3112="Galvanized",J3112="Non-lead - Other")))),"Non-Lead",
IF((OR((AND(G3112="Non-lead - Copper",H3112="No",J3112="Galvanized")),
(AND(G3112="Non-lead - Plastic",H3112="No",J3112="Galvanized")),
(AND(G3112="Non-lead",H3112="No",J3112="Galvanized")),
(AND(G3112="Galvanized",H3112="No",J3112="Galvanized")),
(AND(G3112="Non-lead - Other",H3112="No",J3112="Galvanized")))),"Non-lead",
IF((OR((AND(G3112="Unknown - Likely Lead",J3112="Unknown - Likely Lead")),
(AND(G3112="Unknown - Likely Lead",J3112="Unknown - Unlikely Lead")),
(AND(G3112="Unknown - Likely Lead",J3112="Unknown - Material Unknown")),
(AND(G3112="Unknown - Unlikely Lead",J3112="Unknown - Likely Lead")),
(AND(G3112="Unknown - Unlikely Lead",J3112="Unknown - Unlikely Lead")),
(AND(G3112="Unknown - Unlikely Lead",J3112="Unknown - Material Unknown")),
(AND(G3112="Unknown - Material Unknown",J3112="Unknown - Likely Lead")),
(AND(G3112="Unknown - Material Unknown",J3112="Unknown - Unlikely Lead")),
(AND(G3112="Unknown - Material Unknown",J3112="Unknown - Material Unknown")))),"Unknown",
IF((OR((AND(G3112="Unknown - Likely Lead",J3112="Non-lead - Copper")),
(AND(G3112="Unknown - Likely Lead",J3112="Non-lead - Plastic")),
(AND(G3112="Unknown - Likely Lead",J3112="Non-lead")),
(AND(G3112="Unknown - Likely Lead",J3112="Non-lead - Other")),
(AND(G3112="Unknown - Unlikely Lead",J3112="Non-lead - Copper")),
(AND(G3112="Unknown - Unlikely Lead",J3112="Non-lead - Plastic")),
(AND(G3112="Unknown - Unlikely Lead",J3112="Non-lead")),
(AND(G3112="Unknown - Unlikely Lead",J3112="Non-lead - Other")),
(AND(G3112="Unknown - Material Unknown",J3112="Non-lead - Copper")),
(AND(G3112="Unknown - Material Unknown",J3112="Non-lead - Plastic")),
(AND(G3112="Unknown - Material Unknown",J3112="Non-lead")),
(AND(G3112="Unknown - Material Unknown",J3112="Non-lead - Other")))),"Unknown",
IF((OR((AND(G3112="Non-lead - Copper",J3112="Unknown - Likely Lead")),
(AND(G3112="Non-lead - Copper",J3112="Unknown - Unlikely Lead")),
(AND(G3112="Non-lead - Copper",J3112="Unknown - Material Unknown")),
(AND(G3112="Non-lead - Plastic",J3112="Unknown - Likely Lead")),
(AND(G3112="Non-lead - Plastic",J3112="Unknown - Unlikely Lead")),
(AND(G3112="Non-lead - Plastic",J3112="Unknown - Material Unknown")),
(AND(G3112="Non-lead",J3112="Unknown - Likely Lead")),
(AND(G3112="Non-lead",J3112="Unknown - Unlikely Lead")),
(AND(G3112="Non-lead",J3112="Unknown - Material Unknown")),
(AND(G3112="Non-lead - Other",J3112="Unknown - Likely Lead")),
(AND(G3112="Non-Lead - Other",J3112="Unknown - Unlikely Lead")),
(AND(G3112="Non-Lead - Other",J3112="Unknown - Material Unknown")))),"Unknown",
IF((OR((AND(G3112="Galvanized",J3112="Unknown - Likely Lead")),
(AND(G3112="Galvanized",J3112="Unknown - Unlikely Lead")),
(AND(G3112="Galvanized",J3112="Unknown - Material Unknown")))),"Unknown",
IF((OR((AND(G3112="Galvanized",J3112="")))),"Galvanized Requiring Replacement",
IF((OR((AND(G3112="Non-lead - Copper",J3112="")),
(AND(G3112="Non-lead - Plastic",J3112="")),
(AND(G3112="Non-lead",J3112="")),
(AND(G3112="Non-lead - Other",J3112="")))),"Non-lead",
IF((OR((AND(G3112="Unknown - Likely Lead",J3112="")),
(AND(G3112="Unknown - Unlikely Lead",J3112="")),
(AND(G3112="Unknown - Material Unknown",J3112="")))),"Unknown",
""))))))))))))))))</f>
        <v>Non-Lead</v>
      </c>
      <c r="N3112" s="44" t="s">
        <v>39</v>
      </c>
    </row>
    <row r="3113" spans="1:14" ht="30" x14ac:dyDescent="0.25">
      <c r="A3113" s="34" t="s">
        <v>7358</v>
      </c>
      <c r="B3113" s="35" t="s">
        <v>1005</v>
      </c>
      <c r="C3113" s="36" t="s">
        <v>7327</v>
      </c>
      <c r="D3113" s="36" t="s">
        <v>32</v>
      </c>
      <c r="E3113" s="36" t="s">
        <v>644</v>
      </c>
      <c r="F3113" s="37" t="s">
        <v>7359</v>
      </c>
      <c r="G3113" s="38" t="s">
        <v>35</v>
      </c>
      <c r="H3113" s="39" t="s">
        <v>39</v>
      </c>
      <c r="I3113" s="40" t="s">
        <v>37</v>
      </c>
      <c r="J3113" s="42" t="s">
        <v>38</v>
      </c>
      <c r="K3113" s="39" t="s">
        <v>37</v>
      </c>
      <c r="L3113" s="35"/>
      <c r="M3113" s="43" t="str">
        <f>IF((OR(G3113="Lead")),"Lead",
IF((OR(J3113="Lead")),"Lead",
IF((OR(G3113="Lead-lined galvanized")),"Lead",
IF((OR(J3113="Lead-lined galvanized")),"Lead",
IF((OR((AND(G3113="Unknown - Likely Lead",J3113="Galvanized")),
(AND(G3113="Unknown - Unlikely Lead",J3113="Galvanized")),
(AND(G3113="Unknown - Material Unknown",J3113="Galvanized")))),"Galvanized Requiring Replacement",
IF((OR((AND(G3113="Non-lead - Copper",H3113="Yes",J3113="Galvanized")),
(AND(G3113="Non-lead - Copper",H3113="Don't know",J3113="Galvanized")),
(AND(G3113="Non-lead - Copper",H3113="",J3113="Galvanized")),
(AND(G3113="Non-lead - Plastic",H3113="Yes",J3113="Galvanized")),
(AND(G3113="Non-lead - Plastic",H3113="Don't know",J3113="Galvanized")),
(AND(G3113="Non-lead - Plastic",H3113="",J3113="Galvanized")),
(AND(G3113="Non-lead",H3113="Yes",J3113="Galvanized")),
(AND(G3113="Non-lead",H3113="Don't know",J3113="Galvanized")),
(AND(G3113="Non-lead",H3113="",J3113="Galvanized")),
(AND(G3113="Non-lead - Other",H3113="Yes",J3113="Galvanized")),
(AND(G3113="Non-Lead - Other",H3113="Don't know",J3113="Galvanized")),
(AND(G3113="Galvanized",H3113="Yes",J3113="Galvanized")),
(AND(G3113="Galvanized",H3113="Don't know",J3113="Galvanized")),
(AND(G3113="Galvanized",H3113="",J3113="Galvanized")),
(AND(G3113="Non-Lead - Other",H3113="",J3113="Galvanized")))),"Galvanized Requiring Replacement",
IF((OR((AND(G3113="Non-lead - Copper",J3113="Non-lead - Copper")),
(AND(G3113="Non-lead - Copper",J3113="Non-lead - Plastic")),
(AND(G3113="Non-lead - Copper",J3113="Non-lead - Other")),
(AND(G3113="Non-lead - Copper",J3113="Non-lead")),
(AND(G3113="Non-lead - Plastic",J3113="Non-lead - Copper")),
(AND(G3113="Non-lead - Plastic",J3113="Non-lead - Plastic")),
(AND(G3113="Non-lead - Plastic",J3113="Non-lead - Other")),
(AND(G3113="Non-lead - Plastic",J3113="Non-lead")),
(AND(G3113="Non-lead",J3113="Non-lead - Copper")),
(AND(G3113="Non-lead",J3113="Non-lead - Plastic")),
(AND(G3113="Non-lead",J3113="Non-lead - Other")),
(AND(G3113="Non-lead",J3113="Non-lead")),
(AND(G3113="Non-lead - Other",J3113="Non-lead - Copper")),
(AND(G3113="Non-Lead - Other",J3113="Non-lead - Plastic")),
(AND(G3113="Non-Lead - Other",J3113="Non-lead")),
(AND(G3113="Non-Lead - Other",J3113="Non-lead - Other")))),"Non-Lead",
IF((OR((AND(G3113="Galvanized",J3113="Non-lead")),
(AND(G3113="Galvanized",J3113="Non-lead - Copper")),
(AND(G3113="Galvanized",J3113="Non-lead - Plastic")),
(AND(G3113="Galvanized",J3113="Non-lead")),
(AND(G3113="Galvanized",J3113="Non-lead - Other")))),"Non-Lead",
IF((OR((AND(G3113="Non-lead - Copper",H3113="No",J3113="Galvanized")),
(AND(G3113="Non-lead - Plastic",H3113="No",J3113="Galvanized")),
(AND(G3113="Non-lead",H3113="No",J3113="Galvanized")),
(AND(G3113="Galvanized",H3113="No",J3113="Galvanized")),
(AND(G3113="Non-lead - Other",H3113="No",J3113="Galvanized")))),"Non-lead",
IF((OR((AND(G3113="Unknown - Likely Lead",J3113="Unknown - Likely Lead")),
(AND(G3113="Unknown - Likely Lead",J3113="Unknown - Unlikely Lead")),
(AND(G3113="Unknown - Likely Lead",J3113="Unknown - Material Unknown")),
(AND(G3113="Unknown - Unlikely Lead",J3113="Unknown - Likely Lead")),
(AND(G3113="Unknown - Unlikely Lead",J3113="Unknown - Unlikely Lead")),
(AND(G3113="Unknown - Unlikely Lead",J3113="Unknown - Material Unknown")),
(AND(G3113="Unknown - Material Unknown",J3113="Unknown - Likely Lead")),
(AND(G3113="Unknown - Material Unknown",J3113="Unknown - Unlikely Lead")),
(AND(G3113="Unknown - Material Unknown",J3113="Unknown - Material Unknown")))),"Unknown",
IF((OR((AND(G3113="Unknown - Likely Lead",J3113="Non-lead - Copper")),
(AND(G3113="Unknown - Likely Lead",J3113="Non-lead - Plastic")),
(AND(G3113="Unknown - Likely Lead",J3113="Non-lead")),
(AND(G3113="Unknown - Likely Lead",J3113="Non-lead - Other")),
(AND(G3113="Unknown - Unlikely Lead",J3113="Non-lead - Copper")),
(AND(G3113="Unknown - Unlikely Lead",J3113="Non-lead - Plastic")),
(AND(G3113="Unknown - Unlikely Lead",J3113="Non-lead")),
(AND(G3113="Unknown - Unlikely Lead",J3113="Non-lead - Other")),
(AND(G3113="Unknown - Material Unknown",J3113="Non-lead - Copper")),
(AND(G3113="Unknown - Material Unknown",J3113="Non-lead - Plastic")),
(AND(G3113="Unknown - Material Unknown",J3113="Non-lead")),
(AND(G3113="Unknown - Material Unknown",J3113="Non-lead - Other")))),"Unknown",
IF((OR((AND(G3113="Non-lead - Copper",J3113="Unknown - Likely Lead")),
(AND(G3113="Non-lead - Copper",J3113="Unknown - Unlikely Lead")),
(AND(G3113="Non-lead - Copper",J3113="Unknown - Material Unknown")),
(AND(G3113="Non-lead - Plastic",J3113="Unknown - Likely Lead")),
(AND(G3113="Non-lead - Plastic",J3113="Unknown - Unlikely Lead")),
(AND(G3113="Non-lead - Plastic",J3113="Unknown - Material Unknown")),
(AND(G3113="Non-lead",J3113="Unknown - Likely Lead")),
(AND(G3113="Non-lead",J3113="Unknown - Unlikely Lead")),
(AND(G3113="Non-lead",J3113="Unknown - Material Unknown")),
(AND(G3113="Non-lead - Other",J3113="Unknown - Likely Lead")),
(AND(G3113="Non-Lead - Other",J3113="Unknown - Unlikely Lead")),
(AND(G3113="Non-Lead - Other",J3113="Unknown - Material Unknown")))),"Unknown",
IF((OR((AND(G3113="Galvanized",J3113="Unknown - Likely Lead")),
(AND(G3113="Galvanized",J3113="Unknown - Unlikely Lead")),
(AND(G3113="Galvanized",J3113="Unknown - Material Unknown")))),"Unknown",
IF((OR((AND(G3113="Galvanized",J3113="")))),"Galvanized Requiring Replacement",
IF((OR((AND(G3113="Non-lead - Copper",J3113="")),
(AND(G3113="Non-lead - Plastic",J3113="")),
(AND(G3113="Non-lead",J3113="")),
(AND(G3113="Non-lead - Other",J3113="")))),"Non-lead",
IF((OR((AND(G3113="Unknown - Likely Lead",J3113="")),
(AND(G3113="Unknown - Unlikely Lead",J3113="")),
(AND(G3113="Unknown - Material Unknown",J3113="")))),"Unknown",
""))))))))))))))))</f>
        <v>Non-Lead</v>
      </c>
      <c r="N3113" s="44" t="s">
        <v>39</v>
      </c>
    </row>
    <row r="3114" spans="1:14" ht="30" x14ac:dyDescent="0.25">
      <c r="A3114" s="34" t="s">
        <v>7360</v>
      </c>
      <c r="B3114" s="35" t="s">
        <v>2548</v>
      </c>
      <c r="C3114" s="36" t="s">
        <v>721</v>
      </c>
      <c r="D3114" s="36" t="s">
        <v>32</v>
      </c>
      <c r="E3114" s="36" t="s">
        <v>644</v>
      </c>
      <c r="F3114" s="37" t="s">
        <v>7361</v>
      </c>
      <c r="G3114" s="38" t="s">
        <v>35</v>
      </c>
      <c r="H3114" s="39" t="s">
        <v>39</v>
      </c>
      <c r="I3114" s="40" t="s">
        <v>37</v>
      </c>
      <c r="J3114" s="42" t="s">
        <v>38</v>
      </c>
      <c r="K3114" s="39" t="s">
        <v>37</v>
      </c>
      <c r="L3114" s="35"/>
      <c r="M3114" s="43" t="str">
        <f>IF((OR(G3114="Lead")),"Lead",
IF((OR(J3114="Lead")),"Lead",
IF((OR(G3114="Lead-lined galvanized")),"Lead",
IF((OR(J3114="Lead-lined galvanized")),"Lead",
IF((OR((AND(G3114="Unknown - Likely Lead",J3114="Galvanized")),
(AND(G3114="Unknown - Unlikely Lead",J3114="Galvanized")),
(AND(G3114="Unknown - Material Unknown",J3114="Galvanized")))),"Galvanized Requiring Replacement",
IF((OR((AND(G3114="Non-lead - Copper",H3114="Yes",J3114="Galvanized")),
(AND(G3114="Non-lead - Copper",H3114="Don't know",J3114="Galvanized")),
(AND(G3114="Non-lead - Copper",H3114="",J3114="Galvanized")),
(AND(G3114="Non-lead - Plastic",H3114="Yes",J3114="Galvanized")),
(AND(G3114="Non-lead - Plastic",H3114="Don't know",J3114="Galvanized")),
(AND(G3114="Non-lead - Plastic",H3114="",J3114="Galvanized")),
(AND(G3114="Non-lead",H3114="Yes",J3114="Galvanized")),
(AND(G3114="Non-lead",H3114="Don't know",J3114="Galvanized")),
(AND(G3114="Non-lead",H3114="",J3114="Galvanized")),
(AND(G3114="Non-lead - Other",H3114="Yes",J3114="Galvanized")),
(AND(G3114="Non-Lead - Other",H3114="Don't know",J3114="Galvanized")),
(AND(G3114="Galvanized",H3114="Yes",J3114="Galvanized")),
(AND(G3114="Galvanized",H3114="Don't know",J3114="Galvanized")),
(AND(G3114="Galvanized",H3114="",J3114="Galvanized")),
(AND(G3114="Non-Lead - Other",H3114="",J3114="Galvanized")))),"Galvanized Requiring Replacement",
IF((OR((AND(G3114="Non-lead - Copper",J3114="Non-lead - Copper")),
(AND(G3114="Non-lead - Copper",J3114="Non-lead - Plastic")),
(AND(G3114="Non-lead - Copper",J3114="Non-lead - Other")),
(AND(G3114="Non-lead - Copper",J3114="Non-lead")),
(AND(G3114="Non-lead - Plastic",J3114="Non-lead - Copper")),
(AND(G3114="Non-lead - Plastic",J3114="Non-lead - Plastic")),
(AND(G3114="Non-lead - Plastic",J3114="Non-lead - Other")),
(AND(G3114="Non-lead - Plastic",J3114="Non-lead")),
(AND(G3114="Non-lead",J3114="Non-lead - Copper")),
(AND(G3114="Non-lead",J3114="Non-lead - Plastic")),
(AND(G3114="Non-lead",J3114="Non-lead - Other")),
(AND(G3114="Non-lead",J3114="Non-lead")),
(AND(G3114="Non-lead - Other",J3114="Non-lead - Copper")),
(AND(G3114="Non-Lead - Other",J3114="Non-lead - Plastic")),
(AND(G3114="Non-Lead - Other",J3114="Non-lead")),
(AND(G3114="Non-Lead - Other",J3114="Non-lead - Other")))),"Non-Lead",
IF((OR((AND(G3114="Galvanized",J3114="Non-lead")),
(AND(G3114="Galvanized",J3114="Non-lead - Copper")),
(AND(G3114="Galvanized",J3114="Non-lead - Plastic")),
(AND(G3114="Galvanized",J3114="Non-lead")),
(AND(G3114="Galvanized",J3114="Non-lead - Other")))),"Non-Lead",
IF((OR((AND(G3114="Non-lead - Copper",H3114="No",J3114="Galvanized")),
(AND(G3114="Non-lead - Plastic",H3114="No",J3114="Galvanized")),
(AND(G3114="Non-lead",H3114="No",J3114="Galvanized")),
(AND(G3114="Galvanized",H3114="No",J3114="Galvanized")),
(AND(G3114="Non-lead - Other",H3114="No",J3114="Galvanized")))),"Non-lead",
IF((OR((AND(G3114="Unknown - Likely Lead",J3114="Unknown - Likely Lead")),
(AND(G3114="Unknown - Likely Lead",J3114="Unknown - Unlikely Lead")),
(AND(G3114="Unknown - Likely Lead",J3114="Unknown - Material Unknown")),
(AND(G3114="Unknown - Unlikely Lead",J3114="Unknown - Likely Lead")),
(AND(G3114="Unknown - Unlikely Lead",J3114="Unknown - Unlikely Lead")),
(AND(G3114="Unknown - Unlikely Lead",J3114="Unknown - Material Unknown")),
(AND(G3114="Unknown - Material Unknown",J3114="Unknown - Likely Lead")),
(AND(G3114="Unknown - Material Unknown",J3114="Unknown - Unlikely Lead")),
(AND(G3114="Unknown - Material Unknown",J3114="Unknown - Material Unknown")))),"Unknown",
IF((OR((AND(G3114="Unknown - Likely Lead",J3114="Non-lead - Copper")),
(AND(G3114="Unknown - Likely Lead",J3114="Non-lead - Plastic")),
(AND(G3114="Unknown - Likely Lead",J3114="Non-lead")),
(AND(G3114="Unknown - Likely Lead",J3114="Non-lead - Other")),
(AND(G3114="Unknown - Unlikely Lead",J3114="Non-lead - Copper")),
(AND(G3114="Unknown - Unlikely Lead",J3114="Non-lead - Plastic")),
(AND(G3114="Unknown - Unlikely Lead",J3114="Non-lead")),
(AND(G3114="Unknown - Unlikely Lead",J3114="Non-lead - Other")),
(AND(G3114="Unknown - Material Unknown",J3114="Non-lead - Copper")),
(AND(G3114="Unknown - Material Unknown",J3114="Non-lead - Plastic")),
(AND(G3114="Unknown - Material Unknown",J3114="Non-lead")),
(AND(G3114="Unknown - Material Unknown",J3114="Non-lead - Other")))),"Unknown",
IF((OR((AND(G3114="Non-lead - Copper",J3114="Unknown - Likely Lead")),
(AND(G3114="Non-lead - Copper",J3114="Unknown - Unlikely Lead")),
(AND(G3114="Non-lead - Copper",J3114="Unknown - Material Unknown")),
(AND(G3114="Non-lead - Plastic",J3114="Unknown - Likely Lead")),
(AND(G3114="Non-lead - Plastic",J3114="Unknown - Unlikely Lead")),
(AND(G3114="Non-lead - Plastic",J3114="Unknown - Material Unknown")),
(AND(G3114="Non-lead",J3114="Unknown - Likely Lead")),
(AND(G3114="Non-lead",J3114="Unknown - Unlikely Lead")),
(AND(G3114="Non-lead",J3114="Unknown - Material Unknown")),
(AND(G3114="Non-lead - Other",J3114="Unknown - Likely Lead")),
(AND(G3114="Non-Lead - Other",J3114="Unknown - Unlikely Lead")),
(AND(G3114="Non-Lead - Other",J3114="Unknown - Material Unknown")))),"Unknown",
IF((OR((AND(G3114="Galvanized",J3114="Unknown - Likely Lead")),
(AND(G3114="Galvanized",J3114="Unknown - Unlikely Lead")),
(AND(G3114="Galvanized",J3114="Unknown - Material Unknown")))),"Unknown",
IF((OR((AND(G3114="Galvanized",J3114="")))),"Galvanized Requiring Replacement",
IF((OR((AND(G3114="Non-lead - Copper",J3114="")),
(AND(G3114="Non-lead - Plastic",J3114="")),
(AND(G3114="Non-lead",J3114="")),
(AND(G3114="Non-lead - Other",J3114="")))),"Non-lead",
IF((OR((AND(G3114="Unknown - Likely Lead",J3114="")),
(AND(G3114="Unknown - Unlikely Lead",J3114="")),
(AND(G3114="Unknown - Material Unknown",J3114="")))),"Unknown",
""))))))))))))))))</f>
        <v>Non-Lead</v>
      </c>
      <c r="N3114" s="44" t="s">
        <v>39</v>
      </c>
    </row>
    <row r="3115" spans="1:14" ht="30" x14ac:dyDescent="0.25">
      <c r="A3115" s="34" t="s">
        <v>7362</v>
      </c>
      <c r="B3115" s="35" t="s">
        <v>2346</v>
      </c>
      <c r="C3115" s="36" t="s">
        <v>721</v>
      </c>
      <c r="D3115" s="36" t="s">
        <v>32</v>
      </c>
      <c r="E3115" s="36" t="s">
        <v>644</v>
      </c>
      <c r="F3115" s="37" t="s">
        <v>7363</v>
      </c>
      <c r="G3115" s="38" t="s">
        <v>35</v>
      </c>
      <c r="H3115" s="39" t="s">
        <v>39</v>
      </c>
      <c r="I3115" s="40" t="s">
        <v>37</v>
      </c>
      <c r="J3115" s="42" t="s">
        <v>38</v>
      </c>
      <c r="K3115" s="39" t="s">
        <v>37</v>
      </c>
      <c r="L3115" s="35"/>
      <c r="M3115" s="43" t="str">
        <f>IF((OR(G3115="Lead")),"Lead",
IF((OR(J3115="Lead")),"Lead",
IF((OR(G3115="Lead-lined galvanized")),"Lead",
IF((OR(J3115="Lead-lined galvanized")),"Lead",
IF((OR((AND(G3115="Unknown - Likely Lead",J3115="Galvanized")),
(AND(G3115="Unknown - Unlikely Lead",J3115="Galvanized")),
(AND(G3115="Unknown - Material Unknown",J3115="Galvanized")))),"Galvanized Requiring Replacement",
IF((OR((AND(G3115="Non-lead - Copper",H3115="Yes",J3115="Galvanized")),
(AND(G3115="Non-lead - Copper",H3115="Don't know",J3115="Galvanized")),
(AND(G3115="Non-lead - Copper",H3115="",J3115="Galvanized")),
(AND(G3115="Non-lead - Plastic",H3115="Yes",J3115="Galvanized")),
(AND(G3115="Non-lead - Plastic",H3115="Don't know",J3115="Galvanized")),
(AND(G3115="Non-lead - Plastic",H3115="",J3115="Galvanized")),
(AND(G3115="Non-lead",H3115="Yes",J3115="Galvanized")),
(AND(G3115="Non-lead",H3115="Don't know",J3115="Galvanized")),
(AND(G3115="Non-lead",H3115="",J3115="Galvanized")),
(AND(G3115="Non-lead - Other",H3115="Yes",J3115="Galvanized")),
(AND(G3115="Non-Lead - Other",H3115="Don't know",J3115="Galvanized")),
(AND(G3115="Galvanized",H3115="Yes",J3115="Galvanized")),
(AND(G3115="Galvanized",H3115="Don't know",J3115="Galvanized")),
(AND(G3115="Galvanized",H3115="",J3115="Galvanized")),
(AND(G3115="Non-Lead - Other",H3115="",J3115="Galvanized")))),"Galvanized Requiring Replacement",
IF((OR((AND(G3115="Non-lead - Copper",J3115="Non-lead - Copper")),
(AND(G3115="Non-lead - Copper",J3115="Non-lead - Plastic")),
(AND(G3115="Non-lead - Copper",J3115="Non-lead - Other")),
(AND(G3115="Non-lead - Copper",J3115="Non-lead")),
(AND(G3115="Non-lead - Plastic",J3115="Non-lead - Copper")),
(AND(G3115="Non-lead - Plastic",J3115="Non-lead - Plastic")),
(AND(G3115="Non-lead - Plastic",J3115="Non-lead - Other")),
(AND(G3115="Non-lead - Plastic",J3115="Non-lead")),
(AND(G3115="Non-lead",J3115="Non-lead - Copper")),
(AND(G3115="Non-lead",J3115="Non-lead - Plastic")),
(AND(G3115="Non-lead",J3115="Non-lead - Other")),
(AND(G3115="Non-lead",J3115="Non-lead")),
(AND(G3115="Non-lead - Other",J3115="Non-lead - Copper")),
(AND(G3115="Non-Lead - Other",J3115="Non-lead - Plastic")),
(AND(G3115="Non-Lead - Other",J3115="Non-lead")),
(AND(G3115="Non-Lead - Other",J3115="Non-lead - Other")))),"Non-Lead",
IF((OR((AND(G3115="Galvanized",J3115="Non-lead")),
(AND(G3115="Galvanized",J3115="Non-lead - Copper")),
(AND(G3115="Galvanized",J3115="Non-lead - Plastic")),
(AND(G3115="Galvanized",J3115="Non-lead")),
(AND(G3115="Galvanized",J3115="Non-lead - Other")))),"Non-Lead",
IF((OR((AND(G3115="Non-lead - Copper",H3115="No",J3115="Galvanized")),
(AND(G3115="Non-lead - Plastic",H3115="No",J3115="Galvanized")),
(AND(G3115="Non-lead",H3115="No",J3115="Galvanized")),
(AND(G3115="Galvanized",H3115="No",J3115="Galvanized")),
(AND(G3115="Non-lead - Other",H3115="No",J3115="Galvanized")))),"Non-lead",
IF((OR((AND(G3115="Unknown - Likely Lead",J3115="Unknown - Likely Lead")),
(AND(G3115="Unknown - Likely Lead",J3115="Unknown - Unlikely Lead")),
(AND(G3115="Unknown - Likely Lead",J3115="Unknown - Material Unknown")),
(AND(G3115="Unknown - Unlikely Lead",J3115="Unknown - Likely Lead")),
(AND(G3115="Unknown - Unlikely Lead",J3115="Unknown - Unlikely Lead")),
(AND(G3115="Unknown - Unlikely Lead",J3115="Unknown - Material Unknown")),
(AND(G3115="Unknown - Material Unknown",J3115="Unknown - Likely Lead")),
(AND(G3115="Unknown - Material Unknown",J3115="Unknown - Unlikely Lead")),
(AND(G3115="Unknown - Material Unknown",J3115="Unknown - Material Unknown")))),"Unknown",
IF((OR((AND(G3115="Unknown - Likely Lead",J3115="Non-lead - Copper")),
(AND(G3115="Unknown - Likely Lead",J3115="Non-lead - Plastic")),
(AND(G3115="Unknown - Likely Lead",J3115="Non-lead")),
(AND(G3115="Unknown - Likely Lead",J3115="Non-lead - Other")),
(AND(G3115="Unknown - Unlikely Lead",J3115="Non-lead - Copper")),
(AND(G3115="Unknown - Unlikely Lead",J3115="Non-lead - Plastic")),
(AND(G3115="Unknown - Unlikely Lead",J3115="Non-lead")),
(AND(G3115="Unknown - Unlikely Lead",J3115="Non-lead - Other")),
(AND(G3115="Unknown - Material Unknown",J3115="Non-lead - Copper")),
(AND(G3115="Unknown - Material Unknown",J3115="Non-lead - Plastic")),
(AND(G3115="Unknown - Material Unknown",J3115="Non-lead")),
(AND(G3115="Unknown - Material Unknown",J3115="Non-lead - Other")))),"Unknown",
IF((OR((AND(G3115="Non-lead - Copper",J3115="Unknown - Likely Lead")),
(AND(G3115="Non-lead - Copper",J3115="Unknown - Unlikely Lead")),
(AND(G3115="Non-lead - Copper",J3115="Unknown - Material Unknown")),
(AND(G3115="Non-lead - Plastic",J3115="Unknown - Likely Lead")),
(AND(G3115="Non-lead - Plastic",J3115="Unknown - Unlikely Lead")),
(AND(G3115="Non-lead - Plastic",J3115="Unknown - Material Unknown")),
(AND(G3115="Non-lead",J3115="Unknown - Likely Lead")),
(AND(G3115="Non-lead",J3115="Unknown - Unlikely Lead")),
(AND(G3115="Non-lead",J3115="Unknown - Material Unknown")),
(AND(G3115="Non-lead - Other",J3115="Unknown - Likely Lead")),
(AND(G3115="Non-Lead - Other",J3115="Unknown - Unlikely Lead")),
(AND(G3115="Non-Lead - Other",J3115="Unknown - Material Unknown")))),"Unknown",
IF((OR((AND(G3115="Galvanized",J3115="Unknown - Likely Lead")),
(AND(G3115="Galvanized",J3115="Unknown - Unlikely Lead")),
(AND(G3115="Galvanized",J3115="Unknown - Material Unknown")))),"Unknown",
IF((OR((AND(G3115="Galvanized",J3115="")))),"Galvanized Requiring Replacement",
IF((OR((AND(G3115="Non-lead - Copper",J3115="")),
(AND(G3115="Non-lead - Plastic",J3115="")),
(AND(G3115="Non-lead",J3115="")),
(AND(G3115="Non-lead - Other",J3115="")))),"Non-lead",
IF((OR((AND(G3115="Unknown - Likely Lead",J3115="")),
(AND(G3115="Unknown - Unlikely Lead",J3115="")),
(AND(G3115="Unknown - Material Unknown",J3115="")))),"Unknown",
""))))))))))))))))</f>
        <v>Non-Lead</v>
      </c>
      <c r="N3115" s="44" t="s">
        <v>39</v>
      </c>
    </row>
    <row r="3116" spans="1:14" ht="30" x14ac:dyDescent="0.25">
      <c r="A3116" s="34" t="s">
        <v>7364</v>
      </c>
      <c r="B3116" s="35" t="s">
        <v>2346</v>
      </c>
      <c r="C3116" s="36" t="s">
        <v>721</v>
      </c>
      <c r="D3116" s="36" t="s">
        <v>32</v>
      </c>
      <c r="E3116" s="36" t="s">
        <v>644</v>
      </c>
      <c r="F3116" s="37" t="s">
        <v>7365</v>
      </c>
      <c r="G3116" s="38" t="s">
        <v>35</v>
      </c>
      <c r="H3116" s="39" t="s">
        <v>39</v>
      </c>
      <c r="I3116" s="40" t="s">
        <v>37</v>
      </c>
      <c r="J3116" s="42" t="s">
        <v>38</v>
      </c>
      <c r="K3116" s="39" t="s">
        <v>37</v>
      </c>
      <c r="L3116" s="35"/>
      <c r="M3116" s="43" t="str">
        <f>IF((OR(G3116="Lead")),"Lead",
IF((OR(J3116="Lead")),"Lead",
IF((OR(G3116="Lead-lined galvanized")),"Lead",
IF((OR(J3116="Lead-lined galvanized")),"Lead",
IF((OR((AND(G3116="Unknown - Likely Lead",J3116="Galvanized")),
(AND(G3116="Unknown - Unlikely Lead",J3116="Galvanized")),
(AND(G3116="Unknown - Material Unknown",J3116="Galvanized")))),"Galvanized Requiring Replacement",
IF((OR((AND(G3116="Non-lead - Copper",H3116="Yes",J3116="Galvanized")),
(AND(G3116="Non-lead - Copper",H3116="Don't know",J3116="Galvanized")),
(AND(G3116="Non-lead - Copper",H3116="",J3116="Galvanized")),
(AND(G3116="Non-lead - Plastic",H3116="Yes",J3116="Galvanized")),
(AND(G3116="Non-lead - Plastic",H3116="Don't know",J3116="Galvanized")),
(AND(G3116="Non-lead - Plastic",H3116="",J3116="Galvanized")),
(AND(G3116="Non-lead",H3116="Yes",J3116="Galvanized")),
(AND(G3116="Non-lead",H3116="Don't know",J3116="Galvanized")),
(AND(G3116="Non-lead",H3116="",J3116="Galvanized")),
(AND(G3116="Non-lead - Other",H3116="Yes",J3116="Galvanized")),
(AND(G3116="Non-Lead - Other",H3116="Don't know",J3116="Galvanized")),
(AND(G3116="Galvanized",H3116="Yes",J3116="Galvanized")),
(AND(G3116="Galvanized",H3116="Don't know",J3116="Galvanized")),
(AND(G3116="Galvanized",H3116="",J3116="Galvanized")),
(AND(G3116="Non-Lead - Other",H3116="",J3116="Galvanized")))),"Galvanized Requiring Replacement",
IF((OR((AND(G3116="Non-lead - Copper",J3116="Non-lead - Copper")),
(AND(G3116="Non-lead - Copper",J3116="Non-lead - Plastic")),
(AND(G3116="Non-lead - Copper",J3116="Non-lead - Other")),
(AND(G3116="Non-lead - Copper",J3116="Non-lead")),
(AND(G3116="Non-lead - Plastic",J3116="Non-lead - Copper")),
(AND(G3116="Non-lead - Plastic",J3116="Non-lead - Plastic")),
(AND(G3116="Non-lead - Plastic",J3116="Non-lead - Other")),
(AND(G3116="Non-lead - Plastic",J3116="Non-lead")),
(AND(G3116="Non-lead",J3116="Non-lead - Copper")),
(AND(G3116="Non-lead",J3116="Non-lead - Plastic")),
(AND(G3116="Non-lead",J3116="Non-lead - Other")),
(AND(G3116="Non-lead",J3116="Non-lead")),
(AND(G3116="Non-lead - Other",J3116="Non-lead - Copper")),
(AND(G3116="Non-Lead - Other",J3116="Non-lead - Plastic")),
(AND(G3116="Non-Lead - Other",J3116="Non-lead")),
(AND(G3116="Non-Lead - Other",J3116="Non-lead - Other")))),"Non-Lead",
IF((OR((AND(G3116="Galvanized",J3116="Non-lead")),
(AND(G3116="Galvanized",J3116="Non-lead - Copper")),
(AND(G3116="Galvanized",J3116="Non-lead - Plastic")),
(AND(G3116="Galvanized",J3116="Non-lead")),
(AND(G3116="Galvanized",J3116="Non-lead - Other")))),"Non-Lead",
IF((OR((AND(G3116="Non-lead - Copper",H3116="No",J3116="Galvanized")),
(AND(G3116="Non-lead - Plastic",H3116="No",J3116="Galvanized")),
(AND(G3116="Non-lead",H3116="No",J3116="Galvanized")),
(AND(G3116="Galvanized",H3116="No",J3116="Galvanized")),
(AND(G3116="Non-lead - Other",H3116="No",J3116="Galvanized")))),"Non-lead",
IF((OR((AND(G3116="Unknown - Likely Lead",J3116="Unknown - Likely Lead")),
(AND(G3116="Unknown - Likely Lead",J3116="Unknown - Unlikely Lead")),
(AND(G3116="Unknown - Likely Lead",J3116="Unknown - Material Unknown")),
(AND(G3116="Unknown - Unlikely Lead",J3116="Unknown - Likely Lead")),
(AND(G3116="Unknown - Unlikely Lead",J3116="Unknown - Unlikely Lead")),
(AND(G3116="Unknown - Unlikely Lead",J3116="Unknown - Material Unknown")),
(AND(G3116="Unknown - Material Unknown",J3116="Unknown - Likely Lead")),
(AND(G3116="Unknown - Material Unknown",J3116="Unknown - Unlikely Lead")),
(AND(G3116="Unknown - Material Unknown",J3116="Unknown - Material Unknown")))),"Unknown",
IF((OR((AND(G3116="Unknown - Likely Lead",J3116="Non-lead - Copper")),
(AND(G3116="Unknown - Likely Lead",J3116="Non-lead - Plastic")),
(AND(G3116="Unknown - Likely Lead",J3116="Non-lead")),
(AND(G3116="Unknown - Likely Lead",J3116="Non-lead - Other")),
(AND(G3116="Unknown - Unlikely Lead",J3116="Non-lead - Copper")),
(AND(G3116="Unknown - Unlikely Lead",J3116="Non-lead - Plastic")),
(AND(G3116="Unknown - Unlikely Lead",J3116="Non-lead")),
(AND(G3116="Unknown - Unlikely Lead",J3116="Non-lead - Other")),
(AND(G3116="Unknown - Material Unknown",J3116="Non-lead - Copper")),
(AND(G3116="Unknown - Material Unknown",J3116="Non-lead - Plastic")),
(AND(G3116="Unknown - Material Unknown",J3116="Non-lead")),
(AND(G3116="Unknown - Material Unknown",J3116="Non-lead - Other")))),"Unknown",
IF((OR((AND(G3116="Non-lead - Copper",J3116="Unknown - Likely Lead")),
(AND(G3116="Non-lead - Copper",J3116="Unknown - Unlikely Lead")),
(AND(G3116="Non-lead - Copper",J3116="Unknown - Material Unknown")),
(AND(G3116="Non-lead - Plastic",J3116="Unknown - Likely Lead")),
(AND(G3116="Non-lead - Plastic",J3116="Unknown - Unlikely Lead")),
(AND(G3116="Non-lead - Plastic",J3116="Unknown - Material Unknown")),
(AND(G3116="Non-lead",J3116="Unknown - Likely Lead")),
(AND(G3116="Non-lead",J3116="Unknown - Unlikely Lead")),
(AND(G3116="Non-lead",J3116="Unknown - Material Unknown")),
(AND(G3116="Non-lead - Other",J3116="Unknown - Likely Lead")),
(AND(G3116="Non-Lead - Other",J3116="Unknown - Unlikely Lead")),
(AND(G3116="Non-Lead - Other",J3116="Unknown - Material Unknown")))),"Unknown",
IF((OR((AND(G3116="Galvanized",J3116="Unknown - Likely Lead")),
(AND(G3116="Galvanized",J3116="Unknown - Unlikely Lead")),
(AND(G3116="Galvanized",J3116="Unknown - Material Unknown")))),"Unknown",
IF((OR((AND(G3116="Galvanized",J3116="")))),"Galvanized Requiring Replacement",
IF((OR((AND(G3116="Non-lead - Copper",J3116="")),
(AND(G3116="Non-lead - Plastic",J3116="")),
(AND(G3116="Non-lead",J3116="")),
(AND(G3116="Non-lead - Other",J3116="")))),"Non-lead",
IF((OR((AND(G3116="Unknown - Likely Lead",J3116="")),
(AND(G3116="Unknown - Unlikely Lead",J3116="")),
(AND(G3116="Unknown - Material Unknown",J3116="")))),"Unknown",
""))))))))))))))))</f>
        <v>Non-Lead</v>
      </c>
      <c r="N3116" s="44" t="s">
        <v>39</v>
      </c>
    </row>
    <row r="3117" spans="1:14" ht="30" x14ac:dyDescent="0.25">
      <c r="A3117" s="34" t="s">
        <v>7366</v>
      </c>
      <c r="B3117" s="35" t="s">
        <v>375</v>
      </c>
      <c r="C3117" s="36" t="s">
        <v>721</v>
      </c>
      <c r="D3117" s="36" t="s">
        <v>32</v>
      </c>
      <c r="E3117" s="36" t="s">
        <v>644</v>
      </c>
      <c r="F3117" s="37" t="s">
        <v>7367</v>
      </c>
      <c r="G3117" s="38" t="s">
        <v>35</v>
      </c>
      <c r="H3117" s="39" t="s">
        <v>39</v>
      </c>
      <c r="I3117" s="40" t="s">
        <v>37</v>
      </c>
      <c r="J3117" s="42" t="s">
        <v>38</v>
      </c>
      <c r="K3117" s="39" t="s">
        <v>37</v>
      </c>
      <c r="L3117" s="35"/>
      <c r="M3117" s="43" t="str">
        <f>IF((OR(G3117="Lead")),"Lead",
IF((OR(J3117="Lead")),"Lead",
IF((OR(G3117="Lead-lined galvanized")),"Lead",
IF((OR(J3117="Lead-lined galvanized")),"Lead",
IF((OR((AND(G3117="Unknown - Likely Lead",J3117="Galvanized")),
(AND(G3117="Unknown - Unlikely Lead",J3117="Galvanized")),
(AND(G3117="Unknown - Material Unknown",J3117="Galvanized")))),"Galvanized Requiring Replacement",
IF((OR((AND(G3117="Non-lead - Copper",H3117="Yes",J3117="Galvanized")),
(AND(G3117="Non-lead - Copper",H3117="Don't know",J3117="Galvanized")),
(AND(G3117="Non-lead - Copper",H3117="",J3117="Galvanized")),
(AND(G3117="Non-lead - Plastic",H3117="Yes",J3117="Galvanized")),
(AND(G3117="Non-lead - Plastic",H3117="Don't know",J3117="Galvanized")),
(AND(G3117="Non-lead - Plastic",H3117="",J3117="Galvanized")),
(AND(G3117="Non-lead",H3117="Yes",J3117="Galvanized")),
(AND(G3117="Non-lead",H3117="Don't know",J3117="Galvanized")),
(AND(G3117="Non-lead",H3117="",J3117="Galvanized")),
(AND(G3117="Non-lead - Other",H3117="Yes",J3117="Galvanized")),
(AND(G3117="Non-Lead - Other",H3117="Don't know",J3117="Galvanized")),
(AND(G3117="Galvanized",H3117="Yes",J3117="Galvanized")),
(AND(G3117="Galvanized",H3117="Don't know",J3117="Galvanized")),
(AND(G3117="Galvanized",H3117="",J3117="Galvanized")),
(AND(G3117="Non-Lead - Other",H3117="",J3117="Galvanized")))),"Galvanized Requiring Replacement",
IF((OR((AND(G3117="Non-lead - Copper",J3117="Non-lead - Copper")),
(AND(G3117="Non-lead - Copper",J3117="Non-lead - Plastic")),
(AND(G3117="Non-lead - Copper",J3117="Non-lead - Other")),
(AND(G3117="Non-lead - Copper",J3117="Non-lead")),
(AND(G3117="Non-lead - Plastic",J3117="Non-lead - Copper")),
(AND(G3117="Non-lead - Plastic",J3117="Non-lead - Plastic")),
(AND(G3117="Non-lead - Plastic",J3117="Non-lead - Other")),
(AND(G3117="Non-lead - Plastic",J3117="Non-lead")),
(AND(G3117="Non-lead",J3117="Non-lead - Copper")),
(AND(G3117="Non-lead",J3117="Non-lead - Plastic")),
(AND(G3117="Non-lead",J3117="Non-lead - Other")),
(AND(G3117="Non-lead",J3117="Non-lead")),
(AND(G3117="Non-lead - Other",J3117="Non-lead - Copper")),
(AND(G3117="Non-Lead - Other",J3117="Non-lead - Plastic")),
(AND(G3117="Non-Lead - Other",J3117="Non-lead")),
(AND(G3117="Non-Lead - Other",J3117="Non-lead - Other")))),"Non-Lead",
IF((OR((AND(G3117="Galvanized",J3117="Non-lead")),
(AND(G3117="Galvanized",J3117="Non-lead - Copper")),
(AND(G3117="Galvanized",J3117="Non-lead - Plastic")),
(AND(G3117="Galvanized",J3117="Non-lead")),
(AND(G3117="Galvanized",J3117="Non-lead - Other")))),"Non-Lead",
IF((OR((AND(G3117="Non-lead - Copper",H3117="No",J3117="Galvanized")),
(AND(G3117="Non-lead - Plastic",H3117="No",J3117="Galvanized")),
(AND(G3117="Non-lead",H3117="No",J3117="Galvanized")),
(AND(G3117="Galvanized",H3117="No",J3117="Galvanized")),
(AND(G3117="Non-lead - Other",H3117="No",J3117="Galvanized")))),"Non-lead",
IF((OR((AND(G3117="Unknown - Likely Lead",J3117="Unknown - Likely Lead")),
(AND(G3117="Unknown - Likely Lead",J3117="Unknown - Unlikely Lead")),
(AND(G3117="Unknown - Likely Lead",J3117="Unknown - Material Unknown")),
(AND(G3117="Unknown - Unlikely Lead",J3117="Unknown - Likely Lead")),
(AND(G3117="Unknown - Unlikely Lead",J3117="Unknown - Unlikely Lead")),
(AND(G3117="Unknown - Unlikely Lead",J3117="Unknown - Material Unknown")),
(AND(G3117="Unknown - Material Unknown",J3117="Unknown - Likely Lead")),
(AND(G3117="Unknown - Material Unknown",J3117="Unknown - Unlikely Lead")),
(AND(G3117="Unknown - Material Unknown",J3117="Unknown - Material Unknown")))),"Unknown",
IF((OR((AND(G3117="Unknown - Likely Lead",J3117="Non-lead - Copper")),
(AND(G3117="Unknown - Likely Lead",J3117="Non-lead - Plastic")),
(AND(G3117="Unknown - Likely Lead",J3117="Non-lead")),
(AND(G3117="Unknown - Likely Lead",J3117="Non-lead - Other")),
(AND(G3117="Unknown - Unlikely Lead",J3117="Non-lead - Copper")),
(AND(G3117="Unknown - Unlikely Lead",J3117="Non-lead - Plastic")),
(AND(G3117="Unknown - Unlikely Lead",J3117="Non-lead")),
(AND(G3117="Unknown - Unlikely Lead",J3117="Non-lead - Other")),
(AND(G3117="Unknown - Material Unknown",J3117="Non-lead - Copper")),
(AND(G3117="Unknown - Material Unknown",J3117="Non-lead - Plastic")),
(AND(G3117="Unknown - Material Unknown",J3117="Non-lead")),
(AND(G3117="Unknown - Material Unknown",J3117="Non-lead - Other")))),"Unknown",
IF((OR((AND(G3117="Non-lead - Copper",J3117="Unknown - Likely Lead")),
(AND(G3117="Non-lead - Copper",J3117="Unknown - Unlikely Lead")),
(AND(G3117="Non-lead - Copper",J3117="Unknown - Material Unknown")),
(AND(G3117="Non-lead - Plastic",J3117="Unknown - Likely Lead")),
(AND(G3117="Non-lead - Plastic",J3117="Unknown - Unlikely Lead")),
(AND(G3117="Non-lead - Plastic",J3117="Unknown - Material Unknown")),
(AND(G3117="Non-lead",J3117="Unknown - Likely Lead")),
(AND(G3117="Non-lead",J3117="Unknown - Unlikely Lead")),
(AND(G3117="Non-lead",J3117="Unknown - Material Unknown")),
(AND(G3117="Non-lead - Other",J3117="Unknown - Likely Lead")),
(AND(G3117="Non-Lead - Other",J3117="Unknown - Unlikely Lead")),
(AND(G3117="Non-Lead - Other",J3117="Unknown - Material Unknown")))),"Unknown",
IF((OR((AND(G3117="Galvanized",J3117="Unknown - Likely Lead")),
(AND(G3117="Galvanized",J3117="Unknown - Unlikely Lead")),
(AND(G3117="Galvanized",J3117="Unknown - Material Unknown")))),"Unknown",
IF((OR((AND(G3117="Galvanized",J3117="")))),"Galvanized Requiring Replacement",
IF((OR((AND(G3117="Non-lead - Copper",J3117="")),
(AND(G3117="Non-lead - Plastic",J3117="")),
(AND(G3117="Non-lead",J3117="")),
(AND(G3117="Non-lead - Other",J3117="")))),"Non-lead",
IF((OR((AND(G3117="Unknown - Likely Lead",J3117="")),
(AND(G3117="Unknown - Unlikely Lead",J3117="")),
(AND(G3117="Unknown - Material Unknown",J3117="")))),"Unknown",
""))))))))))))))))</f>
        <v>Non-Lead</v>
      </c>
      <c r="N3117" s="44" t="s">
        <v>39</v>
      </c>
    </row>
    <row r="3118" spans="1:14" ht="30" x14ac:dyDescent="0.25">
      <c r="A3118" s="34" t="s">
        <v>7368</v>
      </c>
      <c r="B3118" s="35" t="s">
        <v>375</v>
      </c>
      <c r="C3118" s="36" t="s">
        <v>721</v>
      </c>
      <c r="D3118" s="36" t="s">
        <v>32</v>
      </c>
      <c r="E3118" s="36" t="s">
        <v>644</v>
      </c>
      <c r="F3118" s="37" t="s">
        <v>7369</v>
      </c>
      <c r="G3118" s="38" t="s">
        <v>35</v>
      </c>
      <c r="H3118" s="39" t="s">
        <v>39</v>
      </c>
      <c r="I3118" s="40" t="s">
        <v>37</v>
      </c>
      <c r="J3118" s="42" t="s">
        <v>38</v>
      </c>
      <c r="K3118" s="39" t="s">
        <v>37</v>
      </c>
      <c r="L3118" s="35"/>
      <c r="M3118" s="43" t="str">
        <f>IF((OR(G3118="Lead")),"Lead",
IF((OR(J3118="Lead")),"Lead",
IF((OR(G3118="Lead-lined galvanized")),"Lead",
IF((OR(J3118="Lead-lined galvanized")),"Lead",
IF((OR((AND(G3118="Unknown - Likely Lead",J3118="Galvanized")),
(AND(G3118="Unknown - Unlikely Lead",J3118="Galvanized")),
(AND(G3118="Unknown - Material Unknown",J3118="Galvanized")))),"Galvanized Requiring Replacement",
IF((OR((AND(G3118="Non-lead - Copper",H3118="Yes",J3118="Galvanized")),
(AND(G3118="Non-lead - Copper",H3118="Don't know",J3118="Galvanized")),
(AND(G3118="Non-lead - Copper",H3118="",J3118="Galvanized")),
(AND(G3118="Non-lead - Plastic",H3118="Yes",J3118="Galvanized")),
(AND(G3118="Non-lead - Plastic",H3118="Don't know",J3118="Galvanized")),
(AND(G3118="Non-lead - Plastic",H3118="",J3118="Galvanized")),
(AND(G3118="Non-lead",H3118="Yes",J3118="Galvanized")),
(AND(G3118="Non-lead",H3118="Don't know",J3118="Galvanized")),
(AND(G3118="Non-lead",H3118="",J3118="Galvanized")),
(AND(G3118="Non-lead - Other",H3118="Yes",J3118="Galvanized")),
(AND(G3118="Non-Lead - Other",H3118="Don't know",J3118="Galvanized")),
(AND(G3118="Galvanized",H3118="Yes",J3118="Galvanized")),
(AND(G3118="Galvanized",H3118="Don't know",J3118="Galvanized")),
(AND(G3118="Galvanized",H3118="",J3118="Galvanized")),
(AND(G3118="Non-Lead - Other",H3118="",J3118="Galvanized")))),"Galvanized Requiring Replacement",
IF((OR((AND(G3118="Non-lead - Copper",J3118="Non-lead - Copper")),
(AND(G3118="Non-lead - Copper",J3118="Non-lead - Plastic")),
(AND(G3118="Non-lead - Copper",J3118="Non-lead - Other")),
(AND(G3118="Non-lead - Copper",J3118="Non-lead")),
(AND(G3118="Non-lead - Plastic",J3118="Non-lead - Copper")),
(AND(G3118="Non-lead - Plastic",J3118="Non-lead - Plastic")),
(AND(G3118="Non-lead - Plastic",J3118="Non-lead - Other")),
(AND(G3118="Non-lead - Plastic",J3118="Non-lead")),
(AND(G3118="Non-lead",J3118="Non-lead - Copper")),
(AND(G3118="Non-lead",J3118="Non-lead - Plastic")),
(AND(G3118="Non-lead",J3118="Non-lead - Other")),
(AND(G3118="Non-lead",J3118="Non-lead")),
(AND(G3118="Non-lead - Other",J3118="Non-lead - Copper")),
(AND(G3118="Non-Lead - Other",J3118="Non-lead - Plastic")),
(AND(G3118="Non-Lead - Other",J3118="Non-lead")),
(AND(G3118="Non-Lead - Other",J3118="Non-lead - Other")))),"Non-Lead",
IF((OR((AND(G3118="Galvanized",J3118="Non-lead")),
(AND(G3118="Galvanized",J3118="Non-lead - Copper")),
(AND(G3118="Galvanized",J3118="Non-lead - Plastic")),
(AND(G3118="Galvanized",J3118="Non-lead")),
(AND(G3118="Galvanized",J3118="Non-lead - Other")))),"Non-Lead",
IF((OR((AND(G3118="Non-lead - Copper",H3118="No",J3118="Galvanized")),
(AND(G3118="Non-lead - Plastic",H3118="No",J3118="Galvanized")),
(AND(G3118="Non-lead",H3118="No",J3118="Galvanized")),
(AND(G3118="Galvanized",H3118="No",J3118="Galvanized")),
(AND(G3118="Non-lead - Other",H3118="No",J3118="Galvanized")))),"Non-lead",
IF((OR((AND(G3118="Unknown - Likely Lead",J3118="Unknown - Likely Lead")),
(AND(G3118="Unknown - Likely Lead",J3118="Unknown - Unlikely Lead")),
(AND(G3118="Unknown - Likely Lead",J3118="Unknown - Material Unknown")),
(AND(G3118="Unknown - Unlikely Lead",J3118="Unknown - Likely Lead")),
(AND(G3118="Unknown - Unlikely Lead",J3118="Unknown - Unlikely Lead")),
(AND(G3118="Unknown - Unlikely Lead",J3118="Unknown - Material Unknown")),
(AND(G3118="Unknown - Material Unknown",J3118="Unknown - Likely Lead")),
(AND(G3118="Unknown - Material Unknown",J3118="Unknown - Unlikely Lead")),
(AND(G3118="Unknown - Material Unknown",J3118="Unknown - Material Unknown")))),"Unknown",
IF((OR((AND(G3118="Unknown - Likely Lead",J3118="Non-lead - Copper")),
(AND(G3118="Unknown - Likely Lead",J3118="Non-lead - Plastic")),
(AND(G3118="Unknown - Likely Lead",J3118="Non-lead")),
(AND(G3118="Unknown - Likely Lead",J3118="Non-lead - Other")),
(AND(G3118="Unknown - Unlikely Lead",J3118="Non-lead - Copper")),
(AND(G3118="Unknown - Unlikely Lead",J3118="Non-lead - Plastic")),
(AND(G3118="Unknown - Unlikely Lead",J3118="Non-lead")),
(AND(G3118="Unknown - Unlikely Lead",J3118="Non-lead - Other")),
(AND(G3118="Unknown - Material Unknown",J3118="Non-lead - Copper")),
(AND(G3118="Unknown - Material Unknown",J3118="Non-lead - Plastic")),
(AND(G3118="Unknown - Material Unknown",J3118="Non-lead")),
(AND(G3118="Unknown - Material Unknown",J3118="Non-lead - Other")))),"Unknown",
IF((OR((AND(G3118="Non-lead - Copper",J3118="Unknown - Likely Lead")),
(AND(G3118="Non-lead - Copper",J3118="Unknown - Unlikely Lead")),
(AND(G3118="Non-lead - Copper",J3118="Unknown - Material Unknown")),
(AND(G3118="Non-lead - Plastic",J3118="Unknown - Likely Lead")),
(AND(G3118="Non-lead - Plastic",J3118="Unknown - Unlikely Lead")),
(AND(G3118="Non-lead - Plastic",J3118="Unknown - Material Unknown")),
(AND(G3118="Non-lead",J3118="Unknown - Likely Lead")),
(AND(G3118="Non-lead",J3118="Unknown - Unlikely Lead")),
(AND(G3118="Non-lead",J3118="Unknown - Material Unknown")),
(AND(G3118="Non-lead - Other",J3118="Unknown - Likely Lead")),
(AND(G3118="Non-Lead - Other",J3118="Unknown - Unlikely Lead")),
(AND(G3118="Non-Lead - Other",J3118="Unknown - Material Unknown")))),"Unknown",
IF((OR((AND(G3118="Galvanized",J3118="Unknown - Likely Lead")),
(AND(G3118="Galvanized",J3118="Unknown - Unlikely Lead")),
(AND(G3118="Galvanized",J3118="Unknown - Material Unknown")))),"Unknown",
IF((OR((AND(G3118="Galvanized",J3118="")))),"Galvanized Requiring Replacement",
IF((OR((AND(G3118="Non-lead - Copper",J3118="")),
(AND(G3118="Non-lead - Plastic",J3118="")),
(AND(G3118="Non-lead",J3118="")),
(AND(G3118="Non-lead - Other",J3118="")))),"Non-lead",
IF((OR((AND(G3118="Unknown - Likely Lead",J3118="")),
(AND(G3118="Unknown - Unlikely Lead",J3118="")),
(AND(G3118="Unknown - Material Unknown",J3118="")))),"Unknown",
""))))))))))))))))</f>
        <v>Non-Lead</v>
      </c>
      <c r="N3118" s="44" t="s">
        <v>39</v>
      </c>
    </row>
    <row r="3119" spans="1:14" ht="30" x14ac:dyDescent="0.25">
      <c r="A3119" s="34" t="s">
        <v>7370</v>
      </c>
      <c r="B3119" s="35" t="s">
        <v>7371</v>
      </c>
      <c r="C3119" s="36" t="s">
        <v>7372</v>
      </c>
      <c r="D3119" s="36" t="s">
        <v>32</v>
      </c>
      <c r="E3119" s="36" t="s">
        <v>644</v>
      </c>
      <c r="F3119" s="37" t="s">
        <v>7373</v>
      </c>
      <c r="G3119" s="38" t="s">
        <v>35</v>
      </c>
      <c r="H3119" s="39" t="s">
        <v>39</v>
      </c>
      <c r="I3119" s="40" t="s">
        <v>37</v>
      </c>
      <c r="J3119" s="42" t="s">
        <v>38</v>
      </c>
      <c r="K3119" s="39" t="s">
        <v>37</v>
      </c>
      <c r="L3119" s="35"/>
      <c r="M3119" s="43" t="str">
        <f>IF((OR(G3119="Lead")),"Lead",
IF((OR(J3119="Lead")),"Lead",
IF((OR(G3119="Lead-lined galvanized")),"Lead",
IF((OR(J3119="Lead-lined galvanized")),"Lead",
IF((OR((AND(G3119="Unknown - Likely Lead",J3119="Galvanized")),
(AND(G3119="Unknown - Unlikely Lead",J3119="Galvanized")),
(AND(G3119="Unknown - Material Unknown",J3119="Galvanized")))),"Galvanized Requiring Replacement",
IF((OR((AND(G3119="Non-lead - Copper",H3119="Yes",J3119="Galvanized")),
(AND(G3119="Non-lead - Copper",H3119="Don't know",J3119="Galvanized")),
(AND(G3119="Non-lead - Copper",H3119="",J3119="Galvanized")),
(AND(G3119="Non-lead - Plastic",H3119="Yes",J3119="Galvanized")),
(AND(G3119="Non-lead - Plastic",H3119="Don't know",J3119="Galvanized")),
(AND(G3119="Non-lead - Plastic",H3119="",J3119="Galvanized")),
(AND(G3119="Non-lead",H3119="Yes",J3119="Galvanized")),
(AND(G3119="Non-lead",H3119="Don't know",J3119="Galvanized")),
(AND(G3119="Non-lead",H3119="",J3119="Galvanized")),
(AND(G3119="Non-lead - Other",H3119="Yes",J3119="Galvanized")),
(AND(G3119="Non-Lead - Other",H3119="Don't know",J3119="Galvanized")),
(AND(G3119="Galvanized",H3119="Yes",J3119="Galvanized")),
(AND(G3119="Galvanized",H3119="Don't know",J3119="Galvanized")),
(AND(G3119="Galvanized",H3119="",J3119="Galvanized")),
(AND(G3119="Non-Lead - Other",H3119="",J3119="Galvanized")))),"Galvanized Requiring Replacement",
IF((OR((AND(G3119="Non-lead - Copper",J3119="Non-lead - Copper")),
(AND(G3119="Non-lead - Copper",J3119="Non-lead - Plastic")),
(AND(G3119="Non-lead - Copper",J3119="Non-lead - Other")),
(AND(G3119="Non-lead - Copper",J3119="Non-lead")),
(AND(G3119="Non-lead - Plastic",J3119="Non-lead - Copper")),
(AND(G3119="Non-lead - Plastic",J3119="Non-lead - Plastic")),
(AND(G3119="Non-lead - Plastic",J3119="Non-lead - Other")),
(AND(G3119="Non-lead - Plastic",J3119="Non-lead")),
(AND(G3119="Non-lead",J3119="Non-lead - Copper")),
(AND(G3119="Non-lead",J3119="Non-lead - Plastic")),
(AND(G3119="Non-lead",J3119="Non-lead - Other")),
(AND(G3119="Non-lead",J3119="Non-lead")),
(AND(G3119="Non-lead - Other",J3119="Non-lead - Copper")),
(AND(G3119="Non-Lead - Other",J3119="Non-lead - Plastic")),
(AND(G3119="Non-Lead - Other",J3119="Non-lead")),
(AND(G3119="Non-Lead - Other",J3119="Non-lead - Other")))),"Non-Lead",
IF((OR((AND(G3119="Galvanized",J3119="Non-lead")),
(AND(G3119="Galvanized",J3119="Non-lead - Copper")),
(AND(G3119="Galvanized",J3119="Non-lead - Plastic")),
(AND(G3119="Galvanized",J3119="Non-lead")),
(AND(G3119="Galvanized",J3119="Non-lead - Other")))),"Non-Lead",
IF((OR((AND(G3119="Non-lead - Copper",H3119="No",J3119="Galvanized")),
(AND(G3119="Non-lead - Plastic",H3119="No",J3119="Galvanized")),
(AND(G3119="Non-lead",H3119="No",J3119="Galvanized")),
(AND(G3119="Galvanized",H3119="No",J3119="Galvanized")),
(AND(G3119="Non-lead - Other",H3119="No",J3119="Galvanized")))),"Non-lead",
IF((OR((AND(G3119="Unknown - Likely Lead",J3119="Unknown - Likely Lead")),
(AND(G3119="Unknown - Likely Lead",J3119="Unknown - Unlikely Lead")),
(AND(G3119="Unknown - Likely Lead",J3119="Unknown - Material Unknown")),
(AND(G3119="Unknown - Unlikely Lead",J3119="Unknown - Likely Lead")),
(AND(G3119="Unknown - Unlikely Lead",J3119="Unknown - Unlikely Lead")),
(AND(G3119="Unknown - Unlikely Lead",J3119="Unknown - Material Unknown")),
(AND(G3119="Unknown - Material Unknown",J3119="Unknown - Likely Lead")),
(AND(G3119="Unknown - Material Unknown",J3119="Unknown - Unlikely Lead")),
(AND(G3119="Unknown - Material Unknown",J3119="Unknown - Material Unknown")))),"Unknown",
IF((OR((AND(G3119="Unknown - Likely Lead",J3119="Non-lead - Copper")),
(AND(G3119="Unknown - Likely Lead",J3119="Non-lead - Plastic")),
(AND(G3119="Unknown - Likely Lead",J3119="Non-lead")),
(AND(G3119="Unknown - Likely Lead",J3119="Non-lead - Other")),
(AND(G3119="Unknown - Unlikely Lead",J3119="Non-lead - Copper")),
(AND(G3119="Unknown - Unlikely Lead",J3119="Non-lead - Plastic")),
(AND(G3119="Unknown - Unlikely Lead",J3119="Non-lead")),
(AND(G3119="Unknown - Unlikely Lead",J3119="Non-lead - Other")),
(AND(G3119="Unknown - Material Unknown",J3119="Non-lead - Copper")),
(AND(G3119="Unknown - Material Unknown",J3119="Non-lead - Plastic")),
(AND(G3119="Unknown - Material Unknown",J3119="Non-lead")),
(AND(G3119="Unknown - Material Unknown",J3119="Non-lead - Other")))),"Unknown",
IF((OR((AND(G3119="Non-lead - Copper",J3119="Unknown - Likely Lead")),
(AND(G3119="Non-lead - Copper",J3119="Unknown - Unlikely Lead")),
(AND(G3119="Non-lead - Copper",J3119="Unknown - Material Unknown")),
(AND(G3119="Non-lead - Plastic",J3119="Unknown - Likely Lead")),
(AND(G3119="Non-lead - Plastic",J3119="Unknown - Unlikely Lead")),
(AND(G3119="Non-lead - Plastic",J3119="Unknown - Material Unknown")),
(AND(G3119="Non-lead",J3119="Unknown - Likely Lead")),
(AND(G3119="Non-lead",J3119="Unknown - Unlikely Lead")),
(AND(G3119="Non-lead",J3119="Unknown - Material Unknown")),
(AND(G3119="Non-lead - Other",J3119="Unknown - Likely Lead")),
(AND(G3119="Non-Lead - Other",J3119="Unknown - Unlikely Lead")),
(AND(G3119="Non-Lead - Other",J3119="Unknown - Material Unknown")))),"Unknown",
IF((OR((AND(G3119="Galvanized",J3119="Unknown - Likely Lead")),
(AND(G3119="Galvanized",J3119="Unknown - Unlikely Lead")),
(AND(G3119="Galvanized",J3119="Unknown - Material Unknown")))),"Unknown",
IF((OR((AND(G3119="Galvanized",J3119="")))),"Galvanized Requiring Replacement",
IF((OR((AND(G3119="Non-lead - Copper",J3119="")),
(AND(G3119="Non-lead - Plastic",J3119="")),
(AND(G3119="Non-lead",J3119="")),
(AND(G3119="Non-lead - Other",J3119="")))),"Non-lead",
IF((OR((AND(G3119="Unknown - Likely Lead",J3119="")),
(AND(G3119="Unknown - Unlikely Lead",J3119="")),
(AND(G3119="Unknown - Material Unknown",J3119="")))),"Unknown",
""))))))))))))))))</f>
        <v>Non-Lead</v>
      </c>
      <c r="N3119" s="44" t="s">
        <v>39</v>
      </c>
    </row>
    <row r="3120" spans="1:14" ht="30" x14ac:dyDescent="0.25">
      <c r="A3120" s="34" t="s">
        <v>7374</v>
      </c>
      <c r="B3120" s="35" t="s">
        <v>443</v>
      </c>
      <c r="C3120" s="36" t="s">
        <v>721</v>
      </c>
      <c r="D3120" s="36" t="s">
        <v>32</v>
      </c>
      <c r="E3120" s="36" t="s">
        <v>644</v>
      </c>
      <c r="F3120" s="37" t="s">
        <v>7375</v>
      </c>
      <c r="G3120" s="38" t="s">
        <v>35</v>
      </c>
      <c r="H3120" s="39" t="s">
        <v>39</v>
      </c>
      <c r="I3120" s="40" t="s">
        <v>37</v>
      </c>
      <c r="J3120" s="42" t="s">
        <v>38</v>
      </c>
      <c r="K3120" s="39" t="s">
        <v>37</v>
      </c>
      <c r="L3120" s="35"/>
      <c r="M3120" s="43" t="str">
        <f>IF((OR(G3120="Lead")),"Lead",
IF((OR(J3120="Lead")),"Lead",
IF((OR(G3120="Lead-lined galvanized")),"Lead",
IF((OR(J3120="Lead-lined galvanized")),"Lead",
IF((OR((AND(G3120="Unknown - Likely Lead",J3120="Galvanized")),
(AND(G3120="Unknown - Unlikely Lead",J3120="Galvanized")),
(AND(G3120="Unknown - Material Unknown",J3120="Galvanized")))),"Galvanized Requiring Replacement",
IF((OR((AND(G3120="Non-lead - Copper",H3120="Yes",J3120="Galvanized")),
(AND(G3120="Non-lead - Copper",H3120="Don't know",J3120="Galvanized")),
(AND(G3120="Non-lead - Copper",H3120="",J3120="Galvanized")),
(AND(G3120="Non-lead - Plastic",H3120="Yes",J3120="Galvanized")),
(AND(G3120="Non-lead - Plastic",H3120="Don't know",J3120="Galvanized")),
(AND(G3120="Non-lead - Plastic",H3120="",J3120="Galvanized")),
(AND(G3120="Non-lead",H3120="Yes",J3120="Galvanized")),
(AND(G3120="Non-lead",H3120="Don't know",J3120="Galvanized")),
(AND(G3120="Non-lead",H3120="",J3120="Galvanized")),
(AND(G3120="Non-lead - Other",H3120="Yes",J3120="Galvanized")),
(AND(G3120="Non-Lead - Other",H3120="Don't know",J3120="Galvanized")),
(AND(G3120="Galvanized",H3120="Yes",J3120="Galvanized")),
(AND(G3120="Galvanized",H3120="Don't know",J3120="Galvanized")),
(AND(G3120="Galvanized",H3120="",J3120="Galvanized")),
(AND(G3120="Non-Lead - Other",H3120="",J3120="Galvanized")))),"Galvanized Requiring Replacement",
IF((OR((AND(G3120="Non-lead - Copper",J3120="Non-lead - Copper")),
(AND(G3120="Non-lead - Copper",J3120="Non-lead - Plastic")),
(AND(G3120="Non-lead - Copper",J3120="Non-lead - Other")),
(AND(G3120="Non-lead - Copper",J3120="Non-lead")),
(AND(G3120="Non-lead - Plastic",J3120="Non-lead - Copper")),
(AND(G3120="Non-lead - Plastic",J3120="Non-lead - Plastic")),
(AND(G3120="Non-lead - Plastic",J3120="Non-lead - Other")),
(AND(G3120="Non-lead - Plastic",J3120="Non-lead")),
(AND(G3120="Non-lead",J3120="Non-lead - Copper")),
(AND(G3120="Non-lead",J3120="Non-lead - Plastic")),
(AND(G3120="Non-lead",J3120="Non-lead - Other")),
(AND(G3120="Non-lead",J3120="Non-lead")),
(AND(G3120="Non-lead - Other",J3120="Non-lead - Copper")),
(AND(G3120="Non-Lead - Other",J3120="Non-lead - Plastic")),
(AND(G3120="Non-Lead - Other",J3120="Non-lead")),
(AND(G3120="Non-Lead - Other",J3120="Non-lead - Other")))),"Non-Lead",
IF((OR((AND(G3120="Galvanized",J3120="Non-lead")),
(AND(G3120="Galvanized",J3120="Non-lead - Copper")),
(AND(G3120="Galvanized",J3120="Non-lead - Plastic")),
(AND(G3120="Galvanized",J3120="Non-lead")),
(AND(G3120="Galvanized",J3120="Non-lead - Other")))),"Non-Lead",
IF((OR((AND(G3120="Non-lead - Copper",H3120="No",J3120="Galvanized")),
(AND(G3120="Non-lead - Plastic",H3120="No",J3120="Galvanized")),
(AND(G3120="Non-lead",H3120="No",J3120="Galvanized")),
(AND(G3120="Galvanized",H3120="No",J3120="Galvanized")),
(AND(G3120="Non-lead - Other",H3120="No",J3120="Galvanized")))),"Non-lead",
IF((OR((AND(G3120="Unknown - Likely Lead",J3120="Unknown - Likely Lead")),
(AND(G3120="Unknown - Likely Lead",J3120="Unknown - Unlikely Lead")),
(AND(G3120="Unknown - Likely Lead",J3120="Unknown - Material Unknown")),
(AND(G3120="Unknown - Unlikely Lead",J3120="Unknown - Likely Lead")),
(AND(G3120="Unknown - Unlikely Lead",J3120="Unknown - Unlikely Lead")),
(AND(G3120="Unknown - Unlikely Lead",J3120="Unknown - Material Unknown")),
(AND(G3120="Unknown - Material Unknown",J3120="Unknown - Likely Lead")),
(AND(G3120="Unknown - Material Unknown",J3120="Unknown - Unlikely Lead")),
(AND(G3120="Unknown - Material Unknown",J3120="Unknown - Material Unknown")))),"Unknown",
IF((OR((AND(G3120="Unknown - Likely Lead",J3120="Non-lead - Copper")),
(AND(G3120="Unknown - Likely Lead",J3120="Non-lead - Plastic")),
(AND(G3120="Unknown - Likely Lead",J3120="Non-lead")),
(AND(G3120="Unknown - Likely Lead",J3120="Non-lead - Other")),
(AND(G3120="Unknown - Unlikely Lead",J3120="Non-lead - Copper")),
(AND(G3120="Unknown - Unlikely Lead",J3120="Non-lead - Plastic")),
(AND(G3120="Unknown - Unlikely Lead",J3120="Non-lead")),
(AND(G3120="Unknown - Unlikely Lead",J3120="Non-lead - Other")),
(AND(G3120="Unknown - Material Unknown",J3120="Non-lead - Copper")),
(AND(G3120="Unknown - Material Unknown",J3120="Non-lead - Plastic")),
(AND(G3120="Unknown - Material Unknown",J3120="Non-lead")),
(AND(G3120="Unknown - Material Unknown",J3120="Non-lead - Other")))),"Unknown",
IF((OR((AND(G3120="Non-lead - Copper",J3120="Unknown - Likely Lead")),
(AND(G3120="Non-lead - Copper",J3120="Unknown - Unlikely Lead")),
(AND(G3120="Non-lead - Copper",J3120="Unknown - Material Unknown")),
(AND(G3120="Non-lead - Plastic",J3120="Unknown - Likely Lead")),
(AND(G3120="Non-lead - Plastic",J3120="Unknown - Unlikely Lead")),
(AND(G3120="Non-lead - Plastic",J3120="Unknown - Material Unknown")),
(AND(G3120="Non-lead",J3120="Unknown - Likely Lead")),
(AND(G3120="Non-lead",J3120="Unknown - Unlikely Lead")),
(AND(G3120="Non-lead",J3120="Unknown - Material Unknown")),
(AND(G3120="Non-lead - Other",J3120="Unknown - Likely Lead")),
(AND(G3120="Non-Lead - Other",J3120="Unknown - Unlikely Lead")),
(AND(G3120="Non-Lead - Other",J3120="Unknown - Material Unknown")))),"Unknown",
IF((OR((AND(G3120="Galvanized",J3120="Unknown - Likely Lead")),
(AND(G3120="Galvanized",J3120="Unknown - Unlikely Lead")),
(AND(G3120="Galvanized",J3120="Unknown - Material Unknown")))),"Unknown",
IF((OR((AND(G3120="Galvanized",J3120="")))),"Galvanized Requiring Replacement",
IF((OR((AND(G3120="Non-lead - Copper",J3120="")),
(AND(G3120="Non-lead - Plastic",J3120="")),
(AND(G3120="Non-lead",J3120="")),
(AND(G3120="Non-lead - Other",J3120="")))),"Non-lead",
IF((OR((AND(G3120="Unknown - Likely Lead",J3120="")),
(AND(G3120="Unknown - Unlikely Lead",J3120="")),
(AND(G3120="Unknown - Material Unknown",J3120="")))),"Unknown",
""))))))))))))))))</f>
        <v>Non-Lead</v>
      </c>
      <c r="N3120" s="44" t="s">
        <v>39</v>
      </c>
    </row>
    <row r="3121" spans="1:14" ht="30" x14ac:dyDescent="0.25">
      <c r="A3121" s="34" t="s">
        <v>7376</v>
      </c>
      <c r="B3121" s="35" t="s">
        <v>2760</v>
      </c>
      <c r="C3121" s="36" t="s">
        <v>721</v>
      </c>
      <c r="D3121" s="36" t="s">
        <v>32</v>
      </c>
      <c r="E3121" s="36" t="s">
        <v>644</v>
      </c>
      <c r="F3121" s="37" t="s">
        <v>7377</v>
      </c>
      <c r="G3121" s="38" t="s">
        <v>35</v>
      </c>
      <c r="H3121" s="39" t="s">
        <v>39</v>
      </c>
      <c r="I3121" s="40" t="s">
        <v>37</v>
      </c>
      <c r="J3121" s="42" t="s">
        <v>38</v>
      </c>
      <c r="K3121" s="39" t="s">
        <v>37</v>
      </c>
      <c r="L3121" s="35"/>
      <c r="M3121" s="43" t="str">
        <f>IF((OR(G3121="Lead")),"Lead",
IF((OR(J3121="Lead")),"Lead",
IF((OR(G3121="Lead-lined galvanized")),"Lead",
IF((OR(J3121="Lead-lined galvanized")),"Lead",
IF((OR((AND(G3121="Unknown - Likely Lead",J3121="Galvanized")),
(AND(G3121="Unknown - Unlikely Lead",J3121="Galvanized")),
(AND(G3121="Unknown - Material Unknown",J3121="Galvanized")))),"Galvanized Requiring Replacement",
IF((OR((AND(G3121="Non-lead - Copper",H3121="Yes",J3121="Galvanized")),
(AND(G3121="Non-lead - Copper",H3121="Don't know",J3121="Galvanized")),
(AND(G3121="Non-lead - Copper",H3121="",J3121="Galvanized")),
(AND(G3121="Non-lead - Plastic",H3121="Yes",J3121="Galvanized")),
(AND(G3121="Non-lead - Plastic",H3121="Don't know",J3121="Galvanized")),
(AND(G3121="Non-lead - Plastic",H3121="",J3121="Galvanized")),
(AND(G3121="Non-lead",H3121="Yes",J3121="Galvanized")),
(AND(G3121="Non-lead",H3121="Don't know",J3121="Galvanized")),
(AND(G3121="Non-lead",H3121="",J3121="Galvanized")),
(AND(G3121="Non-lead - Other",H3121="Yes",J3121="Galvanized")),
(AND(G3121="Non-Lead - Other",H3121="Don't know",J3121="Galvanized")),
(AND(G3121="Galvanized",H3121="Yes",J3121="Galvanized")),
(AND(G3121="Galvanized",H3121="Don't know",J3121="Galvanized")),
(AND(G3121="Galvanized",H3121="",J3121="Galvanized")),
(AND(G3121="Non-Lead - Other",H3121="",J3121="Galvanized")))),"Galvanized Requiring Replacement",
IF((OR((AND(G3121="Non-lead - Copper",J3121="Non-lead - Copper")),
(AND(G3121="Non-lead - Copper",J3121="Non-lead - Plastic")),
(AND(G3121="Non-lead - Copper",J3121="Non-lead - Other")),
(AND(G3121="Non-lead - Copper",J3121="Non-lead")),
(AND(G3121="Non-lead - Plastic",J3121="Non-lead - Copper")),
(AND(G3121="Non-lead - Plastic",J3121="Non-lead - Plastic")),
(AND(G3121="Non-lead - Plastic",J3121="Non-lead - Other")),
(AND(G3121="Non-lead - Plastic",J3121="Non-lead")),
(AND(G3121="Non-lead",J3121="Non-lead - Copper")),
(AND(G3121="Non-lead",J3121="Non-lead - Plastic")),
(AND(G3121="Non-lead",J3121="Non-lead - Other")),
(AND(G3121="Non-lead",J3121="Non-lead")),
(AND(G3121="Non-lead - Other",J3121="Non-lead - Copper")),
(AND(G3121="Non-Lead - Other",J3121="Non-lead - Plastic")),
(AND(G3121="Non-Lead - Other",J3121="Non-lead")),
(AND(G3121="Non-Lead - Other",J3121="Non-lead - Other")))),"Non-Lead",
IF((OR((AND(G3121="Galvanized",J3121="Non-lead")),
(AND(G3121="Galvanized",J3121="Non-lead - Copper")),
(AND(G3121="Galvanized",J3121="Non-lead - Plastic")),
(AND(G3121="Galvanized",J3121="Non-lead")),
(AND(G3121="Galvanized",J3121="Non-lead - Other")))),"Non-Lead",
IF((OR((AND(G3121="Non-lead - Copper",H3121="No",J3121="Galvanized")),
(AND(G3121="Non-lead - Plastic",H3121="No",J3121="Galvanized")),
(AND(G3121="Non-lead",H3121="No",J3121="Galvanized")),
(AND(G3121="Galvanized",H3121="No",J3121="Galvanized")),
(AND(G3121="Non-lead - Other",H3121="No",J3121="Galvanized")))),"Non-lead",
IF((OR((AND(G3121="Unknown - Likely Lead",J3121="Unknown - Likely Lead")),
(AND(G3121="Unknown - Likely Lead",J3121="Unknown - Unlikely Lead")),
(AND(G3121="Unknown - Likely Lead",J3121="Unknown - Material Unknown")),
(AND(G3121="Unknown - Unlikely Lead",J3121="Unknown - Likely Lead")),
(AND(G3121="Unknown - Unlikely Lead",J3121="Unknown - Unlikely Lead")),
(AND(G3121="Unknown - Unlikely Lead",J3121="Unknown - Material Unknown")),
(AND(G3121="Unknown - Material Unknown",J3121="Unknown - Likely Lead")),
(AND(G3121="Unknown - Material Unknown",J3121="Unknown - Unlikely Lead")),
(AND(G3121="Unknown - Material Unknown",J3121="Unknown - Material Unknown")))),"Unknown",
IF((OR((AND(G3121="Unknown - Likely Lead",J3121="Non-lead - Copper")),
(AND(G3121="Unknown - Likely Lead",J3121="Non-lead - Plastic")),
(AND(G3121="Unknown - Likely Lead",J3121="Non-lead")),
(AND(G3121="Unknown - Likely Lead",J3121="Non-lead - Other")),
(AND(G3121="Unknown - Unlikely Lead",J3121="Non-lead - Copper")),
(AND(G3121="Unknown - Unlikely Lead",J3121="Non-lead - Plastic")),
(AND(G3121="Unknown - Unlikely Lead",J3121="Non-lead")),
(AND(G3121="Unknown - Unlikely Lead",J3121="Non-lead - Other")),
(AND(G3121="Unknown - Material Unknown",J3121="Non-lead - Copper")),
(AND(G3121="Unknown - Material Unknown",J3121="Non-lead - Plastic")),
(AND(G3121="Unknown - Material Unknown",J3121="Non-lead")),
(AND(G3121="Unknown - Material Unknown",J3121="Non-lead - Other")))),"Unknown",
IF((OR((AND(G3121="Non-lead - Copper",J3121="Unknown - Likely Lead")),
(AND(G3121="Non-lead - Copper",J3121="Unknown - Unlikely Lead")),
(AND(G3121="Non-lead - Copper",J3121="Unknown - Material Unknown")),
(AND(G3121="Non-lead - Plastic",J3121="Unknown - Likely Lead")),
(AND(G3121="Non-lead - Plastic",J3121="Unknown - Unlikely Lead")),
(AND(G3121="Non-lead - Plastic",J3121="Unknown - Material Unknown")),
(AND(G3121="Non-lead",J3121="Unknown - Likely Lead")),
(AND(G3121="Non-lead",J3121="Unknown - Unlikely Lead")),
(AND(G3121="Non-lead",J3121="Unknown - Material Unknown")),
(AND(G3121="Non-lead - Other",J3121="Unknown - Likely Lead")),
(AND(G3121="Non-Lead - Other",J3121="Unknown - Unlikely Lead")),
(AND(G3121="Non-Lead - Other",J3121="Unknown - Material Unknown")))),"Unknown",
IF((OR((AND(G3121="Galvanized",J3121="Unknown - Likely Lead")),
(AND(G3121="Galvanized",J3121="Unknown - Unlikely Lead")),
(AND(G3121="Galvanized",J3121="Unknown - Material Unknown")))),"Unknown",
IF((OR((AND(G3121="Galvanized",J3121="")))),"Galvanized Requiring Replacement",
IF((OR((AND(G3121="Non-lead - Copper",J3121="")),
(AND(G3121="Non-lead - Plastic",J3121="")),
(AND(G3121="Non-lead",J3121="")),
(AND(G3121="Non-lead - Other",J3121="")))),"Non-lead",
IF((OR((AND(G3121="Unknown - Likely Lead",J3121="")),
(AND(G3121="Unknown - Unlikely Lead",J3121="")),
(AND(G3121="Unknown - Material Unknown",J3121="")))),"Unknown",
""))))))))))))))))</f>
        <v>Non-Lead</v>
      </c>
      <c r="N3121" s="44" t="s">
        <v>39</v>
      </c>
    </row>
    <row r="3122" spans="1:14" ht="30" x14ac:dyDescent="0.25">
      <c r="A3122" s="34" t="s">
        <v>7378</v>
      </c>
      <c r="B3122" s="35" t="s">
        <v>2760</v>
      </c>
      <c r="C3122" s="36" t="s">
        <v>721</v>
      </c>
      <c r="D3122" s="36" t="s">
        <v>32</v>
      </c>
      <c r="E3122" s="36" t="s">
        <v>644</v>
      </c>
      <c r="F3122" s="37" t="s">
        <v>7379</v>
      </c>
      <c r="G3122" s="38" t="s">
        <v>35</v>
      </c>
      <c r="H3122" s="39" t="s">
        <v>39</v>
      </c>
      <c r="I3122" s="40" t="s">
        <v>37</v>
      </c>
      <c r="J3122" s="42" t="s">
        <v>38</v>
      </c>
      <c r="K3122" s="39" t="s">
        <v>37</v>
      </c>
      <c r="L3122" s="35"/>
      <c r="M3122" s="43" t="str">
        <f>IF((OR(G3122="Lead")),"Lead",
IF((OR(J3122="Lead")),"Lead",
IF((OR(G3122="Lead-lined galvanized")),"Lead",
IF((OR(J3122="Lead-lined galvanized")),"Lead",
IF((OR((AND(G3122="Unknown - Likely Lead",J3122="Galvanized")),
(AND(G3122="Unknown - Unlikely Lead",J3122="Galvanized")),
(AND(G3122="Unknown - Material Unknown",J3122="Galvanized")))),"Galvanized Requiring Replacement",
IF((OR((AND(G3122="Non-lead - Copper",H3122="Yes",J3122="Galvanized")),
(AND(G3122="Non-lead - Copper",H3122="Don't know",J3122="Galvanized")),
(AND(G3122="Non-lead - Copper",H3122="",J3122="Galvanized")),
(AND(G3122="Non-lead - Plastic",H3122="Yes",J3122="Galvanized")),
(AND(G3122="Non-lead - Plastic",H3122="Don't know",J3122="Galvanized")),
(AND(G3122="Non-lead - Plastic",H3122="",J3122="Galvanized")),
(AND(G3122="Non-lead",H3122="Yes",J3122="Galvanized")),
(AND(G3122="Non-lead",H3122="Don't know",J3122="Galvanized")),
(AND(G3122="Non-lead",H3122="",J3122="Galvanized")),
(AND(G3122="Non-lead - Other",H3122="Yes",J3122="Galvanized")),
(AND(G3122="Non-Lead - Other",H3122="Don't know",J3122="Galvanized")),
(AND(G3122="Galvanized",H3122="Yes",J3122="Galvanized")),
(AND(G3122="Galvanized",H3122="Don't know",J3122="Galvanized")),
(AND(G3122="Galvanized",H3122="",J3122="Galvanized")),
(AND(G3122="Non-Lead - Other",H3122="",J3122="Galvanized")))),"Galvanized Requiring Replacement",
IF((OR((AND(G3122="Non-lead - Copper",J3122="Non-lead - Copper")),
(AND(G3122="Non-lead - Copper",J3122="Non-lead - Plastic")),
(AND(G3122="Non-lead - Copper",J3122="Non-lead - Other")),
(AND(G3122="Non-lead - Copper",J3122="Non-lead")),
(AND(G3122="Non-lead - Plastic",J3122="Non-lead - Copper")),
(AND(G3122="Non-lead - Plastic",J3122="Non-lead - Plastic")),
(AND(G3122="Non-lead - Plastic",J3122="Non-lead - Other")),
(AND(G3122="Non-lead - Plastic",J3122="Non-lead")),
(AND(G3122="Non-lead",J3122="Non-lead - Copper")),
(AND(G3122="Non-lead",J3122="Non-lead - Plastic")),
(AND(G3122="Non-lead",J3122="Non-lead - Other")),
(AND(G3122="Non-lead",J3122="Non-lead")),
(AND(G3122="Non-lead - Other",J3122="Non-lead - Copper")),
(AND(G3122="Non-Lead - Other",J3122="Non-lead - Plastic")),
(AND(G3122="Non-Lead - Other",J3122="Non-lead")),
(AND(G3122="Non-Lead - Other",J3122="Non-lead - Other")))),"Non-Lead",
IF((OR((AND(G3122="Galvanized",J3122="Non-lead")),
(AND(G3122="Galvanized",J3122="Non-lead - Copper")),
(AND(G3122="Galvanized",J3122="Non-lead - Plastic")),
(AND(G3122="Galvanized",J3122="Non-lead")),
(AND(G3122="Galvanized",J3122="Non-lead - Other")))),"Non-Lead",
IF((OR((AND(G3122="Non-lead - Copper",H3122="No",J3122="Galvanized")),
(AND(G3122="Non-lead - Plastic",H3122="No",J3122="Galvanized")),
(AND(G3122="Non-lead",H3122="No",J3122="Galvanized")),
(AND(G3122="Galvanized",H3122="No",J3122="Galvanized")),
(AND(G3122="Non-lead - Other",H3122="No",J3122="Galvanized")))),"Non-lead",
IF((OR((AND(G3122="Unknown - Likely Lead",J3122="Unknown - Likely Lead")),
(AND(G3122="Unknown - Likely Lead",J3122="Unknown - Unlikely Lead")),
(AND(G3122="Unknown - Likely Lead",J3122="Unknown - Material Unknown")),
(AND(G3122="Unknown - Unlikely Lead",J3122="Unknown - Likely Lead")),
(AND(G3122="Unknown - Unlikely Lead",J3122="Unknown - Unlikely Lead")),
(AND(G3122="Unknown - Unlikely Lead",J3122="Unknown - Material Unknown")),
(AND(G3122="Unknown - Material Unknown",J3122="Unknown - Likely Lead")),
(AND(G3122="Unknown - Material Unknown",J3122="Unknown - Unlikely Lead")),
(AND(G3122="Unknown - Material Unknown",J3122="Unknown - Material Unknown")))),"Unknown",
IF((OR((AND(G3122="Unknown - Likely Lead",J3122="Non-lead - Copper")),
(AND(G3122="Unknown - Likely Lead",J3122="Non-lead - Plastic")),
(AND(G3122="Unknown - Likely Lead",J3122="Non-lead")),
(AND(G3122="Unknown - Likely Lead",J3122="Non-lead - Other")),
(AND(G3122="Unknown - Unlikely Lead",J3122="Non-lead - Copper")),
(AND(G3122="Unknown - Unlikely Lead",J3122="Non-lead - Plastic")),
(AND(G3122="Unknown - Unlikely Lead",J3122="Non-lead")),
(AND(G3122="Unknown - Unlikely Lead",J3122="Non-lead - Other")),
(AND(G3122="Unknown - Material Unknown",J3122="Non-lead - Copper")),
(AND(G3122="Unknown - Material Unknown",J3122="Non-lead - Plastic")),
(AND(G3122="Unknown - Material Unknown",J3122="Non-lead")),
(AND(G3122="Unknown - Material Unknown",J3122="Non-lead - Other")))),"Unknown",
IF((OR((AND(G3122="Non-lead - Copper",J3122="Unknown - Likely Lead")),
(AND(G3122="Non-lead - Copper",J3122="Unknown - Unlikely Lead")),
(AND(G3122="Non-lead - Copper",J3122="Unknown - Material Unknown")),
(AND(G3122="Non-lead - Plastic",J3122="Unknown - Likely Lead")),
(AND(G3122="Non-lead - Plastic",J3122="Unknown - Unlikely Lead")),
(AND(G3122="Non-lead - Plastic",J3122="Unknown - Material Unknown")),
(AND(G3122="Non-lead",J3122="Unknown - Likely Lead")),
(AND(G3122="Non-lead",J3122="Unknown - Unlikely Lead")),
(AND(G3122="Non-lead",J3122="Unknown - Material Unknown")),
(AND(G3122="Non-lead - Other",J3122="Unknown - Likely Lead")),
(AND(G3122="Non-Lead - Other",J3122="Unknown - Unlikely Lead")),
(AND(G3122="Non-Lead - Other",J3122="Unknown - Material Unknown")))),"Unknown",
IF((OR((AND(G3122="Galvanized",J3122="Unknown - Likely Lead")),
(AND(G3122="Galvanized",J3122="Unknown - Unlikely Lead")),
(AND(G3122="Galvanized",J3122="Unknown - Material Unknown")))),"Unknown",
IF((OR((AND(G3122="Galvanized",J3122="")))),"Galvanized Requiring Replacement",
IF((OR((AND(G3122="Non-lead - Copper",J3122="")),
(AND(G3122="Non-lead - Plastic",J3122="")),
(AND(G3122="Non-lead",J3122="")),
(AND(G3122="Non-lead - Other",J3122="")))),"Non-lead",
IF((OR((AND(G3122="Unknown - Likely Lead",J3122="")),
(AND(G3122="Unknown - Unlikely Lead",J3122="")),
(AND(G3122="Unknown - Material Unknown",J3122="")))),"Unknown",
""))))))))))))))))</f>
        <v>Non-Lead</v>
      </c>
      <c r="N3122" s="44" t="s">
        <v>39</v>
      </c>
    </row>
    <row r="3123" spans="1:14" ht="30" x14ac:dyDescent="0.25">
      <c r="A3123" s="34" t="s">
        <v>7380</v>
      </c>
      <c r="B3123" s="35" t="s">
        <v>164</v>
      </c>
      <c r="C3123" s="36" t="s">
        <v>721</v>
      </c>
      <c r="D3123" s="36" t="s">
        <v>32</v>
      </c>
      <c r="E3123" s="36" t="s">
        <v>644</v>
      </c>
      <c r="F3123" s="37" t="s">
        <v>7381</v>
      </c>
      <c r="G3123" s="38" t="s">
        <v>35</v>
      </c>
      <c r="H3123" s="39" t="s">
        <v>39</v>
      </c>
      <c r="I3123" s="40" t="s">
        <v>37</v>
      </c>
      <c r="J3123" s="42" t="s">
        <v>38</v>
      </c>
      <c r="K3123" s="39" t="s">
        <v>37</v>
      </c>
      <c r="L3123" s="35"/>
      <c r="M3123" s="43" t="str">
        <f>IF((OR(G3123="Lead")),"Lead",
IF((OR(J3123="Lead")),"Lead",
IF((OR(G3123="Lead-lined galvanized")),"Lead",
IF((OR(J3123="Lead-lined galvanized")),"Lead",
IF((OR((AND(G3123="Unknown - Likely Lead",J3123="Galvanized")),
(AND(G3123="Unknown - Unlikely Lead",J3123="Galvanized")),
(AND(G3123="Unknown - Material Unknown",J3123="Galvanized")))),"Galvanized Requiring Replacement",
IF((OR((AND(G3123="Non-lead - Copper",H3123="Yes",J3123="Galvanized")),
(AND(G3123="Non-lead - Copper",H3123="Don't know",J3123="Galvanized")),
(AND(G3123="Non-lead - Copper",H3123="",J3123="Galvanized")),
(AND(G3123="Non-lead - Plastic",H3123="Yes",J3123="Galvanized")),
(AND(G3123="Non-lead - Plastic",H3123="Don't know",J3123="Galvanized")),
(AND(G3123="Non-lead - Plastic",H3123="",J3123="Galvanized")),
(AND(G3123="Non-lead",H3123="Yes",J3123="Galvanized")),
(AND(G3123="Non-lead",H3123="Don't know",J3123="Galvanized")),
(AND(G3123="Non-lead",H3123="",J3123="Galvanized")),
(AND(G3123="Non-lead - Other",H3123="Yes",J3123="Galvanized")),
(AND(G3123="Non-Lead - Other",H3123="Don't know",J3123="Galvanized")),
(AND(G3123="Galvanized",H3123="Yes",J3123="Galvanized")),
(AND(G3123="Galvanized",H3123="Don't know",J3123="Galvanized")),
(AND(G3123="Galvanized",H3123="",J3123="Galvanized")),
(AND(G3123="Non-Lead - Other",H3123="",J3123="Galvanized")))),"Galvanized Requiring Replacement",
IF((OR((AND(G3123="Non-lead - Copper",J3123="Non-lead - Copper")),
(AND(G3123="Non-lead - Copper",J3123="Non-lead - Plastic")),
(AND(G3123="Non-lead - Copper",J3123="Non-lead - Other")),
(AND(G3123="Non-lead - Copper",J3123="Non-lead")),
(AND(G3123="Non-lead - Plastic",J3123="Non-lead - Copper")),
(AND(G3123="Non-lead - Plastic",J3123="Non-lead - Plastic")),
(AND(G3123="Non-lead - Plastic",J3123="Non-lead - Other")),
(AND(G3123="Non-lead - Plastic",J3123="Non-lead")),
(AND(G3123="Non-lead",J3123="Non-lead - Copper")),
(AND(G3123="Non-lead",J3123="Non-lead - Plastic")),
(AND(G3123="Non-lead",J3123="Non-lead - Other")),
(AND(G3123="Non-lead",J3123="Non-lead")),
(AND(G3123="Non-lead - Other",J3123="Non-lead - Copper")),
(AND(G3123="Non-Lead - Other",J3123="Non-lead - Plastic")),
(AND(G3123="Non-Lead - Other",J3123="Non-lead")),
(AND(G3123="Non-Lead - Other",J3123="Non-lead - Other")))),"Non-Lead",
IF((OR((AND(G3123="Galvanized",J3123="Non-lead")),
(AND(G3123="Galvanized",J3123="Non-lead - Copper")),
(AND(G3123="Galvanized",J3123="Non-lead - Plastic")),
(AND(G3123="Galvanized",J3123="Non-lead")),
(AND(G3123="Galvanized",J3123="Non-lead - Other")))),"Non-Lead",
IF((OR((AND(G3123="Non-lead - Copper",H3123="No",J3123="Galvanized")),
(AND(G3123="Non-lead - Plastic",H3123="No",J3123="Galvanized")),
(AND(G3123="Non-lead",H3123="No",J3123="Galvanized")),
(AND(G3123="Galvanized",H3123="No",J3123="Galvanized")),
(AND(G3123="Non-lead - Other",H3123="No",J3123="Galvanized")))),"Non-lead",
IF((OR((AND(G3123="Unknown - Likely Lead",J3123="Unknown - Likely Lead")),
(AND(G3123="Unknown - Likely Lead",J3123="Unknown - Unlikely Lead")),
(AND(G3123="Unknown - Likely Lead",J3123="Unknown - Material Unknown")),
(AND(G3123="Unknown - Unlikely Lead",J3123="Unknown - Likely Lead")),
(AND(G3123="Unknown - Unlikely Lead",J3123="Unknown - Unlikely Lead")),
(AND(G3123="Unknown - Unlikely Lead",J3123="Unknown - Material Unknown")),
(AND(G3123="Unknown - Material Unknown",J3123="Unknown - Likely Lead")),
(AND(G3123="Unknown - Material Unknown",J3123="Unknown - Unlikely Lead")),
(AND(G3123="Unknown - Material Unknown",J3123="Unknown - Material Unknown")))),"Unknown",
IF((OR((AND(G3123="Unknown - Likely Lead",J3123="Non-lead - Copper")),
(AND(G3123="Unknown - Likely Lead",J3123="Non-lead - Plastic")),
(AND(G3123="Unknown - Likely Lead",J3123="Non-lead")),
(AND(G3123="Unknown - Likely Lead",J3123="Non-lead - Other")),
(AND(G3123="Unknown - Unlikely Lead",J3123="Non-lead - Copper")),
(AND(G3123="Unknown - Unlikely Lead",J3123="Non-lead - Plastic")),
(AND(G3123="Unknown - Unlikely Lead",J3123="Non-lead")),
(AND(G3123="Unknown - Unlikely Lead",J3123="Non-lead - Other")),
(AND(G3123="Unknown - Material Unknown",J3123="Non-lead - Copper")),
(AND(G3123="Unknown - Material Unknown",J3123="Non-lead - Plastic")),
(AND(G3123="Unknown - Material Unknown",J3123="Non-lead")),
(AND(G3123="Unknown - Material Unknown",J3123="Non-lead - Other")))),"Unknown",
IF((OR((AND(G3123="Non-lead - Copper",J3123="Unknown - Likely Lead")),
(AND(G3123="Non-lead - Copper",J3123="Unknown - Unlikely Lead")),
(AND(G3123="Non-lead - Copper",J3123="Unknown - Material Unknown")),
(AND(G3123="Non-lead - Plastic",J3123="Unknown - Likely Lead")),
(AND(G3123="Non-lead - Plastic",J3123="Unknown - Unlikely Lead")),
(AND(G3123="Non-lead - Plastic",J3123="Unknown - Material Unknown")),
(AND(G3123="Non-lead",J3123="Unknown - Likely Lead")),
(AND(G3123="Non-lead",J3123="Unknown - Unlikely Lead")),
(AND(G3123="Non-lead",J3123="Unknown - Material Unknown")),
(AND(G3123="Non-lead - Other",J3123="Unknown - Likely Lead")),
(AND(G3123="Non-Lead - Other",J3123="Unknown - Unlikely Lead")),
(AND(G3123="Non-Lead - Other",J3123="Unknown - Material Unknown")))),"Unknown",
IF((OR((AND(G3123="Galvanized",J3123="Unknown - Likely Lead")),
(AND(G3123="Galvanized",J3123="Unknown - Unlikely Lead")),
(AND(G3123="Galvanized",J3123="Unknown - Material Unknown")))),"Unknown",
IF((OR((AND(G3123="Galvanized",J3123="")))),"Galvanized Requiring Replacement",
IF((OR((AND(G3123="Non-lead - Copper",J3123="")),
(AND(G3123="Non-lead - Plastic",J3123="")),
(AND(G3123="Non-lead",J3123="")),
(AND(G3123="Non-lead - Other",J3123="")))),"Non-lead",
IF((OR((AND(G3123="Unknown - Likely Lead",J3123="")),
(AND(G3123="Unknown - Unlikely Lead",J3123="")),
(AND(G3123="Unknown - Material Unknown",J3123="")))),"Unknown",
""))))))))))))))))</f>
        <v>Non-Lead</v>
      </c>
      <c r="N3123" s="44" t="s">
        <v>39</v>
      </c>
    </row>
    <row r="3124" spans="1:14" ht="30" x14ac:dyDescent="0.25">
      <c r="A3124" s="34" t="s">
        <v>7382</v>
      </c>
      <c r="B3124" s="35" t="s">
        <v>443</v>
      </c>
      <c r="C3124" s="36" t="s">
        <v>721</v>
      </c>
      <c r="D3124" s="36" t="s">
        <v>32</v>
      </c>
      <c r="E3124" s="36" t="s">
        <v>644</v>
      </c>
      <c r="F3124" s="37" t="s">
        <v>7383</v>
      </c>
      <c r="G3124" s="38" t="s">
        <v>35</v>
      </c>
      <c r="H3124" s="39" t="s">
        <v>39</v>
      </c>
      <c r="I3124" s="40" t="s">
        <v>37</v>
      </c>
      <c r="J3124" s="42" t="s">
        <v>38</v>
      </c>
      <c r="K3124" s="39" t="s">
        <v>37</v>
      </c>
      <c r="L3124" s="35"/>
      <c r="M3124" s="43" t="str">
        <f>IF((OR(G3124="Lead")),"Lead",
IF((OR(J3124="Lead")),"Lead",
IF((OR(G3124="Lead-lined galvanized")),"Lead",
IF((OR(J3124="Lead-lined galvanized")),"Lead",
IF((OR((AND(G3124="Unknown - Likely Lead",J3124="Galvanized")),
(AND(G3124="Unknown - Unlikely Lead",J3124="Galvanized")),
(AND(G3124="Unknown - Material Unknown",J3124="Galvanized")))),"Galvanized Requiring Replacement",
IF((OR((AND(G3124="Non-lead - Copper",H3124="Yes",J3124="Galvanized")),
(AND(G3124="Non-lead - Copper",H3124="Don't know",J3124="Galvanized")),
(AND(G3124="Non-lead - Copper",H3124="",J3124="Galvanized")),
(AND(G3124="Non-lead - Plastic",H3124="Yes",J3124="Galvanized")),
(AND(G3124="Non-lead - Plastic",H3124="Don't know",J3124="Galvanized")),
(AND(G3124="Non-lead - Plastic",H3124="",J3124="Galvanized")),
(AND(G3124="Non-lead",H3124="Yes",J3124="Galvanized")),
(AND(G3124="Non-lead",H3124="Don't know",J3124="Galvanized")),
(AND(G3124="Non-lead",H3124="",J3124="Galvanized")),
(AND(G3124="Non-lead - Other",H3124="Yes",J3124="Galvanized")),
(AND(G3124="Non-Lead - Other",H3124="Don't know",J3124="Galvanized")),
(AND(G3124="Galvanized",H3124="Yes",J3124="Galvanized")),
(AND(G3124="Galvanized",H3124="Don't know",J3124="Galvanized")),
(AND(G3124="Galvanized",H3124="",J3124="Galvanized")),
(AND(G3124="Non-Lead - Other",H3124="",J3124="Galvanized")))),"Galvanized Requiring Replacement",
IF((OR((AND(G3124="Non-lead - Copper",J3124="Non-lead - Copper")),
(AND(G3124="Non-lead - Copper",J3124="Non-lead - Plastic")),
(AND(G3124="Non-lead - Copper",J3124="Non-lead - Other")),
(AND(G3124="Non-lead - Copper",J3124="Non-lead")),
(AND(G3124="Non-lead - Plastic",J3124="Non-lead - Copper")),
(AND(G3124="Non-lead - Plastic",J3124="Non-lead - Plastic")),
(AND(G3124="Non-lead - Plastic",J3124="Non-lead - Other")),
(AND(G3124="Non-lead - Plastic",J3124="Non-lead")),
(AND(G3124="Non-lead",J3124="Non-lead - Copper")),
(AND(G3124="Non-lead",J3124="Non-lead - Plastic")),
(AND(G3124="Non-lead",J3124="Non-lead - Other")),
(AND(G3124="Non-lead",J3124="Non-lead")),
(AND(G3124="Non-lead - Other",J3124="Non-lead - Copper")),
(AND(G3124="Non-Lead - Other",J3124="Non-lead - Plastic")),
(AND(G3124="Non-Lead - Other",J3124="Non-lead")),
(AND(G3124="Non-Lead - Other",J3124="Non-lead - Other")))),"Non-Lead",
IF((OR((AND(G3124="Galvanized",J3124="Non-lead")),
(AND(G3124="Galvanized",J3124="Non-lead - Copper")),
(AND(G3124="Galvanized",J3124="Non-lead - Plastic")),
(AND(G3124="Galvanized",J3124="Non-lead")),
(AND(G3124="Galvanized",J3124="Non-lead - Other")))),"Non-Lead",
IF((OR((AND(G3124="Non-lead - Copper",H3124="No",J3124="Galvanized")),
(AND(G3124="Non-lead - Plastic",H3124="No",J3124="Galvanized")),
(AND(G3124="Non-lead",H3124="No",J3124="Galvanized")),
(AND(G3124="Galvanized",H3124="No",J3124="Galvanized")),
(AND(G3124="Non-lead - Other",H3124="No",J3124="Galvanized")))),"Non-lead",
IF((OR((AND(G3124="Unknown - Likely Lead",J3124="Unknown - Likely Lead")),
(AND(G3124="Unknown - Likely Lead",J3124="Unknown - Unlikely Lead")),
(AND(G3124="Unknown - Likely Lead",J3124="Unknown - Material Unknown")),
(AND(G3124="Unknown - Unlikely Lead",J3124="Unknown - Likely Lead")),
(AND(G3124="Unknown - Unlikely Lead",J3124="Unknown - Unlikely Lead")),
(AND(G3124="Unknown - Unlikely Lead",J3124="Unknown - Material Unknown")),
(AND(G3124="Unknown - Material Unknown",J3124="Unknown - Likely Lead")),
(AND(G3124="Unknown - Material Unknown",J3124="Unknown - Unlikely Lead")),
(AND(G3124="Unknown - Material Unknown",J3124="Unknown - Material Unknown")))),"Unknown",
IF((OR((AND(G3124="Unknown - Likely Lead",J3124="Non-lead - Copper")),
(AND(G3124="Unknown - Likely Lead",J3124="Non-lead - Plastic")),
(AND(G3124="Unknown - Likely Lead",J3124="Non-lead")),
(AND(G3124="Unknown - Likely Lead",J3124="Non-lead - Other")),
(AND(G3124="Unknown - Unlikely Lead",J3124="Non-lead - Copper")),
(AND(G3124="Unknown - Unlikely Lead",J3124="Non-lead - Plastic")),
(AND(G3124="Unknown - Unlikely Lead",J3124="Non-lead")),
(AND(G3124="Unknown - Unlikely Lead",J3124="Non-lead - Other")),
(AND(G3124="Unknown - Material Unknown",J3124="Non-lead - Copper")),
(AND(G3124="Unknown - Material Unknown",J3124="Non-lead - Plastic")),
(AND(G3124="Unknown - Material Unknown",J3124="Non-lead")),
(AND(G3124="Unknown - Material Unknown",J3124="Non-lead - Other")))),"Unknown",
IF((OR((AND(G3124="Non-lead - Copper",J3124="Unknown - Likely Lead")),
(AND(G3124="Non-lead - Copper",J3124="Unknown - Unlikely Lead")),
(AND(G3124="Non-lead - Copper",J3124="Unknown - Material Unknown")),
(AND(G3124="Non-lead - Plastic",J3124="Unknown - Likely Lead")),
(AND(G3124="Non-lead - Plastic",J3124="Unknown - Unlikely Lead")),
(AND(G3124="Non-lead - Plastic",J3124="Unknown - Material Unknown")),
(AND(G3124="Non-lead",J3124="Unknown - Likely Lead")),
(AND(G3124="Non-lead",J3124="Unknown - Unlikely Lead")),
(AND(G3124="Non-lead",J3124="Unknown - Material Unknown")),
(AND(G3124="Non-lead - Other",J3124="Unknown - Likely Lead")),
(AND(G3124="Non-Lead - Other",J3124="Unknown - Unlikely Lead")),
(AND(G3124="Non-Lead - Other",J3124="Unknown - Material Unknown")))),"Unknown",
IF((OR((AND(G3124="Galvanized",J3124="Unknown - Likely Lead")),
(AND(G3124="Galvanized",J3124="Unknown - Unlikely Lead")),
(AND(G3124="Galvanized",J3124="Unknown - Material Unknown")))),"Unknown",
IF((OR((AND(G3124="Galvanized",J3124="")))),"Galvanized Requiring Replacement",
IF((OR((AND(G3124="Non-lead - Copper",J3124="")),
(AND(G3124="Non-lead - Plastic",J3124="")),
(AND(G3124="Non-lead",J3124="")),
(AND(G3124="Non-lead - Other",J3124="")))),"Non-lead",
IF((OR((AND(G3124="Unknown - Likely Lead",J3124="")),
(AND(G3124="Unknown - Unlikely Lead",J3124="")),
(AND(G3124="Unknown - Material Unknown",J3124="")))),"Unknown",
""))))))))))))))))</f>
        <v>Non-Lead</v>
      </c>
      <c r="N3124" s="44" t="s">
        <v>39</v>
      </c>
    </row>
    <row r="3125" spans="1:14" ht="30" x14ac:dyDescent="0.25">
      <c r="A3125" s="34" t="s">
        <v>7384</v>
      </c>
      <c r="B3125" s="35" t="s">
        <v>5568</v>
      </c>
      <c r="C3125" s="36" t="s">
        <v>721</v>
      </c>
      <c r="D3125" s="36" t="s">
        <v>32</v>
      </c>
      <c r="E3125" s="36" t="s">
        <v>644</v>
      </c>
      <c r="F3125" s="37" t="s">
        <v>7385</v>
      </c>
      <c r="G3125" s="38" t="s">
        <v>35</v>
      </c>
      <c r="H3125" s="39" t="s">
        <v>39</v>
      </c>
      <c r="I3125" s="40" t="s">
        <v>37</v>
      </c>
      <c r="J3125" s="42" t="s">
        <v>38</v>
      </c>
      <c r="K3125" s="39" t="s">
        <v>37</v>
      </c>
      <c r="L3125" s="35"/>
      <c r="M3125" s="43" t="str">
        <f>IF((OR(G3125="Lead")),"Lead",
IF((OR(J3125="Lead")),"Lead",
IF((OR(G3125="Lead-lined galvanized")),"Lead",
IF((OR(J3125="Lead-lined galvanized")),"Lead",
IF((OR((AND(G3125="Unknown - Likely Lead",J3125="Galvanized")),
(AND(G3125="Unknown - Unlikely Lead",J3125="Galvanized")),
(AND(G3125="Unknown - Material Unknown",J3125="Galvanized")))),"Galvanized Requiring Replacement",
IF((OR((AND(G3125="Non-lead - Copper",H3125="Yes",J3125="Galvanized")),
(AND(G3125="Non-lead - Copper",H3125="Don't know",J3125="Galvanized")),
(AND(G3125="Non-lead - Copper",H3125="",J3125="Galvanized")),
(AND(G3125="Non-lead - Plastic",H3125="Yes",J3125="Galvanized")),
(AND(G3125="Non-lead - Plastic",H3125="Don't know",J3125="Galvanized")),
(AND(G3125="Non-lead - Plastic",H3125="",J3125="Galvanized")),
(AND(G3125="Non-lead",H3125="Yes",J3125="Galvanized")),
(AND(G3125="Non-lead",H3125="Don't know",J3125="Galvanized")),
(AND(G3125="Non-lead",H3125="",J3125="Galvanized")),
(AND(G3125="Non-lead - Other",H3125="Yes",J3125="Galvanized")),
(AND(G3125="Non-Lead - Other",H3125="Don't know",J3125="Galvanized")),
(AND(G3125="Galvanized",H3125="Yes",J3125="Galvanized")),
(AND(G3125="Galvanized",H3125="Don't know",J3125="Galvanized")),
(AND(G3125="Galvanized",H3125="",J3125="Galvanized")),
(AND(G3125="Non-Lead - Other",H3125="",J3125="Galvanized")))),"Galvanized Requiring Replacement",
IF((OR((AND(G3125="Non-lead - Copper",J3125="Non-lead - Copper")),
(AND(G3125="Non-lead - Copper",J3125="Non-lead - Plastic")),
(AND(G3125="Non-lead - Copper",J3125="Non-lead - Other")),
(AND(G3125="Non-lead - Copper",J3125="Non-lead")),
(AND(G3125="Non-lead - Plastic",J3125="Non-lead - Copper")),
(AND(G3125="Non-lead - Plastic",J3125="Non-lead - Plastic")),
(AND(G3125="Non-lead - Plastic",J3125="Non-lead - Other")),
(AND(G3125="Non-lead - Plastic",J3125="Non-lead")),
(AND(G3125="Non-lead",J3125="Non-lead - Copper")),
(AND(G3125="Non-lead",J3125="Non-lead - Plastic")),
(AND(G3125="Non-lead",J3125="Non-lead - Other")),
(AND(G3125="Non-lead",J3125="Non-lead")),
(AND(G3125="Non-lead - Other",J3125="Non-lead - Copper")),
(AND(G3125="Non-Lead - Other",J3125="Non-lead - Plastic")),
(AND(G3125="Non-Lead - Other",J3125="Non-lead")),
(AND(G3125="Non-Lead - Other",J3125="Non-lead - Other")))),"Non-Lead",
IF((OR((AND(G3125="Galvanized",J3125="Non-lead")),
(AND(G3125="Galvanized",J3125="Non-lead - Copper")),
(AND(G3125="Galvanized",J3125="Non-lead - Plastic")),
(AND(G3125="Galvanized",J3125="Non-lead")),
(AND(G3125="Galvanized",J3125="Non-lead - Other")))),"Non-Lead",
IF((OR((AND(G3125="Non-lead - Copper",H3125="No",J3125="Galvanized")),
(AND(G3125="Non-lead - Plastic",H3125="No",J3125="Galvanized")),
(AND(G3125="Non-lead",H3125="No",J3125="Galvanized")),
(AND(G3125="Galvanized",H3125="No",J3125="Galvanized")),
(AND(G3125="Non-lead - Other",H3125="No",J3125="Galvanized")))),"Non-lead",
IF((OR((AND(G3125="Unknown - Likely Lead",J3125="Unknown - Likely Lead")),
(AND(G3125="Unknown - Likely Lead",J3125="Unknown - Unlikely Lead")),
(AND(G3125="Unknown - Likely Lead",J3125="Unknown - Material Unknown")),
(AND(G3125="Unknown - Unlikely Lead",J3125="Unknown - Likely Lead")),
(AND(G3125="Unknown - Unlikely Lead",J3125="Unknown - Unlikely Lead")),
(AND(G3125="Unknown - Unlikely Lead",J3125="Unknown - Material Unknown")),
(AND(G3125="Unknown - Material Unknown",J3125="Unknown - Likely Lead")),
(AND(G3125="Unknown - Material Unknown",J3125="Unknown - Unlikely Lead")),
(AND(G3125="Unknown - Material Unknown",J3125="Unknown - Material Unknown")))),"Unknown",
IF((OR((AND(G3125="Unknown - Likely Lead",J3125="Non-lead - Copper")),
(AND(G3125="Unknown - Likely Lead",J3125="Non-lead - Plastic")),
(AND(G3125="Unknown - Likely Lead",J3125="Non-lead")),
(AND(G3125="Unknown - Likely Lead",J3125="Non-lead - Other")),
(AND(G3125="Unknown - Unlikely Lead",J3125="Non-lead - Copper")),
(AND(G3125="Unknown - Unlikely Lead",J3125="Non-lead - Plastic")),
(AND(G3125="Unknown - Unlikely Lead",J3125="Non-lead")),
(AND(G3125="Unknown - Unlikely Lead",J3125="Non-lead - Other")),
(AND(G3125="Unknown - Material Unknown",J3125="Non-lead - Copper")),
(AND(G3125="Unknown - Material Unknown",J3125="Non-lead - Plastic")),
(AND(G3125="Unknown - Material Unknown",J3125="Non-lead")),
(AND(G3125="Unknown - Material Unknown",J3125="Non-lead - Other")))),"Unknown",
IF((OR((AND(G3125="Non-lead - Copper",J3125="Unknown - Likely Lead")),
(AND(G3125="Non-lead - Copper",J3125="Unknown - Unlikely Lead")),
(AND(G3125="Non-lead - Copper",J3125="Unknown - Material Unknown")),
(AND(G3125="Non-lead - Plastic",J3125="Unknown - Likely Lead")),
(AND(G3125="Non-lead - Plastic",J3125="Unknown - Unlikely Lead")),
(AND(G3125="Non-lead - Plastic",J3125="Unknown - Material Unknown")),
(AND(G3125="Non-lead",J3125="Unknown - Likely Lead")),
(AND(G3125="Non-lead",J3125="Unknown - Unlikely Lead")),
(AND(G3125="Non-lead",J3125="Unknown - Material Unknown")),
(AND(G3125="Non-lead - Other",J3125="Unknown - Likely Lead")),
(AND(G3125="Non-Lead - Other",J3125="Unknown - Unlikely Lead")),
(AND(G3125="Non-Lead - Other",J3125="Unknown - Material Unknown")))),"Unknown",
IF((OR((AND(G3125="Galvanized",J3125="Unknown - Likely Lead")),
(AND(G3125="Galvanized",J3125="Unknown - Unlikely Lead")),
(AND(G3125="Galvanized",J3125="Unknown - Material Unknown")))),"Unknown",
IF((OR((AND(G3125="Galvanized",J3125="")))),"Galvanized Requiring Replacement",
IF((OR((AND(G3125="Non-lead - Copper",J3125="")),
(AND(G3125="Non-lead - Plastic",J3125="")),
(AND(G3125="Non-lead",J3125="")),
(AND(G3125="Non-lead - Other",J3125="")))),"Non-lead",
IF((OR((AND(G3125="Unknown - Likely Lead",J3125="")),
(AND(G3125="Unknown - Unlikely Lead",J3125="")),
(AND(G3125="Unknown - Material Unknown",J3125="")))),"Unknown",
""))))))))))))))))</f>
        <v>Non-Lead</v>
      </c>
      <c r="N3125" s="44" t="s">
        <v>39</v>
      </c>
    </row>
    <row r="3126" spans="1:14" ht="30" x14ac:dyDescent="0.25">
      <c r="A3126" s="34" t="s">
        <v>7386</v>
      </c>
      <c r="B3126" s="35" t="s">
        <v>5568</v>
      </c>
      <c r="C3126" s="36" t="s">
        <v>721</v>
      </c>
      <c r="D3126" s="36" t="s">
        <v>32</v>
      </c>
      <c r="E3126" s="36" t="s">
        <v>644</v>
      </c>
      <c r="F3126" s="37" t="s">
        <v>7387</v>
      </c>
      <c r="G3126" s="38" t="s">
        <v>35</v>
      </c>
      <c r="H3126" s="39" t="s">
        <v>39</v>
      </c>
      <c r="I3126" s="40" t="s">
        <v>37</v>
      </c>
      <c r="J3126" s="42" t="s">
        <v>38</v>
      </c>
      <c r="K3126" s="39" t="s">
        <v>37</v>
      </c>
      <c r="L3126" s="35"/>
      <c r="M3126" s="43" t="str">
        <f>IF((OR(G3126="Lead")),"Lead",
IF((OR(J3126="Lead")),"Lead",
IF((OR(G3126="Lead-lined galvanized")),"Lead",
IF((OR(J3126="Lead-lined galvanized")),"Lead",
IF((OR((AND(G3126="Unknown - Likely Lead",J3126="Galvanized")),
(AND(G3126="Unknown - Unlikely Lead",J3126="Galvanized")),
(AND(G3126="Unknown - Material Unknown",J3126="Galvanized")))),"Galvanized Requiring Replacement",
IF((OR((AND(G3126="Non-lead - Copper",H3126="Yes",J3126="Galvanized")),
(AND(G3126="Non-lead - Copper",H3126="Don't know",J3126="Galvanized")),
(AND(G3126="Non-lead - Copper",H3126="",J3126="Galvanized")),
(AND(G3126="Non-lead - Plastic",H3126="Yes",J3126="Galvanized")),
(AND(G3126="Non-lead - Plastic",H3126="Don't know",J3126="Galvanized")),
(AND(G3126="Non-lead - Plastic",H3126="",J3126="Galvanized")),
(AND(G3126="Non-lead",H3126="Yes",J3126="Galvanized")),
(AND(G3126="Non-lead",H3126="Don't know",J3126="Galvanized")),
(AND(G3126="Non-lead",H3126="",J3126="Galvanized")),
(AND(G3126="Non-lead - Other",H3126="Yes",J3126="Galvanized")),
(AND(G3126="Non-Lead - Other",H3126="Don't know",J3126="Galvanized")),
(AND(G3126="Galvanized",H3126="Yes",J3126="Galvanized")),
(AND(G3126="Galvanized",H3126="Don't know",J3126="Galvanized")),
(AND(G3126="Galvanized",H3126="",J3126="Galvanized")),
(AND(G3126="Non-Lead - Other",H3126="",J3126="Galvanized")))),"Galvanized Requiring Replacement",
IF((OR((AND(G3126="Non-lead - Copper",J3126="Non-lead - Copper")),
(AND(G3126="Non-lead - Copper",J3126="Non-lead - Plastic")),
(AND(G3126="Non-lead - Copper",J3126="Non-lead - Other")),
(AND(G3126="Non-lead - Copper",J3126="Non-lead")),
(AND(G3126="Non-lead - Plastic",J3126="Non-lead - Copper")),
(AND(G3126="Non-lead - Plastic",J3126="Non-lead - Plastic")),
(AND(G3126="Non-lead - Plastic",J3126="Non-lead - Other")),
(AND(G3126="Non-lead - Plastic",J3126="Non-lead")),
(AND(G3126="Non-lead",J3126="Non-lead - Copper")),
(AND(G3126="Non-lead",J3126="Non-lead - Plastic")),
(AND(G3126="Non-lead",J3126="Non-lead - Other")),
(AND(G3126="Non-lead",J3126="Non-lead")),
(AND(G3126="Non-lead - Other",J3126="Non-lead - Copper")),
(AND(G3126="Non-Lead - Other",J3126="Non-lead - Plastic")),
(AND(G3126="Non-Lead - Other",J3126="Non-lead")),
(AND(G3126="Non-Lead - Other",J3126="Non-lead - Other")))),"Non-Lead",
IF((OR((AND(G3126="Galvanized",J3126="Non-lead")),
(AND(G3126="Galvanized",J3126="Non-lead - Copper")),
(AND(G3126="Galvanized",J3126="Non-lead - Plastic")),
(AND(G3126="Galvanized",J3126="Non-lead")),
(AND(G3126="Galvanized",J3126="Non-lead - Other")))),"Non-Lead",
IF((OR((AND(G3126="Non-lead - Copper",H3126="No",J3126="Galvanized")),
(AND(G3126="Non-lead - Plastic",H3126="No",J3126="Galvanized")),
(AND(G3126="Non-lead",H3126="No",J3126="Galvanized")),
(AND(G3126="Galvanized",H3126="No",J3126="Galvanized")),
(AND(G3126="Non-lead - Other",H3126="No",J3126="Galvanized")))),"Non-lead",
IF((OR((AND(G3126="Unknown - Likely Lead",J3126="Unknown - Likely Lead")),
(AND(G3126="Unknown - Likely Lead",J3126="Unknown - Unlikely Lead")),
(AND(G3126="Unknown - Likely Lead",J3126="Unknown - Material Unknown")),
(AND(G3126="Unknown - Unlikely Lead",J3126="Unknown - Likely Lead")),
(AND(G3126="Unknown - Unlikely Lead",J3126="Unknown - Unlikely Lead")),
(AND(G3126="Unknown - Unlikely Lead",J3126="Unknown - Material Unknown")),
(AND(G3126="Unknown - Material Unknown",J3126="Unknown - Likely Lead")),
(AND(G3126="Unknown - Material Unknown",J3126="Unknown - Unlikely Lead")),
(AND(G3126="Unknown - Material Unknown",J3126="Unknown - Material Unknown")))),"Unknown",
IF((OR((AND(G3126="Unknown - Likely Lead",J3126="Non-lead - Copper")),
(AND(G3126="Unknown - Likely Lead",J3126="Non-lead - Plastic")),
(AND(G3126="Unknown - Likely Lead",J3126="Non-lead")),
(AND(G3126="Unknown - Likely Lead",J3126="Non-lead - Other")),
(AND(G3126="Unknown - Unlikely Lead",J3126="Non-lead - Copper")),
(AND(G3126="Unknown - Unlikely Lead",J3126="Non-lead - Plastic")),
(AND(G3126="Unknown - Unlikely Lead",J3126="Non-lead")),
(AND(G3126="Unknown - Unlikely Lead",J3126="Non-lead - Other")),
(AND(G3126="Unknown - Material Unknown",J3126="Non-lead - Copper")),
(AND(G3126="Unknown - Material Unknown",J3126="Non-lead - Plastic")),
(AND(G3126="Unknown - Material Unknown",J3126="Non-lead")),
(AND(G3126="Unknown - Material Unknown",J3126="Non-lead - Other")))),"Unknown",
IF((OR((AND(G3126="Non-lead - Copper",J3126="Unknown - Likely Lead")),
(AND(G3126="Non-lead - Copper",J3126="Unknown - Unlikely Lead")),
(AND(G3126="Non-lead - Copper",J3126="Unknown - Material Unknown")),
(AND(G3126="Non-lead - Plastic",J3126="Unknown - Likely Lead")),
(AND(G3126="Non-lead - Plastic",J3126="Unknown - Unlikely Lead")),
(AND(G3126="Non-lead - Plastic",J3126="Unknown - Material Unknown")),
(AND(G3126="Non-lead",J3126="Unknown - Likely Lead")),
(AND(G3126="Non-lead",J3126="Unknown - Unlikely Lead")),
(AND(G3126="Non-lead",J3126="Unknown - Material Unknown")),
(AND(G3126="Non-lead - Other",J3126="Unknown - Likely Lead")),
(AND(G3126="Non-Lead - Other",J3126="Unknown - Unlikely Lead")),
(AND(G3126="Non-Lead - Other",J3126="Unknown - Material Unknown")))),"Unknown",
IF((OR((AND(G3126="Galvanized",J3126="Unknown - Likely Lead")),
(AND(G3126="Galvanized",J3126="Unknown - Unlikely Lead")),
(AND(G3126="Galvanized",J3126="Unknown - Material Unknown")))),"Unknown",
IF((OR((AND(G3126="Galvanized",J3126="")))),"Galvanized Requiring Replacement",
IF((OR((AND(G3126="Non-lead - Copper",J3126="")),
(AND(G3126="Non-lead - Plastic",J3126="")),
(AND(G3126="Non-lead",J3126="")),
(AND(G3126="Non-lead - Other",J3126="")))),"Non-lead",
IF((OR((AND(G3126="Unknown - Likely Lead",J3126="")),
(AND(G3126="Unknown - Unlikely Lead",J3126="")),
(AND(G3126="Unknown - Material Unknown",J3126="")))),"Unknown",
""))))))))))))))))</f>
        <v>Non-Lead</v>
      </c>
      <c r="N3126" s="44" t="s">
        <v>39</v>
      </c>
    </row>
    <row r="3127" spans="1:14" ht="30" x14ac:dyDescent="0.25">
      <c r="A3127" s="34" t="s">
        <v>7388</v>
      </c>
      <c r="B3127" s="35" t="s">
        <v>7389</v>
      </c>
      <c r="C3127" s="36" t="s">
        <v>721</v>
      </c>
      <c r="D3127" s="36" t="s">
        <v>32</v>
      </c>
      <c r="E3127" s="36" t="s">
        <v>644</v>
      </c>
      <c r="F3127" s="37" t="s">
        <v>7390</v>
      </c>
      <c r="G3127" s="38" t="s">
        <v>35</v>
      </c>
      <c r="H3127" s="39" t="s">
        <v>39</v>
      </c>
      <c r="I3127" s="40" t="s">
        <v>37</v>
      </c>
      <c r="J3127" s="42" t="s">
        <v>38</v>
      </c>
      <c r="K3127" s="39" t="s">
        <v>37</v>
      </c>
      <c r="L3127" s="35"/>
      <c r="M3127" s="43" t="str">
        <f>IF((OR(G3127="Lead")),"Lead",
IF((OR(J3127="Lead")),"Lead",
IF((OR(G3127="Lead-lined galvanized")),"Lead",
IF((OR(J3127="Lead-lined galvanized")),"Lead",
IF((OR((AND(G3127="Unknown - Likely Lead",J3127="Galvanized")),
(AND(G3127="Unknown - Unlikely Lead",J3127="Galvanized")),
(AND(G3127="Unknown - Material Unknown",J3127="Galvanized")))),"Galvanized Requiring Replacement",
IF((OR((AND(G3127="Non-lead - Copper",H3127="Yes",J3127="Galvanized")),
(AND(G3127="Non-lead - Copper",H3127="Don't know",J3127="Galvanized")),
(AND(G3127="Non-lead - Copper",H3127="",J3127="Galvanized")),
(AND(G3127="Non-lead - Plastic",H3127="Yes",J3127="Galvanized")),
(AND(G3127="Non-lead - Plastic",H3127="Don't know",J3127="Galvanized")),
(AND(G3127="Non-lead - Plastic",H3127="",J3127="Galvanized")),
(AND(G3127="Non-lead",H3127="Yes",J3127="Galvanized")),
(AND(G3127="Non-lead",H3127="Don't know",J3127="Galvanized")),
(AND(G3127="Non-lead",H3127="",J3127="Galvanized")),
(AND(G3127="Non-lead - Other",H3127="Yes",J3127="Galvanized")),
(AND(G3127="Non-Lead - Other",H3127="Don't know",J3127="Galvanized")),
(AND(G3127="Galvanized",H3127="Yes",J3127="Galvanized")),
(AND(G3127="Galvanized",H3127="Don't know",J3127="Galvanized")),
(AND(G3127="Galvanized",H3127="",J3127="Galvanized")),
(AND(G3127="Non-Lead - Other",H3127="",J3127="Galvanized")))),"Galvanized Requiring Replacement",
IF((OR((AND(G3127="Non-lead - Copper",J3127="Non-lead - Copper")),
(AND(G3127="Non-lead - Copper",J3127="Non-lead - Plastic")),
(AND(G3127="Non-lead - Copper",J3127="Non-lead - Other")),
(AND(G3127="Non-lead - Copper",J3127="Non-lead")),
(AND(G3127="Non-lead - Plastic",J3127="Non-lead - Copper")),
(AND(G3127="Non-lead - Plastic",J3127="Non-lead - Plastic")),
(AND(G3127="Non-lead - Plastic",J3127="Non-lead - Other")),
(AND(G3127="Non-lead - Plastic",J3127="Non-lead")),
(AND(G3127="Non-lead",J3127="Non-lead - Copper")),
(AND(G3127="Non-lead",J3127="Non-lead - Plastic")),
(AND(G3127="Non-lead",J3127="Non-lead - Other")),
(AND(G3127="Non-lead",J3127="Non-lead")),
(AND(G3127="Non-lead - Other",J3127="Non-lead - Copper")),
(AND(G3127="Non-Lead - Other",J3127="Non-lead - Plastic")),
(AND(G3127="Non-Lead - Other",J3127="Non-lead")),
(AND(G3127="Non-Lead - Other",J3127="Non-lead - Other")))),"Non-Lead",
IF((OR((AND(G3127="Galvanized",J3127="Non-lead")),
(AND(G3127="Galvanized",J3127="Non-lead - Copper")),
(AND(G3127="Galvanized",J3127="Non-lead - Plastic")),
(AND(G3127="Galvanized",J3127="Non-lead")),
(AND(G3127="Galvanized",J3127="Non-lead - Other")))),"Non-Lead",
IF((OR((AND(G3127="Non-lead - Copper",H3127="No",J3127="Galvanized")),
(AND(G3127="Non-lead - Plastic",H3127="No",J3127="Galvanized")),
(AND(G3127="Non-lead",H3127="No",J3127="Galvanized")),
(AND(G3127="Galvanized",H3127="No",J3127="Galvanized")),
(AND(G3127="Non-lead - Other",H3127="No",J3127="Galvanized")))),"Non-lead",
IF((OR((AND(G3127="Unknown - Likely Lead",J3127="Unknown - Likely Lead")),
(AND(G3127="Unknown - Likely Lead",J3127="Unknown - Unlikely Lead")),
(AND(G3127="Unknown - Likely Lead",J3127="Unknown - Material Unknown")),
(AND(G3127="Unknown - Unlikely Lead",J3127="Unknown - Likely Lead")),
(AND(G3127="Unknown - Unlikely Lead",J3127="Unknown - Unlikely Lead")),
(AND(G3127="Unknown - Unlikely Lead",J3127="Unknown - Material Unknown")),
(AND(G3127="Unknown - Material Unknown",J3127="Unknown - Likely Lead")),
(AND(G3127="Unknown - Material Unknown",J3127="Unknown - Unlikely Lead")),
(AND(G3127="Unknown - Material Unknown",J3127="Unknown - Material Unknown")))),"Unknown",
IF((OR((AND(G3127="Unknown - Likely Lead",J3127="Non-lead - Copper")),
(AND(G3127="Unknown - Likely Lead",J3127="Non-lead - Plastic")),
(AND(G3127="Unknown - Likely Lead",J3127="Non-lead")),
(AND(G3127="Unknown - Likely Lead",J3127="Non-lead - Other")),
(AND(G3127="Unknown - Unlikely Lead",J3127="Non-lead - Copper")),
(AND(G3127="Unknown - Unlikely Lead",J3127="Non-lead - Plastic")),
(AND(G3127="Unknown - Unlikely Lead",J3127="Non-lead")),
(AND(G3127="Unknown - Unlikely Lead",J3127="Non-lead - Other")),
(AND(G3127="Unknown - Material Unknown",J3127="Non-lead - Copper")),
(AND(G3127="Unknown - Material Unknown",J3127="Non-lead - Plastic")),
(AND(G3127="Unknown - Material Unknown",J3127="Non-lead")),
(AND(G3127="Unknown - Material Unknown",J3127="Non-lead - Other")))),"Unknown",
IF((OR((AND(G3127="Non-lead - Copper",J3127="Unknown - Likely Lead")),
(AND(G3127="Non-lead - Copper",J3127="Unknown - Unlikely Lead")),
(AND(G3127="Non-lead - Copper",J3127="Unknown - Material Unknown")),
(AND(G3127="Non-lead - Plastic",J3127="Unknown - Likely Lead")),
(AND(G3127="Non-lead - Plastic",J3127="Unknown - Unlikely Lead")),
(AND(G3127="Non-lead - Plastic",J3127="Unknown - Material Unknown")),
(AND(G3127="Non-lead",J3127="Unknown - Likely Lead")),
(AND(G3127="Non-lead",J3127="Unknown - Unlikely Lead")),
(AND(G3127="Non-lead",J3127="Unknown - Material Unknown")),
(AND(G3127="Non-lead - Other",J3127="Unknown - Likely Lead")),
(AND(G3127="Non-Lead - Other",J3127="Unknown - Unlikely Lead")),
(AND(G3127="Non-Lead - Other",J3127="Unknown - Material Unknown")))),"Unknown",
IF((OR((AND(G3127="Galvanized",J3127="Unknown - Likely Lead")),
(AND(G3127="Galvanized",J3127="Unknown - Unlikely Lead")),
(AND(G3127="Galvanized",J3127="Unknown - Material Unknown")))),"Unknown",
IF((OR((AND(G3127="Galvanized",J3127="")))),"Galvanized Requiring Replacement",
IF((OR((AND(G3127="Non-lead - Copper",J3127="")),
(AND(G3127="Non-lead - Plastic",J3127="")),
(AND(G3127="Non-lead",J3127="")),
(AND(G3127="Non-lead - Other",J3127="")))),"Non-lead",
IF((OR((AND(G3127="Unknown - Likely Lead",J3127="")),
(AND(G3127="Unknown - Unlikely Lead",J3127="")),
(AND(G3127="Unknown - Material Unknown",J3127="")))),"Unknown",
""))))))))))))))))</f>
        <v>Non-Lead</v>
      </c>
      <c r="N3127" s="44" t="s">
        <v>39</v>
      </c>
    </row>
    <row r="3128" spans="1:14" ht="30" x14ac:dyDescent="0.25">
      <c r="A3128" s="34" t="s">
        <v>7391</v>
      </c>
      <c r="B3128" s="35" t="s">
        <v>7389</v>
      </c>
      <c r="C3128" s="36" t="s">
        <v>721</v>
      </c>
      <c r="D3128" s="36" t="s">
        <v>32</v>
      </c>
      <c r="E3128" s="36" t="s">
        <v>644</v>
      </c>
      <c r="F3128" s="37" t="s">
        <v>52</v>
      </c>
      <c r="G3128" s="38" t="s">
        <v>35</v>
      </c>
      <c r="H3128" s="39" t="s">
        <v>39</v>
      </c>
      <c r="I3128" s="40" t="s">
        <v>37</v>
      </c>
      <c r="J3128" s="42" t="s">
        <v>38</v>
      </c>
      <c r="K3128" s="39" t="s">
        <v>37</v>
      </c>
      <c r="L3128" s="35"/>
      <c r="M3128" s="43" t="str">
        <f>IF((OR(G3128="Lead")),"Lead",
IF((OR(J3128="Lead")),"Lead",
IF((OR(G3128="Lead-lined galvanized")),"Lead",
IF((OR(J3128="Lead-lined galvanized")),"Lead",
IF((OR((AND(G3128="Unknown - Likely Lead",J3128="Galvanized")),
(AND(G3128="Unknown - Unlikely Lead",J3128="Galvanized")),
(AND(G3128="Unknown - Material Unknown",J3128="Galvanized")))),"Galvanized Requiring Replacement",
IF((OR((AND(G3128="Non-lead - Copper",H3128="Yes",J3128="Galvanized")),
(AND(G3128="Non-lead - Copper",H3128="Don't know",J3128="Galvanized")),
(AND(G3128="Non-lead - Copper",H3128="",J3128="Galvanized")),
(AND(G3128="Non-lead - Plastic",H3128="Yes",J3128="Galvanized")),
(AND(G3128="Non-lead - Plastic",H3128="Don't know",J3128="Galvanized")),
(AND(G3128="Non-lead - Plastic",H3128="",J3128="Galvanized")),
(AND(G3128="Non-lead",H3128="Yes",J3128="Galvanized")),
(AND(G3128="Non-lead",H3128="Don't know",J3128="Galvanized")),
(AND(G3128="Non-lead",H3128="",J3128="Galvanized")),
(AND(G3128="Non-lead - Other",H3128="Yes",J3128="Galvanized")),
(AND(G3128="Non-Lead - Other",H3128="Don't know",J3128="Galvanized")),
(AND(G3128="Galvanized",H3128="Yes",J3128="Galvanized")),
(AND(G3128="Galvanized",H3128="Don't know",J3128="Galvanized")),
(AND(G3128="Galvanized",H3128="",J3128="Galvanized")),
(AND(G3128="Non-Lead - Other",H3128="",J3128="Galvanized")))),"Galvanized Requiring Replacement",
IF((OR((AND(G3128="Non-lead - Copper",J3128="Non-lead - Copper")),
(AND(G3128="Non-lead - Copper",J3128="Non-lead - Plastic")),
(AND(G3128="Non-lead - Copper",J3128="Non-lead - Other")),
(AND(G3128="Non-lead - Copper",J3128="Non-lead")),
(AND(G3128="Non-lead - Plastic",J3128="Non-lead - Copper")),
(AND(G3128="Non-lead - Plastic",J3128="Non-lead - Plastic")),
(AND(G3128="Non-lead - Plastic",J3128="Non-lead - Other")),
(AND(G3128="Non-lead - Plastic",J3128="Non-lead")),
(AND(G3128="Non-lead",J3128="Non-lead - Copper")),
(AND(G3128="Non-lead",J3128="Non-lead - Plastic")),
(AND(G3128="Non-lead",J3128="Non-lead - Other")),
(AND(G3128="Non-lead",J3128="Non-lead")),
(AND(G3128="Non-lead - Other",J3128="Non-lead - Copper")),
(AND(G3128="Non-Lead - Other",J3128="Non-lead - Plastic")),
(AND(G3128="Non-Lead - Other",J3128="Non-lead")),
(AND(G3128="Non-Lead - Other",J3128="Non-lead - Other")))),"Non-Lead",
IF((OR((AND(G3128="Galvanized",J3128="Non-lead")),
(AND(G3128="Galvanized",J3128="Non-lead - Copper")),
(AND(G3128="Galvanized",J3128="Non-lead - Plastic")),
(AND(G3128="Galvanized",J3128="Non-lead")),
(AND(G3128="Galvanized",J3128="Non-lead - Other")))),"Non-Lead",
IF((OR((AND(G3128="Non-lead - Copper",H3128="No",J3128="Galvanized")),
(AND(G3128="Non-lead - Plastic",H3128="No",J3128="Galvanized")),
(AND(G3128="Non-lead",H3128="No",J3128="Galvanized")),
(AND(G3128="Galvanized",H3128="No",J3128="Galvanized")),
(AND(G3128="Non-lead - Other",H3128="No",J3128="Galvanized")))),"Non-lead",
IF((OR((AND(G3128="Unknown - Likely Lead",J3128="Unknown - Likely Lead")),
(AND(G3128="Unknown - Likely Lead",J3128="Unknown - Unlikely Lead")),
(AND(G3128="Unknown - Likely Lead",J3128="Unknown - Material Unknown")),
(AND(G3128="Unknown - Unlikely Lead",J3128="Unknown - Likely Lead")),
(AND(G3128="Unknown - Unlikely Lead",J3128="Unknown - Unlikely Lead")),
(AND(G3128="Unknown - Unlikely Lead",J3128="Unknown - Material Unknown")),
(AND(G3128="Unknown - Material Unknown",J3128="Unknown - Likely Lead")),
(AND(G3128="Unknown - Material Unknown",J3128="Unknown - Unlikely Lead")),
(AND(G3128="Unknown - Material Unknown",J3128="Unknown - Material Unknown")))),"Unknown",
IF((OR((AND(G3128="Unknown - Likely Lead",J3128="Non-lead - Copper")),
(AND(G3128="Unknown - Likely Lead",J3128="Non-lead - Plastic")),
(AND(G3128="Unknown - Likely Lead",J3128="Non-lead")),
(AND(G3128="Unknown - Likely Lead",J3128="Non-lead - Other")),
(AND(G3128="Unknown - Unlikely Lead",J3128="Non-lead - Copper")),
(AND(G3128="Unknown - Unlikely Lead",J3128="Non-lead - Plastic")),
(AND(G3128="Unknown - Unlikely Lead",J3128="Non-lead")),
(AND(G3128="Unknown - Unlikely Lead",J3128="Non-lead - Other")),
(AND(G3128="Unknown - Material Unknown",J3128="Non-lead - Copper")),
(AND(G3128="Unknown - Material Unknown",J3128="Non-lead - Plastic")),
(AND(G3128="Unknown - Material Unknown",J3128="Non-lead")),
(AND(G3128="Unknown - Material Unknown",J3128="Non-lead - Other")))),"Unknown",
IF((OR((AND(G3128="Non-lead - Copper",J3128="Unknown - Likely Lead")),
(AND(G3128="Non-lead - Copper",J3128="Unknown - Unlikely Lead")),
(AND(G3128="Non-lead - Copper",J3128="Unknown - Material Unknown")),
(AND(G3128="Non-lead - Plastic",J3128="Unknown - Likely Lead")),
(AND(G3128="Non-lead - Plastic",J3128="Unknown - Unlikely Lead")),
(AND(G3128="Non-lead - Plastic",J3128="Unknown - Material Unknown")),
(AND(G3128="Non-lead",J3128="Unknown - Likely Lead")),
(AND(G3128="Non-lead",J3128="Unknown - Unlikely Lead")),
(AND(G3128="Non-lead",J3128="Unknown - Material Unknown")),
(AND(G3128="Non-lead - Other",J3128="Unknown - Likely Lead")),
(AND(G3128="Non-Lead - Other",J3128="Unknown - Unlikely Lead")),
(AND(G3128="Non-Lead - Other",J3128="Unknown - Material Unknown")))),"Unknown",
IF((OR((AND(G3128="Galvanized",J3128="Unknown - Likely Lead")),
(AND(G3128="Galvanized",J3128="Unknown - Unlikely Lead")),
(AND(G3128="Galvanized",J3128="Unknown - Material Unknown")))),"Unknown",
IF((OR((AND(G3128="Galvanized",J3128="")))),"Galvanized Requiring Replacement",
IF((OR((AND(G3128="Non-lead - Copper",J3128="")),
(AND(G3128="Non-lead - Plastic",J3128="")),
(AND(G3128="Non-lead",J3128="")),
(AND(G3128="Non-lead - Other",J3128="")))),"Non-lead",
IF((OR((AND(G3128="Unknown - Likely Lead",J3128="")),
(AND(G3128="Unknown - Unlikely Lead",J3128="")),
(AND(G3128="Unknown - Material Unknown",J3128="")))),"Unknown",
""))))))))))))))))</f>
        <v>Non-Lead</v>
      </c>
      <c r="N3128" s="44" t="s">
        <v>39</v>
      </c>
    </row>
    <row r="3129" spans="1:14" ht="30" x14ac:dyDescent="0.25">
      <c r="A3129" s="34" t="s">
        <v>7392</v>
      </c>
      <c r="B3129" s="35" t="s">
        <v>6910</v>
      </c>
      <c r="C3129" s="36" t="s">
        <v>721</v>
      </c>
      <c r="D3129" s="36" t="s">
        <v>32</v>
      </c>
      <c r="E3129" s="36" t="s">
        <v>644</v>
      </c>
      <c r="F3129" s="37" t="s">
        <v>7393</v>
      </c>
      <c r="G3129" s="38" t="s">
        <v>35</v>
      </c>
      <c r="H3129" s="39" t="s">
        <v>39</v>
      </c>
      <c r="I3129" s="40" t="s">
        <v>37</v>
      </c>
      <c r="J3129" s="42" t="s">
        <v>38</v>
      </c>
      <c r="K3129" s="39" t="s">
        <v>37</v>
      </c>
      <c r="L3129" s="35"/>
      <c r="M3129" s="43" t="str">
        <f>IF((OR(G3129="Lead")),"Lead",
IF((OR(J3129="Lead")),"Lead",
IF((OR(G3129="Lead-lined galvanized")),"Lead",
IF((OR(J3129="Lead-lined galvanized")),"Lead",
IF((OR((AND(G3129="Unknown - Likely Lead",J3129="Galvanized")),
(AND(G3129="Unknown - Unlikely Lead",J3129="Galvanized")),
(AND(G3129="Unknown - Material Unknown",J3129="Galvanized")))),"Galvanized Requiring Replacement",
IF((OR((AND(G3129="Non-lead - Copper",H3129="Yes",J3129="Galvanized")),
(AND(G3129="Non-lead - Copper",H3129="Don't know",J3129="Galvanized")),
(AND(G3129="Non-lead - Copper",H3129="",J3129="Galvanized")),
(AND(G3129="Non-lead - Plastic",H3129="Yes",J3129="Galvanized")),
(AND(G3129="Non-lead - Plastic",H3129="Don't know",J3129="Galvanized")),
(AND(G3129="Non-lead - Plastic",H3129="",J3129="Galvanized")),
(AND(G3129="Non-lead",H3129="Yes",J3129="Galvanized")),
(AND(G3129="Non-lead",H3129="Don't know",J3129="Galvanized")),
(AND(G3129="Non-lead",H3129="",J3129="Galvanized")),
(AND(G3129="Non-lead - Other",H3129="Yes",J3129="Galvanized")),
(AND(G3129="Non-Lead - Other",H3129="Don't know",J3129="Galvanized")),
(AND(G3129="Galvanized",H3129="Yes",J3129="Galvanized")),
(AND(G3129="Galvanized",H3129="Don't know",J3129="Galvanized")),
(AND(G3129="Galvanized",H3129="",J3129="Galvanized")),
(AND(G3129="Non-Lead - Other",H3129="",J3129="Galvanized")))),"Galvanized Requiring Replacement",
IF((OR((AND(G3129="Non-lead - Copper",J3129="Non-lead - Copper")),
(AND(G3129="Non-lead - Copper",J3129="Non-lead - Plastic")),
(AND(G3129="Non-lead - Copper",J3129="Non-lead - Other")),
(AND(G3129="Non-lead - Copper",J3129="Non-lead")),
(AND(G3129="Non-lead - Plastic",J3129="Non-lead - Copper")),
(AND(G3129="Non-lead - Plastic",J3129="Non-lead - Plastic")),
(AND(G3129="Non-lead - Plastic",J3129="Non-lead - Other")),
(AND(G3129="Non-lead - Plastic",J3129="Non-lead")),
(AND(G3129="Non-lead",J3129="Non-lead - Copper")),
(AND(G3129="Non-lead",J3129="Non-lead - Plastic")),
(AND(G3129="Non-lead",J3129="Non-lead - Other")),
(AND(G3129="Non-lead",J3129="Non-lead")),
(AND(G3129="Non-lead - Other",J3129="Non-lead - Copper")),
(AND(G3129="Non-Lead - Other",J3129="Non-lead - Plastic")),
(AND(G3129="Non-Lead - Other",J3129="Non-lead")),
(AND(G3129="Non-Lead - Other",J3129="Non-lead - Other")))),"Non-Lead",
IF((OR((AND(G3129="Galvanized",J3129="Non-lead")),
(AND(G3129="Galvanized",J3129="Non-lead - Copper")),
(AND(G3129="Galvanized",J3129="Non-lead - Plastic")),
(AND(G3129="Galvanized",J3129="Non-lead")),
(AND(G3129="Galvanized",J3129="Non-lead - Other")))),"Non-Lead",
IF((OR((AND(G3129="Non-lead - Copper",H3129="No",J3129="Galvanized")),
(AND(G3129="Non-lead - Plastic",H3129="No",J3129="Galvanized")),
(AND(G3129="Non-lead",H3129="No",J3129="Galvanized")),
(AND(G3129="Galvanized",H3129="No",J3129="Galvanized")),
(AND(G3129="Non-lead - Other",H3129="No",J3129="Galvanized")))),"Non-lead",
IF((OR((AND(G3129="Unknown - Likely Lead",J3129="Unknown - Likely Lead")),
(AND(G3129="Unknown - Likely Lead",J3129="Unknown - Unlikely Lead")),
(AND(G3129="Unknown - Likely Lead",J3129="Unknown - Material Unknown")),
(AND(G3129="Unknown - Unlikely Lead",J3129="Unknown - Likely Lead")),
(AND(G3129="Unknown - Unlikely Lead",J3129="Unknown - Unlikely Lead")),
(AND(G3129="Unknown - Unlikely Lead",J3129="Unknown - Material Unknown")),
(AND(G3129="Unknown - Material Unknown",J3129="Unknown - Likely Lead")),
(AND(G3129="Unknown - Material Unknown",J3129="Unknown - Unlikely Lead")),
(AND(G3129="Unknown - Material Unknown",J3129="Unknown - Material Unknown")))),"Unknown",
IF((OR((AND(G3129="Unknown - Likely Lead",J3129="Non-lead - Copper")),
(AND(G3129="Unknown - Likely Lead",J3129="Non-lead - Plastic")),
(AND(G3129="Unknown - Likely Lead",J3129="Non-lead")),
(AND(G3129="Unknown - Likely Lead",J3129="Non-lead - Other")),
(AND(G3129="Unknown - Unlikely Lead",J3129="Non-lead - Copper")),
(AND(G3129="Unknown - Unlikely Lead",J3129="Non-lead - Plastic")),
(AND(G3129="Unknown - Unlikely Lead",J3129="Non-lead")),
(AND(G3129="Unknown - Unlikely Lead",J3129="Non-lead - Other")),
(AND(G3129="Unknown - Material Unknown",J3129="Non-lead - Copper")),
(AND(G3129="Unknown - Material Unknown",J3129="Non-lead - Plastic")),
(AND(G3129="Unknown - Material Unknown",J3129="Non-lead")),
(AND(G3129="Unknown - Material Unknown",J3129="Non-lead - Other")))),"Unknown",
IF((OR((AND(G3129="Non-lead - Copper",J3129="Unknown - Likely Lead")),
(AND(G3129="Non-lead - Copper",J3129="Unknown - Unlikely Lead")),
(AND(G3129="Non-lead - Copper",J3129="Unknown - Material Unknown")),
(AND(G3129="Non-lead - Plastic",J3129="Unknown - Likely Lead")),
(AND(G3129="Non-lead - Plastic",J3129="Unknown - Unlikely Lead")),
(AND(G3129="Non-lead - Plastic",J3129="Unknown - Material Unknown")),
(AND(G3129="Non-lead",J3129="Unknown - Likely Lead")),
(AND(G3129="Non-lead",J3129="Unknown - Unlikely Lead")),
(AND(G3129="Non-lead",J3129="Unknown - Material Unknown")),
(AND(G3129="Non-lead - Other",J3129="Unknown - Likely Lead")),
(AND(G3129="Non-Lead - Other",J3129="Unknown - Unlikely Lead")),
(AND(G3129="Non-Lead - Other",J3129="Unknown - Material Unknown")))),"Unknown",
IF((OR((AND(G3129="Galvanized",J3129="Unknown - Likely Lead")),
(AND(G3129="Galvanized",J3129="Unknown - Unlikely Lead")),
(AND(G3129="Galvanized",J3129="Unknown - Material Unknown")))),"Unknown",
IF((OR((AND(G3129="Galvanized",J3129="")))),"Galvanized Requiring Replacement",
IF((OR((AND(G3129="Non-lead - Copper",J3129="")),
(AND(G3129="Non-lead - Plastic",J3129="")),
(AND(G3129="Non-lead",J3129="")),
(AND(G3129="Non-lead - Other",J3129="")))),"Non-lead",
IF((OR((AND(G3129="Unknown - Likely Lead",J3129="")),
(AND(G3129="Unknown - Unlikely Lead",J3129="")),
(AND(G3129="Unknown - Material Unknown",J3129="")))),"Unknown",
""))))))))))))))))</f>
        <v>Non-Lead</v>
      </c>
      <c r="N3129" s="44" t="s">
        <v>39</v>
      </c>
    </row>
    <row r="3130" spans="1:14" ht="30" x14ac:dyDescent="0.25">
      <c r="A3130" s="34" t="s">
        <v>7394</v>
      </c>
      <c r="B3130" s="35" t="s">
        <v>6910</v>
      </c>
      <c r="C3130" s="36" t="s">
        <v>721</v>
      </c>
      <c r="D3130" s="36" t="s">
        <v>32</v>
      </c>
      <c r="E3130" s="36" t="s">
        <v>644</v>
      </c>
      <c r="F3130" s="37" t="s">
        <v>7395</v>
      </c>
      <c r="G3130" s="38" t="s">
        <v>35</v>
      </c>
      <c r="H3130" s="39" t="s">
        <v>39</v>
      </c>
      <c r="I3130" s="40" t="s">
        <v>37</v>
      </c>
      <c r="J3130" s="42" t="s">
        <v>38</v>
      </c>
      <c r="K3130" s="39" t="s">
        <v>37</v>
      </c>
      <c r="L3130" s="35"/>
      <c r="M3130" s="43" t="str">
        <f>IF((OR(G3130="Lead")),"Lead",
IF((OR(J3130="Lead")),"Lead",
IF((OR(G3130="Lead-lined galvanized")),"Lead",
IF((OR(J3130="Lead-lined galvanized")),"Lead",
IF((OR((AND(G3130="Unknown - Likely Lead",J3130="Galvanized")),
(AND(G3130="Unknown - Unlikely Lead",J3130="Galvanized")),
(AND(G3130="Unknown - Material Unknown",J3130="Galvanized")))),"Galvanized Requiring Replacement",
IF((OR((AND(G3130="Non-lead - Copper",H3130="Yes",J3130="Galvanized")),
(AND(G3130="Non-lead - Copper",H3130="Don't know",J3130="Galvanized")),
(AND(G3130="Non-lead - Copper",H3130="",J3130="Galvanized")),
(AND(G3130="Non-lead - Plastic",H3130="Yes",J3130="Galvanized")),
(AND(G3130="Non-lead - Plastic",H3130="Don't know",J3130="Galvanized")),
(AND(G3130="Non-lead - Plastic",H3130="",J3130="Galvanized")),
(AND(G3130="Non-lead",H3130="Yes",J3130="Galvanized")),
(AND(G3130="Non-lead",H3130="Don't know",J3130="Galvanized")),
(AND(G3130="Non-lead",H3130="",J3130="Galvanized")),
(AND(G3130="Non-lead - Other",H3130="Yes",J3130="Galvanized")),
(AND(G3130="Non-Lead - Other",H3130="Don't know",J3130="Galvanized")),
(AND(G3130="Galvanized",H3130="Yes",J3130="Galvanized")),
(AND(G3130="Galvanized",H3130="Don't know",J3130="Galvanized")),
(AND(G3130="Galvanized",H3130="",J3130="Galvanized")),
(AND(G3130="Non-Lead - Other",H3130="",J3130="Galvanized")))),"Galvanized Requiring Replacement",
IF((OR((AND(G3130="Non-lead - Copper",J3130="Non-lead - Copper")),
(AND(G3130="Non-lead - Copper",J3130="Non-lead - Plastic")),
(AND(G3130="Non-lead - Copper",J3130="Non-lead - Other")),
(AND(G3130="Non-lead - Copper",J3130="Non-lead")),
(AND(G3130="Non-lead - Plastic",J3130="Non-lead - Copper")),
(AND(G3130="Non-lead - Plastic",J3130="Non-lead - Plastic")),
(AND(G3130="Non-lead - Plastic",J3130="Non-lead - Other")),
(AND(G3130="Non-lead - Plastic",J3130="Non-lead")),
(AND(G3130="Non-lead",J3130="Non-lead - Copper")),
(AND(G3130="Non-lead",J3130="Non-lead - Plastic")),
(AND(G3130="Non-lead",J3130="Non-lead - Other")),
(AND(G3130="Non-lead",J3130="Non-lead")),
(AND(G3130="Non-lead - Other",J3130="Non-lead - Copper")),
(AND(G3130="Non-Lead - Other",J3130="Non-lead - Plastic")),
(AND(G3130="Non-Lead - Other",J3130="Non-lead")),
(AND(G3130="Non-Lead - Other",J3130="Non-lead - Other")))),"Non-Lead",
IF((OR((AND(G3130="Galvanized",J3130="Non-lead")),
(AND(G3130="Galvanized",J3130="Non-lead - Copper")),
(AND(G3130="Galvanized",J3130="Non-lead - Plastic")),
(AND(G3130="Galvanized",J3130="Non-lead")),
(AND(G3130="Galvanized",J3130="Non-lead - Other")))),"Non-Lead",
IF((OR((AND(G3130="Non-lead - Copper",H3130="No",J3130="Galvanized")),
(AND(G3130="Non-lead - Plastic",H3130="No",J3130="Galvanized")),
(AND(G3130="Non-lead",H3130="No",J3130="Galvanized")),
(AND(G3130="Galvanized",H3130="No",J3130="Galvanized")),
(AND(G3130="Non-lead - Other",H3130="No",J3130="Galvanized")))),"Non-lead",
IF((OR((AND(G3130="Unknown - Likely Lead",J3130="Unknown - Likely Lead")),
(AND(G3130="Unknown - Likely Lead",J3130="Unknown - Unlikely Lead")),
(AND(G3130="Unknown - Likely Lead",J3130="Unknown - Material Unknown")),
(AND(G3130="Unknown - Unlikely Lead",J3130="Unknown - Likely Lead")),
(AND(G3130="Unknown - Unlikely Lead",J3130="Unknown - Unlikely Lead")),
(AND(G3130="Unknown - Unlikely Lead",J3130="Unknown - Material Unknown")),
(AND(G3130="Unknown - Material Unknown",J3130="Unknown - Likely Lead")),
(AND(G3130="Unknown - Material Unknown",J3130="Unknown - Unlikely Lead")),
(AND(G3130="Unknown - Material Unknown",J3130="Unknown - Material Unknown")))),"Unknown",
IF((OR((AND(G3130="Unknown - Likely Lead",J3130="Non-lead - Copper")),
(AND(G3130="Unknown - Likely Lead",J3130="Non-lead - Plastic")),
(AND(G3130="Unknown - Likely Lead",J3130="Non-lead")),
(AND(G3130="Unknown - Likely Lead",J3130="Non-lead - Other")),
(AND(G3130="Unknown - Unlikely Lead",J3130="Non-lead - Copper")),
(AND(G3130="Unknown - Unlikely Lead",J3130="Non-lead - Plastic")),
(AND(G3130="Unknown - Unlikely Lead",J3130="Non-lead")),
(AND(G3130="Unknown - Unlikely Lead",J3130="Non-lead - Other")),
(AND(G3130="Unknown - Material Unknown",J3130="Non-lead - Copper")),
(AND(G3130="Unknown - Material Unknown",J3130="Non-lead - Plastic")),
(AND(G3130="Unknown - Material Unknown",J3130="Non-lead")),
(AND(G3130="Unknown - Material Unknown",J3130="Non-lead - Other")))),"Unknown",
IF((OR((AND(G3130="Non-lead - Copper",J3130="Unknown - Likely Lead")),
(AND(G3130="Non-lead - Copper",J3130="Unknown - Unlikely Lead")),
(AND(G3130="Non-lead - Copper",J3130="Unknown - Material Unknown")),
(AND(G3130="Non-lead - Plastic",J3130="Unknown - Likely Lead")),
(AND(G3130="Non-lead - Plastic",J3130="Unknown - Unlikely Lead")),
(AND(G3130="Non-lead - Plastic",J3130="Unknown - Material Unknown")),
(AND(G3130="Non-lead",J3130="Unknown - Likely Lead")),
(AND(G3130="Non-lead",J3130="Unknown - Unlikely Lead")),
(AND(G3130="Non-lead",J3130="Unknown - Material Unknown")),
(AND(G3130="Non-lead - Other",J3130="Unknown - Likely Lead")),
(AND(G3130="Non-Lead - Other",J3130="Unknown - Unlikely Lead")),
(AND(G3130="Non-Lead - Other",J3130="Unknown - Material Unknown")))),"Unknown",
IF((OR((AND(G3130="Galvanized",J3130="Unknown - Likely Lead")),
(AND(G3130="Galvanized",J3130="Unknown - Unlikely Lead")),
(AND(G3130="Galvanized",J3130="Unknown - Material Unknown")))),"Unknown",
IF((OR((AND(G3130="Galvanized",J3130="")))),"Galvanized Requiring Replacement",
IF((OR((AND(G3130="Non-lead - Copper",J3130="")),
(AND(G3130="Non-lead - Plastic",J3130="")),
(AND(G3130="Non-lead",J3130="")),
(AND(G3130="Non-lead - Other",J3130="")))),"Non-lead",
IF((OR((AND(G3130="Unknown - Likely Lead",J3130="")),
(AND(G3130="Unknown - Unlikely Lead",J3130="")),
(AND(G3130="Unknown - Material Unknown",J3130="")))),"Unknown",
""))))))))))))))))</f>
        <v>Non-Lead</v>
      </c>
      <c r="N3130" s="44" t="s">
        <v>39</v>
      </c>
    </row>
    <row r="3131" spans="1:14" ht="30" x14ac:dyDescent="0.25">
      <c r="A3131" s="34" t="s">
        <v>7396</v>
      </c>
      <c r="B3131" s="35" t="s">
        <v>7371</v>
      </c>
      <c r="C3131" s="36" t="s">
        <v>721</v>
      </c>
      <c r="D3131" s="36" t="s">
        <v>32</v>
      </c>
      <c r="E3131" s="36" t="s">
        <v>644</v>
      </c>
      <c r="F3131" s="37" t="s">
        <v>7397</v>
      </c>
      <c r="G3131" s="38" t="s">
        <v>35</v>
      </c>
      <c r="H3131" s="39" t="s">
        <v>39</v>
      </c>
      <c r="I3131" s="40" t="s">
        <v>37</v>
      </c>
      <c r="J3131" s="42" t="s">
        <v>38</v>
      </c>
      <c r="K3131" s="39" t="s">
        <v>37</v>
      </c>
      <c r="L3131" s="35"/>
      <c r="M3131" s="43" t="str">
        <f>IF((OR(G3131="Lead")),"Lead",
IF((OR(J3131="Lead")),"Lead",
IF((OR(G3131="Lead-lined galvanized")),"Lead",
IF((OR(J3131="Lead-lined galvanized")),"Lead",
IF((OR((AND(G3131="Unknown - Likely Lead",J3131="Galvanized")),
(AND(G3131="Unknown - Unlikely Lead",J3131="Galvanized")),
(AND(G3131="Unknown - Material Unknown",J3131="Galvanized")))),"Galvanized Requiring Replacement",
IF((OR((AND(G3131="Non-lead - Copper",H3131="Yes",J3131="Galvanized")),
(AND(G3131="Non-lead - Copper",H3131="Don't know",J3131="Galvanized")),
(AND(G3131="Non-lead - Copper",H3131="",J3131="Galvanized")),
(AND(G3131="Non-lead - Plastic",H3131="Yes",J3131="Galvanized")),
(AND(G3131="Non-lead - Plastic",H3131="Don't know",J3131="Galvanized")),
(AND(G3131="Non-lead - Plastic",H3131="",J3131="Galvanized")),
(AND(G3131="Non-lead",H3131="Yes",J3131="Galvanized")),
(AND(G3131="Non-lead",H3131="Don't know",J3131="Galvanized")),
(AND(G3131="Non-lead",H3131="",J3131="Galvanized")),
(AND(G3131="Non-lead - Other",H3131="Yes",J3131="Galvanized")),
(AND(G3131="Non-Lead - Other",H3131="Don't know",J3131="Galvanized")),
(AND(G3131="Galvanized",H3131="Yes",J3131="Galvanized")),
(AND(G3131="Galvanized",H3131="Don't know",J3131="Galvanized")),
(AND(G3131="Galvanized",H3131="",J3131="Galvanized")),
(AND(G3131="Non-Lead - Other",H3131="",J3131="Galvanized")))),"Galvanized Requiring Replacement",
IF((OR((AND(G3131="Non-lead - Copper",J3131="Non-lead - Copper")),
(AND(G3131="Non-lead - Copper",J3131="Non-lead - Plastic")),
(AND(G3131="Non-lead - Copper",J3131="Non-lead - Other")),
(AND(G3131="Non-lead - Copper",J3131="Non-lead")),
(AND(G3131="Non-lead - Plastic",J3131="Non-lead - Copper")),
(AND(G3131="Non-lead - Plastic",J3131="Non-lead - Plastic")),
(AND(G3131="Non-lead - Plastic",J3131="Non-lead - Other")),
(AND(G3131="Non-lead - Plastic",J3131="Non-lead")),
(AND(G3131="Non-lead",J3131="Non-lead - Copper")),
(AND(G3131="Non-lead",J3131="Non-lead - Plastic")),
(AND(G3131="Non-lead",J3131="Non-lead - Other")),
(AND(G3131="Non-lead",J3131="Non-lead")),
(AND(G3131="Non-lead - Other",J3131="Non-lead - Copper")),
(AND(G3131="Non-Lead - Other",J3131="Non-lead - Plastic")),
(AND(G3131="Non-Lead - Other",J3131="Non-lead")),
(AND(G3131="Non-Lead - Other",J3131="Non-lead - Other")))),"Non-Lead",
IF((OR((AND(G3131="Galvanized",J3131="Non-lead")),
(AND(G3131="Galvanized",J3131="Non-lead - Copper")),
(AND(G3131="Galvanized",J3131="Non-lead - Plastic")),
(AND(G3131="Galvanized",J3131="Non-lead")),
(AND(G3131="Galvanized",J3131="Non-lead - Other")))),"Non-Lead",
IF((OR((AND(G3131="Non-lead - Copper",H3131="No",J3131="Galvanized")),
(AND(G3131="Non-lead - Plastic",H3131="No",J3131="Galvanized")),
(AND(G3131="Non-lead",H3131="No",J3131="Galvanized")),
(AND(G3131="Galvanized",H3131="No",J3131="Galvanized")),
(AND(G3131="Non-lead - Other",H3131="No",J3131="Galvanized")))),"Non-lead",
IF((OR((AND(G3131="Unknown - Likely Lead",J3131="Unknown - Likely Lead")),
(AND(G3131="Unknown - Likely Lead",J3131="Unknown - Unlikely Lead")),
(AND(G3131="Unknown - Likely Lead",J3131="Unknown - Material Unknown")),
(AND(G3131="Unknown - Unlikely Lead",J3131="Unknown - Likely Lead")),
(AND(G3131="Unknown - Unlikely Lead",J3131="Unknown - Unlikely Lead")),
(AND(G3131="Unknown - Unlikely Lead",J3131="Unknown - Material Unknown")),
(AND(G3131="Unknown - Material Unknown",J3131="Unknown - Likely Lead")),
(AND(G3131="Unknown - Material Unknown",J3131="Unknown - Unlikely Lead")),
(AND(G3131="Unknown - Material Unknown",J3131="Unknown - Material Unknown")))),"Unknown",
IF((OR((AND(G3131="Unknown - Likely Lead",J3131="Non-lead - Copper")),
(AND(G3131="Unknown - Likely Lead",J3131="Non-lead - Plastic")),
(AND(G3131="Unknown - Likely Lead",J3131="Non-lead")),
(AND(G3131="Unknown - Likely Lead",J3131="Non-lead - Other")),
(AND(G3131="Unknown - Unlikely Lead",J3131="Non-lead - Copper")),
(AND(G3131="Unknown - Unlikely Lead",J3131="Non-lead - Plastic")),
(AND(G3131="Unknown - Unlikely Lead",J3131="Non-lead")),
(AND(G3131="Unknown - Unlikely Lead",J3131="Non-lead - Other")),
(AND(G3131="Unknown - Material Unknown",J3131="Non-lead - Copper")),
(AND(G3131="Unknown - Material Unknown",J3131="Non-lead - Plastic")),
(AND(G3131="Unknown - Material Unknown",J3131="Non-lead")),
(AND(G3131="Unknown - Material Unknown",J3131="Non-lead - Other")))),"Unknown",
IF((OR((AND(G3131="Non-lead - Copper",J3131="Unknown - Likely Lead")),
(AND(G3131="Non-lead - Copper",J3131="Unknown - Unlikely Lead")),
(AND(G3131="Non-lead - Copper",J3131="Unknown - Material Unknown")),
(AND(G3131="Non-lead - Plastic",J3131="Unknown - Likely Lead")),
(AND(G3131="Non-lead - Plastic",J3131="Unknown - Unlikely Lead")),
(AND(G3131="Non-lead - Plastic",J3131="Unknown - Material Unknown")),
(AND(G3131="Non-lead",J3131="Unknown - Likely Lead")),
(AND(G3131="Non-lead",J3131="Unknown - Unlikely Lead")),
(AND(G3131="Non-lead",J3131="Unknown - Material Unknown")),
(AND(G3131="Non-lead - Other",J3131="Unknown - Likely Lead")),
(AND(G3131="Non-Lead - Other",J3131="Unknown - Unlikely Lead")),
(AND(G3131="Non-Lead - Other",J3131="Unknown - Material Unknown")))),"Unknown",
IF((OR((AND(G3131="Galvanized",J3131="Unknown - Likely Lead")),
(AND(G3131="Galvanized",J3131="Unknown - Unlikely Lead")),
(AND(G3131="Galvanized",J3131="Unknown - Material Unknown")))),"Unknown",
IF((OR((AND(G3131="Galvanized",J3131="")))),"Galvanized Requiring Replacement",
IF((OR((AND(G3131="Non-lead - Copper",J3131="")),
(AND(G3131="Non-lead - Plastic",J3131="")),
(AND(G3131="Non-lead",J3131="")),
(AND(G3131="Non-lead - Other",J3131="")))),"Non-lead",
IF((OR((AND(G3131="Unknown - Likely Lead",J3131="")),
(AND(G3131="Unknown - Unlikely Lead",J3131="")),
(AND(G3131="Unknown - Material Unknown",J3131="")))),"Unknown",
""))))))))))))))))</f>
        <v>Non-Lead</v>
      </c>
      <c r="N3131" s="44" t="s">
        <v>39</v>
      </c>
    </row>
    <row r="3132" spans="1:14" ht="30" x14ac:dyDescent="0.25">
      <c r="A3132" s="34" t="s">
        <v>7398</v>
      </c>
      <c r="B3132" s="35" t="s">
        <v>7399</v>
      </c>
      <c r="C3132" s="36" t="s">
        <v>6914</v>
      </c>
      <c r="D3132" s="36" t="s">
        <v>32</v>
      </c>
      <c r="E3132" s="36" t="s">
        <v>644</v>
      </c>
      <c r="F3132" s="37" t="s">
        <v>7400</v>
      </c>
      <c r="G3132" s="38" t="s">
        <v>35</v>
      </c>
      <c r="H3132" s="39" t="s">
        <v>39</v>
      </c>
      <c r="I3132" s="40" t="s">
        <v>37</v>
      </c>
      <c r="J3132" s="42" t="s">
        <v>38</v>
      </c>
      <c r="K3132" s="39" t="s">
        <v>37</v>
      </c>
      <c r="L3132" s="35"/>
      <c r="M3132" s="43" t="str">
        <f>IF((OR(G3132="Lead")),"Lead",
IF((OR(J3132="Lead")),"Lead",
IF((OR(G3132="Lead-lined galvanized")),"Lead",
IF((OR(J3132="Lead-lined galvanized")),"Lead",
IF((OR((AND(G3132="Unknown - Likely Lead",J3132="Galvanized")),
(AND(G3132="Unknown - Unlikely Lead",J3132="Galvanized")),
(AND(G3132="Unknown - Material Unknown",J3132="Galvanized")))),"Galvanized Requiring Replacement",
IF((OR((AND(G3132="Non-lead - Copper",H3132="Yes",J3132="Galvanized")),
(AND(G3132="Non-lead - Copper",H3132="Don't know",J3132="Galvanized")),
(AND(G3132="Non-lead - Copper",H3132="",J3132="Galvanized")),
(AND(G3132="Non-lead - Plastic",H3132="Yes",J3132="Galvanized")),
(AND(G3132="Non-lead - Plastic",H3132="Don't know",J3132="Galvanized")),
(AND(G3132="Non-lead - Plastic",H3132="",J3132="Galvanized")),
(AND(G3132="Non-lead",H3132="Yes",J3132="Galvanized")),
(AND(G3132="Non-lead",H3132="Don't know",J3132="Galvanized")),
(AND(G3132="Non-lead",H3132="",J3132="Galvanized")),
(AND(G3132="Non-lead - Other",H3132="Yes",J3132="Galvanized")),
(AND(G3132="Non-Lead - Other",H3132="Don't know",J3132="Galvanized")),
(AND(G3132="Galvanized",H3132="Yes",J3132="Galvanized")),
(AND(G3132="Galvanized",H3132="Don't know",J3132="Galvanized")),
(AND(G3132="Galvanized",H3132="",J3132="Galvanized")),
(AND(G3132="Non-Lead - Other",H3132="",J3132="Galvanized")))),"Galvanized Requiring Replacement",
IF((OR((AND(G3132="Non-lead - Copper",J3132="Non-lead - Copper")),
(AND(G3132="Non-lead - Copper",J3132="Non-lead - Plastic")),
(AND(G3132="Non-lead - Copper",J3132="Non-lead - Other")),
(AND(G3132="Non-lead - Copper",J3132="Non-lead")),
(AND(G3132="Non-lead - Plastic",J3132="Non-lead - Copper")),
(AND(G3132="Non-lead - Plastic",J3132="Non-lead - Plastic")),
(AND(G3132="Non-lead - Plastic",J3132="Non-lead - Other")),
(AND(G3132="Non-lead - Plastic",J3132="Non-lead")),
(AND(G3132="Non-lead",J3132="Non-lead - Copper")),
(AND(G3132="Non-lead",J3132="Non-lead - Plastic")),
(AND(G3132="Non-lead",J3132="Non-lead - Other")),
(AND(G3132="Non-lead",J3132="Non-lead")),
(AND(G3132="Non-lead - Other",J3132="Non-lead - Copper")),
(AND(G3132="Non-Lead - Other",J3132="Non-lead - Plastic")),
(AND(G3132="Non-Lead - Other",J3132="Non-lead")),
(AND(G3132="Non-Lead - Other",J3132="Non-lead - Other")))),"Non-Lead",
IF((OR((AND(G3132="Galvanized",J3132="Non-lead")),
(AND(G3132="Galvanized",J3132="Non-lead - Copper")),
(AND(G3132="Galvanized",J3132="Non-lead - Plastic")),
(AND(G3132="Galvanized",J3132="Non-lead")),
(AND(G3132="Galvanized",J3132="Non-lead - Other")))),"Non-Lead",
IF((OR((AND(G3132="Non-lead - Copper",H3132="No",J3132="Galvanized")),
(AND(G3132="Non-lead - Plastic",H3132="No",J3132="Galvanized")),
(AND(G3132="Non-lead",H3132="No",J3132="Galvanized")),
(AND(G3132="Galvanized",H3132="No",J3132="Galvanized")),
(AND(G3132="Non-lead - Other",H3132="No",J3132="Galvanized")))),"Non-lead",
IF((OR((AND(G3132="Unknown - Likely Lead",J3132="Unknown - Likely Lead")),
(AND(G3132="Unknown - Likely Lead",J3132="Unknown - Unlikely Lead")),
(AND(G3132="Unknown - Likely Lead",J3132="Unknown - Material Unknown")),
(AND(G3132="Unknown - Unlikely Lead",J3132="Unknown - Likely Lead")),
(AND(G3132="Unknown - Unlikely Lead",J3132="Unknown - Unlikely Lead")),
(AND(G3132="Unknown - Unlikely Lead",J3132="Unknown - Material Unknown")),
(AND(G3132="Unknown - Material Unknown",J3132="Unknown - Likely Lead")),
(AND(G3132="Unknown - Material Unknown",J3132="Unknown - Unlikely Lead")),
(AND(G3132="Unknown - Material Unknown",J3132="Unknown - Material Unknown")))),"Unknown",
IF((OR((AND(G3132="Unknown - Likely Lead",J3132="Non-lead - Copper")),
(AND(G3132="Unknown - Likely Lead",J3132="Non-lead - Plastic")),
(AND(G3132="Unknown - Likely Lead",J3132="Non-lead")),
(AND(G3132="Unknown - Likely Lead",J3132="Non-lead - Other")),
(AND(G3132="Unknown - Unlikely Lead",J3132="Non-lead - Copper")),
(AND(G3132="Unknown - Unlikely Lead",J3132="Non-lead - Plastic")),
(AND(G3132="Unknown - Unlikely Lead",J3132="Non-lead")),
(AND(G3132="Unknown - Unlikely Lead",J3132="Non-lead - Other")),
(AND(G3132="Unknown - Material Unknown",J3132="Non-lead - Copper")),
(AND(G3132="Unknown - Material Unknown",J3132="Non-lead - Plastic")),
(AND(G3132="Unknown - Material Unknown",J3132="Non-lead")),
(AND(G3132="Unknown - Material Unknown",J3132="Non-lead - Other")))),"Unknown",
IF((OR((AND(G3132="Non-lead - Copper",J3132="Unknown - Likely Lead")),
(AND(G3132="Non-lead - Copper",J3132="Unknown - Unlikely Lead")),
(AND(G3132="Non-lead - Copper",J3132="Unknown - Material Unknown")),
(AND(G3132="Non-lead - Plastic",J3132="Unknown - Likely Lead")),
(AND(G3132="Non-lead - Plastic",J3132="Unknown - Unlikely Lead")),
(AND(G3132="Non-lead - Plastic",J3132="Unknown - Material Unknown")),
(AND(G3132="Non-lead",J3132="Unknown - Likely Lead")),
(AND(G3132="Non-lead",J3132="Unknown - Unlikely Lead")),
(AND(G3132="Non-lead",J3132="Unknown - Material Unknown")),
(AND(G3132="Non-lead - Other",J3132="Unknown - Likely Lead")),
(AND(G3132="Non-Lead - Other",J3132="Unknown - Unlikely Lead")),
(AND(G3132="Non-Lead - Other",J3132="Unknown - Material Unknown")))),"Unknown",
IF((OR((AND(G3132="Galvanized",J3132="Unknown - Likely Lead")),
(AND(G3132="Galvanized",J3132="Unknown - Unlikely Lead")),
(AND(G3132="Galvanized",J3132="Unknown - Material Unknown")))),"Unknown",
IF((OR((AND(G3132="Galvanized",J3132="")))),"Galvanized Requiring Replacement",
IF((OR((AND(G3132="Non-lead - Copper",J3132="")),
(AND(G3132="Non-lead - Plastic",J3132="")),
(AND(G3132="Non-lead",J3132="")),
(AND(G3132="Non-lead - Other",J3132="")))),"Non-lead",
IF((OR((AND(G3132="Unknown - Likely Lead",J3132="")),
(AND(G3132="Unknown - Unlikely Lead",J3132="")),
(AND(G3132="Unknown - Material Unknown",J3132="")))),"Unknown",
""))))))))))))))))</f>
        <v>Non-Lead</v>
      </c>
      <c r="N3132" s="44" t="s">
        <v>39</v>
      </c>
    </row>
    <row r="3133" spans="1:14" ht="30" x14ac:dyDescent="0.25">
      <c r="A3133" s="34" t="s">
        <v>7401</v>
      </c>
      <c r="B3133" s="35" t="s">
        <v>164</v>
      </c>
      <c r="C3133" s="36" t="s">
        <v>721</v>
      </c>
      <c r="D3133" s="36" t="s">
        <v>32</v>
      </c>
      <c r="E3133" s="36" t="s">
        <v>644</v>
      </c>
      <c r="F3133" s="37" t="s">
        <v>7402</v>
      </c>
      <c r="G3133" s="38" t="s">
        <v>35</v>
      </c>
      <c r="H3133" s="39" t="s">
        <v>39</v>
      </c>
      <c r="I3133" s="40" t="s">
        <v>37</v>
      </c>
      <c r="J3133" s="42" t="s">
        <v>38</v>
      </c>
      <c r="K3133" s="39" t="s">
        <v>37</v>
      </c>
      <c r="L3133" s="35"/>
      <c r="M3133" s="43" t="str">
        <f>IF((OR(G3133="Lead")),"Lead",
IF((OR(J3133="Lead")),"Lead",
IF((OR(G3133="Lead-lined galvanized")),"Lead",
IF((OR(J3133="Lead-lined galvanized")),"Lead",
IF((OR((AND(G3133="Unknown - Likely Lead",J3133="Galvanized")),
(AND(G3133="Unknown - Unlikely Lead",J3133="Galvanized")),
(AND(G3133="Unknown - Material Unknown",J3133="Galvanized")))),"Galvanized Requiring Replacement",
IF((OR((AND(G3133="Non-lead - Copper",H3133="Yes",J3133="Galvanized")),
(AND(G3133="Non-lead - Copper",H3133="Don't know",J3133="Galvanized")),
(AND(G3133="Non-lead - Copper",H3133="",J3133="Galvanized")),
(AND(G3133="Non-lead - Plastic",H3133="Yes",J3133="Galvanized")),
(AND(G3133="Non-lead - Plastic",H3133="Don't know",J3133="Galvanized")),
(AND(G3133="Non-lead - Plastic",H3133="",J3133="Galvanized")),
(AND(G3133="Non-lead",H3133="Yes",J3133="Galvanized")),
(AND(G3133="Non-lead",H3133="Don't know",J3133="Galvanized")),
(AND(G3133="Non-lead",H3133="",J3133="Galvanized")),
(AND(G3133="Non-lead - Other",H3133="Yes",J3133="Galvanized")),
(AND(G3133="Non-Lead - Other",H3133="Don't know",J3133="Galvanized")),
(AND(G3133="Galvanized",H3133="Yes",J3133="Galvanized")),
(AND(G3133="Galvanized",H3133="Don't know",J3133="Galvanized")),
(AND(G3133="Galvanized",H3133="",J3133="Galvanized")),
(AND(G3133="Non-Lead - Other",H3133="",J3133="Galvanized")))),"Galvanized Requiring Replacement",
IF((OR((AND(G3133="Non-lead - Copper",J3133="Non-lead - Copper")),
(AND(G3133="Non-lead - Copper",J3133="Non-lead - Plastic")),
(AND(G3133="Non-lead - Copper",J3133="Non-lead - Other")),
(AND(G3133="Non-lead - Copper",J3133="Non-lead")),
(AND(G3133="Non-lead - Plastic",J3133="Non-lead - Copper")),
(AND(G3133="Non-lead - Plastic",J3133="Non-lead - Plastic")),
(AND(G3133="Non-lead - Plastic",J3133="Non-lead - Other")),
(AND(G3133="Non-lead - Plastic",J3133="Non-lead")),
(AND(G3133="Non-lead",J3133="Non-lead - Copper")),
(AND(G3133="Non-lead",J3133="Non-lead - Plastic")),
(AND(G3133="Non-lead",J3133="Non-lead - Other")),
(AND(G3133="Non-lead",J3133="Non-lead")),
(AND(G3133="Non-lead - Other",J3133="Non-lead - Copper")),
(AND(G3133="Non-Lead - Other",J3133="Non-lead - Plastic")),
(AND(G3133="Non-Lead - Other",J3133="Non-lead")),
(AND(G3133="Non-Lead - Other",J3133="Non-lead - Other")))),"Non-Lead",
IF((OR((AND(G3133="Galvanized",J3133="Non-lead")),
(AND(G3133="Galvanized",J3133="Non-lead - Copper")),
(AND(G3133="Galvanized",J3133="Non-lead - Plastic")),
(AND(G3133="Galvanized",J3133="Non-lead")),
(AND(G3133="Galvanized",J3133="Non-lead - Other")))),"Non-Lead",
IF((OR((AND(G3133="Non-lead - Copper",H3133="No",J3133="Galvanized")),
(AND(G3133="Non-lead - Plastic",H3133="No",J3133="Galvanized")),
(AND(G3133="Non-lead",H3133="No",J3133="Galvanized")),
(AND(G3133="Galvanized",H3133="No",J3133="Galvanized")),
(AND(G3133="Non-lead - Other",H3133="No",J3133="Galvanized")))),"Non-lead",
IF((OR((AND(G3133="Unknown - Likely Lead",J3133="Unknown - Likely Lead")),
(AND(G3133="Unknown - Likely Lead",J3133="Unknown - Unlikely Lead")),
(AND(G3133="Unknown - Likely Lead",J3133="Unknown - Material Unknown")),
(AND(G3133="Unknown - Unlikely Lead",J3133="Unknown - Likely Lead")),
(AND(G3133="Unknown - Unlikely Lead",J3133="Unknown - Unlikely Lead")),
(AND(G3133="Unknown - Unlikely Lead",J3133="Unknown - Material Unknown")),
(AND(G3133="Unknown - Material Unknown",J3133="Unknown - Likely Lead")),
(AND(G3133="Unknown - Material Unknown",J3133="Unknown - Unlikely Lead")),
(AND(G3133="Unknown - Material Unknown",J3133="Unknown - Material Unknown")))),"Unknown",
IF((OR((AND(G3133="Unknown - Likely Lead",J3133="Non-lead - Copper")),
(AND(G3133="Unknown - Likely Lead",J3133="Non-lead - Plastic")),
(AND(G3133="Unknown - Likely Lead",J3133="Non-lead")),
(AND(G3133="Unknown - Likely Lead",J3133="Non-lead - Other")),
(AND(G3133="Unknown - Unlikely Lead",J3133="Non-lead - Copper")),
(AND(G3133="Unknown - Unlikely Lead",J3133="Non-lead - Plastic")),
(AND(G3133="Unknown - Unlikely Lead",J3133="Non-lead")),
(AND(G3133="Unknown - Unlikely Lead",J3133="Non-lead - Other")),
(AND(G3133="Unknown - Material Unknown",J3133="Non-lead - Copper")),
(AND(G3133="Unknown - Material Unknown",J3133="Non-lead - Plastic")),
(AND(G3133="Unknown - Material Unknown",J3133="Non-lead")),
(AND(G3133="Unknown - Material Unknown",J3133="Non-lead - Other")))),"Unknown",
IF((OR((AND(G3133="Non-lead - Copper",J3133="Unknown - Likely Lead")),
(AND(G3133="Non-lead - Copper",J3133="Unknown - Unlikely Lead")),
(AND(G3133="Non-lead - Copper",J3133="Unknown - Material Unknown")),
(AND(G3133="Non-lead - Plastic",J3133="Unknown - Likely Lead")),
(AND(G3133="Non-lead - Plastic",J3133="Unknown - Unlikely Lead")),
(AND(G3133="Non-lead - Plastic",J3133="Unknown - Material Unknown")),
(AND(G3133="Non-lead",J3133="Unknown - Likely Lead")),
(AND(G3133="Non-lead",J3133="Unknown - Unlikely Lead")),
(AND(G3133="Non-lead",J3133="Unknown - Material Unknown")),
(AND(G3133="Non-lead - Other",J3133="Unknown - Likely Lead")),
(AND(G3133="Non-Lead - Other",J3133="Unknown - Unlikely Lead")),
(AND(G3133="Non-Lead - Other",J3133="Unknown - Material Unknown")))),"Unknown",
IF((OR((AND(G3133="Galvanized",J3133="Unknown - Likely Lead")),
(AND(G3133="Galvanized",J3133="Unknown - Unlikely Lead")),
(AND(G3133="Galvanized",J3133="Unknown - Material Unknown")))),"Unknown",
IF((OR((AND(G3133="Galvanized",J3133="")))),"Galvanized Requiring Replacement",
IF((OR((AND(G3133="Non-lead - Copper",J3133="")),
(AND(G3133="Non-lead - Plastic",J3133="")),
(AND(G3133="Non-lead",J3133="")),
(AND(G3133="Non-lead - Other",J3133="")))),"Non-lead",
IF((OR((AND(G3133="Unknown - Likely Lead",J3133="")),
(AND(G3133="Unknown - Unlikely Lead",J3133="")),
(AND(G3133="Unknown - Material Unknown",J3133="")))),"Unknown",
""))))))))))))))))</f>
        <v>Non-Lead</v>
      </c>
      <c r="N3133" s="44" t="s">
        <v>39</v>
      </c>
    </row>
    <row r="3134" spans="1:14" ht="30" x14ac:dyDescent="0.25">
      <c r="A3134" s="34" t="s">
        <v>7403</v>
      </c>
      <c r="B3134" s="35" t="s">
        <v>7371</v>
      </c>
      <c r="C3134" s="36" t="s">
        <v>721</v>
      </c>
      <c r="D3134" s="36" t="s">
        <v>32</v>
      </c>
      <c r="E3134" s="36" t="s">
        <v>644</v>
      </c>
      <c r="F3134" s="37" t="s">
        <v>7404</v>
      </c>
      <c r="G3134" s="38" t="s">
        <v>35</v>
      </c>
      <c r="H3134" s="39" t="s">
        <v>39</v>
      </c>
      <c r="I3134" s="40" t="s">
        <v>37</v>
      </c>
      <c r="J3134" s="42" t="s">
        <v>38</v>
      </c>
      <c r="K3134" s="39" t="s">
        <v>37</v>
      </c>
      <c r="L3134" s="35"/>
      <c r="M3134" s="43" t="str">
        <f>IF((OR(G3134="Lead")),"Lead",
IF((OR(J3134="Lead")),"Lead",
IF((OR(G3134="Lead-lined galvanized")),"Lead",
IF((OR(J3134="Lead-lined galvanized")),"Lead",
IF((OR((AND(G3134="Unknown - Likely Lead",J3134="Galvanized")),
(AND(G3134="Unknown - Unlikely Lead",J3134="Galvanized")),
(AND(G3134="Unknown - Material Unknown",J3134="Galvanized")))),"Galvanized Requiring Replacement",
IF((OR((AND(G3134="Non-lead - Copper",H3134="Yes",J3134="Galvanized")),
(AND(G3134="Non-lead - Copper",H3134="Don't know",J3134="Galvanized")),
(AND(G3134="Non-lead - Copper",H3134="",J3134="Galvanized")),
(AND(G3134="Non-lead - Plastic",H3134="Yes",J3134="Galvanized")),
(AND(G3134="Non-lead - Plastic",H3134="Don't know",J3134="Galvanized")),
(AND(G3134="Non-lead - Plastic",H3134="",J3134="Galvanized")),
(AND(G3134="Non-lead",H3134="Yes",J3134="Galvanized")),
(AND(G3134="Non-lead",H3134="Don't know",J3134="Galvanized")),
(AND(G3134="Non-lead",H3134="",J3134="Galvanized")),
(AND(G3134="Non-lead - Other",H3134="Yes",J3134="Galvanized")),
(AND(G3134="Non-Lead - Other",H3134="Don't know",J3134="Galvanized")),
(AND(G3134="Galvanized",H3134="Yes",J3134="Galvanized")),
(AND(G3134="Galvanized",H3134="Don't know",J3134="Galvanized")),
(AND(G3134="Galvanized",H3134="",J3134="Galvanized")),
(AND(G3134="Non-Lead - Other",H3134="",J3134="Galvanized")))),"Galvanized Requiring Replacement",
IF((OR((AND(G3134="Non-lead - Copper",J3134="Non-lead - Copper")),
(AND(G3134="Non-lead - Copper",J3134="Non-lead - Plastic")),
(AND(G3134="Non-lead - Copper",J3134="Non-lead - Other")),
(AND(G3134="Non-lead - Copper",J3134="Non-lead")),
(AND(G3134="Non-lead - Plastic",J3134="Non-lead - Copper")),
(AND(G3134="Non-lead - Plastic",J3134="Non-lead - Plastic")),
(AND(G3134="Non-lead - Plastic",J3134="Non-lead - Other")),
(AND(G3134="Non-lead - Plastic",J3134="Non-lead")),
(AND(G3134="Non-lead",J3134="Non-lead - Copper")),
(AND(G3134="Non-lead",J3134="Non-lead - Plastic")),
(AND(G3134="Non-lead",J3134="Non-lead - Other")),
(AND(G3134="Non-lead",J3134="Non-lead")),
(AND(G3134="Non-lead - Other",J3134="Non-lead - Copper")),
(AND(G3134="Non-Lead - Other",J3134="Non-lead - Plastic")),
(AND(G3134="Non-Lead - Other",J3134="Non-lead")),
(AND(G3134="Non-Lead - Other",J3134="Non-lead - Other")))),"Non-Lead",
IF((OR((AND(G3134="Galvanized",J3134="Non-lead")),
(AND(G3134="Galvanized",J3134="Non-lead - Copper")),
(AND(G3134="Galvanized",J3134="Non-lead - Plastic")),
(AND(G3134="Galvanized",J3134="Non-lead")),
(AND(G3134="Galvanized",J3134="Non-lead - Other")))),"Non-Lead",
IF((OR((AND(G3134="Non-lead - Copper",H3134="No",J3134="Galvanized")),
(AND(G3134="Non-lead - Plastic",H3134="No",J3134="Galvanized")),
(AND(G3134="Non-lead",H3134="No",J3134="Galvanized")),
(AND(G3134="Galvanized",H3134="No",J3134="Galvanized")),
(AND(G3134="Non-lead - Other",H3134="No",J3134="Galvanized")))),"Non-lead",
IF((OR((AND(G3134="Unknown - Likely Lead",J3134="Unknown - Likely Lead")),
(AND(G3134="Unknown - Likely Lead",J3134="Unknown - Unlikely Lead")),
(AND(G3134="Unknown - Likely Lead",J3134="Unknown - Material Unknown")),
(AND(G3134="Unknown - Unlikely Lead",J3134="Unknown - Likely Lead")),
(AND(G3134="Unknown - Unlikely Lead",J3134="Unknown - Unlikely Lead")),
(AND(G3134="Unknown - Unlikely Lead",J3134="Unknown - Material Unknown")),
(AND(G3134="Unknown - Material Unknown",J3134="Unknown - Likely Lead")),
(AND(G3134="Unknown - Material Unknown",J3134="Unknown - Unlikely Lead")),
(AND(G3134="Unknown - Material Unknown",J3134="Unknown - Material Unknown")))),"Unknown",
IF((OR((AND(G3134="Unknown - Likely Lead",J3134="Non-lead - Copper")),
(AND(G3134="Unknown - Likely Lead",J3134="Non-lead - Plastic")),
(AND(G3134="Unknown - Likely Lead",J3134="Non-lead")),
(AND(G3134="Unknown - Likely Lead",J3134="Non-lead - Other")),
(AND(G3134="Unknown - Unlikely Lead",J3134="Non-lead - Copper")),
(AND(G3134="Unknown - Unlikely Lead",J3134="Non-lead - Plastic")),
(AND(G3134="Unknown - Unlikely Lead",J3134="Non-lead")),
(AND(G3134="Unknown - Unlikely Lead",J3134="Non-lead - Other")),
(AND(G3134="Unknown - Material Unknown",J3134="Non-lead - Copper")),
(AND(G3134="Unknown - Material Unknown",J3134="Non-lead - Plastic")),
(AND(G3134="Unknown - Material Unknown",J3134="Non-lead")),
(AND(G3134="Unknown - Material Unknown",J3134="Non-lead - Other")))),"Unknown",
IF((OR((AND(G3134="Non-lead - Copper",J3134="Unknown - Likely Lead")),
(AND(G3134="Non-lead - Copper",J3134="Unknown - Unlikely Lead")),
(AND(G3134="Non-lead - Copper",J3134="Unknown - Material Unknown")),
(AND(G3134="Non-lead - Plastic",J3134="Unknown - Likely Lead")),
(AND(G3134="Non-lead - Plastic",J3134="Unknown - Unlikely Lead")),
(AND(G3134="Non-lead - Plastic",J3134="Unknown - Material Unknown")),
(AND(G3134="Non-lead",J3134="Unknown - Likely Lead")),
(AND(G3134="Non-lead",J3134="Unknown - Unlikely Lead")),
(AND(G3134="Non-lead",J3134="Unknown - Material Unknown")),
(AND(G3134="Non-lead - Other",J3134="Unknown - Likely Lead")),
(AND(G3134="Non-Lead - Other",J3134="Unknown - Unlikely Lead")),
(AND(G3134="Non-Lead - Other",J3134="Unknown - Material Unknown")))),"Unknown",
IF((OR((AND(G3134="Galvanized",J3134="Unknown - Likely Lead")),
(AND(G3134="Galvanized",J3134="Unknown - Unlikely Lead")),
(AND(G3134="Galvanized",J3134="Unknown - Material Unknown")))),"Unknown",
IF((OR((AND(G3134="Galvanized",J3134="")))),"Galvanized Requiring Replacement",
IF((OR((AND(G3134="Non-lead - Copper",J3134="")),
(AND(G3134="Non-lead - Plastic",J3134="")),
(AND(G3134="Non-lead",J3134="")),
(AND(G3134="Non-lead - Other",J3134="")))),"Non-lead",
IF((OR((AND(G3134="Unknown - Likely Lead",J3134="")),
(AND(G3134="Unknown - Unlikely Lead",J3134="")),
(AND(G3134="Unknown - Material Unknown",J3134="")))),"Unknown",
""))))))))))))))))</f>
        <v>Non-Lead</v>
      </c>
      <c r="N3134" s="44" t="s">
        <v>39</v>
      </c>
    </row>
    <row r="3135" spans="1:14" ht="30" x14ac:dyDescent="0.25">
      <c r="A3135" s="34" t="s">
        <v>7405</v>
      </c>
      <c r="B3135" s="35" t="s">
        <v>7371</v>
      </c>
      <c r="C3135" s="36" t="s">
        <v>721</v>
      </c>
      <c r="D3135" s="36" t="s">
        <v>32</v>
      </c>
      <c r="E3135" s="36" t="s">
        <v>644</v>
      </c>
      <c r="F3135" s="37" t="s">
        <v>7406</v>
      </c>
      <c r="G3135" s="38" t="s">
        <v>35</v>
      </c>
      <c r="H3135" s="39" t="s">
        <v>39</v>
      </c>
      <c r="I3135" s="40" t="s">
        <v>37</v>
      </c>
      <c r="J3135" s="42" t="s">
        <v>38</v>
      </c>
      <c r="K3135" s="39" t="s">
        <v>37</v>
      </c>
      <c r="L3135" s="35"/>
      <c r="M3135" s="43" t="str">
        <f>IF((OR(G3135="Lead")),"Lead",
IF((OR(J3135="Lead")),"Lead",
IF((OR(G3135="Lead-lined galvanized")),"Lead",
IF((OR(J3135="Lead-lined galvanized")),"Lead",
IF((OR((AND(G3135="Unknown - Likely Lead",J3135="Galvanized")),
(AND(G3135="Unknown - Unlikely Lead",J3135="Galvanized")),
(AND(G3135="Unknown - Material Unknown",J3135="Galvanized")))),"Galvanized Requiring Replacement",
IF((OR((AND(G3135="Non-lead - Copper",H3135="Yes",J3135="Galvanized")),
(AND(G3135="Non-lead - Copper",H3135="Don't know",J3135="Galvanized")),
(AND(G3135="Non-lead - Copper",H3135="",J3135="Galvanized")),
(AND(G3135="Non-lead - Plastic",H3135="Yes",J3135="Galvanized")),
(AND(G3135="Non-lead - Plastic",H3135="Don't know",J3135="Galvanized")),
(AND(G3135="Non-lead - Plastic",H3135="",J3135="Galvanized")),
(AND(G3135="Non-lead",H3135="Yes",J3135="Galvanized")),
(AND(G3135="Non-lead",H3135="Don't know",J3135="Galvanized")),
(AND(G3135="Non-lead",H3135="",J3135="Galvanized")),
(AND(G3135="Non-lead - Other",H3135="Yes",J3135="Galvanized")),
(AND(G3135="Non-Lead - Other",H3135="Don't know",J3135="Galvanized")),
(AND(G3135="Galvanized",H3135="Yes",J3135="Galvanized")),
(AND(G3135="Galvanized",H3135="Don't know",J3135="Galvanized")),
(AND(G3135="Galvanized",H3135="",J3135="Galvanized")),
(AND(G3135="Non-Lead - Other",H3135="",J3135="Galvanized")))),"Galvanized Requiring Replacement",
IF((OR((AND(G3135="Non-lead - Copper",J3135="Non-lead - Copper")),
(AND(G3135="Non-lead - Copper",J3135="Non-lead - Plastic")),
(AND(G3135="Non-lead - Copper",J3135="Non-lead - Other")),
(AND(G3135="Non-lead - Copper",J3135="Non-lead")),
(AND(G3135="Non-lead - Plastic",J3135="Non-lead - Copper")),
(AND(G3135="Non-lead - Plastic",J3135="Non-lead - Plastic")),
(AND(G3135="Non-lead - Plastic",J3135="Non-lead - Other")),
(AND(G3135="Non-lead - Plastic",J3135="Non-lead")),
(AND(G3135="Non-lead",J3135="Non-lead - Copper")),
(AND(G3135="Non-lead",J3135="Non-lead - Plastic")),
(AND(G3135="Non-lead",J3135="Non-lead - Other")),
(AND(G3135="Non-lead",J3135="Non-lead")),
(AND(G3135="Non-lead - Other",J3135="Non-lead - Copper")),
(AND(G3135="Non-Lead - Other",J3135="Non-lead - Plastic")),
(AND(G3135="Non-Lead - Other",J3135="Non-lead")),
(AND(G3135="Non-Lead - Other",J3135="Non-lead - Other")))),"Non-Lead",
IF((OR((AND(G3135="Galvanized",J3135="Non-lead")),
(AND(G3135="Galvanized",J3135="Non-lead - Copper")),
(AND(G3135="Galvanized",J3135="Non-lead - Plastic")),
(AND(G3135="Galvanized",J3135="Non-lead")),
(AND(G3135="Galvanized",J3135="Non-lead - Other")))),"Non-Lead",
IF((OR((AND(G3135="Non-lead - Copper",H3135="No",J3135="Galvanized")),
(AND(G3135="Non-lead - Plastic",H3135="No",J3135="Galvanized")),
(AND(G3135="Non-lead",H3135="No",J3135="Galvanized")),
(AND(G3135="Galvanized",H3135="No",J3135="Galvanized")),
(AND(G3135="Non-lead - Other",H3135="No",J3135="Galvanized")))),"Non-lead",
IF((OR((AND(G3135="Unknown - Likely Lead",J3135="Unknown - Likely Lead")),
(AND(G3135="Unknown - Likely Lead",J3135="Unknown - Unlikely Lead")),
(AND(G3135="Unknown - Likely Lead",J3135="Unknown - Material Unknown")),
(AND(G3135="Unknown - Unlikely Lead",J3135="Unknown - Likely Lead")),
(AND(G3135="Unknown - Unlikely Lead",J3135="Unknown - Unlikely Lead")),
(AND(G3135="Unknown - Unlikely Lead",J3135="Unknown - Material Unknown")),
(AND(G3135="Unknown - Material Unknown",J3135="Unknown - Likely Lead")),
(AND(G3135="Unknown - Material Unknown",J3135="Unknown - Unlikely Lead")),
(AND(G3135="Unknown - Material Unknown",J3135="Unknown - Material Unknown")))),"Unknown",
IF((OR((AND(G3135="Unknown - Likely Lead",J3135="Non-lead - Copper")),
(AND(G3135="Unknown - Likely Lead",J3135="Non-lead - Plastic")),
(AND(G3135="Unknown - Likely Lead",J3135="Non-lead")),
(AND(G3135="Unknown - Likely Lead",J3135="Non-lead - Other")),
(AND(G3135="Unknown - Unlikely Lead",J3135="Non-lead - Copper")),
(AND(G3135="Unknown - Unlikely Lead",J3135="Non-lead - Plastic")),
(AND(G3135="Unknown - Unlikely Lead",J3135="Non-lead")),
(AND(G3135="Unknown - Unlikely Lead",J3135="Non-lead - Other")),
(AND(G3135="Unknown - Material Unknown",J3135="Non-lead - Copper")),
(AND(G3135="Unknown - Material Unknown",J3135="Non-lead - Plastic")),
(AND(G3135="Unknown - Material Unknown",J3135="Non-lead")),
(AND(G3135="Unknown - Material Unknown",J3135="Non-lead - Other")))),"Unknown",
IF((OR((AND(G3135="Non-lead - Copper",J3135="Unknown - Likely Lead")),
(AND(G3135="Non-lead - Copper",J3135="Unknown - Unlikely Lead")),
(AND(G3135="Non-lead - Copper",J3135="Unknown - Material Unknown")),
(AND(G3135="Non-lead - Plastic",J3135="Unknown - Likely Lead")),
(AND(G3135="Non-lead - Plastic",J3135="Unknown - Unlikely Lead")),
(AND(G3135="Non-lead - Plastic",J3135="Unknown - Material Unknown")),
(AND(G3135="Non-lead",J3135="Unknown - Likely Lead")),
(AND(G3135="Non-lead",J3135="Unknown - Unlikely Lead")),
(AND(G3135="Non-lead",J3135="Unknown - Material Unknown")),
(AND(G3135="Non-lead - Other",J3135="Unknown - Likely Lead")),
(AND(G3135="Non-Lead - Other",J3135="Unknown - Unlikely Lead")),
(AND(G3135="Non-Lead - Other",J3135="Unknown - Material Unknown")))),"Unknown",
IF((OR((AND(G3135="Galvanized",J3135="Unknown - Likely Lead")),
(AND(G3135="Galvanized",J3135="Unknown - Unlikely Lead")),
(AND(G3135="Galvanized",J3135="Unknown - Material Unknown")))),"Unknown",
IF((OR((AND(G3135="Galvanized",J3135="")))),"Galvanized Requiring Replacement",
IF((OR((AND(G3135="Non-lead - Copper",J3135="")),
(AND(G3135="Non-lead - Plastic",J3135="")),
(AND(G3135="Non-lead",J3135="")),
(AND(G3135="Non-lead - Other",J3135="")))),"Non-lead",
IF((OR((AND(G3135="Unknown - Likely Lead",J3135="")),
(AND(G3135="Unknown - Unlikely Lead",J3135="")),
(AND(G3135="Unknown - Material Unknown",J3135="")))),"Unknown",
""))))))))))))))))</f>
        <v>Non-Lead</v>
      </c>
      <c r="N3135" s="44" t="s">
        <v>39</v>
      </c>
    </row>
    <row r="3136" spans="1:14" ht="30" x14ac:dyDescent="0.25">
      <c r="A3136" s="34" t="s">
        <v>7407</v>
      </c>
      <c r="B3136" s="35" t="s">
        <v>3716</v>
      </c>
      <c r="C3136" s="36" t="s">
        <v>721</v>
      </c>
      <c r="D3136" s="36" t="s">
        <v>32</v>
      </c>
      <c r="E3136" s="36" t="s">
        <v>644</v>
      </c>
      <c r="F3136" s="37" t="s">
        <v>7408</v>
      </c>
      <c r="G3136" s="38" t="s">
        <v>35</v>
      </c>
      <c r="H3136" s="39" t="s">
        <v>39</v>
      </c>
      <c r="I3136" s="40" t="s">
        <v>37</v>
      </c>
      <c r="J3136" s="42" t="s">
        <v>38</v>
      </c>
      <c r="K3136" s="39" t="s">
        <v>37</v>
      </c>
      <c r="L3136" s="35"/>
      <c r="M3136" s="43" t="str">
        <f>IF((OR(G3136="Lead")),"Lead",
IF((OR(J3136="Lead")),"Lead",
IF((OR(G3136="Lead-lined galvanized")),"Lead",
IF((OR(J3136="Lead-lined galvanized")),"Lead",
IF((OR((AND(G3136="Unknown - Likely Lead",J3136="Galvanized")),
(AND(G3136="Unknown - Unlikely Lead",J3136="Galvanized")),
(AND(G3136="Unknown - Material Unknown",J3136="Galvanized")))),"Galvanized Requiring Replacement",
IF((OR((AND(G3136="Non-lead - Copper",H3136="Yes",J3136="Galvanized")),
(AND(G3136="Non-lead - Copper",H3136="Don't know",J3136="Galvanized")),
(AND(G3136="Non-lead - Copper",H3136="",J3136="Galvanized")),
(AND(G3136="Non-lead - Plastic",H3136="Yes",J3136="Galvanized")),
(AND(G3136="Non-lead - Plastic",H3136="Don't know",J3136="Galvanized")),
(AND(G3136="Non-lead - Plastic",H3136="",J3136="Galvanized")),
(AND(G3136="Non-lead",H3136="Yes",J3136="Galvanized")),
(AND(G3136="Non-lead",H3136="Don't know",J3136="Galvanized")),
(AND(G3136="Non-lead",H3136="",J3136="Galvanized")),
(AND(G3136="Non-lead - Other",H3136="Yes",J3136="Galvanized")),
(AND(G3136="Non-Lead - Other",H3136="Don't know",J3136="Galvanized")),
(AND(G3136="Galvanized",H3136="Yes",J3136="Galvanized")),
(AND(G3136="Galvanized",H3136="Don't know",J3136="Galvanized")),
(AND(G3136="Galvanized",H3136="",J3136="Galvanized")),
(AND(G3136="Non-Lead - Other",H3136="",J3136="Galvanized")))),"Galvanized Requiring Replacement",
IF((OR((AND(G3136="Non-lead - Copper",J3136="Non-lead - Copper")),
(AND(G3136="Non-lead - Copper",J3136="Non-lead - Plastic")),
(AND(G3136="Non-lead - Copper",J3136="Non-lead - Other")),
(AND(G3136="Non-lead - Copper",J3136="Non-lead")),
(AND(G3136="Non-lead - Plastic",J3136="Non-lead - Copper")),
(AND(G3136="Non-lead - Plastic",J3136="Non-lead - Plastic")),
(AND(G3136="Non-lead - Plastic",J3136="Non-lead - Other")),
(AND(G3136="Non-lead - Plastic",J3136="Non-lead")),
(AND(G3136="Non-lead",J3136="Non-lead - Copper")),
(AND(G3136="Non-lead",J3136="Non-lead - Plastic")),
(AND(G3136="Non-lead",J3136="Non-lead - Other")),
(AND(G3136="Non-lead",J3136="Non-lead")),
(AND(G3136="Non-lead - Other",J3136="Non-lead - Copper")),
(AND(G3136="Non-Lead - Other",J3136="Non-lead - Plastic")),
(AND(G3136="Non-Lead - Other",J3136="Non-lead")),
(AND(G3136="Non-Lead - Other",J3136="Non-lead - Other")))),"Non-Lead",
IF((OR((AND(G3136="Galvanized",J3136="Non-lead")),
(AND(G3136="Galvanized",J3136="Non-lead - Copper")),
(AND(G3136="Galvanized",J3136="Non-lead - Plastic")),
(AND(G3136="Galvanized",J3136="Non-lead")),
(AND(G3136="Galvanized",J3136="Non-lead - Other")))),"Non-Lead",
IF((OR((AND(G3136="Non-lead - Copper",H3136="No",J3136="Galvanized")),
(AND(G3136="Non-lead - Plastic",H3136="No",J3136="Galvanized")),
(AND(G3136="Non-lead",H3136="No",J3136="Galvanized")),
(AND(G3136="Galvanized",H3136="No",J3136="Galvanized")),
(AND(G3136="Non-lead - Other",H3136="No",J3136="Galvanized")))),"Non-lead",
IF((OR((AND(G3136="Unknown - Likely Lead",J3136="Unknown - Likely Lead")),
(AND(G3136="Unknown - Likely Lead",J3136="Unknown - Unlikely Lead")),
(AND(G3136="Unknown - Likely Lead",J3136="Unknown - Material Unknown")),
(AND(G3136="Unknown - Unlikely Lead",J3136="Unknown - Likely Lead")),
(AND(G3136="Unknown - Unlikely Lead",J3136="Unknown - Unlikely Lead")),
(AND(G3136="Unknown - Unlikely Lead",J3136="Unknown - Material Unknown")),
(AND(G3136="Unknown - Material Unknown",J3136="Unknown - Likely Lead")),
(AND(G3136="Unknown - Material Unknown",J3136="Unknown - Unlikely Lead")),
(AND(G3136="Unknown - Material Unknown",J3136="Unknown - Material Unknown")))),"Unknown",
IF((OR((AND(G3136="Unknown - Likely Lead",J3136="Non-lead - Copper")),
(AND(G3136="Unknown - Likely Lead",J3136="Non-lead - Plastic")),
(AND(G3136="Unknown - Likely Lead",J3136="Non-lead")),
(AND(G3136="Unknown - Likely Lead",J3136="Non-lead - Other")),
(AND(G3136="Unknown - Unlikely Lead",J3136="Non-lead - Copper")),
(AND(G3136="Unknown - Unlikely Lead",J3136="Non-lead - Plastic")),
(AND(G3136="Unknown - Unlikely Lead",J3136="Non-lead")),
(AND(G3136="Unknown - Unlikely Lead",J3136="Non-lead - Other")),
(AND(G3136="Unknown - Material Unknown",J3136="Non-lead - Copper")),
(AND(G3136="Unknown - Material Unknown",J3136="Non-lead - Plastic")),
(AND(G3136="Unknown - Material Unknown",J3136="Non-lead")),
(AND(G3136="Unknown - Material Unknown",J3136="Non-lead - Other")))),"Unknown",
IF((OR((AND(G3136="Non-lead - Copper",J3136="Unknown - Likely Lead")),
(AND(G3136="Non-lead - Copper",J3136="Unknown - Unlikely Lead")),
(AND(G3136="Non-lead - Copper",J3136="Unknown - Material Unknown")),
(AND(G3136="Non-lead - Plastic",J3136="Unknown - Likely Lead")),
(AND(G3136="Non-lead - Plastic",J3136="Unknown - Unlikely Lead")),
(AND(G3136="Non-lead - Plastic",J3136="Unknown - Material Unknown")),
(AND(G3136="Non-lead",J3136="Unknown - Likely Lead")),
(AND(G3136="Non-lead",J3136="Unknown - Unlikely Lead")),
(AND(G3136="Non-lead",J3136="Unknown - Material Unknown")),
(AND(G3136="Non-lead - Other",J3136="Unknown - Likely Lead")),
(AND(G3136="Non-Lead - Other",J3136="Unknown - Unlikely Lead")),
(AND(G3136="Non-Lead - Other",J3136="Unknown - Material Unknown")))),"Unknown",
IF((OR((AND(G3136="Galvanized",J3136="Unknown - Likely Lead")),
(AND(G3136="Galvanized",J3136="Unknown - Unlikely Lead")),
(AND(G3136="Galvanized",J3136="Unknown - Material Unknown")))),"Unknown",
IF((OR((AND(G3136="Galvanized",J3136="")))),"Galvanized Requiring Replacement",
IF((OR((AND(G3136="Non-lead - Copper",J3136="")),
(AND(G3136="Non-lead - Plastic",J3136="")),
(AND(G3136="Non-lead",J3136="")),
(AND(G3136="Non-lead - Other",J3136="")))),"Non-lead",
IF((OR((AND(G3136="Unknown - Likely Lead",J3136="")),
(AND(G3136="Unknown - Unlikely Lead",J3136="")),
(AND(G3136="Unknown - Material Unknown",J3136="")))),"Unknown",
""))))))))))))))))</f>
        <v>Non-Lead</v>
      </c>
      <c r="N3136" s="44" t="s">
        <v>39</v>
      </c>
    </row>
    <row r="3137" spans="1:14" x14ac:dyDescent="0.25">
      <c r="A3137" s="34" t="s">
        <v>7409</v>
      </c>
      <c r="B3137" s="35" t="s">
        <v>5795</v>
      </c>
      <c r="C3137" s="36" t="s">
        <v>7327</v>
      </c>
      <c r="D3137" s="36" t="s">
        <v>32</v>
      </c>
      <c r="E3137" s="36" t="s">
        <v>644</v>
      </c>
      <c r="F3137" s="37" t="s">
        <v>7410</v>
      </c>
      <c r="G3137" s="38" t="s">
        <v>35</v>
      </c>
      <c r="H3137" s="39" t="s">
        <v>39</v>
      </c>
      <c r="I3137" s="40" t="s">
        <v>48</v>
      </c>
      <c r="J3137" s="42" t="s">
        <v>47</v>
      </c>
      <c r="K3137" s="39" t="s">
        <v>48</v>
      </c>
      <c r="L3137" s="35"/>
      <c r="M3137" s="43" t="str">
        <f>IF((OR(G3137="Lead")),"Lead",
IF((OR(J3137="Lead")),"Lead",
IF((OR(G3137="Lead-lined galvanized")),"Lead",
IF((OR(J3137="Lead-lined galvanized")),"Lead",
IF((OR((AND(G3137="Unknown - Likely Lead",J3137="Galvanized")),
(AND(G3137="Unknown - Unlikely Lead",J3137="Galvanized")),
(AND(G3137="Unknown - Material Unknown",J3137="Galvanized")))),"Galvanized Requiring Replacement",
IF((OR((AND(G3137="Non-lead - Copper",H3137="Yes",J3137="Galvanized")),
(AND(G3137="Non-lead - Copper",H3137="Don't know",J3137="Galvanized")),
(AND(G3137="Non-lead - Copper",H3137="",J3137="Galvanized")),
(AND(G3137="Non-lead - Plastic",H3137="Yes",J3137="Galvanized")),
(AND(G3137="Non-lead - Plastic",H3137="Don't know",J3137="Galvanized")),
(AND(G3137="Non-lead - Plastic",H3137="",J3137="Galvanized")),
(AND(G3137="Non-lead",H3137="Yes",J3137="Galvanized")),
(AND(G3137="Non-lead",H3137="Don't know",J3137="Galvanized")),
(AND(G3137="Non-lead",H3137="",J3137="Galvanized")),
(AND(G3137="Non-lead - Other",H3137="Yes",J3137="Galvanized")),
(AND(G3137="Non-Lead - Other",H3137="Don't know",J3137="Galvanized")),
(AND(G3137="Galvanized",H3137="Yes",J3137="Galvanized")),
(AND(G3137="Galvanized",H3137="Don't know",J3137="Galvanized")),
(AND(G3137="Galvanized",H3137="",J3137="Galvanized")),
(AND(G3137="Non-Lead - Other",H3137="",J3137="Galvanized")))),"Galvanized Requiring Replacement",
IF((OR((AND(G3137="Non-lead - Copper",J3137="Non-lead - Copper")),
(AND(G3137="Non-lead - Copper",J3137="Non-lead - Plastic")),
(AND(G3137="Non-lead - Copper",J3137="Non-lead - Other")),
(AND(G3137="Non-lead - Copper",J3137="Non-lead")),
(AND(G3137="Non-lead - Plastic",J3137="Non-lead - Copper")),
(AND(G3137="Non-lead - Plastic",J3137="Non-lead - Plastic")),
(AND(G3137="Non-lead - Plastic",J3137="Non-lead - Other")),
(AND(G3137="Non-lead - Plastic",J3137="Non-lead")),
(AND(G3137="Non-lead",J3137="Non-lead - Copper")),
(AND(G3137="Non-lead",J3137="Non-lead - Plastic")),
(AND(G3137="Non-lead",J3137="Non-lead - Other")),
(AND(G3137="Non-lead",J3137="Non-lead")),
(AND(G3137="Non-lead - Other",J3137="Non-lead - Copper")),
(AND(G3137="Non-Lead - Other",J3137="Non-lead - Plastic")),
(AND(G3137="Non-Lead - Other",J3137="Non-lead")),
(AND(G3137="Non-Lead - Other",J3137="Non-lead - Other")))),"Non-Lead",
IF((OR((AND(G3137="Galvanized",J3137="Non-lead")),
(AND(G3137="Galvanized",J3137="Non-lead - Copper")),
(AND(G3137="Galvanized",J3137="Non-lead - Plastic")),
(AND(G3137="Galvanized",J3137="Non-lead")),
(AND(G3137="Galvanized",J3137="Non-lead - Other")))),"Non-Lead",
IF((OR((AND(G3137="Non-lead - Copper",H3137="No",J3137="Galvanized")),
(AND(G3137="Non-lead - Plastic",H3137="No",J3137="Galvanized")),
(AND(G3137="Non-lead",H3137="No",J3137="Galvanized")),
(AND(G3137="Galvanized",H3137="No",J3137="Galvanized")),
(AND(G3137="Non-lead - Other",H3137="No",J3137="Galvanized")))),"Non-lead",
IF((OR((AND(G3137="Unknown - Likely Lead",J3137="Unknown - Likely Lead")),
(AND(G3137="Unknown - Likely Lead",J3137="Unknown - Unlikely Lead")),
(AND(G3137="Unknown - Likely Lead",J3137="Unknown - Material Unknown")),
(AND(G3137="Unknown - Unlikely Lead",J3137="Unknown - Likely Lead")),
(AND(G3137="Unknown - Unlikely Lead",J3137="Unknown - Unlikely Lead")),
(AND(G3137="Unknown - Unlikely Lead",J3137="Unknown - Material Unknown")),
(AND(G3137="Unknown - Material Unknown",J3137="Unknown - Likely Lead")),
(AND(G3137="Unknown - Material Unknown",J3137="Unknown - Unlikely Lead")),
(AND(G3137="Unknown - Material Unknown",J3137="Unknown - Material Unknown")))),"Unknown",
IF((OR((AND(G3137="Unknown - Likely Lead",J3137="Non-lead - Copper")),
(AND(G3137="Unknown - Likely Lead",J3137="Non-lead - Plastic")),
(AND(G3137="Unknown - Likely Lead",J3137="Non-lead")),
(AND(G3137="Unknown - Likely Lead",J3137="Non-lead - Other")),
(AND(G3137="Unknown - Unlikely Lead",J3137="Non-lead - Copper")),
(AND(G3137="Unknown - Unlikely Lead",J3137="Non-lead - Plastic")),
(AND(G3137="Unknown - Unlikely Lead",J3137="Non-lead")),
(AND(G3137="Unknown - Unlikely Lead",J3137="Non-lead - Other")),
(AND(G3137="Unknown - Material Unknown",J3137="Non-lead - Copper")),
(AND(G3137="Unknown - Material Unknown",J3137="Non-lead - Plastic")),
(AND(G3137="Unknown - Material Unknown",J3137="Non-lead")),
(AND(G3137="Unknown - Material Unknown",J3137="Non-lead - Other")))),"Unknown",
IF((OR((AND(G3137="Non-lead - Copper",J3137="Unknown - Likely Lead")),
(AND(G3137="Non-lead - Copper",J3137="Unknown - Unlikely Lead")),
(AND(G3137="Non-lead - Copper",J3137="Unknown - Material Unknown")),
(AND(G3137="Non-lead - Plastic",J3137="Unknown - Likely Lead")),
(AND(G3137="Non-lead - Plastic",J3137="Unknown - Unlikely Lead")),
(AND(G3137="Non-lead - Plastic",J3137="Unknown - Material Unknown")),
(AND(G3137="Non-lead",J3137="Unknown - Likely Lead")),
(AND(G3137="Non-lead",J3137="Unknown - Unlikely Lead")),
(AND(G3137="Non-lead",J3137="Unknown - Material Unknown")),
(AND(G3137="Non-lead - Other",J3137="Unknown - Likely Lead")),
(AND(G3137="Non-Lead - Other",J3137="Unknown - Unlikely Lead")),
(AND(G3137="Non-Lead - Other",J3137="Unknown - Material Unknown")))),"Unknown",
IF((OR((AND(G3137="Galvanized",J3137="Unknown - Likely Lead")),
(AND(G3137="Galvanized",J3137="Unknown - Unlikely Lead")),
(AND(G3137="Galvanized",J3137="Unknown - Material Unknown")))),"Unknown",
IF((OR((AND(G3137="Galvanized",J3137="")))),"Galvanized Requiring Replacement",
IF((OR((AND(G3137="Non-lead - Copper",J3137="")),
(AND(G3137="Non-lead - Plastic",J3137="")),
(AND(G3137="Non-lead",J3137="")),
(AND(G3137="Non-lead - Other",J3137="")))),"Non-lead",
IF((OR((AND(G3137="Unknown - Likely Lead",J3137="")),
(AND(G3137="Unknown - Unlikely Lead",J3137="")),
(AND(G3137="Unknown - Material Unknown",J3137="")))),"Unknown",
""))))))))))))))))</f>
        <v>Non-Lead</v>
      </c>
      <c r="N3137" s="44" t="s">
        <v>39</v>
      </c>
    </row>
    <row r="3138" spans="1:14" x14ac:dyDescent="0.25">
      <c r="A3138" s="34" t="s">
        <v>7411</v>
      </c>
      <c r="B3138" s="35" t="s">
        <v>5795</v>
      </c>
      <c r="C3138" s="36" t="s">
        <v>7327</v>
      </c>
      <c r="D3138" s="36" t="s">
        <v>32</v>
      </c>
      <c r="E3138" s="36" t="s">
        <v>644</v>
      </c>
      <c r="F3138" s="37" t="s">
        <v>7412</v>
      </c>
      <c r="G3138" s="38" t="s">
        <v>35</v>
      </c>
      <c r="H3138" s="39" t="s">
        <v>39</v>
      </c>
      <c r="I3138" s="40" t="s">
        <v>48</v>
      </c>
      <c r="J3138" s="42" t="s">
        <v>47</v>
      </c>
      <c r="K3138" s="39" t="s">
        <v>48</v>
      </c>
      <c r="L3138" s="35"/>
      <c r="M3138" s="43" t="str">
        <f>IF((OR(G3138="Lead")),"Lead",
IF((OR(J3138="Lead")),"Lead",
IF((OR(G3138="Lead-lined galvanized")),"Lead",
IF((OR(J3138="Lead-lined galvanized")),"Lead",
IF((OR((AND(G3138="Unknown - Likely Lead",J3138="Galvanized")),
(AND(G3138="Unknown - Unlikely Lead",J3138="Galvanized")),
(AND(G3138="Unknown - Material Unknown",J3138="Galvanized")))),"Galvanized Requiring Replacement",
IF((OR((AND(G3138="Non-lead - Copper",H3138="Yes",J3138="Galvanized")),
(AND(G3138="Non-lead - Copper",H3138="Don't know",J3138="Galvanized")),
(AND(G3138="Non-lead - Copper",H3138="",J3138="Galvanized")),
(AND(G3138="Non-lead - Plastic",H3138="Yes",J3138="Galvanized")),
(AND(G3138="Non-lead - Plastic",H3138="Don't know",J3138="Galvanized")),
(AND(G3138="Non-lead - Plastic",H3138="",J3138="Galvanized")),
(AND(G3138="Non-lead",H3138="Yes",J3138="Galvanized")),
(AND(G3138="Non-lead",H3138="Don't know",J3138="Galvanized")),
(AND(G3138="Non-lead",H3138="",J3138="Galvanized")),
(AND(G3138="Non-lead - Other",H3138="Yes",J3138="Galvanized")),
(AND(G3138="Non-Lead - Other",H3138="Don't know",J3138="Galvanized")),
(AND(G3138="Galvanized",H3138="Yes",J3138="Galvanized")),
(AND(G3138="Galvanized",H3138="Don't know",J3138="Galvanized")),
(AND(G3138="Galvanized",H3138="",J3138="Galvanized")),
(AND(G3138="Non-Lead - Other",H3138="",J3138="Galvanized")))),"Galvanized Requiring Replacement",
IF((OR((AND(G3138="Non-lead - Copper",J3138="Non-lead - Copper")),
(AND(G3138="Non-lead - Copper",J3138="Non-lead - Plastic")),
(AND(G3138="Non-lead - Copper",J3138="Non-lead - Other")),
(AND(G3138="Non-lead - Copper",J3138="Non-lead")),
(AND(G3138="Non-lead - Plastic",J3138="Non-lead - Copper")),
(AND(G3138="Non-lead - Plastic",J3138="Non-lead - Plastic")),
(AND(G3138="Non-lead - Plastic",J3138="Non-lead - Other")),
(AND(G3138="Non-lead - Plastic",J3138="Non-lead")),
(AND(G3138="Non-lead",J3138="Non-lead - Copper")),
(AND(G3138="Non-lead",J3138="Non-lead - Plastic")),
(AND(G3138="Non-lead",J3138="Non-lead - Other")),
(AND(G3138="Non-lead",J3138="Non-lead")),
(AND(G3138="Non-lead - Other",J3138="Non-lead - Copper")),
(AND(G3138="Non-Lead - Other",J3138="Non-lead - Plastic")),
(AND(G3138="Non-Lead - Other",J3138="Non-lead")),
(AND(G3138="Non-Lead - Other",J3138="Non-lead - Other")))),"Non-Lead",
IF((OR((AND(G3138="Galvanized",J3138="Non-lead")),
(AND(G3138="Galvanized",J3138="Non-lead - Copper")),
(AND(G3138="Galvanized",J3138="Non-lead - Plastic")),
(AND(G3138="Galvanized",J3138="Non-lead")),
(AND(G3138="Galvanized",J3138="Non-lead - Other")))),"Non-Lead",
IF((OR((AND(G3138="Non-lead - Copper",H3138="No",J3138="Galvanized")),
(AND(G3138="Non-lead - Plastic",H3138="No",J3138="Galvanized")),
(AND(G3138="Non-lead",H3138="No",J3138="Galvanized")),
(AND(G3138="Galvanized",H3138="No",J3138="Galvanized")),
(AND(G3138="Non-lead - Other",H3138="No",J3138="Galvanized")))),"Non-lead",
IF((OR((AND(G3138="Unknown - Likely Lead",J3138="Unknown - Likely Lead")),
(AND(G3138="Unknown - Likely Lead",J3138="Unknown - Unlikely Lead")),
(AND(G3138="Unknown - Likely Lead",J3138="Unknown - Material Unknown")),
(AND(G3138="Unknown - Unlikely Lead",J3138="Unknown - Likely Lead")),
(AND(G3138="Unknown - Unlikely Lead",J3138="Unknown - Unlikely Lead")),
(AND(G3138="Unknown - Unlikely Lead",J3138="Unknown - Material Unknown")),
(AND(G3138="Unknown - Material Unknown",J3138="Unknown - Likely Lead")),
(AND(G3138="Unknown - Material Unknown",J3138="Unknown - Unlikely Lead")),
(AND(G3138="Unknown - Material Unknown",J3138="Unknown - Material Unknown")))),"Unknown",
IF((OR((AND(G3138="Unknown - Likely Lead",J3138="Non-lead - Copper")),
(AND(G3138="Unknown - Likely Lead",J3138="Non-lead - Plastic")),
(AND(G3138="Unknown - Likely Lead",J3138="Non-lead")),
(AND(G3138="Unknown - Likely Lead",J3138="Non-lead - Other")),
(AND(G3138="Unknown - Unlikely Lead",J3138="Non-lead - Copper")),
(AND(G3138="Unknown - Unlikely Lead",J3138="Non-lead - Plastic")),
(AND(G3138="Unknown - Unlikely Lead",J3138="Non-lead")),
(AND(G3138="Unknown - Unlikely Lead",J3138="Non-lead - Other")),
(AND(G3138="Unknown - Material Unknown",J3138="Non-lead - Copper")),
(AND(G3138="Unknown - Material Unknown",J3138="Non-lead - Plastic")),
(AND(G3138="Unknown - Material Unknown",J3138="Non-lead")),
(AND(G3138="Unknown - Material Unknown",J3138="Non-lead - Other")))),"Unknown",
IF((OR((AND(G3138="Non-lead - Copper",J3138="Unknown - Likely Lead")),
(AND(G3138="Non-lead - Copper",J3138="Unknown - Unlikely Lead")),
(AND(G3138="Non-lead - Copper",J3138="Unknown - Material Unknown")),
(AND(G3138="Non-lead - Plastic",J3138="Unknown - Likely Lead")),
(AND(G3138="Non-lead - Plastic",J3138="Unknown - Unlikely Lead")),
(AND(G3138="Non-lead - Plastic",J3138="Unknown - Material Unknown")),
(AND(G3138="Non-lead",J3138="Unknown - Likely Lead")),
(AND(G3138="Non-lead",J3138="Unknown - Unlikely Lead")),
(AND(G3138="Non-lead",J3138="Unknown - Material Unknown")),
(AND(G3138="Non-lead - Other",J3138="Unknown - Likely Lead")),
(AND(G3138="Non-Lead - Other",J3138="Unknown - Unlikely Lead")),
(AND(G3138="Non-Lead - Other",J3138="Unknown - Material Unknown")))),"Unknown",
IF((OR((AND(G3138="Galvanized",J3138="Unknown - Likely Lead")),
(AND(G3138="Galvanized",J3138="Unknown - Unlikely Lead")),
(AND(G3138="Galvanized",J3138="Unknown - Material Unknown")))),"Unknown",
IF((OR((AND(G3138="Galvanized",J3138="")))),"Galvanized Requiring Replacement",
IF((OR((AND(G3138="Non-lead - Copper",J3138="")),
(AND(G3138="Non-lead - Plastic",J3138="")),
(AND(G3138="Non-lead",J3138="")),
(AND(G3138="Non-lead - Other",J3138="")))),"Non-lead",
IF((OR((AND(G3138="Unknown - Likely Lead",J3138="")),
(AND(G3138="Unknown - Unlikely Lead",J3138="")),
(AND(G3138="Unknown - Material Unknown",J3138="")))),"Unknown",
""))))))))))))))))</f>
        <v>Non-Lead</v>
      </c>
      <c r="N3138" s="44" t="s">
        <v>39</v>
      </c>
    </row>
    <row r="3139" spans="1:14" x14ac:dyDescent="0.25">
      <c r="A3139" s="34" t="s">
        <v>7413</v>
      </c>
      <c r="B3139" s="35" t="s">
        <v>5795</v>
      </c>
      <c r="C3139" s="36" t="s">
        <v>7327</v>
      </c>
      <c r="D3139" s="36" t="s">
        <v>32</v>
      </c>
      <c r="E3139" s="36" t="s">
        <v>644</v>
      </c>
      <c r="F3139" s="37" t="s">
        <v>7414</v>
      </c>
      <c r="G3139" s="38" t="s">
        <v>35</v>
      </c>
      <c r="H3139" s="39" t="s">
        <v>39</v>
      </c>
      <c r="I3139" s="40" t="s">
        <v>48</v>
      </c>
      <c r="J3139" s="42" t="s">
        <v>47</v>
      </c>
      <c r="K3139" s="39" t="s">
        <v>48</v>
      </c>
      <c r="L3139" s="35"/>
      <c r="M3139" s="43" t="str">
        <f>IF((OR(G3139="Lead")),"Lead",
IF((OR(J3139="Lead")),"Lead",
IF((OR(G3139="Lead-lined galvanized")),"Lead",
IF((OR(J3139="Lead-lined galvanized")),"Lead",
IF((OR((AND(G3139="Unknown - Likely Lead",J3139="Galvanized")),
(AND(G3139="Unknown - Unlikely Lead",J3139="Galvanized")),
(AND(G3139="Unknown - Material Unknown",J3139="Galvanized")))),"Galvanized Requiring Replacement",
IF((OR((AND(G3139="Non-lead - Copper",H3139="Yes",J3139="Galvanized")),
(AND(G3139="Non-lead - Copper",H3139="Don't know",J3139="Galvanized")),
(AND(G3139="Non-lead - Copper",H3139="",J3139="Galvanized")),
(AND(G3139="Non-lead - Plastic",H3139="Yes",J3139="Galvanized")),
(AND(G3139="Non-lead - Plastic",H3139="Don't know",J3139="Galvanized")),
(AND(G3139="Non-lead - Plastic",H3139="",J3139="Galvanized")),
(AND(G3139="Non-lead",H3139="Yes",J3139="Galvanized")),
(AND(G3139="Non-lead",H3139="Don't know",J3139="Galvanized")),
(AND(G3139="Non-lead",H3139="",J3139="Galvanized")),
(AND(G3139="Non-lead - Other",H3139="Yes",J3139="Galvanized")),
(AND(G3139="Non-Lead - Other",H3139="Don't know",J3139="Galvanized")),
(AND(G3139="Galvanized",H3139="Yes",J3139="Galvanized")),
(AND(G3139="Galvanized",H3139="Don't know",J3139="Galvanized")),
(AND(G3139="Galvanized",H3139="",J3139="Galvanized")),
(AND(G3139="Non-Lead - Other",H3139="",J3139="Galvanized")))),"Galvanized Requiring Replacement",
IF((OR((AND(G3139="Non-lead - Copper",J3139="Non-lead - Copper")),
(AND(G3139="Non-lead - Copper",J3139="Non-lead - Plastic")),
(AND(G3139="Non-lead - Copper",J3139="Non-lead - Other")),
(AND(G3139="Non-lead - Copper",J3139="Non-lead")),
(AND(G3139="Non-lead - Plastic",J3139="Non-lead - Copper")),
(AND(G3139="Non-lead - Plastic",J3139="Non-lead - Plastic")),
(AND(G3139="Non-lead - Plastic",J3139="Non-lead - Other")),
(AND(G3139="Non-lead - Plastic",J3139="Non-lead")),
(AND(G3139="Non-lead",J3139="Non-lead - Copper")),
(AND(G3139="Non-lead",J3139="Non-lead - Plastic")),
(AND(G3139="Non-lead",J3139="Non-lead - Other")),
(AND(G3139="Non-lead",J3139="Non-lead")),
(AND(G3139="Non-lead - Other",J3139="Non-lead - Copper")),
(AND(G3139="Non-Lead - Other",J3139="Non-lead - Plastic")),
(AND(G3139="Non-Lead - Other",J3139="Non-lead")),
(AND(G3139="Non-Lead - Other",J3139="Non-lead - Other")))),"Non-Lead",
IF((OR((AND(G3139="Galvanized",J3139="Non-lead")),
(AND(G3139="Galvanized",J3139="Non-lead - Copper")),
(AND(G3139="Galvanized",J3139="Non-lead - Plastic")),
(AND(G3139="Galvanized",J3139="Non-lead")),
(AND(G3139="Galvanized",J3139="Non-lead - Other")))),"Non-Lead",
IF((OR((AND(G3139="Non-lead - Copper",H3139="No",J3139="Galvanized")),
(AND(G3139="Non-lead - Plastic",H3139="No",J3139="Galvanized")),
(AND(G3139="Non-lead",H3139="No",J3139="Galvanized")),
(AND(G3139="Galvanized",H3139="No",J3139="Galvanized")),
(AND(G3139="Non-lead - Other",H3139="No",J3139="Galvanized")))),"Non-lead",
IF((OR((AND(G3139="Unknown - Likely Lead",J3139="Unknown - Likely Lead")),
(AND(G3139="Unknown - Likely Lead",J3139="Unknown - Unlikely Lead")),
(AND(G3139="Unknown - Likely Lead",J3139="Unknown - Material Unknown")),
(AND(G3139="Unknown - Unlikely Lead",J3139="Unknown - Likely Lead")),
(AND(G3139="Unknown - Unlikely Lead",J3139="Unknown - Unlikely Lead")),
(AND(G3139="Unknown - Unlikely Lead",J3139="Unknown - Material Unknown")),
(AND(G3139="Unknown - Material Unknown",J3139="Unknown - Likely Lead")),
(AND(G3139="Unknown - Material Unknown",J3139="Unknown - Unlikely Lead")),
(AND(G3139="Unknown - Material Unknown",J3139="Unknown - Material Unknown")))),"Unknown",
IF((OR((AND(G3139="Unknown - Likely Lead",J3139="Non-lead - Copper")),
(AND(G3139="Unknown - Likely Lead",J3139="Non-lead - Plastic")),
(AND(G3139="Unknown - Likely Lead",J3139="Non-lead")),
(AND(G3139="Unknown - Likely Lead",J3139="Non-lead - Other")),
(AND(G3139="Unknown - Unlikely Lead",J3139="Non-lead - Copper")),
(AND(G3139="Unknown - Unlikely Lead",J3139="Non-lead - Plastic")),
(AND(G3139="Unknown - Unlikely Lead",J3139="Non-lead")),
(AND(G3139="Unknown - Unlikely Lead",J3139="Non-lead - Other")),
(AND(G3139="Unknown - Material Unknown",J3139="Non-lead - Copper")),
(AND(G3139="Unknown - Material Unknown",J3139="Non-lead - Plastic")),
(AND(G3139="Unknown - Material Unknown",J3139="Non-lead")),
(AND(G3139="Unknown - Material Unknown",J3139="Non-lead - Other")))),"Unknown",
IF((OR((AND(G3139="Non-lead - Copper",J3139="Unknown - Likely Lead")),
(AND(G3139="Non-lead - Copper",J3139="Unknown - Unlikely Lead")),
(AND(G3139="Non-lead - Copper",J3139="Unknown - Material Unknown")),
(AND(G3139="Non-lead - Plastic",J3139="Unknown - Likely Lead")),
(AND(G3139="Non-lead - Plastic",J3139="Unknown - Unlikely Lead")),
(AND(G3139="Non-lead - Plastic",J3139="Unknown - Material Unknown")),
(AND(G3139="Non-lead",J3139="Unknown - Likely Lead")),
(AND(G3139="Non-lead",J3139="Unknown - Unlikely Lead")),
(AND(G3139="Non-lead",J3139="Unknown - Material Unknown")),
(AND(G3139="Non-lead - Other",J3139="Unknown - Likely Lead")),
(AND(G3139="Non-Lead - Other",J3139="Unknown - Unlikely Lead")),
(AND(G3139="Non-Lead - Other",J3139="Unknown - Material Unknown")))),"Unknown",
IF((OR((AND(G3139="Galvanized",J3139="Unknown - Likely Lead")),
(AND(G3139="Galvanized",J3139="Unknown - Unlikely Lead")),
(AND(G3139="Galvanized",J3139="Unknown - Material Unknown")))),"Unknown",
IF((OR((AND(G3139="Galvanized",J3139="")))),"Galvanized Requiring Replacement",
IF((OR((AND(G3139="Non-lead - Copper",J3139="")),
(AND(G3139="Non-lead - Plastic",J3139="")),
(AND(G3139="Non-lead",J3139="")),
(AND(G3139="Non-lead - Other",J3139="")))),"Non-lead",
IF((OR((AND(G3139="Unknown - Likely Lead",J3139="")),
(AND(G3139="Unknown - Unlikely Lead",J3139="")),
(AND(G3139="Unknown - Material Unknown",J3139="")))),"Unknown",
""))))))))))))))))</f>
        <v>Non-Lead</v>
      </c>
      <c r="N3139" s="44" t="s">
        <v>39</v>
      </c>
    </row>
    <row r="3140" spans="1:14" ht="30" x14ac:dyDescent="0.25">
      <c r="A3140" s="34" t="s">
        <v>7415</v>
      </c>
      <c r="B3140" s="35" t="s">
        <v>2927</v>
      </c>
      <c r="C3140" s="36" t="s">
        <v>721</v>
      </c>
      <c r="D3140" s="36" t="s">
        <v>32</v>
      </c>
      <c r="E3140" s="36" t="s">
        <v>644</v>
      </c>
      <c r="F3140" s="37" t="s">
        <v>7416</v>
      </c>
      <c r="G3140" s="38" t="s">
        <v>35</v>
      </c>
      <c r="H3140" s="39" t="s">
        <v>39</v>
      </c>
      <c r="I3140" s="40" t="s">
        <v>37</v>
      </c>
      <c r="J3140" s="42" t="s">
        <v>38</v>
      </c>
      <c r="K3140" s="39" t="s">
        <v>37</v>
      </c>
      <c r="L3140" s="35"/>
      <c r="M3140" s="43" t="str">
        <f>IF((OR(G3140="Lead")),"Lead",
IF((OR(J3140="Lead")),"Lead",
IF((OR(G3140="Lead-lined galvanized")),"Lead",
IF((OR(J3140="Lead-lined galvanized")),"Lead",
IF((OR((AND(G3140="Unknown - Likely Lead",J3140="Galvanized")),
(AND(G3140="Unknown - Unlikely Lead",J3140="Galvanized")),
(AND(G3140="Unknown - Material Unknown",J3140="Galvanized")))),"Galvanized Requiring Replacement",
IF((OR((AND(G3140="Non-lead - Copper",H3140="Yes",J3140="Galvanized")),
(AND(G3140="Non-lead - Copper",H3140="Don't know",J3140="Galvanized")),
(AND(G3140="Non-lead - Copper",H3140="",J3140="Galvanized")),
(AND(G3140="Non-lead - Plastic",H3140="Yes",J3140="Galvanized")),
(AND(G3140="Non-lead - Plastic",H3140="Don't know",J3140="Galvanized")),
(AND(G3140="Non-lead - Plastic",H3140="",J3140="Galvanized")),
(AND(G3140="Non-lead",H3140="Yes",J3140="Galvanized")),
(AND(G3140="Non-lead",H3140="Don't know",J3140="Galvanized")),
(AND(G3140="Non-lead",H3140="",J3140="Galvanized")),
(AND(G3140="Non-lead - Other",H3140="Yes",J3140="Galvanized")),
(AND(G3140="Non-Lead - Other",H3140="Don't know",J3140="Galvanized")),
(AND(G3140="Galvanized",H3140="Yes",J3140="Galvanized")),
(AND(G3140="Galvanized",H3140="Don't know",J3140="Galvanized")),
(AND(G3140="Galvanized",H3140="",J3140="Galvanized")),
(AND(G3140="Non-Lead - Other",H3140="",J3140="Galvanized")))),"Galvanized Requiring Replacement",
IF((OR((AND(G3140="Non-lead - Copper",J3140="Non-lead - Copper")),
(AND(G3140="Non-lead - Copper",J3140="Non-lead - Plastic")),
(AND(G3140="Non-lead - Copper",J3140="Non-lead - Other")),
(AND(G3140="Non-lead - Copper",J3140="Non-lead")),
(AND(G3140="Non-lead - Plastic",J3140="Non-lead - Copper")),
(AND(G3140="Non-lead - Plastic",J3140="Non-lead - Plastic")),
(AND(G3140="Non-lead - Plastic",J3140="Non-lead - Other")),
(AND(G3140="Non-lead - Plastic",J3140="Non-lead")),
(AND(G3140="Non-lead",J3140="Non-lead - Copper")),
(AND(G3140="Non-lead",J3140="Non-lead - Plastic")),
(AND(G3140="Non-lead",J3140="Non-lead - Other")),
(AND(G3140="Non-lead",J3140="Non-lead")),
(AND(G3140="Non-lead - Other",J3140="Non-lead - Copper")),
(AND(G3140="Non-Lead - Other",J3140="Non-lead - Plastic")),
(AND(G3140="Non-Lead - Other",J3140="Non-lead")),
(AND(G3140="Non-Lead - Other",J3140="Non-lead - Other")))),"Non-Lead",
IF((OR((AND(G3140="Galvanized",J3140="Non-lead")),
(AND(G3140="Galvanized",J3140="Non-lead - Copper")),
(AND(G3140="Galvanized",J3140="Non-lead - Plastic")),
(AND(G3140="Galvanized",J3140="Non-lead")),
(AND(G3140="Galvanized",J3140="Non-lead - Other")))),"Non-Lead",
IF((OR((AND(G3140="Non-lead - Copper",H3140="No",J3140="Galvanized")),
(AND(G3140="Non-lead - Plastic",H3140="No",J3140="Galvanized")),
(AND(G3140="Non-lead",H3140="No",J3140="Galvanized")),
(AND(G3140="Galvanized",H3140="No",J3140="Galvanized")),
(AND(G3140="Non-lead - Other",H3140="No",J3140="Galvanized")))),"Non-lead",
IF((OR((AND(G3140="Unknown - Likely Lead",J3140="Unknown - Likely Lead")),
(AND(G3140="Unknown - Likely Lead",J3140="Unknown - Unlikely Lead")),
(AND(G3140="Unknown - Likely Lead",J3140="Unknown - Material Unknown")),
(AND(G3140="Unknown - Unlikely Lead",J3140="Unknown - Likely Lead")),
(AND(G3140="Unknown - Unlikely Lead",J3140="Unknown - Unlikely Lead")),
(AND(G3140="Unknown - Unlikely Lead",J3140="Unknown - Material Unknown")),
(AND(G3140="Unknown - Material Unknown",J3140="Unknown - Likely Lead")),
(AND(G3140="Unknown - Material Unknown",J3140="Unknown - Unlikely Lead")),
(AND(G3140="Unknown - Material Unknown",J3140="Unknown - Material Unknown")))),"Unknown",
IF((OR((AND(G3140="Unknown - Likely Lead",J3140="Non-lead - Copper")),
(AND(G3140="Unknown - Likely Lead",J3140="Non-lead - Plastic")),
(AND(G3140="Unknown - Likely Lead",J3140="Non-lead")),
(AND(G3140="Unknown - Likely Lead",J3140="Non-lead - Other")),
(AND(G3140="Unknown - Unlikely Lead",J3140="Non-lead - Copper")),
(AND(G3140="Unknown - Unlikely Lead",J3140="Non-lead - Plastic")),
(AND(G3140="Unknown - Unlikely Lead",J3140="Non-lead")),
(AND(G3140="Unknown - Unlikely Lead",J3140="Non-lead - Other")),
(AND(G3140="Unknown - Material Unknown",J3140="Non-lead - Copper")),
(AND(G3140="Unknown - Material Unknown",J3140="Non-lead - Plastic")),
(AND(G3140="Unknown - Material Unknown",J3140="Non-lead")),
(AND(G3140="Unknown - Material Unknown",J3140="Non-lead - Other")))),"Unknown",
IF((OR((AND(G3140="Non-lead - Copper",J3140="Unknown - Likely Lead")),
(AND(G3140="Non-lead - Copper",J3140="Unknown - Unlikely Lead")),
(AND(G3140="Non-lead - Copper",J3140="Unknown - Material Unknown")),
(AND(G3140="Non-lead - Plastic",J3140="Unknown - Likely Lead")),
(AND(G3140="Non-lead - Plastic",J3140="Unknown - Unlikely Lead")),
(AND(G3140="Non-lead - Plastic",J3140="Unknown - Material Unknown")),
(AND(G3140="Non-lead",J3140="Unknown - Likely Lead")),
(AND(G3140="Non-lead",J3140="Unknown - Unlikely Lead")),
(AND(G3140="Non-lead",J3140="Unknown - Material Unknown")),
(AND(G3140="Non-lead - Other",J3140="Unknown - Likely Lead")),
(AND(G3140="Non-Lead - Other",J3140="Unknown - Unlikely Lead")),
(AND(G3140="Non-Lead - Other",J3140="Unknown - Material Unknown")))),"Unknown",
IF((OR((AND(G3140="Galvanized",J3140="Unknown - Likely Lead")),
(AND(G3140="Galvanized",J3140="Unknown - Unlikely Lead")),
(AND(G3140="Galvanized",J3140="Unknown - Material Unknown")))),"Unknown",
IF((OR((AND(G3140="Galvanized",J3140="")))),"Galvanized Requiring Replacement",
IF((OR((AND(G3140="Non-lead - Copper",J3140="")),
(AND(G3140="Non-lead - Plastic",J3140="")),
(AND(G3140="Non-lead",J3140="")),
(AND(G3140="Non-lead - Other",J3140="")))),"Non-lead",
IF((OR((AND(G3140="Unknown - Likely Lead",J3140="")),
(AND(G3140="Unknown - Unlikely Lead",J3140="")),
(AND(G3140="Unknown - Material Unknown",J3140="")))),"Unknown",
""))))))))))))))))</f>
        <v>Non-Lead</v>
      </c>
      <c r="N3140" s="44" t="s">
        <v>39</v>
      </c>
    </row>
    <row r="3141" spans="1:14" ht="30" x14ac:dyDescent="0.25">
      <c r="A3141" s="34" t="s">
        <v>7417</v>
      </c>
      <c r="B3141" s="35" t="s">
        <v>7418</v>
      </c>
      <c r="C3141" s="36" t="s">
        <v>721</v>
      </c>
      <c r="D3141" s="36" t="s">
        <v>32</v>
      </c>
      <c r="E3141" s="36" t="s">
        <v>644</v>
      </c>
      <c r="F3141" s="37" t="s">
        <v>7419</v>
      </c>
      <c r="G3141" s="38" t="s">
        <v>35</v>
      </c>
      <c r="H3141" s="39" t="s">
        <v>39</v>
      </c>
      <c r="I3141" s="40" t="s">
        <v>37</v>
      </c>
      <c r="J3141" s="42" t="s">
        <v>38</v>
      </c>
      <c r="K3141" s="39" t="s">
        <v>37</v>
      </c>
      <c r="L3141" s="35"/>
      <c r="M3141" s="43" t="str">
        <f>IF((OR(G3141="Lead")),"Lead",
IF((OR(J3141="Lead")),"Lead",
IF((OR(G3141="Lead-lined galvanized")),"Lead",
IF((OR(J3141="Lead-lined galvanized")),"Lead",
IF((OR((AND(G3141="Unknown - Likely Lead",J3141="Galvanized")),
(AND(G3141="Unknown - Unlikely Lead",J3141="Galvanized")),
(AND(G3141="Unknown - Material Unknown",J3141="Galvanized")))),"Galvanized Requiring Replacement",
IF((OR((AND(G3141="Non-lead - Copper",H3141="Yes",J3141="Galvanized")),
(AND(G3141="Non-lead - Copper",H3141="Don't know",J3141="Galvanized")),
(AND(G3141="Non-lead - Copper",H3141="",J3141="Galvanized")),
(AND(G3141="Non-lead - Plastic",H3141="Yes",J3141="Galvanized")),
(AND(G3141="Non-lead - Plastic",H3141="Don't know",J3141="Galvanized")),
(AND(G3141="Non-lead - Plastic",H3141="",J3141="Galvanized")),
(AND(G3141="Non-lead",H3141="Yes",J3141="Galvanized")),
(AND(G3141="Non-lead",H3141="Don't know",J3141="Galvanized")),
(AND(G3141="Non-lead",H3141="",J3141="Galvanized")),
(AND(G3141="Non-lead - Other",H3141="Yes",J3141="Galvanized")),
(AND(G3141="Non-Lead - Other",H3141="Don't know",J3141="Galvanized")),
(AND(G3141="Galvanized",H3141="Yes",J3141="Galvanized")),
(AND(G3141="Galvanized",H3141="Don't know",J3141="Galvanized")),
(AND(G3141="Galvanized",H3141="",J3141="Galvanized")),
(AND(G3141="Non-Lead - Other",H3141="",J3141="Galvanized")))),"Galvanized Requiring Replacement",
IF((OR((AND(G3141="Non-lead - Copper",J3141="Non-lead - Copper")),
(AND(G3141="Non-lead - Copper",J3141="Non-lead - Plastic")),
(AND(G3141="Non-lead - Copper",J3141="Non-lead - Other")),
(AND(G3141="Non-lead - Copper",J3141="Non-lead")),
(AND(G3141="Non-lead - Plastic",J3141="Non-lead - Copper")),
(AND(G3141="Non-lead - Plastic",J3141="Non-lead - Plastic")),
(AND(G3141="Non-lead - Plastic",J3141="Non-lead - Other")),
(AND(G3141="Non-lead - Plastic",J3141="Non-lead")),
(AND(G3141="Non-lead",J3141="Non-lead - Copper")),
(AND(G3141="Non-lead",J3141="Non-lead - Plastic")),
(AND(G3141="Non-lead",J3141="Non-lead - Other")),
(AND(G3141="Non-lead",J3141="Non-lead")),
(AND(G3141="Non-lead - Other",J3141="Non-lead - Copper")),
(AND(G3141="Non-Lead - Other",J3141="Non-lead - Plastic")),
(AND(G3141="Non-Lead - Other",J3141="Non-lead")),
(AND(G3141="Non-Lead - Other",J3141="Non-lead - Other")))),"Non-Lead",
IF((OR((AND(G3141="Galvanized",J3141="Non-lead")),
(AND(G3141="Galvanized",J3141="Non-lead - Copper")),
(AND(G3141="Galvanized",J3141="Non-lead - Plastic")),
(AND(G3141="Galvanized",J3141="Non-lead")),
(AND(G3141="Galvanized",J3141="Non-lead - Other")))),"Non-Lead",
IF((OR((AND(G3141="Non-lead - Copper",H3141="No",J3141="Galvanized")),
(AND(G3141="Non-lead - Plastic",H3141="No",J3141="Galvanized")),
(AND(G3141="Non-lead",H3141="No",J3141="Galvanized")),
(AND(G3141="Galvanized",H3141="No",J3141="Galvanized")),
(AND(G3141="Non-lead - Other",H3141="No",J3141="Galvanized")))),"Non-lead",
IF((OR((AND(G3141="Unknown - Likely Lead",J3141="Unknown - Likely Lead")),
(AND(G3141="Unknown - Likely Lead",J3141="Unknown - Unlikely Lead")),
(AND(G3141="Unknown - Likely Lead",J3141="Unknown - Material Unknown")),
(AND(G3141="Unknown - Unlikely Lead",J3141="Unknown - Likely Lead")),
(AND(G3141="Unknown - Unlikely Lead",J3141="Unknown - Unlikely Lead")),
(AND(G3141="Unknown - Unlikely Lead",J3141="Unknown - Material Unknown")),
(AND(G3141="Unknown - Material Unknown",J3141="Unknown - Likely Lead")),
(AND(G3141="Unknown - Material Unknown",J3141="Unknown - Unlikely Lead")),
(AND(G3141="Unknown - Material Unknown",J3141="Unknown - Material Unknown")))),"Unknown",
IF((OR((AND(G3141="Unknown - Likely Lead",J3141="Non-lead - Copper")),
(AND(G3141="Unknown - Likely Lead",J3141="Non-lead - Plastic")),
(AND(G3141="Unknown - Likely Lead",J3141="Non-lead")),
(AND(G3141="Unknown - Likely Lead",J3141="Non-lead - Other")),
(AND(G3141="Unknown - Unlikely Lead",J3141="Non-lead - Copper")),
(AND(G3141="Unknown - Unlikely Lead",J3141="Non-lead - Plastic")),
(AND(G3141="Unknown - Unlikely Lead",J3141="Non-lead")),
(AND(G3141="Unknown - Unlikely Lead",J3141="Non-lead - Other")),
(AND(G3141="Unknown - Material Unknown",J3141="Non-lead - Copper")),
(AND(G3141="Unknown - Material Unknown",J3141="Non-lead - Plastic")),
(AND(G3141="Unknown - Material Unknown",J3141="Non-lead")),
(AND(G3141="Unknown - Material Unknown",J3141="Non-lead - Other")))),"Unknown",
IF((OR((AND(G3141="Non-lead - Copper",J3141="Unknown - Likely Lead")),
(AND(G3141="Non-lead - Copper",J3141="Unknown - Unlikely Lead")),
(AND(G3141="Non-lead - Copper",J3141="Unknown - Material Unknown")),
(AND(G3141="Non-lead - Plastic",J3141="Unknown - Likely Lead")),
(AND(G3141="Non-lead - Plastic",J3141="Unknown - Unlikely Lead")),
(AND(G3141="Non-lead - Plastic",J3141="Unknown - Material Unknown")),
(AND(G3141="Non-lead",J3141="Unknown - Likely Lead")),
(AND(G3141="Non-lead",J3141="Unknown - Unlikely Lead")),
(AND(G3141="Non-lead",J3141="Unknown - Material Unknown")),
(AND(G3141="Non-lead - Other",J3141="Unknown - Likely Lead")),
(AND(G3141="Non-Lead - Other",J3141="Unknown - Unlikely Lead")),
(AND(G3141="Non-Lead - Other",J3141="Unknown - Material Unknown")))),"Unknown",
IF((OR((AND(G3141="Galvanized",J3141="Unknown - Likely Lead")),
(AND(G3141="Galvanized",J3141="Unknown - Unlikely Lead")),
(AND(G3141="Galvanized",J3141="Unknown - Material Unknown")))),"Unknown",
IF((OR((AND(G3141="Galvanized",J3141="")))),"Galvanized Requiring Replacement",
IF((OR((AND(G3141="Non-lead - Copper",J3141="")),
(AND(G3141="Non-lead - Plastic",J3141="")),
(AND(G3141="Non-lead",J3141="")),
(AND(G3141="Non-lead - Other",J3141="")))),"Non-lead",
IF((OR((AND(G3141="Unknown - Likely Lead",J3141="")),
(AND(G3141="Unknown - Unlikely Lead",J3141="")),
(AND(G3141="Unknown - Material Unknown",J3141="")))),"Unknown",
""))))))))))))))))</f>
        <v>Non-Lead</v>
      </c>
      <c r="N3141" s="44" t="s">
        <v>39</v>
      </c>
    </row>
    <row r="3142" spans="1:14" ht="30" x14ac:dyDescent="0.25">
      <c r="A3142" s="34" t="s">
        <v>7420</v>
      </c>
      <c r="B3142" s="35" t="s">
        <v>7421</v>
      </c>
      <c r="C3142" s="36" t="s">
        <v>721</v>
      </c>
      <c r="D3142" s="36" t="s">
        <v>32</v>
      </c>
      <c r="E3142" s="36" t="s">
        <v>644</v>
      </c>
      <c r="F3142" s="37" t="s">
        <v>7422</v>
      </c>
      <c r="G3142" s="38" t="s">
        <v>35</v>
      </c>
      <c r="H3142" s="39" t="s">
        <v>39</v>
      </c>
      <c r="I3142" s="40" t="s">
        <v>37</v>
      </c>
      <c r="J3142" s="42" t="s">
        <v>38</v>
      </c>
      <c r="K3142" s="39" t="s">
        <v>37</v>
      </c>
      <c r="L3142" s="35"/>
      <c r="M3142" s="43" t="str">
        <f>IF((OR(G3142="Lead")),"Lead",
IF((OR(J3142="Lead")),"Lead",
IF((OR(G3142="Lead-lined galvanized")),"Lead",
IF((OR(J3142="Lead-lined galvanized")),"Lead",
IF((OR((AND(G3142="Unknown - Likely Lead",J3142="Galvanized")),
(AND(G3142="Unknown - Unlikely Lead",J3142="Galvanized")),
(AND(G3142="Unknown - Material Unknown",J3142="Galvanized")))),"Galvanized Requiring Replacement",
IF((OR((AND(G3142="Non-lead - Copper",H3142="Yes",J3142="Galvanized")),
(AND(G3142="Non-lead - Copper",H3142="Don't know",J3142="Galvanized")),
(AND(G3142="Non-lead - Copper",H3142="",J3142="Galvanized")),
(AND(G3142="Non-lead - Plastic",H3142="Yes",J3142="Galvanized")),
(AND(G3142="Non-lead - Plastic",H3142="Don't know",J3142="Galvanized")),
(AND(G3142="Non-lead - Plastic",H3142="",J3142="Galvanized")),
(AND(G3142="Non-lead",H3142="Yes",J3142="Galvanized")),
(AND(G3142="Non-lead",H3142="Don't know",J3142="Galvanized")),
(AND(G3142="Non-lead",H3142="",J3142="Galvanized")),
(AND(G3142="Non-lead - Other",H3142="Yes",J3142="Galvanized")),
(AND(G3142="Non-Lead - Other",H3142="Don't know",J3142="Galvanized")),
(AND(G3142="Galvanized",H3142="Yes",J3142="Galvanized")),
(AND(G3142="Galvanized",H3142="Don't know",J3142="Galvanized")),
(AND(G3142="Galvanized",H3142="",J3142="Galvanized")),
(AND(G3142="Non-Lead - Other",H3142="",J3142="Galvanized")))),"Galvanized Requiring Replacement",
IF((OR((AND(G3142="Non-lead - Copper",J3142="Non-lead - Copper")),
(AND(G3142="Non-lead - Copper",J3142="Non-lead - Plastic")),
(AND(G3142="Non-lead - Copper",J3142="Non-lead - Other")),
(AND(G3142="Non-lead - Copper",J3142="Non-lead")),
(AND(G3142="Non-lead - Plastic",J3142="Non-lead - Copper")),
(AND(G3142="Non-lead - Plastic",J3142="Non-lead - Plastic")),
(AND(G3142="Non-lead - Plastic",J3142="Non-lead - Other")),
(AND(G3142="Non-lead - Plastic",J3142="Non-lead")),
(AND(G3142="Non-lead",J3142="Non-lead - Copper")),
(AND(G3142="Non-lead",J3142="Non-lead - Plastic")),
(AND(G3142="Non-lead",J3142="Non-lead - Other")),
(AND(G3142="Non-lead",J3142="Non-lead")),
(AND(G3142="Non-lead - Other",J3142="Non-lead - Copper")),
(AND(G3142="Non-Lead - Other",J3142="Non-lead - Plastic")),
(AND(G3142="Non-Lead - Other",J3142="Non-lead")),
(AND(G3142="Non-Lead - Other",J3142="Non-lead - Other")))),"Non-Lead",
IF((OR((AND(G3142="Galvanized",J3142="Non-lead")),
(AND(G3142="Galvanized",J3142="Non-lead - Copper")),
(AND(G3142="Galvanized",J3142="Non-lead - Plastic")),
(AND(G3142="Galvanized",J3142="Non-lead")),
(AND(G3142="Galvanized",J3142="Non-lead - Other")))),"Non-Lead",
IF((OR((AND(G3142="Non-lead - Copper",H3142="No",J3142="Galvanized")),
(AND(G3142="Non-lead - Plastic",H3142="No",J3142="Galvanized")),
(AND(G3142="Non-lead",H3142="No",J3142="Galvanized")),
(AND(G3142="Galvanized",H3142="No",J3142="Galvanized")),
(AND(G3142="Non-lead - Other",H3142="No",J3142="Galvanized")))),"Non-lead",
IF((OR((AND(G3142="Unknown - Likely Lead",J3142="Unknown - Likely Lead")),
(AND(G3142="Unknown - Likely Lead",J3142="Unknown - Unlikely Lead")),
(AND(G3142="Unknown - Likely Lead",J3142="Unknown - Material Unknown")),
(AND(G3142="Unknown - Unlikely Lead",J3142="Unknown - Likely Lead")),
(AND(G3142="Unknown - Unlikely Lead",J3142="Unknown - Unlikely Lead")),
(AND(G3142="Unknown - Unlikely Lead",J3142="Unknown - Material Unknown")),
(AND(G3142="Unknown - Material Unknown",J3142="Unknown - Likely Lead")),
(AND(G3142="Unknown - Material Unknown",J3142="Unknown - Unlikely Lead")),
(AND(G3142="Unknown - Material Unknown",J3142="Unknown - Material Unknown")))),"Unknown",
IF((OR((AND(G3142="Unknown - Likely Lead",J3142="Non-lead - Copper")),
(AND(G3142="Unknown - Likely Lead",J3142="Non-lead - Plastic")),
(AND(G3142="Unknown - Likely Lead",J3142="Non-lead")),
(AND(G3142="Unknown - Likely Lead",J3142="Non-lead - Other")),
(AND(G3142="Unknown - Unlikely Lead",J3142="Non-lead - Copper")),
(AND(G3142="Unknown - Unlikely Lead",J3142="Non-lead - Plastic")),
(AND(G3142="Unknown - Unlikely Lead",J3142="Non-lead")),
(AND(G3142="Unknown - Unlikely Lead",J3142="Non-lead - Other")),
(AND(G3142="Unknown - Material Unknown",J3142="Non-lead - Copper")),
(AND(G3142="Unknown - Material Unknown",J3142="Non-lead - Plastic")),
(AND(G3142="Unknown - Material Unknown",J3142="Non-lead")),
(AND(G3142="Unknown - Material Unknown",J3142="Non-lead - Other")))),"Unknown",
IF((OR((AND(G3142="Non-lead - Copper",J3142="Unknown - Likely Lead")),
(AND(G3142="Non-lead - Copper",J3142="Unknown - Unlikely Lead")),
(AND(G3142="Non-lead - Copper",J3142="Unknown - Material Unknown")),
(AND(G3142="Non-lead - Plastic",J3142="Unknown - Likely Lead")),
(AND(G3142="Non-lead - Plastic",J3142="Unknown - Unlikely Lead")),
(AND(G3142="Non-lead - Plastic",J3142="Unknown - Material Unknown")),
(AND(G3142="Non-lead",J3142="Unknown - Likely Lead")),
(AND(G3142="Non-lead",J3142="Unknown - Unlikely Lead")),
(AND(G3142="Non-lead",J3142="Unknown - Material Unknown")),
(AND(G3142="Non-lead - Other",J3142="Unknown - Likely Lead")),
(AND(G3142="Non-Lead - Other",J3142="Unknown - Unlikely Lead")),
(AND(G3142="Non-Lead - Other",J3142="Unknown - Material Unknown")))),"Unknown",
IF((OR((AND(G3142="Galvanized",J3142="Unknown - Likely Lead")),
(AND(G3142="Galvanized",J3142="Unknown - Unlikely Lead")),
(AND(G3142="Galvanized",J3142="Unknown - Material Unknown")))),"Unknown",
IF((OR((AND(G3142="Galvanized",J3142="")))),"Galvanized Requiring Replacement",
IF((OR((AND(G3142="Non-lead - Copper",J3142="")),
(AND(G3142="Non-lead - Plastic",J3142="")),
(AND(G3142="Non-lead",J3142="")),
(AND(G3142="Non-lead - Other",J3142="")))),"Non-lead",
IF((OR((AND(G3142="Unknown - Likely Lead",J3142="")),
(AND(G3142="Unknown - Unlikely Lead",J3142="")),
(AND(G3142="Unknown - Material Unknown",J3142="")))),"Unknown",
""))))))))))))))))</f>
        <v>Non-Lead</v>
      </c>
      <c r="N3142" s="44" t="s">
        <v>39</v>
      </c>
    </row>
    <row r="3143" spans="1:14" ht="30" x14ac:dyDescent="0.25">
      <c r="A3143" s="34" t="s">
        <v>7423</v>
      </c>
      <c r="B3143" s="35" t="s">
        <v>7424</v>
      </c>
      <c r="C3143" s="36" t="s">
        <v>721</v>
      </c>
      <c r="D3143" s="36" t="s">
        <v>32</v>
      </c>
      <c r="E3143" s="36" t="s">
        <v>644</v>
      </c>
      <c r="F3143" s="37" t="s">
        <v>7425</v>
      </c>
      <c r="G3143" s="38" t="s">
        <v>35</v>
      </c>
      <c r="H3143" s="39" t="s">
        <v>39</v>
      </c>
      <c r="I3143" s="40" t="s">
        <v>37</v>
      </c>
      <c r="J3143" s="42" t="s">
        <v>38</v>
      </c>
      <c r="K3143" s="39" t="s">
        <v>37</v>
      </c>
      <c r="L3143" s="35"/>
      <c r="M3143" s="43" t="str">
        <f>IF((OR(G3143="Lead")),"Lead",
IF((OR(J3143="Lead")),"Lead",
IF((OR(G3143="Lead-lined galvanized")),"Lead",
IF((OR(J3143="Lead-lined galvanized")),"Lead",
IF((OR((AND(G3143="Unknown - Likely Lead",J3143="Galvanized")),
(AND(G3143="Unknown - Unlikely Lead",J3143="Galvanized")),
(AND(G3143="Unknown - Material Unknown",J3143="Galvanized")))),"Galvanized Requiring Replacement",
IF((OR((AND(G3143="Non-lead - Copper",H3143="Yes",J3143="Galvanized")),
(AND(G3143="Non-lead - Copper",H3143="Don't know",J3143="Galvanized")),
(AND(G3143="Non-lead - Copper",H3143="",J3143="Galvanized")),
(AND(G3143="Non-lead - Plastic",H3143="Yes",J3143="Galvanized")),
(AND(G3143="Non-lead - Plastic",H3143="Don't know",J3143="Galvanized")),
(AND(G3143="Non-lead - Plastic",H3143="",J3143="Galvanized")),
(AND(G3143="Non-lead",H3143="Yes",J3143="Galvanized")),
(AND(G3143="Non-lead",H3143="Don't know",J3143="Galvanized")),
(AND(G3143="Non-lead",H3143="",J3143="Galvanized")),
(AND(G3143="Non-lead - Other",H3143="Yes",J3143="Galvanized")),
(AND(G3143="Non-Lead - Other",H3143="Don't know",J3143="Galvanized")),
(AND(G3143="Galvanized",H3143="Yes",J3143="Galvanized")),
(AND(G3143="Galvanized",H3143="Don't know",J3143="Galvanized")),
(AND(G3143="Galvanized",H3143="",J3143="Galvanized")),
(AND(G3143="Non-Lead - Other",H3143="",J3143="Galvanized")))),"Galvanized Requiring Replacement",
IF((OR((AND(G3143="Non-lead - Copper",J3143="Non-lead - Copper")),
(AND(G3143="Non-lead - Copper",J3143="Non-lead - Plastic")),
(AND(G3143="Non-lead - Copper",J3143="Non-lead - Other")),
(AND(G3143="Non-lead - Copper",J3143="Non-lead")),
(AND(G3143="Non-lead - Plastic",J3143="Non-lead - Copper")),
(AND(G3143="Non-lead - Plastic",J3143="Non-lead - Plastic")),
(AND(G3143="Non-lead - Plastic",J3143="Non-lead - Other")),
(AND(G3143="Non-lead - Plastic",J3143="Non-lead")),
(AND(G3143="Non-lead",J3143="Non-lead - Copper")),
(AND(G3143="Non-lead",J3143="Non-lead - Plastic")),
(AND(G3143="Non-lead",J3143="Non-lead - Other")),
(AND(G3143="Non-lead",J3143="Non-lead")),
(AND(G3143="Non-lead - Other",J3143="Non-lead - Copper")),
(AND(G3143="Non-Lead - Other",J3143="Non-lead - Plastic")),
(AND(G3143="Non-Lead - Other",J3143="Non-lead")),
(AND(G3143="Non-Lead - Other",J3143="Non-lead - Other")))),"Non-Lead",
IF((OR((AND(G3143="Galvanized",J3143="Non-lead")),
(AND(G3143="Galvanized",J3143="Non-lead - Copper")),
(AND(G3143="Galvanized",J3143="Non-lead - Plastic")),
(AND(G3143="Galvanized",J3143="Non-lead")),
(AND(G3143="Galvanized",J3143="Non-lead - Other")))),"Non-Lead",
IF((OR((AND(G3143="Non-lead - Copper",H3143="No",J3143="Galvanized")),
(AND(G3143="Non-lead - Plastic",H3143="No",J3143="Galvanized")),
(AND(G3143="Non-lead",H3143="No",J3143="Galvanized")),
(AND(G3143="Galvanized",H3143="No",J3143="Galvanized")),
(AND(G3143="Non-lead - Other",H3143="No",J3143="Galvanized")))),"Non-lead",
IF((OR((AND(G3143="Unknown - Likely Lead",J3143="Unknown - Likely Lead")),
(AND(G3143="Unknown - Likely Lead",J3143="Unknown - Unlikely Lead")),
(AND(G3143="Unknown - Likely Lead",J3143="Unknown - Material Unknown")),
(AND(G3143="Unknown - Unlikely Lead",J3143="Unknown - Likely Lead")),
(AND(G3143="Unknown - Unlikely Lead",J3143="Unknown - Unlikely Lead")),
(AND(G3143="Unknown - Unlikely Lead",J3143="Unknown - Material Unknown")),
(AND(G3143="Unknown - Material Unknown",J3143="Unknown - Likely Lead")),
(AND(G3143="Unknown - Material Unknown",J3143="Unknown - Unlikely Lead")),
(AND(G3143="Unknown - Material Unknown",J3143="Unknown - Material Unknown")))),"Unknown",
IF((OR((AND(G3143="Unknown - Likely Lead",J3143="Non-lead - Copper")),
(AND(G3143="Unknown - Likely Lead",J3143="Non-lead - Plastic")),
(AND(G3143="Unknown - Likely Lead",J3143="Non-lead")),
(AND(G3143="Unknown - Likely Lead",J3143="Non-lead - Other")),
(AND(G3143="Unknown - Unlikely Lead",J3143="Non-lead - Copper")),
(AND(G3143="Unknown - Unlikely Lead",J3143="Non-lead - Plastic")),
(AND(G3143="Unknown - Unlikely Lead",J3143="Non-lead")),
(AND(G3143="Unknown - Unlikely Lead",J3143="Non-lead - Other")),
(AND(G3143="Unknown - Material Unknown",J3143="Non-lead - Copper")),
(AND(G3143="Unknown - Material Unknown",J3143="Non-lead - Plastic")),
(AND(G3143="Unknown - Material Unknown",J3143="Non-lead")),
(AND(G3143="Unknown - Material Unknown",J3143="Non-lead - Other")))),"Unknown",
IF((OR((AND(G3143="Non-lead - Copper",J3143="Unknown - Likely Lead")),
(AND(G3143="Non-lead - Copper",J3143="Unknown - Unlikely Lead")),
(AND(G3143="Non-lead - Copper",J3143="Unknown - Material Unknown")),
(AND(G3143="Non-lead - Plastic",J3143="Unknown - Likely Lead")),
(AND(G3143="Non-lead - Plastic",J3143="Unknown - Unlikely Lead")),
(AND(G3143="Non-lead - Plastic",J3143="Unknown - Material Unknown")),
(AND(G3143="Non-lead",J3143="Unknown - Likely Lead")),
(AND(G3143="Non-lead",J3143="Unknown - Unlikely Lead")),
(AND(G3143="Non-lead",J3143="Unknown - Material Unknown")),
(AND(G3143="Non-lead - Other",J3143="Unknown - Likely Lead")),
(AND(G3143="Non-Lead - Other",J3143="Unknown - Unlikely Lead")),
(AND(G3143="Non-Lead - Other",J3143="Unknown - Material Unknown")))),"Unknown",
IF((OR((AND(G3143="Galvanized",J3143="Unknown - Likely Lead")),
(AND(G3143="Galvanized",J3143="Unknown - Unlikely Lead")),
(AND(G3143="Galvanized",J3143="Unknown - Material Unknown")))),"Unknown",
IF((OR((AND(G3143="Galvanized",J3143="")))),"Galvanized Requiring Replacement",
IF((OR((AND(G3143="Non-lead - Copper",J3143="")),
(AND(G3143="Non-lead - Plastic",J3143="")),
(AND(G3143="Non-lead",J3143="")),
(AND(G3143="Non-lead - Other",J3143="")))),"Non-lead",
IF((OR((AND(G3143="Unknown - Likely Lead",J3143="")),
(AND(G3143="Unknown - Unlikely Lead",J3143="")),
(AND(G3143="Unknown - Material Unknown",J3143="")))),"Unknown",
""))))))))))))))))</f>
        <v>Non-Lead</v>
      </c>
      <c r="N3143" s="44" t="s">
        <v>39</v>
      </c>
    </row>
    <row r="3144" spans="1:14" x14ac:dyDescent="0.25">
      <c r="A3144" s="34" t="s">
        <v>7426</v>
      </c>
      <c r="B3144" s="35" t="s">
        <v>1958</v>
      </c>
      <c r="C3144" s="36" t="s">
        <v>7327</v>
      </c>
      <c r="D3144" s="36" t="s">
        <v>32</v>
      </c>
      <c r="E3144" s="36" t="s">
        <v>644</v>
      </c>
      <c r="F3144" s="37" t="s">
        <v>7427</v>
      </c>
      <c r="G3144" s="38" t="s">
        <v>35</v>
      </c>
      <c r="H3144" s="39" t="s">
        <v>39</v>
      </c>
      <c r="I3144" s="40" t="s">
        <v>48</v>
      </c>
      <c r="J3144" s="42" t="s">
        <v>38</v>
      </c>
      <c r="K3144" s="39" t="s">
        <v>48</v>
      </c>
      <c r="L3144" s="35"/>
      <c r="M3144" s="43" t="str">
        <f>IF((OR(G3144="Lead")),"Lead",
IF((OR(J3144="Lead")),"Lead",
IF((OR(G3144="Lead-lined galvanized")),"Lead",
IF((OR(J3144="Lead-lined galvanized")),"Lead",
IF((OR((AND(G3144="Unknown - Likely Lead",J3144="Galvanized")),
(AND(G3144="Unknown - Unlikely Lead",J3144="Galvanized")),
(AND(G3144="Unknown - Material Unknown",J3144="Galvanized")))),"Galvanized Requiring Replacement",
IF((OR((AND(G3144="Non-lead - Copper",H3144="Yes",J3144="Galvanized")),
(AND(G3144="Non-lead - Copper",H3144="Don't know",J3144="Galvanized")),
(AND(G3144="Non-lead - Copper",H3144="",J3144="Galvanized")),
(AND(G3144="Non-lead - Plastic",H3144="Yes",J3144="Galvanized")),
(AND(G3144="Non-lead - Plastic",H3144="Don't know",J3144="Galvanized")),
(AND(G3144="Non-lead - Plastic",H3144="",J3144="Galvanized")),
(AND(G3144="Non-lead",H3144="Yes",J3144="Galvanized")),
(AND(G3144="Non-lead",H3144="Don't know",J3144="Galvanized")),
(AND(G3144="Non-lead",H3144="",J3144="Galvanized")),
(AND(G3144="Non-lead - Other",H3144="Yes",J3144="Galvanized")),
(AND(G3144="Non-Lead - Other",H3144="Don't know",J3144="Galvanized")),
(AND(G3144="Galvanized",H3144="Yes",J3144="Galvanized")),
(AND(G3144="Galvanized",H3144="Don't know",J3144="Galvanized")),
(AND(G3144="Galvanized",H3144="",J3144="Galvanized")),
(AND(G3144="Non-Lead - Other",H3144="",J3144="Galvanized")))),"Galvanized Requiring Replacement",
IF((OR((AND(G3144="Non-lead - Copper",J3144="Non-lead - Copper")),
(AND(G3144="Non-lead - Copper",J3144="Non-lead - Plastic")),
(AND(G3144="Non-lead - Copper",J3144="Non-lead - Other")),
(AND(G3144="Non-lead - Copper",J3144="Non-lead")),
(AND(G3144="Non-lead - Plastic",J3144="Non-lead - Copper")),
(AND(G3144="Non-lead - Plastic",J3144="Non-lead - Plastic")),
(AND(G3144="Non-lead - Plastic",J3144="Non-lead - Other")),
(AND(G3144="Non-lead - Plastic",J3144="Non-lead")),
(AND(G3144="Non-lead",J3144="Non-lead - Copper")),
(AND(G3144="Non-lead",J3144="Non-lead - Plastic")),
(AND(G3144="Non-lead",J3144="Non-lead - Other")),
(AND(G3144="Non-lead",J3144="Non-lead")),
(AND(G3144="Non-lead - Other",J3144="Non-lead - Copper")),
(AND(G3144="Non-Lead - Other",J3144="Non-lead - Plastic")),
(AND(G3144="Non-Lead - Other",J3144="Non-lead")),
(AND(G3144="Non-Lead - Other",J3144="Non-lead - Other")))),"Non-Lead",
IF((OR((AND(G3144="Galvanized",J3144="Non-lead")),
(AND(G3144="Galvanized",J3144="Non-lead - Copper")),
(AND(G3144="Galvanized",J3144="Non-lead - Plastic")),
(AND(G3144="Galvanized",J3144="Non-lead")),
(AND(G3144="Galvanized",J3144="Non-lead - Other")))),"Non-Lead",
IF((OR((AND(G3144="Non-lead - Copper",H3144="No",J3144="Galvanized")),
(AND(G3144="Non-lead - Plastic",H3144="No",J3144="Galvanized")),
(AND(G3144="Non-lead",H3144="No",J3144="Galvanized")),
(AND(G3144="Galvanized",H3144="No",J3144="Galvanized")),
(AND(G3144="Non-lead - Other",H3144="No",J3144="Galvanized")))),"Non-lead",
IF((OR((AND(G3144="Unknown - Likely Lead",J3144="Unknown - Likely Lead")),
(AND(G3144="Unknown - Likely Lead",J3144="Unknown - Unlikely Lead")),
(AND(G3144="Unknown - Likely Lead",J3144="Unknown - Material Unknown")),
(AND(G3144="Unknown - Unlikely Lead",J3144="Unknown - Likely Lead")),
(AND(G3144="Unknown - Unlikely Lead",J3144="Unknown - Unlikely Lead")),
(AND(G3144="Unknown - Unlikely Lead",J3144="Unknown - Material Unknown")),
(AND(G3144="Unknown - Material Unknown",J3144="Unknown - Likely Lead")),
(AND(G3144="Unknown - Material Unknown",J3144="Unknown - Unlikely Lead")),
(AND(G3144="Unknown - Material Unknown",J3144="Unknown - Material Unknown")))),"Unknown",
IF((OR((AND(G3144="Unknown - Likely Lead",J3144="Non-lead - Copper")),
(AND(G3144="Unknown - Likely Lead",J3144="Non-lead - Plastic")),
(AND(G3144="Unknown - Likely Lead",J3144="Non-lead")),
(AND(G3144="Unknown - Likely Lead",J3144="Non-lead - Other")),
(AND(G3144="Unknown - Unlikely Lead",J3144="Non-lead - Copper")),
(AND(G3144="Unknown - Unlikely Lead",J3144="Non-lead - Plastic")),
(AND(G3144="Unknown - Unlikely Lead",J3144="Non-lead")),
(AND(G3144="Unknown - Unlikely Lead",J3144="Non-lead - Other")),
(AND(G3144="Unknown - Material Unknown",J3144="Non-lead - Copper")),
(AND(G3144="Unknown - Material Unknown",J3144="Non-lead - Plastic")),
(AND(G3144="Unknown - Material Unknown",J3144="Non-lead")),
(AND(G3144="Unknown - Material Unknown",J3144="Non-lead - Other")))),"Unknown",
IF((OR((AND(G3144="Non-lead - Copper",J3144="Unknown - Likely Lead")),
(AND(G3144="Non-lead - Copper",J3144="Unknown - Unlikely Lead")),
(AND(G3144="Non-lead - Copper",J3144="Unknown - Material Unknown")),
(AND(G3144="Non-lead - Plastic",J3144="Unknown - Likely Lead")),
(AND(G3144="Non-lead - Plastic",J3144="Unknown - Unlikely Lead")),
(AND(G3144="Non-lead - Plastic",J3144="Unknown - Material Unknown")),
(AND(G3144="Non-lead",J3144="Unknown - Likely Lead")),
(AND(G3144="Non-lead",J3144="Unknown - Unlikely Lead")),
(AND(G3144="Non-lead",J3144="Unknown - Material Unknown")),
(AND(G3144="Non-lead - Other",J3144="Unknown - Likely Lead")),
(AND(G3144="Non-Lead - Other",J3144="Unknown - Unlikely Lead")),
(AND(G3144="Non-Lead - Other",J3144="Unknown - Material Unknown")))),"Unknown",
IF((OR((AND(G3144="Galvanized",J3144="Unknown - Likely Lead")),
(AND(G3144="Galvanized",J3144="Unknown - Unlikely Lead")),
(AND(G3144="Galvanized",J3144="Unknown - Material Unknown")))),"Unknown",
IF((OR((AND(G3144="Galvanized",J3144="")))),"Galvanized Requiring Replacement",
IF((OR((AND(G3144="Non-lead - Copper",J3144="")),
(AND(G3144="Non-lead - Plastic",J3144="")),
(AND(G3144="Non-lead",J3144="")),
(AND(G3144="Non-lead - Other",J3144="")))),"Non-lead",
IF((OR((AND(G3144="Unknown - Likely Lead",J3144="")),
(AND(G3144="Unknown - Unlikely Lead",J3144="")),
(AND(G3144="Unknown - Material Unknown",J3144="")))),"Unknown",
""))))))))))))))))</f>
        <v>Non-Lead</v>
      </c>
      <c r="N3144" s="44" t="s">
        <v>39</v>
      </c>
    </row>
    <row r="3145" spans="1:14" x14ac:dyDescent="0.25">
      <c r="A3145" s="34" t="s">
        <v>7428</v>
      </c>
      <c r="B3145" s="35" t="s">
        <v>5795</v>
      </c>
      <c r="C3145" s="36" t="s">
        <v>7327</v>
      </c>
      <c r="D3145" s="36" t="s">
        <v>32</v>
      </c>
      <c r="E3145" s="36" t="s">
        <v>644</v>
      </c>
      <c r="F3145" s="37" t="s">
        <v>7429</v>
      </c>
      <c r="G3145" s="38" t="s">
        <v>35</v>
      </c>
      <c r="H3145" s="39" t="s">
        <v>39</v>
      </c>
      <c r="I3145" s="40" t="s">
        <v>48</v>
      </c>
      <c r="J3145" s="42" t="s">
        <v>38</v>
      </c>
      <c r="K3145" s="39" t="s">
        <v>48</v>
      </c>
      <c r="L3145" s="35"/>
      <c r="M3145" s="43" t="str">
        <f>IF((OR(G3145="Lead")),"Lead",
IF((OR(J3145="Lead")),"Lead",
IF((OR(G3145="Lead-lined galvanized")),"Lead",
IF((OR(J3145="Lead-lined galvanized")),"Lead",
IF((OR((AND(G3145="Unknown - Likely Lead",J3145="Galvanized")),
(AND(G3145="Unknown - Unlikely Lead",J3145="Galvanized")),
(AND(G3145="Unknown - Material Unknown",J3145="Galvanized")))),"Galvanized Requiring Replacement",
IF((OR((AND(G3145="Non-lead - Copper",H3145="Yes",J3145="Galvanized")),
(AND(G3145="Non-lead - Copper",H3145="Don't know",J3145="Galvanized")),
(AND(G3145="Non-lead - Copper",H3145="",J3145="Galvanized")),
(AND(G3145="Non-lead - Plastic",H3145="Yes",J3145="Galvanized")),
(AND(G3145="Non-lead - Plastic",H3145="Don't know",J3145="Galvanized")),
(AND(G3145="Non-lead - Plastic",H3145="",J3145="Galvanized")),
(AND(G3145="Non-lead",H3145="Yes",J3145="Galvanized")),
(AND(G3145="Non-lead",H3145="Don't know",J3145="Galvanized")),
(AND(G3145="Non-lead",H3145="",J3145="Galvanized")),
(AND(G3145="Non-lead - Other",H3145="Yes",J3145="Galvanized")),
(AND(G3145="Non-Lead - Other",H3145="Don't know",J3145="Galvanized")),
(AND(G3145="Galvanized",H3145="Yes",J3145="Galvanized")),
(AND(G3145="Galvanized",H3145="Don't know",J3145="Galvanized")),
(AND(G3145="Galvanized",H3145="",J3145="Galvanized")),
(AND(G3145="Non-Lead - Other",H3145="",J3145="Galvanized")))),"Galvanized Requiring Replacement",
IF((OR((AND(G3145="Non-lead - Copper",J3145="Non-lead - Copper")),
(AND(G3145="Non-lead - Copper",J3145="Non-lead - Plastic")),
(AND(G3145="Non-lead - Copper",J3145="Non-lead - Other")),
(AND(G3145="Non-lead - Copper",J3145="Non-lead")),
(AND(G3145="Non-lead - Plastic",J3145="Non-lead - Copper")),
(AND(G3145="Non-lead - Plastic",J3145="Non-lead - Plastic")),
(AND(G3145="Non-lead - Plastic",J3145="Non-lead - Other")),
(AND(G3145="Non-lead - Plastic",J3145="Non-lead")),
(AND(G3145="Non-lead",J3145="Non-lead - Copper")),
(AND(G3145="Non-lead",J3145="Non-lead - Plastic")),
(AND(G3145="Non-lead",J3145="Non-lead - Other")),
(AND(G3145="Non-lead",J3145="Non-lead")),
(AND(G3145="Non-lead - Other",J3145="Non-lead - Copper")),
(AND(G3145="Non-Lead - Other",J3145="Non-lead - Plastic")),
(AND(G3145="Non-Lead - Other",J3145="Non-lead")),
(AND(G3145="Non-Lead - Other",J3145="Non-lead - Other")))),"Non-Lead",
IF((OR((AND(G3145="Galvanized",J3145="Non-lead")),
(AND(G3145="Galvanized",J3145="Non-lead - Copper")),
(AND(G3145="Galvanized",J3145="Non-lead - Plastic")),
(AND(G3145="Galvanized",J3145="Non-lead")),
(AND(G3145="Galvanized",J3145="Non-lead - Other")))),"Non-Lead",
IF((OR((AND(G3145="Non-lead - Copper",H3145="No",J3145="Galvanized")),
(AND(G3145="Non-lead - Plastic",H3145="No",J3145="Galvanized")),
(AND(G3145="Non-lead",H3145="No",J3145="Galvanized")),
(AND(G3145="Galvanized",H3145="No",J3145="Galvanized")),
(AND(G3145="Non-lead - Other",H3145="No",J3145="Galvanized")))),"Non-lead",
IF((OR((AND(G3145="Unknown - Likely Lead",J3145="Unknown - Likely Lead")),
(AND(G3145="Unknown - Likely Lead",J3145="Unknown - Unlikely Lead")),
(AND(G3145="Unknown - Likely Lead",J3145="Unknown - Material Unknown")),
(AND(G3145="Unknown - Unlikely Lead",J3145="Unknown - Likely Lead")),
(AND(G3145="Unknown - Unlikely Lead",J3145="Unknown - Unlikely Lead")),
(AND(G3145="Unknown - Unlikely Lead",J3145="Unknown - Material Unknown")),
(AND(G3145="Unknown - Material Unknown",J3145="Unknown - Likely Lead")),
(AND(G3145="Unknown - Material Unknown",J3145="Unknown - Unlikely Lead")),
(AND(G3145="Unknown - Material Unknown",J3145="Unknown - Material Unknown")))),"Unknown",
IF((OR((AND(G3145="Unknown - Likely Lead",J3145="Non-lead - Copper")),
(AND(G3145="Unknown - Likely Lead",J3145="Non-lead - Plastic")),
(AND(G3145="Unknown - Likely Lead",J3145="Non-lead")),
(AND(G3145="Unknown - Likely Lead",J3145="Non-lead - Other")),
(AND(G3145="Unknown - Unlikely Lead",J3145="Non-lead - Copper")),
(AND(G3145="Unknown - Unlikely Lead",J3145="Non-lead - Plastic")),
(AND(G3145="Unknown - Unlikely Lead",J3145="Non-lead")),
(AND(G3145="Unknown - Unlikely Lead",J3145="Non-lead - Other")),
(AND(G3145="Unknown - Material Unknown",J3145="Non-lead - Copper")),
(AND(G3145="Unknown - Material Unknown",J3145="Non-lead - Plastic")),
(AND(G3145="Unknown - Material Unknown",J3145="Non-lead")),
(AND(G3145="Unknown - Material Unknown",J3145="Non-lead - Other")))),"Unknown",
IF((OR((AND(G3145="Non-lead - Copper",J3145="Unknown - Likely Lead")),
(AND(G3145="Non-lead - Copper",J3145="Unknown - Unlikely Lead")),
(AND(G3145="Non-lead - Copper",J3145="Unknown - Material Unknown")),
(AND(G3145="Non-lead - Plastic",J3145="Unknown - Likely Lead")),
(AND(G3145="Non-lead - Plastic",J3145="Unknown - Unlikely Lead")),
(AND(G3145="Non-lead - Plastic",J3145="Unknown - Material Unknown")),
(AND(G3145="Non-lead",J3145="Unknown - Likely Lead")),
(AND(G3145="Non-lead",J3145="Unknown - Unlikely Lead")),
(AND(G3145="Non-lead",J3145="Unknown - Material Unknown")),
(AND(G3145="Non-lead - Other",J3145="Unknown - Likely Lead")),
(AND(G3145="Non-Lead - Other",J3145="Unknown - Unlikely Lead")),
(AND(G3145="Non-Lead - Other",J3145="Unknown - Material Unknown")))),"Unknown",
IF((OR((AND(G3145="Galvanized",J3145="Unknown - Likely Lead")),
(AND(G3145="Galvanized",J3145="Unknown - Unlikely Lead")),
(AND(G3145="Galvanized",J3145="Unknown - Material Unknown")))),"Unknown",
IF((OR((AND(G3145="Galvanized",J3145="")))),"Galvanized Requiring Replacement",
IF((OR((AND(G3145="Non-lead - Copper",J3145="")),
(AND(G3145="Non-lead - Plastic",J3145="")),
(AND(G3145="Non-lead",J3145="")),
(AND(G3145="Non-lead - Other",J3145="")))),"Non-lead",
IF((OR((AND(G3145="Unknown - Likely Lead",J3145="")),
(AND(G3145="Unknown - Unlikely Lead",J3145="")),
(AND(G3145="Unknown - Material Unknown",J3145="")))),"Unknown",
""))))))))))))))))</f>
        <v>Non-Lead</v>
      </c>
      <c r="N3145" s="44" t="s">
        <v>39</v>
      </c>
    </row>
    <row r="3146" spans="1:14" ht="30" x14ac:dyDescent="0.25">
      <c r="A3146" s="34" t="s">
        <v>7430</v>
      </c>
      <c r="B3146" s="35" t="s">
        <v>2909</v>
      </c>
      <c r="C3146" s="36" t="s">
        <v>721</v>
      </c>
      <c r="D3146" s="36" t="s">
        <v>32</v>
      </c>
      <c r="E3146" s="36" t="s">
        <v>644</v>
      </c>
      <c r="F3146" s="37" t="s">
        <v>7431</v>
      </c>
      <c r="G3146" s="38" t="s">
        <v>35</v>
      </c>
      <c r="H3146" s="39" t="s">
        <v>39</v>
      </c>
      <c r="I3146" s="40" t="s">
        <v>37</v>
      </c>
      <c r="J3146" s="42" t="s">
        <v>38</v>
      </c>
      <c r="K3146" s="39" t="s">
        <v>37</v>
      </c>
      <c r="L3146" s="35"/>
      <c r="M3146" s="43" t="str">
        <f>IF((OR(G3146="Lead")),"Lead",
IF((OR(J3146="Lead")),"Lead",
IF((OR(G3146="Lead-lined galvanized")),"Lead",
IF((OR(J3146="Lead-lined galvanized")),"Lead",
IF((OR((AND(G3146="Unknown - Likely Lead",J3146="Galvanized")),
(AND(G3146="Unknown - Unlikely Lead",J3146="Galvanized")),
(AND(G3146="Unknown - Material Unknown",J3146="Galvanized")))),"Galvanized Requiring Replacement",
IF((OR((AND(G3146="Non-lead - Copper",H3146="Yes",J3146="Galvanized")),
(AND(G3146="Non-lead - Copper",H3146="Don't know",J3146="Galvanized")),
(AND(G3146="Non-lead - Copper",H3146="",J3146="Galvanized")),
(AND(G3146="Non-lead - Plastic",H3146="Yes",J3146="Galvanized")),
(AND(G3146="Non-lead - Plastic",H3146="Don't know",J3146="Galvanized")),
(AND(G3146="Non-lead - Plastic",H3146="",J3146="Galvanized")),
(AND(G3146="Non-lead",H3146="Yes",J3146="Galvanized")),
(AND(G3146="Non-lead",H3146="Don't know",J3146="Galvanized")),
(AND(G3146="Non-lead",H3146="",J3146="Galvanized")),
(AND(G3146="Non-lead - Other",H3146="Yes",J3146="Galvanized")),
(AND(G3146="Non-Lead - Other",H3146="Don't know",J3146="Galvanized")),
(AND(G3146="Galvanized",H3146="Yes",J3146="Galvanized")),
(AND(G3146="Galvanized",H3146="Don't know",J3146="Galvanized")),
(AND(G3146="Galvanized",H3146="",J3146="Galvanized")),
(AND(G3146="Non-Lead - Other",H3146="",J3146="Galvanized")))),"Galvanized Requiring Replacement",
IF((OR((AND(G3146="Non-lead - Copper",J3146="Non-lead - Copper")),
(AND(G3146="Non-lead - Copper",J3146="Non-lead - Plastic")),
(AND(G3146="Non-lead - Copper",J3146="Non-lead - Other")),
(AND(G3146="Non-lead - Copper",J3146="Non-lead")),
(AND(G3146="Non-lead - Plastic",J3146="Non-lead - Copper")),
(AND(G3146="Non-lead - Plastic",J3146="Non-lead - Plastic")),
(AND(G3146="Non-lead - Plastic",J3146="Non-lead - Other")),
(AND(G3146="Non-lead - Plastic",J3146="Non-lead")),
(AND(G3146="Non-lead",J3146="Non-lead - Copper")),
(AND(G3146="Non-lead",J3146="Non-lead - Plastic")),
(AND(G3146="Non-lead",J3146="Non-lead - Other")),
(AND(G3146="Non-lead",J3146="Non-lead")),
(AND(G3146="Non-lead - Other",J3146="Non-lead - Copper")),
(AND(G3146="Non-Lead - Other",J3146="Non-lead - Plastic")),
(AND(G3146="Non-Lead - Other",J3146="Non-lead")),
(AND(G3146="Non-Lead - Other",J3146="Non-lead - Other")))),"Non-Lead",
IF((OR((AND(G3146="Galvanized",J3146="Non-lead")),
(AND(G3146="Galvanized",J3146="Non-lead - Copper")),
(AND(G3146="Galvanized",J3146="Non-lead - Plastic")),
(AND(G3146="Galvanized",J3146="Non-lead")),
(AND(G3146="Galvanized",J3146="Non-lead - Other")))),"Non-Lead",
IF((OR((AND(G3146="Non-lead - Copper",H3146="No",J3146="Galvanized")),
(AND(G3146="Non-lead - Plastic",H3146="No",J3146="Galvanized")),
(AND(G3146="Non-lead",H3146="No",J3146="Galvanized")),
(AND(G3146="Galvanized",H3146="No",J3146="Galvanized")),
(AND(G3146="Non-lead - Other",H3146="No",J3146="Galvanized")))),"Non-lead",
IF((OR((AND(G3146="Unknown - Likely Lead",J3146="Unknown - Likely Lead")),
(AND(G3146="Unknown - Likely Lead",J3146="Unknown - Unlikely Lead")),
(AND(G3146="Unknown - Likely Lead",J3146="Unknown - Material Unknown")),
(AND(G3146="Unknown - Unlikely Lead",J3146="Unknown - Likely Lead")),
(AND(G3146="Unknown - Unlikely Lead",J3146="Unknown - Unlikely Lead")),
(AND(G3146="Unknown - Unlikely Lead",J3146="Unknown - Material Unknown")),
(AND(G3146="Unknown - Material Unknown",J3146="Unknown - Likely Lead")),
(AND(G3146="Unknown - Material Unknown",J3146="Unknown - Unlikely Lead")),
(AND(G3146="Unknown - Material Unknown",J3146="Unknown - Material Unknown")))),"Unknown",
IF((OR((AND(G3146="Unknown - Likely Lead",J3146="Non-lead - Copper")),
(AND(G3146="Unknown - Likely Lead",J3146="Non-lead - Plastic")),
(AND(G3146="Unknown - Likely Lead",J3146="Non-lead")),
(AND(G3146="Unknown - Likely Lead",J3146="Non-lead - Other")),
(AND(G3146="Unknown - Unlikely Lead",J3146="Non-lead - Copper")),
(AND(G3146="Unknown - Unlikely Lead",J3146="Non-lead - Plastic")),
(AND(G3146="Unknown - Unlikely Lead",J3146="Non-lead")),
(AND(G3146="Unknown - Unlikely Lead",J3146="Non-lead - Other")),
(AND(G3146="Unknown - Material Unknown",J3146="Non-lead - Copper")),
(AND(G3146="Unknown - Material Unknown",J3146="Non-lead - Plastic")),
(AND(G3146="Unknown - Material Unknown",J3146="Non-lead")),
(AND(G3146="Unknown - Material Unknown",J3146="Non-lead - Other")))),"Unknown",
IF((OR((AND(G3146="Non-lead - Copper",J3146="Unknown - Likely Lead")),
(AND(G3146="Non-lead - Copper",J3146="Unknown - Unlikely Lead")),
(AND(G3146="Non-lead - Copper",J3146="Unknown - Material Unknown")),
(AND(G3146="Non-lead - Plastic",J3146="Unknown - Likely Lead")),
(AND(G3146="Non-lead - Plastic",J3146="Unknown - Unlikely Lead")),
(AND(G3146="Non-lead - Plastic",J3146="Unknown - Material Unknown")),
(AND(G3146="Non-lead",J3146="Unknown - Likely Lead")),
(AND(G3146="Non-lead",J3146="Unknown - Unlikely Lead")),
(AND(G3146="Non-lead",J3146="Unknown - Material Unknown")),
(AND(G3146="Non-lead - Other",J3146="Unknown - Likely Lead")),
(AND(G3146="Non-Lead - Other",J3146="Unknown - Unlikely Lead")),
(AND(G3146="Non-Lead - Other",J3146="Unknown - Material Unknown")))),"Unknown",
IF((OR((AND(G3146="Galvanized",J3146="Unknown - Likely Lead")),
(AND(G3146="Galvanized",J3146="Unknown - Unlikely Lead")),
(AND(G3146="Galvanized",J3146="Unknown - Material Unknown")))),"Unknown",
IF((OR((AND(G3146="Galvanized",J3146="")))),"Galvanized Requiring Replacement",
IF((OR((AND(G3146="Non-lead - Copper",J3146="")),
(AND(G3146="Non-lead - Plastic",J3146="")),
(AND(G3146="Non-lead",J3146="")),
(AND(G3146="Non-lead - Other",J3146="")))),"Non-lead",
IF((OR((AND(G3146="Unknown - Likely Lead",J3146="")),
(AND(G3146="Unknown - Unlikely Lead",J3146="")),
(AND(G3146="Unknown - Material Unknown",J3146="")))),"Unknown",
""))))))))))))))))</f>
        <v>Non-Lead</v>
      </c>
      <c r="N3146" s="44" t="s">
        <v>39</v>
      </c>
    </row>
    <row r="3147" spans="1:14" ht="30" x14ac:dyDescent="0.25">
      <c r="A3147" s="34" t="s">
        <v>7432</v>
      </c>
      <c r="B3147" s="35" t="s">
        <v>7433</v>
      </c>
      <c r="C3147" s="36" t="s">
        <v>721</v>
      </c>
      <c r="D3147" s="36" t="s">
        <v>32</v>
      </c>
      <c r="E3147" s="36" t="s">
        <v>644</v>
      </c>
      <c r="F3147" s="37" t="s">
        <v>7434</v>
      </c>
      <c r="G3147" s="38" t="s">
        <v>35</v>
      </c>
      <c r="H3147" s="39" t="s">
        <v>39</v>
      </c>
      <c r="I3147" s="40" t="s">
        <v>37</v>
      </c>
      <c r="J3147" s="42" t="s">
        <v>38</v>
      </c>
      <c r="K3147" s="39" t="s">
        <v>37</v>
      </c>
      <c r="L3147" s="35"/>
      <c r="M3147" s="43" t="str">
        <f>IF((OR(G3147="Lead")),"Lead",
IF((OR(J3147="Lead")),"Lead",
IF((OR(G3147="Lead-lined galvanized")),"Lead",
IF((OR(J3147="Lead-lined galvanized")),"Lead",
IF((OR((AND(G3147="Unknown - Likely Lead",J3147="Galvanized")),
(AND(G3147="Unknown - Unlikely Lead",J3147="Galvanized")),
(AND(G3147="Unknown - Material Unknown",J3147="Galvanized")))),"Galvanized Requiring Replacement",
IF((OR((AND(G3147="Non-lead - Copper",H3147="Yes",J3147="Galvanized")),
(AND(G3147="Non-lead - Copper",H3147="Don't know",J3147="Galvanized")),
(AND(G3147="Non-lead - Copper",H3147="",J3147="Galvanized")),
(AND(G3147="Non-lead - Plastic",H3147="Yes",J3147="Galvanized")),
(AND(G3147="Non-lead - Plastic",H3147="Don't know",J3147="Galvanized")),
(AND(G3147="Non-lead - Plastic",H3147="",J3147="Galvanized")),
(AND(G3147="Non-lead",H3147="Yes",J3147="Galvanized")),
(AND(G3147="Non-lead",H3147="Don't know",J3147="Galvanized")),
(AND(G3147="Non-lead",H3147="",J3147="Galvanized")),
(AND(G3147="Non-lead - Other",H3147="Yes",J3147="Galvanized")),
(AND(G3147="Non-Lead - Other",H3147="Don't know",J3147="Galvanized")),
(AND(G3147="Galvanized",H3147="Yes",J3147="Galvanized")),
(AND(G3147="Galvanized",H3147="Don't know",J3147="Galvanized")),
(AND(G3147="Galvanized",H3147="",J3147="Galvanized")),
(AND(G3147="Non-Lead - Other",H3147="",J3147="Galvanized")))),"Galvanized Requiring Replacement",
IF((OR((AND(G3147="Non-lead - Copper",J3147="Non-lead - Copper")),
(AND(G3147="Non-lead - Copper",J3147="Non-lead - Plastic")),
(AND(G3147="Non-lead - Copper",J3147="Non-lead - Other")),
(AND(G3147="Non-lead - Copper",J3147="Non-lead")),
(AND(G3147="Non-lead - Plastic",J3147="Non-lead - Copper")),
(AND(G3147="Non-lead - Plastic",J3147="Non-lead - Plastic")),
(AND(G3147="Non-lead - Plastic",J3147="Non-lead - Other")),
(AND(G3147="Non-lead - Plastic",J3147="Non-lead")),
(AND(G3147="Non-lead",J3147="Non-lead - Copper")),
(AND(G3147="Non-lead",J3147="Non-lead - Plastic")),
(AND(G3147="Non-lead",J3147="Non-lead - Other")),
(AND(G3147="Non-lead",J3147="Non-lead")),
(AND(G3147="Non-lead - Other",J3147="Non-lead - Copper")),
(AND(G3147="Non-Lead - Other",J3147="Non-lead - Plastic")),
(AND(G3147="Non-Lead - Other",J3147="Non-lead")),
(AND(G3147="Non-Lead - Other",J3147="Non-lead - Other")))),"Non-Lead",
IF((OR((AND(G3147="Galvanized",J3147="Non-lead")),
(AND(G3147="Galvanized",J3147="Non-lead - Copper")),
(AND(G3147="Galvanized",J3147="Non-lead - Plastic")),
(AND(G3147="Galvanized",J3147="Non-lead")),
(AND(G3147="Galvanized",J3147="Non-lead - Other")))),"Non-Lead",
IF((OR((AND(G3147="Non-lead - Copper",H3147="No",J3147="Galvanized")),
(AND(G3147="Non-lead - Plastic",H3147="No",J3147="Galvanized")),
(AND(G3147="Non-lead",H3147="No",J3147="Galvanized")),
(AND(G3147="Galvanized",H3147="No",J3147="Galvanized")),
(AND(G3147="Non-lead - Other",H3147="No",J3147="Galvanized")))),"Non-lead",
IF((OR((AND(G3147="Unknown - Likely Lead",J3147="Unknown - Likely Lead")),
(AND(G3147="Unknown - Likely Lead",J3147="Unknown - Unlikely Lead")),
(AND(G3147="Unknown - Likely Lead",J3147="Unknown - Material Unknown")),
(AND(G3147="Unknown - Unlikely Lead",J3147="Unknown - Likely Lead")),
(AND(G3147="Unknown - Unlikely Lead",J3147="Unknown - Unlikely Lead")),
(AND(G3147="Unknown - Unlikely Lead",J3147="Unknown - Material Unknown")),
(AND(G3147="Unknown - Material Unknown",J3147="Unknown - Likely Lead")),
(AND(G3147="Unknown - Material Unknown",J3147="Unknown - Unlikely Lead")),
(AND(G3147="Unknown - Material Unknown",J3147="Unknown - Material Unknown")))),"Unknown",
IF((OR((AND(G3147="Unknown - Likely Lead",J3147="Non-lead - Copper")),
(AND(G3147="Unknown - Likely Lead",J3147="Non-lead - Plastic")),
(AND(G3147="Unknown - Likely Lead",J3147="Non-lead")),
(AND(G3147="Unknown - Likely Lead",J3147="Non-lead - Other")),
(AND(G3147="Unknown - Unlikely Lead",J3147="Non-lead - Copper")),
(AND(G3147="Unknown - Unlikely Lead",J3147="Non-lead - Plastic")),
(AND(G3147="Unknown - Unlikely Lead",J3147="Non-lead")),
(AND(G3147="Unknown - Unlikely Lead",J3147="Non-lead - Other")),
(AND(G3147="Unknown - Material Unknown",J3147="Non-lead - Copper")),
(AND(G3147="Unknown - Material Unknown",J3147="Non-lead - Plastic")),
(AND(G3147="Unknown - Material Unknown",J3147="Non-lead")),
(AND(G3147="Unknown - Material Unknown",J3147="Non-lead - Other")))),"Unknown",
IF((OR((AND(G3147="Non-lead - Copper",J3147="Unknown - Likely Lead")),
(AND(G3147="Non-lead - Copper",J3147="Unknown - Unlikely Lead")),
(AND(G3147="Non-lead - Copper",J3147="Unknown - Material Unknown")),
(AND(G3147="Non-lead - Plastic",J3147="Unknown - Likely Lead")),
(AND(G3147="Non-lead - Plastic",J3147="Unknown - Unlikely Lead")),
(AND(G3147="Non-lead - Plastic",J3147="Unknown - Material Unknown")),
(AND(G3147="Non-lead",J3147="Unknown - Likely Lead")),
(AND(G3147="Non-lead",J3147="Unknown - Unlikely Lead")),
(AND(G3147="Non-lead",J3147="Unknown - Material Unknown")),
(AND(G3147="Non-lead - Other",J3147="Unknown - Likely Lead")),
(AND(G3147="Non-Lead - Other",J3147="Unknown - Unlikely Lead")),
(AND(G3147="Non-Lead - Other",J3147="Unknown - Material Unknown")))),"Unknown",
IF((OR((AND(G3147="Galvanized",J3147="Unknown - Likely Lead")),
(AND(G3147="Galvanized",J3147="Unknown - Unlikely Lead")),
(AND(G3147="Galvanized",J3147="Unknown - Material Unknown")))),"Unknown",
IF((OR((AND(G3147="Galvanized",J3147="")))),"Galvanized Requiring Replacement",
IF((OR((AND(G3147="Non-lead - Copper",J3147="")),
(AND(G3147="Non-lead - Plastic",J3147="")),
(AND(G3147="Non-lead",J3147="")),
(AND(G3147="Non-lead - Other",J3147="")))),"Non-lead",
IF((OR((AND(G3147="Unknown - Likely Lead",J3147="")),
(AND(G3147="Unknown - Unlikely Lead",J3147="")),
(AND(G3147="Unknown - Material Unknown",J3147="")))),"Unknown",
""))))))))))))))))</f>
        <v>Non-Lead</v>
      </c>
      <c r="N3147" s="44" t="s">
        <v>39</v>
      </c>
    </row>
    <row r="3148" spans="1:14" ht="30" x14ac:dyDescent="0.25">
      <c r="A3148" s="34" t="s">
        <v>7435</v>
      </c>
      <c r="B3148" s="35" t="s">
        <v>1964</v>
      </c>
      <c r="C3148" s="36" t="s">
        <v>359</v>
      </c>
      <c r="D3148" s="36" t="s">
        <v>32</v>
      </c>
      <c r="E3148" s="36" t="s">
        <v>644</v>
      </c>
      <c r="F3148" s="37" t="s">
        <v>7436</v>
      </c>
      <c r="G3148" s="38" t="s">
        <v>35</v>
      </c>
      <c r="H3148" s="39" t="s">
        <v>39</v>
      </c>
      <c r="I3148" s="40" t="s">
        <v>37</v>
      </c>
      <c r="J3148" s="42" t="s">
        <v>38</v>
      </c>
      <c r="K3148" s="39" t="s">
        <v>37</v>
      </c>
      <c r="L3148" s="35"/>
      <c r="M3148" s="43" t="str">
        <f>IF((OR(G3148="Lead")),"Lead",
IF((OR(J3148="Lead")),"Lead",
IF((OR(G3148="Lead-lined galvanized")),"Lead",
IF((OR(J3148="Lead-lined galvanized")),"Lead",
IF((OR((AND(G3148="Unknown - Likely Lead",J3148="Galvanized")),
(AND(G3148="Unknown - Unlikely Lead",J3148="Galvanized")),
(AND(G3148="Unknown - Material Unknown",J3148="Galvanized")))),"Galvanized Requiring Replacement",
IF((OR((AND(G3148="Non-lead - Copper",H3148="Yes",J3148="Galvanized")),
(AND(G3148="Non-lead - Copper",H3148="Don't know",J3148="Galvanized")),
(AND(G3148="Non-lead - Copper",H3148="",J3148="Galvanized")),
(AND(G3148="Non-lead - Plastic",H3148="Yes",J3148="Galvanized")),
(AND(G3148="Non-lead - Plastic",H3148="Don't know",J3148="Galvanized")),
(AND(G3148="Non-lead - Plastic",H3148="",J3148="Galvanized")),
(AND(G3148="Non-lead",H3148="Yes",J3148="Galvanized")),
(AND(G3148="Non-lead",H3148="Don't know",J3148="Galvanized")),
(AND(G3148="Non-lead",H3148="",J3148="Galvanized")),
(AND(G3148="Non-lead - Other",H3148="Yes",J3148="Galvanized")),
(AND(G3148="Non-Lead - Other",H3148="Don't know",J3148="Galvanized")),
(AND(G3148="Galvanized",H3148="Yes",J3148="Galvanized")),
(AND(G3148="Galvanized",H3148="Don't know",J3148="Galvanized")),
(AND(G3148="Galvanized",H3148="",J3148="Galvanized")),
(AND(G3148="Non-Lead - Other",H3148="",J3148="Galvanized")))),"Galvanized Requiring Replacement",
IF((OR((AND(G3148="Non-lead - Copper",J3148="Non-lead - Copper")),
(AND(G3148="Non-lead - Copper",J3148="Non-lead - Plastic")),
(AND(G3148="Non-lead - Copper",J3148="Non-lead - Other")),
(AND(G3148="Non-lead - Copper",J3148="Non-lead")),
(AND(G3148="Non-lead - Plastic",J3148="Non-lead - Copper")),
(AND(G3148="Non-lead - Plastic",J3148="Non-lead - Plastic")),
(AND(G3148="Non-lead - Plastic",J3148="Non-lead - Other")),
(AND(G3148="Non-lead - Plastic",J3148="Non-lead")),
(AND(G3148="Non-lead",J3148="Non-lead - Copper")),
(AND(G3148="Non-lead",J3148="Non-lead - Plastic")),
(AND(G3148="Non-lead",J3148="Non-lead - Other")),
(AND(G3148="Non-lead",J3148="Non-lead")),
(AND(G3148="Non-lead - Other",J3148="Non-lead - Copper")),
(AND(G3148="Non-Lead - Other",J3148="Non-lead - Plastic")),
(AND(G3148="Non-Lead - Other",J3148="Non-lead")),
(AND(G3148="Non-Lead - Other",J3148="Non-lead - Other")))),"Non-Lead",
IF((OR((AND(G3148="Galvanized",J3148="Non-lead")),
(AND(G3148="Galvanized",J3148="Non-lead - Copper")),
(AND(G3148="Galvanized",J3148="Non-lead - Plastic")),
(AND(G3148="Galvanized",J3148="Non-lead")),
(AND(G3148="Galvanized",J3148="Non-lead - Other")))),"Non-Lead",
IF((OR((AND(G3148="Non-lead - Copper",H3148="No",J3148="Galvanized")),
(AND(G3148="Non-lead - Plastic",H3148="No",J3148="Galvanized")),
(AND(G3148="Non-lead",H3148="No",J3148="Galvanized")),
(AND(G3148="Galvanized",H3148="No",J3148="Galvanized")),
(AND(G3148="Non-lead - Other",H3148="No",J3148="Galvanized")))),"Non-lead",
IF((OR((AND(G3148="Unknown - Likely Lead",J3148="Unknown - Likely Lead")),
(AND(G3148="Unknown - Likely Lead",J3148="Unknown - Unlikely Lead")),
(AND(G3148="Unknown - Likely Lead",J3148="Unknown - Material Unknown")),
(AND(G3148="Unknown - Unlikely Lead",J3148="Unknown - Likely Lead")),
(AND(G3148="Unknown - Unlikely Lead",J3148="Unknown - Unlikely Lead")),
(AND(G3148="Unknown - Unlikely Lead",J3148="Unknown - Material Unknown")),
(AND(G3148="Unknown - Material Unknown",J3148="Unknown - Likely Lead")),
(AND(G3148="Unknown - Material Unknown",J3148="Unknown - Unlikely Lead")),
(AND(G3148="Unknown - Material Unknown",J3148="Unknown - Material Unknown")))),"Unknown",
IF((OR((AND(G3148="Unknown - Likely Lead",J3148="Non-lead - Copper")),
(AND(G3148="Unknown - Likely Lead",J3148="Non-lead - Plastic")),
(AND(G3148="Unknown - Likely Lead",J3148="Non-lead")),
(AND(G3148="Unknown - Likely Lead",J3148="Non-lead - Other")),
(AND(G3148="Unknown - Unlikely Lead",J3148="Non-lead - Copper")),
(AND(G3148="Unknown - Unlikely Lead",J3148="Non-lead - Plastic")),
(AND(G3148="Unknown - Unlikely Lead",J3148="Non-lead")),
(AND(G3148="Unknown - Unlikely Lead",J3148="Non-lead - Other")),
(AND(G3148="Unknown - Material Unknown",J3148="Non-lead - Copper")),
(AND(G3148="Unknown - Material Unknown",J3148="Non-lead - Plastic")),
(AND(G3148="Unknown - Material Unknown",J3148="Non-lead")),
(AND(G3148="Unknown - Material Unknown",J3148="Non-lead - Other")))),"Unknown",
IF((OR((AND(G3148="Non-lead - Copper",J3148="Unknown - Likely Lead")),
(AND(G3148="Non-lead - Copper",J3148="Unknown - Unlikely Lead")),
(AND(G3148="Non-lead - Copper",J3148="Unknown - Material Unknown")),
(AND(G3148="Non-lead - Plastic",J3148="Unknown - Likely Lead")),
(AND(G3148="Non-lead - Plastic",J3148="Unknown - Unlikely Lead")),
(AND(G3148="Non-lead - Plastic",J3148="Unknown - Material Unknown")),
(AND(G3148="Non-lead",J3148="Unknown - Likely Lead")),
(AND(G3148="Non-lead",J3148="Unknown - Unlikely Lead")),
(AND(G3148="Non-lead",J3148="Unknown - Material Unknown")),
(AND(G3148="Non-lead - Other",J3148="Unknown - Likely Lead")),
(AND(G3148="Non-Lead - Other",J3148="Unknown - Unlikely Lead")),
(AND(G3148="Non-Lead - Other",J3148="Unknown - Material Unknown")))),"Unknown",
IF((OR((AND(G3148="Galvanized",J3148="Unknown - Likely Lead")),
(AND(G3148="Galvanized",J3148="Unknown - Unlikely Lead")),
(AND(G3148="Galvanized",J3148="Unknown - Material Unknown")))),"Unknown",
IF((OR((AND(G3148="Galvanized",J3148="")))),"Galvanized Requiring Replacement",
IF((OR((AND(G3148="Non-lead - Copper",J3148="")),
(AND(G3148="Non-lead - Plastic",J3148="")),
(AND(G3148="Non-lead",J3148="")),
(AND(G3148="Non-lead - Other",J3148="")))),"Non-lead",
IF((OR((AND(G3148="Unknown - Likely Lead",J3148="")),
(AND(G3148="Unknown - Unlikely Lead",J3148="")),
(AND(G3148="Unknown - Material Unknown",J3148="")))),"Unknown",
""))))))))))))))))</f>
        <v>Non-Lead</v>
      </c>
      <c r="N3148" s="44" t="s">
        <v>39</v>
      </c>
    </row>
    <row r="3149" spans="1:14" ht="30" x14ac:dyDescent="0.25">
      <c r="A3149" s="34" t="s">
        <v>7437</v>
      </c>
      <c r="B3149" s="35" t="s">
        <v>7438</v>
      </c>
      <c r="C3149" s="36" t="s">
        <v>7439</v>
      </c>
      <c r="D3149" s="36" t="s">
        <v>32</v>
      </c>
      <c r="E3149" s="36" t="s">
        <v>644</v>
      </c>
      <c r="F3149" s="37" t="s">
        <v>7440</v>
      </c>
      <c r="G3149" s="38" t="s">
        <v>35</v>
      </c>
      <c r="H3149" s="39" t="s">
        <v>39</v>
      </c>
      <c r="I3149" s="40" t="s">
        <v>37</v>
      </c>
      <c r="J3149" s="42" t="s">
        <v>38</v>
      </c>
      <c r="K3149" s="39" t="s">
        <v>37</v>
      </c>
      <c r="L3149" s="35"/>
      <c r="M3149" s="43" t="str">
        <f>IF((OR(G3149="Lead")),"Lead",
IF((OR(J3149="Lead")),"Lead",
IF((OR(G3149="Lead-lined galvanized")),"Lead",
IF((OR(J3149="Lead-lined galvanized")),"Lead",
IF((OR((AND(G3149="Unknown - Likely Lead",J3149="Galvanized")),
(AND(G3149="Unknown - Unlikely Lead",J3149="Galvanized")),
(AND(G3149="Unknown - Material Unknown",J3149="Galvanized")))),"Galvanized Requiring Replacement",
IF((OR((AND(G3149="Non-lead - Copper",H3149="Yes",J3149="Galvanized")),
(AND(G3149="Non-lead - Copper",H3149="Don't know",J3149="Galvanized")),
(AND(G3149="Non-lead - Copper",H3149="",J3149="Galvanized")),
(AND(G3149="Non-lead - Plastic",H3149="Yes",J3149="Galvanized")),
(AND(G3149="Non-lead - Plastic",H3149="Don't know",J3149="Galvanized")),
(AND(G3149="Non-lead - Plastic",H3149="",J3149="Galvanized")),
(AND(G3149="Non-lead",H3149="Yes",J3149="Galvanized")),
(AND(G3149="Non-lead",H3149="Don't know",J3149="Galvanized")),
(AND(G3149="Non-lead",H3149="",J3149="Galvanized")),
(AND(G3149="Non-lead - Other",H3149="Yes",J3149="Galvanized")),
(AND(G3149="Non-Lead - Other",H3149="Don't know",J3149="Galvanized")),
(AND(G3149="Galvanized",H3149="Yes",J3149="Galvanized")),
(AND(G3149="Galvanized",H3149="Don't know",J3149="Galvanized")),
(AND(G3149="Galvanized",H3149="",J3149="Galvanized")),
(AND(G3149="Non-Lead - Other",H3149="",J3149="Galvanized")))),"Galvanized Requiring Replacement",
IF((OR((AND(G3149="Non-lead - Copper",J3149="Non-lead - Copper")),
(AND(G3149="Non-lead - Copper",J3149="Non-lead - Plastic")),
(AND(G3149="Non-lead - Copper",J3149="Non-lead - Other")),
(AND(G3149="Non-lead - Copper",J3149="Non-lead")),
(AND(G3149="Non-lead - Plastic",J3149="Non-lead - Copper")),
(AND(G3149="Non-lead - Plastic",J3149="Non-lead - Plastic")),
(AND(G3149="Non-lead - Plastic",J3149="Non-lead - Other")),
(AND(G3149="Non-lead - Plastic",J3149="Non-lead")),
(AND(G3149="Non-lead",J3149="Non-lead - Copper")),
(AND(G3149="Non-lead",J3149="Non-lead - Plastic")),
(AND(G3149="Non-lead",J3149="Non-lead - Other")),
(AND(G3149="Non-lead",J3149="Non-lead")),
(AND(G3149="Non-lead - Other",J3149="Non-lead - Copper")),
(AND(G3149="Non-Lead - Other",J3149="Non-lead - Plastic")),
(AND(G3149="Non-Lead - Other",J3149="Non-lead")),
(AND(G3149="Non-Lead - Other",J3149="Non-lead - Other")))),"Non-Lead",
IF((OR((AND(G3149="Galvanized",J3149="Non-lead")),
(AND(G3149="Galvanized",J3149="Non-lead - Copper")),
(AND(G3149="Galvanized",J3149="Non-lead - Plastic")),
(AND(G3149="Galvanized",J3149="Non-lead")),
(AND(G3149="Galvanized",J3149="Non-lead - Other")))),"Non-Lead",
IF((OR((AND(G3149="Non-lead - Copper",H3149="No",J3149="Galvanized")),
(AND(G3149="Non-lead - Plastic",H3149="No",J3149="Galvanized")),
(AND(G3149="Non-lead",H3149="No",J3149="Galvanized")),
(AND(G3149="Galvanized",H3149="No",J3149="Galvanized")),
(AND(G3149="Non-lead - Other",H3149="No",J3149="Galvanized")))),"Non-lead",
IF((OR((AND(G3149="Unknown - Likely Lead",J3149="Unknown - Likely Lead")),
(AND(G3149="Unknown - Likely Lead",J3149="Unknown - Unlikely Lead")),
(AND(G3149="Unknown - Likely Lead",J3149="Unknown - Material Unknown")),
(AND(G3149="Unknown - Unlikely Lead",J3149="Unknown - Likely Lead")),
(AND(G3149="Unknown - Unlikely Lead",J3149="Unknown - Unlikely Lead")),
(AND(G3149="Unknown - Unlikely Lead",J3149="Unknown - Material Unknown")),
(AND(G3149="Unknown - Material Unknown",J3149="Unknown - Likely Lead")),
(AND(G3149="Unknown - Material Unknown",J3149="Unknown - Unlikely Lead")),
(AND(G3149="Unknown - Material Unknown",J3149="Unknown - Material Unknown")))),"Unknown",
IF((OR((AND(G3149="Unknown - Likely Lead",J3149="Non-lead - Copper")),
(AND(G3149="Unknown - Likely Lead",J3149="Non-lead - Plastic")),
(AND(G3149="Unknown - Likely Lead",J3149="Non-lead")),
(AND(G3149="Unknown - Likely Lead",J3149="Non-lead - Other")),
(AND(G3149="Unknown - Unlikely Lead",J3149="Non-lead - Copper")),
(AND(G3149="Unknown - Unlikely Lead",J3149="Non-lead - Plastic")),
(AND(G3149="Unknown - Unlikely Lead",J3149="Non-lead")),
(AND(G3149="Unknown - Unlikely Lead",J3149="Non-lead - Other")),
(AND(G3149="Unknown - Material Unknown",J3149="Non-lead - Copper")),
(AND(G3149="Unknown - Material Unknown",J3149="Non-lead - Plastic")),
(AND(G3149="Unknown - Material Unknown",J3149="Non-lead")),
(AND(G3149="Unknown - Material Unknown",J3149="Non-lead - Other")))),"Unknown",
IF((OR((AND(G3149="Non-lead - Copper",J3149="Unknown - Likely Lead")),
(AND(G3149="Non-lead - Copper",J3149="Unknown - Unlikely Lead")),
(AND(G3149="Non-lead - Copper",J3149="Unknown - Material Unknown")),
(AND(G3149="Non-lead - Plastic",J3149="Unknown - Likely Lead")),
(AND(G3149="Non-lead - Plastic",J3149="Unknown - Unlikely Lead")),
(AND(G3149="Non-lead - Plastic",J3149="Unknown - Material Unknown")),
(AND(G3149="Non-lead",J3149="Unknown - Likely Lead")),
(AND(G3149="Non-lead",J3149="Unknown - Unlikely Lead")),
(AND(G3149="Non-lead",J3149="Unknown - Material Unknown")),
(AND(G3149="Non-lead - Other",J3149="Unknown - Likely Lead")),
(AND(G3149="Non-Lead - Other",J3149="Unknown - Unlikely Lead")),
(AND(G3149="Non-Lead - Other",J3149="Unknown - Material Unknown")))),"Unknown",
IF((OR((AND(G3149="Galvanized",J3149="Unknown - Likely Lead")),
(AND(G3149="Galvanized",J3149="Unknown - Unlikely Lead")),
(AND(G3149="Galvanized",J3149="Unknown - Material Unknown")))),"Unknown",
IF((OR((AND(G3149="Galvanized",J3149="")))),"Galvanized Requiring Replacement",
IF((OR((AND(G3149="Non-lead - Copper",J3149="")),
(AND(G3149="Non-lead - Plastic",J3149="")),
(AND(G3149="Non-lead",J3149="")),
(AND(G3149="Non-lead - Other",J3149="")))),"Non-lead",
IF((OR((AND(G3149="Unknown - Likely Lead",J3149="")),
(AND(G3149="Unknown - Unlikely Lead",J3149="")),
(AND(G3149="Unknown - Material Unknown",J3149="")))),"Unknown",
""))))))))))))))))</f>
        <v>Non-Lead</v>
      </c>
      <c r="N3149" s="44" t="s">
        <v>39</v>
      </c>
    </row>
    <row r="3150" spans="1:14" ht="30" x14ac:dyDescent="0.25">
      <c r="A3150" s="34" t="s">
        <v>7441</v>
      </c>
      <c r="B3150" s="35" t="s">
        <v>6879</v>
      </c>
      <c r="C3150" s="36" t="s">
        <v>7439</v>
      </c>
      <c r="D3150" s="36" t="s">
        <v>32</v>
      </c>
      <c r="E3150" s="36" t="s">
        <v>644</v>
      </c>
      <c r="F3150" s="37" t="s">
        <v>7442</v>
      </c>
      <c r="G3150" s="38" t="s">
        <v>35</v>
      </c>
      <c r="H3150" s="39" t="s">
        <v>39</v>
      </c>
      <c r="I3150" s="40" t="s">
        <v>37</v>
      </c>
      <c r="J3150" s="42" t="s">
        <v>38</v>
      </c>
      <c r="K3150" s="39" t="s">
        <v>37</v>
      </c>
      <c r="L3150" s="35"/>
      <c r="M3150" s="43" t="str">
        <f>IF((OR(G3150="Lead")),"Lead",
IF((OR(J3150="Lead")),"Lead",
IF((OR(G3150="Lead-lined galvanized")),"Lead",
IF((OR(J3150="Lead-lined galvanized")),"Lead",
IF((OR((AND(G3150="Unknown - Likely Lead",J3150="Galvanized")),
(AND(G3150="Unknown - Unlikely Lead",J3150="Galvanized")),
(AND(G3150="Unknown - Material Unknown",J3150="Galvanized")))),"Galvanized Requiring Replacement",
IF((OR((AND(G3150="Non-lead - Copper",H3150="Yes",J3150="Galvanized")),
(AND(G3150="Non-lead - Copper",H3150="Don't know",J3150="Galvanized")),
(AND(G3150="Non-lead - Copper",H3150="",J3150="Galvanized")),
(AND(G3150="Non-lead - Plastic",H3150="Yes",J3150="Galvanized")),
(AND(G3150="Non-lead - Plastic",H3150="Don't know",J3150="Galvanized")),
(AND(G3150="Non-lead - Plastic",H3150="",J3150="Galvanized")),
(AND(G3150="Non-lead",H3150="Yes",J3150="Galvanized")),
(AND(G3150="Non-lead",H3150="Don't know",J3150="Galvanized")),
(AND(G3150="Non-lead",H3150="",J3150="Galvanized")),
(AND(G3150="Non-lead - Other",H3150="Yes",J3150="Galvanized")),
(AND(G3150="Non-Lead - Other",H3150="Don't know",J3150="Galvanized")),
(AND(G3150="Galvanized",H3150="Yes",J3150="Galvanized")),
(AND(G3150="Galvanized",H3150="Don't know",J3150="Galvanized")),
(AND(G3150="Galvanized",H3150="",J3150="Galvanized")),
(AND(G3150="Non-Lead - Other",H3150="",J3150="Galvanized")))),"Galvanized Requiring Replacement",
IF((OR((AND(G3150="Non-lead - Copper",J3150="Non-lead - Copper")),
(AND(G3150="Non-lead - Copper",J3150="Non-lead - Plastic")),
(AND(G3150="Non-lead - Copper",J3150="Non-lead - Other")),
(AND(G3150="Non-lead - Copper",J3150="Non-lead")),
(AND(G3150="Non-lead - Plastic",J3150="Non-lead - Copper")),
(AND(G3150="Non-lead - Plastic",J3150="Non-lead - Plastic")),
(AND(G3150="Non-lead - Plastic",J3150="Non-lead - Other")),
(AND(G3150="Non-lead - Plastic",J3150="Non-lead")),
(AND(G3150="Non-lead",J3150="Non-lead - Copper")),
(AND(G3150="Non-lead",J3150="Non-lead - Plastic")),
(AND(G3150="Non-lead",J3150="Non-lead - Other")),
(AND(G3150="Non-lead",J3150="Non-lead")),
(AND(G3150="Non-lead - Other",J3150="Non-lead - Copper")),
(AND(G3150="Non-Lead - Other",J3150="Non-lead - Plastic")),
(AND(G3150="Non-Lead - Other",J3150="Non-lead")),
(AND(G3150="Non-Lead - Other",J3150="Non-lead - Other")))),"Non-Lead",
IF((OR((AND(G3150="Galvanized",J3150="Non-lead")),
(AND(G3150="Galvanized",J3150="Non-lead - Copper")),
(AND(G3150="Galvanized",J3150="Non-lead - Plastic")),
(AND(G3150="Galvanized",J3150="Non-lead")),
(AND(G3150="Galvanized",J3150="Non-lead - Other")))),"Non-Lead",
IF((OR((AND(G3150="Non-lead - Copper",H3150="No",J3150="Galvanized")),
(AND(G3150="Non-lead - Plastic",H3150="No",J3150="Galvanized")),
(AND(G3150="Non-lead",H3150="No",J3150="Galvanized")),
(AND(G3150="Galvanized",H3150="No",J3150="Galvanized")),
(AND(G3150="Non-lead - Other",H3150="No",J3150="Galvanized")))),"Non-lead",
IF((OR((AND(G3150="Unknown - Likely Lead",J3150="Unknown - Likely Lead")),
(AND(G3150="Unknown - Likely Lead",J3150="Unknown - Unlikely Lead")),
(AND(G3150="Unknown - Likely Lead",J3150="Unknown - Material Unknown")),
(AND(G3150="Unknown - Unlikely Lead",J3150="Unknown - Likely Lead")),
(AND(G3150="Unknown - Unlikely Lead",J3150="Unknown - Unlikely Lead")),
(AND(G3150="Unknown - Unlikely Lead",J3150="Unknown - Material Unknown")),
(AND(G3150="Unknown - Material Unknown",J3150="Unknown - Likely Lead")),
(AND(G3150="Unknown - Material Unknown",J3150="Unknown - Unlikely Lead")),
(AND(G3150="Unknown - Material Unknown",J3150="Unknown - Material Unknown")))),"Unknown",
IF((OR((AND(G3150="Unknown - Likely Lead",J3150="Non-lead - Copper")),
(AND(G3150="Unknown - Likely Lead",J3150="Non-lead - Plastic")),
(AND(G3150="Unknown - Likely Lead",J3150="Non-lead")),
(AND(G3150="Unknown - Likely Lead",J3150="Non-lead - Other")),
(AND(G3150="Unknown - Unlikely Lead",J3150="Non-lead - Copper")),
(AND(G3150="Unknown - Unlikely Lead",J3150="Non-lead - Plastic")),
(AND(G3150="Unknown - Unlikely Lead",J3150="Non-lead")),
(AND(G3150="Unknown - Unlikely Lead",J3150="Non-lead - Other")),
(AND(G3150="Unknown - Material Unknown",J3150="Non-lead - Copper")),
(AND(G3150="Unknown - Material Unknown",J3150="Non-lead - Plastic")),
(AND(G3150="Unknown - Material Unknown",J3150="Non-lead")),
(AND(G3150="Unknown - Material Unknown",J3150="Non-lead - Other")))),"Unknown",
IF((OR((AND(G3150="Non-lead - Copper",J3150="Unknown - Likely Lead")),
(AND(G3150="Non-lead - Copper",J3150="Unknown - Unlikely Lead")),
(AND(G3150="Non-lead - Copper",J3150="Unknown - Material Unknown")),
(AND(G3150="Non-lead - Plastic",J3150="Unknown - Likely Lead")),
(AND(G3150="Non-lead - Plastic",J3150="Unknown - Unlikely Lead")),
(AND(G3150="Non-lead - Plastic",J3150="Unknown - Material Unknown")),
(AND(G3150="Non-lead",J3150="Unknown - Likely Lead")),
(AND(G3150="Non-lead",J3150="Unknown - Unlikely Lead")),
(AND(G3150="Non-lead",J3150="Unknown - Material Unknown")),
(AND(G3150="Non-lead - Other",J3150="Unknown - Likely Lead")),
(AND(G3150="Non-Lead - Other",J3150="Unknown - Unlikely Lead")),
(AND(G3150="Non-Lead - Other",J3150="Unknown - Material Unknown")))),"Unknown",
IF((OR((AND(G3150="Galvanized",J3150="Unknown - Likely Lead")),
(AND(G3150="Galvanized",J3150="Unknown - Unlikely Lead")),
(AND(G3150="Galvanized",J3150="Unknown - Material Unknown")))),"Unknown",
IF((OR((AND(G3150="Galvanized",J3150="")))),"Galvanized Requiring Replacement",
IF((OR((AND(G3150="Non-lead - Copper",J3150="")),
(AND(G3150="Non-lead - Plastic",J3150="")),
(AND(G3150="Non-lead",J3150="")),
(AND(G3150="Non-lead - Other",J3150="")))),"Non-lead",
IF((OR((AND(G3150="Unknown - Likely Lead",J3150="")),
(AND(G3150="Unknown - Unlikely Lead",J3150="")),
(AND(G3150="Unknown - Material Unknown",J3150="")))),"Unknown",
""))))))))))))))))</f>
        <v>Non-Lead</v>
      </c>
      <c r="N3150" s="44" t="s">
        <v>39</v>
      </c>
    </row>
    <row r="3151" spans="1:14" ht="30" x14ac:dyDescent="0.25">
      <c r="A3151" s="34" t="s">
        <v>7443</v>
      </c>
      <c r="B3151" s="35" t="s">
        <v>961</v>
      </c>
      <c r="C3151" s="36" t="s">
        <v>7444</v>
      </c>
      <c r="D3151" s="36" t="s">
        <v>32</v>
      </c>
      <c r="E3151" s="36" t="s">
        <v>644</v>
      </c>
      <c r="F3151" s="37" t="s">
        <v>7445</v>
      </c>
      <c r="G3151" s="38" t="s">
        <v>35</v>
      </c>
      <c r="H3151" s="39" t="s">
        <v>39</v>
      </c>
      <c r="I3151" s="40" t="s">
        <v>37</v>
      </c>
      <c r="J3151" s="42" t="s">
        <v>38</v>
      </c>
      <c r="K3151" s="39" t="s">
        <v>37</v>
      </c>
      <c r="L3151" s="35"/>
      <c r="M3151" s="43" t="str">
        <f>IF((OR(G3151="Lead")),"Lead",
IF((OR(J3151="Lead")),"Lead",
IF((OR(G3151="Lead-lined galvanized")),"Lead",
IF((OR(J3151="Lead-lined galvanized")),"Lead",
IF((OR((AND(G3151="Unknown - Likely Lead",J3151="Galvanized")),
(AND(G3151="Unknown - Unlikely Lead",J3151="Galvanized")),
(AND(G3151="Unknown - Material Unknown",J3151="Galvanized")))),"Galvanized Requiring Replacement",
IF((OR((AND(G3151="Non-lead - Copper",H3151="Yes",J3151="Galvanized")),
(AND(G3151="Non-lead - Copper",H3151="Don't know",J3151="Galvanized")),
(AND(G3151="Non-lead - Copper",H3151="",J3151="Galvanized")),
(AND(G3151="Non-lead - Plastic",H3151="Yes",J3151="Galvanized")),
(AND(G3151="Non-lead - Plastic",H3151="Don't know",J3151="Galvanized")),
(AND(G3151="Non-lead - Plastic",H3151="",J3151="Galvanized")),
(AND(G3151="Non-lead",H3151="Yes",J3151="Galvanized")),
(AND(G3151="Non-lead",H3151="Don't know",J3151="Galvanized")),
(AND(G3151="Non-lead",H3151="",J3151="Galvanized")),
(AND(G3151="Non-lead - Other",H3151="Yes",J3151="Galvanized")),
(AND(G3151="Non-Lead - Other",H3151="Don't know",J3151="Galvanized")),
(AND(G3151="Galvanized",H3151="Yes",J3151="Galvanized")),
(AND(G3151="Galvanized",H3151="Don't know",J3151="Galvanized")),
(AND(G3151="Galvanized",H3151="",J3151="Galvanized")),
(AND(G3151="Non-Lead - Other",H3151="",J3151="Galvanized")))),"Galvanized Requiring Replacement",
IF((OR((AND(G3151="Non-lead - Copper",J3151="Non-lead - Copper")),
(AND(G3151="Non-lead - Copper",J3151="Non-lead - Plastic")),
(AND(G3151="Non-lead - Copper",J3151="Non-lead - Other")),
(AND(G3151="Non-lead - Copper",J3151="Non-lead")),
(AND(G3151="Non-lead - Plastic",J3151="Non-lead - Copper")),
(AND(G3151="Non-lead - Plastic",J3151="Non-lead - Plastic")),
(AND(G3151="Non-lead - Plastic",J3151="Non-lead - Other")),
(AND(G3151="Non-lead - Plastic",J3151="Non-lead")),
(AND(G3151="Non-lead",J3151="Non-lead - Copper")),
(AND(G3151="Non-lead",J3151="Non-lead - Plastic")),
(AND(G3151="Non-lead",J3151="Non-lead - Other")),
(AND(G3151="Non-lead",J3151="Non-lead")),
(AND(G3151="Non-lead - Other",J3151="Non-lead - Copper")),
(AND(G3151="Non-Lead - Other",J3151="Non-lead - Plastic")),
(AND(G3151="Non-Lead - Other",J3151="Non-lead")),
(AND(G3151="Non-Lead - Other",J3151="Non-lead - Other")))),"Non-Lead",
IF((OR((AND(G3151="Galvanized",J3151="Non-lead")),
(AND(G3151="Galvanized",J3151="Non-lead - Copper")),
(AND(G3151="Galvanized",J3151="Non-lead - Plastic")),
(AND(G3151="Galvanized",J3151="Non-lead")),
(AND(G3151="Galvanized",J3151="Non-lead - Other")))),"Non-Lead",
IF((OR((AND(G3151="Non-lead - Copper",H3151="No",J3151="Galvanized")),
(AND(G3151="Non-lead - Plastic",H3151="No",J3151="Galvanized")),
(AND(G3151="Non-lead",H3151="No",J3151="Galvanized")),
(AND(G3151="Galvanized",H3151="No",J3151="Galvanized")),
(AND(G3151="Non-lead - Other",H3151="No",J3151="Galvanized")))),"Non-lead",
IF((OR((AND(G3151="Unknown - Likely Lead",J3151="Unknown - Likely Lead")),
(AND(G3151="Unknown - Likely Lead",J3151="Unknown - Unlikely Lead")),
(AND(G3151="Unknown - Likely Lead",J3151="Unknown - Material Unknown")),
(AND(G3151="Unknown - Unlikely Lead",J3151="Unknown - Likely Lead")),
(AND(G3151="Unknown - Unlikely Lead",J3151="Unknown - Unlikely Lead")),
(AND(G3151="Unknown - Unlikely Lead",J3151="Unknown - Material Unknown")),
(AND(G3151="Unknown - Material Unknown",J3151="Unknown - Likely Lead")),
(AND(G3151="Unknown - Material Unknown",J3151="Unknown - Unlikely Lead")),
(AND(G3151="Unknown - Material Unknown",J3151="Unknown - Material Unknown")))),"Unknown",
IF((OR((AND(G3151="Unknown - Likely Lead",J3151="Non-lead - Copper")),
(AND(G3151="Unknown - Likely Lead",J3151="Non-lead - Plastic")),
(AND(G3151="Unknown - Likely Lead",J3151="Non-lead")),
(AND(G3151="Unknown - Likely Lead",J3151="Non-lead - Other")),
(AND(G3151="Unknown - Unlikely Lead",J3151="Non-lead - Copper")),
(AND(G3151="Unknown - Unlikely Lead",J3151="Non-lead - Plastic")),
(AND(G3151="Unknown - Unlikely Lead",J3151="Non-lead")),
(AND(G3151="Unknown - Unlikely Lead",J3151="Non-lead - Other")),
(AND(G3151="Unknown - Material Unknown",J3151="Non-lead - Copper")),
(AND(G3151="Unknown - Material Unknown",J3151="Non-lead - Plastic")),
(AND(G3151="Unknown - Material Unknown",J3151="Non-lead")),
(AND(G3151="Unknown - Material Unknown",J3151="Non-lead - Other")))),"Unknown",
IF((OR((AND(G3151="Non-lead - Copper",J3151="Unknown - Likely Lead")),
(AND(G3151="Non-lead - Copper",J3151="Unknown - Unlikely Lead")),
(AND(G3151="Non-lead - Copper",J3151="Unknown - Material Unknown")),
(AND(G3151="Non-lead - Plastic",J3151="Unknown - Likely Lead")),
(AND(G3151="Non-lead - Plastic",J3151="Unknown - Unlikely Lead")),
(AND(G3151="Non-lead - Plastic",J3151="Unknown - Material Unknown")),
(AND(G3151="Non-lead",J3151="Unknown - Likely Lead")),
(AND(G3151="Non-lead",J3151="Unknown - Unlikely Lead")),
(AND(G3151="Non-lead",J3151="Unknown - Material Unknown")),
(AND(G3151="Non-lead - Other",J3151="Unknown - Likely Lead")),
(AND(G3151="Non-Lead - Other",J3151="Unknown - Unlikely Lead")),
(AND(G3151="Non-Lead - Other",J3151="Unknown - Material Unknown")))),"Unknown",
IF((OR((AND(G3151="Galvanized",J3151="Unknown - Likely Lead")),
(AND(G3151="Galvanized",J3151="Unknown - Unlikely Lead")),
(AND(G3151="Galvanized",J3151="Unknown - Material Unknown")))),"Unknown",
IF((OR((AND(G3151="Galvanized",J3151="")))),"Galvanized Requiring Replacement",
IF((OR((AND(G3151="Non-lead - Copper",J3151="")),
(AND(G3151="Non-lead - Plastic",J3151="")),
(AND(G3151="Non-lead",J3151="")),
(AND(G3151="Non-lead - Other",J3151="")))),"Non-lead",
IF((OR((AND(G3151="Unknown - Likely Lead",J3151="")),
(AND(G3151="Unknown - Unlikely Lead",J3151="")),
(AND(G3151="Unknown - Material Unknown",J3151="")))),"Unknown",
""))))))))))))))))</f>
        <v>Non-Lead</v>
      </c>
      <c r="N3151" s="44" t="s">
        <v>39</v>
      </c>
    </row>
    <row r="3152" spans="1:14" ht="30" x14ac:dyDescent="0.25">
      <c r="A3152" s="34" t="s">
        <v>7446</v>
      </c>
      <c r="B3152" s="35" t="s">
        <v>478</v>
      </c>
      <c r="C3152" s="36" t="s">
        <v>7447</v>
      </c>
      <c r="D3152" s="36" t="s">
        <v>32</v>
      </c>
      <c r="E3152" s="36" t="s">
        <v>644</v>
      </c>
      <c r="F3152" s="37" t="s">
        <v>7448</v>
      </c>
      <c r="G3152" s="38" t="s">
        <v>35</v>
      </c>
      <c r="H3152" s="39" t="s">
        <v>39</v>
      </c>
      <c r="I3152" s="40" t="s">
        <v>37</v>
      </c>
      <c r="J3152" s="42" t="s">
        <v>38</v>
      </c>
      <c r="K3152" s="39" t="s">
        <v>37</v>
      </c>
      <c r="L3152" s="35"/>
      <c r="M3152" s="43" t="str">
        <f>IF((OR(G3152="Lead")),"Lead",
IF((OR(J3152="Lead")),"Lead",
IF((OR(G3152="Lead-lined galvanized")),"Lead",
IF((OR(J3152="Lead-lined galvanized")),"Lead",
IF((OR((AND(G3152="Unknown - Likely Lead",J3152="Galvanized")),
(AND(G3152="Unknown - Unlikely Lead",J3152="Galvanized")),
(AND(G3152="Unknown - Material Unknown",J3152="Galvanized")))),"Galvanized Requiring Replacement",
IF((OR((AND(G3152="Non-lead - Copper",H3152="Yes",J3152="Galvanized")),
(AND(G3152="Non-lead - Copper",H3152="Don't know",J3152="Galvanized")),
(AND(G3152="Non-lead - Copper",H3152="",J3152="Galvanized")),
(AND(G3152="Non-lead - Plastic",H3152="Yes",J3152="Galvanized")),
(AND(G3152="Non-lead - Plastic",H3152="Don't know",J3152="Galvanized")),
(AND(G3152="Non-lead - Plastic",H3152="",J3152="Galvanized")),
(AND(G3152="Non-lead",H3152="Yes",J3152="Galvanized")),
(AND(G3152="Non-lead",H3152="Don't know",J3152="Galvanized")),
(AND(G3152="Non-lead",H3152="",J3152="Galvanized")),
(AND(G3152="Non-lead - Other",H3152="Yes",J3152="Galvanized")),
(AND(G3152="Non-Lead - Other",H3152="Don't know",J3152="Galvanized")),
(AND(G3152="Galvanized",H3152="Yes",J3152="Galvanized")),
(AND(G3152="Galvanized",H3152="Don't know",J3152="Galvanized")),
(AND(G3152="Galvanized",H3152="",J3152="Galvanized")),
(AND(G3152="Non-Lead - Other",H3152="",J3152="Galvanized")))),"Galvanized Requiring Replacement",
IF((OR((AND(G3152="Non-lead - Copper",J3152="Non-lead - Copper")),
(AND(G3152="Non-lead - Copper",J3152="Non-lead - Plastic")),
(AND(G3152="Non-lead - Copper",J3152="Non-lead - Other")),
(AND(G3152="Non-lead - Copper",J3152="Non-lead")),
(AND(G3152="Non-lead - Plastic",J3152="Non-lead - Copper")),
(AND(G3152="Non-lead - Plastic",J3152="Non-lead - Plastic")),
(AND(G3152="Non-lead - Plastic",J3152="Non-lead - Other")),
(AND(G3152="Non-lead - Plastic",J3152="Non-lead")),
(AND(G3152="Non-lead",J3152="Non-lead - Copper")),
(AND(G3152="Non-lead",J3152="Non-lead - Plastic")),
(AND(G3152="Non-lead",J3152="Non-lead - Other")),
(AND(G3152="Non-lead",J3152="Non-lead")),
(AND(G3152="Non-lead - Other",J3152="Non-lead - Copper")),
(AND(G3152="Non-Lead - Other",J3152="Non-lead - Plastic")),
(AND(G3152="Non-Lead - Other",J3152="Non-lead")),
(AND(G3152="Non-Lead - Other",J3152="Non-lead - Other")))),"Non-Lead",
IF((OR((AND(G3152="Galvanized",J3152="Non-lead")),
(AND(G3152="Galvanized",J3152="Non-lead - Copper")),
(AND(G3152="Galvanized",J3152="Non-lead - Plastic")),
(AND(G3152="Galvanized",J3152="Non-lead")),
(AND(G3152="Galvanized",J3152="Non-lead - Other")))),"Non-Lead",
IF((OR((AND(G3152="Non-lead - Copper",H3152="No",J3152="Galvanized")),
(AND(G3152="Non-lead - Plastic",H3152="No",J3152="Galvanized")),
(AND(G3152="Non-lead",H3152="No",J3152="Galvanized")),
(AND(G3152="Galvanized",H3152="No",J3152="Galvanized")),
(AND(G3152="Non-lead - Other",H3152="No",J3152="Galvanized")))),"Non-lead",
IF((OR((AND(G3152="Unknown - Likely Lead",J3152="Unknown - Likely Lead")),
(AND(G3152="Unknown - Likely Lead",J3152="Unknown - Unlikely Lead")),
(AND(G3152="Unknown - Likely Lead",J3152="Unknown - Material Unknown")),
(AND(G3152="Unknown - Unlikely Lead",J3152="Unknown - Likely Lead")),
(AND(G3152="Unknown - Unlikely Lead",J3152="Unknown - Unlikely Lead")),
(AND(G3152="Unknown - Unlikely Lead",J3152="Unknown - Material Unknown")),
(AND(G3152="Unknown - Material Unknown",J3152="Unknown - Likely Lead")),
(AND(G3152="Unknown - Material Unknown",J3152="Unknown - Unlikely Lead")),
(AND(G3152="Unknown - Material Unknown",J3152="Unknown - Material Unknown")))),"Unknown",
IF((OR((AND(G3152="Unknown - Likely Lead",J3152="Non-lead - Copper")),
(AND(G3152="Unknown - Likely Lead",J3152="Non-lead - Plastic")),
(AND(G3152="Unknown - Likely Lead",J3152="Non-lead")),
(AND(G3152="Unknown - Likely Lead",J3152="Non-lead - Other")),
(AND(G3152="Unknown - Unlikely Lead",J3152="Non-lead - Copper")),
(AND(G3152="Unknown - Unlikely Lead",J3152="Non-lead - Plastic")),
(AND(G3152="Unknown - Unlikely Lead",J3152="Non-lead")),
(AND(G3152="Unknown - Unlikely Lead",J3152="Non-lead - Other")),
(AND(G3152="Unknown - Material Unknown",J3152="Non-lead - Copper")),
(AND(G3152="Unknown - Material Unknown",J3152="Non-lead - Plastic")),
(AND(G3152="Unknown - Material Unknown",J3152="Non-lead")),
(AND(G3152="Unknown - Material Unknown",J3152="Non-lead - Other")))),"Unknown",
IF((OR((AND(G3152="Non-lead - Copper",J3152="Unknown - Likely Lead")),
(AND(G3152="Non-lead - Copper",J3152="Unknown - Unlikely Lead")),
(AND(G3152="Non-lead - Copper",J3152="Unknown - Material Unknown")),
(AND(G3152="Non-lead - Plastic",J3152="Unknown - Likely Lead")),
(AND(G3152="Non-lead - Plastic",J3152="Unknown - Unlikely Lead")),
(AND(G3152="Non-lead - Plastic",J3152="Unknown - Material Unknown")),
(AND(G3152="Non-lead",J3152="Unknown - Likely Lead")),
(AND(G3152="Non-lead",J3152="Unknown - Unlikely Lead")),
(AND(G3152="Non-lead",J3152="Unknown - Material Unknown")),
(AND(G3152="Non-lead - Other",J3152="Unknown - Likely Lead")),
(AND(G3152="Non-Lead - Other",J3152="Unknown - Unlikely Lead")),
(AND(G3152="Non-Lead - Other",J3152="Unknown - Material Unknown")))),"Unknown",
IF((OR((AND(G3152="Galvanized",J3152="Unknown - Likely Lead")),
(AND(G3152="Galvanized",J3152="Unknown - Unlikely Lead")),
(AND(G3152="Galvanized",J3152="Unknown - Material Unknown")))),"Unknown",
IF((OR((AND(G3152="Galvanized",J3152="")))),"Galvanized Requiring Replacement",
IF((OR((AND(G3152="Non-lead - Copper",J3152="")),
(AND(G3152="Non-lead - Plastic",J3152="")),
(AND(G3152="Non-lead",J3152="")),
(AND(G3152="Non-lead - Other",J3152="")))),"Non-lead",
IF((OR((AND(G3152="Unknown - Likely Lead",J3152="")),
(AND(G3152="Unknown - Unlikely Lead",J3152="")),
(AND(G3152="Unknown - Material Unknown",J3152="")))),"Unknown",
""))))))))))))))))</f>
        <v>Non-Lead</v>
      </c>
      <c r="N3152" s="44" t="s">
        <v>39</v>
      </c>
    </row>
    <row r="3153" spans="1:14" ht="30" x14ac:dyDescent="0.25">
      <c r="A3153" s="34" t="s">
        <v>7449</v>
      </c>
      <c r="B3153" s="35" t="s">
        <v>7450</v>
      </c>
      <c r="C3153" s="36" t="s">
        <v>721</v>
      </c>
      <c r="D3153" s="36" t="s">
        <v>32</v>
      </c>
      <c r="E3153" s="36" t="s">
        <v>644</v>
      </c>
      <c r="F3153" s="37" t="s">
        <v>7451</v>
      </c>
      <c r="G3153" s="38" t="s">
        <v>35</v>
      </c>
      <c r="H3153" s="39" t="s">
        <v>39</v>
      </c>
      <c r="I3153" s="40" t="s">
        <v>37</v>
      </c>
      <c r="J3153" s="42" t="s">
        <v>38</v>
      </c>
      <c r="K3153" s="39" t="s">
        <v>37</v>
      </c>
      <c r="L3153" s="35"/>
      <c r="M3153" s="43" t="str">
        <f>IF((OR(G3153="Lead")),"Lead",
IF((OR(J3153="Lead")),"Lead",
IF((OR(G3153="Lead-lined galvanized")),"Lead",
IF((OR(J3153="Lead-lined galvanized")),"Lead",
IF((OR((AND(G3153="Unknown - Likely Lead",J3153="Galvanized")),
(AND(G3153="Unknown - Unlikely Lead",J3153="Galvanized")),
(AND(G3153="Unknown - Material Unknown",J3153="Galvanized")))),"Galvanized Requiring Replacement",
IF((OR((AND(G3153="Non-lead - Copper",H3153="Yes",J3153="Galvanized")),
(AND(G3153="Non-lead - Copper",H3153="Don't know",J3153="Galvanized")),
(AND(G3153="Non-lead - Copper",H3153="",J3153="Galvanized")),
(AND(G3153="Non-lead - Plastic",H3153="Yes",J3153="Galvanized")),
(AND(G3153="Non-lead - Plastic",H3153="Don't know",J3153="Galvanized")),
(AND(G3153="Non-lead - Plastic",H3153="",J3153="Galvanized")),
(AND(G3153="Non-lead",H3153="Yes",J3153="Galvanized")),
(AND(G3153="Non-lead",H3153="Don't know",J3153="Galvanized")),
(AND(G3153="Non-lead",H3153="",J3153="Galvanized")),
(AND(G3153="Non-lead - Other",H3153="Yes",J3153="Galvanized")),
(AND(G3153="Non-Lead - Other",H3153="Don't know",J3153="Galvanized")),
(AND(G3153="Galvanized",H3153="Yes",J3153="Galvanized")),
(AND(G3153="Galvanized",H3153="Don't know",J3153="Galvanized")),
(AND(G3153="Galvanized",H3153="",J3153="Galvanized")),
(AND(G3153="Non-Lead - Other",H3153="",J3153="Galvanized")))),"Galvanized Requiring Replacement",
IF((OR((AND(G3153="Non-lead - Copper",J3153="Non-lead - Copper")),
(AND(G3153="Non-lead - Copper",J3153="Non-lead - Plastic")),
(AND(G3153="Non-lead - Copper",J3153="Non-lead - Other")),
(AND(G3153="Non-lead - Copper",J3153="Non-lead")),
(AND(G3153="Non-lead - Plastic",J3153="Non-lead - Copper")),
(AND(G3153="Non-lead - Plastic",J3153="Non-lead - Plastic")),
(AND(G3153="Non-lead - Plastic",J3153="Non-lead - Other")),
(AND(G3153="Non-lead - Plastic",J3153="Non-lead")),
(AND(G3153="Non-lead",J3153="Non-lead - Copper")),
(AND(G3153="Non-lead",J3153="Non-lead - Plastic")),
(AND(G3153="Non-lead",J3153="Non-lead - Other")),
(AND(G3153="Non-lead",J3153="Non-lead")),
(AND(G3153="Non-lead - Other",J3153="Non-lead - Copper")),
(AND(G3153="Non-Lead - Other",J3153="Non-lead - Plastic")),
(AND(G3153="Non-Lead - Other",J3153="Non-lead")),
(AND(G3153="Non-Lead - Other",J3153="Non-lead - Other")))),"Non-Lead",
IF((OR((AND(G3153="Galvanized",J3153="Non-lead")),
(AND(G3153="Galvanized",J3153="Non-lead - Copper")),
(AND(G3153="Galvanized",J3153="Non-lead - Plastic")),
(AND(G3153="Galvanized",J3153="Non-lead")),
(AND(G3153="Galvanized",J3153="Non-lead - Other")))),"Non-Lead",
IF((OR((AND(G3153="Non-lead - Copper",H3153="No",J3153="Galvanized")),
(AND(G3153="Non-lead - Plastic",H3153="No",J3153="Galvanized")),
(AND(G3153="Non-lead",H3153="No",J3153="Galvanized")),
(AND(G3153="Galvanized",H3153="No",J3153="Galvanized")),
(AND(G3153="Non-lead - Other",H3153="No",J3153="Galvanized")))),"Non-lead",
IF((OR((AND(G3153="Unknown - Likely Lead",J3153="Unknown - Likely Lead")),
(AND(G3153="Unknown - Likely Lead",J3153="Unknown - Unlikely Lead")),
(AND(G3153="Unknown - Likely Lead",J3153="Unknown - Material Unknown")),
(AND(G3153="Unknown - Unlikely Lead",J3153="Unknown - Likely Lead")),
(AND(G3153="Unknown - Unlikely Lead",J3153="Unknown - Unlikely Lead")),
(AND(G3153="Unknown - Unlikely Lead",J3153="Unknown - Material Unknown")),
(AND(G3153="Unknown - Material Unknown",J3153="Unknown - Likely Lead")),
(AND(G3153="Unknown - Material Unknown",J3153="Unknown - Unlikely Lead")),
(AND(G3153="Unknown - Material Unknown",J3153="Unknown - Material Unknown")))),"Unknown",
IF((OR((AND(G3153="Unknown - Likely Lead",J3153="Non-lead - Copper")),
(AND(G3153="Unknown - Likely Lead",J3153="Non-lead - Plastic")),
(AND(G3153="Unknown - Likely Lead",J3153="Non-lead")),
(AND(G3153="Unknown - Likely Lead",J3153="Non-lead - Other")),
(AND(G3153="Unknown - Unlikely Lead",J3153="Non-lead - Copper")),
(AND(G3153="Unknown - Unlikely Lead",J3153="Non-lead - Plastic")),
(AND(G3153="Unknown - Unlikely Lead",J3153="Non-lead")),
(AND(G3153="Unknown - Unlikely Lead",J3153="Non-lead - Other")),
(AND(G3153="Unknown - Material Unknown",J3153="Non-lead - Copper")),
(AND(G3153="Unknown - Material Unknown",J3153="Non-lead - Plastic")),
(AND(G3153="Unknown - Material Unknown",J3153="Non-lead")),
(AND(G3153="Unknown - Material Unknown",J3153="Non-lead - Other")))),"Unknown",
IF((OR((AND(G3153="Non-lead - Copper",J3153="Unknown - Likely Lead")),
(AND(G3153="Non-lead - Copper",J3153="Unknown - Unlikely Lead")),
(AND(G3153="Non-lead - Copper",J3153="Unknown - Material Unknown")),
(AND(G3153="Non-lead - Plastic",J3153="Unknown - Likely Lead")),
(AND(G3153="Non-lead - Plastic",J3153="Unknown - Unlikely Lead")),
(AND(G3153="Non-lead - Plastic",J3153="Unknown - Material Unknown")),
(AND(G3153="Non-lead",J3153="Unknown - Likely Lead")),
(AND(G3153="Non-lead",J3153="Unknown - Unlikely Lead")),
(AND(G3153="Non-lead",J3153="Unknown - Material Unknown")),
(AND(G3153="Non-lead - Other",J3153="Unknown - Likely Lead")),
(AND(G3153="Non-Lead - Other",J3153="Unknown - Unlikely Lead")),
(AND(G3153="Non-Lead - Other",J3153="Unknown - Material Unknown")))),"Unknown",
IF((OR((AND(G3153="Galvanized",J3153="Unknown - Likely Lead")),
(AND(G3153="Galvanized",J3153="Unknown - Unlikely Lead")),
(AND(G3153="Galvanized",J3153="Unknown - Material Unknown")))),"Unknown",
IF((OR((AND(G3153="Galvanized",J3153="")))),"Galvanized Requiring Replacement",
IF((OR((AND(G3153="Non-lead - Copper",J3153="")),
(AND(G3153="Non-lead - Plastic",J3153="")),
(AND(G3153="Non-lead",J3153="")),
(AND(G3153="Non-lead - Other",J3153="")))),"Non-lead",
IF((OR((AND(G3153="Unknown - Likely Lead",J3153="")),
(AND(G3153="Unknown - Unlikely Lead",J3153="")),
(AND(G3153="Unknown - Material Unknown",J3153="")))),"Unknown",
""))))))))))))))))</f>
        <v>Non-Lead</v>
      </c>
      <c r="N3153" s="44" t="s">
        <v>39</v>
      </c>
    </row>
    <row r="3154" spans="1:14" ht="30" x14ac:dyDescent="0.25">
      <c r="A3154" s="34" t="s">
        <v>7452</v>
      </c>
      <c r="B3154" s="35" t="s">
        <v>7453</v>
      </c>
      <c r="C3154" s="36" t="s">
        <v>721</v>
      </c>
      <c r="D3154" s="36" t="s">
        <v>32</v>
      </c>
      <c r="E3154" s="36" t="s">
        <v>644</v>
      </c>
      <c r="F3154" s="37" t="s">
        <v>52</v>
      </c>
      <c r="G3154" s="38" t="s">
        <v>35</v>
      </c>
      <c r="H3154" s="39" t="s">
        <v>39</v>
      </c>
      <c r="I3154" s="40" t="s">
        <v>37</v>
      </c>
      <c r="J3154" s="42" t="s">
        <v>38</v>
      </c>
      <c r="K3154" s="39" t="s">
        <v>37</v>
      </c>
      <c r="L3154" s="35"/>
      <c r="M3154" s="43" t="str">
        <f>IF((OR(G3154="Lead")),"Lead",
IF((OR(J3154="Lead")),"Lead",
IF((OR(G3154="Lead-lined galvanized")),"Lead",
IF((OR(J3154="Lead-lined galvanized")),"Lead",
IF((OR((AND(G3154="Unknown - Likely Lead",J3154="Galvanized")),
(AND(G3154="Unknown - Unlikely Lead",J3154="Galvanized")),
(AND(G3154="Unknown - Material Unknown",J3154="Galvanized")))),"Galvanized Requiring Replacement",
IF((OR((AND(G3154="Non-lead - Copper",H3154="Yes",J3154="Galvanized")),
(AND(G3154="Non-lead - Copper",H3154="Don't know",J3154="Galvanized")),
(AND(G3154="Non-lead - Copper",H3154="",J3154="Galvanized")),
(AND(G3154="Non-lead - Plastic",H3154="Yes",J3154="Galvanized")),
(AND(G3154="Non-lead - Plastic",H3154="Don't know",J3154="Galvanized")),
(AND(G3154="Non-lead - Plastic",H3154="",J3154="Galvanized")),
(AND(G3154="Non-lead",H3154="Yes",J3154="Galvanized")),
(AND(G3154="Non-lead",H3154="Don't know",J3154="Galvanized")),
(AND(G3154="Non-lead",H3154="",J3154="Galvanized")),
(AND(G3154="Non-lead - Other",H3154="Yes",J3154="Galvanized")),
(AND(G3154="Non-Lead - Other",H3154="Don't know",J3154="Galvanized")),
(AND(G3154="Galvanized",H3154="Yes",J3154="Galvanized")),
(AND(G3154="Galvanized",H3154="Don't know",J3154="Galvanized")),
(AND(G3154="Galvanized",H3154="",J3154="Galvanized")),
(AND(G3154="Non-Lead - Other",H3154="",J3154="Galvanized")))),"Galvanized Requiring Replacement",
IF((OR((AND(G3154="Non-lead - Copper",J3154="Non-lead - Copper")),
(AND(G3154="Non-lead - Copper",J3154="Non-lead - Plastic")),
(AND(G3154="Non-lead - Copper",J3154="Non-lead - Other")),
(AND(G3154="Non-lead - Copper",J3154="Non-lead")),
(AND(G3154="Non-lead - Plastic",J3154="Non-lead - Copper")),
(AND(G3154="Non-lead - Plastic",J3154="Non-lead - Plastic")),
(AND(G3154="Non-lead - Plastic",J3154="Non-lead - Other")),
(AND(G3154="Non-lead - Plastic",J3154="Non-lead")),
(AND(G3154="Non-lead",J3154="Non-lead - Copper")),
(AND(G3154="Non-lead",J3154="Non-lead - Plastic")),
(AND(G3154="Non-lead",J3154="Non-lead - Other")),
(AND(G3154="Non-lead",J3154="Non-lead")),
(AND(G3154="Non-lead - Other",J3154="Non-lead - Copper")),
(AND(G3154="Non-Lead - Other",J3154="Non-lead - Plastic")),
(AND(G3154="Non-Lead - Other",J3154="Non-lead")),
(AND(G3154="Non-Lead - Other",J3154="Non-lead - Other")))),"Non-Lead",
IF((OR((AND(G3154="Galvanized",J3154="Non-lead")),
(AND(G3154="Galvanized",J3154="Non-lead - Copper")),
(AND(G3154="Galvanized",J3154="Non-lead - Plastic")),
(AND(G3154="Galvanized",J3154="Non-lead")),
(AND(G3154="Galvanized",J3154="Non-lead - Other")))),"Non-Lead",
IF((OR((AND(G3154="Non-lead - Copper",H3154="No",J3154="Galvanized")),
(AND(G3154="Non-lead - Plastic",H3154="No",J3154="Galvanized")),
(AND(G3154="Non-lead",H3154="No",J3154="Galvanized")),
(AND(G3154="Galvanized",H3154="No",J3154="Galvanized")),
(AND(G3154="Non-lead - Other",H3154="No",J3154="Galvanized")))),"Non-lead",
IF((OR((AND(G3154="Unknown - Likely Lead",J3154="Unknown - Likely Lead")),
(AND(G3154="Unknown - Likely Lead",J3154="Unknown - Unlikely Lead")),
(AND(G3154="Unknown - Likely Lead",J3154="Unknown - Material Unknown")),
(AND(G3154="Unknown - Unlikely Lead",J3154="Unknown - Likely Lead")),
(AND(G3154="Unknown - Unlikely Lead",J3154="Unknown - Unlikely Lead")),
(AND(G3154="Unknown - Unlikely Lead",J3154="Unknown - Material Unknown")),
(AND(G3154="Unknown - Material Unknown",J3154="Unknown - Likely Lead")),
(AND(G3154="Unknown - Material Unknown",J3154="Unknown - Unlikely Lead")),
(AND(G3154="Unknown - Material Unknown",J3154="Unknown - Material Unknown")))),"Unknown",
IF((OR((AND(G3154="Unknown - Likely Lead",J3154="Non-lead - Copper")),
(AND(G3154="Unknown - Likely Lead",J3154="Non-lead - Plastic")),
(AND(G3154="Unknown - Likely Lead",J3154="Non-lead")),
(AND(G3154="Unknown - Likely Lead",J3154="Non-lead - Other")),
(AND(G3154="Unknown - Unlikely Lead",J3154="Non-lead - Copper")),
(AND(G3154="Unknown - Unlikely Lead",J3154="Non-lead - Plastic")),
(AND(G3154="Unknown - Unlikely Lead",J3154="Non-lead")),
(AND(G3154="Unknown - Unlikely Lead",J3154="Non-lead - Other")),
(AND(G3154="Unknown - Material Unknown",J3154="Non-lead - Copper")),
(AND(G3154="Unknown - Material Unknown",J3154="Non-lead - Plastic")),
(AND(G3154="Unknown - Material Unknown",J3154="Non-lead")),
(AND(G3154="Unknown - Material Unknown",J3154="Non-lead - Other")))),"Unknown",
IF((OR((AND(G3154="Non-lead - Copper",J3154="Unknown - Likely Lead")),
(AND(G3154="Non-lead - Copper",J3154="Unknown - Unlikely Lead")),
(AND(G3154="Non-lead - Copper",J3154="Unknown - Material Unknown")),
(AND(G3154="Non-lead - Plastic",J3154="Unknown - Likely Lead")),
(AND(G3154="Non-lead - Plastic",J3154="Unknown - Unlikely Lead")),
(AND(G3154="Non-lead - Plastic",J3154="Unknown - Material Unknown")),
(AND(G3154="Non-lead",J3154="Unknown - Likely Lead")),
(AND(G3154="Non-lead",J3154="Unknown - Unlikely Lead")),
(AND(G3154="Non-lead",J3154="Unknown - Material Unknown")),
(AND(G3154="Non-lead - Other",J3154="Unknown - Likely Lead")),
(AND(G3154="Non-Lead - Other",J3154="Unknown - Unlikely Lead")),
(AND(G3154="Non-Lead - Other",J3154="Unknown - Material Unknown")))),"Unknown",
IF((OR((AND(G3154="Galvanized",J3154="Unknown - Likely Lead")),
(AND(G3154="Galvanized",J3154="Unknown - Unlikely Lead")),
(AND(G3154="Galvanized",J3154="Unknown - Material Unknown")))),"Unknown",
IF((OR((AND(G3154="Galvanized",J3154="")))),"Galvanized Requiring Replacement",
IF((OR((AND(G3154="Non-lead - Copper",J3154="")),
(AND(G3154="Non-lead - Plastic",J3154="")),
(AND(G3154="Non-lead",J3154="")),
(AND(G3154="Non-lead - Other",J3154="")))),"Non-lead",
IF((OR((AND(G3154="Unknown - Likely Lead",J3154="")),
(AND(G3154="Unknown - Unlikely Lead",J3154="")),
(AND(G3154="Unknown - Material Unknown",J3154="")))),"Unknown",
""))))))))))))))))</f>
        <v>Non-Lead</v>
      </c>
      <c r="N3154" s="44" t="s">
        <v>39</v>
      </c>
    </row>
    <row r="3155" spans="1:14" ht="30" x14ac:dyDescent="0.25">
      <c r="A3155" s="34" t="s">
        <v>7454</v>
      </c>
      <c r="B3155" s="35" t="s">
        <v>7455</v>
      </c>
      <c r="C3155" s="36" t="s">
        <v>721</v>
      </c>
      <c r="D3155" s="36" t="s">
        <v>32</v>
      </c>
      <c r="E3155" s="36" t="s">
        <v>644</v>
      </c>
      <c r="F3155" s="37" t="s">
        <v>7456</v>
      </c>
      <c r="G3155" s="38" t="s">
        <v>35</v>
      </c>
      <c r="H3155" s="39" t="s">
        <v>39</v>
      </c>
      <c r="I3155" s="40" t="s">
        <v>37</v>
      </c>
      <c r="J3155" s="42" t="s">
        <v>38</v>
      </c>
      <c r="K3155" s="39" t="s">
        <v>37</v>
      </c>
      <c r="L3155" s="35"/>
      <c r="M3155" s="43" t="str">
        <f>IF((OR(G3155="Lead")),"Lead",
IF((OR(J3155="Lead")),"Lead",
IF((OR(G3155="Lead-lined galvanized")),"Lead",
IF((OR(J3155="Lead-lined galvanized")),"Lead",
IF((OR((AND(G3155="Unknown - Likely Lead",J3155="Galvanized")),
(AND(G3155="Unknown - Unlikely Lead",J3155="Galvanized")),
(AND(G3155="Unknown - Material Unknown",J3155="Galvanized")))),"Galvanized Requiring Replacement",
IF((OR((AND(G3155="Non-lead - Copper",H3155="Yes",J3155="Galvanized")),
(AND(G3155="Non-lead - Copper",H3155="Don't know",J3155="Galvanized")),
(AND(G3155="Non-lead - Copper",H3155="",J3155="Galvanized")),
(AND(G3155="Non-lead - Plastic",H3155="Yes",J3155="Galvanized")),
(AND(G3155="Non-lead - Plastic",H3155="Don't know",J3155="Galvanized")),
(AND(G3155="Non-lead - Plastic",H3155="",J3155="Galvanized")),
(AND(G3155="Non-lead",H3155="Yes",J3155="Galvanized")),
(AND(G3155="Non-lead",H3155="Don't know",J3155="Galvanized")),
(AND(G3155="Non-lead",H3155="",J3155="Galvanized")),
(AND(G3155="Non-lead - Other",H3155="Yes",J3155="Galvanized")),
(AND(G3155="Non-Lead - Other",H3155="Don't know",J3155="Galvanized")),
(AND(G3155="Galvanized",H3155="Yes",J3155="Galvanized")),
(AND(G3155="Galvanized",H3155="Don't know",J3155="Galvanized")),
(AND(G3155="Galvanized",H3155="",J3155="Galvanized")),
(AND(G3155="Non-Lead - Other",H3155="",J3155="Galvanized")))),"Galvanized Requiring Replacement",
IF((OR((AND(G3155="Non-lead - Copper",J3155="Non-lead - Copper")),
(AND(G3155="Non-lead - Copper",J3155="Non-lead - Plastic")),
(AND(G3155="Non-lead - Copper",J3155="Non-lead - Other")),
(AND(G3155="Non-lead - Copper",J3155="Non-lead")),
(AND(G3155="Non-lead - Plastic",J3155="Non-lead - Copper")),
(AND(G3155="Non-lead - Plastic",J3155="Non-lead - Plastic")),
(AND(G3155="Non-lead - Plastic",J3155="Non-lead - Other")),
(AND(G3155="Non-lead - Plastic",J3155="Non-lead")),
(AND(G3155="Non-lead",J3155="Non-lead - Copper")),
(AND(G3155="Non-lead",J3155="Non-lead - Plastic")),
(AND(G3155="Non-lead",J3155="Non-lead - Other")),
(AND(G3155="Non-lead",J3155="Non-lead")),
(AND(G3155="Non-lead - Other",J3155="Non-lead - Copper")),
(AND(G3155="Non-Lead - Other",J3155="Non-lead - Plastic")),
(AND(G3155="Non-Lead - Other",J3155="Non-lead")),
(AND(G3155="Non-Lead - Other",J3155="Non-lead - Other")))),"Non-Lead",
IF((OR((AND(G3155="Galvanized",J3155="Non-lead")),
(AND(G3155="Galvanized",J3155="Non-lead - Copper")),
(AND(G3155="Galvanized",J3155="Non-lead - Plastic")),
(AND(G3155="Galvanized",J3155="Non-lead")),
(AND(G3155="Galvanized",J3155="Non-lead - Other")))),"Non-Lead",
IF((OR((AND(G3155="Non-lead - Copper",H3155="No",J3155="Galvanized")),
(AND(G3155="Non-lead - Plastic",H3155="No",J3155="Galvanized")),
(AND(G3155="Non-lead",H3155="No",J3155="Galvanized")),
(AND(G3155="Galvanized",H3155="No",J3155="Galvanized")),
(AND(G3155="Non-lead - Other",H3155="No",J3155="Galvanized")))),"Non-lead",
IF((OR((AND(G3155="Unknown - Likely Lead",J3155="Unknown - Likely Lead")),
(AND(G3155="Unknown - Likely Lead",J3155="Unknown - Unlikely Lead")),
(AND(G3155="Unknown - Likely Lead",J3155="Unknown - Material Unknown")),
(AND(G3155="Unknown - Unlikely Lead",J3155="Unknown - Likely Lead")),
(AND(G3155="Unknown - Unlikely Lead",J3155="Unknown - Unlikely Lead")),
(AND(G3155="Unknown - Unlikely Lead",J3155="Unknown - Material Unknown")),
(AND(G3155="Unknown - Material Unknown",J3155="Unknown - Likely Lead")),
(AND(G3155="Unknown - Material Unknown",J3155="Unknown - Unlikely Lead")),
(AND(G3155="Unknown - Material Unknown",J3155="Unknown - Material Unknown")))),"Unknown",
IF((OR((AND(G3155="Unknown - Likely Lead",J3155="Non-lead - Copper")),
(AND(G3155="Unknown - Likely Lead",J3155="Non-lead - Plastic")),
(AND(G3155="Unknown - Likely Lead",J3155="Non-lead")),
(AND(G3155="Unknown - Likely Lead",J3155="Non-lead - Other")),
(AND(G3155="Unknown - Unlikely Lead",J3155="Non-lead - Copper")),
(AND(G3155="Unknown - Unlikely Lead",J3155="Non-lead - Plastic")),
(AND(G3155="Unknown - Unlikely Lead",J3155="Non-lead")),
(AND(G3155="Unknown - Unlikely Lead",J3155="Non-lead - Other")),
(AND(G3155="Unknown - Material Unknown",J3155="Non-lead - Copper")),
(AND(G3155="Unknown - Material Unknown",J3155="Non-lead - Plastic")),
(AND(G3155="Unknown - Material Unknown",J3155="Non-lead")),
(AND(G3155="Unknown - Material Unknown",J3155="Non-lead - Other")))),"Unknown",
IF((OR((AND(G3155="Non-lead - Copper",J3155="Unknown - Likely Lead")),
(AND(G3155="Non-lead - Copper",J3155="Unknown - Unlikely Lead")),
(AND(G3155="Non-lead - Copper",J3155="Unknown - Material Unknown")),
(AND(G3155="Non-lead - Plastic",J3155="Unknown - Likely Lead")),
(AND(G3155="Non-lead - Plastic",J3155="Unknown - Unlikely Lead")),
(AND(G3155="Non-lead - Plastic",J3155="Unknown - Material Unknown")),
(AND(G3155="Non-lead",J3155="Unknown - Likely Lead")),
(AND(G3155="Non-lead",J3155="Unknown - Unlikely Lead")),
(AND(G3155="Non-lead",J3155="Unknown - Material Unknown")),
(AND(G3155="Non-lead - Other",J3155="Unknown - Likely Lead")),
(AND(G3155="Non-Lead - Other",J3155="Unknown - Unlikely Lead")),
(AND(G3155="Non-Lead - Other",J3155="Unknown - Material Unknown")))),"Unknown",
IF((OR((AND(G3155="Galvanized",J3155="Unknown - Likely Lead")),
(AND(G3155="Galvanized",J3155="Unknown - Unlikely Lead")),
(AND(G3155="Galvanized",J3155="Unknown - Material Unknown")))),"Unknown",
IF((OR((AND(G3155="Galvanized",J3155="")))),"Galvanized Requiring Replacement",
IF((OR((AND(G3155="Non-lead - Copper",J3155="")),
(AND(G3155="Non-lead - Plastic",J3155="")),
(AND(G3155="Non-lead",J3155="")),
(AND(G3155="Non-lead - Other",J3155="")))),"Non-lead",
IF((OR((AND(G3155="Unknown - Likely Lead",J3155="")),
(AND(G3155="Unknown - Unlikely Lead",J3155="")),
(AND(G3155="Unknown - Material Unknown",J3155="")))),"Unknown",
""))))))))))))))))</f>
        <v>Non-Lead</v>
      </c>
      <c r="N3155" s="44" t="s">
        <v>39</v>
      </c>
    </row>
    <row r="3156" spans="1:14" ht="30" x14ac:dyDescent="0.25">
      <c r="A3156" s="34" t="s">
        <v>7457</v>
      </c>
      <c r="B3156" s="35" t="s">
        <v>2699</v>
      </c>
      <c r="C3156" s="36" t="s">
        <v>7458</v>
      </c>
      <c r="D3156" s="36" t="s">
        <v>32</v>
      </c>
      <c r="E3156" s="36" t="s">
        <v>644</v>
      </c>
      <c r="F3156" s="37" t="s">
        <v>7459</v>
      </c>
      <c r="G3156" s="38" t="s">
        <v>35</v>
      </c>
      <c r="H3156" s="39" t="s">
        <v>39</v>
      </c>
      <c r="I3156" s="40" t="s">
        <v>37</v>
      </c>
      <c r="J3156" s="42" t="s">
        <v>38</v>
      </c>
      <c r="K3156" s="39" t="s">
        <v>37</v>
      </c>
      <c r="L3156" s="35"/>
      <c r="M3156" s="43" t="str">
        <f>IF((OR(G3156="Lead")),"Lead",
IF((OR(J3156="Lead")),"Lead",
IF((OR(G3156="Lead-lined galvanized")),"Lead",
IF((OR(J3156="Lead-lined galvanized")),"Lead",
IF((OR((AND(G3156="Unknown - Likely Lead",J3156="Galvanized")),
(AND(G3156="Unknown - Unlikely Lead",J3156="Galvanized")),
(AND(G3156="Unknown - Material Unknown",J3156="Galvanized")))),"Galvanized Requiring Replacement",
IF((OR((AND(G3156="Non-lead - Copper",H3156="Yes",J3156="Galvanized")),
(AND(G3156="Non-lead - Copper",H3156="Don't know",J3156="Galvanized")),
(AND(G3156="Non-lead - Copper",H3156="",J3156="Galvanized")),
(AND(G3156="Non-lead - Plastic",H3156="Yes",J3156="Galvanized")),
(AND(G3156="Non-lead - Plastic",H3156="Don't know",J3156="Galvanized")),
(AND(G3156="Non-lead - Plastic",H3156="",J3156="Galvanized")),
(AND(G3156="Non-lead",H3156="Yes",J3156="Galvanized")),
(AND(G3156="Non-lead",H3156="Don't know",J3156="Galvanized")),
(AND(G3156="Non-lead",H3156="",J3156="Galvanized")),
(AND(G3156="Non-lead - Other",H3156="Yes",J3156="Galvanized")),
(AND(G3156="Non-Lead - Other",H3156="Don't know",J3156="Galvanized")),
(AND(G3156="Galvanized",H3156="Yes",J3156="Galvanized")),
(AND(G3156="Galvanized",H3156="Don't know",J3156="Galvanized")),
(AND(G3156="Galvanized",H3156="",J3156="Galvanized")),
(AND(G3156="Non-Lead - Other",H3156="",J3156="Galvanized")))),"Galvanized Requiring Replacement",
IF((OR((AND(G3156="Non-lead - Copper",J3156="Non-lead - Copper")),
(AND(G3156="Non-lead - Copper",J3156="Non-lead - Plastic")),
(AND(G3156="Non-lead - Copper",J3156="Non-lead - Other")),
(AND(G3156="Non-lead - Copper",J3156="Non-lead")),
(AND(G3156="Non-lead - Plastic",J3156="Non-lead - Copper")),
(AND(G3156="Non-lead - Plastic",J3156="Non-lead - Plastic")),
(AND(G3156="Non-lead - Plastic",J3156="Non-lead - Other")),
(AND(G3156="Non-lead - Plastic",J3156="Non-lead")),
(AND(G3156="Non-lead",J3156="Non-lead - Copper")),
(AND(G3156="Non-lead",J3156="Non-lead - Plastic")),
(AND(G3156="Non-lead",J3156="Non-lead - Other")),
(AND(G3156="Non-lead",J3156="Non-lead")),
(AND(G3156="Non-lead - Other",J3156="Non-lead - Copper")),
(AND(G3156="Non-Lead - Other",J3156="Non-lead - Plastic")),
(AND(G3156="Non-Lead - Other",J3156="Non-lead")),
(AND(G3156="Non-Lead - Other",J3156="Non-lead - Other")))),"Non-Lead",
IF((OR((AND(G3156="Galvanized",J3156="Non-lead")),
(AND(G3156="Galvanized",J3156="Non-lead - Copper")),
(AND(G3156="Galvanized",J3156="Non-lead - Plastic")),
(AND(G3156="Galvanized",J3156="Non-lead")),
(AND(G3156="Galvanized",J3156="Non-lead - Other")))),"Non-Lead",
IF((OR((AND(G3156="Non-lead - Copper",H3156="No",J3156="Galvanized")),
(AND(G3156="Non-lead - Plastic",H3156="No",J3156="Galvanized")),
(AND(G3156="Non-lead",H3156="No",J3156="Galvanized")),
(AND(G3156="Galvanized",H3156="No",J3156="Galvanized")),
(AND(G3156="Non-lead - Other",H3156="No",J3156="Galvanized")))),"Non-lead",
IF((OR((AND(G3156="Unknown - Likely Lead",J3156="Unknown - Likely Lead")),
(AND(G3156="Unknown - Likely Lead",J3156="Unknown - Unlikely Lead")),
(AND(G3156="Unknown - Likely Lead",J3156="Unknown - Material Unknown")),
(AND(G3156="Unknown - Unlikely Lead",J3156="Unknown - Likely Lead")),
(AND(G3156="Unknown - Unlikely Lead",J3156="Unknown - Unlikely Lead")),
(AND(G3156="Unknown - Unlikely Lead",J3156="Unknown - Material Unknown")),
(AND(G3156="Unknown - Material Unknown",J3156="Unknown - Likely Lead")),
(AND(G3156="Unknown - Material Unknown",J3156="Unknown - Unlikely Lead")),
(AND(G3156="Unknown - Material Unknown",J3156="Unknown - Material Unknown")))),"Unknown",
IF((OR((AND(G3156="Unknown - Likely Lead",J3156="Non-lead - Copper")),
(AND(G3156="Unknown - Likely Lead",J3156="Non-lead - Plastic")),
(AND(G3156="Unknown - Likely Lead",J3156="Non-lead")),
(AND(G3156="Unknown - Likely Lead",J3156="Non-lead - Other")),
(AND(G3156="Unknown - Unlikely Lead",J3156="Non-lead - Copper")),
(AND(G3156="Unknown - Unlikely Lead",J3156="Non-lead - Plastic")),
(AND(G3156="Unknown - Unlikely Lead",J3156="Non-lead")),
(AND(G3156="Unknown - Unlikely Lead",J3156="Non-lead - Other")),
(AND(G3156="Unknown - Material Unknown",J3156="Non-lead - Copper")),
(AND(G3156="Unknown - Material Unknown",J3156="Non-lead - Plastic")),
(AND(G3156="Unknown - Material Unknown",J3156="Non-lead")),
(AND(G3156="Unknown - Material Unknown",J3156="Non-lead - Other")))),"Unknown",
IF((OR((AND(G3156="Non-lead - Copper",J3156="Unknown - Likely Lead")),
(AND(G3156="Non-lead - Copper",J3156="Unknown - Unlikely Lead")),
(AND(G3156="Non-lead - Copper",J3156="Unknown - Material Unknown")),
(AND(G3156="Non-lead - Plastic",J3156="Unknown - Likely Lead")),
(AND(G3156="Non-lead - Plastic",J3156="Unknown - Unlikely Lead")),
(AND(G3156="Non-lead - Plastic",J3156="Unknown - Material Unknown")),
(AND(G3156="Non-lead",J3156="Unknown - Likely Lead")),
(AND(G3156="Non-lead",J3156="Unknown - Unlikely Lead")),
(AND(G3156="Non-lead",J3156="Unknown - Material Unknown")),
(AND(G3156="Non-lead - Other",J3156="Unknown - Likely Lead")),
(AND(G3156="Non-Lead - Other",J3156="Unknown - Unlikely Lead")),
(AND(G3156="Non-Lead - Other",J3156="Unknown - Material Unknown")))),"Unknown",
IF((OR((AND(G3156="Galvanized",J3156="Unknown - Likely Lead")),
(AND(G3156="Galvanized",J3156="Unknown - Unlikely Lead")),
(AND(G3156="Galvanized",J3156="Unknown - Material Unknown")))),"Unknown",
IF((OR((AND(G3156="Galvanized",J3156="")))),"Galvanized Requiring Replacement",
IF((OR((AND(G3156="Non-lead - Copper",J3156="")),
(AND(G3156="Non-lead - Plastic",J3156="")),
(AND(G3156="Non-lead",J3156="")),
(AND(G3156="Non-lead - Other",J3156="")))),"Non-lead",
IF((OR((AND(G3156="Unknown - Likely Lead",J3156="")),
(AND(G3156="Unknown - Unlikely Lead",J3156="")),
(AND(G3156="Unknown - Material Unknown",J3156="")))),"Unknown",
""))))))))))))))))</f>
        <v>Non-Lead</v>
      </c>
      <c r="N3156" s="44" t="s">
        <v>39</v>
      </c>
    </row>
    <row r="3157" spans="1:14" ht="30" x14ac:dyDescent="0.25">
      <c r="A3157" s="34" t="s">
        <v>7460</v>
      </c>
      <c r="B3157" s="35" t="s">
        <v>2689</v>
      </c>
      <c r="C3157" s="36" t="s">
        <v>721</v>
      </c>
      <c r="D3157" s="36" t="s">
        <v>32</v>
      </c>
      <c r="E3157" s="36" t="s">
        <v>644</v>
      </c>
      <c r="F3157" s="37" t="s">
        <v>7461</v>
      </c>
      <c r="G3157" s="38" t="s">
        <v>35</v>
      </c>
      <c r="H3157" s="39" t="s">
        <v>39</v>
      </c>
      <c r="I3157" s="40" t="s">
        <v>37</v>
      </c>
      <c r="J3157" s="42" t="s">
        <v>38</v>
      </c>
      <c r="K3157" s="39" t="s">
        <v>37</v>
      </c>
      <c r="L3157" s="35"/>
      <c r="M3157" s="43" t="str">
        <f>IF((OR(G3157="Lead")),"Lead",
IF((OR(J3157="Lead")),"Lead",
IF((OR(G3157="Lead-lined galvanized")),"Lead",
IF((OR(J3157="Lead-lined galvanized")),"Lead",
IF((OR((AND(G3157="Unknown - Likely Lead",J3157="Galvanized")),
(AND(G3157="Unknown - Unlikely Lead",J3157="Galvanized")),
(AND(G3157="Unknown - Material Unknown",J3157="Galvanized")))),"Galvanized Requiring Replacement",
IF((OR((AND(G3157="Non-lead - Copper",H3157="Yes",J3157="Galvanized")),
(AND(G3157="Non-lead - Copper",H3157="Don't know",J3157="Galvanized")),
(AND(G3157="Non-lead - Copper",H3157="",J3157="Galvanized")),
(AND(G3157="Non-lead - Plastic",H3157="Yes",J3157="Galvanized")),
(AND(G3157="Non-lead - Plastic",H3157="Don't know",J3157="Galvanized")),
(AND(G3157="Non-lead - Plastic",H3157="",J3157="Galvanized")),
(AND(G3157="Non-lead",H3157="Yes",J3157="Galvanized")),
(AND(G3157="Non-lead",H3157="Don't know",J3157="Galvanized")),
(AND(G3157="Non-lead",H3157="",J3157="Galvanized")),
(AND(G3157="Non-lead - Other",H3157="Yes",J3157="Galvanized")),
(AND(G3157="Non-Lead - Other",H3157="Don't know",J3157="Galvanized")),
(AND(G3157="Galvanized",H3157="Yes",J3157="Galvanized")),
(AND(G3157="Galvanized",H3157="Don't know",J3157="Galvanized")),
(AND(G3157="Galvanized",H3157="",J3157="Galvanized")),
(AND(G3157="Non-Lead - Other",H3157="",J3157="Galvanized")))),"Galvanized Requiring Replacement",
IF((OR((AND(G3157="Non-lead - Copper",J3157="Non-lead - Copper")),
(AND(G3157="Non-lead - Copper",J3157="Non-lead - Plastic")),
(AND(G3157="Non-lead - Copper",J3157="Non-lead - Other")),
(AND(G3157="Non-lead - Copper",J3157="Non-lead")),
(AND(G3157="Non-lead - Plastic",J3157="Non-lead - Copper")),
(AND(G3157="Non-lead - Plastic",J3157="Non-lead - Plastic")),
(AND(G3157="Non-lead - Plastic",J3157="Non-lead - Other")),
(AND(G3157="Non-lead - Plastic",J3157="Non-lead")),
(AND(G3157="Non-lead",J3157="Non-lead - Copper")),
(AND(G3157="Non-lead",J3157="Non-lead - Plastic")),
(AND(G3157="Non-lead",J3157="Non-lead - Other")),
(AND(G3157="Non-lead",J3157="Non-lead")),
(AND(G3157="Non-lead - Other",J3157="Non-lead - Copper")),
(AND(G3157="Non-Lead - Other",J3157="Non-lead - Plastic")),
(AND(G3157="Non-Lead - Other",J3157="Non-lead")),
(AND(G3157="Non-Lead - Other",J3157="Non-lead - Other")))),"Non-Lead",
IF((OR((AND(G3157="Galvanized",J3157="Non-lead")),
(AND(G3157="Galvanized",J3157="Non-lead - Copper")),
(AND(G3157="Galvanized",J3157="Non-lead - Plastic")),
(AND(G3157="Galvanized",J3157="Non-lead")),
(AND(G3157="Galvanized",J3157="Non-lead - Other")))),"Non-Lead",
IF((OR((AND(G3157="Non-lead - Copper",H3157="No",J3157="Galvanized")),
(AND(G3157="Non-lead - Plastic",H3157="No",J3157="Galvanized")),
(AND(G3157="Non-lead",H3157="No",J3157="Galvanized")),
(AND(G3157="Galvanized",H3157="No",J3157="Galvanized")),
(AND(G3157="Non-lead - Other",H3157="No",J3157="Galvanized")))),"Non-lead",
IF((OR((AND(G3157="Unknown - Likely Lead",J3157="Unknown - Likely Lead")),
(AND(G3157="Unknown - Likely Lead",J3157="Unknown - Unlikely Lead")),
(AND(G3157="Unknown - Likely Lead",J3157="Unknown - Material Unknown")),
(AND(G3157="Unknown - Unlikely Lead",J3157="Unknown - Likely Lead")),
(AND(G3157="Unknown - Unlikely Lead",J3157="Unknown - Unlikely Lead")),
(AND(G3157="Unknown - Unlikely Lead",J3157="Unknown - Material Unknown")),
(AND(G3157="Unknown - Material Unknown",J3157="Unknown - Likely Lead")),
(AND(G3157="Unknown - Material Unknown",J3157="Unknown - Unlikely Lead")),
(AND(G3157="Unknown - Material Unknown",J3157="Unknown - Material Unknown")))),"Unknown",
IF((OR((AND(G3157="Unknown - Likely Lead",J3157="Non-lead - Copper")),
(AND(G3157="Unknown - Likely Lead",J3157="Non-lead - Plastic")),
(AND(G3157="Unknown - Likely Lead",J3157="Non-lead")),
(AND(G3157="Unknown - Likely Lead",J3157="Non-lead - Other")),
(AND(G3157="Unknown - Unlikely Lead",J3157="Non-lead - Copper")),
(AND(G3157="Unknown - Unlikely Lead",J3157="Non-lead - Plastic")),
(AND(G3157="Unknown - Unlikely Lead",J3157="Non-lead")),
(AND(G3157="Unknown - Unlikely Lead",J3157="Non-lead - Other")),
(AND(G3157="Unknown - Material Unknown",J3157="Non-lead - Copper")),
(AND(G3157="Unknown - Material Unknown",J3157="Non-lead - Plastic")),
(AND(G3157="Unknown - Material Unknown",J3157="Non-lead")),
(AND(G3157="Unknown - Material Unknown",J3157="Non-lead - Other")))),"Unknown",
IF((OR((AND(G3157="Non-lead - Copper",J3157="Unknown - Likely Lead")),
(AND(G3157="Non-lead - Copper",J3157="Unknown - Unlikely Lead")),
(AND(G3157="Non-lead - Copper",J3157="Unknown - Material Unknown")),
(AND(G3157="Non-lead - Plastic",J3157="Unknown - Likely Lead")),
(AND(G3157="Non-lead - Plastic",J3157="Unknown - Unlikely Lead")),
(AND(G3157="Non-lead - Plastic",J3157="Unknown - Material Unknown")),
(AND(G3157="Non-lead",J3157="Unknown - Likely Lead")),
(AND(G3157="Non-lead",J3157="Unknown - Unlikely Lead")),
(AND(G3157="Non-lead",J3157="Unknown - Material Unknown")),
(AND(G3157="Non-lead - Other",J3157="Unknown - Likely Lead")),
(AND(G3157="Non-Lead - Other",J3157="Unknown - Unlikely Lead")),
(AND(G3157="Non-Lead - Other",J3157="Unknown - Material Unknown")))),"Unknown",
IF((OR((AND(G3157="Galvanized",J3157="Unknown - Likely Lead")),
(AND(G3157="Galvanized",J3157="Unknown - Unlikely Lead")),
(AND(G3157="Galvanized",J3157="Unknown - Material Unknown")))),"Unknown",
IF((OR((AND(G3157="Galvanized",J3157="")))),"Galvanized Requiring Replacement",
IF((OR((AND(G3157="Non-lead - Copper",J3157="")),
(AND(G3157="Non-lead - Plastic",J3157="")),
(AND(G3157="Non-lead",J3157="")),
(AND(G3157="Non-lead - Other",J3157="")))),"Non-lead",
IF((OR((AND(G3157="Unknown - Likely Lead",J3157="")),
(AND(G3157="Unknown - Unlikely Lead",J3157="")),
(AND(G3157="Unknown - Material Unknown",J3157="")))),"Unknown",
""))))))))))))))))</f>
        <v>Non-Lead</v>
      </c>
      <c r="N3157" s="44" t="s">
        <v>39</v>
      </c>
    </row>
    <row r="3158" spans="1:14" ht="30" x14ac:dyDescent="0.25">
      <c r="A3158" s="34" t="s">
        <v>7462</v>
      </c>
      <c r="B3158" s="35" t="s">
        <v>7463</v>
      </c>
      <c r="C3158" s="36" t="s">
        <v>721</v>
      </c>
      <c r="D3158" s="36" t="s">
        <v>32</v>
      </c>
      <c r="E3158" s="36" t="s">
        <v>644</v>
      </c>
      <c r="F3158" s="37" t="s">
        <v>7464</v>
      </c>
      <c r="G3158" s="38" t="s">
        <v>35</v>
      </c>
      <c r="H3158" s="39" t="s">
        <v>39</v>
      </c>
      <c r="I3158" s="40" t="s">
        <v>37</v>
      </c>
      <c r="J3158" s="42" t="s">
        <v>38</v>
      </c>
      <c r="K3158" s="39" t="s">
        <v>37</v>
      </c>
      <c r="L3158" s="35"/>
      <c r="M3158" s="43" t="str">
        <f>IF((OR(G3158="Lead")),"Lead",
IF((OR(J3158="Lead")),"Lead",
IF((OR(G3158="Lead-lined galvanized")),"Lead",
IF((OR(J3158="Lead-lined galvanized")),"Lead",
IF((OR((AND(G3158="Unknown - Likely Lead",J3158="Galvanized")),
(AND(G3158="Unknown - Unlikely Lead",J3158="Galvanized")),
(AND(G3158="Unknown - Material Unknown",J3158="Galvanized")))),"Galvanized Requiring Replacement",
IF((OR((AND(G3158="Non-lead - Copper",H3158="Yes",J3158="Galvanized")),
(AND(G3158="Non-lead - Copper",H3158="Don't know",J3158="Galvanized")),
(AND(G3158="Non-lead - Copper",H3158="",J3158="Galvanized")),
(AND(G3158="Non-lead - Plastic",H3158="Yes",J3158="Galvanized")),
(AND(G3158="Non-lead - Plastic",H3158="Don't know",J3158="Galvanized")),
(AND(G3158="Non-lead - Plastic",H3158="",J3158="Galvanized")),
(AND(G3158="Non-lead",H3158="Yes",J3158="Galvanized")),
(AND(G3158="Non-lead",H3158="Don't know",J3158="Galvanized")),
(AND(G3158="Non-lead",H3158="",J3158="Galvanized")),
(AND(G3158="Non-lead - Other",H3158="Yes",J3158="Galvanized")),
(AND(G3158="Non-Lead - Other",H3158="Don't know",J3158="Galvanized")),
(AND(G3158="Galvanized",H3158="Yes",J3158="Galvanized")),
(AND(G3158="Galvanized",H3158="Don't know",J3158="Galvanized")),
(AND(G3158="Galvanized",H3158="",J3158="Galvanized")),
(AND(G3158="Non-Lead - Other",H3158="",J3158="Galvanized")))),"Galvanized Requiring Replacement",
IF((OR((AND(G3158="Non-lead - Copper",J3158="Non-lead - Copper")),
(AND(G3158="Non-lead - Copper",J3158="Non-lead - Plastic")),
(AND(G3158="Non-lead - Copper",J3158="Non-lead - Other")),
(AND(G3158="Non-lead - Copper",J3158="Non-lead")),
(AND(G3158="Non-lead - Plastic",J3158="Non-lead - Copper")),
(AND(G3158="Non-lead - Plastic",J3158="Non-lead - Plastic")),
(AND(G3158="Non-lead - Plastic",J3158="Non-lead - Other")),
(AND(G3158="Non-lead - Plastic",J3158="Non-lead")),
(AND(G3158="Non-lead",J3158="Non-lead - Copper")),
(AND(G3158="Non-lead",J3158="Non-lead - Plastic")),
(AND(G3158="Non-lead",J3158="Non-lead - Other")),
(AND(G3158="Non-lead",J3158="Non-lead")),
(AND(G3158="Non-lead - Other",J3158="Non-lead - Copper")),
(AND(G3158="Non-Lead - Other",J3158="Non-lead - Plastic")),
(AND(G3158="Non-Lead - Other",J3158="Non-lead")),
(AND(G3158="Non-Lead - Other",J3158="Non-lead - Other")))),"Non-Lead",
IF((OR((AND(G3158="Galvanized",J3158="Non-lead")),
(AND(G3158="Galvanized",J3158="Non-lead - Copper")),
(AND(G3158="Galvanized",J3158="Non-lead - Plastic")),
(AND(G3158="Galvanized",J3158="Non-lead")),
(AND(G3158="Galvanized",J3158="Non-lead - Other")))),"Non-Lead",
IF((OR((AND(G3158="Non-lead - Copper",H3158="No",J3158="Galvanized")),
(AND(G3158="Non-lead - Plastic",H3158="No",J3158="Galvanized")),
(AND(G3158="Non-lead",H3158="No",J3158="Galvanized")),
(AND(G3158="Galvanized",H3158="No",J3158="Galvanized")),
(AND(G3158="Non-lead - Other",H3158="No",J3158="Galvanized")))),"Non-lead",
IF((OR((AND(G3158="Unknown - Likely Lead",J3158="Unknown - Likely Lead")),
(AND(G3158="Unknown - Likely Lead",J3158="Unknown - Unlikely Lead")),
(AND(G3158="Unknown - Likely Lead",J3158="Unknown - Material Unknown")),
(AND(G3158="Unknown - Unlikely Lead",J3158="Unknown - Likely Lead")),
(AND(G3158="Unknown - Unlikely Lead",J3158="Unknown - Unlikely Lead")),
(AND(G3158="Unknown - Unlikely Lead",J3158="Unknown - Material Unknown")),
(AND(G3158="Unknown - Material Unknown",J3158="Unknown - Likely Lead")),
(AND(G3158="Unknown - Material Unknown",J3158="Unknown - Unlikely Lead")),
(AND(G3158="Unknown - Material Unknown",J3158="Unknown - Material Unknown")))),"Unknown",
IF((OR((AND(G3158="Unknown - Likely Lead",J3158="Non-lead - Copper")),
(AND(G3158="Unknown - Likely Lead",J3158="Non-lead - Plastic")),
(AND(G3158="Unknown - Likely Lead",J3158="Non-lead")),
(AND(G3158="Unknown - Likely Lead",J3158="Non-lead - Other")),
(AND(G3158="Unknown - Unlikely Lead",J3158="Non-lead - Copper")),
(AND(G3158="Unknown - Unlikely Lead",J3158="Non-lead - Plastic")),
(AND(G3158="Unknown - Unlikely Lead",J3158="Non-lead")),
(AND(G3158="Unknown - Unlikely Lead",J3158="Non-lead - Other")),
(AND(G3158="Unknown - Material Unknown",J3158="Non-lead - Copper")),
(AND(G3158="Unknown - Material Unknown",J3158="Non-lead - Plastic")),
(AND(G3158="Unknown - Material Unknown",J3158="Non-lead")),
(AND(G3158="Unknown - Material Unknown",J3158="Non-lead - Other")))),"Unknown",
IF((OR((AND(G3158="Non-lead - Copper",J3158="Unknown - Likely Lead")),
(AND(G3158="Non-lead - Copper",J3158="Unknown - Unlikely Lead")),
(AND(G3158="Non-lead - Copper",J3158="Unknown - Material Unknown")),
(AND(G3158="Non-lead - Plastic",J3158="Unknown - Likely Lead")),
(AND(G3158="Non-lead - Plastic",J3158="Unknown - Unlikely Lead")),
(AND(G3158="Non-lead - Plastic",J3158="Unknown - Material Unknown")),
(AND(G3158="Non-lead",J3158="Unknown - Likely Lead")),
(AND(G3158="Non-lead",J3158="Unknown - Unlikely Lead")),
(AND(G3158="Non-lead",J3158="Unknown - Material Unknown")),
(AND(G3158="Non-lead - Other",J3158="Unknown - Likely Lead")),
(AND(G3158="Non-Lead - Other",J3158="Unknown - Unlikely Lead")),
(AND(G3158="Non-Lead - Other",J3158="Unknown - Material Unknown")))),"Unknown",
IF((OR((AND(G3158="Galvanized",J3158="Unknown - Likely Lead")),
(AND(G3158="Galvanized",J3158="Unknown - Unlikely Lead")),
(AND(G3158="Galvanized",J3158="Unknown - Material Unknown")))),"Unknown",
IF((OR((AND(G3158="Galvanized",J3158="")))),"Galvanized Requiring Replacement",
IF((OR((AND(G3158="Non-lead - Copper",J3158="")),
(AND(G3158="Non-lead - Plastic",J3158="")),
(AND(G3158="Non-lead",J3158="")),
(AND(G3158="Non-lead - Other",J3158="")))),"Non-lead",
IF((OR((AND(G3158="Unknown - Likely Lead",J3158="")),
(AND(G3158="Unknown - Unlikely Lead",J3158="")),
(AND(G3158="Unknown - Material Unknown",J3158="")))),"Unknown",
""))))))))))))))))</f>
        <v>Non-Lead</v>
      </c>
      <c r="N3158" s="44" t="s">
        <v>39</v>
      </c>
    </row>
    <row r="3159" spans="1:14" x14ac:dyDescent="0.25">
      <c r="A3159" s="34" t="s">
        <v>7465</v>
      </c>
      <c r="B3159" s="35" t="s">
        <v>7466</v>
      </c>
      <c r="C3159" s="36" t="s">
        <v>1616</v>
      </c>
      <c r="D3159" s="36" t="s">
        <v>32</v>
      </c>
      <c r="E3159" s="36" t="s">
        <v>644</v>
      </c>
      <c r="F3159" s="37" t="s">
        <v>7467</v>
      </c>
      <c r="G3159" s="38" t="s">
        <v>35</v>
      </c>
      <c r="H3159" s="39" t="s">
        <v>39</v>
      </c>
      <c r="I3159" s="40" t="s">
        <v>48</v>
      </c>
      <c r="J3159" s="42" t="s">
        <v>38</v>
      </c>
      <c r="K3159" s="39" t="s">
        <v>48</v>
      </c>
      <c r="L3159" s="35"/>
      <c r="M3159" s="43" t="str">
        <f>IF((OR(G3159="Lead")),"Lead",
IF((OR(J3159="Lead")),"Lead",
IF((OR(G3159="Lead-lined galvanized")),"Lead",
IF((OR(J3159="Lead-lined galvanized")),"Lead",
IF((OR((AND(G3159="Unknown - Likely Lead",J3159="Galvanized")),
(AND(G3159="Unknown - Unlikely Lead",J3159="Galvanized")),
(AND(G3159="Unknown - Material Unknown",J3159="Galvanized")))),"Galvanized Requiring Replacement",
IF((OR((AND(G3159="Non-lead - Copper",H3159="Yes",J3159="Galvanized")),
(AND(G3159="Non-lead - Copper",H3159="Don't know",J3159="Galvanized")),
(AND(G3159="Non-lead - Copper",H3159="",J3159="Galvanized")),
(AND(G3159="Non-lead - Plastic",H3159="Yes",J3159="Galvanized")),
(AND(G3159="Non-lead - Plastic",H3159="Don't know",J3159="Galvanized")),
(AND(G3159="Non-lead - Plastic",H3159="",J3159="Galvanized")),
(AND(G3159="Non-lead",H3159="Yes",J3159="Galvanized")),
(AND(G3159="Non-lead",H3159="Don't know",J3159="Galvanized")),
(AND(G3159="Non-lead",H3159="",J3159="Galvanized")),
(AND(G3159="Non-lead - Other",H3159="Yes",J3159="Galvanized")),
(AND(G3159="Non-Lead - Other",H3159="Don't know",J3159="Galvanized")),
(AND(G3159="Galvanized",H3159="Yes",J3159="Galvanized")),
(AND(G3159="Galvanized",H3159="Don't know",J3159="Galvanized")),
(AND(G3159="Galvanized",H3159="",J3159="Galvanized")),
(AND(G3159="Non-Lead - Other",H3159="",J3159="Galvanized")))),"Galvanized Requiring Replacement",
IF((OR((AND(G3159="Non-lead - Copper",J3159="Non-lead - Copper")),
(AND(G3159="Non-lead - Copper",J3159="Non-lead - Plastic")),
(AND(G3159="Non-lead - Copper",J3159="Non-lead - Other")),
(AND(G3159="Non-lead - Copper",J3159="Non-lead")),
(AND(G3159="Non-lead - Plastic",J3159="Non-lead - Copper")),
(AND(G3159="Non-lead - Plastic",J3159="Non-lead - Plastic")),
(AND(G3159="Non-lead - Plastic",J3159="Non-lead - Other")),
(AND(G3159="Non-lead - Plastic",J3159="Non-lead")),
(AND(G3159="Non-lead",J3159="Non-lead - Copper")),
(AND(G3159="Non-lead",J3159="Non-lead - Plastic")),
(AND(G3159="Non-lead",J3159="Non-lead - Other")),
(AND(G3159="Non-lead",J3159="Non-lead")),
(AND(G3159="Non-lead - Other",J3159="Non-lead - Copper")),
(AND(G3159="Non-Lead - Other",J3159="Non-lead - Plastic")),
(AND(G3159="Non-Lead - Other",J3159="Non-lead")),
(AND(G3159="Non-Lead - Other",J3159="Non-lead - Other")))),"Non-Lead",
IF((OR((AND(G3159="Galvanized",J3159="Non-lead")),
(AND(G3159="Galvanized",J3159="Non-lead - Copper")),
(AND(G3159="Galvanized",J3159="Non-lead - Plastic")),
(AND(G3159="Galvanized",J3159="Non-lead")),
(AND(G3159="Galvanized",J3159="Non-lead - Other")))),"Non-Lead",
IF((OR((AND(G3159="Non-lead - Copper",H3159="No",J3159="Galvanized")),
(AND(G3159="Non-lead - Plastic",H3159="No",J3159="Galvanized")),
(AND(G3159="Non-lead",H3159="No",J3159="Galvanized")),
(AND(G3159="Galvanized",H3159="No",J3159="Galvanized")),
(AND(G3159="Non-lead - Other",H3159="No",J3159="Galvanized")))),"Non-lead",
IF((OR((AND(G3159="Unknown - Likely Lead",J3159="Unknown - Likely Lead")),
(AND(G3159="Unknown - Likely Lead",J3159="Unknown - Unlikely Lead")),
(AND(G3159="Unknown - Likely Lead",J3159="Unknown - Material Unknown")),
(AND(G3159="Unknown - Unlikely Lead",J3159="Unknown - Likely Lead")),
(AND(G3159="Unknown - Unlikely Lead",J3159="Unknown - Unlikely Lead")),
(AND(G3159="Unknown - Unlikely Lead",J3159="Unknown - Material Unknown")),
(AND(G3159="Unknown - Material Unknown",J3159="Unknown - Likely Lead")),
(AND(G3159="Unknown - Material Unknown",J3159="Unknown - Unlikely Lead")),
(AND(G3159="Unknown - Material Unknown",J3159="Unknown - Material Unknown")))),"Unknown",
IF((OR((AND(G3159="Unknown - Likely Lead",J3159="Non-lead - Copper")),
(AND(G3159="Unknown - Likely Lead",J3159="Non-lead - Plastic")),
(AND(G3159="Unknown - Likely Lead",J3159="Non-lead")),
(AND(G3159="Unknown - Likely Lead",J3159="Non-lead - Other")),
(AND(G3159="Unknown - Unlikely Lead",J3159="Non-lead - Copper")),
(AND(G3159="Unknown - Unlikely Lead",J3159="Non-lead - Plastic")),
(AND(G3159="Unknown - Unlikely Lead",J3159="Non-lead")),
(AND(G3159="Unknown - Unlikely Lead",J3159="Non-lead - Other")),
(AND(G3159="Unknown - Material Unknown",J3159="Non-lead - Copper")),
(AND(G3159="Unknown - Material Unknown",J3159="Non-lead - Plastic")),
(AND(G3159="Unknown - Material Unknown",J3159="Non-lead")),
(AND(G3159="Unknown - Material Unknown",J3159="Non-lead - Other")))),"Unknown",
IF((OR((AND(G3159="Non-lead - Copper",J3159="Unknown - Likely Lead")),
(AND(G3159="Non-lead - Copper",J3159="Unknown - Unlikely Lead")),
(AND(G3159="Non-lead - Copper",J3159="Unknown - Material Unknown")),
(AND(G3159="Non-lead - Plastic",J3159="Unknown - Likely Lead")),
(AND(G3159="Non-lead - Plastic",J3159="Unknown - Unlikely Lead")),
(AND(G3159="Non-lead - Plastic",J3159="Unknown - Material Unknown")),
(AND(G3159="Non-lead",J3159="Unknown - Likely Lead")),
(AND(G3159="Non-lead",J3159="Unknown - Unlikely Lead")),
(AND(G3159="Non-lead",J3159="Unknown - Material Unknown")),
(AND(G3159="Non-lead - Other",J3159="Unknown - Likely Lead")),
(AND(G3159="Non-Lead - Other",J3159="Unknown - Unlikely Lead")),
(AND(G3159="Non-Lead - Other",J3159="Unknown - Material Unknown")))),"Unknown",
IF((OR((AND(G3159="Galvanized",J3159="Unknown - Likely Lead")),
(AND(G3159="Galvanized",J3159="Unknown - Unlikely Lead")),
(AND(G3159="Galvanized",J3159="Unknown - Material Unknown")))),"Unknown",
IF((OR((AND(G3159="Galvanized",J3159="")))),"Galvanized Requiring Replacement",
IF((OR((AND(G3159="Non-lead - Copper",J3159="")),
(AND(G3159="Non-lead - Plastic",J3159="")),
(AND(G3159="Non-lead",J3159="")),
(AND(G3159="Non-lead - Other",J3159="")))),"Non-lead",
IF((OR((AND(G3159="Unknown - Likely Lead",J3159="")),
(AND(G3159="Unknown - Unlikely Lead",J3159="")),
(AND(G3159="Unknown - Material Unknown",J3159="")))),"Unknown",
""))))))))))))))))</f>
        <v>Non-Lead</v>
      </c>
      <c r="N3159" s="44" t="s">
        <v>39</v>
      </c>
    </row>
    <row r="3160" spans="1:14" x14ac:dyDescent="0.25">
      <c r="A3160" s="34" t="s">
        <v>7468</v>
      </c>
      <c r="B3160" s="35" t="s">
        <v>7466</v>
      </c>
      <c r="C3160" s="36" t="s">
        <v>1616</v>
      </c>
      <c r="D3160" s="36" t="s">
        <v>32</v>
      </c>
      <c r="E3160" s="36" t="s">
        <v>644</v>
      </c>
      <c r="F3160" s="37" t="s">
        <v>7469</v>
      </c>
      <c r="G3160" s="38" t="s">
        <v>35</v>
      </c>
      <c r="H3160" s="39" t="s">
        <v>39</v>
      </c>
      <c r="I3160" s="40" t="s">
        <v>48</v>
      </c>
      <c r="J3160" s="42" t="s">
        <v>38</v>
      </c>
      <c r="K3160" s="39" t="s">
        <v>48</v>
      </c>
      <c r="L3160" s="35"/>
      <c r="M3160" s="43" t="str">
        <f>IF((OR(G3160="Lead")),"Lead",
IF((OR(J3160="Lead")),"Lead",
IF((OR(G3160="Lead-lined galvanized")),"Lead",
IF((OR(J3160="Lead-lined galvanized")),"Lead",
IF((OR((AND(G3160="Unknown - Likely Lead",J3160="Galvanized")),
(AND(G3160="Unknown - Unlikely Lead",J3160="Galvanized")),
(AND(G3160="Unknown - Material Unknown",J3160="Galvanized")))),"Galvanized Requiring Replacement",
IF((OR((AND(G3160="Non-lead - Copper",H3160="Yes",J3160="Galvanized")),
(AND(G3160="Non-lead - Copper",H3160="Don't know",J3160="Galvanized")),
(AND(G3160="Non-lead - Copper",H3160="",J3160="Galvanized")),
(AND(G3160="Non-lead - Plastic",H3160="Yes",J3160="Galvanized")),
(AND(G3160="Non-lead - Plastic",H3160="Don't know",J3160="Galvanized")),
(AND(G3160="Non-lead - Plastic",H3160="",J3160="Galvanized")),
(AND(G3160="Non-lead",H3160="Yes",J3160="Galvanized")),
(AND(G3160="Non-lead",H3160="Don't know",J3160="Galvanized")),
(AND(G3160="Non-lead",H3160="",J3160="Galvanized")),
(AND(G3160="Non-lead - Other",H3160="Yes",J3160="Galvanized")),
(AND(G3160="Non-Lead - Other",H3160="Don't know",J3160="Galvanized")),
(AND(G3160="Galvanized",H3160="Yes",J3160="Galvanized")),
(AND(G3160="Galvanized",H3160="Don't know",J3160="Galvanized")),
(AND(G3160="Galvanized",H3160="",J3160="Galvanized")),
(AND(G3160="Non-Lead - Other",H3160="",J3160="Galvanized")))),"Galvanized Requiring Replacement",
IF((OR((AND(G3160="Non-lead - Copper",J3160="Non-lead - Copper")),
(AND(G3160="Non-lead - Copper",J3160="Non-lead - Plastic")),
(AND(G3160="Non-lead - Copper",J3160="Non-lead - Other")),
(AND(G3160="Non-lead - Copper",J3160="Non-lead")),
(AND(G3160="Non-lead - Plastic",J3160="Non-lead - Copper")),
(AND(G3160="Non-lead - Plastic",J3160="Non-lead - Plastic")),
(AND(G3160="Non-lead - Plastic",J3160="Non-lead - Other")),
(AND(G3160="Non-lead - Plastic",J3160="Non-lead")),
(AND(G3160="Non-lead",J3160="Non-lead - Copper")),
(AND(G3160="Non-lead",J3160="Non-lead - Plastic")),
(AND(G3160="Non-lead",J3160="Non-lead - Other")),
(AND(G3160="Non-lead",J3160="Non-lead")),
(AND(G3160="Non-lead - Other",J3160="Non-lead - Copper")),
(AND(G3160="Non-Lead - Other",J3160="Non-lead - Plastic")),
(AND(G3160="Non-Lead - Other",J3160="Non-lead")),
(AND(G3160="Non-Lead - Other",J3160="Non-lead - Other")))),"Non-Lead",
IF((OR((AND(G3160="Galvanized",J3160="Non-lead")),
(AND(G3160="Galvanized",J3160="Non-lead - Copper")),
(AND(G3160="Galvanized",J3160="Non-lead - Plastic")),
(AND(G3160="Galvanized",J3160="Non-lead")),
(AND(G3160="Galvanized",J3160="Non-lead - Other")))),"Non-Lead",
IF((OR((AND(G3160="Non-lead - Copper",H3160="No",J3160="Galvanized")),
(AND(G3160="Non-lead - Plastic",H3160="No",J3160="Galvanized")),
(AND(G3160="Non-lead",H3160="No",J3160="Galvanized")),
(AND(G3160="Galvanized",H3160="No",J3160="Galvanized")),
(AND(G3160="Non-lead - Other",H3160="No",J3160="Galvanized")))),"Non-lead",
IF((OR((AND(G3160="Unknown - Likely Lead",J3160="Unknown - Likely Lead")),
(AND(G3160="Unknown - Likely Lead",J3160="Unknown - Unlikely Lead")),
(AND(G3160="Unknown - Likely Lead",J3160="Unknown - Material Unknown")),
(AND(G3160="Unknown - Unlikely Lead",J3160="Unknown - Likely Lead")),
(AND(G3160="Unknown - Unlikely Lead",J3160="Unknown - Unlikely Lead")),
(AND(G3160="Unknown - Unlikely Lead",J3160="Unknown - Material Unknown")),
(AND(G3160="Unknown - Material Unknown",J3160="Unknown - Likely Lead")),
(AND(G3160="Unknown - Material Unknown",J3160="Unknown - Unlikely Lead")),
(AND(G3160="Unknown - Material Unknown",J3160="Unknown - Material Unknown")))),"Unknown",
IF((OR((AND(G3160="Unknown - Likely Lead",J3160="Non-lead - Copper")),
(AND(G3160="Unknown - Likely Lead",J3160="Non-lead - Plastic")),
(AND(G3160="Unknown - Likely Lead",J3160="Non-lead")),
(AND(G3160="Unknown - Likely Lead",J3160="Non-lead - Other")),
(AND(G3160="Unknown - Unlikely Lead",J3160="Non-lead - Copper")),
(AND(G3160="Unknown - Unlikely Lead",J3160="Non-lead - Plastic")),
(AND(G3160="Unknown - Unlikely Lead",J3160="Non-lead")),
(AND(G3160="Unknown - Unlikely Lead",J3160="Non-lead - Other")),
(AND(G3160="Unknown - Material Unknown",J3160="Non-lead - Copper")),
(AND(G3160="Unknown - Material Unknown",J3160="Non-lead - Plastic")),
(AND(G3160="Unknown - Material Unknown",J3160="Non-lead")),
(AND(G3160="Unknown - Material Unknown",J3160="Non-lead - Other")))),"Unknown",
IF((OR((AND(G3160="Non-lead - Copper",J3160="Unknown - Likely Lead")),
(AND(G3160="Non-lead - Copper",J3160="Unknown - Unlikely Lead")),
(AND(G3160="Non-lead - Copper",J3160="Unknown - Material Unknown")),
(AND(G3160="Non-lead - Plastic",J3160="Unknown - Likely Lead")),
(AND(G3160="Non-lead - Plastic",J3160="Unknown - Unlikely Lead")),
(AND(G3160="Non-lead - Plastic",J3160="Unknown - Material Unknown")),
(AND(G3160="Non-lead",J3160="Unknown - Likely Lead")),
(AND(G3160="Non-lead",J3160="Unknown - Unlikely Lead")),
(AND(G3160="Non-lead",J3160="Unknown - Material Unknown")),
(AND(G3160="Non-lead - Other",J3160="Unknown - Likely Lead")),
(AND(G3160="Non-Lead - Other",J3160="Unknown - Unlikely Lead")),
(AND(G3160="Non-Lead - Other",J3160="Unknown - Material Unknown")))),"Unknown",
IF((OR((AND(G3160="Galvanized",J3160="Unknown - Likely Lead")),
(AND(G3160="Galvanized",J3160="Unknown - Unlikely Lead")),
(AND(G3160="Galvanized",J3160="Unknown - Material Unknown")))),"Unknown",
IF((OR((AND(G3160="Galvanized",J3160="")))),"Galvanized Requiring Replacement",
IF((OR((AND(G3160="Non-lead - Copper",J3160="")),
(AND(G3160="Non-lead - Plastic",J3160="")),
(AND(G3160="Non-lead",J3160="")),
(AND(G3160="Non-lead - Other",J3160="")))),"Non-lead",
IF((OR((AND(G3160="Unknown - Likely Lead",J3160="")),
(AND(G3160="Unknown - Unlikely Lead",J3160="")),
(AND(G3160="Unknown - Material Unknown",J3160="")))),"Unknown",
""))))))))))))))))</f>
        <v>Non-Lead</v>
      </c>
      <c r="N3160" s="44" t="s">
        <v>39</v>
      </c>
    </row>
    <row r="3161" spans="1:14" ht="30" x14ac:dyDescent="0.25">
      <c r="A3161" s="34" t="s">
        <v>7470</v>
      </c>
      <c r="B3161" s="35" t="s">
        <v>7471</v>
      </c>
      <c r="C3161" s="36" t="s">
        <v>721</v>
      </c>
      <c r="D3161" s="36" t="s">
        <v>32</v>
      </c>
      <c r="E3161" s="36" t="s">
        <v>644</v>
      </c>
      <c r="F3161" s="37" t="s">
        <v>7472</v>
      </c>
      <c r="G3161" s="38" t="s">
        <v>35</v>
      </c>
      <c r="H3161" s="39" t="s">
        <v>39</v>
      </c>
      <c r="I3161" s="40" t="s">
        <v>37</v>
      </c>
      <c r="J3161" s="42" t="s">
        <v>38</v>
      </c>
      <c r="K3161" s="39" t="s">
        <v>37</v>
      </c>
      <c r="L3161" s="35"/>
      <c r="M3161" s="43" t="str">
        <f>IF((OR(G3161="Lead")),"Lead",
IF((OR(J3161="Lead")),"Lead",
IF((OR(G3161="Lead-lined galvanized")),"Lead",
IF((OR(J3161="Lead-lined galvanized")),"Lead",
IF((OR((AND(G3161="Unknown - Likely Lead",J3161="Galvanized")),
(AND(G3161="Unknown - Unlikely Lead",J3161="Galvanized")),
(AND(G3161="Unknown - Material Unknown",J3161="Galvanized")))),"Galvanized Requiring Replacement",
IF((OR((AND(G3161="Non-lead - Copper",H3161="Yes",J3161="Galvanized")),
(AND(G3161="Non-lead - Copper",H3161="Don't know",J3161="Galvanized")),
(AND(G3161="Non-lead - Copper",H3161="",J3161="Galvanized")),
(AND(G3161="Non-lead - Plastic",H3161="Yes",J3161="Galvanized")),
(AND(G3161="Non-lead - Plastic",H3161="Don't know",J3161="Galvanized")),
(AND(G3161="Non-lead - Plastic",H3161="",J3161="Galvanized")),
(AND(G3161="Non-lead",H3161="Yes",J3161="Galvanized")),
(AND(G3161="Non-lead",H3161="Don't know",J3161="Galvanized")),
(AND(G3161="Non-lead",H3161="",J3161="Galvanized")),
(AND(G3161="Non-lead - Other",H3161="Yes",J3161="Galvanized")),
(AND(G3161="Non-Lead - Other",H3161="Don't know",J3161="Galvanized")),
(AND(G3161="Galvanized",H3161="Yes",J3161="Galvanized")),
(AND(G3161="Galvanized",H3161="Don't know",J3161="Galvanized")),
(AND(G3161="Galvanized",H3161="",J3161="Galvanized")),
(AND(G3161="Non-Lead - Other",H3161="",J3161="Galvanized")))),"Galvanized Requiring Replacement",
IF((OR((AND(G3161="Non-lead - Copper",J3161="Non-lead - Copper")),
(AND(G3161="Non-lead - Copper",J3161="Non-lead - Plastic")),
(AND(G3161="Non-lead - Copper",J3161="Non-lead - Other")),
(AND(G3161="Non-lead - Copper",J3161="Non-lead")),
(AND(G3161="Non-lead - Plastic",J3161="Non-lead - Copper")),
(AND(G3161="Non-lead - Plastic",J3161="Non-lead - Plastic")),
(AND(G3161="Non-lead - Plastic",J3161="Non-lead - Other")),
(AND(G3161="Non-lead - Plastic",J3161="Non-lead")),
(AND(G3161="Non-lead",J3161="Non-lead - Copper")),
(AND(G3161="Non-lead",J3161="Non-lead - Plastic")),
(AND(G3161="Non-lead",J3161="Non-lead - Other")),
(AND(G3161="Non-lead",J3161="Non-lead")),
(AND(G3161="Non-lead - Other",J3161="Non-lead - Copper")),
(AND(G3161="Non-Lead - Other",J3161="Non-lead - Plastic")),
(AND(G3161="Non-Lead - Other",J3161="Non-lead")),
(AND(G3161="Non-Lead - Other",J3161="Non-lead - Other")))),"Non-Lead",
IF((OR((AND(G3161="Galvanized",J3161="Non-lead")),
(AND(G3161="Galvanized",J3161="Non-lead - Copper")),
(AND(G3161="Galvanized",J3161="Non-lead - Plastic")),
(AND(G3161="Galvanized",J3161="Non-lead")),
(AND(G3161="Galvanized",J3161="Non-lead - Other")))),"Non-Lead",
IF((OR((AND(G3161="Non-lead - Copper",H3161="No",J3161="Galvanized")),
(AND(G3161="Non-lead - Plastic",H3161="No",J3161="Galvanized")),
(AND(G3161="Non-lead",H3161="No",J3161="Galvanized")),
(AND(G3161="Galvanized",H3161="No",J3161="Galvanized")),
(AND(G3161="Non-lead - Other",H3161="No",J3161="Galvanized")))),"Non-lead",
IF((OR((AND(G3161="Unknown - Likely Lead",J3161="Unknown - Likely Lead")),
(AND(G3161="Unknown - Likely Lead",J3161="Unknown - Unlikely Lead")),
(AND(G3161="Unknown - Likely Lead",J3161="Unknown - Material Unknown")),
(AND(G3161="Unknown - Unlikely Lead",J3161="Unknown - Likely Lead")),
(AND(G3161="Unknown - Unlikely Lead",J3161="Unknown - Unlikely Lead")),
(AND(G3161="Unknown - Unlikely Lead",J3161="Unknown - Material Unknown")),
(AND(G3161="Unknown - Material Unknown",J3161="Unknown - Likely Lead")),
(AND(G3161="Unknown - Material Unknown",J3161="Unknown - Unlikely Lead")),
(AND(G3161="Unknown - Material Unknown",J3161="Unknown - Material Unknown")))),"Unknown",
IF((OR((AND(G3161="Unknown - Likely Lead",J3161="Non-lead - Copper")),
(AND(G3161="Unknown - Likely Lead",J3161="Non-lead - Plastic")),
(AND(G3161="Unknown - Likely Lead",J3161="Non-lead")),
(AND(G3161="Unknown - Likely Lead",J3161="Non-lead - Other")),
(AND(G3161="Unknown - Unlikely Lead",J3161="Non-lead - Copper")),
(AND(G3161="Unknown - Unlikely Lead",J3161="Non-lead - Plastic")),
(AND(G3161="Unknown - Unlikely Lead",J3161="Non-lead")),
(AND(G3161="Unknown - Unlikely Lead",J3161="Non-lead - Other")),
(AND(G3161="Unknown - Material Unknown",J3161="Non-lead - Copper")),
(AND(G3161="Unknown - Material Unknown",J3161="Non-lead - Plastic")),
(AND(G3161="Unknown - Material Unknown",J3161="Non-lead")),
(AND(G3161="Unknown - Material Unknown",J3161="Non-lead - Other")))),"Unknown",
IF((OR((AND(G3161="Non-lead - Copper",J3161="Unknown - Likely Lead")),
(AND(G3161="Non-lead - Copper",J3161="Unknown - Unlikely Lead")),
(AND(G3161="Non-lead - Copper",J3161="Unknown - Material Unknown")),
(AND(G3161="Non-lead - Plastic",J3161="Unknown - Likely Lead")),
(AND(G3161="Non-lead - Plastic",J3161="Unknown - Unlikely Lead")),
(AND(G3161="Non-lead - Plastic",J3161="Unknown - Material Unknown")),
(AND(G3161="Non-lead",J3161="Unknown - Likely Lead")),
(AND(G3161="Non-lead",J3161="Unknown - Unlikely Lead")),
(AND(G3161="Non-lead",J3161="Unknown - Material Unknown")),
(AND(G3161="Non-lead - Other",J3161="Unknown - Likely Lead")),
(AND(G3161="Non-Lead - Other",J3161="Unknown - Unlikely Lead")),
(AND(G3161="Non-Lead - Other",J3161="Unknown - Material Unknown")))),"Unknown",
IF((OR((AND(G3161="Galvanized",J3161="Unknown - Likely Lead")),
(AND(G3161="Galvanized",J3161="Unknown - Unlikely Lead")),
(AND(G3161="Galvanized",J3161="Unknown - Material Unknown")))),"Unknown",
IF((OR((AND(G3161="Galvanized",J3161="")))),"Galvanized Requiring Replacement",
IF((OR((AND(G3161="Non-lead - Copper",J3161="")),
(AND(G3161="Non-lead - Plastic",J3161="")),
(AND(G3161="Non-lead",J3161="")),
(AND(G3161="Non-lead - Other",J3161="")))),"Non-lead",
IF((OR((AND(G3161="Unknown - Likely Lead",J3161="")),
(AND(G3161="Unknown - Unlikely Lead",J3161="")),
(AND(G3161="Unknown - Material Unknown",J3161="")))),"Unknown",
""))))))))))))))))</f>
        <v>Non-Lead</v>
      </c>
      <c r="N3161" s="44" t="s">
        <v>39</v>
      </c>
    </row>
    <row r="3162" spans="1:14" ht="30" x14ac:dyDescent="0.25">
      <c r="A3162" s="34" t="s">
        <v>7473</v>
      </c>
      <c r="B3162" s="35" t="s">
        <v>7474</v>
      </c>
      <c r="C3162" s="36" t="s">
        <v>721</v>
      </c>
      <c r="D3162" s="36" t="s">
        <v>32</v>
      </c>
      <c r="E3162" s="36" t="s">
        <v>644</v>
      </c>
      <c r="F3162" s="37" t="s">
        <v>52</v>
      </c>
      <c r="G3162" s="38" t="s">
        <v>35</v>
      </c>
      <c r="H3162" s="39" t="s">
        <v>39</v>
      </c>
      <c r="I3162" s="40" t="s">
        <v>37</v>
      </c>
      <c r="J3162" s="42" t="s">
        <v>38</v>
      </c>
      <c r="K3162" s="39" t="s">
        <v>37</v>
      </c>
      <c r="L3162" s="35"/>
      <c r="M3162" s="43" t="str">
        <f>IF((OR(G3162="Lead")),"Lead",
IF((OR(J3162="Lead")),"Lead",
IF((OR(G3162="Lead-lined galvanized")),"Lead",
IF((OR(J3162="Lead-lined galvanized")),"Lead",
IF((OR((AND(G3162="Unknown - Likely Lead",J3162="Galvanized")),
(AND(G3162="Unknown - Unlikely Lead",J3162="Galvanized")),
(AND(G3162="Unknown - Material Unknown",J3162="Galvanized")))),"Galvanized Requiring Replacement",
IF((OR((AND(G3162="Non-lead - Copper",H3162="Yes",J3162="Galvanized")),
(AND(G3162="Non-lead - Copper",H3162="Don't know",J3162="Galvanized")),
(AND(G3162="Non-lead - Copper",H3162="",J3162="Galvanized")),
(AND(G3162="Non-lead - Plastic",H3162="Yes",J3162="Galvanized")),
(AND(G3162="Non-lead - Plastic",H3162="Don't know",J3162="Galvanized")),
(AND(G3162="Non-lead - Plastic",H3162="",J3162="Galvanized")),
(AND(G3162="Non-lead",H3162="Yes",J3162="Galvanized")),
(AND(G3162="Non-lead",H3162="Don't know",J3162="Galvanized")),
(AND(G3162="Non-lead",H3162="",J3162="Galvanized")),
(AND(G3162="Non-lead - Other",H3162="Yes",J3162="Galvanized")),
(AND(G3162="Non-Lead - Other",H3162="Don't know",J3162="Galvanized")),
(AND(G3162="Galvanized",H3162="Yes",J3162="Galvanized")),
(AND(G3162="Galvanized",H3162="Don't know",J3162="Galvanized")),
(AND(G3162="Galvanized",H3162="",J3162="Galvanized")),
(AND(G3162="Non-Lead - Other",H3162="",J3162="Galvanized")))),"Galvanized Requiring Replacement",
IF((OR((AND(G3162="Non-lead - Copper",J3162="Non-lead - Copper")),
(AND(G3162="Non-lead - Copper",J3162="Non-lead - Plastic")),
(AND(G3162="Non-lead - Copper",J3162="Non-lead - Other")),
(AND(G3162="Non-lead - Copper",J3162="Non-lead")),
(AND(G3162="Non-lead - Plastic",J3162="Non-lead - Copper")),
(AND(G3162="Non-lead - Plastic",J3162="Non-lead - Plastic")),
(AND(G3162="Non-lead - Plastic",J3162="Non-lead - Other")),
(AND(G3162="Non-lead - Plastic",J3162="Non-lead")),
(AND(G3162="Non-lead",J3162="Non-lead - Copper")),
(AND(G3162="Non-lead",J3162="Non-lead - Plastic")),
(AND(G3162="Non-lead",J3162="Non-lead - Other")),
(AND(G3162="Non-lead",J3162="Non-lead")),
(AND(G3162="Non-lead - Other",J3162="Non-lead - Copper")),
(AND(G3162="Non-Lead - Other",J3162="Non-lead - Plastic")),
(AND(G3162="Non-Lead - Other",J3162="Non-lead")),
(AND(G3162="Non-Lead - Other",J3162="Non-lead - Other")))),"Non-Lead",
IF((OR((AND(G3162="Galvanized",J3162="Non-lead")),
(AND(G3162="Galvanized",J3162="Non-lead - Copper")),
(AND(G3162="Galvanized",J3162="Non-lead - Plastic")),
(AND(G3162="Galvanized",J3162="Non-lead")),
(AND(G3162="Galvanized",J3162="Non-lead - Other")))),"Non-Lead",
IF((OR((AND(G3162="Non-lead - Copper",H3162="No",J3162="Galvanized")),
(AND(G3162="Non-lead - Plastic",H3162="No",J3162="Galvanized")),
(AND(G3162="Non-lead",H3162="No",J3162="Galvanized")),
(AND(G3162="Galvanized",H3162="No",J3162="Galvanized")),
(AND(G3162="Non-lead - Other",H3162="No",J3162="Galvanized")))),"Non-lead",
IF((OR((AND(G3162="Unknown - Likely Lead",J3162="Unknown - Likely Lead")),
(AND(G3162="Unknown - Likely Lead",J3162="Unknown - Unlikely Lead")),
(AND(G3162="Unknown - Likely Lead",J3162="Unknown - Material Unknown")),
(AND(G3162="Unknown - Unlikely Lead",J3162="Unknown - Likely Lead")),
(AND(G3162="Unknown - Unlikely Lead",J3162="Unknown - Unlikely Lead")),
(AND(G3162="Unknown - Unlikely Lead",J3162="Unknown - Material Unknown")),
(AND(G3162="Unknown - Material Unknown",J3162="Unknown - Likely Lead")),
(AND(G3162="Unknown - Material Unknown",J3162="Unknown - Unlikely Lead")),
(AND(G3162="Unknown - Material Unknown",J3162="Unknown - Material Unknown")))),"Unknown",
IF((OR((AND(G3162="Unknown - Likely Lead",J3162="Non-lead - Copper")),
(AND(G3162="Unknown - Likely Lead",J3162="Non-lead - Plastic")),
(AND(G3162="Unknown - Likely Lead",J3162="Non-lead")),
(AND(G3162="Unknown - Likely Lead",J3162="Non-lead - Other")),
(AND(G3162="Unknown - Unlikely Lead",J3162="Non-lead - Copper")),
(AND(G3162="Unknown - Unlikely Lead",J3162="Non-lead - Plastic")),
(AND(G3162="Unknown - Unlikely Lead",J3162="Non-lead")),
(AND(G3162="Unknown - Unlikely Lead",J3162="Non-lead - Other")),
(AND(G3162="Unknown - Material Unknown",J3162="Non-lead - Copper")),
(AND(G3162="Unknown - Material Unknown",J3162="Non-lead - Plastic")),
(AND(G3162="Unknown - Material Unknown",J3162="Non-lead")),
(AND(G3162="Unknown - Material Unknown",J3162="Non-lead - Other")))),"Unknown",
IF((OR((AND(G3162="Non-lead - Copper",J3162="Unknown - Likely Lead")),
(AND(G3162="Non-lead - Copper",J3162="Unknown - Unlikely Lead")),
(AND(G3162="Non-lead - Copper",J3162="Unknown - Material Unknown")),
(AND(G3162="Non-lead - Plastic",J3162="Unknown - Likely Lead")),
(AND(G3162="Non-lead - Plastic",J3162="Unknown - Unlikely Lead")),
(AND(G3162="Non-lead - Plastic",J3162="Unknown - Material Unknown")),
(AND(G3162="Non-lead",J3162="Unknown - Likely Lead")),
(AND(G3162="Non-lead",J3162="Unknown - Unlikely Lead")),
(AND(G3162="Non-lead",J3162="Unknown - Material Unknown")),
(AND(G3162="Non-lead - Other",J3162="Unknown - Likely Lead")),
(AND(G3162="Non-Lead - Other",J3162="Unknown - Unlikely Lead")),
(AND(G3162="Non-Lead - Other",J3162="Unknown - Material Unknown")))),"Unknown",
IF((OR((AND(G3162="Galvanized",J3162="Unknown - Likely Lead")),
(AND(G3162="Galvanized",J3162="Unknown - Unlikely Lead")),
(AND(G3162="Galvanized",J3162="Unknown - Material Unknown")))),"Unknown",
IF((OR((AND(G3162="Galvanized",J3162="")))),"Galvanized Requiring Replacement",
IF((OR((AND(G3162="Non-lead - Copper",J3162="")),
(AND(G3162="Non-lead - Plastic",J3162="")),
(AND(G3162="Non-lead",J3162="")),
(AND(G3162="Non-lead - Other",J3162="")))),"Non-lead",
IF((OR((AND(G3162="Unknown - Likely Lead",J3162="")),
(AND(G3162="Unknown - Unlikely Lead",J3162="")),
(AND(G3162="Unknown - Material Unknown",J3162="")))),"Unknown",
""))))))))))))))))</f>
        <v>Non-Lead</v>
      </c>
      <c r="N3162" s="44" t="s">
        <v>39</v>
      </c>
    </row>
    <row r="3163" spans="1:14" ht="30" x14ac:dyDescent="0.25">
      <c r="A3163" s="34" t="s">
        <v>7475</v>
      </c>
      <c r="B3163" s="35" t="s">
        <v>7474</v>
      </c>
      <c r="C3163" s="36" t="s">
        <v>721</v>
      </c>
      <c r="D3163" s="36" t="s">
        <v>32</v>
      </c>
      <c r="E3163" s="36" t="s">
        <v>644</v>
      </c>
      <c r="F3163" s="37" t="s">
        <v>7476</v>
      </c>
      <c r="G3163" s="38" t="s">
        <v>35</v>
      </c>
      <c r="H3163" s="39" t="s">
        <v>39</v>
      </c>
      <c r="I3163" s="40" t="s">
        <v>37</v>
      </c>
      <c r="J3163" s="42" t="s">
        <v>38</v>
      </c>
      <c r="K3163" s="39" t="s">
        <v>37</v>
      </c>
      <c r="L3163" s="35"/>
      <c r="M3163" s="43" t="str">
        <f>IF((OR(G3163="Lead")),"Lead",
IF((OR(J3163="Lead")),"Lead",
IF((OR(G3163="Lead-lined galvanized")),"Lead",
IF((OR(J3163="Lead-lined galvanized")),"Lead",
IF((OR((AND(G3163="Unknown - Likely Lead",J3163="Galvanized")),
(AND(G3163="Unknown - Unlikely Lead",J3163="Galvanized")),
(AND(G3163="Unknown - Material Unknown",J3163="Galvanized")))),"Galvanized Requiring Replacement",
IF((OR((AND(G3163="Non-lead - Copper",H3163="Yes",J3163="Galvanized")),
(AND(G3163="Non-lead - Copper",H3163="Don't know",J3163="Galvanized")),
(AND(G3163="Non-lead - Copper",H3163="",J3163="Galvanized")),
(AND(G3163="Non-lead - Plastic",H3163="Yes",J3163="Galvanized")),
(AND(G3163="Non-lead - Plastic",H3163="Don't know",J3163="Galvanized")),
(AND(G3163="Non-lead - Plastic",H3163="",J3163="Galvanized")),
(AND(G3163="Non-lead",H3163="Yes",J3163="Galvanized")),
(AND(G3163="Non-lead",H3163="Don't know",J3163="Galvanized")),
(AND(G3163="Non-lead",H3163="",J3163="Galvanized")),
(AND(G3163="Non-lead - Other",H3163="Yes",J3163="Galvanized")),
(AND(G3163="Non-Lead - Other",H3163="Don't know",J3163="Galvanized")),
(AND(G3163="Galvanized",H3163="Yes",J3163="Galvanized")),
(AND(G3163="Galvanized",H3163="Don't know",J3163="Galvanized")),
(AND(G3163="Galvanized",H3163="",J3163="Galvanized")),
(AND(G3163="Non-Lead - Other",H3163="",J3163="Galvanized")))),"Galvanized Requiring Replacement",
IF((OR((AND(G3163="Non-lead - Copper",J3163="Non-lead - Copper")),
(AND(G3163="Non-lead - Copper",J3163="Non-lead - Plastic")),
(AND(G3163="Non-lead - Copper",J3163="Non-lead - Other")),
(AND(G3163="Non-lead - Copper",J3163="Non-lead")),
(AND(G3163="Non-lead - Plastic",J3163="Non-lead - Copper")),
(AND(G3163="Non-lead - Plastic",J3163="Non-lead - Plastic")),
(AND(G3163="Non-lead - Plastic",J3163="Non-lead - Other")),
(AND(G3163="Non-lead - Plastic",J3163="Non-lead")),
(AND(G3163="Non-lead",J3163="Non-lead - Copper")),
(AND(G3163="Non-lead",J3163="Non-lead - Plastic")),
(AND(G3163="Non-lead",J3163="Non-lead - Other")),
(AND(G3163="Non-lead",J3163="Non-lead")),
(AND(G3163="Non-lead - Other",J3163="Non-lead - Copper")),
(AND(G3163="Non-Lead - Other",J3163="Non-lead - Plastic")),
(AND(G3163="Non-Lead - Other",J3163="Non-lead")),
(AND(G3163="Non-Lead - Other",J3163="Non-lead - Other")))),"Non-Lead",
IF((OR((AND(G3163="Galvanized",J3163="Non-lead")),
(AND(G3163="Galvanized",J3163="Non-lead - Copper")),
(AND(G3163="Galvanized",J3163="Non-lead - Plastic")),
(AND(G3163="Galvanized",J3163="Non-lead")),
(AND(G3163="Galvanized",J3163="Non-lead - Other")))),"Non-Lead",
IF((OR((AND(G3163="Non-lead - Copper",H3163="No",J3163="Galvanized")),
(AND(G3163="Non-lead - Plastic",H3163="No",J3163="Galvanized")),
(AND(G3163="Non-lead",H3163="No",J3163="Galvanized")),
(AND(G3163="Galvanized",H3163="No",J3163="Galvanized")),
(AND(G3163="Non-lead - Other",H3163="No",J3163="Galvanized")))),"Non-lead",
IF((OR((AND(G3163="Unknown - Likely Lead",J3163="Unknown - Likely Lead")),
(AND(G3163="Unknown - Likely Lead",J3163="Unknown - Unlikely Lead")),
(AND(G3163="Unknown - Likely Lead",J3163="Unknown - Material Unknown")),
(AND(G3163="Unknown - Unlikely Lead",J3163="Unknown - Likely Lead")),
(AND(G3163="Unknown - Unlikely Lead",J3163="Unknown - Unlikely Lead")),
(AND(G3163="Unknown - Unlikely Lead",J3163="Unknown - Material Unknown")),
(AND(G3163="Unknown - Material Unknown",J3163="Unknown - Likely Lead")),
(AND(G3163="Unknown - Material Unknown",J3163="Unknown - Unlikely Lead")),
(AND(G3163="Unknown - Material Unknown",J3163="Unknown - Material Unknown")))),"Unknown",
IF((OR((AND(G3163="Unknown - Likely Lead",J3163="Non-lead - Copper")),
(AND(G3163="Unknown - Likely Lead",J3163="Non-lead - Plastic")),
(AND(G3163="Unknown - Likely Lead",J3163="Non-lead")),
(AND(G3163="Unknown - Likely Lead",J3163="Non-lead - Other")),
(AND(G3163="Unknown - Unlikely Lead",J3163="Non-lead - Copper")),
(AND(G3163="Unknown - Unlikely Lead",J3163="Non-lead - Plastic")),
(AND(G3163="Unknown - Unlikely Lead",J3163="Non-lead")),
(AND(G3163="Unknown - Unlikely Lead",J3163="Non-lead - Other")),
(AND(G3163="Unknown - Material Unknown",J3163="Non-lead - Copper")),
(AND(G3163="Unknown - Material Unknown",J3163="Non-lead - Plastic")),
(AND(G3163="Unknown - Material Unknown",J3163="Non-lead")),
(AND(G3163="Unknown - Material Unknown",J3163="Non-lead - Other")))),"Unknown",
IF((OR((AND(G3163="Non-lead - Copper",J3163="Unknown - Likely Lead")),
(AND(G3163="Non-lead - Copper",J3163="Unknown - Unlikely Lead")),
(AND(G3163="Non-lead - Copper",J3163="Unknown - Material Unknown")),
(AND(G3163="Non-lead - Plastic",J3163="Unknown - Likely Lead")),
(AND(G3163="Non-lead - Plastic",J3163="Unknown - Unlikely Lead")),
(AND(G3163="Non-lead - Plastic",J3163="Unknown - Material Unknown")),
(AND(G3163="Non-lead",J3163="Unknown - Likely Lead")),
(AND(G3163="Non-lead",J3163="Unknown - Unlikely Lead")),
(AND(G3163="Non-lead",J3163="Unknown - Material Unknown")),
(AND(G3163="Non-lead - Other",J3163="Unknown - Likely Lead")),
(AND(G3163="Non-Lead - Other",J3163="Unknown - Unlikely Lead")),
(AND(G3163="Non-Lead - Other",J3163="Unknown - Material Unknown")))),"Unknown",
IF((OR((AND(G3163="Galvanized",J3163="Unknown - Likely Lead")),
(AND(G3163="Galvanized",J3163="Unknown - Unlikely Lead")),
(AND(G3163="Galvanized",J3163="Unknown - Material Unknown")))),"Unknown",
IF((OR((AND(G3163="Galvanized",J3163="")))),"Galvanized Requiring Replacement",
IF((OR((AND(G3163="Non-lead - Copper",J3163="")),
(AND(G3163="Non-lead - Plastic",J3163="")),
(AND(G3163="Non-lead",J3163="")),
(AND(G3163="Non-lead - Other",J3163="")))),"Non-lead",
IF((OR((AND(G3163="Unknown - Likely Lead",J3163="")),
(AND(G3163="Unknown - Unlikely Lead",J3163="")),
(AND(G3163="Unknown - Material Unknown",J3163="")))),"Unknown",
""))))))))))))))))</f>
        <v>Non-Lead</v>
      </c>
      <c r="N3163" s="44" t="s">
        <v>39</v>
      </c>
    </row>
    <row r="3164" spans="1:14" ht="30" x14ac:dyDescent="0.25">
      <c r="A3164" s="34" t="s">
        <v>7477</v>
      </c>
      <c r="B3164" s="35" t="s">
        <v>7478</v>
      </c>
      <c r="C3164" s="36" t="s">
        <v>721</v>
      </c>
      <c r="D3164" s="36" t="s">
        <v>32</v>
      </c>
      <c r="E3164" s="36" t="s">
        <v>644</v>
      </c>
      <c r="F3164" s="37" t="s">
        <v>7479</v>
      </c>
      <c r="G3164" s="38" t="s">
        <v>35</v>
      </c>
      <c r="H3164" s="39" t="s">
        <v>39</v>
      </c>
      <c r="I3164" s="40" t="s">
        <v>37</v>
      </c>
      <c r="J3164" s="42" t="s">
        <v>38</v>
      </c>
      <c r="K3164" s="39" t="s">
        <v>37</v>
      </c>
      <c r="L3164" s="35"/>
      <c r="M3164" s="43" t="str">
        <f>IF((OR(G3164="Lead")),"Lead",
IF((OR(J3164="Lead")),"Lead",
IF((OR(G3164="Lead-lined galvanized")),"Lead",
IF((OR(J3164="Lead-lined galvanized")),"Lead",
IF((OR((AND(G3164="Unknown - Likely Lead",J3164="Galvanized")),
(AND(G3164="Unknown - Unlikely Lead",J3164="Galvanized")),
(AND(G3164="Unknown - Material Unknown",J3164="Galvanized")))),"Galvanized Requiring Replacement",
IF((OR((AND(G3164="Non-lead - Copper",H3164="Yes",J3164="Galvanized")),
(AND(G3164="Non-lead - Copper",H3164="Don't know",J3164="Galvanized")),
(AND(G3164="Non-lead - Copper",H3164="",J3164="Galvanized")),
(AND(G3164="Non-lead - Plastic",H3164="Yes",J3164="Galvanized")),
(AND(G3164="Non-lead - Plastic",H3164="Don't know",J3164="Galvanized")),
(AND(G3164="Non-lead - Plastic",H3164="",J3164="Galvanized")),
(AND(G3164="Non-lead",H3164="Yes",J3164="Galvanized")),
(AND(G3164="Non-lead",H3164="Don't know",J3164="Galvanized")),
(AND(G3164="Non-lead",H3164="",J3164="Galvanized")),
(AND(G3164="Non-lead - Other",H3164="Yes",J3164="Galvanized")),
(AND(G3164="Non-Lead - Other",H3164="Don't know",J3164="Galvanized")),
(AND(G3164="Galvanized",H3164="Yes",J3164="Galvanized")),
(AND(G3164="Galvanized",H3164="Don't know",J3164="Galvanized")),
(AND(G3164="Galvanized",H3164="",J3164="Galvanized")),
(AND(G3164="Non-Lead - Other",H3164="",J3164="Galvanized")))),"Galvanized Requiring Replacement",
IF((OR((AND(G3164="Non-lead - Copper",J3164="Non-lead - Copper")),
(AND(G3164="Non-lead - Copper",J3164="Non-lead - Plastic")),
(AND(G3164="Non-lead - Copper",J3164="Non-lead - Other")),
(AND(G3164="Non-lead - Copper",J3164="Non-lead")),
(AND(G3164="Non-lead - Plastic",J3164="Non-lead - Copper")),
(AND(G3164="Non-lead - Plastic",J3164="Non-lead - Plastic")),
(AND(G3164="Non-lead - Plastic",J3164="Non-lead - Other")),
(AND(G3164="Non-lead - Plastic",J3164="Non-lead")),
(AND(G3164="Non-lead",J3164="Non-lead - Copper")),
(AND(G3164="Non-lead",J3164="Non-lead - Plastic")),
(AND(G3164="Non-lead",J3164="Non-lead - Other")),
(AND(G3164="Non-lead",J3164="Non-lead")),
(AND(G3164="Non-lead - Other",J3164="Non-lead - Copper")),
(AND(G3164="Non-Lead - Other",J3164="Non-lead - Plastic")),
(AND(G3164="Non-Lead - Other",J3164="Non-lead")),
(AND(G3164="Non-Lead - Other",J3164="Non-lead - Other")))),"Non-Lead",
IF((OR((AND(G3164="Galvanized",J3164="Non-lead")),
(AND(G3164="Galvanized",J3164="Non-lead - Copper")),
(AND(G3164="Galvanized",J3164="Non-lead - Plastic")),
(AND(G3164="Galvanized",J3164="Non-lead")),
(AND(G3164="Galvanized",J3164="Non-lead - Other")))),"Non-Lead",
IF((OR((AND(G3164="Non-lead - Copper",H3164="No",J3164="Galvanized")),
(AND(G3164="Non-lead - Plastic",H3164="No",J3164="Galvanized")),
(AND(G3164="Non-lead",H3164="No",J3164="Galvanized")),
(AND(G3164="Galvanized",H3164="No",J3164="Galvanized")),
(AND(G3164="Non-lead - Other",H3164="No",J3164="Galvanized")))),"Non-lead",
IF((OR((AND(G3164="Unknown - Likely Lead",J3164="Unknown - Likely Lead")),
(AND(G3164="Unknown - Likely Lead",J3164="Unknown - Unlikely Lead")),
(AND(G3164="Unknown - Likely Lead",J3164="Unknown - Material Unknown")),
(AND(G3164="Unknown - Unlikely Lead",J3164="Unknown - Likely Lead")),
(AND(G3164="Unknown - Unlikely Lead",J3164="Unknown - Unlikely Lead")),
(AND(G3164="Unknown - Unlikely Lead",J3164="Unknown - Material Unknown")),
(AND(G3164="Unknown - Material Unknown",J3164="Unknown - Likely Lead")),
(AND(G3164="Unknown - Material Unknown",J3164="Unknown - Unlikely Lead")),
(AND(G3164="Unknown - Material Unknown",J3164="Unknown - Material Unknown")))),"Unknown",
IF((OR((AND(G3164="Unknown - Likely Lead",J3164="Non-lead - Copper")),
(AND(G3164="Unknown - Likely Lead",J3164="Non-lead - Plastic")),
(AND(G3164="Unknown - Likely Lead",J3164="Non-lead")),
(AND(G3164="Unknown - Likely Lead",J3164="Non-lead - Other")),
(AND(G3164="Unknown - Unlikely Lead",J3164="Non-lead - Copper")),
(AND(G3164="Unknown - Unlikely Lead",J3164="Non-lead - Plastic")),
(AND(G3164="Unknown - Unlikely Lead",J3164="Non-lead")),
(AND(G3164="Unknown - Unlikely Lead",J3164="Non-lead - Other")),
(AND(G3164="Unknown - Material Unknown",J3164="Non-lead - Copper")),
(AND(G3164="Unknown - Material Unknown",J3164="Non-lead - Plastic")),
(AND(G3164="Unknown - Material Unknown",J3164="Non-lead")),
(AND(G3164="Unknown - Material Unknown",J3164="Non-lead - Other")))),"Unknown",
IF((OR((AND(G3164="Non-lead - Copper",J3164="Unknown - Likely Lead")),
(AND(G3164="Non-lead - Copper",J3164="Unknown - Unlikely Lead")),
(AND(G3164="Non-lead - Copper",J3164="Unknown - Material Unknown")),
(AND(G3164="Non-lead - Plastic",J3164="Unknown - Likely Lead")),
(AND(G3164="Non-lead - Plastic",J3164="Unknown - Unlikely Lead")),
(AND(G3164="Non-lead - Plastic",J3164="Unknown - Material Unknown")),
(AND(G3164="Non-lead",J3164="Unknown - Likely Lead")),
(AND(G3164="Non-lead",J3164="Unknown - Unlikely Lead")),
(AND(G3164="Non-lead",J3164="Unknown - Material Unknown")),
(AND(G3164="Non-lead - Other",J3164="Unknown - Likely Lead")),
(AND(G3164="Non-Lead - Other",J3164="Unknown - Unlikely Lead")),
(AND(G3164="Non-Lead - Other",J3164="Unknown - Material Unknown")))),"Unknown",
IF((OR((AND(G3164="Galvanized",J3164="Unknown - Likely Lead")),
(AND(G3164="Galvanized",J3164="Unknown - Unlikely Lead")),
(AND(G3164="Galvanized",J3164="Unknown - Material Unknown")))),"Unknown",
IF((OR((AND(G3164="Galvanized",J3164="")))),"Galvanized Requiring Replacement",
IF((OR((AND(G3164="Non-lead - Copper",J3164="")),
(AND(G3164="Non-lead - Plastic",J3164="")),
(AND(G3164="Non-lead",J3164="")),
(AND(G3164="Non-lead - Other",J3164="")))),"Non-lead",
IF((OR((AND(G3164="Unknown - Likely Lead",J3164="")),
(AND(G3164="Unknown - Unlikely Lead",J3164="")),
(AND(G3164="Unknown - Material Unknown",J3164="")))),"Unknown",
""))))))))))))))))</f>
        <v>Non-Lead</v>
      </c>
      <c r="N3164" s="44" t="s">
        <v>39</v>
      </c>
    </row>
    <row r="3165" spans="1:14" ht="30" x14ac:dyDescent="0.25">
      <c r="A3165" s="34" t="s">
        <v>7480</v>
      </c>
      <c r="B3165" s="35" t="s">
        <v>2915</v>
      </c>
      <c r="C3165" s="36" t="s">
        <v>721</v>
      </c>
      <c r="D3165" s="36" t="s">
        <v>32</v>
      </c>
      <c r="E3165" s="36" t="s">
        <v>644</v>
      </c>
      <c r="F3165" s="37" t="s">
        <v>7481</v>
      </c>
      <c r="G3165" s="38" t="s">
        <v>35</v>
      </c>
      <c r="H3165" s="39" t="s">
        <v>39</v>
      </c>
      <c r="I3165" s="40" t="s">
        <v>37</v>
      </c>
      <c r="J3165" s="42" t="s">
        <v>38</v>
      </c>
      <c r="K3165" s="39" t="s">
        <v>37</v>
      </c>
      <c r="L3165" s="35"/>
      <c r="M3165" s="43" t="str">
        <f>IF((OR(G3165="Lead")),"Lead",
IF((OR(J3165="Lead")),"Lead",
IF((OR(G3165="Lead-lined galvanized")),"Lead",
IF((OR(J3165="Lead-lined galvanized")),"Lead",
IF((OR((AND(G3165="Unknown - Likely Lead",J3165="Galvanized")),
(AND(G3165="Unknown - Unlikely Lead",J3165="Galvanized")),
(AND(G3165="Unknown - Material Unknown",J3165="Galvanized")))),"Galvanized Requiring Replacement",
IF((OR((AND(G3165="Non-lead - Copper",H3165="Yes",J3165="Galvanized")),
(AND(G3165="Non-lead - Copper",H3165="Don't know",J3165="Galvanized")),
(AND(G3165="Non-lead - Copper",H3165="",J3165="Galvanized")),
(AND(G3165="Non-lead - Plastic",H3165="Yes",J3165="Galvanized")),
(AND(G3165="Non-lead - Plastic",H3165="Don't know",J3165="Galvanized")),
(AND(G3165="Non-lead - Plastic",H3165="",J3165="Galvanized")),
(AND(G3165="Non-lead",H3165="Yes",J3165="Galvanized")),
(AND(G3165="Non-lead",H3165="Don't know",J3165="Galvanized")),
(AND(G3165="Non-lead",H3165="",J3165="Galvanized")),
(AND(G3165="Non-lead - Other",H3165="Yes",J3165="Galvanized")),
(AND(G3165="Non-Lead - Other",H3165="Don't know",J3165="Galvanized")),
(AND(G3165="Galvanized",H3165="Yes",J3165="Galvanized")),
(AND(G3165="Galvanized",H3165="Don't know",J3165="Galvanized")),
(AND(G3165="Galvanized",H3165="",J3165="Galvanized")),
(AND(G3165="Non-Lead - Other",H3165="",J3165="Galvanized")))),"Galvanized Requiring Replacement",
IF((OR((AND(G3165="Non-lead - Copper",J3165="Non-lead - Copper")),
(AND(G3165="Non-lead - Copper",J3165="Non-lead - Plastic")),
(AND(G3165="Non-lead - Copper",J3165="Non-lead - Other")),
(AND(G3165="Non-lead - Copper",J3165="Non-lead")),
(AND(G3165="Non-lead - Plastic",J3165="Non-lead - Copper")),
(AND(G3165="Non-lead - Plastic",J3165="Non-lead - Plastic")),
(AND(G3165="Non-lead - Plastic",J3165="Non-lead - Other")),
(AND(G3165="Non-lead - Plastic",J3165="Non-lead")),
(AND(G3165="Non-lead",J3165="Non-lead - Copper")),
(AND(G3165="Non-lead",J3165="Non-lead - Plastic")),
(AND(G3165="Non-lead",J3165="Non-lead - Other")),
(AND(G3165="Non-lead",J3165="Non-lead")),
(AND(G3165="Non-lead - Other",J3165="Non-lead - Copper")),
(AND(G3165="Non-Lead - Other",J3165="Non-lead - Plastic")),
(AND(G3165="Non-Lead - Other",J3165="Non-lead")),
(AND(G3165="Non-Lead - Other",J3165="Non-lead - Other")))),"Non-Lead",
IF((OR((AND(G3165="Galvanized",J3165="Non-lead")),
(AND(G3165="Galvanized",J3165="Non-lead - Copper")),
(AND(G3165="Galvanized",J3165="Non-lead - Plastic")),
(AND(G3165="Galvanized",J3165="Non-lead")),
(AND(G3165="Galvanized",J3165="Non-lead - Other")))),"Non-Lead",
IF((OR((AND(G3165="Non-lead - Copper",H3165="No",J3165="Galvanized")),
(AND(G3165="Non-lead - Plastic",H3165="No",J3165="Galvanized")),
(AND(G3165="Non-lead",H3165="No",J3165="Galvanized")),
(AND(G3165="Galvanized",H3165="No",J3165="Galvanized")),
(AND(G3165="Non-lead - Other",H3165="No",J3165="Galvanized")))),"Non-lead",
IF((OR((AND(G3165="Unknown - Likely Lead",J3165="Unknown - Likely Lead")),
(AND(G3165="Unknown - Likely Lead",J3165="Unknown - Unlikely Lead")),
(AND(G3165="Unknown - Likely Lead",J3165="Unknown - Material Unknown")),
(AND(G3165="Unknown - Unlikely Lead",J3165="Unknown - Likely Lead")),
(AND(G3165="Unknown - Unlikely Lead",J3165="Unknown - Unlikely Lead")),
(AND(G3165="Unknown - Unlikely Lead",J3165="Unknown - Material Unknown")),
(AND(G3165="Unknown - Material Unknown",J3165="Unknown - Likely Lead")),
(AND(G3165="Unknown - Material Unknown",J3165="Unknown - Unlikely Lead")),
(AND(G3165="Unknown - Material Unknown",J3165="Unknown - Material Unknown")))),"Unknown",
IF((OR((AND(G3165="Unknown - Likely Lead",J3165="Non-lead - Copper")),
(AND(G3165="Unknown - Likely Lead",J3165="Non-lead - Plastic")),
(AND(G3165="Unknown - Likely Lead",J3165="Non-lead")),
(AND(G3165="Unknown - Likely Lead",J3165="Non-lead - Other")),
(AND(G3165="Unknown - Unlikely Lead",J3165="Non-lead - Copper")),
(AND(G3165="Unknown - Unlikely Lead",J3165="Non-lead - Plastic")),
(AND(G3165="Unknown - Unlikely Lead",J3165="Non-lead")),
(AND(G3165="Unknown - Unlikely Lead",J3165="Non-lead - Other")),
(AND(G3165="Unknown - Material Unknown",J3165="Non-lead - Copper")),
(AND(G3165="Unknown - Material Unknown",J3165="Non-lead - Plastic")),
(AND(G3165="Unknown - Material Unknown",J3165="Non-lead")),
(AND(G3165="Unknown - Material Unknown",J3165="Non-lead - Other")))),"Unknown",
IF((OR((AND(G3165="Non-lead - Copper",J3165="Unknown - Likely Lead")),
(AND(G3165="Non-lead - Copper",J3165="Unknown - Unlikely Lead")),
(AND(G3165="Non-lead - Copper",J3165="Unknown - Material Unknown")),
(AND(G3165="Non-lead - Plastic",J3165="Unknown - Likely Lead")),
(AND(G3165="Non-lead - Plastic",J3165="Unknown - Unlikely Lead")),
(AND(G3165="Non-lead - Plastic",J3165="Unknown - Material Unknown")),
(AND(G3165="Non-lead",J3165="Unknown - Likely Lead")),
(AND(G3165="Non-lead",J3165="Unknown - Unlikely Lead")),
(AND(G3165="Non-lead",J3165="Unknown - Material Unknown")),
(AND(G3165="Non-lead - Other",J3165="Unknown - Likely Lead")),
(AND(G3165="Non-Lead - Other",J3165="Unknown - Unlikely Lead")),
(AND(G3165="Non-Lead - Other",J3165="Unknown - Material Unknown")))),"Unknown",
IF((OR((AND(G3165="Galvanized",J3165="Unknown - Likely Lead")),
(AND(G3165="Galvanized",J3165="Unknown - Unlikely Lead")),
(AND(G3165="Galvanized",J3165="Unknown - Material Unknown")))),"Unknown",
IF((OR((AND(G3165="Galvanized",J3165="")))),"Galvanized Requiring Replacement",
IF((OR((AND(G3165="Non-lead - Copper",J3165="")),
(AND(G3165="Non-lead - Plastic",J3165="")),
(AND(G3165="Non-lead",J3165="")),
(AND(G3165="Non-lead - Other",J3165="")))),"Non-lead",
IF((OR((AND(G3165="Unknown - Likely Lead",J3165="")),
(AND(G3165="Unknown - Unlikely Lead",J3165="")),
(AND(G3165="Unknown - Material Unknown",J3165="")))),"Unknown",
""))))))))))))))))</f>
        <v>Non-Lead</v>
      </c>
      <c r="N3165" s="44" t="s">
        <v>39</v>
      </c>
    </row>
    <row r="3166" spans="1:14" ht="30" x14ac:dyDescent="0.25">
      <c r="A3166" s="34" t="s">
        <v>7482</v>
      </c>
      <c r="B3166" s="35" t="s">
        <v>7483</v>
      </c>
      <c r="C3166" s="36" t="s">
        <v>721</v>
      </c>
      <c r="D3166" s="36" t="s">
        <v>32</v>
      </c>
      <c r="E3166" s="36" t="s">
        <v>644</v>
      </c>
      <c r="F3166" s="37" t="s">
        <v>7484</v>
      </c>
      <c r="G3166" s="38" t="s">
        <v>35</v>
      </c>
      <c r="H3166" s="39" t="s">
        <v>39</v>
      </c>
      <c r="I3166" s="40" t="s">
        <v>37</v>
      </c>
      <c r="J3166" s="42" t="s">
        <v>38</v>
      </c>
      <c r="K3166" s="39" t="s">
        <v>37</v>
      </c>
      <c r="L3166" s="35"/>
      <c r="M3166" s="43" t="str">
        <f>IF((OR(G3166="Lead")),"Lead",
IF((OR(J3166="Lead")),"Lead",
IF((OR(G3166="Lead-lined galvanized")),"Lead",
IF((OR(J3166="Lead-lined galvanized")),"Lead",
IF((OR((AND(G3166="Unknown - Likely Lead",J3166="Galvanized")),
(AND(G3166="Unknown - Unlikely Lead",J3166="Galvanized")),
(AND(G3166="Unknown - Material Unknown",J3166="Galvanized")))),"Galvanized Requiring Replacement",
IF((OR((AND(G3166="Non-lead - Copper",H3166="Yes",J3166="Galvanized")),
(AND(G3166="Non-lead - Copper",H3166="Don't know",J3166="Galvanized")),
(AND(G3166="Non-lead - Copper",H3166="",J3166="Galvanized")),
(AND(G3166="Non-lead - Plastic",H3166="Yes",J3166="Galvanized")),
(AND(G3166="Non-lead - Plastic",H3166="Don't know",J3166="Galvanized")),
(AND(G3166="Non-lead - Plastic",H3166="",J3166="Galvanized")),
(AND(G3166="Non-lead",H3166="Yes",J3166="Galvanized")),
(AND(G3166="Non-lead",H3166="Don't know",J3166="Galvanized")),
(AND(G3166="Non-lead",H3166="",J3166="Galvanized")),
(AND(G3166="Non-lead - Other",H3166="Yes",J3166="Galvanized")),
(AND(G3166="Non-Lead - Other",H3166="Don't know",J3166="Galvanized")),
(AND(G3166="Galvanized",H3166="Yes",J3166="Galvanized")),
(AND(G3166="Galvanized",H3166="Don't know",J3166="Galvanized")),
(AND(G3166="Galvanized",H3166="",J3166="Galvanized")),
(AND(G3166="Non-Lead - Other",H3166="",J3166="Galvanized")))),"Galvanized Requiring Replacement",
IF((OR((AND(G3166="Non-lead - Copper",J3166="Non-lead - Copper")),
(AND(G3166="Non-lead - Copper",J3166="Non-lead - Plastic")),
(AND(G3166="Non-lead - Copper",J3166="Non-lead - Other")),
(AND(G3166="Non-lead - Copper",J3166="Non-lead")),
(AND(G3166="Non-lead - Plastic",J3166="Non-lead - Copper")),
(AND(G3166="Non-lead - Plastic",J3166="Non-lead - Plastic")),
(AND(G3166="Non-lead - Plastic",J3166="Non-lead - Other")),
(AND(G3166="Non-lead - Plastic",J3166="Non-lead")),
(AND(G3166="Non-lead",J3166="Non-lead - Copper")),
(AND(G3166="Non-lead",J3166="Non-lead - Plastic")),
(AND(G3166="Non-lead",J3166="Non-lead - Other")),
(AND(G3166="Non-lead",J3166="Non-lead")),
(AND(G3166="Non-lead - Other",J3166="Non-lead - Copper")),
(AND(G3166="Non-Lead - Other",J3166="Non-lead - Plastic")),
(AND(G3166="Non-Lead - Other",J3166="Non-lead")),
(AND(G3166="Non-Lead - Other",J3166="Non-lead - Other")))),"Non-Lead",
IF((OR((AND(G3166="Galvanized",J3166="Non-lead")),
(AND(G3166="Galvanized",J3166="Non-lead - Copper")),
(AND(G3166="Galvanized",J3166="Non-lead - Plastic")),
(AND(G3166="Galvanized",J3166="Non-lead")),
(AND(G3166="Galvanized",J3166="Non-lead - Other")))),"Non-Lead",
IF((OR((AND(G3166="Non-lead - Copper",H3166="No",J3166="Galvanized")),
(AND(G3166="Non-lead - Plastic",H3166="No",J3166="Galvanized")),
(AND(G3166="Non-lead",H3166="No",J3166="Galvanized")),
(AND(G3166="Galvanized",H3166="No",J3166="Galvanized")),
(AND(G3166="Non-lead - Other",H3166="No",J3166="Galvanized")))),"Non-lead",
IF((OR((AND(G3166="Unknown - Likely Lead",J3166="Unknown - Likely Lead")),
(AND(G3166="Unknown - Likely Lead",J3166="Unknown - Unlikely Lead")),
(AND(G3166="Unknown - Likely Lead",J3166="Unknown - Material Unknown")),
(AND(G3166="Unknown - Unlikely Lead",J3166="Unknown - Likely Lead")),
(AND(G3166="Unknown - Unlikely Lead",J3166="Unknown - Unlikely Lead")),
(AND(G3166="Unknown - Unlikely Lead",J3166="Unknown - Material Unknown")),
(AND(G3166="Unknown - Material Unknown",J3166="Unknown - Likely Lead")),
(AND(G3166="Unknown - Material Unknown",J3166="Unknown - Unlikely Lead")),
(AND(G3166="Unknown - Material Unknown",J3166="Unknown - Material Unknown")))),"Unknown",
IF((OR((AND(G3166="Unknown - Likely Lead",J3166="Non-lead - Copper")),
(AND(G3166="Unknown - Likely Lead",J3166="Non-lead - Plastic")),
(AND(G3166="Unknown - Likely Lead",J3166="Non-lead")),
(AND(G3166="Unknown - Likely Lead",J3166="Non-lead - Other")),
(AND(G3166="Unknown - Unlikely Lead",J3166="Non-lead - Copper")),
(AND(G3166="Unknown - Unlikely Lead",J3166="Non-lead - Plastic")),
(AND(G3166="Unknown - Unlikely Lead",J3166="Non-lead")),
(AND(G3166="Unknown - Unlikely Lead",J3166="Non-lead - Other")),
(AND(G3166="Unknown - Material Unknown",J3166="Non-lead - Copper")),
(AND(G3166="Unknown - Material Unknown",J3166="Non-lead - Plastic")),
(AND(G3166="Unknown - Material Unknown",J3166="Non-lead")),
(AND(G3166="Unknown - Material Unknown",J3166="Non-lead - Other")))),"Unknown",
IF((OR((AND(G3166="Non-lead - Copper",J3166="Unknown - Likely Lead")),
(AND(G3166="Non-lead - Copper",J3166="Unknown - Unlikely Lead")),
(AND(G3166="Non-lead - Copper",J3166="Unknown - Material Unknown")),
(AND(G3166="Non-lead - Plastic",J3166="Unknown - Likely Lead")),
(AND(G3166="Non-lead - Plastic",J3166="Unknown - Unlikely Lead")),
(AND(G3166="Non-lead - Plastic",J3166="Unknown - Material Unknown")),
(AND(G3166="Non-lead",J3166="Unknown - Likely Lead")),
(AND(G3166="Non-lead",J3166="Unknown - Unlikely Lead")),
(AND(G3166="Non-lead",J3166="Unknown - Material Unknown")),
(AND(G3166="Non-lead - Other",J3166="Unknown - Likely Lead")),
(AND(G3166="Non-Lead - Other",J3166="Unknown - Unlikely Lead")),
(AND(G3166="Non-Lead - Other",J3166="Unknown - Material Unknown")))),"Unknown",
IF((OR((AND(G3166="Galvanized",J3166="Unknown - Likely Lead")),
(AND(G3166="Galvanized",J3166="Unknown - Unlikely Lead")),
(AND(G3166="Galvanized",J3166="Unknown - Material Unknown")))),"Unknown",
IF((OR((AND(G3166="Galvanized",J3166="")))),"Galvanized Requiring Replacement",
IF((OR((AND(G3166="Non-lead - Copper",J3166="")),
(AND(G3166="Non-lead - Plastic",J3166="")),
(AND(G3166="Non-lead",J3166="")),
(AND(G3166="Non-lead - Other",J3166="")))),"Non-lead",
IF((OR((AND(G3166="Unknown - Likely Lead",J3166="")),
(AND(G3166="Unknown - Unlikely Lead",J3166="")),
(AND(G3166="Unknown - Material Unknown",J3166="")))),"Unknown",
""))))))))))))))))</f>
        <v>Non-Lead</v>
      </c>
      <c r="N3166" s="44" t="s">
        <v>39</v>
      </c>
    </row>
    <row r="3167" spans="1:14" ht="30" x14ac:dyDescent="0.25">
      <c r="A3167" s="34" t="s">
        <v>7485</v>
      </c>
      <c r="B3167" s="35" t="s">
        <v>7486</v>
      </c>
      <c r="C3167" s="36" t="s">
        <v>721</v>
      </c>
      <c r="D3167" s="36" t="s">
        <v>32</v>
      </c>
      <c r="E3167" s="36" t="s">
        <v>644</v>
      </c>
      <c r="F3167" s="37" t="s">
        <v>7487</v>
      </c>
      <c r="G3167" s="38" t="s">
        <v>35</v>
      </c>
      <c r="H3167" s="39" t="s">
        <v>39</v>
      </c>
      <c r="I3167" s="40" t="s">
        <v>37</v>
      </c>
      <c r="J3167" s="42" t="s">
        <v>38</v>
      </c>
      <c r="K3167" s="39" t="s">
        <v>37</v>
      </c>
      <c r="L3167" s="35"/>
      <c r="M3167" s="43" t="str">
        <f>IF((OR(G3167="Lead")),"Lead",
IF((OR(J3167="Lead")),"Lead",
IF((OR(G3167="Lead-lined galvanized")),"Lead",
IF((OR(J3167="Lead-lined galvanized")),"Lead",
IF((OR((AND(G3167="Unknown - Likely Lead",J3167="Galvanized")),
(AND(G3167="Unknown - Unlikely Lead",J3167="Galvanized")),
(AND(G3167="Unknown - Material Unknown",J3167="Galvanized")))),"Galvanized Requiring Replacement",
IF((OR((AND(G3167="Non-lead - Copper",H3167="Yes",J3167="Galvanized")),
(AND(G3167="Non-lead - Copper",H3167="Don't know",J3167="Galvanized")),
(AND(G3167="Non-lead - Copper",H3167="",J3167="Galvanized")),
(AND(G3167="Non-lead - Plastic",H3167="Yes",J3167="Galvanized")),
(AND(G3167="Non-lead - Plastic",H3167="Don't know",J3167="Galvanized")),
(AND(G3167="Non-lead - Plastic",H3167="",J3167="Galvanized")),
(AND(G3167="Non-lead",H3167="Yes",J3167="Galvanized")),
(AND(G3167="Non-lead",H3167="Don't know",J3167="Galvanized")),
(AND(G3167="Non-lead",H3167="",J3167="Galvanized")),
(AND(G3167="Non-lead - Other",H3167="Yes",J3167="Galvanized")),
(AND(G3167="Non-Lead - Other",H3167="Don't know",J3167="Galvanized")),
(AND(G3167="Galvanized",H3167="Yes",J3167="Galvanized")),
(AND(G3167="Galvanized",H3167="Don't know",J3167="Galvanized")),
(AND(G3167="Galvanized",H3167="",J3167="Galvanized")),
(AND(G3167="Non-Lead - Other",H3167="",J3167="Galvanized")))),"Galvanized Requiring Replacement",
IF((OR((AND(G3167="Non-lead - Copper",J3167="Non-lead - Copper")),
(AND(G3167="Non-lead - Copper",J3167="Non-lead - Plastic")),
(AND(G3167="Non-lead - Copper",J3167="Non-lead - Other")),
(AND(G3167="Non-lead - Copper",J3167="Non-lead")),
(AND(G3167="Non-lead - Plastic",J3167="Non-lead - Copper")),
(AND(G3167="Non-lead - Plastic",J3167="Non-lead - Plastic")),
(AND(G3167="Non-lead - Plastic",J3167="Non-lead - Other")),
(AND(G3167="Non-lead - Plastic",J3167="Non-lead")),
(AND(G3167="Non-lead",J3167="Non-lead - Copper")),
(AND(G3167="Non-lead",J3167="Non-lead - Plastic")),
(AND(G3167="Non-lead",J3167="Non-lead - Other")),
(AND(G3167="Non-lead",J3167="Non-lead")),
(AND(G3167="Non-lead - Other",J3167="Non-lead - Copper")),
(AND(G3167="Non-Lead - Other",J3167="Non-lead - Plastic")),
(AND(G3167="Non-Lead - Other",J3167="Non-lead")),
(AND(G3167="Non-Lead - Other",J3167="Non-lead - Other")))),"Non-Lead",
IF((OR((AND(G3167="Galvanized",J3167="Non-lead")),
(AND(G3167="Galvanized",J3167="Non-lead - Copper")),
(AND(G3167="Galvanized",J3167="Non-lead - Plastic")),
(AND(G3167="Galvanized",J3167="Non-lead")),
(AND(G3167="Galvanized",J3167="Non-lead - Other")))),"Non-Lead",
IF((OR((AND(G3167="Non-lead - Copper",H3167="No",J3167="Galvanized")),
(AND(G3167="Non-lead - Plastic",H3167="No",J3167="Galvanized")),
(AND(G3167="Non-lead",H3167="No",J3167="Galvanized")),
(AND(G3167="Galvanized",H3167="No",J3167="Galvanized")),
(AND(G3167="Non-lead - Other",H3167="No",J3167="Galvanized")))),"Non-lead",
IF((OR((AND(G3167="Unknown - Likely Lead",J3167="Unknown - Likely Lead")),
(AND(G3167="Unknown - Likely Lead",J3167="Unknown - Unlikely Lead")),
(AND(G3167="Unknown - Likely Lead",J3167="Unknown - Material Unknown")),
(AND(G3167="Unknown - Unlikely Lead",J3167="Unknown - Likely Lead")),
(AND(G3167="Unknown - Unlikely Lead",J3167="Unknown - Unlikely Lead")),
(AND(G3167="Unknown - Unlikely Lead",J3167="Unknown - Material Unknown")),
(AND(G3167="Unknown - Material Unknown",J3167="Unknown - Likely Lead")),
(AND(G3167="Unknown - Material Unknown",J3167="Unknown - Unlikely Lead")),
(AND(G3167="Unknown - Material Unknown",J3167="Unknown - Material Unknown")))),"Unknown",
IF((OR((AND(G3167="Unknown - Likely Lead",J3167="Non-lead - Copper")),
(AND(G3167="Unknown - Likely Lead",J3167="Non-lead - Plastic")),
(AND(G3167="Unknown - Likely Lead",J3167="Non-lead")),
(AND(G3167="Unknown - Likely Lead",J3167="Non-lead - Other")),
(AND(G3167="Unknown - Unlikely Lead",J3167="Non-lead - Copper")),
(AND(G3167="Unknown - Unlikely Lead",J3167="Non-lead - Plastic")),
(AND(G3167="Unknown - Unlikely Lead",J3167="Non-lead")),
(AND(G3167="Unknown - Unlikely Lead",J3167="Non-lead - Other")),
(AND(G3167="Unknown - Material Unknown",J3167="Non-lead - Copper")),
(AND(G3167="Unknown - Material Unknown",J3167="Non-lead - Plastic")),
(AND(G3167="Unknown - Material Unknown",J3167="Non-lead")),
(AND(G3167="Unknown - Material Unknown",J3167="Non-lead - Other")))),"Unknown",
IF((OR((AND(G3167="Non-lead - Copper",J3167="Unknown - Likely Lead")),
(AND(G3167="Non-lead - Copper",J3167="Unknown - Unlikely Lead")),
(AND(G3167="Non-lead - Copper",J3167="Unknown - Material Unknown")),
(AND(G3167="Non-lead - Plastic",J3167="Unknown - Likely Lead")),
(AND(G3167="Non-lead - Plastic",J3167="Unknown - Unlikely Lead")),
(AND(G3167="Non-lead - Plastic",J3167="Unknown - Material Unknown")),
(AND(G3167="Non-lead",J3167="Unknown - Likely Lead")),
(AND(G3167="Non-lead",J3167="Unknown - Unlikely Lead")),
(AND(G3167="Non-lead",J3167="Unknown - Material Unknown")),
(AND(G3167="Non-lead - Other",J3167="Unknown - Likely Lead")),
(AND(G3167="Non-Lead - Other",J3167="Unknown - Unlikely Lead")),
(AND(G3167="Non-Lead - Other",J3167="Unknown - Material Unknown")))),"Unknown",
IF((OR((AND(G3167="Galvanized",J3167="Unknown - Likely Lead")),
(AND(G3167="Galvanized",J3167="Unknown - Unlikely Lead")),
(AND(G3167="Galvanized",J3167="Unknown - Material Unknown")))),"Unknown",
IF((OR((AND(G3167="Galvanized",J3167="")))),"Galvanized Requiring Replacement",
IF((OR((AND(G3167="Non-lead - Copper",J3167="")),
(AND(G3167="Non-lead - Plastic",J3167="")),
(AND(G3167="Non-lead",J3167="")),
(AND(G3167="Non-lead - Other",J3167="")))),"Non-lead",
IF((OR((AND(G3167="Unknown - Likely Lead",J3167="")),
(AND(G3167="Unknown - Unlikely Lead",J3167="")),
(AND(G3167="Unknown - Material Unknown",J3167="")))),"Unknown",
""))))))))))))))))</f>
        <v>Non-Lead</v>
      </c>
      <c r="N3167" s="44" t="s">
        <v>39</v>
      </c>
    </row>
    <row r="3168" spans="1:14" ht="30" x14ac:dyDescent="0.25">
      <c r="A3168" s="34" t="s">
        <v>7488</v>
      </c>
      <c r="B3168" s="35" t="s">
        <v>7489</v>
      </c>
      <c r="C3168" s="36" t="s">
        <v>721</v>
      </c>
      <c r="D3168" s="36" t="s">
        <v>32</v>
      </c>
      <c r="E3168" s="36" t="s">
        <v>644</v>
      </c>
      <c r="F3168" s="37" t="s">
        <v>7490</v>
      </c>
      <c r="G3168" s="38" t="s">
        <v>35</v>
      </c>
      <c r="H3168" s="39" t="s">
        <v>39</v>
      </c>
      <c r="I3168" s="40" t="s">
        <v>37</v>
      </c>
      <c r="J3168" s="42" t="s">
        <v>38</v>
      </c>
      <c r="K3168" s="39" t="s">
        <v>37</v>
      </c>
      <c r="L3168" s="35"/>
      <c r="M3168" s="43" t="str">
        <f>IF((OR(G3168="Lead")),"Lead",
IF((OR(J3168="Lead")),"Lead",
IF((OR(G3168="Lead-lined galvanized")),"Lead",
IF((OR(J3168="Lead-lined galvanized")),"Lead",
IF((OR((AND(G3168="Unknown - Likely Lead",J3168="Galvanized")),
(AND(G3168="Unknown - Unlikely Lead",J3168="Galvanized")),
(AND(G3168="Unknown - Material Unknown",J3168="Galvanized")))),"Galvanized Requiring Replacement",
IF((OR((AND(G3168="Non-lead - Copper",H3168="Yes",J3168="Galvanized")),
(AND(G3168="Non-lead - Copper",H3168="Don't know",J3168="Galvanized")),
(AND(G3168="Non-lead - Copper",H3168="",J3168="Galvanized")),
(AND(G3168="Non-lead - Plastic",H3168="Yes",J3168="Galvanized")),
(AND(G3168="Non-lead - Plastic",H3168="Don't know",J3168="Galvanized")),
(AND(G3168="Non-lead - Plastic",H3168="",J3168="Galvanized")),
(AND(G3168="Non-lead",H3168="Yes",J3168="Galvanized")),
(AND(G3168="Non-lead",H3168="Don't know",J3168="Galvanized")),
(AND(G3168="Non-lead",H3168="",J3168="Galvanized")),
(AND(G3168="Non-lead - Other",H3168="Yes",J3168="Galvanized")),
(AND(G3168="Non-Lead - Other",H3168="Don't know",J3168="Galvanized")),
(AND(G3168="Galvanized",H3168="Yes",J3168="Galvanized")),
(AND(G3168="Galvanized",H3168="Don't know",J3168="Galvanized")),
(AND(G3168="Galvanized",H3168="",J3168="Galvanized")),
(AND(G3168="Non-Lead - Other",H3168="",J3168="Galvanized")))),"Galvanized Requiring Replacement",
IF((OR((AND(G3168="Non-lead - Copper",J3168="Non-lead - Copper")),
(AND(G3168="Non-lead - Copper",J3168="Non-lead - Plastic")),
(AND(G3168="Non-lead - Copper",J3168="Non-lead - Other")),
(AND(G3168="Non-lead - Copper",J3168="Non-lead")),
(AND(G3168="Non-lead - Plastic",J3168="Non-lead - Copper")),
(AND(G3168="Non-lead - Plastic",J3168="Non-lead - Plastic")),
(AND(G3168="Non-lead - Plastic",J3168="Non-lead - Other")),
(AND(G3168="Non-lead - Plastic",J3168="Non-lead")),
(AND(G3168="Non-lead",J3168="Non-lead - Copper")),
(AND(G3168="Non-lead",J3168="Non-lead - Plastic")),
(AND(G3168="Non-lead",J3168="Non-lead - Other")),
(AND(G3168="Non-lead",J3168="Non-lead")),
(AND(G3168="Non-lead - Other",J3168="Non-lead - Copper")),
(AND(G3168="Non-Lead - Other",J3168="Non-lead - Plastic")),
(AND(G3168="Non-Lead - Other",J3168="Non-lead")),
(AND(G3168="Non-Lead - Other",J3168="Non-lead - Other")))),"Non-Lead",
IF((OR((AND(G3168="Galvanized",J3168="Non-lead")),
(AND(G3168="Galvanized",J3168="Non-lead - Copper")),
(AND(G3168="Galvanized",J3168="Non-lead - Plastic")),
(AND(G3168="Galvanized",J3168="Non-lead")),
(AND(G3168="Galvanized",J3168="Non-lead - Other")))),"Non-Lead",
IF((OR((AND(G3168="Non-lead - Copper",H3168="No",J3168="Galvanized")),
(AND(G3168="Non-lead - Plastic",H3168="No",J3168="Galvanized")),
(AND(G3168="Non-lead",H3168="No",J3168="Galvanized")),
(AND(G3168="Galvanized",H3168="No",J3168="Galvanized")),
(AND(G3168="Non-lead - Other",H3168="No",J3168="Galvanized")))),"Non-lead",
IF((OR((AND(G3168="Unknown - Likely Lead",J3168="Unknown - Likely Lead")),
(AND(G3168="Unknown - Likely Lead",J3168="Unknown - Unlikely Lead")),
(AND(G3168="Unknown - Likely Lead",J3168="Unknown - Material Unknown")),
(AND(G3168="Unknown - Unlikely Lead",J3168="Unknown - Likely Lead")),
(AND(G3168="Unknown - Unlikely Lead",J3168="Unknown - Unlikely Lead")),
(AND(G3168="Unknown - Unlikely Lead",J3168="Unknown - Material Unknown")),
(AND(G3168="Unknown - Material Unknown",J3168="Unknown - Likely Lead")),
(AND(G3168="Unknown - Material Unknown",J3168="Unknown - Unlikely Lead")),
(AND(G3168="Unknown - Material Unknown",J3168="Unknown - Material Unknown")))),"Unknown",
IF((OR((AND(G3168="Unknown - Likely Lead",J3168="Non-lead - Copper")),
(AND(G3168="Unknown - Likely Lead",J3168="Non-lead - Plastic")),
(AND(G3168="Unknown - Likely Lead",J3168="Non-lead")),
(AND(G3168="Unknown - Likely Lead",J3168="Non-lead - Other")),
(AND(G3168="Unknown - Unlikely Lead",J3168="Non-lead - Copper")),
(AND(G3168="Unknown - Unlikely Lead",J3168="Non-lead - Plastic")),
(AND(G3168="Unknown - Unlikely Lead",J3168="Non-lead")),
(AND(G3168="Unknown - Unlikely Lead",J3168="Non-lead - Other")),
(AND(G3168="Unknown - Material Unknown",J3168="Non-lead - Copper")),
(AND(G3168="Unknown - Material Unknown",J3168="Non-lead - Plastic")),
(AND(G3168="Unknown - Material Unknown",J3168="Non-lead")),
(AND(G3168="Unknown - Material Unknown",J3168="Non-lead - Other")))),"Unknown",
IF((OR((AND(G3168="Non-lead - Copper",J3168="Unknown - Likely Lead")),
(AND(G3168="Non-lead - Copper",J3168="Unknown - Unlikely Lead")),
(AND(G3168="Non-lead - Copper",J3168="Unknown - Material Unknown")),
(AND(G3168="Non-lead - Plastic",J3168="Unknown - Likely Lead")),
(AND(G3168="Non-lead - Plastic",J3168="Unknown - Unlikely Lead")),
(AND(G3168="Non-lead - Plastic",J3168="Unknown - Material Unknown")),
(AND(G3168="Non-lead",J3168="Unknown - Likely Lead")),
(AND(G3168="Non-lead",J3168="Unknown - Unlikely Lead")),
(AND(G3168="Non-lead",J3168="Unknown - Material Unknown")),
(AND(G3168="Non-lead - Other",J3168="Unknown - Likely Lead")),
(AND(G3168="Non-Lead - Other",J3168="Unknown - Unlikely Lead")),
(AND(G3168="Non-Lead - Other",J3168="Unknown - Material Unknown")))),"Unknown",
IF((OR((AND(G3168="Galvanized",J3168="Unknown - Likely Lead")),
(AND(G3168="Galvanized",J3168="Unknown - Unlikely Lead")),
(AND(G3168="Galvanized",J3168="Unknown - Material Unknown")))),"Unknown",
IF((OR((AND(G3168="Galvanized",J3168="")))),"Galvanized Requiring Replacement",
IF((OR((AND(G3168="Non-lead - Copper",J3168="")),
(AND(G3168="Non-lead - Plastic",J3168="")),
(AND(G3168="Non-lead",J3168="")),
(AND(G3168="Non-lead - Other",J3168="")))),"Non-lead",
IF((OR((AND(G3168="Unknown - Likely Lead",J3168="")),
(AND(G3168="Unknown - Unlikely Lead",J3168="")),
(AND(G3168="Unknown - Material Unknown",J3168="")))),"Unknown",
""))))))))))))))))</f>
        <v>Non-Lead</v>
      </c>
      <c r="N3168" s="44" t="s">
        <v>39</v>
      </c>
    </row>
    <row r="3169" spans="1:14" ht="30" x14ac:dyDescent="0.25">
      <c r="A3169" s="34" t="s">
        <v>7491</v>
      </c>
      <c r="B3169" s="35" t="s">
        <v>7492</v>
      </c>
      <c r="C3169" s="36" t="s">
        <v>721</v>
      </c>
      <c r="D3169" s="36" t="s">
        <v>32</v>
      </c>
      <c r="E3169" s="36" t="s">
        <v>644</v>
      </c>
      <c r="F3169" s="37" t="s">
        <v>7493</v>
      </c>
      <c r="G3169" s="38" t="s">
        <v>35</v>
      </c>
      <c r="H3169" s="39" t="s">
        <v>39</v>
      </c>
      <c r="I3169" s="40" t="s">
        <v>37</v>
      </c>
      <c r="J3169" s="42" t="s">
        <v>38</v>
      </c>
      <c r="K3169" s="39" t="s">
        <v>37</v>
      </c>
      <c r="L3169" s="35"/>
      <c r="M3169" s="43" t="str">
        <f>IF((OR(G3169="Lead")),"Lead",
IF((OR(J3169="Lead")),"Lead",
IF((OR(G3169="Lead-lined galvanized")),"Lead",
IF((OR(J3169="Lead-lined galvanized")),"Lead",
IF((OR((AND(G3169="Unknown - Likely Lead",J3169="Galvanized")),
(AND(G3169="Unknown - Unlikely Lead",J3169="Galvanized")),
(AND(G3169="Unknown - Material Unknown",J3169="Galvanized")))),"Galvanized Requiring Replacement",
IF((OR((AND(G3169="Non-lead - Copper",H3169="Yes",J3169="Galvanized")),
(AND(G3169="Non-lead - Copper",H3169="Don't know",J3169="Galvanized")),
(AND(G3169="Non-lead - Copper",H3169="",J3169="Galvanized")),
(AND(G3169="Non-lead - Plastic",H3169="Yes",J3169="Galvanized")),
(AND(G3169="Non-lead - Plastic",H3169="Don't know",J3169="Galvanized")),
(AND(G3169="Non-lead - Plastic",H3169="",J3169="Galvanized")),
(AND(G3169="Non-lead",H3169="Yes",J3169="Galvanized")),
(AND(G3169="Non-lead",H3169="Don't know",J3169="Galvanized")),
(AND(G3169="Non-lead",H3169="",J3169="Galvanized")),
(AND(G3169="Non-lead - Other",H3169="Yes",J3169="Galvanized")),
(AND(G3169="Non-Lead - Other",H3169="Don't know",J3169="Galvanized")),
(AND(G3169="Galvanized",H3169="Yes",J3169="Galvanized")),
(AND(G3169="Galvanized",H3169="Don't know",J3169="Galvanized")),
(AND(G3169="Galvanized",H3169="",J3169="Galvanized")),
(AND(G3169="Non-Lead - Other",H3169="",J3169="Galvanized")))),"Galvanized Requiring Replacement",
IF((OR((AND(G3169="Non-lead - Copper",J3169="Non-lead - Copper")),
(AND(G3169="Non-lead - Copper",J3169="Non-lead - Plastic")),
(AND(G3169="Non-lead - Copper",J3169="Non-lead - Other")),
(AND(G3169="Non-lead - Copper",J3169="Non-lead")),
(AND(G3169="Non-lead - Plastic",J3169="Non-lead - Copper")),
(AND(G3169="Non-lead - Plastic",J3169="Non-lead - Plastic")),
(AND(G3169="Non-lead - Plastic",J3169="Non-lead - Other")),
(AND(G3169="Non-lead - Plastic",J3169="Non-lead")),
(AND(G3169="Non-lead",J3169="Non-lead - Copper")),
(AND(G3169="Non-lead",J3169="Non-lead - Plastic")),
(AND(G3169="Non-lead",J3169="Non-lead - Other")),
(AND(G3169="Non-lead",J3169="Non-lead")),
(AND(G3169="Non-lead - Other",J3169="Non-lead - Copper")),
(AND(G3169="Non-Lead - Other",J3169="Non-lead - Plastic")),
(AND(G3169="Non-Lead - Other",J3169="Non-lead")),
(AND(G3169="Non-Lead - Other",J3169="Non-lead - Other")))),"Non-Lead",
IF((OR((AND(G3169="Galvanized",J3169="Non-lead")),
(AND(G3169="Galvanized",J3169="Non-lead - Copper")),
(AND(G3169="Galvanized",J3169="Non-lead - Plastic")),
(AND(G3169="Galvanized",J3169="Non-lead")),
(AND(G3169="Galvanized",J3169="Non-lead - Other")))),"Non-Lead",
IF((OR((AND(G3169="Non-lead - Copper",H3169="No",J3169="Galvanized")),
(AND(G3169="Non-lead - Plastic",H3169="No",J3169="Galvanized")),
(AND(G3169="Non-lead",H3169="No",J3169="Galvanized")),
(AND(G3169="Galvanized",H3169="No",J3169="Galvanized")),
(AND(G3169="Non-lead - Other",H3169="No",J3169="Galvanized")))),"Non-lead",
IF((OR((AND(G3169="Unknown - Likely Lead",J3169="Unknown - Likely Lead")),
(AND(G3169="Unknown - Likely Lead",J3169="Unknown - Unlikely Lead")),
(AND(G3169="Unknown - Likely Lead",J3169="Unknown - Material Unknown")),
(AND(G3169="Unknown - Unlikely Lead",J3169="Unknown - Likely Lead")),
(AND(G3169="Unknown - Unlikely Lead",J3169="Unknown - Unlikely Lead")),
(AND(G3169="Unknown - Unlikely Lead",J3169="Unknown - Material Unknown")),
(AND(G3169="Unknown - Material Unknown",J3169="Unknown - Likely Lead")),
(AND(G3169="Unknown - Material Unknown",J3169="Unknown - Unlikely Lead")),
(AND(G3169="Unknown - Material Unknown",J3169="Unknown - Material Unknown")))),"Unknown",
IF((OR((AND(G3169="Unknown - Likely Lead",J3169="Non-lead - Copper")),
(AND(G3169="Unknown - Likely Lead",J3169="Non-lead - Plastic")),
(AND(G3169="Unknown - Likely Lead",J3169="Non-lead")),
(AND(G3169="Unknown - Likely Lead",J3169="Non-lead - Other")),
(AND(G3169="Unknown - Unlikely Lead",J3169="Non-lead - Copper")),
(AND(G3169="Unknown - Unlikely Lead",J3169="Non-lead - Plastic")),
(AND(G3169="Unknown - Unlikely Lead",J3169="Non-lead")),
(AND(G3169="Unknown - Unlikely Lead",J3169="Non-lead - Other")),
(AND(G3169="Unknown - Material Unknown",J3169="Non-lead - Copper")),
(AND(G3169="Unknown - Material Unknown",J3169="Non-lead - Plastic")),
(AND(G3169="Unknown - Material Unknown",J3169="Non-lead")),
(AND(G3169="Unknown - Material Unknown",J3169="Non-lead - Other")))),"Unknown",
IF((OR((AND(G3169="Non-lead - Copper",J3169="Unknown - Likely Lead")),
(AND(G3169="Non-lead - Copper",J3169="Unknown - Unlikely Lead")),
(AND(G3169="Non-lead - Copper",J3169="Unknown - Material Unknown")),
(AND(G3169="Non-lead - Plastic",J3169="Unknown - Likely Lead")),
(AND(G3169="Non-lead - Plastic",J3169="Unknown - Unlikely Lead")),
(AND(G3169="Non-lead - Plastic",J3169="Unknown - Material Unknown")),
(AND(G3169="Non-lead",J3169="Unknown - Likely Lead")),
(AND(G3169="Non-lead",J3169="Unknown - Unlikely Lead")),
(AND(G3169="Non-lead",J3169="Unknown - Material Unknown")),
(AND(G3169="Non-lead - Other",J3169="Unknown - Likely Lead")),
(AND(G3169="Non-Lead - Other",J3169="Unknown - Unlikely Lead")),
(AND(G3169="Non-Lead - Other",J3169="Unknown - Material Unknown")))),"Unknown",
IF((OR((AND(G3169="Galvanized",J3169="Unknown - Likely Lead")),
(AND(G3169="Galvanized",J3169="Unknown - Unlikely Lead")),
(AND(G3169="Galvanized",J3169="Unknown - Material Unknown")))),"Unknown",
IF((OR((AND(G3169="Galvanized",J3169="")))),"Galvanized Requiring Replacement",
IF((OR((AND(G3169="Non-lead - Copper",J3169="")),
(AND(G3169="Non-lead - Plastic",J3169="")),
(AND(G3169="Non-lead",J3169="")),
(AND(G3169="Non-lead - Other",J3169="")))),"Non-lead",
IF((OR((AND(G3169="Unknown - Likely Lead",J3169="")),
(AND(G3169="Unknown - Unlikely Lead",J3169="")),
(AND(G3169="Unknown - Material Unknown",J3169="")))),"Unknown",
""))))))))))))))))</f>
        <v>Non-Lead</v>
      </c>
      <c r="N3169" s="44" t="s">
        <v>39</v>
      </c>
    </row>
    <row r="3170" spans="1:14" ht="30" x14ac:dyDescent="0.25">
      <c r="A3170" s="34" t="s">
        <v>7494</v>
      </c>
      <c r="B3170" s="35" t="s">
        <v>7495</v>
      </c>
      <c r="C3170" s="36" t="s">
        <v>721</v>
      </c>
      <c r="D3170" s="36" t="s">
        <v>32</v>
      </c>
      <c r="E3170" s="36" t="s">
        <v>644</v>
      </c>
      <c r="F3170" s="37" t="s">
        <v>7496</v>
      </c>
      <c r="G3170" s="38" t="s">
        <v>35</v>
      </c>
      <c r="H3170" s="39" t="s">
        <v>39</v>
      </c>
      <c r="I3170" s="40" t="s">
        <v>37</v>
      </c>
      <c r="J3170" s="42" t="s">
        <v>38</v>
      </c>
      <c r="K3170" s="39" t="s">
        <v>37</v>
      </c>
      <c r="L3170" s="35"/>
      <c r="M3170" s="43" t="str">
        <f>IF((OR(G3170="Lead")),"Lead",
IF((OR(J3170="Lead")),"Lead",
IF((OR(G3170="Lead-lined galvanized")),"Lead",
IF((OR(J3170="Lead-lined galvanized")),"Lead",
IF((OR((AND(G3170="Unknown - Likely Lead",J3170="Galvanized")),
(AND(G3170="Unknown - Unlikely Lead",J3170="Galvanized")),
(AND(G3170="Unknown - Material Unknown",J3170="Galvanized")))),"Galvanized Requiring Replacement",
IF((OR((AND(G3170="Non-lead - Copper",H3170="Yes",J3170="Galvanized")),
(AND(G3170="Non-lead - Copper",H3170="Don't know",J3170="Galvanized")),
(AND(G3170="Non-lead - Copper",H3170="",J3170="Galvanized")),
(AND(G3170="Non-lead - Plastic",H3170="Yes",J3170="Galvanized")),
(AND(G3170="Non-lead - Plastic",H3170="Don't know",J3170="Galvanized")),
(AND(G3170="Non-lead - Plastic",H3170="",J3170="Galvanized")),
(AND(G3170="Non-lead",H3170="Yes",J3170="Galvanized")),
(AND(G3170="Non-lead",H3170="Don't know",J3170="Galvanized")),
(AND(G3170="Non-lead",H3170="",J3170="Galvanized")),
(AND(G3170="Non-lead - Other",H3170="Yes",J3170="Galvanized")),
(AND(G3170="Non-Lead - Other",H3170="Don't know",J3170="Galvanized")),
(AND(G3170="Galvanized",H3170="Yes",J3170="Galvanized")),
(AND(G3170="Galvanized",H3170="Don't know",J3170="Galvanized")),
(AND(G3170="Galvanized",H3170="",J3170="Galvanized")),
(AND(G3170="Non-Lead - Other",H3170="",J3170="Galvanized")))),"Galvanized Requiring Replacement",
IF((OR((AND(G3170="Non-lead - Copper",J3170="Non-lead - Copper")),
(AND(G3170="Non-lead - Copper",J3170="Non-lead - Plastic")),
(AND(G3170="Non-lead - Copper",J3170="Non-lead - Other")),
(AND(G3170="Non-lead - Copper",J3170="Non-lead")),
(AND(G3170="Non-lead - Plastic",J3170="Non-lead - Copper")),
(AND(G3170="Non-lead - Plastic",J3170="Non-lead - Plastic")),
(AND(G3170="Non-lead - Plastic",J3170="Non-lead - Other")),
(AND(G3170="Non-lead - Plastic",J3170="Non-lead")),
(AND(G3170="Non-lead",J3170="Non-lead - Copper")),
(AND(G3170="Non-lead",J3170="Non-lead - Plastic")),
(AND(G3170="Non-lead",J3170="Non-lead - Other")),
(AND(G3170="Non-lead",J3170="Non-lead")),
(AND(G3170="Non-lead - Other",J3170="Non-lead - Copper")),
(AND(G3170="Non-Lead - Other",J3170="Non-lead - Plastic")),
(AND(G3170="Non-Lead - Other",J3170="Non-lead")),
(AND(G3170="Non-Lead - Other",J3170="Non-lead - Other")))),"Non-Lead",
IF((OR((AND(G3170="Galvanized",J3170="Non-lead")),
(AND(G3170="Galvanized",J3170="Non-lead - Copper")),
(AND(G3170="Galvanized",J3170="Non-lead - Plastic")),
(AND(G3170="Galvanized",J3170="Non-lead")),
(AND(G3170="Galvanized",J3170="Non-lead - Other")))),"Non-Lead",
IF((OR((AND(G3170="Non-lead - Copper",H3170="No",J3170="Galvanized")),
(AND(G3170="Non-lead - Plastic",H3170="No",J3170="Galvanized")),
(AND(G3170="Non-lead",H3170="No",J3170="Galvanized")),
(AND(G3170="Galvanized",H3170="No",J3170="Galvanized")),
(AND(G3170="Non-lead - Other",H3170="No",J3170="Galvanized")))),"Non-lead",
IF((OR((AND(G3170="Unknown - Likely Lead",J3170="Unknown - Likely Lead")),
(AND(G3170="Unknown - Likely Lead",J3170="Unknown - Unlikely Lead")),
(AND(G3170="Unknown - Likely Lead",J3170="Unknown - Material Unknown")),
(AND(G3170="Unknown - Unlikely Lead",J3170="Unknown - Likely Lead")),
(AND(G3170="Unknown - Unlikely Lead",J3170="Unknown - Unlikely Lead")),
(AND(G3170="Unknown - Unlikely Lead",J3170="Unknown - Material Unknown")),
(AND(G3170="Unknown - Material Unknown",J3170="Unknown - Likely Lead")),
(AND(G3170="Unknown - Material Unknown",J3170="Unknown - Unlikely Lead")),
(AND(G3170="Unknown - Material Unknown",J3170="Unknown - Material Unknown")))),"Unknown",
IF((OR((AND(G3170="Unknown - Likely Lead",J3170="Non-lead - Copper")),
(AND(G3170="Unknown - Likely Lead",J3170="Non-lead - Plastic")),
(AND(G3170="Unknown - Likely Lead",J3170="Non-lead")),
(AND(G3170="Unknown - Likely Lead",J3170="Non-lead - Other")),
(AND(G3170="Unknown - Unlikely Lead",J3170="Non-lead - Copper")),
(AND(G3170="Unknown - Unlikely Lead",J3170="Non-lead - Plastic")),
(AND(G3170="Unknown - Unlikely Lead",J3170="Non-lead")),
(AND(G3170="Unknown - Unlikely Lead",J3170="Non-lead - Other")),
(AND(G3170="Unknown - Material Unknown",J3170="Non-lead - Copper")),
(AND(G3170="Unknown - Material Unknown",J3170="Non-lead - Plastic")),
(AND(G3170="Unknown - Material Unknown",J3170="Non-lead")),
(AND(G3170="Unknown - Material Unknown",J3170="Non-lead - Other")))),"Unknown",
IF((OR((AND(G3170="Non-lead - Copper",J3170="Unknown - Likely Lead")),
(AND(G3170="Non-lead - Copper",J3170="Unknown - Unlikely Lead")),
(AND(G3170="Non-lead - Copper",J3170="Unknown - Material Unknown")),
(AND(G3170="Non-lead - Plastic",J3170="Unknown - Likely Lead")),
(AND(G3170="Non-lead - Plastic",J3170="Unknown - Unlikely Lead")),
(AND(G3170="Non-lead - Plastic",J3170="Unknown - Material Unknown")),
(AND(G3170="Non-lead",J3170="Unknown - Likely Lead")),
(AND(G3170="Non-lead",J3170="Unknown - Unlikely Lead")),
(AND(G3170="Non-lead",J3170="Unknown - Material Unknown")),
(AND(G3170="Non-lead - Other",J3170="Unknown - Likely Lead")),
(AND(G3170="Non-Lead - Other",J3170="Unknown - Unlikely Lead")),
(AND(G3170="Non-Lead - Other",J3170="Unknown - Material Unknown")))),"Unknown",
IF((OR((AND(G3170="Galvanized",J3170="Unknown - Likely Lead")),
(AND(G3170="Galvanized",J3170="Unknown - Unlikely Lead")),
(AND(G3170="Galvanized",J3170="Unknown - Material Unknown")))),"Unknown",
IF((OR((AND(G3170="Galvanized",J3170="")))),"Galvanized Requiring Replacement",
IF((OR((AND(G3170="Non-lead - Copper",J3170="")),
(AND(G3170="Non-lead - Plastic",J3170="")),
(AND(G3170="Non-lead",J3170="")),
(AND(G3170="Non-lead - Other",J3170="")))),"Non-lead",
IF((OR((AND(G3170="Unknown - Likely Lead",J3170="")),
(AND(G3170="Unknown - Unlikely Lead",J3170="")),
(AND(G3170="Unknown - Material Unknown",J3170="")))),"Unknown",
""))))))))))))))))</f>
        <v>Non-Lead</v>
      </c>
      <c r="N3170" s="44" t="s">
        <v>39</v>
      </c>
    </row>
    <row r="3171" spans="1:14" ht="30" x14ac:dyDescent="0.25">
      <c r="A3171" s="34" t="s">
        <v>7497</v>
      </c>
      <c r="B3171" s="35" t="s">
        <v>2702</v>
      </c>
      <c r="C3171" s="36" t="s">
        <v>721</v>
      </c>
      <c r="D3171" s="36" t="s">
        <v>32</v>
      </c>
      <c r="E3171" s="36" t="s">
        <v>644</v>
      </c>
      <c r="F3171" s="37" t="s">
        <v>7498</v>
      </c>
      <c r="G3171" s="38" t="s">
        <v>35</v>
      </c>
      <c r="H3171" s="39" t="s">
        <v>39</v>
      </c>
      <c r="I3171" s="40" t="s">
        <v>37</v>
      </c>
      <c r="J3171" s="42" t="s">
        <v>38</v>
      </c>
      <c r="K3171" s="39" t="s">
        <v>37</v>
      </c>
      <c r="L3171" s="35"/>
      <c r="M3171" s="43" t="str">
        <f>IF((OR(G3171="Lead")),"Lead",
IF((OR(J3171="Lead")),"Lead",
IF((OR(G3171="Lead-lined galvanized")),"Lead",
IF((OR(J3171="Lead-lined galvanized")),"Lead",
IF((OR((AND(G3171="Unknown - Likely Lead",J3171="Galvanized")),
(AND(G3171="Unknown - Unlikely Lead",J3171="Galvanized")),
(AND(G3171="Unknown - Material Unknown",J3171="Galvanized")))),"Galvanized Requiring Replacement",
IF((OR((AND(G3171="Non-lead - Copper",H3171="Yes",J3171="Galvanized")),
(AND(G3171="Non-lead - Copper",H3171="Don't know",J3171="Galvanized")),
(AND(G3171="Non-lead - Copper",H3171="",J3171="Galvanized")),
(AND(G3171="Non-lead - Plastic",H3171="Yes",J3171="Galvanized")),
(AND(G3171="Non-lead - Plastic",H3171="Don't know",J3171="Galvanized")),
(AND(G3171="Non-lead - Plastic",H3171="",J3171="Galvanized")),
(AND(G3171="Non-lead",H3171="Yes",J3171="Galvanized")),
(AND(G3171="Non-lead",H3171="Don't know",J3171="Galvanized")),
(AND(G3171="Non-lead",H3171="",J3171="Galvanized")),
(AND(G3171="Non-lead - Other",H3171="Yes",J3171="Galvanized")),
(AND(G3171="Non-Lead - Other",H3171="Don't know",J3171="Galvanized")),
(AND(G3171="Galvanized",H3171="Yes",J3171="Galvanized")),
(AND(G3171="Galvanized",H3171="Don't know",J3171="Galvanized")),
(AND(G3171="Galvanized",H3171="",J3171="Galvanized")),
(AND(G3171="Non-Lead - Other",H3171="",J3171="Galvanized")))),"Galvanized Requiring Replacement",
IF((OR((AND(G3171="Non-lead - Copper",J3171="Non-lead - Copper")),
(AND(G3171="Non-lead - Copper",J3171="Non-lead - Plastic")),
(AND(G3171="Non-lead - Copper",J3171="Non-lead - Other")),
(AND(G3171="Non-lead - Copper",J3171="Non-lead")),
(AND(G3171="Non-lead - Plastic",J3171="Non-lead - Copper")),
(AND(G3171="Non-lead - Plastic",J3171="Non-lead - Plastic")),
(AND(G3171="Non-lead - Plastic",J3171="Non-lead - Other")),
(AND(G3171="Non-lead - Plastic",J3171="Non-lead")),
(AND(G3171="Non-lead",J3171="Non-lead - Copper")),
(AND(G3171="Non-lead",J3171="Non-lead - Plastic")),
(AND(G3171="Non-lead",J3171="Non-lead - Other")),
(AND(G3171="Non-lead",J3171="Non-lead")),
(AND(G3171="Non-lead - Other",J3171="Non-lead - Copper")),
(AND(G3171="Non-Lead - Other",J3171="Non-lead - Plastic")),
(AND(G3171="Non-Lead - Other",J3171="Non-lead")),
(AND(G3171="Non-Lead - Other",J3171="Non-lead - Other")))),"Non-Lead",
IF((OR((AND(G3171="Galvanized",J3171="Non-lead")),
(AND(G3171="Galvanized",J3171="Non-lead - Copper")),
(AND(G3171="Galvanized",J3171="Non-lead - Plastic")),
(AND(G3171="Galvanized",J3171="Non-lead")),
(AND(G3171="Galvanized",J3171="Non-lead - Other")))),"Non-Lead",
IF((OR((AND(G3171="Non-lead - Copper",H3171="No",J3171="Galvanized")),
(AND(G3171="Non-lead - Plastic",H3171="No",J3171="Galvanized")),
(AND(G3171="Non-lead",H3171="No",J3171="Galvanized")),
(AND(G3171="Galvanized",H3171="No",J3171="Galvanized")),
(AND(G3171="Non-lead - Other",H3171="No",J3171="Galvanized")))),"Non-lead",
IF((OR((AND(G3171="Unknown - Likely Lead",J3171="Unknown - Likely Lead")),
(AND(G3171="Unknown - Likely Lead",J3171="Unknown - Unlikely Lead")),
(AND(G3171="Unknown - Likely Lead",J3171="Unknown - Material Unknown")),
(AND(G3171="Unknown - Unlikely Lead",J3171="Unknown - Likely Lead")),
(AND(G3171="Unknown - Unlikely Lead",J3171="Unknown - Unlikely Lead")),
(AND(G3171="Unknown - Unlikely Lead",J3171="Unknown - Material Unknown")),
(AND(G3171="Unknown - Material Unknown",J3171="Unknown - Likely Lead")),
(AND(G3171="Unknown - Material Unknown",J3171="Unknown - Unlikely Lead")),
(AND(G3171="Unknown - Material Unknown",J3171="Unknown - Material Unknown")))),"Unknown",
IF((OR((AND(G3171="Unknown - Likely Lead",J3171="Non-lead - Copper")),
(AND(G3171="Unknown - Likely Lead",J3171="Non-lead - Plastic")),
(AND(G3171="Unknown - Likely Lead",J3171="Non-lead")),
(AND(G3171="Unknown - Likely Lead",J3171="Non-lead - Other")),
(AND(G3171="Unknown - Unlikely Lead",J3171="Non-lead - Copper")),
(AND(G3171="Unknown - Unlikely Lead",J3171="Non-lead - Plastic")),
(AND(G3171="Unknown - Unlikely Lead",J3171="Non-lead")),
(AND(G3171="Unknown - Unlikely Lead",J3171="Non-lead - Other")),
(AND(G3171="Unknown - Material Unknown",J3171="Non-lead - Copper")),
(AND(G3171="Unknown - Material Unknown",J3171="Non-lead - Plastic")),
(AND(G3171="Unknown - Material Unknown",J3171="Non-lead")),
(AND(G3171="Unknown - Material Unknown",J3171="Non-lead - Other")))),"Unknown",
IF((OR((AND(G3171="Non-lead - Copper",J3171="Unknown - Likely Lead")),
(AND(G3171="Non-lead - Copper",J3171="Unknown - Unlikely Lead")),
(AND(G3171="Non-lead - Copper",J3171="Unknown - Material Unknown")),
(AND(G3171="Non-lead - Plastic",J3171="Unknown - Likely Lead")),
(AND(G3171="Non-lead - Plastic",J3171="Unknown - Unlikely Lead")),
(AND(G3171="Non-lead - Plastic",J3171="Unknown - Material Unknown")),
(AND(G3171="Non-lead",J3171="Unknown - Likely Lead")),
(AND(G3171="Non-lead",J3171="Unknown - Unlikely Lead")),
(AND(G3171="Non-lead",J3171="Unknown - Material Unknown")),
(AND(G3171="Non-lead - Other",J3171="Unknown - Likely Lead")),
(AND(G3171="Non-Lead - Other",J3171="Unknown - Unlikely Lead")),
(AND(G3171="Non-Lead - Other",J3171="Unknown - Material Unknown")))),"Unknown",
IF((OR((AND(G3171="Galvanized",J3171="Unknown - Likely Lead")),
(AND(G3171="Galvanized",J3171="Unknown - Unlikely Lead")),
(AND(G3171="Galvanized",J3171="Unknown - Material Unknown")))),"Unknown",
IF((OR((AND(G3171="Galvanized",J3171="")))),"Galvanized Requiring Replacement",
IF((OR((AND(G3171="Non-lead - Copper",J3171="")),
(AND(G3171="Non-lead - Plastic",J3171="")),
(AND(G3171="Non-lead",J3171="")),
(AND(G3171="Non-lead - Other",J3171="")))),"Non-lead",
IF((OR((AND(G3171="Unknown - Likely Lead",J3171="")),
(AND(G3171="Unknown - Unlikely Lead",J3171="")),
(AND(G3171="Unknown - Material Unknown",J3171="")))),"Unknown",
""))))))))))))))))</f>
        <v>Non-Lead</v>
      </c>
      <c r="N3171" s="44" t="s">
        <v>39</v>
      </c>
    </row>
    <row r="3172" spans="1:14" ht="30" x14ac:dyDescent="0.25">
      <c r="A3172" s="34" t="s">
        <v>7499</v>
      </c>
      <c r="B3172" s="35" t="s">
        <v>595</v>
      </c>
      <c r="C3172" s="36" t="s">
        <v>359</v>
      </c>
      <c r="D3172" s="36" t="s">
        <v>32</v>
      </c>
      <c r="E3172" s="36" t="s">
        <v>644</v>
      </c>
      <c r="F3172" s="37" t="s">
        <v>7500</v>
      </c>
      <c r="G3172" s="38" t="s">
        <v>35</v>
      </c>
      <c r="H3172" s="39" t="s">
        <v>39</v>
      </c>
      <c r="I3172" s="40" t="s">
        <v>37</v>
      </c>
      <c r="J3172" s="42" t="s">
        <v>38</v>
      </c>
      <c r="K3172" s="39" t="s">
        <v>37</v>
      </c>
      <c r="L3172" s="35"/>
      <c r="M3172" s="43" t="str">
        <f>IF((OR(G3172="Lead")),"Lead",
IF((OR(J3172="Lead")),"Lead",
IF((OR(G3172="Lead-lined galvanized")),"Lead",
IF((OR(J3172="Lead-lined galvanized")),"Lead",
IF((OR((AND(G3172="Unknown - Likely Lead",J3172="Galvanized")),
(AND(G3172="Unknown - Unlikely Lead",J3172="Galvanized")),
(AND(G3172="Unknown - Material Unknown",J3172="Galvanized")))),"Galvanized Requiring Replacement",
IF((OR((AND(G3172="Non-lead - Copper",H3172="Yes",J3172="Galvanized")),
(AND(G3172="Non-lead - Copper",H3172="Don't know",J3172="Galvanized")),
(AND(G3172="Non-lead - Copper",H3172="",J3172="Galvanized")),
(AND(G3172="Non-lead - Plastic",H3172="Yes",J3172="Galvanized")),
(AND(G3172="Non-lead - Plastic",H3172="Don't know",J3172="Galvanized")),
(AND(G3172="Non-lead - Plastic",H3172="",J3172="Galvanized")),
(AND(G3172="Non-lead",H3172="Yes",J3172="Galvanized")),
(AND(G3172="Non-lead",H3172="Don't know",J3172="Galvanized")),
(AND(G3172="Non-lead",H3172="",J3172="Galvanized")),
(AND(G3172="Non-lead - Other",H3172="Yes",J3172="Galvanized")),
(AND(G3172="Non-Lead - Other",H3172="Don't know",J3172="Galvanized")),
(AND(G3172="Galvanized",H3172="Yes",J3172="Galvanized")),
(AND(G3172="Galvanized",H3172="Don't know",J3172="Galvanized")),
(AND(G3172="Galvanized",H3172="",J3172="Galvanized")),
(AND(G3172="Non-Lead - Other",H3172="",J3172="Galvanized")))),"Galvanized Requiring Replacement",
IF((OR((AND(G3172="Non-lead - Copper",J3172="Non-lead - Copper")),
(AND(G3172="Non-lead - Copper",J3172="Non-lead - Plastic")),
(AND(G3172="Non-lead - Copper",J3172="Non-lead - Other")),
(AND(G3172="Non-lead - Copper",J3172="Non-lead")),
(AND(G3172="Non-lead - Plastic",J3172="Non-lead - Copper")),
(AND(G3172="Non-lead - Plastic",J3172="Non-lead - Plastic")),
(AND(G3172="Non-lead - Plastic",J3172="Non-lead - Other")),
(AND(G3172="Non-lead - Plastic",J3172="Non-lead")),
(AND(G3172="Non-lead",J3172="Non-lead - Copper")),
(AND(G3172="Non-lead",J3172="Non-lead - Plastic")),
(AND(G3172="Non-lead",J3172="Non-lead - Other")),
(AND(G3172="Non-lead",J3172="Non-lead")),
(AND(G3172="Non-lead - Other",J3172="Non-lead - Copper")),
(AND(G3172="Non-Lead - Other",J3172="Non-lead - Plastic")),
(AND(G3172="Non-Lead - Other",J3172="Non-lead")),
(AND(G3172="Non-Lead - Other",J3172="Non-lead - Other")))),"Non-Lead",
IF((OR((AND(G3172="Galvanized",J3172="Non-lead")),
(AND(G3172="Galvanized",J3172="Non-lead - Copper")),
(AND(G3172="Galvanized",J3172="Non-lead - Plastic")),
(AND(G3172="Galvanized",J3172="Non-lead")),
(AND(G3172="Galvanized",J3172="Non-lead - Other")))),"Non-Lead",
IF((OR((AND(G3172="Non-lead - Copper",H3172="No",J3172="Galvanized")),
(AND(G3172="Non-lead - Plastic",H3172="No",J3172="Galvanized")),
(AND(G3172="Non-lead",H3172="No",J3172="Galvanized")),
(AND(G3172="Galvanized",H3172="No",J3172="Galvanized")),
(AND(G3172="Non-lead - Other",H3172="No",J3172="Galvanized")))),"Non-lead",
IF((OR((AND(G3172="Unknown - Likely Lead",J3172="Unknown - Likely Lead")),
(AND(G3172="Unknown - Likely Lead",J3172="Unknown - Unlikely Lead")),
(AND(G3172="Unknown - Likely Lead",J3172="Unknown - Material Unknown")),
(AND(G3172="Unknown - Unlikely Lead",J3172="Unknown - Likely Lead")),
(AND(G3172="Unknown - Unlikely Lead",J3172="Unknown - Unlikely Lead")),
(AND(G3172="Unknown - Unlikely Lead",J3172="Unknown - Material Unknown")),
(AND(G3172="Unknown - Material Unknown",J3172="Unknown - Likely Lead")),
(AND(G3172="Unknown - Material Unknown",J3172="Unknown - Unlikely Lead")),
(AND(G3172="Unknown - Material Unknown",J3172="Unknown - Material Unknown")))),"Unknown",
IF((OR((AND(G3172="Unknown - Likely Lead",J3172="Non-lead - Copper")),
(AND(G3172="Unknown - Likely Lead",J3172="Non-lead - Plastic")),
(AND(G3172="Unknown - Likely Lead",J3172="Non-lead")),
(AND(G3172="Unknown - Likely Lead",J3172="Non-lead - Other")),
(AND(G3172="Unknown - Unlikely Lead",J3172="Non-lead - Copper")),
(AND(G3172="Unknown - Unlikely Lead",J3172="Non-lead - Plastic")),
(AND(G3172="Unknown - Unlikely Lead",J3172="Non-lead")),
(AND(G3172="Unknown - Unlikely Lead",J3172="Non-lead - Other")),
(AND(G3172="Unknown - Material Unknown",J3172="Non-lead - Copper")),
(AND(G3172="Unknown - Material Unknown",J3172="Non-lead - Plastic")),
(AND(G3172="Unknown - Material Unknown",J3172="Non-lead")),
(AND(G3172="Unknown - Material Unknown",J3172="Non-lead - Other")))),"Unknown",
IF((OR((AND(G3172="Non-lead - Copper",J3172="Unknown - Likely Lead")),
(AND(G3172="Non-lead - Copper",J3172="Unknown - Unlikely Lead")),
(AND(G3172="Non-lead - Copper",J3172="Unknown - Material Unknown")),
(AND(G3172="Non-lead - Plastic",J3172="Unknown - Likely Lead")),
(AND(G3172="Non-lead - Plastic",J3172="Unknown - Unlikely Lead")),
(AND(G3172="Non-lead - Plastic",J3172="Unknown - Material Unknown")),
(AND(G3172="Non-lead",J3172="Unknown - Likely Lead")),
(AND(G3172="Non-lead",J3172="Unknown - Unlikely Lead")),
(AND(G3172="Non-lead",J3172="Unknown - Material Unknown")),
(AND(G3172="Non-lead - Other",J3172="Unknown - Likely Lead")),
(AND(G3172="Non-Lead - Other",J3172="Unknown - Unlikely Lead")),
(AND(G3172="Non-Lead - Other",J3172="Unknown - Material Unknown")))),"Unknown",
IF((OR((AND(G3172="Galvanized",J3172="Unknown - Likely Lead")),
(AND(G3172="Galvanized",J3172="Unknown - Unlikely Lead")),
(AND(G3172="Galvanized",J3172="Unknown - Material Unknown")))),"Unknown",
IF((OR((AND(G3172="Galvanized",J3172="")))),"Galvanized Requiring Replacement",
IF((OR((AND(G3172="Non-lead - Copper",J3172="")),
(AND(G3172="Non-lead - Plastic",J3172="")),
(AND(G3172="Non-lead",J3172="")),
(AND(G3172="Non-lead - Other",J3172="")))),"Non-lead",
IF((OR((AND(G3172="Unknown - Likely Lead",J3172="")),
(AND(G3172="Unknown - Unlikely Lead",J3172="")),
(AND(G3172="Unknown - Material Unknown",J3172="")))),"Unknown",
""))))))))))))))))</f>
        <v>Non-Lead</v>
      </c>
      <c r="N3172" s="44" t="s">
        <v>39</v>
      </c>
    </row>
    <row r="3173" spans="1:14" ht="30" x14ac:dyDescent="0.25">
      <c r="A3173" s="34" t="s">
        <v>7501</v>
      </c>
      <c r="B3173" s="35" t="s">
        <v>736</v>
      </c>
      <c r="C3173" s="36" t="s">
        <v>359</v>
      </c>
      <c r="D3173" s="36" t="s">
        <v>32</v>
      </c>
      <c r="E3173" s="36" t="s">
        <v>644</v>
      </c>
      <c r="F3173" s="37" t="s">
        <v>7502</v>
      </c>
      <c r="G3173" s="38" t="s">
        <v>35</v>
      </c>
      <c r="H3173" s="39" t="s">
        <v>39</v>
      </c>
      <c r="I3173" s="40" t="s">
        <v>37</v>
      </c>
      <c r="J3173" s="42" t="s">
        <v>38</v>
      </c>
      <c r="K3173" s="39" t="s">
        <v>37</v>
      </c>
      <c r="L3173" s="35"/>
      <c r="M3173" s="43" t="str">
        <f>IF((OR(G3173="Lead")),"Lead",
IF((OR(J3173="Lead")),"Lead",
IF((OR(G3173="Lead-lined galvanized")),"Lead",
IF((OR(J3173="Lead-lined galvanized")),"Lead",
IF((OR((AND(G3173="Unknown - Likely Lead",J3173="Galvanized")),
(AND(G3173="Unknown - Unlikely Lead",J3173="Galvanized")),
(AND(G3173="Unknown - Material Unknown",J3173="Galvanized")))),"Galvanized Requiring Replacement",
IF((OR((AND(G3173="Non-lead - Copper",H3173="Yes",J3173="Galvanized")),
(AND(G3173="Non-lead - Copper",H3173="Don't know",J3173="Galvanized")),
(AND(G3173="Non-lead - Copper",H3173="",J3173="Galvanized")),
(AND(G3173="Non-lead - Plastic",H3173="Yes",J3173="Galvanized")),
(AND(G3173="Non-lead - Plastic",H3173="Don't know",J3173="Galvanized")),
(AND(G3173="Non-lead - Plastic",H3173="",J3173="Galvanized")),
(AND(G3173="Non-lead",H3173="Yes",J3173="Galvanized")),
(AND(G3173="Non-lead",H3173="Don't know",J3173="Galvanized")),
(AND(G3173="Non-lead",H3173="",J3173="Galvanized")),
(AND(G3173="Non-lead - Other",H3173="Yes",J3173="Galvanized")),
(AND(G3173="Non-Lead - Other",H3173="Don't know",J3173="Galvanized")),
(AND(G3173="Galvanized",H3173="Yes",J3173="Galvanized")),
(AND(G3173="Galvanized",H3173="Don't know",J3173="Galvanized")),
(AND(G3173="Galvanized",H3173="",J3173="Galvanized")),
(AND(G3173="Non-Lead - Other",H3173="",J3173="Galvanized")))),"Galvanized Requiring Replacement",
IF((OR((AND(G3173="Non-lead - Copper",J3173="Non-lead - Copper")),
(AND(G3173="Non-lead - Copper",J3173="Non-lead - Plastic")),
(AND(G3173="Non-lead - Copper",J3173="Non-lead - Other")),
(AND(G3173="Non-lead - Copper",J3173="Non-lead")),
(AND(G3173="Non-lead - Plastic",J3173="Non-lead - Copper")),
(AND(G3173="Non-lead - Plastic",J3173="Non-lead - Plastic")),
(AND(G3173="Non-lead - Plastic",J3173="Non-lead - Other")),
(AND(G3173="Non-lead - Plastic",J3173="Non-lead")),
(AND(G3173="Non-lead",J3173="Non-lead - Copper")),
(AND(G3173="Non-lead",J3173="Non-lead - Plastic")),
(AND(G3173="Non-lead",J3173="Non-lead - Other")),
(AND(G3173="Non-lead",J3173="Non-lead")),
(AND(G3173="Non-lead - Other",J3173="Non-lead - Copper")),
(AND(G3173="Non-Lead - Other",J3173="Non-lead - Plastic")),
(AND(G3173="Non-Lead - Other",J3173="Non-lead")),
(AND(G3173="Non-Lead - Other",J3173="Non-lead - Other")))),"Non-Lead",
IF((OR((AND(G3173="Galvanized",J3173="Non-lead")),
(AND(G3173="Galvanized",J3173="Non-lead - Copper")),
(AND(G3173="Galvanized",J3173="Non-lead - Plastic")),
(AND(G3173="Galvanized",J3173="Non-lead")),
(AND(G3173="Galvanized",J3173="Non-lead - Other")))),"Non-Lead",
IF((OR((AND(G3173="Non-lead - Copper",H3173="No",J3173="Galvanized")),
(AND(G3173="Non-lead - Plastic",H3173="No",J3173="Galvanized")),
(AND(G3173="Non-lead",H3173="No",J3173="Galvanized")),
(AND(G3173="Galvanized",H3173="No",J3173="Galvanized")),
(AND(G3173="Non-lead - Other",H3173="No",J3173="Galvanized")))),"Non-lead",
IF((OR((AND(G3173="Unknown - Likely Lead",J3173="Unknown - Likely Lead")),
(AND(G3173="Unknown - Likely Lead",J3173="Unknown - Unlikely Lead")),
(AND(G3173="Unknown - Likely Lead",J3173="Unknown - Material Unknown")),
(AND(G3173="Unknown - Unlikely Lead",J3173="Unknown - Likely Lead")),
(AND(G3173="Unknown - Unlikely Lead",J3173="Unknown - Unlikely Lead")),
(AND(G3173="Unknown - Unlikely Lead",J3173="Unknown - Material Unknown")),
(AND(G3173="Unknown - Material Unknown",J3173="Unknown - Likely Lead")),
(AND(G3173="Unknown - Material Unknown",J3173="Unknown - Unlikely Lead")),
(AND(G3173="Unknown - Material Unknown",J3173="Unknown - Material Unknown")))),"Unknown",
IF((OR((AND(G3173="Unknown - Likely Lead",J3173="Non-lead - Copper")),
(AND(G3173="Unknown - Likely Lead",J3173="Non-lead - Plastic")),
(AND(G3173="Unknown - Likely Lead",J3173="Non-lead")),
(AND(G3173="Unknown - Likely Lead",J3173="Non-lead - Other")),
(AND(G3173="Unknown - Unlikely Lead",J3173="Non-lead - Copper")),
(AND(G3173="Unknown - Unlikely Lead",J3173="Non-lead - Plastic")),
(AND(G3173="Unknown - Unlikely Lead",J3173="Non-lead")),
(AND(G3173="Unknown - Unlikely Lead",J3173="Non-lead - Other")),
(AND(G3173="Unknown - Material Unknown",J3173="Non-lead - Copper")),
(AND(G3173="Unknown - Material Unknown",J3173="Non-lead - Plastic")),
(AND(G3173="Unknown - Material Unknown",J3173="Non-lead")),
(AND(G3173="Unknown - Material Unknown",J3173="Non-lead - Other")))),"Unknown",
IF((OR((AND(G3173="Non-lead - Copper",J3173="Unknown - Likely Lead")),
(AND(G3173="Non-lead - Copper",J3173="Unknown - Unlikely Lead")),
(AND(G3173="Non-lead - Copper",J3173="Unknown - Material Unknown")),
(AND(G3173="Non-lead - Plastic",J3173="Unknown - Likely Lead")),
(AND(G3173="Non-lead - Plastic",J3173="Unknown - Unlikely Lead")),
(AND(G3173="Non-lead - Plastic",J3173="Unknown - Material Unknown")),
(AND(G3173="Non-lead",J3173="Unknown - Likely Lead")),
(AND(G3173="Non-lead",J3173="Unknown - Unlikely Lead")),
(AND(G3173="Non-lead",J3173="Unknown - Material Unknown")),
(AND(G3173="Non-lead - Other",J3173="Unknown - Likely Lead")),
(AND(G3173="Non-Lead - Other",J3173="Unknown - Unlikely Lead")),
(AND(G3173="Non-Lead - Other",J3173="Unknown - Material Unknown")))),"Unknown",
IF((OR((AND(G3173="Galvanized",J3173="Unknown - Likely Lead")),
(AND(G3173="Galvanized",J3173="Unknown - Unlikely Lead")),
(AND(G3173="Galvanized",J3173="Unknown - Material Unknown")))),"Unknown",
IF((OR((AND(G3173="Galvanized",J3173="")))),"Galvanized Requiring Replacement",
IF((OR((AND(G3173="Non-lead - Copper",J3173="")),
(AND(G3173="Non-lead - Plastic",J3173="")),
(AND(G3173="Non-lead",J3173="")),
(AND(G3173="Non-lead - Other",J3173="")))),"Non-lead",
IF((OR((AND(G3173="Unknown - Likely Lead",J3173="")),
(AND(G3173="Unknown - Unlikely Lead",J3173="")),
(AND(G3173="Unknown - Material Unknown",J3173="")))),"Unknown",
""))))))))))))))))</f>
        <v>Non-Lead</v>
      </c>
      <c r="N3173" s="44" t="s">
        <v>39</v>
      </c>
    </row>
    <row r="3174" spans="1:14" x14ac:dyDescent="0.25">
      <c r="A3174" s="34" t="s">
        <v>7503</v>
      </c>
      <c r="B3174" s="35" t="s">
        <v>6041</v>
      </c>
      <c r="C3174" s="36" t="s">
        <v>359</v>
      </c>
      <c r="D3174" s="36" t="s">
        <v>32</v>
      </c>
      <c r="E3174" s="36" t="s">
        <v>644</v>
      </c>
      <c r="F3174" s="37" t="s">
        <v>7504</v>
      </c>
      <c r="G3174" s="38" t="s">
        <v>35</v>
      </c>
      <c r="H3174" s="39" t="s">
        <v>39</v>
      </c>
      <c r="I3174" s="40" t="s">
        <v>63</v>
      </c>
      <c r="J3174" s="42" t="s">
        <v>38</v>
      </c>
      <c r="K3174" s="39" t="s">
        <v>63</v>
      </c>
      <c r="L3174" s="35"/>
      <c r="M3174" s="43" t="str">
        <f>IF((OR(G3174="Lead")),"Lead",
IF((OR(J3174="Lead")),"Lead",
IF((OR(G3174="Lead-lined galvanized")),"Lead",
IF((OR(J3174="Lead-lined galvanized")),"Lead",
IF((OR((AND(G3174="Unknown - Likely Lead",J3174="Galvanized")),
(AND(G3174="Unknown - Unlikely Lead",J3174="Galvanized")),
(AND(G3174="Unknown - Material Unknown",J3174="Galvanized")))),"Galvanized Requiring Replacement",
IF((OR((AND(G3174="Non-lead - Copper",H3174="Yes",J3174="Galvanized")),
(AND(G3174="Non-lead - Copper",H3174="Don't know",J3174="Galvanized")),
(AND(G3174="Non-lead - Copper",H3174="",J3174="Galvanized")),
(AND(G3174="Non-lead - Plastic",H3174="Yes",J3174="Galvanized")),
(AND(G3174="Non-lead - Plastic",H3174="Don't know",J3174="Galvanized")),
(AND(G3174="Non-lead - Plastic",H3174="",J3174="Galvanized")),
(AND(G3174="Non-lead",H3174="Yes",J3174="Galvanized")),
(AND(G3174="Non-lead",H3174="Don't know",J3174="Galvanized")),
(AND(G3174="Non-lead",H3174="",J3174="Galvanized")),
(AND(G3174="Non-lead - Other",H3174="Yes",J3174="Galvanized")),
(AND(G3174="Non-Lead - Other",H3174="Don't know",J3174="Galvanized")),
(AND(G3174="Galvanized",H3174="Yes",J3174="Galvanized")),
(AND(G3174="Galvanized",H3174="Don't know",J3174="Galvanized")),
(AND(G3174="Galvanized",H3174="",J3174="Galvanized")),
(AND(G3174="Non-Lead - Other",H3174="",J3174="Galvanized")))),"Galvanized Requiring Replacement",
IF((OR((AND(G3174="Non-lead - Copper",J3174="Non-lead - Copper")),
(AND(G3174="Non-lead - Copper",J3174="Non-lead - Plastic")),
(AND(G3174="Non-lead - Copper",J3174="Non-lead - Other")),
(AND(G3174="Non-lead - Copper",J3174="Non-lead")),
(AND(G3174="Non-lead - Plastic",J3174="Non-lead - Copper")),
(AND(G3174="Non-lead - Plastic",J3174="Non-lead - Plastic")),
(AND(G3174="Non-lead - Plastic",J3174="Non-lead - Other")),
(AND(G3174="Non-lead - Plastic",J3174="Non-lead")),
(AND(G3174="Non-lead",J3174="Non-lead - Copper")),
(AND(G3174="Non-lead",J3174="Non-lead - Plastic")),
(AND(G3174="Non-lead",J3174="Non-lead - Other")),
(AND(G3174="Non-lead",J3174="Non-lead")),
(AND(G3174="Non-lead - Other",J3174="Non-lead - Copper")),
(AND(G3174="Non-Lead - Other",J3174="Non-lead - Plastic")),
(AND(G3174="Non-Lead - Other",J3174="Non-lead")),
(AND(G3174="Non-Lead - Other",J3174="Non-lead - Other")))),"Non-Lead",
IF((OR((AND(G3174="Galvanized",J3174="Non-lead")),
(AND(G3174="Galvanized",J3174="Non-lead - Copper")),
(AND(G3174="Galvanized",J3174="Non-lead - Plastic")),
(AND(G3174="Galvanized",J3174="Non-lead")),
(AND(G3174="Galvanized",J3174="Non-lead - Other")))),"Non-Lead",
IF((OR((AND(G3174="Non-lead - Copper",H3174="No",J3174="Galvanized")),
(AND(G3174="Non-lead - Plastic",H3174="No",J3174="Galvanized")),
(AND(G3174="Non-lead",H3174="No",J3174="Galvanized")),
(AND(G3174="Galvanized",H3174="No",J3174="Galvanized")),
(AND(G3174="Non-lead - Other",H3174="No",J3174="Galvanized")))),"Non-lead",
IF((OR((AND(G3174="Unknown - Likely Lead",J3174="Unknown - Likely Lead")),
(AND(G3174="Unknown - Likely Lead",J3174="Unknown - Unlikely Lead")),
(AND(G3174="Unknown - Likely Lead",J3174="Unknown - Material Unknown")),
(AND(G3174="Unknown - Unlikely Lead",J3174="Unknown - Likely Lead")),
(AND(G3174="Unknown - Unlikely Lead",J3174="Unknown - Unlikely Lead")),
(AND(G3174="Unknown - Unlikely Lead",J3174="Unknown - Material Unknown")),
(AND(G3174="Unknown - Material Unknown",J3174="Unknown - Likely Lead")),
(AND(G3174="Unknown - Material Unknown",J3174="Unknown - Unlikely Lead")),
(AND(G3174="Unknown - Material Unknown",J3174="Unknown - Material Unknown")))),"Unknown",
IF((OR((AND(G3174="Unknown - Likely Lead",J3174="Non-lead - Copper")),
(AND(G3174="Unknown - Likely Lead",J3174="Non-lead - Plastic")),
(AND(G3174="Unknown - Likely Lead",J3174="Non-lead")),
(AND(G3174="Unknown - Likely Lead",J3174="Non-lead - Other")),
(AND(G3174="Unknown - Unlikely Lead",J3174="Non-lead - Copper")),
(AND(G3174="Unknown - Unlikely Lead",J3174="Non-lead - Plastic")),
(AND(G3174="Unknown - Unlikely Lead",J3174="Non-lead")),
(AND(G3174="Unknown - Unlikely Lead",J3174="Non-lead - Other")),
(AND(G3174="Unknown - Material Unknown",J3174="Non-lead - Copper")),
(AND(G3174="Unknown - Material Unknown",J3174="Non-lead - Plastic")),
(AND(G3174="Unknown - Material Unknown",J3174="Non-lead")),
(AND(G3174="Unknown - Material Unknown",J3174="Non-lead - Other")))),"Unknown",
IF((OR((AND(G3174="Non-lead - Copper",J3174="Unknown - Likely Lead")),
(AND(G3174="Non-lead - Copper",J3174="Unknown - Unlikely Lead")),
(AND(G3174="Non-lead - Copper",J3174="Unknown - Material Unknown")),
(AND(G3174="Non-lead - Plastic",J3174="Unknown - Likely Lead")),
(AND(G3174="Non-lead - Plastic",J3174="Unknown - Unlikely Lead")),
(AND(G3174="Non-lead - Plastic",J3174="Unknown - Material Unknown")),
(AND(G3174="Non-lead",J3174="Unknown - Likely Lead")),
(AND(G3174="Non-lead",J3174="Unknown - Unlikely Lead")),
(AND(G3174="Non-lead",J3174="Unknown - Material Unknown")),
(AND(G3174="Non-lead - Other",J3174="Unknown - Likely Lead")),
(AND(G3174="Non-Lead - Other",J3174="Unknown - Unlikely Lead")),
(AND(G3174="Non-Lead - Other",J3174="Unknown - Material Unknown")))),"Unknown",
IF((OR((AND(G3174="Galvanized",J3174="Unknown - Likely Lead")),
(AND(G3174="Galvanized",J3174="Unknown - Unlikely Lead")),
(AND(G3174="Galvanized",J3174="Unknown - Material Unknown")))),"Unknown",
IF((OR((AND(G3174="Galvanized",J3174="")))),"Galvanized Requiring Replacement",
IF((OR((AND(G3174="Non-lead - Copper",J3174="")),
(AND(G3174="Non-lead - Plastic",J3174="")),
(AND(G3174="Non-lead",J3174="")),
(AND(G3174="Non-lead - Other",J3174="")))),"Non-lead",
IF((OR((AND(G3174="Unknown - Likely Lead",J3174="")),
(AND(G3174="Unknown - Unlikely Lead",J3174="")),
(AND(G3174="Unknown - Material Unknown",J3174="")))),"Unknown",
""))))))))))))))))</f>
        <v>Non-Lead</v>
      </c>
      <c r="N3174" s="44" t="s">
        <v>39</v>
      </c>
    </row>
    <row r="3175" spans="1:14" x14ac:dyDescent="0.25">
      <c r="A3175" s="34" t="s">
        <v>7505</v>
      </c>
      <c r="B3175" s="35" t="s">
        <v>2944</v>
      </c>
      <c r="C3175" s="36" t="s">
        <v>359</v>
      </c>
      <c r="D3175" s="36" t="s">
        <v>32</v>
      </c>
      <c r="E3175" s="36" t="s">
        <v>644</v>
      </c>
      <c r="F3175" s="37" t="s">
        <v>7506</v>
      </c>
      <c r="G3175" s="38" t="s">
        <v>35</v>
      </c>
      <c r="H3175" s="39" t="s">
        <v>39</v>
      </c>
      <c r="I3175" s="40" t="s">
        <v>63</v>
      </c>
      <c r="J3175" s="42" t="s">
        <v>38</v>
      </c>
      <c r="K3175" s="39" t="s">
        <v>63</v>
      </c>
      <c r="L3175" s="35"/>
      <c r="M3175" s="43" t="str">
        <f>IF((OR(G3175="Lead")),"Lead",
IF((OR(J3175="Lead")),"Lead",
IF((OR(G3175="Lead-lined galvanized")),"Lead",
IF((OR(J3175="Lead-lined galvanized")),"Lead",
IF((OR((AND(G3175="Unknown - Likely Lead",J3175="Galvanized")),
(AND(G3175="Unknown - Unlikely Lead",J3175="Galvanized")),
(AND(G3175="Unknown - Material Unknown",J3175="Galvanized")))),"Galvanized Requiring Replacement",
IF((OR((AND(G3175="Non-lead - Copper",H3175="Yes",J3175="Galvanized")),
(AND(G3175="Non-lead - Copper",H3175="Don't know",J3175="Galvanized")),
(AND(G3175="Non-lead - Copper",H3175="",J3175="Galvanized")),
(AND(G3175="Non-lead - Plastic",H3175="Yes",J3175="Galvanized")),
(AND(G3175="Non-lead - Plastic",H3175="Don't know",J3175="Galvanized")),
(AND(G3175="Non-lead - Plastic",H3175="",J3175="Galvanized")),
(AND(G3175="Non-lead",H3175="Yes",J3175="Galvanized")),
(AND(G3175="Non-lead",H3175="Don't know",J3175="Galvanized")),
(AND(G3175="Non-lead",H3175="",J3175="Galvanized")),
(AND(G3175="Non-lead - Other",H3175="Yes",J3175="Galvanized")),
(AND(G3175="Non-Lead - Other",H3175="Don't know",J3175="Galvanized")),
(AND(G3175="Galvanized",H3175="Yes",J3175="Galvanized")),
(AND(G3175="Galvanized",H3175="Don't know",J3175="Galvanized")),
(AND(G3175="Galvanized",H3175="",J3175="Galvanized")),
(AND(G3175="Non-Lead - Other",H3175="",J3175="Galvanized")))),"Galvanized Requiring Replacement",
IF((OR((AND(G3175="Non-lead - Copper",J3175="Non-lead - Copper")),
(AND(G3175="Non-lead - Copper",J3175="Non-lead - Plastic")),
(AND(G3175="Non-lead - Copper",J3175="Non-lead - Other")),
(AND(G3175="Non-lead - Copper",J3175="Non-lead")),
(AND(G3175="Non-lead - Plastic",J3175="Non-lead - Copper")),
(AND(G3175="Non-lead - Plastic",J3175="Non-lead - Plastic")),
(AND(G3175="Non-lead - Plastic",J3175="Non-lead - Other")),
(AND(G3175="Non-lead - Plastic",J3175="Non-lead")),
(AND(G3175="Non-lead",J3175="Non-lead - Copper")),
(AND(G3175="Non-lead",J3175="Non-lead - Plastic")),
(AND(G3175="Non-lead",J3175="Non-lead - Other")),
(AND(G3175="Non-lead",J3175="Non-lead")),
(AND(G3175="Non-lead - Other",J3175="Non-lead - Copper")),
(AND(G3175="Non-Lead - Other",J3175="Non-lead - Plastic")),
(AND(G3175="Non-Lead - Other",J3175="Non-lead")),
(AND(G3175="Non-Lead - Other",J3175="Non-lead - Other")))),"Non-Lead",
IF((OR((AND(G3175="Galvanized",J3175="Non-lead")),
(AND(G3175="Galvanized",J3175="Non-lead - Copper")),
(AND(G3175="Galvanized",J3175="Non-lead - Plastic")),
(AND(G3175="Galvanized",J3175="Non-lead")),
(AND(G3175="Galvanized",J3175="Non-lead - Other")))),"Non-Lead",
IF((OR((AND(G3175="Non-lead - Copper",H3175="No",J3175="Galvanized")),
(AND(G3175="Non-lead - Plastic",H3175="No",J3175="Galvanized")),
(AND(G3175="Non-lead",H3175="No",J3175="Galvanized")),
(AND(G3175="Galvanized",H3175="No",J3175="Galvanized")),
(AND(G3175="Non-lead - Other",H3175="No",J3175="Galvanized")))),"Non-lead",
IF((OR((AND(G3175="Unknown - Likely Lead",J3175="Unknown - Likely Lead")),
(AND(G3175="Unknown - Likely Lead",J3175="Unknown - Unlikely Lead")),
(AND(G3175="Unknown - Likely Lead",J3175="Unknown - Material Unknown")),
(AND(G3175="Unknown - Unlikely Lead",J3175="Unknown - Likely Lead")),
(AND(G3175="Unknown - Unlikely Lead",J3175="Unknown - Unlikely Lead")),
(AND(G3175="Unknown - Unlikely Lead",J3175="Unknown - Material Unknown")),
(AND(G3175="Unknown - Material Unknown",J3175="Unknown - Likely Lead")),
(AND(G3175="Unknown - Material Unknown",J3175="Unknown - Unlikely Lead")),
(AND(G3175="Unknown - Material Unknown",J3175="Unknown - Material Unknown")))),"Unknown",
IF((OR((AND(G3175="Unknown - Likely Lead",J3175="Non-lead - Copper")),
(AND(G3175="Unknown - Likely Lead",J3175="Non-lead - Plastic")),
(AND(G3175="Unknown - Likely Lead",J3175="Non-lead")),
(AND(G3175="Unknown - Likely Lead",J3175="Non-lead - Other")),
(AND(G3175="Unknown - Unlikely Lead",J3175="Non-lead - Copper")),
(AND(G3175="Unknown - Unlikely Lead",J3175="Non-lead - Plastic")),
(AND(G3175="Unknown - Unlikely Lead",J3175="Non-lead")),
(AND(G3175="Unknown - Unlikely Lead",J3175="Non-lead - Other")),
(AND(G3175="Unknown - Material Unknown",J3175="Non-lead - Copper")),
(AND(G3175="Unknown - Material Unknown",J3175="Non-lead - Plastic")),
(AND(G3175="Unknown - Material Unknown",J3175="Non-lead")),
(AND(G3175="Unknown - Material Unknown",J3175="Non-lead - Other")))),"Unknown",
IF((OR((AND(G3175="Non-lead - Copper",J3175="Unknown - Likely Lead")),
(AND(G3175="Non-lead - Copper",J3175="Unknown - Unlikely Lead")),
(AND(G3175="Non-lead - Copper",J3175="Unknown - Material Unknown")),
(AND(G3175="Non-lead - Plastic",J3175="Unknown - Likely Lead")),
(AND(G3175="Non-lead - Plastic",J3175="Unknown - Unlikely Lead")),
(AND(G3175="Non-lead - Plastic",J3175="Unknown - Material Unknown")),
(AND(G3175="Non-lead",J3175="Unknown - Likely Lead")),
(AND(G3175="Non-lead",J3175="Unknown - Unlikely Lead")),
(AND(G3175="Non-lead",J3175="Unknown - Material Unknown")),
(AND(G3175="Non-lead - Other",J3175="Unknown - Likely Lead")),
(AND(G3175="Non-Lead - Other",J3175="Unknown - Unlikely Lead")),
(AND(G3175="Non-Lead - Other",J3175="Unknown - Material Unknown")))),"Unknown",
IF((OR((AND(G3175="Galvanized",J3175="Unknown - Likely Lead")),
(AND(G3175="Galvanized",J3175="Unknown - Unlikely Lead")),
(AND(G3175="Galvanized",J3175="Unknown - Material Unknown")))),"Unknown",
IF((OR((AND(G3175="Galvanized",J3175="")))),"Galvanized Requiring Replacement",
IF((OR((AND(G3175="Non-lead - Copper",J3175="")),
(AND(G3175="Non-lead - Plastic",J3175="")),
(AND(G3175="Non-lead",J3175="")),
(AND(G3175="Non-lead - Other",J3175="")))),"Non-lead",
IF((OR((AND(G3175="Unknown - Likely Lead",J3175="")),
(AND(G3175="Unknown - Unlikely Lead",J3175="")),
(AND(G3175="Unknown - Material Unknown",J3175="")))),"Unknown",
""))))))))))))))))</f>
        <v>Non-Lead</v>
      </c>
      <c r="N3175" s="44" t="s">
        <v>39</v>
      </c>
    </row>
    <row r="3176" spans="1:14" ht="30" x14ac:dyDescent="0.25">
      <c r="A3176" s="34" t="s">
        <v>7507</v>
      </c>
      <c r="B3176" s="35" t="s">
        <v>584</v>
      </c>
      <c r="C3176" s="36" t="s">
        <v>359</v>
      </c>
      <c r="D3176" s="36" t="s">
        <v>32</v>
      </c>
      <c r="E3176" s="36" t="s">
        <v>644</v>
      </c>
      <c r="F3176" s="37" t="s">
        <v>7508</v>
      </c>
      <c r="G3176" s="38" t="s">
        <v>35</v>
      </c>
      <c r="H3176" s="39" t="s">
        <v>39</v>
      </c>
      <c r="I3176" s="40" t="s">
        <v>37</v>
      </c>
      <c r="J3176" s="42" t="s">
        <v>38</v>
      </c>
      <c r="K3176" s="39" t="s">
        <v>63</v>
      </c>
      <c r="L3176" s="35"/>
      <c r="M3176" s="43" t="str">
        <f>IF((OR(G3176="Lead")),"Lead",
IF((OR(J3176="Lead")),"Lead",
IF((OR(G3176="Lead-lined galvanized")),"Lead",
IF((OR(J3176="Lead-lined galvanized")),"Lead",
IF((OR((AND(G3176="Unknown - Likely Lead",J3176="Galvanized")),
(AND(G3176="Unknown - Unlikely Lead",J3176="Galvanized")),
(AND(G3176="Unknown - Material Unknown",J3176="Galvanized")))),"Galvanized Requiring Replacement",
IF((OR((AND(G3176="Non-lead - Copper",H3176="Yes",J3176="Galvanized")),
(AND(G3176="Non-lead - Copper",H3176="Don't know",J3176="Galvanized")),
(AND(G3176="Non-lead - Copper",H3176="",J3176="Galvanized")),
(AND(G3176="Non-lead - Plastic",H3176="Yes",J3176="Galvanized")),
(AND(G3176="Non-lead - Plastic",H3176="Don't know",J3176="Galvanized")),
(AND(G3176="Non-lead - Plastic",H3176="",J3176="Galvanized")),
(AND(G3176="Non-lead",H3176="Yes",J3176="Galvanized")),
(AND(G3176="Non-lead",H3176="Don't know",J3176="Galvanized")),
(AND(G3176="Non-lead",H3176="",J3176="Galvanized")),
(AND(G3176="Non-lead - Other",H3176="Yes",J3176="Galvanized")),
(AND(G3176="Non-Lead - Other",H3176="Don't know",J3176="Galvanized")),
(AND(G3176="Galvanized",H3176="Yes",J3176="Galvanized")),
(AND(G3176="Galvanized",H3176="Don't know",J3176="Galvanized")),
(AND(G3176="Galvanized",H3176="",J3176="Galvanized")),
(AND(G3176="Non-Lead - Other",H3176="",J3176="Galvanized")))),"Galvanized Requiring Replacement",
IF((OR((AND(G3176="Non-lead - Copper",J3176="Non-lead - Copper")),
(AND(G3176="Non-lead - Copper",J3176="Non-lead - Plastic")),
(AND(G3176="Non-lead - Copper",J3176="Non-lead - Other")),
(AND(G3176="Non-lead - Copper",J3176="Non-lead")),
(AND(G3176="Non-lead - Plastic",J3176="Non-lead - Copper")),
(AND(G3176="Non-lead - Plastic",J3176="Non-lead - Plastic")),
(AND(G3176="Non-lead - Plastic",J3176="Non-lead - Other")),
(AND(G3176="Non-lead - Plastic",J3176="Non-lead")),
(AND(G3176="Non-lead",J3176="Non-lead - Copper")),
(AND(G3176="Non-lead",J3176="Non-lead - Plastic")),
(AND(G3176="Non-lead",J3176="Non-lead - Other")),
(AND(G3176="Non-lead",J3176="Non-lead")),
(AND(G3176="Non-lead - Other",J3176="Non-lead - Copper")),
(AND(G3176="Non-Lead - Other",J3176="Non-lead - Plastic")),
(AND(G3176="Non-Lead - Other",J3176="Non-lead")),
(AND(G3176="Non-Lead - Other",J3176="Non-lead - Other")))),"Non-Lead",
IF((OR((AND(G3176="Galvanized",J3176="Non-lead")),
(AND(G3176="Galvanized",J3176="Non-lead - Copper")),
(AND(G3176="Galvanized",J3176="Non-lead - Plastic")),
(AND(G3176="Galvanized",J3176="Non-lead")),
(AND(G3176="Galvanized",J3176="Non-lead - Other")))),"Non-Lead",
IF((OR((AND(G3176="Non-lead - Copper",H3176="No",J3176="Galvanized")),
(AND(G3176="Non-lead - Plastic",H3176="No",J3176="Galvanized")),
(AND(G3176="Non-lead",H3176="No",J3176="Galvanized")),
(AND(G3176="Galvanized",H3176="No",J3176="Galvanized")),
(AND(G3176="Non-lead - Other",H3176="No",J3176="Galvanized")))),"Non-lead",
IF((OR((AND(G3176="Unknown - Likely Lead",J3176="Unknown - Likely Lead")),
(AND(G3176="Unknown - Likely Lead",J3176="Unknown - Unlikely Lead")),
(AND(G3176="Unknown - Likely Lead",J3176="Unknown - Material Unknown")),
(AND(G3176="Unknown - Unlikely Lead",J3176="Unknown - Likely Lead")),
(AND(G3176="Unknown - Unlikely Lead",J3176="Unknown - Unlikely Lead")),
(AND(G3176="Unknown - Unlikely Lead",J3176="Unknown - Material Unknown")),
(AND(G3176="Unknown - Material Unknown",J3176="Unknown - Likely Lead")),
(AND(G3176="Unknown - Material Unknown",J3176="Unknown - Unlikely Lead")),
(AND(G3176="Unknown - Material Unknown",J3176="Unknown - Material Unknown")))),"Unknown",
IF((OR((AND(G3176="Unknown - Likely Lead",J3176="Non-lead - Copper")),
(AND(G3176="Unknown - Likely Lead",J3176="Non-lead - Plastic")),
(AND(G3176="Unknown - Likely Lead",J3176="Non-lead")),
(AND(G3176="Unknown - Likely Lead",J3176="Non-lead - Other")),
(AND(G3176="Unknown - Unlikely Lead",J3176="Non-lead - Copper")),
(AND(G3176="Unknown - Unlikely Lead",J3176="Non-lead - Plastic")),
(AND(G3176="Unknown - Unlikely Lead",J3176="Non-lead")),
(AND(G3176="Unknown - Unlikely Lead",J3176="Non-lead - Other")),
(AND(G3176="Unknown - Material Unknown",J3176="Non-lead - Copper")),
(AND(G3176="Unknown - Material Unknown",J3176="Non-lead - Plastic")),
(AND(G3176="Unknown - Material Unknown",J3176="Non-lead")),
(AND(G3176="Unknown - Material Unknown",J3176="Non-lead - Other")))),"Unknown",
IF((OR((AND(G3176="Non-lead - Copper",J3176="Unknown - Likely Lead")),
(AND(G3176="Non-lead - Copper",J3176="Unknown - Unlikely Lead")),
(AND(G3176="Non-lead - Copper",J3176="Unknown - Material Unknown")),
(AND(G3176="Non-lead - Plastic",J3176="Unknown - Likely Lead")),
(AND(G3176="Non-lead - Plastic",J3176="Unknown - Unlikely Lead")),
(AND(G3176="Non-lead - Plastic",J3176="Unknown - Material Unknown")),
(AND(G3176="Non-lead",J3176="Unknown - Likely Lead")),
(AND(G3176="Non-lead",J3176="Unknown - Unlikely Lead")),
(AND(G3176="Non-lead",J3176="Unknown - Material Unknown")),
(AND(G3176="Non-lead - Other",J3176="Unknown - Likely Lead")),
(AND(G3176="Non-Lead - Other",J3176="Unknown - Unlikely Lead")),
(AND(G3176="Non-Lead - Other",J3176="Unknown - Material Unknown")))),"Unknown",
IF((OR((AND(G3176="Galvanized",J3176="Unknown - Likely Lead")),
(AND(G3176="Galvanized",J3176="Unknown - Unlikely Lead")),
(AND(G3176="Galvanized",J3176="Unknown - Material Unknown")))),"Unknown",
IF((OR((AND(G3176="Galvanized",J3176="")))),"Galvanized Requiring Replacement",
IF((OR((AND(G3176="Non-lead - Copper",J3176="")),
(AND(G3176="Non-lead - Plastic",J3176="")),
(AND(G3176="Non-lead",J3176="")),
(AND(G3176="Non-lead - Other",J3176="")))),"Non-lead",
IF((OR((AND(G3176="Unknown - Likely Lead",J3176="")),
(AND(G3176="Unknown - Unlikely Lead",J3176="")),
(AND(G3176="Unknown - Material Unknown",J3176="")))),"Unknown",
""))))))))))))))))</f>
        <v>Non-Lead</v>
      </c>
      <c r="N3176" s="44" t="s">
        <v>39</v>
      </c>
    </row>
    <row r="3177" spans="1:14" x14ac:dyDescent="0.25">
      <c r="A3177" s="34" t="s">
        <v>7509</v>
      </c>
      <c r="B3177" s="35" t="s">
        <v>2548</v>
      </c>
      <c r="C3177" s="36" t="s">
        <v>7510</v>
      </c>
      <c r="D3177" s="36" t="s">
        <v>32</v>
      </c>
      <c r="E3177" s="36" t="s">
        <v>644</v>
      </c>
      <c r="F3177" s="37" t="s">
        <v>7511</v>
      </c>
      <c r="G3177" s="38" t="s">
        <v>35</v>
      </c>
      <c r="H3177" s="39" t="s">
        <v>39</v>
      </c>
      <c r="I3177" s="40" t="s">
        <v>63</v>
      </c>
      <c r="J3177" s="42" t="s">
        <v>38</v>
      </c>
      <c r="K3177" s="39" t="s">
        <v>63</v>
      </c>
      <c r="L3177" s="35"/>
      <c r="M3177" s="43" t="str">
        <f>IF((OR(G3177="Lead")),"Lead",
IF((OR(J3177="Lead")),"Lead",
IF((OR(G3177="Lead-lined galvanized")),"Lead",
IF((OR(J3177="Lead-lined galvanized")),"Lead",
IF((OR((AND(G3177="Unknown - Likely Lead",J3177="Galvanized")),
(AND(G3177="Unknown - Unlikely Lead",J3177="Galvanized")),
(AND(G3177="Unknown - Material Unknown",J3177="Galvanized")))),"Galvanized Requiring Replacement",
IF((OR((AND(G3177="Non-lead - Copper",H3177="Yes",J3177="Galvanized")),
(AND(G3177="Non-lead - Copper",H3177="Don't know",J3177="Galvanized")),
(AND(G3177="Non-lead - Copper",H3177="",J3177="Galvanized")),
(AND(G3177="Non-lead - Plastic",H3177="Yes",J3177="Galvanized")),
(AND(G3177="Non-lead - Plastic",H3177="Don't know",J3177="Galvanized")),
(AND(G3177="Non-lead - Plastic",H3177="",J3177="Galvanized")),
(AND(G3177="Non-lead",H3177="Yes",J3177="Galvanized")),
(AND(G3177="Non-lead",H3177="Don't know",J3177="Galvanized")),
(AND(G3177="Non-lead",H3177="",J3177="Galvanized")),
(AND(G3177="Non-lead - Other",H3177="Yes",J3177="Galvanized")),
(AND(G3177="Non-Lead - Other",H3177="Don't know",J3177="Galvanized")),
(AND(G3177="Galvanized",H3177="Yes",J3177="Galvanized")),
(AND(G3177="Galvanized",H3177="Don't know",J3177="Galvanized")),
(AND(G3177="Galvanized",H3177="",J3177="Galvanized")),
(AND(G3177="Non-Lead - Other",H3177="",J3177="Galvanized")))),"Galvanized Requiring Replacement",
IF((OR((AND(G3177="Non-lead - Copper",J3177="Non-lead - Copper")),
(AND(G3177="Non-lead - Copper",J3177="Non-lead - Plastic")),
(AND(G3177="Non-lead - Copper",J3177="Non-lead - Other")),
(AND(G3177="Non-lead - Copper",J3177="Non-lead")),
(AND(G3177="Non-lead - Plastic",J3177="Non-lead - Copper")),
(AND(G3177="Non-lead - Plastic",J3177="Non-lead - Plastic")),
(AND(G3177="Non-lead - Plastic",J3177="Non-lead - Other")),
(AND(G3177="Non-lead - Plastic",J3177="Non-lead")),
(AND(G3177="Non-lead",J3177="Non-lead - Copper")),
(AND(G3177="Non-lead",J3177="Non-lead - Plastic")),
(AND(G3177="Non-lead",J3177="Non-lead - Other")),
(AND(G3177="Non-lead",J3177="Non-lead")),
(AND(G3177="Non-lead - Other",J3177="Non-lead - Copper")),
(AND(G3177="Non-Lead - Other",J3177="Non-lead - Plastic")),
(AND(G3177="Non-Lead - Other",J3177="Non-lead")),
(AND(G3177="Non-Lead - Other",J3177="Non-lead - Other")))),"Non-Lead",
IF((OR((AND(G3177="Galvanized",J3177="Non-lead")),
(AND(G3177="Galvanized",J3177="Non-lead - Copper")),
(AND(G3177="Galvanized",J3177="Non-lead - Plastic")),
(AND(G3177="Galvanized",J3177="Non-lead")),
(AND(G3177="Galvanized",J3177="Non-lead - Other")))),"Non-Lead",
IF((OR((AND(G3177="Non-lead - Copper",H3177="No",J3177="Galvanized")),
(AND(G3177="Non-lead - Plastic",H3177="No",J3177="Galvanized")),
(AND(G3177="Non-lead",H3177="No",J3177="Galvanized")),
(AND(G3177="Galvanized",H3177="No",J3177="Galvanized")),
(AND(G3177="Non-lead - Other",H3177="No",J3177="Galvanized")))),"Non-lead",
IF((OR((AND(G3177="Unknown - Likely Lead",J3177="Unknown - Likely Lead")),
(AND(G3177="Unknown - Likely Lead",J3177="Unknown - Unlikely Lead")),
(AND(G3177="Unknown - Likely Lead",J3177="Unknown - Material Unknown")),
(AND(G3177="Unknown - Unlikely Lead",J3177="Unknown - Likely Lead")),
(AND(G3177="Unknown - Unlikely Lead",J3177="Unknown - Unlikely Lead")),
(AND(G3177="Unknown - Unlikely Lead",J3177="Unknown - Material Unknown")),
(AND(G3177="Unknown - Material Unknown",J3177="Unknown - Likely Lead")),
(AND(G3177="Unknown - Material Unknown",J3177="Unknown - Unlikely Lead")),
(AND(G3177="Unknown - Material Unknown",J3177="Unknown - Material Unknown")))),"Unknown",
IF((OR((AND(G3177="Unknown - Likely Lead",J3177="Non-lead - Copper")),
(AND(G3177="Unknown - Likely Lead",J3177="Non-lead - Plastic")),
(AND(G3177="Unknown - Likely Lead",J3177="Non-lead")),
(AND(G3177="Unknown - Likely Lead",J3177="Non-lead - Other")),
(AND(G3177="Unknown - Unlikely Lead",J3177="Non-lead - Copper")),
(AND(G3177="Unknown - Unlikely Lead",J3177="Non-lead - Plastic")),
(AND(G3177="Unknown - Unlikely Lead",J3177="Non-lead")),
(AND(G3177="Unknown - Unlikely Lead",J3177="Non-lead - Other")),
(AND(G3177="Unknown - Material Unknown",J3177="Non-lead - Copper")),
(AND(G3177="Unknown - Material Unknown",J3177="Non-lead - Plastic")),
(AND(G3177="Unknown - Material Unknown",J3177="Non-lead")),
(AND(G3177="Unknown - Material Unknown",J3177="Non-lead - Other")))),"Unknown",
IF((OR((AND(G3177="Non-lead - Copper",J3177="Unknown - Likely Lead")),
(AND(G3177="Non-lead - Copper",J3177="Unknown - Unlikely Lead")),
(AND(G3177="Non-lead - Copper",J3177="Unknown - Material Unknown")),
(AND(G3177="Non-lead - Plastic",J3177="Unknown - Likely Lead")),
(AND(G3177="Non-lead - Plastic",J3177="Unknown - Unlikely Lead")),
(AND(G3177="Non-lead - Plastic",J3177="Unknown - Material Unknown")),
(AND(G3177="Non-lead",J3177="Unknown - Likely Lead")),
(AND(G3177="Non-lead",J3177="Unknown - Unlikely Lead")),
(AND(G3177="Non-lead",J3177="Unknown - Material Unknown")),
(AND(G3177="Non-lead - Other",J3177="Unknown - Likely Lead")),
(AND(G3177="Non-Lead - Other",J3177="Unknown - Unlikely Lead")),
(AND(G3177="Non-Lead - Other",J3177="Unknown - Material Unknown")))),"Unknown",
IF((OR((AND(G3177="Galvanized",J3177="Unknown - Likely Lead")),
(AND(G3177="Galvanized",J3177="Unknown - Unlikely Lead")),
(AND(G3177="Galvanized",J3177="Unknown - Material Unknown")))),"Unknown",
IF((OR((AND(G3177="Galvanized",J3177="")))),"Galvanized Requiring Replacement",
IF((OR((AND(G3177="Non-lead - Copper",J3177="")),
(AND(G3177="Non-lead - Plastic",J3177="")),
(AND(G3177="Non-lead",J3177="")),
(AND(G3177="Non-lead - Other",J3177="")))),"Non-lead",
IF((OR((AND(G3177="Unknown - Likely Lead",J3177="")),
(AND(G3177="Unknown - Unlikely Lead",J3177="")),
(AND(G3177="Unknown - Material Unknown",J3177="")))),"Unknown",
""))))))))))))))))</f>
        <v>Non-Lead</v>
      </c>
      <c r="N3177" s="44" t="s">
        <v>39</v>
      </c>
    </row>
    <row r="3178" spans="1:14" x14ac:dyDescent="0.25">
      <c r="A3178" s="34" t="s">
        <v>7512</v>
      </c>
      <c r="B3178" s="35" t="s">
        <v>1312</v>
      </c>
      <c r="C3178" s="36" t="s">
        <v>7513</v>
      </c>
      <c r="D3178" s="36" t="s">
        <v>32</v>
      </c>
      <c r="E3178" s="36" t="s">
        <v>644</v>
      </c>
      <c r="F3178" s="37" t="s">
        <v>7514</v>
      </c>
      <c r="G3178" s="38" t="s">
        <v>35</v>
      </c>
      <c r="H3178" s="39" t="s">
        <v>39</v>
      </c>
      <c r="I3178" s="40" t="s">
        <v>63</v>
      </c>
      <c r="J3178" s="42" t="s">
        <v>38</v>
      </c>
      <c r="K3178" s="39" t="s">
        <v>63</v>
      </c>
      <c r="L3178" s="35"/>
      <c r="M3178" s="43" t="str">
        <f>IF((OR(G3178="Lead")),"Lead",
IF((OR(J3178="Lead")),"Lead",
IF((OR(G3178="Lead-lined galvanized")),"Lead",
IF((OR(J3178="Lead-lined galvanized")),"Lead",
IF((OR((AND(G3178="Unknown - Likely Lead",J3178="Galvanized")),
(AND(G3178="Unknown - Unlikely Lead",J3178="Galvanized")),
(AND(G3178="Unknown - Material Unknown",J3178="Galvanized")))),"Galvanized Requiring Replacement",
IF((OR((AND(G3178="Non-lead - Copper",H3178="Yes",J3178="Galvanized")),
(AND(G3178="Non-lead - Copper",H3178="Don't know",J3178="Galvanized")),
(AND(G3178="Non-lead - Copper",H3178="",J3178="Galvanized")),
(AND(G3178="Non-lead - Plastic",H3178="Yes",J3178="Galvanized")),
(AND(G3178="Non-lead - Plastic",H3178="Don't know",J3178="Galvanized")),
(AND(G3178="Non-lead - Plastic",H3178="",J3178="Galvanized")),
(AND(G3178="Non-lead",H3178="Yes",J3178="Galvanized")),
(AND(G3178="Non-lead",H3178="Don't know",J3178="Galvanized")),
(AND(G3178="Non-lead",H3178="",J3178="Galvanized")),
(AND(G3178="Non-lead - Other",H3178="Yes",J3178="Galvanized")),
(AND(G3178="Non-Lead - Other",H3178="Don't know",J3178="Galvanized")),
(AND(G3178="Galvanized",H3178="Yes",J3178="Galvanized")),
(AND(G3178="Galvanized",H3178="Don't know",J3178="Galvanized")),
(AND(G3178="Galvanized",H3178="",J3178="Galvanized")),
(AND(G3178="Non-Lead - Other",H3178="",J3178="Galvanized")))),"Galvanized Requiring Replacement",
IF((OR((AND(G3178="Non-lead - Copper",J3178="Non-lead - Copper")),
(AND(G3178="Non-lead - Copper",J3178="Non-lead - Plastic")),
(AND(G3178="Non-lead - Copper",J3178="Non-lead - Other")),
(AND(G3178="Non-lead - Copper",J3178="Non-lead")),
(AND(G3178="Non-lead - Plastic",J3178="Non-lead - Copper")),
(AND(G3178="Non-lead - Plastic",J3178="Non-lead - Plastic")),
(AND(G3178="Non-lead - Plastic",J3178="Non-lead - Other")),
(AND(G3178="Non-lead - Plastic",J3178="Non-lead")),
(AND(G3178="Non-lead",J3178="Non-lead - Copper")),
(AND(G3178="Non-lead",J3178="Non-lead - Plastic")),
(AND(G3178="Non-lead",J3178="Non-lead - Other")),
(AND(G3178="Non-lead",J3178="Non-lead")),
(AND(G3178="Non-lead - Other",J3178="Non-lead - Copper")),
(AND(G3178="Non-Lead - Other",J3178="Non-lead - Plastic")),
(AND(G3178="Non-Lead - Other",J3178="Non-lead")),
(AND(G3178="Non-Lead - Other",J3178="Non-lead - Other")))),"Non-Lead",
IF((OR((AND(G3178="Galvanized",J3178="Non-lead")),
(AND(G3178="Galvanized",J3178="Non-lead - Copper")),
(AND(G3178="Galvanized",J3178="Non-lead - Plastic")),
(AND(G3178="Galvanized",J3178="Non-lead")),
(AND(G3178="Galvanized",J3178="Non-lead - Other")))),"Non-Lead",
IF((OR((AND(G3178="Non-lead - Copper",H3178="No",J3178="Galvanized")),
(AND(G3178="Non-lead - Plastic",H3178="No",J3178="Galvanized")),
(AND(G3178="Non-lead",H3178="No",J3178="Galvanized")),
(AND(G3178="Galvanized",H3178="No",J3178="Galvanized")),
(AND(G3178="Non-lead - Other",H3178="No",J3178="Galvanized")))),"Non-lead",
IF((OR((AND(G3178="Unknown - Likely Lead",J3178="Unknown - Likely Lead")),
(AND(G3178="Unknown - Likely Lead",J3178="Unknown - Unlikely Lead")),
(AND(G3178="Unknown - Likely Lead",J3178="Unknown - Material Unknown")),
(AND(G3178="Unknown - Unlikely Lead",J3178="Unknown - Likely Lead")),
(AND(G3178="Unknown - Unlikely Lead",J3178="Unknown - Unlikely Lead")),
(AND(G3178="Unknown - Unlikely Lead",J3178="Unknown - Material Unknown")),
(AND(G3178="Unknown - Material Unknown",J3178="Unknown - Likely Lead")),
(AND(G3178="Unknown - Material Unknown",J3178="Unknown - Unlikely Lead")),
(AND(G3178="Unknown - Material Unknown",J3178="Unknown - Material Unknown")))),"Unknown",
IF((OR((AND(G3178="Unknown - Likely Lead",J3178="Non-lead - Copper")),
(AND(G3178="Unknown - Likely Lead",J3178="Non-lead - Plastic")),
(AND(G3178="Unknown - Likely Lead",J3178="Non-lead")),
(AND(G3178="Unknown - Likely Lead",J3178="Non-lead - Other")),
(AND(G3178="Unknown - Unlikely Lead",J3178="Non-lead - Copper")),
(AND(G3178="Unknown - Unlikely Lead",J3178="Non-lead - Plastic")),
(AND(G3178="Unknown - Unlikely Lead",J3178="Non-lead")),
(AND(G3178="Unknown - Unlikely Lead",J3178="Non-lead - Other")),
(AND(G3178="Unknown - Material Unknown",J3178="Non-lead - Copper")),
(AND(G3178="Unknown - Material Unknown",J3178="Non-lead - Plastic")),
(AND(G3178="Unknown - Material Unknown",J3178="Non-lead")),
(AND(G3178="Unknown - Material Unknown",J3178="Non-lead - Other")))),"Unknown",
IF((OR((AND(G3178="Non-lead - Copper",J3178="Unknown - Likely Lead")),
(AND(G3178="Non-lead - Copper",J3178="Unknown - Unlikely Lead")),
(AND(G3178="Non-lead - Copper",J3178="Unknown - Material Unknown")),
(AND(G3178="Non-lead - Plastic",J3178="Unknown - Likely Lead")),
(AND(G3178="Non-lead - Plastic",J3178="Unknown - Unlikely Lead")),
(AND(G3178="Non-lead - Plastic",J3178="Unknown - Material Unknown")),
(AND(G3178="Non-lead",J3178="Unknown - Likely Lead")),
(AND(G3178="Non-lead",J3178="Unknown - Unlikely Lead")),
(AND(G3178="Non-lead",J3178="Unknown - Material Unknown")),
(AND(G3178="Non-lead - Other",J3178="Unknown - Likely Lead")),
(AND(G3178="Non-Lead - Other",J3178="Unknown - Unlikely Lead")),
(AND(G3178="Non-Lead - Other",J3178="Unknown - Material Unknown")))),"Unknown",
IF((OR((AND(G3178="Galvanized",J3178="Unknown - Likely Lead")),
(AND(G3178="Galvanized",J3178="Unknown - Unlikely Lead")),
(AND(G3178="Galvanized",J3178="Unknown - Material Unknown")))),"Unknown",
IF((OR((AND(G3178="Galvanized",J3178="")))),"Galvanized Requiring Replacement",
IF((OR((AND(G3178="Non-lead - Copper",J3178="")),
(AND(G3178="Non-lead - Plastic",J3178="")),
(AND(G3178="Non-lead",J3178="")),
(AND(G3178="Non-lead - Other",J3178="")))),"Non-lead",
IF((OR((AND(G3178="Unknown - Likely Lead",J3178="")),
(AND(G3178="Unknown - Unlikely Lead",J3178="")),
(AND(G3178="Unknown - Material Unknown",J3178="")))),"Unknown",
""))))))))))))))))</f>
        <v>Non-Lead</v>
      </c>
      <c r="N3178" s="44" t="s">
        <v>39</v>
      </c>
    </row>
    <row r="3179" spans="1:14" ht="30" x14ac:dyDescent="0.25">
      <c r="A3179" s="34" t="s">
        <v>7515</v>
      </c>
      <c r="B3179" s="35" t="s">
        <v>982</v>
      </c>
      <c r="C3179" s="36" t="s">
        <v>7516</v>
      </c>
      <c r="D3179" s="36" t="s">
        <v>32</v>
      </c>
      <c r="E3179" s="36" t="s">
        <v>644</v>
      </c>
      <c r="F3179" s="37" t="s">
        <v>7517</v>
      </c>
      <c r="G3179" s="38" t="s">
        <v>35</v>
      </c>
      <c r="H3179" s="39" t="s">
        <v>39</v>
      </c>
      <c r="I3179" s="40" t="s">
        <v>37</v>
      </c>
      <c r="J3179" s="42" t="s">
        <v>47</v>
      </c>
      <c r="K3179" s="39" t="s">
        <v>48</v>
      </c>
      <c r="L3179" s="35"/>
      <c r="M3179" s="43" t="str">
        <f>IF((OR(G3179="Lead")),"Lead",
IF((OR(J3179="Lead")),"Lead",
IF((OR(G3179="Lead-lined galvanized")),"Lead",
IF((OR(J3179="Lead-lined galvanized")),"Lead",
IF((OR((AND(G3179="Unknown - Likely Lead",J3179="Galvanized")),
(AND(G3179="Unknown - Unlikely Lead",J3179="Galvanized")),
(AND(G3179="Unknown - Material Unknown",J3179="Galvanized")))),"Galvanized Requiring Replacement",
IF((OR((AND(G3179="Non-lead - Copper",H3179="Yes",J3179="Galvanized")),
(AND(G3179="Non-lead - Copper",H3179="Don't know",J3179="Galvanized")),
(AND(G3179="Non-lead - Copper",H3179="",J3179="Galvanized")),
(AND(G3179="Non-lead - Plastic",H3179="Yes",J3179="Galvanized")),
(AND(G3179="Non-lead - Plastic",H3179="Don't know",J3179="Galvanized")),
(AND(G3179="Non-lead - Plastic",H3179="",J3179="Galvanized")),
(AND(G3179="Non-lead",H3179="Yes",J3179="Galvanized")),
(AND(G3179="Non-lead",H3179="Don't know",J3179="Galvanized")),
(AND(G3179="Non-lead",H3179="",J3179="Galvanized")),
(AND(G3179="Non-lead - Other",H3179="Yes",J3179="Galvanized")),
(AND(G3179="Non-Lead - Other",H3179="Don't know",J3179="Galvanized")),
(AND(G3179="Galvanized",H3179="Yes",J3179="Galvanized")),
(AND(G3179="Galvanized",H3179="Don't know",J3179="Galvanized")),
(AND(G3179="Galvanized",H3179="",J3179="Galvanized")),
(AND(G3179="Non-Lead - Other",H3179="",J3179="Galvanized")))),"Galvanized Requiring Replacement",
IF((OR((AND(G3179="Non-lead - Copper",J3179="Non-lead - Copper")),
(AND(G3179="Non-lead - Copper",J3179="Non-lead - Plastic")),
(AND(G3179="Non-lead - Copper",J3179="Non-lead - Other")),
(AND(G3179="Non-lead - Copper",J3179="Non-lead")),
(AND(G3179="Non-lead - Plastic",J3179="Non-lead - Copper")),
(AND(G3179="Non-lead - Plastic",J3179="Non-lead - Plastic")),
(AND(G3179="Non-lead - Plastic",J3179="Non-lead - Other")),
(AND(G3179="Non-lead - Plastic",J3179="Non-lead")),
(AND(G3179="Non-lead",J3179="Non-lead - Copper")),
(AND(G3179="Non-lead",J3179="Non-lead - Plastic")),
(AND(G3179="Non-lead",J3179="Non-lead - Other")),
(AND(G3179="Non-lead",J3179="Non-lead")),
(AND(G3179="Non-lead - Other",J3179="Non-lead - Copper")),
(AND(G3179="Non-Lead - Other",J3179="Non-lead - Plastic")),
(AND(G3179="Non-Lead - Other",J3179="Non-lead")),
(AND(G3179="Non-Lead - Other",J3179="Non-lead - Other")))),"Non-Lead",
IF((OR((AND(G3179="Galvanized",J3179="Non-lead")),
(AND(G3179="Galvanized",J3179="Non-lead - Copper")),
(AND(G3179="Galvanized",J3179="Non-lead - Plastic")),
(AND(G3179="Galvanized",J3179="Non-lead")),
(AND(G3179="Galvanized",J3179="Non-lead - Other")))),"Non-Lead",
IF((OR((AND(G3179="Non-lead - Copper",H3179="No",J3179="Galvanized")),
(AND(G3179="Non-lead - Plastic",H3179="No",J3179="Galvanized")),
(AND(G3179="Non-lead",H3179="No",J3179="Galvanized")),
(AND(G3179="Galvanized",H3179="No",J3179="Galvanized")),
(AND(G3179="Non-lead - Other",H3179="No",J3179="Galvanized")))),"Non-lead",
IF((OR((AND(G3179="Unknown - Likely Lead",J3179="Unknown - Likely Lead")),
(AND(G3179="Unknown - Likely Lead",J3179="Unknown - Unlikely Lead")),
(AND(G3179="Unknown - Likely Lead",J3179="Unknown - Material Unknown")),
(AND(G3179="Unknown - Unlikely Lead",J3179="Unknown - Likely Lead")),
(AND(G3179="Unknown - Unlikely Lead",J3179="Unknown - Unlikely Lead")),
(AND(G3179="Unknown - Unlikely Lead",J3179="Unknown - Material Unknown")),
(AND(G3179="Unknown - Material Unknown",J3179="Unknown - Likely Lead")),
(AND(G3179="Unknown - Material Unknown",J3179="Unknown - Unlikely Lead")),
(AND(G3179="Unknown - Material Unknown",J3179="Unknown - Material Unknown")))),"Unknown",
IF((OR((AND(G3179="Unknown - Likely Lead",J3179="Non-lead - Copper")),
(AND(G3179="Unknown - Likely Lead",J3179="Non-lead - Plastic")),
(AND(G3179="Unknown - Likely Lead",J3179="Non-lead")),
(AND(G3179="Unknown - Likely Lead",J3179="Non-lead - Other")),
(AND(G3179="Unknown - Unlikely Lead",J3179="Non-lead - Copper")),
(AND(G3179="Unknown - Unlikely Lead",J3179="Non-lead - Plastic")),
(AND(G3179="Unknown - Unlikely Lead",J3179="Non-lead")),
(AND(G3179="Unknown - Unlikely Lead",J3179="Non-lead - Other")),
(AND(G3179="Unknown - Material Unknown",J3179="Non-lead - Copper")),
(AND(G3179="Unknown - Material Unknown",J3179="Non-lead - Plastic")),
(AND(G3179="Unknown - Material Unknown",J3179="Non-lead")),
(AND(G3179="Unknown - Material Unknown",J3179="Non-lead - Other")))),"Unknown",
IF((OR((AND(G3179="Non-lead - Copper",J3179="Unknown - Likely Lead")),
(AND(G3179="Non-lead - Copper",J3179="Unknown - Unlikely Lead")),
(AND(G3179="Non-lead - Copper",J3179="Unknown - Material Unknown")),
(AND(G3179="Non-lead - Plastic",J3179="Unknown - Likely Lead")),
(AND(G3179="Non-lead - Plastic",J3179="Unknown - Unlikely Lead")),
(AND(G3179="Non-lead - Plastic",J3179="Unknown - Material Unknown")),
(AND(G3179="Non-lead",J3179="Unknown - Likely Lead")),
(AND(G3179="Non-lead",J3179="Unknown - Unlikely Lead")),
(AND(G3179="Non-lead",J3179="Unknown - Material Unknown")),
(AND(G3179="Non-lead - Other",J3179="Unknown - Likely Lead")),
(AND(G3179="Non-Lead - Other",J3179="Unknown - Unlikely Lead")),
(AND(G3179="Non-Lead - Other",J3179="Unknown - Material Unknown")))),"Unknown",
IF((OR((AND(G3179="Galvanized",J3179="Unknown - Likely Lead")),
(AND(G3179="Galvanized",J3179="Unknown - Unlikely Lead")),
(AND(G3179="Galvanized",J3179="Unknown - Material Unknown")))),"Unknown",
IF((OR((AND(G3179="Galvanized",J3179="")))),"Galvanized Requiring Replacement",
IF((OR((AND(G3179="Non-lead - Copper",J3179="")),
(AND(G3179="Non-lead - Plastic",J3179="")),
(AND(G3179="Non-lead",J3179="")),
(AND(G3179="Non-lead - Other",J3179="")))),"Non-lead",
IF((OR((AND(G3179="Unknown - Likely Lead",J3179="")),
(AND(G3179="Unknown - Unlikely Lead",J3179="")),
(AND(G3179="Unknown - Material Unknown",J3179="")))),"Unknown",
""))))))))))))))))</f>
        <v>Non-Lead</v>
      </c>
      <c r="N3179" s="44" t="s">
        <v>39</v>
      </c>
    </row>
    <row r="3180" spans="1:14" ht="30" x14ac:dyDescent="0.25">
      <c r="A3180" s="34" t="s">
        <v>7518</v>
      </c>
      <c r="B3180" s="35" t="s">
        <v>6048</v>
      </c>
      <c r="C3180" s="36" t="s">
        <v>7516</v>
      </c>
      <c r="D3180" s="36" t="s">
        <v>32</v>
      </c>
      <c r="E3180" s="36" t="s">
        <v>644</v>
      </c>
      <c r="F3180" s="37" t="s">
        <v>7519</v>
      </c>
      <c r="G3180" s="38" t="s">
        <v>35</v>
      </c>
      <c r="H3180" s="39" t="s">
        <v>39</v>
      </c>
      <c r="I3180" s="40" t="s">
        <v>37</v>
      </c>
      <c r="J3180" s="42" t="s">
        <v>47</v>
      </c>
      <c r="K3180" s="39" t="s">
        <v>48</v>
      </c>
      <c r="L3180" s="35"/>
      <c r="M3180" s="43" t="str">
        <f>IF((OR(G3180="Lead")),"Lead",
IF((OR(J3180="Lead")),"Lead",
IF((OR(G3180="Lead-lined galvanized")),"Lead",
IF((OR(J3180="Lead-lined galvanized")),"Lead",
IF((OR((AND(G3180="Unknown - Likely Lead",J3180="Galvanized")),
(AND(G3180="Unknown - Unlikely Lead",J3180="Galvanized")),
(AND(G3180="Unknown - Material Unknown",J3180="Galvanized")))),"Galvanized Requiring Replacement",
IF((OR((AND(G3180="Non-lead - Copper",H3180="Yes",J3180="Galvanized")),
(AND(G3180="Non-lead - Copper",H3180="Don't know",J3180="Galvanized")),
(AND(G3180="Non-lead - Copper",H3180="",J3180="Galvanized")),
(AND(G3180="Non-lead - Plastic",H3180="Yes",J3180="Galvanized")),
(AND(G3180="Non-lead - Plastic",H3180="Don't know",J3180="Galvanized")),
(AND(G3180="Non-lead - Plastic",H3180="",J3180="Galvanized")),
(AND(G3180="Non-lead",H3180="Yes",J3180="Galvanized")),
(AND(G3180="Non-lead",H3180="Don't know",J3180="Galvanized")),
(AND(G3180="Non-lead",H3180="",J3180="Galvanized")),
(AND(G3180="Non-lead - Other",H3180="Yes",J3180="Galvanized")),
(AND(G3180="Non-Lead - Other",H3180="Don't know",J3180="Galvanized")),
(AND(G3180="Galvanized",H3180="Yes",J3180="Galvanized")),
(AND(G3180="Galvanized",H3180="Don't know",J3180="Galvanized")),
(AND(G3180="Galvanized",H3180="",J3180="Galvanized")),
(AND(G3180="Non-Lead - Other",H3180="",J3180="Galvanized")))),"Galvanized Requiring Replacement",
IF((OR((AND(G3180="Non-lead - Copper",J3180="Non-lead - Copper")),
(AND(G3180="Non-lead - Copper",J3180="Non-lead - Plastic")),
(AND(G3180="Non-lead - Copper",J3180="Non-lead - Other")),
(AND(G3180="Non-lead - Copper",J3180="Non-lead")),
(AND(G3180="Non-lead - Plastic",J3180="Non-lead - Copper")),
(AND(G3180="Non-lead - Plastic",J3180="Non-lead - Plastic")),
(AND(G3180="Non-lead - Plastic",J3180="Non-lead - Other")),
(AND(G3180="Non-lead - Plastic",J3180="Non-lead")),
(AND(G3180="Non-lead",J3180="Non-lead - Copper")),
(AND(G3180="Non-lead",J3180="Non-lead - Plastic")),
(AND(G3180="Non-lead",J3180="Non-lead - Other")),
(AND(G3180="Non-lead",J3180="Non-lead")),
(AND(G3180="Non-lead - Other",J3180="Non-lead - Copper")),
(AND(G3180="Non-Lead - Other",J3180="Non-lead - Plastic")),
(AND(G3180="Non-Lead - Other",J3180="Non-lead")),
(AND(G3180="Non-Lead - Other",J3180="Non-lead - Other")))),"Non-Lead",
IF((OR((AND(G3180="Galvanized",J3180="Non-lead")),
(AND(G3180="Galvanized",J3180="Non-lead - Copper")),
(AND(G3180="Galvanized",J3180="Non-lead - Plastic")),
(AND(G3180="Galvanized",J3180="Non-lead")),
(AND(G3180="Galvanized",J3180="Non-lead - Other")))),"Non-Lead",
IF((OR((AND(G3180="Non-lead - Copper",H3180="No",J3180="Galvanized")),
(AND(G3180="Non-lead - Plastic",H3180="No",J3180="Galvanized")),
(AND(G3180="Non-lead",H3180="No",J3180="Galvanized")),
(AND(G3180="Galvanized",H3180="No",J3180="Galvanized")),
(AND(G3180="Non-lead - Other",H3180="No",J3180="Galvanized")))),"Non-lead",
IF((OR((AND(G3180="Unknown - Likely Lead",J3180="Unknown - Likely Lead")),
(AND(G3180="Unknown - Likely Lead",J3180="Unknown - Unlikely Lead")),
(AND(G3180="Unknown - Likely Lead",J3180="Unknown - Material Unknown")),
(AND(G3180="Unknown - Unlikely Lead",J3180="Unknown - Likely Lead")),
(AND(G3180="Unknown - Unlikely Lead",J3180="Unknown - Unlikely Lead")),
(AND(G3180="Unknown - Unlikely Lead",J3180="Unknown - Material Unknown")),
(AND(G3180="Unknown - Material Unknown",J3180="Unknown - Likely Lead")),
(AND(G3180="Unknown - Material Unknown",J3180="Unknown - Unlikely Lead")),
(AND(G3180="Unknown - Material Unknown",J3180="Unknown - Material Unknown")))),"Unknown",
IF((OR((AND(G3180="Unknown - Likely Lead",J3180="Non-lead - Copper")),
(AND(G3180="Unknown - Likely Lead",J3180="Non-lead - Plastic")),
(AND(G3180="Unknown - Likely Lead",J3180="Non-lead")),
(AND(G3180="Unknown - Likely Lead",J3180="Non-lead - Other")),
(AND(G3180="Unknown - Unlikely Lead",J3180="Non-lead - Copper")),
(AND(G3180="Unknown - Unlikely Lead",J3180="Non-lead - Plastic")),
(AND(G3180="Unknown - Unlikely Lead",J3180="Non-lead")),
(AND(G3180="Unknown - Unlikely Lead",J3180="Non-lead - Other")),
(AND(G3180="Unknown - Material Unknown",J3180="Non-lead - Copper")),
(AND(G3180="Unknown - Material Unknown",J3180="Non-lead - Plastic")),
(AND(G3180="Unknown - Material Unknown",J3180="Non-lead")),
(AND(G3180="Unknown - Material Unknown",J3180="Non-lead - Other")))),"Unknown",
IF((OR((AND(G3180="Non-lead - Copper",J3180="Unknown - Likely Lead")),
(AND(G3180="Non-lead - Copper",J3180="Unknown - Unlikely Lead")),
(AND(G3180="Non-lead - Copper",J3180="Unknown - Material Unknown")),
(AND(G3180="Non-lead - Plastic",J3180="Unknown - Likely Lead")),
(AND(G3180="Non-lead - Plastic",J3180="Unknown - Unlikely Lead")),
(AND(G3180="Non-lead - Plastic",J3180="Unknown - Material Unknown")),
(AND(G3180="Non-lead",J3180="Unknown - Likely Lead")),
(AND(G3180="Non-lead",J3180="Unknown - Unlikely Lead")),
(AND(G3180="Non-lead",J3180="Unknown - Material Unknown")),
(AND(G3180="Non-lead - Other",J3180="Unknown - Likely Lead")),
(AND(G3180="Non-Lead - Other",J3180="Unknown - Unlikely Lead")),
(AND(G3180="Non-Lead - Other",J3180="Unknown - Material Unknown")))),"Unknown",
IF((OR((AND(G3180="Galvanized",J3180="Unknown - Likely Lead")),
(AND(G3180="Galvanized",J3180="Unknown - Unlikely Lead")),
(AND(G3180="Galvanized",J3180="Unknown - Material Unknown")))),"Unknown",
IF((OR((AND(G3180="Galvanized",J3180="")))),"Galvanized Requiring Replacement",
IF((OR((AND(G3180="Non-lead - Copper",J3180="")),
(AND(G3180="Non-lead - Plastic",J3180="")),
(AND(G3180="Non-lead",J3180="")),
(AND(G3180="Non-lead - Other",J3180="")))),"Non-lead",
IF((OR((AND(G3180="Unknown - Likely Lead",J3180="")),
(AND(G3180="Unknown - Unlikely Lead",J3180="")),
(AND(G3180="Unknown - Material Unknown",J3180="")))),"Unknown",
""))))))))))))))))</f>
        <v>Non-Lead</v>
      </c>
      <c r="N3180" s="44" t="s">
        <v>39</v>
      </c>
    </row>
    <row r="3181" spans="1:14" ht="30" x14ac:dyDescent="0.25">
      <c r="A3181" s="34" t="s">
        <v>7520</v>
      </c>
      <c r="B3181" s="35" t="s">
        <v>5882</v>
      </c>
      <c r="C3181" s="36" t="s">
        <v>7516</v>
      </c>
      <c r="D3181" s="36" t="s">
        <v>32</v>
      </c>
      <c r="E3181" s="36" t="s">
        <v>644</v>
      </c>
      <c r="F3181" s="37" t="s">
        <v>7521</v>
      </c>
      <c r="G3181" s="38" t="s">
        <v>35</v>
      </c>
      <c r="H3181" s="39" t="s">
        <v>39</v>
      </c>
      <c r="I3181" s="40" t="s">
        <v>37</v>
      </c>
      <c r="J3181" s="42" t="s">
        <v>47</v>
      </c>
      <c r="K3181" s="39" t="s">
        <v>48</v>
      </c>
      <c r="L3181" s="35"/>
      <c r="M3181" s="43" t="str">
        <f>IF((OR(G3181="Lead")),"Lead",
IF((OR(J3181="Lead")),"Lead",
IF((OR(G3181="Lead-lined galvanized")),"Lead",
IF((OR(J3181="Lead-lined galvanized")),"Lead",
IF((OR((AND(G3181="Unknown - Likely Lead",J3181="Galvanized")),
(AND(G3181="Unknown - Unlikely Lead",J3181="Galvanized")),
(AND(G3181="Unknown - Material Unknown",J3181="Galvanized")))),"Galvanized Requiring Replacement",
IF((OR((AND(G3181="Non-lead - Copper",H3181="Yes",J3181="Galvanized")),
(AND(G3181="Non-lead - Copper",H3181="Don't know",J3181="Galvanized")),
(AND(G3181="Non-lead - Copper",H3181="",J3181="Galvanized")),
(AND(G3181="Non-lead - Plastic",H3181="Yes",J3181="Galvanized")),
(AND(G3181="Non-lead - Plastic",H3181="Don't know",J3181="Galvanized")),
(AND(G3181="Non-lead - Plastic",H3181="",J3181="Galvanized")),
(AND(G3181="Non-lead",H3181="Yes",J3181="Galvanized")),
(AND(G3181="Non-lead",H3181="Don't know",J3181="Galvanized")),
(AND(G3181="Non-lead",H3181="",J3181="Galvanized")),
(AND(G3181="Non-lead - Other",H3181="Yes",J3181="Galvanized")),
(AND(G3181="Non-Lead - Other",H3181="Don't know",J3181="Galvanized")),
(AND(G3181="Galvanized",H3181="Yes",J3181="Galvanized")),
(AND(G3181="Galvanized",H3181="Don't know",J3181="Galvanized")),
(AND(G3181="Galvanized",H3181="",J3181="Galvanized")),
(AND(G3181="Non-Lead - Other",H3181="",J3181="Galvanized")))),"Galvanized Requiring Replacement",
IF((OR((AND(G3181="Non-lead - Copper",J3181="Non-lead - Copper")),
(AND(G3181="Non-lead - Copper",J3181="Non-lead - Plastic")),
(AND(G3181="Non-lead - Copper",J3181="Non-lead - Other")),
(AND(G3181="Non-lead - Copper",J3181="Non-lead")),
(AND(G3181="Non-lead - Plastic",J3181="Non-lead - Copper")),
(AND(G3181="Non-lead - Plastic",J3181="Non-lead - Plastic")),
(AND(G3181="Non-lead - Plastic",J3181="Non-lead - Other")),
(AND(G3181="Non-lead - Plastic",J3181="Non-lead")),
(AND(G3181="Non-lead",J3181="Non-lead - Copper")),
(AND(G3181="Non-lead",J3181="Non-lead - Plastic")),
(AND(G3181="Non-lead",J3181="Non-lead - Other")),
(AND(G3181="Non-lead",J3181="Non-lead")),
(AND(G3181="Non-lead - Other",J3181="Non-lead - Copper")),
(AND(G3181="Non-Lead - Other",J3181="Non-lead - Plastic")),
(AND(G3181="Non-Lead - Other",J3181="Non-lead")),
(AND(G3181="Non-Lead - Other",J3181="Non-lead - Other")))),"Non-Lead",
IF((OR((AND(G3181="Galvanized",J3181="Non-lead")),
(AND(G3181="Galvanized",J3181="Non-lead - Copper")),
(AND(G3181="Galvanized",J3181="Non-lead - Plastic")),
(AND(G3181="Galvanized",J3181="Non-lead")),
(AND(G3181="Galvanized",J3181="Non-lead - Other")))),"Non-Lead",
IF((OR((AND(G3181="Non-lead - Copper",H3181="No",J3181="Galvanized")),
(AND(G3181="Non-lead - Plastic",H3181="No",J3181="Galvanized")),
(AND(G3181="Non-lead",H3181="No",J3181="Galvanized")),
(AND(G3181="Galvanized",H3181="No",J3181="Galvanized")),
(AND(G3181="Non-lead - Other",H3181="No",J3181="Galvanized")))),"Non-lead",
IF((OR((AND(G3181="Unknown - Likely Lead",J3181="Unknown - Likely Lead")),
(AND(G3181="Unknown - Likely Lead",J3181="Unknown - Unlikely Lead")),
(AND(G3181="Unknown - Likely Lead",J3181="Unknown - Material Unknown")),
(AND(G3181="Unknown - Unlikely Lead",J3181="Unknown - Likely Lead")),
(AND(G3181="Unknown - Unlikely Lead",J3181="Unknown - Unlikely Lead")),
(AND(G3181="Unknown - Unlikely Lead",J3181="Unknown - Material Unknown")),
(AND(G3181="Unknown - Material Unknown",J3181="Unknown - Likely Lead")),
(AND(G3181="Unknown - Material Unknown",J3181="Unknown - Unlikely Lead")),
(AND(G3181="Unknown - Material Unknown",J3181="Unknown - Material Unknown")))),"Unknown",
IF((OR((AND(G3181="Unknown - Likely Lead",J3181="Non-lead - Copper")),
(AND(G3181="Unknown - Likely Lead",J3181="Non-lead - Plastic")),
(AND(G3181="Unknown - Likely Lead",J3181="Non-lead")),
(AND(G3181="Unknown - Likely Lead",J3181="Non-lead - Other")),
(AND(G3181="Unknown - Unlikely Lead",J3181="Non-lead - Copper")),
(AND(G3181="Unknown - Unlikely Lead",J3181="Non-lead - Plastic")),
(AND(G3181="Unknown - Unlikely Lead",J3181="Non-lead")),
(AND(G3181="Unknown - Unlikely Lead",J3181="Non-lead - Other")),
(AND(G3181="Unknown - Material Unknown",J3181="Non-lead - Copper")),
(AND(G3181="Unknown - Material Unknown",J3181="Non-lead - Plastic")),
(AND(G3181="Unknown - Material Unknown",J3181="Non-lead")),
(AND(G3181="Unknown - Material Unknown",J3181="Non-lead - Other")))),"Unknown",
IF((OR((AND(G3181="Non-lead - Copper",J3181="Unknown - Likely Lead")),
(AND(G3181="Non-lead - Copper",J3181="Unknown - Unlikely Lead")),
(AND(G3181="Non-lead - Copper",J3181="Unknown - Material Unknown")),
(AND(G3181="Non-lead - Plastic",J3181="Unknown - Likely Lead")),
(AND(G3181="Non-lead - Plastic",J3181="Unknown - Unlikely Lead")),
(AND(G3181="Non-lead - Plastic",J3181="Unknown - Material Unknown")),
(AND(G3181="Non-lead",J3181="Unknown - Likely Lead")),
(AND(G3181="Non-lead",J3181="Unknown - Unlikely Lead")),
(AND(G3181="Non-lead",J3181="Unknown - Material Unknown")),
(AND(G3181="Non-lead - Other",J3181="Unknown - Likely Lead")),
(AND(G3181="Non-Lead - Other",J3181="Unknown - Unlikely Lead")),
(AND(G3181="Non-Lead - Other",J3181="Unknown - Material Unknown")))),"Unknown",
IF((OR((AND(G3181="Galvanized",J3181="Unknown - Likely Lead")),
(AND(G3181="Galvanized",J3181="Unknown - Unlikely Lead")),
(AND(G3181="Galvanized",J3181="Unknown - Material Unknown")))),"Unknown",
IF((OR((AND(G3181="Galvanized",J3181="")))),"Galvanized Requiring Replacement",
IF((OR((AND(G3181="Non-lead - Copper",J3181="")),
(AND(G3181="Non-lead - Plastic",J3181="")),
(AND(G3181="Non-lead",J3181="")),
(AND(G3181="Non-lead - Other",J3181="")))),"Non-lead",
IF((OR((AND(G3181="Unknown - Likely Lead",J3181="")),
(AND(G3181="Unknown - Unlikely Lead",J3181="")),
(AND(G3181="Unknown - Material Unknown",J3181="")))),"Unknown",
""))))))))))))))))</f>
        <v>Non-Lead</v>
      </c>
      <c r="N3181" s="44" t="s">
        <v>39</v>
      </c>
    </row>
    <row r="3182" spans="1:14" ht="30" x14ac:dyDescent="0.25">
      <c r="A3182" s="34" t="s">
        <v>7522</v>
      </c>
      <c r="B3182" s="35" t="s">
        <v>400</v>
      </c>
      <c r="C3182" s="36" t="s">
        <v>7510</v>
      </c>
      <c r="D3182" s="36" t="s">
        <v>32</v>
      </c>
      <c r="E3182" s="36" t="s">
        <v>644</v>
      </c>
      <c r="F3182" s="37" t="s">
        <v>7523</v>
      </c>
      <c r="G3182" s="38" t="s">
        <v>35</v>
      </c>
      <c r="H3182" s="39" t="s">
        <v>39</v>
      </c>
      <c r="I3182" s="40" t="s">
        <v>37</v>
      </c>
      <c r="J3182" s="42" t="s">
        <v>47</v>
      </c>
      <c r="K3182" s="39" t="s">
        <v>48</v>
      </c>
      <c r="L3182" s="35"/>
      <c r="M3182" s="43" t="str">
        <f>IF((OR(G3182="Lead")),"Lead",
IF((OR(J3182="Lead")),"Lead",
IF((OR(G3182="Lead-lined galvanized")),"Lead",
IF((OR(J3182="Lead-lined galvanized")),"Lead",
IF((OR((AND(G3182="Unknown - Likely Lead",J3182="Galvanized")),
(AND(G3182="Unknown - Unlikely Lead",J3182="Galvanized")),
(AND(G3182="Unknown - Material Unknown",J3182="Galvanized")))),"Galvanized Requiring Replacement",
IF((OR((AND(G3182="Non-lead - Copper",H3182="Yes",J3182="Galvanized")),
(AND(G3182="Non-lead - Copper",H3182="Don't know",J3182="Galvanized")),
(AND(G3182="Non-lead - Copper",H3182="",J3182="Galvanized")),
(AND(G3182="Non-lead - Plastic",H3182="Yes",J3182="Galvanized")),
(AND(G3182="Non-lead - Plastic",H3182="Don't know",J3182="Galvanized")),
(AND(G3182="Non-lead - Plastic",H3182="",J3182="Galvanized")),
(AND(G3182="Non-lead",H3182="Yes",J3182="Galvanized")),
(AND(G3182="Non-lead",H3182="Don't know",J3182="Galvanized")),
(AND(G3182="Non-lead",H3182="",J3182="Galvanized")),
(AND(G3182="Non-lead - Other",H3182="Yes",J3182="Galvanized")),
(AND(G3182="Non-Lead - Other",H3182="Don't know",J3182="Galvanized")),
(AND(G3182="Galvanized",H3182="Yes",J3182="Galvanized")),
(AND(G3182="Galvanized",H3182="Don't know",J3182="Galvanized")),
(AND(G3182="Galvanized",H3182="",J3182="Galvanized")),
(AND(G3182="Non-Lead - Other",H3182="",J3182="Galvanized")))),"Galvanized Requiring Replacement",
IF((OR((AND(G3182="Non-lead - Copper",J3182="Non-lead - Copper")),
(AND(G3182="Non-lead - Copper",J3182="Non-lead - Plastic")),
(AND(G3182="Non-lead - Copper",J3182="Non-lead - Other")),
(AND(G3182="Non-lead - Copper",J3182="Non-lead")),
(AND(G3182="Non-lead - Plastic",J3182="Non-lead - Copper")),
(AND(G3182="Non-lead - Plastic",J3182="Non-lead - Plastic")),
(AND(G3182="Non-lead - Plastic",J3182="Non-lead - Other")),
(AND(G3182="Non-lead - Plastic",J3182="Non-lead")),
(AND(G3182="Non-lead",J3182="Non-lead - Copper")),
(AND(G3182="Non-lead",J3182="Non-lead - Plastic")),
(AND(G3182="Non-lead",J3182="Non-lead - Other")),
(AND(G3182="Non-lead",J3182="Non-lead")),
(AND(G3182="Non-lead - Other",J3182="Non-lead - Copper")),
(AND(G3182="Non-Lead - Other",J3182="Non-lead - Plastic")),
(AND(G3182="Non-Lead - Other",J3182="Non-lead")),
(AND(G3182="Non-Lead - Other",J3182="Non-lead - Other")))),"Non-Lead",
IF((OR((AND(G3182="Galvanized",J3182="Non-lead")),
(AND(G3182="Galvanized",J3182="Non-lead - Copper")),
(AND(G3182="Galvanized",J3182="Non-lead - Plastic")),
(AND(G3182="Galvanized",J3182="Non-lead")),
(AND(G3182="Galvanized",J3182="Non-lead - Other")))),"Non-Lead",
IF((OR((AND(G3182="Non-lead - Copper",H3182="No",J3182="Galvanized")),
(AND(G3182="Non-lead - Plastic",H3182="No",J3182="Galvanized")),
(AND(G3182="Non-lead",H3182="No",J3182="Galvanized")),
(AND(G3182="Galvanized",H3182="No",J3182="Galvanized")),
(AND(G3182="Non-lead - Other",H3182="No",J3182="Galvanized")))),"Non-lead",
IF((OR((AND(G3182="Unknown - Likely Lead",J3182="Unknown - Likely Lead")),
(AND(G3182="Unknown - Likely Lead",J3182="Unknown - Unlikely Lead")),
(AND(G3182="Unknown - Likely Lead",J3182="Unknown - Material Unknown")),
(AND(G3182="Unknown - Unlikely Lead",J3182="Unknown - Likely Lead")),
(AND(G3182="Unknown - Unlikely Lead",J3182="Unknown - Unlikely Lead")),
(AND(G3182="Unknown - Unlikely Lead",J3182="Unknown - Material Unknown")),
(AND(G3182="Unknown - Material Unknown",J3182="Unknown - Likely Lead")),
(AND(G3182="Unknown - Material Unknown",J3182="Unknown - Unlikely Lead")),
(AND(G3182="Unknown - Material Unknown",J3182="Unknown - Material Unknown")))),"Unknown",
IF((OR((AND(G3182="Unknown - Likely Lead",J3182="Non-lead - Copper")),
(AND(G3182="Unknown - Likely Lead",J3182="Non-lead - Plastic")),
(AND(G3182="Unknown - Likely Lead",J3182="Non-lead")),
(AND(G3182="Unknown - Likely Lead",J3182="Non-lead - Other")),
(AND(G3182="Unknown - Unlikely Lead",J3182="Non-lead - Copper")),
(AND(G3182="Unknown - Unlikely Lead",J3182="Non-lead - Plastic")),
(AND(G3182="Unknown - Unlikely Lead",J3182="Non-lead")),
(AND(G3182="Unknown - Unlikely Lead",J3182="Non-lead - Other")),
(AND(G3182="Unknown - Material Unknown",J3182="Non-lead - Copper")),
(AND(G3182="Unknown - Material Unknown",J3182="Non-lead - Plastic")),
(AND(G3182="Unknown - Material Unknown",J3182="Non-lead")),
(AND(G3182="Unknown - Material Unknown",J3182="Non-lead - Other")))),"Unknown",
IF((OR((AND(G3182="Non-lead - Copper",J3182="Unknown - Likely Lead")),
(AND(G3182="Non-lead - Copper",J3182="Unknown - Unlikely Lead")),
(AND(G3182="Non-lead - Copper",J3182="Unknown - Material Unknown")),
(AND(G3182="Non-lead - Plastic",J3182="Unknown - Likely Lead")),
(AND(G3182="Non-lead - Plastic",J3182="Unknown - Unlikely Lead")),
(AND(G3182="Non-lead - Plastic",J3182="Unknown - Material Unknown")),
(AND(G3182="Non-lead",J3182="Unknown - Likely Lead")),
(AND(G3182="Non-lead",J3182="Unknown - Unlikely Lead")),
(AND(G3182="Non-lead",J3182="Unknown - Material Unknown")),
(AND(G3182="Non-lead - Other",J3182="Unknown - Likely Lead")),
(AND(G3182="Non-Lead - Other",J3182="Unknown - Unlikely Lead")),
(AND(G3182="Non-Lead - Other",J3182="Unknown - Material Unknown")))),"Unknown",
IF((OR((AND(G3182="Galvanized",J3182="Unknown - Likely Lead")),
(AND(G3182="Galvanized",J3182="Unknown - Unlikely Lead")),
(AND(G3182="Galvanized",J3182="Unknown - Material Unknown")))),"Unknown",
IF((OR((AND(G3182="Galvanized",J3182="")))),"Galvanized Requiring Replacement",
IF((OR((AND(G3182="Non-lead - Copper",J3182="")),
(AND(G3182="Non-lead - Plastic",J3182="")),
(AND(G3182="Non-lead",J3182="")),
(AND(G3182="Non-lead - Other",J3182="")))),"Non-lead",
IF((OR((AND(G3182="Unknown - Likely Lead",J3182="")),
(AND(G3182="Unknown - Unlikely Lead",J3182="")),
(AND(G3182="Unknown - Material Unknown",J3182="")))),"Unknown",
""))))))))))))))))</f>
        <v>Non-Lead</v>
      </c>
      <c r="N3182" s="44" t="s">
        <v>39</v>
      </c>
    </row>
    <row r="3183" spans="1:14" ht="30" x14ac:dyDescent="0.25">
      <c r="A3183" s="34" t="s">
        <v>7524</v>
      </c>
      <c r="B3183" s="35" t="s">
        <v>5879</v>
      </c>
      <c r="C3183" s="36" t="s">
        <v>7516</v>
      </c>
      <c r="D3183" s="36" t="s">
        <v>32</v>
      </c>
      <c r="E3183" s="36" t="s">
        <v>644</v>
      </c>
      <c r="F3183" s="37" t="s">
        <v>7525</v>
      </c>
      <c r="G3183" s="38" t="s">
        <v>35</v>
      </c>
      <c r="H3183" s="39" t="s">
        <v>39</v>
      </c>
      <c r="I3183" s="40" t="s">
        <v>37</v>
      </c>
      <c r="J3183" s="42" t="s">
        <v>47</v>
      </c>
      <c r="K3183" s="39" t="s">
        <v>48</v>
      </c>
      <c r="L3183" s="35"/>
      <c r="M3183" s="43" t="str">
        <f>IF((OR(G3183="Lead")),"Lead",
IF((OR(J3183="Lead")),"Lead",
IF((OR(G3183="Lead-lined galvanized")),"Lead",
IF((OR(J3183="Lead-lined galvanized")),"Lead",
IF((OR((AND(G3183="Unknown - Likely Lead",J3183="Galvanized")),
(AND(G3183="Unknown - Unlikely Lead",J3183="Galvanized")),
(AND(G3183="Unknown - Material Unknown",J3183="Galvanized")))),"Galvanized Requiring Replacement",
IF((OR((AND(G3183="Non-lead - Copper",H3183="Yes",J3183="Galvanized")),
(AND(G3183="Non-lead - Copper",H3183="Don't know",J3183="Galvanized")),
(AND(G3183="Non-lead - Copper",H3183="",J3183="Galvanized")),
(AND(G3183="Non-lead - Plastic",H3183="Yes",J3183="Galvanized")),
(AND(G3183="Non-lead - Plastic",H3183="Don't know",J3183="Galvanized")),
(AND(G3183="Non-lead - Plastic",H3183="",J3183="Galvanized")),
(AND(G3183="Non-lead",H3183="Yes",J3183="Galvanized")),
(AND(G3183="Non-lead",H3183="Don't know",J3183="Galvanized")),
(AND(G3183="Non-lead",H3183="",J3183="Galvanized")),
(AND(G3183="Non-lead - Other",H3183="Yes",J3183="Galvanized")),
(AND(G3183="Non-Lead - Other",H3183="Don't know",J3183="Galvanized")),
(AND(G3183="Galvanized",H3183="Yes",J3183="Galvanized")),
(AND(G3183="Galvanized",H3183="Don't know",J3183="Galvanized")),
(AND(G3183="Galvanized",H3183="",J3183="Galvanized")),
(AND(G3183="Non-Lead - Other",H3183="",J3183="Galvanized")))),"Galvanized Requiring Replacement",
IF((OR((AND(G3183="Non-lead - Copper",J3183="Non-lead - Copper")),
(AND(G3183="Non-lead - Copper",J3183="Non-lead - Plastic")),
(AND(G3183="Non-lead - Copper",J3183="Non-lead - Other")),
(AND(G3183="Non-lead - Copper",J3183="Non-lead")),
(AND(G3183="Non-lead - Plastic",J3183="Non-lead - Copper")),
(AND(G3183="Non-lead - Plastic",J3183="Non-lead - Plastic")),
(AND(G3183="Non-lead - Plastic",J3183="Non-lead - Other")),
(AND(G3183="Non-lead - Plastic",J3183="Non-lead")),
(AND(G3183="Non-lead",J3183="Non-lead - Copper")),
(AND(G3183="Non-lead",J3183="Non-lead - Plastic")),
(AND(G3183="Non-lead",J3183="Non-lead - Other")),
(AND(G3183="Non-lead",J3183="Non-lead")),
(AND(G3183="Non-lead - Other",J3183="Non-lead - Copper")),
(AND(G3183="Non-Lead - Other",J3183="Non-lead - Plastic")),
(AND(G3183="Non-Lead - Other",J3183="Non-lead")),
(AND(G3183="Non-Lead - Other",J3183="Non-lead - Other")))),"Non-Lead",
IF((OR((AND(G3183="Galvanized",J3183="Non-lead")),
(AND(G3183="Galvanized",J3183="Non-lead - Copper")),
(AND(G3183="Galvanized",J3183="Non-lead - Plastic")),
(AND(G3183="Galvanized",J3183="Non-lead")),
(AND(G3183="Galvanized",J3183="Non-lead - Other")))),"Non-Lead",
IF((OR((AND(G3183="Non-lead - Copper",H3183="No",J3183="Galvanized")),
(AND(G3183="Non-lead - Plastic",H3183="No",J3183="Galvanized")),
(AND(G3183="Non-lead",H3183="No",J3183="Galvanized")),
(AND(G3183="Galvanized",H3183="No",J3183="Galvanized")),
(AND(G3183="Non-lead - Other",H3183="No",J3183="Galvanized")))),"Non-lead",
IF((OR((AND(G3183="Unknown - Likely Lead",J3183="Unknown - Likely Lead")),
(AND(G3183="Unknown - Likely Lead",J3183="Unknown - Unlikely Lead")),
(AND(G3183="Unknown - Likely Lead",J3183="Unknown - Material Unknown")),
(AND(G3183="Unknown - Unlikely Lead",J3183="Unknown - Likely Lead")),
(AND(G3183="Unknown - Unlikely Lead",J3183="Unknown - Unlikely Lead")),
(AND(G3183="Unknown - Unlikely Lead",J3183="Unknown - Material Unknown")),
(AND(G3183="Unknown - Material Unknown",J3183="Unknown - Likely Lead")),
(AND(G3183="Unknown - Material Unknown",J3183="Unknown - Unlikely Lead")),
(AND(G3183="Unknown - Material Unknown",J3183="Unknown - Material Unknown")))),"Unknown",
IF((OR((AND(G3183="Unknown - Likely Lead",J3183="Non-lead - Copper")),
(AND(G3183="Unknown - Likely Lead",J3183="Non-lead - Plastic")),
(AND(G3183="Unknown - Likely Lead",J3183="Non-lead")),
(AND(G3183="Unknown - Likely Lead",J3183="Non-lead - Other")),
(AND(G3183="Unknown - Unlikely Lead",J3183="Non-lead - Copper")),
(AND(G3183="Unknown - Unlikely Lead",J3183="Non-lead - Plastic")),
(AND(G3183="Unknown - Unlikely Lead",J3183="Non-lead")),
(AND(G3183="Unknown - Unlikely Lead",J3183="Non-lead - Other")),
(AND(G3183="Unknown - Material Unknown",J3183="Non-lead - Copper")),
(AND(G3183="Unknown - Material Unknown",J3183="Non-lead - Plastic")),
(AND(G3183="Unknown - Material Unknown",J3183="Non-lead")),
(AND(G3183="Unknown - Material Unknown",J3183="Non-lead - Other")))),"Unknown",
IF((OR((AND(G3183="Non-lead - Copper",J3183="Unknown - Likely Lead")),
(AND(G3183="Non-lead - Copper",J3183="Unknown - Unlikely Lead")),
(AND(G3183="Non-lead - Copper",J3183="Unknown - Material Unknown")),
(AND(G3183="Non-lead - Plastic",J3183="Unknown - Likely Lead")),
(AND(G3183="Non-lead - Plastic",J3183="Unknown - Unlikely Lead")),
(AND(G3183="Non-lead - Plastic",J3183="Unknown - Material Unknown")),
(AND(G3183="Non-lead",J3183="Unknown - Likely Lead")),
(AND(G3183="Non-lead",J3183="Unknown - Unlikely Lead")),
(AND(G3183="Non-lead",J3183="Unknown - Material Unknown")),
(AND(G3183="Non-lead - Other",J3183="Unknown - Likely Lead")),
(AND(G3183="Non-Lead - Other",J3183="Unknown - Unlikely Lead")),
(AND(G3183="Non-Lead - Other",J3183="Unknown - Material Unknown")))),"Unknown",
IF((OR((AND(G3183="Galvanized",J3183="Unknown - Likely Lead")),
(AND(G3183="Galvanized",J3183="Unknown - Unlikely Lead")),
(AND(G3183="Galvanized",J3183="Unknown - Material Unknown")))),"Unknown",
IF((OR((AND(G3183="Galvanized",J3183="")))),"Galvanized Requiring Replacement",
IF((OR((AND(G3183="Non-lead - Copper",J3183="")),
(AND(G3183="Non-lead - Plastic",J3183="")),
(AND(G3183="Non-lead",J3183="")),
(AND(G3183="Non-lead - Other",J3183="")))),"Non-lead",
IF((OR((AND(G3183="Unknown - Likely Lead",J3183="")),
(AND(G3183="Unknown - Unlikely Lead",J3183="")),
(AND(G3183="Unknown - Material Unknown",J3183="")))),"Unknown",
""))))))))))))))))</f>
        <v>Non-Lead</v>
      </c>
      <c r="N3183" s="44" t="s">
        <v>39</v>
      </c>
    </row>
    <row r="3184" spans="1:14" ht="30" x14ac:dyDescent="0.25">
      <c r="A3184" s="34" t="s">
        <v>7526</v>
      </c>
      <c r="B3184" s="35" t="s">
        <v>994</v>
      </c>
      <c r="C3184" s="36" t="s">
        <v>7516</v>
      </c>
      <c r="D3184" s="36" t="s">
        <v>32</v>
      </c>
      <c r="E3184" s="36" t="s">
        <v>644</v>
      </c>
      <c r="F3184" s="37" t="s">
        <v>7527</v>
      </c>
      <c r="G3184" s="38" t="s">
        <v>35</v>
      </c>
      <c r="H3184" s="39" t="s">
        <v>39</v>
      </c>
      <c r="I3184" s="40" t="s">
        <v>37</v>
      </c>
      <c r="J3184" s="42" t="s">
        <v>47</v>
      </c>
      <c r="K3184" s="39" t="s">
        <v>48</v>
      </c>
      <c r="L3184" s="35"/>
      <c r="M3184" s="43" t="str">
        <f>IF((OR(G3184="Lead")),"Lead",
IF((OR(J3184="Lead")),"Lead",
IF((OR(G3184="Lead-lined galvanized")),"Lead",
IF((OR(J3184="Lead-lined galvanized")),"Lead",
IF((OR((AND(G3184="Unknown - Likely Lead",J3184="Galvanized")),
(AND(G3184="Unknown - Unlikely Lead",J3184="Galvanized")),
(AND(G3184="Unknown - Material Unknown",J3184="Galvanized")))),"Galvanized Requiring Replacement",
IF((OR((AND(G3184="Non-lead - Copper",H3184="Yes",J3184="Galvanized")),
(AND(G3184="Non-lead - Copper",H3184="Don't know",J3184="Galvanized")),
(AND(G3184="Non-lead - Copper",H3184="",J3184="Galvanized")),
(AND(G3184="Non-lead - Plastic",H3184="Yes",J3184="Galvanized")),
(AND(G3184="Non-lead - Plastic",H3184="Don't know",J3184="Galvanized")),
(AND(G3184="Non-lead - Plastic",H3184="",J3184="Galvanized")),
(AND(G3184="Non-lead",H3184="Yes",J3184="Galvanized")),
(AND(G3184="Non-lead",H3184="Don't know",J3184="Galvanized")),
(AND(G3184="Non-lead",H3184="",J3184="Galvanized")),
(AND(G3184="Non-lead - Other",H3184="Yes",J3184="Galvanized")),
(AND(G3184="Non-Lead - Other",H3184="Don't know",J3184="Galvanized")),
(AND(G3184="Galvanized",H3184="Yes",J3184="Galvanized")),
(AND(G3184="Galvanized",H3184="Don't know",J3184="Galvanized")),
(AND(G3184="Galvanized",H3184="",J3184="Galvanized")),
(AND(G3184="Non-Lead - Other",H3184="",J3184="Galvanized")))),"Galvanized Requiring Replacement",
IF((OR((AND(G3184="Non-lead - Copper",J3184="Non-lead - Copper")),
(AND(G3184="Non-lead - Copper",J3184="Non-lead - Plastic")),
(AND(G3184="Non-lead - Copper",J3184="Non-lead - Other")),
(AND(G3184="Non-lead - Copper",J3184="Non-lead")),
(AND(G3184="Non-lead - Plastic",J3184="Non-lead - Copper")),
(AND(G3184="Non-lead - Plastic",J3184="Non-lead - Plastic")),
(AND(G3184="Non-lead - Plastic",J3184="Non-lead - Other")),
(AND(G3184="Non-lead - Plastic",J3184="Non-lead")),
(AND(G3184="Non-lead",J3184="Non-lead - Copper")),
(AND(G3184="Non-lead",J3184="Non-lead - Plastic")),
(AND(G3184="Non-lead",J3184="Non-lead - Other")),
(AND(G3184="Non-lead",J3184="Non-lead")),
(AND(G3184="Non-lead - Other",J3184="Non-lead - Copper")),
(AND(G3184="Non-Lead - Other",J3184="Non-lead - Plastic")),
(AND(G3184="Non-Lead - Other",J3184="Non-lead")),
(AND(G3184="Non-Lead - Other",J3184="Non-lead - Other")))),"Non-Lead",
IF((OR((AND(G3184="Galvanized",J3184="Non-lead")),
(AND(G3184="Galvanized",J3184="Non-lead - Copper")),
(AND(G3184="Galvanized",J3184="Non-lead - Plastic")),
(AND(G3184="Galvanized",J3184="Non-lead")),
(AND(G3184="Galvanized",J3184="Non-lead - Other")))),"Non-Lead",
IF((OR((AND(G3184="Non-lead - Copper",H3184="No",J3184="Galvanized")),
(AND(G3184="Non-lead - Plastic",H3184="No",J3184="Galvanized")),
(AND(G3184="Non-lead",H3184="No",J3184="Galvanized")),
(AND(G3184="Galvanized",H3184="No",J3184="Galvanized")),
(AND(G3184="Non-lead - Other",H3184="No",J3184="Galvanized")))),"Non-lead",
IF((OR((AND(G3184="Unknown - Likely Lead",J3184="Unknown - Likely Lead")),
(AND(G3184="Unknown - Likely Lead",J3184="Unknown - Unlikely Lead")),
(AND(G3184="Unknown - Likely Lead",J3184="Unknown - Material Unknown")),
(AND(G3184="Unknown - Unlikely Lead",J3184="Unknown - Likely Lead")),
(AND(G3184="Unknown - Unlikely Lead",J3184="Unknown - Unlikely Lead")),
(AND(G3184="Unknown - Unlikely Lead",J3184="Unknown - Material Unknown")),
(AND(G3184="Unknown - Material Unknown",J3184="Unknown - Likely Lead")),
(AND(G3184="Unknown - Material Unknown",J3184="Unknown - Unlikely Lead")),
(AND(G3184="Unknown - Material Unknown",J3184="Unknown - Material Unknown")))),"Unknown",
IF((OR((AND(G3184="Unknown - Likely Lead",J3184="Non-lead - Copper")),
(AND(G3184="Unknown - Likely Lead",J3184="Non-lead - Plastic")),
(AND(G3184="Unknown - Likely Lead",J3184="Non-lead")),
(AND(G3184="Unknown - Likely Lead",J3184="Non-lead - Other")),
(AND(G3184="Unknown - Unlikely Lead",J3184="Non-lead - Copper")),
(AND(G3184="Unknown - Unlikely Lead",J3184="Non-lead - Plastic")),
(AND(G3184="Unknown - Unlikely Lead",J3184="Non-lead")),
(AND(G3184="Unknown - Unlikely Lead",J3184="Non-lead - Other")),
(AND(G3184="Unknown - Material Unknown",J3184="Non-lead - Copper")),
(AND(G3184="Unknown - Material Unknown",J3184="Non-lead - Plastic")),
(AND(G3184="Unknown - Material Unknown",J3184="Non-lead")),
(AND(G3184="Unknown - Material Unknown",J3184="Non-lead - Other")))),"Unknown",
IF((OR((AND(G3184="Non-lead - Copper",J3184="Unknown - Likely Lead")),
(AND(G3184="Non-lead - Copper",J3184="Unknown - Unlikely Lead")),
(AND(G3184="Non-lead - Copper",J3184="Unknown - Material Unknown")),
(AND(G3184="Non-lead - Plastic",J3184="Unknown - Likely Lead")),
(AND(G3184="Non-lead - Plastic",J3184="Unknown - Unlikely Lead")),
(AND(G3184="Non-lead - Plastic",J3184="Unknown - Material Unknown")),
(AND(G3184="Non-lead",J3184="Unknown - Likely Lead")),
(AND(G3184="Non-lead",J3184="Unknown - Unlikely Lead")),
(AND(G3184="Non-lead",J3184="Unknown - Material Unknown")),
(AND(G3184="Non-lead - Other",J3184="Unknown - Likely Lead")),
(AND(G3184="Non-Lead - Other",J3184="Unknown - Unlikely Lead")),
(AND(G3184="Non-Lead - Other",J3184="Unknown - Material Unknown")))),"Unknown",
IF((OR((AND(G3184="Galvanized",J3184="Unknown - Likely Lead")),
(AND(G3184="Galvanized",J3184="Unknown - Unlikely Lead")),
(AND(G3184="Galvanized",J3184="Unknown - Material Unknown")))),"Unknown",
IF((OR((AND(G3184="Galvanized",J3184="")))),"Galvanized Requiring Replacement",
IF((OR((AND(G3184="Non-lead - Copper",J3184="")),
(AND(G3184="Non-lead - Plastic",J3184="")),
(AND(G3184="Non-lead",J3184="")),
(AND(G3184="Non-lead - Other",J3184="")))),"Non-lead",
IF((OR((AND(G3184="Unknown - Likely Lead",J3184="")),
(AND(G3184="Unknown - Unlikely Lead",J3184="")),
(AND(G3184="Unknown - Material Unknown",J3184="")))),"Unknown",
""))))))))))))))))</f>
        <v>Non-Lead</v>
      </c>
      <c r="N3184" s="44" t="s">
        <v>39</v>
      </c>
    </row>
    <row r="3185" spans="1:14" ht="30" x14ac:dyDescent="0.25">
      <c r="A3185" s="34" t="s">
        <v>7528</v>
      </c>
      <c r="B3185" s="35" t="s">
        <v>85</v>
      </c>
      <c r="C3185" s="36" t="s">
        <v>7447</v>
      </c>
      <c r="D3185" s="36" t="s">
        <v>32</v>
      </c>
      <c r="E3185" s="36" t="s">
        <v>644</v>
      </c>
      <c r="F3185" s="37" t="s">
        <v>7529</v>
      </c>
      <c r="G3185" s="38" t="s">
        <v>35</v>
      </c>
      <c r="H3185" s="39" t="s">
        <v>39</v>
      </c>
      <c r="I3185" s="40" t="s">
        <v>37</v>
      </c>
      <c r="J3185" s="42" t="s">
        <v>47</v>
      </c>
      <c r="K3185" s="39" t="s">
        <v>48</v>
      </c>
      <c r="L3185" s="35"/>
      <c r="M3185" s="43" t="str">
        <f>IF((OR(G3185="Lead")),"Lead",
IF((OR(J3185="Lead")),"Lead",
IF((OR(G3185="Lead-lined galvanized")),"Lead",
IF((OR(J3185="Lead-lined galvanized")),"Lead",
IF((OR((AND(G3185="Unknown - Likely Lead",J3185="Galvanized")),
(AND(G3185="Unknown - Unlikely Lead",J3185="Galvanized")),
(AND(G3185="Unknown - Material Unknown",J3185="Galvanized")))),"Galvanized Requiring Replacement",
IF((OR((AND(G3185="Non-lead - Copper",H3185="Yes",J3185="Galvanized")),
(AND(G3185="Non-lead - Copper",H3185="Don't know",J3185="Galvanized")),
(AND(G3185="Non-lead - Copper",H3185="",J3185="Galvanized")),
(AND(G3185="Non-lead - Plastic",H3185="Yes",J3185="Galvanized")),
(AND(G3185="Non-lead - Plastic",H3185="Don't know",J3185="Galvanized")),
(AND(G3185="Non-lead - Plastic",H3185="",J3185="Galvanized")),
(AND(G3185="Non-lead",H3185="Yes",J3185="Galvanized")),
(AND(G3185="Non-lead",H3185="Don't know",J3185="Galvanized")),
(AND(G3185="Non-lead",H3185="",J3185="Galvanized")),
(AND(G3185="Non-lead - Other",H3185="Yes",J3185="Galvanized")),
(AND(G3185="Non-Lead - Other",H3185="Don't know",J3185="Galvanized")),
(AND(G3185="Galvanized",H3185="Yes",J3185="Galvanized")),
(AND(G3185="Galvanized",H3185="Don't know",J3185="Galvanized")),
(AND(G3185="Galvanized",H3185="",J3185="Galvanized")),
(AND(G3185="Non-Lead - Other",H3185="",J3185="Galvanized")))),"Galvanized Requiring Replacement",
IF((OR((AND(G3185="Non-lead - Copper",J3185="Non-lead - Copper")),
(AND(G3185="Non-lead - Copper",J3185="Non-lead - Plastic")),
(AND(G3185="Non-lead - Copper",J3185="Non-lead - Other")),
(AND(G3185="Non-lead - Copper",J3185="Non-lead")),
(AND(G3185="Non-lead - Plastic",J3185="Non-lead - Copper")),
(AND(G3185="Non-lead - Plastic",J3185="Non-lead - Plastic")),
(AND(G3185="Non-lead - Plastic",J3185="Non-lead - Other")),
(AND(G3185="Non-lead - Plastic",J3185="Non-lead")),
(AND(G3185="Non-lead",J3185="Non-lead - Copper")),
(AND(G3185="Non-lead",J3185="Non-lead - Plastic")),
(AND(G3185="Non-lead",J3185="Non-lead - Other")),
(AND(G3185="Non-lead",J3185="Non-lead")),
(AND(G3185="Non-lead - Other",J3185="Non-lead - Copper")),
(AND(G3185="Non-Lead - Other",J3185="Non-lead - Plastic")),
(AND(G3185="Non-Lead - Other",J3185="Non-lead")),
(AND(G3185="Non-Lead - Other",J3185="Non-lead - Other")))),"Non-Lead",
IF((OR((AND(G3185="Galvanized",J3185="Non-lead")),
(AND(G3185="Galvanized",J3185="Non-lead - Copper")),
(AND(G3185="Galvanized",J3185="Non-lead - Plastic")),
(AND(G3185="Galvanized",J3185="Non-lead")),
(AND(G3185="Galvanized",J3185="Non-lead - Other")))),"Non-Lead",
IF((OR((AND(G3185="Non-lead - Copper",H3185="No",J3185="Galvanized")),
(AND(G3185="Non-lead - Plastic",H3185="No",J3185="Galvanized")),
(AND(G3185="Non-lead",H3185="No",J3185="Galvanized")),
(AND(G3185="Galvanized",H3185="No",J3185="Galvanized")),
(AND(G3185="Non-lead - Other",H3185="No",J3185="Galvanized")))),"Non-lead",
IF((OR((AND(G3185="Unknown - Likely Lead",J3185="Unknown - Likely Lead")),
(AND(G3185="Unknown - Likely Lead",J3185="Unknown - Unlikely Lead")),
(AND(G3185="Unknown - Likely Lead",J3185="Unknown - Material Unknown")),
(AND(G3185="Unknown - Unlikely Lead",J3185="Unknown - Likely Lead")),
(AND(G3185="Unknown - Unlikely Lead",J3185="Unknown - Unlikely Lead")),
(AND(G3185="Unknown - Unlikely Lead",J3185="Unknown - Material Unknown")),
(AND(G3185="Unknown - Material Unknown",J3185="Unknown - Likely Lead")),
(AND(G3185="Unknown - Material Unknown",J3185="Unknown - Unlikely Lead")),
(AND(G3185="Unknown - Material Unknown",J3185="Unknown - Material Unknown")))),"Unknown",
IF((OR((AND(G3185="Unknown - Likely Lead",J3185="Non-lead - Copper")),
(AND(G3185="Unknown - Likely Lead",J3185="Non-lead - Plastic")),
(AND(G3185="Unknown - Likely Lead",J3185="Non-lead")),
(AND(G3185="Unknown - Likely Lead",J3185="Non-lead - Other")),
(AND(G3185="Unknown - Unlikely Lead",J3185="Non-lead - Copper")),
(AND(G3185="Unknown - Unlikely Lead",J3185="Non-lead - Plastic")),
(AND(G3185="Unknown - Unlikely Lead",J3185="Non-lead")),
(AND(G3185="Unknown - Unlikely Lead",J3185="Non-lead - Other")),
(AND(G3185="Unknown - Material Unknown",J3185="Non-lead - Copper")),
(AND(G3185="Unknown - Material Unknown",J3185="Non-lead - Plastic")),
(AND(G3185="Unknown - Material Unknown",J3185="Non-lead")),
(AND(G3185="Unknown - Material Unknown",J3185="Non-lead - Other")))),"Unknown",
IF((OR((AND(G3185="Non-lead - Copper",J3185="Unknown - Likely Lead")),
(AND(G3185="Non-lead - Copper",J3185="Unknown - Unlikely Lead")),
(AND(G3185="Non-lead - Copper",J3185="Unknown - Material Unknown")),
(AND(G3185="Non-lead - Plastic",J3185="Unknown - Likely Lead")),
(AND(G3185="Non-lead - Plastic",J3185="Unknown - Unlikely Lead")),
(AND(G3185="Non-lead - Plastic",J3185="Unknown - Material Unknown")),
(AND(G3185="Non-lead",J3185="Unknown - Likely Lead")),
(AND(G3185="Non-lead",J3185="Unknown - Unlikely Lead")),
(AND(G3185="Non-lead",J3185="Unknown - Material Unknown")),
(AND(G3185="Non-lead - Other",J3185="Unknown - Likely Lead")),
(AND(G3185="Non-Lead - Other",J3185="Unknown - Unlikely Lead")),
(AND(G3185="Non-Lead - Other",J3185="Unknown - Material Unknown")))),"Unknown",
IF((OR((AND(G3185="Galvanized",J3185="Unknown - Likely Lead")),
(AND(G3185="Galvanized",J3185="Unknown - Unlikely Lead")),
(AND(G3185="Galvanized",J3185="Unknown - Material Unknown")))),"Unknown",
IF((OR((AND(G3185="Galvanized",J3185="")))),"Galvanized Requiring Replacement",
IF((OR((AND(G3185="Non-lead - Copper",J3185="")),
(AND(G3185="Non-lead - Plastic",J3185="")),
(AND(G3185="Non-lead",J3185="")),
(AND(G3185="Non-lead - Other",J3185="")))),"Non-lead",
IF((OR((AND(G3185="Unknown - Likely Lead",J3185="")),
(AND(G3185="Unknown - Unlikely Lead",J3185="")),
(AND(G3185="Unknown - Material Unknown",J3185="")))),"Unknown",
""))))))))))))))))</f>
        <v>Non-Lead</v>
      </c>
      <c r="N3185" s="44" t="s">
        <v>39</v>
      </c>
    </row>
    <row r="3186" spans="1:14" ht="30" x14ac:dyDescent="0.25">
      <c r="A3186" s="34" t="s">
        <v>7530</v>
      </c>
      <c r="B3186" s="35" t="s">
        <v>782</v>
      </c>
      <c r="C3186" s="36" t="s">
        <v>7510</v>
      </c>
      <c r="D3186" s="36" t="s">
        <v>32</v>
      </c>
      <c r="E3186" s="36" t="s">
        <v>644</v>
      </c>
      <c r="F3186" s="37" t="s">
        <v>7531</v>
      </c>
      <c r="G3186" s="38" t="s">
        <v>35</v>
      </c>
      <c r="H3186" s="39" t="s">
        <v>39</v>
      </c>
      <c r="I3186" s="40" t="s">
        <v>37</v>
      </c>
      <c r="J3186" s="42" t="s">
        <v>47</v>
      </c>
      <c r="K3186" s="39" t="s">
        <v>48</v>
      </c>
      <c r="L3186" s="35"/>
      <c r="M3186" s="43" t="str">
        <f>IF((OR(G3186="Lead")),"Lead",
IF((OR(J3186="Lead")),"Lead",
IF((OR(G3186="Lead-lined galvanized")),"Lead",
IF((OR(J3186="Lead-lined galvanized")),"Lead",
IF((OR((AND(G3186="Unknown - Likely Lead",J3186="Galvanized")),
(AND(G3186="Unknown - Unlikely Lead",J3186="Galvanized")),
(AND(G3186="Unknown - Material Unknown",J3186="Galvanized")))),"Galvanized Requiring Replacement",
IF((OR((AND(G3186="Non-lead - Copper",H3186="Yes",J3186="Galvanized")),
(AND(G3186="Non-lead - Copper",H3186="Don't know",J3186="Galvanized")),
(AND(G3186="Non-lead - Copper",H3186="",J3186="Galvanized")),
(AND(G3186="Non-lead - Plastic",H3186="Yes",J3186="Galvanized")),
(AND(G3186="Non-lead - Plastic",H3186="Don't know",J3186="Galvanized")),
(AND(G3186="Non-lead - Plastic",H3186="",J3186="Galvanized")),
(AND(G3186="Non-lead",H3186="Yes",J3186="Galvanized")),
(AND(G3186="Non-lead",H3186="Don't know",J3186="Galvanized")),
(AND(G3186="Non-lead",H3186="",J3186="Galvanized")),
(AND(G3186="Non-lead - Other",H3186="Yes",J3186="Galvanized")),
(AND(G3186="Non-Lead - Other",H3186="Don't know",J3186="Galvanized")),
(AND(G3186="Galvanized",H3186="Yes",J3186="Galvanized")),
(AND(G3186="Galvanized",H3186="Don't know",J3186="Galvanized")),
(AND(G3186="Galvanized",H3186="",J3186="Galvanized")),
(AND(G3186="Non-Lead - Other",H3186="",J3186="Galvanized")))),"Galvanized Requiring Replacement",
IF((OR((AND(G3186="Non-lead - Copper",J3186="Non-lead - Copper")),
(AND(G3186="Non-lead - Copper",J3186="Non-lead - Plastic")),
(AND(G3186="Non-lead - Copper",J3186="Non-lead - Other")),
(AND(G3186="Non-lead - Copper",J3186="Non-lead")),
(AND(G3186="Non-lead - Plastic",J3186="Non-lead - Copper")),
(AND(G3186="Non-lead - Plastic",J3186="Non-lead - Plastic")),
(AND(G3186="Non-lead - Plastic",J3186="Non-lead - Other")),
(AND(G3186="Non-lead - Plastic",J3186="Non-lead")),
(AND(G3186="Non-lead",J3186="Non-lead - Copper")),
(AND(G3186="Non-lead",J3186="Non-lead - Plastic")),
(AND(G3186="Non-lead",J3186="Non-lead - Other")),
(AND(G3186="Non-lead",J3186="Non-lead")),
(AND(G3186="Non-lead - Other",J3186="Non-lead - Copper")),
(AND(G3186="Non-Lead - Other",J3186="Non-lead - Plastic")),
(AND(G3186="Non-Lead - Other",J3186="Non-lead")),
(AND(G3186="Non-Lead - Other",J3186="Non-lead - Other")))),"Non-Lead",
IF((OR((AND(G3186="Galvanized",J3186="Non-lead")),
(AND(G3186="Galvanized",J3186="Non-lead - Copper")),
(AND(G3186="Galvanized",J3186="Non-lead - Plastic")),
(AND(G3186="Galvanized",J3186="Non-lead")),
(AND(G3186="Galvanized",J3186="Non-lead - Other")))),"Non-Lead",
IF((OR((AND(G3186="Non-lead - Copper",H3186="No",J3186="Galvanized")),
(AND(G3186="Non-lead - Plastic",H3186="No",J3186="Galvanized")),
(AND(G3186="Non-lead",H3186="No",J3186="Galvanized")),
(AND(G3186="Galvanized",H3186="No",J3186="Galvanized")),
(AND(G3186="Non-lead - Other",H3186="No",J3186="Galvanized")))),"Non-lead",
IF((OR((AND(G3186="Unknown - Likely Lead",J3186="Unknown - Likely Lead")),
(AND(G3186="Unknown - Likely Lead",J3186="Unknown - Unlikely Lead")),
(AND(G3186="Unknown - Likely Lead",J3186="Unknown - Material Unknown")),
(AND(G3186="Unknown - Unlikely Lead",J3186="Unknown - Likely Lead")),
(AND(G3186="Unknown - Unlikely Lead",J3186="Unknown - Unlikely Lead")),
(AND(G3186="Unknown - Unlikely Lead",J3186="Unknown - Material Unknown")),
(AND(G3186="Unknown - Material Unknown",J3186="Unknown - Likely Lead")),
(AND(G3186="Unknown - Material Unknown",J3186="Unknown - Unlikely Lead")),
(AND(G3186="Unknown - Material Unknown",J3186="Unknown - Material Unknown")))),"Unknown",
IF((OR((AND(G3186="Unknown - Likely Lead",J3186="Non-lead - Copper")),
(AND(G3186="Unknown - Likely Lead",J3186="Non-lead - Plastic")),
(AND(G3186="Unknown - Likely Lead",J3186="Non-lead")),
(AND(G3186="Unknown - Likely Lead",J3186="Non-lead - Other")),
(AND(G3186="Unknown - Unlikely Lead",J3186="Non-lead - Copper")),
(AND(G3186="Unknown - Unlikely Lead",J3186="Non-lead - Plastic")),
(AND(G3186="Unknown - Unlikely Lead",J3186="Non-lead")),
(AND(G3186="Unknown - Unlikely Lead",J3186="Non-lead - Other")),
(AND(G3186="Unknown - Material Unknown",J3186="Non-lead - Copper")),
(AND(G3186="Unknown - Material Unknown",J3186="Non-lead - Plastic")),
(AND(G3186="Unknown - Material Unknown",J3186="Non-lead")),
(AND(G3186="Unknown - Material Unknown",J3186="Non-lead - Other")))),"Unknown",
IF((OR((AND(G3186="Non-lead - Copper",J3186="Unknown - Likely Lead")),
(AND(G3186="Non-lead - Copper",J3186="Unknown - Unlikely Lead")),
(AND(G3186="Non-lead - Copper",J3186="Unknown - Material Unknown")),
(AND(G3186="Non-lead - Plastic",J3186="Unknown - Likely Lead")),
(AND(G3186="Non-lead - Plastic",J3186="Unknown - Unlikely Lead")),
(AND(G3186="Non-lead - Plastic",J3186="Unknown - Material Unknown")),
(AND(G3186="Non-lead",J3186="Unknown - Likely Lead")),
(AND(G3186="Non-lead",J3186="Unknown - Unlikely Lead")),
(AND(G3186="Non-lead",J3186="Unknown - Material Unknown")),
(AND(G3186="Non-lead - Other",J3186="Unknown - Likely Lead")),
(AND(G3186="Non-Lead - Other",J3186="Unknown - Unlikely Lead")),
(AND(G3186="Non-Lead - Other",J3186="Unknown - Material Unknown")))),"Unknown",
IF((OR((AND(G3186="Galvanized",J3186="Unknown - Likely Lead")),
(AND(G3186="Galvanized",J3186="Unknown - Unlikely Lead")),
(AND(G3186="Galvanized",J3186="Unknown - Material Unknown")))),"Unknown",
IF((OR((AND(G3186="Galvanized",J3186="")))),"Galvanized Requiring Replacement",
IF((OR((AND(G3186="Non-lead - Copper",J3186="")),
(AND(G3186="Non-lead - Plastic",J3186="")),
(AND(G3186="Non-lead",J3186="")),
(AND(G3186="Non-lead - Other",J3186="")))),"Non-lead",
IF((OR((AND(G3186="Unknown - Likely Lead",J3186="")),
(AND(G3186="Unknown - Unlikely Lead",J3186="")),
(AND(G3186="Unknown - Material Unknown",J3186="")))),"Unknown",
""))))))))))))))))</f>
        <v>Non-Lead</v>
      </c>
      <c r="N3186" s="44" t="s">
        <v>39</v>
      </c>
    </row>
    <row r="3187" spans="1:14" ht="30" x14ac:dyDescent="0.25">
      <c r="A3187" s="34" t="s">
        <v>7532</v>
      </c>
      <c r="B3187" s="35" t="s">
        <v>515</v>
      </c>
      <c r="C3187" s="36" t="s">
        <v>7510</v>
      </c>
      <c r="D3187" s="36" t="s">
        <v>32</v>
      </c>
      <c r="E3187" s="36" t="s">
        <v>644</v>
      </c>
      <c r="F3187" s="37" t="s">
        <v>7533</v>
      </c>
      <c r="G3187" s="38" t="s">
        <v>35</v>
      </c>
      <c r="H3187" s="39" t="s">
        <v>39</v>
      </c>
      <c r="I3187" s="40" t="s">
        <v>37</v>
      </c>
      <c r="J3187" s="42" t="s">
        <v>47</v>
      </c>
      <c r="K3187" s="39" t="s">
        <v>48</v>
      </c>
      <c r="L3187" s="35"/>
      <c r="M3187" s="43" t="str">
        <f>IF((OR(G3187="Lead")),"Lead",
IF((OR(J3187="Lead")),"Lead",
IF((OR(G3187="Lead-lined galvanized")),"Lead",
IF((OR(J3187="Lead-lined galvanized")),"Lead",
IF((OR((AND(G3187="Unknown - Likely Lead",J3187="Galvanized")),
(AND(G3187="Unknown - Unlikely Lead",J3187="Galvanized")),
(AND(G3187="Unknown - Material Unknown",J3187="Galvanized")))),"Galvanized Requiring Replacement",
IF((OR((AND(G3187="Non-lead - Copper",H3187="Yes",J3187="Galvanized")),
(AND(G3187="Non-lead - Copper",H3187="Don't know",J3187="Galvanized")),
(AND(G3187="Non-lead - Copper",H3187="",J3187="Galvanized")),
(AND(G3187="Non-lead - Plastic",H3187="Yes",J3187="Galvanized")),
(AND(G3187="Non-lead - Plastic",H3187="Don't know",J3187="Galvanized")),
(AND(G3187="Non-lead - Plastic",H3187="",J3187="Galvanized")),
(AND(G3187="Non-lead",H3187="Yes",J3187="Galvanized")),
(AND(G3187="Non-lead",H3187="Don't know",J3187="Galvanized")),
(AND(G3187="Non-lead",H3187="",J3187="Galvanized")),
(AND(G3187="Non-lead - Other",H3187="Yes",J3187="Galvanized")),
(AND(G3187="Non-Lead - Other",H3187="Don't know",J3187="Galvanized")),
(AND(G3187="Galvanized",H3187="Yes",J3187="Galvanized")),
(AND(G3187="Galvanized",H3187="Don't know",J3187="Galvanized")),
(AND(G3187="Galvanized",H3187="",J3187="Galvanized")),
(AND(G3187="Non-Lead - Other",H3187="",J3187="Galvanized")))),"Galvanized Requiring Replacement",
IF((OR((AND(G3187="Non-lead - Copper",J3187="Non-lead - Copper")),
(AND(G3187="Non-lead - Copper",J3187="Non-lead - Plastic")),
(AND(G3187="Non-lead - Copper",J3187="Non-lead - Other")),
(AND(G3187="Non-lead - Copper",J3187="Non-lead")),
(AND(G3187="Non-lead - Plastic",J3187="Non-lead - Copper")),
(AND(G3187="Non-lead - Plastic",J3187="Non-lead - Plastic")),
(AND(G3187="Non-lead - Plastic",J3187="Non-lead - Other")),
(AND(G3187="Non-lead - Plastic",J3187="Non-lead")),
(AND(G3187="Non-lead",J3187="Non-lead - Copper")),
(AND(G3187="Non-lead",J3187="Non-lead - Plastic")),
(AND(G3187="Non-lead",J3187="Non-lead - Other")),
(AND(G3187="Non-lead",J3187="Non-lead")),
(AND(G3187="Non-lead - Other",J3187="Non-lead - Copper")),
(AND(G3187="Non-Lead - Other",J3187="Non-lead - Plastic")),
(AND(G3187="Non-Lead - Other",J3187="Non-lead")),
(AND(G3187="Non-Lead - Other",J3187="Non-lead - Other")))),"Non-Lead",
IF((OR((AND(G3187="Galvanized",J3187="Non-lead")),
(AND(G3187="Galvanized",J3187="Non-lead - Copper")),
(AND(G3187="Galvanized",J3187="Non-lead - Plastic")),
(AND(G3187="Galvanized",J3187="Non-lead")),
(AND(G3187="Galvanized",J3187="Non-lead - Other")))),"Non-Lead",
IF((OR((AND(G3187="Non-lead - Copper",H3187="No",J3187="Galvanized")),
(AND(G3187="Non-lead - Plastic",H3187="No",J3187="Galvanized")),
(AND(G3187="Non-lead",H3187="No",J3187="Galvanized")),
(AND(G3187="Galvanized",H3187="No",J3187="Galvanized")),
(AND(G3187="Non-lead - Other",H3187="No",J3187="Galvanized")))),"Non-lead",
IF((OR((AND(G3187="Unknown - Likely Lead",J3187="Unknown - Likely Lead")),
(AND(G3187="Unknown - Likely Lead",J3187="Unknown - Unlikely Lead")),
(AND(G3187="Unknown - Likely Lead",J3187="Unknown - Material Unknown")),
(AND(G3187="Unknown - Unlikely Lead",J3187="Unknown - Likely Lead")),
(AND(G3187="Unknown - Unlikely Lead",J3187="Unknown - Unlikely Lead")),
(AND(G3187="Unknown - Unlikely Lead",J3187="Unknown - Material Unknown")),
(AND(G3187="Unknown - Material Unknown",J3187="Unknown - Likely Lead")),
(AND(G3187="Unknown - Material Unknown",J3187="Unknown - Unlikely Lead")),
(AND(G3187="Unknown - Material Unknown",J3187="Unknown - Material Unknown")))),"Unknown",
IF((OR((AND(G3187="Unknown - Likely Lead",J3187="Non-lead - Copper")),
(AND(G3187="Unknown - Likely Lead",J3187="Non-lead - Plastic")),
(AND(G3187="Unknown - Likely Lead",J3187="Non-lead")),
(AND(G3187="Unknown - Likely Lead",J3187="Non-lead - Other")),
(AND(G3187="Unknown - Unlikely Lead",J3187="Non-lead - Copper")),
(AND(G3187="Unknown - Unlikely Lead",J3187="Non-lead - Plastic")),
(AND(G3187="Unknown - Unlikely Lead",J3187="Non-lead")),
(AND(G3187="Unknown - Unlikely Lead",J3187="Non-lead - Other")),
(AND(G3187="Unknown - Material Unknown",J3187="Non-lead - Copper")),
(AND(G3187="Unknown - Material Unknown",J3187="Non-lead - Plastic")),
(AND(G3187="Unknown - Material Unknown",J3187="Non-lead")),
(AND(G3187="Unknown - Material Unknown",J3187="Non-lead - Other")))),"Unknown",
IF((OR((AND(G3187="Non-lead - Copper",J3187="Unknown - Likely Lead")),
(AND(G3187="Non-lead - Copper",J3187="Unknown - Unlikely Lead")),
(AND(G3187="Non-lead - Copper",J3187="Unknown - Material Unknown")),
(AND(G3187="Non-lead - Plastic",J3187="Unknown - Likely Lead")),
(AND(G3187="Non-lead - Plastic",J3187="Unknown - Unlikely Lead")),
(AND(G3187="Non-lead - Plastic",J3187="Unknown - Material Unknown")),
(AND(G3187="Non-lead",J3187="Unknown - Likely Lead")),
(AND(G3187="Non-lead",J3187="Unknown - Unlikely Lead")),
(AND(G3187="Non-lead",J3187="Unknown - Material Unknown")),
(AND(G3187="Non-lead - Other",J3187="Unknown - Likely Lead")),
(AND(G3187="Non-Lead - Other",J3187="Unknown - Unlikely Lead")),
(AND(G3187="Non-Lead - Other",J3187="Unknown - Material Unknown")))),"Unknown",
IF((OR((AND(G3187="Galvanized",J3187="Unknown - Likely Lead")),
(AND(G3187="Galvanized",J3187="Unknown - Unlikely Lead")),
(AND(G3187="Galvanized",J3187="Unknown - Material Unknown")))),"Unknown",
IF((OR((AND(G3187="Galvanized",J3187="")))),"Galvanized Requiring Replacement",
IF((OR((AND(G3187="Non-lead - Copper",J3187="")),
(AND(G3187="Non-lead - Plastic",J3187="")),
(AND(G3187="Non-lead",J3187="")),
(AND(G3187="Non-lead - Other",J3187="")))),"Non-lead",
IF((OR((AND(G3187="Unknown - Likely Lead",J3187="")),
(AND(G3187="Unknown - Unlikely Lead",J3187="")),
(AND(G3187="Unknown - Material Unknown",J3187="")))),"Unknown",
""))))))))))))))))</f>
        <v>Non-Lead</v>
      </c>
      <c r="N3187" s="44" t="s">
        <v>39</v>
      </c>
    </row>
    <row r="3188" spans="1:14" ht="30" x14ac:dyDescent="0.25">
      <c r="A3188" s="34" t="s">
        <v>7534</v>
      </c>
      <c r="B3188" s="35" t="s">
        <v>848</v>
      </c>
      <c r="C3188" s="36" t="s">
        <v>7447</v>
      </c>
      <c r="D3188" s="36" t="s">
        <v>32</v>
      </c>
      <c r="E3188" s="36" t="s">
        <v>644</v>
      </c>
      <c r="F3188" s="37" t="s">
        <v>7535</v>
      </c>
      <c r="G3188" s="38" t="s">
        <v>35</v>
      </c>
      <c r="H3188" s="39" t="s">
        <v>39</v>
      </c>
      <c r="I3188" s="40" t="s">
        <v>37</v>
      </c>
      <c r="J3188" s="42" t="s">
        <v>47</v>
      </c>
      <c r="K3188" s="39" t="s">
        <v>48</v>
      </c>
      <c r="L3188" s="35"/>
      <c r="M3188" s="43" t="str">
        <f>IF((OR(G3188="Lead")),"Lead",
IF((OR(J3188="Lead")),"Lead",
IF((OR(G3188="Lead-lined galvanized")),"Lead",
IF((OR(J3188="Lead-lined galvanized")),"Lead",
IF((OR((AND(G3188="Unknown - Likely Lead",J3188="Galvanized")),
(AND(G3188="Unknown - Unlikely Lead",J3188="Galvanized")),
(AND(G3188="Unknown - Material Unknown",J3188="Galvanized")))),"Galvanized Requiring Replacement",
IF((OR((AND(G3188="Non-lead - Copper",H3188="Yes",J3188="Galvanized")),
(AND(G3188="Non-lead - Copper",H3188="Don't know",J3188="Galvanized")),
(AND(G3188="Non-lead - Copper",H3188="",J3188="Galvanized")),
(AND(G3188="Non-lead - Plastic",H3188="Yes",J3188="Galvanized")),
(AND(G3188="Non-lead - Plastic",H3188="Don't know",J3188="Galvanized")),
(AND(G3188="Non-lead - Plastic",H3188="",J3188="Galvanized")),
(AND(G3188="Non-lead",H3188="Yes",J3188="Galvanized")),
(AND(G3188="Non-lead",H3188="Don't know",J3188="Galvanized")),
(AND(G3188="Non-lead",H3188="",J3188="Galvanized")),
(AND(G3188="Non-lead - Other",H3188="Yes",J3188="Galvanized")),
(AND(G3188="Non-Lead - Other",H3188="Don't know",J3188="Galvanized")),
(AND(G3188="Galvanized",H3188="Yes",J3188="Galvanized")),
(AND(G3188="Galvanized",H3188="Don't know",J3188="Galvanized")),
(AND(G3188="Galvanized",H3188="",J3188="Galvanized")),
(AND(G3188="Non-Lead - Other",H3188="",J3188="Galvanized")))),"Galvanized Requiring Replacement",
IF((OR((AND(G3188="Non-lead - Copper",J3188="Non-lead - Copper")),
(AND(G3188="Non-lead - Copper",J3188="Non-lead - Plastic")),
(AND(G3188="Non-lead - Copper",J3188="Non-lead - Other")),
(AND(G3188="Non-lead - Copper",J3188="Non-lead")),
(AND(G3188="Non-lead - Plastic",J3188="Non-lead - Copper")),
(AND(G3188="Non-lead - Plastic",J3188="Non-lead - Plastic")),
(AND(G3188="Non-lead - Plastic",J3188="Non-lead - Other")),
(AND(G3188="Non-lead - Plastic",J3188="Non-lead")),
(AND(G3188="Non-lead",J3188="Non-lead - Copper")),
(AND(G3188="Non-lead",J3188="Non-lead - Plastic")),
(AND(G3188="Non-lead",J3188="Non-lead - Other")),
(AND(G3188="Non-lead",J3188="Non-lead")),
(AND(G3188="Non-lead - Other",J3188="Non-lead - Copper")),
(AND(G3188="Non-Lead - Other",J3188="Non-lead - Plastic")),
(AND(G3188="Non-Lead - Other",J3188="Non-lead")),
(AND(G3188="Non-Lead - Other",J3188="Non-lead - Other")))),"Non-Lead",
IF((OR((AND(G3188="Galvanized",J3188="Non-lead")),
(AND(G3188="Galvanized",J3188="Non-lead - Copper")),
(AND(G3188="Galvanized",J3188="Non-lead - Plastic")),
(AND(G3188="Galvanized",J3188="Non-lead")),
(AND(G3188="Galvanized",J3188="Non-lead - Other")))),"Non-Lead",
IF((OR((AND(G3188="Non-lead - Copper",H3188="No",J3188="Galvanized")),
(AND(G3188="Non-lead - Plastic",H3188="No",J3188="Galvanized")),
(AND(G3188="Non-lead",H3188="No",J3188="Galvanized")),
(AND(G3188="Galvanized",H3188="No",J3188="Galvanized")),
(AND(G3188="Non-lead - Other",H3188="No",J3188="Galvanized")))),"Non-lead",
IF((OR((AND(G3188="Unknown - Likely Lead",J3188="Unknown - Likely Lead")),
(AND(G3188="Unknown - Likely Lead",J3188="Unknown - Unlikely Lead")),
(AND(G3188="Unknown - Likely Lead",J3188="Unknown - Material Unknown")),
(AND(G3188="Unknown - Unlikely Lead",J3188="Unknown - Likely Lead")),
(AND(G3188="Unknown - Unlikely Lead",J3188="Unknown - Unlikely Lead")),
(AND(G3188="Unknown - Unlikely Lead",J3188="Unknown - Material Unknown")),
(AND(G3188="Unknown - Material Unknown",J3188="Unknown - Likely Lead")),
(AND(G3188="Unknown - Material Unknown",J3188="Unknown - Unlikely Lead")),
(AND(G3188="Unknown - Material Unknown",J3188="Unknown - Material Unknown")))),"Unknown",
IF((OR((AND(G3188="Unknown - Likely Lead",J3188="Non-lead - Copper")),
(AND(G3188="Unknown - Likely Lead",J3188="Non-lead - Plastic")),
(AND(G3188="Unknown - Likely Lead",J3188="Non-lead")),
(AND(G3188="Unknown - Likely Lead",J3188="Non-lead - Other")),
(AND(G3188="Unknown - Unlikely Lead",J3188="Non-lead - Copper")),
(AND(G3188="Unknown - Unlikely Lead",J3188="Non-lead - Plastic")),
(AND(G3188="Unknown - Unlikely Lead",J3188="Non-lead")),
(AND(G3188="Unknown - Unlikely Lead",J3188="Non-lead - Other")),
(AND(G3188="Unknown - Material Unknown",J3188="Non-lead - Copper")),
(AND(G3188="Unknown - Material Unknown",J3188="Non-lead - Plastic")),
(AND(G3188="Unknown - Material Unknown",J3188="Non-lead")),
(AND(G3188="Unknown - Material Unknown",J3188="Non-lead - Other")))),"Unknown",
IF((OR((AND(G3188="Non-lead - Copper",J3188="Unknown - Likely Lead")),
(AND(G3188="Non-lead - Copper",J3188="Unknown - Unlikely Lead")),
(AND(G3188="Non-lead - Copper",J3188="Unknown - Material Unknown")),
(AND(G3188="Non-lead - Plastic",J3188="Unknown - Likely Lead")),
(AND(G3188="Non-lead - Plastic",J3188="Unknown - Unlikely Lead")),
(AND(G3188="Non-lead - Plastic",J3188="Unknown - Material Unknown")),
(AND(G3188="Non-lead",J3188="Unknown - Likely Lead")),
(AND(G3188="Non-lead",J3188="Unknown - Unlikely Lead")),
(AND(G3188="Non-lead",J3188="Unknown - Material Unknown")),
(AND(G3188="Non-lead - Other",J3188="Unknown - Likely Lead")),
(AND(G3188="Non-Lead - Other",J3188="Unknown - Unlikely Lead")),
(AND(G3188="Non-Lead - Other",J3188="Unknown - Material Unknown")))),"Unknown",
IF((OR((AND(G3188="Galvanized",J3188="Unknown - Likely Lead")),
(AND(G3188="Galvanized",J3188="Unknown - Unlikely Lead")),
(AND(G3188="Galvanized",J3188="Unknown - Material Unknown")))),"Unknown",
IF((OR((AND(G3188="Galvanized",J3188="")))),"Galvanized Requiring Replacement",
IF((OR((AND(G3188="Non-lead - Copper",J3188="")),
(AND(G3188="Non-lead - Plastic",J3188="")),
(AND(G3188="Non-lead",J3188="")),
(AND(G3188="Non-lead - Other",J3188="")))),"Non-lead",
IF((OR((AND(G3188="Unknown - Likely Lead",J3188="")),
(AND(G3188="Unknown - Unlikely Lead",J3188="")),
(AND(G3188="Unknown - Material Unknown",J3188="")))),"Unknown",
""))))))))))))))))</f>
        <v>Non-Lead</v>
      </c>
      <c r="N3188" s="44" t="s">
        <v>39</v>
      </c>
    </row>
    <row r="3189" spans="1:14" ht="30" x14ac:dyDescent="0.25">
      <c r="A3189" s="34" t="s">
        <v>7536</v>
      </c>
      <c r="B3189" s="35" t="s">
        <v>238</v>
      </c>
      <c r="C3189" s="36" t="s">
        <v>7447</v>
      </c>
      <c r="D3189" s="36" t="s">
        <v>32</v>
      </c>
      <c r="E3189" s="36" t="s">
        <v>644</v>
      </c>
      <c r="F3189" s="37" t="s">
        <v>7537</v>
      </c>
      <c r="G3189" s="38" t="s">
        <v>35</v>
      </c>
      <c r="H3189" s="39" t="s">
        <v>39</v>
      </c>
      <c r="I3189" s="40" t="s">
        <v>37</v>
      </c>
      <c r="J3189" s="42" t="s">
        <v>47</v>
      </c>
      <c r="K3189" s="39" t="s">
        <v>48</v>
      </c>
      <c r="L3189" s="35"/>
      <c r="M3189" s="43" t="str">
        <f>IF((OR(G3189="Lead")),"Lead",
IF((OR(J3189="Lead")),"Lead",
IF((OR(G3189="Lead-lined galvanized")),"Lead",
IF((OR(J3189="Lead-lined galvanized")),"Lead",
IF((OR((AND(G3189="Unknown - Likely Lead",J3189="Galvanized")),
(AND(G3189="Unknown - Unlikely Lead",J3189="Galvanized")),
(AND(G3189="Unknown - Material Unknown",J3189="Galvanized")))),"Galvanized Requiring Replacement",
IF((OR((AND(G3189="Non-lead - Copper",H3189="Yes",J3189="Galvanized")),
(AND(G3189="Non-lead - Copper",H3189="Don't know",J3189="Galvanized")),
(AND(G3189="Non-lead - Copper",H3189="",J3189="Galvanized")),
(AND(G3189="Non-lead - Plastic",H3189="Yes",J3189="Galvanized")),
(AND(G3189="Non-lead - Plastic",H3189="Don't know",J3189="Galvanized")),
(AND(G3189="Non-lead - Plastic",H3189="",J3189="Galvanized")),
(AND(G3189="Non-lead",H3189="Yes",J3189="Galvanized")),
(AND(G3189="Non-lead",H3189="Don't know",J3189="Galvanized")),
(AND(G3189="Non-lead",H3189="",J3189="Galvanized")),
(AND(G3189="Non-lead - Other",H3189="Yes",J3189="Galvanized")),
(AND(G3189="Non-Lead - Other",H3189="Don't know",J3189="Galvanized")),
(AND(G3189="Galvanized",H3189="Yes",J3189="Galvanized")),
(AND(G3189="Galvanized",H3189="Don't know",J3189="Galvanized")),
(AND(G3189="Galvanized",H3189="",J3189="Galvanized")),
(AND(G3189="Non-Lead - Other",H3189="",J3189="Galvanized")))),"Galvanized Requiring Replacement",
IF((OR((AND(G3189="Non-lead - Copper",J3189="Non-lead - Copper")),
(AND(G3189="Non-lead - Copper",J3189="Non-lead - Plastic")),
(AND(G3189="Non-lead - Copper",J3189="Non-lead - Other")),
(AND(G3189="Non-lead - Copper",J3189="Non-lead")),
(AND(G3189="Non-lead - Plastic",J3189="Non-lead - Copper")),
(AND(G3189="Non-lead - Plastic",J3189="Non-lead - Plastic")),
(AND(G3189="Non-lead - Plastic",J3189="Non-lead - Other")),
(AND(G3189="Non-lead - Plastic",J3189="Non-lead")),
(AND(G3189="Non-lead",J3189="Non-lead - Copper")),
(AND(G3189="Non-lead",J3189="Non-lead - Plastic")),
(AND(G3189="Non-lead",J3189="Non-lead - Other")),
(AND(G3189="Non-lead",J3189="Non-lead")),
(AND(G3189="Non-lead - Other",J3189="Non-lead - Copper")),
(AND(G3189="Non-Lead - Other",J3189="Non-lead - Plastic")),
(AND(G3189="Non-Lead - Other",J3189="Non-lead")),
(AND(G3189="Non-Lead - Other",J3189="Non-lead - Other")))),"Non-Lead",
IF((OR((AND(G3189="Galvanized",J3189="Non-lead")),
(AND(G3189="Galvanized",J3189="Non-lead - Copper")),
(AND(G3189="Galvanized",J3189="Non-lead - Plastic")),
(AND(G3189="Galvanized",J3189="Non-lead")),
(AND(G3189="Galvanized",J3189="Non-lead - Other")))),"Non-Lead",
IF((OR((AND(G3189="Non-lead - Copper",H3189="No",J3189="Galvanized")),
(AND(G3189="Non-lead - Plastic",H3189="No",J3189="Galvanized")),
(AND(G3189="Non-lead",H3189="No",J3189="Galvanized")),
(AND(G3189="Galvanized",H3189="No",J3189="Galvanized")),
(AND(G3189="Non-lead - Other",H3189="No",J3189="Galvanized")))),"Non-lead",
IF((OR((AND(G3189="Unknown - Likely Lead",J3189="Unknown - Likely Lead")),
(AND(G3189="Unknown - Likely Lead",J3189="Unknown - Unlikely Lead")),
(AND(G3189="Unknown - Likely Lead",J3189="Unknown - Material Unknown")),
(AND(G3189="Unknown - Unlikely Lead",J3189="Unknown - Likely Lead")),
(AND(G3189="Unknown - Unlikely Lead",J3189="Unknown - Unlikely Lead")),
(AND(G3189="Unknown - Unlikely Lead",J3189="Unknown - Material Unknown")),
(AND(G3189="Unknown - Material Unknown",J3189="Unknown - Likely Lead")),
(AND(G3189="Unknown - Material Unknown",J3189="Unknown - Unlikely Lead")),
(AND(G3189="Unknown - Material Unknown",J3189="Unknown - Material Unknown")))),"Unknown",
IF((OR((AND(G3189="Unknown - Likely Lead",J3189="Non-lead - Copper")),
(AND(G3189="Unknown - Likely Lead",J3189="Non-lead - Plastic")),
(AND(G3189="Unknown - Likely Lead",J3189="Non-lead")),
(AND(G3189="Unknown - Likely Lead",J3189="Non-lead - Other")),
(AND(G3189="Unknown - Unlikely Lead",J3189="Non-lead - Copper")),
(AND(G3189="Unknown - Unlikely Lead",J3189="Non-lead - Plastic")),
(AND(G3189="Unknown - Unlikely Lead",J3189="Non-lead")),
(AND(G3189="Unknown - Unlikely Lead",J3189="Non-lead - Other")),
(AND(G3189="Unknown - Material Unknown",J3189="Non-lead - Copper")),
(AND(G3189="Unknown - Material Unknown",J3189="Non-lead - Plastic")),
(AND(G3189="Unknown - Material Unknown",J3189="Non-lead")),
(AND(G3189="Unknown - Material Unknown",J3189="Non-lead - Other")))),"Unknown",
IF((OR((AND(G3189="Non-lead - Copper",J3189="Unknown - Likely Lead")),
(AND(G3189="Non-lead - Copper",J3189="Unknown - Unlikely Lead")),
(AND(G3189="Non-lead - Copper",J3189="Unknown - Material Unknown")),
(AND(G3189="Non-lead - Plastic",J3189="Unknown - Likely Lead")),
(AND(G3189="Non-lead - Plastic",J3189="Unknown - Unlikely Lead")),
(AND(G3189="Non-lead - Plastic",J3189="Unknown - Material Unknown")),
(AND(G3189="Non-lead",J3189="Unknown - Likely Lead")),
(AND(G3189="Non-lead",J3189="Unknown - Unlikely Lead")),
(AND(G3189="Non-lead",J3189="Unknown - Material Unknown")),
(AND(G3189="Non-lead - Other",J3189="Unknown - Likely Lead")),
(AND(G3189="Non-Lead - Other",J3189="Unknown - Unlikely Lead")),
(AND(G3189="Non-Lead - Other",J3189="Unknown - Material Unknown")))),"Unknown",
IF((OR((AND(G3189="Galvanized",J3189="Unknown - Likely Lead")),
(AND(G3189="Galvanized",J3189="Unknown - Unlikely Lead")),
(AND(G3189="Galvanized",J3189="Unknown - Material Unknown")))),"Unknown",
IF((OR((AND(G3189="Galvanized",J3189="")))),"Galvanized Requiring Replacement",
IF((OR((AND(G3189="Non-lead - Copper",J3189="")),
(AND(G3189="Non-lead - Plastic",J3189="")),
(AND(G3189="Non-lead",J3189="")),
(AND(G3189="Non-lead - Other",J3189="")))),"Non-lead",
IF((OR((AND(G3189="Unknown - Likely Lead",J3189="")),
(AND(G3189="Unknown - Unlikely Lead",J3189="")),
(AND(G3189="Unknown - Material Unknown",J3189="")))),"Unknown",
""))))))))))))))))</f>
        <v>Non-Lead</v>
      </c>
      <c r="N3189" s="44" t="s">
        <v>39</v>
      </c>
    </row>
    <row r="3190" spans="1:14" ht="30" x14ac:dyDescent="0.25">
      <c r="A3190" s="34" t="s">
        <v>7538</v>
      </c>
      <c r="B3190" s="35" t="s">
        <v>101</v>
      </c>
      <c r="C3190" s="36" t="s">
        <v>7447</v>
      </c>
      <c r="D3190" s="36" t="s">
        <v>32</v>
      </c>
      <c r="E3190" s="36" t="s">
        <v>644</v>
      </c>
      <c r="F3190" s="37" t="s">
        <v>7539</v>
      </c>
      <c r="G3190" s="38" t="s">
        <v>35</v>
      </c>
      <c r="H3190" s="39" t="s">
        <v>39</v>
      </c>
      <c r="I3190" s="40" t="s">
        <v>37</v>
      </c>
      <c r="J3190" s="42" t="s">
        <v>47</v>
      </c>
      <c r="K3190" s="39" t="s">
        <v>48</v>
      </c>
      <c r="L3190" s="35"/>
      <c r="M3190" s="43" t="str">
        <f>IF((OR(G3190="Lead")),"Lead",
IF((OR(J3190="Lead")),"Lead",
IF((OR(G3190="Lead-lined galvanized")),"Lead",
IF((OR(J3190="Lead-lined galvanized")),"Lead",
IF((OR((AND(G3190="Unknown - Likely Lead",J3190="Galvanized")),
(AND(G3190="Unknown - Unlikely Lead",J3190="Galvanized")),
(AND(G3190="Unknown - Material Unknown",J3190="Galvanized")))),"Galvanized Requiring Replacement",
IF((OR((AND(G3190="Non-lead - Copper",H3190="Yes",J3190="Galvanized")),
(AND(G3190="Non-lead - Copper",H3190="Don't know",J3190="Galvanized")),
(AND(G3190="Non-lead - Copper",H3190="",J3190="Galvanized")),
(AND(G3190="Non-lead - Plastic",H3190="Yes",J3190="Galvanized")),
(AND(G3190="Non-lead - Plastic",H3190="Don't know",J3190="Galvanized")),
(AND(G3190="Non-lead - Plastic",H3190="",J3190="Galvanized")),
(AND(G3190="Non-lead",H3190="Yes",J3190="Galvanized")),
(AND(G3190="Non-lead",H3190="Don't know",J3190="Galvanized")),
(AND(G3190="Non-lead",H3190="",J3190="Galvanized")),
(AND(G3190="Non-lead - Other",H3190="Yes",J3190="Galvanized")),
(AND(G3190="Non-Lead - Other",H3190="Don't know",J3190="Galvanized")),
(AND(G3190="Galvanized",H3190="Yes",J3190="Galvanized")),
(AND(G3190="Galvanized",H3190="Don't know",J3190="Galvanized")),
(AND(G3190="Galvanized",H3190="",J3190="Galvanized")),
(AND(G3190="Non-Lead - Other",H3190="",J3190="Galvanized")))),"Galvanized Requiring Replacement",
IF((OR((AND(G3190="Non-lead - Copper",J3190="Non-lead - Copper")),
(AND(G3190="Non-lead - Copper",J3190="Non-lead - Plastic")),
(AND(G3190="Non-lead - Copper",J3190="Non-lead - Other")),
(AND(G3190="Non-lead - Copper",J3190="Non-lead")),
(AND(G3190="Non-lead - Plastic",J3190="Non-lead - Copper")),
(AND(G3190="Non-lead - Plastic",J3190="Non-lead - Plastic")),
(AND(G3190="Non-lead - Plastic",J3190="Non-lead - Other")),
(AND(G3190="Non-lead - Plastic",J3190="Non-lead")),
(AND(G3190="Non-lead",J3190="Non-lead - Copper")),
(AND(G3190="Non-lead",J3190="Non-lead - Plastic")),
(AND(G3190="Non-lead",J3190="Non-lead - Other")),
(AND(G3190="Non-lead",J3190="Non-lead")),
(AND(G3190="Non-lead - Other",J3190="Non-lead - Copper")),
(AND(G3190="Non-Lead - Other",J3190="Non-lead - Plastic")),
(AND(G3190="Non-Lead - Other",J3190="Non-lead")),
(AND(G3190="Non-Lead - Other",J3190="Non-lead - Other")))),"Non-Lead",
IF((OR((AND(G3190="Galvanized",J3190="Non-lead")),
(AND(G3190="Galvanized",J3190="Non-lead - Copper")),
(AND(G3190="Galvanized",J3190="Non-lead - Plastic")),
(AND(G3190="Galvanized",J3190="Non-lead")),
(AND(G3190="Galvanized",J3190="Non-lead - Other")))),"Non-Lead",
IF((OR((AND(G3190="Non-lead - Copper",H3190="No",J3190="Galvanized")),
(AND(G3190="Non-lead - Plastic",H3190="No",J3190="Galvanized")),
(AND(G3190="Non-lead",H3190="No",J3190="Galvanized")),
(AND(G3190="Galvanized",H3190="No",J3190="Galvanized")),
(AND(G3190="Non-lead - Other",H3190="No",J3190="Galvanized")))),"Non-lead",
IF((OR((AND(G3190="Unknown - Likely Lead",J3190="Unknown - Likely Lead")),
(AND(G3190="Unknown - Likely Lead",J3190="Unknown - Unlikely Lead")),
(AND(G3190="Unknown - Likely Lead",J3190="Unknown - Material Unknown")),
(AND(G3190="Unknown - Unlikely Lead",J3190="Unknown - Likely Lead")),
(AND(G3190="Unknown - Unlikely Lead",J3190="Unknown - Unlikely Lead")),
(AND(G3190="Unknown - Unlikely Lead",J3190="Unknown - Material Unknown")),
(AND(G3190="Unknown - Material Unknown",J3190="Unknown - Likely Lead")),
(AND(G3190="Unknown - Material Unknown",J3190="Unknown - Unlikely Lead")),
(AND(G3190="Unknown - Material Unknown",J3190="Unknown - Material Unknown")))),"Unknown",
IF((OR((AND(G3190="Unknown - Likely Lead",J3190="Non-lead - Copper")),
(AND(G3190="Unknown - Likely Lead",J3190="Non-lead - Plastic")),
(AND(G3190="Unknown - Likely Lead",J3190="Non-lead")),
(AND(G3190="Unknown - Likely Lead",J3190="Non-lead - Other")),
(AND(G3190="Unknown - Unlikely Lead",J3190="Non-lead - Copper")),
(AND(G3190="Unknown - Unlikely Lead",J3190="Non-lead - Plastic")),
(AND(G3190="Unknown - Unlikely Lead",J3190="Non-lead")),
(AND(G3190="Unknown - Unlikely Lead",J3190="Non-lead - Other")),
(AND(G3190="Unknown - Material Unknown",J3190="Non-lead - Copper")),
(AND(G3190="Unknown - Material Unknown",J3190="Non-lead - Plastic")),
(AND(G3190="Unknown - Material Unknown",J3190="Non-lead")),
(AND(G3190="Unknown - Material Unknown",J3190="Non-lead - Other")))),"Unknown",
IF((OR((AND(G3190="Non-lead - Copper",J3190="Unknown - Likely Lead")),
(AND(G3190="Non-lead - Copper",J3190="Unknown - Unlikely Lead")),
(AND(G3190="Non-lead - Copper",J3190="Unknown - Material Unknown")),
(AND(G3190="Non-lead - Plastic",J3190="Unknown - Likely Lead")),
(AND(G3190="Non-lead - Plastic",J3190="Unknown - Unlikely Lead")),
(AND(G3190="Non-lead - Plastic",J3190="Unknown - Material Unknown")),
(AND(G3190="Non-lead",J3190="Unknown - Likely Lead")),
(AND(G3190="Non-lead",J3190="Unknown - Unlikely Lead")),
(AND(G3190="Non-lead",J3190="Unknown - Material Unknown")),
(AND(G3190="Non-lead - Other",J3190="Unknown - Likely Lead")),
(AND(G3190="Non-Lead - Other",J3190="Unknown - Unlikely Lead")),
(AND(G3190="Non-Lead - Other",J3190="Unknown - Material Unknown")))),"Unknown",
IF((OR((AND(G3190="Galvanized",J3190="Unknown - Likely Lead")),
(AND(G3190="Galvanized",J3190="Unknown - Unlikely Lead")),
(AND(G3190="Galvanized",J3190="Unknown - Material Unknown")))),"Unknown",
IF((OR((AND(G3190="Galvanized",J3190="")))),"Galvanized Requiring Replacement",
IF((OR((AND(G3190="Non-lead - Copper",J3190="")),
(AND(G3190="Non-lead - Plastic",J3190="")),
(AND(G3190="Non-lead",J3190="")),
(AND(G3190="Non-lead - Other",J3190="")))),"Non-lead",
IF((OR((AND(G3190="Unknown - Likely Lead",J3190="")),
(AND(G3190="Unknown - Unlikely Lead",J3190="")),
(AND(G3190="Unknown - Material Unknown",J3190="")))),"Unknown",
""))))))))))))))))</f>
        <v>Non-Lead</v>
      </c>
      <c r="N3190" s="44" t="s">
        <v>39</v>
      </c>
    </row>
    <row r="3191" spans="1:14" ht="30" x14ac:dyDescent="0.25">
      <c r="A3191" s="34" t="s">
        <v>7540</v>
      </c>
      <c r="B3191" s="35" t="s">
        <v>1039</v>
      </c>
      <c r="C3191" s="36" t="s">
        <v>7447</v>
      </c>
      <c r="D3191" s="36" t="s">
        <v>32</v>
      </c>
      <c r="E3191" s="36" t="s">
        <v>644</v>
      </c>
      <c r="F3191" s="37" t="s">
        <v>7541</v>
      </c>
      <c r="G3191" s="38" t="s">
        <v>35</v>
      </c>
      <c r="H3191" s="39" t="s">
        <v>39</v>
      </c>
      <c r="I3191" s="40" t="s">
        <v>37</v>
      </c>
      <c r="J3191" s="42" t="s">
        <v>47</v>
      </c>
      <c r="K3191" s="39" t="s">
        <v>48</v>
      </c>
      <c r="L3191" s="35"/>
      <c r="M3191" s="43" t="str">
        <f>IF((OR(G3191="Lead")),"Lead",
IF((OR(J3191="Lead")),"Lead",
IF((OR(G3191="Lead-lined galvanized")),"Lead",
IF((OR(J3191="Lead-lined galvanized")),"Lead",
IF((OR((AND(G3191="Unknown - Likely Lead",J3191="Galvanized")),
(AND(G3191="Unknown - Unlikely Lead",J3191="Galvanized")),
(AND(G3191="Unknown - Material Unknown",J3191="Galvanized")))),"Galvanized Requiring Replacement",
IF((OR((AND(G3191="Non-lead - Copper",H3191="Yes",J3191="Galvanized")),
(AND(G3191="Non-lead - Copper",H3191="Don't know",J3191="Galvanized")),
(AND(G3191="Non-lead - Copper",H3191="",J3191="Galvanized")),
(AND(G3191="Non-lead - Plastic",H3191="Yes",J3191="Galvanized")),
(AND(G3191="Non-lead - Plastic",H3191="Don't know",J3191="Galvanized")),
(AND(G3191="Non-lead - Plastic",H3191="",J3191="Galvanized")),
(AND(G3191="Non-lead",H3191="Yes",J3191="Galvanized")),
(AND(G3191="Non-lead",H3191="Don't know",J3191="Galvanized")),
(AND(G3191="Non-lead",H3191="",J3191="Galvanized")),
(AND(G3191="Non-lead - Other",H3191="Yes",J3191="Galvanized")),
(AND(G3191="Non-Lead - Other",H3191="Don't know",J3191="Galvanized")),
(AND(G3191="Galvanized",H3191="Yes",J3191="Galvanized")),
(AND(G3191="Galvanized",H3191="Don't know",J3191="Galvanized")),
(AND(G3191="Galvanized",H3191="",J3191="Galvanized")),
(AND(G3191="Non-Lead - Other",H3191="",J3191="Galvanized")))),"Galvanized Requiring Replacement",
IF((OR((AND(G3191="Non-lead - Copper",J3191="Non-lead - Copper")),
(AND(G3191="Non-lead - Copper",J3191="Non-lead - Plastic")),
(AND(G3191="Non-lead - Copper",J3191="Non-lead - Other")),
(AND(G3191="Non-lead - Copper",J3191="Non-lead")),
(AND(G3191="Non-lead - Plastic",J3191="Non-lead - Copper")),
(AND(G3191="Non-lead - Plastic",J3191="Non-lead - Plastic")),
(AND(G3191="Non-lead - Plastic",J3191="Non-lead - Other")),
(AND(G3191="Non-lead - Plastic",J3191="Non-lead")),
(AND(G3191="Non-lead",J3191="Non-lead - Copper")),
(AND(G3191="Non-lead",J3191="Non-lead - Plastic")),
(AND(G3191="Non-lead",J3191="Non-lead - Other")),
(AND(G3191="Non-lead",J3191="Non-lead")),
(AND(G3191="Non-lead - Other",J3191="Non-lead - Copper")),
(AND(G3191="Non-Lead - Other",J3191="Non-lead - Plastic")),
(AND(G3191="Non-Lead - Other",J3191="Non-lead")),
(AND(G3191="Non-Lead - Other",J3191="Non-lead - Other")))),"Non-Lead",
IF((OR((AND(G3191="Galvanized",J3191="Non-lead")),
(AND(G3191="Galvanized",J3191="Non-lead - Copper")),
(AND(G3191="Galvanized",J3191="Non-lead - Plastic")),
(AND(G3191="Galvanized",J3191="Non-lead")),
(AND(G3191="Galvanized",J3191="Non-lead - Other")))),"Non-Lead",
IF((OR((AND(G3191="Non-lead - Copper",H3191="No",J3191="Galvanized")),
(AND(G3191="Non-lead - Plastic",H3191="No",J3191="Galvanized")),
(AND(G3191="Non-lead",H3191="No",J3191="Galvanized")),
(AND(G3191="Galvanized",H3191="No",J3191="Galvanized")),
(AND(G3191="Non-lead - Other",H3191="No",J3191="Galvanized")))),"Non-lead",
IF((OR((AND(G3191="Unknown - Likely Lead",J3191="Unknown - Likely Lead")),
(AND(G3191="Unknown - Likely Lead",J3191="Unknown - Unlikely Lead")),
(AND(G3191="Unknown - Likely Lead",J3191="Unknown - Material Unknown")),
(AND(G3191="Unknown - Unlikely Lead",J3191="Unknown - Likely Lead")),
(AND(G3191="Unknown - Unlikely Lead",J3191="Unknown - Unlikely Lead")),
(AND(G3191="Unknown - Unlikely Lead",J3191="Unknown - Material Unknown")),
(AND(G3191="Unknown - Material Unknown",J3191="Unknown - Likely Lead")),
(AND(G3191="Unknown - Material Unknown",J3191="Unknown - Unlikely Lead")),
(AND(G3191="Unknown - Material Unknown",J3191="Unknown - Material Unknown")))),"Unknown",
IF((OR((AND(G3191="Unknown - Likely Lead",J3191="Non-lead - Copper")),
(AND(G3191="Unknown - Likely Lead",J3191="Non-lead - Plastic")),
(AND(G3191="Unknown - Likely Lead",J3191="Non-lead")),
(AND(G3191="Unknown - Likely Lead",J3191="Non-lead - Other")),
(AND(G3191="Unknown - Unlikely Lead",J3191="Non-lead - Copper")),
(AND(G3191="Unknown - Unlikely Lead",J3191="Non-lead - Plastic")),
(AND(G3191="Unknown - Unlikely Lead",J3191="Non-lead")),
(AND(G3191="Unknown - Unlikely Lead",J3191="Non-lead - Other")),
(AND(G3191="Unknown - Material Unknown",J3191="Non-lead - Copper")),
(AND(G3191="Unknown - Material Unknown",J3191="Non-lead - Plastic")),
(AND(G3191="Unknown - Material Unknown",J3191="Non-lead")),
(AND(G3191="Unknown - Material Unknown",J3191="Non-lead - Other")))),"Unknown",
IF((OR((AND(G3191="Non-lead - Copper",J3191="Unknown - Likely Lead")),
(AND(G3191="Non-lead - Copper",J3191="Unknown - Unlikely Lead")),
(AND(G3191="Non-lead - Copper",J3191="Unknown - Material Unknown")),
(AND(G3191="Non-lead - Plastic",J3191="Unknown - Likely Lead")),
(AND(G3191="Non-lead - Plastic",J3191="Unknown - Unlikely Lead")),
(AND(G3191="Non-lead - Plastic",J3191="Unknown - Material Unknown")),
(AND(G3191="Non-lead",J3191="Unknown - Likely Lead")),
(AND(G3191="Non-lead",J3191="Unknown - Unlikely Lead")),
(AND(G3191="Non-lead",J3191="Unknown - Material Unknown")),
(AND(G3191="Non-lead - Other",J3191="Unknown - Likely Lead")),
(AND(G3191="Non-Lead - Other",J3191="Unknown - Unlikely Lead")),
(AND(G3191="Non-Lead - Other",J3191="Unknown - Material Unknown")))),"Unknown",
IF((OR((AND(G3191="Galvanized",J3191="Unknown - Likely Lead")),
(AND(G3191="Galvanized",J3191="Unknown - Unlikely Lead")),
(AND(G3191="Galvanized",J3191="Unknown - Material Unknown")))),"Unknown",
IF((OR((AND(G3191="Galvanized",J3191="")))),"Galvanized Requiring Replacement",
IF((OR((AND(G3191="Non-lead - Copper",J3191="")),
(AND(G3191="Non-lead - Plastic",J3191="")),
(AND(G3191="Non-lead",J3191="")),
(AND(G3191="Non-lead - Other",J3191="")))),"Non-lead",
IF((OR((AND(G3191="Unknown - Likely Lead",J3191="")),
(AND(G3191="Unknown - Unlikely Lead",J3191="")),
(AND(G3191="Unknown - Material Unknown",J3191="")))),"Unknown",
""))))))))))))))))</f>
        <v>Non-Lead</v>
      </c>
      <c r="N3191" s="44" t="s">
        <v>39</v>
      </c>
    </row>
    <row r="3192" spans="1:14" ht="30" x14ac:dyDescent="0.25">
      <c r="A3192" s="34" t="s">
        <v>7542</v>
      </c>
      <c r="B3192" s="35" t="s">
        <v>312</v>
      </c>
      <c r="C3192" s="36" t="s">
        <v>7543</v>
      </c>
      <c r="D3192" s="36" t="s">
        <v>32</v>
      </c>
      <c r="E3192" s="36" t="s">
        <v>644</v>
      </c>
      <c r="F3192" s="37" t="s">
        <v>7544</v>
      </c>
      <c r="G3192" s="38" t="s">
        <v>35</v>
      </c>
      <c r="H3192" s="39" t="s">
        <v>39</v>
      </c>
      <c r="I3192" s="40" t="s">
        <v>37</v>
      </c>
      <c r="J3192" s="42" t="s">
        <v>47</v>
      </c>
      <c r="K3192" s="39" t="s">
        <v>48</v>
      </c>
      <c r="L3192" s="35"/>
      <c r="M3192" s="43" t="str">
        <f>IF((OR(G3192="Lead")),"Lead",
IF((OR(J3192="Lead")),"Lead",
IF((OR(G3192="Lead-lined galvanized")),"Lead",
IF((OR(J3192="Lead-lined galvanized")),"Lead",
IF((OR((AND(G3192="Unknown - Likely Lead",J3192="Galvanized")),
(AND(G3192="Unknown - Unlikely Lead",J3192="Galvanized")),
(AND(G3192="Unknown - Material Unknown",J3192="Galvanized")))),"Galvanized Requiring Replacement",
IF((OR((AND(G3192="Non-lead - Copper",H3192="Yes",J3192="Galvanized")),
(AND(G3192="Non-lead - Copper",H3192="Don't know",J3192="Galvanized")),
(AND(G3192="Non-lead - Copper",H3192="",J3192="Galvanized")),
(AND(G3192="Non-lead - Plastic",H3192="Yes",J3192="Galvanized")),
(AND(G3192="Non-lead - Plastic",H3192="Don't know",J3192="Galvanized")),
(AND(G3192="Non-lead - Plastic",H3192="",J3192="Galvanized")),
(AND(G3192="Non-lead",H3192="Yes",J3192="Galvanized")),
(AND(G3192="Non-lead",H3192="Don't know",J3192="Galvanized")),
(AND(G3192="Non-lead",H3192="",J3192="Galvanized")),
(AND(G3192="Non-lead - Other",H3192="Yes",J3192="Galvanized")),
(AND(G3192="Non-Lead - Other",H3192="Don't know",J3192="Galvanized")),
(AND(G3192="Galvanized",H3192="Yes",J3192="Galvanized")),
(AND(G3192="Galvanized",H3192="Don't know",J3192="Galvanized")),
(AND(G3192="Galvanized",H3192="",J3192="Galvanized")),
(AND(G3192="Non-Lead - Other",H3192="",J3192="Galvanized")))),"Galvanized Requiring Replacement",
IF((OR((AND(G3192="Non-lead - Copper",J3192="Non-lead - Copper")),
(AND(G3192="Non-lead - Copper",J3192="Non-lead - Plastic")),
(AND(G3192="Non-lead - Copper",J3192="Non-lead - Other")),
(AND(G3192="Non-lead - Copper",J3192="Non-lead")),
(AND(G3192="Non-lead - Plastic",J3192="Non-lead - Copper")),
(AND(G3192="Non-lead - Plastic",J3192="Non-lead - Plastic")),
(AND(G3192="Non-lead - Plastic",J3192="Non-lead - Other")),
(AND(G3192="Non-lead - Plastic",J3192="Non-lead")),
(AND(G3192="Non-lead",J3192="Non-lead - Copper")),
(AND(G3192="Non-lead",J3192="Non-lead - Plastic")),
(AND(G3192="Non-lead",J3192="Non-lead - Other")),
(AND(G3192="Non-lead",J3192="Non-lead")),
(AND(G3192="Non-lead - Other",J3192="Non-lead - Copper")),
(AND(G3192="Non-Lead - Other",J3192="Non-lead - Plastic")),
(AND(G3192="Non-Lead - Other",J3192="Non-lead")),
(AND(G3192="Non-Lead - Other",J3192="Non-lead - Other")))),"Non-Lead",
IF((OR((AND(G3192="Galvanized",J3192="Non-lead")),
(AND(G3192="Galvanized",J3192="Non-lead - Copper")),
(AND(G3192="Galvanized",J3192="Non-lead - Plastic")),
(AND(G3192="Galvanized",J3192="Non-lead")),
(AND(G3192="Galvanized",J3192="Non-lead - Other")))),"Non-Lead",
IF((OR((AND(G3192="Non-lead - Copper",H3192="No",J3192="Galvanized")),
(AND(G3192="Non-lead - Plastic",H3192="No",J3192="Galvanized")),
(AND(G3192="Non-lead",H3192="No",J3192="Galvanized")),
(AND(G3192="Galvanized",H3192="No",J3192="Galvanized")),
(AND(G3192="Non-lead - Other",H3192="No",J3192="Galvanized")))),"Non-lead",
IF((OR((AND(G3192="Unknown - Likely Lead",J3192="Unknown - Likely Lead")),
(AND(G3192="Unknown - Likely Lead",J3192="Unknown - Unlikely Lead")),
(AND(G3192="Unknown - Likely Lead",J3192="Unknown - Material Unknown")),
(AND(G3192="Unknown - Unlikely Lead",J3192="Unknown - Likely Lead")),
(AND(G3192="Unknown - Unlikely Lead",J3192="Unknown - Unlikely Lead")),
(AND(G3192="Unknown - Unlikely Lead",J3192="Unknown - Material Unknown")),
(AND(G3192="Unknown - Material Unknown",J3192="Unknown - Likely Lead")),
(AND(G3192="Unknown - Material Unknown",J3192="Unknown - Unlikely Lead")),
(AND(G3192="Unknown - Material Unknown",J3192="Unknown - Material Unknown")))),"Unknown",
IF((OR((AND(G3192="Unknown - Likely Lead",J3192="Non-lead - Copper")),
(AND(G3192="Unknown - Likely Lead",J3192="Non-lead - Plastic")),
(AND(G3192="Unknown - Likely Lead",J3192="Non-lead")),
(AND(G3192="Unknown - Likely Lead",J3192="Non-lead - Other")),
(AND(G3192="Unknown - Unlikely Lead",J3192="Non-lead - Copper")),
(AND(G3192="Unknown - Unlikely Lead",J3192="Non-lead - Plastic")),
(AND(G3192="Unknown - Unlikely Lead",J3192="Non-lead")),
(AND(G3192="Unknown - Unlikely Lead",J3192="Non-lead - Other")),
(AND(G3192="Unknown - Material Unknown",J3192="Non-lead - Copper")),
(AND(G3192="Unknown - Material Unknown",J3192="Non-lead - Plastic")),
(AND(G3192="Unknown - Material Unknown",J3192="Non-lead")),
(AND(G3192="Unknown - Material Unknown",J3192="Non-lead - Other")))),"Unknown",
IF((OR((AND(G3192="Non-lead - Copper",J3192="Unknown - Likely Lead")),
(AND(G3192="Non-lead - Copper",J3192="Unknown - Unlikely Lead")),
(AND(G3192="Non-lead - Copper",J3192="Unknown - Material Unknown")),
(AND(G3192="Non-lead - Plastic",J3192="Unknown - Likely Lead")),
(AND(G3192="Non-lead - Plastic",J3192="Unknown - Unlikely Lead")),
(AND(G3192="Non-lead - Plastic",J3192="Unknown - Material Unknown")),
(AND(G3192="Non-lead",J3192="Unknown - Likely Lead")),
(AND(G3192="Non-lead",J3192="Unknown - Unlikely Lead")),
(AND(G3192="Non-lead",J3192="Unknown - Material Unknown")),
(AND(G3192="Non-lead - Other",J3192="Unknown - Likely Lead")),
(AND(G3192="Non-Lead - Other",J3192="Unknown - Unlikely Lead")),
(AND(G3192="Non-Lead - Other",J3192="Unknown - Material Unknown")))),"Unknown",
IF((OR((AND(G3192="Galvanized",J3192="Unknown - Likely Lead")),
(AND(G3192="Galvanized",J3192="Unknown - Unlikely Lead")),
(AND(G3192="Galvanized",J3192="Unknown - Material Unknown")))),"Unknown",
IF((OR((AND(G3192="Galvanized",J3192="")))),"Galvanized Requiring Replacement",
IF((OR((AND(G3192="Non-lead - Copper",J3192="")),
(AND(G3192="Non-lead - Plastic",J3192="")),
(AND(G3192="Non-lead",J3192="")),
(AND(G3192="Non-lead - Other",J3192="")))),"Non-lead",
IF((OR((AND(G3192="Unknown - Likely Lead",J3192="")),
(AND(G3192="Unknown - Unlikely Lead",J3192="")),
(AND(G3192="Unknown - Material Unknown",J3192="")))),"Unknown",
""))))))))))))))))</f>
        <v>Non-Lead</v>
      </c>
      <c r="N3192" s="44" t="s">
        <v>39</v>
      </c>
    </row>
    <row r="3193" spans="1:14" ht="30" x14ac:dyDescent="0.25">
      <c r="A3193" s="34" t="s">
        <v>7545</v>
      </c>
      <c r="B3193" s="35" t="s">
        <v>828</v>
      </c>
      <c r="C3193" s="36" t="s">
        <v>7510</v>
      </c>
      <c r="D3193" s="36" t="s">
        <v>32</v>
      </c>
      <c r="E3193" s="36" t="s">
        <v>644</v>
      </c>
      <c r="F3193" s="37" t="s">
        <v>7546</v>
      </c>
      <c r="G3193" s="38" t="s">
        <v>35</v>
      </c>
      <c r="H3193" s="39" t="s">
        <v>39</v>
      </c>
      <c r="I3193" s="40" t="s">
        <v>37</v>
      </c>
      <c r="J3193" s="42" t="s">
        <v>47</v>
      </c>
      <c r="K3193" s="39" t="s">
        <v>48</v>
      </c>
      <c r="L3193" s="35"/>
      <c r="M3193" s="43" t="str">
        <f>IF((OR(G3193="Lead")),"Lead",
IF((OR(J3193="Lead")),"Lead",
IF((OR(G3193="Lead-lined galvanized")),"Lead",
IF((OR(J3193="Lead-lined galvanized")),"Lead",
IF((OR((AND(G3193="Unknown - Likely Lead",J3193="Galvanized")),
(AND(G3193="Unknown - Unlikely Lead",J3193="Galvanized")),
(AND(G3193="Unknown - Material Unknown",J3193="Galvanized")))),"Galvanized Requiring Replacement",
IF((OR((AND(G3193="Non-lead - Copper",H3193="Yes",J3193="Galvanized")),
(AND(G3193="Non-lead - Copper",H3193="Don't know",J3193="Galvanized")),
(AND(G3193="Non-lead - Copper",H3193="",J3193="Galvanized")),
(AND(G3193="Non-lead - Plastic",H3193="Yes",J3193="Galvanized")),
(AND(G3193="Non-lead - Plastic",H3193="Don't know",J3193="Galvanized")),
(AND(G3193="Non-lead - Plastic",H3193="",J3193="Galvanized")),
(AND(G3193="Non-lead",H3193="Yes",J3193="Galvanized")),
(AND(G3193="Non-lead",H3193="Don't know",J3193="Galvanized")),
(AND(G3193="Non-lead",H3193="",J3193="Galvanized")),
(AND(G3193="Non-lead - Other",H3193="Yes",J3193="Galvanized")),
(AND(G3193="Non-Lead - Other",H3193="Don't know",J3193="Galvanized")),
(AND(G3193="Galvanized",H3193="Yes",J3193="Galvanized")),
(AND(G3193="Galvanized",H3193="Don't know",J3193="Galvanized")),
(AND(G3193="Galvanized",H3193="",J3193="Galvanized")),
(AND(G3193="Non-Lead - Other",H3193="",J3193="Galvanized")))),"Galvanized Requiring Replacement",
IF((OR((AND(G3193="Non-lead - Copper",J3193="Non-lead - Copper")),
(AND(G3193="Non-lead - Copper",J3193="Non-lead - Plastic")),
(AND(G3193="Non-lead - Copper",J3193="Non-lead - Other")),
(AND(G3193="Non-lead - Copper",J3193="Non-lead")),
(AND(G3193="Non-lead - Plastic",J3193="Non-lead - Copper")),
(AND(G3193="Non-lead - Plastic",J3193="Non-lead - Plastic")),
(AND(G3193="Non-lead - Plastic",J3193="Non-lead - Other")),
(AND(G3193="Non-lead - Plastic",J3193="Non-lead")),
(AND(G3193="Non-lead",J3193="Non-lead - Copper")),
(AND(G3193="Non-lead",J3193="Non-lead - Plastic")),
(AND(G3193="Non-lead",J3193="Non-lead - Other")),
(AND(G3193="Non-lead",J3193="Non-lead")),
(AND(G3193="Non-lead - Other",J3193="Non-lead - Copper")),
(AND(G3193="Non-Lead - Other",J3193="Non-lead - Plastic")),
(AND(G3193="Non-Lead - Other",J3193="Non-lead")),
(AND(G3193="Non-Lead - Other",J3193="Non-lead - Other")))),"Non-Lead",
IF((OR((AND(G3193="Galvanized",J3193="Non-lead")),
(AND(G3193="Galvanized",J3193="Non-lead - Copper")),
(AND(G3193="Galvanized",J3193="Non-lead - Plastic")),
(AND(G3193="Galvanized",J3193="Non-lead")),
(AND(G3193="Galvanized",J3193="Non-lead - Other")))),"Non-Lead",
IF((OR((AND(G3193="Non-lead - Copper",H3193="No",J3193="Galvanized")),
(AND(G3193="Non-lead - Plastic",H3193="No",J3193="Galvanized")),
(AND(G3193="Non-lead",H3193="No",J3193="Galvanized")),
(AND(G3193="Galvanized",H3193="No",J3193="Galvanized")),
(AND(G3193="Non-lead - Other",H3193="No",J3193="Galvanized")))),"Non-lead",
IF((OR((AND(G3193="Unknown - Likely Lead",J3193="Unknown - Likely Lead")),
(AND(G3193="Unknown - Likely Lead",J3193="Unknown - Unlikely Lead")),
(AND(G3193="Unknown - Likely Lead",J3193="Unknown - Material Unknown")),
(AND(G3193="Unknown - Unlikely Lead",J3193="Unknown - Likely Lead")),
(AND(G3193="Unknown - Unlikely Lead",J3193="Unknown - Unlikely Lead")),
(AND(G3193="Unknown - Unlikely Lead",J3193="Unknown - Material Unknown")),
(AND(G3193="Unknown - Material Unknown",J3193="Unknown - Likely Lead")),
(AND(G3193="Unknown - Material Unknown",J3193="Unknown - Unlikely Lead")),
(AND(G3193="Unknown - Material Unknown",J3193="Unknown - Material Unknown")))),"Unknown",
IF((OR((AND(G3193="Unknown - Likely Lead",J3193="Non-lead - Copper")),
(AND(G3193="Unknown - Likely Lead",J3193="Non-lead - Plastic")),
(AND(G3193="Unknown - Likely Lead",J3193="Non-lead")),
(AND(G3193="Unknown - Likely Lead",J3193="Non-lead - Other")),
(AND(G3193="Unknown - Unlikely Lead",J3193="Non-lead - Copper")),
(AND(G3193="Unknown - Unlikely Lead",J3193="Non-lead - Plastic")),
(AND(G3193="Unknown - Unlikely Lead",J3193="Non-lead")),
(AND(G3193="Unknown - Unlikely Lead",J3193="Non-lead - Other")),
(AND(G3193="Unknown - Material Unknown",J3193="Non-lead - Copper")),
(AND(G3193="Unknown - Material Unknown",J3193="Non-lead - Plastic")),
(AND(G3193="Unknown - Material Unknown",J3193="Non-lead")),
(AND(G3193="Unknown - Material Unknown",J3193="Non-lead - Other")))),"Unknown",
IF((OR((AND(G3193="Non-lead - Copper",J3193="Unknown - Likely Lead")),
(AND(G3193="Non-lead - Copper",J3193="Unknown - Unlikely Lead")),
(AND(G3193="Non-lead - Copper",J3193="Unknown - Material Unknown")),
(AND(G3193="Non-lead - Plastic",J3193="Unknown - Likely Lead")),
(AND(G3193="Non-lead - Plastic",J3193="Unknown - Unlikely Lead")),
(AND(G3193="Non-lead - Plastic",J3193="Unknown - Material Unknown")),
(AND(G3193="Non-lead",J3193="Unknown - Likely Lead")),
(AND(G3193="Non-lead",J3193="Unknown - Unlikely Lead")),
(AND(G3193="Non-lead",J3193="Unknown - Material Unknown")),
(AND(G3193="Non-lead - Other",J3193="Unknown - Likely Lead")),
(AND(G3193="Non-Lead - Other",J3193="Unknown - Unlikely Lead")),
(AND(G3193="Non-Lead - Other",J3193="Unknown - Material Unknown")))),"Unknown",
IF((OR((AND(G3193="Galvanized",J3193="Unknown - Likely Lead")),
(AND(G3193="Galvanized",J3193="Unknown - Unlikely Lead")),
(AND(G3193="Galvanized",J3193="Unknown - Material Unknown")))),"Unknown",
IF((OR((AND(G3193="Galvanized",J3193="")))),"Galvanized Requiring Replacement",
IF((OR((AND(G3193="Non-lead - Copper",J3193="")),
(AND(G3193="Non-lead - Plastic",J3193="")),
(AND(G3193="Non-lead",J3193="")),
(AND(G3193="Non-lead - Other",J3193="")))),"Non-lead",
IF((OR((AND(G3193="Unknown - Likely Lead",J3193="")),
(AND(G3193="Unknown - Unlikely Lead",J3193="")),
(AND(G3193="Unknown - Material Unknown",J3193="")))),"Unknown",
""))))))))))))))))</f>
        <v>Non-Lead</v>
      </c>
      <c r="N3193" s="44" t="s">
        <v>39</v>
      </c>
    </row>
    <row r="3194" spans="1:14" ht="30" x14ac:dyDescent="0.25">
      <c r="A3194" s="34" t="s">
        <v>7547</v>
      </c>
      <c r="B3194" s="35" t="s">
        <v>7548</v>
      </c>
      <c r="C3194" s="36" t="s">
        <v>7439</v>
      </c>
      <c r="D3194" s="36" t="s">
        <v>32</v>
      </c>
      <c r="E3194" s="36" t="s">
        <v>644</v>
      </c>
      <c r="F3194" s="37" t="s">
        <v>7549</v>
      </c>
      <c r="G3194" s="38" t="s">
        <v>35</v>
      </c>
      <c r="H3194" s="39" t="s">
        <v>39</v>
      </c>
      <c r="I3194" s="40" t="s">
        <v>37</v>
      </c>
      <c r="J3194" s="42" t="s">
        <v>47</v>
      </c>
      <c r="K3194" s="39" t="s">
        <v>48</v>
      </c>
      <c r="L3194" s="35"/>
      <c r="M3194" s="43" t="str">
        <f>IF((OR(G3194="Lead")),"Lead",
IF((OR(J3194="Lead")),"Lead",
IF((OR(G3194="Lead-lined galvanized")),"Lead",
IF((OR(J3194="Lead-lined galvanized")),"Lead",
IF((OR((AND(G3194="Unknown - Likely Lead",J3194="Galvanized")),
(AND(G3194="Unknown - Unlikely Lead",J3194="Galvanized")),
(AND(G3194="Unknown - Material Unknown",J3194="Galvanized")))),"Galvanized Requiring Replacement",
IF((OR((AND(G3194="Non-lead - Copper",H3194="Yes",J3194="Galvanized")),
(AND(G3194="Non-lead - Copper",H3194="Don't know",J3194="Galvanized")),
(AND(G3194="Non-lead - Copper",H3194="",J3194="Galvanized")),
(AND(G3194="Non-lead - Plastic",H3194="Yes",J3194="Galvanized")),
(AND(G3194="Non-lead - Plastic",H3194="Don't know",J3194="Galvanized")),
(AND(G3194="Non-lead - Plastic",H3194="",J3194="Galvanized")),
(AND(G3194="Non-lead",H3194="Yes",J3194="Galvanized")),
(AND(G3194="Non-lead",H3194="Don't know",J3194="Galvanized")),
(AND(G3194="Non-lead",H3194="",J3194="Galvanized")),
(AND(G3194="Non-lead - Other",H3194="Yes",J3194="Galvanized")),
(AND(G3194="Non-Lead - Other",H3194="Don't know",J3194="Galvanized")),
(AND(G3194="Galvanized",H3194="Yes",J3194="Galvanized")),
(AND(G3194="Galvanized",H3194="Don't know",J3194="Galvanized")),
(AND(G3194="Galvanized",H3194="",J3194="Galvanized")),
(AND(G3194="Non-Lead - Other",H3194="",J3194="Galvanized")))),"Galvanized Requiring Replacement",
IF((OR((AND(G3194="Non-lead - Copper",J3194="Non-lead - Copper")),
(AND(G3194="Non-lead - Copper",J3194="Non-lead - Plastic")),
(AND(G3194="Non-lead - Copper",J3194="Non-lead - Other")),
(AND(G3194="Non-lead - Copper",J3194="Non-lead")),
(AND(G3194="Non-lead - Plastic",J3194="Non-lead - Copper")),
(AND(G3194="Non-lead - Plastic",J3194="Non-lead - Plastic")),
(AND(G3194="Non-lead - Plastic",J3194="Non-lead - Other")),
(AND(G3194="Non-lead - Plastic",J3194="Non-lead")),
(AND(G3194="Non-lead",J3194="Non-lead - Copper")),
(AND(G3194="Non-lead",J3194="Non-lead - Plastic")),
(AND(G3194="Non-lead",J3194="Non-lead - Other")),
(AND(G3194="Non-lead",J3194="Non-lead")),
(AND(G3194="Non-lead - Other",J3194="Non-lead - Copper")),
(AND(G3194="Non-Lead - Other",J3194="Non-lead - Plastic")),
(AND(G3194="Non-Lead - Other",J3194="Non-lead")),
(AND(G3194="Non-Lead - Other",J3194="Non-lead - Other")))),"Non-Lead",
IF((OR((AND(G3194="Galvanized",J3194="Non-lead")),
(AND(G3194="Galvanized",J3194="Non-lead - Copper")),
(AND(G3194="Galvanized",J3194="Non-lead - Plastic")),
(AND(G3194="Galvanized",J3194="Non-lead")),
(AND(G3194="Galvanized",J3194="Non-lead - Other")))),"Non-Lead",
IF((OR((AND(G3194="Non-lead - Copper",H3194="No",J3194="Galvanized")),
(AND(G3194="Non-lead - Plastic",H3194="No",J3194="Galvanized")),
(AND(G3194="Non-lead",H3194="No",J3194="Galvanized")),
(AND(G3194="Galvanized",H3194="No",J3194="Galvanized")),
(AND(G3194="Non-lead - Other",H3194="No",J3194="Galvanized")))),"Non-lead",
IF((OR((AND(G3194="Unknown - Likely Lead",J3194="Unknown - Likely Lead")),
(AND(G3194="Unknown - Likely Lead",J3194="Unknown - Unlikely Lead")),
(AND(G3194="Unknown - Likely Lead",J3194="Unknown - Material Unknown")),
(AND(G3194="Unknown - Unlikely Lead",J3194="Unknown - Likely Lead")),
(AND(G3194="Unknown - Unlikely Lead",J3194="Unknown - Unlikely Lead")),
(AND(G3194="Unknown - Unlikely Lead",J3194="Unknown - Material Unknown")),
(AND(G3194="Unknown - Material Unknown",J3194="Unknown - Likely Lead")),
(AND(G3194="Unknown - Material Unknown",J3194="Unknown - Unlikely Lead")),
(AND(G3194="Unknown - Material Unknown",J3194="Unknown - Material Unknown")))),"Unknown",
IF((OR((AND(G3194="Unknown - Likely Lead",J3194="Non-lead - Copper")),
(AND(G3194="Unknown - Likely Lead",J3194="Non-lead - Plastic")),
(AND(G3194="Unknown - Likely Lead",J3194="Non-lead")),
(AND(G3194="Unknown - Likely Lead",J3194="Non-lead - Other")),
(AND(G3194="Unknown - Unlikely Lead",J3194="Non-lead - Copper")),
(AND(G3194="Unknown - Unlikely Lead",J3194="Non-lead - Plastic")),
(AND(G3194="Unknown - Unlikely Lead",J3194="Non-lead")),
(AND(G3194="Unknown - Unlikely Lead",J3194="Non-lead - Other")),
(AND(G3194="Unknown - Material Unknown",J3194="Non-lead - Copper")),
(AND(G3194="Unknown - Material Unknown",J3194="Non-lead - Plastic")),
(AND(G3194="Unknown - Material Unknown",J3194="Non-lead")),
(AND(G3194="Unknown - Material Unknown",J3194="Non-lead - Other")))),"Unknown",
IF((OR((AND(G3194="Non-lead - Copper",J3194="Unknown - Likely Lead")),
(AND(G3194="Non-lead - Copper",J3194="Unknown - Unlikely Lead")),
(AND(G3194="Non-lead - Copper",J3194="Unknown - Material Unknown")),
(AND(G3194="Non-lead - Plastic",J3194="Unknown - Likely Lead")),
(AND(G3194="Non-lead - Plastic",J3194="Unknown - Unlikely Lead")),
(AND(G3194="Non-lead - Plastic",J3194="Unknown - Material Unknown")),
(AND(G3194="Non-lead",J3194="Unknown - Likely Lead")),
(AND(G3194="Non-lead",J3194="Unknown - Unlikely Lead")),
(AND(G3194="Non-lead",J3194="Unknown - Material Unknown")),
(AND(G3194="Non-lead - Other",J3194="Unknown - Likely Lead")),
(AND(G3194="Non-Lead - Other",J3194="Unknown - Unlikely Lead")),
(AND(G3194="Non-Lead - Other",J3194="Unknown - Material Unknown")))),"Unknown",
IF((OR((AND(G3194="Galvanized",J3194="Unknown - Likely Lead")),
(AND(G3194="Galvanized",J3194="Unknown - Unlikely Lead")),
(AND(G3194="Galvanized",J3194="Unknown - Material Unknown")))),"Unknown",
IF((OR((AND(G3194="Galvanized",J3194="")))),"Galvanized Requiring Replacement",
IF((OR((AND(G3194="Non-lead - Copper",J3194="")),
(AND(G3194="Non-lead - Plastic",J3194="")),
(AND(G3194="Non-lead",J3194="")),
(AND(G3194="Non-lead - Other",J3194="")))),"Non-lead",
IF((OR((AND(G3194="Unknown - Likely Lead",J3194="")),
(AND(G3194="Unknown - Unlikely Lead",J3194="")),
(AND(G3194="Unknown - Material Unknown",J3194="")))),"Unknown",
""))))))))))))))))</f>
        <v>Non-Lead</v>
      </c>
      <c r="N3194" s="44" t="s">
        <v>39</v>
      </c>
    </row>
    <row r="3195" spans="1:14" ht="30" x14ac:dyDescent="0.25">
      <c r="A3195" s="34" t="s">
        <v>7550</v>
      </c>
      <c r="B3195" s="35" t="s">
        <v>85</v>
      </c>
      <c r="C3195" s="36" t="s">
        <v>7543</v>
      </c>
      <c r="D3195" s="36" t="s">
        <v>32</v>
      </c>
      <c r="E3195" s="36" t="s">
        <v>644</v>
      </c>
      <c r="F3195" s="37" t="s">
        <v>7551</v>
      </c>
      <c r="G3195" s="38" t="s">
        <v>35</v>
      </c>
      <c r="H3195" s="39" t="s">
        <v>39</v>
      </c>
      <c r="I3195" s="40" t="s">
        <v>37</v>
      </c>
      <c r="J3195" s="42" t="s">
        <v>47</v>
      </c>
      <c r="K3195" s="39" t="s">
        <v>48</v>
      </c>
      <c r="L3195" s="35"/>
      <c r="M3195" s="43" t="str">
        <f>IF((OR(G3195="Lead")),"Lead",
IF((OR(J3195="Lead")),"Lead",
IF((OR(G3195="Lead-lined galvanized")),"Lead",
IF((OR(J3195="Lead-lined galvanized")),"Lead",
IF((OR((AND(G3195="Unknown - Likely Lead",J3195="Galvanized")),
(AND(G3195="Unknown - Unlikely Lead",J3195="Galvanized")),
(AND(G3195="Unknown - Material Unknown",J3195="Galvanized")))),"Galvanized Requiring Replacement",
IF((OR((AND(G3195="Non-lead - Copper",H3195="Yes",J3195="Galvanized")),
(AND(G3195="Non-lead - Copper",H3195="Don't know",J3195="Galvanized")),
(AND(G3195="Non-lead - Copper",H3195="",J3195="Galvanized")),
(AND(G3195="Non-lead - Plastic",H3195="Yes",J3195="Galvanized")),
(AND(G3195="Non-lead - Plastic",H3195="Don't know",J3195="Galvanized")),
(AND(G3195="Non-lead - Plastic",H3195="",J3195="Galvanized")),
(AND(G3195="Non-lead",H3195="Yes",J3195="Galvanized")),
(AND(G3195="Non-lead",H3195="Don't know",J3195="Galvanized")),
(AND(G3195="Non-lead",H3195="",J3195="Galvanized")),
(AND(G3195="Non-lead - Other",H3195="Yes",J3195="Galvanized")),
(AND(G3195="Non-Lead - Other",H3195="Don't know",J3195="Galvanized")),
(AND(G3195="Galvanized",H3195="Yes",J3195="Galvanized")),
(AND(G3195="Galvanized",H3195="Don't know",J3195="Galvanized")),
(AND(G3195="Galvanized",H3195="",J3195="Galvanized")),
(AND(G3195="Non-Lead - Other",H3195="",J3195="Galvanized")))),"Galvanized Requiring Replacement",
IF((OR((AND(G3195="Non-lead - Copper",J3195="Non-lead - Copper")),
(AND(G3195="Non-lead - Copper",J3195="Non-lead - Plastic")),
(AND(G3195="Non-lead - Copper",J3195="Non-lead - Other")),
(AND(G3195="Non-lead - Copper",J3195="Non-lead")),
(AND(G3195="Non-lead - Plastic",J3195="Non-lead - Copper")),
(AND(G3195="Non-lead - Plastic",J3195="Non-lead - Plastic")),
(AND(G3195="Non-lead - Plastic",J3195="Non-lead - Other")),
(AND(G3195="Non-lead - Plastic",J3195="Non-lead")),
(AND(G3195="Non-lead",J3195="Non-lead - Copper")),
(AND(G3195="Non-lead",J3195="Non-lead - Plastic")),
(AND(G3195="Non-lead",J3195="Non-lead - Other")),
(AND(G3195="Non-lead",J3195="Non-lead")),
(AND(G3195="Non-lead - Other",J3195="Non-lead - Copper")),
(AND(G3195="Non-Lead - Other",J3195="Non-lead - Plastic")),
(AND(G3195="Non-Lead - Other",J3195="Non-lead")),
(AND(G3195="Non-Lead - Other",J3195="Non-lead - Other")))),"Non-Lead",
IF((OR((AND(G3195="Galvanized",J3195="Non-lead")),
(AND(G3195="Galvanized",J3195="Non-lead - Copper")),
(AND(G3195="Galvanized",J3195="Non-lead - Plastic")),
(AND(G3195="Galvanized",J3195="Non-lead")),
(AND(G3195="Galvanized",J3195="Non-lead - Other")))),"Non-Lead",
IF((OR((AND(G3195="Non-lead - Copper",H3195="No",J3195="Galvanized")),
(AND(G3195="Non-lead - Plastic",H3195="No",J3195="Galvanized")),
(AND(G3195="Non-lead",H3195="No",J3195="Galvanized")),
(AND(G3195="Galvanized",H3195="No",J3195="Galvanized")),
(AND(G3195="Non-lead - Other",H3195="No",J3195="Galvanized")))),"Non-lead",
IF((OR((AND(G3195="Unknown - Likely Lead",J3195="Unknown - Likely Lead")),
(AND(G3195="Unknown - Likely Lead",J3195="Unknown - Unlikely Lead")),
(AND(G3195="Unknown - Likely Lead",J3195="Unknown - Material Unknown")),
(AND(G3195="Unknown - Unlikely Lead",J3195="Unknown - Likely Lead")),
(AND(G3195="Unknown - Unlikely Lead",J3195="Unknown - Unlikely Lead")),
(AND(G3195="Unknown - Unlikely Lead",J3195="Unknown - Material Unknown")),
(AND(G3195="Unknown - Material Unknown",J3195="Unknown - Likely Lead")),
(AND(G3195="Unknown - Material Unknown",J3195="Unknown - Unlikely Lead")),
(AND(G3195="Unknown - Material Unknown",J3195="Unknown - Material Unknown")))),"Unknown",
IF((OR((AND(G3195="Unknown - Likely Lead",J3195="Non-lead - Copper")),
(AND(G3195="Unknown - Likely Lead",J3195="Non-lead - Plastic")),
(AND(G3195="Unknown - Likely Lead",J3195="Non-lead")),
(AND(G3195="Unknown - Likely Lead",J3195="Non-lead - Other")),
(AND(G3195="Unknown - Unlikely Lead",J3195="Non-lead - Copper")),
(AND(G3195="Unknown - Unlikely Lead",J3195="Non-lead - Plastic")),
(AND(G3195="Unknown - Unlikely Lead",J3195="Non-lead")),
(AND(G3195="Unknown - Unlikely Lead",J3195="Non-lead - Other")),
(AND(G3195="Unknown - Material Unknown",J3195="Non-lead - Copper")),
(AND(G3195="Unknown - Material Unknown",J3195="Non-lead - Plastic")),
(AND(G3195="Unknown - Material Unknown",J3195="Non-lead")),
(AND(G3195="Unknown - Material Unknown",J3195="Non-lead - Other")))),"Unknown",
IF((OR((AND(G3195="Non-lead - Copper",J3195="Unknown - Likely Lead")),
(AND(G3195="Non-lead - Copper",J3195="Unknown - Unlikely Lead")),
(AND(G3195="Non-lead - Copper",J3195="Unknown - Material Unknown")),
(AND(G3195="Non-lead - Plastic",J3195="Unknown - Likely Lead")),
(AND(G3195="Non-lead - Plastic",J3195="Unknown - Unlikely Lead")),
(AND(G3195="Non-lead - Plastic",J3195="Unknown - Material Unknown")),
(AND(G3195="Non-lead",J3195="Unknown - Likely Lead")),
(AND(G3195="Non-lead",J3195="Unknown - Unlikely Lead")),
(AND(G3195="Non-lead",J3195="Unknown - Material Unknown")),
(AND(G3195="Non-lead - Other",J3195="Unknown - Likely Lead")),
(AND(G3195="Non-Lead - Other",J3195="Unknown - Unlikely Lead")),
(AND(G3195="Non-Lead - Other",J3195="Unknown - Material Unknown")))),"Unknown",
IF((OR((AND(G3195="Galvanized",J3195="Unknown - Likely Lead")),
(AND(G3195="Galvanized",J3195="Unknown - Unlikely Lead")),
(AND(G3195="Galvanized",J3195="Unknown - Material Unknown")))),"Unknown",
IF((OR((AND(G3195="Galvanized",J3195="")))),"Galvanized Requiring Replacement",
IF((OR((AND(G3195="Non-lead - Copper",J3195="")),
(AND(G3195="Non-lead - Plastic",J3195="")),
(AND(G3195="Non-lead",J3195="")),
(AND(G3195="Non-lead - Other",J3195="")))),"Non-lead",
IF((OR((AND(G3195="Unknown - Likely Lead",J3195="")),
(AND(G3195="Unknown - Unlikely Lead",J3195="")),
(AND(G3195="Unknown - Material Unknown",J3195="")))),"Unknown",
""))))))))))))))))</f>
        <v>Non-Lead</v>
      </c>
      <c r="N3195" s="44" t="s">
        <v>39</v>
      </c>
    </row>
    <row r="3196" spans="1:14" ht="30" x14ac:dyDescent="0.25">
      <c r="A3196" s="34" t="s">
        <v>7552</v>
      </c>
      <c r="B3196" s="35" t="s">
        <v>3073</v>
      </c>
      <c r="C3196" s="36" t="s">
        <v>7510</v>
      </c>
      <c r="D3196" s="36" t="s">
        <v>32</v>
      </c>
      <c r="E3196" s="36" t="s">
        <v>644</v>
      </c>
      <c r="F3196" s="37" t="s">
        <v>7553</v>
      </c>
      <c r="G3196" s="38" t="s">
        <v>35</v>
      </c>
      <c r="H3196" s="39" t="s">
        <v>39</v>
      </c>
      <c r="I3196" s="40" t="s">
        <v>37</v>
      </c>
      <c r="J3196" s="42" t="s">
        <v>47</v>
      </c>
      <c r="K3196" s="39" t="s">
        <v>48</v>
      </c>
      <c r="L3196" s="35"/>
      <c r="M3196" s="43" t="str">
        <f>IF((OR(G3196="Lead")),"Lead",
IF((OR(J3196="Lead")),"Lead",
IF((OR(G3196="Lead-lined galvanized")),"Lead",
IF((OR(J3196="Lead-lined galvanized")),"Lead",
IF((OR((AND(G3196="Unknown - Likely Lead",J3196="Galvanized")),
(AND(G3196="Unknown - Unlikely Lead",J3196="Galvanized")),
(AND(G3196="Unknown - Material Unknown",J3196="Galvanized")))),"Galvanized Requiring Replacement",
IF((OR((AND(G3196="Non-lead - Copper",H3196="Yes",J3196="Galvanized")),
(AND(G3196="Non-lead - Copper",H3196="Don't know",J3196="Galvanized")),
(AND(G3196="Non-lead - Copper",H3196="",J3196="Galvanized")),
(AND(G3196="Non-lead - Plastic",H3196="Yes",J3196="Galvanized")),
(AND(G3196="Non-lead - Plastic",H3196="Don't know",J3196="Galvanized")),
(AND(G3196="Non-lead - Plastic",H3196="",J3196="Galvanized")),
(AND(G3196="Non-lead",H3196="Yes",J3196="Galvanized")),
(AND(G3196="Non-lead",H3196="Don't know",J3196="Galvanized")),
(AND(G3196="Non-lead",H3196="",J3196="Galvanized")),
(AND(G3196="Non-lead - Other",H3196="Yes",J3196="Galvanized")),
(AND(G3196="Non-Lead - Other",H3196="Don't know",J3196="Galvanized")),
(AND(G3196="Galvanized",H3196="Yes",J3196="Galvanized")),
(AND(G3196="Galvanized",H3196="Don't know",J3196="Galvanized")),
(AND(G3196="Galvanized",H3196="",J3196="Galvanized")),
(AND(G3196="Non-Lead - Other",H3196="",J3196="Galvanized")))),"Galvanized Requiring Replacement",
IF((OR((AND(G3196="Non-lead - Copper",J3196="Non-lead - Copper")),
(AND(G3196="Non-lead - Copper",J3196="Non-lead - Plastic")),
(AND(G3196="Non-lead - Copper",J3196="Non-lead - Other")),
(AND(G3196="Non-lead - Copper",J3196="Non-lead")),
(AND(G3196="Non-lead - Plastic",J3196="Non-lead - Copper")),
(AND(G3196="Non-lead - Plastic",J3196="Non-lead - Plastic")),
(AND(G3196="Non-lead - Plastic",J3196="Non-lead - Other")),
(AND(G3196="Non-lead - Plastic",J3196="Non-lead")),
(AND(G3196="Non-lead",J3196="Non-lead - Copper")),
(AND(G3196="Non-lead",J3196="Non-lead - Plastic")),
(AND(G3196="Non-lead",J3196="Non-lead - Other")),
(AND(G3196="Non-lead",J3196="Non-lead")),
(AND(G3196="Non-lead - Other",J3196="Non-lead - Copper")),
(AND(G3196="Non-Lead - Other",J3196="Non-lead - Plastic")),
(AND(G3196="Non-Lead - Other",J3196="Non-lead")),
(AND(G3196="Non-Lead - Other",J3196="Non-lead - Other")))),"Non-Lead",
IF((OR((AND(G3196="Galvanized",J3196="Non-lead")),
(AND(G3196="Galvanized",J3196="Non-lead - Copper")),
(AND(G3196="Galvanized",J3196="Non-lead - Plastic")),
(AND(G3196="Galvanized",J3196="Non-lead")),
(AND(G3196="Galvanized",J3196="Non-lead - Other")))),"Non-Lead",
IF((OR((AND(G3196="Non-lead - Copper",H3196="No",J3196="Galvanized")),
(AND(G3196="Non-lead - Plastic",H3196="No",J3196="Galvanized")),
(AND(G3196="Non-lead",H3196="No",J3196="Galvanized")),
(AND(G3196="Galvanized",H3196="No",J3196="Galvanized")),
(AND(G3196="Non-lead - Other",H3196="No",J3196="Galvanized")))),"Non-lead",
IF((OR((AND(G3196="Unknown - Likely Lead",J3196="Unknown - Likely Lead")),
(AND(G3196="Unknown - Likely Lead",J3196="Unknown - Unlikely Lead")),
(AND(G3196="Unknown - Likely Lead",J3196="Unknown - Material Unknown")),
(AND(G3196="Unknown - Unlikely Lead",J3196="Unknown - Likely Lead")),
(AND(G3196="Unknown - Unlikely Lead",J3196="Unknown - Unlikely Lead")),
(AND(G3196="Unknown - Unlikely Lead",J3196="Unknown - Material Unknown")),
(AND(G3196="Unknown - Material Unknown",J3196="Unknown - Likely Lead")),
(AND(G3196="Unknown - Material Unknown",J3196="Unknown - Unlikely Lead")),
(AND(G3196="Unknown - Material Unknown",J3196="Unknown - Material Unknown")))),"Unknown",
IF((OR((AND(G3196="Unknown - Likely Lead",J3196="Non-lead - Copper")),
(AND(G3196="Unknown - Likely Lead",J3196="Non-lead - Plastic")),
(AND(G3196="Unknown - Likely Lead",J3196="Non-lead")),
(AND(G3196="Unknown - Likely Lead",J3196="Non-lead - Other")),
(AND(G3196="Unknown - Unlikely Lead",J3196="Non-lead - Copper")),
(AND(G3196="Unknown - Unlikely Lead",J3196="Non-lead - Plastic")),
(AND(G3196="Unknown - Unlikely Lead",J3196="Non-lead")),
(AND(G3196="Unknown - Unlikely Lead",J3196="Non-lead - Other")),
(AND(G3196="Unknown - Material Unknown",J3196="Non-lead - Copper")),
(AND(G3196="Unknown - Material Unknown",J3196="Non-lead - Plastic")),
(AND(G3196="Unknown - Material Unknown",J3196="Non-lead")),
(AND(G3196="Unknown - Material Unknown",J3196="Non-lead - Other")))),"Unknown",
IF((OR((AND(G3196="Non-lead - Copper",J3196="Unknown - Likely Lead")),
(AND(G3196="Non-lead - Copper",J3196="Unknown - Unlikely Lead")),
(AND(G3196="Non-lead - Copper",J3196="Unknown - Material Unknown")),
(AND(G3196="Non-lead - Plastic",J3196="Unknown - Likely Lead")),
(AND(G3196="Non-lead - Plastic",J3196="Unknown - Unlikely Lead")),
(AND(G3196="Non-lead - Plastic",J3196="Unknown - Material Unknown")),
(AND(G3196="Non-lead",J3196="Unknown - Likely Lead")),
(AND(G3196="Non-lead",J3196="Unknown - Unlikely Lead")),
(AND(G3196="Non-lead",J3196="Unknown - Material Unknown")),
(AND(G3196="Non-lead - Other",J3196="Unknown - Likely Lead")),
(AND(G3196="Non-Lead - Other",J3196="Unknown - Unlikely Lead")),
(AND(G3196="Non-Lead - Other",J3196="Unknown - Material Unknown")))),"Unknown",
IF((OR((AND(G3196="Galvanized",J3196="Unknown - Likely Lead")),
(AND(G3196="Galvanized",J3196="Unknown - Unlikely Lead")),
(AND(G3196="Galvanized",J3196="Unknown - Material Unknown")))),"Unknown",
IF((OR((AND(G3196="Galvanized",J3196="")))),"Galvanized Requiring Replacement",
IF((OR((AND(G3196="Non-lead - Copper",J3196="")),
(AND(G3196="Non-lead - Plastic",J3196="")),
(AND(G3196="Non-lead",J3196="")),
(AND(G3196="Non-lead - Other",J3196="")))),"Non-lead",
IF((OR((AND(G3196="Unknown - Likely Lead",J3196="")),
(AND(G3196="Unknown - Unlikely Lead",J3196="")),
(AND(G3196="Unknown - Material Unknown",J3196="")))),"Unknown",
""))))))))))))))))</f>
        <v>Non-Lead</v>
      </c>
      <c r="N3196" s="44" t="s">
        <v>39</v>
      </c>
    </row>
    <row r="3197" spans="1:14" ht="30" x14ac:dyDescent="0.25">
      <c r="A3197" s="34" t="s">
        <v>7554</v>
      </c>
      <c r="B3197" s="35" t="s">
        <v>1039</v>
      </c>
      <c r="C3197" s="36" t="s">
        <v>7543</v>
      </c>
      <c r="D3197" s="36" t="s">
        <v>32</v>
      </c>
      <c r="E3197" s="36" t="s">
        <v>644</v>
      </c>
      <c r="F3197" s="37" t="s">
        <v>7555</v>
      </c>
      <c r="G3197" s="38" t="s">
        <v>35</v>
      </c>
      <c r="H3197" s="39" t="s">
        <v>39</v>
      </c>
      <c r="I3197" s="40" t="s">
        <v>37</v>
      </c>
      <c r="J3197" s="42" t="s">
        <v>47</v>
      </c>
      <c r="K3197" s="39" t="s">
        <v>48</v>
      </c>
      <c r="L3197" s="35"/>
      <c r="M3197" s="43" t="str">
        <f>IF((OR(G3197="Lead")),"Lead",
IF((OR(J3197="Lead")),"Lead",
IF((OR(G3197="Lead-lined galvanized")),"Lead",
IF((OR(J3197="Lead-lined galvanized")),"Lead",
IF((OR((AND(G3197="Unknown - Likely Lead",J3197="Galvanized")),
(AND(G3197="Unknown - Unlikely Lead",J3197="Galvanized")),
(AND(G3197="Unknown - Material Unknown",J3197="Galvanized")))),"Galvanized Requiring Replacement",
IF((OR((AND(G3197="Non-lead - Copper",H3197="Yes",J3197="Galvanized")),
(AND(G3197="Non-lead - Copper",H3197="Don't know",J3197="Galvanized")),
(AND(G3197="Non-lead - Copper",H3197="",J3197="Galvanized")),
(AND(G3197="Non-lead - Plastic",H3197="Yes",J3197="Galvanized")),
(AND(G3197="Non-lead - Plastic",H3197="Don't know",J3197="Galvanized")),
(AND(G3197="Non-lead - Plastic",H3197="",J3197="Galvanized")),
(AND(G3197="Non-lead",H3197="Yes",J3197="Galvanized")),
(AND(G3197="Non-lead",H3197="Don't know",J3197="Galvanized")),
(AND(G3197="Non-lead",H3197="",J3197="Galvanized")),
(AND(G3197="Non-lead - Other",H3197="Yes",J3197="Galvanized")),
(AND(G3197="Non-Lead - Other",H3197="Don't know",J3197="Galvanized")),
(AND(G3197="Galvanized",H3197="Yes",J3197="Galvanized")),
(AND(G3197="Galvanized",H3197="Don't know",J3197="Galvanized")),
(AND(G3197="Galvanized",H3197="",J3197="Galvanized")),
(AND(G3197="Non-Lead - Other",H3197="",J3197="Galvanized")))),"Galvanized Requiring Replacement",
IF((OR((AND(G3197="Non-lead - Copper",J3197="Non-lead - Copper")),
(AND(G3197="Non-lead - Copper",J3197="Non-lead - Plastic")),
(AND(G3197="Non-lead - Copper",J3197="Non-lead - Other")),
(AND(G3197="Non-lead - Copper",J3197="Non-lead")),
(AND(G3197="Non-lead - Plastic",J3197="Non-lead - Copper")),
(AND(G3197="Non-lead - Plastic",J3197="Non-lead - Plastic")),
(AND(G3197="Non-lead - Plastic",J3197="Non-lead - Other")),
(AND(G3197="Non-lead - Plastic",J3197="Non-lead")),
(AND(G3197="Non-lead",J3197="Non-lead - Copper")),
(AND(G3197="Non-lead",J3197="Non-lead - Plastic")),
(AND(G3197="Non-lead",J3197="Non-lead - Other")),
(AND(G3197="Non-lead",J3197="Non-lead")),
(AND(G3197="Non-lead - Other",J3197="Non-lead - Copper")),
(AND(G3197="Non-Lead - Other",J3197="Non-lead - Plastic")),
(AND(G3197="Non-Lead - Other",J3197="Non-lead")),
(AND(G3197="Non-Lead - Other",J3197="Non-lead - Other")))),"Non-Lead",
IF((OR((AND(G3197="Galvanized",J3197="Non-lead")),
(AND(G3197="Galvanized",J3197="Non-lead - Copper")),
(AND(G3197="Galvanized",J3197="Non-lead - Plastic")),
(AND(G3197="Galvanized",J3197="Non-lead")),
(AND(G3197="Galvanized",J3197="Non-lead - Other")))),"Non-Lead",
IF((OR((AND(G3197="Non-lead - Copper",H3197="No",J3197="Galvanized")),
(AND(G3197="Non-lead - Plastic",H3197="No",J3197="Galvanized")),
(AND(G3197="Non-lead",H3197="No",J3197="Galvanized")),
(AND(G3197="Galvanized",H3197="No",J3197="Galvanized")),
(AND(G3197="Non-lead - Other",H3197="No",J3197="Galvanized")))),"Non-lead",
IF((OR((AND(G3197="Unknown - Likely Lead",J3197="Unknown - Likely Lead")),
(AND(G3197="Unknown - Likely Lead",J3197="Unknown - Unlikely Lead")),
(AND(G3197="Unknown - Likely Lead",J3197="Unknown - Material Unknown")),
(AND(G3197="Unknown - Unlikely Lead",J3197="Unknown - Likely Lead")),
(AND(G3197="Unknown - Unlikely Lead",J3197="Unknown - Unlikely Lead")),
(AND(G3197="Unknown - Unlikely Lead",J3197="Unknown - Material Unknown")),
(AND(G3197="Unknown - Material Unknown",J3197="Unknown - Likely Lead")),
(AND(G3197="Unknown - Material Unknown",J3197="Unknown - Unlikely Lead")),
(AND(G3197="Unknown - Material Unknown",J3197="Unknown - Material Unknown")))),"Unknown",
IF((OR((AND(G3197="Unknown - Likely Lead",J3197="Non-lead - Copper")),
(AND(G3197="Unknown - Likely Lead",J3197="Non-lead - Plastic")),
(AND(G3197="Unknown - Likely Lead",J3197="Non-lead")),
(AND(G3197="Unknown - Likely Lead",J3197="Non-lead - Other")),
(AND(G3197="Unknown - Unlikely Lead",J3197="Non-lead - Copper")),
(AND(G3197="Unknown - Unlikely Lead",J3197="Non-lead - Plastic")),
(AND(G3197="Unknown - Unlikely Lead",J3197="Non-lead")),
(AND(G3197="Unknown - Unlikely Lead",J3197="Non-lead - Other")),
(AND(G3197="Unknown - Material Unknown",J3197="Non-lead - Copper")),
(AND(G3197="Unknown - Material Unknown",J3197="Non-lead - Plastic")),
(AND(G3197="Unknown - Material Unknown",J3197="Non-lead")),
(AND(G3197="Unknown - Material Unknown",J3197="Non-lead - Other")))),"Unknown",
IF((OR((AND(G3197="Non-lead - Copper",J3197="Unknown - Likely Lead")),
(AND(G3197="Non-lead - Copper",J3197="Unknown - Unlikely Lead")),
(AND(G3197="Non-lead - Copper",J3197="Unknown - Material Unknown")),
(AND(G3197="Non-lead - Plastic",J3197="Unknown - Likely Lead")),
(AND(G3197="Non-lead - Plastic",J3197="Unknown - Unlikely Lead")),
(AND(G3197="Non-lead - Plastic",J3197="Unknown - Material Unknown")),
(AND(G3197="Non-lead",J3197="Unknown - Likely Lead")),
(AND(G3197="Non-lead",J3197="Unknown - Unlikely Lead")),
(AND(G3197="Non-lead",J3197="Unknown - Material Unknown")),
(AND(G3197="Non-lead - Other",J3197="Unknown - Likely Lead")),
(AND(G3197="Non-Lead - Other",J3197="Unknown - Unlikely Lead")),
(AND(G3197="Non-Lead - Other",J3197="Unknown - Material Unknown")))),"Unknown",
IF((OR((AND(G3197="Galvanized",J3197="Unknown - Likely Lead")),
(AND(G3197="Galvanized",J3197="Unknown - Unlikely Lead")),
(AND(G3197="Galvanized",J3197="Unknown - Material Unknown")))),"Unknown",
IF((OR((AND(G3197="Galvanized",J3197="")))),"Galvanized Requiring Replacement",
IF((OR((AND(G3197="Non-lead - Copper",J3197="")),
(AND(G3197="Non-lead - Plastic",J3197="")),
(AND(G3197="Non-lead",J3197="")),
(AND(G3197="Non-lead - Other",J3197="")))),"Non-lead",
IF((OR((AND(G3197="Unknown - Likely Lead",J3197="")),
(AND(G3197="Unknown - Unlikely Lead",J3197="")),
(AND(G3197="Unknown - Material Unknown",J3197="")))),"Unknown",
""))))))))))))))))</f>
        <v>Non-Lead</v>
      </c>
      <c r="N3197" s="44" t="s">
        <v>39</v>
      </c>
    </row>
    <row r="3198" spans="1:14" ht="30" x14ac:dyDescent="0.25">
      <c r="A3198" s="34" t="s">
        <v>7556</v>
      </c>
      <c r="B3198" s="35" t="s">
        <v>207</v>
      </c>
      <c r="C3198" s="36" t="s">
        <v>7557</v>
      </c>
      <c r="D3198" s="36" t="s">
        <v>32</v>
      </c>
      <c r="E3198" s="36" t="s">
        <v>644</v>
      </c>
      <c r="F3198" s="37" t="s">
        <v>7558</v>
      </c>
      <c r="G3198" s="38" t="s">
        <v>35</v>
      </c>
      <c r="H3198" s="39" t="s">
        <v>39</v>
      </c>
      <c r="I3198" s="40" t="s">
        <v>37</v>
      </c>
      <c r="J3198" s="42" t="s">
        <v>47</v>
      </c>
      <c r="K3198" s="39" t="s">
        <v>48</v>
      </c>
      <c r="L3198" s="35"/>
      <c r="M3198" s="43" t="str">
        <f>IF((OR(G3198="Lead")),"Lead",
IF((OR(J3198="Lead")),"Lead",
IF((OR(G3198="Lead-lined galvanized")),"Lead",
IF((OR(J3198="Lead-lined galvanized")),"Lead",
IF((OR((AND(G3198="Unknown - Likely Lead",J3198="Galvanized")),
(AND(G3198="Unknown - Unlikely Lead",J3198="Galvanized")),
(AND(G3198="Unknown - Material Unknown",J3198="Galvanized")))),"Galvanized Requiring Replacement",
IF((OR((AND(G3198="Non-lead - Copper",H3198="Yes",J3198="Galvanized")),
(AND(G3198="Non-lead - Copper",H3198="Don't know",J3198="Galvanized")),
(AND(G3198="Non-lead - Copper",H3198="",J3198="Galvanized")),
(AND(G3198="Non-lead - Plastic",H3198="Yes",J3198="Galvanized")),
(AND(G3198="Non-lead - Plastic",H3198="Don't know",J3198="Galvanized")),
(AND(G3198="Non-lead - Plastic",H3198="",J3198="Galvanized")),
(AND(G3198="Non-lead",H3198="Yes",J3198="Galvanized")),
(AND(G3198="Non-lead",H3198="Don't know",J3198="Galvanized")),
(AND(G3198="Non-lead",H3198="",J3198="Galvanized")),
(AND(G3198="Non-lead - Other",H3198="Yes",J3198="Galvanized")),
(AND(G3198="Non-Lead - Other",H3198="Don't know",J3198="Galvanized")),
(AND(G3198="Galvanized",H3198="Yes",J3198="Galvanized")),
(AND(G3198="Galvanized",H3198="Don't know",J3198="Galvanized")),
(AND(G3198="Galvanized",H3198="",J3198="Galvanized")),
(AND(G3198="Non-Lead - Other",H3198="",J3198="Galvanized")))),"Galvanized Requiring Replacement",
IF((OR((AND(G3198="Non-lead - Copper",J3198="Non-lead - Copper")),
(AND(G3198="Non-lead - Copper",J3198="Non-lead - Plastic")),
(AND(G3198="Non-lead - Copper",J3198="Non-lead - Other")),
(AND(G3198="Non-lead - Copper",J3198="Non-lead")),
(AND(G3198="Non-lead - Plastic",J3198="Non-lead - Copper")),
(AND(G3198="Non-lead - Plastic",J3198="Non-lead - Plastic")),
(AND(G3198="Non-lead - Plastic",J3198="Non-lead - Other")),
(AND(G3198="Non-lead - Plastic",J3198="Non-lead")),
(AND(G3198="Non-lead",J3198="Non-lead - Copper")),
(AND(G3198="Non-lead",J3198="Non-lead - Plastic")),
(AND(G3198="Non-lead",J3198="Non-lead - Other")),
(AND(G3198="Non-lead",J3198="Non-lead")),
(AND(G3198="Non-lead - Other",J3198="Non-lead - Copper")),
(AND(G3198="Non-Lead - Other",J3198="Non-lead - Plastic")),
(AND(G3198="Non-Lead - Other",J3198="Non-lead")),
(AND(G3198="Non-Lead - Other",J3198="Non-lead - Other")))),"Non-Lead",
IF((OR((AND(G3198="Galvanized",J3198="Non-lead")),
(AND(G3198="Galvanized",J3198="Non-lead - Copper")),
(AND(G3198="Galvanized",J3198="Non-lead - Plastic")),
(AND(G3198="Galvanized",J3198="Non-lead")),
(AND(G3198="Galvanized",J3198="Non-lead - Other")))),"Non-Lead",
IF((OR((AND(G3198="Non-lead - Copper",H3198="No",J3198="Galvanized")),
(AND(G3198="Non-lead - Plastic",H3198="No",J3198="Galvanized")),
(AND(G3198="Non-lead",H3198="No",J3198="Galvanized")),
(AND(G3198="Galvanized",H3198="No",J3198="Galvanized")),
(AND(G3198="Non-lead - Other",H3198="No",J3198="Galvanized")))),"Non-lead",
IF((OR((AND(G3198="Unknown - Likely Lead",J3198="Unknown - Likely Lead")),
(AND(G3198="Unknown - Likely Lead",J3198="Unknown - Unlikely Lead")),
(AND(G3198="Unknown - Likely Lead",J3198="Unknown - Material Unknown")),
(AND(G3198="Unknown - Unlikely Lead",J3198="Unknown - Likely Lead")),
(AND(G3198="Unknown - Unlikely Lead",J3198="Unknown - Unlikely Lead")),
(AND(G3198="Unknown - Unlikely Lead",J3198="Unknown - Material Unknown")),
(AND(G3198="Unknown - Material Unknown",J3198="Unknown - Likely Lead")),
(AND(G3198="Unknown - Material Unknown",J3198="Unknown - Unlikely Lead")),
(AND(G3198="Unknown - Material Unknown",J3198="Unknown - Material Unknown")))),"Unknown",
IF((OR((AND(G3198="Unknown - Likely Lead",J3198="Non-lead - Copper")),
(AND(G3198="Unknown - Likely Lead",J3198="Non-lead - Plastic")),
(AND(G3198="Unknown - Likely Lead",J3198="Non-lead")),
(AND(G3198="Unknown - Likely Lead",J3198="Non-lead - Other")),
(AND(G3198="Unknown - Unlikely Lead",J3198="Non-lead - Copper")),
(AND(G3198="Unknown - Unlikely Lead",J3198="Non-lead - Plastic")),
(AND(G3198="Unknown - Unlikely Lead",J3198="Non-lead")),
(AND(G3198="Unknown - Unlikely Lead",J3198="Non-lead - Other")),
(AND(G3198="Unknown - Material Unknown",J3198="Non-lead - Copper")),
(AND(G3198="Unknown - Material Unknown",J3198="Non-lead - Plastic")),
(AND(G3198="Unknown - Material Unknown",J3198="Non-lead")),
(AND(G3198="Unknown - Material Unknown",J3198="Non-lead - Other")))),"Unknown",
IF((OR((AND(G3198="Non-lead - Copper",J3198="Unknown - Likely Lead")),
(AND(G3198="Non-lead - Copper",J3198="Unknown - Unlikely Lead")),
(AND(G3198="Non-lead - Copper",J3198="Unknown - Material Unknown")),
(AND(G3198="Non-lead - Plastic",J3198="Unknown - Likely Lead")),
(AND(G3198="Non-lead - Plastic",J3198="Unknown - Unlikely Lead")),
(AND(G3198="Non-lead - Plastic",J3198="Unknown - Material Unknown")),
(AND(G3198="Non-lead",J3198="Unknown - Likely Lead")),
(AND(G3198="Non-lead",J3198="Unknown - Unlikely Lead")),
(AND(G3198="Non-lead",J3198="Unknown - Material Unknown")),
(AND(G3198="Non-lead - Other",J3198="Unknown - Likely Lead")),
(AND(G3198="Non-Lead - Other",J3198="Unknown - Unlikely Lead")),
(AND(G3198="Non-Lead - Other",J3198="Unknown - Material Unknown")))),"Unknown",
IF((OR((AND(G3198="Galvanized",J3198="Unknown - Likely Lead")),
(AND(G3198="Galvanized",J3198="Unknown - Unlikely Lead")),
(AND(G3198="Galvanized",J3198="Unknown - Material Unknown")))),"Unknown",
IF((OR((AND(G3198="Galvanized",J3198="")))),"Galvanized Requiring Replacement",
IF((OR((AND(G3198="Non-lead - Copper",J3198="")),
(AND(G3198="Non-lead - Plastic",J3198="")),
(AND(G3198="Non-lead",J3198="")),
(AND(G3198="Non-lead - Other",J3198="")))),"Non-lead",
IF((OR((AND(G3198="Unknown - Likely Lead",J3198="")),
(AND(G3198="Unknown - Unlikely Lead",J3198="")),
(AND(G3198="Unknown - Material Unknown",J3198="")))),"Unknown",
""))))))))))))))))</f>
        <v>Non-Lead</v>
      </c>
      <c r="N3198" s="44" t="s">
        <v>39</v>
      </c>
    </row>
    <row r="3199" spans="1:14" ht="30" x14ac:dyDescent="0.25">
      <c r="A3199" s="34" t="s">
        <v>7559</v>
      </c>
      <c r="B3199" s="35" t="s">
        <v>321</v>
      </c>
      <c r="C3199" s="36" t="s">
        <v>7543</v>
      </c>
      <c r="D3199" s="36" t="s">
        <v>32</v>
      </c>
      <c r="E3199" s="36" t="s">
        <v>644</v>
      </c>
      <c r="F3199" s="37" t="s">
        <v>7560</v>
      </c>
      <c r="G3199" s="38" t="s">
        <v>35</v>
      </c>
      <c r="H3199" s="39" t="s">
        <v>39</v>
      </c>
      <c r="I3199" s="40" t="s">
        <v>37</v>
      </c>
      <c r="J3199" s="42" t="s">
        <v>47</v>
      </c>
      <c r="K3199" s="39" t="s">
        <v>48</v>
      </c>
      <c r="L3199" s="35"/>
      <c r="M3199" s="43" t="str">
        <f>IF((OR(G3199="Lead")),"Lead",
IF((OR(J3199="Lead")),"Lead",
IF((OR(G3199="Lead-lined galvanized")),"Lead",
IF((OR(J3199="Lead-lined galvanized")),"Lead",
IF((OR((AND(G3199="Unknown - Likely Lead",J3199="Galvanized")),
(AND(G3199="Unknown - Unlikely Lead",J3199="Galvanized")),
(AND(G3199="Unknown - Material Unknown",J3199="Galvanized")))),"Galvanized Requiring Replacement",
IF((OR((AND(G3199="Non-lead - Copper",H3199="Yes",J3199="Galvanized")),
(AND(G3199="Non-lead - Copper",H3199="Don't know",J3199="Galvanized")),
(AND(G3199="Non-lead - Copper",H3199="",J3199="Galvanized")),
(AND(G3199="Non-lead - Plastic",H3199="Yes",J3199="Galvanized")),
(AND(G3199="Non-lead - Plastic",H3199="Don't know",J3199="Galvanized")),
(AND(G3199="Non-lead - Plastic",H3199="",J3199="Galvanized")),
(AND(G3199="Non-lead",H3199="Yes",J3199="Galvanized")),
(AND(G3199="Non-lead",H3199="Don't know",J3199="Galvanized")),
(AND(G3199="Non-lead",H3199="",J3199="Galvanized")),
(AND(G3199="Non-lead - Other",H3199="Yes",J3199="Galvanized")),
(AND(G3199="Non-Lead - Other",H3199="Don't know",J3199="Galvanized")),
(AND(G3199="Galvanized",H3199="Yes",J3199="Galvanized")),
(AND(G3199="Galvanized",H3199="Don't know",J3199="Galvanized")),
(AND(G3199="Galvanized",H3199="",J3199="Galvanized")),
(AND(G3199="Non-Lead - Other",H3199="",J3199="Galvanized")))),"Galvanized Requiring Replacement",
IF((OR((AND(G3199="Non-lead - Copper",J3199="Non-lead - Copper")),
(AND(G3199="Non-lead - Copper",J3199="Non-lead - Plastic")),
(AND(G3199="Non-lead - Copper",J3199="Non-lead - Other")),
(AND(G3199="Non-lead - Copper",J3199="Non-lead")),
(AND(G3199="Non-lead - Plastic",J3199="Non-lead - Copper")),
(AND(G3199="Non-lead - Plastic",J3199="Non-lead - Plastic")),
(AND(G3199="Non-lead - Plastic",J3199="Non-lead - Other")),
(AND(G3199="Non-lead - Plastic",J3199="Non-lead")),
(AND(G3199="Non-lead",J3199="Non-lead - Copper")),
(AND(G3199="Non-lead",J3199="Non-lead - Plastic")),
(AND(G3199="Non-lead",J3199="Non-lead - Other")),
(AND(G3199="Non-lead",J3199="Non-lead")),
(AND(G3199="Non-lead - Other",J3199="Non-lead - Copper")),
(AND(G3199="Non-Lead - Other",J3199="Non-lead - Plastic")),
(AND(G3199="Non-Lead - Other",J3199="Non-lead")),
(AND(G3199="Non-Lead - Other",J3199="Non-lead - Other")))),"Non-Lead",
IF((OR((AND(G3199="Galvanized",J3199="Non-lead")),
(AND(G3199="Galvanized",J3199="Non-lead - Copper")),
(AND(G3199="Galvanized",J3199="Non-lead - Plastic")),
(AND(G3199="Galvanized",J3199="Non-lead")),
(AND(G3199="Galvanized",J3199="Non-lead - Other")))),"Non-Lead",
IF((OR((AND(G3199="Non-lead - Copper",H3199="No",J3199="Galvanized")),
(AND(G3199="Non-lead - Plastic",H3199="No",J3199="Galvanized")),
(AND(G3199="Non-lead",H3199="No",J3199="Galvanized")),
(AND(G3199="Galvanized",H3199="No",J3199="Galvanized")),
(AND(G3199="Non-lead - Other",H3199="No",J3199="Galvanized")))),"Non-lead",
IF((OR((AND(G3199="Unknown - Likely Lead",J3199="Unknown - Likely Lead")),
(AND(G3199="Unknown - Likely Lead",J3199="Unknown - Unlikely Lead")),
(AND(G3199="Unknown - Likely Lead",J3199="Unknown - Material Unknown")),
(AND(G3199="Unknown - Unlikely Lead",J3199="Unknown - Likely Lead")),
(AND(G3199="Unknown - Unlikely Lead",J3199="Unknown - Unlikely Lead")),
(AND(G3199="Unknown - Unlikely Lead",J3199="Unknown - Material Unknown")),
(AND(G3199="Unknown - Material Unknown",J3199="Unknown - Likely Lead")),
(AND(G3199="Unknown - Material Unknown",J3199="Unknown - Unlikely Lead")),
(AND(G3199="Unknown - Material Unknown",J3199="Unknown - Material Unknown")))),"Unknown",
IF((OR((AND(G3199="Unknown - Likely Lead",J3199="Non-lead - Copper")),
(AND(G3199="Unknown - Likely Lead",J3199="Non-lead - Plastic")),
(AND(G3199="Unknown - Likely Lead",J3199="Non-lead")),
(AND(G3199="Unknown - Likely Lead",J3199="Non-lead - Other")),
(AND(G3199="Unknown - Unlikely Lead",J3199="Non-lead - Copper")),
(AND(G3199="Unknown - Unlikely Lead",J3199="Non-lead - Plastic")),
(AND(G3199="Unknown - Unlikely Lead",J3199="Non-lead")),
(AND(G3199="Unknown - Unlikely Lead",J3199="Non-lead - Other")),
(AND(G3199="Unknown - Material Unknown",J3199="Non-lead - Copper")),
(AND(G3199="Unknown - Material Unknown",J3199="Non-lead - Plastic")),
(AND(G3199="Unknown - Material Unknown",J3199="Non-lead")),
(AND(G3199="Unknown - Material Unknown",J3199="Non-lead - Other")))),"Unknown",
IF((OR((AND(G3199="Non-lead - Copper",J3199="Unknown - Likely Lead")),
(AND(G3199="Non-lead - Copper",J3199="Unknown - Unlikely Lead")),
(AND(G3199="Non-lead - Copper",J3199="Unknown - Material Unknown")),
(AND(G3199="Non-lead - Plastic",J3199="Unknown - Likely Lead")),
(AND(G3199="Non-lead - Plastic",J3199="Unknown - Unlikely Lead")),
(AND(G3199="Non-lead - Plastic",J3199="Unknown - Material Unknown")),
(AND(G3199="Non-lead",J3199="Unknown - Likely Lead")),
(AND(G3199="Non-lead",J3199="Unknown - Unlikely Lead")),
(AND(G3199="Non-lead",J3199="Unknown - Material Unknown")),
(AND(G3199="Non-lead - Other",J3199="Unknown - Likely Lead")),
(AND(G3199="Non-Lead - Other",J3199="Unknown - Unlikely Lead")),
(AND(G3199="Non-Lead - Other",J3199="Unknown - Material Unknown")))),"Unknown",
IF((OR((AND(G3199="Galvanized",J3199="Unknown - Likely Lead")),
(AND(G3199="Galvanized",J3199="Unknown - Unlikely Lead")),
(AND(G3199="Galvanized",J3199="Unknown - Material Unknown")))),"Unknown",
IF((OR((AND(G3199="Galvanized",J3199="")))),"Galvanized Requiring Replacement",
IF((OR((AND(G3199="Non-lead - Copper",J3199="")),
(AND(G3199="Non-lead - Plastic",J3199="")),
(AND(G3199="Non-lead",J3199="")),
(AND(G3199="Non-lead - Other",J3199="")))),"Non-lead",
IF((OR((AND(G3199="Unknown - Likely Lead",J3199="")),
(AND(G3199="Unknown - Unlikely Lead",J3199="")),
(AND(G3199="Unknown - Material Unknown",J3199="")))),"Unknown",
""))))))))))))))))</f>
        <v>Non-Lead</v>
      </c>
      <c r="N3199" s="44" t="s">
        <v>39</v>
      </c>
    </row>
    <row r="3200" spans="1:14" ht="30" x14ac:dyDescent="0.25">
      <c r="A3200" s="34" t="s">
        <v>7561</v>
      </c>
      <c r="B3200" s="35" t="s">
        <v>318</v>
      </c>
      <c r="C3200" s="36" t="s">
        <v>7543</v>
      </c>
      <c r="D3200" s="36" t="s">
        <v>32</v>
      </c>
      <c r="E3200" s="36" t="s">
        <v>644</v>
      </c>
      <c r="F3200" s="37" t="s">
        <v>7562</v>
      </c>
      <c r="G3200" s="38" t="s">
        <v>35</v>
      </c>
      <c r="H3200" s="39" t="s">
        <v>39</v>
      </c>
      <c r="I3200" s="40" t="s">
        <v>37</v>
      </c>
      <c r="J3200" s="42" t="s">
        <v>47</v>
      </c>
      <c r="K3200" s="39" t="s">
        <v>48</v>
      </c>
      <c r="L3200" s="35"/>
      <c r="M3200" s="43" t="str">
        <f>IF((OR(G3200="Lead")),"Lead",
IF((OR(J3200="Lead")),"Lead",
IF((OR(G3200="Lead-lined galvanized")),"Lead",
IF((OR(J3200="Lead-lined galvanized")),"Lead",
IF((OR((AND(G3200="Unknown - Likely Lead",J3200="Galvanized")),
(AND(G3200="Unknown - Unlikely Lead",J3200="Galvanized")),
(AND(G3200="Unknown - Material Unknown",J3200="Galvanized")))),"Galvanized Requiring Replacement",
IF((OR((AND(G3200="Non-lead - Copper",H3200="Yes",J3200="Galvanized")),
(AND(G3200="Non-lead - Copper",H3200="Don't know",J3200="Galvanized")),
(AND(G3200="Non-lead - Copper",H3200="",J3200="Galvanized")),
(AND(G3200="Non-lead - Plastic",H3200="Yes",J3200="Galvanized")),
(AND(G3200="Non-lead - Plastic",H3200="Don't know",J3200="Galvanized")),
(AND(G3200="Non-lead - Plastic",H3200="",J3200="Galvanized")),
(AND(G3200="Non-lead",H3200="Yes",J3200="Galvanized")),
(AND(G3200="Non-lead",H3200="Don't know",J3200="Galvanized")),
(AND(G3200="Non-lead",H3200="",J3200="Galvanized")),
(AND(G3200="Non-lead - Other",H3200="Yes",J3200="Galvanized")),
(AND(G3200="Non-Lead - Other",H3200="Don't know",J3200="Galvanized")),
(AND(G3200="Galvanized",H3200="Yes",J3200="Galvanized")),
(AND(G3200="Galvanized",H3200="Don't know",J3200="Galvanized")),
(AND(G3200="Galvanized",H3200="",J3200="Galvanized")),
(AND(G3200="Non-Lead - Other",H3200="",J3200="Galvanized")))),"Galvanized Requiring Replacement",
IF((OR((AND(G3200="Non-lead - Copper",J3200="Non-lead - Copper")),
(AND(G3200="Non-lead - Copper",J3200="Non-lead - Plastic")),
(AND(G3200="Non-lead - Copper",J3200="Non-lead - Other")),
(AND(G3200="Non-lead - Copper",J3200="Non-lead")),
(AND(G3200="Non-lead - Plastic",J3200="Non-lead - Copper")),
(AND(G3200="Non-lead - Plastic",J3200="Non-lead - Plastic")),
(AND(G3200="Non-lead - Plastic",J3200="Non-lead - Other")),
(AND(G3200="Non-lead - Plastic",J3200="Non-lead")),
(AND(G3200="Non-lead",J3200="Non-lead - Copper")),
(AND(G3200="Non-lead",J3200="Non-lead - Plastic")),
(AND(G3200="Non-lead",J3200="Non-lead - Other")),
(AND(G3200="Non-lead",J3200="Non-lead")),
(AND(G3200="Non-lead - Other",J3200="Non-lead - Copper")),
(AND(G3200="Non-Lead - Other",J3200="Non-lead - Plastic")),
(AND(G3200="Non-Lead - Other",J3200="Non-lead")),
(AND(G3200="Non-Lead - Other",J3200="Non-lead - Other")))),"Non-Lead",
IF((OR((AND(G3200="Galvanized",J3200="Non-lead")),
(AND(G3200="Galvanized",J3200="Non-lead - Copper")),
(AND(G3200="Galvanized",J3200="Non-lead - Plastic")),
(AND(G3200="Galvanized",J3200="Non-lead")),
(AND(G3200="Galvanized",J3200="Non-lead - Other")))),"Non-Lead",
IF((OR((AND(G3200="Non-lead - Copper",H3200="No",J3200="Galvanized")),
(AND(G3200="Non-lead - Plastic",H3200="No",J3200="Galvanized")),
(AND(G3200="Non-lead",H3200="No",J3200="Galvanized")),
(AND(G3200="Galvanized",H3200="No",J3200="Galvanized")),
(AND(G3200="Non-lead - Other",H3200="No",J3200="Galvanized")))),"Non-lead",
IF((OR((AND(G3200="Unknown - Likely Lead",J3200="Unknown - Likely Lead")),
(AND(G3200="Unknown - Likely Lead",J3200="Unknown - Unlikely Lead")),
(AND(G3200="Unknown - Likely Lead",J3200="Unknown - Material Unknown")),
(AND(G3200="Unknown - Unlikely Lead",J3200="Unknown - Likely Lead")),
(AND(G3200="Unknown - Unlikely Lead",J3200="Unknown - Unlikely Lead")),
(AND(G3200="Unknown - Unlikely Lead",J3200="Unknown - Material Unknown")),
(AND(G3200="Unknown - Material Unknown",J3200="Unknown - Likely Lead")),
(AND(G3200="Unknown - Material Unknown",J3200="Unknown - Unlikely Lead")),
(AND(G3200="Unknown - Material Unknown",J3200="Unknown - Material Unknown")))),"Unknown",
IF((OR((AND(G3200="Unknown - Likely Lead",J3200="Non-lead - Copper")),
(AND(G3200="Unknown - Likely Lead",J3200="Non-lead - Plastic")),
(AND(G3200="Unknown - Likely Lead",J3200="Non-lead")),
(AND(G3200="Unknown - Likely Lead",J3200="Non-lead - Other")),
(AND(G3200="Unknown - Unlikely Lead",J3200="Non-lead - Copper")),
(AND(G3200="Unknown - Unlikely Lead",J3200="Non-lead - Plastic")),
(AND(G3200="Unknown - Unlikely Lead",J3200="Non-lead")),
(AND(G3200="Unknown - Unlikely Lead",J3200="Non-lead - Other")),
(AND(G3200="Unknown - Material Unknown",J3200="Non-lead - Copper")),
(AND(G3200="Unknown - Material Unknown",J3200="Non-lead - Plastic")),
(AND(G3200="Unknown - Material Unknown",J3200="Non-lead")),
(AND(G3200="Unknown - Material Unknown",J3200="Non-lead - Other")))),"Unknown",
IF((OR((AND(G3200="Non-lead - Copper",J3200="Unknown - Likely Lead")),
(AND(G3200="Non-lead - Copper",J3200="Unknown - Unlikely Lead")),
(AND(G3200="Non-lead - Copper",J3200="Unknown - Material Unknown")),
(AND(G3200="Non-lead - Plastic",J3200="Unknown - Likely Lead")),
(AND(G3200="Non-lead - Plastic",J3200="Unknown - Unlikely Lead")),
(AND(G3200="Non-lead - Plastic",J3200="Unknown - Material Unknown")),
(AND(G3200="Non-lead",J3200="Unknown - Likely Lead")),
(AND(G3200="Non-lead",J3200="Unknown - Unlikely Lead")),
(AND(G3200="Non-lead",J3200="Unknown - Material Unknown")),
(AND(G3200="Non-lead - Other",J3200="Unknown - Likely Lead")),
(AND(G3200="Non-Lead - Other",J3200="Unknown - Unlikely Lead")),
(AND(G3200="Non-Lead - Other",J3200="Unknown - Material Unknown")))),"Unknown",
IF((OR((AND(G3200="Galvanized",J3200="Unknown - Likely Lead")),
(AND(G3200="Galvanized",J3200="Unknown - Unlikely Lead")),
(AND(G3200="Galvanized",J3200="Unknown - Material Unknown")))),"Unknown",
IF((OR((AND(G3200="Galvanized",J3200="")))),"Galvanized Requiring Replacement",
IF((OR((AND(G3200="Non-lead - Copper",J3200="")),
(AND(G3200="Non-lead - Plastic",J3200="")),
(AND(G3200="Non-lead",J3200="")),
(AND(G3200="Non-lead - Other",J3200="")))),"Non-lead",
IF((OR((AND(G3200="Unknown - Likely Lead",J3200="")),
(AND(G3200="Unknown - Unlikely Lead",J3200="")),
(AND(G3200="Unknown - Material Unknown",J3200="")))),"Unknown",
""))))))))))))))))</f>
        <v>Non-Lead</v>
      </c>
      <c r="N3200" s="44" t="s">
        <v>39</v>
      </c>
    </row>
    <row r="3201" spans="1:14" ht="30" x14ac:dyDescent="0.25">
      <c r="A3201" s="34" t="s">
        <v>7563</v>
      </c>
      <c r="B3201" s="35" t="s">
        <v>482</v>
      </c>
      <c r="C3201" s="36" t="s">
        <v>7543</v>
      </c>
      <c r="D3201" s="36" t="s">
        <v>32</v>
      </c>
      <c r="E3201" s="36" t="s">
        <v>644</v>
      </c>
      <c r="F3201" s="37" t="s">
        <v>7564</v>
      </c>
      <c r="G3201" s="38" t="s">
        <v>35</v>
      </c>
      <c r="H3201" s="39" t="s">
        <v>39</v>
      </c>
      <c r="I3201" s="40" t="s">
        <v>37</v>
      </c>
      <c r="J3201" s="42" t="s">
        <v>47</v>
      </c>
      <c r="K3201" s="39" t="s">
        <v>48</v>
      </c>
      <c r="L3201" s="35"/>
      <c r="M3201" s="43" t="str">
        <f>IF((OR(G3201="Lead")),"Lead",
IF((OR(J3201="Lead")),"Lead",
IF((OR(G3201="Lead-lined galvanized")),"Lead",
IF((OR(J3201="Lead-lined galvanized")),"Lead",
IF((OR((AND(G3201="Unknown - Likely Lead",J3201="Galvanized")),
(AND(G3201="Unknown - Unlikely Lead",J3201="Galvanized")),
(AND(G3201="Unknown - Material Unknown",J3201="Galvanized")))),"Galvanized Requiring Replacement",
IF((OR((AND(G3201="Non-lead - Copper",H3201="Yes",J3201="Galvanized")),
(AND(G3201="Non-lead - Copper",H3201="Don't know",J3201="Galvanized")),
(AND(G3201="Non-lead - Copper",H3201="",J3201="Galvanized")),
(AND(G3201="Non-lead - Plastic",H3201="Yes",J3201="Galvanized")),
(AND(G3201="Non-lead - Plastic",H3201="Don't know",J3201="Galvanized")),
(AND(G3201="Non-lead - Plastic",H3201="",J3201="Galvanized")),
(AND(G3201="Non-lead",H3201="Yes",J3201="Galvanized")),
(AND(G3201="Non-lead",H3201="Don't know",J3201="Galvanized")),
(AND(G3201="Non-lead",H3201="",J3201="Galvanized")),
(AND(G3201="Non-lead - Other",H3201="Yes",J3201="Galvanized")),
(AND(G3201="Non-Lead - Other",H3201="Don't know",J3201="Galvanized")),
(AND(G3201="Galvanized",H3201="Yes",J3201="Galvanized")),
(AND(G3201="Galvanized",H3201="Don't know",J3201="Galvanized")),
(AND(G3201="Galvanized",H3201="",J3201="Galvanized")),
(AND(G3201="Non-Lead - Other",H3201="",J3201="Galvanized")))),"Galvanized Requiring Replacement",
IF((OR((AND(G3201="Non-lead - Copper",J3201="Non-lead - Copper")),
(AND(G3201="Non-lead - Copper",J3201="Non-lead - Plastic")),
(AND(G3201="Non-lead - Copper",J3201="Non-lead - Other")),
(AND(G3201="Non-lead - Copper",J3201="Non-lead")),
(AND(G3201="Non-lead - Plastic",J3201="Non-lead - Copper")),
(AND(G3201="Non-lead - Plastic",J3201="Non-lead - Plastic")),
(AND(G3201="Non-lead - Plastic",J3201="Non-lead - Other")),
(AND(G3201="Non-lead - Plastic",J3201="Non-lead")),
(AND(G3201="Non-lead",J3201="Non-lead - Copper")),
(AND(G3201="Non-lead",J3201="Non-lead - Plastic")),
(AND(G3201="Non-lead",J3201="Non-lead - Other")),
(AND(G3201="Non-lead",J3201="Non-lead")),
(AND(G3201="Non-lead - Other",J3201="Non-lead - Copper")),
(AND(G3201="Non-Lead - Other",J3201="Non-lead - Plastic")),
(AND(G3201="Non-Lead - Other",J3201="Non-lead")),
(AND(G3201="Non-Lead - Other",J3201="Non-lead - Other")))),"Non-Lead",
IF((OR((AND(G3201="Galvanized",J3201="Non-lead")),
(AND(G3201="Galvanized",J3201="Non-lead - Copper")),
(AND(G3201="Galvanized",J3201="Non-lead - Plastic")),
(AND(G3201="Galvanized",J3201="Non-lead")),
(AND(G3201="Galvanized",J3201="Non-lead - Other")))),"Non-Lead",
IF((OR((AND(G3201="Non-lead - Copper",H3201="No",J3201="Galvanized")),
(AND(G3201="Non-lead - Plastic",H3201="No",J3201="Galvanized")),
(AND(G3201="Non-lead",H3201="No",J3201="Galvanized")),
(AND(G3201="Galvanized",H3201="No",J3201="Galvanized")),
(AND(G3201="Non-lead - Other",H3201="No",J3201="Galvanized")))),"Non-lead",
IF((OR((AND(G3201="Unknown - Likely Lead",J3201="Unknown - Likely Lead")),
(AND(G3201="Unknown - Likely Lead",J3201="Unknown - Unlikely Lead")),
(AND(G3201="Unknown - Likely Lead",J3201="Unknown - Material Unknown")),
(AND(G3201="Unknown - Unlikely Lead",J3201="Unknown - Likely Lead")),
(AND(G3201="Unknown - Unlikely Lead",J3201="Unknown - Unlikely Lead")),
(AND(G3201="Unknown - Unlikely Lead",J3201="Unknown - Material Unknown")),
(AND(G3201="Unknown - Material Unknown",J3201="Unknown - Likely Lead")),
(AND(G3201="Unknown - Material Unknown",J3201="Unknown - Unlikely Lead")),
(AND(G3201="Unknown - Material Unknown",J3201="Unknown - Material Unknown")))),"Unknown",
IF((OR((AND(G3201="Unknown - Likely Lead",J3201="Non-lead - Copper")),
(AND(G3201="Unknown - Likely Lead",J3201="Non-lead - Plastic")),
(AND(G3201="Unknown - Likely Lead",J3201="Non-lead")),
(AND(G3201="Unknown - Likely Lead",J3201="Non-lead - Other")),
(AND(G3201="Unknown - Unlikely Lead",J3201="Non-lead - Copper")),
(AND(G3201="Unknown - Unlikely Lead",J3201="Non-lead - Plastic")),
(AND(G3201="Unknown - Unlikely Lead",J3201="Non-lead")),
(AND(G3201="Unknown - Unlikely Lead",J3201="Non-lead - Other")),
(AND(G3201="Unknown - Material Unknown",J3201="Non-lead - Copper")),
(AND(G3201="Unknown - Material Unknown",J3201="Non-lead - Plastic")),
(AND(G3201="Unknown - Material Unknown",J3201="Non-lead")),
(AND(G3201="Unknown - Material Unknown",J3201="Non-lead - Other")))),"Unknown",
IF((OR((AND(G3201="Non-lead - Copper",J3201="Unknown - Likely Lead")),
(AND(G3201="Non-lead - Copper",J3201="Unknown - Unlikely Lead")),
(AND(G3201="Non-lead - Copper",J3201="Unknown - Material Unknown")),
(AND(G3201="Non-lead - Plastic",J3201="Unknown - Likely Lead")),
(AND(G3201="Non-lead - Plastic",J3201="Unknown - Unlikely Lead")),
(AND(G3201="Non-lead - Plastic",J3201="Unknown - Material Unknown")),
(AND(G3201="Non-lead",J3201="Unknown - Likely Lead")),
(AND(G3201="Non-lead",J3201="Unknown - Unlikely Lead")),
(AND(G3201="Non-lead",J3201="Unknown - Material Unknown")),
(AND(G3201="Non-lead - Other",J3201="Unknown - Likely Lead")),
(AND(G3201="Non-Lead - Other",J3201="Unknown - Unlikely Lead")),
(AND(G3201="Non-Lead - Other",J3201="Unknown - Material Unknown")))),"Unknown",
IF((OR((AND(G3201="Galvanized",J3201="Unknown - Likely Lead")),
(AND(G3201="Galvanized",J3201="Unknown - Unlikely Lead")),
(AND(G3201="Galvanized",J3201="Unknown - Material Unknown")))),"Unknown",
IF((OR((AND(G3201="Galvanized",J3201="")))),"Galvanized Requiring Replacement",
IF((OR((AND(G3201="Non-lead - Copper",J3201="")),
(AND(G3201="Non-lead - Plastic",J3201="")),
(AND(G3201="Non-lead",J3201="")),
(AND(G3201="Non-lead - Other",J3201="")))),"Non-lead",
IF((OR((AND(G3201="Unknown - Likely Lead",J3201="")),
(AND(G3201="Unknown - Unlikely Lead",J3201="")),
(AND(G3201="Unknown - Material Unknown",J3201="")))),"Unknown",
""))))))))))))))))</f>
        <v>Non-Lead</v>
      </c>
      <c r="N3201" s="44" t="s">
        <v>39</v>
      </c>
    </row>
    <row r="3202" spans="1:14" ht="30" x14ac:dyDescent="0.25">
      <c r="A3202" s="34" t="s">
        <v>7565</v>
      </c>
      <c r="B3202" s="35" t="s">
        <v>485</v>
      </c>
      <c r="C3202" s="36" t="s">
        <v>7543</v>
      </c>
      <c r="D3202" s="36" t="s">
        <v>32</v>
      </c>
      <c r="E3202" s="36" t="s">
        <v>644</v>
      </c>
      <c r="F3202" s="37" t="s">
        <v>7566</v>
      </c>
      <c r="G3202" s="38" t="s">
        <v>35</v>
      </c>
      <c r="H3202" s="39" t="s">
        <v>39</v>
      </c>
      <c r="I3202" s="40" t="s">
        <v>37</v>
      </c>
      <c r="J3202" s="42" t="s">
        <v>47</v>
      </c>
      <c r="K3202" s="39" t="s">
        <v>48</v>
      </c>
      <c r="L3202" s="35"/>
      <c r="M3202" s="43" t="str">
        <f>IF((OR(G3202="Lead")),"Lead",
IF((OR(J3202="Lead")),"Lead",
IF((OR(G3202="Lead-lined galvanized")),"Lead",
IF((OR(J3202="Lead-lined galvanized")),"Lead",
IF((OR((AND(G3202="Unknown - Likely Lead",J3202="Galvanized")),
(AND(G3202="Unknown - Unlikely Lead",J3202="Galvanized")),
(AND(G3202="Unknown - Material Unknown",J3202="Galvanized")))),"Galvanized Requiring Replacement",
IF((OR((AND(G3202="Non-lead - Copper",H3202="Yes",J3202="Galvanized")),
(AND(G3202="Non-lead - Copper",H3202="Don't know",J3202="Galvanized")),
(AND(G3202="Non-lead - Copper",H3202="",J3202="Galvanized")),
(AND(G3202="Non-lead - Plastic",H3202="Yes",J3202="Galvanized")),
(AND(G3202="Non-lead - Plastic",H3202="Don't know",J3202="Galvanized")),
(AND(G3202="Non-lead - Plastic",H3202="",J3202="Galvanized")),
(AND(G3202="Non-lead",H3202="Yes",J3202="Galvanized")),
(AND(G3202="Non-lead",H3202="Don't know",J3202="Galvanized")),
(AND(G3202="Non-lead",H3202="",J3202="Galvanized")),
(AND(G3202="Non-lead - Other",H3202="Yes",J3202="Galvanized")),
(AND(G3202="Non-Lead - Other",H3202="Don't know",J3202="Galvanized")),
(AND(G3202="Galvanized",H3202="Yes",J3202="Galvanized")),
(AND(G3202="Galvanized",H3202="Don't know",J3202="Galvanized")),
(AND(G3202="Galvanized",H3202="",J3202="Galvanized")),
(AND(G3202="Non-Lead - Other",H3202="",J3202="Galvanized")))),"Galvanized Requiring Replacement",
IF((OR((AND(G3202="Non-lead - Copper",J3202="Non-lead - Copper")),
(AND(G3202="Non-lead - Copper",J3202="Non-lead - Plastic")),
(AND(G3202="Non-lead - Copper",J3202="Non-lead - Other")),
(AND(G3202="Non-lead - Copper",J3202="Non-lead")),
(AND(G3202="Non-lead - Plastic",J3202="Non-lead - Copper")),
(AND(G3202="Non-lead - Plastic",J3202="Non-lead - Plastic")),
(AND(G3202="Non-lead - Plastic",J3202="Non-lead - Other")),
(AND(G3202="Non-lead - Plastic",J3202="Non-lead")),
(AND(G3202="Non-lead",J3202="Non-lead - Copper")),
(AND(G3202="Non-lead",J3202="Non-lead - Plastic")),
(AND(G3202="Non-lead",J3202="Non-lead - Other")),
(AND(G3202="Non-lead",J3202="Non-lead")),
(AND(G3202="Non-lead - Other",J3202="Non-lead - Copper")),
(AND(G3202="Non-Lead - Other",J3202="Non-lead - Plastic")),
(AND(G3202="Non-Lead - Other",J3202="Non-lead")),
(AND(G3202="Non-Lead - Other",J3202="Non-lead - Other")))),"Non-Lead",
IF((OR((AND(G3202="Galvanized",J3202="Non-lead")),
(AND(G3202="Galvanized",J3202="Non-lead - Copper")),
(AND(G3202="Galvanized",J3202="Non-lead - Plastic")),
(AND(G3202="Galvanized",J3202="Non-lead")),
(AND(G3202="Galvanized",J3202="Non-lead - Other")))),"Non-Lead",
IF((OR((AND(G3202="Non-lead - Copper",H3202="No",J3202="Galvanized")),
(AND(G3202="Non-lead - Plastic",H3202="No",J3202="Galvanized")),
(AND(G3202="Non-lead",H3202="No",J3202="Galvanized")),
(AND(G3202="Galvanized",H3202="No",J3202="Galvanized")),
(AND(G3202="Non-lead - Other",H3202="No",J3202="Galvanized")))),"Non-lead",
IF((OR((AND(G3202="Unknown - Likely Lead",J3202="Unknown - Likely Lead")),
(AND(G3202="Unknown - Likely Lead",J3202="Unknown - Unlikely Lead")),
(AND(G3202="Unknown - Likely Lead",J3202="Unknown - Material Unknown")),
(AND(G3202="Unknown - Unlikely Lead",J3202="Unknown - Likely Lead")),
(AND(G3202="Unknown - Unlikely Lead",J3202="Unknown - Unlikely Lead")),
(AND(G3202="Unknown - Unlikely Lead",J3202="Unknown - Material Unknown")),
(AND(G3202="Unknown - Material Unknown",J3202="Unknown - Likely Lead")),
(AND(G3202="Unknown - Material Unknown",J3202="Unknown - Unlikely Lead")),
(AND(G3202="Unknown - Material Unknown",J3202="Unknown - Material Unknown")))),"Unknown",
IF((OR((AND(G3202="Unknown - Likely Lead",J3202="Non-lead - Copper")),
(AND(G3202="Unknown - Likely Lead",J3202="Non-lead - Plastic")),
(AND(G3202="Unknown - Likely Lead",J3202="Non-lead")),
(AND(G3202="Unknown - Likely Lead",J3202="Non-lead - Other")),
(AND(G3202="Unknown - Unlikely Lead",J3202="Non-lead - Copper")),
(AND(G3202="Unknown - Unlikely Lead",J3202="Non-lead - Plastic")),
(AND(G3202="Unknown - Unlikely Lead",J3202="Non-lead")),
(AND(G3202="Unknown - Unlikely Lead",J3202="Non-lead - Other")),
(AND(G3202="Unknown - Material Unknown",J3202="Non-lead - Copper")),
(AND(G3202="Unknown - Material Unknown",J3202="Non-lead - Plastic")),
(AND(G3202="Unknown - Material Unknown",J3202="Non-lead")),
(AND(G3202="Unknown - Material Unknown",J3202="Non-lead - Other")))),"Unknown",
IF((OR((AND(G3202="Non-lead - Copper",J3202="Unknown - Likely Lead")),
(AND(G3202="Non-lead - Copper",J3202="Unknown - Unlikely Lead")),
(AND(G3202="Non-lead - Copper",J3202="Unknown - Material Unknown")),
(AND(G3202="Non-lead - Plastic",J3202="Unknown - Likely Lead")),
(AND(G3202="Non-lead - Plastic",J3202="Unknown - Unlikely Lead")),
(AND(G3202="Non-lead - Plastic",J3202="Unknown - Material Unknown")),
(AND(G3202="Non-lead",J3202="Unknown - Likely Lead")),
(AND(G3202="Non-lead",J3202="Unknown - Unlikely Lead")),
(AND(G3202="Non-lead",J3202="Unknown - Material Unknown")),
(AND(G3202="Non-lead - Other",J3202="Unknown - Likely Lead")),
(AND(G3202="Non-Lead - Other",J3202="Unknown - Unlikely Lead")),
(AND(G3202="Non-Lead - Other",J3202="Unknown - Material Unknown")))),"Unknown",
IF((OR((AND(G3202="Galvanized",J3202="Unknown - Likely Lead")),
(AND(G3202="Galvanized",J3202="Unknown - Unlikely Lead")),
(AND(G3202="Galvanized",J3202="Unknown - Material Unknown")))),"Unknown",
IF((OR((AND(G3202="Galvanized",J3202="")))),"Galvanized Requiring Replacement",
IF((OR((AND(G3202="Non-lead - Copper",J3202="")),
(AND(G3202="Non-lead - Plastic",J3202="")),
(AND(G3202="Non-lead",J3202="")),
(AND(G3202="Non-lead - Other",J3202="")))),"Non-lead",
IF((OR((AND(G3202="Unknown - Likely Lead",J3202="")),
(AND(G3202="Unknown - Unlikely Lead",J3202="")),
(AND(G3202="Unknown - Material Unknown",J3202="")))),"Unknown",
""))))))))))))))))</f>
        <v>Non-Lead</v>
      </c>
      <c r="N3202" s="44" t="s">
        <v>39</v>
      </c>
    </row>
    <row r="3203" spans="1:14" ht="30" x14ac:dyDescent="0.25">
      <c r="A3203" s="34" t="s">
        <v>7567</v>
      </c>
      <c r="B3203" s="35" t="s">
        <v>98</v>
      </c>
      <c r="C3203" s="36" t="s">
        <v>7543</v>
      </c>
      <c r="D3203" s="36" t="s">
        <v>32</v>
      </c>
      <c r="E3203" s="36" t="s">
        <v>644</v>
      </c>
      <c r="F3203" s="37" t="s">
        <v>7568</v>
      </c>
      <c r="G3203" s="38" t="s">
        <v>35</v>
      </c>
      <c r="H3203" s="39" t="s">
        <v>39</v>
      </c>
      <c r="I3203" s="40" t="s">
        <v>37</v>
      </c>
      <c r="J3203" s="42" t="s">
        <v>47</v>
      </c>
      <c r="K3203" s="39" t="s">
        <v>48</v>
      </c>
      <c r="L3203" s="35"/>
      <c r="M3203" s="43" t="str">
        <f>IF((OR(G3203="Lead")),"Lead",
IF((OR(J3203="Lead")),"Lead",
IF((OR(G3203="Lead-lined galvanized")),"Lead",
IF((OR(J3203="Lead-lined galvanized")),"Lead",
IF((OR((AND(G3203="Unknown - Likely Lead",J3203="Galvanized")),
(AND(G3203="Unknown - Unlikely Lead",J3203="Galvanized")),
(AND(G3203="Unknown - Material Unknown",J3203="Galvanized")))),"Galvanized Requiring Replacement",
IF((OR((AND(G3203="Non-lead - Copper",H3203="Yes",J3203="Galvanized")),
(AND(G3203="Non-lead - Copper",H3203="Don't know",J3203="Galvanized")),
(AND(G3203="Non-lead - Copper",H3203="",J3203="Galvanized")),
(AND(G3203="Non-lead - Plastic",H3203="Yes",J3203="Galvanized")),
(AND(G3203="Non-lead - Plastic",H3203="Don't know",J3203="Galvanized")),
(AND(G3203="Non-lead - Plastic",H3203="",J3203="Galvanized")),
(AND(G3203="Non-lead",H3203="Yes",J3203="Galvanized")),
(AND(G3203="Non-lead",H3203="Don't know",J3203="Galvanized")),
(AND(G3203="Non-lead",H3203="",J3203="Galvanized")),
(AND(G3203="Non-lead - Other",H3203="Yes",J3203="Galvanized")),
(AND(G3203="Non-Lead - Other",H3203="Don't know",J3203="Galvanized")),
(AND(G3203="Galvanized",H3203="Yes",J3203="Galvanized")),
(AND(G3203="Galvanized",H3203="Don't know",J3203="Galvanized")),
(AND(G3203="Galvanized",H3203="",J3203="Galvanized")),
(AND(G3203="Non-Lead - Other",H3203="",J3203="Galvanized")))),"Galvanized Requiring Replacement",
IF((OR((AND(G3203="Non-lead - Copper",J3203="Non-lead - Copper")),
(AND(G3203="Non-lead - Copper",J3203="Non-lead - Plastic")),
(AND(G3203="Non-lead - Copper",J3203="Non-lead - Other")),
(AND(G3203="Non-lead - Copper",J3203="Non-lead")),
(AND(G3203="Non-lead - Plastic",J3203="Non-lead - Copper")),
(AND(G3203="Non-lead - Plastic",J3203="Non-lead - Plastic")),
(AND(G3203="Non-lead - Plastic",J3203="Non-lead - Other")),
(AND(G3203="Non-lead - Plastic",J3203="Non-lead")),
(AND(G3203="Non-lead",J3203="Non-lead - Copper")),
(AND(G3203="Non-lead",J3203="Non-lead - Plastic")),
(AND(G3203="Non-lead",J3203="Non-lead - Other")),
(AND(G3203="Non-lead",J3203="Non-lead")),
(AND(G3203="Non-lead - Other",J3203="Non-lead - Copper")),
(AND(G3203="Non-Lead - Other",J3203="Non-lead - Plastic")),
(AND(G3203="Non-Lead - Other",J3203="Non-lead")),
(AND(G3203="Non-Lead - Other",J3203="Non-lead - Other")))),"Non-Lead",
IF((OR((AND(G3203="Galvanized",J3203="Non-lead")),
(AND(G3203="Galvanized",J3203="Non-lead - Copper")),
(AND(G3203="Galvanized",J3203="Non-lead - Plastic")),
(AND(G3203="Galvanized",J3203="Non-lead")),
(AND(G3203="Galvanized",J3203="Non-lead - Other")))),"Non-Lead",
IF((OR((AND(G3203="Non-lead - Copper",H3203="No",J3203="Galvanized")),
(AND(G3203="Non-lead - Plastic",H3203="No",J3203="Galvanized")),
(AND(G3203="Non-lead",H3203="No",J3203="Galvanized")),
(AND(G3203="Galvanized",H3203="No",J3203="Galvanized")),
(AND(G3203="Non-lead - Other",H3203="No",J3203="Galvanized")))),"Non-lead",
IF((OR((AND(G3203="Unknown - Likely Lead",J3203="Unknown - Likely Lead")),
(AND(G3203="Unknown - Likely Lead",J3203="Unknown - Unlikely Lead")),
(AND(G3203="Unknown - Likely Lead",J3203="Unknown - Material Unknown")),
(AND(G3203="Unknown - Unlikely Lead",J3203="Unknown - Likely Lead")),
(AND(G3203="Unknown - Unlikely Lead",J3203="Unknown - Unlikely Lead")),
(AND(G3203="Unknown - Unlikely Lead",J3203="Unknown - Material Unknown")),
(AND(G3203="Unknown - Material Unknown",J3203="Unknown - Likely Lead")),
(AND(G3203="Unknown - Material Unknown",J3203="Unknown - Unlikely Lead")),
(AND(G3203="Unknown - Material Unknown",J3203="Unknown - Material Unknown")))),"Unknown",
IF((OR((AND(G3203="Unknown - Likely Lead",J3203="Non-lead - Copper")),
(AND(G3203="Unknown - Likely Lead",J3203="Non-lead - Plastic")),
(AND(G3203="Unknown - Likely Lead",J3203="Non-lead")),
(AND(G3203="Unknown - Likely Lead",J3203="Non-lead - Other")),
(AND(G3203="Unknown - Unlikely Lead",J3203="Non-lead - Copper")),
(AND(G3203="Unknown - Unlikely Lead",J3203="Non-lead - Plastic")),
(AND(G3203="Unknown - Unlikely Lead",J3203="Non-lead")),
(AND(G3203="Unknown - Unlikely Lead",J3203="Non-lead - Other")),
(AND(G3203="Unknown - Material Unknown",J3203="Non-lead - Copper")),
(AND(G3203="Unknown - Material Unknown",J3203="Non-lead - Plastic")),
(AND(G3203="Unknown - Material Unknown",J3203="Non-lead")),
(AND(G3203="Unknown - Material Unknown",J3203="Non-lead - Other")))),"Unknown",
IF((OR((AND(G3203="Non-lead - Copper",J3203="Unknown - Likely Lead")),
(AND(G3203="Non-lead - Copper",J3203="Unknown - Unlikely Lead")),
(AND(G3203="Non-lead - Copper",J3203="Unknown - Material Unknown")),
(AND(G3203="Non-lead - Plastic",J3203="Unknown - Likely Lead")),
(AND(G3203="Non-lead - Plastic",J3203="Unknown - Unlikely Lead")),
(AND(G3203="Non-lead - Plastic",J3203="Unknown - Material Unknown")),
(AND(G3203="Non-lead",J3203="Unknown - Likely Lead")),
(AND(G3203="Non-lead",J3203="Unknown - Unlikely Lead")),
(AND(G3203="Non-lead",J3203="Unknown - Material Unknown")),
(AND(G3203="Non-lead - Other",J3203="Unknown - Likely Lead")),
(AND(G3203="Non-Lead - Other",J3203="Unknown - Unlikely Lead")),
(AND(G3203="Non-Lead - Other",J3203="Unknown - Material Unknown")))),"Unknown",
IF((OR((AND(G3203="Galvanized",J3203="Unknown - Likely Lead")),
(AND(G3203="Galvanized",J3203="Unknown - Unlikely Lead")),
(AND(G3203="Galvanized",J3203="Unknown - Material Unknown")))),"Unknown",
IF((OR((AND(G3203="Galvanized",J3203="")))),"Galvanized Requiring Replacement",
IF((OR((AND(G3203="Non-lead - Copper",J3203="")),
(AND(G3203="Non-lead - Plastic",J3203="")),
(AND(G3203="Non-lead",J3203="")),
(AND(G3203="Non-lead - Other",J3203="")))),"Non-lead",
IF((OR((AND(G3203="Unknown - Likely Lead",J3203="")),
(AND(G3203="Unknown - Unlikely Lead",J3203="")),
(AND(G3203="Unknown - Material Unknown",J3203="")))),"Unknown",
""))))))))))))))))</f>
        <v>Non-Lead</v>
      </c>
      <c r="N3203" s="44" t="s">
        <v>39</v>
      </c>
    </row>
    <row r="3204" spans="1:14" ht="30" x14ac:dyDescent="0.25">
      <c r="A3204" s="34" t="s">
        <v>7569</v>
      </c>
      <c r="B3204" s="35" t="s">
        <v>104</v>
      </c>
      <c r="C3204" s="36" t="s">
        <v>7543</v>
      </c>
      <c r="D3204" s="36" t="s">
        <v>32</v>
      </c>
      <c r="E3204" s="36" t="s">
        <v>644</v>
      </c>
      <c r="F3204" s="37" t="s">
        <v>7570</v>
      </c>
      <c r="G3204" s="38" t="s">
        <v>35</v>
      </c>
      <c r="H3204" s="39" t="s">
        <v>39</v>
      </c>
      <c r="I3204" s="40" t="s">
        <v>37</v>
      </c>
      <c r="J3204" s="42" t="s">
        <v>47</v>
      </c>
      <c r="K3204" s="39" t="s">
        <v>48</v>
      </c>
      <c r="L3204" s="35"/>
      <c r="M3204" s="43" t="str">
        <f>IF((OR(G3204="Lead")),"Lead",
IF((OR(J3204="Lead")),"Lead",
IF((OR(G3204="Lead-lined galvanized")),"Lead",
IF((OR(J3204="Lead-lined galvanized")),"Lead",
IF((OR((AND(G3204="Unknown - Likely Lead",J3204="Galvanized")),
(AND(G3204="Unknown - Unlikely Lead",J3204="Galvanized")),
(AND(G3204="Unknown - Material Unknown",J3204="Galvanized")))),"Galvanized Requiring Replacement",
IF((OR((AND(G3204="Non-lead - Copper",H3204="Yes",J3204="Galvanized")),
(AND(G3204="Non-lead - Copper",H3204="Don't know",J3204="Galvanized")),
(AND(G3204="Non-lead - Copper",H3204="",J3204="Galvanized")),
(AND(G3204="Non-lead - Plastic",H3204="Yes",J3204="Galvanized")),
(AND(G3204="Non-lead - Plastic",H3204="Don't know",J3204="Galvanized")),
(AND(G3204="Non-lead - Plastic",H3204="",J3204="Galvanized")),
(AND(G3204="Non-lead",H3204="Yes",J3204="Galvanized")),
(AND(G3204="Non-lead",H3204="Don't know",J3204="Galvanized")),
(AND(G3204="Non-lead",H3204="",J3204="Galvanized")),
(AND(G3204="Non-lead - Other",H3204="Yes",J3204="Galvanized")),
(AND(G3204="Non-Lead - Other",H3204="Don't know",J3204="Galvanized")),
(AND(G3204="Galvanized",H3204="Yes",J3204="Galvanized")),
(AND(G3204="Galvanized",H3204="Don't know",J3204="Galvanized")),
(AND(G3204="Galvanized",H3204="",J3204="Galvanized")),
(AND(G3204="Non-Lead - Other",H3204="",J3204="Galvanized")))),"Galvanized Requiring Replacement",
IF((OR((AND(G3204="Non-lead - Copper",J3204="Non-lead - Copper")),
(AND(G3204="Non-lead - Copper",J3204="Non-lead - Plastic")),
(AND(G3204="Non-lead - Copper",J3204="Non-lead - Other")),
(AND(G3204="Non-lead - Copper",J3204="Non-lead")),
(AND(G3204="Non-lead - Plastic",J3204="Non-lead - Copper")),
(AND(G3204="Non-lead - Plastic",J3204="Non-lead - Plastic")),
(AND(G3204="Non-lead - Plastic",J3204="Non-lead - Other")),
(AND(G3204="Non-lead - Plastic",J3204="Non-lead")),
(AND(G3204="Non-lead",J3204="Non-lead - Copper")),
(AND(G3204="Non-lead",J3204="Non-lead - Plastic")),
(AND(G3204="Non-lead",J3204="Non-lead - Other")),
(AND(G3204="Non-lead",J3204="Non-lead")),
(AND(G3204="Non-lead - Other",J3204="Non-lead - Copper")),
(AND(G3204="Non-Lead - Other",J3204="Non-lead - Plastic")),
(AND(G3204="Non-Lead - Other",J3204="Non-lead")),
(AND(G3204="Non-Lead - Other",J3204="Non-lead - Other")))),"Non-Lead",
IF((OR((AND(G3204="Galvanized",J3204="Non-lead")),
(AND(G3204="Galvanized",J3204="Non-lead - Copper")),
(AND(G3204="Galvanized",J3204="Non-lead - Plastic")),
(AND(G3204="Galvanized",J3204="Non-lead")),
(AND(G3204="Galvanized",J3204="Non-lead - Other")))),"Non-Lead",
IF((OR((AND(G3204="Non-lead - Copper",H3204="No",J3204="Galvanized")),
(AND(G3204="Non-lead - Plastic",H3204="No",J3204="Galvanized")),
(AND(G3204="Non-lead",H3204="No",J3204="Galvanized")),
(AND(G3204="Galvanized",H3204="No",J3204="Galvanized")),
(AND(G3204="Non-lead - Other",H3204="No",J3204="Galvanized")))),"Non-lead",
IF((OR((AND(G3204="Unknown - Likely Lead",J3204="Unknown - Likely Lead")),
(AND(G3204="Unknown - Likely Lead",J3204="Unknown - Unlikely Lead")),
(AND(G3204="Unknown - Likely Lead",J3204="Unknown - Material Unknown")),
(AND(G3204="Unknown - Unlikely Lead",J3204="Unknown - Likely Lead")),
(AND(G3204="Unknown - Unlikely Lead",J3204="Unknown - Unlikely Lead")),
(AND(G3204="Unknown - Unlikely Lead",J3204="Unknown - Material Unknown")),
(AND(G3204="Unknown - Material Unknown",J3204="Unknown - Likely Lead")),
(AND(G3204="Unknown - Material Unknown",J3204="Unknown - Unlikely Lead")),
(AND(G3204="Unknown - Material Unknown",J3204="Unknown - Material Unknown")))),"Unknown",
IF((OR((AND(G3204="Unknown - Likely Lead",J3204="Non-lead - Copper")),
(AND(G3204="Unknown - Likely Lead",J3204="Non-lead - Plastic")),
(AND(G3204="Unknown - Likely Lead",J3204="Non-lead")),
(AND(G3204="Unknown - Likely Lead",J3204="Non-lead - Other")),
(AND(G3204="Unknown - Unlikely Lead",J3204="Non-lead - Copper")),
(AND(G3204="Unknown - Unlikely Lead",J3204="Non-lead - Plastic")),
(AND(G3204="Unknown - Unlikely Lead",J3204="Non-lead")),
(AND(G3204="Unknown - Unlikely Lead",J3204="Non-lead - Other")),
(AND(G3204="Unknown - Material Unknown",J3204="Non-lead - Copper")),
(AND(G3204="Unknown - Material Unknown",J3204="Non-lead - Plastic")),
(AND(G3204="Unknown - Material Unknown",J3204="Non-lead")),
(AND(G3204="Unknown - Material Unknown",J3204="Non-lead - Other")))),"Unknown",
IF((OR((AND(G3204="Non-lead - Copper",J3204="Unknown - Likely Lead")),
(AND(G3204="Non-lead - Copper",J3204="Unknown - Unlikely Lead")),
(AND(G3204="Non-lead - Copper",J3204="Unknown - Material Unknown")),
(AND(G3204="Non-lead - Plastic",J3204="Unknown - Likely Lead")),
(AND(G3204="Non-lead - Plastic",J3204="Unknown - Unlikely Lead")),
(AND(G3204="Non-lead - Plastic",J3204="Unknown - Material Unknown")),
(AND(G3204="Non-lead",J3204="Unknown - Likely Lead")),
(AND(G3204="Non-lead",J3204="Unknown - Unlikely Lead")),
(AND(G3204="Non-lead",J3204="Unknown - Material Unknown")),
(AND(G3204="Non-lead - Other",J3204="Unknown - Likely Lead")),
(AND(G3204="Non-Lead - Other",J3204="Unknown - Unlikely Lead")),
(AND(G3204="Non-Lead - Other",J3204="Unknown - Material Unknown")))),"Unknown",
IF((OR((AND(G3204="Galvanized",J3204="Unknown - Likely Lead")),
(AND(G3204="Galvanized",J3204="Unknown - Unlikely Lead")),
(AND(G3204="Galvanized",J3204="Unknown - Material Unknown")))),"Unknown",
IF((OR((AND(G3204="Galvanized",J3204="")))),"Galvanized Requiring Replacement",
IF((OR((AND(G3204="Non-lead - Copper",J3204="")),
(AND(G3204="Non-lead - Plastic",J3204="")),
(AND(G3204="Non-lead",J3204="")),
(AND(G3204="Non-lead - Other",J3204="")))),"Non-lead",
IF((OR((AND(G3204="Unknown - Likely Lead",J3204="")),
(AND(G3204="Unknown - Unlikely Lead",J3204="")),
(AND(G3204="Unknown - Material Unknown",J3204="")))),"Unknown",
""))))))))))))))))</f>
        <v>Non-Lead</v>
      </c>
      <c r="N3204" s="44" t="s">
        <v>39</v>
      </c>
    </row>
    <row r="3205" spans="1:14" ht="30" x14ac:dyDescent="0.25">
      <c r="A3205" s="34" t="s">
        <v>7571</v>
      </c>
      <c r="B3205" s="35" t="s">
        <v>491</v>
      </c>
      <c r="C3205" s="36" t="s">
        <v>7543</v>
      </c>
      <c r="D3205" s="36" t="s">
        <v>32</v>
      </c>
      <c r="E3205" s="36" t="s">
        <v>644</v>
      </c>
      <c r="F3205" s="37" t="s">
        <v>7572</v>
      </c>
      <c r="G3205" s="38" t="s">
        <v>35</v>
      </c>
      <c r="H3205" s="39" t="s">
        <v>39</v>
      </c>
      <c r="I3205" s="40" t="s">
        <v>37</v>
      </c>
      <c r="J3205" s="42" t="s">
        <v>47</v>
      </c>
      <c r="K3205" s="39" t="s">
        <v>48</v>
      </c>
      <c r="L3205" s="35"/>
      <c r="M3205" s="43" t="str">
        <f>IF((OR(G3205="Lead")),"Lead",
IF((OR(J3205="Lead")),"Lead",
IF((OR(G3205="Lead-lined galvanized")),"Lead",
IF((OR(J3205="Lead-lined galvanized")),"Lead",
IF((OR((AND(G3205="Unknown - Likely Lead",J3205="Galvanized")),
(AND(G3205="Unknown - Unlikely Lead",J3205="Galvanized")),
(AND(G3205="Unknown - Material Unknown",J3205="Galvanized")))),"Galvanized Requiring Replacement",
IF((OR((AND(G3205="Non-lead - Copper",H3205="Yes",J3205="Galvanized")),
(AND(G3205="Non-lead - Copper",H3205="Don't know",J3205="Galvanized")),
(AND(G3205="Non-lead - Copper",H3205="",J3205="Galvanized")),
(AND(G3205="Non-lead - Plastic",H3205="Yes",J3205="Galvanized")),
(AND(G3205="Non-lead - Plastic",H3205="Don't know",J3205="Galvanized")),
(AND(G3205="Non-lead - Plastic",H3205="",J3205="Galvanized")),
(AND(G3205="Non-lead",H3205="Yes",J3205="Galvanized")),
(AND(G3205="Non-lead",H3205="Don't know",J3205="Galvanized")),
(AND(G3205="Non-lead",H3205="",J3205="Galvanized")),
(AND(G3205="Non-lead - Other",H3205="Yes",J3205="Galvanized")),
(AND(G3205="Non-Lead - Other",H3205="Don't know",J3205="Galvanized")),
(AND(G3205="Galvanized",H3205="Yes",J3205="Galvanized")),
(AND(G3205="Galvanized",H3205="Don't know",J3205="Galvanized")),
(AND(G3205="Galvanized",H3205="",J3205="Galvanized")),
(AND(G3205="Non-Lead - Other",H3205="",J3205="Galvanized")))),"Galvanized Requiring Replacement",
IF((OR((AND(G3205="Non-lead - Copper",J3205="Non-lead - Copper")),
(AND(G3205="Non-lead - Copper",J3205="Non-lead - Plastic")),
(AND(G3205="Non-lead - Copper",J3205="Non-lead - Other")),
(AND(G3205="Non-lead - Copper",J3205="Non-lead")),
(AND(G3205="Non-lead - Plastic",J3205="Non-lead - Copper")),
(AND(G3205="Non-lead - Plastic",J3205="Non-lead - Plastic")),
(AND(G3205="Non-lead - Plastic",J3205="Non-lead - Other")),
(AND(G3205="Non-lead - Plastic",J3205="Non-lead")),
(AND(G3205="Non-lead",J3205="Non-lead - Copper")),
(AND(G3205="Non-lead",J3205="Non-lead - Plastic")),
(AND(G3205="Non-lead",J3205="Non-lead - Other")),
(AND(G3205="Non-lead",J3205="Non-lead")),
(AND(G3205="Non-lead - Other",J3205="Non-lead - Copper")),
(AND(G3205="Non-Lead - Other",J3205="Non-lead - Plastic")),
(AND(G3205="Non-Lead - Other",J3205="Non-lead")),
(AND(G3205="Non-Lead - Other",J3205="Non-lead - Other")))),"Non-Lead",
IF((OR((AND(G3205="Galvanized",J3205="Non-lead")),
(AND(G3205="Galvanized",J3205="Non-lead - Copper")),
(AND(G3205="Galvanized",J3205="Non-lead - Plastic")),
(AND(G3205="Galvanized",J3205="Non-lead")),
(AND(G3205="Galvanized",J3205="Non-lead - Other")))),"Non-Lead",
IF((OR((AND(G3205="Non-lead - Copper",H3205="No",J3205="Galvanized")),
(AND(G3205="Non-lead - Plastic",H3205="No",J3205="Galvanized")),
(AND(G3205="Non-lead",H3205="No",J3205="Galvanized")),
(AND(G3205="Galvanized",H3205="No",J3205="Galvanized")),
(AND(G3205="Non-lead - Other",H3205="No",J3205="Galvanized")))),"Non-lead",
IF((OR((AND(G3205="Unknown - Likely Lead",J3205="Unknown - Likely Lead")),
(AND(G3205="Unknown - Likely Lead",J3205="Unknown - Unlikely Lead")),
(AND(G3205="Unknown - Likely Lead",J3205="Unknown - Material Unknown")),
(AND(G3205="Unknown - Unlikely Lead",J3205="Unknown - Likely Lead")),
(AND(G3205="Unknown - Unlikely Lead",J3205="Unknown - Unlikely Lead")),
(AND(G3205="Unknown - Unlikely Lead",J3205="Unknown - Material Unknown")),
(AND(G3205="Unknown - Material Unknown",J3205="Unknown - Likely Lead")),
(AND(G3205="Unknown - Material Unknown",J3205="Unknown - Unlikely Lead")),
(AND(G3205="Unknown - Material Unknown",J3205="Unknown - Material Unknown")))),"Unknown",
IF((OR((AND(G3205="Unknown - Likely Lead",J3205="Non-lead - Copper")),
(AND(G3205="Unknown - Likely Lead",J3205="Non-lead - Plastic")),
(AND(G3205="Unknown - Likely Lead",J3205="Non-lead")),
(AND(G3205="Unknown - Likely Lead",J3205="Non-lead - Other")),
(AND(G3205="Unknown - Unlikely Lead",J3205="Non-lead - Copper")),
(AND(G3205="Unknown - Unlikely Lead",J3205="Non-lead - Plastic")),
(AND(G3205="Unknown - Unlikely Lead",J3205="Non-lead")),
(AND(G3205="Unknown - Unlikely Lead",J3205="Non-lead - Other")),
(AND(G3205="Unknown - Material Unknown",J3205="Non-lead - Copper")),
(AND(G3205="Unknown - Material Unknown",J3205="Non-lead - Plastic")),
(AND(G3205="Unknown - Material Unknown",J3205="Non-lead")),
(AND(G3205="Unknown - Material Unknown",J3205="Non-lead - Other")))),"Unknown",
IF((OR((AND(G3205="Non-lead - Copper",J3205="Unknown - Likely Lead")),
(AND(G3205="Non-lead - Copper",J3205="Unknown - Unlikely Lead")),
(AND(G3205="Non-lead - Copper",J3205="Unknown - Material Unknown")),
(AND(G3205="Non-lead - Plastic",J3205="Unknown - Likely Lead")),
(AND(G3205="Non-lead - Plastic",J3205="Unknown - Unlikely Lead")),
(AND(G3205="Non-lead - Plastic",J3205="Unknown - Material Unknown")),
(AND(G3205="Non-lead",J3205="Unknown - Likely Lead")),
(AND(G3205="Non-lead",J3205="Unknown - Unlikely Lead")),
(AND(G3205="Non-lead",J3205="Unknown - Material Unknown")),
(AND(G3205="Non-lead - Other",J3205="Unknown - Likely Lead")),
(AND(G3205="Non-Lead - Other",J3205="Unknown - Unlikely Lead")),
(AND(G3205="Non-Lead - Other",J3205="Unknown - Material Unknown")))),"Unknown",
IF((OR((AND(G3205="Galvanized",J3205="Unknown - Likely Lead")),
(AND(G3205="Galvanized",J3205="Unknown - Unlikely Lead")),
(AND(G3205="Galvanized",J3205="Unknown - Material Unknown")))),"Unknown",
IF((OR((AND(G3205="Galvanized",J3205="")))),"Galvanized Requiring Replacement",
IF((OR((AND(G3205="Non-lead - Copper",J3205="")),
(AND(G3205="Non-lead - Plastic",J3205="")),
(AND(G3205="Non-lead",J3205="")),
(AND(G3205="Non-lead - Other",J3205="")))),"Non-lead",
IF((OR((AND(G3205="Unknown - Likely Lead",J3205="")),
(AND(G3205="Unknown - Unlikely Lead",J3205="")),
(AND(G3205="Unknown - Material Unknown",J3205="")))),"Unknown",
""))))))))))))))))</f>
        <v>Non-Lead</v>
      </c>
      <c r="N3205" s="44" t="s">
        <v>39</v>
      </c>
    </row>
    <row r="3206" spans="1:14" ht="30" x14ac:dyDescent="0.25">
      <c r="A3206" s="34" t="s">
        <v>7573</v>
      </c>
      <c r="B3206" s="35" t="s">
        <v>994</v>
      </c>
      <c r="C3206" s="36" t="s">
        <v>7444</v>
      </c>
      <c r="D3206" s="36" t="s">
        <v>32</v>
      </c>
      <c r="E3206" s="36" t="s">
        <v>644</v>
      </c>
      <c r="F3206" s="37" t="s">
        <v>7574</v>
      </c>
      <c r="G3206" s="38" t="s">
        <v>35</v>
      </c>
      <c r="H3206" s="39" t="s">
        <v>39</v>
      </c>
      <c r="I3206" s="40" t="s">
        <v>37</v>
      </c>
      <c r="J3206" s="42" t="s">
        <v>47</v>
      </c>
      <c r="K3206" s="39" t="s">
        <v>48</v>
      </c>
      <c r="L3206" s="35"/>
      <c r="M3206" s="43" t="str">
        <f>IF((OR(G3206="Lead")),"Lead",
IF((OR(J3206="Lead")),"Lead",
IF((OR(G3206="Lead-lined galvanized")),"Lead",
IF((OR(J3206="Lead-lined galvanized")),"Lead",
IF((OR((AND(G3206="Unknown - Likely Lead",J3206="Galvanized")),
(AND(G3206="Unknown - Unlikely Lead",J3206="Galvanized")),
(AND(G3206="Unknown - Material Unknown",J3206="Galvanized")))),"Galvanized Requiring Replacement",
IF((OR((AND(G3206="Non-lead - Copper",H3206="Yes",J3206="Galvanized")),
(AND(G3206="Non-lead - Copper",H3206="Don't know",J3206="Galvanized")),
(AND(G3206="Non-lead - Copper",H3206="",J3206="Galvanized")),
(AND(G3206="Non-lead - Plastic",H3206="Yes",J3206="Galvanized")),
(AND(G3206="Non-lead - Plastic",H3206="Don't know",J3206="Galvanized")),
(AND(G3206="Non-lead - Plastic",H3206="",J3206="Galvanized")),
(AND(G3206="Non-lead",H3206="Yes",J3206="Galvanized")),
(AND(G3206="Non-lead",H3206="Don't know",J3206="Galvanized")),
(AND(G3206="Non-lead",H3206="",J3206="Galvanized")),
(AND(G3206="Non-lead - Other",H3206="Yes",J3206="Galvanized")),
(AND(G3206="Non-Lead - Other",H3206="Don't know",J3206="Galvanized")),
(AND(G3206="Galvanized",H3206="Yes",J3206="Galvanized")),
(AND(G3206="Galvanized",H3206="Don't know",J3206="Galvanized")),
(AND(G3206="Galvanized",H3206="",J3206="Galvanized")),
(AND(G3206="Non-Lead - Other",H3206="",J3206="Galvanized")))),"Galvanized Requiring Replacement",
IF((OR((AND(G3206="Non-lead - Copper",J3206="Non-lead - Copper")),
(AND(G3206="Non-lead - Copper",J3206="Non-lead - Plastic")),
(AND(G3206="Non-lead - Copper",J3206="Non-lead - Other")),
(AND(G3206="Non-lead - Copper",J3206="Non-lead")),
(AND(G3206="Non-lead - Plastic",J3206="Non-lead - Copper")),
(AND(G3206="Non-lead - Plastic",J3206="Non-lead - Plastic")),
(AND(G3206="Non-lead - Plastic",J3206="Non-lead - Other")),
(AND(G3206="Non-lead - Plastic",J3206="Non-lead")),
(AND(G3206="Non-lead",J3206="Non-lead - Copper")),
(AND(G3206="Non-lead",J3206="Non-lead - Plastic")),
(AND(G3206="Non-lead",J3206="Non-lead - Other")),
(AND(G3206="Non-lead",J3206="Non-lead")),
(AND(G3206="Non-lead - Other",J3206="Non-lead - Copper")),
(AND(G3206="Non-Lead - Other",J3206="Non-lead - Plastic")),
(AND(G3206="Non-Lead - Other",J3206="Non-lead")),
(AND(G3206="Non-Lead - Other",J3206="Non-lead - Other")))),"Non-Lead",
IF((OR((AND(G3206="Galvanized",J3206="Non-lead")),
(AND(G3206="Galvanized",J3206="Non-lead - Copper")),
(AND(G3206="Galvanized",J3206="Non-lead - Plastic")),
(AND(G3206="Galvanized",J3206="Non-lead")),
(AND(G3206="Galvanized",J3206="Non-lead - Other")))),"Non-Lead",
IF((OR((AND(G3206="Non-lead - Copper",H3206="No",J3206="Galvanized")),
(AND(G3206="Non-lead - Plastic",H3206="No",J3206="Galvanized")),
(AND(G3206="Non-lead",H3206="No",J3206="Galvanized")),
(AND(G3206="Galvanized",H3206="No",J3206="Galvanized")),
(AND(G3206="Non-lead - Other",H3206="No",J3206="Galvanized")))),"Non-lead",
IF((OR((AND(G3206="Unknown - Likely Lead",J3206="Unknown - Likely Lead")),
(AND(G3206="Unknown - Likely Lead",J3206="Unknown - Unlikely Lead")),
(AND(G3206="Unknown - Likely Lead",J3206="Unknown - Material Unknown")),
(AND(G3206="Unknown - Unlikely Lead",J3206="Unknown - Likely Lead")),
(AND(G3206="Unknown - Unlikely Lead",J3206="Unknown - Unlikely Lead")),
(AND(G3206="Unknown - Unlikely Lead",J3206="Unknown - Material Unknown")),
(AND(G3206="Unknown - Material Unknown",J3206="Unknown - Likely Lead")),
(AND(G3206="Unknown - Material Unknown",J3206="Unknown - Unlikely Lead")),
(AND(G3206="Unknown - Material Unknown",J3206="Unknown - Material Unknown")))),"Unknown",
IF((OR((AND(G3206="Unknown - Likely Lead",J3206="Non-lead - Copper")),
(AND(G3206="Unknown - Likely Lead",J3206="Non-lead - Plastic")),
(AND(G3206="Unknown - Likely Lead",J3206="Non-lead")),
(AND(G3206="Unknown - Likely Lead",J3206="Non-lead - Other")),
(AND(G3206="Unknown - Unlikely Lead",J3206="Non-lead - Copper")),
(AND(G3206="Unknown - Unlikely Lead",J3206="Non-lead - Plastic")),
(AND(G3206="Unknown - Unlikely Lead",J3206="Non-lead")),
(AND(G3206="Unknown - Unlikely Lead",J3206="Non-lead - Other")),
(AND(G3206="Unknown - Material Unknown",J3206="Non-lead - Copper")),
(AND(G3206="Unknown - Material Unknown",J3206="Non-lead - Plastic")),
(AND(G3206="Unknown - Material Unknown",J3206="Non-lead")),
(AND(G3206="Unknown - Material Unknown",J3206="Non-lead - Other")))),"Unknown",
IF((OR((AND(G3206="Non-lead - Copper",J3206="Unknown - Likely Lead")),
(AND(G3206="Non-lead - Copper",J3206="Unknown - Unlikely Lead")),
(AND(G3206="Non-lead - Copper",J3206="Unknown - Material Unknown")),
(AND(G3206="Non-lead - Plastic",J3206="Unknown - Likely Lead")),
(AND(G3206="Non-lead - Plastic",J3206="Unknown - Unlikely Lead")),
(AND(G3206="Non-lead - Plastic",J3206="Unknown - Material Unknown")),
(AND(G3206="Non-lead",J3206="Unknown - Likely Lead")),
(AND(G3206="Non-lead",J3206="Unknown - Unlikely Lead")),
(AND(G3206="Non-lead",J3206="Unknown - Material Unknown")),
(AND(G3206="Non-lead - Other",J3206="Unknown - Likely Lead")),
(AND(G3206="Non-Lead - Other",J3206="Unknown - Unlikely Lead")),
(AND(G3206="Non-Lead - Other",J3206="Unknown - Material Unknown")))),"Unknown",
IF((OR((AND(G3206="Galvanized",J3206="Unknown - Likely Lead")),
(AND(G3206="Galvanized",J3206="Unknown - Unlikely Lead")),
(AND(G3206="Galvanized",J3206="Unknown - Material Unknown")))),"Unknown",
IF((OR((AND(G3206="Galvanized",J3206="")))),"Galvanized Requiring Replacement",
IF((OR((AND(G3206="Non-lead - Copper",J3206="")),
(AND(G3206="Non-lead - Plastic",J3206="")),
(AND(G3206="Non-lead",J3206="")),
(AND(G3206="Non-lead - Other",J3206="")))),"Non-lead",
IF((OR((AND(G3206="Unknown - Likely Lead",J3206="")),
(AND(G3206="Unknown - Unlikely Lead",J3206="")),
(AND(G3206="Unknown - Material Unknown",J3206="")))),"Unknown",
""))))))))))))))))</f>
        <v>Non-Lead</v>
      </c>
      <c r="N3206" s="44" t="s">
        <v>39</v>
      </c>
    </row>
    <row r="3207" spans="1:14" ht="30" x14ac:dyDescent="0.25">
      <c r="A3207" s="34" t="s">
        <v>7575</v>
      </c>
      <c r="B3207" s="35" t="s">
        <v>6244</v>
      </c>
      <c r="C3207" s="36" t="s">
        <v>7576</v>
      </c>
      <c r="D3207" s="36" t="s">
        <v>32</v>
      </c>
      <c r="E3207" s="36" t="s">
        <v>644</v>
      </c>
      <c r="F3207" s="37" t="s">
        <v>7577</v>
      </c>
      <c r="G3207" s="38" t="s">
        <v>35</v>
      </c>
      <c r="H3207" s="39" t="s">
        <v>39</v>
      </c>
      <c r="I3207" s="40" t="s">
        <v>37</v>
      </c>
      <c r="J3207" s="42" t="s">
        <v>47</v>
      </c>
      <c r="K3207" s="39" t="s">
        <v>48</v>
      </c>
      <c r="L3207" s="35"/>
      <c r="M3207" s="43" t="str">
        <f>IF((OR(G3207="Lead")),"Lead",
IF((OR(J3207="Lead")),"Lead",
IF((OR(G3207="Lead-lined galvanized")),"Lead",
IF((OR(J3207="Lead-lined galvanized")),"Lead",
IF((OR((AND(G3207="Unknown - Likely Lead",J3207="Galvanized")),
(AND(G3207="Unknown - Unlikely Lead",J3207="Galvanized")),
(AND(G3207="Unknown - Material Unknown",J3207="Galvanized")))),"Galvanized Requiring Replacement",
IF((OR((AND(G3207="Non-lead - Copper",H3207="Yes",J3207="Galvanized")),
(AND(G3207="Non-lead - Copper",H3207="Don't know",J3207="Galvanized")),
(AND(G3207="Non-lead - Copper",H3207="",J3207="Galvanized")),
(AND(G3207="Non-lead - Plastic",H3207="Yes",J3207="Galvanized")),
(AND(G3207="Non-lead - Plastic",H3207="Don't know",J3207="Galvanized")),
(AND(G3207="Non-lead - Plastic",H3207="",J3207="Galvanized")),
(AND(G3207="Non-lead",H3207="Yes",J3207="Galvanized")),
(AND(G3207="Non-lead",H3207="Don't know",J3207="Galvanized")),
(AND(G3207="Non-lead",H3207="",J3207="Galvanized")),
(AND(G3207="Non-lead - Other",H3207="Yes",J3207="Galvanized")),
(AND(G3207="Non-Lead - Other",H3207="Don't know",J3207="Galvanized")),
(AND(G3207="Galvanized",H3207="Yes",J3207="Galvanized")),
(AND(G3207="Galvanized",H3207="Don't know",J3207="Galvanized")),
(AND(G3207="Galvanized",H3207="",J3207="Galvanized")),
(AND(G3207="Non-Lead - Other",H3207="",J3207="Galvanized")))),"Galvanized Requiring Replacement",
IF((OR((AND(G3207="Non-lead - Copper",J3207="Non-lead - Copper")),
(AND(G3207="Non-lead - Copper",J3207="Non-lead - Plastic")),
(AND(G3207="Non-lead - Copper",J3207="Non-lead - Other")),
(AND(G3207="Non-lead - Copper",J3207="Non-lead")),
(AND(G3207="Non-lead - Plastic",J3207="Non-lead - Copper")),
(AND(G3207="Non-lead - Plastic",J3207="Non-lead - Plastic")),
(AND(G3207="Non-lead - Plastic",J3207="Non-lead - Other")),
(AND(G3207="Non-lead - Plastic",J3207="Non-lead")),
(AND(G3207="Non-lead",J3207="Non-lead - Copper")),
(AND(G3207="Non-lead",J3207="Non-lead - Plastic")),
(AND(G3207="Non-lead",J3207="Non-lead - Other")),
(AND(G3207="Non-lead",J3207="Non-lead")),
(AND(G3207="Non-lead - Other",J3207="Non-lead - Copper")),
(AND(G3207="Non-Lead - Other",J3207="Non-lead - Plastic")),
(AND(G3207="Non-Lead - Other",J3207="Non-lead")),
(AND(G3207="Non-Lead - Other",J3207="Non-lead - Other")))),"Non-Lead",
IF((OR((AND(G3207="Galvanized",J3207="Non-lead")),
(AND(G3207="Galvanized",J3207="Non-lead - Copper")),
(AND(G3207="Galvanized",J3207="Non-lead - Plastic")),
(AND(G3207="Galvanized",J3207="Non-lead")),
(AND(G3207="Galvanized",J3207="Non-lead - Other")))),"Non-Lead",
IF((OR((AND(G3207="Non-lead - Copper",H3207="No",J3207="Galvanized")),
(AND(G3207="Non-lead - Plastic",H3207="No",J3207="Galvanized")),
(AND(G3207="Non-lead",H3207="No",J3207="Galvanized")),
(AND(G3207="Galvanized",H3207="No",J3207="Galvanized")),
(AND(G3207="Non-lead - Other",H3207="No",J3207="Galvanized")))),"Non-lead",
IF((OR((AND(G3207="Unknown - Likely Lead",J3207="Unknown - Likely Lead")),
(AND(G3207="Unknown - Likely Lead",J3207="Unknown - Unlikely Lead")),
(AND(G3207="Unknown - Likely Lead",J3207="Unknown - Material Unknown")),
(AND(G3207="Unknown - Unlikely Lead",J3207="Unknown - Likely Lead")),
(AND(G3207="Unknown - Unlikely Lead",J3207="Unknown - Unlikely Lead")),
(AND(G3207="Unknown - Unlikely Lead",J3207="Unknown - Material Unknown")),
(AND(G3207="Unknown - Material Unknown",J3207="Unknown - Likely Lead")),
(AND(G3207="Unknown - Material Unknown",J3207="Unknown - Unlikely Lead")),
(AND(G3207="Unknown - Material Unknown",J3207="Unknown - Material Unknown")))),"Unknown",
IF((OR((AND(G3207="Unknown - Likely Lead",J3207="Non-lead - Copper")),
(AND(G3207="Unknown - Likely Lead",J3207="Non-lead - Plastic")),
(AND(G3207="Unknown - Likely Lead",J3207="Non-lead")),
(AND(G3207="Unknown - Likely Lead",J3207="Non-lead - Other")),
(AND(G3207="Unknown - Unlikely Lead",J3207="Non-lead - Copper")),
(AND(G3207="Unknown - Unlikely Lead",J3207="Non-lead - Plastic")),
(AND(G3207="Unknown - Unlikely Lead",J3207="Non-lead")),
(AND(G3207="Unknown - Unlikely Lead",J3207="Non-lead - Other")),
(AND(G3207="Unknown - Material Unknown",J3207="Non-lead - Copper")),
(AND(G3207="Unknown - Material Unknown",J3207="Non-lead - Plastic")),
(AND(G3207="Unknown - Material Unknown",J3207="Non-lead")),
(AND(G3207="Unknown - Material Unknown",J3207="Non-lead - Other")))),"Unknown",
IF((OR((AND(G3207="Non-lead - Copper",J3207="Unknown - Likely Lead")),
(AND(G3207="Non-lead - Copper",J3207="Unknown - Unlikely Lead")),
(AND(G3207="Non-lead - Copper",J3207="Unknown - Material Unknown")),
(AND(G3207="Non-lead - Plastic",J3207="Unknown - Likely Lead")),
(AND(G3207="Non-lead - Plastic",J3207="Unknown - Unlikely Lead")),
(AND(G3207="Non-lead - Plastic",J3207="Unknown - Material Unknown")),
(AND(G3207="Non-lead",J3207="Unknown - Likely Lead")),
(AND(G3207="Non-lead",J3207="Unknown - Unlikely Lead")),
(AND(G3207="Non-lead",J3207="Unknown - Material Unknown")),
(AND(G3207="Non-lead - Other",J3207="Unknown - Likely Lead")),
(AND(G3207="Non-Lead - Other",J3207="Unknown - Unlikely Lead")),
(AND(G3207="Non-Lead - Other",J3207="Unknown - Material Unknown")))),"Unknown",
IF((OR((AND(G3207="Galvanized",J3207="Unknown - Likely Lead")),
(AND(G3207="Galvanized",J3207="Unknown - Unlikely Lead")),
(AND(G3207="Galvanized",J3207="Unknown - Material Unknown")))),"Unknown",
IF((OR((AND(G3207="Galvanized",J3207="")))),"Galvanized Requiring Replacement",
IF((OR((AND(G3207="Non-lead - Copper",J3207="")),
(AND(G3207="Non-lead - Plastic",J3207="")),
(AND(G3207="Non-lead",J3207="")),
(AND(G3207="Non-lead - Other",J3207="")))),"Non-lead",
IF((OR((AND(G3207="Unknown - Likely Lead",J3207="")),
(AND(G3207="Unknown - Unlikely Lead",J3207="")),
(AND(G3207="Unknown - Material Unknown",J3207="")))),"Unknown",
""))))))))))))))))</f>
        <v>Non-Lead</v>
      </c>
      <c r="N3207" s="44" t="s">
        <v>39</v>
      </c>
    </row>
    <row r="3208" spans="1:14" ht="30" x14ac:dyDescent="0.25">
      <c r="A3208" s="34" t="s">
        <v>7578</v>
      </c>
      <c r="B3208" s="35" t="s">
        <v>1480</v>
      </c>
      <c r="C3208" s="36" t="s">
        <v>7579</v>
      </c>
      <c r="D3208" s="36" t="s">
        <v>32</v>
      </c>
      <c r="E3208" s="36" t="s">
        <v>644</v>
      </c>
      <c r="F3208" s="37" t="s">
        <v>7580</v>
      </c>
      <c r="G3208" s="38" t="s">
        <v>35</v>
      </c>
      <c r="H3208" s="39" t="s">
        <v>39</v>
      </c>
      <c r="I3208" s="40" t="s">
        <v>37</v>
      </c>
      <c r="J3208" s="42" t="s">
        <v>38</v>
      </c>
      <c r="K3208" s="39" t="s">
        <v>37</v>
      </c>
      <c r="L3208" s="35"/>
      <c r="M3208" s="43" t="str">
        <f>IF((OR(G3208="Lead")),"Lead",
IF((OR(J3208="Lead")),"Lead",
IF((OR(G3208="Lead-lined galvanized")),"Lead",
IF((OR(J3208="Lead-lined galvanized")),"Lead",
IF((OR((AND(G3208="Unknown - Likely Lead",J3208="Galvanized")),
(AND(G3208="Unknown - Unlikely Lead",J3208="Galvanized")),
(AND(G3208="Unknown - Material Unknown",J3208="Galvanized")))),"Galvanized Requiring Replacement",
IF((OR((AND(G3208="Non-lead - Copper",H3208="Yes",J3208="Galvanized")),
(AND(G3208="Non-lead - Copper",H3208="Don't know",J3208="Galvanized")),
(AND(G3208="Non-lead - Copper",H3208="",J3208="Galvanized")),
(AND(G3208="Non-lead - Plastic",H3208="Yes",J3208="Galvanized")),
(AND(G3208="Non-lead - Plastic",H3208="Don't know",J3208="Galvanized")),
(AND(G3208="Non-lead - Plastic",H3208="",J3208="Galvanized")),
(AND(G3208="Non-lead",H3208="Yes",J3208="Galvanized")),
(AND(G3208="Non-lead",H3208="Don't know",J3208="Galvanized")),
(AND(G3208="Non-lead",H3208="",J3208="Galvanized")),
(AND(G3208="Non-lead - Other",H3208="Yes",J3208="Galvanized")),
(AND(G3208="Non-Lead - Other",H3208="Don't know",J3208="Galvanized")),
(AND(G3208="Galvanized",H3208="Yes",J3208="Galvanized")),
(AND(G3208="Galvanized",H3208="Don't know",J3208="Galvanized")),
(AND(G3208="Galvanized",H3208="",J3208="Galvanized")),
(AND(G3208="Non-Lead - Other",H3208="",J3208="Galvanized")))),"Galvanized Requiring Replacement",
IF((OR((AND(G3208="Non-lead - Copper",J3208="Non-lead - Copper")),
(AND(G3208="Non-lead - Copper",J3208="Non-lead - Plastic")),
(AND(G3208="Non-lead - Copper",J3208="Non-lead - Other")),
(AND(G3208="Non-lead - Copper",J3208="Non-lead")),
(AND(G3208="Non-lead - Plastic",J3208="Non-lead - Copper")),
(AND(G3208="Non-lead - Plastic",J3208="Non-lead - Plastic")),
(AND(G3208="Non-lead - Plastic",J3208="Non-lead - Other")),
(AND(G3208="Non-lead - Plastic",J3208="Non-lead")),
(AND(G3208="Non-lead",J3208="Non-lead - Copper")),
(AND(G3208="Non-lead",J3208="Non-lead - Plastic")),
(AND(G3208="Non-lead",J3208="Non-lead - Other")),
(AND(G3208="Non-lead",J3208="Non-lead")),
(AND(G3208="Non-lead - Other",J3208="Non-lead - Copper")),
(AND(G3208="Non-Lead - Other",J3208="Non-lead - Plastic")),
(AND(G3208="Non-Lead - Other",J3208="Non-lead")),
(AND(G3208="Non-Lead - Other",J3208="Non-lead - Other")))),"Non-Lead",
IF((OR((AND(G3208="Galvanized",J3208="Non-lead")),
(AND(G3208="Galvanized",J3208="Non-lead - Copper")),
(AND(G3208="Galvanized",J3208="Non-lead - Plastic")),
(AND(G3208="Galvanized",J3208="Non-lead")),
(AND(G3208="Galvanized",J3208="Non-lead - Other")))),"Non-Lead",
IF((OR((AND(G3208="Non-lead - Copper",H3208="No",J3208="Galvanized")),
(AND(G3208="Non-lead - Plastic",H3208="No",J3208="Galvanized")),
(AND(G3208="Non-lead",H3208="No",J3208="Galvanized")),
(AND(G3208="Galvanized",H3208="No",J3208="Galvanized")),
(AND(G3208="Non-lead - Other",H3208="No",J3208="Galvanized")))),"Non-lead",
IF((OR((AND(G3208="Unknown - Likely Lead",J3208="Unknown - Likely Lead")),
(AND(G3208="Unknown - Likely Lead",J3208="Unknown - Unlikely Lead")),
(AND(G3208="Unknown - Likely Lead",J3208="Unknown - Material Unknown")),
(AND(G3208="Unknown - Unlikely Lead",J3208="Unknown - Likely Lead")),
(AND(G3208="Unknown - Unlikely Lead",J3208="Unknown - Unlikely Lead")),
(AND(G3208="Unknown - Unlikely Lead",J3208="Unknown - Material Unknown")),
(AND(G3208="Unknown - Material Unknown",J3208="Unknown - Likely Lead")),
(AND(G3208="Unknown - Material Unknown",J3208="Unknown - Unlikely Lead")),
(AND(G3208="Unknown - Material Unknown",J3208="Unknown - Material Unknown")))),"Unknown",
IF((OR((AND(G3208="Unknown - Likely Lead",J3208="Non-lead - Copper")),
(AND(G3208="Unknown - Likely Lead",J3208="Non-lead - Plastic")),
(AND(G3208="Unknown - Likely Lead",J3208="Non-lead")),
(AND(G3208="Unknown - Likely Lead",J3208="Non-lead - Other")),
(AND(G3208="Unknown - Unlikely Lead",J3208="Non-lead - Copper")),
(AND(G3208="Unknown - Unlikely Lead",J3208="Non-lead - Plastic")),
(AND(G3208="Unknown - Unlikely Lead",J3208="Non-lead")),
(AND(G3208="Unknown - Unlikely Lead",J3208="Non-lead - Other")),
(AND(G3208="Unknown - Material Unknown",J3208="Non-lead - Copper")),
(AND(G3208="Unknown - Material Unknown",J3208="Non-lead - Plastic")),
(AND(G3208="Unknown - Material Unknown",J3208="Non-lead")),
(AND(G3208="Unknown - Material Unknown",J3208="Non-lead - Other")))),"Unknown",
IF((OR((AND(G3208="Non-lead - Copper",J3208="Unknown - Likely Lead")),
(AND(G3208="Non-lead - Copper",J3208="Unknown - Unlikely Lead")),
(AND(G3208="Non-lead - Copper",J3208="Unknown - Material Unknown")),
(AND(G3208="Non-lead - Plastic",J3208="Unknown - Likely Lead")),
(AND(G3208="Non-lead - Plastic",J3208="Unknown - Unlikely Lead")),
(AND(G3208="Non-lead - Plastic",J3208="Unknown - Material Unknown")),
(AND(G3208="Non-lead",J3208="Unknown - Likely Lead")),
(AND(G3208="Non-lead",J3208="Unknown - Unlikely Lead")),
(AND(G3208="Non-lead",J3208="Unknown - Material Unknown")),
(AND(G3208="Non-lead - Other",J3208="Unknown - Likely Lead")),
(AND(G3208="Non-Lead - Other",J3208="Unknown - Unlikely Lead")),
(AND(G3208="Non-Lead - Other",J3208="Unknown - Material Unknown")))),"Unknown",
IF((OR((AND(G3208="Galvanized",J3208="Unknown - Likely Lead")),
(AND(G3208="Galvanized",J3208="Unknown - Unlikely Lead")),
(AND(G3208="Galvanized",J3208="Unknown - Material Unknown")))),"Unknown",
IF((OR((AND(G3208="Galvanized",J3208="")))),"Galvanized Requiring Replacement",
IF((OR((AND(G3208="Non-lead - Copper",J3208="")),
(AND(G3208="Non-lead - Plastic",J3208="")),
(AND(G3208="Non-lead",J3208="")),
(AND(G3208="Non-lead - Other",J3208="")))),"Non-lead",
IF((OR((AND(G3208="Unknown - Likely Lead",J3208="")),
(AND(G3208="Unknown - Unlikely Lead",J3208="")),
(AND(G3208="Unknown - Material Unknown",J3208="")))),"Unknown",
""))))))))))))))))</f>
        <v>Non-Lead</v>
      </c>
      <c r="N3208" s="44" t="s">
        <v>39</v>
      </c>
    </row>
    <row r="3209" spans="1:14" ht="30" x14ac:dyDescent="0.25">
      <c r="A3209" s="34" t="s">
        <v>7581</v>
      </c>
      <c r="B3209" s="35" t="s">
        <v>3811</v>
      </c>
      <c r="C3209" s="36" t="s">
        <v>7579</v>
      </c>
      <c r="D3209" s="36" t="s">
        <v>32</v>
      </c>
      <c r="E3209" s="36" t="s">
        <v>644</v>
      </c>
      <c r="F3209" s="37" t="s">
        <v>7582</v>
      </c>
      <c r="G3209" s="38" t="s">
        <v>35</v>
      </c>
      <c r="H3209" s="39" t="s">
        <v>39</v>
      </c>
      <c r="I3209" s="40" t="s">
        <v>37</v>
      </c>
      <c r="J3209" s="42" t="s">
        <v>38</v>
      </c>
      <c r="K3209" s="39" t="s">
        <v>37</v>
      </c>
      <c r="L3209" s="35"/>
      <c r="M3209" s="43" t="str">
        <f>IF((OR(G3209="Lead")),"Lead",
IF((OR(J3209="Lead")),"Lead",
IF((OR(G3209="Lead-lined galvanized")),"Lead",
IF((OR(J3209="Lead-lined galvanized")),"Lead",
IF((OR((AND(G3209="Unknown - Likely Lead",J3209="Galvanized")),
(AND(G3209="Unknown - Unlikely Lead",J3209="Galvanized")),
(AND(G3209="Unknown - Material Unknown",J3209="Galvanized")))),"Galvanized Requiring Replacement",
IF((OR((AND(G3209="Non-lead - Copper",H3209="Yes",J3209="Galvanized")),
(AND(G3209="Non-lead - Copper",H3209="Don't know",J3209="Galvanized")),
(AND(G3209="Non-lead - Copper",H3209="",J3209="Galvanized")),
(AND(G3209="Non-lead - Plastic",H3209="Yes",J3209="Galvanized")),
(AND(G3209="Non-lead - Plastic",H3209="Don't know",J3209="Galvanized")),
(AND(G3209="Non-lead - Plastic",H3209="",J3209="Galvanized")),
(AND(G3209="Non-lead",H3209="Yes",J3209="Galvanized")),
(AND(G3209="Non-lead",H3209="Don't know",J3209="Galvanized")),
(AND(G3209="Non-lead",H3209="",J3209="Galvanized")),
(AND(G3209="Non-lead - Other",H3209="Yes",J3209="Galvanized")),
(AND(G3209="Non-Lead - Other",H3209="Don't know",J3209="Galvanized")),
(AND(G3209="Galvanized",H3209="Yes",J3209="Galvanized")),
(AND(G3209="Galvanized",H3209="Don't know",J3209="Galvanized")),
(AND(G3209="Galvanized",H3209="",J3209="Galvanized")),
(AND(G3209="Non-Lead - Other",H3209="",J3209="Galvanized")))),"Galvanized Requiring Replacement",
IF((OR((AND(G3209="Non-lead - Copper",J3209="Non-lead - Copper")),
(AND(G3209="Non-lead - Copper",J3209="Non-lead - Plastic")),
(AND(G3209="Non-lead - Copper",J3209="Non-lead - Other")),
(AND(G3209="Non-lead - Copper",J3209="Non-lead")),
(AND(G3209="Non-lead - Plastic",J3209="Non-lead - Copper")),
(AND(G3209="Non-lead - Plastic",J3209="Non-lead - Plastic")),
(AND(G3209="Non-lead - Plastic",J3209="Non-lead - Other")),
(AND(G3209="Non-lead - Plastic",J3209="Non-lead")),
(AND(G3209="Non-lead",J3209="Non-lead - Copper")),
(AND(G3209="Non-lead",J3209="Non-lead - Plastic")),
(AND(G3209="Non-lead",J3209="Non-lead - Other")),
(AND(G3209="Non-lead",J3209="Non-lead")),
(AND(G3209="Non-lead - Other",J3209="Non-lead - Copper")),
(AND(G3209="Non-Lead - Other",J3209="Non-lead - Plastic")),
(AND(G3209="Non-Lead - Other",J3209="Non-lead")),
(AND(G3209="Non-Lead - Other",J3209="Non-lead - Other")))),"Non-Lead",
IF((OR((AND(G3209="Galvanized",J3209="Non-lead")),
(AND(G3209="Galvanized",J3209="Non-lead - Copper")),
(AND(G3209="Galvanized",J3209="Non-lead - Plastic")),
(AND(G3209="Galvanized",J3209="Non-lead")),
(AND(G3209="Galvanized",J3209="Non-lead - Other")))),"Non-Lead",
IF((OR((AND(G3209="Non-lead - Copper",H3209="No",J3209="Galvanized")),
(AND(G3209="Non-lead - Plastic",H3209="No",J3209="Galvanized")),
(AND(G3209="Non-lead",H3209="No",J3209="Galvanized")),
(AND(G3209="Galvanized",H3209="No",J3209="Galvanized")),
(AND(G3209="Non-lead - Other",H3209="No",J3209="Galvanized")))),"Non-lead",
IF((OR((AND(G3209="Unknown - Likely Lead",J3209="Unknown - Likely Lead")),
(AND(G3209="Unknown - Likely Lead",J3209="Unknown - Unlikely Lead")),
(AND(G3209="Unknown - Likely Lead",J3209="Unknown - Material Unknown")),
(AND(G3209="Unknown - Unlikely Lead",J3209="Unknown - Likely Lead")),
(AND(G3209="Unknown - Unlikely Lead",J3209="Unknown - Unlikely Lead")),
(AND(G3209="Unknown - Unlikely Lead",J3209="Unknown - Material Unknown")),
(AND(G3209="Unknown - Material Unknown",J3209="Unknown - Likely Lead")),
(AND(G3209="Unknown - Material Unknown",J3209="Unknown - Unlikely Lead")),
(AND(G3209="Unknown - Material Unknown",J3209="Unknown - Material Unknown")))),"Unknown",
IF((OR((AND(G3209="Unknown - Likely Lead",J3209="Non-lead - Copper")),
(AND(G3209="Unknown - Likely Lead",J3209="Non-lead - Plastic")),
(AND(G3209="Unknown - Likely Lead",J3209="Non-lead")),
(AND(G3209="Unknown - Likely Lead",J3209="Non-lead - Other")),
(AND(G3209="Unknown - Unlikely Lead",J3209="Non-lead - Copper")),
(AND(G3209="Unknown - Unlikely Lead",J3209="Non-lead - Plastic")),
(AND(G3209="Unknown - Unlikely Lead",J3209="Non-lead")),
(AND(G3209="Unknown - Unlikely Lead",J3209="Non-lead - Other")),
(AND(G3209="Unknown - Material Unknown",J3209="Non-lead - Copper")),
(AND(G3209="Unknown - Material Unknown",J3209="Non-lead - Plastic")),
(AND(G3209="Unknown - Material Unknown",J3209="Non-lead")),
(AND(G3209="Unknown - Material Unknown",J3209="Non-lead - Other")))),"Unknown",
IF((OR((AND(G3209="Non-lead - Copper",J3209="Unknown - Likely Lead")),
(AND(G3209="Non-lead - Copper",J3209="Unknown - Unlikely Lead")),
(AND(G3209="Non-lead - Copper",J3209="Unknown - Material Unknown")),
(AND(G3209="Non-lead - Plastic",J3209="Unknown - Likely Lead")),
(AND(G3209="Non-lead - Plastic",J3209="Unknown - Unlikely Lead")),
(AND(G3209="Non-lead - Plastic",J3209="Unknown - Material Unknown")),
(AND(G3209="Non-lead",J3209="Unknown - Likely Lead")),
(AND(G3209="Non-lead",J3209="Unknown - Unlikely Lead")),
(AND(G3209="Non-lead",J3209="Unknown - Material Unknown")),
(AND(G3209="Non-lead - Other",J3209="Unknown - Likely Lead")),
(AND(G3209="Non-Lead - Other",J3209="Unknown - Unlikely Lead")),
(AND(G3209="Non-Lead - Other",J3209="Unknown - Material Unknown")))),"Unknown",
IF((OR((AND(G3209="Galvanized",J3209="Unknown - Likely Lead")),
(AND(G3209="Galvanized",J3209="Unknown - Unlikely Lead")),
(AND(G3209="Galvanized",J3209="Unknown - Material Unknown")))),"Unknown",
IF((OR((AND(G3209="Galvanized",J3209="")))),"Galvanized Requiring Replacement",
IF((OR((AND(G3209="Non-lead - Copper",J3209="")),
(AND(G3209="Non-lead - Plastic",J3209="")),
(AND(G3209="Non-lead",J3209="")),
(AND(G3209="Non-lead - Other",J3209="")))),"Non-lead",
IF((OR((AND(G3209="Unknown - Likely Lead",J3209="")),
(AND(G3209="Unknown - Unlikely Lead",J3209="")),
(AND(G3209="Unknown - Material Unknown",J3209="")))),"Unknown",
""))))))))))))))))</f>
        <v>Non-Lead</v>
      </c>
      <c r="N3209" s="44" t="s">
        <v>39</v>
      </c>
    </row>
    <row r="3210" spans="1:14" ht="30" x14ac:dyDescent="0.25">
      <c r="A3210" s="34" t="s">
        <v>7583</v>
      </c>
      <c r="B3210" s="35" t="s">
        <v>1705</v>
      </c>
      <c r="C3210" s="36" t="s">
        <v>7579</v>
      </c>
      <c r="D3210" s="36" t="s">
        <v>32</v>
      </c>
      <c r="E3210" s="36" t="s">
        <v>644</v>
      </c>
      <c r="F3210" s="37" t="s">
        <v>7584</v>
      </c>
      <c r="G3210" s="38" t="s">
        <v>35</v>
      </c>
      <c r="H3210" s="39" t="s">
        <v>39</v>
      </c>
      <c r="I3210" s="40" t="s">
        <v>37</v>
      </c>
      <c r="J3210" s="42" t="s">
        <v>38</v>
      </c>
      <c r="K3210" s="39" t="s">
        <v>37</v>
      </c>
      <c r="L3210" s="35"/>
      <c r="M3210" s="43" t="str">
        <f>IF((OR(G3210="Lead")),"Lead",
IF((OR(J3210="Lead")),"Lead",
IF((OR(G3210="Lead-lined galvanized")),"Lead",
IF((OR(J3210="Lead-lined galvanized")),"Lead",
IF((OR((AND(G3210="Unknown - Likely Lead",J3210="Galvanized")),
(AND(G3210="Unknown - Unlikely Lead",J3210="Galvanized")),
(AND(G3210="Unknown - Material Unknown",J3210="Galvanized")))),"Galvanized Requiring Replacement",
IF((OR((AND(G3210="Non-lead - Copper",H3210="Yes",J3210="Galvanized")),
(AND(G3210="Non-lead - Copper",H3210="Don't know",J3210="Galvanized")),
(AND(G3210="Non-lead - Copper",H3210="",J3210="Galvanized")),
(AND(G3210="Non-lead - Plastic",H3210="Yes",J3210="Galvanized")),
(AND(G3210="Non-lead - Plastic",H3210="Don't know",J3210="Galvanized")),
(AND(G3210="Non-lead - Plastic",H3210="",J3210="Galvanized")),
(AND(G3210="Non-lead",H3210="Yes",J3210="Galvanized")),
(AND(G3210="Non-lead",H3210="Don't know",J3210="Galvanized")),
(AND(G3210="Non-lead",H3210="",J3210="Galvanized")),
(AND(G3210="Non-lead - Other",H3210="Yes",J3210="Galvanized")),
(AND(G3210="Non-Lead - Other",H3210="Don't know",J3210="Galvanized")),
(AND(G3210="Galvanized",H3210="Yes",J3210="Galvanized")),
(AND(G3210="Galvanized",H3210="Don't know",J3210="Galvanized")),
(AND(G3210="Galvanized",H3210="",J3210="Galvanized")),
(AND(G3210="Non-Lead - Other",H3210="",J3210="Galvanized")))),"Galvanized Requiring Replacement",
IF((OR((AND(G3210="Non-lead - Copper",J3210="Non-lead - Copper")),
(AND(G3210="Non-lead - Copper",J3210="Non-lead - Plastic")),
(AND(G3210="Non-lead - Copper",J3210="Non-lead - Other")),
(AND(G3210="Non-lead - Copper",J3210="Non-lead")),
(AND(G3210="Non-lead - Plastic",J3210="Non-lead - Copper")),
(AND(G3210="Non-lead - Plastic",J3210="Non-lead - Plastic")),
(AND(G3210="Non-lead - Plastic",J3210="Non-lead - Other")),
(AND(G3210="Non-lead - Plastic",J3210="Non-lead")),
(AND(G3210="Non-lead",J3210="Non-lead - Copper")),
(AND(G3210="Non-lead",J3210="Non-lead - Plastic")),
(AND(G3210="Non-lead",J3210="Non-lead - Other")),
(AND(G3210="Non-lead",J3210="Non-lead")),
(AND(G3210="Non-lead - Other",J3210="Non-lead - Copper")),
(AND(G3210="Non-Lead - Other",J3210="Non-lead - Plastic")),
(AND(G3210="Non-Lead - Other",J3210="Non-lead")),
(AND(G3210="Non-Lead - Other",J3210="Non-lead - Other")))),"Non-Lead",
IF((OR((AND(G3210="Galvanized",J3210="Non-lead")),
(AND(G3210="Galvanized",J3210="Non-lead - Copper")),
(AND(G3210="Galvanized",J3210="Non-lead - Plastic")),
(AND(G3210="Galvanized",J3210="Non-lead")),
(AND(G3210="Galvanized",J3210="Non-lead - Other")))),"Non-Lead",
IF((OR((AND(G3210="Non-lead - Copper",H3210="No",J3210="Galvanized")),
(AND(G3210="Non-lead - Plastic",H3210="No",J3210="Galvanized")),
(AND(G3210="Non-lead",H3210="No",J3210="Galvanized")),
(AND(G3210="Galvanized",H3210="No",J3210="Galvanized")),
(AND(G3210="Non-lead - Other",H3210="No",J3210="Galvanized")))),"Non-lead",
IF((OR((AND(G3210="Unknown - Likely Lead",J3210="Unknown - Likely Lead")),
(AND(G3210="Unknown - Likely Lead",J3210="Unknown - Unlikely Lead")),
(AND(G3210="Unknown - Likely Lead",J3210="Unknown - Material Unknown")),
(AND(G3210="Unknown - Unlikely Lead",J3210="Unknown - Likely Lead")),
(AND(G3210="Unknown - Unlikely Lead",J3210="Unknown - Unlikely Lead")),
(AND(G3210="Unknown - Unlikely Lead",J3210="Unknown - Material Unknown")),
(AND(G3210="Unknown - Material Unknown",J3210="Unknown - Likely Lead")),
(AND(G3210="Unknown - Material Unknown",J3210="Unknown - Unlikely Lead")),
(AND(G3210="Unknown - Material Unknown",J3210="Unknown - Material Unknown")))),"Unknown",
IF((OR((AND(G3210="Unknown - Likely Lead",J3210="Non-lead - Copper")),
(AND(G3210="Unknown - Likely Lead",J3210="Non-lead - Plastic")),
(AND(G3210="Unknown - Likely Lead",J3210="Non-lead")),
(AND(G3210="Unknown - Likely Lead",J3210="Non-lead - Other")),
(AND(G3210="Unknown - Unlikely Lead",J3210="Non-lead - Copper")),
(AND(G3210="Unknown - Unlikely Lead",J3210="Non-lead - Plastic")),
(AND(G3210="Unknown - Unlikely Lead",J3210="Non-lead")),
(AND(G3210="Unknown - Unlikely Lead",J3210="Non-lead - Other")),
(AND(G3210="Unknown - Material Unknown",J3210="Non-lead - Copper")),
(AND(G3210="Unknown - Material Unknown",J3210="Non-lead - Plastic")),
(AND(G3210="Unknown - Material Unknown",J3210="Non-lead")),
(AND(G3210="Unknown - Material Unknown",J3210="Non-lead - Other")))),"Unknown",
IF((OR((AND(G3210="Non-lead - Copper",J3210="Unknown - Likely Lead")),
(AND(G3210="Non-lead - Copper",J3210="Unknown - Unlikely Lead")),
(AND(G3210="Non-lead - Copper",J3210="Unknown - Material Unknown")),
(AND(G3210="Non-lead - Plastic",J3210="Unknown - Likely Lead")),
(AND(G3210="Non-lead - Plastic",J3210="Unknown - Unlikely Lead")),
(AND(G3210="Non-lead - Plastic",J3210="Unknown - Material Unknown")),
(AND(G3210="Non-lead",J3210="Unknown - Likely Lead")),
(AND(G3210="Non-lead",J3210="Unknown - Unlikely Lead")),
(AND(G3210="Non-lead",J3210="Unknown - Material Unknown")),
(AND(G3210="Non-lead - Other",J3210="Unknown - Likely Lead")),
(AND(G3210="Non-Lead - Other",J3210="Unknown - Unlikely Lead")),
(AND(G3210="Non-Lead - Other",J3210="Unknown - Material Unknown")))),"Unknown",
IF((OR((AND(G3210="Galvanized",J3210="Unknown - Likely Lead")),
(AND(G3210="Galvanized",J3210="Unknown - Unlikely Lead")),
(AND(G3210="Galvanized",J3210="Unknown - Material Unknown")))),"Unknown",
IF((OR((AND(G3210="Galvanized",J3210="")))),"Galvanized Requiring Replacement",
IF((OR((AND(G3210="Non-lead - Copper",J3210="")),
(AND(G3210="Non-lead - Plastic",J3210="")),
(AND(G3210="Non-lead",J3210="")),
(AND(G3210="Non-lead - Other",J3210="")))),"Non-lead",
IF((OR((AND(G3210="Unknown - Likely Lead",J3210="")),
(AND(G3210="Unknown - Unlikely Lead",J3210="")),
(AND(G3210="Unknown - Material Unknown",J3210="")))),"Unknown",
""))))))))))))))))</f>
        <v>Non-Lead</v>
      </c>
      <c r="N3210" s="44" t="s">
        <v>39</v>
      </c>
    </row>
    <row r="3211" spans="1:14" ht="30" x14ac:dyDescent="0.25">
      <c r="A3211" s="34" t="s">
        <v>7585</v>
      </c>
      <c r="B3211" s="35" t="s">
        <v>433</v>
      </c>
      <c r="C3211" s="36" t="s">
        <v>7579</v>
      </c>
      <c r="D3211" s="36" t="s">
        <v>32</v>
      </c>
      <c r="E3211" s="36" t="s">
        <v>644</v>
      </c>
      <c r="F3211" s="37" t="s">
        <v>7586</v>
      </c>
      <c r="G3211" s="38" t="s">
        <v>35</v>
      </c>
      <c r="H3211" s="39" t="s">
        <v>39</v>
      </c>
      <c r="I3211" s="40" t="s">
        <v>37</v>
      </c>
      <c r="J3211" s="42" t="s">
        <v>38</v>
      </c>
      <c r="K3211" s="39" t="s">
        <v>37</v>
      </c>
      <c r="L3211" s="35"/>
      <c r="M3211" s="43" t="str">
        <f>IF((OR(G3211="Lead")),"Lead",
IF((OR(J3211="Lead")),"Lead",
IF((OR(G3211="Lead-lined galvanized")),"Lead",
IF((OR(J3211="Lead-lined galvanized")),"Lead",
IF((OR((AND(G3211="Unknown - Likely Lead",J3211="Galvanized")),
(AND(G3211="Unknown - Unlikely Lead",J3211="Galvanized")),
(AND(G3211="Unknown - Material Unknown",J3211="Galvanized")))),"Galvanized Requiring Replacement",
IF((OR((AND(G3211="Non-lead - Copper",H3211="Yes",J3211="Galvanized")),
(AND(G3211="Non-lead - Copper",H3211="Don't know",J3211="Galvanized")),
(AND(G3211="Non-lead - Copper",H3211="",J3211="Galvanized")),
(AND(G3211="Non-lead - Plastic",H3211="Yes",J3211="Galvanized")),
(AND(G3211="Non-lead - Plastic",H3211="Don't know",J3211="Galvanized")),
(AND(G3211="Non-lead - Plastic",H3211="",J3211="Galvanized")),
(AND(G3211="Non-lead",H3211="Yes",J3211="Galvanized")),
(AND(G3211="Non-lead",H3211="Don't know",J3211="Galvanized")),
(AND(G3211="Non-lead",H3211="",J3211="Galvanized")),
(AND(G3211="Non-lead - Other",H3211="Yes",J3211="Galvanized")),
(AND(G3211="Non-Lead - Other",H3211="Don't know",J3211="Galvanized")),
(AND(G3211="Galvanized",H3211="Yes",J3211="Galvanized")),
(AND(G3211="Galvanized",H3211="Don't know",J3211="Galvanized")),
(AND(G3211="Galvanized",H3211="",J3211="Galvanized")),
(AND(G3211="Non-Lead - Other",H3211="",J3211="Galvanized")))),"Galvanized Requiring Replacement",
IF((OR((AND(G3211="Non-lead - Copper",J3211="Non-lead - Copper")),
(AND(G3211="Non-lead - Copper",J3211="Non-lead - Plastic")),
(AND(G3211="Non-lead - Copper",J3211="Non-lead - Other")),
(AND(G3211="Non-lead - Copper",J3211="Non-lead")),
(AND(G3211="Non-lead - Plastic",J3211="Non-lead - Copper")),
(AND(G3211="Non-lead - Plastic",J3211="Non-lead - Plastic")),
(AND(G3211="Non-lead - Plastic",J3211="Non-lead - Other")),
(AND(G3211="Non-lead - Plastic",J3211="Non-lead")),
(AND(G3211="Non-lead",J3211="Non-lead - Copper")),
(AND(G3211="Non-lead",J3211="Non-lead - Plastic")),
(AND(G3211="Non-lead",J3211="Non-lead - Other")),
(AND(G3211="Non-lead",J3211="Non-lead")),
(AND(G3211="Non-lead - Other",J3211="Non-lead - Copper")),
(AND(G3211="Non-Lead - Other",J3211="Non-lead - Plastic")),
(AND(G3211="Non-Lead - Other",J3211="Non-lead")),
(AND(G3211="Non-Lead - Other",J3211="Non-lead - Other")))),"Non-Lead",
IF((OR((AND(G3211="Galvanized",J3211="Non-lead")),
(AND(G3211="Galvanized",J3211="Non-lead - Copper")),
(AND(G3211="Galvanized",J3211="Non-lead - Plastic")),
(AND(G3211="Galvanized",J3211="Non-lead")),
(AND(G3211="Galvanized",J3211="Non-lead - Other")))),"Non-Lead",
IF((OR((AND(G3211="Non-lead - Copper",H3211="No",J3211="Galvanized")),
(AND(G3211="Non-lead - Plastic",H3211="No",J3211="Galvanized")),
(AND(G3211="Non-lead",H3211="No",J3211="Galvanized")),
(AND(G3211="Galvanized",H3211="No",J3211="Galvanized")),
(AND(G3211="Non-lead - Other",H3211="No",J3211="Galvanized")))),"Non-lead",
IF((OR((AND(G3211="Unknown - Likely Lead",J3211="Unknown - Likely Lead")),
(AND(G3211="Unknown - Likely Lead",J3211="Unknown - Unlikely Lead")),
(AND(G3211="Unknown - Likely Lead",J3211="Unknown - Material Unknown")),
(AND(G3211="Unknown - Unlikely Lead",J3211="Unknown - Likely Lead")),
(AND(G3211="Unknown - Unlikely Lead",J3211="Unknown - Unlikely Lead")),
(AND(G3211="Unknown - Unlikely Lead",J3211="Unknown - Material Unknown")),
(AND(G3211="Unknown - Material Unknown",J3211="Unknown - Likely Lead")),
(AND(G3211="Unknown - Material Unknown",J3211="Unknown - Unlikely Lead")),
(AND(G3211="Unknown - Material Unknown",J3211="Unknown - Material Unknown")))),"Unknown",
IF((OR((AND(G3211="Unknown - Likely Lead",J3211="Non-lead - Copper")),
(AND(G3211="Unknown - Likely Lead",J3211="Non-lead - Plastic")),
(AND(G3211="Unknown - Likely Lead",J3211="Non-lead")),
(AND(G3211="Unknown - Likely Lead",J3211="Non-lead - Other")),
(AND(G3211="Unknown - Unlikely Lead",J3211="Non-lead - Copper")),
(AND(G3211="Unknown - Unlikely Lead",J3211="Non-lead - Plastic")),
(AND(G3211="Unknown - Unlikely Lead",J3211="Non-lead")),
(AND(G3211="Unknown - Unlikely Lead",J3211="Non-lead - Other")),
(AND(G3211="Unknown - Material Unknown",J3211="Non-lead - Copper")),
(AND(G3211="Unknown - Material Unknown",J3211="Non-lead - Plastic")),
(AND(G3211="Unknown - Material Unknown",J3211="Non-lead")),
(AND(G3211="Unknown - Material Unknown",J3211="Non-lead - Other")))),"Unknown",
IF((OR((AND(G3211="Non-lead - Copper",J3211="Unknown - Likely Lead")),
(AND(G3211="Non-lead - Copper",J3211="Unknown - Unlikely Lead")),
(AND(G3211="Non-lead - Copper",J3211="Unknown - Material Unknown")),
(AND(G3211="Non-lead - Plastic",J3211="Unknown - Likely Lead")),
(AND(G3211="Non-lead - Plastic",J3211="Unknown - Unlikely Lead")),
(AND(G3211="Non-lead - Plastic",J3211="Unknown - Material Unknown")),
(AND(G3211="Non-lead",J3211="Unknown - Likely Lead")),
(AND(G3211="Non-lead",J3211="Unknown - Unlikely Lead")),
(AND(G3211="Non-lead",J3211="Unknown - Material Unknown")),
(AND(G3211="Non-lead - Other",J3211="Unknown - Likely Lead")),
(AND(G3211="Non-Lead - Other",J3211="Unknown - Unlikely Lead")),
(AND(G3211="Non-Lead - Other",J3211="Unknown - Material Unknown")))),"Unknown",
IF((OR((AND(G3211="Galvanized",J3211="Unknown - Likely Lead")),
(AND(G3211="Galvanized",J3211="Unknown - Unlikely Lead")),
(AND(G3211="Galvanized",J3211="Unknown - Material Unknown")))),"Unknown",
IF((OR((AND(G3211="Galvanized",J3211="")))),"Galvanized Requiring Replacement",
IF((OR((AND(G3211="Non-lead - Copper",J3211="")),
(AND(G3211="Non-lead - Plastic",J3211="")),
(AND(G3211="Non-lead",J3211="")),
(AND(G3211="Non-lead - Other",J3211="")))),"Non-lead",
IF((OR((AND(G3211="Unknown - Likely Lead",J3211="")),
(AND(G3211="Unknown - Unlikely Lead",J3211="")),
(AND(G3211="Unknown - Material Unknown",J3211="")))),"Unknown",
""))))))))))))))))</f>
        <v>Non-Lead</v>
      </c>
      <c r="N3211" s="44" t="s">
        <v>39</v>
      </c>
    </row>
    <row r="3212" spans="1:14" ht="30" x14ac:dyDescent="0.25">
      <c r="A3212" s="34" t="s">
        <v>7587</v>
      </c>
      <c r="B3212" s="35" t="s">
        <v>2720</v>
      </c>
      <c r="C3212" s="36" t="s">
        <v>7579</v>
      </c>
      <c r="D3212" s="36" t="s">
        <v>32</v>
      </c>
      <c r="E3212" s="36" t="s">
        <v>644</v>
      </c>
      <c r="F3212" s="37" t="s">
        <v>7588</v>
      </c>
      <c r="G3212" s="38" t="s">
        <v>35</v>
      </c>
      <c r="H3212" s="39" t="s">
        <v>39</v>
      </c>
      <c r="I3212" s="40" t="s">
        <v>37</v>
      </c>
      <c r="J3212" s="42" t="s">
        <v>38</v>
      </c>
      <c r="K3212" s="39" t="s">
        <v>37</v>
      </c>
      <c r="L3212" s="35"/>
      <c r="M3212" s="43" t="str">
        <f>IF((OR(G3212="Lead")),"Lead",
IF((OR(J3212="Lead")),"Lead",
IF((OR(G3212="Lead-lined galvanized")),"Lead",
IF((OR(J3212="Lead-lined galvanized")),"Lead",
IF((OR((AND(G3212="Unknown - Likely Lead",J3212="Galvanized")),
(AND(G3212="Unknown - Unlikely Lead",J3212="Galvanized")),
(AND(G3212="Unknown - Material Unknown",J3212="Galvanized")))),"Galvanized Requiring Replacement",
IF((OR((AND(G3212="Non-lead - Copper",H3212="Yes",J3212="Galvanized")),
(AND(G3212="Non-lead - Copper",H3212="Don't know",J3212="Galvanized")),
(AND(G3212="Non-lead - Copper",H3212="",J3212="Galvanized")),
(AND(G3212="Non-lead - Plastic",H3212="Yes",J3212="Galvanized")),
(AND(G3212="Non-lead - Plastic",H3212="Don't know",J3212="Galvanized")),
(AND(G3212="Non-lead - Plastic",H3212="",J3212="Galvanized")),
(AND(G3212="Non-lead",H3212="Yes",J3212="Galvanized")),
(AND(G3212="Non-lead",H3212="Don't know",J3212="Galvanized")),
(AND(G3212="Non-lead",H3212="",J3212="Galvanized")),
(AND(G3212="Non-lead - Other",H3212="Yes",J3212="Galvanized")),
(AND(G3212="Non-Lead - Other",H3212="Don't know",J3212="Galvanized")),
(AND(G3212="Galvanized",H3212="Yes",J3212="Galvanized")),
(AND(G3212="Galvanized",H3212="Don't know",J3212="Galvanized")),
(AND(G3212="Galvanized",H3212="",J3212="Galvanized")),
(AND(G3212="Non-Lead - Other",H3212="",J3212="Galvanized")))),"Galvanized Requiring Replacement",
IF((OR((AND(G3212="Non-lead - Copper",J3212="Non-lead - Copper")),
(AND(G3212="Non-lead - Copper",J3212="Non-lead - Plastic")),
(AND(G3212="Non-lead - Copper",J3212="Non-lead - Other")),
(AND(G3212="Non-lead - Copper",J3212="Non-lead")),
(AND(G3212="Non-lead - Plastic",J3212="Non-lead - Copper")),
(AND(G3212="Non-lead - Plastic",J3212="Non-lead - Plastic")),
(AND(G3212="Non-lead - Plastic",J3212="Non-lead - Other")),
(AND(G3212="Non-lead - Plastic",J3212="Non-lead")),
(AND(G3212="Non-lead",J3212="Non-lead - Copper")),
(AND(G3212="Non-lead",J3212="Non-lead - Plastic")),
(AND(G3212="Non-lead",J3212="Non-lead - Other")),
(AND(G3212="Non-lead",J3212="Non-lead")),
(AND(G3212="Non-lead - Other",J3212="Non-lead - Copper")),
(AND(G3212="Non-Lead - Other",J3212="Non-lead - Plastic")),
(AND(G3212="Non-Lead - Other",J3212="Non-lead")),
(AND(G3212="Non-Lead - Other",J3212="Non-lead - Other")))),"Non-Lead",
IF((OR((AND(G3212="Galvanized",J3212="Non-lead")),
(AND(G3212="Galvanized",J3212="Non-lead - Copper")),
(AND(G3212="Galvanized",J3212="Non-lead - Plastic")),
(AND(G3212="Galvanized",J3212="Non-lead")),
(AND(G3212="Galvanized",J3212="Non-lead - Other")))),"Non-Lead",
IF((OR((AND(G3212="Non-lead - Copper",H3212="No",J3212="Galvanized")),
(AND(G3212="Non-lead - Plastic",H3212="No",J3212="Galvanized")),
(AND(G3212="Non-lead",H3212="No",J3212="Galvanized")),
(AND(G3212="Galvanized",H3212="No",J3212="Galvanized")),
(AND(G3212="Non-lead - Other",H3212="No",J3212="Galvanized")))),"Non-lead",
IF((OR((AND(G3212="Unknown - Likely Lead",J3212="Unknown - Likely Lead")),
(AND(G3212="Unknown - Likely Lead",J3212="Unknown - Unlikely Lead")),
(AND(G3212="Unknown - Likely Lead",J3212="Unknown - Material Unknown")),
(AND(G3212="Unknown - Unlikely Lead",J3212="Unknown - Likely Lead")),
(AND(G3212="Unknown - Unlikely Lead",J3212="Unknown - Unlikely Lead")),
(AND(G3212="Unknown - Unlikely Lead",J3212="Unknown - Material Unknown")),
(AND(G3212="Unknown - Material Unknown",J3212="Unknown - Likely Lead")),
(AND(G3212="Unknown - Material Unknown",J3212="Unknown - Unlikely Lead")),
(AND(G3212="Unknown - Material Unknown",J3212="Unknown - Material Unknown")))),"Unknown",
IF((OR((AND(G3212="Unknown - Likely Lead",J3212="Non-lead - Copper")),
(AND(G3212="Unknown - Likely Lead",J3212="Non-lead - Plastic")),
(AND(G3212="Unknown - Likely Lead",J3212="Non-lead")),
(AND(G3212="Unknown - Likely Lead",J3212="Non-lead - Other")),
(AND(G3212="Unknown - Unlikely Lead",J3212="Non-lead - Copper")),
(AND(G3212="Unknown - Unlikely Lead",J3212="Non-lead - Plastic")),
(AND(G3212="Unknown - Unlikely Lead",J3212="Non-lead")),
(AND(G3212="Unknown - Unlikely Lead",J3212="Non-lead - Other")),
(AND(G3212="Unknown - Material Unknown",J3212="Non-lead - Copper")),
(AND(G3212="Unknown - Material Unknown",J3212="Non-lead - Plastic")),
(AND(G3212="Unknown - Material Unknown",J3212="Non-lead")),
(AND(G3212="Unknown - Material Unknown",J3212="Non-lead - Other")))),"Unknown",
IF((OR((AND(G3212="Non-lead - Copper",J3212="Unknown - Likely Lead")),
(AND(G3212="Non-lead - Copper",J3212="Unknown - Unlikely Lead")),
(AND(G3212="Non-lead - Copper",J3212="Unknown - Material Unknown")),
(AND(G3212="Non-lead - Plastic",J3212="Unknown - Likely Lead")),
(AND(G3212="Non-lead - Plastic",J3212="Unknown - Unlikely Lead")),
(AND(G3212="Non-lead - Plastic",J3212="Unknown - Material Unknown")),
(AND(G3212="Non-lead",J3212="Unknown - Likely Lead")),
(AND(G3212="Non-lead",J3212="Unknown - Unlikely Lead")),
(AND(G3212="Non-lead",J3212="Unknown - Material Unknown")),
(AND(G3212="Non-lead - Other",J3212="Unknown - Likely Lead")),
(AND(G3212="Non-Lead - Other",J3212="Unknown - Unlikely Lead")),
(AND(G3212="Non-Lead - Other",J3212="Unknown - Material Unknown")))),"Unknown",
IF((OR((AND(G3212="Galvanized",J3212="Unknown - Likely Lead")),
(AND(G3212="Galvanized",J3212="Unknown - Unlikely Lead")),
(AND(G3212="Galvanized",J3212="Unknown - Material Unknown")))),"Unknown",
IF((OR((AND(G3212="Galvanized",J3212="")))),"Galvanized Requiring Replacement",
IF((OR((AND(G3212="Non-lead - Copper",J3212="")),
(AND(G3212="Non-lead - Plastic",J3212="")),
(AND(G3212="Non-lead",J3212="")),
(AND(G3212="Non-lead - Other",J3212="")))),"Non-lead",
IF((OR((AND(G3212="Unknown - Likely Lead",J3212="")),
(AND(G3212="Unknown - Unlikely Lead",J3212="")),
(AND(G3212="Unknown - Material Unknown",J3212="")))),"Unknown",
""))))))))))))))))</f>
        <v>Non-Lead</v>
      </c>
      <c r="N3212" s="44" t="s">
        <v>39</v>
      </c>
    </row>
    <row r="3213" spans="1:14" ht="30" x14ac:dyDescent="0.25">
      <c r="A3213" s="34" t="s">
        <v>7589</v>
      </c>
      <c r="B3213" s="35" t="s">
        <v>2733</v>
      </c>
      <c r="C3213" s="36" t="s">
        <v>7590</v>
      </c>
      <c r="D3213" s="36" t="s">
        <v>32</v>
      </c>
      <c r="E3213" s="36" t="s">
        <v>644</v>
      </c>
      <c r="F3213" s="37" t="s">
        <v>7591</v>
      </c>
      <c r="G3213" s="38" t="s">
        <v>35</v>
      </c>
      <c r="H3213" s="39" t="s">
        <v>39</v>
      </c>
      <c r="I3213" s="40" t="s">
        <v>37</v>
      </c>
      <c r="J3213" s="42" t="s">
        <v>38</v>
      </c>
      <c r="K3213" s="39" t="s">
        <v>37</v>
      </c>
      <c r="L3213" s="35"/>
      <c r="M3213" s="43" t="str">
        <f>IF((OR(G3213="Lead")),"Lead",
IF((OR(J3213="Lead")),"Lead",
IF((OR(G3213="Lead-lined galvanized")),"Lead",
IF((OR(J3213="Lead-lined galvanized")),"Lead",
IF((OR((AND(G3213="Unknown - Likely Lead",J3213="Galvanized")),
(AND(G3213="Unknown - Unlikely Lead",J3213="Galvanized")),
(AND(G3213="Unknown - Material Unknown",J3213="Galvanized")))),"Galvanized Requiring Replacement",
IF((OR((AND(G3213="Non-lead - Copper",H3213="Yes",J3213="Galvanized")),
(AND(G3213="Non-lead - Copper",H3213="Don't know",J3213="Galvanized")),
(AND(G3213="Non-lead - Copper",H3213="",J3213="Galvanized")),
(AND(G3213="Non-lead - Plastic",H3213="Yes",J3213="Galvanized")),
(AND(G3213="Non-lead - Plastic",H3213="Don't know",J3213="Galvanized")),
(AND(G3213="Non-lead - Plastic",H3213="",J3213="Galvanized")),
(AND(G3213="Non-lead",H3213="Yes",J3213="Galvanized")),
(AND(G3213="Non-lead",H3213="Don't know",J3213="Galvanized")),
(AND(G3213="Non-lead",H3213="",J3213="Galvanized")),
(AND(G3213="Non-lead - Other",H3213="Yes",J3213="Galvanized")),
(AND(G3213="Non-Lead - Other",H3213="Don't know",J3213="Galvanized")),
(AND(G3213="Galvanized",H3213="Yes",J3213="Galvanized")),
(AND(G3213="Galvanized",H3213="Don't know",J3213="Galvanized")),
(AND(G3213="Galvanized",H3213="",J3213="Galvanized")),
(AND(G3213="Non-Lead - Other",H3213="",J3213="Galvanized")))),"Galvanized Requiring Replacement",
IF((OR((AND(G3213="Non-lead - Copper",J3213="Non-lead - Copper")),
(AND(G3213="Non-lead - Copper",J3213="Non-lead - Plastic")),
(AND(G3213="Non-lead - Copper",J3213="Non-lead - Other")),
(AND(G3213="Non-lead - Copper",J3213="Non-lead")),
(AND(G3213="Non-lead - Plastic",J3213="Non-lead - Copper")),
(AND(G3213="Non-lead - Plastic",J3213="Non-lead - Plastic")),
(AND(G3213="Non-lead - Plastic",J3213="Non-lead - Other")),
(AND(G3213="Non-lead - Plastic",J3213="Non-lead")),
(AND(G3213="Non-lead",J3213="Non-lead - Copper")),
(AND(G3213="Non-lead",J3213="Non-lead - Plastic")),
(AND(G3213="Non-lead",J3213="Non-lead - Other")),
(AND(G3213="Non-lead",J3213="Non-lead")),
(AND(G3213="Non-lead - Other",J3213="Non-lead - Copper")),
(AND(G3213="Non-Lead - Other",J3213="Non-lead - Plastic")),
(AND(G3213="Non-Lead - Other",J3213="Non-lead")),
(AND(G3213="Non-Lead - Other",J3213="Non-lead - Other")))),"Non-Lead",
IF((OR((AND(G3213="Galvanized",J3213="Non-lead")),
(AND(G3213="Galvanized",J3213="Non-lead - Copper")),
(AND(G3213="Galvanized",J3213="Non-lead - Plastic")),
(AND(G3213="Galvanized",J3213="Non-lead")),
(AND(G3213="Galvanized",J3213="Non-lead - Other")))),"Non-Lead",
IF((OR((AND(G3213="Non-lead - Copper",H3213="No",J3213="Galvanized")),
(AND(G3213="Non-lead - Plastic",H3213="No",J3213="Galvanized")),
(AND(G3213="Non-lead",H3213="No",J3213="Galvanized")),
(AND(G3213="Galvanized",H3213="No",J3213="Galvanized")),
(AND(G3213="Non-lead - Other",H3213="No",J3213="Galvanized")))),"Non-lead",
IF((OR((AND(G3213="Unknown - Likely Lead",J3213="Unknown - Likely Lead")),
(AND(G3213="Unknown - Likely Lead",J3213="Unknown - Unlikely Lead")),
(AND(G3213="Unknown - Likely Lead",J3213="Unknown - Material Unknown")),
(AND(G3213="Unknown - Unlikely Lead",J3213="Unknown - Likely Lead")),
(AND(G3213="Unknown - Unlikely Lead",J3213="Unknown - Unlikely Lead")),
(AND(G3213="Unknown - Unlikely Lead",J3213="Unknown - Material Unknown")),
(AND(G3213="Unknown - Material Unknown",J3213="Unknown - Likely Lead")),
(AND(G3213="Unknown - Material Unknown",J3213="Unknown - Unlikely Lead")),
(AND(G3213="Unknown - Material Unknown",J3213="Unknown - Material Unknown")))),"Unknown",
IF((OR((AND(G3213="Unknown - Likely Lead",J3213="Non-lead - Copper")),
(AND(G3213="Unknown - Likely Lead",J3213="Non-lead - Plastic")),
(AND(G3213="Unknown - Likely Lead",J3213="Non-lead")),
(AND(G3213="Unknown - Likely Lead",J3213="Non-lead - Other")),
(AND(G3213="Unknown - Unlikely Lead",J3213="Non-lead - Copper")),
(AND(G3213="Unknown - Unlikely Lead",J3213="Non-lead - Plastic")),
(AND(G3213="Unknown - Unlikely Lead",J3213="Non-lead")),
(AND(G3213="Unknown - Unlikely Lead",J3213="Non-lead - Other")),
(AND(G3213="Unknown - Material Unknown",J3213="Non-lead - Copper")),
(AND(G3213="Unknown - Material Unknown",J3213="Non-lead - Plastic")),
(AND(G3213="Unknown - Material Unknown",J3213="Non-lead")),
(AND(G3213="Unknown - Material Unknown",J3213="Non-lead - Other")))),"Unknown",
IF((OR((AND(G3213="Non-lead - Copper",J3213="Unknown - Likely Lead")),
(AND(G3213="Non-lead - Copper",J3213="Unknown - Unlikely Lead")),
(AND(G3213="Non-lead - Copper",J3213="Unknown - Material Unknown")),
(AND(G3213="Non-lead - Plastic",J3213="Unknown - Likely Lead")),
(AND(G3213="Non-lead - Plastic",J3213="Unknown - Unlikely Lead")),
(AND(G3213="Non-lead - Plastic",J3213="Unknown - Material Unknown")),
(AND(G3213="Non-lead",J3213="Unknown - Likely Lead")),
(AND(G3213="Non-lead",J3213="Unknown - Unlikely Lead")),
(AND(G3213="Non-lead",J3213="Unknown - Material Unknown")),
(AND(G3213="Non-lead - Other",J3213="Unknown - Likely Lead")),
(AND(G3213="Non-Lead - Other",J3213="Unknown - Unlikely Lead")),
(AND(G3213="Non-Lead - Other",J3213="Unknown - Material Unknown")))),"Unknown",
IF((OR((AND(G3213="Galvanized",J3213="Unknown - Likely Lead")),
(AND(G3213="Galvanized",J3213="Unknown - Unlikely Lead")),
(AND(G3213="Galvanized",J3213="Unknown - Material Unknown")))),"Unknown",
IF((OR((AND(G3213="Galvanized",J3213="")))),"Galvanized Requiring Replacement",
IF((OR((AND(G3213="Non-lead - Copper",J3213="")),
(AND(G3213="Non-lead - Plastic",J3213="")),
(AND(G3213="Non-lead",J3213="")),
(AND(G3213="Non-lead - Other",J3213="")))),"Non-lead",
IF((OR((AND(G3213="Unknown - Likely Lead",J3213="")),
(AND(G3213="Unknown - Unlikely Lead",J3213="")),
(AND(G3213="Unknown - Material Unknown",J3213="")))),"Unknown",
""))))))))))))))))</f>
        <v>Non-Lead</v>
      </c>
      <c r="N3213" s="44" t="s">
        <v>39</v>
      </c>
    </row>
    <row r="3214" spans="1:14" ht="30" x14ac:dyDescent="0.25">
      <c r="A3214" s="34" t="s">
        <v>7592</v>
      </c>
      <c r="B3214" s="35" t="s">
        <v>1973</v>
      </c>
      <c r="C3214" s="36" t="s">
        <v>7444</v>
      </c>
      <c r="D3214" s="36" t="s">
        <v>32</v>
      </c>
      <c r="E3214" s="36" t="s">
        <v>644</v>
      </c>
      <c r="F3214" s="37" t="s">
        <v>7593</v>
      </c>
      <c r="G3214" s="38" t="s">
        <v>35</v>
      </c>
      <c r="H3214" s="39" t="s">
        <v>39</v>
      </c>
      <c r="I3214" s="40" t="s">
        <v>37</v>
      </c>
      <c r="J3214" s="42" t="s">
        <v>47</v>
      </c>
      <c r="K3214" s="39" t="s">
        <v>48</v>
      </c>
      <c r="L3214" s="35"/>
      <c r="M3214" s="43" t="str">
        <f>IF((OR(G3214="Lead")),"Lead",
IF((OR(J3214="Lead")),"Lead",
IF((OR(G3214="Lead-lined galvanized")),"Lead",
IF((OR(J3214="Lead-lined galvanized")),"Lead",
IF((OR((AND(G3214="Unknown - Likely Lead",J3214="Galvanized")),
(AND(G3214="Unknown - Unlikely Lead",J3214="Galvanized")),
(AND(G3214="Unknown - Material Unknown",J3214="Galvanized")))),"Galvanized Requiring Replacement",
IF((OR((AND(G3214="Non-lead - Copper",H3214="Yes",J3214="Galvanized")),
(AND(G3214="Non-lead - Copper",H3214="Don't know",J3214="Galvanized")),
(AND(G3214="Non-lead - Copper",H3214="",J3214="Galvanized")),
(AND(G3214="Non-lead - Plastic",H3214="Yes",J3214="Galvanized")),
(AND(G3214="Non-lead - Plastic",H3214="Don't know",J3214="Galvanized")),
(AND(G3214="Non-lead - Plastic",H3214="",J3214="Galvanized")),
(AND(G3214="Non-lead",H3214="Yes",J3214="Galvanized")),
(AND(G3214="Non-lead",H3214="Don't know",J3214="Galvanized")),
(AND(G3214="Non-lead",H3214="",J3214="Galvanized")),
(AND(G3214="Non-lead - Other",H3214="Yes",J3214="Galvanized")),
(AND(G3214="Non-Lead - Other",H3214="Don't know",J3214="Galvanized")),
(AND(G3214="Galvanized",H3214="Yes",J3214="Galvanized")),
(AND(G3214="Galvanized",H3214="Don't know",J3214="Galvanized")),
(AND(G3214="Galvanized",H3214="",J3214="Galvanized")),
(AND(G3214="Non-Lead - Other",H3214="",J3214="Galvanized")))),"Galvanized Requiring Replacement",
IF((OR((AND(G3214="Non-lead - Copper",J3214="Non-lead - Copper")),
(AND(G3214="Non-lead - Copper",J3214="Non-lead - Plastic")),
(AND(G3214="Non-lead - Copper",J3214="Non-lead - Other")),
(AND(G3214="Non-lead - Copper",J3214="Non-lead")),
(AND(G3214="Non-lead - Plastic",J3214="Non-lead - Copper")),
(AND(G3214="Non-lead - Plastic",J3214="Non-lead - Plastic")),
(AND(G3214="Non-lead - Plastic",J3214="Non-lead - Other")),
(AND(G3214="Non-lead - Plastic",J3214="Non-lead")),
(AND(G3214="Non-lead",J3214="Non-lead - Copper")),
(AND(G3214="Non-lead",J3214="Non-lead - Plastic")),
(AND(G3214="Non-lead",J3214="Non-lead - Other")),
(AND(G3214="Non-lead",J3214="Non-lead")),
(AND(G3214="Non-lead - Other",J3214="Non-lead - Copper")),
(AND(G3214="Non-Lead - Other",J3214="Non-lead - Plastic")),
(AND(G3214="Non-Lead - Other",J3214="Non-lead")),
(AND(G3214="Non-Lead - Other",J3214="Non-lead - Other")))),"Non-Lead",
IF((OR((AND(G3214="Galvanized",J3214="Non-lead")),
(AND(G3214="Galvanized",J3214="Non-lead - Copper")),
(AND(G3214="Galvanized",J3214="Non-lead - Plastic")),
(AND(G3214="Galvanized",J3214="Non-lead")),
(AND(G3214="Galvanized",J3214="Non-lead - Other")))),"Non-Lead",
IF((OR((AND(G3214="Non-lead - Copper",H3214="No",J3214="Galvanized")),
(AND(G3214="Non-lead - Plastic",H3214="No",J3214="Galvanized")),
(AND(G3214="Non-lead",H3214="No",J3214="Galvanized")),
(AND(G3214="Galvanized",H3214="No",J3214="Galvanized")),
(AND(G3214="Non-lead - Other",H3214="No",J3214="Galvanized")))),"Non-lead",
IF((OR((AND(G3214="Unknown - Likely Lead",J3214="Unknown - Likely Lead")),
(AND(G3214="Unknown - Likely Lead",J3214="Unknown - Unlikely Lead")),
(AND(G3214="Unknown - Likely Lead",J3214="Unknown - Material Unknown")),
(AND(G3214="Unknown - Unlikely Lead",J3214="Unknown - Likely Lead")),
(AND(G3214="Unknown - Unlikely Lead",J3214="Unknown - Unlikely Lead")),
(AND(G3214="Unknown - Unlikely Lead",J3214="Unknown - Material Unknown")),
(AND(G3214="Unknown - Material Unknown",J3214="Unknown - Likely Lead")),
(AND(G3214="Unknown - Material Unknown",J3214="Unknown - Unlikely Lead")),
(AND(G3214="Unknown - Material Unknown",J3214="Unknown - Material Unknown")))),"Unknown",
IF((OR((AND(G3214="Unknown - Likely Lead",J3214="Non-lead - Copper")),
(AND(G3214="Unknown - Likely Lead",J3214="Non-lead - Plastic")),
(AND(G3214="Unknown - Likely Lead",J3214="Non-lead")),
(AND(G3214="Unknown - Likely Lead",J3214="Non-lead - Other")),
(AND(G3214="Unknown - Unlikely Lead",J3214="Non-lead - Copper")),
(AND(G3214="Unknown - Unlikely Lead",J3214="Non-lead - Plastic")),
(AND(G3214="Unknown - Unlikely Lead",J3214="Non-lead")),
(AND(G3214="Unknown - Unlikely Lead",J3214="Non-lead - Other")),
(AND(G3214="Unknown - Material Unknown",J3214="Non-lead - Copper")),
(AND(G3214="Unknown - Material Unknown",J3214="Non-lead - Plastic")),
(AND(G3214="Unknown - Material Unknown",J3214="Non-lead")),
(AND(G3214="Unknown - Material Unknown",J3214="Non-lead - Other")))),"Unknown",
IF((OR((AND(G3214="Non-lead - Copper",J3214="Unknown - Likely Lead")),
(AND(G3214="Non-lead - Copper",J3214="Unknown - Unlikely Lead")),
(AND(G3214="Non-lead - Copper",J3214="Unknown - Material Unknown")),
(AND(G3214="Non-lead - Plastic",J3214="Unknown - Likely Lead")),
(AND(G3214="Non-lead - Plastic",J3214="Unknown - Unlikely Lead")),
(AND(G3214="Non-lead - Plastic",J3214="Unknown - Material Unknown")),
(AND(G3214="Non-lead",J3214="Unknown - Likely Lead")),
(AND(G3214="Non-lead",J3214="Unknown - Unlikely Lead")),
(AND(G3214="Non-lead",J3214="Unknown - Material Unknown")),
(AND(G3214="Non-lead - Other",J3214="Unknown - Likely Lead")),
(AND(G3214="Non-Lead - Other",J3214="Unknown - Unlikely Lead")),
(AND(G3214="Non-Lead - Other",J3214="Unknown - Material Unknown")))),"Unknown",
IF((OR((AND(G3214="Galvanized",J3214="Unknown - Likely Lead")),
(AND(G3214="Galvanized",J3214="Unknown - Unlikely Lead")),
(AND(G3214="Galvanized",J3214="Unknown - Material Unknown")))),"Unknown",
IF((OR((AND(G3214="Galvanized",J3214="")))),"Galvanized Requiring Replacement",
IF((OR((AND(G3214="Non-lead - Copper",J3214="")),
(AND(G3214="Non-lead - Plastic",J3214="")),
(AND(G3214="Non-lead",J3214="")),
(AND(G3214="Non-lead - Other",J3214="")))),"Non-lead",
IF((OR((AND(G3214="Unknown - Likely Lead",J3214="")),
(AND(G3214="Unknown - Unlikely Lead",J3214="")),
(AND(G3214="Unknown - Material Unknown",J3214="")))),"Unknown",
""))))))))))))))))</f>
        <v>Non-Lead</v>
      </c>
      <c r="N3214" s="44" t="s">
        <v>39</v>
      </c>
    </row>
    <row r="3215" spans="1:14" ht="30" x14ac:dyDescent="0.25">
      <c r="A3215" s="34" t="s">
        <v>7594</v>
      </c>
      <c r="B3215" s="35" t="s">
        <v>276</v>
      </c>
      <c r="C3215" s="36" t="s">
        <v>7595</v>
      </c>
      <c r="D3215" s="36" t="s">
        <v>32</v>
      </c>
      <c r="E3215" s="36" t="s">
        <v>644</v>
      </c>
      <c r="F3215" s="37" t="s">
        <v>7596</v>
      </c>
      <c r="G3215" s="38" t="s">
        <v>35</v>
      </c>
      <c r="H3215" s="39" t="s">
        <v>39</v>
      </c>
      <c r="I3215" s="40" t="s">
        <v>37</v>
      </c>
      <c r="J3215" s="42" t="s">
        <v>47</v>
      </c>
      <c r="K3215" s="39" t="s">
        <v>48</v>
      </c>
      <c r="L3215" s="35"/>
      <c r="M3215" s="43" t="str">
        <f>IF((OR(G3215="Lead")),"Lead",
IF((OR(J3215="Lead")),"Lead",
IF((OR(G3215="Lead-lined galvanized")),"Lead",
IF((OR(J3215="Lead-lined galvanized")),"Lead",
IF((OR((AND(G3215="Unknown - Likely Lead",J3215="Galvanized")),
(AND(G3215="Unknown - Unlikely Lead",J3215="Galvanized")),
(AND(G3215="Unknown - Material Unknown",J3215="Galvanized")))),"Galvanized Requiring Replacement",
IF((OR((AND(G3215="Non-lead - Copper",H3215="Yes",J3215="Galvanized")),
(AND(G3215="Non-lead - Copper",H3215="Don't know",J3215="Galvanized")),
(AND(G3215="Non-lead - Copper",H3215="",J3215="Galvanized")),
(AND(G3215="Non-lead - Plastic",H3215="Yes",J3215="Galvanized")),
(AND(G3215="Non-lead - Plastic",H3215="Don't know",J3215="Galvanized")),
(AND(G3215="Non-lead - Plastic",H3215="",J3215="Galvanized")),
(AND(G3215="Non-lead",H3215="Yes",J3215="Galvanized")),
(AND(G3215="Non-lead",H3215="Don't know",J3215="Galvanized")),
(AND(G3215="Non-lead",H3215="",J3215="Galvanized")),
(AND(G3215="Non-lead - Other",H3215="Yes",J3215="Galvanized")),
(AND(G3215="Non-Lead - Other",H3215="Don't know",J3215="Galvanized")),
(AND(G3215="Galvanized",H3215="Yes",J3215="Galvanized")),
(AND(G3215="Galvanized",H3215="Don't know",J3215="Galvanized")),
(AND(G3215="Galvanized",H3215="",J3215="Galvanized")),
(AND(G3215="Non-Lead - Other",H3215="",J3215="Galvanized")))),"Galvanized Requiring Replacement",
IF((OR((AND(G3215="Non-lead - Copper",J3215="Non-lead - Copper")),
(AND(G3215="Non-lead - Copper",J3215="Non-lead - Plastic")),
(AND(G3215="Non-lead - Copper",J3215="Non-lead - Other")),
(AND(G3215="Non-lead - Copper",J3215="Non-lead")),
(AND(G3215="Non-lead - Plastic",J3215="Non-lead - Copper")),
(AND(G3215="Non-lead - Plastic",J3215="Non-lead - Plastic")),
(AND(G3215="Non-lead - Plastic",J3215="Non-lead - Other")),
(AND(G3215="Non-lead - Plastic",J3215="Non-lead")),
(AND(G3215="Non-lead",J3215="Non-lead - Copper")),
(AND(G3215="Non-lead",J3215="Non-lead - Plastic")),
(AND(G3215="Non-lead",J3215="Non-lead - Other")),
(AND(G3215="Non-lead",J3215="Non-lead")),
(AND(G3215="Non-lead - Other",J3215="Non-lead - Copper")),
(AND(G3215="Non-Lead - Other",J3215="Non-lead - Plastic")),
(AND(G3215="Non-Lead - Other",J3215="Non-lead")),
(AND(G3215="Non-Lead - Other",J3215="Non-lead - Other")))),"Non-Lead",
IF((OR((AND(G3215="Galvanized",J3215="Non-lead")),
(AND(G3215="Galvanized",J3215="Non-lead - Copper")),
(AND(G3215="Galvanized",J3215="Non-lead - Plastic")),
(AND(G3215="Galvanized",J3215="Non-lead")),
(AND(G3215="Galvanized",J3215="Non-lead - Other")))),"Non-Lead",
IF((OR((AND(G3215="Non-lead - Copper",H3215="No",J3215="Galvanized")),
(AND(G3215="Non-lead - Plastic",H3215="No",J3215="Galvanized")),
(AND(G3215="Non-lead",H3215="No",J3215="Galvanized")),
(AND(G3215="Galvanized",H3215="No",J3215="Galvanized")),
(AND(G3215="Non-lead - Other",H3215="No",J3215="Galvanized")))),"Non-lead",
IF((OR((AND(G3215="Unknown - Likely Lead",J3215="Unknown - Likely Lead")),
(AND(G3215="Unknown - Likely Lead",J3215="Unknown - Unlikely Lead")),
(AND(G3215="Unknown - Likely Lead",J3215="Unknown - Material Unknown")),
(AND(G3215="Unknown - Unlikely Lead",J3215="Unknown - Likely Lead")),
(AND(G3215="Unknown - Unlikely Lead",J3215="Unknown - Unlikely Lead")),
(AND(G3215="Unknown - Unlikely Lead",J3215="Unknown - Material Unknown")),
(AND(G3215="Unknown - Material Unknown",J3215="Unknown - Likely Lead")),
(AND(G3215="Unknown - Material Unknown",J3215="Unknown - Unlikely Lead")),
(AND(G3215="Unknown - Material Unknown",J3215="Unknown - Material Unknown")))),"Unknown",
IF((OR((AND(G3215="Unknown - Likely Lead",J3215="Non-lead - Copper")),
(AND(G3215="Unknown - Likely Lead",J3215="Non-lead - Plastic")),
(AND(G3215="Unknown - Likely Lead",J3215="Non-lead")),
(AND(G3215="Unknown - Likely Lead",J3215="Non-lead - Other")),
(AND(G3215="Unknown - Unlikely Lead",J3215="Non-lead - Copper")),
(AND(G3215="Unknown - Unlikely Lead",J3215="Non-lead - Plastic")),
(AND(G3215="Unknown - Unlikely Lead",J3215="Non-lead")),
(AND(G3215="Unknown - Unlikely Lead",J3215="Non-lead - Other")),
(AND(G3215="Unknown - Material Unknown",J3215="Non-lead - Copper")),
(AND(G3215="Unknown - Material Unknown",J3215="Non-lead - Plastic")),
(AND(G3215="Unknown - Material Unknown",J3215="Non-lead")),
(AND(G3215="Unknown - Material Unknown",J3215="Non-lead - Other")))),"Unknown",
IF((OR((AND(G3215="Non-lead - Copper",J3215="Unknown - Likely Lead")),
(AND(G3215="Non-lead - Copper",J3215="Unknown - Unlikely Lead")),
(AND(G3215="Non-lead - Copper",J3215="Unknown - Material Unknown")),
(AND(G3215="Non-lead - Plastic",J3215="Unknown - Likely Lead")),
(AND(G3215="Non-lead - Plastic",J3215="Unknown - Unlikely Lead")),
(AND(G3215="Non-lead - Plastic",J3215="Unknown - Material Unknown")),
(AND(G3215="Non-lead",J3215="Unknown - Likely Lead")),
(AND(G3215="Non-lead",J3215="Unknown - Unlikely Lead")),
(AND(G3215="Non-lead",J3215="Unknown - Material Unknown")),
(AND(G3215="Non-lead - Other",J3215="Unknown - Likely Lead")),
(AND(G3215="Non-Lead - Other",J3215="Unknown - Unlikely Lead")),
(AND(G3215="Non-Lead - Other",J3215="Unknown - Material Unknown")))),"Unknown",
IF((OR((AND(G3215="Galvanized",J3215="Unknown - Likely Lead")),
(AND(G3215="Galvanized",J3215="Unknown - Unlikely Lead")),
(AND(G3215="Galvanized",J3215="Unknown - Material Unknown")))),"Unknown",
IF((OR((AND(G3215="Galvanized",J3215="")))),"Galvanized Requiring Replacement",
IF((OR((AND(G3215="Non-lead - Copper",J3215="")),
(AND(G3215="Non-lead - Plastic",J3215="")),
(AND(G3215="Non-lead",J3215="")),
(AND(G3215="Non-lead - Other",J3215="")))),"Non-lead",
IF((OR((AND(G3215="Unknown - Likely Lead",J3215="")),
(AND(G3215="Unknown - Unlikely Lead",J3215="")),
(AND(G3215="Unknown - Material Unknown",J3215="")))),"Unknown",
""))))))))))))))))</f>
        <v>Non-Lead</v>
      </c>
      <c r="N3215" s="44" t="s">
        <v>39</v>
      </c>
    </row>
    <row r="3216" spans="1:14" ht="30" x14ac:dyDescent="0.25">
      <c r="A3216" s="34" t="s">
        <v>7597</v>
      </c>
      <c r="B3216" s="35" t="s">
        <v>789</v>
      </c>
      <c r="C3216" s="36" t="s">
        <v>7595</v>
      </c>
      <c r="D3216" s="36" t="s">
        <v>32</v>
      </c>
      <c r="E3216" s="36" t="s">
        <v>644</v>
      </c>
      <c r="F3216" s="37" t="s">
        <v>7598</v>
      </c>
      <c r="G3216" s="38" t="s">
        <v>35</v>
      </c>
      <c r="H3216" s="39" t="s">
        <v>39</v>
      </c>
      <c r="I3216" s="40" t="s">
        <v>37</v>
      </c>
      <c r="J3216" s="42" t="s">
        <v>47</v>
      </c>
      <c r="K3216" s="39" t="s">
        <v>48</v>
      </c>
      <c r="L3216" s="35"/>
      <c r="M3216" s="43" t="str">
        <f>IF((OR(G3216="Lead")),"Lead",
IF((OR(J3216="Lead")),"Lead",
IF((OR(G3216="Lead-lined galvanized")),"Lead",
IF((OR(J3216="Lead-lined galvanized")),"Lead",
IF((OR((AND(G3216="Unknown - Likely Lead",J3216="Galvanized")),
(AND(G3216="Unknown - Unlikely Lead",J3216="Galvanized")),
(AND(G3216="Unknown - Material Unknown",J3216="Galvanized")))),"Galvanized Requiring Replacement",
IF((OR((AND(G3216="Non-lead - Copper",H3216="Yes",J3216="Galvanized")),
(AND(G3216="Non-lead - Copper",H3216="Don't know",J3216="Galvanized")),
(AND(G3216="Non-lead - Copper",H3216="",J3216="Galvanized")),
(AND(G3216="Non-lead - Plastic",H3216="Yes",J3216="Galvanized")),
(AND(G3216="Non-lead - Plastic",H3216="Don't know",J3216="Galvanized")),
(AND(G3216="Non-lead - Plastic",H3216="",J3216="Galvanized")),
(AND(G3216="Non-lead",H3216="Yes",J3216="Galvanized")),
(AND(G3216="Non-lead",H3216="Don't know",J3216="Galvanized")),
(AND(G3216="Non-lead",H3216="",J3216="Galvanized")),
(AND(G3216="Non-lead - Other",H3216="Yes",J3216="Galvanized")),
(AND(G3216="Non-Lead - Other",H3216="Don't know",J3216="Galvanized")),
(AND(G3216="Galvanized",H3216="Yes",J3216="Galvanized")),
(AND(G3216="Galvanized",H3216="Don't know",J3216="Galvanized")),
(AND(G3216="Galvanized",H3216="",J3216="Galvanized")),
(AND(G3216="Non-Lead - Other",H3216="",J3216="Galvanized")))),"Galvanized Requiring Replacement",
IF((OR((AND(G3216="Non-lead - Copper",J3216="Non-lead - Copper")),
(AND(G3216="Non-lead - Copper",J3216="Non-lead - Plastic")),
(AND(G3216="Non-lead - Copper",J3216="Non-lead - Other")),
(AND(G3216="Non-lead - Copper",J3216="Non-lead")),
(AND(G3216="Non-lead - Plastic",J3216="Non-lead - Copper")),
(AND(G3216="Non-lead - Plastic",J3216="Non-lead - Plastic")),
(AND(G3216="Non-lead - Plastic",J3216="Non-lead - Other")),
(AND(G3216="Non-lead - Plastic",J3216="Non-lead")),
(AND(G3216="Non-lead",J3216="Non-lead - Copper")),
(AND(G3216="Non-lead",J3216="Non-lead - Plastic")),
(AND(G3216="Non-lead",J3216="Non-lead - Other")),
(AND(G3216="Non-lead",J3216="Non-lead")),
(AND(G3216="Non-lead - Other",J3216="Non-lead - Copper")),
(AND(G3216="Non-Lead - Other",J3216="Non-lead - Plastic")),
(AND(G3216="Non-Lead - Other",J3216="Non-lead")),
(AND(G3216="Non-Lead - Other",J3216="Non-lead - Other")))),"Non-Lead",
IF((OR((AND(G3216="Galvanized",J3216="Non-lead")),
(AND(G3216="Galvanized",J3216="Non-lead - Copper")),
(AND(G3216="Galvanized",J3216="Non-lead - Plastic")),
(AND(G3216="Galvanized",J3216="Non-lead")),
(AND(G3216="Galvanized",J3216="Non-lead - Other")))),"Non-Lead",
IF((OR((AND(G3216="Non-lead - Copper",H3216="No",J3216="Galvanized")),
(AND(G3216="Non-lead - Plastic",H3216="No",J3216="Galvanized")),
(AND(G3216="Non-lead",H3216="No",J3216="Galvanized")),
(AND(G3216="Galvanized",H3216="No",J3216="Galvanized")),
(AND(G3216="Non-lead - Other",H3216="No",J3216="Galvanized")))),"Non-lead",
IF((OR((AND(G3216="Unknown - Likely Lead",J3216="Unknown - Likely Lead")),
(AND(G3216="Unknown - Likely Lead",J3216="Unknown - Unlikely Lead")),
(AND(G3216="Unknown - Likely Lead",J3216="Unknown - Material Unknown")),
(AND(G3216="Unknown - Unlikely Lead",J3216="Unknown - Likely Lead")),
(AND(G3216="Unknown - Unlikely Lead",J3216="Unknown - Unlikely Lead")),
(AND(G3216="Unknown - Unlikely Lead",J3216="Unknown - Material Unknown")),
(AND(G3216="Unknown - Material Unknown",J3216="Unknown - Likely Lead")),
(AND(G3216="Unknown - Material Unknown",J3216="Unknown - Unlikely Lead")),
(AND(G3216="Unknown - Material Unknown",J3216="Unknown - Material Unknown")))),"Unknown",
IF((OR((AND(G3216="Unknown - Likely Lead",J3216="Non-lead - Copper")),
(AND(G3216="Unknown - Likely Lead",J3216="Non-lead - Plastic")),
(AND(G3216="Unknown - Likely Lead",J3216="Non-lead")),
(AND(G3216="Unknown - Likely Lead",J3216="Non-lead - Other")),
(AND(G3216="Unknown - Unlikely Lead",J3216="Non-lead - Copper")),
(AND(G3216="Unknown - Unlikely Lead",J3216="Non-lead - Plastic")),
(AND(G3216="Unknown - Unlikely Lead",J3216="Non-lead")),
(AND(G3216="Unknown - Unlikely Lead",J3216="Non-lead - Other")),
(AND(G3216="Unknown - Material Unknown",J3216="Non-lead - Copper")),
(AND(G3216="Unknown - Material Unknown",J3216="Non-lead - Plastic")),
(AND(G3216="Unknown - Material Unknown",J3216="Non-lead")),
(AND(G3216="Unknown - Material Unknown",J3216="Non-lead - Other")))),"Unknown",
IF((OR((AND(G3216="Non-lead - Copper",J3216="Unknown - Likely Lead")),
(AND(G3216="Non-lead - Copper",J3216="Unknown - Unlikely Lead")),
(AND(G3216="Non-lead - Copper",J3216="Unknown - Material Unknown")),
(AND(G3216="Non-lead - Plastic",J3216="Unknown - Likely Lead")),
(AND(G3216="Non-lead - Plastic",J3216="Unknown - Unlikely Lead")),
(AND(G3216="Non-lead - Plastic",J3216="Unknown - Material Unknown")),
(AND(G3216="Non-lead",J3216="Unknown - Likely Lead")),
(AND(G3216="Non-lead",J3216="Unknown - Unlikely Lead")),
(AND(G3216="Non-lead",J3216="Unknown - Material Unknown")),
(AND(G3216="Non-lead - Other",J3216="Unknown - Likely Lead")),
(AND(G3216="Non-Lead - Other",J3216="Unknown - Unlikely Lead")),
(AND(G3216="Non-Lead - Other",J3216="Unknown - Material Unknown")))),"Unknown",
IF((OR((AND(G3216="Galvanized",J3216="Unknown - Likely Lead")),
(AND(G3216="Galvanized",J3216="Unknown - Unlikely Lead")),
(AND(G3216="Galvanized",J3216="Unknown - Material Unknown")))),"Unknown",
IF((OR((AND(G3216="Galvanized",J3216="")))),"Galvanized Requiring Replacement",
IF((OR((AND(G3216="Non-lead - Copper",J3216="")),
(AND(G3216="Non-lead - Plastic",J3216="")),
(AND(G3216="Non-lead",J3216="")),
(AND(G3216="Non-lead - Other",J3216="")))),"Non-lead",
IF((OR((AND(G3216="Unknown - Likely Lead",J3216="")),
(AND(G3216="Unknown - Unlikely Lead",J3216="")),
(AND(G3216="Unknown - Material Unknown",J3216="")))),"Unknown",
""))))))))))))))))</f>
        <v>Non-Lead</v>
      </c>
      <c r="N3216" s="44" t="s">
        <v>39</v>
      </c>
    </row>
    <row r="3217" spans="1:14" ht="30" x14ac:dyDescent="0.25">
      <c r="A3217" s="34" t="s">
        <v>7599</v>
      </c>
      <c r="B3217" s="35" t="s">
        <v>890</v>
      </c>
      <c r="C3217" s="36" t="s">
        <v>7595</v>
      </c>
      <c r="D3217" s="36" t="s">
        <v>32</v>
      </c>
      <c r="E3217" s="36" t="s">
        <v>644</v>
      </c>
      <c r="F3217" s="37" t="s">
        <v>7600</v>
      </c>
      <c r="G3217" s="38" t="s">
        <v>35</v>
      </c>
      <c r="H3217" s="39" t="s">
        <v>39</v>
      </c>
      <c r="I3217" s="40" t="s">
        <v>37</v>
      </c>
      <c r="J3217" s="42" t="s">
        <v>47</v>
      </c>
      <c r="K3217" s="39" t="s">
        <v>48</v>
      </c>
      <c r="L3217" s="35"/>
      <c r="M3217" s="43" t="str">
        <f>IF((OR(G3217="Lead")),"Lead",
IF((OR(J3217="Lead")),"Lead",
IF((OR(G3217="Lead-lined galvanized")),"Lead",
IF((OR(J3217="Lead-lined galvanized")),"Lead",
IF((OR((AND(G3217="Unknown - Likely Lead",J3217="Galvanized")),
(AND(G3217="Unknown - Unlikely Lead",J3217="Galvanized")),
(AND(G3217="Unknown - Material Unknown",J3217="Galvanized")))),"Galvanized Requiring Replacement",
IF((OR((AND(G3217="Non-lead - Copper",H3217="Yes",J3217="Galvanized")),
(AND(G3217="Non-lead - Copper",H3217="Don't know",J3217="Galvanized")),
(AND(G3217="Non-lead - Copper",H3217="",J3217="Galvanized")),
(AND(G3217="Non-lead - Plastic",H3217="Yes",J3217="Galvanized")),
(AND(G3217="Non-lead - Plastic",H3217="Don't know",J3217="Galvanized")),
(AND(G3217="Non-lead - Plastic",H3217="",J3217="Galvanized")),
(AND(G3217="Non-lead",H3217="Yes",J3217="Galvanized")),
(AND(G3217="Non-lead",H3217="Don't know",J3217="Galvanized")),
(AND(G3217="Non-lead",H3217="",J3217="Galvanized")),
(AND(G3217="Non-lead - Other",H3217="Yes",J3217="Galvanized")),
(AND(G3217="Non-Lead - Other",H3217="Don't know",J3217="Galvanized")),
(AND(G3217="Galvanized",H3217="Yes",J3217="Galvanized")),
(AND(G3217="Galvanized",H3217="Don't know",J3217="Galvanized")),
(AND(G3217="Galvanized",H3217="",J3217="Galvanized")),
(AND(G3217="Non-Lead - Other",H3217="",J3217="Galvanized")))),"Galvanized Requiring Replacement",
IF((OR((AND(G3217="Non-lead - Copper",J3217="Non-lead - Copper")),
(AND(G3217="Non-lead - Copper",J3217="Non-lead - Plastic")),
(AND(G3217="Non-lead - Copper",J3217="Non-lead - Other")),
(AND(G3217="Non-lead - Copper",J3217="Non-lead")),
(AND(G3217="Non-lead - Plastic",J3217="Non-lead - Copper")),
(AND(G3217="Non-lead - Plastic",J3217="Non-lead - Plastic")),
(AND(G3217="Non-lead - Plastic",J3217="Non-lead - Other")),
(AND(G3217="Non-lead - Plastic",J3217="Non-lead")),
(AND(G3217="Non-lead",J3217="Non-lead - Copper")),
(AND(G3217="Non-lead",J3217="Non-lead - Plastic")),
(AND(G3217="Non-lead",J3217="Non-lead - Other")),
(AND(G3217="Non-lead",J3217="Non-lead")),
(AND(G3217="Non-lead - Other",J3217="Non-lead - Copper")),
(AND(G3217="Non-Lead - Other",J3217="Non-lead - Plastic")),
(AND(G3217="Non-Lead - Other",J3217="Non-lead")),
(AND(G3217="Non-Lead - Other",J3217="Non-lead - Other")))),"Non-Lead",
IF((OR((AND(G3217="Galvanized",J3217="Non-lead")),
(AND(G3217="Galvanized",J3217="Non-lead - Copper")),
(AND(G3217="Galvanized",J3217="Non-lead - Plastic")),
(AND(G3217="Galvanized",J3217="Non-lead")),
(AND(G3217="Galvanized",J3217="Non-lead - Other")))),"Non-Lead",
IF((OR((AND(G3217="Non-lead - Copper",H3217="No",J3217="Galvanized")),
(AND(G3217="Non-lead - Plastic",H3217="No",J3217="Galvanized")),
(AND(G3217="Non-lead",H3217="No",J3217="Galvanized")),
(AND(G3217="Galvanized",H3217="No",J3217="Galvanized")),
(AND(G3217="Non-lead - Other",H3217="No",J3217="Galvanized")))),"Non-lead",
IF((OR((AND(G3217="Unknown - Likely Lead",J3217="Unknown - Likely Lead")),
(AND(G3217="Unknown - Likely Lead",J3217="Unknown - Unlikely Lead")),
(AND(G3217="Unknown - Likely Lead",J3217="Unknown - Material Unknown")),
(AND(G3217="Unknown - Unlikely Lead",J3217="Unknown - Likely Lead")),
(AND(G3217="Unknown - Unlikely Lead",J3217="Unknown - Unlikely Lead")),
(AND(G3217="Unknown - Unlikely Lead",J3217="Unknown - Material Unknown")),
(AND(G3217="Unknown - Material Unknown",J3217="Unknown - Likely Lead")),
(AND(G3217="Unknown - Material Unknown",J3217="Unknown - Unlikely Lead")),
(AND(G3217="Unknown - Material Unknown",J3217="Unknown - Material Unknown")))),"Unknown",
IF((OR((AND(G3217="Unknown - Likely Lead",J3217="Non-lead - Copper")),
(AND(G3217="Unknown - Likely Lead",J3217="Non-lead - Plastic")),
(AND(G3217="Unknown - Likely Lead",J3217="Non-lead")),
(AND(G3217="Unknown - Likely Lead",J3217="Non-lead - Other")),
(AND(G3217="Unknown - Unlikely Lead",J3217="Non-lead - Copper")),
(AND(G3217="Unknown - Unlikely Lead",J3217="Non-lead - Plastic")),
(AND(G3217="Unknown - Unlikely Lead",J3217="Non-lead")),
(AND(G3217="Unknown - Unlikely Lead",J3217="Non-lead - Other")),
(AND(G3217="Unknown - Material Unknown",J3217="Non-lead - Copper")),
(AND(G3217="Unknown - Material Unknown",J3217="Non-lead - Plastic")),
(AND(G3217="Unknown - Material Unknown",J3217="Non-lead")),
(AND(G3217="Unknown - Material Unknown",J3217="Non-lead - Other")))),"Unknown",
IF((OR((AND(G3217="Non-lead - Copper",J3217="Unknown - Likely Lead")),
(AND(G3217="Non-lead - Copper",J3217="Unknown - Unlikely Lead")),
(AND(G3217="Non-lead - Copper",J3217="Unknown - Material Unknown")),
(AND(G3217="Non-lead - Plastic",J3217="Unknown - Likely Lead")),
(AND(G3217="Non-lead - Plastic",J3217="Unknown - Unlikely Lead")),
(AND(G3217="Non-lead - Plastic",J3217="Unknown - Material Unknown")),
(AND(G3217="Non-lead",J3217="Unknown - Likely Lead")),
(AND(G3217="Non-lead",J3217="Unknown - Unlikely Lead")),
(AND(G3217="Non-lead",J3217="Unknown - Material Unknown")),
(AND(G3217="Non-lead - Other",J3217="Unknown - Likely Lead")),
(AND(G3217="Non-Lead - Other",J3217="Unknown - Unlikely Lead")),
(AND(G3217="Non-Lead - Other",J3217="Unknown - Material Unknown")))),"Unknown",
IF((OR((AND(G3217="Galvanized",J3217="Unknown - Likely Lead")),
(AND(G3217="Galvanized",J3217="Unknown - Unlikely Lead")),
(AND(G3217="Galvanized",J3217="Unknown - Material Unknown")))),"Unknown",
IF((OR((AND(G3217="Galvanized",J3217="")))),"Galvanized Requiring Replacement",
IF((OR((AND(G3217="Non-lead - Copper",J3217="")),
(AND(G3217="Non-lead - Plastic",J3217="")),
(AND(G3217="Non-lead",J3217="")),
(AND(G3217="Non-lead - Other",J3217="")))),"Non-lead",
IF((OR((AND(G3217="Unknown - Likely Lead",J3217="")),
(AND(G3217="Unknown - Unlikely Lead",J3217="")),
(AND(G3217="Unknown - Material Unknown",J3217="")))),"Unknown",
""))))))))))))))))</f>
        <v>Non-Lead</v>
      </c>
      <c r="N3217" s="44" t="s">
        <v>39</v>
      </c>
    </row>
    <row r="3218" spans="1:14" ht="30" x14ac:dyDescent="0.25">
      <c r="A3218" s="34" t="s">
        <v>7601</v>
      </c>
      <c r="B3218" s="35" t="s">
        <v>884</v>
      </c>
      <c r="C3218" s="36" t="s">
        <v>7595</v>
      </c>
      <c r="D3218" s="36" t="s">
        <v>32</v>
      </c>
      <c r="E3218" s="36" t="s">
        <v>644</v>
      </c>
      <c r="F3218" s="37" t="s">
        <v>7602</v>
      </c>
      <c r="G3218" s="38" t="s">
        <v>35</v>
      </c>
      <c r="H3218" s="39" t="s">
        <v>39</v>
      </c>
      <c r="I3218" s="40" t="s">
        <v>37</v>
      </c>
      <c r="J3218" s="42" t="s">
        <v>47</v>
      </c>
      <c r="K3218" s="39" t="s">
        <v>48</v>
      </c>
      <c r="L3218" s="35"/>
      <c r="M3218" s="43" t="str">
        <f>IF((OR(G3218="Lead")),"Lead",
IF((OR(J3218="Lead")),"Lead",
IF((OR(G3218="Lead-lined galvanized")),"Lead",
IF((OR(J3218="Lead-lined galvanized")),"Lead",
IF((OR((AND(G3218="Unknown - Likely Lead",J3218="Galvanized")),
(AND(G3218="Unknown - Unlikely Lead",J3218="Galvanized")),
(AND(G3218="Unknown - Material Unknown",J3218="Galvanized")))),"Galvanized Requiring Replacement",
IF((OR((AND(G3218="Non-lead - Copper",H3218="Yes",J3218="Galvanized")),
(AND(G3218="Non-lead - Copper",H3218="Don't know",J3218="Galvanized")),
(AND(G3218="Non-lead - Copper",H3218="",J3218="Galvanized")),
(AND(G3218="Non-lead - Plastic",H3218="Yes",J3218="Galvanized")),
(AND(G3218="Non-lead - Plastic",H3218="Don't know",J3218="Galvanized")),
(AND(G3218="Non-lead - Plastic",H3218="",J3218="Galvanized")),
(AND(G3218="Non-lead",H3218="Yes",J3218="Galvanized")),
(AND(G3218="Non-lead",H3218="Don't know",J3218="Galvanized")),
(AND(G3218="Non-lead",H3218="",J3218="Galvanized")),
(AND(G3218="Non-lead - Other",H3218="Yes",J3218="Galvanized")),
(AND(G3218="Non-Lead - Other",H3218="Don't know",J3218="Galvanized")),
(AND(G3218="Galvanized",H3218="Yes",J3218="Galvanized")),
(AND(G3218="Galvanized",H3218="Don't know",J3218="Galvanized")),
(AND(G3218="Galvanized",H3218="",J3218="Galvanized")),
(AND(G3218="Non-Lead - Other",H3218="",J3218="Galvanized")))),"Galvanized Requiring Replacement",
IF((OR((AND(G3218="Non-lead - Copper",J3218="Non-lead - Copper")),
(AND(G3218="Non-lead - Copper",J3218="Non-lead - Plastic")),
(AND(G3218="Non-lead - Copper",J3218="Non-lead - Other")),
(AND(G3218="Non-lead - Copper",J3218="Non-lead")),
(AND(G3218="Non-lead - Plastic",J3218="Non-lead - Copper")),
(AND(G3218="Non-lead - Plastic",J3218="Non-lead - Plastic")),
(AND(G3218="Non-lead - Plastic",J3218="Non-lead - Other")),
(AND(G3218="Non-lead - Plastic",J3218="Non-lead")),
(AND(G3218="Non-lead",J3218="Non-lead - Copper")),
(AND(G3218="Non-lead",J3218="Non-lead - Plastic")),
(AND(G3218="Non-lead",J3218="Non-lead - Other")),
(AND(G3218="Non-lead",J3218="Non-lead")),
(AND(G3218="Non-lead - Other",J3218="Non-lead - Copper")),
(AND(G3218="Non-Lead - Other",J3218="Non-lead - Plastic")),
(AND(G3218="Non-Lead - Other",J3218="Non-lead")),
(AND(G3218="Non-Lead - Other",J3218="Non-lead - Other")))),"Non-Lead",
IF((OR((AND(G3218="Galvanized",J3218="Non-lead")),
(AND(G3218="Galvanized",J3218="Non-lead - Copper")),
(AND(G3218="Galvanized",J3218="Non-lead - Plastic")),
(AND(G3218="Galvanized",J3218="Non-lead")),
(AND(G3218="Galvanized",J3218="Non-lead - Other")))),"Non-Lead",
IF((OR((AND(G3218="Non-lead - Copper",H3218="No",J3218="Galvanized")),
(AND(G3218="Non-lead - Plastic",H3218="No",J3218="Galvanized")),
(AND(G3218="Non-lead",H3218="No",J3218="Galvanized")),
(AND(G3218="Galvanized",H3218="No",J3218="Galvanized")),
(AND(G3218="Non-lead - Other",H3218="No",J3218="Galvanized")))),"Non-lead",
IF((OR((AND(G3218="Unknown - Likely Lead",J3218="Unknown - Likely Lead")),
(AND(G3218="Unknown - Likely Lead",J3218="Unknown - Unlikely Lead")),
(AND(G3218="Unknown - Likely Lead",J3218="Unknown - Material Unknown")),
(AND(G3218="Unknown - Unlikely Lead",J3218="Unknown - Likely Lead")),
(AND(G3218="Unknown - Unlikely Lead",J3218="Unknown - Unlikely Lead")),
(AND(G3218="Unknown - Unlikely Lead",J3218="Unknown - Material Unknown")),
(AND(G3218="Unknown - Material Unknown",J3218="Unknown - Likely Lead")),
(AND(G3218="Unknown - Material Unknown",J3218="Unknown - Unlikely Lead")),
(AND(G3218="Unknown - Material Unknown",J3218="Unknown - Material Unknown")))),"Unknown",
IF((OR((AND(G3218="Unknown - Likely Lead",J3218="Non-lead - Copper")),
(AND(G3218="Unknown - Likely Lead",J3218="Non-lead - Plastic")),
(AND(G3218="Unknown - Likely Lead",J3218="Non-lead")),
(AND(G3218="Unknown - Likely Lead",J3218="Non-lead - Other")),
(AND(G3218="Unknown - Unlikely Lead",J3218="Non-lead - Copper")),
(AND(G3218="Unknown - Unlikely Lead",J3218="Non-lead - Plastic")),
(AND(G3218="Unknown - Unlikely Lead",J3218="Non-lead")),
(AND(G3218="Unknown - Unlikely Lead",J3218="Non-lead - Other")),
(AND(G3218="Unknown - Material Unknown",J3218="Non-lead - Copper")),
(AND(G3218="Unknown - Material Unknown",J3218="Non-lead - Plastic")),
(AND(G3218="Unknown - Material Unknown",J3218="Non-lead")),
(AND(G3218="Unknown - Material Unknown",J3218="Non-lead - Other")))),"Unknown",
IF((OR((AND(G3218="Non-lead - Copper",J3218="Unknown - Likely Lead")),
(AND(G3218="Non-lead - Copper",J3218="Unknown - Unlikely Lead")),
(AND(G3218="Non-lead - Copper",J3218="Unknown - Material Unknown")),
(AND(G3218="Non-lead - Plastic",J3218="Unknown - Likely Lead")),
(AND(G3218="Non-lead - Plastic",J3218="Unknown - Unlikely Lead")),
(AND(G3218="Non-lead - Plastic",J3218="Unknown - Material Unknown")),
(AND(G3218="Non-lead",J3218="Unknown - Likely Lead")),
(AND(G3218="Non-lead",J3218="Unknown - Unlikely Lead")),
(AND(G3218="Non-lead",J3218="Unknown - Material Unknown")),
(AND(G3218="Non-lead - Other",J3218="Unknown - Likely Lead")),
(AND(G3218="Non-Lead - Other",J3218="Unknown - Unlikely Lead")),
(AND(G3218="Non-Lead - Other",J3218="Unknown - Material Unknown")))),"Unknown",
IF((OR((AND(G3218="Galvanized",J3218="Unknown - Likely Lead")),
(AND(G3218="Galvanized",J3218="Unknown - Unlikely Lead")),
(AND(G3218="Galvanized",J3218="Unknown - Material Unknown")))),"Unknown",
IF((OR((AND(G3218="Galvanized",J3218="")))),"Galvanized Requiring Replacement",
IF((OR((AND(G3218="Non-lead - Copper",J3218="")),
(AND(G3218="Non-lead - Plastic",J3218="")),
(AND(G3218="Non-lead",J3218="")),
(AND(G3218="Non-lead - Other",J3218="")))),"Non-lead",
IF((OR((AND(G3218="Unknown - Likely Lead",J3218="")),
(AND(G3218="Unknown - Unlikely Lead",J3218="")),
(AND(G3218="Unknown - Material Unknown",J3218="")))),"Unknown",
""))))))))))))))))</f>
        <v>Non-Lead</v>
      </c>
      <c r="N3218" s="44" t="s">
        <v>39</v>
      </c>
    </row>
    <row r="3219" spans="1:14" ht="30" x14ac:dyDescent="0.25">
      <c r="A3219" s="34" t="s">
        <v>7603</v>
      </c>
      <c r="B3219" s="35" t="s">
        <v>878</v>
      </c>
      <c r="C3219" s="36" t="s">
        <v>7595</v>
      </c>
      <c r="D3219" s="36" t="s">
        <v>32</v>
      </c>
      <c r="E3219" s="36" t="s">
        <v>644</v>
      </c>
      <c r="F3219" s="37" t="s">
        <v>7604</v>
      </c>
      <c r="G3219" s="38" t="s">
        <v>35</v>
      </c>
      <c r="H3219" s="39" t="s">
        <v>39</v>
      </c>
      <c r="I3219" s="40" t="s">
        <v>37</v>
      </c>
      <c r="J3219" s="42" t="s">
        <v>47</v>
      </c>
      <c r="K3219" s="39" t="s">
        <v>48</v>
      </c>
      <c r="L3219" s="35"/>
      <c r="M3219" s="43" t="str">
        <f>IF((OR(G3219="Lead")),"Lead",
IF((OR(J3219="Lead")),"Lead",
IF((OR(G3219="Lead-lined galvanized")),"Lead",
IF((OR(J3219="Lead-lined galvanized")),"Lead",
IF((OR((AND(G3219="Unknown - Likely Lead",J3219="Galvanized")),
(AND(G3219="Unknown - Unlikely Lead",J3219="Galvanized")),
(AND(G3219="Unknown - Material Unknown",J3219="Galvanized")))),"Galvanized Requiring Replacement",
IF((OR((AND(G3219="Non-lead - Copper",H3219="Yes",J3219="Galvanized")),
(AND(G3219="Non-lead - Copper",H3219="Don't know",J3219="Galvanized")),
(AND(G3219="Non-lead - Copper",H3219="",J3219="Galvanized")),
(AND(G3219="Non-lead - Plastic",H3219="Yes",J3219="Galvanized")),
(AND(G3219="Non-lead - Plastic",H3219="Don't know",J3219="Galvanized")),
(AND(G3219="Non-lead - Plastic",H3219="",J3219="Galvanized")),
(AND(G3219="Non-lead",H3219="Yes",J3219="Galvanized")),
(AND(G3219="Non-lead",H3219="Don't know",J3219="Galvanized")),
(AND(G3219="Non-lead",H3219="",J3219="Galvanized")),
(AND(G3219="Non-lead - Other",H3219="Yes",J3219="Galvanized")),
(AND(G3219="Non-Lead - Other",H3219="Don't know",J3219="Galvanized")),
(AND(G3219="Galvanized",H3219="Yes",J3219="Galvanized")),
(AND(G3219="Galvanized",H3219="Don't know",J3219="Galvanized")),
(AND(G3219="Galvanized",H3219="",J3219="Galvanized")),
(AND(G3219="Non-Lead - Other",H3219="",J3219="Galvanized")))),"Galvanized Requiring Replacement",
IF((OR((AND(G3219="Non-lead - Copper",J3219="Non-lead - Copper")),
(AND(G3219="Non-lead - Copper",J3219="Non-lead - Plastic")),
(AND(G3219="Non-lead - Copper",J3219="Non-lead - Other")),
(AND(G3219="Non-lead - Copper",J3219="Non-lead")),
(AND(G3219="Non-lead - Plastic",J3219="Non-lead - Copper")),
(AND(G3219="Non-lead - Plastic",J3219="Non-lead - Plastic")),
(AND(G3219="Non-lead - Plastic",J3219="Non-lead - Other")),
(AND(G3219="Non-lead - Plastic",J3219="Non-lead")),
(AND(G3219="Non-lead",J3219="Non-lead - Copper")),
(AND(G3219="Non-lead",J3219="Non-lead - Plastic")),
(AND(G3219="Non-lead",J3219="Non-lead - Other")),
(AND(G3219="Non-lead",J3219="Non-lead")),
(AND(G3219="Non-lead - Other",J3219="Non-lead - Copper")),
(AND(G3219="Non-Lead - Other",J3219="Non-lead - Plastic")),
(AND(G3219="Non-Lead - Other",J3219="Non-lead")),
(AND(G3219="Non-Lead - Other",J3219="Non-lead - Other")))),"Non-Lead",
IF((OR((AND(G3219="Galvanized",J3219="Non-lead")),
(AND(G3219="Galvanized",J3219="Non-lead - Copper")),
(AND(G3219="Galvanized",J3219="Non-lead - Plastic")),
(AND(G3219="Galvanized",J3219="Non-lead")),
(AND(G3219="Galvanized",J3219="Non-lead - Other")))),"Non-Lead",
IF((OR((AND(G3219="Non-lead - Copper",H3219="No",J3219="Galvanized")),
(AND(G3219="Non-lead - Plastic",H3219="No",J3219="Galvanized")),
(AND(G3219="Non-lead",H3219="No",J3219="Galvanized")),
(AND(G3219="Galvanized",H3219="No",J3219="Galvanized")),
(AND(G3219="Non-lead - Other",H3219="No",J3219="Galvanized")))),"Non-lead",
IF((OR((AND(G3219="Unknown - Likely Lead",J3219="Unknown - Likely Lead")),
(AND(G3219="Unknown - Likely Lead",J3219="Unknown - Unlikely Lead")),
(AND(G3219="Unknown - Likely Lead",J3219="Unknown - Material Unknown")),
(AND(G3219="Unknown - Unlikely Lead",J3219="Unknown - Likely Lead")),
(AND(G3219="Unknown - Unlikely Lead",J3219="Unknown - Unlikely Lead")),
(AND(G3219="Unknown - Unlikely Lead",J3219="Unknown - Material Unknown")),
(AND(G3219="Unknown - Material Unknown",J3219="Unknown - Likely Lead")),
(AND(G3219="Unknown - Material Unknown",J3219="Unknown - Unlikely Lead")),
(AND(G3219="Unknown - Material Unknown",J3219="Unknown - Material Unknown")))),"Unknown",
IF((OR((AND(G3219="Unknown - Likely Lead",J3219="Non-lead - Copper")),
(AND(G3219="Unknown - Likely Lead",J3219="Non-lead - Plastic")),
(AND(G3219="Unknown - Likely Lead",J3219="Non-lead")),
(AND(G3219="Unknown - Likely Lead",J3219="Non-lead - Other")),
(AND(G3219="Unknown - Unlikely Lead",J3219="Non-lead - Copper")),
(AND(G3219="Unknown - Unlikely Lead",J3219="Non-lead - Plastic")),
(AND(G3219="Unknown - Unlikely Lead",J3219="Non-lead")),
(AND(G3219="Unknown - Unlikely Lead",J3219="Non-lead - Other")),
(AND(G3219="Unknown - Material Unknown",J3219="Non-lead - Copper")),
(AND(G3219="Unknown - Material Unknown",J3219="Non-lead - Plastic")),
(AND(G3219="Unknown - Material Unknown",J3219="Non-lead")),
(AND(G3219="Unknown - Material Unknown",J3219="Non-lead - Other")))),"Unknown",
IF((OR((AND(G3219="Non-lead - Copper",J3219="Unknown - Likely Lead")),
(AND(G3219="Non-lead - Copper",J3219="Unknown - Unlikely Lead")),
(AND(G3219="Non-lead - Copper",J3219="Unknown - Material Unknown")),
(AND(G3219="Non-lead - Plastic",J3219="Unknown - Likely Lead")),
(AND(G3219="Non-lead - Plastic",J3219="Unknown - Unlikely Lead")),
(AND(G3219="Non-lead - Plastic",J3219="Unknown - Material Unknown")),
(AND(G3219="Non-lead",J3219="Unknown - Likely Lead")),
(AND(G3219="Non-lead",J3219="Unknown - Unlikely Lead")),
(AND(G3219="Non-lead",J3219="Unknown - Material Unknown")),
(AND(G3219="Non-lead - Other",J3219="Unknown - Likely Lead")),
(AND(G3219="Non-Lead - Other",J3219="Unknown - Unlikely Lead")),
(AND(G3219="Non-Lead - Other",J3219="Unknown - Material Unknown")))),"Unknown",
IF((OR((AND(G3219="Galvanized",J3219="Unknown - Likely Lead")),
(AND(G3219="Galvanized",J3219="Unknown - Unlikely Lead")),
(AND(G3219="Galvanized",J3219="Unknown - Material Unknown")))),"Unknown",
IF((OR((AND(G3219="Galvanized",J3219="")))),"Galvanized Requiring Replacement",
IF((OR((AND(G3219="Non-lead - Copper",J3219="")),
(AND(G3219="Non-lead - Plastic",J3219="")),
(AND(G3219="Non-lead",J3219="")),
(AND(G3219="Non-lead - Other",J3219="")))),"Non-lead",
IF((OR((AND(G3219="Unknown - Likely Lead",J3219="")),
(AND(G3219="Unknown - Unlikely Lead",J3219="")),
(AND(G3219="Unknown - Material Unknown",J3219="")))),"Unknown",
""))))))))))))))))</f>
        <v>Non-Lead</v>
      </c>
      <c r="N3219" s="44" t="s">
        <v>39</v>
      </c>
    </row>
    <row r="3220" spans="1:14" ht="30" x14ac:dyDescent="0.25">
      <c r="A3220" s="34" t="s">
        <v>7605</v>
      </c>
      <c r="B3220" s="35" t="s">
        <v>1142</v>
      </c>
      <c r="C3220" s="36" t="s">
        <v>7595</v>
      </c>
      <c r="D3220" s="36" t="s">
        <v>32</v>
      </c>
      <c r="E3220" s="36" t="s">
        <v>644</v>
      </c>
      <c r="F3220" s="37" t="s">
        <v>7606</v>
      </c>
      <c r="G3220" s="38" t="s">
        <v>35</v>
      </c>
      <c r="H3220" s="39" t="s">
        <v>39</v>
      </c>
      <c r="I3220" s="40" t="s">
        <v>37</v>
      </c>
      <c r="J3220" s="42" t="s">
        <v>47</v>
      </c>
      <c r="K3220" s="39" t="s">
        <v>48</v>
      </c>
      <c r="L3220" s="35"/>
      <c r="M3220" s="43" t="str">
        <f>IF((OR(G3220="Lead")),"Lead",
IF((OR(J3220="Lead")),"Lead",
IF((OR(G3220="Lead-lined galvanized")),"Lead",
IF((OR(J3220="Lead-lined galvanized")),"Lead",
IF((OR((AND(G3220="Unknown - Likely Lead",J3220="Galvanized")),
(AND(G3220="Unknown - Unlikely Lead",J3220="Galvanized")),
(AND(G3220="Unknown - Material Unknown",J3220="Galvanized")))),"Galvanized Requiring Replacement",
IF((OR((AND(G3220="Non-lead - Copper",H3220="Yes",J3220="Galvanized")),
(AND(G3220="Non-lead - Copper",H3220="Don't know",J3220="Galvanized")),
(AND(G3220="Non-lead - Copper",H3220="",J3220="Galvanized")),
(AND(G3220="Non-lead - Plastic",H3220="Yes",J3220="Galvanized")),
(AND(G3220="Non-lead - Plastic",H3220="Don't know",J3220="Galvanized")),
(AND(G3220="Non-lead - Plastic",H3220="",J3220="Galvanized")),
(AND(G3220="Non-lead",H3220="Yes",J3220="Galvanized")),
(AND(G3220="Non-lead",H3220="Don't know",J3220="Galvanized")),
(AND(G3220="Non-lead",H3220="",J3220="Galvanized")),
(AND(G3220="Non-lead - Other",H3220="Yes",J3220="Galvanized")),
(AND(G3220="Non-Lead - Other",H3220="Don't know",J3220="Galvanized")),
(AND(G3220="Galvanized",H3220="Yes",J3220="Galvanized")),
(AND(G3220="Galvanized",H3220="Don't know",J3220="Galvanized")),
(AND(G3220="Galvanized",H3220="",J3220="Galvanized")),
(AND(G3220="Non-Lead - Other",H3220="",J3220="Galvanized")))),"Galvanized Requiring Replacement",
IF((OR((AND(G3220="Non-lead - Copper",J3220="Non-lead - Copper")),
(AND(G3220="Non-lead - Copper",J3220="Non-lead - Plastic")),
(AND(G3220="Non-lead - Copper",J3220="Non-lead - Other")),
(AND(G3220="Non-lead - Copper",J3220="Non-lead")),
(AND(G3220="Non-lead - Plastic",J3220="Non-lead - Copper")),
(AND(G3220="Non-lead - Plastic",J3220="Non-lead - Plastic")),
(AND(G3220="Non-lead - Plastic",J3220="Non-lead - Other")),
(AND(G3220="Non-lead - Plastic",J3220="Non-lead")),
(AND(G3220="Non-lead",J3220="Non-lead - Copper")),
(AND(G3220="Non-lead",J3220="Non-lead - Plastic")),
(AND(G3220="Non-lead",J3220="Non-lead - Other")),
(AND(G3220="Non-lead",J3220="Non-lead")),
(AND(G3220="Non-lead - Other",J3220="Non-lead - Copper")),
(AND(G3220="Non-Lead - Other",J3220="Non-lead - Plastic")),
(AND(G3220="Non-Lead - Other",J3220="Non-lead")),
(AND(G3220="Non-Lead - Other",J3220="Non-lead - Other")))),"Non-Lead",
IF((OR((AND(G3220="Galvanized",J3220="Non-lead")),
(AND(G3220="Galvanized",J3220="Non-lead - Copper")),
(AND(G3220="Galvanized",J3220="Non-lead - Plastic")),
(AND(G3220="Galvanized",J3220="Non-lead")),
(AND(G3220="Galvanized",J3220="Non-lead - Other")))),"Non-Lead",
IF((OR((AND(G3220="Non-lead - Copper",H3220="No",J3220="Galvanized")),
(AND(G3220="Non-lead - Plastic",H3220="No",J3220="Galvanized")),
(AND(G3220="Non-lead",H3220="No",J3220="Galvanized")),
(AND(G3220="Galvanized",H3220="No",J3220="Galvanized")),
(AND(G3220="Non-lead - Other",H3220="No",J3220="Galvanized")))),"Non-lead",
IF((OR((AND(G3220="Unknown - Likely Lead",J3220="Unknown - Likely Lead")),
(AND(G3220="Unknown - Likely Lead",J3220="Unknown - Unlikely Lead")),
(AND(G3220="Unknown - Likely Lead",J3220="Unknown - Material Unknown")),
(AND(G3220="Unknown - Unlikely Lead",J3220="Unknown - Likely Lead")),
(AND(G3220="Unknown - Unlikely Lead",J3220="Unknown - Unlikely Lead")),
(AND(G3220="Unknown - Unlikely Lead",J3220="Unknown - Material Unknown")),
(AND(G3220="Unknown - Material Unknown",J3220="Unknown - Likely Lead")),
(AND(G3220="Unknown - Material Unknown",J3220="Unknown - Unlikely Lead")),
(AND(G3220="Unknown - Material Unknown",J3220="Unknown - Material Unknown")))),"Unknown",
IF((OR((AND(G3220="Unknown - Likely Lead",J3220="Non-lead - Copper")),
(AND(G3220="Unknown - Likely Lead",J3220="Non-lead - Plastic")),
(AND(G3220="Unknown - Likely Lead",J3220="Non-lead")),
(AND(G3220="Unknown - Likely Lead",J3220="Non-lead - Other")),
(AND(G3220="Unknown - Unlikely Lead",J3220="Non-lead - Copper")),
(AND(G3220="Unknown - Unlikely Lead",J3220="Non-lead - Plastic")),
(AND(G3220="Unknown - Unlikely Lead",J3220="Non-lead")),
(AND(G3220="Unknown - Unlikely Lead",J3220="Non-lead - Other")),
(AND(G3220="Unknown - Material Unknown",J3220="Non-lead - Copper")),
(AND(G3220="Unknown - Material Unknown",J3220="Non-lead - Plastic")),
(AND(G3220="Unknown - Material Unknown",J3220="Non-lead")),
(AND(G3220="Unknown - Material Unknown",J3220="Non-lead - Other")))),"Unknown",
IF((OR((AND(G3220="Non-lead - Copper",J3220="Unknown - Likely Lead")),
(AND(G3220="Non-lead - Copper",J3220="Unknown - Unlikely Lead")),
(AND(G3220="Non-lead - Copper",J3220="Unknown - Material Unknown")),
(AND(G3220="Non-lead - Plastic",J3220="Unknown - Likely Lead")),
(AND(G3220="Non-lead - Plastic",J3220="Unknown - Unlikely Lead")),
(AND(G3220="Non-lead - Plastic",J3220="Unknown - Material Unknown")),
(AND(G3220="Non-lead",J3220="Unknown - Likely Lead")),
(AND(G3220="Non-lead",J3220="Unknown - Unlikely Lead")),
(AND(G3220="Non-lead",J3220="Unknown - Material Unknown")),
(AND(G3220="Non-lead - Other",J3220="Unknown - Likely Lead")),
(AND(G3220="Non-Lead - Other",J3220="Unknown - Unlikely Lead")),
(AND(G3220="Non-Lead - Other",J3220="Unknown - Material Unknown")))),"Unknown",
IF((OR((AND(G3220="Galvanized",J3220="Unknown - Likely Lead")),
(AND(G3220="Galvanized",J3220="Unknown - Unlikely Lead")),
(AND(G3220="Galvanized",J3220="Unknown - Material Unknown")))),"Unknown",
IF((OR((AND(G3220="Galvanized",J3220="")))),"Galvanized Requiring Replacement",
IF((OR((AND(G3220="Non-lead - Copper",J3220="")),
(AND(G3220="Non-lead - Plastic",J3220="")),
(AND(G3220="Non-lead",J3220="")),
(AND(G3220="Non-lead - Other",J3220="")))),"Non-lead",
IF((OR((AND(G3220="Unknown - Likely Lead",J3220="")),
(AND(G3220="Unknown - Unlikely Lead",J3220="")),
(AND(G3220="Unknown - Material Unknown",J3220="")))),"Unknown",
""))))))))))))))))</f>
        <v>Non-Lead</v>
      </c>
      <c r="N3220" s="44" t="s">
        <v>39</v>
      </c>
    </row>
    <row r="3221" spans="1:14" ht="30" x14ac:dyDescent="0.25">
      <c r="A3221" s="34" t="s">
        <v>7607</v>
      </c>
      <c r="B3221" s="35" t="s">
        <v>7438</v>
      </c>
      <c r="C3221" s="36" t="s">
        <v>359</v>
      </c>
      <c r="D3221" s="36" t="s">
        <v>32</v>
      </c>
      <c r="E3221" s="36" t="s">
        <v>644</v>
      </c>
      <c r="F3221" s="37" t="s">
        <v>7608</v>
      </c>
      <c r="G3221" s="38" t="s">
        <v>35</v>
      </c>
      <c r="H3221" s="39" t="s">
        <v>39</v>
      </c>
      <c r="I3221" s="40" t="s">
        <v>37</v>
      </c>
      <c r="J3221" s="42" t="s">
        <v>47</v>
      </c>
      <c r="K3221" s="39" t="s">
        <v>48</v>
      </c>
      <c r="L3221" s="35"/>
      <c r="M3221" s="43" t="str">
        <f>IF((OR(G3221="Lead")),"Lead",
IF((OR(J3221="Lead")),"Lead",
IF((OR(G3221="Lead-lined galvanized")),"Lead",
IF((OR(J3221="Lead-lined galvanized")),"Lead",
IF((OR((AND(G3221="Unknown - Likely Lead",J3221="Galvanized")),
(AND(G3221="Unknown - Unlikely Lead",J3221="Galvanized")),
(AND(G3221="Unknown - Material Unknown",J3221="Galvanized")))),"Galvanized Requiring Replacement",
IF((OR((AND(G3221="Non-lead - Copper",H3221="Yes",J3221="Galvanized")),
(AND(G3221="Non-lead - Copper",H3221="Don't know",J3221="Galvanized")),
(AND(G3221="Non-lead - Copper",H3221="",J3221="Galvanized")),
(AND(G3221="Non-lead - Plastic",H3221="Yes",J3221="Galvanized")),
(AND(G3221="Non-lead - Plastic",H3221="Don't know",J3221="Galvanized")),
(AND(G3221="Non-lead - Plastic",H3221="",J3221="Galvanized")),
(AND(G3221="Non-lead",H3221="Yes",J3221="Galvanized")),
(AND(G3221="Non-lead",H3221="Don't know",J3221="Galvanized")),
(AND(G3221="Non-lead",H3221="",J3221="Galvanized")),
(AND(G3221="Non-lead - Other",H3221="Yes",J3221="Galvanized")),
(AND(G3221="Non-Lead - Other",H3221="Don't know",J3221="Galvanized")),
(AND(G3221="Galvanized",H3221="Yes",J3221="Galvanized")),
(AND(G3221="Galvanized",H3221="Don't know",J3221="Galvanized")),
(AND(G3221="Galvanized",H3221="",J3221="Galvanized")),
(AND(G3221="Non-Lead - Other",H3221="",J3221="Galvanized")))),"Galvanized Requiring Replacement",
IF((OR((AND(G3221="Non-lead - Copper",J3221="Non-lead - Copper")),
(AND(G3221="Non-lead - Copper",J3221="Non-lead - Plastic")),
(AND(G3221="Non-lead - Copper",J3221="Non-lead - Other")),
(AND(G3221="Non-lead - Copper",J3221="Non-lead")),
(AND(G3221="Non-lead - Plastic",J3221="Non-lead - Copper")),
(AND(G3221="Non-lead - Plastic",J3221="Non-lead - Plastic")),
(AND(G3221="Non-lead - Plastic",J3221="Non-lead - Other")),
(AND(G3221="Non-lead - Plastic",J3221="Non-lead")),
(AND(G3221="Non-lead",J3221="Non-lead - Copper")),
(AND(G3221="Non-lead",J3221="Non-lead - Plastic")),
(AND(G3221="Non-lead",J3221="Non-lead - Other")),
(AND(G3221="Non-lead",J3221="Non-lead")),
(AND(G3221="Non-lead - Other",J3221="Non-lead - Copper")),
(AND(G3221="Non-Lead - Other",J3221="Non-lead - Plastic")),
(AND(G3221="Non-Lead - Other",J3221="Non-lead")),
(AND(G3221="Non-Lead - Other",J3221="Non-lead - Other")))),"Non-Lead",
IF((OR((AND(G3221="Galvanized",J3221="Non-lead")),
(AND(G3221="Galvanized",J3221="Non-lead - Copper")),
(AND(G3221="Galvanized",J3221="Non-lead - Plastic")),
(AND(G3221="Galvanized",J3221="Non-lead")),
(AND(G3221="Galvanized",J3221="Non-lead - Other")))),"Non-Lead",
IF((OR((AND(G3221="Non-lead - Copper",H3221="No",J3221="Galvanized")),
(AND(G3221="Non-lead - Plastic",H3221="No",J3221="Galvanized")),
(AND(G3221="Non-lead",H3221="No",J3221="Galvanized")),
(AND(G3221="Galvanized",H3221="No",J3221="Galvanized")),
(AND(G3221="Non-lead - Other",H3221="No",J3221="Galvanized")))),"Non-lead",
IF((OR((AND(G3221="Unknown - Likely Lead",J3221="Unknown - Likely Lead")),
(AND(G3221="Unknown - Likely Lead",J3221="Unknown - Unlikely Lead")),
(AND(G3221="Unknown - Likely Lead",J3221="Unknown - Material Unknown")),
(AND(G3221="Unknown - Unlikely Lead",J3221="Unknown - Likely Lead")),
(AND(G3221="Unknown - Unlikely Lead",J3221="Unknown - Unlikely Lead")),
(AND(G3221="Unknown - Unlikely Lead",J3221="Unknown - Material Unknown")),
(AND(G3221="Unknown - Material Unknown",J3221="Unknown - Likely Lead")),
(AND(G3221="Unknown - Material Unknown",J3221="Unknown - Unlikely Lead")),
(AND(G3221="Unknown - Material Unknown",J3221="Unknown - Material Unknown")))),"Unknown",
IF((OR((AND(G3221="Unknown - Likely Lead",J3221="Non-lead - Copper")),
(AND(G3221="Unknown - Likely Lead",J3221="Non-lead - Plastic")),
(AND(G3221="Unknown - Likely Lead",J3221="Non-lead")),
(AND(G3221="Unknown - Likely Lead",J3221="Non-lead - Other")),
(AND(G3221="Unknown - Unlikely Lead",J3221="Non-lead - Copper")),
(AND(G3221="Unknown - Unlikely Lead",J3221="Non-lead - Plastic")),
(AND(G3221="Unknown - Unlikely Lead",J3221="Non-lead")),
(AND(G3221="Unknown - Unlikely Lead",J3221="Non-lead - Other")),
(AND(G3221="Unknown - Material Unknown",J3221="Non-lead - Copper")),
(AND(G3221="Unknown - Material Unknown",J3221="Non-lead - Plastic")),
(AND(G3221="Unknown - Material Unknown",J3221="Non-lead")),
(AND(G3221="Unknown - Material Unknown",J3221="Non-lead - Other")))),"Unknown",
IF((OR((AND(G3221="Non-lead - Copper",J3221="Unknown - Likely Lead")),
(AND(G3221="Non-lead - Copper",J3221="Unknown - Unlikely Lead")),
(AND(G3221="Non-lead - Copper",J3221="Unknown - Material Unknown")),
(AND(G3221="Non-lead - Plastic",J3221="Unknown - Likely Lead")),
(AND(G3221="Non-lead - Plastic",J3221="Unknown - Unlikely Lead")),
(AND(G3221="Non-lead - Plastic",J3221="Unknown - Material Unknown")),
(AND(G3221="Non-lead",J3221="Unknown - Likely Lead")),
(AND(G3221="Non-lead",J3221="Unknown - Unlikely Lead")),
(AND(G3221="Non-lead",J3221="Unknown - Material Unknown")),
(AND(G3221="Non-lead - Other",J3221="Unknown - Likely Lead")),
(AND(G3221="Non-Lead - Other",J3221="Unknown - Unlikely Lead")),
(AND(G3221="Non-Lead - Other",J3221="Unknown - Material Unknown")))),"Unknown",
IF((OR((AND(G3221="Galvanized",J3221="Unknown - Likely Lead")),
(AND(G3221="Galvanized",J3221="Unknown - Unlikely Lead")),
(AND(G3221="Galvanized",J3221="Unknown - Material Unknown")))),"Unknown",
IF((OR((AND(G3221="Galvanized",J3221="")))),"Galvanized Requiring Replacement",
IF((OR((AND(G3221="Non-lead - Copper",J3221="")),
(AND(G3221="Non-lead - Plastic",J3221="")),
(AND(G3221="Non-lead",J3221="")),
(AND(G3221="Non-lead - Other",J3221="")))),"Non-lead",
IF((OR((AND(G3221="Unknown - Likely Lead",J3221="")),
(AND(G3221="Unknown - Unlikely Lead",J3221="")),
(AND(G3221="Unknown - Material Unknown",J3221="")))),"Unknown",
""))))))))))))))))</f>
        <v>Non-Lead</v>
      </c>
      <c r="N3221" s="44" t="s">
        <v>39</v>
      </c>
    </row>
    <row r="3222" spans="1:14" ht="30" x14ac:dyDescent="0.25">
      <c r="A3222" s="34" t="s">
        <v>7609</v>
      </c>
      <c r="B3222" s="35" t="s">
        <v>5902</v>
      </c>
      <c r="C3222" s="36" t="s">
        <v>7444</v>
      </c>
      <c r="D3222" s="36" t="s">
        <v>32</v>
      </c>
      <c r="E3222" s="36" t="s">
        <v>644</v>
      </c>
      <c r="F3222" s="37" t="s">
        <v>7610</v>
      </c>
      <c r="G3222" s="38" t="s">
        <v>35</v>
      </c>
      <c r="H3222" s="39" t="s">
        <v>39</v>
      </c>
      <c r="I3222" s="40" t="s">
        <v>37</v>
      </c>
      <c r="J3222" s="42" t="s">
        <v>47</v>
      </c>
      <c r="K3222" s="39" t="s">
        <v>48</v>
      </c>
      <c r="L3222" s="35"/>
      <c r="M3222" s="43" t="str">
        <f>IF((OR(G3222="Lead")),"Lead",
IF((OR(J3222="Lead")),"Lead",
IF((OR(G3222="Lead-lined galvanized")),"Lead",
IF((OR(J3222="Lead-lined galvanized")),"Lead",
IF((OR((AND(G3222="Unknown - Likely Lead",J3222="Galvanized")),
(AND(G3222="Unknown - Unlikely Lead",J3222="Galvanized")),
(AND(G3222="Unknown - Material Unknown",J3222="Galvanized")))),"Galvanized Requiring Replacement",
IF((OR((AND(G3222="Non-lead - Copper",H3222="Yes",J3222="Galvanized")),
(AND(G3222="Non-lead - Copper",H3222="Don't know",J3222="Galvanized")),
(AND(G3222="Non-lead - Copper",H3222="",J3222="Galvanized")),
(AND(G3222="Non-lead - Plastic",H3222="Yes",J3222="Galvanized")),
(AND(G3222="Non-lead - Plastic",H3222="Don't know",J3222="Galvanized")),
(AND(G3222="Non-lead - Plastic",H3222="",J3222="Galvanized")),
(AND(G3222="Non-lead",H3222="Yes",J3222="Galvanized")),
(AND(G3222="Non-lead",H3222="Don't know",J3222="Galvanized")),
(AND(G3222="Non-lead",H3222="",J3222="Galvanized")),
(AND(G3222="Non-lead - Other",H3222="Yes",J3222="Galvanized")),
(AND(G3222="Non-Lead - Other",H3222="Don't know",J3222="Galvanized")),
(AND(G3222="Galvanized",H3222="Yes",J3222="Galvanized")),
(AND(G3222="Galvanized",H3222="Don't know",J3222="Galvanized")),
(AND(G3222="Galvanized",H3222="",J3222="Galvanized")),
(AND(G3222="Non-Lead - Other",H3222="",J3222="Galvanized")))),"Galvanized Requiring Replacement",
IF((OR((AND(G3222="Non-lead - Copper",J3222="Non-lead - Copper")),
(AND(G3222="Non-lead - Copper",J3222="Non-lead - Plastic")),
(AND(G3222="Non-lead - Copper",J3222="Non-lead - Other")),
(AND(G3222="Non-lead - Copper",J3222="Non-lead")),
(AND(G3222="Non-lead - Plastic",J3222="Non-lead - Copper")),
(AND(G3222="Non-lead - Plastic",J3222="Non-lead - Plastic")),
(AND(G3222="Non-lead - Plastic",J3222="Non-lead - Other")),
(AND(G3222="Non-lead - Plastic",J3222="Non-lead")),
(AND(G3222="Non-lead",J3222="Non-lead - Copper")),
(AND(G3222="Non-lead",J3222="Non-lead - Plastic")),
(AND(G3222="Non-lead",J3222="Non-lead - Other")),
(AND(G3222="Non-lead",J3222="Non-lead")),
(AND(G3222="Non-lead - Other",J3222="Non-lead - Copper")),
(AND(G3222="Non-Lead - Other",J3222="Non-lead - Plastic")),
(AND(G3222="Non-Lead - Other",J3222="Non-lead")),
(AND(G3222="Non-Lead - Other",J3222="Non-lead - Other")))),"Non-Lead",
IF((OR((AND(G3222="Galvanized",J3222="Non-lead")),
(AND(G3222="Galvanized",J3222="Non-lead - Copper")),
(AND(G3222="Galvanized",J3222="Non-lead - Plastic")),
(AND(G3222="Galvanized",J3222="Non-lead")),
(AND(G3222="Galvanized",J3222="Non-lead - Other")))),"Non-Lead",
IF((OR((AND(G3222="Non-lead - Copper",H3222="No",J3222="Galvanized")),
(AND(G3222="Non-lead - Plastic",H3222="No",J3222="Galvanized")),
(AND(G3222="Non-lead",H3222="No",J3222="Galvanized")),
(AND(G3222="Galvanized",H3222="No",J3222="Galvanized")),
(AND(G3222="Non-lead - Other",H3222="No",J3222="Galvanized")))),"Non-lead",
IF((OR((AND(G3222="Unknown - Likely Lead",J3222="Unknown - Likely Lead")),
(AND(G3222="Unknown - Likely Lead",J3222="Unknown - Unlikely Lead")),
(AND(G3222="Unknown - Likely Lead",J3222="Unknown - Material Unknown")),
(AND(G3222="Unknown - Unlikely Lead",J3222="Unknown - Likely Lead")),
(AND(G3222="Unknown - Unlikely Lead",J3222="Unknown - Unlikely Lead")),
(AND(G3222="Unknown - Unlikely Lead",J3222="Unknown - Material Unknown")),
(AND(G3222="Unknown - Material Unknown",J3222="Unknown - Likely Lead")),
(AND(G3222="Unknown - Material Unknown",J3222="Unknown - Unlikely Lead")),
(AND(G3222="Unknown - Material Unknown",J3222="Unknown - Material Unknown")))),"Unknown",
IF((OR((AND(G3222="Unknown - Likely Lead",J3222="Non-lead - Copper")),
(AND(G3222="Unknown - Likely Lead",J3222="Non-lead - Plastic")),
(AND(G3222="Unknown - Likely Lead",J3222="Non-lead")),
(AND(G3222="Unknown - Likely Lead",J3222="Non-lead - Other")),
(AND(G3222="Unknown - Unlikely Lead",J3222="Non-lead - Copper")),
(AND(G3222="Unknown - Unlikely Lead",J3222="Non-lead - Plastic")),
(AND(G3222="Unknown - Unlikely Lead",J3222="Non-lead")),
(AND(G3222="Unknown - Unlikely Lead",J3222="Non-lead - Other")),
(AND(G3222="Unknown - Material Unknown",J3222="Non-lead - Copper")),
(AND(G3222="Unknown - Material Unknown",J3222="Non-lead - Plastic")),
(AND(G3222="Unknown - Material Unknown",J3222="Non-lead")),
(AND(G3222="Unknown - Material Unknown",J3222="Non-lead - Other")))),"Unknown",
IF((OR((AND(G3222="Non-lead - Copper",J3222="Unknown - Likely Lead")),
(AND(G3222="Non-lead - Copper",J3222="Unknown - Unlikely Lead")),
(AND(G3222="Non-lead - Copper",J3222="Unknown - Material Unknown")),
(AND(G3222="Non-lead - Plastic",J3222="Unknown - Likely Lead")),
(AND(G3222="Non-lead - Plastic",J3222="Unknown - Unlikely Lead")),
(AND(G3222="Non-lead - Plastic",J3222="Unknown - Material Unknown")),
(AND(G3222="Non-lead",J3222="Unknown - Likely Lead")),
(AND(G3222="Non-lead",J3222="Unknown - Unlikely Lead")),
(AND(G3222="Non-lead",J3222="Unknown - Material Unknown")),
(AND(G3222="Non-lead - Other",J3222="Unknown - Likely Lead")),
(AND(G3222="Non-Lead - Other",J3222="Unknown - Unlikely Lead")),
(AND(G3222="Non-Lead - Other",J3222="Unknown - Material Unknown")))),"Unknown",
IF((OR((AND(G3222="Galvanized",J3222="Unknown - Likely Lead")),
(AND(G3222="Galvanized",J3222="Unknown - Unlikely Lead")),
(AND(G3222="Galvanized",J3222="Unknown - Material Unknown")))),"Unknown",
IF((OR((AND(G3222="Galvanized",J3222="")))),"Galvanized Requiring Replacement",
IF((OR((AND(G3222="Non-lead - Copper",J3222="")),
(AND(G3222="Non-lead - Plastic",J3222="")),
(AND(G3222="Non-lead",J3222="")),
(AND(G3222="Non-lead - Other",J3222="")))),"Non-lead",
IF((OR((AND(G3222="Unknown - Likely Lead",J3222="")),
(AND(G3222="Unknown - Unlikely Lead",J3222="")),
(AND(G3222="Unknown - Material Unknown",J3222="")))),"Unknown",
""))))))))))))))))</f>
        <v>Non-Lead</v>
      </c>
      <c r="N3222" s="44" t="s">
        <v>39</v>
      </c>
    </row>
    <row r="3223" spans="1:14" ht="30" x14ac:dyDescent="0.25">
      <c r="A3223" s="34" t="s">
        <v>7611</v>
      </c>
      <c r="B3223" s="35" t="s">
        <v>5907</v>
      </c>
      <c r="C3223" s="36" t="s">
        <v>7444</v>
      </c>
      <c r="D3223" s="36" t="s">
        <v>32</v>
      </c>
      <c r="E3223" s="36" t="s">
        <v>644</v>
      </c>
      <c r="F3223" s="37" t="s">
        <v>7612</v>
      </c>
      <c r="G3223" s="38" t="s">
        <v>35</v>
      </c>
      <c r="H3223" s="39" t="s">
        <v>39</v>
      </c>
      <c r="I3223" s="40" t="s">
        <v>37</v>
      </c>
      <c r="J3223" s="42" t="s">
        <v>38</v>
      </c>
      <c r="K3223" s="39" t="s">
        <v>63</v>
      </c>
      <c r="L3223" s="35"/>
      <c r="M3223" s="43" t="str">
        <f>IF((OR(G3223="Lead")),"Lead",
IF((OR(J3223="Lead")),"Lead",
IF((OR(G3223="Lead-lined galvanized")),"Lead",
IF((OR(J3223="Lead-lined galvanized")),"Lead",
IF((OR((AND(G3223="Unknown - Likely Lead",J3223="Galvanized")),
(AND(G3223="Unknown - Unlikely Lead",J3223="Galvanized")),
(AND(G3223="Unknown - Material Unknown",J3223="Galvanized")))),"Galvanized Requiring Replacement",
IF((OR((AND(G3223="Non-lead - Copper",H3223="Yes",J3223="Galvanized")),
(AND(G3223="Non-lead - Copper",H3223="Don't know",J3223="Galvanized")),
(AND(G3223="Non-lead - Copper",H3223="",J3223="Galvanized")),
(AND(G3223="Non-lead - Plastic",H3223="Yes",J3223="Galvanized")),
(AND(G3223="Non-lead - Plastic",H3223="Don't know",J3223="Galvanized")),
(AND(G3223="Non-lead - Plastic",H3223="",J3223="Galvanized")),
(AND(G3223="Non-lead",H3223="Yes",J3223="Galvanized")),
(AND(G3223="Non-lead",H3223="Don't know",J3223="Galvanized")),
(AND(G3223="Non-lead",H3223="",J3223="Galvanized")),
(AND(G3223="Non-lead - Other",H3223="Yes",J3223="Galvanized")),
(AND(G3223="Non-Lead - Other",H3223="Don't know",J3223="Galvanized")),
(AND(G3223="Galvanized",H3223="Yes",J3223="Galvanized")),
(AND(G3223="Galvanized",H3223="Don't know",J3223="Galvanized")),
(AND(G3223="Galvanized",H3223="",J3223="Galvanized")),
(AND(G3223="Non-Lead - Other",H3223="",J3223="Galvanized")))),"Galvanized Requiring Replacement",
IF((OR((AND(G3223="Non-lead - Copper",J3223="Non-lead - Copper")),
(AND(G3223="Non-lead - Copper",J3223="Non-lead - Plastic")),
(AND(G3223="Non-lead - Copper",J3223="Non-lead - Other")),
(AND(G3223="Non-lead - Copper",J3223="Non-lead")),
(AND(G3223="Non-lead - Plastic",J3223="Non-lead - Copper")),
(AND(G3223="Non-lead - Plastic",J3223="Non-lead - Plastic")),
(AND(G3223="Non-lead - Plastic",J3223="Non-lead - Other")),
(AND(G3223="Non-lead - Plastic",J3223="Non-lead")),
(AND(G3223="Non-lead",J3223="Non-lead - Copper")),
(AND(G3223="Non-lead",J3223="Non-lead - Plastic")),
(AND(G3223="Non-lead",J3223="Non-lead - Other")),
(AND(G3223="Non-lead",J3223="Non-lead")),
(AND(G3223="Non-lead - Other",J3223="Non-lead - Copper")),
(AND(G3223="Non-Lead - Other",J3223="Non-lead - Plastic")),
(AND(G3223="Non-Lead - Other",J3223="Non-lead")),
(AND(G3223="Non-Lead - Other",J3223="Non-lead - Other")))),"Non-Lead",
IF((OR((AND(G3223="Galvanized",J3223="Non-lead")),
(AND(G3223="Galvanized",J3223="Non-lead - Copper")),
(AND(G3223="Galvanized",J3223="Non-lead - Plastic")),
(AND(G3223="Galvanized",J3223="Non-lead")),
(AND(G3223="Galvanized",J3223="Non-lead - Other")))),"Non-Lead",
IF((OR((AND(G3223="Non-lead - Copper",H3223="No",J3223="Galvanized")),
(AND(G3223="Non-lead - Plastic",H3223="No",J3223="Galvanized")),
(AND(G3223="Non-lead",H3223="No",J3223="Galvanized")),
(AND(G3223="Galvanized",H3223="No",J3223="Galvanized")),
(AND(G3223="Non-lead - Other",H3223="No",J3223="Galvanized")))),"Non-lead",
IF((OR((AND(G3223="Unknown - Likely Lead",J3223="Unknown - Likely Lead")),
(AND(G3223="Unknown - Likely Lead",J3223="Unknown - Unlikely Lead")),
(AND(G3223="Unknown - Likely Lead",J3223="Unknown - Material Unknown")),
(AND(G3223="Unknown - Unlikely Lead",J3223="Unknown - Likely Lead")),
(AND(G3223="Unknown - Unlikely Lead",J3223="Unknown - Unlikely Lead")),
(AND(G3223="Unknown - Unlikely Lead",J3223="Unknown - Material Unknown")),
(AND(G3223="Unknown - Material Unknown",J3223="Unknown - Likely Lead")),
(AND(G3223="Unknown - Material Unknown",J3223="Unknown - Unlikely Lead")),
(AND(G3223="Unknown - Material Unknown",J3223="Unknown - Material Unknown")))),"Unknown",
IF((OR((AND(G3223="Unknown - Likely Lead",J3223="Non-lead - Copper")),
(AND(G3223="Unknown - Likely Lead",J3223="Non-lead - Plastic")),
(AND(G3223="Unknown - Likely Lead",J3223="Non-lead")),
(AND(G3223="Unknown - Likely Lead",J3223="Non-lead - Other")),
(AND(G3223="Unknown - Unlikely Lead",J3223="Non-lead - Copper")),
(AND(G3223="Unknown - Unlikely Lead",J3223="Non-lead - Plastic")),
(AND(G3223="Unknown - Unlikely Lead",J3223="Non-lead")),
(AND(G3223="Unknown - Unlikely Lead",J3223="Non-lead - Other")),
(AND(G3223="Unknown - Material Unknown",J3223="Non-lead - Copper")),
(AND(G3223="Unknown - Material Unknown",J3223="Non-lead - Plastic")),
(AND(G3223="Unknown - Material Unknown",J3223="Non-lead")),
(AND(G3223="Unknown - Material Unknown",J3223="Non-lead - Other")))),"Unknown",
IF((OR((AND(G3223="Non-lead - Copper",J3223="Unknown - Likely Lead")),
(AND(G3223="Non-lead - Copper",J3223="Unknown - Unlikely Lead")),
(AND(G3223="Non-lead - Copper",J3223="Unknown - Material Unknown")),
(AND(G3223="Non-lead - Plastic",J3223="Unknown - Likely Lead")),
(AND(G3223="Non-lead - Plastic",J3223="Unknown - Unlikely Lead")),
(AND(G3223="Non-lead - Plastic",J3223="Unknown - Material Unknown")),
(AND(G3223="Non-lead",J3223="Unknown - Likely Lead")),
(AND(G3223="Non-lead",J3223="Unknown - Unlikely Lead")),
(AND(G3223="Non-lead",J3223="Unknown - Material Unknown")),
(AND(G3223="Non-lead - Other",J3223="Unknown - Likely Lead")),
(AND(G3223="Non-Lead - Other",J3223="Unknown - Unlikely Lead")),
(AND(G3223="Non-Lead - Other",J3223="Unknown - Material Unknown")))),"Unknown",
IF((OR((AND(G3223="Galvanized",J3223="Unknown - Likely Lead")),
(AND(G3223="Galvanized",J3223="Unknown - Unlikely Lead")),
(AND(G3223="Galvanized",J3223="Unknown - Material Unknown")))),"Unknown",
IF((OR((AND(G3223="Galvanized",J3223="")))),"Galvanized Requiring Replacement",
IF((OR((AND(G3223="Non-lead - Copper",J3223="")),
(AND(G3223="Non-lead - Plastic",J3223="")),
(AND(G3223="Non-lead",J3223="")),
(AND(G3223="Non-lead - Other",J3223="")))),"Non-lead",
IF((OR((AND(G3223="Unknown - Likely Lead",J3223="")),
(AND(G3223="Unknown - Unlikely Lead",J3223="")),
(AND(G3223="Unknown - Material Unknown",J3223="")))),"Unknown",
""))))))))))))))))</f>
        <v>Non-Lead</v>
      </c>
      <c r="N3223" s="44" t="s">
        <v>39</v>
      </c>
    </row>
    <row r="3224" spans="1:14" ht="30" x14ac:dyDescent="0.25">
      <c r="A3224" s="34" t="s">
        <v>7613</v>
      </c>
      <c r="B3224" s="35" t="s">
        <v>565</v>
      </c>
      <c r="C3224" s="36" t="s">
        <v>359</v>
      </c>
      <c r="D3224" s="36" t="s">
        <v>32</v>
      </c>
      <c r="E3224" s="36" t="s">
        <v>644</v>
      </c>
      <c r="F3224" s="37" t="s">
        <v>7614</v>
      </c>
      <c r="G3224" s="38" t="s">
        <v>35</v>
      </c>
      <c r="H3224" s="39" t="s">
        <v>39</v>
      </c>
      <c r="I3224" s="40" t="s">
        <v>37</v>
      </c>
      <c r="J3224" s="42" t="s">
        <v>47</v>
      </c>
      <c r="K3224" s="39" t="s">
        <v>48</v>
      </c>
      <c r="L3224" s="35"/>
      <c r="M3224" s="43" t="str">
        <f>IF((OR(G3224="Lead")),"Lead",
IF((OR(J3224="Lead")),"Lead",
IF((OR(G3224="Lead-lined galvanized")),"Lead",
IF((OR(J3224="Lead-lined galvanized")),"Lead",
IF((OR((AND(G3224="Unknown - Likely Lead",J3224="Galvanized")),
(AND(G3224="Unknown - Unlikely Lead",J3224="Galvanized")),
(AND(G3224="Unknown - Material Unknown",J3224="Galvanized")))),"Galvanized Requiring Replacement",
IF((OR((AND(G3224="Non-lead - Copper",H3224="Yes",J3224="Galvanized")),
(AND(G3224="Non-lead - Copper",H3224="Don't know",J3224="Galvanized")),
(AND(G3224="Non-lead - Copper",H3224="",J3224="Galvanized")),
(AND(G3224="Non-lead - Plastic",H3224="Yes",J3224="Galvanized")),
(AND(G3224="Non-lead - Plastic",H3224="Don't know",J3224="Galvanized")),
(AND(G3224="Non-lead - Plastic",H3224="",J3224="Galvanized")),
(AND(G3224="Non-lead",H3224="Yes",J3224="Galvanized")),
(AND(G3224="Non-lead",H3224="Don't know",J3224="Galvanized")),
(AND(G3224="Non-lead",H3224="",J3224="Galvanized")),
(AND(G3224="Non-lead - Other",H3224="Yes",J3224="Galvanized")),
(AND(G3224="Non-Lead - Other",H3224="Don't know",J3224="Galvanized")),
(AND(G3224="Galvanized",H3224="Yes",J3224="Galvanized")),
(AND(G3224="Galvanized",H3224="Don't know",J3224="Galvanized")),
(AND(G3224="Galvanized",H3224="",J3224="Galvanized")),
(AND(G3224="Non-Lead - Other",H3224="",J3224="Galvanized")))),"Galvanized Requiring Replacement",
IF((OR((AND(G3224="Non-lead - Copper",J3224="Non-lead - Copper")),
(AND(G3224="Non-lead - Copper",J3224="Non-lead - Plastic")),
(AND(G3224="Non-lead - Copper",J3224="Non-lead - Other")),
(AND(G3224="Non-lead - Copper",J3224="Non-lead")),
(AND(G3224="Non-lead - Plastic",J3224="Non-lead - Copper")),
(AND(G3224="Non-lead - Plastic",J3224="Non-lead - Plastic")),
(AND(G3224="Non-lead - Plastic",J3224="Non-lead - Other")),
(AND(G3224="Non-lead - Plastic",J3224="Non-lead")),
(AND(G3224="Non-lead",J3224="Non-lead - Copper")),
(AND(G3224="Non-lead",J3224="Non-lead - Plastic")),
(AND(G3224="Non-lead",J3224="Non-lead - Other")),
(AND(G3224="Non-lead",J3224="Non-lead")),
(AND(G3224="Non-lead - Other",J3224="Non-lead - Copper")),
(AND(G3224="Non-Lead - Other",J3224="Non-lead - Plastic")),
(AND(G3224="Non-Lead - Other",J3224="Non-lead")),
(AND(G3224="Non-Lead - Other",J3224="Non-lead - Other")))),"Non-Lead",
IF((OR((AND(G3224="Galvanized",J3224="Non-lead")),
(AND(G3224="Galvanized",J3224="Non-lead - Copper")),
(AND(G3224="Galvanized",J3224="Non-lead - Plastic")),
(AND(G3224="Galvanized",J3224="Non-lead")),
(AND(G3224="Galvanized",J3224="Non-lead - Other")))),"Non-Lead",
IF((OR((AND(G3224="Non-lead - Copper",H3224="No",J3224="Galvanized")),
(AND(G3224="Non-lead - Plastic",H3224="No",J3224="Galvanized")),
(AND(G3224="Non-lead",H3224="No",J3224="Galvanized")),
(AND(G3224="Galvanized",H3224="No",J3224="Galvanized")),
(AND(G3224="Non-lead - Other",H3224="No",J3224="Galvanized")))),"Non-lead",
IF((OR((AND(G3224="Unknown - Likely Lead",J3224="Unknown - Likely Lead")),
(AND(G3224="Unknown - Likely Lead",J3224="Unknown - Unlikely Lead")),
(AND(G3224="Unknown - Likely Lead",J3224="Unknown - Material Unknown")),
(AND(G3224="Unknown - Unlikely Lead",J3224="Unknown - Likely Lead")),
(AND(G3224="Unknown - Unlikely Lead",J3224="Unknown - Unlikely Lead")),
(AND(G3224="Unknown - Unlikely Lead",J3224="Unknown - Material Unknown")),
(AND(G3224="Unknown - Material Unknown",J3224="Unknown - Likely Lead")),
(AND(G3224="Unknown - Material Unknown",J3224="Unknown - Unlikely Lead")),
(AND(G3224="Unknown - Material Unknown",J3224="Unknown - Material Unknown")))),"Unknown",
IF((OR((AND(G3224="Unknown - Likely Lead",J3224="Non-lead - Copper")),
(AND(G3224="Unknown - Likely Lead",J3224="Non-lead - Plastic")),
(AND(G3224="Unknown - Likely Lead",J3224="Non-lead")),
(AND(G3224="Unknown - Likely Lead",J3224="Non-lead - Other")),
(AND(G3224="Unknown - Unlikely Lead",J3224="Non-lead - Copper")),
(AND(G3224="Unknown - Unlikely Lead",J3224="Non-lead - Plastic")),
(AND(G3224="Unknown - Unlikely Lead",J3224="Non-lead")),
(AND(G3224="Unknown - Unlikely Lead",J3224="Non-lead - Other")),
(AND(G3224="Unknown - Material Unknown",J3224="Non-lead - Copper")),
(AND(G3224="Unknown - Material Unknown",J3224="Non-lead - Plastic")),
(AND(G3224="Unknown - Material Unknown",J3224="Non-lead")),
(AND(G3224="Unknown - Material Unknown",J3224="Non-lead - Other")))),"Unknown",
IF((OR((AND(G3224="Non-lead - Copper",J3224="Unknown - Likely Lead")),
(AND(G3224="Non-lead - Copper",J3224="Unknown - Unlikely Lead")),
(AND(G3224="Non-lead - Copper",J3224="Unknown - Material Unknown")),
(AND(G3224="Non-lead - Plastic",J3224="Unknown - Likely Lead")),
(AND(G3224="Non-lead - Plastic",J3224="Unknown - Unlikely Lead")),
(AND(G3224="Non-lead - Plastic",J3224="Unknown - Material Unknown")),
(AND(G3224="Non-lead",J3224="Unknown - Likely Lead")),
(AND(G3224="Non-lead",J3224="Unknown - Unlikely Lead")),
(AND(G3224="Non-lead",J3224="Unknown - Material Unknown")),
(AND(G3224="Non-lead - Other",J3224="Unknown - Likely Lead")),
(AND(G3224="Non-Lead - Other",J3224="Unknown - Unlikely Lead")),
(AND(G3224="Non-Lead - Other",J3224="Unknown - Material Unknown")))),"Unknown",
IF((OR((AND(G3224="Galvanized",J3224="Unknown - Likely Lead")),
(AND(G3224="Galvanized",J3224="Unknown - Unlikely Lead")),
(AND(G3224="Galvanized",J3224="Unknown - Material Unknown")))),"Unknown",
IF((OR((AND(G3224="Galvanized",J3224="")))),"Galvanized Requiring Replacement",
IF((OR((AND(G3224="Non-lead - Copper",J3224="")),
(AND(G3224="Non-lead - Plastic",J3224="")),
(AND(G3224="Non-lead",J3224="")),
(AND(G3224="Non-lead - Other",J3224="")))),"Non-lead",
IF((OR((AND(G3224="Unknown - Likely Lead",J3224="")),
(AND(G3224="Unknown - Unlikely Lead",J3224="")),
(AND(G3224="Unknown - Material Unknown",J3224="")))),"Unknown",
""))))))))))))))))</f>
        <v>Non-Lead</v>
      </c>
      <c r="N3224" s="44" t="s">
        <v>39</v>
      </c>
    </row>
    <row r="3225" spans="1:14" ht="30" x14ac:dyDescent="0.25">
      <c r="A3225" s="34" t="s">
        <v>7615</v>
      </c>
      <c r="B3225" s="35" t="s">
        <v>988</v>
      </c>
      <c r="C3225" s="36" t="s">
        <v>7444</v>
      </c>
      <c r="D3225" s="36" t="s">
        <v>32</v>
      </c>
      <c r="E3225" s="36" t="s">
        <v>644</v>
      </c>
      <c r="F3225" s="37" t="s">
        <v>7616</v>
      </c>
      <c r="G3225" s="38" t="s">
        <v>35</v>
      </c>
      <c r="H3225" s="39" t="s">
        <v>39</v>
      </c>
      <c r="I3225" s="40" t="s">
        <v>37</v>
      </c>
      <c r="J3225" s="42" t="s">
        <v>47</v>
      </c>
      <c r="K3225" s="39" t="s">
        <v>48</v>
      </c>
      <c r="L3225" s="35"/>
      <c r="M3225" s="43" t="str">
        <f>IF((OR(G3225="Lead")),"Lead",
IF((OR(J3225="Lead")),"Lead",
IF((OR(G3225="Lead-lined galvanized")),"Lead",
IF((OR(J3225="Lead-lined galvanized")),"Lead",
IF((OR((AND(G3225="Unknown - Likely Lead",J3225="Galvanized")),
(AND(G3225="Unknown - Unlikely Lead",J3225="Galvanized")),
(AND(G3225="Unknown - Material Unknown",J3225="Galvanized")))),"Galvanized Requiring Replacement",
IF((OR((AND(G3225="Non-lead - Copper",H3225="Yes",J3225="Galvanized")),
(AND(G3225="Non-lead - Copper",H3225="Don't know",J3225="Galvanized")),
(AND(G3225="Non-lead - Copper",H3225="",J3225="Galvanized")),
(AND(G3225="Non-lead - Plastic",H3225="Yes",J3225="Galvanized")),
(AND(G3225="Non-lead - Plastic",H3225="Don't know",J3225="Galvanized")),
(AND(G3225="Non-lead - Plastic",H3225="",J3225="Galvanized")),
(AND(G3225="Non-lead",H3225="Yes",J3225="Galvanized")),
(AND(G3225="Non-lead",H3225="Don't know",J3225="Galvanized")),
(AND(G3225="Non-lead",H3225="",J3225="Galvanized")),
(AND(G3225="Non-lead - Other",H3225="Yes",J3225="Galvanized")),
(AND(G3225="Non-Lead - Other",H3225="Don't know",J3225="Galvanized")),
(AND(G3225="Galvanized",H3225="Yes",J3225="Galvanized")),
(AND(G3225="Galvanized",H3225="Don't know",J3225="Galvanized")),
(AND(G3225="Galvanized",H3225="",J3225="Galvanized")),
(AND(G3225="Non-Lead - Other",H3225="",J3225="Galvanized")))),"Galvanized Requiring Replacement",
IF((OR((AND(G3225="Non-lead - Copper",J3225="Non-lead - Copper")),
(AND(G3225="Non-lead - Copper",J3225="Non-lead - Plastic")),
(AND(G3225="Non-lead - Copper",J3225="Non-lead - Other")),
(AND(G3225="Non-lead - Copper",J3225="Non-lead")),
(AND(G3225="Non-lead - Plastic",J3225="Non-lead - Copper")),
(AND(G3225="Non-lead - Plastic",J3225="Non-lead - Plastic")),
(AND(G3225="Non-lead - Plastic",J3225="Non-lead - Other")),
(AND(G3225="Non-lead - Plastic",J3225="Non-lead")),
(AND(G3225="Non-lead",J3225="Non-lead - Copper")),
(AND(G3225="Non-lead",J3225="Non-lead - Plastic")),
(AND(G3225="Non-lead",J3225="Non-lead - Other")),
(AND(G3225="Non-lead",J3225="Non-lead")),
(AND(G3225="Non-lead - Other",J3225="Non-lead - Copper")),
(AND(G3225="Non-Lead - Other",J3225="Non-lead - Plastic")),
(AND(G3225="Non-Lead - Other",J3225="Non-lead")),
(AND(G3225="Non-Lead - Other",J3225="Non-lead - Other")))),"Non-Lead",
IF((OR((AND(G3225="Galvanized",J3225="Non-lead")),
(AND(G3225="Galvanized",J3225="Non-lead - Copper")),
(AND(G3225="Galvanized",J3225="Non-lead - Plastic")),
(AND(G3225="Galvanized",J3225="Non-lead")),
(AND(G3225="Galvanized",J3225="Non-lead - Other")))),"Non-Lead",
IF((OR((AND(G3225="Non-lead - Copper",H3225="No",J3225="Galvanized")),
(AND(G3225="Non-lead - Plastic",H3225="No",J3225="Galvanized")),
(AND(G3225="Non-lead",H3225="No",J3225="Galvanized")),
(AND(G3225="Galvanized",H3225="No",J3225="Galvanized")),
(AND(G3225="Non-lead - Other",H3225="No",J3225="Galvanized")))),"Non-lead",
IF((OR((AND(G3225="Unknown - Likely Lead",J3225="Unknown - Likely Lead")),
(AND(G3225="Unknown - Likely Lead",J3225="Unknown - Unlikely Lead")),
(AND(G3225="Unknown - Likely Lead",J3225="Unknown - Material Unknown")),
(AND(G3225="Unknown - Unlikely Lead",J3225="Unknown - Likely Lead")),
(AND(G3225="Unknown - Unlikely Lead",J3225="Unknown - Unlikely Lead")),
(AND(G3225="Unknown - Unlikely Lead",J3225="Unknown - Material Unknown")),
(AND(G3225="Unknown - Material Unknown",J3225="Unknown - Likely Lead")),
(AND(G3225="Unknown - Material Unknown",J3225="Unknown - Unlikely Lead")),
(AND(G3225="Unknown - Material Unknown",J3225="Unknown - Material Unknown")))),"Unknown",
IF((OR((AND(G3225="Unknown - Likely Lead",J3225="Non-lead - Copper")),
(AND(G3225="Unknown - Likely Lead",J3225="Non-lead - Plastic")),
(AND(G3225="Unknown - Likely Lead",J3225="Non-lead")),
(AND(G3225="Unknown - Likely Lead",J3225="Non-lead - Other")),
(AND(G3225="Unknown - Unlikely Lead",J3225="Non-lead - Copper")),
(AND(G3225="Unknown - Unlikely Lead",J3225="Non-lead - Plastic")),
(AND(G3225="Unknown - Unlikely Lead",J3225="Non-lead")),
(AND(G3225="Unknown - Unlikely Lead",J3225="Non-lead - Other")),
(AND(G3225="Unknown - Material Unknown",J3225="Non-lead - Copper")),
(AND(G3225="Unknown - Material Unknown",J3225="Non-lead - Plastic")),
(AND(G3225="Unknown - Material Unknown",J3225="Non-lead")),
(AND(G3225="Unknown - Material Unknown",J3225="Non-lead - Other")))),"Unknown",
IF((OR((AND(G3225="Non-lead - Copper",J3225="Unknown - Likely Lead")),
(AND(G3225="Non-lead - Copper",J3225="Unknown - Unlikely Lead")),
(AND(G3225="Non-lead - Copper",J3225="Unknown - Material Unknown")),
(AND(G3225="Non-lead - Plastic",J3225="Unknown - Likely Lead")),
(AND(G3225="Non-lead - Plastic",J3225="Unknown - Unlikely Lead")),
(AND(G3225="Non-lead - Plastic",J3225="Unknown - Material Unknown")),
(AND(G3225="Non-lead",J3225="Unknown - Likely Lead")),
(AND(G3225="Non-lead",J3225="Unknown - Unlikely Lead")),
(AND(G3225="Non-lead",J3225="Unknown - Material Unknown")),
(AND(G3225="Non-lead - Other",J3225="Unknown - Likely Lead")),
(AND(G3225="Non-Lead - Other",J3225="Unknown - Unlikely Lead")),
(AND(G3225="Non-Lead - Other",J3225="Unknown - Material Unknown")))),"Unknown",
IF((OR((AND(G3225="Galvanized",J3225="Unknown - Likely Lead")),
(AND(G3225="Galvanized",J3225="Unknown - Unlikely Lead")),
(AND(G3225="Galvanized",J3225="Unknown - Material Unknown")))),"Unknown",
IF((OR((AND(G3225="Galvanized",J3225="")))),"Galvanized Requiring Replacement",
IF((OR((AND(G3225="Non-lead - Copper",J3225="")),
(AND(G3225="Non-lead - Plastic",J3225="")),
(AND(G3225="Non-lead",J3225="")),
(AND(G3225="Non-lead - Other",J3225="")))),"Non-lead",
IF((OR((AND(G3225="Unknown - Likely Lead",J3225="")),
(AND(G3225="Unknown - Unlikely Lead",J3225="")),
(AND(G3225="Unknown - Material Unknown",J3225="")))),"Unknown",
""))))))))))))))))</f>
        <v>Non-Lead</v>
      </c>
      <c r="N3225" s="44" t="s">
        <v>39</v>
      </c>
    </row>
    <row r="3226" spans="1:14" x14ac:dyDescent="0.25">
      <c r="A3226" s="34" t="s">
        <v>7617</v>
      </c>
      <c r="B3226" s="35" t="s">
        <v>1850</v>
      </c>
      <c r="C3226" s="36" t="s">
        <v>721</v>
      </c>
      <c r="D3226" s="36" t="s">
        <v>32</v>
      </c>
      <c r="E3226" s="36" t="s">
        <v>644</v>
      </c>
      <c r="F3226" s="37" t="s">
        <v>7618</v>
      </c>
      <c r="G3226" s="38" t="s">
        <v>35</v>
      </c>
      <c r="H3226" s="39" t="s">
        <v>39</v>
      </c>
      <c r="I3226" s="40" t="s">
        <v>63</v>
      </c>
      <c r="J3226" s="42" t="s">
        <v>38</v>
      </c>
      <c r="K3226" s="39" t="s">
        <v>63</v>
      </c>
      <c r="L3226" s="35"/>
      <c r="M3226" s="43" t="str">
        <f>IF((OR(G3226="Lead")),"Lead",
IF((OR(J3226="Lead")),"Lead",
IF((OR(G3226="Lead-lined galvanized")),"Lead",
IF((OR(J3226="Lead-lined galvanized")),"Lead",
IF((OR((AND(G3226="Unknown - Likely Lead",J3226="Galvanized")),
(AND(G3226="Unknown - Unlikely Lead",J3226="Galvanized")),
(AND(G3226="Unknown - Material Unknown",J3226="Galvanized")))),"Galvanized Requiring Replacement",
IF((OR((AND(G3226="Non-lead - Copper",H3226="Yes",J3226="Galvanized")),
(AND(G3226="Non-lead - Copper",H3226="Don't know",J3226="Galvanized")),
(AND(G3226="Non-lead - Copper",H3226="",J3226="Galvanized")),
(AND(G3226="Non-lead - Plastic",H3226="Yes",J3226="Galvanized")),
(AND(G3226="Non-lead - Plastic",H3226="Don't know",J3226="Galvanized")),
(AND(G3226="Non-lead - Plastic",H3226="",J3226="Galvanized")),
(AND(G3226="Non-lead",H3226="Yes",J3226="Galvanized")),
(AND(G3226="Non-lead",H3226="Don't know",J3226="Galvanized")),
(AND(G3226="Non-lead",H3226="",J3226="Galvanized")),
(AND(G3226="Non-lead - Other",H3226="Yes",J3226="Galvanized")),
(AND(G3226="Non-Lead - Other",H3226="Don't know",J3226="Galvanized")),
(AND(G3226="Galvanized",H3226="Yes",J3226="Galvanized")),
(AND(G3226="Galvanized",H3226="Don't know",J3226="Galvanized")),
(AND(G3226="Galvanized",H3226="",J3226="Galvanized")),
(AND(G3226="Non-Lead - Other",H3226="",J3226="Galvanized")))),"Galvanized Requiring Replacement",
IF((OR((AND(G3226="Non-lead - Copper",J3226="Non-lead - Copper")),
(AND(G3226="Non-lead - Copper",J3226="Non-lead - Plastic")),
(AND(G3226="Non-lead - Copper",J3226="Non-lead - Other")),
(AND(G3226="Non-lead - Copper",J3226="Non-lead")),
(AND(G3226="Non-lead - Plastic",J3226="Non-lead - Copper")),
(AND(G3226="Non-lead - Plastic",J3226="Non-lead - Plastic")),
(AND(G3226="Non-lead - Plastic",J3226="Non-lead - Other")),
(AND(G3226="Non-lead - Plastic",J3226="Non-lead")),
(AND(G3226="Non-lead",J3226="Non-lead - Copper")),
(AND(G3226="Non-lead",J3226="Non-lead - Plastic")),
(AND(G3226="Non-lead",J3226="Non-lead - Other")),
(AND(G3226="Non-lead",J3226="Non-lead")),
(AND(G3226="Non-lead - Other",J3226="Non-lead - Copper")),
(AND(G3226="Non-Lead - Other",J3226="Non-lead - Plastic")),
(AND(G3226="Non-Lead - Other",J3226="Non-lead")),
(AND(G3226="Non-Lead - Other",J3226="Non-lead - Other")))),"Non-Lead",
IF((OR((AND(G3226="Galvanized",J3226="Non-lead")),
(AND(G3226="Galvanized",J3226="Non-lead - Copper")),
(AND(G3226="Galvanized",J3226="Non-lead - Plastic")),
(AND(G3226="Galvanized",J3226="Non-lead")),
(AND(G3226="Galvanized",J3226="Non-lead - Other")))),"Non-Lead",
IF((OR((AND(G3226="Non-lead - Copper",H3226="No",J3226="Galvanized")),
(AND(G3226="Non-lead - Plastic",H3226="No",J3226="Galvanized")),
(AND(G3226="Non-lead",H3226="No",J3226="Galvanized")),
(AND(G3226="Galvanized",H3226="No",J3226="Galvanized")),
(AND(G3226="Non-lead - Other",H3226="No",J3226="Galvanized")))),"Non-lead",
IF((OR((AND(G3226="Unknown - Likely Lead",J3226="Unknown - Likely Lead")),
(AND(G3226="Unknown - Likely Lead",J3226="Unknown - Unlikely Lead")),
(AND(G3226="Unknown - Likely Lead",J3226="Unknown - Material Unknown")),
(AND(G3226="Unknown - Unlikely Lead",J3226="Unknown - Likely Lead")),
(AND(G3226="Unknown - Unlikely Lead",J3226="Unknown - Unlikely Lead")),
(AND(G3226="Unknown - Unlikely Lead",J3226="Unknown - Material Unknown")),
(AND(G3226="Unknown - Material Unknown",J3226="Unknown - Likely Lead")),
(AND(G3226="Unknown - Material Unknown",J3226="Unknown - Unlikely Lead")),
(AND(G3226="Unknown - Material Unknown",J3226="Unknown - Material Unknown")))),"Unknown",
IF((OR((AND(G3226="Unknown - Likely Lead",J3226="Non-lead - Copper")),
(AND(G3226="Unknown - Likely Lead",J3226="Non-lead - Plastic")),
(AND(G3226="Unknown - Likely Lead",J3226="Non-lead")),
(AND(G3226="Unknown - Likely Lead",J3226="Non-lead - Other")),
(AND(G3226="Unknown - Unlikely Lead",J3226="Non-lead - Copper")),
(AND(G3226="Unknown - Unlikely Lead",J3226="Non-lead - Plastic")),
(AND(G3226="Unknown - Unlikely Lead",J3226="Non-lead")),
(AND(G3226="Unknown - Unlikely Lead",J3226="Non-lead - Other")),
(AND(G3226="Unknown - Material Unknown",J3226="Non-lead - Copper")),
(AND(G3226="Unknown - Material Unknown",J3226="Non-lead - Plastic")),
(AND(G3226="Unknown - Material Unknown",J3226="Non-lead")),
(AND(G3226="Unknown - Material Unknown",J3226="Non-lead - Other")))),"Unknown",
IF((OR((AND(G3226="Non-lead - Copper",J3226="Unknown - Likely Lead")),
(AND(G3226="Non-lead - Copper",J3226="Unknown - Unlikely Lead")),
(AND(G3226="Non-lead - Copper",J3226="Unknown - Material Unknown")),
(AND(G3226="Non-lead - Plastic",J3226="Unknown - Likely Lead")),
(AND(G3226="Non-lead - Plastic",J3226="Unknown - Unlikely Lead")),
(AND(G3226="Non-lead - Plastic",J3226="Unknown - Material Unknown")),
(AND(G3226="Non-lead",J3226="Unknown - Likely Lead")),
(AND(G3226="Non-lead",J3226="Unknown - Unlikely Lead")),
(AND(G3226="Non-lead",J3226="Unknown - Material Unknown")),
(AND(G3226="Non-lead - Other",J3226="Unknown - Likely Lead")),
(AND(G3226="Non-Lead - Other",J3226="Unknown - Unlikely Lead")),
(AND(G3226="Non-Lead - Other",J3226="Unknown - Material Unknown")))),"Unknown",
IF((OR((AND(G3226="Galvanized",J3226="Unknown - Likely Lead")),
(AND(G3226="Galvanized",J3226="Unknown - Unlikely Lead")),
(AND(G3226="Galvanized",J3226="Unknown - Material Unknown")))),"Unknown",
IF((OR((AND(G3226="Galvanized",J3226="")))),"Galvanized Requiring Replacement",
IF((OR((AND(G3226="Non-lead - Copper",J3226="")),
(AND(G3226="Non-lead - Plastic",J3226="")),
(AND(G3226="Non-lead",J3226="")),
(AND(G3226="Non-lead - Other",J3226="")))),"Non-lead",
IF((OR((AND(G3226="Unknown - Likely Lead",J3226="")),
(AND(G3226="Unknown - Unlikely Lead",J3226="")),
(AND(G3226="Unknown - Material Unknown",J3226="")))),"Unknown",
""))))))))))))))))</f>
        <v>Non-Lead</v>
      </c>
      <c r="N3226" s="44" t="s">
        <v>39</v>
      </c>
    </row>
    <row r="3227" spans="1:14" ht="30" x14ac:dyDescent="0.25">
      <c r="A3227" s="34" t="s">
        <v>7619</v>
      </c>
      <c r="B3227" s="35" t="s">
        <v>7620</v>
      </c>
      <c r="C3227" s="36" t="s">
        <v>7444</v>
      </c>
      <c r="D3227" s="36" t="s">
        <v>32</v>
      </c>
      <c r="E3227" s="36" t="s">
        <v>644</v>
      </c>
      <c r="F3227" s="37" t="s">
        <v>7621</v>
      </c>
      <c r="G3227" s="38" t="s">
        <v>35</v>
      </c>
      <c r="H3227" s="39" t="s">
        <v>39</v>
      </c>
      <c r="I3227" s="40" t="s">
        <v>37</v>
      </c>
      <c r="J3227" s="42" t="s">
        <v>47</v>
      </c>
      <c r="K3227" s="39" t="s">
        <v>37</v>
      </c>
      <c r="L3227" s="35"/>
      <c r="M3227" s="43" t="str">
        <f>IF((OR(G3227="Lead")),"Lead",
IF((OR(J3227="Lead")),"Lead",
IF((OR(G3227="Lead-lined galvanized")),"Lead",
IF((OR(J3227="Lead-lined galvanized")),"Lead",
IF((OR((AND(G3227="Unknown - Likely Lead",J3227="Galvanized")),
(AND(G3227="Unknown - Unlikely Lead",J3227="Galvanized")),
(AND(G3227="Unknown - Material Unknown",J3227="Galvanized")))),"Galvanized Requiring Replacement",
IF((OR((AND(G3227="Non-lead - Copper",H3227="Yes",J3227="Galvanized")),
(AND(G3227="Non-lead - Copper",H3227="Don't know",J3227="Galvanized")),
(AND(G3227="Non-lead - Copper",H3227="",J3227="Galvanized")),
(AND(G3227="Non-lead - Plastic",H3227="Yes",J3227="Galvanized")),
(AND(G3227="Non-lead - Plastic",H3227="Don't know",J3227="Galvanized")),
(AND(G3227="Non-lead - Plastic",H3227="",J3227="Galvanized")),
(AND(G3227="Non-lead",H3227="Yes",J3227="Galvanized")),
(AND(G3227="Non-lead",H3227="Don't know",J3227="Galvanized")),
(AND(G3227="Non-lead",H3227="",J3227="Galvanized")),
(AND(G3227="Non-lead - Other",H3227="Yes",J3227="Galvanized")),
(AND(G3227="Non-Lead - Other",H3227="Don't know",J3227="Galvanized")),
(AND(G3227="Galvanized",H3227="Yes",J3227="Galvanized")),
(AND(G3227="Galvanized",H3227="Don't know",J3227="Galvanized")),
(AND(G3227="Galvanized",H3227="",J3227="Galvanized")),
(AND(G3227="Non-Lead - Other",H3227="",J3227="Galvanized")))),"Galvanized Requiring Replacement",
IF((OR((AND(G3227="Non-lead - Copper",J3227="Non-lead - Copper")),
(AND(G3227="Non-lead - Copper",J3227="Non-lead - Plastic")),
(AND(G3227="Non-lead - Copper",J3227="Non-lead - Other")),
(AND(G3227="Non-lead - Copper",J3227="Non-lead")),
(AND(G3227="Non-lead - Plastic",J3227="Non-lead - Copper")),
(AND(G3227="Non-lead - Plastic",J3227="Non-lead - Plastic")),
(AND(G3227="Non-lead - Plastic",J3227="Non-lead - Other")),
(AND(G3227="Non-lead - Plastic",J3227="Non-lead")),
(AND(G3227="Non-lead",J3227="Non-lead - Copper")),
(AND(G3227="Non-lead",J3227="Non-lead - Plastic")),
(AND(G3227="Non-lead",J3227="Non-lead - Other")),
(AND(G3227="Non-lead",J3227="Non-lead")),
(AND(G3227="Non-lead - Other",J3227="Non-lead - Copper")),
(AND(G3227="Non-Lead - Other",J3227="Non-lead - Plastic")),
(AND(G3227="Non-Lead - Other",J3227="Non-lead")),
(AND(G3227="Non-Lead - Other",J3227="Non-lead - Other")))),"Non-Lead",
IF((OR((AND(G3227="Galvanized",J3227="Non-lead")),
(AND(G3227="Galvanized",J3227="Non-lead - Copper")),
(AND(G3227="Galvanized",J3227="Non-lead - Plastic")),
(AND(G3227="Galvanized",J3227="Non-lead")),
(AND(G3227="Galvanized",J3227="Non-lead - Other")))),"Non-Lead",
IF((OR((AND(G3227="Non-lead - Copper",H3227="No",J3227="Galvanized")),
(AND(G3227="Non-lead - Plastic",H3227="No",J3227="Galvanized")),
(AND(G3227="Non-lead",H3227="No",J3227="Galvanized")),
(AND(G3227="Galvanized",H3227="No",J3227="Galvanized")),
(AND(G3227="Non-lead - Other",H3227="No",J3227="Galvanized")))),"Non-lead",
IF((OR((AND(G3227="Unknown - Likely Lead",J3227="Unknown - Likely Lead")),
(AND(G3227="Unknown - Likely Lead",J3227="Unknown - Unlikely Lead")),
(AND(G3227="Unknown - Likely Lead",J3227="Unknown - Material Unknown")),
(AND(G3227="Unknown - Unlikely Lead",J3227="Unknown - Likely Lead")),
(AND(G3227="Unknown - Unlikely Lead",J3227="Unknown - Unlikely Lead")),
(AND(G3227="Unknown - Unlikely Lead",J3227="Unknown - Material Unknown")),
(AND(G3227="Unknown - Material Unknown",J3227="Unknown - Likely Lead")),
(AND(G3227="Unknown - Material Unknown",J3227="Unknown - Unlikely Lead")),
(AND(G3227="Unknown - Material Unknown",J3227="Unknown - Material Unknown")))),"Unknown",
IF((OR((AND(G3227="Unknown - Likely Lead",J3227="Non-lead - Copper")),
(AND(G3227="Unknown - Likely Lead",J3227="Non-lead - Plastic")),
(AND(G3227="Unknown - Likely Lead",J3227="Non-lead")),
(AND(G3227="Unknown - Likely Lead",J3227="Non-lead - Other")),
(AND(G3227="Unknown - Unlikely Lead",J3227="Non-lead - Copper")),
(AND(G3227="Unknown - Unlikely Lead",J3227="Non-lead - Plastic")),
(AND(G3227="Unknown - Unlikely Lead",J3227="Non-lead")),
(AND(G3227="Unknown - Unlikely Lead",J3227="Non-lead - Other")),
(AND(G3227="Unknown - Material Unknown",J3227="Non-lead - Copper")),
(AND(G3227="Unknown - Material Unknown",J3227="Non-lead - Plastic")),
(AND(G3227="Unknown - Material Unknown",J3227="Non-lead")),
(AND(G3227="Unknown - Material Unknown",J3227="Non-lead - Other")))),"Unknown",
IF((OR((AND(G3227="Non-lead - Copper",J3227="Unknown - Likely Lead")),
(AND(G3227="Non-lead - Copper",J3227="Unknown - Unlikely Lead")),
(AND(G3227="Non-lead - Copper",J3227="Unknown - Material Unknown")),
(AND(G3227="Non-lead - Plastic",J3227="Unknown - Likely Lead")),
(AND(G3227="Non-lead - Plastic",J3227="Unknown - Unlikely Lead")),
(AND(G3227="Non-lead - Plastic",J3227="Unknown - Material Unknown")),
(AND(G3227="Non-lead",J3227="Unknown - Likely Lead")),
(AND(G3227="Non-lead",J3227="Unknown - Unlikely Lead")),
(AND(G3227="Non-lead",J3227="Unknown - Material Unknown")),
(AND(G3227="Non-lead - Other",J3227="Unknown - Likely Lead")),
(AND(G3227="Non-Lead - Other",J3227="Unknown - Unlikely Lead")),
(AND(G3227="Non-Lead - Other",J3227="Unknown - Material Unknown")))),"Unknown",
IF((OR((AND(G3227="Galvanized",J3227="Unknown - Likely Lead")),
(AND(G3227="Galvanized",J3227="Unknown - Unlikely Lead")),
(AND(G3227="Galvanized",J3227="Unknown - Material Unknown")))),"Unknown",
IF((OR((AND(G3227="Galvanized",J3227="")))),"Galvanized Requiring Replacement",
IF((OR((AND(G3227="Non-lead - Copper",J3227="")),
(AND(G3227="Non-lead - Plastic",J3227="")),
(AND(G3227="Non-lead",J3227="")),
(AND(G3227="Non-lead - Other",J3227="")))),"Non-lead",
IF((OR((AND(G3227="Unknown - Likely Lead",J3227="")),
(AND(G3227="Unknown - Unlikely Lead",J3227="")),
(AND(G3227="Unknown - Material Unknown",J3227="")))),"Unknown",
""))))))))))))))))</f>
        <v>Non-Lead</v>
      </c>
      <c r="N3227" s="44" t="s">
        <v>39</v>
      </c>
    </row>
    <row r="3228" spans="1:14" ht="30" x14ac:dyDescent="0.25">
      <c r="A3228" s="34" t="s">
        <v>7622</v>
      </c>
      <c r="B3228" s="35" t="s">
        <v>7623</v>
      </c>
      <c r="C3228" s="36" t="s">
        <v>7444</v>
      </c>
      <c r="D3228" s="36" t="s">
        <v>32</v>
      </c>
      <c r="E3228" s="36" t="s">
        <v>644</v>
      </c>
      <c r="F3228" s="37" t="s">
        <v>7624</v>
      </c>
      <c r="G3228" s="38" t="s">
        <v>35</v>
      </c>
      <c r="H3228" s="39" t="s">
        <v>39</v>
      </c>
      <c r="I3228" s="40" t="s">
        <v>37</v>
      </c>
      <c r="J3228" s="42" t="s">
        <v>47</v>
      </c>
      <c r="K3228" s="39" t="s">
        <v>37</v>
      </c>
      <c r="L3228" s="35"/>
      <c r="M3228" s="43" t="str">
        <f>IF((OR(G3228="Lead")),"Lead",
IF((OR(J3228="Lead")),"Lead",
IF((OR(G3228="Lead-lined galvanized")),"Lead",
IF((OR(J3228="Lead-lined galvanized")),"Lead",
IF((OR((AND(G3228="Unknown - Likely Lead",J3228="Galvanized")),
(AND(G3228="Unknown - Unlikely Lead",J3228="Galvanized")),
(AND(G3228="Unknown - Material Unknown",J3228="Galvanized")))),"Galvanized Requiring Replacement",
IF((OR((AND(G3228="Non-lead - Copper",H3228="Yes",J3228="Galvanized")),
(AND(G3228="Non-lead - Copper",H3228="Don't know",J3228="Galvanized")),
(AND(G3228="Non-lead - Copper",H3228="",J3228="Galvanized")),
(AND(G3228="Non-lead - Plastic",H3228="Yes",J3228="Galvanized")),
(AND(G3228="Non-lead - Plastic",H3228="Don't know",J3228="Galvanized")),
(AND(G3228="Non-lead - Plastic",H3228="",J3228="Galvanized")),
(AND(G3228="Non-lead",H3228="Yes",J3228="Galvanized")),
(AND(G3228="Non-lead",H3228="Don't know",J3228="Galvanized")),
(AND(G3228="Non-lead",H3228="",J3228="Galvanized")),
(AND(G3228="Non-lead - Other",H3228="Yes",J3228="Galvanized")),
(AND(G3228="Non-Lead - Other",H3228="Don't know",J3228="Galvanized")),
(AND(G3228="Galvanized",H3228="Yes",J3228="Galvanized")),
(AND(G3228="Galvanized",H3228="Don't know",J3228="Galvanized")),
(AND(G3228="Galvanized",H3228="",J3228="Galvanized")),
(AND(G3228="Non-Lead - Other",H3228="",J3228="Galvanized")))),"Galvanized Requiring Replacement",
IF((OR((AND(G3228="Non-lead - Copper",J3228="Non-lead - Copper")),
(AND(G3228="Non-lead - Copper",J3228="Non-lead - Plastic")),
(AND(G3228="Non-lead - Copper",J3228="Non-lead - Other")),
(AND(G3228="Non-lead - Copper",J3228="Non-lead")),
(AND(G3228="Non-lead - Plastic",J3228="Non-lead - Copper")),
(AND(G3228="Non-lead - Plastic",J3228="Non-lead - Plastic")),
(AND(G3228="Non-lead - Plastic",J3228="Non-lead - Other")),
(AND(G3228="Non-lead - Plastic",J3228="Non-lead")),
(AND(G3228="Non-lead",J3228="Non-lead - Copper")),
(AND(G3228="Non-lead",J3228="Non-lead - Plastic")),
(AND(G3228="Non-lead",J3228="Non-lead - Other")),
(AND(G3228="Non-lead",J3228="Non-lead")),
(AND(G3228="Non-lead - Other",J3228="Non-lead - Copper")),
(AND(G3228="Non-Lead - Other",J3228="Non-lead - Plastic")),
(AND(G3228="Non-Lead - Other",J3228="Non-lead")),
(AND(G3228="Non-Lead - Other",J3228="Non-lead - Other")))),"Non-Lead",
IF((OR((AND(G3228="Galvanized",J3228="Non-lead")),
(AND(G3228="Galvanized",J3228="Non-lead - Copper")),
(AND(G3228="Galvanized",J3228="Non-lead - Plastic")),
(AND(G3228="Galvanized",J3228="Non-lead")),
(AND(G3228="Galvanized",J3228="Non-lead - Other")))),"Non-Lead",
IF((OR((AND(G3228="Non-lead - Copper",H3228="No",J3228="Galvanized")),
(AND(G3228="Non-lead - Plastic",H3228="No",J3228="Galvanized")),
(AND(G3228="Non-lead",H3228="No",J3228="Galvanized")),
(AND(G3228="Galvanized",H3228="No",J3228="Galvanized")),
(AND(G3228="Non-lead - Other",H3228="No",J3228="Galvanized")))),"Non-lead",
IF((OR((AND(G3228="Unknown - Likely Lead",J3228="Unknown - Likely Lead")),
(AND(G3228="Unknown - Likely Lead",J3228="Unknown - Unlikely Lead")),
(AND(G3228="Unknown - Likely Lead",J3228="Unknown - Material Unknown")),
(AND(G3228="Unknown - Unlikely Lead",J3228="Unknown - Likely Lead")),
(AND(G3228="Unknown - Unlikely Lead",J3228="Unknown - Unlikely Lead")),
(AND(G3228="Unknown - Unlikely Lead",J3228="Unknown - Material Unknown")),
(AND(G3228="Unknown - Material Unknown",J3228="Unknown - Likely Lead")),
(AND(G3228="Unknown - Material Unknown",J3228="Unknown - Unlikely Lead")),
(AND(G3228="Unknown - Material Unknown",J3228="Unknown - Material Unknown")))),"Unknown",
IF((OR((AND(G3228="Unknown - Likely Lead",J3228="Non-lead - Copper")),
(AND(G3228="Unknown - Likely Lead",J3228="Non-lead - Plastic")),
(AND(G3228="Unknown - Likely Lead",J3228="Non-lead")),
(AND(G3228="Unknown - Likely Lead",J3228="Non-lead - Other")),
(AND(G3228="Unknown - Unlikely Lead",J3228="Non-lead - Copper")),
(AND(G3228="Unknown - Unlikely Lead",J3228="Non-lead - Plastic")),
(AND(G3228="Unknown - Unlikely Lead",J3228="Non-lead")),
(AND(G3228="Unknown - Unlikely Lead",J3228="Non-lead - Other")),
(AND(G3228="Unknown - Material Unknown",J3228="Non-lead - Copper")),
(AND(G3228="Unknown - Material Unknown",J3228="Non-lead - Plastic")),
(AND(G3228="Unknown - Material Unknown",J3228="Non-lead")),
(AND(G3228="Unknown - Material Unknown",J3228="Non-lead - Other")))),"Unknown",
IF((OR((AND(G3228="Non-lead - Copper",J3228="Unknown - Likely Lead")),
(AND(G3228="Non-lead - Copper",J3228="Unknown - Unlikely Lead")),
(AND(G3228="Non-lead - Copper",J3228="Unknown - Material Unknown")),
(AND(G3228="Non-lead - Plastic",J3228="Unknown - Likely Lead")),
(AND(G3228="Non-lead - Plastic",J3228="Unknown - Unlikely Lead")),
(AND(G3228="Non-lead - Plastic",J3228="Unknown - Material Unknown")),
(AND(G3228="Non-lead",J3228="Unknown - Likely Lead")),
(AND(G3228="Non-lead",J3228="Unknown - Unlikely Lead")),
(AND(G3228="Non-lead",J3228="Unknown - Material Unknown")),
(AND(G3228="Non-lead - Other",J3228="Unknown - Likely Lead")),
(AND(G3228="Non-Lead - Other",J3228="Unknown - Unlikely Lead")),
(AND(G3228="Non-Lead - Other",J3228="Unknown - Material Unknown")))),"Unknown",
IF((OR((AND(G3228="Galvanized",J3228="Unknown - Likely Lead")),
(AND(G3228="Galvanized",J3228="Unknown - Unlikely Lead")),
(AND(G3228="Galvanized",J3228="Unknown - Material Unknown")))),"Unknown",
IF((OR((AND(G3228="Galvanized",J3228="")))),"Galvanized Requiring Replacement",
IF((OR((AND(G3228="Non-lead - Copper",J3228="")),
(AND(G3228="Non-lead - Plastic",J3228="")),
(AND(G3228="Non-lead",J3228="")),
(AND(G3228="Non-lead - Other",J3228="")))),"Non-lead",
IF((OR((AND(G3228="Unknown - Likely Lead",J3228="")),
(AND(G3228="Unknown - Unlikely Lead",J3228="")),
(AND(G3228="Unknown - Material Unknown",J3228="")))),"Unknown",
""))))))))))))))))</f>
        <v>Non-Lead</v>
      </c>
      <c r="N3228" s="44" t="s">
        <v>39</v>
      </c>
    </row>
    <row r="3229" spans="1:14" ht="30" x14ac:dyDescent="0.25">
      <c r="A3229" s="34" t="s">
        <v>7625</v>
      </c>
      <c r="B3229" s="35" t="s">
        <v>2826</v>
      </c>
      <c r="C3229" s="36" t="s">
        <v>721</v>
      </c>
      <c r="D3229" s="36" t="s">
        <v>32</v>
      </c>
      <c r="E3229" s="36" t="s">
        <v>644</v>
      </c>
      <c r="F3229" s="37" t="s">
        <v>7626</v>
      </c>
      <c r="G3229" s="38" t="s">
        <v>35</v>
      </c>
      <c r="H3229" s="39" t="s">
        <v>39</v>
      </c>
      <c r="I3229" s="40" t="s">
        <v>63</v>
      </c>
      <c r="J3229" s="42" t="s">
        <v>47</v>
      </c>
      <c r="K3229" s="39" t="s">
        <v>37</v>
      </c>
      <c r="L3229" s="35"/>
      <c r="M3229" s="43" t="str">
        <f>IF((OR(G3229="Lead")),"Lead",
IF((OR(J3229="Lead")),"Lead",
IF((OR(G3229="Lead-lined galvanized")),"Lead",
IF((OR(J3229="Lead-lined galvanized")),"Lead",
IF((OR((AND(G3229="Unknown - Likely Lead",J3229="Galvanized")),
(AND(G3229="Unknown - Unlikely Lead",J3229="Galvanized")),
(AND(G3229="Unknown - Material Unknown",J3229="Galvanized")))),"Galvanized Requiring Replacement",
IF((OR((AND(G3229="Non-lead - Copper",H3229="Yes",J3229="Galvanized")),
(AND(G3229="Non-lead - Copper",H3229="Don't know",J3229="Galvanized")),
(AND(G3229="Non-lead - Copper",H3229="",J3229="Galvanized")),
(AND(G3229="Non-lead - Plastic",H3229="Yes",J3229="Galvanized")),
(AND(G3229="Non-lead - Plastic",H3229="Don't know",J3229="Galvanized")),
(AND(G3229="Non-lead - Plastic",H3229="",J3229="Galvanized")),
(AND(G3229="Non-lead",H3229="Yes",J3229="Galvanized")),
(AND(G3229="Non-lead",H3229="Don't know",J3229="Galvanized")),
(AND(G3229="Non-lead",H3229="",J3229="Galvanized")),
(AND(G3229="Non-lead - Other",H3229="Yes",J3229="Galvanized")),
(AND(G3229="Non-Lead - Other",H3229="Don't know",J3229="Galvanized")),
(AND(G3229="Galvanized",H3229="Yes",J3229="Galvanized")),
(AND(G3229="Galvanized",H3229="Don't know",J3229="Galvanized")),
(AND(G3229="Galvanized",H3229="",J3229="Galvanized")),
(AND(G3229="Non-Lead - Other",H3229="",J3229="Galvanized")))),"Galvanized Requiring Replacement",
IF((OR((AND(G3229="Non-lead - Copper",J3229="Non-lead - Copper")),
(AND(G3229="Non-lead - Copper",J3229="Non-lead - Plastic")),
(AND(G3229="Non-lead - Copper",J3229="Non-lead - Other")),
(AND(G3229="Non-lead - Copper",J3229="Non-lead")),
(AND(G3229="Non-lead - Plastic",J3229="Non-lead - Copper")),
(AND(G3229="Non-lead - Plastic",J3229="Non-lead - Plastic")),
(AND(G3229="Non-lead - Plastic",J3229="Non-lead - Other")),
(AND(G3229="Non-lead - Plastic",J3229="Non-lead")),
(AND(G3229="Non-lead",J3229="Non-lead - Copper")),
(AND(G3229="Non-lead",J3229="Non-lead - Plastic")),
(AND(G3229="Non-lead",J3229="Non-lead - Other")),
(AND(G3229="Non-lead",J3229="Non-lead")),
(AND(G3229="Non-lead - Other",J3229="Non-lead - Copper")),
(AND(G3229="Non-Lead - Other",J3229="Non-lead - Plastic")),
(AND(G3229="Non-Lead - Other",J3229="Non-lead")),
(AND(G3229="Non-Lead - Other",J3229="Non-lead - Other")))),"Non-Lead",
IF((OR((AND(G3229="Galvanized",J3229="Non-lead")),
(AND(G3229="Galvanized",J3229="Non-lead - Copper")),
(AND(G3229="Galvanized",J3229="Non-lead - Plastic")),
(AND(G3229="Galvanized",J3229="Non-lead")),
(AND(G3229="Galvanized",J3229="Non-lead - Other")))),"Non-Lead",
IF((OR((AND(G3229="Non-lead - Copper",H3229="No",J3229="Galvanized")),
(AND(G3229="Non-lead - Plastic",H3229="No",J3229="Galvanized")),
(AND(G3229="Non-lead",H3229="No",J3229="Galvanized")),
(AND(G3229="Galvanized",H3229="No",J3229="Galvanized")),
(AND(G3229="Non-lead - Other",H3229="No",J3229="Galvanized")))),"Non-lead",
IF((OR((AND(G3229="Unknown - Likely Lead",J3229="Unknown - Likely Lead")),
(AND(G3229="Unknown - Likely Lead",J3229="Unknown - Unlikely Lead")),
(AND(G3229="Unknown - Likely Lead",J3229="Unknown - Material Unknown")),
(AND(G3229="Unknown - Unlikely Lead",J3229="Unknown - Likely Lead")),
(AND(G3229="Unknown - Unlikely Lead",J3229="Unknown - Unlikely Lead")),
(AND(G3229="Unknown - Unlikely Lead",J3229="Unknown - Material Unknown")),
(AND(G3229="Unknown - Material Unknown",J3229="Unknown - Likely Lead")),
(AND(G3229="Unknown - Material Unknown",J3229="Unknown - Unlikely Lead")),
(AND(G3229="Unknown - Material Unknown",J3229="Unknown - Material Unknown")))),"Unknown",
IF((OR((AND(G3229="Unknown - Likely Lead",J3229="Non-lead - Copper")),
(AND(G3229="Unknown - Likely Lead",J3229="Non-lead - Plastic")),
(AND(G3229="Unknown - Likely Lead",J3229="Non-lead")),
(AND(G3229="Unknown - Likely Lead",J3229="Non-lead - Other")),
(AND(G3229="Unknown - Unlikely Lead",J3229="Non-lead - Copper")),
(AND(G3229="Unknown - Unlikely Lead",J3229="Non-lead - Plastic")),
(AND(G3229="Unknown - Unlikely Lead",J3229="Non-lead")),
(AND(G3229="Unknown - Unlikely Lead",J3229="Non-lead - Other")),
(AND(G3229="Unknown - Material Unknown",J3229="Non-lead - Copper")),
(AND(G3229="Unknown - Material Unknown",J3229="Non-lead - Plastic")),
(AND(G3229="Unknown - Material Unknown",J3229="Non-lead")),
(AND(G3229="Unknown - Material Unknown",J3229="Non-lead - Other")))),"Unknown",
IF((OR((AND(G3229="Non-lead - Copper",J3229="Unknown - Likely Lead")),
(AND(G3229="Non-lead - Copper",J3229="Unknown - Unlikely Lead")),
(AND(G3229="Non-lead - Copper",J3229="Unknown - Material Unknown")),
(AND(G3229="Non-lead - Plastic",J3229="Unknown - Likely Lead")),
(AND(G3229="Non-lead - Plastic",J3229="Unknown - Unlikely Lead")),
(AND(G3229="Non-lead - Plastic",J3229="Unknown - Material Unknown")),
(AND(G3229="Non-lead",J3229="Unknown - Likely Lead")),
(AND(G3229="Non-lead",J3229="Unknown - Unlikely Lead")),
(AND(G3229="Non-lead",J3229="Unknown - Material Unknown")),
(AND(G3229="Non-lead - Other",J3229="Unknown - Likely Lead")),
(AND(G3229="Non-Lead - Other",J3229="Unknown - Unlikely Lead")),
(AND(G3229="Non-Lead - Other",J3229="Unknown - Material Unknown")))),"Unknown",
IF((OR((AND(G3229="Galvanized",J3229="Unknown - Likely Lead")),
(AND(G3229="Galvanized",J3229="Unknown - Unlikely Lead")),
(AND(G3229="Galvanized",J3229="Unknown - Material Unknown")))),"Unknown",
IF((OR((AND(G3229="Galvanized",J3229="")))),"Galvanized Requiring Replacement",
IF((OR((AND(G3229="Non-lead - Copper",J3229="")),
(AND(G3229="Non-lead - Plastic",J3229="")),
(AND(G3229="Non-lead",J3229="")),
(AND(G3229="Non-lead - Other",J3229="")))),"Non-lead",
IF((OR((AND(G3229="Unknown - Likely Lead",J3229="")),
(AND(G3229="Unknown - Unlikely Lead",J3229="")),
(AND(G3229="Unknown - Material Unknown",J3229="")))),"Unknown",
""))))))))))))))))</f>
        <v>Non-Lead</v>
      </c>
      <c r="N3229" s="44" t="s">
        <v>39</v>
      </c>
    </row>
    <row r="3230" spans="1:14" ht="30" x14ac:dyDescent="0.25">
      <c r="A3230" s="34" t="s">
        <v>7627</v>
      </c>
      <c r="B3230" s="35" t="s">
        <v>6255</v>
      </c>
      <c r="C3230" s="36" t="s">
        <v>7576</v>
      </c>
      <c r="D3230" s="36" t="s">
        <v>32</v>
      </c>
      <c r="E3230" s="36" t="s">
        <v>644</v>
      </c>
      <c r="F3230" s="37" t="s">
        <v>7628</v>
      </c>
      <c r="G3230" s="38" t="s">
        <v>35</v>
      </c>
      <c r="H3230" s="39" t="s">
        <v>39</v>
      </c>
      <c r="I3230" s="40" t="s">
        <v>37</v>
      </c>
      <c r="J3230" s="42" t="s">
        <v>47</v>
      </c>
      <c r="K3230" s="39" t="s">
        <v>37</v>
      </c>
      <c r="L3230" s="35"/>
      <c r="M3230" s="43" t="str">
        <f>IF((OR(G3230="Lead")),"Lead",
IF((OR(J3230="Lead")),"Lead",
IF((OR(G3230="Lead-lined galvanized")),"Lead",
IF((OR(J3230="Lead-lined galvanized")),"Lead",
IF((OR((AND(G3230="Unknown - Likely Lead",J3230="Galvanized")),
(AND(G3230="Unknown - Unlikely Lead",J3230="Galvanized")),
(AND(G3230="Unknown - Material Unknown",J3230="Galvanized")))),"Galvanized Requiring Replacement",
IF((OR((AND(G3230="Non-lead - Copper",H3230="Yes",J3230="Galvanized")),
(AND(G3230="Non-lead - Copper",H3230="Don't know",J3230="Galvanized")),
(AND(G3230="Non-lead - Copper",H3230="",J3230="Galvanized")),
(AND(G3230="Non-lead - Plastic",H3230="Yes",J3230="Galvanized")),
(AND(G3230="Non-lead - Plastic",H3230="Don't know",J3230="Galvanized")),
(AND(G3230="Non-lead - Plastic",H3230="",J3230="Galvanized")),
(AND(G3230="Non-lead",H3230="Yes",J3230="Galvanized")),
(AND(G3230="Non-lead",H3230="Don't know",J3230="Galvanized")),
(AND(G3230="Non-lead",H3230="",J3230="Galvanized")),
(AND(G3230="Non-lead - Other",H3230="Yes",J3230="Galvanized")),
(AND(G3230="Non-Lead - Other",H3230="Don't know",J3230="Galvanized")),
(AND(G3230="Galvanized",H3230="Yes",J3230="Galvanized")),
(AND(G3230="Galvanized",H3230="Don't know",J3230="Galvanized")),
(AND(G3230="Galvanized",H3230="",J3230="Galvanized")),
(AND(G3230="Non-Lead - Other",H3230="",J3230="Galvanized")))),"Galvanized Requiring Replacement",
IF((OR((AND(G3230="Non-lead - Copper",J3230="Non-lead - Copper")),
(AND(G3230="Non-lead - Copper",J3230="Non-lead - Plastic")),
(AND(G3230="Non-lead - Copper",J3230="Non-lead - Other")),
(AND(G3230="Non-lead - Copper",J3230="Non-lead")),
(AND(G3230="Non-lead - Plastic",J3230="Non-lead - Copper")),
(AND(G3230="Non-lead - Plastic",J3230="Non-lead - Plastic")),
(AND(G3230="Non-lead - Plastic",J3230="Non-lead - Other")),
(AND(G3230="Non-lead - Plastic",J3230="Non-lead")),
(AND(G3230="Non-lead",J3230="Non-lead - Copper")),
(AND(G3230="Non-lead",J3230="Non-lead - Plastic")),
(AND(G3230="Non-lead",J3230="Non-lead - Other")),
(AND(G3230="Non-lead",J3230="Non-lead")),
(AND(G3230="Non-lead - Other",J3230="Non-lead - Copper")),
(AND(G3230="Non-Lead - Other",J3230="Non-lead - Plastic")),
(AND(G3230="Non-Lead - Other",J3230="Non-lead")),
(AND(G3230="Non-Lead - Other",J3230="Non-lead - Other")))),"Non-Lead",
IF((OR((AND(G3230="Galvanized",J3230="Non-lead")),
(AND(G3230="Galvanized",J3230="Non-lead - Copper")),
(AND(G3230="Galvanized",J3230="Non-lead - Plastic")),
(AND(G3230="Galvanized",J3230="Non-lead")),
(AND(G3230="Galvanized",J3230="Non-lead - Other")))),"Non-Lead",
IF((OR((AND(G3230="Non-lead - Copper",H3230="No",J3230="Galvanized")),
(AND(G3230="Non-lead - Plastic",H3230="No",J3230="Galvanized")),
(AND(G3230="Non-lead",H3230="No",J3230="Galvanized")),
(AND(G3230="Galvanized",H3230="No",J3230="Galvanized")),
(AND(G3230="Non-lead - Other",H3230="No",J3230="Galvanized")))),"Non-lead",
IF((OR((AND(G3230="Unknown - Likely Lead",J3230="Unknown - Likely Lead")),
(AND(G3230="Unknown - Likely Lead",J3230="Unknown - Unlikely Lead")),
(AND(G3230="Unknown - Likely Lead",J3230="Unknown - Material Unknown")),
(AND(G3230="Unknown - Unlikely Lead",J3230="Unknown - Likely Lead")),
(AND(G3230="Unknown - Unlikely Lead",J3230="Unknown - Unlikely Lead")),
(AND(G3230="Unknown - Unlikely Lead",J3230="Unknown - Material Unknown")),
(AND(G3230="Unknown - Material Unknown",J3230="Unknown - Likely Lead")),
(AND(G3230="Unknown - Material Unknown",J3230="Unknown - Unlikely Lead")),
(AND(G3230="Unknown - Material Unknown",J3230="Unknown - Material Unknown")))),"Unknown",
IF((OR((AND(G3230="Unknown - Likely Lead",J3230="Non-lead - Copper")),
(AND(G3230="Unknown - Likely Lead",J3230="Non-lead - Plastic")),
(AND(G3230="Unknown - Likely Lead",J3230="Non-lead")),
(AND(G3230="Unknown - Likely Lead",J3230="Non-lead - Other")),
(AND(G3230="Unknown - Unlikely Lead",J3230="Non-lead - Copper")),
(AND(G3230="Unknown - Unlikely Lead",J3230="Non-lead - Plastic")),
(AND(G3230="Unknown - Unlikely Lead",J3230="Non-lead")),
(AND(G3230="Unknown - Unlikely Lead",J3230="Non-lead - Other")),
(AND(G3230="Unknown - Material Unknown",J3230="Non-lead - Copper")),
(AND(G3230="Unknown - Material Unknown",J3230="Non-lead - Plastic")),
(AND(G3230="Unknown - Material Unknown",J3230="Non-lead")),
(AND(G3230="Unknown - Material Unknown",J3230="Non-lead - Other")))),"Unknown",
IF((OR((AND(G3230="Non-lead - Copper",J3230="Unknown - Likely Lead")),
(AND(G3230="Non-lead - Copper",J3230="Unknown - Unlikely Lead")),
(AND(G3230="Non-lead - Copper",J3230="Unknown - Material Unknown")),
(AND(G3230="Non-lead - Plastic",J3230="Unknown - Likely Lead")),
(AND(G3230="Non-lead - Plastic",J3230="Unknown - Unlikely Lead")),
(AND(G3230="Non-lead - Plastic",J3230="Unknown - Material Unknown")),
(AND(G3230="Non-lead",J3230="Unknown - Likely Lead")),
(AND(G3230="Non-lead",J3230="Unknown - Unlikely Lead")),
(AND(G3230="Non-lead",J3230="Unknown - Material Unknown")),
(AND(G3230="Non-lead - Other",J3230="Unknown - Likely Lead")),
(AND(G3230="Non-Lead - Other",J3230="Unknown - Unlikely Lead")),
(AND(G3230="Non-Lead - Other",J3230="Unknown - Material Unknown")))),"Unknown",
IF((OR((AND(G3230="Galvanized",J3230="Unknown - Likely Lead")),
(AND(G3230="Galvanized",J3230="Unknown - Unlikely Lead")),
(AND(G3230="Galvanized",J3230="Unknown - Material Unknown")))),"Unknown",
IF((OR((AND(G3230="Galvanized",J3230="")))),"Galvanized Requiring Replacement",
IF((OR((AND(G3230="Non-lead - Copper",J3230="")),
(AND(G3230="Non-lead - Plastic",J3230="")),
(AND(G3230="Non-lead",J3230="")),
(AND(G3230="Non-lead - Other",J3230="")))),"Non-lead",
IF((OR((AND(G3230="Unknown - Likely Lead",J3230="")),
(AND(G3230="Unknown - Unlikely Lead",J3230="")),
(AND(G3230="Unknown - Material Unknown",J3230="")))),"Unknown",
""))))))))))))))))</f>
        <v>Non-Lead</v>
      </c>
      <c r="N3230" s="44" t="s">
        <v>39</v>
      </c>
    </row>
    <row r="3231" spans="1:14" ht="30" x14ac:dyDescent="0.25">
      <c r="A3231" s="34" t="s">
        <v>7629</v>
      </c>
      <c r="B3231" s="35" t="s">
        <v>7630</v>
      </c>
      <c r="C3231" s="36" t="s">
        <v>721</v>
      </c>
      <c r="D3231" s="36" t="s">
        <v>32</v>
      </c>
      <c r="E3231" s="36" t="s">
        <v>644</v>
      </c>
      <c r="F3231" s="37" t="s">
        <v>7631</v>
      </c>
      <c r="G3231" s="38" t="s">
        <v>35</v>
      </c>
      <c r="H3231" s="39" t="s">
        <v>39</v>
      </c>
      <c r="I3231" s="40" t="s">
        <v>37</v>
      </c>
      <c r="J3231" s="42" t="s">
        <v>47</v>
      </c>
      <c r="K3231" s="39" t="s">
        <v>37</v>
      </c>
      <c r="L3231" s="35"/>
      <c r="M3231" s="43" t="str">
        <f>IF((OR(G3231="Lead")),"Lead",
IF((OR(J3231="Lead")),"Lead",
IF((OR(G3231="Lead-lined galvanized")),"Lead",
IF((OR(J3231="Lead-lined galvanized")),"Lead",
IF((OR((AND(G3231="Unknown - Likely Lead",J3231="Galvanized")),
(AND(G3231="Unknown - Unlikely Lead",J3231="Galvanized")),
(AND(G3231="Unknown - Material Unknown",J3231="Galvanized")))),"Galvanized Requiring Replacement",
IF((OR((AND(G3231="Non-lead - Copper",H3231="Yes",J3231="Galvanized")),
(AND(G3231="Non-lead - Copper",H3231="Don't know",J3231="Galvanized")),
(AND(G3231="Non-lead - Copper",H3231="",J3231="Galvanized")),
(AND(G3231="Non-lead - Plastic",H3231="Yes",J3231="Galvanized")),
(AND(G3231="Non-lead - Plastic",H3231="Don't know",J3231="Galvanized")),
(AND(G3231="Non-lead - Plastic",H3231="",J3231="Galvanized")),
(AND(G3231="Non-lead",H3231="Yes",J3231="Galvanized")),
(AND(G3231="Non-lead",H3231="Don't know",J3231="Galvanized")),
(AND(G3231="Non-lead",H3231="",J3231="Galvanized")),
(AND(G3231="Non-lead - Other",H3231="Yes",J3231="Galvanized")),
(AND(G3231="Non-Lead - Other",H3231="Don't know",J3231="Galvanized")),
(AND(G3231="Galvanized",H3231="Yes",J3231="Galvanized")),
(AND(G3231="Galvanized",H3231="Don't know",J3231="Galvanized")),
(AND(G3231="Galvanized",H3231="",J3231="Galvanized")),
(AND(G3231="Non-Lead - Other",H3231="",J3231="Galvanized")))),"Galvanized Requiring Replacement",
IF((OR((AND(G3231="Non-lead - Copper",J3231="Non-lead - Copper")),
(AND(G3231="Non-lead - Copper",J3231="Non-lead - Plastic")),
(AND(G3231="Non-lead - Copper",J3231="Non-lead - Other")),
(AND(G3231="Non-lead - Copper",J3231="Non-lead")),
(AND(G3231="Non-lead - Plastic",J3231="Non-lead - Copper")),
(AND(G3231="Non-lead - Plastic",J3231="Non-lead - Plastic")),
(AND(G3231="Non-lead - Plastic",J3231="Non-lead - Other")),
(AND(G3231="Non-lead - Plastic",J3231="Non-lead")),
(AND(G3231="Non-lead",J3231="Non-lead - Copper")),
(AND(G3231="Non-lead",J3231="Non-lead - Plastic")),
(AND(G3231="Non-lead",J3231="Non-lead - Other")),
(AND(G3231="Non-lead",J3231="Non-lead")),
(AND(G3231="Non-lead - Other",J3231="Non-lead - Copper")),
(AND(G3231="Non-Lead - Other",J3231="Non-lead - Plastic")),
(AND(G3231="Non-Lead - Other",J3231="Non-lead")),
(AND(G3231="Non-Lead - Other",J3231="Non-lead - Other")))),"Non-Lead",
IF((OR((AND(G3231="Galvanized",J3231="Non-lead")),
(AND(G3231="Galvanized",J3231="Non-lead - Copper")),
(AND(G3231="Galvanized",J3231="Non-lead - Plastic")),
(AND(G3231="Galvanized",J3231="Non-lead")),
(AND(G3231="Galvanized",J3231="Non-lead - Other")))),"Non-Lead",
IF((OR((AND(G3231="Non-lead - Copper",H3231="No",J3231="Galvanized")),
(AND(G3231="Non-lead - Plastic",H3231="No",J3231="Galvanized")),
(AND(G3231="Non-lead",H3231="No",J3231="Galvanized")),
(AND(G3231="Galvanized",H3231="No",J3231="Galvanized")),
(AND(G3231="Non-lead - Other",H3231="No",J3231="Galvanized")))),"Non-lead",
IF((OR((AND(G3231="Unknown - Likely Lead",J3231="Unknown - Likely Lead")),
(AND(G3231="Unknown - Likely Lead",J3231="Unknown - Unlikely Lead")),
(AND(G3231="Unknown - Likely Lead",J3231="Unknown - Material Unknown")),
(AND(G3231="Unknown - Unlikely Lead",J3231="Unknown - Likely Lead")),
(AND(G3231="Unknown - Unlikely Lead",J3231="Unknown - Unlikely Lead")),
(AND(G3231="Unknown - Unlikely Lead",J3231="Unknown - Material Unknown")),
(AND(G3231="Unknown - Material Unknown",J3231="Unknown - Likely Lead")),
(AND(G3231="Unknown - Material Unknown",J3231="Unknown - Unlikely Lead")),
(AND(G3231="Unknown - Material Unknown",J3231="Unknown - Material Unknown")))),"Unknown",
IF((OR((AND(G3231="Unknown - Likely Lead",J3231="Non-lead - Copper")),
(AND(G3231="Unknown - Likely Lead",J3231="Non-lead - Plastic")),
(AND(G3231="Unknown - Likely Lead",J3231="Non-lead")),
(AND(G3231="Unknown - Likely Lead",J3231="Non-lead - Other")),
(AND(G3231="Unknown - Unlikely Lead",J3231="Non-lead - Copper")),
(AND(G3231="Unknown - Unlikely Lead",J3231="Non-lead - Plastic")),
(AND(G3231="Unknown - Unlikely Lead",J3231="Non-lead")),
(AND(G3231="Unknown - Unlikely Lead",J3231="Non-lead - Other")),
(AND(G3231="Unknown - Material Unknown",J3231="Non-lead - Copper")),
(AND(G3231="Unknown - Material Unknown",J3231="Non-lead - Plastic")),
(AND(G3231="Unknown - Material Unknown",J3231="Non-lead")),
(AND(G3231="Unknown - Material Unknown",J3231="Non-lead - Other")))),"Unknown",
IF((OR((AND(G3231="Non-lead - Copper",J3231="Unknown - Likely Lead")),
(AND(G3231="Non-lead - Copper",J3231="Unknown - Unlikely Lead")),
(AND(G3231="Non-lead - Copper",J3231="Unknown - Material Unknown")),
(AND(G3231="Non-lead - Plastic",J3231="Unknown - Likely Lead")),
(AND(G3231="Non-lead - Plastic",J3231="Unknown - Unlikely Lead")),
(AND(G3231="Non-lead - Plastic",J3231="Unknown - Material Unknown")),
(AND(G3231="Non-lead",J3231="Unknown - Likely Lead")),
(AND(G3231="Non-lead",J3231="Unknown - Unlikely Lead")),
(AND(G3231="Non-lead",J3231="Unknown - Material Unknown")),
(AND(G3231="Non-lead - Other",J3231="Unknown - Likely Lead")),
(AND(G3231="Non-Lead - Other",J3231="Unknown - Unlikely Lead")),
(AND(G3231="Non-Lead - Other",J3231="Unknown - Material Unknown")))),"Unknown",
IF((OR((AND(G3231="Galvanized",J3231="Unknown - Likely Lead")),
(AND(G3231="Galvanized",J3231="Unknown - Unlikely Lead")),
(AND(G3231="Galvanized",J3231="Unknown - Material Unknown")))),"Unknown",
IF((OR((AND(G3231="Galvanized",J3231="")))),"Galvanized Requiring Replacement",
IF((OR((AND(G3231="Non-lead - Copper",J3231="")),
(AND(G3231="Non-lead - Plastic",J3231="")),
(AND(G3231="Non-lead",J3231="")),
(AND(G3231="Non-lead - Other",J3231="")))),"Non-lead",
IF((OR((AND(G3231="Unknown - Likely Lead",J3231="")),
(AND(G3231="Unknown - Unlikely Lead",J3231="")),
(AND(G3231="Unknown - Material Unknown",J3231="")))),"Unknown",
""))))))))))))))))</f>
        <v>Non-Lead</v>
      </c>
      <c r="N3231" s="44" t="s">
        <v>39</v>
      </c>
    </row>
    <row r="3232" spans="1:14" ht="30" x14ac:dyDescent="0.25">
      <c r="A3232" s="34" t="s">
        <v>7632</v>
      </c>
      <c r="B3232" s="35" t="s">
        <v>7633</v>
      </c>
      <c r="C3232" s="36" t="s">
        <v>7576</v>
      </c>
      <c r="D3232" s="36" t="s">
        <v>32</v>
      </c>
      <c r="E3232" s="36" t="s">
        <v>644</v>
      </c>
      <c r="F3232" s="37" t="s">
        <v>7634</v>
      </c>
      <c r="G3232" s="38" t="s">
        <v>35</v>
      </c>
      <c r="H3232" s="39" t="s">
        <v>39</v>
      </c>
      <c r="I3232" s="40" t="s">
        <v>37</v>
      </c>
      <c r="J3232" s="42" t="s">
        <v>47</v>
      </c>
      <c r="K3232" s="39" t="s">
        <v>37</v>
      </c>
      <c r="L3232" s="35"/>
      <c r="M3232" s="43" t="str">
        <f>IF((OR(G3232="Lead")),"Lead",
IF((OR(J3232="Lead")),"Lead",
IF((OR(G3232="Lead-lined galvanized")),"Lead",
IF((OR(J3232="Lead-lined galvanized")),"Lead",
IF((OR((AND(G3232="Unknown - Likely Lead",J3232="Galvanized")),
(AND(G3232="Unknown - Unlikely Lead",J3232="Galvanized")),
(AND(G3232="Unknown - Material Unknown",J3232="Galvanized")))),"Galvanized Requiring Replacement",
IF((OR((AND(G3232="Non-lead - Copper",H3232="Yes",J3232="Galvanized")),
(AND(G3232="Non-lead - Copper",H3232="Don't know",J3232="Galvanized")),
(AND(G3232="Non-lead - Copper",H3232="",J3232="Galvanized")),
(AND(G3232="Non-lead - Plastic",H3232="Yes",J3232="Galvanized")),
(AND(G3232="Non-lead - Plastic",H3232="Don't know",J3232="Galvanized")),
(AND(G3232="Non-lead - Plastic",H3232="",J3232="Galvanized")),
(AND(G3232="Non-lead",H3232="Yes",J3232="Galvanized")),
(AND(G3232="Non-lead",H3232="Don't know",J3232="Galvanized")),
(AND(G3232="Non-lead",H3232="",J3232="Galvanized")),
(AND(G3232="Non-lead - Other",H3232="Yes",J3232="Galvanized")),
(AND(G3232="Non-Lead - Other",H3232="Don't know",J3232="Galvanized")),
(AND(G3232="Galvanized",H3232="Yes",J3232="Galvanized")),
(AND(G3232="Galvanized",H3232="Don't know",J3232="Galvanized")),
(AND(G3232="Galvanized",H3232="",J3232="Galvanized")),
(AND(G3232="Non-Lead - Other",H3232="",J3232="Galvanized")))),"Galvanized Requiring Replacement",
IF((OR((AND(G3232="Non-lead - Copper",J3232="Non-lead - Copper")),
(AND(G3232="Non-lead - Copper",J3232="Non-lead - Plastic")),
(AND(G3232="Non-lead - Copper",J3232="Non-lead - Other")),
(AND(G3232="Non-lead - Copper",J3232="Non-lead")),
(AND(G3232="Non-lead - Plastic",J3232="Non-lead - Copper")),
(AND(G3232="Non-lead - Plastic",J3232="Non-lead - Plastic")),
(AND(G3232="Non-lead - Plastic",J3232="Non-lead - Other")),
(AND(G3232="Non-lead - Plastic",J3232="Non-lead")),
(AND(G3232="Non-lead",J3232="Non-lead - Copper")),
(AND(G3232="Non-lead",J3232="Non-lead - Plastic")),
(AND(G3232="Non-lead",J3232="Non-lead - Other")),
(AND(G3232="Non-lead",J3232="Non-lead")),
(AND(G3232="Non-lead - Other",J3232="Non-lead - Copper")),
(AND(G3232="Non-Lead - Other",J3232="Non-lead - Plastic")),
(AND(G3232="Non-Lead - Other",J3232="Non-lead")),
(AND(G3232="Non-Lead - Other",J3232="Non-lead - Other")))),"Non-Lead",
IF((OR((AND(G3232="Galvanized",J3232="Non-lead")),
(AND(G3232="Galvanized",J3232="Non-lead - Copper")),
(AND(G3232="Galvanized",J3232="Non-lead - Plastic")),
(AND(G3232="Galvanized",J3232="Non-lead")),
(AND(G3232="Galvanized",J3232="Non-lead - Other")))),"Non-Lead",
IF((OR((AND(G3232="Non-lead - Copper",H3232="No",J3232="Galvanized")),
(AND(G3232="Non-lead - Plastic",H3232="No",J3232="Galvanized")),
(AND(G3232="Non-lead",H3232="No",J3232="Galvanized")),
(AND(G3232="Galvanized",H3232="No",J3232="Galvanized")),
(AND(G3232="Non-lead - Other",H3232="No",J3232="Galvanized")))),"Non-lead",
IF((OR((AND(G3232="Unknown - Likely Lead",J3232="Unknown - Likely Lead")),
(AND(G3232="Unknown - Likely Lead",J3232="Unknown - Unlikely Lead")),
(AND(G3232="Unknown - Likely Lead",J3232="Unknown - Material Unknown")),
(AND(G3232="Unknown - Unlikely Lead",J3232="Unknown - Likely Lead")),
(AND(G3232="Unknown - Unlikely Lead",J3232="Unknown - Unlikely Lead")),
(AND(G3232="Unknown - Unlikely Lead",J3232="Unknown - Material Unknown")),
(AND(G3232="Unknown - Material Unknown",J3232="Unknown - Likely Lead")),
(AND(G3232="Unknown - Material Unknown",J3232="Unknown - Unlikely Lead")),
(AND(G3232="Unknown - Material Unknown",J3232="Unknown - Material Unknown")))),"Unknown",
IF((OR((AND(G3232="Unknown - Likely Lead",J3232="Non-lead - Copper")),
(AND(G3232="Unknown - Likely Lead",J3232="Non-lead - Plastic")),
(AND(G3232="Unknown - Likely Lead",J3232="Non-lead")),
(AND(G3232="Unknown - Likely Lead",J3232="Non-lead - Other")),
(AND(G3232="Unknown - Unlikely Lead",J3232="Non-lead - Copper")),
(AND(G3232="Unknown - Unlikely Lead",J3232="Non-lead - Plastic")),
(AND(G3232="Unknown - Unlikely Lead",J3232="Non-lead")),
(AND(G3232="Unknown - Unlikely Lead",J3232="Non-lead - Other")),
(AND(G3232="Unknown - Material Unknown",J3232="Non-lead - Copper")),
(AND(G3232="Unknown - Material Unknown",J3232="Non-lead - Plastic")),
(AND(G3232="Unknown - Material Unknown",J3232="Non-lead")),
(AND(G3232="Unknown - Material Unknown",J3232="Non-lead - Other")))),"Unknown",
IF((OR((AND(G3232="Non-lead - Copper",J3232="Unknown - Likely Lead")),
(AND(G3232="Non-lead - Copper",J3232="Unknown - Unlikely Lead")),
(AND(G3232="Non-lead - Copper",J3232="Unknown - Material Unknown")),
(AND(G3232="Non-lead - Plastic",J3232="Unknown - Likely Lead")),
(AND(G3232="Non-lead - Plastic",J3232="Unknown - Unlikely Lead")),
(AND(G3232="Non-lead - Plastic",J3232="Unknown - Material Unknown")),
(AND(G3232="Non-lead",J3232="Unknown - Likely Lead")),
(AND(G3232="Non-lead",J3232="Unknown - Unlikely Lead")),
(AND(G3232="Non-lead",J3232="Unknown - Material Unknown")),
(AND(G3232="Non-lead - Other",J3232="Unknown - Likely Lead")),
(AND(G3232="Non-Lead - Other",J3232="Unknown - Unlikely Lead")),
(AND(G3232="Non-Lead - Other",J3232="Unknown - Material Unknown")))),"Unknown",
IF((OR((AND(G3232="Galvanized",J3232="Unknown - Likely Lead")),
(AND(G3232="Galvanized",J3232="Unknown - Unlikely Lead")),
(AND(G3232="Galvanized",J3232="Unknown - Material Unknown")))),"Unknown",
IF((OR((AND(G3232="Galvanized",J3232="")))),"Galvanized Requiring Replacement",
IF((OR((AND(G3232="Non-lead - Copper",J3232="")),
(AND(G3232="Non-lead - Plastic",J3232="")),
(AND(G3232="Non-lead",J3232="")),
(AND(G3232="Non-lead - Other",J3232="")))),"Non-lead",
IF((OR((AND(G3232="Unknown - Likely Lead",J3232="")),
(AND(G3232="Unknown - Unlikely Lead",J3232="")),
(AND(G3232="Unknown - Material Unknown",J3232="")))),"Unknown",
""))))))))))))))))</f>
        <v>Non-Lead</v>
      </c>
      <c r="N3232" s="44" t="s">
        <v>39</v>
      </c>
    </row>
    <row r="3233" spans="1:14" ht="30" x14ac:dyDescent="0.25">
      <c r="A3233" s="34" t="s">
        <v>7635</v>
      </c>
      <c r="B3233" s="35" t="s">
        <v>6252</v>
      </c>
      <c r="C3233" s="36" t="s">
        <v>7576</v>
      </c>
      <c r="D3233" s="36" t="s">
        <v>32</v>
      </c>
      <c r="E3233" s="36" t="s">
        <v>644</v>
      </c>
      <c r="F3233" s="37" t="s">
        <v>7636</v>
      </c>
      <c r="G3233" s="38" t="s">
        <v>35</v>
      </c>
      <c r="H3233" s="39" t="s">
        <v>39</v>
      </c>
      <c r="I3233" s="40" t="s">
        <v>37</v>
      </c>
      <c r="J3233" s="42" t="s">
        <v>47</v>
      </c>
      <c r="K3233" s="39" t="s">
        <v>37</v>
      </c>
      <c r="L3233" s="35"/>
      <c r="M3233" s="43" t="str">
        <f>IF((OR(G3233="Lead")),"Lead",
IF((OR(J3233="Lead")),"Lead",
IF((OR(G3233="Lead-lined galvanized")),"Lead",
IF((OR(J3233="Lead-lined galvanized")),"Lead",
IF((OR((AND(G3233="Unknown - Likely Lead",J3233="Galvanized")),
(AND(G3233="Unknown - Unlikely Lead",J3233="Galvanized")),
(AND(G3233="Unknown - Material Unknown",J3233="Galvanized")))),"Galvanized Requiring Replacement",
IF((OR((AND(G3233="Non-lead - Copper",H3233="Yes",J3233="Galvanized")),
(AND(G3233="Non-lead - Copper",H3233="Don't know",J3233="Galvanized")),
(AND(G3233="Non-lead - Copper",H3233="",J3233="Galvanized")),
(AND(G3233="Non-lead - Plastic",H3233="Yes",J3233="Galvanized")),
(AND(G3233="Non-lead - Plastic",H3233="Don't know",J3233="Galvanized")),
(AND(G3233="Non-lead - Plastic",H3233="",J3233="Galvanized")),
(AND(G3233="Non-lead",H3233="Yes",J3233="Galvanized")),
(AND(G3233="Non-lead",H3233="Don't know",J3233="Galvanized")),
(AND(G3233="Non-lead",H3233="",J3233="Galvanized")),
(AND(G3233="Non-lead - Other",H3233="Yes",J3233="Galvanized")),
(AND(G3233="Non-Lead - Other",H3233="Don't know",J3233="Galvanized")),
(AND(G3233="Galvanized",H3233="Yes",J3233="Galvanized")),
(AND(G3233="Galvanized",H3233="Don't know",J3233="Galvanized")),
(AND(G3233="Galvanized",H3233="",J3233="Galvanized")),
(AND(G3233="Non-Lead - Other",H3233="",J3233="Galvanized")))),"Galvanized Requiring Replacement",
IF((OR((AND(G3233="Non-lead - Copper",J3233="Non-lead - Copper")),
(AND(G3233="Non-lead - Copper",J3233="Non-lead - Plastic")),
(AND(G3233="Non-lead - Copper",J3233="Non-lead - Other")),
(AND(G3233="Non-lead - Copper",J3233="Non-lead")),
(AND(G3233="Non-lead - Plastic",J3233="Non-lead - Copper")),
(AND(G3233="Non-lead - Plastic",J3233="Non-lead - Plastic")),
(AND(G3233="Non-lead - Plastic",J3233="Non-lead - Other")),
(AND(G3233="Non-lead - Plastic",J3233="Non-lead")),
(AND(G3233="Non-lead",J3233="Non-lead - Copper")),
(AND(G3233="Non-lead",J3233="Non-lead - Plastic")),
(AND(G3233="Non-lead",J3233="Non-lead - Other")),
(AND(G3233="Non-lead",J3233="Non-lead")),
(AND(G3233="Non-lead - Other",J3233="Non-lead - Copper")),
(AND(G3233="Non-Lead - Other",J3233="Non-lead - Plastic")),
(AND(G3233="Non-Lead - Other",J3233="Non-lead")),
(AND(G3233="Non-Lead - Other",J3233="Non-lead - Other")))),"Non-Lead",
IF((OR((AND(G3233="Galvanized",J3233="Non-lead")),
(AND(G3233="Galvanized",J3233="Non-lead - Copper")),
(AND(G3233="Galvanized",J3233="Non-lead - Plastic")),
(AND(G3233="Galvanized",J3233="Non-lead")),
(AND(G3233="Galvanized",J3233="Non-lead - Other")))),"Non-Lead",
IF((OR((AND(G3233="Non-lead - Copper",H3233="No",J3233="Galvanized")),
(AND(G3233="Non-lead - Plastic",H3233="No",J3233="Galvanized")),
(AND(G3233="Non-lead",H3233="No",J3233="Galvanized")),
(AND(G3233="Galvanized",H3233="No",J3233="Galvanized")),
(AND(G3233="Non-lead - Other",H3233="No",J3233="Galvanized")))),"Non-lead",
IF((OR((AND(G3233="Unknown - Likely Lead",J3233="Unknown - Likely Lead")),
(AND(G3233="Unknown - Likely Lead",J3233="Unknown - Unlikely Lead")),
(AND(G3233="Unknown - Likely Lead",J3233="Unknown - Material Unknown")),
(AND(G3233="Unknown - Unlikely Lead",J3233="Unknown - Likely Lead")),
(AND(G3233="Unknown - Unlikely Lead",J3233="Unknown - Unlikely Lead")),
(AND(G3233="Unknown - Unlikely Lead",J3233="Unknown - Material Unknown")),
(AND(G3233="Unknown - Material Unknown",J3233="Unknown - Likely Lead")),
(AND(G3233="Unknown - Material Unknown",J3233="Unknown - Unlikely Lead")),
(AND(G3233="Unknown - Material Unknown",J3233="Unknown - Material Unknown")))),"Unknown",
IF((OR((AND(G3233="Unknown - Likely Lead",J3233="Non-lead - Copper")),
(AND(G3233="Unknown - Likely Lead",J3233="Non-lead - Plastic")),
(AND(G3233="Unknown - Likely Lead",J3233="Non-lead")),
(AND(G3233="Unknown - Likely Lead",J3233="Non-lead - Other")),
(AND(G3233="Unknown - Unlikely Lead",J3233="Non-lead - Copper")),
(AND(G3233="Unknown - Unlikely Lead",J3233="Non-lead - Plastic")),
(AND(G3233="Unknown - Unlikely Lead",J3233="Non-lead")),
(AND(G3233="Unknown - Unlikely Lead",J3233="Non-lead - Other")),
(AND(G3233="Unknown - Material Unknown",J3233="Non-lead - Copper")),
(AND(G3233="Unknown - Material Unknown",J3233="Non-lead - Plastic")),
(AND(G3233="Unknown - Material Unknown",J3233="Non-lead")),
(AND(G3233="Unknown - Material Unknown",J3233="Non-lead - Other")))),"Unknown",
IF((OR((AND(G3233="Non-lead - Copper",J3233="Unknown - Likely Lead")),
(AND(G3233="Non-lead - Copper",J3233="Unknown - Unlikely Lead")),
(AND(G3233="Non-lead - Copper",J3233="Unknown - Material Unknown")),
(AND(G3233="Non-lead - Plastic",J3233="Unknown - Likely Lead")),
(AND(G3233="Non-lead - Plastic",J3233="Unknown - Unlikely Lead")),
(AND(G3233="Non-lead - Plastic",J3233="Unknown - Material Unknown")),
(AND(G3233="Non-lead",J3233="Unknown - Likely Lead")),
(AND(G3233="Non-lead",J3233="Unknown - Unlikely Lead")),
(AND(G3233="Non-lead",J3233="Unknown - Material Unknown")),
(AND(G3233="Non-lead - Other",J3233="Unknown - Likely Lead")),
(AND(G3233="Non-Lead - Other",J3233="Unknown - Unlikely Lead")),
(AND(G3233="Non-Lead - Other",J3233="Unknown - Material Unknown")))),"Unknown",
IF((OR((AND(G3233="Galvanized",J3233="Unknown - Likely Lead")),
(AND(G3233="Galvanized",J3233="Unknown - Unlikely Lead")),
(AND(G3233="Galvanized",J3233="Unknown - Material Unknown")))),"Unknown",
IF((OR((AND(G3233="Galvanized",J3233="")))),"Galvanized Requiring Replacement",
IF((OR((AND(G3233="Non-lead - Copper",J3233="")),
(AND(G3233="Non-lead - Plastic",J3233="")),
(AND(G3233="Non-lead",J3233="")),
(AND(G3233="Non-lead - Other",J3233="")))),"Non-lead",
IF((OR((AND(G3233="Unknown - Likely Lead",J3233="")),
(AND(G3233="Unknown - Unlikely Lead",J3233="")),
(AND(G3233="Unknown - Material Unknown",J3233="")))),"Unknown",
""))))))))))))))))</f>
        <v>Non-Lead</v>
      </c>
      <c r="N3233" s="44" t="s">
        <v>39</v>
      </c>
    </row>
    <row r="3234" spans="1:14" ht="30" x14ac:dyDescent="0.25">
      <c r="A3234" s="34" t="s">
        <v>7637</v>
      </c>
      <c r="B3234" s="35" t="s">
        <v>6249</v>
      </c>
      <c r="C3234" s="36" t="s">
        <v>7576</v>
      </c>
      <c r="D3234" s="36" t="s">
        <v>32</v>
      </c>
      <c r="E3234" s="36" t="s">
        <v>644</v>
      </c>
      <c r="F3234" s="37" t="s">
        <v>7638</v>
      </c>
      <c r="G3234" s="38" t="s">
        <v>35</v>
      </c>
      <c r="H3234" s="39" t="s">
        <v>39</v>
      </c>
      <c r="I3234" s="40" t="s">
        <v>37</v>
      </c>
      <c r="J3234" s="42" t="s">
        <v>47</v>
      </c>
      <c r="K3234" s="39" t="s">
        <v>37</v>
      </c>
      <c r="L3234" s="35"/>
      <c r="M3234" s="43" t="str">
        <f>IF((OR(G3234="Lead")),"Lead",
IF((OR(J3234="Lead")),"Lead",
IF((OR(G3234="Lead-lined galvanized")),"Lead",
IF((OR(J3234="Lead-lined galvanized")),"Lead",
IF((OR((AND(G3234="Unknown - Likely Lead",J3234="Galvanized")),
(AND(G3234="Unknown - Unlikely Lead",J3234="Galvanized")),
(AND(G3234="Unknown - Material Unknown",J3234="Galvanized")))),"Galvanized Requiring Replacement",
IF((OR((AND(G3234="Non-lead - Copper",H3234="Yes",J3234="Galvanized")),
(AND(G3234="Non-lead - Copper",H3234="Don't know",J3234="Galvanized")),
(AND(G3234="Non-lead - Copper",H3234="",J3234="Galvanized")),
(AND(G3234="Non-lead - Plastic",H3234="Yes",J3234="Galvanized")),
(AND(G3234="Non-lead - Plastic",H3234="Don't know",J3234="Galvanized")),
(AND(G3234="Non-lead - Plastic",H3234="",J3234="Galvanized")),
(AND(G3234="Non-lead",H3234="Yes",J3234="Galvanized")),
(AND(G3234="Non-lead",H3234="Don't know",J3234="Galvanized")),
(AND(G3234="Non-lead",H3234="",J3234="Galvanized")),
(AND(G3234="Non-lead - Other",H3234="Yes",J3234="Galvanized")),
(AND(G3234="Non-Lead - Other",H3234="Don't know",J3234="Galvanized")),
(AND(G3234="Galvanized",H3234="Yes",J3234="Galvanized")),
(AND(G3234="Galvanized",H3234="Don't know",J3234="Galvanized")),
(AND(G3234="Galvanized",H3234="",J3234="Galvanized")),
(AND(G3234="Non-Lead - Other",H3234="",J3234="Galvanized")))),"Galvanized Requiring Replacement",
IF((OR((AND(G3234="Non-lead - Copper",J3234="Non-lead - Copper")),
(AND(G3234="Non-lead - Copper",J3234="Non-lead - Plastic")),
(AND(G3234="Non-lead - Copper",J3234="Non-lead - Other")),
(AND(G3234="Non-lead - Copper",J3234="Non-lead")),
(AND(G3234="Non-lead - Plastic",J3234="Non-lead - Copper")),
(AND(G3234="Non-lead - Plastic",J3234="Non-lead - Plastic")),
(AND(G3234="Non-lead - Plastic",J3234="Non-lead - Other")),
(AND(G3234="Non-lead - Plastic",J3234="Non-lead")),
(AND(G3234="Non-lead",J3234="Non-lead - Copper")),
(AND(G3234="Non-lead",J3234="Non-lead - Plastic")),
(AND(G3234="Non-lead",J3234="Non-lead - Other")),
(AND(G3234="Non-lead",J3234="Non-lead")),
(AND(G3234="Non-lead - Other",J3234="Non-lead - Copper")),
(AND(G3234="Non-Lead - Other",J3234="Non-lead - Plastic")),
(AND(G3234="Non-Lead - Other",J3234="Non-lead")),
(AND(G3234="Non-Lead - Other",J3234="Non-lead - Other")))),"Non-Lead",
IF((OR((AND(G3234="Galvanized",J3234="Non-lead")),
(AND(G3234="Galvanized",J3234="Non-lead - Copper")),
(AND(G3234="Galvanized",J3234="Non-lead - Plastic")),
(AND(G3234="Galvanized",J3234="Non-lead")),
(AND(G3234="Galvanized",J3234="Non-lead - Other")))),"Non-Lead",
IF((OR((AND(G3234="Non-lead - Copper",H3234="No",J3234="Galvanized")),
(AND(G3234="Non-lead - Plastic",H3234="No",J3234="Galvanized")),
(AND(G3234="Non-lead",H3234="No",J3234="Galvanized")),
(AND(G3234="Galvanized",H3234="No",J3234="Galvanized")),
(AND(G3234="Non-lead - Other",H3234="No",J3234="Galvanized")))),"Non-lead",
IF((OR((AND(G3234="Unknown - Likely Lead",J3234="Unknown - Likely Lead")),
(AND(G3234="Unknown - Likely Lead",J3234="Unknown - Unlikely Lead")),
(AND(G3234="Unknown - Likely Lead",J3234="Unknown - Material Unknown")),
(AND(G3234="Unknown - Unlikely Lead",J3234="Unknown - Likely Lead")),
(AND(G3234="Unknown - Unlikely Lead",J3234="Unknown - Unlikely Lead")),
(AND(G3234="Unknown - Unlikely Lead",J3234="Unknown - Material Unknown")),
(AND(G3234="Unknown - Material Unknown",J3234="Unknown - Likely Lead")),
(AND(G3234="Unknown - Material Unknown",J3234="Unknown - Unlikely Lead")),
(AND(G3234="Unknown - Material Unknown",J3234="Unknown - Material Unknown")))),"Unknown",
IF((OR((AND(G3234="Unknown - Likely Lead",J3234="Non-lead - Copper")),
(AND(G3234="Unknown - Likely Lead",J3234="Non-lead - Plastic")),
(AND(G3234="Unknown - Likely Lead",J3234="Non-lead")),
(AND(G3234="Unknown - Likely Lead",J3234="Non-lead - Other")),
(AND(G3234="Unknown - Unlikely Lead",J3234="Non-lead - Copper")),
(AND(G3234="Unknown - Unlikely Lead",J3234="Non-lead - Plastic")),
(AND(G3234="Unknown - Unlikely Lead",J3234="Non-lead")),
(AND(G3234="Unknown - Unlikely Lead",J3234="Non-lead - Other")),
(AND(G3234="Unknown - Material Unknown",J3234="Non-lead - Copper")),
(AND(G3234="Unknown - Material Unknown",J3234="Non-lead - Plastic")),
(AND(G3234="Unknown - Material Unknown",J3234="Non-lead")),
(AND(G3234="Unknown - Material Unknown",J3234="Non-lead - Other")))),"Unknown",
IF((OR((AND(G3234="Non-lead - Copper",J3234="Unknown - Likely Lead")),
(AND(G3234="Non-lead - Copper",J3234="Unknown - Unlikely Lead")),
(AND(G3234="Non-lead - Copper",J3234="Unknown - Material Unknown")),
(AND(G3234="Non-lead - Plastic",J3234="Unknown - Likely Lead")),
(AND(G3234="Non-lead - Plastic",J3234="Unknown - Unlikely Lead")),
(AND(G3234="Non-lead - Plastic",J3234="Unknown - Material Unknown")),
(AND(G3234="Non-lead",J3234="Unknown - Likely Lead")),
(AND(G3234="Non-lead",J3234="Unknown - Unlikely Lead")),
(AND(G3234="Non-lead",J3234="Unknown - Material Unknown")),
(AND(G3234="Non-lead - Other",J3234="Unknown - Likely Lead")),
(AND(G3234="Non-Lead - Other",J3234="Unknown - Unlikely Lead")),
(AND(G3234="Non-Lead - Other",J3234="Unknown - Material Unknown")))),"Unknown",
IF((OR((AND(G3234="Galvanized",J3234="Unknown - Likely Lead")),
(AND(G3234="Galvanized",J3234="Unknown - Unlikely Lead")),
(AND(G3234="Galvanized",J3234="Unknown - Material Unknown")))),"Unknown",
IF((OR((AND(G3234="Galvanized",J3234="")))),"Galvanized Requiring Replacement",
IF((OR((AND(G3234="Non-lead - Copper",J3234="")),
(AND(G3234="Non-lead - Plastic",J3234="")),
(AND(G3234="Non-lead",J3234="")),
(AND(G3234="Non-lead - Other",J3234="")))),"Non-lead",
IF((OR((AND(G3234="Unknown - Likely Lead",J3234="")),
(AND(G3234="Unknown - Unlikely Lead",J3234="")),
(AND(G3234="Unknown - Material Unknown",J3234="")))),"Unknown",
""))))))))))))))))</f>
        <v>Non-Lead</v>
      </c>
      <c r="N3234" s="44" t="s">
        <v>39</v>
      </c>
    </row>
    <row r="3235" spans="1:14" ht="30" x14ac:dyDescent="0.25">
      <c r="A3235" s="34" t="s">
        <v>7639</v>
      </c>
      <c r="B3235" s="35" t="s">
        <v>6305</v>
      </c>
      <c r="C3235" s="36" t="s">
        <v>7576</v>
      </c>
      <c r="D3235" s="36" t="s">
        <v>32</v>
      </c>
      <c r="E3235" s="36" t="s">
        <v>644</v>
      </c>
      <c r="F3235" s="37" t="s">
        <v>7640</v>
      </c>
      <c r="G3235" s="38" t="s">
        <v>35</v>
      </c>
      <c r="H3235" s="39" t="s">
        <v>39</v>
      </c>
      <c r="I3235" s="40" t="s">
        <v>37</v>
      </c>
      <c r="J3235" s="42" t="s">
        <v>47</v>
      </c>
      <c r="K3235" s="39" t="s">
        <v>37</v>
      </c>
      <c r="L3235" s="35"/>
      <c r="M3235" s="43" t="str">
        <f>IF((OR(G3235="Lead")),"Lead",
IF((OR(J3235="Lead")),"Lead",
IF((OR(G3235="Lead-lined galvanized")),"Lead",
IF((OR(J3235="Lead-lined galvanized")),"Lead",
IF((OR((AND(G3235="Unknown - Likely Lead",J3235="Galvanized")),
(AND(G3235="Unknown - Unlikely Lead",J3235="Galvanized")),
(AND(G3235="Unknown - Material Unknown",J3235="Galvanized")))),"Galvanized Requiring Replacement",
IF((OR((AND(G3235="Non-lead - Copper",H3235="Yes",J3235="Galvanized")),
(AND(G3235="Non-lead - Copper",H3235="Don't know",J3235="Galvanized")),
(AND(G3235="Non-lead - Copper",H3235="",J3235="Galvanized")),
(AND(G3235="Non-lead - Plastic",H3235="Yes",J3235="Galvanized")),
(AND(G3235="Non-lead - Plastic",H3235="Don't know",J3235="Galvanized")),
(AND(G3235="Non-lead - Plastic",H3235="",J3235="Galvanized")),
(AND(G3235="Non-lead",H3235="Yes",J3235="Galvanized")),
(AND(G3235="Non-lead",H3235="Don't know",J3235="Galvanized")),
(AND(G3235="Non-lead",H3235="",J3235="Galvanized")),
(AND(G3235="Non-lead - Other",H3235="Yes",J3235="Galvanized")),
(AND(G3235="Non-Lead - Other",H3235="Don't know",J3235="Galvanized")),
(AND(G3235="Galvanized",H3235="Yes",J3235="Galvanized")),
(AND(G3235="Galvanized",H3235="Don't know",J3235="Galvanized")),
(AND(G3235="Galvanized",H3235="",J3235="Galvanized")),
(AND(G3235="Non-Lead - Other",H3235="",J3235="Galvanized")))),"Galvanized Requiring Replacement",
IF((OR((AND(G3235="Non-lead - Copper",J3235="Non-lead - Copper")),
(AND(G3235="Non-lead - Copper",J3235="Non-lead - Plastic")),
(AND(G3235="Non-lead - Copper",J3235="Non-lead - Other")),
(AND(G3235="Non-lead - Copper",J3235="Non-lead")),
(AND(G3235="Non-lead - Plastic",J3235="Non-lead - Copper")),
(AND(G3235="Non-lead - Plastic",J3235="Non-lead - Plastic")),
(AND(G3235="Non-lead - Plastic",J3235="Non-lead - Other")),
(AND(G3235="Non-lead - Plastic",J3235="Non-lead")),
(AND(G3235="Non-lead",J3235="Non-lead - Copper")),
(AND(G3235="Non-lead",J3235="Non-lead - Plastic")),
(AND(G3235="Non-lead",J3235="Non-lead - Other")),
(AND(G3235="Non-lead",J3235="Non-lead")),
(AND(G3235="Non-lead - Other",J3235="Non-lead - Copper")),
(AND(G3235="Non-Lead - Other",J3235="Non-lead - Plastic")),
(AND(G3235="Non-Lead - Other",J3235="Non-lead")),
(AND(G3235="Non-Lead - Other",J3235="Non-lead - Other")))),"Non-Lead",
IF((OR((AND(G3235="Galvanized",J3235="Non-lead")),
(AND(G3235="Galvanized",J3235="Non-lead - Copper")),
(AND(G3235="Galvanized",J3235="Non-lead - Plastic")),
(AND(G3235="Galvanized",J3235="Non-lead")),
(AND(G3235="Galvanized",J3235="Non-lead - Other")))),"Non-Lead",
IF((OR((AND(G3235="Non-lead - Copper",H3235="No",J3235="Galvanized")),
(AND(G3235="Non-lead - Plastic",H3235="No",J3235="Galvanized")),
(AND(G3235="Non-lead",H3235="No",J3235="Galvanized")),
(AND(G3235="Galvanized",H3235="No",J3235="Galvanized")),
(AND(G3235="Non-lead - Other",H3235="No",J3235="Galvanized")))),"Non-lead",
IF((OR((AND(G3235="Unknown - Likely Lead",J3235="Unknown - Likely Lead")),
(AND(G3235="Unknown - Likely Lead",J3235="Unknown - Unlikely Lead")),
(AND(G3235="Unknown - Likely Lead",J3235="Unknown - Material Unknown")),
(AND(G3235="Unknown - Unlikely Lead",J3235="Unknown - Likely Lead")),
(AND(G3235="Unknown - Unlikely Lead",J3235="Unknown - Unlikely Lead")),
(AND(G3235="Unknown - Unlikely Lead",J3235="Unknown - Material Unknown")),
(AND(G3235="Unknown - Material Unknown",J3235="Unknown - Likely Lead")),
(AND(G3235="Unknown - Material Unknown",J3235="Unknown - Unlikely Lead")),
(AND(G3235="Unknown - Material Unknown",J3235="Unknown - Material Unknown")))),"Unknown",
IF((OR((AND(G3235="Unknown - Likely Lead",J3235="Non-lead - Copper")),
(AND(G3235="Unknown - Likely Lead",J3235="Non-lead - Plastic")),
(AND(G3235="Unknown - Likely Lead",J3235="Non-lead")),
(AND(G3235="Unknown - Likely Lead",J3235="Non-lead - Other")),
(AND(G3235="Unknown - Unlikely Lead",J3235="Non-lead - Copper")),
(AND(G3235="Unknown - Unlikely Lead",J3235="Non-lead - Plastic")),
(AND(G3235="Unknown - Unlikely Lead",J3235="Non-lead")),
(AND(G3235="Unknown - Unlikely Lead",J3235="Non-lead - Other")),
(AND(G3235="Unknown - Material Unknown",J3235="Non-lead - Copper")),
(AND(G3235="Unknown - Material Unknown",J3235="Non-lead - Plastic")),
(AND(G3235="Unknown - Material Unknown",J3235="Non-lead")),
(AND(G3235="Unknown - Material Unknown",J3235="Non-lead - Other")))),"Unknown",
IF((OR((AND(G3235="Non-lead - Copper",J3235="Unknown - Likely Lead")),
(AND(G3235="Non-lead - Copper",J3235="Unknown - Unlikely Lead")),
(AND(G3235="Non-lead - Copper",J3235="Unknown - Material Unknown")),
(AND(G3235="Non-lead - Plastic",J3235="Unknown - Likely Lead")),
(AND(G3235="Non-lead - Plastic",J3235="Unknown - Unlikely Lead")),
(AND(G3235="Non-lead - Plastic",J3235="Unknown - Material Unknown")),
(AND(G3235="Non-lead",J3235="Unknown - Likely Lead")),
(AND(G3235="Non-lead",J3235="Unknown - Unlikely Lead")),
(AND(G3235="Non-lead",J3235="Unknown - Material Unknown")),
(AND(G3235="Non-lead - Other",J3235="Unknown - Likely Lead")),
(AND(G3235="Non-Lead - Other",J3235="Unknown - Unlikely Lead")),
(AND(G3235="Non-Lead - Other",J3235="Unknown - Material Unknown")))),"Unknown",
IF((OR((AND(G3235="Galvanized",J3235="Unknown - Likely Lead")),
(AND(G3235="Galvanized",J3235="Unknown - Unlikely Lead")),
(AND(G3235="Galvanized",J3235="Unknown - Material Unknown")))),"Unknown",
IF((OR((AND(G3235="Galvanized",J3235="")))),"Galvanized Requiring Replacement",
IF((OR((AND(G3235="Non-lead - Copper",J3235="")),
(AND(G3235="Non-lead - Plastic",J3235="")),
(AND(G3235="Non-lead",J3235="")),
(AND(G3235="Non-lead - Other",J3235="")))),"Non-lead",
IF((OR((AND(G3235="Unknown - Likely Lead",J3235="")),
(AND(G3235="Unknown - Unlikely Lead",J3235="")),
(AND(G3235="Unknown - Material Unknown",J3235="")))),"Unknown",
""))))))))))))))))</f>
        <v>Non-Lead</v>
      </c>
      <c r="N3235" s="44" t="s">
        <v>39</v>
      </c>
    </row>
    <row r="3236" spans="1:14" ht="30" x14ac:dyDescent="0.25">
      <c r="A3236" s="34" t="s">
        <v>7641</v>
      </c>
      <c r="B3236" s="35" t="s">
        <v>7642</v>
      </c>
      <c r="C3236" s="36" t="s">
        <v>7576</v>
      </c>
      <c r="D3236" s="36" t="s">
        <v>32</v>
      </c>
      <c r="E3236" s="36" t="s">
        <v>644</v>
      </c>
      <c r="F3236" s="37" t="s">
        <v>7643</v>
      </c>
      <c r="G3236" s="38" t="s">
        <v>35</v>
      </c>
      <c r="H3236" s="39" t="s">
        <v>39</v>
      </c>
      <c r="I3236" s="40" t="s">
        <v>37</v>
      </c>
      <c r="J3236" s="42" t="s">
        <v>47</v>
      </c>
      <c r="K3236" s="39" t="s">
        <v>37</v>
      </c>
      <c r="L3236" s="35"/>
      <c r="M3236" s="43" t="str">
        <f>IF((OR(G3236="Lead")),"Lead",
IF((OR(J3236="Lead")),"Lead",
IF((OR(G3236="Lead-lined galvanized")),"Lead",
IF((OR(J3236="Lead-lined galvanized")),"Lead",
IF((OR((AND(G3236="Unknown - Likely Lead",J3236="Galvanized")),
(AND(G3236="Unknown - Unlikely Lead",J3236="Galvanized")),
(AND(G3236="Unknown - Material Unknown",J3236="Galvanized")))),"Galvanized Requiring Replacement",
IF((OR((AND(G3236="Non-lead - Copper",H3236="Yes",J3236="Galvanized")),
(AND(G3236="Non-lead - Copper",H3236="Don't know",J3236="Galvanized")),
(AND(G3236="Non-lead - Copper",H3236="",J3236="Galvanized")),
(AND(G3236="Non-lead - Plastic",H3236="Yes",J3236="Galvanized")),
(AND(G3236="Non-lead - Plastic",H3236="Don't know",J3236="Galvanized")),
(AND(G3236="Non-lead - Plastic",H3236="",J3236="Galvanized")),
(AND(G3236="Non-lead",H3236="Yes",J3236="Galvanized")),
(AND(G3236="Non-lead",H3236="Don't know",J3236="Galvanized")),
(AND(G3236="Non-lead",H3236="",J3236="Galvanized")),
(AND(G3236="Non-lead - Other",H3236="Yes",J3236="Galvanized")),
(AND(G3236="Non-Lead - Other",H3236="Don't know",J3236="Galvanized")),
(AND(G3236="Galvanized",H3236="Yes",J3236="Galvanized")),
(AND(G3236="Galvanized",H3236="Don't know",J3236="Galvanized")),
(AND(G3236="Galvanized",H3236="",J3236="Galvanized")),
(AND(G3236="Non-Lead - Other",H3236="",J3236="Galvanized")))),"Galvanized Requiring Replacement",
IF((OR((AND(G3236="Non-lead - Copper",J3236="Non-lead - Copper")),
(AND(G3236="Non-lead - Copper",J3236="Non-lead - Plastic")),
(AND(G3236="Non-lead - Copper",J3236="Non-lead - Other")),
(AND(G3236="Non-lead - Copper",J3236="Non-lead")),
(AND(G3236="Non-lead - Plastic",J3236="Non-lead - Copper")),
(AND(G3236="Non-lead - Plastic",J3236="Non-lead - Plastic")),
(AND(G3236="Non-lead - Plastic",J3236="Non-lead - Other")),
(AND(G3236="Non-lead - Plastic",J3236="Non-lead")),
(AND(G3236="Non-lead",J3236="Non-lead - Copper")),
(AND(G3236="Non-lead",J3236="Non-lead - Plastic")),
(AND(G3236="Non-lead",J3236="Non-lead - Other")),
(AND(G3236="Non-lead",J3236="Non-lead")),
(AND(G3236="Non-lead - Other",J3236="Non-lead - Copper")),
(AND(G3236="Non-Lead - Other",J3236="Non-lead - Plastic")),
(AND(G3236="Non-Lead - Other",J3236="Non-lead")),
(AND(G3236="Non-Lead - Other",J3236="Non-lead - Other")))),"Non-Lead",
IF((OR((AND(G3236="Galvanized",J3236="Non-lead")),
(AND(G3236="Galvanized",J3236="Non-lead - Copper")),
(AND(G3236="Galvanized",J3236="Non-lead - Plastic")),
(AND(G3236="Galvanized",J3236="Non-lead")),
(AND(G3236="Galvanized",J3236="Non-lead - Other")))),"Non-Lead",
IF((OR((AND(G3236="Non-lead - Copper",H3236="No",J3236="Galvanized")),
(AND(G3236="Non-lead - Plastic",H3236="No",J3236="Galvanized")),
(AND(G3236="Non-lead",H3236="No",J3236="Galvanized")),
(AND(G3236="Galvanized",H3236="No",J3236="Galvanized")),
(AND(G3236="Non-lead - Other",H3236="No",J3236="Galvanized")))),"Non-lead",
IF((OR((AND(G3236="Unknown - Likely Lead",J3236="Unknown - Likely Lead")),
(AND(G3236="Unknown - Likely Lead",J3236="Unknown - Unlikely Lead")),
(AND(G3236="Unknown - Likely Lead",J3236="Unknown - Material Unknown")),
(AND(G3236="Unknown - Unlikely Lead",J3236="Unknown - Likely Lead")),
(AND(G3236="Unknown - Unlikely Lead",J3236="Unknown - Unlikely Lead")),
(AND(G3236="Unknown - Unlikely Lead",J3236="Unknown - Material Unknown")),
(AND(G3236="Unknown - Material Unknown",J3236="Unknown - Likely Lead")),
(AND(G3236="Unknown - Material Unknown",J3236="Unknown - Unlikely Lead")),
(AND(G3236="Unknown - Material Unknown",J3236="Unknown - Material Unknown")))),"Unknown",
IF((OR((AND(G3236="Unknown - Likely Lead",J3236="Non-lead - Copper")),
(AND(G3236="Unknown - Likely Lead",J3236="Non-lead - Plastic")),
(AND(G3236="Unknown - Likely Lead",J3236="Non-lead")),
(AND(G3236="Unknown - Likely Lead",J3236="Non-lead - Other")),
(AND(G3236="Unknown - Unlikely Lead",J3236="Non-lead - Copper")),
(AND(G3236="Unknown - Unlikely Lead",J3236="Non-lead - Plastic")),
(AND(G3236="Unknown - Unlikely Lead",J3236="Non-lead")),
(AND(G3236="Unknown - Unlikely Lead",J3236="Non-lead - Other")),
(AND(G3236="Unknown - Material Unknown",J3236="Non-lead - Copper")),
(AND(G3236="Unknown - Material Unknown",J3236="Non-lead - Plastic")),
(AND(G3236="Unknown - Material Unknown",J3236="Non-lead")),
(AND(G3236="Unknown - Material Unknown",J3236="Non-lead - Other")))),"Unknown",
IF((OR((AND(G3236="Non-lead - Copper",J3236="Unknown - Likely Lead")),
(AND(G3236="Non-lead - Copper",J3236="Unknown - Unlikely Lead")),
(AND(G3236="Non-lead - Copper",J3236="Unknown - Material Unknown")),
(AND(G3236="Non-lead - Plastic",J3236="Unknown - Likely Lead")),
(AND(G3236="Non-lead - Plastic",J3236="Unknown - Unlikely Lead")),
(AND(G3236="Non-lead - Plastic",J3236="Unknown - Material Unknown")),
(AND(G3236="Non-lead",J3236="Unknown - Likely Lead")),
(AND(G3236="Non-lead",J3236="Unknown - Unlikely Lead")),
(AND(G3236="Non-lead",J3236="Unknown - Material Unknown")),
(AND(G3236="Non-lead - Other",J3236="Unknown - Likely Lead")),
(AND(G3236="Non-Lead - Other",J3236="Unknown - Unlikely Lead")),
(AND(G3236="Non-Lead - Other",J3236="Unknown - Material Unknown")))),"Unknown",
IF((OR((AND(G3236="Galvanized",J3236="Unknown - Likely Lead")),
(AND(G3236="Galvanized",J3236="Unknown - Unlikely Lead")),
(AND(G3236="Galvanized",J3236="Unknown - Material Unknown")))),"Unknown",
IF((OR((AND(G3236="Galvanized",J3236="")))),"Galvanized Requiring Replacement",
IF((OR((AND(G3236="Non-lead - Copper",J3236="")),
(AND(G3236="Non-lead - Plastic",J3236="")),
(AND(G3236="Non-lead",J3236="")),
(AND(G3236="Non-lead - Other",J3236="")))),"Non-lead",
IF((OR((AND(G3236="Unknown - Likely Lead",J3236="")),
(AND(G3236="Unknown - Unlikely Lead",J3236="")),
(AND(G3236="Unknown - Material Unknown",J3236="")))),"Unknown",
""))))))))))))))))</f>
        <v>Non-Lead</v>
      </c>
      <c r="N3236" s="44" t="s">
        <v>39</v>
      </c>
    </row>
    <row r="3237" spans="1:14" ht="30" x14ac:dyDescent="0.25">
      <c r="A3237" s="34" t="s">
        <v>7644</v>
      </c>
      <c r="B3237" s="35" t="s">
        <v>7645</v>
      </c>
      <c r="C3237" s="36" t="s">
        <v>7576</v>
      </c>
      <c r="D3237" s="36" t="s">
        <v>32</v>
      </c>
      <c r="E3237" s="36" t="s">
        <v>644</v>
      </c>
      <c r="F3237" s="37" t="s">
        <v>7646</v>
      </c>
      <c r="G3237" s="38" t="s">
        <v>35</v>
      </c>
      <c r="H3237" s="39" t="s">
        <v>39</v>
      </c>
      <c r="I3237" s="40" t="s">
        <v>37</v>
      </c>
      <c r="J3237" s="42" t="s">
        <v>47</v>
      </c>
      <c r="K3237" s="39" t="s">
        <v>37</v>
      </c>
      <c r="L3237" s="35"/>
      <c r="M3237" s="43" t="str">
        <f>IF((OR(G3237="Lead")),"Lead",
IF((OR(J3237="Lead")),"Lead",
IF((OR(G3237="Lead-lined galvanized")),"Lead",
IF((OR(J3237="Lead-lined galvanized")),"Lead",
IF((OR((AND(G3237="Unknown - Likely Lead",J3237="Galvanized")),
(AND(G3237="Unknown - Unlikely Lead",J3237="Galvanized")),
(AND(G3237="Unknown - Material Unknown",J3237="Galvanized")))),"Galvanized Requiring Replacement",
IF((OR((AND(G3237="Non-lead - Copper",H3237="Yes",J3237="Galvanized")),
(AND(G3237="Non-lead - Copper",H3237="Don't know",J3237="Galvanized")),
(AND(G3237="Non-lead - Copper",H3237="",J3237="Galvanized")),
(AND(G3237="Non-lead - Plastic",H3237="Yes",J3237="Galvanized")),
(AND(G3237="Non-lead - Plastic",H3237="Don't know",J3237="Galvanized")),
(AND(G3237="Non-lead - Plastic",H3237="",J3237="Galvanized")),
(AND(G3237="Non-lead",H3237="Yes",J3237="Galvanized")),
(AND(G3237="Non-lead",H3237="Don't know",J3237="Galvanized")),
(AND(G3237="Non-lead",H3237="",J3237="Galvanized")),
(AND(G3237="Non-lead - Other",H3237="Yes",J3237="Galvanized")),
(AND(G3237="Non-Lead - Other",H3237="Don't know",J3237="Galvanized")),
(AND(G3237="Galvanized",H3237="Yes",J3237="Galvanized")),
(AND(G3237="Galvanized",H3237="Don't know",J3237="Galvanized")),
(AND(G3237="Galvanized",H3237="",J3237="Galvanized")),
(AND(G3237="Non-Lead - Other",H3237="",J3237="Galvanized")))),"Galvanized Requiring Replacement",
IF((OR((AND(G3237="Non-lead - Copper",J3237="Non-lead - Copper")),
(AND(G3237="Non-lead - Copper",J3237="Non-lead - Plastic")),
(AND(G3237="Non-lead - Copper",J3237="Non-lead - Other")),
(AND(G3237="Non-lead - Copper",J3237="Non-lead")),
(AND(G3237="Non-lead - Plastic",J3237="Non-lead - Copper")),
(AND(G3237="Non-lead - Plastic",J3237="Non-lead - Plastic")),
(AND(G3237="Non-lead - Plastic",J3237="Non-lead - Other")),
(AND(G3237="Non-lead - Plastic",J3237="Non-lead")),
(AND(G3237="Non-lead",J3237="Non-lead - Copper")),
(AND(G3237="Non-lead",J3237="Non-lead - Plastic")),
(AND(G3237="Non-lead",J3237="Non-lead - Other")),
(AND(G3237="Non-lead",J3237="Non-lead")),
(AND(G3237="Non-lead - Other",J3237="Non-lead - Copper")),
(AND(G3237="Non-Lead - Other",J3237="Non-lead - Plastic")),
(AND(G3237="Non-Lead - Other",J3237="Non-lead")),
(AND(G3237="Non-Lead - Other",J3237="Non-lead - Other")))),"Non-Lead",
IF((OR((AND(G3237="Galvanized",J3237="Non-lead")),
(AND(G3237="Galvanized",J3237="Non-lead - Copper")),
(AND(G3237="Galvanized",J3237="Non-lead - Plastic")),
(AND(G3237="Galvanized",J3237="Non-lead")),
(AND(G3237="Galvanized",J3237="Non-lead - Other")))),"Non-Lead",
IF((OR((AND(G3237="Non-lead - Copper",H3237="No",J3237="Galvanized")),
(AND(G3237="Non-lead - Plastic",H3237="No",J3237="Galvanized")),
(AND(G3237="Non-lead",H3237="No",J3237="Galvanized")),
(AND(G3237="Galvanized",H3237="No",J3237="Galvanized")),
(AND(G3237="Non-lead - Other",H3237="No",J3237="Galvanized")))),"Non-lead",
IF((OR((AND(G3237="Unknown - Likely Lead",J3237="Unknown - Likely Lead")),
(AND(G3237="Unknown - Likely Lead",J3237="Unknown - Unlikely Lead")),
(AND(G3237="Unknown - Likely Lead",J3237="Unknown - Material Unknown")),
(AND(G3237="Unknown - Unlikely Lead",J3237="Unknown - Likely Lead")),
(AND(G3237="Unknown - Unlikely Lead",J3237="Unknown - Unlikely Lead")),
(AND(G3237="Unknown - Unlikely Lead",J3237="Unknown - Material Unknown")),
(AND(G3237="Unknown - Material Unknown",J3237="Unknown - Likely Lead")),
(AND(G3237="Unknown - Material Unknown",J3237="Unknown - Unlikely Lead")),
(AND(G3237="Unknown - Material Unknown",J3237="Unknown - Material Unknown")))),"Unknown",
IF((OR((AND(G3237="Unknown - Likely Lead",J3237="Non-lead - Copper")),
(AND(G3237="Unknown - Likely Lead",J3237="Non-lead - Plastic")),
(AND(G3237="Unknown - Likely Lead",J3237="Non-lead")),
(AND(G3237="Unknown - Likely Lead",J3237="Non-lead - Other")),
(AND(G3237="Unknown - Unlikely Lead",J3237="Non-lead - Copper")),
(AND(G3237="Unknown - Unlikely Lead",J3237="Non-lead - Plastic")),
(AND(G3237="Unknown - Unlikely Lead",J3237="Non-lead")),
(AND(G3237="Unknown - Unlikely Lead",J3237="Non-lead - Other")),
(AND(G3237="Unknown - Material Unknown",J3237="Non-lead - Copper")),
(AND(G3237="Unknown - Material Unknown",J3237="Non-lead - Plastic")),
(AND(G3237="Unknown - Material Unknown",J3237="Non-lead")),
(AND(G3237="Unknown - Material Unknown",J3237="Non-lead - Other")))),"Unknown",
IF((OR((AND(G3237="Non-lead - Copper",J3237="Unknown - Likely Lead")),
(AND(G3237="Non-lead - Copper",J3237="Unknown - Unlikely Lead")),
(AND(G3237="Non-lead - Copper",J3237="Unknown - Material Unknown")),
(AND(G3237="Non-lead - Plastic",J3237="Unknown - Likely Lead")),
(AND(G3237="Non-lead - Plastic",J3237="Unknown - Unlikely Lead")),
(AND(G3237="Non-lead - Plastic",J3237="Unknown - Material Unknown")),
(AND(G3237="Non-lead",J3237="Unknown - Likely Lead")),
(AND(G3237="Non-lead",J3237="Unknown - Unlikely Lead")),
(AND(G3237="Non-lead",J3237="Unknown - Material Unknown")),
(AND(G3237="Non-lead - Other",J3237="Unknown - Likely Lead")),
(AND(G3237="Non-Lead - Other",J3237="Unknown - Unlikely Lead")),
(AND(G3237="Non-Lead - Other",J3237="Unknown - Material Unknown")))),"Unknown",
IF((OR((AND(G3237="Galvanized",J3237="Unknown - Likely Lead")),
(AND(G3237="Galvanized",J3237="Unknown - Unlikely Lead")),
(AND(G3237="Galvanized",J3237="Unknown - Material Unknown")))),"Unknown",
IF((OR((AND(G3237="Galvanized",J3237="")))),"Galvanized Requiring Replacement",
IF((OR((AND(G3237="Non-lead - Copper",J3237="")),
(AND(G3237="Non-lead - Plastic",J3237="")),
(AND(G3237="Non-lead",J3237="")),
(AND(G3237="Non-lead - Other",J3237="")))),"Non-lead",
IF((OR((AND(G3237="Unknown - Likely Lead",J3237="")),
(AND(G3237="Unknown - Unlikely Lead",J3237="")),
(AND(G3237="Unknown - Material Unknown",J3237="")))),"Unknown",
""))))))))))))))))</f>
        <v>Non-Lead</v>
      </c>
      <c r="N3237" s="44" t="s">
        <v>39</v>
      </c>
    </row>
    <row r="3238" spans="1:14" ht="30" x14ac:dyDescent="0.25">
      <c r="A3238" s="34" t="s">
        <v>7647</v>
      </c>
      <c r="B3238" s="35" t="s">
        <v>7648</v>
      </c>
      <c r="C3238" s="36" t="s">
        <v>7576</v>
      </c>
      <c r="D3238" s="36" t="s">
        <v>32</v>
      </c>
      <c r="E3238" s="36" t="s">
        <v>644</v>
      </c>
      <c r="F3238" s="37" t="s">
        <v>7649</v>
      </c>
      <c r="G3238" s="38" t="s">
        <v>35</v>
      </c>
      <c r="H3238" s="39" t="s">
        <v>39</v>
      </c>
      <c r="I3238" s="40" t="s">
        <v>37</v>
      </c>
      <c r="J3238" s="42" t="s">
        <v>47</v>
      </c>
      <c r="K3238" s="39" t="s">
        <v>37</v>
      </c>
      <c r="L3238" s="35"/>
      <c r="M3238" s="43" t="str">
        <f>IF((OR(G3238="Lead")),"Lead",
IF((OR(J3238="Lead")),"Lead",
IF((OR(G3238="Lead-lined galvanized")),"Lead",
IF((OR(J3238="Lead-lined galvanized")),"Lead",
IF((OR((AND(G3238="Unknown - Likely Lead",J3238="Galvanized")),
(AND(G3238="Unknown - Unlikely Lead",J3238="Galvanized")),
(AND(G3238="Unknown - Material Unknown",J3238="Galvanized")))),"Galvanized Requiring Replacement",
IF((OR((AND(G3238="Non-lead - Copper",H3238="Yes",J3238="Galvanized")),
(AND(G3238="Non-lead - Copper",H3238="Don't know",J3238="Galvanized")),
(AND(G3238="Non-lead - Copper",H3238="",J3238="Galvanized")),
(AND(G3238="Non-lead - Plastic",H3238="Yes",J3238="Galvanized")),
(AND(G3238="Non-lead - Plastic",H3238="Don't know",J3238="Galvanized")),
(AND(G3238="Non-lead - Plastic",H3238="",J3238="Galvanized")),
(AND(G3238="Non-lead",H3238="Yes",J3238="Galvanized")),
(AND(G3238="Non-lead",H3238="Don't know",J3238="Galvanized")),
(AND(G3238="Non-lead",H3238="",J3238="Galvanized")),
(AND(G3238="Non-lead - Other",H3238="Yes",J3238="Galvanized")),
(AND(G3238="Non-Lead - Other",H3238="Don't know",J3238="Galvanized")),
(AND(G3238="Galvanized",H3238="Yes",J3238="Galvanized")),
(AND(G3238="Galvanized",H3238="Don't know",J3238="Galvanized")),
(AND(G3238="Galvanized",H3238="",J3238="Galvanized")),
(AND(G3238="Non-Lead - Other",H3238="",J3238="Galvanized")))),"Galvanized Requiring Replacement",
IF((OR((AND(G3238="Non-lead - Copper",J3238="Non-lead - Copper")),
(AND(G3238="Non-lead - Copper",J3238="Non-lead - Plastic")),
(AND(G3238="Non-lead - Copper",J3238="Non-lead - Other")),
(AND(G3238="Non-lead - Copper",J3238="Non-lead")),
(AND(G3238="Non-lead - Plastic",J3238="Non-lead - Copper")),
(AND(G3238="Non-lead - Plastic",J3238="Non-lead - Plastic")),
(AND(G3238="Non-lead - Plastic",J3238="Non-lead - Other")),
(AND(G3238="Non-lead - Plastic",J3238="Non-lead")),
(AND(G3238="Non-lead",J3238="Non-lead - Copper")),
(AND(G3238="Non-lead",J3238="Non-lead - Plastic")),
(AND(G3238="Non-lead",J3238="Non-lead - Other")),
(AND(G3238="Non-lead",J3238="Non-lead")),
(AND(G3238="Non-lead - Other",J3238="Non-lead - Copper")),
(AND(G3238="Non-Lead - Other",J3238="Non-lead - Plastic")),
(AND(G3238="Non-Lead - Other",J3238="Non-lead")),
(AND(G3238="Non-Lead - Other",J3238="Non-lead - Other")))),"Non-Lead",
IF((OR((AND(G3238="Galvanized",J3238="Non-lead")),
(AND(G3238="Galvanized",J3238="Non-lead - Copper")),
(AND(G3238="Galvanized",J3238="Non-lead - Plastic")),
(AND(G3238="Galvanized",J3238="Non-lead")),
(AND(G3238="Galvanized",J3238="Non-lead - Other")))),"Non-Lead",
IF((OR((AND(G3238="Non-lead - Copper",H3238="No",J3238="Galvanized")),
(AND(G3238="Non-lead - Plastic",H3238="No",J3238="Galvanized")),
(AND(G3238="Non-lead",H3238="No",J3238="Galvanized")),
(AND(G3238="Galvanized",H3238="No",J3238="Galvanized")),
(AND(G3238="Non-lead - Other",H3238="No",J3238="Galvanized")))),"Non-lead",
IF((OR((AND(G3238="Unknown - Likely Lead",J3238="Unknown - Likely Lead")),
(AND(G3238="Unknown - Likely Lead",J3238="Unknown - Unlikely Lead")),
(AND(G3238="Unknown - Likely Lead",J3238="Unknown - Material Unknown")),
(AND(G3238="Unknown - Unlikely Lead",J3238="Unknown - Likely Lead")),
(AND(G3238="Unknown - Unlikely Lead",J3238="Unknown - Unlikely Lead")),
(AND(G3238="Unknown - Unlikely Lead",J3238="Unknown - Material Unknown")),
(AND(G3238="Unknown - Material Unknown",J3238="Unknown - Likely Lead")),
(AND(G3238="Unknown - Material Unknown",J3238="Unknown - Unlikely Lead")),
(AND(G3238="Unknown - Material Unknown",J3238="Unknown - Material Unknown")))),"Unknown",
IF((OR((AND(G3238="Unknown - Likely Lead",J3238="Non-lead - Copper")),
(AND(G3238="Unknown - Likely Lead",J3238="Non-lead - Plastic")),
(AND(G3238="Unknown - Likely Lead",J3238="Non-lead")),
(AND(G3238="Unknown - Likely Lead",J3238="Non-lead - Other")),
(AND(G3238="Unknown - Unlikely Lead",J3238="Non-lead - Copper")),
(AND(G3238="Unknown - Unlikely Lead",J3238="Non-lead - Plastic")),
(AND(G3238="Unknown - Unlikely Lead",J3238="Non-lead")),
(AND(G3238="Unknown - Unlikely Lead",J3238="Non-lead - Other")),
(AND(G3238="Unknown - Material Unknown",J3238="Non-lead - Copper")),
(AND(G3238="Unknown - Material Unknown",J3238="Non-lead - Plastic")),
(AND(G3238="Unknown - Material Unknown",J3238="Non-lead")),
(AND(G3238="Unknown - Material Unknown",J3238="Non-lead - Other")))),"Unknown",
IF((OR((AND(G3238="Non-lead - Copper",J3238="Unknown - Likely Lead")),
(AND(G3238="Non-lead - Copper",J3238="Unknown - Unlikely Lead")),
(AND(G3238="Non-lead - Copper",J3238="Unknown - Material Unknown")),
(AND(G3238="Non-lead - Plastic",J3238="Unknown - Likely Lead")),
(AND(G3238="Non-lead - Plastic",J3238="Unknown - Unlikely Lead")),
(AND(G3238="Non-lead - Plastic",J3238="Unknown - Material Unknown")),
(AND(G3238="Non-lead",J3238="Unknown - Likely Lead")),
(AND(G3238="Non-lead",J3238="Unknown - Unlikely Lead")),
(AND(G3238="Non-lead",J3238="Unknown - Material Unknown")),
(AND(G3238="Non-lead - Other",J3238="Unknown - Likely Lead")),
(AND(G3238="Non-Lead - Other",J3238="Unknown - Unlikely Lead")),
(AND(G3238="Non-Lead - Other",J3238="Unknown - Material Unknown")))),"Unknown",
IF((OR((AND(G3238="Galvanized",J3238="Unknown - Likely Lead")),
(AND(G3238="Galvanized",J3238="Unknown - Unlikely Lead")),
(AND(G3238="Galvanized",J3238="Unknown - Material Unknown")))),"Unknown",
IF((OR((AND(G3238="Galvanized",J3238="")))),"Galvanized Requiring Replacement",
IF((OR((AND(G3238="Non-lead - Copper",J3238="")),
(AND(G3238="Non-lead - Plastic",J3238="")),
(AND(G3238="Non-lead",J3238="")),
(AND(G3238="Non-lead - Other",J3238="")))),"Non-lead",
IF((OR((AND(G3238="Unknown - Likely Lead",J3238="")),
(AND(G3238="Unknown - Unlikely Lead",J3238="")),
(AND(G3238="Unknown - Material Unknown",J3238="")))),"Unknown",
""))))))))))))))))</f>
        <v>Non-Lead</v>
      </c>
      <c r="N3238" s="44" t="s">
        <v>39</v>
      </c>
    </row>
    <row r="3239" spans="1:14" ht="30" x14ac:dyDescent="0.25">
      <c r="A3239" s="34" t="s">
        <v>7650</v>
      </c>
      <c r="B3239" s="35" t="s">
        <v>7651</v>
      </c>
      <c r="C3239" s="36" t="s">
        <v>7576</v>
      </c>
      <c r="D3239" s="36" t="s">
        <v>32</v>
      </c>
      <c r="E3239" s="36" t="s">
        <v>644</v>
      </c>
      <c r="F3239" s="37" t="s">
        <v>7652</v>
      </c>
      <c r="G3239" s="38" t="s">
        <v>35</v>
      </c>
      <c r="H3239" s="39" t="s">
        <v>39</v>
      </c>
      <c r="I3239" s="40" t="s">
        <v>37</v>
      </c>
      <c r="J3239" s="42" t="s">
        <v>47</v>
      </c>
      <c r="K3239" s="39" t="s">
        <v>37</v>
      </c>
      <c r="L3239" s="35"/>
      <c r="M3239" s="43" t="str">
        <f>IF((OR(G3239="Lead")),"Lead",
IF((OR(J3239="Lead")),"Lead",
IF((OR(G3239="Lead-lined galvanized")),"Lead",
IF((OR(J3239="Lead-lined galvanized")),"Lead",
IF((OR((AND(G3239="Unknown - Likely Lead",J3239="Galvanized")),
(AND(G3239="Unknown - Unlikely Lead",J3239="Galvanized")),
(AND(G3239="Unknown - Material Unknown",J3239="Galvanized")))),"Galvanized Requiring Replacement",
IF((OR((AND(G3239="Non-lead - Copper",H3239="Yes",J3239="Galvanized")),
(AND(G3239="Non-lead - Copper",H3239="Don't know",J3239="Galvanized")),
(AND(G3239="Non-lead - Copper",H3239="",J3239="Galvanized")),
(AND(G3239="Non-lead - Plastic",H3239="Yes",J3239="Galvanized")),
(AND(G3239="Non-lead - Plastic",H3239="Don't know",J3239="Galvanized")),
(AND(G3239="Non-lead - Plastic",H3239="",J3239="Galvanized")),
(AND(G3239="Non-lead",H3239="Yes",J3239="Galvanized")),
(AND(G3239="Non-lead",H3239="Don't know",J3239="Galvanized")),
(AND(G3239="Non-lead",H3239="",J3239="Galvanized")),
(AND(G3239="Non-lead - Other",H3239="Yes",J3239="Galvanized")),
(AND(G3239="Non-Lead - Other",H3239="Don't know",J3239="Galvanized")),
(AND(G3239="Galvanized",H3239="Yes",J3239="Galvanized")),
(AND(G3239="Galvanized",H3239="Don't know",J3239="Galvanized")),
(AND(G3239="Galvanized",H3239="",J3239="Galvanized")),
(AND(G3239="Non-Lead - Other",H3239="",J3239="Galvanized")))),"Galvanized Requiring Replacement",
IF((OR((AND(G3239="Non-lead - Copper",J3239="Non-lead - Copper")),
(AND(G3239="Non-lead - Copper",J3239="Non-lead - Plastic")),
(AND(G3239="Non-lead - Copper",J3239="Non-lead - Other")),
(AND(G3239="Non-lead - Copper",J3239="Non-lead")),
(AND(G3239="Non-lead - Plastic",J3239="Non-lead - Copper")),
(AND(G3239="Non-lead - Plastic",J3239="Non-lead - Plastic")),
(AND(G3239="Non-lead - Plastic",J3239="Non-lead - Other")),
(AND(G3239="Non-lead - Plastic",J3239="Non-lead")),
(AND(G3239="Non-lead",J3239="Non-lead - Copper")),
(AND(G3239="Non-lead",J3239="Non-lead - Plastic")),
(AND(G3239="Non-lead",J3239="Non-lead - Other")),
(AND(G3239="Non-lead",J3239="Non-lead")),
(AND(G3239="Non-lead - Other",J3239="Non-lead - Copper")),
(AND(G3239="Non-Lead - Other",J3239="Non-lead - Plastic")),
(AND(G3239="Non-Lead - Other",J3239="Non-lead")),
(AND(G3239="Non-Lead - Other",J3239="Non-lead - Other")))),"Non-Lead",
IF((OR((AND(G3239="Galvanized",J3239="Non-lead")),
(AND(G3239="Galvanized",J3239="Non-lead - Copper")),
(AND(G3239="Galvanized",J3239="Non-lead - Plastic")),
(AND(G3239="Galvanized",J3239="Non-lead")),
(AND(G3239="Galvanized",J3239="Non-lead - Other")))),"Non-Lead",
IF((OR((AND(G3239="Non-lead - Copper",H3239="No",J3239="Galvanized")),
(AND(G3239="Non-lead - Plastic",H3239="No",J3239="Galvanized")),
(AND(G3239="Non-lead",H3239="No",J3239="Galvanized")),
(AND(G3239="Galvanized",H3239="No",J3239="Galvanized")),
(AND(G3239="Non-lead - Other",H3239="No",J3239="Galvanized")))),"Non-lead",
IF((OR((AND(G3239="Unknown - Likely Lead",J3239="Unknown - Likely Lead")),
(AND(G3239="Unknown - Likely Lead",J3239="Unknown - Unlikely Lead")),
(AND(G3239="Unknown - Likely Lead",J3239="Unknown - Material Unknown")),
(AND(G3239="Unknown - Unlikely Lead",J3239="Unknown - Likely Lead")),
(AND(G3239="Unknown - Unlikely Lead",J3239="Unknown - Unlikely Lead")),
(AND(G3239="Unknown - Unlikely Lead",J3239="Unknown - Material Unknown")),
(AND(G3239="Unknown - Material Unknown",J3239="Unknown - Likely Lead")),
(AND(G3239="Unknown - Material Unknown",J3239="Unknown - Unlikely Lead")),
(AND(G3239="Unknown - Material Unknown",J3239="Unknown - Material Unknown")))),"Unknown",
IF((OR((AND(G3239="Unknown - Likely Lead",J3239="Non-lead - Copper")),
(AND(G3239="Unknown - Likely Lead",J3239="Non-lead - Plastic")),
(AND(G3239="Unknown - Likely Lead",J3239="Non-lead")),
(AND(G3239="Unknown - Likely Lead",J3239="Non-lead - Other")),
(AND(G3239="Unknown - Unlikely Lead",J3239="Non-lead - Copper")),
(AND(G3239="Unknown - Unlikely Lead",J3239="Non-lead - Plastic")),
(AND(G3239="Unknown - Unlikely Lead",J3239="Non-lead")),
(AND(G3239="Unknown - Unlikely Lead",J3239="Non-lead - Other")),
(AND(G3239="Unknown - Material Unknown",J3239="Non-lead - Copper")),
(AND(G3239="Unknown - Material Unknown",J3239="Non-lead - Plastic")),
(AND(G3239="Unknown - Material Unknown",J3239="Non-lead")),
(AND(G3239="Unknown - Material Unknown",J3239="Non-lead - Other")))),"Unknown",
IF((OR((AND(G3239="Non-lead - Copper",J3239="Unknown - Likely Lead")),
(AND(G3239="Non-lead - Copper",J3239="Unknown - Unlikely Lead")),
(AND(G3239="Non-lead - Copper",J3239="Unknown - Material Unknown")),
(AND(G3239="Non-lead - Plastic",J3239="Unknown - Likely Lead")),
(AND(G3239="Non-lead - Plastic",J3239="Unknown - Unlikely Lead")),
(AND(G3239="Non-lead - Plastic",J3239="Unknown - Material Unknown")),
(AND(G3239="Non-lead",J3239="Unknown - Likely Lead")),
(AND(G3239="Non-lead",J3239="Unknown - Unlikely Lead")),
(AND(G3239="Non-lead",J3239="Unknown - Material Unknown")),
(AND(G3239="Non-lead - Other",J3239="Unknown - Likely Lead")),
(AND(G3239="Non-Lead - Other",J3239="Unknown - Unlikely Lead")),
(AND(G3239="Non-Lead - Other",J3239="Unknown - Material Unknown")))),"Unknown",
IF((OR((AND(G3239="Galvanized",J3239="Unknown - Likely Lead")),
(AND(G3239="Galvanized",J3239="Unknown - Unlikely Lead")),
(AND(G3239="Galvanized",J3239="Unknown - Material Unknown")))),"Unknown",
IF((OR((AND(G3239="Galvanized",J3239="")))),"Galvanized Requiring Replacement",
IF((OR((AND(G3239="Non-lead - Copper",J3239="")),
(AND(G3239="Non-lead - Plastic",J3239="")),
(AND(G3239="Non-lead",J3239="")),
(AND(G3239="Non-lead - Other",J3239="")))),"Non-lead",
IF((OR((AND(G3239="Unknown - Likely Lead",J3239="")),
(AND(G3239="Unknown - Unlikely Lead",J3239="")),
(AND(G3239="Unknown - Material Unknown",J3239="")))),"Unknown",
""))))))))))))))))</f>
        <v>Non-Lead</v>
      </c>
      <c r="N3239" s="44" t="s">
        <v>39</v>
      </c>
    </row>
    <row r="3240" spans="1:14" ht="30" x14ac:dyDescent="0.25">
      <c r="A3240" s="34" t="s">
        <v>7653</v>
      </c>
      <c r="B3240" s="35" t="s">
        <v>1615</v>
      </c>
      <c r="C3240" s="36" t="s">
        <v>7510</v>
      </c>
      <c r="D3240" s="36" t="s">
        <v>32</v>
      </c>
      <c r="E3240" s="36" t="s">
        <v>644</v>
      </c>
      <c r="F3240" s="37" t="s">
        <v>7654</v>
      </c>
      <c r="G3240" s="38" t="s">
        <v>35</v>
      </c>
      <c r="H3240" s="39" t="s">
        <v>39</v>
      </c>
      <c r="I3240" s="40" t="s">
        <v>37</v>
      </c>
      <c r="J3240" s="42" t="s">
        <v>47</v>
      </c>
      <c r="K3240" s="39" t="s">
        <v>37</v>
      </c>
      <c r="L3240" s="35"/>
      <c r="M3240" s="43" t="str">
        <f>IF((OR(G3240="Lead")),"Lead",
IF((OR(J3240="Lead")),"Lead",
IF((OR(G3240="Lead-lined galvanized")),"Lead",
IF((OR(J3240="Lead-lined galvanized")),"Lead",
IF((OR((AND(G3240="Unknown - Likely Lead",J3240="Galvanized")),
(AND(G3240="Unknown - Unlikely Lead",J3240="Galvanized")),
(AND(G3240="Unknown - Material Unknown",J3240="Galvanized")))),"Galvanized Requiring Replacement",
IF((OR((AND(G3240="Non-lead - Copper",H3240="Yes",J3240="Galvanized")),
(AND(G3240="Non-lead - Copper",H3240="Don't know",J3240="Galvanized")),
(AND(G3240="Non-lead - Copper",H3240="",J3240="Galvanized")),
(AND(G3240="Non-lead - Plastic",H3240="Yes",J3240="Galvanized")),
(AND(G3240="Non-lead - Plastic",H3240="Don't know",J3240="Galvanized")),
(AND(G3240="Non-lead - Plastic",H3240="",J3240="Galvanized")),
(AND(G3240="Non-lead",H3240="Yes",J3240="Galvanized")),
(AND(G3240="Non-lead",H3240="Don't know",J3240="Galvanized")),
(AND(G3240="Non-lead",H3240="",J3240="Galvanized")),
(AND(G3240="Non-lead - Other",H3240="Yes",J3240="Galvanized")),
(AND(G3240="Non-Lead - Other",H3240="Don't know",J3240="Galvanized")),
(AND(G3240="Galvanized",H3240="Yes",J3240="Galvanized")),
(AND(G3240="Galvanized",H3240="Don't know",J3240="Galvanized")),
(AND(G3240="Galvanized",H3240="",J3240="Galvanized")),
(AND(G3240="Non-Lead - Other",H3240="",J3240="Galvanized")))),"Galvanized Requiring Replacement",
IF((OR((AND(G3240="Non-lead - Copper",J3240="Non-lead - Copper")),
(AND(G3240="Non-lead - Copper",J3240="Non-lead - Plastic")),
(AND(G3240="Non-lead - Copper",J3240="Non-lead - Other")),
(AND(G3240="Non-lead - Copper",J3240="Non-lead")),
(AND(G3240="Non-lead - Plastic",J3240="Non-lead - Copper")),
(AND(G3240="Non-lead - Plastic",J3240="Non-lead - Plastic")),
(AND(G3240="Non-lead - Plastic",J3240="Non-lead - Other")),
(AND(G3240="Non-lead - Plastic",J3240="Non-lead")),
(AND(G3240="Non-lead",J3240="Non-lead - Copper")),
(AND(G3240="Non-lead",J3240="Non-lead - Plastic")),
(AND(G3240="Non-lead",J3240="Non-lead - Other")),
(AND(G3240="Non-lead",J3240="Non-lead")),
(AND(G3240="Non-lead - Other",J3240="Non-lead - Copper")),
(AND(G3240="Non-Lead - Other",J3240="Non-lead - Plastic")),
(AND(G3240="Non-Lead - Other",J3240="Non-lead")),
(AND(G3240="Non-Lead - Other",J3240="Non-lead - Other")))),"Non-Lead",
IF((OR((AND(G3240="Galvanized",J3240="Non-lead")),
(AND(G3240="Galvanized",J3240="Non-lead - Copper")),
(AND(G3240="Galvanized",J3240="Non-lead - Plastic")),
(AND(G3240="Galvanized",J3240="Non-lead")),
(AND(G3240="Galvanized",J3240="Non-lead - Other")))),"Non-Lead",
IF((OR((AND(G3240="Non-lead - Copper",H3240="No",J3240="Galvanized")),
(AND(G3240="Non-lead - Plastic",H3240="No",J3240="Galvanized")),
(AND(G3240="Non-lead",H3240="No",J3240="Galvanized")),
(AND(G3240="Galvanized",H3240="No",J3240="Galvanized")),
(AND(G3240="Non-lead - Other",H3240="No",J3240="Galvanized")))),"Non-lead",
IF((OR((AND(G3240="Unknown - Likely Lead",J3240="Unknown - Likely Lead")),
(AND(G3240="Unknown - Likely Lead",J3240="Unknown - Unlikely Lead")),
(AND(G3240="Unknown - Likely Lead",J3240="Unknown - Material Unknown")),
(AND(G3240="Unknown - Unlikely Lead",J3240="Unknown - Likely Lead")),
(AND(G3240="Unknown - Unlikely Lead",J3240="Unknown - Unlikely Lead")),
(AND(G3240="Unknown - Unlikely Lead",J3240="Unknown - Material Unknown")),
(AND(G3240="Unknown - Material Unknown",J3240="Unknown - Likely Lead")),
(AND(G3240="Unknown - Material Unknown",J3240="Unknown - Unlikely Lead")),
(AND(G3240="Unknown - Material Unknown",J3240="Unknown - Material Unknown")))),"Unknown",
IF((OR((AND(G3240="Unknown - Likely Lead",J3240="Non-lead - Copper")),
(AND(G3240="Unknown - Likely Lead",J3240="Non-lead - Plastic")),
(AND(G3240="Unknown - Likely Lead",J3240="Non-lead")),
(AND(G3240="Unknown - Likely Lead",J3240="Non-lead - Other")),
(AND(G3240="Unknown - Unlikely Lead",J3240="Non-lead - Copper")),
(AND(G3240="Unknown - Unlikely Lead",J3240="Non-lead - Plastic")),
(AND(G3240="Unknown - Unlikely Lead",J3240="Non-lead")),
(AND(G3240="Unknown - Unlikely Lead",J3240="Non-lead - Other")),
(AND(G3240="Unknown - Material Unknown",J3240="Non-lead - Copper")),
(AND(G3240="Unknown - Material Unknown",J3240="Non-lead - Plastic")),
(AND(G3240="Unknown - Material Unknown",J3240="Non-lead")),
(AND(G3240="Unknown - Material Unknown",J3240="Non-lead - Other")))),"Unknown",
IF((OR((AND(G3240="Non-lead - Copper",J3240="Unknown - Likely Lead")),
(AND(G3240="Non-lead - Copper",J3240="Unknown - Unlikely Lead")),
(AND(G3240="Non-lead - Copper",J3240="Unknown - Material Unknown")),
(AND(G3240="Non-lead - Plastic",J3240="Unknown - Likely Lead")),
(AND(G3240="Non-lead - Plastic",J3240="Unknown - Unlikely Lead")),
(AND(G3240="Non-lead - Plastic",J3240="Unknown - Material Unknown")),
(AND(G3240="Non-lead",J3240="Unknown - Likely Lead")),
(AND(G3240="Non-lead",J3240="Unknown - Unlikely Lead")),
(AND(G3240="Non-lead",J3240="Unknown - Material Unknown")),
(AND(G3240="Non-lead - Other",J3240="Unknown - Likely Lead")),
(AND(G3240="Non-Lead - Other",J3240="Unknown - Unlikely Lead")),
(AND(G3240="Non-Lead - Other",J3240="Unknown - Material Unknown")))),"Unknown",
IF((OR((AND(G3240="Galvanized",J3240="Unknown - Likely Lead")),
(AND(G3240="Galvanized",J3240="Unknown - Unlikely Lead")),
(AND(G3240="Galvanized",J3240="Unknown - Material Unknown")))),"Unknown",
IF((OR((AND(G3240="Galvanized",J3240="")))),"Galvanized Requiring Replacement",
IF((OR((AND(G3240="Non-lead - Copper",J3240="")),
(AND(G3240="Non-lead - Plastic",J3240="")),
(AND(G3240="Non-lead",J3240="")),
(AND(G3240="Non-lead - Other",J3240="")))),"Non-lead",
IF((OR((AND(G3240="Unknown - Likely Lead",J3240="")),
(AND(G3240="Unknown - Unlikely Lead",J3240="")),
(AND(G3240="Unknown - Material Unknown",J3240="")))),"Unknown",
""))))))))))))))))</f>
        <v>Non-Lead</v>
      </c>
      <c r="N3240" s="44" t="s">
        <v>39</v>
      </c>
    </row>
    <row r="3241" spans="1:14" ht="30" x14ac:dyDescent="0.25">
      <c r="A3241" s="34" t="s">
        <v>7655</v>
      </c>
      <c r="B3241" s="35" t="s">
        <v>2860</v>
      </c>
      <c r="C3241" s="36" t="s">
        <v>721</v>
      </c>
      <c r="D3241" s="36" t="s">
        <v>32</v>
      </c>
      <c r="E3241" s="36" t="s">
        <v>644</v>
      </c>
      <c r="F3241" s="37" t="s">
        <v>7656</v>
      </c>
      <c r="G3241" s="38" t="s">
        <v>35</v>
      </c>
      <c r="H3241" s="39" t="s">
        <v>39</v>
      </c>
      <c r="I3241" s="40" t="s">
        <v>63</v>
      </c>
      <c r="J3241" s="42" t="s">
        <v>47</v>
      </c>
      <c r="K3241" s="39" t="s">
        <v>37</v>
      </c>
      <c r="L3241" s="35"/>
      <c r="M3241" s="43" t="str">
        <f>IF((OR(G3241="Lead")),"Lead",
IF((OR(J3241="Lead")),"Lead",
IF((OR(G3241="Lead-lined galvanized")),"Lead",
IF((OR(J3241="Lead-lined galvanized")),"Lead",
IF((OR((AND(G3241="Unknown - Likely Lead",J3241="Galvanized")),
(AND(G3241="Unknown - Unlikely Lead",J3241="Galvanized")),
(AND(G3241="Unknown - Material Unknown",J3241="Galvanized")))),"Galvanized Requiring Replacement",
IF((OR((AND(G3241="Non-lead - Copper",H3241="Yes",J3241="Galvanized")),
(AND(G3241="Non-lead - Copper",H3241="Don't know",J3241="Galvanized")),
(AND(G3241="Non-lead - Copper",H3241="",J3241="Galvanized")),
(AND(G3241="Non-lead - Plastic",H3241="Yes",J3241="Galvanized")),
(AND(G3241="Non-lead - Plastic",H3241="Don't know",J3241="Galvanized")),
(AND(G3241="Non-lead - Plastic",H3241="",J3241="Galvanized")),
(AND(G3241="Non-lead",H3241="Yes",J3241="Galvanized")),
(AND(G3241="Non-lead",H3241="Don't know",J3241="Galvanized")),
(AND(G3241="Non-lead",H3241="",J3241="Galvanized")),
(AND(G3241="Non-lead - Other",H3241="Yes",J3241="Galvanized")),
(AND(G3241="Non-Lead - Other",H3241="Don't know",J3241="Galvanized")),
(AND(G3241="Galvanized",H3241="Yes",J3241="Galvanized")),
(AND(G3241="Galvanized",H3241="Don't know",J3241="Galvanized")),
(AND(G3241="Galvanized",H3241="",J3241="Galvanized")),
(AND(G3241="Non-Lead - Other",H3241="",J3241="Galvanized")))),"Galvanized Requiring Replacement",
IF((OR((AND(G3241="Non-lead - Copper",J3241="Non-lead - Copper")),
(AND(G3241="Non-lead - Copper",J3241="Non-lead - Plastic")),
(AND(G3241="Non-lead - Copper",J3241="Non-lead - Other")),
(AND(G3241="Non-lead - Copper",J3241="Non-lead")),
(AND(G3241="Non-lead - Plastic",J3241="Non-lead - Copper")),
(AND(G3241="Non-lead - Plastic",J3241="Non-lead - Plastic")),
(AND(G3241="Non-lead - Plastic",J3241="Non-lead - Other")),
(AND(G3241="Non-lead - Plastic",J3241="Non-lead")),
(AND(G3241="Non-lead",J3241="Non-lead - Copper")),
(AND(G3241="Non-lead",J3241="Non-lead - Plastic")),
(AND(G3241="Non-lead",J3241="Non-lead - Other")),
(AND(G3241="Non-lead",J3241="Non-lead")),
(AND(G3241="Non-lead - Other",J3241="Non-lead - Copper")),
(AND(G3241="Non-Lead - Other",J3241="Non-lead - Plastic")),
(AND(G3241="Non-Lead - Other",J3241="Non-lead")),
(AND(G3241="Non-Lead - Other",J3241="Non-lead - Other")))),"Non-Lead",
IF((OR((AND(G3241="Galvanized",J3241="Non-lead")),
(AND(G3241="Galvanized",J3241="Non-lead - Copper")),
(AND(G3241="Galvanized",J3241="Non-lead - Plastic")),
(AND(G3241="Galvanized",J3241="Non-lead")),
(AND(G3241="Galvanized",J3241="Non-lead - Other")))),"Non-Lead",
IF((OR((AND(G3241="Non-lead - Copper",H3241="No",J3241="Galvanized")),
(AND(G3241="Non-lead - Plastic",H3241="No",J3241="Galvanized")),
(AND(G3241="Non-lead",H3241="No",J3241="Galvanized")),
(AND(G3241="Galvanized",H3241="No",J3241="Galvanized")),
(AND(G3241="Non-lead - Other",H3241="No",J3241="Galvanized")))),"Non-lead",
IF((OR((AND(G3241="Unknown - Likely Lead",J3241="Unknown - Likely Lead")),
(AND(G3241="Unknown - Likely Lead",J3241="Unknown - Unlikely Lead")),
(AND(G3241="Unknown - Likely Lead",J3241="Unknown - Material Unknown")),
(AND(G3241="Unknown - Unlikely Lead",J3241="Unknown - Likely Lead")),
(AND(G3241="Unknown - Unlikely Lead",J3241="Unknown - Unlikely Lead")),
(AND(G3241="Unknown - Unlikely Lead",J3241="Unknown - Material Unknown")),
(AND(G3241="Unknown - Material Unknown",J3241="Unknown - Likely Lead")),
(AND(G3241="Unknown - Material Unknown",J3241="Unknown - Unlikely Lead")),
(AND(G3241="Unknown - Material Unknown",J3241="Unknown - Material Unknown")))),"Unknown",
IF((OR((AND(G3241="Unknown - Likely Lead",J3241="Non-lead - Copper")),
(AND(G3241="Unknown - Likely Lead",J3241="Non-lead - Plastic")),
(AND(G3241="Unknown - Likely Lead",J3241="Non-lead")),
(AND(G3241="Unknown - Likely Lead",J3241="Non-lead - Other")),
(AND(G3241="Unknown - Unlikely Lead",J3241="Non-lead - Copper")),
(AND(G3241="Unknown - Unlikely Lead",J3241="Non-lead - Plastic")),
(AND(G3241="Unknown - Unlikely Lead",J3241="Non-lead")),
(AND(G3241="Unknown - Unlikely Lead",J3241="Non-lead - Other")),
(AND(G3241="Unknown - Material Unknown",J3241="Non-lead - Copper")),
(AND(G3241="Unknown - Material Unknown",J3241="Non-lead - Plastic")),
(AND(G3241="Unknown - Material Unknown",J3241="Non-lead")),
(AND(G3241="Unknown - Material Unknown",J3241="Non-lead - Other")))),"Unknown",
IF((OR((AND(G3241="Non-lead - Copper",J3241="Unknown - Likely Lead")),
(AND(G3241="Non-lead - Copper",J3241="Unknown - Unlikely Lead")),
(AND(G3241="Non-lead - Copper",J3241="Unknown - Material Unknown")),
(AND(G3241="Non-lead - Plastic",J3241="Unknown - Likely Lead")),
(AND(G3241="Non-lead - Plastic",J3241="Unknown - Unlikely Lead")),
(AND(G3241="Non-lead - Plastic",J3241="Unknown - Material Unknown")),
(AND(G3241="Non-lead",J3241="Unknown - Likely Lead")),
(AND(G3241="Non-lead",J3241="Unknown - Unlikely Lead")),
(AND(G3241="Non-lead",J3241="Unknown - Material Unknown")),
(AND(G3241="Non-lead - Other",J3241="Unknown - Likely Lead")),
(AND(G3241="Non-Lead - Other",J3241="Unknown - Unlikely Lead")),
(AND(G3241="Non-Lead - Other",J3241="Unknown - Material Unknown")))),"Unknown",
IF((OR((AND(G3241="Galvanized",J3241="Unknown - Likely Lead")),
(AND(G3241="Galvanized",J3241="Unknown - Unlikely Lead")),
(AND(G3241="Galvanized",J3241="Unknown - Material Unknown")))),"Unknown",
IF((OR((AND(G3241="Galvanized",J3241="")))),"Galvanized Requiring Replacement",
IF((OR((AND(G3241="Non-lead - Copper",J3241="")),
(AND(G3241="Non-lead - Plastic",J3241="")),
(AND(G3241="Non-lead",J3241="")),
(AND(G3241="Non-lead - Other",J3241="")))),"Non-lead",
IF((OR((AND(G3241="Unknown - Likely Lead",J3241="")),
(AND(G3241="Unknown - Unlikely Lead",J3241="")),
(AND(G3241="Unknown - Material Unknown",J3241="")))),"Unknown",
""))))))))))))))))</f>
        <v>Non-Lead</v>
      </c>
      <c r="N3241" s="44" t="s">
        <v>39</v>
      </c>
    </row>
    <row r="3242" spans="1:14" ht="30" x14ac:dyDescent="0.25">
      <c r="A3242" s="34" t="s">
        <v>7657</v>
      </c>
      <c r="B3242" s="35" t="s">
        <v>7658</v>
      </c>
      <c r="C3242" s="36" t="s">
        <v>7576</v>
      </c>
      <c r="D3242" s="36" t="s">
        <v>32</v>
      </c>
      <c r="E3242" s="36" t="s">
        <v>644</v>
      </c>
      <c r="F3242" s="37" t="s">
        <v>7659</v>
      </c>
      <c r="G3242" s="38" t="s">
        <v>35</v>
      </c>
      <c r="H3242" s="39" t="s">
        <v>39</v>
      </c>
      <c r="I3242" s="40" t="s">
        <v>37</v>
      </c>
      <c r="J3242" s="42" t="s">
        <v>47</v>
      </c>
      <c r="K3242" s="39" t="s">
        <v>37</v>
      </c>
      <c r="L3242" s="35"/>
      <c r="M3242" s="43" t="str">
        <f>IF((OR(G3242="Lead")),"Lead",
IF((OR(J3242="Lead")),"Lead",
IF((OR(G3242="Lead-lined galvanized")),"Lead",
IF((OR(J3242="Lead-lined galvanized")),"Lead",
IF((OR((AND(G3242="Unknown - Likely Lead",J3242="Galvanized")),
(AND(G3242="Unknown - Unlikely Lead",J3242="Galvanized")),
(AND(G3242="Unknown - Material Unknown",J3242="Galvanized")))),"Galvanized Requiring Replacement",
IF((OR((AND(G3242="Non-lead - Copper",H3242="Yes",J3242="Galvanized")),
(AND(G3242="Non-lead - Copper",H3242="Don't know",J3242="Galvanized")),
(AND(G3242="Non-lead - Copper",H3242="",J3242="Galvanized")),
(AND(G3242="Non-lead - Plastic",H3242="Yes",J3242="Galvanized")),
(AND(G3242="Non-lead - Plastic",H3242="Don't know",J3242="Galvanized")),
(AND(G3242="Non-lead - Plastic",H3242="",J3242="Galvanized")),
(AND(G3242="Non-lead",H3242="Yes",J3242="Galvanized")),
(AND(G3242="Non-lead",H3242="Don't know",J3242="Galvanized")),
(AND(G3242="Non-lead",H3242="",J3242="Galvanized")),
(AND(G3242="Non-lead - Other",H3242="Yes",J3242="Galvanized")),
(AND(G3242="Non-Lead - Other",H3242="Don't know",J3242="Galvanized")),
(AND(G3242="Galvanized",H3242="Yes",J3242="Galvanized")),
(AND(G3242="Galvanized",H3242="Don't know",J3242="Galvanized")),
(AND(G3242="Galvanized",H3242="",J3242="Galvanized")),
(AND(G3242="Non-Lead - Other",H3242="",J3242="Galvanized")))),"Galvanized Requiring Replacement",
IF((OR((AND(G3242="Non-lead - Copper",J3242="Non-lead - Copper")),
(AND(G3242="Non-lead - Copper",J3242="Non-lead - Plastic")),
(AND(G3242="Non-lead - Copper",J3242="Non-lead - Other")),
(AND(G3242="Non-lead - Copper",J3242="Non-lead")),
(AND(G3242="Non-lead - Plastic",J3242="Non-lead - Copper")),
(AND(G3242="Non-lead - Plastic",J3242="Non-lead - Plastic")),
(AND(G3242="Non-lead - Plastic",J3242="Non-lead - Other")),
(AND(G3242="Non-lead - Plastic",J3242="Non-lead")),
(AND(G3242="Non-lead",J3242="Non-lead - Copper")),
(AND(G3242="Non-lead",J3242="Non-lead - Plastic")),
(AND(G3242="Non-lead",J3242="Non-lead - Other")),
(AND(G3242="Non-lead",J3242="Non-lead")),
(AND(G3242="Non-lead - Other",J3242="Non-lead - Copper")),
(AND(G3242="Non-Lead - Other",J3242="Non-lead - Plastic")),
(AND(G3242="Non-Lead - Other",J3242="Non-lead")),
(AND(G3242="Non-Lead - Other",J3242="Non-lead - Other")))),"Non-Lead",
IF((OR((AND(G3242="Galvanized",J3242="Non-lead")),
(AND(G3242="Galvanized",J3242="Non-lead - Copper")),
(AND(G3242="Galvanized",J3242="Non-lead - Plastic")),
(AND(G3242="Galvanized",J3242="Non-lead")),
(AND(G3242="Galvanized",J3242="Non-lead - Other")))),"Non-Lead",
IF((OR((AND(G3242="Non-lead - Copper",H3242="No",J3242="Galvanized")),
(AND(G3242="Non-lead - Plastic",H3242="No",J3242="Galvanized")),
(AND(G3242="Non-lead",H3242="No",J3242="Galvanized")),
(AND(G3242="Galvanized",H3242="No",J3242="Galvanized")),
(AND(G3242="Non-lead - Other",H3242="No",J3242="Galvanized")))),"Non-lead",
IF((OR((AND(G3242="Unknown - Likely Lead",J3242="Unknown - Likely Lead")),
(AND(G3242="Unknown - Likely Lead",J3242="Unknown - Unlikely Lead")),
(AND(G3242="Unknown - Likely Lead",J3242="Unknown - Material Unknown")),
(AND(G3242="Unknown - Unlikely Lead",J3242="Unknown - Likely Lead")),
(AND(G3242="Unknown - Unlikely Lead",J3242="Unknown - Unlikely Lead")),
(AND(G3242="Unknown - Unlikely Lead",J3242="Unknown - Material Unknown")),
(AND(G3242="Unknown - Material Unknown",J3242="Unknown - Likely Lead")),
(AND(G3242="Unknown - Material Unknown",J3242="Unknown - Unlikely Lead")),
(AND(G3242="Unknown - Material Unknown",J3242="Unknown - Material Unknown")))),"Unknown",
IF((OR((AND(G3242="Unknown - Likely Lead",J3242="Non-lead - Copper")),
(AND(G3242="Unknown - Likely Lead",J3242="Non-lead - Plastic")),
(AND(G3242="Unknown - Likely Lead",J3242="Non-lead")),
(AND(G3242="Unknown - Likely Lead",J3242="Non-lead - Other")),
(AND(G3242="Unknown - Unlikely Lead",J3242="Non-lead - Copper")),
(AND(G3242="Unknown - Unlikely Lead",J3242="Non-lead - Plastic")),
(AND(G3242="Unknown - Unlikely Lead",J3242="Non-lead")),
(AND(G3242="Unknown - Unlikely Lead",J3242="Non-lead - Other")),
(AND(G3242="Unknown - Material Unknown",J3242="Non-lead - Copper")),
(AND(G3242="Unknown - Material Unknown",J3242="Non-lead - Plastic")),
(AND(G3242="Unknown - Material Unknown",J3242="Non-lead")),
(AND(G3242="Unknown - Material Unknown",J3242="Non-lead - Other")))),"Unknown",
IF((OR((AND(G3242="Non-lead - Copper",J3242="Unknown - Likely Lead")),
(AND(G3242="Non-lead - Copper",J3242="Unknown - Unlikely Lead")),
(AND(G3242="Non-lead - Copper",J3242="Unknown - Material Unknown")),
(AND(G3242="Non-lead - Plastic",J3242="Unknown - Likely Lead")),
(AND(G3242="Non-lead - Plastic",J3242="Unknown - Unlikely Lead")),
(AND(G3242="Non-lead - Plastic",J3242="Unknown - Material Unknown")),
(AND(G3242="Non-lead",J3242="Unknown - Likely Lead")),
(AND(G3242="Non-lead",J3242="Unknown - Unlikely Lead")),
(AND(G3242="Non-lead",J3242="Unknown - Material Unknown")),
(AND(G3242="Non-lead - Other",J3242="Unknown - Likely Lead")),
(AND(G3242="Non-Lead - Other",J3242="Unknown - Unlikely Lead")),
(AND(G3242="Non-Lead - Other",J3242="Unknown - Material Unknown")))),"Unknown",
IF((OR((AND(G3242="Galvanized",J3242="Unknown - Likely Lead")),
(AND(G3242="Galvanized",J3242="Unknown - Unlikely Lead")),
(AND(G3242="Galvanized",J3242="Unknown - Material Unknown")))),"Unknown",
IF((OR((AND(G3242="Galvanized",J3242="")))),"Galvanized Requiring Replacement",
IF((OR((AND(G3242="Non-lead - Copper",J3242="")),
(AND(G3242="Non-lead - Plastic",J3242="")),
(AND(G3242="Non-lead",J3242="")),
(AND(G3242="Non-lead - Other",J3242="")))),"Non-lead",
IF((OR((AND(G3242="Unknown - Likely Lead",J3242="")),
(AND(G3242="Unknown - Unlikely Lead",J3242="")),
(AND(G3242="Unknown - Material Unknown",J3242="")))),"Unknown",
""))))))))))))))))</f>
        <v>Non-Lead</v>
      </c>
      <c r="N3242" s="44" t="s">
        <v>39</v>
      </c>
    </row>
    <row r="3243" spans="1:14" ht="30" x14ac:dyDescent="0.25">
      <c r="A3243" s="34" t="s">
        <v>7660</v>
      </c>
      <c r="B3243" s="35" t="s">
        <v>2884</v>
      </c>
      <c r="C3243" s="36" t="s">
        <v>721</v>
      </c>
      <c r="D3243" s="36" t="s">
        <v>32</v>
      </c>
      <c r="E3243" s="36" t="s">
        <v>644</v>
      </c>
      <c r="F3243" s="37" t="s">
        <v>7661</v>
      </c>
      <c r="G3243" s="38" t="s">
        <v>35</v>
      </c>
      <c r="H3243" s="39" t="s">
        <v>39</v>
      </c>
      <c r="I3243" s="40" t="s">
        <v>63</v>
      </c>
      <c r="J3243" s="42" t="s">
        <v>47</v>
      </c>
      <c r="K3243" s="39" t="s">
        <v>37</v>
      </c>
      <c r="L3243" s="35"/>
      <c r="M3243" s="43" t="str">
        <f>IF((OR(G3243="Lead")),"Lead",
IF((OR(J3243="Lead")),"Lead",
IF((OR(G3243="Lead-lined galvanized")),"Lead",
IF((OR(J3243="Lead-lined galvanized")),"Lead",
IF((OR((AND(G3243="Unknown - Likely Lead",J3243="Galvanized")),
(AND(G3243="Unknown - Unlikely Lead",J3243="Galvanized")),
(AND(G3243="Unknown - Material Unknown",J3243="Galvanized")))),"Galvanized Requiring Replacement",
IF((OR((AND(G3243="Non-lead - Copper",H3243="Yes",J3243="Galvanized")),
(AND(G3243="Non-lead - Copper",H3243="Don't know",J3243="Galvanized")),
(AND(G3243="Non-lead - Copper",H3243="",J3243="Galvanized")),
(AND(G3243="Non-lead - Plastic",H3243="Yes",J3243="Galvanized")),
(AND(G3243="Non-lead - Plastic",H3243="Don't know",J3243="Galvanized")),
(AND(G3243="Non-lead - Plastic",H3243="",J3243="Galvanized")),
(AND(G3243="Non-lead",H3243="Yes",J3243="Galvanized")),
(AND(G3243="Non-lead",H3243="Don't know",J3243="Galvanized")),
(AND(G3243="Non-lead",H3243="",J3243="Galvanized")),
(AND(G3243="Non-lead - Other",H3243="Yes",J3243="Galvanized")),
(AND(G3243="Non-Lead - Other",H3243="Don't know",J3243="Galvanized")),
(AND(G3243="Galvanized",H3243="Yes",J3243="Galvanized")),
(AND(G3243="Galvanized",H3243="Don't know",J3243="Galvanized")),
(AND(G3243="Galvanized",H3243="",J3243="Galvanized")),
(AND(G3243="Non-Lead - Other",H3243="",J3243="Galvanized")))),"Galvanized Requiring Replacement",
IF((OR((AND(G3243="Non-lead - Copper",J3243="Non-lead - Copper")),
(AND(G3243="Non-lead - Copper",J3243="Non-lead - Plastic")),
(AND(G3243="Non-lead - Copper",J3243="Non-lead - Other")),
(AND(G3243="Non-lead - Copper",J3243="Non-lead")),
(AND(G3243="Non-lead - Plastic",J3243="Non-lead - Copper")),
(AND(G3243="Non-lead - Plastic",J3243="Non-lead - Plastic")),
(AND(G3243="Non-lead - Plastic",J3243="Non-lead - Other")),
(AND(G3243="Non-lead - Plastic",J3243="Non-lead")),
(AND(G3243="Non-lead",J3243="Non-lead - Copper")),
(AND(G3243="Non-lead",J3243="Non-lead - Plastic")),
(AND(G3243="Non-lead",J3243="Non-lead - Other")),
(AND(G3243="Non-lead",J3243="Non-lead")),
(AND(G3243="Non-lead - Other",J3243="Non-lead - Copper")),
(AND(G3243="Non-Lead - Other",J3243="Non-lead - Plastic")),
(AND(G3243="Non-Lead - Other",J3243="Non-lead")),
(AND(G3243="Non-Lead - Other",J3243="Non-lead - Other")))),"Non-Lead",
IF((OR((AND(G3243="Galvanized",J3243="Non-lead")),
(AND(G3243="Galvanized",J3243="Non-lead - Copper")),
(AND(G3243="Galvanized",J3243="Non-lead - Plastic")),
(AND(G3243="Galvanized",J3243="Non-lead")),
(AND(G3243="Galvanized",J3243="Non-lead - Other")))),"Non-Lead",
IF((OR((AND(G3243="Non-lead - Copper",H3243="No",J3243="Galvanized")),
(AND(G3243="Non-lead - Plastic",H3243="No",J3243="Galvanized")),
(AND(G3243="Non-lead",H3243="No",J3243="Galvanized")),
(AND(G3243="Galvanized",H3243="No",J3243="Galvanized")),
(AND(G3243="Non-lead - Other",H3243="No",J3243="Galvanized")))),"Non-lead",
IF((OR((AND(G3243="Unknown - Likely Lead",J3243="Unknown - Likely Lead")),
(AND(G3243="Unknown - Likely Lead",J3243="Unknown - Unlikely Lead")),
(AND(G3243="Unknown - Likely Lead",J3243="Unknown - Material Unknown")),
(AND(G3243="Unknown - Unlikely Lead",J3243="Unknown - Likely Lead")),
(AND(G3243="Unknown - Unlikely Lead",J3243="Unknown - Unlikely Lead")),
(AND(G3243="Unknown - Unlikely Lead",J3243="Unknown - Material Unknown")),
(AND(G3243="Unknown - Material Unknown",J3243="Unknown - Likely Lead")),
(AND(G3243="Unknown - Material Unknown",J3243="Unknown - Unlikely Lead")),
(AND(G3243="Unknown - Material Unknown",J3243="Unknown - Material Unknown")))),"Unknown",
IF((OR((AND(G3243="Unknown - Likely Lead",J3243="Non-lead - Copper")),
(AND(G3243="Unknown - Likely Lead",J3243="Non-lead - Plastic")),
(AND(G3243="Unknown - Likely Lead",J3243="Non-lead")),
(AND(G3243="Unknown - Likely Lead",J3243="Non-lead - Other")),
(AND(G3243="Unknown - Unlikely Lead",J3243="Non-lead - Copper")),
(AND(G3243="Unknown - Unlikely Lead",J3243="Non-lead - Plastic")),
(AND(G3243="Unknown - Unlikely Lead",J3243="Non-lead")),
(AND(G3243="Unknown - Unlikely Lead",J3243="Non-lead - Other")),
(AND(G3243="Unknown - Material Unknown",J3243="Non-lead - Copper")),
(AND(G3243="Unknown - Material Unknown",J3243="Non-lead - Plastic")),
(AND(G3243="Unknown - Material Unknown",J3243="Non-lead")),
(AND(G3243="Unknown - Material Unknown",J3243="Non-lead - Other")))),"Unknown",
IF((OR((AND(G3243="Non-lead - Copper",J3243="Unknown - Likely Lead")),
(AND(G3243="Non-lead - Copper",J3243="Unknown - Unlikely Lead")),
(AND(G3243="Non-lead - Copper",J3243="Unknown - Material Unknown")),
(AND(G3243="Non-lead - Plastic",J3243="Unknown - Likely Lead")),
(AND(G3243="Non-lead - Plastic",J3243="Unknown - Unlikely Lead")),
(AND(G3243="Non-lead - Plastic",J3243="Unknown - Material Unknown")),
(AND(G3243="Non-lead",J3243="Unknown - Likely Lead")),
(AND(G3243="Non-lead",J3243="Unknown - Unlikely Lead")),
(AND(G3243="Non-lead",J3243="Unknown - Material Unknown")),
(AND(G3243="Non-lead - Other",J3243="Unknown - Likely Lead")),
(AND(G3243="Non-Lead - Other",J3243="Unknown - Unlikely Lead")),
(AND(G3243="Non-Lead - Other",J3243="Unknown - Material Unknown")))),"Unknown",
IF((OR((AND(G3243="Galvanized",J3243="Unknown - Likely Lead")),
(AND(G3243="Galvanized",J3243="Unknown - Unlikely Lead")),
(AND(G3243="Galvanized",J3243="Unknown - Material Unknown")))),"Unknown",
IF((OR((AND(G3243="Galvanized",J3243="")))),"Galvanized Requiring Replacement",
IF((OR((AND(G3243="Non-lead - Copper",J3243="")),
(AND(G3243="Non-lead - Plastic",J3243="")),
(AND(G3243="Non-lead",J3243="")),
(AND(G3243="Non-lead - Other",J3243="")))),"Non-lead",
IF((OR((AND(G3243="Unknown - Likely Lead",J3243="")),
(AND(G3243="Unknown - Unlikely Lead",J3243="")),
(AND(G3243="Unknown - Material Unknown",J3243="")))),"Unknown",
""))))))))))))))))</f>
        <v>Non-Lead</v>
      </c>
      <c r="N3243" s="44" t="s">
        <v>39</v>
      </c>
    </row>
    <row r="3244" spans="1:14" ht="30" x14ac:dyDescent="0.25">
      <c r="A3244" s="34" t="s">
        <v>7662</v>
      </c>
      <c r="B3244" s="35" t="s">
        <v>2683</v>
      </c>
      <c r="C3244" s="36" t="s">
        <v>721</v>
      </c>
      <c r="D3244" s="36" t="s">
        <v>32</v>
      </c>
      <c r="E3244" s="36" t="s">
        <v>644</v>
      </c>
      <c r="F3244" s="37" t="s">
        <v>7663</v>
      </c>
      <c r="G3244" s="38" t="s">
        <v>35</v>
      </c>
      <c r="H3244" s="39" t="s">
        <v>39</v>
      </c>
      <c r="I3244" s="40" t="s">
        <v>63</v>
      </c>
      <c r="J3244" s="42" t="s">
        <v>47</v>
      </c>
      <c r="K3244" s="39" t="s">
        <v>37</v>
      </c>
      <c r="L3244" s="35"/>
      <c r="M3244" s="43" t="str">
        <f>IF((OR(G3244="Lead")),"Lead",
IF((OR(J3244="Lead")),"Lead",
IF((OR(G3244="Lead-lined galvanized")),"Lead",
IF((OR(J3244="Lead-lined galvanized")),"Lead",
IF((OR((AND(G3244="Unknown - Likely Lead",J3244="Galvanized")),
(AND(G3244="Unknown - Unlikely Lead",J3244="Galvanized")),
(AND(G3244="Unknown - Material Unknown",J3244="Galvanized")))),"Galvanized Requiring Replacement",
IF((OR((AND(G3244="Non-lead - Copper",H3244="Yes",J3244="Galvanized")),
(AND(G3244="Non-lead - Copper",H3244="Don't know",J3244="Galvanized")),
(AND(G3244="Non-lead - Copper",H3244="",J3244="Galvanized")),
(AND(G3244="Non-lead - Plastic",H3244="Yes",J3244="Galvanized")),
(AND(G3244="Non-lead - Plastic",H3244="Don't know",J3244="Galvanized")),
(AND(G3244="Non-lead - Plastic",H3244="",J3244="Galvanized")),
(AND(G3244="Non-lead",H3244="Yes",J3244="Galvanized")),
(AND(G3244="Non-lead",H3244="Don't know",J3244="Galvanized")),
(AND(G3244="Non-lead",H3244="",J3244="Galvanized")),
(AND(G3244="Non-lead - Other",H3244="Yes",J3244="Galvanized")),
(AND(G3244="Non-Lead - Other",H3244="Don't know",J3244="Galvanized")),
(AND(G3244="Galvanized",H3244="Yes",J3244="Galvanized")),
(AND(G3244="Galvanized",H3244="Don't know",J3244="Galvanized")),
(AND(G3244="Galvanized",H3244="",J3244="Galvanized")),
(AND(G3244="Non-Lead - Other",H3244="",J3244="Galvanized")))),"Galvanized Requiring Replacement",
IF((OR((AND(G3244="Non-lead - Copper",J3244="Non-lead - Copper")),
(AND(G3244="Non-lead - Copper",J3244="Non-lead - Plastic")),
(AND(G3244="Non-lead - Copper",J3244="Non-lead - Other")),
(AND(G3244="Non-lead - Copper",J3244="Non-lead")),
(AND(G3244="Non-lead - Plastic",J3244="Non-lead - Copper")),
(AND(G3244="Non-lead - Plastic",J3244="Non-lead - Plastic")),
(AND(G3244="Non-lead - Plastic",J3244="Non-lead - Other")),
(AND(G3244="Non-lead - Plastic",J3244="Non-lead")),
(AND(G3244="Non-lead",J3244="Non-lead - Copper")),
(AND(G3244="Non-lead",J3244="Non-lead - Plastic")),
(AND(G3244="Non-lead",J3244="Non-lead - Other")),
(AND(G3244="Non-lead",J3244="Non-lead")),
(AND(G3244="Non-lead - Other",J3244="Non-lead - Copper")),
(AND(G3244="Non-Lead - Other",J3244="Non-lead - Plastic")),
(AND(G3244="Non-Lead - Other",J3244="Non-lead")),
(AND(G3244="Non-Lead - Other",J3244="Non-lead - Other")))),"Non-Lead",
IF((OR((AND(G3244="Galvanized",J3244="Non-lead")),
(AND(G3244="Galvanized",J3244="Non-lead - Copper")),
(AND(G3244="Galvanized",J3244="Non-lead - Plastic")),
(AND(G3244="Galvanized",J3244="Non-lead")),
(AND(G3244="Galvanized",J3244="Non-lead - Other")))),"Non-Lead",
IF((OR((AND(G3244="Non-lead - Copper",H3244="No",J3244="Galvanized")),
(AND(G3244="Non-lead - Plastic",H3244="No",J3244="Galvanized")),
(AND(G3244="Non-lead",H3244="No",J3244="Galvanized")),
(AND(G3244="Galvanized",H3244="No",J3244="Galvanized")),
(AND(G3244="Non-lead - Other",H3244="No",J3244="Galvanized")))),"Non-lead",
IF((OR((AND(G3244="Unknown - Likely Lead",J3244="Unknown - Likely Lead")),
(AND(G3244="Unknown - Likely Lead",J3244="Unknown - Unlikely Lead")),
(AND(G3244="Unknown - Likely Lead",J3244="Unknown - Material Unknown")),
(AND(G3244="Unknown - Unlikely Lead",J3244="Unknown - Likely Lead")),
(AND(G3244="Unknown - Unlikely Lead",J3244="Unknown - Unlikely Lead")),
(AND(G3244="Unknown - Unlikely Lead",J3244="Unknown - Material Unknown")),
(AND(G3244="Unknown - Material Unknown",J3244="Unknown - Likely Lead")),
(AND(G3244="Unknown - Material Unknown",J3244="Unknown - Unlikely Lead")),
(AND(G3244="Unknown - Material Unknown",J3244="Unknown - Material Unknown")))),"Unknown",
IF((OR((AND(G3244="Unknown - Likely Lead",J3244="Non-lead - Copper")),
(AND(G3244="Unknown - Likely Lead",J3244="Non-lead - Plastic")),
(AND(G3244="Unknown - Likely Lead",J3244="Non-lead")),
(AND(G3244="Unknown - Likely Lead",J3244="Non-lead - Other")),
(AND(G3244="Unknown - Unlikely Lead",J3244="Non-lead - Copper")),
(AND(G3244="Unknown - Unlikely Lead",J3244="Non-lead - Plastic")),
(AND(G3244="Unknown - Unlikely Lead",J3244="Non-lead")),
(AND(G3244="Unknown - Unlikely Lead",J3244="Non-lead - Other")),
(AND(G3244="Unknown - Material Unknown",J3244="Non-lead - Copper")),
(AND(G3244="Unknown - Material Unknown",J3244="Non-lead - Plastic")),
(AND(G3244="Unknown - Material Unknown",J3244="Non-lead")),
(AND(G3244="Unknown - Material Unknown",J3244="Non-lead - Other")))),"Unknown",
IF((OR((AND(G3244="Non-lead - Copper",J3244="Unknown - Likely Lead")),
(AND(G3244="Non-lead - Copper",J3244="Unknown - Unlikely Lead")),
(AND(G3244="Non-lead - Copper",J3244="Unknown - Material Unknown")),
(AND(G3244="Non-lead - Plastic",J3244="Unknown - Likely Lead")),
(AND(G3244="Non-lead - Plastic",J3244="Unknown - Unlikely Lead")),
(AND(G3244="Non-lead - Plastic",J3244="Unknown - Material Unknown")),
(AND(G3244="Non-lead",J3244="Unknown - Likely Lead")),
(AND(G3244="Non-lead",J3244="Unknown - Unlikely Lead")),
(AND(G3244="Non-lead",J3244="Unknown - Material Unknown")),
(AND(G3244="Non-lead - Other",J3244="Unknown - Likely Lead")),
(AND(G3244="Non-Lead - Other",J3244="Unknown - Unlikely Lead")),
(AND(G3244="Non-Lead - Other",J3244="Unknown - Material Unknown")))),"Unknown",
IF((OR((AND(G3244="Galvanized",J3244="Unknown - Likely Lead")),
(AND(G3244="Galvanized",J3244="Unknown - Unlikely Lead")),
(AND(G3244="Galvanized",J3244="Unknown - Material Unknown")))),"Unknown",
IF((OR((AND(G3244="Galvanized",J3244="")))),"Galvanized Requiring Replacement",
IF((OR((AND(G3244="Non-lead - Copper",J3244="")),
(AND(G3244="Non-lead - Plastic",J3244="")),
(AND(G3244="Non-lead",J3244="")),
(AND(G3244="Non-lead - Other",J3244="")))),"Non-lead",
IF((OR((AND(G3244="Unknown - Likely Lead",J3244="")),
(AND(G3244="Unknown - Unlikely Lead",J3244="")),
(AND(G3244="Unknown - Material Unknown",J3244="")))),"Unknown",
""))))))))))))))))</f>
        <v>Non-Lead</v>
      </c>
      <c r="N3244" s="44" t="s">
        <v>39</v>
      </c>
    </row>
    <row r="3245" spans="1:14" ht="30" x14ac:dyDescent="0.25">
      <c r="A3245" s="34" t="s">
        <v>7664</v>
      </c>
      <c r="B3245" s="35" t="s">
        <v>1853</v>
      </c>
      <c r="C3245" s="36" t="s">
        <v>721</v>
      </c>
      <c r="D3245" s="36" t="s">
        <v>32</v>
      </c>
      <c r="E3245" s="36" t="s">
        <v>644</v>
      </c>
      <c r="F3245" s="37" t="s">
        <v>7665</v>
      </c>
      <c r="G3245" s="38" t="s">
        <v>35</v>
      </c>
      <c r="H3245" s="39" t="s">
        <v>39</v>
      </c>
      <c r="I3245" s="40" t="s">
        <v>63</v>
      </c>
      <c r="J3245" s="42" t="s">
        <v>47</v>
      </c>
      <c r="K3245" s="39" t="s">
        <v>37</v>
      </c>
      <c r="L3245" s="35"/>
      <c r="M3245" s="43" t="str">
        <f>IF((OR(G3245="Lead")),"Lead",
IF((OR(J3245="Lead")),"Lead",
IF((OR(G3245="Lead-lined galvanized")),"Lead",
IF((OR(J3245="Lead-lined galvanized")),"Lead",
IF((OR((AND(G3245="Unknown - Likely Lead",J3245="Galvanized")),
(AND(G3245="Unknown - Unlikely Lead",J3245="Galvanized")),
(AND(G3245="Unknown - Material Unknown",J3245="Galvanized")))),"Galvanized Requiring Replacement",
IF((OR((AND(G3245="Non-lead - Copper",H3245="Yes",J3245="Galvanized")),
(AND(G3245="Non-lead - Copper",H3245="Don't know",J3245="Galvanized")),
(AND(G3245="Non-lead - Copper",H3245="",J3245="Galvanized")),
(AND(G3245="Non-lead - Plastic",H3245="Yes",J3245="Galvanized")),
(AND(G3245="Non-lead - Plastic",H3245="Don't know",J3245="Galvanized")),
(AND(G3245="Non-lead - Plastic",H3245="",J3245="Galvanized")),
(AND(G3245="Non-lead",H3245="Yes",J3245="Galvanized")),
(AND(G3245="Non-lead",H3245="Don't know",J3245="Galvanized")),
(AND(G3245="Non-lead",H3245="",J3245="Galvanized")),
(AND(G3245="Non-lead - Other",H3245="Yes",J3245="Galvanized")),
(AND(G3245="Non-Lead - Other",H3245="Don't know",J3245="Galvanized")),
(AND(G3245="Galvanized",H3245="Yes",J3245="Galvanized")),
(AND(G3245="Galvanized",H3245="Don't know",J3245="Galvanized")),
(AND(G3245="Galvanized",H3245="",J3245="Galvanized")),
(AND(G3245="Non-Lead - Other",H3245="",J3245="Galvanized")))),"Galvanized Requiring Replacement",
IF((OR((AND(G3245="Non-lead - Copper",J3245="Non-lead - Copper")),
(AND(G3245="Non-lead - Copper",J3245="Non-lead - Plastic")),
(AND(G3245="Non-lead - Copper",J3245="Non-lead - Other")),
(AND(G3245="Non-lead - Copper",J3245="Non-lead")),
(AND(G3245="Non-lead - Plastic",J3245="Non-lead - Copper")),
(AND(G3245="Non-lead - Plastic",J3245="Non-lead - Plastic")),
(AND(G3245="Non-lead - Plastic",J3245="Non-lead - Other")),
(AND(G3245="Non-lead - Plastic",J3245="Non-lead")),
(AND(G3245="Non-lead",J3245="Non-lead - Copper")),
(AND(G3245="Non-lead",J3245="Non-lead - Plastic")),
(AND(G3245="Non-lead",J3245="Non-lead - Other")),
(AND(G3245="Non-lead",J3245="Non-lead")),
(AND(G3245="Non-lead - Other",J3245="Non-lead - Copper")),
(AND(G3245="Non-Lead - Other",J3245="Non-lead - Plastic")),
(AND(G3245="Non-Lead - Other",J3245="Non-lead")),
(AND(G3245="Non-Lead - Other",J3245="Non-lead - Other")))),"Non-Lead",
IF((OR((AND(G3245="Galvanized",J3245="Non-lead")),
(AND(G3245="Galvanized",J3245="Non-lead - Copper")),
(AND(G3245="Galvanized",J3245="Non-lead - Plastic")),
(AND(G3245="Galvanized",J3245="Non-lead")),
(AND(G3245="Galvanized",J3245="Non-lead - Other")))),"Non-Lead",
IF((OR((AND(G3245="Non-lead - Copper",H3245="No",J3245="Galvanized")),
(AND(G3245="Non-lead - Plastic",H3245="No",J3245="Galvanized")),
(AND(G3245="Non-lead",H3245="No",J3245="Galvanized")),
(AND(G3245="Galvanized",H3245="No",J3245="Galvanized")),
(AND(G3245="Non-lead - Other",H3245="No",J3245="Galvanized")))),"Non-lead",
IF((OR((AND(G3245="Unknown - Likely Lead",J3245="Unknown - Likely Lead")),
(AND(G3245="Unknown - Likely Lead",J3245="Unknown - Unlikely Lead")),
(AND(G3245="Unknown - Likely Lead",J3245="Unknown - Material Unknown")),
(AND(G3245="Unknown - Unlikely Lead",J3245="Unknown - Likely Lead")),
(AND(G3245="Unknown - Unlikely Lead",J3245="Unknown - Unlikely Lead")),
(AND(G3245="Unknown - Unlikely Lead",J3245="Unknown - Material Unknown")),
(AND(G3245="Unknown - Material Unknown",J3245="Unknown - Likely Lead")),
(AND(G3245="Unknown - Material Unknown",J3245="Unknown - Unlikely Lead")),
(AND(G3245="Unknown - Material Unknown",J3245="Unknown - Material Unknown")))),"Unknown",
IF((OR((AND(G3245="Unknown - Likely Lead",J3245="Non-lead - Copper")),
(AND(G3245="Unknown - Likely Lead",J3245="Non-lead - Plastic")),
(AND(G3245="Unknown - Likely Lead",J3245="Non-lead")),
(AND(G3245="Unknown - Likely Lead",J3245="Non-lead - Other")),
(AND(G3245="Unknown - Unlikely Lead",J3245="Non-lead - Copper")),
(AND(G3245="Unknown - Unlikely Lead",J3245="Non-lead - Plastic")),
(AND(G3245="Unknown - Unlikely Lead",J3245="Non-lead")),
(AND(G3245="Unknown - Unlikely Lead",J3245="Non-lead - Other")),
(AND(G3245="Unknown - Material Unknown",J3245="Non-lead - Copper")),
(AND(G3245="Unknown - Material Unknown",J3245="Non-lead - Plastic")),
(AND(G3245="Unknown - Material Unknown",J3245="Non-lead")),
(AND(G3245="Unknown - Material Unknown",J3245="Non-lead - Other")))),"Unknown",
IF((OR((AND(G3245="Non-lead - Copper",J3245="Unknown - Likely Lead")),
(AND(G3245="Non-lead - Copper",J3245="Unknown - Unlikely Lead")),
(AND(G3245="Non-lead - Copper",J3245="Unknown - Material Unknown")),
(AND(G3245="Non-lead - Plastic",J3245="Unknown - Likely Lead")),
(AND(G3245="Non-lead - Plastic",J3245="Unknown - Unlikely Lead")),
(AND(G3245="Non-lead - Plastic",J3245="Unknown - Material Unknown")),
(AND(G3245="Non-lead",J3245="Unknown - Likely Lead")),
(AND(G3245="Non-lead",J3245="Unknown - Unlikely Lead")),
(AND(G3245="Non-lead",J3245="Unknown - Material Unknown")),
(AND(G3245="Non-lead - Other",J3245="Unknown - Likely Lead")),
(AND(G3245="Non-Lead - Other",J3245="Unknown - Unlikely Lead")),
(AND(G3245="Non-Lead - Other",J3245="Unknown - Material Unknown")))),"Unknown",
IF((OR((AND(G3245="Galvanized",J3245="Unknown - Likely Lead")),
(AND(G3245="Galvanized",J3245="Unknown - Unlikely Lead")),
(AND(G3245="Galvanized",J3245="Unknown - Material Unknown")))),"Unknown",
IF((OR((AND(G3245="Galvanized",J3245="")))),"Galvanized Requiring Replacement",
IF((OR((AND(G3245="Non-lead - Copper",J3245="")),
(AND(G3245="Non-lead - Plastic",J3245="")),
(AND(G3245="Non-lead",J3245="")),
(AND(G3245="Non-lead - Other",J3245="")))),"Non-lead",
IF((OR((AND(G3245="Unknown - Likely Lead",J3245="")),
(AND(G3245="Unknown - Unlikely Lead",J3245="")),
(AND(G3245="Unknown - Material Unknown",J3245="")))),"Unknown",
""))))))))))))))))</f>
        <v>Non-Lead</v>
      </c>
      <c r="N3245" s="44" t="s">
        <v>39</v>
      </c>
    </row>
    <row r="3246" spans="1:14" ht="30" x14ac:dyDescent="0.25">
      <c r="A3246" s="34" t="s">
        <v>7666</v>
      </c>
      <c r="B3246" s="35" t="s">
        <v>2699</v>
      </c>
      <c r="C3246" s="36" t="s">
        <v>721</v>
      </c>
      <c r="D3246" s="36" t="s">
        <v>32</v>
      </c>
      <c r="E3246" s="36" t="s">
        <v>644</v>
      </c>
      <c r="F3246" s="37" t="s">
        <v>7667</v>
      </c>
      <c r="G3246" s="38" t="s">
        <v>35</v>
      </c>
      <c r="H3246" s="39" t="s">
        <v>39</v>
      </c>
      <c r="I3246" s="40" t="s">
        <v>37</v>
      </c>
      <c r="J3246" s="42" t="s">
        <v>47</v>
      </c>
      <c r="K3246" s="39" t="s">
        <v>37</v>
      </c>
      <c r="L3246" s="35"/>
      <c r="M3246" s="43" t="str">
        <f>IF((OR(G3246="Lead")),"Lead",
IF((OR(J3246="Lead")),"Lead",
IF((OR(G3246="Lead-lined galvanized")),"Lead",
IF((OR(J3246="Lead-lined galvanized")),"Lead",
IF((OR((AND(G3246="Unknown - Likely Lead",J3246="Galvanized")),
(AND(G3246="Unknown - Unlikely Lead",J3246="Galvanized")),
(AND(G3246="Unknown - Material Unknown",J3246="Galvanized")))),"Galvanized Requiring Replacement",
IF((OR((AND(G3246="Non-lead - Copper",H3246="Yes",J3246="Galvanized")),
(AND(G3246="Non-lead - Copper",H3246="Don't know",J3246="Galvanized")),
(AND(G3246="Non-lead - Copper",H3246="",J3246="Galvanized")),
(AND(G3246="Non-lead - Plastic",H3246="Yes",J3246="Galvanized")),
(AND(G3246="Non-lead - Plastic",H3246="Don't know",J3246="Galvanized")),
(AND(G3246="Non-lead - Plastic",H3246="",J3246="Galvanized")),
(AND(G3246="Non-lead",H3246="Yes",J3246="Galvanized")),
(AND(G3246="Non-lead",H3246="Don't know",J3246="Galvanized")),
(AND(G3246="Non-lead",H3246="",J3246="Galvanized")),
(AND(G3246="Non-lead - Other",H3246="Yes",J3246="Galvanized")),
(AND(G3246="Non-Lead - Other",H3246="Don't know",J3246="Galvanized")),
(AND(G3246="Galvanized",H3246="Yes",J3246="Galvanized")),
(AND(G3246="Galvanized",H3246="Don't know",J3246="Galvanized")),
(AND(G3246="Galvanized",H3246="",J3246="Galvanized")),
(AND(G3246="Non-Lead - Other",H3246="",J3246="Galvanized")))),"Galvanized Requiring Replacement",
IF((OR((AND(G3246="Non-lead - Copper",J3246="Non-lead - Copper")),
(AND(G3246="Non-lead - Copper",J3246="Non-lead - Plastic")),
(AND(G3246="Non-lead - Copper",J3246="Non-lead - Other")),
(AND(G3246="Non-lead - Copper",J3246="Non-lead")),
(AND(G3246="Non-lead - Plastic",J3246="Non-lead - Copper")),
(AND(G3246="Non-lead - Plastic",J3246="Non-lead - Plastic")),
(AND(G3246="Non-lead - Plastic",J3246="Non-lead - Other")),
(AND(G3246="Non-lead - Plastic",J3246="Non-lead")),
(AND(G3246="Non-lead",J3246="Non-lead - Copper")),
(AND(G3246="Non-lead",J3246="Non-lead - Plastic")),
(AND(G3246="Non-lead",J3246="Non-lead - Other")),
(AND(G3246="Non-lead",J3246="Non-lead")),
(AND(G3246="Non-lead - Other",J3246="Non-lead - Copper")),
(AND(G3246="Non-Lead - Other",J3246="Non-lead - Plastic")),
(AND(G3246="Non-Lead - Other",J3246="Non-lead")),
(AND(G3246="Non-Lead - Other",J3246="Non-lead - Other")))),"Non-Lead",
IF((OR((AND(G3246="Galvanized",J3246="Non-lead")),
(AND(G3246="Galvanized",J3246="Non-lead - Copper")),
(AND(G3246="Galvanized",J3246="Non-lead - Plastic")),
(AND(G3246="Galvanized",J3246="Non-lead")),
(AND(G3246="Galvanized",J3246="Non-lead - Other")))),"Non-Lead",
IF((OR((AND(G3246="Non-lead - Copper",H3246="No",J3246="Galvanized")),
(AND(G3246="Non-lead - Plastic",H3246="No",J3246="Galvanized")),
(AND(G3246="Non-lead",H3246="No",J3246="Galvanized")),
(AND(G3246="Galvanized",H3246="No",J3246="Galvanized")),
(AND(G3246="Non-lead - Other",H3246="No",J3246="Galvanized")))),"Non-lead",
IF((OR((AND(G3246="Unknown - Likely Lead",J3246="Unknown - Likely Lead")),
(AND(G3246="Unknown - Likely Lead",J3246="Unknown - Unlikely Lead")),
(AND(G3246="Unknown - Likely Lead",J3246="Unknown - Material Unknown")),
(AND(G3246="Unknown - Unlikely Lead",J3246="Unknown - Likely Lead")),
(AND(G3246="Unknown - Unlikely Lead",J3246="Unknown - Unlikely Lead")),
(AND(G3246="Unknown - Unlikely Lead",J3246="Unknown - Material Unknown")),
(AND(G3246="Unknown - Material Unknown",J3246="Unknown - Likely Lead")),
(AND(G3246="Unknown - Material Unknown",J3246="Unknown - Unlikely Lead")),
(AND(G3246="Unknown - Material Unknown",J3246="Unknown - Material Unknown")))),"Unknown",
IF((OR((AND(G3246="Unknown - Likely Lead",J3246="Non-lead - Copper")),
(AND(G3246="Unknown - Likely Lead",J3246="Non-lead - Plastic")),
(AND(G3246="Unknown - Likely Lead",J3246="Non-lead")),
(AND(G3246="Unknown - Likely Lead",J3246="Non-lead - Other")),
(AND(G3246="Unknown - Unlikely Lead",J3246="Non-lead - Copper")),
(AND(G3246="Unknown - Unlikely Lead",J3246="Non-lead - Plastic")),
(AND(G3246="Unknown - Unlikely Lead",J3246="Non-lead")),
(AND(G3246="Unknown - Unlikely Lead",J3246="Non-lead - Other")),
(AND(G3246="Unknown - Material Unknown",J3246="Non-lead - Copper")),
(AND(G3246="Unknown - Material Unknown",J3246="Non-lead - Plastic")),
(AND(G3246="Unknown - Material Unknown",J3246="Non-lead")),
(AND(G3246="Unknown - Material Unknown",J3246="Non-lead - Other")))),"Unknown",
IF((OR((AND(G3246="Non-lead - Copper",J3246="Unknown - Likely Lead")),
(AND(G3246="Non-lead - Copper",J3246="Unknown - Unlikely Lead")),
(AND(G3246="Non-lead - Copper",J3246="Unknown - Material Unknown")),
(AND(G3246="Non-lead - Plastic",J3246="Unknown - Likely Lead")),
(AND(G3246="Non-lead - Plastic",J3246="Unknown - Unlikely Lead")),
(AND(G3246="Non-lead - Plastic",J3246="Unknown - Material Unknown")),
(AND(G3246="Non-lead",J3246="Unknown - Likely Lead")),
(AND(G3246="Non-lead",J3246="Unknown - Unlikely Lead")),
(AND(G3246="Non-lead",J3246="Unknown - Material Unknown")),
(AND(G3246="Non-lead - Other",J3246="Unknown - Likely Lead")),
(AND(G3246="Non-Lead - Other",J3246="Unknown - Unlikely Lead")),
(AND(G3246="Non-Lead - Other",J3246="Unknown - Material Unknown")))),"Unknown",
IF((OR((AND(G3246="Galvanized",J3246="Unknown - Likely Lead")),
(AND(G3246="Galvanized",J3246="Unknown - Unlikely Lead")),
(AND(G3246="Galvanized",J3246="Unknown - Material Unknown")))),"Unknown",
IF((OR((AND(G3246="Galvanized",J3246="")))),"Galvanized Requiring Replacement",
IF((OR((AND(G3246="Non-lead - Copper",J3246="")),
(AND(G3246="Non-lead - Plastic",J3246="")),
(AND(G3246="Non-lead",J3246="")),
(AND(G3246="Non-lead - Other",J3246="")))),"Non-lead",
IF((OR((AND(G3246="Unknown - Likely Lead",J3246="")),
(AND(G3246="Unknown - Unlikely Lead",J3246="")),
(AND(G3246="Unknown - Material Unknown",J3246="")))),"Unknown",
""))))))))))))))))</f>
        <v>Non-Lead</v>
      </c>
      <c r="N3246" s="44" t="s">
        <v>39</v>
      </c>
    </row>
    <row r="3247" spans="1:14" ht="30" x14ac:dyDescent="0.25">
      <c r="A3247" s="34" t="s">
        <v>7668</v>
      </c>
      <c r="B3247" s="35" t="s">
        <v>825</v>
      </c>
      <c r="C3247" s="36" t="s">
        <v>7510</v>
      </c>
      <c r="D3247" s="36" t="s">
        <v>32</v>
      </c>
      <c r="E3247" s="36" t="s">
        <v>644</v>
      </c>
      <c r="F3247" s="37" t="s">
        <v>7669</v>
      </c>
      <c r="G3247" s="38" t="s">
        <v>35</v>
      </c>
      <c r="H3247" s="39" t="s">
        <v>39</v>
      </c>
      <c r="I3247" s="40" t="s">
        <v>37</v>
      </c>
      <c r="J3247" s="42" t="s">
        <v>47</v>
      </c>
      <c r="K3247" s="39" t="s">
        <v>37</v>
      </c>
      <c r="L3247" s="35"/>
      <c r="M3247" s="43" t="str">
        <f>IF((OR(G3247="Lead")),"Lead",
IF((OR(J3247="Lead")),"Lead",
IF((OR(G3247="Lead-lined galvanized")),"Lead",
IF((OR(J3247="Lead-lined galvanized")),"Lead",
IF((OR((AND(G3247="Unknown - Likely Lead",J3247="Galvanized")),
(AND(G3247="Unknown - Unlikely Lead",J3247="Galvanized")),
(AND(G3247="Unknown - Material Unknown",J3247="Galvanized")))),"Galvanized Requiring Replacement",
IF((OR((AND(G3247="Non-lead - Copper",H3247="Yes",J3247="Galvanized")),
(AND(G3247="Non-lead - Copper",H3247="Don't know",J3247="Galvanized")),
(AND(G3247="Non-lead - Copper",H3247="",J3247="Galvanized")),
(AND(G3247="Non-lead - Plastic",H3247="Yes",J3247="Galvanized")),
(AND(G3247="Non-lead - Plastic",H3247="Don't know",J3247="Galvanized")),
(AND(G3247="Non-lead - Plastic",H3247="",J3247="Galvanized")),
(AND(G3247="Non-lead",H3247="Yes",J3247="Galvanized")),
(AND(G3247="Non-lead",H3247="Don't know",J3247="Galvanized")),
(AND(G3247="Non-lead",H3247="",J3247="Galvanized")),
(AND(G3247="Non-lead - Other",H3247="Yes",J3247="Galvanized")),
(AND(G3247="Non-Lead - Other",H3247="Don't know",J3247="Galvanized")),
(AND(G3247="Galvanized",H3247="Yes",J3247="Galvanized")),
(AND(G3247="Galvanized",H3247="Don't know",J3247="Galvanized")),
(AND(G3247="Galvanized",H3247="",J3247="Galvanized")),
(AND(G3247="Non-Lead - Other",H3247="",J3247="Galvanized")))),"Galvanized Requiring Replacement",
IF((OR((AND(G3247="Non-lead - Copper",J3247="Non-lead - Copper")),
(AND(G3247="Non-lead - Copper",J3247="Non-lead - Plastic")),
(AND(G3247="Non-lead - Copper",J3247="Non-lead - Other")),
(AND(G3247="Non-lead - Copper",J3247="Non-lead")),
(AND(G3247="Non-lead - Plastic",J3247="Non-lead - Copper")),
(AND(G3247="Non-lead - Plastic",J3247="Non-lead - Plastic")),
(AND(G3247="Non-lead - Plastic",J3247="Non-lead - Other")),
(AND(G3247="Non-lead - Plastic",J3247="Non-lead")),
(AND(G3247="Non-lead",J3247="Non-lead - Copper")),
(AND(G3247="Non-lead",J3247="Non-lead - Plastic")),
(AND(G3247="Non-lead",J3247="Non-lead - Other")),
(AND(G3247="Non-lead",J3247="Non-lead")),
(AND(G3247="Non-lead - Other",J3247="Non-lead - Copper")),
(AND(G3247="Non-Lead - Other",J3247="Non-lead - Plastic")),
(AND(G3247="Non-Lead - Other",J3247="Non-lead")),
(AND(G3247="Non-Lead - Other",J3247="Non-lead - Other")))),"Non-Lead",
IF((OR((AND(G3247="Galvanized",J3247="Non-lead")),
(AND(G3247="Galvanized",J3247="Non-lead - Copper")),
(AND(G3247="Galvanized",J3247="Non-lead - Plastic")),
(AND(G3247="Galvanized",J3247="Non-lead")),
(AND(G3247="Galvanized",J3247="Non-lead - Other")))),"Non-Lead",
IF((OR((AND(G3247="Non-lead - Copper",H3247="No",J3247="Galvanized")),
(AND(G3247="Non-lead - Plastic",H3247="No",J3247="Galvanized")),
(AND(G3247="Non-lead",H3247="No",J3247="Galvanized")),
(AND(G3247="Galvanized",H3247="No",J3247="Galvanized")),
(AND(G3247="Non-lead - Other",H3247="No",J3247="Galvanized")))),"Non-lead",
IF((OR((AND(G3247="Unknown - Likely Lead",J3247="Unknown - Likely Lead")),
(AND(G3247="Unknown - Likely Lead",J3247="Unknown - Unlikely Lead")),
(AND(G3247="Unknown - Likely Lead",J3247="Unknown - Material Unknown")),
(AND(G3247="Unknown - Unlikely Lead",J3247="Unknown - Likely Lead")),
(AND(G3247="Unknown - Unlikely Lead",J3247="Unknown - Unlikely Lead")),
(AND(G3247="Unknown - Unlikely Lead",J3247="Unknown - Material Unknown")),
(AND(G3247="Unknown - Material Unknown",J3247="Unknown - Likely Lead")),
(AND(G3247="Unknown - Material Unknown",J3247="Unknown - Unlikely Lead")),
(AND(G3247="Unknown - Material Unknown",J3247="Unknown - Material Unknown")))),"Unknown",
IF((OR((AND(G3247="Unknown - Likely Lead",J3247="Non-lead - Copper")),
(AND(G3247="Unknown - Likely Lead",J3247="Non-lead - Plastic")),
(AND(G3247="Unknown - Likely Lead",J3247="Non-lead")),
(AND(G3247="Unknown - Likely Lead",J3247="Non-lead - Other")),
(AND(G3247="Unknown - Unlikely Lead",J3247="Non-lead - Copper")),
(AND(G3247="Unknown - Unlikely Lead",J3247="Non-lead - Plastic")),
(AND(G3247="Unknown - Unlikely Lead",J3247="Non-lead")),
(AND(G3247="Unknown - Unlikely Lead",J3247="Non-lead - Other")),
(AND(G3247="Unknown - Material Unknown",J3247="Non-lead - Copper")),
(AND(G3247="Unknown - Material Unknown",J3247="Non-lead - Plastic")),
(AND(G3247="Unknown - Material Unknown",J3247="Non-lead")),
(AND(G3247="Unknown - Material Unknown",J3247="Non-lead - Other")))),"Unknown",
IF((OR((AND(G3247="Non-lead - Copper",J3247="Unknown - Likely Lead")),
(AND(G3247="Non-lead - Copper",J3247="Unknown - Unlikely Lead")),
(AND(G3247="Non-lead - Copper",J3247="Unknown - Material Unknown")),
(AND(G3247="Non-lead - Plastic",J3247="Unknown - Likely Lead")),
(AND(G3247="Non-lead - Plastic",J3247="Unknown - Unlikely Lead")),
(AND(G3247="Non-lead - Plastic",J3247="Unknown - Material Unknown")),
(AND(G3247="Non-lead",J3247="Unknown - Likely Lead")),
(AND(G3247="Non-lead",J3247="Unknown - Unlikely Lead")),
(AND(G3247="Non-lead",J3247="Unknown - Material Unknown")),
(AND(G3247="Non-lead - Other",J3247="Unknown - Likely Lead")),
(AND(G3247="Non-Lead - Other",J3247="Unknown - Unlikely Lead")),
(AND(G3247="Non-Lead - Other",J3247="Unknown - Material Unknown")))),"Unknown",
IF((OR((AND(G3247="Galvanized",J3247="Unknown - Likely Lead")),
(AND(G3247="Galvanized",J3247="Unknown - Unlikely Lead")),
(AND(G3247="Galvanized",J3247="Unknown - Material Unknown")))),"Unknown",
IF((OR((AND(G3247="Galvanized",J3247="")))),"Galvanized Requiring Replacement",
IF((OR((AND(G3247="Non-lead - Copper",J3247="")),
(AND(G3247="Non-lead - Plastic",J3247="")),
(AND(G3247="Non-lead",J3247="")),
(AND(G3247="Non-lead - Other",J3247="")))),"Non-lead",
IF((OR((AND(G3247="Unknown - Likely Lead",J3247="")),
(AND(G3247="Unknown - Unlikely Lead",J3247="")),
(AND(G3247="Unknown - Material Unknown",J3247="")))),"Unknown",
""))))))))))))))))</f>
        <v>Non-Lead</v>
      </c>
      <c r="N3247" s="44" t="s">
        <v>39</v>
      </c>
    </row>
    <row r="3248" spans="1:14" ht="30" x14ac:dyDescent="0.25">
      <c r="A3248" s="34" t="s">
        <v>7670</v>
      </c>
      <c r="B3248" s="35" t="s">
        <v>5882</v>
      </c>
      <c r="C3248" s="36" t="s">
        <v>7671</v>
      </c>
      <c r="D3248" s="36" t="s">
        <v>32</v>
      </c>
      <c r="E3248" s="36" t="s">
        <v>644</v>
      </c>
      <c r="F3248" s="37" t="s">
        <v>7672</v>
      </c>
      <c r="G3248" s="38" t="s">
        <v>35</v>
      </c>
      <c r="H3248" s="39" t="s">
        <v>39</v>
      </c>
      <c r="I3248" s="40" t="s">
        <v>37</v>
      </c>
      <c r="J3248" s="42" t="s">
        <v>47</v>
      </c>
      <c r="K3248" s="39" t="s">
        <v>37</v>
      </c>
      <c r="L3248" s="35"/>
      <c r="M3248" s="43" t="str">
        <f>IF((OR(G3248="Lead")),"Lead",
IF((OR(J3248="Lead")),"Lead",
IF((OR(G3248="Lead-lined galvanized")),"Lead",
IF((OR(J3248="Lead-lined galvanized")),"Lead",
IF((OR((AND(G3248="Unknown - Likely Lead",J3248="Galvanized")),
(AND(G3248="Unknown - Unlikely Lead",J3248="Galvanized")),
(AND(G3248="Unknown - Material Unknown",J3248="Galvanized")))),"Galvanized Requiring Replacement",
IF((OR((AND(G3248="Non-lead - Copper",H3248="Yes",J3248="Galvanized")),
(AND(G3248="Non-lead - Copper",H3248="Don't know",J3248="Galvanized")),
(AND(G3248="Non-lead - Copper",H3248="",J3248="Galvanized")),
(AND(G3248="Non-lead - Plastic",H3248="Yes",J3248="Galvanized")),
(AND(G3248="Non-lead - Plastic",H3248="Don't know",J3248="Galvanized")),
(AND(G3248="Non-lead - Plastic",H3248="",J3248="Galvanized")),
(AND(G3248="Non-lead",H3248="Yes",J3248="Galvanized")),
(AND(G3248="Non-lead",H3248="Don't know",J3248="Galvanized")),
(AND(G3248="Non-lead",H3248="",J3248="Galvanized")),
(AND(G3248="Non-lead - Other",H3248="Yes",J3248="Galvanized")),
(AND(G3248="Non-Lead - Other",H3248="Don't know",J3248="Galvanized")),
(AND(G3248="Galvanized",H3248="Yes",J3248="Galvanized")),
(AND(G3248="Galvanized",H3248="Don't know",J3248="Galvanized")),
(AND(G3248="Galvanized",H3248="",J3248="Galvanized")),
(AND(G3248="Non-Lead - Other",H3248="",J3248="Galvanized")))),"Galvanized Requiring Replacement",
IF((OR((AND(G3248="Non-lead - Copper",J3248="Non-lead - Copper")),
(AND(G3248="Non-lead - Copper",J3248="Non-lead - Plastic")),
(AND(G3248="Non-lead - Copper",J3248="Non-lead - Other")),
(AND(G3248="Non-lead - Copper",J3248="Non-lead")),
(AND(G3248="Non-lead - Plastic",J3248="Non-lead - Copper")),
(AND(G3248="Non-lead - Plastic",J3248="Non-lead - Plastic")),
(AND(G3248="Non-lead - Plastic",J3248="Non-lead - Other")),
(AND(G3248="Non-lead - Plastic",J3248="Non-lead")),
(AND(G3248="Non-lead",J3248="Non-lead - Copper")),
(AND(G3248="Non-lead",J3248="Non-lead - Plastic")),
(AND(G3248="Non-lead",J3248="Non-lead - Other")),
(AND(G3248="Non-lead",J3248="Non-lead")),
(AND(G3248="Non-lead - Other",J3248="Non-lead - Copper")),
(AND(G3248="Non-Lead - Other",J3248="Non-lead - Plastic")),
(AND(G3248="Non-Lead - Other",J3248="Non-lead")),
(AND(G3248="Non-Lead - Other",J3248="Non-lead - Other")))),"Non-Lead",
IF((OR((AND(G3248="Galvanized",J3248="Non-lead")),
(AND(G3248="Galvanized",J3248="Non-lead - Copper")),
(AND(G3248="Galvanized",J3248="Non-lead - Plastic")),
(AND(G3248="Galvanized",J3248="Non-lead")),
(AND(G3248="Galvanized",J3248="Non-lead - Other")))),"Non-Lead",
IF((OR((AND(G3248="Non-lead - Copper",H3248="No",J3248="Galvanized")),
(AND(G3248="Non-lead - Plastic",H3248="No",J3248="Galvanized")),
(AND(G3248="Non-lead",H3248="No",J3248="Galvanized")),
(AND(G3248="Galvanized",H3248="No",J3248="Galvanized")),
(AND(G3248="Non-lead - Other",H3248="No",J3248="Galvanized")))),"Non-lead",
IF((OR((AND(G3248="Unknown - Likely Lead",J3248="Unknown - Likely Lead")),
(AND(G3248="Unknown - Likely Lead",J3248="Unknown - Unlikely Lead")),
(AND(G3248="Unknown - Likely Lead",J3248="Unknown - Material Unknown")),
(AND(G3248="Unknown - Unlikely Lead",J3248="Unknown - Likely Lead")),
(AND(G3248="Unknown - Unlikely Lead",J3248="Unknown - Unlikely Lead")),
(AND(G3248="Unknown - Unlikely Lead",J3248="Unknown - Material Unknown")),
(AND(G3248="Unknown - Material Unknown",J3248="Unknown - Likely Lead")),
(AND(G3248="Unknown - Material Unknown",J3248="Unknown - Unlikely Lead")),
(AND(G3248="Unknown - Material Unknown",J3248="Unknown - Material Unknown")))),"Unknown",
IF((OR((AND(G3248="Unknown - Likely Lead",J3248="Non-lead - Copper")),
(AND(G3248="Unknown - Likely Lead",J3248="Non-lead - Plastic")),
(AND(G3248="Unknown - Likely Lead",J3248="Non-lead")),
(AND(G3248="Unknown - Likely Lead",J3248="Non-lead - Other")),
(AND(G3248="Unknown - Unlikely Lead",J3248="Non-lead - Copper")),
(AND(G3248="Unknown - Unlikely Lead",J3248="Non-lead - Plastic")),
(AND(G3248="Unknown - Unlikely Lead",J3248="Non-lead")),
(AND(G3248="Unknown - Unlikely Lead",J3248="Non-lead - Other")),
(AND(G3248="Unknown - Material Unknown",J3248="Non-lead - Copper")),
(AND(G3248="Unknown - Material Unknown",J3248="Non-lead - Plastic")),
(AND(G3248="Unknown - Material Unknown",J3248="Non-lead")),
(AND(G3248="Unknown - Material Unknown",J3248="Non-lead - Other")))),"Unknown",
IF((OR((AND(G3248="Non-lead - Copper",J3248="Unknown - Likely Lead")),
(AND(G3248="Non-lead - Copper",J3248="Unknown - Unlikely Lead")),
(AND(G3248="Non-lead - Copper",J3248="Unknown - Material Unknown")),
(AND(G3248="Non-lead - Plastic",J3248="Unknown - Likely Lead")),
(AND(G3248="Non-lead - Plastic",J3248="Unknown - Unlikely Lead")),
(AND(G3248="Non-lead - Plastic",J3248="Unknown - Material Unknown")),
(AND(G3248="Non-lead",J3248="Unknown - Likely Lead")),
(AND(G3248="Non-lead",J3248="Unknown - Unlikely Lead")),
(AND(G3248="Non-lead",J3248="Unknown - Material Unknown")),
(AND(G3248="Non-lead - Other",J3248="Unknown - Likely Lead")),
(AND(G3248="Non-Lead - Other",J3248="Unknown - Unlikely Lead")),
(AND(G3248="Non-Lead - Other",J3248="Unknown - Material Unknown")))),"Unknown",
IF((OR((AND(G3248="Galvanized",J3248="Unknown - Likely Lead")),
(AND(G3248="Galvanized",J3248="Unknown - Unlikely Lead")),
(AND(G3248="Galvanized",J3248="Unknown - Material Unknown")))),"Unknown",
IF((OR((AND(G3248="Galvanized",J3248="")))),"Galvanized Requiring Replacement",
IF((OR((AND(G3248="Non-lead - Copper",J3248="")),
(AND(G3248="Non-lead - Plastic",J3248="")),
(AND(G3248="Non-lead",J3248="")),
(AND(G3248="Non-lead - Other",J3248="")))),"Non-lead",
IF((OR((AND(G3248="Unknown - Likely Lead",J3248="")),
(AND(G3248="Unknown - Unlikely Lead",J3248="")),
(AND(G3248="Unknown - Material Unknown",J3248="")))),"Unknown",
""))))))))))))))))</f>
        <v>Non-Lead</v>
      </c>
      <c r="N3248" s="44" t="s">
        <v>39</v>
      </c>
    </row>
    <row r="3249" spans="1:14" ht="30" x14ac:dyDescent="0.25">
      <c r="A3249" s="34" t="s">
        <v>7673</v>
      </c>
      <c r="B3249" s="35" t="s">
        <v>5803</v>
      </c>
      <c r="C3249" s="36" t="s">
        <v>7671</v>
      </c>
      <c r="D3249" s="36" t="s">
        <v>32</v>
      </c>
      <c r="E3249" s="36" t="s">
        <v>644</v>
      </c>
      <c r="F3249" s="37" t="s">
        <v>7674</v>
      </c>
      <c r="G3249" s="38" t="s">
        <v>35</v>
      </c>
      <c r="H3249" s="39" t="s">
        <v>39</v>
      </c>
      <c r="I3249" s="40" t="s">
        <v>37</v>
      </c>
      <c r="J3249" s="42" t="s">
        <v>47</v>
      </c>
      <c r="K3249" s="39" t="s">
        <v>37</v>
      </c>
      <c r="L3249" s="35"/>
      <c r="M3249" s="43" t="str">
        <f>IF((OR(G3249="Lead")),"Lead",
IF((OR(J3249="Lead")),"Lead",
IF((OR(G3249="Lead-lined galvanized")),"Lead",
IF((OR(J3249="Lead-lined galvanized")),"Lead",
IF((OR((AND(G3249="Unknown - Likely Lead",J3249="Galvanized")),
(AND(G3249="Unknown - Unlikely Lead",J3249="Galvanized")),
(AND(G3249="Unknown - Material Unknown",J3249="Galvanized")))),"Galvanized Requiring Replacement",
IF((OR((AND(G3249="Non-lead - Copper",H3249="Yes",J3249="Galvanized")),
(AND(G3249="Non-lead - Copper",H3249="Don't know",J3249="Galvanized")),
(AND(G3249="Non-lead - Copper",H3249="",J3249="Galvanized")),
(AND(G3249="Non-lead - Plastic",H3249="Yes",J3249="Galvanized")),
(AND(G3249="Non-lead - Plastic",H3249="Don't know",J3249="Galvanized")),
(AND(G3249="Non-lead - Plastic",H3249="",J3249="Galvanized")),
(AND(G3249="Non-lead",H3249="Yes",J3249="Galvanized")),
(AND(G3249="Non-lead",H3249="Don't know",J3249="Galvanized")),
(AND(G3249="Non-lead",H3249="",J3249="Galvanized")),
(AND(G3249="Non-lead - Other",H3249="Yes",J3249="Galvanized")),
(AND(G3249="Non-Lead - Other",H3249="Don't know",J3249="Galvanized")),
(AND(G3249="Galvanized",H3249="Yes",J3249="Galvanized")),
(AND(G3249="Galvanized",H3249="Don't know",J3249="Galvanized")),
(AND(G3249="Galvanized",H3249="",J3249="Galvanized")),
(AND(G3249="Non-Lead - Other",H3249="",J3249="Galvanized")))),"Galvanized Requiring Replacement",
IF((OR((AND(G3249="Non-lead - Copper",J3249="Non-lead - Copper")),
(AND(G3249="Non-lead - Copper",J3249="Non-lead - Plastic")),
(AND(G3249="Non-lead - Copper",J3249="Non-lead - Other")),
(AND(G3249="Non-lead - Copper",J3249="Non-lead")),
(AND(G3249="Non-lead - Plastic",J3249="Non-lead - Copper")),
(AND(G3249="Non-lead - Plastic",J3249="Non-lead - Plastic")),
(AND(G3249="Non-lead - Plastic",J3249="Non-lead - Other")),
(AND(G3249="Non-lead - Plastic",J3249="Non-lead")),
(AND(G3249="Non-lead",J3249="Non-lead - Copper")),
(AND(G3249="Non-lead",J3249="Non-lead - Plastic")),
(AND(G3249="Non-lead",J3249="Non-lead - Other")),
(AND(G3249="Non-lead",J3249="Non-lead")),
(AND(G3249="Non-lead - Other",J3249="Non-lead - Copper")),
(AND(G3249="Non-Lead - Other",J3249="Non-lead - Plastic")),
(AND(G3249="Non-Lead - Other",J3249="Non-lead")),
(AND(G3249="Non-Lead - Other",J3249="Non-lead - Other")))),"Non-Lead",
IF((OR((AND(G3249="Galvanized",J3249="Non-lead")),
(AND(G3249="Galvanized",J3249="Non-lead - Copper")),
(AND(G3249="Galvanized",J3249="Non-lead - Plastic")),
(AND(G3249="Galvanized",J3249="Non-lead")),
(AND(G3249="Galvanized",J3249="Non-lead - Other")))),"Non-Lead",
IF((OR((AND(G3249="Non-lead - Copper",H3249="No",J3249="Galvanized")),
(AND(G3249="Non-lead - Plastic",H3249="No",J3249="Galvanized")),
(AND(G3249="Non-lead",H3249="No",J3249="Galvanized")),
(AND(G3249="Galvanized",H3249="No",J3249="Galvanized")),
(AND(G3249="Non-lead - Other",H3249="No",J3249="Galvanized")))),"Non-lead",
IF((OR((AND(G3249="Unknown - Likely Lead",J3249="Unknown - Likely Lead")),
(AND(G3249="Unknown - Likely Lead",J3249="Unknown - Unlikely Lead")),
(AND(G3249="Unknown - Likely Lead",J3249="Unknown - Material Unknown")),
(AND(G3249="Unknown - Unlikely Lead",J3249="Unknown - Likely Lead")),
(AND(G3249="Unknown - Unlikely Lead",J3249="Unknown - Unlikely Lead")),
(AND(G3249="Unknown - Unlikely Lead",J3249="Unknown - Material Unknown")),
(AND(G3249="Unknown - Material Unknown",J3249="Unknown - Likely Lead")),
(AND(G3249="Unknown - Material Unknown",J3249="Unknown - Unlikely Lead")),
(AND(G3249="Unknown - Material Unknown",J3249="Unknown - Material Unknown")))),"Unknown",
IF((OR((AND(G3249="Unknown - Likely Lead",J3249="Non-lead - Copper")),
(AND(G3249="Unknown - Likely Lead",J3249="Non-lead - Plastic")),
(AND(G3249="Unknown - Likely Lead",J3249="Non-lead")),
(AND(G3249="Unknown - Likely Lead",J3249="Non-lead - Other")),
(AND(G3249="Unknown - Unlikely Lead",J3249="Non-lead - Copper")),
(AND(G3249="Unknown - Unlikely Lead",J3249="Non-lead - Plastic")),
(AND(G3249="Unknown - Unlikely Lead",J3249="Non-lead")),
(AND(G3249="Unknown - Unlikely Lead",J3249="Non-lead - Other")),
(AND(G3249="Unknown - Material Unknown",J3249="Non-lead - Copper")),
(AND(G3249="Unknown - Material Unknown",J3249="Non-lead - Plastic")),
(AND(G3249="Unknown - Material Unknown",J3249="Non-lead")),
(AND(G3249="Unknown - Material Unknown",J3249="Non-lead - Other")))),"Unknown",
IF((OR((AND(G3249="Non-lead - Copper",J3249="Unknown - Likely Lead")),
(AND(G3249="Non-lead - Copper",J3249="Unknown - Unlikely Lead")),
(AND(G3249="Non-lead - Copper",J3249="Unknown - Material Unknown")),
(AND(G3249="Non-lead - Plastic",J3249="Unknown - Likely Lead")),
(AND(G3249="Non-lead - Plastic",J3249="Unknown - Unlikely Lead")),
(AND(G3249="Non-lead - Plastic",J3249="Unknown - Material Unknown")),
(AND(G3249="Non-lead",J3249="Unknown - Likely Lead")),
(AND(G3249="Non-lead",J3249="Unknown - Unlikely Lead")),
(AND(G3249="Non-lead",J3249="Unknown - Material Unknown")),
(AND(G3249="Non-lead - Other",J3249="Unknown - Likely Lead")),
(AND(G3249="Non-Lead - Other",J3249="Unknown - Unlikely Lead")),
(AND(G3249="Non-Lead - Other",J3249="Unknown - Material Unknown")))),"Unknown",
IF((OR((AND(G3249="Galvanized",J3249="Unknown - Likely Lead")),
(AND(G3249="Galvanized",J3249="Unknown - Unlikely Lead")),
(AND(G3249="Galvanized",J3249="Unknown - Material Unknown")))),"Unknown",
IF((OR((AND(G3249="Galvanized",J3249="")))),"Galvanized Requiring Replacement",
IF((OR((AND(G3249="Non-lead - Copper",J3249="")),
(AND(G3249="Non-lead - Plastic",J3249="")),
(AND(G3249="Non-lead",J3249="")),
(AND(G3249="Non-lead - Other",J3249="")))),"Non-lead",
IF((OR((AND(G3249="Unknown - Likely Lead",J3249="")),
(AND(G3249="Unknown - Unlikely Lead",J3249="")),
(AND(G3249="Unknown - Material Unknown",J3249="")))),"Unknown",
""))))))))))))))))</f>
        <v>Non-Lead</v>
      </c>
      <c r="N3249" s="44" t="s">
        <v>39</v>
      </c>
    </row>
    <row r="3250" spans="1:14" ht="30" x14ac:dyDescent="0.25">
      <c r="A3250" s="34" t="s">
        <v>7675</v>
      </c>
      <c r="B3250" s="35" t="s">
        <v>1186</v>
      </c>
      <c r="C3250" s="36" t="s">
        <v>7510</v>
      </c>
      <c r="D3250" s="36" t="s">
        <v>32</v>
      </c>
      <c r="E3250" s="36" t="s">
        <v>644</v>
      </c>
      <c r="F3250" s="37" t="s">
        <v>7676</v>
      </c>
      <c r="G3250" s="38" t="s">
        <v>35</v>
      </c>
      <c r="H3250" s="39" t="s">
        <v>39</v>
      </c>
      <c r="I3250" s="40" t="s">
        <v>37</v>
      </c>
      <c r="J3250" s="42" t="s">
        <v>47</v>
      </c>
      <c r="K3250" s="39" t="s">
        <v>37</v>
      </c>
      <c r="L3250" s="35"/>
      <c r="M3250" s="43" t="str">
        <f>IF((OR(G3250="Lead")),"Lead",
IF((OR(J3250="Lead")),"Lead",
IF((OR(G3250="Lead-lined galvanized")),"Lead",
IF((OR(J3250="Lead-lined galvanized")),"Lead",
IF((OR((AND(G3250="Unknown - Likely Lead",J3250="Galvanized")),
(AND(G3250="Unknown - Unlikely Lead",J3250="Galvanized")),
(AND(G3250="Unknown - Material Unknown",J3250="Galvanized")))),"Galvanized Requiring Replacement",
IF((OR((AND(G3250="Non-lead - Copper",H3250="Yes",J3250="Galvanized")),
(AND(G3250="Non-lead - Copper",H3250="Don't know",J3250="Galvanized")),
(AND(G3250="Non-lead - Copper",H3250="",J3250="Galvanized")),
(AND(G3250="Non-lead - Plastic",H3250="Yes",J3250="Galvanized")),
(AND(G3250="Non-lead - Plastic",H3250="Don't know",J3250="Galvanized")),
(AND(G3250="Non-lead - Plastic",H3250="",J3250="Galvanized")),
(AND(G3250="Non-lead",H3250="Yes",J3250="Galvanized")),
(AND(G3250="Non-lead",H3250="Don't know",J3250="Galvanized")),
(AND(G3250="Non-lead",H3250="",J3250="Galvanized")),
(AND(G3250="Non-lead - Other",H3250="Yes",J3250="Galvanized")),
(AND(G3250="Non-Lead - Other",H3250="Don't know",J3250="Galvanized")),
(AND(G3250="Galvanized",H3250="Yes",J3250="Galvanized")),
(AND(G3250="Galvanized",H3250="Don't know",J3250="Galvanized")),
(AND(G3250="Galvanized",H3250="",J3250="Galvanized")),
(AND(G3250="Non-Lead - Other",H3250="",J3250="Galvanized")))),"Galvanized Requiring Replacement",
IF((OR((AND(G3250="Non-lead - Copper",J3250="Non-lead - Copper")),
(AND(G3250="Non-lead - Copper",J3250="Non-lead - Plastic")),
(AND(G3250="Non-lead - Copper",J3250="Non-lead - Other")),
(AND(G3250="Non-lead - Copper",J3250="Non-lead")),
(AND(G3250="Non-lead - Plastic",J3250="Non-lead - Copper")),
(AND(G3250="Non-lead - Plastic",J3250="Non-lead - Plastic")),
(AND(G3250="Non-lead - Plastic",J3250="Non-lead - Other")),
(AND(G3250="Non-lead - Plastic",J3250="Non-lead")),
(AND(G3250="Non-lead",J3250="Non-lead - Copper")),
(AND(G3250="Non-lead",J3250="Non-lead - Plastic")),
(AND(G3250="Non-lead",J3250="Non-lead - Other")),
(AND(G3250="Non-lead",J3250="Non-lead")),
(AND(G3250="Non-lead - Other",J3250="Non-lead - Copper")),
(AND(G3250="Non-Lead - Other",J3250="Non-lead - Plastic")),
(AND(G3250="Non-Lead - Other",J3250="Non-lead")),
(AND(G3250="Non-Lead - Other",J3250="Non-lead - Other")))),"Non-Lead",
IF((OR((AND(G3250="Galvanized",J3250="Non-lead")),
(AND(G3250="Galvanized",J3250="Non-lead - Copper")),
(AND(G3250="Galvanized",J3250="Non-lead - Plastic")),
(AND(G3250="Galvanized",J3250="Non-lead")),
(AND(G3250="Galvanized",J3250="Non-lead - Other")))),"Non-Lead",
IF((OR((AND(G3250="Non-lead - Copper",H3250="No",J3250="Galvanized")),
(AND(G3250="Non-lead - Plastic",H3250="No",J3250="Galvanized")),
(AND(G3250="Non-lead",H3250="No",J3250="Galvanized")),
(AND(G3250="Galvanized",H3250="No",J3250="Galvanized")),
(AND(G3250="Non-lead - Other",H3250="No",J3250="Galvanized")))),"Non-lead",
IF((OR((AND(G3250="Unknown - Likely Lead",J3250="Unknown - Likely Lead")),
(AND(G3250="Unknown - Likely Lead",J3250="Unknown - Unlikely Lead")),
(AND(G3250="Unknown - Likely Lead",J3250="Unknown - Material Unknown")),
(AND(G3250="Unknown - Unlikely Lead",J3250="Unknown - Likely Lead")),
(AND(G3250="Unknown - Unlikely Lead",J3250="Unknown - Unlikely Lead")),
(AND(G3250="Unknown - Unlikely Lead",J3250="Unknown - Material Unknown")),
(AND(G3250="Unknown - Material Unknown",J3250="Unknown - Likely Lead")),
(AND(G3250="Unknown - Material Unknown",J3250="Unknown - Unlikely Lead")),
(AND(G3250="Unknown - Material Unknown",J3250="Unknown - Material Unknown")))),"Unknown",
IF((OR((AND(G3250="Unknown - Likely Lead",J3250="Non-lead - Copper")),
(AND(G3250="Unknown - Likely Lead",J3250="Non-lead - Plastic")),
(AND(G3250="Unknown - Likely Lead",J3250="Non-lead")),
(AND(G3250="Unknown - Likely Lead",J3250="Non-lead - Other")),
(AND(G3250="Unknown - Unlikely Lead",J3250="Non-lead - Copper")),
(AND(G3250="Unknown - Unlikely Lead",J3250="Non-lead - Plastic")),
(AND(G3250="Unknown - Unlikely Lead",J3250="Non-lead")),
(AND(G3250="Unknown - Unlikely Lead",J3250="Non-lead - Other")),
(AND(G3250="Unknown - Material Unknown",J3250="Non-lead - Copper")),
(AND(G3250="Unknown - Material Unknown",J3250="Non-lead - Plastic")),
(AND(G3250="Unknown - Material Unknown",J3250="Non-lead")),
(AND(G3250="Unknown - Material Unknown",J3250="Non-lead - Other")))),"Unknown",
IF((OR((AND(G3250="Non-lead - Copper",J3250="Unknown - Likely Lead")),
(AND(G3250="Non-lead - Copper",J3250="Unknown - Unlikely Lead")),
(AND(G3250="Non-lead - Copper",J3250="Unknown - Material Unknown")),
(AND(G3250="Non-lead - Plastic",J3250="Unknown - Likely Lead")),
(AND(G3250="Non-lead - Plastic",J3250="Unknown - Unlikely Lead")),
(AND(G3250="Non-lead - Plastic",J3250="Unknown - Material Unknown")),
(AND(G3250="Non-lead",J3250="Unknown - Likely Lead")),
(AND(G3250="Non-lead",J3250="Unknown - Unlikely Lead")),
(AND(G3250="Non-lead",J3250="Unknown - Material Unknown")),
(AND(G3250="Non-lead - Other",J3250="Unknown - Likely Lead")),
(AND(G3250="Non-Lead - Other",J3250="Unknown - Unlikely Lead")),
(AND(G3250="Non-Lead - Other",J3250="Unknown - Material Unknown")))),"Unknown",
IF((OR((AND(G3250="Galvanized",J3250="Unknown - Likely Lead")),
(AND(G3250="Galvanized",J3250="Unknown - Unlikely Lead")),
(AND(G3250="Galvanized",J3250="Unknown - Material Unknown")))),"Unknown",
IF((OR((AND(G3250="Galvanized",J3250="")))),"Galvanized Requiring Replacement",
IF((OR((AND(G3250="Non-lead - Copper",J3250="")),
(AND(G3250="Non-lead - Plastic",J3250="")),
(AND(G3250="Non-lead",J3250="")),
(AND(G3250="Non-lead - Other",J3250="")))),"Non-lead",
IF((OR((AND(G3250="Unknown - Likely Lead",J3250="")),
(AND(G3250="Unknown - Unlikely Lead",J3250="")),
(AND(G3250="Unknown - Material Unknown",J3250="")))),"Unknown",
""))))))))))))))))</f>
        <v>Non-Lead</v>
      </c>
      <c r="N3250" s="44" t="s">
        <v>39</v>
      </c>
    </row>
    <row r="3251" spans="1:14" ht="30" x14ac:dyDescent="0.25">
      <c r="A3251" s="34" t="s">
        <v>7677</v>
      </c>
      <c r="B3251" s="35" t="s">
        <v>520</v>
      </c>
      <c r="C3251" s="36" t="s">
        <v>7595</v>
      </c>
      <c r="D3251" s="36" t="s">
        <v>32</v>
      </c>
      <c r="E3251" s="36" t="s">
        <v>644</v>
      </c>
      <c r="F3251" s="37" t="s">
        <v>7678</v>
      </c>
      <c r="G3251" s="38" t="s">
        <v>35</v>
      </c>
      <c r="H3251" s="39" t="s">
        <v>39</v>
      </c>
      <c r="I3251" s="40" t="s">
        <v>37</v>
      </c>
      <c r="J3251" s="42" t="s">
        <v>47</v>
      </c>
      <c r="K3251" s="39" t="s">
        <v>37</v>
      </c>
      <c r="L3251" s="35"/>
      <c r="M3251" s="43" t="str">
        <f>IF((OR(G3251="Lead")),"Lead",
IF((OR(J3251="Lead")),"Lead",
IF((OR(G3251="Lead-lined galvanized")),"Lead",
IF((OR(J3251="Lead-lined galvanized")),"Lead",
IF((OR((AND(G3251="Unknown - Likely Lead",J3251="Galvanized")),
(AND(G3251="Unknown - Unlikely Lead",J3251="Galvanized")),
(AND(G3251="Unknown - Material Unknown",J3251="Galvanized")))),"Galvanized Requiring Replacement",
IF((OR((AND(G3251="Non-lead - Copper",H3251="Yes",J3251="Galvanized")),
(AND(G3251="Non-lead - Copper",H3251="Don't know",J3251="Galvanized")),
(AND(G3251="Non-lead - Copper",H3251="",J3251="Galvanized")),
(AND(G3251="Non-lead - Plastic",H3251="Yes",J3251="Galvanized")),
(AND(G3251="Non-lead - Plastic",H3251="Don't know",J3251="Galvanized")),
(AND(G3251="Non-lead - Plastic",H3251="",J3251="Galvanized")),
(AND(G3251="Non-lead",H3251="Yes",J3251="Galvanized")),
(AND(G3251="Non-lead",H3251="Don't know",J3251="Galvanized")),
(AND(G3251="Non-lead",H3251="",J3251="Galvanized")),
(AND(G3251="Non-lead - Other",H3251="Yes",J3251="Galvanized")),
(AND(G3251="Non-Lead - Other",H3251="Don't know",J3251="Galvanized")),
(AND(G3251="Galvanized",H3251="Yes",J3251="Galvanized")),
(AND(G3251="Galvanized",H3251="Don't know",J3251="Galvanized")),
(AND(G3251="Galvanized",H3251="",J3251="Galvanized")),
(AND(G3251="Non-Lead - Other",H3251="",J3251="Galvanized")))),"Galvanized Requiring Replacement",
IF((OR((AND(G3251="Non-lead - Copper",J3251="Non-lead - Copper")),
(AND(G3251="Non-lead - Copper",J3251="Non-lead - Plastic")),
(AND(G3251="Non-lead - Copper",J3251="Non-lead - Other")),
(AND(G3251="Non-lead - Copper",J3251="Non-lead")),
(AND(G3251="Non-lead - Plastic",J3251="Non-lead - Copper")),
(AND(G3251="Non-lead - Plastic",J3251="Non-lead - Plastic")),
(AND(G3251="Non-lead - Plastic",J3251="Non-lead - Other")),
(AND(G3251="Non-lead - Plastic",J3251="Non-lead")),
(AND(G3251="Non-lead",J3251="Non-lead - Copper")),
(AND(G3251="Non-lead",J3251="Non-lead - Plastic")),
(AND(G3251="Non-lead",J3251="Non-lead - Other")),
(AND(G3251="Non-lead",J3251="Non-lead")),
(AND(G3251="Non-lead - Other",J3251="Non-lead - Copper")),
(AND(G3251="Non-Lead - Other",J3251="Non-lead - Plastic")),
(AND(G3251="Non-Lead - Other",J3251="Non-lead")),
(AND(G3251="Non-Lead - Other",J3251="Non-lead - Other")))),"Non-Lead",
IF((OR((AND(G3251="Galvanized",J3251="Non-lead")),
(AND(G3251="Galvanized",J3251="Non-lead - Copper")),
(AND(G3251="Galvanized",J3251="Non-lead - Plastic")),
(AND(G3251="Galvanized",J3251="Non-lead")),
(AND(G3251="Galvanized",J3251="Non-lead - Other")))),"Non-Lead",
IF((OR((AND(G3251="Non-lead - Copper",H3251="No",J3251="Galvanized")),
(AND(G3251="Non-lead - Plastic",H3251="No",J3251="Galvanized")),
(AND(G3251="Non-lead",H3251="No",J3251="Galvanized")),
(AND(G3251="Galvanized",H3251="No",J3251="Galvanized")),
(AND(G3251="Non-lead - Other",H3251="No",J3251="Galvanized")))),"Non-lead",
IF((OR((AND(G3251="Unknown - Likely Lead",J3251="Unknown - Likely Lead")),
(AND(G3251="Unknown - Likely Lead",J3251="Unknown - Unlikely Lead")),
(AND(G3251="Unknown - Likely Lead",J3251="Unknown - Material Unknown")),
(AND(G3251="Unknown - Unlikely Lead",J3251="Unknown - Likely Lead")),
(AND(G3251="Unknown - Unlikely Lead",J3251="Unknown - Unlikely Lead")),
(AND(G3251="Unknown - Unlikely Lead",J3251="Unknown - Material Unknown")),
(AND(G3251="Unknown - Material Unknown",J3251="Unknown - Likely Lead")),
(AND(G3251="Unknown - Material Unknown",J3251="Unknown - Unlikely Lead")),
(AND(G3251="Unknown - Material Unknown",J3251="Unknown - Material Unknown")))),"Unknown",
IF((OR((AND(G3251="Unknown - Likely Lead",J3251="Non-lead - Copper")),
(AND(G3251="Unknown - Likely Lead",J3251="Non-lead - Plastic")),
(AND(G3251="Unknown - Likely Lead",J3251="Non-lead")),
(AND(G3251="Unknown - Likely Lead",J3251="Non-lead - Other")),
(AND(G3251="Unknown - Unlikely Lead",J3251="Non-lead - Copper")),
(AND(G3251="Unknown - Unlikely Lead",J3251="Non-lead - Plastic")),
(AND(G3251="Unknown - Unlikely Lead",J3251="Non-lead")),
(AND(G3251="Unknown - Unlikely Lead",J3251="Non-lead - Other")),
(AND(G3251="Unknown - Material Unknown",J3251="Non-lead - Copper")),
(AND(G3251="Unknown - Material Unknown",J3251="Non-lead - Plastic")),
(AND(G3251="Unknown - Material Unknown",J3251="Non-lead")),
(AND(G3251="Unknown - Material Unknown",J3251="Non-lead - Other")))),"Unknown",
IF((OR((AND(G3251="Non-lead - Copper",J3251="Unknown - Likely Lead")),
(AND(G3251="Non-lead - Copper",J3251="Unknown - Unlikely Lead")),
(AND(G3251="Non-lead - Copper",J3251="Unknown - Material Unknown")),
(AND(G3251="Non-lead - Plastic",J3251="Unknown - Likely Lead")),
(AND(G3251="Non-lead - Plastic",J3251="Unknown - Unlikely Lead")),
(AND(G3251="Non-lead - Plastic",J3251="Unknown - Material Unknown")),
(AND(G3251="Non-lead",J3251="Unknown - Likely Lead")),
(AND(G3251="Non-lead",J3251="Unknown - Unlikely Lead")),
(AND(G3251="Non-lead",J3251="Unknown - Material Unknown")),
(AND(G3251="Non-lead - Other",J3251="Unknown - Likely Lead")),
(AND(G3251="Non-Lead - Other",J3251="Unknown - Unlikely Lead")),
(AND(G3251="Non-Lead - Other",J3251="Unknown - Material Unknown")))),"Unknown",
IF((OR((AND(G3251="Galvanized",J3251="Unknown - Likely Lead")),
(AND(G3251="Galvanized",J3251="Unknown - Unlikely Lead")),
(AND(G3251="Galvanized",J3251="Unknown - Material Unknown")))),"Unknown",
IF((OR((AND(G3251="Galvanized",J3251="")))),"Galvanized Requiring Replacement",
IF((OR((AND(G3251="Non-lead - Copper",J3251="")),
(AND(G3251="Non-lead - Plastic",J3251="")),
(AND(G3251="Non-lead",J3251="")),
(AND(G3251="Non-lead - Other",J3251="")))),"Non-lead",
IF((OR((AND(G3251="Unknown - Likely Lead",J3251="")),
(AND(G3251="Unknown - Unlikely Lead",J3251="")),
(AND(G3251="Unknown - Material Unknown",J3251="")))),"Unknown",
""))))))))))))))))</f>
        <v>Non-Lead</v>
      </c>
      <c r="N3251" s="44" t="s">
        <v>39</v>
      </c>
    </row>
    <row r="3252" spans="1:14" ht="30" x14ac:dyDescent="0.25">
      <c r="A3252" s="34" t="s">
        <v>7679</v>
      </c>
      <c r="B3252" s="35" t="s">
        <v>6656</v>
      </c>
      <c r="C3252" s="36" t="s">
        <v>359</v>
      </c>
      <c r="D3252" s="36" t="s">
        <v>32</v>
      </c>
      <c r="E3252" s="36" t="s">
        <v>644</v>
      </c>
      <c r="F3252" s="37" t="s">
        <v>7680</v>
      </c>
      <c r="G3252" s="38" t="s">
        <v>35</v>
      </c>
      <c r="H3252" s="39" t="s">
        <v>39</v>
      </c>
      <c r="I3252" s="40" t="s">
        <v>37</v>
      </c>
      <c r="J3252" s="42" t="s">
        <v>47</v>
      </c>
      <c r="K3252" s="39" t="s">
        <v>37</v>
      </c>
      <c r="L3252" s="35"/>
      <c r="M3252" s="43" t="str">
        <f>IF((OR(G3252="Lead")),"Lead",
IF((OR(J3252="Lead")),"Lead",
IF((OR(G3252="Lead-lined galvanized")),"Lead",
IF((OR(J3252="Lead-lined galvanized")),"Lead",
IF((OR((AND(G3252="Unknown - Likely Lead",J3252="Galvanized")),
(AND(G3252="Unknown - Unlikely Lead",J3252="Galvanized")),
(AND(G3252="Unknown - Material Unknown",J3252="Galvanized")))),"Galvanized Requiring Replacement",
IF((OR((AND(G3252="Non-lead - Copper",H3252="Yes",J3252="Galvanized")),
(AND(G3252="Non-lead - Copper",H3252="Don't know",J3252="Galvanized")),
(AND(G3252="Non-lead - Copper",H3252="",J3252="Galvanized")),
(AND(G3252="Non-lead - Plastic",H3252="Yes",J3252="Galvanized")),
(AND(G3252="Non-lead - Plastic",H3252="Don't know",J3252="Galvanized")),
(AND(G3252="Non-lead - Plastic",H3252="",J3252="Galvanized")),
(AND(G3252="Non-lead",H3252="Yes",J3252="Galvanized")),
(AND(G3252="Non-lead",H3252="Don't know",J3252="Galvanized")),
(AND(G3252="Non-lead",H3252="",J3252="Galvanized")),
(AND(G3252="Non-lead - Other",H3252="Yes",J3252="Galvanized")),
(AND(G3252="Non-Lead - Other",H3252="Don't know",J3252="Galvanized")),
(AND(G3252="Galvanized",H3252="Yes",J3252="Galvanized")),
(AND(G3252="Galvanized",H3252="Don't know",J3252="Galvanized")),
(AND(G3252="Galvanized",H3252="",J3252="Galvanized")),
(AND(G3252="Non-Lead - Other",H3252="",J3252="Galvanized")))),"Galvanized Requiring Replacement",
IF((OR((AND(G3252="Non-lead - Copper",J3252="Non-lead - Copper")),
(AND(G3252="Non-lead - Copper",J3252="Non-lead - Plastic")),
(AND(G3252="Non-lead - Copper",J3252="Non-lead - Other")),
(AND(G3252="Non-lead - Copper",J3252="Non-lead")),
(AND(G3252="Non-lead - Plastic",J3252="Non-lead - Copper")),
(AND(G3252="Non-lead - Plastic",J3252="Non-lead - Plastic")),
(AND(G3252="Non-lead - Plastic",J3252="Non-lead - Other")),
(AND(G3252="Non-lead - Plastic",J3252="Non-lead")),
(AND(G3252="Non-lead",J3252="Non-lead - Copper")),
(AND(G3252="Non-lead",J3252="Non-lead - Plastic")),
(AND(G3252="Non-lead",J3252="Non-lead - Other")),
(AND(G3252="Non-lead",J3252="Non-lead")),
(AND(G3252="Non-lead - Other",J3252="Non-lead - Copper")),
(AND(G3252="Non-Lead - Other",J3252="Non-lead - Plastic")),
(AND(G3252="Non-Lead - Other",J3252="Non-lead")),
(AND(G3252="Non-Lead - Other",J3252="Non-lead - Other")))),"Non-Lead",
IF((OR((AND(G3252="Galvanized",J3252="Non-lead")),
(AND(G3252="Galvanized",J3252="Non-lead - Copper")),
(AND(G3252="Galvanized",J3252="Non-lead - Plastic")),
(AND(G3252="Galvanized",J3252="Non-lead")),
(AND(G3252="Galvanized",J3252="Non-lead - Other")))),"Non-Lead",
IF((OR((AND(G3252="Non-lead - Copper",H3252="No",J3252="Galvanized")),
(AND(G3252="Non-lead - Plastic",H3252="No",J3252="Galvanized")),
(AND(G3252="Non-lead",H3252="No",J3252="Galvanized")),
(AND(G3252="Galvanized",H3252="No",J3252="Galvanized")),
(AND(G3252="Non-lead - Other",H3252="No",J3252="Galvanized")))),"Non-lead",
IF((OR((AND(G3252="Unknown - Likely Lead",J3252="Unknown - Likely Lead")),
(AND(G3252="Unknown - Likely Lead",J3252="Unknown - Unlikely Lead")),
(AND(G3252="Unknown - Likely Lead",J3252="Unknown - Material Unknown")),
(AND(G3252="Unknown - Unlikely Lead",J3252="Unknown - Likely Lead")),
(AND(G3252="Unknown - Unlikely Lead",J3252="Unknown - Unlikely Lead")),
(AND(G3252="Unknown - Unlikely Lead",J3252="Unknown - Material Unknown")),
(AND(G3252="Unknown - Material Unknown",J3252="Unknown - Likely Lead")),
(AND(G3252="Unknown - Material Unknown",J3252="Unknown - Unlikely Lead")),
(AND(G3252="Unknown - Material Unknown",J3252="Unknown - Material Unknown")))),"Unknown",
IF((OR((AND(G3252="Unknown - Likely Lead",J3252="Non-lead - Copper")),
(AND(G3252="Unknown - Likely Lead",J3252="Non-lead - Plastic")),
(AND(G3252="Unknown - Likely Lead",J3252="Non-lead")),
(AND(G3252="Unknown - Likely Lead",J3252="Non-lead - Other")),
(AND(G3252="Unknown - Unlikely Lead",J3252="Non-lead - Copper")),
(AND(G3252="Unknown - Unlikely Lead",J3252="Non-lead - Plastic")),
(AND(G3252="Unknown - Unlikely Lead",J3252="Non-lead")),
(AND(G3252="Unknown - Unlikely Lead",J3252="Non-lead - Other")),
(AND(G3252="Unknown - Material Unknown",J3252="Non-lead - Copper")),
(AND(G3252="Unknown - Material Unknown",J3252="Non-lead - Plastic")),
(AND(G3252="Unknown - Material Unknown",J3252="Non-lead")),
(AND(G3252="Unknown - Material Unknown",J3252="Non-lead - Other")))),"Unknown",
IF((OR((AND(G3252="Non-lead - Copper",J3252="Unknown - Likely Lead")),
(AND(G3252="Non-lead - Copper",J3252="Unknown - Unlikely Lead")),
(AND(G3252="Non-lead - Copper",J3252="Unknown - Material Unknown")),
(AND(G3252="Non-lead - Plastic",J3252="Unknown - Likely Lead")),
(AND(G3252="Non-lead - Plastic",J3252="Unknown - Unlikely Lead")),
(AND(G3252="Non-lead - Plastic",J3252="Unknown - Material Unknown")),
(AND(G3252="Non-lead",J3252="Unknown - Likely Lead")),
(AND(G3252="Non-lead",J3252="Unknown - Unlikely Lead")),
(AND(G3252="Non-lead",J3252="Unknown - Material Unknown")),
(AND(G3252="Non-lead - Other",J3252="Unknown - Likely Lead")),
(AND(G3252="Non-Lead - Other",J3252="Unknown - Unlikely Lead")),
(AND(G3252="Non-Lead - Other",J3252="Unknown - Material Unknown")))),"Unknown",
IF((OR((AND(G3252="Galvanized",J3252="Unknown - Likely Lead")),
(AND(G3252="Galvanized",J3252="Unknown - Unlikely Lead")),
(AND(G3252="Galvanized",J3252="Unknown - Material Unknown")))),"Unknown",
IF((OR((AND(G3252="Galvanized",J3252="")))),"Galvanized Requiring Replacement",
IF((OR((AND(G3252="Non-lead - Copper",J3252="")),
(AND(G3252="Non-lead - Plastic",J3252="")),
(AND(G3252="Non-lead",J3252="")),
(AND(G3252="Non-lead - Other",J3252="")))),"Non-lead",
IF((OR((AND(G3252="Unknown - Likely Lead",J3252="")),
(AND(G3252="Unknown - Unlikely Lead",J3252="")),
(AND(G3252="Unknown - Material Unknown",J3252="")))),"Unknown",
""))))))))))))))))</f>
        <v>Non-Lead</v>
      </c>
      <c r="N3252" s="44" t="s">
        <v>39</v>
      </c>
    </row>
    <row r="3253" spans="1:14" ht="30" x14ac:dyDescent="0.25">
      <c r="A3253" s="34" t="s">
        <v>7681</v>
      </c>
      <c r="B3253" s="35" t="s">
        <v>7682</v>
      </c>
      <c r="C3253" s="36" t="s">
        <v>359</v>
      </c>
      <c r="D3253" s="36" t="s">
        <v>32</v>
      </c>
      <c r="E3253" s="36" t="s">
        <v>644</v>
      </c>
      <c r="F3253" s="37" t="s">
        <v>7683</v>
      </c>
      <c r="G3253" s="38" t="s">
        <v>35</v>
      </c>
      <c r="H3253" s="39" t="s">
        <v>39</v>
      </c>
      <c r="I3253" s="40" t="s">
        <v>37</v>
      </c>
      <c r="J3253" s="42" t="s">
        <v>47</v>
      </c>
      <c r="K3253" s="39" t="s">
        <v>37</v>
      </c>
      <c r="L3253" s="35"/>
      <c r="M3253" s="43" t="str">
        <f>IF((OR(G3253="Lead")),"Lead",
IF((OR(J3253="Lead")),"Lead",
IF((OR(G3253="Lead-lined galvanized")),"Lead",
IF((OR(J3253="Lead-lined galvanized")),"Lead",
IF((OR((AND(G3253="Unknown - Likely Lead",J3253="Galvanized")),
(AND(G3253="Unknown - Unlikely Lead",J3253="Galvanized")),
(AND(G3253="Unknown - Material Unknown",J3253="Galvanized")))),"Galvanized Requiring Replacement",
IF((OR((AND(G3253="Non-lead - Copper",H3253="Yes",J3253="Galvanized")),
(AND(G3253="Non-lead - Copper",H3253="Don't know",J3253="Galvanized")),
(AND(G3253="Non-lead - Copper",H3253="",J3253="Galvanized")),
(AND(G3253="Non-lead - Plastic",H3253="Yes",J3253="Galvanized")),
(AND(G3253="Non-lead - Plastic",H3253="Don't know",J3253="Galvanized")),
(AND(G3253="Non-lead - Plastic",H3253="",J3253="Galvanized")),
(AND(G3253="Non-lead",H3253="Yes",J3253="Galvanized")),
(AND(G3253="Non-lead",H3253="Don't know",J3253="Galvanized")),
(AND(G3253="Non-lead",H3253="",J3253="Galvanized")),
(AND(G3253="Non-lead - Other",H3253="Yes",J3253="Galvanized")),
(AND(G3253="Non-Lead - Other",H3253="Don't know",J3253="Galvanized")),
(AND(G3253="Galvanized",H3253="Yes",J3253="Galvanized")),
(AND(G3253="Galvanized",H3253="Don't know",J3253="Galvanized")),
(AND(G3253="Galvanized",H3253="",J3253="Galvanized")),
(AND(G3253="Non-Lead - Other",H3253="",J3253="Galvanized")))),"Galvanized Requiring Replacement",
IF((OR((AND(G3253="Non-lead - Copper",J3253="Non-lead - Copper")),
(AND(G3253="Non-lead - Copper",J3253="Non-lead - Plastic")),
(AND(G3253="Non-lead - Copper",J3253="Non-lead - Other")),
(AND(G3253="Non-lead - Copper",J3253="Non-lead")),
(AND(G3253="Non-lead - Plastic",J3253="Non-lead - Copper")),
(AND(G3253="Non-lead - Plastic",J3253="Non-lead - Plastic")),
(AND(G3253="Non-lead - Plastic",J3253="Non-lead - Other")),
(AND(G3253="Non-lead - Plastic",J3253="Non-lead")),
(AND(G3253="Non-lead",J3253="Non-lead - Copper")),
(AND(G3253="Non-lead",J3253="Non-lead - Plastic")),
(AND(G3253="Non-lead",J3253="Non-lead - Other")),
(AND(G3253="Non-lead",J3253="Non-lead")),
(AND(G3253="Non-lead - Other",J3253="Non-lead - Copper")),
(AND(G3253="Non-Lead - Other",J3253="Non-lead - Plastic")),
(AND(G3253="Non-Lead - Other",J3253="Non-lead")),
(AND(G3253="Non-Lead - Other",J3253="Non-lead - Other")))),"Non-Lead",
IF((OR((AND(G3253="Galvanized",J3253="Non-lead")),
(AND(G3253="Galvanized",J3253="Non-lead - Copper")),
(AND(G3253="Galvanized",J3253="Non-lead - Plastic")),
(AND(G3253="Galvanized",J3253="Non-lead")),
(AND(G3253="Galvanized",J3253="Non-lead - Other")))),"Non-Lead",
IF((OR((AND(G3253="Non-lead - Copper",H3253="No",J3253="Galvanized")),
(AND(G3253="Non-lead - Plastic",H3253="No",J3253="Galvanized")),
(AND(G3253="Non-lead",H3253="No",J3253="Galvanized")),
(AND(G3253="Galvanized",H3253="No",J3253="Galvanized")),
(AND(G3253="Non-lead - Other",H3253="No",J3253="Galvanized")))),"Non-lead",
IF((OR((AND(G3253="Unknown - Likely Lead",J3253="Unknown - Likely Lead")),
(AND(G3253="Unknown - Likely Lead",J3253="Unknown - Unlikely Lead")),
(AND(G3253="Unknown - Likely Lead",J3253="Unknown - Material Unknown")),
(AND(G3253="Unknown - Unlikely Lead",J3253="Unknown - Likely Lead")),
(AND(G3253="Unknown - Unlikely Lead",J3253="Unknown - Unlikely Lead")),
(AND(G3253="Unknown - Unlikely Lead",J3253="Unknown - Material Unknown")),
(AND(G3253="Unknown - Material Unknown",J3253="Unknown - Likely Lead")),
(AND(G3253="Unknown - Material Unknown",J3253="Unknown - Unlikely Lead")),
(AND(G3253="Unknown - Material Unknown",J3253="Unknown - Material Unknown")))),"Unknown",
IF((OR((AND(G3253="Unknown - Likely Lead",J3253="Non-lead - Copper")),
(AND(G3253="Unknown - Likely Lead",J3253="Non-lead - Plastic")),
(AND(G3253="Unknown - Likely Lead",J3253="Non-lead")),
(AND(G3253="Unknown - Likely Lead",J3253="Non-lead - Other")),
(AND(G3253="Unknown - Unlikely Lead",J3253="Non-lead - Copper")),
(AND(G3253="Unknown - Unlikely Lead",J3253="Non-lead - Plastic")),
(AND(G3253="Unknown - Unlikely Lead",J3253="Non-lead")),
(AND(G3253="Unknown - Unlikely Lead",J3253="Non-lead - Other")),
(AND(G3253="Unknown - Material Unknown",J3253="Non-lead - Copper")),
(AND(G3253="Unknown - Material Unknown",J3253="Non-lead - Plastic")),
(AND(G3253="Unknown - Material Unknown",J3253="Non-lead")),
(AND(G3253="Unknown - Material Unknown",J3253="Non-lead - Other")))),"Unknown",
IF((OR((AND(G3253="Non-lead - Copper",J3253="Unknown - Likely Lead")),
(AND(G3253="Non-lead - Copper",J3253="Unknown - Unlikely Lead")),
(AND(G3253="Non-lead - Copper",J3253="Unknown - Material Unknown")),
(AND(G3253="Non-lead - Plastic",J3253="Unknown - Likely Lead")),
(AND(G3253="Non-lead - Plastic",J3253="Unknown - Unlikely Lead")),
(AND(G3253="Non-lead - Plastic",J3253="Unknown - Material Unknown")),
(AND(G3253="Non-lead",J3253="Unknown - Likely Lead")),
(AND(G3253="Non-lead",J3253="Unknown - Unlikely Lead")),
(AND(G3253="Non-lead",J3253="Unknown - Material Unknown")),
(AND(G3253="Non-lead - Other",J3253="Unknown - Likely Lead")),
(AND(G3253="Non-Lead - Other",J3253="Unknown - Unlikely Lead")),
(AND(G3253="Non-Lead - Other",J3253="Unknown - Material Unknown")))),"Unknown",
IF((OR((AND(G3253="Galvanized",J3253="Unknown - Likely Lead")),
(AND(G3253="Galvanized",J3253="Unknown - Unlikely Lead")),
(AND(G3253="Galvanized",J3253="Unknown - Material Unknown")))),"Unknown",
IF((OR((AND(G3253="Galvanized",J3253="")))),"Galvanized Requiring Replacement",
IF((OR((AND(G3253="Non-lead - Copper",J3253="")),
(AND(G3253="Non-lead - Plastic",J3253="")),
(AND(G3253="Non-lead",J3253="")),
(AND(G3253="Non-lead - Other",J3253="")))),"Non-lead",
IF((OR((AND(G3253="Unknown - Likely Lead",J3253="")),
(AND(G3253="Unknown - Unlikely Lead",J3253="")),
(AND(G3253="Unknown - Material Unknown",J3253="")))),"Unknown",
""))))))))))))))))</f>
        <v>Non-Lead</v>
      </c>
      <c r="N3253" s="44" t="s">
        <v>39</v>
      </c>
    </row>
    <row r="3254" spans="1:14" ht="30" x14ac:dyDescent="0.25">
      <c r="A3254" s="34" t="s">
        <v>7684</v>
      </c>
      <c r="B3254" s="35" t="s">
        <v>7685</v>
      </c>
      <c r="C3254" s="36" t="s">
        <v>359</v>
      </c>
      <c r="D3254" s="36" t="s">
        <v>32</v>
      </c>
      <c r="E3254" s="36" t="s">
        <v>644</v>
      </c>
      <c r="F3254" s="37" t="s">
        <v>7686</v>
      </c>
      <c r="G3254" s="38" t="s">
        <v>35</v>
      </c>
      <c r="H3254" s="39" t="s">
        <v>39</v>
      </c>
      <c r="I3254" s="40" t="s">
        <v>37</v>
      </c>
      <c r="J3254" s="42" t="s">
        <v>47</v>
      </c>
      <c r="K3254" s="39" t="s">
        <v>37</v>
      </c>
      <c r="L3254" s="35"/>
      <c r="M3254" s="43" t="str">
        <f>IF((OR(G3254="Lead")),"Lead",
IF((OR(J3254="Lead")),"Lead",
IF((OR(G3254="Lead-lined galvanized")),"Lead",
IF((OR(J3254="Lead-lined galvanized")),"Lead",
IF((OR((AND(G3254="Unknown - Likely Lead",J3254="Galvanized")),
(AND(G3254="Unknown - Unlikely Lead",J3254="Galvanized")),
(AND(G3254="Unknown - Material Unknown",J3254="Galvanized")))),"Galvanized Requiring Replacement",
IF((OR((AND(G3254="Non-lead - Copper",H3254="Yes",J3254="Galvanized")),
(AND(G3254="Non-lead - Copper",H3254="Don't know",J3254="Galvanized")),
(AND(G3254="Non-lead - Copper",H3254="",J3254="Galvanized")),
(AND(G3254="Non-lead - Plastic",H3254="Yes",J3254="Galvanized")),
(AND(G3254="Non-lead - Plastic",H3254="Don't know",J3254="Galvanized")),
(AND(G3254="Non-lead - Plastic",H3254="",J3254="Galvanized")),
(AND(G3254="Non-lead",H3254="Yes",J3254="Galvanized")),
(AND(G3254="Non-lead",H3254="Don't know",J3254="Galvanized")),
(AND(G3254="Non-lead",H3254="",J3254="Galvanized")),
(AND(G3254="Non-lead - Other",H3254="Yes",J3254="Galvanized")),
(AND(G3254="Non-Lead - Other",H3254="Don't know",J3254="Galvanized")),
(AND(G3254="Galvanized",H3254="Yes",J3254="Galvanized")),
(AND(G3254="Galvanized",H3254="Don't know",J3254="Galvanized")),
(AND(G3254="Galvanized",H3254="",J3254="Galvanized")),
(AND(G3254="Non-Lead - Other",H3254="",J3254="Galvanized")))),"Galvanized Requiring Replacement",
IF((OR((AND(G3254="Non-lead - Copper",J3254="Non-lead - Copper")),
(AND(G3254="Non-lead - Copper",J3254="Non-lead - Plastic")),
(AND(G3254="Non-lead - Copper",J3254="Non-lead - Other")),
(AND(G3254="Non-lead - Copper",J3254="Non-lead")),
(AND(G3254="Non-lead - Plastic",J3254="Non-lead - Copper")),
(AND(G3254="Non-lead - Plastic",J3254="Non-lead - Plastic")),
(AND(G3254="Non-lead - Plastic",J3254="Non-lead - Other")),
(AND(G3254="Non-lead - Plastic",J3254="Non-lead")),
(AND(G3254="Non-lead",J3254="Non-lead - Copper")),
(AND(G3254="Non-lead",J3254="Non-lead - Plastic")),
(AND(G3254="Non-lead",J3254="Non-lead - Other")),
(AND(G3254="Non-lead",J3254="Non-lead")),
(AND(G3254="Non-lead - Other",J3254="Non-lead - Copper")),
(AND(G3254="Non-Lead - Other",J3254="Non-lead - Plastic")),
(AND(G3254="Non-Lead - Other",J3254="Non-lead")),
(AND(G3254="Non-Lead - Other",J3254="Non-lead - Other")))),"Non-Lead",
IF((OR((AND(G3254="Galvanized",J3254="Non-lead")),
(AND(G3254="Galvanized",J3254="Non-lead - Copper")),
(AND(G3254="Galvanized",J3254="Non-lead - Plastic")),
(AND(G3254="Galvanized",J3254="Non-lead")),
(AND(G3254="Galvanized",J3254="Non-lead - Other")))),"Non-Lead",
IF((OR((AND(G3254="Non-lead - Copper",H3254="No",J3254="Galvanized")),
(AND(G3254="Non-lead - Plastic",H3254="No",J3254="Galvanized")),
(AND(G3254="Non-lead",H3254="No",J3254="Galvanized")),
(AND(G3254="Galvanized",H3254="No",J3254="Galvanized")),
(AND(G3254="Non-lead - Other",H3254="No",J3254="Galvanized")))),"Non-lead",
IF((OR((AND(G3254="Unknown - Likely Lead",J3254="Unknown - Likely Lead")),
(AND(G3254="Unknown - Likely Lead",J3254="Unknown - Unlikely Lead")),
(AND(G3254="Unknown - Likely Lead",J3254="Unknown - Material Unknown")),
(AND(G3254="Unknown - Unlikely Lead",J3254="Unknown - Likely Lead")),
(AND(G3254="Unknown - Unlikely Lead",J3254="Unknown - Unlikely Lead")),
(AND(G3254="Unknown - Unlikely Lead",J3254="Unknown - Material Unknown")),
(AND(G3254="Unknown - Material Unknown",J3254="Unknown - Likely Lead")),
(AND(G3254="Unknown - Material Unknown",J3254="Unknown - Unlikely Lead")),
(AND(G3254="Unknown - Material Unknown",J3254="Unknown - Material Unknown")))),"Unknown",
IF((OR((AND(G3254="Unknown - Likely Lead",J3254="Non-lead - Copper")),
(AND(G3254="Unknown - Likely Lead",J3254="Non-lead - Plastic")),
(AND(G3254="Unknown - Likely Lead",J3254="Non-lead")),
(AND(G3254="Unknown - Likely Lead",J3254="Non-lead - Other")),
(AND(G3254="Unknown - Unlikely Lead",J3254="Non-lead - Copper")),
(AND(G3254="Unknown - Unlikely Lead",J3254="Non-lead - Plastic")),
(AND(G3254="Unknown - Unlikely Lead",J3254="Non-lead")),
(AND(G3254="Unknown - Unlikely Lead",J3254="Non-lead - Other")),
(AND(G3254="Unknown - Material Unknown",J3254="Non-lead - Copper")),
(AND(G3254="Unknown - Material Unknown",J3254="Non-lead - Plastic")),
(AND(G3254="Unknown - Material Unknown",J3254="Non-lead")),
(AND(G3254="Unknown - Material Unknown",J3254="Non-lead - Other")))),"Unknown",
IF((OR((AND(G3254="Non-lead - Copper",J3254="Unknown - Likely Lead")),
(AND(G3254="Non-lead - Copper",J3254="Unknown - Unlikely Lead")),
(AND(G3254="Non-lead - Copper",J3254="Unknown - Material Unknown")),
(AND(G3254="Non-lead - Plastic",J3254="Unknown - Likely Lead")),
(AND(G3254="Non-lead - Plastic",J3254="Unknown - Unlikely Lead")),
(AND(G3254="Non-lead - Plastic",J3254="Unknown - Material Unknown")),
(AND(G3254="Non-lead",J3254="Unknown - Likely Lead")),
(AND(G3254="Non-lead",J3254="Unknown - Unlikely Lead")),
(AND(G3254="Non-lead",J3254="Unknown - Material Unknown")),
(AND(G3254="Non-lead - Other",J3254="Unknown - Likely Lead")),
(AND(G3254="Non-Lead - Other",J3254="Unknown - Unlikely Lead")),
(AND(G3254="Non-Lead - Other",J3254="Unknown - Material Unknown")))),"Unknown",
IF((OR((AND(G3254="Galvanized",J3254="Unknown - Likely Lead")),
(AND(G3254="Galvanized",J3254="Unknown - Unlikely Lead")),
(AND(G3254="Galvanized",J3254="Unknown - Material Unknown")))),"Unknown",
IF((OR((AND(G3254="Galvanized",J3254="")))),"Galvanized Requiring Replacement",
IF((OR((AND(G3254="Non-lead - Copper",J3254="")),
(AND(G3254="Non-lead - Plastic",J3254="")),
(AND(G3254="Non-lead",J3254="")),
(AND(G3254="Non-lead - Other",J3254="")))),"Non-lead",
IF((OR((AND(G3254="Unknown - Likely Lead",J3254="")),
(AND(G3254="Unknown - Unlikely Lead",J3254="")),
(AND(G3254="Unknown - Material Unknown",J3254="")))),"Unknown",
""))))))))))))))))</f>
        <v>Non-Lead</v>
      </c>
      <c r="N3254" s="44" t="s">
        <v>39</v>
      </c>
    </row>
    <row r="3255" spans="1:14" ht="30" x14ac:dyDescent="0.25">
      <c r="A3255" s="34" t="s">
        <v>7687</v>
      </c>
      <c r="B3255" s="35" t="s">
        <v>6261</v>
      </c>
      <c r="C3255" s="36" t="s">
        <v>359</v>
      </c>
      <c r="D3255" s="36" t="s">
        <v>32</v>
      </c>
      <c r="E3255" s="36" t="s">
        <v>644</v>
      </c>
      <c r="F3255" s="37" t="s">
        <v>7688</v>
      </c>
      <c r="G3255" s="38" t="s">
        <v>35</v>
      </c>
      <c r="H3255" s="39" t="s">
        <v>39</v>
      </c>
      <c r="I3255" s="40" t="s">
        <v>37</v>
      </c>
      <c r="J3255" s="42" t="s">
        <v>47</v>
      </c>
      <c r="K3255" s="39" t="s">
        <v>37</v>
      </c>
      <c r="L3255" s="35"/>
      <c r="M3255" s="43" t="str">
        <f>IF((OR(G3255="Lead")),"Lead",
IF((OR(J3255="Lead")),"Lead",
IF((OR(G3255="Lead-lined galvanized")),"Lead",
IF((OR(J3255="Lead-lined galvanized")),"Lead",
IF((OR((AND(G3255="Unknown - Likely Lead",J3255="Galvanized")),
(AND(G3255="Unknown - Unlikely Lead",J3255="Galvanized")),
(AND(G3255="Unknown - Material Unknown",J3255="Galvanized")))),"Galvanized Requiring Replacement",
IF((OR((AND(G3255="Non-lead - Copper",H3255="Yes",J3255="Galvanized")),
(AND(G3255="Non-lead - Copper",H3255="Don't know",J3255="Galvanized")),
(AND(G3255="Non-lead - Copper",H3255="",J3255="Galvanized")),
(AND(G3255="Non-lead - Plastic",H3255="Yes",J3255="Galvanized")),
(AND(G3255="Non-lead - Plastic",H3255="Don't know",J3255="Galvanized")),
(AND(G3255="Non-lead - Plastic",H3255="",J3255="Galvanized")),
(AND(G3255="Non-lead",H3255="Yes",J3255="Galvanized")),
(AND(G3255="Non-lead",H3255="Don't know",J3255="Galvanized")),
(AND(G3255="Non-lead",H3255="",J3255="Galvanized")),
(AND(G3255="Non-lead - Other",H3255="Yes",J3255="Galvanized")),
(AND(G3255="Non-Lead - Other",H3255="Don't know",J3255="Galvanized")),
(AND(G3255="Galvanized",H3255="Yes",J3255="Galvanized")),
(AND(G3255="Galvanized",H3255="Don't know",J3255="Galvanized")),
(AND(G3255="Galvanized",H3255="",J3255="Galvanized")),
(AND(G3255="Non-Lead - Other",H3255="",J3255="Galvanized")))),"Galvanized Requiring Replacement",
IF((OR((AND(G3255="Non-lead - Copper",J3255="Non-lead - Copper")),
(AND(G3255="Non-lead - Copper",J3255="Non-lead - Plastic")),
(AND(G3255="Non-lead - Copper",J3255="Non-lead - Other")),
(AND(G3255="Non-lead - Copper",J3255="Non-lead")),
(AND(G3255="Non-lead - Plastic",J3255="Non-lead - Copper")),
(AND(G3255="Non-lead - Plastic",J3255="Non-lead - Plastic")),
(AND(G3255="Non-lead - Plastic",J3255="Non-lead - Other")),
(AND(G3255="Non-lead - Plastic",J3255="Non-lead")),
(AND(G3255="Non-lead",J3255="Non-lead - Copper")),
(AND(G3255="Non-lead",J3255="Non-lead - Plastic")),
(AND(G3255="Non-lead",J3255="Non-lead - Other")),
(AND(G3255="Non-lead",J3255="Non-lead")),
(AND(G3255="Non-lead - Other",J3255="Non-lead - Copper")),
(AND(G3255="Non-Lead - Other",J3255="Non-lead - Plastic")),
(AND(G3255="Non-Lead - Other",J3255="Non-lead")),
(AND(G3255="Non-Lead - Other",J3255="Non-lead - Other")))),"Non-Lead",
IF((OR((AND(G3255="Galvanized",J3255="Non-lead")),
(AND(G3255="Galvanized",J3255="Non-lead - Copper")),
(AND(G3255="Galvanized",J3255="Non-lead - Plastic")),
(AND(G3255="Galvanized",J3255="Non-lead")),
(AND(G3255="Galvanized",J3255="Non-lead - Other")))),"Non-Lead",
IF((OR((AND(G3255="Non-lead - Copper",H3255="No",J3255="Galvanized")),
(AND(G3255="Non-lead - Plastic",H3255="No",J3255="Galvanized")),
(AND(G3255="Non-lead",H3255="No",J3255="Galvanized")),
(AND(G3255="Galvanized",H3255="No",J3255="Galvanized")),
(AND(G3255="Non-lead - Other",H3255="No",J3255="Galvanized")))),"Non-lead",
IF((OR((AND(G3255="Unknown - Likely Lead",J3255="Unknown - Likely Lead")),
(AND(G3255="Unknown - Likely Lead",J3255="Unknown - Unlikely Lead")),
(AND(G3255="Unknown - Likely Lead",J3255="Unknown - Material Unknown")),
(AND(G3255="Unknown - Unlikely Lead",J3255="Unknown - Likely Lead")),
(AND(G3255="Unknown - Unlikely Lead",J3255="Unknown - Unlikely Lead")),
(AND(G3255="Unknown - Unlikely Lead",J3255="Unknown - Material Unknown")),
(AND(G3255="Unknown - Material Unknown",J3255="Unknown - Likely Lead")),
(AND(G3255="Unknown - Material Unknown",J3255="Unknown - Unlikely Lead")),
(AND(G3255="Unknown - Material Unknown",J3255="Unknown - Material Unknown")))),"Unknown",
IF((OR((AND(G3255="Unknown - Likely Lead",J3255="Non-lead - Copper")),
(AND(G3255="Unknown - Likely Lead",J3255="Non-lead - Plastic")),
(AND(G3255="Unknown - Likely Lead",J3255="Non-lead")),
(AND(G3255="Unknown - Likely Lead",J3255="Non-lead - Other")),
(AND(G3255="Unknown - Unlikely Lead",J3255="Non-lead - Copper")),
(AND(G3255="Unknown - Unlikely Lead",J3255="Non-lead - Plastic")),
(AND(G3255="Unknown - Unlikely Lead",J3255="Non-lead")),
(AND(G3255="Unknown - Unlikely Lead",J3255="Non-lead - Other")),
(AND(G3255="Unknown - Material Unknown",J3255="Non-lead - Copper")),
(AND(G3255="Unknown - Material Unknown",J3255="Non-lead - Plastic")),
(AND(G3255="Unknown - Material Unknown",J3255="Non-lead")),
(AND(G3255="Unknown - Material Unknown",J3255="Non-lead - Other")))),"Unknown",
IF((OR((AND(G3255="Non-lead - Copper",J3255="Unknown - Likely Lead")),
(AND(G3255="Non-lead - Copper",J3255="Unknown - Unlikely Lead")),
(AND(G3255="Non-lead - Copper",J3255="Unknown - Material Unknown")),
(AND(G3255="Non-lead - Plastic",J3255="Unknown - Likely Lead")),
(AND(G3255="Non-lead - Plastic",J3255="Unknown - Unlikely Lead")),
(AND(G3255="Non-lead - Plastic",J3255="Unknown - Material Unknown")),
(AND(G3255="Non-lead",J3255="Unknown - Likely Lead")),
(AND(G3255="Non-lead",J3255="Unknown - Unlikely Lead")),
(AND(G3255="Non-lead",J3255="Unknown - Material Unknown")),
(AND(G3255="Non-lead - Other",J3255="Unknown - Likely Lead")),
(AND(G3255="Non-Lead - Other",J3255="Unknown - Unlikely Lead")),
(AND(G3255="Non-Lead - Other",J3255="Unknown - Material Unknown")))),"Unknown",
IF((OR((AND(G3255="Galvanized",J3255="Unknown - Likely Lead")),
(AND(G3255="Galvanized",J3255="Unknown - Unlikely Lead")),
(AND(G3255="Galvanized",J3255="Unknown - Material Unknown")))),"Unknown",
IF((OR((AND(G3255="Galvanized",J3255="")))),"Galvanized Requiring Replacement",
IF((OR((AND(G3255="Non-lead - Copper",J3255="")),
(AND(G3255="Non-lead - Plastic",J3255="")),
(AND(G3255="Non-lead",J3255="")),
(AND(G3255="Non-lead - Other",J3255="")))),"Non-lead",
IF((OR((AND(G3255="Unknown - Likely Lead",J3255="")),
(AND(G3255="Unknown - Unlikely Lead",J3255="")),
(AND(G3255="Unknown - Material Unknown",J3255="")))),"Unknown",
""))))))))))))))))</f>
        <v>Non-Lead</v>
      </c>
      <c r="N3255" s="44" t="s">
        <v>39</v>
      </c>
    </row>
    <row r="3256" spans="1:14" ht="30" x14ac:dyDescent="0.25">
      <c r="A3256" s="34" t="s">
        <v>7689</v>
      </c>
      <c r="B3256" s="35" t="s">
        <v>520</v>
      </c>
      <c r="C3256" s="36" t="s">
        <v>7513</v>
      </c>
      <c r="D3256" s="36" t="s">
        <v>32</v>
      </c>
      <c r="E3256" s="36" t="s">
        <v>644</v>
      </c>
      <c r="F3256" s="37" t="s">
        <v>7690</v>
      </c>
      <c r="G3256" s="38" t="s">
        <v>35</v>
      </c>
      <c r="H3256" s="39" t="s">
        <v>39</v>
      </c>
      <c r="I3256" s="40" t="s">
        <v>37</v>
      </c>
      <c r="J3256" s="42" t="s">
        <v>47</v>
      </c>
      <c r="K3256" s="39" t="s">
        <v>37</v>
      </c>
      <c r="L3256" s="35"/>
      <c r="M3256" s="43" t="str">
        <f>IF((OR(G3256="Lead")),"Lead",
IF((OR(J3256="Lead")),"Lead",
IF((OR(G3256="Lead-lined galvanized")),"Lead",
IF((OR(J3256="Lead-lined galvanized")),"Lead",
IF((OR((AND(G3256="Unknown - Likely Lead",J3256="Galvanized")),
(AND(G3256="Unknown - Unlikely Lead",J3256="Galvanized")),
(AND(G3256="Unknown - Material Unknown",J3256="Galvanized")))),"Galvanized Requiring Replacement",
IF((OR((AND(G3256="Non-lead - Copper",H3256="Yes",J3256="Galvanized")),
(AND(G3256="Non-lead - Copper",H3256="Don't know",J3256="Galvanized")),
(AND(G3256="Non-lead - Copper",H3256="",J3256="Galvanized")),
(AND(G3256="Non-lead - Plastic",H3256="Yes",J3256="Galvanized")),
(AND(G3256="Non-lead - Plastic",H3256="Don't know",J3256="Galvanized")),
(AND(G3256="Non-lead - Plastic",H3256="",J3256="Galvanized")),
(AND(G3256="Non-lead",H3256="Yes",J3256="Galvanized")),
(AND(G3256="Non-lead",H3256="Don't know",J3256="Galvanized")),
(AND(G3256="Non-lead",H3256="",J3256="Galvanized")),
(AND(G3256="Non-lead - Other",H3256="Yes",J3256="Galvanized")),
(AND(G3256="Non-Lead - Other",H3256="Don't know",J3256="Galvanized")),
(AND(G3256="Galvanized",H3256="Yes",J3256="Galvanized")),
(AND(G3256="Galvanized",H3256="Don't know",J3256="Galvanized")),
(AND(G3256="Galvanized",H3256="",J3256="Galvanized")),
(AND(G3256="Non-Lead - Other",H3256="",J3256="Galvanized")))),"Galvanized Requiring Replacement",
IF((OR((AND(G3256="Non-lead - Copper",J3256="Non-lead - Copper")),
(AND(G3256="Non-lead - Copper",J3256="Non-lead - Plastic")),
(AND(G3256="Non-lead - Copper",J3256="Non-lead - Other")),
(AND(G3256="Non-lead - Copper",J3256="Non-lead")),
(AND(G3256="Non-lead - Plastic",J3256="Non-lead - Copper")),
(AND(G3256="Non-lead - Plastic",J3256="Non-lead - Plastic")),
(AND(G3256="Non-lead - Plastic",J3256="Non-lead - Other")),
(AND(G3256="Non-lead - Plastic",J3256="Non-lead")),
(AND(G3256="Non-lead",J3256="Non-lead - Copper")),
(AND(G3256="Non-lead",J3256="Non-lead - Plastic")),
(AND(G3256="Non-lead",J3256="Non-lead - Other")),
(AND(G3256="Non-lead",J3256="Non-lead")),
(AND(G3256="Non-lead - Other",J3256="Non-lead - Copper")),
(AND(G3256="Non-Lead - Other",J3256="Non-lead - Plastic")),
(AND(G3256="Non-Lead - Other",J3256="Non-lead")),
(AND(G3256="Non-Lead - Other",J3256="Non-lead - Other")))),"Non-Lead",
IF((OR((AND(G3256="Galvanized",J3256="Non-lead")),
(AND(G3256="Galvanized",J3256="Non-lead - Copper")),
(AND(G3256="Galvanized",J3256="Non-lead - Plastic")),
(AND(G3256="Galvanized",J3256="Non-lead")),
(AND(G3256="Galvanized",J3256="Non-lead - Other")))),"Non-Lead",
IF((OR((AND(G3256="Non-lead - Copper",H3256="No",J3256="Galvanized")),
(AND(G3256="Non-lead - Plastic",H3256="No",J3256="Galvanized")),
(AND(G3256="Non-lead",H3256="No",J3256="Galvanized")),
(AND(G3256="Galvanized",H3256="No",J3256="Galvanized")),
(AND(G3256="Non-lead - Other",H3256="No",J3256="Galvanized")))),"Non-lead",
IF((OR((AND(G3256="Unknown - Likely Lead",J3256="Unknown - Likely Lead")),
(AND(G3256="Unknown - Likely Lead",J3256="Unknown - Unlikely Lead")),
(AND(G3256="Unknown - Likely Lead",J3256="Unknown - Material Unknown")),
(AND(G3256="Unknown - Unlikely Lead",J3256="Unknown - Likely Lead")),
(AND(G3256="Unknown - Unlikely Lead",J3256="Unknown - Unlikely Lead")),
(AND(G3256="Unknown - Unlikely Lead",J3256="Unknown - Material Unknown")),
(AND(G3256="Unknown - Material Unknown",J3256="Unknown - Likely Lead")),
(AND(G3256="Unknown - Material Unknown",J3256="Unknown - Unlikely Lead")),
(AND(G3256="Unknown - Material Unknown",J3256="Unknown - Material Unknown")))),"Unknown",
IF((OR((AND(G3256="Unknown - Likely Lead",J3256="Non-lead - Copper")),
(AND(G3256="Unknown - Likely Lead",J3256="Non-lead - Plastic")),
(AND(G3256="Unknown - Likely Lead",J3256="Non-lead")),
(AND(G3256="Unknown - Likely Lead",J3256="Non-lead - Other")),
(AND(G3256="Unknown - Unlikely Lead",J3256="Non-lead - Copper")),
(AND(G3256="Unknown - Unlikely Lead",J3256="Non-lead - Plastic")),
(AND(G3256="Unknown - Unlikely Lead",J3256="Non-lead")),
(AND(G3256="Unknown - Unlikely Lead",J3256="Non-lead - Other")),
(AND(G3256="Unknown - Material Unknown",J3256="Non-lead - Copper")),
(AND(G3256="Unknown - Material Unknown",J3256="Non-lead - Plastic")),
(AND(G3256="Unknown - Material Unknown",J3256="Non-lead")),
(AND(G3256="Unknown - Material Unknown",J3256="Non-lead - Other")))),"Unknown",
IF((OR((AND(G3256="Non-lead - Copper",J3256="Unknown - Likely Lead")),
(AND(G3256="Non-lead - Copper",J3256="Unknown - Unlikely Lead")),
(AND(G3256="Non-lead - Copper",J3256="Unknown - Material Unknown")),
(AND(G3256="Non-lead - Plastic",J3256="Unknown - Likely Lead")),
(AND(G3256="Non-lead - Plastic",J3256="Unknown - Unlikely Lead")),
(AND(G3256="Non-lead - Plastic",J3256="Unknown - Material Unknown")),
(AND(G3256="Non-lead",J3256="Unknown - Likely Lead")),
(AND(G3256="Non-lead",J3256="Unknown - Unlikely Lead")),
(AND(G3256="Non-lead",J3256="Unknown - Material Unknown")),
(AND(G3256="Non-lead - Other",J3256="Unknown - Likely Lead")),
(AND(G3256="Non-Lead - Other",J3256="Unknown - Unlikely Lead")),
(AND(G3256="Non-Lead - Other",J3256="Unknown - Material Unknown")))),"Unknown",
IF((OR((AND(G3256="Galvanized",J3256="Unknown - Likely Lead")),
(AND(G3256="Galvanized",J3256="Unknown - Unlikely Lead")),
(AND(G3256="Galvanized",J3256="Unknown - Material Unknown")))),"Unknown",
IF((OR((AND(G3256="Galvanized",J3256="")))),"Galvanized Requiring Replacement",
IF((OR((AND(G3256="Non-lead - Copper",J3256="")),
(AND(G3256="Non-lead - Plastic",J3256="")),
(AND(G3256="Non-lead",J3256="")),
(AND(G3256="Non-lead - Other",J3256="")))),"Non-lead",
IF((OR((AND(G3256="Unknown - Likely Lead",J3256="")),
(AND(G3256="Unknown - Unlikely Lead",J3256="")),
(AND(G3256="Unknown - Material Unknown",J3256="")))),"Unknown",
""))))))))))))))))</f>
        <v>Non-Lead</v>
      </c>
      <c r="N3256" s="44" t="s">
        <v>39</v>
      </c>
    </row>
    <row r="3257" spans="1:14" ht="30" x14ac:dyDescent="0.25">
      <c r="A3257" s="34" t="s">
        <v>7691</v>
      </c>
      <c r="B3257" s="35" t="s">
        <v>5156</v>
      </c>
      <c r="C3257" s="36" t="s">
        <v>7439</v>
      </c>
      <c r="D3257" s="36" t="s">
        <v>32</v>
      </c>
      <c r="E3257" s="36" t="s">
        <v>644</v>
      </c>
      <c r="F3257" s="37" t="s">
        <v>7692</v>
      </c>
      <c r="G3257" s="38" t="s">
        <v>35</v>
      </c>
      <c r="H3257" s="39" t="s">
        <v>39</v>
      </c>
      <c r="I3257" s="40" t="s">
        <v>37</v>
      </c>
      <c r="J3257" s="42" t="s">
        <v>47</v>
      </c>
      <c r="K3257" s="39" t="s">
        <v>37</v>
      </c>
      <c r="L3257" s="35"/>
      <c r="M3257" s="43" t="str">
        <f>IF((OR(G3257="Lead")),"Lead",
IF((OR(J3257="Lead")),"Lead",
IF((OR(G3257="Lead-lined galvanized")),"Lead",
IF((OR(J3257="Lead-lined galvanized")),"Lead",
IF((OR((AND(G3257="Unknown - Likely Lead",J3257="Galvanized")),
(AND(G3257="Unknown - Unlikely Lead",J3257="Galvanized")),
(AND(G3257="Unknown - Material Unknown",J3257="Galvanized")))),"Galvanized Requiring Replacement",
IF((OR((AND(G3257="Non-lead - Copper",H3257="Yes",J3257="Galvanized")),
(AND(G3257="Non-lead - Copper",H3257="Don't know",J3257="Galvanized")),
(AND(G3257="Non-lead - Copper",H3257="",J3257="Galvanized")),
(AND(G3257="Non-lead - Plastic",H3257="Yes",J3257="Galvanized")),
(AND(G3257="Non-lead - Plastic",H3257="Don't know",J3257="Galvanized")),
(AND(G3257="Non-lead - Plastic",H3257="",J3257="Galvanized")),
(AND(G3257="Non-lead",H3257="Yes",J3257="Galvanized")),
(AND(G3257="Non-lead",H3257="Don't know",J3257="Galvanized")),
(AND(G3257="Non-lead",H3257="",J3257="Galvanized")),
(AND(G3257="Non-lead - Other",H3257="Yes",J3257="Galvanized")),
(AND(G3257="Non-Lead - Other",H3257="Don't know",J3257="Galvanized")),
(AND(G3257="Galvanized",H3257="Yes",J3257="Galvanized")),
(AND(G3257="Galvanized",H3257="Don't know",J3257="Galvanized")),
(AND(G3257="Galvanized",H3257="",J3257="Galvanized")),
(AND(G3257="Non-Lead - Other",H3257="",J3257="Galvanized")))),"Galvanized Requiring Replacement",
IF((OR((AND(G3257="Non-lead - Copper",J3257="Non-lead - Copper")),
(AND(G3257="Non-lead - Copper",J3257="Non-lead - Plastic")),
(AND(G3257="Non-lead - Copper",J3257="Non-lead - Other")),
(AND(G3257="Non-lead - Copper",J3257="Non-lead")),
(AND(G3257="Non-lead - Plastic",J3257="Non-lead - Copper")),
(AND(G3257="Non-lead - Plastic",J3257="Non-lead - Plastic")),
(AND(G3257="Non-lead - Plastic",J3257="Non-lead - Other")),
(AND(G3257="Non-lead - Plastic",J3257="Non-lead")),
(AND(G3257="Non-lead",J3257="Non-lead - Copper")),
(AND(G3257="Non-lead",J3257="Non-lead - Plastic")),
(AND(G3257="Non-lead",J3257="Non-lead - Other")),
(AND(G3257="Non-lead",J3257="Non-lead")),
(AND(G3257="Non-lead - Other",J3257="Non-lead - Copper")),
(AND(G3257="Non-Lead - Other",J3257="Non-lead - Plastic")),
(AND(G3257="Non-Lead - Other",J3257="Non-lead")),
(AND(G3257="Non-Lead - Other",J3257="Non-lead - Other")))),"Non-Lead",
IF((OR((AND(G3257="Galvanized",J3257="Non-lead")),
(AND(G3257="Galvanized",J3257="Non-lead - Copper")),
(AND(G3257="Galvanized",J3257="Non-lead - Plastic")),
(AND(G3257="Galvanized",J3257="Non-lead")),
(AND(G3257="Galvanized",J3257="Non-lead - Other")))),"Non-Lead",
IF((OR((AND(G3257="Non-lead - Copper",H3257="No",J3257="Galvanized")),
(AND(G3257="Non-lead - Plastic",H3257="No",J3257="Galvanized")),
(AND(G3257="Non-lead",H3257="No",J3257="Galvanized")),
(AND(G3257="Galvanized",H3257="No",J3257="Galvanized")),
(AND(G3257="Non-lead - Other",H3257="No",J3257="Galvanized")))),"Non-lead",
IF((OR((AND(G3257="Unknown - Likely Lead",J3257="Unknown - Likely Lead")),
(AND(G3257="Unknown - Likely Lead",J3257="Unknown - Unlikely Lead")),
(AND(G3257="Unknown - Likely Lead",J3257="Unknown - Material Unknown")),
(AND(G3257="Unknown - Unlikely Lead",J3257="Unknown - Likely Lead")),
(AND(G3257="Unknown - Unlikely Lead",J3257="Unknown - Unlikely Lead")),
(AND(G3257="Unknown - Unlikely Lead",J3257="Unknown - Material Unknown")),
(AND(G3257="Unknown - Material Unknown",J3257="Unknown - Likely Lead")),
(AND(G3257="Unknown - Material Unknown",J3257="Unknown - Unlikely Lead")),
(AND(G3257="Unknown - Material Unknown",J3257="Unknown - Material Unknown")))),"Unknown",
IF((OR((AND(G3257="Unknown - Likely Lead",J3257="Non-lead - Copper")),
(AND(G3257="Unknown - Likely Lead",J3257="Non-lead - Plastic")),
(AND(G3257="Unknown - Likely Lead",J3257="Non-lead")),
(AND(G3257="Unknown - Likely Lead",J3257="Non-lead - Other")),
(AND(G3257="Unknown - Unlikely Lead",J3257="Non-lead - Copper")),
(AND(G3257="Unknown - Unlikely Lead",J3257="Non-lead - Plastic")),
(AND(G3257="Unknown - Unlikely Lead",J3257="Non-lead")),
(AND(G3257="Unknown - Unlikely Lead",J3257="Non-lead - Other")),
(AND(G3257="Unknown - Material Unknown",J3257="Non-lead - Copper")),
(AND(G3257="Unknown - Material Unknown",J3257="Non-lead - Plastic")),
(AND(G3257="Unknown - Material Unknown",J3257="Non-lead")),
(AND(G3257="Unknown - Material Unknown",J3257="Non-lead - Other")))),"Unknown",
IF((OR((AND(G3257="Non-lead - Copper",J3257="Unknown - Likely Lead")),
(AND(G3257="Non-lead - Copper",J3257="Unknown - Unlikely Lead")),
(AND(G3257="Non-lead - Copper",J3257="Unknown - Material Unknown")),
(AND(G3257="Non-lead - Plastic",J3257="Unknown - Likely Lead")),
(AND(G3257="Non-lead - Plastic",J3257="Unknown - Unlikely Lead")),
(AND(G3257="Non-lead - Plastic",J3257="Unknown - Material Unknown")),
(AND(G3257="Non-lead",J3257="Unknown - Likely Lead")),
(AND(G3257="Non-lead",J3257="Unknown - Unlikely Lead")),
(AND(G3257="Non-lead",J3257="Unknown - Material Unknown")),
(AND(G3257="Non-lead - Other",J3257="Unknown - Likely Lead")),
(AND(G3257="Non-Lead - Other",J3257="Unknown - Unlikely Lead")),
(AND(G3257="Non-Lead - Other",J3257="Unknown - Material Unknown")))),"Unknown",
IF((OR((AND(G3257="Galvanized",J3257="Unknown - Likely Lead")),
(AND(G3257="Galvanized",J3257="Unknown - Unlikely Lead")),
(AND(G3257="Galvanized",J3257="Unknown - Material Unknown")))),"Unknown",
IF((OR((AND(G3257="Galvanized",J3257="")))),"Galvanized Requiring Replacement",
IF((OR((AND(G3257="Non-lead - Copper",J3257="")),
(AND(G3257="Non-lead - Plastic",J3257="")),
(AND(G3257="Non-lead",J3257="")),
(AND(G3257="Non-lead - Other",J3257="")))),"Non-lead",
IF((OR((AND(G3257="Unknown - Likely Lead",J3257="")),
(AND(G3257="Unknown - Unlikely Lead",J3257="")),
(AND(G3257="Unknown - Material Unknown",J3257="")))),"Unknown",
""))))))))))))))))</f>
        <v>Non-Lead</v>
      </c>
      <c r="N3257" s="44" t="s">
        <v>39</v>
      </c>
    </row>
    <row r="3258" spans="1:14" ht="30" x14ac:dyDescent="0.25">
      <c r="A3258" s="34" t="s">
        <v>7693</v>
      </c>
      <c r="B3258" s="35" t="s">
        <v>7694</v>
      </c>
      <c r="C3258" s="36" t="s">
        <v>7695</v>
      </c>
      <c r="D3258" s="36" t="s">
        <v>32</v>
      </c>
      <c r="E3258" s="36" t="s">
        <v>644</v>
      </c>
      <c r="F3258" s="37" t="s">
        <v>7696</v>
      </c>
      <c r="G3258" s="38" t="s">
        <v>35</v>
      </c>
      <c r="H3258" s="39" t="s">
        <v>39</v>
      </c>
      <c r="I3258" s="40" t="s">
        <v>37</v>
      </c>
      <c r="J3258" s="42" t="s">
        <v>47</v>
      </c>
      <c r="K3258" s="39" t="s">
        <v>37</v>
      </c>
      <c r="L3258" s="35"/>
      <c r="M3258" s="43" t="str">
        <f>IF((OR(G3258="Lead")),"Lead",
IF((OR(J3258="Lead")),"Lead",
IF((OR(G3258="Lead-lined galvanized")),"Lead",
IF((OR(J3258="Lead-lined galvanized")),"Lead",
IF((OR((AND(G3258="Unknown - Likely Lead",J3258="Galvanized")),
(AND(G3258="Unknown - Unlikely Lead",J3258="Galvanized")),
(AND(G3258="Unknown - Material Unknown",J3258="Galvanized")))),"Galvanized Requiring Replacement",
IF((OR((AND(G3258="Non-lead - Copper",H3258="Yes",J3258="Galvanized")),
(AND(G3258="Non-lead - Copper",H3258="Don't know",J3258="Galvanized")),
(AND(G3258="Non-lead - Copper",H3258="",J3258="Galvanized")),
(AND(G3258="Non-lead - Plastic",H3258="Yes",J3258="Galvanized")),
(AND(G3258="Non-lead - Plastic",H3258="Don't know",J3258="Galvanized")),
(AND(G3258="Non-lead - Plastic",H3258="",J3258="Galvanized")),
(AND(G3258="Non-lead",H3258="Yes",J3258="Galvanized")),
(AND(G3258="Non-lead",H3258="Don't know",J3258="Galvanized")),
(AND(G3258="Non-lead",H3258="",J3258="Galvanized")),
(AND(G3258="Non-lead - Other",H3258="Yes",J3258="Galvanized")),
(AND(G3258="Non-Lead - Other",H3258="Don't know",J3258="Galvanized")),
(AND(G3258="Galvanized",H3258="Yes",J3258="Galvanized")),
(AND(G3258="Galvanized",H3258="Don't know",J3258="Galvanized")),
(AND(G3258="Galvanized",H3258="",J3258="Galvanized")),
(AND(G3258="Non-Lead - Other",H3258="",J3258="Galvanized")))),"Galvanized Requiring Replacement",
IF((OR((AND(G3258="Non-lead - Copper",J3258="Non-lead - Copper")),
(AND(G3258="Non-lead - Copper",J3258="Non-lead - Plastic")),
(AND(G3258="Non-lead - Copper",J3258="Non-lead - Other")),
(AND(G3258="Non-lead - Copper",J3258="Non-lead")),
(AND(G3258="Non-lead - Plastic",J3258="Non-lead - Copper")),
(AND(G3258="Non-lead - Plastic",J3258="Non-lead - Plastic")),
(AND(G3258="Non-lead - Plastic",J3258="Non-lead - Other")),
(AND(G3258="Non-lead - Plastic",J3258="Non-lead")),
(AND(G3258="Non-lead",J3258="Non-lead - Copper")),
(AND(G3258="Non-lead",J3258="Non-lead - Plastic")),
(AND(G3258="Non-lead",J3258="Non-lead - Other")),
(AND(G3258="Non-lead",J3258="Non-lead")),
(AND(G3258="Non-lead - Other",J3258="Non-lead - Copper")),
(AND(G3258="Non-Lead - Other",J3258="Non-lead - Plastic")),
(AND(G3258="Non-Lead - Other",J3258="Non-lead")),
(AND(G3258="Non-Lead - Other",J3258="Non-lead - Other")))),"Non-Lead",
IF((OR((AND(G3258="Galvanized",J3258="Non-lead")),
(AND(G3258="Galvanized",J3258="Non-lead - Copper")),
(AND(G3258="Galvanized",J3258="Non-lead - Plastic")),
(AND(G3258="Galvanized",J3258="Non-lead")),
(AND(G3258="Galvanized",J3258="Non-lead - Other")))),"Non-Lead",
IF((OR((AND(G3258="Non-lead - Copper",H3258="No",J3258="Galvanized")),
(AND(G3258="Non-lead - Plastic",H3258="No",J3258="Galvanized")),
(AND(G3258="Non-lead",H3258="No",J3258="Galvanized")),
(AND(G3258="Galvanized",H3258="No",J3258="Galvanized")),
(AND(G3258="Non-lead - Other",H3258="No",J3258="Galvanized")))),"Non-lead",
IF((OR((AND(G3258="Unknown - Likely Lead",J3258="Unknown - Likely Lead")),
(AND(G3258="Unknown - Likely Lead",J3258="Unknown - Unlikely Lead")),
(AND(G3258="Unknown - Likely Lead",J3258="Unknown - Material Unknown")),
(AND(G3258="Unknown - Unlikely Lead",J3258="Unknown - Likely Lead")),
(AND(G3258="Unknown - Unlikely Lead",J3258="Unknown - Unlikely Lead")),
(AND(G3258="Unknown - Unlikely Lead",J3258="Unknown - Material Unknown")),
(AND(G3258="Unknown - Material Unknown",J3258="Unknown - Likely Lead")),
(AND(G3258="Unknown - Material Unknown",J3258="Unknown - Unlikely Lead")),
(AND(G3258="Unknown - Material Unknown",J3258="Unknown - Material Unknown")))),"Unknown",
IF((OR((AND(G3258="Unknown - Likely Lead",J3258="Non-lead - Copper")),
(AND(G3258="Unknown - Likely Lead",J3258="Non-lead - Plastic")),
(AND(G3258="Unknown - Likely Lead",J3258="Non-lead")),
(AND(G3258="Unknown - Likely Lead",J3258="Non-lead - Other")),
(AND(G3258="Unknown - Unlikely Lead",J3258="Non-lead - Copper")),
(AND(G3258="Unknown - Unlikely Lead",J3258="Non-lead - Plastic")),
(AND(G3258="Unknown - Unlikely Lead",J3258="Non-lead")),
(AND(G3258="Unknown - Unlikely Lead",J3258="Non-lead - Other")),
(AND(G3258="Unknown - Material Unknown",J3258="Non-lead - Copper")),
(AND(G3258="Unknown - Material Unknown",J3258="Non-lead - Plastic")),
(AND(G3258="Unknown - Material Unknown",J3258="Non-lead")),
(AND(G3258="Unknown - Material Unknown",J3258="Non-lead - Other")))),"Unknown",
IF((OR((AND(G3258="Non-lead - Copper",J3258="Unknown - Likely Lead")),
(AND(G3258="Non-lead - Copper",J3258="Unknown - Unlikely Lead")),
(AND(G3258="Non-lead - Copper",J3258="Unknown - Material Unknown")),
(AND(G3258="Non-lead - Plastic",J3258="Unknown - Likely Lead")),
(AND(G3258="Non-lead - Plastic",J3258="Unknown - Unlikely Lead")),
(AND(G3258="Non-lead - Plastic",J3258="Unknown - Material Unknown")),
(AND(G3258="Non-lead",J3258="Unknown - Likely Lead")),
(AND(G3258="Non-lead",J3258="Unknown - Unlikely Lead")),
(AND(G3258="Non-lead",J3258="Unknown - Material Unknown")),
(AND(G3258="Non-lead - Other",J3258="Unknown - Likely Lead")),
(AND(G3258="Non-Lead - Other",J3258="Unknown - Unlikely Lead")),
(AND(G3258="Non-Lead - Other",J3258="Unknown - Material Unknown")))),"Unknown",
IF((OR((AND(G3258="Galvanized",J3258="Unknown - Likely Lead")),
(AND(G3258="Galvanized",J3258="Unknown - Unlikely Lead")),
(AND(G3258="Galvanized",J3258="Unknown - Material Unknown")))),"Unknown",
IF((OR((AND(G3258="Galvanized",J3258="")))),"Galvanized Requiring Replacement",
IF((OR((AND(G3258="Non-lead - Copper",J3258="")),
(AND(G3258="Non-lead - Plastic",J3258="")),
(AND(G3258="Non-lead",J3258="")),
(AND(G3258="Non-lead - Other",J3258="")))),"Non-lead",
IF((OR((AND(G3258="Unknown - Likely Lead",J3258="")),
(AND(G3258="Unknown - Unlikely Lead",J3258="")),
(AND(G3258="Unknown - Material Unknown",J3258="")))),"Unknown",
""))))))))))))))))</f>
        <v>Non-Lead</v>
      </c>
      <c r="N3258" s="44" t="s">
        <v>39</v>
      </c>
    </row>
    <row r="3259" spans="1:14" ht="30" x14ac:dyDescent="0.25">
      <c r="A3259" s="34" t="s">
        <v>7697</v>
      </c>
      <c r="B3259" s="35" t="s">
        <v>6879</v>
      </c>
      <c r="C3259" s="36" t="s">
        <v>359</v>
      </c>
      <c r="D3259" s="36" t="s">
        <v>32</v>
      </c>
      <c r="E3259" s="36" t="s">
        <v>644</v>
      </c>
      <c r="F3259" s="37" t="s">
        <v>7698</v>
      </c>
      <c r="G3259" s="38" t="s">
        <v>35</v>
      </c>
      <c r="H3259" s="39" t="s">
        <v>39</v>
      </c>
      <c r="I3259" s="40" t="s">
        <v>37</v>
      </c>
      <c r="J3259" s="42" t="s">
        <v>47</v>
      </c>
      <c r="K3259" s="39" t="s">
        <v>37</v>
      </c>
      <c r="L3259" s="35"/>
      <c r="M3259" s="43" t="str">
        <f>IF((OR(G3259="Lead")),"Lead",
IF((OR(J3259="Lead")),"Lead",
IF((OR(G3259="Lead-lined galvanized")),"Lead",
IF((OR(J3259="Lead-lined galvanized")),"Lead",
IF((OR((AND(G3259="Unknown - Likely Lead",J3259="Galvanized")),
(AND(G3259="Unknown - Unlikely Lead",J3259="Galvanized")),
(AND(G3259="Unknown - Material Unknown",J3259="Galvanized")))),"Galvanized Requiring Replacement",
IF((OR((AND(G3259="Non-lead - Copper",H3259="Yes",J3259="Galvanized")),
(AND(G3259="Non-lead - Copper",H3259="Don't know",J3259="Galvanized")),
(AND(G3259="Non-lead - Copper",H3259="",J3259="Galvanized")),
(AND(G3259="Non-lead - Plastic",H3259="Yes",J3259="Galvanized")),
(AND(G3259="Non-lead - Plastic",H3259="Don't know",J3259="Galvanized")),
(AND(G3259="Non-lead - Plastic",H3259="",J3259="Galvanized")),
(AND(G3259="Non-lead",H3259="Yes",J3259="Galvanized")),
(AND(G3259="Non-lead",H3259="Don't know",J3259="Galvanized")),
(AND(G3259="Non-lead",H3259="",J3259="Galvanized")),
(AND(G3259="Non-lead - Other",H3259="Yes",J3259="Galvanized")),
(AND(G3259="Non-Lead - Other",H3259="Don't know",J3259="Galvanized")),
(AND(G3259="Galvanized",H3259="Yes",J3259="Galvanized")),
(AND(G3259="Galvanized",H3259="Don't know",J3259="Galvanized")),
(AND(G3259="Galvanized",H3259="",J3259="Galvanized")),
(AND(G3259="Non-Lead - Other",H3259="",J3259="Galvanized")))),"Galvanized Requiring Replacement",
IF((OR((AND(G3259="Non-lead - Copper",J3259="Non-lead - Copper")),
(AND(G3259="Non-lead - Copper",J3259="Non-lead - Plastic")),
(AND(G3259="Non-lead - Copper",J3259="Non-lead - Other")),
(AND(G3259="Non-lead - Copper",J3259="Non-lead")),
(AND(G3259="Non-lead - Plastic",J3259="Non-lead - Copper")),
(AND(G3259="Non-lead - Plastic",J3259="Non-lead - Plastic")),
(AND(G3259="Non-lead - Plastic",J3259="Non-lead - Other")),
(AND(G3259="Non-lead - Plastic",J3259="Non-lead")),
(AND(G3259="Non-lead",J3259="Non-lead - Copper")),
(AND(G3259="Non-lead",J3259="Non-lead - Plastic")),
(AND(G3259="Non-lead",J3259="Non-lead - Other")),
(AND(G3259="Non-lead",J3259="Non-lead")),
(AND(G3259="Non-lead - Other",J3259="Non-lead - Copper")),
(AND(G3259="Non-Lead - Other",J3259="Non-lead - Plastic")),
(AND(G3259="Non-Lead - Other",J3259="Non-lead")),
(AND(G3259="Non-Lead - Other",J3259="Non-lead - Other")))),"Non-Lead",
IF((OR((AND(G3259="Galvanized",J3259="Non-lead")),
(AND(G3259="Galvanized",J3259="Non-lead - Copper")),
(AND(G3259="Galvanized",J3259="Non-lead - Plastic")),
(AND(G3259="Galvanized",J3259="Non-lead")),
(AND(G3259="Galvanized",J3259="Non-lead - Other")))),"Non-Lead",
IF((OR((AND(G3259="Non-lead - Copper",H3259="No",J3259="Galvanized")),
(AND(G3259="Non-lead - Plastic",H3259="No",J3259="Galvanized")),
(AND(G3259="Non-lead",H3259="No",J3259="Galvanized")),
(AND(G3259="Galvanized",H3259="No",J3259="Galvanized")),
(AND(G3259="Non-lead - Other",H3259="No",J3259="Galvanized")))),"Non-lead",
IF((OR((AND(G3259="Unknown - Likely Lead",J3259="Unknown - Likely Lead")),
(AND(G3259="Unknown - Likely Lead",J3259="Unknown - Unlikely Lead")),
(AND(G3259="Unknown - Likely Lead",J3259="Unknown - Material Unknown")),
(AND(G3259="Unknown - Unlikely Lead",J3259="Unknown - Likely Lead")),
(AND(G3259="Unknown - Unlikely Lead",J3259="Unknown - Unlikely Lead")),
(AND(G3259="Unknown - Unlikely Lead",J3259="Unknown - Material Unknown")),
(AND(G3259="Unknown - Material Unknown",J3259="Unknown - Likely Lead")),
(AND(G3259="Unknown - Material Unknown",J3259="Unknown - Unlikely Lead")),
(AND(G3259="Unknown - Material Unknown",J3259="Unknown - Material Unknown")))),"Unknown",
IF((OR((AND(G3259="Unknown - Likely Lead",J3259="Non-lead - Copper")),
(AND(G3259="Unknown - Likely Lead",J3259="Non-lead - Plastic")),
(AND(G3259="Unknown - Likely Lead",J3259="Non-lead")),
(AND(G3259="Unknown - Likely Lead",J3259="Non-lead - Other")),
(AND(G3259="Unknown - Unlikely Lead",J3259="Non-lead - Copper")),
(AND(G3259="Unknown - Unlikely Lead",J3259="Non-lead - Plastic")),
(AND(G3259="Unknown - Unlikely Lead",J3259="Non-lead")),
(AND(G3259="Unknown - Unlikely Lead",J3259="Non-lead - Other")),
(AND(G3259="Unknown - Material Unknown",J3259="Non-lead - Copper")),
(AND(G3259="Unknown - Material Unknown",J3259="Non-lead - Plastic")),
(AND(G3259="Unknown - Material Unknown",J3259="Non-lead")),
(AND(G3259="Unknown - Material Unknown",J3259="Non-lead - Other")))),"Unknown",
IF((OR((AND(G3259="Non-lead - Copper",J3259="Unknown - Likely Lead")),
(AND(G3259="Non-lead - Copper",J3259="Unknown - Unlikely Lead")),
(AND(G3259="Non-lead - Copper",J3259="Unknown - Material Unknown")),
(AND(G3259="Non-lead - Plastic",J3259="Unknown - Likely Lead")),
(AND(G3259="Non-lead - Plastic",J3259="Unknown - Unlikely Lead")),
(AND(G3259="Non-lead - Plastic",J3259="Unknown - Material Unknown")),
(AND(G3259="Non-lead",J3259="Unknown - Likely Lead")),
(AND(G3259="Non-lead",J3259="Unknown - Unlikely Lead")),
(AND(G3259="Non-lead",J3259="Unknown - Material Unknown")),
(AND(G3259="Non-lead - Other",J3259="Unknown - Likely Lead")),
(AND(G3259="Non-Lead - Other",J3259="Unknown - Unlikely Lead")),
(AND(G3259="Non-Lead - Other",J3259="Unknown - Material Unknown")))),"Unknown",
IF((OR((AND(G3259="Galvanized",J3259="Unknown - Likely Lead")),
(AND(G3259="Galvanized",J3259="Unknown - Unlikely Lead")),
(AND(G3259="Galvanized",J3259="Unknown - Material Unknown")))),"Unknown",
IF((OR((AND(G3259="Galvanized",J3259="")))),"Galvanized Requiring Replacement",
IF((OR((AND(G3259="Non-lead - Copper",J3259="")),
(AND(G3259="Non-lead - Plastic",J3259="")),
(AND(G3259="Non-lead",J3259="")),
(AND(G3259="Non-lead - Other",J3259="")))),"Non-lead",
IF((OR((AND(G3259="Unknown - Likely Lead",J3259="")),
(AND(G3259="Unknown - Unlikely Lead",J3259="")),
(AND(G3259="Unknown - Material Unknown",J3259="")))),"Unknown",
""))))))))))))))))</f>
        <v>Non-Lead</v>
      </c>
      <c r="N3259" s="44" t="s">
        <v>39</v>
      </c>
    </row>
    <row r="3260" spans="1:14" ht="30" x14ac:dyDescent="0.25">
      <c r="A3260" s="34" t="s">
        <v>7699</v>
      </c>
      <c r="B3260" s="35" t="s">
        <v>7700</v>
      </c>
      <c r="C3260" s="36" t="s">
        <v>7439</v>
      </c>
      <c r="D3260" s="36" t="s">
        <v>32</v>
      </c>
      <c r="E3260" s="36" t="s">
        <v>644</v>
      </c>
      <c r="F3260" s="37" t="s">
        <v>7701</v>
      </c>
      <c r="G3260" s="38" t="s">
        <v>35</v>
      </c>
      <c r="H3260" s="39" t="s">
        <v>39</v>
      </c>
      <c r="I3260" s="40" t="s">
        <v>37</v>
      </c>
      <c r="J3260" s="42" t="s">
        <v>47</v>
      </c>
      <c r="K3260" s="39" t="s">
        <v>37</v>
      </c>
      <c r="L3260" s="35"/>
      <c r="M3260" s="43" t="str">
        <f>IF((OR(G3260="Lead")),"Lead",
IF((OR(J3260="Lead")),"Lead",
IF((OR(G3260="Lead-lined galvanized")),"Lead",
IF((OR(J3260="Lead-lined galvanized")),"Lead",
IF((OR((AND(G3260="Unknown - Likely Lead",J3260="Galvanized")),
(AND(G3260="Unknown - Unlikely Lead",J3260="Galvanized")),
(AND(G3260="Unknown - Material Unknown",J3260="Galvanized")))),"Galvanized Requiring Replacement",
IF((OR((AND(G3260="Non-lead - Copper",H3260="Yes",J3260="Galvanized")),
(AND(G3260="Non-lead - Copper",H3260="Don't know",J3260="Galvanized")),
(AND(G3260="Non-lead - Copper",H3260="",J3260="Galvanized")),
(AND(G3260="Non-lead - Plastic",H3260="Yes",J3260="Galvanized")),
(AND(G3260="Non-lead - Plastic",H3260="Don't know",J3260="Galvanized")),
(AND(G3260="Non-lead - Plastic",H3260="",J3260="Galvanized")),
(AND(G3260="Non-lead",H3260="Yes",J3260="Galvanized")),
(AND(G3260="Non-lead",H3260="Don't know",J3260="Galvanized")),
(AND(G3260="Non-lead",H3260="",J3260="Galvanized")),
(AND(G3260="Non-lead - Other",H3260="Yes",J3260="Galvanized")),
(AND(G3260="Non-Lead - Other",H3260="Don't know",J3260="Galvanized")),
(AND(G3260="Galvanized",H3260="Yes",J3260="Galvanized")),
(AND(G3260="Galvanized",H3260="Don't know",J3260="Galvanized")),
(AND(G3260="Galvanized",H3260="",J3260="Galvanized")),
(AND(G3260="Non-Lead - Other",H3260="",J3260="Galvanized")))),"Galvanized Requiring Replacement",
IF((OR((AND(G3260="Non-lead - Copper",J3260="Non-lead - Copper")),
(AND(G3260="Non-lead - Copper",J3260="Non-lead - Plastic")),
(AND(G3260="Non-lead - Copper",J3260="Non-lead - Other")),
(AND(G3260="Non-lead - Copper",J3260="Non-lead")),
(AND(G3260="Non-lead - Plastic",J3260="Non-lead - Copper")),
(AND(G3260="Non-lead - Plastic",J3260="Non-lead - Plastic")),
(AND(G3260="Non-lead - Plastic",J3260="Non-lead - Other")),
(AND(G3260="Non-lead - Plastic",J3260="Non-lead")),
(AND(G3260="Non-lead",J3260="Non-lead - Copper")),
(AND(G3260="Non-lead",J3260="Non-lead - Plastic")),
(AND(G3260="Non-lead",J3260="Non-lead - Other")),
(AND(G3260="Non-lead",J3260="Non-lead")),
(AND(G3260="Non-lead - Other",J3260="Non-lead - Copper")),
(AND(G3260="Non-Lead - Other",J3260="Non-lead - Plastic")),
(AND(G3260="Non-Lead - Other",J3260="Non-lead")),
(AND(G3260="Non-Lead - Other",J3260="Non-lead - Other")))),"Non-Lead",
IF((OR((AND(G3260="Galvanized",J3260="Non-lead")),
(AND(G3260="Galvanized",J3260="Non-lead - Copper")),
(AND(G3260="Galvanized",J3260="Non-lead - Plastic")),
(AND(G3260="Galvanized",J3260="Non-lead")),
(AND(G3260="Galvanized",J3260="Non-lead - Other")))),"Non-Lead",
IF((OR((AND(G3260="Non-lead - Copper",H3260="No",J3260="Galvanized")),
(AND(G3260="Non-lead - Plastic",H3260="No",J3260="Galvanized")),
(AND(G3260="Non-lead",H3260="No",J3260="Galvanized")),
(AND(G3260="Galvanized",H3260="No",J3260="Galvanized")),
(AND(G3260="Non-lead - Other",H3260="No",J3260="Galvanized")))),"Non-lead",
IF((OR((AND(G3260="Unknown - Likely Lead",J3260="Unknown - Likely Lead")),
(AND(G3260="Unknown - Likely Lead",J3260="Unknown - Unlikely Lead")),
(AND(G3260="Unknown - Likely Lead",J3260="Unknown - Material Unknown")),
(AND(G3260="Unknown - Unlikely Lead",J3260="Unknown - Likely Lead")),
(AND(G3260="Unknown - Unlikely Lead",J3260="Unknown - Unlikely Lead")),
(AND(G3260="Unknown - Unlikely Lead",J3260="Unknown - Material Unknown")),
(AND(G3260="Unknown - Material Unknown",J3260="Unknown - Likely Lead")),
(AND(G3260="Unknown - Material Unknown",J3260="Unknown - Unlikely Lead")),
(AND(G3260="Unknown - Material Unknown",J3260="Unknown - Material Unknown")))),"Unknown",
IF((OR((AND(G3260="Unknown - Likely Lead",J3260="Non-lead - Copper")),
(AND(G3260="Unknown - Likely Lead",J3260="Non-lead - Plastic")),
(AND(G3260="Unknown - Likely Lead",J3260="Non-lead")),
(AND(G3260="Unknown - Likely Lead",J3260="Non-lead - Other")),
(AND(G3260="Unknown - Unlikely Lead",J3260="Non-lead - Copper")),
(AND(G3260="Unknown - Unlikely Lead",J3260="Non-lead - Plastic")),
(AND(G3260="Unknown - Unlikely Lead",J3260="Non-lead")),
(AND(G3260="Unknown - Unlikely Lead",J3260="Non-lead - Other")),
(AND(G3260="Unknown - Material Unknown",J3260="Non-lead - Copper")),
(AND(G3260="Unknown - Material Unknown",J3260="Non-lead - Plastic")),
(AND(G3260="Unknown - Material Unknown",J3260="Non-lead")),
(AND(G3260="Unknown - Material Unknown",J3260="Non-lead - Other")))),"Unknown",
IF((OR((AND(G3260="Non-lead - Copper",J3260="Unknown - Likely Lead")),
(AND(G3260="Non-lead - Copper",J3260="Unknown - Unlikely Lead")),
(AND(G3260="Non-lead - Copper",J3260="Unknown - Material Unknown")),
(AND(G3260="Non-lead - Plastic",J3260="Unknown - Likely Lead")),
(AND(G3260="Non-lead - Plastic",J3260="Unknown - Unlikely Lead")),
(AND(G3260="Non-lead - Plastic",J3260="Unknown - Material Unknown")),
(AND(G3260="Non-lead",J3260="Unknown - Likely Lead")),
(AND(G3260="Non-lead",J3260="Unknown - Unlikely Lead")),
(AND(G3260="Non-lead",J3260="Unknown - Material Unknown")),
(AND(G3260="Non-lead - Other",J3260="Unknown - Likely Lead")),
(AND(G3260="Non-Lead - Other",J3260="Unknown - Unlikely Lead")),
(AND(G3260="Non-Lead - Other",J3260="Unknown - Material Unknown")))),"Unknown",
IF((OR((AND(G3260="Galvanized",J3260="Unknown - Likely Lead")),
(AND(G3260="Galvanized",J3260="Unknown - Unlikely Lead")),
(AND(G3260="Galvanized",J3260="Unknown - Material Unknown")))),"Unknown",
IF((OR((AND(G3260="Galvanized",J3260="")))),"Galvanized Requiring Replacement",
IF((OR((AND(G3260="Non-lead - Copper",J3260="")),
(AND(G3260="Non-lead - Plastic",J3260="")),
(AND(G3260="Non-lead",J3260="")),
(AND(G3260="Non-lead - Other",J3260="")))),"Non-lead",
IF((OR((AND(G3260="Unknown - Likely Lead",J3260="")),
(AND(G3260="Unknown - Unlikely Lead",J3260="")),
(AND(G3260="Unknown - Material Unknown",J3260="")))),"Unknown",
""))))))))))))))))</f>
        <v>Non-Lead</v>
      </c>
      <c r="N3260" s="44" t="s">
        <v>39</v>
      </c>
    </row>
    <row r="3261" spans="1:14" ht="30" x14ac:dyDescent="0.25">
      <c r="A3261" s="34" t="s">
        <v>7702</v>
      </c>
      <c r="B3261" s="35" t="s">
        <v>1324</v>
      </c>
      <c r="C3261" s="36" t="s">
        <v>7513</v>
      </c>
      <c r="D3261" s="36" t="s">
        <v>32</v>
      </c>
      <c r="E3261" s="36" t="s">
        <v>644</v>
      </c>
      <c r="F3261" s="37" t="s">
        <v>7703</v>
      </c>
      <c r="G3261" s="38" t="s">
        <v>35</v>
      </c>
      <c r="H3261" s="39" t="s">
        <v>39</v>
      </c>
      <c r="I3261" s="40" t="s">
        <v>37</v>
      </c>
      <c r="J3261" s="42" t="s">
        <v>47</v>
      </c>
      <c r="K3261" s="39" t="s">
        <v>37</v>
      </c>
      <c r="L3261" s="35"/>
      <c r="M3261" s="43" t="str">
        <f>IF((OR(G3261="Lead")),"Lead",
IF((OR(J3261="Lead")),"Lead",
IF((OR(G3261="Lead-lined galvanized")),"Lead",
IF((OR(J3261="Lead-lined galvanized")),"Lead",
IF((OR((AND(G3261="Unknown - Likely Lead",J3261="Galvanized")),
(AND(G3261="Unknown - Unlikely Lead",J3261="Galvanized")),
(AND(G3261="Unknown - Material Unknown",J3261="Galvanized")))),"Galvanized Requiring Replacement",
IF((OR((AND(G3261="Non-lead - Copper",H3261="Yes",J3261="Galvanized")),
(AND(G3261="Non-lead - Copper",H3261="Don't know",J3261="Galvanized")),
(AND(G3261="Non-lead - Copper",H3261="",J3261="Galvanized")),
(AND(G3261="Non-lead - Plastic",H3261="Yes",J3261="Galvanized")),
(AND(G3261="Non-lead - Plastic",H3261="Don't know",J3261="Galvanized")),
(AND(G3261="Non-lead - Plastic",H3261="",J3261="Galvanized")),
(AND(G3261="Non-lead",H3261="Yes",J3261="Galvanized")),
(AND(G3261="Non-lead",H3261="Don't know",J3261="Galvanized")),
(AND(G3261="Non-lead",H3261="",J3261="Galvanized")),
(AND(G3261="Non-lead - Other",H3261="Yes",J3261="Galvanized")),
(AND(G3261="Non-Lead - Other",H3261="Don't know",J3261="Galvanized")),
(AND(G3261="Galvanized",H3261="Yes",J3261="Galvanized")),
(AND(G3261="Galvanized",H3261="Don't know",J3261="Galvanized")),
(AND(G3261="Galvanized",H3261="",J3261="Galvanized")),
(AND(G3261="Non-Lead - Other",H3261="",J3261="Galvanized")))),"Galvanized Requiring Replacement",
IF((OR((AND(G3261="Non-lead - Copper",J3261="Non-lead - Copper")),
(AND(G3261="Non-lead - Copper",J3261="Non-lead - Plastic")),
(AND(G3261="Non-lead - Copper",J3261="Non-lead - Other")),
(AND(G3261="Non-lead - Copper",J3261="Non-lead")),
(AND(G3261="Non-lead - Plastic",J3261="Non-lead - Copper")),
(AND(G3261="Non-lead - Plastic",J3261="Non-lead - Plastic")),
(AND(G3261="Non-lead - Plastic",J3261="Non-lead - Other")),
(AND(G3261="Non-lead - Plastic",J3261="Non-lead")),
(AND(G3261="Non-lead",J3261="Non-lead - Copper")),
(AND(G3261="Non-lead",J3261="Non-lead - Plastic")),
(AND(G3261="Non-lead",J3261="Non-lead - Other")),
(AND(G3261="Non-lead",J3261="Non-lead")),
(AND(G3261="Non-lead - Other",J3261="Non-lead - Copper")),
(AND(G3261="Non-Lead - Other",J3261="Non-lead - Plastic")),
(AND(G3261="Non-Lead - Other",J3261="Non-lead")),
(AND(G3261="Non-Lead - Other",J3261="Non-lead - Other")))),"Non-Lead",
IF((OR((AND(G3261="Galvanized",J3261="Non-lead")),
(AND(G3261="Galvanized",J3261="Non-lead - Copper")),
(AND(G3261="Galvanized",J3261="Non-lead - Plastic")),
(AND(G3261="Galvanized",J3261="Non-lead")),
(AND(G3261="Galvanized",J3261="Non-lead - Other")))),"Non-Lead",
IF((OR((AND(G3261="Non-lead - Copper",H3261="No",J3261="Galvanized")),
(AND(G3261="Non-lead - Plastic",H3261="No",J3261="Galvanized")),
(AND(G3261="Non-lead",H3261="No",J3261="Galvanized")),
(AND(G3261="Galvanized",H3261="No",J3261="Galvanized")),
(AND(G3261="Non-lead - Other",H3261="No",J3261="Galvanized")))),"Non-lead",
IF((OR((AND(G3261="Unknown - Likely Lead",J3261="Unknown - Likely Lead")),
(AND(G3261="Unknown - Likely Lead",J3261="Unknown - Unlikely Lead")),
(AND(G3261="Unknown - Likely Lead",J3261="Unknown - Material Unknown")),
(AND(G3261="Unknown - Unlikely Lead",J3261="Unknown - Likely Lead")),
(AND(G3261="Unknown - Unlikely Lead",J3261="Unknown - Unlikely Lead")),
(AND(G3261="Unknown - Unlikely Lead",J3261="Unknown - Material Unknown")),
(AND(G3261="Unknown - Material Unknown",J3261="Unknown - Likely Lead")),
(AND(G3261="Unknown - Material Unknown",J3261="Unknown - Unlikely Lead")),
(AND(G3261="Unknown - Material Unknown",J3261="Unknown - Material Unknown")))),"Unknown",
IF((OR((AND(G3261="Unknown - Likely Lead",J3261="Non-lead - Copper")),
(AND(G3261="Unknown - Likely Lead",J3261="Non-lead - Plastic")),
(AND(G3261="Unknown - Likely Lead",J3261="Non-lead")),
(AND(G3261="Unknown - Likely Lead",J3261="Non-lead - Other")),
(AND(G3261="Unknown - Unlikely Lead",J3261="Non-lead - Copper")),
(AND(G3261="Unknown - Unlikely Lead",J3261="Non-lead - Plastic")),
(AND(G3261="Unknown - Unlikely Lead",J3261="Non-lead")),
(AND(G3261="Unknown - Unlikely Lead",J3261="Non-lead - Other")),
(AND(G3261="Unknown - Material Unknown",J3261="Non-lead - Copper")),
(AND(G3261="Unknown - Material Unknown",J3261="Non-lead - Plastic")),
(AND(G3261="Unknown - Material Unknown",J3261="Non-lead")),
(AND(G3261="Unknown - Material Unknown",J3261="Non-lead - Other")))),"Unknown",
IF((OR((AND(G3261="Non-lead - Copper",J3261="Unknown - Likely Lead")),
(AND(G3261="Non-lead - Copper",J3261="Unknown - Unlikely Lead")),
(AND(G3261="Non-lead - Copper",J3261="Unknown - Material Unknown")),
(AND(G3261="Non-lead - Plastic",J3261="Unknown - Likely Lead")),
(AND(G3261="Non-lead - Plastic",J3261="Unknown - Unlikely Lead")),
(AND(G3261="Non-lead - Plastic",J3261="Unknown - Material Unknown")),
(AND(G3261="Non-lead",J3261="Unknown - Likely Lead")),
(AND(G3261="Non-lead",J3261="Unknown - Unlikely Lead")),
(AND(G3261="Non-lead",J3261="Unknown - Material Unknown")),
(AND(G3261="Non-lead - Other",J3261="Unknown - Likely Lead")),
(AND(G3261="Non-Lead - Other",J3261="Unknown - Unlikely Lead")),
(AND(G3261="Non-Lead - Other",J3261="Unknown - Material Unknown")))),"Unknown",
IF((OR((AND(G3261="Galvanized",J3261="Unknown - Likely Lead")),
(AND(G3261="Galvanized",J3261="Unknown - Unlikely Lead")),
(AND(G3261="Galvanized",J3261="Unknown - Material Unknown")))),"Unknown",
IF((OR((AND(G3261="Galvanized",J3261="")))),"Galvanized Requiring Replacement",
IF((OR((AND(G3261="Non-lead - Copper",J3261="")),
(AND(G3261="Non-lead - Plastic",J3261="")),
(AND(G3261="Non-lead",J3261="")),
(AND(G3261="Non-lead - Other",J3261="")))),"Non-lead",
IF((OR((AND(G3261="Unknown - Likely Lead",J3261="")),
(AND(G3261="Unknown - Unlikely Lead",J3261="")),
(AND(G3261="Unknown - Material Unknown",J3261="")))),"Unknown",
""))))))))))))))))</f>
        <v>Non-Lead</v>
      </c>
      <c r="N3261" s="44" t="s">
        <v>39</v>
      </c>
    </row>
    <row r="3262" spans="1:14" ht="30" x14ac:dyDescent="0.25">
      <c r="A3262" s="34" t="s">
        <v>7704</v>
      </c>
      <c r="B3262" s="35" t="s">
        <v>7705</v>
      </c>
      <c r="C3262" s="36" t="s">
        <v>359</v>
      </c>
      <c r="D3262" s="36" t="s">
        <v>32</v>
      </c>
      <c r="E3262" s="36" t="s">
        <v>644</v>
      </c>
      <c r="F3262" s="37" t="s">
        <v>7706</v>
      </c>
      <c r="G3262" s="38" t="s">
        <v>35</v>
      </c>
      <c r="H3262" s="39" t="s">
        <v>39</v>
      </c>
      <c r="I3262" s="40" t="s">
        <v>37</v>
      </c>
      <c r="J3262" s="42" t="s">
        <v>47</v>
      </c>
      <c r="K3262" s="39" t="s">
        <v>37</v>
      </c>
      <c r="L3262" s="35"/>
      <c r="M3262" s="43" t="str">
        <f>IF((OR(G3262="Lead")),"Lead",
IF((OR(J3262="Lead")),"Lead",
IF((OR(G3262="Lead-lined galvanized")),"Lead",
IF((OR(J3262="Lead-lined galvanized")),"Lead",
IF((OR((AND(G3262="Unknown - Likely Lead",J3262="Galvanized")),
(AND(G3262="Unknown - Unlikely Lead",J3262="Galvanized")),
(AND(G3262="Unknown - Material Unknown",J3262="Galvanized")))),"Galvanized Requiring Replacement",
IF((OR((AND(G3262="Non-lead - Copper",H3262="Yes",J3262="Galvanized")),
(AND(G3262="Non-lead - Copper",H3262="Don't know",J3262="Galvanized")),
(AND(G3262="Non-lead - Copper",H3262="",J3262="Galvanized")),
(AND(G3262="Non-lead - Plastic",H3262="Yes",J3262="Galvanized")),
(AND(G3262="Non-lead - Plastic",H3262="Don't know",J3262="Galvanized")),
(AND(G3262="Non-lead - Plastic",H3262="",J3262="Galvanized")),
(AND(G3262="Non-lead",H3262="Yes",J3262="Galvanized")),
(AND(G3262="Non-lead",H3262="Don't know",J3262="Galvanized")),
(AND(G3262="Non-lead",H3262="",J3262="Galvanized")),
(AND(G3262="Non-lead - Other",H3262="Yes",J3262="Galvanized")),
(AND(G3262="Non-Lead - Other",H3262="Don't know",J3262="Galvanized")),
(AND(G3262="Galvanized",H3262="Yes",J3262="Galvanized")),
(AND(G3262="Galvanized",H3262="Don't know",J3262="Galvanized")),
(AND(G3262="Galvanized",H3262="",J3262="Galvanized")),
(AND(G3262="Non-Lead - Other",H3262="",J3262="Galvanized")))),"Galvanized Requiring Replacement",
IF((OR((AND(G3262="Non-lead - Copper",J3262="Non-lead - Copper")),
(AND(G3262="Non-lead - Copper",J3262="Non-lead - Plastic")),
(AND(G3262="Non-lead - Copper",J3262="Non-lead - Other")),
(AND(G3262="Non-lead - Copper",J3262="Non-lead")),
(AND(G3262="Non-lead - Plastic",J3262="Non-lead - Copper")),
(AND(G3262="Non-lead - Plastic",J3262="Non-lead - Plastic")),
(AND(G3262="Non-lead - Plastic",J3262="Non-lead - Other")),
(AND(G3262="Non-lead - Plastic",J3262="Non-lead")),
(AND(G3262="Non-lead",J3262="Non-lead - Copper")),
(AND(G3262="Non-lead",J3262="Non-lead - Plastic")),
(AND(G3262="Non-lead",J3262="Non-lead - Other")),
(AND(G3262="Non-lead",J3262="Non-lead")),
(AND(G3262="Non-lead - Other",J3262="Non-lead - Copper")),
(AND(G3262="Non-Lead - Other",J3262="Non-lead - Plastic")),
(AND(G3262="Non-Lead - Other",J3262="Non-lead")),
(AND(G3262="Non-Lead - Other",J3262="Non-lead - Other")))),"Non-Lead",
IF((OR((AND(G3262="Galvanized",J3262="Non-lead")),
(AND(G3262="Galvanized",J3262="Non-lead - Copper")),
(AND(G3262="Galvanized",J3262="Non-lead - Plastic")),
(AND(G3262="Galvanized",J3262="Non-lead")),
(AND(G3262="Galvanized",J3262="Non-lead - Other")))),"Non-Lead",
IF((OR((AND(G3262="Non-lead - Copper",H3262="No",J3262="Galvanized")),
(AND(G3262="Non-lead - Plastic",H3262="No",J3262="Galvanized")),
(AND(G3262="Non-lead",H3262="No",J3262="Galvanized")),
(AND(G3262="Galvanized",H3262="No",J3262="Galvanized")),
(AND(G3262="Non-lead - Other",H3262="No",J3262="Galvanized")))),"Non-lead",
IF((OR((AND(G3262="Unknown - Likely Lead",J3262="Unknown - Likely Lead")),
(AND(G3262="Unknown - Likely Lead",J3262="Unknown - Unlikely Lead")),
(AND(G3262="Unknown - Likely Lead",J3262="Unknown - Material Unknown")),
(AND(G3262="Unknown - Unlikely Lead",J3262="Unknown - Likely Lead")),
(AND(G3262="Unknown - Unlikely Lead",J3262="Unknown - Unlikely Lead")),
(AND(G3262="Unknown - Unlikely Lead",J3262="Unknown - Material Unknown")),
(AND(G3262="Unknown - Material Unknown",J3262="Unknown - Likely Lead")),
(AND(G3262="Unknown - Material Unknown",J3262="Unknown - Unlikely Lead")),
(AND(G3262="Unknown - Material Unknown",J3262="Unknown - Material Unknown")))),"Unknown",
IF((OR((AND(G3262="Unknown - Likely Lead",J3262="Non-lead - Copper")),
(AND(G3262="Unknown - Likely Lead",J3262="Non-lead - Plastic")),
(AND(G3262="Unknown - Likely Lead",J3262="Non-lead")),
(AND(G3262="Unknown - Likely Lead",J3262="Non-lead - Other")),
(AND(G3262="Unknown - Unlikely Lead",J3262="Non-lead - Copper")),
(AND(G3262="Unknown - Unlikely Lead",J3262="Non-lead - Plastic")),
(AND(G3262="Unknown - Unlikely Lead",J3262="Non-lead")),
(AND(G3262="Unknown - Unlikely Lead",J3262="Non-lead - Other")),
(AND(G3262="Unknown - Material Unknown",J3262="Non-lead - Copper")),
(AND(G3262="Unknown - Material Unknown",J3262="Non-lead - Plastic")),
(AND(G3262="Unknown - Material Unknown",J3262="Non-lead")),
(AND(G3262="Unknown - Material Unknown",J3262="Non-lead - Other")))),"Unknown",
IF((OR((AND(G3262="Non-lead - Copper",J3262="Unknown - Likely Lead")),
(AND(G3262="Non-lead - Copper",J3262="Unknown - Unlikely Lead")),
(AND(G3262="Non-lead - Copper",J3262="Unknown - Material Unknown")),
(AND(G3262="Non-lead - Plastic",J3262="Unknown - Likely Lead")),
(AND(G3262="Non-lead - Plastic",J3262="Unknown - Unlikely Lead")),
(AND(G3262="Non-lead - Plastic",J3262="Unknown - Material Unknown")),
(AND(G3262="Non-lead",J3262="Unknown - Likely Lead")),
(AND(G3262="Non-lead",J3262="Unknown - Unlikely Lead")),
(AND(G3262="Non-lead",J3262="Unknown - Material Unknown")),
(AND(G3262="Non-lead - Other",J3262="Unknown - Likely Lead")),
(AND(G3262="Non-Lead - Other",J3262="Unknown - Unlikely Lead")),
(AND(G3262="Non-Lead - Other",J3262="Unknown - Material Unknown")))),"Unknown",
IF((OR((AND(G3262="Galvanized",J3262="Unknown - Likely Lead")),
(AND(G3262="Galvanized",J3262="Unknown - Unlikely Lead")),
(AND(G3262="Galvanized",J3262="Unknown - Material Unknown")))),"Unknown",
IF((OR((AND(G3262="Galvanized",J3262="")))),"Galvanized Requiring Replacement",
IF((OR((AND(G3262="Non-lead - Copper",J3262="")),
(AND(G3262="Non-lead - Plastic",J3262="")),
(AND(G3262="Non-lead",J3262="")),
(AND(G3262="Non-lead - Other",J3262="")))),"Non-lead",
IF((OR((AND(G3262="Unknown - Likely Lead",J3262="")),
(AND(G3262="Unknown - Unlikely Lead",J3262="")),
(AND(G3262="Unknown - Material Unknown",J3262="")))),"Unknown",
""))))))))))))))))</f>
        <v>Non-Lead</v>
      </c>
      <c r="N3262" s="44" t="s">
        <v>39</v>
      </c>
    </row>
    <row r="3263" spans="1:14" ht="30" x14ac:dyDescent="0.25">
      <c r="A3263" s="34" t="s">
        <v>7707</v>
      </c>
      <c r="B3263" s="35" t="s">
        <v>2398</v>
      </c>
      <c r="C3263" s="36" t="s">
        <v>7708</v>
      </c>
      <c r="D3263" s="36" t="s">
        <v>32</v>
      </c>
      <c r="E3263" s="36" t="s">
        <v>644</v>
      </c>
      <c r="F3263" s="37" t="s">
        <v>7709</v>
      </c>
      <c r="G3263" s="38" t="s">
        <v>35</v>
      </c>
      <c r="H3263" s="39" t="s">
        <v>39</v>
      </c>
      <c r="I3263" s="40" t="s">
        <v>37</v>
      </c>
      <c r="J3263" s="42" t="s">
        <v>47</v>
      </c>
      <c r="K3263" s="39" t="s">
        <v>37</v>
      </c>
      <c r="L3263" s="35"/>
      <c r="M3263" s="43" t="str">
        <f>IF((OR(G3263="Lead")),"Lead",
IF((OR(J3263="Lead")),"Lead",
IF((OR(G3263="Lead-lined galvanized")),"Lead",
IF((OR(J3263="Lead-lined galvanized")),"Lead",
IF((OR((AND(G3263="Unknown - Likely Lead",J3263="Galvanized")),
(AND(G3263="Unknown - Unlikely Lead",J3263="Galvanized")),
(AND(G3263="Unknown - Material Unknown",J3263="Galvanized")))),"Galvanized Requiring Replacement",
IF((OR((AND(G3263="Non-lead - Copper",H3263="Yes",J3263="Galvanized")),
(AND(G3263="Non-lead - Copper",H3263="Don't know",J3263="Galvanized")),
(AND(G3263="Non-lead - Copper",H3263="",J3263="Galvanized")),
(AND(G3263="Non-lead - Plastic",H3263="Yes",J3263="Galvanized")),
(AND(G3263="Non-lead - Plastic",H3263="Don't know",J3263="Galvanized")),
(AND(G3263="Non-lead - Plastic",H3263="",J3263="Galvanized")),
(AND(G3263="Non-lead",H3263="Yes",J3263="Galvanized")),
(AND(G3263="Non-lead",H3263="Don't know",J3263="Galvanized")),
(AND(G3263="Non-lead",H3263="",J3263="Galvanized")),
(AND(G3263="Non-lead - Other",H3263="Yes",J3263="Galvanized")),
(AND(G3263="Non-Lead - Other",H3263="Don't know",J3263="Galvanized")),
(AND(G3263="Galvanized",H3263="Yes",J3263="Galvanized")),
(AND(G3263="Galvanized",H3263="Don't know",J3263="Galvanized")),
(AND(G3263="Galvanized",H3263="",J3263="Galvanized")),
(AND(G3263="Non-Lead - Other",H3263="",J3263="Galvanized")))),"Galvanized Requiring Replacement",
IF((OR((AND(G3263="Non-lead - Copper",J3263="Non-lead - Copper")),
(AND(G3263="Non-lead - Copper",J3263="Non-lead - Plastic")),
(AND(G3263="Non-lead - Copper",J3263="Non-lead - Other")),
(AND(G3263="Non-lead - Copper",J3263="Non-lead")),
(AND(G3263="Non-lead - Plastic",J3263="Non-lead - Copper")),
(AND(G3263="Non-lead - Plastic",J3263="Non-lead - Plastic")),
(AND(G3263="Non-lead - Plastic",J3263="Non-lead - Other")),
(AND(G3263="Non-lead - Plastic",J3263="Non-lead")),
(AND(G3263="Non-lead",J3263="Non-lead - Copper")),
(AND(G3263="Non-lead",J3263="Non-lead - Plastic")),
(AND(G3263="Non-lead",J3263="Non-lead - Other")),
(AND(G3263="Non-lead",J3263="Non-lead")),
(AND(G3263="Non-lead - Other",J3263="Non-lead - Copper")),
(AND(G3263="Non-Lead - Other",J3263="Non-lead - Plastic")),
(AND(G3263="Non-Lead - Other",J3263="Non-lead")),
(AND(G3263="Non-Lead - Other",J3263="Non-lead - Other")))),"Non-Lead",
IF((OR((AND(G3263="Galvanized",J3263="Non-lead")),
(AND(G3263="Galvanized",J3263="Non-lead - Copper")),
(AND(G3263="Galvanized",J3263="Non-lead - Plastic")),
(AND(G3263="Galvanized",J3263="Non-lead")),
(AND(G3263="Galvanized",J3263="Non-lead - Other")))),"Non-Lead",
IF((OR((AND(G3263="Non-lead - Copper",H3263="No",J3263="Galvanized")),
(AND(G3263="Non-lead - Plastic",H3263="No",J3263="Galvanized")),
(AND(G3263="Non-lead",H3263="No",J3263="Galvanized")),
(AND(G3263="Galvanized",H3263="No",J3263="Galvanized")),
(AND(G3263="Non-lead - Other",H3263="No",J3263="Galvanized")))),"Non-lead",
IF((OR((AND(G3263="Unknown - Likely Lead",J3263="Unknown - Likely Lead")),
(AND(G3263="Unknown - Likely Lead",J3263="Unknown - Unlikely Lead")),
(AND(G3263="Unknown - Likely Lead",J3263="Unknown - Material Unknown")),
(AND(G3263="Unknown - Unlikely Lead",J3263="Unknown - Likely Lead")),
(AND(G3263="Unknown - Unlikely Lead",J3263="Unknown - Unlikely Lead")),
(AND(G3263="Unknown - Unlikely Lead",J3263="Unknown - Material Unknown")),
(AND(G3263="Unknown - Material Unknown",J3263="Unknown - Likely Lead")),
(AND(G3263="Unknown - Material Unknown",J3263="Unknown - Unlikely Lead")),
(AND(G3263="Unknown - Material Unknown",J3263="Unknown - Material Unknown")))),"Unknown",
IF((OR((AND(G3263="Unknown - Likely Lead",J3263="Non-lead - Copper")),
(AND(G3263="Unknown - Likely Lead",J3263="Non-lead - Plastic")),
(AND(G3263="Unknown - Likely Lead",J3263="Non-lead")),
(AND(G3263="Unknown - Likely Lead",J3263="Non-lead - Other")),
(AND(G3263="Unknown - Unlikely Lead",J3263="Non-lead - Copper")),
(AND(G3263="Unknown - Unlikely Lead",J3263="Non-lead - Plastic")),
(AND(G3263="Unknown - Unlikely Lead",J3263="Non-lead")),
(AND(G3263="Unknown - Unlikely Lead",J3263="Non-lead - Other")),
(AND(G3263="Unknown - Material Unknown",J3263="Non-lead - Copper")),
(AND(G3263="Unknown - Material Unknown",J3263="Non-lead - Plastic")),
(AND(G3263="Unknown - Material Unknown",J3263="Non-lead")),
(AND(G3263="Unknown - Material Unknown",J3263="Non-lead - Other")))),"Unknown",
IF((OR((AND(G3263="Non-lead - Copper",J3263="Unknown - Likely Lead")),
(AND(G3263="Non-lead - Copper",J3263="Unknown - Unlikely Lead")),
(AND(G3263="Non-lead - Copper",J3263="Unknown - Material Unknown")),
(AND(G3263="Non-lead - Plastic",J3263="Unknown - Likely Lead")),
(AND(G3263="Non-lead - Plastic",J3263="Unknown - Unlikely Lead")),
(AND(G3263="Non-lead - Plastic",J3263="Unknown - Material Unknown")),
(AND(G3263="Non-lead",J3263="Unknown - Likely Lead")),
(AND(G3263="Non-lead",J3263="Unknown - Unlikely Lead")),
(AND(G3263="Non-lead",J3263="Unknown - Material Unknown")),
(AND(G3263="Non-lead - Other",J3263="Unknown - Likely Lead")),
(AND(G3263="Non-Lead - Other",J3263="Unknown - Unlikely Lead")),
(AND(G3263="Non-Lead - Other",J3263="Unknown - Material Unknown")))),"Unknown",
IF((OR((AND(G3263="Galvanized",J3263="Unknown - Likely Lead")),
(AND(G3263="Galvanized",J3263="Unknown - Unlikely Lead")),
(AND(G3263="Galvanized",J3263="Unknown - Material Unknown")))),"Unknown",
IF((OR((AND(G3263="Galvanized",J3263="")))),"Galvanized Requiring Replacement",
IF((OR((AND(G3263="Non-lead - Copper",J3263="")),
(AND(G3263="Non-lead - Plastic",J3263="")),
(AND(G3263="Non-lead",J3263="")),
(AND(G3263="Non-lead - Other",J3263="")))),"Non-lead",
IF((OR((AND(G3263="Unknown - Likely Lead",J3263="")),
(AND(G3263="Unknown - Unlikely Lead",J3263="")),
(AND(G3263="Unknown - Material Unknown",J3263="")))),"Unknown",
""))))))))))))))))</f>
        <v>Non-Lead</v>
      </c>
      <c r="N3263" s="44" t="s">
        <v>39</v>
      </c>
    </row>
    <row r="3264" spans="1:14" ht="30" x14ac:dyDescent="0.25">
      <c r="A3264" s="34" t="s">
        <v>7710</v>
      </c>
      <c r="B3264" s="35" t="s">
        <v>7711</v>
      </c>
      <c r="C3264" s="36" t="s">
        <v>359</v>
      </c>
      <c r="D3264" s="36" t="s">
        <v>32</v>
      </c>
      <c r="E3264" s="36" t="s">
        <v>644</v>
      </c>
      <c r="F3264" s="37" t="s">
        <v>7712</v>
      </c>
      <c r="G3264" s="38" t="s">
        <v>35</v>
      </c>
      <c r="H3264" s="39" t="s">
        <v>39</v>
      </c>
      <c r="I3264" s="40" t="s">
        <v>37</v>
      </c>
      <c r="J3264" s="42" t="s">
        <v>47</v>
      </c>
      <c r="K3264" s="39" t="s">
        <v>37</v>
      </c>
      <c r="L3264" s="35"/>
      <c r="M3264" s="43" t="str">
        <f>IF((OR(G3264="Lead")),"Lead",
IF((OR(J3264="Lead")),"Lead",
IF((OR(G3264="Lead-lined galvanized")),"Lead",
IF((OR(J3264="Lead-lined galvanized")),"Lead",
IF((OR((AND(G3264="Unknown - Likely Lead",J3264="Galvanized")),
(AND(G3264="Unknown - Unlikely Lead",J3264="Galvanized")),
(AND(G3264="Unknown - Material Unknown",J3264="Galvanized")))),"Galvanized Requiring Replacement",
IF((OR((AND(G3264="Non-lead - Copper",H3264="Yes",J3264="Galvanized")),
(AND(G3264="Non-lead - Copper",H3264="Don't know",J3264="Galvanized")),
(AND(G3264="Non-lead - Copper",H3264="",J3264="Galvanized")),
(AND(G3264="Non-lead - Plastic",H3264="Yes",J3264="Galvanized")),
(AND(G3264="Non-lead - Plastic",H3264="Don't know",J3264="Galvanized")),
(AND(G3264="Non-lead - Plastic",H3264="",J3264="Galvanized")),
(AND(G3264="Non-lead",H3264="Yes",J3264="Galvanized")),
(AND(G3264="Non-lead",H3264="Don't know",J3264="Galvanized")),
(AND(G3264="Non-lead",H3264="",J3264="Galvanized")),
(AND(G3264="Non-lead - Other",H3264="Yes",J3264="Galvanized")),
(AND(G3264="Non-Lead - Other",H3264="Don't know",J3264="Galvanized")),
(AND(G3264="Galvanized",H3264="Yes",J3264="Galvanized")),
(AND(G3264="Galvanized",H3264="Don't know",J3264="Galvanized")),
(AND(G3264="Galvanized",H3264="",J3264="Galvanized")),
(AND(G3264="Non-Lead - Other",H3264="",J3264="Galvanized")))),"Galvanized Requiring Replacement",
IF((OR((AND(G3264="Non-lead - Copper",J3264="Non-lead - Copper")),
(AND(G3264="Non-lead - Copper",J3264="Non-lead - Plastic")),
(AND(G3264="Non-lead - Copper",J3264="Non-lead - Other")),
(AND(G3264="Non-lead - Copper",J3264="Non-lead")),
(AND(G3264="Non-lead - Plastic",J3264="Non-lead - Copper")),
(AND(G3264="Non-lead - Plastic",J3264="Non-lead - Plastic")),
(AND(G3264="Non-lead - Plastic",J3264="Non-lead - Other")),
(AND(G3264="Non-lead - Plastic",J3264="Non-lead")),
(AND(G3264="Non-lead",J3264="Non-lead - Copper")),
(AND(G3264="Non-lead",J3264="Non-lead - Plastic")),
(AND(G3264="Non-lead",J3264="Non-lead - Other")),
(AND(G3264="Non-lead",J3264="Non-lead")),
(AND(G3264="Non-lead - Other",J3264="Non-lead - Copper")),
(AND(G3264="Non-Lead - Other",J3264="Non-lead - Plastic")),
(AND(G3264="Non-Lead - Other",J3264="Non-lead")),
(AND(G3264="Non-Lead - Other",J3264="Non-lead - Other")))),"Non-Lead",
IF((OR((AND(G3264="Galvanized",J3264="Non-lead")),
(AND(G3264="Galvanized",J3264="Non-lead - Copper")),
(AND(G3264="Galvanized",J3264="Non-lead - Plastic")),
(AND(G3264="Galvanized",J3264="Non-lead")),
(AND(G3264="Galvanized",J3264="Non-lead - Other")))),"Non-Lead",
IF((OR((AND(G3264="Non-lead - Copper",H3264="No",J3264="Galvanized")),
(AND(G3264="Non-lead - Plastic",H3264="No",J3264="Galvanized")),
(AND(G3264="Non-lead",H3264="No",J3264="Galvanized")),
(AND(G3264="Galvanized",H3264="No",J3264="Galvanized")),
(AND(G3264="Non-lead - Other",H3264="No",J3264="Galvanized")))),"Non-lead",
IF((OR((AND(G3264="Unknown - Likely Lead",J3264="Unknown - Likely Lead")),
(AND(G3264="Unknown - Likely Lead",J3264="Unknown - Unlikely Lead")),
(AND(G3264="Unknown - Likely Lead",J3264="Unknown - Material Unknown")),
(AND(G3264="Unknown - Unlikely Lead",J3264="Unknown - Likely Lead")),
(AND(G3264="Unknown - Unlikely Lead",J3264="Unknown - Unlikely Lead")),
(AND(G3264="Unknown - Unlikely Lead",J3264="Unknown - Material Unknown")),
(AND(G3264="Unknown - Material Unknown",J3264="Unknown - Likely Lead")),
(AND(G3264="Unknown - Material Unknown",J3264="Unknown - Unlikely Lead")),
(AND(G3264="Unknown - Material Unknown",J3264="Unknown - Material Unknown")))),"Unknown",
IF((OR((AND(G3264="Unknown - Likely Lead",J3264="Non-lead - Copper")),
(AND(G3264="Unknown - Likely Lead",J3264="Non-lead - Plastic")),
(AND(G3264="Unknown - Likely Lead",J3264="Non-lead")),
(AND(G3264="Unknown - Likely Lead",J3264="Non-lead - Other")),
(AND(G3264="Unknown - Unlikely Lead",J3264="Non-lead - Copper")),
(AND(G3264="Unknown - Unlikely Lead",J3264="Non-lead - Plastic")),
(AND(G3264="Unknown - Unlikely Lead",J3264="Non-lead")),
(AND(G3264="Unknown - Unlikely Lead",J3264="Non-lead - Other")),
(AND(G3264="Unknown - Material Unknown",J3264="Non-lead - Copper")),
(AND(G3264="Unknown - Material Unknown",J3264="Non-lead - Plastic")),
(AND(G3264="Unknown - Material Unknown",J3264="Non-lead")),
(AND(G3264="Unknown - Material Unknown",J3264="Non-lead - Other")))),"Unknown",
IF((OR((AND(G3264="Non-lead - Copper",J3264="Unknown - Likely Lead")),
(AND(G3264="Non-lead - Copper",J3264="Unknown - Unlikely Lead")),
(AND(G3264="Non-lead - Copper",J3264="Unknown - Material Unknown")),
(AND(G3264="Non-lead - Plastic",J3264="Unknown - Likely Lead")),
(AND(G3264="Non-lead - Plastic",J3264="Unknown - Unlikely Lead")),
(AND(G3264="Non-lead - Plastic",J3264="Unknown - Material Unknown")),
(AND(G3264="Non-lead",J3264="Unknown - Likely Lead")),
(AND(G3264="Non-lead",J3264="Unknown - Unlikely Lead")),
(AND(G3264="Non-lead",J3264="Unknown - Material Unknown")),
(AND(G3264="Non-lead - Other",J3264="Unknown - Likely Lead")),
(AND(G3264="Non-Lead - Other",J3264="Unknown - Unlikely Lead")),
(AND(G3264="Non-Lead - Other",J3264="Unknown - Material Unknown")))),"Unknown",
IF((OR((AND(G3264="Galvanized",J3264="Unknown - Likely Lead")),
(AND(G3264="Galvanized",J3264="Unknown - Unlikely Lead")),
(AND(G3264="Galvanized",J3264="Unknown - Material Unknown")))),"Unknown",
IF((OR((AND(G3264="Galvanized",J3264="")))),"Galvanized Requiring Replacement",
IF((OR((AND(G3264="Non-lead - Copper",J3264="")),
(AND(G3264="Non-lead - Plastic",J3264="")),
(AND(G3264="Non-lead",J3264="")),
(AND(G3264="Non-lead - Other",J3264="")))),"Non-lead",
IF((OR((AND(G3264="Unknown - Likely Lead",J3264="")),
(AND(G3264="Unknown - Unlikely Lead",J3264="")),
(AND(G3264="Unknown - Material Unknown",J3264="")))),"Unknown",
""))))))))))))))))</f>
        <v>Non-Lead</v>
      </c>
      <c r="N3264" s="44" t="s">
        <v>39</v>
      </c>
    </row>
    <row r="3265" spans="1:14" ht="30" x14ac:dyDescent="0.25">
      <c r="A3265" s="34" t="s">
        <v>7713</v>
      </c>
      <c r="B3265" s="35" t="s">
        <v>1306</v>
      </c>
      <c r="C3265" s="36" t="s">
        <v>7513</v>
      </c>
      <c r="D3265" s="36" t="s">
        <v>32</v>
      </c>
      <c r="E3265" s="36" t="s">
        <v>644</v>
      </c>
      <c r="F3265" s="37" t="s">
        <v>7714</v>
      </c>
      <c r="G3265" s="38" t="s">
        <v>35</v>
      </c>
      <c r="H3265" s="39" t="s">
        <v>39</v>
      </c>
      <c r="I3265" s="40" t="s">
        <v>37</v>
      </c>
      <c r="J3265" s="42" t="s">
        <v>47</v>
      </c>
      <c r="K3265" s="39" t="s">
        <v>37</v>
      </c>
      <c r="L3265" s="35"/>
      <c r="M3265" s="43" t="str">
        <f>IF((OR(G3265="Lead")),"Lead",
IF((OR(J3265="Lead")),"Lead",
IF((OR(G3265="Lead-lined galvanized")),"Lead",
IF((OR(J3265="Lead-lined galvanized")),"Lead",
IF((OR((AND(G3265="Unknown - Likely Lead",J3265="Galvanized")),
(AND(G3265="Unknown - Unlikely Lead",J3265="Galvanized")),
(AND(G3265="Unknown - Material Unknown",J3265="Galvanized")))),"Galvanized Requiring Replacement",
IF((OR((AND(G3265="Non-lead - Copper",H3265="Yes",J3265="Galvanized")),
(AND(G3265="Non-lead - Copper",H3265="Don't know",J3265="Galvanized")),
(AND(G3265="Non-lead - Copper",H3265="",J3265="Galvanized")),
(AND(G3265="Non-lead - Plastic",H3265="Yes",J3265="Galvanized")),
(AND(G3265="Non-lead - Plastic",H3265="Don't know",J3265="Galvanized")),
(AND(G3265="Non-lead - Plastic",H3265="",J3265="Galvanized")),
(AND(G3265="Non-lead",H3265="Yes",J3265="Galvanized")),
(AND(G3265="Non-lead",H3265="Don't know",J3265="Galvanized")),
(AND(G3265="Non-lead",H3265="",J3265="Galvanized")),
(AND(G3265="Non-lead - Other",H3265="Yes",J3265="Galvanized")),
(AND(G3265="Non-Lead - Other",H3265="Don't know",J3265="Galvanized")),
(AND(G3265="Galvanized",H3265="Yes",J3265="Galvanized")),
(AND(G3265="Galvanized",H3265="Don't know",J3265="Galvanized")),
(AND(G3265="Galvanized",H3265="",J3265="Galvanized")),
(AND(G3265="Non-Lead - Other",H3265="",J3265="Galvanized")))),"Galvanized Requiring Replacement",
IF((OR((AND(G3265="Non-lead - Copper",J3265="Non-lead - Copper")),
(AND(G3265="Non-lead - Copper",J3265="Non-lead - Plastic")),
(AND(G3265="Non-lead - Copper",J3265="Non-lead - Other")),
(AND(G3265="Non-lead - Copper",J3265="Non-lead")),
(AND(G3265="Non-lead - Plastic",J3265="Non-lead - Copper")),
(AND(G3265="Non-lead - Plastic",J3265="Non-lead - Plastic")),
(AND(G3265="Non-lead - Plastic",J3265="Non-lead - Other")),
(AND(G3265="Non-lead - Plastic",J3265="Non-lead")),
(AND(G3265="Non-lead",J3265="Non-lead - Copper")),
(AND(G3265="Non-lead",J3265="Non-lead - Plastic")),
(AND(G3265="Non-lead",J3265="Non-lead - Other")),
(AND(G3265="Non-lead",J3265="Non-lead")),
(AND(G3265="Non-lead - Other",J3265="Non-lead - Copper")),
(AND(G3265="Non-Lead - Other",J3265="Non-lead - Plastic")),
(AND(G3265="Non-Lead - Other",J3265="Non-lead")),
(AND(G3265="Non-Lead - Other",J3265="Non-lead - Other")))),"Non-Lead",
IF((OR((AND(G3265="Galvanized",J3265="Non-lead")),
(AND(G3265="Galvanized",J3265="Non-lead - Copper")),
(AND(G3265="Galvanized",J3265="Non-lead - Plastic")),
(AND(G3265="Galvanized",J3265="Non-lead")),
(AND(G3265="Galvanized",J3265="Non-lead - Other")))),"Non-Lead",
IF((OR((AND(G3265="Non-lead - Copper",H3265="No",J3265="Galvanized")),
(AND(G3265="Non-lead - Plastic",H3265="No",J3265="Galvanized")),
(AND(G3265="Non-lead",H3265="No",J3265="Galvanized")),
(AND(G3265="Galvanized",H3265="No",J3265="Galvanized")),
(AND(G3265="Non-lead - Other",H3265="No",J3265="Galvanized")))),"Non-lead",
IF((OR((AND(G3265="Unknown - Likely Lead",J3265="Unknown - Likely Lead")),
(AND(G3265="Unknown - Likely Lead",J3265="Unknown - Unlikely Lead")),
(AND(G3265="Unknown - Likely Lead",J3265="Unknown - Material Unknown")),
(AND(G3265="Unknown - Unlikely Lead",J3265="Unknown - Likely Lead")),
(AND(G3265="Unknown - Unlikely Lead",J3265="Unknown - Unlikely Lead")),
(AND(G3265="Unknown - Unlikely Lead",J3265="Unknown - Material Unknown")),
(AND(G3265="Unknown - Material Unknown",J3265="Unknown - Likely Lead")),
(AND(G3265="Unknown - Material Unknown",J3265="Unknown - Unlikely Lead")),
(AND(G3265="Unknown - Material Unknown",J3265="Unknown - Material Unknown")))),"Unknown",
IF((OR((AND(G3265="Unknown - Likely Lead",J3265="Non-lead - Copper")),
(AND(G3265="Unknown - Likely Lead",J3265="Non-lead - Plastic")),
(AND(G3265="Unknown - Likely Lead",J3265="Non-lead")),
(AND(G3265="Unknown - Likely Lead",J3265="Non-lead - Other")),
(AND(G3265="Unknown - Unlikely Lead",J3265="Non-lead - Copper")),
(AND(G3265="Unknown - Unlikely Lead",J3265="Non-lead - Plastic")),
(AND(G3265="Unknown - Unlikely Lead",J3265="Non-lead")),
(AND(G3265="Unknown - Unlikely Lead",J3265="Non-lead - Other")),
(AND(G3265="Unknown - Material Unknown",J3265="Non-lead - Copper")),
(AND(G3265="Unknown - Material Unknown",J3265="Non-lead - Plastic")),
(AND(G3265="Unknown - Material Unknown",J3265="Non-lead")),
(AND(G3265="Unknown - Material Unknown",J3265="Non-lead - Other")))),"Unknown",
IF((OR((AND(G3265="Non-lead - Copper",J3265="Unknown - Likely Lead")),
(AND(G3265="Non-lead - Copper",J3265="Unknown - Unlikely Lead")),
(AND(G3265="Non-lead - Copper",J3265="Unknown - Material Unknown")),
(AND(G3265="Non-lead - Plastic",J3265="Unknown - Likely Lead")),
(AND(G3265="Non-lead - Plastic",J3265="Unknown - Unlikely Lead")),
(AND(G3265="Non-lead - Plastic",J3265="Unknown - Material Unknown")),
(AND(G3265="Non-lead",J3265="Unknown - Likely Lead")),
(AND(G3265="Non-lead",J3265="Unknown - Unlikely Lead")),
(AND(G3265="Non-lead",J3265="Unknown - Material Unknown")),
(AND(G3265="Non-lead - Other",J3265="Unknown - Likely Lead")),
(AND(G3265="Non-Lead - Other",J3265="Unknown - Unlikely Lead")),
(AND(G3265="Non-Lead - Other",J3265="Unknown - Material Unknown")))),"Unknown",
IF((OR((AND(G3265="Galvanized",J3265="Unknown - Likely Lead")),
(AND(G3265="Galvanized",J3265="Unknown - Unlikely Lead")),
(AND(G3265="Galvanized",J3265="Unknown - Material Unknown")))),"Unknown",
IF((OR((AND(G3265="Galvanized",J3265="")))),"Galvanized Requiring Replacement",
IF((OR((AND(G3265="Non-lead - Copper",J3265="")),
(AND(G3265="Non-lead - Plastic",J3265="")),
(AND(G3265="Non-lead",J3265="")),
(AND(G3265="Non-lead - Other",J3265="")))),"Non-lead",
IF((OR((AND(G3265="Unknown - Likely Lead",J3265="")),
(AND(G3265="Unknown - Unlikely Lead",J3265="")),
(AND(G3265="Unknown - Material Unknown",J3265="")))),"Unknown",
""))))))))))))))))</f>
        <v>Non-Lead</v>
      </c>
      <c r="N3265" s="44" t="s">
        <v>39</v>
      </c>
    </row>
    <row r="3266" spans="1:14" ht="30" x14ac:dyDescent="0.25">
      <c r="A3266" s="34" t="s">
        <v>7715</v>
      </c>
      <c r="B3266" s="35" t="s">
        <v>358</v>
      </c>
      <c r="C3266" s="36" t="s">
        <v>359</v>
      </c>
      <c r="D3266" s="36" t="s">
        <v>32</v>
      </c>
      <c r="E3266" s="36" t="s">
        <v>644</v>
      </c>
      <c r="F3266" s="37" t="s">
        <v>7716</v>
      </c>
      <c r="G3266" s="38" t="s">
        <v>35</v>
      </c>
      <c r="H3266" s="39" t="s">
        <v>39</v>
      </c>
      <c r="I3266" s="40" t="s">
        <v>37</v>
      </c>
      <c r="J3266" s="42" t="s">
        <v>47</v>
      </c>
      <c r="K3266" s="39" t="s">
        <v>37</v>
      </c>
      <c r="L3266" s="35"/>
      <c r="M3266" s="43" t="str">
        <f>IF((OR(G3266="Lead")),"Lead",
IF((OR(J3266="Lead")),"Lead",
IF((OR(G3266="Lead-lined galvanized")),"Lead",
IF((OR(J3266="Lead-lined galvanized")),"Lead",
IF((OR((AND(G3266="Unknown - Likely Lead",J3266="Galvanized")),
(AND(G3266="Unknown - Unlikely Lead",J3266="Galvanized")),
(AND(G3266="Unknown - Material Unknown",J3266="Galvanized")))),"Galvanized Requiring Replacement",
IF((OR((AND(G3266="Non-lead - Copper",H3266="Yes",J3266="Galvanized")),
(AND(G3266="Non-lead - Copper",H3266="Don't know",J3266="Galvanized")),
(AND(G3266="Non-lead - Copper",H3266="",J3266="Galvanized")),
(AND(G3266="Non-lead - Plastic",H3266="Yes",J3266="Galvanized")),
(AND(G3266="Non-lead - Plastic",H3266="Don't know",J3266="Galvanized")),
(AND(G3266="Non-lead - Plastic",H3266="",J3266="Galvanized")),
(AND(G3266="Non-lead",H3266="Yes",J3266="Galvanized")),
(AND(G3266="Non-lead",H3266="Don't know",J3266="Galvanized")),
(AND(G3266="Non-lead",H3266="",J3266="Galvanized")),
(AND(G3266="Non-lead - Other",H3266="Yes",J3266="Galvanized")),
(AND(G3266="Non-Lead - Other",H3266="Don't know",J3266="Galvanized")),
(AND(G3266="Galvanized",H3266="Yes",J3266="Galvanized")),
(AND(G3266="Galvanized",H3266="Don't know",J3266="Galvanized")),
(AND(G3266="Galvanized",H3266="",J3266="Galvanized")),
(AND(G3266="Non-Lead - Other",H3266="",J3266="Galvanized")))),"Galvanized Requiring Replacement",
IF((OR((AND(G3266="Non-lead - Copper",J3266="Non-lead - Copper")),
(AND(G3266="Non-lead - Copper",J3266="Non-lead - Plastic")),
(AND(G3266="Non-lead - Copper",J3266="Non-lead - Other")),
(AND(G3266="Non-lead - Copper",J3266="Non-lead")),
(AND(G3266="Non-lead - Plastic",J3266="Non-lead - Copper")),
(AND(G3266="Non-lead - Plastic",J3266="Non-lead - Plastic")),
(AND(G3266="Non-lead - Plastic",J3266="Non-lead - Other")),
(AND(G3266="Non-lead - Plastic",J3266="Non-lead")),
(AND(G3266="Non-lead",J3266="Non-lead - Copper")),
(AND(G3266="Non-lead",J3266="Non-lead - Plastic")),
(AND(G3266="Non-lead",J3266="Non-lead - Other")),
(AND(G3266="Non-lead",J3266="Non-lead")),
(AND(G3266="Non-lead - Other",J3266="Non-lead - Copper")),
(AND(G3266="Non-Lead - Other",J3266="Non-lead - Plastic")),
(AND(G3266="Non-Lead - Other",J3266="Non-lead")),
(AND(G3266="Non-Lead - Other",J3266="Non-lead - Other")))),"Non-Lead",
IF((OR((AND(G3266="Galvanized",J3266="Non-lead")),
(AND(G3266="Galvanized",J3266="Non-lead - Copper")),
(AND(G3266="Galvanized",J3266="Non-lead - Plastic")),
(AND(G3266="Galvanized",J3266="Non-lead")),
(AND(G3266="Galvanized",J3266="Non-lead - Other")))),"Non-Lead",
IF((OR((AND(G3266="Non-lead - Copper",H3266="No",J3266="Galvanized")),
(AND(G3266="Non-lead - Plastic",H3266="No",J3266="Galvanized")),
(AND(G3266="Non-lead",H3266="No",J3266="Galvanized")),
(AND(G3266="Galvanized",H3266="No",J3266="Galvanized")),
(AND(G3266="Non-lead - Other",H3266="No",J3266="Galvanized")))),"Non-lead",
IF((OR((AND(G3266="Unknown - Likely Lead",J3266="Unknown - Likely Lead")),
(AND(G3266="Unknown - Likely Lead",J3266="Unknown - Unlikely Lead")),
(AND(G3266="Unknown - Likely Lead",J3266="Unknown - Material Unknown")),
(AND(G3266="Unknown - Unlikely Lead",J3266="Unknown - Likely Lead")),
(AND(G3266="Unknown - Unlikely Lead",J3266="Unknown - Unlikely Lead")),
(AND(G3266="Unknown - Unlikely Lead",J3266="Unknown - Material Unknown")),
(AND(G3266="Unknown - Material Unknown",J3266="Unknown - Likely Lead")),
(AND(G3266="Unknown - Material Unknown",J3266="Unknown - Unlikely Lead")),
(AND(G3266="Unknown - Material Unknown",J3266="Unknown - Material Unknown")))),"Unknown",
IF((OR((AND(G3266="Unknown - Likely Lead",J3266="Non-lead - Copper")),
(AND(G3266="Unknown - Likely Lead",J3266="Non-lead - Plastic")),
(AND(G3266="Unknown - Likely Lead",J3266="Non-lead")),
(AND(G3266="Unknown - Likely Lead",J3266="Non-lead - Other")),
(AND(G3266="Unknown - Unlikely Lead",J3266="Non-lead - Copper")),
(AND(G3266="Unknown - Unlikely Lead",J3266="Non-lead - Plastic")),
(AND(G3266="Unknown - Unlikely Lead",J3266="Non-lead")),
(AND(G3266="Unknown - Unlikely Lead",J3266="Non-lead - Other")),
(AND(G3266="Unknown - Material Unknown",J3266="Non-lead - Copper")),
(AND(G3266="Unknown - Material Unknown",J3266="Non-lead - Plastic")),
(AND(G3266="Unknown - Material Unknown",J3266="Non-lead")),
(AND(G3266="Unknown - Material Unknown",J3266="Non-lead - Other")))),"Unknown",
IF((OR((AND(G3266="Non-lead - Copper",J3266="Unknown - Likely Lead")),
(AND(G3266="Non-lead - Copper",J3266="Unknown - Unlikely Lead")),
(AND(G3266="Non-lead - Copper",J3266="Unknown - Material Unknown")),
(AND(G3266="Non-lead - Plastic",J3266="Unknown - Likely Lead")),
(AND(G3266="Non-lead - Plastic",J3266="Unknown - Unlikely Lead")),
(AND(G3266="Non-lead - Plastic",J3266="Unknown - Material Unknown")),
(AND(G3266="Non-lead",J3266="Unknown - Likely Lead")),
(AND(G3266="Non-lead",J3266="Unknown - Unlikely Lead")),
(AND(G3266="Non-lead",J3266="Unknown - Material Unknown")),
(AND(G3266="Non-lead - Other",J3266="Unknown - Likely Lead")),
(AND(G3266="Non-Lead - Other",J3266="Unknown - Unlikely Lead")),
(AND(G3266="Non-Lead - Other",J3266="Unknown - Material Unknown")))),"Unknown",
IF((OR((AND(G3266="Galvanized",J3266="Unknown - Likely Lead")),
(AND(G3266="Galvanized",J3266="Unknown - Unlikely Lead")),
(AND(G3266="Galvanized",J3266="Unknown - Material Unknown")))),"Unknown",
IF((OR((AND(G3266="Galvanized",J3266="")))),"Galvanized Requiring Replacement",
IF((OR((AND(G3266="Non-lead - Copper",J3266="")),
(AND(G3266="Non-lead - Plastic",J3266="")),
(AND(G3266="Non-lead",J3266="")),
(AND(G3266="Non-lead - Other",J3266="")))),"Non-lead",
IF((OR((AND(G3266="Unknown - Likely Lead",J3266="")),
(AND(G3266="Unknown - Unlikely Lead",J3266="")),
(AND(G3266="Unknown - Material Unknown",J3266="")))),"Unknown",
""))))))))))))))))</f>
        <v>Non-Lead</v>
      </c>
      <c r="N3266" s="44" t="s">
        <v>39</v>
      </c>
    </row>
    <row r="3267" spans="1:14" ht="30" x14ac:dyDescent="0.25">
      <c r="A3267" s="34" t="s">
        <v>7717</v>
      </c>
      <c r="B3267" s="35" t="s">
        <v>7718</v>
      </c>
      <c r="C3267" s="36" t="s">
        <v>359</v>
      </c>
      <c r="D3267" s="36" t="s">
        <v>32</v>
      </c>
      <c r="E3267" s="36" t="s">
        <v>644</v>
      </c>
      <c r="F3267" s="37" t="s">
        <v>7719</v>
      </c>
      <c r="G3267" s="38" t="s">
        <v>35</v>
      </c>
      <c r="H3267" s="39" t="s">
        <v>39</v>
      </c>
      <c r="I3267" s="40" t="s">
        <v>37</v>
      </c>
      <c r="J3267" s="42" t="s">
        <v>47</v>
      </c>
      <c r="K3267" s="39" t="s">
        <v>37</v>
      </c>
      <c r="L3267" s="35"/>
      <c r="M3267" s="43" t="str">
        <f>IF((OR(G3267="Lead")),"Lead",
IF((OR(J3267="Lead")),"Lead",
IF((OR(G3267="Lead-lined galvanized")),"Lead",
IF((OR(J3267="Lead-lined galvanized")),"Lead",
IF((OR((AND(G3267="Unknown - Likely Lead",J3267="Galvanized")),
(AND(G3267="Unknown - Unlikely Lead",J3267="Galvanized")),
(AND(G3267="Unknown - Material Unknown",J3267="Galvanized")))),"Galvanized Requiring Replacement",
IF((OR((AND(G3267="Non-lead - Copper",H3267="Yes",J3267="Galvanized")),
(AND(G3267="Non-lead - Copper",H3267="Don't know",J3267="Galvanized")),
(AND(G3267="Non-lead - Copper",H3267="",J3267="Galvanized")),
(AND(G3267="Non-lead - Plastic",H3267="Yes",J3267="Galvanized")),
(AND(G3267="Non-lead - Plastic",H3267="Don't know",J3267="Galvanized")),
(AND(G3267="Non-lead - Plastic",H3267="",J3267="Galvanized")),
(AND(G3267="Non-lead",H3267="Yes",J3267="Galvanized")),
(AND(G3267="Non-lead",H3267="Don't know",J3267="Galvanized")),
(AND(G3267="Non-lead",H3267="",J3267="Galvanized")),
(AND(G3267="Non-lead - Other",H3267="Yes",J3267="Galvanized")),
(AND(G3267="Non-Lead - Other",H3267="Don't know",J3267="Galvanized")),
(AND(G3267="Galvanized",H3267="Yes",J3267="Galvanized")),
(AND(G3267="Galvanized",H3267="Don't know",J3267="Galvanized")),
(AND(G3267="Galvanized",H3267="",J3267="Galvanized")),
(AND(G3267="Non-Lead - Other",H3267="",J3267="Galvanized")))),"Galvanized Requiring Replacement",
IF((OR((AND(G3267="Non-lead - Copper",J3267="Non-lead - Copper")),
(AND(G3267="Non-lead - Copper",J3267="Non-lead - Plastic")),
(AND(G3267="Non-lead - Copper",J3267="Non-lead - Other")),
(AND(G3267="Non-lead - Copper",J3267="Non-lead")),
(AND(G3267="Non-lead - Plastic",J3267="Non-lead - Copper")),
(AND(G3267="Non-lead - Plastic",J3267="Non-lead - Plastic")),
(AND(G3267="Non-lead - Plastic",J3267="Non-lead - Other")),
(AND(G3267="Non-lead - Plastic",J3267="Non-lead")),
(AND(G3267="Non-lead",J3267="Non-lead - Copper")),
(AND(G3267="Non-lead",J3267="Non-lead - Plastic")),
(AND(G3267="Non-lead",J3267="Non-lead - Other")),
(AND(G3267="Non-lead",J3267="Non-lead")),
(AND(G3267="Non-lead - Other",J3267="Non-lead - Copper")),
(AND(G3267="Non-Lead - Other",J3267="Non-lead - Plastic")),
(AND(G3267="Non-Lead - Other",J3267="Non-lead")),
(AND(G3267="Non-Lead - Other",J3267="Non-lead - Other")))),"Non-Lead",
IF((OR((AND(G3267="Galvanized",J3267="Non-lead")),
(AND(G3267="Galvanized",J3267="Non-lead - Copper")),
(AND(G3267="Galvanized",J3267="Non-lead - Plastic")),
(AND(G3267="Galvanized",J3267="Non-lead")),
(AND(G3267="Galvanized",J3267="Non-lead - Other")))),"Non-Lead",
IF((OR((AND(G3267="Non-lead - Copper",H3267="No",J3267="Galvanized")),
(AND(G3267="Non-lead - Plastic",H3267="No",J3267="Galvanized")),
(AND(G3267="Non-lead",H3267="No",J3267="Galvanized")),
(AND(G3267="Galvanized",H3267="No",J3267="Galvanized")),
(AND(G3267="Non-lead - Other",H3267="No",J3267="Galvanized")))),"Non-lead",
IF((OR((AND(G3267="Unknown - Likely Lead",J3267="Unknown - Likely Lead")),
(AND(G3267="Unknown - Likely Lead",J3267="Unknown - Unlikely Lead")),
(AND(G3267="Unknown - Likely Lead",J3267="Unknown - Material Unknown")),
(AND(G3267="Unknown - Unlikely Lead",J3267="Unknown - Likely Lead")),
(AND(G3267="Unknown - Unlikely Lead",J3267="Unknown - Unlikely Lead")),
(AND(G3267="Unknown - Unlikely Lead",J3267="Unknown - Material Unknown")),
(AND(G3267="Unknown - Material Unknown",J3267="Unknown - Likely Lead")),
(AND(G3267="Unknown - Material Unknown",J3267="Unknown - Unlikely Lead")),
(AND(G3267="Unknown - Material Unknown",J3267="Unknown - Material Unknown")))),"Unknown",
IF((OR((AND(G3267="Unknown - Likely Lead",J3267="Non-lead - Copper")),
(AND(G3267="Unknown - Likely Lead",J3267="Non-lead - Plastic")),
(AND(G3267="Unknown - Likely Lead",J3267="Non-lead")),
(AND(G3267="Unknown - Likely Lead",J3267="Non-lead - Other")),
(AND(G3267="Unknown - Unlikely Lead",J3267="Non-lead - Copper")),
(AND(G3267="Unknown - Unlikely Lead",J3267="Non-lead - Plastic")),
(AND(G3267="Unknown - Unlikely Lead",J3267="Non-lead")),
(AND(G3267="Unknown - Unlikely Lead",J3267="Non-lead - Other")),
(AND(G3267="Unknown - Material Unknown",J3267="Non-lead - Copper")),
(AND(G3267="Unknown - Material Unknown",J3267="Non-lead - Plastic")),
(AND(G3267="Unknown - Material Unknown",J3267="Non-lead")),
(AND(G3267="Unknown - Material Unknown",J3267="Non-lead - Other")))),"Unknown",
IF((OR((AND(G3267="Non-lead - Copper",J3267="Unknown - Likely Lead")),
(AND(G3267="Non-lead - Copper",J3267="Unknown - Unlikely Lead")),
(AND(G3267="Non-lead - Copper",J3267="Unknown - Material Unknown")),
(AND(G3267="Non-lead - Plastic",J3267="Unknown - Likely Lead")),
(AND(G3267="Non-lead - Plastic",J3267="Unknown - Unlikely Lead")),
(AND(G3267="Non-lead - Plastic",J3267="Unknown - Material Unknown")),
(AND(G3267="Non-lead",J3267="Unknown - Likely Lead")),
(AND(G3267="Non-lead",J3267="Unknown - Unlikely Lead")),
(AND(G3267="Non-lead",J3267="Unknown - Material Unknown")),
(AND(G3267="Non-lead - Other",J3267="Unknown - Likely Lead")),
(AND(G3267="Non-Lead - Other",J3267="Unknown - Unlikely Lead")),
(AND(G3267="Non-Lead - Other",J3267="Unknown - Material Unknown")))),"Unknown",
IF((OR((AND(G3267="Galvanized",J3267="Unknown - Likely Lead")),
(AND(G3267="Galvanized",J3267="Unknown - Unlikely Lead")),
(AND(G3267="Galvanized",J3267="Unknown - Material Unknown")))),"Unknown",
IF((OR((AND(G3267="Galvanized",J3267="")))),"Galvanized Requiring Replacement",
IF((OR((AND(G3267="Non-lead - Copper",J3267="")),
(AND(G3267="Non-lead - Plastic",J3267="")),
(AND(G3267="Non-lead",J3267="")),
(AND(G3267="Non-lead - Other",J3267="")))),"Non-lead",
IF((OR((AND(G3267="Unknown - Likely Lead",J3267="")),
(AND(G3267="Unknown - Unlikely Lead",J3267="")),
(AND(G3267="Unknown - Material Unknown",J3267="")))),"Unknown",
""))))))))))))))))</f>
        <v>Non-Lead</v>
      </c>
      <c r="N3267" s="44" t="s">
        <v>39</v>
      </c>
    </row>
    <row r="3268" spans="1:14" ht="30" x14ac:dyDescent="0.25">
      <c r="A3268" s="34" t="s">
        <v>7720</v>
      </c>
      <c r="B3268" s="35" t="s">
        <v>7721</v>
      </c>
      <c r="C3268" s="36" t="s">
        <v>359</v>
      </c>
      <c r="D3268" s="36" t="s">
        <v>32</v>
      </c>
      <c r="E3268" s="36" t="s">
        <v>644</v>
      </c>
      <c r="F3268" s="37" t="s">
        <v>7722</v>
      </c>
      <c r="G3268" s="38" t="s">
        <v>35</v>
      </c>
      <c r="H3268" s="39" t="s">
        <v>39</v>
      </c>
      <c r="I3268" s="40" t="s">
        <v>37</v>
      </c>
      <c r="J3268" s="42" t="s">
        <v>47</v>
      </c>
      <c r="K3268" s="39" t="s">
        <v>37</v>
      </c>
      <c r="L3268" s="35"/>
      <c r="M3268" s="43" t="str">
        <f>IF((OR(G3268="Lead")),"Lead",
IF((OR(J3268="Lead")),"Lead",
IF((OR(G3268="Lead-lined galvanized")),"Lead",
IF((OR(J3268="Lead-lined galvanized")),"Lead",
IF((OR((AND(G3268="Unknown - Likely Lead",J3268="Galvanized")),
(AND(G3268="Unknown - Unlikely Lead",J3268="Galvanized")),
(AND(G3268="Unknown - Material Unknown",J3268="Galvanized")))),"Galvanized Requiring Replacement",
IF((OR((AND(G3268="Non-lead - Copper",H3268="Yes",J3268="Galvanized")),
(AND(G3268="Non-lead - Copper",H3268="Don't know",J3268="Galvanized")),
(AND(G3268="Non-lead - Copper",H3268="",J3268="Galvanized")),
(AND(G3268="Non-lead - Plastic",H3268="Yes",J3268="Galvanized")),
(AND(G3268="Non-lead - Plastic",H3268="Don't know",J3268="Galvanized")),
(AND(G3268="Non-lead - Plastic",H3268="",J3268="Galvanized")),
(AND(G3268="Non-lead",H3268="Yes",J3268="Galvanized")),
(AND(G3268="Non-lead",H3268="Don't know",J3268="Galvanized")),
(AND(G3268="Non-lead",H3268="",J3268="Galvanized")),
(AND(G3268="Non-lead - Other",H3268="Yes",J3268="Galvanized")),
(AND(G3268="Non-Lead - Other",H3268="Don't know",J3268="Galvanized")),
(AND(G3268="Galvanized",H3268="Yes",J3268="Galvanized")),
(AND(G3268="Galvanized",H3268="Don't know",J3268="Galvanized")),
(AND(G3268="Galvanized",H3268="",J3268="Galvanized")),
(AND(G3268="Non-Lead - Other",H3268="",J3268="Galvanized")))),"Galvanized Requiring Replacement",
IF((OR((AND(G3268="Non-lead - Copper",J3268="Non-lead - Copper")),
(AND(G3268="Non-lead - Copper",J3268="Non-lead - Plastic")),
(AND(G3268="Non-lead - Copper",J3268="Non-lead - Other")),
(AND(G3268="Non-lead - Copper",J3268="Non-lead")),
(AND(G3268="Non-lead - Plastic",J3268="Non-lead - Copper")),
(AND(G3268="Non-lead - Plastic",J3268="Non-lead - Plastic")),
(AND(G3268="Non-lead - Plastic",J3268="Non-lead - Other")),
(AND(G3268="Non-lead - Plastic",J3268="Non-lead")),
(AND(G3268="Non-lead",J3268="Non-lead - Copper")),
(AND(G3268="Non-lead",J3268="Non-lead - Plastic")),
(AND(G3268="Non-lead",J3268="Non-lead - Other")),
(AND(G3268="Non-lead",J3268="Non-lead")),
(AND(G3268="Non-lead - Other",J3268="Non-lead - Copper")),
(AND(G3268="Non-Lead - Other",J3268="Non-lead - Plastic")),
(AND(G3268="Non-Lead - Other",J3268="Non-lead")),
(AND(G3268="Non-Lead - Other",J3268="Non-lead - Other")))),"Non-Lead",
IF((OR((AND(G3268="Galvanized",J3268="Non-lead")),
(AND(G3268="Galvanized",J3268="Non-lead - Copper")),
(AND(G3268="Galvanized",J3268="Non-lead - Plastic")),
(AND(G3268="Galvanized",J3268="Non-lead")),
(AND(G3268="Galvanized",J3268="Non-lead - Other")))),"Non-Lead",
IF((OR((AND(G3268="Non-lead - Copper",H3268="No",J3268="Galvanized")),
(AND(G3268="Non-lead - Plastic",H3268="No",J3268="Galvanized")),
(AND(G3268="Non-lead",H3268="No",J3268="Galvanized")),
(AND(G3268="Galvanized",H3268="No",J3268="Galvanized")),
(AND(G3268="Non-lead - Other",H3268="No",J3268="Galvanized")))),"Non-lead",
IF((OR((AND(G3268="Unknown - Likely Lead",J3268="Unknown - Likely Lead")),
(AND(G3268="Unknown - Likely Lead",J3268="Unknown - Unlikely Lead")),
(AND(G3268="Unknown - Likely Lead",J3268="Unknown - Material Unknown")),
(AND(G3268="Unknown - Unlikely Lead",J3268="Unknown - Likely Lead")),
(AND(G3268="Unknown - Unlikely Lead",J3268="Unknown - Unlikely Lead")),
(AND(G3268="Unknown - Unlikely Lead",J3268="Unknown - Material Unknown")),
(AND(G3268="Unknown - Material Unknown",J3268="Unknown - Likely Lead")),
(AND(G3268="Unknown - Material Unknown",J3268="Unknown - Unlikely Lead")),
(AND(G3268="Unknown - Material Unknown",J3268="Unknown - Material Unknown")))),"Unknown",
IF((OR((AND(G3268="Unknown - Likely Lead",J3268="Non-lead - Copper")),
(AND(G3268="Unknown - Likely Lead",J3268="Non-lead - Plastic")),
(AND(G3268="Unknown - Likely Lead",J3268="Non-lead")),
(AND(G3268="Unknown - Likely Lead",J3268="Non-lead - Other")),
(AND(G3268="Unknown - Unlikely Lead",J3268="Non-lead - Copper")),
(AND(G3268="Unknown - Unlikely Lead",J3268="Non-lead - Plastic")),
(AND(G3268="Unknown - Unlikely Lead",J3268="Non-lead")),
(AND(G3268="Unknown - Unlikely Lead",J3268="Non-lead - Other")),
(AND(G3268="Unknown - Material Unknown",J3268="Non-lead - Copper")),
(AND(G3268="Unknown - Material Unknown",J3268="Non-lead - Plastic")),
(AND(G3268="Unknown - Material Unknown",J3268="Non-lead")),
(AND(G3268="Unknown - Material Unknown",J3268="Non-lead - Other")))),"Unknown",
IF((OR((AND(G3268="Non-lead - Copper",J3268="Unknown - Likely Lead")),
(AND(G3268="Non-lead - Copper",J3268="Unknown - Unlikely Lead")),
(AND(G3268="Non-lead - Copper",J3268="Unknown - Material Unknown")),
(AND(G3268="Non-lead - Plastic",J3268="Unknown - Likely Lead")),
(AND(G3268="Non-lead - Plastic",J3268="Unknown - Unlikely Lead")),
(AND(G3268="Non-lead - Plastic",J3268="Unknown - Material Unknown")),
(AND(G3268="Non-lead",J3268="Unknown - Likely Lead")),
(AND(G3268="Non-lead",J3268="Unknown - Unlikely Lead")),
(AND(G3268="Non-lead",J3268="Unknown - Material Unknown")),
(AND(G3268="Non-lead - Other",J3268="Unknown - Likely Lead")),
(AND(G3268="Non-Lead - Other",J3268="Unknown - Unlikely Lead")),
(AND(G3268="Non-Lead - Other",J3268="Unknown - Material Unknown")))),"Unknown",
IF((OR((AND(G3268="Galvanized",J3268="Unknown - Likely Lead")),
(AND(G3268="Galvanized",J3268="Unknown - Unlikely Lead")),
(AND(G3268="Galvanized",J3268="Unknown - Material Unknown")))),"Unknown",
IF((OR((AND(G3268="Galvanized",J3268="")))),"Galvanized Requiring Replacement",
IF((OR((AND(G3268="Non-lead - Copper",J3268="")),
(AND(G3268="Non-lead - Plastic",J3268="")),
(AND(G3268="Non-lead",J3268="")),
(AND(G3268="Non-lead - Other",J3268="")))),"Non-lead",
IF((OR((AND(G3268="Unknown - Likely Lead",J3268="")),
(AND(G3268="Unknown - Unlikely Lead",J3268="")),
(AND(G3268="Unknown - Material Unknown",J3268="")))),"Unknown",
""))))))))))))))))</f>
        <v>Non-Lead</v>
      </c>
      <c r="N3268" s="44" t="s">
        <v>39</v>
      </c>
    </row>
    <row r="3269" spans="1:14" ht="30" x14ac:dyDescent="0.25">
      <c r="A3269" s="34" t="s">
        <v>7723</v>
      </c>
      <c r="B3269" s="35" t="s">
        <v>7724</v>
      </c>
      <c r="C3269" s="36" t="s">
        <v>359</v>
      </c>
      <c r="D3269" s="36" t="s">
        <v>32</v>
      </c>
      <c r="E3269" s="36" t="s">
        <v>644</v>
      </c>
      <c r="F3269" s="37" t="s">
        <v>7725</v>
      </c>
      <c r="G3269" s="38" t="s">
        <v>35</v>
      </c>
      <c r="H3269" s="39" t="s">
        <v>39</v>
      </c>
      <c r="I3269" s="40" t="s">
        <v>37</v>
      </c>
      <c r="J3269" s="42" t="s">
        <v>47</v>
      </c>
      <c r="K3269" s="39" t="s">
        <v>37</v>
      </c>
      <c r="L3269" s="35"/>
      <c r="M3269" s="43" t="str">
        <f>IF((OR(G3269="Lead")),"Lead",
IF((OR(J3269="Lead")),"Lead",
IF((OR(G3269="Lead-lined galvanized")),"Lead",
IF((OR(J3269="Lead-lined galvanized")),"Lead",
IF((OR((AND(G3269="Unknown - Likely Lead",J3269="Galvanized")),
(AND(G3269="Unknown - Unlikely Lead",J3269="Galvanized")),
(AND(G3269="Unknown - Material Unknown",J3269="Galvanized")))),"Galvanized Requiring Replacement",
IF((OR((AND(G3269="Non-lead - Copper",H3269="Yes",J3269="Galvanized")),
(AND(G3269="Non-lead - Copper",H3269="Don't know",J3269="Galvanized")),
(AND(G3269="Non-lead - Copper",H3269="",J3269="Galvanized")),
(AND(G3269="Non-lead - Plastic",H3269="Yes",J3269="Galvanized")),
(AND(G3269="Non-lead - Plastic",H3269="Don't know",J3269="Galvanized")),
(AND(G3269="Non-lead - Plastic",H3269="",J3269="Galvanized")),
(AND(G3269="Non-lead",H3269="Yes",J3269="Galvanized")),
(AND(G3269="Non-lead",H3269="Don't know",J3269="Galvanized")),
(AND(G3269="Non-lead",H3269="",J3269="Galvanized")),
(AND(G3269="Non-lead - Other",H3269="Yes",J3269="Galvanized")),
(AND(G3269="Non-Lead - Other",H3269="Don't know",J3269="Galvanized")),
(AND(G3269="Galvanized",H3269="Yes",J3269="Galvanized")),
(AND(G3269="Galvanized",H3269="Don't know",J3269="Galvanized")),
(AND(G3269="Galvanized",H3269="",J3269="Galvanized")),
(AND(G3269="Non-Lead - Other",H3269="",J3269="Galvanized")))),"Galvanized Requiring Replacement",
IF((OR((AND(G3269="Non-lead - Copper",J3269="Non-lead - Copper")),
(AND(G3269="Non-lead - Copper",J3269="Non-lead - Plastic")),
(AND(G3269="Non-lead - Copper",J3269="Non-lead - Other")),
(AND(G3269="Non-lead - Copper",J3269="Non-lead")),
(AND(G3269="Non-lead - Plastic",J3269="Non-lead - Copper")),
(AND(G3269="Non-lead - Plastic",J3269="Non-lead - Plastic")),
(AND(G3269="Non-lead - Plastic",J3269="Non-lead - Other")),
(AND(G3269="Non-lead - Plastic",J3269="Non-lead")),
(AND(G3269="Non-lead",J3269="Non-lead - Copper")),
(AND(G3269="Non-lead",J3269="Non-lead - Plastic")),
(AND(G3269="Non-lead",J3269="Non-lead - Other")),
(AND(G3269="Non-lead",J3269="Non-lead")),
(AND(G3269="Non-lead - Other",J3269="Non-lead - Copper")),
(AND(G3269="Non-Lead - Other",J3269="Non-lead - Plastic")),
(AND(G3269="Non-Lead - Other",J3269="Non-lead")),
(AND(G3269="Non-Lead - Other",J3269="Non-lead - Other")))),"Non-Lead",
IF((OR((AND(G3269="Galvanized",J3269="Non-lead")),
(AND(G3269="Galvanized",J3269="Non-lead - Copper")),
(AND(G3269="Galvanized",J3269="Non-lead - Plastic")),
(AND(G3269="Galvanized",J3269="Non-lead")),
(AND(G3269="Galvanized",J3269="Non-lead - Other")))),"Non-Lead",
IF((OR((AND(G3269="Non-lead - Copper",H3269="No",J3269="Galvanized")),
(AND(G3269="Non-lead - Plastic",H3269="No",J3269="Galvanized")),
(AND(G3269="Non-lead",H3269="No",J3269="Galvanized")),
(AND(G3269="Galvanized",H3269="No",J3269="Galvanized")),
(AND(G3269="Non-lead - Other",H3269="No",J3269="Galvanized")))),"Non-lead",
IF((OR((AND(G3269="Unknown - Likely Lead",J3269="Unknown - Likely Lead")),
(AND(G3269="Unknown - Likely Lead",J3269="Unknown - Unlikely Lead")),
(AND(G3269="Unknown - Likely Lead",J3269="Unknown - Material Unknown")),
(AND(G3269="Unknown - Unlikely Lead",J3269="Unknown - Likely Lead")),
(AND(G3269="Unknown - Unlikely Lead",J3269="Unknown - Unlikely Lead")),
(AND(G3269="Unknown - Unlikely Lead",J3269="Unknown - Material Unknown")),
(AND(G3269="Unknown - Material Unknown",J3269="Unknown - Likely Lead")),
(AND(G3269="Unknown - Material Unknown",J3269="Unknown - Unlikely Lead")),
(AND(G3269="Unknown - Material Unknown",J3269="Unknown - Material Unknown")))),"Unknown",
IF((OR((AND(G3269="Unknown - Likely Lead",J3269="Non-lead - Copper")),
(AND(G3269="Unknown - Likely Lead",J3269="Non-lead - Plastic")),
(AND(G3269="Unknown - Likely Lead",J3269="Non-lead")),
(AND(G3269="Unknown - Likely Lead",J3269="Non-lead - Other")),
(AND(G3269="Unknown - Unlikely Lead",J3269="Non-lead - Copper")),
(AND(G3269="Unknown - Unlikely Lead",J3269="Non-lead - Plastic")),
(AND(G3269="Unknown - Unlikely Lead",J3269="Non-lead")),
(AND(G3269="Unknown - Unlikely Lead",J3269="Non-lead - Other")),
(AND(G3269="Unknown - Material Unknown",J3269="Non-lead - Copper")),
(AND(G3269="Unknown - Material Unknown",J3269="Non-lead - Plastic")),
(AND(G3269="Unknown - Material Unknown",J3269="Non-lead")),
(AND(G3269="Unknown - Material Unknown",J3269="Non-lead - Other")))),"Unknown",
IF((OR((AND(G3269="Non-lead - Copper",J3269="Unknown - Likely Lead")),
(AND(G3269="Non-lead - Copper",J3269="Unknown - Unlikely Lead")),
(AND(G3269="Non-lead - Copper",J3269="Unknown - Material Unknown")),
(AND(G3269="Non-lead - Plastic",J3269="Unknown - Likely Lead")),
(AND(G3269="Non-lead - Plastic",J3269="Unknown - Unlikely Lead")),
(AND(G3269="Non-lead - Plastic",J3269="Unknown - Material Unknown")),
(AND(G3269="Non-lead",J3269="Unknown - Likely Lead")),
(AND(G3269="Non-lead",J3269="Unknown - Unlikely Lead")),
(AND(G3269="Non-lead",J3269="Unknown - Material Unknown")),
(AND(G3269="Non-lead - Other",J3269="Unknown - Likely Lead")),
(AND(G3269="Non-Lead - Other",J3269="Unknown - Unlikely Lead")),
(AND(G3269="Non-Lead - Other",J3269="Unknown - Material Unknown")))),"Unknown",
IF((OR((AND(G3269="Galvanized",J3269="Unknown - Likely Lead")),
(AND(G3269="Galvanized",J3269="Unknown - Unlikely Lead")),
(AND(G3269="Galvanized",J3269="Unknown - Material Unknown")))),"Unknown",
IF((OR((AND(G3269="Galvanized",J3269="")))),"Galvanized Requiring Replacement",
IF((OR((AND(G3269="Non-lead - Copper",J3269="")),
(AND(G3269="Non-lead - Plastic",J3269="")),
(AND(G3269="Non-lead",J3269="")),
(AND(G3269="Non-lead - Other",J3269="")))),"Non-lead",
IF((OR((AND(G3269="Unknown - Likely Lead",J3269="")),
(AND(G3269="Unknown - Unlikely Lead",J3269="")),
(AND(G3269="Unknown - Material Unknown",J3269="")))),"Unknown",
""))))))))))))))))</f>
        <v>Non-Lead</v>
      </c>
      <c r="N3269" s="44" t="s">
        <v>39</v>
      </c>
    </row>
    <row r="3270" spans="1:14" ht="30" x14ac:dyDescent="0.25">
      <c r="A3270" s="34" t="s">
        <v>7726</v>
      </c>
      <c r="B3270" s="35" t="s">
        <v>7727</v>
      </c>
      <c r="C3270" s="36" t="s">
        <v>359</v>
      </c>
      <c r="D3270" s="36" t="s">
        <v>32</v>
      </c>
      <c r="E3270" s="36" t="s">
        <v>644</v>
      </c>
      <c r="F3270" s="37" t="s">
        <v>7728</v>
      </c>
      <c r="G3270" s="38" t="s">
        <v>35</v>
      </c>
      <c r="H3270" s="39" t="s">
        <v>39</v>
      </c>
      <c r="I3270" s="40" t="s">
        <v>37</v>
      </c>
      <c r="J3270" s="42" t="s">
        <v>47</v>
      </c>
      <c r="K3270" s="39" t="s">
        <v>37</v>
      </c>
      <c r="L3270" s="35"/>
      <c r="M3270" s="43" t="str">
        <f>IF((OR(G3270="Lead")),"Lead",
IF((OR(J3270="Lead")),"Lead",
IF((OR(G3270="Lead-lined galvanized")),"Lead",
IF((OR(J3270="Lead-lined galvanized")),"Lead",
IF((OR((AND(G3270="Unknown - Likely Lead",J3270="Galvanized")),
(AND(G3270="Unknown - Unlikely Lead",J3270="Galvanized")),
(AND(G3270="Unknown - Material Unknown",J3270="Galvanized")))),"Galvanized Requiring Replacement",
IF((OR((AND(G3270="Non-lead - Copper",H3270="Yes",J3270="Galvanized")),
(AND(G3270="Non-lead - Copper",H3270="Don't know",J3270="Galvanized")),
(AND(G3270="Non-lead - Copper",H3270="",J3270="Galvanized")),
(AND(G3270="Non-lead - Plastic",H3270="Yes",J3270="Galvanized")),
(AND(G3270="Non-lead - Plastic",H3270="Don't know",J3270="Galvanized")),
(AND(G3270="Non-lead - Plastic",H3270="",J3270="Galvanized")),
(AND(G3270="Non-lead",H3270="Yes",J3270="Galvanized")),
(AND(G3270="Non-lead",H3270="Don't know",J3270="Galvanized")),
(AND(G3270="Non-lead",H3270="",J3270="Galvanized")),
(AND(G3270="Non-lead - Other",H3270="Yes",J3270="Galvanized")),
(AND(G3270="Non-Lead - Other",H3270="Don't know",J3270="Galvanized")),
(AND(G3270="Galvanized",H3270="Yes",J3270="Galvanized")),
(AND(G3270="Galvanized",H3270="Don't know",J3270="Galvanized")),
(AND(G3270="Galvanized",H3270="",J3270="Galvanized")),
(AND(G3270="Non-Lead - Other",H3270="",J3270="Galvanized")))),"Galvanized Requiring Replacement",
IF((OR((AND(G3270="Non-lead - Copper",J3270="Non-lead - Copper")),
(AND(G3270="Non-lead - Copper",J3270="Non-lead - Plastic")),
(AND(G3270="Non-lead - Copper",J3270="Non-lead - Other")),
(AND(G3270="Non-lead - Copper",J3270="Non-lead")),
(AND(G3270="Non-lead - Plastic",J3270="Non-lead - Copper")),
(AND(G3270="Non-lead - Plastic",J3270="Non-lead - Plastic")),
(AND(G3270="Non-lead - Plastic",J3270="Non-lead - Other")),
(AND(G3270="Non-lead - Plastic",J3270="Non-lead")),
(AND(G3270="Non-lead",J3270="Non-lead - Copper")),
(AND(G3270="Non-lead",J3270="Non-lead - Plastic")),
(AND(G3270="Non-lead",J3270="Non-lead - Other")),
(AND(G3270="Non-lead",J3270="Non-lead")),
(AND(G3270="Non-lead - Other",J3270="Non-lead - Copper")),
(AND(G3270="Non-Lead - Other",J3270="Non-lead - Plastic")),
(AND(G3270="Non-Lead - Other",J3270="Non-lead")),
(AND(G3270="Non-Lead - Other",J3270="Non-lead - Other")))),"Non-Lead",
IF((OR((AND(G3270="Galvanized",J3270="Non-lead")),
(AND(G3270="Galvanized",J3270="Non-lead - Copper")),
(AND(G3270="Galvanized",J3270="Non-lead - Plastic")),
(AND(G3270="Galvanized",J3270="Non-lead")),
(AND(G3270="Galvanized",J3270="Non-lead - Other")))),"Non-Lead",
IF((OR((AND(G3270="Non-lead - Copper",H3270="No",J3270="Galvanized")),
(AND(G3270="Non-lead - Plastic",H3270="No",J3270="Galvanized")),
(AND(G3270="Non-lead",H3270="No",J3270="Galvanized")),
(AND(G3270="Galvanized",H3270="No",J3270="Galvanized")),
(AND(G3270="Non-lead - Other",H3270="No",J3270="Galvanized")))),"Non-lead",
IF((OR((AND(G3270="Unknown - Likely Lead",J3270="Unknown - Likely Lead")),
(AND(G3270="Unknown - Likely Lead",J3270="Unknown - Unlikely Lead")),
(AND(G3270="Unknown - Likely Lead",J3270="Unknown - Material Unknown")),
(AND(G3270="Unknown - Unlikely Lead",J3270="Unknown - Likely Lead")),
(AND(G3270="Unknown - Unlikely Lead",J3270="Unknown - Unlikely Lead")),
(AND(G3270="Unknown - Unlikely Lead",J3270="Unknown - Material Unknown")),
(AND(G3270="Unknown - Material Unknown",J3270="Unknown - Likely Lead")),
(AND(G3270="Unknown - Material Unknown",J3270="Unknown - Unlikely Lead")),
(AND(G3270="Unknown - Material Unknown",J3270="Unknown - Material Unknown")))),"Unknown",
IF((OR((AND(G3270="Unknown - Likely Lead",J3270="Non-lead - Copper")),
(AND(G3270="Unknown - Likely Lead",J3270="Non-lead - Plastic")),
(AND(G3270="Unknown - Likely Lead",J3270="Non-lead")),
(AND(G3270="Unknown - Likely Lead",J3270="Non-lead - Other")),
(AND(G3270="Unknown - Unlikely Lead",J3270="Non-lead - Copper")),
(AND(G3270="Unknown - Unlikely Lead",J3270="Non-lead - Plastic")),
(AND(G3270="Unknown - Unlikely Lead",J3270="Non-lead")),
(AND(G3270="Unknown - Unlikely Lead",J3270="Non-lead - Other")),
(AND(G3270="Unknown - Material Unknown",J3270="Non-lead - Copper")),
(AND(G3270="Unknown - Material Unknown",J3270="Non-lead - Plastic")),
(AND(G3270="Unknown - Material Unknown",J3270="Non-lead")),
(AND(G3270="Unknown - Material Unknown",J3270="Non-lead - Other")))),"Unknown",
IF((OR((AND(G3270="Non-lead - Copper",J3270="Unknown - Likely Lead")),
(AND(G3270="Non-lead - Copper",J3270="Unknown - Unlikely Lead")),
(AND(G3270="Non-lead - Copper",J3270="Unknown - Material Unknown")),
(AND(G3270="Non-lead - Plastic",J3270="Unknown - Likely Lead")),
(AND(G3270="Non-lead - Plastic",J3270="Unknown - Unlikely Lead")),
(AND(G3270="Non-lead - Plastic",J3270="Unknown - Material Unknown")),
(AND(G3270="Non-lead",J3270="Unknown - Likely Lead")),
(AND(G3270="Non-lead",J3270="Unknown - Unlikely Lead")),
(AND(G3270="Non-lead",J3270="Unknown - Material Unknown")),
(AND(G3270="Non-lead - Other",J3270="Unknown - Likely Lead")),
(AND(G3270="Non-Lead - Other",J3270="Unknown - Unlikely Lead")),
(AND(G3270="Non-Lead - Other",J3270="Unknown - Material Unknown")))),"Unknown",
IF((OR((AND(G3270="Galvanized",J3270="Unknown - Likely Lead")),
(AND(G3270="Galvanized",J3270="Unknown - Unlikely Lead")),
(AND(G3270="Galvanized",J3270="Unknown - Material Unknown")))),"Unknown",
IF((OR((AND(G3270="Galvanized",J3270="")))),"Galvanized Requiring Replacement",
IF((OR((AND(G3270="Non-lead - Copper",J3270="")),
(AND(G3270="Non-lead - Plastic",J3270="")),
(AND(G3270="Non-lead",J3270="")),
(AND(G3270="Non-lead - Other",J3270="")))),"Non-lead",
IF((OR((AND(G3270="Unknown - Likely Lead",J3270="")),
(AND(G3270="Unknown - Unlikely Lead",J3270="")),
(AND(G3270="Unknown - Material Unknown",J3270="")))),"Unknown",
""))))))))))))))))</f>
        <v>Non-Lead</v>
      </c>
      <c r="N3270" s="44" t="s">
        <v>39</v>
      </c>
    </row>
    <row r="3271" spans="1:14" ht="30" x14ac:dyDescent="0.25">
      <c r="A3271" s="34" t="s">
        <v>7729</v>
      </c>
      <c r="B3271" s="35" t="s">
        <v>7730</v>
      </c>
      <c r="C3271" s="36" t="s">
        <v>359</v>
      </c>
      <c r="D3271" s="36" t="s">
        <v>32</v>
      </c>
      <c r="E3271" s="36" t="s">
        <v>644</v>
      </c>
      <c r="F3271" s="37" t="s">
        <v>7731</v>
      </c>
      <c r="G3271" s="38" t="s">
        <v>35</v>
      </c>
      <c r="H3271" s="39" t="s">
        <v>39</v>
      </c>
      <c r="I3271" s="40" t="s">
        <v>37</v>
      </c>
      <c r="J3271" s="42" t="s">
        <v>47</v>
      </c>
      <c r="K3271" s="39" t="s">
        <v>37</v>
      </c>
      <c r="L3271" s="35"/>
      <c r="M3271" s="43" t="str">
        <f>IF((OR(G3271="Lead")),"Lead",
IF((OR(J3271="Lead")),"Lead",
IF((OR(G3271="Lead-lined galvanized")),"Lead",
IF((OR(J3271="Lead-lined galvanized")),"Lead",
IF((OR((AND(G3271="Unknown - Likely Lead",J3271="Galvanized")),
(AND(G3271="Unknown - Unlikely Lead",J3271="Galvanized")),
(AND(G3271="Unknown - Material Unknown",J3271="Galvanized")))),"Galvanized Requiring Replacement",
IF((OR((AND(G3271="Non-lead - Copper",H3271="Yes",J3271="Galvanized")),
(AND(G3271="Non-lead - Copper",H3271="Don't know",J3271="Galvanized")),
(AND(G3271="Non-lead - Copper",H3271="",J3271="Galvanized")),
(AND(G3271="Non-lead - Plastic",H3271="Yes",J3271="Galvanized")),
(AND(G3271="Non-lead - Plastic",H3271="Don't know",J3271="Galvanized")),
(AND(G3271="Non-lead - Plastic",H3271="",J3271="Galvanized")),
(AND(G3271="Non-lead",H3271="Yes",J3271="Galvanized")),
(AND(G3271="Non-lead",H3271="Don't know",J3271="Galvanized")),
(AND(G3271="Non-lead",H3271="",J3271="Galvanized")),
(AND(G3271="Non-lead - Other",H3271="Yes",J3271="Galvanized")),
(AND(G3271="Non-Lead - Other",H3271="Don't know",J3271="Galvanized")),
(AND(G3271="Galvanized",H3271="Yes",J3271="Galvanized")),
(AND(G3271="Galvanized",H3271="Don't know",J3271="Galvanized")),
(AND(G3271="Galvanized",H3271="",J3271="Galvanized")),
(AND(G3271="Non-Lead - Other",H3271="",J3271="Galvanized")))),"Galvanized Requiring Replacement",
IF((OR((AND(G3271="Non-lead - Copper",J3271="Non-lead - Copper")),
(AND(G3271="Non-lead - Copper",J3271="Non-lead - Plastic")),
(AND(G3271="Non-lead - Copper",J3271="Non-lead - Other")),
(AND(G3271="Non-lead - Copper",J3271="Non-lead")),
(AND(G3271="Non-lead - Plastic",J3271="Non-lead - Copper")),
(AND(G3271="Non-lead - Plastic",J3271="Non-lead - Plastic")),
(AND(G3271="Non-lead - Plastic",J3271="Non-lead - Other")),
(AND(G3271="Non-lead - Plastic",J3271="Non-lead")),
(AND(G3271="Non-lead",J3271="Non-lead - Copper")),
(AND(G3271="Non-lead",J3271="Non-lead - Plastic")),
(AND(G3271="Non-lead",J3271="Non-lead - Other")),
(AND(G3271="Non-lead",J3271="Non-lead")),
(AND(G3271="Non-lead - Other",J3271="Non-lead - Copper")),
(AND(G3271="Non-Lead - Other",J3271="Non-lead - Plastic")),
(AND(G3271="Non-Lead - Other",J3271="Non-lead")),
(AND(G3271="Non-Lead - Other",J3271="Non-lead - Other")))),"Non-Lead",
IF((OR((AND(G3271="Galvanized",J3271="Non-lead")),
(AND(G3271="Galvanized",J3271="Non-lead - Copper")),
(AND(G3271="Galvanized",J3271="Non-lead - Plastic")),
(AND(G3271="Galvanized",J3271="Non-lead")),
(AND(G3271="Galvanized",J3271="Non-lead - Other")))),"Non-Lead",
IF((OR((AND(G3271="Non-lead - Copper",H3271="No",J3271="Galvanized")),
(AND(G3271="Non-lead - Plastic",H3271="No",J3271="Galvanized")),
(AND(G3271="Non-lead",H3271="No",J3271="Galvanized")),
(AND(G3271="Galvanized",H3271="No",J3271="Galvanized")),
(AND(G3271="Non-lead - Other",H3271="No",J3271="Galvanized")))),"Non-lead",
IF((OR((AND(G3271="Unknown - Likely Lead",J3271="Unknown - Likely Lead")),
(AND(G3271="Unknown - Likely Lead",J3271="Unknown - Unlikely Lead")),
(AND(G3271="Unknown - Likely Lead",J3271="Unknown - Material Unknown")),
(AND(G3271="Unknown - Unlikely Lead",J3271="Unknown - Likely Lead")),
(AND(G3271="Unknown - Unlikely Lead",J3271="Unknown - Unlikely Lead")),
(AND(G3271="Unknown - Unlikely Lead",J3271="Unknown - Material Unknown")),
(AND(G3271="Unknown - Material Unknown",J3271="Unknown - Likely Lead")),
(AND(G3271="Unknown - Material Unknown",J3271="Unknown - Unlikely Lead")),
(AND(G3271="Unknown - Material Unknown",J3271="Unknown - Material Unknown")))),"Unknown",
IF((OR((AND(G3271="Unknown - Likely Lead",J3271="Non-lead - Copper")),
(AND(G3271="Unknown - Likely Lead",J3271="Non-lead - Plastic")),
(AND(G3271="Unknown - Likely Lead",J3271="Non-lead")),
(AND(G3271="Unknown - Likely Lead",J3271="Non-lead - Other")),
(AND(G3271="Unknown - Unlikely Lead",J3271="Non-lead - Copper")),
(AND(G3271="Unknown - Unlikely Lead",J3271="Non-lead - Plastic")),
(AND(G3271="Unknown - Unlikely Lead",J3271="Non-lead")),
(AND(G3271="Unknown - Unlikely Lead",J3271="Non-lead - Other")),
(AND(G3271="Unknown - Material Unknown",J3271="Non-lead - Copper")),
(AND(G3271="Unknown - Material Unknown",J3271="Non-lead - Plastic")),
(AND(G3271="Unknown - Material Unknown",J3271="Non-lead")),
(AND(G3271="Unknown - Material Unknown",J3271="Non-lead - Other")))),"Unknown",
IF((OR((AND(G3271="Non-lead - Copper",J3271="Unknown - Likely Lead")),
(AND(G3271="Non-lead - Copper",J3271="Unknown - Unlikely Lead")),
(AND(G3271="Non-lead - Copper",J3271="Unknown - Material Unknown")),
(AND(G3271="Non-lead - Plastic",J3271="Unknown - Likely Lead")),
(AND(G3271="Non-lead - Plastic",J3271="Unknown - Unlikely Lead")),
(AND(G3271="Non-lead - Plastic",J3271="Unknown - Material Unknown")),
(AND(G3271="Non-lead",J3271="Unknown - Likely Lead")),
(AND(G3271="Non-lead",J3271="Unknown - Unlikely Lead")),
(AND(G3271="Non-lead",J3271="Unknown - Material Unknown")),
(AND(G3271="Non-lead - Other",J3271="Unknown - Likely Lead")),
(AND(G3271="Non-Lead - Other",J3271="Unknown - Unlikely Lead")),
(AND(G3271="Non-Lead - Other",J3271="Unknown - Material Unknown")))),"Unknown",
IF((OR((AND(G3271="Galvanized",J3271="Unknown - Likely Lead")),
(AND(G3271="Galvanized",J3271="Unknown - Unlikely Lead")),
(AND(G3271="Galvanized",J3271="Unknown - Material Unknown")))),"Unknown",
IF((OR((AND(G3271="Galvanized",J3271="")))),"Galvanized Requiring Replacement",
IF((OR((AND(G3271="Non-lead - Copper",J3271="")),
(AND(G3271="Non-lead - Plastic",J3271="")),
(AND(G3271="Non-lead",J3271="")),
(AND(G3271="Non-lead - Other",J3271="")))),"Non-lead",
IF((OR((AND(G3271="Unknown - Likely Lead",J3271="")),
(AND(G3271="Unknown - Unlikely Lead",J3271="")),
(AND(G3271="Unknown - Material Unknown",J3271="")))),"Unknown",
""))))))))))))))))</f>
        <v>Non-Lead</v>
      </c>
      <c r="N3271" s="44" t="s">
        <v>39</v>
      </c>
    </row>
    <row r="3272" spans="1:14" ht="30" x14ac:dyDescent="0.25">
      <c r="A3272" s="34" t="s">
        <v>7732</v>
      </c>
      <c r="B3272" s="35" t="s">
        <v>7733</v>
      </c>
      <c r="C3272" s="36" t="s">
        <v>359</v>
      </c>
      <c r="D3272" s="36" t="s">
        <v>32</v>
      </c>
      <c r="E3272" s="36" t="s">
        <v>644</v>
      </c>
      <c r="F3272" s="37" t="s">
        <v>7734</v>
      </c>
      <c r="G3272" s="38" t="s">
        <v>35</v>
      </c>
      <c r="H3272" s="39" t="s">
        <v>39</v>
      </c>
      <c r="I3272" s="40" t="s">
        <v>37</v>
      </c>
      <c r="J3272" s="42" t="s">
        <v>47</v>
      </c>
      <c r="K3272" s="39" t="s">
        <v>37</v>
      </c>
      <c r="L3272" s="35"/>
      <c r="M3272" s="43" t="str">
        <f>IF((OR(G3272="Lead")),"Lead",
IF((OR(J3272="Lead")),"Lead",
IF((OR(G3272="Lead-lined galvanized")),"Lead",
IF((OR(J3272="Lead-lined galvanized")),"Lead",
IF((OR((AND(G3272="Unknown - Likely Lead",J3272="Galvanized")),
(AND(G3272="Unknown - Unlikely Lead",J3272="Galvanized")),
(AND(G3272="Unknown - Material Unknown",J3272="Galvanized")))),"Galvanized Requiring Replacement",
IF((OR((AND(G3272="Non-lead - Copper",H3272="Yes",J3272="Galvanized")),
(AND(G3272="Non-lead - Copper",H3272="Don't know",J3272="Galvanized")),
(AND(G3272="Non-lead - Copper",H3272="",J3272="Galvanized")),
(AND(G3272="Non-lead - Plastic",H3272="Yes",J3272="Galvanized")),
(AND(G3272="Non-lead - Plastic",H3272="Don't know",J3272="Galvanized")),
(AND(G3272="Non-lead - Plastic",H3272="",J3272="Galvanized")),
(AND(G3272="Non-lead",H3272="Yes",J3272="Galvanized")),
(AND(G3272="Non-lead",H3272="Don't know",J3272="Galvanized")),
(AND(G3272="Non-lead",H3272="",J3272="Galvanized")),
(AND(G3272="Non-lead - Other",H3272="Yes",J3272="Galvanized")),
(AND(G3272="Non-Lead - Other",H3272="Don't know",J3272="Galvanized")),
(AND(G3272="Galvanized",H3272="Yes",J3272="Galvanized")),
(AND(G3272="Galvanized",H3272="Don't know",J3272="Galvanized")),
(AND(G3272="Galvanized",H3272="",J3272="Galvanized")),
(AND(G3272="Non-Lead - Other",H3272="",J3272="Galvanized")))),"Galvanized Requiring Replacement",
IF((OR((AND(G3272="Non-lead - Copper",J3272="Non-lead - Copper")),
(AND(G3272="Non-lead - Copper",J3272="Non-lead - Plastic")),
(AND(G3272="Non-lead - Copper",J3272="Non-lead - Other")),
(AND(G3272="Non-lead - Copper",J3272="Non-lead")),
(AND(G3272="Non-lead - Plastic",J3272="Non-lead - Copper")),
(AND(G3272="Non-lead - Plastic",J3272="Non-lead - Plastic")),
(AND(G3272="Non-lead - Plastic",J3272="Non-lead - Other")),
(AND(G3272="Non-lead - Plastic",J3272="Non-lead")),
(AND(G3272="Non-lead",J3272="Non-lead - Copper")),
(AND(G3272="Non-lead",J3272="Non-lead - Plastic")),
(AND(G3272="Non-lead",J3272="Non-lead - Other")),
(AND(G3272="Non-lead",J3272="Non-lead")),
(AND(G3272="Non-lead - Other",J3272="Non-lead - Copper")),
(AND(G3272="Non-Lead - Other",J3272="Non-lead - Plastic")),
(AND(G3272="Non-Lead - Other",J3272="Non-lead")),
(AND(G3272="Non-Lead - Other",J3272="Non-lead - Other")))),"Non-Lead",
IF((OR((AND(G3272="Galvanized",J3272="Non-lead")),
(AND(G3272="Galvanized",J3272="Non-lead - Copper")),
(AND(G3272="Galvanized",J3272="Non-lead - Plastic")),
(AND(G3272="Galvanized",J3272="Non-lead")),
(AND(G3272="Galvanized",J3272="Non-lead - Other")))),"Non-Lead",
IF((OR((AND(G3272="Non-lead - Copper",H3272="No",J3272="Galvanized")),
(AND(G3272="Non-lead - Plastic",H3272="No",J3272="Galvanized")),
(AND(G3272="Non-lead",H3272="No",J3272="Galvanized")),
(AND(G3272="Galvanized",H3272="No",J3272="Galvanized")),
(AND(G3272="Non-lead - Other",H3272="No",J3272="Galvanized")))),"Non-lead",
IF((OR((AND(G3272="Unknown - Likely Lead",J3272="Unknown - Likely Lead")),
(AND(G3272="Unknown - Likely Lead",J3272="Unknown - Unlikely Lead")),
(AND(G3272="Unknown - Likely Lead",J3272="Unknown - Material Unknown")),
(AND(G3272="Unknown - Unlikely Lead",J3272="Unknown - Likely Lead")),
(AND(G3272="Unknown - Unlikely Lead",J3272="Unknown - Unlikely Lead")),
(AND(G3272="Unknown - Unlikely Lead",J3272="Unknown - Material Unknown")),
(AND(G3272="Unknown - Material Unknown",J3272="Unknown - Likely Lead")),
(AND(G3272="Unknown - Material Unknown",J3272="Unknown - Unlikely Lead")),
(AND(G3272="Unknown - Material Unknown",J3272="Unknown - Material Unknown")))),"Unknown",
IF((OR((AND(G3272="Unknown - Likely Lead",J3272="Non-lead - Copper")),
(AND(G3272="Unknown - Likely Lead",J3272="Non-lead - Plastic")),
(AND(G3272="Unknown - Likely Lead",J3272="Non-lead")),
(AND(G3272="Unknown - Likely Lead",J3272="Non-lead - Other")),
(AND(G3272="Unknown - Unlikely Lead",J3272="Non-lead - Copper")),
(AND(G3272="Unknown - Unlikely Lead",J3272="Non-lead - Plastic")),
(AND(G3272="Unknown - Unlikely Lead",J3272="Non-lead")),
(AND(G3272="Unknown - Unlikely Lead",J3272="Non-lead - Other")),
(AND(G3272="Unknown - Material Unknown",J3272="Non-lead - Copper")),
(AND(G3272="Unknown - Material Unknown",J3272="Non-lead - Plastic")),
(AND(G3272="Unknown - Material Unknown",J3272="Non-lead")),
(AND(G3272="Unknown - Material Unknown",J3272="Non-lead - Other")))),"Unknown",
IF((OR((AND(G3272="Non-lead - Copper",J3272="Unknown - Likely Lead")),
(AND(G3272="Non-lead - Copper",J3272="Unknown - Unlikely Lead")),
(AND(G3272="Non-lead - Copper",J3272="Unknown - Material Unknown")),
(AND(G3272="Non-lead - Plastic",J3272="Unknown - Likely Lead")),
(AND(G3272="Non-lead - Plastic",J3272="Unknown - Unlikely Lead")),
(AND(G3272="Non-lead - Plastic",J3272="Unknown - Material Unknown")),
(AND(G3272="Non-lead",J3272="Unknown - Likely Lead")),
(AND(G3272="Non-lead",J3272="Unknown - Unlikely Lead")),
(AND(G3272="Non-lead",J3272="Unknown - Material Unknown")),
(AND(G3272="Non-lead - Other",J3272="Unknown - Likely Lead")),
(AND(G3272="Non-Lead - Other",J3272="Unknown - Unlikely Lead")),
(AND(G3272="Non-Lead - Other",J3272="Unknown - Material Unknown")))),"Unknown",
IF((OR((AND(G3272="Galvanized",J3272="Unknown - Likely Lead")),
(AND(G3272="Galvanized",J3272="Unknown - Unlikely Lead")),
(AND(G3272="Galvanized",J3272="Unknown - Material Unknown")))),"Unknown",
IF((OR((AND(G3272="Galvanized",J3272="")))),"Galvanized Requiring Replacement",
IF((OR((AND(G3272="Non-lead - Copper",J3272="")),
(AND(G3272="Non-lead - Plastic",J3272="")),
(AND(G3272="Non-lead",J3272="")),
(AND(G3272="Non-lead - Other",J3272="")))),"Non-lead",
IF((OR((AND(G3272="Unknown - Likely Lead",J3272="")),
(AND(G3272="Unknown - Unlikely Lead",J3272="")),
(AND(G3272="Unknown - Material Unknown",J3272="")))),"Unknown",
""))))))))))))))))</f>
        <v>Non-Lead</v>
      </c>
      <c r="N3272" s="44" t="s">
        <v>39</v>
      </c>
    </row>
    <row r="3273" spans="1:14" ht="30" x14ac:dyDescent="0.25">
      <c r="A3273" s="34" t="s">
        <v>7735</v>
      </c>
      <c r="B3273" s="35" t="s">
        <v>7736</v>
      </c>
      <c r="C3273" s="36" t="s">
        <v>359</v>
      </c>
      <c r="D3273" s="36" t="s">
        <v>32</v>
      </c>
      <c r="E3273" s="36" t="s">
        <v>644</v>
      </c>
      <c r="F3273" s="37" t="s">
        <v>7737</v>
      </c>
      <c r="G3273" s="38" t="s">
        <v>35</v>
      </c>
      <c r="H3273" s="39" t="s">
        <v>39</v>
      </c>
      <c r="I3273" s="40" t="s">
        <v>37</v>
      </c>
      <c r="J3273" s="42" t="s">
        <v>47</v>
      </c>
      <c r="K3273" s="39" t="s">
        <v>37</v>
      </c>
      <c r="L3273" s="35"/>
      <c r="M3273" s="43" t="str">
        <f>IF((OR(G3273="Lead")),"Lead",
IF((OR(J3273="Lead")),"Lead",
IF((OR(G3273="Lead-lined galvanized")),"Lead",
IF((OR(J3273="Lead-lined galvanized")),"Lead",
IF((OR((AND(G3273="Unknown - Likely Lead",J3273="Galvanized")),
(AND(G3273="Unknown - Unlikely Lead",J3273="Galvanized")),
(AND(G3273="Unknown - Material Unknown",J3273="Galvanized")))),"Galvanized Requiring Replacement",
IF((OR((AND(G3273="Non-lead - Copper",H3273="Yes",J3273="Galvanized")),
(AND(G3273="Non-lead - Copper",H3273="Don't know",J3273="Galvanized")),
(AND(G3273="Non-lead - Copper",H3273="",J3273="Galvanized")),
(AND(G3273="Non-lead - Plastic",H3273="Yes",J3273="Galvanized")),
(AND(G3273="Non-lead - Plastic",H3273="Don't know",J3273="Galvanized")),
(AND(G3273="Non-lead - Plastic",H3273="",J3273="Galvanized")),
(AND(G3273="Non-lead",H3273="Yes",J3273="Galvanized")),
(AND(G3273="Non-lead",H3273="Don't know",J3273="Galvanized")),
(AND(G3273="Non-lead",H3273="",J3273="Galvanized")),
(AND(G3273="Non-lead - Other",H3273="Yes",J3273="Galvanized")),
(AND(G3273="Non-Lead - Other",H3273="Don't know",J3273="Galvanized")),
(AND(G3273="Galvanized",H3273="Yes",J3273="Galvanized")),
(AND(G3273="Galvanized",H3273="Don't know",J3273="Galvanized")),
(AND(G3273="Galvanized",H3273="",J3273="Galvanized")),
(AND(G3273="Non-Lead - Other",H3273="",J3273="Galvanized")))),"Galvanized Requiring Replacement",
IF((OR((AND(G3273="Non-lead - Copper",J3273="Non-lead - Copper")),
(AND(G3273="Non-lead - Copper",J3273="Non-lead - Plastic")),
(AND(G3273="Non-lead - Copper",J3273="Non-lead - Other")),
(AND(G3273="Non-lead - Copper",J3273="Non-lead")),
(AND(G3273="Non-lead - Plastic",J3273="Non-lead - Copper")),
(AND(G3273="Non-lead - Plastic",J3273="Non-lead - Plastic")),
(AND(G3273="Non-lead - Plastic",J3273="Non-lead - Other")),
(AND(G3273="Non-lead - Plastic",J3273="Non-lead")),
(AND(G3273="Non-lead",J3273="Non-lead - Copper")),
(AND(G3273="Non-lead",J3273="Non-lead - Plastic")),
(AND(G3273="Non-lead",J3273="Non-lead - Other")),
(AND(G3273="Non-lead",J3273="Non-lead")),
(AND(G3273="Non-lead - Other",J3273="Non-lead - Copper")),
(AND(G3273="Non-Lead - Other",J3273="Non-lead - Plastic")),
(AND(G3273="Non-Lead - Other",J3273="Non-lead")),
(AND(G3273="Non-Lead - Other",J3273="Non-lead - Other")))),"Non-Lead",
IF((OR((AND(G3273="Galvanized",J3273="Non-lead")),
(AND(G3273="Galvanized",J3273="Non-lead - Copper")),
(AND(G3273="Galvanized",J3273="Non-lead - Plastic")),
(AND(G3273="Galvanized",J3273="Non-lead")),
(AND(G3273="Galvanized",J3273="Non-lead - Other")))),"Non-Lead",
IF((OR((AND(G3273="Non-lead - Copper",H3273="No",J3273="Galvanized")),
(AND(G3273="Non-lead - Plastic",H3273="No",J3273="Galvanized")),
(AND(G3273="Non-lead",H3273="No",J3273="Galvanized")),
(AND(G3273="Galvanized",H3273="No",J3273="Galvanized")),
(AND(G3273="Non-lead - Other",H3273="No",J3273="Galvanized")))),"Non-lead",
IF((OR((AND(G3273="Unknown - Likely Lead",J3273="Unknown - Likely Lead")),
(AND(G3273="Unknown - Likely Lead",J3273="Unknown - Unlikely Lead")),
(AND(G3273="Unknown - Likely Lead",J3273="Unknown - Material Unknown")),
(AND(G3273="Unknown - Unlikely Lead",J3273="Unknown - Likely Lead")),
(AND(G3273="Unknown - Unlikely Lead",J3273="Unknown - Unlikely Lead")),
(AND(G3273="Unknown - Unlikely Lead",J3273="Unknown - Material Unknown")),
(AND(G3273="Unknown - Material Unknown",J3273="Unknown - Likely Lead")),
(AND(G3273="Unknown - Material Unknown",J3273="Unknown - Unlikely Lead")),
(AND(G3273="Unknown - Material Unknown",J3273="Unknown - Material Unknown")))),"Unknown",
IF((OR((AND(G3273="Unknown - Likely Lead",J3273="Non-lead - Copper")),
(AND(G3273="Unknown - Likely Lead",J3273="Non-lead - Plastic")),
(AND(G3273="Unknown - Likely Lead",J3273="Non-lead")),
(AND(G3273="Unknown - Likely Lead",J3273="Non-lead - Other")),
(AND(G3273="Unknown - Unlikely Lead",J3273="Non-lead - Copper")),
(AND(G3273="Unknown - Unlikely Lead",J3273="Non-lead - Plastic")),
(AND(G3273="Unknown - Unlikely Lead",J3273="Non-lead")),
(AND(G3273="Unknown - Unlikely Lead",J3273="Non-lead - Other")),
(AND(G3273="Unknown - Material Unknown",J3273="Non-lead - Copper")),
(AND(G3273="Unknown - Material Unknown",J3273="Non-lead - Plastic")),
(AND(G3273="Unknown - Material Unknown",J3273="Non-lead")),
(AND(G3273="Unknown - Material Unknown",J3273="Non-lead - Other")))),"Unknown",
IF((OR((AND(G3273="Non-lead - Copper",J3273="Unknown - Likely Lead")),
(AND(G3273="Non-lead - Copper",J3273="Unknown - Unlikely Lead")),
(AND(G3273="Non-lead - Copper",J3273="Unknown - Material Unknown")),
(AND(G3273="Non-lead - Plastic",J3273="Unknown - Likely Lead")),
(AND(G3273="Non-lead - Plastic",J3273="Unknown - Unlikely Lead")),
(AND(G3273="Non-lead - Plastic",J3273="Unknown - Material Unknown")),
(AND(G3273="Non-lead",J3273="Unknown - Likely Lead")),
(AND(G3273="Non-lead",J3273="Unknown - Unlikely Lead")),
(AND(G3273="Non-lead",J3273="Unknown - Material Unknown")),
(AND(G3273="Non-lead - Other",J3273="Unknown - Likely Lead")),
(AND(G3273="Non-Lead - Other",J3273="Unknown - Unlikely Lead")),
(AND(G3273="Non-Lead - Other",J3273="Unknown - Material Unknown")))),"Unknown",
IF((OR((AND(G3273="Galvanized",J3273="Unknown - Likely Lead")),
(AND(G3273="Galvanized",J3273="Unknown - Unlikely Lead")),
(AND(G3273="Galvanized",J3273="Unknown - Material Unknown")))),"Unknown",
IF((OR((AND(G3273="Galvanized",J3273="")))),"Galvanized Requiring Replacement",
IF((OR((AND(G3273="Non-lead - Copper",J3273="")),
(AND(G3273="Non-lead - Plastic",J3273="")),
(AND(G3273="Non-lead",J3273="")),
(AND(G3273="Non-lead - Other",J3273="")))),"Non-lead",
IF((OR((AND(G3273="Unknown - Likely Lead",J3273="")),
(AND(G3273="Unknown - Unlikely Lead",J3273="")),
(AND(G3273="Unknown - Material Unknown",J3273="")))),"Unknown",
""))))))))))))))))</f>
        <v>Non-Lead</v>
      </c>
      <c r="N3273" s="44" t="s">
        <v>39</v>
      </c>
    </row>
    <row r="3274" spans="1:14" ht="30" x14ac:dyDescent="0.25">
      <c r="A3274" s="34" t="s">
        <v>7738</v>
      </c>
      <c r="B3274" s="35" t="s">
        <v>7739</v>
      </c>
      <c r="C3274" s="36" t="s">
        <v>359</v>
      </c>
      <c r="D3274" s="36" t="s">
        <v>32</v>
      </c>
      <c r="E3274" s="36" t="s">
        <v>644</v>
      </c>
      <c r="F3274" s="37" t="s">
        <v>7740</v>
      </c>
      <c r="G3274" s="38" t="s">
        <v>35</v>
      </c>
      <c r="H3274" s="39" t="s">
        <v>39</v>
      </c>
      <c r="I3274" s="40" t="s">
        <v>37</v>
      </c>
      <c r="J3274" s="42" t="s">
        <v>47</v>
      </c>
      <c r="K3274" s="39" t="s">
        <v>37</v>
      </c>
      <c r="L3274" s="35"/>
      <c r="M3274" s="43" t="str">
        <f>IF((OR(G3274="Lead")),"Lead",
IF((OR(J3274="Lead")),"Lead",
IF((OR(G3274="Lead-lined galvanized")),"Lead",
IF((OR(J3274="Lead-lined galvanized")),"Lead",
IF((OR((AND(G3274="Unknown - Likely Lead",J3274="Galvanized")),
(AND(G3274="Unknown - Unlikely Lead",J3274="Galvanized")),
(AND(G3274="Unknown - Material Unknown",J3274="Galvanized")))),"Galvanized Requiring Replacement",
IF((OR((AND(G3274="Non-lead - Copper",H3274="Yes",J3274="Galvanized")),
(AND(G3274="Non-lead - Copper",H3274="Don't know",J3274="Galvanized")),
(AND(G3274="Non-lead - Copper",H3274="",J3274="Galvanized")),
(AND(G3274="Non-lead - Plastic",H3274="Yes",J3274="Galvanized")),
(AND(G3274="Non-lead - Plastic",H3274="Don't know",J3274="Galvanized")),
(AND(G3274="Non-lead - Plastic",H3274="",J3274="Galvanized")),
(AND(G3274="Non-lead",H3274="Yes",J3274="Galvanized")),
(AND(G3274="Non-lead",H3274="Don't know",J3274="Galvanized")),
(AND(G3274="Non-lead",H3274="",J3274="Galvanized")),
(AND(G3274="Non-lead - Other",H3274="Yes",J3274="Galvanized")),
(AND(G3274="Non-Lead - Other",H3274="Don't know",J3274="Galvanized")),
(AND(G3274="Galvanized",H3274="Yes",J3274="Galvanized")),
(AND(G3274="Galvanized",H3274="Don't know",J3274="Galvanized")),
(AND(G3274="Galvanized",H3274="",J3274="Galvanized")),
(AND(G3274="Non-Lead - Other",H3274="",J3274="Galvanized")))),"Galvanized Requiring Replacement",
IF((OR((AND(G3274="Non-lead - Copper",J3274="Non-lead - Copper")),
(AND(G3274="Non-lead - Copper",J3274="Non-lead - Plastic")),
(AND(G3274="Non-lead - Copper",J3274="Non-lead - Other")),
(AND(G3274="Non-lead - Copper",J3274="Non-lead")),
(AND(G3274="Non-lead - Plastic",J3274="Non-lead - Copper")),
(AND(G3274="Non-lead - Plastic",J3274="Non-lead - Plastic")),
(AND(G3274="Non-lead - Plastic",J3274="Non-lead - Other")),
(AND(G3274="Non-lead - Plastic",J3274="Non-lead")),
(AND(G3274="Non-lead",J3274="Non-lead - Copper")),
(AND(G3274="Non-lead",J3274="Non-lead - Plastic")),
(AND(G3274="Non-lead",J3274="Non-lead - Other")),
(AND(G3274="Non-lead",J3274="Non-lead")),
(AND(G3274="Non-lead - Other",J3274="Non-lead - Copper")),
(AND(G3274="Non-Lead - Other",J3274="Non-lead - Plastic")),
(AND(G3274="Non-Lead - Other",J3274="Non-lead")),
(AND(G3274="Non-Lead - Other",J3274="Non-lead - Other")))),"Non-Lead",
IF((OR((AND(G3274="Galvanized",J3274="Non-lead")),
(AND(G3274="Galvanized",J3274="Non-lead - Copper")),
(AND(G3274="Galvanized",J3274="Non-lead - Plastic")),
(AND(G3274="Galvanized",J3274="Non-lead")),
(AND(G3274="Galvanized",J3274="Non-lead - Other")))),"Non-Lead",
IF((OR((AND(G3274="Non-lead - Copper",H3274="No",J3274="Galvanized")),
(AND(G3274="Non-lead - Plastic",H3274="No",J3274="Galvanized")),
(AND(G3274="Non-lead",H3274="No",J3274="Galvanized")),
(AND(G3274="Galvanized",H3274="No",J3274="Galvanized")),
(AND(G3274="Non-lead - Other",H3274="No",J3274="Galvanized")))),"Non-lead",
IF((OR((AND(G3274="Unknown - Likely Lead",J3274="Unknown - Likely Lead")),
(AND(G3274="Unknown - Likely Lead",J3274="Unknown - Unlikely Lead")),
(AND(G3274="Unknown - Likely Lead",J3274="Unknown - Material Unknown")),
(AND(G3274="Unknown - Unlikely Lead",J3274="Unknown - Likely Lead")),
(AND(G3274="Unknown - Unlikely Lead",J3274="Unknown - Unlikely Lead")),
(AND(G3274="Unknown - Unlikely Lead",J3274="Unknown - Material Unknown")),
(AND(G3274="Unknown - Material Unknown",J3274="Unknown - Likely Lead")),
(AND(G3274="Unknown - Material Unknown",J3274="Unknown - Unlikely Lead")),
(AND(G3274="Unknown - Material Unknown",J3274="Unknown - Material Unknown")))),"Unknown",
IF((OR((AND(G3274="Unknown - Likely Lead",J3274="Non-lead - Copper")),
(AND(G3274="Unknown - Likely Lead",J3274="Non-lead - Plastic")),
(AND(G3274="Unknown - Likely Lead",J3274="Non-lead")),
(AND(G3274="Unknown - Likely Lead",J3274="Non-lead - Other")),
(AND(G3274="Unknown - Unlikely Lead",J3274="Non-lead - Copper")),
(AND(G3274="Unknown - Unlikely Lead",J3274="Non-lead - Plastic")),
(AND(G3274="Unknown - Unlikely Lead",J3274="Non-lead")),
(AND(G3274="Unknown - Unlikely Lead",J3274="Non-lead - Other")),
(AND(G3274="Unknown - Material Unknown",J3274="Non-lead - Copper")),
(AND(G3274="Unknown - Material Unknown",J3274="Non-lead - Plastic")),
(AND(G3274="Unknown - Material Unknown",J3274="Non-lead")),
(AND(G3274="Unknown - Material Unknown",J3274="Non-lead - Other")))),"Unknown",
IF((OR((AND(G3274="Non-lead - Copper",J3274="Unknown - Likely Lead")),
(AND(G3274="Non-lead - Copper",J3274="Unknown - Unlikely Lead")),
(AND(G3274="Non-lead - Copper",J3274="Unknown - Material Unknown")),
(AND(G3274="Non-lead - Plastic",J3274="Unknown - Likely Lead")),
(AND(G3274="Non-lead - Plastic",J3274="Unknown - Unlikely Lead")),
(AND(G3274="Non-lead - Plastic",J3274="Unknown - Material Unknown")),
(AND(G3274="Non-lead",J3274="Unknown - Likely Lead")),
(AND(G3274="Non-lead",J3274="Unknown - Unlikely Lead")),
(AND(G3274="Non-lead",J3274="Unknown - Material Unknown")),
(AND(G3274="Non-lead - Other",J3274="Unknown - Likely Lead")),
(AND(G3274="Non-Lead - Other",J3274="Unknown - Unlikely Lead")),
(AND(G3274="Non-Lead - Other",J3274="Unknown - Material Unknown")))),"Unknown",
IF((OR((AND(G3274="Galvanized",J3274="Unknown - Likely Lead")),
(AND(G3274="Galvanized",J3274="Unknown - Unlikely Lead")),
(AND(G3274="Galvanized",J3274="Unknown - Material Unknown")))),"Unknown",
IF((OR((AND(G3274="Galvanized",J3274="")))),"Galvanized Requiring Replacement",
IF((OR((AND(G3274="Non-lead - Copper",J3274="")),
(AND(G3274="Non-lead - Plastic",J3274="")),
(AND(G3274="Non-lead",J3274="")),
(AND(G3274="Non-lead - Other",J3274="")))),"Non-lead",
IF((OR((AND(G3274="Unknown - Likely Lead",J3274="")),
(AND(G3274="Unknown - Unlikely Lead",J3274="")),
(AND(G3274="Unknown - Material Unknown",J3274="")))),"Unknown",
""))))))))))))))))</f>
        <v>Non-Lead</v>
      </c>
      <c r="N3274" s="44" t="s">
        <v>39</v>
      </c>
    </row>
    <row r="3275" spans="1:14" ht="30" x14ac:dyDescent="0.25">
      <c r="A3275" s="34" t="s">
        <v>7741</v>
      </c>
      <c r="B3275" s="35" t="s">
        <v>7438</v>
      </c>
      <c r="C3275" s="36" t="s">
        <v>7695</v>
      </c>
      <c r="D3275" s="36" t="s">
        <v>32</v>
      </c>
      <c r="E3275" s="36" t="s">
        <v>644</v>
      </c>
      <c r="F3275" s="37" t="s">
        <v>7742</v>
      </c>
      <c r="G3275" s="38" t="s">
        <v>35</v>
      </c>
      <c r="H3275" s="39" t="s">
        <v>39</v>
      </c>
      <c r="I3275" s="40" t="s">
        <v>37</v>
      </c>
      <c r="J3275" s="42" t="s">
        <v>47</v>
      </c>
      <c r="K3275" s="39" t="s">
        <v>37</v>
      </c>
      <c r="L3275" s="35"/>
      <c r="M3275" s="43" t="str">
        <f>IF((OR(G3275="Lead")),"Lead",
IF((OR(J3275="Lead")),"Lead",
IF((OR(G3275="Lead-lined galvanized")),"Lead",
IF((OR(J3275="Lead-lined galvanized")),"Lead",
IF((OR((AND(G3275="Unknown - Likely Lead",J3275="Galvanized")),
(AND(G3275="Unknown - Unlikely Lead",J3275="Galvanized")),
(AND(G3275="Unknown - Material Unknown",J3275="Galvanized")))),"Galvanized Requiring Replacement",
IF((OR((AND(G3275="Non-lead - Copper",H3275="Yes",J3275="Galvanized")),
(AND(G3275="Non-lead - Copper",H3275="Don't know",J3275="Galvanized")),
(AND(G3275="Non-lead - Copper",H3275="",J3275="Galvanized")),
(AND(G3275="Non-lead - Plastic",H3275="Yes",J3275="Galvanized")),
(AND(G3275="Non-lead - Plastic",H3275="Don't know",J3275="Galvanized")),
(AND(G3275="Non-lead - Plastic",H3275="",J3275="Galvanized")),
(AND(G3275="Non-lead",H3275="Yes",J3275="Galvanized")),
(AND(G3275="Non-lead",H3275="Don't know",J3275="Galvanized")),
(AND(G3275="Non-lead",H3275="",J3275="Galvanized")),
(AND(G3275="Non-lead - Other",H3275="Yes",J3275="Galvanized")),
(AND(G3275="Non-Lead - Other",H3275="Don't know",J3275="Galvanized")),
(AND(G3275="Galvanized",H3275="Yes",J3275="Galvanized")),
(AND(G3275="Galvanized",H3275="Don't know",J3275="Galvanized")),
(AND(G3275="Galvanized",H3275="",J3275="Galvanized")),
(AND(G3275="Non-Lead - Other",H3275="",J3275="Galvanized")))),"Galvanized Requiring Replacement",
IF((OR((AND(G3275="Non-lead - Copper",J3275="Non-lead - Copper")),
(AND(G3275="Non-lead - Copper",J3275="Non-lead - Plastic")),
(AND(G3275="Non-lead - Copper",J3275="Non-lead - Other")),
(AND(G3275="Non-lead - Copper",J3275="Non-lead")),
(AND(G3275="Non-lead - Plastic",J3275="Non-lead - Copper")),
(AND(G3275="Non-lead - Plastic",J3275="Non-lead - Plastic")),
(AND(G3275="Non-lead - Plastic",J3275="Non-lead - Other")),
(AND(G3275="Non-lead - Plastic",J3275="Non-lead")),
(AND(G3275="Non-lead",J3275="Non-lead - Copper")),
(AND(G3275="Non-lead",J3275="Non-lead - Plastic")),
(AND(G3275="Non-lead",J3275="Non-lead - Other")),
(AND(G3275="Non-lead",J3275="Non-lead")),
(AND(G3275="Non-lead - Other",J3275="Non-lead - Copper")),
(AND(G3275="Non-Lead - Other",J3275="Non-lead - Plastic")),
(AND(G3275="Non-Lead - Other",J3275="Non-lead")),
(AND(G3275="Non-Lead - Other",J3275="Non-lead - Other")))),"Non-Lead",
IF((OR((AND(G3275="Galvanized",J3275="Non-lead")),
(AND(G3275="Galvanized",J3275="Non-lead - Copper")),
(AND(G3275="Galvanized",J3275="Non-lead - Plastic")),
(AND(G3275="Galvanized",J3275="Non-lead")),
(AND(G3275="Galvanized",J3275="Non-lead - Other")))),"Non-Lead",
IF((OR((AND(G3275="Non-lead - Copper",H3275="No",J3275="Galvanized")),
(AND(G3275="Non-lead - Plastic",H3275="No",J3275="Galvanized")),
(AND(G3275="Non-lead",H3275="No",J3275="Galvanized")),
(AND(G3275="Galvanized",H3275="No",J3275="Galvanized")),
(AND(G3275="Non-lead - Other",H3275="No",J3275="Galvanized")))),"Non-lead",
IF((OR((AND(G3275="Unknown - Likely Lead",J3275="Unknown - Likely Lead")),
(AND(G3275="Unknown - Likely Lead",J3275="Unknown - Unlikely Lead")),
(AND(G3275="Unknown - Likely Lead",J3275="Unknown - Material Unknown")),
(AND(G3275="Unknown - Unlikely Lead",J3275="Unknown - Likely Lead")),
(AND(G3275="Unknown - Unlikely Lead",J3275="Unknown - Unlikely Lead")),
(AND(G3275="Unknown - Unlikely Lead",J3275="Unknown - Material Unknown")),
(AND(G3275="Unknown - Material Unknown",J3275="Unknown - Likely Lead")),
(AND(G3275="Unknown - Material Unknown",J3275="Unknown - Unlikely Lead")),
(AND(G3275="Unknown - Material Unknown",J3275="Unknown - Material Unknown")))),"Unknown",
IF((OR((AND(G3275="Unknown - Likely Lead",J3275="Non-lead - Copper")),
(AND(G3275="Unknown - Likely Lead",J3275="Non-lead - Plastic")),
(AND(G3275="Unknown - Likely Lead",J3275="Non-lead")),
(AND(G3275="Unknown - Likely Lead",J3275="Non-lead - Other")),
(AND(G3275="Unknown - Unlikely Lead",J3275="Non-lead - Copper")),
(AND(G3275="Unknown - Unlikely Lead",J3275="Non-lead - Plastic")),
(AND(G3275="Unknown - Unlikely Lead",J3275="Non-lead")),
(AND(G3275="Unknown - Unlikely Lead",J3275="Non-lead - Other")),
(AND(G3275="Unknown - Material Unknown",J3275="Non-lead - Copper")),
(AND(G3275="Unknown - Material Unknown",J3275="Non-lead - Plastic")),
(AND(G3275="Unknown - Material Unknown",J3275="Non-lead")),
(AND(G3275="Unknown - Material Unknown",J3275="Non-lead - Other")))),"Unknown",
IF((OR((AND(G3275="Non-lead - Copper",J3275="Unknown - Likely Lead")),
(AND(G3275="Non-lead - Copper",J3275="Unknown - Unlikely Lead")),
(AND(G3275="Non-lead - Copper",J3275="Unknown - Material Unknown")),
(AND(G3275="Non-lead - Plastic",J3275="Unknown - Likely Lead")),
(AND(G3275="Non-lead - Plastic",J3275="Unknown - Unlikely Lead")),
(AND(G3275="Non-lead - Plastic",J3275="Unknown - Material Unknown")),
(AND(G3275="Non-lead",J3275="Unknown - Likely Lead")),
(AND(G3275="Non-lead",J3275="Unknown - Unlikely Lead")),
(AND(G3275="Non-lead",J3275="Unknown - Material Unknown")),
(AND(G3275="Non-lead - Other",J3275="Unknown - Likely Lead")),
(AND(G3275="Non-Lead - Other",J3275="Unknown - Unlikely Lead")),
(AND(G3275="Non-Lead - Other",J3275="Unknown - Material Unknown")))),"Unknown",
IF((OR((AND(G3275="Galvanized",J3275="Unknown - Likely Lead")),
(AND(G3275="Galvanized",J3275="Unknown - Unlikely Lead")),
(AND(G3275="Galvanized",J3275="Unknown - Material Unknown")))),"Unknown",
IF((OR((AND(G3275="Galvanized",J3275="")))),"Galvanized Requiring Replacement",
IF((OR((AND(G3275="Non-lead - Copper",J3275="")),
(AND(G3275="Non-lead - Plastic",J3275="")),
(AND(G3275="Non-lead",J3275="")),
(AND(G3275="Non-lead - Other",J3275="")))),"Non-lead",
IF((OR((AND(G3275="Unknown - Likely Lead",J3275="")),
(AND(G3275="Unknown - Unlikely Lead",J3275="")),
(AND(G3275="Unknown - Material Unknown",J3275="")))),"Unknown",
""))))))))))))))))</f>
        <v>Non-Lead</v>
      </c>
      <c r="N3275" s="44" t="s">
        <v>39</v>
      </c>
    </row>
    <row r="3276" spans="1:14" ht="30" x14ac:dyDescent="0.25">
      <c r="A3276" s="34" t="s">
        <v>7743</v>
      </c>
      <c r="B3276" s="35" t="s">
        <v>7744</v>
      </c>
      <c r="C3276" s="36" t="s">
        <v>359</v>
      </c>
      <c r="D3276" s="36" t="s">
        <v>32</v>
      </c>
      <c r="E3276" s="36" t="s">
        <v>644</v>
      </c>
      <c r="F3276" s="37" t="s">
        <v>7745</v>
      </c>
      <c r="G3276" s="38" t="s">
        <v>35</v>
      </c>
      <c r="H3276" s="39" t="s">
        <v>39</v>
      </c>
      <c r="I3276" s="40" t="s">
        <v>37</v>
      </c>
      <c r="J3276" s="42" t="s">
        <v>47</v>
      </c>
      <c r="K3276" s="39" t="s">
        <v>37</v>
      </c>
      <c r="L3276" s="35"/>
      <c r="M3276" s="43" t="str">
        <f>IF((OR(G3276="Lead")),"Lead",
IF((OR(J3276="Lead")),"Lead",
IF((OR(G3276="Lead-lined galvanized")),"Lead",
IF((OR(J3276="Lead-lined galvanized")),"Lead",
IF((OR((AND(G3276="Unknown - Likely Lead",J3276="Galvanized")),
(AND(G3276="Unknown - Unlikely Lead",J3276="Galvanized")),
(AND(G3276="Unknown - Material Unknown",J3276="Galvanized")))),"Galvanized Requiring Replacement",
IF((OR((AND(G3276="Non-lead - Copper",H3276="Yes",J3276="Galvanized")),
(AND(G3276="Non-lead - Copper",H3276="Don't know",J3276="Galvanized")),
(AND(G3276="Non-lead - Copper",H3276="",J3276="Galvanized")),
(AND(G3276="Non-lead - Plastic",H3276="Yes",J3276="Galvanized")),
(AND(G3276="Non-lead - Plastic",H3276="Don't know",J3276="Galvanized")),
(AND(G3276="Non-lead - Plastic",H3276="",J3276="Galvanized")),
(AND(G3276="Non-lead",H3276="Yes",J3276="Galvanized")),
(AND(G3276="Non-lead",H3276="Don't know",J3276="Galvanized")),
(AND(G3276="Non-lead",H3276="",J3276="Galvanized")),
(AND(G3276="Non-lead - Other",H3276="Yes",J3276="Galvanized")),
(AND(G3276="Non-Lead - Other",H3276="Don't know",J3276="Galvanized")),
(AND(G3276="Galvanized",H3276="Yes",J3276="Galvanized")),
(AND(G3276="Galvanized",H3276="Don't know",J3276="Galvanized")),
(AND(G3276="Galvanized",H3276="",J3276="Galvanized")),
(AND(G3276="Non-Lead - Other",H3276="",J3276="Galvanized")))),"Galvanized Requiring Replacement",
IF((OR((AND(G3276="Non-lead - Copper",J3276="Non-lead - Copper")),
(AND(G3276="Non-lead - Copper",J3276="Non-lead - Plastic")),
(AND(G3276="Non-lead - Copper",J3276="Non-lead - Other")),
(AND(G3276="Non-lead - Copper",J3276="Non-lead")),
(AND(G3276="Non-lead - Plastic",J3276="Non-lead - Copper")),
(AND(G3276="Non-lead - Plastic",J3276="Non-lead - Plastic")),
(AND(G3276="Non-lead - Plastic",J3276="Non-lead - Other")),
(AND(G3276="Non-lead - Plastic",J3276="Non-lead")),
(AND(G3276="Non-lead",J3276="Non-lead - Copper")),
(AND(G3276="Non-lead",J3276="Non-lead - Plastic")),
(AND(G3276="Non-lead",J3276="Non-lead - Other")),
(AND(G3276="Non-lead",J3276="Non-lead")),
(AND(G3276="Non-lead - Other",J3276="Non-lead - Copper")),
(AND(G3276="Non-Lead - Other",J3276="Non-lead - Plastic")),
(AND(G3276="Non-Lead - Other",J3276="Non-lead")),
(AND(G3276="Non-Lead - Other",J3276="Non-lead - Other")))),"Non-Lead",
IF((OR((AND(G3276="Galvanized",J3276="Non-lead")),
(AND(G3276="Galvanized",J3276="Non-lead - Copper")),
(AND(G3276="Galvanized",J3276="Non-lead - Plastic")),
(AND(G3276="Galvanized",J3276="Non-lead")),
(AND(G3276="Galvanized",J3276="Non-lead - Other")))),"Non-Lead",
IF((OR((AND(G3276="Non-lead - Copper",H3276="No",J3276="Galvanized")),
(AND(G3276="Non-lead - Plastic",H3276="No",J3276="Galvanized")),
(AND(G3276="Non-lead",H3276="No",J3276="Galvanized")),
(AND(G3276="Galvanized",H3276="No",J3276="Galvanized")),
(AND(G3276="Non-lead - Other",H3276="No",J3276="Galvanized")))),"Non-lead",
IF((OR((AND(G3276="Unknown - Likely Lead",J3276="Unknown - Likely Lead")),
(AND(G3276="Unknown - Likely Lead",J3276="Unknown - Unlikely Lead")),
(AND(G3276="Unknown - Likely Lead",J3276="Unknown - Material Unknown")),
(AND(G3276="Unknown - Unlikely Lead",J3276="Unknown - Likely Lead")),
(AND(G3276="Unknown - Unlikely Lead",J3276="Unknown - Unlikely Lead")),
(AND(G3276="Unknown - Unlikely Lead",J3276="Unknown - Material Unknown")),
(AND(G3276="Unknown - Material Unknown",J3276="Unknown - Likely Lead")),
(AND(G3276="Unknown - Material Unknown",J3276="Unknown - Unlikely Lead")),
(AND(G3276="Unknown - Material Unknown",J3276="Unknown - Material Unknown")))),"Unknown",
IF((OR((AND(G3276="Unknown - Likely Lead",J3276="Non-lead - Copper")),
(AND(G3276="Unknown - Likely Lead",J3276="Non-lead - Plastic")),
(AND(G3276="Unknown - Likely Lead",J3276="Non-lead")),
(AND(G3276="Unknown - Likely Lead",J3276="Non-lead - Other")),
(AND(G3276="Unknown - Unlikely Lead",J3276="Non-lead - Copper")),
(AND(G3276="Unknown - Unlikely Lead",J3276="Non-lead - Plastic")),
(AND(G3276="Unknown - Unlikely Lead",J3276="Non-lead")),
(AND(G3276="Unknown - Unlikely Lead",J3276="Non-lead - Other")),
(AND(G3276="Unknown - Material Unknown",J3276="Non-lead - Copper")),
(AND(G3276="Unknown - Material Unknown",J3276="Non-lead - Plastic")),
(AND(G3276="Unknown - Material Unknown",J3276="Non-lead")),
(AND(G3276="Unknown - Material Unknown",J3276="Non-lead - Other")))),"Unknown",
IF((OR((AND(G3276="Non-lead - Copper",J3276="Unknown - Likely Lead")),
(AND(G3276="Non-lead - Copper",J3276="Unknown - Unlikely Lead")),
(AND(G3276="Non-lead - Copper",J3276="Unknown - Material Unknown")),
(AND(G3276="Non-lead - Plastic",J3276="Unknown - Likely Lead")),
(AND(G3276="Non-lead - Plastic",J3276="Unknown - Unlikely Lead")),
(AND(G3276="Non-lead - Plastic",J3276="Unknown - Material Unknown")),
(AND(G3276="Non-lead",J3276="Unknown - Likely Lead")),
(AND(G3276="Non-lead",J3276="Unknown - Unlikely Lead")),
(AND(G3276="Non-lead",J3276="Unknown - Material Unknown")),
(AND(G3276="Non-lead - Other",J3276="Unknown - Likely Lead")),
(AND(G3276="Non-Lead - Other",J3276="Unknown - Unlikely Lead")),
(AND(G3276="Non-Lead - Other",J3276="Unknown - Material Unknown")))),"Unknown",
IF((OR((AND(G3276="Galvanized",J3276="Unknown - Likely Lead")),
(AND(G3276="Galvanized",J3276="Unknown - Unlikely Lead")),
(AND(G3276="Galvanized",J3276="Unknown - Material Unknown")))),"Unknown",
IF((OR((AND(G3276="Galvanized",J3276="")))),"Galvanized Requiring Replacement",
IF((OR((AND(G3276="Non-lead - Copper",J3276="")),
(AND(G3276="Non-lead - Plastic",J3276="")),
(AND(G3276="Non-lead",J3276="")),
(AND(G3276="Non-lead - Other",J3276="")))),"Non-lead",
IF((OR((AND(G3276="Unknown - Likely Lead",J3276="")),
(AND(G3276="Unknown - Unlikely Lead",J3276="")),
(AND(G3276="Unknown - Material Unknown",J3276="")))),"Unknown",
""))))))))))))))))</f>
        <v>Non-Lead</v>
      </c>
      <c r="N3276" s="44" t="s">
        <v>39</v>
      </c>
    </row>
    <row r="3277" spans="1:14" ht="30" x14ac:dyDescent="0.25">
      <c r="A3277" s="34" t="s">
        <v>7746</v>
      </c>
      <c r="B3277" s="35" t="s">
        <v>2933</v>
      </c>
      <c r="C3277" s="36" t="s">
        <v>359</v>
      </c>
      <c r="D3277" s="36" t="s">
        <v>32</v>
      </c>
      <c r="E3277" s="36" t="s">
        <v>644</v>
      </c>
      <c r="F3277" s="37" t="s">
        <v>52</v>
      </c>
      <c r="G3277" s="38" t="s">
        <v>35</v>
      </c>
      <c r="H3277" s="39" t="s">
        <v>39</v>
      </c>
      <c r="I3277" s="40" t="s">
        <v>37</v>
      </c>
      <c r="J3277" s="42" t="s">
        <v>47</v>
      </c>
      <c r="K3277" s="39" t="s">
        <v>37</v>
      </c>
      <c r="L3277" s="35"/>
      <c r="M3277" s="43" t="str">
        <f>IF((OR(G3277="Lead")),"Lead",
IF((OR(J3277="Lead")),"Lead",
IF((OR(G3277="Lead-lined galvanized")),"Lead",
IF((OR(J3277="Lead-lined galvanized")),"Lead",
IF((OR((AND(G3277="Unknown - Likely Lead",J3277="Galvanized")),
(AND(G3277="Unknown - Unlikely Lead",J3277="Galvanized")),
(AND(G3277="Unknown - Material Unknown",J3277="Galvanized")))),"Galvanized Requiring Replacement",
IF((OR((AND(G3277="Non-lead - Copper",H3277="Yes",J3277="Galvanized")),
(AND(G3277="Non-lead - Copper",H3277="Don't know",J3277="Galvanized")),
(AND(G3277="Non-lead - Copper",H3277="",J3277="Galvanized")),
(AND(G3277="Non-lead - Plastic",H3277="Yes",J3277="Galvanized")),
(AND(G3277="Non-lead - Plastic",H3277="Don't know",J3277="Galvanized")),
(AND(G3277="Non-lead - Plastic",H3277="",J3277="Galvanized")),
(AND(G3277="Non-lead",H3277="Yes",J3277="Galvanized")),
(AND(G3277="Non-lead",H3277="Don't know",J3277="Galvanized")),
(AND(G3277="Non-lead",H3277="",J3277="Galvanized")),
(AND(G3277="Non-lead - Other",H3277="Yes",J3277="Galvanized")),
(AND(G3277="Non-Lead - Other",H3277="Don't know",J3277="Galvanized")),
(AND(G3277="Galvanized",H3277="Yes",J3277="Galvanized")),
(AND(G3277="Galvanized",H3277="Don't know",J3277="Galvanized")),
(AND(G3277="Galvanized",H3277="",J3277="Galvanized")),
(AND(G3277="Non-Lead - Other",H3277="",J3277="Galvanized")))),"Galvanized Requiring Replacement",
IF((OR((AND(G3277="Non-lead - Copper",J3277="Non-lead - Copper")),
(AND(G3277="Non-lead - Copper",J3277="Non-lead - Plastic")),
(AND(G3277="Non-lead - Copper",J3277="Non-lead - Other")),
(AND(G3277="Non-lead - Copper",J3277="Non-lead")),
(AND(G3277="Non-lead - Plastic",J3277="Non-lead - Copper")),
(AND(G3277="Non-lead - Plastic",J3277="Non-lead - Plastic")),
(AND(G3277="Non-lead - Plastic",J3277="Non-lead - Other")),
(AND(G3277="Non-lead - Plastic",J3277="Non-lead")),
(AND(G3277="Non-lead",J3277="Non-lead - Copper")),
(AND(G3277="Non-lead",J3277="Non-lead - Plastic")),
(AND(G3277="Non-lead",J3277="Non-lead - Other")),
(AND(G3277="Non-lead",J3277="Non-lead")),
(AND(G3277="Non-lead - Other",J3277="Non-lead - Copper")),
(AND(G3277="Non-Lead - Other",J3277="Non-lead - Plastic")),
(AND(G3277="Non-Lead - Other",J3277="Non-lead")),
(AND(G3277="Non-Lead - Other",J3277="Non-lead - Other")))),"Non-Lead",
IF((OR((AND(G3277="Galvanized",J3277="Non-lead")),
(AND(G3277="Galvanized",J3277="Non-lead - Copper")),
(AND(G3277="Galvanized",J3277="Non-lead - Plastic")),
(AND(G3277="Galvanized",J3277="Non-lead")),
(AND(G3277="Galvanized",J3277="Non-lead - Other")))),"Non-Lead",
IF((OR((AND(G3277="Non-lead - Copper",H3277="No",J3277="Galvanized")),
(AND(G3277="Non-lead - Plastic",H3277="No",J3277="Galvanized")),
(AND(G3277="Non-lead",H3277="No",J3277="Galvanized")),
(AND(G3277="Galvanized",H3277="No",J3277="Galvanized")),
(AND(G3277="Non-lead - Other",H3277="No",J3277="Galvanized")))),"Non-lead",
IF((OR((AND(G3277="Unknown - Likely Lead",J3277="Unknown - Likely Lead")),
(AND(G3277="Unknown - Likely Lead",J3277="Unknown - Unlikely Lead")),
(AND(G3277="Unknown - Likely Lead",J3277="Unknown - Material Unknown")),
(AND(G3277="Unknown - Unlikely Lead",J3277="Unknown - Likely Lead")),
(AND(G3277="Unknown - Unlikely Lead",J3277="Unknown - Unlikely Lead")),
(AND(G3277="Unknown - Unlikely Lead",J3277="Unknown - Material Unknown")),
(AND(G3277="Unknown - Material Unknown",J3277="Unknown - Likely Lead")),
(AND(G3277="Unknown - Material Unknown",J3277="Unknown - Unlikely Lead")),
(AND(G3277="Unknown - Material Unknown",J3277="Unknown - Material Unknown")))),"Unknown",
IF((OR((AND(G3277="Unknown - Likely Lead",J3277="Non-lead - Copper")),
(AND(G3277="Unknown - Likely Lead",J3277="Non-lead - Plastic")),
(AND(G3277="Unknown - Likely Lead",J3277="Non-lead")),
(AND(G3277="Unknown - Likely Lead",J3277="Non-lead - Other")),
(AND(G3277="Unknown - Unlikely Lead",J3277="Non-lead - Copper")),
(AND(G3277="Unknown - Unlikely Lead",J3277="Non-lead - Plastic")),
(AND(G3277="Unknown - Unlikely Lead",J3277="Non-lead")),
(AND(G3277="Unknown - Unlikely Lead",J3277="Non-lead - Other")),
(AND(G3277="Unknown - Material Unknown",J3277="Non-lead - Copper")),
(AND(G3277="Unknown - Material Unknown",J3277="Non-lead - Plastic")),
(AND(G3277="Unknown - Material Unknown",J3277="Non-lead")),
(AND(G3277="Unknown - Material Unknown",J3277="Non-lead - Other")))),"Unknown",
IF((OR((AND(G3277="Non-lead - Copper",J3277="Unknown - Likely Lead")),
(AND(G3277="Non-lead - Copper",J3277="Unknown - Unlikely Lead")),
(AND(G3277="Non-lead - Copper",J3277="Unknown - Material Unknown")),
(AND(G3277="Non-lead - Plastic",J3277="Unknown - Likely Lead")),
(AND(G3277="Non-lead - Plastic",J3277="Unknown - Unlikely Lead")),
(AND(G3277="Non-lead - Plastic",J3277="Unknown - Material Unknown")),
(AND(G3277="Non-lead",J3277="Unknown - Likely Lead")),
(AND(G3277="Non-lead",J3277="Unknown - Unlikely Lead")),
(AND(G3277="Non-lead",J3277="Unknown - Material Unknown")),
(AND(G3277="Non-lead - Other",J3277="Unknown - Likely Lead")),
(AND(G3277="Non-Lead - Other",J3277="Unknown - Unlikely Lead")),
(AND(G3277="Non-Lead - Other",J3277="Unknown - Material Unknown")))),"Unknown",
IF((OR((AND(G3277="Galvanized",J3277="Unknown - Likely Lead")),
(AND(G3277="Galvanized",J3277="Unknown - Unlikely Lead")),
(AND(G3277="Galvanized",J3277="Unknown - Material Unknown")))),"Unknown",
IF((OR((AND(G3277="Galvanized",J3277="")))),"Galvanized Requiring Replacement",
IF((OR((AND(G3277="Non-lead - Copper",J3277="")),
(AND(G3277="Non-lead - Plastic",J3277="")),
(AND(G3277="Non-lead",J3277="")),
(AND(G3277="Non-lead - Other",J3277="")))),"Non-lead",
IF((OR((AND(G3277="Unknown - Likely Lead",J3277="")),
(AND(G3277="Unknown - Unlikely Lead",J3277="")),
(AND(G3277="Unknown - Material Unknown",J3277="")))),"Unknown",
""))))))))))))))))</f>
        <v>Non-Lead</v>
      </c>
      <c r="N3277" s="44" t="s">
        <v>39</v>
      </c>
    </row>
    <row r="3278" spans="1:14" ht="30" x14ac:dyDescent="0.25">
      <c r="A3278" s="34" t="s">
        <v>7747</v>
      </c>
      <c r="B3278" s="35" t="s">
        <v>6173</v>
      </c>
      <c r="C3278" s="36" t="s">
        <v>359</v>
      </c>
      <c r="D3278" s="36" t="s">
        <v>32</v>
      </c>
      <c r="E3278" s="36" t="s">
        <v>644</v>
      </c>
      <c r="F3278" s="37" t="s">
        <v>7748</v>
      </c>
      <c r="G3278" s="38" t="s">
        <v>35</v>
      </c>
      <c r="H3278" s="39" t="s">
        <v>39</v>
      </c>
      <c r="I3278" s="40" t="s">
        <v>37</v>
      </c>
      <c r="J3278" s="42" t="s">
        <v>47</v>
      </c>
      <c r="K3278" s="39" t="s">
        <v>37</v>
      </c>
      <c r="L3278" s="35"/>
      <c r="M3278" s="43" t="str">
        <f>IF((OR(G3278="Lead")),"Lead",
IF((OR(J3278="Lead")),"Lead",
IF((OR(G3278="Lead-lined galvanized")),"Lead",
IF((OR(J3278="Lead-lined galvanized")),"Lead",
IF((OR((AND(G3278="Unknown - Likely Lead",J3278="Galvanized")),
(AND(G3278="Unknown - Unlikely Lead",J3278="Galvanized")),
(AND(G3278="Unknown - Material Unknown",J3278="Galvanized")))),"Galvanized Requiring Replacement",
IF((OR((AND(G3278="Non-lead - Copper",H3278="Yes",J3278="Galvanized")),
(AND(G3278="Non-lead - Copper",H3278="Don't know",J3278="Galvanized")),
(AND(G3278="Non-lead - Copper",H3278="",J3278="Galvanized")),
(AND(G3278="Non-lead - Plastic",H3278="Yes",J3278="Galvanized")),
(AND(G3278="Non-lead - Plastic",H3278="Don't know",J3278="Galvanized")),
(AND(G3278="Non-lead - Plastic",H3278="",J3278="Galvanized")),
(AND(G3278="Non-lead",H3278="Yes",J3278="Galvanized")),
(AND(G3278="Non-lead",H3278="Don't know",J3278="Galvanized")),
(AND(G3278="Non-lead",H3278="",J3278="Galvanized")),
(AND(G3278="Non-lead - Other",H3278="Yes",J3278="Galvanized")),
(AND(G3278="Non-Lead - Other",H3278="Don't know",J3278="Galvanized")),
(AND(G3278="Galvanized",H3278="Yes",J3278="Galvanized")),
(AND(G3278="Galvanized",H3278="Don't know",J3278="Galvanized")),
(AND(G3278="Galvanized",H3278="",J3278="Galvanized")),
(AND(G3278="Non-Lead - Other",H3278="",J3278="Galvanized")))),"Galvanized Requiring Replacement",
IF((OR((AND(G3278="Non-lead - Copper",J3278="Non-lead - Copper")),
(AND(G3278="Non-lead - Copper",J3278="Non-lead - Plastic")),
(AND(G3278="Non-lead - Copper",J3278="Non-lead - Other")),
(AND(G3278="Non-lead - Copper",J3278="Non-lead")),
(AND(G3278="Non-lead - Plastic",J3278="Non-lead - Copper")),
(AND(G3278="Non-lead - Plastic",J3278="Non-lead - Plastic")),
(AND(G3278="Non-lead - Plastic",J3278="Non-lead - Other")),
(AND(G3278="Non-lead - Plastic",J3278="Non-lead")),
(AND(G3278="Non-lead",J3278="Non-lead - Copper")),
(AND(G3278="Non-lead",J3278="Non-lead - Plastic")),
(AND(G3278="Non-lead",J3278="Non-lead - Other")),
(AND(G3278="Non-lead",J3278="Non-lead")),
(AND(G3278="Non-lead - Other",J3278="Non-lead - Copper")),
(AND(G3278="Non-Lead - Other",J3278="Non-lead - Plastic")),
(AND(G3278="Non-Lead - Other",J3278="Non-lead")),
(AND(G3278="Non-Lead - Other",J3278="Non-lead - Other")))),"Non-Lead",
IF((OR((AND(G3278="Galvanized",J3278="Non-lead")),
(AND(G3278="Galvanized",J3278="Non-lead - Copper")),
(AND(G3278="Galvanized",J3278="Non-lead - Plastic")),
(AND(G3278="Galvanized",J3278="Non-lead")),
(AND(G3278="Galvanized",J3278="Non-lead - Other")))),"Non-Lead",
IF((OR((AND(G3278="Non-lead - Copper",H3278="No",J3278="Galvanized")),
(AND(G3278="Non-lead - Plastic",H3278="No",J3278="Galvanized")),
(AND(G3278="Non-lead",H3278="No",J3278="Galvanized")),
(AND(G3278="Galvanized",H3278="No",J3278="Galvanized")),
(AND(G3278="Non-lead - Other",H3278="No",J3278="Galvanized")))),"Non-lead",
IF((OR((AND(G3278="Unknown - Likely Lead",J3278="Unknown - Likely Lead")),
(AND(G3278="Unknown - Likely Lead",J3278="Unknown - Unlikely Lead")),
(AND(G3278="Unknown - Likely Lead",J3278="Unknown - Material Unknown")),
(AND(G3278="Unknown - Unlikely Lead",J3278="Unknown - Likely Lead")),
(AND(G3278="Unknown - Unlikely Lead",J3278="Unknown - Unlikely Lead")),
(AND(G3278="Unknown - Unlikely Lead",J3278="Unknown - Material Unknown")),
(AND(G3278="Unknown - Material Unknown",J3278="Unknown - Likely Lead")),
(AND(G3278="Unknown - Material Unknown",J3278="Unknown - Unlikely Lead")),
(AND(G3278="Unknown - Material Unknown",J3278="Unknown - Material Unknown")))),"Unknown",
IF((OR((AND(G3278="Unknown - Likely Lead",J3278="Non-lead - Copper")),
(AND(G3278="Unknown - Likely Lead",J3278="Non-lead - Plastic")),
(AND(G3278="Unknown - Likely Lead",J3278="Non-lead")),
(AND(G3278="Unknown - Likely Lead",J3278="Non-lead - Other")),
(AND(G3278="Unknown - Unlikely Lead",J3278="Non-lead - Copper")),
(AND(G3278="Unknown - Unlikely Lead",J3278="Non-lead - Plastic")),
(AND(G3278="Unknown - Unlikely Lead",J3278="Non-lead")),
(AND(G3278="Unknown - Unlikely Lead",J3278="Non-lead - Other")),
(AND(G3278="Unknown - Material Unknown",J3278="Non-lead - Copper")),
(AND(G3278="Unknown - Material Unknown",J3278="Non-lead - Plastic")),
(AND(G3278="Unknown - Material Unknown",J3278="Non-lead")),
(AND(G3278="Unknown - Material Unknown",J3278="Non-lead - Other")))),"Unknown",
IF((OR((AND(G3278="Non-lead - Copper",J3278="Unknown - Likely Lead")),
(AND(G3278="Non-lead - Copper",J3278="Unknown - Unlikely Lead")),
(AND(G3278="Non-lead - Copper",J3278="Unknown - Material Unknown")),
(AND(G3278="Non-lead - Plastic",J3278="Unknown - Likely Lead")),
(AND(G3278="Non-lead - Plastic",J3278="Unknown - Unlikely Lead")),
(AND(G3278="Non-lead - Plastic",J3278="Unknown - Material Unknown")),
(AND(G3278="Non-lead",J3278="Unknown - Likely Lead")),
(AND(G3278="Non-lead",J3278="Unknown - Unlikely Lead")),
(AND(G3278="Non-lead",J3278="Unknown - Material Unknown")),
(AND(G3278="Non-lead - Other",J3278="Unknown - Likely Lead")),
(AND(G3278="Non-Lead - Other",J3278="Unknown - Unlikely Lead")),
(AND(G3278="Non-Lead - Other",J3278="Unknown - Material Unknown")))),"Unknown",
IF((OR((AND(G3278="Galvanized",J3278="Unknown - Likely Lead")),
(AND(G3278="Galvanized",J3278="Unknown - Unlikely Lead")),
(AND(G3278="Galvanized",J3278="Unknown - Material Unknown")))),"Unknown",
IF((OR((AND(G3278="Galvanized",J3278="")))),"Galvanized Requiring Replacement",
IF((OR((AND(G3278="Non-lead - Copper",J3278="")),
(AND(G3278="Non-lead - Plastic",J3278="")),
(AND(G3278="Non-lead",J3278="")),
(AND(G3278="Non-lead - Other",J3278="")))),"Non-lead",
IF((OR((AND(G3278="Unknown - Likely Lead",J3278="")),
(AND(G3278="Unknown - Unlikely Lead",J3278="")),
(AND(G3278="Unknown - Material Unknown",J3278="")))),"Unknown",
""))))))))))))))))</f>
        <v>Non-Lead</v>
      </c>
      <c r="N3278" s="44" t="s">
        <v>39</v>
      </c>
    </row>
    <row r="3279" spans="1:14" ht="30" x14ac:dyDescent="0.25">
      <c r="A3279" s="34" t="s">
        <v>7749</v>
      </c>
      <c r="B3279" s="35" t="s">
        <v>2933</v>
      </c>
      <c r="C3279" s="36" t="s">
        <v>359</v>
      </c>
      <c r="D3279" s="36" t="s">
        <v>32</v>
      </c>
      <c r="E3279" s="36" t="s">
        <v>644</v>
      </c>
      <c r="F3279" s="37" t="s">
        <v>7750</v>
      </c>
      <c r="G3279" s="38" t="s">
        <v>35</v>
      </c>
      <c r="H3279" s="39" t="s">
        <v>39</v>
      </c>
      <c r="I3279" s="40" t="s">
        <v>37</v>
      </c>
      <c r="J3279" s="42" t="s">
        <v>47</v>
      </c>
      <c r="K3279" s="39" t="s">
        <v>37</v>
      </c>
      <c r="L3279" s="35"/>
      <c r="M3279" s="43" t="str">
        <f>IF((OR(G3279="Lead")),"Lead",
IF((OR(J3279="Lead")),"Lead",
IF((OR(G3279="Lead-lined galvanized")),"Lead",
IF((OR(J3279="Lead-lined galvanized")),"Lead",
IF((OR((AND(G3279="Unknown - Likely Lead",J3279="Galvanized")),
(AND(G3279="Unknown - Unlikely Lead",J3279="Galvanized")),
(AND(G3279="Unknown - Material Unknown",J3279="Galvanized")))),"Galvanized Requiring Replacement",
IF((OR((AND(G3279="Non-lead - Copper",H3279="Yes",J3279="Galvanized")),
(AND(G3279="Non-lead - Copper",H3279="Don't know",J3279="Galvanized")),
(AND(G3279="Non-lead - Copper",H3279="",J3279="Galvanized")),
(AND(G3279="Non-lead - Plastic",H3279="Yes",J3279="Galvanized")),
(AND(G3279="Non-lead - Plastic",H3279="Don't know",J3279="Galvanized")),
(AND(G3279="Non-lead - Plastic",H3279="",J3279="Galvanized")),
(AND(G3279="Non-lead",H3279="Yes",J3279="Galvanized")),
(AND(G3279="Non-lead",H3279="Don't know",J3279="Galvanized")),
(AND(G3279="Non-lead",H3279="",J3279="Galvanized")),
(AND(G3279="Non-lead - Other",H3279="Yes",J3279="Galvanized")),
(AND(G3279="Non-Lead - Other",H3279="Don't know",J3279="Galvanized")),
(AND(G3279="Galvanized",H3279="Yes",J3279="Galvanized")),
(AND(G3279="Galvanized",H3279="Don't know",J3279="Galvanized")),
(AND(G3279="Galvanized",H3279="",J3279="Galvanized")),
(AND(G3279="Non-Lead - Other",H3279="",J3279="Galvanized")))),"Galvanized Requiring Replacement",
IF((OR((AND(G3279="Non-lead - Copper",J3279="Non-lead - Copper")),
(AND(G3279="Non-lead - Copper",J3279="Non-lead - Plastic")),
(AND(G3279="Non-lead - Copper",J3279="Non-lead - Other")),
(AND(G3279="Non-lead - Copper",J3279="Non-lead")),
(AND(G3279="Non-lead - Plastic",J3279="Non-lead - Copper")),
(AND(G3279="Non-lead - Plastic",J3279="Non-lead - Plastic")),
(AND(G3279="Non-lead - Plastic",J3279="Non-lead - Other")),
(AND(G3279="Non-lead - Plastic",J3279="Non-lead")),
(AND(G3279="Non-lead",J3279="Non-lead - Copper")),
(AND(G3279="Non-lead",J3279="Non-lead - Plastic")),
(AND(G3279="Non-lead",J3279="Non-lead - Other")),
(AND(G3279="Non-lead",J3279="Non-lead")),
(AND(G3279="Non-lead - Other",J3279="Non-lead - Copper")),
(AND(G3279="Non-Lead - Other",J3279="Non-lead - Plastic")),
(AND(G3279="Non-Lead - Other",J3279="Non-lead")),
(AND(G3279="Non-Lead - Other",J3279="Non-lead - Other")))),"Non-Lead",
IF((OR((AND(G3279="Galvanized",J3279="Non-lead")),
(AND(G3279="Galvanized",J3279="Non-lead - Copper")),
(AND(G3279="Galvanized",J3279="Non-lead - Plastic")),
(AND(G3279="Galvanized",J3279="Non-lead")),
(AND(G3279="Galvanized",J3279="Non-lead - Other")))),"Non-Lead",
IF((OR((AND(G3279="Non-lead - Copper",H3279="No",J3279="Galvanized")),
(AND(G3279="Non-lead - Plastic",H3279="No",J3279="Galvanized")),
(AND(G3279="Non-lead",H3279="No",J3279="Galvanized")),
(AND(G3279="Galvanized",H3279="No",J3279="Galvanized")),
(AND(G3279="Non-lead - Other",H3279="No",J3279="Galvanized")))),"Non-lead",
IF((OR((AND(G3279="Unknown - Likely Lead",J3279="Unknown - Likely Lead")),
(AND(G3279="Unknown - Likely Lead",J3279="Unknown - Unlikely Lead")),
(AND(G3279="Unknown - Likely Lead",J3279="Unknown - Material Unknown")),
(AND(G3279="Unknown - Unlikely Lead",J3279="Unknown - Likely Lead")),
(AND(G3279="Unknown - Unlikely Lead",J3279="Unknown - Unlikely Lead")),
(AND(G3279="Unknown - Unlikely Lead",J3279="Unknown - Material Unknown")),
(AND(G3279="Unknown - Material Unknown",J3279="Unknown - Likely Lead")),
(AND(G3279="Unknown - Material Unknown",J3279="Unknown - Unlikely Lead")),
(AND(G3279="Unknown - Material Unknown",J3279="Unknown - Material Unknown")))),"Unknown",
IF((OR((AND(G3279="Unknown - Likely Lead",J3279="Non-lead - Copper")),
(AND(G3279="Unknown - Likely Lead",J3279="Non-lead - Plastic")),
(AND(G3279="Unknown - Likely Lead",J3279="Non-lead")),
(AND(G3279="Unknown - Likely Lead",J3279="Non-lead - Other")),
(AND(G3279="Unknown - Unlikely Lead",J3279="Non-lead - Copper")),
(AND(G3279="Unknown - Unlikely Lead",J3279="Non-lead - Plastic")),
(AND(G3279="Unknown - Unlikely Lead",J3279="Non-lead")),
(AND(G3279="Unknown - Unlikely Lead",J3279="Non-lead - Other")),
(AND(G3279="Unknown - Material Unknown",J3279="Non-lead - Copper")),
(AND(G3279="Unknown - Material Unknown",J3279="Non-lead - Plastic")),
(AND(G3279="Unknown - Material Unknown",J3279="Non-lead")),
(AND(G3279="Unknown - Material Unknown",J3279="Non-lead - Other")))),"Unknown",
IF((OR((AND(G3279="Non-lead - Copper",J3279="Unknown - Likely Lead")),
(AND(G3279="Non-lead - Copper",J3279="Unknown - Unlikely Lead")),
(AND(G3279="Non-lead - Copper",J3279="Unknown - Material Unknown")),
(AND(G3279="Non-lead - Plastic",J3279="Unknown - Likely Lead")),
(AND(G3279="Non-lead - Plastic",J3279="Unknown - Unlikely Lead")),
(AND(G3279="Non-lead - Plastic",J3279="Unknown - Material Unknown")),
(AND(G3279="Non-lead",J3279="Unknown - Likely Lead")),
(AND(G3279="Non-lead",J3279="Unknown - Unlikely Lead")),
(AND(G3279="Non-lead",J3279="Unknown - Material Unknown")),
(AND(G3279="Non-lead - Other",J3279="Unknown - Likely Lead")),
(AND(G3279="Non-Lead - Other",J3279="Unknown - Unlikely Lead")),
(AND(G3279="Non-Lead - Other",J3279="Unknown - Material Unknown")))),"Unknown",
IF((OR((AND(G3279="Galvanized",J3279="Unknown - Likely Lead")),
(AND(G3279="Galvanized",J3279="Unknown - Unlikely Lead")),
(AND(G3279="Galvanized",J3279="Unknown - Material Unknown")))),"Unknown",
IF((OR((AND(G3279="Galvanized",J3279="")))),"Galvanized Requiring Replacement",
IF((OR((AND(G3279="Non-lead - Copper",J3279="")),
(AND(G3279="Non-lead - Plastic",J3279="")),
(AND(G3279="Non-lead",J3279="")),
(AND(G3279="Non-lead - Other",J3279="")))),"Non-lead",
IF((OR((AND(G3279="Unknown - Likely Lead",J3279="")),
(AND(G3279="Unknown - Unlikely Lead",J3279="")),
(AND(G3279="Unknown - Material Unknown",J3279="")))),"Unknown",
""))))))))))))))))</f>
        <v>Non-Lead</v>
      </c>
      <c r="N3279" s="44" t="s">
        <v>39</v>
      </c>
    </row>
    <row r="3280" spans="1:14" ht="30" x14ac:dyDescent="0.25">
      <c r="A3280" s="34" t="s">
        <v>7751</v>
      </c>
      <c r="B3280" s="35" t="s">
        <v>7752</v>
      </c>
      <c r="C3280" s="36" t="s">
        <v>359</v>
      </c>
      <c r="D3280" s="36" t="s">
        <v>32</v>
      </c>
      <c r="E3280" s="36" t="s">
        <v>644</v>
      </c>
      <c r="F3280" s="37" t="s">
        <v>7753</v>
      </c>
      <c r="G3280" s="38" t="s">
        <v>35</v>
      </c>
      <c r="H3280" s="39" t="s">
        <v>39</v>
      </c>
      <c r="I3280" s="40" t="s">
        <v>37</v>
      </c>
      <c r="J3280" s="42" t="s">
        <v>47</v>
      </c>
      <c r="K3280" s="39" t="s">
        <v>37</v>
      </c>
      <c r="L3280" s="35"/>
      <c r="M3280" s="43" t="str">
        <f>IF((OR(G3280="Lead")),"Lead",
IF((OR(J3280="Lead")),"Lead",
IF((OR(G3280="Lead-lined galvanized")),"Lead",
IF((OR(J3280="Lead-lined galvanized")),"Lead",
IF((OR((AND(G3280="Unknown - Likely Lead",J3280="Galvanized")),
(AND(G3280="Unknown - Unlikely Lead",J3280="Galvanized")),
(AND(G3280="Unknown - Material Unknown",J3280="Galvanized")))),"Galvanized Requiring Replacement",
IF((OR((AND(G3280="Non-lead - Copper",H3280="Yes",J3280="Galvanized")),
(AND(G3280="Non-lead - Copper",H3280="Don't know",J3280="Galvanized")),
(AND(G3280="Non-lead - Copper",H3280="",J3280="Galvanized")),
(AND(G3280="Non-lead - Plastic",H3280="Yes",J3280="Galvanized")),
(AND(G3280="Non-lead - Plastic",H3280="Don't know",J3280="Galvanized")),
(AND(G3280="Non-lead - Plastic",H3280="",J3280="Galvanized")),
(AND(G3280="Non-lead",H3280="Yes",J3280="Galvanized")),
(AND(G3280="Non-lead",H3280="Don't know",J3280="Galvanized")),
(AND(G3280="Non-lead",H3280="",J3280="Galvanized")),
(AND(G3280="Non-lead - Other",H3280="Yes",J3280="Galvanized")),
(AND(G3280="Non-Lead - Other",H3280="Don't know",J3280="Galvanized")),
(AND(G3280="Galvanized",H3280="Yes",J3280="Galvanized")),
(AND(G3280="Galvanized",H3280="Don't know",J3280="Galvanized")),
(AND(G3280="Galvanized",H3280="",J3280="Galvanized")),
(AND(G3280="Non-Lead - Other",H3280="",J3280="Galvanized")))),"Galvanized Requiring Replacement",
IF((OR((AND(G3280="Non-lead - Copper",J3280="Non-lead - Copper")),
(AND(G3280="Non-lead - Copper",J3280="Non-lead - Plastic")),
(AND(G3280="Non-lead - Copper",J3280="Non-lead - Other")),
(AND(G3280="Non-lead - Copper",J3280="Non-lead")),
(AND(G3280="Non-lead - Plastic",J3280="Non-lead - Copper")),
(AND(G3280="Non-lead - Plastic",J3280="Non-lead - Plastic")),
(AND(G3280="Non-lead - Plastic",J3280="Non-lead - Other")),
(AND(G3280="Non-lead - Plastic",J3280="Non-lead")),
(AND(G3280="Non-lead",J3280="Non-lead - Copper")),
(AND(G3280="Non-lead",J3280="Non-lead - Plastic")),
(AND(G3280="Non-lead",J3280="Non-lead - Other")),
(AND(G3280="Non-lead",J3280="Non-lead")),
(AND(G3280="Non-lead - Other",J3280="Non-lead - Copper")),
(AND(G3280="Non-Lead - Other",J3280="Non-lead - Plastic")),
(AND(G3280="Non-Lead - Other",J3280="Non-lead")),
(AND(G3280="Non-Lead - Other",J3280="Non-lead - Other")))),"Non-Lead",
IF((OR((AND(G3280="Galvanized",J3280="Non-lead")),
(AND(G3280="Galvanized",J3280="Non-lead - Copper")),
(AND(G3280="Galvanized",J3280="Non-lead - Plastic")),
(AND(G3280="Galvanized",J3280="Non-lead")),
(AND(G3280="Galvanized",J3280="Non-lead - Other")))),"Non-Lead",
IF((OR((AND(G3280="Non-lead - Copper",H3280="No",J3280="Galvanized")),
(AND(G3280="Non-lead - Plastic",H3280="No",J3280="Galvanized")),
(AND(G3280="Non-lead",H3280="No",J3280="Galvanized")),
(AND(G3280="Galvanized",H3280="No",J3280="Galvanized")),
(AND(G3280="Non-lead - Other",H3280="No",J3280="Galvanized")))),"Non-lead",
IF((OR((AND(G3280="Unknown - Likely Lead",J3280="Unknown - Likely Lead")),
(AND(G3280="Unknown - Likely Lead",J3280="Unknown - Unlikely Lead")),
(AND(G3280="Unknown - Likely Lead",J3280="Unknown - Material Unknown")),
(AND(G3280="Unknown - Unlikely Lead",J3280="Unknown - Likely Lead")),
(AND(G3280="Unknown - Unlikely Lead",J3280="Unknown - Unlikely Lead")),
(AND(G3280="Unknown - Unlikely Lead",J3280="Unknown - Material Unknown")),
(AND(G3280="Unknown - Material Unknown",J3280="Unknown - Likely Lead")),
(AND(G3280="Unknown - Material Unknown",J3280="Unknown - Unlikely Lead")),
(AND(G3280="Unknown - Material Unknown",J3280="Unknown - Material Unknown")))),"Unknown",
IF((OR((AND(G3280="Unknown - Likely Lead",J3280="Non-lead - Copper")),
(AND(G3280="Unknown - Likely Lead",J3280="Non-lead - Plastic")),
(AND(G3280="Unknown - Likely Lead",J3280="Non-lead")),
(AND(G3280="Unknown - Likely Lead",J3280="Non-lead - Other")),
(AND(G3280="Unknown - Unlikely Lead",J3280="Non-lead - Copper")),
(AND(G3280="Unknown - Unlikely Lead",J3280="Non-lead - Plastic")),
(AND(G3280="Unknown - Unlikely Lead",J3280="Non-lead")),
(AND(G3280="Unknown - Unlikely Lead",J3280="Non-lead - Other")),
(AND(G3280="Unknown - Material Unknown",J3280="Non-lead - Copper")),
(AND(G3280="Unknown - Material Unknown",J3280="Non-lead - Plastic")),
(AND(G3280="Unknown - Material Unknown",J3280="Non-lead")),
(AND(G3280="Unknown - Material Unknown",J3280="Non-lead - Other")))),"Unknown",
IF((OR((AND(G3280="Non-lead - Copper",J3280="Unknown - Likely Lead")),
(AND(G3280="Non-lead - Copper",J3280="Unknown - Unlikely Lead")),
(AND(G3280="Non-lead - Copper",J3280="Unknown - Material Unknown")),
(AND(G3280="Non-lead - Plastic",J3280="Unknown - Likely Lead")),
(AND(G3280="Non-lead - Plastic",J3280="Unknown - Unlikely Lead")),
(AND(G3280="Non-lead - Plastic",J3280="Unknown - Material Unknown")),
(AND(G3280="Non-lead",J3280="Unknown - Likely Lead")),
(AND(G3280="Non-lead",J3280="Unknown - Unlikely Lead")),
(AND(G3280="Non-lead",J3280="Unknown - Material Unknown")),
(AND(G3280="Non-lead - Other",J3280="Unknown - Likely Lead")),
(AND(G3280="Non-Lead - Other",J3280="Unknown - Unlikely Lead")),
(AND(G3280="Non-Lead - Other",J3280="Unknown - Material Unknown")))),"Unknown",
IF((OR((AND(G3280="Galvanized",J3280="Unknown - Likely Lead")),
(AND(G3280="Galvanized",J3280="Unknown - Unlikely Lead")),
(AND(G3280="Galvanized",J3280="Unknown - Material Unknown")))),"Unknown",
IF((OR((AND(G3280="Galvanized",J3280="")))),"Galvanized Requiring Replacement",
IF((OR((AND(G3280="Non-lead - Copper",J3280="")),
(AND(G3280="Non-lead - Plastic",J3280="")),
(AND(G3280="Non-lead",J3280="")),
(AND(G3280="Non-lead - Other",J3280="")))),"Non-lead",
IF((OR((AND(G3280="Unknown - Likely Lead",J3280="")),
(AND(G3280="Unknown - Unlikely Lead",J3280="")),
(AND(G3280="Unknown - Material Unknown",J3280="")))),"Unknown",
""))))))))))))))))</f>
        <v>Non-Lead</v>
      </c>
      <c r="N3280" s="44" t="s">
        <v>39</v>
      </c>
    </row>
    <row r="3281" spans="1:14" ht="30" x14ac:dyDescent="0.25">
      <c r="A3281" s="34" t="s">
        <v>7754</v>
      </c>
      <c r="B3281" s="35" t="s">
        <v>7755</v>
      </c>
      <c r="C3281" s="36" t="s">
        <v>359</v>
      </c>
      <c r="D3281" s="36" t="s">
        <v>32</v>
      </c>
      <c r="E3281" s="36" t="s">
        <v>644</v>
      </c>
      <c r="F3281" s="37" t="s">
        <v>7756</v>
      </c>
      <c r="G3281" s="38" t="s">
        <v>35</v>
      </c>
      <c r="H3281" s="39" t="s">
        <v>39</v>
      </c>
      <c r="I3281" s="40" t="s">
        <v>37</v>
      </c>
      <c r="J3281" s="42" t="s">
        <v>47</v>
      </c>
      <c r="K3281" s="39" t="s">
        <v>37</v>
      </c>
      <c r="L3281" s="35"/>
      <c r="M3281" s="43" t="str">
        <f>IF((OR(G3281="Lead")),"Lead",
IF((OR(J3281="Lead")),"Lead",
IF((OR(G3281="Lead-lined galvanized")),"Lead",
IF((OR(J3281="Lead-lined galvanized")),"Lead",
IF((OR((AND(G3281="Unknown - Likely Lead",J3281="Galvanized")),
(AND(G3281="Unknown - Unlikely Lead",J3281="Galvanized")),
(AND(G3281="Unknown - Material Unknown",J3281="Galvanized")))),"Galvanized Requiring Replacement",
IF((OR((AND(G3281="Non-lead - Copper",H3281="Yes",J3281="Galvanized")),
(AND(G3281="Non-lead - Copper",H3281="Don't know",J3281="Galvanized")),
(AND(G3281="Non-lead - Copper",H3281="",J3281="Galvanized")),
(AND(G3281="Non-lead - Plastic",H3281="Yes",J3281="Galvanized")),
(AND(G3281="Non-lead - Plastic",H3281="Don't know",J3281="Galvanized")),
(AND(G3281="Non-lead - Plastic",H3281="",J3281="Galvanized")),
(AND(G3281="Non-lead",H3281="Yes",J3281="Galvanized")),
(AND(G3281="Non-lead",H3281="Don't know",J3281="Galvanized")),
(AND(G3281="Non-lead",H3281="",J3281="Galvanized")),
(AND(G3281="Non-lead - Other",H3281="Yes",J3281="Galvanized")),
(AND(G3281="Non-Lead - Other",H3281="Don't know",J3281="Galvanized")),
(AND(G3281="Galvanized",H3281="Yes",J3281="Galvanized")),
(AND(G3281="Galvanized",H3281="Don't know",J3281="Galvanized")),
(AND(G3281="Galvanized",H3281="",J3281="Galvanized")),
(AND(G3281="Non-Lead - Other",H3281="",J3281="Galvanized")))),"Galvanized Requiring Replacement",
IF((OR((AND(G3281="Non-lead - Copper",J3281="Non-lead - Copper")),
(AND(G3281="Non-lead - Copper",J3281="Non-lead - Plastic")),
(AND(G3281="Non-lead - Copper",J3281="Non-lead - Other")),
(AND(G3281="Non-lead - Copper",J3281="Non-lead")),
(AND(G3281="Non-lead - Plastic",J3281="Non-lead - Copper")),
(AND(G3281="Non-lead - Plastic",J3281="Non-lead - Plastic")),
(AND(G3281="Non-lead - Plastic",J3281="Non-lead - Other")),
(AND(G3281="Non-lead - Plastic",J3281="Non-lead")),
(AND(G3281="Non-lead",J3281="Non-lead - Copper")),
(AND(G3281="Non-lead",J3281="Non-lead - Plastic")),
(AND(G3281="Non-lead",J3281="Non-lead - Other")),
(AND(G3281="Non-lead",J3281="Non-lead")),
(AND(G3281="Non-lead - Other",J3281="Non-lead - Copper")),
(AND(G3281="Non-Lead - Other",J3281="Non-lead - Plastic")),
(AND(G3281="Non-Lead - Other",J3281="Non-lead")),
(AND(G3281="Non-Lead - Other",J3281="Non-lead - Other")))),"Non-Lead",
IF((OR((AND(G3281="Galvanized",J3281="Non-lead")),
(AND(G3281="Galvanized",J3281="Non-lead - Copper")),
(AND(G3281="Galvanized",J3281="Non-lead - Plastic")),
(AND(G3281="Galvanized",J3281="Non-lead")),
(AND(G3281="Galvanized",J3281="Non-lead - Other")))),"Non-Lead",
IF((OR((AND(G3281="Non-lead - Copper",H3281="No",J3281="Galvanized")),
(AND(G3281="Non-lead - Plastic",H3281="No",J3281="Galvanized")),
(AND(G3281="Non-lead",H3281="No",J3281="Galvanized")),
(AND(G3281="Galvanized",H3281="No",J3281="Galvanized")),
(AND(G3281="Non-lead - Other",H3281="No",J3281="Galvanized")))),"Non-lead",
IF((OR((AND(G3281="Unknown - Likely Lead",J3281="Unknown - Likely Lead")),
(AND(G3281="Unknown - Likely Lead",J3281="Unknown - Unlikely Lead")),
(AND(G3281="Unknown - Likely Lead",J3281="Unknown - Material Unknown")),
(AND(G3281="Unknown - Unlikely Lead",J3281="Unknown - Likely Lead")),
(AND(G3281="Unknown - Unlikely Lead",J3281="Unknown - Unlikely Lead")),
(AND(G3281="Unknown - Unlikely Lead",J3281="Unknown - Material Unknown")),
(AND(G3281="Unknown - Material Unknown",J3281="Unknown - Likely Lead")),
(AND(G3281="Unknown - Material Unknown",J3281="Unknown - Unlikely Lead")),
(AND(G3281="Unknown - Material Unknown",J3281="Unknown - Material Unknown")))),"Unknown",
IF((OR((AND(G3281="Unknown - Likely Lead",J3281="Non-lead - Copper")),
(AND(G3281="Unknown - Likely Lead",J3281="Non-lead - Plastic")),
(AND(G3281="Unknown - Likely Lead",J3281="Non-lead")),
(AND(G3281="Unknown - Likely Lead",J3281="Non-lead - Other")),
(AND(G3281="Unknown - Unlikely Lead",J3281="Non-lead - Copper")),
(AND(G3281="Unknown - Unlikely Lead",J3281="Non-lead - Plastic")),
(AND(G3281="Unknown - Unlikely Lead",J3281="Non-lead")),
(AND(G3281="Unknown - Unlikely Lead",J3281="Non-lead - Other")),
(AND(G3281="Unknown - Material Unknown",J3281="Non-lead - Copper")),
(AND(G3281="Unknown - Material Unknown",J3281="Non-lead - Plastic")),
(AND(G3281="Unknown - Material Unknown",J3281="Non-lead")),
(AND(G3281="Unknown - Material Unknown",J3281="Non-lead - Other")))),"Unknown",
IF((OR((AND(G3281="Non-lead - Copper",J3281="Unknown - Likely Lead")),
(AND(G3281="Non-lead - Copper",J3281="Unknown - Unlikely Lead")),
(AND(G3281="Non-lead - Copper",J3281="Unknown - Material Unknown")),
(AND(G3281="Non-lead - Plastic",J3281="Unknown - Likely Lead")),
(AND(G3281="Non-lead - Plastic",J3281="Unknown - Unlikely Lead")),
(AND(G3281="Non-lead - Plastic",J3281="Unknown - Material Unknown")),
(AND(G3281="Non-lead",J3281="Unknown - Likely Lead")),
(AND(G3281="Non-lead",J3281="Unknown - Unlikely Lead")),
(AND(G3281="Non-lead",J3281="Unknown - Material Unknown")),
(AND(G3281="Non-lead - Other",J3281="Unknown - Likely Lead")),
(AND(G3281="Non-Lead - Other",J3281="Unknown - Unlikely Lead")),
(AND(G3281="Non-Lead - Other",J3281="Unknown - Material Unknown")))),"Unknown",
IF((OR((AND(G3281="Galvanized",J3281="Unknown - Likely Lead")),
(AND(G3281="Galvanized",J3281="Unknown - Unlikely Lead")),
(AND(G3281="Galvanized",J3281="Unknown - Material Unknown")))),"Unknown",
IF((OR((AND(G3281="Galvanized",J3281="")))),"Galvanized Requiring Replacement",
IF((OR((AND(G3281="Non-lead - Copper",J3281="")),
(AND(G3281="Non-lead - Plastic",J3281="")),
(AND(G3281="Non-lead",J3281="")),
(AND(G3281="Non-lead - Other",J3281="")))),"Non-lead",
IF((OR((AND(G3281="Unknown - Likely Lead",J3281="")),
(AND(G3281="Unknown - Unlikely Lead",J3281="")),
(AND(G3281="Unknown - Material Unknown",J3281="")))),"Unknown",
""))))))))))))))))</f>
        <v>Non-Lead</v>
      </c>
      <c r="N3281" s="44" t="s">
        <v>39</v>
      </c>
    </row>
    <row r="3282" spans="1:14" ht="30" x14ac:dyDescent="0.25">
      <c r="A3282" s="34" t="s">
        <v>7757</v>
      </c>
      <c r="B3282" s="35" t="s">
        <v>794</v>
      </c>
      <c r="C3282" s="36" t="s">
        <v>7543</v>
      </c>
      <c r="D3282" s="36" t="s">
        <v>32</v>
      </c>
      <c r="E3282" s="36" t="s">
        <v>644</v>
      </c>
      <c r="F3282" s="37" t="s">
        <v>7758</v>
      </c>
      <c r="G3282" s="38" t="s">
        <v>35</v>
      </c>
      <c r="H3282" s="39" t="s">
        <v>39</v>
      </c>
      <c r="I3282" s="40" t="s">
        <v>37</v>
      </c>
      <c r="J3282" s="42" t="s">
        <v>47</v>
      </c>
      <c r="K3282" s="39" t="s">
        <v>37</v>
      </c>
      <c r="L3282" s="35"/>
      <c r="M3282" s="43" t="str">
        <f>IF((OR(G3282="Lead")),"Lead",
IF((OR(J3282="Lead")),"Lead",
IF((OR(G3282="Lead-lined galvanized")),"Lead",
IF((OR(J3282="Lead-lined galvanized")),"Lead",
IF((OR((AND(G3282="Unknown - Likely Lead",J3282="Galvanized")),
(AND(G3282="Unknown - Unlikely Lead",J3282="Galvanized")),
(AND(G3282="Unknown - Material Unknown",J3282="Galvanized")))),"Galvanized Requiring Replacement",
IF((OR((AND(G3282="Non-lead - Copper",H3282="Yes",J3282="Galvanized")),
(AND(G3282="Non-lead - Copper",H3282="Don't know",J3282="Galvanized")),
(AND(G3282="Non-lead - Copper",H3282="",J3282="Galvanized")),
(AND(G3282="Non-lead - Plastic",H3282="Yes",J3282="Galvanized")),
(AND(G3282="Non-lead - Plastic",H3282="Don't know",J3282="Galvanized")),
(AND(G3282="Non-lead - Plastic",H3282="",J3282="Galvanized")),
(AND(G3282="Non-lead",H3282="Yes",J3282="Galvanized")),
(AND(G3282="Non-lead",H3282="Don't know",J3282="Galvanized")),
(AND(G3282="Non-lead",H3282="",J3282="Galvanized")),
(AND(G3282="Non-lead - Other",H3282="Yes",J3282="Galvanized")),
(AND(G3282="Non-Lead - Other",H3282="Don't know",J3282="Galvanized")),
(AND(G3282="Galvanized",H3282="Yes",J3282="Galvanized")),
(AND(G3282="Galvanized",H3282="Don't know",J3282="Galvanized")),
(AND(G3282="Galvanized",H3282="",J3282="Galvanized")),
(AND(G3282="Non-Lead - Other",H3282="",J3282="Galvanized")))),"Galvanized Requiring Replacement",
IF((OR((AND(G3282="Non-lead - Copper",J3282="Non-lead - Copper")),
(AND(G3282="Non-lead - Copper",J3282="Non-lead - Plastic")),
(AND(G3282="Non-lead - Copper",J3282="Non-lead - Other")),
(AND(G3282="Non-lead - Copper",J3282="Non-lead")),
(AND(G3282="Non-lead - Plastic",J3282="Non-lead - Copper")),
(AND(G3282="Non-lead - Plastic",J3282="Non-lead - Plastic")),
(AND(G3282="Non-lead - Plastic",J3282="Non-lead - Other")),
(AND(G3282="Non-lead - Plastic",J3282="Non-lead")),
(AND(G3282="Non-lead",J3282="Non-lead - Copper")),
(AND(G3282="Non-lead",J3282="Non-lead - Plastic")),
(AND(G3282="Non-lead",J3282="Non-lead - Other")),
(AND(G3282="Non-lead",J3282="Non-lead")),
(AND(G3282="Non-lead - Other",J3282="Non-lead - Copper")),
(AND(G3282="Non-Lead - Other",J3282="Non-lead - Plastic")),
(AND(G3282="Non-Lead - Other",J3282="Non-lead")),
(AND(G3282="Non-Lead - Other",J3282="Non-lead - Other")))),"Non-Lead",
IF((OR((AND(G3282="Galvanized",J3282="Non-lead")),
(AND(G3282="Galvanized",J3282="Non-lead - Copper")),
(AND(G3282="Galvanized",J3282="Non-lead - Plastic")),
(AND(G3282="Galvanized",J3282="Non-lead")),
(AND(G3282="Galvanized",J3282="Non-lead - Other")))),"Non-Lead",
IF((OR((AND(G3282="Non-lead - Copper",H3282="No",J3282="Galvanized")),
(AND(G3282="Non-lead - Plastic",H3282="No",J3282="Galvanized")),
(AND(G3282="Non-lead",H3282="No",J3282="Galvanized")),
(AND(G3282="Galvanized",H3282="No",J3282="Galvanized")),
(AND(G3282="Non-lead - Other",H3282="No",J3282="Galvanized")))),"Non-lead",
IF((OR((AND(G3282="Unknown - Likely Lead",J3282="Unknown - Likely Lead")),
(AND(G3282="Unknown - Likely Lead",J3282="Unknown - Unlikely Lead")),
(AND(G3282="Unknown - Likely Lead",J3282="Unknown - Material Unknown")),
(AND(G3282="Unknown - Unlikely Lead",J3282="Unknown - Likely Lead")),
(AND(G3282="Unknown - Unlikely Lead",J3282="Unknown - Unlikely Lead")),
(AND(G3282="Unknown - Unlikely Lead",J3282="Unknown - Material Unknown")),
(AND(G3282="Unknown - Material Unknown",J3282="Unknown - Likely Lead")),
(AND(G3282="Unknown - Material Unknown",J3282="Unknown - Unlikely Lead")),
(AND(G3282="Unknown - Material Unknown",J3282="Unknown - Material Unknown")))),"Unknown",
IF((OR((AND(G3282="Unknown - Likely Lead",J3282="Non-lead - Copper")),
(AND(G3282="Unknown - Likely Lead",J3282="Non-lead - Plastic")),
(AND(G3282="Unknown - Likely Lead",J3282="Non-lead")),
(AND(G3282="Unknown - Likely Lead",J3282="Non-lead - Other")),
(AND(G3282="Unknown - Unlikely Lead",J3282="Non-lead - Copper")),
(AND(G3282="Unknown - Unlikely Lead",J3282="Non-lead - Plastic")),
(AND(G3282="Unknown - Unlikely Lead",J3282="Non-lead")),
(AND(G3282="Unknown - Unlikely Lead",J3282="Non-lead - Other")),
(AND(G3282="Unknown - Material Unknown",J3282="Non-lead - Copper")),
(AND(G3282="Unknown - Material Unknown",J3282="Non-lead - Plastic")),
(AND(G3282="Unknown - Material Unknown",J3282="Non-lead")),
(AND(G3282="Unknown - Material Unknown",J3282="Non-lead - Other")))),"Unknown",
IF((OR((AND(G3282="Non-lead - Copper",J3282="Unknown - Likely Lead")),
(AND(G3282="Non-lead - Copper",J3282="Unknown - Unlikely Lead")),
(AND(G3282="Non-lead - Copper",J3282="Unknown - Material Unknown")),
(AND(G3282="Non-lead - Plastic",J3282="Unknown - Likely Lead")),
(AND(G3282="Non-lead - Plastic",J3282="Unknown - Unlikely Lead")),
(AND(G3282="Non-lead - Plastic",J3282="Unknown - Material Unknown")),
(AND(G3282="Non-lead",J3282="Unknown - Likely Lead")),
(AND(G3282="Non-lead",J3282="Unknown - Unlikely Lead")),
(AND(G3282="Non-lead",J3282="Unknown - Material Unknown")),
(AND(G3282="Non-lead - Other",J3282="Unknown - Likely Lead")),
(AND(G3282="Non-Lead - Other",J3282="Unknown - Unlikely Lead")),
(AND(G3282="Non-Lead - Other",J3282="Unknown - Material Unknown")))),"Unknown",
IF((OR((AND(G3282="Galvanized",J3282="Unknown - Likely Lead")),
(AND(G3282="Galvanized",J3282="Unknown - Unlikely Lead")),
(AND(G3282="Galvanized",J3282="Unknown - Material Unknown")))),"Unknown",
IF((OR((AND(G3282="Galvanized",J3282="")))),"Galvanized Requiring Replacement",
IF((OR((AND(G3282="Non-lead - Copper",J3282="")),
(AND(G3282="Non-lead - Plastic",J3282="")),
(AND(G3282="Non-lead",J3282="")),
(AND(G3282="Non-lead - Other",J3282="")))),"Non-lead",
IF((OR((AND(G3282="Unknown - Likely Lead",J3282="")),
(AND(G3282="Unknown - Unlikely Lead",J3282="")),
(AND(G3282="Unknown - Material Unknown",J3282="")))),"Unknown",
""))))))))))))))))</f>
        <v>Non-Lead</v>
      </c>
      <c r="N3282" s="44" t="s">
        <v>39</v>
      </c>
    </row>
    <row r="3283" spans="1:14" ht="30" x14ac:dyDescent="0.25">
      <c r="A3283" s="34" t="s">
        <v>7759</v>
      </c>
      <c r="B3283" s="35" t="s">
        <v>875</v>
      </c>
      <c r="C3283" s="36" t="s">
        <v>7543</v>
      </c>
      <c r="D3283" s="36" t="s">
        <v>32</v>
      </c>
      <c r="E3283" s="36" t="s">
        <v>644</v>
      </c>
      <c r="F3283" s="37" t="s">
        <v>7760</v>
      </c>
      <c r="G3283" s="38" t="s">
        <v>35</v>
      </c>
      <c r="H3283" s="39" t="s">
        <v>39</v>
      </c>
      <c r="I3283" s="40" t="s">
        <v>37</v>
      </c>
      <c r="J3283" s="42" t="s">
        <v>47</v>
      </c>
      <c r="K3283" s="39" t="s">
        <v>37</v>
      </c>
      <c r="L3283" s="35"/>
      <c r="M3283" s="43" t="str">
        <f>IF((OR(G3283="Lead")),"Lead",
IF((OR(J3283="Lead")),"Lead",
IF((OR(G3283="Lead-lined galvanized")),"Lead",
IF((OR(J3283="Lead-lined galvanized")),"Lead",
IF((OR((AND(G3283="Unknown - Likely Lead",J3283="Galvanized")),
(AND(G3283="Unknown - Unlikely Lead",J3283="Galvanized")),
(AND(G3283="Unknown - Material Unknown",J3283="Galvanized")))),"Galvanized Requiring Replacement",
IF((OR((AND(G3283="Non-lead - Copper",H3283="Yes",J3283="Galvanized")),
(AND(G3283="Non-lead - Copper",H3283="Don't know",J3283="Galvanized")),
(AND(G3283="Non-lead - Copper",H3283="",J3283="Galvanized")),
(AND(G3283="Non-lead - Plastic",H3283="Yes",J3283="Galvanized")),
(AND(G3283="Non-lead - Plastic",H3283="Don't know",J3283="Galvanized")),
(AND(G3283="Non-lead - Plastic",H3283="",J3283="Galvanized")),
(AND(G3283="Non-lead",H3283="Yes",J3283="Galvanized")),
(AND(G3283="Non-lead",H3283="Don't know",J3283="Galvanized")),
(AND(G3283="Non-lead",H3283="",J3283="Galvanized")),
(AND(G3283="Non-lead - Other",H3283="Yes",J3283="Galvanized")),
(AND(G3283="Non-Lead - Other",H3283="Don't know",J3283="Galvanized")),
(AND(G3283="Galvanized",H3283="Yes",J3283="Galvanized")),
(AND(G3283="Galvanized",H3283="Don't know",J3283="Galvanized")),
(AND(G3283="Galvanized",H3283="",J3283="Galvanized")),
(AND(G3283="Non-Lead - Other",H3283="",J3283="Galvanized")))),"Galvanized Requiring Replacement",
IF((OR((AND(G3283="Non-lead - Copper",J3283="Non-lead - Copper")),
(AND(G3283="Non-lead - Copper",J3283="Non-lead - Plastic")),
(AND(G3283="Non-lead - Copper",J3283="Non-lead - Other")),
(AND(G3283="Non-lead - Copper",J3283="Non-lead")),
(AND(G3283="Non-lead - Plastic",J3283="Non-lead - Copper")),
(AND(G3283="Non-lead - Plastic",J3283="Non-lead - Plastic")),
(AND(G3283="Non-lead - Plastic",J3283="Non-lead - Other")),
(AND(G3283="Non-lead - Plastic",J3283="Non-lead")),
(AND(G3283="Non-lead",J3283="Non-lead - Copper")),
(AND(G3283="Non-lead",J3283="Non-lead - Plastic")),
(AND(G3283="Non-lead",J3283="Non-lead - Other")),
(AND(G3283="Non-lead",J3283="Non-lead")),
(AND(G3283="Non-lead - Other",J3283="Non-lead - Copper")),
(AND(G3283="Non-Lead - Other",J3283="Non-lead - Plastic")),
(AND(G3283="Non-Lead - Other",J3283="Non-lead")),
(AND(G3283="Non-Lead - Other",J3283="Non-lead - Other")))),"Non-Lead",
IF((OR((AND(G3283="Galvanized",J3283="Non-lead")),
(AND(G3283="Galvanized",J3283="Non-lead - Copper")),
(AND(G3283="Galvanized",J3283="Non-lead - Plastic")),
(AND(G3283="Galvanized",J3283="Non-lead")),
(AND(G3283="Galvanized",J3283="Non-lead - Other")))),"Non-Lead",
IF((OR((AND(G3283="Non-lead - Copper",H3283="No",J3283="Galvanized")),
(AND(G3283="Non-lead - Plastic",H3283="No",J3283="Galvanized")),
(AND(G3283="Non-lead",H3283="No",J3283="Galvanized")),
(AND(G3283="Galvanized",H3283="No",J3283="Galvanized")),
(AND(G3283="Non-lead - Other",H3283="No",J3283="Galvanized")))),"Non-lead",
IF((OR((AND(G3283="Unknown - Likely Lead",J3283="Unknown - Likely Lead")),
(AND(G3283="Unknown - Likely Lead",J3283="Unknown - Unlikely Lead")),
(AND(G3283="Unknown - Likely Lead",J3283="Unknown - Material Unknown")),
(AND(G3283="Unknown - Unlikely Lead",J3283="Unknown - Likely Lead")),
(AND(G3283="Unknown - Unlikely Lead",J3283="Unknown - Unlikely Lead")),
(AND(G3283="Unknown - Unlikely Lead",J3283="Unknown - Material Unknown")),
(AND(G3283="Unknown - Material Unknown",J3283="Unknown - Likely Lead")),
(AND(G3283="Unknown - Material Unknown",J3283="Unknown - Unlikely Lead")),
(AND(G3283="Unknown - Material Unknown",J3283="Unknown - Material Unknown")))),"Unknown",
IF((OR((AND(G3283="Unknown - Likely Lead",J3283="Non-lead - Copper")),
(AND(G3283="Unknown - Likely Lead",J3283="Non-lead - Plastic")),
(AND(G3283="Unknown - Likely Lead",J3283="Non-lead")),
(AND(G3283="Unknown - Likely Lead",J3283="Non-lead - Other")),
(AND(G3283="Unknown - Unlikely Lead",J3283="Non-lead - Copper")),
(AND(G3283="Unknown - Unlikely Lead",J3283="Non-lead - Plastic")),
(AND(G3283="Unknown - Unlikely Lead",J3283="Non-lead")),
(AND(G3283="Unknown - Unlikely Lead",J3283="Non-lead - Other")),
(AND(G3283="Unknown - Material Unknown",J3283="Non-lead - Copper")),
(AND(G3283="Unknown - Material Unknown",J3283="Non-lead - Plastic")),
(AND(G3283="Unknown - Material Unknown",J3283="Non-lead")),
(AND(G3283="Unknown - Material Unknown",J3283="Non-lead - Other")))),"Unknown",
IF((OR((AND(G3283="Non-lead - Copper",J3283="Unknown - Likely Lead")),
(AND(G3283="Non-lead - Copper",J3283="Unknown - Unlikely Lead")),
(AND(G3283="Non-lead - Copper",J3283="Unknown - Material Unknown")),
(AND(G3283="Non-lead - Plastic",J3283="Unknown - Likely Lead")),
(AND(G3283="Non-lead - Plastic",J3283="Unknown - Unlikely Lead")),
(AND(G3283="Non-lead - Plastic",J3283="Unknown - Material Unknown")),
(AND(G3283="Non-lead",J3283="Unknown - Likely Lead")),
(AND(G3283="Non-lead",J3283="Unknown - Unlikely Lead")),
(AND(G3283="Non-lead",J3283="Unknown - Material Unknown")),
(AND(G3283="Non-lead - Other",J3283="Unknown - Likely Lead")),
(AND(G3283="Non-Lead - Other",J3283="Unknown - Unlikely Lead")),
(AND(G3283="Non-Lead - Other",J3283="Unknown - Material Unknown")))),"Unknown",
IF((OR((AND(G3283="Galvanized",J3283="Unknown - Likely Lead")),
(AND(G3283="Galvanized",J3283="Unknown - Unlikely Lead")),
(AND(G3283="Galvanized",J3283="Unknown - Material Unknown")))),"Unknown",
IF((OR((AND(G3283="Galvanized",J3283="")))),"Galvanized Requiring Replacement",
IF((OR((AND(G3283="Non-lead - Copper",J3283="")),
(AND(G3283="Non-lead - Plastic",J3283="")),
(AND(G3283="Non-lead",J3283="")),
(AND(G3283="Non-lead - Other",J3283="")))),"Non-lead",
IF((OR((AND(G3283="Unknown - Likely Lead",J3283="")),
(AND(G3283="Unknown - Unlikely Lead",J3283="")),
(AND(G3283="Unknown - Material Unknown",J3283="")))),"Unknown",
""))))))))))))))))</f>
        <v>Non-Lead</v>
      </c>
      <c r="N3283" s="44" t="s">
        <v>39</v>
      </c>
    </row>
    <row r="3284" spans="1:14" ht="30" x14ac:dyDescent="0.25">
      <c r="A3284" s="34" t="s">
        <v>7761</v>
      </c>
      <c r="B3284" s="35" t="s">
        <v>2302</v>
      </c>
      <c r="C3284" s="36" t="s">
        <v>7543</v>
      </c>
      <c r="D3284" s="36" t="s">
        <v>32</v>
      </c>
      <c r="E3284" s="36" t="s">
        <v>644</v>
      </c>
      <c r="F3284" s="37" t="s">
        <v>7762</v>
      </c>
      <c r="G3284" s="38" t="s">
        <v>35</v>
      </c>
      <c r="H3284" s="39" t="s">
        <v>39</v>
      </c>
      <c r="I3284" s="40" t="s">
        <v>37</v>
      </c>
      <c r="J3284" s="42" t="s">
        <v>47</v>
      </c>
      <c r="K3284" s="39" t="s">
        <v>37</v>
      </c>
      <c r="L3284" s="35"/>
      <c r="M3284" s="43" t="str">
        <f>IF((OR(G3284="Lead")),"Lead",
IF((OR(J3284="Lead")),"Lead",
IF((OR(G3284="Lead-lined galvanized")),"Lead",
IF((OR(J3284="Lead-lined galvanized")),"Lead",
IF((OR((AND(G3284="Unknown - Likely Lead",J3284="Galvanized")),
(AND(G3284="Unknown - Unlikely Lead",J3284="Galvanized")),
(AND(G3284="Unknown - Material Unknown",J3284="Galvanized")))),"Galvanized Requiring Replacement",
IF((OR((AND(G3284="Non-lead - Copper",H3284="Yes",J3284="Galvanized")),
(AND(G3284="Non-lead - Copper",H3284="Don't know",J3284="Galvanized")),
(AND(G3284="Non-lead - Copper",H3284="",J3284="Galvanized")),
(AND(G3284="Non-lead - Plastic",H3284="Yes",J3284="Galvanized")),
(AND(G3284="Non-lead - Plastic",H3284="Don't know",J3284="Galvanized")),
(AND(G3284="Non-lead - Plastic",H3284="",J3284="Galvanized")),
(AND(G3284="Non-lead",H3284="Yes",J3284="Galvanized")),
(AND(G3284="Non-lead",H3284="Don't know",J3284="Galvanized")),
(AND(G3284="Non-lead",H3284="",J3284="Galvanized")),
(AND(G3284="Non-lead - Other",H3284="Yes",J3284="Galvanized")),
(AND(G3284="Non-Lead - Other",H3284="Don't know",J3284="Galvanized")),
(AND(G3284="Galvanized",H3284="Yes",J3284="Galvanized")),
(AND(G3284="Galvanized",H3284="Don't know",J3284="Galvanized")),
(AND(G3284="Galvanized",H3284="",J3284="Galvanized")),
(AND(G3284="Non-Lead - Other",H3284="",J3284="Galvanized")))),"Galvanized Requiring Replacement",
IF((OR((AND(G3284="Non-lead - Copper",J3284="Non-lead - Copper")),
(AND(G3284="Non-lead - Copper",J3284="Non-lead - Plastic")),
(AND(G3284="Non-lead - Copper",J3284="Non-lead - Other")),
(AND(G3284="Non-lead - Copper",J3284="Non-lead")),
(AND(G3284="Non-lead - Plastic",J3284="Non-lead - Copper")),
(AND(G3284="Non-lead - Plastic",J3284="Non-lead - Plastic")),
(AND(G3284="Non-lead - Plastic",J3284="Non-lead - Other")),
(AND(G3284="Non-lead - Plastic",J3284="Non-lead")),
(AND(G3284="Non-lead",J3284="Non-lead - Copper")),
(AND(G3284="Non-lead",J3284="Non-lead - Plastic")),
(AND(G3284="Non-lead",J3284="Non-lead - Other")),
(AND(G3284="Non-lead",J3284="Non-lead")),
(AND(G3284="Non-lead - Other",J3284="Non-lead - Copper")),
(AND(G3284="Non-Lead - Other",J3284="Non-lead - Plastic")),
(AND(G3284="Non-Lead - Other",J3284="Non-lead")),
(AND(G3284="Non-Lead - Other",J3284="Non-lead - Other")))),"Non-Lead",
IF((OR((AND(G3284="Galvanized",J3284="Non-lead")),
(AND(G3284="Galvanized",J3284="Non-lead - Copper")),
(AND(G3284="Galvanized",J3284="Non-lead - Plastic")),
(AND(G3284="Galvanized",J3284="Non-lead")),
(AND(G3284="Galvanized",J3284="Non-lead - Other")))),"Non-Lead",
IF((OR((AND(G3284="Non-lead - Copper",H3284="No",J3284="Galvanized")),
(AND(G3284="Non-lead - Plastic",H3284="No",J3284="Galvanized")),
(AND(G3284="Non-lead",H3284="No",J3284="Galvanized")),
(AND(G3284="Galvanized",H3284="No",J3284="Galvanized")),
(AND(G3284="Non-lead - Other",H3284="No",J3284="Galvanized")))),"Non-lead",
IF((OR((AND(G3284="Unknown - Likely Lead",J3284="Unknown - Likely Lead")),
(AND(G3284="Unknown - Likely Lead",J3284="Unknown - Unlikely Lead")),
(AND(G3284="Unknown - Likely Lead",J3284="Unknown - Material Unknown")),
(AND(G3284="Unknown - Unlikely Lead",J3284="Unknown - Likely Lead")),
(AND(G3284="Unknown - Unlikely Lead",J3284="Unknown - Unlikely Lead")),
(AND(G3284="Unknown - Unlikely Lead",J3284="Unknown - Material Unknown")),
(AND(G3284="Unknown - Material Unknown",J3284="Unknown - Likely Lead")),
(AND(G3284="Unknown - Material Unknown",J3284="Unknown - Unlikely Lead")),
(AND(G3284="Unknown - Material Unknown",J3284="Unknown - Material Unknown")))),"Unknown",
IF((OR((AND(G3284="Unknown - Likely Lead",J3284="Non-lead - Copper")),
(AND(G3284="Unknown - Likely Lead",J3284="Non-lead - Plastic")),
(AND(G3284="Unknown - Likely Lead",J3284="Non-lead")),
(AND(G3284="Unknown - Likely Lead",J3284="Non-lead - Other")),
(AND(G3284="Unknown - Unlikely Lead",J3284="Non-lead - Copper")),
(AND(G3284="Unknown - Unlikely Lead",J3284="Non-lead - Plastic")),
(AND(G3284="Unknown - Unlikely Lead",J3284="Non-lead")),
(AND(G3284="Unknown - Unlikely Lead",J3284="Non-lead - Other")),
(AND(G3284="Unknown - Material Unknown",J3284="Non-lead - Copper")),
(AND(G3284="Unknown - Material Unknown",J3284="Non-lead - Plastic")),
(AND(G3284="Unknown - Material Unknown",J3284="Non-lead")),
(AND(G3284="Unknown - Material Unknown",J3284="Non-lead - Other")))),"Unknown",
IF((OR((AND(G3284="Non-lead - Copper",J3284="Unknown - Likely Lead")),
(AND(G3284="Non-lead - Copper",J3284="Unknown - Unlikely Lead")),
(AND(G3284="Non-lead - Copper",J3284="Unknown - Material Unknown")),
(AND(G3284="Non-lead - Plastic",J3284="Unknown - Likely Lead")),
(AND(G3284="Non-lead - Plastic",J3284="Unknown - Unlikely Lead")),
(AND(G3284="Non-lead - Plastic",J3284="Unknown - Material Unknown")),
(AND(G3284="Non-lead",J3284="Unknown - Likely Lead")),
(AND(G3284="Non-lead",J3284="Unknown - Unlikely Lead")),
(AND(G3284="Non-lead",J3284="Unknown - Material Unknown")),
(AND(G3284="Non-lead - Other",J3284="Unknown - Likely Lead")),
(AND(G3284="Non-Lead - Other",J3284="Unknown - Unlikely Lead")),
(AND(G3284="Non-Lead - Other",J3284="Unknown - Material Unknown")))),"Unknown",
IF((OR((AND(G3284="Galvanized",J3284="Unknown - Likely Lead")),
(AND(G3284="Galvanized",J3284="Unknown - Unlikely Lead")),
(AND(G3284="Galvanized",J3284="Unknown - Material Unknown")))),"Unknown",
IF((OR((AND(G3284="Galvanized",J3284="")))),"Galvanized Requiring Replacement",
IF((OR((AND(G3284="Non-lead - Copper",J3284="")),
(AND(G3284="Non-lead - Plastic",J3284="")),
(AND(G3284="Non-lead",J3284="")),
(AND(G3284="Non-lead - Other",J3284="")))),"Non-lead",
IF((OR((AND(G3284="Unknown - Likely Lead",J3284="")),
(AND(G3284="Unknown - Unlikely Lead",J3284="")),
(AND(G3284="Unknown - Material Unknown",J3284="")))),"Unknown",
""))))))))))))))))</f>
        <v>Non-Lead</v>
      </c>
      <c r="N3284" s="44" t="s">
        <v>39</v>
      </c>
    </row>
    <row r="3285" spans="1:14" ht="30" x14ac:dyDescent="0.25">
      <c r="A3285" s="34" t="s">
        <v>7763</v>
      </c>
      <c r="B3285" s="35" t="s">
        <v>2349</v>
      </c>
      <c r="C3285" s="36" t="s">
        <v>7543</v>
      </c>
      <c r="D3285" s="36" t="s">
        <v>32</v>
      </c>
      <c r="E3285" s="36" t="s">
        <v>644</v>
      </c>
      <c r="F3285" s="37" t="s">
        <v>7764</v>
      </c>
      <c r="G3285" s="38" t="s">
        <v>35</v>
      </c>
      <c r="H3285" s="39" t="s">
        <v>39</v>
      </c>
      <c r="I3285" s="40" t="s">
        <v>37</v>
      </c>
      <c r="J3285" s="42" t="s">
        <v>47</v>
      </c>
      <c r="K3285" s="39" t="s">
        <v>37</v>
      </c>
      <c r="L3285" s="35"/>
      <c r="M3285" s="43" t="str">
        <f>IF((OR(G3285="Lead")),"Lead",
IF((OR(J3285="Lead")),"Lead",
IF((OR(G3285="Lead-lined galvanized")),"Lead",
IF((OR(J3285="Lead-lined galvanized")),"Lead",
IF((OR((AND(G3285="Unknown - Likely Lead",J3285="Galvanized")),
(AND(G3285="Unknown - Unlikely Lead",J3285="Galvanized")),
(AND(G3285="Unknown - Material Unknown",J3285="Galvanized")))),"Galvanized Requiring Replacement",
IF((OR((AND(G3285="Non-lead - Copper",H3285="Yes",J3285="Galvanized")),
(AND(G3285="Non-lead - Copper",H3285="Don't know",J3285="Galvanized")),
(AND(G3285="Non-lead - Copper",H3285="",J3285="Galvanized")),
(AND(G3285="Non-lead - Plastic",H3285="Yes",J3285="Galvanized")),
(AND(G3285="Non-lead - Plastic",H3285="Don't know",J3285="Galvanized")),
(AND(G3285="Non-lead - Plastic",H3285="",J3285="Galvanized")),
(AND(G3285="Non-lead",H3285="Yes",J3285="Galvanized")),
(AND(G3285="Non-lead",H3285="Don't know",J3285="Galvanized")),
(AND(G3285="Non-lead",H3285="",J3285="Galvanized")),
(AND(G3285="Non-lead - Other",H3285="Yes",J3285="Galvanized")),
(AND(G3285="Non-Lead - Other",H3285="Don't know",J3285="Galvanized")),
(AND(G3285="Galvanized",H3285="Yes",J3285="Galvanized")),
(AND(G3285="Galvanized",H3285="Don't know",J3285="Galvanized")),
(AND(G3285="Galvanized",H3285="",J3285="Galvanized")),
(AND(G3285="Non-Lead - Other",H3285="",J3285="Galvanized")))),"Galvanized Requiring Replacement",
IF((OR((AND(G3285="Non-lead - Copper",J3285="Non-lead - Copper")),
(AND(G3285="Non-lead - Copper",J3285="Non-lead - Plastic")),
(AND(G3285="Non-lead - Copper",J3285="Non-lead - Other")),
(AND(G3285="Non-lead - Copper",J3285="Non-lead")),
(AND(G3285="Non-lead - Plastic",J3285="Non-lead - Copper")),
(AND(G3285="Non-lead - Plastic",J3285="Non-lead - Plastic")),
(AND(G3285="Non-lead - Plastic",J3285="Non-lead - Other")),
(AND(G3285="Non-lead - Plastic",J3285="Non-lead")),
(AND(G3285="Non-lead",J3285="Non-lead - Copper")),
(AND(G3285="Non-lead",J3285="Non-lead - Plastic")),
(AND(G3285="Non-lead",J3285="Non-lead - Other")),
(AND(G3285="Non-lead",J3285="Non-lead")),
(AND(G3285="Non-lead - Other",J3285="Non-lead - Copper")),
(AND(G3285="Non-Lead - Other",J3285="Non-lead - Plastic")),
(AND(G3285="Non-Lead - Other",J3285="Non-lead")),
(AND(G3285="Non-Lead - Other",J3285="Non-lead - Other")))),"Non-Lead",
IF((OR((AND(G3285="Galvanized",J3285="Non-lead")),
(AND(G3285="Galvanized",J3285="Non-lead - Copper")),
(AND(G3285="Galvanized",J3285="Non-lead - Plastic")),
(AND(G3285="Galvanized",J3285="Non-lead")),
(AND(G3285="Galvanized",J3285="Non-lead - Other")))),"Non-Lead",
IF((OR((AND(G3285="Non-lead - Copper",H3285="No",J3285="Galvanized")),
(AND(G3285="Non-lead - Plastic",H3285="No",J3285="Galvanized")),
(AND(G3285="Non-lead",H3285="No",J3285="Galvanized")),
(AND(G3285="Galvanized",H3285="No",J3285="Galvanized")),
(AND(G3285="Non-lead - Other",H3285="No",J3285="Galvanized")))),"Non-lead",
IF((OR((AND(G3285="Unknown - Likely Lead",J3285="Unknown - Likely Lead")),
(AND(G3285="Unknown - Likely Lead",J3285="Unknown - Unlikely Lead")),
(AND(G3285="Unknown - Likely Lead",J3285="Unknown - Material Unknown")),
(AND(G3285="Unknown - Unlikely Lead",J3285="Unknown - Likely Lead")),
(AND(G3285="Unknown - Unlikely Lead",J3285="Unknown - Unlikely Lead")),
(AND(G3285="Unknown - Unlikely Lead",J3285="Unknown - Material Unknown")),
(AND(G3285="Unknown - Material Unknown",J3285="Unknown - Likely Lead")),
(AND(G3285="Unknown - Material Unknown",J3285="Unknown - Unlikely Lead")),
(AND(G3285="Unknown - Material Unknown",J3285="Unknown - Material Unknown")))),"Unknown",
IF((OR((AND(G3285="Unknown - Likely Lead",J3285="Non-lead - Copper")),
(AND(G3285="Unknown - Likely Lead",J3285="Non-lead - Plastic")),
(AND(G3285="Unknown - Likely Lead",J3285="Non-lead")),
(AND(G3285="Unknown - Likely Lead",J3285="Non-lead - Other")),
(AND(G3285="Unknown - Unlikely Lead",J3285="Non-lead - Copper")),
(AND(G3285="Unknown - Unlikely Lead",J3285="Non-lead - Plastic")),
(AND(G3285="Unknown - Unlikely Lead",J3285="Non-lead")),
(AND(G3285="Unknown - Unlikely Lead",J3285="Non-lead - Other")),
(AND(G3285="Unknown - Material Unknown",J3285="Non-lead - Copper")),
(AND(G3285="Unknown - Material Unknown",J3285="Non-lead - Plastic")),
(AND(G3285="Unknown - Material Unknown",J3285="Non-lead")),
(AND(G3285="Unknown - Material Unknown",J3285="Non-lead - Other")))),"Unknown",
IF((OR((AND(G3285="Non-lead - Copper",J3285="Unknown - Likely Lead")),
(AND(G3285="Non-lead - Copper",J3285="Unknown - Unlikely Lead")),
(AND(G3285="Non-lead - Copper",J3285="Unknown - Material Unknown")),
(AND(G3285="Non-lead - Plastic",J3285="Unknown - Likely Lead")),
(AND(G3285="Non-lead - Plastic",J3285="Unknown - Unlikely Lead")),
(AND(G3285="Non-lead - Plastic",J3285="Unknown - Material Unknown")),
(AND(G3285="Non-lead",J3285="Unknown - Likely Lead")),
(AND(G3285="Non-lead",J3285="Unknown - Unlikely Lead")),
(AND(G3285="Non-lead",J3285="Unknown - Material Unknown")),
(AND(G3285="Non-lead - Other",J3285="Unknown - Likely Lead")),
(AND(G3285="Non-Lead - Other",J3285="Unknown - Unlikely Lead")),
(AND(G3285="Non-Lead - Other",J3285="Unknown - Material Unknown")))),"Unknown",
IF((OR((AND(G3285="Galvanized",J3285="Unknown - Likely Lead")),
(AND(G3285="Galvanized",J3285="Unknown - Unlikely Lead")),
(AND(G3285="Galvanized",J3285="Unknown - Material Unknown")))),"Unknown",
IF((OR((AND(G3285="Galvanized",J3285="")))),"Galvanized Requiring Replacement",
IF((OR((AND(G3285="Non-lead - Copper",J3285="")),
(AND(G3285="Non-lead - Plastic",J3285="")),
(AND(G3285="Non-lead",J3285="")),
(AND(G3285="Non-lead - Other",J3285="")))),"Non-lead",
IF((OR((AND(G3285="Unknown - Likely Lead",J3285="")),
(AND(G3285="Unknown - Unlikely Lead",J3285="")),
(AND(G3285="Unknown - Material Unknown",J3285="")))),"Unknown",
""))))))))))))))))</f>
        <v>Non-Lead</v>
      </c>
      <c r="N3285" s="44" t="s">
        <v>39</v>
      </c>
    </row>
    <row r="3286" spans="1:14" ht="30" x14ac:dyDescent="0.25">
      <c r="A3286" s="34" t="s">
        <v>7765</v>
      </c>
      <c r="B3286" s="35" t="s">
        <v>7766</v>
      </c>
      <c r="C3286" s="36" t="s">
        <v>359</v>
      </c>
      <c r="D3286" s="36" t="s">
        <v>32</v>
      </c>
      <c r="E3286" s="36" t="s">
        <v>644</v>
      </c>
      <c r="F3286" s="37" t="s">
        <v>7767</v>
      </c>
      <c r="G3286" s="38" t="s">
        <v>35</v>
      </c>
      <c r="H3286" s="39" t="s">
        <v>39</v>
      </c>
      <c r="I3286" s="40" t="s">
        <v>37</v>
      </c>
      <c r="J3286" s="42" t="s">
        <v>47</v>
      </c>
      <c r="K3286" s="39" t="s">
        <v>37</v>
      </c>
      <c r="L3286" s="35"/>
      <c r="M3286" s="43" t="str">
        <f>IF((OR(G3286="Lead")),"Lead",
IF((OR(J3286="Lead")),"Lead",
IF((OR(G3286="Lead-lined galvanized")),"Lead",
IF((OR(J3286="Lead-lined galvanized")),"Lead",
IF((OR((AND(G3286="Unknown - Likely Lead",J3286="Galvanized")),
(AND(G3286="Unknown - Unlikely Lead",J3286="Galvanized")),
(AND(G3286="Unknown - Material Unknown",J3286="Galvanized")))),"Galvanized Requiring Replacement",
IF((OR((AND(G3286="Non-lead - Copper",H3286="Yes",J3286="Galvanized")),
(AND(G3286="Non-lead - Copper",H3286="Don't know",J3286="Galvanized")),
(AND(G3286="Non-lead - Copper",H3286="",J3286="Galvanized")),
(AND(G3286="Non-lead - Plastic",H3286="Yes",J3286="Galvanized")),
(AND(G3286="Non-lead - Plastic",H3286="Don't know",J3286="Galvanized")),
(AND(G3286="Non-lead - Plastic",H3286="",J3286="Galvanized")),
(AND(G3286="Non-lead",H3286="Yes",J3286="Galvanized")),
(AND(G3286="Non-lead",H3286="Don't know",J3286="Galvanized")),
(AND(G3286="Non-lead",H3286="",J3286="Galvanized")),
(AND(G3286="Non-lead - Other",H3286="Yes",J3286="Galvanized")),
(AND(G3286="Non-Lead - Other",H3286="Don't know",J3286="Galvanized")),
(AND(G3286="Galvanized",H3286="Yes",J3286="Galvanized")),
(AND(G3286="Galvanized",H3286="Don't know",J3286="Galvanized")),
(AND(G3286="Galvanized",H3286="",J3286="Galvanized")),
(AND(G3286="Non-Lead - Other",H3286="",J3286="Galvanized")))),"Galvanized Requiring Replacement",
IF((OR((AND(G3286="Non-lead - Copper",J3286="Non-lead - Copper")),
(AND(G3286="Non-lead - Copper",J3286="Non-lead - Plastic")),
(AND(G3286="Non-lead - Copper",J3286="Non-lead - Other")),
(AND(G3286="Non-lead - Copper",J3286="Non-lead")),
(AND(G3286="Non-lead - Plastic",J3286="Non-lead - Copper")),
(AND(G3286="Non-lead - Plastic",J3286="Non-lead - Plastic")),
(AND(G3286="Non-lead - Plastic",J3286="Non-lead - Other")),
(AND(G3286="Non-lead - Plastic",J3286="Non-lead")),
(AND(G3286="Non-lead",J3286="Non-lead - Copper")),
(AND(G3286="Non-lead",J3286="Non-lead - Plastic")),
(AND(G3286="Non-lead",J3286="Non-lead - Other")),
(AND(G3286="Non-lead",J3286="Non-lead")),
(AND(G3286="Non-lead - Other",J3286="Non-lead - Copper")),
(AND(G3286="Non-Lead - Other",J3286="Non-lead - Plastic")),
(AND(G3286="Non-Lead - Other",J3286="Non-lead")),
(AND(G3286="Non-Lead - Other",J3286="Non-lead - Other")))),"Non-Lead",
IF((OR((AND(G3286="Galvanized",J3286="Non-lead")),
(AND(G3286="Galvanized",J3286="Non-lead - Copper")),
(AND(G3286="Galvanized",J3286="Non-lead - Plastic")),
(AND(G3286="Galvanized",J3286="Non-lead")),
(AND(G3286="Galvanized",J3286="Non-lead - Other")))),"Non-Lead",
IF((OR((AND(G3286="Non-lead - Copper",H3286="No",J3286="Galvanized")),
(AND(G3286="Non-lead - Plastic",H3286="No",J3286="Galvanized")),
(AND(G3286="Non-lead",H3286="No",J3286="Galvanized")),
(AND(G3286="Galvanized",H3286="No",J3286="Galvanized")),
(AND(G3286="Non-lead - Other",H3286="No",J3286="Galvanized")))),"Non-lead",
IF((OR((AND(G3286="Unknown - Likely Lead",J3286="Unknown - Likely Lead")),
(AND(G3286="Unknown - Likely Lead",J3286="Unknown - Unlikely Lead")),
(AND(G3286="Unknown - Likely Lead",J3286="Unknown - Material Unknown")),
(AND(G3286="Unknown - Unlikely Lead",J3286="Unknown - Likely Lead")),
(AND(G3286="Unknown - Unlikely Lead",J3286="Unknown - Unlikely Lead")),
(AND(G3286="Unknown - Unlikely Lead",J3286="Unknown - Material Unknown")),
(AND(G3286="Unknown - Material Unknown",J3286="Unknown - Likely Lead")),
(AND(G3286="Unknown - Material Unknown",J3286="Unknown - Unlikely Lead")),
(AND(G3286="Unknown - Material Unknown",J3286="Unknown - Material Unknown")))),"Unknown",
IF((OR((AND(G3286="Unknown - Likely Lead",J3286="Non-lead - Copper")),
(AND(G3286="Unknown - Likely Lead",J3286="Non-lead - Plastic")),
(AND(G3286="Unknown - Likely Lead",J3286="Non-lead")),
(AND(G3286="Unknown - Likely Lead",J3286="Non-lead - Other")),
(AND(G3286="Unknown - Unlikely Lead",J3286="Non-lead - Copper")),
(AND(G3286="Unknown - Unlikely Lead",J3286="Non-lead - Plastic")),
(AND(G3286="Unknown - Unlikely Lead",J3286="Non-lead")),
(AND(G3286="Unknown - Unlikely Lead",J3286="Non-lead - Other")),
(AND(G3286="Unknown - Material Unknown",J3286="Non-lead - Copper")),
(AND(G3286="Unknown - Material Unknown",J3286="Non-lead - Plastic")),
(AND(G3286="Unknown - Material Unknown",J3286="Non-lead")),
(AND(G3286="Unknown - Material Unknown",J3286="Non-lead - Other")))),"Unknown",
IF((OR((AND(G3286="Non-lead - Copper",J3286="Unknown - Likely Lead")),
(AND(G3286="Non-lead - Copper",J3286="Unknown - Unlikely Lead")),
(AND(G3286="Non-lead - Copper",J3286="Unknown - Material Unknown")),
(AND(G3286="Non-lead - Plastic",J3286="Unknown - Likely Lead")),
(AND(G3286="Non-lead - Plastic",J3286="Unknown - Unlikely Lead")),
(AND(G3286="Non-lead - Plastic",J3286="Unknown - Material Unknown")),
(AND(G3286="Non-lead",J3286="Unknown - Likely Lead")),
(AND(G3286="Non-lead",J3286="Unknown - Unlikely Lead")),
(AND(G3286="Non-lead",J3286="Unknown - Material Unknown")),
(AND(G3286="Non-lead - Other",J3286="Unknown - Likely Lead")),
(AND(G3286="Non-Lead - Other",J3286="Unknown - Unlikely Lead")),
(AND(G3286="Non-Lead - Other",J3286="Unknown - Material Unknown")))),"Unknown",
IF((OR((AND(G3286="Galvanized",J3286="Unknown - Likely Lead")),
(AND(G3286="Galvanized",J3286="Unknown - Unlikely Lead")),
(AND(G3286="Galvanized",J3286="Unknown - Material Unknown")))),"Unknown",
IF((OR((AND(G3286="Galvanized",J3286="")))),"Galvanized Requiring Replacement",
IF((OR((AND(G3286="Non-lead - Copper",J3286="")),
(AND(G3286="Non-lead - Plastic",J3286="")),
(AND(G3286="Non-lead",J3286="")),
(AND(G3286="Non-lead - Other",J3286="")))),"Non-lead",
IF((OR((AND(G3286="Unknown - Likely Lead",J3286="")),
(AND(G3286="Unknown - Unlikely Lead",J3286="")),
(AND(G3286="Unknown - Material Unknown",J3286="")))),"Unknown",
""))))))))))))))))</f>
        <v>Non-Lead</v>
      </c>
      <c r="N3286" s="44" t="s">
        <v>39</v>
      </c>
    </row>
    <row r="3287" spans="1:14" ht="30" x14ac:dyDescent="0.25">
      <c r="A3287" s="34" t="s">
        <v>7768</v>
      </c>
      <c r="B3287" s="35" t="s">
        <v>5156</v>
      </c>
      <c r="C3287" s="36" t="s">
        <v>359</v>
      </c>
      <c r="D3287" s="36" t="s">
        <v>32</v>
      </c>
      <c r="E3287" s="36" t="s">
        <v>644</v>
      </c>
      <c r="F3287" s="37" t="s">
        <v>7769</v>
      </c>
      <c r="G3287" s="38" t="s">
        <v>35</v>
      </c>
      <c r="H3287" s="39" t="s">
        <v>39</v>
      </c>
      <c r="I3287" s="40" t="s">
        <v>37</v>
      </c>
      <c r="J3287" s="42" t="s">
        <v>47</v>
      </c>
      <c r="K3287" s="39" t="s">
        <v>37</v>
      </c>
      <c r="L3287" s="35"/>
      <c r="M3287" s="43" t="str">
        <f>IF((OR(G3287="Lead")),"Lead",
IF((OR(J3287="Lead")),"Lead",
IF((OR(G3287="Lead-lined galvanized")),"Lead",
IF((OR(J3287="Lead-lined galvanized")),"Lead",
IF((OR((AND(G3287="Unknown - Likely Lead",J3287="Galvanized")),
(AND(G3287="Unknown - Unlikely Lead",J3287="Galvanized")),
(AND(G3287="Unknown - Material Unknown",J3287="Galvanized")))),"Galvanized Requiring Replacement",
IF((OR((AND(G3287="Non-lead - Copper",H3287="Yes",J3287="Galvanized")),
(AND(G3287="Non-lead - Copper",H3287="Don't know",J3287="Galvanized")),
(AND(G3287="Non-lead - Copper",H3287="",J3287="Galvanized")),
(AND(G3287="Non-lead - Plastic",H3287="Yes",J3287="Galvanized")),
(AND(G3287="Non-lead - Plastic",H3287="Don't know",J3287="Galvanized")),
(AND(G3287="Non-lead - Plastic",H3287="",J3287="Galvanized")),
(AND(G3287="Non-lead",H3287="Yes",J3287="Galvanized")),
(AND(G3287="Non-lead",H3287="Don't know",J3287="Galvanized")),
(AND(G3287="Non-lead",H3287="",J3287="Galvanized")),
(AND(G3287="Non-lead - Other",H3287="Yes",J3287="Galvanized")),
(AND(G3287="Non-Lead - Other",H3287="Don't know",J3287="Galvanized")),
(AND(G3287="Galvanized",H3287="Yes",J3287="Galvanized")),
(AND(G3287="Galvanized",H3287="Don't know",J3287="Galvanized")),
(AND(G3287="Galvanized",H3287="",J3287="Galvanized")),
(AND(G3287="Non-Lead - Other",H3287="",J3287="Galvanized")))),"Galvanized Requiring Replacement",
IF((OR((AND(G3287="Non-lead - Copper",J3287="Non-lead - Copper")),
(AND(G3287="Non-lead - Copper",J3287="Non-lead - Plastic")),
(AND(G3287="Non-lead - Copper",J3287="Non-lead - Other")),
(AND(G3287="Non-lead - Copper",J3287="Non-lead")),
(AND(G3287="Non-lead - Plastic",J3287="Non-lead - Copper")),
(AND(G3287="Non-lead - Plastic",J3287="Non-lead - Plastic")),
(AND(G3287="Non-lead - Plastic",J3287="Non-lead - Other")),
(AND(G3287="Non-lead - Plastic",J3287="Non-lead")),
(AND(G3287="Non-lead",J3287="Non-lead - Copper")),
(AND(G3287="Non-lead",J3287="Non-lead - Plastic")),
(AND(G3287="Non-lead",J3287="Non-lead - Other")),
(AND(G3287="Non-lead",J3287="Non-lead")),
(AND(G3287="Non-lead - Other",J3287="Non-lead - Copper")),
(AND(G3287="Non-Lead - Other",J3287="Non-lead - Plastic")),
(AND(G3287="Non-Lead - Other",J3287="Non-lead")),
(AND(G3287="Non-Lead - Other",J3287="Non-lead - Other")))),"Non-Lead",
IF((OR((AND(G3287="Galvanized",J3287="Non-lead")),
(AND(G3287="Galvanized",J3287="Non-lead - Copper")),
(AND(G3287="Galvanized",J3287="Non-lead - Plastic")),
(AND(G3287="Galvanized",J3287="Non-lead")),
(AND(G3287="Galvanized",J3287="Non-lead - Other")))),"Non-Lead",
IF((OR((AND(G3287="Non-lead - Copper",H3287="No",J3287="Galvanized")),
(AND(G3287="Non-lead - Plastic",H3287="No",J3287="Galvanized")),
(AND(G3287="Non-lead",H3287="No",J3287="Galvanized")),
(AND(G3287="Galvanized",H3287="No",J3287="Galvanized")),
(AND(G3287="Non-lead - Other",H3287="No",J3287="Galvanized")))),"Non-lead",
IF((OR((AND(G3287="Unknown - Likely Lead",J3287="Unknown - Likely Lead")),
(AND(G3287="Unknown - Likely Lead",J3287="Unknown - Unlikely Lead")),
(AND(G3287="Unknown - Likely Lead",J3287="Unknown - Material Unknown")),
(AND(G3287="Unknown - Unlikely Lead",J3287="Unknown - Likely Lead")),
(AND(G3287="Unknown - Unlikely Lead",J3287="Unknown - Unlikely Lead")),
(AND(G3287="Unknown - Unlikely Lead",J3287="Unknown - Material Unknown")),
(AND(G3287="Unknown - Material Unknown",J3287="Unknown - Likely Lead")),
(AND(G3287="Unknown - Material Unknown",J3287="Unknown - Unlikely Lead")),
(AND(G3287="Unknown - Material Unknown",J3287="Unknown - Material Unknown")))),"Unknown",
IF((OR((AND(G3287="Unknown - Likely Lead",J3287="Non-lead - Copper")),
(AND(G3287="Unknown - Likely Lead",J3287="Non-lead - Plastic")),
(AND(G3287="Unknown - Likely Lead",J3287="Non-lead")),
(AND(G3287="Unknown - Likely Lead",J3287="Non-lead - Other")),
(AND(G3287="Unknown - Unlikely Lead",J3287="Non-lead - Copper")),
(AND(G3287="Unknown - Unlikely Lead",J3287="Non-lead - Plastic")),
(AND(G3287="Unknown - Unlikely Lead",J3287="Non-lead")),
(AND(G3287="Unknown - Unlikely Lead",J3287="Non-lead - Other")),
(AND(G3287="Unknown - Material Unknown",J3287="Non-lead - Copper")),
(AND(G3287="Unknown - Material Unknown",J3287="Non-lead - Plastic")),
(AND(G3287="Unknown - Material Unknown",J3287="Non-lead")),
(AND(G3287="Unknown - Material Unknown",J3287="Non-lead - Other")))),"Unknown",
IF((OR((AND(G3287="Non-lead - Copper",J3287="Unknown - Likely Lead")),
(AND(G3287="Non-lead - Copper",J3287="Unknown - Unlikely Lead")),
(AND(G3287="Non-lead - Copper",J3287="Unknown - Material Unknown")),
(AND(G3287="Non-lead - Plastic",J3287="Unknown - Likely Lead")),
(AND(G3287="Non-lead - Plastic",J3287="Unknown - Unlikely Lead")),
(AND(G3287="Non-lead - Plastic",J3287="Unknown - Material Unknown")),
(AND(G3287="Non-lead",J3287="Unknown - Likely Lead")),
(AND(G3287="Non-lead",J3287="Unknown - Unlikely Lead")),
(AND(G3287="Non-lead",J3287="Unknown - Material Unknown")),
(AND(G3287="Non-lead - Other",J3287="Unknown - Likely Lead")),
(AND(G3287="Non-Lead - Other",J3287="Unknown - Unlikely Lead")),
(AND(G3287="Non-Lead - Other",J3287="Unknown - Material Unknown")))),"Unknown",
IF((OR((AND(G3287="Galvanized",J3287="Unknown - Likely Lead")),
(AND(G3287="Galvanized",J3287="Unknown - Unlikely Lead")),
(AND(G3287="Galvanized",J3287="Unknown - Material Unknown")))),"Unknown",
IF((OR((AND(G3287="Galvanized",J3287="")))),"Galvanized Requiring Replacement",
IF((OR((AND(G3287="Non-lead - Copper",J3287="")),
(AND(G3287="Non-lead - Plastic",J3287="")),
(AND(G3287="Non-lead",J3287="")),
(AND(G3287="Non-lead - Other",J3287="")))),"Non-lead",
IF((OR((AND(G3287="Unknown - Likely Lead",J3287="")),
(AND(G3287="Unknown - Unlikely Lead",J3287="")),
(AND(G3287="Unknown - Material Unknown",J3287="")))),"Unknown",
""))))))))))))))))</f>
        <v>Non-Lead</v>
      </c>
      <c r="N3287" s="44" t="s">
        <v>39</v>
      </c>
    </row>
    <row r="3288" spans="1:14" ht="30" x14ac:dyDescent="0.25">
      <c r="A3288" s="34" t="s">
        <v>7770</v>
      </c>
      <c r="B3288" s="35" t="s">
        <v>7700</v>
      </c>
      <c r="C3288" s="36" t="s">
        <v>359</v>
      </c>
      <c r="D3288" s="36" t="s">
        <v>32</v>
      </c>
      <c r="E3288" s="36" t="s">
        <v>644</v>
      </c>
      <c r="F3288" s="37" t="s">
        <v>7771</v>
      </c>
      <c r="G3288" s="38" t="s">
        <v>35</v>
      </c>
      <c r="H3288" s="39" t="s">
        <v>39</v>
      </c>
      <c r="I3288" s="40" t="s">
        <v>37</v>
      </c>
      <c r="J3288" s="42" t="s">
        <v>47</v>
      </c>
      <c r="K3288" s="39" t="s">
        <v>37</v>
      </c>
      <c r="L3288" s="35"/>
      <c r="M3288" s="43" t="str">
        <f>IF((OR(G3288="Lead")),"Lead",
IF((OR(J3288="Lead")),"Lead",
IF((OR(G3288="Lead-lined galvanized")),"Lead",
IF((OR(J3288="Lead-lined galvanized")),"Lead",
IF((OR((AND(G3288="Unknown - Likely Lead",J3288="Galvanized")),
(AND(G3288="Unknown - Unlikely Lead",J3288="Galvanized")),
(AND(G3288="Unknown - Material Unknown",J3288="Galvanized")))),"Galvanized Requiring Replacement",
IF((OR((AND(G3288="Non-lead - Copper",H3288="Yes",J3288="Galvanized")),
(AND(G3288="Non-lead - Copper",H3288="Don't know",J3288="Galvanized")),
(AND(G3288="Non-lead - Copper",H3288="",J3288="Galvanized")),
(AND(G3288="Non-lead - Plastic",H3288="Yes",J3288="Galvanized")),
(AND(G3288="Non-lead - Plastic",H3288="Don't know",J3288="Galvanized")),
(AND(G3288="Non-lead - Plastic",H3288="",J3288="Galvanized")),
(AND(G3288="Non-lead",H3288="Yes",J3288="Galvanized")),
(AND(G3288="Non-lead",H3288="Don't know",J3288="Galvanized")),
(AND(G3288="Non-lead",H3288="",J3288="Galvanized")),
(AND(G3288="Non-lead - Other",H3288="Yes",J3288="Galvanized")),
(AND(G3288="Non-Lead - Other",H3288="Don't know",J3288="Galvanized")),
(AND(G3288="Galvanized",H3288="Yes",J3288="Galvanized")),
(AND(G3288="Galvanized",H3288="Don't know",J3288="Galvanized")),
(AND(G3288="Galvanized",H3288="",J3288="Galvanized")),
(AND(G3288="Non-Lead - Other",H3288="",J3288="Galvanized")))),"Galvanized Requiring Replacement",
IF((OR((AND(G3288="Non-lead - Copper",J3288="Non-lead - Copper")),
(AND(G3288="Non-lead - Copper",J3288="Non-lead - Plastic")),
(AND(G3288="Non-lead - Copper",J3288="Non-lead - Other")),
(AND(G3288="Non-lead - Copper",J3288="Non-lead")),
(AND(G3288="Non-lead - Plastic",J3288="Non-lead - Copper")),
(AND(G3288="Non-lead - Plastic",J3288="Non-lead - Plastic")),
(AND(G3288="Non-lead - Plastic",J3288="Non-lead - Other")),
(AND(G3288="Non-lead - Plastic",J3288="Non-lead")),
(AND(G3288="Non-lead",J3288="Non-lead - Copper")),
(AND(G3288="Non-lead",J3288="Non-lead - Plastic")),
(AND(G3288="Non-lead",J3288="Non-lead - Other")),
(AND(G3288="Non-lead",J3288="Non-lead")),
(AND(G3288="Non-lead - Other",J3288="Non-lead - Copper")),
(AND(G3288="Non-Lead - Other",J3288="Non-lead - Plastic")),
(AND(G3288="Non-Lead - Other",J3288="Non-lead")),
(AND(G3288="Non-Lead - Other",J3288="Non-lead - Other")))),"Non-Lead",
IF((OR((AND(G3288="Galvanized",J3288="Non-lead")),
(AND(G3288="Galvanized",J3288="Non-lead - Copper")),
(AND(G3288="Galvanized",J3288="Non-lead - Plastic")),
(AND(G3288="Galvanized",J3288="Non-lead")),
(AND(G3288="Galvanized",J3288="Non-lead - Other")))),"Non-Lead",
IF((OR((AND(G3288="Non-lead - Copper",H3288="No",J3288="Galvanized")),
(AND(G3288="Non-lead - Plastic",H3288="No",J3288="Galvanized")),
(AND(G3288="Non-lead",H3288="No",J3288="Galvanized")),
(AND(G3288="Galvanized",H3288="No",J3288="Galvanized")),
(AND(G3288="Non-lead - Other",H3288="No",J3288="Galvanized")))),"Non-lead",
IF((OR((AND(G3288="Unknown - Likely Lead",J3288="Unknown - Likely Lead")),
(AND(G3288="Unknown - Likely Lead",J3288="Unknown - Unlikely Lead")),
(AND(G3288="Unknown - Likely Lead",J3288="Unknown - Material Unknown")),
(AND(G3288="Unknown - Unlikely Lead",J3288="Unknown - Likely Lead")),
(AND(G3288="Unknown - Unlikely Lead",J3288="Unknown - Unlikely Lead")),
(AND(G3288="Unknown - Unlikely Lead",J3288="Unknown - Material Unknown")),
(AND(G3288="Unknown - Material Unknown",J3288="Unknown - Likely Lead")),
(AND(G3288="Unknown - Material Unknown",J3288="Unknown - Unlikely Lead")),
(AND(G3288="Unknown - Material Unknown",J3288="Unknown - Material Unknown")))),"Unknown",
IF((OR((AND(G3288="Unknown - Likely Lead",J3288="Non-lead - Copper")),
(AND(G3288="Unknown - Likely Lead",J3288="Non-lead - Plastic")),
(AND(G3288="Unknown - Likely Lead",J3288="Non-lead")),
(AND(G3288="Unknown - Likely Lead",J3288="Non-lead - Other")),
(AND(G3288="Unknown - Unlikely Lead",J3288="Non-lead - Copper")),
(AND(G3288="Unknown - Unlikely Lead",J3288="Non-lead - Plastic")),
(AND(G3288="Unknown - Unlikely Lead",J3288="Non-lead")),
(AND(G3288="Unknown - Unlikely Lead",J3288="Non-lead - Other")),
(AND(G3288="Unknown - Material Unknown",J3288="Non-lead - Copper")),
(AND(G3288="Unknown - Material Unknown",J3288="Non-lead - Plastic")),
(AND(G3288="Unknown - Material Unknown",J3288="Non-lead")),
(AND(G3288="Unknown - Material Unknown",J3288="Non-lead - Other")))),"Unknown",
IF((OR((AND(G3288="Non-lead - Copper",J3288="Unknown - Likely Lead")),
(AND(G3288="Non-lead - Copper",J3288="Unknown - Unlikely Lead")),
(AND(G3288="Non-lead - Copper",J3288="Unknown - Material Unknown")),
(AND(G3288="Non-lead - Plastic",J3288="Unknown - Likely Lead")),
(AND(G3288="Non-lead - Plastic",J3288="Unknown - Unlikely Lead")),
(AND(G3288="Non-lead - Plastic",J3288="Unknown - Material Unknown")),
(AND(G3288="Non-lead",J3288="Unknown - Likely Lead")),
(AND(G3288="Non-lead",J3288="Unknown - Unlikely Lead")),
(AND(G3288="Non-lead",J3288="Unknown - Material Unknown")),
(AND(G3288="Non-lead - Other",J3288="Unknown - Likely Lead")),
(AND(G3288="Non-Lead - Other",J3288="Unknown - Unlikely Lead")),
(AND(G3288="Non-Lead - Other",J3288="Unknown - Material Unknown")))),"Unknown",
IF((OR((AND(G3288="Galvanized",J3288="Unknown - Likely Lead")),
(AND(G3288="Galvanized",J3288="Unknown - Unlikely Lead")),
(AND(G3288="Galvanized",J3288="Unknown - Material Unknown")))),"Unknown",
IF((OR((AND(G3288="Galvanized",J3288="")))),"Galvanized Requiring Replacement",
IF((OR((AND(G3288="Non-lead - Copper",J3288="")),
(AND(G3288="Non-lead - Plastic",J3288="")),
(AND(G3288="Non-lead",J3288="")),
(AND(G3288="Non-lead - Other",J3288="")))),"Non-lead",
IF((OR((AND(G3288="Unknown - Likely Lead",J3288="")),
(AND(G3288="Unknown - Unlikely Lead",J3288="")),
(AND(G3288="Unknown - Material Unknown",J3288="")))),"Unknown",
""))))))))))))))))</f>
        <v>Non-Lead</v>
      </c>
      <c r="N3288" s="44" t="s">
        <v>39</v>
      </c>
    </row>
    <row r="3289" spans="1:14" ht="30" x14ac:dyDescent="0.25">
      <c r="A3289" s="34" t="s">
        <v>7772</v>
      </c>
      <c r="B3289" s="35" t="s">
        <v>7773</v>
      </c>
      <c r="C3289" s="36" t="s">
        <v>359</v>
      </c>
      <c r="D3289" s="36" t="s">
        <v>32</v>
      </c>
      <c r="E3289" s="36" t="s">
        <v>644</v>
      </c>
      <c r="F3289" s="37" t="s">
        <v>7774</v>
      </c>
      <c r="G3289" s="38" t="s">
        <v>35</v>
      </c>
      <c r="H3289" s="39" t="s">
        <v>39</v>
      </c>
      <c r="I3289" s="40" t="s">
        <v>37</v>
      </c>
      <c r="J3289" s="42" t="s">
        <v>47</v>
      </c>
      <c r="K3289" s="39" t="s">
        <v>37</v>
      </c>
      <c r="L3289" s="35"/>
      <c r="M3289" s="43" t="str">
        <f>IF((OR(G3289="Lead")),"Lead",
IF((OR(J3289="Lead")),"Lead",
IF((OR(G3289="Lead-lined galvanized")),"Lead",
IF((OR(J3289="Lead-lined galvanized")),"Lead",
IF((OR((AND(G3289="Unknown - Likely Lead",J3289="Galvanized")),
(AND(G3289="Unknown - Unlikely Lead",J3289="Galvanized")),
(AND(G3289="Unknown - Material Unknown",J3289="Galvanized")))),"Galvanized Requiring Replacement",
IF((OR((AND(G3289="Non-lead - Copper",H3289="Yes",J3289="Galvanized")),
(AND(G3289="Non-lead - Copper",H3289="Don't know",J3289="Galvanized")),
(AND(G3289="Non-lead - Copper",H3289="",J3289="Galvanized")),
(AND(G3289="Non-lead - Plastic",H3289="Yes",J3289="Galvanized")),
(AND(G3289="Non-lead - Plastic",H3289="Don't know",J3289="Galvanized")),
(AND(G3289="Non-lead - Plastic",H3289="",J3289="Galvanized")),
(AND(G3289="Non-lead",H3289="Yes",J3289="Galvanized")),
(AND(G3289="Non-lead",H3289="Don't know",J3289="Galvanized")),
(AND(G3289="Non-lead",H3289="",J3289="Galvanized")),
(AND(G3289="Non-lead - Other",H3289="Yes",J3289="Galvanized")),
(AND(G3289="Non-Lead - Other",H3289="Don't know",J3289="Galvanized")),
(AND(G3289="Galvanized",H3289="Yes",J3289="Galvanized")),
(AND(G3289="Galvanized",H3289="Don't know",J3289="Galvanized")),
(AND(G3289="Galvanized",H3289="",J3289="Galvanized")),
(AND(G3289="Non-Lead - Other",H3289="",J3289="Galvanized")))),"Galvanized Requiring Replacement",
IF((OR((AND(G3289="Non-lead - Copper",J3289="Non-lead - Copper")),
(AND(G3289="Non-lead - Copper",J3289="Non-lead - Plastic")),
(AND(G3289="Non-lead - Copper",J3289="Non-lead - Other")),
(AND(G3289="Non-lead - Copper",J3289="Non-lead")),
(AND(G3289="Non-lead - Plastic",J3289="Non-lead - Copper")),
(AND(G3289="Non-lead - Plastic",J3289="Non-lead - Plastic")),
(AND(G3289="Non-lead - Plastic",J3289="Non-lead - Other")),
(AND(G3289="Non-lead - Plastic",J3289="Non-lead")),
(AND(G3289="Non-lead",J3289="Non-lead - Copper")),
(AND(G3289="Non-lead",J3289="Non-lead - Plastic")),
(AND(G3289="Non-lead",J3289="Non-lead - Other")),
(AND(G3289="Non-lead",J3289="Non-lead")),
(AND(G3289="Non-lead - Other",J3289="Non-lead - Copper")),
(AND(G3289="Non-Lead - Other",J3289="Non-lead - Plastic")),
(AND(G3289="Non-Lead - Other",J3289="Non-lead")),
(AND(G3289="Non-Lead - Other",J3289="Non-lead - Other")))),"Non-Lead",
IF((OR((AND(G3289="Galvanized",J3289="Non-lead")),
(AND(G3289="Galvanized",J3289="Non-lead - Copper")),
(AND(G3289="Galvanized",J3289="Non-lead - Plastic")),
(AND(G3289="Galvanized",J3289="Non-lead")),
(AND(G3289="Galvanized",J3289="Non-lead - Other")))),"Non-Lead",
IF((OR((AND(G3289="Non-lead - Copper",H3289="No",J3289="Galvanized")),
(AND(G3289="Non-lead - Plastic",H3289="No",J3289="Galvanized")),
(AND(G3289="Non-lead",H3289="No",J3289="Galvanized")),
(AND(G3289="Galvanized",H3289="No",J3289="Galvanized")),
(AND(G3289="Non-lead - Other",H3289="No",J3289="Galvanized")))),"Non-lead",
IF((OR((AND(G3289="Unknown - Likely Lead",J3289="Unknown - Likely Lead")),
(AND(G3289="Unknown - Likely Lead",J3289="Unknown - Unlikely Lead")),
(AND(G3289="Unknown - Likely Lead",J3289="Unknown - Material Unknown")),
(AND(G3289="Unknown - Unlikely Lead",J3289="Unknown - Likely Lead")),
(AND(G3289="Unknown - Unlikely Lead",J3289="Unknown - Unlikely Lead")),
(AND(G3289="Unknown - Unlikely Lead",J3289="Unknown - Material Unknown")),
(AND(G3289="Unknown - Material Unknown",J3289="Unknown - Likely Lead")),
(AND(G3289="Unknown - Material Unknown",J3289="Unknown - Unlikely Lead")),
(AND(G3289="Unknown - Material Unknown",J3289="Unknown - Material Unknown")))),"Unknown",
IF((OR((AND(G3289="Unknown - Likely Lead",J3289="Non-lead - Copper")),
(AND(G3289="Unknown - Likely Lead",J3289="Non-lead - Plastic")),
(AND(G3289="Unknown - Likely Lead",J3289="Non-lead")),
(AND(G3289="Unknown - Likely Lead",J3289="Non-lead - Other")),
(AND(G3289="Unknown - Unlikely Lead",J3289="Non-lead - Copper")),
(AND(G3289="Unknown - Unlikely Lead",J3289="Non-lead - Plastic")),
(AND(G3289="Unknown - Unlikely Lead",J3289="Non-lead")),
(AND(G3289="Unknown - Unlikely Lead",J3289="Non-lead - Other")),
(AND(G3289="Unknown - Material Unknown",J3289="Non-lead - Copper")),
(AND(G3289="Unknown - Material Unknown",J3289="Non-lead - Plastic")),
(AND(G3289="Unknown - Material Unknown",J3289="Non-lead")),
(AND(G3289="Unknown - Material Unknown",J3289="Non-lead - Other")))),"Unknown",
IF((OR((AND(G3289="Non-lead - Copper",J3289="Unknown - Likely Lead")),
(AND(G3289="Non-lead - Copper",J3289="Unknown - Unlikely Lead")),
(AND(G3289="Non-lead - Copper",J3289="Unknown - Material Unknown")),
(AND(G3289="Non-lead - Plastic",J3289="Unknown - Likely Lead")),
(AND(G3289="Non-lead - Plastic",J3289="Unknown - Unlikely Lead")),
(AND(G3289="Non-lead - Plastic",J3289="Unknown - Material Unknown")),
(AND(G3289="Non-lead",J3289="Unknown - Likely Lead")),
(AND(G3289="Non-lead",J3289="Unknown - Unlikely Lead")),
(AND(G3289="Non-lead",J3289="Unknown - Material Unknown")),
(AND(G3289="Non-lead - Other",J3289="Unknown - Likely Lead")),
(AND(G3289="Non-Lead - Other",J3289="Unknown - Unlikely Lead")),
(AND(G3289="Non-Lead - Other",J3289="Unknown - Material Unknown")))),"Unknown",
IF((OR((AND(G3289="Galvanized",J3289="Unknown - Likely Lead")),
(AND(G3289="Galvanized",J3289="Unknown - Unlikely Lead")),
(AND(G3289="Galvanized",J3289="Unknown - Material Unknown")))),"Unknown",
IF((OR((AND(G3289="Galvanized",J3289="")))),"Galvanized Requiring Replacement",
IF((OR((AND(G3289="Non-lead - Copper",J3289="")),
(AND(G3289="Non-lead - Plastic",J3289="")),
(AND(G3289="Non-lead",J3289="")),
(AND(G3289="Non-lead - Other",J3289="")))),"Non-lead",
IF((OR((AND(G3289="Unknown - Likely Lead",J3289="")),
(AND(G3289="Unknown - Unlikely Lead",J3289="")),
(AND(G3289="Unknown - Material Unknown",J3289="")))),"Unknown",
""))))))))))))))))</f>
        <v>Non-Lead</v>
      </c>
      <c r="N3289" s="44" t="s">
        <v>39</v>
      </c>
    </row>
    <row r="3290" spans="1:14" ht="30" x14ac:dyDescent="0.25">
      <c r="A3290" s="34" t="s">
        <v>7775</v>
      </c>
      <c r="B3290" s="35" t="s">
        <v>7776</v>
      </c>
      <c r="C3290" s="36" t="s">
        <v>359</v>
      </c>
      <c r="D3290" s="36" t="s">
        <v>32</v>
      </c>
      <c r="E3290" s="36" t="s">
        <v>644</v>
      </c>
      <c r="F3290" s="37" t="s">
        <v>7777</v>
      </c>
      <c r="G3290" s="38" t="s">
        <v>35</v>
      </c>
      <c r="H3290" s="39" t="s">
        <v>39</v>
      </c>
      <c r="I3290" s="40" t="s">
        <v>37</v>
      </c>
      <c r="J3290" s="42" t="s">
        <v>47</v>
      </c>
      <c r="K3290" s="39" t="s">
        <v>37</v>
      </c>
      <c r="L3290" s="35"/>
      <c r="M3290" s="43" t="str">
        <f>IF((OR(G3290="Lead")),"Lead",
IF((OR(J3290="Lead")),"Lead",
IF((OR(G3290="Lead-lined galvanized")),"Lead",
IF((OR(J3290="Lead-lined galvanized")),"Lead",
IF((OR((AND(G3290="Unknown - Likely Lead",J3290="Galvanized")),
(AND(G3290="Unknown - Unlikely Lead",J3290="Galvanized")),
(AND(G3290="Unknown - Material Unknown",J3290="Galvanized")))),"Galvanized Requiring Replacement",
IF((OR((AND(G3290="Non-lead - Copper",H3290="Yes",J3290="Galvanized")),
(AND(G3290="Non-lead - Copper",H3290="Don't know",J3290="Galvanized")),
(AND(G3290="Non-lead - Copper",H3290="",J3290="Galvanized")),
(AND(G3290="Non-lead - Plastic",H3290="Yes",J3290="Galvanized")),
(AND(G3290="Non-lead - Plastic",H3290="Don't know",J3290="Galvanized")),
(AND(G3290="Non-lead - Plastic",H3290="",J3290="Galvanized")),
(AND(G3290="Non-lead",H3290="Yes",J3290="Galvanized")),
(AND(G3290="Non-lead",H3290="Don't know",J3290="Galvanized")),
(AND(G3290="Non-lead",H3290="",J3290="Galvanized")),
(AND(G3290="Non-lead - Other",H3290="Yes",J3290="Galvanized")),
(AND(G3290="Non-Lead - Other",H3290="Don't know",J3290="Galvanized")),
(AND(G3290="Galvanized",H3290="Yes",J3290="Galvanized")),
(AND(G3290="Galvanized",H3290="Don't know",J3290="Galvanized")),
(AND(G3290="Galvanized",H3290="",J3290="Galvanized")),
(AND(G3290="Non-Lead - Other",H3290="",J3290="Galvanized")))),"Galvanized Requiring Replacement",
IF((OR((AND(G3290="Non-lead - Copper",J3290="Non-lead - Copper")),
(AND(G3290="Non-lead - Copper",J3290="Non-lead - Plastic")),
(AND(G3290="Non-lead - Copper",J3290="Non-lead - Other")),
(AND(G3290="Non-lead - Copper",J3290="Non-lead")),
(AND(G3290="Non-lead - Plastic",J3290="Non-lead - Copper")),
(AND(G3290="Non-lead - Plastic",J3290="Non-lead - Plastic")),
(AND(G3290="Non-lead - Plastic",J3290="Non-lead - Other")),
(AND(G3290="Non-lead - Plastic",J3290="Non-lead")),
(AND(G3290="Non-lead",J3290="Non-lead - Copper")),
(AND(G3290="Non-lead",J3290="Non-lead - Plastic")),
(AND(G3290="Non-lead",J3290="Non-lead - Other")),
(AND(G3290="Non-lead",J3290="Non-lead")),
(AND(G3290="Non-lead - Other",J3290="Non-lead - Copper")),
(AND(G3290="Non-Lead - Other",J3290="Non-lead - Plastic")),
(AND(G3290="Non-Lead - Other",J3290="Non-lead")),
(AND(G3290="Non-Lead - Other",J3290="Non-lead - Other")))),"Non-Lead",
IF((OR((AND(G3290="Galvanized",J3290="Non-lead")),
(AND(G3290="Galvanized",J3290="Non-lead - Copper")),
(AND(G3290="Galvanized",J3290="Non-lead - Plastic")),
(AND(G3290="Galvanized",J3290="Non-lead")),
(AND(G3290="Galvanized",J3290="Non-lead - Other")))),"Non-Lead",
IF((OR((AND(G3290="Non-lead - Copper",H3290="No",J3290="Galvanized")),
(AND(G3290="Non-lead - Plastic",H3290="No",J3290="Galvanized")),
(AND(G3290="Non-lead",H3290="No",J3290="Galvanized")),
(AND(G3290="Galvanized",H3290="No",J3290="Galvanized")),
(AND(G3290="Non-lead - Other",H3290="No",J3290="Galvanized")))),"Non-lead",
IF((OR((AND(G3290="Unknown - Likely Lead",J3290="Unknown - Likely Lead")),
(AND(G3290="Unknown - Likely Lead",J3290="Unknown - Unlikely Lead")),
(AND(G3290="Unknown - Likely Lead",J3290="Unknown - Material Unknown")),
(AND(G3290="Unknown - Unlikely Lead",J3290="Unknown - Likely Lead")),
(AND(G3290="Unknown - Unlikely Lead",J3290="Unknown - Unlikely Lead")),
(AND(G3290="Unknown - Unlikely Lead",J3290="Unknown - Material Unknown")),
(AND(G3290="Unknown - Material Unknown",J3290="Unknown - Likely Lead")),
(AND(G3290="Unknown - Material Unknown",J3290="Unknown - Unlikely Lead")),
(AND(G3290="Unknown - Material Unknown",J3290="Unknown - Material Unknown")))),"Unknown",
IF((OR((AND(G3290="Unknown - Likely Lead",J3290="Non-lead - Copper")),
(AND(G3290="Unknown - Likely Lead",J3290="Non-lead - Plastic")),
(AND(G3290="Unknown - Likely Lead",J3290="Non-lead")),
(AND(G3290="Unknown - Likely Lead",J3290="Non-lead - Other")),
(AND(G3290="Unknown - Unlikely Lead",J3290="Non-lead - Copper")),
(AND(G3290="Unknown - Unlikely Lead",J3290="Non-lead - Plastic")),
(AND(G3290="Unknown - Unlikely Lead",J3290="Non-lead")),
(AND(G3290="Unknown - Unlikely Lead",J3290="Non-lead - Other")),
(AND(G3290="Unknown - Material Unknown",J3290="Non-lead - Copper")),
(AND(G3290="Unknown - Material Unknown",J3290="Non-lead - Plastic")),
(AND(G3290="Unknown - Material Unknown",J3290="Non-lead")),
(AND(G3290="Unknown - Material Unknown",J3290="Non-lead - Other")))),"Unknown",
IF((OR((AND(G3290="Non-lead - Copper",J3290="Unknown - Likely Lead")),
(AND(G3290="Non-lead - Copper",J3290="Unknown - Unlikely Lead")),
(AND(G3290="Non-lead - Copper",J3290="Unknown - Material Unknown")),
(AND(G3290="Non-lead - Plastic",J3290="Unknown - Likely Lead")),
(AND(G3290="Non-lead - Plastic",J3290="Unknown - Unlikely Lead")),
(AND(G3290="Non-lead - Plastic",J3290="Unknown - Material Unknown")),
(AND(G3290="Non-lead",J3290="Unknown - Likely Lead")),
(AND(G3290="Non-lead",J3290="Unknown - Unlikely Lead")),
(AND(G3290="Non-lead",J3290="Unknown - Material Unknown")),
(AND(G3290="Non-lead - Other",J3290="Unknown - Likely Lead")),
(AND(G3290="Non-Lead - Other",J3290="Unknown - Unlikely Lead")),
(AND(G3290="Non-Lead - Other",J3290="Unknown - Material Unknown")))),"Unknown",
IF((OR((AND(G3290="Galvanized",J3290="Unknown - Likely Lead")),
(AND(G3290="Galvanized",J3290="Unknown - Unlikely Lead")),
(AND(G3290="Galvanized",J3290="Unknown - Material Unknown")))),"Unknown",
IF((OR((AND(G3290="Galvanized",J3290="")))),"Galvanized Requiring Replacement",
IF((OR((AND(G3290="Non-lead - Copper",J3290="")),
(AND(G3290="Non-lead - Plastic",J3290="")),
(AND(G3290="Non-lead",J3290="")),
(AND(G3290="Non-lead - Other",J3290="")))),"Non-lead",
IF((OR((AND(G3290="Unknown - Likely Lead",J3290="")),
(AND(G3290="Unknown - Unlikely Lead",J3290="")),
(AND(G3290="Unknown - Material Unknown",J3290="")))),"Unknown",
""))))))))))))))))</f>
        <v>Non-Lead</v>
      </c>
      <c r="N3290" s="44" t="s">
        <v>39</v>
      </c>
    </row>
    <row r="3291" spans="1:14" ht="30" x14ac:dyDescent="0.25">
      <c r="A3291" s="34" t="s">
        <v>7778</v>
      </c>
      <c r="B3291" s="35" t="s">
        <v>6616</v>
      </c>
      <c r="C3291" s="36" t="s">
        <v>359</v>
      </c>
      <c r="D3291" s="36" t="s">
        <v>32</v>
      </c>
      <c r="E3291" s="36" t="s">
        <v>644</v>
      </c>
      <c r="F3291" s="37" t="s">
        <v>7779</v>
      </c>
      <c r="G3291" s="38" t="s">
        <v>35</v>
      </c>
      <c r="H3291" s="39" t="s">
        <v>39</v>
      </c>
      <c r="I3291" s="40" t="s">
        <v>37</v>
      </c>
      <c r="J3291" s="42" t="s">
        <v>47</v>
      </c>
      <c r="K3291" s="39" t="s">
        <v>37</v>
      </c>
      <c r="L3291" s="35"/>
      <c r="M3291" s="43" t="str">
        <f>IF((OR(G3291="Lead")),"Lead",
IF((OR(J3291="Lead")),"Lead",
IF((OR(G3291="Lead-lined galvanized")),"Lead",
IF((OR(J3291="Lead-lined galvanized")),"Lead",
IF((OR((AND(G3291="Unknown - Likely Lead",J3291="Galvanized")),
(AND(G3291="Unknown - Unlikely Lead",J3291="Galvanized")),
(AND(G3291="Unknown - Material Unknown",J3291="Galvanized")))),"Galvanized Requiring Replacement",
IF((OR((AND(G3291="Non-lead - Copper",H3291="Yes",J3291="Galvanized")),
(AND(G3291="Non-lead - Copper",H3291="Don't know",J3291="Galvanized")),
(AND(G3291="Non-lead - Copper",H3291="",J3291="Galvanized")),
(AND(G3291="Non-lead - Plastic",H3291="Yes",J3291="Galvanized")),
(AND(G3291="Non-lead - Plastic",H3291="Don't know",J3291="Galvanized")),
(AND(G3291="Non-lead - Plastic",H3291="",J3291="Galvanized")),
(AND(G3291="Non-lead",H3291="Yes",J3291="Galvanized")),
(AND(G3291="Non-lead",H3291="Don't know",J3291="Galvanized")),
(AND(G3291="Non-lead",H3291="",J3291="Galvanized")),
(AND(G3291="Non-lead - Other",H3291="Yes",J3291="Galvanized")),
(AND(G3291="Non-Lead - Other",H3291="Don't know",J3291="Galvanized")),
(AND(G3291="Galvanized",H3291="Yes",J3291="Galvanized")),
(AND(G3291="Galvanized",H3291="Don't know",J3291="Galvanized")),
(AND(G3291="Galvanized",H3291="",J3291="Galvanized")),
(AND(G3291="Non-Lead - Other",H3291="",J3291="Galvanized")))),"Galvanized Requiring Replacement",
IF((OR((AND(G3291="Non-lead - Copper",J3291="Non-lead - Copper")),
(AND(G3291="Non-lead - Copper",J3291="Non-lead - Plastic")),
(AND(G3291="Non-lead - Copper",J3291="Non-lead - Other")),
(AND(G3291="Non-lead - Copper",J3291="Non-lead")),
(AND(G3291="Non-lead - Plastic",J3291="Non-lead - Copper")),
(AND(G3291="Non-lead - Plastic",J3291="Non-lead - Plastic")),
(AND(G3291="Non-lead - Plastic",J3291="Non-lead - Other")),
(AND(G3291="Non-lead - Plastic",J3291="Non-lead")),
(AND(G3291="Non-lead",J3291="Non-lead - Copper")),
(AND(G3291="Non-lead",J3291="Non-lead - Plastic")),
(AND(G3291="Non-lead",J3291="Non-lead - Other")),
(AND(G3291="Non-lead",J3291="Non-lead")),
(AND(G3291="Non-lead - Other",J3291="Non-lead - Copper")),
(AND(G3291="Non-Lead - Other",J3291="Non-lead - Plastic")),
(AND(G3291="Non-Lead - Other",J3291="Non-lead")),
(AND(G3291="Non-Lead - Other",J3291="Non-lead - Other")))),"Non-Lead",
IF((OR((AND(G3291="Galvanized",J3291="Non-lead")),
(AND(G3291="Galvanized",J3291="Non-lead - Copper")),
(AND(G3291="Galvanized",J3291="Non-lead - Plastic")),
(AND(G3291="Galvanized",J3291="Non-lead")),
(AND(G3291="Galvanized",J3291="Non-lead - Other")))),"Non-Lead",
IF((OR((AND(G3291="Non-lead - Copper",H3291="No",J3291="Galvanized")),
(AND(G3291="Non-lead - Plastic",H3291="No",J3291="Galvanized")),
(AND(G3291="Non-lead",H3291="No",J3291="Galvanized")),
(AND(G3291="Galvanized",H3291="No",J3291="Galvanized")),
(AND(G3291="Non-lead - Other",H3291="No",J3291="Galvanized")))),"Non-lead",
IF((OR((AND(G3291="Unknown - Likely Lead",J3291="Unknown - Likely Lead")),
(AND(G3291="Unknown - Likely Lead",J3291="Unknown - Unlikely Lead")),
(AND(G3291="Unknown - Likely Lead",J3291="Unknown - Material Unknown")),
(AND(G3291="Unknown - Unlikely Lead",J3291="Unknown - Likely Lead")),
(AND(G3291="Unknown - Unlikely Lead",J3291="Unknown - Unlikely Lead")),
(AND(G3291="Unknown - Unlikely Lead",J3291="Unknown - Material Unknown")),
(AND(G3291="Unknown - Material Unknown",J3291="Unknown - Likely Lead")),
(AND(G3291="Unknown - Material Unknown",J3291="Unknown - Unlikely Lead")),
(AND(G3291="Unknown - Material Unknown",J3291="Unknown - Material Unknown")))),"Unknown",
IF((OR((AND(G3291="Unknown - Likely Lead",J3291="Non-lead - Copper")),
(AND(G3291="Unknown - Likely Lead",J3291="Non-lead - Plastic")),
(AND(G3291="Unknown - Likely Lead",J3291="Non-lead")),
(AND(G3291="Unknown - Likely Lead",J3291="Non-lead - Other")),
(AND(G3291="Unknown - Unlikely Lead",J3291="Non-lead - Copper")),
(AND(G3291="Unknown - Unlikely Lead",J3291="Non-lead - Plastic")),
(AND(G3291="Unknown - Unlikely Lead",J3291="Non-lead")),
(AND(G3291="Unknown - Unlikely Lead",J3291="Non-lead - Other")),
(AND(G3291="Unknown - Material Unknown",J3291="Non-lead - Copper")),
(AND(G3291="Unknown - Material Unknown",J3291="Non-lead - Plastic")),
(AND(G3291="Unknown - Material Unknown",J3291="Non-lead")),
(AND(G3291="Unknown - Material Unknown",J3291="Non-lead - Other")))),"Unknown",
IF((OR((AND(G3291="Non-lead - Copper",J3291="Unknown - Likely Lead")),
(AND(G3291="Non-lead - Copper",J3291="Unknown - Unlikely Lead")),
(AND(G3291="Non-lead - Copper",J3291="Unknown - Material Unknown")),
(AND(G3291="Non-lead - Plastic",J3291="Unknown - Likely Lead")),
(AND(G3291="Non-lead - Plastic",J3291="Unknown - Unlikely Lead")),
(AND(G3291="Non-lead - Plastic",J3291="Unknown - Material Unknown")),
(AND(G3291="Non-lead",J3291="Unknown - Likely Lead")),
(AND(G3291="Non-lead",J3291="Unknown - Unlikely Lead")),
(AND(G3291="Non-lead",J3291="Unknown - Material Unknown")),
(AND(G3291="Non-lead - Other",J3291="Unknown - Likely Lead")),
(AND(G3291="Non-Lead - Other",J3291="Unknown - Unlikely Lead")),
(AND(G3291="Non-Lead - Other",J3291="Unknown - Material Unknown")))),"Unknown",
IF((OR((AND(G3291="Galvanized",J3291="Unknown - Likely Lead")),
(AND(G3291="Galvanized",J3291="Unknown - Unlikely Lead")),
(AND(G3291="Galvanized",J3291="Unknown - Material Unknown")))),"Unknown",
IF((OR((AND(G3291="Galvanized",J3291="")))),"Galvanized Requiring Replacement",
IF((OR((AND(G3291="Non-lead - Copper",J3291="")),
(AND(G3291="Non-lead - Plastic",J3291="")),
(AND(G3291="Non-lead",J3291="")),
(AND(G3291="Non-lead - Other",J3291="")))),"Non-lead",
IF((OR((AND(G3291="Unknown - Likely Lead",J3291="")),
(AND(G3291="Unknown - Unlikely Lead",J3291="")),
(AND(G3291="Unknown - Material Unknown",J3291="")))),"Unknown",
""))))))))))))))))</f>
        <v>Non-Lead</v>
      </c>
      <c r="N3291" s="44" t="s">
        <v>39</v>
      </c>
    </row>
    <row r="3292" spans="1:14" ht="30" x14ac:dyDescent="0.25">
      <c r="A3292" s="34" t="s">
        <v>7780</v>
      </c>
      <c r="B3292" s="35" t="s">
        <v>7781</v>
      </c>
      <c r="C3292" s="36" t="s">
        <v>359</v>
      </c>
      <c r="D3292" s="36" t="s">
        <v>32</v>
      </c>
      <c r="E3292" s="36" t="s">
        <v>644</v>
      </c>
      <c r="F3292" s="37" t="s">
        <v>7782</v>
      </c>
      <c r="G3292" s="38" t="s">
        <v>35</v>
      </c>
      <c r="H3292" s="39" t="s">
        <v>39</v>
      </c>
      <c r="I3292" s="40" t="s">
        <v>37</v>
      </c>
      <c r="J3292" s="42" t="s">
        <v>47</v>
      </c>
      <c r="K3292" s="39" t="s">
        <v>37</v>
      </c>
      <c r="L3292" s="35"/>
      <c r="M3292" s="43" t="str">
        <f>IF((OR(G3292="Lead")),"Lead",
IF((OR(J3292="Lead")),"Lead",
IF((OR(G3292="Lead-lined galvanized")),"Lead",
IF((OR(J3292="Lead-lined galvanized")),"Lead",
IF((OR((AND(G3292="Unknown - Likely Lead",J3292="Galvanized")),
(AND(G3292="Unknown - Unlikely Lead",J3292="Galvanized")),
(AND(G3292="Unknown - Material Unknown",J3292="Galvanized")))),"Galvanized Requiring Replacement",
IF((OR((AND(G3292="Non-lead - Copper",H3292="Yes",J3292="Galvanized")),
(AND(G3292="Non-lead - Copper",H3292="Don't know",J3292="Galvanized")),
(AND(G3292="Non-lead - Copper",H3292="",J3292="Galvanized")),
(AND(G3292="Non-lead - Plastic",H3292="Yes",J3292="Galvanized")),
(AND(G3292="Non-lead - Plastic",H3292="Don't know",J3292="Galvanized")),
(AND(G3292="Non-lead - Plastic",H3292="",J3292="Galvanized")),
(AND(G3292="Non-lead",H3292="Yes",J3292="Galvanized")),
(AND(G3292="Non-lead",H3292="Don't know",J3292="Galvanized")),
(AND(G3292="Non-lead",H3292="",J3292="Galvanized")),
(AND(G3292="Non-lead - Other",H3292="Yes",J3292="Galvanized")),
(AND(G3292="Non-Lead - Other",H3292="Don't know",J3292="Galvanized")),
(AND(G3292="Galvanized",H3292="Yes",J3292="Galvanized")),
(AND(G3292="Galvanized",H3292="Don't know",J3292="Galvanized")),
(AND(G3292="Galvanized",H3292="",J3292="Galvanized")),
(AND(G3292="Non-Lead - Other",H3292="",J3292="Galvanized")))),"Galvanized Requiring Replacement",
IF((OR((AND(G3292="Non-lead - Copper",J3292="Non-lead - Copper")),
(AND(G3292="Non-lead - Copper",J3292="Non-lead - Plastic")),
(AND(G3292="Non-lead - Copper",J3292="Non-lead - Other")),
(AND(G3292="Non-lead - Copper",J3292="Non-lead")),
(AND(G3292="Non-lead - Plastic",J3292="Non-lead - Copper")),
(AND(G3292="Non-lead - Plastic",J3292="Non-lead - Plastic")),
(AND(G3292="Non-lead - Plastic",J3292="Non-lead - Other")),
(AND(G3292="Non-lead - Plastic",J3292="Non-lead")),
(AND(G3292="Non-lead",J3292="Non-lead - Copper")),
(AND(G3292="Non-lead",J3292="Non-lead - Plastic")),
(AND(G3292="Non-lead",J3292="Non-lead - Other")),
(AND(G3292="Non-lead",J3292="Non-lead")),
(AND(G3292="Non-lead - Other",J3292="Non-lead - Copper")),
(AND(G3292="Non-Lead - Other",J3292="Non-lead - Plastic")),
(AND(G3292="Non-Lead - Other",J3292="Non-lead")),
(AND(G3292="Non-Lead - Other",J3292="Non-lead - Other")))),"Non-Lead",
IF((OR((AND(G3292="Galvanized",J3292="Non-lead")),
(AND(G3292="Galvanized",J3292="Non-lead - Copper")),
(AND(G3292="Galvanized",J3292="Non-lead - Plastic")),
(AND(G3292="Galvanized",J3292="Non-lead")),
(AND(G3292="Galvanized",J3292="Non-lead - Other")))),"Non-Lead",
IF((OR((AND(G3292="Non-lead - Copper",H3292="No",J3292="Galvanized")),
(AND(G3292="Non-lead - Plastic",H3292="No",J3292="Galvanized")),
(AND(G3292="Non-lead",H3292="No",J3292="Galvanized")),
(AND(G3292="Galvanized",H3292="No",J3292="Galvanized")),
(AND(G3292="Non-lead - Other",H3292="No",J3292="Galvanized")))),"Non-lead",
IF((OR((AND(G3292="Unknown - Likely Lead",J3292="Unknown - Likely Lead")),
(AND(G3292="Unknown - Likely Lead",J3292="Unknown - Unlikely Lead")),
(AND(G3292="Unknown - Likely Lead",J3292="Unknown - Material Unknown")),
(AND(G3292="Unknown - Unlikely Lead",J3292="Unknown - Likely Lead")),
(AND(G3292="Unknown - Unlikely Lead",J3292="Unknown - Unlikely Lead")),
(AND(G3292="Unknown - Unlikely Lead",J3292="Unknown - Material Unknown")),
(AND(G3292="Unknown - Material Unknown",J3292="Unknown - Likely Lead")),
(AND(G3292="Unknown - Material Unknown",J3292="Unknown - Unlikely Lead")),
(AND(G3292="Unknown - Material Unknown",J3292="Unknown - Material Unknown")))),"Unknown",
IF((OR((AND(G3292="Unknown - Likely Lead",J3292="Non-lead - Copper")),
(AND(G3292="Unknown - Likely Lead",J3292="Non-lead - Plastic")),
(AND(G3292="Unknown - Likely Lead",J3292="Non-lead")),
(AND(G3292="Unknown - Likely Lead",J3292="Non-lead - Other")),
(AND(G3292="Unknown - Unlikely Lead",J3292="Non-lead - Copper")),
(AND(G3292="Unknown - Unlikely Lead",J3292="Non-lead - Plastic")),
(AND(G3292="Unknown - Unlikely Lead",J3292="Non-lead")),
(AND(G3292="Unknown - Unlikely Lead",J3292="Non-lead - Other")),
(AND(G3292="Unknown - Material Unknown",J3292="Non-lead - Copper")),
(AND(G3292="Unknown - Material Unknown",J3292="Non-lead - Plastic")),
(AND(G3292="Unknown - Material Unknown",J3292="Non-lead")),
(AND(G3292="Unknown - Material Unknown",J3292="Non-lead - Other")))),"Unknown",
IF((OR((AND(G3292="Non-lead - Copper",J3292="Unknown - Likely Lead")),
(AND(G3292="Non-lead - Copper",J3292="Unknown - Unlikely Lead")),
(AND(G3292="Non-lead - Copper",J3292="Unknown - Material Unknown")),
(AND(G3292="Non-lead - Plastic",J3292="Unknown - Likely Lead")),
(AND(G3292="Non-lead - Plastic",J3292="Unknown - Unlikely Lead")),
(AND(G3292="Non-lead - Plastic",J3292="Unknown - Material Unknown")),
(AND(G3292="Non-lead",J3292="Unknown - Likely Lead")),
(AND(G3292="Non-lead",J3292="Unknown - Unlikely Lead")),
(AND(G3292="Non-lead",J3292="Unknown - Material Unknown")),
(AND(G3292="Non-lead - Other",J3292="Unknown - Likely Lead")),
(AND(G3292="Non-Lead - Other",J3292="Unknown - Unlikely Lead")),
(AND(G3292="Non-Lead - Other",J3292="Unknown - Material Unknown")))),"Unknown",
IF((OR((AND(G3292="Galvanized",J3292="Unknown - Likely Lead")),
(AND(G3292="Galvanized",J3292="Unknown - Unlikely Lead")),
(AND(G3292="Galvanized",J3292="Unknown - Material Unknown")))),"Unknown",
IF((OR((AND(G3292="Galvanized",J3292="")))),"Galvanized Requiring Replacement",
IF((OR((AND(G3292="Non-lead - Copper",J3292="")),
(AND(G3292="Non-lead - Plastic",J3292="")),
(AND(G3292="Non-lead",J3292="")),
(AND(G3292="Non-lead - Other",J3292="")))),"Non-lead",
IF((OR((AND(G3292="Unknown - Likely Lead",J3292="")),
(AND(G3292="Unknown - Unlikely Lead",J3292="")),
(AND(G3292="Unknown - Material Unknown",J3292="")))),"Unknown",
""))))))))))))))))</f>
        <v>Non-Lead</v>
      </c>
      <c r="N3292" s="44" t="s">
        <v>39</v>
      </c>
    </row>
    <row r="3293" spans="1:14" ht="30" x14ac:dyDescent="0.25">
      <c r="A3293" s="34" t="s">
        <v>7783</v>
      </c>
      <c r="B3293" s="35" t="s">
        <v>3913</v>
      </c>
      <c r="C3293" s="36" t="s">
        <v>359</v>
      </c>
      <c r="D3293" s="36" t="s">
        <v>32</v>
      </c>
      <c r="E3293" s="36" t="s">
        <v>644</v>
      </c>
      <c r="F3293" s="37" t="s">
        <v>7784</v>
      </c>
      <c r="G3293" s="38" t="s">
        <v>35</v>
      </c>
      <c r="H3293" s="39" t="s">
        <v>39</v>
      </c>
      <c r="I3293" s="40" t="s">
        <v>37</v>
      </c>
      <c r="J3293" s="42" t="s">
        <v>47</v>
      </c>
      <c r="K3293" s="39" t="s">
        <v>37</v>
      </c>
      <c r="L3293" s="35"/>
      <c r="M3293" s="43" t="str">
        <f>IF((OR(G3293="Lead")),"Lead",
IF((OR(J3293="Lead")),"Lead",
IF((OR(G3293="Lead-lined galvanized")),"Lead",
IF((OR(J3293="Lead-lined galvanized")),"Lead",
IF((OR((AND(G3293="Unknown - Likely Lead",J3293="Galvanized")),
(AND(G3293="Unknown - Unlikely Lead",J3293="Galvanized")),
(AND(G3293="Unknown - Material Unknown",J3293="Galvanized")))),"Galvanized Requiring Replacement",
IF((OR((AND(G3293="Non-lead - Copper",H3293="Yes",J3293="Galvanized")),
(AND(G3293="Non-lead - Copper",H3293="Don't know",J3293="Galvanized")),
(AND(G3293="Non-lead - Copper",H3293="",J3293="Galvanized")),
(AND(G3293="Non-lead - Plastic",H3293="Yes",J3293="Galvanized")),
(AND(G3293="Non-lead - Plastic",H3293="Don't know",J3293="Galvanized")),
(AND(G3293="Non-lead - Plastic",H3293="",J3293="Galvanized")),
(AND(G3293="Non-lead",H3293="Yes",J3293="Galvanized")),
(AND(G3293="Non-lead",H3293="Don't know",J3293="Galvanized")),
(AND(G3293="Non-lead",H3293="",J3293="Galvanized")),
(AND(G3293="Non-lead - Other",H3293="Yes",J3293="Galvanized")),
(AND(G3293="Non-Lead - Other",H3293="Don't know",J3293="Galvanized")),
(AND(G3293="Galvanized",H3293="Yes",J3293="Galvanized")),
(AND(G3293="Galvanized",H3293="Don't know",J3293="Galvanized")),
(AND(G3293="Galvanized",H3293="",J3293="Galvanized")),
(AND(G3293="Non-Lead - Other",H3293="",J3293="Galvanized")))),"Galvanized Requiring Replacement",
IF((OR((AND(G3293="Non-lead - Copper",J3293="Non-lead - Copper")),
(AND(G3293="Non-lead - Copper",J3293="Non-lead - Plastic")),
(AND(G3293="Non-lead - Copper",J3293="Non-lead - Other")),
(AND(G3293="Non-lead - Copper",J3293="Non-lead")),
(AND(G3293="Non-lead - Plastic",J3293="Non-lead - Copper")),
(AND(G3293="Non-lead - Plastic",J3293="Non-lead - Plastic")),
(AND(G3293="Non-lead - Plastic",J3293="Non-lead - Other")),
(AND(G3293="Non-lead - Plastic",J3293="Non-lead")),
(AND(G3293="Non-lead",J3293="Non-lead - Copper")),
(AND(G3293="Non-lead",J3293="Non-lead - Plastic")),
(AND(G3293="Non-lead",J3293="Non-lead - Other")),
(AND(G3293="Non-lead",J3293="Non-lead")),
(AND(G3293="Non-lead - Other",J3293="Non-lead - Copper")),
(AND(G3293="Non-Lead - Other",J3293="Non-lead - Plastic")),
(AND(G3293="Non-Lead - Other",J3293="Non-lead")),
(AND(G3293="Non-Lead - Other",J3293="Non-lead - Other")))),"Non-Lead",
IF((OR((AND(G3293="Galvanized",J3293="Non-lead")),
(AND(G3293="Galvanized",J3293="Non-lead - Copper")),
(AND(G3293="Galvanized",J3293="Non-lead - Plastic")),
(AND(G3293="Galvanized",J3293="Non-lead")),
(AND(G3293="Galvanized",J3293="Non-lead - Other")))),"Non-Lead",
IF((OR((AND(G3293="Non-lead - Copper",H3293="No",J3293="Galvanized")),
(AND(G3293="Non-lead - Plastic",H3293="No",J3293="Galvanized")),
(AND(G3293="Non-lead",H3293="No",J3293="Galvanized")),
(AND(G3293="Galvanized",H3293="No",J3293="Galvanized")),
(AND(G3293="Non-lead - Other",H3293="No",J3293="Galvanized")))),"Non-lead",
IF((OR((AND(G3293="Unknown - Likely Lead",J3293="Unknown - Likely Lead")),
(AND(G3293="Unknown - Likely Lead",J3293="Unknown - Unlikely Lead")),
(AND(G3293="Unknown - Likely Lead",J3293="Unknown - Material Unknown")),
(AND(G3293="Unknown - Unlikely Lead",J3293="Unknown - Likely Lead")),
(AND(G3293="Unknown - Unlikely Lead",J3293="Unknown - Unlikely Lead")),
(AND(G3293="Unknown - Unlikely Lead",J3293="Unknown - Material Unknown")),
(AND(G3293="Unknown - Material Unknown",J3293="Unknown - Likely Lead")),
(AND(G3293="Unknown - Material Unknown",J3293="Unknown - Unlikely Lead")),
(AND(G3293="Unknown - Material Unknown",J3293="Unknown - Material Unknown")))),"Unknown",
IF((OR((AND(G3293="Unknown - Likely Lead",J3293="Non-lead - Copper")),
(AND(G3293="Unknown - Likely Lead",J3293="Non-lead - Plastic")),
(AND(G3293="Unknown - Likely Lead",J3293="Non-lead")),
(AND(G3293="Unknown - Likely Lead",J3293="Non-lead - Other")),
(AND(G3293="Unknown - Unlikely Lead",J3293="Non-lead - Copper")),
(AND(G3293="Unknown - Unlikely Lead",J3293="Non-lead - Plastic")),
(AND(G3293="Unknown - Unlikely Lead",J3293="Non-lead")),
(AND(G3293="Unknown - Unlikely Lead",J3293="Non-lead - Other")),
(AND(G3293="Unknown - Material Unknown",J3293="Non-lead - Copper")),
(AND(G3293="Unknown - Material Unknown",J3293="Non-lead - Plastic")),
(AND(G3293="Unknown - Material Unknown",J3293="Non-lead")),
(AND(G3293="Unknown - Material Unknown",J3293="Non-lead - Other")))),"Unknown",
IF((OR((AND(G3293="Non-lead - Copper",J3293="Unknown - Likely Lead")),
(AND(G3293="Non-lead - Copper",J3293="Unknown - Unlikely Lead")),
(AND(G3293="Non-lead - Copper",J3293="Unknown - Material Unknown")),
(AND(G3293="Non-lead - Plastic",J3293="Unknown - Likely Lead")),
(AND(G3293="Non-lead - Plastic",J3293="Unknown - Unlikely Lead")),
(AND(G3293="Non-lead - Plastic",J3293="Unknown - Material Unknown")),
(AND(G3293="Non-lead",J3293="Unknown - Likely Lead")),
(AND(G3293="Non-lead",J3293="Unknown - Unlikely Lead")),
(AND(G3293="Non-lead",J3293="Unknown - Material Unknown")),
(AND(G3293="Non-lead - Other",J3293="Unknown - Likely Lead")),
(AND(G3293="Non-Lead - Other",J3293="Unknown - Unlikely Lead")),
(AND(G3293="Non-Lead - Other",J3293="Unknown - Material Unknown")))),"Unknown",
IF((OR((AND(G3293="Galvanized",J3293="Unknown - Likely Lead")),
(AND(G3293="Galvanized",J3293="Unknown - Unlikely Lead")),
(AND(G3293="Galvanized",J3293="Unknown - Material Unknown")))),"Unknown",
IF((OR((AND(G3293="Galvanized",J3293="")))),"Galvanized Requiring Replacement",
IF((OR((AND(G3293="Non-lead - Copper",J3293="")),
(AND(G3293="Non-lead - Plastic",J3293="")),
(AND(G3293="Non-lead",J3293="")),
(AND(G3293="Non-lead - Other",J3293="")))),"Non-lead",
IF((OR((AND(G3293="Unknown - Likely Lead",J3293="")),
(AND(G3293="Unknown - Unlikely Lead",J3293="")),
(AND(G3293="Unknown - Material Unknown",J3293="")))),"Unknown",
""))))))))))))))))</f>
        <v>Non-Lead</v>
      </c>
      <c r="N3293" s="44" t="s">
        <v>39</v>
      </c>
    </row>
    <row r="3294" spans="1:14" ht="30" x14ac:dyDescent="0.25">
      <c r="A3294" s="34" t="s">
        <v>7785</v>
      </c>
      <c r="B3294" s="35" t="s">
        <v>7786</v>
      </c>
      <c r="C3294" s="36" t="s">
        <v>359</v>
      </c>
      <c r="D3294" s="36" t="s">
        <v>32</v>
      </c>
      <c r="E3294" s="36" t="s">
        <v>644</v>
      </c>
      <c r="F3294" s="37" t="s">
        <v>7787</v>
      </c>
      <c r="G3294" s="38" t="s">
        <v>35</v>
      </c>
      <c r="H3294" s="39" t="s">
        <v>39</v>
      </c>
      <c r="I3294" s="40" t="s">
        <v>37</v>
      </c>
      <c r="J3294" s="42" t="s">
        <v>47</v>
      </c>
      <c r="K3294" s="39" t="s">
        <v>37</v>
      </c>
      <c r="L3294" s="35"/>
      <c r="M3294" s="43" t="str">
        <f>IF((OR(G3294="Lead")),"Lead",
IF((OR(J3294="Lead")),"Lead",
IF((OR(G3294="Lead-lined galvanized")),"Lead",
IF((OR(J3294="Lead-lined galvanized")),"Lead",
IF((OR((AND(G3294="Unknown - Likely Lead",J3294="Galvanized")),
(AND(G3294="Unknown - Unlikely Lead",J3294="Galvanized")),
(AND(G3294="Unknown - Material Unknown",J3294="Galvanized")))),"Galvanized Requiring Replacement",
IF((OR((AND(G3294="Non-lead - Copper",H3294="Yes",J3294="Galvanized")),
(AND(G3294="Non-lead - Copper",H3294="Don't know",J3294="Galvanized")),
(AND(G3294="Non-lead - Copper",H3294="",J3294="Galvanized")),
(AND(G3294="Non-lead - Plastic",H3294="Yes",J3294="Galvanized")),
(AND(G3294="Non-lead - Plastic",H3294="Don't know",J3294="Galvanized")),
(AND(G3294="Non-lead - Plastic",H3294="",J3294="Galvanized")),
(AND(G3294="Non-lead",H3294="Yes",J3294="Galvanized")),
(AND(G3294="Non-lead",H3294="Don't know",J3294="Galvanized")),
(AND(G3294="Non-lead",H3294="",J3294="Galvanized")),
(AND(G3294="Non-lead - Other",H3294="Yes",J3294="Galvanized")),
(AND(G3294="Non-Lead - Other",H3294="Don't know",J3294="Galvanized")),
(AND(G3294="Galvanized",H3294="Yes",J3294="Galvanized")),
(AND(G3294="Galvanized",H3294="Don't know",J3294="Galvanized")),
(AND(G3294="Galvanized",H3294="",J3294="Galvanized")),
(AND(G3294="Non-Lead - Other",H3294="",J3294="Galvanized")))),"Galvanized Requiring Replacement",
IF((OR((AND(G3294="Non-lead - Copper",J3294="Non-lead - Copper")),
(AND(G3294="Non-lead - Copper",J3294="Non-lead - Plastic")),
(AND(G3294="Non-lead - Copper",J3294="Non-lead - Other")),
(AND(G3294="Non-lead - Copper",J3294="Non-lead")),
(AND(G3294="Non-lead - Plastic",J3294="Non-lead - Copper")),
(AND(G3294="Non-lead - Plastic",J3294="Non-lead - Plastic")),
(AND(G3294="Non-lead - Plastic",J3294="Non-lead - Other")),
(AND(G3294="Non-lead - Plastic",J3294="Non-lead")),
(AND(G3294="Non-lead",J3294="Non-lead - Copper")),
(AND(G3294="Non-lead",J3294="Non-lead - Plastic")),
(AND(G3294="Non-lead",J3294="Non-lead - Other")),
(AND(G3294="Non-lead",J3294="Non-lead")),
(AND(G3294="Non-lead - Other",J3294="Non-lead - Copper")),
(AND(G3294="Non-Lead - Other",J3294="Non-lead - Plastic")),
(AND(G3294="Non-Lead - Other",J3294="Non-lead")),
(AND(G3294="Non-Lead - Other",J3294="Non-lead - Other")))),"Non-Lead",
IF((OR((AND(G3294="Galvanized",J3294="Non-lead")),
(AND(G3294="Galvanized",J3294="Non-lead - Copper")),
(AND(G3294="Galvanized",J3294="Non-lead - Plastic")),
(AND(G3294="Galvanized",J3294="Non-lead")),
(AND(G3294="Galvanized",J3294="Non-lead - Other")))),"Non-Lead",
IF((OR((AND(G3294="Non-lead - Copper",H3294="No",J3294="Galvanized")),
(AND(G3294="Non-lead - Plastic",H3294="No",J3294="Galvanized")),
(AND(G3294="Non-lead",H3294="No",J3294="Galvanized")),
(AND(G3294="Galvanized",H3294="No",J3294="Galvanized")),
(AND(G3294="Non-lead - Other",H3294="No",J3294="Galvanized")))),"Non-lead",
IF((OR((AND(G3294="Unknown - Likely Lead",J3294="Unknown - Likely Lead")),
(AND(G3294="Unknown - Likely Lead",J3294="Unknown - Unlikely Lead")),
(AND(G3294="Unknown - Likely Lead",J3294="Unknown - Material Unknown")),
(AND(G3294="Unknown - Unlikely Lead",J3294="Unknown - Likely Lead")),
(AND(G3294="Unknown - Unlikely Lead",J3294="Unknown - Unlikely Lead")),
(AND(G3294="Unknown - Unlikely Lead",J3294="Unknown - Material Unknown")),
(AND(G3294="Unknown - Material Unknown",J3294="Unknown - Likely Lead")),
(AND(G3294="Unknown - Material Unknown",J3294="Unknown - Unlikely Lead")),
(AND(G3294="Unknown - Material Unknown",J3294="Unknown - Material Unknown")))),"Unknown",
IF((OR((AND(G3294="Unknown - Likely Lead",J3294="Non-lead - Copper")),
(AND(G3294="Unknown - Likely Lead",J3294="Non-lead - Plastic")),
(AND(G3294="Unknown - Likely Lead",J3294="Non-lead")),
(AND(G3294="Unknown - Likely Lead",J3294="Non-lead - Other")),
(AND(G3294="Unknown - Unlikely Lead",J3294="Non-lead - Copper")),
(AND(G3294="Unknown - Unlikely Lead",J3294="Non-lead - Plastic")),
(AND(G3294="Unknown - Unlikely Lead",J3294="Non-lead")),
(AND(G3294="Unknown - Unlikely Lead",J3294="Non-lead - Other")),
(AND(G3294="Unknown - Material Unknown",J3294="Non-lead - Copper")),
(AND(G3294="Unknown - Material Unknown",J3294="Non-lead - Plastic")),
(AND(G3294="Unknown - Material Unknown",J3294="Non-lead")),
(AND(G3294="Unknown - Material Unknown",J3294="Non-lead - Other")))),"Unknown",
IF((OR((AND(G3294="Non-lead - Copper",J3294="Unknown - Likely Lead")),
(AND(G3294="Non-lead - Copper",J3294="Unknown - Unlikely Lead")),
(AND(G3294="Non-lead - Copper",J3294="Unknown - Material Unknown")),
(AND(G3294="Non-lead - Plastic",J3294="Unknown - Likely Lead")),
(AND(G3294="Non-lead - Plastic",J3294="Unknown - Unlikely Lead")),
(AND(G3294="Non-lead - Plastic",J3294="Unknown - Material Unknown")),
(AND(G3294="Non-lead",J3294="Unknown - Likely Lead")),
(AND(G3294="Non-lead",J3294="Unknown - Unlikely Lead")),
(AND(G3294="Non-lead",J3294="Unknown - Material Unknown")),
(AND(G3294="Non-lead - Other",J3294="Unknown - Likely Lead")),
(AND(G3294="Non-Lead - Other",J3294="Unknown - Unlikely Lead")),
(AND(G3294="Non-Lead - Other",J3294="Unknown - Material Unknown")))),"Unknown",
IF((OR((AND(G3294="Galvanized",J3294="Unknown - Likely Lead")),
(AND(G3294="Galvanized",J3294="Unknown - Unlikely Lead")),
(AND(G3294="Galvanized",J3294="Unknown - Material Unknown")))),"Unknown",
IF((OR((AND(G3294="Galvanized",J3294="")))),"Galvanized Requiring Replacement",
IF((OR((AND(G3294="Non-lead - Copper",J3294="")),
(AND(G3294="Non-lead - Plastic",J3294="")),
(AND(G3294="Non-lead",J3294="")),
(AND(G3294="Non-lead - Other",J3294="")))),"Non-lead",
IF((OR((AND(G3294="Unknown - Likely Lead",J3294="")),
(AND(G3294="Unknown - Unlikely Lead",J3294="")),
(AND(G3294="Unknown - Material Unknown",J3294="")))),"Unknown",
""))))))))))))))))</f>
        <v>Non-Lead</v>
      </c>
      <c r="N3294" s="44" t="s">
        <v>39</v>
      </c>
    </row>
    <row r="3295" spans="1:14" ht="30" x14ac:dyDescent="0.25">
      <c r="A3295" s="34" t="s">
        <v>7788</v>
      </c>
      <c r="B3295" s="35" t="s">
        <v>7789</v>
      </c>
      <c r="C3295" s="36" t="s">
        <v>359</v>
      </c>
      <c r="D3295" s="36" t="s">
        <v>32</v>
      </c>
      <c r="E3295" s="36" t="s">
        <v>644</v>
      </c>
      <c r="F3295" s="37" t="s">
        <v>7790</v>
      </c>
      <c r="G3295" s="38" t="s">
        <v>35</v>
      </c>
      <c r="H3295" s="39" t="s">
        <v>39</v>
      </c>
      <c r="I3295" s="40" t="s">
        <v>37</v>
      </c>
      <c r="J3295" s="42" t="s">
        <v>47</v>
      </c>
      <c r="K3295" s="39" t="s">
        <v>37</v>
      </c>
      <c r="L3295" s="35"/>
      <c r="M3295" s="43" t="str">
        <f>IF((OR(G3295="Lead")),"Lead",
IF((OR(J3295="Lead")),"Lead",
IF((OR(G3295="Lead-lined galvanized")),"Lead",
IF((OR(J3295="Lead-lined galvanized")),"Lead",
IF((OR((AND(G3295="Unknown - Likely Lead",J3295="Galvanized")),
(AND(G3295="Unknown - Unlikely Lead",J3295="Galvanized")),
(AND(G3295="Unknown - Material Unknown",J3295="Galvanized")))),"Galvanized Requiring Replacement",
IF((OR((AND(G3295="Non-lead - Copper",H3295="Yes",J3295="Galvanized")),
(AND(G3295="Non-lead - Copper",H3295="Don't know",J3295="Galvanized")),
(AND(G3295="Non-lead - Copper",H3295="",J3295="Galvanized")),
(AND(G3295="Non-lead - Plastic",H3295="Yes",J3295="Galvanized")),
(AND(G3295="Non-lead - Plastic",H3295="Don't know",J3295="Galvanized")),
(AND(G3295="Non-lead - Plastic",H3295="",J3295="Galvanized")),
(AND(G3295="Non-lead",H3295="Yes",J3295="Galvanized")),
(AND(G3295="Non-lead",H3295="Don't know",J3295="Galvanized")),
(AND(G3295="Non-lead",H3295="",J3295="Galvanized")),
(AND(G3295="Non-lead - Other",H3295="Yes",J3295="Galvanized")),
(AND(G3295="Non-Lead - Other",H3295="Don't know",J3295="Galvanized")),
(AND(G3295="Galvanized",H3295="Yes",J3295="Galvanized")),
(AND(G3295="Galvanized",H3295="Don't know",J3295="Galvanized")),
(AND(G3295="Galvanized",H3295="",J3295="Galvanized")),
(AND(G3295="Non-Lead - Other",H3295="",J3295="Galvanized")))),"Galvanized Requiring Replacement",
IF((OR((AND(G3295="Non-lead - Copper",J3295="Non-lead - Copper")),
(AND(G3295="Non-lead - Copper",J3295="Non-lead - Plastic")),
(AND(G3295="Non-lead - Copper",J3295="Non-lead - Other")),
(AND(G3295="Non-lead - Copper",J3295="Non-lead")),
(AND(G3295="Non-lead - Plastic",J3295="Non-lead - Copper")),
(AND(G3295="Non-lead - Plastic",J3295="Non-lead - Plastic")),
(AND(G3295="Non-lead - Plastic",J3295="Non-lead - Other")),
(AND(G3295="Non-lead - Plastic",J3295="Non-lead")),
(AND(G3295="Non-lead",J3295="Non-lead - Copper")),
(AND(G3295="Non-lead",J3295="Non-lead - Plastic")),
(AND(G3295="Non-lead",J3295="Non-lead - Other")),
(AND(G3295="Non-lead",J3295="Non-lead")),
(AND(G3295="Non-lead - Other",J3295="Non-lead - Copper")),
(AND(G3295="Non-Lead - Other",J3295="Non-lead - Plastic")),
(AND(G3295="Non-Lead - Other",J3295="Non-lead")),
(AND(G3295="Non-Lead - Other",J3295="Non-lead - Other")))),"Non-Lead",
IF((OR((AND(G3295="Galvanized",J3295="Non-lead")),
(AND(G3295="Galvanized",J3295="Non-lead - Copper")),
(AND(G3295="Galvanized",J3295="Non-lead - Plastic")),
(AND(G3295="Galvanized",J3295="Non-lead")),
(AND(G3295="Galvanized",J3295="Non-lead - Other")))),"Non-Lead",
IF((OR((AND(G3295="Non-lead - Copper",H3295="No",J3295="Galvanized")),
(AND(G3295="Non-lead - Plastic",H3295="No",J3295="Galvanized")),
(AND(G3295="Non-lead",H3295="No",J3295="Galvanized")),
(AND(G3295="Galvanized",H3295="No",J3295="Galvanized")),
(AND(G3295="Non-lead - Other",H3295="No",J3295="Galvanized")))),"Non-lead",
IF((OR((AND(G3295="Unknown - Likely Lead",J3295="Unknown - Likely Lead")),
(AND(G3295="Unknown - Likely Lead",J3295="Unknown - Unlikely Lead")),
(AND(G3295="Unknown - Likely Lead",J3295="Unknown - Material Unknown")),
(AND(G3295="Unknown - Unlikely Lead",J3295="Unknown - Likely Lead")),
(AND(G3295="Unknown - Unlikely Lead",J3295="Unknown - Unlikely Lead")),
(AND(G3295="Unknown - Unlikely Lead",J3295="Unknown - Material Unknown")),
(AND(G3295="Unknown - Material Unknown",J3295="Unknown - Likely Lead")),
(AND(G3295="Unknown - Material Unknown",J3295="Unknown - Unlikely Lead")),
(AND(G3295="Unknown - Material Unknown",J3295="Unknown - Material Unknown")))),"Unknown",
IF((OR((AND(G3295="Unknown - Likely Lead",J3295="Non-lead - Copper")),
(AND(G3295="Unknown - Likely Lead",J3295="Non-lead - Plastic")),
(AND(G3295="Unknown - Likely Lead",J3295="Non-lead")),
(AND(G3295="Unknown - Likely Lead",J3295="Non-lead - Other")),
(AND(G3295="Unknown - Unlikely Lead",J3295="Non-lead - Copper")),
(AND(G3295="Unknown - Unlikely Lead",J3295="Non-lead - Plastic")),
(AND(G3295="Unknown - Unlikely Lead",J3295="Non-lead")),
(AND(G3295="Unknown - Unlikely Lead",J3295="Non-lead - Other")),
(AND(G3295="Unknown - Material Unknown",J3295="Non-lead - Copper")),
(AND(G3295="Unknown - Material Unknown",J3295="Non-lead - Plastic")),
(AND(G3295="Unknown - Material Unknown",J3295="Non-lead")),
(AND(G3295="Unknown - Material Unknown",J3295="Non-lead - Other")))),"Unknown",
IF((OR((AND(G3295="Non-lead - Copper",J3295="Unknown - Likely Lead")),
(AND(G3295="Non-lead - Copper",J3295="Unknown - Unlikely Lead")),
(AND(G3295="Non-lead - Copper",J3295="Unknown - Material Unknown")),
(AND(G3295="Non-lead - Plastic",J3295="Unknown - Likely Lead")),
(AND(G3295="Non-lead - Plastic",J3295="Unknown - Unlikely Lead")),
(AND(G3295="Non-lead - Plastic",J3295="Unknown - Material Unknown")),
(AND(G3295="Non-lead",J3295="Unknown - Likely Lead")),
(AND(G3295="Non-lead",J3295="Unknown - Unlikely Lead")),
(AND(G3295="Non-lead",J3295="Unknown - Material Unknown")),
(AND(G3295="Non-lead - Other",J3295="Unknown - Likely Lead")),
(AND(G3295="Non-Lead - Other",J3295="Unknown - Unlikely Lead")),
(AND(G3295="Non-Lead - Other",J3295="Unknown - Material Unknown")))),"Unknown",
IF((OR((AND(G3295="Galvanized",J3295="Unknown - Likely Lead")),
(AND(G3295="Galvanized",J3295="Unknown - Unlikely Lead")),
(AND(G3295="Galvanized",J3295="Unknown - Material Unknown")))),"Unknown",
IF((OR((AND(G3295="Galvanized",J3295="")))),"Galvanized Requiring Replacement",
IF((OR((AND(G3295="Non-lead - Copper",J3295="")),
(AND(G3295="Non-lead - Plastic",J3295="")),
(AND(G3295="Non-lead",J3295="")),
(AND(G3295="Non-lead - Other",J3295="")))),"Non-lead",
IF((OR((AND(G3295="Unknown - Likely Lead",J3295="")),
(AND(G3295="Unknown - Unlikely Lead",J3295="")),
(AND(G3295="Unknown - Material Unknown",J3295="")))),"Unknown",
""))))))))))))))))</f>
        <v>Non-Lead</v>
      </c>
      <c r="N3295" s="44" t="s">
        <v>39</v>
      </c>
    </row>
    <row r="3296" spans="1:14" ht="30" x14ac:dyDescent="0.25">
      <c r="A3296" s="34" t="s">
        <v>7791</v>
      </c>
      <c r="B3296" s="35" t="s">
        <v>802</v>
      </c>
      <c r="C3296" s="36" t="s">
        <v>7510</v>
      </c>
      <c r="D3296" s="36" t="s">
        <v>32</v>
      </c>
      <c r="E3296" s="36" t="s">
        <v>644</v>
      </c>
      <c r="F3296" s="37" t="s">
        <v>7792</v>
      </c>
      <c r="G3296" s="38" t="s">
        <v>35</v>
      </c>
      <c r="H3296" s="39" t="s">
        <v>39</v>
      </c>
      <c r="I3296" s="40" t="s">
        <v>37</v>
      </c>
      <c r="J3296" s="42" t="s">
        <v>47</v>
      </c>
      <c r="K3296" s="39" t="s">
        <v>37</v>
      </c>
      <c r="L3296" s="35"/>
      <c r="M3296" s="43" t="str">
        <f>IF((OR(G3296="Lead")),"Lead",
IF((OR(J3296="Lead")),"Lead",
IF((OR(G3296="Lead-lined galvanized")),"Lead",
IF((OR(J3296="Lead-lined galvanized")),"Lead",
IF((OR((AND(G3296="Unknown - Likely Lead",J3296="Galvanized")),
(AND(G3296="Unknown - Unlikely Lead",J3296="Galvanized")),
(AND(G3296="Unknown - Material Unknown",J3296="Galvanized")))),"Galvanized Requiring Replacement",
IF((OR((AND(G3296="Non-lead - Copper",H3296="Yes",J3296="Galvanized")),
(AND(G3296="Non-lead - Copper",H3296="Don't know",J3296="Galvanized")),
(AND(G3296="Non-lead - Copper",H3296="",J3296="Galvanized")),
(AND(G3296="Non-lead - Plastic",H3296="Yes",J3296="Galvanized")),
(AND(G3296="Non-lead - Plastic",H3296="Don't know",J3296="Galvanized")),
(AND(G3296="Non-lead - Plastic",H3296="",J3296="Galvanized")),
(AND(G3296="Non-lead",H3296="Yes",J3296="Galvanized")),
(AND(G3296="Non-lead",H3296="Don't know",J3296="Galvanized")),
(AND(G3296="Non-lead",H3296="",J3296="Galvanized")),
(AND(G3296="Non-lead - Other",H3296="Yes",J3296="Galvanized")),
(AND(G3296="Non-Lead - Other",H3296="Don't know",J3296="Galvanized")),
(AND(G3296="Galvanized",H3296="Yes",J3296="Galvanized")),
(AND(G3296="Galvanized",H3296="Don't know",J3296="Galvanized")),
(AND(G3296="Galvanized",H3296="",J3296="Galvanized")),
(AND(G3296="Non-Lead - Other",H3296="",J3296="Galvanized")))),"Galvanized Requiring Replacement",
IF((OR((AND(G3296="Non-lead - Copper",J3296="Non-lead - Copper")),
(AND(G3296="Non-lead - Copper",J3296="Non-lead - Plastic")),
(AND(G3296="Non-lead - Copper",J3296="Non-lead - Other")),
(AND(G3296="Non-lead - Copper",J3296="Non-lead")),
(AND(G3296="Non-lead - Plastic",J3296="Non-lead - Copper")),
(AND(G3296="Non-lead - Plastic",J3296="Non-lead - Plastic")),
(AND(G3296="Non-lead - Plastic",J3296="Non-lead - Other")),
(AND(G3296="Non-lead - Plastic",J3296="Non-lead")),
(AND(G3296="Non-lead",J3296="Non-lead - Copper")),
(AND(G3296="Non-lead",J3296="Non-lead - Plastic")),
(AND(G3296="Non-lead",J3296="Non-lead - Other")),
(AND(G3296="Non-lead",J3296="Non-lead")),
(AND(G3296="Non-lead - Other",J3296="Non-lead - Copper")),
(AND(G3296="Non-Lead - Other",J3296="Non-lead - Plastic")),
(AND(G3296="Non-Lead - Other",J3296="Non-lead")),
(AND(G3296="Non-Lead - Other",J3296="Non-lead - Other")))),"Non-Lead",
IF((OR((AND(G3296="Galvanized",J3296="Non-lead")),
(AND(G3296="Galvanized",J3296="Non-lead - Copper")),
(AND(G3296="Galvanized",J3296="Non-lead - Plastic")),
(AND(G3296="Galvanized",J3296="Non-lead")),
(AND(G3296="Galvanized",J3296="Non-lead - Other")))),"Non-Lead",
IF((OR((AND(G3296="Non-lead - Copper",H3296="No",J3296="Galvanized")),
(AND(G3296="Non-lead - Plastic",H3296="No",J3296="Galvanized")),
(AND(G3296="Non-lead",H3296="No",J3296="Galvanized")),
(AND(G3296="Galvanized",H3296="No",J3296="Galvanized")),
(AND(G3296="Non-lead - Other",H3296="No",J3296="Galvanized")))),"Non-lead",
IF((OR((AND(G3296="Unknown - Likely Lead",J3296="Unknown - Likely Lead")),
(AND(G3296="Unknown - Likely Lead",J3296="Unknown - Unlikely Lead")),
(AND(G3296="Unknown - Likely Lead",J3296="Unknown - Material Unknown")),
(AND(G3296="Unknown - Unlikely Lead",J3296="Unknown - Likely Lead")),
(AND(G3296="Unknown - Unlikely Lead",J3296="Unknown - Unlikely Lead")),
(AND(G3296="Unknown - Unlikely Lead",J3296="Unknown - Material Unknown")),
(AND(G3296="Unknown - Material Unknown",J3296="Unknown - Likely Lead")),
(AND(G3296="Unknown - Material Unknown",J3296="Unknown - Unlikely Lead")),
(AND(G3296="Unknown - Material Unknown",J3296="Unknown - Material Unknown")))),"Unknown",
IF((OR((AND(G3296="Unknown - Likely Lead",J3296="Non-lead - Copper")),
(AND(G3296="Unknown - Likely Lead",J3296="Non-lead - Plastic")),
(AND(G3296="Unknown - Likely Lead",J3296="Non-lead")),
(AND(G3296="Unknown - Likely Lead",J3296="Non-lead - Other")),
(AND(G3296="Unknown - Unlikely Lead",J3296="Non-lead - Copper")),
(AND(G3296="Unknown - Unlikely Lead",J3296="Non-lead - Plastic")),
(AND(G3296="Unknown - Unlikely Lead",J3296="Non-lead")),
(AND(G3296="Unknown - Unlikely Lead",J3296="Non-lead - Other")),
(AND(G3296="Unknown - Material Unknown",J3296="Non-lead - Copper")),
(AND(G3296="Unknown - Material Unknown",J3296="Non-lead - Plastic")),
(AND(G3296="Unknown - Material Unknown",J3296="Non-lead")),
(AND(G3296="Unknown - Material Unknown",J3296="Non-lead - Other")))),"Unknown",
IF((OR((AND(G3296="Non-lead - Copper",J3296="Unknown - Likely Lead")),
(AND(G3296="Non-lead - Copper",J3296="Unknown - Unlikely Lead")),
(AND(G3296="Non-lead - Copper",J3296="Unknown - Material Unknown")),
(AND(G3296="Non-lead - Plastic",J3296="Unknown - Likely Lead")),
(AND(G3296="Non-lead - Plastic",J3296="Unknown - Unlikely Lead")),
(AND(G3296="Non-lead - Plastic",J3296="Unknown - Material Unknown")),
(AND(G3296="Non-lead",J3296="Unknown - Likely Lead")),
(AND(G3296="Non-lead",J3296="Unknown - Unlikely Lead")),
(AND(G3296="Non-lead",J3296="Unknown - Material Unknown")),
(AND(G3296="Non-lead - Other",J3296="Unknown - Likely Lead")),
(AND(G3296="Non-Lead - Other",J3296="Unknown - Unlikely Lead")),
(AND(G3296="Non-Lead - Other",J3296="Unknown - Material Unknown")))),"Unknown",
IF((OR((AND(G3296="Galvanized",J3296="Unknown - Likely Lead")),
(AND(G3296="Galvanized",J3296="Unknown - Unlikely Lead")),
(AND(G3296="Galvanized",J3296="Unknown - Material Unknown")))),"Unknown",
IF((OR((AND(G3296="Galvanized",J3296="")))),"Galvanized Requiring Replacement",
IF((OR((AND(G3296="Non-lead - Copper",J3296="")),
(AND(G3296="Non-lead - Plastic",J3296="")),
(AND(G3296="Non-lead",J3296="")),
(AND(G3296="Non-lead - Other",J3296="")))),"Non-lead",
IF((OR((AND(G3296="Unknown - Likely Lead",J3296="")),
(AND(G3296="Unknown - Unlikely Lead",J3296="")),
(AND(G3296="Unknown - Material Unknown",J3296="")))),"Unknown",
""))))))))))))))))</f>
        <v>Non-Lead</v>
      </c>
      <c r="N3296" s="44" t="s">
        <v>39</v>
      </c>
    </row>
    <row r="3297" spans="1:14" ht="30" x14ac:dyDescent="0.25">
      <c r="A3297" s="34" t="s">
        <v>7793</v>
      </c>
      <c r="B3297" s="35" t="s">
        <v>7794</v>
      </c>
      <c r="C3297" s="36" t="s">
        <v>359</v>
      </c>
      <c r="D3297" s="36" t="s">
        <v>32</v>
      </c>
      <c r="E3297" s="36" t="s">
        <v>644</v>
      </c>
      <c r="F3297" s="37" t="s">
        <v>7795</v>
      </c>
      <c r="G3297" s="38" t="s">
        <v>35</v>
      </c>
      <c r="H3297" s="39" t="s">
        <v>39</v>
      </c>
      <c r="I3297" s="40" t="s">
        <v>37</v>
      </c>
      <c r="J3297" s="42" t="s">
        <v>47</v>
      </c>
      <c r="K3297" s="39" t="s">
        <v>37</v>
      </c>
      <c r="L3297" s="35"/>
      <c r="M3297" s="43" t="str">
        <f>IF((OR(G3297="Lead")),"Lead",
IF((OR(J3297="Lead")),"Lead",
IF((OR(G3297="Lead-lined galvanized")),"Lead",
IF((OR(J3297="Lead-lined galvanized")),"Lead",
IF((OR((AND(G3297="Unknown - Likely Lead",J3297="Galvanized")),
(AND(G3297="Unknown - Unlikely Lead",J3297="Galvanized")),
(AND(G3297="Unknown - Material Unknown",J3297="Galvanized")))),"Galvanized Requiring Replacement",
IF((OR((AND(G3297="Non-lead - Copper",H3297="Yes",J3297="Galvanized")),
(AND(G3297="Non-lead - Copper",H3297="Don't know",J3297="Galvanized")),
(AND(G3297="Non-lead - Copper",H3297="",J3297="Galvanized")),
(AND(G3297="Non-lead - Plastic",H3297="Yes",J3297="Galvanized")),
(AND(G3297="Non-lead - Plastic",H3297="Don't know",J3297="Galvanized")),
(AND(G3297="Non-lead - Plastic",H3297="",J3297="Galvanized")),
(AND(G3297="Non-lead",H3297="Yes",J3297="Galvanized")),
(AND(G3297="Non-lead",H3297="Don't know",J3297="Galvanized")),
(AND(G3297="Non-lead",H3297="",J3297="Galvanized")),
(AND(G3297="Non-lead - Other",H3297="Yes",J3297="Galvanized")),
(AND(G3297="Non-Lead - Other",H3297="Don't know",J3297="Galvanized")),
(AND(G3297="Galvanized",H3297="Yes",J3297="Galvanized")),
(AND(G3297="Galvanized",H3297="Don't know",J3297="Galvanized")),
(AND(G3297="Galvanized",H3297="",J3297="Galvanized")),
(AND(G3297="Non-Lead - Other",H3297="",J3297="Galvanized")))),"Galvanized Requiring Replacement",
IF((OR((AND(G3297="Non-lead - Copper",J3297="Non-lead - Copper")),
(AND(G3297="Non-lead - Copper",J3297="Non-lead - Plastic")),
(AND(G3297="Non-lead - Copper",J3297="Non-lead - Other")),
(AND(G3297="Non-lead - Copper",J3297="Non-lead")),
(AND(G3297="Non-lead - Plastic",J3297="Non-lead - Copper")),
(AND(G3297="Non-lead - Plastic",J3297="Non-lead - Plastic")),
(AND(G3297="Non-lead - Plastic",J3297="Non-lead - Other")),
(AND(G3297="Non-lead - Plastic",J3297="Non-lead")),
(AND(G3297="Non-lead",J3297="Non-lead - Copper")),
(AND(G3297="Non-lead",J3297="Non-lead - Plastic")),
(AND(G3297="Non-lead",J3297="Non-lead - Other")),
(AND(G3297="Non-lead",J3297="Non-lead")),
(AND(G3297="Non-lead - Other",J3297="Non-lead - Copper")),
(AND(G3297="Non-Lead - Other",J3297="Non-lead - Plastic")),
(AND(G3297="Non-Lead - Other",J3297="Non-lead")),
(AND(G3297="Non-Lead - Other",J3297="Non-lead - Other")))),"Non-Lead",
IF((OR((AND(G3297="Galvanized",J3297="Non-lead")),
(AND(G3297="Galvanized",J3297="Non-lead - Copper")),
(AND(G3297="Galvanized",J3297="Non-lead - Plastic")),
(AND(G3297="Galvanized",J3297="Non-lead")),
(AND(G3297="Galvanized",J3297="Non-lead - Other")))),"Non-Lead",
IF((OR((AND(G3297="Non-lead - Copper",H3297="No",J3297="Galvanized")),
(AND(G3297="Non-lead - Plastic",H3297="No",J3297="Galvanized")),
(AND(G3297="Non-lead",H3297="No",J3297="Galvanized")),
(AND(G3297="Galvanized",H3297="No",J3297="Galvanized")),
(AND(G3297="Non-lead - Other",H3297="No",J3297="Galvanized")))),"Non-lead",
IF((OR((AND(G3297="Unknown - Likely Lead",J3297="Unknown - Likely Lead")),
(AND(G3297="Unknown - Likely Lead",J3297="Unknown - Unlikely Lead")),
(AND(G3297="Unknown - Likely Lead",J3297="Unknown - Material Unknown")),
(AND(G3297="Unknown - Unlikely Lead",J3297="Unknown - Likely Lead")),
(AND(G3297="Unknown - Unlikely Lead",J3297="Unknown - Unlikely Lead")),
(AND(G3297="Unknown - Unlikely Lead",J3297="Unknown - Material Unknown")),
(AND(G3297="Unknown - Material Unknown",J3297="Unknown - Likely Lead")),
(AND(G3297="Unknown - Material Unknown",J3297="Unknown - Unlikely Lead")),
(AND(G3297="Unknown - Material Unknown",J3297="Unknown - Material Unknown")))),"Unknown",
IF((OR((AND(G3297="Unknown - Likely Lead",J3297="Non-lead - Copper")),
(AND(G3297="Unknown - Likely Lead",J3297="Non-lead - Plastic")),
(AND(G3297="Unknown - Likely Lead",J3297="Non-lead")),
(AND(G3297="Unknown - Likely Lead",J3297="Non-lead - Other")),
(AND(G3297="Unknown - Unlikely Lead",J3297="Non-lead - Copper")),
(AND(G3297="Unknown - Unlikely Lead",J3297="Non-lead - Plastic")),
(AND(G3297="Unknown - Unlikely Lead",J3297="Non-lead")),
(AND(G3297="Unknown - Unlikely Lead",J3297="Non-lead - Other")),
(AND(G3297="Unknown - Material Unknown",J3297="Non-lead - Copper")),
(AND(G3297="Unknown - Material Unknown",J3297="Non-lead - Plastic")),
(AND(G3297="Unknown - Material Unknown",J3297="Non-lead")),
(AND(G3297="Unknown - Material Unknown",J3297="Non-lead - Other")))),"Unknown",
IF((OR((AND(G3297="Non-lead - Copper",J3297="Unknown - Likely Lead")),
(AND(G3297="Non-lead - Copper",J3297="Unknown - Unlikely Lead")),
(AND(G3297="Non-lead - Copper",J3297="Unknown - Material Unknown")),
(AND(G3297="Non-lead - Plastic",J3297="Unknown - Likely Lead")),
(AND(G3297="Non-lead - Plastic",J3297="Unknown - Unlikely Lead")),
(AND(G3297="Non-lead - Plastic",J3297="Unknown - Material Unknown")),
(AND(G3297="Non-lead",J3297="Unknown - Likely Lead")),
(AND(G3297="Non-lead",J3297="Unknown - Unlikely Lead")),
(AND(G3297="Non-lead",J3297="Unknown - Material Unknown")),
(AND(G3297="Non-lead - Other",J3297="Unknown - Likely Lead")),
(AND(G3297="Non-Lead - Other",J3297="Unknown - Unlikely Lead")),
(AND(G3297="Non-Lead - Other",J3297="Unknown - Material Unknown")))),"Unknown",
IF((OR((AND(G3297="Galvanized",J3297="Unknown - Likely Lead")),
(AND(G3297="Galvanized",J3297="Unknown - Unlikely Lead")),
(AND(G3297="Galvanized",J3297="Unknown - Material Unknown")))),"Unknown",
IF((OR((AND(G3297="Galvanized",J3297="")))),"Galvanized Requiring Replacement",
IF((OR((AND(G3297="Non-lead - Copper",J3297="")),
(AND(G3297="Non-lead - Plastic",J3297="")),
(AND(G3297="Non-lead",J3297="")),
(AND(G3297="Non-lead - Other",J3297="")))),"Non-lead",
IF((OR((AND(G3297="Unknown - Likely Lead",J3297="")),
(AND(G3297="Unknown - Unlikely Lead",J3297="")),
(AND(G3297="Unknown - Material Unknown",J3297="")))),"Unknown",
""))))))))))))))))</f>
        <v>Non-Lead</v>
      </c>
      <c r="N3297" s="44" t="s">
        <v>39</v>
      </c>
    </row>
    <row r="3298" spans="1:14" ht="30" x14ac:dyDescent="0.25">
      <c r="A3298" s="34" t="s">
        <v>7796</v>
      </c>
      <c r="B3298" s="35" t="s">
        <v>7797</v>
      </c>
      <c r="C3298" s="36" t="s">
        <v>359</v>
      </c>
      <c r="D3298" s="36" t="s">
        <v>32</v>
      </c>
      <c r="E3298" s="36" t="s">
        <v>644</v>
      </c>
      <c r="F3298" s="37" t="s">
        <v>7798</v>
      </c>
      <c r="G3298" s="38" t="s">
        <v>35</v>
      </c>
      <c r="H3298" s="39" t="s">
        <v>39</v>
      </c>
      <c r="I3298" s="40" t="s">
        <v>37</v>
      </c>
      <c r="J3298" s="42" t="s">
        <v>47</v>
      </c>
      <c r="K3298" s="39" t="s">
        <v>37</v>
      </c>
      <c r="L3298" s="35"/>
      <c r="M3298" s="43" t="str">
        <f>IF((OR(G3298="Lead")),"Lead",
IF((OR(J3298="Lead")),"Lead",
IF((OR(G3298="Lead-lined galvanized")),"Lead",
IF((OR(J3298="Lead-lined galvanized")),"Lead",
IF((OR((AND(G3298="Unknown - Likely Lead",J3298="Galvanized")),
(AND(G3298="Unknown - Unlikely Lead",J3298="Galvanized")),
(AND(G3298="Unknown - Material Unknown",J3298="Galvanized")))),"Galvanized Requiring Replacement",
IF((OR((AND(G3298="Non-lead - Copper",H3298="Yes",J3298="Galvanized")),
(AND(G3298="Non-lead - Copper",H3298="Don't know",J3298="Galvanized")),
(AND(G3298="Non-lead - Copper",H3298="",J3298="Galvanized")),
(AND(G3298="Non-lead - Plastic",H3298="Yes",J3298="Galvanized")),
(AND(G3298="Non-lead - Plastic",H3298="Don't know",J3298="Galvanized")),
(AND(G3298="Non-lead - Plastic",H3298="",J3298="Galvanized")),
(AND(G3298="Non-lead",H3298="Yes",J3298="Galvanized")),
(AND(G3298="Non-lead",H3298="Don't know",J3298="Galvanized")),
(AND(G3298="Non-lead",H3298="",J3298="Galvanized")),
(AND(G3298="Non-lead - Other",H3298="Yes",J3298="Galvanized")),
(AND(G3298="Non-Lead - Other",H3298="Don't know",J3298="Galvanized")),
(AND(G3298="Galvanized",H3298="Yes",J3298="Galvanized")),
(AND(G3298="Galvanized",H3298="Don't know",J3298="Galvanized")),
(AND(G3298="Galvanized",H3298="",J3298="Galvanized")),
(AND(G3298="Non-Lead - Other",H3298="",J3298="Galvanized")))),"Galvanized Requiring Replacement",
IF((OR((AND(G3298="Non-lead - Copper",J3298="Non-lead - Copper")),
(AND(G3298="Non-lead - Copper",J3298="Non-lead - Plastic")),
(AND(G3298="Non-lead - Copper",J3298="Non-lead - Other")),
(AND(G3298="Non-lead - Copper",J3298="Non-lead")),
(AND(G3298="Non-lead - Plastic",J3298="Non-lead - Copper")),
(AND(G3298="Non-lead - Plastic",J3298="Non-lead - Plastic")),
(AND(G3298="Non-lead - Plastic",J3298="Non-lead - Other")),
(AND(G3298="Non-lead - Plastic",J3298="Non-lead")),
(AND(G3298="Non-lead",J3298="Non-lead - Copper")),
(AND(G3298="Non-lead",J3298="Non-lead - Plastic")),
(AND(G3298="Non-lead",J3298="Non-lead - Other")),
(AND(G3298="Non-lead",J3298="Non-lead")),
(AND(G3298="Non-lead - Other",J3298="Non-lead - Copper")),
(AND(G3298="Non-Lead - Other",J3298="Non-lead - Plastic")),
(AND(G3298="Non-Lead - Other",J3298="Non-lead")),
(AND(G3298="Non-Lead - Other",J3298="Non-lead - Other")))),"Non-Lead",
IF((OR((AND(G3298="Galvanized",J3298="Non-lead")),
(AND(G3298="Galvanized",J3298="Non-lead - Copper")),
(AND(G3298="Galvanized",J3298="Non-lead - Plastic")),
(AND(G3298="Galvanized",J3298="Non-lead")),
(AND(G3298="Galvanized",J3298="Non-lead - Other")))),"Non-Lead",
IF((OR((AND(G3298="Non-lead - Copper",H3298="No",J3298="Galvanized")),
(AND(G3298="Non-lead - Plastic",H3298="No",J3298="Galvanized")),
(AND(G3298="Non-lead",H3298="No",J3298="Galvanized")),
(AND(G3298="Galvanized",H3298="No",J3298="Galvanized")),
(AND(G3298="Non-lead - Other",H3298="No",J3298="Galvanized")))),"Non-lead",
IF((OR((AND(G3298="Unknown - Likely Lead",J3298="Unknown - Likely Lead")),
(AND(G3298="Unknown - Likely Lead",J3298="Unknown - Unlikely Lead")),
(AND(G3298="Unknown - Likely Lead",J3298="Unknown - Material Unknown")),
(AND(G3298="Unknown - Unlikely Lead",J3298="Unknown - Likely Lead")),
(AND(G3298="Unknown - Unlikely Lead",J3298="Unknown - Unlikely Lead")),
(AND(G3298="Unknown - Unlikely Lead",J3298="Unknown - Material Unknown")),
(AND(G3298="Unknown - Material Unknown",J3298="Unknown - Likely Lead")),
(AND(G3298="Unknown - Material Unknown",J3298="Unknown - Unlikely Lead")),
(AND(G3298="Unknown - Material Unknown",J3298="Unknown - Material Unknown")))),"Unknown",
IF((OR((AND(G3298="Unknown - Likely Lead",J3298="Non-lead - Copper")),
(AND(G3298="Unknown - Likely Lead",J3298="Non-lead - Plastic")),
(AND(G3298="Unknown - Likely Lead",J3298="Non-lead")),
(AND(G3298="Unknown - Likely Lead",J3298="Non-lead - Other")),
(AND(G3298="Unknown - Unlikely Lead",J3298="Non-lead - Copper")),
(AND(G3298="Unknown - Unlikely Lead",J3298="Non-lead - Plastic")),
(AND(G3298="Unknown - Unlikely Lead",J3298="Non-lead")),
(AND(G3298="Unknown - Unlikely Lead",J3298="Non-lead - Other")),
(AND(G3298="Unknown - Material Unknown",J3298="Non-lead - Copper")),
(AND(G3298="Unknown - Material Unknown",J3298="Non-lead - Plastic")),
(AND(G3298="Unknown - Material Unknown",J3298="Non-lead")),
(AND(G3298="Unknown - Material Unknown",J3298="Non-lead - Other")))),"Unknown",
IF((OR((AND(G3298="Non-lead - Copper",J3298="Unknown - Likely Lead")),
(AND(G3298="Non-lead - Copper",J3298="Unknown - Unlikely Lead")),
(AND(G3298="Non-lead - Copper",J3298="Unknown - Material Unknown")),
(AND(G3298="Non-lead - Plastic",J3298="Unknown - Likely Lead")),
(AND(G3298="Non-lead - Plastic",J3298="Unknown - Unlikely Lead")),
(AND(G3298="Non-lead - Plastic",J3298="Unknown - Material Unknown")),
(AND(G3298="Non-lead",J3298="Unknown - Likely Lead")),
(AND(G3298="Non-lead",J3298="Unknown - Unlikely Lead")),
(AND(G3298="Non-lead",J3298="Unknown - Material Unknown")),
(AND(G3298="Non-lead - Other",J3298="Unknown - Likely Lead")),
(AND(G3298="Non-Lead - Other",J3298="Unknown - Unlikely Lead")),
(AND(G3298="Non-Lead - Other",J3298="Unknown - Material Unknown")))),"Unknown",
IF((OR((AND(G3298="Galvanized",J3298="Unknown - Likely Lead")),
(AND(G3298="Galvanized",J3298="Unknown - Unlikely Lead")),
(AND(G3298="Galvanized",J3298="Unknown - Material Unknown")))),"Unknown",
IF((OR((AND(G3298="Galvanized",J3298="")))),"Galvanized Requiring Replacement",
IF((OR((AND(G3298="Non-lead - Copper",J3298="")),
(AND(G3298="Non-lead - Plastic",J3298="")),
(AND(G3298="Non-lead",J3298="")),
(AND(G3298="Non-lead - Other",J3298="")))),"Non-lead",
IF((OR((AND(G3298="Unknown - Likely Lead",J3298="")),
(AND(G3298="Unknown - Unlikely Lead",J3298="")),
(AND(G3298="Unknown - Material Unknown",J3298="")))),"Unknown",
""))))))))))))))))</f>
        <v>Non-Lead</v>
      </c>
      <c r="N3298" s="44" t="s">
        <v>39</v>
      </c>
    </row>
    <row r="3299" spans="1:14" ht="30" x14ac:dyDescent="0.25">
      <c r="A3299" s="34" t="s">
        <v>7799</v>
      </c>
      <c r="B3299" s="35" t="s">
        <v>7800</v>
      </c>
      <c r="C3299" s="36" t="s">
        <v>359</v>
      </c>
      <c r="D3299" s="36" t="s">
        <v>32</v>
      </c>
      <c r="E3299" s="36" t="s">
        <v>644</v>
      </c>
      <c r="F3299" s="37" t="s">
        <v>7801</v>
      </c>
      <c r="G3299" s="38" t="s">
        <v>35</v>
      </c>
      <c r="H3299" s="39" t="s">
        <v>39</v>
      </c>
      <c r="I3299" s="40" t="s">
        <v>37</v>
      </c>
      <c r="J3299" s="42" t="s">
        <v>47</v>
      </c>
      <c r="K3299" s="39" t="s">
        <v>37</v>
      </c>
      <c r="L3299" s="35"/>
      <c r="M3299" s="43" t="str">
        <f>IF((OR(G3299="Lead")),"Lead",
IF((OR(J3299="Lead")),"Lead",
IF((OR(G3299="Lead-lined galvanized")),"Lead",
IF((OR(J3299="Lead-lined galvanized")),"Lead",
IF((OR((AND(G3299="Unknown - Likely Lead",J3299="Galvanized")),
(AND(G3299="Unknown - Unlikely Lead",J3299="Galvanized")),
(AND(G3299="Unknown - Material Unknown",J3299="Galvanized")))),"Galvanized Requiring Replacement",
IF((OR((AND(G3299="Non-lead - Copper",H3299="Yes",J3299="Galvanized")),
(AND(G3299="Non-lead - Copper",H3299="Don't know",J3299="Galvanized")),
(AND(G3299="Non-lead - Copper",H3299="",J3299="Galvanized")),
(AND(G3299="Non-lead - Plastic",H3299="Yes",J3299="Galvanized")),
(AND(G3299="Non-lead - Plastic",H3299="Don't know",J3299="Galvanized")),
(AND(G3299="Non-lead - Plastic",H3299="",J3299="Galvanized")),
(AND(G3299="Non-lead",H3299="Yes",J3299="Galvanized")),
(AND(G3299="Non-lead",H3299="Don't know",J3299="Galvanized")),
(AND(G3299="Non-lead",H3299="",J3299="Galvanized")),
(AND(G3299="Non-lead - Other",H3299="Yes",J3299="Galvanized")),
(AND(G3299="Non-Lead - Other",H3299="Don't know",J3299="Galvanized")),
(AND(G3299="Galvanized",H3299="Yes",J3299="Galvanized")),
(AND(G3299="Galvanized",H3299="Don't know",J3299="Galvanized")),
(AND(G3299="Galvanized",H3299="",J3299="Galvanized")),
(AND(G3299="Non-Lead - Other",H3299="",J3299="Galvanized")))),"Galvanized Requiring Replacement",
IF((OR((AND(G3299="Non-lead - Copper",J3299="Non-lead - Copper")),
(AND(G3299="Non-lead - Copper",J3299="Non-lead - Plastic")),
(AND(G3299="Non-lead - Copper",J3299="Non-lead - Other")),
(AND(G3299="Non-lead - Copper",J3299="Non-lead")),
(AND(G3299="Non-lead - Plastic",J3299="Non-lead - Copper")),
(AND(G3299="Non-lead - Plastic",J3299="Non-lead - Plastic")),
(AND(G3299="Non-lead - Plastic",J3299="Non-lead - Other")),
(AND(G3299="Non-lead - Plastic",J3299="Non-lead")),
(AND(G3299="Non-lead",J3299="Non-lead - Copper")),
(AND(G3299="Non-lead",J3299="Non-lead - Plastic")),
(AND(G3299="Non-lead",J3299="Non-lead - Other")),
(AND(G3299="Non-lead",J3299="Non-lead")),
(AND(G3299="Non-lead - Other",J3299="Non-lead - Copper")),
(AND(G3299="Non-Lead - Other",J3299="Non-lead - Plastic")),
(AND(G3299="Non-Lead - Other",J3299="Non-lead")),
(AND(G3299="Non-Lead - Other",J3299="Non-lead - Other")))),"Non-Lead",
IF((OR((AND(G3299="Galvanized",J3299="Non-lead")),
(AND(G3299="Galvanized",J3299="Non-lead - Copper")),
(AND(G3299="Galvanized",J3299="Non-lead - Plastic")),
(AND(G3299="Galvanized",J3299="Non-lead")),
(AND(G3299="Galvanized",J3299="Non-lead - Other")))),"Non-Lead",
IF((OR((AND(G3299="Non-lead - Copper",H3299="No",J3299="Galvanized")),
(AND(G3299="Non-lead - Plastic",H3299="No",J3299="Galvanized")),
(AND(G3299="Non-lead",H3299="No",J3299="Galvanized")),
(AND(G3299="Galvanized",H3299="No",J3299="Galvanized")),
(AND(G3299="Non-lead - Other",H3299="No",J3299="Galvanized")))),"Non-lead",
IF((OR((AND(G3299="Unknown - Likely Lead",J3299="Unknown - Likely Lead")),
(AND(G3299="Unknown - Likely Lead",J3299="Unknown - Unlikely Lead")),
(AND(G3299="Unknown - Likely Lead",J3299="Unknown - Material Unknown")),
(AND(G3299="Unknown - Unlikely Lead",J3299="Unknown - Likely Lead")),
(AND(G3299="Unknown - Unlikely Lead",J3299="Unknown - Unlikely Lead")),
(AND(G3299="Unknown - Unlikely Lead",J3299="Unknown - Material Unknown")),
(AND(G3299="Unknown - Material Unknown",J3299="Unknown - Likely Lead")),
(AND(G3299="Unknown - Material Unknown",J3299="Unknown - Unlikely Lead")),
(AND(G3299="Unknown - Material Unknown",J3299="Unknown - Material Unknown")))),"Unknown",
IF((OR((AND(G3299="Unknown - Likely Lead",J3299="Non-lead - Copper")),
(AND(G3299="Unknown - Likely Lead",J3299="Non-lead - Plastic")),
(AND(G3299="Unknown - Likely Lead",J3299="Non-lead")),
(AND(G3299="Unknown - Likely Lead",J3299="Non-lead - Other")),
(AND(G3299="Unknown - Unlikely Lead",J3299="Non-lead - Copper")),
(AND(G3299="Unknown - Unlikely Lead",J3299="Non-lead - Plastic")),
(AND(G3299="Unknown - Unlikely Lead",J3299="Non-lead")),
(AND(G3299="Unknown - Unlikely Lead",J3299="Non-lead - Other")),
(AND(G3299="Unknown - Material Unknown",J3299="Non-lead - Copper")),
(AND(G3299="Unknown - Material Unknown",J3299="Non-lead - Plastic")),
(AND(G3299="Unknown - Material Unknown",J3299="Non-lead")),
(AND(G3299="Unknown - Material Unknown",J3299="Non-lead - Other")))),"Unknown",
IF((OR((AND(G3299="Non-lead - Copper",J3299="Unknown - Likely Lead")),
(AND(G3299="Non-lead - Copper",J3299="Unknown - Unlikely Lead")),
(AND(G3299="Non-lead - Copper",J3299="Unknown - Material Unknown")),
(AND(G3299="Non-lead - Plastic",J3299="Unknown - Likely Lead")),
(AND(G3299="Non-lead - Plastic",J3299="Unknown - Unlikely Lead")),
(AND(G3299="Non-lead - Plastic",J3299="Unknown - Material Unknown")),
(AND(G3299="Non-lead",J3299="Unknown - Likely Lead")),
(AND(G3299="Non-lead",J3299="Unknown - Unlikely Lead")),
(AND(G3299="Non-lead",J3299="Unknown - Material Unknown")),
(AND(G3299="Non-lead - Other",J3299="Unknown - Likely Lead")),
(AND(G3299="Non-Lead - Other",J3299="Unknown - Unlikely Lead")),
(AND(G3299="Non-Lead - Other",J3299="Unknown - Material Unknown")))),"Unknown",
IF((OR((AND(G3299="Galvanized",J3299="Unknown - Likely Lead")),
(AND(G3299="Galvanized",J3299="Unknown - Unlikely Lead")),
(AND(G3299="Galvanized",J3299="Unknown - Material Unknown")))),"Unknown",
IF((OR((AND(G3299="Galvanized",J3299="")))),"Galvanized Requiring Replacement",
IF((OR((AND(G3299="Non-lead - Copper",J3299="")),
(AND(G3299="Non-lead - Plastic",J3299="")),
(AND(G3299="Non-lead",J3299="")),
(AND(G3299="Non-lead - Other",J3299="")))),"Non-lead",
IF((OR((AND(G3299="Unknown - Likely Lead",J3299="")),
(AND(G3299="Unknown - Unlikely Lead",J3299="")),
(AND(G3299="Unknown - Material Unknown",J3299="")))),"Unknown",
""))))))))))))))))</f>
        <v>Non-Lead</v>
      </c>
      <c r="N3299" s="44" t="s">
        <v>39</v>
      </c>
    </row>
    <row r="3300" spans="1:14" ht="30" x14ac:dyDescent="0.25">
      <c r="A3300" s="34" t="s">
        <v>7802</v>
      </c>
      <c r="B3300" s="35" t="s">
        <v>7803</v>
      </c>
      <c r="C3300" s="36" t="s">
        <v>359</v>
      </c>
      <c r="D3300" s="36" t="s">
        <v>32</v>
      </c>
      <c r="E3300" s="36" t="s">
        <v>644</v>
      </c>
      <c r="F3300" s="37" t="s">
        <v>7804</v>
      </c>
      <c r="G3300" s="38" t="s">
        <v>35</v>
      </c>
      <c r="H3300" s="39" t="s">
        <v>39</v>
      </c>
      <c r="I3300" s="40" t="s">
        <v>37</v>
      </c>
      <c r="J3300" s="42" t="s">
        <v>47</v>
      </c>
      <c r="K3300" s="39" t="s">
        <v>37</v>
      </c>
      <c r="L3300" s="35"/>
      <c r="M3300" s="43" t="str">
        <f>IF((OR(G3300="Lead")),"Lead",
IF((OR(J3300="Lead")),"Lead",
IF((OR(G3300="Lead-lined galvanized")),"Lead",
IF((OR(J3300="Lead-lined galvanized")),"Lead",
IF((OR((AND(G3300="Unknown - Likely Lead",J3300="Galvanized")),
(AND(G3300="Unknown - Unlikely Lead",J3300="Galvanized")),
(AND(G3300="Unknown - Material Unknown",J3300="Galvanized")))),"Galvanized Requiring Replacement",
IF((OR((AND(G3300="Non-lead - Copper",H3300="Yes",J3300="Galvanized")),
(AND(G3300="Non-lead - Copper",H3300="Don't know",J3300="Galvanized")),
(AND(G3300="Non-lead - Copper",H3300="",J3300="Galvanized")),
(AND(G3300="Non-lead - Plastic",H3300="Yes",J3300="Galvanized")),
(AND(G3300="Non-lead - Plastic",H3300="Don't know",J3300="Galvanized")),
(AND(G3300="Non-lead - Plastic",H3300="",J3300="Galvanized")),
(AND(G3300="Non-lead",H3300="Yes",J3300="Galvanized")),
(AND(G3300="Non-lead",H3300="Don't know",J3300="Galvanized")),
(AND(G3300="Non-lead",H3300="",J3300="Galvanized")),
(AND(G3300="Non-lead - Other",H3300="Yes",J3300="Galvanized")),
(AND(G3300="Non-Lead - Other",H3300="Don't know",J3300="Galvanized")),
(AND(G3300="Galvanized",H3300="Yes",J3300="Galvanized")),
(AND(G3300="Galvanized",H3300="Don't know",J3300="Galvanized")),
(AND(G3300="Galvanized",H3300="",J3300="Galvanized")),
(AND(G3300="Non-Lead - Other",H3300="",J3300="Galvanized")))),"Galvanized Requiring Replacement",
IF((OR((AND(G3300="Non-lead - Copper",J3300="Non-lead - Copper")),
(AND(G3300="Non-lead - Copper",J3300="Non-lead - Plastic")),
(AND(G3300="Non-lead - Copper",J3300="Non-lead - Other")),
(AND(G3300="Non-lead - Copper",J3300="Non-lead")),
(AND(G3300="Non-lead - Plastic",J3300="Non-lead - Copper")),
(AND(G3300="Non-lead - Plastic",J3300="Non-lead - Plastic")),
(AND(G3300="Non-lead - Plastic",J3300="Non-lead - Other")),
(AND(G3300="Non-lead - Plastic",J3300="Non-lead")),
(AND(G3300="Non-lead",J3300="Non-lead - Copper")),
(AND(G3300="Non-lead",J3300="Non-lead - Plastic")),
(AND(G3300="Non-lead",J3300="Non-lead - Other")),
(AND(G3300="Non-lead",J3300="Non-lead")),
(AND(G3300="Non-lead - Other",J3300="Non-lead - Copper")),
(AND(G3300="Non-Lead - Other",J3300="Non-lead - Plastic")),
(AND(G3300="Non-Lead - Other",J3300="Non-lead")),
(AND(G3300="Non-Lead - Other",J3300="Non-lead - Other")))),"Non-Lead",
IF((OR((AND(G3300="Galvanized",J3300="Non-lead")),
(AND(G3300="Galvanized",J3300="Non-lead - Copper")),
(AND(G3300="Galvanized",J3300="Non-lead - Plastic")),
(AND(G3300="Galvanized",J3300="Non-lead")),
(AND(G3300="Galvanized",J3300="Non-lead - Other")))),"Non-Lead",
IF((OR((AND(G3300="Non-lead - Copper",H3300="No",J3300="Galvanized")),
(AND(G3300="Non-lead - Plastic",H3300="No",J3300="Galvanized")),
(AND(G3300="Non-lead",H3300="No",J3300="Galvanized")),
(AND(G3300="Galvanized",H3300="No",J3300="Galvanized")),
(AND(G3300="Non-lead - Other",H3300="No",J3300="Galvanized")))),"Non-lead",
IF((OR((AND(G3300="Unknown - Likely Lead",J3300="Unknown - Likely Lead")),
(AND(G3300="Unknown - Likely Lead",J3300="Unknown - Unlikely Lead")),
(AND(G3300="Unknown - Likely Lead",J3300="Unknown - Material Unknown")),
(AND(G3300="Unknown - Unlikely Lead",J3300="Unknown - Likely Lead")),
(AND(G3300="Unknown - Unlikely Lead",J3300="Unknown - Unlikely Lead")),
(AND(G3300="Unknown - Unlikely Lead",J3300="Unknown - Material Unknown")),
(AND(G3300="Unknown - Material Unknown",J3300="Unknown - Likely Lead")),
(AND(G3300="Unknown - Material Unknown",J3300="Unknown - Unlikely Lead")),
(AND(G3300="Unknown - Material Unknown",J3300="Unknown - Material Unknown")))),"Unknown",
IF((OR((AND(G3300="Unknown - Likely Lead",J3300="Non-lead - Copper")),
(AND(G3300="Unknown - Likely Lead",J3300="Non-lead - Plastic")),
(AND(G3300="Unknown - Likely Lead",J3300="Non-lead")),
(AND(G3300="Unknown - Likely Lead",J3300="Non-lead - Other")),
(AND(G3300="Unknown - Unlikely Lead",J3300="Non-lead - Copper")),
(AND(G3300="Unknown - Unlikely Lead",J3300="Non-lead - Plastic")),
(AND(G3300="Unknown - Unlikely Lead",J3300="Non-lead")),
(AND(G3300="Unknown - Unlikely Lead",J3300="Non-lead - Other")),
(AND(G3300="Unknown - Material Unknown",J3300="Non-lead - Copper")),
(AND(G3300="Unknown - Material Unknown",J3300="Non-lead - Plastic")),
(AND(G3300="Unknown - Material Unknown",J3300="Non-lead")),
(AND(G3300="Unknown - Material Unknown",J3300="Non-lead - Other")))),"Unknown",
IF((OR((AND(G3300="Non-lead - Copper",J3300="Unknown - Likely Lead")),
(AND(G3300="Non-lead - Copper",J3300="Unknown - Unlikely Lead")),
(AND(G3300="Non-lead - Copper",J3300="Unknown - Material Unknown")),
(AND(G3300="Non-lead - Plastic",J3300="Unknown - Likely Lead")),
(AND(G3300="Non-lead - Plastic",J3300="Unknown - Unlikely Lead")),
(AND(G3300="Non-lead - Plastic",J3300="Unknown - Material Unknown")),
(AND(G3300="Non-lead",J3300="Unknown - Likely Lead")),
(AND(G3300="Non-lead",J3300="Unknown - Unlikely Lead")),
(AND(G3300="Non-lead",J3300="Unknown - Material Unknown")),
(AND(G3300="Non-lead - Other",J3300="Unknown - Likely Lead")),
(AND(G3300="Non-Lead - Other",J3300="Unknown - Unlikely Lead")),
(AND(G3300="Non-Lead - Other",J3300="Unknown - Material Unknown")))),"Unknown",
IF((OR((AND(G3300="Galvanized",J3300="Unknown - Likely Lead")),
(AND(G3300="Galvanized",J3300="Unknown - Unlikely Lead")),
(AND(G3300="Galvanized",J3300="Unknown - Material Unknown")))),"Unknown",
IF((OR((AND(G3300="Galvanized",J3300="")))),"Galvanized Requiring Replacement",
IF((OR((AND(G3300="Non-lead - Copper",J3300="")),
(AND(G3300="Non-lead - Plastic",J3300="")),
(AND(G3300="Non-lead",J3300="")),
(AND(G3300="Non-lead - Other",J3300="")))),"Non-lead",
IF((OR((AND(G3300="Unknown - Likely Lead",J3300="")),
(AND(G3300="Unknown - Unlikely Lead",J3300="")),
(AND(G3300="Unknown - Material Unknown",J3300="")))),"Unknown",
""))))))))))))))))</f>
        <v>Non-Lead</v>
      </c>
      <c r="N3300" s="44" t="s">
        <v>39</v>
      </c>
    </row>
    <row r="3301" spans="1:14" ht="30" x14ac:dyDescent="0.25">
      <c r="A3301" s="34" t="s">
        <v>7805</v>
      </c>
      <c r="B3301" s="35" t="s">
        <v>785</v>
      </c>
      <c r="C3301" s="36" t="s">
        <v>7510</v>
      </c>
      <c r="D3301" s="36" t="s">
        <v>32</v>
      </c>
      <c r="E3301" s="36" t="s">
        <v>644</v>
      </c>
      <c r="F3301" s="37" t="s">
        <v>7806</v>
      </c>
      <c r="G3301" s="38" t="s">
        <v>35</v>
      </c>
      <c r="H3301" s="39" t="s">
        <v>39</v>
      </c>
      <c r="I3301" s="40" t="s">
        <v>37</v>
      </c>
      <c r="J3301" s="42" t="s">
        <v>47</v>
      </c>
      <c r="K3301" s="39" t="s">
        <v>37</v>
      </c>
      <c r="L3301" s="35"/>
      <c r="M3301" s="43" t="str">
        <f>IF((OR(G3301="Lead")),"Lead",
IF((OR(J3301="Lead")),"Lead",
IF((OR(G3301="Lead-lined galvanized")),"Lead",
IF((OR(J3301="Lead-lined galvanized")),"Lead",
IF((OR((AND(G3301="Unknown - Likely Lead",J3301="Galvanized")),
(AND(G3301="Unknown - Unlikely Lead",J3301="Galvanized")),
(AND(G3301="Unknown - Material Unknown",J3301="Galvanized")))),"Galvanized Requiring Replacement",
IF((OR((AND(G3301="Non-lead - Copper",H3301="Yes",J3301="Galvanized")),
(AND(G3301="Non-lead - Copper",H3301="Don't know",J3301="Galvanized")),
(AND(G3301="Non-lead - Copper",H3301="",J3301="Galvanized")),
(AND(G3301="Non-lead - Plastic",H3301="Yes",J3301="Galvanized")),
(AND(G3301="Non-lead - Plastic",H3301="Don't know",J3301="Galvanized")),
(AND(G3301="Non-lead - Plastic",H3301="",J3301="Galvanized")),
(AND(G3301="Non-lead",H3301="Yes",J3301="Galvanized")),
(AND(G3301="Non-lead",H3301="Don't know",J3301="Galvanized")),
(AND(G3301="Non-lead",H3301="",J3301="Galvanized")),
(AND(G3301="Non-lead - Other",H3301="Yes",J3301="Galvanized")),
(AND(G3301="Non-Lead - Other",H3301="Don't know",J3301="Galvanized")),
(AND(G3301="Galvanized",H3301="Yes",J3301="Galvanized")),
(AND(G3301="Galvanized",H3301="Don't know",J3301="Galvanized")),
(AND(G3301="Galvanized",H3301="",J3301="Galvanized")),
(AND(G3301="Non-Lead - Other",H3301="",J3301="Galvanized")))),"Galvanized Requiring Replacement",
IF((OR((AND(G3301="Non-lead - Copper",J3301="Non-lead - Copper")),
(AND(G3301="Non-lead - Copper",J3301="Non-lead - Plastic")),
(AND(G3301="Non-lead - Copper",J3301="Non-lead - Other")),
(AND(G3301="Non-lead - Copper",J3301="Non-lead")),
(AND(G3301="Non-lead - Plastic",J3301="Non-lead - Copper")),
(AND(G3301="Non-lead - Plastic",J3301="Non-lead - Plastic")),
(AND(G3301="Non-lead - Plastic",J3301="Non-lead - Other")),
(AND(G3301="Non-lead - Plastic",J3301="Non-lead")),
(AND(G3301="Non-lead",J3301="Non-lead - Copper")),
(AND(G3301="Non-lead",J3301="Non-lead - Plastic")),
(AND(G3301="Non-lead",J3301="Non-lead - Other")),
(AND(G3301="Non-lead",J3301="Non-lead")),
(AND(G3301="Non-lead - Other",J3301="Non-lead - Copper")),
(AND(G3301="Non-Lead - Other",J3301="Non-lead - Plastic")),
(AND(G3301="Non-Lead - Other",J3301="Non-lead")),
(AND(G3301="Non-Lead - Other",J3301="Non-lead - Other")))),"Non-Lead",
IF((OR((AND(G3301="Galvanized",J3301="Non-lead")),
(AND(G3301="Galvanized",J3301="Non-lead - Copper")),
(AND(G3301="Galvanized",J3301="Non-lead - Plastic")),
(AND(G3301="Galvanized",J3301="Non-lead")),
(AND(G3301="Galvanized",J3301="Non-lead - Other")))),"Non-Lead",
IF((OR((AND(G3301="Non-lead - Copper",H3301="No",J3301="Galvanized")),
(AND(G3301="Non-lead - Plastic",H3301="No",J3301="Galvanized")),
(AND(G3301="Non-lead",H3301="No",J3301="Galvanized")),
(AND(G3301="Galvanized",H3301="No",J3301="Galvanized")),
(AND(G3301="Non-lead - Other",H3301="No",J3301="Galvanized")))),"Non-lead",
IF((OR((AND(G3301="Unknown - Likely Lead",J3301="Unknown - Likely Lead")),
(AND(G3301="Unknown - Likely Lead",J3301="Unknown - Unlikely Lead")),
(AND(G3301="Unknown - Likely Lead",J3301="Unknown - Material Unknown")),
(AND(G3301="Unknown - Unlikely Lead",J3301="Unknown - Likely Lead")),
(AND(G3301="Unknown - Unlikely Lead",J3301="Unknown - Unlikely Lead")),
(AND(G3301="Unknown - Unlikely Lead",J3301="Unknown - Material Unknown")),
(AND(G3301="Unknown - Material Unknown",J3301="Unknown - Likely Lead")),
(AND(G3301="Unknown - Material Unknown",J3301="Unknown - Unlikely Lead")),
(AND(G3301="Unknown - Material Unknown",J3301="Unknown - Material Unknown")))),"Unknown",
IF((OR((AND(G3301="Unknown - Likely Lead",J3301="Non-lead - Copper")),
(AND(G3301="Unknown - Likely Lead",J3301="Non-lead - Plastic")),
(AND(G3301="Unknown - Likely Lead",J3301="Non-lead")),
(AND(G3301="Unknown - Likely Lead",J3301="Non-lead - Other")),
(AND(G3301="Unknown - Unlikely Lead",J3301="Non-lead - Copper")),
(AND(G3301="Unknown - Unlikely Lead",J3301="Non-lead - Plastic")),
(AND(G3301="Unknown - Unlikely Lead",J3301="Non-lead")),
(AND(G3301="Unknown - Unlikely Lead",J3301="Non-lead - Other")),
(AND(G3301="Unknown - Material Unknown",J3301="Non-lead - Copper")),
(AND(G3301="Unknown - Material Unknown",J3301="Non-lead - Plastic")),
(AND(G3301="Unknown - Material Unknown",J3301="Non-lead")),
(AND(G3301="Unknown - Material Unknown",J3301="Non-lead - Other")))),"Unknown",
IF((OR((AND(G3301="Non-lead - Copper",J3301="Unknown - Likely Lead")),
(AND(G3301="Non-lead - Copper",J3301="Unknown - Unlikely Lead")),
(AND(G3301="Non-lead - Copper",J3301="Unknown - Material Unknown")),
(AND(G3301="Non-lead - Plastic",J3301="Unknown - Likely Lead")),
(AND(G3301="Non-lead - Plastic",J3301="Unknown - Unlikely Lead")),
(AND(G3301="Non-lead - Plastic",J3301="Unknown - Material Unknown")),
(AND(G3301="Non-lead",J3301="Unknown - Likely Lead")),
(AND(G3301="Non-lead",J3301="Unknown - Unlikely Lead")),
(AND(G3301="Non-lead",J3301="Unknown - Material Unknown")),
(AND(G3301="Non-lead - Other",J3301="Unknown - Likely Lead")),
(AND(G3301="Non-Lead - Other",J3301="Unknown - Unlikely Lead")),
(AND(G3301="Non-Lead - Other",J3301="Unknown - Material Unknown")))),"Unknown",
IF((OR((AND(G3301="Galvanized",J3301="Unknown - Likely Lead")),
(AND(G3301="Galvanized",J3301="Unknown - Unlikely Lead")),
(AND(G3301="Galvanized",J3301="Unknown - Material Unknown")))),"Unknown",
IF((OR((AND(G3301="Galvanized",J3301="")))),"Galvanized Requiring Replacement",
IF((OR((AND(G3301="Non-lead - Copper",J3301="")),
(AND(G3301="Non-lead - Plastic",J3301="")),
(AND(G3301="Non-lead",J3301="")),
(AND(G3301="Non-lead - Other",J3301="")))),"Non-lead",
IF((OR((AND(G3301="Unknown - Likely Lead",J3301="")),
(AND(G3301="Unknown - Unlikely Lead",J3301="")),
(AND(G3301="Unknown - Material Unknown",J3301="")))),"Unknown",
""))))))))))))))))</f>
        <v>Non-Lead</v>
      </c>
      <c r="N3301" s="44" t="s">
        <v>39</v>
      </c>
    </row>
    <row r="3302" spans="1:14" ht="30" x14ac:dyDescent="0.25">
      <c r="A3302" s="34" t="s">
        <v>7807</v>
      </c>
      <c r="B3302" s="35" t="s">
        <v>7808</v>
      </c>
      <c r="C3302" s="36" t="s">
        <v>359</v>
      </c>
      <c r="D3302" s="36" t="s">
        <v>32</v>
      </c>
      <c r="E3302" s="36" t="s">
        <v>644</v>
      </c>
      <c r="F3302" s="37" t="s">
        <v>7809</v>
      </c>
      <c r="G3302" s="38" t="s">
        <v>35</v>
      </c>
      <c r="H3302" s="39" t="s">
        <v>39</v>
      </c>
      <c r="I3302" s="40" t="s">
        <v>37</v>
      </c>
      <c r="J3302" s="42" t="s">
        <v>47</v>
      </c>
      <c r="K3302" s="39" t="s">
        <v>37</v>
      </c>
      <c r="L3302" s="35"/>
      <c r="M3302" s="43" t="str">
        <f>IF((OR(G3302="Lead")),"Lead",
IF((OR(J3302="Lead")),"Lead",
IF((OR(G3302="Lead-lined galvanized")),"Lead",
IF((OR(J3302="Lead-lined galvanized")),"Lead",
IF((OR((AND(G3302="Unknown - Likely Lead",J3302="Galvanized")),
(AND(G3302="Unknown - Unlikely Lead",J3302="Galvanized")),
(AND(G3302="Unknown - Material Unknown",J3302="Galvanized")))),"Galvanized Requiring Replacement",
IF((OR((AND(G3302="Non-lead - Copper",H3302="Yes",J3302="Galvanized")),
(AND(G3302="Non-lead - Copper",H3302="Don't know",J3302="Galvanized")),
(AND(G3302="Non-lead - Copper",H3302="",J3302="Galvanized")),
(AND(G3302="Non-lead - Plastic",H3302="Yes",J3302="Galvanized")),
(AND(G3302="Non-lead - Plastic",H3302="Don't know",J3302="Galvanized")),
(AND(G3302="Non-lead - Plastic",H3302="",J3302="Galvanized")),
(AND(G3302="Non-lead",H3302="Yes",J3302="Galvanized")),
(AND(G3302="Non-lead",H3302="Don't know",J3302="Galvanized")),
(AND(G3302="Non-lead",H3302="",J3302="Galvanized")),
(AND(G3302="Non-lead - Other",H3302="Yes",J3302="Galvanized")),
(AND(G3302="Non-Lead - Other",H3302="Don't know",J3302="Galvanized")),
(AND(G3302="Galvanized",H3302="Yes",J3302="Galvanized")),
(AND(G3302="Galvanized",H3302="Don't know",J3302="Galvanized")),
(AND(G3302="Galvanized",H3302="",J3302="Galvanized")),
(AND(G3302="Non-Lead - Other",H3302="",J3302="Galvanized")))),"Galvanized Requiring Replacement",
IF((OR((AND(G3302="Non-lead - Copper",J3302="Non-lead - Copper")),
(AND(G3302="Non-lead - Copper",J3302="Non-lead - Plastic")),
(AND(G3302="Non-lead - Copper",J3302="Non-lead - Other")),
(AND(G3302="Non-lead - Copper",J3302="Non-lead")),
(AND(G3302="Non-lead - Plastic",J3302="Non-lead - Copper")),
(AND(G3302="Non-lead - Plastic",J3302="Non-lead - Plastic")),
(AND(G3302="Non-lead - Plastic",J3302="Non-lead - Other")),
(AND(G3302="Non-lead - Plastic",J3302="Non-lead")),
(AND(G3302="Non-lead",J3302="Non-lead - Copper")),
(AND(G3302="Non-lead",J3302="Non-lead - Plastic")),
(AND(G3302="Non-lead",J3302="Non-lead - Other")),
(AND(G3302="Non-lead",J3302="Non-lead")),
(AND(G3302="Non-lead - Other",J3302="Non-lead - Copper")),
(AND(G3302="Non-Lead - Other",J3302="Non-lead - Plastic")),
(AND(G3302="Non-Lead - Other",J3302="Non-lead")),
(AND(G3302="Non-Lead - Other",J3302="Non-lead - Other")))),"Non-Lead",
IF((OR((AND(G3302="Galvanized",J3302="Non-lead")),
(AND(G3302="Galvanized",J3302="Non-lead - Copper")),
(AND(G3302="Galvanized",J3302="Non-lead - Plastic")),
(AND(G3302="Galvanized",J3302="Non-lead")),
(AND(G3302="Galvanized",J3302="Non-lead - Other")))),"Non-Lead",
IF((OR((AND(G3302="Non-lead - Copper",H3302="No",J3302="Galvanized")),
(AND(G3302="Non-lead - Plastic",H3302="No",J3302="Galvanized")),
(AND(G3302="Non-lead",H3302="No",J3302="Galvanized")),
(AND(G3302="Galvanized",H3302="No",J3302="Galvanized")),
(AND(G3302="Non-lead - Other",H3302="No",J3302="Galvanized")))),"Non-lead",
IF((OR((AND(G3302="Unknown - Likely Lead",J3302="Unknown - Likely Lead")),
(AND(G3302="Unknown - Likely Lead",J3302="Unknown - Unlikely Lead")),
(AND(G3302="Unknown - Likely Lead",J3302="Unknown - Material Unknown")),
(AND(G3302="Unknown - Unlikely Lead",J3302="Unknown - Likely Lead")),
(AND(G3302="Unknown - Unlikely Lead",J3302="Unknown - Unlikely Lead")),
(AND(G3302="Unknown - Unlikely Lead",J3302="Unknown - Material Unknown")),
(AND(G3302="Unknown - Material Unknown",J3302="Unknown - Likely Lead")),
(AND(G3302="Unknown - Material Unknown",J3302="Unknown - Unlikely Lead")),
(AND(G3302="Unknown - Material Unknown",J3302="Unknown - Material Unknown")))),"Unknown",
IF((OR((AND(G3302="Unknown - Likely Lead",J3302="Non-lead - Copper")),
(AND(G3302="Unknown - Likely Lead",J3302="Non-lead - Plastic")),
(AND(G3302="Unknown - Likely Lead",J3302="Non-lead")),
(AND(G3302="Unknown - Likely Lead",J3302="Non-lead - Other")),
(AND(G3302="Unknown - Unlikely Lead",J3302="Non-lead - Copper")),
(AND(G3302="Unknown - Unlikely Lead",J3302="Non-lead - Plastic")),
(AND(G3302="Unknown - Unlikely Lead",J3302="Non-lead")),
(AND(G3302="Unknown - Unlikely Lead",J3302="Non-lead - Other")),
(AND(G3302="Unknown - Material Unknown",J3302="Non-lead - Copper")),
(AND(G3302="Unknown - Material Unknown",J3302="Non-lead - Plastic")),
(AND(G3302="Unknown - Material Unknown",J3302="Non-lead")),
(AND(G3302="Unknown - Material Unknown",J3302="Non-lead - Other")))),"Unknown",
IF((OR((AND(G3302="Non-lead - Copper",J3302="Unknown - Likely Lead")),
(AND(G3302="Non-lead - Copper",J3302="Unknown - Unlikely Lead")),
(AND(G3302="Non-lead - Copper",J3302="Unknown - Material Unknown")),
(AND(G3302="Non-lead - Plastic",J3302="Unknown - Likely Lead")),
(AND(G3302="Non-lead - Plastic",J3302="Unknown - Unlikely Lead")),
(AND(G3302="Non-lead - Plastic",J3302="Unknown - Material Unknown")),
(AND(G3302="Non-lead",J3302="Unknown - Likely Lead")),
(AND(G3302="Non-lead",J3302="Unknown - Unlikely Lead")),
(AND(G3302="Non-lead",J3302="Unknown - Material Unknown")),
(AND(G3302="Non-lead - Other",J3302="Unknown - Likely Lead")),
(AND(G3302="Non-Lead - Other",J3302="Unknown - Unlikely Lead")),
(AND(G3302="Non-Lead - Other",J3302="Unknown - Material Unknown")))),"Unknown",
IF((OR((AND(G3302="Galvanized",J3302="Unknown - Likely Lead")),
(AND(G3302="Galvanized",J3302="Unknown - Unlikely Lead")),
(AND(G3302="Galvanized",J3302="Unknown - Material Unknown")))),"Unknown",
IF((OR((AND(G3302="Galvanized",J3302="")))),"Galvanized Requiring Replacement",
IF((OR((AND(G3302="Non-lead - Copper",J3302="")),
(AND(G3302="Non-lead - Plastic",J3302="")),
(AND(G3302="Non-lead",J3302="")),
(AND(G3302="Non-lead - Other",J3302="")))),"Non-lead",
IF((OR((AND(G3302="Unknown - Likely Lead",J3302="")),
(AND(G3302="Unknown - Unlikely Lead",J3302="")),
(AND(G3302="Unknown - Material Unknown",J3302="")))),"Unknown",
""))))))))))))))))</f>
        <v>Non-Lead</v>
      </c>
      <c r="N3302" s="44" t="s">
        <v>39</v>
      </c>
    </row>
    <row r="3303" spans="1:14" ht="30" x14ac:dyDescent="0.25">
      <c r="A3303" s="34" t="s">
        <v>7810</v>
      </c>
      <c r="B3303" s="35" t="s">
        <v>6035</v>
      </c>
      <c r="C3303" s="36" t="s">
        <v>359</v>
      </c>
      <c r="D3303" s="36" t="s">
        <v>32</v>
      </c>
      <c r="E3303" s="36" t="s">
        <v>644</v>
      </c>
      <c r="F3303" s="37" t="s">
        <v>7811</v>
      </c>
      <c r="G3303" s="38" t="s">
        <v>35</v>
      </c>
      <c r="H3303" s="39" t="s">
        <v>39</v>
      </c>
      <c r="I3303" s="40" t="s">
        <v>37</v>
      </c>
      <c r="J3303" s="42" t="s">
        <v>47</v>
      </c>
      <c r="K3303" s="39" t="s">
        <v>37</v>
      </c>
      <c r="L3303" s="35"/>
      <c r="M3303" s="43" t="str">
        <f>IF((OR(G3303="Lead")),"Lead",
IF((OR(J3303="Lead")),"Lead",
IF((OR(G3303="Lead-lined galvanized")),"Lead",
IF((OR(J3303="Lead-lined galvanized")),"Lead",
IF((OR((AND(G3303="Unknown - Likely Lead",J3303="Galvanized")),
(AND(G3303="Unknown - Unlikely Lead",J3303="Galvanized")),
(AND(G3303="Unknown - Material Unknown",J3303="Galvanized")))),"Galvanized Requiring Replacement",
IF((OR((AND(G3303="Non-lead - Copper",H3303="Yes",J3303="Galvanized")),
(AND(G3303="Non-lead - Copper",H3303="Don't know",J3303="Galvanized")),
(AND(G3303="Non-lead - Copper",H3303="",J3303="Galvanized")),
(AND(G3303="Non-lead - Plastic",H3303="Yes",J3303="Galvanized")),
(AND(G3303="Non-lead - Plastic",H3303="Don't know",J3303="Galvanized")),
(AND(G3303="Non-lead - Plastic",H3303="",J3303="Galvanized")),
(AND(G3303="Non-lead",H3303="Yes",J3303="Galvanized")),
(AND(G3303="Non-lead",H3303="Don't know",J3303="Galvanized")),
(AND(G3303="Non-lead",H3303="",J3303="Galvanized")),
(AND(G3303="Non-lead - Other",H3303="Yes",J3303="Galvanized")),
(AND(G3303="Non-Lead - Other",H3303="Don't know",J3303="Galvanized")),
(AND(G3303="Galvanized",H3303="Yes",J3303="Galvanized")),
(AND(G3303="Galvanized",H3303="Don't know",J3303="Galvanized")),
(AND(G3303="Galvanized",H3303="",J3303="Galvanized")),
(AND(G3303="Non-Lead - Other",H3303="",J3303="Galvanized")))),"Galvanized Requiring Replacement",
IF((OR((AND(G3303="Non-lead - Copper",J3303="Non-lead - Copper")),
(AND(G3303="Non-lead - Copper",J3303="Non-lead - Plastic")),
(AND(G3303="Non-lead - Copper",J3303="Non-lead - Other")),
(AND(G3303="Non-lead - Copper",J3303="Non-lead")),
(AND(G3303="Non-lead - Plastic",J3303="Non-lead - Copper")),
(AND(G3303="Non-lead - Plastic",J3303="Non-lead - Plastic")),
(AND(G3303="Non-lead - Plastic",J3303="Non-lead - Other")),
(AND(G3303="Non-lead - Plastic",J3303="Non-lead")),
(AND(G3303="Non-lead",J3303="Non-lead - Copper")),
(AND(G3303="Non-lead",J3303="Non-lead - Plastic")),
(AND(G3303="Non-lead",J3303="Non-lead - Other")),
(AND(G3303="Non-lead",J3303="Non-lead")),
(AND(G3303="Non-lead - Other",J3303="Non-lead - Copper")),
(AND(G3303="Non-Lead - Other",J3303="Non-lead - Plastic")),
(AND(G3303="Non-Lead - Other",J3303="Non-lead")),
(AND(G3303="Non-Lead - Other",J3303="Non-lead - Other")))),"Non-Lead",
IF((OR((AND(G3303="Galvanized",J3303="Non-lead")),
(AND(G3303="Galvanized",J3303="Non-lead - Copper")),
(AND(G3303="Galvanized",J3303="Non-lead - Plastic")),
(AND(G3303="Galvanized",J3303="Non-lead")),
(AND(G3303="Galvanized",J3303="Non-lead - Other")))),"Non-Lead",
IF((OR((AND(G3303="Non-lead - Copper",H3303="No",J3303="Galvanized")),
(AND(G3303="Non-lead - Plastic",H3303="No",J3303="Galvanized")),
(AND(G3303="Non-lead",H3303="No",J3303="Galvanized")),
(AND(G3303="Galvanized",H3303="No",J3303="Galvanized")),
(AND(G3303="Non-lead - Other",H3303="No",J3303="Galvanized")))),"Non-lead",
IF((OR((AND(G3303="Unknown - Likely Lead",J3303="Unknown - Likely Lead")),
(AND(G3303="Unknown - Likely Lead",J3303="Unknown - Unlikely Lead")),
(AND(G3303="Unknown - Likely Lead",J3303="Unknown - Material Unknown")),
(AND(G3303="Unknown - Unlikely Lead",J3303="Unknown - Likely Lead")),
(AND(G3303="Unknown - Unlikely Lead",J3303="Unknown - Unlikely Lead")),
(AND(G3303="Unknown - Unlikely Lead",J3303="Unknown - Material Unknown")),
(AND(G3303="Unknown - Material Unknown",J3303="Unknown - Likely Lead")),
(AND(G3303="Unknown - Material Unknown",J3303="Unknown - Unlikely Lead")),
(AND(G3303="Unknown - Material Unknown",J3303="Unknown - Material Unknown")))),"Unknown",
IF((OR((AND(G3303="Unknown - Likely Lead",J3303="Non-lead - Copper")),
(AND(G3303="Unknown - Likely Lead",J3303="Non-lead - Plastic")),
(AND(G3303="Unknown - Likely Lead",J3303="Non-lead")),
(AND(G3303="Unknown - Likely Lead",J3303="Non-lead - Other")),
(AND(G3303="Unknown - Unlikely Lead",J3303="Non-lead - Copper")),
(AND(G3303="Unknown - Unlikely Lead",J3303="Non-lead - Plastic")),
(AND(G3303="Unknown - Unlikely Lead",J3303="Non-lead")),
(AND(G3303="Unknown - Unlikely Lead",J3303="Non-lead - Other")),
(AND(G3303="Unknown - Material Unknown",J3303="Non-lead - Copper")),
(AND(G3303="Unknown - Material Unknown",J3303="Non-lead - Plastic")),
(AND(G3303="Unknown - Material Unknown",J3303="Non-lead")),
(AND(G3303="Unknown - Material Unknown",J3303="Non-lead - Other")))),"Unknown",
IF((OR((AND(G3303="Non-lead - Copper",J3303="Unknown - Likely Lead")),
(AND(G3303="Non-lead - Copper",J3303="Unknown - Unlikely Lead")),
(AND(G3303="Non-lead - Copper",J3303="Unknown - Material Unknown")),
(AND(G3303="Non-lead - Plastic",J3303="Unknown - Likely Lead")),
(AND(G3303="Non-lead - Plastic",J3303="Unknown - Unlikely Lead")),
(AND(G3303="Non-lead - Plastic",J3303="Unknown - Material Unknown")),
(AND(G3303="Non-lead",J3303="Unknown - Likely Lead")),
(AND(G3303="Non-lead",J3303="Unknown - Unlikely Lead")),
(AND(G3303="Non-lead",J3303="Unknown - Material Unknown")),
(AND(G3303="Non-lead - Other",J3303="Unknown - Likely Lead")),
(AND(G3303="Non-Lead - Other",J3303="Unknown - Unlikely Lead")),
(AND(G3303="Non-Lead - Other",J3303="Unknown - Material Unknown")))),"Unknown",
IF((OR((AND(G3303="Galvanized",J3303="Unknown - Likely Lead")),
(AND(G3303="Galvanized",J3303="Unknown - Unlikely Lead")),
(AND(G3303="Galvanized",J3303="Unknown - Material Unknown")))),"Unknown",
IF((OR((AND(G3303="Galvanized",J3303="")))),"Galvanized Requiring Replacement",
IF((OR((AND(G3303="Non-lead - Copper",J3303="")),
(AND(G3303="Non-lead - Plastic",J3303="")),
(AND(G3303="Non-lead",J3303="")),
(AND(G3303="Non-lead - Other",J3303="")))),"Non-lead",
IF((OR((AND(G3303="Unknown - Likely Lead",J3303="")),
(AND(G3303="Unknown - Unlikely Lead",J3303="")),
(AND(G3303="Unknown - Material Unknown",J3303="")))),"Unknown",
""))))))))))))))))</f>
        <v>Non-Lead</v>
      </c>
      <c r="N3303" s="44" t="s">
        <v>39</v>
      </c>
    </row>
    <row r="3304" spans="1:14" ht="30" x14ac:dyDescent="0.25">
      <c r="A3304" s="34" t="s">
        <v>7812</v>
      </c>
      <c r="B3304" s="35" t="s">
        <v>848</v>
      </c>
      <c r="C3304" s="36" t="s">
        <v>7543</v>
      </c>
      <c r="D3304" s="36" t="s">
        <v>32</v>
      </c>
      <c r="E3304" s="36" t="s">
        <v>644</v>
      </c>
      <c r="F3304" s="37" t="s">
        <v>7813</v>
      </c>
      <c r="G3304" s="38" t="s">
        <v>35</v>
      </c>
      <c r="H3304" s="39" t="s">
        <v>39</v>
      </c>
      <c r="I3304" s="40" t="s">
        <v>37</v>
      </c>
      <c r="J3304" s="42" t="s">
        <v>47</v>
      </c>
      <c r="K3304" s="39" t="s">
        <v>37</v>
      </c>
      <c r="L3304" s="35"/>
      <c r="M3304" s="43" t="str">
        <f>IF((OR(G3304="Lead")),"Lead",
IF((OR(J3304="Lead")),"Lead",
IF((OR(G3304="Lead-lined galvanized")),"Lead",
IF((OR(J3304="Lead-lined galvanized")),"Lead",
IF((OR((AND(G3304="Unknown - Likely Lead",J3304="Galvanized")),
(AND(G3304="Unknown - Unlikely Lead",J3304="Galvanized")),
(AND(G3304="Unknown - Material Unknown",J3304="Galvanized")))),"Galvanized Requiring Replacement",
IF((OR((AND(G3304="Non-lead - Copper",H3304="Yes",J3304="Galvanized")),
(AND(G3304="Non-lead - Copper",H3304="Don't know",J3304="Galvanized")),
(AND(G3304="Non-lead - Copper",H3304="",J3304="Galvanized")),
(AND(G3304="Non-lead - Plastic",H3304="Yes",J3304="Galvanized")),
(AND(G3304="Non-lead - Plastic",H3304="Don't know",J3304="Galvanized")),
(AND(G3304="Non-lead - Plastic",H3304="",J3304="Galvanized")),
(AND(G3304="Non-lead",H3304="Yes",J3304="Galvanized")),
(AND(G3304="Non-lead",H3304="Don't know",J3304="Galvanized")),
(AND(G3304="Non-lead",H3304="",J3304="Galvanized")),
(AND(G3304="Non-lead - Other",H3304="Yes",J3304="Galvanized")),
(AND(G3304="Non-Lead - Other",H3304="Don't know",J3304="Galvanized")),
(AND(G3304="Galvanized",H3304="Yes",J3304="Galvanized")),
(AND(G3304="Galvanized",H3304="Don't know",J3304="Galvanized")),
(AND(G3304="Galvanized",H3304="",J3304="Galvanized")),
(AND(G3304="Non-Lead - Other",H3304="",J3304="Galvanized")))),"Galvanized Requiring Replacement",
IF((OR((AND(G3304="Non-lead - Copper",J3304="Non-lead - Copper")),
(AND(G3304="Non-lead - Copper",J3304="Non-lead - Plastic")),
(AND(G3304="Non-lead - Copper",J3304="Non-lead - Other")),
(AND(G3304="Non-lead - Copper",J3304="Non-lead")),
(AND(G3304="Non-lead - Plastic",J3304="Non-lead - Copper")),
(AND(G3304="Non-lead - Plastic",J3304="Non-lead - Plastic")),
(AND(G3304="Non-lead - Plastic",J3304="Non-lead - Other")),
(AND(G3304="Non-lead - Plastic",J3304="Non-lead")),
(AND(G3304="Non-lead",J3304="Non-lead - Copper")),
(AND(G3304="Non-lead",J3304="Non-lead - Plastic")),
(AND(G3304="Non-lead",J3304="Non-lead - Other")),
(AND(G3304="Non-lead",J3304="Non-lead")),
(AND(G3304="Non-lead - Other",J3304="Non-lead - Copper")),
(AND(G3304="Non-Lead - Other",J3304="Non-lead - Plastic")),
(AND(G3304="Non-Lead - Other",J3304="Non-lead")),
(AND(G3304="Non-Lead - Other",J3304="Non-lead - Other")))),"Non-Lead",
IF((OR((AND(G3304="Galvanized",J3304="Non-lead")),
(AND(G3304="Galvanized",J3304="Non-lead - Copper")),
(AND(G3304="Galvanized",J3304="Non-lead - Plastic")),
(AND(G3304="Galvanized",J3304="Non-lead")),
(AND(G3304="Galvanized",J3304="Non-lead - Other")))),"Non-Lead",
IF((OR((AND(G3304="Non-lead - Copper",H3304="No",J3304="Galvanized")),
(AND(G3304="Non-lead - Plastic",H3304="No",J3304="Galvanized")),
(AND(G3304="Non-lead",H3304="No",J3304="Galvanized")),
(AND(G3304="Galvanized",H3304="No",J3304="Galvanized")),
(AND(G3304="Non-lead - Other",H3304="No",J3304="Galvanized")))),"Non-lead",
IF((OR((AND(G3304="Unknown - Likely Lead",J3304="Unknown - Likely Lead")),
(AND(G3304="Unknown - Likely Lead",J3304="Unknown - Unlikely Lead")),
(AND(G3304="Unknown - Likely Lead",J3304="Unknown - Material Unknown")),
(AND(G3304="Unknown - Unlikely Lead",J3304="Unknown - Likely Lead")),
(AND(G3304="Unknown - Unlikely Lead",J3304="Unknown - Unlikely Lead")),
(AND(G3304="Unknown - Unlikely Lead",J3304="Unknown - Material Unknown")),
(AND(G3304="Unknown - Material Unknown",J3304="Unknown - Likely Lead")),
(AND(G3304="Unknown - Material Unknown",J3304="Unknown - Unlikely Lead")),
(AND(G3304="Unknown - Material Unknown",J3304="Unknown - Material Unknown")))),"Unknown",
IF((OR((AND(G3304="Unknown - Likely Lead",J3304="Non-lead - Copper")),
(AND(G3304="Unknown - Likely Lead",J3304="Non-lead - Plastic")),
(AND(G3304="Unknown - Likely Lead",J3304="Non-lead")),
(AND(G3304="Unknown - Likely Lead",J3304="Non-lead - Other")),
(AND(G3304="Unknown - Unlikely Lead",J3304="Non-lead - Copper")),
(AND(G3304="Unknown - Unlikely Lead",J3304="Non-lead - Plastic")),
(AND(G3304="Unknown - Unlikely Lead",J3304="Non-lead")),
(AND(G3304="Unknown - Unlikely Lead",J3304="Non-lead - Other")),
(AND(G3304="Unknown - Material Unknown",J3304="Non-lead - Copper")),
(AND(G3304="Unknown - Material Unknown",J3304="Non-lead - Plastic")),
(AND(G3304="Unknown - Material Unknown",J3304="Non-lead")),
(AND(G3304="Unknown - Material Unknown",J3304="Non-lead - Other")))),"Unknown",
IF((OR((AND(G3304="Non-lead - Copper",J3304="Unknown - Likely Lead")),
(AND(G3304="Non-lead - Copper",J3304="Unknown - Unlikely Lead")),
(AND(G3304="Non-lead - Copper",J3304="Unknown - Material Unknown")),
(AND(G3304="Non-lead - Plastic",J3304="Unknown - Likely Lead")),
(AND(G3304="Non-lead - Plastic",J3304="Unknown - Unlikely Lead")),
(AND(G3304="Non-lead - Plastic",J3304="Unknown - Material Unknown")),
(AND(G3304="Non-lead",J3304="Unknown - Likely Lead")),
(AND(G3304="Non-lead",J3304="Unknown - Unlikely Lead")),
(AND(G3304="Non-lead",J3304="Unknown - Material Unknown")),
(AND(G3304="Non-lead - Other",J3304="Unknown - Likely Lead")),
(AND(G3304="Non-Lead - Other",J3304="Unknown - Unlikely Lead")),
(AND(G3304="Non-Lead - Other",J3304="Unknown - Material Unknown")))),"Unknown",
IF((OR((AND(G3304="Galvanized",J3304="Unknown - Likely Lead")),
(AND(G3304="Galvanized",J3304="Unknown - Unlikely Lead")),
(AND(G3304="Galvanized",J3304="Unknown - Material Unknown")))),"Unknown",
IF((OR((AND(G3304="Galvanized",J3304="")))),"Galvanized Requiring Replacement",
IF((OR((AND(G3304="Non-lead - Copper",J3304="")),
(AND(G3304="Non-lead - Plastic",J3304="")),
(AND(G3304="Non-lead",J3304="")),
(AND(G3304="Non-lead - Other",J3304="")))),"Non-lead",
IF((OR((AND(G3304="Unknown - Likely Lead",J3304="")),
(AND(G3304="Unknown - Unlikely Lead",J3304="")),
(AND(G3304="Unknown - Material Unknown",J3304="")))),"Unknown",
""))))))))))))))))</f>
        <v>Non-Lead</v>
      </c>
      <c r="N3304" s="44" t="s">
        <v>39</v>
      </c>
    </row>
    <row r="3305" spans="1:14" ht="30" x14ac:dyDescent="0.25">
      <c r="A3305" s="34" t="s">
        <v>7814</v>
      </c>
      <c r="B3305" s="35" t="s">
        <v>6176</v>
      </c>
      <c r="C3305" s="36" t="s">
        <v>359</v>
      </c>
      <c r="D3305" s="36" t="s">
        <v>32</v>
      </c>
      <c r="E3305" s="36" t="s">
        <v>644</v>
      </c>
      <c r="F3305" s="37" t="s">
        <v>7815</v>
      </c>
      <c r="G3305" s="38" t="s">
        <v>35</v>
      </c>
      <c r="H3305" s="39" t="s">
        <v>39</v>
      </c>
      <c r="I3305" s="40" t="s">
        <v>37</v>
      </c>
      <c r="J3305" s="42" t="s">
        <v>47</v>
      </c>
      <c r="K3305" s="39" t="s">
        <v>37</v>
      </c>
      <c r="L3305" s="35"/>
      <c r="M3305" s="43" t="str">
        <f>IF((OR(G3305="Lead")),"Lead",
IF((OR(J3305="Lead")),"Lead",
IF((OR(G3305="Lead-lined galvanized")),"Lead",
IF((OR(J3305="Lead-lined galvanized")),"Lead",
IF((OR((AND(G3305="Unknown - Likely Lead",J3305="Galvanized")),
(AND(G3305="Unknown - Unlikely Lead",J3305="Galvanized")),
(AND(G3305="Unknown - Material Unknown",J3305="Galvanized")))),"Galvanized Requiring Replacement",
IF((OR((AND(G3305="Non-lead - Copper",H3305="Yes",J3305="Galvanized")),
(AND(G3305="Non-lead - Copper",H3305="Don't know",J3305="Galvanized")),
(AND(G3305="Non-lead - Copper",H3305="",J3305="Galvanized")),
(AND(G3305="Non-lead - Plastic",H3305="Yes",J3305="Galvanized")),
(AND(G3305="Non-lead - Plastic",H3305="Don't know",J3305="Galvanized")),
(AND(G3305="Non-lead - Plastic",H3305="",J3305="Galvanized")),
(AND(G3305="Non-lead",H3305="Yes",J3305="Galvanized")),
(AND(G3305="Non-lead",H3305="Don't know",J3305="Galvanized")),
(AND(G3305="Non-lead",H3305="",J3305="Galvanized")),
(AND(G3305="Non-lead - Other",H3305="Yes",J3305="Galvanized")),
(AND(G3305="Non-Lead - Other",H3305="Don't know",J3305="Galvanized")),
(AND(G3305="Galvanized",H3305="Yes",J3305="Galvanized")),
(AND(G3305="Galvanized",H3305="Don't know",J3305="Galvanized")),
(AND(G3305="Galvanized",H3305="",J3305="Galvanized")),
(AND(G3305="Non-Lead - Other",H3305="",J3305="Galvanized")))),"Galvanized Requiring Replacement",
IF((OR((AND(G3305="Non-lead - Copper",J3305="Non-lead - Copper")),
(AND(G3305="Non-lead - Copper",J3305="Non-lead - Plastic")),
(AND(G3305="Non-lead - Copper",J3305="Non-lead - Other")),
(AND(G3305="Non-lead - Copper",J3305="Non-lead")),
(AND(G3305="Non-lead - Plastic",J3305="Non-lead - Copper")),
(AND(G3305="Non-lead - Plastic",J3305="Non-lead - Plastic")),
(AND(G3305="Non-lead - Plastic",J3305="Non-lead - Other")),
(AND(G3305="Non-lead - Plastic",J3305="Non-lead")),
(AND(G3305="Non-lead",J3305="Non-lead - Copper")),
(AND(G3305="Non-lead",J3305="Non-lead - Plastic")),
(AND(G3305="Non-lead",J3305="Non-lead - Other")),
(AND(G3305="Non-lead",J3305="Non-lead")),
(AND(G3305="Non-lead - Other",J3305="Non-lead - Copper")),
(AND(G3305="Non-Lead - Other",J3305="Non-lead - Plastic")),
(AND(G3305="Non-Lead - Other",J3305="Non-lead")),
(AND(G3305="Non-Lead - Other",J3305="Non-lead - Other")))),"Non-Lead",
IF((OR((AND(G3305="Galvanized",J3305="Non-lead")),
(AND(G3305="Galvanized",J3305="Non-lead - Copper")),
(AND(G3305="Galvanized",J3305="Non-lead - Plastic")),
(AND(G3305="Galvanized",J3305="Non-lead")),
(AND(G3305="Galvanized",J3305="Non-lead - Other")))),"Non-Lead",
IF((OR((AND(G3305="Non-lead - Copper",H3305="No",J3305="Galvanized")),
(AND(G3305="Non-lead - Plastic",H3305="No",J3305="Galvanized")),
(AND(G3305="Non-lead",H3305="No",J3305="Galvanized")),
(AND(G3305="Galvanized",H3305="No",J3305="Galvanized")),
(AND(G3305="Non-lead - Other",H3305="No",J3305="Galvanized")))),"Non-lead",
IF((OR((AND(G3305="Unknown - Likely Lead",J3305="Unknown - Likely Lead")),
(AND(G3305="Unknown - Likely Lead",J3305="Unknown - Unlikely Lead")),
(AND(G3305="Unknown - Likely Lead",J3305="Unknown - Material Unknown")),
(AND(G3305="Unknown - Unlikely Lead",J3305="Unknown - Likely Lead")),
(AND(G3305="Unknown - Unlikely Lead",J3305="Unknown - Unlikely Lead")),
(AND(G3305="Unknown - Unlikely Lead",J3305="Unknown - Material Unknown")),
(AND(G3305="Unknown - Material Unknown",J3305="Unknown - Likely Lead")),
(AND(G3305="Unknown - Material Unknown",J3305="Unknown - Unlikely Lead")),
(AND(G3305="Unknown - Material Unknown",J3305="Unknown - Material Unknown")))),"Unknown",
IF((OR((AND(G3305="Unknown - Likely Lead",J3305="Non-lead - Copper")),
(AND(G3305="Unknown - Likely Lead",J3305="Non-lead - Plastic")),
(AND(G3305="Unknown - Likely Lead",J3305="Non-lead")),
(AND(G3305="Unknown - Likely Lead",J3305="Non-lead - Other")),
(AND(G3305="Unknown - Unlikely Lead",J3305="Non-lead - Copper")),
(AND(G3305="Unknown - Unlikely Lead",J3305="Non-lead - Plastic")),
(AND(G3305="Unknown - Unlikely Lead",J3305="Non-lead")),
(AND(G3305="Unknown - Unlikely Lead",J3305="Non-lead - Other")),
(AND(G3305="Unknown - Material Unknown",J3305="Non-lead - Copper")),
(AND(G3305="Unknown - Material Unknown",J3305="Non-lead - Plastic")),
(AND(G3305="Unknown - Material Unknown",J3305="Non-lead")),
(AND(G3305="Unknown - Material Unknown",J3305="Non-lead - Other")))),"Unknown",
IF((OR((AND(G3305="Non-lead - Copper",J3305="Unknown - Likely Lead")),
(AND(G3305="Non-lead - Copper",J3305="Unknown - Unlikely Lead")),
(AND(G3305="Non-lead - Copper",J3305="Unknown - Material Unknown")),
(AND(G3305="Non-lead - Plastic",J3305="Unknown - Likely Lead")),
(AND(G3305="Non-lead - Plastic",J3305="Unknown - Unlikely Lead")),
(AND(G3305="Non-lead - Plastic",J3305="Unknown - Material Unknown")),
(AND(G3305="Non-lead",J3305="Unknown - Likely Lead")),
(AND(G3305="Non-lead",J3305="Unknown - Unlikely Lead")),
(AND(G3305="Non-lead",J3305="Unknown - Material Unknown")),
(AND(G3305="Non-lead - Other",J3305="Unknown - Likely Lead")),
(AND(G3305="Non-Lead - Other",J3305="Unknown - Unlikely Lead")),
(AND(G3305="Non-Lead - Other",J3305="Unknown - Material Unknown")))),"Unknown",
IF((OR((AND(G3305="Galvanized",J3305="Unknown - Likely Lead")),
(AND(G3305="Galvanized",J3305="Unknown - Unlikely Lead")),
(AND(G3305="Galvanized",J3305="Unknown - Material Unknown")))),"Unknown",
IF((OR((AND(G3305="Galvanized",J3305="")))),"Galvanized Requiring Replacement",
IF((OR((AND(G3305="Non-lead - Copper",J3305="")),
(AND(G3305="Non-lead - Plastic",J3305="")),
(AND(G3305="Non-lead",J3305="")),
(AND(G3305="Non-lead - Other",J3305="")))),"Non-lead",
IF((OR((AND(G3305="Unknown - Likely Lead",J3305="")),
(AND(G3305="Unknown - Unlikely Lead",J3305="")),
(AND(G3305="Unknown - Material Unknown",J3305="")))),"Unknown",
""))))))))))))))))</f>
        <v>Non-Lead</v>
      </c>
      <c r="N3305" s="44" t="s">
        <v>39</v>
      </c>
    </row>
    <row r="3306" spans="1:14" ht="30" x14ac:dyDescent="0.25">
      <c r="A3306" s="34" t="s">
        <v>7816</v>
      </c>
      <c r="B3306" s="35" t="s">
        <v>2055</v>
      </c>
      <c r="C3306" s="36" t="s">
        <v>359</v>
      </c>
      <c r="D3306" s="36" t="s">
        <v>32</v>
      </c>
      <c r="E3306" s="36" t="s">
        <v>644</v>
      </c>
      <c r="F3306" s="37" t="s">
        <v>7817</v>
      </c>
      <c r="G3306" s="38" t="s">
        <v>35</v>
      </c>
      <c r="H3306" s="39" t="s">
        <v>39</v>
      </c>
      <c r="I3306" s="40" t="s">
        <v>37</v>
      </c>
      <c r="J3306" s="42" t="s">
        <v>47</v>
      </c>
      <c r="K3306" s="39" t="s">
        <v>37</v>
      </c>
      <c r="L3306" s="35"/>
      <c r="M3306" s="43" t="str">
        <f>IF((OR(G3306="Lead")),"Lead",
IF((OR(J3306="Lead")),"Lead",
IF((OR(G3306="Lead-lined galvanized")),"Lead",
IF((OR(J3306="Lead-lined galvanized")),"Lead",
IF((OR((AND(G3306="Unknown - Likely Lead",J3306="Galvanized")),
(AND(G3306="Unknown - Unlikely Lead",J3306="Galvanized")),
(AND(G3306="Unknown - Material Unknown",J3306="Galvanized")))),"Galvanized Requiring Replacement",
IF((OR((AND(G3306="Non-lead - Copper",H3306="Yes",J3306="Galvanized")),
(AND(G3306="Non-lead - Copper",H3306="Don't know",J3306="Galvanized")),
(AND(G3306="Non-lead - Copper",H3306="",J3306="Galvanized")),
(AND(G3306="Non-lead - Plastic",H3306="Yes",J3306="Galvanized")),
(AND(G3306="Non-lead - Plastic",H3306="Don't know",J3306="Galvanized")),
(AND(G3306="Non-lead - Plastic",H3306="",J3306="Galvanized")),
(AND(G3306="Non-lead",H3306="Yes",J3306="Galvanized")),
(AND(G3306="Non-lead",H3306="Don't know",J3306="Galvanized")),
(AND(G3306="Non-lead",H3306="",J3306="Galvanized")),
(AND(G3306="Non-lead - Other",H3306="Yes",J3306="Galvanized")),
(AND(G3306="Non-Lead - Other",H3306="Don't know",J3306="Galvanized")),
(AND(G3306="Galvanized",H3306="Yes",J3306="Galvanized")),
(AND(G3306="Galvanized",H3306="Don't know",J3306="Galvanized")),
(AND(G3306="Galvanized",H3306="",J3306="Galvanized")),
(AND(G3306="Non-Lead - Other",H3306="",J3306="Galvanized")))),"Galvanized Requiring Replacement",
IF((OR((AND(G3306="Non-lead - Copper",J3306="Non-lead - Copper")),
(AND(G3306="Non-lead - Copper",J3306="Non-lead - Plastic")),
(AND(G3306="Non-lead - Copper",J3306="Non-lead - Other")),
(AND(G3306="Non-lead - Copper",J3306="Non-lead")),
(AND(G3306="Non-lead - Plastic",J3306="Non-lead - Copper")),
(AND(G3306="Non-lead - Plastic",J3306="Non-lead - Plastic")),
(AND(G3306="Non-lead - Plastic",J3306="Non-lead - Other")),
(AND(G3306="Non-lead - Plastic",J3306="Non-lead")),
(AND(G3306="Non-lead",J3306="Non-lead - Copper")),
(AND(G3306="Non-lead",J3306="Non-lead - Plastic")),
(AND(G3306="Non-lead",J3306="Non-lead - Other")),
(AND(G3306="Non-lead",J3306="Non-lead")),
(AND(G3306="Non-lead - Other",J3306="Non-lead - Copper")),
(AND(G3306="Non-Lead - Other",J3306="Non-lead - Plastic")),
(AND(G3306="Non-Lead - Other",J3306="Non-lead")),
(AND(G3306="Non-Lead - Other",J3306="Non-lead - Other")))),"Non-Lead",
IF((OR((AND(G3306="Galvanized",J3306="Non-lead")),
(AND(G3306="Galvanized",J3306="Non-lead - Copper")),
(AND(G3306="Galvanized",J3306="Non-lead - Plastic")),
(AND(G3306="Galvanized",J3306="Non-lead")),
(AND(G3306="Galvanized",J3306="Non-lead - Other")))),"Non-Lead",
IF((OR((AND(G3306="Non-lead - Copper",H3306="No",J3306="Galvanized")),
(AND(G3306="Non-lead - Plastic",H3306="No",J3306="Galvanized")),
(AND(G3306="Non-lead",H3306="No",J3306="Galvanized")),
(AND(G3306="Galvanized",H3306="No",J3306="Galvanized")),
(AND(G3306="Non-lead - Other",H3306="No",J3306="Galvanized")))),"Non-lead",
IF((OR((AND(G3306="Unknown - Likely Lead",J3306="Unknown - Likely Lead")),
(AND(G3306="Unknown - Likely Lead",J3306="Unknown - Unlikely Lead")),
(AND(G3306="Unknown - Likely Lead",J3306="Unknown - Material Unknown")),
(AND(G3306="Unknown - Unlikely Lead",J3306="Unknown - Likely Lead")),
(AND(G3306="Unknown - Unlikely Lead",J3306="Unknown - Unlikely Lead")),
(AND(G3306="Unknown - Unlikely Lead",J3306="Unknown - Material Unknown")),
(AND(G3306="Unknown - Material Unknown",J3306="Unknown - Likely Lead")),
(AND(G3306="Unknown - Material Unknown",J3306="Unknown - Unlikely Lead")),
(AND(G3306="Unknown - Material Unknown",J3306="Unknown - Material Unknown")))),"Unknown",
IF((OR((AND(G3306="Unknown - Likely Lead",J3306="Non-lead - Copper")),
(AND(G3306="Unknown - Likely Lead",J3306="Non-lead - Plastic")),
(AND(G3306="Unknown - Likely Lead",J3306="Non-lead")),
(AND(G3306="Unknown - Likely Lead",J3306="Non-lead - Other")),
(AND(G3306="Unknown - Unlikely Lead",J3306="Non-lead - Copper")),
(AND(G3306="Unknown - Unlikely Lead",J3306="Non-lead - Plastic")),
(AND(G3306="Unknown - Unlikely Lead",J3306="Non-lead")),
(AND(G3306="Unknown - Unlikely Lead",J3306="Non-lead - Other")),
(AND(G3306="Unknown - Material Unknown",J3306="Non-lead - Copper")),
(AND(G3306="Unknown - Material Unknown",J3306="Non-lead - Plastic")),
(AND(G3306="Unknown - Material Unknown",J3306="Non-lead")),
(AND(G3306="Unknown - Material Unknown",J3306="Non-lead - Other")))),"Unknown",
IF((OR((AND(G3306="Non-lead - Copper",J3306="Unknown - Likely Lead")),
(AND(G3306="Non-lead - Copper",J3306="Unknown - Unlikely Lead")),
(AND(G3306="Non-lead - Copper",J3306="Unknown - Material Unknown")),
(AND(G3306="Non-lead - Plastic",J3306="Unknown - Likely Lead")),
(AND(G3306="Non-lead - Plastic",J3306="Unknown - Unlikely Lead")),
(AND(G3306="Non-lead - Plastic",J3306="Unknown - Material Unknown")),
(AND(G3306="Non-lead",J3306="Unknown - Likely Lead")),
(AND(G3306="Non-lead",J3306="Unknown - Unlikely Lead")),
(AND(G3306="Non-lead",J3306="Unknown - Material Unknown")),
(AND(G3306="Non-lead - Other",J3306="Unknown - Likely Lead")),
(AND(G3306="Non-Lead - Other",J3306="Unknown - Unlikely Lead")),
(AND(G3306="Non-Lead - Other",J3306="Unknown - Material Unknown")))),"Unknown",
IF((OR((AND(G3306="Galvanized",J3306="Unknown - Likely Lead")),
(AND(G3306="Galvanized",J3306="Unknown - Unlikely Lead")),
(AND(G3306="Galvanized",J3306="Unknown - Material Unknown")))),"Unknown",
IF((OR((AND(G3306="Galvanized",J3306="")))),"Galvanized Requiring Replacement",
IF((OR((AND(G3306="Non-lead - Copper",J3306="")),
(AND(G3306="Non-lead - Plastic",J3306="")),
(AND(G3306="Non-lead",J3306="")),
(AND(G3306="Non-lead - Other",J3306="")))),"Non-lead",
IF((OR((AND(G3306="Unknown - Likely Lead",J3306="")),
(AND(G3306="Unknown - Unlikely Lead",J3306="")),
(AND(G3306="Unknown - Material Unknown",J3306="")))),"Unknown",
""))))))))))))))))</f>
        <v>Non-Lead</v>
      </c>
      <c r="N3306" s="44" t="s">
        <v>39</v>
      </c>
    </row>
    <row r="3307" spans="1:14" ht="30" x14ac:dyDescent="0.25">
      <c r="A3307" s="34" t="s">
        <v>7818</v>
      </c>
      <c r="B3307" s="35" t="s">
        <v>7819</v>
      </c>
      <c r="C3307" s="36" t="s">
        <v>359</v>
      </c>
      <c r="D3307" s="36" t="s">
        <v>32</v>
      </c>
      <c r="E3307" s="36" t="s">
        <v>644</v>
      </c>
      <c r="F3307" s="37" t="s">
        <v>7820</v>
      </c>
      <c r="G3307" s="38" t="s">
        <v>35</v>
      </c>
      <c r="H3307" s="39" t="s">
        <v>39</v>
      </c>
      <c r="I3307" s="40" t="s">
        <v>37</v>
      </c>
      <c r="J3307" s="42" t="s">
        <v>47</v>
      </c>
      <c r="K3307" s="39" t="s">
        <v>37</v>
      </c>
      <c r="L3307" s="35"/>
      <c r="M3307" s="43" t="str">
        <f>IF((OR(G3307="Lead")),"Lead",
IF((OR(J3307="Lead")),"Lead",
IF((OR(G3307="Lead-lined galvanized")),"Lead",
IF((OR(J3307="Lead-lined galvanized")),"Lead",
IF((OR((AND(G3307="Unknown - Likely Lead",J3307="Galvanized")),
(AND(G3307="Unknown - Unlikely Lead",J3307="Galvanized")),
(AND(G3307="Unknown - Material Unknown",J3307="Galvanized")))),"Galvanized Requiring Replacement",
IF((OR((AND(G3307="Non-lead - Copper",H3307="Yes",J3307="Galvanized")),
(AND(G3307="Non-lead - Copper",H3307="Don't know",J3307="Galvanized")),
(AND(G3307="Non-lead - Copper",H3307="",J3307="Galvanized")),
(AND(G3307="Non-lead - Plastic",H3307="Yes",J3307="Galvanized")),
(AND(G3307="Non-lead - Plastic",H3307="Don't know",J3307="Galvanized")),
(AND(G3307="Non-lead - Plastic",H3307="",J3307="Galvanized")),
(AND(G3307="Non-lead",H3307="Yes",J3307="Galvanized")),
(AND(G3307="Non-lead",H3307="Don't know",J3307="Galvanized")),
(AND(G3307="Non-lead",H3307="",J3307="Galvanized")),
(AND(G3307="Non-lead - Other",H3307="Yes",J3307="Galvanized")),
(AND(G3307="Non-Lead - Other",H3307="Don't know",J3307="Galvanized")),
(AND(G3307="Galvanized",H3307="Yes",J3307="Galvanized")),
(AND(G3307="Galvanized",H3307="Don't know",J3307="Galvanized")),
(AND(G3307="Galvanized",H3307="",J3307="Galvanized")),
(AND(G3307="Non-Lead - Other",H3307="",J3307="Galvanized")))),"Galvanized Requiring Replacement",
IF((OR((AND(G3307="Non-lead - Copper",J3307="Non-lead - Copper")),
(AND(G3307="Non-lead - Copper",J3307="Non-lead - Plastic")),
(AND(G3307="Non-lead - Copper",J3307="Non-lead - Other")),
(AND(G3307="Non-lead - Copper",J3307="Non-lead")),
(AND(G3307="Non-lead - Plastic",J3307="Non-lead - Copper")),
(AND(G3307="Non-lead - Plastic",J3307="Non-lead - Plastic")),
(AND(G3307="Non-lead - Plastic",J3307="Non-lead - Other")),
(AND(G3307="Non-lead - Plastic",J3307="Non-lead")),
(AND(G3307="Non-lead",J3307="Non-lead - Copper")),
(AND(G3307="Non-lead",J3307="Non-lead - Plastic")),
(AND(G3307="Non-lead",J3307="Non-lead - Other")),
(AND(G3307="Non-lead",J3307="Non-lead")),
(AND(G3307="Non-lead - Other",J3307="Non-lead - Copper")),
(AND(G3307="Non-Lead - Other",J3307="Non-lead - Plastic")),
(AND(G3307="Non-Lead - Other",J3307="Non-lead")),
(AND(G3307="Non-Lead - Other",J3307="Non-lead - Other")))),"Non-Lead",
IF((OR((AND(G3307="Galvanized",J3307="Non-lead")),
(AND(G3307="Galvanized",J3307="Non-lead - Copper")),
(AND(G3307="Galvanized",J3307="Non-lead - Plastic")),
(AND(G3307="Galvanized",J3307="Non-lead")),
(AND(G3307="Galvanized",J3307="Non-lead - Other")))),"Non-Lead",
IF((OR((AND(G3307="Non-lead - Copper",H3307="No",J3307="Galvanized")),
(AND(G3307="Non-lead - Plastic",H3307="No",J3307="Galvanized")),
(AND(G3307="Non-lead",H3307="No",J3307="Galvanized")),
(AND(G3307="Galvanized",H3307="No",J3307="Galvanized")),
(AND(G3307="Non-lead - Other",H3307="No",J3307="Galvanized")))),"Non-lead",
IF((OR((AND(G3307="Unknown - Likely Lead",J3307="Unknown - Likely Lead")),
(AND(G3307="Unknown - Likely Lead",J3307="Unknown - Unlikely Lead")),
(AND(G3307="Unknown - Likely Lead",J3307="Unknown - Material Unknown")),
(AND(G3307="Unknown - Unlikely Lead",J3307="Unknown - Likely Lead")),
(AND(G3307="Unknown - Unlikely Lead",J3307="Unknown - Unlikely Lead")),
(AND(G3307="Unknown - Unlikely Lead",J3307="Unknown - Material Unknown")),
(AND(G3307="Unknown - Material Unknown",J3307="Unknown - Likely Lead")),
(AND(G3307="Unknown - Material Unknown",J3307="Unknown - Unlikely Lead")),
(AND(G3307="Unknown - Material Unknown",J3307="Unknown - Material Unknown")))),"Unknown",
IF((OR((AND(G3307="Unknown - Likely Lead",J3307="Non-lead - Copper")),
(AND(G3307="Unknown - Likely Lead",J3307="Non-lead - Plastic")),
(AND(G3307="Unknown - Likely Lead",J3307="Non-lead")),
(AND(G3307="Unknown - Likely Lead",J3307="Non-lead - Other")),
(AND(G3307="Unknown - Unlikely Lead",J3307="Non-lead - Copper")),
(AND(G3307="Unknown - Unlikely Lead",J3307="Non-lead - Plastic")),
(AND(G3307="Unknown - Unlikely Lead",J3307="Non-lead")),
(AND(G3307="Unknown - Unlikely Lead",J3307="Non-lead - Other")),
(AND(G3307="Unknown - Material Unknown",J3307="Non-lead - Copper")),
(AND(G3307="Unknown - Material Unknown",J3307="Non-lead - Plastic")),
(AND(G3307="Unknown - Material Unknown",J3307="Non-lead")),
(AND(G3307="Unknown - Material Unknown",J3307="Non-lead - Other")))),"Unknown",
IF((OR((AND(G3307="Non-lead - Copper",J3307="Unknown - Likely Lead")),
(AND(G3307="Non-lead - Copper",J3307="Unknown - Unlikely Lead")),
(AND(G3307="Non-lead - Copper",J3307="Unknown - Material Unknown")),
(AND(G3307="Non-lead - Plastic",J3307="Unknown - Likely Lead")),
(AND(G3307="Non-lead - Plastic",J3307="Unknown - Unlikely Lead")),
(AND(G3307="Non-lead - Plastic",J3307="Unknown - Material Unknown")),
(AND(G3307="Non-lead",J3307="Unknown - Likely Lead")),
(AND(G3307="Non-lead",J3307="Unknown - Unlikely Lead")),
(AND(G3307="Non-lead",J3307="Unknown - Material Unknown")),
(AND(G3307="Non-lead - Other",J3307="Unknown - Likely Lead")),
(AND(G3307="Non-Lead - Other",J3307="Unknown - Unlikely Lead")),
(AND(G3307="Non-Lead - Other",J3307="Unknown - Material Unknown")))),"Unknown",
IF((OR((AND(G3307="Galvanized",J3307="Unknown - Likely Lead")),
(AND(G3307="Galvanized",J3307="Unknown - Unlikely Lead")),
(AND(G3307="Galvanized",J3307="Unknown - Material Unknown")))),"Unknown",
IF((OR((AND(G3307="Galvanized",J3307="")))),"Galvanized Requiring Replacement",
IF((OR((AND(G3307="Non-lead - Copper",J3307="")),
(AND(G3307="Non-lead - Plastic",J3307="")),
(AND(G3307="Non-lead",J3307="")),
(AND(G3307="Non-lead - Other",J3307="")))),"Non-lead",
IF((OR((AND(G3307="Unknown - Likely Lead",J3307="")),
(AND(G3307="Unknown - Unlikely Lead",J3307="")),
(AND(G3307="Unknown - Material Unknown",J3307="")))),"Unknown",
""))))))))))))))))</f>
        <v>Non-Lead</v>
      </c>
      <c r="N3307" s="44" t="s">
        <v>39</v>
      </c>
    </row>
    <row r="3308" spans="1:14" ht="30" x14ac:dyDescent="0.25">
      <c r="A3308" s="34" t="s">
        <v>7821</v>
      </c>
      <c r="B3308" s="35" t="s">
        <v>6169</v>
      </c>
      <c r="C3308" s="36" t="s">
        <v>359</v>
      </c>
      <c r="D3308" s="36" t="s">
        <v>32</v>
      </c>
      <c r="E3308" s="36" t="s">
        <v>644</v>
      </c>
      <c r="F3308" s="37" t="s">
        <v>7822</v>
      </c>
      <c r="G3308" s="38" t="s">
        <v>35</v>
      </c>
      <c r="H3308" s="39" t="s">
        <v>39</v>
      </c>
      <c r="I3308" s="40" t="s">
        <v>37</v>
      </c>
      <c r="J3308" s="42" t="s">
        <v>47</v>
      </c>
      <c r="K3308" s="39" t="s">
        <v>37</v>
      </c>
      <c r="L3308" s="35"/>
      <c r="M3308" s="43" t="str">
        <f>IF((OR(G3308="Lead")),"Lead",
IF((OR(J3308="Lead")),"Lead",
IF((OR(G3308="Lead-lined galvanized")),"Lead",
IF((OR(J3308="Lead-lined galvanized")),"Lead",
IF((OR((AND(G3308="Unknown - Likely Lead",J3308="Galvanized")),
(AND(G3308="Unknown - Unlikely Lead",J3308="Galvanized")),
(AND(G3308="Unknown - Material Unknown",J3308="Galvanized")))),"Galvanized Requiring Replacement",
IF((OR((AND(G3308="Non-lead - Copper",H3308="Yes",J3308="Galvanized")),
(AND(G3308="Non-lead - Copper",H3308="Don't know",J3308="Galvanized")),
(AND(G3308="Non-lead - Copper",H3308="",J3308="Galvanized")),
(AND(G3308="Non-lead - Plastic",H3308="Yes",J3308="Galvanized")),
(AND(G3308="Non-lead - Plastic",H3308="Don't know",J3308="Galvanized")),
(AND(G3308="Non-lead - Plastic",H3308="",J3308="Galvanized")),
(AND(G3308="Non-lead",H3308="Yes",J3308="Galvanized")),
(AND(G3308="Non-lead",H3308="Don't know",J3308="Galvanized")),
(AND(G3308="Non-lead",H3308="",J3308="Galvanized")),
(AND(G3308="Non-lead - Other",H3308="Yes",J3308="Galvanized")),
(AND(G3308="Non-Lead - Other",H3308="Don't know",J3308="Galvanized")),
(AND(G3308="Galvanized",H3308="Yes",J3308="Galvanized")),
(AND(G3308="Galvanized",H3308="Don't know",J3308="Galvanized")),
(AND(G3308="Galvanized",H3308="",J3308="Galvanized")),
(AND(G3308="Non-Lead - Other",H3308="",J3308="Galvanized")))),"Galvanized Requiring Replacement",
IF((OR((AND(G3308="Non-lead - Copper",J3308="Non-lead - Copper")),
(AND(G3308="Non-lead - Copper",J3308="Non-lead - Plastic")),
(AND(G3308="Non-lead - Copper",J3308="Non-lead - Other")),
(AND(G3308="Non-lead - Copper",J3308="Non-lead")),
(AND(G3308="Non-lead - Plastic",J3308="Non-lead - Copper")),
(AND(G3308="Non-lead - Plastic",J3308="Non-lead - Plastic")),
(AND(G3308="Non-lead - Plastic",J3308="Non-lead - Other")),
(AND(G3308="Non-lead - Plastic",J3308="Non-lead")),
(AND(G3308="Non-lead",J3308="Non-lead - Copper")),
(AND(G3308="Non-lead",J3308="Non-lead - Plastic")),
(AND(G3308="Non-lead",J3308="Non-lead - Other")),
(AND(G3308="Non-lead",J3308="Non-lead")),
(AND(G3308="Non-lead - Other",J3308="Non-lead - Copper")),
(AND(G3308="Non-Lead - Other",J3308="Non-lead - Plastic")),
(AND(G3308="Non-Lead - Other",J3308="Non-lead")),
(AND(G3308="Non-Lead - Other",J3308="Non-lead - Other")))),"Non-Lead",
IF((OR((AND(G3308="Galvanized",J3308="Non-lead")),
(AND(G3308="Galvanized",J3308="Non-lead - Copper")),
(AND(G3308="Galvanized",J3308="Non-lead - Plastic")),
(AND(G3308="Galvanized",J3308="Non-lead")),
(AND(G3308="Galvanized",J3308="Non-lead - Other")))),"Non-Lead",
IF((OR((AND(G3308="Non-lead - Copper",H3308="No",J3308="Galvanized")),
(AND(G3308="Non-lead - Plastic",H3308="No",J3308="Galvanized")),
(AND(G3308="Non-lead",H3308="No",J3308="Galvanized")),
(AND(G3308="Galvanized",H3308="No",J3308="Galvanized")),
(AND(G3308="Non-lead - Other",H3308="No",J3308="Galvanized")))),"Non-lead",
IF((OR((AND(G3308="Unknown - Likely Lead",J3308="Unknown - Likely Lead")),
(AND(G3308="Unknown - Likely Lead",J3308="Unknown - Unlikely Lead")),
(AND(G3308="Unknown - Likely Lead",J3308="Unknown - Material Unknown")),
(AND(G3308="Unknown - Unlikely Lead",J3308="Unknown - Likely Lead")),
(AND(G3308="Unknown - Unlikely Lead",J3308="Unknown - Unlikely Lead")),
(AND(G3308="Unknown - Unlikely Lead",J3308="Unknown - Material Unknown")),
(AND(G3308="Unknown - Material Unknown",J3308="Unknown - Likely Lead")),
(AND(G3308="Unknown - Material Unknown",J3308="Unknown - Unlikely Lead")),
(AND(G3308="Unknown - Material Unknown",J3308="Unknown - Material Unknown")))),"Unknown",
IF((OR((AND(G3308="Unknown - Likely Lead",J3308="Non-lead - Copper")),
(AND(G3308="Unknown - Likely Lead",J3308="Non-lead - Plastic")),
(AND(G3308="Unknown - Likely Lead",J3308="Non-lead")),
(AND(G3308="Unknown - Likely Lead",J3308="Non-lead - Other")),
(AND(G3308="Unknown - Unlikely Lead",J3308="Non-lead - Copper")),
(AND(G3308="Unknown - Unlikely Lead",J3308="Non-lead - Plastic")),
(AND(G3308="Unknown - Unlikely Lead",J3308="Non-lead")),
(AND(G3308="Unknown - Unlikely Lead",J3308="Non-lead - Other")),
(AND(G3308="Unknown - Material Unknown",J3308="Non-lead - Copper")),
(AND(G3308="Unknown - Material Unknown",J3308="Non-lead - Plastic")),
(AND(G3308="Unknown - Material Unknown",J3308="Non-lead")),
(AND(G3308="Unknown - Material Unknown",J3308="Non-lead - Other")))),"Unknown",
IF((OR((AND(G3308="Non-lead - Copper",J3308="Unknown - Likely Lead")),
(AND(G3308="Non-lead - Copper",J3308="Unknown - Unlikely Lead")),
(AND(G3308="Non-lead - Copper",J3308="Unknown - Material Unknown")),
(AND(G3308="Non-lead - Plastic",J3308="Unknown - Likely Lead")),
(AND(G3308="Non-lead - Plastic",J3308="Unknown - Unlikely Lead")),
(AND(G3308="Non-lead - Plastic",J3308="Unknown - Material Unknown")),
(AND(G3308="Non-lead",J3308="Unknown - Likely Lead")),
(AND(G3308="Non-lead",J3308="Unknown - Unlikely Lead")),
(AND(G3308="Non-lead",J3308="Unknown - Material Unknown")),
(AND(G3308="Non-lead - Other",J3308="Unknown - Likely Lead")),
(AND(G3308="Non-Lead - Other",J3308="Unknown - Unlikely Lead")),
(AND(G3308="Non-Lead - Other",J3308="Unknown - Material Unknown")))),"Unknown",
IF((OR((AND(G3308="Galvanized",J3308="Unknown - Likely Lead")),
(AND(G3308="Galvanized",J3308="Unknown - Unlikely Lead")),
(AND(G3308="Galvanized",J3308="Unknown - Material Unknown")))),"Unknown",
IF((OR((AND(G3308="Galvanized",J3308="")))),"Galvanized Requiring Replacement",
IF((OR((AND(G3308="Non-lead - Copper",J3308="")),
(AND(G3308="Non-lead - Plastic",J3308="")),
(AND(G3308="Non-lead",J3308="")),
(AND(G3308="Non-lead - Other",J3308="")))),"Non-lead",
IF((OR((AND(G3308="Unknown - Likely Lead",J3308="")),
(AND(G3308="Unknown - Unlikely Lead",J3308="")),
(AND(G3308="Unknown - Material Unknown",J3308="")))),"Unknown",
""))))))))))))))))</f>
        <v>Non-Lead</v>
      </c>
      <c r="N3308" s="44" t="s">
        <v>39</v>
      </c>
    </row>
    <row r="3309" spans="1:14" ht="30" x14ac:dyDescent="0.25">
      <c r="A3309" s="34" t="s">
        <v>7823</v>
      </c>
      <c r="B3309" s="35" t="s">
        <v>523</v>
      </c>
      <c r="C3309" s="36" t="s">
        <v>7510</v>
      </c>
      <c r="D3309" s="36" t="s">
        <v>32</v>
      </c>
      <c r="E3309" s="36" t="s">
        <v>644</v>
      </c>
      <c r="F3309" s="37" t="s">
        <v>7824</v>
      </c>
      <c r="G3309" s="38" t="s">
        <v>35</v>
      </c>
      <c r="H3309" s="39" t="s">
        <v>39</v>
      </c>
      <c r="I3309" s="40" t="s">
        <v>37</v>
      </c>
      <c r="J3309" s="42" t="s">
        <v>47</v>
      </c>
      <c r="K3309" s="39" t="s">
        <v>37</v>
      </c>
      <c r="L3309" s="35"/>
      <c r="M3309" s="43" t="str">
        <f>IF((OR(G3309="Lead")),"Lead",
IF((OR(J3309="Lead")),"Lead",
IF((OR(G3309="Lead-lined galvanized")),"Lead",
IF((OR(J3309="Lead-lined galvanized")),"Lead",
IF((OR((AND(G3309="Unknown - Likely Lead",J3309="Galvanized")),
(AND(G3309="Unknown - Unlikely Lead",J3309="Galvanized")),
(AND(G3309="Unknown - Material Unknown",J3309="Galvanized")))),"Galvanized Requiring Replacement",
IF((OR((AND(G3309="Non-lead - Copper",H3309="Yes",J3309="Galvanized")),
(AND(G3309="Non-lead - Copper",H3309="Don't know",J3309="Galvanized")),
(AND(G3309="Non-lead - Copper",H3309="",J3309="Galvanized")),
(AND(G3309="Non-lead - Plastic",H3309="Yes",J3309="Galvanized")),
(AND(G3309="Non-lead - Plastic",H3309="Don't know",J3309="Galvanized")),
(AND(G3309="Non-lead - Plastic",H3309="",J3309="Galvanized")),
(AND(G3309="Non-lead",H3309="Yes",J3309="Galvanized")),
(AND(G3309="Non-lead",H3309="Don't know",J3309="Galvanized")),
(AND(G3309="Non-lead",H3309="",J3309="Galvanized")),
(AND(G3309="Non-lead - Other",H3309="Yes",J3309="Galvanized")),
(AND(G3309="Non-Lead - Other",H3309="Don't know",J3309="Galvanized")),
(AND(G3309="Galvanized",H3309="Yes",J3309="Galvanized")),
(AND(G3309="Galvanized",H3309="Don't know",J3309="Galvanized")),
(AND(G3309="Galvanized",H3309="",J3309="Galvanized")),
(AND(G3309="Non-Lead - Other",H3309="",J3309="Galvanized")))),"Galvanized Requiring Replacement",
IF((OR((AND(G3309="Non-lead - Copper",J3309="Non-lead - Copper")),
(AND(G3309="Non-lead - Copper",J3309="Non-lead - Plastic")),
(AND(G3309="Non-lead - Copper",J3309="Non-lead - Other")),
(AND(G3309="Non-lead - Copper",J3309="Non-lead")),
(AND(G3309="Non-lead - Plastic",J3309="Non-lead - Copper")),
(AND(G3309="Non-lead - Plastic",J3309="Non-lead - Plastic")),
(AND(G3309="Non-lead - Plastic",J3309="Non-lead - Other")),
(AND(G3309="Non-lead - Plastic",J3309="Non-lead")),
(AND(G3309="Non-lead",J3309="Non-lead - Copper")),
(AND(G3309="Non-lead",J3309="Non-lead - Plastic")),
(AND(G3309="Non-lead",J3309="Non-lead - Other")),
(AND(G3309="Non-lead",J3309="Non-lead")),
(AND(G3309="Non-lead - Other",J3309="Non-lead - Copper")),
(AND(G3309="Non-Lead - Other",J3309="Non-lead - Plastic")),
(AND(G3309="Non-Lead - Other",J3309="Non-lead")),
(AND(G3309="Non-Lead - Other",J3309="Non-lead - Other")))),"Non-Lead",
IF((OR((AND(G3309="Galvanized",J3309="Non-lead")),
(AND(G3309="Galvanized",J3309="Non-lead - Copper")),
(AND(G3309="Galvanized",J3309="Non-lead - Plastic")),
(AND(G3309="Galvanized",J3309="Non-lead")),
(AND(G3309="Galvanized",J3309="Non-lead - Other")))),"Non-Lead",
IF((OR((AND(G3309="Non-lead - Copper",H3309="No",J3309="Galvanized")),
(AND(G3309="Non-lead - Plastic",H3309="No",J3309="Galvanized")),
(AND(G3309="Non-lead",H3309="No",J3309="Galvanized")),
(AND(G3309="Galvanized",H3309="No",J3309="Galvanized")),
(AND(G3309="Non-lead - Other",H3309="No",J3309="Galvanized")))),"Non-lead",
IF((OR((AND(G3309="Unknown - Likely Lead",J3309="Unknown - Likely Lead")),
(AND(G3309="Unknown - Likely Lead",J3309="Unknown - Unlikely Lead")),
(AND(G3309="Unknown - Likely Lead",J3309="Unknown - Material Unknown")),
(AND(G3309="Unknown - Unlikely Lead",J3309="Unknown - Likely Lead")),
(AND(G3309="Unknown - Unlikely Lead",J3309="Unknown - Unlikely Lead")),
(AND(G3309="Unknown - Unlikely Lead",J3309="Unknown - Material Unknown")),
(AND(G3309="Unknown - Material Unknown",J3309="Unknown - Likely Lead")),
(AND(G3309="Unknown - Material Unknown",J3309="Unknown - Unlikely Lead")),
(AND(G3309="Unknown - Material Unknown",J3309="Unknown - Material Unknown")))),"Unknown",
IF((OR((AND(G3309="Unknown - Likely Lead",J3309="Non-lead - Copper")),
(AND(G3309="Unknown - Likely Lead",J3309="Non-lead - Plastic")),
(AND(G3309="Unknown - Likely Lead",J3309="Non-lead")),
(AND(G3309="Unknown - Likely Lead",J3309="Non-lead - Other")),
(AND(G3309="Unknown - Unlikely Lead",J3309="Non-lead - Copper")),
(AND(G3309="Unknown - Unlikely Lead",J3309="Non-lead - Plastic")),
(AND(G3309="Unknown - Unlikely Lead",J3309="Non-lead")),
(AND(G3309="Unknown - Unlikely Lead",J3309="Non-lead - Other")),
(AND(G3309="Unknown - Material Unknown",J3309="Non-lead - Copper")),
(AND(G3309="Unknown - Material Unknown",J3309="Non-lead - Plastic")),
(AND(G3309="Unknown - Material Unknown",J3309="Non-lead")),
(AND(G3309="Unknown - Material Unknown",J3309="Non-lead - Other")))),"Unknown",
IF((OR((AND(G3309="Non-lead - Copper",J3309="Unknown - Likely Lead")),
(AND(G3309="Non-lead - Copper",J3309="Unknown - Unlikely Lead")),
(AND(G3309="Non-lead - Copper",J3309="Unknown - Material Unknown")),
(AND(G3309="Non-lead - Plastic",J3309="Unknown - Likely Lead")),
(AND(G3309="Non-lead - Plastic",J3309="Unknown - Unlikely Lead")),
(AND(G3309="Non-lead - Plastic",J3309="Unknown - Material Unknown")),
(AND(G3309="Non-lead",J3309="Unknown - Likely Lead")),
(AND(G3309="Non-lead",J3309="Unknown - Unlikely Lead")),
(AND(G3309="Non-lead",J3309="Unknown - Material Unknown")),
(AND(G3309="Non-lead - Other",J3309="Unknown - Likely Lead")),
(AND(G3309="Non-Lead - Other",J3309="Unknown - Unlikely Lead")),
(AND(G3309="Non-Lead - Other",J3309="Unknown - Material Unknown")))),"Unknown",
IF((OR((AND(G3309="Galvanized",J3309="Unknown - Likely Lead")),
(AND(G3309="Galvanized",J3309="Unknown - Unlikely Lead")),
(AND(G3309="Galvanized",J3309="Unknown - Material Unknown")))),"Unknown",
IF((OR((AND(G3309="Galvanized",J3309="")))),"Galvanized Requiring Replacement",
IF((OR((AND(G3309="Non-lead - Copper",J3309="")),
(AND(G3309="Non-lead - Plastic",J3309="")),
(AND(G3309="Non-lead",J3309="")),
(AND(G3309="Non-lead - Other",J3309="")))),"Non-lead",
IF((OR((AND(G3309="Unknown - Likely Lead",J3309="")),
(AND(G3309="Unknown - Unlikely Lead",J3309="")),
(AND(G3309="Unknown - Material Unknown",J3309="")))),"Unknown",
""))))))))))))))))</f>
        <v>Non-Lead</v>
      </c>
      <c r="N3309" s="44" t="s">
        <v>39</v>
      </c>
    </row>
    <row r="3310" spans="1:14" ht="30" x14ac:dyDescent="0.25">
      <c r="A3310" s="34" t="s">
        <v>7825</v>
      </c>
      <c r="B3310" s="35" t="s">
        <v>807</v>
      </c>
      <c r="C3310" s="36" t="s">
        <v>7510</v>
      </c>
      <c r="D3310" s="36" t="s">
        <v>32</v>
      </c>
      <c r="E3310" s="36" t="s">
        <v>644</v>
      </c>
      <c r="F3310" s="37" t="s">
        <v>7826</v>
      </c>
      <c r="G3310" s="38" t="s">
        <v>35</v>
      </c>
      <c r="H3310" s="39" t="s">
        <v>39</v>
      </c>
      <c r="I3310" s="40" t="s">
        <v>37</v>
      </c>
      <c r="J3310" s="42" t="s">
        <v>47</v>
      </c>
      <c r="K3310" s="39" t="s">
        <v>37</v>
      </c>
      <c r="L3310" s="35"/>
      <c r="M3310" s="43" t="str">
        <f>IF((OR(G3310="Lead")),"Lead",
IF((OR(J3310="Lead")),"Lead",
IF((OR(G3310="Lead-lined galvanized")),"Lead",
IF((OR(J3310="Lead-lined galvanized")),"Lead",
IF((OR((AND(G3310="Unknown - Likely Lead",J3310="Galvanized")),
(AND(G3310="Unknown - Unlikely Lead",J3310="Galvanized")),
(AND(G3310="Unknown - Material Unknown",J3310="Galvanized")))),"Galvanized Requiring Replacement",
IF((OR((AND(G3310="Non-lead - Copper",H3310="Yes",J3310="Galvanized")),
(AND(G3310="Non-lead - Copper",H3310="Don't know",J3310="Galvanized")),
(AND(G3310="Non-lead - Copper",H3310="",J3310="Galvanized")),
(AND(G3310="Non-lead - Plastic",H3310="Yes",J3310="Galvanized")),
(AND(G3310="Non-lead - Plastic",H3310="Don't know",J3310="Galvanized")),
(AND(G3310="Non-lead - Plastic",H3310="",J3310="Galvanized")),
(AND(G3310="Non-lead",H3310="Yes",J3310="Galvanized")),
(AND(G3310="Non-lead",H3310="Don't know",J3310="Galvanized")),
(AND(G3310="Non-lead",H3310="",J3310="Galvanized")),
(AND(G3310="Non-lead - Other",H3310="Yes",J3310="Galvanized")),
(AND(G3310="Non-Lead - Other",H3310="Don't know",J3310="Galvanized")),
(AND(G3310="Galvanized",H3310="Yes",J3310="Galvanized")),
(AND(G3310="Galvanized",H3310="Don't know",J3310="Galvanized")),
(AND(G3310="Galvanized",H3310="",J3310="Galvanized")),
(AND(G3310="Non-Lead - Other",H3310="",J3310="Galvanized")))),"Galvanized Requiring Replacement",
IF((OR((AND(G3310="Non-lead - Copper",J3310="Non-lead - Copper")),
(AND(G3310="Non-lead - Copper",J3310="Non-lead - Plastic")),
(AND(G3310="Non-lead - Copper",J3310="Non-lead - Other")),
(AND(G3310="Non-lead - Copper",J3310="Non-lead")),
(AND(G3310="Non-lead - Plastic",J3310="Non-lead - Copper")),
(AND(G3310="Non-lead - Plastic",J3310="Non-lead - Plastic")),
(AND(G3310="Non-lead - Plastic",J3310="Non-lead - Other")),
(AND(G3310="Non-lead - Plastic",J3310="Non-lead")),
(AND(G3310="Non-lead",J3310="Non-lead - Copper")),
(AND(G3310="Non-lead",J3310="Non-lead - Plastic")),
(AND(G3310="Non-lead",J3310="Non-lead - Other")),
(AND(G3310="Non-lead",J3310="Non-lead")),
(AND(G3310="Non-lead - Other",J3310="Non-lead - Copper")),
(AND(G3310="Non-Lead - Other",J3310="Non-lead - Plastic")),
(AND(G3310="Non-Lead - Other",J3310="Non-lead")),
(AND(G3310="Non-Lead - Other",J3310="Non-lead - Other")))),"Non-Lead",
IF((OR((AND(G3310="Galvanized",J3310="Non-lead")),
(AND(G3310="Galvanized",J3310="Non-lead - Copper")),
(AND(G3310="Galvanized",J3310="Non-lead - Plastic")),
(AND(G3310="Galvanized",J3310="Non-lead")),
(AND(G3310="Galvanized",J3310="Non-lead - Other")))),"Non-Lead",
IF((OR((AND(G3310="Non-lead - Copper",H3310="No",J3310="Galvanized")),
(AND(G3310="Non-lead - Plastic",H3310="No",J3310="Galvanized")),
(AND(G3310="Non-lead",H3310="No",J3310="Galvanized")),
(AND(G3310="Galvanized",H3310="No",J3310="Galvanized")),
(AND(G3310="Non-lead - Other",H3310="No",J3310="Galvanized")))),"Non-lead",
IF((OR((AND(G3310="Unknown - Likely Lead",J3310="Unknown - Likely Lead")),
(AND(G3310="Unknown - Likely Lead",J3310="Unknown - Unlikely Lead")),
(AND(G3310="Unknown - Likely Lead",J3310="Unknown - Material Unknown")),
(AND(G3310="Unknown - Unlikely Lead",J3310="Unknown - Likely Lead")),
(AND(G3310="Unknown - Unlikely Lead",J3310="Unknown - Unlikely Lead")),
(AND(G3310="Unknown - Unlikely Lead",J3310="Unknown - Material Unknown")),
(AND(G3310="Unknown - Material Unknown",J3310="Unknown - Likely Lead")),
(AND(G3310="Unknown - Material Unknown",J3310="Unknown - Unlikely Lead")),
(AND(G3310="Unknown - Material Unknown",J3310="Unknown - Material Unknown")))),"Unknown",
IF((OR((AND(G3310="Unknown - Likely Lead",J3310="Non-lead - Copper")),
(AND(G3310="Unknown - Likely Lead",J3310="Non-lead - Plastic")),
(AND(G3310="Unknown - Likely Lead",J3310="Non-lead")),
(AND(G3310="Unknown - Likely Lead",J3310="Non-lead - Other")),
(AND(G3310="Unknown - Unlikely Lead",J3310="Non-lead - Copper")),
(AND(G3310="Unknown - Unlikely Lead",J3310="Non-lead - Plastic")),
(AND(G3310="Unknown - Unlikely Lead",J3310="Non-lead")),
(AND(G3310="Unknown - Unlikely Lead",J3310="Non-lead - Other")),
(AND(G3310="Unknown - Material Unknown",J3310="Non-lead - Copper")),
(AND(G3310="Unknown - Material Unknown",J3310="Non-lead - Plastic")),
(AND(G3310="Unknown - Material Unknown",J3310="Non-lead")),
(AND(G3310="Unknown - Material Unknown",J3310="Non-lead - Other")))),"Unknown",
IF((OR((AND(G3310="Non-lead - Copper",J3310="Unknown - Likely Lead")),
(AND(G3310="Non-lead - Copper",J3310="Unknown - Unlikely Lead")),
(AND(G3310="Non-lead - Copper",J3310="Unknown - Material Unknown")),
(AND(G3310="Non-lead - Plastic",J3310="Unknown - Likely Lead")),
(AND(G3310="Non-lead - Plastic",J3310="Unknown - Unlikely Lead")),
(AND(G3310="Non-lead - Plastic",J3310="Unknown - Material Unknown")),
(AND(G3310="Non-lead",J3310="Unknown - Likely Lead")),
(AND(G3310="Non-lead",J3310="Unknown - Unlikely Lead")),
(AND(G3310="Non-lead",J3310="Unknown - Material Unknown")),
(AND(G3310="Non-lead - Other",J3310="Unknown - Likely Lead")),
(AND(G3310="Non-Lead - Other",J3310="Unknown - Unlikely Lead")),
(AND(G3310="Non-Lead - Other",J3310="Unknown - Material Unknown")))),"Unknown",
IF((OR((AND(G3310="Galvanized",J3310="Unknown - Likely Lead")),
(AND(G3310="Galvanized",J3310="Unknown - Unlikely Lead")),
(AND(G3310="Galvanized",J3310="Unknown - Material Unknown")))),"Unknown",
IF((OR((AND(G3310="Galvanized",J3310="")))),"Galvanized Requiring Replacement",
IF((OR((AND(G3310="Non-lead - Copper",J3310="")),
(AND(G3310="Non-lead - Plastic",J3310="")),
(AND(G3310="Non-lead",J3310="")),
(AND(G3310="Non-lead - Other",J3310="")))),"Non-lead",
IF((OR((AND(G3310="Unknown - Likely Lead",J3310="")),
(AND(G3310="Unknown - Unlikely Lead",J3310="")),
(AND(G3310="Unknown - Material Unknown",J3310="")))),"Unknown",
""))))))))))))))))</f>
        <v>Non-Lead</v>
      </c>
      <c r="N3310" s="44" t="s">
        <v>39</v>
      </c>
    </row>
    <row r="3311" spans="1:14" ht="30" x14ac:dyDescent="0.25">
      <c r="A3311" s="34" t="s">
        <v>7827</v>
      </c>
      <c r="B3311" s="35" t="s">
        <v>1303</v>
      </c>
      <c r="C3311" s="36" t="s">
        <v>7510</v>
      </c>
      <c r="D3311" s="36" t="s">
        <v>32</v>
      </c>
      <c r="E3311" s="36" t="s">
        <v>644</v>
      </c>
      <c r="F3311" s="37" t="s">
        <v>7828</v>
      </c>
      <c r="G3311" s="38" t="s">
        <v>35</v>
      </c>
      <c r="H3311" s="39" t="s">
        <v>39</v>
      </c>
      <c r="I3311" s="40" t="s">
        <v>37</v>
      </c>
      <c r="J3311" s="42" t="s">
        <v>47</v>
      </c>
      <c r="K3311" s="39" t="s">
        <v>37</v>
      </c>
      <c r="L3311" s="35"/>
      <c r="M3311" s="43" t="str">
        <f>IF((OR(G3311="Lead")),"Lead",
IF((OR(J3311="Lead")),"Lead",
IF((OR(G3311="Lead-lined galvanized")),"Lead",
IF((OR(J3311="Lead-lined galvanized")),"Lead",
IF((OR((AND(G3311="Unknown - Likely Lead",J3311="Galvanized")),
(AND(G3311="Unknown - Unlikely Lead",J3311="Galvanized")),
(AND(G3311="Unknown - Material Unknown",J3311="Galvanized")))),"Galvanized Requiring Replacement",
IF((OR((AND(G3311="Non-lead - Copper",H3311="Yes",J3311="Galvanized")),
(AND(G3311="Non-lead - Copper",H3311="Don't know",J3311="Galvanized")),
(AND(G3311="Non-lead - Copper",H3311="",J3311="Galvanized")),
(AND(G3311="Non-lead - Plastic",H3311="Yes",J3311="Galvanized")),
(AND(G3311="Non-lead - Plastic",H3311="Don't know",J3311="Galvanized")),
(AND(G3311="Non-lead - Plastic",H3311="",J3311="Galvanized")),
(AND(G3311="Non-lead",H3311="Yes",J3311="Galvanized")),
(AND(G3311="Non-lead",H3311="Don't know",J3311="Galvanized")),
(AND(G3311="Non-lead",H3311="",J3311="Galvanized")),
(AND(G3311="Non-lead - Other",H3311="Yes",J3311="Galvanized")),
(AND(G3311="Non-Lead - Other",H3311="Don't know",J3311="Galvanized")),
(AND(G3311="Galvanized",H3311="Yes",J3311="Galvanized")),
(AND(G3311="Galvanized",H3311="Don't know",J3311="Galvanized")),
(AND(G3311="Galvanized",H3311="",J3311="Galvanized")),
(AND(G3311="Non-Lead - Other",H3311="",J3311="Galvanized")))),"Galvanized Requiring Replacement",
IF((OR((AND(G3311="Non-lead - Copper",J3311="Non-lead - Copper")),
(AND(G3311="Non-lead - Copper",J3311="Non-lead - Plastic")),
(AND(G3311="Non-lead - Copper",J3311="Non-lead - Other")),
(AND(G3311="Non-lead - Copper",J3311="Non-lead")),
(AND(G3311="Non-lead - Plastic",J3311="Non-lead - Copper")),
(AND(G3311="Non-lead - Plastic",J3311="Non-lead - Plastic")),
(AND(G3311="Non-lead - Plastic",J3311="Non-lead - Other")),
(AND(G3311="Non-lead - Plastic",J3311="Non-lead")),
(AND(G3311="Non-lead",J3311="Non-lead - Copper")),
(AND(G3311="Non-lead",J3311="Non-lead - Plastic")),
(AND(G3311="Non-lead",J3311="Non-lead - Other")),
(AND(G3311="Non-lead",J3311="Non-lead")),
(AND(G3311="Non-lead - Other",J3311="Non-lead - Copper")),
(AND(G3311="Non-Lead - Other",J3311="Non-lead - Plastic")),
(AND(G3311="Non-Lead - Other",J3311="Non-lead")),
(AND(G3311="Non-Lead - Other",J3311="Non-lead - Other")))),"Non-Lead",
IF((OR((AND(G3311="Galvanized",J3311="Non-lead")),
(AND(G3311="Galvanized",J3311="Non-lead - Copper")),
(AND(G3311="Galvanized",J3311="Non-lead - Plastic")),
(AND(G3311="Galvanized",J3311="Non-lead")),
(AND(G3311="Galvanized",J3311="Non-lead - Other")))),"Non-Lead",
IF((OR((AND(G3311="Non-lead - Copper",H3311="No",J3311="Galvanized")),
(AND(G3311="Non-lead - Plastic",H3311="No",J3311="Galvanized")),
(AND(G3311="Non-lead",H3311="No",J3311="Galvanized")),
(AND(G3311="Galvanized",H3311="No",J3311="Galvanized")),
(AND(G3311="Non-lead - Other",H3311="No",J3311="Galvanized")))),"Non-lead",
IF((OR((AND(G3311="Unknown - Likely Lead",J3311="Unknown - Likely Lead")),
(AND(G3311="Unknown - Likely Lead",J3311="Unknown - Unlikely Lead")),
(AND(G3311="Unknown - Likely Lead",J3311="Unknown - Material Unknown")),
(AND(G3311="Unknown - Unlikely Lead",J3311="Unknown - Likely Lead")),
(AND(G3311="Unknown - Unlikely Lead",J3311="Unknown - Unlikely Lead")),
(AND(G3311="Unknown - Unlikely Lead",J3311="Unknown - Material Unknown")),
(AND(G3311="Unknown - Material Unknown",J3311="Unknown - Likely Lead")),
(AND(G3311="Unknown - Material Unknown",J3311="Unknown - Unlikely Lead")),
(AND(G3311="Unknown - Material Unknown",J3311="Unknown - Material Unknown")))),"Unknown",
IF((OR((AND(G3311="Unknown - Likely Lead",J3311="Non-lead - Copper")),
(AND(G3311="Unknown - Likely Lead",J3311="Non-lead - Plastic")),
(AND(G3311="Unknown - Likely Lead",J3311="Non-lead")),
(AND(G3311="Unknown - Likely Lead",J3311="Non-lead - Other")),
(AND(G3311="Unknown - Unlikely Lead",J3311="Non-lead - Copper")),
(AND(G3311="Unknown - Unlikely Lead",J3311="Non-lead - Plastic")),
(AND(G3311="Unknown - Unlikely Lead",J3311="Non-lead")),
(AND(G3311="Unknown - Unlikely Lead",J3311="Non-lead - Other")),
(AND(G3311="Unknown - Material Unknown",J3311="Non-lead - Copper")),
(AND(G3311="Unknown - Material Unknown",J3311="Non-lead - Plastic")),
(AND(G3311="Unknown - Material Unknown",J3311="Non-lead")),
(AND(G3311="Unknown - Material Unknown",J3311="Non-lead - Other")))),"Unknown",
IF((OR((AND(G3311="Non-lead - Copper",J3311="Unknown - Likely Lead")),
(AND(G3311="Non-lead - Copper",J3311="Unknown - Unlikely Lead")),
(AND(G3311="Non-lead - Copper",J3311="Unknown - Material Unknown")),
(AND(G3311="Non-lead - Plastic",J3311="Unknown - Likely Lead")),
(AND(G3311="Non-lead - Plastic",J3311="Unknown - Unlikely Lead")),
(AND(G3311="Non-lead - Plastic",J3311="Unknown - Material Unknown")),
(AND(G3311="Non-lead",J3311="Unknown - Likely Lead")),
(AND(G3311="Non-lead",J3311="Unknown - Unlikely Lead")),
(AND(G3311="Non-lead",J3311="Unknown - Material Unknown")),
(AND(G3311="Non-lead - Other",J3311="Unknown - Likely Lead")),
(AND(G3311="Non-Lead - Other",J3311="Unknown - Unlikely Lead")),
(AND(G3311="Non-Lead - Other",J3311="Unknown - Material Unknown")))),"Unknown",
IF((OR((AND(G3311="Galvanized",J3311="Unknown - Likely Lead")),
(AND(G3311="Galvanized",J3311="Unknown - Unlikely Lead")),
(AND(G3311="Galvanized",J3311="Unknown - Material Unknown")))),"Unknown",
IF((OR((AND(G3311="Galvanized",J3311="")))),"Galvanized Requiring Replacement",
IF((OR((AND(G3311="Non-lead - Copper",J3311="")),
(AND(G3311="Non-lead - Plastic",J3311="")),
(AND(G3311="Non-lead",J3311="")),
(AND(G3311="Non-lead - Other",J3311="")))),"Non-lead",
IF((OR((AND(G3311="Unknown - Likely Lead",J3311="")),
(AND(G3311="Unknown - Unlikely Lead",J3311="")),
(AND(G3311="Unknown - Material Unknown",J3311="")))),"Unknown",
""))))))))))))))))</f>
        <v>Non-Lead</v>
      </c>
      <c r="N3311" s="44" t="s">
        <v>39</v>
      </c>
    </row>
    <row r="3312" spans="1:14" ht="30" x14ac:dyDescent="0.25">
      <c r="A3312" s="34" t="s">
        <v>7829</v>
      </c>
      <c r="B3312" s="35" t="s">
        <v>520</v>
      </c>
      <c r="C3312" s="36" t="s">
        <v>7510</v>
      </c>
      <c r="D3312" s="36" t="s">
        <v>32</v>
      </c>
      <c r="E3312" s="36" t="s">
        <v>644</v>
      </c>
      <c r="F3312" s="37" t="s">
        <v>7830</v>
      </c>
      <c r="G3312" s="38" t="s">
        <v>35</v>
      </c>
      <c r="H3312" s="39" t="s">
        <v>39</v>
      </c>
      <c r="I3312" s="40" t="s">
        <v>37</v>
      </c>
      <c r="J3312" s="42" t="s">
        <v>47</v>
      </c>
      <c r="K3312" s="39" t="s">
        <v>37</v>
      </c>
      <c r="L3312" s="35"/>
      <c r="M3312" s="43" t="str">
        <f>IF((OR(G3312="Lead")),"Lead",
IF((OR(J3312="Lead")),"Lead",
IF((OR(G3312="Lead-lined galvanized")),"Lead",
IF((OR(J3312="Lead-lined galvanized")),"Lead",
IF((OR((AND(G3312="Unknown - Likely Lead",J3312="Galvanized")),
(AND(G3312="Unknown - Unlikely Lead",J3312="Galvanized")),
(AND(G3312="Unknown - Material Unknown",J3312="Galvanized")))),"Galvanized Requiring Replacement",
IF((OR((AND(G3312="Non-lead - Copper",H3312="Yes",J3312="Galvanized")),
(AND(G3312="Non-lead - Copper",H3312="Don't know",J3312="Galvanized")),
(AND(G3312="Non-lead - Copper",H3312="",J3312="Galvanized")),
(AND(G3312="Non-lead - Plastic",H3312="Yes",J3312="Galvanized")),
(AND(G3312="Non-lead - Plastic",H3312="Don't know",J3312="Galvanized")),
(AND(G3312="Non-lead - Plastic",H3312="",J3312="Galvanized")),
(AND(G3312="Non-lead",H3312="Yes",J3312="Galvanized")),
(AND(G3312="Non-lead",H3312="Don't know",J3312="Galvanized")),
(AND(G3312="Non-lead",H3312="",J3312="Galvanized")),
(AND(G3312="Non-lead - Other",H3312="Yes",J3312="Galvanized")),
(AND(G3312="Non-Lead - Other",H3312="Don't know",J3312="Galvanized")),
(AND(G3312="Galvanized",H3312="Yes",J3312="Galvanized")),
(AND(G3312="Galvanized",H3312="Don't know",J3312="Galvanized")),
(AND(G3312="Galvanized",H3312="",J3312="Galvanized")),
(AND(G3312="Non-Lead - Other",H3312="",J3312="Galvanized")))),"Galvanized Requiring Replacement",
IF((OR((AND(G3312="Non-lead - Copper",J3312="Non-lead - Copper")),
(AND(G3312="Non-lead - Copper",J3312="Non-lead - Plastic")),
(AND(G3312="Non-lead - Copper",J3312="Non-lead - Other")),
(AND(G3312="Non-lead - Copper",J3312="Non-lead")),
(AND(G3312="Non-lead - Plastic",J3312="Non-lead - Copper")),
(AND(G3312="Non-lead - Plastic",J3312="Non-lead - Plastic")),
(AND(G3312="Non-lead - Plastic",J3312="Non-lead - Other")),
(AND(G3312="Non-lead - Plastic",J3312="Non-lead")),
(AND(G3312="Non-lead",J3312="Non-lead - Copper")),
(AND(G3312="Non-lead",J3312="Non-lead - Plastic")),
(AND(G3312="Non-lead",J3312="Non-lead - Other")),
(AND(G3312="Non-lead",J3312="Non-lead")),
(AND(G3312="Non-lead - Other",J3312="Non-lead - Copper")),
(AND(G3312="Non-Lead - Other",J3312="Non-lead - Plastic")),
(AND(G3312="Non-Lead - Other",J3312="Non-lead")),
(AND(G3312="Non-Lead - Other",J3312="Non-lead - Other")))),"Non-Lead",
IF((OR((AND(G3312="Galvanized",J3312="Non-lead")),
(AND(G3312="Galvanized",J3312="Non-lead - Copper")),
(AND(G3312="Galvanized",J3312="Non-lead - Plastic")),
(AND(G3312="Galvanized",J3312="Non-lead")),
(AND(G3312="Galvanized",J3312="Non-lead - Other")))),"Non-Lead",
IF((OR((AND(G3312="Non-lead - Copper",H3312="No",J3312="Galvanized")),
(AND(G3312="Non-lead - Plastic",H3312="No",J3312="Galvanized")),
(AND(G3312="Non-lead",H3312="No",J3312="Galvanized")),
(AND(G3312="Galvanized",H3312="No",J3312="Galvanized")),
(AND(G3312="Non-lead - Other",H3312="No",J3312="Galvanized")))),"Non-lead",
IF((OR((AND(G3312="Unknown - Likely Lead",J3312="Unknown - Likely Lead")),
(AND(G3312="Unknown - Likely Lead",J3312="Unknown - Unlikely Lead")),
(AND(G3312="Unknown - Likely Lead",J3312="Unknown - Material Unknown")),
(AND(G3312="Unknown - Unlikely Lead",J3312="Unknown - Likely Lead")),
(AND(G3312="Unknown - Unlikely Lead",J3312="Unknown - Unlikely Lead")),
(AND(G3312="Unknown - Unlikely Lead",J3312="Unknown - Material Unknown")),
(AND(G3312="Unknown - Material Unknown",J3312="Unknown - Likely Lead")),
(AND(G3312="Unknown - Material Unknown",J3312="Unknown - Unlikely Lead")),
(AND(G3312="Unknown - Material Unknown",J3312="Unknown - Material Unknown")))),"Unknown",
IF((OR((AND(G3312="Unknown - Likely Lead",J3312="Non-lead - Copper")),
(AND(G3312="Unknown - Likely Lead",J3312="Non-lead - Plastic")),
(AND(G3312="Unknown - Likely Lead",J3312="Non-lead")),
(AND(G3312="Unknown - Likely Lead",J3312="Non-lead - Other")),
(AND(G3312="Unknown - Unlikely Lead",J3312="Non-lead - Copper")),
(AND(G3312="Unknown - Unlikely Lead",J3312="Non-lead - Plastic")),
(AND(G3312="Unknown - Unlikely Lead",J3312="Non-lead")),
(AND(G3312="Unknown - Unlikely Lead",J3312="Non-lead - Other")),
(AND(G3312="Unknown - Material Unknown",J3312="Non-lead - Copper")),
(AND(G3312="Unknown - Material Unknown",J3312="Non-lead - Plastic")),
(AND(G3312="Unknown - Material Unknown",J3312="Non-lead")),
(AND(G3312="Unknown - Material Unknown",J3312="Non-lead - Other")))),"Unknown",
IF((OR((AND(G3312="Non-lead - Copper",J3312="Unknown - Likely Lead")),
(AND(G3312="Non-lead - Copper",J3312="Unknown - Unlikely Lead")),
(AND(G3312="Non-lead - Copper",J3312="Unknown - Material Unknown")),
(AND(G3312="Non-lead - Plastic",J3312="Unknown - Likely Lead")),
(AND(G3312="Non-lead - Plastic",J3312="Unknown - Unlikely Lead")),
(AND(G3312="Non-lead - Plastic",J3312="Unknown - Material Unknown")),
(AND(G3312="Non-lead",J3312="Unknown - Likely Lead")),
(AND(G3312="Non-lead",J3312="Unknown - Unlikely Lead")),
(AND(G3312="Non-lead",J3312="Unknown - Material Unknown")),
(AND(G3312="Non-lead - Other",J3312="Unknown - Likely Lead")),
(AND(G3312="Non-Lead - Other",J3312="Unknown - Unlikely Lead")),
(AND(G3312="Non-Lead - Other",J3312="Unknown - Material Unknown")))),"Unknown",
IF((OR((AND(G3312="Galvanized",J3312="Unknown - Likely Lead")),
(AND(G3312="Galvanized",J3312="Unknown - Unlikely Lead")),
(AND(G3312="Galvanized",J3312="Unknown - Material Unknown")))),"Unknown",
IF((OR((AND(G3312="Galvanized",J3312="")))),"Galvanized Requiring Replacement",
IF((OR((AND(G3312="Non-lead - Copper",J3312="")),
(AND(G3312="Non-lead - Plastic",J3312="")),
(AND(G3312="Non-lead",J3312="")),
(AND(G3312="Non-lead - Other",J3312="")))),"Non-lead",
IF((OR((AND(G3312="Unknown - Likely Lead",J3312="")),
(AND(G3312="Unknown - Unlikely Lead",J3312="")),
(AND(G3312="Unknown - Material Unknown",J3312="")))),"Unknown",
""))))))))))))))))</f>
        <v>Non-Lead</v>
      </c>
      <c r="N3312" s="44" t="s">
        <v>39</v>
      </c>
    </row>
    <row r="3313" spans="1:14" ht="30" x14ac:dyDescent="0.25">
      <c r="A3313" s="34" t="s">
        <v>7831</v>
      </c>
      <c r="B3313" s="35" t="s">
        <v>2398</v>
      </c>
      <c r="C3313" s="36" t="s">
        <v>7510</v>
      </c>
      <c r="D3313" s="36" t="s">
        <v>32</v>
      </c>
      <c r="E3313" s="36" t="s">
        <v>644</v>
      </c>
      <c r="F3313" s="37" t="s">
        <v>7832</v>
      </c>
      <c r="G3313" s="38" t="s">
        <v>35</v>
      </c>
      <c r="H3313" s="39" t="s">
        <v>39</v>
      </c>
      <c r="I3313" s="40" t="s">
        <v>37</v>
      </c>
      <c r="J3313" s="42" t="s">
        <v>47</v>
      </c>
      <c r="K3313" s="39" t="s">
        <v>37</v>
      </c>
      <c r="L3313" s="35"/>
      <c r="M3313" s="43" t="str">
        <f>IF((OR(G3313="Lead")),"Lead",
IF((OR(J3313="Lead")),"Lead",
IF((OR(G3313="Lead-lined galvanized")),"Lead",
IF((OR(J3313="Lead-lined galvanized")),"Lead",
IF((OR((AND(G3313="Unknown - Likely Lead",J3313="Galvanized")),
(AND(G3313="Unknown - Unlikely Lead",J3313="Galvanized")),
(AND(G3313="Unknown - Material Unknown",J3313="Galvanized")))),"Galvanized Requiring Replacement",
IF((OR((AND(G3313="Non-lead - Copper",H3313="Yes",J3313="Galvanized")),
(AND(G3313="Non-lead - Copper",H3313="Don't know",J3313="Galvanized")),
(AND(G3313="Non-lead - Copper",H3313="",J3313="Galvanized")),
(AND(G3313="Non-lead - Plastic",H3313="Yes",J3313="Galvanized")),
(AND(G3313="Non-lead - Plastic",H3313="Don't know",J3313="Galvanized")),
(AND(G3313="Non-lead - Plastic",H3313="",J3313="Galvanized")),
(AND(G3313="Non-lead",H3313="Yes",J3313="Galvanized")),
(AND(G3313="Non-lead",H3313="Don't know",J3313="Galvanized")),
(AND(G3313="Non-lead",H3313="",J3313="Galvanized")),
(AND(G3313="Non-lead - Other",H3313="Yes",J3313="Galvanized")),
(AND(G3313="Non-Lead - Other",H3313="Don't know",J3313="Galvanized")),
(AND(G3313="Galvanized",H3313="Yes",J3313="Galvanized")),
(AND(G3313="Galvanized",H3313="Don't know",J3313="Galvanized")),
(AND(G3313="Galvanized",H3313="",J3313="Galvanized")),
(AND(G3313="Non-Lead - Other",H3313="",J3313="Galvanized")))),"Galvanized Requiring Replacement",
IF((OR((AND(G3313="Non-lead - Copper",J3313="Non-lead - Copper")),
(AND(G3313="Non-lead - Copper",J3313="Non-lead - Plastic")),
(AND(G3313="Non-lead - Copper",J3313="Non-lead - Other")),
(AND(G3313="Non-lead - Copper",J3313="Non-lead")),
(AND(G3313="Non-lead - Plastic",J3313="Non-lead - Copper")),
(AND(G3313="Non-lead - Plastic",J3313="Non-lead - Plastic")),
(AND(G3313="Non-lead - Plastic",J3313="Non-lead - Other")),
(AND(G3313="Non-lead - Plastic",J3313="Non-lead")),
(AND(G3313="Non-lead",J3313="Non-lead - Copper")),
(AND(G3313="Non-lead",J3313="Non-lead - Plastic")),
(AND(G3313="Non-lead",J3313="Non-lead - Other")),
(AND(G3313="Non-lead",J3313="Non-lead")),
(AND(G3313="Non-lead - Other",J3313="Non-lead - Copper")),
(AND(G3313="Non-Lead - Other",J3313="Non-lead - Plastic")),
(AND(G3313="Non-Lead - Other",J3313="Non-lead")),
(AND(G3313="Non-Lead - Other",J3313="Non-lead - Other")))),"Non-Lead",
IF((OR((AND(G3313="Galvanized",J3313="Non-lead")),
(AND(G3313="Galvanized",J3313="Non-lead - Copper")),
(AND(G3313="Galvanized",J3313="Non-lead - Plastic")),
(AND(G3313="Galvanized",J3313="Non-lead")),
(AND(G3313="Galvanized",J3313="Non-lead - Other")))),"Non-Lead",
IF((OR((AND(G3313="Non-lead - Copper",H3313="No",J3313="Galvanized")),
(AND(G3313="Non-lead - Plastic",H3313="No",J3313="Galvanized")),
(AND(G3313="Non-lead",H3313="No",J3313="Galvanized")),
(AND(G3313="Galvanized",H3313="No",J3313="Galvanized")),
(AND(G3313="Non-lead - Other",H3313="No",J3313="Galvanized")))),"Non-lead",
IF((OR((AND(G3313="Unknown - Likely Lead",J3313="Unknown - Likely Lead")),
(AND(G3313="Unknown - Likely Lead",J3313="Unknown - Unlikely Lead")),
(AND(G3313="Unknown - Likely Lead",J3313="Unknown - Material Unknown")),
(AND(G3313="Unknown - Unlikely Lead",J3313="Unknown - Likely Lead")),
(AND(G3313="Unknown - Unlikely Lead",J3313="Unknown - Unlikely Lead")),
(AND(G3313="Unknown - Unlikely Lead",J3313="Unknown - Material Unknown")),
(AND(G3313="Unknown - Material Unknown",J3313="Unknown - Likely Lead")),
(AND(G3313="Unknown - Material Unknown",J3313="Unknown - Unlikely Lead")),
(AND(G3313="Unknown - Material Unknown",J3313="Unknown - Material Unknown")))),"Unknown",
IF((OR((AND(G3313="Unknown - Likely Lead",J3313="Non-lead - Copper")),
(AND(G3313="Unknown - Likely Lead",J3313="Non-lead - Plastic")),
(AND(G3313="Unknown - Likely Lead",J3313="Non-lead")),
(AND(G3313="Unknown - Likely Lead",J3313="Non-lead - Other")),
(AND(G3313="Unknown - Unlikely Lead",J3313="Non-lead - Copper")),
(AND(G3313="Unknown - Unlikely Lead",J3313="Non-lead - Plastic")),
(AND(G3313="Unknown - Unlikely Lead",J3313="Non-lead")),
(AND(G3313="Unknown - Unlikely Lead",J3313="Non-lead - Other")),
(AND(G3313="Unknown - Material Unknown",J3313="Non-lead - Copper")),
(AND(G3313="Unknown - Material Unknown",J3313="Non-lead - Plastic")),
(AND(G3313="Unknown - Material Unknown",J3313="Non-lead")),
(AND(G3313="Unknown - Material Unknown",J3313="Non-lead - Other")))),"Unknown",
IF((OR((AND(G3313="Non-lead - Copper",J3313="Unknown - Likely Lead")),
(AND(G3313="Non-lead - Copper",J3313="Unknown - Unlikely Lead")),
(AND(G3313="Non-lead - Copper",J3313="Unknown - Material Unknown")),
(AND(G3313="Non-lead - Plastic",J3313="Unknown - Likely Lead")),
(AND(G3313="Non-lead - Plastic",J3313="Unknown - Unlikely Lead")),
(AND(G3313="Non-lead - Plastic",J3313="Unknown - Material Unknown")),
(AND(G3313="Non-lead",J3313="Unknown - Likely Lead")),
(AND(G3313="Non-lead",J3313="Unknown - Unlikely Lead")),
(AND(G3313="Non-lead",J3313="Unknown - Material Unknown")),
(AND(G3313="Non-lead - Other",J3313="Unknown - Likely Lead")),
(AND(G3313="Non-Lead - Other",J3313="Unknown - Unlikely Lead")),
(AND(G3313="Non-Lead - Other",J3313="Unknown - Material Unknown")))),"Unknown",
IF((OR((AND(G3313="Galvanized",J3313="Unknown - Likely Lead")),
(AND(G3313="Galvanized",J3313="Unknown - Unlikely Lead")),
(AND(G3313="Galvanized",J3313="Unknown - Material Unknown")))),"Unknown",
IF((OR((AND(G3313="Galvanized",J3313="")))),"Galvanized Requiring Replacement",
IF((OR((AND(G3313="Non-lead - Copper",J3313="")),
(AND(G3313="Non-lead - Plastic",J3313="")),
(AND(G3313="Non-lead",J3313="")),
(AND(G3313="Non-lead - Other",J3313="")))),"Non-lead",
IF((OR((AND(G3313="Unknown - Likely Lead",J3313="")),
(AND(G3313="Unknown - Unlikely Lead",J3313="")),
(AND(G3313="Unknown - Material Unknown",J3313="")))),"Unknown",
""))))))))))))))))</f>
        <v>Non-Lead</v>
      </c>
      <c r="N3313" s="44" t="s">
        <v>39</v>
      </c>
    </row>
    <row r="3314" spans="1:14" ht="30" x14ac:dyDescent="0.25">
      <c r="A3314" s="34" t="s">
        <v>7833</v>
      </c>
      <c r="B3314" s="35" t="s">
        <v>812</v>
      </c>
      <c r="C3314" s="36" t="s">
        <v>7510</v>
      </c>
      <c r="D3314" s="36" t="s">
        <v>32</v>
      </c>
      <c r="E3314" s="36" t="s">
        <v>644</v>
      </c>
      <c r="F3314" s="37" t="s">
        <v>7834</v>
      </c>
      <c r="G3314" s="38" t="s">
        <v>35</v>
      </c>
      <c r="H3314" s="39" t="s">
        <v>39</v>
      </c>
      <c r="I3314" s="40" t="s">
        <v>37</v>
      </c>
      <c r="J3314" s="42" t="s">
        <v>47</v>
      </c>
      <c r="K3314" s="39" t="s">
        <v>37</v>
      </c>
      <c r="L3314" s="35"/>
      <c r="M3314" s="43" t="str">
        <f>IF((OR(G3314="Lead")),"Lead",
IF((OR(J3314="Lead")),"Lead",
IF((OR(G3314="Lead-lined galvanized")),"Lead",
IF((OR(J3314="Lead-lined galvanized")),"Lead",
IF((OR((AND(G3314="Unknown - Likely Lead",J3314="Galvanized")),
(AND(G3314="Unknown - Unlikely Lead",J3314="Galvanized")),
(AND(G3314="Unknown - Material Unknown",J3314="Galvanized")))),"Galvanized Requiring Replacement",
IF((OR((AND(G3314="Non-lead - Copper",H3314="Yes",J3314="Galvanized")),
(AND(G3314="Non-lead - Copper",H3314="Don't know",J3314="Galvanized")),
(AND(G3314="Non-lead - Copper",H3314="",J3314="Galvanized")),
(AND(G3314="Non-lead - Plastic",H3314="Yes",J3314="Galvanized")),
(AND(G3314="Non-lead - Plastic",H3314="Don't know",J3314="Galvanized")),
(AND(G3314="Non-lead - Plastic",H3314="",J3314="Galvanized")),
(AND(G3314="Non-lead",H3314="Yes",J3314="Galvanized")),
(AND(G3314="Non-lead",H3314="Don't know",J3314="Galvanized")),
(AND(G3314="Non-lead",H3314="",J3314="Galvanized")),
(AND(G3314="Non-lead - Other",H3314="Yes",J3314="Galvanized")),
(AND(G3314="Non-Lead - Other",H3314="Don't know",J3314="Galvanized")),
(AND(G3314="Galvanized",H3314="Yes",J3314="Galvanized")),
(AND(G3314="Galvanized",H3314="Don't know",J3314="Galvanized")),
(AND(G3314="Galvanized",H3314="",J3314="Galvanized")),
(AND(G3314="Non-Lead - Other",H3314="",J3314="Galvanized")))),"Galvanized Requiring Replacement",
IF((OR((AND(G3314="Non-lead - Copper",J3314="Non-lead - Copper")),
(AND(G3314="Non-lead - Copper",J3314="Non-lead - Plastic")),
(AND(G3314="Non-lead - Copper",J3314="Non-lead - Other")),
(AND(G3314="Non-lead - Copper",J3314="Non-lead")),
(AND(G3314="Non-lead - Plastic",J3314="Non-lead - Copper")),
(AND(G3314="Non-lead - Plastic",J3314="Non-lead - Plastic")),
(AND(G3314="Non-lead - Plastic",J3314="Non-lead - Other")),
(AND(G3314="Non-lead - Plastic",J3314="Non-lead")),
(AND(G3314="Non-lead",J3314="Non-lead - Copper")),
(AND(G3314="Non-lead",J3314="Non-lead - Plastic")),
(AND(G3314="Non-lead",J3314="Non-lead - Other")),
(AND(G3314="Non-lead",J3314="Non-lead")),
(AND(G3314="Non-lead - Other",J3314="Non-lead - Copper")),
(AND(G3314="Non-Lead - Other",J3314="Non-lead - Plastic")),
(AND(G3314="Non-Lead - Other",J3314="Non-lead")),
(AND(G3314="Non-Lead - Other",J3314="Non-lead - Other")))),"Non-Lead",
IF((OR((AND(G3314="Galvanized",J3314="Non-lead")),
(AND(G3314="Galvanized",J3314="Non-lead - Copper")),
(AND(G3314="Galvanized",J3314="Non-lead - Plastic")),
(AND(G3314="Galvanized",J3314="Non-lead")),
(AND(G3314="Galvanized",J3314="Non-lead - Other")))),"Non-Lead",
IF((OR((AND(G3314="Non-lead - Copper",H3314="No",J3314="Galvanized")),
(AND(G3314="Non-lead - Plastic",H3314="No",J3314="Galvanized")),
(AND(G3314="Non-lead",H3314="No",J3314="Galvanized")),
(AND(G3314="Galvanized",H3314="No",J3314="Galvanized")),
(AND(G3314="Non-lead - Other",H3314="No",J3314="Galvanized")))),"Non-lead",
IF((OR((AND(G3314="Unknown - Likely Lead",J3314="Unknown - Likely Lead")),
(AND(G3314="Unknown - Likely Lead",J3314="Unknown - Unlikely Lead")),
(AND(G3314="Unknown - Likely Lead",J3314="Unknown - Material Unknown")),
(AND(G3314="Unknown - Unlikely Lead",J3314="Unknown - Likely Lead")),
(AND(G3314="Unknown - Unlikely Lead",J3314="Unknown - Unlikely Lead")),
(AND(G3314="Unknown - Unlikely Lead",J3314="Unknown - Material Unknown")),
(AND(G3314="Unknown - Material Unknown",J3314="Unknown - Likely Lead")),
(AND(G3314="Unknown - Material Unknown",J3314="Unknown - Unlikely Lead")),
(AND(G3314="Unknown - Material Unknown",J3314="Unknown - Material Unknown")))),"Unknown",
IF((OR((AND(G3314="Unknown - Likely Lead",J3314="Non-lead - Copper")),
(AND(G3314="Unknown - Likely Lead",J3314="Non-lead - Plastic")),
(AND(G3314="Unknown - Likely Lead",J3314="Non-lead")),
(AND(G3314="Unknown - Likely Lead",J3314="Non-lead - Other")),
(AND(G3314="Unknown - Unlikely Lead",J3314="Non-lead - Copper")),
(AND(G3314="Unknown - Unlikely Lead",J3314="Non-lead - Plastic")),
(AND(G3314="Unknown - Unlikely Lead",J3314="Non-lead")),
(AND(G3314="Unknown - Unlikely Lead",J3314="Non-lead - Other")),
(AND(G3314="Unknown - Material Unknown",J3314="Non-lead - Copper")),
(AND(G3314="Unknown - Material Unknown",J3314="Non-lead - Plastic")),
(AND(G3314="Unknown - Material Unknown",J3314="Non-lead")),
(AND(G3314="Unknown - Material Unknown",J3314="Non-lead - Other")))),"Unknown",
IF((OR((AND(G3314="Non-lead - Copper",J3314="Unknown - Likely Lead")),
(AND(G3314="Non-lead - Copper",J3314="Unknown - Unlikely Lead")),
(AND(G3314="Non-lead - Copper",J3314="Unknown - Material Unknown")),
(AND(G3314="Non-lead - Plastic",J3314="Unknown - Likely Lead")),
(AND(G3314="Non-lead - Plastic",J3314="Unknown - Unlikely Lead")),
(AND(G3314="Non-lead - Plastic",J3314="Unknown - Material Unknown")),
(AND(G3314="Non-lead",J3314="Unknown - Likely Lead")),
(AND(G3314="Non-lead",J3314="Unknown - Unlikely Lead")),
(AND(G3314="Non-lead",J3314="Unknown - Material Unknown")),
(AND(G3314="Non-lead - Other",J3314="Unknown - Likely Lead")),
(AND(G3314="Non-Lead - Other",J3314="Unknown - Unlikely Lead")),
(AND(G3314="Non-Lead - Other",J3314="Unknown - Material Unknown")))),"Unknown",
IF((OR((AND(G3314="Galvanized",J3314="Unknown - Likely Lead")),
(AND(G3314="Galvanized",J3314="Unknown - Unlikely Lead")),
(AND(G3314="Galvanized",J3314="Unknown - Material Unknown")))),"Unknown",
IF((OR((AND(G3314="Galvanized",J3314="")))),"Galvanized Requiring Replacement",
IF((OR((AND(G3314="Non-lead - Copper",J3314="")),
(AND(G3314="Non-lead - Plastic",J3314="")),
(AND(G3314="Non-lead",J3314="")),
(AND(G3314="Non-lead - Other",J3314="")))),"Non-lead",
IF((OR((AND(G3314="Unknown - Likely Lead",J3314="")),
(AND(G3314="Unknown - Unlikely Lead",J3314="")),
(AND(G3314="Unknown - Material Unknown",J3314="")))),"Unknown",
""))))))))))))))))</f>
        <v>Non-Lead</v>
      </c>
      <c r="N3314" s="44" t="s">
        <v>39</v>
      </c>
    </row>
    <row r="3315" spans="1:14" ht="30" x14ac:dyDescent="0.25">
      <c r="A3315" s="34" t="s">
        <v>7835</v>
      </c>
      <c r="B3315" s="35" t="s">
        <v>1306</v>
      </c>
      <c r="C3315" s="36" t="s">
        <v>7510</v>
      </c>
      <c r="D3315" s="36" t="s">
        <v>32</v>
      </c>
      <c r="E3315" s="36" t="s">
        <v>644</v>
      </c>
      <c r="F3315" s="37" t="s">
        <v>7836</v>
      </c>
      <c r="G3315" s="38" t="s">
        <v>35</v>
      </c>
      <c r="H3315" s="39" t="s">
        <v>39</v>
      </c>
      <c r="I3315" s="40" t="s">
        <v>37</v>
      </c>
      <c r="J3315" s="42" t="s">
        <v>47</v>
      </c>
      <c r="K3315" s="39" t="s">
        <v>37</v>
      </c>
      <c r="L3315" s="35"/>
      <c r="M3315" s="43" t="str">
        <f>IF((OR(G3315="Lead")),"Lead",
IF((OR(J3315="Lead")),"Lead",
IF((OR(G3315="Lead-lined galvanized")),"Lead",
IF((OR(J3315="Lead-lined galvanized")),"Lead",
IF((OR((AND(G3315="Unknown - Likely Lead",J3315="Galvanized")),
(AND(G3315="Unknown - Unlikely Lead",J3315="Galvanized")),
(AND(G3315="Unknown - Material Unknown",J3315="Galvanized")))),"Galvanized Requiring Replacement",
IF((OR((AND(G3315="Non-lead - Copper",H3315="Yes",J3315="Galvanized")),
(AND(G3315="Non-lead - Copper",H3315="Don't know",J3315="Galvanized")),
(AND(G3315="Non-lead - Copper",H3315="",J3315="Galvanized")),
(AND(G3315="Non-lead - Plastic",H3315="Yes",J3315="Galvanized")),
(AND(G3315="Non-lead - Plastic",H3315="Don't know",J3315="Galvanized")),
(AND(G3315="Non-lead - Plastic",H3315="",J3315="Galvanized")),
(AND(G3315="Non-lead",H3315="Yes",J3315="Galvanized")),
(AND(G3315="Non-lead",H3315="Don't know",J3315="Galvanized")),
(AND(G3315="Non-lead",H3315="",J3315="Galvanized")),
(AND(G3315="Non-lead - Other",H3315="Yes",J3315="Galvanized")),
(AND(G3315="Non-Lead - Other",H3315="Don't know",J3315="Galvanized")),
(AND(G3315="Galvanized",H3315="Yes",J3315="Galvanized")),
(AND(G3315="Galvanized",H3315="Don't know",J3315="Galvanized")),
(AND(G3315="Galvanized",H3315="",J3315="Galvanized")),
(AND(G3315="Non-Lead - Other",H3315="",J3315="Galvanized")))),"Galvanized Requiring Replacement",
IF((OR((AND(G3315="Non-lead - Copper",J3315="Non-lead - Copper")),
(AND(G3315="Non-lead - Copper",J3315="Non-lead - Plastic")),
(AND(G3315="Non-lead - Copper",J3315="Non-lead - Other")),
(AND(G3315="Non-lead - Copper",J3315="Non-lead")),
(AND(G3315="Non-lead - Plastic",J3315="Non-lead - Copper")),
(AND(G3315="Non-lead - Plastic",J3315="Non-lead - Plastic")),
(AND(G3315="Non-lead - Plastic",J3315="Non-lead - Other")),
(AND(G3315="Non-lead - Plastic",J3315="Non-lead")),
(AND(G3315="Non-lead",J3315="Non-lead - Copper")),
(AND(G3315="Non-lead",J3315="Non-lead - Plastic")),
(AND(G3315="Non-lead",J3315="Non-lead - Other")),
(AND(G3315="Non-lead",J3315="Non-lead")),
(AND(G3315="Non-lead - Other",J3315="Non-lead - Copper")),
(AND(G3315="Non-Lead - Other",J3315="Non-lead - Plastic")),
(AND(G3315="Non-Lead - Other",J3315="Non-lead")),
(AND(G3315="Non-Lead - Other",J3315="Non-lead - Other")))),"Non-Lead",
IF((OR((AND(G3315="Galvanized",J3315="Non-lead")),
(AND(G3315="Galvanized",J3315="Non-lead - Copper")),
(AND(G3315="Galvanized",J3315="Non-lead - Plastic")),
(AND(G3315="Galvanized",J3315="Non-lead")),
(AND(G3315="Galvanized",J3315="Non-lead - Other")))),"Non-Lead",
IF((OR((AND(G3315="Non-lead - Copper",H3315="No",J3315="Galvanized")),
(AND(G3315="Non-lead - Plastic",H3315="No",J3315="Galvanized")),
(AND(G3315="Non-lead",H3315="No",J3315="Galvanized")),
(AND(G3315="Galvanized",H3315="No",J3315="Galvanized")),
(AND(G3315="Non-lead - Other",H3315="No",J3315="Galvanized")))),"Non-lead",
IF((OR((AND(G3315="Unknown - Likely Lead",J3315="Unknown - Likely Lead")),
(AND(G3315="Unknown - Likely Lead",J3315="Unknown - Unlikely Lead")),
(AND(G3315="Unknown - Likely Lead",J3315="Unknown - Material Unknown")),
(AND(G3315="Unknown - Unlikely Lead",J3315="Unknown - Likely Lead")),
(AND(G3315="Unknown - Unlikely Lead",J3315="Unknown - Unlikely Lead")),
(AND(G3315="Unknown - Unlikely Lead",J3315="Unknown - Material Unknown")),
(AND(G3315="Unknown - Material Unknown",J3315="Unknown - Likely Lead")),
(AND(G3315="Unknown - Material Unknown",J3315="Unknown - Unlikely Lead")),
(AND(G3315="Unknown - Material Unknown",J3315="Unknown - Material Unknown")))),"Unknown",
IF((OR((AND(G3315="Unknown - Likely Lead",J3315="Non-lead - Copper")),
(AND(G3315="Unknown - Likely Lead",J3315="Non-lead - Plastic")),
(AND(G3315="Unknown - Likely Lead",J3315="Non-lead")),
(AND(G3315="Unknown - Likely Lead",J3315="Non-lead - Other")),
(AND(G3315="Unknown - Unlikely Lead",J3315="Non-lead - Copper")),
(AND(G3315="Unknown - Unlikely Lead",J3315="Non-lead - Plastic")),
(AND(G3315="Unknown - Unlikely Lead",J3315="Non-lead")),
(AND(G3315="Unknown - Unlikely Lead",J3315="Non-lead - Other")),
(AND(G3315="Unknown - Material Unknown",J3315="Non-lead - Copper")),
(AND(G3315="Unknown - Material Unknown",J3315="Non-lead - Plastic")),
(AND(G3315="Unknown - Material Unknown",J3315="Non-lead")),
(AND(G3315="Unknown - Material Unknown",J3315="Non-lead - Other")))),"Unknown",
IF((OR((AND(G3315="Non-lead - Copper",J3315="Unknown - Likely Lead")),
(AND(G3315="Non-lead - Copper",J3315="Unknown - Unlikely Lead")),
(AND(G3315="Non-lead - Copper",J3315="Unknown - Material Unknown")),
(AND(G3315="Non-lead - Plastic",J3315="Unknown - Likely Lead")),
(AND(G3315="Non-lead - Plastic",J3315="Unknown - Unlikely Lead")),
(AND(G3315="Non-lead - Plastic",J3315="Unknown - Material Unknown")),
(AND(G3315="Non-lead",J3315="Unknown - Likely Lead")),
(AND(G3315="Non-lead",J3315="Unknown - Unlikely Lead")),
(AND(G3315="Non-lead",J3315="Unknown - Material Unknown")),
(AND(G3315="Non-lead - Other",J3315="Unknown - Likely Lead")),
(AND(G3315="Non-Lead - Other",J3315="Unknown - Unlikely Lead")),
(AND(G3315="Non-Lead - Other",J3315="Unknown - Material Unknown")))),"Unknown",
IF((OR((AND(G3315="Galvanized",J3315="Unknown - Likely Lead")),
(AND(G3315="Galvanized",J3315="Unknown - Unlikely Lead")),
(AND(G3315="Galvanized",J3315="Unknown - Material Unknown")))),"Unknown",
IF((OR((AND(G3315="Galvanized",J3315="")))),"Galvanized Requiring Replacement",
IF((OR((AND(G3315="Non-lead - Copper",J3315="")),
(AND(G3315="Non-lead - Plastic",J3315="")),
(AND(G3315="Non-lead",J3315="")),
(AND(G3315="Non-lead - Other",J3315="")))),"Non-lead",
IF((OR((AND(G3315="Unknown - Likely Lead",J3315="")),
(AND(G3315="Unknown - Unlikely Lead",J3315="")),
(AND(G3315="Unknown - Material Unknown",J3315="")))),"Unknown",
""))))))))))))))))</f>
        <v>Non-Lead</v>
      </c>
      <c r="N3315" s="44" t="s">
        <v>39</v>
      </c>
    </row>
    <row r="3316" spans="1:14" ht="30" x14ac:dyDescent="0.25">
      <c r="A3316" s="34" t="s">
        <v>7837</v>
      </c>
      <c r="B3316" s="35" t="s">
        <v>6048</v>
      </c>
      <c r="C3316" s="36" t="s">
        <v>7444</v>
      </c>
      <c r="D3316" s="36" t="s">
        <v>32</v>
      </c>
      <c r="E3316" s="36" t="s">
        <v>644</v>
      </c>
      <c r="F3316" s="37" t="s">
        <v>7838</v>
      </c>
      <c r="G3316" s="38" t="s">
        <v>35</v>
      </c>
      <c r="H3316" s="39" t="s">
        <v>39</v>
      </c>
      <c r="I3316" s="40" t="s">
        <v>37</v>
      </c>
      <c r="J3316" s="42" t="s">
        <v>38</v>
      </c>
      <c r="K3316" s="39" t="s">
        <v>63</v>
      </c>
      <c r="L3316" s="35"/>
      <c r="M3316" s="43" t="str">
        <f>IF((OR(G3316="Lead")),"Lead",
IF((OR(J3316="Lead")),"Lead",
IF((OR(G3316="Lead-lined galvanized")),"Lead",
IF((OR(J3316="Lead-lined galvanized")),"Lead",
IF((OR((AND(G3316="Unknown - Likely Lead",J3316="Galvanized")),
(AND(G3316="Unknown - Unlikely Lead",J3316="Galvanized")),
(AND(G3316="Unknown - Material Unknown",J3316="Galvanized")))),"Galvanized Requiring Replacement",
IF((OR((AND(G3316="Non-lead - Copper",H3316="Yes",J3316="Galvanized")),
(AND(G3316="Non-lead - Copper",H3316="Don't know",J3316="Galvanized")),
(AND(G3316="Non-lead - Copper",H3316="",J3316="Galvanized")),
(AND(G3316="Non-lead - Plastic",H3316="Yes",J3316="Galvanized")),
(AND(G3316="Non-lead - Plastic",H3316="Don't know",J3316="Galvanized")),
(AND(G3316="Non-lead - Plastic",H3316="",J3316="Galvanized")),
(AND(G3316="Non-lead",H3316="Yes",J3316="Galvanized")),
(AND(G3316="Non-lead",H3316="Don't know",J3316="Galvanized")),
(AND(G3316="Non-lead",H3316="",J3316="Galvanized")),
(AND(G3316="Non-lead - Other",H3316="Yes",J3316="Galvanized")),
(AND(G3316="Non-Lead - Other",H3316="Don't know",J3316="Galvanized")),
(AND(G3316="Galvanized",H3316="Yes",J3316="Galvanized")),
(AND(G3316="Galvanized",H3316="Don't know",J3316="Galvanized")),
(AND(G3316="Galvanized",H3316="",J3316="Galvanized")),
(AND(G3316="Non-Lead - Other",H3316="",J3316="Galvanized")))),"Galvanized Requiring Replacement",
IF((OR((AND(G3316="Non-lead - Copper",J3316="Non-lead - Copper")),
(AND(G3316="Non-lead - Copper",J3316="Non-lead - Plastic")),
(AND(G3316="Non-lead - Copper",J3316="Non-lead - Other")),
(AND(G3316="Non-lead - Copper",J3316="Non-lead")),
(AND(G3316="Non-lead - Plastic",J3316="Non-lead - Copper")),
(AND(G3316="Non-lead - Plastic",J3316="Non-lead - Plastic")),
(AND(G3316="Non-lead - Plastic",J3316="Non-lead - Other")),
(AND(G3316="Non-lead - Plastic",J3316="Non-lead")),
(AND(G3316="Non-lead",J3316="Non-lead - Copper")),
(AND(G3316="Non-lead",J3316="Non-lead - Plastic")),
(AND(G3316="Non-lead",J3316="Non-lead - Other")),
(AND(G3316="Non-lead",J3316="Non-lead")),
(AND(G3316="Non-lead - Other",J3316="Non-lead - Copper")),
(AND(G3316="Non-Lead - Other",J3316="Non-lead - Plastic")),
(AND(G3316="Non-Lead - Other",J3316="Non-lead")),
(AND(G3316="Non-Lead - Other",J3316="Non-lead - Other")))),"Non-Lead",
IF((OR((AND(G3316="Galvanized",J3316="Non-lead")),
(AND(G3316="Galvanized",J3316="Non-lead - Copper")),
(AND(G3316="Galvanized",J3316="Non-lead - Plastic")),
(AND(G3316="Galvanized",J3316="Non-lead")),
(AND(G3316="Galvanized",J3316="Non-lead - Other")))),"Non-Lead",
IF((OR((AND(G3316="Non-lead - Copper",H3316="No",J3316="Galvanized")),
(AND(G3316="Non-lead - Plastic",H3316="No",J3316="Galvanized")),
(AND(G3316="Non-lead",H3316="No",J3316="Galvanized")),
(AND(G3316="Galvanized",H3316="No",J3316="Galvanized")),
(AND(G3316="Non-lead - Other",H3316="No",J3316="Galvanized")))),"Non-lead",
IF((OR((AND(G3316="Unknown - Likely Lead",J3316="Unknown - Likely Lead")),
(AND(G3316="Unknown - Likely Lead",J3316="Unknown - Unlikely Lead")),
(AND(G3316="Unknown - Likely Lead",J3316="Unknown - Material Unknown")),
(AND(G3316="Unknown - Unlikely Lead",J3316="Unknown - Likely Lead")),
(AND(G3316="Unknown - Unlikely Lead",J3316="Unknown - Unlikely Lead")),
(AND(G3316="Unknown - Unlikely Lead",J3316="Unknown - Material Unknown")),
(AND(G3316="Unknown - Material Unknown",J3316="Unknown - Likely Lead")),
(AND(G3316="Unknown - Material Unknown",J3316="Unknown - Unlikely Lead")),
(AND(G3316="Unknown - Material Unknown",J3316="Unknown - Material Unknown")))),"Unknown",
IF((OR((AND(G3316="Unknown - Likely Lead",J3316="Non-lead - Copper")),
(AND(G3316="Unknown - Likely Lead",J3316="Non-lead - Plastic")),
(AND(G3316="Unknown - Likely Lead",J3316="Non-lead")),
(AND(G3316="Unknown - Likely Lead",J3316="Non-lead - Other")),
(AND(G3316="Unknown - Unlikely Lead",J3316="Non-lead - Copper")),
(AND(G3316="Unknown - Unlikely Lead",J3316="Non-lead - Plastic")),
(AND(G3316="Unknown - Unlikely Lead",J3316="Non-lead")),
(AND(G3316="Unknown - Unlikely Lead",J3316="Non-lead - Other")),
(AND(G3316="Unknown - Material Unknown",J3316="Non-lead - Copper")),
(AND(G3316="Unknown - Material Unknown",J3316="Non-lead - Plastic")),
(AND(G3316="Unknown - Material Unknown",J3316="Non-lead")),
(AND(G3316="Unknown - Material Unknown",J3316="Non-lead - Other")))),"Unknown",
IF((OR((AND(G3316="Non-lead - Copper",J3316="Unknown - Likely Lead")),
(AND(G3316="Non-lead - Copper",J3316="Unknown - Unlikely Lead")),
(AND(G3316="Non-lead - Copper",J3316="Unknown - Material Unknown")),
(AND(G3316="Non-lead - Plastic",J3316="Unknown - Likely Lead")),
(AND(G3316="Non-lead - Plastic",J3316="Unknown - Unlikely Lead")),
(AND(G3316="Non-lead - Plastic",J3316="Unknown - Material Unknown")),
(AND(G3316="Non-lead",J3316="Unknown - Likely Lead")),
(AND(G3316="Non-lead",J3316="Unknown - Unlikely Lead")),
(AND(G3316="Non-lead",J3316="Unknown - Material Unknown")),
(AND(G3316="Non-lead - Other",J3316="Unknown - Likely Lead")),
(AND(G3316="Non-Lead - Other",J3316="Unknown - Unlikely Lead")),
(AND(G3316="Non-Lead - Other",J3316="Unknown - Material Unknown")))),"Unknown",
IF((OR((AND(G3316="Galvanized",J3316="Unknown - Likely Lead")),
(AND(G3316="Galvanized",J3316="Unknown - Unlikely Lead")),
(AND(G3316="Galvanized",J3316="Unknown - Material Unknown")))),"Unknown",
IF((OR((AND(G3316="Galvanized",J3316="")))),"Galvanized Requiring Replacement",
IF((OR((AND(G3316="Non-lead - Copper",J3316="")),
(AND(G3316="Non-lead - Plastic",J3316="")),
(AND(G3316="Non-lead",J3316="")),
(AND(G3316="Non-lead - Other",J3316="")))),"Non-lead",
IF((OR((AND(G3316="Unknown - Likely Lead",J3316="")),
(AND(G3316="Unknown - Unlikely Lead",J3316="")),
(AND(G3316="Unknown - Material Unknown",J3316="")))),"Unknown",
""))))))))))))))))</f>
        <v>Non-Lead</v>
      </c>
      <c r="N3316" s="44" t="s">
        <v>39</v>
      </c>
    </row>
    <row r="3317" spans="1:14" ht="30" x14ac:dyDescent="0.25">
      <c r="A3317" s="34" t="s">
        <v>7839</v>
      </c>
      <c r="B3317" s="35" t="s">
        <v>7840</v>
      </c>
      <c r="C3317" s="36" t="s">
        <v>721</v>
      </c>
      <c r="D3317" s="36" t="s">
        <v>32</v>
      </c>
      <c r="E3317" s="36" t="s">
        <v>644</v>
      </c>
      <c r="F3317" s="37" t="s">
        <v>7841</v>
      </c>
      <c r="G3317" s="38" t="s">
        <v>35</v>
      </c>
      <c r="H3317" s="39" t="s">
        <v>39</v>
      </c>
      <c r="I3317" s="40" t="s">
        <v>37</v>
      </c>
      <c r="J3317" s="42" t="s">
        <v>47</v>
      </c>
      <c r="K3317" s="39" t="s">
        <v>37</v>
      </c>
      <c r="L3317" s="35"/>
      <c r="M3317" s="43" t="str">
        <f>IF((OR(G3317="Lead")),"Lead",
IF((OR(J3317="Lead")),"Lead",
IF((OR(G3317="Lead-lined galvanized")),"Lead",
IF((OR(J3317="Lead-lined galvanized")),"Lead",
IF((OR((AND(G3317="Unknown - Likely Lead",J3317="Galvanized")),
(AND(G3317="Unknown - Unlikely Lead",J3317="Galvanized")),
(AND(G3317="Unknown - Material Unknown",J3317="Galvanized")))),"Galvanized Requiring Replacement",
IF((OR((AND(G3317="Non-lead - Copper",H3317="Yes",J3317="Galvanized")),
(AND(G3317="Non-lead - Copper",H3317="Don't know",J3317="Galvanized")),
(AND(G3317="Non-lead - Copper",H3317="",J3317="Galvanized")),
(AND(G3317="Non-lead - Plastic",H3317="Yes",J3317="Galvanized")),
(AND(G3317="Non-lead - Plastic",H3317="Don't know",J3317="Galvanized")),
(AND(G3317="Non-lead - Plastic",H3317="",J3317="Galvanized")),
(AND(G3317="Non-lead",H3317="Yes",J3317="Galvanized")),
(AND(G3317="Non-lead",H3317="Don't know",J3317="Galvanized")),
(AND(G3317="Non-lead",H3317="",J3317="Galvanized")),
(AND(G3317="Non-lead - Other",H3317="Yes",J3317="Galvanized")),
(AND(G3317="Non-Lead - Other",H3317="Don't know",J3317="Galvanized")),
(AND(G3317="Galvanized",H3317="Yes",J3317="Galvanized")),
(AND(G3317="Galvanized",H3317="Don't know",J3317="Galvanized")),
(AND(G3317="Galvanized",H3317="",J3317="Galvanized")),
(AND(G3317="Non-Lead - Other",H3317="",J3317="Galvanized")))),"Galvanized Requiring Replacement",
IF((OR((AND(G3317="Non-lead - Copper",J3317="Non-lead - Copper")),
(AND(G3317="Non-lead - Copper",J3317="Non-lead - Plastic")),
(AND(G3317="Non-lead - Copper",J3317="Non-lead - Other")),
(AND(G3317="Non-lead - Copper",J3317="Non-lead")),
(AND(G3317="Non-lead - Plastic",J3317="Non-lead - Copper")),
(AND(G3317="Non-lead - Plastic",J3317="Non-lead - Plastic")),
(AND(G3317="Non-lead - Plastic",J3317="Non-lead - Other")),
(AND(G3317="Non-lead - Plastic",J3317="Non-lead")),
(AND(G3317="Non-lead",J3317="Non-lead - Copper")),
(AND(G3317="Non-lead",J3317="Non-lead - Plastic")),
(AND(G3317="Non-lead",J3317="Non-lead - Other")),
(AND(G3317="Non-lead",J3317="Non-lead")),
(AND(G3317="Non-lead - Other",J3317="Non-lead - Copper")),
(AND(G3317="Non-Lead - Other",J3317="Non-lead - Plastic")),
(AND(G3317="Non-Lead - Other",J3317="Non-lead")),
(AND(G3317="Non-Lead - Other",J3317="Non-lead - Other")))),"Non-Lead",
IF((OR((AND(G3317="Galvanized",J3317="Non-lead")),
(AND(G3317="Galvanized",J3317="Non-lead - Copper")),
(AND(G3317="Galvanized",J3317="Non-lead - Plastic")),
(AND(G3317="Galvanized",J3317="Non-lead")),
(AND(G3317="Galvanized",J3317="Non-lead - Other")))),"Non-Lead",
IF((OR((AND(G3317="Non-lead - Copper",H3317="No",J3317="Galvanized")),
(AND(G3317="Non-lead - Plastic",H3317="No",J3317="Galvanized")),
(AND(G3317="Non-lead",H3317="No",J3317="Galvanized")),
(AND(G3317="Galvanized",H3317="No",J3317="Galvanized")),
(AND(G3317="Non-lead - Other",H3317="No",J3317="Galvanized")))),"Non-lead",
IF((OR((AND(G3317="Unknown - Likely Lead",J3317="Unknown - Likely Lead")),
(AND(G3317="Unknown - Likely Lead",J3317="Unknown - Unlikely Lead")),
(AND(G3317="Unknown - Likely Lead",J3317="Unknown - Material Unknown")),
(AND(G3317="Unknown - Unlikely Lead",J3317="Unknown - Likely Lead")),
(AND(G3317="Unknown - Unlikely Lead",J3317="Unknown - Unlikely Lead")),
(AND(G3317="Unknown - Unlikely Lead",J3317="Unknown - Material Unknown")),
(AND(G3317="Unknown - Material Unknown",J3317="Unknown - Likely Lead")),
(AND(G3317="Unknown - Material Unknown",J3317="Unknown - Unlikely Lead")),
(AND(G3317="Unknown - Material Unknown",J3317="Unknown - Material Unknown")))),"Unknown",
IF((OR((AND(G3317="Unknown - Likely Lead",J3317="Non-lead - Copper")),
(AND(G3317="Unknown - Likely Lead",J3317="Non-lead - Plastic")),
(AND(G3317="Unknown - Likely Lead",J3317="Non-lead")),
(AND(G3317="Unknown - Likely Lead",J3317="Non-lead - Other")),
(AND(G3317="Unknown - Unlikely Lead",J3317="Non-lead - Copper")),
(AND(G3317="Unknown - Unlikely Lead",J3317="Non-lead - Plastic")),
(AND(G3317="Unknown - Unlikely Lead",J3317="Non-lead")),
(AND(G3317="Unknown - Unlikely Lead",J3317="Non-lead - Other")),
(AND(G3317="Unknown - Material Unknown",J3317="Non-lead - Copper")),
(AND(G3317="Unknown - Material Unknown",J3317="Non-lead - Plastic")),
(AND(G3317="Unknown - Material Unknown",J3317="Non-lead")),
(AND(G3317="Unknown - Material Unknown",J3317="Non-lead - Other")))),"Unknown",
IF((OR((AND(G3317="Non-lead - Copper",J3317="Unknown - Likely Lead")),
(AND(G3317="Non-lead - Copper",J3317="Unknown - Unlikely Lead")),
(AND(G3317="Non-lead - Copper",J3317="Unknown - Material Unknown")),
(AND(G3317="Non-lead - Plastic",J3317="Unknown - Likely Lead")),
(AND(G3317="Non-lead - Plastic",J3317="Unknown - Unlikely Lead")),
(AND(G3317="Non-lead - Plastic",J3317="Unknown - Material Unknown")),
(AND(G3317="Non-lead",J3317="Unknown - Likely Lead")),
(AND(G3317="Non-lead",J3317="Unknown - Unlikely Lead")),
(AND(G3317="Non-lead",J3317="Unknown - Material Unknown")),
(AND(G3317="Non-lead - Other",J3317="Unknown - Likely Lead")),
(AND(G3317="Non-Lead - Other",J3317="Unknown - Unlikely Lead")),
(AND(G3317="Non-Lead - Other",J3317="Unknown - Material Unknown")))),"Unknown",
IF((OR((AND(G3317="Galvanized",J3317="Unknown - Likely Lead")),
(AND(G3317="Galvanized",J3317="Unknown - Unlikely Lead")),
(AND(G3317="Galvanized",J3317="Unknown - Material Unknown")))),"Unknown",
IF((OR((AND(G3317="Galvanized",J3317="")))),"Galvanized Requiring Replacement",
IF((OR((AND(G3317="Non-lead - Copper",J3317="")),
(AND(G3317="Non-lead - Plastic",J3317="")),
(AND(G3317="Non-lead",J3317="")),
(AND(G3317="Non-lead - Other",J3317="")))),"Non-lead",
IF((OR((AND(G3317="Unknown - Likely Lead",J3317="")),
(AND(G3317="Unknown - Unlikely Lead",J3317="")),
(AND(G3317="Unknown - Material Unknown",J3317="")))),"Unknown",
""))))))))))))))))</f>
        <v>Non-Lead</v>
      </c>
      <c r="N3317" s="44" t="s">
        <v>39</v>
      </c>
    </row>
    <row r="3318" spans="1:14" ht="30" x14ac:dyDescent="0.25">
      <c r="A3318" s="34" t="s">
        <v>7842</v>
      </c>
      <c r="B3318" s="35" t="s">
        <v>1309</v>
      </c>
      <c r="C3318" s="36" t="s">
        <v>7510</v>
      </c>
      <c r="D3318" s="36" t="s">
        <v>32</v>
      </c>
      <c r="E3318" s="36" t="s">
        <v>644</v>
      </c>
      <c r="F3318" s="37" t="s">
        <v>7843</v>
      </c>
      <c r="G3318" s="38" t="s">
        <v>35</v>
      </c>
      <c r="H3318" s="39" t="s">
        <v>39</v>
      </c>
      <c r="I3318" s="40" t="s">
        <v>37</v>
      </c>
      <c r="J3318" s="42" t="s">
        <v>47</v>
      </c>
      <c r="K3318" s="39" t="s">
        <v>37</v>
      </c>
      <c r="L3318" s="35"/>
      <c r="M3318" s="43" t="str">
        <f>IF((OR(G3318="Lead")),"Lead",
IF((OR(J3318="Lead")),"Lead",
IF((OR(G3318="Lead-lined galvanized")),"Lead",
IF((OR(J3318="Lead-lined galvanized")),"Lead",
IF((OR((AND(G3318="Unknown - Likely Lead",J3318="Galvanized")),
(AND(G3318="Unknown - Unlikely Lead",J3318="Galvanized")),
(AND(G3318="Unknown - Material Unknown",J3318="Galvanized")))),"Galvanized Requiring Replacement",
IF((OR((AND(G3318="Non-lead - Copper",H3318="Yes",J3318="Galvanized")),
(AND(G3318="Non-lead - Copper",H3318="Don't know",J3318="Galvanized")),
(AND(G3318="Non-lead - Copper",H3318="",J3318="Galvanized")),
(AND(G3318="Non-lead - Plastic",H3318="Yes",J3318="Galvanized")),
(AND(G3318="Non-lead - Plastic",H3318="Don't know",J3318="Galvanized")),
(AND(G3318="Non-lead - Plastic",H3318="",J3318="Galvanized")),
(AND(G3318="Non-lead",H3318="Yes",J3318="Galvanized")),
(AND(G3318="Non-lead",H3318="Don't know",J3318="Galvanized")),
(AND(G3318="Non-lead",H3318="",J3318="Galvanized")),
(AND(G3318="Non-lead - Other",H3318="Yes",J3318="Galvanized")),
(AND(G3318="Non-Lead - Other",H3318="Don't know",J3318="Galvanized")),
(AND(G3318="Galvanized",H3318="Yes",J3318="Galvanized")),
(AND(G3318="Galvanized",H3318="Don't know",J3318="Galvanized")),
(AND(G3318="Galvanized",H3318="",J3318="Galvanized")),
(AND(G3318="Non-Lead - Other",H3318="",J3318="Galvanized")))),"Galvanized Requiring Replacement",
IF((OR((AND(G3318="Non-lead - Copper",J3318="Non-lead - Copper")),
(AND(G3318="Non-lead - Copper",J3318="Non-lead - Plastic")),
(AND(G3318="Non-lead - Copper",J3318="Non-lead - Other")),
(AND(G3318="Non-lead - Copper",J3318="Non-lead")),
(AND(G3318="Non-lead - Plastic",J3318="Non-lead - Copper")),
(AND(G3318="Non-lead - Plastic",J3318="Non-lead - Plastic")),
(AND(G3318="Non-lead - Plastic",J3318="Non-lead - Other")),
(AND(G3318="Non-lead - Plastic",J3318="Non-lead")),
(AND(G3318="Non-lead",J3318="Non-lead - Copper")),
(AND(G3318="Non-lead",J3318="Non-lead - Plastic")),
(AND(G3318="Non-lead",J3318="Non-lead - Other")),
(AND(G3318="Non-lead",J3318="Non-lead")),
(AND(G3318="Non-lead - Other",J3318="Non-lead - Copper")),
(AND(G3318="Non-Lead - Other",J3318="Non-lead - Plastic")),
(AND(G3318="Non-Lead - Other",J3318="Non-lead")),
(AND(G3318="Non-Lead - Other",J3318="Non-lead - Other")))),"Non-Lead",
IF((OR((AND(G3318="Galvanized",J3318="Non-lead")),
(AND(G3318="Galvanized",J3318="Non-lead - Copper")),
(AND(G3318="Galvanized",J3318="Non-lead - Plastic")),
(AND(G3318="Galvanized",J3318="Non-lead")),
(AND(G3318="Galvanized",J3318="Non-lead - Other")))),"Non-Lead",
IF((OR((AND(G3318="Non-lead - Copper",H3318="No",J3318="Galvanized")),
(AND(G3318="Non-lead - Plastic",H3318="No",J3318="Galvanized")),
(AND(G3318="Non-lead",H3318="No",J3318="Galvanized")),
(AND(G3318="Galvanized",H3318="No",J3318="Galvanized")),
(AND(G3318="Non-lead - Other",H3318="No",J3318="Galvanized")))),"Non-lead",
IF((OR((AND(G3318="Unknown - Likely Lead",J3318="Unknown - Likely Lead")),
(AND(G3318="Unknown - Likely Lead",J3318="Unknown - Unlikely Lead")),
(AND(G3318="Unknown - Likely Lead",J3318="Unknown - Material Unknown")),
(AND(G3318="Unknown - Unlikely Lead",J3318="Unknown - Likely Lead")),
(AND(G3318="Unknown - Unlikely Lead",J3318="Unknown - Unlikely Lead")),
(AND(G3318="Unknown - Unlikely Lead",J3318="Unknown - Material Unknown")),
(AND(G3318="Unknown - Material Unknown",J3318="Unknown - Likely Lead")),
(AND(G3318="Unknown - Material Unknown",J3318="Unknown - Unlikely Lead")),
(AND(G3318="Unknown - Material Unknown",J3318="Unknown - Material Unknown")))),"Unknown",
IF((OR((AND(G3318="Unknown - Likely Lead",J3318="Non-lead - Copper")),
(AND(G3318="Unknown - Likely Lead",J3318="Non-lead - Plastic")),
(AND(G3318="Unknown - Likely Lead",J3318="Non-lead")),
(AND(G3318="Unknown - Likely Lead",J3318="Non-lead - Other")),
(AND(G3318="Unknown - Unlikely Lead",J3318="Non-lead - Copper")),
(AND(G3318="Unknown - Unlikely Lead",J3318="Non-lead - Plastic")),
(AND(G3318="Unknown - Unlikely Lead",J3318="Non-lead")),
(AND(G3318="Unknown - Unlikely Lead",J3318="Non-lead - Other")),
(AND(G3318="Unknown - Material Unknown",J3318="Non-lead - Copper")),
(AND(G3318="Unknown - Material Unknown",J3318="Non-lead - Plastic")),
(AND(G3318="Unknown - Material Unknown",J3318="Non-lead")),
(AND(G3318="Unknown - Material Unknown",J3318="Non-lead - Other")))),"Unknown",
IF((OR((AND(G3318="Non-lead - Copper",J3318="Unknown - Likely Lead")),
(AND(G3318="Non-lead - Copper",J3318="Unknown - Unlikely Lead")),
(AND(G3318="Non-lead - Copper",J3318="Unknown - Material Unknown")),
(AND(G3318="Non-lead - Plastic",J3318="Unknown - Likely Lead")),
(AND(G3318="Non-lead - Plastic",J3318="Unknown - Unlikely Lead")),
(AND(G3318="Non-lead - Plastic",J3318="Unknown - Material Unknown")),
(AND(G3318="Non-lead",J3318="Unknown - Likely Lead")),
(AND(G3318="Non-lead",J3318="Unknown - Unlikely Lead")),
(AND(G3318="Non-lead",J3318="Unknown - Material Unknown")),
(AND(G3318="Non-lead - Other",J3318="Unknown - Likely Lead")),
(AND(G3318="Non-Lead - Other",J3318="Unknown - Unlikely Lead")),
(AND(G3318="Non-Lead - Other",J3318="Unknown - Material Unknown")))),"Unknown",
IF((OR((AND(G3318="Galvanized",J3318="Unknown - Likely Lead")),
(AND(G3318="Galvanized",J3318="Unknown - Unlikely Lead")),
(AND(G3318="Galvanized",J3318="Unknown - Material Unknown")))),"Unknown",
IF((OR((AND(G3318="Galvanized",J3318="")))),"Galvanized Requiring Replacement",
IF((OR((AND(G3318="Non-lead - Copper",J3318="")),
(AND(G3318="Non-lead - Plastic",J3318="")),
(AND(G3318="Non-lead",J3318="")),
(AND(G3318="Non-lead - Other",J3318="")))),"Non-lead",
IF((OR((AND(G3318="Unknown - Likely Lead",J3318="")),
(AND(G3318="Unknown - Unlikely Lead",J3318="")),
(AND(G3318="Unknown - Material Unknown",J3318="")))),"Unknown",
""))))))))))))))))</f>
        <v>Non-Lead</v>
      </c>
      <c r="N3318" s="44" t="s">
        <v>39</v>
      </c>
    </row>
    <row r="3319" spans="1:14" x14ac:dyDescent="0.25">
      <c r="A3319" s="34" t="s">
        <v>7844</v>
      </c>
      <c r="B3319" s="35" t="s">
        <v>1982</v>
      </c>
      <c r="C3319" s="36" t="s">
        <v>7444</v>
      </c>
      <c r="D3319" s="36" t="s">
        <v>32</v>
      </c>
      <c r="E3319" s="36" t="s">
        <v>644</v>
      </c>
      <c r="F3319" s="37" t="s">
        <v>7845</v>
      </c>
      <c r="G3319" s="38" t="s">
        <v>35</v>
      </c>
      <c r="H3319" s="39" t="s">
        <v>39</v>
      </c>
      <c r="I3319" s="40" t="s">
        <v>63</v>
      </c>
      <c r="J3319" s="42" t="s">
        <v>38</v>
      </c>
      <c r="K3319" s="39" t="s">
        <v>63</v>
      </c>
      <c r="L3319" s="35"/>
      <c r="M3319" s="43" t="str">
        <f>IF((OR(G3319="Lead")),"Lead",
IF((OR(J3319="Lead")),"Lead",
IF((OR(G3319="Lead-lined galvanized")),"Lead",
IF((OR(J3319="Lead-lined galvanized")),"Lead",
IF((OR((AND(G3319="Unknown - Likely Lead",J3319="Galvanized")),
(AND(G3319="Unknown - Unlikely Lead",J3319="Galvanized")),
(AND(G3319="Unknown - Material Unknown",J3319="Galvanized")))),"Galvanized Requiring Replacement",
IF((OR((AND(G3319="Non-lead - Copper",H3319="Yes",J3319="Galvanized")),
(AND(G3319="Non-lead - Copper",H3319="Don't know",J3319="Galvanized")),
(AND(G3319="Non-lead - Copper",H3319="",J3319="Galvanized")),
(AND(G3319="Non-lead - Plastic",H3319="Yes",J3319="Galvanized")),
(AND(G3319="Non-lead - Plastic",H3319="Don't know",J3319="Galvanized")),
(AND(G3319="Non-lead - Plastic",H3319="",J3319="Galvanized")),
(AND(G3319="Non-lead",H3319="Yes",J3319="Galvanized")),
(AND(G3319="Non-lead",H3319="Don't know",J3319="Galvanized")),
(AND(G3319="Non-lead",H3319="",J3319="Galvanized")),
(AND(G3319="Non-lead - Other",H3319="Yes",J3319="Galvanized")),
(AND(G3319="Non-Lead - Other",H3319="Don't know",J3319="Galvanized")),
(AND(G3319="Galvanized",H3319="Yes",J3319="Galvanized")),
(AND(G3319="Galvanized",H3319="Don't know",J3319="Galvanized")),
(AND(G3319="Galvanized",H3319="",J3319="Galvanized")),
(AND(G3319="Non-Lead - Other",H3319="",J3319="Galvanized")))),"Galvanized Requiring Replacement",
IF((OR((AND(G3319="Non-lead - Copper",J3319="Non-lead - Copper")),
(AND(G3319="Non-lead - Copper",J3319="Non-lead - Plastic")),
(AND(G3319="Non-lead - Copper",J3319="Non-lead - Other")),
(AND(G3319="Non-lead - Copper",J3319="Non-lead")),
(AND(G3319="Non-lead - Plastic",J3319="Non-lead - Copper")),
(AND(G3319="Non-lead - Plastic",J3319="Non-lead - Plastic")),
(AND(G3319="Non-lead - Plastic",J3319="Non-lead - Other")),
(AND(G3319="Non-lead - Plastic",J3319="Non-lead")),
(AND(G3319="Non-lead",J3319="Non-lead - Copper")),
(AND(G3319="Non-lead",J3319="Non-lead - Plastic")),
(AND(G3319="Non-lead",J3319="Non-lead - Other")),
(AND(G3319="Non-lead",J3319="Non-lead")),
(AND(G3319="Non-lead - Other",J3319="Non-lead - Copper")),
(AND(G3319="Non-Lead - Other",J3319="Non-lead - Plastic")),
(AND(G3319="Non-Lead - Other",J3319="Non-lead")),
(AND(G3319="Non-Lead - Other",J3319="Non-lead - Other")))),"Non-Lead",
IF((OR((AND(G3319="Galvanized",J3319="Non-lead")),
(AND(G3319="Galvanized",J3319="Non-lead - Copper")),
(AND(G3319="Galvanized",J3319="Non-lead - Plastic")),
(AND(G3319="Galvanized",J3319="Non-lead")),
(AND(G3319="Galvanized",J3319="Non-lead - Other")))),"Non-Lead",
IF((OR((AND(G3319="Non-lead - Copper",H3319="No",J3319="Galvanized")),
(AND(G3319="Non-lead - Plastic",H3319="No",J3319="Galvanized")),
(AND(G3319="Non-lead",H3319="No",J3319="Galvanized")),
(AND(G3319="Galvanized",H3319="No",J3319="Galvanized")),
(AND(G3319="Non-lead - Other",H3319="No",J3319="Galvanized")))),"Non-lead",
IF((OR((AND(G3319="Unknown - Likely Lead",J3319="Unknown - Likely Lead")),
(AND(G3319="Unknown - Likely Lead",J3319="Unknown - Unlikely Lead")),
(AND(G3319="Unknown - Likely Lead",J3319="Unknown - Material Unknown")),
(AND(G3319="Unknown - Unlikely Lead",J3319="Unknown - Likely Lead")),
(AND(G3319="Unknown - Unlikely Lead",J3319="Unknown - Unlikely Lead")),
(AND(G3319="Unknown - Unlikely Lead",J3319="Unknown - Material Unknown")),
(AND(G3319="Unknown - Material Unknown",J3319="Unknown - Likely Lead")),
(AND(G3319="Unknown - Material Unknown",J3319="Unknown - Unlikely Lead")),
(AND(G3319="Unknown - Material Unknown",J3319="Unknown - Material Unknown")))),"Unknown",
IF((OR((AND(G3319="Unknown - Likely Lead",J3319="Non-lead - Copper")),
(AND(G3319="Unknown - Likely Lead",J3319="Non-lead - Plastic")),
(AND(G3319="Unknown - Likely Lead",J3319="Non-lead")),
(AND(G3319="Unknown - Likely Lead",J3319="Non-lead - Other")),
(AND(G3319="Unknown - Unlikely Lead",J3319="Non-lead - Copper")),
(AND(G3319="Unknown - Unlikely Lead",J3319="Non-lead - Plastic")),
(AND(G3319="Unknown - Unlikely Lead",J3319="Non-lead")),
(AND(G3319="Unknown - Unlikely Lead",J3319="Non-lead - Other")),
(AND(G3319="Unknown - Material Unknown",J3319="Non-lead - Copper")),
(AND(G3319="Unknown - Material Unknown",J3319="Non-lead - Plastic")),
(AND(G3319="Unknown - Material Unknown",J3319="Non-lead")),
(AND(G3319="Unknown - Material Unknown",J3319="Non-lead - Other")))),"Unknown",
IF((OR((AND(G3319="Non-lead - Copper",J3319="Unknown - Likely Lead")),
(AND(G3319="Non-lead - Copper",J3319="Unknown - Unlikely Lead")),
(AND(G3319="Non-lead - Copper",J3319="Unknown - Material Unknown")),
(AND(G3319="Non-lead - Plastic",J3319="Unknown - Likely Lead")),
(AND(G3319="Non-lead - Plastic",J3319="Unknown - Unlikely Lead")),
(AND(G3319="Non-lead - Plastic",J3319="Unknown - Material Unknown")),
(AND(G3319="Non-lead",J3319="Unknown - Likely Lead")),
(AND(G3319="Non-lead",J3319="Unknown - Unlikely Lead")),
(AND(G3319="Non-lead",J3319="Unknown - Material Unknown")),
(AND(G3319="Non-lead - Other",J3319="Unknown - Likely Lead")),
(AND(G3319="Non-Lead - Other",J3319="Unknown - Unlikely Lead")),
(AND(G3319="Non-Lead - Other",J3319="Unknown - Material Unknown")))),"Unknown",
IF((OR((AND(G3319="Galvanized",J3319="Unknown - Likely Lead")),
(AND(G3319="Galvanized",J3319="Unknown - Unlikely Lead")),
(AND(G3319="Galvanized",J3319="Unknown - Material Unknown")))),"Unknown",
IF((OR((AND(G3319="Galvanized",J3319="")))),"Galvanized Requiring Replacement",
IF((OR((AND(G3319="Non-lead - Copper",J3319="")),
(AND(G3319="Non-lead - Plastic",J3319="")),
(AND(G3319="Non-lead",J3319="")),
(AND(G3319="Non-lead - Other",J3319="")))),"Non-lead",
IF((OR((AND(G3319="Unknown - Likely Lead",J3319="")),
(AND(G3319="Unknown - Unlikely Lead",J3319="")),
(AND(G3319="Unknown - Material Unknown",J3319="")))),"Unknown",
""))))))))))))))))</f>
        <v>Non-Lead</v>
      </c>
      <c r="N3319" s="44" t="s">
        <v>39</v>
      </c>
    </row>
    <row r="3320" spans="1:14" x14ac:dyDescent="0.25">
      <c r="A3320" s="34" t="s">
        <v>7846</v>
      </c>
      <c r="B3320" s="35" t="s">
        <v>7847</v>
      </c>
      <c r="C3320" s="36" t="s">
        <v>7444</v>
      </c>
      <c r="D3320" s="36" t="s">
        <v>32</v>
      </c>
      <c r="E3320" s="36" t="s">
        <v>644</v>
      </c>
      <c r="F3320" s="37" t="s">
        <v>7848</v>
      </c>
      <c r="G3320" s="38" t="s">
        <v>35</v>
      </c>
      <c r="H3320" s="39" t="s">
        <v>39</v>
      </c>
      <c r="I3320" s="40" t="s">
        <v>63</v>
      </c>
      <c r="J3320" s="42" t="s">
        <v>38</v>
      </c>
      <c r="K3320" s="39" t="s">
        <v>63</v>
      </c>
      <c r="L3320" s="35"/>
      <c r="M3320" s="43" t="str">
        <f>IF((OR(G3320="Lead")),"Lead",
IF((OR(J3320="Lead")),"Lead",
IF((OR(G3320="Lead-lined galvanized")),"Lead",
IF((OR(J3320="Lead-lined galvanized")),"Lead",
IF((OR((AND(G3320="Unknown - Likely Lead",J3320="Galvanized")),
(AND(G3320="Unknown - Unlikely Lead",J3320="Galvanized")),
(AND(G3320="Unknown - Material Unknown",J3320="Galvanized")))),"Galvanized Requiring Replacement",
IF((OR((AND(G3320="Non-lead - Copper",H3320="Yes",J3320="Galvanized")),
(AND(G3320="Non-lead - Copper",H3320="Don't know",J3320="Galvanized")),
(AND(G3320="Non-lead - Copper",H3320="",J3320="Galvanized")),
(AND(G3320="Non-lead - Plastic",H3320="Yes",J3320="Galvanized")),
(AND(G3320="Non-lead - Plastic",H3320="Don't know",J3320="Galvanized")),
(AND(G3320="Non-lead - Plastic",H3320="",J3320="Galvanized")),
(AND(G3320="Non-lead",H3320="Yes",J3320="Galvanized")),
(AND(G3320="Non-lead",H3320="Don't know",J3320="Galvanized")),
(AND(G3320="Non-lead",H3320="",J3320="Galvanized")),
(AND(G3320="Non-lead - Other",H3320="Yes",J3320="Galvanized")),
(AND(G3320="Non-Lead - Other",H3320="Don't know",J3320="Galvanized")),
(AND(G3320="Galvanized",H3320="Yes",J3320="Galvanized")),
(AND(G3320="Galvanized",H3320="Don't know",J3320="Galvanized")),
(AND(G3320="Galvanized",H3320="",J3320="Galvanized")),
(AND(G3320="Non-Lead - Other",H3320="",J3320="Galvanized")))),"Galvanized Requiring Replacement",
IF((OR((AND(G3320="Non-lead - Copper",J3320="Non-lead - Copper")),
(AND(G3320="Non-lead - Copper",J3320="Non-lead - Plastic")),
(AND(G3320="Non-lead - Copper",J3320="Non-lead - Other")),
(AND(G3320="Non-lead - Copper",J3320="Non-lead")),
(AND(G3320="Non-lead - Plastic",J3320="Non-lead - Copper")),
(AND(G3320="Non-lead - Plastic",J3320="Non-lead - Plastic")),
(AND(G3320="Non-lead - Plastic",J3320="Non-lead - Other")),
(AND(G3320="Non-lead - Plastic",J3320="Non-lead")),
(AND(G3320="Non-lead",J3320="Non-lead - Copper")),
(AND(G3320="Non-lead",J3320="Non-lead - Plastic")),
(AND(G3320="Non-lead",J3320="Non-lead - Other")),
(AND(G3320="Non-lead",J3320="Non-lead")),
(AND(G3320="Non-lead - Other",J3320="Non-lead - Copper")),
(AND(G3320="Non-Lead - Other",J3320="Non-lead - Plastic")),
(AND(G3320="Non-Lead - Other",J3320="Non-lead")),
(AND(G3320="Non-Lead - Other",J3320="Non-lead - Other")))),"Non-Lead",
IF((OR((AND(G3320="Galvanized",J3320="Non-lead")),
(AND(G3320="Galvanized",J3320="Non-lead - Copper")),
(AND(G3320="Galvanized",J3320="Non-lead - Plastic")),
(AND(G3320="Galvanized",J3320="Non-lead")),
(AND(G3320="Galvanized",J3320="Non-lead - Other")))),"Non-Lead",
IF((OR((AND(G3320="Non-lead - Copper",H3320="No",J3320="Galvanized")),
(AND(G3320="Non-lead - Plastic",H3320="No",J3320="Galvanized")),
(AND(G3320="Non-lead",H3320="No",J3320="Galvanized")),
(AND(G3320="Galvanized",H3320="No",J3320="Galvanized")),
(AND(G3320="Non-lead - Other",H3320="No",J3320="Galvanized")))),"Non-lead",
IF((OR((AND(G3320="Unknown - Likely Lead",J3320="Unknown - Likely Lead")),
(AND(G3320="Unknown - Likely Lead",J3320="Unknown - Unlikely Lead")),
(AND(G3320="Unknown - Likely Lead",J3320="Unknown - Material Unknown")),
(AND(G3320="Unknown - Unlikely Lead",J3320="Unknown - Likely Lead")),
(AND(G3320="Unknown - Unlikely Lead",J3320="Unknown - Unlikely Lead")),
(AND(G3320="Unknown - Unlikely Lead",J3320="Unknown - Material Unknown")),
(AND(G3320="Unknown - Material Unknown",J3320="Unknown - Likely Lead")),
(AND(G3320="Unknown - Material Unknown",J3320="Unknown - Unlikely Lead")),
(AND(G3320="Unknown - Material Unknown",J3320="Unknown - Material Unknown")))),"Unknown",
IF((OR((AND(G3320="Unknown - Likely Lead",J3320="Non-lead - Copper")),
(AND(G3320="Unknown - Likely Lead",J3320="Non-lead - Plastic")),
(AND(G3320="Unknown - Likely Lead",J3320="Non-lead")),
(AND(G3320="Unknown - Likely Lead",J3320="Non-lead - Other")),
(AND(G3320="Unknown - Unlikely Lead",J3320="Non-lead - Copper")),
(AND(G3320="Unknown - Unlikely Lead",J3320="Non-lead - Plastic")),
(AND(G3320="Unknown - Unlikely Lead",J3320="Non-lead")),
(AND(G3320="Unknown - Unlikely Lead",J3320="Non-lead - Other")),
(AND(G3320="Unknown - Material Unknown",J3320="Non-lead - Copper")),
(AND(G3320="Unknown - Material Unknown",J3320="Non-lead - Plastic")),
(AND(G3320="Unknown - Material Unknown",J3320="Non-lead")),
(AND(G3320="Unknown - Material Unknown",J3320="Non-lead - Other")))),"Unknown",
IF((OR((AND(G3320="Non-lead - Copper",J3320="Unknown - Likely Lead")),
(AND(G3320="Non-lead - Copper",J3320="Unknown - Unlikely Lead")),
(AND(G3320="Non-lead - Copper",J3320="Unknown - Material Unknown")),
(AND(G3320="Non-lead - Plastic",J3320="Unknown - Likely Lead")),
(AND(G3320="Non-lead - Plastic",J3320="Unknown - Unlikely Lead")),
(AND(G3320="Non-lead - Plastic",J3320="Unknown - Material Unknown")),
(AND(G3320="Non-lead",J3320="Unknown - Likely Lead")),
(AND(G3320="Non-lead",J3320="Unknown - Unlikely Lead")),
(AND(G3320="Non-lead",J3320="Unknown - Material Unknown")),
(AND(G3320="Non-lead - Other",J3320="Unknown - Likely Lead")),
(AND(G3320="Non-Lead - Other",J3320="Unknown - Unlikely Lead")),
(AND(G3320="Non-Lead - Other",J3320="Unknown - Material Unknown")))),"Unknown",
IF((OR((AND(G3320="Galvanized",J3320="Unknown - Likely Lead")),
(AND(G3320="Galvanized",J3320="Unknown - Unlikely Lead")),
(AND(G3320="Galvanized",J3320="Unknown - Material Unknown")))),"Unknown",
IF((OR((AND(G3320="Galvanized",J3320="")))),"Galvanized Requiring Replacement",
IF((OR((AND(G3320="Non-lead - Copper",J3320="")),
(AND(G3320="Non-lead - Plastic",J3320="")),
(AND(G3320="Non-lead",J3320="")),
(AND(G3320="Non-lead - Other",J3320="")))),"Non-lead",
IF((OR((AND(G3320="Unknown - Likely Lead",J3320="")),
(AND(G3320="Unknown - Unlikely Lead",J3320="")),
(AND(G3320="Unknown - Material Unknown",J3320="")))),"Unknown",
""))))))))))))))))</f>
        <v>Non-Lead</v>
      </c>
      <c r="N3320" s="44" t="s">
        <v>39</v>
      </c>
    </row>
    <row r="3321" spans="1:14" x14ac:dyDescent="0.25">
      <c r="A3321" s="34" t="s">
        <v>7849</v>
      </c>
      <c r="B3321" s="35" t="s">
        <v>7850</v>
      </c>
      <c r="C3321" s="36" t="s">
        <v>7444</v>
      </c>
      <c r="D3321" s="36" t="s">
        <v>32</v>
      </c>
      <c r="E3321" s="36" t="s">
        <v>644</v>
      </c>
      <c r="F3321" s="37" t="s">
        <v>7851</v>
      </c>
      <c r="G3321" s="38" t="s">
        <v>35</v>
      </c>
      <c r="H3321" s="39" t="s">
        <v>39</v>
      </c>
      <c r="I3321" s="40" t="s">
        <v>63</v>
      </c>
      <c r="J3321" s="42" t="s">
        <v>38</v>
      </c>
      <c r="K3321" s="39" t="s">
        <v>63</v>
      </c>
      <c r="L3321" s="35"/>
      <c r="M3321" s="43" t="str">
        <f>IF((OR(G3321="Lead")),"Lead",
IF((OR(J3321="Lead")),"Lead",
IF((OR(G3321="Lead-lined galvanized")),"Lead",
IF((OR(J3321="Lead-lined galvanized")),"Lead",
IF((OR((AND(G3321="Unknown - Likely Lead",J3321="Galvanized")),
(AND(G3321="Unknown - Unlikely Lead",J3321="Galvanized")),
(AND(G3321="Unknown - Material Unknown",J3321="Galvanized")))),"Galvanized Requiring Replacement",
IF((OR((AND(G3321="Non-lead - Copper",H3321="Yes",J3321="Galvanized")),
(AND(G3321="Non-lead - Copper",H3321="Don't know",J3321="Galvanized")),
(AND(G3321="Non-lead - Copper",H3321="",J3321="Galvanized")),
(AND(G3321="Non-lead - Plastic",H3321="Yes",J3321="Galvanized")),
(AND(G3321="Non-lead - Plastic",H3321="Don't know",J3321="Galvanized")),
(AND(G3321="Non-lead - Plastic",H3321="",J3321="Galvanized")),
(AND(G3321="Non-lead",H3321="Yes",J3321="Galvanized")),
(AND(G3321="Non-lead",H3321="Don't know",J3321="Galvanized")),
(AND(G3321="Non-lead",H3321="",J3321="Galvanized")),
(AND(G3321="Non-lead - Other",H3321="Yes",J3321="Galvanized")),
(AND(G3321="Non-Lead - Other",H3321="Don't know",J3321="Galvanized")),
(AND(G3321="Galvanized",H3321="Yes",J3321="Galvanized")),
(AND(G3321="Galvanized",H3321="Don't know",J3321="Galvanized")),
(AND(G3321="Galvanized",H3321="",J3321="Galvanized")),
(AND(G3321="Non-Lead - Other",H3321="",J3321="Galvanized")))),"Galvanized Requiring Replacement",
IF((OR((AND(G3321="Non-lead - Copper",J3321="Non-lead - Copper")),
(AND(G3321="Non-lead - Copper",J3321="Non-lead - Plastic")),
(AND(G3321="Non-lead - Copper",J3321="Non-lead - Other")),
(AND(G3321="Non-lead - Copper",J3321="Non-lead")),
(AND(G3321="Non-lead - Plastic",J3321="Non-lead - Copper")),
(AND(G3321="Non-lead - Plastic",J3321="Non-lead - Plastic")),
(AND(G3321="Non-lead - Plastic",J3321="Non-lead - Other")),
(AND(G3321="Non-lead - Plastic",J3321="Non-lead")),
(AND(G3321="Non-lead",J3321="Non-lead - Copper")),
(AND(G3321="Non-lead",J3321="Non-lead - Plastic")),
(AND(G3321="Non-lead",J3321="Non-lead - Other")),
(AND(G3321="Non-lead",J3321="Non-lead")),
(AND(G3321="Non-lead - Other",J3321="Non-lead - Copper")),
(AND(G3321="Non-Lead - Other",J3321="Non-lead - Plastic")),
(AND(G3321="Non-Lead - Other",J3321="Non-lead")),
(AND(G3321="Non-Lead - Other",J3321="Non-lead - Other")))),"Non-Lead",
IF((OR((AND(G3321="Galvanized",J3321="Non-lead")),
(AND(G3321="Galvanized",J3321="Non-lead - Copper")),
(AND(G3321="Galvanized",J3321="Non-lead - Plastic")),
(AND(G3321="Galvanized",J3321="Non-lead")),
(AND(G3321="Galvanized",J3321="Non-lead - Other")))),"Non-Lead",
IF((OR((AND(G3321="Non-lead - Copper",H3321="No",J3321="Galvanized")),
(AND(G3321="Non-lead - Plastic",H3321="No",J3321="Galvanized")),
(AND(G3321="Non-lead",H3321="No",J3321="Galvanized")),
(AND(G3321="Galvanized",H3321="No",J3321="Galvanized")),
(AND(G3321="Non-lead - Other",H3321="No",J3321="Galvanized")))),"Non-lead",
IF((OR((AND(G3321="Unknown - Likely Lead",J3321="Unknown - Likely Lead")),
(AND(G3321="Unknown - Likely Lead",J3321="Unknown - Unlikely Lead")),
(AND(G3321="Unknown - Likely Lead",J3321="Unknown - Material Unknown")),
(AND(G3321="Unknown - Unlikely Lead",J3321="Unknown - Likely Lead")),
(AND(G3321="Unknown - Unlikely Lead",J3321="Unknown - Unlikely Lead")),
(AND(G3321="Unknown - Unlikely Lead",J3321="Unknown - Material Unknown")),
(AND(G3321="Unknown - Material Unknown",J3321="Unknown - Likely Lead")),
(AND(G3321="Unknown - Material Unknown",J3321="Unknown - Unlikely Lead")),
(AND(G3321="Unknown - Material Unknown",J3321="Unknown - Material Unknown")))),"Unknown",
IF((OR((AND(G3321="Unknown - Likely Lead",J3321="Non-lead - Copper")),
(AND(G3321="Unknown - Likely Lead",J3321="Non-lead - Plastic")),
(AND(G3321="Unknown - Likely Lead",J3321="Non-lead")),
(AND(G3321="Unknown - Likely Lead",J3321="Non-lead - Other")),
(AND(G3321="Unknown - Unlikely Lead",J3321="Non-lead - Copper")),
(AND(G3321="Unknown - Unlikely Lead",J3321="Non-lead - Plastic")),
(AND(G3321="Unknown - Unlikely Lead",J3321="Non-lead")),
(AND(G3321="Unknown - Unlikely Lead",J3321="Non-lead - Other")),
(AND(G3321="Unknown - Material Unknown",J3321="Non-lead - Copper")),
(AND(G3321="Unknown - Material Unknown",J3321="Non-lead - Plastic")),
(AND(G3321="Unknown - Material Unknown",J3321="Non-lead")),
(AND(G3321="Unknown - Material Unknown",J3321="Non-lead - Other")))),"Unknown",
IF((OR((AND(G3321="Non-lead - Copper",J3321="Unknown - Likely Lead")),
(AND(G3321="Non-lead - Copper",J3321="Unknown - Unlikely Lead")),
(AND(G3321="Non-lead - Copper",J3321="Unknown - Material Unknown")),
(AND(G3321="Non-lead - Plastic",J3321="Unknown - Likely Lead")),
(AND(G3321="Non-lead - Plastic",J3321="Unknown - Unlikely Lead")),
(AND(G3321="Non-lead - Plastic",J3321="Unknown - Material Unknown")),
(AND(G3321="Non-lead",J3321="Unknown - Likely Lead")),
(AND(G3321="Non-lead",J3321="Unknown - Unlikely Lead")),
(AND(G3321="Non-lead",J3321="Unknown - Material Unknown")),
(AND(G3321="Non-lead - Other",J3321="Unknown - Likely Lead")),
(AND(G3321="Non-Lead - Other",J3321="Unknown - Unlikely Lead")),
(AND(G3321="Non-Lead - Other",J3321="Unknown - Material Unknown")))),"Unknown",
IF((OR((AND(G3321="Galvanized",J3321="Unknown - Likely Lead")),
(AND(G3321="Galvanized",J3321="Unknown - Unlikely Lead")),
(AND(G3321="Galvanized",J3321="Unknown - Material Unknown")))),"Unknown",
IF((OR((AND(G3321="Galvanized",J3321="")))),"Galvanized Requiring Replacement",
IF((OR((AND(G3321="Non-lead - Copper",J3321="")),
(AND(G3321="Non-lead - Plastic",J3321="")),
(AND(G3321="Non-lead",J3321="")),
(AND(G3321="Non-lead - Other",J3321="")))),"Non-lead",
IF((OR((AND(G3321="Unknown - Likely Lead",J3321="")),
(AND(G3321="Unknown - Unlikely Lead",J3321="")),
(AND(G3321="Unknown - Material Unknown",J3321="")))),"Unknown",
""))))))))))))))))</f>
        <v>Non-Lead</v>
      </c>
      <c r="N3321" s="44" t="s">
        <v>39</v>
      </c>
    </row>
    <row r="3322" spans="1:14" ht="30" x14ac:dyDescent="0.25">
      <c r="A3322" s="34" t="s">
        <v>7852</v>
      </c>
      <c r="B3322" s="35" t="s">
        <v>7853</v>
      </c>
      <c r="C3322" s="36" t="s">
        <v>359</v>
      </c>
      <c r="D3322" s="36" t="s">
        <v>32</v>
      </c>
      <c r="E3322" s="36" t="s">
        <v>644</v>
      </c>
      <c r="F3322" s="37" t="s">
        <v>7854</v>
      </c>
      <c r="G3322" s="38" t="s">
        <v>35</v>
      </c>
      <c r="H3322" s="39" t="s">
        <v>39</v>
      </c>
      <c r="I3322" s="40" t="s">
        <v>37</v>
      </c>
      <c r="J3322" s="42" t="s">
        <v>47</v>
      </c>
      <c r="K3322" s="39" t="s">
        <v>37</v>
      </c>
      <c r="L3322" s="35"/>
      <c r="M3322" s="43" t="str">
        <f>IF((OR(G3322="Lead")),"Lead",
IF((OR(J3322="Lead")),"Lead",
IF((OR(G3322="Lead-lined galvanized")),"Lead",
IF((OR(J3322="Lead-lined galvanized")),"Lead",
IF((OR((AND(G3322="Unknown - Likely Lead",J3322="Galvanized")),
(AND(G3322="Unknown - Unlikely Lead",J3322="Galvanized")),
(AND(G3322="Unknown - Material Unknown",J3322="Galvanized")))),"Galvanized Requiring Replacement",
IF((OR((AND(G3322="Non-lead - Copper",H3322="Yes",J3322="Galvanized")),
(AND(G3322="Non-lead - Copper",H3322="Don't know",J3322="Galvanized")),
(AND(G3322="Non-lead - Copper",H3322="",J3322="Galvanized")),
(AND(G3322="Non-lead - Plastic",H3322="Yes",J3322="Galvanized")),
(AND(G3322="Non-lead - Plastic",H3322="Don't know",J3322="Galvanized")),
(AND(G3322="Non-lead - Plastic",H3322="",J3322="Galvanized")),
(AND(G3322="Non-lead",H3322="Yes",J3322="Galvanized")),
(AND(G3322="Non-lead",H3322="Don't know",J3322="Galvanized")),
(AND(G3322="Non-lead",H3322="",J3322="Galvanized")),
(AND(G3322="Non-lead - Other",H3322="Yes",J3322="Galvanized")),
(AND(G3322="Non-Lead - Other",H3322="Don't know",J3322="Galvanized")),
(AND(G3322="Galvanized",H3322="Yes",J3322="Galvanized")),
(AND(G3322="Galvanized",H3322="Don't know",J3322="Galvanized")),
(AND(G3322="Galvanized",H3322="",J3322="Galvanized")),
(AND(G3322="Non-Lead - Other",H3322="",J3322="Galvanized")))),"Galvanized Requiring Replacement",
IF((OR((AND(G3322="Non-lead - Copper",J3322="Non-lead - Copper")),
(AND(G3322="Non-lead - Copper",J3322="Non-lead - Plastic")),
(AND(G3322="Non-lead - Copper",J3322="Non-lead - Other")),
(AND(G3322="Non-lead - Copper",J3322="Non-lead")),
(AND(G3322="Non-lead - Plastic",J3322="Non-lead - Copper")),
(AND(G3322="Non-lead - Plastic",J3322="Non-lead - Plastic")),
(AND(G3322="Non-lead - Plastic",J3322="Non-lead - Other")),
(AND(G3322="Non-lead - Plastic",J3322="Non-lead")),
(AND(G3322="Non-lead",J3322="Non-lead - Copper")),
(AND(G3322="Non-lead",J3322="Non-lead - Plastic")),
(AND(G3322="Non-lead",J3322="Non-lead - Other")),
(AND(G3322="Non-lead",J3322="Non-lead")),
(AND(G3322="Non-lead - Other",J3322="Non-lead - Copper")),
(AND(G3322="Non-Lead - Other",J3322="Non-lead - Plastic")),
(AND(G3322="Non-Lead - Other",J3322="Non-lead")),
(AND(G3322="Non-Lead - Other",J3322="Non-lead - Other")))),"Non-Lead",
IF((OR((AND(G3322="Galvanized",J3322="Non-lead")),
(AND(G3322="Galvanized",J3322="Non-lead - Copper")),
(AND(G3322="Galvanized",J3322="Non-lead - Plastic")),
(AND(G3322="Galvanized",J3322="Non-lead")),
(AND(G3322="Galvanized",J3322="Non-lead - Other")))),"Non-Lead",
IF((OR((AND(G3322="Non-lead - Copper",H3322="No",J3322="Galvanized")),
(AND(G3322="Non-lead - Plastic",H3322="No",J3322="Galvanized")),
(AND(G3322="Non-lead",H3322="No",J3322="Galvanized")),
(AND(G3322="Galvanized",H3322="No",J3322="Galvanized")),
(AND(G3322="Non-lead - Other",H3322="No",J3322="Galvanized")))),"Non-lead",
IF((OR((AND(G3322="Unknown - Likely Lead",J3322="Unknown - Likely Lead")),
(AND(G3322="Unknown - Likely Lead",J3322="Unknown - Unlikely Lead")),
(AND(G3322="Unknown - Likely Lead",J3322="Unknown - Material Unknown")),
(AND(G3322="Unknown - Unlikely Lead",J3322="Unknown - Likely Lead")),
(AND(G3322="Unknown - Unlikely Lead",J3322="Unknown - Unlikely Lead")),
(AND(G3322="Unknown - Unlikely Lead",J3322="Unknown - Material Unknown")),
(AND(G3322="Unknown - Material Unknown",J3322="Unknown - Likely Lead")),
(AND(G3322="Unknown - Material Unknown",J3322="Unknown - Unlikely Lead")),
(AND(G3322="Unknown - Material Unknown",J3322="Unknown - Material Unknown")))),"Unknown",
IF((OR((AND(G3322="Unknown - Likely Lead",J3322="Non-lead - Copper")),
(AND(G3322="Unknown - Likely Lead",J3322="Non-lead - Plastic")),
(AND(G3322="Unknown - Likely Lead",J3322="Non-lead")),
(AND(G3322="Unknown - Likely Lead",J3322="Non-lead - Other")),
(AND(G3322="Unknown - Unlikely Lead",J3322="Non-lead - Copper")),
(AND(G3322="Unknown - Unlikely Lead",J3322="Non-lead - Plastic")),
(AND(G3322="Unknown - Unlikely Lead",J3322="Non-lead")),
(AND(G3322="Unknown - Unlikely Lead",J3322="Non-lead - Other")),
(AND(G3322="Unknown - Material Unknown",J3322="Non-lead - Copper")),
(AND(G3322="Unknown - Material Unknown",J3322="Non-lead - Plastic")),
(AND(G3322="Unknown - Material Unknown",J3322="Non-lead")),
(AND(G3322="Unknown - Material Unknown",J3322="Non-lead - Other")))),"Unknown",
IF((OR((AND(G3322="Non-lead - Copper",J3322="Unknown - Likely Lead")),
(AND(G3322="Non-lead - Copper",J3322="Unknown - Unlikely Lead")),
(AND(G3322="Non-lead - Copper",J3322="Unknown - Material Unknown")),
(AND(G3322="Non-lead - Plastic",J3322="Unknown - Likely Lead")),
(AND(G3322="Non-lead - Plastic",J3322="Unknown - Unlikely Lead")),
(AND(G3322="Non-lead - Plastic",J3322="Unknown - Material Unknown")),
(AND(G3322="Non-lead",J3322="Unknown - Likely Lead")),
(AND(G3322="Non-lead",J3322="Unknown - Unlikely Lead")),
(AND(G3322="Non-lead",J3322="Unknown - Material Unknown")),
(AND(G3322="Non-lead - Other",J3322="Unknown - Likely Lead")),
(AND(G3322="Non-Lead - Other",J3322="Unknown - Unlikely Lead")),
(AND(G3322="Non-Lead - Other",J3322="Unknown - Material Unknown")))),"Unknown",
IF((OR((AND(G3322="Galvanized",J3322="Unknown - Likely Lead")),
(AND(G3322="Galvanized",J3322="Unknown - Unlikely Lead")),
(AND(G3322="Galvanized",J3322="Unknown - Material Unknown")))),"Unknown",
IF((OR((AND(G3322="Galvanized",J3322="")))),"Galvanized Requiring Replacement",
IF((OR((AND(G3322="Non-lead - Copper",J3322="")),
(AND(G3322="Non-lead - Plastic",J3322="")),
(AND(G3322="Non-lead",J3322="")),
(AND(G3322="Non-lead - Other",J3322="")))),"Non-lead",
IF((OR((AND(G3322="Unknown - Likely Lead",J3322="")),
(AND(G3322="Unknown - Unlikely Lead",J3322="")),
(AND(G3322="Unknown - Material Unknown",J3322="")))),"Unknown",
""))))))))))))))))</f>
        <v>Non-Lead</v>
      </c>
      <c r="N3322" s="44" t="s">
        <v>39</v>
      </c>
    </row>
    <row r="3323" spans="1:14" ht="30" x14ac:dyDescent="0.25">
      <c r="A3323" s="34" t="s">
        <v>7855</v>
      </c>
      <c r="B3323" s="35" t="s">
        <v>3233</v>
      </c>
      <c r="C3323" s="36" t="s">
        <v>7576</v>
      </c>
      <c r="D3323" s="36" t="s">
        <v>32</v>
      </c>
      <c r="E3323" s="36" t="s">
        <v>644</v>
      </c>
      <c r="F3323" s="37" t="s">
        <v>7856</v>
      </c>
      <c r="G3323" s="38" t="s">
        <v>35</v>
      </c>
      <c r="H3323" s="39" t="s">
        <v>39</v>
      </c>
      <c r="I3323" s="40" t="s">
        <v>37</v>
      </c>
      <c r="J3323" s="42" t="s">
        <v>47</v>
      </c>
      <c r="K3323" s="39" t="s">
        <v>37</v>
      </c>
      <c r="L3323" s="35"/>
      <c r="M3323" s="43" t="str">
        <f>IF((OR(G3323="Lead")),"Lead",
IF((OR(J3323="Lead")),"Lead",
IF((OR(G3323="Lead-lined galvanized")),"Lead",
IF((OR(J3323="Lead-lined galvanized")),"Lead",
IF((OR((AND(G3323="Unknown - Likely Lead",J3323="Galvanized")),
(AND(G3323="Unknown - Unlikely Lead",J3323="Galvanized")),
(AND(G3323="Unknown - Material Unknown",J3323="Galvanized")))),"Galvanized Requiring Replacement",
IF((OR((AND(G3323="Non-lead - Copper",H3323="Yes",J3323="Galvanized")),
(AND(G3323="Non-lead - Copper",H3323="Don't know",J3323="Galvanized")),
(AND(G3323="Non-lead - Copper",H3323="",J3323="Galvanized")),
(AND(G3323="Non-lead - Plastic",H3323="Yes",J3323="Galvanized")),
(AND(G3323="Non-lead - Plastic",H3323="Don't know",J3323="Galvanized")),
(AND(G3323="Non-lead - Plastic",H3323="",J3323="Galvanized")),
(AND(G3323="Non-lead",H3323="Yes",J3323="Galvanized")),
(AND(G3323="Non-lead",H3323="Don't know",J3323="Galvanized")),
(AND(G3323="Non-lead",H3323="",J3323="Galvanized")),
(AND(G3323="Non-lead - Other",H3323="Yes",J3323="Galvanized")),
(AND(G3323="Non-Lead - Other",H3323="Don't know",J3323="Galvanized")),
(AND(G3323="Galvanized",H3323="Yes",J3323="Galvanized")),
(AND(G3323="Galvanized",H3323="Don't know",J3323="Galvanized")),
(AND(G3323="Galvanized",H3323="",J3323="Galvanized")),
(AND(G3323="Non-Lead - Other",H3323="",J3323="Galvanized")))),"Galvanized Requiring Replacement",
IF((OR((AND(G3323="Non-lead - Copper",J3323="Non-lead - Copper")),
(AND(G3323="Non-lead - Copper",J3323="Non-lead - Plastic")),
(AND(G3323="Non-lead - Copper",J3323="Non-lead - Other")),
(AND(G3323="Non-lead - Copper",J3323="Non-lead")),
(AND(G3323="Non-lead - Plastic",J3323="Non-lead - Copper")),
(AND(G3323="Non-lead - Plastic",J3323="Non-lead - Plastic")),
(AND(G3323="Non-lead - Plastic",J3323="Non-lead - Other")),
(AND(G3323="Non-lead - Plastic",J3323="Non-lead")),
(AND(G3323="Non-lead",J3323="Non-lead - Copper")),
(AND(G3323="Non-lead",J3323="Non-lead - Plastic")),
(AND(G3323="Non-lead",J3323="Non-lead - Other")),
(AND(G3323="Non-lead",J3323="Non-lead")),
(AND(G3323="Non-lead - Other",J3323="Non-lead - Copper")),
(AND(G3323="Non-Lead - Other",J3323="Non-lead - Plastic")),
(AND(G3323="Non-Lead - Other",J3323="Non-lead")),
(AND(G3323="Non-Lead - Other",J3323="Non-lead - Other")))),"Non-Lead",
IF((OR((AND(G3323="Galvanized",J3323="Non-lead")),
(AND(G3323="Galvanized",J3323="Non-lead - Copper")),
(AND(G3323="Galvanized",J3323="Non-lead - Plastic")),
(AND(G3323="Galvanized",J3323="Non-lead")),
(AND(G3323="Galvanized",J3323="Non-lead - Other")))),"Non-Lead",
IF((OR((AND(G3323="Non-lead - Copper",H3323="No",J3323="Galvanized")),
(AND(G3323="Non-lead - Plastic",H3323="No",J3323="Galvanized")),
(AND(G3323="Non-lead",H3323="No",J3323="Galvanized")),
(AND(G3323="Galvanized",H3323="No",J3323="Galvanized")),
(AND(G3323="Non-lead - Other",H3323="No",J3323="Galvanized")))),"Non-lead",
IF((OR((AND(G3323="Unknown - Likely Lead",J3323="Unknown - Likely Lead")),
(AND(G3323="Unknown - Likely Lead",J3323="Unknown - Unlikely Lead")),
(AND(G3323="Unknown - Likely Lead",J3323="Unknown - Material Unknown")),
(AND(G3323="Unknown - Unlikely Lead",J3323="Unknown - Likely Lead")),
(AND(G3323="Unknown - Unlikely Lead",J3323="Unknown - Unlikely Lead")),
(AND(G3323="Unknown - Unlikely Lead",J3323="Unknown - Material Unknown")),
(AND(G3323="Unknown - Material Unknown",J3323="Unknown - Likely Lead")),
(AND(G3323="Unknown - Material Unknown",J3323="Unknown - Unlikely Lead")),
(AND(G3323="Unknown - Material Unknown",J3323="Unknown - Material Unknown")))),"Unknown",
IF((OR((AND(G3323="Unknown - Likely Lead",J3323="Non-lead - Copper")),
(AND(G3323="Unknown - Likely Lead",J3323="Non-lead - Plastic")),
(AND(G3323="Unknown - Likely Lead",J3323="Non-lead")),
(AND(G3323="Unknown - Likely Lead",J3323="Non-lead - Other")),
(AND(G3323="Unknown - Unlikely Lead",J3323="Non-lead - Copper")),
(AND(G3323="Unknown - Unlikely Lead",J3323="Non-lead - Plastic")),
(AND(G3323="Unknown - Unlikely Lead",J3323="Non-lead")),
(AND(G3323="Unknown - Unlikely Lead",J3323="Non-lead - Other")),
(AND(G3323="Unknown - Material Unknown",J3323="Non-lead - Copper")),
(AND(G3323="Unknown - Material Unknown",J3323="Non-lead - Plastic")),
(AND(G3323="Unknown - Material Unknown",J3323="Non-lead")),
(AND(G3323="Unknown - Material Unknown",J3323="Non-lead - Other")))),"Unknown",
IF((OR((AND(G3323="Non-lead - Copper",J3323="Unknown - Likely Lead")),
(AND(G3323="Non-lead - Copper",J3323="Unknown - Unlikely Lead")),
(AND(G3323="Non-lead - Copper",J3323="Unknown - Material Unknown")),
(AND(G3323="Non-lead - Plastic",J3323="Unknown - Likely Lead")),
(AND(G3323="Non-lead - Plastic",J3323="Unknown - Unlikely Lead")),
(AND(G3323="Non-lead - Plastic",J3323="Unknown - Material Unknown")),
(AND(G3323="Non-lead",J3323="Unknown - Likely Lead")),
(AND(G3323="Non-lead",J3323="Unknown - Unlikely Lead")),
(AND(G3323="Non-lead",J3323="Unknown - Material Unknown")),
(AND(G3323="Non-lead - Other",J3323="Unknown - Likely Lead")),
(AND(G3323="Non-Lead - Other",J3323="Unknown - Unlikely Lead")),
(AND(G3323="Non-Lead - Other",J3323="Unknown - Material Unknown")))),"Unknown",
IF((OR((AND(G3323="Galvanized",J3323="Unknown - Likely Lead")),
(AND(G3323="Galvanized",J3323="Unknown - Unlikely Lead")),
(AND(G3323="Galvanized",J3323="Unknown - Material Unknown")))),"Unknown",
IF((OR((AND(G3323="Galvanized",J3323="")))),"Galvanized Requiring Replacement",
IF((OR((AND(G3323="Non-lead - Copper",J3323="")),
(AND(G3323="Non-lead - Plastic",J3323="")),
(AND(G3323="Non-lead",J3323="")),
(AND(G3323="Non-lead - Other",J3323="")))),"Non-lead",
IF((OR((AND(G3323="Unknown - Likely Lead",J3323="")),
(AND(G3323="Unknown - Unlikely Lead",J3323="")),
(AND(G3323="Unknown - Material Unknown",J3323="")))),"Unknown",
""))))))))))))))))</f>
        <v>Non-Lead</v>
      </c>
      <c r="N3323" s="44" t="s">
        <v>39</v>
      </c>
    </row>
    <row r="3324" spans="1:14" ht="30" x14ac:dyDescent="0.25">
      <c r="A3324" s="34" t="s">
        <v>7857</v>
      </c>
      <c r="B3324" s="35" t="s">
        <v>920</v>
      </c>
      <c r="C3324" s="36" t="s">
        <v>7510</v>
      </c>
      <c r="D3324" s="36" t="s">
        <v>32</v>
      </c>
      <c r="E3324" s="36" t="s">
        <v>644</v>
      </c>
      <c r="F3324" s="37" t="s">
        <v>7858</v>
      </c>
      <c r="G3324" s="38" t="s">
        <v>35</v>
      </c>
      <c r="H3324" s="39" t="s">
        <v>39</v>
      </c>
      <c r="I3324" s="40" t="s">
        <v>37</v>
      </c>
      <c r="J3324" s="42" t="s">
        <v>47</v>
      </c>
      <c r="K3324" s="39" t="s">
        <v>37</v>
      </c>
      <c r="L3324" s="35"/>
      <c r="M3324" s="43" t="str">
        <f>IF((OR(G3324="Lead")),"Lead",
IF((OR(J3324="Lead")),"Lead",
IF((OR(G3324="Lead-lined galvanized")),"Lead",
IF((OR(J3324="Lead-lined galvanized")),"Lead",
IF((OR((AND(G3324="Unknown - Likely Lead",J3324="Galvanized")),
(AND(G3324="Unknown - Unlikely Lead",J3324="Galvanized")),
(AND(G3324="Unknown - Material Unknown",J3324="Galvanized")))),"Galvanized Requiring Replacement",
IF((OR((AND(G3324="Non-lead - Copper",H3324="Yes",J3324="Galvanized")),
(AND(G3324="Non-lead - Copper",H3324="Don't know",J3324="Galvanized")),
(AND(G3324="Non-lead - Copper",H3324="",J3324="Galvanized")),
(AND(G3324="Non-lead - Plastic",H3324="Yes",J3324="Galvanized")),
(AND(G3324="Non-lead - Plastic",H3324="Don't know",J3324="Galvanized")),
(AND(G3324="Non-lead - Plastic",H3324="",J3324="Galvanized")),
(AND(G3324="Non-lead",H3324="Yes",J3324="Galvanized")),
(AND(G3324="Non-lead",H3324="Don't know",J3324="Galvanized")),
(AND(G3324="Non-lead",H3324="",J3324="Galvanized")),
(AND(G3324="Non-lead - Other",H3324="Yes",J3324="Galvanized")),
(AND(G3324="Non-Lead - Other",H3324="Don't know",J3324="Galvanized")),
(AND(G3324="Galvanized",H3324="Yes",J3324="Galvanized")),
(AND(G3324="Galvanized",H3324="Don't know",J3324="Galvanized")),
(AND(G3324="Galvanized",H3324="",J3324="Galvanized")),
(AND(G3324="Non-Lead - Other",H3324="",J3324="Galvanized")))),"Galvanized Requiring Replacement",
IF((OR((AND(G3324="Non-lead - Copper",J3324="Non-lead - Copper")),
(AND(G3324="Non-lead - Copper",J3324="Non-lead - Plastic")),
(AND(G3324="Non-lead - Copper",J3324="Non-lead - Other")),
(AND(G3324="Non-lead - Copper",J3324="Non-lead")),
(AND(G3324="Non-lead - Plastic",J3324="Non-lead - Copper")),
(AND(G3324="Non-lead - Plastic",J3324="Non-lead - Plastic")),
(AND(G3324="Non-lead - Plastic",J3324="Non-lead - Other")),
(AND(G3324="Non-lead - Plastic",J3324="Non-lead")),
(AND(G3324="Non-lead",J3324="Non-lead - Copper")),
(AND(G3324="Non-lead",J3324="Non-lead - Plastic")),
(AND(G3324="Non-lead",J3324="Non-lead - Other")),
(AND(G3324="Non-lead",J3324="Non-lead")),
(AND(G3324="Non-lead - Other",J3324="Non-lead - Copper")),
(AND(G3324="Non-Lead - Other",J3324="Non-lead - Plastic")),
(AND(G3324="Non-Lead - Other",J3324="Non-lead")),
(AND(G3324="Non-Lead - Other",J3324="Non-lead - Other")))),"Non-Lead",
IF((OR((AND(G3324="Galvanized",J3324="Non-lead")),
(AND(G3324="Galvanized",J3324="Non-lead - Copper")),
(AND(G3324="Galvanized",J3324="Non-lead - Plastic")),
(AND(G3324="Galvanized",J3324="Non-lead")),
(AND(G3324="Galvanized",J3324="Non-lead - Other")))),"Non-Lead",
IF((OR((AND(G3324="Non-lead - Copper",H3324="No",J3324="Galvanized")),
(AND(G3324="Non-lead - Plastic",H3324="No",J3324="Galvanized")),
(AND(G3324="Non-lead",H3324="No",J3324="Galvanized")),
(AND(G3324="Galvanized",H3324="No",J3324="Galvanized")),
(AND(G3324="Non-lead - Other",H3324="No",J3324="Galvanized")))),"Non-lead",
IF((OR((AND(G3324="Unknown - Likely Lead",J3324="Unknown - Likely Lead")),
(AND(G3324="Unknown - Likely Lead",J3324="Unknown - Unlikely Lead")),
(AND(G3324="Unknown - Likely Lead",J3324="Unknown - Material Unknown")),
(AND(G3324="Unknown - Unlikely Lead",J3324="Unknown - Likely Lead")),
(AND(G3324="Unknown - Unlikely Lead",J3324="Unknown - Unlikely Lead")),
(AND(G3324="Unknown - Unlikely Lead",J3324="Unknown - Material Unknown")),
(AND(G3324="Unknown - Material Unknown",J3324="Unknown - Likely Lead")),
(AND(G3324="Unknown - Material Unknown",J3324="Unknown - Unlikely Lead")),
(AND(G3324="Unknown - Material Unknown",J3324="Unknown - Material Unknown")))),"Unknown",
IF((OR((AND(G3324="Unknown - Likely Lead",J3324="Non-lead - Copper")),
(AND(G3324="Unknown - Likely Lead",J3324="Non-lead - Plastic")),
(AND(G3324="Unknown - Likely Lead",J3324="Non-lead")),
(AND(G3324="Unknown - Likely Lead",J3324="Non-lead - Other")),
(AND(G3324="Unknown - Unlikely Lead",J3324="Non-lead - Copper")),
(AND(G3324="Unknown - Unlikely Lead",J3324="Non-lead - Plastic")),
(AND(G3324="Unknown - Unlikely Lead",J3324="Non-lead")),
(AND(G3324="Unknown - Unlikely Lead",J3324="Non-lead - Other")),
(AND(G3324="Unknown - Material Unknown",J3324="Non-lead - Copper")),
(AND(G3324="Unknown - Material Unknown",J3324="Non-lead - Plastic")),
(AND(G3324="Unknown - Material Unknown",J3324="Non-lead")),
(AND(G3324="Unknown - Material Unknown",J3324="Non-lead - Other")))),"Unknown",
IF((OR((AND(G3324="Non-lead - Copper",J3324="Unknown - Likely Lead")),
(AND(G3324="Non-lead - Copper",J3324="Unknown - Unlikely Lead")),
(AND(G3324="Non-lead - Copper",J3324="Unknown - Material Unknown")),
(AND(G3324="Non-lead - Plastic",J3324="Unknown - Likely Lead")),
(AND(G3324="Non-lead - Plastic",J3324="Unknown - Unlikely Lead")),
(AND(G3324="Non-lead - Plastic",J3324="Unknown - Material Unknown")),
(AND(G3324="Non-lead",J3324="Unknown - Likely Lead")),
(AND(G3324="Non-lead",J3324="Unknown - Unlikely Lead")),
(AND(G3324="Non-lead",J3324="Unknown - Material Unknown")),
(AND(G3324="Non-lead - Other",J3324="Unknown - Likely Lead")),
(AND(G3324="Non-Lead - Other",J3324="Unknown - Unlikely Lead")),
(AND(G3324="Non-Lead - Other",J3324="Unknown - Material Unknown")))),"Unknown",
IF((OR((AND(G3324="Galvanized",J3324="Unknown - Likely Lead")),
(AND(G3324="Galvanized",J3324="Unknown - Unlikely Lead")),
(AND(G3324="Galvanized",J3324="Unknown - Material Unknown")))),"Unknown",
IF((OR((AND(G3324="Galvanized",J3324="")))),"Galvanized Requiring Replacement",
IF((OR((AND(G3324="Non-lead - Copper",J3324="")),
(AND(G3324="Non-lead - Plastic",J3324="")),
(AND(G3324="Non-lead",J3324="")),
(AND(G3324="Non-lead - Other",J3324="")))),"Non-lead",
IF((OR((AND(G3324="Unknown - Likely Lead",J3324="")),
(AND(G3324="Unknown - Unlikely Lead",J3324="")),
(AND(G3324="Unknown - Material Unknown",J3324="")))),"Unknown",
""))))))))))))))))</f>
        <v>Non-Lead</v>
      </c>
      <c r="N3324" s="44" t="s">
        <v>39</v>
      </c>
    </row>
    <row r="3325" spans="1:14" ht="30" x14ac:dyDescent="0.25">
      <c r="A3325" s="34" t="s">
        <v>7859</v>
      </c>
      <c r="B3325" s="35" t="s">
        <v>716</v>
      </c>
      <c r="C3325" s="36" t="s">
        <v>7576</v>
      </c>
      <c r="D3325" s="36" t="s">
        <v>32</v>
      </c>
      <c r="E3325" s="36" t="s">
        <v>644</v>
      </c>
      <c r="F3325" s="37" t="s">
        <v>7860</v>
      </c>
      <c r="G3325" s="38" t="s">
        <v>35</v>
      </c>
      <c r="H3325" s="39" t="s">
        <v>39</v>
      </c>
      <c r="I3325" s="40" t="s">
        <v>37</v>
      </c>
      <c r="J3325" s="42" t="s">
        <v>47</v>
      </c>
      <c r="K3325" s="39" t="s">
        <v>37</v>
      </c>
      <c r="L3325" s="35"/>
      <c r="M3325" s="43" t="str">
        <f>IF((OR(G3325="Lead")),"Lead",
IF((OR(J3325="Lead")),"Lead",
IF((OR(G3325="Lead-lined galvanized")),"Lead",
IF((OR(J3325="Lead-lined galvanized")),"Lead",
IF((OR((AND(G3325="Unknown - Likely Lead",J3325="Galvanized")),
(AND(G3325="Unknown - Unlikely Lead",J3325="Galvanized")),
(AND(G3325="Unknown - Material Unknown",J3325="Galvanized")))),"Galvanized Requiring Replacement",
IF((OR((AND(G3325="Non-lead - Copper",H3325="Yes",J3325="Galvanized")),
(AND(G3325="Non-lead - Copper",H3325="Don't know",J3325="Galvanized")),
(AND(G3325="Non-lead - Copper",H3325="",J3325="Galvanized")),
(AND(G3325="Non-lead - Plastic",H3325="Yes",J3325="Galvanized")),
(AND(G3325="Non-lead - Plastic",H3325="Don't know",J3325="Galvanized")),
(AND(G3325="Non-lead - Plastic",H3325="",J3325="Galvanized")),
(AND(G3325="Non-lead",H3325="Yes",J3325="Galvanized")),
(AND(G3325="Non-lead",H3325="Don't know",J3325="Galvanized")),
(AND(G3325="Non-lead",H3325="",J3325="Galvanized")),
(AND(G3325="Non-lead - Other",H3325="Yes",J3325="Galvanized")),
(AND(G3325="Non-Lead - Other",H3325="Don't know",J3325="Galvanized")),
(AND(G3325="Galvanized",H3325="Yes",J3325="Galvanized")),
(AND(G3325="Galvanized",H3325="Don't know",J3325="Galvanized")),
(AND(G3325="Galvanized",H3325="",J3325="Galvanized")),
(AND(G3325="Non-Lead - Other",H3325="",J3325="Galvanized")))),"Galvanized Requiring Replacement",
IF((OR((AND(G3325="Non-lead - Copper",J3325="Non-lead - Copper")),
(AND(G3325="Non-lead - Copper",J3325="Non-lead - Plastic")),
(AND(G3325="Non-lead - Copper",J3325="Non-lead - Other")),
(AND(G3325="Non-lead - Copper",J3325="Non-lead")),
(AND(G3325="Non-lead - Plastic",J3325="Non-lead - Copper")),
(AND(G3325="Non-lead - Plastic",J3325="Non-lead - Plastic")),
(AND(G3325="Non-lead - Plastic",J3325="Non-lead - Other")),
(AND(G3325="Non-lead - Plastic",J3325="Non-lead")),
(AND(G3325="Non-lead",J3325="Non-lead - Copper")),
(AND(G3325="Non-lead",J3325="Non-lead - Plastic")),
(AND(G3325="Non-lead",J3325="Non-lead - Other")),
(AND(G3325="Non-lead",J3325="Non-lead")),
(AND(G3325="Non-lead - Other",J3325="Non-lead - Copper")),
(AND(G3325="Non-Lead - Other",J3325="Non-lead - Plastic")),
(AND(G3325="Non-Lead - Other",J3325="Non-lead")),
(AND(G3325="Non-Lead - Other",J3325="Non-lead - Other")))),"Non-Lead",
IF((OR((AND(G3325="Galvanized",J3325="Non-lead")),
(AND(G3325="Galvanized",J3325="Non-lead - Copper")),
(AND(G3325="Galvanized",J3325="Non-lead - Plastic")),
(AND(G3325="Galvanized",J3325="Non-lead")),
(AND(G3325="Galvanized",J3325="Non-lead - Other")))),"Non-Lead",
IF((OR((AND(G3325="Non-lead - Copper",H3325="No",J3325="Galvanized")),
(AND(G3325="Non-lead - Plastic",H3325="No",J3325="Galvanized")),
(AND(G3325="Non-lead",H3325="No",J3325="Galvanized")),
(AND(G3325="Galvanized",H3325="No",J3325="Galvanized")),
(AND(G3325="Non-lead - Other",H3325="No",J3325="Galvanized")))),"Non-lead",
IF((OR((AND(G3325="Unknown - Likely Lead",J3325="Unknown - Likely Lead")),
(AND(G3325="Unknown - Likely Lead",J3325="Unknown - Unlikely Lead")),
(AND(G3325="Unknown - Likely Lead",J3325="Unknown - Material Unknown")),
(AND(G3325="Unknown - Unlikely Lead",J3325="Unknown - Likely Lead")),
(AND(G3325="Unknown - Unlikely Lead",J3325="Unknown - Unlikely Lead")),
(AND(G3325="Unknown - Unlikely Lead",J3325="Unknown - Material Unknown")),
(AND(G3325="Unknown - Material Unknown",J3325="Unknown - Likely Lead")),
(AND(G3325="Unknown - Material Unknown",J3325="Unknown - Unlikely Lead")),
(AND(G3325="Unknown - Material Unknown",J3325="Unknown - Material Unknown")))),"Unknown",
IF((OR((AND(G3325="Unknown - Likely Lead",J3325="Non-lead - Copper")),
(AND(G3325="Unknown - Likely Lead",J3325="Non-lead - Plastic")),
(AND(G3325="Unknown - Likely Lead",J3325="Non-lead")),
(AND(G3325="Unknown - Likely Lead",J3325="Non-lead - Other")),
(AND(G3325="Unknown - Unlikely Lead",J3325="Non-lead - Copper")),
(AND(G3325="Unknown - Unlikely Lead",J3325="Non-lead - Plastic")),
(AND(G3325="Unknown - Unlikely Lead",J3325="Non-lead")),
(AND(G3325="Unknown - Unlikely Lead",J3325="Non-lead - Other")),
(AND(G3325="Unknown - Material Unknown",J3325="Non-lead - Copper")),
(AND(G3325="Unknown - Material Unknown",J3325="Non-lead - Plastic")),
(AND(G3325="Unknown - Material Unknown",J3325="Non-lead")),
(AND(G3325="Unknown - Material Unknown",J3325="Non-lead - Other")))),"Unknown",
IF((OR((AND(G3325="Non-lead - Copper",J3325="Unknown - Likely Lead")),
(AND(G3325="Non-lead - Copper",J3325="Unknown - Unlikely Lead")),
(AND(G3325="Non-lead - Copper",J3325="Unknown - Material Unknown")),
(AND(G3325="Non-lead - Plastic",J3325="Unknown - Likely Lead")),
(AND(G3325="Non-lead - Plastic",J3325="Unknown - Unlikely Lead")),
(AND(G3325="Non-lead - Plastic",J3325="Unknown - Material Unknown")),
(AND(G3325="Non-lead",J3325="Unknown - Likely Lead")),
(AND(G3325="Non-lead",J3325="Unknown - Unlikely Lead")),
(AND(G3325="Non-lead",J3325="Unknown - Material Unknown")),
(AND(G3325="Non-lead - Other",J3325="Unknown - Likely Lead")),
(AND(G3325="Non-Lead - Other",J3325="Unknown - Unlikely Lead")),
(AND(G3325="Non-Lead - Other",J3325="Unknown - Material Unknown")))),"Unknown",
IF((OR((AND(G3325="Galvanized",J3325="Unknown - Likely Lead")),
(AND(G3325="Galvanized",J3325="Unknown - Unlikely Lead")),
(AND(G3325="Galvanized",J3325="Unknown - Material Unknown")))),"Unknown",
IF((OR((AND(G3325="Galvanized",J3325="")))),"Galvanized Requiring Replacement",
IF((OR((AND(G3325="Non-lead - Copper",J3325="")),
(AND(G3325="Non-lead - Plastic",J3325="")),
(AND(G3325="Non-lead",J3325="")),
(AND(G3325="Non-lead - Other",J3325="")))),"Non-lead",
IF((OR((AND(G3325="Unknown - Likely Lead",J3325="")),
(AND(G3325="Unknown - Unlikely Lead",J3325="")),
(AND(G3325="Unknown - Material Unknown",J3325="")))),"Unknown",
""))))))))))))))))</f>
        <v>Non-Lead</v>
      </c>
      <c r="N3325" s="44" t="s">
        <v>39</v>
      </c>
    </row>
    <row r="3326" spans="1:14" ht="30" x14ac:dyDescent="0.25">
      <c r="A3326" s="34" t="s">
        <v>7861</v>
      </c>
      <c r="B3326" s="35" t="s">
        <v>518</v>
      </c>
      <c r="C3326" s="36" t="s">
        <v>7510</v>
      </c>
      <c r="D3326" s="36" t="s">
        <v>32</v>
      </c>
      <c r="E3326" s="36" t="s">
        <v>644</v>
      </c>
      <c r="F3326" s="37" t="s">
        <v>7862</v>
      </c>
      <c r="G3326" s="38" t="s">
        <v>35</v>
      </c>
      <c r="H3326" s="39" t="s">
        <v>39</v>
      </c>
      <c r="I3326" s="40" t="s">
        <v>37</v>
      </c>
      <c r="J3326" s="42" t="s">
        <v>47</v>
      </c>
      <c r="K3326" s="39" t="s">
        <v>37</v>
      </c>
      <c r="L3326" s="35"/>
      <c r="M3326" s="43" t="str">
        <f>IF((OR(G3326="Lead")),"Lead",
IF((OR(J3326="Lead")),"Lead",
IF((OR(G3326="Lead-lined galvanized")),"Lead",
IF((OR(J3326="Lead-lined galvanized")),"Lead",
IF((OR((AND(G3326="Unknown - Likely Lead",J3326="Galvanized")),
(AND(G3326="Unknown - Unlikely Lead",J3326="Galvanized")),
(AND(G3326="Unknown - Material Unknown",J3326="Galvanized")))),"Galvanized Requiring Replacement",
IF((OR((AND(G3326="Non-lead - Copper",H3326="Yes",J3326="Galvanized")),
(AND(G3326="Non-lead - Copper",H3326="Don't know",J3326="Galvanized")),
(AND(G3326="Non-lead - Copper",H3326="",J3326="Galvanized")),
(AND(G3326="Non-lead - Plastic",H3326="Yes",J3326="Galvanized")),
(AND(G3326="Non-lead - Plastic",H3326="Don't know",J3326="Galvanized")),
(AND(G3326="Non-lead - Plastic",H3326="",J3326="Galvanized")),
(AND(G3326="Non-lead",H3326="Yes",J3326="Galvanized")),
(AND(G3326="Non-lead",H3326="Don't know",J3326="Galvanized")),
(AND(G3326="Non-lead",H3326="",J3326="Galvanized")),
(AND(G3326="Non-lead - Other",H3326="Yes",J3326="Galvanized")),
(AND(G3326="Non-Lead - Other",H3326="Don't know",J3326="Galvanized")),
(AND(G3326="Galvanized",H3326="Yes",J3326="Galvanized")),
(AND(G3326="Galvanized",H3326="Don't know",J3326="Galvanized")),
(AND(G3326="Galvanized",H3326="",J3326="Galvanized")),
(AND(G3326="Non-Lead - Other",H3326="",J3326="Galvanized")))),"Galvanized Requiring Replacement",
IF((OR((AND(G3326="Non-lead - Copper",J3326="Non-lead - Copper")),
(AND(G3326="Non-lead - Copper",J3326="Non-lead - Plastic")),
(AND(G3326="Non-lead - Copper",J3326="Non-lead - Other")),
(AND(G3326="Non-lead - Copper",J3326="Non-lead")),
(AND(G3326="Non-lead - Plastic",J3326="Non-lead - Copper")),
(AND(G3326="Non-lead - Plastic",J3326="Non-lead - Plastic")),
(AND(G3326="Non-lead - Plastic",J3326="Non-lead - Other")),
(AND(G3326="Non-lead - Plastic",J3326="Non-lead")),
(AND(G3326="Non-lead",J3326="Non-lead - Copper")),
(AND(G3326="Non-lead",J3326="Non-lead - Plastic")),
(AND(G3326="Non-lead",J3326="Non-lead - Other")),
(AND(G3326="Non-lead",J3326="Non-lead")),
(AND(G3326="Non-lead - Other",J3326="Non-lead - Copper")),
(AND(G3326="Non-Lead - Other",J3326="Non-lead - Plastic")),
(AND(G3326="Non-Lead - Other",J3326="Non-lead")),
(AND(G3326="Non-Lead - Other",J3326="Non-lead - Other")))),"Non-Lead",
IF((OR((AND(G3326="Galvanized",J3326="Non-lead")),
(AND(G3326="Galvanized",J3326="Non-lead - Copper")),
(AND(G3326="Galvanized",J3326="Non-lead - Plastic")),
(AND(G3326="Galvanized",J3326="Non-lead")),
(AND(G3326="Galvanized",J3326="Non-lead - Other")))),"Non-Lead",
IF((OR((AND(G3326="Non-lead - Copper",H3326="No",J3326="Galvanized")),
(AND(G3326="Non-lead - Plastic",H3326="No",J3326="Galvanized")),
(AND(G3326="Non-lead",H3326="No",J3326="Galvanized")),
(AND(G3326="Galvanized",H3326="No",J3326="Galvanized")),
(AND(G3326="Non-lead - Other",H3326="No",J3326="Galvanized")))),"Non-lead",
IF((OR((AND(G3326="Unknown - Likely Lead",J3326="Unknown - Likely Lead")),
(AND(G3326="Unknown - Likely Lead",J3326="Unknown - Unlikely Lead")),
(AND(G3326="Unknown - Likely Lead",J3326="Unknown - Material Unknown")),
(AND(G3326="Unknown - Unlikely Lead",J3326="Unknown - Likely Lead")),
(AND(G3326="Unknown - Unlikely Lead",J3326="Unknown - Unlikely Lead")),
(AND(G3326="Unknown - Unlikely Lead",J3326="Unknown - Material Unknown")),
(AND(G3326="Unknown - Material Unknown",J3326="Unknown - Likely Lead")),
(AND(G3326="Unknown - Material Unknown",J3326="Unknown - Unlikely Lead")),
(AND(G3326="Unknown - Material Unknown",J3326="Unknown - Material Unknown")))),"Unknown",
IF((OR((AND(G3326="Unknown - Likely Lead",J3326="Non-lead - Copper")),
(AND(G3326="Unknown - Likely Lead",J3326="Non-lead - Plastic")),
(AND(G3326="Unknown - Likely Lead",J3326="Non-lead")),
(AND(G3326="Unknown - Likely Lead",J3326="Non-lead - Other")),
(AND(G3326="Unknown - Unlikely Lead",J3326="Non-lead - Copper")),
(AND(G3326="Unknown - Unlikely Lead",J3326="Non-lead - Plastic")),
(AND(G3326="Unknown - Unlikely Lead",J3326="Non-lead")),
(AND(G3326="Unknown - Unlikely Lead",J3326="Non-lead - Other")),
(AND(G3326="Unknown - Material Unknown",J3326="Non-lead - Copper")),
(AND(G3326="Unknown - Material Unknown",J3326="Non-lead - Plastic")),
(AND(G3326="Unknown - Material Unknown",J3326="Non-lead")),
(AND(G3326="Unknown - Material Unknown",J3326="Non-lead - Other")))),"Unknown",
IF((OR((AND(G3326="Non-lead - Copper",J3326="Unknown - Likely Lead")),
(AND(G3326="Non-lead - Copper",J3326="Unknown - Unlikely Lead")),
(AND(G3326="Non-lead - Copper",J3326="Unknown - Material Unknown")),
(AND(G3326="Non-lead - Plastic",J3326="Unknown - Likely Lead")),
(AND(G3326="Non-lead - Plastic",J3326="Unknown - Unlikely Lead")),
(AND(G3326="Non-lead - Plastic",J3326="Unknown - Material Unknown")),
(AND(G3326="Non-lead",J3326="Unknown - Likely Lead")),
(AND(G3326="Non-lead",J3326="Unknown - Unlikely Lead")),
(AND(G3326="Non-lead",J3326="Unknown - Material Unknown")),
(AND(G3326="Non-lead - Other",J3326="Unknown - Likely Lead")),
(AND(G3326="Non-Lead - Other",J3326="Unknown - Unlikely Lead")),
(AND(G3326="Non-Lead - Other",J3326="Unknown - Material Unknown")))),"Unknown",
IF((OR((AND(G3326="Galvanized",J3326="Unknown - Likely Lead")),
(AND(G3326="Galvanized",J3326="Unknown - Unlikely Lead")),
(AND(G3326="Galvanized",J3326="Unknown - Material Unknown")))),"Unknown",
IF((OR((AND(G3326="Galvanized",J3326="")))),"Galvanized Requiring Replacement",
IF((OR((AND(G3326="Non-lead - Copper",J3326="")),
(AND(G3326="Non-lead - Plastic",J3326="")),
(AND(G3326="Non-lead",J3326="")),
(AND(G3326="Non-lead - Other",J3326="")))),"Non-lead",
IF((OR((AND(G3326="Unknown - Likely Lead",J3326="")),
(AND(G3326="Unknown - Unlikely Lead",J3326="")),
(AND(G3326="Unknown - Material Unknown",J3326="")))),"Unknown",
""))))))))))))))))</f>
        <v>Non-Lead</v>
      </c>
      <c r="N3326" s="44" t="s">
        <v>39</v>
      </c>
    </row>
    <row r="3327" spans="1:14" ht="30" x14ac:dyDescent="0.25">
      <c r="A3327" s="34" t="s">
        <v>7863</v>
      </c>
      <c r="B3327" s="35" t="s">
        <v>1652</v>
      </c>
      <c r="C3327" s="36" t="s">
        <v>7510</v>
      </c>
      <c r="D3327" s="36" t="s">
        <v>32</v>
      </c>
      <c r="E3327" s="36" t="s">
        <v>644</v>
      </c>
      <c r="F3327" s="37" t="s">
        <v>7864</v>
      </c>
      <c r="G3327" s="38" t="s">
        <v>35</v>
      </c>
      <c r="H3327" s="39" t="s">
        <v>39</v>
      </c>
      <c r="I3327" s="40" t="s">
        <v>37</v>
      </c>
      <c r="J3327" s="42" t="s">
        <v>47</v>
      </c>
      <c r="K3327" s="39" t="s">
        <v>37</v>
      </c>
      <c r="L3327" s="35"/>
      <c r="M3327" s="43" t="str">
        <f>IF((OR(G3327="Lead")),"Lead",
IF((OR(J3327="Lead")),"Lead",
IF((OR(G3327="Lead-lined galvanized")),"Lead",
IF((OR(J3327="Lead-lined galvanized")),"Lead",
IF((OR((AND(G3327="Unknown - Likely Lead",J3327="Galvanized")),
(AND(G3327="Unknown - Unlikely Lead",J3327="Galvanized")),
(AND(G3327="Unknown - Material Unknown",J3327="Galvanized")))),"Galvanized Requiring Replacement",
IF((OR((AND(G3327="Non-lead - Copper",H3327="Yes",J3327="Galvanized")),
(AND(G3327="Non-lead - Copper",H3327="Don't know",J3327="Galvanized")),
(AND(G3327="Non-lead - Copper",H3327="",J3327="Galvanized")),
(AND(G3327="Non-lead - Plastic",H3327="Yes",J3327="Galvanized")),
(AND(G3327="Non-lead - Plastic",H3327="Don't know",J3327="Galvanized")),
(AND(G3327="Non-lead - Plastic",H3327="",J3327="Galvanized")),
(AND(G3327="Non-lead",H3327="Yes",J3327="Galvanized")),
(AND(G3327="Non-lead",H3327="Don't know",J3327="Galvanized")),
(AND(G3327="Non-lead",H3327="",J3327="Galvanized")),
(AND(G3327="Non-lead - Other",H3327="Yes",J3327="Galvanized")),
(AND(G3327="Non-Lead - Other",H3327="Don't know",J3327="Galvanized")),
(AND(G3327="Galvanized",H3327="Yes",J3327="Galvanized")),
(AND(G3327="Galvanized",H3327="Don't know",J3327="Galvanized")),
(AND(G3327="Galvanized",H3327="",J3327="Galvanized")),
(AND(G3327="Non-Lead - Other",H3327="",J3327="Galvanized")))),"Galvanized Requiring Replacement",
IF((OR((AND(G3327="Non-lead - Copper",J3327="Non-lead - Copper")),
(AND(G3327="Non-lead - Copper",J3327="Non-lead - Plastic")),
(AND(G3327="Non-lead - Copper",J3327="Non-lead - Other")),
(AND(G3327="Non-lead - Copper",J3327="Non-lead")),
(AND(G3327="Non-lead - Plastic",J3327="Non-lead - Copper")),
(AND(G3327="Non-lead - Plastic",J3327="Non-lead - Plastic")),
(AND(G3327="Non-lead - Plastic",J3327="Non-lead - Other")),
(AND(G3327="Non-lead - Plastic",J3327="Non-lead")),
(AND(G3327="Non-lead",J3327="Non-lead - Copper")),
(AND(G3327="Non-lead",J3327="Non-lead - Plastic")),
(AND(G3327="Non-lead",J3327="Non-lead - Other")),
(AND(G3327="Non-lead",J3327="Non-lead")),
(AND(G3327="Non-lead - Other",J3327="Non-lead - Copper")),
(AND(G3327="Non-Lead - Other",J3327="Non-lead - Plastic")),
(AND(G3327="Non-Lead - Other",J3327="Non-lead")),
(AND(G3327="Non-Lead - Other",J3327="Non-lead - Other")))),"Non-Lead",
IF((OR((AND(G3327="Galvanized",J3327="Non-lead")),
(AND(G3327="Galvanized",J3327="Non-lead - Copper")),
(AND(G3327="Galvanized",J3327="Non-lead - Plastic")),
(AND(G3327="Galvanized",J3327="Non-lead")),
(AND(G3327="Galvanized",J3327="Non-lead - Other")))),"Non-Lead",
IF((OR((AND(G3327="Non-lead - Copper",H3327="No",J3327="Galvanized")),
(AND(G3327="Non-lead - Plastic",H3327="No",J3327="Galvanized")),
(AND(G3327="Non-lead",H3327="No",J3327="Galvanized")),
(AND(G3327="Galvanized",H3327="No",J3327="Galvanized")),
(AND(G3327="Non-lead - Other",H3327="No",J3327="Galvanized")))),"Non-lead",
IF((OR((AND(G3327="Unknown - Likely Lead",J3327="Unknown - Likely Lead")),
(AND(G3327="Unknown - Likely Lead",J3327="Unknown - Unlikely Lead")),
(AND(G3327="Unknown - Likely Lead",J3327="Unknown - Material Unknown")),
(AND(G3327="Unknown - Unlikely Lead",J3327="Unknown - Likely Lead")),
(AND(G3327="Unknown - Unlikely Lead",J3327="Unknown - Unlikely Lead")),
(AND(G3327="Unknown - Unlikely Lead",J3327="Unknown - Material Unknown")),
(AND(G3327="Unknown - Material Unknown",J3327="Unknown - Likely Lead")),
(AND(G3327="Unknown - Material Unknown",J3327="Unknown - Unlikely Lead")),
(AND(G3327="Unknown - Material Unknown",J3327="Unknown - Material Unknown")))),"Unknown",
IF((OR((AND(G3327="Unknown - Likely Lead",J3327="Non-lead - Copper")),
(AND(G3327="Unknown - Likely Lead",J3327="Non-lead - Plastic")),
(AND(G3327="Unknown - Likely Lead",J3327="Non-lead")),
(AND(G3327="Unknown - Likely Lead",J3327="Non-lead - Other")),
(AND(G3327="Unknown - Unlikely Lead",J3327="Non-lead - Copper")),
(AND(G3327="Unknown - Unlikely Lead",J3327="Non-lead - Plastic")),
(AND(G3327="Unknown - Unlikely Lead",J3327="Non-lead")),
(AND(G3327="Unknown - Unlikely Lead",J3327="Non-lead - Other")),
(AND(G3327="Unknown - Material Unknown",J3327="Non-lead - Copper")),
(AND(G3327="Unknown - Material Unknown",J3327="Non-lead - Plastic")),
(AND(G3327="Unknown - Material Unknown",J3327="Non-lead")),
(AND(G3327="Unknown - Material Unknown",J3327="Non-lead - Other")))),"Unknown",
IF((OR((AND(G3327="Non-lead - Copper",J3327="Unknown - Likely Lead")),
(AND(G3327="Non-lead - Copper",J3327="Unknown - Unlikely Lead")),
(AND(G3327="Non-lead - Copper",J3327="Unknown - Material Unknown")),
(AND(G3327="Non-lead - Plastic",J3327="Unknown - Likely Lead")),
(AND(G3327="Non-lead - Plastic",J3327="Unknown - Unlikely Lead")),
(AND(G3327="Non-lead - Plastic",J3327="Unknown - Material Unknown")),
(AND(G3327="Non-lead",J3327="Unknown - Likely Lead")),
(AND(G3327="Non-lead",J3327="Unknown - Unlikely Lead")),
(AND(G3327="Non-lead",J3327="Unknown - Material Unknown")),
(AND(G3327="Non-lead - Other",J3327="Unknown - Likely Lead")),
(AND(G3327="Non-Lead - Other",J3327="Unknown - Unlikely Lead")),
(AND(G3327="Non-Lead - Other",J3327="Unknown - Material Unknown")))),"Unknown",
IF((OR((AND(G3327="Galvanized",J3327="Unknown - Likely Lead")),
(AND(G3327="Galvanized",J3327="Unknown - Unlikely Lead")),
(AND(G3327="Galvanized",J3327="Unknown - Material Unknown")))),"Unknown",
IF((OR((AND(G3327="Galvanized",J3327="")))),"Galvanized Requiring Replacement",
IF((OR((AND(G3327="Non-lead - Copper",J3327="")),
(AND(G3327="Non-lead - Plastic",J3327="")),
(AND(G3327="Non-lead",J3327="")),
(AND(G3327="Non-lead - Other",J3327="")))),"Non-lead",
IF((OR((AND(G3327="Unknown - Likely Lead",J3327="")),
(AND(G3327="Unknown - Unlikely Lead",J3327="")),
(AND(G3327="Unknown - Material Unknown",J3327="")))),"Unknown",
""))))))))))))))))</f>
        <v>Non-Lead</v>
      </c>
      <c r="N3327" s="44" t="s">
        <v>39</v>
      </c>
    </row>
    <row r="3328" spans="1:14" ht="30" x14ac:dyDescent="0.25">
      <c r="A3328" s="34" t="s">
        <v>7865</v>
      </c>
      <c r="B3328" s="35" t="s">
        <v>7866</v>
      </c>
      <c r="C3328" s="36" t="s">
        <v>7444</v>
      </c>
      <c r="D3328" s="36" t="s">
        <v>32</v>
      </c>
      <c r="E3328" s="36" t="s">
        <v>644</v>
      </c>
      <c r="F3328" s="37" t="s">
        <v>7867</v>
      </c>
      <c r="G3328" s="38" t="s">
        <v>35</v>
      </c>
      <c r="H3328" s="39" t="s">
        <v>39</v>
      </c>
      <c r="I3328" s="40" t="s">
        <v>37</v>
      </c>
      <c r="J3328" s="42" t="s">
        <v>47</v>
      </c>
      <c r="K3328" s="39" t="s">
        <v>37</v>
      </c>
      <c r="L3328" s="35"/>
      <c r="M3328" s="43" t="str">
        <f>IF((OR(G3328="Lead")),"Lead",
IF((OR(J3328="Lead")),"Lead",
IF((OR(G3328="Lead-lined galvanized")),"Lead",
IF((OR(J3328="Lead-lined galvanized")),"Lead",
IF((OR((AND(G3328="Unknown - Likely Lead",J3328="Galvanized")),
(AND(G3328="Unknown - Unlikely Lead",J3328="Galvanized")),
(AND(G3328="Unknown - Material Unknown",J3328="Galvanized")))),"Galvanized Requiring Replacement",
IF((OR((AND(G3328="Non-lead - Copper",H3328="Yes",J3328="Galvanized")),
(AND(G3328="Non-lead - Copper",H3328="Don't know",J3328="Galvanized")),
(AND(G3328="Non-lead - Copper",H3328="",J3328="Galvanized")),
(AND(G3328="Non-lead - Plastic",H3328="Yes",J3328="Galvanized")),
(AND(G3328="Non-lead - Plastic",H3328="Don't know",J3328="Galvanized")),
(AND(G3328="Non-lead - Plastic",H3328="",J3328="Galvanized")),
(AND(G3328="Non-lead",H3328="Yes",J3328="Galvanized")),
(AND(G3328="Non-lead",H3328="Don't know",J3328="Galvanized")),
(AND(G3328="Non-lead",H3328="",J3328="Galvanized")),
(AND(G3328="Non-lead - Other",H3328="Yes",J3328="Galvanized")),
(AND(G3328="Non-Lead - Other",H3328="Don't know",J3328="Galvanized")),
(AND(G3328="Galvanized",H3328="Yes",J3328="Galvanized")),
(AND(G3328="Galvanized",H3328="Don't know",J3328="Galvanized")),
(AND(G3328="Galvanized",H3328="",J3328="Galvanized")),
(AND(G3328="Non-Lead - Other",H3328="",J3328="Galvanized")))),"Galvanized Requiring Replacement",
IF((OR((AND(G3328="Non-lead - Copper",J3328="Non-lead - Copper")),
(AND(G3328="Non-lead - Copper",J3328="Non-lead - Plastic")),
(AND(G3328="Non-lead - Copper",J3328="Non-lead - Other")),
(AND(G3328="Non-lead - Copper",J3328="Non-lead")),
(AND(G3328="Non-lead - Plastic",J3328="Non-lead - Copper")),
(AND(G3328="Non-lead - Plastic",J3328="Non-lead - Plastic")),
(AND(G3328="Non-lead - Plastic",J3328="Non-lead - Other")),
(AND(G3328="Non-lead - Plastic",J3328="Non-lead")),
(AND(G3328="Non-lead",J3328="Non-lead - Copper")),
(AND(G3328="Non-lead",J3328="Non-lead - Plastic")),
(AND(G3328="Non-lead",J3328="Non-lead - Other")),
(AND(G3328="Non-lead",J3328="Non-lead")),
(AND(G3328="Non-lead - Other",J3328="Non-lead - Copper")),
(AND(G3328="Non-Lead - Other",J3328="Non-lead - Plastic")),
(AND(G3328="Non-Lead - Other",J3328="Non-lead")),
(AND(G3328="Non-Lead - Other",J3328="Non-lead - Other")))),"Non-Lead",
IF((OR((AND(G3328="Galvanized",J3328="Non-lead")),
(AND(G3328="Galvanized",J3328="Non-lead - Copper")),
(AND(G3328="Galvanized",J3328="Non-lead - Plastic")),
(AND(G3328="Galvanized",J3328="Non-lead")),
(AND(G3328="Galvanized",J3328="Non-lead - Other")))),"Non-Lead",
IF((OR((AND(G3328="Non-lead - Copper",H3328="No",J3328="Galvanized")),
(AND(G3328="Non-lead - Plastic",H3328="No",J3328="Galvanized")),
(AND(G3328="Non-lead",H3328="No",J3328="Galvanized")),
(AND(G3328="Galvanized",H3328="No",J3328="Galvanized")),
(AND(G3328="Non-lead - Other",H3328="No",J3328="Galvanized")))),"Non-lead",
IF((OR((AND(G3328="Unknown - Likely Lead",J3328="Unknown - Likely Lead")),
(AND(G3328="Unknown - Likely Lead",J3328="Unknown - Unlikely Lead")),
(AND(G3328="Unknown - Likely Lead",J3328="Unknown - Material Unknown")),
(AND(G3328="Unknown - Unlikely Lead",J3328="Unknown - Likely Lead")),
(AND(G3328="Unknown - Unlikely Lead",J3328="Unknown - Unlikely Lead")),
(AND(G3328="Unknown - Unlikely Lead",J3328="Unknown - Material Unknown")),
(AND(G3328="Unknown - Material Unknown",J3328="Unknown - Likely Lead")),
(AND(G3328="Unknown - Material Unknown",J3328="Unknown - Unlikely Lead")),
(AND(G3328="Unknown - Material Unknown",J3328="Unknown - Material Unknown")))),"Unknown",
IF((OR((AND(G3328="Unknown - Likely Lead",J3328="Non-lead - Copper")),
(AND(G3328="Unknown - Likely Lead",J3328="Non-lead - Plastic")),
(AND(G3328="Unknown - Likely Lead",J3328="Non-lead")),
(AND(G3328="Unknown - Likely Lead",J3328="Non-lead - Other")),
(AND(G3328="Unknown - Unlikely Lead",J3328="Non-lead - Copper")),
(AND(G3328="Unknown - Unlikely Lead",J3328="Non-lead - Plastic")),
(AND(G3328="Unknown - Unlikely Lead",J3328="Non-lead")),
(AND(G3328="Unknown - Unlikely Lead",J3328="Non-lead - Other")),
(AND(G3328="Unknown - Material Unknown",J3328="Non-lead - Copper")),
(AND(G3328="Unknown - Material Unknown",J3328="Non-lead - Plastic")),
(AND(G3328="Unknown - Material Unknown",J3328="Non-lead")),
(AND(G3328="Unknown - Material Unknown",J3328="Non-lead - Other")))),"Unknown",
IF((OR((AND(G3328="Non-lead - Copper",J3328="Unknown - Likely Lead")),
(AND(G3328="Non-lead - Copper",J3328="Unknown - Unlikely Lead")),
(AND(G3328="Non-lead - Copper",J3328="Unknown - Material Unknown")),
(AND(G3328="Non-lead - Plastic",J3328="Unknown - Likely Lead")),
(AND(G3328="Non-lead - Plastic",J3328="Unknown - Unlikely Lead")),
(AND(G3328="Non-lead - Plastic",J3328="Unknown - Material Unknown")),
(AND(G3328="Non-lead",J3328="Unknown - Likely Lead")),
(AND(G3328="Non-lead",J3328="Unknown - Unlikely Lead")),
(AND(G3328="Non-lead",J3328="Unknown - Material Unknown")),
(AND(G3328="Non-lead - Other",J3328="Unknown - Likely Lead")),
(AND(G3328="Non-Lead - Other",J3328="Unknown - Unlikely Lead")),
(AND(G3328="Non-Lead - Other",J3328="Unknown - Material Unknown")))),"Unknown",
IF((OR((AND(G3328="Galvanized",J3328="Unknown - Likely Lead")),
(AND(G3328="Galvanized",J3328="Unknown - Unlikely Lead")),
(AND(G3328="Galvanized",J3328="Unknown - Material Unknown")))),"Unknown",
IF((OR((AND(G3328="Galvanized",J3328="")))),"Galvanized Requiring Replacement",
IF((OR((AND(G3328="Non-lead - Copper",J3328="")),
(AND(G3328="Non-lead - Plastic",J3328="")),
(AND(G3328="Non-lead",J3328="")),
(AND(G3328="Non-lead - Other",J3328="")))),"Non-lead",
IF((OR((AND(G3328="Unknown - Likely Lead",J3328="")),
(AND(G3328="Unknown - Unlikely Lead",J3328="")),
(AND(G3328="Unknown - Material Unknown",J3328="")))),"Unknown",
""))))))))))))))))</f>
        <v>Non-Lead</v>
      </c>
      <c r="N3328" s="44" t="s">
        <v>39</v>
      </c>
    </row>
    <row r="3329" spans="1:14" ht="30" x14ac:dyDescent="0.25">
      <c r="A3329" s="34" t="s">
        <v>7868</v>
      </c>
      <c r="B3329" s="35" t="s">
        <v>676</v>
      </c>
      <c r="C3329" s="36" t="s">
        <v>7510</v>
      </c>
      <c r="D3329" s="36" t="s">
        <v>32</v>
      </c>
      <c r="E3329" s="36" t="s">
        <v>644</v>
      </c>
      <c r="F3329" s="37" t="s">
        <v>7869</v>
      </c>
      <c r="G3329" s="38" t="s">
        <v>35</v>
      </c>
      <c r="H3329" s="39" t="s">
        <v>39</v>
      </c>
      <c r="I3329" s="40" t="s">
        <v>37</v>
      </c>
      <c r="J3329" s="42" t="s">
        <v>47</v>
      </c>
      <c r="K3329" s="39" t="s">
        <v>37</v>
      </c>
      <c r="L3329" s="35"/>
      <c r="M3329" s="43" t="str">
        <f>IF((OR(G3329="Lead")),"Lead",
IF((OR(J3329="Lead")),"Lead",
IF((OR(G3329="Lead-lined galvanized")),"Lead",
IF((OR(J3329="Lead-lined galvanized")),"Lead",
IF((OR((AND(G3329="Unknown - Likely Lead",J3329="Galvanized")),
(AND(G3329="Unknown - Unlikely Lead",J3329="Galvanized")),
(AND(G3329="Unknown - Material Unknown",J3329="Galvanized")))),"Galvanized Requiring Replacement",
IF((OR((AND(G3329="Non-lead - Copper",H3329="Yes",J3329="Galvanized")),
(AND(G3329="Non-lead - Copper",H3329="Don't know",J3329="Galvanized")),
(AND(G3329="Non-lead - Copper",H3329="",J3329="Galvanized")),
(AND(G3329="Non-lead - Plastic",H3329="Yes",J3329="Galvanized")),
(AND(G3329="Non-lead - Plastic",H3329="Don't know",J3329="Galvanized")),
(AND(G3329="Non-lead - Plastic",H3329="",J3329="Galvanized")),
(AND(G3329="Non-lead",H3329="Yes",J3329="Galvanized")),
(AND(G3329="Non-lead",H3329="Don't know",J3329="Galvanized")),
(AND(G3329="Non-lead",H3329="",J3329="Galvanized")),
(AND(G3329="Non-lead - Other",H3329="Yes",J3329="Galvanized")),
(AND(G3329="Non-Lead - Other",H3329="Don't know",J3329="Galvanized")),
(AND(G3329="Galvanized",H3329="Yes",J3329="Galvanized")),
(AND(G3329="Galvanized",H3329="Don't know",J3329="Galvanized")),
(AND(G3329="Galvanized",H3329="",J3329="Galvanized")),
(AND(G3329="Non-Lead - Other",H3329="",J3329="Galvanized")))),"Galvanized Requiring Replacement",
IF((OR((AND(G3329="Non-lead - Copper",J3329="Non-lead - Copper")),
(AND(G3329="Non-lead - Copper",J3329="Non-lead - Plastic")),
(AND(G3329="Non-lead - Copper",J3329="Non-lead - Other")),
(AND(G3329="Non-lead - Copper",J3329="Non-lead")),
(AND(G3329="Non-lead - Plastic",J3329="Non-lead - Copper")),
(AND(G3329="Non-lead - Plastic",J3329="Non-lead - Plastic")),
(AND(G3329="Non-lead - Plastic",J3329="Non-lead - Other")),
(AND(G3329="Non-lead - Plastic",J3329="Non-lead")),
(AND(G3329="Non-lead",J3329="Non-lead - Copper")),
(AND(G3329="Non-lead",J3329="Non-lead - Plastic")),
(AND(G3329="Non-lead",J3329="Non-lead - Other")),
(AND(G3329="Non-lead",J3329="Non-lead")),
(AND(G3329="Non-lead - Other",J3329="Non-lead - Copper")),
(AND(G3329="Non-Lead - Other",J3329="Non-lead - Plastic")),
(AND(G3329="Non-Lead - Other",J3329="Non-lead")),
(AND(G3329="Non-Lead - Other",J3329="Non-lead - Other")))),"Non-Lead",
IF((OR((AND(G3329="Galvanized",J3329="Non-lead")),
(AND(G3329="Galvanized",J3329="Non-lead - Copper")),
(AND(G3329="Galvanized",J3329="Non-lead - Plastic")),
(AND(G3329="Galvanized",J3329="Non-lead")),
(AND(G3329="Galvanized",J3329="Non-lead - Other")))),"Non-Lead",
IF((OR((AND(G3329="Non-lead - Copper",H3329="No",J3329="Galvanized")),
(AND(G3329="Non-lead - Plastic",H3329="No",J3329="Galvanized")),
(AND(G3329="Non-lead",H3329="No",J3329="Galvanized")),
(AND(G3329="Galvanized",H3329="No",J3329="Galvanized")),
(AND(G3329="Non-lead - Other",H3329="No",J3329="Galvanized")))),"Non-lead",
IF((OR((AND(G3329="Unknown - Likely Lead",J3329="Unknown - Likely Lead")),
(AND(G3329="Unknown - Likely Lead",J3329="Unknown - Unlikely Lead")),
(AND(G3329="Unknown - Likely Lead",J3329="Unknown - Material Unknown")),
(AND(G3329="Unknown - Unlikely Lead",J3329="Unknown - Likely Lead")),
(AND(G3329="Unknown - Unlikely Lead",J3329="Unknown - Unlikely Lead")),
(AND(G3329="Unknown - Unlikely Lead",J3329="Unknown - Material Unknown")),
(AND(G3329="Unknown - Material Unknown",J3329="Unknown - Likely Lead")),
(AND(G3329="Unknown - Material Unknown",J3329="Unknown - Unlikely Lead")),
(AND(G3329="Unknown - Material Unknown",J3329="Unknown - Material Unknown")))),"Unknown",
IF((OR((AND(G3329="Unknown - Likely Lead",J3329="Non-lead - Copper")),
(AND(G3329="Unknown - Likely Lead",J3329="Non-lead - Plastic")),
(AND(G3329="Unknown - Likely Lead",J3329="Non-lead")),
(AND(G3329="Unknown - Likely Lead",J3329="Non-lead - Other")),
(AND(G3329="Unknown - Unlikely Lead",J3329="Non-lead - Copper")),
(AND(G3329="Unknown - Unlikely Lead",J3329="Non-lead - Plastic")),
(AND(G3329="Unknown - Unlikely Lead",J3329="Non-lead")),
(AND(G3329="Unknown - Unlikely Lead",J3329="Non-lead - Other")),
(AND(G3329="Unknown - Material Unknown",J3329="Non-lead - Copper")),
(AND(G3329="Unknown - Material Unknown",J3329="Non-lead - Plastic")),
(AND(G3329="Unknown - Material Unknown",J3329="Non-lead")),
(AND(G3329="Unknown - Material Unknown",J3329="Non-lead - Other")))),"Unknown",
IF((OR((AND(G3329="Non-lead - Copper",J3329="Unknown - Likely Lead")),
(AND(G3329="Non-lead - Copper",J3329="Unknown - Unlikely Lead")),
(AND(G3329="Non-lead - Copper",J3329="Unknown - Material Unknown")),
(AND(G3329="Non-lead - Plastic",J3329="Unknown - Likely Lead")),
(AND(G3329="Non-lead - Plastic",J3329="Unknown - Unlikely Lead")),
(AND(G3329="Non-lead - Plastic",J3329="Unknown - Material Unknown")),
(AND(G3329="Non-lead",J3329="Unknown - Likely Lead")),
(AND(G3329="Non-lead",J3329="Unknown - Unlikely Lead")),
(AND(G3329="Non-lead",J3329="Unknown - Material Unknown")),
(AND(G3329="Non-lead - Other",J3329="Unknown - Likely Lead")),
(AND(G3329="Non-Lead - Other",J3329="Unknown - Unlikely Lead")),
(AND(G3329="Non-Lead - Other",J3329="Unknown - Material Unknown")))),"Unknown",
IF((OR((AND(G3329="Galvanized",J3329="Unknown - Likely Lead")),
(AND(G3329="Galvanized",J3329="Unknown - Unlikely Lead")),
(AND(G3329="Galvanized",J3329="Unknown - Material Unknown")))),"Unknown",
IF((OR((AND(G3329="Galvanized",J3329="")))),"Galvanized Requiring Replacement",
IF((OR((AND(G3329="Non-lead - Copper",J3329="")),
(AND(G3329="Non-lead - Plastic",J3329="")),
(AND(G3329="Non-lead",J3329="")),
(AND(G3329="Non-lead - Other",J3329="")))),"Non-lead",
IF((OR((AND(G3329="Unknown - Likely Lead",J3329="")),
(AND(G3329="Unknown - Unlikely Lead",J3329="")),
(AND(G3329="Unknown - Material Unknown",J3329="")))),"Unknown",
""))))))))))))))))</f>
        <v>Non-Lead</v>
      </c>
      <c r="N3329" s="44" t="s">
        <v>39</v>
      </c>
    </row>
    <row r="3330" spans="1:14" ht="30" x14ac:dyDescent="0.25">
      <c r="A3330" s="34" t="s">
        <v>7870</v>
      </c>
      <c r="B3330" s="35" t="s">
        <v>6038</v>
      </c>
      <c r="C3330" s="36" t="s">
        <v>7871</v>
      </c>
      <c r="D3330" s="36" t="s">
        <v>32</v>
      </c>
      <c r="E3330" s="36" t="s">
        <v>644</v>
      </c>
      <c r="F3330" s="37" t="s">
        <v>7872</v>
      </c>
      <c r="G3330" s="38" t="s">
        <v>35</v>
      </c>
      <c r="H3330" s="39" t="s">
        <v>39</v>
      </c>
      <c r="I3330" s="40" t="s">
        <v>37</v>
      </c>
      <c r="J3330" s="42" t="s">
        <v>47</v>
      </c>
      <c r="K3330" s="39" t="s">
        <v>37</v>
      </c>
      <c r="L3330" s="35"/>
      <c r="M3330" s="43" t="str">
        <f>IF((OR(G3330="Lead")),"Lead",
IF((OR(J3330="Lead")),"Lead",
IF((OR(G3330="Lead-lined galvanized")),"Lead",
IF((OR(J3330="Lead-lined galvanized")),"Lead",
IF((OR((AND(G3330="Unknown - Likely Lead",J3330="Galvanized")),
(AND(G3330="Unknown - Unlikely Lead",J3330="Galvanized")),
(AND(G3330="Unknown - Material Unknown",J3330="Galvanized")))),"Galvanized Requiring Replacement",
IF((OR((AND(G3330="Non-lead - Copper",H3330="Yes",J3330="Galvanized")),
(AND(G3330="Non-lead - Copper",H3330="Don't know",J3330="Galvanized")),
(AND(G3330="Non-lead - Copper",H3330="",J3330="Galvanized")),
(AND(G3330="Non-lead - Plastic",H3330="Yes",J3330="Galvanized")),
(AND(G3330="Non-lead - Plastic",H3330="Don't know",J3330="Galvanized")),
(AND(G3330="Non-lead - Plastic",H3330="",J3330="Galvanized")),
(AND(G3330="Non-lead",H3330="Yes",J3330="Galvanized")),
(AND(G3330="Non-lead",H3330="Don't know",J3330="Galvanized")),
(AND(G3330="Non-lead",H3330="",J3330="Galvanized")),
(AND(G3330="Non-lead - Other",H3330="Yes",J3330="Galvanized")),
(AND(G3330="Non-Lead - Other",H3330="Don't know",J3330="Galvanized")),
(AND(G3330="Galvanized",H3330="Yes",J3330="Galvanized")),
(AND(G3330="Galvanized",H3330="Don't know",J3330="Galvanized")),
(AND(G3330="Galvanized",H3330="",J3330="Galvanized")),
(AND(G3330="Non-Lead - Other",H3330="",J3330="Galvanized")))),"Galvanized Requiring Replacement",
IF((OR((AND(G3330="Non-lead - Copper",J3330="Non-lead - Copper")),
(AND(G3330="Non-lead - Copper",J3330="Non-lead - Plastic")),
(AND(G3330="Non-lead - Copper",J3330="Non-lead - Other")),
(AND(G3330="Non-lead - Copper",J3330="Non-lead")),
(AND(G3330="Non-lead - Plastic",J3330="Non-lead - Copper")),
(AND(G3330="Non-lead - Plastic",J3330="Non-lead - Plastic")),
(AND(G3330="Non-lead - Plastic",J3330="Non-lead - Other")),
(AND(G3330="Non-lead - Plastic",J3330="Non-lead")),
(AND(G3330="Non-lead",J3330="Non-lead - Copper")),
(AND(G3330="Non-lead",J3330="Non-lead - Plastic")),
(AND(G3330="Non-lead",J3330="Non-lead - Other")),
(AND(G3330="Non-lead",J3330="Non-lead")),
(AND(G3330="Non-lead - Other",J3330="Non-lead - Copper")),
(AND(G3330="Non-Lead - Other",J3330="Non-lead - Plastic")),
(AND(G3330="Non-Lead - Other",J3330="Non-lead")),
(AND(G3330="Non-Lead - Other",J3330="Non-lead - Other")))),"Non-Lead",
IF((OR((AND(G3330="Galvanized",J3330="Non-lead")),
(AND(G3330="Galvanized",J3330="Non-lead - Copper")),
(AND(G3330="Galvanized",J3330="Non-lead - Plastic")),
(AND(G3330="Galvanized",J3330="Non-lead")),
(AND(G3330="Galvanized",J3330="Non-lead - Other")))),"Non-Lead",
IF((OR((AND(G3330="Non-lead - Copper",H3330="No",J3330="Galvanized")),
(AND(G3330="Non-lead - Plastic",H3330="No",J3330="Galvanized")),
(AND(G3330="Non-lead",H3330="No",J3330="Galvanized")),
(AND(G3330="Galvanized",H3330="No",J3330="Galvanized")),
(AND(G3330="Non-lead - Other",H3330="No",J3330="Galvanized")))),"Non-lead",
IF((OR((AND(G3330="Unknown - Likely Lead",J3330="Unknown - Likely Lead")),
(AND(G3330="Unknown - Likely Lead",J3330="Unknown - Unlikely Lead")),
(AND(G3330="Unknown - Likely Lead",J3330="Unknown - Material Unknown")),
(AND(G3330="Unknown - Unlikely Lead",J3330="Unknown - Likely Lead")),
(AND(G3330="Unknown - Unlikely Lead",J3330="Unknown - Unlikely Lead")),
(AND(G3330="Unknown - Unlikely Lead",J3330="Unknown - Material Unknown")),
(AND(G3330="Unknown - Material Unknown",J3330="Unknown - Likely Lead")),
(AND(G3330="Unknown - Material Unknown",J3330="Unknown - Unlikely Lead")),
(AND(G3330="Unknown - Material Unknown",J3330="Unknown - Material Unknown")))),"Unknown",
IF((OR((AND(G3330="Unknown - Likely Lead",J3330="Non-lead - Copper")),
(AND(G3330="Unknown - Likely Lead",J3330="Non-lead - Plastic")),
(AND(G3330="Unknown - Likely Lead",J3330="Non-lead")),
(AND(G3330="Unknown - Likely Lead",J3330="Non-lead - Other")),
(AND(G3330="Unknown - Unlikely Lead",J3330="Non-lead - Copper")),
(AND(G3330="Unknown - Unlikely Lead",J3330="Non-lead - Plastic")),
(AND(G3330="Unknown - Unlikely Lead",J3330="Non-lead")),
(AND(G3330="Unknown - Unlikely Lead",J3330="Non-lead - Other")),
(AND(G3330="Unknown - Material Unknown",J3330="Non-lead - Copper")),
(AND(G3330="Unknown - Material Unknown",J3330="Non-lead - Plastic")),
(AND(G3330="Unknown - Material Unknown",J3330="Non-lead")),
(AND(G3330="Unknown - Material Unknown",J3330="Non-lead - Other")))),"Unknown",
IF((OR((AND(G3330="Non-lead - Copper",J3330="Unknown - Likely Lead")),
(AND(G3330="Non-lead - Copper",J3330="Unknown - Unlikely Lead")),
(AND(G3330="Non-lead - Copper",J3330="Unknown - Material Unknown")),
(AND(G3330="Non-lead - Plastic",J3330="Unknown - Likely Lead")),
(AND(G3330="Non-lead - Plastic",J3330="Unknown - Unlikely Lead")),
(AND(G3330="Non-lead - Plastic",J3330="Unknown - Material Unknown")),
(AND(G3330="Non-lead",J3330="Unknown - Likely Lead")),
(AND(G3330="Non-lead",J3330="Unknown - Unlikely Lead")),
(AND(G3330="Non-lead",J3330="Unknown - Material Unknown")),
(AND(G3330="Non-lead - Other",J3330="Unknown - Likely Lead")),
(AND(G3330="Non-Lead - Other",J3330="Unknown - Unlikely Lead")),
(AND(G3330="Non-Lead - Other",J3330="Unknown - Material Unknown")))),"Unknown",
IF((OR((AND(G3330="Galvanized",J3330="Unknown - Likely Lead")),
(AND(G3330="Galvanized",J3330="Unknown - Unlikely Lead")),
(AND(G3330="Galvanized",J3330="Unknown - Material Unknown")))),"Unknown",
IF((OR((AND(G3330="Galvanized",J3330="")))),"Galvanized Requiring Replacement",
IF((OR((AND(G3330="Non-lead - Copper",J3330="")),
(AND(G3330="Non-lead - Plastic",J3330="")),
(AND(G3330="Non-lead",J3330="")),
(AND(G3330="Non-lead - Other",J3330="")))),"Non-lead",
IF((OR((AND(G3330="Unknown - Likely Lead",J3330="")),
(AND(G3330="Unknown - Unlikely Lead",J3330="")),
(AND(G3330="Unknown - Material Unknown",J3330="")))),"Unknown",
""))))))))))))))))</f>
        <v>Non-Lead</v>
      </c>
      <c r="N3330" s="44" t="s">
        <v>39</v>
      </c>
    </row>
    <row r="3331" spans="1:14" ht="30" x14ac:dyDescent="0.25">
      <c r="A3331" s="34" t="s">
        <v>7873</v>
      </c>
      <c r="B3331" s="35" t="s">
        <v>268</v>
      </c>
      <c r="C3331" s="36" t="s">
        <v>7510</v>
      </c>
      <c r="D3331" s="36" t="s">
        <v>32</v>
      </c>
      <c r="E3331" s="36" t="s">
        <v>644</v>
      </c>
      <c r="F3331" s="37" t="s">
        <v>7874</v>
      </c>
      <c r="G3331" s="38" t="s">
        <v>35</v>
      </c>
      <c r="H3331" s="39" t="s">
        <v>39</v>
      </c>
      <c r="I3331" s="40" t="s">
        <v>37</v>
      </c>
      <c r="J3331" s="42" t="s">
        <v>47</v>
      </c>
      <c r="K3331" s="39" t="s">
        <v>37</v>
      </c>
      <c r="L3331" s="35"/>
      <c r="M3331" s="43" t="str">
        <f>IF((OR(G3331="Lead")),"Lead",
IF((OR(J3331="Lead")),"Lead",
IF((OR(G3331="Lead-lined galvanized")),"Lead",
IF((OR(J3331="Lead-lined galvanized")),"Lead",
IF((OR((AND(G3331="Unknown - Likely Lead",J3331="Galvanized")),
(AND(G3331="Unknown - Unlikely Lead",J3331="Galvanized")),
(AND(G3331="Unknown - Material Unknown",J3331="Galvanized")))),"Galvanized Requiring Replacement",
IF((OR((AND(G3331="Non-lead - Copper",H3331="Yes",J3331="Galvanized")),
(AND(G3331="Non-lead - Copper",H3331="Don't know",J3331="Galvanized")),
(AND(G3331="Non-lead - Copper",H3331="",J3331="Galvanized")),
(AND(G3331="Non-lead - Plastic",H3331="Yes",J3331="Galvanized")),
(AND(G3331="Non-lead - Plastic",H3331="Don't know",J3331="Galvanized")),
(AND(G3331="Non-lead - Plastic",H3331="",J3331="Galvanized")),
(AND(G3331="Non-lead",H3331="Yes",J3331="Galvanized")),
(AND(G3331="Non-lead",H3331="Don't know",J3331="Galvanized")),
(AND(G3331="Non-lead",H3331="",J3331="Galvanized")),
(AND(G3331="Non-lead - Other",H3331="Yes",J3331="Galvanized")),
(AND(G3331="Non-Lead - Other",H3331="Don't know",J3331="Galvanized")),
(AND(G3331="Galvanized",H3331="Yes",J3331="Galvanized")),
(AND(G3331="Galvanized",H3331="Don't know",J3331="Galvanized")),
(AND(G3331="Galvanized",H3331="",J3331="Galvanized")),
(AND(G3331="Non-Lead - Other",H3331="",J3331="Galvanized")))),"Galvanized Requiring Replacement",
IF((OR((AND(G3331="Non-lead - Copper",J3331="Non-lead - Copper")),
(AND(G3331="Non-lead - Copper",J3331="Non-lead - Plastic")),
(AND(G3331="Non-lead - Copper",J3331="Non-lead - Other")),
(AND(G3331="Non-lead - Copper",J3331="Non-lead")),
(AND(G3331="Non-lead - Plastic",J3331="Non-lead - Copper")),
(AND(G3331="Non-lead - Plastic",J3331="Non-lead - Plastic")),
(AND(G3331="Non-lead - Plastic",J3331="Non-lead - Other")),
(AND(G3331="Non-lead - Plastic",J3331="Non-lead")),
(AND(G3331="Non-lead",J3331="Non-lead - Copper")),
(AND(G3331="Non-lead",J3331="Non-lead - Plastic")),
(AND(G3331="Non-lead",J3331="Non-lead - Other")),
(AND(G3331="Non-lead",J3331="Non-lead")),
(AND(G3331="Non-lead - Other",J3331="Non-lead - Copper")),
(AND(G3331="Non-Lead - Other",J3331="Non-lead - Plastic")),
(AND(G3331="Non-Lead - Other",J3331="Non-lead")),
(AND(G3331="Non-Lead - Other",J3331="Non-lead - Other")))),"Non-Lead",
IF((OR((AND(G3331="Galvanized",J3331="Non-lead")),
(AND(G3331="Galvanized",J3331="Non-lead - Copper")),
(AND(G3331="Galvanized",J3331="Non-lead - Plastic")),
(AND(G3331="Galvanized",J3331="Non-lead")),
(AND(G3331="Galvanized",J3331="Non-lead - Other")))),"Non-Lead",
IF((OR((AND(G3331="Non-lead - Copper",H3331="No",J3331="Galvanized")),
(AND(G3331="Non-lead - Plastic",H3331="No",J3331="Galvanized")),
(AND(G3331="Non-lead",H3331="No",J3331="Galvanized")),
(AND(G3331="Galvanized",H3331="No",J3331="Galvanized")),
(AND(G3331="Non-lead - Other",H3331="No",J3331="Galvanized")))),"Non-lead",
IF((OR((AND(G3331="Unknown - Likely Lead",J3331="Unknown - Likely Lead")),
(AND(G3331="Unknown - Likely Lead",J3331="Unknown - Unlikely Lead")),
(AND(G3331="Unknown - Likely Lead",J3331="Unknown - Material Unknown")),
(AND(G3331="Unknown - Unlikely Lead",J3331="Unknown - Likely Lead")),
(AND(G3331="Unknown - Unlikely Lead",J3331="Unknown - Unlikely Lead")),
(AND(G3331="Unknown - Unlikely Lead",J3331="Unknown - Material Unknown")),
(AND(G3331="Unknown - Material Unknown",J3331="Unknown - Likely Lead")),
(AND(G3331="Unknown - Material Unknown",J3331="Unknown - Unlikely Lead")),
(AND(G3331="Unknown - Material Unknown",J3331="Unknown - Material Unknown")))),"Unknown",
IF((OR((AND(G3331="Unknown - Likely Lead",J3331="Non-lead - Copper")),
(AND(G3331="Unknown - Likely Lead",J3331="Non-lead - Plastic")),
(AND(G3331="Unknown - Likely Lead",J3331="Non-lead")),
(AND(G3331="Unknown - Likely Lead",J3331="Non-lead - Other")),
(AND(G3331="Unknown - Unlikely Lead",J3331="Non-lead - Copper")),
(AND(G3331="Unknown - Unlikely Lead",J3331="Non-lead - Plastic")),
(AND(G3331="Unknown - Unlikely Lead",J3331="Non-lead")),
(AND(G3331="Unknown - Unlikely Lead",J3331="Non-lead - Other")),
(AND(G3331="Unknown - Material Unknown",J3331="Non-lead - Copper")),
(AND(G3331="Unknown - Material Unknown",J3331="Non-lead - Plastic")),
(AND(G3331="Unknown - Material Unknown",J3331="Non-lead")),
(AND(G3331="Unknown - Material Unknown",J3331="Non-lead - Other")))),"Unknown",
IF((OR((AND(G3331="Non-lead - Copper",J3331="Unknown - Likely Lead")),
(AND(G3331="Non-lead - Copper",J3331="Unknown - Unlikely Lead")),
(AND(G3331="Non-lead - Copper",J3331="Unknown - Material Unknown")),
(AND(G3331="Non-lead - Plastic",J3331="Unknown - Likely Lead")),
(AND(G3331="Non-lead - Plastic",J3331="Unknown - Unlikely Lead")),
(AND(G3331="Non-lead - Plastic",J3331="Unknown - Material Unknown")),
(AND(G3331="Non-lead",J3331="Unknown - Likely Lead")),
(AND(G3331="Non-lead",J3331="Unknown - Unlikely Lead")),
(AND(G3331="Non-lead",J3331="Unknown - Material Unknown")),
(AND(G3331="Non-lead - Other",J3331="Unknown - Likely Lead")),
(AND(G3331="Non-Lead - Other",J3331="Unknown - Unlikely Lead")),
(AND(G3331="Non-Lead - Other",J3331="Unknown - Material Unknown")))),"Unknown",
IF((OR((AND(G3331="Galvanized",J3331="Unknown - Likely Lead")),
(AND(G3331="Galvanized",J3331="Unknown - Unlikely Lead")),
(AND(G3331="Galvanized",J3331="Unknown - Material Unknown")))),"Unknown",
IF((OR((AND(G3331="Galvanized",J3331="")))),"Galvanized Requiring Replacement",
IF((OR((AND(G3331="Non-lead - Copper",J3331="")),
(AND(G3331="Non-lead - Plastic",J3331="")),
(AND(G3331="Non-lead",J3331="")),
(AND(G3331="Non-lead - Other",J3331="")))),"Non-lead",
IF((OR((AND(G3331="Unknown - Likely Lead",J3331="")),
(AND(G3331="Unknown - Unlikely Lead",J3331="")),
(AND(G3331="Unknown - Material Unknown",J3331="")))),"Unknown",
""))))))))))))))))</f>
        <v>Non-Lead</v>
      </c>
      <c r="N3331" s="44" t="s">
        <v>39</v>
      </c>
    </row>
    <row r="3332" spans="1:14" ht="30" x14ac:dyDescent="0.25">
      <c r="A3332" s="34" t="s">
        <v>7875</v>
      </c>
      <c r="B3332" s="35" t="s">
        <v>6041</v>
      </c>
      <c r="C3332" s="36" t="s">
        <v>7876</v>
      </c>
      <c r="D3332" s="36" t="s">
        <v>32</v>
      </c>
      <c r="E3332" s="36" t="s">
        <v>644</v>
      </c>
      <c r="F3332" s="37" t="s">
        <v>7877</v>
      </c>
      <c r="G3332" s="38" t="s">
        <v>35</v>
      </c>
      <c r="H3332" s="39" t="s">
        <v>39</v>
      </c>
      <c r="I3332" s="40" t="s">
        <v>37</v>
      </c>
      <c r="J3332" s="42" t="s">
        <v>47</v>
      </c>
      <c r="K3332" s="39" t="s">
        <v>37</v>
      </c>
      <c r="L3332" s="35"/>
      <c r="M3332" s="43" t="str">
        <f>IF((OR(G3332="Lead")),"Lead",
IF((OR(J3332="Lead")),"Lead",
IF((OR(G3332="Lead-lined galvanized")),"Lead",
IF((OR(J3332="Lead-lined galvanized")),"Lead",
IF((OR((AND(G3332="Unknown - Likely Lead",J3332="Galvanized")),
(AND(G3332="Unknown - Unlikely Lead",J3332="Galvanized")),
(AND(G3332="Unknown - Material Unknown",J3332="Galvanized")))),"Galvanized Requiring Replacement",
IF((OR((AND(G3332="Non-lead - Copper",H3332="Yes",J3332="Galvanized")),
(AND(G3332="Non-lead - Copper",H3332="Don't know",J3332="Galvanized")),
(AND(G3332="Non-lead - Copper",H3332="",J3332="Galvanized")),
(AND(G3332="Non-lead - Plastic",H3332="Yes",J3332="Galvanized")),
(AND(G3332="Non-lead - Plastic",H3332="Don't know",J3332="Galvanized")),
(AND(G3332="Non-lead - Plastic",H3332="",J3332="Galvanized")),
(AND(G3332="Non-lead",H3332="Yes",J3332="Galvanized")),
(AND(G3332="Non-lead",H3332="Don't know",J3332="Galvanized")),
(AND(G3332="Non-lead",H3332="",J3332="Galvanized")),
(AND(G3332="Non-lead - Other",H3332="Yes",J3332="Galvanized")),
(AND(G3332="Non-Lead - Other",H3332="Don't know",J3332="Galvanized")),
(AND(G3332="Galvanized",H3332="Yes",J3332="Galvanized")),
(AND(G3332="Galvanized",H3332="Don't know",J3332="Galvanized")),
(AND(G3332="Galvanized",H3332="",J3332="Galvanized")),
(AND(G3332="Non-Lead - Other",H3332="",J3332="Galvanized")))),"Galvanized Requiring Replacement",
IF((OR((AND(G3332="Non-lead - Copper",J3332="Non-lead - Copper")),
(AND(G3332="Non-lead - Copper",J3332="Non-lead - Plastic")),
(AND(G3332="Non-lead - Copper",J3332="Non-lead - Other")),
(AND(G3332="Non-lead - Copper",J3332="Non-lead")),
(AND(G3332="Non-lead - Plastic",J3332="Non-lead - Copper")),
(AND(G3332="Non-lead - Plastic",J3332="Non-lead - Plastic")),
(AND(G3332="Non-lead - Plastic",J3332="Non-lead - Other")),
(AND(G3332="Non-lead - Plastic",J3332="Non-lead")),
(AND(G3332="Non-lead",J3332="Non-lead - Copper")),
(AND(G3332="Non-lead",J3332="Non-lead - Plastic")),
(AND(G3332="Non-lead",J3332="Non-lead - Other")),
(AND(G3332="Non-lead",J3332="Non-lead")),
(AND(G3332="Non-lead - Other",J3332="Non-lead - Copper")),
(AND(G3332="Non-Lead - Other",J3332="Non-lead - Plastic")),
(AND(G3332="Non-Lead - Other",J3332="Non-lead")),
(AND(G3332="Non-Lead - Other",J3332="Non-lead - Other")))),"Non-Lead",
IF((OR((AND(G3332="Galvanized",J3332="Non-lead")),
(AND(G3332="Galvanized",J3332="Non-lead - Copper")),
(AND(G3332="Galvanized",J3332="Non-lead - Plastic")),
(AND(G3332="Galvanized",J3332="Non-lead")),
(AND(G3332="Galvanized",J3332="Non-lead - Other")))),"Non-Lead",
IF((OR((AND(G3332="Non-lead - Copper",H3332="No",J3332="Galvanized")),
(AND(G3332="Non-lead - Plastic",H3332="No",J3332="Galvanized")),
(AND(G3332="Non-lead",H3332="No",J3332="Galvanized")),
(AND(G3332="Galvanized",H3332="No",J3332="Galvanized")),
(AND(G3332="Non-lead - Other",H3332="No",J3332="Galvanized")))),"Non-lead",
IF((OR((AND(G3332="Unknown - Likely Lead",J3332="Unknown - Likely Lead")),
(AND(G3332="Unknown - Likely Lead",J3332="Unknown - Unlikely Lead")),
(AND(G3332="Unknown - Likely Lead",J3332="Unknown - Material Unknown")),
(AND(G3332="Unknown - Unlikely Lead",J3332="Unknown - Likely Lead")),
(AND(G3332="Unknown - Unlikely Lead",J3332="Unknown - Unlikely Lead")),
(AND(G3332="Unknown - Unlikely Lead",J3332="Unknown - Material Unknown")),
(AND(G3332="Unknown - Material Unknown",J3332="Unknown - Likely Lead")),
(AND(G3332="Unknown - Material Unknown",J3332="Unknown - Unlikely Lead")),
(AND(G3332="Unknown - Material Unknown",J3332="Unknown - Material Unknown")))),"Unknown",
IF((OR((AND(G3332="Unknown - Likely Lead",J3332="Non-lead - Copper")),
(AND(G3332="Unknown - Likely Lead",J3332="Non-lead - Plastic")),
(AND(G3332="Unknown - Likely Lead",J3332="Non-lead")),
(AND(G3332="Unknown - Likely Lead",J3332="Non-lead - Other")),
(AND(G3332="Unknown - Unlikely Lead",J3332="Non-lead - Copper")),
(AND(G3332="Unknown - Unlikely Lead",J3332="Non-lead - Plastic")),
(AND(G3332="Unknown - Unlikely Lead",J3332="Non-lead")),
(AND(G3332="Unknown - Unlikely Lead",J3332="Non-lead - Other")),
(AND(G3332="Unknown - Material Unknown",J3332="Non-lead - Copper")),
(AND(G3332="Unknown - Material Unknown",J3332="Non-lead - Plastic")),
(AND(G3332="Unknown - Material Unknown",J3332="Non-lead")),
(AND(G3332="Unknown - Material Unknown",J3332="Non-lead - Other")))),"Unknown",
IF((OR((AND(G3332="Non-lead - Copper",J3332="Unknown - Likely Lead")),
(AND(G3332="Non-lead - Copper",J3332="Unknown - Unlikely Lead")),
(AND(G3332="Non-lead - Copper",J3332="Unknown - Material Unknown")),
(AND(G3332="Non-lead - Plastic",J3332="Unknown - Likely Lead")),
(AND(G3332="Non-lead - Plastic",J3332="Unknown - Unlikely Lead")),
(AND(G3332="Non-lead - Plastic",J3332="Unknown - Material Unknown")),
(AND(G3332="Non-lead",J3332="Unknown - Likely Lead")),
(AND(G3332="Non-lead",J3332="Unknown - Unlikely Lead")),
(AND(G3332="Non-lead",J3332="Unknown - Material Unknown")),
(AND(G3332="Non-lead - Other",J3332="Unknown - Likely Lead")),
(AND(G3332="Non-Lead - Other",J3332="Unknown - Unlikely Lead")),
(AND(G3332="Non-Lead - Other",J3332="Unknown - Material Unknown")))),"Unknown",
IF((OR((AND(G3332="Galvanized",J3332="Unknown - Likely Lead")),
(AND(G3332="Galvanized",J3332="Unknown - Unlikely Lead")),
(AND(G3332="Galvanized",J3332="Unknown - Material Unknown")))),"Unknown",
IF((OR((AND(G3332="Galvanized",J3332="")))),"Galvanized Requiring Replacement",
IF((OR((AND(G3332="Non-lead - Copper",J3332="")),
(AND(G3332="Non-lead - Plastic",J3332="")),
(AND(G3332="Non-lead",J3332="")),
(AND(G3332="Non-lead - Other",J3332="")))),"Non-lead",
IF((OR((AND(G3332="Unknown - Likely Lead",J3332="")),
(AND(G3332="Unknown - Unlikely Lead",J3332="")),
(AND(G3332="Unknown - Material Unknown",J3332="")))),"Unknown",
""))))))))))))))))</f>
        <v>Non-Lead</v>
      </c>
      <c r="N3332" s="44" t="s">
        <v>39</v>
      </c>
    </row>
    <row r="3333" spans="1:14" ht="30" x14ac:dyDescent="0.25">
      <c r="A3333" s="34" t="s">
        <v>7878</v>
      </c>
      <c r="B3333" s="35" t="s">
        <v>7879</v>
      </c>
      <c r="C3333" s="36" t="s">
        <v>359</v>
      </c>
      <c r="D3333" s="36" t="s">
        <v>32</v>
      </c>
      <c r="E3333" s="36" t="s">
        <v>644</v>
      </c>
      <c r="F3333" s="37" t="s">
        <v>7880</v>
      </c>
      <c r="G3333" s="38" t="s">
        <v>35</v>
      </c>
      <c r="H3333" s="39" t="s">
        <v>39</v>
      </c>
      <c r="I3333" s="40" t="s">
        <v>37</v>
      </c>
      <c r="J3333" s="42" t="s">
        <v>47</v>
      </c>
      <c r="K3333" s="39" t="s">
        <v>37</v>
      </c>
      <c r="L3333" s="35"/>
      <c r="M3333" s="43" t="str">
        <f>IF((OR(G3333="Lead")),"Lead",
IF((OR(J3333="Lead")),"Lead",
IF((OR(G3333="Lead-lined galvanized")),"Lead",
IF((OR(J3333="Lead-lined galvanized")),"Lead",
IF((OR((AND(G3333="Unknown - Likely Lead",J3333="Galvanized")),
(AND(G3333="Unknown - Unlikely Lead",J3333="Galvanized")),
(AND(G3333="Unknown - Material Unknown",J3333="Galvanized")))),"Galvanized Requiring Replacement",
IF((OR((AND(G3333="Non-lead - Copper",H3333="Yes",J3333="Galvanized")),
(AND(G3333="Non-lead - Copper",H3333="Don't know",J3333="Galvanized")),
(AND(G3333="Non-lead - Copper",H3333="",J3333="Galvanized")),
(AND(G3333="Non-lead - Plastic",H3333="Yes",J3333="Galvanized")),
(AND(G3333="Non-lead - Plastic",H3333="Don't know",J3333="Galvanized")),
(AND(G3333="Non-lead - Plastic",H3333="",J3333="Galvanized")),
(AND(G3333="Non-lead",H3333="Yes",J3333="Galvanized")),
(AND(G3333="Non-lead",H3333="Don't know",J3333="Galvanized")),
(AND(G3333="Non-lead",H3333="",J3333="Galvanized")),
(AND(G3333="Non-lead - Other",H3333="Yes",J3333="Galvanized")),
(AND(G3333="Non-Lead - Other",H3333="Don't know",J3333="Galvanized")),
(AND(G3333="Galvanized",H3333="Yes",J3333="Galvanized")),
(AND(G3333="Galvanized",H3333="Don't know",J3333="Galvanized")),
(AND(G3333="Galvanized",H3333="",J3333="Galvanized")),
(AND(G3333="Non-Lead - Other",H3333="",J3333="Galvanized")))),"Galvanized Requiring Replacement",
IF((OR((AND(G3333="Non-lead - Copper",J3333="Non-lead - Copper")),
(AND(G3333="Non-lead - Copper",J3333="Non-lead - Plastic")),
(AND(G3333="Non-lead - Copper",J3333="Non-lead - Other")),
(AND(G3333="Non-lead - Copper",J3333="Non-lead")),
(AND(G3333="Non-lead - Plastic",J3333="Non-lead - Copper")),
(AND(G3333="Non-lead - Plastic",J3333="Non-lead - Plastic")),
(AND(G3333="Non-lead - Plastic",J3333="Non-lead - Other")),
(AND(G3333="Non-lead - Plastic",J3333="Non-lead")),
(AND(G3333="Non-lead",J3333="Non-lead - Copper")),
(AND(G3333="Non-lead",J3333="Non-lead - Plastic")),
(AND(G3333="Non-lead",J3333="Non-lead - Other")),
(AND(G3333="Non-lead",J3333="Non-lead")),
(AND(G3333="Non-lead - Other",J3333="Non-lead - Copper")),
(AND(G3333="Non-Lead - Other",J3333="Non-lead - Plastic")),
(AND(G3333="Non-Lead - Other",J3333="Non-lead")),
(AND(G3333="Non-Lead - Other",J3333="Non-lead - Other")))),"Non-Lead",
IF((OR((AND(G3333="Galvanized",J3333="Non-lead")),
(AND(G3333="Galvanized",J3333="Non-lead - Copper")),
(AND(G3333="Galvanized",J3333="Non-lead - Plastic")),
(AND(G3333="Galvanized",J3333="Non-lead")),
(AND(G3333="Galvanized",J3333="Non-lead - Other")))),"Non-Lead",
IF((OR((AND(G3333="Non-lead - Copper",H3333="No",J3333="Galvanized")),
(AND(G3333="Non-lead - Plastic",H3333="No",J3333="Galvanized")),
(AND(G3333="Non-lead",H3333="No",J3333="Galvanized")),
(AND(G3333="Galvanized",H3333="No",J3333="Galvanized")),
(AND(G3333="Non-lead - Other",H3333="No",J3333="Galvanized")))),"Non-lead",
IF((OR((AND(G3333="Unknown - Likely Lead",J3333="Unknown - Likely Lead")),
(AND(G3333="Unknown - Likely Lead",J3333="Unknown - Unlikely Lead")),
(AND(G3333="Unknown - Likely Lead",J3333="Unknown - Material Unknown")),
(AND(G3333="Unknown - Unlikely Lead",J3333="Unknown - Likely Lead")),
(AND(G3333="Unknown - Unlikely Lead",J3333="Unknown - Unlikely Lead")),
(AND(G3333="Unknown - Unlikely Lead",J3333="Unknown - Material Unknown")),
(AND(G3333="Unknown - Material Unknown",J3333="Unknown - Likely Lead")),
(AND(G3333="Unknown - Material Unknown",J3333="Unknown - Unlikely Lead")),
(AND(G3333="Unknown - Material Unknown",J3333="Unknown - Material Unknown")))),"Unknown",
IF((OR((AND(G3333="Unknown - Likely Lead",J3333="Non-lead - Copper")),
(AND(G3333="Unknown - Likely Lead",J3333="Non-lead - Plastic")),
(AND(G3333="Unknown - Likely Lead",J3333="Non-lead")),
(AND(G3333="Unknown - Likely Lead",J3333="Non-lead - Other")),
(AND(G3333="Unknown - Unlikely Lead",J3333="Non-lead - Copper")),
(AND(G3333="Unknown - Unlikely Lead",J3333="Non-lead - Plastic")),
(AND(G3333="Unknown - Unlikely Lead",J3333="Non-lead")),
(AND(G3333="Unknown - Unlikely Lead",J3333="Non-lead - Other")),
(AND(G3333="Unknown - Material Unknown",J3333="Non-lead - Copper")),
(AND(G3333="Unknown - Material Unknown",J3333="Non-lead - Plastic")),
(AND(G3333="Unknown - Material Unknown",J3333="Non-lead")),
(AND(G3333="Unknown - Material Unknown",J3333="Non-lead - Other")))),"Unknown",
IF((OR((AND(G3333="Non-lead - Copper",J3333="Unknown - Likely Lead")),
(AND(G3333="Non-lead - Copper",J3333="Unknown - Unlikely Lead")),
(AND(G3333="Non-lead - Copper",J3333="Unknown - Material Unknown")),
(AND(G3333="Non-lead - Plastic",J3333="Unknown - Likely Lead")),
(AND(G3333="Non-lead - Plastic",J3333="Unknown - Unlikely Lead")),
(AND(G3333="Non-lead - Plastic",J3333="Unknown - Material Unknown")),
(AND(G3333="Non-lead",J3333="Unknown - Likely Lead")),
(AND(G3333="Non-lead",J3333="Unknown - Unlikely Lead")),
(AND(G3333="Non-lead",J3333="Unknown - Material Unknown")),
(AND(G3333="Non-lead - Other",J3333="Unknown - Likely Lead")),
(AND(G3333="Non-Lead - Other",J3333="Unknown - Unlikely Lead")),
(AND(G3333="Non-Lead - Other",J3333="Unknown - Material Unknown")))),"Unknown",
IF((OR((AND(G3333="Galvanized",J3333="Unknown - Likely Lead")),
(AND(G3333="Galvanized",J3333="Unknown - Unlikely Lead")),
(AND(G3333="Galvanized",J3333="Unknown - Material Unknown")))),"Unknown",
IF((OR((AND(G3333="Galvanized",J3333="")))),"Galvanized Requiring Replacement",
IF((OR((AND(G3333="Non-lead - Copper",J3333="")),
(AND(G3333="Non-lead - Plastic",J3333="")),
(AND(G3333="Non-lead",J3333="")),
(AND(G3333="Non-lead - Other",J3333="")))),"Non-lead",
IF((OR((AND(G3333="Unknown - Likely Lead",J3333="")),
(AND(G3333="Unknown - Unlikely Lead",J3333="")),
(AND(G3333="Unknown - Material Unknown",J3333="")))),"Unknown",
""))))))))))))))))</f>
        <v>Non-Lead</v>
      </c>
      <c r="N3333" s="44" t="s">
        <v>39</v>
      </c>
    </row>
    <row r="3334" spans="1:14" ht="30" x14ac:dyDescent="0.25">
      <c r="A3334" s="34" t="s">
        <v>7881</v>
      </c>
      <c r="B3334" s="35" t="s">
        <v>565</v>
      </c>
      <c r="C3334" s="36" t="s">
        <v>7876</v>
      </c>
      <c r="D3334" s="36" t="s">
        <v>32</v>
      </c>
      <c r="E3334" s="36" t="s">
        <v>644</v>
      </c>
      <c r="F3334" s="37" t="s">
        <v>7882</v>
      </c>
      <c r="G3334" s="38" t="s">
        <v>35</v>
      </c>
      <c r="H3334" s="39" t="s">
        <v>39</v>
      </c>
      <c r="I3334" s="40" t="s">
        <v>37</v>
      </c>
      <c r="J3334" s="42" t="s">
        <v>47</v>
      </c>
      <c r="K3334" s="39" t="s">
        <v>37</v>
      </c>
      <c r="L3334" s="35"/>
      <c r="M3334" s="43" t="str">
        <f>IF((OR(G3334="Lead")),"Lead",
IF((OR(J3334="Lead")),"Lead",
IF((OR(G3334="Lead-lined galvanized")),"Lead",
IF((OR(J3334="Lead-lined galvanized")),"Lead",
IF((OR((AND(G3334="Unknown - Likely Lead",J3334="Galvanized")),
(AND(G3334="Unknown - Unlikely Lead",J3334="Galvanized")),
(AND(G3334="Unknown - Material Unknown",J3334="Galvanized")))),"Galvanized Requiring Replacement",
IF((OR((AND(G3334="Non-lead - Copper",H3334="Yes",J3334="Galvanized")),
(AND(G3334="Non-lead - Copper",H3334="Don't know",J3334="Galvanized")),
(AND(G3334="Non-lead - Copper",H3334="",J3334="Galvanized")),
(AND(G3334="Non-lead - Plastic",H3334="Yes",J3334="Galvanized")),
(AND(G3334="Non-lead - Plastic",H3334="Don't know",J3334="Galvanized")),
(AND(G3334="Non-lead - Plastic",H3334="",J3334="Galvanized")),
(AND(G3334="Non-lead",H3334="Yes",J3334="Galvanized")),
(AND(G3334="Non-lead",H3334="Don't know",J3334="Galvanized")),
(AND(G3334="Non-lead",H3334="",J3334="Galvanized")),
(AND(G3334="Non-lead - Other",H3334="Yes",J3334="Galvanized")),
(AND(G3334="Non-Lead - Other",H3334="Don't know",J3334="Galvanized")),
(AND(G3334="Galvanized",H3334="Yes",J3334="Galvanized")),
(AND(G3334="Galvanized",H3334="Don't know",J3334="Galvanized")),
(AND(G3334="Galvanized",H3334="",J3334="Galvanized")),
(AND(G3334="Non-Lead - Other",H3334="",J3334="Galvanized")))),"Galvanized Requiring Replacement",
IF((OR((AND(G3334="Non-lead - Copper",J3334="Non-lead - Copper")),
(AND(G3334="Non-lead - Copper",J3334="Non-lead - Plastic")),
(AND(G3334="Non-lead - Copper",J3334="Non-lead - Other")),
(AND(G3334="Non-lead - Copper",J3334="Non-lead")),
(AND(G3334="Non-lead - Plastic",J3334="Non-lead - Copper")),
(AND(G3334="Non-lead - Plastic",J3334="Non-lead - Plastic")),
(AND(G3334="Non-lead - Plastic",J3334="Non-lead - Other")),
(AND(G3334="Non-lead - Plastic",J3334="Non-lead")),
(AND(G3334="Non-lead",J3334="Non-lead - Copper")),
(AND(G3334="Non-lead",J3334="Non-lead - Plastic")),
(AND(G3334="Non-lead",J3334="Non-lead - Other")),
(AND(G3334="Non-lead",J3334="Non-lead")),
(AND(G3334="Non-lead - Other",J3334="Non-lead - Copper")),
(AND(G3334="Non-Lead - Other",J3334="Non-lead - Plastic")),
(AND(G3334="Non-Lead - Other",J3334="Non-lead")),
(AND(G3334="Non-Lead - Other",J3334="Non-lead - Other")))),"Non-Lead",
IF((OR((AND(G3334="Galvanized",J3334="Non-lead")),
(AND(G3334="Galvanized",J3334="Non-lead - Copper")),
(AND(G3334="Galvanized",J3334="Non-lead - Plastic")),
(AND(G3334="Galvanized",J3334="Non-lead")),
(AND(G3334="Galvanized",J3334="Non-lead - Other")))),"Non-Lead",
IF((OR((AND(G3334="Non-lead - Copper",H3334="No",J3334="Galvanized")),
(AND(G3334="Non-lead - Plastic",H3334="No",J3334="Galvanized")),
(AND(G3334="Non-lead",H3334="No",J3334="Galvanized")),
(AND(G3334="Galvanized",H3334="No",J3334="Galvanized")),
(AND(G3334="Non-lead - Other",H3334="No",J3334="Galvanized")))),"Non-lead",
IF((OR((AND(G3334="Unknown - Likely Lead",J3334="Unknown - Likely Lead")),
(AND(G3334="Unknown - Likely Lead",J3334="Unknown - Unlikely Lead")),
(AND(G3334="Unknown - Likely Lead",J3334="Unknown - Material Unknown")),
(AND(G3334="Unknown - Unlikely Lead",J3334="Unknown - Likely Lead")),
(AND(G3334="Unknown - Unlikely Lead",J3334="Unknown - Unlikely Lead")),
(AND(G3334="Unknown - Unlikely Lead",J3334="Unknown - Material Unknown")),
(AND(G3334="Unknown - Material Unknown",J3334="Unknown - Likely Lead")),
(AND(G3334="Unknown - Material Unknown",J3334="Unknown - Unlikely Lead")),
(AND(G3334="Unknown - Material Unknown",J3334="Unknown - Material Unknown")))),"Unknown",
IF((OR((AND(G3334="Unknown - Likely Lead",J3334="Non-lead - Copper")),
(AND(G3334="Unknown - Likely Lead",J3334="Non-lead - Plastic")),
(AND(G3334="Unknown - Likely Lead",J3334="Non-lead")),
(AND(G3334="Unknown - Likely Lead",J3334="Non-lead - Other")),
(AND(G3334="Unknown - Unlikely Lead",J3334="Non-lead - Copper")),
(AND(G3334="Unknown - Unlikely Lead",J3334="Non-lead - Plastic")),
(AND(G3334="Unknown - Unlikely Lead",J3334="Non-lead")),
(AND(G3334="Unknown - Unlikely Lead",J3334="Non-lead - Other")),
(AND(G3334="Unknown - Material Unknown",J3334="Non-lead - Copper")),
(AND(G3334="Unknown - Material Unknown",J3334="Non-lead - Plastic")),
(AND(G3334="Unknown - Material Unknown",J3334="Non-lead")),
(AND(G3334="Unknown - Material Unknown",J3334="Non-lead - Other")))),"Unknown",
IF((OR((AND(G3334="Non-lead - Copper",J3334="Unknown - Likely Lead")),
(AND(G3334="Non-lead - Copper",J3334="Unknown - Unlikely Lead")),
(AND(G3334="Non-lead - Copper",J3334="Unknown - Material Unknown")),
(AND(G3334="Non-lead - Plastic",J3334="Unknown - Likely Lead")),
(AND(G3334="Non-lead - Plastic",J3334="Unknown - Unlikely Lead")),
(AND(G3334="Non-lead - Plastic",J3334="Unknown - Material Unknown")),
(AND(G3334="Non-lead",J3334="Unknown - Likely Lead")),
(AND(G3334="Non-lead",J3334="Unknown - Unlikely Lead")),
(AND(G3334="Non-lead",J3334="Unknown - Material Unknown")),
(AND(G3334="Non-lead - Other",J3334="Unknown - Likely Lead")),
(AND(G3334="Non-Lead - Other",J3334="Unknown - Unlikely Lead")),
(AND(G3334="Non-Lead - Other",J3334="Unknown - Material Unknown")))),"Unknown",
IF((OR((AND(G3334="Galvanized",J3334="Unknown - Likely Lead")),
(AND(G3334="Galvanized",J3334="Unknown - Unlikely Lead")),
(AND(G3334="Galvanized",J3334="Unknown - Material Unknown")))),"Unknown",
IF((OR((AND(G3334="Galvanized",J3334="")))),"Galvanized Requiring Replacement",
IF((OR((AND(G3334="Non-lead - Copper",J3334="")),
(AND(G3334="Non-lead - Plastic",J3334="")),
(AND(G3334="Non-lead",J3334="")),
(AND(G3334="Non-lead - Other",J3334="")))),"Non-lead",
IF((OR((AND(G3334="Unknown - Likely Lead",J3334="")),
(AND(G3334="Unknown - Unlikely Lead",J3334="")),
(AND(G3334="Unknown - Material Unknown",J3334="")))),"Unknown",
""))))))))))))))))</f>
        <v>Non-Lead</v>
      </c>
      <c r="N3334" s="44" t="s">
        <v>39</v>
      </c>
    </row>
    <row r="3335" spans="1:14" ht="30" x14ac:dyDescent="0.25">
      <c r="A3335" s="34" t="s">
        <v>7883</v>
      </c>
      <c r="B3335" s="35" t="s">
        <v>2933</v>
      </c>
      <c r="C3335" s="36" t="s">
        <v>7876</v>
      </c>
      <c r="D3335" s="36" t="s">
        <v>32</v>
      </c>
      <c r="E3335" s="36" t="s">
        <v>644</v>
      </c>
      <c r="F3335" s="37" t="s">
        <v>7884</v>
      </c>
      <c r="G3335" s="38" t="s">
        <v>35</v>
      </c>
      <c r="H3335" s="39" t="s">
        <v>39</v>
      </c>
      <c r="I3335" s="40" t="s">
        <v>37</v>
      </c>
      <c r="J3335" s="42" t="s">
        <v>47</v>
      </c>
      <c r="K3335" s="39" t="s">
        <v>37</v>
      </c>
      <c r="L3335" s="35"/>
      <c r="M3335" s="43" t="str">
        <f>IF((OR(G3335="Lead")),"Lead",
IF((OR(J3335="Lead")),"Lead",
IF((OR(G3335="Lead-lined galvanized")),"Lead",
IF((OR(J3335="Lead-lined galvanized")),"Lead",
IF((OR((AND(G3335="Unknown - Likely Lead",J3335="Galvanized")),
(AND(G3335="Unknown - Unlikely Lead",J3335="Galvanized")),
(AND(G3335="Unknown - Material Unknown",J3335="Galvanized")))),"Galvanized Requiring Replacement",
IF((OR((AND(G3335="Non-lead - Copper",H3335="Yes",J3335="Galvanized")),
(AND(G3335="Non-lead - Copper",H3335="Don't know",J3335="Galvanized")),
(AND(G3335="Non-lead - Copper",H3335="",J3335="Galvanized")),
(AND(G3335="Non-lead - Plastic",H3335="Yes",J3335="Galvanized")),
(AND(G3335="Non-lead - Plastic",H3335="Don't know",J3335="Galvanized")),
(AND(G3335="Non-lead - Plastic",H3335="",J3335="Galvanized")),
(AND(G3335="Non-lead",H3335="Yes",J3335="Galvanized")),
(AND(G3335="Non-lead",H3335="Don't know",J3335="Galvanized")),
(AND(G3335="Non-lead",H3335="",J3335="Galvanized")),
(AND(G3335="Non-lead - Other",H3335="Yes",J3335="Galvanized")),
(AND(G3335="Non-Lead - Other",H3335="Don't know",J3335="Galvanized")),
(AND(G3335="Galvanized",H3335="Yes",J3335="Galvanized")),
(AND(G3335="Galvanized",H3335="Don't know",J3335="Galvanized")),
(AND(G3335="Galvanized",H3335="",J3335="Galvanized")),
(AND(G3335="Non-Lead - Other",H3335="",J3335="Galvanized")))),"Galvanized Requiring Replacement",
IF((OR((AND(G3335="Non-lead - Copper",J3335="Non-lead - Copper")),
(AND(G3335="Non-lead - Copper",J3335="Non-lead - Plastic")),
(AND(G3335="Non-lead - Copper",J3335="Non-lead - Other")),
(AND(G3335="Non-lead - Copper",J3335="Non-lead")),
(AND(G3335="Non-lead - Plastic",J3335="Non-lead - Copper")),
(AND(G3335="Non-lead - Plastic",J3335="Non-lead - Plastic")),
(AND(G3335="Non-lead - Plastic",J3335="Non-lead - Other")),
(AND(G3335="Non-lead - Plastic",J3335="Non-lead")),
(AND(G3335="Non-lead",J3335="Non-lead - Copper")),
(AND(G3335="Non-lead",J3335="Non-lead - Plastic")),
(AND(G3335="Non-lead",J3335="Non-lead - Other")),
(AND(G3335="Non-lead",J3335="Non-lead")),
(AND(G3335="Non-lead - Other",J3335="Non-lead - Copper")),
(AND(G3335="Non-Lead - Other",J3335="Non-lead - Plastic")),
(AND(G3335="Non-Lead - Other",J3335="Non-lead")),
(AND(G3335="Non-Lead - Other",J3335="Non-lead - Other")))),"Non-Lead",
IF((OR((AND(G3335="Galvanized",J3335="Non-lead")),
(AND(G3335="Galvanized",J3335="Non-lead - Copper")),
(AND(G3335="Galvanized",J3335="Non-lead - Plastic")),
(AND(G3335="Galvanized",J3335="Non-lead")),
(AND(G3335="Galvanized",J3335="Non-lead - Other")))),"Non-Lead",
IF((OR((AND(G3335="Non-lead - Copper",H3335="No",J3335="Galvanized")),
(AND(G3335="Non-lead - Plastic",H3335="No",J3335="Galvanized")),
(AND(G3335="Non-lead",H3335="No",J3335="Galvanized")),
(AND(G3335="Galvanized",H3335="No",J3335="Galvanized")),
(AND(G3335="Non-lead - Other",H3335="No",J3335="Galvanized")))),"Non-lead",
IF((OR((AND(G3335="Unknown - Likely Lead",J3335="Unknown - Likely Lead")),
(AND(G3335="Unknown - Likely Lead",J3335="Unknown - Unlikely Lead")),
(AND(G3335="Unknown - Likely Lead",J3335="Unknown - Material Unknown")),
(AND(G3335="Unknown - Unlikely Lead",J3335="Unknown - Likely Lead")),
(AND(G3335="Unknown - Unlikely Lead",J3335="Unknown - Unlikely Lead")),
(AND(G3335="Unknown - Unlikely Lead",J3335="Unknown - Material Unknown")),
(AND(G3335="Unknown - Material Unknown",J3335="Unknown - Likely Lead")),
(AND(G3335="Unknown - Material Unknown",J3335="Unknown - Unlikely Lead")),
(AND(G3335="Unknown - Material Unknown",J3335="Unknown - Material Unknown")))),"Unknown",
IF((OR((AND(G3335="Unknown - Likely Lead",J3335="Non-lead - Copper")),
(AND(G3335="Unknown - Likely Lead",J3335="Non-lead - Plastic")),
(AND(G3335="Unknown - Likely Lead",J3335="Non-lead")),
(AND(G3335="Unknown - Likely Lead",J3335="Non-lead - Other")),
(AND(G3335="Unknown - Unlikely Lead",J3335="Non-lead - Copper")),
(AND(G3335="Unknown - Unlikely Lead",J3335="Non-lead - Plastic")),
(AND(G3335="Unknown - Unlikely Lead",J3335="Non-lead")),
(AND(G3335="Unknown - Unlikely Lead",J3335="Non-lead - Other")),
(AND(G3335="Unknown - Material Unknown",J3335="Non-lead - Copper")),
(AND(G3335="Unknown - Material Unknown",J3335="Non-lead - Plastic")),
(AND(G3335="Unknown - Material Unknown",J3335="Non-lead")),
(AND(G3335="Unknown - Material Unknown",J3335="Non-lead - Other")))),"Unknown",
IF((OR((AND(G3335="Non-lead - Copper",J3335="Unknown - Likely Lead")),
(AND(G3335="Non-lead - Copper",J3335="Unknown - Unlikely Lead")),
(AND(G3335="Non-lead - Copper",J3335="Unknown - Material Unknown")),
(AND(G3335="Non-lead - Plastic",J3335="Unknown - Likely Lead")),
(AND(G3335="Non-lead - Plastic",J3335="Unknown - Unlikely Lead")),
(AND(G3335="Non-lead - Plastic",J3335="Unknown - Material Unknown")),
(AND(G3335="Non-lead",J3335="Unknown - Likely Lead")),
(AND(G3335="Non-lead",J3335="Unknown - Unlikely Lead")),
(AND(G3335="Non-lead",J3335="Unknown - Material Unknown")),
(AND(G3335="Non-lead - Other",J3335="Unknown - Likely Lead")),
(AND(G3335="Non-Lead - Other",J3335="Unknown - Unlikely Lead")),
(AND(G3335="Non-Lead - Other",J3335="Unknown - Material Unknown")))),"Unknown",
IF((OR((AND(G3335="Galvanized",J3335="Unknown - Likely Lead")),
(AND(G3335="Galvanized",J3335="Unknown - Unlikely Lead")),
(AND(G3335="Galvanized",J3335="Unknown - Material Unknown")))),"Unknown",
IF((OR((AND(G3335="Galvanized",J3335="")))),"Galvanized Requiring Replacement",
IF((OR((AND(G3335="Non-lead - Copper",J3335="")),
(AND(G3335="Non-lead - Plastic",J3335="")),
(AND(G3335="Non-lead",J3335="")),
(AND(G3335="Non-lead - Other",J3335="")))),"Non-lead",
IF((OR((AND(G3335="Unknown - Likely Lead",J3335="")),
(AND(G3335="Unknown - Unlikely Lead",J3335="")),
(AND(G3335="Unknown - Material Unknown",J3335="")))),"Unknown",
""))))))))))))))))</f>
        <v>Non-Lead</v>
      </c>
      <c r="N3335" s="44" t="s">
        <v>39</v>
      </c>
    </row>
    <row r="3336" spans="1:14" ht="30" x14ac:dyDescent="0.25">
      <c r="A3336" s="34" t="s">
        <v>7885</v>
      </c>
      <c r="B3336" s="35" t="s">
        <v>2961</v>
      </c>
      <c r="C3336" s="36" t="s">
        <v>7876</v>
      </c>
      <c r="D3336" s="36" t="s">
        <v>32</v>
      </c>
      <c r="E3336" s="36" t="s">
        <v>644</v>
      </c>
      <c r="F3336" s="37" t="s">
        <v>7886</v>
      </c>
      <c r="G3336" s="38" t="s">
        <v>35</v>
      </c>
      <c r="H3336" s="39" t="s">
        <v>39</v>
      </c>
      <c r="I3336" s="40" t="s">
        <v>37</v>
      </c>
      <c r="J3336" s="42" t="s">
        <v>47</v>
      </c>
      <c r="K3336" s="39" t="s">
        <v>37</v>
      </c>
      <c r="L3336" s="35"/>
      <c r="M3336" s="43" t="str">
        <f>IF((OR(G3336="Lead")),"Lead",
IF((OR(J3336="Lead")),"Lead",
IF((OR(G3336="Lead-lined galvanized")),"Lead",
IF((OR(J3336="Lead-lined galvanized")),"Lead",
IF((OR((AND(G3336="Unknown - Likely Lead",J3336="Galvanized")),
(AND(G3336="Unknown - Unlikely Lead",J3336="Galvanized")),
(AND(G3336="Unknown - Material Unknown",J3336="Galvanized")))),"Galvanized Requiring Replacement",
IF((OR((AND(G3336="Non-lead - Copper",H3336="Yes",J3336="Galvanized")),
(AND(G3336="Non-lead - Copper",H3336="Don't know",J3336="Galvanized")),
(AND(G3336="Non-lead - Copper",H3336="",J3336="Galvanized")),
(AND(G3336="Non-lead - Plastic",H3336="Yes",J3336="Galvanized")),
(AND(G3336="Non-lead - Plastic",H3336="Don't know",J3336="Galvanized")),
(AND(G3336="Non-lead - Plastic",H3336="",J3336="Galvanized")),
(AND(G3336="Non-lead",H3336="Yes",J3336="Galvanized")),
(AND(G3336="Non-lead",H3336="Don't know",J3336="Galvanized")),
(AND(G3336="Non-lead",H3336="",J3336="Galvanized")),
(AND(G3336="Non-lead - Other",H3336="Yes",J3336="Galvanized")),
(AND(G3336="Non-Lead - Other",H3336="Don't know",J3336="Galvanized")),
(AND(G3336="Galvanized",H3336="Yes",J3336="Galvanized")),
(AND(G3336="Galvanized",H3336="Don't know",J3336="Galvanized")),
(AND(G3336="Galvanized",H3336="",J3336="Galvanized")),
(AND(G3336="Non-Lead - Other",H3336="",J3336="Galvanized")))),"Galvanized Requiring Replacement",
IF((OR((AND(G3336="Non-lead - Copper",J3336="Non-lead - Copper")),
(AND(G3336="Non-lead - Copper",J3336="Non-lead - Plastic")),
(AND(G3336="Non-lead - Copper",J3336="Non-lead - Other")),
(AND(G3336="Non-lead - Copper",J3336="Non-lead")),
(AND(G3336="Non-lead - Plastic",J3336="Non-lead - Copper")),
(AND(G3336="Non-lead - Plastic",J3336="Non-lead - Plastic")),
(AND(G3336="Non-lead - Plastic",J3336="Non-lead - Other")),
(AND(G3336="Non-lead - Plastic",J3336="Non-lead")),
(AND(G3336="Non-lead",J3336="Non-lead - Copper")),
(AND(G3336="Non-lead",J3336="Non-lead - Plastic")),
(AND(G3336="Non-lead",J3336="Non-lead - Other")),
(AND(G3336="Non-lead",J3336="Non-lead")),
(AND(G3336="Non-lead - Other",J3336="Non-lead - Copper")),
(AND(G3336="Non-Lead - Other",J3336="Non-lead - Plastic")),
(AND(G3336="Non-Lead - Other",J3336="Non-lead")),
(AND(G3336="Non-Lead - Other",J3336="Non-lead - Other")))),"Non-Lead",
IF((OR((AND(G3336="Galvanized",J3336="Non-lead")),
(AND(G3336="Galvanized",J3336="Non-lead - Copper")),
(AND(G3336="Galvanized",J3336="Non-lead - Plastic")),
(AND(G3336="Galvanized",J3336="Non-lead")),
(AND(G3336="Galvanized",J3336="Non-lead - Other")))),"Non-Lead",
IF((OR((AND(G3336="Non-lead - Copper",H3336="No",J3336="Galvanized")),
(AND(G3336="Non-lead - Plastic",H3336="No",J3336="Galvanized")),
(AND(G3336="Non-lead",H3336="No",J3336="Galvanized")),
(AND(G3336="Galvanized",H3336="No",J3336="Galvanized")),
(AND(G3336="Non-lead - Other",H3336="No",J3336="Galvanized")))),"Non-lead",
IF((OR((AND(G3336="Unknown - Likely Lead",J3336="Unknown - Likely Lead")),
(AND(G3336="Unknown - Likely Lead",J3336="Unknown - Unlikely Lead")),
(AND(G3336="Unknown - Likely Lead",J3336="Unknown - Material Unknown")),
(AND(G3336="Unknown - Unlikely Lead",J3336="Unknown - Likely Lead")),
(AND(G3336="Unknown - Unlikely Lead",J3336="Unknown - Unlikely Lead")),
(AND(G3336="Unknown - Unlikely Lead",J3336="Unknown - Material Unknown")),
(AND(G3336="Unknown - Material Unknown",J3336="Unknown - Likely Lead")),
(AND(G3336="Unknown - Material Unknown",J3336="Unknown - Unlikely Lead")),
(AND(G3336="Unknown - Material Unknown",J3336="Unknown - Material Unknown")))),"Unknown",
IF((OR((AND(G3336="Unknown - Likely Lead",J3336="Non-lead - Copper")),
(AND(G3336="Unknown - Likely Lead",J3336="Non-lead - Plastic")),
(AND(G3336="Unknown - Likely Lead",J3336="Non-lead")),
(AND(G3336="Unknown - Likely Lead",J3336="Non-lead - Other")),
(AND(G3336="Unknown - Unlikely Lead",J3336="Non-lead - Copper")),
(AND(G3336="Unknown - Unlikely Lead",J3336="Non-lead - Plastic")),
(AND(G3336="Unknown - Unlikely Lead",J3336="Non-lead")),
(AND(G3336="Unknown - Unlikely Lead",J3336="Non-lead - Other")),
(AND(G3336="Unknown - Material Unknown",J3336="Non-lead - Copper")),
(AND(G3336="Unknown - Material Unknown",J3336="Non-lead - Plastic")),
(AND(G3336="Unknown - Material Unknown",J3336="Non-lead")),
(AND(G3336="Unknown - Material Unknown",J3336="Non-lead - Other")))),"Unknown",
IF((OR((AND(G3336="Non-lead - Copper",J3336="Unknown - Likely Lead")),
(AND(G3336="Non-lead - Copper",J3336="Unknown - Unlikely Lead")),
(AND(G3336="Non-lead - Copper",J3336="Unknown - Material Unknown")),
(AND(G3336="Non-lead - Plastic",J3336="Unknown - Likely Lead")),
(AND(G3336="Non-lead - Plastic",J3336="Unknown - Unlikely Lead")),
(AND(G3336="Non-lead - Plastic",J3336="Unknown - Material Unknown")),
(AND(G3336="Non-lead",J3336="Unknown - Likely Lead")),
(AND(G3336="Non-lead",J3336="Unknown - Unlikely Lead")),
(AND(G3336="Non-lead",J3336="Unknown - Material Unknown")),
(AND(G3336="Non-lead - Other",J3336="Unknown - Likely Lead")),
(AND(G3336="Non-Lead - Other",J3336="Unknown - Unlikely Lead")),
(AND(G3336="Non-Lead - Other",J3336="Unknown - Material Unknown")))),"Unknown",
IF((OR((AND(G3336="Galvanized",J3336="Unknown - Likely Lead")),
(AND(G3336="Galvanized",J3336="Unknown - Unlikely Lead")),
(AND(G3336="Galvanized",J3336="Unknown - Material Unknown")))),"Unknown",
IF((OR((AND(G3336="Galvanized",J3336="")))),"Galvanized Requiring Replacement",
IF((OR((AND(G3336="Non-lead - Copper",J3336="")),
(AND(G3336="Non-lead - Plastic",J3336="")),
(AND(G3336="Non-lead",J3336="")),
(AND(G3336="Non-lead - Other",J3336="")))),"Non-lead",
IF((OR((AND(G3336="Unknown - Likely Lead",J3336="")),
(AND(G3336="Unknown - Unlikely Lead",J3336="")),
(AND(G3336="Unknown - Material Unknown",J3336="")))),"Unknown",
""))))))))))))))))</f>
        <v>Non-Lead</v>
      </c>
      <c r="N3336" s="44" t="s">
        <v>39</v>
      </c>
    </row>
    <row r="3337" spans="1:14" ht="30" x14ac:dyDescent="0.25">
      <c r="A3337" s="34" t="s">
        <v>7887</v>
      </c>
      <c r="B3337" s="35" t="s">
        <v>2944</v>
      </c>
      <c r="C3337" s="36" t="s">
        <v>7876</v>
      </c>
      <c r="D3337" s="36" t="s">
        <v>32</v>
      </c>
      <c r="E3337" s="36" t="s">
        <v>644</v>
      </c>
      <c r="F3337" s="37" t="s">
        <v>7888</v>
      </c>
      <c r="G3337" s="38" t="s">
        <v>35</v>
      </c>
      <c r="H3337" s="39" t="s">
        <v>39</v>
      </c>
      <c r="I3337" s="40" t="s">
        <v>37</v>
      </c>
      <c r="J3337" s="42" t="s">
        <v>47</v>
      </c>
      <c r="K3337" s="39" t="s">
        <v>37</v>
      </c>
      <c r="L3337" s="35"/>
      <c r="M3337" s="43" t="str">
        <f>IF((OR(G3337="Lead")),"Lead",
IF((OR(J3337="Lead")),"Lead",
IF((OR(G3337="Lead-lined galvanized")),"Lead",
IF((OR(J3337="Lead-lined galvanized")),"Lead",
IF((OR((AND(G3337="Unknown - Likely Lead",J3337="Galvanized")),
(AND(G3337="Unknown - Unlikely Lead",J3337="Galvanized")),
(AND(G3337="Unknown - Material Unknown",J3337="Galvanized")))),"Galvanized Requiring Replacement",
IF((OR((AND(G3337="Non-lead - Copper",H3337="Yes",J3337="Galvanized")),
(AND(G3337="Non-lead - Copper",H3337="Don't know",J3337="Galvanized")),
(AND(G3337="Non-lead - Copper",H3337="",J3337="Galvanized")),
(AND(G3337="Non-lead - Plastic",H3337="Yes",J3337="Galvanized")),
(AND(G3337="Non-lead - Plastic",H3337="Don't know",J3337="Galvanized")),
(AND(G3337="Non-lead - Plastic",H3337="",J3337="Galvanized")),
(AND(G3337="Non-lead",H3337="Yes",J3337="Galvanized")),
(AND(G3337="Non-lead",H3337="Don't know",J3337="Galvanized")),
(AND(G3337="Non-lead",H3337="",J3337="Galvanized")),
(AND(G3337="Non-lead - Other",H3337="Yes",J3337="Galvanized")),
(AND(G3337="Non-Lead - Other",H3337="Don't know",J3337="Galvanized")),
(AND(G3337="Galvanized",H3337="Yes",J3337="Galvanized")),
(AND(G3337="Galvanized",H3337="Don't know",J3337="Galvanized")),
(AND(G3337="Galvanized",H3337="",J3337="Galvanized")),
(AND(G3337="Non-Lead - Other",H3337="",J3337="Galvanized")))),"Galvanized Requiring Replacement",
IF((OR((AND(G3337="Non-lead - Copper",J3337="Non-lead - Copper")),
(AND(G3337="Non-lead - Copper",J3337="Non-lead - Plastic")),
(AND(G3337="Non-lead - Copper",J3337="Non-lead - Other")),
(AND(G3337="Non-lead - Copper",J3337="Non-lead")),
(AND(G3337="Non-lead - Plastic",J3337="Non-lead - Copper")),
(AND(G3337="Non-lead - Plastic",J3337="Non-lead - Plastic")),
(AND(G3337="Non-lead - Plastic",J3337="Non-lead - Other")),
(AND(G3337="Non-lead - Plastic",J3337="Non-lead")),
(AND(G3337="Non-lead",J3337="Non-lead - Copper")),
(AND(G3337="Non-lead",J3337="Non-lead - Plastic")),
(AND(G3337="Non-lead",J3337="Non-lead - Other")),
(AND(G3337="Non-lead",J3337="Non-lead")),
(AND(G3337="Non-lead - Other",J3337="Non-lead - Copper")),
(AND(G3337="Non-Lead - Other",J3337="Non-lead - Plastic")),
(AND(G3337="Non-Lead - Other",J3337="Non-lead")),
(AND(G3337="Non-Lead - Other",J3337="Non-lead - Other")))),"Non-Lead",
IF((OR((AND(G3337="Galvanized",J3337="Non-lead")),
(AND(G3337="Galvanized",J3337="Non-lead - Copper")),
(AND(G3337="Galvanized",J3337="Non-lead - Plastic")),
(AND(G3337="Galvanized",J3337="Non-lead")),
(AND(G3337="Galvanized",J3337="Non-lead - Other")))),"Non-Lead",
IF((OR((AND(G3337="Non-lead - Copper",H3337="No",J3337="Galvanized")),
(AND(G3337="Non-lead - Plastic",H3337="No",J3337="Galvanized")),
(AND(G3337="Non-lead",H3337="No",J3337="Galvanized")),
(AND(G3337="Galvanized",H3337="No",J3337="Galvanized")),
(AND(G3337="Non-lead - Other",H3337="No",J3337="Galvanized")))),"Non-lead",
IF((OR((AND(G3337="Unknown - Likely Lead",J3337="Unknown - Likely Lead")),
(AND(G3337="Unknown - Likely Lead",J3337="Unknown - Unlikely Lead")),
(AND(G3337="Unknown - Likely Lead",J3337="Unknown - Material Unknown")),
(AND(G3337="Unknown - Unlikely Lead",J3337="Unknown - Likely Lead")),
(AND(G3337="Unknown - Unlikely Lead",J3337="Unknown - Unlikely Lead")),
(AND(G3337="Unknown - Unlikely Lead",J3337="Unknown - Material Unknown")),
(AND(G3337="Unknown - Material Unknown",J3337="Unknown - Likely Lead")),
(AND(G3337="Unknown - Material Unknown",J3337="Unknown - Unlikely Lead")),
(AND(G3337="Unknown - Material Unknown",J3337="Unknown - Material Unknown")))),"Unknown",
IF((OR((AND(G3337="Unknown - Likely Lead",J3337="Non-lead - Copper")),
(AND(G3337="Unknown - Likely Lead",J3337="Non-lead - Plastic")),
(AND(G3337="Unknown - Likely Lead",J3337="Non-lead")),
(AND(G3337="Unknown - Likely Lead",J3337="Non-lead - Other")),
(AND(G3337="Unknown - Unlikely Lead",J3337="Non-lead - Copper")),
(AND(G3337="Unknown - Unlikely Lead",J3337="Non-lead - Plastic")),
(AND(G3337="Unknown - Unlikely Lead",J3337="Non-lead")),
(AND(G3337="Unknown - Unlikely Lead",J3337="Non-lead - Other")),
(AND(G3337="Unknown - Material Unknown",J3337="Non-lead - Copper")),
(AND(G3337="Unknown - Material Unknown",J3337="Non-lead - Plastic")),
(AND(G3337="Unknown - Material Unknown",J3337="Non-lead")),
(AND(G3337="Unknown - Material Unknown",J3337="Non-lead - Other")))),"Unknown",
IF((OR((AND(G3337="Non-lead - Copper",J3337="Unknown - Likely Lead")),
(AND(G3337="Non-lead - Copper",J3337="Unknown - Unlikely Lead")),
(AND(G3337="Non-lead - Copper",J3337="Unknown - Material Unknown")),
(AND(G3337="Non-lead - Plastic",J3337="Unknown - Likely Lead")),
(AND(G3337="Non-lead - Plastic",J3337="Unknown - Unlikely Lead")),
(AND(G3337="Non-lead - Plastic",J3337="Unknown - Material Unknown")),
(AND(G3337="Non-lead",J3337="Unknown - Likely Lead")),
(AND(G3337="Non-lead",J3337="Unknown - Unlikely Lead")),
(AND(G3337="Non-lead",J3337="Unknown - Material Unknown")),
(AND(G3337="Non-lead - Other",J3337="Unknown - Likely Lead")),
(AND(G3337="Non-Lead - Other",J3337="Unknown - Unlikely Lead")),
(AND(G3337="Non-Lead - Other",J3337="Unknown - Material Unknown")))),"Unknown",
IF((OR((AND(G3337="Galvanized",J3337="Unknown - Likely Lead")),
(AND(G3337="Galvanized",J3337="Unknown - Unlikely Lead")),
(AND(G3337="Galvanized",J3337="Unknown - Material Unknown")))),"Unknown",
IF((OR((AND(G3337="Galvanized",J3337="")))),"Galvanized Requiring Replacement",
IF((OR((AND(G3337="Non-lead - Copper",J3337="")),
(AND(G3337="Non-lead - Plastic",J3337="")),
(AND(G3337="Non-lead",J3337="")),
(AND(G3337="Non-lead - Other",J3337="")))),"Non-lead",
IF((OR((AND(G3337="Unknown - Likely Lead",J3337="")),
(AND(G3337="Unknown - Unlikely Lead",J3337="")),
(AND(G3337="Unknown - Material Unknown",J3337="")))),"Unknown",
""))))))))))))))))</f>
        <v>Non-Lead</v>
      </c>
      <c r="N3337" s="44" t="s">
        <v>39</v>
      </c>
    </row>
    <row r="3338" spans="1:14" ht="30" x14ac:dyDescent="0.25">
      <c r="A3338" s="34" t="s">
        <v>7889</v>
      </c>
      <c r="B3338" s="35" t="s">
        <v>7890</v>
      </c>
      <c r="C3338" s="36" t="s">
        <v>7876</v>
      </c>
      <c r="D3338" s="36" t="s">
        <v>32</v>
      </c>
      <c r="E3338" s="36" t="s">
        <v>644</v>
      </c>
      <c r="F3338" s="37" t="s">
        <v>7891</v>
      </c>
      <c r="G3338" s="38" t="s">
        <v>35</v>
      </c>
      <c r="H3338" s="39" t="s">
        <v>39</v>
      </c>
      <c r="I3338" s="40" t="s">
        <v>37</v>
      </c>
      <c r="J3338" s="42" t="s">
        <v>47</v>
      </c>
      <c r="K3338" s="39" t="s">
        <v>37</v>
      </c>
      <c r="L3338" s="35"/>
      <c r="M3338" s="43" t="str">
        <f>IF((OR(G3338="Lead")),"Lead",
IF((OR(J3338="Lead")),"Lead",
IF((OR(G3338="Lead-lined galvanized")),"Lead",
IF((OR(J3338="Lead-lined galvanized")),"Lead",
IF((OR((AND(G3338="Unknown - Likely Lead",J3338="Galvanized")),
(AND(G3338="Unknown - Unlikely Lead",J3338="Galvanized")),
(AND(G3338="Unknown - Material Unknown",J3338="Galvanized")))),"Galvanized Requiring Replacement",
IF((OR((AND(G3338="Non-lead - Copper",H3338="Yes",J3338="Galvanized")),
(AND(G3338="Non-lead - Copper",H3338="Don't know",J3338="Galvanized")),
(AND(G3338="Non-lead - Copper",H3338="",J3338="Galvanized")),
(AND(G3338="Non-lead - Plastic",H3338="Yes",J3338="Galvanized")),
(AND(G3338="Non-lead - Plastic",H3338="Don't know",J3338="Galvanized")),
(AND(G3338="Non-lead - Plastic",H3338="",J3338="Galvanized")),
(AND(G3338="Non-lead",H3338="Yes",J3338="Galvanized")),
(AND(G3338="Non-lead",H3338="Don't know",J3338="Galvanized")),
(AND(G3338="Non-lead",H3338="",J3338="Galvanized")),
(AND(G3338="Non-lead - Other",H3338="Yes",J3338="Galvanized")),
(AND(G3338="Non-Lead - Other",H3338="Don't know",J3338="Galvanized")),
(AND(G3338="Galvanized",H3338="Yes",J3338="Galvanized")),
(AND(G3338="Galvanized",H3338="Don't know",J3338="Galvanized")),
(AND(G3338="Galvanized",H3338="",J3338="Galvanized")),
(AND(G3338="Non-Lead - Other",H3338="",J3338="Galvanized")))),"Galvanized Requiring Replacement",
IF((OR((AND(G3338="Non-lead - Copper",J3338="Non-lead - Copper")),
(AND(G3338="Non-lead - Copper",J3338="Non-lead - Plastic")),
(AND(G3338="Non-lead - Copper",J3338="Non-lead - Other")),
(AND(G3338="Non-lead - Copper",J3338="Non-lead")),
(AND(G3338="Non-lead - Plastic",J3338="Non-lead - Copper")),
(AND(G3338="Non-lead - Plastic",J3338="Non-lead - Plastic")),
(AND(G3338="Non-lead - Plastic",J3338="Non-lead - Other")),
(AND(G3338="Non-lead - Plastic",J3338="Non-lead")),
(AND(G3338="Non-lead",J3338="Non-lead - Copper")),
(AND(G3338="Non-lead",J3338="Non-lead - Plastic")),
(AND(G3338="Non-lead",J3338="Non-lead - Other")),
(AND(G3338="Non-lead",J3338="Non-lead")),
(AND(G3338="Non-lead - Other",J3338="Non-lead - Copper")),
(AND(G3338="Non-Lead - Other",J3338="Non-lead - Plastic")),
(AND(G3338="Non-Lead - Other",J3338="Non-lead")),
(AND(G3338="Non-Lead - Other",J3338="Non-lead - Other")))),"Non-Lead",
IF((OR((AND(G3338="Galvanized",J3338="Non-lead")),
(AND(G3338="Galvanized",J3338="Non-lead - Copper")),
(AND(G3338="Galvanized",J3338="Non-lead - Plastic")),
(AND(G3338="Galvanized",J3338="Non-lead")),
(AND(G3338="Galvanized",J3338="Non-lead - Other")))),"Non-Lead",
IF((OR((AND(G3338="Non-lead - Copper",H3338="No",J3338="Galvanized")),
(AND(G3338="Non-lead - Plastic",H3338="No",J3338="Galvanized")),
(AND(G3338="Non-lead",H3338="No",J3338="Galvanized")),
(AND(G3338="Galvanized",H3338="No",J3338="Galvanized")),
(AND(G3338="Non-lead - Other",H3338="No",J3338="Galvanized")))),"Non-lead",
IF((OR((AND(G3338="Unknown - Likely Lead",J3338="Unknown - Likely Lead")),
(AND(G3338="Unknown - Likely Lead",J3338="Unknown - Unlikely Lead")),
(AND(G3338="Unknown - Likely Lead",J3338="Unknown - Material Unknown")),
(AND(G3338="Unknown - Unlikely Lead",J3338="Unknown - Likely Lead")),
(AND(G3338="Unknown - Unlikely Lead",J3338="Unknown - Unlikely Lead")),
(AND(G3338="Unknown - Unlikely Lead",J3338="Unknown - Material Unknown")),
(AND(G3338="Unknown - Material Unknown",J3338="Unknown - Likely Lead")),
(AND(G3338="Unknown - Material Unknown",J3338="Unknown - Unlikely Lead")),
(AND(G3338="Unknown - Material Unknown",J3338="Unknown - Material Unknown")))),"Unknown",
IF((OR((AND(G3338="Unknown - Likely Lead",J3338="Non-lead - Copper")),
(AND(G3338="Unknown - Likely Lead",J3338="Non-lead - Plastic")),
(AND(G3338="Unknown - Likely Lead",J3338="Non-lead")),
(AND(G3338="Unknown - Likely Lead",J3338="Non-lead - Other")),
(AND(G3338="Unknown - Unlikely Lead",J3338="Non-lead - Copper")),
(AND(G3338="Unknown - Unlikely Lead",J3338="Non-lead - Plastic")),
(AND(G3338="Unknown - Unlikely Lead",J3338="Non-lead")),
(AND(G3338="Unknown - Unlikely Lead",J3338="Non-lead - Other")),
(AND(G3338="Unknown - Material Unknown",J3338="Non-lead - Copper")),
(AND(G3338="Unknown - Material Unknown",J3338="Non-lead - Plastic")),
(AND(G3338="Unknown - Material Unknown",J3338="Non-lead")),
(AND(G3338="Unknown - Material Unknown",J3338="Non-lead - Other")))),"Unknown",
IF((OR((AND(G3338="Non-lead - Copper",J3338="Unknown - Likely Lead")),
(AND(G3338="Non-lead - Copper",J3338="Unknown - Unlikely Lead")),
(AND(G3338="Non-lead - Copper",J3338="Unknown - Material Unknown")),
(AND(G3338="Non-lead - Plastic",J3338="Unknown - Likely Lead")),
(AND(G3338="Non-lead - Plastic",J3338="Unknown - Unlikely Lead")),
(AND(G3338="Non-lead - Plastic",J3338="Unknown - Material Unknown")),
(AND(G3338="Non-lead",J3338="Unknown - Likely Lead")),
(AND(G3338="Non-lead",J3338="Unknown - Unlikely Lead")),
(AND(G3338="Non-lead",J3338="Unknown - Material Unknown")),
(AND(G3338="Non-lead - Other",J3338="Unknown - Likely Lead")),
(AND(G3338="Non-Lead - Other",J3338="Unknown - Unlikely Lead")),
(AND(G3338="Non-Lead - Other",J3338="Unknown - Material Unknown")))),"Unknown",
IF((OR((AND(G3338="Galvanized",J3338="Unknown - Likely Lead")),
(AND(G3338="Galvanized",J3338="Unknown - Unlikely Lead")),
(AND(G3338="Galvanized",J3338="Unknown - Material Unknown")))),"Unknown",
IF((OR((AND(G3338="Galvanized",J3338="")))),"Galvanized Requiring Replacement",
IF((OR((AND(G3338="Non-lead - Copper",J3338="")),
(AND(G3338="Non-lead - Plastic",J3338="")),
(AND(G3338="Non-lead",J3338="")),
(AND(G3338="Non-lead - Other",J3338="")))),"Non-lead",
IF((OR((AND(G3338="Unknown - Likely Lead",J3338="")),
(AND(G3338="Unknown - Unlikely Lead",J3338="")),
(AND(G3338="Unknown - Material Unknown",J3338="")))),"Unknown",
""))))))))))))))))</f>
        <v>Non-Lead</v>
      </c>
      <c r="N3338" s="44" t="s">
        <v>39</v>
      </c>
    </row>
    <row r="3339" spans="1:14" ht="30" x14ac:dyDescent="0.25">
      <c r="A3339" s="34" t="s">
        <v>7892</v>
      </c>
      <c r="B3339" s="35" t="s">
        <v>2956</v>
      </c>
      <c r="C3339" s="36" t="s">
        <v>7876</v>
      </c>
      <c r="D3339" s="36" t="s">
        <v>32</v>
      </c>
      <c r="E3339" s="36" t="s">
        <v>644</v>
      </c>
      <c r="F3339" s="37" t="s">
        <v>7893</v>
      </c>
      <c r="G3339" s="38" t="s">
        <v>35</v>
      </c>
      <c r="H3339" s="39" t="s">
        <v>39</v>
      </c>
      <c r="I3339" s="40" t="s">
        <v>37</v>
      </c>
      <c r="J3339" s="42" t="s">
        <v>47</v>
      </c>
      <c r="K3339" s="39" t="s">
        <v>37</v>
      </c>
      <c r="L3339" s="35"/>
      <c r="M3339" s="43" t="str">
        <f>IF((OR(G3339="Lead")),"Lead",
IF((OR(J3339="Lead")),"Lead",
IF((OR(G3339="Lead-lined galvanized")),"Lead",
IF((OR(J3339="Lead-lined galvanized")),"Lead",
IF((OR((AND(G3339="Unknown - Likely Lead",J3339="Galvanized")),
(AND(G3339="Unknown - Unlikely Lead",J3339="Galvanized")),
(AND(G3339="Unknown - Material Unknown",J3339="Galvanized")))),"Galvanized Requiring Replacement",
IF((OR((AND(G3339="Non-lead - Copper",H3339="Yes",J3339="Galvanized")),
(AND(G3339="Non-lead - Copper",H3339="Don't know",J3339="Galvanized")),
(AND(G3339="Non-lead - Copper",H3339="",J3339="Galvanized")),
(AND(G3339="Non-lead - Plastic",H3339="Yes",J3339="Galvanized")),
(AND(G3339="Non-lead - Plastic",H3339="Don't know",J3339="Galvanized")),
(AND(G3339="Non-lead - Plastic",H3339="",J3339="Galvanized")),
(AND(G3339="Non-lead",H3339="Yes",J3339="Galvanized")),
(AND(G3339="Non-lead",H3339="Don't know",J3339="Galvanized")),
(AND(G3339="Non-lead",H3339="",J3339="Galvanized")),
(AND(G3339="Non-lead - Other",H3339="Yes",J3339="Galvanized")),
(AND(G3339="Non-Lead - Other",H3339="Don't know",J3339="Galvanized")),
(AND(G3339="Galvanized",H3339="Yes",J3339="Galvanized")),
(AND(G3339="Galvanized",H3339="Don't know",J3339="Galvanized")),
(AND(G3339="Galvanized",H3339="",J3339="Galvanized")),
(AND(G3339="Non-Lead - Other",H3339="",J3339="Galvanized")))),"Galvanized Requiring Replacement",
IF((OR((AND(G3339="Non-lead - Copper",J3339="Non-lead - Copper")),
(AND(G3339="Non-lead - Copper",J3339="Non-lead - Plastic")),
(AND(G3339="Non-lead - Copper",J3339="Non-lead - Other")),
(AND(G3339="Non-lead - Copper",J3339="Non-lead")),
(AND(G3339="Non-lead - Plastic",J3339="Non-lead - Copper")),
(AND(G3339="Non-lead - Plastic",J3339="Non-lead - Plastic")),
(AND(G3339="Non-lead - Plastic",J3339="Non-lead - Other")),
(AND(G3339="Non-lead - Plastic",J3339="Non-lead")),
(AND(G3339="Non-lead",J3339="Non-lead - Copper")),
(AND(G3339="Non-lead",J3339="Non-lead - Plastic")),
(AND(G3339="Non-lead",J3339="Non-lead - Other")),
(AND(G3339="Non-lead",J3339="Non-lead")),
(AND(G3339="Non-lead - Other",J3339="Non-lead - Copper")),
(AND(G3339="Non-Lead - Other",J3339="Non-lead - Plastic")),
(AND(G3339="Non-Lead - Other",J3339="Non-lead")),
(AND(G3339="Non-Lead - Other",J3339="Non-lead - Other")))),"Non-Lead",
IF((OR((AND(G3339="Galvanized",J3339="Non-lead")),
(AND(G3339="Galvanized",J3339="Non-lead - Copper")),
(AND(G3339="Galvanized",J3339="Non-lead - Plastic")),
(AND(G3339="Galvanized",J3339="Non-lead")),
(AND(G3339="Galvanized",J3339="Non-lead - Other")))),"Non-Lead",
IF((OR((AND(G3339="Non-lead - Copper",H3339="No",J3339="Galvanized")),
(AND(G3339="Non-lead - Plastic",H3339="No",J3339="Galvanized")),
(AND(G3339="Non-lead",H3339="No",J3339="Galvanized")),
(AND(G3339="Galvanized",H3339="No",J3339="Galvanized")),
(AND(G3339="Non-lead - Other",H3339="No",J3339="Galvanized")))),"Non-lead",
IF((OR((AND(G3339="Unknown - Likely Lead",J3339="Unknown - Likely Lead")),
(AND(G3339="Unknown - Likely Lead",J3339="Unknown - Unlikely Lead")),
(AND(G3339="Unknown - Likely Lead",J3339="Unknown - Material Unknown")),
(AND(G3339="Unknown - Unlikely Lead",J3339="Unknown - Likely Lead")),
(AND(G3339="Unknown - Unlikely Lead",J3339="Unknown - Unlikely Lead")),
(AND(G3339="Unknown - Unlikely Lead",J3339="Unknown - Material Unknown")),
(AND(G3339="Unknown - Material Unknown",J3339="Unknown - Likely Lead")),
(AND(G3339="Unknown - Material Unknown",J3339="Unknown - Unlikely Lead")),
(AND(G3339="Unknown - Material Unknown",J3339="Unknown - Material Unknown")))),"Unknown",
IF((OR((AND(G3339="Unknown - Likely Lead",J3339="Non-lead - Copper")),
(AND(G3339="Unknown - Likely Lead",J3339="Non-lead - Plastic")),
(AND(G3339="Unknown - Likely Lead",J3339="Non-lead")),
(AND(G3339="Unknown - Likely Lead",J3339="Non-lead - Other")),
(AND(G3339="Unknown - Unlikely Lead",J3339="Non-lead - Copper")),
(AND(G3339="Unknown - Unlikely Lead",J3339="Non-lead - Plastic")),
(AND(G3339="Unknown - Unlikely Lead",J3339="Non-lead")),
(AND(G3339="Unknown - Unlikely Lead",J3339="Non-lead - Other")),
(AND(G3339="Unknown - Material Unknown",J3339="Non-lead - Copper")),
(AND(G3339="Unknown - Material Unknown",J3339="Non-lead - Plastic")),
(AND(G3339="Unknown - Material Unknown",J3339="Non-lead")),
(AND(G3339="Unknown - Material Unknown",J3339="Non-lead - Other")))),"Unknown",
IF((OR((AND(G3339="Non-lead - Copper",J3339="Unknown - Likely Lead")),
(AND(G3339="Non-lead - Copper",J3339="Unknown - Unlikely Lead")),
(AND(G3339="Non-lead - Copper",J3339="Unknown - Material Unknown")),
(AND(G3339="Non-lead - Plastic",J3339="Unknown - Likely Lead")),
(AND(G3339="Non-lead - Plastic",J3339="Unknown - Unlikely Lead")),
(AND(G3339="Non-lead - Plastic",J3339="Unknown - Material Unknown")),
(AND(G3339="Non-lead",J3339="Unknown - Likely Lead")),
(AND(G3339="Non-lead",J3339="Unknown - Unlikely Lead")),
(AND(G3339="Non-lead",J3339="Unknown - Material Unknown")),
(AND(G3339="Non-lead - Other",J3339="Unknown - Likely Lead")),
(AND(G3339="Non-Lead - Other",J3339="Unknown - Unlikely Lead")),
(AND(G3339="Non-Lead - Other",J3339="Unknown - Material Unknown")))),"Unknown",
IF((OR((AND(G3339="Galvanized",J3339="Unknown - Likely Lead")),
(AND(G3339="Galvanized",J3339="Unknown - Unlikely Lead")),
(AND(G3339="Galvanized",J3339="Unknown - Material Unknown")))),"Unknown",
IF((OR((AND(G3339="Galvanized",J3339="")))),"Galvanized Requiring Replacement",
IF((OR((AND(G3339="Non-lead - Copper",J3339="")),
(AND(G3339="Non-lead - Plastic",J3339="")),
(AND(G3339="Non-lead",J3339="")),
(AND(G3339="Non-lead - Other",J3339="")))),"Non-lead",
IF((OR((AND(G3339="Unknown - Likely Lead",J3339="")),
(AND(G3339="Unknown - Unlikely Lead",J3339="")),
(AND(G3339="Unknown - Material Unknown",J3339="")))),"Unknown",
""))))))))))))))))</f>
        <v>Non-Lead</v>
      </c>
      <c r="N3339" s="44" t="s">
        <v>39</v>
      </c>
    </row>
    <row r="3340" spans="1:14" ht="30" x14ac:dyDescent="0.25">
      <c r="A3340" s="34" t="s">
        <v>7894</v>
      </c>
      <c r="B3340" s="35" t="s">
        <v>600</v>
      </c>
      <c r="C3340" s="36" t="s">
        <v>7876</v>
      </c>
      <c r="D3340" s="36" t="s">
        <v>32</v>
      </c>
      <c r="E3340" s="36" t="s">
        <v>644</v>
      </c>
      <c r="F3340" s="37" t="s">
        <v>7895</v>
      </c>
      <c r="G3340" s="38" t="s">
        <v>35</v>
      </c>
      <c r="H3340" s="39" t="s">
        <v>39</v>
      </c>
      <c r="I3340" s="40" t="s">
        <v>37</v>
      </c>
      <c r="J3340" s="42" t="s">
        <v>47</v>
      </c>
      <c r="K3340" s="39" t="s">
        <v>37</v>
      </c>
      <c r="L3340" s="35"/>
      <c r="M3340" s="43" t="str">
        <f>IF((OR(G3340="Lead")),"Lead",
IF((OR(J3340="Lead")),"Lead",
IF((OR(G3340="Lead-lined galvanized")),"Lead",
IF((OR(J3340="Lead-lined galvanized")),"Lead",
IF((OR((AND(G3340="Unknown - Likely Lead",J3340="Galvanized")),
(AND(G3340="Unknown - Unlikely Lead",J3340="Galvanized")),
(AND(G3340="Unknown - Material Unknown",J3340="Galvanized")))),"Galvanized Requiring Replacement",
IF((OR((AND(G3340="Non-lead - Copper",H3340="Yes",J3340="Galvanized")),
(AND(G3340="Non-lead - Copper",H3340="Don't know",J3340="Galvanized")),
(AND(G3340="Non-lead - Copper",H3340="",J3340="Galvanized")),
(AND(G3340="Non-lead - Plastic",H3340="Yes",J3340="Galvanized")),
(AND(G3340="Non-lead - Plastic",H3340="Don't know",J3340="Galvanized")),
(AND(G3340="Non-lead - Plastic",H3340="",J3340="Galvanized")),
(AND(G3340="Non-lead",H3340="Yes",J3340="Galvanized")),
(AND(G3340="Non-lead",H3340="Don't know",J3340="Galvanized")),
(AND(G3340="Non-lead",H3340="",J3340="Galvanized")),
(AND(G3340="Non-lead - Other",H3340="Yes",J3340="Galvanized")),
(AND(G3340="Non-Lead - Other",H3340="Don't know",J3340="Galvanized")),
(AND(G3340="Galvanized",H3340="Yes",J3340="Galvanized")),
(AND(G3340="Galvanized",H3340="Don't know",J3340="Galvanized")),
(AND(G3340="Galvanized",H3340="",J3340="Galvanized")),
(AND(G3340="Non-Lead - Other",H3340="",J3340="Galvanized")))),"Galvanized Requiring Replacement",
IF((OR((AND(G3340="Non-lead - Copper",J3340="Non-lead - Copper")),
(AND(G3340="Non-lead - Copper",J3340="Non-lead - Plastic")),
(AND(G3340="Non-lead - Copper",J3340="Non-lead - Other")),
(AND(G3340="Non-lead - Copper",J3340="Non-lead")),
(AND(G3340="Non-lead - Plastic",J3340="Non-lead - Copper")),
(AND(G3340="Non-lead - Plastic",J3340="Non-lead - Plastic")),
(AND(G3340="Non-lead - Plastic",J3340="Non-lead - Other")),
(AND(G3340="Non-lead - Plastic",J3340="Non-lead")),
(AND(G3340="Non-lead",J3340="Non-lead - Copper")),
(AND(G3340="Non-lead",J3340="Non-lead - Plastic")),
(AND(G3340="Non-lead",J3340="Non-lead - Other")),
(AND(G3340="Non-lead",J3340="Non-lead")),
(AND(G3340="Non-lead - Other",J3340="Non-lead - Copper")),
(AND(G3340="Non-Lead - Other",J3340="Non-lead - Plastic")),
(AND(G3340="Non-Lead - Other",J3340="Non-lead")),
(AND(G3340="Non-Lead - Other",J3340="Non-lead - Other")))),"Non-Lead",
IF((OR((AND(G3340="Galvanized",J3340="Non-lead")),
(AND(G3340="Galvanized",J3340="Non-lead - Copper")),
(AND(G3340="Galvanized",J3340="Non-lead - Plastic")),
(AND(G3340="Galvanized",J3340="Non-lead")),
(AND(G3340="Galvanized",J3340="Non-lead - Other")))),"Non-Lead",
IF((OR((AND(G3340="Non-lead - Copper",H3340="No",J3340="Galvanized")),
(AND(G3340="Non-lead - Plastic",H3340="No",J3340="Galvanized")),
(AND(G3340="Non-lead",H3340="No",J3340="Galvanized")),
(AND(G3340="Galvanized",H3340="No",J3340="Galvanized")),
(AND(G3340="Non-lead - Other",H3340="No",J3340="Galvanized")))),"Non-lead",
IF((OR((AND(G3340="Unknown - Likely Lead",J3340="Unknown - Likely Lead")),
(AND(G3340="Unknown - Likely Lead",J3340="Unknown - Unlikely Lead")),
(AND(G3340="Unknown - Likely Lead",J3340="Unknown - Material Unknown")),
(AND(G3340="Unknown - Unlikely Lead",J3340="Unknown - Likely Lead")),
(AND(G3340="Unknown - Unlikely Lead",J3340="Unknown - Unlikely Lead")),
(AND(G3340="Unknown - Unlikely Lead",J3340="Unknown - Material Unknown")),
(AND(G3340="Unknown - Material Unknown",J3340="Unknown - Likely Lead")),
(AND(G3340="Unknown - Material Unknown",J3340="Unknown - Unlikely Lead")),
(AND(G3340="Unknown - Material Unknown",J3340="Unknown - Material Unknown")))),"Unknown",
IF((OR((AND(G3340="Unknown - Likely Lead",J3340="Non-lead - Copper")),
(AND(G3340="Unknown - Likely Lead",J3340="Non-lead - Plastic")),
(AND(G3340="Unknown - Likely Lead",J3340="Non-lead")),
(AND(G3340="Unknown - Likely Lead",J3340="Non-lead - Other")),
(AND(G3340="Unknown - Unlikely Lead",J3340="Non-lead - Copper")),
(AND(G3340="Unknown - Unlikely Lead",J3340="Non-lead - Plastic")),
(AND(G3340="Unknown - Unlikely Lead",J3340="Non-lead")),
(AND(G3340="Unknown - Unlikely Lead",J3340="Non-lead - Other")),
(AND(G3340="Unknown - Material Unknown",J3340="Non-lead - Copper")),
(AND(G3340="Unknown - Material Unknown",J3340="Non-lead - Plastic")),
(AND(G3340="Unknown - Material Unknown",J3340="Non-lead")),
(AND(G3340="Unknown - Material Unknown",J3340="Non-lead - Other")))),"Unknown",
IF((OR((AND(G3340="Non-lead - Copper",J3340="Unknown - Likely Lead")),
(AND(G3340="Non-lead - Copper",J3340="Unknown - Unlikely Lead")),
(AND(G3340="Non-lead - Copper",J3340="Unknown - Material Unknown")),
(AND(G3340="Non-lead - Plastic",J3340="Unknown - Likely Lead")),
(AND(G3340="Non-lead - Plastic",J3340="Unknown - Unlikely Lead")),
(AND(G3340="Non-lead - Plastic",J3340="Unknown - Material Unknown")),
(AND(G3340="Non-lead",J3340="Unknown - Likely Lead")),
(AND(G3340="Non-lead",J3340="Unknown - Unlikely Lead")),
(AND(G3340="Non-lead",J3340="Unknown - Material Unknown")),
(AND(G3340="Non-lead - Other",J3340="Unknown - Likely Lead")),
(AND(G3340="Non-Lead - Other",J3340="Unknown - Unlikely Lead")),
(AND(G3340="Non-Lead - Other",J3340="Unknown - Material Unknown")))),"Unknown",
IF((OR((AND(G3340="Galvanized",J3340="Unknown - Likely Lead")),
(AND(G3340="Galvanized",J3340="Unknown - Unlikely Lead")),
(AND(G3340="Galvanized",J3340="Unknown - Material Unknown")))),"Unknown",
IF((OR((AND(G3340="Galvanized",J3340="")))),"Galvanized Requiring Replacement",
IF((OR((AND(G3340="Non-lead - Copper",J3340="")),
(AND(G3340="Non-lead - Plastic",J3340="")),
(AND(G3340="Non-lead",J3340="")),
(AND(G3340="Non-lead - Other",J3340="")))),"Non-lead",
IF((OR((AND(G3340="Unknown - Likely Lead",J3340="")),
(AND(G3340="Unknown - Unlikely Lead",J3340="")),
(AND(G3340="Unknown - Material Unknown",J3340="")))),"Unknown",
""))))))))))))))))</f>
        <v>Non-Lead</v>
      </c>
      <c r="N3340" s="44" t="s">
        <v>39</v>
      </c>
    </row>
    <row r="3341" spans="1:14" ht="30" x14ac:dyDescent="0.25">
      <c r="A3341" s="34" t="s">
        <v>7896</v>
      </c>
      <c r="B3341" s="35" t="s">
        <v>7897</v>
      </c>
      <c r="C3341" s="36" t="s">
        <v>7876</v>
      </c>
      <c r="D3341" s="36" t="s">
        <v>32</v>
      </c>
      <c r="E3341" s="36" t="s">
        <v>644</v>
      </c>
      <c r="F3341" s="37" t="s">
        <v>7898</v>
      </c>
      <c r="G3341" s="38" t="s">
        <v>35</v>
      </c>
      <c r="H3341" s="39" t="s">
        <v>39</v>
      </c>
      <c r="I3341" s="40" t="s">
        <v>37</v>
      </c>
      <c r="J3341" s="42" t="s">
        <v>47</v>
      </c>
      <c r="K3341" s="39" t="s">
        <v>37</v>
      </c>
      <c r="L3341" s="35"/>
      <c r="M3341" s="43" t="str">
        <f>IF((OR(G3341="Lead")),"Lead",
IF((OR(J3341="Lead")),"Lead",
IF((OR(G3341="Lead-lined galvanized")),"Lead",
IF((OR(J3341="Lead-lined galvanized")),"Lead",
IF((OR((AND(G3341="Unknown - Likely Lead",J3341="Galvanized")),
(AND(G3341="Unknown - Unlikely Lead",J3341="Galvanized")),
(AND(G3341="Unknown - Material Unknown",J3341="Galvanized")))),"Galvanized Requiring Replacement",
IF((OR((AND(G3341="Non-lead - Copper",H3341="Yes",J3341="Galvanized")),
(AND(G3341="Non-lead - Copper",H3341="Don't know",J3341="Galvanized")),
(AND(G3341="Non-lead - Copper",H3341="",J3341="Galvanized")),
(AND(G3341="Non-lead - Plastic",H3341="Yes",J3341="Galvanized")),
(AND(G3341="Non-lead - Plastic",H3341="Don't know",J3341="Galvanized")),
(AND(G3341="Non-lead - Plastic",H3341="",J3341="Galvanized")),
(AND(G3341="Non-lead",H3341="Yes",J3341="Galvanized")),
(AND(G3341="Non-lead",H3341="Don't know",J3341="Galvanized")),
(AND(G3341="Non-lead",H3341="",J3341="Galvanized")),
(AND(G3341="Non-lead - Other",H3341="Yes",J3341="Galvanized")),
(AND(G3341="Non-Lead - Other",H3341="Don't know",J3341="Galvanized")),
(AND(G3341="Galvanized",H3341="Yes",J3341="Galvanized")),
(AND(G3341="Galvanized",H3341="Don't know",J3341="Galvanized")),
(AND(G3341="Galvanized",H3341="",J3341="Galvanized")),
(AND(G3341="Non-Lead - Other",H3341="",J3341="Galvanized")))),"Galvanized Requiring Replacement",
IF((OR((AND(G3341="Non-lead - Copper",J3341="Non-lead - Copper")),
(AND(G3341="Non-lead - Copper",J3341="Non-lead - Plastic")),
(AND(G3341="Non-lead - Copper",J3341="Non-lead - Other")),
(AND(G3341="Non-lead - Copper",J3341="Non-lead")),
(AND(G3341="Non-lead - Plastic",J3341="Non-lead - Copper")),
(AND(G3341="Non-lead - Plastic",J3341="Non-lead - Plastic")),
(AND(G3341="Non-lead - Plastic",J3341="Non-lead - Other")),
(AND(G3341="Non-lead - Plastic",J3341="Non-lead")),
(AND(G3341="Non-lead",J3341="Non-lead - Copper")),
(AND(G3341="Non-lead",J3341="Non-lead - Plastic")),
(AND(G3341="Non-lead",J3341="Non-lead - Other")),
(AND(G3341="Non-lead",J3341="Non-lead")),
(AND(G3341="Non-lead - Other",J3341="Non-lead - Copper")),
(AND(G3341="Non-Lead - Other",J3341="Non-lead - Plastic")),
(AND(G3341="Non-Lead - Other",J3341="Non-lead")),
(AND(G3341="Non-Lead - Other",J3341="Non-lead - Other")))),"Non-Lead",
IF((OR((AND(G3341="Galvanized",J3341="Non-lead")),
(AND(G3341="Galvanized",J3341="Non-lead - Copper")),
(AND(G3341="Galvanized",J3341="Non-lead - Plastic")),
(AND(G3341="Galvanized",J3341="Non-lead")),
(AND(G3341="Galvanized",J3341="Non-lead - Other")))),"Non-Lead",
IF((OR((AND(G3341="Non-lead - Copper",H3341="No",J3341="Galvanized")),
(AND(G3341="Non-lead - Plastic",H3341="No",J3341="Galvanized")),
(AND(G3341="Non-lead",H3341="No",J3341="Galvanized")),
(AND(G3341="Galvanized",H3341="No",J3341="Galvanized")),
(AND(G3341="Non-lead - Other",H3341="No",J3341="Galvanized")))),"Non-lead",
IF((OR((AND(G3341="Unknown - Likely Lead",J3341="Unknown - Likely Lead")),
(AND(G3341="Unknown - Likely Lead",J3341="Unknown - Unlikely Lead")),
(AND(G3341="Unknown - Likely Lead",J3341="Unknown - Material Unknown")),
(AND(G3341="Unknown - Unlikely Lead",J3341="Unknown - Likely Lead")),
(AND(G3341="Unknown - Unlikely Lead",J3341="Unknown - Unlikely Lead")),
(AND(G3341="Unknown - Unlikely Lead",J3341="Unknown - Material Unknown")),
(AND(G3341="Unknown - Material Unknown",J3341="Unknown - Likely Lead")),
(AND(G3341="Unknown - Material Unknown",J3341="Unknown - Unlikely Lead")),
(AND(G3341="Unknown - Material Unknown",J3341="Unknown - Material Unknown")))),"Unknown",
IF((OR((AND(G3341="Unknown - Likely Lead",J3341="Non-lead - Copper")),
(AND(G3341="Unknown - Likely Lead",J3341="Non-lead - Plastic")),
(AND(G3341="Unknown - Likely Lead",J3341="Non-lead")),
(AND(G3341="Unknown - Likely Lead",J3341="Non-lead - Other")),
(AND(G3341="Unknown - Unlikely Lead",J3341="Non-lead - Copper")),
(AND(G3341="Unknown - Unlikely Lead",J3341="Non-lead - Plastic")),
(AND(G3341="Unknown - Unlikely Lead",J3341="Non-lead")),
(AND(G3341="Unknown - Unlikely Lead",J3341="Non-lead - Other")),
(AND(G3341="Unknown - Material Unknown",J3341="Non-lead - Copper")),
(AND(G3341="Unknown - Material Unknown",J3341="Non-lead - Plastic")),
(AND(G3341="Unknown - Material Unknown",J3341="Non-lead")),
(AND(G3341="Unknown - Material Unknown",J3341="Non-lead - Other")))),"Unknown",
IF((OR((AND(G3341="Non-lead - Copper",J3341="Unknown - Likely Lead")),
(AND(G3341="Non-lead - Copper",J3341="Unknown - Unlikely Lead")),
(AND(G3341="Non-lead - Copper",J3341="Unknown - Material Unknown")),
(AND(G3341="Non-lead - Plastic",J3341="Unknown - Likely Lead")),
(AND(G3341="Non-lead - Plastic",J3341="Unknown - Unlikely Lead")),
(AND(G3341="Non-lead - Plastic",J3341="Unknown - Material Unknown")),
(AND(G3341="Non-lead",J3341="Unknown - Likely Lead")),
(AND(G3341="Non-lead",J3341="Unknown - Unlikely Lead")),
(AND(G3341="Non-lead",J3341="Unknown - Material Unknown")),
(AND(G3341="Non-lead - Other",J3341="Unknown - Likely Lead")),
(AND(G3341="Non-Lead - Other",J3341="Unknown - Unlikely Lead")),
(AND(G3341="Non-Lead - Other",J3341="Unknown - Material Unknown")))),"Unknown",
IF((OR((AND(G3341="Galvanized",J3341="Unknown - Likely Lead")),
(AND(G3341="Galvanized",J3341="Unknown - Unlikely Lead")),
(AND(G3341="Galvanized",J3341="Unknown - Material Unknown")))),"Unknown",
IF((OR((AND(G3341="Galvanized",J3341="")))),"Galvanized Requiring Replacement",
IF((OR((AND(G3341="Non-lead - Copper",J3341="")),
(AND(G3341="Non-lead - Plastic",J3341="")),
(AND(G3341="Non-lead",J3341="")),
(AND(G3341="Non-lead - Other",J3341="")))),"Non-lead",
IF((OR((AND(G3341="Unknown - Likely Lead",J3341="")),
(AND(G3341="Unknown - Unlikely Lead",J3341="")),
(AND(G3341="Unknown - Material Unknown",J3341="")))),"Unknown",
""))))))))))))))))</f>
        <v>Non-Lead</v>
      </c>
      <c r="N3341" s="44" t="s">
        <v>39</v>
      </c>
    </row>
    <row r="3342" spans="1:14" ht="30" x14ac:dyDescent="0.25">
      <c r="A3342" s="34" t="s">
        <v>7899</v>
      </c>
      <c r="B3342" s="35" t="s">
        <v>7900</v>
      </c>
      <c r="C3342" s="36" t="s">
        <v>7901</v>
      </c>
      <c r="D3342" s="36" t="s">
        <v>32</v>
      </c>
      <c r="E3342" s="36" t="s">
        <v>644</v>
      </c>
      <c r="F3342" s="37" t="s">
        <v>7902</v>
      </c>
      <c r="G3342" s="38" t="s">
        <v>35</v>
      </c>
      <c r="H3342" s="39" t="s">
        <v>39</v>
      </c>
      <c r="I3342" s="40" t="s">
        <v>37</v>
      </c>
      <c r="J3342" s="42" t="s">
        <v>47</v>
      </c>
      <c r="K3342" s="39" t="s">
        <v>37</v>
      </c>
      <c r="L3342" s="35"/>
      <c r="M3342" s="43" t="str">
        <f>IF((OR(G3342="Lead")),"Lead",
IF((OR(J3342="Lead")),"Lead",
IF((OR(G3342="Lead-lined galvanized")),"Lead",
IF((OR(J3342="Lead-lined galvanized")),"Lead",
IF((OR((AND(G3342="Unknown - Likely Lead",J3342="Galvanized")),
(AND(G3342="Unknown - Unlikely Lead",J3342="Galvanized")),
(AND(G3342="Unknown - Material Unknown",J3342="Galvanized")))),"Galvanized Requiring Replacement",
IF((OR((AND(G3342="Non-lead - Copper",H3342="Yes",J3342="Galvanized")),
(AND(G3342="Non-lead - Copper",H3342="Don't know",J3342="Galvanized")),
(AND(G3342="Non-lead - Copper",H3342="",J3342="Galvanized")),
(AND(G3342="Non-lead - Plastic",H3342="Yes",J3342="Galvanized")),
(AND(G3342="Non-lead - Plastic",H3342="Don't know",J3342="Galvanized")),
(AND(G3342="Non-lead - Plastic",H3342="",J3342="Galvanized")),
(AND(G3342="Non-lead",H3342="Yes",J3342="Galvanized")),
(AND(G3342="Non-lead",H3342="Don't know",J3342="Galvanized")),
(AND(G3342="Non-lead",H3342="",J3342="Galvanized")),
(AND(G3342="Non-lead - Other",H3342="Yes",J3342="Galvanized")),
(AND(G3342="Non-Lead - Other",H3342="Don't know",J3342="Galvanized")),
(AND(G3342="Galvanized",H3342="Yes",J3342="Galvanized")),
(AND(G3342="Galvanized",H3342="Don't know",J3342="Galvanized")),
(AND(G3342="Galvanized",H3342="",J3342="Galvanized")),
(AND(G3342="Non-Lead - Other",H3342="",J3342="Galvanized")))),"Galvanized Requiring Replacement",
IF((OR((AND(G3342="Non-lead - Copper",J3342="Non-lead - Copper")),
(AND(G3342="Non-lead - Copper",J3342="Non-lead - Plastic")),
(AND(G3342="Non-lead - Copper",J3342="Non-lead - Other")),
(AND(G3342="Non-lead - Copper",J3342="Non-lead")),
(AND(G3342="Non-lead - Plastic",J3342="Non-lead - Copper")),
(AND(G3342="Non-lead - Plastic",J3342="Non-lead - Plastic")),
(AND(G3342="Non-lead - Plastic",J3342="Non-lead - Other")),
(AND(G3342="Non-lead - Plastic",J3342="Non-lead")),
(AND(G3342="Non-lead",J3342="Non-lead - Copper")),
(AND(G3342="Non-lead",J3342="Non-lead - Plastic")),
(AND(G3342="Non-lead",J3342="Non-lead - Other")),
(AND(G3342="Non-lead",J3342="Non-lead")),
(AND(G3342="Non-lead - Other",J3342="Non-lead - Copper")),
(AND(G3342="Non-Lead - Other",J3342="Non-lead - Plastic")),
(AND(G3342="Non-Lead - Other",J3342="Non-lead")),
(AND(G3342="Non-Lead - Other",J3342="Non-lead - Other")))),"Non-Lead",
IF((OR((AND(G3342="Galvanized",J3342="Non-lead")),
(AND(G3342="Galvanized",J3342="Non-lead - Copper")),
(AND(G3342="Galvanized",J3342="Non-lead - Plastic")),
(AND(G3342="Galvanized",J3342="Non-lead")),
(AND(G3342="Galvanized",J3342="Non-lead - Other")))),"Non-Lead",
IF((OR((AND(G3342="Non-lead - Copper",H3342="No",J3342="Galvanized")),
(AND(G3342="Non-lead - Plastic",H3342="No",J3342="Galvanized")),
(AND(G3342="Non-lead",H3342="No",J3342="Galvanized")),
(AND(G3342="Galvanized",H3342="No",J3342="Galvanized")),
(AND(G3342="Non-lead - Other",H3342="No",J3342="Galvanized")))),"Non-lead",
IF((OR((AND(G3342="Unknown - Likely Lead",J3342="Unknown - Likely Lead")),
(AND(G3342="Unknown - Likely Lead",J3342="Unknown - Unlikely Lead")),
(AND(G3342="Unknown - Likely Lead",J3342="Unknown - Material Unknown")),
(AND(G3342="Unknown - Unlikely Lead",J3342="Unknown - Likely Lead")),
(AND(G3342="Unknown - Unlikely Lead",J3342="Unknown - Unlikely Lead")),
(AND(G3342="Unknown - Unlikely Lead",J3342="Unknown - Material Unknown")),
(AND(G3342="Unknown - Material Unknown",J3342="Unknown - Likely Lead")),
(AND(G3342="Unknown - Material Unknown",J3342="Unknown - Unlikely Lead")),
(AND(G3342="Unknown - Material Unknown",J3342="Unknown - Material Unknown")))),"Unknown",
IF((OR((AND(G3342="Unknown - Likely Lead",J3342="Non-lead - Copper")),
(AND(G3342="Unknown - Likely Lead",J3342="Non-lead - Plastic")),
(AND(G3342="Unknown - Likely Lead",J3342="Non-lead")),
(AND(G3342="Unknown - Likely Lead",J3342="Non-lead - Other")),
(AND(G3342="Unknown - Unlikely Lead",J3342="Non-lead - Copper")),
(AND(G3342="Unknown - Unlikely Lead",J3342="Non-lead - Plastic")),
(AND(G3342="Unknown - Unlikely Lead",J3342="Non-lead")),
(AND(G3342="Unknown - Unlikely Lead",J3342="Non-lead - Other")),
(AND(G3342="Unknown - Material Unknown",J3342="Non-lead - Copper")),
(AND(G3342="Unknown - Material Unknown",J3342="Non-lead - Plastic")),
(AND(G3342="Unknown - Material Unknown",J3342="Non-lead")),
(AND(G3342="Unknown - Material Unknown",J3342="Non-lead - Other")))),"Unknown",
IF((OR((AND(G3342="Non-lead - Copper",J3342="Unknown - Likely Lead")),
(AND(G3342="Non-lead - Copper",J3342="Unknown - Unlikely Lead")),
(AND(G3342="Non-lead - Copper",J3342="Unknown - Material Unknown")),
(AND(G3342="Non-lead - Plastic",J3342="Unknown - Likely Lead")),
(AND(G3342="Non-lead - Plastic",J3342="Unknown - Unlikely Lead")),
(AND(G3342="Non-lead - Plastic",J3342="Unknown - Material Unknown")),
(AND(G3342="Non-lead",J3342="Unknown - Likely Lead")),
(AND(G3342="Non-lead",J3342="Unknown - Unlikely Lead")),
(AND(G3342="Non-lead",J3342="Unknown - Material Unknown")),
(AND(G3342="Non-lead - Other",J3342="Unknown - Likely Lead")),
(AND(G3342="Non-Lead - Other",J3342="Unknown - Unlikely Lead")),
(AND(G3342="Non-Lead - Other",J3342="Unknown - Material Unknown")))),"Unknown",
IF((OR((AND(G3342="Galvanized",J3342="Unknown - Likely Lead")),
(AND(G3342="Galvanized",J3342="Unknown - Unlikely Lead")),
(AND(G3342="Galvanized",J3342="Unknown - Material Unknown")))),"Unknown",
IF((OR((AND(G3342="Galvanized",J3342="")))),"Galvanized Requiring Replacement",
IF((OR((AND(G3342="Non-lead - Copper",J3342="")),
(AND(G3342="Non-lead - Plastic",J3342="")),
(AND(G3342="Non-lead",J3342="")),
(AND(G3342="Non-lead - Other",J3342="")))),"Non-lead",
IF((OR((AND(G3342="Unknown - Likely Lead",J3342="")),
(AND(G3342="Unknown - Unlikely Lead",J3342="")),
(AND(G3342="Unknown - Material Unknown",J3342="")))),"Unknown",
""))))))))))))))))</f>
        <v>Non-Lead</v>
      </c>
      <c r="N3342" s="44" t="s">
        <v>39</v>
      </c>
    </row>
    <row r="3343" spans="1:14" ht="30" x14ac:dyDescent="0.25">
      <c r="A3343" s="34" t="s">
        <v>7903</v>
      </c>
      <c r="B3343" s="35" t="s">
        <v>7904</v>
      </c>
      <c r="C3343" s="36" t="s">
        <v>7876</v>
      </c>
      <c r="D3343" s="36" t="s">
        <v>32</v>
      </c>
      <c r="E3343" s="36" t="s">
        <v>644</v>
      </c>
      <c r="F3343" s="37" t="s">
        <v>7905</v>
      </c>
      <c r="G3343" s="38" t="s">
        <v>35</v>
      </c>
      <c r="H3343" s="39" t="s">
        <v>39</v>
      </c>
      <c r="I3343" s="40" t="s">
        <v>37</v>
      </c>
      <c r="J3343" s="42" t="s">
        <v>47</v>
      </c>
      <c r="K3343" s="39" t="s">
        <v>37</v>
      </c>
      <c r="L3343" s="35"/>
      <c r="M3343" s="43" t="str">
        <f>IF((OR(G3343="Lead")),"Lead",
IF((OR(J3343="Lead")),"Lead",
IF((OR(G3343="Lead-lined galvanized")),"Lead",
IF((OR(J3343="Lead-lined galvanized")),"Lead",
IF((OR((AND(G3343="Unknown - Likely Lead",J3343="Galvanized")),
(AND(G3343="Unknown - Unlikely Lead",J3343="Galvanized")),
(AND(G3343="Unknown - Material Unknown",J3343="Galvanized")))),"Galvanized Requiring Replacement",
IF((OR((AND(G3343="Non-lead - Copper",H3343="Yes",J3343="Galvanized")),
(AND(G3343="Non-lead - Copper",H3343="Don't know",J3343="Galvanized")),
(AND(G3343="Non-lead - Copper",H3343="",J3343="Galvanized")),
(AND(G3343="Non-lead - Plastic",H3343="Yes",J3343="Galvanized")),
(AND(G3343="Non-lead - Plastic",H3343="Don't know",J3343="Galvanized")),
(AND(G3343="Non-lead - Plastic",H3343="",J3343="Galvanized")),
(AND(G3343="Non-lead",H3343="Yes",J3343="Galvanized")),
(AND(G3343="Non-lead",H3343="Don't know",J3343="Galvanized")),
(AND(G3343="Non-lead",H3343="",J3343="Galvanized")),
(AND(G3343="Non-lead - Other",H3343="Yes",J3343="Galvanized")),
(AND(G3343="Non-Lead - Other",H3343="Don't know",J3343="Galvanized")),
(AND(G3343="Galvanized",H3343="Yes",J3343="Galvanized")),
(AND(G3343="Galvanized",H3343="Don't know",J3343="Galvanized")),
(AND(G3343="Galvanized",H3343="",J3343="Galvanized")),
(AND(G3343="Non-Lead - Other",H3343="",J3343="Galvanized")))),"Galvanized Requiring Replacement",
IF((OR((AND(G3343="Non-lead - Copper",J3343="Non-lead - Copper")),
(AND(G3343="Non-lead - Copper",J3343="Non-lead - Plastic")),
(AND(G3343="Non-lead - Copper",J3343="Non-lead - Other")),
(AND(G3343="Non-lead - Copper",J3343="Non-lead")),
(AND(G3343="Non-lead - Plastic",J3343="Non-lead - Copper")),
(AND(G3343="Non-lead - Plastic",J3343="Non-lead - Plastic")),
(AND(G3343="Non-lead - Plastic",J3343="Non-lead - Other")),
(AND(G3343="Non-lead - Plastic",J3343="Non-lead")),
(AND(G3343="Non-lead",J3343="Non-lead - Copper")),
(AND(G3343="Non-lead",J3343="Non-lead - Plastic")),
(AND(G3343="Non-lead",J3343="Non-lead - Other")),
(AND(G3343="Non-lead",J3343="Non-lead")),
(AND(G3343="Non-lead - Other",J3343="Non-lead - Copper")),
(AND(G3343="Non-Lead - Other",J3343="Non-lead - Plastic")),
(AND(G3343="Non-Lead - Other",J3343="Non-lead")),
(AND(G3343="Non-Lead - Other",J3343="Non-lead - Other")))),"Non-Lead",
IF((OR((AND(G3343="Galvanized",J3343="Non-lead")),
(AND(G3343="Galvanized",J3343="Non-lead - Copper")),
(AND(G3343="Galvanized",J3343="Non-lead - Plastic")),
(AND(G3343="Galvanized",J3343="Non-lead")),
(AND(G3343="Galvanized",J3343="Non-lead - Other")))),"Non-Lead",
IF((OR((AND(G3343="Non-lead - Copper",H3343="No",J3343="Galvanized")),
(AND(G3343="Non-lead - Plastic",H3343="No",J3343="Galvanized")),
(AND(G3343="Non-lead",H3343="No",J3343="Galvanized")),
(AND(G3343="Galvanized",H3343="No",J3343="Galvanized")),
(AND(G3343="Non-lead - Other",H3343="No",J3343="Galvanized")))),"Non-lead",
IF((OR((AND(G3343="Unknown - Likely Lead",J3343="Unknown - Likely Lead")),
(AND(G3343="Unknown - Likely Lead",J3343="Unknown - Unlikely Lead")),
(AND(G3343="Unknown - Likely Lead",J3343="Unknown - Material Unknown")),
(AND(G3343="Unknown - Unlikely Lead",J3343="Unknown - Likely Lead")),
(AND(G3343="Unknown - Unlikely Lead",J3343="Unknown - Unlikely Lead")),
(AND(G3343="Unknown - Unlikely Lead",J3343="Unknown - Material Unknown")),
(AND(G3343="Unknown - Material Unknown",J3343="Unknown - Likely Lead")),
(AND(G3343="Unknown - Material Unknown",J3343="Unknown - Unlikely Lead")),
(AND(G3343="Unknown - Material Unknown",J3343="Unknown - Material Unknown")))),"Unknown",
IF((OR((AND(G3343="Unknown - Likely Lead",J3343="Non-lead - Copper")),
(AND(G3343="Unknown - Likely Lead",J3343="Non-lead - Plastic")),
(AND(G3343="Unknown - Likely Lead",J3343="Non-lead")),
(AND(G3343="Unknown - Likely Lead",J3343="Non-lead - Other")),
(AND(G3343="Unknown - Unlikely Lead",J3343="Non-lead - Copper")),
(AND(G3343="Unknown - Unlikely Lead",J3343="Non-lead - Plastic")),
(AND(G3343="Unknown - Unlikely Lead",J3343="Non-lead")),
(AND(G3343="Unknown - Unlikely Lead",J3343="Non-lead - Other")),
(AND(G3343="Unknown - Material Unknown",J3343="Non-lead - Copper")),
(AND(G3343="Unknown - Material Unknown",J3343="Non-lead - Plastic")),
(AND(G3343="Unknown - Material Unknown",J3343="Non-lead")),
(AND(G3343="Unknown - Material Unknown",J3343="Non-lead - Other")))),"Unknown",
IF((OR((AND(G3343="Non-lead - Copper",J3343="Unknown - Likely Lead")),
(AND(G3343="Non-lead - Copper",J3343="Unknown - Unlikely Lead")),
(AND(G3343="Non-lead - Copper",J3343="Unknown - Material Unknown")),
(AND(G3343="Non-lead - Plastic",J3343="Unknown - Likely Lead")),
(AND(G3343="Non-lead - Plastic",J3343="Unknown - Unlikely Lead")),
(AND(G3343="Non-lead - Plastic",J3343="Unknown - Material Unknown")),
(AND(G3343="Non-lead",J3343="Unknown - Likely Lead")),
(AND(G3343="Non-lead",J3343="Unknown - Unlikely Lead")),
(AND(G3343="Non-lead",J3343="Unknown - Material Unknown")),
(AND(G3343="Non-lead - Other",J3343="Unknown - Likely Lead")),
(AND(G3343="Non-Lead - Other",J3343="Unknown - Unlikely Lead")),
(AND(G3343="Non-Lead - Other",J3343="Unknown - Material Unknown")))),"Unknown",
IF((OR((AND(G3343="Galvanized",J3343="Unknown - Likely Lead")),
(AND(G3343="Galvanized",J3343="Unknown - Unlikely Lead")),
(AND(G3343="Galvanized",J3343="Unknown - Material Unknown")))),"Unknown",
IF((OR((AND(G3343="Galvanized",J3343="")))),"Galvanized Requiring Replacement",
IF((OR((AND(G3343="Non-lead - Copper",J3343="")),
(AND(G3343="Non-lead - Plastic",J3343="")),
(AND(G3343="Non-lead",J3343="")),
(AND(G3343="Non-lead - Other",J3343="")))),"Non-lead",
IF((OR((AND(G3343="Unknown - Likely Lead",J3343="")),
(AND(G3343="Unknown - Unlikely Lead",J3343="")),
(AND(G3343="Unknown - Material Unknown",J3343="")))),"Unknown",
""))))))))))))))))</f>
        <v>Non-Lead</v>
      </c>
      <c r="N3343" s="44" t="s">
        <v>39</v>
      </c>
    </row>
    <row r="3344" spans="1:14" ht="30" x14ac:dyDescent="0.25">
      <c r="A3344" s="34" t="s">
        <v>7906</v>
      </c>
      <c r="B3344" s="35" t="s">
        <v>7907</v>
      </c>
      <c r="C3344" s="36" t="s">
        <v>7901</v>
      </c>
      <c r="D3344" s="36" t="s">
        <v>32</v>
      </c>
      <c r="E3344" s="36" t="s">
        <v>644</v>
      </c>
      <c r="F3344" s="37" t="s">
        <v>7908</v>
      </c>
      <c r="G3344" s="38" t="s">
        <v>35</v>
      </c>
      <c r="H3344" s="39" t="s">
        <v>39</v>
      </c>
      <c r="I3344" s="40" t="s">
        <v>37</v>
      </c>
      <c r="J3344" s="42" t="s">
        <v>47</v>
      </c>
      <c r="K3344" s="39" t="s">
        <v>37</v>
      </c>
      <c r="L3344" s="35"/>
      <c r="M3344" s="43" t="str">
        <f>IF((OR(G3344="Lead")),"Lead",
IF((OR(J3344="Lead")),"Lead",
IF((OR(G3344="Lead-lined galvanized")),"Lead",
IF((OR(J3344="Lead-lined galvanized")),"Lead",
IF((OR((AND(G3344="Unknown - Likely Lead",J3344="Galvanized")),
(AND(G3344="Unknown - Unlikely Lead",J3344="Galvanized")),
(AND(G3344="Unknown - Material Unknown",J3344="Galvanized")))),"Galvanized Requiring Replacement",
IF((OR((AND(G3344="Non-lead - Copper",H3344="Yes",J3344="Galvanized")),
(AND(G3344="Non-lead - Copper",H3344="Don't know",J3344="Galvanized")),
(AND(G3344="Non-lead - Copper",H3344="",J3344="Galvanized")),
(AND(G3344="Non-lead - Plastic",H3344="Yes",J3344="Galvanized")),
(AND(G3344="Non-lead - Plastic",H3344="Don't know",J3344="Galvanized")),
(AND(G3344="Non-lead - Plastic",H3344="",J3344="Galvanized")),
(AND(G3344="Non-lead",H3344="Yes",J3344="Galvanized")),
(AND(G3344="Non-lead",H3344="Don't know",J3344="Galvanized")),
(AND(G3344="Non-lead",H3344="",J3344="Galvanized")),
(AND(G3344="Non-lead - Other",H3344="Yes",J3344="Galvanized")),
(AND(G3344="Non-Lead - Other",H3344="Don't know",J3344="Galvanized")),
(AND(G3344="Galvanized",H3344="Yes",J3344="Galvanized")),
(AND(G3344="Galvanized",H3344="Don't know",J3344="Galvanized")),
(AND(G3344="Galvanized",H3344="",J3344="Galvanized")),
(AND(G3344="Non-Lead - Other",H3344="",J3344="Galvanized")))),"Galvanized Requiring Replacement",
IF((OR((AND(G3344="Non-lead - Copper",J3344="Non-lead - Copper")),
(AND(G3344="Non-lead - Copper",J3344="Non-lead - Plastic")),
(AND(G3344="Non-lead - Copper",J3344="Non-lead - Other")),
(AND(G3344="Non-lead - Copper",J3344="Non-lead")),
(AND(G3344="Non-lead - Plastic",J3344="Non-lead - Copper")),
(AND(G3344="Non-lead - Plastic",J3344="Non-lead - Plastic")),
(AND(G3344="Non-lead - Plastic",J3344="Non-lead - Other")),
(AND(G3344="Non-lead - Plastic",J3344="Non-lead")),
(AND(G3344="Non-lead",J3344="Non-lead - Copper")),
(AND(G3344="Non-lead",J3344="Non-lead - Plastic")),
(AND(G3344="Non-lead",J3344="Non-lead - Other")),
(AND(G3344="Non-lead",J3344="Non-lead")),
(AND(G3344="Non-lead - Other",J3344="Non-lead - Copper")),
(AND(G3344="Non-Lead - Other",J3344="Non-lead - Plastic")),
(AND(G3344="Non-Lead - Other",J3344="Non-lead")),
(AND(G3344="Non-Lead - Other",J3344="Non-lead - Other")))),"Non-Lead",
IF((OR((AND(G3344="Galvanized",J3344="Non-lead")),
(AND(G3344="Galvanized",J3344="Non-lead - Copper")),
(AND(G3344="Galvanized",J3344="Non-lead - Plastic")),
(AND(G3344="Galvanized",J3344="Non-lead")),
(AND(G3344="Galvanized",J3344="Non-lead - Other")))),"Non-Lead",
IF((OR((AND(G3344="Non-lead - Copper",H3344="No",J3344="Galvanized")),
(AND(G3344="Non-lead - Plastic",H3344="No",J3344="Galvanized")),
(AND(G3344="Non-lead",H3344="No",J3344="Galvanized")),
(AND(G3344="Galvanized",H3344="No",J3344="Galvanized")),
(AND(G3344="Non-lead - Other",H3344="No",J3344="Galvanized")))),"Non-lead",
IF((OR((AND(G3344="Unknown - Likely Lead",J3344="Unknown - Likely Lead")),
(AND(G3344="Unknown - Likely Lead",J3344="Unknown - Unlikely Lead")),
(AND(G3344="Unknown - Likely Lead",J3344="Unknown - Material Unknown")),
(AND(G3344="Unknown - Unlikely Lead",J3344="Unknown - Likely Lead")),
(AND(G3344="Unknown - Unlikely Lead",J3344="Unknown - Unlikely Lead")),
(AND(G3344="Unknown - Unlikely Lead",J3344="Unknown - Material Unknown")),
(AND(G3344="Unknown - Material Unknown",J3344="Unknown - Likely Lead")),
(AND(G3344="Unknown - Material Unknown",J3344="Unknown - Unlikely Lead")),
(AND(G3344="Unknown - Material Unknown",J3344="Unknown - Material Unknown")))),"Unknown",
IF((OR((AND(G3344="Unknown - Likely Lead",J3344="Non-lead - Copper")),
(AND(G3344="Unknown - Likely Lead",J3344="Non-lead - Plastic")),
(AND(G3344="Unknown - Likely Lead",J3344="Non-lead")),
(AND(G3344="Unknown - Likely Lead",J3344="Non-lead - Other")),
(AND(G3344="Unknown - Unlikely Lead",J3344="Non-lead - Copper")),
(AND(G3344="Unknown - Unlikely Lead",J3344="Non-lead - Plastic")),
(AND(G3344="Unknown - Unlikely Lead",J3344="Non-lead")),
(AND(G3344="Unknown - Unlikely Lead",J3344="Non-lead - Other")),
(AND(G3344="Unknown - Material Unknown",J3344="Non-lead - Copper")),
(AND(G3344="Unknown - Material Unknown",J3344="Non-lead - Plastic")),
(AND(G3344="Unknown - Material Unknown",J3344="Non-lead")),
(AND(G3344="Unknown - Material Unknown",J3344="Non-lead - Other")))),"Unknown",
IF((OR((AND(G3344="Non-lead - Copper",J3344="Unknown - Likely Lead")),
(AND(G3344="Non-lead - Copper",J3344="Unknown - Unlikely Lead")),
(AND(G3344="Non-lead - Copper",J3344="Unknown - Material Unknown")),
(AND(G3344="Non-lead - Plastic",J3344="Unknown - Likely Lead")),
(AND(G3344="Non-lead - Plastic",J3344="Unknown - Unlikely Lead")),
(AND(G3344="Non-lead - Plastic",J3344="Unknown - Material Unknown")),
(AND(G3344="Non-lead",J3344="Unknown - Likely Lead")),
(AND(G3344="Non-lead",J3344="Unknown - Unlikely Lead")),
(AND(G3344="Non-lead",J3344="Unknown - Material Unknown")),
(AND(G3344="Non-lead - Other",J3344="Unknown - Likely Lead")),
(AND(G3344="Non-Lead - Other",J3344="Unknown - Unlikely Lead")),
(AND(G3344="Non-Lead - Other",J3344="Unknown - Material Unknown")))),"Unknown",
IF((OR((AND(G3344="Galvanized",J3344="Unknown - Likely Lead")),
(AND(G3344="Galvanized",J3344="Unknown - Unlikely Lead")),
(AND(G3344="Galvanized",J3344="Unknown - Material Unknown")))),"Unknown",
IF((OR((AND(G3344="Galvanized",J3344="")))),"Galvanized Requiring Replacement",
IF((OR((AND(G3344="Non-lead - Copper",J3344="")),
(AND(G3344="Non-lead - Plastic",J3344="")),
(AND(G3344="Non-lead",J3344="")),
(AND(G3344="Non-lead - Other",J3344="")))),"Non-lead",
IF((OR((AND(G3344="Unknown - Likely Lead",J3344="")),
(AND(G3344="Unknown - Unlikely Lead",J3344="")),
(AND(G3344="Unknown - Material Unknown",J3344="")))),"Unknown",
""))))))))))))))))</f>
        <v>Non-Lead</v>
      </c>
      <c r="N3344" s="44" t="s">
        <v>39</v>
      </c>
    </row>
    <row r="3345" spans="1:14" ht="30" x14ac:dyDescent="0.25">
      <c r="A3345" s="34" t="s">
        <v>7909</v>
      </c>
      <c r="B3345" s="35" t="s">
        <v>2967</v>
      </c>
      <c r="C3345" s="36" t="s">
        <v>7876</v>
      </c>
      <c r="D3345" s="36" t="s">
        <v>32</v>
      </c>
      <c r="E3345" s="36" t="s">
        <v>644</v>
      </c>
      <c r="F3345" s="37" t="s">
        <v>7910</v>
      </c>
      <c r="G3345" s="38" t="s">
        <v>35</v>
      </c>
      <c r="H3345" s="39" t="s">
        <v>39</v>
      </c>
      <c r="I3345" s="40" t="s">
        <v>37</v>
      </c>
      <c r="J3345" s="42" t="s">
        <v>47</v>
      </c>
      <c r="K3345" s="39" t="s">
        <v>37</v>
      </c>
      <c r="L3345" s="35"/>
      <c r="M3345" s="43" t="str">
        <f>IF((OR(G3345="Lead")),"Lead",
IF((OR(J3345="Lead")),"Lead",
IF((OR(G3345="Lead-lined galvanized")),"Lead",
IF((OR(J3345="Lead-lined galvanized")),"Lead",
IF((OR((AND(G3345="Unknown - Likely Lead",J3345="Galvanized")),
(AND(G3345="Unknown - Unlikely Lead",J3345="Galvanized")),
(AND(G3345="Unknown - Material Unknown",J3345="Galvanized")))),"Galvanized Requiring Replacement",
IF((OR((AND(G3345="Non-lead - Copper",H3345="Yes",J3345="Galvanized")),
(AND(G3345="Non-lead - Copper",H3345="Don't know",J3345="Galvanized")),
(AND(G3345="Non-lead - Copper",H3345="",J3345="Galvanized")),
(AND(G3345="Non-lead - Plastic",H3345="Yes",J3345="Galvanized")),
(AND(G3345="Non-lead - Plastic",H3345="Don't know",J3345="Galvanized")),
(AND(G3345="Non-lead - Plastic",H3345="",J3345="Galvanized")),
(AND(G3345="Non-lead",H3345="Yes",J3345="Galvanized")),
(AND(G3345="Non-lead",H3345="Don't know",J3345="Galvanized")),
(AND(G3345="Non-lead",H3345="",J3345="Galvanized")),
(AND(G3345="Non-lead - Other",H3345="Yes",J3345="Galvanized")),
(AND(G3345="Non-Lead - Other",H3345="Don't know",J3345="Galvanized")),
(AND(G3345="Galvanized",H3345="Yes",J3345="Galvanized")),
(AND(G3345="Galvanized",H3345="Don't know",J3345="Galvanized")),
(AND(G3345="Galvanized",H3345="",J3345="Galvanized")),
(AND(G3345="Non-Lead - Other",H3345="",J3345="Galvanized")))),"Galvanized Requiring Replacement",
IF((OR((AND(G3345="Non-lead - Copper",J3345="Non-lead - Copper")),
(AND(G3345="Non-lead - Copper",J3345="Non-lead - Plastic")),
(AND(G3345="Non-lead - Copper",J3345="Non-lead - Other")),
(AND(G3345="Non-lead - Copper",J3345="Non-lead")),
(AND(G3345="Non-lead - Plastic",J3345="Non-lead - Copper")),
(AND(G3345="Non-lead - Plastic",J3345="Non-lead - Plastic")),
(AND(G3345="Non-lead - Plastic",J3345="Non-lead - Other")),
(AND(G3345="Non-lead - Plastic",J3345="Non-lead")),
(AND(G3345="Non-lead",J3345="Non-lead - Copper")),
(AND(G3345="Non-lead",J3345="Non-lead - Plastic")),
(AND(G3345="Non-lead",J3345="Non-lead - Other")),
(AND(G3345="Non-lead",J3345="Non-lead")),
(AND(G3345="Non-lead - Other",J3345="Non-lead - Copper")),
(AND(G3345="Non-Lead - Other",J3345="Non-lead - Plastic")),
(AND(G3345="Non-Lead - Other",J3345="Non-lead")),
(AND(G3345="Non-Lead - Other",J3345="Non-lead - Other")))),"Non-Lead",
IF((OR((AND(G3345="Galvanized",J3345="Non-lead")),
(AND(G3345="Galvanized",J3345="Non-lead - Copper")),
(AND(G3345="Galvanized",J3345="Non-lead - Plastic")),
(AND(G3345="Galvanized",J3345="Non-lead")),
(AND(G3345="Galvanized",J3345="Non-lead - Other")))),"Non-Lead",
IF((OR((AND(G3345="Non-lead - Copper",H3345="No",J3345="Galvanized")),
(AND(G3345="Non-lead - Plastic",H3345="No",J3345="Galvanized")),
(AND(G3345="Non-lead",H3345="No",J3345="Galvanized")),
(AND(G3345="Galvanized",H3345="No",J3345="Galvanized")),
(AND(G3345="Non-lead - Other",H3345="No",J3345="Galvanized")))),"Non-lead",
IF((OR((AND(G3345="Unknown - Likely Lead",J3345="Unknown - Likely Lead")),
(AND(G3345="Unknown - Likely Lead",J3345="Unknown - Unlikely Lead")),
(AND(G3345="Unknown - Likely Lead",J3345="Unknown - Material Unknown")),
(AND(G3345="Unknown - Unlikely Lead",J3345="Unknown - Likely Lead")),
(AND(G3345="Unknown - Unlikely Lead",J3345="Unknown - Unlikely Lead")),
(AND(G3345="Unknown - Unlikely Lead",J3345="Unknown - Material Unknown")),
(AND(G3345="Unknown - Material Unknown",J3345="Unknown - Likely Lead")),
(AND(G3345="Unknown - Material Unknown",J3345="Unknown - Unlikely Lead")),
(AND(G3345="Unknown - Material Unknown",J3345="Unknown - Material Unknown")))),"Unknown",
IF((OR((AND(G3345="Unknown - Likely Lead",J3345="Non-lead - Copper")),
(AND(G3345="Unknown - Likely Lead",J3345="Non-lead - Plastic")),
(AND(G3345="Unknown - Likely Lead",J3345="Non-lead")),
(AND(G3345="Unknown - Likely Lead",J3345="Non-lead - Other")),
(AND(G3345="Unknown - Unlikely Lead",J3345="Non-lead - Copper")),
(AND(G3345="Unknown - Unlikely Lead",J3345="Non-lead - Plastic")),
(AND(G3345="Unknown - Unlikely Lead",J3345="Non-lead")),
(AND(G3345="Unknown - Unlikely Lead",J3345="Non-lead - Other")),
(AND(G3345="Unknown - Material Unknown",J3345="Non-lead - Copper")),
(AND(G3345="Unknown - Material Unknown",J3345="Non-lead - Plastic")),
(AND(G3345="Unknown - Material Unknown",J3345="Non-lead")),
(AND(G3345="Unknown - Material Unknown",J3345="Non-lead - Other")))),"Unknown",
IF((OR((AND(G3345="Non-lead - Copper",J3345="Unknown - Likely Lead")),
(AND(G3345="Non-lead - Copper",J3345="Unknown - Unlikely Lead")),
(AND(G3345="Non-lead - Copper",J3345="Unknown - Material Unknown")),
(AND(G3345="Non-lead - Plastic",J3345="Unknown - Likely Lead")),
(AND(G3345="Non-lead - Plastic",J3345="Unknown - Unlikely Lead")),
(AND(G3345="Non-lead - Plastic",J3345="Unknown - Material Unknown")),
(AND(G3345="Non-lead",J3345="Unknown - Likely Lead")),
(AND(G3345="Non-lead",J3345="Unknown - Unlikely Lead")),
(AND(G3345="Non-lead",J3345="Unknown - Material Unknown")),
(AND(G3345="Non-lead - Other",J3345="Unknown - Likely Lead")),
(AND(G3345="Non-Lead - Other",J3345="Unknown - Unlikely Lead")),
(AND(G3345="Non-Lead - Other",J3345="Unknown - Material Unknown")))),"Unknown",
IF((OR((AND(G3345="Galvanized",J3345="Unknown - Likely Lead")),
(AND(G3345="Galvanized",J3345="Unknown - Unlikely Lead")),
(AND(G3345="Galvanized",J3345="Unknown - Material Unknown")))),"Unknown",
IF((OR((AND(G3345="Galvanized",J3345="")))),"Galvanized Requiring Replacement",
IF((OR((AND(G3345="Non-lead - Copper",J3345="")),
(AND(G3345="Non-lead - Plastic",J3345="")),
(AND(G3345="Non-lead",J3345="")),
(AND(G3345="Non-lead - Other",J3345="")))),"Non-lead",
IF((OR((AND(G3345="Unknown - Likely Lead",J3345="")),
(AND(G3345="Unknown - Unlikely Lead",J3345="")),
(AND(G3345="Unknown - Material Unknown",J3345="")))),"Unknown",
""))))))))))))))))</f>
        <v>Non-Lead</v>
      </c>
      <c r="N3345" s="44" t="s">
        <v>39</v>
      </c>
    </row>
    <row r="3346" spans="1:14" ht="30" x14ac:dyDescent="0.25">
      <c r="A3346" s="34" t="s">
        <v>7911</v>
      </c>
      <c r="B3346" s="35" t="s">
        <v>935</v>
      </c>
      <c r="C3346" s="36" t="s">
        <v>7510</v>
      </c>
      <c r="D3346" s="36" t="s">
        <v>32</v>
      </c>
      <c r="E3346" s="36" t="s">
        <v>644</v>
      </c>
      <c r="F3346" s="37" t="s">
        <v>7912</v>
      </c>
      <c r="G3346" s="38" t="s">
        <v>35</v>
      </c>
      <c r="H3346" s="39" t="s">
        <v>39</v>
      </c>
      <c r="I3346" s="40" t="s">
        <v>37</v>
      </c>
      <c r="J3346" s="42" t="s">
        <v>47</v>
      </c>
      <c r="K3346" s="39" t="s">
        <v>37</v>
      </c>
      <c r="L3346" s="35"/>
      <c r="M3346" s="43" t="str">
        <f>IF((OR(G3346="Lead")),"Lead",
IF((OR(J3346="Lead")),"Lead",
IF((OR(G3346="Lead-lined galvanized")),"Lead",
IF((OR(J3346="Lead-lined galvanized")),"Lead",
IF((OR((AND(G3346="Unknown - Likely Lead",J3346="Galvanized")),
(AND(G3346="Unknown - Unlikely Lead",J3346="Galvanized")),
(AND(G3346="Unknown - Material Unknown",J3346="Galvanized")))),"Galvanized Requiring Replacement",
IF((OR((AND(G3346="Non-lead - Copper",H3346="Yes",J3346="Galvanized")),
(AND(G3346="Non-lead - Copper",H3346="Don't know",J3346="Galvanized")),
(AND(G3346="Non-lead - Copper",H3346="",J3346="Galvanized")),
(AND(G3346="Non-lead - Plastic",H3346="Yes",J3346="Galvanized")),
(AND(G3346="Non-lead - Plastic",H3346="Don't know",J3346="Galvanized")),
(AND(G3346="Non-lead - Plastic",H3346="",J3346="Galvanized")),
(AND(G3346="Non-lead",H3346="Yes",J3346="Galvanized")),
(AND(G3346="Non-lead",H3346="Don't know",J3346="Galvanized")),
(AND(G3346="Non-lead",H3346="",J3346="Galvanized")),
(AND(G3346="Non-lead - Other",H3346="Yes",J3346="Galvanized")),
(AND(G3346="Non-Lead - Other",H3346="Don't know",J3346="Galvanized")),
(AND(G3346="Galvanized",H3346="Yes",J3346="Galvanized")),
(AND(G3346="Galvanized",H3346="Don't know",J3346="Galvanized")),
(AND(G3346="Galvanized",H3346="",J3346="Galvanized")),
(AND(G3346="Non-Lead - Other",H3346="",J3346="Galvanized")))),"Galvanized Requiring Replacement",
IF((OR((AND(G3346="Non-lead - Copper",J3346="Non-lead - Copper")),
(AND(G3346="Non-lead - Copper",J3346="Non-lead - Plastic")),
(AND(G3346="Non-lead - Copper",J3346="Non-lead - Other")),
(AND(G3346="Non-lead - Copper",J3346="Non-lead")),
(AND(G3346="Non-lead - Plastic",J3346="Non-lead - Copper")),
(AND(G3346="Non-lead - Plastic",J3346="Non-lead - Plastic")),
(AND(G3346="Non-lead - Plastic",J3346="Non-lead - Other")),
(AND(G3346="Non-lead - Plastic",J3346="Non-lead")),
(AND(G3346="Non-lead",J3346="Non-lead - Copper")),
(AND(G3346="Non-lead",J3346="Non-lead - Plastic")),
(AND(G3346="Non-lead",J3346="Non-lead - Other")),
(AND(G3346="Non-lead",J3346="Non-lead")),
(AND(G3346="Non-lead - Other",J3346="Non-lead - Copper")),
(AND(G3346="Non-Lead - Other",J3346="Non-lead - Plastic")),
(AND(G3346="Non-Lead - Other",J3346="Non-lead")),
(AND(G3346="Non-Lead - Other",J3346="Non-lead - Other")))),"Non-Lead",
IF((OR((AND(G3346="Galvanized",J3346="Non-lead")),
(AND(G3346="Galvanized",J3346="Non-lead - Copper")),
(AND(G3346="Galvanized",J3346="Non-lead - Plastic")),
(AND(G3346="Galvanized",J3346="Non-lead")),
(AND(G3346="Galvanized",J3346="Non-lead - Other")))),"Non-Lead",
IF((OR((AND(G3346="Non-lead - Copper",H3346="No",J3346="Galvanized")),
(AND(G3346="Non-lead - Plastic",H3346="No",J3346="Galvanized")),
(AND(G3346="Non-lead",H3346="No",J3346="Galvanized")),
(AND(G3346="Galvanized",H3346="No",J3346="Galvanized")),
(AND(G3346="Non-lead - Other",H3346="No",J3346="Galvanized")))),"Non-lead",
IF((OR((AND(G3346="Unknown - Likely Lead",J3346="Unknown - Likely Lead")),
(AND(G3346="Unknown - Likely Lead",J3346="Unknown - Unlikely Lead")),
(AND(G3346="Unknown - Likely Lead",J3346="Unknown - Material Unknown")),
(AND(G3346="Unknown - Unlikely Lead",J3346="Unknown - Likely Lead")),
(AND(G3346="Unknown - Unlikely Lead",J3346="Unknown - Unlikely Lead")),
(AND(G3346="Unknown - Unlikely Lead",J3346="Unknown - Material Unknown")),
(AND(G3346="Unknown - Material Unknown",J3346="Unknown - Likely Lead")),
(AND(G3346="Unknown - Material Unknown",J3346="Unknown - Unlikely Lead")),
(AND(G3346="Unknown - Material Unknown",J3346="Unknown - Material Unknown")))),"Unknown",
IF((OR((AND(G3346="Unknown - Likely Lead",J3346="Non-lead - Copper")),
(AND(G3346="Unknown - Likely Lead",J3346="Non-lead - Plastic")),
(AND(G3346="Unknown - Likely Lead",J3346="Non-lead")),
(AND(G3346="Unknown - Likely Lead",J3346="Non-lead - Other")),
(AND(G3346="Unknown - Unlikely Lead",J3346="Non-lead - Copper")),
(AND(G3346="Unknown - Unlikely Lead",J3346="Non-lead - Plastic")),
(AND(G3346="Unknown - Unlikely Lead",J3346="Non-lead")),
(AND(G3346="Unknown - Unlikely Lead",J3346="Non-lead - Other")),
(AND(G3346="Unknown - Material Unknown",J3346="Non-lead - Copper")),
(AND(G3346="Unknown - Material Unknown",J3346="Non-lead - Plastic")),
(AND(G3346="Unknown - Material Unknown",J3346="Non-lead")),
(AND(G3346="Unknown - Material Unknown",J3346="Non-lead - Other")))),"Unknown",
IF((OR((AND(G3346="Non-lead - Copper",J3346="Unknown - Likely Lead")),
(AND(G3346="Non-lead - Copper",J3346="Unknown - Unlikely Lead")),
(AND(G3346="Non-lead - Copper",J3346="Unknown - Material Unknown")),
(AND(G3346="Non-lead - Plastic",J3346="Unknown - Likely Lead")),
(AND(G3346="Non-lead - Plastic",J3346="Unknown - Unlikely Lead")),
(AND(G3346="Non-lead - Plastic",J3346="Unknown - Material Unknown")),
(AND(G3346="Non-lead",J3346="Unknown - Likely Lead")),
(AND(G3346="Non-lead",J3346="Unknown - Unlikely Lead")),
(AND(G3346="Non-lead",J3346="Unknown - Material Unknown")),
(AND(G3346="Non-lead - Other",J3346="Unknown - Likely Lead")),
(AND(G3346="Non-Lead - Other",J3346="Unknown - Unlikely Lead")),
(AND(G3346="Non-Lead - Other",J3346="Unknown - Material Unknown")))),"Unknown",
IF((OR((AND(G3346="Galvanized",J3346="Unknown - Likely Lead")),
(AND(G3346="Galvanized",J3346="Unknown - Unlikely Lead")),
(AND(G3346="Galvanized",J3346="Unknown - Material Unknown")))),"Unknown",
IF((OR((AND(G3346="Galvanized",J3346="")))),"Galvanized Requiring Replacement",
IF((OR((AND(G3346="Non-lead - Copper",J3346="")),
(AND(G3346="Non-lead - Plastic",J3346="")),
(AND(G3346="Non-lead",J3346="")),
(AND(G3346="Non-lead - Other",J3346="")))),"Non-lead",
IF((OR((AND(G3346="Unknown - Likely Lead",J3346="")),
(AND(G3346="Unknown - Unlikely Lead",J3346="")),
(AND(G3346="Unknown - Material Unknown",J3346="")))),"Unknown",
""))))))))))))))))</f>
        <v>Non-Lead</v>
      </c>
      <c r="N3346" s="44" t="s">
        <v>39</v>
      </c>
    </row>
    <row r="3347" spans="1:14" ht="30" x14ac:dyDescent="0.25">
      <c r="A3347" s="34" t="s">
        <v>7913</v>
      </c>
      <c r="B3347" s="35" t="s">
        <v>74</v>
      </c>
      <c r="C3347" s="36" t="s">
        <v>7510</v>
      </c>
      <c r="D3347" s="36" t="s">
        <v>32</v>
      </c>
      <c r="E3347" s="36" t="s">
        <v>644</v>
      </c>
      <c r="F3347" s="37" t="s">
        <v>7914</v>
      </c>
      <c r="G3347" s="38" t="s">
        <v>35</v>
      </c>
      <c r="H3347" s="39" t="s">
        <v>39</v>
      </c>
      <c r="I3347" s="40" t="s">
        <v>37</v>
      </c>
      <c r="J3347" s="42" t="s">
        <v>47</v>
      </c>
      <c r="K3347" s="39" t="s">
        <v>37</v>
      </c>
      <c r="L3347" s="35"/>
      <c r="M3347" s="43" t="str">
        <f>IF((OR(G3347="Lead")),"Lead",
IF((OR(J3347="Lead")),"Lead",
IF((OR(G3347="Lead-lined galvanized")),"Lead",
IF((OR(J3347="Lead-lined galvanized")),"Lead",
IF((OR((AND(G3347="Unknown - Likely Lead",J3347="Galvanized")),
(AND(G3347="Unknown - Unlikely Lead",J3347="Galvanized")),
(AND(G3347="Unknown - Material Unknown",J3347="Galvanized")))),"Galvanized Requiring Replacement",
IF((OR((AND(G3347="Non-lead - Copper",H3347="Yes",J3347="Galvanized")),
(AND(G3347="Non-lead - Copper",H3347="Don't know",J3347="Galvanized")),
(AND(G3347="Non-lead - Copper",H3347="",J3347="Galvanized")),
(AND(G3347="Non-lead - Plastic",H3347="Yes",J3347="Galvanized")),
(AND(G3347="Non-lead - Plastic",H3347="Don't know",J3347="Galvanized")),
(AND(G3347="Non-lead - Plastic",H3347="",J3347="Galvanized")),
(AND(G3347="Non-lead",H3347="Yes",J3347="Galvanized")),
(AND(G3347="Non-lead",H3347="Don't know",J3347="Galvanized")),
(AND(G3347="Non-lead",H3347="",J3347="Galvanized")),
(AND(G3347="Non-lead - Other",H3347="Yes",J3347="Galvanized")),
(AND(G3347="Non-Lead - Other",H3347="Don't know",J3347="Galvanized")),
(AND(G3347="Galvanized",H3347="Yes",J3347="Galvanized")),
(AND(G3347="Galvanized",H3347="Don't know",J3347="Galvanized")),
(AND(G3347="Galvanized",H3347="",J3347="Galvanized")),
(AND(G3347="Non-Lead - Other",H3347="",J3347="Galvanized")))),"Galvanized Requiring Replacement",
IF((OR((AND(G3347="Non-lead - Copper",J3347="Non-lead - Copper")),
(AND(G3347="Non-lead - Copper",J3347="Non-lead - Plastic")),
(AND(G3347="Non-lead - Copper",J3347="Non-lead - Other")),
(AND(G3347="Non-lead - Copper",J3347="Non-lead")),
(AND(G3347="Non-lead - Plastic",J3347="Non-lead - Copper")),
(AND(G3347="Non-lead - Plastic",J3347="Non-lead - Plastic")),
(AND(G3347="Non-lead - Plastic",J3347="Non-lead - Other")),
(AND(G3347="Non-lead - Plastic",J3347="Non-lead")),
(AND(G3347="Non-lead",J3347="Non-lead - Copper")),
(AND(G3347="Non-lead",J3347="Non-lead - Plastic")),
(AND(G3347="Non-lead",J3347="Non-lead - Other")),
(AND(G3347="Non-lead",J3347="Non-lead")),
(AND(G3347="Non-lead - Other",J3347="Non-lead - Copper")),
(AND(G3347="Non-Lead - Other",J3347="Non-lead - Plastic")),
(AND(G3347="Non-Lead - Other",J3347="Non-lead")),
(AND(G3347="Non-Lead - Other",J3347="Non-lead - Other")))),"Non-Lead",
IF((OR((AND(G3347="Galvanized",J3347="Non-lead")),
(AND(G3347="Galvanized",J3347="Non-lead - Copper")),
(AND(G3347="Galvanized",J3347="Non-lead - Plastic")),
(AND(G3347="Galvanized",J3347="Non-lead")),
(AND(G3347="Galvanized",J3347="Non-lead - Other")))),"Non-Lead",
IF((OR((AND(G3347="Non-lead - Copper",H3347="No",J3347="Galvanized")),
(AND(G3347="Non-lead - Plastic",H3347="No",J3347="Galvanized")),
(AND(G3347="Non-lead",H3347="No",J3347="Galvanized")),
(AND(G3347="Galvanized",H3347="No",J3347="Galvanized")),
(AND(G3347="Non-lead - Other",H3347="No",J3347="Galvanized")))),"Non-lead",
IF((OR((AND(G3347="Unknown - Likely Lead",J3347="Unknown - Likely Lead")),
(AND(G3347="Unknown - Likely Lead",J3347="Unknown - Unlikely Lead")),
(AND(G3347="Unknown - Likely Lead",J3347="Unknown - Material Unknown")),
(AND(G3347="Unknown - Unlikely Lead",J3347="Unknown - Likely Lead")),
(AND(G3347="Unknown - Unlikely Lead",J3347="Unknown - Unlikely Lead")),
(AND(G3347="Unknown - Unlikely Lead",J3347="Unknown - Material Unknown")),
(AND(G3347="Unknown - Material Unknown",J3347="Unknown - Likely Lead")),
(AND(G3347="Unknown - Material Unknown",J3347="Unknown - Unlikely Lead")),
(AND(G3347="Unknown - Material Unknown",J3347="Unknown - Material Unknown")))),"Unknown",
IF((OR((AND(G3347="Unknown - Likely Lead",J3347="Non-lead - Copper")),
(AND(G3347="Unknown - Likely Lead",J3347="Non-lead - Plastic")),
(AND(G3347="Unknown - Likely Lead",J3347="Non-lead")),
(AND(G3347="Unknown - Likely Lead",J3347="Non-lead - Other")),
(AND(G3347="Unknown - Unlikely Lead",J3347="Non-lead - Copper")),
(AND(G3347="Unknown - Unlikely Lead",J3347="Non-lead - Plastic")),
(AND(G3347="Unknown - Unlikely Lead",J3347="Non-lead")),
(AND(G3347="Unknown - Unlikely Lead",J3347="Non-lead - Other")),
(AND(G3347="Unknown - Material Unknown",J3347="Non-lead - Copper")),
(AND(G3347="Unknown - Material Unknown",J3347="Non-lead - Plastic")),
(AND(G3347="Unknown - Material Unknown",J3347="Non-lead")),
(AND(G3347="Unknown - Material Unknown",J3347="Non-lead - Other")))),"Unknown",
IF((OR((AND(G3347="Non-lead - Copper",J3347="Unknown - Likely Lead")),
(AND(G3347="Non-lead - Copper",J3347="Unknown - Unlikely Lead")),
(AND(G3347="Non-lead - Copper",J3347="Unknown - Material Unknown")),
(AND(G3347="Non-lead - Plastic",J3347="Unknown - Likely Lead")),
(AND(G3347="Non-lead - Plastic",J3347="Unknown - Unlikely Lead")),
(AND(G3347="Non-lead - Plastic",J3347="Unknown - Material Unknown")),
(AND(G3347="Non-lead",J3347="Unknown - Likely Lead")),
(AND(G3347="Non-lead",J3347="Unknown - Unlikely Lead")),
(AND(G3347="Non-lead",J3347="Unknown - Material Unknown")),
(AND(G3347="Non-lead - Other",J3347="Unknown - Likely Lead")),
(AND(G3347="Non-Lead - Other",J3347="Unknown - Unlikely Lead")),
(AND(G3347="Non-Lead - Other",J3347="Unknown - Material Unknown")))),"Unknown",
IF((OR((AND(G3347="Galvanized",J3347="Unknown - Likely Lead")),
(AND(G3347="Galvanized",J3347="Unknown - Unlikely Lead")),
(AND(G3347="Galvanized",J3347="Unknown - Material Unknown")))),"Unknown",
IF((OR((AND(G3347="Galvanized",J3347="")))),"Galvanized Requiring Replacement",
IF((OR((AND(G3347="Non-lead - Copper",J3347="")),
(AND(G3347="Non-lead - Plastic",J3347="")),
(AND(G3347="Non-lead",J3347="")),
(AND(G3347="Non-lead - Other",J3347="")))),"Non-lead",
IF((OR((AND(G3347="Unknown - Likely Lead",J3347="")),
(AND(G3347="Unknown - Unlikely Lead",J3347="")),
(AND(G3347="Unknown - Material Unknown",J3347="")))),"Unknown",
""))))))))))))))))</f>
        <v>Non-Lead</v>
      </c>
      <c r="N3347" s="44" t="s">
        <v>39</v>
      </c>
    </row>
    <row r="3348" spans="1:14" ht="30" x14ac:dyDescent="0.25">
      <c r="A3348" s="34" t="s">
        <v>7915</v>
      </c>
      <c r="B3348" s="35" t="s">
        <v>739</v>
      </c>
      <c r="C3348" s="36" t="s">
        <v>7510</v>
      </c>
      <c r="D3348" s="36" t="s">
        <v>32</v>
      </c>
      <c r="E3348" s="36" t="s">
        <v>644</v>
      </c>
      <c r="F3348" s="37" t="s">
        <v>7916</v>
      </c>
      <c r="G3348" s="38" t="s">
        <v>35</v>
      </c>
      <c r="H3348" s="39" t="s">
        <v>39</v>
      </c>
      <c r="I3348" s="40" t="s">
        <v>37</v>
      </c>
      <c r="J3348" s="42" t="s">
        <v>47</v>
      </c>
      <c r="K3348" s="39" t="s">
        <v>37</v>
      </c>
      <c r="L3348" s="35"/>
      <c r="M3348" s="43" t="str">
        <f>IF((OR(G3348="Lead")),"Lead",
IF((OR(J3348="Lead")),"Lead",
IF((OR(G3348="Lead-lined galvanized")),"Lead",
IF((OR(J3348="Lead-lined galvanized")),"Lead",
IF((OR((AND(G3348="Unknown - Likely Lead",J3348="Galvanized")),
(AND(G3348="Unknown - Unlikely Lead",J3348="Galvanized")),
(AND(G3348="Unknown - Material Unknown",J3348="Galvanized")))),"Galvanized Requiring Replacement",
IF((OR((AND(G3348="Non-lead - Copper",H3348="Yes",J3348="Galvanized")),
(AND(G3348="Non-lead - Copper",H3348="Don't know",J3348="Galvanized")),
(AND(G3348="Non-lead - Copper",H3348="",J3348="Galvanized")),
(AND(G3348="Non-lead - Plastic",H3348="Yes",J3348="Galvanized")),
(AND(G3348="Non-lead - Plastic",H3348="Don't know",J3348="Galvanized")),
(AND(G3348="Non-lead - Plastic",H3348="",J3348="Galvanized")),
(AND(G3348="Non-lead",H3348="Yes",J3348="Galvanized")),
(AND(G3348="Non-lead",H3348="Don't know",J3348="Galvanized")),
(AND(G3348="Non-lead",H3348="",J3348="Galvanized")),
(AND(G3348="Non-lead - Other",H3348="Yes",J3348="Galvanized")),
(AND(G3348="Non-Lead - Other",H3348="Don't know",J3348="Galvanized")),
(AND(G3348="Galvanized",H3348="Yes",J3348="Galvanized")),
(AND(G3348="Galvanized",H3348="Don't know",J3348="Galvanized")),
(AND(G3348="Galvanized",H3348="",J3348="Galvanized")),
(AND(G3348="Non-Lead - Other",H3348="",J3348="Galvanized")))),"Galvanized Requiring Replacement",
IF((OR((AND(G3348="Non-lead - Copper",J3348="Non-lead - Copper")),
(AND(G3348="Non-lead - Copper",J3348="Non-lead - Plastic")),
(AND(G3348="Non-lead - Copper",J3348="Non-lead - Other")),
(AND(G3348="Non-lead - Copper",J3348="Non-lead")),
(AND(G3348="Non-lead - Plastic",J3348="Non-lead - Copper")),
(AND(G3348="Non-lead - Plastic",J3348="Non-lead - Plastic")),
(AND(G3348="Non-lead - Plastic",J3348="Non-lead - Other")),
(AND(G3348="Non-lead - Plastic",J3348="Non-lead")),
(AND(G3348="Non-lead",J3348="Non-lead - Copper")),
(AND(G3348="Non-lead",J3348="Non-lead - Plastic")),
(AND(G3348="Non-lead",J3348="Non-lead - Other")),
(AND(G3348="Non-lead",J3348="Non-lead")),
(AND(G3348="Non-lead - Other",J3348="Non-lead - Copper")),
(AND(G3348="Non-Lead - Other",J3348="Non-lead - Plastic")),
(AND(G3348="Non-Lead - Other",J3348="Non-lead")),
(AND(G3348="Non-Lead - Other",J3348="Non-lead - Other")))),"Non-Lead",
IF((OR((AND(G3348="Galvanized",J3348="Non-lead")),
(AND(G3348="Galvanized",J3348="Non-lead - Copper")),
(AND(G3348="Galvanized",J3348="Non-lead - Plastic")),
(AND(G3348="Galvanized",J3348="Non-lead")),
(AND(G3348="Galvanized",J3348="Non-lead - Other")))),"Non-Lead",
IF((OR((AND(G3348="Non-lead - Copper",H3348="No",J3348="Galvanized")),
(AND(G3348="Non-lead - Plastic",H3348="No",J3348="Galvanized")),
(AND(G3348="Non-lead",H3348="No",J3348="Galvanized")),
(AND(G3348="Galvanized",H3348="No",J3348="Galvanized")),
(AND(G3348="Non-lead - Other",H3348="No",J3348="Galvanized")))),"Non-lead",
IF((OR((AND(G3348="Unknown - Likely Lead",J3348="Unknown - Likely Lead")),
(AND(G3348="Unknown - Likely Lead",J3348="Unknown - Unlikely Lead")),
(AND(G3348="Unknown - Likely Lead",J3348="Unknown - Material Unknown")),
(AND(G3348="Unknown - Unlikely Lead",J3348="Unknown - Likely Lead")),
(AND(G3348="Unknown - Unlikely Lead",J3348="Unknown - Unlikely Lead")),
(AND(G3348="Unknown - Unlikely Lead",J3348="Unknown - Material Unknown")),
(AND(G3348="Unknown - Material Unknown",J3348="Unknown - Likely Lead")),
(AND(G3348="Unknown - Material Unknown",J3348="Unknown - Unlikely Lead")),
(AND(G3348="Unknown - Material Unknown",J3348="Unknown - Material Unknown")))),"Unknown",
IF((OR((AND(G3348="Unknown - Likely Lead",J3348="Non-lead - Copper")),
(AND(G3348="Unknown - Likely Lead",J3348="Non-lead - Plastic")),
(AND(G3348="Unknown - Likely Lead",J3348="Non-lead")),
(AND(G3348="Unknown - Likely Lead",J3348="Non-lead - Other")),
(AND(G3348="Unknown - Unlikely Lead",J3348="Non-lead - Copper")),
(AND(G3348="Unknown - Unlikely Lead",J3348="Non-lead - Plastic")),
(AND(G3348="Unknown - Unlikely Lead",J3348="Non-lead")),
(AND(G3348="Unknown - Unlikely Lead",J3348="Non-lead - Other")),
(AND(G3348="Unknown - Material Unknown",J3348="Non-lead - Copper")),
(AND(G3348="Unknown - Material Unknown",J3348="Non-lead - Plastic")),
(AND(G3348="Unknown - Material Unknown",J3348="Non-lead")),
(AND(G3348="Unknown - Material Unknown",J3348="Non-lead - Other")))),"Unknown",
IF((OR((AND(G3348="Non-lead - Copper",J3348="Unknown - Likely Lead")),
(AND(G3348="Non-lead - Copper",J3348="Unknown - Unlikely Lead")),
(AND(G3348="Non-lead - Copper",J3348="Unknown - Material Unknown")),
(AND(G3348="Non-lead - Plastic",J3348="Unknown - Likely Lead")),
(AND(G3348="Non-lead - Plastic",J3348="Unknown - Unlikely Lead")),
(AND(G3348="Non-lead - Plastic",J3348="Unknown - Material Unknown")),
(AND(G3348="Non-lead",J3348="Unknown - Likely Lead")),
(AND(G3348="Non-lead",J3348="Unknown - Unlikely Lead")),
(AND(G3348="Non-lead",J3348="Unknown - Material Unknown")),
(AND(G3348="Non-lead - Other",J3348="Unknown - Likely Lead")),
(AND(G3348="Non-Lead - Other",J3348="Unknown - Unlikely Lead")),
(AND(G3348="Non-Lead - Other",J3348="Unknown - Material Unknown")))),"Unknown",
IF((OR((AND(G3348="Galvanized",J3348="Unknown - Likely Lead")),
(AND(G3348="Galvanized",J3348="Unknown - Unlikely Lead")),
(AND(G3348="Galvanized",J3348="Unknown - Material Unknown")))),"Unknown",
IF((OR((AND(G3348="Galvanized",J3348="")))),"Galvanized Requiring Replacement",
IF((OR((AND(G3348="Non-lead - Copper",J3348="")),
(AND(G3348="Non-lead - Plastic",J3348="")),
(AND(G3348="Non-lead",J3348="")),
(AND(G3348="Non-lead - Other",J3348="")))),"Non-lead",
IF((OR((AND(G3348="Unknown - Likely Lead",J3348="")),
(AND(G3348="Unknown - Unlikely Lead",J3348="")),
(AND(G3348="Unknown - Material Unknown",J3348="")))),"Unknown",
""))))))))))))))))</f>
        <v>Non-Lead</v>
      </c>
      <c r="N3348" s="44" t="s">
        <v>39</v>
      </c>
    </row>
    <row r="3349" spans="1:14" ht="30" x14ac:dyDescent="0.25">
      <c r="A3349" s="34" t="s">
        <v>7917</v>
      </c>
      <c r="B3349" s="35" t="s">
        <v>2067</v>
      </c>
      <c r="C3349" s="36" t="s">
        <v>359</v>
      </c>
      <c r="D3349" s="36" t="s">
        <v>32</v>
      </c>
      <c r="E3349" s="36" t="s">
        <v>644</v>
      </c>
      <c r="F3349" s="37" t="s">
        <v>7918</v>
      </c>
      <c r="G3349" s="38" t="s">
        <v>35</v>
      </c>
      <c r="H3349" s="39" t="s">
        <v>39</v>
      </c>
      <c r="I3349" s="40" t="s">
        <v>37</v>
      </c>
      <c r="J3349" s="42" t="s">
        <v>47</v>
      </c>
      <c r="K3349" s="39" t="s">
        <v>37</v>
      </c>
      <c r="L3349" s="35"/>
      <c r="M3349" s="43" t="str">
        <f>IF((OR(G3349="Lead")),"Lead",
IF((OR(J3349="Lead")),"Lead",
IF((OR(G3349="Lead-lined galvanized")),"Lead",
IF((OR(J3349="Lead-lined galvanized")),"Lead",
IF((OR((AND(G3349="Unknown - Likely Lead",J3349="Galvanized")),
(AND(G3349="Unknown - Unlikely Lead",J3349="Galvanized")),
(AND(G3349="Unknown - Material Unknown",J3349="Galvanized")))),"Galvanized Requiring Replacement",
IF((OR((AND(G3349="Non-lead - Copper",H3349="Yes",J3349="Galvanized")),
(AND(G3349="Non-lead - Copper",H3349="Don't know",J3349="Galvanized")),
(AND(G3349="Non-lead - Copper",H3349="",J3349="Galvanized")),
(AND(G3349="Non-lead - Plastic",H3349="Yes",J3349="Galvanized")),
(AND(G3349="Non-lead - Plastic",H3349="Don't know",J3349="Galvanized")),
(AND(G3349="Non-lead - Plastic",H3349="",J3349="Galvanized")),
(AND(G3349="Non-lead",H3349="Yes",J3349="Galvanized")),
(AND(G3349="Non-lead",H3349="Don't know",J3349="Galvanized")),
(AND(G3349="Non-lead",H3349="",J3349="Galvanized")),
(AND(G3349="Non-lead - Other",H3349="Yes",J3349="Galvanized")),
(AND(G3349="Non-Lead - Other",H3349="Don't know",J3349="Galvanized")),
(AND(G3349="Galvanized",H3349="Yes",J3349="Galvanized")),
(AND(G3349="Galvanized",H3349="Don't know",J3349="Galvanized")),
(AND(G3349="Galvanized",H3349="",J3349="Galvanized")),
(AND(G3349="Non-Lead - Other",H3349="",J3349="Galvanized")))),"Galvanized Requiring Replacement",
IF((OR((AND(G3349="Non-lead - Copper",J3349="Non-lead - Copper")),
(AND(G3349="Non-lead - Copper",J3349="Non-lead - Plastic")),
(AND(G3349="Non-lead - Copper",J3349="Non-lead - Other")),
(AND(G3349="Non-lead - Copper",J3349="Non-lead")),
(AND(G3349="Non-lead - Plastic",J3349="Non-lead - Copper")),
(AND(G3349="Non-lead - Plastic",J3349="Non-lead - Plastic")),
(AND(G3349="Non-lead - Plastic",J3349="Non-lead - Other")),
(AND(G3349="Non-lead - Plastic",J3349="Non-lead")),
(AND(G3349="Non-lead",J3349="Non-lead - Copper")),
(AND(G3349="Non-lead",J3349="Non-lead - Plastic")),
(AND(G3349="Non-lead",J3349="Non-lead - Other")),
(AND(G3349="Non-lead",J3349="Non-lead")),
(AND(G3349="Non-lead - Other",J3349="Non-lead - Copper")),
(AND(G3349="Non-Lead - Other",J3349="Non-lead - Plastic")),
(AND(G3349="Non-Lead - Other",J3349="Non-lead")),
(AND(G3349="Non-Lead - Other",J3349="Non-lead - Other")))),"Non-Lead",
IF((OR((AND(G3349="Galvanized",J3349="Non-lead")),
(AND(G3349="Galvanized",J3349="Non-lead - Copper")),
(AND(G3349="Galvanized",J3349="Non-lead - Plastic")),
(AND(G3349="Galvanized",J3349="Non-lead")),
(AND(G3349="Galvanized",J3349="Non-lead - Other")))),"Non-Lead",
IF((OR((AND(G3349="Non-lead - Copper",H3349="No",J3349="Galvanized")),
(AND(G3349="Non-lead - Plastic",H3349="No",J3349="Galvanized")),
(AND(G3349="Non-lead",H3349="No",J3349="Galvanized")),
(AND(G3349="Galvanized",H3349="No",J3349="Galvanized")),
(AND(G3349="Non-lead - Other",H3349="No",J3349="Galvanized")))),"Non-lead",
IF((OR((AND(G3349="Unknown - Likely Lead",J3349="Unknown - Likely Lead")),
(AND(G3349="Unknown - Likely Lead",J3349="Unknown - Unlikely Lead")),
(AND(G3349="Unknown - Likely Lead",J3349="Unknown - Material Unknown")),
(AND(G3349="Unknown - Unlikely Lead",J3349="Unknown - Likely Lead")),
(AND(G3349="Unknown - Unlikely Lead",J3349="Unknown - Unlikely Lead")),
(AND(G3349="Unknown - Unlikely Lead",J3349="Unknown - Material Unknown")),
(AND(G3349="Unknown - Material Unknown",J3349="Unknown - Likely Lead")),
(AND(G3349="Unknown - Material Unknown",J3349="Unknown - Unlikely Lead")),
(AND(G3349="Unknown - Material Unknown",J3349="Unknown - Material Unknown")))),"Unknown",
IF((OR((AND(G3349="Unknown - Likely Lead",J3349="Non-lead - Copper")),
(AND(G3349="Unknown - Likely Lead",J3349="Non-lead - Plastic")),
(AND(G3349="Unknown - Likely Lead",J3349="Non-lead")),
(AND(G3349="Unknown - Likely Lead",J3349="Non-lead - Other")),
(AND(G3349="Unknown - Unlikely Lead",J3349="Non-lead - Copper")),
(AND(G3349="Unknown - Unlikely Lead",J3349="Non-lead - Plastic")),
(AND(G3349="Unknown - Unlikely Lead",J3349="Non-lead")),
(AND(G3349="Unknown - Unlikely Lead",J3349="Non-lead - Other")),
(AND(G3349="Unknown - Material Unknown",J3349="Non-lead - Copper")),
(AND(G3349="Unknown - Material Unknown",J3349="Non-lead - Plastic")),
(AND(G3349="Unknown - Material Unknown",J3349="Non-lead")),
(AND(G3349="Unknown - Material Unknown",J3349="Non-lead - Other")))),"Unknown",
IF((OR((AND(G3349="Non-lead - Copper",J3349="Unknown - Likely Lead")),
(AND(G3349="Non-lead - Copper",J3349="Unknown - Unlikely Lead")),
(AND(G3349="Non-lead - Copper",J3349="Unknown - Material Unknown")),
(AND(G3349="Non-lead - Plastic",J3349="Unknown - Likely Lead")),
(AND(G3349="Non-lead - Plastic",J3349="Unknown - Unlikely Lead")),
(AND(G3349="Non-lead - Plastic",J3349="Unknown - Material Unknown")),
(AND(G3349="Non-lead",J3349="Unknown - Likely Lead")),
(AND(G3349="Non-lead",J3349="Unknown - Unlikely Lead")),
(AND(G3349="Non-lead",J3349="Unknown - Material Unknown")),
(AND(G3349="Non-lead - Other",J3349="Unknown - Likely Lead")),
(AND(G3349="Non-Lead - Other",J3349="Unknown - Unlikely Lead")),
(AND(G3349="Non-Lead - Other",J3349="Unknown - Material Unknown")))),"Unknown",
IF((OR((AND(G3349="Galvanized",J3349="Unknown - Likely Lead")),
(AND(G3349="Galvanized",J3349="Unknown - Unlikely Lead")),
(AND(G3349="Galvanized",J3349="Unknown - Material Unknown")))),"Unknown",
IF((OR((AND(G3349="Galvanized",J3349="")))),"Galvanized Requiring Replacement",
IF((OR((AND(G3349="Non-lead - Copper",J3349="")),
(AND(G3349="Non-lead - Plastic",J3349="")),
(AND(G3349="Non-lead",J3349="")),
(AND(G3349="Non-lead - Other",J3349="")))),"Non-lead",
IF((OR((AND(G3349="Unknown - Likely Lead",J3349="")),
(AND(G3349="Unknown - Unlikely Lead",J3349="")),
(AND(G3349="Unknown - Material Unknown",J3349="")))),"Unknown",
""))))))))))))))))</f>
        <v>Non-Lead</v>
      </c>
      <c r="N3349" s="44" t="s">
        <v>39</v>
      </c>
    </row>
    <row r="3350" spans="1:14" ht="30" x14ac:dyDescent="0.25">
      <c r="A3350" s="34" t="s">
        <v>7919</v>
      </c>
      <c r="B3350" s="35" t="s">
        <v>2067</v>
      </c>
      <c r="C3350" s="36" t="s">
        <v>359</v>
      </c>
      <c r="D3350" s="36" t="s">
        <v>32</v>
      </c>
      <c r="E3350" s="36" t="s">
        <v>644</v>
      </c>
      <c r="F3350" s="37" t="s">
        <v>7920</v>
      </c>
      <c r="G3350" s="38" t="s">
        <v>35</v>
      </c>
      <c r="H3350" s="39" t="s">
        <v>39</v>
      </c>
      <c r="I3350" s="40" t="s">
        <v>37</v>
      </c>
      <c r="J3350" s="42" t="s">
        <v>47</v>
      </c>
      <c r="K3350" s="39" t="s">
        <v>37</v>
      </c>
      <c r="L3350" s="35"/>
      <c r="M3350" s="43" t="str">
        <f>IF((OR(G3350="Lead")),"Lead",
IF((OR(J3350="Lead")),"Lead",
IF((OR(G3350="Lead-lined galvanized")),"Lead",
IF((OR(J3350="Lead-lined galvanized")),"Lead",
IF((OR((AND(G3350="Unknown - Likely Lead",J3350="Galvanized")),
(AND(G3350="Unknown - Unlikely Lead",J3350="Galvanized")),
(AND(G3350="Unknown - Material Unknown",J3350="Galvanized")))),"Galvanized Requiring Replacement",
IF((OR((AND(G3350="Non-lead - Copper",H3350="Yes",J3350="Galvanized")),
(AND(G3350="Non-lead - Copper",H3350="Don't know",J3350="Galvanized")),
(AND(G3350="Non-lead - Copper",H3350="",J3350="Galvanized")),
(AND(G3350="Non-lead - Plastic",H3350="Yes",J3350="Galvanized")),
(AND(G3350="Non-lead - Plastic",H3350="Don't know",J3350="Galvanized")),
(AND(G3350="Non-lead - Plastic",H3350="",J3350="Galvanized")),
(AND(G3350="Non-lead",H3350="Yes",J3350="Galvanized")),
(AND(G3350="Non-lead",H3350="Don't know",J3350="Galvanized")),
(AND(G3350="Non-lead",H3350="",J3350="Galvanized")),
(AND(G3350="Non-lead - Other",H3350="Yes",J3350="Galvanized")),
(AND(G3350="Non-Lead - Other",H3350="Don't know",J3350="Galvanized")),
(AND(G3350="Galvanized",H3350="Yes",J3350="Galvanized")),
(AND(G3350="Galvanized",H3350="Don't know",J3350="Galvanized")),
(AND(G3350="Galvanized",H3350="",J3350="Galvanized")),
(AND(G3350="Non-Lead - Other",H3350="",J3350="Galvanized")))),"Galvanized Requiring Replacement",
IF((OR((AND(G3350="Non-lead - Copper",J3350="Non-lead - Copper")),
(AND(G3350="Non-lead - Copper",J3350="Non-lead - Plastic")),
(AND(G3350="Non-lead - Copper",J3350="Non-lead - Other")),
(AND(G3350="Non-lead - Copper",J3350="Non-lead")),
(AND(G3350="Non-lead - Plastic",J3350="Non-lead - Copper")),
(AND(G3350="Non-lead - Plastic",J3350="Non-lead - Plastic")),
(AND(G3350="Non-lead - Plastic",J3350="Non-lead - Other")),
(AND(G3350="Non-lead - Plastic",J3350="Non-lead")),
(AND(G3350="Non-lead",J3350="Non-lead - Copper")),
(AND(G3350="Non-lead",J3350="Non-lead - Plastic")),
(AND(G3350="Non-lead",J3350="Non-lead - Other")),
(AND(G3350="Non-lead",J3350="Non-lead")),
(AND(G3350="Non-lead - Other",J3350="Non-lead - Copper")),
(AND(G3350="Non-Lead - Other",J3350="Non-lead - Plastic")),
(AND(G3350="Non-Lead - Other",J3350="Non-lead")),
(AND(G3350="Non-Lead - Other",J3350="Non-lead - Other")))),"Non-Lead",
IF((OR((AND(G3350="Galvanized",J3350="Non-lead")),
(AND(G3350="Galvanized",J3350="Non-lead - Copper")),
(AND(G3350="Galvanized",J3350="Non-lead - Plastic")),
(AND(G3350="Galvanized",J3350="Non-lead")),
(AND(G3350="Galvanized",J3350="Non-lead - Other")))),"Non-Lead",
IF((OR((AND(G3350="Non-lead - Copper",H3350="No",J3350="Galvanized")),
(AND(G3350="Non-lead - Plastic",H3350="No",J3350="Galvanized")),
(AND(G3350="Non-lead",H3350="No",J3350="Galvanized")),
(AND(G3350="Galvanized",H3350="No",J3350="Galvanized")),
(AND(G3350="Non-lead - Other",H3350="No",J3350="Galvanized")))),"Non-lead",
IF((OR((AND(G3350="Unknown - Likely Lead",J3350="Unknown - Likely Lead")),
(AND(G3350="Unknown - Likely Lead",J3350="Unknown - Unlikely Lead")),
(AND(G3350="Unknown - Likely Lead",J3350="Unknown - Material Unknown")),
(AND(G3350="Unknown - Unlikely Lead",J3350="Unknown - Likely Lead")),
(AND(G3350="Unknown - Unlikely Lead",J3350="Unknown - Unlikely Lead")),
(AND(G3350="Unknown - Unlikely Lead",J3350="Unknown - Material Unknown")),
(AND(G3350="Unknown - Material Unknown",J3350="Unknown - Likely Lead")),
(AND(G3350="Unknown - Material Unknown",J3350="Unknown - Unlikely Lead")),
(AND(G3350="Unknown - Material Unknown",J3350="Unknown - Material Unknown")))),"Unknown",
IF((OR((AND(G3350="Unknown - Likely Lead",J3350="Non-lead - Copper")),
(AND(G3350="Unknown - Likely Lead",J3350="Non-lead - Plastic")),
(AND(G3350="Unknown - Likely Lead",J3350="Non-lead")),
(AND(G3350="Unknown - Likely Lead",J3350="Non-lead - Other")),
(AND(G3350="Unknown - Unlikely Lead",J3350="Non-lead - Copper")),
(AND(G3350="Unknown - Unlikely Lead",J3350="Non-lead - Plastic")),
(AND(G3350="Unknown - Unlikely Lead",J3350="Non-lead")),
(AND(G3350="Unknown - Unlikely Lead",J3350="Non-lead - Other")),
(AND(G3350="Unknown - Material Unknown",J3350="Non-lead - Copper")),
(AND(G3350="Unknown - Material Unknown",J3350="Non-lead - Plastic")),
(AND(G3350="Unknown - Material Unknown",J3350="Non-lead")),
(AND(G3350="Unknown - Material Unknown",J3350="Non-lead - Other")))),"Unknown",
IF((OR((AND(G3350="Non-lead - Copper",J3350="Unknown - Likely Lead")),
(AND(G3350="Non-lead - Copper",J3350="Unknown - Unlikely Lead")),
(AND(G3350="Non-lead - Copper",J3350="Unknown - Material Unknown")),
(AND(G3350="Non-lead - Plastic",J3350="Unknown - Likely Lead")),
(AND(G3350="Non-lead - Plastic",J3350="Unknown - Unlikely Lead")),
(AND(G3350="Non-lead - Plastic",J3350="Unknown - Material Unknown")),
(AND(G3350="Non-lead",J3350="Unknown - Likely Lead")),
(AND(G3350="Non-lead",J3350="Unknown - Unlikely Lead")),
(AND(G3350="Non-lead",J3350="Unknown - Material Unknown")),
(AND(G3350="Non-lead - Other",J3350="Unknown - Likely Lead")),
(AND(G3350="Non-Lead - Other",J3350="Unknown - Unlikely Lead")),
(AND(G3350="Non-Lead - Other",J3350="Unknown - Material Unknown")))),"Unknown",
IF((OR((AND(G3350="Galvanized",J3350="Unknown - Likely Lead")),
(AND(G3350="Galvanized",J3350="Unknown - Unlikely Lead")),
(AND(G3350="Galvanized",J3350="Unknown - Material Unknown")))),"Unknown",
IF((OR((AND(G3350="Galvanized",J3350="")))),"Galvanized Requiring Replacement",
IF((OR((AND(G3350="Non-lead - Copper",J3350="")),
(AND(G3350="Non-lead - Plastic",J3350="")),
(AND(G3350="Non-lead",J3350="")),
(AND(G3350="Non-lead - Other",J3350="")))),"Non-lead",
IF((OR((AND(G3350="Unknown - Likely Lead",J3350="")),
(AND(G3350="Unknown - Unlikely Lead",J3350="")),
(AND(G3350="Unknown - Material Unknown",J3350="")))),"Unknown",
""))))))))))))))))</f>
        <v>Non-Lead</v>
      </c>
      <c r="N3350" s="44" t="s">
        <v>39</v>
      </c>
    </row>
    <row r="3351" spans="1:14" ht="30" x14ac:dyDescent="0.25">
      <c r="A3351" s="34" t="s">
        <v>7921</v>
      </c>
      <c r="B3351" s="35" t="s">
        <v>7922</v>
      </c>
      <c r="C3351" s="36" t="s">
        <v>7513</v>
      </c>
      <c r="D3351" s="36" t="s">
        <v>32</v>
      </c>
      <c r="E3351" s="36" t="s">
        <v>644</v>
      </c>
      <c r="F3351" s="37" t="s">
        <v>7923</v>
      </c>
      <c r="G3351" s="38" t="s">
        <v>35</v>
      </c>
      <c r="H3351" s="39" t="s">
        <v>39</v>
      </c>
      <c r="I3351" s="40" t="s">
        <v>37</v>
      </c>
      <c r="J3351" s="42" t="s">
        <v>47</v>
      </c>
      <c r="K3351" s="39" t="s">
        <v>37</v>
      </c>
      <c r="L3351" s="35"/>
      <c r="M3351" s="43" t="str">
        <f>IF((OR(G3351="Lead")),"Lead",
IF((OR(J3351="Lead")),"Lead",
IF((OR(G3351="Lead-lined galvanized")),"Lead",
IF((OR(J3351="Lead-lined galvanized")),"Lead",
IF((OR((AND(G3351="Unknown - Likely Lead",J3351="Galvanized")),
(AND(G3351="Unknown - Unlikely Lead",J3351="Galvanized")),
(AND(G3351="Unknown - Material Unknown",J3351="Galvanized")))),"Galvanized Requiring Replacement",
IF((OR((AND(G3351="Non-lead - Copper",H3351="Yes",J3351="Galvanized")),
(AND(G3351="Non-lead - Copper",H3351="Don't know",J3351="Galvanized")),
(AND(G3351="Non-lead - Copper",H3351="",J3351="Galvanized")),
(AND(G3351="Non-lead - Plastic",H3351="Yes",J3351="Galvanized")),
(AND(G3351="Non-lead - Plastic",H3351="Don't know",J3351="Galvanized")),
(AND(G3351="Non-lead - Plastic",H3351="",J3351="Galvanized")),
(AND(G3351="Non-lead",H3351="Yes",J3351="Galvanized")),
(AND(G3351="Non-lead",H3351="Don't know",J3351="Galvanized")),
(AND(G3351="Non-lead",H3351="",J3351="Galvanized")),
(AND(G3351="Non-lead - Other",H3351="Yes",J3351="Galvanized")),
(AND(G3351="Non-Lead - Other",H3351="Don't know",J3351="Galvanized")),
(AND(G3351="Galvanized",H3351="Yes",J3351="Galvanized")),
(AND(G3351="Galvanized",H3351="Don't know",J3351="Galvanized")),
(AND(G3351="Galvanized",H3351="",J3351="Galvanized")),
(AND(G3351="Non-Lead - Other",H3351="",J3351="Galvanized")))),"Galvanized Requiring Replacement",
IF((OR((AND(G3351="Non-lead - Copper",J3351="Non-lead - Copper")),
(AND(G3351="Non-lead - Copper",J3351="Non-lead - Plastic")),
(AND(G3351="Non-lead - Copper",J3351="Non-lead - Other")),
(AND(G3351="Non-lead - Copper",J3351="Non-lead")),
(AND(G3351="Non-lead - Plastic",J3351="Non-lead - Copper")),
(AND(G3351="Non-lead - Plastic",J3351="Non-lead - Plastic")),
(AND(G3351="Non-lead - Plastic",J3351="Non-lead - Other")),
(AND(G3351="Non-lead - Plastic",J3351="Non-lead")),
(AND(G3351="Non-lead",J3351="Non-lead - Copper")),
(AND(G3351="Non-lead",J3351="Non-lead - Plastic")),
(AND(G3351="Non-lead",J3351="Non-lead - Other")),
(AND(G3351="Non-lead",J3351="Non-lead")),
(AND(G3351="Non-lead - Other",J3351="Non-lead - Copper")),
(AND(G3351="Non-Lead - Other",J3351="Non-lead - Plastic")),
(AND(G3351="Non-Lead - Other",J3351="Non-lead")),
(AND(G3351="Non-Lead - Other",J3351="Non-lead - Other")))),"Non-Lead",
IF((OR((AND(G3351="Galvanized",J3351="Non-lead")),
(AND(G3351="Galvanized",J3351="Non-lead - Copper")),
(AND(G3351="Galvanized",J3351="Non-lead - Plastic")),
(AND(G3351="Galvanized",J3351="Non-lead")),
(AND(G3351="Galvanized",J3351="Non-lead - Other")))),"Non-Lead",
IF((OR((AND(G3351="Non-lead - Copper",H3351="No",J3351="Galvanized")),
(AND(G3351="Non-lead - Plastic",H3351="No",J3351="Galvanized")),
(AND(G3351="Non-lead",H3351="No",J3351="Galvanized")),
(AND(G3351="Galvanized",H3351="No",J3351="Galvanized")),
(AND(G3351="Non-lead - Other",H3351="No",J3351="Galvanized")))),"Non-lead",
IF((OR((AND(G3351="Unknown - Likely Lead",J3351="Unknown - Likely Lead")),
(AND(G3351="Unknown - Likely Lead",J3351="Unknown - Unlikely Lead")),
(AND(G3351="Unknown - Likely Lead",J3351="Unknown - Material Unknown")),
(AND(G3351="Unknown - Unlikely Lead",J3351="Unknown - Likely Lead")),
(AND(G3351="Unknown - Unlikely Lead",J3351="Unknown - Unlikely Lead")),
(AND(G3351="Unknown - Unlikely Lead",J3351="Unknown - Material Unknown")),
(AND(G3351="Unknown - Material Unknown",J3351="Unknown - Likely Lead")),
(AND(G3351="Unknown - Material Unknown",J3351="Unknown - Unlikely Lead")),
(AND(G3351="Unknown - Material Unknown",J3351="Unknown - Material Unknown")))),"Unknown",
IF((OR((AND(G3351="Unknown - Likely Lead",J3351="Non-lead - Copper")),
(AND(G3351="Unknown - Likely Lead",J3351="Non-lead - Plastic")),
(AND(G3351="Unknown - Likely Lead",J3351="Non-lead")),
(AND(G3351="Unknown - Likely Lead",J3351="Non-lead - Other")),
(AND(G3351="Unknown - Unlikely Lead",J3351="Non-lead - Copper")),
(AND(G3351="Unknown - Unlikely Lead",J3351="Non-lead - Plastic")),
(AND(G3351="Unknown - Unlikely Lead",J3351="Non-lead")),
(AND(G3351="Unknown - Unlikely Lead",J3351="Non-lead - Other")),
(AND(G3351="Unknown - Material Unknown",J3351="Non-lead - Copper")),
(AND(G3351="Unknown - Material Unknown",J3351="Non-lead - Plastic")),
(AND(G3351="Unknown - Material Unknown",J3351="Non-lead")),
(AND(G3351="Unknown - Material Unknown",J3351="Non-lead - Other")))),"Unknown",
IF((OR((AND(G3351="Non-lead - Copper",J3351="Unknown - Likely Lead")),
(AND(G3351="Non-lead - Copper",J3351="Unknown - Unlikely Lead")),
(AND(G3351="Non-lead - Copper",J3351="Unknown - Material Unknown")),
(AND(G3351="Non-lead - Plastic",J3351="Unknown - Likely Lead")),
(AND(G3351="Non-lead - Plastic",J3351="Unknown - Unlikely Lead")),
(AND(G3351="Non-lead - Plastic",J3351="Unknown - Material Unknown")),
(AND(G3351="Non-lead",J3351="Unknown - Likely Lead")),
(AND(G3351="Non-lead",J3351="Unknown - Unlikely Lead")),
(AND(G3351="Non-lead",J3351="Unknown - Material Unknown")),
(AND(G3351="Non-lead - Other",J3351="Unknown - Likely Lead")),
(AND(G3351="Non-Lead - Other",J3351="Unknown - Unlikely Lead")),
(AND(G3351="Non-Lead - Other",J3351="Unknown - Material Unknown")))),"Unknown",
IF((OR((AND(G3351="Galvanized",J3351="Unknown - Likely Lead")),
(AND(G3351="Galvanized",J3351="Unknown - Unlikely Lead")),
(AND(G3351="Galvanized",J3351="Unknown - Material Unknown")))),"Unknown",
IF((OR((AND(G3351="Galvanized",J3351="")))),"Galvanized Requiring Replacement",
IF((OR((AND(G3351="Non-lead - Copper",J3351="")),
(AND(G3351="Non-lead - Plastic",J3351="")),
(AND(G3351="Non-lead",J3351="")),
(AND(G3351="Non-lead - Other",J3351="")))),"Non-lead",
IF((OR((AND(G3351="Unknown - Likely Lead",J3351="")),
(AND(G3351="Unknown - Unlikely Lead",J3351="")),
(AND(G3351="Unknown - Material Unknown",J3351="")))),"Unknown",
""))))))))))))))))</f>
        <v>Non-Lead</v>
      </c>
      <c r="N3351" s="44" t="s">
        <v>39</v>
      </c>
    </row>
    <row r="3352" spans="1:14" x14ac:dyDescent="0.25">
      <c r="A3352" s="34" t="s">
        <v>7924</v>
      </c>
      <c r="B3352" s="35" t="s">
        <v>529</v>
      </c>
      <c r="C3352" s="36" t="s">
        <v>7595</v>
      </c>
      <c r="D3352" s="36" t="s">
        <v>32</v>
      </c>
      <c r="E3352" s="36" t="s">
        <v>644</v>
      </c>
      <c r="F3352" s="37" t="s">
        <v>7925</v>
      </c>
      <c r="G3352" s="38" t="s">
        <v>35</v>
      </c>
      <c r="H3352" s="39" t="s">
        <v>39</v>
      </c>
      <c r="I3352" s="40" t="s">
        <v>63</v>
      </c>
      <c r="J3352" s="42" t="s">
        <v>38</v>
      </c>
      <c r="K3352" s="39" t="s">
        <v>63</v>
      </c>
      <c r="L3352" s="35"/>
      <c r="M3352" s="43" t="str">
        <f>IF((OR(G3352="Lead")),"Lead",
IF((OR(J3352="Lead")),"Lead",
IF((OR(G3352="Lead-lined galvanized")),"Lead",
IF((OR(J3352="Lead-lined galvanized")),"Lead",
IF((OR((AND(G3352="Unknown - Likely Lead",J3352="Galvanized")),
(AND(G3352="Unknown - Unlikely Lead",J3352="Galvanized")),
(AND(G3352="Unknown - Material Unknown",J3352="Galvanized")))),"Galvanized Requiring Replacement",
IF((OR((AND(G3352="Non-lead - Copper",H3352="Yes",J3352="Galvanized")),
(AND(G3352="Non-lead - Copper",H3352="Don't know",J3352="Galvanized")),
(AND(G3352="Non-lead - Copper",H3352="",J3352="Galvanized")),
(AND(G3352="Non-lead - Plastic",H3352="Yes",J3352="Galvanized")),
(AND(G3352="Non-lead - Plastic",H3352="Don't know",J3352="Galvanized")),
(AND(G3352="Non-lead - Plastic",H3352="",J3352="Galvanized")),
(AND(G3352="Non-lead",H3352="Yes",J3352="Galvanized")),
(AND(G3352="Non-lead",H3352="Don't know",J3352="Galvanized")),
(AND(G3352="Non-lead",H3352="",J3352="Galvanized")),
(AND(G3352="Non-lead - Other",H3352="Yes",J3352="Galvanized")),
(AND(G3352="Non-Lead - Other",H3352="Don't know",J3352="Galvanized")),
(AND(G3352="Galvanized",H3352="Yes",J3352="Galvanized")),
(AND(G3352="Galvanized",H3352="Don't know",J3352="Galvanized")),
(AND(G3352="Galvanized",H3352="",J3352="Galvanized")),
(AND(G3352="Non-Lead - Other",H3352="",J3352="Galvanized")))),"Galvanized Requiring Replacement",
IF((OR((AND(G3352="Non-lead - Copper",J3352="Non-lead - Copper")),
(AND(G3352="Non-lead - Copper",J3352="Non-lead - Plastic")),
(AND(G3352="Non-lead - Copper",J3352="Non-lead - Other")),
(AND(G3352="Non-lead - Copper",J3352="Non-lead")),
(AND(G3352="Non-lead - Plastic",J3352="Non-lead - Copper")),
(AND(G3352="Non-lead - Plastic",J3352="Non-lead - Plastic")),
(AND(G3352="Non-lead - Plastic",J3352="Non-lead - Other")),
(AND(G3352="Non-lead - Plastic",J3352="Non-lead")),
(AND(G3352="Non-lead",J3352="Non-lead - Copper")),
(AND(G3352="Non-lead",J3352="Non-lead - Plastic")),
(AND(G3352="Non-lead",J3352="Non-lead - Other")),
(AND(G3352="Non-lead",J3352="Non-lead")),
(AND(G3352="Non-lead - Other",J3352="Non-lead - Copper")),
(AND(G3352="Non-Lead - Other",J3352="Non-lead - Plastic")),
(AND(G3352="Non-Lead - Other",J3352="Non-lead")),
(AND(G3352="Non-Lead - Other",J3352="Non-lead - Other")))),"Non-Lead",
IF((OR((AND(G3352="Galvanized",J3352="Non-lead")),
(AND(G3352="Galvanized",J3352="Non-lead - Copper")),
(AND(G3352="Galvanized",J3352="Non-lead - Plastic")),
(AND(G3352="Galvanized",J3352="Non-lead")),
(AND(G3352="Galvanized",J3352="Non-lead - Other")))),"Non-Lead",
IF((OR((AND(G3352="Non-lead - Copper",H3352="No",J3352="Galvanized")),
(AND(G3352="Non-lead - Plastic",H3352="No",J3352="Galvanized")),
(AND(G3352="Non-lead",H3352="No",J3352="Galvanized")),
(AND(G3352="Galvanized",H3352="No",J3352="Galvanized")),
(AND(G3352="Non-lead - Other",H3352="No",J3352="Galvanized")))),"Non-lead",
IF((OR((AND(G3352="Unknown - Likely Lead",J3352="Unknown - Likely Lead")),
(AND(G3352="Unknown - Likely Lead",J3352="Unknown - Unlikely Lead")),
(AND(G3352="Unknown - Likely Lead",J3352="Unknown - Material Unknown")),
(AND(G3352="Unknown - Unlikely Lead",J3352="Unknown - Likely Lead")),
(AND(G3352="Unknown - Unlikely Lead",J3352="Unknown - Unlikely Lead")),
(AND(G3352="Unknown - Unlikely Lead",J3352="Unknown - Material Unknown")),
(AND(G3352="Unknown - Material Unknown",J3352="Unknown - Likely Lead")),
(AND(G3352="Unknown - Material Unknown",J3352="Unknown - Unlikely Lead")),
(AND(G3352="Unknown - Material Unknown",J3352="Unknown - Material Unknown")))),"Unknown",
IF((OR((AND(G3352="Unknown - Likely Lead",J3352="Non-lead - Copper")),
(AND(G3352="Unknown - Likely Lead",J3352="Non-lead - Plastic")),
(AND(G3352="Unknown - Likely Lead",J3352="Non-lead")),
(AND(G3352="Unknown - Likely Lead",J3352="Non-lead - Other")),
(AND(G3352="Unknown - Unlikely Lead",J3352="Non-lead - Copper")),
(AND(G3352="Unknown - Unlikely Lead",J3352="Non-lead - Plastic")),
(AND(G3352="Unknown - Unlikely Lead",J3352="Non-lead")),
(AND(G3352="Unknown - Unlikely Lead",J3352="Non-lead - Other")),
(AND(G3352="Unknown - Material Unknown",J3352="Non-lead - Copper")),
(AND(G3352="Unknown - Material Unknown",J3352="Non-lead - Plastic")),
(AND(G3352="Unknown - Material Unknown",J3352="Non-lead")),
(AND(G3352="Unknown - Material Unknown",J3352="Non-lead - Other")))),"Unknown",
IF((OR((AND(G3352="Non-lead - Copper",J3352="Unknown - Likely Lead")),
(AND(G3352="Non-lead - Copper",J3352="Unknown - Unlikely Lead")),
(AND(G3352="Non-lead - Copper",J3352="Unknown - Material Unknown")),
(AND(G3352="Non-lead - Plastic",J3352="Unknown - Likely Lead")),
(AND(G3352="Non-lead - Plastic",J3352="Unknown - Unlikely Lead")),
(AND(G3352="Non-lead - Plastic",J3352="Unknown - Material Unknown")),
(AND(G3352="Non-lead",J3352="Unknown - Likely Lead")),
(AND(G3352="Non-lead",J3352="Unknown - Unlikely Lead")),
(AND(G3352="Non-lead",J3352="Unknown - Material Unknown")),
(AND(G3352="Non-lead - Other",J3352="Unknown - Likely Lead")),
(AND(G3352="Non-Lead - Other",J3352="Unknown - Unlikely Lead")),
(AND(G3352="Non-Lead - Other",J3352="Unknown - Material Unknown")))),"Unknown",
IF((OR((AND(G3352="Galvanized",J3352="Unknown - Likely Lead")),
(AND(G3352="Galvanized",J3352="Unknown - Unlikely Lead")),
(AND(G3352="Galvanized",J3352="Unknown - Material Unknown")))),"Unknown",
IF((OR((AND(G3352="Galvanized",J3352="")))),"Galvanized Requiring Replacement",
IF((OR((AND(G3352="Non-lead - Copper",J3352="")),
(AND(G3352="Non-lead - Plastic",J3352="")),
(AND(G3352="Non-lead",J3352="")),
(AND(G3352="Non-lead - Other",J3352="")))),"Non-lead",
IF((OR((AND(G3352="Unknown - Likely Lead",J3352="")),
(AND(G3352="Unknown - Unlikely Lead",J3352="")),
(AND(G3352="Unknown - Material Unknown",J3352="")))),"Unknown",
""))))))))))))))))</f>
        <v>Non-Lead</v>
      </c>
      <c r="N3352" s="44" t="s">
        <v>39</v>
      </c>
    </row>
    <row r="3353" spans="1:14" x14ac:dyDescent="0.25">
      <c r="A3353" s="34" t="s">
        <v>7926</v>
      </c>
      <c r="B3353" s="35" t="s">
        <v>7927</v>
      </c>
      <c r="C3353" s="36" t="s">
        <v>721</v>
      </c>
      <c r="D3353" s="36" t="s">
        <v>32</v>
      </c>
      <c r="E3353" s="36" t="s">
        <v>644</v>
      </c>
      <c r="F3353" s="37" t="s">
        <v>7928</v>
      </c>
      <c r="G3353" s="38" t="s">
        <v>35</v>
      </c>
      <c r="H3353" s="39" t="s">
        <v>39</v>
      </c>
      <c r="I3353" s="40" t="s">
        <v>48</v>
      </c>
      <c r="J3353" s="42" t="s">
        <v>47</v>
      </c>
      <c r="K3353" s="39" t="s">
        <v>48</v>
      </c>
      <c r="L3353" s="35"/>
      <c r="M3353" s="43" t="str">
        <f>IF((OR(G3353="Lead")),"Lead",
IF((OR(J3353="Lead")),"Lead",
IF((OR(G3353="Lead-lined galvanized")),"Lead",
IF((OR(J3353="Lead-lined galvanized")),"Lead",
IF((OR((AND(G3353="Unknown - Likely Lead",J3353="Galvanized")),
(AND(G3353="Unknown - Unlikely Lead",J3353="Galvanized")),
(AND(G3353="Unknown - Material Unknown",J3353="Galvanized")))),"Galvanized Requiring Replacement",
IF((OR((AND(G3353="Non-lead - Copper",H3353="Yes",J3353="Galvanized")),
(AND(G3353="Non-lead - Copper",H3353="Don't know",J3353="Galvanized")),
(AND(G3353="Non-lead - Copper",H3353="",J3353="Galvanized")),
(AND(G3353="Non-lead - Plastic",H3353="Yes",J3353="Galvanized")),
(AND(G3353="Non-lead - Plastic",H3353="Don't know",J3353="Galvanized")),
(AND(G3353="Non-lead - Plastic",H3353="",J3353="Galvanized")),
(AND(G3353="Non-lead",H3353="Yes",J3353="Galvanized")),
(AND(G3353="Non-lead",H3353="Don't know",J3353="Galvanized")),
(AND(G3353="Non-lead",H3353="",J3353="Galvanized")),
(AND(G3353="Non-lead - Other",H3353="Yes",J3353="Galvanized")),
(AND(G3353="Non-Lead - Other",H3353="Don't know",J3353="Galvanized")),
(AND(G3353="Galvanized",H3353="Yes",J3353="Galvanized")),
(AND(G3353="Galvanized",H3353="Don't know",J3353="Galvanized")),
(AND(G3353="Galvanized",H3353="",J3353="Galvanized")),
(AND(G3353="Non-Lead - Other",H3353="",J3353="Galvanized")))),"Galvanized Requiring Replacement",
IF((OR((AND(G3353="Non-lead - Copper",J3353="Non-lead - Copper")),
(AND(G3353="Non-lead - Copper",J3353="Non-lead - Plastic")),
(AND(G3353="Non-lead - Copper",J3353="Non-lead - Other")),
(AND(G3353="Non-lead - Copper",J3353="Non-lead")),
(AND(G3353="Non-lead - Plastic",J3353="Non-lead - Copper")),
(AND(G3353="Non-lead - Plastic",J3353="Non-lead - Plastic")),
(AND(G3353="Non-lead - Plastic",J3353="Non-lead - Other")),
(AND(G3353="Non-lead - Plastic",J3353="Non-lead")),
(AND(G3353="Non-lead",J3353="Non-lead - Copper")),
(AND(G3353="Non-lead",J3353="Non-lead - Plastic")),
(AND(G3353="Non-lead",J3353="Non-lead - Other")),
(AND(G3353="Non-lead",J3353="Non-lead")),
(AND(G3353="Non-lead - Other",J3353="Non-lead - Copper")),
(AND(G3353="Non-Lead - Other",J3353="Non-lead - Plastic")),
(AND(G3353="Non-Lead - Other",J3353="Non-lead")),
(AND(G3353="Non-Lead - Other",J3353="Non-lead - Other")))),"Non-Lead",
IF((OR((AND(G3353="Galvanized",J3353="Non-lead")),
(AND(G3353="Galvanized",J3353="Non-lead - Copper")),
(AND(G3353="Galvanized",J3353="Non-lead - Plastic")),
(AND(G3353="Galvanized",J3353="Non-lead")),
(AND(G3353="Galvanized",J3353="Non-lead - Other")))),"Non-Lead",
IF((OR((AND(G3353="Non-lead - Copper",H3353="No",J3353="Galvanized")),
(AND(G3353="Non-lead - Plastic",H3353="No",J3353="Galvanized")),
(AND(G3353="Non-lead",H3353="No",J3353="Galvanized")),
(AND(G3353="Galvanized",H3353="No",J3353="Galvanized")),
(AND(G3353="Non-lead - Other",H3353="No",J3353="Galvanized")))),"Non-lead",
IF((OR((AND(G3353="Unknown - Likely Lead",J3353="Unknown - Likely Lead")),
(AND(G3353="Unknown - Likely Lead",J3353="Unknown - Unlikely Lead")),
(AND(G3353="Unknown - Likely Lead",J3353="Unknown - Material Unknown")),
(AND(G3353="Unknown - Unlikely Lead",J3353="Unknown - Likely Lead")),
(AND(G3353="Unknown - Unlikely Lead",J3353="Unknown - Unlikely Lead")),
(AND(G3353="Unknown - Unlikely Lead",J3353="Unknown - Material Unknown")),
(AND(G3353="Unknown - Material Unknown",J3353="Unknown - Likely Lead")),
(AND(G3353="Unknown - Material Unknown",J3353="Unknown - Unlikely Lead")),
(AND(G3353="Unknown - Material Unknown",J3353="Unknown - Material Unknown")))),"Unknown",
IF((OR((AND(G3353="Unknown - Likely Lead",J3353="Non-lead - Copper")),
(AND(G3353="Unknown - Likely Lead",J3353="Non-lead - Plastic")),
(AND(G3353="Unknown - Likely Lead",J3353="Non-lead")),
(AND(G3353="Unknown - Likely Lead",J3353="Non-lead - Other")),
(AND(G3353="Unknown - Unlikely Lead",J3353="Non-lead - Copper")),
(AND(G3353="Unknown - Unlikely Lead",J3353="Non-lead - Plastic")),
(AND(G3353="Unknown - Unlikely Lead",J3353="Non-lead")),
(AND(G3353="Unknown - Unlikely Lead",J3353="Non-lead - Other")),
(AND(G3353="Unknown - Material Unknown",J3353="Non-lead - Copper")),
(AND(G3353="Unknown - Material Unknown",J3353="Non-lead - Plastic")),
(AND(G3353="Unknown - Material Unknown",J3353="Non-lead")),
(AND(G3353="Unknown - Material Unknown",J3353="Non-lead - Other")))),"Unknown",
IF((OR((AND(G3353="Non-lead - Copper",J3353="Unknown - Likely Lead")),
(AND(G3353="Non-lead - Copper",J3353="Unknown - Unlikely Lead")),
(AND(G3353="Non-lead - Copper",J3353="Unknown - Material Unknown")),
(AND(G3353="Non-lead - Plastic",J3353="Unknown - Likely Lead")),
(AND(G3353="Non-lead - Plastic",J3353="Unknown - Unlikely Lead")),
(AND(G3353="Non-lead - Plastic",J3353="Unknown - Material Unknown")),
(AND(G3353="Non-lead",J3353="Unknown - Likely Lead")),
(AND(G3353="Non-lead",J3353="Unknown - Unlikely Lead")),
(AND(G3353="Non-lead",J3353="Unknown - Material Unknown")),
(AND(G3353="Non-lead - Other",J3353="Unknown - Likely Lead")),
(AND(G3353="Non-Lead - Other",J3353="Unknown - Unlikely Lead")),
(AND(G3353="Non-Lead - Other",J3353="Unknown - Material Unknown")))),"Unknown",
IF((OR((AND(G3353="Galvanized",J3353="Unknown - Likely Lead")),
(AND(G3353="Galvanized",J3353="Unknown - Unlikely Lead")),
(AND(G3353="Galvanized",J3353="Unknown - Material Unknown")))),"Unknown",
IF((OR((AND(G3353="Galvanized",J3353="")))),"Galvanized Requiring Replacement",
IF((OR((AND(G3353="Non-lead - Copper",J3353="")),
(AND(G3353="Non-lead - Plastic",J3353="")),
(AND(G3353="Non-lead",J3353="")),
(AND(G3353="Non-lead - Other",J3353="")))),"Non-lead",
IF((OR((AND(G3353="Unknown - Likely Lead",J3353="")),
(AND(G3353="Unknown - Unlikely Lead",J3353="")),
(AND(G3353="Unknown - Material Unknown",J3353="")))),"Unknown",
""))))))))))))))))</f>
        <v>Non-Lead</v>
      </c>
      <c r="N3353" s="44" t="s">
        <v>39</v>
      </c>
    </row>
    <row r="3354" spans="1:14" x14ac:dyDescent="0.25">
      <c r="A3354" s="34" t="s">
        <v>7929</v>
      </c>
      <c r="B3354" s="35" t="s">
        <v>7930</v>
      </c>
      <c r="C3354" s="36" t="s">
        <v>721</v>
      </c>
      <c r="D3354" s="36" t="s">
        <v>32</v>
      </c>
      <c r="E3354" s="36" t="s">
        <v>644</v>
      </c>
      <c r="F3354" s="37" t="s">
        <v>7931</v>
      </c>
      <c r="G3354" s="38" t="s">
        <v>35</v>
      </c>
      <c r="H3354" s="39" t="s">
        <v>39</v>
      </c>
      <c r="I3354" s="40" t="s">
        <v>48</v>
      </c>
      <c r="J3354" s="42" t="s">
        <v>47</v>
      </c>
      <c r="K3354" s="39" t="s">
        <v>48</v>
      </c>
      <c r="L3354" s="35"/>
      <c r="M3354" s="43" t="str">
        <f>IF((OR(G3354="Lead")),"Lead",
IF((OR(J3354="Lead")),"Lead",
IF((OR(G3354="Lead-lined galvanized")),"Lead",
IF((OR(J3354="Lead-lined galvanized")),"Lead",
IF((OR((AND(G3354="Unknown - Likely Lead",J3354="Galvanized")),
(AND(G3354="Unknown - Unlikely Lead",J3354="Galvanized")),
(AND(G3354="Unknown - Material Unknown",J3354="Galvanized")))),"Galvanized Requiring Replacement",
IF((OR((AND(G3354="Non-lead - Copper",H3354="Yes",J3354="Galvanized")),
(AND(G3354="Non-lead - Copper",H3354="Don't know",J3354="Galvanized")),
(AND(G3354="Non-lead - Copper",H3354="",J3354="Galvanized")),
(AND(G3354="Non-lead - Plastic",H3354="Yes",J3354="Galvanized")),
(AND(G3354="Non-lead - Plastic",H3354="Don't know",J3354="Galvanized")),
(AND(G3354="Non-lead - Plastic",H3354="",J3354="Galvanized")),
(AND(G3354="Non-lead",H3354="Yes",J3354="Galvanized")),
(AND(G3354="Non-lead",H3354="Don't know",J3354="Galvanized")),
(AND(G3354="Non-lead",H3354="",J3354="Galvanized")),
(AND(G3354="Non-lead - Other",H3354="Yes",J3354="Galvanized")),
(AND(G3354="Non-Lead - Other",H3354="Don't know",J3354="Galvanized")),
(AND(G3354="Galvanized",H3354="Yes",J3354="Galvanized")),
(AND(G3354="Galvanized",H3354="Don't know",J3354="Galvanized")),
(AND(G3354="Galvanized",H3354="",J3354="Galvanized")),
(AND(G3354="Non-Lead - Other",H3354="",J3354="Galvanized")))),"Galvanized Requiring Replacement",
IF((OR((AND(G3354="Non-lead - Copper",J3354="Non-lead - Copper")),
(AND(G3354="Non-lead - Copper",J3354="Non-lead - Plastic")),
(AND(G3354="Non-lead - Copper",J3354="Non-lead - Other")),
(AND(G3354="Non-lead - Copper",J3354="Non-lead")),
(AND(G3354="Non-lead - Plastic",J3354="Non-lead - Copper")),
(AND(G3354="Non-lead - Plastic",J3354="Non-lead - Plastic")),
(AND(G3354="Non-lead - Plastic",J3354="Non-lead - Other")),
(AND(G3354="Non-lead - Plastic",J3354="Non-lead")),
(AND(G3354="Non-lead",J3354="Non-lead - Copper")),
(AND(G3354="Non-lead",J3354="Non-lead - Plastic")),
(AND(G3354="Non-lead",J3354="Non-lead - Other")),
(AND(G3354="Non-lead",J3354="Non-lead")),
(AND(G3354="Non-lead - Other",J3354="Non-lead - Copper")),
(AND(G3354="Non-Lead - Other",J3354="Non-lead - Plastic")),
(AND(G3354="Non-Lead - Other",J3354="Non-lead")),
(AND(G3354="Non-Lead - Other",J3354="Non-lead - Other")))),"Non-Lead",
IF((OR((AND(G3354="Galvanized",J3354="Non-lead")),
(AND(G3354="Galvanized",J3354="Non-lead - Copper")),
(AND(G3354="Galvanized",J3354="Non-lead - Plastic")),
(AND(G3354="Galvanized",J3354="Non-lead")),
(AND(G3354="Galvanized",J3354="Non-lead - Other")))),"Non-Lead",
IF((OR((AND(G3354="Non-lead - Copper",H3354="No",J3354="Galvanized")),
(AND(G3354="Non-lead - Plastic",H3354="No",J3354="Galvanized")),
(AND(G3354="Non-lead",H3354="No",J3354="Galvanized")),
(AND(G3354="Galvanized",H3354="No",J3354="Galvanized")),
(AND(G3354="Non-lead - Other",H3354="No",J3354="Galvanized")))),"Non-lead",
IF((OR((AND(G3354="Unknown - Likely Lead",J3354="Unknown - Likely Lead")),
(AND(G3354="Unknown - Likely Lead",J3354="Unknown - Unlikely Lead")),
(AND(G3354="Unknown - Likely Lead",J3354="Unknown - Material Unknown")),
(AND(G3354="Unknown - Unlikely Lead",J3354="Unknown - Likely Lead")),
(AND(G3354="Unknown - Unlikely Lead",J3354="Unknown - Unlikely Lead")),
(AND(G3354="Unknown - Unlikely Lead",J3354="Unknown - Material Unknown")),
(AND(G3354="Unknown - Material Unknown",J3354="Unknown - Likely Lead")),
(AND(G3354="Unknown - Material Unknown",J3354="Unknown - Unlikely Lead")),
(AND(G3354="Unknown - Material Unknown",J3354="Unknown - Material Unknown")))),"Unknown",
IF((OR((AND(G3354="Unknown - Likely Lead",J3354="Non-lead - Copper")),
(AND(G3354="Unknown - Likely Lead",J3354="Non-lead - Plastic")),
(AND(G3354="Unknown - Likely Lead",J3354="Non-lead")),
(AND(G3354="Unknown - Likely Lead",J3354="Non-lead - Other")),
(AND(G3354="Unknown - Unlikely Lead",J3354="Non-lead - Copper")),
(AND(G3354="Unknown - Unlikely Lead",J3354="Non-lead - Plastic")),
(AND(G3354="Unknown - Unlikely Lead",J3354="Non-lead")),
(AND(G3354="Unknown - Unlikely Lead",J3354="Non-lead - Other")),
(AND(G3354="Unknown - Material Unknown",J3354="Non-lead - Copper")),
(AND(G3354="Unknown - Material Unknown",J3354="Non-lead - Plastic")),
(AND(G3354="Unknown - Material Unknown",J3354="Non-lead")),
(AND(G3354="Unknown - Material Unknown",J3354="Non-lead - Other")))),"Unknown",
IF((OR((AND(G3354="Non-lead - Copper",J3354="Unknown - Likely Lead")),
(AND(G3354="Non-lead - Copper",J3354="Unknown - Unlikely Lead")),
(AND(G3354="Non-lead - Copper",J3354="Unknown - Material Unknown")),
(AND(G3354="Non-lead - Plastic",J3354="Unknown - Likely Lead")),
(AND(G3354="Non-lead - Plastic",J3354="Unknown - Unlikely Lead")),
(AND(G3354="Non-lead - Plastic",J3354="Unknown - Material Unknown")),
(AND(G3354="Non-lead",J3354="Unknown - Likely Lead")),
(AND(G3354="Non-lead",J3354="Unknown - Unlikely Lead")),
(AND(G3354="Non-lead",J3354="Unknown - Material Unknown")),
(AND(G3354="Non-lead - Other",J3354="Unknown - Likely Lead")),
(AND(G3354="Non-Lead - Other",J3354="Unknown - Unlikely Lead")),
(AND(G3354="Non-Lead - Other",J3354="Unknown - Material Unknown")))),"Unknown",
IF((OR((AND(G3354="Galvanized",J3354="Unknown - Likely Lead")),
(AND(G3354="Galvanized",J3354="Unknown - Unlikely Lead")),
(AND(G3354="Galvanized",J3354="Unknown - Material Unknown")))),"Unknown",
IF((OR((AND(G3354="Galvanized",J3354="")))),"Galvanized Requiring Replacement",
IF((OR((AND(G3354="Non-lead - Copper",J3354="")),
(AND(G3354="Non-lead - Plastic",J3354="")),
(AND(G3354="Non-lead",J3354="")),
(AND(G3354="Non-lead - Other",J3354="")))),"Non-lead",
IF((OR((AND(G3354="Unknown - Likely Lead",J3354="")),
(AND(G3354="Unknown - Unlikely Lead",J3354="")),
(AND(G3354="Unknown - Material Unknown",J3354="")))),"Unknown",
""))))))))))))))))</f>
        <v>Non-Lead</v>
      </c>
      <c r="N3354" s="44" t="s">
        <v>39</v>
      </c>
    </row>
    <row r="3355" spans="1:14" x14ac:dyDescent="0.25">
      <c r="A3355" s="34" t="s">
        <v>7932</v>
      </c>
      <c r="B3355" s="35" t="s">
        <v>549</v>
      </c>
      <c r="C3355" s="36" t="s">
        <v>721</v>
      </c>
      <c r="D3355" s="36" t="s">
        <v>32</v>
      </c>
      <c r="E3355" s="36" t="s">
        <v>644</v>
      </c>
      <c r="F3355" s="37" t="s">
        <v>7933</v>
      </c>
      <c r="G3355" s="38" t="s">
        <v>35</v>
      </c>
      <c r="H3355" s="39" t="s">
        <v>39</v>
      </c>
      <c r="I3355" s="40" t="s">
        <v>48</v>
      </c>
      <c r="J3355" s="42" t="s">
        <v>47</v>
      </c>
      <c r="K3355" s="39" t="s">
        <v>48</v>
      </c>
      <c r="L3355" s="35"/>
      <c r="M3355" s="43" t="str">
        <f>IF((OR(G3355="Lead")),"Lead",
IF((OR(J3355="Lead")),"Lead",
IF((OR(G3355="Lead-lined galvanized")),"Lead",
IF((OR(J3355="Lead-lined galvanized")),"Lead",
IF((OR((AND(G3355="Unknown - Likely Lead",J3355="Galvanized")),
(AND(G3355="Unknown - Unlikely Lead",J3355="Galvanized")),
(AND(G3355="Unknown - Material Unknown",J3355="Galvanized")))),"Galvanized Requiring Replacement",
IF((OR((AND(G3355="Non-lead - Copper",H3355="Yes",J3355="Galvanized")),
(AND(G3355="Non-lead - Copper",H3355="Don't know",J3355="Galvanized")),
(AND(G3355="Non-lead - Copper",H3355="",J3355="Galvanized")),
(AND(G3355="Non-lead - Plastic",H3355="Yes",J3355="Galvanized")),
(AND(G3355="Non-lead - Plastic",H3355="Don't know",J3355="Galvanized")),
(AND(G3355="Non-lead - Plastic",H3355="",J3355="Galvanized")),
(AND(G3355="Non-lead",H3355="Yes",J3355="Galvanized")),
(AND(G3355="Non-lead",H3355="Don't know",J3355="Galvanized")),
(AND(G3355="Non-lead",H3355="",J3355="Galvanized")),
(AND(G3355="Non-lead - Other",H3355="Yes",J3355="Galvanized")),
(AND(G3355="Non-Lead - Other",H3355="Don't know",J3355="Galvanized")),
(AND(G3355="Galvanized",H3355="Yes",J3355="Galvanized")),
(AND(G3355="Galvanized",H3355="Don't know",J3355="Galvanized")),
(AND(G3355="Galvanized",H3355="",J3355="Galvanized")),
(AND(G3355="Non-Lead - Other",H3355="",J3355="Galvanized")))),"Galvanized Requiring Replacement",
IF((OR((AND(G3355="Non-lead - Copper",J3355="Non-lead - Copper")),
(AND(G3355="Non-lead - Copper",J3355="Non-lead - Plastic")),
(AND(G3355="Non-lead - Copper",J3355="Non-lead - Other")),
(AND(G3355="Non-lead - Copper",J3355="Non-lead")),
(AND(G3355="Non-lead - Plastic",J3355="Non-lead - Copper")),
(AND(G3355="Non-lead - Plastic",J3355="Non-lead - Plastic")),
(AND(G3355="Non-lead - Plastic",J3355="Non-lead - Other")),
(AND(G3355="Non-lead - Plastic",J3355="Non-lead")),
(AND(G3355="Non-lead",J3355="Non-lead - Copper")),
(AND(G3355="Non-lead",J3355="Non-lead - Plastic")),
(AND(G3355="Non-lead",J3355="Non-lead - Other")),
(AND(G3355="Non-lead",J3355="Non-lead")),
(AND(G3355="Non-lead - Other",J3355="Non-lead - Copper")),
(AND(G3355="Non-Lead - Other",J3355="Non-lead - Plastic")),
(AND(G3355="Non-Lead - Other",J3355="Non-lead")),
(AND(G3355="Non-Lead - Other",J3355="Non-lead - Other")))),"Non-Lead",
IF((OR((AND(G3355="Galvanized",J3355="Non-lead")),
(AND(G3355="Galvanized",J3355="Non-lead - Copper")),
(AND(G3355="Galvanized",J3355="Non-lead - Plastic")),
(AND(G3355="Galvanized",J3355="Non-lead")),
(AND(G3355="Galvanized",J3355="Non-lead - Other")))),"Non-Lead",
IF((OR((AND(G3355="Non-lead - Copper",H3355="No",J3355="Galvanized")),
(AND(G3355="Non-lead - Plastic",H3355="No",J3355="Galvanized")),
(AND(G3355="Non-lead",H3355="No",J3355="Galvanized")),
(AND(G3355="Galvanized",H3355="No",J3355="Galvanized")),
(AND(G3355="Non-lead - Other",H3355="No",J3355="Galvanized")))),"Non-lead",
IF((OR((AND(G3355="Unknown - Likely Lead",J3355="Unknown - Likely Lead")),
(AND(G3355="Unknown - Likely Lead",J3355="Unknown - Unlikely Lead")),
(AND(G3355="Unknown - Likely Lead",J3355="Unknown - Material Unknown")),
(AND(G3355="Unknown - Unlikely Lead",J3355="Unknown - Likely Lead")),
(AND(G3355="Unknown - Unlikely Lead",J3355="Unknown - Unlikely Lead")),
(AND(G3355="Unknown - Unlikely Lead",J3355="Unknown - Material Unknown")),
(AND(G3355="Unknown - Material Unknown",J3355="Unknown - Likely Lead")),
(AND(G3355="Unknown - Material Unknown",J3355="Unknown - Unlikely Lead")),
(AND(G3355="Unknown - Material Unknown",J3355="Unknown - Material Unknown")))),"Unknown",
IF((OR((AND(G3355="Unknown - Likely Lead",J3355="Non-lead - Copper")),
(AND(G3355="Unknown - Likely Lead",J3355="Non-lead - Plastic")),
(AND(G3355="Unknown - Likely Lead",J3355="Non-lead")),
(AND(G3355="Unknown - Likely Lead",J3355="Non-lead - Other")),
(AND(G3355="Unknown - Unlikely Lead",J3355="Non-lead - Copper")),
(AND(G3355="Unknown - Unlikely Lead",J3355="Non-lead - Plastic")),
(AND(G3355="Unknown - Unlikely Lead",J3355="Non-lead")),
(AND(G3355="Unknown - Unlikely Lead",J3355="Non-lead - Other")),
(AND(G3355="Unknown - Material Unknown",J3355="Non-lead - Copper")),
(AND(G3355="Unknown - Material Unknown",J3355="Non-lead - Plastic")),
(AND(G3355="Unknown - Material Unknown",J3355="Non-lead")),
(AND(G3355="Unknown - Material Unknown",J3355="Non-lead - Other")))),"Unknown",
IF((OR((AND(G3355="Non-lead - Copper",J3355="Unknown - Likely Lead")),
(AND(G3355="Non-lead - Copper",J3355="Unknown - Unlikely Lead")),
(AND(G3355="Non-lead - Copper",J3355="Unknown - Material Unknown")),
(AND(G3355="Non-lead - Plastic",J3355="Unknown - Likely Lead")),
(AND(G3355="Non-lead - Plastic",J3355="Unknown - Unlikely Lead")),
(AND(G3355="Non-lead - Plastic",J3355="Unknown - Material Unknown")),
(AND(G3355="Non-lead",J3355="Unknown - Likely Lead")),
(AND(G3355="Non-lead",J3355="Unknown - Unlikely Lead")),
(AND(G3355="Non-lead",J3355="Unknown - Material Unknown")),
(AND(G3355="Non-lead - Other",J3355="Unknown - Likely Lead")),
(AND(G3355="Non-Lead - Other",J3355="Unknown - Unlikely Lead")),
(AND(G3355="Non-Lead - Other",J3355="Unknown - Material Unknown")))),"Unknown",
IF((OR((AND(G3355="Galvanized",J3355="Unknown - Likely Lead")),
(AND(G3355="Galvanized",J3355="Unknown - Unlikely Lead")),
(AND(G3355="Galvanized",J3355="Unknown - Material Unknown")))),"Unknown",
IF((OR((AND(G3355="Galvanized",J3355="")))),"Galvanized Requiring Replacement",
IF((OR((AND(G3355="Non-lead - Copper",J3355="")),
(AND(G3355="Non-lead - Plastic",J3355="")),
(AND(G3355="Non-lead",J3355="")),
(AND(G3355="Non-lead - Other",J3355="")))),"Non-lead",
IF((OR((AND(G3355="Unknown - Likely Lead",J3355="")),
(AND(G3355="Unknown - Unlikely Lead",J3355="")),
(AND(G3355="Unknown - Material Unknown",J3355="")))),"Unknown",
""))))))))))))))))</f>
        <v>Non-Lead</v>
      </c>
      <c r="N3355" s="44" t="s">
        <v>39</v>
      </c>
    </row>
    <row r="3356" spans="1:14" x14ac:dyDescent="0.25">
      <c r="A3356" s="34" t="s">
        <v>7934</v>
      </c>
      <c r="B3356" s="35" t="s">
        <v>7935</v>
      </c>
      <c r="C3356" s="36" t="s">
        <v>721</v>
      </c>
      <c r="D3356" s="36" t="s">
        <v>32</v>
      </c>
      <c r="E3356" s="36" t="s">
        <v>644</v>
      </c>
      <c r="F3356" s="37" t="s">
        <v>7936</v>
      </c>
      <c r="G3356" s="38" t="s">
        <v>35</v>
      </c>
      <c r="H3356" s="39" t="s">
        <v>39</v>
      </c>
      <c r="I3356" s="40" t="s">
        <v>48</v>
      </c>
      <c r="J3356" s="42" t="s">
        <v>47</v>
      </c>
      <c r="K3356" s="39" t="s">
        <v>48</v>
      </c>
      <c r="L3356" s="35"/>
      <c r="M3356" s="43" t="str">
        <f>IF((OR(G3356="Lead")),"Lead",
IF((OR(J3356="Lead")),"Lead",
IF((OR(G3356="Lead-lined galvanized")),"Lead",
IF((OR(J3356="Lead-lined galvanized")),"Lead",
IF((OR((AND(G3356="Unknown - Likely Lead",J3356="Galvanized")),
(AND(G3356="Unknown - Unlikely Lead",J3356="Galvanized")),
(AND(G3356="Unknown - Material Unknown",J3356="Galvanized")))),"Galvanized Requiring Replacement",
IF((OR((AND(G3356="Non-lead - Copper",H3356="Yes",J3356="Galvanized")),
(AND(G3356="Non-lead - Copper",H3356="Don't know",J3356="Galvanized")),
(AND(G3356="Non-lead - Copper",H3356="",J3356="Galvanized")),
(AND(G3356="Non-lead - Plastic",H3356="Yes",J3356="Galvanized")),
(AND(G3356="Non-lead - Plastic",H3356="Don't know",J3356="Galvanized")),
(AND(G3356="Non-lead - Plastic",H3356="",J3356="Galvanized")),
(AND(G3356="Non-lead",H3356="Yes",J3356="Galvanized")),
(AND(G3356="Non-lead",H3356="Don't know",J3356="Galvanized")),
(AND(G3356="Non-lead",H3356="",J3356="Galvanized")),
(AND(G3356="Non-lead - Other",H3356="Yes",J3356="Galvanized")),
(AND(G3356="Non-Lead - Other",H3356="Don't know",J3356="Galvanized")),
(AND(G3356="Galvanized",H3356="Yes",J3356="Galvanized")),
(AND(G3356="Galvanized",H3356="Don't know",J3356="Galvanized")),
(AND(G3356="Galvanized",H3356="",J3356="Galvanized")),
(AND(G3356="Non-Lead - Other",H3356="",J3356="Galvanized")))),"Galvanized Requiring Replacement",
IF((OR((AND(G3356="Non-lead - Copper",J3356="Non-lead - Copper")),
(AND(G3356="Non-lead - Copper",J3356="Non-lead - Plastic")),
(AND(G3356="Non-lead - Copper",J3356="Non-lead - Other")),
(AND(G3356="Non-lead - Copper",J3356="Non-lead")),
(AND(G3356="Non-lead - Plastic",J3356="Non-lead - Copper")),
(AND(G3356="Non-lead - Plastic",J3356="Non-lead - Plastic")),
(AND(G3356="Non-lead - Plastic",J3356="Non-lead - Other")),
(AND(G3356="Non-lead - Plastic",J3356="Non-lead")),
(AND(G3356="Non-lead",J3356="Non-lead - Copper")),
(AND(G3356="Non-lead",J3356="Non-lead - Plastic")),
(AND(G3356="Non-lead",J3356="Non-lead - Other")),
(AND(G3356="Non-lead",J3356="Non-lead")),
(AND(G3356="Non-lead - Other",J3356="Non-lead - Copper")),
(AND(G3356="Non-Lead - Other",J3356="Non-lead - Plastic")),
(AND(G3356="Non-Lead - Other",J3356="Non-lead")),
(AND(G3356="Non-Lead - Other",J3356="Non-lead - Other")))),"Non-Lead",
IF((OR((AND(G3356="Galvanized",J3356="Non-lead")),
(AND(G3356="Galvanized",J3356="Non-lead - Copper")),
(AND(G3356="Galvanized",J3356="Non-lead - Plastic")),
(AND(G3356="Galvanized",J3356="Non-lead")),
(AND(G3356="Galvanized",J3356="Non-lead - Other")))),"Non-Lead",
IF((OR((AND(G3356="Non-lead - Copper",H3356="No",J3356="Galvanized")),
(AND(G3356="Non-lead - Plastic",H3356="No",J3356="Galvanized")),
(AND(G3356="Non-lead",H3356="No",J3356="Galvanized")),
(AND(G3356="Galvanized",H3356="No",J3356="Galvanized")),
(AND(G3356="Non-lead - Other",H3356="No",J3356="Galvanized")))),"Non-lead",
IF((OR((AND(G3356="Unknown - Likely Lead",J3356="Unknown - Likely Lead")),
(AND(G3356="Unknown - Likely Lead",J3356="Unknown - Unlikely Lead")),
(AND(G3356="Unknown - Likely Lead",J3356="Unknown - Material Unknown")),
(AND(G3356="Unknown - Unlikely Lead",J3356="Unknown - Likely Lead")),
(AND(G3356="Unknown - Unlikely Lead",J3356="Unknown - Unlikely Lead")),
(AND(G3356="Unknown - Unlikely Lead",J3356="Unknown - Material Unknown")),
(AND(G3356="Unknown - Material Unknown",J3356="Unknown - Likely Lead")),
(AND(G3356="Unknown - Material Unknown",J3356="Unknown - Unlikely Lead")),
(AND(G3356="Unknown - Material Unknown",J3356="Unknown - Material Unknown")))),"Unknown",
IF((OR((AND(G3356="Unknown - Likely Lead",J3356="Non-lead - Copper")),
(AND(G3356="Unknown - Likely Lead",J3356="Non-lead - Plastic")),
(AND(G3356="Unknown - Likely Lead",J3356="Non-lead")),
(AND(G3356="Unknown - Likely Lead",J3356="Non-lead - Other")),
(AND(G3356="Unknown - Unlikely Lead",J3356="Non-lead - Copper")),
(AND(G3356="Unknown - Unlikely Lead",J3356="Non-lead - Plastic")),
(AND(G3356="Unknown - Unlikely Lead",J3356="Non-lead")),
(AND(G3356="Unknown - Unlikely Lead",J3356="Non-lead - Other")),
(AND(G3356="Unknown - Material Unknown",J3356="Non-lead - Copper")),
(AND(G3356="Unknown - Material Unknown",J3356="Non-lead - Plastic")),
(AND(G3356="Unknown - Material Unknown",J3356="Non-lead")),
(AND(G3356="Unknown - Material Unknown",J3356="Non-lead - Other")))),"Unknown",
IF((OR((AND(G3356="Non-lead - Copper",J3356="Unknown - Likely Lead")),
(AND(G3356="Non-lead - Copper",J3356="Unknown - Unlikely Lead")),
(AND(G3356="Non-lead - Copper",J3356="Unknown - Material Unknown")),
(AND(G3356="Non-lead - Plastic",J3356="Unknown - Likely Lead")),
(AND(G3356="Non-lead - Plastic",J3356="Unknown - Unlikely Lead")),
(AND(G3356="Non-lead - Plastic",J3356="Unknown - Material Unknown")),
(AND(G3356="Non-lead",J3356="Unknown - Likely Lead")),
(AND(G3356="Non-lead",J3356="Unknown - Unlikely Lead")),
(AND(G3356="Non-lead",J3356="Unknown - Material Unknown")),
(AND(G3356="Non-lead - Other",J3356="Unknown - Likely Lead")),
(AND(G3356="Non-Lead - Other",J3356="Unknown - Unlikely Lead")),
(AND(G3356="Non-Lead - Other",J3356="Unknown - Material Unknown")))),"Unknown",
IF((OR((AND(G3356="Galvanized",J3356="Unknown - Likely Lead")),
(AND(G3356="Galvanized",J3356="Unknown - Unlikely Lead")),
(AND(G3356="Galvanized",J3356="Unknown - Material Unknown")))),"Unknown",
IF((OR((AND(G3356="Galvanized",J3356="")))),"Galvanized Requiring Replacement",
IF((OR((AND(G3356="Non-lead - Copper",J3356="")),
(AND(G3356="Non-lead - Plastic",J3356="")),
(AND(G3356="Non-lead",J3356="")),
(AND(G3356="Non-lead - Other",J3356="")))),"Non-lead",
IF((OR((AND(G3356="Unknown - Likely Lead",J3356="")),
(AND(G3356="Unknown - Unlikely Lead",J3356="")),
(AND(G3356="Unknown - Material Unknown",J3356="")))),"Unknown",
""))))))))))))))))</f>
        <v>Non-Lead</v>
      </c>
      <c r="N3356" s="44" t="s">
        <v>39</v>
      </c>
    </row>
    <row r="3357" spans="1:14" x14ac:dyDescent="0.25">
      <c r="A3357" s="34" t="s">
        <v>7937</v>
      </c>
      <c r="B3357" s="35" t="s">
        <v>552</v>
      </c>
      <c r="C3357" s="36" t="s">
        <v>721</v>
      </c>
      <c r="D3357" s="36" t="s">
        <v>32</v>
      </c>
      <c r="E3357" s="36" t="s">
        <v>644</v>
      </c>
      <c r="F3357" s="37" t="s">
        <v>7938</v>
      </c>
      <c r="G3357" s="38" t="s">
        <v>35</v>
      </c>
      <c r="H3357" s="39" t="s">
        <v>39</v>
      </c>
      <c r="I3357" s="40" t="s">
        <v>48</v>
      </c>
      <c r="J3357" s="42" t="s">
        <v>47</v>
      </c>
      <c r="K3357" s="39" t="s">
        <v>48</v>
      </c>
      <c r="L3357" s="35"/>
      <c r="M3357" s="43" t="str">
        <f>IF((OR(G3357="Lead")),"Lead",
IF((OR(J3357="Lead")),"Lead",
IF((OR(G3357="Lead-lined galvanized")),"Lead",
IF((OR(J3357="Lead-lined galvanized")),"Lead",
IF((OR((AND(G3357="Unknown - Likely Lead",J3357="Galvanized")),
(AND(G3357="Unknown - Unlikely Lead",J3357="Galvanized")),
(AND(G3357="Unknown - Material Unknown",J3357="Galvanized")))),"Galvanized Requiring Replacement",
IF((OR((AND(G3357="Non-lead - Copper",H3357="Yes",J3357="Galvanized")),
(AND(G3357="Non-lead - Copper",H3357="Don't know",J3357="Galvanized")),
(AND(G3357="Non-lead - Copper",H3357="",J3357="Galvanized")),
(AND(G3357="Non-lead - Plastic",H3357="Yes",J3357="Galvanized")),
(AND(G3357="Non-lead - Plastic",H3357="Don't know",J3357="Galvanized")),
(AND(G3357="Non-lead - Plastic",H3357="",J3357="Galvanized")),
(AND(G3357="Non-lead",H3357="Yes",J3357="Galvanized")),
(AND(G3357="Non-lead",H3357="Don't know",J3357="Galvanized")),
(AND(G3357="Non-lead",H3357="",J3357="Galvanized")),
(AND(G3357="Non-lead - Other",H3357="Yes",J3357="Galvanized")),
(AND(G3357="Non-Lead - Other",H3357="Don't know",J3357="Galvanized")),
(AND(G3357="Galvanized",H3357="Yes",J3357="Galvanized")),
(AND(G3357="Galvanized",H3357="Don't know",J3357="Galvanized")),
(AND(G3357="Galvanized",H3357="",J3357="Galvanized")),
(AND(G3357="Non-Lead - Other",H3357="",J3357="Galvanized")))),"Galvanized Requiring Replacement",
IF((OR((AND(G3357="Non-lead - Copper",J3357="Non-lead - Copper")),
(AND(G3357="Non-lead - Copper",J3357="Non-lead - Plastic")),
(AND(G3357="Non-lead - Copper",J3357="Non-lead - Other")),
(AND(G3357="Non-lead - Copper",J3357="Non-lead")),
(AND(G3357="Non-lead - Plastic",J3357="Non-lead - Copper")),
(AND(G3357="Non-lead - Plastic",J3357="Non-lead - Plastic")),
(AND(G3357="Non-lead - Plastic",J3357="Non-lead - Other")),
(AND(G3357="Non-lead - Plastic",J3357="Non-lead")),
(AND(G3357="Non-lead",J3357="Non-lead - Copper")),
(AND(G3357="Non-lead",J3357="Non-lead - Plastic")),
(AND(G3357="Non-lead",J3357="Non-lead - Other")),
(AND(G3357="Non-lead",J3357="Non-lead")),
(AND(G3357="Non-lead - Other",J3357="Non-lead - Copper")),
(AND(G3357="Non-Lead - Other",J3357="Non-lead - Plastic")),
(AND(G3357="Non-Lead - Other",J3357="Non-lead")),
(AND(G3357="Non-Lead - Other",J3357="Non-lead - Other")))),"Non-Lead",
IF((OR((AND(G3357="Galvanized",J3357="Non-lead")),
(AND(G3357="Galvanized",J3357="Non-lead - Copper")),
(AND(G3357="Galvanized",J3357="Non-lead - Plastic")),
(AND(G3357="Galvanized",J3357="Non-lead")),
(AND(G3357="Galvanized",J3357="Non-lead - Other")))),"Non-Lead",
IF((OR((AND(G3357="Non-lead - Copper",H3357="No",J3357="Galvanized")),
(AND(G3357="Non-lead - Plastic",H3357="No",J3357="Galvanized")),
(AND(G3357="Non-lead",H3357="No",J3357="Galvanized")),
(AND(G3357="Galvanized",H3357="No",J3357="Galvanized")),
(AND(G3357="Non-lead - Other",H3357="No",J3357="Galvanized")))),"Non-lead",
IF((OR((AND(G3357="Unknown - Likely Lead",J3357="Unknown - Likely Lead")),
(AND(G3357="Unknown - Likely Lead",J3357="Unknown - Unlikely Lead")),
(AND(G3357="Unknown - Likely Lead",J3357="Unknown - Material Unknown")),
(AND(G3357="Unknown - Unlikely Lead",J3357="Unknown - Likely Lead")),
(AND(G3357="Unknown - Unlikely Lead",J3357="Unknown - Unlikely Lead")),
(AND(G3357="Unknown - Unlikely Lead",J3357="Unknown - Material Unknown")),
(AND(G3357="Unknown - Material Unknown",J3357="Unknown - Likely Lead")),
(AND(G3357="Unknown - Material Unknown",J3357="Unknown - Unlikely Lead")),
(AND(G3357="Unknown - Material Unknown",J3357="Unknown - Material Unknown")))),"Unknown",
IF((OR((AND(G3357="Unknown - Likely Lead",J3357="Non-lead - Copper")),
(AND(G3357="Unknown - Likely Lead",J3357="Non-lead - Plastic")),
(AND(G3357="Unknown - Likely Lead",J3357="Non-lead")),
(AND(G3357="Unknown - Likely Lead",J3357="Non-lead - Other")),
(AND(G3357="Unknown - Unlikely Lead",J3357="Non-lead - Copper")),
(AND(G3357="Unknown - Unlikely Lead",J3357="Non-lead - Plastic")),
(AND(G3357="Unknown - Unlikely Lead",J3357="Non-lead")),
(AND(G3357="Unknown - Unlikely Lead",J3357="Non-lead - Other")),
(AND(G3357="Unknown - Material Unknown",J3357="Non-lead - Copper")),
(AND(G3357="Unknown - Material Unknown",J3357="Non-lead - Plastic")),
(AND(G3357="Unknown - Material Unknown",J3357="Non-lead")),
(AND(G3357="Unknown - Material Unknown",J3357="Non-lead - Other")))),"Unknown",
IF((OR((AND(G3357="Non-lead - Copper",J3357="Unknown - Likely Lead")),
(AND(G3357="Non-lead - Copper",J3357="Unknown - Unlikely Lead")),
(AND(G3357="Non-lead - Copper",J3357="Unknown - Material Unknown")),
(AND(G3357="Non-lead - Plastic",J3357="Unknown - Likely Lead")),
(AND(G3357="Non-lead - Plastic",J3357="Unknown - Unlikely Lead")),
(AND(G3357="Non-lead - Plastic",J3357="Unknown - Material Unknown")),
(AND(G3357="Non-lead",J3357="Unknown - Likely Lead")),
(AND(G3357="Non-lead",J3357="Unknown - Unlikely Lead")),
(AND(G3357="Non-lead",J3357="Unknown - Material Unknown")),
(AND(G3357="Non-lead - Other",J3357="Unknown - Likely Lead")),
(AND(G3357="Non-Lead - Other",J3357="Unknown - Unlikely Lead")),
(AND(G3357="Non-Lead - Other",J3357="Unknown - Material Unknown")))),"Unknown",
IF((OR((AND(G3357="Galvanized",J3357="Unknown - Likely Lead")),
(AND(G3357="Galvanized",J3357="Unknown - Unlikely Lead")),
(AND(G3357="Galvanized",J3357="Unknown - Material Unknown")))),"Unknown",
IF((OR((AND(G3357="Galvanized",J3357="")))),"Galvanized Requiring Replacement",
IF((OR((AND(G3357="Non-lead - Copper",J3357="")),
(AND(G3357="Non-lead - Plastic",J3357="")),
(AND(G3357="Non-lead",J3357="")),
(AND(G3357="Non-lead - Other",J3357="")))),"Non-lead",
IF((OR((AND(G3357="Unknown - Likely Lead",J3357="")),
(AND(G3357="Unknown - Unlikely Lead",J3357="")),
(AND(G3357="Unknown - Material Unknown",J3357="")))),"Unknown",
""))))))))))))))))</f>
        <v>Non-Lead</v>
      </c>
      <c r="N3357" s="44" t="s">
        <v>39</v>
      </c>
    </row>
    <row r="3358" spans="1:14" x14ac:dyDescent="0.25">
      <c r="A3358" s="34" t="s">
        <v>7939</v>
      </c>
      <c r="B3358" s="35" t="s">
        <v>546</v>
      </c>
      <c r="C3358" s="36" t="s">
        <v>721</v>
      </c>
      <c r="D3358" s="36" t="s">
        <v>32</v>
      </c>
      <c r="E3358" s="36" t="s">
        <v>644</v>
      </c>
      <c r="F3358" s="37" t="s">
        <v>7940</v>
      </c>
      <c r="G3358" s="38" t="s">
        <v>35</v>
      </c>
      <c r="H3358" s="39" t="s">
        <v>39</v>
      </c>
      <c r="I3358" s="40" t="s">
        <v>48</v>
      </c>
      <c r="J3358" s="42" t="s">
        <v>47</v>
      </c>
      <c r="K3358" s="39" t="s">
        <v>48</v>
      </c>
      <c r="L3358" s="35"/>
      <c r="M3358" s="43" t="str">
        <f>IF((OR(G3358="Lead")),"Lead",
IF((OR(J3358="Lead")),"Lead",
IF((OR(G3358="Lead-lined galvanized")),"Lead",
IF((OR(J3358="Lead-lined galvanized")),"Lead",
IF((OR((AND(G3358="Unknown - Likely Lead",J3358="Galvanized")),
(AND(G3358="Unknown - Unlikely Lead",J3358="Galvanized")),
(AND(G3358="Unknown - Material Unknown",J3358="Galvanized")))),"Galvanized Requiring Replacement",
IF((OR((AND(G3358="Non-lead - Copper",H3358="Yes",J3358="Galvanized")),
(AND(G3358="Non-lead - Copper",H3358="Don't know",J3358="Galvanized")),
(AND(G3358="Non-lead - Copper",H3358="",J3358="Galvanized")),
(AND(G3358="Non-lead - Plastic",H3358="Yes",J3358="Galvanized")),
(AND(G3358="Non-lead - Plastic",H3358="Don't know",J3358="Galvanized")),
(AND(G3358="Non-lead - Plastic",H3358="",J3358="Galvanized")),
(AND(G3358="Non-lead",H3358="Yes",J3358="Galvanized")),
(AND(G3358="Non-lead",H3358="Don't know",J3358="Galvanized")),
(AND(G3358="Non-lead",H3358="",J3358="Galvanized")),
(AND(G3358="Non-lead - Other",H3358="Yes",J3358="Galvanized")),
(AND(G3358="Non-Lead - Other",H3358="Don't know",J3358="Galvanized")),
(AND(G3358="Galvanized",H3358="Yes",J3358="Galvanized")),
(AND(G3358="Galvanized",H3358="Don't know",J3358="Galvanized")),
(AND(G3358="Galvanized",H3358="",J3358="Galvanized")),
(AND(G3358="Non-Lead - Other",H3358="",J3358="Galvanized")))),"Galvanized Requiring Replacement",
IF((OR((AND(G3358="Non-lead - Copper",J3358="Non-lead - Copper")),
(AND(G3358="Non-lead - Copper",J3358="Non-lead - Plastic")),
(AND(G3358="Non-lead - Copper",J3358="Non-lead - Other")),
(AND(G3358="Non-lead - Copper",J3358="Non-lead")),
(AND(G3358="Non-lead - Plastic",J3358="Non-lead - Copper")),
(AND(G3358="Non-lead - Plastic",J3358="Non-lead - Plastic")),
(AND(G3358="Non-lead - Plastic",J3358="Non-lead - Other")),
(AND(G3358="Non-lead - Plastic",J3358="Non-lead")),
(AND(G3358="Non-lead",J3358="Non-lead - Copper")),
(AND(G3358="Non-lead",J3358="Non-lead - Plastic")),
(AND(G3358="Non-lead",J3358="Non-lead - Other")),
(AND(G3358="Non-lead",J3358="Non-lead")),
(AND(G3358="Non-lead - Other",J3358="Non-lead - Copper")),
(AND(G3358="Non-Lead - Other",J3358="Non-lead - Plastic")),
(AND(G3358="Non-Lead - Other",J3358="Non-lead")),
(AND(G3358="Non-Lead - Other",J3358="Non-lead - Other")))),"Non-Lead",
IF((OR((AND(G3358="Galvanized",J3358="Non-lead")),
(AND(G3358="Galvanized",J3358="Non-lead - Copper")),
(AND(G3358="Galvanized",J3358="Non-lead - Plastic")),
(AND(G3358="Galvanized",J3358="Non-lead")),
(AND(G3358="Galvanized",J3358="Non-lead - Other")))),"Non-Lead",
IF((OR((AND(G3358="Non-lead - Copper",H3358="No",J3358="Galvanized")),
(AND(G3358="Non-lead - Plastic",H3358="No",J3358="Galvanized")),
(AND(G3358="Non-lead",H3358="No",J3358="Galvanized")),
(AND(G3358="Galvanized",H3358="No",J3358="Galvanized")),
(AND(G3358="Non-lead - Other",H3358="No",J3358="Galvanized")))),"Non-lead",
IF((OR((AND(G3358="Unknown - Likely Lead",J3358="Unknown - Likely Lead")),
(AND(G3358="Unknown - Likely Lead",J3358="Unknown - Unlikely Lead")),
(AND(G3358="Unknown - Likely Lead",J3358="Unknown - Material Unknown")),
(AND(G3358="Unknown - Unlikely Lead",J3358="Unknown - Likely Lead")),
(AND(G3358="Unknown - Unlikely Lead",J3358="Unknown - Unlikely Lead")),
(AND(G3358="Unknown - Unlikely Lead",J3358="Unknown - Material Unknown")),
(AND(G3358="Unknown - Material Unknown",J3358="Unknown - Likely Lead")),
(AND(G3358="Unknown - Material Unknown",J3358="Unknown - Unlikely Lead")),
(AND(G3358="Unknown - Material Unknown",J3358="Unknown - Material Unknown")))),"Unknown",
IF((OR((AND(G3358="Unknown - Likely Lead",J3358="Non-lead - Copper")),
(AND(G3358="Unknown - Likely Lead",J3358="Non-lead - Plastic")),
(AND(G3358="Unknown - Likely Lead",J3358="Non-lead")),
(AND(G3358="Unknown - Likely Lead",J3358="Non-lead - Other")),
(AND(G3358="Unknown - Unlikely Lead",J3358="Non-lead - Copper")),
(AND(G3358="Unknown - Unlikely Lead",J3358="Non-lead - Plastic")),
(AND(G3358="Unknown - Unlikely Lead",J3358="Non-lead")),
(AND(G3358="Unknown - Unlikely Lead",J3358="Non-lead - Other")),
(AND(G3358="Unknown - Material Unknown",J3358="Non-lead - Copper")),
(AND(G3358="Unknown - Material Unknown",J3358="Non-lead - Plastic")),
(AND(G3358="Unknown - Material Unknown",J3358="Non-lead")),
(AND(G3358="Unknown - Material Unknown",J3358="Non-lead - Other")))),"Unknown",
IF((OR((AND(G3358="Non-lead - Copper",J3358="Unknown - Likely Lead")),
(AND(G3358="Non-lead - Copper",J3358="Unknown - Unlikely Lead")),
(AND(G3358="Non-lead - Copper",J3358="Unknown - Material Unknown")),
(AND(G3358="Non-lead - Plastic",J3358="Unknown - Likely Lead")),
(AND(G3358="Non-lead - Plastic",J3358="Unknown - Unlikely Lead")),
(AND(G3358="Non-lead - Plastic",J3358="Unknown - Material Unknown")),
(AND(G3358="Non-lead",J3358="Unknown - Likely Lead")),
(AND(G3358="Non-lead",J3358="Unknown - Unlikely Lead")),
(AND(G3358="Non-lead",J3358="Unknown - Material Unknown")),
(AND(G3358="Non-lead - Other",J3358="Unknown - Likely Lead")),
(AND(G3358="Non-Lead - Other",J3358="Unknown - Unlikely Lead")),
(AND(G3358="Non-Lead - Other",J3358="Unknown - Material Unknown")))),"Unknown",
IF((OR((AND(G3358="Galvanized",J3358="Unknown - Likely Lead")),
(AND(G3358="Galvanized",J3358="Unknown - Unlikely Lead")),
(AND(G3358="Galvanized",J3358="Unknown - Material Unknown")))),"Unknown",
IF((OR((AND(G3358="Galvanized",J3358="")))),"Galvanized Requiring Replacement",
IF((OR((AND(G3358="Non-lead - Copper",J3358="")),
(AND(G3358="Non-lead - Plastic",J3358="")),
(AND(G3358="Non-lead",J3358="")),
(AND(G3358="Non-lead - Other",J3358="")))),"Non-lead",
IF((OR((AND(G3358="Unknown - Likely Lead",J3358="")),
(AND(G3358="Unknown - Unlikely Lead",J3358="")),
(AND(G3358="Unknown - Material Unknown",J3358="")))),"Unknown",
""))))))))))))))))</f>
        <v>Non-Lead</v>
      </c>
      <c r="N3358" s="44" t="s">
        <v>39</v>
      </c>
    </row>
    <row r="3359" spans="1:14" x14ac:dyDescent="0.25">
      <c r="A3359" s="34" t="s">
        <v>7941</v>
      </c>
      <c r="B3359" s="35" t="s">
        <v>2834</v>
      </c>
      <c r="C3359" s="36" t="s">
        <v>721</v>
      </c>
      <c r="D3359" s="36" t="s">
        <v>32</v>
      </c>
      <c r="E3359" s="36" t="s">
        <v>644</v>
      </c>
      <c r="F3359" s="37" t="s">
        <v>7942</v>
      </c>
      <c r="G3359" s="38" t="s">
        <v>35</v>
      </c>
      <c r="H3359" s="39" t="s">
        <v>39</v>
      </c>
      <c r="I3359" s="40" t="s">
        <v>48</v>
      </c>
      <c r="J3359" s="42" t="s">
        <v>47</v>
      </c>
      <c r="K3359" s="39" t="s">
        <v>48</v>
      </c>
      <c r="L3359" s="35"/>
      <c r="M3359" s="43" t="str">
        <f>IF((OR(G3359="Lead")),"Lead",
IF((OR(J3359="Lead")),"Lead",
IF((OR(G3359="Lead-lined galvanized")),"Lead",
IF((OR(J3359="Lead-lined galvanized")),"Lead",
IF((OR((AND(G3359="Unknown - Likely Lead",J3359="Galvanized")),
(AND(G3359="Unknown - Unlikely Lead",J3359="Galvanized")),
(AND(G3359="Unknown - Material Unknown",J3359="Galvanized")))),"Galvanized Requiring Replacement",
IF((OR((AND(G3359="Non-lead - Copper",H3359="Yes",J3359="Galvanized")),
(AND(G3359="Non-lead - Copper",H3359="Don't know",J3359="Galvanized")),
(AND(G3359="Non-lead - Copper",H3359="",J3359="Galvanized")),
(AND(G3359="Non-lead - Plastic",H3359="Yes",J3359="Galvanized")),
(AND(G3359="Non-lead - Plastic",H3359="Don't know",J3359="Galvanized")),
(AND(G3359="Non-lead - Plastic",H3359="",J3359="Galvanized")),
(AND(G3359="Non-lead",H3359="Yes",J3359="Galvanized")),
(AND(G3359="Non-lead",H3359="Don't know",J3359="Galvanized")),
(AND(G3359="Non-lead",H3359="",J3359="Galvanized")),
(AND(G3359="Non-lead - Other",H3359="Yes",J3359="Galvanized")),
(AND(G3359="Non-Lead - Other",H3359="Don't know",J3359="Galvanized")),
(AND(G3359="Galvanized",H3359="Yes",J3359="Galvanized")),
(AND(G3359="Galvanized",H3359="Don't know",J3359="Galvanized")),
(AND(G3359="Galvanized",H3359="",J3359="Galvanized")),
(AND(G3359="Non-Lead - Other",H3359="",J3359="Galvanized")))),"Galvanized Requiring Replacement",
IF((OR((AND(G3359="Non-lead - Copper",J3359="Non-lead - Copper")),
(AND(G3359="Non-lead - Copper",J3359="Non-lead - Plastic")),
(AND(G3359="Non-lead - Copper",J3359="Non-lead - Other")),
(AND(G3359="Non-lead - Copper",J3359="Non-lead")),
(AND(G3359="Non-lead - Plastic",J3359="Non-lead - Copper")),
(AND(G3359="Non-lead - Plastic",J3359="Non-lead - Plastic")),
(AND(G3359="Non-lead - Plastic",J3359="Non-lead - Other")),
(AND(G3359="Non-lead - Plastic",J3359="Non-lead")),
(AND(G3359="Non-lead",J3359="Non-lead - Copper")),
(AND(G3359="Non-lead",J3359="Non-lead - Plastic")),
(AND(G3359="Non-lead",J3359="Non-lead - Other")),
(AND(G3359="Non-lead",J3359="Non-lead")),
(AND(G3359="Non-lead - Other",J3359="Non-lead - Copper")),
(AND(G3359="Non-Lead - Other",J3359="Non-lead - Plastic")),
(AND(G3359="Non-Lead - Other",J3359="Non-lead")),
(AND(G3359="Non-Lead - Other",J3359="Non-lead - Other")))),"Non-Lead",
IF((OR((AND(G3359="Galvanized",J3359="Non-lead")),
(AND(G3359="Galvanized",J3359="Non-lead - Copper")),
(AND(G3359="Galvanized",J3359="Non-lead - Plastic")),
(AND(G3359="Galvanized",J3359="Non-lead")),
(AND(G3359="Galvanized",J3359="Non-lead - Other")))),"Non-Lead",
IF((OR((AND(G3359="Non-lead - Copper",H3359="No",J3359="Galvanized")),
(AND(G3359="Non-lead - Plastic",H3359="No",J3359="Galvanized")),
(AND(G3359="Non-lead",H3359="No",J3359="Galvanized")),
(AND(G3359="Galvanized",H3359="No",J3359="Galvanized")),
(AND(G3359="Non-lead - Other",H3359="No",J3359="Galvanized")))),"Non-lead",
IF((OR((AND(G3359="Unknown - Likely Lead",J3359="Unknown - Likely Lead")),
(AND(G3359="Unknown - Likely Lead",J3359="Unknown - Unlikely Lead")),
(AND(G3359="Unknown - Likely Lead",J3359="Unknown - Material Unknown")),
(AND(G3359="Unknown - Unlikely Lead",J3359="Unknown - Likely Lead")),
(AND(G3359="Unknown - Unlikely Lead",J3359="Unknown - Unlikely Lead")),
(AND(G3359="Unknown - Unlikely Lead",J3359="Unknown - Material Unknown")),
(AND(G3359="Unknown - Material Unknown",J3359="Unknown - Likely Lead")),
(AND(G3359="Unknown - Material Unknown",J3359="Unknown - Unlikely Lead")),
(AND(G3359="Unknown - Material Unknown",J3359="Unknown - Material Unknown")))),"Unknown",
IF((OR((AND(G3359="Unknown - Likely Lead",J3359="Non-lead - Copper")),
(AND(G3359="Unknown - Likely Lead",J3359="Non-lead - Plastic")),
(AND(G3359="Unknown - Likely Lead",J3359="Non-lead")),
(AND(G3359="Unknown - Likely Lead",J3359="Non-lead - Other")),
(AND(G3359="Unknown - Unlikely Lead",J3359="Non-lead - Copper")),
(AND(G3359="Unknown - Unlikely Lead",J3359="Non-lead - Plastic")),
(AND(G3359="Unknown - Unlikely Lead",J3359="Non-lead")),
(AND(G3359="Unknown - Unlikely Lead",J3359="Non-lead - Other")),
(AND(G3359="Unknown - Material Unknown",J3359="Non-lead - Copper")),
(AND(G3359="Unknown - Material Unknown",J3359="Non-lead - Plastic")),
(AND(G3359="Unknown - Material Unknown",J3359="Non-lead")),
(AND(G3359="Unknown - Material Unknown",J3359="Non-lead - Other")))),"Unknown",
IF((OR((AND(G3359="Non-lead - Copper",J3359="Unknown - Likely Lead")),
(AND(G3359="Non-lead - Copper",J3359="Unknown - Unlikely Lead")),
(AND(G3359="Non-lead - Copper",J3359="Unknown - Material Unknown")),
(AND(G3359="Non-lead - Plastic",J3359="Unknown - Likely Lead")),
(AND(G3359="Non-lead - Plastic",J3359="Unknown - Unlikely Lead")),
(AND(G3359="Non-lead - Plastic",J3359="Unknown - Material Unknown")),
(AND(G3359="Non-lead",J3359="Unknown - Likely Lead")),
(AND(G3359="Non-lead",J3359="Unknown - Unlikely Lead")),
(AND(G3359="Non-lead",J3359="Unknown - Material Unknown")),
(AND(G3359="Non-lead - Other",J3359="Unknown - Likely Lead")),
(AND(G3359="Non-Lead - Other",J3359="Unknown - Unlikely Lead")),
(AND(G3359="Non-Lead - Other",J3359="Unknown - Material Unknown")))),"Unknown",
IF((OR((AND(G3359="Galvanized",J3359="Unknown - Likely Lead")),
(AND(G3359="Galvanized",J3359="Unknown - Unlikely Lead")),
(AND(G3359="Galvanized",J3359="Unknown - Material Unknown")))),"Unknown",
IF((OR((AND(G3359="Galvanized",J3359="")))),"Galvanized Requiring Replacement",
IF((OR((AND(G3359="Non-lead - Copper",J3359="")),
(AND(G3359="Non-lead - Plastic",J3359="")),
(AND(G3359="Non-lead",J3359="")),
(AND(G3359="Non-lead - Other",J3359="")))),"Non-lead",
IF((OR((AND(G3359="Unknown - Likely Lead",J3359="")),
(AND(G3359="Unknown - Unlikely Lead",J3359="")),
(AND(G3359="Unknown - Material Unknown",J3359="")))),"Unknown",
""))))))))))))))))</f>
        <v>Non-Lead</v>
      </c>
      <c r="N3359" s="44" t="s">
        <v>39</v>
      </c>
    </row>
    <row r="3360" spans="1:14" x14ac:dyDescent="0.25">
      <c r="A3360" s="34" t="s">
        <v>7943</v>
      </c>
      <c r="B3360" s="35" t="s">
        <v>2834</v>
      </c>
      <c r="C3360" s="36" t="s">
        <v>721</v>
      </c>
      <c r="D3360" s="36" t="s">
        <v>32</v>
      </c>
      <c r="E3360" s="36" t="s">
        <v>644</v>
      </c>
      <c r="F3360" s="37" t="s">
        <v>7944</v>
      </c>
      <c r="G3360" s="38" t="s">
        <v>35</v>
      </c>
      <c r="H3360" s="39" t="s">
        <v>39</v>
      </c>
      <c r="I3360" s="40" t="s">
        <v>48</v>
      </c>
      <c r="J3360" s="42" t="s">
        <v>47</v>
      </c>
      <c r="K3360" s="39" t="s">
        <v>48</v>
      </c>
      <c r="L3360" s="35"/>
      <c r="M3360" s="43" t="str">
        <f>IF((OR(G3360="Lead")),"Lead",
IF((OR(J3360="Lead")),"Lead",
IF((OR(G3360="Lead-lined galvanized")),"Lead",
IF((OR(J3360="Lead-lined galvanized")),"Lead",
IF((OR((AND(G3360="Unknown - Likely Lead",J3360="Galvanized")),
(AND(G3360="Unknown - Unlikely Lead",J3360="Galvanized")),
(AND(G3360="Unknown - Material Unknown",J3360="Galvanized")))),"Galvanized Requiring Replacement",
IF((OR((AND(G3360="Non-lead - Copper",H3360="Yes",J3360="Galvanized")),
(AND(G3360="Non-lead - Copper",H3360="Don't know",J3360="Galvanized")),
(AND(G3360="Non-lead - Copper",H3360="",J3360="Galvanized")),
(AND(G3360="Non-lead - Plastic",H3360="Yes",J3360="Galvanized")),
(AND(G3360="Non-lead - Plastic",H3360="Don't know",J3360="Galvanized")),
(AND(G3360="Non-lead - Plastic",H3360="",J3360="Galvanized")),
(AND(G3360="Non-lead",H3360="Yes",J3360="Galvanized")),
(AND(G3360="Non-lead",H3360="Don't know",J3360="Galvanized")),
(AND(G3360="Non-lead",H3360="",J3360="Galvanized")),
(AND(G3360="Non-lead - Other",H3360="Yes",J3360="Galvanized")),
(AND(G3360="Non-Lead - Other",H3360="Don't know",J3360="Galvanized")),
(AND(G3360="Galvanized",H3360="Yes",J3360="Galvanized")),
(AND(G3360="Galvanized",H3360="Don't know",J3360="Galvanized")),
(AND(G3360="Galvanized",H3360="",J3360="Galvanized")),
(AND(G3360="Non-Lead - Other",H3360="",J3360="Galvanized")))),"Galvanized Requiring Replacement",
IF((OR((AND(G3360="Non-lead - Copper",J3360="Non-lead - Copper")),
(AND(G3360="Non-lead - Copper",J3360="Non-lead - Plastic")),
(AND(G3360="Non-lead - Copper",J3360="Non-lead - Other")),
(AND(G3360="Non-lead - Copper",J3360="Non-lead")),
(AND(G3360="Non-lead - Plastic",J3360="Non-lead - Copper")),
(AND(G3360="Non-lead - Plastic",J3360="Non-lead - Plastic")),
(AND(G3360="Non-lead - Plastic",J3360="Non-lead - Other")),
(AND(G3360="Non-lead - Plastic",J3360="Non-lead")),
(AND(G3360="Non-lead",J3360="Non-lead - Copper")),
(AND(G3360="Non-lead",J3360="Non-lead - Plastic")),
(AND(G3360="Non-lead",J3360="Non-lead - Other")),
(AND(G3360="Non-lead",J3360="Non-lead")),
(AND(G3360="Non-lead - Other",J3360="Non-lead - Copper")),
(AND(G3360="Non-Lead - Other",J3360="Non-lead - Plastic")),
(AND(G3360="Non-Lead - Other",J3360="Non-lead")),
(AND(G3360="Non-Lead - Other",J3360="Non-lead - Other")))),"Non-Lead",
IF((OR((AND(G3360="Galvanized",J3360="Non-lead")),
(AND(G3360="Galvanized",J3360="Non-lead - Copper")),
(AND(G3360="Galvanized",J3360="Non-lead - Plastic")),
(AND(G3360="Galvanized",J3360="Non-lead")),
(AND(G3360="Galvanized",J3360="Non-lead - Other")))),"Non-Lead",
IF((OR((AND(G3360="Non-lead - Copper",H3360="No",J3360="Galvanized")),
(AND(G3360="Non-lead - Plastic",H3360="No",J3360="Galvanized")),
(AND(G3360="Non-lead",H3360="No",J3360="Galvanized")),
(AND(G3360="Galvanized",H3360="No",J3360="Galvanized")),
(AND(G3360="Non-lead - Other",H3360="No",J3360="Galvanized")))),"Non-lead",
IF((OR((AND(G3360="Unknown - Likely Lead",J3360="Unknown - Likely Lead")),
(AND(G3360="Unknown - Likely Lead",J3360="Unknown - Unlikely Lead")),
(AND(G3360="Unknown - Likely Lead",J3360="Unknown - Material Unknown")),
(AND(G3360="Unknown - Unlikely Lead",J3360="Unknown - Likely Lead")),
(AND(G3360="Unknown - Unlikely Lead",J3360="Unknown - Unlikely Lead")),
(AND(G3360="Unknown - Unlikely Lead",J3360="Unknown - Material Unknown")),
(AND(G3360="Unknown - Material Unknown",J3360="Unknown - Likely Lead")),
(AND(G3360="Unknown - Material Unknown",J3360="Unknown - Unlikely Lead")),
(AND(G3360="Unknown - Material Unknown",J3360="Unknown - Material Unknown")))),"Unknown",
IF((OR((AND(G3360="Unknown - Likely Lead",J3360="Non-lead - Copper")),
(AND(G3360="Unknown - Likely Lead",J3360="Non-lead - Plastic")),
(AND(G3360="Unknown - Likely Lead",J3360="Non-lead")),
(AND(G3360="Unknown - Likely Lead",J3360="Non-lead - Other")),
(AND(G3360="Unknown - Unlikely Lead",J3360="Non-lead - Copper")),
(AND(G3360="Unknown - Unlikely Lead",J3360="Non-lead - Plastic")),
(AND(G3360="Unknown - Unlikely Lead",J3360="Non-lead")),
(AND(G3360="Unknown - Unlikely Lead",J3360="Non-lead - Other")),
(AND(G3360="Unknown - Material Unknown",J3360="Non-lead - Copper")),
(AND(G3360="Unknown - Material Unknown",J3360="Non-lead - Plastic")),
(AND(G3360="Unknown - Material Unknown",J3360="Non-lead")),
(AND(G3360="Unknown - Material Unknown",J3360="Non-lead - Other")))),"Unknown",
IF((OR((AND(G3360="Non-lead - Copper",J3360="Unknown - Likely Lead")),
(AND(G3360="Non-lead - Copper",J3360="Unknown - Unlikely Lead")),
(AND(G3360="Non-lead - Copper",J3360="Unknown - Material Unknown")),
(AND(G3360="Non-lead - Plastic",J3360="Unknown - Likely Lead")),
(AND(G3360="Non-lead - Plastic",J3360="Unknown - Unlikely Lead")),
(AND(G3360="Non-lead - Plastic",J3360="Unknown - Material Unknown")),
(AND(G3360="Non-lead",J3360="Unknown - Likely Lead")),
(AND(G3360="Non-lead",J3360="Unknown - Unlikely Lead")),
(AND(G3360="Non-lead",J3360="Unknown - Material Unknown")),
(AND(G3360="Non-lead - Other",J3360="Unknown - Likely Lead")),
(AND(G3360="Non-Lead - Other",J3360="Unknown - Unlikely Lead")),
(AND(G3360="Non-Lead - Other",J3360="Unknown - Material Unknown")))),"Unknown",
IF((OR((AND(G3360="Galvanized",J3360="Unknown - Likely Lead")),
(AND(G3360="Galvanized",J3360="Unknown - Unlikely Lead")),
(AND(G3360="Galvanized",J3360="Unknown - Material Unknown")))),"Unknown",
IF((OR((AND(G3360="Galvanized",J3360="")))),"Galvanized Requiring Replacement",
IF((OR((AND(G3360="Non-lead - Copper",J3360="")),
(AND(G3360="Non-lead - Plastic",J3360="")),
(AND(G3360="Non-lead",J3360="")),
(AND(G3360="Non-lead - Other",J3360="")))),"Non-lead",
IF((OR((AND(G3360="Unknown - Likely Lead",J3360="")),
(AND(G3360="Unknown - Unlikely Lead",J3360="")),
(AND(G3360="Unknown - Material Unknown",J3360="")))),"Unknown",
""))))))))))))))))</f>
        <v>Non-Lead</v>
      </c>
      <c r="N3360" s="44" t="s">
        <v>39</v>
      </c>
    </row>
    <row r="3361" spans="1:14" x14ac:dyDescent="0.25">
      <c r="A3361" s="45"/>
      <c r="B3361" s="35"/>
      <c r="C3361" s="35"/>
      <c r="D3361" s="36" t="s">
        <v>32</v>
      </c>
      <c r="E3361" s="36" t="s">
        <v>644</v>
      </c>
      <c r="F3361" s="37" t="s">
        <v>7945</v>
      </c>
      <c r="G3361" s="38" t="s">
        <v>35</v>
      </c>
      <c r="H3361" s="39" t="s">
        <v>39</v>
      </c>
      <c r="I3361" s="40" t="s">
        <v>48</v>
      </c>
      <c r="J3361" s="42" t="s">
        <v>47</v>
      </c>
      <c r="K3361" s="39" t="s">
        <v>48</v>
      </c>
      <c r="L3361" s="35"/>
      <c r="M3361" s="43" t="str">
        <f>IF((OR(G3361="Lead")),"Lead",
IF((OR(J3361="Lead")),"Lead",
IF((OR(G3361="Lead-lined galvanized")),"Lead",
IF((OR(J3361="Lead-lined galvanized")),"Lead",
IF((OR((AND(G3361="Unknown - Likely Lead",J3361="Galvanized")),
(AND(G3361="Unknown - Unlikely Lead",J3361="Galvanized")),
(AND(G3361="Unknown - Material Unknown",J3361="Galvanized")))),"Galvanized Requiring Replacement",
IF((OR((AND(G3361="Non-lead - Copper",H3361="Yes",J3361="Galvanized")),
(AND(G3361="Non-lead - Copper",H3361="Don't know",J3361="Galvanized")),
(AND(G3361="Non-lead - Copper",H3361="",J3361="Galvanized")),
(AND(G3361="Non-lead - Plastic",H3361="Yes",J3361="Galvanized")),
(AND(G3361="Non-lead - Plastic",H3361="Don't know",J3361="Galvanized")),
(AND(G3361="Non-lead - Plastic",H3361="",J3361="Galvanized")),
(AND(G3361="Non-lead",H3361="Yes",J3361="Galvanized")),
(AND(G3361="Non-lead",H3361="Don't know",J3361="Galvanized")),
(AND(G3361="Non-lead",H3361="",J3361="Galvanized")),
(AND(G3361="Non-lead - Other",H3361="Yes",J3361="Galvanized")),
(AND(G3361="Non-Lead - Other",H3361="Don't know",J3361="Galvanized")),
(AND(G3361="Galvanized",H3361="Yes",J3361="Galvanized")),
(AND(G3361="Galvanized",H3361="Don't know",J3361="Galvanized")),
(AND(G3361="Galvanized",H3361="",J3361="Galvanized")),
(AND(G3361="Non-Lead - Other",H3361="",J3361="Galvanized")))),"Galvanized Requiring Replacement",
IF((OR((AND(G3361="Non-lead - Copper",J3361="Non-lead - Copper")),
(AND(G3361="Non-lead - Copper",J3361="Non-lead - Plastic")),
(AND(G3361="Non-lead - Copper",J3361="Non-lead - Other")),
(AND(G3361="Non-lead - Copper",J3361="Non-lead")),
(AND(G3361="Non-lead - Plastic",J3361="Non-lead - Copper")),
(AND(G3361="Non-lead - Plastic",J3361="Non-lead - Plastic")),
(AND(G3361="Non-lead - Plastic",J3361="Non-lead - Other")),
(AND(G3361="Non-lead - Plastic",J3361="Non-lead")),
(AND(G3361="Non-lead",J3361="Non-lead - Copper")),
(AND(G3361="Non-lead",J3361="Non-lead - Plastic")),
(AND(G3361="Non-lead",J3361="Non-lead - Other")),
(AND(G3361="Non-lead",J3361="Non-lead")),
(AND(G3361="Non-lead - Other",J3361="Non-lead - Copper")),
(AND(G3361="Non-Lead - Other",J3361="Non-lead - Plastic")),
(AND(G3361="Non-Lead - Other",J3361="Non-lead")),
(AND(G3361="Non-Lead - Other",J3361="Non-lead - Other")))),"Non-Lead",
IF((OR((AND(G3361="Galvanized",J3361="Non-lead")),
(AND(G3361="Galvanized",J3361="Non-lead - Copper")),
(AND(G3361="Galvanized",J3361="Non-lead - Plastic")),
(AND(G3361="Galvanized",J3361="Non-lead")),
(AND(G3361="Galvanized",J3361="Non-lead - Other")))),"Non-Lead",
IF((OR((AND(G3361="Non-lead - Copper",H3361="No",J3361="Galvanized")),
(AND(G3361="Non-lead - Plastic",H3361="No",J3361="Galvanized")),
(AND(G3361="Non-lead",H3361="No",J3361="Galvanized")),
(AND(G3361="Galvanized",H3361="No",J3361="Galvanized")),
(AND(G3361="Non-lead - Other",H3361="No",J3361="Galvanized")))),"Non-lead",
IF((OR((AND(G3361="Unknown - Likely Lead",J3361="Unknown - Likely Lead")),
(AND(G3361="Unknown - Likely Lead",J3361="Unknown - Unlikely Lead")),
(AND(G3361="Unknown - Likely Lead",J3361="Unknown - Material Unknown")),
(AND(G3361="Unknown - Unlikely Lead",J3361="Unknown - Likely Lead")),
(AND(G3361="Unknown - Unlikely Lead",J3361="Unknown - Unlikely Lead")),
(AND(G3361="Unknown - Unlikely Lead",J3361="Unknown - Material Unknown")),
(AND(G3361="Unknown - Material Unknown",J3361="Unknown - Likely Lead")),
(AND(G3361="Unknown - Material Unknown",J3361="Unknown - Unlikely Lead")),
(AND(G3361="Unknown - Material Unknown",J3361="Unknown - Material Unknown")))),"Unknown",
IF((OR((AND(G3361="Unknown - Likely Lead",J3361="Non-lead - Copper")),
(AND(G3361="Unknown - Likely Lead",J3361="Non-lead - Plastic")),
(AND(G3361="Unknown - Likely Lead",J3361="Non-lead")),
(AND(G3361="Unknown - Likely Lead",J3361="Non-lead - Other")),
(AND(G3361="Unknown - Unlikely Lead",J3361="Non-lead - Copper")),
(AND(G3361="Unknown - Unlikely Lead",J3361="Non-lead - Plastic")),
(AND(G3361="Unknown - Unlikely Lead",J3361="Non-lead")),
(AND(G3361="Unknown - Unlikely Lead",J3361="Non-lead - Other")),
(AND(G3361="Unknown - Material Unknown",J3361="Non-lead - Copper")),
(AND(G3361="Unknown - Material Unknown",J3361="Non-lead - Plastic")),
(AND(G3361="Unknown - Material Unknown",J3361="Non-lead")),
(AND(G3361="Unknown - Material Unknown",J3361="Non-lead - Other")))),"Unknown",
IF((OR((AND(G3361="Non-lead - Copper",J3361="Unknown - Likely Lead")),
(AND(G3361="Non-lead - Copper",J3361="Unknown - Unlikely Lead")),
(AND(G3361="Non-lead - Copper",J3361="Unknown - Material Unknown")),
(AND(G3361="Non-lead - Plastic",J3361="Unknown - Likely Lead")),
(AND(G3361="Non-lead - Plastic",J3361="Unknown - Unlikely Lead")),
(AND(G3361="Non-lead - Plastic",J3361="Unknown - Material Unknown")),
(AND(G3361="Non-lead",J3361="Unknown - Likely Lead")),
(AND(G3361="Non-lead",J3361="Unknown - Unlikely Lead")),
(AND(G3361="Non-lead",J3361="Unknown - Material Unknown")),
(AND(G3361="Non-lead - Other",J3361="Unknown - Likely Lead")),
(AND(G3361="Non-Lead - Other",J3361="Unknown - Unlikely Lead")),
(AND(G3361="Non-Lead - Other",J3361="Unknown - Material Unknown")))),"Unknown",
IF((OR((AND(G3361="Galvanized",J3361="Unknown - Likely Lead")),
(AND(G3361="Galvanized",J3361="Unknown - Unlikely Lead")),
(AND(G3361="Galvanized",J3361="Unknown - Material Unknown")))),"Unknown",
IF((OR((AND(G3361="Galvanized",J3361="")))),"Galvanized Requiring Replacement",
IF((OR((AND(G3361="Non-lead - Copper",J3361="")),
(AND(G3361="Non-lead - Plastic",J3361="")),
(AND(G3361="Non-lead",J3361="")),
(AND(G3361="Non-lead - Other",J3361="")))),"Non-lead",
IF((OR((AND(G3361="Unknown - Likely Lead",J3361="")),
(AND(G3361="Unknown - Unlikely Lead",J3361="")),
(AND(G3361="Unknown - Material Unknown",J3361="")))),"Unknown",
""))))))))))))))))</f>
        <v>Non-Lead</v>
      </c>
      <c r="N3361" s="44" t="s">
        <v>39</v>
      </c>
    </row>
    <row r="3362" spans="1:14" x14ac:dyDescent="0.25">
      <c r="A3362" s="34" t="s">
        <v>7946</v>
      </c>
      <c r="B3362" s="35" t="s">
        <v>7947</v>
      </c>
      <c r="C3362" s="36" t="s">
        <v>721</v>
      </c>
      <c r="D3362" s="36" t="s">
        <v>32</v>
      </c>
      <c r="E3362" s="36" t="s">
        <v>644</v>
      </c>
      <c r="F3362" s="37" t="s">
        <v>7948</v>
      </c>
      <c r="G3362" s="38" t="s">
        <v>35</v>
      </c>
      <c r="H3362" s="39" t="s">
        <v>39</v>
      </c>
      <c r="I3362" s="40" t="s">
        <v>48</v>
      </c>
      <c r="J3362" s="42" t="s">
        <v>47</v>
      </c>
      <c r="K3362" s="39" t="s">
        <v>48</v>
      </c>
      <c r="L3362" s="35"/>
      <c r="M3362" s="43" t="str">
        <f>IF((OR(G3362="Lead")),"Lead",
IF((OR(J3362="Lead")),"Lead",
IF((OR(G3362="Lead-lined galvanized")),"Lead",
IF((OR(J3362="Lead-lined galvanized")),"Lead",
IF((OR((AND(G3362="Unknown - Likely Lead",J3362="Galvanized")),
(AND(G3362="Unknown - Unlikely Lead",J3362="Galvanized")),
(AND(G3362="Unknown - Material Unknown",J3362="Galvanized")))),"Galvanized Requiring Replacement",
IF((OR((AND(G3362="Non-lead - Copper",H3362="Yes",J3362="Galvanized")),
(AND(G3362="Non-lead - Copper",H3362="Don't know",J3362="Galvanized")),
(AND(G3362="Non-lead - Copper",H3362="",J3362="Galvanized")),
(AND(G3362="Non-lead - Plastic",H3362="Yes",J3362="Galvanized")),
(AND(G3362="Non-lead - Plastic",H3362="Don't know",J3362="Galvanized")),
(AND(G3362="Non-lead - Plastic",H3362="",J3362="Galvanized")),
(AND(G3362="Non-lead",H3362="Yes",J3362="Galvanized")),
(AND(G3362="Non-lead",H3362="Don't know",J3362="Galvanized")),
(AND(G3362="Non-lead",H3362="",J3362="Galvanized")),
(AND(G3362="Non-lead - Other",H3362="Yes",J3362="Galvanized")),
(AND(G3362="Non-Lead - Other",H3362="Don't know",J3362="Galvanized")),
(AND(G3362="Galvanized",H3362="Yes",J3362="Galvanized")),
(AND(G3362="Galvanized",H3362="Don't know",J3362="Galvanized")),
(AND(G3362="Galvanized",H3362="",J3362="Galvanized")),
(AND(G3362="Non-Lead - Other",H3362="",J3362="Galvanized")))),"Galvanized Requiring Replacement",
IF((OR((AND(G3362="Non-lead - Copper",J3362="Non-lead - Copper")),
(AND(G3362="Non-lead - Copper",J3362="Non-lead - Plastic")),
(AND(G3362="Non-lead - Copper",J3362="Non-lead - Other")),
(AND(G3362="Non-lead - Copper",J3362="Non-lead")),
(AND(G3362="Non-lead - Plastic",J3362="Non-lead - Copper")),
(AND(G3362="Non-lead - Plastic",J3362="Non-lead - Plastic")),
(AND(G3362="Non-lead - Plastic",J3362="Non-lead - Other")),
(AND(G3362="Non-lead - Plastic",J3362="Non-lead")),
(AND(G3362="Non-lead",J3362="Non-lead - Copper")),
(AND(G3362="Non-lead",J3362="Non-lead - Plastic")),
(AND(G3362="Non-lead",J3362="Non-lead - Other")),
(AND(G3362="Non-lead",J3362="Non-lead")),
(AND(G3362="Non-lead - Other",J3362="Non-lead - Copper")),
(AND(G3362="Non-Lead - Other",J3362="Non-lead - Plastic")),
(AND(G3362="Non-Lead - Other",J3362="Non-lead")),
(AND(G3362="Non-Lead - Other",J3362="Non-lead - Other")))),"Non-Lead",
IF((OR((AND(G3362="Galvanized",J3362="Non-lead")),
(AND(G3362="Galvanized",J3362="Non-lead - Copper")),
(AND(G3362="Galvanized",J3362="Non-lead - Plastic")),
(AND(G3362="Galvanized",J3362="Non-lead")),
(AND(G3362="Galvanized",J3362="Non-lead - Other")))),"Non-Lead",
IF((OR((AND(G3362="Non-lead - Copper",H3362="No",J3362="Galvanized")),
(AND(G3362="Non-lead - Plastic",H3362="No",J3362="Galvanized")),
(AND(G3362="Non-lead",H3362="No",J3362="Galvanized")),
(AND(G3362="Galvanized",H3362="No",J3362="Galvanized")),
(AND(G3362="Non-lead - Other",H3362="No",J3362="Galvanized")))),"Non-lead",
IF((OR((AND(G3362="Unknown - Likely Lead",J3362="Unknown - Likely Lead")),
(AND(G3362="Unknown - Likely Lead",J3362="Unknown - Unlikely Lead")),
(AND(G3362="Unknown - Likely Lead",J3362="Unknown - Material Unknown")),
(AND(G3362="Unknown - Unlikely Lead",J3362="Unknown - Likely Lead")),
(AND(G3362="Unknown - Unlikely Lead",J3362="Unknown - Unlikely Lead")),
(AND(G3362="Unknown - Unlikely Lead",J3362="Unknown - Material Unknown")),
(AND(G3362="Unknown - Material Unknown",J3362="Unknown - Likely Lead")),
(AND(G3362="Unknown - Material Unknown",J3362="Unknown - Unlikely Lead")),
(AND(G3362="Unknown - Material Unknown",J3362="Unknown - Material Unknown")))),"Unknown",
IF((OR((AND(G3362="Unknown - Likely Lead",J3362="Non-lead - Copper")),
(AND(G3362="Unknown - Likely Lead",J3362="Non-lead - Plastic")),
(AND(G3362="Unknown - Likely Lead",J3362="Non-lead")),
(AND(G3362="Unknown - Likely Lead",J3362="Non-lead - Other")),
(AND(G3362="Unknown - Unlikely Lead",J3362="Non-lead - Copper")),
(AND(G3362="Unknown - Unlikely Lead",J3362="Non-lead - Plastic")),
(AND(G3362="Unknown - Unlikely Lead",J3362="Non-lead")),
(AND(G3362="Unknown - Unlikely Lead",J3362="Non-lead - Other")),
(AND(G3362="Unknown - Material Unknown",J3362="Non-lead - Copper")),
(AND(G3362="Unknown - Material Unknown",J3362="Non-lead - Plastic")),
(AND(G3362="Unknown - Material Unknown",J3362="Non-lead")),
(AND(G3362="Unknown - Material Unknown",J3362="Non-lead - Other")))),"Unknown",
IF((OR((AND(G3362="Non-lead - Copper",J3362="Unknown - Likely Lead")),
(AND(G3362="Non-lead - Copper",J3362="Unknown - Unlikely Lead")),
(AND(G3362="Non-lead - Copper",J3362="Unknown - Material Unknown")),
(AND(G3362="Non-lead - Plastic",J3362="Unknown - Likely Lead")),
(AND(G3362="Non-lead - Plastic",J3362="Unknown - Unlikely Lead")),
(AND(G3362="Non-lead - Plastic",J3362="Unknown - Material Unknown")),
(AND(G3362="Non-lead",J3362="Unknown - Likely Lead")),
(AND(G3362="Non-lead",J3362="Unknown - Unlikely Lead")),
(AND(G3362="Non-lead",J3362="Unknown - Material Unknown")),
(AND(G3362="Non-lead - Other",J3362="Unknown - Likely Lead")),
(AND(G3362="Non-Lead - Other",J3362="Unknown - Unlikely Lead")),
(AND(G3362="Non-Lead - Other",J3362="Unknown - Material Unknown")))),"Unknown",
IF((OR((AND(G3362="Galvanized",J3362="Unknown - Likely Lead")),
(AND(G3362="Galvanized",J3362="Unknown - Unlikely Lead")),
(AND(G3362="Galvanized",J3362="Unknown - Material Unknown")))),"Unknown",
IF((OR((AND(G3362="Galvanized",J3362="")))),"Galvanized Requiring Replacement",
IF((OR((AND(G3362="Non-lead - Copper",J3362="")),
(AND(G3362="Non-lead - Plastic",J3362="")),
(AND(G3362="Non-lead",J3362="")),
(AND(G3362="Non-lead - Other",J3362="")))),"Non-lead",
IF((OR((AND(G3362="Unknown - Likely Lead",J3362="")),
(AND(G3362="Unknown - Unlikely Lead",J3362="")),
(AND(G3362="Unknown - Material Unknown",J3362="")))),"Unknown",
""))))))))))))))))</f>
        <v>Non-Lead</v>
      </c>
      <c r="N3362" s="44" t="s">
        <v>39</v>
      </c>
    </row>
    <row r="3363" spans="1:14" x14ac:dyDescent="0.25">
      <c r="A3363" s="34" t="s">
        <v>7949</v>
      </c>
      <c r="B3363" s="35" t="s">
        <v>7950</v>
      </c>
      <c r="C3363" s="36" t="s">
        <v>721</v>
      </c>
      <c r="D3363" s="36" t="s">
        <v>32</v>
      </c>
      <c r="E3363" s="36" t="s">
        <v>644</v>
      </c>
      <c r="F3363" s="37" t="s">
        <v>7951</v>
      </c>
      <c r="G3363" s="38" t="s">
        <v>35</v>
      </c>
      <c r="H3363" s="39" t="s">
        <v>39</v>
      </c>
      <c r="I3363" s="40" t="s">
        <v>48</v>
      </c>
      <c r="J3363" s="42" t="s">
        <v>47</v>
      </c>
      <c r="K3363" s="39" t="s">
        <v>48</v>
      </c>
      <c r="L3363" s="35"/>
      <c r="M3363" s="43" t="str">
        <f>IF((OR(G3363="Lead")),"Lead",
IF((OR(J3363="Lead")),"Lead",
IF((OR(G3363="Lead-lined galvanized")),"Lead",
IF((OR(J3363="Lead-lined galvanized")),"Lead",
IF((OR((AND(G3363="Unknown - Likely Lead",J3363="Galvanized")),
(AND(G3363="Unknown - Unlikely Lead",J3363="Galvanized")),
(AND(G3363="Unknown - Material Unknown",J3363="Galvanized")))),"Galvanized Requiring Replacement",
IF((OR((AND(G3363="Non-lead - Copper",H3363="Yes",J3363="Galvanized")),
(AND(G3363="Non-lead - Copper",H3363="Don't know",J3363="Galvanized")),
(AND(G3363="Non-lead - Copper",H3363="",J3363="Galvanized")),
(AND(G3363="Non-lead - Plastic",H3363="Yes",J3363="Galvanized")),
(AND(G3363="Non-lead - Plastic",H3363="Don't know",J3363="Galvanized")),
(AND(G3363="Non-lead - Plastic",H3363="",J3363="Galvanized")),
(AND(G3363="Non-lead",H3363="Yes",J3363="Galvanized")),
(AND(G3363="Non-lead",H3363="Don't know",J3363="Galvanized")),
(AND(G3363="Non-lead",H3363="",J3363="Galvanized")),
(AND(G3363="Non-lead - Other",H3363="Yes",J3363="Galvanized")),
(AND(G3363="Non-Lead - Other",H3363="Don't know",J3363="Galvanized")),
(AND(G3363="Galvanized",H3363="Yes",J3363="Galvanized")),
(AND(G3363="Galvanized",H3363="Don't know",J3363="Galvanized")),
(AND(G3363="Galvanized",H3363="",J3363="Galvanized")),
(AND(G3363="Non-Lead - Other",H3363="",J3363="Galvanized")))),"Galvanized Requiring Replacement",
IF((OR((AND(G3363="Non-lead - Copper",J3363="Non-lead - Copper")),
(AND(G3363="Non-lead - Copper",J3363="Non-lead - Plastic")),
(AND(G3363="Non-lead - Copper",J3363="Non-lead - Other")),
(AND(G3363="Non-lead - Copper",J3363="Non-lead")),
(AND(G3363="Non-lead - Plastic",J3363="Non-lead - Copper")),
(AND(G3363="Non-lead - Plastic",J3363="Non-lead - Plastic")),
(AND(G3363="Non-lead - Plastic",J3363="Non-lead - Other")),
(AND(G3363="Non-lead - Plastic",J3363="Non-lead")),
(AND(G3363="Non-lead",J3363="Non-lead - Copper")),
(AND(G3363="Non-lead",J3363="Non-lead - Plastic")),
(AND(G3363="Non-lead",J3363="Non-lead - Other")),
(AND(G3363="Non-lead",J3363="Non-lead")),
(AND(G3363="Non-lead - Other",J3363="Non-lead - Copper")),
(AND(G3363="Non-Lead - Other",J3363="Non-lead - Plastic")),
(AND(G3363="Non-Lead - Other",J3363="Non-lead")),
(AND(G3363="Non-Lead - Other",J3363="Non-lead - Other")))),"Non-Lead",
IF((OR((AND(G3363="Galvanized",J3363="Non-lead")),
(AND(G3363="Galvanized",J3363="Non-lead - Copper")),
(AND(G3363="Galvanized",J3363="Non-lead - Plastic")),
(AND(G3363="Galvanized",J3363="Non-lead")),
(AND(G3363="Galvanized",J3363="Non-lead - Other")))),"Non-Lead",
IF((OR((AND(G3363="Non-lead - Copper",H3363="No",J3363="Galvanized")),
(AND(G3363="Non-lead - Plastic",H3363="No",J3363="Galvanized")),
(AND(G3363="Non-lead",H3363="No",J3363="Galvanized")),
(AND(G3363="Galvanized",H3363="No",J3363="Galvanized")),
(AND(G3363="Non-lead - Other",H3363="No",J3363="Galvanized")))),"Non-lead",
IF((OR((AND(G3363="Unknown - Likely Lead",J3363="Unknown - Likely Lead")),
(AND(G3363="Unknown - Likely Lead",J3363="Unknown - Unlikely Lead")),
(AND(G3363="Unknown - Likely Lead",J3363="Unknown - Material Unknown")),
(AND(G3363="Unknown - Unlikely Lead",J3363="Unknown - Likely Lead")),
(AND(G3363="Unknown - Unlikely Lead",J3363="Unknown - Unlikely Lead")),
(AND(G3363="Unknown - Unlikely Lead",J3363="Unknown - Material Unknown")),
(AND(G3363="Unknown - Material Unknown",J3363="Unknown - Likely Lead")),
(AND(G3363="Unknown - Material Unknown",J3363="Unknown - Unlikely Lead")),
(AND(G3363="Unknown - Material Unknown",J3363="Unknown - Material Unknown")))),"Unknown",
IF((OR((AND(G3363="Unknown - Likely Lead",J3363="Non-lead - Copper")),
(AND(G3363="Unknown - Likely Lead",J3363="Non-lead - Plastic")),
(AND(G3363="Unknown - Likely Lead",J3363="Non-lead")),
(AND(G3363="Unknown - Likely Lead",J3363="Non-lead - Other")),
(AND(G3363="Unknown - Unlikely Lead",J3363="Non-lead - Copper")),
(AND(G3363="Unknown - Unlikely Lead",J3363="Non-lead - Plastic")),
(AND(G3363="Unknown - Unlikely Lead",J3363="Non-lead")),
(AND(G3363="Unknown - Unlikely Lead",J3363="Non-lead - Other")),
(AND(G3363="Unknown - Material Unknown",J3363="Non-lead - Copper")),
(AND(G3363="Unknown - Material Unknown",J3363="Non-lead - Plastic")),
(AND(G3363="Unknown - Material Unknown",J3363="Non-lead")),
(AND(G3363="Unknown - Material Unknown",J3363="Non-lead - Other")))),"Unknown",
IF((OR((AND(G3363="Non-lead - Copper",J3363="Unknown - Likely Lead")),
(AND(G3363="Non-lead - Copper",J3363="Unknown - Unlikely Lead")),
(AND(G3363="Non-lead - Copper",J3363="Unknown - Material Unknown")),
(AND(G3363="Non-lead - Plastic",J3363="Unknown - Likely Lead")),
(AND(G3363="Non-lead - Plastic",J3363="Unknown - Unlikely Lead")),
(AND(G3363="Non-lead - Plastic",J3363="Unknown - Material Unknown")),
(AND(G3363="Non-lead",J3363="Unknown - Likely Lead")),
(AND(G3363="Non-lead",J3363="Unknown - Unlikely Lead")),
(AND(G3363="Non-lead",J3363="Unknown - Material Unknown")),
(AND(G3363="Non-lead - Other",J3363="Unknown - Likely Lead")),
(AND(G3363="Non-Lead - Other",J3363="Unknown - Unlikely Lead")),
(AND(G3363="Non-Lead - Other",J3363="Unknown - Material Unknown")))),"Unknown",
IF((OR((AND(G3363="Galvanized",J3363="Unknown - Likely Lead")),
(AND(G3363="Galvanized",J3363="Unknown - Unlikely Lead")),
(AND(G3363="Galvanized",J3363="Unknown - Material Unknown")))),"Unknown",
IF((OR((AND(G3363="Galvanized",J3363="")))),"Galvanized Requiring Replacement",
IF((OR((AND(G3363="Non-lead - Copper",J3363="")),
(AND(G3363="Non-lead - Plastic",J3363="")),
(AND(G3363="Non-lead",J3363="")),
(AND(G3363="Non-lead - Other",J3363="")))),"Non-lead",
IF((OR((AND(G3363="Unknown - Likely Lead",J3363="")),
(AND(G3363="Unknown - Unlikely Lead",J3363="")),
(AND(G3363="Unknown - Material Unknown",J3363="")))),"Unknown",
""))))))))))))))))</f>
        <v>Non-Lead</v>
      </c>
      <c r="N3363" s="44" t="s">
        <v>39</v>
      </c>
    </row>
    <row r="3364" spans="1:14" x14ac:dyDescent="0.25">
      <c r="A3364" s="34" t="s">
        <v>7952</v>
      </c>
      <c r="B3364" s="35" t="s">
        <v>7953</v>
      </c>
      <c r="C3364" s="36" t="s">
        <v>721</v>
      </c>
      <c r="D3364" s="36" t="s">
        <v>32</v>
      </c>
      <c r="E3364" s="36" t="s">
        <v>644</v>
      </c>
      <c r="F3364" s="37" t="s">
        <v>7954</v>
      </c>
      <c r="G3364" s="38" t="s">
        <v>35</v>
      </c>
      <c r="H3364" s="39" t="s">
        <v>39</v>
      </c>
      <c r="I3364" s="40" t="s">
        <v>48</v>
      </c>
      <c r="J3364" s="42" t="s">
        <v>47</v>
      </c>
      <c r="K3364" s="39" t="s">
        <v>48</v>
      </c>
      <c r="L3364" s="35"/>
      <c r="M3364" s="43" t="str">
        <f>IF((OR(G3364="Lead")),"Lead",
IF((OR(J3364="Lead")),"Lead",
IF((OR(G3364="Lead-lined galvanized")),"Lead",
IF((OR(J3364="Lead-lined galvanized")),"Lead",
IF((OR((AND(G3364="Unknown - Likely Lead",J3364="Galvanized")),
(AND(G3364="Unknown - Unlikely Lead",J3364="Galvanized")),
(AND(G3364="Unknown - Material Unknown",J3364="Galvanized")))),"Galvanized Requiring Replacement",
IF((OR((AND(G3364="Non-lead - Copper",H3364="Yes",J3364="Galvanized")),
(AND(G3364="Non-lead - Copper",H3364="Don't know",J3364="Galvanized")),
(AND(G3364="Non-lead - Copper",H3364="",J3364="Galvanized")),
(AND(G3364="Non-lead - Plastic",H3364="Yes",J3364="Galvanized")),
(AND(G3364="Non-lead - Plastic",H3364="Don't know",J3364="Galvanized")),
(AND(G3364="Non-lead - Plastic",H3364="",J3364="Galvanized")),
(AND(G3364="Non-lead",H3364="Yes",J3364="Galvanized")),
(AND(G3364="Non-lead",H3364="Don't know",J3364="Galvanized")),
(AND(G3364="Non-lead",H3364="",J3364="Galvanized")),
(AND(G3364="Non-lead - Other",H3364="Yes",J3364="Galvanized")),
(AND(G3364="Non-Lead - Other",H3364="Don't know",J3364="Galvanized")),
(AND(G3364="Galvanized",H3364="Yes",J3364="Galvanized")),
(AND(G3364="Galvanized",H3364="Don't know",J3364="Galvanized")),
(AND(G3364="Galvanized",H3364="",J3364="Galvanized")),
(AND(G3364="Non-Lead - Other",H3364="",J3364="Galvanized")))),"Galvanized Requiring Replacement",
IF((OR((AND(G3364="Non-lead - Copper",J3364="Non-lead - Copper")),
(AND(G3364="Non-lead - Copper",J3364="Non-lead - Plastic")),
(AND(G3364="Non-lead - Copper",J3364="Non-lead - Other")),
(AND(G3364="Non-lead - Copper",J3364="Non-lead")),
(AND(G3364="Non-lead - Plastic",J3364="Non-lead - Copper")),
(AND(G3364="Non-lead - Plastic",J3364="Non-lead - Plastic")),
(AND(G3364="Non-lead - Plastic",J3364="Non-lead - Other")),
(AND(G3364="Non-lead - Plastic",J3364="Non-lead")),
(AND(G3364="Non-lead",J3364="Non-lead - Copper")),
(AND(G3364="Non-lead",J3364="Non-lead - Plastic")),
(AND(G3364="Non-lead",J3364="Non-lead - Other")),
(AND(G3364="Non-lead",J3364="Non-lead")),
(AND(G3364="Non-lead - Other",J3364="Non-lead - Copper")),
(AND(G3364="Non-Lead - Other",J3364="Non-lead - Plastic")),
(AND(G3364="Non-Lead - Other",J3364="Non-lead")),
(AND(G3364="Non-Lead - Other",J3364="Non-lead - Other")))),"Non-Lead",
IF((OR((AND(G3364="Galvanized",J3364="Non-lead")),
(AND(G3364="Galvanized",J3364="Non-lead - Copper")),
(AND(G3364="Galvanized",J3364="Non-lead - Plastic")),
(AND(G3364="Galvanized",J3364="Non-lead")),
(AND(G3364="Galvanized",J3364="Non-lead - Other")))),"Non-Lead",
IF((OR((AND(G3364="Non-lead - Copper",H3364="No",J3364="Galvanized")),
(AND(G3364="Non-lead - Plastic",H3364="No",J3364="Galvanized")),
(AND(G3364="Non-lead",H3364="No",J3364="Galvanized")),
(AND(G3364="Galvanized",H3364="No",J3364="Galvanized")),
(AND(G3364="Non-lead - Other",H3364="No",J3364="Galvanized")))),"Non-lead",
IF((OR((AND(G3364="Unknown - Likely Lead",J3364="Unknown - Likely Lead")),
(AND(G3364="Unknown - Likely Lead",J3364="Unknown - Unlikely Lead")),
(AND(G3364="Unknown - Likely Lead",J3364="Unknown - Material Unknown")),
(AND(G3364="Unknown - Unlikely Lead",J3364="Unknown - Likely Lead")),
(AND(G3364="Unknown - Unlikely Lead",J3364="Unknown - Unlikely Lead")),
(AND(G3364="Unknown - Unlikely Lead",J3364="Unknown - Material Unknown")),
(AND(G3364="Unknown - Material Unknown",J3364="Unknown - Likely Lead")),
(AND(G3364="Unknown - Material Unknown",J3364="Unknown - Unlikely Lead")),
(AND(G3364="Unknown - Material Unknown",J3364="Unknown - Material Unknown")))),"Unknown",
IF((OR((AND(G3364="Unknown - Likely Lead",J3364="Non-lead - Copper")),
(AND(G3364="Unknown - Likely Lead",J3364="Non-lead - Plastic")),
(AND(G3364="Unknown - Likely Lead",J3364="Non-lead")),
(AND(G3364="Unknown - Likely Lead",J3364="Non-lead - Other")),
(AND(G3364="Unknown - Unlikely Lead",J3364="Non-lead - Copper")),
(AND(G3364="Unknown - Unlikely Lead",J3364="Non-lead - Plastic")),
(AND(G3364="Unknown - Unlikely Lead",J3364="Non-lead")),
(AND(G3364="Unknown - Unlikely Lead",J3364="Non-lead - Other")),
(AND(G3364="Unknown - Material Unknown",J3364="Non-lead - Copper")),
(AND(G3364="Unknown - Material Unknown",J3364="Non-lead - Plastic")),
(AND(G3364="Unknown - Material Unknown",J3364="Non-lead")),
(AND(G3364="Unknown - Material Unknown",J3364="Non-lead - Other")))),"Unknown",
IF((OR((AND(G3364="Non-lead - Copper",J3364="Unknown - Likely Lead")),
(AND(G3364="Non-lead - Copper",J3364="Unknown - Unlikely Lead")),
(AND(G3364="Non-lead - Copper",J3364="Unknown - Material Unknown")),
(AND(G3364="Non-lead - Plastic",J3364="Unknown - Likely Lead")),
(AND(G3364="Non-lead - Plastic",J3364="Unknown - Unlikely Lead")),
(AND(G3364="Non-lead - Plastic",J3364="Unknown - Material Unknown")),
(AND(G3364="Non-lead",J3364="Unknown - Likely Lead")),
(AND(G3364="Non-lead",J3364="Unknown - Unlikely Lead")),
(AND(G3364="Non-lead",J3364="Unknown - Material Unknown")),
(AND(G3364="Non-lead - Other",J3364="Unknown - Likely Lead")),
(AND(G3364="Non-Lead - Other",J3364="Unknown - Unlikely Lead")),
(AND(G3364="Non-Lead - Other",J3364="Unknown - Material Unknown")))),"Unknown",
IF((OR((AND(G3364="Galvanized",J3364="Unknown - Likely Lead")),
(AND(G3364="Galvanized",J3364="Unknown - Unlikely Lead")),
(AND(G3364="Galvanized",J3364="Unknown - Material Unknown")))),"Unknown",
IF((OR((AND(G3364="Galvanized",J3364="")))),"Galvanized Requiring Replacement",
IF((OR((AND(G3364="Non-lead - Copper",J3364="")),
(AND(G3364="Non-lead - Plastic",J3364="")),
(AND(G3364="Non-lead",J3364="")),
(AND(G3364="Non-lead - Other",J3364="")))),"Non-lead",
IF((OR((AND(G3364="Unknown - Likely Lead",J3364="")),
(AND(G3364="Unknown - Unlikely Lead",J3364="")),
(AND(G3364="Unknown - Material Unknown",J3364="")))),"Unknown",
""))))))))))))))))</f>
        <v>Non-Lead</v>
      </c>
      <c r="N3364" s="44" t="s">
        <v>39</v>
      </c>
    </row>
    <row r="3365" spans="1:14" x14ac:dyDescent="0.25">
      <c r="A3365" s="34" t="s">
        <v>7955</v>
      </c>
      <c r="B3365" s="35" t="s">
        <v>2854</v>
      </c>
      <c r="C3365" s="36" t="s">
        <v>721</v>
      </c>
      <c r="D3365" s="36" t="s">
        <v>32</v>
      </c>
      <c r="E3365" s="36" t="s">
        <v>644</v>
      </c>
      <c r="F3365" s="37" t="s">
        <v>7956</v>
      </c>
      <c r="G3365" s="38" t="s">
        <v>35</v>
      </c>
      <c r="H3365" s="39" t="s">
        <v>39</v>
      </c>
      <c r="I3365" s="40" t="s">
        <v>48</v>
      </c>
      <c r="J3365" s="42" t="s">
        <v>47</v>
      </c>
      <c r="K3365" s="39" t="s">
        <v>48</v>
      </c>
      <c r="L3365" s="35"/>
      <c r="M3365" s="43" t="str">
        <f>IF((OR(G3365="Lead")),"Lead",
IF((OR(J3365="Lead")),"Lead",
IF((OR(G3365="Lead-lined galvanized")),"Lead",
IF((OR(J3365="Lead-lined galvanized")),"Lead",
IF((OR((AND(G3365="Unknown - Likely Lead",J3365="Galvanized")),
(AND(G3365="Unknown - Unlikely Lead",J3365="Galvanized")),
(AND(G3365="Unknown - Material Unknown",J3365="Galvanized")))),"Galvanized Requiring Replacement",
IF((OR((AND(G3365="Non-lead - Copper",H3365="Yes",J3365="Galvanized")),
(AND(G3365="Non-lead - Copper",H3365="Don't know",J3365="Galvanized")),
(AND(G3365="Non-lead - Copper",H3365="",J3365="Galvanized")),
(AND(G3365="Non-lead - Plastic",H3365="Yes",J3365="Galvanized")),
(AND(G3365="Non-lead - Plastic",H3365="Don't know",J3365="Galvanized")),
(AND(G3365="Non-lead - Plastic",H3365="",J3365="Galvanized")),
(AND(G3365="Non-lead",H3365="Yes",J3365="Galvanized")),
(AND(G3365="Non-lead",H3365="Don't know",J3365="Galvanized")),
(AND(G3365="Non-lead",H3365="",J3365="Galvanized")),
(AND(G3365="Non-lead - Other",H3365="Yes",J3365="Galvanized")),
(AND(G3365="Non-Lead - Other",H3365="Don't know",J3365="Galvanized")),
(AND(G3365="Galvanized",H3365="Yes",J3365="Galvanized")),
(AND(G3365="Galvanized",H3365="Don't know",J3365="Galvanized")),
(AND(G3365="Galvanized",H3365="",J3365="Galvanized")),
(AND(G3365="Non-Lead - Other",H3365="",J3365="Galvanized")))),"Galvanized Requiring Replacement",
IF((OR((AND(G3365="Non-lead - Copper",J3365="Non-lead - Copper")),
(AND(G3365="Non-lead - Copper",J3365="Non-lead - Plastic")),
(AND(G3365="Non-lead - Copper",J3365="Non-lead - Other")),
(AND(G3365="Non-lead - Copper",J3365="Non-lead")),
(AND(G3365="Non-lead - Plastic",J3365="Non-lead - Copper")),
(AND(G3365="Non-lead - Plastic",J3365="Non-lead - Plastic")),
(AND(G3365="Non-lead - Plastic",J3365="Non-lead - Other")),
(AND(G3365="Non-lead - Plastic",J3365="Non-lead")),
(AND(G3365="Non-lead",J3365="Non-lead - Copper")),
(AND(G3365="Non-lead",J3365="Non-lead - Plastic")),
(AND(G3365="Non-lead",J3365="Non-lead - Other")),
(AND(G3365="Non-lead",J3365="Non-lead")),
(AND(G3365="Non-lead - Other",J3365="Non-lead - Copper")),
(AND(G3365="Non-Lead - Other",J3365="Non-lead - Plastic")),
(AND(G3365="Non-Lead - Other",J3365="Non-lead")),
(AND(G3365="Non-Lead - Other",J3365="Non-lead - Other")))),"Non-Lead",
IF((OR((AND(G3365="Galvanized",J3365="Non-lead")),
(AND(G3365="Galvanized",J3365="Non-lead - Copper")),
(AND(G3365="Galvanized",J3365="Non-lead - Plastic")),
(AND(G3365="Galvanized",J3365="Non-lead")),
(AND(G3365="Galvanized",J3365="Non-lead - Other")))),"Non-Lead",
IF((OR((AND(G3365="Non-lead - Copper",H3365="No",J3365="Galvanized")),
(AND(G3365="Non-lead - Plastic",H3365="No",J3365="Galvanized")),
(AND(G3365="Non-lead",H3365="No",J3365="Galvanized")),
(AND(G3365="Galvanized",H3365="No",J3365="Galvanized")),
(AND(G3365="Non-lead - Other",H3365="No",J3365="Galvanized")))),"Non-lead",
IF((OR((AND(G3365="Unknown - Likely Lead",J3365="Unknown - Likely Lead")),
(AND(G3365="Unknown - Likely Lead",J3365="Unknown - Unlikely Lead")),
(AND(G3365="Unknown - Likely Lead",J3365="Unknown - Material Unknown")),
(AND(G3365="Unknown - Unlikely Lead",J3365="Unknown - Likely Lead")),
(AND(G3365="Unknown - Unlikely Lead",J3365="Unknown - Unlikely Lead")),
(AND(G3365="Unknown - Unlikely Lead",J3365="Unknown - Material Unknown")),
(AND(G3365="Unknown - Material Unknown",J3365="Unknown - Likely Lead")),
(AND(G3365="Unknown - Material Unknown",J3365="Unknown - Unlikely Lead")),
(AND(G3365="Unknown - Material Unknown",J3365="Unknown - Material Unknown")))),"Unknown",
IF((OR((AND(G3365="Unknown - Likely Lead",J3365="Non-lead - Copper")),
(AND(G3365="Unknown - Likely Lead",J3365="Non-lead - Plastic")),
(AND(G3365="Unknown - Likely Lead",J3365="Non-lead")),
(AND(G3365="Unknown - Likely Lead",J3365="Non-lead - Other")),
(AND(G3365="Unknown - Unlikely Lead",J3365="Non-lead - Copper")),
(AND(G3365="Unknown - Unlikely Lead",J3365="Non-lead - Plastic")),
(AND(G3365="Unknown - Unlikely Lead",J3365="Non-lead")),
(AND(G3365="Unknown - Unlikely Lead",J3365="Non-lead - Other")),
(AND(G3365="Unknown - Material Unknown",J3365="Non-lead - Copper")),
(AND(G3365="Unknown - Material Unknown",J3365="Non-lead - Plastic")),
(AND(G3365="Unknown - Material Unknown",J3365="Non-lead")),
(AND(G3365="Unknown - Material Unknown",J3365="Non-lead - Other")))),"Unknown",
IF((OR((AND(G3365="Non-lead - Copper",J3365="Unknown - Likely Lead")),
(AND(G3365="Non-lead - Copper",J3365="Unknown - Unlikely Lead")),
(AND(G3365="Non-lead - Copper",J3365="Unknown - Material Unknown")),
(AND(G3365="Non-lead - Plastic",J3365="Unknown - Likely Lead")),
(AND(G3365="Non-lead - Plastic",J3365="Unknown - Unlikely Lead")),
(AND(G3365="Non-lead - Plastic",J3365="Unknown - Material Unknown")),
(AND(G3365="Non-lead",J3365="Unknown - Likely Lead")),
(AND(G3365="Non-lead",J3365="Unknown - Unlikely Lead")),
(AND(G3365="Non-lead",J3365="Unknown - Material Unknown")),
(AND(G3365="Non-lead - Other",J3365="Unknown - Likely Lead")),
(AND(G3365="Non-Lead - Other",J3365="Unknown - Unlikely Lead")),
(AND(G3365="Non-Lead - Other",J3365="Unknown - Material Unknown")))),"Unknown",
IF((OR((AND(G3365="Galvanized",J3365="Unknown - Likely Lead")),
(AND(G3365="Galvanized",J3365="Unknown - Unlikely Lead")),
(AND(G3365="Galvanized",J3365="Unknown - Material Unknown")))),"Unknown",
IF((OR((AND(G3365="Galvanized",J3365="")))),"Galvanized Requiring Replacement",
IF((OR((AND(G3365="Non-lead - Copper",J3365="")),
(AND(G3365="Non-lead - Plastic",J3365="")),
(AND(G3365="Non-lead",J3365="")),
(AND(G3365="Non-lead - Other",J3365="")))),"Non-lead",
IF((OR((AND(G3365="Unknown - Likely Lead",J3365="")),
(AND(G3365="Unknown - Unlikely Lead",J3365="")),
(AND(G3365="Unknown - Material Unknown",J3365="")))),"Unknown",
""))))))))))))))))</f>
        <v>Non-Lead</v>
      </c>
      <c r="N3365" s="44" t="s">
        <v>39</v>
      </c>
    </row>
    <row r="3366" spans="1:14" x14ac:dyDescent="0.25">
      <c r="A3366" s="34" t="s">
        <v>7957</v>
      </c>
      <c r="B3366" s="35" t="s">
        <v>1856</v>
      </c>
      <c r="C3366" s="36" t="s">
        <v>7327</v>
      </c>
      <c r="D3366" s="36" t="s">
        <v>32</v>
      </c>
      <c r="E3366" s="36" t="s">
        <v>644</v>
      </c>
      <c r="F3366" s="37" t="s">
        <v>7958</v>
      </c>
      <c r="G3366" s="38" t="s">
        <v>35</v>
      </c>
      <c r="H3366" s="39" t="s">
        <v>39</v>
      </c>
      <c r="I3366" s="40" t="s">
        <v>48</v>
      </c>
      <c r="J3366" s="42" t="s">
        <v>47</v>
      </c>
      <c r="K3366" s="39" t="s">
        <v>48</v>
      </c>
      <c r="L3366" s="35"/>
      <c r="M3366" s="43" t="str">
        <f>IF((OR(G3366="Lead")),"Lead",
IF((OR(J3366="Lead")),"Lead",
IF((OR(G3366="Lead-lined galvanized")),"Lead",
IF((OR(J3366="Lead-lined galvanized")),"Lead",
IF((OR((AND(G3366="Unknown - Likely Lead",J3366="Galvanized")),
(AND(G3366="Unknown - Unlikely Lead",J3366="Galvanized")),
(AND(G3366="Unknown - Material Unknown",J3366="Galvanized")))),"Galvanized Requiring Replacement",
IF((OR((AND(G3366="Non-lead - Copper",H3366="Yes",J3366="Galvanized")),
(AND(G3366="Non-lead - Copper",H3366="Don't know",J3366="Galvanized")),
(AND(G3366="Non-lead - Copper",H3366="",J3366="Galvanized")),
(AND(G3366="Non-lead - Plastic",H3366="Yes",J3366="Galvanized")),
(AND(G3366="Non-lead - Plastic",H3366="Don't know",J3366="Galvanized")),
(AND(G3366="Non-lead - Plastic",H3366="",J3366="Galvanized")),
(AND(G3366="Non-lead",H3366="Yes",J3366="Galvanized")),
(AND(G3366="Non-lead",H3366="Don't know",J3366="Galvanized")),
(AND(G3366="Non-lead",H3366="",J3366="Galvanized")),
(AND(G3366="Non-lead - Other",H3366="Yes",J3366="Galvanized")),
(AND(G3366="Non-Lead - Other",H3366="Don't know",J3366="Galvanized")),
(AND(G3366="Galvanized",H3366="Yes",J3366="Galvanized")),
(AND(G3366="Galvanized",H3366="Don't know",J3366="Galvanized")),
(AND(G3366="Galvanized",H3366="",J3366="Galvanized")),
(AND(G3366="Non-Lead - Other",H3366="",J3366="Galvanized")))),"Galvanized Requiring Replacement",
IF((OR((AND(G3366="Non-lead - Copper",J3366="Non-lead - Copper")),
(AND(G3366="Non-lead - Copper",J3366="Non-lead - Plastic")),
(AND(G3366="Non-lead - Copper",J3366="Non-lead - Other")),
(AND(G3366="Non-lead - Copper",J3366="Non-lead")),
(AND(G3366="Non-lead - Plastic",J3366="Non-lead - Copper")),
(AND(G3366="Non-lead - Plastic",J3366="Non-lead - Plastic")),
(AND(G3366="Non-lead - Plastic",J3366="Non-lead - Other")),
(AND(G3366="Non-lead - Plastic",J3366="Non-lead")),
(AND(G3366="Non-lead",J3366="Non-lead - Copper")),
(AND(G3366="Non-lead",J3366="Non-lead - Plastic")),
(AND(G3366="Non-lead",J3366="Non-lead - Other")),
(AND(G3366="Non-lead",J3366="Non-lead")),
(AND(G3366="Non-lead - Other",J3366="Non-lead - Copper")),
(AND(G3366="Non-Lead - Other",J3366="Non-lead - Plastic")),
(AND(G3366="Non-Lead - Other",J3366="Non-lead")),
(AND(G3366="Non-Lead - Other",J3366="Non-lead - Other")))),"Non-Lead",
IF((OR((AND(G3366="Galvanized",J3366="Non-lead")),
(AND(G3366="Galvanized",J3366="Non-lead - Copper")),
(AND(G3366="Galvanized",J3366="Non-lead - Plastic")),
(AND(G3366="Galvanized",J3366="Non-lead")),
(AND(G3366="Galvanized",J3366="Non-lead - Other")))),"Non-Lead",
IF((OR((AND(G3366="Non-lead - Copper",H3366="No",J3366="Galvanized")),
(AND(G3366="Non-lead - Plastic",H3366="No",J3366="Galvanized")),
(AND(G3366="Non-lead",H3366="No",J3366="Galvanized")),
(AND(G3366="Galvanized",H3366="No",J3366="Galvanized")),
(AND(G3366="Non-lead - Other",H3366="No",J3366="Galvanized")))),"Non-lead",
IF((OR((AND(G3366="Unknown - Likely Lead",J3366="Unknown - Likely Lead")),
(AND(G3366="Unknown - Likely Lead",J3366="Unknown - Unlikely Lead")),
(AND(G3366="Unknown - Likely Lead",J3366="Unknown - Material Unknown")),
(AND(G3366="Unknown - Unlikely Lead",J3366="Unknown - Likely Lead")),
(AND(G3366="Unknown - Unlikely Lead",J3366="Unknown - Unlikely Lead")),
(AND(G3366="Unknown - Unlikely Lead",J3366="Unknown - Material Unknown")),
(AND(G3366="Unknown - Material Unknown",J3366="Unknown - Likely Lead")),
(AND(G3366="Unknown - Material Unknown",J3366="Unknown - Unlikely Lead")),
(AND(G3366="Unknown - Material Unknown",J3366="Unknown - Material Unknown")))),"Unknown",
IF((OR((AND(G3366="Unknown - Likely Lead",J3366="Non-lead - Copper")),
(AND(G3366="Unknown - Likely Lead",J3366="Non-lead - Plastic")),
(AND(G3366="Unknown - Likely Lead",J3366="Non-lead")),
(AND(G3366="Unknown - Likely Lead",J3366="Non-lead - Other")),
(AND(G3366="Unknown - Unlikely Lead",J3366="Non-lead - Copper")),
(AND(G3366="Unknown - Unlikely Lead",J3366="Non-lead - Plastic")),
(AND(G3366="Unknown - Unlikely Lead",J3366="Non-lead")),
(AND(G3366="Unknown - Unlikely Lead",J3366="Non-lead - Other")),
(AND(G3366="Unknown - Material Unknown",J3366="Non-lead - Copper")),
(AND(G3366="Unknown - Material Unknown",J3366="Non-lead - Plastic")),
(AND(G3366="Unknown - Material Unknown",J3366="Non-lead")),
(AND(G3366="Unknown - Material Unknown",J3366="Non-lead - Other")))),"Unknown",
IF((OR((AND(G3366="Non-lead - Copper",J3366="Unknown - Likely Lead")),
(AND(G3366="Non-lead - Copper",J3366="Unknown - Unlikely Lead")),
(AND(G3366="Non-lead - Copper",J3366="Unknown - Material Unknown")),
(AND(G3366="Non-lead - Plastic",J3366="Unknown - Likely Lead")),
(AND(G3366="Non-lead - Plastic",J3366="Unknown - Unlikely Lead")),
(AND(G3366="Non-lead - Plastic",J3366="Unknown - Material Unknown")),
(AND(G3366="Non-lead",J3366="Unknown - Likely Lead")),
(AND(G3366="Non-lead",J3366="Unknown - Unlikely Lead")),
(AND(G3366="Non-lead",J3366="Unknown - Material Unknown")),
(AND(G3366="Non-lead - Other",J3366="Unknown - Likely Lead")),
(AND(G3366="Non-Lead - Other",J3366="Unknown - Unlikely Lead")),
(AND(G3366="Non-Lead - Other",J3366="Unknown - Material Unknown")))),"Unknown",
IF((OR((AND(G3366="Galvanized",J3366="Unknown - Likely Lead")),
(AND(G3366="Galvanized",J3366="Unknown - Unlikely Lead")),
(AND(G3366="Galvanized",J3366="Unknown - Material Unknown")))),"Unknown",
IF((OR((AND(G3366="Galvanized",J3366="")))),"Galvanized Requiring Replacement",
IF((OR((AND(G3366="Non-lead - Copper",J3366="")),
(AND(G3366="Non-lead - Plastic",J3366="")),
(AND(G3366="Non-lead",J3366="")),
(AND(G3366="Non-lead - Other",J3366="")))),"Non-lead",
IF((OR((AND(G3366="Unknown - Likely Lead",J3366="")),
(AND(G3366="Unknown - Unlikely Lead",J3366="")),
(AND(G3366="Unknown - Material Unknown",J3366="")))),"Unknown",
""))))))))))))))))</f>
        <v>Non-Lead</v>
      </c>
      <c r="N3366" s="44" t="s">
        <v>39</v>
      </c>
    </row>
    <row r="3367" spans="1:14" x14ac:dyDescent="0.25">
      <c r="A3367" s="34" t="s">
        <v>7959</v>
      </c>
      <c r="B3367" s="35" t="s">
        <v>7960</v>
      </c>
      <c r="C3367" s="36" t="s">
        <v>721</v>
      </c>
      <c r="D3367" s="36" t="s">
        <v>32</v>
      </c>
      <c r="E3367" s="36" t="s">
        <v>644</v>
      </c>
      <c r="F3367" s="37" t="s">
        <v>7961</v>
      </c>
      <c r="G3367" s="38" t="s">
        <v>35</v>
      </c>
      <c r="H3367" s="39" t="s">
        <v>39</v>
      </c>
      <c r="I3367" s="40" t="s">
        <v>48</v>
      </c>
      <c r="J3367" s="42" t="s">
        <v>47</v>
      </c>
      <c r="K3367" s="39" t="s">
        <v>48</v>
      </c>
      <c r="L3367" s="35"/>
      <c r="M3367" s="43" t="str">
        <f>IF((OR(G3367="Lead")),"Lead",
IF((OR(J3367="Lead")),"Lead",
IF((OR(G3367="Lead-lined galvanized")),"Lead",
IF((OR(J3367="Lead-lined galvanized")),"Lead",
IF((OR((AND(G3367="Unknown - Likely Lead",J3367="Galvanized")),
(AND(G3367="Unknown - Unlikely Lead",J3367="Galvanized")),
(AND(G3367="Unknown - Material Unknown",J3367="Galvanized")))),"Galvanized Requiring Replacement",
IF((OR((AND(G3367="Non-lead - Copper",H3367="Yes",J3367="Galvanized")),
(AND(G3367="Non-lead - Copper",H3367="Don't know",J3367="Galvanized")),
(AND(G3367="Non-lead - Copper",H3367="",J3367="Galvanized")),
(AND(G3367="Non-lead - Plastic",H3367="Yes",J3367="Galvanized")),
(AND(G3367="Non-lead - Plastic",H3367="Don't know",J3367="Galvanized")),
(AND(G3367="Non-lead - Plastic",H3367="",J3367="Galvanized")),
(AND(G3367="Non-lead",H3367="Yes",J3367="Galvanized")),
(AND(G3367="Non-lead",H3367="Don't know",J3367="Galvanized")),
(AND(G3367="Non-lead",H3367="",J3367="Galvanized")),
(AND(G3367="Non-lead - Other",H3367="Yes",J3367="Galvanized")),
(AND(G3367="Non-Lead - Other",H3367="Don't know",J3367="Galvanized")),
(AND(G3367="Galvanized",H3367="Yes",J3367="Galvanized")),
(AND(G3367="Galvanized",H3367="Don't know",J3367="Galvanized")),
(AND(G3367="Galvanized",H3367="",J3367="Galvanized")),
(AND(G3367="Non-Lead - Other",H3367="",J3367="Galvanized")))),"Galvanized Requiring Replacement",
IF((OR((AND(G3367="Non-lead - Copper",J3367="Non-lead - Copper")),
(AND(G3367="Non-lead - Copper",J3367="Non-lead - Plastic")),
(AND(G3367="Non-lead - Copper",J3367="Non-lead - Other")),
(AND(G3367="Non-lead - Copper",J3367="Non-lead")),
(AND(G3367="Non-lead - Plastic",J3367="Non-lead - Copper")),
(AND(G3367="Non-lead - Plastic",J3367="Non-lead - Plastic")),
(AND(G3367="Non-lead - Plastic",J3367="Non-lead - Other")),
(AND(G3367="Non-lead - Plastic",J3367="Non-lead")),
(AND(G3367="Non-lead",J3367="Non-lead - Copper")),
(AND(G3367="Non-lead",J3367="Non-lead - Plastic")),
(AND(G3367="Non-lead",J3367="Non-lead - Other")),
(AND(G3367="Non-lead",J3367="Non-lead")),
(AND(G3367="Non-lead - Other",J3367="Non-lead - Copper")),
(AND(G3367="Non-Lead - Other",J3367="Non-lead - Plastic")),
(AND(G3367="Non-Lead - Other",J3367="Non-lead")),
(AND(G3367="Non-Lead - Other",J3367="Non-lead - Other")))),"Non-Lead",
IF((OR((AND(G3367="Galvanized",J3367="Non-lead")),
(AND(G3367="Galvanized",J3367="Non-lead - Copper")),
(AND(G3367="Galvanized",J3367="Non-lead - Plastic")),
(AND(G3367="Galvanized",J3367="Non-lead")),
(AND(G3367="Galvanized",J3367="Non-lead - Other")))),"Non-Lead",
IF((OR((AND(G3367="Non-lead - Copper",H3367="No",J3367="Galvanized")),
(AND(G3367="Non-lead - Plastic",H3367="No",J3367="Galvanized")),
(AND(G3367="Non-lead",H3367="No",J3367="Galvanized")),
(AND(G3367="Galvanized",H3367="No",J3367="Galvanized")),
(AND(G3367="Non-lead - Other",H3367="No",J3367="Galvanized")))),"Non-lead",
IF((OR((AND(G3367="Unknown - Likely Lead",J3367="Unknown - Likely Lead")),
(AND(G3367="Unknown - Likely Lead",J3367="Unknown - Unlikely Lead")),
(AND(G3367="Unknown - Likely Lead",J3367="Unknown - Material Unknown")),
(AND(G3367="Unknown - Unlikely Lead",J3367="Unknown - Likely Lead")),
(AND(G3367="Unknown - Unlikely Lead",J3367="Unknown - Unlikely Lead")),
(AND(G3367="Unknown - Unlikely Lead",J3367="Unknown - Material Unknown")),
(AND(G3367="Unknown - Material Unknown",J3367="Unknown - Likely Lead")),
(AND(G3367="Unknown - Material Unknown",J3367="Unknown - Unlikely Lead")),
(AND(G3367="Unknown - Material Unknown",J3367="Unknown - Material Unknown")))),"Unknown",
IF((OR((AND(G3367="Unknown - Likely Lead",J3367="Non-lead - Copper")),
(AND(G3367="Unknown - Likely Lead",J3367="Non-lead - Plastic")),
(AND(G3367="Unknown - Likely Lead",J3367="Non-lead")),
(AND(G3367="Unknown - Likely Lead",J3367="Non-lead - Other")),
(AND(G3367="Unknown - Unlikely Lead",J3367="Non-lead - Copper")),
(AND(G3367="Unknown - Unlikely Lead",J3367="Non-lead - Plastic")),
(AND(G3367="Unknown - Unlikely Lead",J3367="Non-lead")),
(AND(G3367="Unknown - Unlikely Lead",J3367="Non-lead - Other")),
(AND(G3367="Unknown - Material Unknown",J3367="Non-lead - Copper")),
(AND(G3367="Unknown - Material Unknown",J3367="Non-lead - Plastic")),
(AND(G3367="Unknown - Material Unknown",J3367="Non-lead")),
(AND(G3367="Unknown - Material Unknown",J3367="Non-lead - Other")))),"Unknown",
IF((OR((AND(G3367="Non-lead - Copper",J3367="Unknown - Likely Lead")),
(AND(G3367="Non-lead - Copper",J3367="Unknown - Unlikely Lead")),
(AND(G3367="Non-lead - Copper",J3367="Unknown - Material Unknown")),
(AND(G3367="Non-lead - Plastic",J3367="Unknown - Likely Lead")),
(AND(G3367="Non-lead - Plastic",J3367="Unknown - Unlikely Lead")),
(AND(G3367="Non-lead - Plastic",J3367="Unknown - Material Unknown")),
(AND(G3367="Non-lead",J3367="Unknown - Likely Lead")),
(AND(G3367="Non-lead",J3367="Unknown - Unlikely Lead")),
(AND(G3367="Non-lead",J3367="Unknown - Material Unknown")),
(AND(G3367="Non-lead - Other",J3367="Unknown - Likely Lead")),
(AND(G3367="Non-Lead - Other",J3367="Unknown - Unlikely Lead")),
(AND(G3367="Non-Lead - Other",J3367="Unknown - Material Unknown")))),"Unknown",
IF((OR((AND(G3367="Galvanized",J3367="Unknown - Likely Lead")),
(AND(G3367="Galvanized",J3367="Unknown - Unlikely Lead")),
(AND(G3367="Galvanized",J3367="Unknown - Material Unknown")))),"Unknown",
IF((OR((AND(G3367="Galvanized",J3367="")))),"Galvanized Requiring Replacement",
IF((OR((AND(G3367="Non-lead - Copper",J3367="")),
(AND(G3367="Non-lead - Plastic",J3367="")),
(AND(G3367="Non-lead",J3367="")),
(AND(G3367="Non-lead - Other",J3367="")))),"Non-lead",
IF((OR((AND(G3367="Unknown - Likely Lead",J3367="")),
(AND(G3367="Unknown - Unlikely Lead",J3367="")),
(AND(G3367="Unknown - Material Unknown",J3367="")))),"Unknown",
""))))))))))))))))</f>
        <v>Non-Lead</v>
      </c>
      <c r="N3367" s="44" t="s">
        <v>39</v>
      </c>
    </row>
    <row r="3368" spans="1:14" x14ac:dyDescent="0.25">
      <c r="A3368" s="34" t="s">
        <v>7962</v>
      </c>
      <c r="B3368" s="35" t="s">
        <v>7963</v>
      </c>
      <c r="C3368" s="36" t="s">
        <v>721</v>
      </c>
      <c r="D3368" s="36" t="s">
        <v>32</v>
      </c>
      <c r="E3368" s="36" t="s">
        <v>644</v>
      </c>
      <c r="F3368" s="37" t="s">
        <v>7964</v>
      </c>
      <c r="G3368" s="38" t="s">
        <v>35</v>
      </c>
      <c r="H3368" s="39" t="s">
        <v>39</v>
      </c>
      <c r="I3368" s="40" t="s">
        <v>48</v>
      </c>
      <c r="J3368" s="42" t="s">
        <v>47</v>
      </c>
      <c r="K3368" s="39" t="s">
        <v>48</v>
      </c>
      <c r="L3368" s="35"/>
      <c r="M3368" s="43" t="str">
        <f>IF((OR(G3368="Lead")),"Lead",
IF((OR(J3368="Lead")),"Lead",
IF((OR(G3368="Lead-lined galvanized")),"Lead",
IF((OR(J3368="Lead-lined galvanized")),"Lead",
IF((OR((AND(G3368="Unknown - Likely Lead",J3368="Galvanized")),
(AND(G3368="Unknown - Unlikely Lead",J3368="Galvanized")),
(AND(G3368="Unknown - Material Unknown",J3368="Galvanized")))),"Galvanized Requiring Replacement",
IF((OR((AND(G3368="Non-lead - Copper",H3368="Yes",J3368="Galvanized")),
(AND(G3368="Non-lead - Copper",H3368="Don't know",J3368="Galvanized")),
(AND(G3368="Non-lead - Copper",H3368="",J3368="Galvanized")),
(AND(G3368="Non-lead - Plastic",H3368="Yes",J3368="Galvanized")),
(AND(G3368="Non-lead - Plastic",H3368="Don't know",J3368="Galvanized")),
(AND(G3368="Non-lead - Plastic",H3368="",J3368="Galvanized")),
(AND(G3368="Non-lead",H3368="Yes",J3368="Galvanized")),
(AND(G3368="Non-lead",H3368="Don't know",J3368="Galvanized")),
(AND(G3368="Non-lead",H3368="",J3368="Galvanized")),
(AND(G3368="Non-lead - Other",H3368="Yes",J3368="Galvanized")),
(AND(G3368="Non-Lead - Other",H3368="Don't know",J3368="Galvanized")),
(AND(G3368="Galvanized",H3368="Yes",J3368="Galvanized")),
(AND(G3368="Galvanized",H3368="Don't know",J3368="Galvanized")),
(AND(G3368="Galvanized",H3368="",J3368="Galvanized")),
(AND(G3368="Non-Lead - Other",H3368="",J3368="Galvanized")))),"Galvanized Requiring Replacement",
IF((OR((AND(G3368="Non-lead - Copper",J3368="Non-lead - Copper")),
(AND(G3368="Non-lead - Copper",J3368="Non-lead - Plastic")),
(AND(G3368="Non-lead - Copper",J3368="Non-lead - Other")),
(AND(G3368="Non-lead - Copper",J3368="Non-lead")),
(AND(G3368="Non-lead - Plastic",J3368="Non-lead - Copper")),
(AND(G3368="Non-lead - Plastic",J3368="Non-lead - Plastic")),
(AND(G3368="Non-lead - Plastic",J3368="Non-lead - Other")),
(AND(G3368="Non-lead - Plastic",J3368="Non-lead")),
(AND(G3368="Non-lead",J3368="Non-lead - Copper")),
(AND(G3368="Non-lead",J3368="Non-lead - Plastic")),
(AND(G3368="Non-lead",J3368="Non-lead - Other")),
(AND(G3368="Non-lead",J3368="Non-lead")),
(AND(G3368="Non-lead - Other",J3368="Non-lead - Copper")),
(AND(G3368="Non-Lead - Other",J3368="Non-lead - Plastic")),
(AND(G3368="Non-Lead - Other",J3368="Non-lead")),
(AND(G3368="Non-Lead - Other",J3368="Non-lead - Other")))),"Non-Lead",
IF((OR((AND(G3368="Galvanized",J3368="Non-lead")),
(AND(G3368="Galvanized",J3368="Non-lead - Copper")),
(AND(G3368="Galvanized",J3368="Non-lead - Plastic")),
(AND(G3368="Galvanized",J3368="Non-lead")),
(AND(G3368="Galvanized",J3368="Non-lead - Other")))),"Non-Lead",
IF((OR((AND(G3368="Non-lead - Copper",H3368="No",J3368="Galvanized")),
(AND(G3368="Non-lead - Plastic",H3368="No",J3368="Galvanized")),
(AND(G3368="Non-lead",H3368="No",J3368="Galvanized")),
(AND(G3368="Galvanized",H3368="No",J3368="Galvanized")),
(AND(G3368="Non-lead - Other",H3368="No",J3368="Galvanized")))),"Non-lead",
IF((OR((AND(G3368="Unknown - Likely Lead",J3368="Unknown - Likely Lead")),
(AND(G3368="Unknown - Likely Lead",J3368="Unknown - Unlikely Lead")),
(AND(G3368="Unknown - Likely Lead",J3368="Unknown - Material Unknown")),
(AND(G3368="Unknown - Unlikely Lead",J3368="Unknown - Likely Lead")),
(AND(G3368="Unknown - Unlikely Lead",J3368="Unknown - Unlikely Lead")),
(AND(G3368="Unknown - Unlikely Lead",J3368="Unknown - Material Unknown")),
(AND(G3368="Unknown - Material Unknown",J3368="Unknown - Likely Lead")),
(AND(G3368="Unknown - Material Unknown",J3368="Unknown - Unlikely Lead")),
(AND(G3368="Unknown - Material Unknown",J3368="Unknown - Material Unknown")))),"Unknown",
IF((OR((AND(G3368="Unknown - Likely Lead",J3368="Non-lead - Copper")),
(AND(G3368="Unknown - Likely Lead",J3368="Non-lead - Plastic")),
(AND(G3368="Unknown - Likely Lead",J3368="Non-lead")),
(AND(G3368="Unknown - Likely Lead",J3368="Non-lead - Other")),
(AND(G3368="Unknown - Unlikely Lead",J3368="Non-lead - Copper")),
(AND(G3368="Unknown - Unlikely Lead",J3368="Non-lead - Plastic")),
(AND(G3368="Unknown - Unlikely Lead",J3368="Non-lead")),
(AND(G3368="Unknown - Unlikely Lead",J3368="Non-lead - Other")),
(AND(G3368="Unknown - Material Unknown",J3368="Non-lead - Copper")),
(AND(G3368="Unknown - Material Unknown",J3368="Non-lead - Plastic")),
(AND(G3368="Unknown - Material Unknown",J3368="Non-lead")),
(AND(G3368="Unknown - Material Unknown",J3368="Non-lead - Other")))),"Unknown",
IF((OR((AND(G3368="Non-lead - Copper",J3368="Unknown - Likely Lead")),
(AND(G3368="Non-lead - Copper",J3368="Unknown - Unlikely Lead")),
(AND(G3368="Non-lead - Copper",J3368="Unknown - Material Unknown")),
(AND(G3368="Non-lead - Plastic",J3368="Unknown - Likely Lead")),
(AND(G3368="Non-lead - Plastic",J3368="Unknown - Unlikely Lead")),
(AND(G3368="Non-lead - Plastic",J3368="Unknown - Material Unknown")),
(AND(G3368="Non-lead",J3368="Unknown - Likely Lead")),
(AND(G3368="Non-lead",J3368="Unknown - Unlikely Lead")),
(AND(G3368="Non-lead",J3368="Unknown - Material Unknown")),
(AND(G3368="Non-lead - Other",J3368="Unknown - Likely Lead")),
(AND(G3368="Non-Lead - Other",J3368="Unknown - Unlikely Lead")),
(AND(G3368="Non-Lead - Other",J3368="Unknown - Material Unknown")))),"Unknown",
IF((OR((AND(G3368="Galvanized",J3368="Unknown - Likely Lead")),
(AND(G3368="Galvanized",J3368="Unknown - Unlikely Lead")),
(AND(G3368="Galvanized",J3368="Unknown - Material Unknown")))),"Unknown",
IF((OR((AND(G3368="Galvanized",J3368="")))),"Galvanized Requiring Replacement",
IF((OR((AND(G3368="Non-lead - Copper",J3368="")),
(AND(G3368="Non-lead - Plastic",J3368="")),
(AND(G3368="Non-lead",J3368="")),
(AND(G3368="Non-lead - Other",J3368="")))),"Non-lead",
IF((OR((AND(G3368="Unknown - Likely Lead",J3368="")),
(AND(G3368="Unknown - Unlikely Lead",J3368="")),
(AND(G3368="Unknown - Material Unknown",J3368="")))),"Unknown",
""))))))))))))))))</f>
        <v>Non-Lead</v>
      </c>
      <c r="N3368" s="44" t="s">
        <v>39</v>
      </c>
    </row>
    <row r="3369" spans="1:14" x14ac:dyDescent="0.25">
      <c r="A3369" s="34" t="s">
        <v>7965</v>
      </c>
      <c r="B3369" s="35" t="s">
        <v>7966</v>
      </c>
      <c r="C3369" s="36" t="s">
        <v>721</v>
      </c>
      <c r="D3369" s="36" t="s">
        <v>32</v>
      </c>
      <c r="E3369" s="36" t="s">
        <v>644</v>
      </c>
      <c r="F3369" s="37" t="s">
        <v>7967</v>
      </c>
      <c r="G3369" s="38" t="s">
        <v>35</v>
      </c>
      <c r="H3369" s="39" t="s">
        <v>39</v>
      </c>
      <c r="I3369" s="40" t="s">
        <v>48</v>
      </c>
      <c r="J3369" s="42" t="s">
        <v>47</v>
      </c>
      <c r="K3369" s="39" t="s">
        <v>48</v>
      </c>
      <c r="L3369" s="35"/>
      <c r="M3369" s="43" t="str">
        <f>IF((OR(G3369="Lead")),"Lead",
IF((OR(J3369="Lead")),"Lead",
IF((OR(G3369="Lead-lined galvanized")),"Lead",
IF((OR(J3369="Lead-lined galvanized")),"Lead",
IF((OR((AND(G3369="Unknown - Likely Lead",J3369="Galvanized")),
(AND(G3369="Unknown - Unlikely Lead",J3369="Galvanized")),
(AND(G3369="Unknown - Material Unknown",J3369="Galvanized")))),"Galvanized Requiring Replacement",
IF((OR((AND(G3369="Non-lead - Copper",H3369="Yes",J3369="Galvanized")),
(AND(G3369="Non-lead - Copper",H3369="Don't know",J3369="Galvanized")),
(AND(G3369="Non-lead - Copper",H3369="",J3369="Galvanized")),
(AND(G3369="Non-lead - Plastic",H3369="Yes",J3369="Galvanized")),
(AND(G3369="Non-lead - Plastic",H3369="Don't know",J3369="Galvanized")),
(AND(G3369="Non-lead - Plastic",H3369="",J3369="Galvanized")),
(AND(G3369="Non-lead",H3369="Yes",J3369="Galvanized")),
(AND(G3369="Non-lead",H3369="Don't know",J3369="Galvanized")),
(AND(G3369="Non-lead",H3369="",J3369="Galvanized")),
(AND(G3369="Non-lead - Other",H3369="Yes",J3369="Galvanized")),
(AND(G3369="Non-Lead - Other",H3369="Don't know",J3369="Galvanized")),
(AND(G3369="Galvanized",H3369="Yes",J3369="Galvanized")),
(AND(G3369="Galvanized",H3369="Don't know",J3369="Galvanized")),
(AND(G3369="Galvanized",H3369="",J3369="Galvanized")),
(AND(G3369="Non-Lead - Other",H3369="",J3369="Galvanized")))),"Galvanized Requiring Replacement",
IF((OR((AND(G3369="Non-lead - Copper",J3369="Non-lead - Copper")),
(AND(G3369="Non-lead - Copper",J3369="Non-lead - Plastic")),
(AND(G3369="Non-lead - Copper",J3369="Non-lead - Other")),
(AND(G3369="Non-lead - Copper",J3369="Non-lead")),
(AND(G3369="Non-lead - Plastic",J3369="Non-lead - Copper")),
(AND(G3369="Non-lead - Plastic",J3369="Non-lead - Plastic")),
(AND(G3369="Non-lead - Plastic",J3369="Non-lead - Other")),
(AND(G3369="Non-lead - Plastic",J3369="Non-lead")),
(AND(G3369="Non-lead",J3369="Non-lead - Copper")),
(AND(G3369="Non-lead",J3369="Non-lead - Plastic")),
(AND(G3369="Non-lead",J3369="Non-lead - Other")),
(AND(G3369="Non-lead",J3369="Non-lead")),
(AND(G3369="Non-lead - Other",J3369="Non-lead - Copper")),
(AND(G3369="Non-Lead - Other",J3369="Non-lead - Plastic")),
(AND(G3369="Non-Lead - Other",J3369="Non-lead")),
(AND(G3369="Non-Lead - Other",J3369="Non-lead - Other")))),"Non-Lead",
IF((OR((AND(G3369="Galvanized",J3369="Non-lead")),
(AND(G3369="Galvanized",J3369="Non-lead - Copper")),
(AND(G3369="Galvanized",J3369="Non-lead - Plastic")),
(AND(G3369="Galvanized",J3369="Non-lead")),
(AND(G3369="Galvanized",J3369="Non-lead - Other")))),"Non-Lead",
IF((OR((AND(G3369="Non-lead - Copper",H3369="No",J3369="Galvanized")),
(AND(G3369="Non-lead - Plastic",H3369="No",J3369="Galvanized")),
(AND(G3369="Non-lead",H3369="No",J3369="Galvanized")),
(AND(G3369="Galvanized",H3369="No",J3369="Galvanized")),
(AND(G3369="Non-lead - Other",H3369="No",J3369="Galvanized")))),"Non-lead",
IF((OR((AND(G3369="Unknown - Likely Lead",J3369="Unknown - Likely Lead")),
(AND(G3369="Unknown - Likely Lead",J3369="Unknown - Unlikely Lead")),
(AND(G3369="Unknown - Likely Lead",J3369="Unknown - Material Unknown")),
(AND(G3369="Unknown - Unlikely Lead",J3369="Unknown - Likely Lead")),
(AND(G3369="Unknown - Unlikely Lead",J3369="Unknown - Unlikely Lead")),
(AND(G3369="Unknown - Unlikely Lead",J3369="Unknown - Material Unknown")),
(AND(G3369="Unknown - Material Unknown",J3369="Unknown - Likely Lead")),
(AND(G3369="Unknown - Material Unknown",J3369="Unknown - Unlikely Lead")),
(AND(G3369="Unknown - Material Unknown",J3369="Unknown - Material Unknown")))),"Unknown",
IF((OR((AND(G3369="Unknown - Likely Lead",J3369="Non-lead - Copper")),
(AND(G3369="Unknown - Likely Lead",J3369="Non-lead - Plastic")),
(AND(G3369="Unknown - Likely Lead",J3369="Non-lead")),
(AND(G3369="Unknown - Likely Lead",J3369="Non-lead - Other")),
(AND(G3369="Unknown - Unlikely Lead",J3369="Non-lead - Copper")),
(AND(G3369="Unknown - Unlikely Lead",J3369="Non-lead - Plastic")),
(AND(G3369="Unknown - Unlikely Lead",J3369="Non-lead")),
(AND(G3369="Unknown - Unlikely Lead",J3369="Non-lead - Other")),
(AND(G3369="Unknown - Material Unknown",J3369="Non-lead - Copper")),
(AND(G3369="Unknown - Material Unknown",J3369="Non-lead - Plastic")),
(AND(G3369="Unknown - Material Unknown",J3369="Non-lead")),
(AND(G3369="Unknown - Material Unknown",J3369="Non-lead - Other")))),"Unknown",
IF((OR((AND(G3369="Non-lead - Copper",J3369="Unknown - Likely Lead")),
(AND(G3369="Non-lead - Copper",J3369="Unknown - Unlikely Lead")),
(AND(G3369="Non-lead - Copper",J3369="Unknown - Material Unknown")),
(AND(G3369="Non-lead - Plastic",J3369="Unknown - Likely Lead")),
(AND(G3369="Non-lead - Plastic",J3369="Unknown - Unlikely Lead")),
(AND(G3369="Non-lead - Plastic",J3369="Unknown - Material Unknown")),
(AND(G3369="Non-lead",J3369="Unknown - Likely Lead")),
(AND(G3369="Non-lead",J3369="Unknown - Unlikely Lead")),
(AND(G3369="Non-lead",J3369="Unknown - Material Unknown")),
(AND(G3369="Non-lead - Other",J3369="Unknown - Likely Lead")),
(AND(G3369="Non-Lead - Other",J3369="Unknown - Unlikely Lead")),
(AND(G3369="Non-Lead - Other",J3369="Unknown - Material Unknown")))),"Unknown",
IF((OR((AND(G3369="Galvanized",J3369="Unknown - Likely Lead")),
(AND(G3369="Galvanized",J3369="Unknown - Unlikely Lead")),
(AND(G3369="Galvanized",J3369="Unknown - Material Unknown")))),"Unknown",
IF((OR((AND(G3369="Galvanized",J3369="")))),"Galvanized Requiring Replacement",
IF((OR((AND(G3369="Non-lead - Copper",J3369="")),
(AND(G3369="Non-lead - Plastic",J3369="")),
(AND(G3369="Non-lead",J3369="")),
(AND(G3369="Non-lead - Other",J3369="")))),"Non-lead",
IF((OR((AND(G3369="Unknown - Likely Lead",J3369="")),
(AND(G3369="Unknown - Unlikely Lead",J3369="")),
(AND(G3369="Unknown - Material Unknown",J3369="")))),"Unknown",
""))))))))))))))))</f>
        <v>Non-Lead</v>
      </c>
      <c r="N3369" s="44" t="s">
        <v>39</v>
      </c>
    </row>
    <row r="3370" spans="1:14" x14ac:dyDescent="0.25">
      <c r="A3370" s="34" t="s">
        <v>7968</v>
      </c>
      <c r="B3370" s="35" t="s">
        <v>7969</v>
      </c>
      <c r="C3370" s="36" t="s">
        <v>696</v>
      </c>
      <c r="D3370" s="36" t="s">
        <v>32</v>
      </c>
      <c r="E3370" s="36" t="s">
        <v>644</v>
      </c>
      <c r="F3370" s="37" t="s">
        <v>6777</v>
      </c>
      <c r="G3370" s="38" t="s">
        <v>35</v>
      </c>
      <c r="H3370" s="39" t="s">
        <v>39</v>
      </c>
      <c r="I3370" s="40" t="s">
        <v>63</v>
      </c>
      <c r="J3370" s="42" t="s">
        <v>38</v>
      </c>
      <c r="K3370" s="39" t="s">
        <v>63</v>
      </c>
      <c r="L3370" s="35"/>
      <c r="M3370" s="43" t="str">
        <f>IF((OR(G3370="Lead")),"Lead",
IF((OR(J3370="Lead")),"Lead",
IF((OR(G3370="Lead-lined galvanized")),"Lead",
IF((OR(J3370="Lead-lined galvanized")),"Lead",
IF((OR((AND(G3370="Unknown - Likely Lead",J3370="Galvanized")),
(AND(G3370="Unknown - Unlikely Lead",J3370="Galvanized")),
(AND(G3370="Unknown - Material Unknown",J3370="Galvanized")))),"Galvanized Requiring Replacement",
IF((OR((AND(G3370="Non-lead - Copper",H3370="Yes",J3370="Galvanized")),
(AND(G3370="Non-lead - Copper",H3370="Don't know",J3370="Galvanized")),
(AND(G3370="Non-lead - Copper",H3370="",J3370="Galvanized")),
(AND(G3370="Non-lead - Plastic",H3370="Yes",J3370="Galvanized")),
(AND(G3370="Non-lead - Plastic",H3370="Don't know",J3370="Galvanized")),
(AND(G3370="Non-lead - Plastic",H3370="",J3370="Galvanized")),
(AND(G3370="Non-lead",H3370="Yes",J3370="Galvanized")),
(AND(G3370="Non-lead",H3370="Don't know",J3370="Galvanized")),
(AND(G3370="Non-lead",H3370="",J3370="Galvanized")),
(AND(G3370="Non-lead - Other",H3370="Yes",J3370="Galvanized")),
(AND(G3370="Non-Lead - Other",H3370="Don't know",J3370="Galvanized")),
(AND(G3370="Galvanized",H3370="Yes",J3370="Galvanized")),
(AND(G3370="Galvanized",H3370="Don't know",J3370="Galvanized")),
(AND(G3370="Galvanized",H3370="",J3370="Galvanized")),
(AND(G3370="Non-Lead - Other",H3370="",J3370="Galvanized")))),"Galvanized Requiring Replacement",
IF((OR((AND(G3370="Non-lead - Copper",J3370="Non-lead - Copper")),
(AND(G3370="Non-lead - Copper",J3370="Non-lead - Plastic")),
(AND(G3370="Non-lead - Copper",J3370="Non-lead - Other")),
(AND(G3370="Non-lead - Copper",J3370="Non-lead")),
(AND(G3370="Non-lead - Plastic",J3370="Non-lead - Copper")),
(AND(G3370="Non-lead - Plastic",J3370="Non-lead - Plastic")),
(AND(G3370="Non-lead - Plastic",J3370="Non-lead - Other")),
(AND(G3370="Non-lead - Plastic",J3370="Non-lead")),
(AND(G3370="Non-lead",J3370="Non-lead - Copper")),
(AND(G3370="Non-lead",J3370="Non-lead - Plastic")),
(AND(G3370="Non-lead",J3370="Non-lead - Other")),
(AND(G3370="Non-lead",J3370="Non-lead")),
(AND(G3370="Non-lead - Other",J3370="Non-lead - Copper")),
(AND(G3370="Non-Lead - Other",J3370="Non-lead - Plastic")),
(AND(G3370="Non-Lead - Other",J3370="Non-lead")),
(AND(G3370="Non-Lead - Other",J3370="Non-lead - Other")))),"Non-Lead",
IF((OR((AND(G3370="Galvanized",J3370="Non-lead")),
(AND(G3370="Galvanized",J3370="Non-lead - Copper")),
(AND(G3370="Galvanized",J3370="Non-lead - Plastic")),
(AND(G3370="Galvanized",J3370="Non-lead")),
(AND(G3370="Galvanized",J3370="Non-lead - Other")))),"Non-Lead",
IF((OR((AND(G3370="Non-lead - Copper",H3370="No",J3370="Galvanized")),
(AND(G3370="Non-lead - Plastic",H3370="No",J3370="Galvanized")),
(AND(G3370="Non-lead",H3370="No",J3370="Galvanized")),
(AND(G3370="Galvanized",H3370="No",J3370="Galvanized")),
(AND(G3370="Non-lead - Other",H3370="No",J3370="Galvanized")))),"Non-lead",
IF((OR((AND(G3370="Unknown - Likely Lead",J3370="Unknown - Likely Lead")),
(AND(G3370="Unknown - Likely Lead",J3370="Unknown - Unlikely Lead")),
(AND(G3370="Unknown - Likely Lead",J3370="Unknown - Material Unknown")),
(AND(G3370="Unknown - Unlikely Lead",J3370="Unknown - Likely Lead")),
(AND(G3370="Unknown - Unlikely Lead",J3370="Unknown - Unlikely Lead")),
(AND(G3370="Unknown - Unlikely Lead",J3370="Unknown - Material Unknown")),
(AND(G3370="Unknown - Material Unknown",J3370="Unknown - Likely Lead")),
(AND(G3370="Unknown - Material Unknown",J3370="Unknown - Unlikely Lead")),
(AND(G3370="Unknown - Material Unknown",J3370="Unknown - Material Unknown")))),"Unknown",
IF((OR((AND(G3370="Unknown - Likely Lead",J3370="Non-lead - Copper")),
(AND(G3370="Unknown - Likely Lead",J3370="Non-lead - Plastic")),
(AND(G3370="Unknown - Likely Lead",J3370="Non-lead")),
(AND(G3370="Unknown - Likely Lead",J3370="Non-lead - Other")),
(AND(G3370="Unknown - Unlikely Lead",J3370="Non-lead - Copper")),
(AND(G3370="Unknown - Unlikely Lead",J3370="Non-lead - Plastic")),
(AND(G3370="Unknown - Unlikely Lead",J3370="Non-lead")),
(AND(G3370="Unknown - Unlikely Lead",J3370="Non-lead - Other")),
(AND(G3370="Unknown - Material Unknown",J3370="Non-lead - Copper")),
(AND(G3370="Unknown - Material Unknown",J3370="Non-lead - Plastic")),
(AND(G3370="Unknown - Material Unknown",J3370="Non-lead")),
(AND(G3370="Unknown - Material Unknown",J3370="Non-lead - Other")))),"Unknown",
IF((OR((AND(G3370="Non-lead - Copper",J3370="Unknown - Likely Lead")),
(AND(G3370="Non-lead - Copper",J3370="Unknown - Unlikely Lead")),
(AND(G3370="Non-lead - Copper",J3370="Unknown - Material Unknown")),
(AND(G3370="Non-lead - Plastic",J3370="Unknown - Likely Lead")),
(AND(G3370="Non-lead - Plastic",J3370="Unknown - Unlikely Lead")),
(AND(G3370="Non-lead - Plastic",J3370="Unknown - Material Unknown")),
(AND(G3370="Non-lead",J3370="Unknown - Likely Lead")),
(AND(G3370="Non-lead",J3370="Unknown - Unlikely Lead")),
(AND(G3370="Non-lead",J3370="Unknown - Material Unknown")),
(AND(G3370="Non-lead - Other",J3370="Unknown - Likely Lead")),
(AND(G3370="Non-Lead - Other",J3370="Unknown - Unlikely Lead")),
(AND(G3370="Non-Lead - Other",J3370="Unknown - Material Unknown")))),"Unknown",
IF((OR((AND(G3370="Galvanized",J3370="Unknown - Likely Lead")),
(AND(G3370="Galvanized",J3370="Unknown - Unlikely Lead")),
(AND(G3370="Galvanized",J3370="Unknown - Material Unknown")))),"Unknown",
IF((OR((AND(G3370="Galvanized",J3370="")))),"Galvanized Requiring Replacement",
IF((OR((AND(G3370="Non-lead - Copper",J3370="")),
(AND(G3370="Non-lead - Plastic",J3370="")),
(AND(G3370="Non-lead",J3370="")),
(AND(G3370="Non-lead - Other",J3370="")))),"Non-lead",
IF((OR((AND(G3370="Unknown - Likely Lead",J3370="")),
(AND(G3370="Unknown - Unlikely Lead",J3370="")),
(AND(G3370="Unknown - Material Unknown",J3370="")))),"Unknown",
""))))))))))))))))</f>
        <v>Non-Lead</v>
      </c>
      <c r="N3370" s="44" t="s">
        <v>39</v>
      </c>
    </row>
    <row r="3371" spans="1:14" ht="30" x14ac:dyDescent="0.25">
      <c r="A3371" s="34" t="s">
        <v>7970</v>
      </c>
      <c r="B3371" s="35" t="s">
        <v>7694</v>
      </c>
      <c r="C3371" s="36" t="s">
        <v>359</v>
      </c>
      <c r="D3371" s="36" t="s">
        <v>32</v>
      </c>
      <c r="E3371" s="36" t="s">
        <v>644</v>
      </c>
      <c r="F3371" s="37" t="s">
        <v>7971</v>
      </c>
      <c r="G3371" s="38" t="s">
        <v>35</v>
      </c>
      <c r="H3371" s="39" t="s">
        <v>39</v>
      </c>
      <c r="I3371" s="40" t="s">
        <v>37</v>
      </c>
      <c r="J3371" s="42" t="s">
        <v>47</v>
      </c>
      <c r="K3371" s="39" t="s">
        <v>37</v>
      </c>
      <c r="L3371" s="35"/>
      <c r="M3371" s="43" t="str">
        <f>IF((OR(G3371="Lead")),"Lead",
IF((OR(J3371="Lead")),"Lead",
IF((OR(G3371="Lead-lined galvanized")),"Lead",
IF((OR(J3371="Lead-lined galvanized")),"Lead",
IF((OR((AND(G3371="Unknown - Likely Lead",J3371="Galvanized")),
(AND(G3371="Unknown - Unlikely Lead",J3371="Galvanized")),
(AND(G3371="Unknown - Material Unknown",J3371="Galvanized")))),"Galvanized Requiring Replacement",
IF((OR((AND(G3371="Non-lead - Copper",H3371="Yes",J3371="Galvanized")),
(AND(G3371="Non-lead - Copper",H3371="Don't know",J3371="Galvanized")),
(AND(G3371="Non-lead - Copper",H3371="",J3371="Galvanized")),
(AND(G3371="Non-lead - Plastic",H3371="Yes",J3371="Galvanized")),
(AND(G3371="Non-lead - Plastic",H3371="Don't know",J3371="Galvanized")),
(AND(G3371="Non-lead - Plastic",H3371="",J3371="Galvanized")),
(AND(G3371="Non-lead",H3371="Yes",J3371="Galvanized")),
(AND(G3371="Non-lead",H3371="Don't know",J3371="Galvanized")),
(AND(G3371="Non-lead",H3371="",J3371="Galvanized")),
(AND(G3371="Non-lead - Other",H3371="Yes",J3371="Galvanized")),
(AND(G3371="Non-Lead - Other",H3371="Don't know",J3371="Galvanized")),
(AND(G3371="Galvanized",H3371="Yes",J3371="Galvanized")),
(AND(G3371="Galvanized",H3371="Don't know",J3371="Galvanized")),
(AND(G3371="Galvanized",H3371="",J3371="Galvanized")),
(AND(G3371="Non-Lead - Other",H3371="",J3371="Galvanized")))),"Galvanized Requiring Replacement",
IF((OR((AND(G3371="Non-lead - Copper",J3371="Non-lead - Copper")),
(AND(G3371="Non-lead - Copper",J3371="Non-lead - Plastic")),
(AND(G3371="Non-lead - Copper",J3371="Non-lead - Other")),
(AND(G3371="Non-lead - Copper",J3371="Non-lead")),
(AND(G3371="Non-lead - Plastic",J3371="Non-lead - Copper")),
(AND(G3371="Non-lead - Plastic",J3371="Non-lead - Plastic")),
(AND(G3371="Non-lead - Plastic",J3371="Non-lead - Other")),
(AND(G3371="Non-lead - Plastic",J3371="Non-lead")),
(AND(G3371="Non-lead",J3371="Non-lead - Copper")),
(AND(G3371="Non-lead",J3371="Non-lead - Plastic")),
(AND(G3371="Non-lead",J3371="Non-lead - Other")),
(AND(G3371="Non-lead",J3371="Non-lead")),
(AND(G3371="Non-lead - Other",J3371="Non-lead - Copper")),
(AND(G3371="Non-Lead - Other",J3371="Non-lead - Plastic")),
(AND(G3371="Non-Lead - Other",J3371="Non-lead")),
(AND(G3371="Non-Lead - Other",J3371="Non-lead - Other")))),"Non-Lead",
IF((OR((AND(G3371="Galvanized",J3371="Non-lead")),
(AND(G3371="Galvanized",J3371="Non-lead - Copper")),
(AND(G3371="Galvanized",J3371="Non-lead - Plastic")),
(AND(G3371="Galvanized",J3371="Non-lead")),
(AND(G3371="Galvanized",J3371="Non-lead - Other")))),"Non-Lead",
IF((OR((AND(G3371="Non-lead - Copper",H3371="No",J3371="Galvanized")),
(AND(G3371="Non-lead - Plastic",H3371="No",J3371="Galvanized")),
(AND(G3371="Non-lead",H3371="No",J3371="Galvanized")),
(AND(G3371="Galvanized",H3371="No",J3371="Galvanized")),
(AND(G3371="Non-lead - Other",H3371="No",J3371="Galvanized")))),"Non-lead",
IF((OR((AND(G3371="Unknown - Likely Lead",J3371="Unknown - Likely Lead")),
(AND(G3371="Unknown - Likely Lead",J3371="Unknown - Unlikely Lead")),
(AND(G3371="Unknown - Likely Lead",J3371="Unknown - Material Unknown")),
(AND(G3371="Unknown - Unlikely Lead",J3371="Unknown - Likely Lead")),
(AND(G3371="Unknown - Unlikely Lead",J3371="Unknown - Unlikely Lead")),
(AND(G3371="Unknown - Unlikely Lead",J3371="Unknown - Material Unknown")),
(AND(G3371="Unknown - Material Unknown",J3371="Unknown - Likely Lead")),
(AND(G3371="Unknown - Material Unknown",J3371="Unknown - Unlikely Lead")),
(AND(G3371="Unknown - Material Unknown",J3371="Unknown - Material Unknown")))),"Unknown",
IF((OR((AND(G3371="Unknown - Likely Lead",J3371="Non-lead - Copper")),
(AND(G3371="Unknown - Likely Lead",J3371="Non-lead - Plastic")),
(AND(G3371="Unknown - Likely Lead",J3371="Non-lead")),
(AND(G3371="Unknown - Likely Lead",J3371="Non-lead - Other")),
(AND(G3371="Unknown - Unlikely Lead",J3371="Non-lead - Copper")),
(AND(G3371="Unknown - Unlikely Lead",J3371="Non-lead - Plastic")),
(AND(G3371="Unknown - Unlikely Lead",J3371="Non-lead")),
(AND(G3371="Unknown - Unlikely Lead",J3371="Non-lead - Other")),
(AND(G3371="Unknown - Material Unknown",J3371="Non-lead - Copper")),
(AND(G3371="Unknown - Material Unknown",J3371="Non-lead - Plastic")),
(AND(G3371="Unknown - Material Unknown",J3371="Non-lead")),
(AND(G3371="Unknown - Material Unknown",J3371="Non-lead - Other")))),"Unknown",
IF((OR((AND(G3371="Non-lead - Copper",J3371="Unknown - Likely Lead")),
(AND(G3371="Non-lead - Copper",J3371="Unknown - Unlikely Lead")),
(AND(G3371="Non-lead - Copper",J3371="Unknown - Material Unknown")),
(AND(G3371="Non-lead - Plastic",J3371="Unknown - Likely Lead")),
(AND(G3371="Non-lead - Plastic",J3371="Unknown - Unlikely Lead")),
(AND(G3371="Non-lead - Plastic",J3371="Unknown - Material Unknown")),
(AND(G3371="Non-lead",J3371="Unknown - Likely Lead")),
(AND(G3371="Non-lead",J3371="Unknown - Unlikely Lead")),
(AND(G3371="Non-lead",J3371="Unknown - Material Unknown")),
(AND(G3371="Non-lead - Other",J3371="Unknown - Likely Lead")),
(AND(G3371="Non-Lead - Other",J3371="Unknown - Unlikely Lead")),
(AND(G3371="Non-Lead - Other",J3371="Unknown - Material Unknown")))),"Unknown",
IF((OR((AND(G3371="Galvanized",J3371="Unknown - Likely Lead")),
(AND(G3371="Galvanized",J3371="Unknown - Unlikely Lead")),
(AND(G3371="Galvanized",J3371="Unknown - Material Unknown")))),"Unknown",
IF((OR((AND(G3371="Galvanized",J3371="")))),"Galvanized Requiring Replacement",
IF((OR((AND(G3371="Non-lead - Copper",J3371="")),
(AND(G3371="Non-lead - Plastic",J3371="")),
(AND(G3371="Non-lead",J3371="")),
(AND(G3371="Non-lead - Other",J3371="")))),"Non-lead",
IF((OR((AND(G3371="Unknown - Likely Lead",J3371="")),
(AND(G3371="Unknown - Unlikely Lead",J3371="")),
(AND(G3371="Unknown - Material Unknown",J3371="")))),"Unknown",
""))))))))))))))))</f>
        <v>Non-Lead</v>
      </c>
      <c r="N3371" s="44" t="s">
        <v>39</v>
      </c>
    </row>
    <row r="3372" spans="1:14" ht="30" x14ac:dyDescent="0.25">
      <c r="A3372" s="34" t="s">
        <v>7972</v>
      </c>
      <c r="B3372" s="35" t="s">
        <v>822</v>
      </c>
      <c r="C3372" s="36" t="s">
        <v>7510</v>
      </c>
      <c r="D3372" s="36" t="s">
        <v>32</v>
      </c>
      <c r="E3372" s="36" t="s">
        <v>644</v>
      </c>
      <c r="F3372" s="37" t="s">
        <v>7973</v>
      </c>
      <c r="G3372" s="38" t="s">
        <v>35</v>
      </c>
      <c r="H3372" s="39" t="s">
        <v>39</v>
      </c>
      <c r="I3372" s="40" t="s">
        <v>37</v>
      </c>
      <c r="J3372" s="42" t="s">
        <v>47</v>
      </c>
      <c r="K3372" s="39" t="s">
        <v>37</v>
      </c>
      <c r="L3372" s="35"/>
      <c r="M3372" s="43" t="str">
        <f>IF((OR(G3372="Lead")),"Lead",
IF((OR(J3372="Lead")),"Lead",
IF((OR(G3372="Lead-lined galvanized")),"Lead",
IF((OR(J3372="Lead-lined galvanized")),"Lead",
IF((OR((AND(G3372="Unknown - Likely Lead",J3372="Galvanized")),
(AND(G3372="Unknown - Unlikely Lead",J3372="Galvanized")),
(AND(G3372="Unknown - Material Unknown",J3372="Galvanized")))),"Galvanized Requiring Replacement",
IF((OR((AND(G3372="Non-lead - Copper",H3372="Yes",J3372="Galvanized")),
(AND(G3372="Non-lead - Copper",H3372="Don't know",J3372="Galvanized")),
(AND(G3372="Non-lead - Copper",H3372="",J3372="Galvanized")),
(AND(G3372="Non-lead - Plastic",H3372="Yes",J3372="Galvanized")),
(AND(G3372="Non-lead - Plastic",H3372="Don't know",J3372="Galvanized")),
(AND(G3372="Non-lead - Plastic",H3372="",J3372="Galvanized")),
(AND(G3372="Non-lead",H3372="Yes",J3372="Galvanized")),
(AND(G3372="Non-lead",H3372="Don't know",J3372="Galvanized")),
(AND(G3372="Non-lead",H3372="",J3372="Galvanized")),
(AND(G3372="Non-lead - Other",H3372="Yes",J3372="Galvanized")),
(AND(G3372="Non-Lead - Other",H3372="Don't know",J3372="Galvanized")),
(AND(G3372="Galvanized",H3372="Yes",J3372="Galvanized")),
(AND(G3372="Galvanized",H3372="Don't know",J3372="Galvanized")),
(AND(G3372="Galvanized",H3372="",J3372="Galvanized")),
(AND(G3372="Non-Lead - Other",H3372="",J3372="Galvanized")))),"Galvanized Requiring Replacement",
IF((OR((AND(G3372="Non-lead - Copper",J3372="Non-lead - Copper")),
(AND(G3372="Non-lead - Copper",J3372="Non-lead - Plastic")),
(AND(G3372="Non-lead - Copper",J3372="Non-lead - Other")),
(AND(G3372="Non-lead - Copper",J3372="Non-lead")),
(AND(G3372="Non-lead - Plastic",J3372="Non-lead - Copper")),
(AND(G3372="Non-lead - Plastic",J3372="Non-lead - Plastic")),
(AND(G3372="Non-lead - Plastic",J3372="Non-lead - Other")),
(AND(G3372="Non-lead - Plastic",J3372="Non-lead")),
(AND(G3372="Non-lead",J3372="Non-lead - Copper")),
(AND(G3372="Non-lead",J3372="Non-lead - Plastic")),
(AND(G3372="Non-lead",J3372="Non-lead - Other")),
(AND(G3372="Non-lead",J3372="Non-lead")),
(AND(G3372="Non-lead - Other",J3372="Non-lead - Copper")),
(AND(G3372="Non-Lead - Other",J3372="Non-lead - Plastic")),
(AND(G3372="Non-Lead - Other",J3372="Non-lead")),
(AND(G3372="Non-Lead - Other",J3372="Non-lead - Other")))),"Non-Lead",
IF((OR((AND(G3372="Galvanized",J3372="Non-lead")),
(AND(G3372="Galvanized",J3372="Non-lead - Copper")),
(AND(G3372="Galvanized",J3372="Non-lead - Plastic")),
(AND(G3372="Galvanized",J3372="Non-lead")),
(AND(G3372="Galvanized",J3372="Non-lead - Other")))),"Non-Lead",
IF((OR((AND(G3372="Non-lead - Copper",H3372="No",J3372="Galvanized")),
(AND(G3372="Non-lead - Plastic",H3372="No",J3372="Galvanized")),
(AND(G3372="Non-lead",H3372="No",J3372="Galvanized")),
(AND(G3372="Galvanized",H3372="No",J3372="Galvanized")),
(AND(G3372="Non-lead - Other",H3372="No",J3372="Galvanized")))),"Non-lead",
IF((OR((AND(G3372="Unknown - Likely Lead",J3372="Unknown - Likely Lead")),
(AND(G3372="Unknown - Likely Lead",J3372="Unknown - Unlikely Lead")),
(AND(G3372="Unknown - Likely Lead",J3372="Unknown - Material Unknown")),
(AND(G3372="Unknown - Unlikely Lead",J3372="Unknown - Likely Lead")),
(AND(G3372="Unknown - Unlikely Lead",J3372="Unknown - Unlikely Lead")),
(AND(G3372="Unknown - Unlikely Lead",J3372="Unknown - Material Unknown")),
(AND(G3372="Unknown - Material Unknown",J3372="Unknown - Likely Lead")),
(AND(G3372="Unknown - Material Unknown",J3372="Unknown - Unlikely Lead")),
(AND(G3372="Unknown - Material Unknown",J3372="Unknown - Material Unknown")))),"Unknown",
IF((OR((AND(G3372="Unknown - Likely Lead",J3372="Non-lead - Copper")),
(AND(G3372="Unknown - Likely Lead",J3372="Non-lead - Plastic")),
(AND(G3372="Unknown - Likely Lead",J3372="Non-lead")),
(AND(G3372="Unknown - Likely Lead",J3372="Non-lead - Other")),
(AND(G3372="Unknown - Unlikely Lead",J3372="Non-lead - Copper")),
(AND(G3372="Unknown - Unlikely Lead",J3372="Non-lead - Plastic")),
(AND(G3372="Unknown - Unlikely Lead",J3372="Non-lead")),
(AND(G3372="Unknown - Unlikely Lead",J3372="Non-lead - Other")),
(AND(G3372="Unknown - Material Unknown",J3372="Non-lead - Copper")),
(AND(G3372="Unknown - Material Unknown",J3372="Non-lead - Plastic")),
(AND(G3372="Unknown - Material Unknown",J3372="Non-lead")),
(AND(G3372="Unknown - Material Unknown",J3372="Non-lead - Other")))),"Unknown",
IF((OR((AND(G3372="Non-lead - Copper",J3372="Unknown - Likely Lead")),
(AND(G3372="Non-lead - Copper",J3372="Unknown - Unlikely Lead")),
(AND(G3372="Non-lead - Copper",J3372="Unknown - Material Unknown")),
(AND(G3372="Non-lead - Plastic",J3372="Unknown - Likely Lead")),
(AND(G3372="Non-lead - Plastic",J3372="Unknown - Unlikely Lead")),
(AND(G3372="Non-lead - Plastic",J3372="Unknown - Material Unknown")),
(AND(G3372="Non-lead",J3372="Unknown - Likely Lead")),
(AND(G3372="Non-lead",J3372="Unknown - Unlikely Lead")),
(AND(G3372="Non-lead",J3372="Unknown - Material Unknown")),
(AND(G3372="Non-lead - Other",J3372="Unknown - Likely Lead")),
(AND(G3372="Non-Lead - Other",J3372="Unknown - Unlikely Lead")),
(AND(G3372="Non-Lead - Other",J3372="Unknown - Material Unknown")))),"Unknown",
IF((OR((AND(G3372="Galvanized",J3372="Unknown - Likely Lead")),
(AND(G3372="Galvanized",J3372="Unknown - Unlikely Lead")),
(AND(G3372="Galvanized",J3372="Unknown - Material Unknown")))),"Unknown",
IF((OR((AND(G3372="Galvanized",J3372="")))),"Galvanized Requiring Replacement",
IF((OR((AND(G3372="Non-lead - Copper",J3372="")),
(AND(G3372="Non-lead - Plastic",J3372="")),
(AND(G3372="Non-lead",J3372="")),
(AND(G3372="Non-lead - Other",J3372="")))),"Non-lead",
IF((OR((AND(G3372="Unknown - Likely Lead",J3372="")),
(AND(G3372="Unknown - Unlikely Lead",J3372="")),
(AND(G3372="Unknown - Material Unknown",J3372="")))),"Unknown",
""))))))))))))))))</f>
        <v>Non-Lead</v>
      </c>
      <c r="N3372" s="44" t="s">
        <v>39</v>
      </c>
    </row>
    <row r="3373" spans="1:14" ht="30" x14ac:dyDescent="0.25">
      <c r="A3373" s="34" t="s">
        <v>7974</v>
      </c>
      <c r="B3373" s="35" t="s">
        <v>276</v>
      </c>
      <c r="C3373" s="36" t="s">
        <v>7543</v>
      </c>
      <c r="D3373" s="36" t="s">
        <v>32</v>
      </c>
      <c r="E3373" s="36" t="s">
        <v>644</v>
      </c>
      <c r="F3373" s="37" t="s">
        <v>7975</v>
      </c>
      <c r="G3373" s="38" t="s">
        <v>35</v>
      </c>
      <c r="H3373" s="39" t="s">
        <v>39</v>
      </c>
      <c r="I3373" s="40" t="s">
        <v>37</v>
      </c>
      <c r="J3373" s="42" t="s">
        <v>47</v>
      </c>
      <c r="K3373" s="39" t="s">
        <v>37</v>
      </c>
      <c r="L3373" s="35"/>
      <c r="M3373" s="43" t="str">
        <f>IF((OR(G3373="Lead")),"Lead",
IF((OR(J3373="Lead")),"Lead",
IF((OR(G3373="Lead-lined galvanized")),"Lead",
IF((OR(J3373="Lead-lined galvanized")),"Lead",
IF((OR((AND(G3373="Unknown - Likely Lead",J3373="Galvanized")),
(AND(G3373="Unknown - Unlikely Lead",J3373="Galvanized")),
(AND(G3373="Unknown - Material Unknown",J3373="Galvanized")))),"Galvanized Requiring Replacement",
IF((OR((AND(G3373="Non-lead - Copper",H3373="Yes",J3373="Galvanized")),
(AND(G3373="Non-lead - Copper",H3373="Don't know",J3373="Galvanized")),
(AND(G3373="Non-lead - Copper",H3373="",J3373="Galvanized")),
(AND(G3373="Non-lead - Plastic",H3373="Yes",J3373="Galvanized")),
(AND(G3373="Non-lead - Plastic",H3373="Don't know",J3373="Galvanized")),
(AND(G3373="Non-lead - Plastic",H3373="",J3373="Galvanized")),
(AND(G3373="Non-lead",H3373="Yes",J3373="Galvanized")),
(AND(G3373="Non-lead",H3373="Don't know",J3373="Galvanized")),
(AND(G3373="Non-lead",H3373="",J3373="Galvanized")),
(AND(G3373="Non-lead - Other",H3373="Yes",J3373="Galvanized")),
(AND(G3373="Non-Lead - Other",H3373="Don't know",J3373="Galvanized")),
(AND(G3373="Galvanized",H3373="Yes",J3373="Galvanized")),
(AND(G3373="Galvanized",H3373="Don't know",J3373="Galvanized")),
(AND(G3373="Galvanized",H3373="",J3373="Galvanized")),
(AND(G3373="Non-Lead - Other",H3373="",J3373="Galvanized")))),"Galvanized Requiring Replacement",
IF((OR((AND(G3373="Non-lead - Copper",J3373="Non-lead - Copper")),
(AND(G3373="Non-lead - Copper",J3373="Non-lead - Plastic")),
(AND(G3373="Non-lead - Copper",J3373="Non-lead - Other")),
(AND(G3373="Non-lead - Copper",J3373="Non-lead")),
(AND(G3373="Non-lead - Plastic",J3373="Non-lead - Copper")),
(AND(G3373="Non-lead - Plastic",J3373="Non-lead - Plastic")),
(AND(G3373="Non-lead - Plastic",J3373="Non-lead - Other")),
(AND(G3373="Non-lead - Plastic",J3373="Non-lead")),
(AND(G3373="Non-lead",J3373="Non-lead - Copper")),
(AND(G3373="Non-lead",J3373="Non-lead - Plastic")),
(AND(G3373="Non-lead",J3373="Non-lead - Other")),
(AND(G3373="Non-lead",J3373="Non-lead")),
(AND(G3373="Non-lead - Other",J3373="Non-lead - Copper")),
(AND(G3373="Non-Lead - Other",J3373="Non-lead - Plastic")),
(AND(G3373="Non-Lead - Other",J3373="Non-lead")),
(AND(G3373="Non-Lead - Other",J3373="Non-lead - Other")))),"Non-Lead",
IF((OR((AND(G3373="Galvanized",J3373="Non-lead")),
(AND(G3373="Galvanized",J3373="Non-lead - Copper")),
(AND(G3373="Galvanized",J3373="Non-lead - Plastic")),
(AND(G3373="Galvanized",J3373="Non-lead")),
(AND(G3373="Galvanized",J3373="Non-lead - Other")))),"Non-Lead",
IF((OR((AND(G3373="Non-lead - Copper",H3373="No",J3373="Galvanized")),
(AND(G3373="Non-lead - Plastic",H3373="No",J3373="Galvanized")),
(AND(G3373="Non-lead",H3373="No",J3373="Galvanized")),
(AND(G3373="Galvanized",H3373="No",J3373="Galvanized")),
(AND(G3373="Non-lead - Other",H3373="No",J3373="Galvanized")))),"Non-lead",
IF((OR((AND(G3373="Unknown - Likely Lead",J3373="Unknown - Likely Lead")),
(AND(G3373="Unknown - Likely Lead",J3373="Unknown - Unlikely Lead")),
(AND(G3373="Unknown - Likely Lead",J3373="Unknown - Material Unknown")),
(AND(G3373="Unknown - Unlikely Lead",J3373="Unknown - Likely Lead")),
(AND(G3373="Unknown - Unlikely Lead",J3373="Unknown - Unlikely Lead")),
(AND(G3373="Unknown - Unlikely Lead",J3373="Unknown - Material Unknown")),
(AND(G3373="Unknown - Material Unknown",J3373="Unknown - Likely Lead")),
(AND(G3373="Unknown - Material Unknown",J3373="Unknown - Unlikely Lead")),
(AND(G3373="Unknown - Material Unknown",J3373="Unknown - Material Unknown")))),"Unknown",
IF((OR((AND(G3373="Unknown - Likely Lead",J3373="Non-lead - Copper")),
(AND(G3373="Unknown - Likely Lead",J3373="Non-lead - Plastic")),
(AND(G3373="Unknown - Likely Lead",J3373="Non-lead")),
(AND(G3373="Unknown - Likely Lead",J3373="Non-lead - Other")),
(AND(G3373="Unknown - Unlikely Lead",J3373="Non-lead - Copper")),
(AND(G3373="Unknown - Unlikely Lead",J3373="Non-lead - Plastic")),
(AND(G3373="Unknown - Unlikely Lead",J3373="Non-lead")),
(AND(G3373="Unknown - Unlikely Lead",J3373="Non-lead - Other")),
(AND(G3373="Unknown - Material Unknown",J3373="Non-lead - Copper")),
(AND(G3373="Unknown - Material Unknown",J3373="Non-lead - Plastic")),
(AND(G3373="Unknown - Material Unknown",J3373="Non-lead")),
(AND(G3373="Unknown - Material Unknown",J3373="Non-lead - Other")))),"Unknown",
IF((OR((AND(G3373="Non-lead - Copper",J3373="Unknown - Likely Lead")),
(AND(G3373="Non-lead - Copper",J3373="Unknown - Unlikely Lead")),
(AND(G3373="Non-lead - Copper",J3373="Unknown - Material Unknown")),
(AND(G3373="Non-lead - Plastic",J3373="Unknown - Likely Lead")),
(AND(G3373="Non-lead - Plastic",J3373="Unknown - Unlikely Lead")),
(AND(G3373="Non-lead - Plastic",J3373="Unknown - Material Unknown")),
(AND(G3373="Non-lead",J3373="Unknown - Likely Lead")),
(AND(G3373="Non-lead",J3373="Unknown - Unlikely Lead")),
(AND(G3373="Non-lead",J3373="Unknown - Material Unknown")),
(AND(G3373="Non-lead - Other",J3373="Unknown - Likely Lead")),
(AND(G3373="Non-Lead - Other",J3373="Unknown - Unlikely Lead")),
(AND(G3373="Non-Lead - Other",J3373="Unknown - Material Unknown")))),"Unknown",
IF((OR((AND(G3373="Galvanized",J3373="Unknown - Likely Lead")),
(AND(G3373="Galvanized",J3373="Unknown - Unlikely Lead")),
(AND(G3373="Galvanized",J3373="Unknown - Material Unknown")))),"Unknown",
IF((OR((AND(G3373="Galvanized",J3373="")))),"Galvanized Requiring Replacement",
IF((OR((AND(G3373="Non-lead - Copper",J3373="")),
(AND(G3373="Non-lead - Plastic",J3373="")),
(AND(G3373="Non-lead",J3373="")),
(AND(G3373="Non-lead - Other",J3373="")))),"Non-lead",
IF((OR((AND(G3373="Unknown - Likely Lead",J3373="")),
(AND(G3373="Unknown - Unlikely Lead",J3373="")),
(AND(G3373="Unknown - Material Unknown",J3373="")))),"Unknown",
""))))))))))))))))</f>
        <v>Non-Lead</v>
      </c>
      <c r="N3373" s="44" t="s">
        <v>39</v>
      </c>
    </row>
    <row r="3374" spans="1:14" ht="30" x14ac:dyDescent="0.25">
      <c r="A3374" s="34" t="s">
        <v>7976</v>
      </c>
      <c r="B3374" s="35" t="s">
        <v>913</v>
      </c>
      <c r="C3374" s="36" t="s">
        <v>7510</v>
      </c>
      <c r="D3374" s="36" t="s">
        <v>32</v>
      </c>
      <c r="E3374" s="36" t="s">
        <v>644</v>
      </c>
      <c r="F3374" s="37" t="s">
        <v>7977</v>
      </c>
      <c r="G3374" s="38" t="s">
        <v>35</v>
      </c>
      <c r="H3374" s="39" t="s">
        <v>39</v>
      </c>
      <c r="I3374" s="40" t="s">
        <v>37</v>
      </c>
      <c r="J3374" s="42" t="s">
        <v>47</v>
      </c>
      <c r="K3374" s="39" t="s">
        <v>37</v>
      </c>
      <c r="L3374" s="35"/>
      <c r="M3374" s="43" t="str">
        <f>IF((OR(G3374="Lead")),"Lead",
IF((OR(J3374="Lead")),"Lead",
IF((OR(G3374="Lead-lined galvanized")),"Lead",
IF((OR(J3374="Lead-lined galvanized")),"Lead",
IF((OR((AND(G3374="Unknown - Likely Lead",J3374="Galvanized")),
(AND(G3374="Unknown - Unlikely Lead",J3374="Galvanized")),
(AND(G3374="Unknown - Material Unknown",J3374="Galvanized")))),"Galvanized Requiring Replacement",
IF((OR((AND(G3374="Non-lead - Copper",H3374="Yes",J3374="Galvanized")),
(AND(G3374="Non-lead - Copper",H3374="Don't know",J3374="Galvanized")),
(AND(G3374="Non-lead - Copper",H3374="",J3374="Galvanized")),
(AND(G3374="Non-lead - Plastic",H3374="Yes",J3374="Galvanized")),
(AND(G3374="Non-lead - Plastic",H3374="Don't know",J3374="Galvanized")),
(AND(G3374="Non-lead - Plastic",H3374="",J3374="Galvanized")),
(AND(G3374="Non-lead",H3374="Yes",J3374="Galvanized")),
(AND(G3374="Non-lead",H3374="Don't know",J3374="Galvanized")),
(AND(G3374="Non-lead",H3374="",J3374="Galvanized")),
(AND(G3374="Non-lead - Other",H3374="Yes",J3374="Galvanized")),
(AND(G3374="Non-Lead - Other",H3374="Don't know",J3374="Galvanized")),
(AND(G3374="Galvanized",H3374="Yes",J3374="Galvanized")),
(AND(G3374="Galvanized",H3374="Don't know",J3374="Galvanized")),
(AND(G3374="Galvanized",H3374="",J3374="Galvanized")),
(AND(G3374="Non-Lead - Other",H3374="",J3374="Galvanized")))),"Galvanized Requiring Replacement",
IF((OR((AND(G3374="Non-lead - Copper",J3374="Non-lead - Copper")),
(AND(G3374="Non-lead - Copper",J3374="Non-lead - Plastic")),
(AND(G3374="Non-lead - Copper",J3374="Non-lead - Other")),
(AND(G3374="Non-lead - Copper",J3374="Non-lead")),
(AND(G3374="Non-lead - Plastic",J3374="Non-lead - Copper")),
(AND(G3374="Non-lead - Plastic",J3374="Non-lead - Plastic")),
(AND(G3374="Non-lead - Plastic",J3374="Non-lead - Other")),
(AND(G3374="Non-lead - Plastic",J3374="Non-lead")),
(AND(G3374="Non-lead",J3374="Non-lead - Copper")),
(AND(G3374="Non-lead",J3374="Non-lead - Plastic")),
(AND(G3374="Non-lead",J3374="Non-lead - Other")),
(AND(G3374="Non-lead",J3374="Non-lead")),
(AND(G3374="Non-lead - Other",J3374="Non-lead - Copper")),
(AND(G3374="Non-Lead - Other",J3374="Non-lead - Plastic")),
(AND(G3374="Non-Lead - Other",J3374="Non-lead")),
(AND(G3374="Non-Lead - Other",J3374="Non-lead - Other")))),"Non-Lead",
IF((OR((AND(G3374="Galvanized",J3374="Non-lead")),
(AND(G3374="Galvanized",J3374="Non-lead - Copper")),
(AND(G3374="Galvanized",J3374="Non-lead - Plastic")),
(AND(G3374="Galvanized",J3374="Non-lead")),
(AND(G3374="Galvanized",J3374="Non-lead - Other")))),"Non-Lead",
IF((OR((AND(G3374="Non-lead - Copper",H3374="No",J3374="Galvanized")),
(AND(G3374="Non-lead - Plastic",H3374="No",J3374="Galvanized")),
(AND(G3374="Non-lead",H3374="No",J3374="Galvanized")),
(AND(G3374="Galvanized",H3374="No",J3374="Galvanized")),
(AND(G3374="Non-lead - Other",H3374="No",J3374="Galvanized")))),"Non-lead",
IF((OR((AND(G3374="Unknown - Likely Lead",J3374="Unknown - Likely Lead")),
(AND(G3374="Unknown - Likely Lead",J3374="Unknown - Unlikely Lead")),
(AND(G3374="Unknown - Likely Lead",J3374="Unknown - Material Unknown")),
(AND(G3374="Unknown - Unlikely Lead",J3374="Unknown - Likely Lead")),
(AND(G3374="Unknown - Unlikely Lead",J3374="Unknown - Unlikely Lead")),
(AND(G3374="Unknown - Unlikely Lead",J3374="Unknown - Material Unknown")),
(AND(G3374="Unknown - Material Unknown",J3374="Unknown - Likely Lead")),
(AND(G3374="Unknown - Material Unknown",J3374="Unknown - Unlikely Lead")),
(AND(G3374="Unknown - Material Unknown",J3374="Unknown - Material Unknown")))),"Unknown",
IF((OR((AND(G3374="Unknown - Likely Lead",J3374="Non-lead - Copper")),
(AND(G3374="Unknown - Likely Lead",J3374="Non-lead - Plastic")),
(AND(G3374="Unknown - Likely Lead",J3374="Non-lead")),
(AND(G3374="Unknown - Likely Lead",J3374="Non-lead - Other")),
(AND(G3374="Unknown - Unlikely Lead",J3374="Non-lead - Copper")),
(AND(G3374="Unknown - Unlikely Lead",J3374="Non-lead - Plastic")),
(AND(G3374="Unknown - Unlikely Lead",J3374="Non-lead")),
(AND(G3374="Unknown - Unlikely Lead",J3374="Non-lead - Other")),
(AND(G3374="Unknown - Material Unknown",J3374="Non-lead - Copper")),
(AND(G3374="Unknown - Material Unknown",J3374="Non-lead - Plastic")),
(AND(G3374="Unknown - Material Unknown",J3374="Non-lead")),
(AND(G3374="Unknown - Material Unknown",J3374="Non-lead - Other")))),"Unknown",
IF((OR((AND(G3374="Non-lead - Copper",J3374="Unknown - Likely Lead")),
(AND(G3374="Non-lead - Copper",J3374="Unknown - Unlikely Lead")),
(AND(G3374="Non-lead - Copper",J3374="Unknown - Material Unknown")),
(AND(G3374="Non-lead - Plastic",J3374="Unknown - Likely Lead")),
(AND(G3374="Non-lead - Plastic",J3374="Unknown - Unlikely Lead")),
(AND(G3374="Non-lead - Plastic",J3374="Unknown - Material Unknown")),
(AND(G3374="Non-lead",J3374="Unknown - Likely Lead")),
(AND(G3374="Non-lead",J3374="Unknown - Unlikely Lead")),
(AND(G3374="Non-lead",J3374="Unknown - Material Unknown")),
(AND(G3374="Non-lead - Other",J3374="Unknown - Likely Lead")),
(AND(G3374="Non-Lead - Other",J3374="Unknown - Unlikely Lead")),
(AND(G3374="Non-Lead - Other",J3374="Unknown - Material Unknown")))),"Unknown",
IF((OR((AND(G3374="Galvanized",J3374="Unknown - Likely Lead")),
(AND(G3374="Galvanized",J3374="Unknown - Unlikely Lead")),
(AND(G3374="Galvanized",J3374="Unknown - Material Unknown")))),"Unknown",
IF((OR((AND(G3374="Galvanized",J3374="")))),"Galvanized Requiring Replacement",
IF((OR((AND(G3374="Non-lead - Copper",J3374="")),
(AND(G3374="Non-lead - Plastic",J3374="")),
(AND(G3374="Non-lead",J3374="")),
(AND(G3374="Non-lead - Other",J3374="")))),"Non-lead",
IF((OR((AND(G3374="Unknown - Likely Lead",J3374="")),
(AND(G3374="Unknown - Unlikely Lead",J3374="")),
(AND(G3374="Unknown - Material Unknown",J3374="")))),"Unknown",
""))))))))))))))))</f>
        <v>Non-Lead</v>
      </c>
      <c r="N3374" s="44" t="s">
        <v>39</v>
      </c>
    </row>
    <row r="3375" spans="1:14" ht="30" x14ac:dyDescent="0.25">
      <c r="A3375" s="34" t="s">
        <v>7978</v>
      </c>
      <c r="B3375" s="35" t="s">
        <v>964</v>
      </c>
      <c r="C3375" s="36" t="s">
        <v>7510</v>
      </c>
      <c r="D3375" s="36" t="s">
        <v>32</v>
      </c>
      <c r="E3375" s="36" t="s">
        <v>644</v>
      </c>
      <c r="F3375" s="37" t="s">
        <v>7979</v>
      </c>
      <c r="G3375" s="38" t="s">
        <v>35</v>
      </c>
      <c r="H3375" s="39" t="s">
        <v>39</v>
      </c>
      <c r="I3375" s="40" t="s">
        <v>37</v>
      </c>
      <c r="J3375" s="42" t="s">
        <v>47</v>
      </c>
      <c r="K3375" s="39" t="s">
        <v>37</v>
      </c>
      <c r="L3375" s="35"/>
      <c r="M3375" s="43" t="str">
        <f>IF((OR(G3375="Lead")),"Lead",
IF((OR(J3375="Lead")),"Lead",
IF((OR(G3375="Lead-lined galvanized")),"Lead",
IF((OR(J3375="Lead-lined galvanized")),"Lead",
IF((OR((AND(G3375="Unknown - Likely Lead",J3375="Galvanized")),
(AND(G3375="Unknown - Unlikely Lead",J3375="Galvanized")),
(AND(G3375="Unknown - Material Unknown",J3375="Galvanized")))),"Galvanized Requiring Replacement",
IF((OR((AND(G3375="Non-lead - Copper",H3375="Yes",J3375="Galvanized")),
(AND(G3375="Non-lead - Copper",H3375="Don't know",J3375="Galvanized")),
(AND(G3375="Non-lead - Copper",H3375="",J3375="Galvanized")),
(AND(G3375="Non-lead - Plastic",H3375="Yes",J3375="Galvanized")),
(AND(G3375="Non-lead - Plastic",H3375="Don't know",J3375="Galvanized")),
(AND(G3375="Non-lead - Plastic",H3375="",J3375="Galvanized")),
(AND(G3375="Non-lead",H3375="Yes",J3375="Galvanized")),
(AND(G3375="Non-lead",H3375="Don't know",J3375="Galvanized")),
(AND(G3375="Non-lead",H3375="",J3375="Galvanized")),
(AND(G3375="Non-lead - Other",H3375="Yes",J3375="Galvanized")),
(AND(G3375="Non-Lead - Other",H3375="Don't know",J3375="Galvanized")),
(AND(G3375="Galvanized",H3375="Yes",J3375="Galvanized")),
(AND(G3375="Galvanized",H3375="Don't know",J3375="Galvanized")),
(AND(G3375="Galvanized",H3375="",J3375="Galvanized")),
(AND(G3375="Non-Lead - Other",H3375="",J3375="Galvanized")))),"Galvanized Requiring Replacement",
IF((OR((AND(G3375="Non-lead - Copper",J3375="Non-lead - Copper")),
(AND(G3375="Non-lead - Copper",J3375="Non-lead - Plastic")),
(AND(G3375="Non-lead - Copper",J3375="Non-lead - Other")),
(AND(G3375="Non-lead - Copper",J3375="Non-lead")),
(AND(G3375="Non-lead - Plastic",J3375="Non-lead - Copper")),
(AND(G3375="Non-lead - Plastic",J3375="Non-lead - Plastic")),
(AND(G3375="Non-lead - Plastic",J3375="Non-lead - Other")),
(AND(G3375="Non-lead - Plastic",J3375="Non-lead")),
(AND(G3375="Non-lead",J3375="Non-lead - Copper")),
(AND(G3375="Non-lead",J3375="Non-lead - Plastic")),
(AND(G3375="Non-lead",J3375="Non-lead - Other")),
(AND(G3375="Non-lead",J3375="Non-lead")),
(AND(G3375="Non-lead - Other",J3375="Non-lead - Copper")),
(AND(G3375="Non-Lead - Other",J3375="Non-lead - Plastic")),
(AND(G3375="Non-Lead - Other",J3375="Non-lead")),
(AND(G3375="Non-Lead - Other",J3375="Non-lead - Other")))),"Non-Lead",
IF((OR((AND(G3375="Galvanized",J3375="Non-lead")),
(AND(G3375="Galvanized",J3375="Non-lead - Copper")),
(AND(G3375="Galvanized",J3375="Non-lead - Plastic")),
(AND(G3375="Galvanized",J3375="Non-lead")),
(AND(G3375="Galvanized",J3375="Non-lead - Other")))),"Non-Lead",
IF((OR((AND(G3375="Non-lead - Copper",H3375="No",J3375="Galvanized")),
(AND(G3375="Non-lead - Plastic",H3375="No",J3375="Galvanized")),
(AND(G3375="Non-lead",H3375="No",J3375="Galvanized")),
(AND(G3375="Galvanized",H3375="No",J3375="Galvanized")),
(AND(G3375="Non-lead - Other",H3375="No",J3375="Galvanized")))),"Non-lead",
IF((OR((AND(G3375="Unknown - Likely Lead",J3375="Unknown - Likely Lead")),
(AND(G3375="Unknown - Likely Lead",J3375="Unknown - Unlikely Lead")),
(AND(G3375="Unknown - Likely Lead",J3375="Unknown - Material Unknown")),
(AND(G3375="Unknown - Unlikely Lead",J3375="Unknown - Likely Lead")),
(AND(G3375="Unknown - Unlikely Lead",J3375="Unknown - Unlikely Lead")),
(AND(G3375="Unknown - Unlikely Lead",J3375="Unknown - Material Unknown")),
(AND(G3375="Unknown - Material Unknown",J3375="Unknown - Likely Lead")),
(AND(G3375="Unknown - Material Unknown",J3375="Unknown - Unlikely Lead")),
(AND(G3375="Unknown - Material Unknown",J3375="Unknown - Material Unknown")))),"Unknown",
IF((OR((AND(G3375="Unknown - Likely Lead",J3375="Non-lead - Copper")),
(AND(G3375="Unknown - Likely Lead",J3375="Non-lead - Plastic")),
(AND(G3375="Unknown - Likely Lead",J3375="Non-lead")),
(AND(G3375="Unknown - Likely Lead",J3375="Non-lead - Other")),
(AND(G3375="Unknown - Unlikely Lead",J3375="Non-lead - Copper")),
(AND(G3375="Unknown - Unlikely Lead",J3375="Non-lead - Plastic")),
(AND(G3375="Unknown - Unlikely Lead",J3375="Non-lead")),
(AND(G3375="Unknown - Unlikely Lead",J3375="Non-lead - Other")),
(AND(G3375="Unknown - Material Unknown",J3375="Non-lead - Copper")),
(AND(G3375="Unknown - Material Unknown",J3375="Non-lead - Plastic")),
(AND(G3375="Unknown - Material Unknown",J3375="Non-lead")),
(AND(G3375="Unknown - Material Unknown",J3375="Non-lead - Other")))),"Unknown",
IF((OR((AND(G3375="Non-lead - Copper",J3375="Unknown - Likely Lead")),
(AND(G3375="Non-lead - Copper",J3375="Unknown - Unlikely Lead")),
(AND(G3375="Non-lead - Copper",J3375="Unknown - Material Unknown")),
(AND(G3375="Non-lead - Plastic",J3375="Unknown - Likely Lead")),
(AND(G3375="Non-lead - Plastic",J3375="Unknown - Unlikely Lead")),
(AND(G3375="Non-lead - Plastic",J3375="Unknown - Material Unknown")),
(AND(G3375="Non-lead",J3375="Unknown - Likely Lead")),
(AND(G3375="Non-lead",J3375="Unknown - Unlikely Lead")),
(AND(G3375="Non-lead",J3375="Unknown - Material Unknown")),
(AND(G3375="Non-lead - Other",J3375="Unknown - Likely Lead")),
(AND(G3375="Non-Lead - Other",J3375="Unknown - Unlikely Lead")),
(AND(G3375="Non-Lead - Other",J3375="Unknown - Material Unknown")))),"Unknown",
IF((OR((AND(G3375="Galvanized",J3375="Unknown - Likely Lead")),
(AND(G3375="Galvanized",J3375="Unknown - Unlikely Lead")),
(AND(G3375="Galvanized",J3375="Unknown - Material Unknown")))),"Unknown",
IF((OR((AND(G3375="Galvanized",J3375="")))),"Galvanized Requiring Replacement",
IF((OR((AND(G3375="Non-lead - Copper",J3375="")),
(AND(G3375="Non-lead - Plastic",J3375="")),
(AND(G3375="Non-lead",J3375="")),
(AND(G3375="Non-lead - Other",J3375="")))),"Non-lead",
IF((OR((AND(G3375="Unknown - Likely Lead",J3375="")),
(AND(G3375="Unknown - Unlikely Lead",J3375="")),
(AND(G3375="Unknown - Material Unknown",J3375="")))),"Unknown",
""))))))))))))))))</f>
        <v>Non-Lead</v>
      </c>
      <c r="N3375" s="44" t="s">
        <v>39</v>
      </c>
    </row>
    <row r="3376" spans="1:14" ht="30" x14ac:dyDescent="0.25">
      <c r="A3376" s="34" t="s">
        <v>7980</v>
      </c>
      <c r="B3376" s="35" t="s">
        <v>6882</v>
      </c>
      <c r="C3376" s="36" t="s">
        <v>359</v>
      </c>
      <c r="D3376" s="36" t="s">
        <v>32</v>
      </c>
      <c r="E3376" s="36" t="s">
        <v>644</v>
      </c>
      <c r="F3376" s="37" t="s">
        <v>7981</v>
      </c>
      <c r="G3376" s="38" t="s">
        <v>35</v>
      </c>
      <c r="H3376" s="39" t="s">
        <v>39</v>
      </c>
      <c r="I3376" s="40" t="s">
        <v>37</v>
      </c>
      <c r="J3376" s="42" t="s">
        <v>47</v>
      </c>
      <c r="K3376" s="39" t="s">
        <v>37</v>
      </c>
      <c r="L3376" s="35"/>
      <c r="M3376" s="43" t="str">
        <f>IF((OR(G3376="Lead")),"Lead",
IF((OR(J3376="Lead")),"Lead",
IF((OR(G3376="Lead-lined galvanized")),"Lead",
IF((OR(J3376="Lead-lined galvanized")),"Lead",
IF((OR((AND(G3376="Unknown - Likely Lead",J3376="Galvanized")),
(AND(G3376="Unknown - Unlikely Lead",J3376="Galvanized")),
(AND(G3376="Unknown - Material Unknown",J3376="Galvanized")))),"Galvanized Requiring Replacement",
IF((OR((AND(G3376="Non-lead - Copper",H3376="Yes",J3376="Galvanized")),
(AND(G3376="Non-lead - Copper",H3376="Don't know",J3376="Galvanized")),
(AND(G3376="Non-lead - Copper",H3376="",J3376="Galvanized")),
(AND(G3376="Non-lead - Plastic",H3376="Yes",J3376="Galvanized")),
(AND(G3376="Non-lead - Plastic",H3376="Don't know",J3376="Galvanized")),
(AND(G3376="Non-lead - Plastic",H3376="",J3376="Galvanized")),
(AND(G3376="Non-lead",H3376="Yes",J3376="Galvanized")),
(AND(G3376="Non-lead",H3376="Don't know",J3376="Galvanized")),
(AND(G3376="Non-lead",H3376="",J3376="Galvanized")),
(AND(G3376="Non-lead - Other",H3376="Yes",J3376="Galvanized")),
(AND(G3376="Non-Lead - Other",H3376="Don't know",J3376="Galvanized")),
(AND(G3376="Galvanized",H3376="Yes",J3376="Galvanized")),
(AND(G3376="Galvanized",H3376="Don't know",J3376="Galvanized")),
(AND(G3376="Galvanized",H3376="",J3376="Galvanized")),
(AND(G3376="Non-Lead - Other",H3376="",J3376="Galvanized")))),"Galvanized Requiring Replacement",
IF((OR((AND(G3376="Non-lead - Copper",J3376="Non-lead - Copper")),
(AND(G3376="Non-lead - Copper",J3376="Non-lead - Plastic")),
(AND(G3376="Non-lead - Copper",J3376="Non-lead - Other")),
(AND(G3376="Non-lead - Copper",J3376="Non-lead")),
(AND(G3376="Non-lead - Plastic",J3376="Non-lead - Copper")),
(AND(G3376="Non-lead - Plastic",J3376="Non-lead - Plastic")),
(AND(G3376="Non-lead - Plastic",J3376="Non-lead - Other")),
(AND(G3376="Non-lead - Plastic",J3376="Non-lead")),
(AND(G3376="Non-lead",J3376="Non-lead - Copper")),
(AND(G3376="Non-lead",J3376="Non-lead - Plastic")),
(AND(G3376="Non-lead",J3376="Non-lead - Other")),
(AND(G3376="Non-lead",J3376="Non-lead")),
(AND(G3376="Non-lead - Other",J3376="Non-lead - Copper")),
(AND(G3376="Non-Lead - Other",J3376="Non-lead - Plastic")),
(AND(G3376="Non-Lead - Other",J3376="Non-lead")),
(AND(G3376="Non-Lead - Other",J3376="Non-lead - Other")))),"Non-Lead",
IF((OR((AND(G3376="Galvanized",J3376="Non-lead")),
(AND(G3376="Galvanized",J3376="Non-lead - Copper")),
(AND(G3376="Galvanized",J3376="Non-lead - Plastic")),
(AND(G3376="Galvanized",J3376="Non-lead")),
(AND(G3376="Galvanized",J3376="Non-lead - Other")))),"Non-Lead",
IF((OR((AND(G3376="Non-lead - Copper",H3376="No",J3376="Galvanized")),
(AND(G3376="Non-lead - Plastic",H3376="No",J3376="Galvanized")),
(AND(G3376="Non-lead",H3376="No",J3376="Galvanized")),
(AND(G3376="Galvanized",H3376="No",J3376="Galvanized")),
(AND(G3376="Non-lead - Other",H3376="No",J3376="Galvanized")))),"Non-lead",
IF((OR((AND(G3376="Unknown - Likely Lead",J3376="Unknown - Likely Lead")),
(AND(G3376="Unknown - Likely Lead",J3376="Unknown - Unlikely Lead")),
(AND(G3376="Unknown - Likely Lead",J3376="Unknown - Material Unknown")),
(AND(G3376="Unknown - Unlikely Lead",J3376="Unknown - Likely Lead")),
(AND(G3376="Unknown - Unlikely Lead",J3376="Unknown - Unlikely Lead")),
(AND(G3376="Unknown - Unlikely Lead",J3376="Unknown - Material Unknown")),
(AND(G3376="Unknown - Material Unknown",J3376="Unknown - Likely Lead")),
(AND(G3376="Unknown - Material Unknown",J3376="Unknown - Unlikely Lead")),
(AND(G3376="Unknown - Material Unknown",J3376="Unknown - Material Unknown")))),"Unknown",
IF((OR((AND(G3376="Unknown - Likely Lead",J3376="Non-lead - Copper")),
(AND(G3376="Unknown - Likely Lead",J3376="Non-lead - Plastic")),
(AND(G3376="Unknown - Likely Lead",J3376="Non-lead")),
(AND(G3376="Unknown - Likely Lead",J3376="Non-lead - Other")),
(AND(G3376="Unknown - Unlikely Lead",J3376="Non-lead - Copper")),
(AND(G3376="Unknown - Unlikely Lead",J3376="Non-lead - Plastic")),
(AND(G3376="Unknown - Unlikely Lead",J3376="Non-lead")),
(AND(G3376="Unknown - Unlikely Lead",J3376="Non-lead - Other")),
(AND(G3376="Unknown - Material Unknown",J3376="Non-lead - Copper")),
(AND(G3376="Unknown - Material Unknown",J3376="Non-lead - Plastic")),
(AND(G3376="Unknown - Material Unknown",J3376="Non-lead")),
(AND(G3376="Unknown - Material Unknown",J3376="Non-lead - Other")))),"Unknown",
IF((OR((AND(G3376="Non-lead - Copper",J3376="Unknown - Likely Lead")),
(AND(G3376="Non-lead - Copper",J3376="Unknown - Unlikely Lead")),
(AND(G3376="Non-lead - Copper",J3376="Unknown - Material Unknown")),
(AND(G3376="Non-lead - Plastic",J3376="Unknown - Likely Lead")),
(AND(G3376="Non-lead - Plastic",J3376="Unknown - Unlikely Lead")),
(AND(G3376="Non-lead - Plastic",J3376="Unknown - Material Unknown")),
(AND(G3376="Non-lead",J3376="Unknown - Likely Lead")),
(AND(G3376="Non-lead",J3376="Unknown - Unlikely Lead")),
(AND(G3376="Non-lead",J3376="Unknown - Material Unknown")),
(AND(G3376="Non-lead - Other",J3376="Unknown - Likely Lead")),
(AND(G3376="Non-Lead - Other",J3376="Unknown - Unlikely Lead")),
(AND(G3376="Non-Lead - Other",J3376="Unknown - Material Unknown")))),"Unknown",
IF((OR((AND(G3376="Galvanized",J3376="Unknown - Likely Lead")),
(AND(G3376="Galvanized",J3376="Unknown - Unlikely Lead")),
(AND(G3376="Galvanized",J3376="Unknown - Material Unknown")))),"Unknown",
IF((OR((AND(G3376="Galvanized",J3376="")))),"Galvanized Requiring Replacement",
IF((OR((AND(G3376="Non-lead - Copper",J3376="")),
(AND(G3376="Non-lead - Plastic",J3376="")),
(AND(G3376="Non-lead",J3376="")),
(AND(G3376="Non-lead - Other",J3376="")))),"Non-lead",
IF((OR((AND(G3376="Unknown - Likely Lead",J3376="")),
(AND(G3376="Unknown - Unlikely Lead",J3376="")),
(AND(G3376="Unknown - Material Unknown",J3376="")))),"Unknown",
""))))))))))))))))</f>
        <v>Non-Lead</v>
      </c>
      <c r="N3376" s="44" t="s">
        <v>39</v>
      </c>
    </row>
    <row r="3377" spans="1:14" ht="30" x14ac:dyDescent="0.25">
      <c r="A3377" s="34" t="s">
        <v>7982</v>
      </c>
      <c r="B3377" s="35" t="s">
        <v>2887</v>
      </c>
      <c r="C3377" s="36" t="s">
        <v>7327</v>
      </c>
      <c r="D3377" s="36" t="s">
        <v>32</v>
      </c>
      <c r="E3377" s="36" t="s">
        <v>644</v>
      </c>
      <c r="F3377" s="37" t="s">
        <v>7983</v>
      </c>
      <c r="G3377" s="38" t="s">
        <v>35</v>
      </c>
      <c r="H3377" s="39" t="s">
        <v>39</v>
      </c>
      <c r="I3377" s="40" t="s">
        <v>37</v>
      </c>
      <c r="J3377" s="42" t="s">
        <v>47</v>
      </c>
      <c r="K3377" s="39" t="s">
        <v>37</v>
      </c>
      <c r="L3377" s="35"/>
      <c r="M3377" s="43" t="str">
        <f>IF((OR(G3377="Lead")),"Lead",
IF((OR(J3377="Lead")),"Lead",
IF((OR(G3377="Lead-lined galvanized")),"Lead",
IF((OR(J3377="Lead-lined galvanized")),"Lead",
IF((OR((AND(G3377="Unknown - Likely Lead",J3377="Galvanized")),
(AND(G3377="Unknown - Unlikely Lead",J3377="Galvanized")),
(AND(G3377="Unknown - Material Unknown",J3377="Galvanized")))),"Galvanized Requiring Replacement",
IF((OR((AND(G3377="Non-lead - Copper",H3377="Yes",J3377="Galvanized")),
(AND(G3377="Non-lead - Copper",H3377="Don't know",J3377="Galvanized")),
(AND(G3377="Non-lead - Copper",H3377="",J3377="Galvanized")),
(AND(G3377="Non-lead - Plastic",H3377="Yes",J3377="Galvanized")),
(AND(G3377="Non-lead - Plastic",H3377="Don't know",J3377="Galvanized")),
(AND(G3377="Non-lead - Plastic",H3377="",J3377="Galvanized")),
(AND(G3377="Non-lead",H3377="Yes",J3377="Galvanized")),
(AND(G3377="Non-lead",H3377="Don't know",J3377="Galvanized")),
(AND(G3377="Non-lead",H3377="",J3377="Galvanized")),
(AND(G3377="Non-lead - Other",H3377="Yes",J3377="Galvanized")),
(AND(G3377="Non-Lead - Other",H3377="Don't know",J3377="Galvanized")),
(AND(G3377="Galvanized",H3377="Yes",J3377="Galvanized")),
(AND(G3377="Galvanized",H3377="Don't know",J3377="Galvanized")),
(AND(G3377="Galvanized",H3377="",J3377="Galvanized")),
(AND(G3377="Non-Lead - Other",H3377="",J3377="Galvanized")))),"Galvanized Requiring Replacement",
IF((OR((AND(G3377="Non-lead - Copper",J3377="Non-lead - Copper")),
(AND(G3377="Non-lead - Copper",J3377="Non-lead - Plastic")),
(AND(G3377="Non-lead - Copper",J3377="Non-lead - Other")),
(AND(G3377="Non-lead - Copper",J3377="Non-lead")),
(AND(G3377="Non-lead - Plastic",J3377="Non-lead - Copper")),
(AND(G3377="Non-lead - Plastic",J3377="Non-lead - Plastic")),
(AND(G3377="Non-lead - Plastic",J3377="Non-lead - Other")),
(AND(G3377="Non-lead - Plastic",J3377="Non-lead")),
(AND(G3377="Non-lead",J3377="Non-lead - Copper")),
(AND(G3377="Non-lead",J3377="Non-lead - Plastic")),
(AND(G3377="Non-lead",J3377="Non-lead - Other")),
(AND(G3377="Non-lead",J3377="Non-lead")),
(AND(G3377="Non-lead - Other",J3377="Non-lead - Copper")),
(AND(G3377="Non-Lead - Other",J3377="Non-lead - Plastic")),
(AND(G3377="Non-Lead - Other",J3377="Non-lead")),
(AND(G3377="Non-Lead - Other",J3377="Non-lead - Other")))),"Non-Lead",
IF((OR((AND(G3377="Galvanized",J3377="Non-lead")),
(AND(G3377="Galvanized",J3377="Non-lead - Copper")),
(AND(G3377="Galvanized",J3377="Non-lead - Plastic")),
(AND(G3377="Galvanized",J3377="Non-lead")),
(AND(G3377="Galvanized",J3377="Non-lead - Other")))),"Non-Lead",
IF((OR((AND(G3377="Non-lead - Copper",H3377="No",J3377="Galvanized")),
(AND(G3377="Non-lead - Plastic",H3377="No",J3377="Galvanized")),
(AND(G3377="Non-lead",H3377="No",J3377="Galvanized")),
(AND(G3377="Galvanized",H3377="No",J3377="Galvanized")),
(AND(G3377="Non-lead - Other",H3377="No",J3377="Galvanized")))),"Non-lead",
IF((OR((AND(G3377="Unknown - Likely Lead",J3377="Unknown - Likely Lead")),
(AND(G3377="Unknown - Likely Lead",J3377="Unknown - Unlikely Lead")),
(AND(G3377="Unknown - Likely Lead",J3377="Unknown - Material Unknown")),
(AND(G3377="Unknown - Unlikely Lead",J3377="Unknown - Likely Lead")),
(AND(G3377="Unknown - Unlikely Lead",J3377="Unknown - Unlikely Lead")),
(AND(G3377="Unknown - Unlikely Lead",J3377="Unknown - Material Unknown")),
(AND(G3377="Unknown - Material Unknown",J3377="Unknown - Likely Lead")),
(AND(G3377="Unknown - Material Unknown",J3377="Unknown - Unlikely Lead")),
(AND(G3377="Unknown - Material Unknown",J3377="Unknown - Material Unknown")))),"Unknown",
IF((OR((AND(G3377="Unknown - Likely Lead",J3377="Non-lead - Copper")),
(AND(G3377="Unknown - Likely Lead",J3377="Non-lead - Plastic")),
(AND(G3377="Unknown - Likely Lead",J3377="Non-lead")),
(AND(G3377="Unknown - Likely Lead",J3377="Non-lead - Other")),
(AND(G3377="Unknown - Unlikely Lead",J3377="Non-lead - Copper")),
(AND(G3377="Unknown - Unlikely Lead",J3377="Non-lead - Plastic")),
(AND(G3377="Unknown - Unlikely Lead",J3377="Non-lead")),
(AND(G3377="Unknown - Unlikely Lead",J3377="Non-lead - Other")),
(AND(G3377="Unknown - Material Unknown",J3377="Non-lead - Copper")),
(AND(G3377="Unknown - Material Unknown",J3377="Non-lead - Plastic")),
(AND(G3377="Unknown - Material Unknown",J3377="Non-lead")),
(AND(G3377="Unknown - Material Unknown",J3377="Non-lead - Other")))),"Unknown",
IF((OR((AND(G3377="Non-lead - Copper",J3377="Unknown - Likely Lead")),
(AND(G3377="Non-lead - Copper",J3377="Unknown - Unlikely Lead")),
(AND(G3377="Non-lead - Copper",J3377="Unknown - Material Unknown")),
(AND(G3377="Non-lead - Plastic",J3377="Unknown - Likely Lead")),
(AND(G3377="Non-lead - Plastic",J3377="Unknown - Unlikely Lead")),
(AND(G3377="Non-lead - Plastic",J3377="Unknown - Material Unknown")),
(AND(G3377="Non-lead",J3377="Unknown - Likely Lead")),
(AND(G3377="Non-lead",J3377="Unknown - Unlikely Lead")),
(AND(G3377="Non-lead",J3377="Unknown - Material Unknown")),
(AND(G3377="Non-lead - Other",J3377="Unknown - Likely Lead")),
(AND(G3377="Non-Lead - Other",J3377="Unknown - Unlikely Lead")),
(AND(G3377="Non-Lead - Other",J3377="Unknown - Material Unknown")))),"Unknown",
IF((OR((AND(G3377="Galvanized",J3377="Unknown - Likely Lead")),
(AND(G3377="Galvanized",J3377="Unknown - Unlikely Lead")),
(AND(G3377="Galvanized",J3377="Unknown - Material Unknown")))),"Unknown",
IF((OR((AND(G3377="Galvanized",J3377="")))),"Galvanized Requiring Replacement",
IF((OR((AND(G3377="Non-lead - Copper",J3377="")),
(AND(G3377="Non-lead - Plastic",J3377="")),
(AND(G3377="Non-lead",J3377="")),
(AND(G3377="Non-lead - Other",J3377="")))),"Non-lead",
IF((OR((AND(G3377="Unknown - Likely Lead",J3377="")),
(AND(G3377="Unknown - Unlikely Lead",J3377="")),
(AND(G3377="Unknown - Material Unknown",J3377="")))),"Unknown",
""))))))))))))))))</f>
        <v>Non-Lead</v>
      </c>
      <c r="N3377" s="44" t="s">
        <v>39</v>
      </c>
    </row>
    <row r="3378" spans="1:14" x14ac:dyDescent="0.25">
      <c r="A3378" s="34" t="s">
        <v>7984</v>
      </c>
      <c r="B3378" s="35" t="s">
        <v>603</v>
      </c>
      <c r="C3378" s="36" t="s">
        <v>7871</v>
      </c>
      <c r="D3378" s="36" t="s">
        <v>32</v>
      </c>
      <c r="E3378" s="36" t="s">
        <v>644</v>
      </c>
      <c r="F3378" s="37" t="s">
        <v>7985</v>
      </c>
      <c r="G3378" s="38" t="s">
        <v>35</v>
      </c>
      <c r="H3378" s="39" t="s">
        <v>39</v>
      </c>
      <c r="I3378" s="40" t="s">
        <v>63</v>
      </c>
      <c r="J3378" s="42" t="s">
        <v>38</v>
      </c>
      <c r="K3378" s="39" t="s">
        <v>63</v>
      </c>
      <c r="L3378" s="35"/>
      <c r="M3378" s="43" t="str">
        <f>IF((OR(G3378="Lead")),"Lead",
IF((OR(J3378="Lead")),"Lead",
IF((OR(G3378="Lead-lined galvanized")),"Lead",
IF((OR(J3378="Lead-lined galvanized")),"Lead",
IF((OR((AND(G3378="Unknown - Likely Lead",J3378="Galvanized")),
(AND(G3378="Unknown - Unlikely Lead",J3378="Galvanized")),
(AND(G3378="Unknown - Material Unknown",J3378="Galvanized")))),"Galvanized Requiring Replacement",
IF((OR((AND(G3378="Non-lead - Copper",H3378="Yes",J3378="Galvanized")),
(AND(G3378="Non-lead - Copper",H3378="Don't know",J3378="Galvanized")),
(AND(G3378="Non-lead - Copper",H3378="",J3378="Galvanized")),
(AND(G3378="Non-lead - Plastic",H3378="Yes",J3378="Galvanized")),
(AND(G3378="Non-lead - Plastic",H3378="Don't know",J3378="Galvanized")),
(AND(G3378="Non-lead - Plastic",H3378="",J3378="Galvanized")),
(AND(G3378="Non-lead",H3378="Yes",J3378="Galvanized")),
(AND(G3378="Non-lead",H3378="Don't know",J3378="Galvanized")),
(AND(G3378="Non-lead",H3378="",J3378="Galvanized")),
(AND(G3378="Non-lead - Other",H3378="Yes",J3378="Galvanized")),
(AND(G3378="Non-Lead - Other",H3378="Don't know",J3378="Galvanized")),
(AND(G3378="Galvanized",H3378="Yes",J3378="Galvanized")),
(AND(G3378="Galvanized",H3378="Don't know",J3378="Galvanized")),
(AND(G3378="Galvanized",H3378="",J3378="Galvanized")),
(AND(G3378="Non-Lead - Other",H3378="",J3378="Galvanized")))),"Galvanized Requiring Replacement",
IF((OR((AND(G3378="Non-lead - Copper",J3378="Non-lead - Copper")),
(AND(G3378="Non-lead - Copper",J3378="Non-lead - Plastic")),
(AND(G3378="Non-lead - Copper",J3378="Non-lead - Other")),
(AND(G3378="Non-lead - Copper",J3378="Non-lead")),
(AND(G3378="Non-lead - Plastic",J3378="Non-lead - Copper")),
(AND(G3378="Non-lead - Plastic",J3378="Non-lead - Plastic")),
(AND(G3378="Non-lead - Plastic",J3378="Non-lead - Other")),
(AND(G3378="Non-lead - Plastic",J3378="Non-lead")),
(AND(G3378="Non-lead",J3378="Non-lead - Copper")),
(AND(G3378="Non-lead",J3378="Non-lead - Plastic")),
(AND(G3378="Non-lead",J3378="Non-lead - Other")),
(AND(G3378="Non-lead",J3378="Non-lead")),
(AND(G3378="Non-lead - Other",J3378="Non-lead - Copper")),
(AND(G3378="Non-Lead - Other",J3378="Non-lead - Plastic")),
(AND(G3378="Non-Lead - Other",J3378="Non-lead")),
(AND(G3378="Non-Lead - Other",J3378="Non-lead - Other")))),"Non-Lead",
IF((OR((AND(G3378="Galvanized",J3378="Non-lead")),
(AND(G3378="Galvanized",J3378="Non-lead - Copper")),
(AND(G3378="Galvanized",J3378="Non-lead - Plastic")),
(AND(G3378="Galvanized",J3378="Non-lead")),
(AND(G3378="Galvanized",J3378="Non-lead - Other")))),"Non-Lead",
IF((OR((AND(G3378="Non-lead - Copper",H3378="No",J3378="Galvanized")),
(AND(G3378="Non-lead - Plastic",H3378="No",J3378="Galvanized")),
(AND(G3378="Non-lead",H3378="No",J3378="Galvanized")),
(AND(G3378="Galvanized",H3378="No",J3378="Galvanized")),
(AND(G3378="Non-lead - Other",H3378="No",J3378="Galvanized")))),"Non-lead",
IF((OR((AND(G3378="Unknown - Likely Lead",J3378="Unknown - Likely Lead")),
(AND(G3378="Unknown - Likely Lead",J3378="Unknown - Unlikely Lead")),
(AND(G3378="Unknown - Likely Lead",J3378="Unknown - Material Unknown")),
(AND(G3378="Unknown - Unlikely Lead",J3378="Unknown - Likely Lead")),
(AND(G3378="Unknown - Unlikely Lead",J3378="Unknown - Unlikely Lead")),
(AND(G3378="Unknown - Unlikely Lead",J3378="Unknown - Material Unknown")),
(AND(G3378="Unknown - Material Unknown",J3378="Unknown - Likely Lead")),
(AND(G3378="Unknown - Material Unknown",J3378="Unknown - Unlikely Lead")),
(AND(G3378="Unknown - Material Unknown",J3378="Unknown - Material Unknown")))),"Unknown",
IF((OR((AND(G3378="Unknown - Likely Lead",J3378="Non-lead - Copper")),
(AND(G3378="Unknown - Likely Lead",J3378="Non-lead - Plastic")),
(AND(G3378="Unknown - Likely Lead",J3378="Non-lead")),
(AND(G3378="Unknown - Likely Lead",J3378="Non-lead - Other")),
(AND(G3378="Unknown - Unlikely Lead",J3378="Non-lead - Copper")),
(AND(G3378="Unknown - Unlikely Lead",J3378="Non-lead - Plastic")),
(AND(G3378="Unknown - Unlikely Lead",J3378="Non-lead")),
(AND(G3378="Unknown - Unlikely Lead",J3378="Non-lead - Other")),
(AND(G3378="Unknown - Material Unknown",J3378="Non-lead - Copper")),
(AND(G3378="Unknown - Material Unknown",J3378="Non-lead - Plastic")),
(AND(G3378="Unknown - Material Unknown",J3378="Non-lead")),
(AND(G3378="Unknown - Material Unknown",J3378="Non-lead - Other")))),"Unknown",
IF((OR((AND(G3378="Non-lead - Copper",J3378="Unknown - Likely Lead")),
(AND(G3378="Non-lead - Copper",J3378="Unknown - Unlikely Lead")),
(AND(G3378="Non-lead - Copper",J3378="Unknown - Material Unknown")),
(AND(G3378="Non-lead - Plastic",J3378="Unknown - Likely Lead")),
(AND(G3378="Non-lead - Plastic",J3378="Unknown - Unlikely Lead")),
(AND(G3378="Non-lead - Plastic",J3378="Unknown - Material Unknown")),
(AND(G3378="Non-lead",J3378="Unknown - Likely Lead")),
(AND(G3378="Non-lead",J3378="Unknown - Unlikely Lead")),
(AND(G3378="Non-lead",J3378="Unknown - Material Unknown")),
(AND(G3378="Non-lead - Other",J3378="Unknown - Likely Lead")),
(AND(G3378="Non-Lead - Other",J3378="Unknown - Unlikely Lead")),
(AND(G3378="Non-Lead - Other",J3378="Unknown - Material Unknown")))),"Unknown",
IF((OR((AND(G3378="Galvanized",J3378="Unknown - Likely Lead")),
(AND(G3378="Galvanized",J3378="Unknown - Unlikely Lead")),
(AND(G3378="Galvanized",J3378="Unknown - Material Unknown")))),"Unknown",
IF((OR((AND(G3378="Galvanized",J3378="")))),"Galvanized Requiring Replacement",
IF((OR((AND(G3378="Non-lead - Copper",J3378="")),
(AND(G3378="Non-lead - Plastic",J3378="")),
(AND(G3378="Non-lead",J3378="")),
(AND(G3378="Non-lead - Other",J3378="")))),"Non-lead",
IF((OR((AND(G3378="Unknown - Likely Lead",J3378="")),
(AND(G3378="Unknown - Unlikely Lead",J3378="")),
(AND(G3378="Unknown - Material Unknown",J3378="")))),"Unknown",
""))))))))))))))))</f>
        <v>Non-Lead</v>
      </c>
      <c r="N3378" s="44" t="s">
        <v>39</v>
      </c>
    </row>
    <row r="3379" spans="1:14" ht="30" x14ac:dyDescent="0.25">
      <c r="A3379" s="34" t="s">
        <v>7986</v>
      </c>
      <c r="B3379" s="35" t="s">
        <v>592</v>
      </c>
      <c r="C3379" s="36" t="s">
        <v>7871</v>
      </c>
      <c r="D3379" s="36" t="s">
        <v>32</v>
      </c>
      <c r="E3379" s="36" t="s">
        <v>644</v>
      </c>
      <c r="F3379" s="37" t="s">
        <v>7987</v>
      </c>
      <c r="G3379" s="38" t="s">
        <v>35</v>
      </c>
      <c r="H3379" s="39" t="s">
        <v>39</v>
      </c>
      <c r="I3379" s="40" t="s">
        <v>37</v>
      </c>
      <c r="J3379" s="42" t="s">
        <v>38</v>
      </c>
      <c r="K3379" s="39" t="s">
        <v>63</v>
      </c>
      <c r="L3379" s="35"/>
      <c r="M3379" s="43" t="str">
        <f>IF((OR(G3379="Lead")),"Lead",
IF((OR(J3379="Lead")),"Lead",
IF((OR(G3379="Lead-lined galvanized")),"Lead",
IF((OR(J3379="Lead-lined galvanized")),"Lead",
IF((OR((AND(G3379="Unknown - Likely Lead",J3379="Galvanized")),
(AND(G3379="Unknown - Unlikely Lead",J3379="Galvanized")),
(AND(G3379="Unknown - Material Unknown",J3379="Galvanized")))),"Galvanized Requiring Replacement",
IF((OR((AND(G3379="Non-lead - Copper",H3379="Yes",J3379="Galvanized")),
(AND(G3379="Non-lead - Copper",H3379="Don't know",J3379="Galvanized")),
(AND(G3379="Non-lead - Copper",H3379="",J3379="Galvanized")),
(AND(G3379="Non-lead - Plastic",H3379="Yes",J3379="Galvanized")),
(AND(G3379="Non-lead - Plastic",H3379="Don't know",J3379="Galvanized")),
(AND(G3379="Non-lead - Plastic",H3379="",J3379="Galvanized")),
(AND(G3379="Non-lead",H3379="Yes",J3379="Galvanized")),
(AND(G3379="Non-lead",H3379="Don't know",J3379="Galvanized")),
(AND(G3379="Non-lead",H3379="",J3379="Galvanized")),
(AND(G3379="Non-lead - Other",H3379="Yes",J3379="Galvanized")),
(AND(G3379="Non-Lead - Other",H3379="Don't know",J3379="Galvanized")),
(AND(G3379="Galvanized",H3379="Yes",J3379="Galvanized")),
(AND(G3379="Galvanized",H3379="Don't know",J3379="Galvanized")),
(AND(G3379="Galvanized",H3379="",J3379="Galvanized")),
(AND(G3379="Non-Lead - Other",H3379="",J3379="Galvanized")))),"Galvanized Requiring Replacement",
IF((OR((AND(G3379="Non-lead - Copper",J3379="Non-lead - Copper")),
(AND(G3379="Non-lead - Copper",J3379="Non-lead - Plastic")),
(AND(G3379="Non-lead - Copper",J3379="Non-lead - Other")),
(AND(G3379="Non-lead - Copper",J3379="Non-lead")),
(AND(G3379="Non-lead - Plastic",J3379="Non-lead - Copper")),
(AND(G3379="Non-lead - Plastic",J3379="Non-lead - Plastic")),
(AND(G3379="Non-lead - Plastic",J3379="Non-lead - Other")),
(AND(G3379="Non-lead - Plastic",J3379="Non-lead")),
(AND(G3379="Non-lead",J3379="Non-lead - Copper")),
(AND(G3379="Non-lead",J3379="Non-lead - Plastic")),
(AND(G3379="Non-lead",J3379="Non-lead - Other")),
(AND(G3379="Non-lead",J3379="Non-lead")),
(AND(G3379="Non-lead - Other",J3379="Non-lead - Copper")),
(AND(G3379="Non-Lead - Other",J3379="Non-lead - Plastic")),
(AND(G3379="Non-Lead - Other",J3379="Non-lead")),
(AND(G3379="Non-Lead - Other",J3379="Non-lead - Other")))),"Non-Lead",
IF((OR((AND(G3379="Galvanized",J3379="Non-lead")),
(AND(G3379="Galvanized",J3379="Non-lead - Copper")),
(AND(G3379="Galvanized",J3379="Non-lead - Plastic")),
(AND(G3379="Galvanized",J3379="Non-lead")),
(AND(G3379="Galvanized",J3379="Non-lead - Other")))),"Non-Lead",
IF((OR((AND(G3379="Non-lead - Copper",H3379="No",J3379="Galvanized")),
(AND(G3379="Non-lead - Plastic",H3379="No",J3379="Galvanized")),
(AND(G3379="Non-lead",H3379="No",J3379="Galvanized")),
(AND(G3379="Galvanized",H3379="No",J3379="Galvanized")),
(AND(G3379="Non-lead - Other",H3379="No",J3379="Galvanized")))),"Non-lead",
IF((OR((AND(G3379="Unknown - Likely Lead",J3379="Unknown - Likely Lead")),
(AND(G3379="Unknown - Likely Lead",J3379="Unknown - Unlikely Lead")),
(AND(G3379="Unknown - Likely Lead",J3379="Unknown - Material Unknown")),
(AND(G3379="Unknown - Unlikely Lead",J3379="Unknown - Likely Lead")),
(AND(G3379="Unknown - Unlikely Lead",J3379="Unknown - Unlikely Lead")),
(AND(G3379="Unknown - Unlikely Lead",J3379="Unknown - Material Unknown")),
(AND(G3379="Unknown - Material Unknown",J3379="Unknown - Likely Lead")),
(AND(G3379="Unknown - Material Unknown",J3379="Unknown - Unlikely Lead")),
(AND(G3379="Unknown - Material Unknown",J3379="Unknown - Material Unknown")))),"Unknown",
IF((OR((AND(G3379="Unknown - Likely Lead",J3379="Non-lead - Copper")),
(AND(G3379="Unknown - Likely Lead",J3379="Non-lead - Plastic")),
(AND(G3379="Unknown - Likely Lead",J3379="Non-lead")),
(AND(G3379="Unknown - Likely Lead",J3379="Non-lead - Other")),
(AND(G3379="Unknown - Unlikely Lead",J3379="Non-lead - Copper")),
(AND(G3379="Unknown - Unlikely Lead",J3379="Non-lead - Plastic")),
(AND(G3379="Unknown - Unlikely Lead",J3379="Non-lead")),
(AND(G3379="Unknown - Unlikely Lead",J3379="Non-lead - Other")),
(AND(G3379="Unknown - Material Unknown",J3379="Non-lead - Copper")),
(AND(G3379="Unknown - Material Unknown",J3379="Non-lead - Plastic")),
(AND(G3379="Unknown - Material Unknown",J3379="Non-lead")),
(AND(G3379="Unknown - Material Unknown",J3379="Non-lead - Other")))),"Unknown",
IF((OR((AND(G3379="Non-lead - Copper",J3379="Unknown - Likely Lead")),
(AND(G3379="Non-lead - Copper",J3379="Unknown - Unlikely Lead")),
(AND(G3379="Non-lead - Copper",J3379="Unknown - Material Unknown")),
(AND(G3379="Non-lead - Plastic",J3379="Unknown - Likely Lead")),
(AND(G3379="Non-lead - Plastic",J3379="Unknown - Unlikely Lead")),
(AND(G3379="Non-lead - Plastic",J3379="Unknown - Material Unknown")),
(AND(G3379="Non-lead",J3379="Unknown - Likely Lead")),
(AND(G3379="Non-lead",J3379="Unknown - Unlikely Lead")),
(AND(G3379="Non-lead",J3379="Unknown - Material Unknown")),
(AND(G3379="Non-lead - Other",J3379="Unknown - Likely Lead")),
(AND(G3379="Non-Lead - Other",J3379="Unknown - Unlikely Lead")),
(AND(G3379="Non-Lead - Other",J3379="Unknown - Material Unknown")))),"Unknown",
IF((OR((AND(G3379="Galvanized",J3379="Unknown - Likely Lead")),
(AND(G3379="Galvanized",J3379="Unknown - Unlikely Lead")),
(AND(G3379="Galvanized",J3379="Unknown - Material Unknown")))),"Unknown",
IF((OR((AND(G3379="Galvanized",J3379="")))),"Galvanized Requiring Replacement",
IF((OR((AND(G3379="Non-lead - Copper",J3379="")),
(AND(G3379="Non-lead - Plastic",J3379="")),
(AND(G3379="Non-lead",J3379="")),
(AND(G3379="Non-lead - Other",J3379="")))),"Non-lead",
IF((OR((AND(G3379="Unknown - Likely Lead",J3379="")),
(AND(G3379="Unknown - Unlikely Lead",J3379="")),
(AND(G3379="Unknown - Material Unknown",J3379="")))),"Unknown",
""))))))))))))))))</f>
        <v>Non-Lead</v>
      </c>
      <c r="N3379" s="44" t="s">
        <v>39</v>
      </c>
    </row>
    <row r="3380" spans="1:14" ht="30" x14ac:dyDescent="0.25">
      <c r="A3380" s="34" t="s">
        <v>7988</v>
      </c>
      <c r="B3380" s="35" t="s">
        <v>255</v>
      </c>
      <c r="C3380" s="36" t="s">
        <v>7510</v>
      </c>
      <c r="D3380" s="36" t="s">
        <v>32</v>
      </c>
      <c r="E3380" s="36" t="s">
        <v>644</v>
      </c>
      <c r="F3380" s="37" t="s">
        <v>7989</v>
      </c>
      <c r="G3380" s="38" t="s">
        <v>35</v>
      </c>
      <c r="H3380" s="39" t="s">
        <v>39</v>
      </c>
      <c r="I3380" s="40" t="s">
        <v>37</v>
      </c>
      <c r="J3380" s="42" t="s">
        <v>47</v>
      </c>
      <c r="K3380" s="39" t="s">
        <v>37</v>
      </c>
      <c r="L3380" s="35"/>
      <c r="M3380" s="43" t="str">
        <f>IF((OR(G3380="Lead")),"Lead",
IF((OR(J3380="Lead")),"Lead",
IF((OR(G3380="Lead-lined galvanized")),"Lead",
IF((OR(J3380="Lead-lined galvanized")),"Lead",
IF((OR((AND(G3380="Unknown - Likely Lead",J3380="Galvanized")),
(AND(G3380="Unknown - Unlikely Lead",J3380="Galvanized")),
(AND(G3380="Unknown - Material Unknown",J3380="Galvanized")))),"Galvanized Requiring Replacement",
IF((OR((AND(G3380="Non-lead - Copper",H3380="Yes",J3380="Galvanized")),
(AND(G3380="Non-lead - Copper",H3380="Don't know",J3380="Galvanized")),
(AND(G3380="Non-lead - Copper",H3380="",J3380="Galvanized")),
(AND(G3380="Non-lead - Plastic",H3380="Yes",J3380="Galvanized")),
(AND(G3380="Non-lead - Plastic",H3380="Don't know",J3380="Galvanized")),
(AND(G3380="Non-lead - Plastic",H3380="",J3380="Galvanized")),
(AND(G3380="Non-lead",H3380="Yes",J3380="Galvanized")),
(AND(G3380="Non-lead",H3380="Don't know",J3380="Galvanized")),
(AND(G3380="Non-lead",H3380="",J3380="Galvanized")),
(AND(G3380="Non-lead - Other",H3380="Yes",J3380="Galvanized")),
(AND(G3380="Non-Lead - Other",H3380="Don't know",J3380="Galvanized")),
(AND(G3380="Galvanized",H3380="Yes",J3380="Galvanized")),
(AND(G3380="Galvanized",H3380="Don't know",J3380="Galvanized")),
(AND(G3380="Galvanized",H3380="",J3380="Galvanized")),
(AND(G3380="Non-Lead - Other",H3380="",J3380="Galvanized")))),"Galvanized Requiring Replacement",
IF((OR((AND(G3380="Non-lead - Copper",J3380="Non-lead - Copper")),
(AND(G3380="Non-lead - Copper",J3380="Non-lead - Plastic")),
(AND(G3380="Non-lead - Copper",J3380="Non-lead - Other")),
(AND(G3380="Non-lead - Copper",J3380="Non-lead")),
(AND(G3380="Non-lead - Plastic",J3380="Non-lead - Copper")),
(AND(G3380="Non-lead - Plastic",J3380="Non-lead - Plastic")),
(AND(G3380="Non-lead - Plastic",J3380="Non-lead - Other")),
(AND(G3380="Non-lead - Plastic",J3380="Non-lead")),
(AND(G3380="Non-lead",J3380="Non-lead - Copper")),
(AND(G3380="Non-lead",J3380="Non-lead - Plastic")),
(AND(G3380="Non-lead",J3380="Non-lead - Other")),
(AND(G3380="Non-lead",J3380="Non-lead")),
(AND(G3380="Non-lead - Other",J3380="Non-lead - Copper")),
(AND(G3380="Non-Lead - Other",J3380="Non-lead - Plastic")),
(AND(G3380="Non-Lead - Other",J3380="Non-lead")),
(AND(G3380="Non-Lead - Other",J3380="Non-lead - Other")))),"Non-Lead",
IF((OR((AND(G3380="Galvanized",J3380="Non-lead")),
(AND(G3380="Galvanized",J3380="Non-lead - Copper")),
(AND(G3380="Galvanized",J3380="Non-lead - Plastic")),
(AND(G3380="Galvanized",J3380="Non-lead")),
(AND(G3380="Galvanized",J3380="Non-lead - Other")))),"Non-Lead",
IF((OR((AND(G3380="Non-lead - Copper",H3380="No",J3380="Galvanized")),
(AND(G3380="Non-lead - Plastic",H3380="No",J3380="Galvanized")),
(AND(G3380="Non-lead",H3380="No",J3380="Galvanized")),
(AND(G3380="Galvanized",H3380="No",J3380="Galvanized")),
(AND(G3380="Non-lead - Other",H3380="No",J3380="Galvanized")))),"Non-lead",
IF((OR((AND(G3380="Unknown - Likely Lead",J3380="Unknown - Likely Lead")),
(AND(G3380="Unknown - Likely Lead",J3380="Unknown - Unlikely Lead")),
(AND(G3380="Unknown - Likely Lead",J3380="Unknown - Material Unknown")),
(AND(G3380="Unknown - Unlikely Lead",J3380="Unknown - Likely Lead")),
(AND(G3380="Unknown - Unlikely Lead",J3380="Unknown - Unlikely Lead")),
(AND(G3380="Unknown - Unlikely Lead",J3380="Unknown - Material Unknown")),
(AND(G3380="Unknown - Material Unknown",J3380="Unknown - Likely Lead")),
(AND(G3380="Unknown - Material Unknown",J3380="Unknown - Unlikely Lead")),
(AND(G3380="Unknown - Material Unknown",J3380="Unknown - Material Unknown")))),"Unknown",
IF((OR((AND(G3380="Unknown - Likely Lead",J3380="Non-lead - Copper")),
(AND(G3380="Unknown - Likely Lead",J3380="Non-lead - Plastic")),
(AND(G3380="Unknown - Likely Lead",J3380="Non-lead")),
(AND(G3380="Unknown - Likely Lead",J3380="Non-lead - Other")),
(AND(G3380="Unknown - Unlikely Lead",J3380="Non-lead - Copper")),
(AND(G3380="Unknown - Unlikely Lead",J3380="Non-lead - Plastic")),
(AND(G3380="Unknown - Unlikely Lead",J3380="Non-lead")),
(AND(G3380="Unknown - Unlikely Lead",J3380="Non-lead - Other")),
(AND(G3380="Unknown - Material Unknown",J3380="Non-lead - Copper")),
(AND(G3380="Unknown - Material Unknown",J3380="Non-lead - Plastic")),
(AND(G3380="Unknown - Material Unknown",J3380="Non-lead")),
(AND(G3380="Unknown - Material Unknown",J3380="Non-lead - Other")))),"Unknown",
IF((OR((AND(G3380="Non-lead - Copper",J3380="Unknown - Likely Lead")),
(AND(G3380="Non-lead - Copper",J3380="Unknown - Unlikely Lead")),
(AND(G3380="Non-lead - Copper",J3380="Unknown - Material Unknown")),
(AND(G3380="Non-lead - Plastic",J3380="Unknown - Likely Lead")),
(AND(G3380="Non-lead - Plastic",J3380="Unknown - Unlikely Lead")),
(AND(G3380="Non-lead - Plastic",J3380="Unknown - Material Unknown")),
(AND(G3380="Non-lead",J3380="Unknown - Likely Lead")),
(AND(G3380="Non-lead",J3380="Unknown - Unlikely Lead")),
(AND(G3380="Non-lead",J3380="Unknown - Material Unknown")),
(AND(G3380="Non-lead - Other",J3380="Unknown - Likely Lead")),
(AND(G3380="Non-Lead - Other",J3380="Unknown - Unlikely Lead")),
(AND(G3380="Non-Lead - Other",J3380="Unknown - Material Unknown")))),"Unknown",
IF((OR((AND(G3380="Galvanized",J3380="Unknown - Likely Lead")),
(AND(G3380="Galvanized",J3380="Unknown - Unlikely Lead")),
(AND(G3380="Galvanized",J3380="Unknown - Material Unknown")))),"Unknown",
IF((OR((AND(G3380="Galvanized",J3380="")))),"Galvanized Requiring Replacement",
IF((OR((AND(G3380="Non-lead - Copper",J3380="")),
(AND(G3380="Non-lead - Plastic",J3380="")),
(AND(G3380="Non-lead",J3380="")),
(AND(G3380="Non-lead - Other",J3380="")))),"Non-lead",
IF((OR((AND(G3380="Unknown - Likely Lead",J3380="")),
(AND(G3380="Unknown - Unlikely Lead",J3380="")),
(AND(G3380="Unknown - Material Unknown",J3380="")))),"Unknown",
""))))))))))))))))</f>
        <v>Non-Lead</v>
      </c>
      <c r="N3380" s="44" t="s">
        <v>39</v>
      </c>
    </row>
    <row r="3381" spans="1:14" ht="30" x14ac:dyDescent="0.25">
      <c r="A3381" s="34" t="s">
        <v>7990</v>
      </c>
      <c r="B3381" s="35" t="s">
        <v>1005</v>
      </c>
      <c r="C3381" s="36" t="s">
        <v>7327</v>
      </c>
      <c r="D3381" s="36" t="s">
        <v>32</v>
      </c>
      <c r="E3381" s="36" t="s">
        <v>644</v>
      </c>
      <c r="F3381" s="37" t="s">
        <v>7991</v>
      </c>
      <c r="G3381" s="38" t="s">
        <v>35</v>
      </c>
      <c r="H3381" s="39" t="s">
        <v>39</v>
      </c>
      <c r="I3381" s="40" t="s">
        <v>37</v>
      </c>
      <c r="J3381" s="42" t="s">
        <v>38</v>
      </c>
      <c r="K3381" s="39" t="s">
        <v>37</v>
      </c>
      <c r="L3381" s="35"/>
      <c r="M3381" s="43" t="str">
        <f>IF((OR(G3381="Lead")),"Lead",
IF((OR(J3381="Lead")),"Lead",
IF((OR(G3381="Lead-lined galvanized")),"Lead",
IF((OR(J3381="Lead-lined galvanized")),"Lead",
IF((OR((AND(G3381="Unknown - Likely Lead",J3381="Galvanized")),
(AND(G3381="Unknown - Unlikely Lead",J3381="Galvanized")),
(AND(G3381="Unknown - Material Unknown",J3381="Galvanized")))),"Galvanized Requiring Replacement",
IF((OR((AND(G3381="Non-lead - Copper",H3381="Yes",J3381="Galvanized")),
(AND(G3381="Non-lead - Copper",H3381="Don't know",J3381="Galvanized")),
(AND(G3381="Non-lead - Copper",H3381="",J3381="Galvanized")),
(AND(G3381="Non-lead - Plastic",H3381="Yes",J3381="Galvanized")),
(AND(G3381="Non-lead - Plastic",H3381="Don't know",J3381="Galvanized")),
(AND(G3381="Non-lead - Plastic",H3381="",J3381="Galvanized")),
(AND(G3381="Non-lead",H3381="Yes",J3381="Galvanized")),
(AND(G3381="Non-lead",H3381="Don't know",J3381="Galvanized")),
(AND(G3381="Non-lead",H3381="",J3381="Galvanized")),
(AND(G3381="Non-lead - Other",H3381="Yes",J3381="Galvanized")),
(AND(G3381="Non-Lead - Other",H3381="Don't know",J3381="Galvanized")),
(AND(G3381="Galvanized",H3381="Yes",J3381="Galvanized")),
(AND(G3381="Galvanized",H3381="Don't know",J3381="Galvanized")),
(AND(G3381="Galvanized",H3381="",J3381="Galvanized")),
(AND(G3381="Non-Lead - Other",H3381="",J3381="Galvanized")))),"Galvanized Requiring Replacement",
IF((OR((AND(G3381="Non-lead - Copper",J3381="Non-lead - Copper")),
(AND(G3381="Non-lead - Copper",J3381="Non-lead - Plastic")),
(AND(G3381="Non-lead - Copper",J3381="Non-lead - Other")),
(AND(G3381="Non-lead - Copper",J3381="Non-lead")),
(AND(G3381="Non-lead - Plastic",J3381="Non-lead - Copper")),
(AND(G3381="Non-lead - Plastic",J3381="Non-lead - Plastic")),
(AND(G3381="Non-lead - Plastic",J3381="Non-lead - Other")),
(AND(G3381="Non-lead - Plastic",J3381="Non-lead")),
(AND(G3381="Non-lead",J3381="Non-lead - Copper")),
(AND(G3381="Non-lead",J3381="Non-lead - Plastic")),
(AND(G3381="Non-lead",J3381="Non-lead - Other")),
(AND(G3381="Non-lead",J3381="Non-lead")),
(AND(G3381="Non-lead - Other",J3381="Non-lead - Copper")),
(AND(G3381="Non-Lead - Other",J3381="Non-lead - Plastic")),
(AND(G3381="Non-Lead - Other",J3381="Non-lead")),
(AND(G3381="Non-Lead - Other",J3381="Non-lead - Other")))),"Non-Lead",
IF((OR((AND(G3381="Galvanized",J3381="Non-lead")),
(AND(G3381="Galvanized",J3381="Non-lead - Copper")),
(AND(G3381="Galvanized",J3381="Non-lead - Plastic")),
(AND(G3381="Galvanized",J3381="Non-lead")),
(AND(G3381="Galvanized",J3381="Non-lead - Other")))),"Non-Lead",
IF((OR((AND(G3381="Non-lead - Copper",H3381="No",J3381="Galvanized")),
(AND(G3381="Non-lead - Plastic",H3381="No",J3381="Galvanized")),
(AND(G3381="Non-lead",H3381="No",J3381="Galvanized")),
(AND(G3381="Galvanized",H3381="No",J3381="Galvanized")),
(AND(G3381="Non-lead - Other",H3381="No",J3381="Galvanized")))),"Non-lead",
IF((OR((AND(G3381="Unknown - Likely Lead",J3381="Unknown - Likely Lead")),
(AND(G3381="Unknown - Likely Lead",J3381="Unknown - Unlikely Lead")),
(AND(G3381="Unknown - Likely Lead",J3381="Unknown - Material Unknown")),
(AND(G3381="Unknown - Unlikely Lead",J3381="Unknown - Likely Lead")),
(AND(G3381="Unknown - Unlikely Lead",J3381="Unknown - Unlikely Lead")),
(AND(G3381="Unknown - Unlikely Lead",J3381="Unknown - Material Unknown")),
(AND(G3381="Unknown - Material Unknown",J3381="Unknown - Likely Lead")),
(AND(G3381="Unknown - Material Unknown",J3381="Unknown - Unlikely Lead")),
(AND(G3381="Unknown - Material Unknown",J3381="Unknown - Material Unknown")))),"Unknown",
IF((OR((AND(G3381="Unknown - Likely Lead",J3381="Non-lead - Copper")),
(AND(G3381="Unknown - Likely Lead",J3381="Non-lead - Plastic")),
(AND(G3381="Unknown - Likely Lead",J3381="Non-lead")),
(AND(G3381="Unknown - Likely Lead",J3381="Non-lead - Other")),
(AND(G3381="Unknown - Unlikely Lead",J3381="Non-lead - Copper")),
(AND(G3381="Unknown - Unlikely Lead",J3381="Non-lead - Plastic")),
(AND(G3381="Unknown - Unlikely Lead",J3381="Non-lead")),
(AND(G3381="Unknown - Unlikely Lead",J3381="Non-lead - Other")),
(AND(G3381="Unknown - Material Unknown",J3381="Non-lead - Copper")),
(AND(G3381="Unknown - Material Unknown",J3381="Non-lead - Plastic")),
(AND(G3381="Unknown - Material Unknown",J3381="Non-lead")),
(AND(G3381="Unknown - Material Unknown",J3381="Non-lead - Other")))),"Unknown",
IF((OR((AND(G3381="Non-lead - Copper",J3381="Unknown - Likely Lead")),
(AND(G3381="Non-lead - Copper",J3381="Unknown - Unlikely Lead")),
(AND(G3381="Non-lead - Copper",J3381="Unknown - Material Unknown")),
(AND(G3381="Non-lead - Plastic",J3381="Unknown - Likely Lead")),
(AND(G3381="Non-lead - Plastic",J3381="Unknown - Unlikely Lead")),
(AND(G3381="Non-lead - Plastic",J3381="Unknown - Material Unknown")),
(AND(G3381="Non-lead",J3381="Unknown - Likely Lead")),
(AND(G3381="Non-lead",J3381="Unknown - Unlikely Lead")),
(AND(G3381="Non-lead",J3381="Unknown - Material Unknown")),
(AND(G3381="Non-lead - Other",J3381="Unknown - Likely Lead")),
(AND(G3381="Non-Lead - Other",J3381="Unknown - Unlikely Lead")),
(AND(G3381="Non-Lead - Other",J3381="Unknown - Material Unknown")))),"Unknown",
IF((OR((AND(G3381="Galvanized",J3381="Unknown - Likely Lead")),
(AND(G3381="Galvanized",J3381="Unknown - Unlikely Lead")),
(AND(G3381="Galvanized",J3381="Unknown - Material Unknown")))),"Unknown",
IF((OR((AND(G3381="Galvanized",J3381="")))),"Galvanized Requiring Replacement",
IF((OR((AND(G3381="Non-lead - Copper",J3381="")),
(AND(G3381="Non-lead - Plastic",J3381="")),
(AND(G3381="Non-lead",J3381="")),
(AND(G3381="Non-lead - Other",J3381="")))),"Non-lead",
IF((OR((AND(G3381="Unknown - Likely Lead",J3381="")),
(AND(G3381="Unknown - Unlikely Lead",J3381="")),
(AND(G3381="Unknown - Material Unknown",J3381="")))),"Unknown",
""))))))))))))))))</f>
        <v>Non-Lead</v>
      </c>
      <c r="N3381" s="44" t="s">
        <v>39</v>
      </c>
    </row>
    <row r="3382" spans="1:14" ht="30" x14ac:dyDescent="0.25">
      <c r="A3382" s="34" t="s">
        <v>7992</v>
      </c>
      <c r="B3382" s="35" t="s">
        <v>2094</v>
      </c>
      <c r="C3382" s="36" t="s">
        <v>7327</v>
      </c>
      <c r="D3382" s="36" t="s">
        <v>32</v>
      </c>
      <c r="E3382" s="36" t="s">
        <v>644</v>
      </c>
      <c r="F3382" s="37" t="s">
        <v>7993</v>
      </c>
      <c r="G3382" s="38" t="s">
        <v>35</v>
      </c>
      <c r="H3382" s="39" t="s">
        <v>39</v>
      </c>
      <c r="I3382" s="40" t="s">
        <v>37</v>
      </c>
      <c r="J3382" s="42" t="s">
        <v>38</v>
      </c>
      <c r="K3382" s="39" t="s">
        <v>37</v>
      </c>
      <c r="L3382" s="35"/>
      <c r="M3382" s="43" t="str">
        <f>IF((OR(G3382="Lead")),"Lead",
IF((OR(J3382="Lead")),"Lead",
IF((OR(G3382="Lead-lined galvanized")),"Lead",
IF((OR(J3382="Lead-lined galvanized")),"Lead",
IF((OR((AND(G3382="Unknown - Likely Lead",J3382="Galvanized")),
(AND(G3382="Unknown - Unlikely Lead",J3382="Galvanized")),
(AND(G3382="Unknown - Material Unknown",J3382="Galvanized")))),"Galvanized Requiring Replacement",
IF((OR((AND(G3382="Non-lead - Copper",H3382="Yes",J3382="Galvanized")),
(AND(G3382="Non-lead - Copper",H3382="Don't know",J3382="Galvanized")),
(AND(G3382="Non-lead - Copper",H3382="",J3382="Galvanized")),
(AND(G3382="Non-lead - Plastic",H3382="Yes",J3382="Galvanized")),
(AND(G3382="Non-lead - Plastic",H3382="Don't know",J3382="Galvanized")),
(AND(G3382="Non-lead - Plastic",H3382="",J3382="Galvanized")),
(AND(G3382="Non-lead",H3382="Yes",J3382="Galvanized")),
(AND(G3382="Non-lead",H3382="Don't know",J3382="Galvanized")),
(AND(G3382="Non-lead",H3382="",J3382="Galvanized")),
(AND(G3382="Non-lead - Other",H3382="Yes",J3382="Galvanized")),
(AND(G3382="Non-Lead - Other",H3382="Don't know",J3382="Galvanized")),
(AND(G3382="Galvanized",H3382="Yes",J3382="Galvanized")),
(AND(G3382="Galvanized",H3382="Don't know",J3382="Galvanized")),
(AND(G3382="Galvanized",H3382="",J3382="Galvanized")),
(AND(G3382="Non-Lead - Other",H3382="",J3382="Galvanized")))),"Galvanized Requiring Replacement",
IF((OR((AND(G3382="Non-lead - Copper",J3382="Non-lead - Copper")),
(AND(G3382="Non-lead - Copper",J3382="Non-lead - Plastic")),
(AND(G3382="Non-lead - Copper",J3382="Non-lead - Other")),
(AND(G3382="Non-lead - Copper",J3382="Non-lead")),
(AND(G3382="Non-lead - Plastic",J3382="Non-lead - Copper")),
(AND(G3382="Non-lead - Plastic",J3382="Non-lead - Plastic")),
(AND(G3382="Non-lead - Plastic",J3382="Non-lead - Other")),
(AND(G3382="Non-lead - Plastic",J3382="Non-lead")),
(AND(G3382="Non-lead",J3382="Non-lead - Copper")),
(AND(G3382="Non-lead",J3382="Non-lead - Plastic")),
(AND(G3382="Non-lead",J3382="Non-lead - Other")),
(AND(G3382="Non-lead",J3382="Non-lead")),
(AND(G3382="Non-lead - Other",J3382="Non-lead - Copper")),
(AND(G3382="Non-Lead - Other",J3382="Non-lead - Plastic")),
(AND(G3382="Non-Lead - Other",J3382="Non-lead")),
(AND(G3382="Non-Lead - Other",J3382="Non-lead - Other")))),"Non-Lead",
IF((OR((AND(G3382="Galvanized",J3382="Non-lead")),
(AND(G3382="Galvanized",J3382="Non-lead - Copper")),
(AND(G3382="Galvanized",J3382="Non-lead - Plastic")),
(AND(G3382="Galvanized",J3382="Non-lead")),
(AND(G3382="Galvanized",J3382="Non-lead - Other")))),"Non-Lead",
IF((OR((AND(G3382="Non-lead - Copper",H3382="No",J3382="Galvanized")),
(AND(G3382="Non-lead - Plastic",H3382="No",J3382="Galvanized")),
(AND(G3382="Non-lead",H3382="No",J3382="Galvanized")),
(AND(G3382="Galvanized",H3382="No",J3382="Galvanized")),
(AND(G3382="Non-lead - Other",H3382="No",J3382="Galvanized")))),"Non-lead",
IF((OR((AND(G3382="Unknown - Likely Lead",J3382="Unknown - Likely Lead")),
(AND(G3382="Unknown - Likely Lead",J3382="Unknown - Unlikely Lead")),
(AND(G3382="Unknown - Likely Lead",J3382="Unknown - Material Unknown")),
(AND(G3382="Unknown - Unlikely Lead",J3382="Unknown - Likely Lead")),
(AND(G3382="Unknown - Unlikely Lead",J3382="Unknown - Unlikely Lead")),
(AND(G3382="Unknown - Unlikely Lead",J3382="Unknown - Material Unknown")),
(AND(G3382="Unknown - Material Unknown",J3382="Unknown - Likely Lead")),
(AND(G3382="Unknown - Material Unknown",J3382="Unknown - Unlikely Lead")),
(AND(G3382="Unknown - Material Unknown",J3382="Unknown - Material Unknown")))),"Unknown",
IF((OR((AND(G3382="Unknown - Likely Lead",J3382="Non-lead - Copper")),
(AND(G3382="Unknown - Likely Lead",J3382="Non-lead - Plastic")),
(AND(G3382="Unknown - Likely Lead",J3382="Non-lead")),
(AND(G3382="Unknown - Likely Lead",J3382="Non-lead - Other")),
(AND(G3382="Unknown - Unlikely Lead",J3382="Non-lead - Copper")),
(AND(G3382="Unknown - Unlikely Lead",J3382="Non-lead - Plastic")),
(AND(G3382="Unknown - Unlikely Lead",J3382="Non-lead")),
(AND(G3382="Unknown - Unlikely Lead",J3382="Non-lead - Other")),
(AND(G3382="Unknown - Material Unknown",J3382="Non-lead - Copper")),
(AND(G3382="Unknown - Material Unknown",J3382="Non-lead - Plastic")),
(AND(G3382="Unknown - Material Unknown",J3382="Non-lead")),
(AND(G3382="Unknown - Material Unknown",J3382="Non-lead - Other")))),"Unknown",
IF((OR((AND(G3382="Non-lead - Copper",J3382="Unknown - Likely Lead")),
(AND(G3382="Non-lead - Copper",J3382="Unknown - Unlikely Lead")),
(AND(G3382="Non-lead - Copper",J3382="Unknown - Material Unknown")),
(AND(G3382="Non-lead - Plastic",J3382="Unknown - Likely Lead")),
(AND(G3382="Non-lead - Plastic",J3382="Unknown - Unlikely Lead")),
(AND(G3382="Non-lead - Plastic",J3382="Unknown - Material Unknown")),
(AND(G3382="Non-lead",J3382="Unknown - Likely Lead")),
(AND(G3382="Non-lead",J3382="Unknown - Unlikely Lead")),
(AND(G3382="Non-lead",J3382="Unknown - Material Unknown")),
(AND(G3382="Non-lead - Other",J3382="Unknown - Likely Lead")),
(AND(G3382="Non-Lead - Other",J3382="Unknown - Unlikely Lead")),
(AND(G3382="Non-Lead - Other",J3382="Unknown - Material Unknown")))),"Unknown",
IF((OR((AND(G3382="Galvanized",J3382="Unknown - Likely Lead")),
(AND(G3382="Galvanized",J3382="Unknown - Unlikely Lead")),
(AND(G3382="Galvanized",J3382="Unknown - Material Unknown")))),"Unknown",
IF((OR((AND(G3382="Galvanized",J3382="")))),"Galvanized Requiring Replacement",
IF((OR((AND(G3382="Non-lead - Copper",J3382="")),
(AND(G3382="Non-lead - Plastic",J3382="")),
(AND(G3382="Non-lead",J3382="")),
(AND(G3382="Non-lead - Other",J3382="")))),"Non-lead",
IF((OR((AND(G3382="Unknown - Likely Lead",J3382="")),
(AND(G3382="Unknown - Unlikely Lead",J3382="")),
(AND(G3382="Unknown - Material Unknown",J3382="")))),"Unknown",
""))))))))))))))))</f>
        <v>Non-Lead</v>
      </c>
      <c r="N3382" s="44" t="s">
        <v>39</v>
      </c>
    </row>
    <row r="3383" spans="1:14" ht="30" x14ac:dyDescent="0.25">
      <c r="A3383" s="34" t="s">
        <v>7994</v>
      </c>
      <c r="B3383" s="35" t="s">
        <v>1101</v>
      </c>
      <c r="C3383" s="36" t="s">
        <v>7327</v>
      </c>
      <c r="D3383" s="36" t="s">
        <v>32</v>
      </c>
      <c r="E3383" s="36" t="s">
        <v>644</v>
      </c>
      <c r="F3383" s="37" t="s">
        <v>7995</v>
      </c>
      <c r="G3383" s="38" t="s">
        <v>35</v>
      </c>
      <c r="H3383" s="39" t="s">
        <v>39</v>
      </c>
      <c r="I3383" s="40" t="s">
        <v>37</v>
      </c>
      <c r="J3383" s="42" t="s">
        <v>38</v>
      </c>
      <c r="K3383" s="39" t="s">
        <v>37</v>
      </c>
      <c r="L3383" s="35"/>
      <c r="M3383" s="43" t="str">
        <f>IF((OR(G3383="Lead")),"Lead",
IF((OR(J3383="Lead")),"Lead",
IF((OR(G3383="Lead-lined galvanized")),"Lead",
IF((OR(J3383="Lead-lined galvanized")),"Lead",
IF((OR((AND(G3383="Unknown - Likely Lead",J3383="Galvanized")),
(AND(G3383="Unknown - Unlikely Lead",J3383="Galvanized")),
(AND(G3383="Unknown - Material Unknown",J3383="Galvanized")))),"Galvanized Requiring Replacement",
IF((OR((AND(G3383="Non-lead - Copper",H3383="Yes",J3383="Galvanized")),
(AND(G3383="Non-lead - Copper",H3383="Don't know",J3383="Galvanized")),
(AND(G3383="Non-lead - Copper",H3383="",J3383="Galvanized")),
(AND(G3383="Non-lead - Plastic",H3383="Yes",J3383="Galvanized")),
(AND(G3383="Non-lead - Plastic",H3383="Don't know",J3383="Galvanized")),
(AND(G3383="Non-lead - Plastic",H3383="",J3383="Galvanized")),
(AND(G3383="Non-lead",H3383="Yes",J3383="Galvanized")),
(AND(G3383="Non-lead",H3383="Don't know",J3383="Galvanized")),
(AND(G3383="Non-lead",H3383="",J3383="Galvanized")),
(AND(G3383="Non-lead - Other",H3383="Yes",J3383="Galvanized")),
(AND(G3383="Non-Lead - Other",H3383="Don't know",J3383="Galvanized")),
(AND(G3383="Galvanized",H3383="Yes",J3383="Galvanized")),
(AND(G3383="Galvanized",H3383="Don't know",J3383="Galvanized")),
(AND(G3383="Galvanized",H3383="",J3383="Galvanized")),
(AND(G3383="Non-Lead - Other",H3383="",J3383="Galvanized")))),"Galvanized Requiring Replacement",
IF((OR((AND(G3383="Non-lead - Copper",J3383="Non-lead - Copper")),
(AND(G3383="Non-lead - Copper",J3383="Non-lead - Plastic")),
(AND(G3383="Non-lead - Copper",J3383="Non-lead - Other")),
(AND(G3383="Non-lead - Copper",J3383="Non-lead")),
(AND(G3383="Non-lead - Plastic",J3383="Non-lead - Copper")),
(AND(G3383="Non-lead - Plastic",J3383="Non-lead - Plastic")),
(AND(G3383="Non-lead - Plastic",J3383="Non-lead - Other")),
(AND(G3383="Non-lead - Plastic",J3383="Non-lead")),
(AND(G3383="Non-lead",J3383="Non-lead - Copper")),
(AND(G3383="Non-lead",J3383="Non-lead - Plastic")),
(AND(G3383="Non-lead",J3383="Non-lead - Other")),
(AND(G3383="Non-lead",J3383="Non-lead")),
(AND(G3383="Non-lead - Other",J3383="Non-lead - Copper")),
(AND(G3383="Non-Lead - Other",J3383="Non-lead - Plastic")),
(AND(G3383="Non-Lead - Other",J3383="Non-lead")),
(AND(G3383="Non-Lead - Other",J3383="Non-lead - Other")))),"Non-Lead",
IF((OR((AND(G3383="Galvanized",J3383="Non-lead")),
(AND(G3383="Galvanized",J3383="Non-lead - Copper")),
(AND(G3383="Galvanized",J3383="Non-lead - Plastic")),
(AND(G3383="Galvanized",J3383="Non-lead")),
(AND(G3383="Galvanized",J3383="Non-lead - Other")))),"Non-Lead",
IF((OR((AND(G3383="Non-lead - Copper",H3383="No",J3383="Galvanized")),
(AND(G3383="Non-lead - Plastic",H3383="No",J3383="Galvanized")),
(AND(G3383="Non-lead",H3383="No",J3383="Galvanized")),
(AND(G3383="Galvanized",H3383="No",J3383="Galvanized")),
(AND(G3383="Non-lead - Other",H3383="No",J3383="Galvanized")))),"Non-lead",
IF((OR((AND(G3383="Unknown - Likely Lead",J3383="Unknown - Likely Lead")),
(AND(G3383="Unknown - Likely Lead",J3383="Unknown - Unlikely Lead")),
(AND(G3383="Unknown - Likely Lead",J3383="Unknown - Material Unknown")),
(AND(G3383="Unknown - Unlikely Lead",J3383="Unknown - Likely Lead")),
(AND(G3383="Unknown - Unlikely Lead",J3383="Unknown - Unlikely Lead")),
(AND(G3383="Unknown - Unlikely Lead",J3383="Unknown - Material Unknown")),
(AND(G3383="Unknown - Material Unknown",J3383="Unknown - Likely Lead")),
(AND(G3383="Unknown - Material Unknown",J3383="Unknown - Unlikely Lead")),
(AND(G3383="Unknown - Material Unknown",J3383="Unknown - Material Unknown")))),"Unknown",
IF((OR((AND(G3383="Unknown - Likely Lead",J3383="Non-lead - Copper")),
(AND(G3383="Unknown - Likely Lead",J3383="Non-lead - Plastic")),
(AND(G3383="Unknown - Likely Lead",J3383="Non-lead")),
(AND(G3383="Unknown - Likely Lead",J3383="Non-lead - Other")),
(AND(G3383="Unknown - Unlikely Lead",J3383="Non-lead - Copper")),
(AND(G3383="Unknown - Unlikely Lead",J3383="Non-lead - Plastic")),
(AND(G3383="Unknown - Unlikely Lead",J3383="Non-lead")),
(AND(G3383="Unknown - Unlikely Lead",J3383="Non-lead - Other")),
(AND(G3383="Unknown - Material Unknown",J3383="Non-lead - Copper")),
(AND(G3383="Unknown - Material Unknown",J3383="Non-lead - Plastic")),
(AND(G3383="Unknown - Material Unknown",J3383="Non-lead")),
(AND(G3383="Unknown - Material Unknown",J3383="Non-lead - Other")))),"Unknown",
IF((OR((AND(G3383="Non-lead - Copper",J3383="Unknown - Likely Lead")),
(AND(G3383="Non-lead - Copper",J3383="Unknown - Unlikely Lead")),
(AND(G3383="Non-lead - Copper",J3383="Unknown - Material Unknown")),
(AND(G3383="Non-lead - Plastic",J3383="Unknown - Likely Lead")),
(AND(G3383="Non-lead - Plastic",J3383="Unknown - Unlikely Lead")),
(AND(G3383="Non-lead - Plastic",J3383="Unknown - Material Unknown")),
(AND(G3383="Non-lead",J3383="Unknown - Likely Lead")),
(AND(G3383="Non-lead",J3383="Unknown - Unlikely Lead")),
(AND(G3383="Non-lead",J3383="Unknown - Material Unknown")),
(AND(G3383="Non-lead - Other",J3383="Unknown - Likely Lead")),
(AND(G3383="Non-Lead - Other",J3383="Unknown - Unlikely Lead")),
(AND(G3383="Non-Lead - Other",J3383="Unknown - Material Unknown")))),"Unknown",
IF((OR((AND(G3383="Galvanized",J3383="Unknown - Likely Lead")),
(AND(G3383="Galvanized",J3383="Unknown - Unlikely Lead")),
(AND(G3383="Galvanized",J3383="Unknown - Material Unknown")))),"Unknown",
IF((OR((AND(G3383="Galvanized",J3383="")))),"Galvanized Requiring Replacement",
IF((OR((AND(G3383="Non-lead - Copper",J3383="")),
(AND(G3383="Non-lead - Plastic",J3383="")),
(AND(G3383="Non-lead",J3383="")),
(AND(G3383="Non-lead - Other",J3383="")))),"Non-lead",
IF((OR((AND(G3383="Unknown - Likely Lead",J3383="")),
(AND(G3383="Unknown - Unlikely Lead",J3383="")),
(AND(G3383="Unknown - Material Unknown",J3383="")))),"Unknown",
""))))))))))))))))</f>
        <v>Non-Lead</v>
      </c>
      <c r="N3383" s="44" t="s">
        <v>39</v>
      </c>
    </row>
    <row r="3384" spans="1:14" ht="30" x14ac:dyDescent="0.25">
      <c r="A3384" s="34" t="s">
        <v>7996</v>
      </c>
      <c r="B3384" s="35" t="s">
        <v>5659</v>
      </c>
      <c r="C3384" s="36" t="s">
        <v>7327</v>
      </c>
      <c r="D3384" s="36" t="s">
        <v>32</v>
      </c>
      <c r="E3384" s="36" t="s">
        <v>644</v>
      </c>
      <c r="F3384" s="37" t="s">
        <v>7997</v>
      </c>
      <c r="G3384" s="38" t="s">
        <v>35</v>
      </c>
      <c r="H3384" s="39" t="s">
        <v>39</v>
      </c>
      <c r="I3384" s="40" t="s">
        <v>37</v>
      </c>
      <c r="J3384" s="42" t="s">
        <v>38</v>
      </c>
      <c r="K3384" s="39" t="s">
        <v>37</v>
      </c>
      <c r="L3384" s="35"/>
      <c r="M3384" s="43" t="str">
        <f>IF((OR(G3384="Lead")),"Lead",
IF((OR(J3384="Lead")),"Lead",
IF((OR(G3384="Lead-lined galvanized")),"Lead",
IF((OR(J3384="Lead-lined galvanized")),"Lead",
IF((OR((AND(G3384="Unknown - Likely Lead",J3384="Galvanized")),
(AND(G3384="Unknown - Unlikely Lead",J3384="Galvanized")),
(AND(G3384="Unknown - Material Unknown",J3384="Galvanized")))),"Galvanized Requiring Replacement",
IF((OR((AND(G3384="Non-lead - Copper",H3384="Yes",J3384="Galvanized")),
(AND(G3384="Non-lead - Copper",H3384="Don't know",J3384="Galvanized")),
(AND(G3384="Non-lead - Copper",H3384="",J3384="Galvanized")),
(AND(G3384="Non-lead - Plastic",H3384="Yes",J3384="Galvanized")),
(AND(G3384="Non-lead - Plastic",H3384="Don't know",J3384="Galvanized")),
(AND(G3384="Non-lead - Plastic",H3384="",J3384="Galvanized")),
(AND(G3384="Non-lead",H3384="Yes",J3384="Galvanized")),
(AND(G3384="Non-lead",H3384="Don't know",J3384="Galvanized")),
(AND(G3384="Non-lead",H3384="",J3384="Galvanized")),
(AND(G3384="Non-lead - Other",H3384="Yes",J3384="Galvanized")),
(AND(G3384="Non-Lead - Other",H3384="Don't know",J3384="Galvanized")),
(AND(G3384="Galvanized",H3384="Yes",J3384="Galvanized")),
(AND(G3384="Galvanized",H3384="Don't know",J3384="Galvanized")),
(AND(G3384="Galvanized",H3384="",J3384="Galvanized")),
(AND(G3384="Non-Lead - Other",H3384="",J3384="Galvanized")))),"Galvanized Requiring Replacement",
IF((OR((AND(G3384="Non-lead - Copper",J3384="Non-lead - Copper")),
(AND(G3384="Non-lead - Copper",J3384="Non-lead - Plastic")),
(AND(G3384="Non-lead - Copper",J3384="Non-lead - Other")),
(AND(G3384="Non-lead - Copper",J3384="Non-lead")),
(AND(G3384="Non-lead - Plastic",J3384="Non-lead - Copper")),
(AND(G3384="Non-lead - Plastic",J3384="Non-lead - Plastic")),
(AND(G3384="Non-lead - Plastic",J3384="Non-lead - Other")),
(AND(G3384="Non-lead - Plastic",J3384="Non-lead")),
(AND(G3384="Non-lead",J3384="Non-lead - Copper")),
(AND(G3384="Non-lead",J3384="Non-lead - Plastic")),
(AND(G3384="Non-lead",J3384="Non-lead - Other")),
(AND(G3384="Non-lead",J3384="Non-lead")),
(AND(G3384="Non-lead - Other",J3384="Non-lead - Copper")),
(AND(G3384="Non-Lead - Other",J3384="Non-lead - Plastic")),
(AND(G3384="Non-Lead - Other",J3384="Non-lead")),
(AND(G3384="Non-Lead - Other",J3384="Non-lead - Other")))),"Non-Lead",
IF((OR((AND(G3384="Galvanized",J3384="Non-lead")),
(AND(G3384="Galvanized",J3384="Non-lead - Copper")),
(AND(G3384="Galvanized",J3384="Non-lead - Plastic")),
(AND(G3384="Galvanized",J3384="Non-lead")),
(AND(G3384="Galvanized",J3384="Non-lead - Other")))),"Non-Lead",
IF((OR((AND(G3384="Non-lead - Copper",H3384="No",J3384="Galvanized")),
(AND(G3384="Non-lead - Plastic",H3384="No",J3384="Galvanized")),
(AND(G3384="Non-lead",H3384="No",J3384="Galvanized")),
(AND(G3384="Galvanized",H3384="No",J3384="Galvanized")),
(AND(G3384="Non-lead - Other",H3384="No",J3384="Galvanized")))),"Non-lead",
IF((OR((AND(G3384="Unknown - Likely Lead",J3384="Unknown - Likely Lead")),
(AND(G3384="Unknown - Likely Lead",J3384="Unknown - Unlikely Lead")),
(AND(G3384="Unknown - Likely Lead",J3384="Unknown - Material Unknown")),
(AND(G3384="Unknown - Unlikely Lead",J3384="Unknown - Likely Lead")),
(AND(G3384="Unknown - Unlikely Lead",J3384="Unknown - Unlikely Lead")),
(AND(G3384="Unknown - Unlikely Lead",J3384="Unknown - Material Unknown")),
(AND(G3384="Unknown - Material Unknown",J3384="Unknown - Likely Lead")),
(AND(G3384="Unknown - Material Unknown",J3384="Unknown - Unlikely Lead")),
(AND(G3384="Unknown - Material Unknown",J3384="Unknown - Material Unknown")))),"Unknown",
IF((OR((AND(G3384="Unknown - Likely Lead",J3384="Non-lead - Copper")),
(AND(G3384="Unknown - Likely Lead",J3384="Non-lead - Plastic")),
(AND(G3384="Unknown - Likely Lead",J3384="Non-lead")),
(AND(G3384="Unknown - Likely Lead",J3384="Non-lead - Other")),
(AND(G3384="Unknown - Unlikely Lead",J3384="Non-lead - Copper")),
(AND(G3384="Unknown - Unlikely Lead",J3384="Non-lead - Plastic")),
(AND(G3384="Unknown - Unlikely Lead",J3384="Non-lead")),
(AND(G3384="Unknown - Unlikely Lead",J3384="Non-lead - Other")),
(AND(G3384="Unknown - Material Unknown",J3384="Non-lead - Copper")),
(AND(G3384="Unknown - Material Unknown",J3384="Non-lead - Plastic")),
(AND(G3384="Unknown - Material Unknown",J3384="Non-lead")),
(AND(G3384="Unknown - Material Unknown",J3384="Non-lead - Other")))),"Unknown",
IF((OR((AND(G3384="Non-lead - Copper",J3384="Unknown - Likely Lead")),
(AND(G3384="Non-lead - Copper",J3384="Unknown - Unlikely Lead")),
(AND(G3384="Non-lead - Copper",J3384="Unknown - Material Unknown")),
(AND(G3384="Non-lead - Plastic",J3384="Unknown - Likely Lead")),
(AND(G3384="Non-lead - Plastic",J3384="Unknown - Unlikely Lead")),
(AND(G3384="Non-lead - Plastic",J3384="Unknown - Material Unknown")),
(AND(G3384="Non-lead",J3384="Unknown - Likely Lead")),
(AND(G3384="Non-lead",J3384="Unknown - Unlikely Lead")),
(AND(G3384="Non-lead",J3384="Unknown - Material Unknown")),
(AND(G3384="Non-lead - Other",J3384="Unknown - Likely Lead")),
(AND(G3384="Non-Lead - Other",J3384="Unknown - Unlikely Lead")),
(AND(G3384="Non-Lead - Other",J3384="Unknown - Material Unknown")))),"Unknown",
IF((OR((AND(G3384="Galvanized",J3384="Unknown - Likely Lead")),
(AND(G3384="Galvanized",J3384="Unknown - Unlikely Lead")),
(AND(G3384="Galvanized",J3384="Unknown - Material Unknown")))),"Unknown",
IF((OR((AND(G3384="Galvanized",J3384="")))),"Galvanized Requiring Replacement",
IF((OR((AND(G3384="Non-lead - Copper",J3384="")),
(AND(G3384="Non-lead - Plastic",J3384="")),
(AND(G3384="Non-lead",J3384="")),
(AND(G3384="Non-lead - Other",J3384="")))),"Non-lead",
IF((OR((AND(G3384="Unknown - Likely Lead",J3384="")),
(AND(G3384="Unknown - Unlikely Lead",J3384="")),
(AND(G3384="Unknown - Material Unknown",J3384="")))),"Unknown",
""))))))))))))))))</f>
        <v>Non-Lead</v>
      </c>
      <c r="N3384" s="44" t="s">
        <v>39</v>
      </c>
    </row>
    <row r="3385" spans="1:14" ht="30" x14ac:dyDescent="0.25">
      <c r="A3385" s="34" t="s">
        <v>7998</v>
      </c>
      <c r="B3385" s="35" t="s">
        <v>1098</v>
      </c>
      <c r="C3385" s="36" t="s">
        <v>7327</v>
      </c>
      <c r="D3385" s="36" t="s">
        <v>32</v>
      </c>
      <c r="E3385" s="36" t="s">
        <v>644</v>
      </c>
      <c r="F3385" s="37" t="s">
        <v>7999</v>
      </c>
      <c r="G3385" s="38" t="s">
        <v>35</v>
      </c>
      <c r="H3385" s="39" t="s">
        <v>39</v>
      </c>
      <c r="I3385" s="40" t="s">
        <v>37</v>
      </c>
      <c r="J3385" s="42" t="s">
        <v>38</v>
      </c>
      <c r="K3385" s="39" t="s">
        <v>37</v>
      </c>
      <c r="L3385" s="35"/>
      <c r="M3385" s="43" t="str">
        <f>IF((OR(G3385="Lead")),"Lead",
IF((OR(J3385="Lead")),"Lead",
IF((OR(G3385="Lead-lined galvanized")),"Lead",
IF((OR(J3385="Lead-lined galvanized")),"Lead",
IF((OR((AND(G3385="Unknown - Likely Lead",J3385="Galvanized")),
(AND(G3385="Unknown - Unlikely Lead",J3385="Galvanized")),
(AND(G3385="Unknown - Material Unknown",J3385="Galvanized")))),"Galvanized Requiring Replacement",
IF((OR((AND(G3385="Non-lead - Copper",H3385="Yes",J3385="Galvanized")),
(AND(G3385="Non-lead - Copper",H3385="Don't know",J3385="Galvanized")),
(AND(G3385="Non-lead - Copper",H3385="",J3385="Galvanized")),
(AND(G3385="Non-lead - Plastic",H3385="Yes",J3385="Galvanized")),
(AND(G3385="Non-lead - Plastic",H3385="Don't know",J3385="Galvanized")),
(AND(G3385="Non-lead - Plastic",H3385="",J3385="Galvanized")),
(AND(G3385="Non-lead",H3385="Yes",J3385="Galvanized")),
(AND(G3385="Non-lead",H3385="Don't know",J3385="Galvanized")),
(AND(G3385="Non-lead",H3385="",J3385="Galvanized")),
(AND(G3385="Non-lead - Other",H3385="Yes",J3385="Galvanized")),
(AND(G3385="Non-Lead - Other",H3385="Don't know",J3385="Galvanized")),
(AND(G3385="Galvanized",H3385="Yes",J3385="Galvanized")),
(AND(G3385="Galvanized",H3385="Don't know",J3385="Galvanized")),
(AND(G3385="Galvanized",H3385="",J3385="Galvanized")),
(AND(G3385="Non-Lead - Other",H3385="",J3385="Galvanized")))),"Galvanized Requiring Replacement",
IF((OR((AND(G3385="Non-lead - Copper",J3385="Non-lead - Copper")),
(AND(G3385="Non-lead - Copper",J3385="Non-lead - Plastic")),
(AND(G3385="Non-lead - Copper",J3385="Non-lead - Other")),
(AND(G3385="Non-lead - Copper",J3385="Non-lead")),
(AND(G3385="Non-lead - Plastic",J3385="Non-lead - Copper")),
(AND(G3385="Non-lead - Plastic",J3385="Non-lead - Plastic")),
(AND(G3385="Non-lead - Plastic",J3385="Non-lead - Other")),
(AND(G3385="Non-lead - Plastic",J3385="Non-lead")),
(AND(G3385="Non-lead",J3385="Non-lead - Copper")),
(AND(G3385="Non-lead",J3385="Non-lead - Plastic")),
(AND(G3385="Non-lead",J3385="Non-lead - Other")),
(AND(G3385="Non-lead",J3385="Non-lead")),
(AND(G3385="Non-lead - Other",J3385="Non-lead - Copper")),
(AND(G3385="Non-Lead - Other",J3385="Non-lead - Plastic")),
(AND(G3385="Non-Lead - Other",J3385="Non-lead")),
(AND(G3385="Non-Lead - Other",J3385="Non-lead - Other")))),"Non-Lead",
IF((OR((AND(G3385="Galvanized",J3385="Non-lead")),
(AND(G3385="Galvanized",J3385="Non-lead - Copper")),
(AND(G3385="Galvanized",J3385="Non-lead - Plastic")),
(AND(G3385="Galvanized",J3385="Non-lead")),
(AND(G3385="Galvanized",J3385="Non-lead - Other")))),"Non-Lead",
IF((OR((AND(G3385="Non-lead - Copper",H3385="No",J3385="Galvanized")),
(AND(G3385="Non-lead - Plastic",H3385="No",J3385="Galvanized")),
(AND(G3385="Non-lead",H3385="No",J3385="Galvanized")),
(AND(G3385="Galvanized",H3385="No",J3385="Galvanized")),
(AND(G3385="Non-lead - Other",H3385="No",J3385="Galvanized")))),"Non-lead",
IF((OR((AND(G3385="Unknown - Likely Lead",J3385="Unknown - Likely Lead")),
(AND(G3385="Unknown - Likely Lead",J3385="Unknown - Unlikely Lead")),
(AND(G3385="Unknown - Likely Lead",J3385="Unknown - Material Unknown")),
(AND(G3385="Unknown - Unlikely Lead",J3385="Unknown - Likely Lead")),
(AND(G3385="Unknown - Unlikely Lead",J3385="Unknown - Unlikely Lead")),
(AND(G3385="Unknown - Unlikely Lead",J3385="Unknown - Material Unknown")),
(AND(G3385="Unknown - Material Unknown",J3385="Unknown - Likely Lead")),
(AND(G3385="Unknown - Material Unknown",J3385="Unknown - Unlikely Lead")),
(AND(G3385="Unknown - Material Unknown",J3385="Unknown - Material Unknown")))),"Unknown",
IF((OR((AND(G3385="Unknown - Likely Lead",J3385="Non-lead - Copper")),
(AND(G3385="Unknown - Likely Lead",J3385="Non-lead - Plastic")),
(AND(G3385="Unknown - Likely Lead",J3385="Non-lead")),
(AND(G3385="Unknown - Likely Lead",J3385="Non-lead - Other")),
(AND(G3385="Unknown - Unlikely Lead",J3385="Non-lead - Copper")),
(AND(G3385="Unknown - Unlikely Lead",J3385="Non-lead - Plastic")),
(AND(G3385="Unknown - Unlikely Lead",J3385="Non-lead")),
(AND(G3385="Unknown - Unlikely Lead",J3385="Non-lead - Other")),
(AND(G3385="Unknown - Material Unknown",J3385="Non-lead - Copper")),
(AND(G3385="Unknown - Material Unknown",J3385="Non-lead - Plastic")),
(AND(G3385="Unknown - Material Unknown",J3385="Non-lead")),
(AND(G3385="Unknown - Material Unknown",J3385="Non-lead - Other")))),"Unknown",
IF((OR((AND(G3385="Non-lead - Copper",J3385="Unknown - Likely Lead")),
(AND(G3385="Non-lead - Copper",J3385="Unknown - Unlikely Lead")),
(AND(G3385="Non-lead - Copper",J3385="Unknown - Material Unknown")),
(AND(G3385="Non-lead - Plastic",J3385="Unknown - Likely Lead")),
(AND(G3385="Non-lead - Plastic",J3385="Unknown - Unlikely Lead")),
(AND(G3385="Non-lead - Plastic",J3385="Unknown - Material Unknown")),
(AND(G3385="Non-lead",J3385="Unknown - Likely Lead")),
(AND(G3385="Non-lead",J3385="Unknown - Unlikely Lead")),
(AND(G3385="Non-lead",J3385="Unknown - Material Unknown")),
(AND(G3385="Non-lead - Other",J3385="Unknown - Likely Lead")),
(AND(G3385="Non-Lead - Other",J3385="Unknown - Unlikely Lead")),
(AND(G3385="Non-Lead - Other",J3385="Unknown - Material Unknown")))),"Unknown",
IF((OR((AND(G3385="Galvanized",J3385="Unknown - Likely Lead")),
(AND(G3385="Galvanized",J3385="Unknown - Unlikely Lead")),
(AND(G3385="Galvanized",J3385="Unknown - Material Unknown")))),"Unknown",
IF((OR((AND(G3385="Galvanized",J3385="")))),"Galvanized Requiring Replacement",
IF((OR((AND(G3385="Non-lead - Copper",J3385="")),
(AND(G3385="Non-lead - Plastic",J3385="")),
(AND(G3385="Non-lead",J3385="")),
(AND(G3385="Non-lead - Other",J3385="")))),"Non-lead",
IF((OR((AND(G3385="Unknown - Likely Lead",J3385="")),
(AND(G3385="Unknown - Unlikely Lead",J3385="")),
(AND(G3385="Unknown - Material Unknown",J3385="")))),"Unknown",
""))))))))))))))))</f>
        <v>Non-Lead</v>
      </c>
      <c r="N3385" s="44" t="s">
        <v>39</v>
      </c>
    </row>
    <row r="3386" spans="1:14" ht="30" x14ac:dyDescent="0.25">
      <c r="A3386" s="34" t="s">
        <v>8000</v>
      </c>
      <c r="B3386" s="35" t="s">
        <v>668</v>
      </c>
      <c r="C3386" s="36" t="s">
        <v>7327</v>
      </c>
      <c r="D3386" s="36" t="s">
        <v>32</v>
      </c>
      <c r="E3386" s="36" t="s">
        <v>644</v>
      </c>
      <c r="F3386" s="37" t="s">
        <v>8001</v>
      </c>
      <c r="G3386" s="38" t="s">
        <v>35</v>
      </c>
      <c r="H3386" s="39" t="s">
        <v>39</v>
      </c>
      <c r="I3386" s="40" t="s">
        <v>37</v>
      </c>
      <c r="J3386" s="42" t="s">
        <v>38</v>
      </c>
      <c r="K3386" s="39" t="s">
        <v>37</v>
      </c>
      <c r="L3386" s="35"/>
      <c r="M3386" s="43" t="str">
        <f>IF((OR(G3386="Lead")),"Lead",
IF((OR(J3386="Lead")),"Lead",
IF((OR(G3386="Lead-lined galvanized")),"Lead",
IF((OR(J3386="Lead-lined galvanized")),"Lead",
IF((OR((AND(G3386="Unknown - Likely Lead",J3386="Galvanized")),
(AND(G3386="Unknown - Unlikely Lead",J3386="Galvanized")),
(AND(G3386="Unknown - Material Unknown",J3386="Galvanized")))),"Galvanized Requiring Replacement",
IF((OR((AND(G3386="Non-lead - Copper",H3386="Yes",J3386="Galvanized")),
(AND(G3386="Non-lead - Copper",H3386="Don't know",J3386="Galvanized")),
(AND(G3386="Non-lead - Copper",H3386="",J3386="Galvanized")),
(AND(G3386="Non-lead - Plastic",H3386="Yes",J3386="Galvanized")),
(AND(G3386="Non-lead - Plastic",H3386="Don't know",J3386="Galvanized")),
(AND(G3386="Non-lead - Plastic",H3386="",J3386="Galvanized")),
(AND(G3386="Non-lead",H3386="Yes",J3386="Galvanized")),
(AND(G3386="Non-lead",H3386="Don't know",J3386="Galvanized")),
(AND(G3386="Non-lead",H3386="",J3386="Galvanized")),
(AND(G3386="Non-lead - Other",H3386="Yes",J3386="Galvanized")),
(AND(G3386="Non-Lead - Other",H3386="Don't know",J3386="Galvanized")),
(AND(G3386="Galvanized",H3386="Yes",J3386="Galvanized")),
(AND(G3386="Galvanized",H3386="Don't know",J3386="Galvanized")),
(AND(G3386="Galvanized",H3386="",J3386="Galvanized")),
(AND(G3386="Non-Lead - Other",H3386="",J3386="Galvanized")))),"Galvanized Requiring Replacement",
IF((OR((AND(G3386="Non-lead - Copper",J3386="Non-lead - Copper")),
(AND(G3386="Non-lead - Copper",J3386="Non-lead - Plastic")),
(AND(G3386="Non-lead - Copper",J3386="Non-lead - Other")),
(AND(G3386="Non-lead - Copper",J3386="Non-lead")),
(AND(G3386="Non-lead - Plastic",J3386="Non-lead - Copper")),
(AND(G3386="Non-lead - Plastic",J3386="Non-lead - Plastic")),
(AND(G3386="Non-lead - Plastic",J3386="Non-lead - Other")),
(AND(G3386="Non-lead - Plastic",J3386="Non-lead")),
(AND(G3386="Non-lead",J3386="Non-lead - Copper")),
(AND(G3386="Non-lead",J3386="Non-lead - Plastic")),
(AND(G3386="Non-lead",J3386="Non-lead - Other")),
(AND(G3386="Non-lead",J3386="Non-lead")),
(AND(G3386="Non-lead - Other",J3386="Non-lead - Copper")),
(AND(G3386="Non-Lead - Other",J3386="Non-lead - Plastic")),
(AND(G3386="Non-Lead - Other",J3386="Non-lead")),
(AND(G3386="Non-Lead - Other",J3386="Non-lead - Other")))),"Non-Lead",
IF((OR((AND(G3386="Galvanized",J3386="Non-lead")),
(AND(G3386="Galvanized",J3386="Non-lead - Copper")),
(AND(G3386="Galvanized",J3386="Non-lead - Plastic")),
(AND(G3386="Galvanized",J3386="Non-lead")),
(AND(G3386="Galvanized",J3386="Non-lead - Other")))),"Non-Lead",
IF((OR((AND(G3386="Non-lead - Copper",H3386="No",J3386="Galvanized")),
(AND(G3386="Non-lead - Plastic",H3386="No",J3386="Galvanized")),
(AND(G3386="Non-lead",H3386="No",J3386="Galvanized")),
(AND(G3386="Galvanized",H3386="No",J3386="Galvanized")),
(AND(G3386="Non-lead - Other",H3386="No",J3386="Galvanized")))),"Non-lead",
IF((OR((AND(G3386="Unknown - Likely Lead",J3386="Unknown - Likely Lead")),
(AND(G3386="Unknown - Likely Lead",J3386="Unknown - Unlikely Lead")),
(AND(G3386="Unknown - Likely Lead",J3386="Unknown - Material Unknown")),
(AND(G3386="Unknown - Unlikely Lead",J3386="Unknown - Likely Lead")),
(AND(G3386="Unknown - Unlikely Lead",J3386="Unknown - Unlikely Lead")),
(AND(G3386="Unknown - Unlikely Lead",J3386="Unknown - Material Unknown")),
(AND(G3386="Unknown - Material Unknown",J3386="Unknown - Likely Lead")),
(AND(G3386="Unknown - Material Unknown",J3386="Unknown - Unlikely Lead")),
(AND(G3386="Unknown - Material Unknown",J3386="Unknown - Material Unknown")))),"Unknown",
IF((OR((AND(G3386="Unknown - Likely Lead",J3386="Non-lead - Copper")),
(AND(G3386="Unknown - Likely Lead",J3386="Non-lead - Plastic")),
(AND(G3386="Unknown - Likely Lead",J3386="Non-lead")),
(AND(G3386="Unknown - Likely Lead",J3386="Non-lead - Other")),
(AND(G3386="Unknown - Unlikely Lead",J3386="Non-lead - Copper")),
(AND(G3386="Unknown - Unlikely Lead",J3386="Non-lead - Plastic")),
(AND(G3386="Unknown - Unlikely Lead",J3386="Non-lead")),
(AND(G3386="Unknown - Unlikely Lead",J3386="Non-lead - Other")),
(AND(G3386="Unknown - Material Unknown",J3386="Non-lead - Copper")),
(AND(G3386="Unknown - Material Unknown",J3386="Non-lead - Plastic")),
(AND(G3386="Unknown - Material Unknown",J3386="Non-lead")),
(AND(G3386="Unknown - Material Unknown",J3386="Non-lead - Other")))),"Unknown",
IF((OR((AND(G3386="Non-lead - Copper",J3386="Unknown - Likely Lead")),
(AND(G3386="Non-lead - Copper",J3386="Unknown - Unlikely Lead")),
(AND(G3386="Non-lead - Copper",J3386="Unknown - Material Unknown")),
(AND(G3386="Non-lead - Plastic",J3386="Unknown - Likely Lead")),
(AND(G3386="Non-lead - Plastic",J3386="Unknown - Unlikely Lead")),
(AND(G3386="Non-lead - Plastic",J3386="Unknown - Material Unknown")),
(AND(G3386="Non-lead",J3386="Unknown - Likely Lead")),
(AND(G3386="Non-lead",J3386="Unknown - Unlikely Lead")),
(AND(G3386="Non-lead",J3386="Unknown - Material Unknown")),
(AND(G3386="Non-lead - Other",J3386="Unknown - Likely Lead")),
(AND(G3386="Non-Lead - Other",J3386="Unknown - Unlikely Lead")),
(AND(G3386="Non-Lead - Other",J3386="Unknown - Material Unknown")))),"Unknown",
IF((OR((AND(G3386="Galvanized",J3386="Unknown - Likely Lead")),
(AND(G3386="Galvanized",J3386="Unknown - Unlikely Lead")),
(AND(G3386="Galvanized",J3386="Unknown - Material Unknown")))),"Unknown",
IF((OR((AND(G3386="Galvanized",J3386="")))),"Galvanized Requiring Replacement",
IF((OR((AND(G3386="Non-lead - Copper",J3386="")),
(AND(G3386="Non-lead - Plastic",J3386="")),
(AND(G3386="Non-lead",J3386="")),
(AND(G3386="Non-lead - Other",J3386="")))),"Non-lead",
IF((OR((AND(G3386="Unknown - Likely Lead",J3386="")),
(AND(G3386="Unknown - Unlikely Lead",J3386="")),
(AND(G3386="Unknown - Material Unknown",J3386="")))),"Unknown",
""))))))))))))))))</f>
        <v>Non-Lead</v>
      </c>
      <c r="N3386" s="44" t="s">
        <v>39</v>
      </c>
    </row>
    <row r="3387" spans="1:14" ht="30" x14ac:dyDescent="0.25">
      <c r="A3387" s="34" t="s">
        <v>8002</v>
      </c>
      <c r="B3387" s="35" t="s">
        <v>710</v>
      </c>
      <c r="C3387" s="36" t="s">
        <v>7327</v>
      </c>
      <c r="D3387" s="36" t="s">
        <v>32</v>
      </c>
      <c r="E3387" s="36" t="s">
        <v>644</v>
      </c>
      <c r="F3387" s="37" t="s">
        <v>8003</v>
      </c>
      <c r="G3387" s="38" t="s">
        <v>35</v>
      </c>
      <c r="H3387" s="39" t="s">
        <v>39</v>
      </c>
      <c r="I3387" s="40" t="s">
        <v>37</v>
      </c>
      <c r="J3387" s="42" t="s">
        <v>38</v>
      </c>
      <c r="K3387" s="39" t="s">
        <v>37</v>
      </c>
      <c r="L3387" s="35"/>
      <c r="M3387" s="43" t="str">
        <f>IF((OR(G3387="Lead")),"Lead",
IF((OR(J3387="Lead")),"Lead",
IF((OR(G3387="Lead-lined galvanized")),"Lead",
IF((OR(J3387="Lead-lined galvanized")),"Lead",
IF((OR((AND(G3387="Unknown - Likely Lead",J3387="Galvanized")),
(AND(G3387="Unknown - Unlikely Lead",J3387="Galvanized")),
(AND(G3387="Unknown - Material Unknown",J3387="Galvanized")))),"Galvanized Requiring Replacement",
IF((OR((AND(G3387="Non-lead - Copper",H3387="Yes",J3387="Galvanized")),
(AND(G3387="Non-lead - Copper",H3387="Don't know",J3387="Galvanized")),
(AND(G3387="Non-lead - Copper",H3387="",J3387="Galvanized")),
(AND(G3387="Non-lead - Plastic",H3387="Yes",J3387="Galvanized")),
(AND(G3387="Non-lead - Plastic",H3387="Don't know",J3387="Galvanized")),
(AND(G3387="Non-lead - Plastic",H3387="",J3387="Galvanized")),
(AND(G3387="Non-lead",H3387="Yes",J3387="Galvanized")),
(AND(G3387="Non-lead",H3387="Don't know",J3387="Galvanized")),
(AND(G3387="Non-lead",H3387="",J3387="Galvanized")),
(AND(G3387="Non-lead - Other",H3387="Yes",J3387="Galvanized")),
(AND(G3387="Non-Lead - Other",H3387="Don't know",J3387="Galvanized")),
(AND(G3387="Galvanized",H3387="Yes",J3387="Galvanized")),
(AND(G3387="Galvanized",H3387="Don't know",J3387="Galvanized")),
(AND(G3387="Galvanized",H3387="",J3387="Galvanized")),
(AND(G3387="Non-Lead - Other",H3387="",J3387="Galvanized")))),"Galvanized Requiring Replacement",
IF((OR((AND(G3387="Non-lead - Copper",J3387="Non-lead - Copper")),
(AND(G3387="Non-lead - Copper",J3387="Non-lead - Plastic")),
(AND(G3387="Non-lead - Copper",J3387="Non-lead - Other")),
(AND(G3387="Non-lead - Copper",J3387="Non-lead")),
(AND(G3387="Non-lead - Plastic",J3387="Non-lead - Copper")),
(AND(G3387="Non-lead - Plastic",J3387="Non-lead - Plastic")),
(AND(G3387="Non-lead - Plastic",J3387="Non-lead - Other")),
(AND(G3387="Non-lead - Plastic",J3387="Non-lead")),
(AND(G3387="Non-lead",J3387="Non-lead - Copper")),
(AND(G3387="Non-lead",J3387="Non-lead - Plastic")),
(AND(G3387="Non-lead",J3387="Non-lead - Other")),
(AND(G3387="Non-lead",J3387="Non-lead")),
(AND(G3387="Non-lead - Other",J3387="Non-lead - Copper")),
(AND(G3387="Non-Lead - Other",J3387="Non-lead - Plastic")),
(AND(G3387="Non-Lead - Other",J3387="Non-lead")),
(AND(G3387="Non-Lead - Other",J3387="Non-lead - Other")))),"Non-Lead",
IF((OR((AND(G3387="Galvanized",J3387="Non-lead")),
(AND(G3387="Galvanized",J3387="Non-lead - Copper")),
(AND(G3387="Galvanized",J3387="Non-lead - Plastic")),
(AND(G3387="Galvanized",J3387="Non-lead")),
(AND(G3387="Galvanized",J3387="Non-lead - Other")))),"Non-Lead",
IF((OR((AND(G3387="Non-lead - Copper",H3387="No",J3387="Galvanized")),
(AND(G3387="Non-lead - Plastic",H3387="No",J3387="Galvanized")),
(AND(G3387="Non-lead",H3387="No",J3387="Galvanized")),
(AND(G3387="Galvanized",H3387="No",J3387="Galvanized")),
(AND(G3387="Non-lead - Other",H3387="No",J3387="Galvanized")))),"Non-lead",
IF((OR((AND(G3387="Unknown - Likely Lead",J3387="Unknown - Likely Lead")),
(AND(G3387="Unknown - Likely Lead",J3387="Unknown - Unlikely Lead")),
(AND(G3387="Unknown - Likely Lead",J3387="Unknown - Material Unknown")),
(AND(G3387="Unknown - Unlikely Lead",J3387="Unknown - Likely Lead")),
(AND(G3387="Unknown - Unlikely Lead",J3387="Unknown - Unlikely Lead")),
(AND(G3387="Unknown - Unlikely Lead",J3387="Unknown - Material Unknown")),
(AND(G3387="Unknown - Material Unknown",J3387="Unknown - Likely Lead")),
(AND(G3387="Unknown - Material Unknown",J3387="Unknown - Unlikely Lead")),
(AND(G3387="Unknown - Material Unknown",J3387="Unknown - Material Unknown")))),"Unknown",
IF((OR((AND(G3387="Unknown - Likely Lead",J3387="Non-lead - Copper")),
(AND(G3387="Unknown - Likely Lead",J3387="Non-lead - Plastic")),
(AND(G3387="Unknown - Likely Lead",J3387="Non-lead")),
(AND(G3387="Unknown - Likely Lead",J3387="Non-lead - Other")),
(AND(G3387="Unknown - Unlikely Lead",J3387="Non-lead - Copper")),
(AND(G3387="Unknown - Unlikely Lead",J3387="Non-lead - Plastic")),
(AND(G3387="Unknown - Unlikely Lead",J3387="Non-lead")),
(AND(G3387="Unknown - Unlikely Lead",J3387="Non-lead - Other")),
(AND(G3387="Unknown - Material Unknown",J3387="Non-lead - Copper")),
(AND(G3387="Unknown - Material Unknown",J3387="Non-lead - Plastic")),
(AND(G3387="Unknown - Material Unknown",J3387="Non-lead")),
(AND(G3387="Unknown - Material Unknown",J3387="Non-lead - Other")))),"Unknown",
IF((OR((AND(G3387="Non-lead - Copper",J3387="Unknown - Likely Lead")),
(AND(G3387="Non-lead - Copper",J3387="Unknown - Unlikely Lead")),
(AND(G3387="Non-lead - Copper",J3387="Unknown - Material Unknown")),
(AND(G3387="Non-lead - Plastic",J3387="Unknown - Likely Lead")),
(AND(G3387="Non-lead - Plastic",J3387="Unknown - Unlikely Lead")),
(AND(G3387="Non-lead - Plastic",J3387="Unknown - Material Unknown")),
(AND(G3387="Non-lead",J3387="Unknown - Likely Lead")),
(AND(G3387="Non-lead",J3387="Unknown - Unlikely Lead")),
(AND(G3387="Non-lead",J3387="Unknown - Material Unknown")),
(AND(G3387="Non-lead - Other",J3387="Unknown - Likely Lead")),
(AND(G3387="Non-Lead - Other",J3387="Unknown - Unlikely Lead")),
(AND(G3387="Non-Lead - Other",J3387="Unknown - Material Unknown")))),"Unknown",
IF((OR((AND(G3387="Galvanized",J3387="Unknown - Likely Lead")),
(AND(G3387="Galvanized",J3387="Unknown - Unlikely Lead")),
(AND(G3387="Galvanized",J3387="Unknown - Material Unknown")))),"Unknown",
IF((OR((AND(G3387="Galvanized",J3387="")))),"Galvanized Requiring Replacement",
IF((OR((AND(G3387="Non-lead - Copper",J3387="")),
(AND(G3387="Non-lead - Plastic",J3387="")),
(AND(G3387="Non-lead",J3387="")),
(AND(G3387="Non-lead - Other",J3387="")))),"Non-lead",
IF((OR((AND(G3387="Unknown - Likely Lead",J3387="")),
(AND(G3387="Unknown - Unlikely Lead",J3387="")),
(AND(G3387="Unknown - Material Unknown",J3387="")))),"Unknown",
""))))))))))))))))</f>
        <v>Non-Lead</v>
      </c>
      <c r="N3387" s="44" t="s">
        <v>39</v>
      </c>
    </row>
    <row r="3388" spans="1:14" ht="30" x14ac:dyDescent="0.25">
      <c r="A3388" s="34" t="s">
        <v>8004</v>
      </c>
      <c r="B3388" s="35" t="s">
        <v>3793</v>
      </c>
      <c r="C3388" s="36" t="s">
        <v>7327</v>
      </c>
      <c r="D3388" s="36" t="s">
        <v>32</v>
      </c>
      <c r="E3388" s="36" t="s">
        <v>644</v>
      </c>
      <c r="F3388" s="37" t="s">
        <v>8005</v>
      </c>
      <c r="G3388" s="38" t="s">
        <v>35</v>
      </c>
      <c r="H3388" s="39" t="s">
        <v>39</v>
      </c>
      <c r="I3388" s="40" t="s">
        <v>37</v>
      </c>
      <c r="J3388" s="42" t="s">
        <v>38</v>
      </c>
      <c r="K3388" s="39" t="s">
        <v>37</v>
      </c>
      <c r="L3388" s="35"/>
      <c r="M3388" s="43" t="str">
        <f>IF((OR(G3388="Lead")),"Lead",
IF((OR(J3388="Lead")),"Lead",
IF((OR(G3388="Lead-lined galvanized")),"Lead",
IF((OR(J3388="Lead-lined galvanized")),"Lead",
IF((OR((AND(G3388="Unknown - Likely Lead",J3388="Galvanized")),
(AND(G3388="Unknown - Unlikely Lead",J3388="Galvanized")),
(AND(G3388="Unknown - Material Unknown",J3388="Galvanized")))),"Galvanized Requiring Replacement",
IF((OR((AND(G3388="Non-lead - Copper",H3388="Yes",J3388="Galvanized")),
(AND(G3388="Non-lead - Copper",H3388="Don't know",J3388="Galvanized")),
(AND(G3388="Non-lead - Copper",H3388="",J3388="Galvanized")),
(AND(G3388="Non-lead - Plastic",H3388="Yes",J3388="Galvanized")),
(AND(G3388="Non-lead - Plastic",H3388="Don't know",J3388="Galvanized")),
(AND(G3388="Non-lead - Plastic",H3388="",J3388="Galvanized")),
(AND(G3388="Non-lead",H3388="Yes",J3388="Galvanized")),
(AND(G3388="Non-lead",H3388="Don't know",J3388="Galvanized")),
(AND(G3388="Non-lead",H3388="",J3388="Galvanized")),
(AND(G3388="Non-lead - Other",H3388="Yes",J3388="Galvanized")),
(AND(G3388="Non-Lead - Other",H3388="Don't know",J3388="Galvanized")),
(AND(G3388="Galvanized",H3388="Yes",J3388="Galvanized")),
(AND(G3388="Galvanized",H3388="Don't know",J3388="Galvanized")),
(AND(G3388="Galvanized",H3388="",J3388="Galvanized")),
(AND(G3388="Non-Lead - Other",H3388="",J3388="Galvanized")))),"Galvanized Requiring Replacement",
IF((OR((AND(G3388="Non-lead - Copper",J3388="Non-lead - Copper")),
(AND(G3388="Non-lead - Copper",J3388="Non-lead - Plastic")),
(AND(G3388="Non-lead - Copper",J3388="Non-lead - Other")),
(AND(G3388="Non-lead - Copper",J3388="Non-lead")),
(AND(G3388="Non-lead - Plastic",J3388="Non-lead - Copper")),
(AND(G3388="Non-lead - Plastic",J3388="Non-lead - Plastic")),
(AND(G3388="Non-lead - Plastic",J3388="Non-lead - Other")),
(AND(G3388="Non-lead - Plastic",J3388="Non-lead")),
(AND(G3388="Non-lead",J3388="Non-lead - Copper")),
(AND(G3388="Non-lead",J3388="Non-lead - Plastic")),
(AND(G3388="Non-lead",J3388="Non-lead - Other")),
(AND(G3388="Non-lead",J3388="Non-lead")),
(AND(G3388="Non-lead - Other",J3388="Non-lead - Copper")),
(AND(G3388="Non-Lead - Other",J3388="Non-lead - Plastic")),
(AND(G3388="Non-Lead - Other",J3388="Non-lead")),
(AND(G3388="Non-Lead - Other",J3388="Non-lead - Other")))),"Non-Lead",
IF((OR((AND(G3388="Galvanized",J3388="Non-lead")),
(AND(G3388="Galvanized",J3388="Non-lead - Copper")),
(AND(G3388="Galvanized",J3388="Non-lead - Plastic")),
(AND(G3388="Galvanized",J3388="Non-lead")),
(AND(G3388="Galvanized",J3388="Non-lead - Other")))),"Non-Lead",
IF((OR((AND(G3388="Non-lead - Copper",H3388="No",J3388="Galvanized")),
(AND(G3388="Non-lead - Plastic",H3388="No",J3388="Galvanized")),
(AND(G3388="Non-lead",H3388="No",J3388="Galvanized")),
(AND(G3388="Galvanized",H3388="No",J3388="Galvanized")),
(AND(G3388="Non-lead - Other",H3388="No",J3388="Galvanized")))),"Non-lead",
IF((OR((AND(G3388="Unknown - Likely Lead",J3388="Unknown - Likely Lead")),
(AND(G3388="Unknown - Likely Lead",J3388="Unknown - Unlikely Lead")),
(AND(G3388="Unknown - Likely Lead",J3388="Unknown - Material Unknown")),
(AND(G3388="Unknown - Unlikely Lead",J3388="Unknown - Likely Lead")),
(AND(G3388="Unknown - Unlikely Lead",J3388="Unknown - Unlikely Lead")),
(AND(G3388="Unknown - Unlikely Lead",J3388="Unknown - Material Unknown")),
(AND(G3388="Unknown - Material Unknown",J3388="Unknown - Likely Lead")),
(AND(G3388="Unknown - Material Unknown",J3388="Unknown - Unlikely Lead")),
(AND(G3388="Unknown - Material Unknown",J3388="Unknown - Material Unknown")))),"Unknown",
IF((OR((AND(G3388="Unknown - Likely Lead",J3388="Non-lead - Copper")),
(AND(G3388="Unknown - Likely Lead",J3388="Non-lead - Plastic")),
(AND(G3388="Unknown - Likely Lead",J3388="Non-lead")),
(AND(G3388="Unknown - Likely Lead",J3388="Non-lead - Other")),
(AND(G3388="Unknown - Unlikely Lead",J3388="Non-lead - Copper")),
(AND(G3388="Unknown - Unlikely Lead",J3388="Non-lead - Plastic")),
(AND(G3388="Unknown - Unlikely Lead",J3388="Non-lead")),
(AND(G3388="Unknown - Unlikely Lead",J3388="Non-lead - Other")),
(AND(G3388="Unknown - Material Unknown",J3388="Non-lead - Copper")),
(AND(G3388="Unknown - Material Unknown",J3388="Non-lead - Plastic")),
(AND(G3388="Unknown - Material Unknown",J3388="Non-lead")),
(AND(G3388="Unknown - Material Unknown",J3388="Non-lead - Other")))),"Unknown",
IF((OR((AND(G3388="Non-lead - Copper",J3388="Unknown - Likely Lead")),
(AND(G3388="Non-lead - Copper",J3388="Unknown - Unlikely Lead")),
(AND(G3388="Non-lead - Copper",J3388="Unknown - Material Unknown")),
(AND(G3388="Non-lead - Plastic",J3388="Unknown - Likely Lead")),
(AND(G3388="Non-lead - Plastic",J3388="Unknown - Unlikely Lead")),
(AND(G3388="Non-lead - Plastic",J3388="Unknown - Material Unknown")),
(AND(G3388="Non-lead",J3388="Unknown - Likely Lead")),
(AND(G3388="Non-lead",J3388="Unknown - Unlikely Lead")),
(AND(G3388="Non-lead",J3388="Unknown - Material Unknown")),
(AND(G3388="Non-lead - Other",J3388="Unknown - Likely Lead")),
(AND(G3388="Non-Lead - Other",J3388="Unknown - Unlikely Lead")),
(AND(G3388="Non-Lead - Other",J3388="Unknown - Material Unknown")))),"Unknown",
IF((OR((AND(G3388="Galvanized",J3388="Unknown - Likely Lead")),
(AND(G3388="Galvanized",J3388="Unknown - Unlikely Lead")),
(AND(G3388="Galvanized",J3388="Unknown - Material Unknown")))),"Unknown",
IF((OR((AND(G3388="Galvanized",J3388="")))),"Galvanized Requiring Replacement",
IF((OR((AND(G3388="Non-lead - Copper",J3388="")),
(AND(G3388="Non-lead - Plastic",J3388="")),
(AND(G3388="Non-lead",J3388="")),
(AND(G3388="Non-lead - Other",J3388="")))),"Non-lead",
IF((OR((AND(G3388="Unknown - Likely Lead",J3388="")),
(AND(G3388="Unknown - Unlikely Lead",J3388="")),
(AND(G3388="Unknown - Material Unknown",J3388="")))),"Unknown",
""))))))))))))))))</f>
        <v>Non-Lead</v>
      </c>
      <c r="N3388" s="44" t="s">
        <v>39</v>
      </c>
    </row>
    <row r="3389" spans="1:14" ht="30" x14ac:dyDescent="0.25">
      <c r="A3389" s="34" t="s">
        <v>8006</v>
      </c>
      <c r="B3389" s="35" t="s">
        <v>7102</v>
      </c>
      <c r="C3389" s="36" t="s">
        <v>7327</v>
      </c>
      <c r="D3389" s="36" t="s">
        <v>32</v>
      </c>
      <c r="E3389" s="36" t="s">
        <v>644</v>
      </c>
      <c r="F3389" s="37" t="s">
        <v>8007</v>
      </c>
      <c r="G3389" s="38" t="s">
        <v>35</v>
      </c>
      <c r="H3389" s="39" t="s">
        <v>39</v>
      </c>
      <c r="I3389" s="40" t="s">
        <v>37</v>
      </c>
      <c r="J3389" s="42" t="s">
        <v>38</v>
      </c>
      <c r="K3389" s="39" t="s">
        <v>37</v>
      </c>
      <c r="L3389" s="35"/>
      <c r="M3389" s="43" t="str">
        <f>IF((OR(G3389="Lead")),"Lead",
IF((OR(J3389="Lead")),"Lead",
IF((OR(G3389="Lead-lined galvanized")),"Lead",
IF((OR(J3389="Lead-lined galvanized")),"Lead",
IF((OR((AND(G3389="Unknown - Likely Lead",J3389="Galvanized")),
(AND(G3389="Unknown - Unlikely Lead",J3389="Galvanized")),
(AND(G3389="Unknown - Material Unknown",J3389="Galvanized")))),"Galvanized Requiring Replacement",
IF((OR((AND(G3389="Non-lead - Copper",H3389="Yes",J3389="Galvanized")),
(AND(G3389="Non-lead - Copper",H3389="Don't know",J3389="Galvanized")),
(AND(G3389="Non-lead - Copper",H3389="",J3389="Galvanized")),
(AND(G3389="Non-lead - Plastic",H3389="Yes",J3389="Galvanized")),
(AND(G3389="Non-lead - Plastic",H3389="Don't know",J3389="Galvanized")),
(AND(G3389="Non-lead - Plastic",H3389="",J3389="Galvanized")),
(AND(G3389="Non-lead",H3389="Yes",J3389="Galvanized")),
(AND(G3389="Non-lead",H3389="Don't know",J3389="Galvanized")),
(AND(G3389="Non-lead",H3389="",J3389="Galvanized")),
(AND(G3389="Non-lead - Other",H3389="Yes",J3389="Galvanized")),
(AND(G3389="Non-Lead - Other",H3389="Don't know",J3389="Galvanized")),
(AND(G3389="Galvanized",H3389="Yes",J3389="Galvanized")),
(AND(G3389="Galvanized",H3389="Don't know",J3389="Galvanized")),
(AND(G3389="Galvanized",H3389="",J3389="Galvanized")),
(AND(G3389="Non-Lead - Other",H3389="",J3389="Galvanized")))),"Galvanized Requiring Replacement",
IF((OR((AND(G3389="Non-lead - Copper",J3389="Non-lead - Copper")),
(AND(G3389="Non-lead - Copper",J3389="Non-lead - Plastic")),
(AND(G3389="Non-lead - Copper",J3389="Non-lead - Other")),
(AND(G3389="Non-lead - Copper",J3389="Non-lead")),
(AND(G3389="Non-lead - Plastic",J3389="Non-lead - Copper")),
(AND(G3389="Non-lead - Plastic",J3389="Non-lead - Plastic")),
(AND(G3389="Non-lead - Plastic",J3389="Non-lead - Other")),
(AND(G3389="Non-lead - Plastic",J3389="Non-lead")),
(AND(G3389="Non-lead",J3389="Non-lead - Copper")),
(AND(G3389="Non-lead",J3389="Non-lead - Plastic")),
(AND(G3389="Non-lead",J3389="Non-lead - Other")),
(AND(G3389="Non-lead",J3389="Non-lead")),
(AND(G3389="Non-lead - Other",J3389="Non-lead - Copper")),
(AND(G3389="Non-Lead - Other",J3389="Non-lead - Plastic")),
(AND(G3389="Non-Lead - Other",J3389="Non-lead")),
(AND(G3389="Non-Lead - Other",J3389="Non-lead - Other")))),"Non-Lead",
IF((OR((AND(G3389="Galvanized",J3389="Non-lead")),
(AND(G3389="Galvanized",J3389="Non-lead - Copper")),
(AND(G3389="Galvanized",J3389="Non-lead - Plastic")),
(AND(G3389="Galvanized",J3389="Non-lead")),
(AND(G3389="Galvanized",J3389="Non-lead - Other")))),"Non-Lead",
IF((OR((AND(G3389="Non-lead - Copper",H3389="No",J3389="Galvanized")),
(AND(G3389="Non-lead - Plastic",H3389="No",J3389="Galvanized")),
(AND(G3389="Non-lead",H3389="No",J3389="Galvanized")),
(AND(G3389="Galvanized",H3389="No",J3389="Galvanized")),
(AND(G3389="Non-lead - Other",H3389="No",J3389="Galvanized")))),"Non-lead",
IF((OR((AND(G3389="Unknown - Likely Lead",J3389="Unknown - Likely Lead")),
(AND(G3389="Unknown - Likely Lead",J3389="Unknown - Unlikely Lead")),
(AND(G3389="Unknown - Likely Lead",J3389="Unknown - Material Unknown")),
(AND(G3389="Unknown - Unlikely Lead",J3389="Unknown - Likely Lead")),
(AND(G3389="Unknown - Unlikely Lead",J3389="Unknown - Unlikely Lead")),
(AND(G3389="Unknown - Unlikely Lead",J3389="Unknown - Material Unknown")),
(AND(G3389="Unknown - Material Unknown",J3389="Unknown - Likely Lead")),
(AND(G3389="Unknown - Material Unknown",J3389="Unknown - Unlikely Lead")),
(AND(G3389="Unknown - Material Unknown",J3389="Unknown - Material Unknown")))),"Unknown",
IF((OR((AND(G3389="Unknown - Likely Lead",J3389="Non-lead - Copper")),
(AND(G3389="Unknown - Likely Lead",J3389="Non-lead - Plastic")),
(AND(G3389="Unknown - Likely Lead",J3389="Non-lead")),
(AND(G3389="Unknown - Likely Lead",J3389="Non-lead - Other")),
(AND(G3389="Unknown - Unlikely Lead",J3389="Non-lead - Copper")),
(AND(G3389="Unknown - Unlikely Lead",J3389="Non-lead - Plastic")),
(AND(G3389="Unknown - Unlikely Lead",J3389="Non-lead")),
(AND(G3389="Unknown - Unlikely Lead",J3389="Non-lead - Other")),
(AND(G3389="Unknown - Material Unknown",J3389="Non-lead - Copper")),
(AND(G3389="Unknown - Material Unknown",J3389="Non-lead - Plastic")),
(AND(G3389="Unknown - Material Unknown",J3389="Non-lead")),
(AND(G3389="Unknown - Material Unknown",J3389="Non-lead - Other")))),"Unknown",
IF((OR((AND(G3389="Non-lead - Copper",J3389="Unknown - Likely Lead")),
(AND(G3389="Non-lead - Copper",J3389="Unknown - Unlikely Lead")),
(AND(G3389="Non-lead - Copper",J3389="Unknown - Material Unknown")),
(AND(G3389="Non-lead - Plastic",J3389="Unknown - Likely Lead")),
(AND(G3389="Non-lead - Plastic",J3389="Unknown - Unlikely Lead")),
(AND(G3389="Non-lead - Plastic",J3389="Unknown - Material Unknown")),
(AND(G3389="Non-lead",J3389="Unknown - Likely Lead")),
(AND(G3389="Non-lead",J3389="Unknown - Unlikely Lead")),
(AND(G3389="Non-lead",J3389="Unknown - Material Unknown")),
(AND(G3389="Non-lead - Other",J3389="Unknown - Likely Lead")),
(AND(G3389="Non-Lead - Other",J3389="Unknown - Unlikely Lead")),
(AND(G3389="Non-Lead - Other",J3389="Unknown - Material Unknown")))),"Unknown",
IF((OR((AND(G3389="Galvanized",J3389="Unknown - Likely Lead")),
(AND(G3389="Galvanized",J3389="Unknown - Unlikely Lead")),
(AND(G3389="Galvanized",J3389="Unknown - Material Unknown")))),"Unknown",
IF((OR((AND(G3389="Galvanized",J3389="")))),"Galvanized Requiring Replacement",
IF((OR((AND(G3389="Non-lead - Copper",J3389="")),
(AND(G3389="Non-lead - Plastic",J3389="")),
(AND(G3389="Non-lead",J3389="")),
(AND(G3389="Non-lead - Other",J3389="")))),"Non-lead",
IF((OR((AND(G3389="Unknown - Likely Lead",J3389="")),
(AND(G3389="Unknown - Unlikely Lead",J3389="")),
(AND(G3389="Unknown - Material Unknown",J3389="")))),"Unknown",
""))))))))))))))))</f>
        <v>Non-Lead</v>
      </c>
      <c r="N3389" s="44" t="s">
        <v>39</v>
      </c>
    </row>
    <row r="3390" spans="1:14" ht="30" x14ac:dyDescent="0.25">
      <c r="A3390" s="34" t="s">
        <v>8008</v>
      </c>
      <c r="B3390" s="35" t="s">
        <v>1114</v>
      </c>
      <c r="C3390" s="36" t="s">
        <v>8009</v>
      </c>
      <c r="D3390" s="36" t="s">
        <v>32</v>
      </c>
      <c r="E3390" s="36" t="s">
        <v>644</v>
      </c>
      <c r="F3390" s="37" t="s">
        <v>8010</v>
      </c>
      <c r="G3390" s="38" t="s">
        <v>35</v>
      </c>
      <c r="H3390" s="39" t="s">
        <v>39</v>
      </c>
      <c r="I3390" s="40" t="s">
        <v>37</v>
      </c>
      <c r="J3390" s="42" t="s">
        <v>38</v>
      </c>
      <c r="K3390" s="39" t="s">
        <v>37</v>
      </c>
      <c r="L3390" s="35"/>
      <c r="M3390" s="43" t="str">
        <f>IF((OR(G3390="Lead")),"Lead",
IF((OR(J3390="Lead")),"Lead",
IF((OR(G3390="Lead-lined galvanized")),"Lead",
IF((OR(J3390="Lead-lined galvanized")),"Lead",
IF((OR((AND(G3390="Unknown - Likely Lead",J3390="Galvanized")),
(AND(G3390="Unknown - Unlikely Lead",J3390="Galvanized")),
(AND(G3390="Unknown - Material Unknown",J3390="Galvanized")))),"Galvanized Requiring Replacement",
IF((OR((AND(G3390="Non-lead - Copper",H3390="Yes",J3390="Galvanized")),
(AND(G3390="Non-lead - Copper",H3390="Don't know",J3390="Galvanized")),
(AND(G3390="Non-lead - Copper",H3390="",J3390="Galvanized")),
(AND(G3390="Non-lead - Plastic",H3390="Yes",J3390="Galvanized")),
(AND(G3390="Non-lead - Plastic",H3390="Don't know",J3390="Galvanized")),
(AND(G3390="Non-lead - Plastic",H3390="",J3390="Galvanized")),
(AND(G3390="Non-lead",H3390="Yes",J3390="Galvanized")),
(AND(G3390="Non-lead",H3390="Don't know",J3390="Galvanized")),
(AND(G3390="Non-lead",H3390="",J3390="Galvanized")),
(AND(G3390="Non-lead - Other",H3390="Yes",J3390="Galvanized")),
(AND(G3390="Non-Lead - Other",H3390="Don't know",J3390="Galvanized")),
(AND(G3390="Galvanized",H3390="Yes",J3390="Galvanized")),
(AND(G3390="Galvanized",H3390="Don't know",J3390="Galvanized")),
(AND(G3390="Galvanized",H3390="",J3390="Galvanized")),
(AND(G3390="Non-Lead - Other",H3390="",J3390="Galvanized")))),"Galvanized Requiring Replacement",
IF((OR((AND(G3390="Non-lead - Copper",J3390="Non-lead - Copper")),
(AND(G3390="Non-lead - Copper",J3390="Non-lead - Plastic")),
(AND(G3390="Non-lead - Copper",J3390="Non-lead - Other")),
(AND(G3390="Non-lead - Copper",J3390="Non-lead")),
(AND(G3390="Non-lead - Plastic",J3390="Non-lead - Copper")),
(AND(G3390="Non-lead - Plastic",J3390="Non-lead - Plastic")),
(AND(G3390="Non-lead - Plastic",J3390="Non-lead - Other")),
(AND(G3390="Non-lead - Plastic",J3390="Non-lead")),
(AND(G3390="Non-lead",J3390="Non-lead - Copper")),
(AND(G3390="Non-lead",J3390="Non-lead - Plastic")),
(AND(G3390="Non-lead",J3390="Non-lead - Other")),
(AND(G3390="Non-lead",J3390="Non-lead")),
(AND(G3390="Non-lead - Other",J3390="Non-lead - Copper")),
(AND(G3390="Non-Lead - Other",J3390="Non-lead - Plastic")),
(AND(G3390="Non-Lead - Other",J3390="Non-lead")),
(AND(G3390="Non-Lead - Other",J3390="Non-lead - Other")))),"Non-Lead",
IF((OR((AND(G3390="Galvanized",J3390="Non-lead")),
(AND(G3390="Galvanized",J3390="Non-lead - Copper")),
(AND(G3390="Galvanized",J3390="Non-lead - Plastic")),
(AND(G3390="Galvanized",J3390="Non-lead")),
(AND(G3390="Galvanized",J3390="Non-lead - Other")))),"Non-Lead",
IF((OR((AND(G3390="Non-lead - Copper",H3390="No",J3390="Galvanized")),
(AND(G3390="Non-lead - Plastic",H3390="No",J3390="Galvanized")),
(AND(G3390="Non-lead",H3390="No",J3390="Galvanized")),
(AND(G3390="Galvanized",H3390="No",J3390="Galvanized")),
(AND(G3390="Non-lead - Other",H3390="No",J3390="Galvanized")))),"Non-lead",
IF((OR((AND(G3390="Unknown - Likely Lead",J3390="Unknown - Likely Lead")),
(AND(G3390="Unknown - Likely Lead",J3390="Unknown - Unlikely Lead")),
(AND(G3390="Unknown - Likely Lead",J3390="Unknown - Material Unknown")),
(AND(G3390="Unknown - Unlikely Lead",J3390="Unknown - Likely Lead")),
(AND(G3390="Unknown - Unlikely Lead",J3390="Unknown - Unlikely Lead")),
(AND(G3390="Unknown - Unlikely Lead",J3390="Unknown - Material Unknown")),
(AND(G3390="Unknown - Material Unknown",J3390="Unknown - Likely Lead")),
(AND(G3390="Unknown - Material Unknown",J3390="Unknown - Unlikely Lead")),
(AND(G3390="Unknown - Material Unknown",J3390="Unknown - Material Unknown")))),"Unknown",
IF((OR((AND(G3390="Unknown - Likely Lead",J3390="Non-lead - Copper")),
(AND(G3390="Unknown - Likely Lead",J3390="Non-lead - Plastic")),
(AND(G3390="Unknown - Likely Lead",J3390="Non-lead")),
(AND(G3390="Unknown - Likely Lead",J3390="Non-lead - Other")),
(AND(G3390="Unknown - Unlikely Lead",J3390="Non-lead - Copper")),
(AND(G3390="Unknown - Unlikely Lead",J3390="Non-lead - Plastic")),
(AND(G3390="Unknown - Unlikely Lead",J3390="Non-lead")),
(AND(G3390="Unknown - Unlikely Lead",J3390="Non-lead - Other")),
(AND(G3390="Unknown - Material Unknown",J3390="Non-lead - Copper")),
(AND(G3390="Unknown - Material Unknown",J3390="Non-lead - Plastic")),
(AND(G3390="Unknown - Material Unknown",J3390="Non-lead")),
(AND(G3390="Unknown - Material Unknown",J3390="Non-lead - Other")))),"Unknown",
IF((OR((AND(G3390="Non-lead - Copper",J3390="Unknown - Likely Lead")),
(AND(G3390="Non-lead - Copper",J3390="Unknown - Unlikely Lead")),
(AND(G3390="Non-lead - Copper",J3390="Unknown - Material Unknown")),
(AND(G3390="Non-lead - Plastic",J3390="Unknown - Likely Lead")),
(AND(G3390="Non-lead - Plastic",J3390="Unknown - Unlikely Lead")),
(AND(G3390="Non-lead - Plastic",J3390="Unknown - Material Unknown")),
(AND(G3390="Non-lead",J3390="Unknown - Likely Lead")),
(AND(G3390="Non-lead",J3390="Unknown - Unlikely Lead")),
(AND(G3390="Non-lead",J3390="Unknown - Material Unknown")),
(AND(G3390="Non-lead - Other",J3390="Unknown - Likely Lead")),
(AND(G3390="Non-Lead - Other",J3390="Unknown - Unlikely Lead")),
(AND(G3390="Non-Lead - Other",J3390="Unknown - Material Unknown")))),"Unknown",
IF((OR((AND(G3390="Galvanized",J3390="Unknown - Likely Lead")),
(AND(G3390="Galvanized",J3390="Unknown - Unlikely Lead")),
(AND(G3390="Galvanized",J3390="Unknown - Material Unknown")))),"Unknown",
IF((OR((AND(G3390="Galvanized",J3390="")))),"Galvanized Requiring Replacement",
IF((OR((AND(G3390="Non-lead - Copper",J3390="")),
(AND(G3390="Non-lead - Plastic",J3390="")),
(AND(G3390="Non-lead",J3390="")),
(AND(G3390="Non-lead - Other",J3390="")))),"Non-lead",
IF((OR((AND(G3390="Unknown - Likely Lead",J3390="")),
(AND(G3390="Unknown - Unlikely Lead",J3390="")),
(AND(G3390="Unknown - Material Unknown",J3390="")))),"Unknown",
""))))))))))))))))</f>
        <v>Non-Lead</v>
      </c>
      <c r="N3390" s="44" t="s">
        <v>39</v>
      </c>
    </row>
    <row r="3391" spans="1:14" ht="30" x14ac:dyDescent="0.25">
      <c r="A3391" s="34" t="s">
        <v>8011</v>
      </c>
      <c r="B3391" s="35" t="s">
        <v>8012</v>
      </c>
      <c r="C3391" s="36" t="s">
        <v>7327</v>
      </c>
      <c r="D3391" s="36" t="s">
        <v>32</v>
      </c>
      <c r="E3391" s="36" t="s">
        <v>644</v>
      </c>
      <c r="F3391" s="37" t="s">
        <v>8013</v>
      </c>
      <c r="G3391" s="38" t="s">
        <v>35</v>
      </c>
      <c r="H3391" s="39" t="s">
        <v>39</v>
      </c>
      <c r="I3391" s="40" t="s">
        <v>37</v>
      </c>
      <c r="J3391" s="42" t="s">
        <v>38</v>
      </c>
      <c r="K3391" s="39" t="s">
        <v>37</v>
      </c>
      <c r="L3391" s="35"/>
      <c r="M3391" s="43" t="str">
        <f>IF((OR(G3391="Lead")),"Lead",
IF((OR(J3391="Lead")),"Lead",
IF((OR(G3391="Lead-lined galvanized")),"Lead",
IF((OR(J3391="Lead-lined galvanized")),"Lead",
IF((OR((AND(G3391="Unknown - Likely Lead",J3391="Galvanized")),
(AND(G3391="Unknown - Unlikely Lead",J3391="Galvanized")),
(AND(G3391="Unknown - Material Unknown",J3391="Galvanized")))),"Galvanized Requiring Replacement",
IF((OR((AND(G3391="Non-lead - Copper",H3391="Yes",J3391="Galvanized")),
(AND(G3391="Non-lead - Copper",H3391="Don't know",J3391="Galvanized")),
(AND(G3391="Non-lead - Copper",H3391="",J3391="Galvanized")),
(AND(G3391="Non-lead - Plastic",H3391="Yes",J3391="Galvanized")),
(AND(G3391="Non-lead - Plastic",H3391="Don't know",J3391="Galvanized")),
(AND(G3391="Non-lead - Plastic",H3391="",J3391="Galvanized")),
(AND(G3391="Non-lead",H3391="Yes",J3391="Galvanized")),
(AND(G3391="Non-lead",H3391="Don't know",J3391="Galvanized")),
(AND(G3391="Non-lead",H3391="",J3391="Galvanized")),
(AND(G3391="Non-lead - Other",H3391="Yes",J3391="Galvanized")),
(AND(G3391="Non-Lead - Other",H3391="Don't know",J3391="Galvanized")),
(AND(G3391="Galvanized",H3391="Yes",J3391="Galvanized")),
(AND(G3391="Galvanized",H3391="Don't know",J3391="Galvanized")),
(AND(G3391="Galvanized",H3391="",J3391="Galvanized")),
(AND(G3391="Non-Lead - Other",H3391="",J3391="Galvanized")))),"Galvanized Requiring Replacement",
IF((OR((AND(G3391="Non-lead - Copper",J3391="Non-lead - Copper")),
(AND(G3391="Non-lead - Copper",J3391="Non-lead - Plastic")),
(AND(G3391="Non-lead - Copper",J3391="Non-lead - Other")),
(AND(G3391="Non-lead - Copper",J3391="Non-lead")),
(AND(G3391="Non-lead - Plastic",J3391="Non-lead - Copper")),
(AND(G3391="Non-lead - Plastic",J3391="Non-lead - Plastic")),
(AND(G3391="Non-lead - Plastic",J3391="Non-lead - Other")),
(AND(G3391="Non-lead - Plastic",J3391="Non-lead")),
(AND(G3391="Non-lead",J3391="Non-lead - Copper")),
(AND(G3391="Non-lead",J3391="Non-lead - Plastic")),
(AND(G3391="Non-lead",J3391="Non-lead - Other")),
(AND(G3391="Non-lead",J3391="Non-lead")),
(AND(G3391="Non-lead - Other",J3391="Non-lead - Copper")),
(AND(G3391="Non-Lead - Other",J3391="Non-lead - Plastic")),
(AND(G3391="Non-Lead - Other",J3391="Non-lead")),
(AND(G3391="Non-Lead - Other",J3391="Non-lead - Other")))),"Non-Lead",
IF((OR((AND(G3391="Galvanized",J3391="Non-lead")),
(AND(G3391="Galvanized",J3391="Non-lead - Copper")),
(AND(G3391="Galvanized",J3391="Non-lead - Plastic")),
(AND(G3391="Galvanized",J3391="Non-lead")),
(AND(G3391="Galvanized",J3391="Non-lead - Other")))),"Non-Lead",
IF((OR((AND(G3391="Non-lead - Copper",H3391="No",J3391="Galvanized")),
(AND(G3391="Non-lead - Plastic",H3391="No",J3391="Galvanized")),
(AND(G3391="Non-lead",H3391="No",J3391="Galvanized")),
(AND(G3391="Galvanized",H3391="No",J3391="Galvanized")),
(AND(G3391="Non-lead - Other",H3391="No",J3391="Galvanized")))),"Non-lead",
IF((OR((AND(G3391="Unknown - Likely Lead",J3391="Unknown - Likely Lead")),
(AND(G3391="Unknown - Likely Lead",J3391="Unknown - Unlikely Lead")),
(AND(G3391="Unknown - Likely Lead",J3391="Unknown - Material Unknown")),
(AND(G3391="Unknown - Unlikely Lead",J3391="Unknown - Likely Lead")),
(AND(G3391="Unknown - Unlikely Lead",J3391="Unknown - Unlikely Lead")),
(AND(G3391="Unknown - Unlikely Lead",J3391="Unknown - Material Unknown")),
(AND(G3391="Unknown - Material Unknown",J3391="Unknown - Likely Lead")),
(AND(G3391="Unknown - Material Unknown",J3391="Unknown - Unlikely Lead")),
(AND(G3391="Unknown - Material Unknown",J3391="Unknown - Material Unknown")))),"Unknown",
IF((OR((AND(G3391="Unknown - Likely Lead",J3391="Non-lead - Copper")),
(AND(G3391="Unknown - Likely Lead",J3391="Non-lead - Plastic")),
(AND(G3391="Unknown - Likely Lead",J3391="Non-lead")),
(AND(G3391="Unknown - Likely Lead",J3391="Non-lead - Other")),
(AND(G3391="Unknown - Unlikely Lead",J3391="Non-lead - Copper")),
(AND(G3391="Unknown - Unlikely Lead",J3391="Non-lead - Plastic")),
(AND(G3391="Unknown - Unlikely Lead",J3391="Non-lead")),
(AND(G3391="Unknown - Unlikely Lead",J3391="Non-lead - Other")),
(AND(G3391="Unknown - Material Unknown",J3391="Non-lead - Copper")),
(AND(G3391="Unknown - Material Unknown",J3391="Non-lead - Plastic")),
(AND(G3391="Unknown - Material Unknown",J3391="Non-lead")),
(AND(G3391="Unknown - Material Unknown",J3391="Non-lead - Other")))),"Unknown",
IF((OR((AND(G3391="Non-lead - Copper",J3391="Unknown - Likely Lead")),
(AND(G3391="Non-lead - Copper",J3391="Unknown - Unlikely Lead")),
(AND(G3391="Non-lead - Copper",J3391="Unknown - Material Unknown")),
(AND(G3391="Non-lead - Plastic",J3391="Unknown - Likely Lead")),
(AND(G3391="Non-lead - Plastic",J3391="Unknown - Unlikely Lead")),
(AND(G3391="Non-lead - Plastic",J3391="Unknown - Material Unknown")),
(AND(G3391="Non-lead",J3391="Unknown - Likely Lead")),
(AND(G3391="Non-lead",J3391="Unknown - Unlikely Lead")),
(AND(G3391="Non-lead",J3391="Unknown - Material Unknown")),
(AND(G3391="Non-lead - Other",J3391="Unknown - Likely Lead")),
(AND(G3391="Non-Lead - Other",J3391="Unknown - Unlikely Lead")),
(AND(G3391="Non-Lead - Other",J3391="Unknown - Material Unknown")))),"Unknown",
IF((OR((AND(G3391="Galvanized",J3391="Unknown - Likely Lead")),
(AND(G3391="Galvanized",J3391="Unknown - Unlikely Lead")),
(AND(G3391="Galvanized",J3391="Unknown - Material Unknown")))),"Unknown",
IF((OR((AND(G3391="Galvanized",J3391="")))),"Galvanized Requiring Replacement",
IF((OR((AND(G3391="Non-lead - Copper",J3391="")),
(AND(G3391="Non-lead - Plastic",J3391="")),
(AND(G3391="Non-lead",J3391="")),
(AND(G3391="Non-lead - Other",J3391="")))),"Non-lead",
IF((OR((AND(G3391="Unknown - Likely Lead",J3391="")),
(AND(G3391="Unknown - Unlikely Lead",J3391="")),
(AND(G3391="Unknown - Material Unknown",J3391="")))),"Unknown",
""))))))))))))))))</f>
        <v>Non-Lead</v>
      </c>
      <c r="N3391" s="44" t="s">
        <v>39</v>
      </c>
    </row>
    <row r="3392" spans="1:14" ht="30" x14ac:dyDescent="0.25">
      <c r="A3392" s="34" t="s">
        <v>8014</v>
      </c>
      <c r="B3392" s="35" t="s">
        <v>3734</v>
      </c>
      <c r="C3392" s="36" t="s">
        <v>7327</v>
      </c>
      <c r="D3392" s="36" t="s">
        <v>32</v>
      </c>
      <c r="E3392" s="36" t="s">
        <v>644</v>
      </c>
      <c r="F3392" s="37" t="s">
        <v>8015</v>
      </c>
      <c r="G3392" s="38" t="s">
        <v>35</v>
      </c>
      <c r="H3392" s="39" t="s">
        <v>39</v>
      </c>
      <c r="I3392" s="40" t="s">
        <v>37</v>
      </c>
      <c r="J3392" s="42" t="s">
        <v>38</v>
      </c>
      <c r="K3392" s="39" t="s">
        <v>37</v>
      </c>
      <c r="L3392" s="35"/>
      <c r="M3392" s="43" t="str">
        <f>IF((OR(G3392="Lead")),"Lead",
IF((OR(J3392="Lead")),"Lead",
IF((OR(G3392="Lead-lined galvanized")),"Lead",
IF((OR(J3392="Lead-lined galvanized")),"Lead",
IF((OR((AND(G3392="Unknown - Likely Lead",J3392="Galvanized")),
(AND(G3392="Unknown - Unlikely Lead",J3392="Galvanized")),
(AND(G3392="Unknown - Material Unknown",J3392="Galvanized")))),"Galvanized Requiring Replacement",
IF((OR((AND(G3392="Non-lead - Copper",H3392="Yes",J3392="Galvanized")),
(AND(G3392="Non-lead - Copper",H3392="Don't know",J3392="Galvanized")),
(AND(G3392="Non-lead - Copper",H3392="",J3392="Galvanized")),
(AND(G3392="Non-lead - Plastic",H3392="Yes",J3392="Galvanized")),
(AND(G3392="Non-lead - Plastic",H3392="Don't know",J3392="Galvanized")),
(AND(G3392="Non-lead - Plastic",H3392="",J3392="Galvanized")),
(AND(G3392="Non-lead",H3392="Yes",J3392="Galvanized")),
(AND(G3392="Non-lead",H3392="Don't know",J3392="Galvanized")),
(AND(G3392="Non-lead",H3392="",J3392="Galvanized")),
(AND(G3392="Non-lead - Other",H3392="Yes",J3392="Galvanized")),
(AND(G3392="Non-Lead - Other",H3392="Don't know",J3392="Galvanized")),
(AND(G3392="Galvanized",H3392="Yes",J3392="Galvanized")),
(AND(G3392="Galvanized",H3392="Don't know",J3392="Galvanized")),
(AND(G3392="Galvanized",H3392="",J3392="Galvanized")),
(AND(G3392="Non-Lead - Other",H3392="",J3392="Galvanized")))),"Galvanized Requiring Replacement",
IF((OR((AND(G3392="Non-lead - Copper",J3392="Non-lead - Copper")),
(AND(G3392="Non-lead - Copper",J3392="Non-lead - Plastic")),
(AND(G3392="Non-lead - Copper",J3392="Non-lead - Other")),
(AND(G3392="Non-lead - Copper",J3392="Non-lead")),
(AND(G3392="Non-lead - Plastic",J3392="Non-lead - Copper")),
(AND(G3392="Non-lead - Plastic",J3392="Non-lead - Plastic")),
(AND(G3392="Non-lead - Plastic",J3392="Non-lead - Other")),
(AND(G3392="Non-lead - Plastic",J3392="Non-lead")),
(AND(G3392="Non-lead",J3392="Non-lead - Copper")),
(AND(G3392="Non-lead",J3392="Non-lead - Plastic")),
(AND(G3392="Non-lead",J3392="Non-lead - Other")),
(AND(G3392="Non-lead",J3392="Non-lead")),
(AND(G3392="Non-lead - Other",J3392="Non-lead - Copper")),
(AND(G3392="Non-Lead - Other",J3392="Non-lead - Plastic")),
(AND(G3392="Non-Lead - Other",J3392="Non-lead")),
(AND(G3392="Non-Lead - Other",J3392="Non-lead - Other")))),"Non-Lead",
IF((OR((AND(G3392="Galvanized",J3392="Non-lead")),
(AND(G3392="Galvanized",J3392="Non-lead - Copper")),
(AND(G3392="Galvanized",J3392="Non-lead - Plastic")),
(AND(G3392="Galvanized",J3392="Non-lead")),
(AND(G3392="Galvanized",J3392="Non-lead - Other")))),"Non-Lead",
IF((OR((AND(G3392="Non-lead - Copper",H3392="No",J3392="Galvanized")),
(AND(G3392="Non-lead - Plastic",H3392="No",J3392="Galvanized")),
(AND(G3392="Non-lead",H3392="No",J3392="Galvanized")),
(AND(G3392="Galvanized",H3392="No",J3392="Galvanized")),
(AND(G3392="Non-lead - Other",H3392="No",J3392="Galvanized")))),"Non-lead",
IF((OR((AND(G3392="Unknown - Likely Lead",J3392="Unknown - Likely Lead")),
(AND(G3392="Unknown - Likely Lead",J3392="Unknown - Unlikely Lead")),
(AND(G3392="Unknown - Likely Lead",J3392="Unknown - Material Unknown")),
(AND(G3392="Unknown - Unlikely Lead",J3392="Unknown - Likely Lead")),
(AND(G3392="Unknown - Unlikely Lead",J3392="Unknown - Unlikely Lead")),
(AND(G3392="Unknown - Unlikely Lead",J3392="Unknown - Material Unknown")),
(AND(G3392="Unknown - Material Unknown",J3392="Unknown - Likely Lead")),
(AND(G3392="Unknown - Material Unknown",J3392="Unknown - Unlikely Lead")),
(AND(G3392="Unknown - Material Unknown",J3392="Unknown - Material Unknown")))),"Unknown",
IF((OR((AND(G3392="Unknown - Likely Lead",J3392="Non-lead - Copper")),
(AND(G3392="Unknown - Likely Lead",J3392="Non-lead - Plastic")),
(AND(G3392="Unknown - Likely Lead",J3392="Non-lead")),
(AND(G3392="Unknown - Likely Lead",J3392="Non-lead - Other")),
(AND(G3392="Unknown - Unlikely Lead",J3392="Non-lead - Copper")),
(AND(G3392="Unknown - Unlikely Lead",J3392="Non-lead - Plastic")),
(AND(G3392="Unknown - Unlikely Lead",J3392="Non-lead")),
(AND(G3392="Unknown - Unlikely Lead",J3392="Non-lead - Other")),
(AND(G3392="Unknown - Material Unknown",J3392="Non-lead - Copper")),
(AND(G3392="Unknown - Material Unknown",J3392="Non-lead - Plastic")),
(AND(G3392="Unknown - Material Unknown",J3392="Non-lead")),
(AND(G3392="Unknown - Material Unknown",J3392="Non-lead - Other")))),"Unknown",
IF((OR((AND(G3392="Non-lead - Copper",J3392="Unknown - Likely Lead")),
(AND(G3392="Non-lead - Copper",J3392="Unknown - Unlikely Lead")),
(AND(G3392="Non-lead - Copper",J3392="Unknown - Material Unknown")),
(AND(G3392="Non-lead - Plastic",J3392="Unknown - Likely Lead")),
(AND(G3392="Non-lead - Plastic",J3392="Unknown - Unlikely Lead")),
(AND(G3392="Non-lead - Plastic",J3392="Unknown - Material Unknown")),
(AND(G3392="Non-lead",J3392="Unknown - Likely Lead")),
(AND(G3392="Non-lead",J3392="Unknown - Unlikely Lead")),
(AND(G3392="Non-lead",J3392="Unknown - Material Unknown")),
(AND(G3392="Non-lead - Other",J3392="Unknown - Likely Lead")),
(AND(G3392="Non-Lead - Other",J3392="Unknown - Unlikely Lead")),
(AND(G3392="Non-Lead - Other",J3392="Unknown - Material Unknown")))),"Unknown",
IF((OR((AND(G3392="Galvanized",J3392="Unknown - Likely Lead")),
(AND(G3392="Galvanized",J3392="Unknown - Unlikely Lead")),
(AND(G3392="Galvanized",J3392="Unknown - Material Unknown")))),"Unknown",
IF((OR((AND(G3392="Galvanized",J3392="")))),"Galvanized Requiring Replacement",
IF((OR((AND(G3392="Non-lead - Copper",J3392="")),
(AND(G3392="Non-lead - Plastic",J3392="")),
(AND(G3392="Non-lead",J3392="")),
(AND(G3392="Non-lead - Other",J3392="")))),"Non-lead",
IF((OR((AND(G3392="Unknown - Likely Lead",J3392="")),
(AND(G3392="Unknown - Unlikely Lead",J3392="")),
(AND(G3392="Unknown - Material Unknown",J3392="")))),"Unknown",
""))))))))))))))))</f>
        <v>Non-Lead</v>
      </c>
      <c r="N3392" s="44" t="s">
        <v>39</v>
      </c>
    </row>
    <row r="3393" spans="1:14" ht="30" x14ac:dyDescent="0.25">
      <c r="A3393" s="34" t="s">
        <v>8016</v>
      </c>
      <c r="B3393" s="35" t="s">
        <v>3803</v>
      </c>
      <c r="C3393" s="36" t="s">
        <v>7327</v>
      </c>
      <c r="D3393" s="36" t="s">
        <v>32</v>
      </c>
      <c r="E3393" s="36" t="s">
        <v>644</v>
      </c>
      <c r="F3393" s="37" t="s">
        <v>8017</v>
      </c>
      <c r="G3393" s="38" t="s">
        <v>35</v>
      </c>
      <c r="H3393" s="39" t="s">
        <v>39</v>
      </c>
      <c r="I3393" s="40" t="s">
        <v>37</v>
      </c>
      <c r="J3393" s="42" t="s">
        <v>38</v>
      </c>
      <c r="K3393" s="39" t="s">
        <v>37</v>
      </c>
      <c r="L3393" s="35"/>
      <c r="M3393" s="43" t="str">
        <f>IF((OR(G3393="Lead")),"Lead",
IF((OR(J3393="Lead")),"Lead",
IF((OR(G3393="Lead-lined galvanized")),"Lead",
IF((OR(J3393="Lead-lined galvanized")),"Lead",
IF((OR((AND(G3393="Unknown - Likely Lead",J3393="Galvanized")),
(AND(G3393="Unknown - Unlikely Lead",J3393="Galvanized")),
(AND(G3393="Unknown - Material Unknown",J3393="Galvanized")))),"Galvanized Requiring Replacement",
IF((OR((AND(G3393="Non-lead - Copper",H3393="Yes",J3393="Galvanized")),
(AND(G3393="Non-lead - Copper",H3393="Don't know",J3393="Galvanized")),
(AND(G3393="Non-lead - Copper",H3393="",J3393="Galvanized")),
(AND(G3393="Non-lead - Plastic",H3393="Yes",J3393="Galvanized")),
(AND(G3393="Non-lead - Plastic",H3393="Don't know",J3393="Galvanized")),
(AND(G3393="Non-lead - Plastic",H3393="",J3393="Galvanized")),
(AND(G3393="Non-lead",H3393="Yes",J3393="Galvanized")),
(AND(G3393="Non-lead",H3393="Don't know",J3393="Galvanized")),
(AND(G3393="Non-lead",H3393="",J3393="Galvanized")),
(AND(G3393="Non-lead - Other",H3393="Yes",J3393="Galvanized")),
(AND(G3393="Non-Lead - Other",H3393="Don't know",J3393="Galvanized")),
(AND(G3393="Galvanized",H3393="Yes",J3393="Galvanized")),
(AND(G3393="Galvanized",H3393="Don't know",J3393="Galvanized")),
(AND(G3393="Galvanized",H3393="",J3393="Galvanized")),
(AND(G3393="Non-Lead - Other",H3393="",J3393="Galvanized")))),"Galvanized Requiring Replacement",
IF((OR((AND(G3393="Non-lead - Copper",J3393="Non-lead - Copper")),
(AND(G3393="Non-lead - Copper",J3393="Non-lead - Plastic")),
(AND(G3393="Non-lead - Copper",J3393="Non-lead - Other")),
(AND(G3393="Non-lead - Copper",J3393="Non-lead")),
(AND(G3393="Non-lead - Plastic",J3393="Non-lead - Copper")),
(AND(G3393="Non-lead - Plastic",J3393="Non-lead - Plastic")),
(AND(G3393="Non-lead - Plastic",J3393="Non-lead - Other")),
(AND(G3393="Non-lead - Plastic",J3393="Non-lead")),
(AND(G3393="Non-lead",J3393="Non-lead - Copper")),
(AND(G3393="Non-lead",J3393="Non-lead - Plastic")),
(AND(G3393="Non-lead",J3393="Non-lead - Other")),
(AND(G3393="Non-lead",J3393="Non-lead")),
(AND(G3393="Non-lead - Other",J3393="Non-lead - Copper")),
(AND(G3393="Non-Lead - Other",J3393="Non-lead - Plastic")),
(AND(G3393="Non-Lead - Other",J3393="Non-lead")),
(AND(G3393="Non-Lead - Other",J3393="Non-lead - Other")))),"Non-Lead",
IF((OR((AND(G3393="Galvanized",J3393="Non-lead")),
(AND(G3393="Galvanized",J3393="Non-lead - Copper")),
(AND(G3393="Galvanized",J3393="Non-lead - Plastic")),
(AND(G3393="Galvanized",J3393="Non-lead")),
(AND(G3393="Galvanized",J3393="Non-lead - Other")))),"Non-Lead",
IF((OR((AND(G3393="Non-lead - Copper",H3393="No",J3393="Galvanized")),
(AND(G3393="Non-lead - Plastic",H3393="No",J3393="Galvanized")),
(AND(G3393="Non-lead",H3393="No",J3393="Galvanized")),
(AND(G3393="Galvanized",H3393="No",J3393="Galvanized")),
(AND(G3393="Non-lead - Other",H3393="No",J3393="Galvanized")))),"Non-lead",
IF((OR((AND(G3393="Unknown - Likely Lead",J3393="Unknown - Likely Lead")),
(AND(G3393="Unknown - Likely Lead",J3393="Unknown - Unlikely Lead")),
(AND(G3393="Unknown - Likely Lead",J3393="Unknown - Material Unknown")),
(AND(G3393="Unknown - Unlikely Lead",J3393="Unknown - Likely Lead")),
(AND(G3393="Unknown - Unlikely Lead",J3393="Unknown - Unlikely Lead")),
(AND(G3393="Unknown - Unlikely Lead",J3393="Unknown - Material Unknown")),
(AND(G3393="Unknown - Material Unknown",J3393="Unknown - Likely Lead")),
(AND(G3393="Unknown - Material Unknown",J3393="Unknown - Unlikely Lead")),
(AND(G3393="Unknown - Material Unknown",J3393="Unknown - Material Unknown")))),"Unknown",
IF((OR((AND(G3393="Unknown - Likely Lead",J3393="Non-lead - Copper")),
(AND(G3393="Unknown - Likely Lead",J3393="Non-lead - Plastic")),
(AND(G3393="Unknown - Likely Lead",J3393="Non-lead")),
(AND(G3393="Unknown - Likely Lead",J3393="Non-lead - Other")),
(AND(G3393="Unknown - Unlikely Lead",J3393="Non-lead - Copper")),
(AND(G3393="Unknown - Unlikely Lead",J3393="Non-lead - Plastic")),
(AND(G3393="Unknown - Unlikely Lead",J3393="Non-lead")),
(AND(G3393="Unknown - Unlikely Lead",J3393="Non-lead - Other")),
(AND(G3393="Unknown - Material Unknown",J3393="Non-lead - Copper")),
(AND(G3393="Unknown - Material Unknown",J3393="Non-lead - Plastic")),
(AND(G3393="Unknown - Material Unknown",J3393="Non-lead")),
(AND(G3393="Unknown - Material Unknown",J3393="Non-lead - Other")))),"Unknown",
IF((OR((AND(G3393="Non-lead - Copper",J3393="Unknown - Likely Lead")),
(AND(G3393="Non-lead - Copper",J3393="Unknown - Unlikely Lead")),
(AND(G3393="Non-lead - Copper",J3393="Unknown - Material Unknown")),
(AND(G3393="Non-lead - Plastic",J3393="Unknown - Likely Lead")),
(AND(G3393="Non-lead - Plastic",J3393="Unknown - Unlikely Lead")),
(AND(G3393="Non-lead - Plastic",J3393="Unknown - Material Unknown")),
(AND(G3393="Non-lead",J3393="Unknown - Likely Lead")),
(AND(G3393="Non-lead",J3393="Unknown - Unlikely Lead")),
(AND(G3393="Non-lead",J3393="Unknown - Material Unknown")),
(AND(G3393="Non-lead - Other",J3393="Unknown - Likely Lead")),
(AND(G3393="Non-Lead - Other",J3393="Unknown - Unlikely Lead")),
(AND(G3393="Non-Lead - Other",J3393="Unknown - Material Unknown")))),"Unknown",
IF((OR((AND(G3393="Galvanized",J3393="Unknown - Likely Lead")),
(AND(G3393="Galvanized",J3393="Unknown - Unlikely Lead")),
(AND(G3393="Galvanized",J3393="Unknown - Material Unknown")))),"Unknown",
IF((OR((AND(G3393="Galvanized",J3393="")))),"Galvanized Requiring Replacement",
IF((OR((AND(G3393="Non-lead - Copper",J3393="")),
(AND(G3393="Non-lead - Plastic",J3393="")),
(AND(G3393="Non-lead",J3393="")),
(AND(G3393="Non-lead - Other",J3393="")))),"Non-lead",
IF((OR((AND(G3393="Unknown - Likely Lead",J3393="")),
(AND(G3393="Unknown - Unlikely Lead",J3393="")),
(AND(G3393="Unknown - Material Unknown",J3393="")))),"Unknown",
""))))))))))))))))</f>
        <v>Non-Lead</v>
      </c>
      <c r="N3393" s="44" t="s">
        <v>39</v>
      </c>
    </row>
    <row r="3394" spans="1:14" ht="30" x14ac:dyDescent="0.25">
      <c r="A3394" s="34" t="s">
        <v>8018</v>
      </c>
      <c r="B3394" s="35" t="s">
        <v>755</v>
      </c>
      <c r="C3394" s="36" t="s">
        <v>8019</v>
      </c>
      <c r="D3394" s="36" t="s">
        <v>32</v>
      </c>
      <c r="E3394" s="36" t="s">
        <v>644</v>
      </c>
      <c r="F3394" s="37" t="s">
        <v>8020</v>
      </c>
      <c r="G3394" s="38" t="s">
        <v>35</v>
      </c>
      <c r="H3394" s="39" t="s">
        <v>39</v>
      </c>
      <c r="I3394" s="40" t="s">
        <v>37</v>
      </c>
      <c r="J3394" s="42" t="s">
        <v>38</v>
      </c>
      <c r="K3394" s="39" t="s">
        <v>37</v>
      </c>
      <c r="L3394" s="35"/>
      <c r="M3394" s="43" t="str">
        <f>IF((OR(G3394="Lead")),"Lead",
IF((OR(J3394="Lead")),"Lead",
IF((OR(G3394="Lead-lined galvanized")),"Lead",
IF((OR(J3394="Lead-lined galvanized")),"Lead",
IF((OR((AND(G3394="Unknown - Likely Lead",J3394="Galvanized")),
(AND(G3394="Unknown - Unlikely Lead",J3394="Galvanized")),
(AND(G3394="Unknown - Material Unknown",J3394="Galvanized")))),"Galvanized Requiring Replacement",
IF((OR((AND(G3394="Non-lead - Copper",H3394="Yes",J3394="Galvanized")),
(AND(G3394="Non-lead - Copper",H3394="Don't know",J3394="Galvanized")),
(AND(G3394="Non-lead - Copper",H3394="",J3394="Galvanized")),
(AND(G3394="Non-lead - Plastic",H3394="Yes",J3394="Galvanized")),
(AND(G3394="Non-lead - Plastic",H3394="Don't know",J3394="Galvanized")),
(AND(G3394="Non-lead - Plastic",H3394="",J3394="Galvanized")),
(AND(G3394="Non-lead",H3394="Yes",J3394="Galvanized")),
(AND(G3394="Non-lead",H3394="Don't know",J3394="Galvanized")),
(AND(G3394="Non-lead",H3394="",J3394="Galvanized")),
(AND(G3394="Non-lead - Other",H3394="Yes",J3394="Galvanized")),
(AND(G3394="Non-Lead - Other",H3394="Don't know",J3394="Galvanized")),
(AND(G3394="Galvanized",H3394="Yes",J3394="Galvanized")),
(AND(G3394="Galvanized",H3394="Don't know",J3394="Galvanized")),
(AND(G3394="Galvanized",H3394="",J3394="Galvanized")),
(AND(G3394="Non-Lead - Other",H3394="",J3394="Galvanized")))),"Galvanized Requiring Replacement",
IF((OR((AND(G3394="Non-lead - Copper",J3394="Non-lead - Copper")),
(AND(G3394="Non-lead - Copper",J3394="Non-lead - Plastic")),
(AND(G3394="Non-lead - Copper",J3394="Non-lead - Other")),
(AND(G3394="Non-lead - Copper",J3394="Non-lead")),
(AND(G3394="Non-lead - Plastic",J3394="Non-lead - Copper")),
(AND(G3394="Non-lead - Plastic",J3394="Non-lead - Plastic")),
(AND(G3394="Non-lead - Plastic",J3394="Non-lead - Other")),
(AND(G3394="Non-lead - Plastic",J3394="Non-lead")),
(AND(G3394="Non-lead",J3394="Non-lead - Copper")),
(AND(G3394="Non-lead",J3394="Non-lead - Plastic")),
(AND(G3394="Non-lead",J3394="Non-lead - Other")),
(AND(G3394="Non-lead",J3394="Non-lead")),
(AND(G3394="Non-lead - Other",J3394="Non-lead - Copper")),
(AND(G3394="Non-Lead - Other",J3394="Non-lead - Plastic")),
(AND(G3394="Non-Lead - Other",J3394="Non-lead")),
(AND(G3394="Non-Lead - Other",J3394="Non-lead - Other")))),"Non-Lead",
IF((OR((AND(G3394="Galvanized",J3394="Non-lead")),
(AND(G3394="Galvanized",J3394="Non-lead - Copper")),
(AND(G3394="Galvanized",J3394="Non-lead - Plastic")),
(AND(G3394="Galvanized",J3394="Non-lead")),
(AND(G3394="Galvanized",J3394="Non-lead - Other")))),"Non-Lead",
IF((OR((AND(G3394="Non-lead - Copper",H3394="No",J3394="Galvanized")),
(AND(G3394="Non-lead - Plastic",H3394="No",J3394="Galvanized")),
(AND(G3394="Non-lead",H3394="No",J3394="Galvanized")),
(AND(G3394="Galvanized",H3394="No",J3394="Galvanized")),
(AND(G3394="Non-lead - Other",H3394="No",J3394="Galvanized")))),"Non-lead",
IF((OR((AND(G3394="Unknown - Likely Lead",J3394="Unknown - Likely Lead")),
(AND(G3394="Unknown - Likely Lead",J3394="Unknown - Unlikely Lead")),
(AND(G3394="Unknown - Likely Lead",J3394="Unknown - Material Unknown")),
(AND(G3394="Unknown - Unlikely Lead",J3394="Unknown - Likely Lead")),
(AND(G3394="Unknown - Unlikely Lead",J3394="Unknown - Unlikely Lead")),
(AND(G3394="Unknown - Unlikely Lead",J3394="Unknown - Material Unknown")),
(AND(G3394="Unknown - Material Unknown",J3394="Unknown - Likely Lead")),
(AND(G3394="Unknown - Material Unknown",J3394="Unknown - Unlikely Lead")),
(AND(G3394="Unknown - Material Unknown",J3394="Unknown - Material Unknown")))),"Unknown",
IF((OR((AND(G3394="Unknown - Likely Lead",J3394="Non-lead - Copper")),
(AND(G3394="Unknown - Likely Lead",J3394="Non-lead - Plastic")),
(AND(G3394="Unknown - Likely Lead",J3394="Non-lead")),
(AND(G3394="Unknown - Likely Lead",J3394="Non-lead - Other")),
(AND(G3394="Unknown - Unlikely Lead",J3394="Non-lead - Copper")),
(AND(G3394="Unknown - Unlikely Lead",J3394="Non-lead - Plastic")),
(AND(G3394="Unknown - Unlikely Lead",J3394="Non-lead")),
(AND(G3394="Unknown - Unlikely Lead",J3394="Non-lead - Other")),
(AND(G3394="Unknown - Material Unknown",J3394="Non-lead - Copper")),
(AND(G3394="Unknown - Material Unknown",J3394="Non-lead - Plastic")),
(AND(G3394="Unknown - Material Unknown",J3394="Non-lead")),
(AND(G3394="Unknown - Material Unknown",J3394="Non-lead - Other")))),"Unknown",
IF((OR((AND(G3394="Non-lead - Copper",J3394="Unknown - Likely Lead")),
(AND(G3394="Non-lead - Copper",J3394="Unknown - Unlikely Lead")),
(AND(G3394="Non-lead - Copper",J3394="Unknown - Material Unknown")),
(AND(G3394="Non-lead - Plastic",J3394="Unknown - Likely Lead")),
(AND(G3394="Non-lead - Plastic",J3394="Unknown - Unlikely Lead")),
(AND(G3394="Non-lead - Plastic",J3394="Unknown - Material Unknown")),
(AND(G3394="Non-lead",J3394="Unknown - Likely Lead")),
(AND(G3394="Non-lead",J3394="Unknown - Unlikely Lead")),
(AND(G3394="Non-lead",J3394="Unknown - Material Unknown")),
(AND(G3394="Non-lead - Other",J3394="Unknown - Likely Lead")),
(AND(G3394="Non-Lead - Other",J3394="Unknown - Unlikely Lead")),
(AND(G3394="Non-Lead - Other",J3394="Unknown - Material Unknown")))),"Unknown",
IF((OR((AND(G3394="Galvanized",J3394="Unknown - Likely Lead")),
(AND(G3394="Galvanized",J3394="Unknown - Unlikely Lead")),
(AND(G3394="Galvanized",J3394="Unknown - Material Unknown")))),"Unknown",
IF((OR((AND(G3394="Galvanized",J3394="")))),"Galvanized Requiring Replacement",
IF((OR((AND(G3394="Non-lead - Copper",J3394="")),
(AND(G3394="Non-lead - Plastic",J3394="")),
(AND(G3394="Non-lead",J3394="")),
(AND(G3394="Non-lead - Other",J3394="")))),"Non-lead",
IF((OR((AND(G3394="Unknown - Likely Lead",J3394="")),
(AND(G3394="Unknown - Unlikely Lead",J3394="")),
(AND(G3394="Unknown - Material Unknown",J3394="")))),"Unknown",
""))))))))))))))))</f>
        <v>Non-Lead</v>
      </c>
      <c r="N3394" s="44" t="s">
        <v>39</v>
      </c>
    </row>
    <row r="3395" spans="1:14" ht="30" x14ac:dyDescent="0.25">
      <c r="A3395" s="34" t="s">
        <v>8021</v>
      </c>
      <c r="B3395" s="35" t="s">
        <v>752</v>
      </c>
      <c r="C3395" s="36" t="s">
        <v>8019</v>
      </c>
      <c r="D3395" s="36" t="s">
        <v>32</v>
      </c>
      <c r="E3395" s="36" t="s">
        <v>644</v>
      </c>
      <c r="F3395" s="37" t="s">
        <v>8022</v>
      </c>
      <c r="G3395" s="38" t="s">
        <v>35</v>
      </c>
      <c r="H3395" s="39" t="s">
        <v>39</v>
      </c>
      <c r="I3395" s="40" t="s">
        <v>37</v>
      </c>
      <c r="J3395" s="42" t="s">
        <v>38</v>
      </c>
      <c r="K3395" s="39" t="s">
        <v>37</v>
      </c>
      <c r="L3395" s="35"/>
      <c r="M3395" s="43" t="str">
        <f>IF((OR(G3395="Lead")),"Lead",
IF((OR(J3395="Lead")),"Lead",
IF((OR(G3395="Lead-lined galvanized")),"Lead",
IF((OR(J3395="Lead-lined galvanized")),"Lead",
IF((OR((AND(G3395="Unknown - Likely Lead",J3395="Galvanized")),
(AND(G3395="Unknown - Unlikely Lead",J3395="Galvanized")),
(AND(G3395="Unknown - Material Unknown",J3395="Galvanized")))),"Galvanized Requiring Replacement",
IF((OR((AND(G3395="Non-lead - Copper",H3395="Yes",J3395="Galvanized")),
(AND(G3395="Non-lead - Copper",H3395="Don't know",J3395="Galvanized")),
(AND(G3395="Non-lead - Copper",H3395="",J3395="Galvanized")),
(AND(G3395="Non-lead - Plastic",H3395="Yes",J3395="Galvanized")),
(AND(G3395="Non-lead - Plastic",H3395="Don't know",J3395="Galvanized")),
(AND(G3395="Non-lead - Plastic",H3395="",J3395="Galvanized")),
(AND(G3395="Non-lead",H3395="Yes",J3395="Galvanized")),
(AND(G3395="Non-lead",H3395="Don't know",J3395="Galvanized")),
(AND(G3395="Non-lead",H3395="",J3395="Galvanized")),
(AND(G3395="Non-lead - Other",H3395="Yes",J3395="Galvanized")),
(AND(G3395="Non-Lead - Other",H3395="Don't know",J3395="Galvanized")),
(AND(G3395="Galvanized",H3395="Yes",J3395="Galvanized")),
(AND(G3395="Galvanized",H3395="Don't know",J3395="Galvanized")),
(AND(G3395="Galvanized",H3395="",J3395="Galvanized")),
(AND(G3395="Non-Lead - Other",H3395="",J3395="Galvanized")))),"Galvanized Requiring Replacement",
IF((OR((AND(G3395="Non-lead - Copper",J3395="Non-lead - Copper")),
(AND(G3395="Non-lead - Copper",J3395="Non-lead - Plastic")),
(AND(G3395="Non-lead - Copper",J3395="Non-lead - Other")),
(AND(G3395="Non-lead - Copper",J3395="Non-lead")),
(AND(G3395="Non-lead - Plastic",J3395="Non-lead - Copper")),
(AND(G3395="Non-lead - Plastic",J3395="Non-lead - Plastic")),
(AND(G3395="Non-lead - Plastic",J3395="Non-lead - Other")),
(AND(G3395="Non-lead - Plastic",J3395="Non-lead")),
(AND(G3395="Non-lead",J3395="Non-lead - Copper")),
(AND(G3395="Non-lead",J3395="Non-lead - Plastic")),
(AND(G3395="Non-lead",J3395="Non-lead - Other")),
(AND(G3395="Non-lead",J3395="Non-lead")),
(AND(G3395="Non-lead - Other",J3395="Non-lead - Copper")),
(AND(G3395="Non-Lead - Other",J3395="Non-lead - Plastic")),
(AND(G3395="Non-Lead - Other",J3395="Non-lead")),
(AND(G3395="Non-Lead - Other",J3395="Non-lead - Other")))),"Non-Lead",
IF((OR((AND(G3395="Galvanized",J3395="Non-lead")),
(AND(G3395="Galvanized",J3395="Non-lead - Copper")),
(AND(G3395="Galvanized",J3395="Non-lead - Plastic")),
(AND(G3395="Galvanized",J3395="Non-lead")),
(AND(G3395="Galvanized",J3395="Non-lead - Other")))),"Non-Lead",
IF((OR((AND(G3395="Non-lead - Copper",H3395="No",J3395="Galvanized")),
(AND(G3395="Non-lead - Plastic",H3395="No",J3395="Galvanized")),
(AND(G3395="Non-lead",H3395="No",J3395="Galvanized")),
(AND(G3395="Galvanized",H3395="No",J3395="Galvanized")),
(AND(G3395="Non-lead - Other",H3395="No",J3395="Galvanized")))),"Non-lead",
IF((OR((AND(G3395="Unknown - Likely Lead",J3395="Unknown - Likely Lead")),
(AND(G3395="Unknown - Likely Lead",J3395="Unknown - Unlikely Lead")),
(AND(G3395="Unknown - Likely Lead",J3395="Unknown - Material Unknown")),
(AND(G3395="Unknown - Unlikely Lead",J3395="Unknown - Likely Lead")),
(AND(G3395="Unknown - Unlikely Lead",J3395="Unknown - Unlikely Lead")),
(AND(G3395="Unknown - Unlikely Lead",J3395="Unknown - Material Unknown")),
(AND(G3395="Unknown - Material Unknown",J3395="Unknown - Likely Lead")),
(AND(G3395="Unknown - Material Unknown",J3395="Unknown - Unlikely Lead")),
(AND(G3395="Unknown - Material Unknown",J3395="Unknown - Material Unknown")))),"Unknown",
IF((OR((AND(G3395="Unknown - Likely Lead",J3395="Non-lead - Copper")),
(AND(G3395="Unknown - Likely Lead",J3395="Non-lead - Plastic")),
(AND(G3395="Unknown - Likely Lead",J3395="Non-lead")),
(AND(G3395="Unknown - Likely Lead",J3395="Non-lead - Other")),
(AND(G3395="Unknown - Unlikely Lead",J3395="Non-lead - Copper")),
(AND(G3395="Unknown - Unlikely Lead",J3395="Non-lead - Plastic")),
(AND(G3395="Unknown - Unlikely Lead",J3395="Non-lead")),
(AND(G3395="Unknown - Unlikely Lead",J3395="Non-lead - Other")),
(AND(G3395="Unknown - Material Unknown",J3395="Non-lead - Copper")),
(AND(G3395="Unknown - Material Unknown",J3395="Non-lead - Plastic")),
(AND(G3395="Unknown - Material Unknown",J3395="Non-lead")),
(AND(G3395="Unknown - Material Unknown",J3395="Non-lead - Other")))),"Unknown",
IF((OR((AND(G3395="Non-lead - Copper",J3395="Unknown - Likely Lead")),
(AND(G3395="Non-lead - Copper",J3395="Unknown - Unlikely Lead")),
(AND(G3395="Non-lead - Copper",J3395="Unknown - Material Unknown")),
(AND(G3395="Non-lead - Plastic",J3395="Unknown - Likely Lead")),
(AND(G3395="Non-lead - Plastic",J3395="Unknown - Unlikely Lead")),
(AND(G3395="Non-lead - Plastic",J3395="Unknown - Material Unknown")),
(AND(G3395="Non-lead",J3395="Unknown - Likely Lead")),
(AND(G3395="Non-lead",J3395="Unknown - Unlikely Lead")),
(AND(G3395="Non-lead",J3395="Unknown - Material Unknown")),
(AND(G3395="Non-lead - Other",J3395="Unknown - Likely Lead")),
(AND(G3395="Non-Lead - Other",J3395="Unknown - Unlikely Lead")),
(AND(G3395="Non-Lead - Other",J3395="Unknown - Material Unknown")))),"Unknown",
IF((OR((AND(G3395="Galvanized",J3395="Unknown - Likely Lead")),
(AND(G3395="Galvanized",J3395="Unknown - Unlikely Lead")),
(AND(G3395="Galvanized",J3395="Unknown - Material Unknown")))),"Unknown",
IF((OR((AND(G3395="Galvanized",J3395="")))),"Galvanized Requiring Replacement",
IF((OR((AND(G3395="Non-lead - Copper",J3395="")),
(AND(G3395="Non-lead - Plastic",J3395="")),
(AND(G3395="Non-lead",J3395="")),
(AND(G3395="Non-lead - Other",J3395="")))),"Non-lead",
IF((OR((AND(G3395="Unknown - Likely Lead",J3395="")),
(AND(G3395="Unknown - Unlikely Lead",J3395="")),
(AND(G3395="Unknown - Material Unknown",J3395="")))),"Unknown",
""))))))))))))))))</f>
        <v>Non-Lead</v>
      </c>
      <c r="N3395" s="44" t="s">
        <v>39</v>
      </c>
    </row>
    <row r="3396" spans="1:14" ht="30" x14ac:dyDescent="0.25">
      <c r="A3396" s="34" t="s">
        <v>8023</v>
      </c>
      <c r="B3396" s="35" t="s">
        <v>964</v>
      </c>
      <c r="C3396" s="36" t="s">
        <v>8019</v>
      </c>
      <c r="D3396" s="36" t="s">
        <v>32</v>
      </c>
      <c r="E3396" s="36" t="s">
        <v>644</v>
      </c>
      <c r="F3396" s="37" t="s">
        <v>8024</v>
      </c>
      <c r="G3396" s="38" t="s">
        <v>35</v>
      </c>
      <c r="H3396" s="39" t="s">
        <v>39</v>
      </c>
      <c r="I3396" s="40" t="s">
        <v>37</v>
      </c>
      <c r="J3396" s="42" t="s">
        <v>38</v>
      </c>
      <c r="K3396" s="39" t="s">
        <v>37</v>
      </c>
      <c r="L3396" s="35"/>
      <c r="M3396" s="43" t="str">
        <f>IF((OR(G3396="Lead")),"Lead",
IF((OR(J3396="Lead")),"Lead",
IF((OR(G3396="Lead-lined galvanized")),"Lead",
IF((OR(J3396="Lead-lined galvanized")),"Lead",
IF((OR((AND(G3396="Unknown - Likely Lead",J3396="Galvanized")),
(AND(G3396="Unknown - Unlikely Lead",J3396="Galvanized")),
(AND(G3396="Unknown - Material Unknown",J3396="Galvanized")))),"Galvanized Requiring Replacement",
IF((OR((AND(G3396="Non-lead - Copper",H3396="Yes",J3396="Galvanized")),
(AND(G3396="Non-lead - Copper",H3396="Don't know",J3396="Galvanized")),
(AND(G3396="Non-lead - Copper",H3396="",J3396="Galvanized")),
(AND(G3396="Non-lead - Plastic",H3396="Yes",J3396="Galvanized")),
(AND(G3396="Non-lead - Plastic",H3396="Don't know",J3396="Galvanized")),
(AND(G3396="Non-lead - Plastic",H3396="",J3396="Galvanized")),
(AND(G3396="Non-lead",H3396="Yes",J3396="Galvanized")),
(AND(G3396="Non-lead",H3396="Don't know",J3396="Galvanized")),
(AND(G3396="Non-lead",H3396="",J3396="Galvanized")),
(AND(G3396="Non-lead - Other",H3396="Yes",J3396="Galvanized")),
(AND(G3396="Non-Lead - Other",H3396="Don't know",J3396="Galvanized")),
(AND(G3396="Galvanized",H3396="Yes",J3396="Galvanized")),
(AND(G3396="Galvanized",H3396="Don't know",J3396="Galvanized")),
(AND(G3396="Galvanized",H3396="",J3396="Galvanized")),
(AND(G3396="Non-Lead - Other",H3396="",J3396="Galvanized")))),"Galvanized Requiring Replacement",
IF((OR((AND(G3396="Non-lead - Copper",J3396="Non-lead - Copper")),
(AND(G3396="Non-lead - Copper",J3396="Non-lead - Plastic")),
(AND(G3396="Non-lead - Copper",J3396="Non-lead - Other")),
(AND(G3396="Non-lead - Copper",J3396="Non-lead")),
(AND(G3396="Non-lead - Plastic",J3396="Non-lead - Copper")),
(AND(G3396="Non-lead - Plastic",J3396="Non-lead - Plastic")),
(AND(G3396="Non-lead - Plastic",J3396="Non-lead - Other")),
(AND(G3396="Non-lead - Plastic",J3396="Non-lead")),
(AND(G3396="Non-lead",J3396="Non-lead - Copper")),
(AND(G3396="Non-lead",J3396="Non-lead - Plastic")),
(AND(G3396="Non-lead",J3396="Non-lead - Other")),
(AND(G3396="Non-lead",J3396="Non-lead")),
(AND(G3396="Non-lead - Other",J3396="Non-lead - Copper")),
(AND(G3396="Non-Lead - Other",J3396="Non-lead - Plastic")),
(AND(G3396="Non-Lead - Other",J3396="Non-lead")),
(AND(G3396="Non-Lead - Other",J3396="Non-lead - Other")))),"Non-Lead",
IF((OR((AND(G3396="Galvanized",J3396="Non-lead")),
(AND(G3396="Galvanized",J3396="Non-lead - Copper")),
(AND(G3396="Galvanized",J3396="Non-lead - Plastic")),
(AND(G3396="Galvanized",J3396="Non-lead")),
(AND(G3396="Galvanized",J3396="Non-lead - Other")))),"Non-Lead",
IF((OR((AND(G3396="Non-lead - Copper",H3396="No",J3396="Galvanized")),
(AND(G3396="Non-lead - Plastic",H3396="No",J3396="Galvanized")),
(AND(G3396="Non-lead",H3396="No",J3396="Galvanized")),
(AND(G3396="Galvanized",H3396="No",J3396="Galvanized")),
(AND(G3396="Non-lead - Other",H3396="No",J3396="Galvanized")))),"Non-lead",
IF((OR((AND(G3396="Unknown - Likely Lead",J3396="Unknown - Likely Lead")),
(AND(G3396="Unknown - Likely Lead",J3396="Unknown - Unlikely Lead")),
(AND(G3396="Unknown - Likely Lead",J3396="Unknown - Material Unknown")),
(AND(G3396="Unknown - Unlikely Lead",J3396="Unknown - Likely Lead")),
(AND(G3396="Unknown - Unlikely Lead",J3396="Unknown - Unlikely Lead")),
(AND(G3396="Unknown - Unlikely Lead",J3396="Unknown - Material Unknown")),
(AND(G3396="Unknown - Material Unknown",J3396="Unknown - Likely Lead")),
(AND(G3396="Unknown - Material Unknown",J3396="Unknown - Unlikely Lead")),
(AND(G3396="Unknown - Material Unknown",J3396="Unknown - Material Unknown")))),"Unknown",
IF((OR((AND(G3396="Unknown - Likely Lead",J3396="Non-lead - Copper")),
(AND(G3396="Unknown - Likely Lead",J3396="Non-lead - Plastic")),
(AND(G3396="Unknown - Likely Lead",J3396="Non-lead")),
(AND(G3396="Unknown - Likely Lead",J3396="Non-lead - Other")),
(AND(G3396="Unknown - Unlikely Lead",J3396="Non-lead - Copper")),
(AND(G3396="Unknown - Unlikely Lead",J3396="Non-lead - Plastic")),
(AND(G3396="Unknown - Unlikely Lead",J3396="Non-lead")),
(AND(G3396="Unknown - Unlikely Lead",J3396="Non-lead - Other")),
(AND(G3396="Unknown - Material Unknown",J3396="Non-lead - Copper")),
(AND(G3396="Unknown - Material Unknown",J3396="Non-lead - Plastic")),
(AND(G3396="Unknown - Material Unknown",J3396="Non-lead")),
(AND(G3396="Unknown - Material Unknown",J3396="Non-lead - Other")))),"Unknown",
IF((OR((AND(G3396="Non-lead - Copper",J3396="Unknown - Likely Lead")),
(AND(G3396="Non-lead - Copper",J3396="Unknown - Unlikely Lead")),
(AND(G3396="Non-lead - Copper",J3396="Unknown - Material Unknown")),
(AND(G3396="Non-lead - Plastic",J3396="Unknown - Likely Lead")),
(AND(G3396="Non-lead - Plastic",J3396="Unknown - Unlikely Lead")),
(AND(G3396="Non-lead - Plastic",J3396="Unknown - Material Unknown")),
(AND(G3396="Non-lead",J3396="Unknown - Likely Lead")),
(AND(G3396="Non-lead",J3396="Unknown - Unlikely Lead")),
(AND(G3396="Non-lead",J3396="Unknown - Material Unknown")),
(AND(G3396="Non-lead - Other",J3396="Unknown - Likely Lead")),
(AND(G3396="Non-Lead - Other",J3396="Unknown - Unlikely Lead")),
(AND(G3396="Non-Lead - Other",J3396="Unknown - Material Unknown")))),"Unknown",
IF((OR((AND(G3396="Galvanized",J3396="Unknown - Likely Lead")),
(AND(G3396="Galvanized",J3396="Unknown - Unlikely Lead")),
(AND(G3396="Galvanized",J3396="Unknown - Material Unknown")))),"Unknown",
IF((OR((AND(G3396="Galvanized",J3396="")))),"Galvanized Requiring Replacement",
IF((OR((AND(G3396="Non-lead - Copper",J3396="")),
(AND(G3396="Non-lead - Plastic",J3396="")),
(AND(G3396="Non-lead",J3396="")),
(AND(G3396="Non-lead - Other",J3396="")))),"Non-lead",
IF((OR((AND(G3396="Unknown - Likely Lead",J3396="")),
(AND(G3396="Unknown - Unlikely Lead",J3396="")),
(AND(G3396="Unknown - Material Unknown",J3396="")))),"Unknown",
""))))))))))))))))</f>
        <v>Non-Lead</v>
      </c>
      <c r="N3396" s="44" t="s">
        <v>39</v>
      </c>
    </row>
    <row r="3397" spans="1:14" ht="30" x14ac:dyDescent="0.25">
      <c r="A3397" s="34" t="s">
        <v>8025</v>
      </c>
      <c r="B3397" s="35" t="s">
        <v>1024</v>
      </c>
      <c r="C3397" s="36" t="s">
        <v>8019</v>
      </c>
      <c r="D3397" s="36" t="s">
        <v>32</v>
      </c>
      <c r="E3397" s="36" t="s">
        <v>644</v>
      </c>
      <c r="F3397" s="37" t="s">
        <v>8026</v>
      </c>
      <c r="G3397" s="38" t="s">
        <v>35</v>
      </c>
      <c r="H3397" s="39" t="s">
        <v>39</v>
      </c>
      <c r="I3397" s="40" t="s">
        <v>37</v>
      </c>
      <c r="J3397" s="42" t="s">
        <v>38</v>
      </c>
      <c r="K3397" s="39" t="s">
        <v>37</v>
      </c>
      <c r="L3397" s="35"/>
      <c r="M3397" s="43" t="str">
        <f>IF((OR(G3397="Lead")),"Lead",
IF((OR(J3397="Lead")),"Lead",
IF((OR(G3397="Lead-lined galvanized")),"Lead",
IF((OR(J3397="Lead-lined galvanized")),"Lead",
IF((OR((AND(G3397="Unknown - Likely Lead",J3397="Galvanized")),
(AND(G3397="Unknown - Unlikely Lead",J3397="Galvanized")),
(AND(G3397="Unknown - Material Unknown",J3397="Galvanized")))),"Galvanized Requiring Replacement",
IF((OR((AND(G3397="Non-lead - Copper",H3397="Yes",J3397="Galvanized")),
(AND(G3397="Non-lead - Copper",H3397="Don't know",J3397="Galvanized")),
(AND(G3397="Non-lead - Copper",H3397="",J3397="Galvanized")),
(AND(G3397="Non-lead - Plastic",H3397="Yes",J3397="Galvanized")),
(AND(G3397="Non-lead - Plastic",H3397="Don't know",J3397="Galvanized")),
(AND(G3397="Non-lead - Plastic",H3397="",J3397="Galvanized")),
(AND(G3397="Non-lead",H3397="Yes",J3397="Galvanized")),
(AND(G3397="Non-lead",H3397="Don't know",J3397="Galvanized")),
(AND(G3397="Non-lead",H3397="",J3397="Galvanized")),
(AND(G3397="Non-lead - Other",H3397="Yes",J3397="Galvanized")),
(AND(G3397="Non-Lead - Other",H3397="Don't know",J3397="Galvanized")),
(AND(G3397="Galvanized",H3397="Yes",J3397="Galvanized")),
(AND(G3397="Galvanized",H3397="Don't know",J3397="Galvanized")),
(AND(G3397="Galvanized",H3397="",J3397="Galvanized")),
(AND(G3397="Non-Lead - Other",H3397="",J3397="Galvanized")))),"Galvanized Requiring Replacement",
IF((OR((AND(G3397="Non-lead - Copper",J3397="Non-lead - Copper")),
(AND(G3397="Non-lead - Copper",J3397="Non-lead - Plastic")),
(AND(G3397="Non-lead - Copper",J3397="Non-lead - Other")),
(AND(G3397="Non-lead - Copper",J3397="Non-lead")),
(AND(G3397="Non-lead - Plastic",J3397="Non-lead - Copper")),
(AND(G3397="Non-lead - Plastic",J3397="Non-lead - Plastic")),
(AND(G3397="Non-lead - Plastic",J3397="Non-lead - Other")),
(AND(G3397="Non-lead - Plastic",J3397="Non-lead")),
(AND(G3397="Non-lead",J3397="Non-lead - Copper")),
(AND(G3397="Non-lead",J3397="Non-lead - Plastic")),
(AND(G3397="Non-lead",J3397="Non-lead - Other")),
(AND(G3397="Non-lead",J3397="Non-lead")),
(AND(G3397="Non-lead - Other",J3397="Non-lead - Copper")),
(AND(G3397="Non-Lead - Other",J3397="Non-lead - Plastic")),
(AND(G3397="Non-Lead - Other",J3397="Non-lead")),
(AND(G3397="Non-Lead - Other",J3397="Non-lead - Other")))),"Non-Lead",
IF((OR((AND(G3397="Galvanized",J3397="Non-lead")),
(AND(G3397="Galvanized",J3397="Non-lead - Copper")),
(AND(G3397="Galvanized",J3397="Non-lead - Plastic")),
(AND(G3397="Galvanized",J3397="Non-lead")),
(AND(G3397="Galvanized",J3397="Non-lead - Other")))),"Non-Lead",
IF((OR((AND(G3397="Non-lead - Copper",H3397="No",J3397="Galvanized")),
(AND(G3397="Non-lead - Plastic",H3397="No",J3397="Galvanized")),
(AND(G3397="Non-lead",H3397="No",J3397="Galvanized")),
(AND(G3397="Galvanized",H3397="No",J3397="Galvanized")),
(AND(G3397="Non-lead - Other",H3397="No",J3397="Galvanized")))),"Non-lead",
IF((OR((AND(G3397="Unknown - Likely Lead",J3397="Unknown - Likely Lead")),
(AND(G3397="Unknown - Likely Lead",J3397="Unknown - Unlikely Lead")),
(AND(G3397="Unknown - Likely Lead",J3397="Unknown - Material Unknown")),
(AND(G3397="Unknown - Unlikely Lead",J3397="Unknown - Likely Lead")),
(AND(G3397="Unknown - Unlikely Lead",J3397="Unknown - Unlikely Lead")),
(AND(G3397="Unknown - Unlikely Lead",J3397="Unknown - Material Unknown")),
(AND(G3397="Unknown - Material Unknown",J3397="Unknown - Likely Lead")),
(AND(G3397="Unknown - Material Unknown",J3397="Unknown - Unlikely Lead")),
(AND(G3397="Unknown - Material Unknown",J3397="Unknown - Material Unknown")))),"Unknown",
IF((OR((AND(G3397="Unknown - Likely Lead",J3397="Non-lead - Copper")),
(AND(G3397="Unknown - Likely Lead",J3397="Non-lead - Plastic")),
(AND(G3397="Unknown - Likely Lead",J3397="Non-lead")),
(AND(G3397="Unknown - Likely Lead",J3397="Non-lead - Other")),
(AND(G3397="Unknown - Unlikely Lead",J3397="Non-lead - Copper")),
(AND(G3397="Unknown - Unlikely Lead",J3397="Non-lead - Plastic")),
(AND(G3397="Unknown - Unlikely Lead",J3397="Non-lead")),
(AND(G3397="Unknown - Unlikely Lead",J3397="Non-lead - Other")),
(AND(G3397="Unknown - Material Unknown",J3397="Non-lead - Copper")),
(AND(G3397="Unknown - Material Unknown",J3397="Non-lead - Plastic")),
(AND(G3397="Unknown - Material Unknown",J3397="Non-lead")),
(AND(G3397="Unknown - Material Unknown",J3397="Non-lead - Other")))),"Unknown",
IF((OR((AND(G3397="Non-lead - Copper",J3397="Unknown - Likely Lead")),
(AND(G3397="Non-lead - Copper",J3397="Unknown - Unlikely Lead")),
(AND(G3397="Non-lead - Copper",J3397="Unknown - Material Unknown")),
(AND(G3397="Non-lead - Plastic",J3397="Unknown - Likely Lead")),
(AND(G3397="Non-lead - Plastic",J3397="Unknown - Unlikely Lead")),
(AND(G3397="Non-lead - Plastic",J3397="Unknown - Material Unknown")),
(AND(G3397="Non-lead",J3397="Unknown - Likely Lead")),
(AND(G3397="Non-lead",J3397="Unknown - Unlikely Lead")),
(AND(G3397="Non-lead",J3397="Unknown - Material Unknown")),
(AND(G3397="Non-lead - Other",J3397="Unknown - Likely Lead")),
(AND(G3397="Non-Lead - Other",J3397="Unknown - Unlikely Lead")),
(AND(G3397="Non-Lead - Other",J3397="Unknown - Material Unknown")))),"Unknown",
IF((OR((AND(G3397="Galvanized",J3397="Unknown - Likely Lead")),
(AND(G3397="Galvanized",J3397="Unknown - Unlikely Lead")),
(AND(G3397="Galvanized",J3397="Unknown - Material Unknown")))),"Unknown",
IF((OR((AND(G3397="Galvanized",J3397="")))),"Galvanized Requiring Replacement",
IF((OR((AND(G3397="Non-lead - Copper",J3397="")),
(AND(G3397="Non-lead - Plastic",J3397="")),
(AND(G3397="Non-lead",J3397="")),
(AND(G3397="Non-lead - Other",J3397="")))),"Non-lead",
IF((OR((AND(G3397="Unknown - Likely Lead",J3397="")),
(AND(G3397="Unknown - Unlikely Lead",J3397="")),
(AND(G3397="Unknown - Material Unknown",J3397="")))),"Unknown",
""))))))))))))))))</f>
        <v>Non-Lead</v>
      </c>
      <c r="N3397" s="44" t="s">
        <v>39</v>
      </c>
    </row>
    <row r="3398" spans="1:14" ht="30" x14ac:dyDescent="0.25">
      <c r="A3398" s="34" t="s">
        <v>8027</v>
      </c>
      <c r="B3398" s="35" t="s">
        <v>1367</v>
      </c>
      <c r="C3398" s="36" t="s">
        <v>8019</v>
      </c>
      <c r="D3398" s="36" t="s">
        <v>32</v>
      </c>
      <c r="E3398" s="36" t="s">
        <v>644</v>
      </c>
      <c r="F3398" s="37" t="s">
        <v>8028</v>
      </c>
      <c r="G3398" s="38" t="s">
        <v>35</v>
      </c>
      <c r="H3398" s="39" t="s">
        <v>39</v>
      </c>
      <c r="I3398" s="40" t="s">
        <v>37</v>
      </c>
      <c r="J3398" s="42" t="s">
        <v>38</v>
      </c>
      <c r="K3398" s="39" t="s">
        <v>37</v>
      </c>
      <c r="L3398" s="35"/>
      <c r="M3398" s="43" t="str">
        <f>IF((OR(G3398="Lead")),"Lead",
IF((OR(J3398="Lead")),"Lead",
IF((OR(G3398="Lead-lined galvanized")),"Lead",
IF((OR(J3398="Lead-lined galvanized")),"Lead",
IF((OR((AND(G3398="Unknown - Likely Lead",J3398="Galvanized")),
(AND(G3398="Unknown - Unlikely Lead",J3398="Galvanized")),
(AND(G3398="Unknown - Material Unknown",J3398="Galvanized")))),"Galvanized Requiring Replacement",
IF((OR((AND(G3398="Non-lead - Copper",H3398="Yes",J3398="Galvanized")),
(AND(G3398="Non-lead - Copper",H3398="Don't know",J3398="Galvanized")),
(AND(G3398="Non-lead - Copper",H3398="",J3398="Galvanized")),
(AND(G3398="Non-lead - Plastic",H3398="Yes",J3398="Galvanized")),
(AND(G3398="Non-lead - Plastic",H3398="Don't know",J3398="Galvanized")),
(AND(G3398="Non-lead - Plastic",H3398="",J3398="Galvanized")),
(AND(G3398="Non-lead",H3398="Yes",J3398="Galvanized")),
(AND(G3398="Non-lead",H3398="Don't know",J3398="Galvanized")),
(AND(G3398="Non-lead",H3398="",J3398="Galvanized")),
(AND(G3398="Non-lead - Other",H3398="Yes",J3398="Galvanized")),
(AND(G3398="Non-Lead - Other",H3398="Don't know",J3398="Galvanized")),
(AND(G3398="Galvanized",H3398="Yes",J3398="Galvanized")),
(AND(G3398="Galvanized",H3398="Don't know",J3398="Galvanized")),
(AND(G3398="Galvanized",H3398="",J3398="Galvanized")),
(AND(G3398="Non-Lead - Other",H3398="",J3398="Galvanized")))),"Galvanized Requiring Replacement",
IF((OR((AND(G3398="Non-lead - Copper",J3398="Non-lead - Copper")),
(AND(G3398="Non-lead - Copper",J3398="Non-lead - Plastic")),
(AND(G3398="Non-lead - Copper",J3398="Non-lead - Other")),
(AND(G3398="Non-lead - Copper",J3398="Non-lead")),
(AND(G3398="Non-lead - Plastic",J3398="Non-lead - Copper")),
(AND(G3398="Non-lead - Plastic",J3398="Non-lead - Plastic")),
(AND(G3398="Non-lead - Plastic",J3398="Non-lead - Other")),
(AND(G3398="Non-lead - Plastic",J3398="Non-lead")),
(AND(G3398="Non-lead",J3398="Non-lead - Copper")),
(AND(G3398="Non-lead",J3398="Non-lead - Plastic")),
(AND(G3398="Non-lead",J3398="Non-lead - Other")),
(AND(G3398="Non-lead",J3398="Non-lead")),
(AND(G3398="Non-lead - Other",J3398="Non-lead - Copper")),
(AND(G3398="Non-Lead - Other",J3398="Non-lead - Plastic")),
(AND(G3398="Non-Lead - Other",J3398="Non-lead")),
(AND(G3398="Non-Lead - Other",J3398="Non-lead - Other")))),"Non-Lead",
IF((OR((AND(G3398="Galvanized",J3398="Non-lead")),
(AND(G3398="Galvanized",J3398="Non-lead - Copper")),
(AND(G3398="Galvanized",J3398="Non-lead - Plastic")),
(AND(G3398="Galvanized",J3398="Non-lead")),
(AND(G3398="Galvanized",J3398="Non-lead - Other")))),"Non-Lead",
IF((OR((AND(G3398="Non-lead - Copper",H3398="No",J3398="Galvanized")),
(AND(G3398="Non-lead - Plastic",H3398="No",J3398="Galvanized")),
(AND(G3398="Non-lead",H3398="No",J3398="Galvanized")),
(AND(G3398="Galvanized",H3398="No",J3398="Galvanized")),
(AND(G3398="Non-lead - Other",H3398="No",J3398="Galvanized")))),"Non-lead",
IF((OR((AND(G3398="Unknown - Likely Lead",J3398="Unknown - Likely Lead")),
(AND(G3398="Unknown - Likely Lead",J3398="Unknown - Unlikely Lead")),
(AND(G3398="Unknown - Likely Lead",J3398="Unknown - Material Unknown")),
(AND(G3398="Unknown - Unlikely Lead",J3398="Unknown - Likely Lead")),
(AND(G3398="Unknown - Unlikely Lead",J3398="Unknown - Unlikely Lead")),
(AND(G3398="Unknown - Unlikely Lead",J3398="Unknown - Material Unknown")),
(AND(G3398="Unknown - Material Unknown",J3398="Unknown - Likely Lead")),
(AND(G3398="Unknown - Material Unknown",J3398="Unknown - Unlikely Lead")),
(AND(G3398="Unknown - Material Unknown",J3398="Unknown - Material Unknown")))),"Unknown",
IF((OR((AND(G3398="Unknown - Likely Lead",J3398="Non-lead - Copper")),
(AND(G3398="Unknown - Likely Lead",J3398="Non-lead - Plastic")),
(AND(G3398="Unknown - Likely Lead",J3398="Non-lead")),
(AND(G3398="Unknown - Likely Lead",J3398="Non-lead - Other")),
(AND(G3398="Unknown - Unlikely Lead",J3398="Non-lead - Copper")),
(AND(G3398="Unknown - Unlikely Lead",J3398="Non-lead - Plastic")),
(AND(G3398="Unknown - Unlikely Lead",J3398="Non-lead")),
(AND(G3398="Unknown - Unlikely Lead",J3398="Non-lead - Other")),
(AND(G3398="Unknown - Material Unknown",J3398="Non-lead - Copper")),
(AND(G3398="Unknown - Material Unknown",J3398="Non-lead - Plastic")),
(AND(G3398="Unknown - Material Unknown",J3398="Non-lead")),
(AND(G3398="Unknown - Material Unknown",J3398="Non-lead - Other")))),"Unknown",
IF((OR((AND(G3398="Non-lead - Copper",J3398="Unknown - Likely Lead")),
(AND(G3398="Non-lead - Copper",J3398="Unknown - Unlikely Lead")),
(AND(G3398="Non-lead - Copper",J3398="Unknown - Material Unknown")),
(AND(G3398="Non-lead - Plastic",J3398="Unknown - Likely Lead")),
(AND(G3398="Non-lead - Plastic",J3398="Unknown - Unlikely Lead")),
(AND(G3398="Non-lead - Plastic",J3398="Unknown - Material Unknown")),
(AND(G3398="Non-lead",J3398="Unknown - Likely Lead")),
(AND(G3398="Non-lead",J3398="Unknown - Unlikely Lead")),
(AND(G3398="Non-lead",J3398="Unknown - Material Unknown")),
(AND(G3398="Non-lead - Other",J3398="Unknown - Likely Lead")),
(AND(G3398="Non-Lead - Other",J3398="Unknown - Unlikely Lead")),
(AND(G3398="Non-Lead - Other",J3398="Unknown - Material Unknown")))),"Unknown",
IF((OR((AND(G3398="Galvanized",J3398="Unknown - Likely Lead")),
(AND(G3398="Galvanized",J3398="Unknown - Unlikely Lead")),
(AND(G3398="Galvanized",J3398="Unknown - Material Unknown")))),"Unknown",
IF((OR((AND(G3398="Galvanized",J3398="")))),"Galvanized Requiring Replacement",
IF((OR((AND(G3398="Non-lead - Copper",J3398="")),
(AND(G3398="Non-lead - Plastic",J3398="")),
(AND(G3398="Non-lead",J3398="")),
(AND(G3398="Non-lead - Other",J3398="")))),"Non-lead",
IF((OR((AND(G3398="Unknown - Likely Lead",J3398="")),
(AND(G3398="Unknown - Unlikely Lead",J3398="")),
(AND(G3398="Unknown - Material Unknown",J3398="")))),"Unknown",
""))))))))))))))))</f>
        <v>Non-Lead</v>
      </c>
      <c r="N3398" s="44" t="s">
        <v>39</v>
      </c>
    </row>
    <row r="3399" spans="1:14" ht="30" x14ac:dyDescent="0.25">
      <c r="A3399" s="34" t="s">
        <v>8029</v>
      </c>
      <c r="B3399" s="35" t="s">
        <v>268</v>
      </c>
      <c r="C3399" s="36" t="s">
        <v>8019</v>
      </c>
      <c r="D3399" s="36" t="s">
        <v>32</v>
      </c>
      <c r="E3399" s="36" t="s">
        <v>644</v>
      </c>
      <c r="F3399" s="37" t="s">
        <v>8030</v>
      </c>
      <c r="G3399" s="38" t="s">
        <v>35</v>
      </c>
      <c r="H3399" s="39" t="s">
        <v>39</v>
      </c>
      <c r="I3399" s="40" t="s">
        <v>37</v>
      </c>
      <c r="J3399" s="42" t="s">
        <v>38</v>
      </c>
      <c r="K3399" s="39" t="s">
        <v>37</v>
      </c>
      <c r="L3399" s="35"/>
      <c r="M3399" s="43" t="str">
        <f>IF((OR(G3399="Lead")),"Lead",
IF((OR(J3399="Lead")),"Lead",
IF((OR(G3399="Lead-lined galvanized")),"Lead",
IF((OR(J3399="Lead-lined galvanized")),"Lead",
IF((OR((AND(G3399="Unknown - Likely Lead",J3399="Galvanized")),
(AND(G3399="Unknown - Unlikely Lead",J3399="Galvanized")),
(AND(G3399="Unknown - Material Unknown",J3399="Galvanized")))),"Galvanized Requiring Replacement",
IF((OR((AND(G3399="Non-lead - Copper",H3399="Yes",J3399="Galvanized")),
(AND(G3399="Non-lead - Copper",H3399="Don't know",J3399="Galvanized")),
(AND(G3399="Non-lead - Copper",H3399="",J3399="Galvanized")),
(AND(G3399="Non-lead - Plastic",H3399="Yes",J3399="Galvanized")),
(AND(G3399="Non-lead - Plastic",H3399="Don't know",J3399="Galvanized")),
(AND(G3399="Non-lead - Plastic",H3399="",J3399="Galvanized")),
(AND(G3399="Non-lead",H3399="Yes",J3399="Galvanized")),
(AND(G3399="Non-lead",H3399="Don't know",J3399="Galvanized")),
(AND(G3399="Non-lead",H3399="",J3399="Galvanized")),
(AND(G3399="Non-lead - Other",H3399="Yes",J3399="Galvanized")),
(AND(G3399="Non-Lead - Other",H3399="Don't know",J3399="Galvanized")),
(AND(G3399="Galvanized",H3399="Yes",J3399="Galvanized")),
(AND(G3399="Galvanized",H3399="Don't know",J3399="Galvanized")),
(AND(G3399="Galvanized",H3399="",J3399="Galvanized")),
(AND(G3399="Non-Lead - Other",H3399="",J3399="Galvanized")))),"Galvanized Requiring Replacement",
IF((OR((AND(G3399="Non-lead - Copper",J3399="Non-lead - Copper")),
(AND(G3399="Non-lead - Copper",J3399="Non-lead - Plastic")),
(AND(G3399="Non-lead - Copper",J3399="Non-lead - Other")),
(AND(G3399="Non-lead - Copper",J3399="Non-lead")),
(AND(G3399="Non-lead - Plastic",J3399="Non-lead - Copper")),
(AND(G3399="Non-lead - Plastic",J3399="Non-lead - Plastic")),
(AND(G3399="Non-lead - Plastic",J3399="Non-lead - Other")),
(AND(G3399="Non-lead - Plastic",J3399="Non-lead")),
(AND(G3399="Non-lead",J3399="Non-lead - Copper")),
(AND(G3399="Non-lead",J3399="Non-lead - Plastic")),
(AND(G3399="Non-lead",J3399="Non-lead - Other")),
(AND(G3399="Non-lead",J3399="Non-lead")),
(AND(G3399="Non-lead - Other",J3399="Non-lead - Copper")),
(AND(G3399="Non-Lead - Other",J3399="Non-lead - Plastic")),
(AND(G3399="Non-Lead - Other",J3399="Non-lead")),
(AND(G3399="Non-Lead - Other",J3399="Non-lead - Other")))),"Non-Lead",
IF((OR((AND(G3399="Galvanized",J3399="Non-lead")),
(AND(G3399="Galvanized",J3399="Non-lead - Copper")),
(AND(G3399="Galvanized",J3399="Non-lead - Plastic")),
(AND(G3399="Galvanized",J3399="Non-lead")),
(AND(G3399="Galvanized",J3399="Non-lead - Other")))),"Non-Lead",
IF((OR((AND(G3399="Non-lead - Copper",H3399="No",J3399="Galvanized")),
(AND(G3399="Non-lead - Plastic",H3399="No",J3399="Galvanized")),
(AND(G3399="Non-lead",H3399="No",J3399="Galvanized")),
(AND(G3399="Galvanized",H3399="No",J3399="Galvanized")),
(AND(G3399="Non-lead - Other",H3399="No",J3399="Galvanized")))),"Non-lead",
IF((OR((AND(G3399="Unknown - Likely Lead",J3399="Unknown - Likely Lead")),
(AND(G3399="Unknown - Likely Lead",J3399="Unknown - Unlikely Lead")),
(AND(G3399="Unknown - Likely Lead",J3399="Unknown - Material Unknown")),
(AND(G3399="Unknown - Unlikely Lead",J3399="Unknown - Likely Lead")),
(AND(G3399="Unknown - Unlikely Lead",J3399="Unknown - Unlikely Lead")),
(AND(G3399="Unknown - Unlikely Lead",J3399="Unknown - Material Unknown")),
(AND(G3399="Unknown - Material Unknown",J3399="Unknown - Likely Lead")),
(AND(G3399="Unknown - Material Unknown",J3399="Unknown - Unlikely Lead")),
(AND(G3399="Unknown - Material Unknown",J3399="Unknown - Material Unknown")))),"Unknown",
IF((OR((AND(G3399="Unknown - Likely Lead",J3399="Non-lead - Copper")),
(AND(G3399="Unknown - Likely Lead",J3399="Non-lead - Plastic")),
(AND(G3399="Unknown - Likely Lead",J3399="Non-lead")),
(AND(G3399="Unknown - Likely Lead",J3399="Non-lead - Other")),
(AND(G3399="Unknown - Unlikely Lead",J3399="Non-lead - Copper")),
(AND(G3399="Unknown - Unlikely Lead",J3399="Non-lead - Plastic")),
(AND(G3399="Unknown - Unlikely Lead",J3399="Non-lead")),
(AND(G3399="Unknown - Unlikely Lead",J3399="Non-lead - Other")),
(AND(G3399="Unknown - Material Unknown",J3399="Non-lead - Copper")),
(AND(G3399="Unknown - Material Unknown",J3399="Non-lead - Plastic")),
(AND(G3399="Unknown - Material Unknown",J3399="Non-lead")),
(AND(G3399="Unknown - Material Unknown",J3399="Non-lead - Other")))),"Unknown",
IF((OR((AND(G3399="Non-lead - Copper",J3399="Unknown - Likely Lead")),
(AND(G3399="Non-lead - Copper",J3399="Unknown - Unlikely Lead")),
(AND(G3399="Non-lead - Copper",J3399="Unknown - Material Unknown")),
(AND(G3399="Non-lead - Plastic",J3399="Unknown - Likely Lead")),
(AND(G3399="Non-lead - Plastic",J3399="Unknown - Unlikely Lead")),
(AND(G3399="Non-lead - Plastic",J3399="Unknown - Material Unknown")),
(AND(G3399="Non-lead",J3399="Unknown - Likely Lead")),
(AND(G3399="Non-lead",J3399="Unknown - Unlikely Lead")),
(AND(G3399="Non-lead",J3399="Unknown - Material Unknown")),
(AND(G3399="Non-lead - Other",J3399="Unknown - Likely Lead")),
(AND(G3399="Non-Lead - Other",J3399="Unknown - Unlikely Lead")),
(AND(G3399="Non-Lead - Other",J3399="Unknown - Material Unknown")))),"Unknown",
IF((OR((AND(G3399="Galvanized",J3399="Unknown - Likely Lead")),
(AND(G3399="Galvanized",J3399="Unknown - Unlikely Lead")),
(AND(G3399="Galvanized",J3399="Unknown - Material Unknown")))),"Unknown",
IF((OR((AND(G3399="Galvanized",J3399="")))),"Galvanized Requiring Replacement",
IF((OR((AND(G3399="Non-lead - Copper",J3399="")),
(AND(G3399="Non-lead - Plastic",J3399="")),
(AND(G3399="Non-lead",J3399="")),
(AND(G3399="Non-lead - Other",J3399="")))),"Non-lead",
IF((OR((AND(G3399="Unknown - Likely Lead",J3399="")),
(AND(G3399="Unknown - Unlikely Lead",J3399="")),
(AND(G3399="Unknown - Material Unknown",J3399="")))),"Unknown",
""))))))))))))))))</f>
        <v>Non-Lead</v>
      </c>
      <c r="N3399" s="44" t="s">
        <v>39</v>
      </c>
    </row>
    <row r="3400" spans="1:14" ht="30" x14ac:dyDescent="0.25">
      <c r="A3400" s="34" t="s">
        <v>8031</v>
      </c>
      <c r="B3400" s="35" t="s">
        <v>1186</v>
      </c>
      <c r="C3400" s="36" t="s">
        <v>8019</v>
      </c>
      <c r="D3400" s="36" t="s">
        <v>32</v>
      </c>
      <c r="E3400" s="36" t="s">
        <v>644</v>
      </c>
      <c r="F3400" s="37" t="s">
        <v>8032</v>
      </c>
      <c r="G3400" s="38" t="s">
        <v>35</v>
      </c>
      <c r="H3400" s="39" t="s">
        <v>39</v>
      </c>
      <c r="I3400" s="40" t="s">
        <v>37</v>
      </c>
      <c r="J3400" s="42" t="s">
        <v>38</v>
      </c>
      <c r="K3400" s="39" t="s">
        <v>37</v>
      </c>
      <c r="L3400" s="35"/>
      <c r="M3400" s="43" t="str">
        <f>IF((OR(G3400="Lead")),"Lead",
IF((OR(J3400="Lead")),"Lead",
IF((OR(G3400="Lead-lined galvanized")),"Lead",
IF((OR(J3400="Lead-lined galvanized")),"Lead",
IF((OR((AND(G3400="Unknown - Likely Lead",J3400="Galvanized")),
(AND(G3400="Unknown - Unlikely Lead",J3400="Galvanized")),
(AND(G3400="Unknown - Material Unknown",J3400="Galvanized")))),"Galvanized Requiring Replacement",
IF((OR((AND(G3400="Non-lead - Copper",H3400="Yes",J3400="Galvanized")),
(AND(G3400="Non-lead - Copper",H3400="Don't know",J3400="Galvanized")),
(AND(G3400="Non-lead - Copper",H3400="",J3400="Galvanized")),
(AND(G3400="Non-lead - Plastic",H3400="Yes",J3400="Galvanized")),
(AND(G3400="Non-lead - Plastic",H3400="Don't know",J3400="Galvanized")),
(AND(G3400="Non-lead - Plastic",H3400="",J3400="Galvanized")),
(AND(G3400="Non-lead",H3400="Yes",J3400="Galvanized")),
(AND(G3400="Non-lead",H3400="Don't know",J3400="Galvanized")),
(AND(G3400="Non-lead",H3400="",J3400="Galvanized")),
(AND(G3400="Non-lead - Other",H3400="Yes",J3400="Galvanized")),
(AND(G3400="Non-Lead - Other",H3400="Don't know",J3400="Galvanized")),
(AND(G3400="Galvanized",H3400="Yes",J3400="Galvanized")),
(AND(G3400="Galvanized",H3400="Don't know",J3400="Galvanized")),
(AND(G3400="Galvanized",H3400="",J3400="Galvanized")),
(AND(G3400="Non-Lead - Other",H3400="",J3400="Galvanized")))),"Galvanized Requiring Replacement",
IF((OR((AND(G3400="Non-lead - Copper",J3400="Non-lead - Copper")),
(AND(G3400="Non-lead - Copper",J3400="Non-lead - Plastic")),
(AND(G3400="Non-lead - Copper",J3400="Non-lead - Other")),
(AND(G3400="Non-lead - Copper",J3400="Non-lead")),
(AND(G3400="Non-lead - Plastic",J3400="Non-lead - Copper")),
(AND(G3400="Non-lead - Plastic",J3400="Non-lead - Plastic")),
(AND(G3400="Non-lead - Plastic",J3400="Non-lead - Other")),
(AND(G3400="Non-lead - Plastic",J3400="Non-lead")),
(AND(G3400="Non-lead",J3400="Non-lead - Copper")),
(AND(G3400="Non-lead",J3400="Non-lead - Plastic")),
(AND(G3400="Non-lead",J3400="Non-lead - Other")),
(AND(G3400="Non-lead",J3400="Non-lead")),
(AND(G3400="Non-lead - Other",J3400="Non-lead - Copper")),
(AND(G3400="Non-Lead - Other",J3400="Non-lead - Plastic")),
(AND(G3400="Non-Lead - Other",J3400="Non-lead")),
(AND(G3400="Non-Lead - Other",J3400="Non-lead - Other")))),"Non-Lead",
IF((OR((AND(G3400="Galvanized",J3400="Non-lead")),
(AND(G3400="Galvanized",J3400="Non-lead - Copper")),
(AND(G3400="Galvanized",J3400="Non-lead - Plastic")),
(AND(G3400="Galvanized",J3400="Non-lead")),
(AND(G3400="Galvanized",J3400="Non-lead - Other")))),"Non-Lead",
IF((OR((AND(G3400="Non-lead - Copper",H3400="No",J3400="Galvanized")),
(AND(G3400="Non-lead - Plastic",H3400="No",J3400="Galvanized")),
(AND(G3400="Non-lead",H3400="No",J3400="Galvanized")),
(AND(G3400="Galvanized",H3400="No",J3400="Galvanized")),
(AND(G3400="Non-lead - Other",H3400="No",J3400="Galvanized")))),"Non-lead",
IF((OR((AND(G3400="Unknown - Likely Lead",J3400="Unknown - Likely Lead")),
(AND(G3400="Unknown - Likely Lead",J3400="Unknown - Unlikely Lead")),
(AND(G3400="Unknown - Likely Lead",J3400="Unknown - Material Unknown")),
(AND(G3400="Unknown - Unlikely Lead",J3400="Unknown - Likely Lead")),
(AND(G3400="Unknown - Unlikely Lead",J3400="Unknown - Unlikely Lead")),
(AND(G3400="Unknown - Unlikely Lead",J3400="Unknown - Material Unknown")),
(AND(G3400="Unknown - Material Unknown",J3400="Unknown - Likely Lead")),
(AND(G3400="Unknown - Material Unknown",J3400="Unknown - Unlikely Lead")),
(AND(G3400="Unknown - Material Unknown",J3400="Unknown - Material Unknown")))),"Unknown",
IF((OR((AND(G3400="Unknown - Likely Lead",J3400="Non-lead - Copper")),
(AND(G3400="Unknown - Likely Lead",J3400="Non-lead - Plastic")),
(AND(G3400="Unknown - Likely Lead",J3400="Non-lead")),
(AND(G3400="Unknown - Likely Lead",J3400="Non-lead - Other")),
(AND(G3400="Unknown - Unlikely Lead",J3400="Non-lead - Copper")),
(AND(G3400="Unknown - Unlikely Lead",J3400="Non-lead - Plastic")),
(AND(G3400="Unknown - Unlikely Lead",J3400="Non-lead")),
(AND(G3400="Unknown - Unlikely Lead",J3400="Non-lead - Other")),
(AND(G3400="Unknown - Material Unknown",J3400="Non-lead - Copper")),
(AND(G3400="Unknown - Material Unknown",J3400="Non-lead - Plastic")),
(AND(G3400="Unknown - Material Unknown",J3400="Non-lead")),
(AND(G3400="Unknown - Material Unknown",J3400="Non-lead - Other")))),"Unknown",
IF((OR((AND(G3400="Non-lead - Copper",J3400="Unknown - Likely Lead")),
(AND(G3400="Non-lead - Copper",J3400="Unknown - Unlikely Lead")),
(AND(G3400="Non-lead - Copper",J3400="Unknown - Material Unknown")),
(AND(G3400="Non-lead - Plastic",J3400="Unknown - Likely Lead")),
(AND(G3400="Non-lead - Plastic",J3400="Unknown - Unlikely Lead")),
(AND(G3400="Non-lead - Plastic",J3400="Unknown - Material Unknown")),
(AND(G3400="Non-lead",J3400="Unknown - Likely Lead")),
(AND(G3400="Non-lead",J3400="Unknown - Unlikely Lead")),
(AND(G3400="Non-lead",J3400="Unknown - Material Unknown")),
(AND(G3400="Non-lead - Other",J3400="Unknown - Likely Lead")),
(AND(G3400="Non-Lead - Other",J3400="Unknown - Unlikely Lead")),
(AND(G3400="Non-Lead - Other",J3400="Unknown - Material Unknown")))),"Unknown",
IF((OR((AND(G3400="Galvanized",J3400="Unknown - Likely Lead")),
(AND(G3400="Galvanized",J3400="Unknown - Unlikely Lead")),
(AND(G3400="Galvanized",J3400="Unknown - Material Unknown")))),"Unknown",
IF((OR((AND(G3400="Galvanized",J3400="")))),"Galvanized Requiring Replacement",
IF((OR((AND(G3400="Non-lead - Copper",J3400="")),
(AND(G3400="Non-lead - Plastic",J3400="")),
(AND(G3400="Non-lead",J3400="")),
(AND(G3400="Non-lead - Other",J3400="")))),"Non-lead",
IF((OR((AND(G3400="Unknown - Likely Lead",J3400="")),
(AND(G3400="Unknown - Unlikely Lead",J3400="")),
(AND(G3400="Unknown - Material Unknown",J3400="")))),"Unknown",
""))))))))))))))))</f>
        <v>Non-Lead</v>
      </c>
      <c r="N3400" s="44" t="s">
        <v>39</v>
      </c>
    </row>
    <row r="3401" spans="1:14" ht="30" x14ac:dyDescent="0.25">
      <c r="A3401" s="34" t="s">
        <v>8033</v>
      </c>
      <c r="B3401" s="35" t="s">
        <v>3073</v>
      </c>
      <c r="C3401" s="36" t="s">
        <v>8019</v>
      </c>
      <c r="D3401" s="36" t="s">
        <v>32</v>
      </c>
      <c r="E3401" s="36" t="s">
        <v>644</v>
      </c>
      <c r="F3401" s="37" t="s">
        <v>8034</v>
      </c>
      <c r="G3401" s="38" t="s">
        <v>35</v>
      </c>
      <c r="H3401" s="39" t="s">
        <v>39</v>
      </c>
      <c r="I3401" s="40" t="s">
        <v>37</v>
      </c>
      <c r="J3401" s="42" t="s">
        <v>38</v>
      </c>
      <c r="K3401" s="39" t="s">
        <v>37</v>
      </c>
      <c r="L3401" s="35"/>
      <c r="M3401" s="43" t="str">
        <f>IF((OR(G3401="Lead")),"Lead",
IF((OR(J3401="Lead")),"Lead",
IF((OR(G3401="Lead-lined galvanized")),"Lead",
IF((OR(J3401="Lead-lined galvanized")),"Lead",
IF((OR((AND(G3401="Unknown - Likely Lead",J3401="Galvanized")),
(AND(G3401="Unknown - Unlikely Lead",J3401="Galvanized")),
(AND(G3401="Unknown - Material Unknown",J3401="Galvanized")))),"Galvanized Requiring Replacement",
IF((OR((AND(G3401="Non-lead - Copper",H3401="Yes",J3401="Galvanized")),
(AND(G3401="Non-lead - Copper",H3401="Don't know",J3401="Galvanized")),
(AND(G3401="Non-lead - Copper",H3401="",J3401="Galvanized")),
(AND(G3401="Non-lead - Plastic",H3401="Yes",J3401="Galvanized")),
(AND(G3401="Non-lead - Plastic",H3401="Don't know",J3401="Galvanized")),
(AND(G3401="Non-lead - Plastic",H3401="",J3401="Galvanized")),
(AND(G3401="Non-lead",H3401="Yes",J3401="Galvanized")),
(AND(G3401="Non-lead",H3401="Don't know",J3401="Galvanized")),
(AND(G3401="Non-lead",H3401="",J3401="Galvanized")),
(AND(G3401="Non-lead - Other",H3401="Yes",J3401="Galvanized")),
(AND(G3401="Non-Lead - Other",H3401="Don't know",J3401="Galvanized")),
(AND(G3401="Galvanized",H3401="Yes",J3401="Galvanized")),
(AND(G3401="Galvanized",H3401="Don't know",J3401="Galvanized")),
(AND(G3401="Galvanized",H3401="",J3401="Galvanized")),
(AND(G3401="Non-Lead - Other",H3401="",J3401="Galvanized")))),"Galvanized Requiring Replacement",
IF((OR((AND(G3401="Non-lead - Copper",J3401="Non-lead - Copper")),
(AND(G3401="Non-lead - Copper",J3401="Non-lead - Plastic")),
(AND(G3401="Non-lead - Copper",J3401="Non-lead - Other")),
(AND(G3401="Non-lead - Copper",J3401="Non-lead")),
(AND(G3401="Non-lead - Plastic",J3401="Non-lead - Copper")),
(AND(G3401="Non-lead - Plastic",J3401="Non-lead - Plastic")),
(AND(G3401="Non-lead - Plastic",J3401="Non-lead - Other")),
(AND(G3401="Non-lead - Plastic",J3401="Non-lead")),
(AND(G3401="Non-lead",J3401="Non-lead - Copper")),
(AND(G3401="Non-lead",J3401="Non-lead - Plastic")),
(AND(G3401="Non-lead",J3401="Non-lead - Other")),
(AND(G3401="Non-lead",J3401="Non-lead")),
(AND(G3401="Non-lead - Other",J3401="Non-lead - Copper")),
(AND(G3401="Non-Lead - Other",J3401="Non-lead - Plastic")),
(AND(G3401="Non-Lead - Other",J3401="Non-lead")),
(AND(G3401="Non-Lead - Other",J3401="Non-lead - Other")))),"Non-Lead",
IF((OR((AND(G3401="Galvanized",J3401="Non-lead")),
(AND(G3401="Galvanized",J3401="Non-lead - Copper")),
(AND(G3401="Galvanized",J3401="Non-lead - Plastic")),
(AND(G3401="Galvanized",J3401="Non-lead")),
(AND(G3401="Galvanized",J3401="Non-lead - Other")))),"Non-Lead",
IF((OR((AND(G3401="Non-lead - Copper",H3401="No",J3401="Galvanized")),
(AND(G3401="Non-lead - Plastic",H3401="No",J3401="Galvanized")),
(AND(G3401="Non-lead",H3401="No",J3401="Galvanized")),
(AND(G3401="Galvanized",H3401="No",J3401="Galvanized")),
(AND(G3401="Non-lead - Other",H3401="No",J3401="Galvanized")))),"Non-lead",
IF((OR((AND(G3401="Unknown - Likely Lead",J3401="Unknown - Likely Lead")),
(AND(G3401="Unknown - Likely Lead",J3401="Unknown - Unlikely Lead")),
(AND(G3401="Unknown - Likely Lead",J3401="Unknown - Material Unknown")),
(AND(G3401="Unknown - Unlikely Lead",J3401="Unknown - Likely Lead")),
(AND(G3401="Unknown - Unlikely Lead",J3401="Unknown - Unlikely Lead")),
(AND(G3401="Unknown - Unlikely Lead",J3401="Unknown - Material Unknown")),
(AND(G3401="Unknown - Material Unknown",J3401="Unknown - Likely Lead")),
(AND(G3401="Unknown - Material Unknown",J3401="Unknown - Unlikely Lead")),
(AND(G3401="Unknown - Material Unknown",J3401="Unknown - Material Unknown")))),"Unknown",
IF((OR((AND(G3401="Unknown - Likely Lead",J3401="Non-lead - Copper")),
(AND(G3401="Unknown - Likely Lead",J3401="Non-lead - Plastic")),
(AND(G3401="Unknown - Likely Lead",J3401="Non-lead")),
(AND(G3401="Unknown - Likely Lead",J3401="Non-lead - Other")),
(AND(G3401="Unknown - Unlikely Lead",J3401="Non-lead - Copper")),
(AND(G3401="Unknown - Unlikely Lead",J3401="Non-lead - Plastic")),
(AND(G3401="Unknown - Unlikely Lead",J3401="Non-lead")),
(AND(G3401="Unknown - Unlikely Lead",J3401="Non-lead - Other")),
(AND(G3401="Unknown - Material Unknown",J3401="Non-lead - Copper")),
(AND(G3401="Unknown - Material Unknown",J3401="Non-lead - Plastic")),
(AND(G3401="Unknown - Material Unknown",J3401="Non-lead")),
(AND(G3401="Unknown - Material Unknown",J3401="Non-lead - Other")))),"Unknown",
IF((OR((AND(G3401="Non-lead - Copper",J3401="Unknown - Likely Lead")),
(AND(G3401="Non-lead - Copper",J3401="Unknown - Unlikely Lead")),
(AND(G3401="Non-lead - Copper",J3401="Unknown - Material Unknown")),
(AND(G3401="Non-lead - Plastic",J3401="Unknown - Likely Lead")),
(AND(G3401="Non-lead - Plastic",J3401="Unknown - Unlikely Lead")),
(AND(G3401="Non-lead - Plastic",J3401="Unknown - Material Unknown")),
(AND(G3401="Non-lead",J3401="Unknown - Likely Lead")),
(AND(G3401="Non-lead",J3401="Unknown - Unlikely Lead")),
(AND(G3401="Non-lead",J3401="Unknown - Material Unknown")),
(AND(G3401="Non-lead - Other",J3401="Unknown - Likely Lead")),
(AND(G3401="Non-Lead - Other",J3401="Unknown - Unlikely Lead")),
(AND(G3401="Non-Lead - Other",J3401="Unknown - Material Unknown")))),"Unknown",
IF((OR((AND(G3401="Galvanized",J3401="Unknown - Likely Lead")),
(AND(G3401="Galvanized",J3401="Unknown - Unlikely Lead")),
(AND(G3401="Galvanized",J3401="Unknown - Material Unknown")))),"Unknown",
IF((OR((AND(G3401="Galvanized",J3401="")))),"Galvanized Requiring Replacement",
IF((OR((AND(G3401="Non-lead - Copper",J3401="")),
(AND(G3401="Non-lead - Plastic",J3401="")),
(AND(G3401="Non-lead",J3401="")),
(AND(G3401="Non-lead - Other",J3401="")))),"Non-lead",
IF((OR((AND(G3401="Unknown - Likely Lead",J3401="")),
(AND(G3401="Unknown - Unlikely Lead",J3401="")),
(AND(G3401="Unknown - Material Unknown",J3401="")))),"Unknown",
""))))))))))))))))</f>
        <v>Non-Lead</v>
      </c>
      <c r="N3401" s="44" t="s">
        <v>39</v>
      </c>
    </row>
    <row r="3402" spans="1:14" ht="30" x14ac:dyDescent="0.25">
      <c r="A3402" s="34" t="s">
        <v>8035</v>
      </c>
      <c r="B3402" s="35" t="s">
        <v>82</v>
      </c>
      <c r="C3402" s="36" t="s">
        <v>8019</v>
      </c>
      <c r="D3402" s="36" t="s">
        <v>32</v>
      </c>
      <c r="E3402" s="36" t="s">
        <v>644</v>
      </c>
      <c r="F3402" s="37" t="s">
        <v>8036</v>
      </c>
      <c r="G3402" s="38" t="s">
        <v>35</v>
      </c>
      <c r="H3402" s="39" t="s">
        <v>39</v>
      </c>
      <c r="I3402" s="40" t="s">
        <v>37</v>
      </c>
      <c r="J3402" s="42" t="s">
        <v>38</v>
      </c>
      <c r="K3402" s="39" t="s">
        <v>37</v>
      </c>
      <c r="L3402" s="35"/>
      <c r="M3402" s="43" t="str">
        <f>IF((OR(G3402="Lead")),"Lead",
IF((OR(J3402="Lead")),"Lead",
IF((OR(G3402="Lead-lined galvanized")),"Lead",
IF((OR(J3402="Lead-lined galvanized")),"Lead",
IF((OR((AND(G3402="Unknown - Likely Lead",J3402="Galvanized")),
(AND(G3402="Unknown - Unlikely Lead",J3402="Galvanized")),
(AND(G3402="Unknown - Material Unknown",J3402="Galvanized")))),"Galvanized Requiring Replacement",
IF((OR((AND(G3402="Non-lead - Copper",H3402="Yes",J3402="Galvanized")),
(AND(G3402="Non-lead - Copper",H3402="Don't know",J3402="Galvanized")),
(AND(G3402="Non-lead - Copper",H3402="",J3402="Galvanized")),
(AND(G3402="Non-lead - Plastic",H3402="Yes",J3402="Galvanized")),
(AND(G3402="Non-lead - Plastic",H3402="Don't know",J3402="Galvanized")),
(AND(G3402="Non-lead - Plastic",H3402="",J3402="Galvanized")),
(AND(G3402="Non-lead",H3402="Yes",J3402="Galvanized")),
(AND(G3402="Non-lead",H3402="Don't know",J3402="Galvanized")),
(AND(G3402="Non-lead",H3402="",J3402="Galvanized")),
(AND(G3402="Non-lead - Other",H3402="Yes",J3402="Galvanized")),
(AND(G3402="Non-Lead - Other",H3402="Don't know",J3402="Galvanized")),
(AND(G3402="Galvanized",H3402="Yes",J3402="Galvanized")),
(AND(G3402="Galvanized",H3402="Don't know",J3402="Galvanized")),
(AND(G3402="Galvanized",H3402="",J3402="Galvanized")),
(AND(G3402="Non-Lead - Other",H3402="",J3402="Galvanized")))),"Galvanized Requiring Replacement",
IF((OR((AND(G3402="Non-lead - Copper",J3402="Non-lead - Copper")),
(AND(G3402="Non-lead - Copper",J3402="Non-lead - Plastic")),
(AND(G3402="Non-lead - Copper",J3402="Non-lead - Other")),
(AND(G3402="Non-lead - Copper",J3402="Non-lead")),
(AND(G3402="Non-lead - Plastic",J3402="Non-lead - Copper")),
(AND(G3402="Non-lead - Plastic",J3402="Non-lead - Plastic")),
(AND(G3402="Non-lead - Plastic",J3402="Non-lead - Other")),
(AND(G3402="Non-lead - Plastic",J3402="Non-lead")),
(AND(G3402="Non-lead",J3402="Non-lead - Copper")),
(AND(G3402="Non-lead",J3402="Non-lead - Plastic")),
(AND(G3402="Non-lead",J3402="Non-lead - Other")),
(AND(G3402="Non-lead",J3402="Non-lead")),
(AND(G3402="Non-lead - Other",J3402="Non-lead - Copper")),
(AND(G3402="Non-Lead - Other",J3402="Non-lead - Plastic")),
(AND(G3402="Non-Lead - Other",J3402="Non-lead")),
(AND(G3402="Non-Lead - Other",J3402="Non-lead - Other")))),"Non-Lead",
IF((OR((AND(G3402="Galvanized",J3402="Non-lead")),
(AND(G3402="Galvanized",J3402="Non-lead - Copper")),
(AND(G3402="Galvanized",J3402="Non-lead - Plastic")),
(AND(G3402="Galvanized",J3402="Non-lead")),
(AND(G3402="Galvanized",J3402="Non-lead - Other")))),"Non-Lead",
IF((OR((AND(G3402="Non-lead - Copper",H3402="No",J3402="Galvanized")),
(AND(G3402="Non-lead - Plastic",H3402="No",J3402="Galvanized")),
(AND(G3402="Non-lead",H3402="No",J3402="Galvanized")),
(AND(G3402="Galvanized",H3402="No",J3402="Galvanized")),
(AND(G3402="Non-lead - Other",H3402="No",J3402="Galvanized")))),"Non-lead",
IF((OR((AND(G3402="Unknown - Likely Lead",J3402="Unknown - Likely Lead")),
(AND(G3402="Unknown - Likely Lead",J3402="Unknown - Unlikely Lead")),
(AND(G3402="Unknown - Likely Lead",J3402="Unknown - Material Unknown")),
(AND(G3402="Unknown - Unlikely Lead",J3402="Unknown - Likely Lead")),
(AND(G3402="Unknown - Unlikely Lead",J3402="Unknown - Unlikely Lead")),
(AND(G3402="Unknown - Unlikely Lead",J3402="Unknown - Material Unknown")),
(AND(G3402="Unknown - Material Unknown",J3402="Unknown - Likely Lead")),
(AND(G3402="Unknown - Material Unknown",J3402="Unknown - Unlikely Lead")),
(AND(G3402="Unknown - Material Unknown",J3402="Unknown - Material Unknown")))),"Unknown",
IF((OR((AND(G3402="Unknown - Likely Lead",J3402="Non-lead - Copper")),
(AND(G3402="Unknown - Likely Lead",J3402="Non-lead - Plastic")),
(AND(G3402="Unknown - Likely Lead",J3402="Non-lead")),
(AND(G3402="Unknown - Likely Lead",J3402="Non-lead - Other")),
(AND(G3402="Unknown - Unlikely Lead",J3402="Non-lead - Copper")),
(AND(G3402="Unknown - Unlikely Lead",J3402="Non-lead - Plastic")),
(AND(G3402="Unknown - Unlikely Lead",J3402="Non-lead")),
(AND(G3402="Unknown - Unlikely Lead",J3402="Non-lead - Other")),
(AND(G3402="Unknown - Material Unknown",J3402="Non-lead - Copper")),
(AND(G3402="Unknown - Material Unknown",J3402="Non-lead - Plastic")),
(AND(G3402="Unknown - Material Unknown",J3402="Non-lead")),
(AND(G3402="Unknown - Material Unknown",J3402="Non-lead - Other")))),"Unknown",
IF((OR((AND(G3402="Non-lead - Copper",J3402="Unknown - Likely Lead")),
(AND(G3402="Non-lead - Copper",J3402="Unknown - Unlikely Lead")),
(AND(G3402="Non-lead - Copper",J3402="Unknown - Material Unknown")),
(AND(G3402="Non-lead - Plastic",J3402="Unknown - Likely Lead")),
(AND(G3402="Non-lead - Plastic",J3402="Unknown - Unlikely Lead")),
(AND(G3402="Non-lead - Plastic",J3402="Unknown - Material Unknown")),
(AND(G3402="Non-lead",J3402="Unknown - Likely Lead")),
(AND(G3402="Non-lead",J3402="Unknown - Unlikely Lead")),
(AND(G3402="Non-lead",J3402="Unknown - Material Unknown")),
(AND(G3402="Non-lead - Other",J3402="Unknown - Likely Lead")),
(AND(G3402="Non-Lead - Other",J3402="Unknown - Unlikely Lead")),
(AND(G3402="Non-Lead - Other",J3402="Unknown - Material Unknown")))),"Unknown",
IF((OR((AND(G3402="Galvanized",J3402="Unknown - Likely Lead")),
(AND(G3402="Galvanized",J3402="Unknown - Unlikely Lead")),
(AND(G3402="Galvanized",J3402="Unknown - Material Unknown")))),"Unknown",
IF((OR((AND(G3402="Galvanized",J3402="")))),"Galvanized Requiring Replacement",
IF((OR((AND(G3402="Non-lead - Copper",J3402="")),
(AND(G3402="Non-lead - Plastic",J3402="")),
(AND(G3402="Non-lead",J3402="")),
(AND(G3402="Non-lead - Other",J3402="")))),"Non-lead",
IF((OR((AND(G3402="Unknown - Likely Lead",J3402="")),
(AND(G3402="Unknown - Unlikely Lead",J3402="")),
(AND(G3402="Unknown - Material Unknown",J3402="")))),"Unknown",
""))))))))))))))))</f>
        <v>Non-Lead</v>
      </c>
      <c r="N3402" s="44" t="s">
        <v>39</v>
      </c>
    </row>
    <row r="3403" spans="1:14" ht="30" x14ac:dyDescent="0.25">
      <c r="A3403" s="34" t="s">
        <v>8037</v>
      </c>
      <c r="B3403" s="35" t="s">
        <v>235</v>
      </c>
      <c r="C3403" s="36" t="s">
        <v>8019</v>
      </c>
      <c r="D3403" s="36" t="s">
        <v>32</v>
      </c>
      <c r="E3403" s="36" t="s">
        <v>644</v>
      </c>
      <c r="F3403" s="37" t="s">
        <v>8038</v>
      </c>
      <c r="G3403" s="38" t="s">
        <v>35</v>
      </c>
      <c r="H3403" s="39" t="s">
        <v>39</v>
      </c>
      <c r="I3403" s="40" t="s">
        <v>37</v>
      </c>
      <c r="J3403" s="42" t="s">
        <v>38</v>
      </c>
      <c r="K3403" s="39" t="s">
        <v>37</v>
      </c>
      <c r="L3403" s="35"/>
      <c r="M3403" s="43" t="str">
        <f>IF((OR(G3403="Lead")),"Lead",
IF((OR(J3403="Lead")),"Lead",
IF((OR(G3403="Lead-lined galvanized")),"Lead",
IF((OR(J3403="Lead-lined galvanized")),"Lead",
IF((OR((AND(G3403="Unknown - Likely Lead",J3403="Galvanized")),
(AND(G3403="Unknown - Unlikely Lead",J3403="Galvanized")),
(AND(G3403="Unknown - Material Unknown",J3403="Galvanized")))),"Galvanized Requiring Replacement",
IF((OR((AND(G3403="Non-lead - Copper",H3403="Yes",J3403="Galvanized")),
(AND(G3403="Non-lead - Copper",H3403="Don't know",J3403="Galvanized")),
(AND(G3403="Non-lead - Copper",H3403="",J3403="Galvanized")),
(AND(G3403="Non-lead - Plastic",H3403="Yes",J3403="Galvanized")),
(AND(G3403="Non-lead - Plastic",H3403="Don't know",J3403="Galvanized")),
(AND(G3403="Non-lead - Plastic",H3403="",J3403="Galvanized")),
(AND(G3403="Non-lead",H3403="Yes",J3403="Galvanized")),
(AND(G3403="Non-lead",H3403="Don't know",J3403="Galvanized")),
(AND(G3403="Non-lead",H3403="",J3403="Galvanized")),
(AND(G3403="Non-lead - Other",H3403="Yes",J3403="Galvanized")),
(AND(G3403="Non-Lead - Other",H3403="Don't know",J3403="Galvanized")),
(AND(G3403="Galvanized",H3403="Yes",J3403="Galvanized")),
(AND(G3403="Galvanized",H3403="Don't know",J3403="Galvanized")),
(AND(G3403="Galvanized",H3403="",J3403="Galvanized")),
(AND(G3403="Non-Lead - Other",H3403="",J3403="Galvanized")))),"Galvanized Requiring Replacement",
IF((OR((AND(G3403="Non-lead - Copper",J3403="Non-lead - Copper")),
(AND(G3403="Non-lead - Copper",J3403="Non-lead - Plastic")),
(AND(G3403="Non-lead - Copper",J3403="Non-lead - Other")),
(AND(G3403="Non-lead - Copper",J3403="Non-lead")),
(AND(G3403="Non-lead - Plastic",J3403="Non-lead - Copper")),
(AND(G3403="Non-lead - Plastic",J3403="Non-lead - Plastic")),
(AND(G3403="Non-lead - Plastic",J3403="Non-lead - Other")),
(AND(G3403="Non-lead - Plastic",J3403="Non-lead")),
(AND(G3403="Non-lead",J3403="Non-lead - Copper")),
(AND(G3403="Non-lead",J3403="Non-lead - Plastic")),
(AND(G3403="Non-lead",J3403="Non-lead - Other")),
(AND(G3403="Non-lead",J3403="Non-lead")),
(AND(G3403="Non-lead - Other",J3403="Non-lead - Copper")),
(AND(G3403="Non-Lead - Other",J3403="Non-lead - Plastic")),
(AND(G3403="Non-Lead - Other",J3403="Non-lead")),
(AND(G3403="Non-Lead - Other",J3403="Non-lead - Other")))),"Non-Lead",
IF((OR((AND(G3403="Galvanized",J3403="Non-lead")),
(AND(G3403="Galvanized",J3403="Non-lead - Copper")),
(AND(G3403="Galvanized",J3403="Non-lead - Plastic")),
(AND(G3403="Galvanized",J3403="Non-lead")),
(AND(G3403="Galvanized",J3403="Non-lead - Other")))),"Non-Lead",
IF((OR((AND(G3403="Non-lead - Copper",H3403="No",J3403="Galvanized")),
(AND(G3403="Non-lead - Plastic",H3403="No",J3403="Galvanized")),
(AND(G3403="Non-lead",H3403="No",J3403="Galvanized")),
(AND(G3403="Galvanized",H3403="No",J3403="Galvanized")),
(AND(G3403="Non-lead - Other",H3403="No",J3403="Galvanized")))),"Non-lead",
IF((OR((AND(G3403="Unknown - Likely Lead",J3403="Unknown - Likely Lead")),
(AND(G3403="Unknown - Likely Lead",J3403="Unknown - Unlikely Lead")),
(AND(G3403="Unknown - Likely Lead",J3403="Unknown - Material Unknown")),
(AND(G3403="Unknown - Unlikely Lead",J3403="Unknown - Likely Lead")),
(AND(G3403="Unknown - Unlikely Lead",J3403="Unknown - Unlikely Lead")),
(AND(G3403="Unknown - Unlikely Lead",J3403="Unknown - Material Unknown")),
(AND(G3403="Unknown - Material Unknown",J3403="Unknown - Likely Lead")),
(AND(G3403="Unknown - Material Unknown",J3403="Unknown - Unlikely Lead")),
(AND(G3403="Unknown - Material Unknown",J3403="Unknown - Material Unknown")))),"Unknown",
IF((OR((AND(G3403="Unknown - Likely Lead",J3403="Non-lead - Copper")),
(AND(G3403="Unknown - Likely Lead",J3403="Non-lead - Plastic")),
(AND(G3403="Unknown - Likely Lead",J3403="Non-lead")),
(AND(G3403="Unknown - Likely Lead",J3403="Non-lead - Other")),
(AND(G3403="Unknown - Unlikely Lead",J3403="Non-lead - Copper")),
(AND(G3403="Unknown - Unlikely Lead",J3403="Non-lead - Plastic")),
(AND(G3403="Unknown - Unlikely Lead",J3403="Non-lead")),
(AND(G3403="Unknown - Unlikely Lead",J3403="Non-lead - Other")),
(AND(G3403="Unknown - Material Unknown",J3403="Non-lead - Copper")),
(AND(G3403="Unknown - Material Unknown",J3403="Non-lead - Plastic")),
(AND(G3403="Unknown - Material Unknown",J3403="Non-lead")),
(AND(G3403="Unknown - Material Unknown",J3403="Non-lead - Other")))),"Unknown",
IF((OR((AND(G3403="Non-lead - Copper",J3403="Unknown - Likely Lead")),
(AND(G3403="Non-lead - Copper",J3403="Unknown - Unlikely Lead")),
(AND(G3403="Non-lead - Copper",J3403="Unknown - Material Unknown")),
(AND(G3403="Non-lead - Plastic",J3403="Unknown - Likely Lead")),
(AND(G3403="Non-lead - Plastic",J3403="Unknown - Unlikely Lead")),
(AND(G3403="Non-lead - Plastic",J3403="Unknown - Material Unknown")),
(AND(G3403="Non-lead",J3403="Unknown - Likely Lead")),
(AND(G3403="Non-lead",J3403="Unknown - Unlikely Lead")),
(AND(G3403="Non-lead",J3403="Unknown - Material Unknown")),
(AND(G3403="Non-lead - Other",J3403="Unknown - Likely Lead")),
(AND(G3403="Non-Lead - Other",J3403="Unknown - Unlikely Lead")),
(AND(G3403="Non-Lead - Other",J3403="Unknown - Material Unknown")))),"Unknown",
IF((OR((AND(G3403="Galvanized",J3403="Unknown - Likely Lead")),
(AND(G3403="Galvanized",J3403="Unknown - Unlikely Lead")),
(AND(G3403="Galvanized",J3403="Unknown - Material Unknown")))),"Unknown",
IF((OR((AND(G3403="Galvanized",J3403="")))),"Galvanized Requiring Replacement",
IF((OR((AND(G3403="Non-lead - Copper",J3403="")),
(AND(G3403="Non-lead - Plastic",J3403="")),
(AND(G3403="Non-lead",J3403="")),
(AND(G3403="Non-lead - Other",J3403="")))),"Non-lead",
IF((OR((AND(G3403="Unknown - Likely Lead",J3403="")),
(AND(G3403="Unknown - Unlikely Lead",J3403="")),
(AND(G3403="Unknown - Material Unknown",J3403="")))),"Unknown",
""))))))))))))))))</f>
        <v>Non-Lead</v>
      </c>
      <c r="N3403" s="44" t="s">
        <v>39</v>
      </c>
    </row>
    <row r="3404" spans="1:14" ht="30" x14ac:dyDescent="0.25">
      <c r="A3404" s="34" t="s">
        <v>8039</v>
      </c>
      <c r="B3404" s="35" t="s">
        <v>232</v>
      </c>
      <c r="C3404" s="36" t="s">
        <v>8019</v>
      </c>
      <c r="D3404" s="36" t="s">
        <v>32</v>
      </c>
      <c r="E3404" s="36" t="s">
        <v>644</v>
      </c>
      <c r="F3404" s="37" t="s">
        <v>8040</v>
      </c>
      <c r="G3404" s="38" t="s">
        <v>35</v>
      </c>
      <c r="H3404" s="39" t="s">
        <v>39</v>
      </c>
      <c r="I3404" s="40" t="s">
        <v>37</v>
      </c>
      <c r="J3404" s="42" t="s">
        <v>38</v>
      </c>
      <c r="K3404" s="39" t="s">
        <v>37</v>
      </c>
      <c r="L3404" s="35"/>
      <c r="M3404" s="43" t="str">
        <f>IF((OR(G3404="Lead")),"Lead",
IF((OR(J3404="Lead")),"Lead",
IF((OR(G3404="Lead-lined galvanized")),"Lead",
IF((OR(J3404="Lead-lined galvanized")),"Lead",
IF((OR((AND(G3404="Unknown - Likely Lead",J3404="Galvanized")),
(AND(G3404="Unknown - Unlikely Lead",J3404="Galvanized")),
(AND(G3404="Unknown - Material Unknown",J3404="Galvanized")))),"Galvanized Requiring Replacement",
IF((OR((AND(G3404="Non-lead - Copper",H3404="Yes",J3404="Galvanized")),
(AND(G3404="Non-lead - Copper",H3404="Don't know",J3404="Galvanized")),
(AND(G3404="Non-lead - Copper",H3404="",J3404="Galvanized")),
(AND(G3404="Non-lead - Plastic",H3404="Yes",J3404="Galvanized")),
(AND(G3404="Non-lead - Plastic",H3404="Don't know",J3404="Galvanized")),
(AND(G3404="Non-lead - Plastic",H3404="",J3404="Galvanized")),
(AND(G3404="Non-lead",H3404="Yes",J3404="Galvanized")),
(AND(G3404="Non-lead",H3404="Don't know",J3404="Galvanized")),
(AND(G3404="Non-lead",H3404="",J3404="Galvanized")),
(AND(G3404="Non-lead - Other",H3404="Yes",J3404="Galvanized")),
(AND(G3404="Non-Lead - Other",H3404="Don't know",J3404="Galvanized")),
(AND(G3404="Galvanized",H3404="Yes",J3404="Galvanized")),
(AND(G3404="Galvanized",H3404="Don't know",J3404="Galvanized")),
(AND(G3404="Galvanized",H3404="",J3404="Galvanized")),
(AND(G3404="Non-Lead - Other",H3404="",J3404="Galvanized")))),"Galvanized Requiring Replacement",
IF((OR((AND(G3404="Non-lead - Copper",J3404="Non-lead - Copper")),
(AND(G3404="Non-lead - Copper",J3404="Non-lead - Plastic")),
(AND(G3404="Non-lead - Copper",J3404="Non-lead - Other")),
(AND(G3404="Non-lead - Copper",J3404="Non-lead")),
(AND(G3404="Non-lead - Plastic",J3404="Non-lead - Copper")),
(AND(G3404="Non-lead - Plastic",J3404="Non-lead - Plastic")),
(AND(G3404="Non-lead - Plastic",J3404="Non-lead - Other")),
(AND(G3404="Non-lead - Plastic",J3404="Non-lead")),
(AND(G3404="Non-lead",J3404="Non-lead - Copper")),
(AND(G3404="Non-lead",J3404="Non-lead - Plastic")),
(AND(G3404="Non-lead",J3404="Non-lead - Other")),
(AND(G3404="Non-lead",J3404="Non-lead")),
(AND(G3404="Non-lead - Other",J3404="Non-lead - Copper")),
(AND(G3404="Non-Lead - Other",J3404="Non-lead - Plastic")),
(AND(G3404="Non-Lead - Other",J3404="Non-lead")),
(AND(G3404="Non-Lead - Other",J3404="Non-lead - Other")))),"Non-Lead",
IF((OR((AND(G3404="Galvanized",J3404="Non-lead")),
(AND(G3404="Galvanized",J3404="Non-lead - Copper")),
(AND(G3404="Galvanized",J3404="Non-lead - Plastic")),
(AND(G3404="Galvanized",J3404="Non-lead")),
(AND(G3404="Galvanized",J3404="Non-lead - Other")))),"Non-Lead",
IF((OR((AND(G3404="Non-lead - Copper",H3404="No",J3404="Galvanized")),
(AND(G3404="Non-lead - Plastic",H3404="No",J3404="Galvanized")),
(AND(G3404="Non-lead",H3404="No",J3404="Galvanized")),
(AND(G3404="Galvanized",H3404="No",J3404="Galvanized")),
(AND(G3404="Non-lead - Other",H3404="No",J3404="Galvanized")))),"Non-lead",
IF((OR((AND(G3404="Unknown - Likely Lead",J3404="Unknown - Likely Lead")),
(AND(G3404="Unknown - Likely Lead",J3404="Unknown - Unlikely Lead")),
(AND(G3404="Unknown - Likely Lead",J3404="Unknown - Material Unknown")),
(AND(G3404="Unknown - Unlikely Lead",J3404="Unknown - Likely Lead")),
(AND(G3404="Unknown - Unlikely Lead",J3404="Unknown - Unlikely Lead")),
(AND(G3404="Unknown - Unlikely Lead",J3404="Unknown - Material Unknown")),
(AND(G3404="Unknown - Material Unknown",J3404="Unknown - Likely Lead")),
(AND(G3404="Unknown - Material Unknown",J3404="Unknown - Unlikely Lead")),
(AND(G3404="Unknown - Material Unknown",J3404="Unknown - Material Unknown")))),"Unknown",
IF((OR((AND(G3404="Unknown - Likely Lead",J3404="Non-lead - Copper")),
(AND(G3404="Unknown - Likely Lead",J3404="Non-lead - Plastic")),
(AND(G3404="Unknown - Likely Lead",J3404="Non-lead")),
(AND(G3404="Unknown - Likely Lead",J3404="Non-lead - Other")),
(AND(G3404="Unknown - Unlikely Lead",J3404="Non-lead - Copper")),
(AND(G3404="Unknown - Unlikely Lead",J3404="Non-lead - Plastic")),
(AND(G3404="Unknown - Unlikely Lead",J3404="Non-lead")),
(AND(G3404="Unknown - Unlikely Lead",J3404="Non-lead - Other")),
(AND(G3404="Unknown - Material Unknown",J3404="Non-lead - Copper")),
(AND(G3404="Unknown - Material Unknown",J3404="Non-lead - Plastic")),
(AND(G3404="Unknown - Material Unknown",J3404="Non-lead")),
(AND(G3404="Unknown - Material Unknown",J3404="Non-lead - Other")))),"Unknown",
IF((OR((AND(G3404="Non-lead - Copper",J3404="Unknown - Likely Lead")),
(AND(G3404="Non-lead - Copper",J3404="Unknown - Unlikely Lead")),
(AND(G3404="Non-lead - Copper",J3404="Unknown - Material Unknown")),
(AND(G3404="Non-lead - Plastic",J3404="Unknown - Likely Lead")),
(AND(G3404="Non-lead - Plastic",J3404="Unknown - Unlikely Lead")),
(AND(G3404="Non-lead - Plastic",J3404="Unknown - Material Unknown")),
(AND(G3404="Non-lead",J3404="Unknown - Likely Lead")),
(AND(G3404="Non-lead",J3404="Unknown - Unlikely Lead")),
(AND(G3404="Non-lead",J3404="Unknown - Material Unknown")),
(AND(G3404="Non-lead - Other",J3404="Unknown - Likely Lead")),
(AND(G3404="Non-Lead - Other",J3404="Unknown - Unlikely Lead")),
(AND(G3404="Non-Lead - Other",J3404="Unknown - Material Unknown")))),"Unknown",
IF((OR((AND(G3404="Galvanized",J3404="Unknown - Likely Lead")),
(AND(G3404="Galvanized",J3404="Unknown - Unlikely Lead")),
(AND(G3404="Galvanized",J3404="Unknown - Material Unknown")))),"Unknown",
IF((OR((AND(G3404="Galvanized",J3404="")))),"Galvanized Requiring Replacement",
IF((OR((AND(G3404="Non-lead - Copper",J3404="")),
(AND(G3404="Non-lead - Plastic",J3404="")),
(AND(G3404="Non-lead",J3404="")),
(AND(G3404="Non-lead - Other",J3404="")))),"Non-lead",
IF((OR((AND(G3404="Unknown - Likely Lead",J3404="")),
(AND(G3404="Unknown - Unlikely Lead",J3404="")),
(AND(G3404="Unknown - Material Unknown",J3404="")))),"Unknown",
""))))))))))))))))</f>
        <v>Non-Lead</v>
      </c>
      <c r="N3404" s="44" t="s">
        <v>39</v>
      </c>
    </row>
    <row r="3405" spans="1:14" ht="30" x14ac:dyDescent="0.25">
      <c r="A3405" s="34" t="s">
        <v>8041</v>
      </c>
      <c r="B3405" s="35" t="s">
        <v>297</v>
      </c>
      <c r="C3405" s="36" t="s">
        <v>8019</v>
      </c>
      <c r="D3405" s="36" t="s">
        <v>32</v>
      </c>
      <c r="E3405" s="36" t="s">
        <v>644</v>
      </c>
      <c r="F3405" s="37" t="s">
        <v>8042</v>
      </c>
      <c r="G3405" s="38" t="s">
        <v>35</v>
      </c>
      <c r="H3405" s="39" t="s">
        <v>39</v>
      </c>
      <c r="I3405" s="40" t="s">
        <v>37</v>
      </c>
      <c r="J3405" s="42" t="s">
        <v>38</v>
      </c>
      <c r="K3405" s="39" t="s">
        <v>37</v>
      </c>
      <c r="L3405" s="35"/>
      <c r="M3405" s="43" t="str">
        <f>IF((OR(G3405="Lead")),"Lead",
IF((OR(J3405="Lead")),"Lead",
IF((OR(G3405="Lead-lined galvanized")),"Lead",
IF((OR(J3405="Lead-lined galvanized")),"Lead",
IF((OR((AND(G3405="Unknown - Likely Lead",J3405="Galvanized")),
(AND(G3405="Unknown - Unlikely Lead",J3405="Galvanized")),
(AND(G3405="Unknown - Material Unknown",J3405="Galvanized")))),"Galvanized Requiring Replacement",
IF((OR((AND(G3405="Non-lead - Copper",H3405="Yes",J3405="Galvanized")),
(AND(G3405="Non-lead - Copper",H3405="Don't know",J3405="Galvanized")),
(AND(G3405="Non-lead - Copper",H3405="",J3405="Galvanized")),
(AND(G3405="Non-lead - Plastic",H3405="Yes",J3405="Galvanized")),
(AND(G3405="Non-lead - Plastic",H3405="Don't know",J3405="Galvanized")),
(AND(G3405="Non-lead - Plastic",H3405="",J3405="Galvanized")),
(AND(G3405="Non-lead",H3405="Yes",J3405="Galvanized")),
(AND(G3405="Non-lead",H3405="Don't know",J3405="Galvanized")),
(AND(G3405="Non-lead",H3405="",J3405="Galvanized")),
(AND(G3405="Non-lead - Other",H3405="Yes",J3405="Galvanized")),
(AND(G3405="Non-Lead - Other",H3405="Don't know",J3405="Galvanized")),
(AND(G3405="Galvanized",H3405="Yes",J3405="Galvanized")),
(AND(G3405="Galvanized",H3405="Don't know",J3405="Galvanized")),
(AND(G3405="Galvanized",H3405="",J3405="Galvanized")),
(AND(G3405="Non-Lead - Other",H3405="",J3405="Galvanized")))),"Galvanized Requiring Replacement",
IF((OR((AND(G3405="Non-lead - Copper",J3405="Non-lead - Copper")),
(AND(G3405="Non-lead - Copper",J3405="Non-lead - Plastic")),
(AND(G3405="Non-lead - Copper",J3405="Non-lead - Other")),
(AND(G3405="Non-lead - Copper",J3405="Non-lead")),
(AND(G3405="Non-lead - Plastic",J3405="Non-lead - Copper")),
(AND(G3405="Non-lead - Plastic",J3405="Non-lead - Plastic")),
(AND(G3405="Non-lead - Plastic",J3405="Non-lead - Other")),
(AND(G3405="Non-lead - Plastic",J3405="Non-lead")),
(AND(G3405="Non-lead",J3405="Non-lead - Copper")),
(AND(G3405="Non-lead",J3405="Non-lead - Plastic")),
(AND(G3405="Non-lead",J3405="Non-lead - Other")),
(AND(G3405="Non-lead",J3405="Non-lead")),
(AND(G3405="Non-lead - Other",J3405="Non-lead - Copper")),
(AND(G3405="Non-Lead - Other",J3405="Non-lead - Plastic")),
(AND(G3405="Non-Lead - Other",J3405="Non-lead")),
(AND(G3405="Non-Lead - Other",J3405="Non-lead - Other")))),"Non-Lead",
IF((OR((AND(G3405="Galvanized",J3405="Non-lead")),
(AND(G3405="Galvanized",J3405="Non-lead - Copper")),
(AND(G3405="Galvanized",J3405="Non-lead - Plastic")),
(AND(G3405="Galvanized",J3405="Non-lead")),
(AND(G3405="Galvanized",J3405="Non-lead - Other")))),"Non-Lead",
IF((OR((AND(G3405="Non-lead - Copper",H3405="No",J3405="Galvanized")),
(AND(G3405="Non-lead - Plastic",H3405="No",J3405="Galvanized")),
(AND(G3405="Non-lead",H3405="No",J3405="Galvanized")),
(AND(G3405="Galvanized",H3405="No",J3405="Galvanized")),
(AND(G3405="Non-lead - Other",H3405="No",J3405="Galvanized")))),"Non-lead",
IF((OR((AND(G3405="Unknown - Likely Lead",J3405="Unknown - Likely Lead")),
(AND(G3405="Unknown - Likely Lead",J3405="Unknown - Unlikely Lead")),
(AND(G3405="Unknown - Likely Lead",J3405="Unknown - Material Unknown")),
(AND(G3405="Unknown - Unlikely Lead",J3405="Unknown - Likely Lead")),
(AND(G3405="Unknown - Unlikely Lead",J3405="Unknown - Unlikely Lead")),
(AND(G3405="Unknown - Unlikely Lead",J3405="Unknown - Material Unknown")),
(AND(G3405="Unknown - Material Unknown",J3405="Unknown - Likely Lead")),
(AND(G3405="Unknown - Material Unknown",J3405="Unknown - Unlikely Lead")),
(AND(G3405="Unknown - Material Unknown",J3405="Unknown - Material Unknown")))),"Unknown",
IF((OR((AND(G3405="Unknown - Likely Lead",J3405="Non-lead - Copper")),
(AND(G3405="Unknown - Likely Lead",J3405="Non-lead - Plastic")),
(AND(G3405="Unknown - Likely Lead",J3405="Non-lead")),
(AND(G3405="Unknown - Likely Lead",J3405="Non-lead - Other")),
(AND(G3405="Unknown - Unlikely Lead",J3405="Non-lead - Copper")),
(AND(G3405="Unknown - Unlikely Lead",J3405="Non-lead - Plastic")),
(AND(G3405="Unknown - Unlikely Lead",J3405="Non-lead")),
(AND(G3405="Unknown - Unlikely Lead",J3405="Non-lead - Other")),
(AND(G3405="Unknown - Material Unknown",J3405="Non-lead - Copper")),
(AND(G3405="Unknown - Material Unknown",J3405="Non-lead - Plastic")),
(AND(G3405="Unknown - Material Unknown",J3405="Non-lead")),
(AND(G3405="Unknown - Material Unknown",J3405="Non-lead - Other")))),"Unknown",
IF((OR((AND(G3405="Non-lead - Copper",J3405="Unknown - Likely Lead")),
(AND(G3405="Non-lead - Copper",J3405="Unknown - Unlikely Lead")),
(AND(G3405="Non-lead - Copper",J3405="Unknown - Material Unknown")),
(AND(G3405="Non-lead - Plastic",J3405="Unknown - Likely Lead")),
(AND(G3405="Non-lead - Plastic",J3405="Unknown - Unlikely Lead")),
(AND(G3405="Non-lead - Plastic",J3405="Unknown - Material Unknown")),
(AND(G3405="Non-lead",J3405="Unknown - Likely Lead")),
(AND(G3405="Non-lead",J3405="Unknown - Unlikely Lead")),
(AND(G3405="Non-lead",J3405="Unknown - Material Unknown")),
(AND(G3405="Non-lead - Other",J3405="Unknown - Likely Lead")),
(AND(G3405="Non-Lead - Other",J3405="Unknown - Unlikely Lead")),
(AND(G3405="Non-Lead - Other",J3405="Unknown - Material Unknown")))),"Unknown",
IF((OR((AND(G3405="Galvanized",J3405="Unknown - Likely Lead")),
(AND(G3405="Galvanized",J3405="Unknown - Unlikely Lead")),
(AND(G3405="Galvanized",J3405="Unknown - Material Unknown")))),"Unknown",
IF((OR((AND(G3405="Galvanized",J3405="")))),"Galvanized Requiring Replacement",
IF((OR((AND(G3405="Non-lead - Copper",J3405="")),
(AND(G3405="Non-lead - Plastic",J3405="")),
(AND(G3405="Non-lead",J3405="")),
(AND(G3405="Non-lead - Other",J3405="")))),"Non-lead",
IF((OR((AND(G3405="Unknown - Likely Lead",J3405="")),
(AND(G3405="Unknown - Unlikely Lead",J3405="")),
(AND(G3405="Unknown - Material Unknown",J3405="")))),"Unknown",
""))))))))))))))))</f>
        <v>Non-Lead</v>
      </c>
      <c r="N3405" s="44" t="s">
        <v>39</v>
      </c>
    </row>
    <row r="3406" spans="1:14" ht="30" x14ac:dyDescent="0.25">
      <c r="A3406" s="34" t="s">
        <v>8043</v>
      </c>
      <c r="B3406" s="35" t="s">
        <v>935</v>
      </c>
      <c r="C3406" s="36" t="s">
        <v>8019</v>
      </c>
      <c r="D3406" s="36" t="s">
        <v>32</v>
      </c>
      <c r="E3406" s="36" t="s">
        <v>644</v>
      </c>
      <c r="F3406" s="37" t="s">
        <v>8044</v>
      </c>
      <c r="G3406" s="38" t="s">
        <v>35</v>
      </c>
      <c r="H3406" s="39" t="s">
        <v>39</v>
      </c>
      <c r="I3406" s="40" t="s">
        <v>37</v>
      </c>
      <c r="J3406" s="42" t="s">
        <v>38</v>
      </c>
      <c r="K3406" s="39" t="s">
        <v>37</v>
      </c>
      <c r="L3406" s="35"/>
      <c r="M3406" s="43" t="str">
        <f>IF((OR(G3406="Lead")),"Lead",
IF((OR(J3406="Lead")),"Lead",
IF((OR(G3406="Lead-lined galvanized")),"Lead",
IF((OR(J3406="Lead-lined galvanized")),"Lead",
IF((OR((AND(G3406="Unknown - Likely Lead",J3406="Galvanized")),
(AND(G3406="Unknown - Unlikely Lead",J3406="Galvanized")),
(AND(G3406="Unknown - Material Unknown",J3406="Galvanized")))),"Galvanized Requiring Replacement",
IF((OR((AND(G3406="Non-lead - Copper",H3406="Yes",J3406="Galvanized")),
(AND(G3406="Non-lead - Copper",H3406="Don't know",J3406="Galvanized")),
(AND(G3406="Non-lead - Copper",H3406="",J3406="Galvanized")),
(AND(G3406="Non-lead - Plastic",H3406="Yes",J3406="Galvanized")),
(AND(G3406="Non-lead - Plastic",H3406="Don't know",J3406="Galvanized")),
(AND(G3406="Non-lead - Plastic",H3406="",J3406="Galvanized")),
(AND(G3406="Non-lead",H3406="Yes",J3406="Galvanized")),
(AND(G3406="Non-lead",H3406="Don't know",J3406="Galvanized")),
(AND(G3406="Non-lead",H3406="",J3406="Galvanized")),
(AND(G3406="Non-lead - Other",H3406="Yes",J3406="Galvanized")),
(AND(G3406="Non-Lead - Other",H3406="Don't know",J3406="Galvanized")),
(AND(G3406="Galvanized",H3406="Yes",J3406="Galvanized")),
(AND(G3406="Galvanized",H3406="Don't know",J3406="Galvanized")),
(AND(G3406="Galvanized",H3406="",J3406="Galvanized")),
(AND(G3406="Non-Lead - Other",H3406="",J3406="Galvanized")))),"Galvanized Requiring Replacement",
IF((OR((AND(G3406="Non-lead - Copper",J3406="Non-lead - Copper")),
(AND(G3406="Non-lead - Copper",J3406="Non-lead - Plastic")),
(AND(G3406="Non-lead - Copper",J3406="Non-lead - Other")),
(AND(G3406="Non-lead - Copper",J3406="Non-lead")),
(AND(G3406="Non-lead - Plastic",J3406="Non-lead - Copper")),
(AND(G3406="Non-lead - Plastic",J3406="Non-lead - Plastic")),
(AND(G3406="Non-lead - Plastic",J3406="Non-lead - Other")),
(AND(G3406="Non-lead - Plastic",J3406="Non-lead")),
(AND(G3406="Non-lead",J3406="Non-lead - Copper")),
(AND(G3406="Non-lead",J3406="Non-lead - Plastic")),
(AND(G3406="Non-lead",J3406="Non-lead - Other")),
(AND(G3406="Non-lead",J3406="Non-lead")),
(AND(G3406="Non-lead - Other",J3406="Non-lead - Copper")),
(AND(G3406="Non-Lead - Other",J3406="Non-lead - Plastic")),
(AND(G3406="Non-Lead - Other",J3406="Non-lead")),
(AND(G3406="Non-Lead - Other",J3406="Non-lead - Other")))),"Non-Lead",
IF((OR((AND(G3406="Galvanized",J3406="Non-lead")),
(AND(G3406="Galvanized",J3406="Non-lead - Copper")),
(AND(G3406="Galvanized",J3406="Non-lead - Plastic")),
(AND(G3406="Galvanized",J3406="Non-lead")),
(AND(G3406="Galvanized",J3406="Non-lead - Other")))),"Non-Lead",
IF((OR((AND(G3406="Non-lead - Copper",H3406="No",J3406="Galvanized")),
(AND(G3406="Non-lead - Plastic",H3406="No",J3406="Galvanized")),
(AND(G3406="Non-lead",H3406="No",J3406="Galvanized")),
(AND(G3406="Galvanized",H3406="No",J3406="Galvanized")),
(AND(G3406="Non-lead - Other",H3406="No",J3406="Galvanized")))),"Non-lead",
IF((OR((AND(G3406="Unknown - Likely Lead",J3406="Unknown - Likely Lead")),
(AND(G3406="Unknown - Likely Lead",J3406="Unknown - Unlikely Lead")),
(AND(G3406="Unknown - Likely Lead",J3406="Unknown - Material Unknown")),
(AND(G3406="Unknown - Unlikely Lead",J3406="Unknown - Likely Lead")),
(AND(G3406="Unknown - Unlikely Lead",J3406="Unknown - Unlikely Lead")),
(AND(G3406="Unknown - Unlikely Lead",J3406="Unknown - Material Unknown")),
(AND(G3406="Unknown - Material Unknown",J3406="Unknown - Likely Lead")),
(AND(G3406="Unknown - Material Unknown",J3406="Unknown - Unlikely Lead")),
(AND(G3406="Unknown - Material Unknown",J3406="Unknown - Material Unknown")))),"Unknown",
IF((OR((AND(G3406="Unknown - Likely Lead",J3406="Non-lead - Copper")),
(AND(G3406="Unknown - Likely Lead",J3406="Non-lead - Plastic")),
(AND(G3406="Unknown - Likely Lead",J3406="Non-lead")),
(AND(G3406="Unknown - Likely Lead",J3406="Non-lead - Other")),
(AND(G3406="Unknown - Unlikely Lead",J3406="Non-lead - Copper")),
(AND(G3406="Unknown - Unlikely Lead",J3406="Non-lead - Plastic")),
(AND(G3406="Unknown - Unlikely Lead",J3406="Non-lead")),
(AND(G3406="Unknown - Unlikely Lead",J3406="Non-lead - Other")),
(AND(G3406="Unknown - Material Unknown",J3406="Non-lead - Copper")),
(AND(G3406="Unknown - Material Unknown",J3406="Non-lead - Plastic")),
(AND(G3406="Unknown - Material Unknown",J3406="Non-lead")),
(AND(G3406="Unknown - Material Unknown",J3406="Non-lead - Other")))),"Unknown",
IF((OR((AND(G3406="Non-lead - Copper",J3406="Unknown - Likely Lead")),
(AND(G3406="Non-lead - Copper",J3406="Unknown - Unlikely Lead")),
(AND(G3406="Non-lead - Copper",J3406="Unknown - Material Unknown")),
(AND(G3406="Non-lead - Plastic",J3406="Unknown - Likely Lead")),
(AND(G3406="Non-lead - Plastic",J3406="Unknown - Unlikely Lead")),
(AND(G3406="Non-lead - Plastic",J3406="Unknown - Material Unknown")),
(AND(G3406="Non-lead",J3406="Unknown - Likely Lead")),
(AND(G3406="Non-lead",J3406="Unknown - Unlikely Lead")),
(AND(G3406="Non-lead",J3406="Unknown - Material Unknown")),
(AND(G3406="Non-lead - Other",J3406="Unknown - Likely Lead")),
(AND(G3406="Non-Lead - Other",J3406="Unknown - Unlikely Lead")),
(AND(G3406="Non-Lead - Other",J3406="Unknown - Material Unknown")))),"Unknown",
IF((OR((AND(G3406="Galvanized",J3406="Unknown - Likely Lead")),
(AND(G3406="Galvanized",J3406="Unknown - Unlikely Lead")),
(AND(G3406="Galvanized",J3406="Unknown - Material Unknown")))),"Unknown",
IF((OR((AND(G3406="Galvanized",J3406="")))),"Galvanized Requiring Replacement",
IF((OR((AND(G3406="Non-lead - Copper",J3406="")),
(AND(G3406="Non-lead - Plastic",J3406="")),
(AND(G3406="Non-lead",J3406="")),
(AND(G3406="Non-lead - Other",J3406="")))),"Non-lead",
IF((OR((AND(G3406="Unknown - Likely Lead",J3406="")),
(AND(G3406="Unknown - Unlikely Lead",J3406="")),
(AND(G3406="Unknown - Material Unknown",J3406="")))),"Unknown",
""))))))))))))))))</f>
        <v>Non-Lead</v>
      </c>
      <c r="N3406" s="44" t="s">
        <v>39</v>
      </c>
    </row>
    <row r="3407" spans="1:14" ht="30" x14ac:dyDescent="0.25">
      <c r="A3407" s="34" t="s">
        <v>8045</v>
      </c>
      <c r="B3407" s="35" t="s">
        <v>74</v>
      </c>
      <c r="C3407" s="36" t="s">
        <v>8019</v>
      </c>
      <c r="D3407" s="36" t="s">
        <v>32</v>
      </c>
      <c r="E3407" s="36" t="s">
        <v>644</v>
      </c>
      <c r="F3407" s="37" t="s">
        <v>8046</v>
      </c>
      <c r="G3407" s="38" t="s">
        <v>35</v>
      </c>
      <c r="H3407" s="39" t="s">
        <v>39</v>
      </c>
      <c r="I3407" s="40" t="s">
        <v>37</v>
      </c>
      <c r="J3407" s="42" t="s">
        <v>38</v>
      </c>
      <c r="K3407" s="39" t="s">
        <v>37</v>
      </c>
      <c r="L3407" s="35"/>
      <c r="M3407" s="43" t="str">
        <f>IF((OR(G3407="Lead")),"Lead",
IF((OR(J3407="Lead")),"Lead",
IF((OR(G3407="Lead-lined galvanized")),"Lead",
IF((OR(J3407="Lead-lined galvanized")),"Lead",
IF((OR((AND(G3407="Unknown - Likely Lead",J3407="Galvanized")),
(AND(G3407="Unknown - Unlikely Lead",J3407="Galvanized")),
(AND(G3407="Unknown - Material Unknown",J3407="Galvanized")))),"Galvanized Requiring Replacement",
IF((OR((AND(G3407="Non-lead - Copper",H3407="Yes",J3407="Galvanized")),
(AND(G3407="Non-lead - Copper",H3407="Don't know",J3407="Galvanized")),
(AND(G3407="Non-lead - Copper",H3407="",J3407="Galvanized")),
(AND(G3407="Non-lead - Plastic",H3407="Yes",J3407="Galvanized")),
(AND(G3407="Non-lead - Plastic",H3407="Don't know",J3407="Galvanized")),
(AND(G3407="Non-lead - Plastic",H3407="",J3407="Galvanized")),
(AND(G3407="Non-lead",H3407="Yes",J3407="Galvanized")),
(AND(G3407="Non-lead",H3407="Don't know",J3407="Galvanized")),
(AND(G3407="Non-lead",H3407="",J3407="Galvanized")),
(AND(G3407="Non-lead - Other",H3407="Yes",J3407="Galvanized")),
(AND(G3407="Non-Lead - Other",H3407="Don't know",J3407="Galvanized")),
(AND(G3407="Galvanized",H3407="Yes",J3407="Galvanized")),
(AND(G3407="Galvanized",H3407="Don't know",J3407="Galvanized")),
(AND(G3407="Galvanized",H3407="",J3407="Galvanized")),
(AND(G3407="Non-Lead - Other",H3407="",J3407="Galvanized")))),"Galvanized Requiring Replacement",
IF((OR((AND(G3407="Non-lead - Copper",J3407="Non-lead - Copper")),
(AND(G3407="Non-lead - Copper",J3407="Non-lead - Plastic")),
(AND(G3407="Non-lead - Copper",J3407="Non-lead - Other")),
(AND(G3407="Non-lead - Copper",J3407="Non-lead")),
(AND(G3407="Non-lead - Plastic",J3407="Non-lead - Copper")),
(AND(G3407="Non-lead - Plastic",J3407="Non-lead - Plastic")),
(AND(G3407="Non-lead - Plastic",J3407="Non-lead - Other")),
(AND(G3407="Non-lead - Plastic",J3407="Non-lead")),
(AND(G3407="Non-lead",J3407="Non-lead - Copper")),
(AND(G3407="Non-lead",J3407="Non-lead - Plastic")),
(AND(G3407="Non-lead",J3407="Non-lead - Other")),
(AND(G3407="Non-lead",J3407="Non-lead")),
(AND(G3407="Non-lead - Other",J3407="Non-lead - Copper")),
(AND(G3407="Non-Lead - Other",J3407="Non-lead - Plastic")),
(AND(G3407="Non-Lead - Other",J3407="Non-lead")),
(AND(G3407="Non-Lead - Other",J3407="Non-lead - Other")))),"Non-Lead",
IF((OR((AND(G3407="Galvanized",J3407="Non-lead")),
(AND(G3407="Galvanized",J3407="Non-lead - Copper")),
(AND(G3407="Galvanized",J3407="Non-lead - Plastic")),
(AND(G3407="Galvanized",J3407="Non-lead")),
(AND(G3407="Galvanized",J3407="Non-lead - Other")))),"Non-Lead",
IF((OR((AND(G3407="Non-lead - Copper",H3407="No",J3407="Galvanized")),
(AND(G3407="Non-lead - Plastic",H3407="No",J3407="Galvanized")),
(AND(G3407="Non-lead",H3407="No",J3407="Galvanized")),
(AND(G3407="Galvanized",H3407="No",J3407="Galvanized")),
(AND(G3407="Non-lead - Other",H3407="No",J3407="Galvanized")))),"Non-lead",
IF((OR((AND(G3407="Unknown - Likely Lead",J3407="Unknown - Likely Lead")),
(AND(G3407="Unknown - Likely Lead",J3407="Unknown - Unlikely Lead")),
(AND(G3407="Unknown - Likely Lead",J3407="Unknown - Material Unknown")),
(AND(G3407="Unknown - Unlikely Lead",J3407="Unknown - Likely Lead")),
(AND(G3407="Unknown - Unlikely Lead",J3407="Unknown - Unlikely Lead")),
(AND(G3407="Unknown - Unlikely Lead",J3407="Unknown - Material Unknown")),
(AND(G3407="Unknown - Material Unknown",J3407="Unknown - Likely Lead")),
(AND(G3407="Unknown - Material Unknown",J3407="Unknown - Unlikely Lead")),
(AND(G3407="Unknown - Material Unknown",J3407="Unknown - Material Unknown")))),"Unknown",
IF((OR((AND(G3407="Unknown - Likely Lead",J3407="Non-lead - Copper")),
(AND(G3407="Unknown - Likely Lead",J3407="Non-lead - Plastic")),
(AND(G3407="Unknown - Likely Lead",J3407="Non-lead")),
(AND(G3407="Unknown - Likely Lead",J3407="Non-lead - Other")),
(AND(G3407="Unknown - Unlikely Lead",J3407="Non-lead - Copper")),
(AND(G3407="Unknown - Unlikely Lead",J3407="Non-lead - Plastic")),
(AND(G3407="Unknown - Unlikely Lead",J3407="Non-lead")),
(AND(G3407="Unknown - Unlikely Lead",J3407="Non-lead - Other")),
(AND(G3407="Unknown - Material Unknown",J3407="Non-lead - Copper")),
(AND(G3407="Unknown - Material Unknown",J3407="Non-lead - Plastic")),
(AND(G3407="Unknown - Material Unknown",J3407="Non-lead")),
(AND(G3407="Unknown - Material Unknown",J3407="Non-lead - Other")))),"Unknown",
IF((OR((AND(G3407="Non-lead - Copper",J3407="Unknown - Likely Lead")),
(AND(G3407="Non-lead - Copper",J3407="Unknown - Unlikely Lead")),
(AND(G3407="Non-lead - Copper",J3407="Unknown - Material Unknown")),
(AND(G3407="Non-lead - Plastic",J3407="Unknown - Likely Lead")),
(AND(G3407="Non-lead - Plastic",J3407="Unknown - Unlikely Lead")),
(AND(G3407="Non-lead - Plastic",J3407="Unknown - Material Unknown")),
(AND(G3407="Non-lead",J3407="Unknown - Likely Lead")),
(AND(G3407="Non-lead",J3407="Unknown - Unlikely Lead")),
(AND(G3407="Non-lead",J3407="Unknown - Material Unknown")),
(AND(G3407="Non-lead - Other",J3407="Unknown - Likely Lead")),
(AND(G3407="Non-Lead - Other",J3407="Unknown - Unlikely Lead")),
(AND(G3407="Non-Lead - Other",J3407="Unknown - Material Unknown")))),"Unknown",
IF((OR((AND(G3407="Galvanized",J3407="Unknown - Likely Lead")),
(AND(G3407="Galvanized",J3407="Unknown - Unlikely Lead")),
(AND(G3407="Galvanized",J3407="Unknown - Material Unknown")))),"Unknown",
IF((OR((AND(G3407="Galvanized",J3407="")))),"Galvanized Requiring Replacement",
IF((OR((AND(G3407="Non-lead - Copper",J3407="")),
(AND(G3407="Non-lead - Plastic",J3407="")),
(AND(G3407="Non-lead",J3407="")),
(AND(G3407="Non-lead - Other",J3407="")))),"Non-lead",
IF((OR((AND(G3407="Unknown - Likely Lead",J3407="")),
(AND(G3407="Unknown - Unlikely Lead",J3407="")),
(AND(G3407="Unknown - Material Unknown",J3407="")))),"Unknown",
""))))))))))))))))</f>
        <v>Non-Lead</v>
      </c>
      <c r="N3407" s="44" t="s">
        <v>39</v>
      </c>
    </row>
    <row r="3408" spans="1:14" ht="30" x14ac:dyDescent="0.25">
      <c r="A3408" s="34" t="s">
        <v>8047</v>
      </c>
      <c r="B3408" s="35" t="s">
        <v>739</v>
      </c>
      <c r="C3408" s="36" t="s">
        <v>8019</v>
      </c>
      <c r="D3408" s="36" t="s">
        <v>32</v>
      </c>
      <c r="E3408" s="36" t="s">
        <v>644</v>
      </c>
      <c r="F3408" s="37" t="s">
        <v>8048</v>
      </c>
      <c r="G3408" s="38" t="s">
        <v>35</v>
      </c>
      <c r="H3408" s="39" t="s">
        <v>39</v>
      </c>
      <c r="I3408" s="40" t="s">
        <v>37</v>
      </c>
      <c r="J3408" s="42" t="s">
        <v>38</v>
      </c>
      <c r="K3408" s="39" t="s">
        <v>37</v>
      </c>
      <c r="L3408" s="35"/>
      <c r="M3408" s="43" t="str">
        <f>IF((OR(G3408="Lead")),"Lead",
IF((OR(J3408="Lead")),"Lead",
IF((OR(G3408="Lead-lined galvanized")),"Lead",
IF((OR(J3408="Lead-lined galvanized")),"Lead",
IF((OR((AND(G3408="Unknown - Likely Lead",J3408="Galvanized")),
(AND(G3408="Unknown - Unlikely Lead",J3408="Galvanized")),
(AND(G3408="Unknown - Material Unknown",J3408="Galvanized")))),"Galvanized Requiring Replacement",
IF((OR((AND(G3408="Non-lead - Copper",H3408="Yes",J3408="Galvanized")),
(AND(G3408="Non-lead - Copper",H3408="Don't know",J3408="Galvanized")),
(AND(G3408="Non-lead - Copper",H3408="",J3408="Galvanized")),
(AND(G3408="Non-lead - Plastic",H3408="Yes",J3408="Galvanized")),
(AND(G3408="Non-lead - Plastic",H3408="Don't know",J3408="Galvanized")),
(AND(G3408="Non-lead - Plastic",H3408="",J3408="Galvanized")),
(AND(G3408="Non-lead",H3408="Yes",J3408="Galvanized")),
(AND(G3408="Non-lead",H3408="Don't know",J3408="Galvanized")),
(AND(G3408="Non-lead",H3408="",J3408="Galvanized")),
(AND(G3408="Non-lead - Other",H3408="Yes",J3408="Galvanized")),
(AND(G3408="Non-Lead - Other",H3408="Don't know",J3408="Galvanized")),
(AND(G3408="Galvanized",H3408="Yes",J3408="Galvanized")),
(AND(G3408="Galvanized",H3408="Don't know",J3408="Galvanized")),
(AND(G3408="Galvanized",H3408="",J3408="Galvanized")),
(AND(G3408="Non-Lead - Other",H3408="",J3408="Galvanized")))),"Galvanized Requiring Replacement",
IF((OR((AND(G3408="Non-lead - Copper",J3408="Non-lead - Copper")),
(AND(G3408="Non-lead - Copper",J3408="Non-lead - Plastic")),
(AND(G3408="Non-lead - Copper",J3408="Non-lead - Other")),
(AND(G3408="Non-lead - Copper",J3408="Non-lead")),
(AND(G3408="Non-lead - Plastic",J3408="Non-lead - Copper")),
(AND(G3408="Non-lead - Plastic",J3408="Non-lead - Plastic")),
(AND(G3408="Non-lead - Plastic",J3408="Non-lead - Other")),
(AND(G3408="Non-lead - Plastic",J3408="Non-lead")),
(AND(G3408="Non-lead",J3408="Non-lead - Copper")),
(AND(G3408="Non-lead",J3408="Non-lead - Plastic")),
(AND(G3408="Non-lead",J3408="Non-lead - Other")),
(AND(G3408="Non-lead",J3408="Non-lead")),
(AND(G3408="Non-lead - Other",J3408="Non-lead - Copper")),
(AND(G3408="Non-Lead - Other",J3408="Non-lead - Plastic")),
(AND(G3408="Non-Lead - Other",J3408="Non-lead")),
(AND(G3408="Non-Lead - Other",J3408="Non-lead - Other")))),"Non-Lead",
IF((OR((AND(G3408="Galvanized",J3408="Non-lead")),
(AND(G3408="Galvanized",J3408="Non-lead - Copper")),
(AND(G3408="Galvanized",J3408="Non-lead - Plastic")),
(AND(G3408="Galvanized",J3408="Non-lead")),
(AND(G3408="Galvanized",J3408="Non-lead - Other")))),"Non-Lead",
IF((OR((AND(G3408="Non-lead - Copper",H3408="No",J3408="Galvanized")),
(AND(G3408="Non-lead - Plastic",H3408="No",J3408="Galvanized")),
(AND(G3408="Non-lead",H3408="No",J3408="Galvanized")),
(AND(G3408="Galvanized",H3408="No",J3408="Galvanized")),
(AND(G3408="Non-lead - Other",H3408="No",J3408="Galvanized")))),"Non-lead",
IF((OR((AND(G3408="Unknown - Likely Lead",J3408="Unknown - Likely Lead")),
(AND(G3408="Unknown - Likely Lead",J3408="Unknown - Unlikely Lead")),
(AND(G3408="Unknown - Likely Lead",J3408="Unknown - Material Unknown")),
(AND(G3408="Unknown - Unlikely Lead",J3408="Unknown - Likely Lead")),
(AND(G3408="Unknown - Unlikely Lead",J3408="Unknown - Unlikely Lead")),
(AND(G3408="Unknown - Unlikely Lead",J3408="Unknown - Material Unknown")),
(AND(G3408="Unknown - Material Unknown",J3408="Unknown - Likely Lead")),
(AND(G3408="Unknown - Material Unknown",J3408="Unknown - Unlikely Lead")),
(AND(G3408="Unknown - Material Unknown",J3408="Unknown - Material Unknown")))),"Unknown",
IF((OR((AND(G3408="Unknown - Likely Lead",J3408="Non-lead - Copper")),
(AND(G3408="Unknown - Likely Lead",J3408="Non-lead - Plastic")),
(AND(G3408="Unknown - Likely Lead",J3408="Non-lead")),
(AND(G3408="Unknown - Likely Lead",J3408="Non-lead - Other")),
(AND(G3408="Unknown - Unlikely Lead",J3408="Non-lead - Copper")),
(AND(G3408="Unknown - Unlikely Lead",J3408="Non-lead - Plastic")),
(AND(G3408="Unknown - Unlikely Lead",J3408="Non-lead")),
(AND(G3408="Unknown - Unlikely Lead",J3408="Non-lead - Other")),
(AND(G3408="Unknown - Material Unknown",J3408="Non-lead - Copper")),
(AND(G3408="Unknown - Material Unknown",J3408="Non-lead - Plastic")),
(AND(G3408="Unknown - Material Unknown",J3408="Non-lead")),
(AND(G3408="Unknown - Material Unknown",J3408="Non-lead - Other")))),"Unknown",
IF((OR((AND(G3408="Non-lead - Copper",J3408="Unknown - Likely Lead")),
(AND(G3408="Non-lead - Copper",J3408="Unknown - Unlikely Lead")),
(AND(G3408="Non-lead - Copper",J3408="Unknown - Material Unknown")),
(AND(G3408="Non-lead - Plastic",J3408="Unknown - Likely Lead")),
(AND(G3408="Non-lead - Plastic",J3408="Unknown - Unlikely Lead")),
(AND(G3408="Non-lead - Plastic",J3408="Unknown - Material Unknown")),
(AND(G3408="Non-lead",J3408="Unknown - Likely Lead")),
(AND(G3408="Non-lead",J3408="Unknown - Unlikely Lead")),
(AND(G3408="Non-lead",J3408="Unknown - Material Unknown")),
(AND(G3408="Non-lead - Other",J3408="Unknown - Likely Lead")),
(AND(G3408="Non-Lead - Other",J3408="Unknown - Unlikely Lead")),
(AND(G3408="Non-Lead - Other",J3408="Unknown - Material Unknown")))),"Unknown",
IF((OR((AND(G3408="Galvanized",J3408="Unknown - Likely Lead")),
(AND(G3408="Galvanized",J3408="Unknown - Unlikely Lead")),
(AND(G3408="Galvanized",J3408="Unknown - Material Unknown")))),"Unknown",
IF((OR((AND(G3408="Galvanized",J3408="")))),"Galvanized Requiring Replacement",
IF((OR((AND(G3408="Non-lead - Copper",J3408="")),
(AND(G3408="Non-lead - Plastic",J3408="")),
(AND(G3408="Non-lead",J3408="")),
(AND(G3408="Non-lead - Other",J3408="")))),"Non-lead",
IF((OR((AND(G3408="Unknown - Likely Lead",J3408="")),
(AND(G3408="Unknown - Unlikely Lead",J3408="")),
(AND(G3408="Unknown - Material Unknown",J3408="")))),"Unknown",
""))))))))))))))))</f>
        <v>Non-Lead</v>
      </c>
      <c r="N3408" s="44" t="s">
        <v>39</v>
      </c>
    </row>
    <row r="3409" spans="1:14" ht="30" x14ac:dyDescent="0.25">
      <c r="A3409" s="34" t="s">
        <v>8049</v>
      </c>
      <c r="B3409" s="35" t="s">
        <v>54</v>
      </c>
      <c r="C3409" s="36" t="s">
        <v>8019</v>
      </c>
      <c r="D3409" s="36" t="s">
        <v>32</v>
      </c>
      <c r="E3409" s="36" t="s">
        <v>644</v>
      </c>
      <c r="F3409" s="37" t="s">
        <v>8050</v>
      </c>
      <c r="G3409" s="38" t="s">
        <v>35</v>
      </c>
      <c r="H3409" s="39" t="s">
        <v>39</v>
      </c>
      <c r="I3409" s="40" t="s">
        <v>37</v>
      </c>
      <c r="J3409" s="42" t="s">
        <v>38</v>
      </c>
      <c r="K3409" s="39" t="s">
        <v>37</v>
      </c>
      <c r="L3409" s="35"/>
      <c r="M3409" s="43" t="str">
        <f>IF((OR(G3409="Lead")),"Lead",
IF((OR(J3409="Lead")),"Lead",
IF((OR(G3409="Lead-lined galvanized")),"Lead",
IF((OR(J3409="Lead-lined galvanized")),"Lead",
IF((OR((AND(G3409="Unknown - Likely Lead",J3409="Galvanized")),
(AND(G3409="Unknown - Unlikely Lead",J3409="Galvanized")),
(AND(G3409="Unknown - Material Unknown",J3409="Galvanized")))),"Galvanized Requiring Replacement",
IF((OR((AND(G3409="Non-lead - Copper",H3409="Yes",J3409="Galvanized")),
(AND(G3409="Non-lead - Copper",H3409="Don't know",J3409="Galvanized")),
(AND(G3409="Non-lead - Copper",H3409="",J3409="Galvanized")),
(AND(G3409="Non-lead - Plastic",H3409="Yes",J3409="Galvanized")),
(AND(G3409="Non-lead - Plastic",H3409="Don't know",J3409="Galvanized")),
(AND(G3409="Non-lead - Plastic",H3409="",J3409="Galvanized")),
(AND(G3409="Non-lead",H3409="Yes",J3409="Galvanized")),
(AND(G3409="Non-lead",H3409="Don't know",J3409="Galvanized")),
(AND(G3409="Non-lead",H3409="",J3409="Galvanized")),
(AND(G3409="Non-lead - Other",H3409="Yes",J3409="Galvanized")),
(AND(G3409="Non-Lead - Other",H3409="Don't know",J3409="Galvanized")),
(AND(G3409="Galvanized",H3409="Yes",J3409="Galvanized")),
(AND(G3409="Galvanized",H3409="Don't know",J3409="Galvanized")),
(AND(G3409="Galvanized",H3409="",J3409="Galvanized")),
(AND(G3409="Non-Lead - Other",H3409="",J3409="Galvanized")))),"Galvanized Requiring Replacement",
IF((OR((AND(G3409="Non-lead - Copper",J3409="Non-lead - Copper")),
(AND(G3409="Non-lead - Copper",J3409="Non-lead - Plastic")),
(AND(G3409="Non-lead - Copper",J3409="Non-lead - Other")),
(AND(G3409="Non-lead - Copper",J3409="Non-lead")),
(AND(G3409="Non-lead - Plastic",J3409="Non-lead - Copper")),
(AND(G3409="Non-lead - Plastic",J3409="Non-lead - Plastic")),
(AND(G3409="Non-lead - Plastic",J3409="Non-lead - Other")),
(AND(G3409="Non-lead - Plastic",J3409="Non-lead")),
(AND(G3409="Non-lead",J3409="Non-lead - Copper")),
(AND(G3409="Non-lead",J3409="Non-lead - Plastic")),
(AND(G3409="Non-lead",J3409="Non-lead - Other")),
(AND(G3409="Non-lead",J3409="Non-lead")),
(AND(G3409="Non-lead - Other",J3409="Non-lead - Copper")),
(AND(G3409="Non-Lead - Other",J3409="Non-lead - Plastic")),
(AND(G3409="Non-Lead - Other",J3409="Non-lead")),
(AND(G3409="Non-Lead - Other",J3409="Non-lead - Other")))),"Non-Lead",
IF((OR((AND(G3409="Galvanized",J3409="Non-lead")),
(AND(G3409="Galvanized",J3409="Non-lead - Copper")),
(AND(G3409="Galvanized",J3409="Non-lead - Plastic")),
(AND(G3409="Galvanized",J3409="Non-lead")),
(AND(G3409="Galvanized",J3409="Non-lead - Other")))),"Non-Lead",
IF((OR((AND(G3409="Non-lead - Copper",H3409="No",J3409="Galvanized")),
(AND(G3409="Non-lead - Plastic",H3409="No",J3409="Galvanized")),
(AND(G3409="Non-lead",H3409="No",J3409="Galvanized")),
(AND(G3409="Galvanized",H3409="No",J3409="Galvanized")),
(AND(G3409="Non-lead - Other",H3409="No",J3409="Galvanized")))),"Non-lead",
IF((OR((AND(G3409="Unknown - Likely Lead",J3409="Unknown - Likely Lead")),
(AND(G3409="Unknown - Likely Lead",J3409="Unknown - Unlikely Lead")),
(AND(G3409="Unknown - Likely Lead",J3409="Unknown - Material Unknown")),
(AND(G3409="Unknown - Unlikely Lead",J3409="Unknown - Likely Lead")),
(AND(G3409="Unknown - Unlikely Lead",J3409="Unknown - Unlikely Lead")),
(AND(G3409="Unknown - Unlikely Lead",J3409="Unknown - Material Unknown")),
(AND(G3409="Unknown - Material Unknown",J3409="Unknown - Likely Lead")),
(AND(G3409="Unknown - Material Unknown",J3409="Unknown - Unlikely Lead")),
(AND(G3409="Unknown - Material Unknown",J3409="Unknown - Material Unknown")))),"Unknown",
IF((OR((AND(G3409="Unknown - Likely Lead",J3409="Non-lead - Copper")),
(AND(G3409="Unknown - Likely Lead",J3409="Non-lead - Plastic")),
(AND(G3409="Unknown - Likely Lead",J3409="Non-lead")),
(AND(G3409="Unknown - Likely Lead",J3409="Non-lead - Other")),
(AND(G3409="Unknown - Unlikely Lead",J3409="Non-lead - Copper")),
(AND(G3409="Unknown - Unlikely Lead",J3409="Non-lead - Plastic")),
(AND(G3409="Unknown - Unlikely Lead",J3409="Non-lead")),
(AND(G3409="Unknown - Unlikely Lead",J3409="Non-lead - Other")),
(AND(G3409="Unknown - Material Unknown",J3409="Non-lead - Copper")),
(AND(G3409="Unknown - Material Unknown",J3409="Non-lead - Plastic")),
(AND(G3409="Unknown - Material Unknown",J3409="Non-lead")),
(AND(G3409="Unknown - Material Unknown",J3409="Non-lead - Other")))),"Unknown",
IF((OR((AND(G3409="Non-lead - Copper",J3409="Unknown - Likely Lead")),
(AND(G3409="Non-lead - Copper",J3409="Unknown - Unlikely Lead")),
(AND(G3409="Non-lead - Copper",J3409="Unknown - Material Unknown")),
(AND(G3409="Non-lead - Plastic",J3409="Unknown - Likely Lead")),
(AND(G3409="Non-lead - Plastic",J3409="Unknown - Unlikely Lead")),
(AND(G3409="Non-lead - Plastic",J3409="Unknown - Material Unknown")),
(AND(G3409="Non-lead",J3409="Unknown - Likely Lead")),
(AND(G3409="Non-lead",J3409="Unknown - Unlikely Lead")),
(AND(G3409="Non-lead",J3409="Unknown - Material Unknown")),
(AND(G3409="Non-lead - Other",J3409="Unknown - Likely Lead")),
(AND(G3409="Non-Lead - Other",J3409="Unknown - Unlikely Lead")),
(AND(G3409="Non-Lead - Other",J3409="Unknown - Material Unknown")))),"Unknown",
IF((OR((AND(G3409="Galvanized",J3409="Unknown - Likely Lead")),
(AND(G3409="Galvanized",J3409="Unknown - Unlikely Lead")),
(AND(G3409="Galvanized",J3409="Unknown - Material Unknown")))),"Unknown",
IF((OR((AND(G3409="Galvanized",J3409="")))),"Galvanized Requiring Replacement",
IF((OR((AND(G3409="Non-lead - Copper",J3409="")),
(AND(G3409="Non-lead - Plastic",J3409="")),
(AND(G3409="Non-lead",J3409="")),
(AND(G3409="Non-lead - Other",J3409="")))),"Non-lead",
IF((OR((AND(G3409="Unknown - Likely Lead",J3409="")),
(AND(G3409="Unknown - Unlikely Lead",J3409="")),
(AND(G3409="Unknown - Material Unknown",J3409="")))),"Unknown",
""))))))))))))))))</f>
        <v>Non-Lead</v>
      </c>
      <c r="N3409" s="44" t="s">
        <v>39</v>
      </c>
    </row>
    <row r="3410" spans="1:14" ht="30" x14ac:dyDescent="0.25">
      <c r="A3410" s="34" t="s">
        <v>8051</v>
      </c>
      <c r="B3410" s="35" t="s">
        <v>834</v>
      </c>
      <c r="C3410" s="36" t="s">
        <v>8019</v>
      </c>
      <c r="D3410" s="36" t="s">
        <v>32</v>
      </c>
      <c r="E3410" s="36" t="s">
        <v>644</v>
      </c>
      <c r="F3410" s="37" t="s">
        <v>8052</v>
      </c>
      <c r="G3410" s="38" t="s">
        <v>35</v>
      </c>
      <c r="H3410" s="39" t="s">
        <v>39</v>
      </c>
      <c r="I3410" s="40" t="s">
        <v>37</v>
      </c>
      <c r="J3410" s="42" t="s">
        <v>38</v>
      </c>
      <c r="K3410" s="39" t="s">
        <v>37</v>
      </c>
      <c r="L3410" s="35"/>
      <c r="M3410" s="43" t="str">
        <f>IF((OR(G3410="Lead")),"Lead",
IF((OR(J3410="Lead")),"Lead",
IF((OR(G3410="Lead-lined galvanized")),"Lead",
IF((OR(J3410="Lead-lined galvanized")),"Lead",
IF((OR((AND(G3410="Unknown - Likely Lead",J3410="Galvanized")),
(AND(G3410="Unknown - Unlikely Lead",J3410="Galvanized")),
(AND(G3410="Unknown - Material Unknown",J3410="Galvanized")))),"Galvanized Requiring Replacement",
IF((OR((AND(G3410="Non-lead - Copper",H3410="Yes",J3410="Galvanized")),
(AND(G3410="Non-lead - Copper",H3410="Don't know",J3410="Galvanized")),
(AND(G3410="Non-lead - Copper",H3410="",J3410="Galvanized")),
(AND(G3410="Non-lead - Plastic",H3410="Yes",J3410="Galvanized")),
(AND(G3410="Non-lead - Plastic",H3410="Don't know",J3410="Galvanized")),
(AND(G3410="Non-lead - Plastic",H3410="",J3410="Galvanized")),
(AND(G3410="Non-lead",H3410="Yes",J3410="Galvanized")),
(AND(G3410="Non-lead",H3410="Don't know",J3410="Galvanized")),
(AND(G3410="Non-lead",H3410="",J3410="Galvanized")),
(AND(G3410="Non-lead - Other",H3410="Yes",J3410="Galvanized")),
(AND(G3410="Non-Lead - Other",H3410="Don't know",J3410="Galvanized")),
(AND(G3410="Galvanized",H3410="Yes",J3410="Galvanized")),
(AND(G3410="Galvanized",H3410="Don't know",J3410="Galvanized")),
(AND(G3410="Galvanized",H3410="",J3410="Galvanized")),
(AND(G3410="Non-Lead - Other",H3410="",J3410="Galvanized")))),"Galvanized Requiring Replacement",
IF((OR((AND(G3410="Non-lead - Copper",J3410="Non-lead - Copper")),
(AND(G3410="Non-lead - Copper",J3410="Non-lead - Plastic")),
(AND(G3410="Non-lead - Copper",J3410="Non-lead - Other")),
(AND(G3410="Non-lead - Copper",J3410="Non-lead")),
(AND(G3410="Non-lead - Plastic",J3410="Non-lead - Copper")),
(AND(G3410="Non-lead - Plastic",J3410="Non-lead - Plastic")),
(AND(G3410="Non-lead - Plastic",J3410="Non-lead - Other")),
(AND(G3410="Non-lead - Plastic",J3410="Non-lead")),
(AND(G3410="Non-lead",J3410="Non-lead - Copper")),
(AND(G3410="Non-lead",J3410="Non-lead - Plastic")),
(AND(G3410="Non-lead",J3410="Non-lead - Other")),
(AND(G3410="Non-lead",J3410="Non-lead")),
(AND(G3410="Non-lead - Other",J3410="Non-lead - Copper")),
(AND(G3410="Non-Lead - Other",J3410="Non-lead - Plastic")),
(AND(G3410="Non-Lead - Other",J3410="Non-lead")),
(AND(G3410="Non-Lead - Other",J3410="Non-lead - Other")))),"Non-Lead",
IF((OR((AND(G3410="Galvanized",J3410="Non-lead")),
(AND(G3410="Galvanized",J3410="Non-lead - Copper")),
(AND(G3410="Galvanized",J3410="Non-lead - Plastic")),
(AND(G3410="Galvanized",J3410="Non-lead")),
(AND(G3410="Galvanized",J3410="Non-lead - Other")))),"Non-Lead",
IF((OR((AND(G3410="Non-lead - Copper",H3410="No",J3410="Galvanized")),
(AND(G3410="Non-lead - Plastic",H3410="No",J3410="Galvanized")),
(AND(G3410="Non-lead",H3410="No",J3410="Galvanized")),
(AND(G3410="Galvanized",H3410="No",J3410="Galvanized")),
(AND(G3410="Non-lead - Other",H3410="No",J3410="Galvanized")))),"Non-lead",
IF((OR((AND(G3410="Unknown - Likely Lead",J3410="Unknown - Likely Lead")),
(AND(G3410="Unknown - Likely Lead",J3410="Unknown - Unlikely Lead")),
(AND(G3410="Unknown - Likely Lead",J3410="Unknown - Material Unknown")),
(AND(G3410="Unknown - Unlikely Lead",J3410="Unknown - Likely Lead")),
(AND(G3410="Unknown - Unlikely Lead",J3410="Unknown - Unlikely Lead")),
(AND(G3410="Unknown - Unlikely Lead",J3410="Unknown - Material Unknown")),
(AND(G3410="Unknown - Material Unknown",J3410="Unknown - Likely Lead")),
(AND(G3410="Unknown - Material Unknown",J3410="Unknown - Unlikely Lead")),
(AND(G3410="Unknown - Material Unknown",J3410="Unknown - Material Unknown")))),"Unknown",
IF((OR((AND(G3410="Unknown - Likely Lead",J3410="Non-lead - Copper")),
(AND(G3410="Unknown - Likely Lead",J3410="Non-lead - Plastic")),
(AND(G3410="Unknown - Likely Lead",J3410="Non-lead")),
(AND(G3410="Unknown - Likely Lead",J3410="Non-lead - Other")),
(AND(G3410="Unknown - Unlikely Lead",J3410="Non-lead - Copper")),
(AND(G3410="Unknown - Unlikely Lead",J3410="Non-lead - Plastic")),
(AND(G3410="Unknown - Unlikely Lead",J3410="Non-lead")),
(AND(G3410="Unknown - Unlikely Lead",J3410="Non-lead - Other")),
(AND(G3410="Unknown - Material Unknown",J3410="Non-lead - Copper")),
(AND(G3410="Unknown - Material Unknown",J3410="Non-lead - Plastic")),
(AND(G3410="Unknown - Material Unknown",J3410="Non-lead")),
(AND(G3410="Unknown - Material Unknown",J3410="Non-lead - Other")))),"Unknown",
IF((OR((AND(G3410="Non-lead - Copper",J3410="Unknown - Likely Lead")),
(AND(G3410="Non-lead - Copper",J3410="Unknown - Unlikely Lead")),
(AND(G3410="Non-lead - Copper",J3410="Unknown - Material Unknown")),
(AND(G3410="Non-lead - Plastic",J3410="Unknown - Likely Lead")),
(AND(G3410="Non-lead - Plastic",J3410="Unknown - Unlikely Lead")),
(AND(G3410="Non-lead - Plastic",J3410="Unknown - Material Unknown")),
(AND(G3410="Non-lead",J3410="Unknown - Likely Lead")),
(AND(G3410="Non-lead",J3410="Unknown - Unlikely Lead")),
(AND(G3410="Non-lead",J3410="Unknown - Material Unknown")),
(AND(G3410="Non-lead - Other",J3410="Unknown - Likely Lead")),
(AND(G3410="Non-Lead - Other",J3410="Unknown - Unlikely Lead")),
(AND(G3410="Non-Lead - Other",J3410="Unknown - Material Unknown")))),"Unknown",
IF((OR((AND(G3410="Galvanized",J3410="Unknown - Likely Lead")),
(AND(G3410="Galvanized",J3410="Unknown - Unlikely Lead")),
(AND(G3410="Galvanized",J3410="Unknown - Material Unknown")))),"Unknown",
IF((OR((AND(G3410="Galvanized",J3410="")))),"Galvanized Requiring Replacement",
IF((OR((AND(G3410="Non-lead - Copper",J3410="")),
(AND(G3410="Non-lead - Plastic",J3410="")),
(AND(G3410="Non-lead",J3410="")),
(AND(G3410="Non-lead - Other",J3410="")))),"Non-lead",
IF((OR((AND(G3410="Unknown - Likely Lead",J3410="")),
(AND(G3410="Unknown - Unlikely Lead",J3410="")),
(AND(G3410="Unknown - Material Unknown",J3410="")))),"Unknown",
""))))))))))))))))</f>
        <v>Non-Lead</v>
      </c>
      <c r="N3410" s="44" t="s">
        <v>39</v>
      </c>
    </row>
    <row r="3411" spans="1:14" ht="30" x14ac:dyDescent="0.25">
      <c r="A3411" s="34" t="s">
        <v>8053</v>
      </c>
      <c r="B3411" s="35" t="s">
        <v>224</v>
      </c>
      <c r="C3411" s="36" t="s">
        <v>8019</v>
      </c>
      <c r="D3411" s="36" t="s">
        <v>32</v>
      </c>
      <c r="E3411" s="36" t="s">
        <v>644</v>
      </c>
      <c r="F3411" s="37" t="s">
        <v>8054</v>
      </c>
      <c r="G3411" s="38" t="s">
        <v>35</v>
      </c>
      <c r="H3411" s="39" t="s">
        <v>39</v>
      </c>
      <c r="I3411" s="40" t="s">
        <v>37</v>
      </c>
      <c r="J3411" s="42" t="s">
        <v>38</v>
      </c>
      <c r="K3411" s="39" t="s">
        <v>37</v>
      </c>
      <c r="L3411" s="35"/>
      <c r="M3411" s="43" t="str">
        <f>IF((OR(G3411="Lead")),"Lead",
IF((OR(J3411="Lead")),"Lead",
IF((OR(G3411="Lead-lined galvanized")),"Lead",
IF((OR(J3411="Lead-lined galvanized")),"Lead",
IF((OR((AND(G3411="Unknown - Likely Lead",J3411="Galvanized")),
(AND(G3411="Unknown - Unlikely Lead",J3411="Galvanized")),
(AND(G3411="Unknown - Material Unknown",J3411="Galvanized")))),"Galvanized Requiring Replacement",
IF((OR((AND(G3411="Non-lead - Copper",H3411="Yes",J3411="Galvanized")),
(AND(G3411="Non-lead - Copper",H3411="Don't know",J3411="Galvanized")),
(AND(G3411="Non-lead - Copper",H3411="",J3411="Galvanized")),
(AND(G3411="Non-lead - Plastic",H3411="Yes",J3411="Galvanized")),
(AND(G3411="Non-lead - Plastic",H3411="Don't know",J3411="Galvanized")),
(AND(G3411="Non-lead - Plastic",H3411="",J3411="Galvanized")),
(AND(G3411="Non-lead",H3411="Yes",J3411="Galvanized")),
(AND(G3411="Non-lead",H3411="Don't know",J3411="Galvanized")),
(AND(G3411="Non-lead",H3411="",J3411="Galvanized")),
(AND(G3411="Non-lead - Other",H3411="Yes",J3411="Galvanized")),
(AND(G3411="Non-Lead - Other",H3411="Don't know",J3411="Galvanized")),
(AND(G3411="Galvanized",H3411="Yes",J3411="Galvanized")),
(AND(G3411="Galvanized",H3411="Don't know",J3411="Galvanized")),
(AND(G3411="Galvanized",H3411="",J3411="Galvanized")),
(AND(G3411="Non-Lead - Other",H3411="",J3411="Galvanized")))),"Galvanized Requiring Replacement",
IF((OR((AND(G3411="Non-lead - Copper",J3411="Non-lead - Copper")),
(AND(G3411="Non-lead - Copper",J3411="Non-lead - Plastic")),
(AND(G3411="Non-lead - Copper",J3411="Non-lead - Other")),
(AND(G3411="Non-lead - Copper",J3411="Non-lead")),
(AND(G3411="Non-lead - Plastic",J3411="Non-lead - Copper")),
(AND(G3411="Non-lead - Plastic",J3411="Non-lead - Plastic")),
(AND(G3411="Non-lead - Plastic",J3411="Non-lead - Other")),
(AND(G3411="Non-lead - Plastic",J3411="Non-lead")),
(AND(G3411="Non-lead",J3411="Non-lead - Copper")),
(AND(G3411="Non-lead",J3411="Non-lead - Plastic")),
(AND(G3411="Non-lead",J3411="Non-lead - Other")),
(AND(G3411="Non-lead",J3411="Non-lead")),
(AND(G3411="Non-lead - Other",J3411="Non-lead - Copper")),
(AND(G3411="Non-Lead - Other",J3411="Non-lead - Plastic")),
(AND(G3411="Non-Lead - Other",J3411="Non-lead")),
(AND(G3411="Non-Lead - Other",J3411="Non-lead - Other")))),"Non-Lead",
IF((OR((AND(G3411="Galvanized",J3411="Non-lead")),
(AND(G3411="Galvanized",J3411="Non-lead - Copper")),
(AND(G3411="Galvanized",J3411="Non-lead - Plastic")),
(AND(G3411="Galvanized",J3411="Non-lead")),
(AND(G3411="Galvanized",J3411="Non-lead - Other")))),"Non-Lead",
IF((OR((AND(G3411="Non-lead - Copper",H3411="No",J3411="Galvanized")),
(AND(G3411="Non-lead - Plastic",H3411="No",J3411="Galvanized")),
(AND(G3411="Non-lead",H3411="No",J3411="Galvanized")),
(AND(G3411="Galvanized",H3411="No",J3411="Galvanized")),
(AND(G3411="Non-lead - Other",H3411="No",J3411="Galvanized")))),"Non-lead",
IF((OR((AND(G3411="Unknown - Likely Lead",J3411="Unknown - Likely Lead")),
(AND(G3411="Unknown - Likely Lead",J3411="Unknown - Unlikely Lead")),
(AND(G3411="Unknown - Likely Lead",J3411="Unknown - Material Unknown")),
(AND(G3411="Unknown - Unlikely Lead",J3411="Unknown - Likely Lead")),
(AND(G3411="Unknown - Unlikely Lead",J3411="Unknown - Unlikely Lead")),
(AND(G3411="Unknown - Unlikely Lead",J3411="Unknown - Material Unknown")),
(AND(G3411="Unknown - Material Unknown",J3411="Unknown - Likely Lead")),
(AND(G3411="Unknown - Material Unknown",J3411="Unknown - Unlikely Lead")),
(AND(G3411="Unknown - Material Unknown",J3411="Unknown - Material Unknown")))),"Unknown",
IF((OR((AND(G3411="Unknown - Likely Lead",J3411="Non-lead - Copper")),
(AND(G3411="Unknown - Likely Lead",J3411="Non-lead - Plastic")),
(AND(G3411="Unknown - Likely Lead",J3411="Non-lead")),
(AND(G3411="Unknown - Likely Lead",J3411="Non-lead - Other")),
(AND(G3411="Unknown - Unlikely Lead",J3411="Non-lead - Copper")),
(AND(G3411="Unknown - Unlikely Lead",J3411="Non-lead - Plastic")),
(AND(G3411="Unknown - Unlikely Lead",J3411="Non-lead")),
(AND(G3411="Unknown - Unlikely Lead",J3411="Non-lead - Other")),
(AND(G3411="Unknown - Material Unknown",J3411="Non-lead - Copper")),
(AND(G3411="Unknown - Material Unknown",J3411="Non-lead - Plastic")),
(AND(G3411="Unknown - Material Unknown",J3411="Non-lead")),
(AND(G3411="Unknown - Material Unknown",J3411="Non-lead - Other")))),"Unknown",
IF((OR((AND(G3411="Non-lead - Copper",J3411="Unknown - Likely Lead")),
(AND(G3411="Non-lead - Copper",J3411="Unknown - Unlikely Lead")),
(AND(G3411="Non-lead - Copper",J3411="Unknown - Material Unknown")),
(AND(G3411="Non-lead - Plastic",J3411="Unknown - Likely Lead")),
(AND(G3411="Non-lead - Plastic",J3411="Unknown - Unlikely Lead")),
(AND(G3411="Non-lead - Plastic",J3411="Unknown - Material Unknown")),
(AND(G3411="Non-lead",J3411="Unknown - Likely Lead")),
(AND(G3411="Non-lead",J3411="Unknown - Unlikely Lead")),
(AND(G3411="Non-lead",J3411="Unknown - Material Unknown")),
(AND(G3411="Non-lead - Other",J3411="Unknown - Likely Lead")),
(AND(G3411="Non-Lead - Other",J3411="Unknown - Unlikely Lead")),
(AND(G3411="Non-Lead - Other",J3411="Unknown - Material Unknown")))),"Unknown",
IF((OR((AND(G3411="Galvanized",J3411="Unknown - Likely Lead")),
(AND(G3411="Galvanized",J3411="Unknown - Unlikely Lead")),
(AND(G3411="Galvanized",J3411="Unknown - Material Unknown")))),"Unknown",
IF((OR((AND(G3411="Galvanized",J3411="")))),"Galvanized Requiring Replacement",
IF((OR((AND(G3411="Non-lead - Copper",J3411="")),
(AND(G3411="Non-lead - Plastic",J3411="")),
(AND(G3411="Non-lead",J3411="")),
(AND(G3411="Non-lead - Other",J3411="")))),"Non-lead",
IF((OR((AND(G3411="Unknown - Likely Lead",J3411="")),
(AND(G3411="Unknown - Unlikely Lead",J3411="")),
(AND(G3411="Unknown - Material Unknown",J3411="")))),"Unknown",
""))))))))))))))))</f>
        <v>Non-Lead</v>
      </c>
      <c r="N3411" s="44" t="s">
        <v>39</v>
      </c>
    </row>
    <row r="3412" spans="1:14" ht="30" x14ac:dyDescent="0.25">
      <c r="A3412" s="34" t="s">
        <v>8055</v>
      </c>
      <c r="B3412" s="35" t="s">
        <v>221</v>
      </c>
      <c r="C3412" s="36" t="s">
        <v>8019</v>
      </c>
      <c r="D3412" s="36" t="s">
        <v>32</v>
      </c>
      <c r="E3412" s="36" t="s">
        <v>644</v>
      </c>
      <c r="F3412" s="37" t="s">
        <v>8056</v>
      </c>
      <c r="G3412" s="38" t="s">
        <v>35</v>
      </c>
      <c r="H3412" s="39" t="s">
        <v>39</v>
      </c>
      <c r="I3412" s="40" t="s">
        <v>37</v>
      </c>
      <c r="J3412" s="42" t="s">
        <v>38</v>
      </c>
      <c r="K3412" s="39" t="s">
        <v>37</v>
      </c>
      <c r="L3412" s="35"/>
      <c r="M3412" s="43" t="str">
        <f>IF((OR(G3412="Lead")),"Lead",
IF((OR(J3412="Lead")),"Lead",
IF((OR(G3412="Lead-lined galvanized")),"Lead",
IF((OR(J3412="Lead-lined galvanized")),"Lead",
IF((OR((AND(G3412="Unknown - Likely Lead",J3412="Galvanized")),
(AND(G3412="Unknown - Unlikely Lead",J3412="Galvanized")),
(AND(G3412="Unknown - Material Unknown",J3412="Galvanized")))),"Galvanized Requiring Replacement",
IF((OR((AND(G3412="Non-lead - Copper",H3412="Yes",J3412="Galvanized")),
(AND(G3412="Non-lead - Copper",H3412="Don't know",J3412="Galvanized")),
(AND(G3412="Non-lead - Copper",H3412="",J3412="Galvanized")),
(AND(G3412="Non-lead - Plastic",H3412="Yes",J3412="Galvanized")),
(AND(G3412="Non-lead - Plastic",H3412="Don't know",J3412="Galvanized")),
(AND(G3412="Non-lead - Plastic",H3412="",J3412="Galvanized")),
(AND(G3412="Non-lead",H3412="Yes",J3412="Galvanized")),
(AND(G3412="Non-lead",H3412="Don't know",J3412="Galvanized")),
(AND(G3412="Non-lead",H3412="",J3412="Galvanized")),
(AND(G3412="Non-lead - Other",H3412="Yes",J3412="Galvanized")),
(AND(G3412="Non-Lead - Other",H3412="Don't know",J3412="Galvanized")),
(AND(G3412="Galvanized",H3412="Yes",J3412="Galvanized")),
(AND(G3412="Galvanized",H3412="Don't know",J3412="Galvanized")),
(AND(G3412="Galvanized",H3412="",J3412="Galvanized")),
(AND(G3412="Non-Lead - Other",H3412="",J3412="Galvanized")))),"Galvanized Requiring Replacement",
IF((OR((AND(G3412="Non-lead - Copper",J3412="Non-lead - Copper")),
(AND(G3412="Non-lead - Copper",J3412="Non-lead - Plastic")),
(AND(G3412="Non-lead - Copper",J3412="Non-lead - Other")),
(AND(G3412="Non-lead - Copper",J3412="Non-lead")),
(AND(G3412="Non-lead - Plastic",J3412="Non-lead - Copper")),
(AND(G3412="Non-lead - Plastic",J3412="Non-lead - Plastic")),
(AND(G3412="Non-lead - Plastic",J3412="Non-lead - Other")),
(AND(G3412="Non-lead - Plastic",J3412="Non-lead")),
(AND(G3412="Non-lead",J3412="Non-lead - Copper")),
(AND(G3412="Non-lead",J3412="Non-lead - Plastic")),
(AND(G3412="Non-lead",J3412="Non-lead - Other")),
(AND(G3412="Non-lead",J3412="Non-lead")),
(AND(G3412="Non-lead - Other",J3412="Non-lead - Copper")),
(AND(G3412="Non-Lead - Other",J3412="Non-lead - Plastic")),
(AND(G3412="Non-Lead - Other",J3412="Non-lead")),
(AND(G3412="Non-Lead - Other",J3412="Non-lead - Other")))),"Non-Lead",
IF((OR((AND(G3412="Galvanized",J3412="Non-lead")),
(AND(G3412="Galvanized",J3412="Non-lead - Copper")),
(AND(G3412="Galvanized",J3412="Non-lead - Plastic")),
(AND(G3412="Galvanized",J3412="Non-lead")),
(AND(G3412="Galvanized",J3412="Non-lead - Other")))),"Non-Lead",
IF((OR((AND(G3412="Non-lead - Copper",H3412="No",J3412="Galvanized")),
(AND(G3412="Non-lead - Plastic",H3412="No",J3412="Galvanized")),
(AND(G3412="Non-lead",H3412="No",J3412="Galvanized")),
(AND(G3412="Galvanized",H3412="No",J3412="Galvanized")),
(AND(G3412="Non-lead - Other",H3412="No",J3412="Galvanized")))),"Non-lead",
IF((OR((AND(G3412="Unknown - Likely Lead",J3412="Unknown - Likely Lead")),
(AND(G3412="Unknown - Likely Lead",J3412="Unknown - Unlikely Lead")),
(AND(G3412="Unknown - Likely Lead",J3412="Unknown - Material Unknown")),
(AND(G3412="Unknown - Unlikely Lead",J3412="Unknown - Likely Lead")),
(AND(G3412="Unknown - Unlikely Lead",J3412="Unknown - Unlikely Lead")),
(AND(G3412="Unknown - Unlikely Lead",J3412="Unknown - Material Unknown")),
(AND(G3412="Unknown - Material Unknown",J3412="Unknown - Likely Lead")),
(AND(G3412="Unknown - Material Unknown",J3412="Unknown - Unlikely Lead")),
(AND(G3412="Unknown - Material Unknown",J3412="Unknown - Material Unknown")))),"Unknown",
IF((OR((AND(G3412="Unknown - Likely Lead",J3412="Non-lead - Copper")),
(AND(G3412="Unknown - Likely Lead",J3412="Non-lead - Plastic")),
(AND(G3412="Unknown - Likely Lead",J3412="Non-lead")),
(AND(G3412="Unknown - Likely Lead",J3412="Non-lead - Other")),
(AND(G3412="Unknown - Unlikely Lead",J3412="Non-lead - Copper")),
(AND(G3412="Unknown - Unlikely Lead",J3412="Non-lead - Plastic")),
(AND(G3412="Unknown - Unlikely Lead",J3412="Non-lead")),
(AND(G3412="Unknown - Unlikely Lead",J3412="Non-lead - Other")),
(AND(G3412="Unknown - Material Unknown",J3412="Non-lead - Copper")),
(AND(G3412="Unknown - Material Unknown",J3412="Non-lead - Plastic")),
(AND(G3412="Unknown - Material Unknown",J3412="Non-lead")),
(AND(G3412="Unknown - Material Unknown",J3412="Non-lead - Other")))),"Unknown",
IF((OR((AND(G3412="Non-lead - Copper",J3412="Unknown - Likely Lead")),
(AND(G3412="Non-lead - Copper",J3412="Unknown - Unlikely Lead")),
(AND(G3412="Non-lead - Copper",J3412="Unknown - Material Unknown")),
(AND(G3412="Non-lead - Plastic",J3412="Unknown - Likely Lead")),
(AND(G3412="Non-lead - Plastic",J3412="Unknown - Unlikely Lead")),
(AND(G3412="Non-lead - Plastic",J3412="Unknown - Material Unknown")),
(AND(G3412="Non-lead",J3412="Unknown - Likely Lead")),
(AND(G3412="Non-lead",J3412="Unknown - Unlikely Lead")),
(AND(G3412="Non-lead",J3412="Unknown - Material Unknown")),
(AND(G3412="Non-lead - Other",J3412="Unknown - Likely Lead")),
(AND(G3412="Non-Lead - Other",J3412="Unknown - Unlikely Lead")),
(AND(G3412="Non-Lead - Other",J3412="Unknown - Material Unknown")))),"Unknown",
IF((OR((AND(G3412="Galvanized",J3412="Unknown - Likely Lead")),
(AND(G3412="Galvanized",J3412="Unknown - Unlikely Lead")),
(AND(G3412="Galvanized",J3412="Unknown - Material Unknown")))),"Unknown",
IF((OR((AND(G3412="Galvanized",J3412="")))),"Galvanized Requiring Replacement",
IF((OR((AND(G3412="Non-lead - Copper",J3412="")),
(AND(G3412="Non-lead - Plastic",J3412="")),
(AND(G3412="Non-lead",J3412="")),
(AND(G3412="Non-lead - Other",J3412="")))),"Non-lead",
IF((OR((AND(G3412="Unknown - Likely Lead",J3412="")),
(AND(G3412="Unknown - Unlikely Lead",J3412="")),
(AND(G3412="Unknown - Material Unknown",J3412="")))),"Unknown",
""))))))))))))))))</f>
        <v>Non-Lead</v>
      </c>
      <c r="N3412" s="44" t="s">
        <v>39</v>
      </c>
    </row>
    <row r="3413" spans="1:14" ht="30" x14ac:dyDescent="0.25">
      <c r="A3413" s="34" t="s">
        <v>8057</v>
      </c>
      <c r="B3413" s="35" t="s">
        <v>215</v>
      </c>
      <c r="C3413" s="36" t="s">
        <v>8019</v>
      </c>
      <c r="D3413" s="36" t="s">
        <v>32</v>
      </c>
      <c r="E3413" s="36" t="s">
        <v>644</v>
      </c>
      <c r="F3413" s="37" t="s">
        <v>8058</v>
      </c>
      <c r="G3413" s="38" t="s">
        <v>35</v>
      </c>
      <c r="H3413" s="39" t="s">
        <v>39</v>
      </c>
      <c r="I3413" s="40" t="s">
        <v>37</v>
      </c>
      <c r="J3413" s="42" t="s">
        <v>38</v>
      </c>
      <c r="K3413" s="39" t="s">
        <v>37</v>
      </c>
      <c r="L3413" s="35"/>
      <c r="M3413" s="43" t="str">
        <f>IF((OR(G3413="Lead")),"Lead",
IF((OR(J3413="Lead")),"Lead",
IF((OR(G3413="Lead-lined galvanized")),"Lead",
IF((OR(J3413="Lead-lined galvanized")),"Lead",
IF((OR((AND(G3413="Unknown - Likely Lead",J3413="Galvanized")),
(AND(G3413="Unknown - Unlikely Lead",J3413="Galvanized")),
(AND(G3413="Unknown - Material Unknown",J3413="Galvanized")))),"Galvanized Requiring Replacement",
IF((OR((AND(G3413="Non-lead - Copper",H3413="Yes",J3413="Galvanized")),
(AND(G3413="Non-lead - Copper",H3413="Don't know",J3413="Galvanized")),
(AND(G3413="Non-lead - Copper",H3413="",J3413="Galvanized")),
(AND(G3413="Non-lead - Plastic",H3413="Yes",J3413="Galvanized")),
(AND(G3413="Non-lead - Plastic",H3413="Don't know",J3413="Galvanized")),
(AND(G3413="Non-lead - Plastic",H3413="",J3413="Galvanized")),
(AND(G3413="Non-lead",H3413="Yes",J3413="Galvanized")),
(AND(G3413="Non-lead",H3413="Don't know",J3413="Galvanized")),
(AND(G3413="Non-lead",H3413="",J3413="Galvanized")),
(AND(G3413="Non-lead - Other",H3413="Yes",J3413="Galvanized")),
(AND(G3413="Non-Lead - Other",H3413="Don't know",J3413="Galvanized")),
(AND(G3413="Galvanized",H3413="Yes",J3413="Galvanized")),
(AND(G3413="Galvanized",H3413="Don't know",J3413="Galvanized")),
(AND(G3413="Galvanized",H3413="",J3413="Galvanized")),
(AND(G3413="Non-Lead - Other",H3413="",J3413="Galvanized")))),"Galvanized Requiring Replacement",
IF((OR((AND(G3413="Non-lead - Copper",J3413="Non-lead - Copper")),
(AND(G3413="Non-lead - Copper",J3413="Non-lead - Plastic")),
(AND(G3413="Non-lead - Copper",J3413="Non-lead - Other")),
(AND(G3413="Non-lead - Copper",J3413="Non-lead")),
(AND(G3413="Non-lead - Plastic",J3413="Non-lead - Copper")),
(AND(G3413="Non-lead - Plastic",J3413="Non-lead - Plastic")),
(AND(G3413="Non-lead - Plastic",J3413="Non-lead - Other")),
(AND(G3413="Non-lead - Plastic",J3413="Non-lead")),
(AND(G3413="Non-lead",J3413="Non-lead - Copper")),
(AND(G3413="Non-lead",J3413="Non-lead - Plastic")),
(AND(G3413="Non-lead",J3413="Non-lead - Other")),
(AND(G3413="Non-lead",J3413="Non-lead")),
(AND(G3413="Non-lead - Other",J3413="Non-lead - Copper")),
(AND(G3413="Non-Lead - Other",J3413="Non-lead - Plastic")),
(AND(G3413="Non-Lead - Other",J3413="Non-lead")),
(AND(G3413="Non-Lead - Other",J3413="Non-lead - Other")))),"Non-Lead",
IF((OR((AND(G3413="Galvanized",J3413="Non-lead")),
(AND(G3413="Galvanized",J3413="Non-lead - Copper")),
(AND(G3413="Galvanized",J3413="Non-lead - Plastic")),
(AND(G3413="Galvanized",J3413="Non-lead")),
(AND(G3413="Galvanized",J3413="Non-lead - Other")))),"Non-Lead",
IF((OR((AND(G3413="Non-lead - Copper",H3413="No",J3413="Galvanized")),
(AND(G3413="Non-lead - Plastic",H3413="No",J3413="Galvanized")),
(AND(G3413="Non-lead",H3413="No",J3413="Galvanized")),
(AND(G3413="Galvanized",H3413="No",J3413="Galvanized")),
(AND(G3413="Non-lead - Other",H3413="No",J3413="Galvanized")))),"Non-lead",
IF((OR((AND(G3413="Unknown - Likely Lead",J3413="Unknown - Likely Lead")),
(AND(G3413="Unknown - Likely Lead",J3413="Unknown - Unlikely Lead")),
(AND(G3413="Unknown - Likely Lead",J3413="Unknown - Material Unknown")),
(AND(G3413="Unknown - Unlikely Lead",J3413="Unknown - Likely Lead")),
(AND(G3413="Unknown - Unlikely Lead",J3413="Unknown - Unlikely Lead")),
(AND(G3413="Unknown - Unlikely Lead",J3413="Unknown - Material Unknown")),
(AND(G3413="Unknown - Material Unknown",J3413="Unknown - Likely Lead")),
(AND(G3413="Unknown - Material Unknown",J3413="Unknown - Unlikely Lead")),
(AND(G3413="Unknown - Material Unknown",J3413="Unknown - Material Unknown")))),"Unknown",
IF((OR((AND(G3413="Unknown - Likely Lead",J3413="Non-lead - Copper")),
(AND(G3413="Unknown - Likely Lead",J3413="Non-lead - Plastic")),
(AND(G3413="Unknown - Likely Lead",J3413="Non-lead")),
(AND(G3413="Unknown - Likely Lead",J3413="Non-lead - Other")),
(AND(G3413="Unknown - Unlikely Lead",J3413="Non-lead - Copper")),
(AND(G3413="Unknown - Unlikely Lead",J3413="Non-lead - Plastic")),
(AND(G3413="Unknown - Unlikely Lead",J3413="Non-lead")),
(AND(G3413="Unknown - Unlikely Lead",J3413="Non-lead - Other")),
(AND(G3413="Unknown - Material Unknown",J3413="Non-lead - Copper")),
(AND(G3413="Unknown - Material Unknown",J3413="Non-lead - Plastic")),
(AND(G3413="Unknown - Material Unknown",J3413="Non-lead")),
(AND(G3413="Unknown - Material Unknown",J3413="Non-lead - Other")))),"Unknown",
IF((OR((AND(G3413="Non-lead - Copper",J3413="Unknown - Likely Lead")),
(AND(G3413="Non-lead - Copper",J3413="Unknown - Unlikely Lead")),
(AND(G3413="Non-lead - Copper",J3413="Unknown - Material Unknown")),
(AND(G3413="Non-lead - Plastic",J3413="Unknown - Likely Lead")),
(AND(G3413="Non-lead - Plastic",J3413="Unknown - Unlikely Lead")),
(AND(G3413="Non-lead - Plastic",J3413="Unknown - Material Unknown")),
(AND(G3413="Non-lead",J3413="Unknown - Likely Lead")),
(AND(G3413="Non-lead",J3413="Unknown - Unlikely Lead")),
(AND(G3413="Non-lead",J3413="Unknown - Material Unknown")),
(AND(G3413="Non-lead - Other",J3413="Unknown - Likely Lead")),
(AND(G3413="Non-Lead - Other",J3413="Unknown - Unlikely Lead")),
(AND(G3413="Non-Lead - Other",J3413="Unknown - Material Unknown")))),"Unknown",
IF((OR((AND(G3413="Galvanized",J3413="Unknown - Likely Lead")),
(AND(G3413="Galvanized",J3413="Unknown - Unlikely Lead")),
(AND(G3413="Galvanized",J3413="Unknown - Material Unknown")))),"Unknown",
IF((OR((AND(G3413="Galvanized",J3413="")))),"Galvanized Requiring Replacement",
IF((OR((AND(G3413="Non-lead - Copper",J3413="")),
(AND(G3413="Non-lead - Plastic",J3413="")),
(AND(G3413="Non-lead",J3413="")),
(AND(G3413="Non-lead - Other",J3413="")))),"Non-lead",
IF((OR((AND(G3413="Unknown - Likely Lead",J3413="")),
(AND(G3413="Unknown - Unlikely Lead",J3413="")),
(AND(G3413="Unknown - Material Unknown",J3413="")))),"Unknown",
""))))))))))))))))</f>
        <v>Non-Lead</v>
      </c>
      <c r="N3413" s="44" t="s">
        <v>39</v>
      </c>
    </row>
    <row r="3414" spans="1:14" ht="30" x14ac:dyDescent="0.25">
      <c r="A3414" s="34" t="s">
        <v>8059</v>
      </c>
      <c r="B3414" s="35" t="s">
        <v>218</v>
      </c>
      <c r="C3414" s="36" t="s">
        <v>8019</v>
      </c>
      <c r="D3414" s="36" t="s">
        <v>32</v>
      </c>
      <c r="E3414" s="36" t="s">
        <v>644</v>
      </c>
      <c r="F3414" s="37" t="s">
        <v>8060</v>
      </c>
      <c r="G3414" s="38" t="s">
        <v>35</v>
      </c>
      <c r="H3414" s="39" t="s">
        <v>39</v>
      </c>
      <c r="I3414" s="40" t="s">
        <v>37</v>
      </c>
      <c r="J3414" s="42" t="s">
        <v>38</v>
      </c>
      <c r="K3414" s="39" t="s">
        <v>37</v>
      </c>
      <c r="L3414" s="35"/>
      <c r="M3414" s="43" t="str">
        <f>IF((OR(G3414="Lead")),"Lead",
IF((OR(J3414="Lead")),"Lead",
IF((OR(G3414="Lead-lined galvanized")),"Lead",
IF((OR(J3414="Lead-lined galvanized")),"Lead",
IF((OR((AND(G3414="Unknown - Likely Lead",J3414="Galvanized")),
(AND(G3414="Unknown - Unlikely Lead",J3414="Galvanized")),
(AND(G3414="Unknown - Material Unknown",J3414="Galvanized")))),"Galvanized Requiring Replacement",
IF((OR((AND(G3414="Non-lead - Copper",H3414="Yes",J3414="Galvanized")),
(AND(G3414="Non-lead - Copper",H3414="Don't know",J3414="Galvanized")),
(AND(G3414="Non-lead - Copper",H3414="",J3414="Galvanized")),
(AND(G3414="Non-lead - Plastic",H3414="Yes",J3414="Galvanized")),
(AND(G3414="Non-lead - Plastic",H3414="Don't know",J3414="Galvanized")),
(AND(G3414="Non-lead - Plastic",H3414="",J3414="Galvanized")),
(AND(G3414="Non-lead",H3414="Yes",J3414="Galvanized")),
(AND(G3414="Non-lead",H3414="Don't know",J3414="Galvanized")),
(AND(G3414="Non-lead",H3414="",J3414="Galvanized")),
(AND(G3414="Non-lead - Other",H3414="Yes",J3414="Galvanized")),
(AND(G3414="Non-Lead - Other",H3414="Don't know",J3414="Galvanized")),
(AND(G3414="Galvanized",H3414="Yes",J3414="Galvanized")),
(AND(G3414="Galvanized",H3414="Don't know",J3414="Galvanized")),
(AND(G3414="Galvanized",H3414="",J3414="Galvanized")),
(AND(G3414="Non-Lead - Other",H3414="",J3414="Galvanized")))),"Galvanized Requiring Replacement",
IF((OR((AND(G3414="Non-lead - Copper",J3414="Non-lead - Copper")),
(AND(G3414="Non-lead - Copper",J3414="Non-lead - Plastic")),
(AND(G3414="Non-lead - Copper",J3414="Non-lead - Other")),
(AND(G3414="Non-lead - Copper",J3414="Non-lead")),
(AND(G3414="Non-lead - Plastic",J3414="Non-lead - Copper")),
(AND(G3414="Non-lead - Plastic",J3414="Non-lead - Plastic")),
(AND(G3414="Non-lead - Plastic",J3414="Non-lead - Other")),
(AND(G3414="Non-lead - Plastic",J3414="Non-lead")),
(AND(G3414="Non-lead",J3414="Non-lead - Copper")),
(AND(G3414="Non-lead",J3414="Non-lead - Plastic")),
(AND(G3414="Non-lead",J3414="Non-lead - Other")),
(AND(G3414="Non-lead",J3414="Non-lead")),
(AND(G3414="Non-lead - Other",J3414="Non-lead - Copper")),
(AND(G3414="Non-Lead - Other",J3414="Non-lead - Plastic")),
(AND(G3414="Non-Lead - Other",J3414="Non-lead")),
(AND(G3414="Non-Lead - Other",J3414="Non-lead - Other")))),"Non-Lead",
IF((OR((AND(G3414="Galvanized",J3414="Non-lead")),
(AND(G3414="Galvanized",J3414="Non-lead - Copper")),
(AND(G3414="Galvanized",J3414="Non-lead - Plastic")),
(AND(G3414="Galvanized",J3414="Non-lead")),
(AND(G3414="Galvanized",J3414="Non-lead - Other")))),"Non-Lead",
IF((OR((AND(G3414="Non-lead - Copper",H3414="No",J3414="Galvanized")),
(AND(G3414="Non-lead - Plastic",H3414="No",J3414="Galvanized")),
(AND(G3414="Non-lead",H3414="No",J3414="Galvanized")),
(AND(G3414="Galvanized",H3414="No",J3414="Galvanized")),
(AND(G3414="Non-lead - Other",H3414="No",J3414="Galvanized")))),"Non-lead",
IF((OR((AND(G3414="Unknown - Likely Lead",J3414="Unknown - Likely Lead")),
(AND(G3414="Unknown - Likely Lead",J3414="Unknown - Unlikely Lead")),
(AND(G3414="Unknown - Likely Lead",J3414="Unknown - Material Unknown")),
(AND(G3414="Unknown - Unlikely Lead",J3414="Unknown - Likely Lead")),
(AND(G3414="Unknown - Unlikely Lead",J3414="Unknown - Unlikely Lead")),
(AND(G3414="Unknown - Unlikely Lead",J3414="Unknown - Material Unknown")),
(AND(G3414="Unknown - Material Unknown",J3414="Unknown - Likely Lead")),
(AND(G3414="Unknown - Material Unknown",J3414="Unknown - Unlikely Lead")),
(AND(G3414="Unknown - Material Unknown",J3414="Unknown - Material Unknown")))),"Unknown",
IF((OR((AND(G3414="Unknown - Likely Lead",J3414="Non-lead - Copper")),
(AND(G3414="Unknown - Likely Lead",J3414="Non-lead - Plastic")),
(AND(G3414="Unknown - Likely Lead",J3414="Non-lead")),
(AND(G3414="Unknown - Likely Lead",J3414="Non-lead - Other")),
(AND(G3414="Unknown - Unlikely Lead",J3414="Non-lead - Copper")),
(AND(G3414="Unknown - Unlikely Lead",J3414="Non-lead - Plastic")),
(AND(G3414="Unknown - Unlikely Lead",J3414="Non-lead")),
(AND(G3414="Unknown - Unlikely Lead",J3414="Non-lead - Other")),
(AND(G3414="Unknown - Material Unknown",J3414="Non-lead - Copper")),
(AND(G3414="Unknown - Material Unknown",J3414="Non-lead - Plastic")),
(AND(G3414="Unknown - Material Unknown",J3414="Non-lead")),
(AND(G3414="Unknown - Material Unknown",J3414="Non-lead - Other")))),"Unknown",
IF((OR((AND(G3414="Non-lead - Copper",J3414="Unknown - Likely Lead")),
(AND(G3414="Non-lead - Copper",J3414="Unknown - Unlikely Lead")),
(AND(G3414="Non-lead - Copper",J3414="Unknown - Material Unknown")),
(AND(G3414="Non-lead - Plastic",J3414="Unknown - Likely Lead")),
(AND(G3414="Non-lead - Plastic",J3414="Unknown - Unlikely Lead")),
(AND(G3414="Non-lead - Plastic",J3414="Unknown - Material Unknown")),
(AND(G3414="Non-lead",J3414="Unknown - Likely Lead")),
(AND(G3414="Non-lead",J3414="Unknown - Unlikely Lead")),
(AND(G3414="Non-lead",J3414="Unknown - Material Unknown")),
(AND(G3414="Non-lead - Other",J3414="Unknown - Likely Lead")),
(AND(G3414="Non-Lead - Other",J3414="Unknown - Unlikely Lead")),
(AND(G3414="Non-Lead - Other",J3414="Unknown - Material Unknown")))),"Unknown",
IF((OR((AND(G3414="Galvanized",J3414="Unknown - Likely Lead")),
(AND(G3414="Galvanized",J3414="Unknown - Unlikely Lead")),
(AND(G3414="Galvanized",J3414="Unknown - Material Unknown")))),"Unknown",
IF((OR((AND(G3414="Galvanized",J3414="")))),"Galvanized Requiring Replacement",
IF((OR((AND(G3414="Non-lead - Copper",J3414="")),
(AND(G3414="Non-lead - Plastic",J3414="")),
(AND(G3414="Non-lead",J3414="")),
(AND(G3414="Non-lead - Other",J3414="")))),"Non-lead",
IF((OR((AND(G3414="Unknown - Likely Lead",J3414="")),
(AND(G3414="Unknown - Unlikely Lead",J3414="")),
(AND(G3414="Unknown - Material Unknown",J3414="")))),"Unknown",
""))))))))))))))))</f>
        <v>Non-Lead</v>
      </c>
      <c r="N3414" s="44" t="s">
        <v>39</v>
      </c>
    </row>
    <row r="3415" spans="1:14" ht="30" x14ac:dyDescent="0.25">
      <c r="A3415" s="34" t="s">
        <v>8061</v>
      </c>
      <c r="B3415" s="35" t="s">
        <v>88</v>
      </c>
      <c r="C3415" s="36" t="s">
        <v>8019</v>
      </c>
      <c r="D3415" s="36" t="s">
        <v>32</v>
      </c>
      <c r="E3415" s="36" t="s">
        <v>644</v>
      </c>
      <c r="F3415" s="37" t="s">
        <v>8062</v>
      </c>
      <c r="G3415" s="38" t="s">
        <v>35</v>
      </c>
      <c r="H3415" s="39" t="s">
        <v>39</v>
      </c>
      <c r="I3415" s="40" t="s">
        <v>37</v>
      </c>
      <c r="J3415" s="42" t="s">
        <v>38</v>
      </c>
      <c r="K3415" s="39" t="s">
        <v>37</v>
      </c>
      <c r="L3415" s="35"/>
      <c r="M3415" s="43" t="str">
        <f>IF((OR(G3415="Lead")),"Lead",
IF((OR(J3415="Lead")),"Lead",
IF((OR(G3415="Lead-lined galvanized")),"Lead",
IF((OR(J3415="Lead-lined galvanized")),"Lead",
IF((OR((AND(G3415="Unknown - Likely Lead",J3415="Galvanized")),
(AND(G3415="Unknown - Unlikely Lead",J3415="Galvanized")),
(AND(G3415="Unknown - Material Unknown",J3415="Galvanized")))),"Galvanized Requiring Replacement",
IF((OR((AND(G3415="Non-lead - Copper",H3415="Yes",J3415="Galvanized")),
(AND(G3415="Non-lead - Copper",H3415="Don't know",J3415="Galvanized")),
(AND(G3415="Non-lead - Copper",H3415="",J3415="Galvanized")),
(AND(G3415="Non-lead - Plastic",H3415="Yes",J3415="Galvanized")),
(AND(G3415="Non-lead - Plastic",H3415="Don't know",J3415="Galvanized")),
(AND(G3415="Non-lead - Plastic",H3415="",J3415="Galvanized")),
(AND(G3415="Non-lead",H3415="Yes",J3415="Galvanized")),
(AND(G3415="Non-lead",H3415="Don't know",J3415="Galvanized")),
(AND(G3415="Non-lead",H3415="",J3415="Galvanized")),
(AND(G3415="Non-lead - Other",H3415="Yes",J3415="Galvanized")),
(AND(G3415="Non-Lead - Other",H3415="Don't know",J3415="Galvanized")),
(AND(G3415="Galvanized",H3415="Yes",J3415="Galvanized")),
(AND(G3415="Galvanized",H3415="Don't know",J3415="Galvanized")),
(AND(G3415="Galvanized",H3415="",J3415="Galvanized")),
(AND(G3415="Non-Lead - Other",H3415="",J3415="Galvanized")))),"Galvanized Requiring Replacement",
IF((OR((AND(G3415="Non-lead - Copper",J3415="Non-lead - Copper")),
(AND(G3415="Non-lead - Copper",J3415="Non-lead - Plastic")),
(AND(G3415="Non-lead - Copper",J3415="Non-lead - Other")),
(AND(G3415="Non-lead - Copper",J3415="Non-lead")),
(AND(G3415="Non-lead - Plastic",J3415="Non-lead - Copper")),
(AND(G3415="Non-lead - Plastic",J3415="Non-lead - Plastic")),
(AND(G3415="Non-lead - Plastic",J3415="Non-lead - Other")),
(AND(G3415="Non-lead - Plastic",J3415="Non-lead")),
(AND(G3415="Non-lead",J3415="Non-lead - Copper")),
(AND(G3415="Non-lead",J3415="Non-lead - Plastic")),
(AND(G3415="Non-lead",J3415="Non-lead - Other")),
(AND(G3415="Non-lead",J3415="Non-lead")),
(AND(G3415="Non-lead - Other",J3415="Non-lead - Copper")),
(AND(G3415="Non-Lead - Other",J3415="Non-lead - Plastic")),
(AND(G3415="Non-Lead - Other",J3415="Non-lead")),
(AND(G3415="Non-Lead - Other",J3415="Non-lead - Other")))),"Non-Lead",
IF((OR((AND(G3415="Galvanized",J3415="Non-lead")),
(AND(G3415="Galvanized",J3415="Non-lead - Copper")),
(AND(G3415="Galvanized",J3415="Non-lead - Plastic")),
(AND(G3415="Galvanized",J3415="Non-lead")),
(AND(G3415="Galvanized",J3415="Non-lead - Other")))),"Non-Lead",
IF((OR((AND(G3415="Non-lead - Copper",H3415="No",J3415="Galvanized")),
(AND(G3415="Non-lead - Plastic",H3415="No",J3415="Galvanized")),
(AND(G3415="Non-lead",H3415="No",J3415="Galvanized")),
(AND(G3415="Galvanized",H3415="No",J3415="Galvanized")),
(AND(G3415="Non-lead - Other",H3415="No",J3415="Galvanized")))),"Non-lead",
IF((OR((AND(G3415="Unknown - Likely Lead",J3415="Unknown - Likely Lead")),
(AND(G3415="Unknown - Likely Lead",J3415="Unknown - Unlikely Lead")),
(AND(G3415="Unknown - Likely Lead",J3415="Unknown - Material Unknown")),
(AND(G3415="Unknown - Unlikely Lead",J3415="Unknown - Likely Lead")),
(AND(G3415="Unknown - Unlikely Lead",J3415="Unknown - Unlikely Lead")),
(AND(G3415="Unknown - Unlikely Lead",J3415="Unknown - Material Unknown")),
(AND(G3415="Unknown - Material Unknown",J3415="Unknown - Likely Lead")),
(AND(G3415="Unknown - Material Unknown",J3415="Unknown - Unlikely Lead")),
(AND(G3415="Unknown - Material Unknown",J3415="Unknown - Material Unknown")))),"Unknown",
IF((OR((AND(G3415="Unknown - Likely Lead",J3415="Non-lead - Copper")),
(AND(G3415="Unknown - Likely Lead",J3415="Non-lead - Plastic")),
(AND(G3415="Unknown - Likely Lead",J3415="Non-lead")),
(AND(G3415="Unknown - Likely Lead",J3415="Non-lead - Other")),
(AND(G3415="Unknown - Unlikely Lead",J3415="Non-lead - Copper")),
(AND(G3415="Unknown - Unlikely Lead",J3415="Non-lead - Plastic")),
(AND(G3415="Unknown - Unlikely Lead",J3415="Non-lead")),
(AND(G3415="Unknown - Unlikely Lead",J3415="Non-lead - Other")),
(AND(G3415="Unknown - Material Unknown",J3415="Non-lead - Copper")),
(AND(G3415="Unknown - Material Unknown",J3415="Non-lead - Plastic")),
(AND(G3415="Unknown - Material Unknown",J3415="Non-lead")),
(AND(G3415="Unknown - Material Unknown",J3415="Non-lead - Other")))),"Unknown",
IF((OR((AND(G3415="Non-lead - Copper",J3415="Unknown - Likely Lead")),
(AND(G3415="Non-lead - Copper",J3415="Unknown - Unlikely Lead")),
(AND(G3415="Non-lead - Copper",J3415="Unknown - Material Unknown")),
(AND(G3415="Non-lead - Plastic",J3415="Unknown - Likely Lead")),
(AND(G3415="Non-lead - Plastic",J3415="Unknown - Unlikely Lead")),
(AND(G3415="Non-lead - Plastic",J3415="Unknown - Material Unknown")),
(AND(G3415="Non-lead",J3415="Unknown - Likely Lead")),
(AND(G3415="Non-lead",J3415="Unknown - Unlikely Lead")),
(AND(G3415="Non-lead",J3415="Unknown - Material Unknown")),
(AND(G3415="Non-lead - Other",J3415="Unknown - Likely Lead")),
(AND(G3415="Non-Lead - Other",J3415="Unknown - Unlikely Lead")),
(AND(G3415="Non-Lead - Other",J3415="Unknown - Material Unknown")))),"Unknown",
IF((OR((AND(G3415="Galvanized",J3415="Unknown - Likely Lead")),
(AND(G3415="Galvanized",J3415="Unknown - Unlikely Lead")),
(AND(G3415="Galvanized",J3415="Unknown - Material Unknown")))),"Unknown",
IF((OR((AND(G3415="Galvanized",J3415="")))),"Galvanized Requiring Replacement",
IF((OR((AND(G3415="Non-lead - Copper",J3415="")),
(AND(G3415="Non-lead - Plastic",J3415="")),
(AND(G3415="Non-lead",J3415="")),
(AND(G3415="Non-lead - Other",J3415="")))),"Non-lead",
IF((OR((AND(G3415="Unknown - Likely Lead",J3415="")),
(AND(G3415="Unknown - Unlikely Lead",J3415="")),
(AND(G3415="Unknown - Material Unknown",J3415="")))),"Unknown",
""))))))))))))))))</f>
        <v>Non-Lead</v>
      </c>
      <c r="N3415" s="44" t="s">
        <v>39</v>
      </c>
    </row>
    <row r="3416" spans="1:14" ht="30" x14ac:dyDescent="0.25">
      <c r="A3416" s="34" t="s">
        <v>8063</v>
      </c>
      <c r="B3416" s="35" t="s">
        <v>3080</v>
      </c>
      <c r="C3416" s="36" t="s">
        <v>7579</v>
      </c>
      <c r="D3416" s="36" t="s">
        <v>32</v>
      </c>
      <c r="E3416" s="36" t="s">
        <v>644</v>
      </c>
      <c r="F3416" s="37" t="s">
        <v>8064</v>
      </c>
      <c r="G3416" s="38" t="s">
        <v>35</v>
      </c>
      <c r="H3416" s="39" t="s">
        <v>39</v>
      </c>
      <c r="I3416" s="40" t="s">
        <v>37</v>
      </c>
      <c r="J3416" s="42" t="s">
        <v>38</v>
      </c>
      <c r="K3416" s="39" t="s">
        <v>37</v>
      </c>
      <c r="L3416" s="35"/>
      <c r="M3416" s="43" t="str">
        <f>IF((OR(G3416="Lead")),"Lead",
IF((OR(J3416="Lead")),"Lead",
IF((OR(G3416="Lead-lined galvanized")),"Lead",
IF((OR(J3416="Lead-lined galvanized")),"Lead",
IF((OR((AND(G3416="Unknown - Likely Lead",J3416="Galvanized")),
(AND(G3416="Unknown - Unlikely Lead",J3416="Galvanized")),
(AND(G3416="Unknown - Material Unknown",J3416="Galvanized")))),"Galvanized Requiring Replacement",
IF((OR((AND(G3416="Non-lead - Copper",H3416="Yes",J3416="Galvanized")),
(AND(G3416="Non-lead - Copper",H3416="Don't know",J3416="Galvanized")),
(AND(G3416="Non-lead - Copper",H3416="",J3416="Galvanized")),
(AND(G3416="Non-lead - Plastic",H3416="Yes",J3416="Galvanized")),
(AND(G3416="Non-lead - Plastic",H3416="Don't know",J3416="Galvanized")),
(AND(G3416="Non-lead - Plastic",H3416="",J3416="Galvanized")),
(AND(G3416="Non-lead",H3416="Yes",J3416="Galvanized")),
(AND(G3416="Non-lead",H3416="Don't know",J3416="Galvanized")),
(AND(G3416="Non-lead",H3416="",J3416="Galvanized")),
(AND(G3416="Non-lead - Other",H3416="Yes",J3416="Galvanized")),
(AND(G3416="Non-Lead - Other",H3416="Don't know",J3416="Galvanized")),
(AND(G3416="Galvanized",H3416="Yes",J3416="Galvanized")),
(AND(G3416="Galvanized",H3416="Don't know",J3416="Galvanized")),
(AND(G3416="Galvanized",H3416="",J3416="Galvanized")),
(AND(G3416="Non-Lead - Other",H3416="",J3416="Galvanized")))),"Galvanized Requiring Replacement",
IF((OR((AND(G3416="Non-lead - Copper",J3416="Non-lead - Copper")),
(AND(G3416="Non-lead - Copper",J3416="Non-lead - Plastic")),
(AND(G3416="Non-lead - Copper",J3416="Non-lead - Other")),
(AND(G3416="Non-lead - Copper",J3416="Non-lead")),
(AND(G3416="Non-lead - Plastic",J3416="Non-lead - Copper")),
(AND(G3416="Non-lead - Plastic",J3416="Non-lead - Plastic")),
(AND(G3416="Non-lead - Plastic",J3416="Non-lead - Other")),
(AND(G3416="Non-lead - Plastic",J3416="Non-lead")),
(AND(G3416="Non-lead",J3416="Non-lead - Copper")),
(AND(G3416="Non-lead",J3416="Non-lead - Plastic")),
(AND(G3416="Non-lead",J3416="Non-lead - Other")),
(AND(G3416="Non-lead",J3416="Non-lead")),
(AND(G3416="Non-lead - Other",J3416="Non-lead - Copper")),
(AND(G3416="Non-Lead - Other",J3416="Non-lead - Plastic")),
(AND(G3416="Non-Lead - Other",J3416="Non-lead")),
(AND(G3416="Non-Lead - Other",J3416="Non-lead - Other")))),"Non-Lead",
IF((OR((AND(G3416="Galvanized",J3416="Non-lead")),
(AND(G3416="Galvanized",J3416="Non-lead - Copper")),
(AND(G3416="Galvanized",J3416="Non-lead - Plastic")),
(AND(G3416="Galvanized",J3416="Non-lead")),
(AND(G3416="Galvanized",J3416="Non-lead - Other")))),"Non-Lead",
IF((OR((AND(G3416="Non-lead - Copper",H3416="No",J3416="Galvanized")),
(AND(G3416="Non-lead - Plastic",H3416="No",J3416="Galvanized")),
(AND(G3416="Non-lead",H3416="No",J3416="Galvanized")),
(AND(G3416="Galvanized",H3416="No",J3416="Galvanized")),
(AND(G3416="Non-lead - Other",H3416="No",J3416="Galvanized")))),"Non-lead",
IF((OR((AND(G3416="Unknown - Likely Lead",J3416="Unknown - Likely Lead")),
(AND(G3416="Unknown - Likely Lead",J3416="Unknown - Unlikely Lead")),
(AND(G3416="Unknown - Likely Lead",J3416="Unknown - Material Unknown")),
(AND(G3416="Unknown - Unlikely Lead",J3416="Unknown - Likely Lead")),
(AND(G3416="Unknown - Unlikely Lead",J3416="Unknown - Unlikely Lead")),
(AND(G3416="Unknown - Unlikely Lead",J3416="Unknown - Material Unknown")),
(AND(G3416="Unknown - Material Unknown",J3416="Unknown - Likely Lead")),
(AND(G3416="Unknown - Material Unknown",J3416="Unknown - Unlikely Lead")),
(AND(G3416="Unknown - Material Unknown",J3416="Unknown - Material Unknown")))),"Unknown",
IF((OR((AND(G3416="Unknown - Likely Lead",J3416="Non-lead - Copper")),
(AND(G3416="Unknown - Likely Lead",J3416="Non-lead - Plastic")),
(AND(G3416="Unknown - Likely Lead",J3416="Non-lead")),
(AND(G3416="Unknown - Likely Lead",J3416="Non-lead - Other")),
(AND(G3416="Unknown - Unlikely Lead",J3416="Non-lead - Copper")),
(AND(G3416="Unknown - Unlikely Lead",J3416="Non-lead - Plastic")),
(AND(G3416="Unknown - Unlikely Lead",J3416="Non-lead")),
(AND(G3416="Unknown - Unlikely Lead",J3416="Non-lead - Other")),
(AND(G3416="Unknown - Material Unknown",J3416="Non-lead - Copper")),
(AND(G3416="Unknown - Material Unknown",J3416="Non-lead - Plastic")),
(AND(G3416="Unknown - Material Unknown",J3416="Non-lead")),
(AND(G3416="Unknown - Material Unknown",J3416="Non-lead - Other")))),"Unknown",
IF((OR((AND(G3416="Non-lead - Copper",J3416="Unknown - Likely Lead")),
(AND(G3416="Non-lead - Copper",J3416="Unknown - Unlikely Lead")),
(AND(G3416="Non-lead - Copper",J3416="Unknown - Material Unknown")),
(AND(G3416="Non-lead - Plastic",J3416="Unknown - Likely Lead")),
(AND(G3416="Non-lead - Plastic",J3416="Unknown - Unlikely Lead")),
(AND(G3416="Non-lead - Plastic",J3416="Unknown - Material Unknown")),
(AND(G3416="Non-lead",J3416="Unknown - Likely Lead")),
(AND(G3416="Non-lead",J3416="Unknown - Unlikely Lead")),
(AND(G3416="Non-lead",J3416="Unknown - Material Unknown")),
(AND(G3416="Non-lead - Other",J3416="Unknown - Likely Lead")),
(AND(G3416="Non-Lead - Other",J3416="Unknown - Unlikely Lead")),
(AND(G3416="Non-Lead - Other",J3416="Unknown - Material Unknown")))),"Unknown",
IF((OR((AND(G3416="Galvanized",J3416="Unknown - Likely Lead")),
(AND(G3416="Galvanized",J3416="Unknown - Unlikely Lead")),
(AND(G3416="Galvanized",J3416="Unknown - Material Unknown")))),"Unknown",
IF((OR((AND(G3416="Galvanized",J3416="")))),"Galvanized Requiring Replacement",
IF((OR((AND(G3416="Non-lead - Copper",J3416="")),
(AND(G3416="Non-lead - Plastic",J3416="")),
(AND(G3416="Non-lead",J3416="")),
(AND(G3416="Non-lead - Other",J3416="")))),"Non-lead",
IF((OR((AND(G3416="Unknown - Likely Lead",J3416="")),
(AND(G3416="Unknown - Unlikely Lead",J3416="")),
(AND(G3416="Unknown - Material Unknown",J3416="")))),"Unknown",
""))))))))))))))))</f>
        <v>Non-Lead</v>
      </c>
      <c r="N3416" s="44" t="s">
        <v>39</v>
      </c>
    </row>
    <row r="3417" spans="1:14" ht="30" x14ac:dyDescent="0.25">
      <c r="A3417" s="34" t="s">
        <v>8065</v>
      </c>
      <c r="B3417" s="35" t="s">
        <v>3080</v>
      </c>
      <c r="C3417" s="36" t="s">
        <v>7579</v>
      </c>
      <c r="D3417" s="36" t="s">
        <v>32</v>
      </c>
      <c r="E3417" s="36" t="s">
        <v>644</v>
      </c>
      <c r="F3417" s="37" t="s">
        <v>8066</v>
      </c>
      <c r="G3417" s="38" t="s">
        <v>35</v>
      </c>
      <c r="H3417" s="39" t="s">
        <v>39</v>
      </c>
      <c r="I3417" s="40" t="s">
        <v>37</v>
      </c>
      <c r="J3417" s="42" t="s">
        <v>38</v>
      </c>
      <c r="K3417" s="39" t="s">
        <v>37</v>
      </c>
      <c r="L3417" s="35"/>
      <c r="M3417" s="43" t="str">
        <f>IF((OR(G3417="Lead")),"Lead",
IF((OR(J3417="Lead")),"Lead",
IF((OR(G3417="Lead-lined galvanized")),"Lead",
IF((OR(J3417="Lead-lined galvanized")),"Lead",
IF((OR((AND(G3417="Unknown - Likely Lead",J3417="Galvanized")),
(AND(G3417="Unknown - Unlikely Lead",J3417="Galvanized")),
(AND(G3417="Unknown - Material Unknown",J3417="Galvanized")))),"Galvanized Requiring Replacement",
IF((OR((AND(G3417="Non-lead - Copper",H3417="Yes",J3417="Galvanized")),
(AND(G3417="Non-lead - Copper",H3417="Don't know",J3417="Galvanized")),
(AND(G3417="Non-lead - Copper",H3417="",J3417="Galvanized")),
(AND(G3417="Non-lead - Plastic",H3417="Yes",J3417="Galvanized")),
(AND(G3417="Non-lead - Plastic",H3417="Don't know",J3417="Galvanized")),
(AND(G3417="Non-lead - Plastic",H3417="",J3417="Galvanized")),
(AND(G3417="Non-lead",H3417="Yes",J3417="Galvanized")),
(AND(G3417="Non-lead",H3417="Don't know",J3417="Galvanized")),
(AND(G3417="Non-lead",H3417="",J3417="Galvanized")),
(AND(G3417="Non-lead - Other",H3417="Yes",J3417="Galvanized")),
(AND(G3417="Non-Lead - Other",H3417="Don't know",J3417="Galvanized")),
(AND(G3417="Galvanized",H3417="Yes",J3417="Galvanized")),
(AND(G3417="Galvanized",H3417="Don't know",J3417="Galvanized")),
(AND(G3417="Galvanized",H3417="",J3417="Galvanized")),
(AND(G3417="Non-Lead - Other",H3417="",J3417="Galvanized")))),"Galvanized Requiring Replacement",
IF((OR((AND(G3417="Non-lead - Copper",J3417="Non-lead - Copper")),
(AND(G3417="Non-lead - Copper",J3417="Non-lead - Plastic")),
(AND(G3417="Non-lead - Copper",J3417="Non-lead - Other")),
(AND(G3417="Non-lead - Copper",J3417="Non-lead")),
(AND(G3417="Non-lead - Plastic",J3417="Non-lead - Copper")),
(AND(G3417="Non-lead - Plastic",J3417="Non-lead - Plastic")),
(AND(G3417="Non-lead - Plastic",J3417="Non-lead - Other")),
(AND(G3417="Non-lead - Plastic",J3417="Non-lead")),
(AND(G3417="Non-lead",J3417="Non-lead - Copper")),
(AND(G3417="Non-lead",J3417="Non-lead - Plastic")),
(AND(G3417="Non-lead",J3417="Non-lead - Other")),
(AND(G3417="Non-lead",J3417="Non-lead")),
(AND(G3417="Non-lead - Other",J3417="Non-lead - Copper")),
(AND(G3417="Non-Lead - Other",J3417="Non-lead - Plastic")),
(AND(G3417="Non-Lead - Other",J3417="Non-lead")),
(AND(G3417="Non-Lead - Other",J3417="Non-lead - Other")))),"Non-Lead",
IF((OR((AND(G3417="Galvanized",J3417="Non-lead")),
(AND(G3417="Galvanized",J3417="Non-lead - Copper")),
(AND(G3417="Galvanized",J3417="Non-lead - Plastic")),
(AND(G3417="Galvanized",J3417="Non-lead")),
(AND(G3417="Galvanized",J3417="Non-lead - Other")))),"Non-Lead",
IF((OR((AND(G3417="Non-lead - Copper",H3417="No",J3417="Galvanized")),
(AND(G3417="Non-lead - Plastic",H3417="No",J3417="Galvanized")),
(AND(G3417="Non-lead",H3417="No",J3417="Galvanized")),
(AND(G3417="Galvanized",H3417="No",J3417="Galvanized")),
(AND(G3417="Non-lead - Other",H3417="No",J3417="Galvanized")))),"Non-lead",
IF((OR((AND(G3417="Unknown - Likely Lead",J3417="Unknown - Likely Lead")),
(AND(G3417="Unknown - Likely Lead",J3417="Unknown - Unlikely Lead")),
(AND(G3417="Unknown - Likely Lead",J3417="Unknown - Material Unknown")),
(AND(G3417="Unknown - Unlikely Lead",J3417="Unknown - Likely Lead")),
(AND(G3417="Unknown - Unlikely Lead",J3417="Unknown - Unlikely Lead")),
(AND(G3417="Unknown - Unlikely Lead",J3417="Unknown - Material Unknown")),
(AND(G3417="Unknown - Material Unknown",J3417="Unknown - Likely Lead")),
(AND(G3417="Unknown - Material Unknown",J3417="Unknown - Unlikely Lead")),
(AND(G3417="Unknown - Material Unknown",J3417="Unknown - Material Unknown")))),"Unknown",
IF((OR((AND(G3417="Unknown - Likely Lead",J3417="Non-lead - Copper")),
(AND(G3417="Unknown - Likely Lead",J3417="Non-lead - Plastic")),
(AND(G3417="Unknown - Likely Lead",J3417="Non-lead")),
(AND(G3417="Unknown - Likely Lead",J3417="Non-lead - Other")),
(AND(G3417="Unknown - Unlikely Lead",J3417="Non-lead - Copper")),
(AND(G3417="Unknown - Unlikely Lead",J3417="Non-lead - Plastic")),
(AND(G3417="Unknown - Unlikely Lead",J3417="Non-lead")),
(AND(G3417="Unknown - Unlikely Lead",J3417="Non-lead - Other")),
(AND(G3417="Unknown - Material Unknown",J3417="Non-lead - Copper")),
(AND(G3417="Unknown - Material Unknown",J3417="Non-lead - Plastic")),
(AND(G3417="Unknown - Material Unknown",J3417="Non-lead")),
(AND(G3417="Unknown - Material Unknown",J3417="Non-lead - Other")))),"Unknown",
IF((OR((AND(G3417="Non-lead - Copper",J3417="Unknown - Likely Lead")),
(AND(G3417="Non-lead - Copper",J3417="Unknown - Unlikely Lead")),
(AND(G3417="Non-lead - Copper",J3417="Unknown - Material Unknown")),
(AND(G3417="Non-lead - Plastic",J3417="Unknown - Likely Lead")),
(AND(G3417="Non-lead - Plastic",J3417="Unknown - Unlikely Lead")),
(AND(G3417="Non-lead - Plastic",J3417="Unknown - Material Unknown")),
(AND(G3417="Non-lead",J3417="Unknown - Likely Lead")),
(AND(G3417="Non-lead",J3417="Unknown - Unlikely Lead")),
(AND(G3417="Non-lead",J3417="Unknown - Material Unknown")),
(AND(G3417="Non-lead - Other",J3417="Unknown - Likely Lead")),
(AND(G3417="Non-Lead - Other",J3417="Unknown - Unlikely Lead")),
(AND(G3417="Non-Lead - Other",J3417="Unknown - Material Unknown")))),"Unknown",
IF((OR((AND(G3417="Galvanized",J3417="Unknown - Likely Lead")),
(AND(G3417="Galvanized",J3417="Unknown - Unlikely Lead")),
(AND(G3417="Galvanized",J3417="Unknown - Material Unknown")))),"Unknown",
IF((OR((AND(G3417="Galvanized",J3417="")))),"Galvanized Requiring Replacement",
IF((OR((AND(G3417="Non-lead - Copper",J3417="")),
(AND(G3417="Non-lead - Plastic",J3417="")),
(AND(G3417="Non-lead",J3417="")),
(AND(G3417="Non-lead - Other",J3417="")))),"Non-lead",
IF((OR((AND(G3417="Unknown - Likely Lead",J3417="")),
(AND(G3417="Unknown - Unlikely Lead",J3417="")),
(AND(G3417="Unknown - Material Unknown",J3417="")))),"Unknown",
""))))))))))))))))</f>
        <v>Non-Lead</v>
      </c>
      <c r="N3417" s="44" t="s">
        <v>39</v>
      </c>
    </row>
    <row r="3418" spans="1:14" ht="30" x14ac:dyDescent="0.25">
      <c r="A3418" s="34" t="s">
        <v>8067</v>
      </c>
      <c r="B3418" s="35" t="s">
        <v>400</v>
      </c>
      <c r="C3418" s="36" t="s">
        <v>8019</v>
      </c>
      <c r="D3418" s="36" t="s">
        <v>32</v>
      </c>
      <c r="E3418" s="36" t="s">
        <v>644</v>
      </c>
      <c r="F3418" s="37" t="s">
        <v>8068</v>
      </c>
      <c r="G3418" s="38" t="s">
        <v>35</v>
      </c>
      <c r="H3418" s="39" t="s">
        <v>39</v>
      </c>
      <c r="I3418" s="40" t="s">
        <v>37</v>
      </c>
      <c r="J3418" s="42" t="s">
        <v>38</v>
      </c>
      <c r="K3418" s="39" t="s">
        <v>37</v>
      </c>
      <c r="L3418" s="35"/>
      <c r="M3418" s="43" t="str">
        <f>IF((OR(G3418="Lead")),"Lead",
IF((OR(J3418="Lead")),"Lead",
IF((OR(G3418="Lead-lined galvanized")),"Lead",
IF((OR(J3418="Lead-lined galvanized")),"Lead",
IF((OR((AND(G3418="Unknown - Likely Lead",J3418="Galvanized")),
(AND(G3418="Unknown - Unlikely Lead",J3418="Galvanized")),
(AND(G3418="Unknown - Material Unknown",J3418="Galvanized")))),"Galvanized Requiring Replacement",
IF((OR((AND(G3418="Non-lead - Copper",H3418="Yes",J3418="Galvanized")),
(AND(G3418="Non-lead - Copper",H3418="Don't know",J3418="Galvanized")),
(AND(G3418="Non-lead - Copper",H3418="",J3418="Galvanized")),
(AND(G3418="Non-lead - Plastic",H3418="Yes",J3418="Galvanized")),
(AND(G3418="Non-lead - Plastic",H3418="Don't know",J3418="Galvanized")),
(AND(G3418="Non-lead - Plastic",H3418="",J3418="Galvanized")),
(AND(G3418="Non-lead",H3418="Yes",J3418="Galvanized")),
(AND(G3418="Non-lead",H3418="Don't know",J3418="Galvanized")),
(AND(G3418="Non-lead",H3418="",J3418="Galvanized")),
(AND(G3418="Non-lead - Other",H3418="Yes",J3418="Galvanized")),
(AND(G3418="Non-Lead - Other",H3418="Don't know",J3418="Galvanized")),
(AND(G3418="Galvanized",H3418="Yes",J3418="Galvanized")),
(AND(G3418="Galvanized",H3418="Don't know",J3418="Galvanized")),
(AND(G3418="Galvanized",H3418="",J3418="Galvanized")),
(AND(G3418="Non-Lead - Other",H3418="",J3418="Galvanized")))),"Galvanized Requiring Replacement",
IF((OR((AND(G3418="Non-lead - Copper",J3418="Non-lead - Copper")),
(AND(G3418="Non-lead - Copper",J3418="Non-lead - Plastic")),
(AND(G3418="Non-lead - Copper",J3418="Non-lead - Other")),
(AND(G3418="Non-lead - Copper",J3418="Non-lead")),
(AND(G3418="Non-lead - Plastic",J3418="Non-lead - Copper")),
(AND(G3418="Non-lead - Plastic",J3418="Non-lead - Plastic")),
(AND(G3418="Non-lead - Plastic",J3418="Non-lead - Other")),
(AND(G3418="Non-lead - Plastic",J3418="Non-lead")),
(AND(G3418="Non-lead",J3418="Non-lead - Copper")),
(AND(G3418="Non-lead",J3418="Non-lead - Plastic")),
(AND(G3418="Non-lead",J3418="Non-lead - Other")),
(AND(G3418="Non-lead",J3418="Non-lead")),
(AND(G3418="Non-lead - Other",J3418="Non-lead - Copper")),
(AND(G3418="Non-Lead - Other",J3418="Non-lead - Plastic")),
(AND(G3418="Non-Lead - Other",J3418="Non-lead")),
(AND(G3418="Non-Lead - Other",J3418="Non-lead - Other")))),"Non-Lead",
IF((OR((AND(G3418="Galvanized",J3418="Non-lead")),
(AND(G3418="Galvanized",J3418="Non-lead - Copper")),
(AND(G3418="Galvanized",J3418="Non-lead - Plastic")),
(AND(G3418="Galvanized",J3418="Non-lead")),
(AND(G3418="Galvanized",J3418="Non-lead - Other")))),"Non-Lead",
IF((OR((AND(G3418="Non-lead - Copper",H3418="No",J3418="Galvanized")),
(AND(G3418="Non-lead - Plastic",H3418="No",J3418="Galvanized")),
(AND(G3418="Non-lead",H3418="No",J3418="Galvanized")),
(AND(G3418="Galvanized",H3418="No",J3418="Galvanized")),
(AND(G3418="Non-lead - Other",H3418="No",J3418="Galvanized")))),"Non-lead",
IF((OR((AND(G3418="Unknown - Likely Lead",J3418="Unknown - Likely Lead")),
(AND(G3418="Unknown - Likely Lead",J3418="Unknown - Unlikely Lead")),
(AND(G3418="Unknown - Likely Lead",J3418="Unknown - Material Unknown")),
(AND(G3418="Unknown - Unlikely Lead",J3418="Unknown - Likely Lead")),
(AND(G3418="Unknown - Unlikely Lead",J3418="Unknown - Unlikely Lead")),
(AND(G3418="Unknown - Unlikely Lead",J3418="Unknown - Material Unknown")),
(AND(G3418="Unknown - Material Unknown",J3418="Unknown - Likely Lead")),
(AND(G3418="Unknown - Material Unknown",J3418="Unknown - Unlikely Lead")),
(AND(G3418="Unknown - Material Unknown",J3418="Unknown - Material Unknown")))),"Unknown",
IF((OR((AND(G3418="Unknown - Likely Lead",J3418="Non-lead - Copper")),
(AND(G3418="Unknown - Likely Lead",J3418="Non-lead - Plastic")),
(AND(G3418="Unknown - Likely Lead",J3418="Non-lead")),
(AND(G3418="Unknown - Likely Lead",J3418="Non-lead - Other")),
(AND(G3418="Unknown - Unlikely Lead",J3418="Non-lead - Copper")),
(AND(G3418="Unknown - Unlikely Lead",J3418="Non-lead - Plastic")),
(AND(G3418="Unknown - Unlikely Lead",J3418="Non-lead")),
(AND(G3418="Unknown - Unlikely Lead",J3418="Non-lead - Other")),
(AND(G3418="Unknown - Material Unknown",J3418="Non-lead - Copper")),
(AND(G3418="Unknown - Material Unknown",J3418="Non-lead - Plastic")),
(AND(G3418="Unknown - Material Unknown",J3418="Non-lead")),
(AND(G3418="Unknown - Material Unknown",J3418="Non-lead - Other")))),"Unknown",
IF((OR((AND(G3418="Non-lead - Copper",J3418="Unknown - Likely Lead")),
(AND(G3418="Non-lead - Copper",J3418="Unknown - Unlikely Lead")),
(AND(G3418="Non-lead - Copper",J3418="Unknown - Material Unknown")),
(AND(G3418="Non-lead - Plastic",J3418="Unknown - Likely Lead")),
(AND(G3418="Non-lead - Plastic",J3418="Unknown - Unlikely Lead")),
(AND(G3418="Non-lead - Plastic",J3418="Unknown - Material Unknown")),
(AND(G3418="Non-lead",J3418="Unknown - Likely Lead")),
(AND(G3418="Non-lead",J3418="Unknown - Unlikely Lead")),
(AND(G3418="Non-lead",J3418="Unknown - Material Unknown")),
(AND(G3418="Non-lead - Other",J3418="Unknown - Likely Lead")),
(AND(G3418="Non-Lead - Other",J3418="Unknown - Unlikely Lead")),
(AND(G3418="Non-Lead - Other",J3418="Unknown - Material Unknown")))),"Unknown",
IF((OR((AND(G3418="Galvanized",J3418="Unknown - Likely Lead")),
(AND(G3418="Galvanized",J3418="Unknown - Unlikely Lead")),
(AND(G3418="Galvanized",J3418="Unknown - Material Unknown")))),"Unknown",
IF((OR((AND(G3418="Galvanized",J3418="")))),"Galvanized Requiring Replacement",
IF((OR((AND(G3418="Non-lead - Copper",J3418="")),
(AND(G3418="Non-lead - Plastic",J3418="")),
(AND(G3418="Non-lead",J3418="")),
(AND(G3418="Non-lead - Other",J3418="")))),"Non-lead",
IF((OR((AND(G3418="Unknown - Likely Lead",J3418="")),
(AND(G3418="Unknown - Unlikely Lead",J3418="")),
(AND(G3418="Unknown - Material Unknown",J3418="")))),"Unknown",
""))))))))))))))))</f>
        <v>Non-Lead</v>
      </c>
      <c r="N3418" s="44" t="s">
        <v>39</v>
      </c>
    </row>
    <row r="3419" spans="1:14" ht="30" x14ac:dyDescent="0.25">
      <c r="A3419" s="34" t="s">
        <v>8069</v>
      </c>
      <c r="B3419" s="35" t="s">
        <v>682</v>
      </c>
      <c r="C3419" s="36" t="s">
        <v>8019</v>
      </c>
      <c r="D3419" s="36" t="s">
        <v>32</v>
      </c>
      <c r="E3419" s="36" t="s">
        <v>644</v>
      </c>
      <c r="F3419" s="37" t="s">
        <v>8070</v>
      </c>
      <c r="G3419" s="38" t="s">
        <v>35</v>
      </c>
      <c r="H3419" s="39" t="s">
        <v>39</v>
      </c>
      <c r="I3419" s="40" t="s">
        <v>37</v>
      </c>
      <c r="J3419" s="42" t="s">
        <v>38</v>
      </c>
      <c r="K3419" s="39" t="s">
        <v>37</v>
      </c>
      <c r="L3419" s="35"/>
      <c r="M3419" s="43" t="str">
        <f>IF((OR(G3419="Lead")),"Lead",
IF((OR(J3419="Lead")),"Lead",
IF((OR(G3419="Lead-lined galvanized")),"Lead",
IF((OR(J3419="Lead-lined galvanized")),"Lead",
IF((OR((AND(G3419="Unknown - Likely Lead",J3419="Galvanized")),
(AND(G3419="Unknown - Unlikely Lead",J3419="Galvanized")),
(AND(G3419="Unknown - Material Unknown",J3419="Galvanized")))),"Galvanized Requiring Replacement",
IF((OR((AND(G3419="Non-lead - Copper",H3419="Yes",J3419="Galvanized")),
(AND(G3419="Non-lead - Copper",H3419="Don't know",J3419="Galvanized")),
(AND(G3419="Non-lead - Copper",H3419="",J3419="Galvanized")),
(AND(G3419="Non-lead - Plastic",H3419="Yes",J3419="Galvanized")),
(AND(G3419="Non-lead - Plastic",H3419="Don't know",J3419="Galvanized")),
(AND(G3419="Non-lead - Plastic",H3419="",J3419="Galvanized")),
(AND(G3419="Non-lead",H3419="Yes",J3419="Galvanized")),
(AND(G3419="Non-lead",H3419="Don't know",J3419="Galvanized")),
(AND(G3419="Non-lead",H3419="",J3419="Galvanized")),
(AND(G3419="Non-lead - Other",H3419="Yes",J3419="Galvanized")),
(AND(G3419="Non-Lead - Other",H3419="Don't know",J3419="Galvanized")),
(AND(G3419="Galvanized",H3419="Yes",J3419="Galvanized")),
(AND(G3419="Galvanized",H3419="Don't know",J3419="Galvanized")),
(AND(G3419="Galvanized",H3419="",J3419="Galvanized")),
(AND(G3419="Non-Lead - Other",H3419="",J3419="Galvanized")))),"Galvanized Requiring Replacement",
IF((OR((AND(G3419="Non-lead - Copper",J3419="Non-lead - Copper")),
(AND(G3419="Non-lead - Copper",J3419="Non-lead - Plastic")),
(AND(G3419="Non-lead - Copper",J3419="Non-lead - Other")),
(AND(G3419="Non-lead - Copper",J3419="Non-lead")),
(AND(G3419="Non-lead - Plastic",J3419="Non-lead - Copper")),
(AND(G3419="Non-lead - Plastic",J3419="Non-lead - Plastic")),
(AND(G3419="Non-lead - Plastic",J3419="Non-lead - Other")),
(AND(G3419="Non-lead - Plastic",J3419="Non-lead")),
(AND(G3419="Non-lead",J3419="Non-lead - Copper")),
(AND(G3419="Non-lead",J3419="Non-lead - Plastic")),
(AND(G3419="Non-lead",J3419="Non-lead - Other")),
(AND(G3419="Non-lead",J3419="Non-lead")),
(AND(G3419="Non-lead - Other",J3419="Non-lead - Copper")),
(AND(G3419="Non-Lead - Other",J3419="Non-lead - Plastic")),
(AND(G3419="Non-Lead - Other",J3419="Non-lead")),
(AND(G3419="Non-Lead - Other",J3419="Non-lead - Other")))),"Non-Lead",
IF((OR((AND(G3419="Galvanized",J3419="Non-lead")),
(AND(G3419="Galvanized",J3419="Non-lead - Copper")),
(AND(G3419="Galvanized",J3419="Non-lead - Plastic")),
(AND(G3419="Galvanized",J3419="Non-lead")),
(AND(G3419="Galvanized",J3419="Non-lead - Other")))),"Non-Lead",
IF((OR((AND(G3419="Non-lead - Copper",H3419="No",J3419="Galvanized")),
(AND(G3419="Non-lead - Plastic",H3419="No",J3419="Galvanized")),
(AND(G3419="Non-lead",H3419="No",J3419="Galvanized")),
(AND(G3419="Galvanized",H3419="No",J3419="Galvanized")),
(AND(G3419="Non-lead - Other",H3419="No",J3419="Galvanized")))),"Non-lead",
IF((OR((AND(G3419="Unknown - Likely Lead",J3419="Unknown - Likely Lead")),
(AND(G3419="Unknown - Likely Lead",J3419="Unknown - Unlikely Lead")),
(AND(G3419="Unknown - Likely Lead",J3419="Unknown - Material Unknown")),
(AND(G3419="Unknown - Unlikely Lead",J3419="Unknown - Likely Lead")),
(AND(G3419="Unknown - Unlikely Lead",J3419="Unknown - Unlikely Lead")),
(AND(G3419="Unknown - Unlikely Lead",J3419="Unknown - Material Unknown")),
(AND(G3419="Unknown - Material Unknown",J3419="Unknown - Likely Lead")),
(AND(G3419="Unknown - Material Unknown",J3419="Unknown - Unlikely Lead")),
(AND(G3419="Unknown - Material Unknown",J3419="Unknown - Material Unknown")))),"Unknown",
IF((OR((AND(G3419="Unknown - Likely Lead",J3419="Non-lead - Copper")),
(AND(G3419="Unknown - Likely Lead",J3419="Non-lead - Plastic")),
(AND(G3419="Unknown - Likely Lead",J3419="Non-lead")),
(AND(G3419="Unknown - Likely Lead",J3419="Non-lead - Other")),
(AND(G3419="Unknown - Unlikely Lead",J3419="Non-lead - Copper")),
(AND(G3419="Unknown - Unlikely Lead",J3419="Non-lead - Plastic")),
(AND(G3419="Unknown - Unlikely Lead",J3419="Non-lead")),
(AND(G3419="Unknown - Unlikely Lead",J3419="Non-lead - Other")),
(AND(G3419="Unknown - Material Unknown",J3419="Non-lead - Copper")),
(AND(G3419="Unknown - Material Unknown",J3419="Non-lead - Plastic")),
(AND(G3419="Unknown - Material Unknown",J3419="Non-lead")),
(AND(G3419="Unknown - Material Unknown",J3419="Non-lead - Other")))),"Unknown",
IF((OR((AND(G3419="Non-lead - Copper",J3419="Unknown - Likely Lead")),
(AND(G3419="Non-lead - Copper",J3419="Unknown - Unlikely Lead")),
(AND(G3419="Non-lead - Copper",J3419="Unknown - Material Unknown")),
(AND(G3419="Non-lead - Plastic",J3419="Unknown - Likely Lead")),
(AND(G3419="Non-lead - Plastic",J3419="Unknown - Unlikely Lead")),
(AND(G3419="Non-lead - Plastic",J3419="Unknown - Material Unknown")),
(AND(G3419="Non-lead",J3419="Unknown - Likely Lead")),
(AND(G3419="Non-lead",J3419="Unknown - Unlikely Lead")),
(AND(G3419="Non-lead",J3419="Unknown - Material Unknown")),
(AND(G3419="Non-lead - Other",J3419="Unknown - Likely Lead")),
(AND(G3419="Non-Lead - Other",J3419="Unknown - Unlikely Lead")),
(AND(G3419="Non-Lead - Other",J3419="Unknown - Material Unknown")))),"Unknown",
IF((OR((AND(G3419="Galvanized",J3419="Unknown - Likely Lead")),
(AND(G3419="Galvanized",J3419="Unknown - Unlikely Lead")),
(AND(G3419="Galvanized",J3419="Unknown - Material Unknown")))),"Unknown",
IF((OR((AND(G3419="Galvanized",J3419="")))),"Galvanized Requiring Replacement",
IF((OR((AND(G3419="Non-lead - Copper",J3419="")),
(AND(G3419="Non-lead - Plastic",J3419="")),
(AND(G3419="Non-lead",J3419="")),
(AND(G3419="Non-lead - Other",J3419="")))),"Non-lead",
IF((OR((AND(G3419="Unknown - Likely Lead",J3419="")),
(AND(G3419="Unknown - Unlikely Lead",J3419="")),
(AND(G3419="Unknown - Material Unknown",J3419="")))),"Unknown",
""))))))))))))))))</f>
        <v>Non-Lead</v>
      </c>
      <c r="N3419" s="44" t="s">
        <v>39</v>
      </c>
    </row>
    <row r="3420" spans="1:14" ht="30" x14ac:dyDescent="0.25">
      <c r="A3420" s="34" t="s">
        <v>8071</v>
      </c>
      <c r="B3420" s="35" t="s">
        <v>819</v>
      </c>
      <c r="C3420" s="36" t="s">
        <v>8019</v>
      </c>
      <c r="D3420" s="36" t="s">
        <v>32</v>
      </c>
      <c r="E3420" s="36" t="s">
        <v>644</v>
      </c>
      <c r="F3420" s="37" t="s">
        <v>8072</v>
      </c>
      <c r="G3420" s="38" t="s">
        <v>35</v>
      </c>
      <c r="H3420" s="39" t="s">
        <v>39</v>
      </c>
      <c r="I3420" s="40" t="s">
        <v>37</v>
      </c>
      <c r="J3420" s="42" t="s">
        <v>38</v>
      </c>
      <c r="K3420" s="39" t="s">
        <v>37</v>
      </c>
      <c r="L3420" s="35"/>
      <c r="M3420" s="43" t="str">
        <f>IF((OR(G3420="Lead")),"Lead",
IF((OR(J3420="Lead")),"Lead",
IF((OR(G3420="Lead-lined galvanized")),"Lead",
IF((OR(J3420="Lead-lined galvanized")),"Lead",
IF((OR((AND(G3420="Unknown - Likely Lead",J3420="Galvanized")),
(AND(G3420="Unknown - Unlikely Lead",J3420="Galvanized")),
(AND(G3420="Unknown - Material Unknown",J3420="Galvanized")))),"Galvanized Requiring Replacement",
IF((OR((AND(G3420="Non-lead - Copper",H3420="Yes",J3420="Galvanized")),
(AND(G3420="Non-lead - Copper",H3420="Don't know",J3420="Galvanized")),
(AND(G3420="Non-lead - Copper",H3420="",J3420="Galvanized")),
(AND(G3420="Non-lead - Plastic",H3420="Yes",J3420="Galvanized")),
(AND(G3420="Non-lead - Plastic",H3420="Don't know",J3420="Galvanized")),
(AND(G3420="Non-lead - Plastic",H3420="",J3420="Galvanized")),
(AND(G3420="Non-lead",H3420="Yes",J3420="Galvanized")),
(AND(G3420="Non-lead",H3420="Don't know",J3420="Galvanized")),
(AND(G3420="Non-lead",H3420="",J3420="Galvanized")),
(AND(G3420="Non-lead - Other",H3420="Yes",J3420="Galvanized")),
(AND(G3420="Non-Lead - Other",H3420="Don't know",J3420="Galvanized")),
(AND(G3420="Galvanized",H3420="Yes",J3420="Galvanized")),
(AND(G3420="Galvanized",H3420="Don't know",J3420="Galvanized")),
(AND(G3420="Galvanized",H3420="",J3420="Galvanized")),
(AND(G3420="Non-Lead - Other",H3420="",J3420="Galvanized")))),"Galvanized Requiring Replacement",
IF((OR((AND(G3420="Non-lead - Copper",J3420="Non-lead - Copper")),
(AND(G3420="Non-lead - Copper",J3420="Non-lead - Plastic")),
(AND(G3420="Non-lead - Copper",J3420="Non-lead - Other")),
(AND(G3420="Non-lead - Copper",J3420="Non-lead")),
(AND(G3420="Non-lead - Plastic",J3420="Non-lead - Copper")),
(AND(G3420="Non-lead - Plastic",J3420="Non-lead - Plastic")),
(AND(G3420="Non-lead - Plastic",J3420="Non-lead - Other")),
(AND(G3420="Non-lead - Plastic",J3420="Non-lead")),
(AND(G3420="Non-lead",J3420="Non-lead - Copper")),
(AND(G3420="Non-lead",J3420="Non-lead - Plastic")),
(AND(G3420="Non-lead",J3420="Non-lead - Other")),
(AND(G3420="Non-lead",J3420="Non-lead")),
(AND(G3420="Non-lead - Other",J3420="Non-lead - Copper")),
(AND(G3420="Non-Lead - Other",J3420="Non-lead - Plastic")),
(AND(G3420="Non-Lead - Other",J3420="Non-lead")),
(AND(G3420="Non-Lead - Other",J3420="Non-lead - Other")))),"Non-Lead",
IF((OR((AND(G3420="Galvanized",J3420="Non-lead")),
(AND(G3420="Galvanized",J3420="Non-lead - Copper")),
(AND(G3420="Galvanized",J3420="Non-lead - Plastic")),
(AND(G3420="Galvanized",J3420="Non-lead")),
(AND(G3420="Galvanized",J3420="Non-lead - Other")))),"Non-Lead",
IF((OR((AND(G3420="Non-lead - Copper",H3420="No",J3420="Galvanized")),
(AND(G3420="Non-lead - Plastic",H3420="No",J3420="Galvanized")),
(AND(G3420="Non-lead",H3420="No",J3420="Galvanized")),
(AND(G3420="Galvanized",H3420="No",J3420="Galvanized")),
(AND(G3420="Non-lead - Other",H3420="No",J3420="Galvanized")))),"Non-lead",
IF((OR((AND(G3420="Unknown - Likely Lead",J3420="Unknown - Likely Lead")),
(AND(G3420="Unknown - Likely Lead",J3420="Unknown - Unlikely Lead")),
(AND(G3420="Unknown - Likely Lead",J3420="Unknown - Material Unknown")),
(AND(G3420="Unknown - Unlikely Lead",J3420="Unknown - Likely Lead")),
(AND(G3420="Unknown - Unlikely Lead",J3420="Unknown - Unlikely Lead")),
(AND(G3420="Unknown - Unlikely Lead",J3420="Unknown - Material Unknown")),
(AND(G3420="Unknown - Material Unknown",J3420="Unknown - Likely Lead")),
(AND(G3420="Unknown - Material Unknown",J3420="Unknown - Unlikely Lead")),
(AND(G3420="Unknown - Material Unknown",J3420="Unknown - Material Unknown")))),"Unknown",
IF((OR((AND(G3420="Unknown - Likely Lead",J3420="Non-lead - Copper")),
(AND(G3420="Unknown - Likely Lead",J3420="Non-lead - Plastic")),
(AND(G3420="Unknown - Likely Lead",J3420="Non-lead")),
(AND(G3420="Unknown - Likely Lead",J3420="Non-lead - Other")),
(AND(G3420="Unknown - Unlikely Lead",J3420="Non-lead - Copper")),
(AND(G3420="Unknown - Unlikely Lead",J3420="Non-lead - Plastic")),
(AND(G3420="Unknown - Unlikely Lead",J3420="Non-lead")),
(AND(G3420="Unknown - Unlikely Lead",J3420="Non-lead - Other")),
(AND(G3420="Unknown - Material Unknown",J3420="Non-lead - Copper")),
(AND(G3420="Unknown - Material Unknown",J3420="Non-lead - Plastic")),
(AND(G3420="Unknown - Material Unknown",J3420="Non-lead")),
(AND(G3420="Unknown - Material Unknown",J3420="Non-lead - Other")))),"Unknown",
IF((OR((AND(G3420="Non-lead - Copper",J3420="Unknown - Likely Lead")),
(AND(G3420="Non-lead - Copper",J3420="Unknown - Unlikely Lead")),
(AND(G3420="Non-lead - Copper",J3420="Unknown - Material Unknown")),
(AND(G3420="Non-lead - Plastic",J3420="Unknown - Likely Lead")),
(AND(G3420="Non-lead - Plastic",J3420="Unknown - Unlikely Lead")),
(AND(G3420="Non-lead - Plastic",J3420="Unknown - Material Unknown")),
(AND(G3420="Non-lead",J3420="Unknown - Likely Lead")),
(AND(G3420="Non-lead",J3420="Unknown - Unlikely Lead")),
(AND(G3420="Non-lead",J3420="Unknown - Material Unknown")),
(AND(G3420="Non-lead - Other",J3420="Unknown - Likely Lead")),
(AND(G3420="Non-Lead - Other",J3420="Unknown - Unlikely Lead")),
(AND(G3420="Non-Lead - Other",J3420="Unknown - Material Unknown")))),"Unknown",
IF((OR((AND(G3420="Galvanized",J3420="Unknown - Likely Lead")),
(AND(G3420="Galvanized",J3420="Unknown - Unlikely Lead")),
(AND(G3420="Galvanized",J3420="Unknown - Material Unknown")))),"Unknown",
IF((OR((AND(G3420="Galvanized",J3420="")))),"Galvanized Requiring Replacement",
IF((OR((AND(G3420="Non-lead - Copper",J3420="")),
(AND(G3420="Non-lead - Plastic",J3420="")),
(AND(G3420="Non-lead",J3420="")),
(AND(G3420="Non-lead - Other",J3420="")))),"Non-lead",
IF((OR((AND(G3420="Unknown - Likely Lead",J3420="")),
(AND(G3420="Unknown - Unlikely Lead",J3420="")),
(AND(G3420="Unknown - Material Unknown",J3420="")))),"Unknown",
""))))))))))))))))</f>
        <v>Non-Lead</v>
      </c>
      <c r="N3420" s="44" t="s">
        <v>39</v>
      </c>
    </row>
    <row r="3421" spans="1:14" ht="30" x14ac:dyDescent="0.25">
      <c r="A3421" s="34" t="s">
        <v>8073</v>
      </c>
      <c r="B3421" s="35" t="s">
        <v>913</v>
      </c>
      <c r="C3421" s="36" t="s">
        <v>8019</v>
      </c>
      <c r="D3421" s="36" t="s">
        <v>32</v>
      </c>
      <c r="E3421" s="36" t="s">
        <v>644</v>
      </c>
      <c r="F3421" s="37" t="s">
        <v>8074</v>
      </c>
      <c r="G3421" s="38" t="s">
        <v>35</v>
      </c>
      <c r="H3421" s="39" t="s">
        <v>39</v>
      </c>
      <c r="I3421" s="40" t="s">
        <v>37</v>
      </c>
      <c r="J3421" s="42" t="s">
        <v>38</v>
      </c>
      <c r="K3421" s="39" t="s">
        <v>37</v>
      </c>
      <c r="L3421" s="35"/>
      <c r="M3421" s="43" t="str">
        <f>IF((OR(G3421="Lead")),"Lead",
IF((OR(J3421="Lead")),"Lead",
IF((OR(G3421="Lead-lined galvanized")),"Lead",
IF((OR(J3421="Lead-lined galvanized")),"Lead",
IF((OR((AND(G3421="Unknown - Likely Lead",J3421="Galvanized")),
(AND(G3421="Unknown - Unlikely Lead",J3421="Galvanized")),
(AND(G3421="Unknown - Material Unknown",J3421="Galvanized")))),"Galvanized Requiring Replacement",
IF((OR((AND(G3421="Non-lead - Copper",H3421="Yes",J3421="Galvanized")),
(AND(G3421="Non-lead - Copper",H3421="Don't know",J3421="Galvanized")),
(AND(G3421="Non-lead - Copper",H3421="",J3421="Galvanized")),
(AND(G3421="Non-lead - Plastic",H3421="Yes",J3421="Galvanized")),
(AND(G3421="Non-lead - Plastic",H3421="Don't know",J3421="Galvanized")),
(AND(G3421="Non-lead - Plastic",H3421="",J3421="Galvanized")),
(AND(G3421="Non-lead",H3421="Yes",J3421="Galvanized")),
(AND(G3421="Non-lead",H3421="Don't know",J3421="Galvanized")),
(AND(G3421="Non-lead",H3421="",J3421="Galvanized")),
(AND(G3421="Non-lead - Other",H3421="Yes",J3421="Galvanized")),
(AND(G3421="Non-Lead - Other",H3421="Don't know",J3421="Galvanized")),
(AND(G3421="Galvanized",H3421="Yes",J3421="Galvanized")),
(AND(G3421="Galvanized",H3421="Don't know",J3421="Galvanized")),
(AND(G3421="Galvanized",H3421="",J3421="Galvanized")),
(AND(G3421="Non-Lead - Other",H3421="",J3421="Galvanized")))),"Galvanized Requiring Replacement",
IF((OR((AND(G3421="Non-lead - Copper",J3421="Non-lead - Copper")),
(AND(G3421="Non-lead - Copper",J3421="Non-lead - Plastic")),
(AND(G3421="Non-lead - Copper",J3421="Non-lead - Other")),
(AND(G3421="Non-lead - Copper",J3421="Non-lead")),
(AND(G3421="Non-lead - Plastic",J3421="Non-lead - Copper")),
(AND(G3421="Non-lead - Plastic",J3421="Non-lead - Plastic")),
(AND(G3421="Non-lead - Plastic",J3421="Non-lead - Other")),
(AND(G3421="Non-lead - Plastic",J3421="Non-lead")),
(AND(G3421="Non-lead",J3421="Non-lead - Copper")),
(AND(G3421="Non-lead",J3421="Non-lead - Plastic")),
(AND(G3421="Non-lead",J3421="Non-lead - Other")),
(AND(G3421="Non-lead",J3421="Non-lead")),
(AND(G3421="Non-lead - Other",J3421="Non-lead - Copper")),
(AND(G3421="Non-Lead - Other",J3421="Non-lead - Plastic")),
(AND(G3421="Non-Lead - Other",J3421="Non-lead")),
(AND(G3421="Non-Lead - Other",J3421="Non-lead - Other")))),"Non-Lead",
IF((OR((AND(G3421="Galvanized",J3421="Non-lead")),
(AND(G3421="Galvanized",J3421="Non-lead - Copper")),
(AND(G3421="Galvanized",J3421="Non-lead - Plastic")),
(AND(G3421="Galvanized",J3421="Non-lead")),
(AND(G3421="Galvanized",J3421="Non-lead - Other")))),"Non-Lead",
IF((OR((AND(G3421="Non-lead - Copper",H3421="No",J3421="Galvanized")),
(AND(G3421="Non-lead - Plastic",H3421="No",J3421="Galvanized")),
(AND(G3421="Non-lead",H3421="No",J3421="Galvanized")),
(AND(G3421="Galvanized",H3421="No",J3421="Galvanized")),
(AND(G3421="Non-lead - Other",H3421="No",J3421="Galvanized")))),"Non-lead",
IF((OR((AND(G3421="Unknown - Likely Lead",J3421="Unknown - Likely Lead")),
(AND(G3421="Unknown - Likely Lead",J3421="Unknown - Unlikely Lead")),
(AND(G3421="Unknown - Likely Lead",J3421="Unknown - Material Unknown")),
(AND(G3421="Unknown - Unlikely Lead",J3421="Unknown - Likely Lead")),
(AND(G3421="Unknown - Unlikely Lead",J3421="Unknown - Unlikely Lead")),
(AND(G3421="Unknown - Unlikely Lead",J3421="Unknown - Material Unknown")),
(AND(G3421="Unknown - Material Unknown",J3421="Unknown - Likely Lead")),
(AND(G3421="Unknown - Material Unknown",J3421="Unknown - Unlikely Lead")),
(AND(G3421="Unknown - Material Unknown",J3421="Unknown - Material Unknown")))),"Unknown",
IF((OR((AND(G3421="Unknown - Likely Lead",J3421="Non-lead - Copper")),
(AND(G3421="Unknown - Likely Lead",J3421="Non-lead - Plastic")),
(AND(G3421="Unknown - Likely Lead",J3421="Non-lead")),
(AND(G3421="Unknown - Likely Lead",J3421="Non-lead - Other")),
(AND(G3421="Unknown - Unlikely Lead",J3421="Non-lead - Copper")),
(AND(G3421="Unknown - Unlikely Lead",J3421="Non-lead - Plastic")),
(AND(G3421="Unknown - Unlikely Lead",J3421="Non-lead")),
(AND(G3421="Unknown - Unlikely Lead",J3421="Non-lead - Other")),
(AND(G3421="Unknown - Material Unknown",J3421="Non-lead - Copper")),
(AND(G3421="Unknown - Material Unknown",J3421="Non-lead - Plastic")),
(AND(G3421="Unknown - Material Unknown",J3421="Non-lead")),
(AND(G3421="Unknown - Material Unknown",J3421="Non-lead - Other")))),"Unknown",
IF((OR((AND(G3421="Non-lead - Copper",J3421="Unknown - Likely Lead")),
(AND(G3421="Non-lead - Copper",J3421="Unknown - Unlikely Lead")),
(AND(G3421="Non-lead - Copper",J3421="Unknown - Material Unknown")),
(AND(G3421="Non-lead - Plastic",J3421="Unknown - Likely Lead")),
(AND(G3421="Non-lead - Plastic",J3421="Unknown - Unlikely Lead")),
(AND(G3421="Non-lead - Plastic",J3421="Unknown - Material Unknown")),
(AND(G3421="Non-lead",J3421="Unknown - Likely Lead")),
(AND(G3421="Non-lead",J3421="Unknown - Unlikely Lead")),
(AND(G3421="Non-lead",J3421="Unknown - Material Unknown")),
(AND(G3421="Non-lead - Other",J3421="Unknown - Likely Lead")),
(AND(G3421="Non-Lead - Other",J3421="Unknown - Unlikely Lead")),
(AND(G3421="Non-Lead - Other",J3421="Unknown - Material Unknown")))),"Unknown",
IF((OR((AND(G3421="Galvanized",J3421="Unknown - Likely Lead")),
(AND(G3421="Galvanized",J3421="Unknown - Unlikely Lead")),
(AND(G3421="Galvanized",J3421="Unknown - Material Unknown")))),"Unknown",
IF((OR((AND(G3421="Galvanized",J3421="")))),"Galvanized Requiring Replacement",
IF((OR((AND(G3421="Non-lead - Copper",J3421="")),
(AND(G3421="Non-lead - Plastic",J3421="")),
(AND(G3421="Non-lead",J3421="")),
(AND(G3421="Non-lead - Other",J3421="")))),"Non-lead",
IF((OR((AND(G3421="Unknown - Likely Lead",J3421="")),
(AND(G3421="Unknown - Unlikely Lead",J3421="")),
(AND(G3421="Unknown - Material Unknown",J3421="")))),"Unknown",
""))))))))))))))))</f>
        <v>Non-Lead</v>
      </c>
      <c r="N3421" s="44" t="s">
        <v>39</v>
      </c>
    </row>
    <row r="3422" spans="1:14" x14ac:dyDescent="0.25">
      <c r="A3422" s="34" t="s">
        <v>8075</v>
      </c>
      <c r="B3422" s="35" t="s">
        <v>475</v>
      </c>
      <c r="C3422" s="36" t="s">
        <v>8076</v>
      </c>
      <c r="D3422" s="36" t="s">
        <v>32</v>
      </c>
      <c r="E3422" s="36" t="s">
        <v>644</v>
      </c>
      <c r="F3422" s="37" t="s">
        <v>8077</v>
      </c>
      <c r="G3422" s="38" t="s">
        <v>35</v>
      </c>
      <c r="H3422" s="39" t="s">
        <v>39</v>
      </c>
      <c r="I3422" s="40" t="s">
        <v>63</v>
      </c>
      <c r="J3422" s="42" t="s">
        <v>38</v>
      </c>
      <c r="K3422" s="39" t="s">
        <v>63</v>
      </c>
      <c r="L3422" s="35"/>
      <c r="M3422" s="43" t="str">
        <f>IF((OR(G3422="Lead")),"Lead",
IF((OR(J3422="Lead")),"Lead",
IF((OR(G3422="Lead-lined galvanized")),"Lead",
IF((OR(J3422="Lead-lined galvanized")),"Lead",
IF((OR((AND(G3422="Unknown - Likely Lead",J3422="Galvanized")),
(AND(G3422="Unknown - Unlikely Lead",J3422="Galvanized")),
(AND(G3422="Unknown - Material Unknown",J3422="Galvanized")))),"Galvanized Requiring Replacement",
IF((OR((AND(G3422="Non-lead - Copper",H3422="Yes",J3422="Galvanized")),
(AND(G3422="Non-lead - Copper",H3422="Don't know",J3422="Galvanized")),
(AND(G3422="Non-lead - Copper",H3422="",J3422="Galvanized")),
(AND(G3422="Non-lead - Plastic",H3422="Yes",J3422="Galvanized")),
(AND(G3422="Non-lead - Plastic",H3422="Don't know",J3422="Galvanized")),
(AND(G3422="Non-lead - Plastic",H3422="",J3422="Galvanized")),
(AND(G3422="Non-lead",H3422="Yes",J3422="Galvanized")),
(AND(G3422="Non-lead",H3422="Don't know",J3422="Galvanized")),
(AND(G3422="Non-lead",H3422="",J3422="Galvanized")),
(AND(G3422="Non-lead - Other",H3422="Yes",J3422="Galvanized")),
(AND(G3422="Non-Lead - Other",H3422="Don't know",J3422="Galvanized")),
(AND(G3422="Galvanized",H3422="Yes",J3422="Galvanized")),
(AND(G3422="Galvanized",H3422="Don't know",J3422="Galvanized")),
(AND(G3422="Galvanized",H3422="",J3422="Galvanized")),
(AND(G3422="Non-Lead - Other",H3422="",J3422="Galvanized")))),"Galvanized Requiring Replacement",
IF((OR((AND(G3422="Non-lead - Copper",J3422="Non-lead - Copper")),
(AND(G3422="Non-lead - Copper",J3422="Non-lead - Plastic")),
(AND(G3422="Non-lead - Copper",J3422="Non-lead - Other")),
(AND(G3422="Non-lead - Copper",J3422="Non-lead")),
(AND(G3422="Non-lead - Plastic",J3422="Non-lead - Copper")),
(AND(G3422="Non-lead - Plastic",J3422="Non-lead - Plastic")),
(AND(G3422="Non-lead - Plastic",J3422="Non-lead - Other")),
(AND(G3422="Non-lead - Plastic",J3422="Non-lead")),
(AND(G3422="Non-lead",J3422="Non-lead - Copper")),
(AND(G3422="Non-lead",J3422="Non-lead - Plastic")),
(AND(G3422="Non-lead",J3422="Non-lead - Other")),
(AND(G3422="Non-lead",J3422="Non-lead")),
(AND(G3422="Non-lead - Other",J3422="Non-lead - Copper")),
(AND(G3422="Non-Lead - Other",J3422="Non-lead - Plastic")),
(AND(G3422="Non-Lead - Other",J3422="Non-lead")),
(AND(G3422="Non-Lead - Other",J3422="Non-lead - Other")))),"Non-Lead",
IF((OR((AND(G3422="Galvanized",J3422="Non-lead")),
(AND(G3422="Galvanized",J3422="Non-lead - Copper")),
(AND(G3422="Galvanized",J3422="Non-lead - Plastic")),
(AND(G3422="Galvanized",J3422="Non-lead")),
(AND(G3422="Galvanized",J3422="Non-lead - Other")))),"Non-Lead",
IF((OR((AND(G3422="Non-lead - Copper",H3422="No",J3422="Galvanized")),
(AND(G3422="Non-lead - Plastic",H3422="No",J3422="Galvanized")),
(AND(G3422="Non-lead",H3422="No",J3422="Galvanized")),
(AND(G3422="Galvanized",H3422="No",J3422="Galvanized")),
(AND(G3422="Non-lead - Other",H3422="No",J3422="Galvanized")))),"Non-lead",
IF((OR((AND(G3422="Unknown - Likely Lead",J3422="Unknown - Likely Lead")),
(AND(G3422="Unknown - Likely Lead",J3422="Unknown - Unlikely Lead")),
(AND(G3422="Unknown - Likely Lead",J3422="Unknown - Material Unknown")),
(AND(G3422="Unknown - Unlikely Lead",J3422="Unknown - Likely Lead")),
(AND(G3422="Unknown - Unlikely Lead",J3422="Unknown - Unlikely Lead")),
(AND(G3422="Unknown - Unlikely Lead",J3422="Unknown - Material Unknown")),
(AND(G3422="Unknown - Material Unknown",J3422="Unknown - Likely Lead")),
(AND(G3422="Unknown - Material Unknown",J3422="Unknown - Unlikely Lead")),
(AND(G3422="Unknown - Material Unknown",J3422="Unknown - Material Unknown")))),"Unknown",
IF((OR((AND(G3422="Unknown - Likely Lead",J3422="Non-lead - Copper")),
(AND(G3422="Unknown - Likely Lead",J3422="Non-lead - Plastic")),
(AND(G3422="Unknown - Likely Lead",J3422="Non-lead")),
(AND(G3422="Unknown - Likely Lead",J3422="Non-lead - Other")),
(AND(G3422="Unknown - Unlikely Lead",J3422="Non-lead - Copper")),
(AND(G3422="Unknown - Unlikely Lead",J3422="Non-lead - Plastic")),
(AND(G3422="Unknown - Unlikely Lead",J3422="Non-lead")),
(AND(G3422="Unknown - Unlikely Lead",J3422="Non-lead - Other")),
(AND(G3422="Unknown - Material Unknown",J3422="Non-lead - Copper")),
(AND(G3422="Unknown - Material Unknown",J3422="Non-lead - Plastic")),
(AND(G3422="Unknown - Material Unknown",J3422="Non-lead")),
(AND(G3422="Unknown - Material Unknown",J3422="Non-lead - Other")))),"Unknown",
IF((OR((AND(G3422="Non-lead - Copper",J3422="Unknown - Likely Lead")),
(AND(G3422="Non-lead - Copper",J3422="Unknown - Unlikely Lead")),
(AND(G3422="Non-lead - Copper",J3422="Unknown - Material Unknown")),
(AND(G3422="Non-lead - Plastic",J3422="Unknown - Likely Lead")),
(AND(G3422="Non-lead - Plastic",J3422="Unknown - Unlikely Lead")),
(AND(G3422="Non-lead - Plastic",J3422="Unknown - Material Unknown")),
(AND(G3422="Non-lead",J3422="Unknown - Likely Lead")),
(AND(G3422="Non-lead",J3422="Unknown - Unlikely Lead")),
(AND(G3422="Non-lead",J3422="Unknown - Material Unknown")),
(AND(G3422="Non-lead - Other",J3422="Unknown - Likely Lead")),
(AND(G3422="Non-Lead - Other",J3422="Unknown - Unlikely Lead")),
(AND(G3422="Non-Lead - Other",J3422="Unknown - Material Unknown")))),"Unknown",
IF((OR((AND(G3422="Galvanized",J3422="Unknown - Likely Lead")),
(AND(G3422="Galvanized",J3422="Unknown - Unlikely Lead")),
(AND(G3422="Galvanized",J3422="Unknown - Material Unknown")))),"Unknown",
IF((OR((AND(G3422="Galvanized",J3422="")))),"Galvanized Requiring Replacement",
IF((OR((AND(G3422="Non-lead - Copper",J3422="")),
(AND(G3422="Non-lead - Plastic",J3422="")),
(AND(G3422="Non-lead",J3422="")),
(AND(G3422="Non-lead - Other",J3422="")))),"Non-lead",
IF((OR((AND(G3422="Unknown - Likely Lead",J3422="")),
(AND(G3422="Unknown - Unlikely Lead",J3422="")),
(AND(G3422="Unknown - Material Unknown",J3422="")))),"Unknown",
""))))))))))))))))</f>
        <v>Non-Lead</v>
      </c>
      <c r="N3422" s="44" t="s">
        <v>39</v>
      </c>
    </row>
    <row r="3423" spans="1:14" x14ac:dyDescent="0.25">
      <c r="A3423" s="34" t="s">
        <v>8078</v>
      </c>
      <c r="B3423" s="35" t="s">
        <v>472</v>
      </c>
      <c r="C3423" s="36" t="s">
        <v>8076</v>
      </c>
      <c r="D3423" s="36" t="s">
        <v>32</v>
      </c>
      <c r="E3423" s="36" t="s">
        <v>644</v>
      </c>
      <c r="F3423" s="37" t="s">
        <v>8079</v>
      </c>
      <c r="G3423" s="38" t="s">
        <v>35</v>
      </c>
      <c r="H3423" s="39" t="s">
        <v>39</v>
      </c>
      <c r="I3423" s="40" t="s">
        <v>63</v>
      </c>
      <c r="J3423" s="42" t="s">
        <v>38</v>
      </c>
      <c r="K3423" s="39" t="s">
        <v>63</v>
      </c>
      <c r="L3423" s="35"/>
      <c r="M3423" s="43" t="str">
        <f>IF((OR(G3423="Lead")),"Lead",
IF((OR(J3423="Lead")),"Lead",
IF((OR(G3423="Lead-lined galvanized")),"Lead",
IF((OR(J3423="Lead-lined galvanized")),"Lead",
IF((OR((AND(G3423="Unknown - Likely Lead",J3423="Galvanized")),
(AND(G3423="Unknown - Unlikely Lead",J3423="Galvanized")),
(AND(G3423="Unknown - Material Unknown",J3423="Galvanized")))),"Galvanized Requiring Replacement",
IF((OR((AND(G3423="Non-lead - Copper",H3423="Yes",J3423="Galvanized")),
(AND(G3423="Non-lead - Copper",H3423="Don't know",J3423="Galvanized")),
(AND(G3423="Non-lead - Copper",H3423="",J3423="Galvanized")),
(AND(G3423="Non-lead - Plastic",H3423="Yes",J3423="Galvanized")),
(AND(G3423="Non-lead - Plastic",H3423="Don't know",J3423="Galvanized")),
(AND(G3423="Non-lead - Plastic",H3423="",J3423="Galvanized")),
(AND(G3423="Non-lead",H3423="Yes",J3423="Galvanized")),
(AND(G3423="Non-lead",H3423="Don't know",J3423="Galvanized")),
(AND(G3423="Non-lead",H3423="",J3423="Galvanized")),
(AND(G3423="Non-lead - Other",H3423="Yes",J3423="Galvanized")),
(AND(G3423="Non-Lead - Other",H3423="Don't know",J3423="Galvanized")),
(AND(G3423="Galvanized",H3423="Yes",J3423="Galvanized")),
(AND(G3423="Galvanized",H3423="Don't know",J3423="Galvanized")),
(AND(G3423="Galvanized",H3423="",J3423="Galvanized")),
(AND(G3423="Non-Lead - Other",H3423="",J3423="Galvanized")))),"Galvanized Requiring Replacement",
IF((OR((AND(G3423="Non-lead - Copper",J3423="Non-lead - Copper")),
(AND(G3423="Non-lead - Copper",J3423="Non-lead - Plastic")),
(AND(G3423="Non-lead - Copper",J3423="Non-lead - Other")),
(AND(G3423="Non-lead - Copper",J3423="Non-lead")),
(AND(G3423="Non-lead - Plastic",J3423="Non-lead - Copper")),
(AND(G3423="Non-lead - Plastic",J3423="Non-lead - Plastic")),
(AND(G3423="Non-lead - Plastic",J3423="Non-lead - Other")),
(AND(G3423="Non-lead - Plastic",J3423="Non-lead")),
(AND(G3423="Non-lead",J3423="Non-lead - Copper")),
(AND(G3423="Non-lead",J3423="Non-lead - Plastic")),
(AND(G3423="Non-lead",J3423="Non-lead - Other")),
(AND(G3423="Non-lead",J3423="Non-lead")),
(AND(G3423="Non-lead - Other",J3423="Non-lead - Copper")),
(AND(G3423="Non-Lead - Other",J3423="Non-lead - Plastic")),
(AND(G3423="Non-Lead - Other",J3423="Non-lead")),
(AND(G3423="Non-Lead - Other",J3423="Non-lead - Other")))),"Non-Lead",
IF((OR((AND(G3423="Galvanized",J3423="Non-lead")),
(AND(G3423="Galvanized",J3423="Non-lead - Copper")),
(AND(G3423="Galvanized",J3423="Non-lead - Plastic")),
(AND(G3423="Galvanized",J3423="Non-lead")),
(AND(G3423="Galvanized",J3423="Non-lead - Other")))),"Non-Lead",
IF((OR((AND(G3423="Non-lead - Copper",H3423="No",J3423="Galvanized")),
(AND(G3423="Non-lead - Plastic",H3423="No",J3423="Galvanized")),
(AND(G3423="Non-lead",H3423="No",J3423="Galvanized")),
(AND(G3423="Galvanized",H3423="No",J3423="Galvanized")),
(AND(G3423="Non-lead - Other",H3423="No",J3423="Galvanized")))),"Non-lead",
IF((OR((AND(G3423="Unknown - Likely Lead",J3423="Unknown - Likely Lead")),
(AND(G3423="Unknown - Likely Lead",J3423="Unknown - Unlikely Lead")),
(AND(G3423="Unknown - Likely Lead",J3423="Unknown - Material Unknown")),
(AND(G3423="Unknown - Unlikely Lead",J3423="Unknown - Likely Lead")),
(AND(G3423="Unknown - Unlikely Lead",J3423="Unknown - Unlikely Lead")),
(AND(G3423="Unknown - Unlikely Lead",J3423="Unknown - Material Unknown")),
(AND(G3423="Unknown - Material Unknown",J3423="Unknown - Likely Lead")),
(AND(G3423="Unknown - Material Unknown",J3423="Unknown - Unlikely Lead")),
(AND(G3423="Unknown - Material Unknown",J3423="Unknown - Material Unknown")))),"Unknown",
IF((OR((AND(G3423="Unknown - Likely Lead",J3423="Non-lead - Copper")),
(AND(G3423="Unknown - Likely Lead",J3423="Non-lead - Plastic")),
(AND(G3423="Unknown - Likely Lead",J3423="Non-lead")),
(AND(G3423="Unknown - Likely Lead",J3423="Non-lead - Other")),
(AND(G3423="Unknown - Unlikely Lead",J3423="Non-lead - Copper")),
(AND(G3423="Unknown - Unlikely Lead",J3423="Non-lead - Plastic")),
(AND(G3423="Unknown - Unlikely Lead",J3423="Non-lead")),
(AND(G3423="Unknown - Unlikely Lead",J3423="Non-lead - Other")),
(AND(G3423="Unknown - Material Unknown",J3423="Non-lead - Copper")),
(AND(G3423="Unknown - Material Unknown",J3423="Non-lead - Plastic")),
(AND(G3423="Unknown - Material Unknown",J3423="Non-lead")),
(AND(G3423="Unknown - Material Unknown",J3423="Non-lead - Other")))),"Unknown",
IF((OR((AND(G3423="Non-lead - Copper",J3423="Unknown - Likely Lead")),
(AND(G3423="Non-lead - Copper",J3423="Unknown - Unlikely Lead")),
(AND(G3423="Non-lead - Copper",J3423="Unknown - Material Unknown")),
(AND(G3423="Non-lead - Plastic",J3423="Unknown - Likely Lead")),
(AND(G3423="Non-lead - Plastic",J3423="Unknown - Unlikely Lead")),
(AND(G3423="Non-lead - Plastic",J3423="Unknown - Material Unknown")),
(AND(G3423="Non-lead",J3423="Unknown - Likely Lead")),
(AND(G3423="Non-lead",J3423="Unknown - Unlikely Lead")),
(AND(G3423="Non-lead",J3423="Unknown - Material Unknown")),
(AND(G3423="Non-lead - Other",J3423="Unknown - Likely Lead")),
(AND(G3423="Non-Lead - Other",J3423="Unknown - Unlikely Lead")),
(AND(G3423="Non-Lead - Other",J3423="Unknown - Material Unknown")))),"Unknown",
IF((OR((AND(G3423="Galvanized",J3423="Unknown - Likely Lead")),
(AND(G3423="Galvanized",J3423="Unknown - Unlikely Lead")),
(AND(G3423="Galvanized",J3423="Unknown - Material Unknown")))),"Unknown",
IF((OR((AND(G3423="Galvanized",J3423="")))),"Galvanized Requiring Replacement",
IF((OR((AND(G3423="Non-lead - Copper",J3423="")),
(AND(G3423="Non-lead - Plastic",J3423="")),
(AND(G3423="Non-lead",J3423="")),
(AND(G3423="Non-lead - Other",J3423="")))),"Non-lead",
IF((OR((AND(G3423="Unknown - Likely Lead",J3423="")),
(AND(G3423="Unknown - Unlikely Lead",J3423="")),
(AND(G3423="Unknown - Material Unknown",J3423="")))),"Unknown",
""))))))))))))))))</f>
        <v>Non-Lead</v>
      </c>
      <c r="N3423" s="44" t="s">
        <v>39</v>
      </c>
    </row>
    <row r="3424" spans="1:14" x14ac:dyDescent="0.25">
      <c r="A3424" s="34" t="s">
        <v>8080</v>
      </c>
      <c r="B3424" s="35" t="s">
        <v>409</v>
      </c>
      <c r="C3424" s="36" t="s">
        <v>8076</v>
      </c>
      <c r="D3424" s="36" t="s">
        <v>32</v>
      </c>
      <c r="E3424" s="36" t="s">
        <v>644</v>
      </c>
      <c r="F3424" s="37" t="s">
        <v>8081</v>
      </c>
      <c r="G3424" s="38" t="s">
        <v>35</v>
      </c>
      <c r="H3424" s="39" t="s">
        <v>39</v>
      </c>
      <c r="I3424" s="40" t="s">
        <v>63</v>
      </c>
      <c r="J3424" s="42" t="s">
        <v>38</v>
      </c>
      <c r="K3424" s="39" t="s">
        <v>63</v>
      </c>
      <c r="L3424" s="35"/>
      <c r="M3424" s="43" t="str">
        <f>IF((OR(G3424="Lead")),"Lead",
IF((OR(J3424="Lead")),"Lead",
IF((OR(G3424="Lead-lined galvanized")),"Lead",
IF((OR(J3424="Lead-lined galvanized")),"Lead",
IF((OR((AND(G3424="Unknown - Likely Lead",J3424="Galvanized")),
(AND(G3424="Unknown - Unlikely Lead",J3424="Galvanized")),
(AND(G3424="Unknown - Material Unknown",J3424="Galvanized")))),"Galvanized Requiring Replacement",
IF((OR((AND(G3424="Non-lead - Copper",H3424="Yes",J3424="Galvanized")),
(AND(G3424="Non-lead - Copper",H3424="Don't know",J3424="Galvanized")),
(AND(G3424="Non-lead - Copper",H3424="",J3424="Galvanized")),
(AND(G3424="Non-lead - Plastic",H3424="Yes",J3424="Galvanized")),
(AND(G3424="Non-lead - Plastic",H3424="Don't know",J3424="Galvanized")),
(AND(G3424="Non-lead - Plastic",H3424="",J3424="Galvanized")),
(AND(G3424="Non-lead",H3424="Yes",J3424="Galvanized")),
(AND(G3424="Non-lead",H3424="Don't know",J3424="Galvanized")),
(AND(G3424="Non-lead",H3424="",J3424="Galvanized")),
(AND(G3424="Non-lead - Other",H3424="Yes",J3424="Galvanized")),
(AND(G3424="Non-Lead - Other",H3424="Don't know",J3424="Galvanized")),
(AND(G3424="Galvanized",H3424="Yes",J3424="Galvanized")),
(AND(G3424="Galvanized",H3424="Don't know",J3424="Galvanized")),
(AND(G3424="Galvanized",H3424="",J3424="Galvanized")),
(AND(G3424="Non-Lead - Other",H3424="",J3424="Galvanized")))),"Galvanized Requiring Replacement",
IF((OR((AND(G3424="Non-lead - Copper",J3424="Non-lead - Copper")),
(AND(G3424="Non-lead - Copper",J3424="Non-lead - Plastic")),
(AND(G3424="Non-lead - Copper",J3424="Non-lead - Other")),
(AND(G3424="Non-lead - Copper",J3424="Non-lead")),
(AND(G3424="Non-lead - Plastic",J3424="Non-lead - Copper")),
(AND(G3424="Non-lead - Plastic",J3424="Non-lead - Plastic")),
(AND(G3424="Non-lead - Plastic",J3424="Non-lead - Other")),
(AND(G3424="Non-lead - Plastic",J3424="Non-lead")),
(AND(G3424="Non-lead",J3424="Non-lead - Copper")),
(AND(G3424="Non-lead",J3424="Non-lead - Plastic")),
(AND(G3424="Non-lead",J3424="Non-lead - Other")),
(AND(G3424="Non-lead",J3424="Non-lead")),
(AND(G3424="Non-lead - Other",J3424="Non-lead - Copper")),
(AND(G3424="Non-Lead - Other",J3424="Non-lead - Plastic")),
(AND(G3424="Non-Lead - Other",J3424="Non-lead")),
(AND(G3424="Non-Lead - Other",J3424="Non-lead - Other")))),"Non-Lead",
IF((OR((AND(G3424="Galvanized",J3424="Non-lead")),
(AND(G3424="Galvanized",J3424="Non-lead - Copper")),
(AND(G3424="Galvanized",J3424="Non-lead - Plastic")),
(AND(G3424="Galvanized",J3424="Non-lead")),
(AND(G3424="Galvanized",J3424="Non-lead - Other")))),"Non-Lead",
IF((OR((AND(G3424="Non-lead - Copper",H3424="No",J3424="Galvanized")),
(AND(G3424="Non-lead - Plastic",H3424="No",J3424="Galvanized")),
(AND(G3424="Non-lead",H3424="No",J3424="Galvanized")),
(AND(G3424="Galvanized",H3424="No",J3424="Galvanized")),
(AND(G3424="Non-lead - Other",H3424="No",J3424="Galvanized")))),"Non-lead",
IF((OR((AND(G3424="Unknown - Likely Lead",J3424="Unknown - Likely Lead")),
(AND(G3424="Unknown - Likely Lead",J3424="Unknown - Unlikely Lead")),
(AND(G3424="Unknown - Likely Lead",J3424="Unknown - Material Unknown")),
(AND(G3424="Unknown - Unlikely Lead",J3424="Unknown - Likely Lead")),
(AND(G3424="Unknown - Unlikely Lead",J3424="Unknown - Unlikely Lead")),
(AND(G3424="Unknown - Unlikely Lead",J3424="Unknown - Material Unknown")),
(AND(G3424="Unknown - Material Unknown",J3424="Unknown - Likely Lead")),
(AND(G3424="Unknown - Material Unknown",J3424="Unknown - Unlikely Lead")),
(AND(G3424="Unknown - Material Unknown",J3424="Unknown - Material Unknown")))),"Unknown",
IF((OR((AND(G3424="Unknown - Likely Lead",J3424="Non-lead - Copper")),
(AND(G3424="Unknown - Likely Lead",J3424="Non-lead - Plastic")),
(AND(G3424="Unknown - Likely Lead",J3424="Non-lead")),
(AND(G3424="Unknown - Likely Lead",J3424="Non-lead - Other")),
(AND(G3424="Unknown - Unlikely Lead",J3424="Non-lead - Copper")),
(AND(G3424="Unknown - Unlikely Lead",J3424="Non-lead - Plastic")),
(AND(G3424="Unknown - Unlikely Lead",J3424="Non-lead")),
(AND(G3424="Unknown - Unlikely Lead",J3424="Non-lead - Other")),
(AND(G3424="Unknown - Material Unknown",J3424="Non-lead - Copper")),
(AND(G3424="Unknown - Material Unknown",J3424="Non-lead - Plastic")),
(AND(G3424="Unknown - Material Unknown",J3424="Non-lead")),
(AND(G3424="Unknown - Material Unknown",J3424="Non-lead - Other")))),"Unknown",
IF((OR((AND(G3424="Non-lead - Copper",J3424="Unknown - Likely Lead")),
(AND(G3424="Non-lead - Copper",J3424="Unknown - Unlikely Lead")),
(AND(G3424="Non-lead - Copper",J3424="Unknown - Material Unknown")),
(AND(G3424="Non-lead - Plastic",J3424="Unknown - Likely Lead")),
(AND(G3424="Non-lead - Plastic",J3424="Unknown - Unlikely Lead")),
(AND(G3424="Non-lead - Plastic",J3424="Unknown - Material Unknown")),
(AND(G3424="Non-lead",J3424="Unknown - Likely Lead")),
(AND(G3424="Non-lead",J3424="Unknown - Unlikely Lead")),
(AND(G3424="Non-lead",J3424="Unknown - Material Unknown")),
(AND(G3424="Non-lead - Other",J3424="Unknown - Likely Lead")),
(AND(G3424="Non-Lead - Other",J3424="Unknown - Unlikely Lead")),
(AND(G3424="Non-Lead - Other",J3424="Unknown - Material Unknown")))),"Unknown",
IF((OR((AND(G3424="Galvanized",J3424="Unknown - Likely Lead")),
(AND(G3424="Galvanized",J3424="Unknown - Unlikely Lead")),
(AND(G3424="Galvanized",J3424="Unknown - Material Unknown")))),"Unknown",
IF((OR((AND(G3424="Galvanized",J3424="")))),"Galvanized Requiring Replacement",
IF((OR((AND(G3424="Non-lead - Copper",J3424="")),
(AND(G3424="Non-lead - Plastic",J3424="")),
(AND(G3424="Non-lead",J3424="")),
(AND(G3424="Non-lead - Other",J3424="")))),"Non-lead",
IF((OR((AND(G3424="Unknown - Likely Lead",J3424="")),
(AND(G3424="Unknown - Unlikely Lead",J3424="")),
(AND(G3424="Unknown - Material Unknown",J3424="")))),"Unknown",
""))))))))))))))))</f>
        <v>Non-Lead</v>
      </c>
      <c r="N3424" s="44" t="s">
        <v>39</v>
      </c>
    </row>
    <row r="3425" spans="1:14" x14ac:dyDescent="0.25">
      <c r="A3425" s="34" t="s">
        <v>8082</v>
      </c>
      <c r="B3425" s="35" t="s">
        <v>412</v>
      </c>
      <c r="C3425" s="36" t="s">
        <v>8076</v>
      </c>
      <c r="D3425" s="36" t="s">
        <v>32</v>
      </c>
      <c r="E3425" s="36" t="s">
        <v>644</v>
      </c>
      <c r="F3425" s="37" t="s">
        <v>8083</v>
      </c>
      <c r="G3425" s="38" t="s">
        <v>35</v>
      </c>
      <c r="H3425" s="39" t="s">
        <v>39</v>
      </c>
      <c r="I3425" s="40" t="s">
        <v>63</v>
      </c>
      <c r="J3425" s="42" t="s">
        <v>38</v>
      </c>
      <c r="K3425" s="39" t="s">
        <v>63</v>
      </c>
      <c r="L3425" s="35"/>
      <c r="M3425" s="43" t="str">
        <f>IF((OR(G3425="Lead")),"Lead",
IF((OR(J3425="Lead")),"Lead",
IF((OR(G3425="Lead-lined galvanized")),"Lead",
IF((OR(J3425="Lead-lined galvanized")),"Lead",
IF((OR((AND(G3425="Unknown - Likely Lead",J3425="Galvanized")),
(AND(G3425="Unknown - Unlikely Lead",J3425="Galvanized")),
(AND(G3425="Unknown - Material Unknown",J3425="Galvanized")))),"Galvanized Requiring Replacement",
IF((OR((AND(G3425="Non-lead - Copper",H3425="Yes",J3425="Galvanized")),
(AND(G3425="Non-lead - Copper",H3425="Don't know",J3425="Galvanized")),
(AND(G3425="Non-lead - Copper",H3425="",J3425="Galvanized")),
(AND(G3425="Non-lead - Plastic",H3425="Yes",J3425="Galvanized")),
(AND(G3425="Non-lead - Plastic",H3425="Don't know",J3425="Galvanized")),
(AND(G3425="Non-lead - Plastic",H3425="",J3425="Galvanized")),
(AND(G3425="Non-lead",H3425="Yes",J3425="Galvanized")),
(AND(G3425="Non-lead",H3425="Don't know",J3425="Galvanized")),
(AND(G3425="Non-lead",H3425="",J3425="Galvanized")),
(AND(G3425="Non-lead - Other",H3425="Yes",J3425="Galvanized")),
(AND(G3425="Non-Lead - Other",H3425="Don't know",J3425="Galvanized")),
(AND(G3425="Galvanized",H3425="Yes",J3425="Galvanized")),
(AND(G3425="Galvanized",H3425="Don't know",J3425="Galvanized")),
(AND(G3425="Galvanized",H3425="",J3425="Galvanized")),
(AND(G3425="Non-Lead - Other",H3425="",J3425="Galvanized")))),"Galvanized Requiring Replacement",
IF((OR((AND(G3425="Non-lead - Copper",J3425="Non-lead - Copper")),
(AND(G3425="Non-lead - Copper",J3425="Non-lead - Plastic")),
(AND(G3425="Non-lead - Copper",J3425="Non-lead - Other")),
(AND(G3425="Non-lead - Copper",J3425="Non-lead")),
(AND(G3425="Non-lead - Plastic",J3425="Non-lead - Copper")),
(AND(G3425="Non-lead - Plastic",J3425="Non-lead - Plastic")),
(AND(G3425="Non-lead - Plastic",J3425="Non-lead - Other")),
(AND(G3425="Non-lead - Plastic",J3425="Non-lead")),
(AND(G3425="Non-lead",J3425="Non-lead - Copper")),
(AND(G3425="Non-lead",J3425="Non-lead - Plastic")),
(AND(G3425="Non-lead",J3425="Non-lead - Other")),
(AND(G3425="Non-lead",J3425="Non-lead")),
(AND(G3425="Non-lead - Other",J3425="Non-lead - Copper")),
(AND(G3425="Non-Lead - Other",J3425="Non-lead - Plastic")),
(AND(G3425="Non-Lead - Other",J3425="Non-lead")),
(AND(G3425="Non-Lead - Other",J3425="Non-lead - Other")))),"Non-Lead",
IF((OR((AND(G3425="Galvanized",J3425="Non-lead")),
(AND(G3425="Galvanized",J3425="Non-lead - Copper")),
(AND(G3425="Galvanized",J3425="Non-lead - Plastic")),
(AND(G3425="Galvanized",J3425="Non-lead")),
(AND(G3425="Galvanized",J3425="Non-lead - Other")))),"Non-Lead",
IF((OR((AND(G3425="Non-lead - Copper",H3425="No",J3425="Galvanized")),
(AND(G3425="Non-lead - Plastic",H3425="No",J3425="Galvanized")),
(AND(G3425="Non-lead",H3425="No",J3425="Galvanized")),
(AND(G3425="Galvanized",H3425="No",J3425="Galvanized")),
(AND(G3425="Non-lead - Other",H3425="No",J3425="Galvanized")))),"Non-lead",
IF((OR((AND(G3425="Unknown - Likely Lead",J3425="Unknown - Likely Lead")),
(AND(G3425="Unknown - Likely Lead",J3425="Unknown - Unlikely Lead")),
(AND(G3425="Unknown - Likely Lead",J3425="Unknown - Material Unknown")),
(AND(G3425="Unknown - Unlikely Lead",J3425="Unknown - Likely Lead")),
(AND(G3425="Unknown - Unlikely Lead",J3425="Unknown - Unlikely Lead")),
(AND(G3425="Unknown - Unlikely Lead",J3425="Unknown - Material Unknown")),
(AND(G3425="Unknown - Material Unknown",J3425="Unknown - Likely Lead")),
(AND(G3425="Unknown - Material Unknown",J3425="Unknown - Unlikely Lead")),
(AND(G3425="Unknown - Material Unknown",J3425="Unknown - Material Unknown")))),"Unknown",
IF((OR((AND(G3425="Unknown - Likely Lead",J3425="Non-lead - Copper")),
(AND(G3425="Unknown - Likely Lead",J3425="Non-lead - Plastic")),
(AND(G3425="Unknown - Likely Lead",J3425="Non-lead")),
(AND(G3425="Unknown - Likely Lead",J3425="Non-lead - Other")),
(AND(G3425="Unknown - Unlikely Lead",J3425="Non-lead - Copper")),
(AND(G3425="Unknown - Unlikely Lead",J3425="Non-lead - Plastic")),
(AND(G3425="Unknown - Unlikely Lead",J3425="Non-lead")),
(AND(G3425="Unknown - Unlikely Lead",J3425="Non-lead - Other")),
(AND(G3425="Unknown - Material Unknown",J3425="Non-lead - Copper")),
(AND(G3425="Unknown - Material Unknown",J3425="Non-lead - Plastic")),
(AND(G3425="Unknown - Material Unknown",J3425="Non-lead")),
(AND(G3425="Unknown - Material Unknown",J3425="Non-lead - Other")))),"Unknown",
IF((OR((AND(G3425="Non-lead - Copper",J3425="Unknown - Likely Lead")),
(AND(G3425="Non-lead - Copper",J3425="Unknown - Unlikely Lead")),
(AND(G3425="Non-lead - Copper",J3425="Unknown - Material Unknown")),
(AND(G3425="Non-lead - Plastic",J3425="Unknown - Likely Lead")),
(AND(G3425="Non-lead - Plastic",J3425="Unknown - Unlikely Lead")),
(AND(G3425="Non-lead - Plastic",J3425="Unknown - Material Unknown")),
(AND(G3425="Non-lead",J3425="Unknown - Likely Lead")),
(AND(G3425="Non-lead",J3425="Unknown - Unlikely Lead")),
(AND(G3425="Non-lead",J3425="Unknown - Material Unknown")),
(AND(G3425="Non-lead - Other",J3425="Unknown - Likely Lead")),
(AND(G3425="Non-Lead - Other",J3425="Unknown - Unlikely Lead")),
(AND(G3425="Non-Lead - Other",J3425="Unknown - Material Unknown")))),"Unknown",
IF((OR((AND(G3425="Galvanized",J3425="Unknown - Likely Lead")),
(AND(G3425="Galvanized",J3425="Unknown - Unlikely Lead")),
(AND(G3425="Galvanized",J3425="Unknown - Material Unknown")))),"Unknown",
IF((OR((AND(G3425="Galvanized",J3425="")))),"Galvanized Requiring Replacement",
IF((OR((AND(G3425="Non-lead - Copper",J3425="")),
(AND(G3425="Non-lead - Plastic",J3425="")),
(AND(G3425="Non-lead",J3425="")),
(AND(G3425="Non-lead - Other",J3425="")))),"Non-lead",
IF((OR((AND(G3425="Unknown - Likely Lead",J3425="")),
(AND(G3425="Unknown - Unlikely Lead",J3425="")),
(AND(G3425="Unknown - Material Unknown",J3425="")))),"Unknown",
""))))))))))))))))</f>
        <v>Non-Lead</v>
      </c>
      <c r="N3425" s="44" t="s">
        <v>39</v>
      </c>
    </row>
    <row r="3426" spans="1:14" x14ac:dyDescent="0.25">
      <c r="A3426" s="34" t="s">
        <v>8084</v>
      </c>
      <c r="B3426" s="35" t="s">
        <v>8085</v>
      </c>
      <c r="C3426" s="36" t="s">
        <v>8076</v>
      </c>
      <c r="D3426" s="36" t="s">
        <v>32</v>
      </c>
      <c r="E3426" s="36" t="s">
        <v>644</v>
      </c>
      <c r="F3426" s="37" t="s">
        <v>8086</v>
      </c>
      <c r="G3426" s="38" t="s">
        <v>35</v>
      </c>
      <c r="H3426" s="39" t="s">
        <v>39</v>
      </c>
      <c r="I3426" s="40" t="s">
        <v>63</v>
      </c>
      <c r="J3426" s="42" t="s">
        <v>38</v>
      </c>
      <c r="K3426" s="39" t="s">
        <v>63</v>
      </c>
      <c r="L3426" s="35"/>
      <c r="M3426" s="43" t="str">
        <f>IF((OR(G3426="Lead")),"Lead",
IF((OR(J3426="Lead")),"Lead",
IF((OR(G3426="Lead-lined galvanized")),"Lead",
IF((OR(J3426="Lead-lined galvanized")),"Lead",
IF((OR((AND(G3426="Unknown - Likely Lead",J3426="Galvanized")),
(AND(G3426="Unknown - Unlikely Lead",J3426="Galvanized")),
(AND(G3426="Unknown - Material Unknown",J3426="Galvanized")))),"Galvanized Requiring Replacement",
IF((OR((AND(G3426="Non-lead - Copper",H3426="Yes",J3426="Galvanized")),
(AND(G3426="Non-lead - Copper",H3426="Don't know",J3426="Galvanized")),
(AND(G3426="Non-lead - Copper",H3426="",J3426="Galvanized")),
(AND(G3426="Non-lead - Plastic",H3426="Yes",J3426="Galvanized")),
(AND(G3426="Non-lead - Plastic",H3426="Don't know",J3426="Galvanized")),
(AND(G3426="Non-lead - Plastic",H3426="",J3426="Galvanized")),
(AND(G3426="Non-lead",H3426="Yes",J3426="Galvanized")),
(AND(G3426="Non-lead",H3426="Don't know",J3426="Galvanized")),
(AND(G3426="Non-lead",H3426="",J3426="Galvanized")),
(AND(G3426="Non-lead - Other",H3426="Yes",J3426="Galvanized")),
(AND(G3426="Non-Lead - Other",H3426="Don't know",J3426="Galvanized")),
(AND(G3426="Galvanized",H3426="Yes",J3426="Galvanized")),
(AND(G3426="Galvanized",H3426="Don't know",J3426="Galvanized")),
(AND(G3426="Galvanized",H3426="",J3426="Galvanized")),
(AND(G3426="Non-Lead - Other",H3426="",J3426="Galvanized")))),"Galvanized Requiring Replacement",
IF((OR((AND(G3426="Non-lead - Copper",J3426="Non-lead - Copper")),
(AND(G3426="Non-lead - Copper",J3426="Non-lead - Plastic")),
(AND(G3426="Non-lead - Copper",J3426="Non-lead - Other")),
(AND(G3426="Non-lead - Copper",J3426="Non-lead")),
(AND(G3426="Non-lead - Plastic",J3426="Non-lead - Copper")),
(AND(G3426="Non-lead - Plastic",J3426="Non-lead - Plastic")),
(AND(G3426="Non-lead - Plastic",J3426="Non-lead - Other")),
(AND(G3426="Non-lead - Plastic",J3426="Non-lead")),
(AND(G3426="Non-lead",J3426="Non-lead - Copper")),
(AND(G3426="Non-lead",J3426="Non-lead - Plastic")),
(AND(G3426="Non-lead",J3426="Non-lead - Other")),
(AND(G3426="Non-lead",J3426="Non-lead")),
(AND(G3426="Non-lead - Other",J3426="Non-lead - Copper")),
(AND(G3426="Non-Lead - Other",J3426="Non-lead - Plastic")),
(AND(G3426="Non-Lead - Other",J3426="Non-lead")),
(AND(G3426="Non-Lead - Other",J3426="Non-lead - Other")))),"Non-Lead",
IF((OR((AND(G3426="Galvanized",J3426="Non-lead")),
(AND(G3426="Galvanized",J3426="Non-lead - Copper")),
(AND(G3426="Galvanized",J3426="Non-lead - Plastic")),
(AND(G3426="Galvanized",J3426="Non-lead")),
(AND(G3426="Galvanized",J3426="Non-lead - Other")))),"Non-Lead",
IF((OR((AND(G3426="Non-lead - Copper",H3426="No",J3426="Galvanized")),
(AND(G3426="Non-lead - Plastic",H3426="No",J3426="Galvanized")),
(AND(G3426="Non-lead",H3426="No",J3426="Galvanized")),
(AND(G3426="Galvanized",H3426="No",J3426="Galvanized")),
(AND(G3426="Non-lead - Other",H3426="No",J3426="Galvanized")))),"Non-lead",
IF((OR((AND(G3426="Unknown - Likely Lead",J3426="Unknown - Likely Lead")),
(AND(G3426="Unknown - Likely Lead",J3426="Unknown - Unlikely Lead")),
(AND(G3426="Unknown - Likely Lead",J3426="Unknown - Material Unknown")),
(AND(G3426="Unknown - Unlikely Lead",J3426="Unknown - Likely Lead")),
(AND(G3426="Unknown - Unlikely Lead",J3426="Unknown - Unlikely Lead")),
(AND(G3426="Unknown - Unlikely Lead",J3426="Unknown - Material Unknown")),
(AND(G3426="Unknown - Material Unknown",J3426="Unknown - Likely Lead")),
(AND(G3426="Unknown - Material Unknown",J3426="Unknown - Unlikely Lead")),
(AND(G3426="Unknown - Material Unknown",J3426="Unknown - Material Unknown")))),"Unknown",
IF((OR((AND(G3426="Unknown - Likely Lead",J3426="Non-lead - Copper")),
(AND(G3426="Unknown - Likely Lead",J3426="Non-lead - Plastic")),
(AND(G3426="Unknown - Likely Lead",J3426="Non-lead")),
(AND(G3426="Unknown - Likely Lead",J3426="Non-lead - Other")),
(AND(G3426="Unknown - Unlikely Lead",J3426="Non-lead - Copper")),
(AND(G3426="Unknown - Unlikely Lead",J3426="Non-lead - Plastic")),
(AND(G3426="Unknown - Unlikely Lead",J3426="Non-lead")),
(AND(G3426="Unknown - Unlikely Lead",J3426="Non-lead - Other")),
(AND(G3426="Unknown - Material Unknown",J3426="Non-lead - Copper")),
(AND(G3426="Unknown - Material Unknown",J3426="Non-lead - Plastic")),
(AND(G3426="Unknown - Material Unknown",J3426="Non-lead")),
(AND(G3426="Unknown - Material Unknown",J3426="Non-lead - Other")))),"Unknown",
IF((OR((AND(G3426="Non-lead - Copper",J3426="Unknown - Likely Lead")),
(AND(G3426="Non-lead - Copper",J3426="Unknown - Unlikely Lead")),
(AND(G3426="Non-lead - Copper",J3426="Unknown - Material Unknown")),
(AND(G3426="Non-lead - Plastic",J3426="Unknown - Likely Lead")),
(AND(G3426="Non-lead - Plastic",J3426="Unknown - Unlikely Lead")),
(AND(G3426="Non-lead - Plastic",J3426="Unknown - Material Unknown")),
(AND(G3426="Non-lead",J3426="Unknown - Likely Lead")),
(AND(G3426="Non-lead",J3426="Unknown - Unlikely Lead")),
(AND(G3426="Non-lead",J3426="Unknown - Material Unknown")),
(AND(G3426="Non-lead - Other",J3426="Unknown - Likely Lead")),
(AND(G3426="Non-Lead - Other",J3426="Unknown - Unlikely Lead")),
(AND(G3426="Non-Lead - Other",J3426="Unknown - Material Unknown")))),"Unknown",
IF((OR((AND(G3426="Galvanized",J3426="Unknown - Likely Lead")),
(AND(G3426="Galvanized",J3426="Unknown - Unlikely Lead")),
(AND(G3426="Galvanized",J3426="Unknown - Material Unknown")))),"Unknown",
IF((OR((AND(G3426="Galvanized",J3426="")))),"Galvanized Requiring Replacement",
IF((OR((AND(G3426="Non-lead - Copper",J3426="")),
(AND(G3426="Non-lead - Plastic",J3426="")),
(AND(G3426="Non-lead",J3426="")),
(AND(G3426="Non-lead - Other",J3426="")))),"Non-lead",
IF((OR((AND(G3426="Unknown - Likely Lead",J3426="")),
(AND(G3426="Unknown - Unlikely Lead",J3426="")),
(AND(G3426="Unknown - Material Unknown",J3426="")))),"Unknown",
""))))))))))))))))</f>
        <v>Non-Lead</v>
      </c>
      <c r="N3426" s="44" t="s">
        <v>39</v>
      </c>
    </row>
    <row r="3427" spans="1:14" x14ac:dyDescent="0.25">
      <c r="A3427" s="34" t="s">
        <v>8087</v>
      </c>
      <c r="B3427" s="35" t="s">
        <v>1745</v>
      </c>
      <c r="C3427" s="36" t="s">
        <v>8076</v>
      </c>
      <c r="D3427" s="36" t="s">
        <v>32</v>
      </c>
      <c r="E3427" s="36" t="s">
        <v>644</v>
      </c>
      <c r="F3427" s="37" t="s">
        <v>8088</v>
      </c>
      <c r="G3427" s="38" t="s">
        <v>35</v>
      </c>
      <c r="H3427" s="39" t="s">
        <v>39</v>
      </c>
      <c r="I3427" s="40" t="s">
        <v>63</v>
      </c>
      <c r="J3427" s="42" t="s">
        <v>38</v>
      </c>
      <c r="K3427" s="39" t="s">
        <v>63</v>
      </c>
      <c r="L3427" s="35"/>
      <c r="M3427" s="43" t="str">
        <f>IF((OR(G3427="Lead")),"Lead",
IF((OR(J3427="Lead")),"Lead",
IF((OR(G3427="Lead-lined galvanized")),"Lead",
IF((OR(J3427="Lead-lined galvanized")),"Lead",
IF((OR((AND(G3427="Unknown - Likely Lead",J3427="Galvanized")),
(AND(G3427="Unknown - Unlikely Lead",J3427="Galvanized")),
(AND(G3427="Unknown - Material Unknown",J3427="Galvanized")))),"Galvanized Requiring Replacement",
IF((OR((AND(G3427="Non-lead - Copper",H3427="Yes",J3427="Galvanized")),
(AND(G3427="Non-lead - Copper",H3427="Don't know",J3427="Galvanized")),
(AND(G3427="Non-lead - Copper",H3427="",J3427="Galvanized")),
(AND(G3427="Non-lead - Plastic",H3427="Yes",J3427="Galvanized")),
(AND(G3427="Non-lead - Plastic",H3427="Don't know",J3427="Galvanized")),
(AND(G3427="Non-lead - Plastic",H3427="",J3427="Galvanized")),
(AND(G3427="Non-lead",H3427="Yes",J3427="Galvanized")),
(AND(G3427="Non-lead",H3427="Don't know",J3427="Galvanized")),
(AND(G3427="Non-lead",H3427="",J3427="Galvanized")),
(AND(G3427="Non-lead - Other",H3427="Yes",J3427="Galvanized")),
(AND(G3427="Non-Lead - Other",H3427="Don't know",J3427="Galvanized")),
(AND(G3427="Galvanized",H3427="Yes",J3427="Galvanized")),
(AND(G3427="Galvanized",H3427="Don't know",J3427="Galvanized")),
(AND(G3427="Galvanized",H3427="",J3427="Galvanized")),
(AND(G3427="Non-Lead - Other",H3427="",J3427="Galvanized")))),"Galvanized Requiring Replacement",
IF((OR((AND(G3427="Non-lead - Copper",J3427="Non-lead - Copper")),
(AND(G3427="Non-lead - Copper",J3427="Non-lead - Plastic")),
(AND(G3427="Non-lead - Copper",J3427="Non-lead - Other")),
(AND(G3427="Non-lead - Copper",J3427="Non-lead")),
(AND(G3427="Non-lead - Plastic",J3427="Non-lead - Copper")),
(AND(G3427="Non-lead - Plastic",J3427="Non-lead - Plastic")),
(AND(G3427="Non-lead - Plastic",J3427="Non-lead - Other")),
(AND(G3427="Non-lead - Plastic",J3427="Non-lead")),
(AND(G3427="Non-lead",J3427="Non-lead - Copper")),
(AND(G3427="Non-lead",J3427="Non-lead - Plastic")),
(AND(G3427="Non-lead",J3427="Non-lead - Other")),
(AND(G3427="Non-lead",J3427="Non-lead")),
(AND(G3427="Non-lead - Other",J3427="Non-lead - Copper")),
(AND(G3427="Non-Lead - Other",J3427="Non-lead - Plastic")),
(AND(G3427="Non-Lead - Other",J3427="Non-lead")),
(AND(G3427="Non-Lead - Other",J3427="Non-lead - Other")))),"Non-Lead",
IF((OR((AND(G3427="Galvanized",J3427="Non-lead")),
(AND(G3427="Galvanized",J3427="Non-lead - Copper")),
(AND(G3427="Galvanized",J3427="Non-lead - Plastic")),
(AND(G3427="Galvanized",J3427="Non-lead")),
(AND(G3427="Galvanized",J3427="Non-lead - Other")))),"Non-Lead",
IF((OR((AND(G3427="Non-lead - Copper",H3427="No",J3427="Galvanized")),
(AND(G3427="Non-lead - Plastic",H3427="No",J3427="Galvanized")),
(AND(G3427="Non-lead",H3427="No",J3427="Galvanized")),
(AND(G3427="Galvanized",H3427="No",J3427="Galvanized")),
(AND(G3427="Non-lead - Other",H3427="No",J3427="Galvanized")))),"Non-lead",
IF((OR((AND(G3427="Unknown - Likely Lead",J3427="Unknown - Likely Lead")),
(AND(G3427="Unknown - Likely Lead",J3427="Unknown - Unlikely Lead")),
(AND(G3427="Unknown - Likely Lead",J3427="Unknown - Material Unknown")),
(AND(G3427="Unknown - Unlikely Lead",J3427="Unknown - Likely Lead")),
(AND(G3427="Unknown - Unlikely Lead",J3427="Unknown - Unlikely Lead")),
(AND(G3427="Unknown - Unlikely Lead",J3427="Unknown - Material Unknown")),
(AND(G3427="Unknown - Material Unknown",J3427="Unknown - Likely Lead")),
(AND(G3427="Unknown - Material Unknown",J3427="Unknown - Unlikely Lead")),
(AND(G3427="Unknown - Material Unknown",J3427="Unknown - Material Unknown")))),"Unknown",
IF((OR((AND(G3427="Unknown - Likely Lead",J3427="Non-lead - Copper")),
(AND(G3427="Unknown - Likely Lead",J3427="Non-lead - Plastic")),
(AND(G3427="Unknown - Likely Lead",J3427="Non-lead")),
(AND(G3427="Unknown - Likely Lead",J3427="Non-lead - Other")),
(AND(G3427="Unknown - Unlikely Lead",J3427="Non-lead - Copper")),
(AND(G3427="Unknown - Unlikely Lead",J3427="Non-lead - Plastic")),
(AND(G3427="Unknown - Unlikely Lead",J3427="Non-lead")),
(AND(G3427="Unknown - Unlikely Lead",J3427="Non-lead - Other")),
(AND(G3427="Unknown - Material Unknown",J3427="Non-lead - Copper")),
(AND(G3427="Unknown - Material Unknown",J3427="Non-lead - Plastic")),
(AND(G3427="Unknown - Material Unknown",J3427="Non-lead")),
(AND(G3427="Unknown - Material Unknown",J3427="Non-lead - Other")))),"Unknown",
IF((OR((AND(G3427="Non-lead - Copper",J3427="Unknown - Likely Lead")),
(AND(G3427="Non-lead - Copper",J3427="Unknown - Unlikely Lead")),
(AND(G3427="Non-lead - Copper",J3427="Unknown - Material Unknown")),
(AND(G3427="Non-lead - Plastic",J3427="Unknown - Likely Lead")),
(AND(G3427="Non-lead - Plastic",J3427="Unknown - Unlikely Lead")),
(AND(G3427="Non-lead - Plastic",J3427="Unknown - Material Unknown")),
(AND(G3427="Non-lead",J3427="Unknown - Likely Lead")),
(AND(G3427="Non-lead",J3427="Unknown - Unlikely Lead")),
(AND(G3427="Non-lead",J3427="Unknown - Material Unknown")),
(AND(G3427="Non-lead - Other",J3427="Unknown - Likely Lead")),
(AND(G3427="Non-Lead - Other",J3427="Unknown - Unlikely Lead")),
(AND(G3427="Non-Lead - Other",J3427="Unknown - Material Unknown")))),"Unknown",
IF((OR((AND(G3427="Galvanized",J3427="Unknown - Likely Lead")),
(AND(G3427="Galvanized",J3427="Unknown - Unlikely Lead")),
(AND(G3427="Galvanized",J3427="Unknown - Material Unknown")))),"Unknown",
IF((OR((AND(G3427="Galvanized",J3427="")))),"Galvanized Requiring Replacement",
IF((OR((AND(G3427="Non-lead - Copper",J3427="")),
(AND(G3427="Non-lead - Plastic",J3427="")),
(AND(G3427="Non-lead",J3427="")),
(AND(G3427="Non-lead - Other",J3427="")))),"Non-lead",
IF((OR((AND(G3427="Unknown - Likely Lead",J3427="")),
(AND(G3427="Unknown - Unlikely Lead",J3427="")),
(AND(G3427="Unknown - Material Unknown",J3427="")))),"Unknown",
""))))))))))))))))</f>
        <v>Non-Lead</v>
      </c>
      <c r="N3427" s="44" t="s">
        <v>39</v>
      </c>
    </row>
    <row r="3428" spans="1:14" x14ac:dyDescent="0.25">
      <c r="A3428" s="34" t="s">
        <v>8089</v>
      </c>
      <c r="B3428" s="35" t="s">
        <v>177</v>
      </c>
      <c r="C3428" s="36" t="s">
        <v>8076</v>
      </c>
      <c r="D3428" s="36" t="s">
        <v>32</v>
      </c>
      <c r="E3428" s="36" t="s">
        <v>644</v>
      </c>
      <c r="F3428" s="37" t="s">
        <v>8090</v>
      </c>
      <c r="G3428" s="38" t="s">
        <v>35</v>
      </c>
      <c r="H3428" s="39" t="s">
        <v>39</v>
      </c>
      <c r="I3428" s="40" t="s">
        <v>63</v>
      </c>
      <c r="J3428" s="42" t="s">
        <v>38</v>
      </c>
      <c r="K3428" s="39" t="s">
        <v>63</v>
      </c>
      <c r="L3428" s="35"/>
      <c r="M3428" s="43" t="str">
        <f>IF((OR(G3428="Lead")),"Lead",
IF((OR(J3428="Lead")),"Lead",
IF((OR(G3428="Lead-lined galvanized")),"Lead",
IF((OR(J3428="Lead-lined galvanized")),"Lead",
IF((OR((AND(G3428="Unknown - Likely Lead",J3428="Galvanized")),
(AND(G3428="Unknown - Unlikely Lead",J3428="Galvanized")),
(AND(G3428="Unknown - Material Unknown",J3428="Galvanized")))),"Galvanized Requiring Replacement",
IF((OR((AND(G3428="Non-lead - Copper",H3428="Yes",J3428="Galvanized")),
(AND(G3428="Non-lead - Copper",H3428="Don't know",J3428="Galvanized")),
(AND(G3428="Non-lead - Copper",H3428="",J3428="Galvanized")),
(AND(G3428="Non-lead - Plastic",H3428="Yes",J3428="Galvanized")),
(AND(G3428="Non-lead - Plastic",H3428="Don't know",J3428="Galvanized")),
(AND(G3428="Non-lead - Plastic",H3428="",J3428="Galvanized")),
(AND(G3428="Non-lead",H3428="Yes",J3428="Galvanized")),
(AND(G3428="Non-lead",H3428="Don't know",J3428="Galvanized")),
(AND(G3428="Non-lead",H3428="",J3428="Galvanized")),
(AND(G3428="Non-lead - Other",H3428="Yes",J3428="Galvanized")),
(AND(G3428="Non-Lead - Other",H3428="Don't know",J3428="Galvanized")),
(AND(G3428="Galvanized",H3428="Yes",J3428="Galvanized")),
(AND(G3428="Galvanized",H3428="Don't know",J3428="Galvanized")),
(AND(G3428="Galvanized",H3428="",J3428="Galvanized")),
(AND(G3428="Non-Lead - Other",H3428="",J3428="Galvanized")))),"Galvanized Requiring Replacement",
IF((OR((AND(G3428="Non-lead - Copper",J3428="Non-lead - Copper")),
(AND(G3428="Non-lead - Copper",J3428="Non-lead - Plastic")),
(AND(G3428="Non-lead - Copper",J3428="Non-lead - Other")),
(AND(G3428="Non-lead - Copper",J3428="Non-lead")),
(AND(G3428="Non-lead - Plastic",J3428="Non-lead - Copper")),
(AND(G3428="Non-lead - Plastic",J3428="Non-lead - Plastic")),
(AND(G3428="Non-lead - Plastic",J3428="Non-lead - Other")),
(AND(G3428="Non-lead - Plastic",J3428="Non-lead")),
(AND(G3428="Non-lead",J3428="Non-lead - Copper")),
(AND(G3428="Non-lead",J3428="Non-lead - Plastic")),
(AND(G3428="Non-lead",J3428="Non-lead - Other")),
(AND(G3428="Non-lead",J3428="Non-lead")),
(AND(G3428="Non-lead - Other",J3428="Non-lead - Copper")),
(AND(G3428="Non-Lead - Other",J3428="Non-lead - Plastic")),
(AND(G3428="Non-Lead - Other",J3428="Non-lead")),
(AND(G3428="Non-Lead - Other",J3428="Non-lead - Other")))),"Non-Lead",
IF((OR((AND(G3428="Galvanized",J3428="Non-lead")),
(AND(G3428="Galvanized",J3428="Non-lead - Copper")),
(AND(G3428="Galvanized",J3428="Non-lead - Plastic")),
(AND(G3428="Galvanized",J3428="Non-lead")),
(AND(G3428="Galvanized",J3428="Non-lead - Other")))),"Non-Lead",
IF((OR((AND(G3428="Non-lead - Copper",H3428="No",J3428="Galvanized")),
(AND(G3428="Non-lead - Plastic",H3428="No",J3428="Galvanized")),
(AND(G3428="Non-lead",H3428="No",J3428="Galvanized")),
(AND(G3428="Galvanized",H3428="No",J3428="Galvanized")),
(AND(G3428="Non-lead - Other",H3428="No",J3428="Galvanized")))),"Non-lead",
IF((OR((AND(G3428="Unknown - Likely Lead",J3428="Unknown - Likely Lead")),
(AND(G3428="Unknown - Likely Lead",J3428="Unknown - Unlikely Lead")),
(AND(G3428="Unknown - Likely Lead",J3428="Unknown - Material Unknown")),
(AND(G3428="Unknown - Unlikely Lead",J3428="Unknown - Likely Lead")),
(AND(G3428="Unknown - Unlikely Lead",J3428="Unknown - Unlikely Lead")),
(AND(G3428="Unknown - Unlikely Lead",J3428="Unknown - Material Unknown")),
(AND(G3428="Unknown - Material Unknown",J3428="Unknown - Likely Lead")),
(AND(G3428="Unknown - Material Unknown",J3428="Unknown - Unlikely Lead")),
(AND(G3428="Unknown - Material Unknown",J3428="Unknown - Material Unknown")))),"Unknown",
IF((OR((AND(G3428="Unknown - Likely Lead",J3428="Non-lead - Copper")),
(AND(G3428="Unknown - Likely Lead",J3428="Non-lead - Plastic")),
(AND(G3428="Unknown - Likely Lead",J3428="Non-lead")),
(AND(G3428="Unknown - Likely Lead",J3428="Non-lead - Other")),
(AND(G3428="Unknown - Unlikely Lead",J3428="Non-lead - Copper")),
(AND(G3428="Unknown - Unlikely Lead",J3428="Non-lead - Plastic")),
(AND(G3428="Unknown - Unlikely Lead",J3428="Non-lead")),
(AND(G3428="Unknown - Unlikely Lead",J3428="Non-lead - Other")),
(AND(G3428="Unknown - Material Unknown",J3428="Non-lead - Copper")),
(AND(G3428="Unknown - Material Unknown",J3428="Non-lead - Plastic")),
(AND(G3428="Unknown - Material Unknown",J3428="Non-lead")),
(AND(G3428="Unknown - Material Unknown",J3428="Non-lead - Other")))),"Unknown",
IF((OR((AND(G3428="Non-lead - Copper",J3428="Unknown - Likely Lead")),
(AND(G3428="Non-lead - Copper",J3428="Unknown - Unlikely Lead")),
(AND(G3428="Non-lead - Copper",J3428="Unknown - Material Unknown")),
(AND(G3428="Non-lead - Plastic",J3428="Unknown - Likely Lead")),
(AND(G3428="Non-lead - Plastic",J3428="Unknown - Unlikely Lead")),
(AND(G3428="Non-lead - Plastic",J3428="Unknown - Material Unknown")),
(AND(G3428="Non-lead",J3428="Unknown - Likely Lead")),
(AND(G3428="Non-lead",J3428="Unknown - Unlikely Lead")),
(AND(G3428="Non-lead",J3428="Unknown - Material Unknown")),
(AND(G3428="Non-lead - Other",J3428="Unknown - Likely Lead")),
(AND(G3428="Non-Lead - Other",J3428="Unknown - Unlikely Lead")),
(AND(G3428="Non-Lead - Other",J3428="Unknown - Material Unknown")))),"Unknown",
IF((OR((AND(G3428="Galvanized",J3428="Unknown - Likely Lead")),
(AND(G3428="Galvanized",J3428="Unknown - Unlikely Lead")),
(AND(G3428="Galvanized",J3428="Unknown - Material Unknown")))),"Unknown",
IF((OR((AND(G3428="Galvanized",J3428="")))),"Galvanized Requiring Replacement",
IF((OR((AND(G3428="Non-lead - Copper",J3428="")),
(AND(G3428="Non-lead - Plastic",J3428="")),
(AND(G3428="Non-lead",J3428="")),
(AND(G3428="Non-lead - Other",J3428="")))),"Non-lead",
IF((OR((AND(G3428="Unknown - Likely Lead",J3428="")),
(AND(G3428="Unknown - Unlikely Lead",J3428="")),
(AND(G3428="Unknown - Material Unknown",J3428="")))),"Unknown",
""))))))))))))))))</f>
        <v>Non-Lead</v>
      </c>
      <c r="N3428" s="44" t="s">
        <v>39</v>
      </c>
    </row>
    <row r="3429" spans="1:14" x14ac:dyDescent="0.25">
      <c r="A3429" s="34" t="s">
        <v>8091</v>
      </c>
      <c r="B3429" s="35" t="s">
        <v>742</v>
      </c>
      <c r="C3429" s="36" t="s">
        <v>8076</v>
      </c>
      <c r="D3429" s="36" t="s">
        <v>32</v>
      </c>
      <c r="E3429" s="36" t="s">
        <v>644</v>
      </c>
      <c r="F3429" s="37" t="s">
        <v>8092</v>
      </c>
      <c r="G3429" s="38" t="s">
        <v>35</v>
      </c>
      <c r="H3429" s="39" t="s">
        <v>39</v>
      </c>
      <c r="I3429" s="40" t="s">
        <v>63</v>
      </c>
      <c r="J3429" s="42" t="s">
        <v>38</v>
      </c>
      <c r="K3429" s="39" t="s">
        <v>63</v>
      </c>
      <c r="L3429" s="35"/>
      <c r="M3429" s="43" t="str">
        <f>IF((OR(G3429="Lead")),"Lead",
IF((OR(J3429="Lead")),"Lead",
IF((OR(G3429="Lead-lined galvanized")),"Lead",
IF((OR(J3429="Lead-lined galvanized")),"Lead",
IF((OR((AND(G3429="Unknown - Likely Lead",J3429="Galvanized")),
(AND(G3429="Unknown - Unlikely Lead",J3429="Galvanized")),
(AND(G3429="Unknown - Material Unknown",J3429="Galvanized")))),"Galvanized Requiring Replacement",
IF((OR((AND(G3429="Non-lead - Copper",H3429="Yes",J3429="Galvanized")),
(AND(G3429="Non-lead - Copper",H3429="Don't know",J3429="Galvanized")),
(AND(G3429="Non-lead - Copper",H3429="",J3429="Galvanized")),
(AND(G3429="Non-lead - Plastic",H3429="Yes",J3429="Galvanized")),
(AND(G3429="Non-lead - Plastic",H3429="Don't know",J3429="Galvanized")),
(AND(G3429="Non-lead - Plastic",H3429="",J3429="Galvanized")),
(AND(G3429="Non-lead",H3429="Yes",J3429="Galvanized")),
(AND(G3429="Non-lead",H3429="Don't know",J3429="Galvanized")),
(AND(G3429="Non-lead",H3429="",J3429="Galvanized")),
(AND(G3429="Non-lead - Other",H3429="Yes",J3429="Galvanized")),
(AND(G3429="Non-Lead - Other",H3429="Don't know",J3429="Galvanized")),
(AND(G3429="Galvanized",H3429="Yes",J3429="Galvanized")),
(AND(G3429="Galvanized",H3429="Don't know",J3429="Galvanized")),
(AND(G3429="Galvanized",H3429="",J3429="Galvanized")),
(AND(G3429="Non-Lead - Other",H3429="",J3429="Galvanized")))),"Galvanized Requiring Replacement",
IF((OR((AND(G3429="Non-lead - Copper",J3429="Non-lead - Copper")),
(AND(G3429="Non-lead - Copper",J3429="Non-lead - Plastic")),
(AND(G3429="Non-lead - Copper",J3429="Non-lead - Other")),
(AND(G3429="Non-lead - Copper",J3429="Non-lead")),
(AND(G3429="Non-lead - Plastic",J3429="Non-lead - Copper")),
(AND(G3429="Non-lead - Plastic",J3429="Non-lead - Plastic")),
(AND(G3429="Non-lead - Plastic",J3429="Non-lead - Other")),
(AND(G3429="Non-lead - Plastic",J3429="Non-lead")),
(AND(G3429="Non-lead",J3429="Non-lead - Copper")),
(AND(G3429="Non-lead",J3429="Non-lead - Plastic")),
(AND(G3429="Non-lead",J3429="Non-lead - Other")),
(AND(G3429="Non-lead",J3429="Non-lead")),
(AND(G3429="Non-lead - Other",J3429="Non-lead - Copper")),
(AND(G3429="Non-Lead - Other",J3429="Non-lead - Plastic")),
(AND(G3429="Non-Lead - Other",J3429="Non-lead")),
(AND(G3429="Non-Lead - Other",J3429="Non-lead - Other")))),"Non-Lead",
IF((OR((AND(G3429="Galvanized",J3429="Non-lead")),
(AND(G3429="Galvanized",J3429="Non-lead - Copper")),
(AND(G3429="Galvanized",J3429="Non-lead - Plastic")),
(AND(G3429="Galvanized",J3429="Non-lead")),
(AND(G3429="Galvanized",J3429="Non-lead - Other")))),"Non-Lead",
IF((OR((AND(G3429="Non-lead - Copper",H3429="No",J3429="Galvanized")),
(AND(G3429="Non-lead - Plastic",H3429="No",J3429="Galvanized")),
(AND(G3429="Non-lead",H3429="No",J3429="Galvanized")),
(AND(G3429="Galvanized",H3429="No",J3429="Galvanized")),
(AND(G3429="Non-lead - Other",H3429="No",J3429="Galvanized")))),"Non-lead",
IF((OR((AND(G3429="Unknown - Likely Lead",J3429="Unknown - Likely Lead")),
(AND(G3429="Unknown - Likely Lead",J3429="Unknown - Unlikely Lead")),
(AND(G3429="Unknown - Likely Lead",J3429="Unknown - Material Unknown")),
(AND(G3429="Unknown - Unlikely Lead",J3429="Unknown - Likely Lead")),
(AND(G3429="Unknown - Unlikely Lead",J3429="Unknown - Unlikely Lead")),
(AND(G3429="Unknown - Unlikely Lead",J3429="Unknown - Material Unknown")),
(AND(G3429="Unknown - Material Unknown",J3429="Unknown - Likely Lead")),
(AND(G3429="Unknown - Material Unknown",J3429="Unknown - Unlikely Lead")),
(AND(G3429="Unknown - Material Unknown",J3429="Unknown - Material Unknown")))),"Unknown",
IF((OR((AND(G3429="Unknown - Likely Lead",J3429="Non-lead - Copper")),
(AND(G3429="Unknown - Likely Lead",J3429="Non-lead - Plastic")),
(AND(G3429="Unknown - Likely Lead",J3429="Non-lead")),
(AND(G3429="Unknown - Likely Lead",J3429="Non-lead - Other")),
(AND(G3429="Unknown - Unlikely Lead",J3429="Non-lead - Copper")),
(AND(G3429="Unknown - Unlikely Lead",J3429="Non-lead - Plastic")),
(AND(G3429="Unknown - Unlikely Lead",J3429="Non-lead")),
(AND(G3429="Unknown - Unlikely Lead",J3429="Non-lead - Other")),
(AND(G3429="Unknown - Material Unknown",J3429="Non-lead - Copper")),
(AND(G3429="Unknown - Material Unknown",J3429="Non-lead - Plastic")),
(AND(G3429="Unknown - Material Unknown",J3429="Non-lead")),
(AND(G3429="Unknown - Material Unknown",J3429="Non-lead - Other")))),"Unknown",
IF((OR((AND(G3429="Non-lead - Copper",J3429="Unknown - Likely Lead")),
(AND(G3429="Non-lead - Copper",J3429="Unknown - Unlikely Lead")),
(AND(G3429="Non-lead - Copper",J3429="Unknown - Material Unknown")),
(AND(G3429="Non-lead - Plastic",J3429="Unknown - Likely Lead")),
(AND(G3429="Non-lead - Plastic",J3429="Unknown - Unlikely Lead")),
(AND(G3429="Non-lead - Plastic",J3429="Unknown - Material Unknown")),
(AND(G3429="Non-lead",J3429="Unknown - Likely Lead")),
(AND(G3429="Non-lead",J3429="Unknown - Unlikely Lead")),
(AND(G3429="Non-lead",J3429="Unknown - Material Unknown")),
(AND(G3429="Non-lead - Other",J3429="Unknown - Likely Lead")),
(AND(G3429="Non-Lead - Other",J3429="Unknown - Unlikely Lead")),
(AND(G3429="Non-Lead - Other",J3429="Unknown - Material Unknown")))),"Unknown",
IF((OR((AND(G3429="Galvanized",J3429="Unknown - Likely Lead")),
(AND(G3429="Galvanized",J3429="Unknown - Unlikely Lead")),
(AND(G3429="Galvanized",J3429="Unknown - Material Unknown")))),"Unknown",
IF((OR((AND(G3429="Galvanized",J3429="")))),"Galvanized Requiring Replacement",
IF((OR((AND(G3429="Non-lead - Copper",J3429="")),
(AND(G3429="Non-lead - Plastic",J3429="")),
(AND(G3429="Non-lead",J3429="")),
(AND(G3429="Non-lead - Other",J3429="")))),"Non-lead",
IF((OR((AND(G3429="Unknown - Likely Lead",J3429="")),
(AND(G3429="Unknown - Unlikely Lead",J3429="")),
(AND(G3429="Unknown - Material Unknown",J3429="")))),"Unknown",
""))))))))))))))))</f>
        <v>Non-Lead</v>
      </c>
      <c r="N3429" s="44" t="s">
        <v>39</v>
      </c>
    </row>
    <row r="3430" spans="1:14" x14ac:dyDescent="0.25">
      <c r="A3430" s="34" t="s">
        <v>8093</v>
      </c>
      <c r="B3430" s="35" t="s">
        <v>8094</v>
      </c>
      <c r="C3430" s="36" t="s">
        <v>8076</v>
      </c>
      <c r="D3430" s="36" t="s">
        <v>32</v>
      </c>
      <c r="E3430" s="36" t="s">
        <v>644</v>
      </c>
      <c r="F3430" s="37" t="s">
        <v>8095</v>
      </c>
      <c r="G3430" s="38" t="s">
        <v>35</v>
      </c>
      <c r="H3430" s="39" t="s">
        <v>39</v>
      </c>
      <c r="I3430" s="40" t="s">
        <v>63</v>
      </c>
      <c r="J3430" s="42" t="s">
        <v>38</v>
      </c>
      <c r="K3430" s="39" t="s">
        <v>63</v>
      </c>
      <c r="L3430" s="35"/>
      <c r="M3430" s="43" t="str">
        <f>IF((OR(G3430="Lead")),"Lead",
IF((OR(J3430="Lead")),"Lead",
IF((OR(G3430="Lead-lined galvanized")),"Lead",
IF((OR(J3430="Lead-lined galvanized")),"Lead",
IF((OR((AND(G3430="Unknown - Likely Lead",J3430="Galvanized")),
(AND(G3430="Unknown - Unlikely Lead",J3430="Galvanized")),
(AND(G3430="Unknown - Material Unknown",J3430="Galvanized")))),"Galvanized Requiring Replacement",
IF((OR((AND(G3430="Non-lead - Copper",H3430="Yes",J3430="Galvanized")),
(AND(G3430="Non-lead - Copper",H3430="Don't know",J3430="Galvanized")),
(AND(G3430="Non-lead - Copper",H3430="",J3430="Galvanized")),
(AND(G3430="Non-lead - Plastic",H3430="Yes",J3430="Galvanized")),
(AND(G3430="Non-lead - Plastic",H3430="Don't know",J3430="Galvanized")),
(AND(G3430="Non-lead - Plastic",H3430="",J3430="Galvanized")),
(AND(G3430="Non-lead",H3430="Yes",J3430="Galvanized")),
(AND(G3430="Non-lead",H3430="Don't know",J3430="Galvanized")),
(AND(G3430="Non-lead",H3430="",J3430="Galvanized")),
(AND(G3430="Non-lead - Other",H3430="Yes",J3430="Galvanized")),
(AND(G3430="Non-Lead - Other",H3430="Don't know",J3430="Galvanized")),
(AND(G3430="Galvanized",H3430="Yes",J3430="Galvanized")),
(AND(G3430="Galvanized",H3430="Don't know",J3430="Galvanized")),
(AND(G3430="Galvanized",H3430="",J3430="Galvanized")),
(AND(G3430="Non-Lead - Other",H3430="",J3430="Galvanized")))),"Galvanized Requiring Replacement",
IF((OR((AND(G3430="Non-lead - Copper",J3430="Non-lead - Copper")),
(AND(G3430="Non-lead - Copper",J3430="Non-lead - Plastic")),
(AND(G3430="Non-lead - Copper",J3430="Non-lead - Other")),
(AND(G3430="Non-lead - Copper",J3430="Non-lead")),
(AND(G3430="Non-lead - Plastic",J3430="Non-lead - Copper")),
(AND(G3430="Non-lead - Plastic",J3430="Non-lead - Plastic")),
(AND(G3430="Non-lead - Plastic",J3430="Non-lead - Other")),
(AND(G3430="Non-lead - Plastic",J3430="Non-lead")),
(AND(G3430="Non-lead",J3430="Non-lead - Copper")),
(AND(G3430="Non-lead",J3430="Non-lead - Plastic")),
(AND(G3430="Non-lead",J3430="Non-lead - Other")),
(AND(G3430="Non-lead",J3430="Non-lead")),
(AND(G3430="Non-lead - Other",J3430="Non-lead - Copper")),
(AND(G3430="Non-Lead - Other",J3430="Non-lead - Plastic")),
(AND(G3430="Non-Lead - Other",J3430="Non-lead")),
(AND(G3430="Non-Lead - Other",J3430="Non-lead - Other")))),"Non-Lead",
IF((OR((AND(G3430="Galvanized",J3430="Non-lead")),
(AND(G3430="Galvanized",J3430="Non-lead - Copper")),
(AND(G3430="Galvanized",J3430="Non-lead - Plastic")),
(AND(G3430="Galvanized",J3430="Non-lead")),
(AND(G3430="Galvanized",J3430="Non-lead - Other")))),"Non-Lead",
IF((OR((AND(G3430="Non-lead - Copper",H3430="No",J3430="Galvanized")),
(AND(G3430="Non-lead - Plastic",H3430="No",J3430="Galvanized")),
(AND(G3430="Non-lead",H3430="No",J3430="Galvanized")),
(AND(G3430="Galvanized",H3430="No",J3430="Galvanized")),
(AND(G3430="Non-lead - Other",H3430="No",J3430="Galvanized")))),"Non-lead",
IF((OR((AND(G3430="Unknown - Likely Lead",J3430="Unknown - Likely Lead")),
(AND(G3430="Unknown - Likely Lead",J3430="Unknown - Unlikely Lead")),
(AND(G3430="Unknown - Likely Lead",J3430="Unknown - Material Unknown")),
(AND(G3430="Unknown - Unlikely Lead",J3430="Unknown - Likely Lead")),
(AND(G3430="Unknown - Unlikely Lead",J3430="Unknown - Unlikely Lead")),
(AND(G3430="Unknown - Unlikely Lead",J3430="Unknown - Material Unknown")),
(AND(G3430="Unknown - Material Unknown",J3430="Unknown - Likely Lead")),
(AND(G3430="Unknown - Material Unknown",J3430="Unknown - Unlikely Lead")),
(AND(G3430="Unknown - Material Unknown",J3430="Unknown - Material Unknown")))),"Unknown",
IF((OR((AND(G3430="Unknown - Likely Lead",J3430="Non-lead - Copper")),
(AND(G3430="Unknown - Likely Lead",J3430="Non-lead - Plastic")),
(AND(G3430="Unknown - Likely Lead",J3430="Non-lead")),
(AND(G3430="Unknown - Likely Lead",J3430="Non-lead - Other")),
(AND(G3430="Unknown - Unlikely Lead",J3430="Non-lead - Copper")),
(AND(G3430="Unknown - Unlikely Lead",J3430="Non-lead - Plastic")),
(AND(G3430="Unknown - Unlikely Lead",J3430="Non-lead")),
(AND(G3430="Unknown - Unlikely Lead",J3430="Non-lead - Other")),
(AND(G3430="Unknown - Material Unknown",J3430="Non-lead - Copper")),
(AND(G3430="Unknown - Material Unknown",J3430="Non-lead - Plastic")),
(AND(G3430="Unknown - Material Unknown",J3430="Non-lead")),
(AND(G3430="Unknown - Material Unknown",J3430="Non-lead - Other")))),"Unknown",
IF((OR((AND(G3430="Non-lead - Copper",J3430="Unknown - Likely Lead")),
(AND(G3430="Non-lead - Copper",J3430="Unknown - Unlikely Lead")),
(AND(G3430="Non-lead - Copper",J3430="Unknown - Material Unknown")),
(AND(G3430="Non-lead - Plastic",J3430="Unknown - Likely Lead")),
(AND(G3430="Non-lead - Plastic",J3430="Unknown - Unlikely Lead")),
(AND(G3430="Non-lead - Plastic",J3430="Unknown - Material Unknown")),
(AND(G3430="Non-lead",J3430="Unknown - Likely Lead")),
(AND(G3430="Non-lead",J3430="Unknown - Unlikely Lead")),
(AND(G3430="Non-lead",J3430="Unknown - Material Unknown")),
(AND(G3430="Non-lead - Other",J3430="Unknown - Likely Lead")),
(AND(G3430="Non-Lead - Other",J3430="Unknown - Unlikely Lead")),
(AND(G3430="Non-Lead - Other",J3430="Unknown - Material Unknown")))),"Unknown",
IF((OR((AND(G3430="Galvanized",J3430="Unknown - Likely Lead")),
(AND(G3430="Galvanized",J3430="Unknown - Unlikely Lead")),
(AND(G3430="Galvanized",J3430="Unknown - Material Unknown")))),"Unknown",
IF((OR((AND(G3430="Galvanized",J3430="")))),"Galvanized Requiring Replacement",
IF((OR((AND(G3430="Non-lead - Copper",J3430="")),
(AND(G3430="Non-lead - Plastic",J3430="")),
(AND(G3430="Non-lead",J3430="")),
(AND(G3430="Non-lead - Other",J3430="")))),"Non-lead",
IF((OR((AND(G3430="Unknown - Likely Lead",J3430="")),
(AND(G3430="Unknown - Unlikely Lead",J3430="")),
(AND(G3430="Unknown - Material Unknown",J3430="")))),"Unknown",
""))))))))))))))))</f>
        <v>Non-Lead</v>
      </c>
      <c r="N3430" s="44" t="s">
        <v>39</v>
      </c>
    </row>
    <row r="3431" spans="1:14" ht="30" x14ac:dyDescent="0.25">
      <c r="A3431" s="34" t="s">
        <v>8096</v>
      </c>
      <c r="B3431" s="35" t="s">
        <v>872</v>
      </c>
      <c r="C3431" s="36" t="s">
        <v>7543</v>
      </c>
      <c r="D3431" s="36" t="s">
        <v>32</v>
      </c>
      <c r="E3431" s="36" t="s">
        <v>644</v>
      </c>
      <c r="F3431" s="37" t="s">
        <v>8097</v>
      </c>
      <c r="G3431" s="38" t="s">
        <v>35</v>
      </c>
      <c r="H3431" s="39" t="s">
        <v>39</v>
      </c>
      <c r="I3431" s="40" t="s">
        <v>37</v>
      </c>
      <c r="J3431" s="42" t="s">
        <v>47</v>
      </c>
      <c r="K3431" s="39" t="s">
        <v>37</v>
      </c>
      <c r="L3431" s="35"/>
      <c r="M3431" s="43" t="str">
        <f>IF((OR(G3431="Lead")),"Lead",
IF((OR(J3431="Lead")),"Lead",
IF((OR(G3431="Lead-lined galvanized")),"Lead",
IF((OR(J3431="Lead-lined galvanized")),"Lead",
IF((OR((AND(G3431="Unknown - Likely Lead",J3431="Galvanized")),
(AND(G3431="Unknown - Unlikely Lead",J3431="Galvanized")),
(AND(G3431="Unknown - Material Unknown",J3431="Galvanized")))),"Galvanized Requiring Replacement",
IF((OR((AND(G3431="Non-lead - Copper",H3431="Yes",J3431="Galvanized")),
(AND(G3431="Non-lead - Copper",H3431="Don't know",J3431="Galvanized")),
(AND(G3431="Non-lead - Copper",H3431="",J3431="Galvanized")),
(AND(G3431="Non-lead - Plastic",H3431="Yes",J3431="Galvanized")),
(AND(G3431="Non-lead - Plastic",H3431="Don't know",J3431="Galvanized")),
(AND(G3431="Non-lead - Plastic",H3431="",J3431="Galvanized")),
(AND(G3431="Non-lead",H3431="Yes",J3431="Galvanized")),
(AND(G3431="Non-lead",H3431="Don't know",J3431="Galvanized")),
(AND(G3431="Non-lead",H3431="",J3431="Galvanized")),
(AND(G3431="Non-lead - Other",H3431="Yes",J3431="Galvanized")),
(AND(G3431="Non-Lead - Other",H3431="Don't know",J3431="Galvanized")),
(AND(G3431="Galvanized",H3431="Yes",J3431="Galvanized")),
(AND(G3431="Galvanized",H3431="Don't know",J3431="Galvanized")),
(AND(G3431="Galvanized",H3431="",J3431="Galvanized")),
(AND(G3431="Non-Lead - Other",H3431="",J3431="Galvanized")))),"Galvanized Requiring Replacement",
IF((OR((AND(G3431="Non-lead - Copper",J3431="Non-lead - Copper")),
(AND(G3431="Non-lead - Copper",J3431="Non-lead - Plastic")),
(AND(G3431="Non-lead - Copper",J3431="Non-lead - Other")),
(AND(G3431="Non-lead - Copper",J3431="Non-lead")),
(AND(G3431="Non-lead - Plastic",J3431="Non-lead - Copper")),
(AND(G3431="Non-lead - Plastic",J3431="Non-lead - Plastic")),
(AND(G3431="Non-lead - Plastic",J3431="Non-lead - Other")),
(AND(G3431="Non-lead - Plastic",J3431="Non-lead")),
(AND(G3431="Non-lead",J3431="Non-lead - Copper")),
(AND(G3431="Non-lead",J3431="Non-lead - Plastic")),
(AND(G3431="Non-lead",J3431="Non-lead - Other")),
(AND(G3431="Non-lead",J3431="Non-lead")),
(AND(G3431="Non-lead - Other",J3431="Non-lead - Copper")),
(AND(G3431="Non-Lead - Other",J3431="Non-lead - Plastic")),
(AND(G3431="Non-Lead - Other",J3431="Non-lead")),
(AND(G3431="Non-Lead - Other",J3431="Non-lead - Other")))),"Non-Lead",
IF((OR((AND(G3431="Galvanized",J3431="Non-lead")),
(AND(G3431="Galvanized",J3431="Non-lead - Copper")),
(AND(G3431="Galvanized",J3431="Non-lead - Plastic")),
(AND(G3431="Galvanized",J3431="Non-lead")),
(AND(G3431="Galvanized",J3431="Non-lead - Other")))),"Non-Lead",
IF((OR((AND(G3431="Non-lead - Copper",H3431="No",J3431="Galvanized")),
(AND(G3431="Non-lead - Plastic",H3431="No",J3431="Galvanized")),
(AND(G3431="Non-lead",H3431="No",J3431="Galvanized")),
(AND(G3431="Galvanized",H3431="No",J3431="Galvanized")),
(AND(G3431="Non-lead - Other",H3431="No",J3431="Galvanized")))),"Non-lead",
IF((OR((AND(G3431="Unknown - Likely Lead",J3431="Unknown - Likely Lead")),
(AND(G3431="Unknown - Likely Lead",J3431="Unknown - Unlikely Lead")),
(AND(G3431="Unknown - Likely Lead",J3431="Unknown - Material Unknown")),
(AND(G3431="Unknown - Unlikely Lead",J3431="Unknown - Likely Lead")),
(AND(G3431="Unknown - Unlikely Lead",J3431="Unknown - Unlikely Lead")),
(AND(G3431="Unknown - Unlikely Lead",J3431="Unknown - Material Unknown")),
(AND(G3431="Unknown - Material Unknown",J3431="Unknown - Likely Lead")),
(AND(G3431="Unknown - Material Unknown",J3431="Unknown - Unlikely Lead")),
(AND(G3431="Unknown - Material Unknown",J3431="Unknown - Material Unknown")))),"Unknown",
IF((OR((AND(G3431="Unknown - Likely Lead",J3431="Non-lead - Copper")),
(AND(G3431="Unknown - Likely Lead",J3431="Non-lead - Plastic")),
(AND(G3431="Unknown - Likely Lead",J3431="Non-lead")),
(AND(G3431="Unknown - Likely Lead",J3431="Non-lead - Other")),
(AND(G3431="Unknown - Unlikely Lead",J3431="Non-lead - Copper")),
(AND(G3431="Unknown - Unlikely Lead",J3431="Non-lead - Plastic")),
(AND(G3431="Unknown - Unlikely Lead",J3431="Non-lead")),
(AND(G3431="Unknown - Unlikely Lead",J3431="Non-lead - Other")),
(AND(G3431="Unknown - Material Unknown",J3431="Non-lead - Copper")),
(AND(G3431="Unknown - Material Unknown",J3431="Non-lead - Plastic")),
(AND(G3431="Unknown - Material Unknown",J3431="Non-lead")),
(AND(G3431="Unknown - Material Unknown",J3431="Non-lead - Other")))),"Unknown",
IF((OR((AND(G3431="Non-lead - Copper",J3431="Unknown - Likely Lead")),
(AND(G3431="Non-lead - Copper",J3431="Unknown - Unlikely Lead")),
(AND(G3431="Non-lead - Copper",J3431="Unknown - Material Unknown")),
(AND(G3431="Non-lead - Plastic",J3431="Unknown - Likely Lead")),
(AND(G3431="Non-lead - Plastic",J3431="Unknown - Unlikely Lead")),
(AND(G3431="Non-lead - Plastic",J3431="Unknown - Material Unknown")),
(AND(G3431="Non-lead",J3431="Unknown - Likely Lead")),
(AND(G3431="Non-lead",J3431="Unknown - Unlikely Lead")),
(AND(G3431="Non-lead",J3431="Unknown - Material Unknown")),
(AND(G3431="Non-lead - Other",J3431="Unknown - Likely Lead")),
(AND(G3431="Non-Lead - Other",J3431="Unknown - Unlikely Lead")),
(AND(G3431="Non-Lead - Other",J3431="Unknown - Material Unknown")))),"Unknown",
IF((OR((AND(G3431="Galvanized",J3431="Unknown - Likely Lead")),
(AND(G3431="Galvanized",J3431="Unknown - Unlikely Lead")),
(AND(G3431="Galvanized",J3431="Unknown - Material Unknown")))),"Unknown",
IF((OR((AND(G3431="Galvanized",J3431="")))),"Galvanized Requiring Replacement",
IF((OR((AND(G3431="Non-lead - Copper",J3431="")),
(AND(G3431="Non-lead - Plastic",J3431="")),
(AND(G3431="Non-lead",J3431="")),
(AND(G3431="Non-lead - Other",J3431="")))),"Non-lead",
IF((OR((AND(G3431="Unknown - Likely Lead",J3431="")),
(AND(G3431="Unknown - Unlikely Lead",J3431="")),
(AND(G3431="Unknown - Material Unknown",J3431="")))),"Unknown",
""))))))))))))))))</f>
        <v>Non-Lead</v>
      </c>
      <c r="N3431" s="44" t="s">
        <v>39</v>
      </c>
    </row>
    <row r="3432" spans="1:14" ht="30" x14ac:dyDescent="0.25">
      <c r="A3432" s="34" t="s">
        <v>8098</v>
      </c>
      <c r="B3432" s="35" t="s">
        <v>2723</v>
      </c>
      <c r="C3432" s="36" t="s">
        <v>7579</v>
      </c>
      <c r="D3432" s="36" t="s">
        <v>32</v>
      </c>
      <c r="E3432" s="36" t="s">
        <v>644</v>
      </c>
      <c r="F3432" s="37" t="s">
        <v>8099</v>
      </c>
      <c r="G3432" s="38" t="s">
        <v>35</v>
      </c>
      <c r="H3432" s="39" t="s">
        <v>39</v>
      </c>
      <c r="I3432" s="40" t="s">
        <v>37</v>
      </c>
      <c r="J3432" s="42" t="s">
        <v>38</v>
      </c>
      <c r="K3432" s="39" t="s">
        <v>37</v>
      </c>
      <c r="L3432" s="35"/>
      <c r="M3432" s="43" t="str">
        <f>IF((OR(G3432="Lead")),"Lead",
IF((OR(J3432="Lead")),"Lead",
IF((OR(G3432="Lead-lined galvanized")),"Lead",
IF((OR(J3432="Lead-lined galvanized")),"Lead",
IF((OR((AND(G3432="Unknown - Likely Lead",J3432="Galvanized")),
(AND(G3432="Unknown - Unlikely Lead",J3432="Galvanized")),
(AND(G3432="Unknown - Material Unknown",J3432="Galvanized")))),"Galvanized Requiring Replacement",
IF((OR((AND(G3432="Non-lead - Copper",H3432="Yes",J3432="Galvanized")),
(AND(G3432="Non-lead - Copper",H3432="Don't know",J3432="Galvanized")),
(AND(G3432="Non-lead - Copper",H3432="",J3432="Galvanized")),
(AND(G3432="Non-lead - Plastic",H3432="Yes",J3432="Galvanized")),
(AND(G3432="Non-lead - Plastic",H3432="Don't know",J3432="Galvanized")),
(AND(G3432="Non-lead - Plastic",H3432="",J3432="Galvanized")),
(AND(G3432="Non-lead",H3432="Yes",J3432="Galvanized")),
(AND(G3432="Non-lead",H3432="Don't know",J3432="Galvanized")),
(AND(G3432="Non-lead",H3432="",J3432="Galvanized")),
(AND(G3432="Non-lead - Other",H3432="Yes",J3432="Galvanized")),
(AND(G3432="Non-Lead - Other",H3432="Don't know",J3432="Galvanized")),
(AND(G3432="Galvanized",H3432="Yes",J3432="Galvanized")),
(AND(G3432="Galvanized",H3432="Don't know",J3432="Galvanized")),
(AND(G3432="Galvanized",H3432="",J3432="Galvanized")),
(AND(G3432="Non-Lead - Other",H3432="",J3432="Galvanized")))),"Galvanized Requiring Replacement",
IF((OR((AND(G3432="Non-lead - Copper",J3432="Non-lead - Copper")),
(AND(G3432="Non-lead - Copper",J3432="Non-lead - Plastic")),
(AND(G3432="Non-lead - Copper",J3432="Non-lead - Other")),
(AND(G3432="Non-lead - Copper",J3432="Non-lead")),
(AND(G3432="Non-lead - Plastic",J3432="Non-lead - Copper")),
(AND(G3432="Non-lead - Plastic",J3432="Non-lead - Plastic")),
(AND(G3432="Non-lead - Plastic",J3432="Non-lead - Other")),
(AND(G3432="Non-lead - Plastic",J3432="Non-lead")),
(AND(G3432="Non-lead",J3432="Non-lead - Copper")),
(AND(G3432="Non-lead",J3432="Non-lead - Plastic")),
(AND(G3432="Non-lead",J3432="Non-lead - Other")),
(AND(G3432="Non-lead",J3432="Non-lead")),
(AND(G3432="Non-lead - Other",J3432="Non-lead - Copper")),
(AND(G3432="Non-Lead - Other",J3432="Non-lead - Plastic")),
(AND(G3432="Non-Lead - Other",J3432="Non-lead")),
(AND(G3432="Non-Lead - Other",J3432="Non-lead - Other")))),"Non-Lead",
IF((OR((AND(G3432="Galvanized",J3432="Non-lead")),
(AND(G3432="Galvanized",J3432="Non-lead - Copper")),
(AND(G3432="Galvanized",J3432="Non-lead - Plastic")),
(AND(G3432="Galvanized",J3432="Non-lead")),
(AND(G3432="Galvanized",J3432="Non-lead - Other")))),"Non-Lead",
IF((OR((AND(G3432="Non-lead - Copper",H3432="No",J3432="Galvanized")),
(AND(G3432="Non-lead - Plastic",H3432="No",J3432="Galvanized")),
(AND(G3432="Non-lead",H3432="No",J3432="Galvanized")),
(AND(G3432="Galvanized",H3432="No",J3432="Galvanized")),
(AND(G3432="Non-lead - Other",H3432="No",J3432="Galvanized")))),"Non-lead",
IF((OR((AND(G3432="Unknown - Likely Lead",J3432="Unknown - Likely Lead")),
(AND(G3432="Unknown - Likely Lead",J3432="Unknown - Unlikely Lead")),
(AND(G3432="Unknown - Likely Lead",J3432="Unknown - Material Unknown")),
(AND(G3432="Unknown - Unlikely Lead",J3432="Unknown - Likely Lead")),
(AND(G3432="Unknown - Unlikely Lead",J3432="Unknown - Unlikely Lead")),
(AND(G3432="Unknown - Unlikely Lead",J3432="Unknown - Material Unknown")),
(AND(G3432="Unknown - Material Unknown",J3432="Unknown - Likely Lead")),
(AND(G3432="Unknown - Material Unknown",J3432="Unknown - Unlikely Lead")),
(AND(G3432="Unknown - Material Unknown",J3432="Unknown - Material Unknown")))),"Unknown",
IF((OR((AND(G3432="Unknown - Likely Lead",J3432="Non-lead - Copper")),
(AND(G3432="Unknown - Likely Lead",J3432="Non-lead - Plastic")),
(AND(G3432="Unknown - Likely Lead",J3432="Non-lead")),
(AND(G3432="Unknown - Likely Lead",J3432="Non-lead - Other")),
(AND(G3432="Unknown - Unlikely Lead",J3432="Non-lead - Copper")),
(AND(G3432="Unknown - Unlikely Lead",J3432="Non-lead - Plastic")),
(AND(G3432="Unknown - Unlikely Lead",J3432="Non-lead")),
(AND(G3432="Unknown - Unlikely Lead",J3432="Non-lead - Other")),
(AND(G3432="Unknown - Material Unknown",J3432="Non-lead - Copper")),
(AND(G3432="Unknown - Material Unknown",J3432="Non-lead - Plastic")),
(AND(G3432="Unknown - Material Unknown",J3432="Non-lead")),
(AND(G3432="Unknown - Material Unknown",J3432="Non-lead - Other")))),"Unknown",
IF((OR((AND(G3432="Non-lead - Copper",J3432="Unknown - Likely Lead")),
(AND(G3432="Non-lead - Copper",J3432="Unknown - Unlikely Lead")),
(AND(G3432="Non-lead - Copper",J3432="Unknown - Material Unknown")),
(AND(G3432="Non-lead - Plastic",J3432="Unknown - Likely Lead")),
(AND(G3432="Non-lead - Plastic",J3432="Unknown - Unlikely Lead")),
(AND(G3432="Non-lead - Plastic",J3432="Unknown - Material Unknown")),
(AND(G3432="Non-lead",J3432="Unknown - Likely Lead")),
(AND(G3432="Non-lead",J3432="Unknown - Unlikely Lead")),
(AND(G3432="Non-lead",J3432="Unknown - Material Unknown")),
(AND(G3432="Non-lead - Other",J3432="Unknown - Likely Lead")),
(AND(G3432="Non-Lead - Other",J3432="Unknown - Unlikely Lead")),
(AND(G3432="Non-Lead - Other",J3432="Unknown - Material Unknown")))),"Unknown",
IF((OR((AND(G3432="Galvanized",J3432="Unknown - Likely Lead")),
(AND(G3432="Galvanized",J3432="Unknown - Unlikely Lead")),
(AND(G3432="Galvanized",J3432="Unknown - Material Unknown")))),"Unknown",
IF((OR((AND(G3432="Galvanized",J3432="")))),"Galvanized Requiring Replacement",
IF((OR((AND(G3432="Non-lead - Copper",J3432="")),
(AND(G3432="Non-lead - Plastic",J3432="")),
(AND(G3432="Non-lead",J3432="")),
(AND(G3432="Non-lead - Other",J3432="")))),"Non-lead",
IF((OR((AND(G3432="Unknown - Likely Lead",J3432="")),
(AND(G3432="Unknown - Unlikely Lead",J3432="")),
(AND(G3432="Unknown - Material Unknown",J3432="")))),"Unknown",
""))))))))))))))))</f>
        <v>Non-Lead</v>
      </c>
      <c r="N3432" s="44" t="s">
        <v>39</v>
      </c>
    </row>
    <row r="3433" spans="1:14" ht="30" x14ac:dyDescent="0.25">
      <c r="A3433" s="34" t="s">
        <v>8100</v>
      </c>
      <c r="B3433" s="35" t="s">
        <v>91</v>
      </c>
      <c r="C3433" s="36" t="s">
        <v>8019</v>
      </c>
      <c r="D3433" s="36" t="s">
        <v>32</v>
      </c>
      <c r="E3433" s="36" t="s">
        <v>644</v>
      </c>
      <c r="F3433" s="37" t="s">
        <v>8101</v>
      </c>
      <c r="G3433" s="38" t="s">
        <v>35</v>
      </c>
      <c r="H3433" s="39" t="s">
        <v>39</v>
      </c>
      <c r="I3433" s="40" t="s">
        <v>37</v>
      </c>
      <c r="J3433" s="42" t="s">
        <v>38</v>
      </c>
      <c r="K3433" s="39" t="s">
        <v>37</v>
      </c>
      <c r="L3433" s="35"/>
      <c r="M3433" s="43" t="str">
        <f>IF((OR(G3433="Lead")),"Lead",
IF((OR(J3433="Lead")),"Lead",
IF((OR(G3433="Lead-lined galvanized")),"Lead",
IF((OR(J3433="Lead-lined galvanized")),"Lead",
IF((OR((AND(G3433="Unknown - Likely Lead",J3433="Galvanized")),
(AND(G3433="Unknown - Unlikely Lead",J3433="Galvanized")),
(AND(G3433="Unknown - Material Unknown",J3433="Galvanized")))),"Galvanized Requiring Replacement",
IF((OR((AND(G3433="Non-lead - Copper",H3433="Yes",J3433="Galvanized")),
(AND(G3433="Non-lead - Copper",H3433="Don't know",J3433="Galvanized")),
(AND(G3433="Non-lead - Copper",H3433="",J3433="Galvanized")),
(AND(G3433="Non-lead - Plastic",H3433="Yes",J3433="Galvanized")),
(AND(G3433="Non-lead - Plastic",H3433="Don't know",J3433="Galvanized")),
(AND(G3433="Non-lead - Plastic",H3433="",J3433="Galvanized")),
(AND(G3433="Non-lead",H3433="Yes",J3433="Galvanized")),
(AND(G3433="Non-lead",H3433="Don't know",J3433="Galvanized")),
(AND(G3433="Non-lead",H3433="",J3433="Galvanized")),
(AND(G3433="Non-lead - Other",H3433="Yes",J3433="Galvanized")),
(AND(G3433="Non-Lead - Other",H3433="Don't know",J3433="Galvanized")),
(AND(G3433="Galvanized",H3433="Yes",J3433="Galvanized")),
(AND(G3433="Galvanized",H3433="Don't know",J3433="Galvanized")),
(AND(G3433="Galvanized",H3433="",J3433="Galvanized")),
(AND(G3433="Non-Lead - Other",H3433="",J3433="Galvanized")))),"Galvanized Requiring Replacement",
IF((OR((AND(G3433="Non-lead - Copper",J3433="Non-lead - Copper")),
(AND(G3433="Non-lead - Copper",J3433="Non-lead - Plastic")),
(AND(G3433="Non-lead - Copper",J3433="Non-lead - Other")),
(AND(G3433="Non-lead - Copper",J3433="Non-lead")),
(AND(G3433="Non-lead - Plastic",J3433="Non-lead - Copper")),
(AND(G3433="Non-lead - Plastic",J3433="Non-lead - Plastic")),
(AND(G3433="Non-lead - Plastic",J3433="Non-lead - Other")),
(AND(G3433="Non-lead - Plastic",J3433="Non-lead")),
(AND(G3433="Non-lead",J3433="Non-lead - Copper")),
(AND(G3433="Non-lead",J3433="Non-lead - Plastic")),
(AND(G3433="Non-lead",J3433="Non-lead - Other")),
(AND(G3433="Non-lead",J3433="Non-lead")),
(AND(G3433="Non-lead - Other",J3433="Non-lead - Copper")),
(AND(G3433="Non-Lead - Other",J3433="Non-lead - Plastic")),
(AND(G3433="Non-Lead - Other",J3433="Non-lead")),
(AND(G3433="Non-Lead - Other",J3433="Non-lead - Other")))),"Non-Lead",
IF((OR((AND(G3433="Galvanized",J3433="Non-lead")),
(AND(G3433="Galvanized",J3433="Non-lead - Copper")),
(AND(G3433="Galvanized",J3433="Non-lead - Plastic")),
(AND(G3433="Galvanized",J3433="Non-lead")),
(AND(G3433="Galvanized",J3433="Non-lead - Other")))),"Non-Lead",
IF((OR((AND(G3433="Non-lead - Copper",H3433="No",J3433="Galvanized")),
(AND(G3433="Non-lead - Plastic",H3433="No",J3433="Galvanized")),
(AND(G3433="Non-lead",H3433="No",J3433="Galvanized")),
(AND(G3433="Galvanized",H3433="No",J3433="Galvanized")),
(AND(G3433="Non-lead - Other",H3433="No",J3433="Galvanized")))),"Non-lead",
IF((OR((AND(G3433="Unknown - Likely Lead",J3433="Unknown - Likely Lead")),
(AND(G3433="Unknown - Likely Lead",J3433="Unknown - Unlikely Lead")),
(AND(G3433="Unknown - Likely Lead",J3433="Unknown - Material Unknown")),
(AND(G3433="Unknown - Unlikely Lead",J3433="Unknown - Likely Lead")),
(AND(G3433="Unknown - Unlikely Lead",J3433="Unknown - Unlikely Lead")),
(AND(G3433="Unknown - Unlikely Lead",J3433="Unknown - Material Unknown")),
(AND(G3433="Unknown - Material Unknown",J3433="Unknown - Likely Lead")),
(AND(G3433="Unknown - Material Unknown",J3433="Unknown - Unlikely Lead")),
(AND(G3433="Unknown - Material Unknown",J3433="Unknown - Material Unknown")))),"Unknown",
IF((OR((AND(G3433="Unknown - Likely Lead",J3433="Non-lead - Copper")),
(AND(G3433="Unknown - Likely Lead",J3433="Non-lead - Plastic")),
(AND(G3433="Unknown - Likely Lead",J3433="Non-lead")),
(AND(G3433="Unknown - Likely Lead",J3433="Non-lead - Other")),
(AND(G3433="Unknown - Unlikely Lead",J3433="Non-lead - Copper")),
(AND(G3433="Unknown - Unlikely Lead",J3433="Non-lead - Plastic")),
(AND(G3433="Unknown - Unlikely Lead",J3433="Non-lead")),
(AND(G3433="Unknown - Unlikely Lead",J3433="Non-lead - Other")),
(AND(G3433="Unknown - Material Unknown",J3433="Non-lead - Copper")),
(AND(G3433="Unknown - Material Unknown",J3433="Non-lead - Plastic")),
(AND(G3433="Unknown - Material Unknown",J3433="Non-lead")),
(AND(G3433="Unknown - Material Unknown",J3433="Non-lead - Other")))),"Unknown",
IF((OR((AND(G3433="Non-lead - Copper",J3433="Unknown - Likely Lead")),
(AND(G3433="Non-lead - Copper",J3433="Unknown - Unlikely Lead")),
(AND(G3433="Non-lead - Copper",J3433="Unknown - Material Unknown")),
(AND(G3433="Non-lead - Plastic",J3433="Unknown - Likely Lead")),
(AND(G3433="Non-lead - Plastic",J3433="Unknown - Unlikely Lead")),
(AND(G3433="Non-lead - Plastic",J3433="Unknown - Material Unknown")),
(AND(G3433="Non-lead",J3433="Unknown - Likely Lead")),
(AND(G3433="Non-lead",J3433="Unknown - Unlikely Lead")),
(AND(G3433="Non-lead",J3433="Unknown - Material Unknown")),
(AND(G3433="Non-lead - Other",J3433="Unknown - Likely Lead")),
(AND(G3433="Non-Lead - Other",J3433="Unknown - Unlikely Lead")),
(AND(G3433="Non-Lead - Other",J3433="Unknown - Material Unknown")))),"Unknown",
IF((OR((AND(G3433="Galvanized",J3433="Unknown - Likely Lead")),
(AND(G3433="Galvanized",J3433="Unknown - Unlikely Lead")),
(AND(G3433="Galvanized",J3433="Unknown - Material Unknown")))),"Unknown",
IF((OR((AND(G3433="Galvanized",J3433="")))),"Galvanized Requiring Replacement",
IF((OR((AND(G3433="Non-lead - Copper",J3433="")),
(AND(G3433="Non-lead - Plastic",J3433="")),
(AND(G3433="Non-lead",J3433="")),
(AND(G3433="Non-lead - Other",J3433="")))),"Non-lead",
IF((OR((AND(G3433="Unknown - Likely Lead",J3433="")),
(AND(G3433="Unknown - Unlikely Lead",J3433="")),
(AND(G3433="Unknown - Material Unknown",J3433="")))),"Unknown",
""))))))))))))))))</f>
        <v>Non-Lead</v>
      </c>
      <c r="N3433" s="44" t="s">
        <v>39</v>
      </c>
    </row>
    <row r="3434" spans="1:14" ht="30" x14ac:dyDescent="0.25">
      <c r="A3434" s="34" t="s">
        <v>8102</v>
      </c>
      <c r="B3434" s="35" t="s">
        <v>207</v>
      </c>
      <c r="C3434" s="36" t="s">
        <v>8019</v>
      </c>
      <c r="D3434" s="36" t="s">
        <v>32</v>
      </c>
      <c r="E3434" s="36" t="s">
        <v>644</v>
      </c>
      <c r="F3434" s="37" t="s">
        <v>8103</v>
      </c>
      <c r="G3434" s="38" t="s">
        <v>35</v>
      </c>
      <c r="H3434" s="39" t="s">
        <v>39</v>
      </c>
      <c r="I3434" s="40" t="s">
        <v>37</v>
      </c>
      <c r="J3434" s="42" t="s">
        <v>38</v>
      </c>
      <c r="K3434" s="39" t="s">
        <v>37</v>
      </c>
      <c r="L3434" s="35"/>
      <c r="M3434" s="43" t="str">
        <f>IF((OR(G3434="Lead")),"Lead",
IF((OR(J3434="Lead")),"Lead",
IF((OR(G3434="Lead-lined galvanized")),"Lead",
IF((OR(J3434="Lead-lined galvanized")),"Lead",
IF((OR((AND(G3434="Unknown - Likely Lead",J3434="Galvanized")),
(AND(G3434="Unknown - Unlikely Lead",J3434="Galvanized")),
(AND(G3434="Unknown - Material Unknown",J3434="Galvanized")))),"Galvanized Requiring Replacement",
IF((OR((AND(G3434="Non-lead - Copper",H3434="Yes",J3434="Galvanized")),
(AND(G3434="Non-lead - Copper",H3434="Don't know",J3434="Galvanized")),
(AND(G3434="Non-lead - Copper",H3434="",J3434="Galvanized")),
(AND(G3434="Non-lead - Plastic",H3434="Yes",J3434="Galvanized")),
(AND(G3434="Non-lead - Plastic",H3434="Don't know",J3434="Galvanized")),
(AND(G3434="Non-lead - Plastic",H3434="",J3434="Galvanized")),
(AND(G3434="Non-lead",H3434="Yes",J3434="Galvanized")),
(AND(G3434="Non-lead",H3434="Don't know",J3434="Galvanized")),
(AND(G3434="Non-lead",H3434="",J3434="Galvanized")),
(AND(G3434="Non-lead - Other",H3434="Yes",J3434="Galvanized")),
(AND(G3434="Non-Lead - Other",H3434="Don't know",J3434="Galvanized")),
(AND(G3434="Galvanized",H3434="Yes",J3434="Galvanized")),
(AND(G3434="Galvanized",H3434="Don't know",J3434="Galvanized")),
(AND(G3434="Galvanized",H3434="",J3434="Galvanized")),
(AND(G3434="Non-Lead - Other",H3434="",J3434="Galvanized")))),"Galvanized Requiring Replacement",
IF((OR((AND(G3434="Non-lead - Copper",J3434="Non-lead - Copper")),
(AND(G3434="Non-lead - Copper",J3434="Non-lead - Plastic")),
(AND(G3434="Non-lead - Copper",J3434="Non-lead - Other")),
(AND(G3434="Non-lead - Copper",J3434="Non-lead")),
(AND(G3434="Non-lead - Plastic",J3434="Non-lead - Copper")),
(AND(G3434="Non-lead - Plastic",J3434="Non-lead - Plastic")),
(AND(G3434="Non-lead - Plastic",J3434="Non-lead - Other")),
(AND(G3434="Non-lead - Plastic",J3434="Non-lead")),
(AND(G3434="Non-lead",J3434="Non-lead - Copper")),
(AND(G3434="Non-lead",J3434="Non-lead - Plastic")),
(AND(G3434="Non-lead",J3434="Non-lead - Other")),
(AND(G3434="Non-lead",J3434="Non-lead")),
(AND(G3434="Non-lead - Other",J3434="Non-lead - Copper")),
(AND(G3434="Non-Lead - Other",J3434="Non-lead - Plastic")),
(AND(G3434="Non-Lead - Other",J3434="Non-lead")),
(AND(G3434="Non-Lead - Other",J3434="Non-lead - Other")))),"Non-Lead",
IF((OR((AND(G3434="Galvanized",J3434="Non-lead")),
(AND(G3434="Galvanized",J3434="Non-lead - Copper")),
(AND(G3434="Galvanized",J3434="Non-lead - Plastic")),
(AND(G3434="Galvanized",J3434="Non-lead")),
(AND(G3434="Galvanized",J3434="Non-lead - Other")))),"Non-Lead",
IF((OR((AND(G3434="Non-lead - Copper",H3434="No",J3434="Galvanized")),
(AND(G3434="Non-lead - Plastic",H3434="No",J3434="Galvanized")),
(AND(G3434="Non-lead",H3434="No",J3434="Galvanized")),
(AND(G3434="Galvanized",H3434="No",J3434="Galvanized")),
(AND(G3434="Non-lead - Other",H3434="No",J3434="Galvanized")))),"Non-lead",
IF((OR((AND(G3434="Unknown - Likely Lead",J3434="Unknown - Likely Lead")),
(AND(G3434="Unknown - Likely Lead",J3434="Unknown - Unlikely Lead")),
(AND(G3434="Unknown - Likely Lead",J3434="Unknown - Material Unknown")),
(AND(G3434="Unknown - Unlikely Lead",J3434="Unknown - Likely Lead")),
(AND(G3434="Unknown - Unlikely Lead",J3434="Unknown - Unlikely Lead")),
(AND(G3434="Unknown - Unlikely Lead",J3434="Unknown - Material Unknown")),
(AND(G3434="Unknown - Material Unknown",J3434="Unknown - Likely Lead")),
(AND(G3434="Unknown - Material Unknown",J3434="Unknown - Unlikely Lead")),
(AND(G3434="Unknown - Material Unknown",J3434="Unknown - Material Unknown")))),"Unknown",
IF((OR((AND(G3434="Unknown - Likely Lead",J3434="Non-lead - Copper")),
(AND(G3434="Unknown - Likely Lead",J3434="Non-lead - Plastic")),
(AND(G3434="Unknown - Likely Lead",J3434="Non-lead")),
(AND(G3434="Unknown - Likely Lead",J3434="Non-lead - Other")),
(AND(G3434="Unknown - Unlikely Lead",J3434="Non-lead - Copper")),
(AND(G3434="Unknown - Unlikely Lead",J3434="Non-lead - Plastic")),
(AND(G3434="Unknown - Unlikely Lead",J3434="Non-lead")),
(AND(G3434="Unknown - Unlikely Lead",J3434="Non-lead - Other")),
(AND(G3434="Unknown - Material Unknown",J3434="Non-lead - Copper")),
(AND(G3434="Unknown - Material Unknown",J3434="Non-lead - Plastic")),
(AND(G3434="Unknown - Material Unknown",J3434="Non-lead")),
(AND(G3434="Unknown - Material Unknown",J3434="Non-lead - Other")))),"Unknown",
IF((OR((AND(G3434="Non-lead - Copper",J3434="Unknown - Likely Lead")),
(AND(G3434="Non-lead - Copper",J3434="Unknown - Unlikely Lead")),
(AND(G3434="Non-lead - Copper",J3434="Unknown - Material Unknown")),
(AND(G3434="Non-lead - Plastic",J3434="Unknown - Likely Lead")),
(AND(G3434="Non-lead - Plastic",J3434="Unknown - Unlikely Lead")),
(AND(G3434="Non-lead - Plastic",J3434="Unknown - Material Unknown")),
(AND(G3434="Non-lead",J3434="Unknown - Likely Lead")),
(AND(G3434="Non-lead",J3434="Unknown - Unlikely Lead")),
(AND(G3434="Non-lead",J3434="Unknown - Material Unknown")),
(AND(G3434="Non-lead - Other",J3434="Unknown - Likely Lead")),
(AND(G3434="Non-Lead - Other",J3434="Unknown - Unlikely Lead")),
(AND(G3434="Non-Lead - Other",J3434="Unknown - Material Unknown")))),"Unknown",
IF((OR((AND(G3434="Galvanized",J3434="Unknown - Likely Lead")),
(AND(G3434="Galvanized",J3434="Unknown - Unlikely Lead")),
(AND(G3434="Galvanized",J3434="Unknown - Material Unknown")))),"Unknown",
IF((OR((AND(G3434="Galvanized",J3434="")))),"Galvanized Requiring Replacement",
IF((OR((AND(G3434="Non-lead - Copper",J3434="")),
(AND(G3434="Non-lead - Plastic",J3434="")),
(AND(G3434="Non-lead",J3434="")),
(AND(G3434="Non-lead - Other",J3434="")))),"Non-lead",
IF((OR((AND(G3434="Unknown - Likely Lead",J3434="")),
(AND(G3434="Unknown - Unlikely Lead",J3434="")),
(AND(G3434="Unknown - Material Unknown",J3434="")))),"Unknown",
""))))))))))))))))</f>
        <v>Non-Lead</v>
      </c>
      <c r="N3434" s="44" t="s">
        <v>39</v>
      </c>
    </row>
    <row r="3435" spans="1:14" ht="30" x14ac:dyDescent="0.25">
      <c r="A3435" s="34" t="s">
        <v>8104</v>
      </c>
      <c r="B3435" s="35" t="s">
        <v>255</v>
      </c>
      <c r="C3435" s="36" t="s">
        <v>8019</v>
      </c>
      <c r="D3435" s="36" t="s">
        <v>32</v>
      </c>
      <c r="E3435" s="36" t="s">
        <v>644</v>
      </c>
      <c r="F3435" s="37" t="s">
        <v>8105</v>
      </c>
      <c r="G3435" s="38" t="s">
        <v>35</v>
      </c>
      <c r="H3435" s="39" t="s">
        <v>39</v>
      </c>
      <c r="I3435" s="40" t="s">
        <v>37</v>
      </c>
      <c r="J3435" s="42" t="s">
        <v>38</v>
      </c>
      <c r="K3435" s="39" t="s">
        <v>37</v>
      </c>
      <c r="L3435" s="35"/>
      <c r="M3435" s="43" t="str">
        <f>IF((OR(G3435="Lead")),"Lead",
IF((OR(J3435="Lead")),"Lead",
IF((OR(G3435="Lead-lined galvanized")),"Lead",
IF((OR(J3435="Lead-lined galvanized")),"Lead",
IF((OR((AND(G3435="Unknown - Likely Lead",J3435="Galvanized")),
(AND(G3435="Unknown - Unlikely Lead",J3435="Galvanized")),
(AND(G3435="Unknown - Material Unknown",J3435="Galvanized")))),"Galvanized Requiring Replacement",
IF((OR((AND(G3435="Non-lead - Copper",H3435="Yes",J3435="Galvanized")),
(AND(G3435="Non-lead - Copper",H3435="Don't know",J3435="Galvanized")),
(AND(G3435="Non-lead - Copper",H3435="",J3435="Galvanized")),
(AND(G3435="Non-lead - Plastic",H3435="Yes",J3435="Galvanized")),
(AND(G3435="Non-lead - Plastic",H3435="Don't know",J3435="Galvanized")),
(AND(G3435="Non-lead - Plastic",H3435="",J3435="Galvanized")),
(AND(G3435="Non-lead",H3435="Yes",J3435="Galvanized")),
(AND(G3435="Non-lead",H3435="Don't know",J3435="Galvanized")),
(AND(G3435="Non-lead",H3435="",J3435="Galvanized")),
(AND(G3435="Non-lead - Other",H3435="Yes",J3435="Galvanized")),
(AND(G3435="Non-Lead - Other",H3435="Don't know",J3435="Galvanized")),
(AND(G3435="Galvanized",H3435="Yes",J3435="Galvanized")),
(AND(G3435="Galvanized",H3435="Don't know",J3435="Galvanized")),
(AND(G3435="Galvanized",H3435="",J3435="Galvanized")),
(AND(G3435="Non-Lead - Other",H3435="",J3435="Galvanized")))),"Galvanized Requiring Replacement",
IF((OR((AND(G3435="Non-lead - Copper",J3435="Non-lead - Copper")),
(AND(G3435="Non-lead - Copper",J3435="Non-lead - Plastic")),
(AND(G3435="Non-lead - Copper",J3435="Non-lead - Other")),
(AND(G3435="Non-lead - Copper",J3435="Non-lead")),
(AND(G3435="Non-lead - Plastic",J3435="Non-lead - Copper")),
(AND(G3435="Non-lead - Plastic",J3435="Non-lead - Plastic")),
(AND(G3435="Non-lead - Plastic",J3435="Non-lead - Other")),
(AND(G3435="Non-lead - Plastic",J3435="Non-lead")),
(AND(G3435="Non-lead",J3435="Non-lead - Copper")),
(AND(G3435="Non-lead",J3435="Non-lead - Plastic")),
(AND(G3435="Non-lead",J3435="Non-lead - Other")),
(AND(G3435="Non-lead",J3435="Non-lead")),
(AND(G3435="Non-lead - Other",J3435="Non-lead - Copper")),
(AND(G3435="Non-Lead - Other",J3435="Non-lead - Plastic")),
(AND(G3435="Non-Lead - Other",J3435="Non-lead")),
(AND(G3435="Non-Lead - Other",J3435="Non-lead - Other")))),"Non-Lead",
IF((OR((AND(G3435="Galvanized",J3435="Non-lead")),
(AND(G3435="Galvanized",J3435="Non-lead - Copper")),
(AND(G3435="Galvanized",J3435="Non-lead - Plastic")),
(AND(G3435="Galvanized",J3435="Non-lead")),
(AND(G3435="Galvanized",J3435="Non-lead - Other")))),"Non-Lead",
IF((OR((AND(G3435="Non-lead - Copper",H3435="No",J3435="Galvanized")),
(AND(G3435="Non-lead - Plastic",H3435="No",J3435="Galvanized")),
(AND(G3435="Non-lead",H3435="No",J3435="Galvanized")),
(AND(G3435="Galvanized",H3435="No",J3435="Galvanized")),
(AND(G3435="Non-lead - Other",H3435="No",J3435="Galvanized")))),"Non-lead",
IF((OR((AND(G3435="Unknown - Likely Lead",J3435="Unknown - Likely Lead")),
(AND(G3435="Unknown - Likely Lead",J3435="Unknown - Unlikely Lead")),
(AND(G3435="Unknown - Likely Lead",J3435="Unknown - Material Unknown")),
(AND(G3435="Unknown - Unlikely Lead",J3435="Unknown - Likely Lead")),
(AND(G3435="Unknown - Unlikely Lead",J3435="Unknown - Unlikely Lead")),
(AND(G3435="Unknown - Unlikely Lead",J3435="Unknown - Material Unknown")),
(AND(G3435="Unknown - Material Unknown",J3435="Unknown - Likely Lead")),
(AND(G3435="Unknown - Material Unknown",J3435="Unknown - Unlikely Lead")),
(AND(G3435="Unknown - Material Unknown",J3435="Unknown - Material Unknown")))),"Unknown",
IF((OR((AND(G3435="Unknown - Likely Lead",J3435="Non-lead - Copper")),
(AND(G3435="Unknown - Likely Lead",J3435="Non-lead - Plastic")),
(AND(G3435="Unknown - Likely Lead",J3435="Non-lead")),
(AND(G3435="Unknown - Likely Lead",J3435="Non-lead - Other")),
(AND(G3435="Unknown - Unlikely Lead",J3435="Non-lead - Copper")),
(AND(G3435="Unknown - Unlikely Lead",J3435="Non-lead - Plastic")),
(AND(G3435="Unknown - Unlikely Lead",J3435="Non-lead")),
(AND(G3435="Unknown - Unlikely Lead",J3435="Non-lead - Other")),
(AND(G3435="Unknown - Material Unknown",J3435="Non-lead - Copper")),
(AND(G3435="Unknown - Material Unknown",J3435="Non-lead - Plastic")),
(AND(G3435="Unknown - Material Unknown",J3435="Non-lead")),
(AND(G3435="Unknown - Material Unknown",J3435="Non-lead - Other")))),"Unknown",
IF((OR((AND(G3435="Non-lead - Copper",J3435="Unknown - Likely Lead")),
(AND(G3435="Non-lead - Copper",J3435="Unknown - Unlikely Lead")),
(AND(G3435="Non-lead - Copper",J3435="Unknown - Material Unknown")),
(AND(G3435="Non-lead - Plastic",J3435="Unknown - Likely Lead")),
(AND(G3435="Non-lead - Plastic",J3435="Unknown - Unlikely Lead")),
(AND(G3435="Non-lead - Plastic",J3435="Unknown - Material Unknown")),
(AND(G3435="Non-lead",J3435="Unknown - Likely Lead")),
(AND(G3435="Non-lead",J3435="Unknown - Unlikely Lead")),
(AND(G3435="Non-lead",J3435="Unknown - Material Unknown")),
(AND(G3435="Non-lead - Other",J3435="Unknown - Likely Lead")),
(AND(G3435="Non-Lead - Other",J3435="Unknown - Unlikely Lead")),
(AND(G3435="Non-Lead - Other",J3435="Unknown - Material Unknown")))),"Unknown",
IF((OR((AND(G3435="Galvanized",J3435="Unknown - Likely Lead")),
(AND(G3435="Galvanized",J3435="Unknown - Unlikely Lead")),
(AND(G3435="Galvanized",J3435="Unknown - Material Unknown")))),"Unknown",
IF((OR((AND(G3435="Galvanized",J3435="")))),"Galvanized Requiring Replacement",
IF((OR((AND(G3435="Non-lead - Copper",J3435="")),
(AND(G3435="Non-lead - Plastic",J3435="")),
(AND(G3435="Non-lead",J3435="")),
(AND(G3435="Non-lead - Other",J3435="")))),"Non-lead",
IF((OR((AND(G3435="Unknown - Likely Lead",J3435="")),
(AND(G3435="Unknown - Unlikely Lead",J3435="")),
(AND(G3435="Unknown - Material Unknown",J3435="")))),"Unknown",
""))))))))))))))))</f>
        <v>Non-Lead</v>
      </c>
      <c r="N3435" s="44" t="s">
        <v>39</v>
      </c>
    </row>
    <row r="3436" spans="1:14" ht="30" x14ac:dyDescent="0.25">
      <c r="A3436" s="34" t="s">
        <v>8106</v>
      </c>
      <c r="B3436" s="35" t="s">
        <v>8107</v>
      </c>
      <c r="C3436" s="36" t="s">
        <v>7444</v>
      </c>
      <c r="D3436" s="36" t="s">
        <v>32</v>
      </c>
      <c r="E3436" s="36" t="s">
        <v>644</v>
      </c>
      <c r="F3436" s="37" t="s">
        <v>8108</v>
      </c>
      <c r="G3436" s="38" t="s">
        <v>35</v>
      </c>
      <c r="H3436" s="39" t="s">
        <v>39</v>
      </c>
      <c r="I3436" s="40" t="s">
        <v>37</v>
      </c>
      <c r="J3436" s="42" t="s">
        <v>47</v>
      </c>
      <c r="K3436" s="39" t="s">
        <v>37</v>
      </c>
      <c r="L3436" s="35"/>
      <c r="M3436" s="43" t="str">
        <f>IF((OR(G3436="Lead")),"Lead",
IF((OR(J3436="Lead")),"Lead",
IF((OR(G3436="Lead-lined galvanized")),"Lead",
IF((OR(J3436="Lead-lined galvanized")),"Lead",
IF((OR((AND(G3436="Unknown - Likely Lead",J3436="Galvanized")),
(AND(G3436="Unknown - Unlikely Lead",J3436="Galvanized")),
(AND(G3436="Unknown - Material Unknown",J3436="Galvanized")))),"Galvanized Requiring Replacement",
IF((OR((AND(G3436="Non-lead - Copper",H3436="Yes",J3436="Galvanized")),
(AND(G3436="Non-lead - Copper",H3436="Don't know",J3436="Galvanized")),
(AND(G3436="Non-lead - Copper",H3436="",J3436="Galvanized")),
(AND(G3436="Non-lead - Plastic",H3436="Yes",J3436="Galvanized")),
(AND(G3436="Non-lead - Plastic",H3436="Don't know",J3436="Galvanized")),
(AND(G3436="Non-lead - Plastic",H3436="",J3436="Galvanized")),
(AND(G3436="Non-lead",H3436="Yes",J3436="Galvanized")),
(AND(G3436="Non-lead",H3436="Don't know",J3436="Galvanized")),
(AND(G3436="Non-lead",H3436="",J3436="Galvanized")),
(AND(G3436="Non-lead - Other",H3436="Yes",J3436="Galvanized")),
(AND(G3436="Non-Lead - Other",H3436="Don't know",J3436="Galvanized")),
(AND(G3436="Galvanized",H3436="Yes",J3436="Galvanized")),
(AND(G3436="Galvanized",H3436="Don't know",J3436="Galvanized")),
(AND(G3436="Galvanized",H3436="",J3436="Galvanized")),
(AND(G3436="Non-Lead - Other",H3436="",J3436="Galvanized")))),"Galvanized Requiring Replacement",
IF((OR((AND(G3436="Non-lead - Copper",J3436="Non-lead - Copper")),
(AND(G3436="Non-lead - Copper",J3436="Non-lead - Plastic")),
(AND(G3436="Non-lead - Copper",J3436="Non-lead - Other")),
(AND(G3436="Non-lead - Copper",J3436="Non-lead")),
(AND(G3436="Non-lead - Plastic",J3436="Non-lead - Copper")),
(AND(G3436="Non-lead - Plastic",J3436="Non-lead - Plastic")),
(AND(G3436="Non-lead - Plastic",J3436="Non-lead - Other")),
(AND(G3436="Non-lead - Plastic",J3436="Non-lead")),
(AND(G3436="Non-lead",J3436="Non-lead - Copper")),
(AND(G3436="Non-lead",J3436="Non-lead - Plastic")),
(AND(G3436="Non-lead",J3436="Non-lead - Other")),
(AND(G3436="Non-lead",J3436="Non-lead")),
(AND(G3436="Non-lead - Other",J3436="Non-lead - Copper")),
(AND(G3436="Non-Lead - Other",J3436="Non-lead - Plastic")),
(AND(G3436="Non-Lead - Other",J3436="Non-lead")),
(AND(G3436="Non-Lead - Other",J3436="Non-lead - Other")))),"Non-Lead",
IF((OR((AND(G3436="Galvanized",J3436="Non-lead")),
(AND(G3436="Galvanized",J3436="Non-lead - Copper")),
(AND(G3436="Galvanized",J3436="Non-lead - Plastic")),
(AND(G3436="Galvanized",J3436="Non-lead")),
(AND(G3436="Galvanized",J3436="Non-lead - Other")))),"Non-Lead",
IF((OR((AND(G3436="Non-lead - Copper",H3436="No",J3436="Galvanized")),
(AND(G3436="Non-lead - Plastic",H3436="No",J3436="Galvanized")),
(AND(G3436="Non-lead",H3436="No",J3436="Galvanized")),
(AND(G3436="Galvanized",H3436="No",J3436="Galvanized")),
(AND(G3436="Non-lead - Other",H3436="No",J3436="Galvanized")))),"Non-lead",
IF((OR((AND(G3436="Unknown - Likely Lead",J3436="Unknown - Likely Lead")),
(AND(G3436="Unknown - Likely Lead",J3436="Unknown - Unlikely Lead")),
(AND(G3436="Unknown - Likely Lead",J3436="Unknown - Material Unknown")),
(AND(G3436="Unknown - Unlikely Lead",J3436="Unknown - Likely Lead")),
(AND(G3436="Unknown - Unlikely Lead",J3436="Unknown - Unlikely Lead")),
(AND(G3436="Unknown - Unlikely Lead",J3436="Unknown - Material Unknown")),
(AND(G3436="Unknown - Material Unknown",J3436="Unknown - Likely Lead")),
(AND(G3436="Unknown - Material Unknown",J3436="Unknown - Unlikely Lead")),
(AND(G3436="Unknown - Material Unknown",J3436="Unknown - Material Unknown")))),"Unknown",
IF((OR((AND(G3436="Unknown - Likely Lead",J3436="Non-lead - Copper")),
(AND(G3436="Unknown - Likely Lead",J3436="Non-lead - Plastic")),
(AND(G3436="Unknown - Likely Lead",J3436="Non-lead")),
(AND(G3436="Unknown - Likely Lead",J3436="Non-lead - Other")),
(AND(G3436="Unknown - Unlikely Lead",J3436="Non-lead - Copper")),
(AND(G3436="Unknown - Unlikely Lead",J3436="Non-lead - Plastic")),
(AND(G3436="Unknown - Unlikely Lead",J3436="Non-lead")),
(AND(G3436="Unknown - Unlikely Lead",J3436="Non-lead - Other")),
(AND(G3436="Unknown - Material Unknown",J3436="Non-lead - Copper")),
(AND(G3436="Unknown - Material Unknown",J3436="Non-lead - Plastic")),
(AND(G3436="Unknown - Material Unknown",J3436="Non-lead")),
(AND(G3436="Unknown - Material Unknown",J3436="Non-lead - Other")))),"Unknown",
IF((OR((AND(G3436="Non-lead - Copper",J3436="Unknown - Likely Lead")),
(AND(G3436="Non-lead - Copper",J3436="Unknown - Unlikely Lead")),
(AND(G3436="Non-lead - Copper",J3436="Unknown - Material Unknown")),
(AND(G3436="Non-lead - Plastic",J3436="Unknown - Likely Lead")),
(AND(G3436="Non-lead - Plastic",J3436="Unknown - Unlikely Lead")),
(AND(G3436="Non-lead - Plastic",J3436="Unknown - Material Unknown")),
(AND(G3436="Non-lead",J3436="Unknown - Likely Lead")),
(AND(G3436="Non-lead",J3436="Unknown - Unlikely Lead")),
(AND(G3436="Non-lead",J3436="Unknown - Material Unknown")),
(AND(G3436="Non-lead - Other",J3436="Unknown - Likely Lead")),
(AND(G3436="Non-Lead - Other",J3436="Unknown - Unlikely Lead")),
(AND(G3436="Non-Lead - Other",J3436="Unknown - Material Unknown")))),"Unknown",
IF((OR((AND(G3436="Galvanized",J3436="Unknown - Likely Lead")),
(AND(G3436="Galvanized",J3436="Unknown - Unlikely Lead")),
(AND(G3436="Galvanized",J3436="Unknown - Material Unknown")))),"Unknown",
IF((OR((AND(G3436="Galvanized",J3436="")))),"Galvanized Requiring Replacement",
IF((OR((AND(G3436="Non-lead - Copper",J3436="")),
(AND(G3436="Non-lead - Plastic",J3436="")),
(AND(G3436="Non-lead",J3436="")),
(AND(G3436="Non-lead - Other",J3436="")))),"Non-lead",
IF((OR((AND(G3436="Unknown - Likely Lead",J3436="")),
(AND(G3436="Unknown - Unlikely Lead",J3436="")),
(AND(G3436="Unknown - Material Unknown",J3436="")))),"Unknown",
""))))))))))))))))</f>
        <v>Non-Lead</v>
      </c>
      <c r="N3436" s="44" t="s">
        <v>39</v>
      </c>
    </row>
    <row r="3437" spans="1:14" ht="30" x14ac:dyDescent="0.25">
      <c r="A3437" s="34" t="s">
        <v>8109</v>
      </c>
      <c r="B3437" s="35" t="s">
        <v>8110</v>
      </c>
      <c r="C3437" s="36" t="s">
        <v>7444</v>
      </c>
      <c r="D3437" s="36" t="s">
        <v>32</v>
      </c>
      <c r="E3437" s="36" t="s">
        <v>644</v>
      </c>
      <c r="F3437" s="37" t="s">
        <v>8111</v>
      </c>
      <c r="G3437" s="38" t="s">
        <v>35</v>
      </c>
      <c r="H3437" s="39" t="s">
        <v>39</v>
      </c>
      <c r="I3437" s="40" t="s">
        <v>37</v>
      </c>
      <c r="J3437" s="42" t="s">
        <v>47</v>
      </c>
      <c r="K3437" s="39" t="s">
        <v>37</v>
      </c>
      <c r="L3437" s="35"/>
      <c r="M3437" s="43" t="str">
        <f>IF((OR(G3437="Lead")),"Lead",
IF((OR(J3437="Lead")),"Lead",
IF((OR(G3437="Lead-lined galvanized")),"Lead",
IF((OR(J3437="Lead-lined galvanized")),"Lead",
IF((OR((AND(G3437="Unknown - Likely Lead",J3437="Galvanized")),
(AND(G3437="Unknown - Unlikely Lead",J3437="Galvanized")),
(AND(G3437="Unknown - Material Unknown",J3437="Galvanized")))),"Galvanized Requiring Replacement",
IF((OR((AND(G3437="Non-lead - Copper",H3437="Yes",J3437="Galvanized")),
(AND(G3437="Non-lead - Copper",H3437="Don't know",J3437="Galvanized")),
(AND(G3437="Non-lead - Copper",H3437="",J3437="Galvanized")),
(AND(G3437="Non-lead - Plastic",H3437="Yes",J3437="Galvanized")),
(AND(G3437="Non-lead - Plastic",H3437="Don't know",J3437="Galvanized")),
(AND(G3437="Non-lead - Plastic",H3437="",J3437="Galvanized")),
(AND(G3437="Non-lead",H3437="Yes",J3437="Galvanized")),
(AND(G3437="Non-lead",H3437="Don't know",J3437="Galvanized")),
(AND(G3437="Non-lead",H3437="",J3437="Galvanized")),
(AND(G3437="Non-lead - Other",H3437="Yes",J3437="Galvanized")),
(AND(G3437="Non-Lead - Other",H3437="Don't know",J3437="Galvanized")),
(AND(G3437="Galvanized",H3437="Yes",J3437="Galvanized")),
(AND(G3437="Galvanized",H3437="Don't know",J3437="Galvanized")),
(AND(G3437="Galvanized",H3437="",J3437="Galvanized")),
(AND(G3437="Non-Lead - Other",H3437="",J3437="Galvanized")))),"Galvanized Requiring Replacement",
IF((OR((AND(G3437="Non-lead - Copper",J3437="Non-lead - Copper")),
(AND(G3437="Non-lead - Copper",J3437="Non-lead - Plastic")),
(AND(G3437="Non-lead - Copper",J3437="Non-lead - Other")),
(AND(G3437="Non-lead - Copper",J3437="Non-lead")),
(AND(G3437="Non-lead - Plastic",J3437="Non-lead - Copper")),
(AND(G3437="Non-lead - Plastic",J3437="Non-lead - Plastic")),
(AND(G3437="Non-lead - Plastic",J3437="Non-lead - Other")),
(AND(G3437="Non-lead - Plastic",J3437="Non-lead")),
(AND(G3437="Non-lead",J3437="Non-lead - Copper")),
(AND(G3437="Non-lead",J3437="Non-lead - Plastic")),
(AND(G3437="Non-lead",J3437="Non-lead - Other")),
(AND(G3437="Non-lead",J3437="Non-lead")),
(AND(G3437="Non-lead - Other",J3437="Non-lead - Copper")),
(AND(G3437="Non-Lead - Other",J3437="Non-lead - Plastic")),
(AND(G3437="Non-Lead - Other",J3437="Non-lead")),
(AND(G3437="Non-Lead - Other",J3437="Non-lead - Other")))),"Non-Lead",
IF((OR((AND(G3437="Galvanized",J3437="Non-lead")),
(AND(G3437="Galvanized",J3437="Non-lead - Copper")),
(AND(G3437="Galvanized",J3437="Non-lead - Plastic")),
(AND(G3437="Galvanized",J3437="Non-lead")),
(AND(G3437="Galvanized",J3437="Non-lead - Other")))),"Non-Lead",
IF((OR((AND(G3437="Non-lead - Copper",H3437="No",J3437="Galvanized")),
(AND(G3437="Non-lead - Plastic",H3437="No",J3437="Galvanized")),
(AND(G3437="Non-lead",H3437="No",J3437="Galvanized")),
(AND(G3437="Galvanized",H3437="No",J3437="Galvanized")),
(AND(G3437="Non-lead - Other",H3437="No",J3437="Galvanized")))),"Non-lead",
IF((OR((AND(G3437="Unknown - Likely Lead",J3437="Unknown - Likely Lead")),
(AND(G3437="Unknown - Likely Lead",J3437="Unknown - Unlikely Lead")),
(AND(G3437="Unknown - Likely Lead",J3437="Unknown - Material Unknown")),
(AND(G3437="Unknown - Unlikely Lead",J3437="Unknown - Likely Lead")),
(AND(G3437="Unknown - Unlikely Lead",J3437="Unknown - Unlikely Lead")),
(AND(G3437="Unknown - Unlikely Lead",J3437="Unknown - Material Unknown")),
(AND(G3437="Unknown - Material Unknown",J3437="Unknown - Likely Lead")),
(AND(G3437="Unknown - Material Unknown",J3437="Unknown - Unlikely Lead")),
(AND(G3437="Unknown - Material Unknown",J3437="Unknown - Material Unknown")))),"Unknown",
IF((OR((AND(G3437="Unknown - Likely Lead",J3437="Non-lead - Copper")),
(AND(G3437="Unknown - Likely Lead",J3437="Non-lead - Plastic")),
(AND(G3437="Unknown - Likely Lead",J3437="Non-lead")),
(AND(G3437="Unknown - Likely Lead",J3437="Non-lead - Other")),
(AND(G3437="Unknown - Unlikely Lead",J3437="Non-lead - Copper")),
(AND(G3437="Unknown - Unlikely Lead",J3437="Non-lead - Plastic")),
(AND(G3437="Unknown - Unlikely Lead",J3437="Non-lead")),
(AND(G3437="Unknown - Unlikely Lead",J3437="Non-lead - Other")),
(AND(G3437="Unknown - Material Unknown",J3437="Non-lead - Copper")),
(AND(G3437="Unknown - Material Unknown",J3437="Non-lead - Plastic")),
(AND(G3437="Unknown - Material Unknown",J3437="Non-lead")),
(AND(G3437="Unknown - Material Unknown",J3437="Non-lead - Other")))),"Unknown",
IF((OR((AND(G3437="Non-lead - Copper",J3437="Unknown - Likely Lead")),
(AND(G3437="Non-lead - Copper",J3437="Unknown - Unlikely Lead")),
(AND(G3437="Non-lead - Copper",J3437="Unknown - Material Unknown")),
(AND(G3437="Non-lead - Plastic",J3437="Unknown - Likely Lead")),
(AND(G3437="Non-lead - Plastic",J3437="Unknown - Unlikely Lead")),
(AND(G3437="Non-lead - Plastic",J3437="Unknown - Material Unknown")),
(AND(G3437="Non-lead",J3437="Unknown - Likely Lead")),
(AND(G3437="Non-lead",J3437="Unknown - Unlikely Lead")),
(AND(G3437="Non-lead",J3437="Unknown - Material Unknown")),
(AND(G3437="Non-lead - Other",J3437="Unknown - Likely Lead")),
(AND(G3437="Non-Lead - Other",J3437="Unknown - Unlikely Lead")),
(AND(G3437="Non-Lead - Other",J3437="Unknown - Material Unknown")))),"Unknown",
IF((OR((AND(G3437="Galvanized",J3437="Unknown - Likely Lead")),
(AND(G3437="Galvanized",J3437="Unknown - Unlikely Lead")),
(AND(G3437="Galvanized",J3437="Unknown - Material Unknown")))),"Unknown",
IF((OR((AND(G3437="Galvanized",J3437="")))),"Galvanized Requiring Replacement",
IF((OR((AND(G3437="Non-lead - Copper",J3437="")),
(AND(G3437="Non-lead - Plastic",J3437="")),
(AND(G3437="Non-lead",J3437="")),
(AND(G3437="Non-lead - Other",J3437="")))),"Non-lead",
IF((OR((AND(G3437="Unknown - Likely Lead",J3437="")),
(AND(G3437="Unknown - Unlikely Lead",J3437="")),
(AND(G3437="Unknown - Material Unknown",J3437="")))),"Unknown",
""))))))))))))))))</f>
        <v>Non-Lead</v>
      </c>
      <c r="N3437" s="44" t="s">
        <v>39</v>
      </c>
    </row>
    <row r="3438" spans="1:14" ht="30" x14ac:dyDescent="0.25">
      <c r="A3438" s="34" t="s">
        <v>8112</v>
      </c>
      <c r="B3438" s="35" t="s">
        <v>982</v>
      </c>
      <c r="C3438" s="36" t="s">
        <v>7444</v>
      </c>
      <c r="D3438" s="36" t="s">
        <v>32</v>
      </c>
      <c r="E3438" s="36" t="s">
        <v>644</v>
      </c>
      <c r="F3438" s="37" t="s">
        <v>8113</v>
      </c>
      <c r="G3438" s="38" t="s">
        <v>35</v>
      </c>
      <c r="H3438" s="39" t="s">
        <v>39</v>
      </c>
      <c r="I3438" s="40" t="s">
        <v>37</v>
      </c>
      <c r="J3438" s="42" t="s">
        <v>47</v>
      </c>
      <c r="K3438" s="39" t="s">
        <v>37</v>
      </c>
      <c r="L3438" s="35"/>
      <c r="M3438" s="43" t="str">
        <f>IF((OR(G3438="Lead")),"Lead",
IF((OR(J3438="Lead")),"Lead",
IF((OR(G3438="Lead-lined galvanized")),"Lead",
IF((OR(J3438="Lead-lined galvanized")),"Lead",
IF((OR((AND(G3438="Unknown - Likely Lead",J3438="Galvanized")),
(AND(G3438="Unknown - Unlikely Lead",J3438="Galvanized")),
(AND(G3438="Unknown - Material Unknown",J3438="Galvanized")))),"Galvanized Requiring Replacement",
IF((OR((AND(G3438="Non-lead - Copper",H3438="Yes",J3438="Galvanized")),
(AND(G3438="Non-lead - Copper",H3438="Don't know",J3438="Galvanized")),
(AND(G3438="Non-lead - Copper",H3438="",J3438="Galvanized")),
(AND(G3438="Non-lead - Plastic",H3438="Yes",J3438="Galvanized")),
(AND(G3438="Non-lead - Plastic",H3438="Don't know",J3438="Galvanized")),
(AND(G3438="Non-lead - Plastic",H3438="",J3438="Galvanized")),
(AND(G3438="Non-lead",H3438="Yes",J3438="Galvanized")),
(AND(G3438="Non-lead",H3438="Don't know",J3438="Galvanized")),
(AND(G3438="Non-lead",H3438="",J3438="Galvanized")),
(AND(G3438="Non-lead - Other",H3438="Yes",J3438="Galvanized")),
(AND(G3438="Non-Lead - Other",H3438="Don't know",J3438="Galvanized")),
(AND(G3438="Galvanized",H3438="Yes",J3438="Galvanized")),
(AND(G3438="Galvanized",H3438="Don't know",J3438="Galvanized")),
(AND(G3438="Galvanized",H3438="",J3438="Galvanized")),
(AND(G3438="Non-Lead - Other",H3438="",J3438="Galvanized")))),"Galvanized Requiring Replacement",
IF((OR((AND(G3438="Non-lead - Copper",J3438="Non-lead - Copper")),
(AND(G3438="Non-lead - Copper",J3438="Non-lead - Plastic")),
(AND(G3438="Non-lead - Copper",J3438="Non-lead - Other")),
(AND(G3438="Non-lead - Copper",J3438="Non-lead")),
(AND(G3438="Non-lead - Plastic",J3438="Non-lead - Copper")),
(AND(G3438="Non-lead - Plastic",J3438="Non-lead - Plastic")),
(AND(G3438="Non-lead - Plastic",J3438="Non-lead - Other")),
(AND(G3438="Non-lead - Plastic",J3438="Non-lead")),
(AND(G3438="Non-lead",J3438="Non-lead - Copper")),
(AND(G3438="Non-lead",J3438="Non-lead - Plastic")),
(AND(G3438="Non-lead",J3438="Non-lead - Other")),
(AND(G3438="Non-lead",J3438="Non-lead")),
(AND(G3438="Non-lead - Other",J3438="Non-lead - Copper")),
(AND(G3438="Non-Lead - Other",J3438="Non-lead - Plastic")),
(AND(G3438="Non-Lead - Other",J3438="Non-lead")),
(AND(G3438="Non-Lead - Other",J3438="Non-lead - Other")))),"Non-Lead",
IF((OR((AND(G3438="Galvanized",J3438="Non-lead")),
(AND(G3438="Galvanized",J3438="Non-lead - Copper")),
(AND(G3438="Galvanized",J3438="Non-lead - Plastic")),
(AND(G3438="Galvanized",J3438="Non-lead")),
(AND(G3438="Galvanized",J3438="Non-lead - Other")))),"Non-Lead",
IF((OR((AND(G3438="Non-lead - Copper",H3438="No",J3438="Galvanized")),
(AND(G3438="Non-lead - Plastic",H3438="No",J3438="Galvanized")),
(AND(G3438="Non-lead",H3438="No",J3438="Galvanized")),
(AND(G3438="Galvanized",H3438="No",J3438="Galvanized")),
(AND(G3438="Non-lead - Other",H3438="No",J3438="Galvanized")))),"Non-lead",
IF((OR((AND(G3438="Unknown - Likely Lead",J3438="Unknown - Likely Lead")),
(AND(G3438="Unknown - Likely Lead",J3438="Unknown - Unlikely Lead")),
(AND(G3438="Unknown - Likely Lead",J3438="Unknown - Material Unknown")),
(AND(G3438="Unknown - Unlikely Lead",J3438="Unknown - Likely Lead")),
(AND(G3438="Unknown - Unlikely Lead",J3438="Unknown - Unlikely Lead")),
(AND(G3438="Unknown - Unlikely Lead",J3438="Unknown - Material Unknown")),
(AND(G3438="Unknown - Material Unknown",J3438="Unknown - Likely Lead")),
(AND(G3438="Unknown - Material Unknown",J3438="Unknown - Unlikely Lead")),
(AND(G3438="Unknown - Material Unknown",J3438="Unknown - Material Unknown")))),"Unknown",
IF((OR((AND(G3438="Unknown - Likely Lead",J3438="Non-lead - Copper")),
(AND(G3438="Unknown - Likely Lead",J3438="Non-lead - Plastic")),
(AND(G3438="Unknown - Likely Lead",J3438="Non-lead")),
(AND(G3438="Unknown - Likely Lead",J3438="Non-lead - Other")),
(AND(G3438="Unknown - Unlikely Lead",J3438="Non-lead - Copper")),
(AND(G3438="Unknown - Unlikely Lead",J3438="Non-lead - Plastic")),
(AND(G3438="Unknown - Unlikely Lead",J3438="Non-lead")),
(AND(G3438="Unknown - Unlikely Lead",J3438="Non-lead - Other")),
(AND(G3438="Unknown - Material Unknown",J3438="Non-lead - Copper")),
(AND(G3438="Unknown - Material Unknown",J3438="Non-lead - Plastic")),
(AND(G3438="Unknown - Material Unknown",J3438="Non-lead")),
(AND(G3438="Unknown - Material Unknown",J3438="Non-lead - Other")))),"Unknown",
IF((OR((AND(G3438="Non-lead - Copper",J3438="Unknown - Likely Lead")),
(AND(G3438="Non-lead - Copper",J3438="Unknown - Unlikely Lead")),
(AND(G3438="Non-lead - Copper",J3438="Unknown - Material Unknown")),
(AND(G3438="Non-lead - Plastic",J3438="Unknown - Likely Lead")),
(AND(G3438="Non-lead - Plastic",J3438="Unknown - Unlikely Lead")),
(AND(G3438="Non-lead - Plastic",J3438="Unknown - Material Unknown")),
(AND(G3438="Non-lead",J3438="Unknown - Likely Lead")),
(AND(G3438="Non-lead",J3438="Unknown - Unlikely Lead")),
(AND(G3438="Non-lead",J3438="Unknown - Material Unknown")),
(AND(G3438="Non-lead - Other",J3438="Unknown - Likely Lead")),
(AND(G3438="Non-Lead - Other",J3438="Unknown - Unlikely Lead")),
(AND(G3438="Non-Lead - Other",J3438="Unknown - Material Unknown")))),"Unknown",
IF((OR((AND(G3438="Galvanized",J3438="Unknown - Likely Lead")),
(AND(G3438="Galvanized",J3438="Unknown - Unlikely Lead")),
(AND(G3438="Galvanized",J3438="Unknown - Material Unknown")))),"Unknown",
IF((OR((AND(G3438="Galvanized",J3438="")))),"Galvanized Requiring Replacement",
IF((OR((AND(G3438="Non-lead - Copper",J3438="")),
(AND(G3438="Non-lead - Plastic",J3438="")),
(AND(G3438="Non-lead",J3438="")),
(AND(G3438="Non-lead - Other",J3438="")))),"Non-lead",
IF((OR((AND(G3438="Unknown - Likely Lead",J3438="")),
(AND(G3438="Unknown - Unlikely Lead",J3438="")),
(AND(G3438="Unknown - Material Unknown",J3438="")))),"Unknown",
""))))))))))))))))</f>
        <v>Non-Lead</v>
      </c>
      <c r="N3438" s="44" t="s">
        <v>39</v>
      </c>
    </row>
    <row r="3439" spans="1:14" ht="30" x14ac:dyDescent="0.25">
      <c r="A3439" s="34" t="s">
        <v>8114</v>
      </c>
      <c r="B3439" s="35" t="s">
        <v>2723</v>
      </c>
      <c r="C3439" s="36" t="s">
        <v>8019</v>
      </c>
      <c r="D3439" s="36" t="s">
        <v>32</v>
      </c>
      <c r="E3439" s="36" t="s">
        <v>644</v>
      </c>
      <c r="F3439" s="37" t="s">
        <v>8115</v>
      </c>
      <c r="G3439" s="38" t="s">
        <v>35</v>
      </c>
      <c r="H3439" s="39" t="s">
        <v>39</v>
      </c>
      <c r="I3439" s="40" t="s">
        <v>37</v>
      </c>
      <c r="J3439" s="42" t="s">
        <v>38</v>
      </c>
      <c r="K3439" s="39" t="s">
        <v>37</v>
      </c>
      <c r="L3439" s="35"/>
      <c r="M3439" s="43" t="str">
        <f>IF((OR(G3439="Lead")),"Lead",
IF((OR(J3439="Lead")),"Lead",
IF((OR(G3439="Lead-lined galvanized")),"Lead",
IF((OR(J3439="Lead-lined galvanized")),"Lead",
IF((OR((AND(G3439="Unknown - Likely Lead",J3439="Galvanized")),
(AND(G3439="Unknown - Unlikely Lead",J3439="Galvanized")),
(AND(G3439="Unknown - Material Unknown",J3439="Galvanized")))),"Galvanized Requiring Replacement",
IF((OR((AND(G3439="Non-lead - Copper",H3439="Yes",J3439="Galvanized")),
(AND(G3439="Non-lead - Copper",H3439="Don't know",J3439="Galvanized")),
(AND(G3439="Non-lead - Copper",H3439="",J3439="Galvanized")),
(AND(G3439="Non-lead - Plastic",H3439="Yes",J3439="Galvanized")),
(AND(G3439="Non-lead - Plastic",H3439="Don't know",J3439="Galvanized")),
(AND(G3439="Non-lead - Plastic",H3439="",J3439="Galvanized")),
(AND(G3439="Non-lead",H3439="Yes",J3439="Galvanized")),
(AND(G3439="Non-lead",H3439="Don't know",J3439="Galvanized")),
(AND(G3439="Non-lead",H3439="",J3439="Galvanized")),
(AND(G3439="Non-lead - Other",H3439="Yes",J3439="Galvanized")),
(AND(G3439="Non-Lead - Other",H3439="Don't know",J3439="Galvanized")),
(AND(G3439="Galvanized",H3439="Yes",J3439="Galvanized")),
(AND(G3439="Galvanized",H3439="Don't know",J3439="Galvanized")),
(AND(G3439="Galvanized",H3439="",J3439="Galvanized")),
(AND(G3439="Non-Lead - Other",H3439="",J3439="Galvanized")))),"Galvanized Requiring Replacement",
IF((OR((AND(G3439="Non-lead - Copper",J3439="Non-lead - Copper")),
(AND(G3439="Non-lead - Copper",J3439="Non-lead - Plastic")),
(AND(G3439="Non-lead - Copper",J3439="Non-lead - Other")),
(AND(G3439="Non-lead - Copper",J3439="Non-lead")),
(AND(G3439="Non-lead - Plastic",J3439="Non-lead - Copper")),
(AND(G3439="Non-lead - Plastic",J3439="Non-lead - Plastic")),
(AND(G3439="Non-lead - Plastic",J3439="Non-lead - Other")),
(AND(G3439="Non-lead - Plastic",J3439="Non-lead")),
(AND(G3439="Non-lead",J3439="Non-lead - Copper")),
(AND(G3439="Non-lead",J3439="Non-lead - Plastic")),
(AND(G3439="Non-lead",J3439="Non-lead - Other")),
(AND(G3439="Non-lead",J3439="Non-lead")),
(AND(G3439="Non-lead - Other",J3439="Non-lead - Copper")),
(AND(G3439="Non-Lead - Other",J3439="Non-lead - Plastic")),
(AND(G3439="Non-Lead - Other",J3439="Non-lead")),
(AND(G3439="Non-Lead - Other",J3439="Non-lead - Other")))),"Non-Lead",
IF((OR((AND(G3439="Galvanized",J3439="Non-lead")),
(AND(G3439="Galvanized",J3439="Non-lead - Copper")),
(AND(G3439="Galvanized",J3439="Non-lead - Plastic")),
(AND(G3439="Galvanized",J3439="Non-lead")),
(AND(G3439="Galvanized",J3439="Non-lead - Other")))),"Non-Lead",
IF((OR((AND(G3439="Non-lead - Copper",H3439="No",J3439="Galvanized")),
(AND(G3439="Non-lead - Plastic",H3439="No",J3439="Galvanized")),
(AND(G3439="Non-lead",H3439="No",J3439="Galvanized")),
(AND(G3439="Galvanized",H3439="No",J3439="Galvanized")),
(AND(G3439="Non-lead - Other",H3439="No",J3439="Galvanized")))),"Non-lead",
IF((OR((AND(G3439="Unknown - Likely Lead",J3439="Unknown - Likely Lead")),
(AND(G3439="Unknown - Likely Lead",J3439="Unknown - Unlikely Lead")),
(AND(G3439="Unknown - Likely Lead",J3439="Unknown - Material Unknown")),
(AND(G3439="Unknown - Unlikely Lead",J3439="Unknown - Likely Lead")),
(AND(G3439="Unknown - Unlikely Lead",J3439="Unknown - Unlikely Lead")),
(AND(G3439="Unknown - Unlikely Lead",J3439="Unknown - Material Unknown")),
(AND(G3439="Unknown - Material Unknown",J3439="Unknown - Likely Lead")),
(AND(G3439="Unknown - Material Unknown",J3439="Unknown - Unlikely Lead")),
(AND(G3439="Unknown - Material Unknown",J3439="Unknown - Material Unknown")))),"Unknown",
IF((OR((AND(G3439="Unknown - Likely Lead",J3439="Non-lead - Copper")),
(AND(G3439="Unknown - Likely Lead",J3439="Non-lead - Plastic")),
(AND(G3439="Unknown - Likely Lead",J3439="Non-lead")),
(AND(G3439="Unknown - Likely Lead",J3439="Non-lead - Other")),
(AND(G3439="Unknown - Unlikely Lead",J3439="Non-lead - Copper")),
(AND(G3439="Unknown - Unlikely Lead",J3439="Non-lead - Plastic")),
(AND(G3439="Unknown - Unlikely Lead",J3439="Non-lead")),
(AND(G3439="Unknown - Unlikely Lead",J3439="Non-lead - Other")),
(AND(G3439="Unknown - Material Unknown",J3439="Non-lead - Copper")),
(AND(G3439="Unknown - Material Unknown",J3439="Non-lead - Plastic")),
(AND(G3439="Unknown - Material Unknown",J3439="Non-lead")),
(AND(G3439="Unknown - Material Unknown",J3439="Non-lead - Other")))),"Unknown",
IF((OR((AND(G3439="Non-lead - Copper",J3439="Unknown - Likely Lead")),
(AND(G3439="Non-lead - Copper",J3439="Unknown - Unlikely Lead")),
(AND(G3439="Non-lead - Copper",J3439="Unknown - Material Unknown")),
(AND(G3439="Non-lead - Plastic",J3439="Unknown - Likely Lead")),
(AND(G3439="Non-lead - Plastic",J3439="Unknown - Unlikely Lead")),
(AND(G3439="Non-lead - Plastic",J3439="Unknown - Material Unknown")),
(AND(G3439="Non-lead",J3439="Unknown - Likely Lead")),
(AND(G3439="Non-lead",J3439="Unknown - Unlikely Lead")),
(AND(G3439="Non-lead",J3439="Unknown - Material Unknown")),
(AND(G3439="Non-lead - Other",J3439="Unknown - Likely Lead")),
(AND(G3439="Non-Lead - Other",J3439="Unknown - Unlikely Lead")),
(AND(G3439="Non-Lead - Other",J3439="Unknown - Material Unknown")))),"Unknown",
IF((OR((AND(G3439="Galvanized",J3439="Unknown - Likely Lead")),
(AND(G3439="Galvanized",J3439="Unknown - Unlikely Lead")),
(AND(G3439="Galvanized",J3439="Unknown - Material Unknown")))),"Unknown",
IF((OR((AND(G3439="Galvanized",J3439="")))),"Galvanized Requiring Replacement",
IF((OR((AND(G3439="Non-lead - Copper",J3439="")),
(AND(G3439="Non-lead - Plastic",J3439="")),
(AND(G3439="Non-lead",J3439="")),
(AND(G3439="Non-lead - Other",J3439="")))),"Non-lead",
IF((OR((AND(G3439="Unknown - Likely Lead",J3439="")),
(AND(G3439="Unknown - Unlikely Lead",J3439="")),
(AND(G3439="Unknown - Material Unknown",J3439="")))),"Unknown",
""))))))))))))))))</f>
        <v>Non-Lead</v>
      </c>
      <c r="N3439" s="44" t="s">
        <v>39</v>
      </c>
    </row>
    <row r="3440" spans="1:14" ht="30" x14ac:dyDescent="0.25">
      <c r="A3440" s="34" t="s">
        <v>8116</v>
      </c>
      <c r="B3440" s="35" t="s">
        <v>436</v>
      </c>
      <c r="C3440" s="36" t="s">
        <v>7579</v>
      </c>
      <c r="D3440" s="36" t="s">
        <v>32</v>
      </c>
      <c r="E3440" s="36" t="s">
        <v>644</v>
      </c>
      <c r="F3440" s="37" t="s">
        <v>8117</v>
      </c>
      <c r="G3440" s="38" t="s">
        <v>35</v>
      </c>
      <c r="H3440" s="39" t="s">
        <v>39</v>
      </c>
      <c r="I3440" s="40" t="s">
        <v>37</v>
      </c>
      <c r="J3440" s="42" t="s">
        <v>38</v>
      </c>
      <c r="K3440" s="39" t="s">
        <v>37</v>
      </c>
      <c r="L3440" s="35"/>
      <c r="M3440" s="43" t="str">
        <f>IF((OR(G3440="Lead")),"Lead",
IF((OR(J3440="Lead")),"Lead",
IF((OR(G3440="Lead-lined galvanized")),"Lead",
IF((OR(J3440="Lead-lined galvanized")),"Lead",
IF((OR((AND(G3440="Unknown - Likely Lead",J3440="Galvanized")),
(AND(G3440="Unknown - Unlikely Lead",J3440="Galvanized")),
(AND(G3440="Unknown - Material Unknown",J3440="Galvanized")))),"Galvanized Requiring Replacement",
IF((OR((AND(G3440="Non-lead - Copper",H3440="Yes",J3440="Galvanized")),
(AND(G3440="Non-lead - Copper",H3440="Don't know",J3440="Galvanized")),
(AND(G3440="Non-lead - Copper",H3440="",J3440="Galvanized")),
(AND(G3440="Non-lead - Plastic",H3440="Yes",J3440="Galvanized")),
(AND(G3440="Non-lead - Plastic",H3440="Don't know",J3440="Galvanized")),
(AND(G3440="Non-lead - Plastic",H3440="",J3440="Galvanized")),
(AND(G3440="Non-lead",H3440="Yes",J3440="Galvanized")),
(AND(G3440="Non-lead",H3440="Don't know",J3440="Galvanized")),
(AND(G3440="Non-lead",H3440="",J3440="Galvanized")),
(AND(G3440="Non-lead - Other",H3440="Yes",J3440="Galvanized")),
(AND(G3440="Non-Lead - Other",H3440="Don't know",J3440="Galvanized")),
(AND(G3440="Galvanized",H3440="Yes",J3440="Galvanized")),
(AND(G3440="Galvanized",H3440="Don't know",J3440="Galvanized")),
(AND(G3440="Galvanized",H3440="",J3440="Galvanized")),
(AND(G3440="Non-Lead - Other",H3440="",J3440="Galvanized")))),"Galvanized Requiring Replacement",
IF((OR((AND(G3440="Non-lead - Copper",J3440="Non-lead - Copper")),
(AND(G3440="Non-lead - Copper",J3440="Non-lead - Plastic")),
(AND(G3440="Non-lead - Copper",J3440="Non-lead - Other")),
(AND(G3440="Non-lead - Copper",J3440="Non-lead")),
(AND(G3440="Non-lead - Plastic",J3440="Non-lead - Copper")),
(AND(G3440="Non-lead - Plastic",J3440="Non-lead - Plastic")),
(AND(G3440="Non-lead - Plastic",J3440="Non-lead - Other")),
(AND(G3440="Non-lead - Plastic",J3440="Non-lead")),
(AND(G3440="Non-lead",J3440="Non-lead - Copper")),
(AND(G3440="Non-lead",J3440="Non-lead - Plastic")),
(AND(G3440="Non-lead",J3440="Non-lead - Other")),
(AND(G3440="Non-lead",J3440="Non-lead")),
(AND(G3440="Non-lead - Other",J3440="Non-lead - Copper")),
(AND(G3440="Non-Lead - Other",J3440="Non-lead - Plastic")),
(AND(G3440="Non-Lead - Other",J3440="Non-lead")),
(AND(G3440="Non-Lead - Other",J3440="Non-lead - Other")))),"Non-Lead",
IF((OR((AND(G3440="Galvanized",J3440="Non-lead")),
(AND(G3440="Galvanized",J3440="Non-lead - Copper")),
(AND(G3440="Galvanized",J3440="Non-lead - Plastic")),
(AND(G3440="Galvanized",J3440="Non-lead")),
(AND(G3440="Galvanized",J3440="Non-lead - Other")))),"Non-Lead",
IF((OR((AND(G3440="Non-lead - Copper",H3440="No",J3440="Galvanized")),
(AND(G3440="Non-lead - Plastic",H3440="No",J3440="Galvanized")),
(AND(G3440="Non-lead",H3440="No",J3440="Galvanized")),
(AND(G3440="Galvanized",H3440="No",J3440="Galvanized")),
(AND(G3440="Non-lead - Other",H3440="No",J3440="Galvanized")))),"Non-lead",
IF((OR((AND(G3440="Unknown - Likely Lead",J3440="Unknown - Likely Lead")),
(AND(G3440="Unknown - Likely Lead",J3440="Unknown - Unlikely Lead")),
(AND(G3440="Unknown - Likely Lead",J3440="Unknown - Material Unknown")),
(AND(G3440="Unknown - Unlikely Lead",J3440="Unknown - Likely Lead")),
(AND(G3440="Unknown - Unlikely Lead",J3440="Unknown - Unlikely Lead")),
(AND(G3440="Unknown - Unlikely Lead",J3440="Unknown - Material Unknown")),
(AND(G3440="Unknown - Material Unknown",J3440="Unknown - Likely Lead")),
(AND(G3440="Unknown - Material Unknown",J3440="Unknown - Unlikely Lead")),
(AND(G3440="Unknown - Material Unknown",J3440="Unknown - Material Unknown")))),"Unknown",
IF((OR((AND(G3440="Unknown - Likely Lead",J3440="Non-lead - Copper")),
(AND(G3440="Unknown - Likely Lead",J3440="Non-lead - Plastic")),
(AND(G3440="Unknown - Likely Lead",J3440="Non-lead")),
(AND(G3440="Unknown - Likely Lead",J3440="Non-lead - Other")),
(AND(G3440="Unknown - Unlikely Lead",J3440="Non-lead - Copper")),
(AND(G3440="Unknown - Unlikely Lead",J3440="Non-lead - Plastic")),
(AND(G3440="Unknown - Unlikely Lead",J3440="Non-lead")),
(AND(G3440="Unknown - Unlikely Lead",J3440="Non-lead - Other")),
(AND(G3440="Unknown - Material Unknown",J3440="Non-lead - Copper")),
(AND(G3440="Unknown - Material Unknown",J3440="Non-lead - Plastic")),
(AND(G3440="Unknown - Material Unknown",J3440="Non-lead")),
(AND(G3440="Unknown - Material Unknown",J3440="Non-lead - Other")))),"Unknown",
IF((OR((AND(G3440="Non-lead - Copper",J3440="Unknown - Likely Lead")),
(AND(G3440="Non-lead - Copper",J3440="Unknown - Unlikely Lead")),
(AND(G3440="Non-lead - Copper",J3440="Unknown - Material Unknown")),
(AND(G3440="Non-lead - Plastic",J3440="Unknown - Likely Lead")),
(AND(G3440="Non-lead - Plastic",J3440="Unknown - Unlikely Lead")),
(AND(G3440="Non-lead - Plastic",J3440="Unknown - Material Unknown")),
(AND(G3440="Non-lead",J3440="Unknown - Likely Lead")),
(AND(G3440="Non-lead",J3440="Unknown - Unlikely Lead")),
(AND(G3440="Non-lead",J3440="Unknown - Material Unknown")),
(AND(G3440="Non-lead - Other",J3440="Unknown - Likely Lead")),
(AND(G3440="Non-Lead - Other",J3440="Unknown - Unlikely Lead")),
(AND(G3440="Non-Lead - Other",J3440="Unknown - Material Unknown")))),"Unknown",
IF((OR((AND(G3440="Galvanized",J3440="Unknown - Likely Lead")),
(AND(G3440="Galvanized",J3440="Unknown - Unlikely Lead")),
(AND(G3440="Galvanized",J3440="Unknown - Material Unknown")))),"Unknown",
IF((OR((AND(G3440="Galvanized",J3440="")))),"Galvanized Requiring Replacement",
IF((OR((AND(G3440="Non-lead - Copper",J3440="")),
(AND(G3440="Non-lead - Plastic",J3440="")),
(AND(G3440="Non-lead",J3440="")),
(AND(G3440="Non-lead - Other",J3440="")))),"Non-lead",
IF((OR((AND(G3440="Unknown - Likely Lead",J3440="")),
(AND(G3440="Unknown - Unlikely Lead",J3440="")),
(AND(G3440="Unknown - Material Unknown",J3440="")))),"Unknown",
""))))))))))))))))</f>
        <v>Non-Lead</v>
      </c>
      <c r="N3440" s="44" t="s">
        <v>39</v>
      </c>
    </row>
    <row r="3441" spans="1:14" ht="30" x14ac:dyDescent="0.25">
      <c r="A3441" s="34" t="s">
        <v>8118</v>
      </c>
      <c r="B3441" s="35" t="s">
        <v>794</v>
      </c>
      <c r="C3441" s="36" t="s">
        <v>7595</v>
      </c>
      <c r="D3441" s="36" t="s">
        <v>32</v>
      </c>
      <c r="E3441" s="36" t="s">
        <v>644</v>
      </c>
      <c r="F3441" s="37" t="s">
        <v>8119</v>
      </c>
      <c r="G3441" s="38" t="s">
        <v>35</v>
      </c>
      <c r="H3441" s="39" t="s">
        <v>39</v>
      </c>
      <c r="I3441" s="40" t="s">
        <v>37</v>
      </c>
      <c r="J3441" s="42" t="s">
        <v>47</v>
      </c>
      <c r="K3441" s="39" t="s">
        <v>37</v>
      </c>
      <c r="L3441" s="35"/>
      <c r="M3441" s="43" t="str">
        <f>IF((OR(G3441="Lead")),"Lead",
IF((OR(J3441="Lead")),"Lead",
IF((OR(G3441="Lead-lined galvanized")),"Lead",
IF((OR(J3441="Lead-lined galvanized")),"Lead",
IF((OR((AND(G3441="Unknown - Likely Lead",J3441="Galvanized")),
(AND(G3441="Unknown - Unlikely Lead",J3441="Galvanized")),
(AND(G3441="Unknown - Material Unknown",J3441="Galvanized")))),"Galvanized Requiring Replacement",
IF((OR((AND(G3441="Non-lead - Copper",H3441="Yes",J3441="Galvanized")),
(AND(G3441="Non-lead - Copper",H3441="Don't know",J3441="Galvanized")),
(AND(G3441="Non-lead - Copper",H3441="",J3441="Galvanized")),
(AND(G3441="Non-lead - Plastic",H3441="Yes",J3441="Galvanized")),
(AND(G3441="Non-lead - Plastic",H3441="Don't know",J3441="Galvanized")),
(AND(G3441="Non-lead - Plastic",H3441="",J3441="Galvanized")),
(AND(G3441="Non-lead",H3441="Yes",J3441="Galvanized")),
(AND(G3441="Non-lead",H3441="Don't know",J3441="Galvanized")),
(AND(G3441="Non-lead",H3441="",J3441="Galvanized")),
(AND(G3441="Non-lead - Other",H3441="Yes",J3441="Galvanized")),
(AND(G3441="Non-Lead - Other",H3441="Don't know",J3441="Galvanized")),
(AND(G3441="Galvanized",H3441="Yes",J3441="Galvanized")),
(AND(G3441="Galvanized",H3441="Don't know",J3441="Galvanized")),
(AND(G3441="Galvanized",H3441="",J3441="Galvanized")),
(AND(G3441="Non-Lead - Other",H3441="",J3441="Galvanized")))),"Galvanized Requiring Replacement",
IF((OR((AND(G3441="Non-lead - Copper",J3441="Non-lead - Copper")),
(AND(G3441="Non-lead - Copper",J3441="Non-lead - Plastic")),
(AND(G3441="Non-lead - Copper",J3441="Non-lead - Other")),
(AND(G3441="Non-lead - Copper",J3441="Non-lead")),
(AND(G3441="Non-lead - Plastic",J3441="Non-lead - Copper")),
(AND(G3441="Non-lead - Plastic",J3441="Non-lead - Plastic")),
(AND(G3441="Non-lead - Plastic",J3441="Non-lead - Other")),
(AND(G3441="Non-lead - Plastic",J3441="Non-lead")),
(AND(G3441="Non-lead",J3441="Non-lead - Copper")),
(AND(G3441="Non-lead",J3441="Non-lead - Plastic")),
(AND(G3441="Non-lead",J3441="Non-lead - Other")),
(AND(G3441="Non-lead",J3441="Non-lead")),
(AND(G3441="Non-lead - Other",J3441="Non-lead - Copper")),
(AND(G3441="Non-Lead - Other",J3441="Non-lead - Plastic")),
(AND(G3441="Non-Lead - Other",J3441="Non-lead")),
(AND(G3441="Non-Lead - Other",J3441="Non-lead - Other")))),"Non-Lead",
IF((OR((AND(G3441="Galvanized",J3441="Non-lead")),
(AND(G3441="Galvanized",J3441="Non-lead - Copper")),
(AND(G3441="Galvanized",J3441="Non-lead - Plastic")),
(AND(G3441="Galvanized",J3441="Non-lead")),
(AND(G3441="Galvanized",J3441="Non-lead - Other")))),"Non-Lead",
IF((OR((AND(G3441="Non-lead - Copper",H3441="No",J3441="Galvanized")),
(AND(G3441="Non-lead - Plastic",H3441="No",J3441="Galvanized")),
(AND(G3441="Non-lead",H3441="No",J3441="Galvanized")),
(AND(G3441="Galvanized",H3441="No",J3441="Galvanized")),
(AND(G3441="Non-lead - Other",H3441="No",J3441="Galvanized")))),"Non-lead",
IF((OR((AND(G3441="Unknown - Likely Lead",J3441="Unknown - Likely Lead")),
(AND(G3441="Unknown - Likely Lead",J3441="Unknown - Unlikely Lead")),
(AND(G3441="Unknown - Likely Lead",J3441="Unknown - Material Unknown")),
(AND(G3441="Unknown - Unlikely Lead",J3441="Unknown - Likely Lead")),
(AND(G3441="Unknown - Unlikely Lead",J3441="Unknown - Unlikely Lead")),
(AND(G3441="Unknown - Unlikely Lead",J3441="Unknown - Material Unknown")),
(AND(G3441="Unknown - Material Unknown",J3441="Unknown - Likely Lead")),
(AND(G3441="Unknown - Material Unknown",J3441="Unknown - Unlikely Lead")),
(AND(G3441="Unknown - Material Unknown",J3441="Unknown - Material Unknown")))),"Unknown",
IF((OR((AND(G3441="Unknown - Likely Lead",J3441="Non-lead - Copper")),
(AND(G3441="Unknown - Likely Lead",J3441="Non-lead - Plastic")),
(AND(G3441="Unknown - Likely Lead",J3441="Non-lead")),
(AND(G3441="Unknown - Likely Lead",J3441="Non-lead - Other")),
(AND(G3441="Unknown - Unlikely Lead",J3441="Non-lead - Copper")),
(AND(G3441="Unknown - Unlikely Lead",J3441="Non-lead - Plastic")),
(AND(G3441="Unknown - Unlikely Lead",J3441="Non-lead")),
(AND(G3441="Unknown - Unlikely Lead",J3441="Non-lead - Other")),
(AND(G3441="Unknown - Material Unknown",J3441="Non-lead - Copper")),
(AND(G3441="Unknown - Material Unknown",J3441="Non-lead - Plastic")),
(AND(G3441="Unknown - Material Unknown",J3441="Non-lead")),
(AND(G3441="Unknown - Material Unknown",J3441="Non-lead - Other")))),"Unknown",
IF((OR((AND(G3441="Non-lead - Copper",J3441="Unknown - Likely Lead")),
(AND(G3441="Non-lead - Copper",J3441="Unknown - Unlikely Lead")),
(AND(G3441="Non-lead - Copper",J3441="Unknown - Material Unknown")),
(AND(G3441="Non-lead - Plastic",J3441="Unknown - Likely Lead")),
(AND(G3441="Non-lead - Plastic",J3441="Unknown - Unlikely Lead")),
(AND(G3441="Non-lead - Plastic",J3441="Unknown - Material Unknown")),
(AND(G3441="Non-lead",J3441="Unknown - Likely Lead")),
(AND(G3441="Non-lead",J3441="Unknown - Unlikely Lead")),
(AND(G3441="Non-lead",J3441="Unknown - Material Unknown")),
(AND(G3441="Non-lead - Other",J3441="Unknown - Likely Lead")),
(AND(G3441="Non-Lead - Other",J3441="Unknown - Unlikely Lead")),
(AND(G3441="Non-Lead - Other",J3441="Unknown - Material Unknown")))),"Unknown",
IF((OR((AND(G3441="Galvanized",J3441="Unknown - Likely Lead")),
(AND(G3441="Galvanized",J3441="Unknown - Unlikely Lead")),
(AND(G3441="Galvanized",J3441="Unknown - Material Unknown")))),"Unknown",
IF((OR((AND(G3441="Galvanized",J3441="")))),"Galvanized Requiring Replacement",
IF((OR((AND(G3441="Non-lead - Copper",J3441="")),
(AND(G3441="Non-lead - Plastic",J3441="")),
(AND(G3441="Non-lead",J3441="")),
(AND(G3441="Non-lead - Other",J3441="")))),"Non-lead",
IF((OR((AND(G3441="Unknown - Likely Lead",J3441="")),
(AND(G3441="Unknown - Unlikely Lead",J3441="")),
(AND(G3441="Unknown - Material Unknown",J3441="")))),"Unknown",
""))))))))))))))))</f>
        <v>Non-Lead</v>
      </c>
      <c r="N3441" s="44" t="s">
        <v>39</v>
      </c>
    </row>
    <row r="3442" spans="1:14" ht="30" x14ac:dyDescent="0.25">
      <c r="A3442" s="34" t="s">
        <v>8120</v>
      </c>
      <c r="B3442" s="35" t="s">
        <v>797</v>
      </c>
      <c r="C3442" s="36" t="s">
        <v>7595</v>
      </c>
      <c r="D3442" s="36" t="s">
        <v>32</v>
      </c>
      <c r="E3442" s="36" t="s">
        <v>644</v>
      </c>
      <c r="F3442" s="37" t="s">
        <v>8121</v>
      </c>
      <c r="G3442" s="38" t="s">
        <v>35</v>
      </c>
      <c r="H3442" s="39" t="s">
        <v>39</v>
      </c>
      <c r="I3442" s="40" t="s">
        <v>37</v>
      </c>
      <c r="J3442" s="42" t="s">
        <v>47</v>
      </c>
      <c r="K3442" s="39" t="s">
        <v>37</v>
      </c>
      <c r="L3442" s="35"/>
      <c r="M3442" s="43" t="str">
        <f>IF((OR(G3442="Lead")),"Lead",
IF((OR(J3442="Lead")),"Lead",
IF((OR(G3442="Lead-lined galvanized")),"Lead",
IF((OR(J3442="Lead-lined galvanized")),"Lead",
IF((OR((AND(G3442="Unknown - Likely Lead",J3442="Galvanized")),
(AND(G3442="Unknown - Unlikely Lead",J3442="Galvanized")),
(AND(G3442="Unknown - Material Unknown",J3442="Galvanized")))),"Galvanized Requiring Replacement",
IF((OR((AND(G3442="Non-lead - Copper",H3442="Yes",J3442="Galvanized")),
(AND(G3442="Non-lead - Copper",H3442="Don't know",J3442="Galvanized")),
(AND(G3442="Non-lead - Copper",H3442="",J3442="Galvanized")),
(AND(G3442="Non-lead - Plastic",H3442="Yes",J3442="Galvanized")),
(AND(G3442="Non-lead - Plastic",H3442="Don't know",J3442="Galvanized")),
(AND(G3442="Non-lead - Plastic",H3442="",J3442="Galvanized")),
(AND(G3442="Non-lead",H3442="Yes",J3442="Galvanized")),
(AND(G3442="Non-lead",H3442="Don't know",J3442="Galvanized")),
(AND(G3442="Non-lead",H3442="",J3442="Galvanized")),
(AND(G3442="Non-lead - Other",H3442="Yes",J3442="Galvanized")),
(AND(G3442="Non-Lead - Other",H3442="Don't know",J3442="Galvanized")),
(AND(G3442="Galvanized",H3442="Yes",J3442="Galvanized")),
(AND(G3442="Galvanized",H3442="Don't know",J3442="Galvanized")),
(AND(G3442="Galvanized",H3442="",J3442="Galvanized")),
(AND(G3442="Non-Lead - Other",H3442="",J3442="Galvanized")))),"Galvanized Requiring Replacement",
IF((OR((AND(G3442="Non-lead - Copper",J3442="Non-lead - Copper")),
(AND(G3442="Non-lead - Copper",J3442="Non-lead - Plastic")),
(AND(G3442="Non-lead - Copper",J3442="Non-lead - Other")),
(AND(G3442="Non-lead - Copper",J3442="Non-lead")),
(AND(G3442="Non-lead - Plastic",J3442="Non-lead - Copper")),
(AND(G3442="Non-lead - Plastic",J3442="Non-lead - Plastic")),
(AND(G3442="Non-lead - Plastic",J3442="Non-lead - Other")),
(AND(G3442="Non-lead - Plastic",J3442="Non-lead")),
(AND(G3442="Non-lead",J3442="Non-lead - Copper")),
(AND(G3442="Non-lead",J3442="Non-lead - Plastic")),
(AND(G3442="Non-lead",J3442="Non-lead - Other")),
(AND(G3442="Non-lead",J3442="Non-lead")),
(AND(G3442="Non-lead - Other",J3442="Non-lead - Copper")),
(AND(G3442="Non-Lead - Other",J3442="Non-lead - Plastic")),
(AND(G3442="Non-Lead - Other",J3442="Non-lead")),
(AND(G3442="Non-Lead - Other",J3442="Non-lead - Other")))),"Non-Lead",
IF((OR((AND(G3442="Galvanized",J3442="Non-lead")),
(AND(G3442="Galvanized",J3442="Non-lead - Copper")),
(AND(G3442="Galvanized",J3442="Non-lead - Plastic")),
(AND(G3442="Galvanized",J3442="Non-lead")),
(AND(G3442="Galvanized",J3442="Non-lead - Other")))),"Non-Lead",
IF((OR((AND(G3442="Non-lead - Copper",H3442="No",J3442="Galvanized")),
(AND(G3442="Non-lead - Plastic",H3442="No",J3442="Galvanized")),
(AND(G3442="Non-lead",H3442="No",J3442="Galvanized")),
(AND(G3442="Galvanized",H3442="No",J3442="Galvanized")),
(AND(G3442="Non-lead - Other",H3442="No",J3442="Galvanized")))),"Non-lead",
IF((OR((AND(G3442="Unknown - Likely Lead",J3442="Unknown - Likely Lead")),
(AND(G3442="Unknown - Likely Lead",J3442="Unknown - Unlikely Lead")),
(AND(G3442="Unknown - Likely Lead",J3442="Unknown - Material Unknown")),
(AND(G3442="Unknown - Unlikely Lead",J3442="Unknown - Likely Lead")),
(AND(G3442="Unknown - Unlikely Lead",J3442="Unknown - Unlikely Lead")),
(AND(G3442="Unknown - Unlikely Lead",J3442="Unknown - Material Unknown")),
(AND(G3442="Unknown - Material Unknown",J3442="Unknown - Likely Lead")),
(AND(G3442="Unknown - Material Unknown",J3442="Unknown - Unlikely Lead")),
(AND(G3442="Unknown - Material Unknown",J3442="Unknown - Material Unknown")))),"Unknown",
IF((OR((AND(G3442="Unknown - Likely Lead",J3442="Non-lead - Copper")),
(AND(G3442="Unknown - Likely Lead",J3442="Non-lead - Plastic")),
(AND(G3442="Unknown - Likely Lead",J3442="Non-lead")),
(AND(G3442="Unknown - Likely Lead",J3442="Non-lead - Other")),
(AND(G3442="Unknown - Unlikely Lead",J3442="Non-lead - Copper")),
(AND(G3442="Unknown - Unlikely Lead",J3442="Non-lead - Plastic")),
(AND(G3442="Unknown - Unlikely Lead",J3442="Non-lead")),
(AND(G3442="Unknown - Unlikely Lead",J3442="Non-lead - Other")),
(AND(G3442="Unknown - Material Unknown",J3442="Non-lead - Copper")),
(AND(G3442="Unknown - Material Unknown",J3442="Non-lead - Plastic")),
(AND(G3442="Unknown - Material Unknown",J3442="Non-lead")),
(AND(G3442="Unknown - Material Unknown",J3442="Non-lead - Other")))),"Unknown",
IF((OR((AND(G3442="Non-lead - Copper",J3442="Unknown - Likely Lead")),
(AND(G3442="Non-lead - Copper",J3442="Unknown - Unlikely Lead")),
(AND(G3442="Non-lead - Copper",J3442="Unknown - Material Unknown")),
(AND(G3442="Non-lead - Plastic",J3442="Unknown - Likely Lead")),
(AND(G3442="Non-lead - Plastic",J3442="Unknown - Unlikely Lead")),
(AND(G3442="Non-lead - Plastic",J3442="Unknown - Material Unknown")),
(AND(G3442="Non-lead",J3442="Unknown - Likely Lead")),
(AND(G3442="Non-lead",J3442="Unknown - Unlikely Lead")),
(AND(G3442="Non-lead",J3442="Unknown - Material Unknown")),
(AND(G3442="Non-lead - Other",J3442="Unknown - Likely Lead")),
(AND(G3442="Non-Lead - Other",J3442="Unknown - Unlikely Lead")),
(AND(G3442="Non-Lead - Other",J3442="Unknown - Material Unknown")))),"Unknown",
IF((OR((AND(G3442="Galvanized",J3442="Unknown - Likely Lead")),
(AND(G3442="Galvanized",J3442="Unknown - Unlikely Lead")),
(AND(G3442="Galvanized",J3442="Unknown - Material Unknown")))),"Unknown",
IF((OR((AND(G3442="Galvanized",J3442="")))),"Galvanized Requiring Replacement",
IF((OR((AND(G3442="Non-lead - Copper",J3442="")),
(AND(G3442="Non-lead - Plastic",J3442="")),
(AND(G3442="Non-lead",J3442="")),
(AND(G3442="Non-lead - Other",J3442="")))),"Non-lead",
IF((OR((AND(G3442="Unknown - Likely Lead",J3442="")),
(AND(G3442="Unknown - Unlikely Lead",J3442="")),
(AND(G3442="Unknown - Material Unknown",J3442="")))),"Unknown",
""))))))))))))))))</f>
        <v>Non-Lead</v>
      </c>
      <c r="N3442" s="44" t="s">
        <v>39</v>
      </c>
    </row>
    <row r="3443" spans="1:14" ht="30" x14ac:dyDescent="0.25">
      <c r="A3443" s="34" t="s">
        <v>8122</v>
      </c>
      <c r="B3443" s="35" t="s">
        <v>8123</v>
      </c>
      <c r="C3443" s="36" t="s">
        <v>7444</v>
      </c>
      <c r="D3443" s="36" t="s">
        <v>32</v>
      </c>
      <c r="E3443" s="36" t="s">
        <v>644</v>
      </c>
      <c r="F3443" s="37" t="s">
        <v>8124</v>
      </c>
      <c r="G3443" s="38" t="s">
        <v>35</v>
      </c>
      <c r="H3443" s="39" t="s">
        <v>39</v>
      </c>
      <c r="I3443" s="40" t="s">
        <v>37</v>
      </c>
      <c r="J3443" s="42" t="s">
        <v>47</v>
      </c>
      <c r="K3443" s="39" t="s">
        <v>37</v>
      </c>
      <c r="L3443" s="35"/>
      <c r="M3443" s="43" t="str">
        <f>IF((OR(G3443="Lead")),"Lead",
IF((OR(J3443="Lead")),"Lead",
IF((OR(G3443="Lead-lined galvanized")),"Lead",
IF((OR(J3443="Lead-lined galvanized")),"Lead",
IF((OR((AND(G3443="Unknown - Likely Lead",J3443="Galvanized")),
(AND(G3443="Unknown - Unlikely Lead",J3443="Galvanized")),
(AND(G3443="Unknown - Material Unknown",J3443="Galvanized")))),"Galvanized Requiring Replacement",
IF((OR((AND(G3443="Non-lead - Copper",H3443="Yes",J3443="Galvanized")),
(AND(G3443="Non-lead - Copper",H3443="Don't know",J3443="Galvanized")),
(AND(G3443="Non-lead - Copper",H3443="",J3443="Galvanized")),
(AND(G3443="Non-lead - Plastic",H3443="Yes",J3443="Galvanized")),
(AND(G3443="Non-lead - Plastic",H3443="Don't know",J3443="Galvanized")),
(AND(G3443="Non-lead - Plastic",H3443="",J3443="Galvanized")),
(AND(G3443="Non-lead",H3443="Yes",J3443="Galvanized")),
(AND(G3443="Non-lead",H3443="Don't know",J3443="Galvanized")),
(AND(G3443="Non-lead",H3443="",J3443="Galvanized")),
(AND(G3443="Non-lead - Other",H3443="Yes",J3443="Galvanized")),
(AND(G3443="Non-Lead - Other",H3443="Don't know",J3443="Galvanized")),
(AND(G3443="Galvanized",H3443="Yes",J3443="Galvanized")),
(AND(G3443="Galvanized",H3443="Don't know",J3443="Galvanized")),
(AND(G3443="Galvanized",H3443="",J3443="Galvanized")),
(AND(G3443="Non-Lead - Other",H3443="",J3443="Galvanized")))),"Galvanized Requiring Replacement",
IF((OR((AND(G3443="Non-lead - Copper",J3443="Non-lead - Copper")),
(AND(G3443="Non-lead - Copper",J3443="Non-lead - Plastic")),
(AND(G3443="Non-lead - Copper",J3443="Non-lead - Other")),
(AND(G3443="Non-lead - Copper",J3443="Non-lead")),
(AND(G3443="Non-lead - Plastic",J3443="Non-lead - Copper")),
(AND(G3443="Non-lead - Plastic",J3443="Non-lead - Plastic")),
(AND(G3443="Non-lead - Plastic",J3443="Non-lead - Other")),
(AND(G3443="Non-lead - Plastic",J3443="Non-lead")),
(AND(G3443="Non-lead",J3443="Non-lead - Copper")),
(AND(G3443="Non-lead",J3443="Non-lead - Plastic")),
(AND(G3443="Non-lead",J3443="Non-lead - Other")),
(AND(G3443="Non-lead",J3443="Non-lead")),
(AND(G3443="Non-lead - Other",J3443="Non-lead - Copper")),
(AND(G3443="Non-Lead - Other",J3443="Non-lead - Plastic")),
(AND(G3443="Non-Lead - Other",J3443="Non-lead")),
(AND(G3443="Non-Lead - Other",J3443="Non-lead - Other")))),"Non-Lead",
IF((OR((AND(G3443="Galvanized",J3443="Non-lead")),
(AND(G3443="Galvanized",J3443="Non-lead - Copper")),
(AND(G3443="Galvanized",J3443="Non-lead - Plastic")),
(AND(G3443="Galvanized",J3443="Non-lead")),
(AND(G3443="Galvanized",J3443="Non-lead - Other")))),"Non-Lead",
IF((OR((AND(G3443="Non-lead - Copper",H3443="No",J3443="Galvanized")),
(AND(G3443="Non-lead - Plastic",H3443="No",J3443="Galvanized")),
(AND(G3443="Non-lead",H3443="No",J3443="Galvanized")),
(AND(G3443="Galvanized",H3443="No",J3443="Galvanized")),
(AND(G3443="Non-lead - Other",H3443="No",J3443="Galvanized")))),"Non-lead",
IF((OR((AND(G3443="Unknown - Likely Lead",J3443="Unknown - Likely Lead")),
(AND(G3443="Unknown - Likely Lead",J3443="Unknown - Unlikely Lead")),
(AND(G3443="Unknown - Likely Lead",J3443="Unknown - Material Unknown")),
(AND(G3443="Unknown - Unlikely Lead",J3443="Unknown - Likely Lead")),
(AND(G3443="Unknown - Unlikely Lead",J3443="Unknown - Unlikely Lead")),
(AND(G3443="Unknown - Unlikely Lead",J3443="Unknown - Material Unknown")),
(AND(G3443="Unknown - Material Unknown",J3443="Unknown - Likely Lead")),
(AND(G3443="Unknown - Material Unknown",J3443="Unknown - Unlikely Lead")),
(AND(G3443="Unknown - Material Unknown",J3443="Unknown - Material Unknown")))),"Unknown",
IF((OR((AND(G3443="Unknown - Likely Lead",J3443="Non-lead - Copper")),
(AND(G3443="Unknown - Likely Lead",J3443="Non-lead - Plastic")),
(AND(G3443="Unknown - Likely Lead",J3443="Non-lead")),
(AND(G3443="Unknown - Likely Lead",J3443="Non-lead - Other")),
(AND(G3443="Unknown - Unlikely Lead",J3443="Non-lead - Copper")),
(AND(G3443="Unknown - Unlikely Lead",J3443="Non-lead - Plastic")),
(AND(G3443="Unknown - Unlikely Lead",J3443="Non-lead")),
(AND(G3443="Unknown - Unlikely Lead",J3443="Non-lead - Other")),
(AND(G3443="Unknown - Material Unknown",J3443="Non-lead - Copper")),
(AND(G3443="Unknown - Material Unknown",J3443="Non-lead - Plastic")),
(AND(G3443="Unknown - Material Unknown",J3443="Non-lead")),
(AND(G3443="Unknown - Material Unknown",J3443="Non-lead - Other")))),"Unknown",
IF((OR((AND(G3443="Non-lead - Copper",J3443="Unknown - Likely Lead")),
(AND(G3443="Non-lead - Copper",J3443="Unknown - Unlikely Lead")),
(AND(G3443="Non-lead - Copper",J3443="Unknown - Material Unknown")),
(AND(G3443="Non-lead - Plastic",J3443="Unknown - Likely Lead")),
(AND(G3443="Non-lead - Plastic",J3443="Unknown - Unlikely Lead")),
(AND(G3443="Non-lead - Plastic",J3443="Unknown - Material Unknown")),
(AND(G3443="Non-lead",J3443="Unknown - Likely Lead")),
(AND(G3443="Non-lead",J3443="Unknown - Unlikely Lead")),
(AND(G3443="Non-lead",J3443="Unknown - Material Unknown")),
(AND(G3443="Non-lead - Other",J3443="Unknown - Likely Lead")),
(AND(G3443="Non-Lead - Other",J3443="Unknown - Unlikely Lead")),
(AND(G3443="Non-Lead - Other",J3443="Unknown - Material Unknown")))),"Unknown",
IF((OR((AND(G3443="Galvanized",J3443="Unknown - Likely Lead")),
(AND(G3443="Galvanized",J3443="Unknown - Unlikely Lead")),
(AND(G3443="Galvanized",J3443="Unknown - Material Unknown")))),"Unknown",
IF((OR((AND(G3443="Galvanized",J3443="")))),"Galvanized Requiring Replacement",
IF((OR((AND(G3443="Non-lead - Copper",J3443="")),
(AND(G3443="Non-lead - Plastic",J3443="")),
(AND(G3443="Non-lead",J3443="")),
(AND(G3443="Non-lead - Other",J3443="")))),"Non-lead",
IF((OR((AND(G3443="Unknown - Likely Lead",J3443="")),
(AND(G3443="Unknown - Unlikely Lead",J3443="")),
(AND(G3443="Unknown - Material Unknown",J3443="")))),"Unknown",
""))))))))))))))))</f>
        <v>Non-Lead</v>
      </c>
      <c r="N3443" s="44" t="s">
        <v>39</v>
      </c>
    </row>
    <row r="3444" spans="1:14" ht="30" x14ac:dyDescent="0.25">
      <c r="A3444" s="34" t="s">
        <v>8125</v>
      </c>
      <c r="B3444" s="35" t="s">
        <v>372</v>
      </c>
      <c r="C3444" s="36" t="s">
        <v>7595</v>
      </c>
      <c r="D3444" s="36" t="s">
        <v>32</v>
      </c>
      <c r="E3444" s="36" t="s">
        <v>644</v>
      </c>
      <c r="F3444" s="37" t="s">
        <v>8126</v>
      </c>
      <c r="G3444" s="38" t="s">
        <v>35</v>
      </c>
      <c r="H3444" s="39" t="s">
        <v>39</v>
      </c>
      <c r="I3444" s="40" t="s">
        <v>37</v>
      </c>
      <c r="J3444" s="42" t="s">
        <v>47</v>
      </c>
      <c r="K3444" s="39" t="s">
        <v>37</v>
      </c>
      <c r="L3444" s="35"/>
      <c r="M3444" s="43" t="str">
        <f>IF((OR(G3444="Lead")),"Lead",
IF((OR(J3444="Lead")),"Lead",
IF((OR(G3444="Lead-lined galvanized")),"Lead",
IF((OR(J3444="Lead-lined galvanized")),"Lead",
IF((OR((AND(G3444="Unknown - Likely Lead",J3444="Galvanized")),
(AND(G3444="Unknown - Unlikely Lead",J3444="Galvanized")),
(AND(G3444="Unknown - Material Unknown",J3444="Galvanized")))),"Galvanized Requiring Replacement",
IF((OR((AND(G3444="Non-lead - Copper",H3444="Yes",J3444="Galvanized")),
(AND(G3444="Non-lead - Copper",H3444="Don't know",J3444="Galvanized")),
(AND(G3444="Non-lead - Copper",H3444="",J3444="Galvanized")),
(AND(G3444="Non-lead - Plastic",H3444="Yes",J3444="Galvanized")),
(AND(G3444="Non-lead - Plastic",H3444="Don't know",J3444="Galvanized")),
(AND(G3444="Non-lead - Plastic",H3444="",J3444="Galvanized")),
(AND(G3444="Non-lead",H3444="Yes",J3444="Galvanized")),
(AND(G3444="Non-lead",H3444="Don't know",J3444="Galvanized")),
(AND(G3444="Non-lead",H3444="",J3444="Galvanized")),
(AND(G3444="Non-lead - Other",H3444="Yes",J3444="Galvanized")),
(AND(G3444="Non-Lead - Other",H3444="Don't know",J3444="Galvanized")),
(AND(G3444="Galvanized",H3444="Yes",J3444="Galvanized")),
(AND(G3444="Galvanized",H3444="Don't know",J3444="Galvanized")),
(AND(G3444="Galvanized",H3444="",J3444="Galvanized")),
(AND(G3444="Non-Lead - Other",H3444="",J3444="Galvanized")))),"Galvanized Requiring Replacement",
IF((OR((AND(G3444="Non-lead - Copper",J3444="Non-lead - Copper")),
(AND(G3444="Non-lead - Copper",J3444="Non-lead - Plastic")),
(AND(G3444="Non-lead - Copper",J3444="Non-lead - Other")),
(AND(G3444="Non-lead - Copper",J3444="Non-lead")),
(AND(G3444="Non-lead - Plastic",J3444="Non-lead - Copper")),
(AND(G3444="Non-lead - Plastic",J3444="Non-lead - Plastic")),
(AND(G3444="Non-lead - Plastic",J3444="Non-lead - Other")),
(AND(G3444="Non-lead - Plastic",J3444="Non-lead")),
(AND(G3444="Non-lead",J3444="Non-lead - Copper")),
(AND(G3444="Non-lead",J3444="Non-lead - Plastic")),
(AND(G3444="Non-lead",J3444="Non-lead - Other")),
(AND(G3444="Non-lead",J3444="Non-lead")),
(AND(G3444="Non-lead - Other",J3444="Non-lead - Copper")),
(AND(G3444="Non-Lead - Other",J3444="Non-lead - Plastic")),
(AND(G3444="Non-Lead - Other",J3444="Non-lead")),
(AND(G3444="Non-Lead - Other",J3444="Non-lead - Other")))),"Non-Lead",
IF((OR((AND(G3444="Galvanized",J3444="Non-lead")),
(AND(G3444="Galvanized",J3444="Non-lead - Copper")),
(AND(G3444="Galvanized",J3444="Non-lead - Plastic")),
(AND(G3444="Galvanized",J3444="Non-lead")),
(AND(G3444="Galvanized",J3444="Non-lead - Other")))),"Non-Lead",
IF((OR((AND(G3444="Non-lead - Copper",H3444="No",J3444="Galvanized")),
(AND(G3444="Non-lead - Plastic",H3444="No",J3444="Galvanized")),
(AND(G3444="Non-lead",H3444="No",J3444="Galvanized")),
(AND(G3444="Galvanized",H3444="No",J3444="Galvanized")),
(AND(G3444="Non-lead - Other",H3444="No",J3444="Galvanized")))),"Non-lead",
IF((OR((AND(G3444="Unknown - Likely Lead",J3444="Unknown - Likely Lead")),
(AND(G3444="Unknown - Likely Lead",J3444="Unknown - Unlikely Lead")),
(AND(G3444="Unknown - Likely Lead",J3444="Unknown - Material Unknown")),
(AND(G3444="Unknown - Unlikely Lead",J3444="Unknown - Likely Lead")),
(AND(G3444="Unknown - Unlikely Lead",J3444="Unknown - Unlikely Lead")),
(AND(G3444="Unknown - Unlikely Lead",J3444="Unknown - Material Unknown")),
(AND(G3444="Unknown - Material Unknown",J3444="Unknown - Likely Lead")),
(AND(G3444="Unknown - Material Unknown",J3444="Unknown - Unlikely Lead")),
(AND(G3444="Unknown - Material Unknown",J3444="Unknown - Material Unknown")))),"Unknown",
IF((OR((AND(G3444="Unknown - Likely Lead",J3444="Non-lead - Copper")),
(AND(G3444="Unknown - Likely Lead",J3444="Non-lead - Plastic")),
(AND(G3444="Unknown - Likely Lead",J3444="Non-lead")),
(AND(G3444="Unknown - Likely Lead",J3444="Non-lead - Other")),
(AND(G3444="Unknown - Unlikely Lead",J3444="Non-lead - Copper")),
(AND(G3444="Unknown - Unlikely Lead",J3444="Non-lead - Plastic")),
(AND(G3444="Unknown - Unlikely Lead",J3444="Non-lead")),
(AND(G3444="Unknown - Unlikely Lead",J3444="Non-lead - Other")),
(AND(G3444="Unknown - Material Unknown",J3444="Non-lead - Copper")),
(AND(G3444="Unknown - Material Unknown",J3444="Non-lead - Plastic")),
(AND(G3444="Unknown - Material Unknown",J3444="Non-lead")),
(AND(G3444="Unknown - Material Unknown",J3444="Non-lead - Other")))),"Unknown",
IF((OR((AND(G3444="Non-lead - Copper",J3444="Unknown - Likely Lead")),
(AND(G3444="Non-lead - Copper",J3444="Unknown - Unlikely Lead")),
(AND(G3444="Non-lead - Copper",J3444="Unknown - Material Unknown")),
(AND(G3444="Non-lead - Plastic",J3444="Unknown - Likely Lead")),
(AND(G3444="Non-lead - Plastic",J3444="Unknown - Unlikely Lead")),
(AND(G3444="Non-lead - Plastic",J3444="Unknown - Material Unknown")),
(AND(G3444="Non-lead",J3444="Unknown - Likely Lead")),
(AND(G3444="Non-lead",J3444="Unknown - Unlikely Lead")),
(AND(G3444="Non-lead",J3444="Unknown - Material Unknown")),
(AND(G3444="Non-lead - Other",J3444="Unknown - Likely Lead")),
(AND(G3444="Non-Lead - Other",J3444="Unknown - Unlikely Lead")),
(AND(G3444="Non-Lead - Other",J3444="Unknown - Material Unknown")))),"Unknown",
IF((OR((AND(G3444="Galvanized",J3444="Unknown - Likely Lead")),
(AND(G3444="Galvanized",J3444="Unknown - Unlikely Lead")),
(AND(G3444="Galvanized",J3444="Unknown - Material Unknown")))),"Unknown",
IF((OR((AND(G3444="Galvanized",J3444="")))),"Galvanized Requiring Replacement",
IF((OR((AND(G3444="Non-lead - Copper",J3444="")),
(AND(G3444="Non-lead - Plastic",J3444="")),
(AND(G3444="Non-lead",J3444="")),
(AND(G3444="Non-lead - Other",J3444="")))),"Non-lead",
IF((OR((AND(G3444="Unknown - Likely Lead",J3444="")),
(AND(G3444="Unknown - Unlikely Lead",J3444="")),
(AND(G3444="Unknown - Material Unknown",J3444="")))),"Unknown",
""))))))))))))))))</f>
        <v>Non-Lead</v>
      </c>
      <c r="N3444" s="44" t="s">
        <v>39</v>
      </c>
    </row>
    <row r="3445" spans="1:14" ht="30" x14ac:dyDescent="0.25">
      <c r="A3445" s="34" t="s">
        <v>8127</v>
      </c>
      <c r="B3445" s="35" t="s">
        <v>1005</v>
      </c>
      <c r="C3445" s="36" t="s">
        <v>8128</v>
      </c>
      <c r="D3445" s="36" t="s">
        <v>32</v>
      </c>
      <c r="E3445" s="36" t="s">
        <v>644</v>
      </c>
      <c r="F3445" s="37" t="s">
        <v>8129</v>
      </c>
      <c r="G3445" s="38" t="s">
        <v>35</v>
      </c>
      <c r="H3445" s="39" t="s">
        <v>39</v>
      </c>
      <c r="I3445" s="40" t="s">
        <v>37</v>
      </c>
      <c r="J3445" s="42" t="s">
        <v>38</v>
      </c>
      <c r="K3445" s="39" t="s">
        <v>37</v>
      </c>
      <c r="L3445" s="35"/>
      <c r="M3445" s="43" t="str">
        <f>IF((OR(G3445="Lead")),"Lead",
IF((OR(J3445="Lead")),"Lead",
IF((OR(G3445="Lead-lined galvanized")),"Lead",
IF((OR(J3445="Lead-lined galvanized")),"Lead",
IF((OR((AND(G3445="Unknown - Likely Lead",J3445="Galvanized")),
(AND(G3445="Unknown - Unlikely Lead",J3445="Galvanized")),
(AND(G3445="Unknown - Material Unknown",J3445="Galvanized")))),"Galvanized Requiring Replacement",
IF((OR((AND(G3445="Non-lead - Copper",H3445="Yes",J3445="Galvanized")),
(AND(G3445="Non-lead - Copper",H3445="Don't know",J3445="Galvanized")),
(AND(G3445="Non-lead - Copper",H3445="",J3445="Galvanized")),
(AND(G3445="Non-lead - Plastic",H3445="Yes",J3445="Galvanized")),
(AND(G3445="Non-lead - Plastic",H3445="Don't know",J3445="Galvanized")),
(AND(G3445="Non-lead - Plastic",H3445="",J3445="Galvanized")),
(AND(G3445="Non-lead",H3445="Yes",J3445="Galvanized")),
(AND(G3445="Non-lead",H3445="Don't know",J3445="Galvanized")),
(AND(G3445="Non-lead",H3445="",J3445="Galvanized")),
(AND(G3445="Non-lead - Other",H3445="Yes",J3445="Galvanized")),
(AND(G3445="Non-Lead - Other",H3445="Don't know",J3445="Galvanized")),
(AND(G3445="Galvanized",H3445="Yes",J3445="Galvanized")),
(AND(G3445="Galvanized",H3445="Don't know",J3445="Galvanized")),
(AND(G3445="Galvanized",H3445="",J3445="Galvanized")),
(AND(G3445="Non-Lead - Other",H3445="",J3445="Galvanized")))),"Galvanized Requiring Replacement",
IF((OR((AND(G3445="Non-lead - Copper",J3445="Non-lead - Copper")),
(AND(G3445="Non-lead - Copper",J3445="Non-lead - Plastic")),
(AND(G3445="Non-lead - Copper",J3445="Non-lead - Other")),
(AND(G3445="Non-lead - Copper",J3445="Non-lead")),
(AND(G3445="Non-lead - Plastic",J3445="Non-lead - Copper")),
(AND(G3445="Non-lead - Plastic",J3445="Non-lead - Plastic")),
(AND(G3445="Non-lead - Plastic",J3445="Non-lead - Other")),
(AND(G3445="Non-lead - Plastic",J3445="Non-lead")),
(AND(G3445="Non-lead",J3445="Non-lead - Copper")),
(AND(G3445="Non-lead",J3445="Non-lead - Plastic")),
(AND(G3445="Non-lead",J3445="Non-lead - Other")),
(AND(G3445="Non-lead",J3445="Non-lead")),
(AND(G3445="Non-lead - Other",J3445="Non-lead - Copper")),
(AND(G3445="Non-Lead - Other",J3445="Non-lead - Plastic")),
(AND(G3445="Non-Lead - Other",J3445="Non-lead")),
(AND(G3445="Non-Lead - Other",J3445="Non-lead - Other")))),"Non-Lead",
IF((OR((AND(G3445="Galvanized",J3445="Non-lead")),
(AND(G3445="Galvanized",J3445="Non-lead - Copper")),
(AND(G3445="Galvanized",J3445="Non-lead - Plastic")),
(AND(G3445="Galvanized",J3445="Non-lead")),
(AND(G3445="Galvanized",J3445="Non-lead - Other")))),"Non-Lead",
IF((OR((AND(G3445="Non-lead - Copper",H3445="No",J3445="Galvanized")),
(AND(G3445="Non-lead - Plastic",H3445="No",J3445="Galvanized")),
(AND(G3445="Non-lead",H3445="No",J3445="Galvanized")),
(AND(G3445="Galvanized",H3445="No",J3445="Galvanized")),
(AND(G3445="Non-lead - Other",H3445="No",J3445="Galvanized")))),"Non-lead",
IF((OR((AND(G3445="Unknown - Likely Lead",J3445="Unknown - Likely Lead")),
(AND(G3445="Unknown - Likely Lead",J3445="Unknown - Unlikely Lead")),
(AND(G3445="Unknown - Likely Lead",J3445="Unknown - Material Unknown")),
(AND(G3445="Unknown - Unlikely Lead",J3445="Unknown - Likely Lead")),
(AND(G3445="Unknown - Unlikely Lead",J3445="Unknown - Unlikely Lead")),
(AND(G3445="Unknown - Unlikely Lead",J3445="Unknown - Material Unknown")),
(AND(G3445="Unknown - Material Unknown",J3445="Unknown - Likely Lead")),
(AND(G3445="Unknown - Material Unknown",J3445="Unknown - Unlikely Lead")),
(AND(G3445="Unknown - Material Unknown",J3445="Unknown - Material Unknown")))),"Unknown",
IF((OR((AND(G3445="Unknown - Likely Lead",J3445="Non-lead - Copper")),
(AND(G3445="Unknown - Likely Lead",J3445="Non-lead - Plastic")),
(AND(G3445="Unknown - Likely Lead",J3445="Non-lead")),
(AND(G3445="Unknown - Likely Lead",J3445="Non-lead - Other")),
(AND(G3445="Unknown - Unlikely Lead",J3445="Non-lead - Copper")),
(AND(G3445="Unknown - Unlikely Lead",J3445="Non-lead - Plastic")),
(AND(G3445="Unknown - Unlikely Lead",J3445="Non-lead")),
(AND(G3445="Unknown - Unlikely Lead",J3445="Non-lead - Other")),
(AND(G3445="Unknown - Material Unknown",J3445="Non-lead - Copper")),
(AND(G3445="Unknown - Material Unknown",J3445="Non-lead - Plastic")),
(AND(G3445="Unknown - Material Unknown",J3445="Non-lead")),
(AND(G3445="Unknown - Material Unknown",J3445="Non-lead - Other")))),"Unknown",
IF((OR((AND(G3445="Non-lead - Copper",J3445="Unknown - Likely Lead")),
(AND(G3445="Non-lead - Copper",J3445="Unknown - Unlikely Lead")),
(AND(G3445="Non-lead - Copper",J3445="Unknown - Material Unknown")),
(AND(G3445="Non-lead - Plastic",J3445="Unknown - Likely Lead")),
(AND(G3445="Non-lead - Plastic",J3445="Unknown - Unlikely Lead")),
(AND(G3445="Non-lead - Plastic",J3445="Unknown - Material Unknown")),
(AND(G3445="Non-lead",J3445="Unknown - Likely Lead")),
(AND(G3445="Non-lead",J3445="Unknown - Unlikely Lead")),
(AND(G3445="Non-lead",J3445="Unknown - Material Unknown")),
(AND(G3445="Non-lead - Other",J3445="Unknown - Likely Lead")),
(AND(G3445="Non-Lead - Other",J3445="Unknown - Unlikely Lead")),
(AND(G3445="Non-Lead - Other",J3445="Unknown - Material Unknown")))),"Unknown",
IF((OR((AND(G3445="Galvanized",J3445="Unknown - Likely Lead")),
(AND(G3445="Galvanized",J3445="Unknown - Unlikely Lead")),
(AND(G3445="Galvanized",J3445="Unknown - Material Unknown")))),"Unknown",
IF((OR((AND(G3445="Galvanized",J3445="")))),"Galvanized Requiring Replacement",
IF((OR((AND(G3445="Non-lead - Copper",J3445="")),
(AND(G3445="Non-lead - Plastic",J3445="")),
(AND(G3445="Non-lead",J3445="")),
(AND(G3445="Non-lead - Other",J3445="")))),"Non-lead",
IF((OR((AND(G3445="Unknown - Likely Lead",J3445="")),
(AND(G3445="Unknown - Unlikely Lead",J3445="")),
(AND(G3445="Unknown - Material Unknown",J3445="")))),"Unknown",
""))))))))))))))))</f>
        <v>Non-Lead</v>
      </c>
      <c r="N3445" s="44" t="s">
        <v>39</v>
      </c>
    </row>
    <row r="3446" spans="1:14" ht="30" x14ac:dyDescent="0.25">
      <c r="A3446" s="34" t="s">
        <v>8130</v>
      </c>
      <c r="B3446" s="35" t="s">
        <v>1114</v>
      </c>
      <c r="C3446" s="36" t="s">
        <v>8131</v>
      </c>
      <c r="D3446" s="36" t="s">
        <v>32</v>
      </c>
      <c r="E3446" s="36" t="s">
        <v>644</v>
      </c>
      <c r="F3446" s="37" t="s">
        <v>8132</v>
      </c>
      <c r="G3446" s="38" t="s">
        <v>35</v>
      </c>
      <c r="H3446" s="39" t="s">
        <v>39</v>
      </c>
      <c r="I3446" s="40" t="s">
        <v>37</v>
      </c>
      <c r="J3446" s="42" t="s">
        <v>38</v>
      </c>
      <c r="K3446" s="39" t="s">
        <v>37</v>
      </c>
      <c r="L3446" s="35"/>
      <c r="M3446" s="43" t="str">
        <f>IF((OR(G3446="Lead")),"Lead",
IF((OR(J3446="Lead")),"Lead",
IF((OR(G3446="Lead-lined galvanized")),"Lead",
IF((OR(J3446="Lead-lined galvanized")),"Lead",
IF((OR((AND(G3446="Unknown - Likely Lead",J3446="Galvanized")),
(AND(G3446="Unknown - Unlikely Lead",J3446="Galvanized")),
(AND(G3446="Unknown - Material Unknown",J3446="Galvanized")))),"Galvanized Requiring Replacement",
IF((OR((AND(G3446="Non-lead - Copper",H3446="Yes",J3446="Galvanized")),
(AND(G3446="Non-lead - Copper",H3446="Don't know",J3446="Galvanized")),
(AND(G3446="Non-lead - Copper",H3446="",J3446="Galvanized")),
(AND(G3446="Non-lead - Plastic",H3446="Yes",J3446="Galvanized")),
(AND(G3446="Non-lead - Plastic",H3446="Don't know",J3446="Galvanized")),
(AND(G3446="Non-lead - Plastic",H3446="",J3446="Galvanized")),
(AND(G3446="Non-lead",H3446="Yes",J3446="Galvanized")),
(AND(G3446="Non-lead",H3446="Don't know",J3446="Galvanized")),
(AND(G3446="Non-lead",H3446="",J3446="Galvanized")),
(AND(G3446="Non-lead - Other",H3446="Yes",J3446="Galvanized")),
(AND(G3446="Non-Lead - Other",H3446="Don't know",J3446="Galvanized")),
(AND(G3446="Galvanized",H3446="Yes",J3446="Galvanized")),
(AND(G3446="Galvanized",H3446="Don't know",J3446="Galvanized")),
(AND(G3446="Galvanized",H3446="",J3446="Galvanized")),
(AND(G3446="Non-Lead - Other",H3446="",J3446="Galvanized")))),"Galvanized Requiring Replacement",
IF((OR((AND(G3446="Non-lead - Copper",J3446="Non-lead - Copper")),
(AND(G3446="Non-lead - Copper",J3446="Non-lead - Plastic")),
(AND(G3446="Non-lead - Copper",J3446="Non-lead - Other")),
(AND(G3446="Non-lead - Copper",J3446="Non-lead")),
(AND(G3446="Non-lead - Plastic",J3446="Non-lead - Copper")),
(AND(G3446="Non-lead - Plastic",J3446="Non-lead - Plastic")),
(AND(G3446="Non-lead - Plastic",J3446="Non-lead - Other")),
(AND(G3446="Non-lead - Plastic",J3446="Non-lead")),
(AND(G3446="Non-lead",J3446="Non-lead - Copper")),
(AND(G3446="Non-lead",J3446="Non-lead - Plastic")),
(AND(G3446="Non-lead",J3446="Non-lead - Other")),
(AND(G3446="Non-lead",J3446="Non-lead")),
(AND(G3446="Non-lead - Other",J3446="Non-lead - Copper")),
(AND(G3446="Non-Lead - Other",J3446="Non-lead - Plastic")),
(AND(G3446="Non-Lead - Other",J3446="Non-lead")),
(AND(G3446="Non-Lead - Other",J3446="Non-lead - Other")))),"Non-Lead",
IF((OR((AND(G3446="Galvanized",J3446="Non-lead")),
(AND(G3446="Galvanized",J3446="Non-lead - Copper")),
(AND(G3446="Galvanized",J3446="Non-lead - Plastic")),
(AND(G3446="Galvanized",J3446="Non-lead")),
(AND(G3446="Galvanized",J3446="Non-lead - Other")))),"Non-Lead",
IF((OR((AND(G3446="Non-lead - Copper",H3446="No",J3446="Galvanized")),
(AND(G3446="Non-lead - Plastic",H3446="No",J3446="Galvanized")),
(AND(G3446="Non-lead",H3446="No",J3446="Galvanized")),
(AND(G3446="Galvanized",H3446="No",J3446="Galvanized")),
(AND(G3446="Non-lead - Other",H3446="No",J3446="Galvanized")))),"Non-lead",
IF((OR((AND(G3446="Unknown - Likely Lead",J3446="Unknown - Likely Lead")),
(AND(G3446="Unknown - Likely Lead",J3446="Unknown - Unlikely Lead")),
(AND(G3446="Unknown - Likely Lead",J3446="Unknown - Material Unknown")),
(AND(G3446="Unknown - Unlikely Lead",J3446="Unknown - Likely Lead")),
(AND(G3446="Unknown - Unlikely Lead",J3446="Unknown - Unlikely Lead")),
(AND(G3446="Unknown - Unlikely Lead",J3446="Unknown - Material Unknown")),
(AND(G3446="Unknown - Material Unknown",J3446="Unknown - Likely Lead")),
(AND(G3446="Unknown - Material Unknown",J3446="Unknown - Unlikely Lead")),
(AND(G3446="Unknown - Material Unknown",J3446="Unknown - Material Unknown")))),"Unknown",
IF((OR((AND(G3446="Unknown - Likely Lead",J3446="Non-lead - Copper")),
(AND(G3446="Unknown - Likely Lead",J3446="Non-lead - Plastic")),
(AND(G3446="Unknown - Likely Lead",J3446="Non-lead")),
(AND(G3446="Unknown - Likely Lead",J3446="Non-lead - Other")),
(AND(G3446="Unknown - Unlikely Lead",J3446="Non-lead - Copper")),
(AND(G3446="Unknown - Unlikely Lead",J3446="Non-lead - Plastic")),
(AND(G3446="Unknown - Unlikely Lead",J3446="Non-lead")),
(AND(G3446="Unknown - Unlikely Lead",J3446="Non-lead - Other")),
(AND(G3446="Unknown - Material Unknown",J3446="Non-lead - Copper")),
(AND(G3446="Unknown - Material Unknown",J3446="Non-lead - Plastic")),
(AND(G3446="Unknown - Material Unknown",J3446="Non-lead")),
(AND(G3446="Unknown - Material Unknown",J3446="Non-lead - Other")))),"Unknown",
IF((OR((AND(G3446="Non-lead - Copper",J3446="Unknown - Likely Lead")),
(AND(G3446="Non-lead - Copper",J3446="Unknown - Unlikely Lead")),
(AND(G3446="Non-lead - Copper",J3446="Unknown - Material Unknown")),
(AND(G3446="Non-lead - Plastic",J3446="Unknown - Likely Lead")),
(AND(G3446="Non-lead - Plastic",J3446="Unknown - Unlikely Lead")),
(AND(G3446="Non-lead - Plastic",J3446="Unknown - Material Unknown")),
(AND(G3446="Non-lead",J3446="Unknown - Likely Lead")),
(AND(G3446="Non-lead",J3446="Unknown - Unlikely Lead")),
(AND(G3446="Non-lead",J3446="Unknown - Material Unknown")),
(AND(G3446="Non-lead - Other",J3446="Unknown - Likely Lead")),
(AND(G3446="Non-Lead - Other",J3446="Unknown - Unlikely Lead")),
(AND(G3446="Non-Lead - Other",J3446="Unknown - Material Unknown")))),"Unknown",
IF((OR((AND(G3446="Galvanized",J3446="Unknown - Likely Lead")),
(AND(G3446="Galvanized",J3446="Unknown - Unlikely Lead")),
(AND(G3446="Galvanized",J3446="Unknown - Material Unknown")))),"Unknown",
IF((OR((AND(G3446="Galvanized",J3446="")))),"Galvanized Requiring Replacement",
IF((OR((AND(G3446="Non-lead - Copper",J3446="")),
(AND(G3446="Non-lead - Plastic",J3446="")),
(AND(G3446="Non-lead",J3446="")),
(AND(G3446="Non-lead - Other",J3446="")))),"Non-lead",
IF((OR((AND(G3446="Unknown - Likely Lead",J3446="")),
(AND(G3446="Unknown - Unlikely Lead",J3446="")),
(AND(G3446="Unknown - Material Unknown",J3446="")))),"Unknown",
""))))))))))))))))</f>
        <v>Non-Lead</v>
      </c>
      <c r="N3446" s="44" t="s">
        <v>39</v>
      </c>
    </row>
    <row r="3447" spans="1:14" ht="30" x14ac:dyDescent="0.25">
      <c r="A3447" s="34" t="s">
        <v>8133</v>
      </c>
      <c r="B3447" s="35" t="s">
        <v>3286</v>
      </c>
      <c r="C3447" s="36" t="s">
        <v>7576</v>
      </c>
      <c r="D3447" s="36" t="s">
        <v>32</v>
      </c>
      <c r="E3447" s="36" t="s">
        <v>644</v>
      </c>
      <c r="F3447" s="37" t="s">
        <v>8134</v>
      </c>
      <c r="G3447" s="38" t="s">
        <v>35</v>
      </c>
      <c r="H3447" s="39" t="s">
        <v>39</v>
      </c>
      <c r="I3447" s="40" t="s">
        <v>37</v>
      </c>
      <c r="J3447" s="42" t="s">
        <v>47</v>
      </c>
      <c r="K3447" s="39" t="s">
        <v>37</v>
      </c>
      <c r="L3447" s="35"/>
      <c r="M3447" s="43" t="str">
        <f>IF((OR(G3447="Lead")),"Lead",
IF((OR(J3447="Lead")),"Lead",
IF((OR(G3447="Lead-lined galvanized")),"Lead",
IF((OR(J3447="Lead-lined galvanized")),"Lead",
IF((OR((AND(G3447="Unknown - Likely Lead",J3447="Galvanized")),
(AND(G3447="Unknown - Unlikely Lead",J3447="Galvanized")),
(AND(G3447="Unknown - Material Unknown",J3447="Galvanized")))),"Galvanized Requiring Replacement",
IF((OR((AND(G3447="Non-lead - Copper",H3447="Yes",J3447="Galvanized")),
(AND(G3447="Non-lead - Copper",H3447="Don't know",J3447="Galvanized")),
(AND(G3447="Non-lead - Copper",H3447="",J3447="Galvanized")),
(AND(G3447="Non-lead - Plastic",H3447="Yes",J3447="Galvanized")),
(AND(G3447="Non-lead - Plastic",H3447="Don't know",J3447="Galvanized")),
(AND(G3447="Non-lead - Plastic",H3447="",J3447="Galvanized")),
(AND(G3447="Non-lead",H3447="Yes",J3447="Galvanized")),
(AND(G3447="Non-lead",H3447="Don't know",J3447="Galvanized")),
(AND(G3447="Non-lead",H3447="",J3447="Galvanized")),
(AND(G3447="Non-lead - Other",H3447="Yes",J3447="Galvanized")),
(AND(G3447="Non-Lead - Other",H3447="Don't know",J3447="Galvanized")),
(AND(G3447="Galvanized",H3447="Yes",J3447="Galvanized")),
(AND(G3447="Galvanized",H3447="Don't know",J3447="Galvanized")),
(AND(G3447="Galvanized",H3447="",J3447="Galvanized")),
(AND(G3447="Non-Lead - Other",H3447="",J3447="Galvanized")))),"Galvanized Requiring Replacement",
IF((OR((AND(G3447="Non-lead - Copper",J3447="Non-lead - Copper")),
(AND(G3447="Non-lead - Copper",J3447="Non-lead - Plastic")),
(AND(G3447="Non-lead - Copper",J3447="Non-lead - Other")),
(AND(G3447="Non-lead - Copper",J3447="Non-lead")),
(AND(G3447="Non-lead - Plastic",J3447="Non-lead - Copper")),
(AND(G3447="Non-lead - Plastic",J3447="Non-lead - Plastic")),
(AND(G3447="Non-lead - Plastic",J3447="Non-lead - Other")),
(AND(G3447="Non-lead - Plastic",J3447="Non-lead")),
(AND(G3447="Non-lead",J3447="Non-lead - Copper")),
(AND(G3447="Non-lead",J3447="Non-lead - Plastic")),
(AND(G3447="Non-lead",J3447="Non-lead - Other")),
(AND(G3447="Non-lead",J3447="Non-lead")),
(AND(G3447="Non-lead - Other",J3447="Non-lead - Copper")),
(AND(G3447="Non-Lead - Other",J3447="Non-lead - Plastic")),
(AND(G3447="Non-Lead - Other",J3447="Non-lead")),
(AND(G3447="Non-Lead - Other",J3447="Non-lead - Other")))),"Non-Lead",
IF((OR((AND(G3447="Galvanized",J3447="Non-lead")),
(AND(G3447="Galvanized",J3447="Non-lead - Copper")),
(AND(G3447="Galvanized",J3447="Non-lead - Plastic")),
(AND(G3447="Galvanized",J3447="Non-lead")),
(AND(G3447="Galvanized",J3447="Non-lead - Other")))),"Non-Lead",
IF((OR((AND(G3447="Non-lead - Copper",H3447="No",J3447="Galvanized")),
(AND(G3447="Non-lead - Plastic",H3447="No",J3447="Galvanized")),
(AND(G3447="Non-lead",H3447="No",J3447="Galvanized")),
(AND(G3447="Galvanized",H3447="No",J3447="Galvanized")),
(AND(G3447="Non-lead - Other",H3447="No",J3447="Galvanized")))),"Non-lead",
IF((OR((AND(G3447="Unknown - Likely Lead",J3447="Unknown - Likely Lead")),
(AND(G3447="Unknown - Likely Lead",J3447="Unknown - Unlikely Lead")),
(AND(G3447="Unknown - Likely Lead",J3447="Unknown - Material Unknown")),
(AND(G3447="Unknown - Unlikely Lead",J3447="Unknown - Likely Lead")),
(AND(G3447="Unknown - Unlikely Lead",J3447="Unknown - Unlikely Lead")),
(AND(G3447="Unknown - Unlikely Lead",J3447="Unknown - Material Unknown")),
(AND(G3447="Unknown - Material Unknown",J3447="Unknown - Likely Lead")),
(AND(G3447="Unknown - Material Unknown",J3447="Unknown - Unlikely Lead")),
(AND(G3447="Unknown - Material Unknown",J3447="Unknown - Material Unknown")))),"Unknown",
IF((OR((AND(G3447="Unknown - Likely Lead",J3447="Non-lead - Copper")),
(AND(G3447="Unknown - Likely Lead",J3447="Non-lead - Plastic")),
(AND(G3447="Unknown - Likely Lead",J3447="Non-lead")),
(AND(G3447="Unknown - Likely Lead",J3447="Non-lead - Other")),
(AND(G3447="Unknown - Unlikely Lead",J3447="Non-lead - Copper")),
(AND(G3447="Unknown - Unlikely Lead",J3447="Non-lead - Plastic")),
(AND(G3447="Unknown - Unlikely Lead",J3447="Non-lead")),
(AND(G3447="Unknown - Unlikely Lead",J3447="Non-lead - Other")),
(AND(G3447="Unknown - Material Unknown",J3447="Non-lead - Copper")),
(AND(G3447="Unknown - Material Unknown",J3447="Non-lead - Plastic")),
(AND(G3447="Unknown - Material Unknown",J3447="Non-lead")),
(AND(G3447="Unknown - Material Unknown",J3447="Non-lead - Other")))),"Unknown",
IF((OR((AND(G3447="Non-lead - Copper",J3447="Unknown - Likely Lead")),
(AND(G3447="Non-lead - Copper",J3447="Unknown - Unlikely Lead")),
(AND(G3447="Non-lead - Copper",J3447="Unknown - Material Unknown")),
(AND(G3447="Non-lead - Plastic",J3447="Unknown - Likely Lead")),
(AND(G3447="Non-lead - Plastic",J3447="Unknown - Unlikely Lead")),
(AND(G3447="Non-lead - Plastic",J3447="Unknown - Material Unknown")),
(AND(G3447="Non-lead",J3447="Unknown - Likely Lead")),
(AND(G3447="Non-lead",J3447="Unknown - Unlikely Lead")),
(AND(G3447="Non-lead",J3447="Unknown - Material Unknown")),
(AND(G3447="Non-lead - Other",J3447="Unknown - Likely Lead")),
(AND(G3447="Non-Lead - Other",J3447="Unknown - Unlikely Lead")),
(AND(G3447="Non-Lead - Other",J3447="Unknown - Material Unknown")))),"Unknown",
IF((OR((AND(G3447="Galvanized",J3447="Unknown - Likely Lead")),
(AND(G3447="Galvanized",J3447="Unknown - Unlikely Lead")),
(AND(G3447="Galvanized",J3447="Unknown - Material Unknown")))),"Unknown",
IF((OR((AND(G3447="Galvanized",J3447="")))),"Galvanized Requiring Replacement",
IF((OR((AND(G3447="Non-lead - Copper",J3447="")),
(AND(G3447="Non-lead - Plastic",J3447="")),
(AND(G3447="Non-lead",J3447="")),
(AND(G3447="Non-lead - Other",J3447="")))),"Non-lead",
IF((OR((AND(G3447="Unknown - Likely Lead",J3447="")),
(AND(G3447="Unknown - Unlikely Lead",J3447="")),
(AND(G3447="Unknown - Material Unknown",J3447="")))),"Unknown",
""))))))))))))))))</f>
        <v>Non-Lead</v>
      </c>
      <c r="N3447" s="44" t="s">
        <v>39</v>
      </c>
    </row>
    <row r="3448" spans="1:14" ht="30" x14ac:dyDescent="0.25">
      <c r="A3448" s="34" t="s">
        <v>8135</v>
      </c>
      <c r="B3448" s="35" t="s">
        <v>8136</v>
      </c>
      <c r="C3448" s="36" t="s">
        <v>359</v>
      </c>
      <c r="D3448" s="36" t="s">
        <v>32</v>
      </c>
      <c r="E3448" s="36" t="s">
        <v>644</v>
      </c>
      <c r="F3448" s="37" t="s">
        <v>8137</v>
      </c>
      <c r="G3448" s="38" t="s">
        <v>35</v>
      </c>
      <c r="H3448" s="39" t="s">
        <v>39</v>
      </c>
      <c r="I3448" s="40" t="s">
        <v>37</v>
      </c>
      <c r="J3448" s="42" t="s">
        <v>47</v>
      </c>
      <c r="K3448" s="39" t="s">
        <v>37</v>
      </c>
      <c r="L3448" s="35"/>
      <c r="M3448" s="43" t="str">
        <f>IF((OR(G3448="Lead")),"Lead",
IF((OR(J3448="Lead")),"Lead",
IF((OR(G3448="Lead-lined galvanized")),"Lead",
IF((OR(J3448="Lead-lined galvanized")),"Lead",
IF((OR((AND(G3448="Unknown - Likely Lead",J3448="Galvanized")),
(AND(G3448="Unknown - Unlikely Lead",J3448="Galvanized")),
(AND(G3448="Unknown - Material Unknown",J3448="Galvanized")))),"Galvanized Requiring Replacement",
IF((OR((AND(G3448="Non-lead - Copper",H3448="Yes",J3448="Galvanized")),
(AND(G3448="Non-lead - Copper",H3448="Don't know",J3448="Galvanized")),
(AND(G3448="Non-lead - Copper",H3448="",J3448="Galvanized")),
(AND(G3448="Non-lead - Plastic",H3448="Yes",J3448="Galvanized")),
(AND(G3448="Non-lead - Plastic",H3448="Don't know",J3448="Galvanized")),
(AND(G3448="Non-lead - Plastic",H3448="",J3448="Galvanized")),
(AND(G3448="Non-lead",H3448="Yes",J3448="Galvanized")),
(AND(G3448="Non-lead",H3448="Don't know",J3448="Galvanized")),
(AND(G3448="Non-lead",H3448="",J3448="Galvanized")),
(AND(G3448="Non-lead - Other",H3448="Yes",J3448="Galvanized")),
(AND(G3448="Non-Lead - Other",H3448="Don't know",J3448="Galvanized")),
(AND(G3448="Galvanized",H3448="Yes",J3448="Galvanized")),
(AND(G3448="Galvanized",H3448="Don't know",J3448="Galvanized")),
(AND(G3448="Galvanized",H3448="",J3448="Galvanized")),
(AND(G3448="Non-Lead - Other",H3448="",J3448="Galvanized")))),"Galvanized Requiring Replacement",
IF((OR((AND(G3448="Non-lead - Copper",J3448="Non-lead - Copper")),
(AND(G3448="Non-lead - Copper",J3448="Non-lead - Plastic")),
(AND(G3448="Non-lead - Copper",J3448="Non-lead - Other")),
(AND(G3448="Non-lead - Copper",J3448="Non-lead")),
(AND(G3448="Non-lead - Plastic",J3448="Non-lead - Copper")),
(AND(G3448="Non-lead - Plastic",J3448="Non-lead - Plastic")),
(AND(G3448="Non-lead - Plastic",J3448="Non-lead - Other")),
(AND(G3448="Non-lead - Plastic",J3448="Non-lead")),
(AND(G3448="Non-lead",J3448="Non-lead - Copper")),
(AND(G3448="Non-lead",J3448="Non-lead - Plastic")),
(AND(G3448="Non-lead",J3448="Non-lead - Other")),
(AND(G3448="Non-lead",J3448="Non-lead")),
(AND(G3448="Non-lead - Other",J3448="Non-lead - Copper")),
(AND(G3448="Non-Lead - Other",J3448="Non-lead - Plastic")),
(AND(G3448="Non-Lead - Other",J3448="Non-lead")),
(AND(G3448="Non-Lead - Other",J3448="Non-lead - Other")))),"Non-Lead",
IF((OR((AND(G3448="Galvanized",J3448="Non-lead")),
(AND(G3448="Galvanized",J3448="Non-lead - Copper")),
(AND(G3448="Galvanized",J3448="Non-lead - Plastic")),
(AND(G3448="Galvanized",J3448="Non-lead")),
(AND(G3448="Galvanized",J3448="Non-lead - Other")))),"Non-Lead",
IF((OR((AND(G3448="Non-lead - Copper",H3448="No",J3448="Galvanized")),
(AND(G3448="Non-lead - Plastic",H3448="No",J3448="Galvanized")),
(AND(G3448="Non-lead",H3448="No",J3448="Galvanized")),
(AND(G3448="Galvanized",H3448="No",J3448="Galvanized")),
(AND(G3448="Non-lead - Other",H3448="No",J3448="Galvanized")))),"Non-lead",
IF((OR((AND(G3448="Unknown - Likely Lead",J3448="Unknown - Likely Lead")),
(AND(G3448="Unknown - Likely Lead",J3448="Unknown - Unlikely Lead")),
(AND(G3448="Unknown - Likely Lead",J3448="Unknown - Material Unknown")),
(AND(G3448="Unknown - Unlikely Lead",J3448="Unknown - Likely Lead")),
(AND(G3448="Unknown - Unlikely Lead",J3448="Unknown - Unlikely Lead")),
(AND(G3448="Unknown - Unlikely Lead",J3448="Unknown - Material Unknown")),
(AND(G3448="Unknown - Material Unknown",J3448="Unknown - Likely Lead")),
(AND(G3448="Unknown - Material Unknown",J3448="Unknown - Unlikely Lead")),
(AND(G3448="Unknown - Material Unknown",J3448="Unknown - Material Unknown")))),"Unknown",
IF((OR((AND(G3448="Unknown - Likely Lead",J3448="Non-lead - Copper")),
(AND(G3448="Unknown - Likely Lead",J3448="Non-lead - Plastic")),
(AND(G3448="Unknown - Likely Lead",J3448="Non-lead")),
(AND(G3448="Unknown - Likely Lead",J3448="Non-lead - Other")),
(AND(G3448="Unknown - Unlikely Lead",J3448="Non-lead - Copper")),
(AND(G3448="Unknown - Unlikely Lead",J3448="Non-lead - Plastic")),
(AND(G3448="Unknown - Unlikely Lead",J3448="Non-lead")),
(AND(G3448="Unknown - Unlikely Lead",J3448="Non-lead - Other")),
(AND(G3448="Unknown - Material Unknown",J3448="Non-lead - Copper")),
(AND(G3448="Unknown - Material Unknown",J3448="Non-lead - Plastic")),
(AND(G3448="Unknown - Material Unknown",J3448="Non-lead")),
(AND(G3448="Unknown - Material Unknown",J3448="Non-lead - Other")))),"Unknown",
IF((OR((AND(G3448="Non-lead - Copper",J3448="Unknown - Likely Lead")),
(AND(G3448="Non-lead - Copper",J3448="Unknown - Unlikely Lead")),
(AND(G3448="Non-lead - Copper",J3448="Unknown - Material Unknown")),
(AND(G3448="Non-lead - Plastic",J3448="Unknown - Likely Lead")),
(AND(G3448="Non-lead - Plastic",J3448="Unknown - Unlikely Lead")),
(AND(G3448="Non-lead - Plastic",J3448="Unknown - Material Unknown")),
(AND(G3448="Non-lead",J3448="Unknown - Likely Lead")),
(AND(G3448="Non-lead",J3448="Unknown - Unlikely Lead")),
(AND(G3448="Non-lead",J3448="Unknown - Material Unknown")),
(AND(G3448="Non-lead - Other",J3448="Unknown - Likely Lead")),
(AND(G3448="Non-Lead - Other",J3448="Unknown - Unlikely Lead")),
(AND(G3448="Non-Lead - Other",J3448="Unknown - Material Unknown")))),"Unknown",
IF((OR((AND(G3448="Galvanized",J3448="Unknown - Likely Lead")),
(AND(G3448="Galvanized",J3448="Unknown - Unlikely Lead")),
(AND(G3448="Galvanized",J3448="Unknown - Material Unknown")))),"Unknown",
IF((OR((AND(G3448="Galvanized",J3448="")))),"Galvanized Requiring Replacement",
IF((OR((AND(G3448="Non-lead - Copper",J3448="")),
(AND(G3448="Non-lead - Plastic",J3448="")),
(AND(G3448="Non-lead",J3448="")),
(AND(G3448="Non-lead - Other",J3448="")))),"Non-lead",
IF((OR((AND(G3448="Unknown - Likely Lead",J3448="")),
(AND(G3448="Unknown - Unlikely Lead",J3448="")),
(AND(G3448="Unknown - Material Unknown",J3448="")))),"Unknown",
""))))))))))))))))</f>
        <v>Non-Lead</v>
      </c>
      <c r="N3448" s="44" t="s">
        <v>39</v>
      </c>
    </row>
    <row r="3449" spans="1:14" ht="30" x14ac:dyDescent="0.25">
      <c r="A3449" s="34" t="s">
        <v>8138</v>
      </c>
      <c r="B3449" s="35" t="s">
        <v>999</v>
      </c>
      <c r="C3449" s="36" t="s">
        <v>7516</v>
      </c>
      <c r="D3449" s="36" t="s">
        <v>32</v>
      </c>
      <c r="E3449" s="36" t="s">
        <v>644</v>
      </c>
      <c r="F3449" s="37" t="s">
        <v>8139</v>
      </c>
      <c r="G3449" s="38" t="s">
        <v>35</v>
      </c>
      <c r="H3449" s="39" t="s">
        <v>39</v>
      </c>
      <c r="I3449" s="40" t="s">
        <v>37</v>
      </c>
      <c r="J3449" s="42" t="s">
        <v>47</v>
      </c>
      <c r="K3449" s="39" t="s">
        <v>37</v>
      </c>
      <c r="L3449" s="35"/>
      <c r="M3449" s="43" t="str">
        <f>IF((OR(G3449="Lead")),"Lead",
IF((OR(J3449="Lead")),"Lead",
IF((OR(G3449="Lead-lined galvanized")),"Lead",
IF((OR(J3449="Lead-lined galvanized")),"Lead",
IF((OR((AND(G3449="Unknown - Likely Lead",J3449="Galvanized")),
(AND(G3449="Unknown - Unlikely Lead",J3449="Galvanized")),
(AND(G3449="Unknown - Material Unknown",J3449="Galvanized")))),"Galvanized Requiring Replacement",
IF((OR((AND(G3449="Non-lead - Copper",H3449="Yes",J3449="Galvanized")),
(AND(G3449="Non-lead - Copper",H3449="Don't know",J3449="Galvanized")),
(AND(G3449="Non-lead - Copper",H3449="",J3449="Galvanized")),
(AND(G3449="Non-lead - Plastic",H3449="Yes",J3449="Galvanized")),
(AND(G3449="Non-lead - Plastic",H3449="Don't know",J3449="Galvanized")),
(AND(G3449="Non-lead - Plastic",H3449="",J3449="Galvanized")),
(AND(G3449="Non-lead",H3449="Yes",J3449="Galvanized")),
(AND(G3449="Non-lead",H3449="Don't know",J3449="Galvanized")),
(AND(G3449="Non-lead",H3449="",J3449="Galvanized")),
(AND(G3449="Non-lead - Other",H3449="Yes",J3449="Galvanized")),
(AND(G3449="Non-Lead - Other",H3449="Don't know",J3449="Galvanized")),
(AND(G3449="Galvanized",H3449="Yes",J3449="Galvanized")),
(AND(G3449="Galvanized",H3449="Don't know",J3449="Galvanized")),
(AND(G3449="Galvanized",H3449="",J3449="Galvanized")),
(AND(G3449="Non-Lead - Other",H3449="",J3449="Galvanized")))),"Galvanized Requiring Replacement",
IF((OR((AND(G3449="Non-lead - Copper",J3449="Non-lead - Copper")),
(AND(G3449="Non-lead - Copper",J3449="Non-lead - Plastic")),
(AND(G3449="Non-lead - Copper",J3449="Non-lead - Other")),
(AND(G3449="Non-lead - Copper",J3449="Non-lead")),
(AND(G3449="Non-lead - Plastic",J3449="Non-lead - Copper")),
(AND(G3449="Non-lead - Plastic",J3449="Non-lead - Plastic")),
(AND(G3449="Non-lead - Plastic",J3449="Non-lead - Other")),
(AND(G3449="Non-lead - Plastic",J3449="Non-lead")),
(AND(G3449="Non-lead",J3449="Non-lead - Copper")),
(AND(G3449="Non-lead",J3449="Non-lead - Plastic")),
(AND(G3449="Non-lead",J3449="Non-lead - Other")),
(AND(G3449="Non-lead",J3449="Non-lead")),
(AND(G3449="Non-lead - Other",J3449="Non-lead - Copper")),
(AND(G3449="Non-Lead - Other",J3449="Non-lead - Plastic")),
(AND(G3449="Non-Lead - Other",J3449="Non-lead")),
(AND(G3449="Non-Lead - Other",J3449="Non-lead - Other")))),"Non-Lead",
IF((OR((AND(G3449="Galvanized",J3449="Non-lead")),
(AND(G3449="Galvanized",J3449="Non-lead - Copper")),
(AND(G3449="Galvanized",J3449="Non-lead - Plastic")),
(AND(G3449="Galvanized",J3449="Non-lead")),
(AND(G3449="Galvanized",J3449="Non-lead - Other")))),"Non-Lead",
IF((OR((AND(G3449="Non-lead - Copper",H3449="No",J3449="Galvanized")),
(AND(G3449="Non-lead - Plastic",H3449="No",J3449="Galvanized")),
(AND(G3449="Non-lead",H3449="No",J3449="Galvanized")),
(AND(G3449="Galvanized",H3449="No",J3449="Galvanized")),
(AND(G3449="Non-lead - Other",H3449="No",J3449="Galvanized")))),"Non-lead",
IF((OR((AND(G3449="Unknown - Likely Lead",J3449="Unknown - Likely Lead")),
(AND(G3449="Unknown - Likely Lead",J3449="Unknown - Unlikely Lead")),
(AND(G3449="Unknown - Likely Lead",J3449="Unknown - Material Unknown")),
(AND(G3449="Unknown - Unlikely Lead",J3449="Unknown - Likely Lead")),
(AND(G3449="Unknown - Unlikely Lead",J3449="Unknown - Unlikely Lead")),
(AND(G3449="Unknown - Unlikely Lead",J3449="Unknown - Material Unknown")),
(AND(G3449="Unknown - Material Unknown",J3449="Unknown - Likely Lead")),
(AND(G3449="Unknown - Material Unknown",J3449="Unknown - Unlikely Lead")),
(AND(G3449="Unknown - Material Unknown",J3449="Unknown - Material Unknown")))),"Unknown",
IF((OR((AND(G3449="Unknown - Likely Lead",J3449="Non-lead - Copper")),
(AND(G3449="Unknown - Likely Lead",J3449="Non-lead - Plastic")),
(AND(G3449="Unknown - Likely Lead",J3449="Non-lead")),
(AND(G3449="Unknown - Likely Lead",J3449="Non-lead - Other")),
(AND(G3449="Unknown - Unlikely Lead",J3449="Non-lead - Copper")),
(AND(G3449="Unknown - Unlikely Lead",J3449="Non-lead - Plastic")),
(AND(G3449="Unknown - Unlikely Lead",J3449="Non-lead")),
(AND(G3449="Unknown - Unlikely Lead",J3449="Non-lead - Other")),
(AND(G3449="Unknown - Material Unknown",J3449="Non-lead - Copper")),
(AND(G3449="Unknown - Material Unknown",J3449="Non-lead - Plastic")),
(AND(G3449="Unknown - Material Unknown",J3449="Non-lead")),
(AND(G3449="Unknown - Material Unknown",J3449="Non-lead - Other")))),"Unknown",
IF((OR((AND(G3449="Non-lead - Copper",J3449="Unknown - Likely Lead")),
(AND(G3449="Non-lead - Copper",J3449="Unknown - Unlikely Lead")),
(AND(G3449="Non-lead - Copper",J3449="Unknown - Material Unknown")),
(AND(G3449="Non-lead - Plastic",J3449="Unknown - Likely Lead")),
(AND(G3449="Non-lead - Plastic",J3449="Unknown - Unlikely Lead")),
(AND(G3449="Non-lead - Plastic",J3449="Unknown - Material Unknown")),
(AND(G3449="Non-lead",J3449="Unknown - Likely Lead")),
(AND(G3449="Non-lead",J3449="Unknown - Unlikely Lead")),
(AND(G3449="Non-lead",J3449="Unknown - Material Unknown")),
(AND(G3449="Non-lead - Other",J3449="Unknown - Likely Lead")),
(AND(G3449="Non-Lead - Other",J3449="Unknown - Unlikely Lead")),
(AND(G3449="Non-Lead - Other",J3449="Unknown - Material Unknown")))),"Unknown",
IF((OR((AND(G3449="Galvanized",J3449="Unknown - Likely Lead")),
(AND(G3449="Galvanized",J3449="Unknown - Unlikely Lead")),
(AND(G3449="Galvanized",J3449="Unknown - Material Unknown")))),"Unknown",
IF((OR((AND(G3449="Galvanized",J3449="")))),"Galvanized Requiring Replacement",
IF((OR((AND(G3449="Non-lead - Copper",J3449="")),
(AND(G3449="Non-lead - Plastic",J3449="")),
(AND(G3449="Non-lead",J3449="")),
(AND(G3449="Non-lead - Other",J3449="")))),"Non-lead",
IF((OR((AND(G3449="Unknown - Likely Lead",J3449="")),
(AND(G3449="Unknown - Unlikely Lead",J3449="")),
(AND(G3449="Unknown - Material Unknown",J3449="")))),"Unknown",
""))))))))))))))))</f>
        <v>Non-Lead</v>
      </c>
      <c r="N3449" s="44" t="s">
        <v>39</v>
      </c>
    </row>
    <row r="3450" spans="1:14" ht="30" x14ac:dyDescent="0.25">
      <c r="A3450" s="34" t="s">
        <v>8140</v>
      </c>
      <c r="B3450" s="35" t="s">
        <v>488</v>
      </c>
      <c r="C3450" s="36" t="s">
        <v>7543</v>
      </c>
      <c r="D3450" s="36" t="s">
        <v>32</v>
      </c>
      <c r="E3450" s="36" t="s">
        <v>644</v>
      </c>
      <c r="F3450" s="37" t="s">
        <v>8141</v>
      </c>
      <c r="G3450" s="38" t="s">
        <v>35</v>
      </c>
      <c r="H3450" s="39" t="s">
        <v>39</v>
      </c>
      <c r="I3450" s="40" t="s">
        <v>37</v>
      </c>
      <c r="J3450" s="42" t="s">
        <v>47</v>
      </c>
      <c r="K3450" s="39" t="s">
        <v>37</v>
      </c>
      <c r="L3450" s="35"/>
      <c r="M3450" s="43" t="str">
        <f>IF((OR(G3450="Lead")),"Lead",
IF((OR(J3450="Lead")),"Lead",
IF((OR(G3450="Lead-lined galvanized")),"Lead",
IF((OR(J3450="Lead-lined galvanized")),"Lead",
IF((OR((AND(G3450="Unknown - Likely Lead",J3450="Galvanized")),
(AND(G3450="Unknown - Unlikely Lead",J3450="Galvanized")),
(AND(G3450="Unknown - Material Unknown",J3450="Galvanized")))),"Galvanized Requiring Replacement",
IF((OR((AND(G3450="Non-lead - Copper",H3450="Yes",J3450="Galvanized")),
(AND(G3450="Non-lead - Copper",H3450="Don't know",J3450="Galvanized")),
(AND(G3450="Non-lead - Copper",H3450="",J3450="Galvanized")),
(AND(G3450="Non-lead - Plastic",H3450="Yes",J3450="Galvanized")),
(AND(G3450="Non-lead - Plastic",H3450="Don't know",J3450="Galvanized")),
(AND(G3450="Non-lead - Plastic",H3450="",J3450="Galvanized")),
(AND(G3450="Non-lead",H3450="Yes",J3450="Galvanized")),
(AND(G3450="Non-lead",H3450="Don't know",J3450="Galvanized")),
(AND(G3450="Non-lead",H3450="",J3450="Galvanized")),
(AND(G3450="Non-lead - Other",H3450="Yes",J3450="Galvanized")),
(AND(G3450="Non-Lead - Other",H3450="Don't know",J3450="Galvanized")),
(AND(G3450="Galvanized",H3450="Yes",J3450="Galvanized")),
(AND(G3450="Galvanized",H3450="Don't know",J3450="Galvanized")),
(AND(G3450="Galvanized",H3450="",J3450="Galvanized")),
(AND(G3450="Non-Lead - Other",H3450="",J3450="Galvanized")))),"Galvanized Requiring Replacement",
IF((OR((AND(G3450="Non-lead - Copper",J3450="Non-lead - Copper")),
(AND(G3450="Non-lead - Copper",J3450="Non-lead - Plastic")),
(AND(G3450="Non-lead - Copper",J3450="Non-lead - Other")),
(AND(G3450="Non-lead - Copper",J3450="Non-lead")),
(AND(G3450="Non-lead - Plastic",J3450="Non-lead - Copper")),
(AND(G3450="Non-lead - Plastic",J3450="Non-lead - Plastic")),
(AND(G3450="Non-lead - Plastic",J3450="Non-lead - Other")),
(AND(G3450="Non-lead - Plastic",J3450="Non-lead")),
(AND(G3450="Non-lead",J3450="Non-lead - Copper")),
(AND(G3450="Non-lead",J3450="Non-lead - Plastic")),
(AND(G3450="Non-lead",J3450="Non-lead - Other")),
(AND(G3450="Non-lead",J3450="Non-lead")),
(AND(G3450="Non-lead - Other",J3450="Non-lead - Copper")),
(AND(G3450="Non-Lead - Other",J3450="Non-lead - Plastic")),
(AND(G3450="Non-Lead - Other",J3450="Non-lead")),
(AND(G3450="Non-Lead - Other",J3450="Non-lead - Other")))),"Non-Lead",
IF((OR((AND(G3450="Galvanized",J3450="Non-lead")),
(AND(G3450="Galvanized",J3450="Non-lead - Copper")),
(AND(G3450="Galvanized",J3450="Non-lead - Plastic")),
(AND(G3450="Galvanized",J3450="Non-lead")),
(AND(G3450="Galvanized",J3450="Non-lead - Other")))),"Non-Lead",
IF((OR((AND(G3450="Non-lead - Copper",H3450="No",J3450="Galvanized")),
(AND(G3450="Non-lead - Plastic",H3450="No",J3450="Galvanized")),
(AND(G3450="Non-lead",H3450="No",J3450="Galvanized")),
(AND(G3450="Galvanized",H3450="No",J3450="Galvanized")),
(AND(G3450="Non-lead - Other",H3450="No",J3450="Galvanized")))),"Non-lead",
IF((OR((AND(G3450="Unknown - Likely Lead",J3450="Unknown - Likely Lead")),
(AND(G3450="Unknown - Likely Lead",J3450="Unknown - Unlikely Lead")),
(AND(G3450="Unknown - Likely Lead",J3450="Unknown - Material Unknown")),
(AND(G3450="Unknown - Unlikely Lead",J3450="Unknown - Likely Lead")),
(AND(G3450="Unknown - Unlikely Lead",J3450="Unknown - Unlikely Lead")),
(AND(G3450="Unknown - Unlikely Lead",J3450="Unknown - Material Unknown")),
(AND(G3450="Unknown - Material Unknown",J3450="Unknown - Likely Lead")),
(AND(G3450="Unknown - Material Unknown",J3450="Unknown - Unlikely Lead")),
(AND(G3450="Unknown - Material Unknown",J3450="Unknown - Material Unknown")))),"Unknown",
IF((OR((AND(G3450="Unknown - Likely Lead",J3450="Non-lead - Copper")),
(AND(G3450="Unknown - Likely Lead",J3450="Non-lead - Plastic")),
(AND(G3450="Unknown - Likely Lead",J3450="Non-lead")),
(AND(G3450="Unknown - Likely Lead",J3450="Non-lead - Other")),
(AND(G3450="Unknown - Unlikely Lead",J3450="Non-lead - Copper")),
(AND(G3450="Unknown - Unlikely Lead",J3450="Non-lead - Plastic")),
(AND(G3450="Unknown - Unlikely Lead",J3450="Non-lead")),
(AND(G3450="Unknown - Unlikely Lead",J3450="Non-lead - Other")),
(AND(G3450="Unknown - Material Unknown",J3450="Non-lead - Copper")),
(AND(G3450="Unknown - Material Unknown",J3450="Non-lead - Plastic")),
(AND(G3450="Unknown - Material Unknown",J3450="Non-lead")),
(AND(G3450="Unknown - Material Unknown",J3450="Non-lead - Other")))),"Unknown",
IF((OR((AND(G3450="Non-lead - Copper",J3450="Unknown - Likely Lead")),
(AND(G3450="Non-lead - Copper",J3450="Unknown - Unlikely Lead")),
(AND(G3450="Non-lead - Copper",J3450="Unknown - Material Unknown")),
(AND(G3450="Non-lead - Plastic",J3450="Unknown - Likely Lead")),
(AND(G3450="Non-lead - Plastic",J3450="Unknown - Unlikely Lead")),
(AND(G3450="Non-lead - Plastic",J3450="Unknown - Material Unknown")),
(AND(G3450="Non-lead",J3450="Unknown - Likely Lead")),
(AND(G3450="Non-lead",J3450="Unknown - Unlikely Lead")),
(AND(G3450="Non-lead",J3450="Unknown - Material Unknown")),
(AND(G3450="Non-lead - Other",J3450="Unknown - Likely Lead")),
(AND(G3450="Non-Lead - Other",J3450="Unknown - Unlikely Lead")),
(AND(G3450="Non-Lead - Other",J3450="Unknown - Material Unknown")))),"Unknown",
IF((OR((AND(G3450="Galvanized",J3450="Unknown - Likely Lead")),
(AND(G3450="Galvanized",J3450="Unknown - Unlikely Lead")),
(AND(G3450="Galvanized",J3450="Unknown - Material Unknown")))),"Unknown",
IF((OR((AND(G3450="Galvanized",J3450="")))),"Galvanized Requiring Replacement",
IF((OR((AND(G3450="Non-lead - Copper",J3450="")),
(AND(G3450="Non-lead - Plastic",J3450="")),
(AND(G3450="Non-lead",J3450="")),
(AND(G3450="Non-lead - Other",J3450="")))),"Non-lead",
IF((OR((AND(G3450="Unknown - Likely Lead",J3450="")),
(AND(G3450="Unknown - Unlikely Lead",J3450="")),
(AND(G3450="Unknown - Material Unknown",J3450="")))),"Unknown",
""))))))))))))))))</f>
        <v>Non-Lead</v>
      </c>
      <c r="N3450" s="44" t="s">
        <v>39</v>
      </c>
    </row>
    <row r="3451" spans="1:14" ht="30" x14ac:dyDescent="0.25">
      <c r="A3451" s="34" t="s">
        <v>8142</v>
      </c>
      <c r="B3451" s="35" t="s">
        <v>41</v>
      </c>
      <c r="C3451" s="36" t="s">
        <v>7510</v>
      </c>
      <c r="D3451" s="36" t="s">
        <v>32</v>
      </c>
      <c r="E3451" s="36" t="s">
        <v>644</v>
      </c>
      <c r="F3451" s="37" t="s">
        <v>8143</v>
      </c>
      <c r="G3451" s="38" t="s">
        <v>35</v>
      </c>
      <c r="H3451" s="39" t="s">
        <v>39</v>
      </c>
      <c r="I3451" s="40" t="s">
        <v>37</v>
      </c>
      <c r="J3451" s="42" t="s">
        <v>47</v>
      </c>
      <c r="K3451" s="39" t="s">
        <v>37</v>
      </c>
      <c r="L3451" s="35"/>
      <c r="M3451" s="43" t="str">
        <f>IF((OR(G3451="Lead")),"Lead",
IF((OR(J3451="Lead")),"Lead",
IF((OR(G3451="Lead-lined galvanized")),"Lead",
IF((OR(J3451="Lead-lined galvanized")),"Lead",
IF((OR((AND(G3451="Unknown - Likely Lead",J3451="Galvanized")),
(AND(G3451="Unknown - Unlikely Lead",J3451="Galvanized")),
(AND(G3451="Unknown - Material Unknown",J3451="Galvanized")))),"Galvanized Requiring Replacement",
IF((OR((AND(G3451="Non-lead - Copper",H3451="Yes",J3451="Galvanized")),
(AND(G3451="Non-lead - Copper",H3451="Don't know",J3451="Galvanized")),
(AND(G3451="Non-lead - Copper",H3451="",J3451="Galvanized")),
(AND(G3451="Non-lead - Plastic",H3451="Yes",J3451="Galvanized")),
(AND(G3451="Non-lead - Plastic",H3451="Don't know",J3451="Galvanized")),
(AND(G3451="Non-lead - Plastic",H3451="",J3451="Galvanized")),
(AND(G3451="Non-lead",H3451="Yes",J3451="Galvanized")),
(AND(G3451="Non-lead",H3451="Don't know",J3451="Galvanized")),
(AND(G3451="Non-lead",H3451="",J3451="Galvanized")),
(AND(G3451="Non-lead - Other",H3451="Yes",J3451="Galvanized")),
(AND(G3451="Non-Lead - Other",H3451="Don't know",J3451="Galvanized")),
(AND(G3451="Galvanized",H3451="Yes",J3451="Galvanized")),
(AND(G3451="Galvanized",H3451="Don't know",J3451="Galvanized")),
(AND(G3451="Galvanized",H3451="",J3451="Galvanized")),
(AND(G3451="Non-Lead - Other",H3451="",J3451="Galvanized")))),"Galvanized Requiring Replacement",
IF((OR((AND(G3451="Non-lead - Copper",J3451="Non-lead - Copper")),
(AND(G3451="Non-lead - Copper",J3451="Non-lead - Plastic")),
(AND(G3451="Non-lead - Copper",J3451="Non-lead - Other")),
(AND(G3451="Non-lead - Copper",J3451="Non-lead")),
(AND(G3451="Non-lead - Plastic",J3451="Non-lead - Copper")),
(AND(G3451="Non-lead - Plastic",J3451="Non-lead - Plastic")),
(AND(G3451="Non-lead - Plastic",J3451="Non-lead - Other")),
(AND(G3451="Non-lead - Plastic",J3451="Non-lead")),
(AND(G3451="Non-lead",J3451="Non-lead - Copper")),
(AND(G3451="Non-lead",J3451="Non-lead - Plastic")),
(AND(G3451="Non-lead",J3451="Non-lead - Other")),
(AND(G3451="Non-lead",J3451="Non-lead")),
(AND(G3451="Non-lead - Other",J3451="Non-lead - Copper")),
(AND(G3451="Non-Lead - Other",J3451="Non-lead - Plastic")),
(AND(G3451="Non-Lead - Other",J3451="Non-lead")),
(AND(G3451="Non-Lead - Other",J3451="Non-lead - Other")))),"Non-Lead",
IF((OR((AND(G3451="Galvanized",J3451="Non-lead")),
(AND(G3451="Galvanized",J3451="Non-lead - Copper")),
(AND(G3451="Galvanized",J3451="Non-lead - Plastic")),
(AND(G3451="Galvanized",J3451="Non-lead")),
(AND(G3451="Galvanized",J3451="Non-lead - Other")))),"Non-Lead",
IF((OR((AND(G3451="Non-lead - Copper",H3451="No",J3451="Galvanized")),
(AND(G3451="Non-lead - Plastic",H3451="No",J3451="Galvanized")),
(AND(G3451="Non-lead",H3451="No",J3451="Galvanized")),
(AND(G3451="Galvanized",H3451="No",J3451="Galvanized")),
(AND(G3451="Non-lead - Other",H3451="No",J3451="Galvanized")))),"Non-lead",
IF((OR((AND(G3451="Unknown - Likely Lead",J3451="Unknown - Likely Lead")),
(AND(G3451="Unknown - Likely Lead",J3451="Unknown - Unlikely Lead")),
(AND(G3451="Unknown - Likely Lead",J3451="Unknown - Material Unknown")),
(AND(G3451="Unknown - Unlikely Lead",J3451="Unknown - Likely Lead")),
(AND(G3451="Unknown - Unlikely Lead",J3451="Unknown - Unlikely Lead")),
(AND(G3451="Unknown - Unlikely Lead",J3451="Unknown - Material Unknown")),
(AND(G3451="Unknown - Material Unknown",J3451="Unknown - Likely Lead")),
(AND(G3451="Unknown - Material Unknown",J3451="Unknown - Unlikely Lead")),
(AND(G3451="Unknown - Material Unknown",J3451="Unknown - Material Unknown")))),"Unknown",
IF((OR((AND(G3451="Unknown - Likely Lead",J3451="Non-lead - Copper")),
(AND(G3451="Unknown - Likely Lead",J3451="Non-lead - Plastic")),
(AND(G3451="Unknown - Likely Lead",J3451="Non-lead")),
(AND(G3451="Unknown - Likely Lead",J3451="Non-lead - Other")),
(AND(G3451="Unknown - Unlikely Lead",J3451="Non-lead - Copper")),
(AND(G3451="Unknown - Unlikely Lead",J3451="Non-lead - Plastic")),
(AND(G3451="Unknown - Unlikely Lead",J3451="Non-lead")),
(AND(G3451="Unknown - Unlikely Lead",J3451="Non-lead - Other")),
(AND(G3451="Unknown - Material Unknown",J3451="Non-lead - Copper")),
(AND(G3451="Unknown - Material Unknown",J3451="Non-lead - Plastic")),
(AND(G3451="Unknown - Material Unknown",J3451="Non-lead")),
(AND(G3451="Unknown - Material Unknown",J3451="Non-lead - Other")))),"Unknown",
IF((OR((AND(G3451="Non-lead - Copper",J3451="Unknown - Likely Lead")),
(AND(G3451="Non-lead - Copper",J3451="Unknown - Unlikely Lead")),
(AND(G3451="Non-lead - Copper",J3451="Unknown - Material Unknown")),
(AND(G3451="Non-lead - Plastic",J3451="Unknown - Likely Lead")),
(AND(G3451="Non-lead - Plastic",J3451="Unknown - Unlikely Lead")),
(AND(G3451="Non-lead - Plastic",J3451="Unknown - Material Unknown")),
(AND(G3451="Non-lead",J3451="Unknown - Likely Lead")),
(AND(G3451="Non-lead",J3451="Unknown - Unlikely Lead")),
(AND(G3451="Non-lead",J3451="Unknown - Material Unknown")),
(AND(G3451="Non-lead - Other",J3451="Unknown - Likely Lead")),
(AND(G3451="Non-Lead - Other",J3451="Unknown - Unlikely Lead")),
(AND(G3451="Non-Lead - Other",J3451="Unknown - Material Unknown")))),"Unknown",
IF((OR((AND(G3451="Galvanized",J3451="Unknown - Likely Lead")),
(AND(G3451="Galvanized",J3451="Unknown - Unlikely Lead")),
(AND(G3451="Galvanized",J3451="Unknown - Material Unknown")))),"Unknown",
IF((OR((AND(G3451="Galvanized",J3451="")))),"Galvanized Requiring Replacement",
IF((OR((AND(G3451="Non-lead - Copper",J3451="")),
(AND(G3451="Non-lead - Plastic",J3451="")),
(AND(G3451="Non-lead",J3451="")),
(AND(G3451="Non-lead - Other",J3451="")))),"Non-lead",
IF((OR((AND(G3451="Unknown - Likely Lead",J3451="")),
(AND(G3451="Unknown - Unlikely Lead",J3451="")),
(AND(G3451="Unknown - Material Unknown",J3451="")))),"Unknown",
""))))))))))))))))</f>
        <v>Non-Lead</v>
      </c>
      <c r="N3451" s="44" t="s">
        <v>39</v>
      </c>
    </row>
    <row r="3452" spans="1:14" ht="30" x14ac:dyDescent="0.25">
      <c r="A3452" s="34" t="s">
        <v>8144</v>
      </c>
      <c r="B3452" s="35" t="s">
        <v>878</v>
      </c>
      <c r="C3452" s="36" t="s">
        <v>7543</v>
      </c>
      <c r="D3452" s="36" t="s">
        <v>32</v>
      </c>
      <c r="E3452" s="36" t="s">
        <v>644</v>
      </c>
      <c r="F3452" s="37" t="s">
        <v>8145</v>
      </c>
      <c r="G3452" s="38" t="s">
        <v>35</v>
      </c>
      <c r="H3452" s="39" t="s">
        <v>39</v>
      </c>
      <c r="I3452" s="40" t="s">
        <v>37</v>
      </c>
      <c r="J3452" s="42" t="s">
        <v>47</v>
      </c>
      <c r="K3452" s="39" t="s">
        <v>37</v>
      </c>
      <c r="L3452" s="35"/>
      <c r="M3452" s="43" t="str">
        <f>IF((OR(G3452="Lead")),"Lead",
IF((OR(J3452="Lead")),"Lead",
IF((OR(G3452="Lead-lined galvanized")),"Lead",
IF((OR(J3452="Lead-lined galvanized")),"Lead",
IF((OR((AND(G3452="Unknown - Likely Lead",J3452="Galvanized")),
(AND(G3452="Unknown - Unlikely Lead",J3452="Galvanized")),
(AND(G3452="Unknown - Material Unknown",J3452="Galvanized")))),"Galvanized Requiring Replacement",
IF((OR((AND(G3452="Non-lead - Copper",H3452="Yes",J3452="Galvanized")),
(AND(G3452="Non-lead - Copper",H3452="Don't know",J3452="Galvanized")),
(AND(G3452="Non-lead - Copper",H3452="",J3452="Galvanized")),
(AND(G3452="Non-lead - Plastic",H3452="Yes",J3452="Galvanized")),
(AND(G3452="Non-lead - Plastic",H3452="Don't know",J3452="Galvanized")),
(AND(G3452="Non-lead - Plastic",H3452="",J3452="Galvanized")),
(AND(G3452="Non-lead",H3452="Yes",J3452="Galvanized")),
(AND(G3452="Non-lead",H3452="Don't know",J3452="Galvanized")),
(AND(G3452="Non-lead",H3452="",J3452="Galvanized")),
(AND(G3452="Non-lead - Other",H3452="Yes",J3452="Galvanized")),
(AND(G3452="Non-Lead - Other",H3452="Don't know",J3452="Galvanized")),
(AND(G3452="Galvanized",H3452="Yes",J3452="Galvanized")),
(AND(G3452="Galvanized",H3452="Don't know",J3452="Galvanized")),
(AND(G3452="Galvanized",H3452="",J3452="Galvanized")),
(AND(G3452="Non-Lead - Other",H3452="",J3452="Galvanized")))),"Galvanized Requiring Replacement",
IF((OR((AND(G3452="Non-lead - Copper",J3452="Non-lead - Copper")),
(AND(G3452="Non-lead - Copper",J3452="Non-lead - Plastic")),
(AND(G3452="Non-lead - Copper",J3452="Non-lead - Other")),
(AND(G3452="Non-lead - Copper",J3452="Non-lead")),
(AND(G3452="Non-lead - Plastic",J3452="Non-lead - Copper")),
(AND(G3452="Non-lead - Plastic",J3452="Non-lead - Plastic")),
(AND(G3452="Non-lead - Plastic",J3452="Non-lead - Other")),
(AND(G3452="Non-lead - Plastic",J3452="Non-lead")),
(AND(G3452="Non-lead",J3452="Non-lead - Copper")),
(AND(G3452="Non-lead",J3452="Non-lead - Plastic")),
(AND(G3452="Non-lead",J3452="Non-lead - Other")),
(AND(G3452="Non-lead",J3452="Non-lead")),
(AND(G3452="Non-lead - Other",J3452="Non-lead - Copper")),
(AND(G3452="Non-Lead - Other",J3452="Non-lead - Plastic")),
(AND(G3452="Non-Lead - Other",J3452="Non-lead")),
(AND(G3452="Non-Lead - Other",J3452="Non-lead - Other")))),"Non-Lead",
IF((OR((AND(G3452="Galvanized",J3452="Non-lead")),
(AND(G3452="Galvanized",J3452="Non-lead - Copper")),
(AND(G3452="Galvanized",J3452="Non-lead - Plastic")),
(AND(G3452="Galvanized",J3452="Non-lead")),
(AND(G3452="Galvanized",J3452="Non-lead - Other")))),"Non-Lead",
IF((OR((AND(G3452="Non-lead - Copper",H3452="No",J3452="Galvanized")),
(AND(G3452="Non-lead - Plastic",H3452="No",J3452="Galvanized")),
(AND(G3452="Non-lead",H3452="No",J3452="Galvanized")),
(AND(G3452="Galvanized",H3452="No",J3452="Galvanized")),
(AND(G3452="Non-lead - Other",H3452="No",J3452="Galvanized")))),"Non-lead",
IF((OR((AND(G3452="Unknown - Likely Lead",J3452="Unknown - Likely Lead")),
(AND(G3452="Unknown - Likely Lead",J3452="Unknown - Unlikely Lead")),
(AND(G3452="Unknown - Likely Lead",J3452="Unknown - Material Unknown")),
(AND(G3452="Unknown - Unlikely Lead",J3452="Unknown - Likely Lead")),
(AND(G3452="Unknown - Unlikely Lead",J3452="Unknown - Unlikely Lead")),
(AND(G3452="Unknown - Unlikely Lead",J3452="Unknown - Material Unknown")),
(AND(G3452="Unknown - Material Unknown",J3452="Unknown - Likely Lead")),
(AND(G3452="Unknown - Material Unknown",J3452="Unknown - Unlikely Lead")),
(AND(G3452="Unknown - Material Unknown",J3452="Unknown - Material Unknown")))),"Unknown",
IF((OR((AND(G3452="Unknown - Likely Lead",J3452="Non-lead - Copper")),
(AND(G3452="Unknown - Likely Lead",J3452="Non-lead - Plastic")),
(AND(G3452="Unknown - Likely Lead",J3452="Non-lead")),
(AND(G3452="Unknown - Likely Lead",J3452="Non-lead - Other")),
(AND(G3452="Unknown - Unlikely Lead",J3452="Non-lead - Copper")),
(AND(G3452="Unknown - Unlikely Lead",J3452="Non-lead - Plastic")),
(AND(G3452="Unknown - Unlikely Lead",J3452="Non-lead")),
(AND(G3452="Unknown - Unlikely Lead",J3452="Non-lead - Other")),
(AND(G3452="Unknown - Material Unknown",J3452="Non-lead - Copper")),
(AND(G3452="Unknown - Material Unknown",J3452="Non-lead - Plastic")),
(AND(G3452="Unknown - Material Unknown",J3452="Non-lead")),
(AND(G3452="Unknown - Material Unknown",J3452="Non-lead - Other")))),"Unknown",
IF((OR((AND(G3452="Non-lead - Copper",J3452="Unknown - Likely Lead")),
(AND(G3452="Non-lead - Copper",J3452="Unknown - Unlikely Lead")),
(AND(G3452="Non-lead - Copper",J3452="Unknown - Material Unknown")),
(AND(G3452="Non-lead - Plastic",J3452="Unknown - Likely Lead")),
(AND(G3452="Non-lead - Plastic",J3452="Unknown - Unlikely Lead")),
(AND(G3452="Non-lead - Plastic",J3452="Unknown - Material Unknown")),
(AND(G3452="Non-lead",J3452="Unknown - Likely Lead")),
(AND(G3452="Non-lead",J3452="Unknown - Unlikely Lead")),
(AND(G3452="Non-lead",J3452="Unknown - Material Unknown")),
(AND(G3452="Non-lead - Other",J3452="Unknown - Likely Lead")),
(AND(G3452="Non-Lead - Other",J3452="Unknown - Unlikely Lead")),
(AND(G3452="Non-Lead - Other",J3452="Unknown - Material Unknown")))),"Unknown",
IF((OR((AND(G3452="Galvanized",J3452="Unknown - Likely Lead")),
(AND(G3452="Galvanized",J3452="Unknown - Unlikely Lead")),
(AND(G3452="Galvanized",J3452="Unknown - Material Unknown")))),"Unknown",
IF((OR((AND(G3452="Galvanized",J3452="")))),"Galvanized Requiring Replacement",
IF((OR((AND(G3452="Non-lead - Copper",J3452="")),
(AND(G3452="Non-lead - Plastic",J3452="")),
(AND(G3452="Non-lead",J3452="")),
(AND(G3452="Non-lead - Other",J3452="")))),"Non-lead",
IF((OR((AND(G3452="Unknown - Likely Lead",J3452="")),
(AND(G3452="Unknown - Unlikely Lead",J3452="")),
(AND(G3452="Unknown - Material Unknown",J3452="")))),"Unknown",
""))))))))))))))))</f>
        <v>Non-Lead</v>
      </c>
      <c r="N3452" s="44" t="s">
        <v>39</v>
      </c>
    </row>
    <row r="3453" spans="1:14" ht="30" x14ac:dyDescent="0.25">
      <c r="A3453" s="34" t="s">
        <v>8146</v>
      </c>
      <c r="B3453" s="35" t="s">
        <v>6879</v>
      </c>
      <c r="C3453" s="36" t="s">
        <v>7695</v>
      </c>
      <c r="D3453" s="36" t="s">
        <v>32</v>
      </c>
      <c r="E3453" s="36" t="s">
        <v>644</v>
      </c>
      <c r="F3453" s="37" t="s">
        <v>8147</v>
      </c>
      <c r="G3453" s="38" t="s">
        <v>35</v>
      </c>
      <c r="H3453" s="39" t="s">
        <v>39</v>
      </c>
      <c r="I3453" s="40" t="s">
        <v>37</v>
      </c>
      <c r="J3453" s="42" t="s">
        <v>47</v>
      </c>
      <c r="K3453" s="39" t="s">
        <v>37</v>
      </c>
      <c r="L3453" s="35"/>
      <c r="M3453" s="43" t="str">
        <f>IF((OR(G3453="Lead")),"Lead",
IF((OR(J3453="Lead")),"Lead",
IF((OR(G3453="Lead-lined galvanized")),"Lead",
IF((OR(J3453="Lead-lined galvanized")),"Lead",
IF((OR((AND(G3453="Unknown - Likely Lead",J3453="Galvanized")),
(AND(G3453="Unknown - Unlikely Lead",J3453="Galvanized")),
(AND(G3453="Unknown - Material Unknown",J3453="Galvanized")))),"Galvanized Requiring Replacement",
IF((OR((AND(G3453="Non-lead - Copper",H3453="Yes",J3453="Galvanized")),
(AND(G3453="Non-lead - Copper",H3453="Don't know",J3453="Galvanized")),
(AND(G3453="Non-lead - Copper",H3453="",J3453="Galvanized")),
(AND(G3453="Non-lead - Plastic",H3453="Yes",J3453="Galvanized")),
(AND(G3453="Non-lead - Plastic",H3453="Don't know",J3453="Galvanized")),
(AND(G3453="Non-lead - Plastic",H3453="",J3453="Galvanized")),
(AND(G3453="Non-lead",H3453="Yes",J3453="Galvanized")),
(AND(G3453="Non-lead",H3453="Don't know",J3453="Galvanized")),
(AND(G3453="Non-lead",H3453="",J3453="Galvanized")),
(AND(G3453="Non-lead - Other",H3453="Yes",J3453="Galvanized")),
(AND(G3453="Non-Lead - Other",H3453="Don't know",J3453="Galvanized")),
(AND(G3453="Galvanized",H3453="Yes",J3453="Galvanized")),
(AND(G3453="Galvanized",H3453="Don't know",J3453="Galvanized")),
(AND(G3453="Galvanized",H3453="",J3453="Galvanized")),
(AND(G3453="Non-Lead - Other",H3453="",J3453="Galvanized")))),"Galvanized Requiring Replacement",
IF((OR((AND(G3453="Non-lead - Copper",J3453="Non-lead - Copper")),
(AND(G3453="Non-lead - Copper",J3453="Non-lead - Plastic")),
(AND(G3453="Non-lead - Copper",J3453="Non-lead - Other")),
(AND(G3453="Non-lead - Copper",J3453="Non-lead")),
(AND(G3453="Non-lead - Plastic",J3453="Non-lead - Copper")),
(AND(G3453="Non-lead - Plastic",J3453="Non-lead - Plastic")),
(AND(G3453="Non-lead - Plastic",J3453="Non-lead - Other")),
(AND(G3453="Non-lead - Plastic",J3453="Non-lead")),
(AND(G3453="Non-lead",J3453="Non-lead - Copper")),
(AND(G3453="Non-lead",J3453="Non-lead - Plastic")),
(AND(G3453="Non-lead",J3453="Non-lead - Other")),
(AND(G3453="Non-lead",J3453="Non-lead")),
(AND(G3453="Non-lead - Other",J3453="Non-lead - Copper")),
(AND(G3453="Non-Lead - Other",J3453="Non-lead - Plastic")),
(AND(G3453="Non-Lead - Other",J3453="Non-lead")),
(AND(G3453="Non-Lead - Other",J3453="Non-lead - Other")))),"Non-Lead",
IF((OR((AND(G3453="Galvanized",J3453="Non-lead")),
(AND(G3453="Galvanized",J3453="Non-lead - Copper")),
(AND(G3453="Galvanized",J3453="Non-lead - Plastic")),
(AND(G3453="Galvanized",J3453="Non-lead")),
(AND(G3453="Galvanized",J3453="Non-lead - Other")))),"Non-Lead",
IF((OR((AND(G3453="Non-lead - Copper",H3453="No",J3453="Galvanized")),
(AND(G3453="Non-lead - Plastic",H3453="No",J3453="Galvanized")),
(AND(G3453="Non-lead",H3453="No",J3453="Galvanized")),
(AND(G3453="Galvanized",H3453="No",J3453="Galvanized")),
(AND(G3453="Non-lead - Other",H3453="No",J3453="Galvanized")))),"Non-lead",
IF((OR((AND(G3453="Unknown - Likely Lead",J3453="Unknown - Likely Lead")),
(AND(G3453="Unknown - Likely Lead",J3453="Unknown - Unlikely Lead")),
(AND(G3453="Unknown - Likely Lead",J3453="Unknown - Material Unknown")),
(AND(G3453="Unknown - Unlikely Lead",J3453="Unknown - Likely Lead")),
(AND(G3453="Unknown - Unlikely Lead",J3453="Unknown - Unlikely Lead")),
(AND(G3453="Unknown - Unlikely Lead",J3453="Unknown - Material Unknown")),
(AND(G3453="Unknown - Material Unknown",J3453="Unknown - Likely Lead")),
(AND(G3453="Unknown - Material Unknown",J3453="Unknown - Unlikely Lead")),
(AND(G3453="Unknown - Material Unknown",J3453="Unknown - Material Unknown")))),"Unknown",
IF((OR((AND(G3453="Unknown - Likely Lead",J3453="Non-lead - Copper")),
(AND(G3453="Unknown - Likely Lead",J3453="Non-lead - Plastic")),
(AND(G3453="Unknown - Likely Lead",J3453="Non-lead")),
(AND(G3453="Unknown - Likely Lead",J3453="Non-lead - Other")),
(AND(G3453="Unknown - Unlikely Lead",J3453="Non-lead - Copper")),
(AND(G3453="Unknown - Unlikely Lead",J3453="Non-lead - Plastic")),
(AND(G3453="Unknown - Unlikely Lead",J3453="Non-lead")),
(AND(G3453="Unknown - Unlikely Lead",J3453="Non-lead - Other")),
(AND(G3453="Unknown - Material Unknown",J3453="Non-lead - Copper")),
(AND(G3453="Unknown - Material Unknown",J3453="Non-lead - Plastic")),
(AND(G3453="Unknown - Material Unknown",J3453="Non-lead")),
(AND(G3453="Unknown - Material Unknown",J3453="Non-lead - Other")))),"Unknown",
IF((OR((AND(G3453="Non-lead - Copper",J3453="Unknown - Likely Lead")),
(AND(G3453="Non-lead - Copper",J3453="Unknown - Unlikely Lead")),
(AND(G3453="Non-lead - Copper",J3453="Unknown - Material Unknown")),
(AND(G3453="Non-lead - Plastic",J3453="Unknown - Likely Lead")),
(AND(G3453="Non-lead - Plastic",J3453="Unknown - Unlikely Lead")),
(AND(G3453="Non-lead - Plastic",J3453="Unknown - Material Unknown")),
(AND(G3453="Non-lead",J3453="Unknown - Likely Lead")),
(AND(G3453="Non-lead",J3453="Unknown - Unlikely Lead")),
(AND(G3453="Non-lead",J3453="Unknown - Material Unknown")),
(AND(G3453="Non-lead - Other",J3453="Unknown - Likely Lead")),
(AND(G3453="Non-Lead - Other",J3453="Unknown - Unlikely Lead")),
(AND(G3453="Non-Lead - Other",J3453="Unknown - Material Unknown")))),"Unknown",
IF((OR((AND(G3453="Galvanized",J3453="Unknown - Likely Lead")),
(AND(G3453="Galvanized",J3453="Unknown - Unlikely Lead")),
(AND(G3453="Galvanized",J3453="Unknown - Material Unknown")))),"Unknown",
IF((OR((AND(G3453="Galvanized",J3453="")))),"Galvanized Requiring Replacement",
IF((OR((AND(G3453="Non-lead - Copper",J3453="")),
(AND(G3453="Non-lead - Plastic",J3453="")),
(AND(G3453="Non-lead",J3453="")),
(AND(G3453="Non-lead - Other",J3453="")))),"Non-lead",
IF((OR((AND(G3453="Unknown - Likely Lead",J3453="")),
(AND(G3453="Unknown - Unlikely Lead",J3453="")),
(AND(G3453="Unknown - Material Unknown",J3453="")))),"Unknown",
""))))))))))))))))</f>
        <v>Non-Lead</v>
      </c>
      <c r="N3453" s="44" t="s">
        <v>39</v>
      </c>
    </row>
    <row r="3454" spans="1:14" ht="30" x14ac:dyDescent="0.25">
      <c r="A3454" s="34" t="s">
        <v>8148</v>
      </c>
      <c r="B3454" s="35" t="s">
        <v>7694</v>
      </c>
      <c r="C3454" s="36" t="s">
        <v>7439</v>
      </c>
      <c r="D3454" s="36" t="s">
        <v>32</v>
      </c>
      <c r="E3454" s="36" t="s">
        <v>644</v>
      </c>
      <c r="F3454" s="37" t="s">
        <v>8149</v>
      </c>
      <c r="G3454" s="38" t="s">
        <v>35</v>
      </c>
      <c r="H3454" s="39" t="s">
        <v>39</v>
      </c>
      <c r="I3454" s="40" t="s">
        <v>37</v>
      </c>
      <c r="J3454" s="42" t="s">
        <v>47</v>
      </c>
      <c r="K3454" s="39" t="s">
        <v>37</v>
      </c>
      <c r="L3454" s="35"/>
      <c r="M3454" s="43" t="str">
        <f>IF((OR(G3454="Lead")),"Lead",
IF((OR(J3454="Lead")),"Lead",
IF((OR(G3454="Lead-lined galvanized")),"Lead",
IF((OR(J3454="Lead-lined galvanized")),"Lead",
IF((OR((AND(G3454="Unknown - Likely Lead",J3454="Galvanized")),
(AND(G3454="Unknown - Unlikely Lead",J3454="Galvanized")),
(AND(G3454="Unknown - Material Unknown",J3454="Galvanized")))),"Galvanized Requiring Replacement",
IF((OR((AND(G3454="Non-lead - Copper",H3454="Yes",J3454="Galvanized")),
(AND(G3454="Non-lead - Copper",H3454="Don't know",J3454="Galvanized")),
(AND(G3454="Non-lead - Copper",H3454="",J3454="Galvanized")),
(AND(G3454="Non-lead - Plastic",H3454="Yes",J3454="Galvanized")),
(AND(G3454="Non-lead - Plastic",H3454="Don't know",J3454="Galvanized")),
(AND(G3454="Non-lead - Plastic",H3454="",J3454="Galvanized")),
(AND(G3454="Non-lead",H3454="Yes",J3454="Galvanized")),
(AND(G3454="Non-lead",H3454="Don't know",J3454="Galvanized")),
(AND(G3454="Non-lead",H3454="",J3454="Galvanized")),
(AND(G3454="Non-lead - Other",H3454="Yes",J3454="Galvanized")),
(AND(G3454="Non-Lead - Other",H3454="Don't know",J3454="Galvanized")),
(AND(G3454="Galvanized",H3454="Yes",J3454="Galvanized")),
(AND(G3454="Galvanized",H3454="Don't know",J3454="Galvanized")),
(AND(G3454="Galvanized",H3454="",J3454="Galvanized")),
(AND(G3454="Non-Lead - Other",H3454="",J3454="Galvanized")))),"Galvanized Requiring Replacement",
IF((OR((AND(G3454="Non-lead - Copper",J3454="Non-lead - Copper")),
(AND(G3454="Non-lead - Copper",J3454="Non-lead - Plastic")),
(AND(G3454="Non-lead - Copper",J3454="Non-lead - Other")),
(AND(G3454="Non-lead - Copper",J3454="Non-lead")),
(AND(G3454="Non-lead - Plastic",J3454="Non-lead - Copper")),
(AND(G3454="Non-lead - Plastic",J3454="Non-lead - Plastic")),
(AND(G3454="Non-lead - Plastic",J3454="Non-lead - Other")),
(AND(G3454="Non-lead - Plastic",J3454="Non-lead")),
(AND(G3454="Non-lead",J3454="Non-lead - Copper")),
(AND(G3454="Non-lead",J3454="Non-lead - Plastic")),
(AND(G3454="Non-lead",J3454="Non-lead - Other")),
(AND(G3454="Non-lead",J3454="Non-lead")),
(AND(G3454="Non-lead - Other",J3454="Non-lead - Copper")),
(AND(G3454="Non-Lead - Other",J3454="Non-lead - Plastic")),
(AND(G3454="Non-Lead - Other",J3454="Non-lead")),
(AND(G3454="Non-Lead - Other",J3454="Non-lead - Other")))),"Non-Lead",
IF((OR((AND(G3454="Galvanized",J3454="Non-lead")),
(AND(G3454="Galvanized",J3454="Non-lead - Copper")),
(AND(G3454="Galvanized",J3454="Non-lead - Plastic")),
(AND(G3454="Galvanized",J3454="Non-lead")),
(AND(G3454="Galvanized",J3454="Non-lead - Other")))),"Non-Lead",
IF((OR((AND(G3454="Non-lead - Copper",H3454="No",J3454="Galvanized")),
(AND(G3454="Non-lead - Plastic",H3454="No",J3454="Galvanized")),
(AND(G3454="Non-lead",H3454="No",J3454="Galvanized")),
(AND(G3454="Galvanized",H3454="No",J3454="Galvanized")),
(AND(G3454="Non-lead - Other",H3454="No",J3454="Galvanized")))),"Non-lead",
IF((OR((AND(G3454="Unknown - Likely Lead",J3454="Unknown - Likely Lead")),
(AND(G3454="Unknown - Likely Lead",J3454="Unknown - Unlikely Lead")),
(AND(G3454="Unknown - Likely Lead",J3454="Unknown - Material Unknown")),
(AND(G3454="Unknown - Unlikely Lead",J3454="Unknown - Likely Lead")),
(AND(G3454="Unknown - Unlikely Lead",J3454="Unknown - Unlikely Lead")),
(AND(G3454="Unknown - Unlikely Lead",J3454="Unknown - Material Unknown")),
(AND(G3454="Unknown - Material Unknown",J3454="Unknown - Likely Lead")),
(AND(G3454="Unknown - Material Unknown",J3454="Unknown - Unlikely Lead")),
(AND(G3454="Unknown - Material Unknown",J3454="Unknown - Material Unknown")))),"Unknown",
IF((OR((AND(G3454="Unknown - Likely Lead",J3454="Non-lead - Copper")),
(AND(G3454="Unknown - Likely Lead",J3454="Non-lead - Plastic")),
(AND(G3454="Unknown - Likely Lead",J3454="Non-lead")),
(AND(G3454="Unknown - Likely Lead",J3454="Non-lead - Other")),
(AND(G3454="Unknown - Unlikely Lead",J3454="Non-lead - Copper")),
(AND(G3454="Unknown - Unlikely Lead",J3454="Non-lead - Plastic")),
(AND(G3454="Unknown - Unlikely Lead",J3454="Non-lead")),
(AND(G3454="Unknown - Unlikely Lead",J3454="Non-lead - Other")),
(AND(G3454="Unknown - Material Unknown",J3454="Non-lead - Copper")),
(AND(G3454="Unknown - Material Unknown",J3454="Non-lead - Plastic")),
(AND(G3454="Unknown - Material Unknown",J3454="Non-lead")),
(AND(G3454="Unknown - Material Unknown",J3454="Non-lead - Other")))),"Unknown",
IF((OR((AND(G3454="Non-lead - Copper",J3454="Unknown - Likely Lead")),
(AND(G3454="Non-lead - Copper",J3454="Unknown - Unlikely Lead")),
(AND(G3454="Non-lead - Copper",J3454="Unknown - Material Unknown")),
(AND(G3454="Non-lead - Plastic",J3454="Unknown - Likely Lead")),
(AND(G3454="Non-lead - Plastic",J3454="Unknown - Unlikely Lead")),
(AND(G3454="Non-lead - Plastic",J3454="Unknown - Material Unknown")),
(AND(G3454="Non-lead",J3454="Unknown - Likely Lead")),
(AND(G3454="Non-lead",J3454="Unknown - Unlikely Lead")),
(AND(G3454="Non-lead",J3454="Unknown - Material Unknown")),
(AND(G3454="Non-lead - Other",J3454="Unknown - Likely Lead")),
(AND(G3454="Non-Lead - Other",J3454="Unknown - Unlikely Lead")),
(AND(G3454="Non-Lead - Other",J3454="Unknown - Material Unknown")))),"Unknown",
IF((OR((AND(G3454="Galvanized",J3454="Unknown - Likely Lead")),
(AND(G3454="Galvanized",J3454="Unknown - Unlikely Lead")),
(AND(G3454="Galvanized",J3454="Unknown - Material Unknown")))),"Unknown",
IF((OR((AND(G3454="Galvanized",J3454="")))),"Galvanized Requiring Replacement",
IF((OR((AND(G3454="Non-lead - Copper",J3454="")),
(AND(G3454="Non-lead - Plastic",J3454="")),
(AND(G3454="Non-lead",J3454="")),
(AND(G3454="Non-lead - Other",J3454="")))),"Non-lead",
IF((OR((AND(G3454="Unknown - Likely Lead",J3454="")),
(AND(G3454="Unknown - Unlikely Lead",J3454="")),
(AND(G3454="Unknown - Material Unknown",J3454="")))),"Unknown",
""))))))))))))))))</f>
        <v>Non-Lead</v>
      </c>
      <c r="N3454" s="44" t="s">
        <v>39</v>
      </c>
    </row>
    <row r="3455" spans="1:14" ht="30" x14ac:dyDescent="0.25">
      <c r="A3455" s="34" t="s">
        <v>8150</v>
      </c>
      <c r="B3455" s="35" t="s">
        <v>1318</v>
      </c>
      <c r="C3455" s="36" t="s">
        <v>7513</v>
      </c>
      <c r="D3455" s="36" t="s">
        <v>32</v>
      </c>
      <c r="E3455" s="36" t="s">
        <v>644</v>
      </c>
      <c r="F3455" s="37" t="s">
        <v>8151</v>
      </c>
      <c r="G3455" s="38" t="s">
        <v>35</v>
      </c>
      <c r="H3455" s="39" t="s">
        <v>39</v>
      </c>
      <c r="I3455" s="40" t="s">
        <v>37</v>
      </c>
      <c r="J3455" s="42" t="s">
        <v>47</v>
      </c>
      <c r="K3455" s="39" t="s">
        <v>37</v>
      </c>
      <c r="L3455" s="35"/>
      <c r="M3455" s="43" t="str">
        <f>IF((OR(G3455="Lead")),"Lead",
IF((OR(J3455="Lead")),"Lead",
IF((OR(G3455="Lead-lined galvanized")),"Lead",
IF((OR(J3455="Lead-lined galvanized")),"Lead",
IF((OR((AND(G3455="Unknown - Likely Lead",J3455="Galvanized")),
(AND(G3455="Unknown - Unlikely Lead",J3455="Galvanized")),
(AND(G3455="Unknown - Material Unknown",J3455="Galvanized")))),"Galvanized Requiring Replacement",
IF((OR((AND(G3455="Non-lead - Copper",H3455="Yes",J3455="Galvanized")),
(AND(G3455="Non-lead - Copper",H3455="Don't know",J3455="Galvanized")),
(AND(G3455="Non-lead - Copper",H3455="",J3455="Galvanized")),
(AND(G3455="Non-lead - Plastic",H3455="Yes",J3455="Galvanized")),
(AND(G3455="Non-lead - Plastic",H3455="Don't know",J3455="Galvanized")),
(AND(G3455="Non-lead - Plastic",H3455="",J3455="Galvanized")),
(AND(G3455="Non-lead",H3455="Yes",J3455="Galvanized")),
(AND(G3455="Non-lead",H3455="Don't know",J3455="Galvanized")),
(AND(G3455="Non-lead",H3455="",J3455="Galvanized")),
(AND(G3455="Non-lead - Other",H3455="Yes",J3455="Galvanized")),
(AND(G3455="Non-Lead - Other",H3455="Don't know",J3455="Galvanized")),
(AND(G3455="Galvanized",H3455="Yes",J3455="Galvanized")),
(AND(G3455="Galvanized",H3455="Don't know",J3455="Galvanized")),
(AND(G3455="Galvanized",H3455="",J3455="Galvanized")),
(AND(G3455="Non-Lead - Other",H3455="",J3455="Galvanized")))),"Galvanized Requiring Replacement",
IF((OR((AND(G3455="Non-lead - Copper",J3455="Non-lead - Copper")),
(AND(G3455="Non-lead - Copper",J3455="Non-lead - Plastic")),
(AND(G3455="Non-lead - Copper",J3455="Non-lead - Other")),
(AND(G3455="Non-lead - Copper",J3455="Non-lead")),
(AND(G3455="Non-lead - Plastic",J3455="Non-lead - Copper")),
(AND(G3455="Non-lead - Plastic",J3455="Non-lead - Plastic")),
(AND(G3455="Non-lead - Plastic",J3455="Non-lead - Other")),
(AND(G3455="Non-lead - Plastic",J3455="Non-lead")),
(AND(G3455="Non-lead",J3455="Non-lead - Copper")),
(AND(G3455="Non-lead",J3455="Non-lead - Plastic")),
(AND(G3455="Non-lead",J3455="Non-lead - Other")),
(AND(G3455="Non-lead",J3455="Non-lead")),
(AND(G3455="Non-lead - Other",J3455="Non-lead - Copper")),
(AND(G3455="Non-Lead - Other",J3455="Non-lead - Plastic")),
(AND(G3455="Non-Lead - Other",J3455="Non-lead")),
(AND(G3455="Non-Lead - Other",J3455="Non-lead - Other")))),"Non-Lead",
IF((OR((AND(G3455="Galvanized",J3455="Non-lead")),
(AND(G3455="Galvanized",J3455="Non-lead - Copper")),
(AND(G3455="Galvanized",J3455="Non-lead - Plastic")),
(AND(G3455="Galvanized",J3455="Non-lead")),
(AND(G3455="Galvanized",J3455="Non-lead - Other")))),"Non-Lead",
IF((OR((AND(G3455="Non-lead - Copper",H3455="No",J3455="Galvanized")),
(AND(G3455="Non-lead - Plastic",H3455="No",J3455="Galvanized")),
(AND(G3455="Non-lead",H3455="No",J3455="Galvanized")),
(AND(G3455="Galvanized",H3455="No",J3455="Galvanized")),
(AND(G3455="Non-lead - Other",H3455="No",J3455="Galvanized")))),"Non-lead",
IF((OR((AND(G3455="Unknown - Likely Lead",J3455="Unknown - Likely Lead")),
(AND(G3455="Unknown - Likely Lead",J3455="Unknown - Unlikely Lead")),
(AND(G3455="Unknown - Likely Lead",J3455="Unknown - Material Unknown")),
(AND(G3455="Unknown - Unlikely Lead",J3455="Unknown - Likely Lead")),
(AND(G3455="Unknown - Unlikely Lead",J3455="Unknown - Unlikely Lead")),
(AND(G3455="Unknown - Unlikely Lead",J3455="Unknown - Material Unknown")),
(AND(G3455="Unknown - Material Unknown",J3455="Unknown - Likely Lead")),
(AND(G3455="Unknown - Material Unknown",J3455="Unknown - Unlikely Lead")),
(AND(G3455="Unknown - Material Unknown",J3455="Unknown - Material Unknown")))),"Unknown",
IF((OR((AND(G3455="Unknown - Likely Lead",J3455="Non-lead - Copper")),
(AND(G3455="Unknown - Likely Lead",J3455="Non-lead - Plastic")),
(AND(G3455="Unknown - Likely Lead",J3455="Non-lead")),
(AND(G3455="Unknown - Likely Lead",J3455="Non-lead - Other")),
(AND(G3455="Unknown - Unlikely Lead",J3455="Non-lead - Copper")),
(AND(G3455="Unknown - Unlikely Lead",J3455="Non-lead - Plastic")),
(AND(G3455="Unknown - Unlikely Lead",J3455="Non-lead")),
(AND(G3455="Unknown - Unlikely Lead",J3455="Non-lead - Other")),
(AND(G3455="Unknown - Material Unknown",J3455="Non-lead - Copper")),
(AND(G3455="Unknown - Material Unknown",J3455="Non-lead - Plastic")),
(AND(G3455="Unknown - Material Unknown",J3455="Non-lead")),
(AND(G3455="Unknown - Material Unknown",J3455="Non-lead - Other")))),"Unknown",
IF((OR((AND(G3455="Non-lead - Copper",J3455="Unknown - Likely Lead")),
(AND(G3455="Non-lead - Copper",J3455="Unknown - Unlikely Lead")),
(AND(G3455="Non-lead - Copper",J3455="Unknown - Material Unknown")),
(AND(G3455="Non-lead - Plastic",J3455="Unknown - Likely Lead")),
(AND(G3455="Non-lead - Plastic",J3455="Unknown - Unlikely Lead")),
(AND(G3455="Non-lead - Plastic",J3455="Unknown - Material Unknown")),
(AND(G3455="Non-lead",J3455="Unknown - Likely Lead")),
(AND(G3455="Non-lead",J3455="Unknown - Unlikely Lead")),
(AND(G3455="Non-lead",J3455="Unknown - Material Unknown")),
(AND(G3455="Non-lead - Other",J3455="Unknown - Likely Lead")),
(AND(G3455="Non-Lead - Other",J3455="Unknown - Unlikely Lead")),
(AND(G3455="Non-Lead - Other",J3455="Unknown - Material Unknown")))),"Unknown",
IF((OR((AND(G3455="Galvanized",J3455="Unknown - Likely Lead")),
(AND(G3455="Galvanized",J3455="Unknown - Unlikely Lead")),
(AND(G3455="Galvanized",J3455="Unknown - Material Unknown")))),"Unknown",
IF((OR((AND(G3455="Galvanized",J3455="")))),"Galvanized Requiring Replacement",
IF((OR((AND(G3455="Non-lead - Copper",J3455="")),
(AND(G3455="Non-lead - Plastic",J3455="")),
(AND(G3455="Non-lead",J3455="")),
(AND(G3455="Non-lead - Other",J3455="")))),"Non-lead",
IF((OR((AND(G3455="Unknown - Likely Lead",J3455="")),
(AND(G3455="Unknown - Unlikely Lead",J3455="")),
(AND(G3455="Unknown - Material Unknown",J3455="")))),"Unknown",
""))))))))))))))))</f>
        <v>Non-Lead</v>
      </c>
      <c r="N3455" s="44" t="s">
        <v>39</v>
      </c>
    </row>
    <row r="3456" spans="1:14" ht="30" x14ac:dyDescent="0.25">
      <c r="A3456" s="34" t="s">
        <v>8152</v>
      </c>
      <c r="B3456" s="35" t="s">
        <v>633</v>
      </c>
      <c r="C3456" s="36" t="s">
        <v>7327</v>
      </c>
      <c r="D3456" s="36" t="s">
        <v>32</v>
      </c>
      <c r="E3456" s="36" t="s">
        <v>644</v>
      </c>
      <c r="F3456" s="37" t="s">
        <v>8153</v>
      </c>
      <c r="G3456" s="38" t="s">
        <v>35</v>
      </c>
      <c r="H3456" s="39" t="s">
        <v>39</v>
      </c>
      <c r="I3456" s="40" t="s">
        <v>37</v>
      </c>
      <c r="J3456" s="42" t="s">
        <v>38</v>
      </c>
      <c r="K3456" s="39" t="s">
        <v>37</v>
      </c>
      <c r="L3456" s="35"/>
      <c r="M3456" s="43" t="str">
        <f>IF((OR(G3456="Lead")),"Lead",
IF((OR(J3456="Lead")),"Lead",
IF((OR(G3456="Lead-lined galvanized")),"Lead",
IF((OR(J3456="Lead-lined galvanized")),"Lead",
IF((OR((AND(G3456="Unknown - Likely Lead",J3456="Galvanized")),
(AND(G3456="Unknown - Unlikely Lead",J3456="Galvanized")),
(AND(G3456="Unknown - Material Unknown",J3456="Galvanized")))),"Galvanized Requiring Replacement",
IF((OR((AND(G3456="Non-lead - Copper",H3456="Yes",J3456="Galvanized")),
(AND(G3456="Non-lead - Copper",H3456="Don't know",J3456="Galvanized")),
(AND(G3456="Non-lead - Copper",H3456="",J3456="Galvanized")),
(AND(G3456="Non-lead - Plastic",H3456="Yes",J3456="Galvanized")),
(AND(G3456="Non-lead - Plastic",H3456="Don't know",J3456="Galvanized")),
(AND(G3456="Non-lead - Plastic",H3456="",J3456="Galvanized")),
(AND(G3456="Non-lead",H3456="Yes",J3456="Galvanized")),
(AND(G3456="Non-lead",H3456="Don't know",J3456="Galvanized")),
(AND(G3456="Non-lead",H3456="",J3456="Galvanized")),
(AND(G3456="Non-lead - Other",H3456="Yes",J3456="Galvanized")),
(AND(G3456="Non-Lead - Other",H3456="Don't know",J3456="Galvanized")),
(AND(G3456="Galvanized",H3456="Yes",J3456="Galvanized")),
(AND(G3456="Galvanized",H3456="Don't know",J3456="Galvanized")),
(AND(G3456="Galvanized",H3456="",J3456="Galvanized")),
(AND(G3456="Non-Lead - Other",H3456="",J3456="Galvanized")))),"Galvanized Requiring Replacement",
IF((OR((AND(G3456="Non-lead - Copper",J3456="Non-lead - Copper")),
(AND(G3456="Non-lead - Copper",J3456="Non-lead - Plastic")),
(AND(G3456="Non-lead - Copper",J3456="Non-lead - Other")),
(AND(G3456="Non-lead - Copper",J3456="Non-lead")),
(AND(G3456="Non-lead - Plastic",J3456="Non-lead - Copper")),
(AND(G3456="Non-lead - Plastic",J3456="Non-lead - Plastic")),
(AND(G3456="Non-lead - Plastic",J3456="Non-lead - Other")),
(AND(G3456="Non-lead - Plastic",J3456="Non-lead")),
(AND(G3456="Non-lead",J3456="Non-lead - Copper")),
(AND(G3456="Non-lead",J3456="Non-lead - Plastic")),
(AND(G3456="Non-lead",J3456="Non-lead - Other")),
(AND(G3456="Non-lead",J3456="Non-lead")),
(AND(G3456="Non-lead - Other",J3456="Non-lead - Copper")),
(AND(G3456="Non-Lead - Other",J3456="Non-lead - Plastic")),
(AND(G3456="Non-Lead - Other",J3456="Non-lead")),
(AND(G3456="Non-Lead - Other",J3456="Non-lead - Other")))),"Non-Lead",
IF((OR((AND(G3456="Galvanized",J3456="Non-lead")),
(AND(G3456="Galvanized",J3456="Non-lead - Copper")),
(AND(G3456="Galvanized",J3456="Non-lead - Plastic")),
(AND(G3456="Galvanized",J3456="Non-lead")),
(AND(G3456="Galvanized",J3456="Non-lead - Other")))),"Non-Lead",
IF((OR((AND(G3456="Non-lead - Copper",H3456="No",J3456="Galvanized")),
(AND(G3456="Non-lead - Plastic",H3456="No",J3456="Galvanized")),
(AND(G3456="Non-lead",H3456="No",J3456="Galvanized")),
(AND(G3456="Galvanized",H3456="No",J3456="Galvanized")),
(AND(G3456="Non-lead - Other",H3456="No",J3456="Galvanized")))),"Non-lead",
IF((OR((AND(G3456="Unknown - Likely Lead",J3456="Unknown - Likely Lead")),
(AND(G3456="Unknown - Likely Lead",J3456="Unknown - Unlikely Lead")),
(AND(G3456="Unknown - Likely Lead",J3456="Unknown - Material Unknown")),
(AND(G3456="Unknown - Unlikely Lead",J3456="Unknown - Likely Lead")),
(AND(G3456="Unknown - Unlikely Lead",J3456="Unknown - Unlikely Lead")),
(AND(G3456="Unknown - Unlikely Lead",J3456="Unknown - Material Unknown")),
(AND(G3456="Unknown - Material Unknown",J3456="Unknown - Likely Lead")),
(AND(G3456="Unknown - Material Unknown",J3456="Unknown - Unlikely Lead")),
(AND(G3456="Unknown - Material Unknown",J3456="Unknown - Material Unknown")))),"Unknown",
IF((OR((AND(G3456="Unknown - Likely Lead",J3456="Non-lead - Copper")),
(AND(G3456="Unknown - Likely Lead",J3456="Non-lead - Plastic")),
(AND(G3456="Unknown - Likely Lead",J3456="Non-lead")),
(AND(G3456="Unknown - Likely Lead",J3456="Non-lead - Other")),
(AND(G3456="Unknown - Unlikely Lead",J3456="Non-lead - Copper")),
(AND(G3456="Unknown - Unlikely Lead",J3456="Non-lead - Plastic")),
(AND(G3456="Unknown - Unlikely Lead",J3456="Non-lead")),
(AND(G3456="Unknown - Unlikely Lead",J3456="Non-lead - Other")),
(AND(G3456="Unknown - Material Unknown",J3456="Non-lead - Copper")),
(AND(G3456="Unknown - Material Unknown",J3456="Non-lead - Plastic")),
(AND(G3456="Unknown - Material Unknown",J3456="Non-lead")),
(AND(G3456="Unknown - Material Unknown",J3456="Non-lead - Other")))),"Unknown",
IF((OR((AND(G3456="Non-lead - Copper",J3456="Unknown - Likely Lead")),
(AND(G3456="Non-lead - Copper",J3456="Unknown - Unlikely Lead")),
(AND(G3456="Non-lead - Copper",J3456="Unknown - Material Unknown")),
(AND(G3456="Non-lead - Plastic",J3456="Unknown - Likely Lead")),
(AND(G3456="Non-lead - Plastic",J3456="Unknown - Unlikely Lead")),
(AND(G3456="Non-lead - Plastic",J3456="Unknown - Material Unknown")),
(AND(G3456="Non-lead",J3456="Unknown - Likely Lead")),
(AND(G3456="Non-lead",J3456="Unknown - Unlikely Lead")),
(AND(G3456="Non-lead",J3456="Unknown - Material Unknown")),
(AND(G3456="Non-lead - Other",J3456="Unknown - Likely Lead")),
(AND(G3456="Non-Lead - Other",J3456="Unknown - Unlikely Lead")),
(AND(G3456="Non-Lead - Other",J3456="Unknown - Material Unknown")))),"Unknown",
IF((OR((AND(G3456="Galvanized",J3456="Unknown - Likely Lead")),
(AND(G3456="Galvanized",J3456="Unknown - Unlikely Lead")),
(AND(G3456="Galvanized",J3456="Unknown - Material Unknown")))),"Unknown",
IF((OR((AND(G3456="Galvanized",J3456="")))),"Galvanized Requiring Replacement",
IF((OR((AND(G3456="Non-lead - Copper",J3456="")),
(AND(G3456="Non-lead - Plastic",J3456="")),
(AND(G3456="Non-lead",J3456="")),
(AND(G3456="Non-lead - Other",J3456="")))),"Non-lead",
IF((OR((AND(G3456="Unknown - Likely Lead",J3456="")),
(AND(G3456="Unknown - Unlikely Lead",J3456="")),
(AND(G3456="Unknown - Material Unknown",J3456="")))),"Unknown",
""))))))))))))))))</f>
        <v>Non-Lead</v>
      </c>
      <c r="N3456" s="44" t="s">
        <v>39</v>
      </c>
    </row>
    <row r="3457" spans="1:14" ht="30" x14ac:dyDescent="0.25">
      <c r="A3457" s="34" t="s">
        <v>8154</v>
      </c>
      <c r="B3457" s="35" t="s">
        <v>633</v>
      </c>
      <c r="C3457" s="36" t="s">
        <v>7327</v>
      </c>
      <c r="D3457" s="36" t="s">
        <v>32</v>
      </c>
      <c r="E3457" s="36" t="s">
        <v>644</v>
      </c>
      <c r="F3457" s="37" t="s">
        <v>8155</v>
      </c>
      <c r="G3457" s="38" t="s">
        <v>35</v>
      </c>
      <c r="H3457" s="39" t="s">
        <v>39</v>
      </c>
      <c r="I3457" s="40" t="s">
        <v>37</v>
      </c>
      <c r="J3457" s="42" t="s">
        <v>38</v>
      </c>
      <c r="K3457" s="39" t="s">
        <v>37</v>
      </c>
      <c r="L3457" s="35"/>
      <c r="M3457" s="43" t="str">
        <f>IF((OR(G3457="Lead")),"Lead",
IF((OR(J3457="Lead")),"Lead",
IF((OR(G3457="Lead-lined galvanized")),"Lead",
IF((OR(J3457="Lead-lined galvanized")),"Lead",
IF((OR((AND(G3457="Unknown - Likely Lead",J3457="Galvanized")),
(AND(G3457="Unknown - Unlikely Lead",J3457="Galvanized")),
(AND(G3457="Unknown - Material Unknown",J3457="Galvanized")))),"Galvanized Requiring Replacement",
IF((OR((AND(G3457="Non-lead - Copper",H3457="Yes",J3457="Galvanized")),
(AND(G3457="Non-lead - Copper",H3457="Don't know",J3457="Galvanized")),
(AND(G3457="Non-lead - Copper",H3457="",J3457="Galvanized")),
(AND(G3457="Non-lead - Plastic",H3457="Yes",J3457="Galvanized")),
(AND(G3457="Non-lead - Plastic",H3457="Don't know",J3457="Galvanized")),
(AND(G3457="Non-lead - Plastic",H3457="",J3457="Galvanized")),
(AND(G3457="Non-lead",H3457="Yes",J3457="Galvanized")),
(AND(G3457="Non-lead",H3457="Don't know",J3457="Galvanized")),
(AND(G3457="Non-lead",H3457="",J3457="Galvanized")),
(AND(G3457="Non-lead - Other",H3457="Yes",J3457="Galvanized")),
(AND(G3457="Non-Lead - Other",H3457="Don't know",J3457="Galvanized")),
(AND(G3457="Galvanized",H3457="Yes",J3457="Galvanized")),
(AND(G3457="Galvanized",H3457="Don't know",J3457="Galvanized")),
(AND(G3457="Galvanized",H3457="",J3457="Galvanized")),
(AND(G3457="Non-Lead - Other",H3457="",J3457="Galvanized")))),"Galvanized Requiring Replacement",
IF((OR((AND(G3457="Non-lead - Copper",J3457="Non-lead - Copper")),
(AND(G3457="Non-lead - Copper",J3457="Non-lead - Plastic")),
(AND(G3457="Non-lead - Copper",J3457="Non-lead - Other")),
(AND(G3457="Non-lead - Copper",J3457="Non-lead")),
(AND(G3457="Non-lead - Plastic",J3457="Non-lead - Copper")),
(AND(G3457="Non-lead - Plastic",J3457="Non-lead - Plastic")),
(AND(G3457="Non-lead - Plastic",J3457="Non-lead - Other")),
(AND(G3457="Non-lead - Plastic",J3457="Non-lead")),
(AND(G3457="Non-lead",J3457="Non-lead - Copper")),
(AND(G3457="Non-lead",J3457="Non-lead - Plastic")),
(AND(G3457="Non-lead",J3457="Non-lead - Other")),
(AND(G3457="Non-lead",J3457="Non-lead")),
(AND(G3457="Non-lead - Other",J3457="Non-lead - Copper")),
(AND(G3457="Non-Lead - Other",J3457="Non-lead - Plastic")),
(AND(G3457="Non-Lead - Other",J3457="Non-lead")),
(AND(G3457="Non-Lead - Other",J3457="Non-lead - Other")))),"Non-Lead",
IF((OR((AND(G3457="Galvanized",J3457="Non-lead")),
(AND(G3457="Galvanized",J3457="Non-lead - Copper")),
(AND(G3457="Galvanized",J3457="Non-lead - Plastic")),
(AND(G3457="Galvanized",J3457="Non-lead")),
(AND(G3457="Galvanized",J3457="Non-lead - Other")))),"Non-Lead",
IF((OR((AND(G3457="Non-lead - Copper",H3457="No",J3457="Galvanized")),
(AND(G3457="Non-lead - Plastic",H3457="No",J3457="Galvanized")),
(AND(G3457="Non-lead",H3457="No",J3457="Galvanized")),
(AND(G3457="Galvanized",H3457="No",J3457="Galvanized")),
(AND(G3457="Non-lead - Other",H3457="No",J3457="Galvanized")))),"Non-lead",
IF((OR((AND(G3457="Unknown - Likely Lead",J3457="Unknown - Likely Lead")),
(AND(G3457="Unknown - Likely Lead",J3457="Unknown - Unlikely Lead")),
(AND(G3457="Unknown - Likely Lead",J3457="Unknown - Material Unknown")),
(AND(G3457="Unknown - Unlikely Lead",J3457="Unknown - Likely Lead")),
(AND(G3457="Unknown - Unlikely Lead",J3457="Unknown - Unlikely Lead")),
(AND(G3457="Unknown - Unlikely Lead",J3457="Unknown - Material Unknown")),
(AND(G3457="Unknown - Material Unknown",J3457="Unknown - Likely Lead")),
(AND(G3457="Unknown - Material Unknown",J3457="Unknown - Unlikely Lead")),
(AND(G3457="Unknown - Material Unknown",J3457="Unknown - Material Unknown")))),"Unknown",
IF((OR((AND(G3457="Unknown - Likely Lead",J3457="Non-lead - Copper")),
(AND(G3457="Unknown - Likely Lead",J3457="Non-lead - Plastic")),
(AND(G3457="Unknown - Likely Lead",J3457="Non-lead")),
(AND(G3457="Unknown - Likely Lead",J3457="Non-lead - Other")),
(AND(G3457="Unknown - Unlikely Lead",J3457="Non-lead - Copper")),
(AND(G3457="Unknown - Unlikely Lead",J3457="Non-lead - Plastic")),
(AND(G3457="Unknown - Unlikely Lead",J3457="Non-lead")),
(AND(G3457="Unknown - Unlikely Lead",J3457="Non-lead - Other")),
(AND(G3457="Unknown - Material Unknown",J3457="Non-lead - Copper")),
(AND(G3457="Unknown - Material Unknown",J3457="Non-lead - Plastic")),
(AND(G3457="Unknown - Material Unknown",J3457="Non-lead")),
(AND(G3457="Unknown - Material Unknown",J3457="Non-lead - Other")))),"Unknown",
IF((OR((AND(G3457="Non-lead - Copper",J3457="Unknown - Likely Lead")),
(AND(G3457="Non-lead - Copper",J3457="Unknown - Unlikely Lead")),
(AND(G3457="Non-lead - Copper",J3457="Unknown - Material Unknown")),
(AND(G3457="Non-lead - Plastic",J3457="Unknown - Likely Lead")),
(AND(G3457="Non-lead - Plastic",J3457="Unknown - Unlikely Lead")),
(AND(G3457="Non-lead - Plastic",J3457="Unknown - Material Unknown")),
(AND(G3457="Non-lead",J3457="Unknown - Likely Lead")),
(AND(G3457="Non-lead",J3457="Unknown - Unlikely Lead")),
(AND(G3457="Non-lead",J3457="Unknown - Material Unknown")),
(AND(G3457="Non-lead - Other",J3457="Unknown - Likely Lead")),
(AND(G3457="Non-Lead - Other",J3457="Unknown - Unlikely Lead")),
(AND(G3457="Non-Lead - Other",J3457="Unknown - Material Unknown")))),"Unknown",
IF((OR((AND(G3457="Galvanized",J3457="Unknown - Likely Lead")),
(AND(G3457="Galvanized",J3457="Unknown - Unlikely Lead")),
(AND(G3457="Galvanized",J3457="Unknown - Material Unknown")))),"Unknown",
IF((OR((AND(G3457="Galvanized",J3457="")))),"Galvanized Requiring Replacement",
IF((OR((AND(G3457="Non-lead - Copper",J3457="")),
(AND(G3457="Non-lead - Plastic",J3457="")),
(AND(G3457="Non-lead",J3457="")),
(AND(G3457="Non-lead - Other",J3457="")))),"Non-lead",
IF((OR((AND(G3457="Unknown - Likely Lead",J3457="")),
(AND(G3457="Unknown - Unlikely Lead",J3457="")),
(AND(G3457="Unknown - Material Unknown",J3457="")))),"Unknown",
""))))))))))))))))</f>
        <v>Non-Lead</v>
      </c>
      <c r="N3457" s="44" t="s">
        <v>39</v>
      </c>
    </row>
    <row r="3458" spans="1:14" ht="30" x14ac:dyDescent="0.25">
      <c r="A3458" s="34" t="s">
        <v>8156</v>
      </c>
      <c r="B3458" s="35" t="s">
        <v>2733</v>
      </c>
      <c r="C3458" s="36" t="s">
        <v>721</v>
      </c>
      <c r="D3458" s="36" t="s">
        <v>32</v>
      </c>
      <c r="E3458" s="36" t="s">
        <v>644</v>
      </c>
      <c r="F3458" s="37" t="s">
        <v>8157</v>
      </c>
      <c r="G3458" s="38" t="s">
        <v>35</v>
      </c>
      <c r="H3458" s="39" t="s">
        <v>39</v>
      </c>
      <c r="I3458" s="40" t="s">
        <v>37</v>
      </c>
      <c r="J3458" s="42" t="s">
        <v>47</v>
      </c>
      <c r="K3458" s="39" t="s">
        <v>37</v>
      </c>
      <c r="L3458" s="35"/>
      <c r="M3458" s="43" t="str">
        <f>IF((OR(G3458="Lead")),"Lead",
IF((OR(J3458="Lead")),"Lead",
IF((OR(G3458="Lead-lined galvanized")),"Lead",
IF((OR(J3458="Lead-lined galvanized")),"Lead",
IF((OR((AND(G3458="Unknown - Likely Lead",J3458="Galvanized")),
(AND(G3458="Unknown - Unlikely Lead",J3458="Galvanized")),
(AND(G3458="Unknown - Material Unknown",J3458="Galvanized")))),"Galvanized Requiring Replacement",
IF((OR((AND(G3458="Non-lead - Copper",H3458="Yes",J3458="Galvanized")),
(AND(G3458="Non-lead - Copper",H3458="Don't know",J3458="Galvanized")),
(AND(G3458="Non-lead - Copper",H3458="",J3458="Galvanized")),
(AND(G3458="Non-lead - Plastic",H3458="Yes",J3458="Galvanized")),
(AND(G3458="Non-lead - Plastic",H3458="Don't know",J3458="Galvanized")),
(AND(G3458="Non-lead - Plastic",H3458="",J3458="Galvanized")),
(AND(G3458="Non-lead",H3458="Yes",J3458="Galvanized")),
(AND(G3458="Non-lead",H3458="Don't know",J3458="Galvanized")),
(AND(G3458="Non-lead",H3458="",J3458="Galvanized")),
(AND(G3458="Non-lead - Other",H3458="Yes",J3458="Galvanized")),
(AND(G3458="Non-Lead - Other",H3458="Don't know",J3458="Galvanized")),
(AND(G3458="Galvanized",H3458="Yes",J3458="Galvanized")),
(AND(G3458="Galvanized",H3458="Don't know",J3458="Galvanized")),
(AND(G3458="Galvanized",H3458="",J3458="Galvanized")),
(AND(G3458="Non-Lead - Other",H3458="",J3458="Galvanized")))),"Galvanized Requiring Replacement",
IF((OR((AND(G3458="Non-lead - Copper",J3458="Non-lead - Copper")),
(AND(G3458="Non-lead - Copper",J3458="Non-lead - Plastic")),
(AND(G3458="Non-lead - Copper",J3458="Non-lead - Other")),
(AND(G3458="Non-lead - Copper",J3458="Non-lead")),
(AND(G3458="Non-lead - Plastic",J3458="Non-lead - Copper")),
(AND(G3458="Non-lead - Plastic",J3458="Non-lead - Plastic")),
(AND(G3458="Non-lead - Plastic",J3458="Non-lead - Other")),
(AND(G3458="Non-lead - Plastic",J3458="Non-lead")),
(AND(G3458="Non-lead",J3458="Non-lead - Copper")),
(AND(G3458="Non-lead",J3458="Non-lead - Plastic")),
(AND(G3458="Non-lead",J3458="Non-lead - Other")),
(AND(G3458="Non-lead",J3458="Non-lead")),
(AND(G3458="Non-lead - Other",J3458="Non-lead - Copper")),
(AND(G3458="Non-Lead - Other",J3458="Non-lead - Plastic")),
(AND(G3458="Non-Lead - Other",J3458="Non-lead")),
(AND(G3458="Non-Lead - Other",J3458="Non-lead - Other")))),"Non-Lead",
IF((OR((AND(G3458="Galvanized",J3458="Non-lead")),
(AND(G3458="Galvanized",J3458="Non-lead - Copper")),
(AND(G3458="Galvanized",J3458="Non-lead - Plastic")),
(AND(G3458="Galvanized",J3458="Non-lead")),
(AND(G3458="Galvanized",J3458="Non-lead - Other")))),"Non-Lead",
IF((OR((AND(G3458="Non-lead - Copper",H3458="No",J3458="Galvanized")),
(AND(G3458="Non-lead - Plastic",H3458="No",J3458="Galvanized")),
(AND(G3458="Non-lead",H3458="No",J3458="Galvanized")),
(AND(G3458="Galvanized",H3458="No",J3458="Galvanized")),
(AND(G3458="Non-lead - Other",H3458="No",J3458="Galvanized")))),"Non-lead",
IF((OR((AND(G3458="Unknown - Likely Lead",J3458="Unknown - Likely Lead")),
(AND(G3458="Unknown - Likely Lead",J3458="Unknown - Unlikely Lead")),
(AND(G3458="Unknown - Likely Lead",J3458="Unknown - Material Unknown")),
(AND(G3458="Unknown - Unlikely Lead",J3458="Unknown - Likely Lead")),
(AND(G3458="Unknown - Unlikely Lead",J3458="Unknown - Unlikely Lead")),
(AND(G3458="Unknown - Unlikely Lead",J3458="Unknown - Material Unknown")),
(AND(G3458="Unknown - Material Unknown",J3458="Unknown - Likely Lead")),
(AND(G3458="Unknown - Material Unknown",J3458="Unknown - Unlikely Lead")),
(AND(G3458="Unknown - Material Unknown",J3458="Unknown - Material Unknown")))),"Unknown",
IF((OR((AND(G3458="Unknown - Likely Lead",J3458="Non-lead - Copper")),
(AND(G3458="Unknown - Likely Lead",J3458="Non-lead - Plastic")),
(AND(G3458="Unknown - Likely Lead",J3458="Non-lead")),
(AND(G3458="Unknown - Likely Lead",J3458="Non-lead - Other")),
(AND(G3458="Unknown - Unlikely Lead",J3458="Non-lead - Copper")),
(AND(G3458="Unknown - Unlikely Lead",J3458="Non-lead - Plastic")),
(AND(G3458="Unknown - Unlikely Lead",J3458="Non-lead")),
(AND(G3458="Unknown - Unlikely Lead",J3458="Non-lead - Other")),
(AND(G3458="Unknown - Material Unknown",J3458="Non-lead - Copper")),
(AND(G3458="Unknown - Material Unknown",J3458="Non-lead - Plastic")),
(AND(G3458="Unknown - Material Unknown",J3458="Non-lead")),
(AND(G3458="Unknown - Material Unknown",J3458="Non-lead - Other")))),"Unknown",
IF((OR((AND(G3458="Non-lead - Copper",J3458="Unknown - Likely Lead")),
(AND(G3458="Non-lead - Copper",J3458="Unknown - Unlikely Lead")),
(AND(G3458="Non-lead - Copper",J3458="Unknown - Material Unknown")),
(AND(G3458="Non-lead - Plastic",J3458="Unknown - Likely Lead")),
(AND(G3458="Non-lead - Plastic",J3458="Unknown - Unlikely Lead")),
(AND(G3458="Non-lead - Plastic",J3458="Unknown - Material Unknown")),
(AND(G3458="Non-lead",J3458="Unknown - Likely Lead")),
(AND(G3458="Non-lead",J3458="Unknown - Unlikely Lead")),
(AND(G3458="Non-lead",J3458="Unknown - Material Unknown")),
(AND(G3458="Non-lead - Other",J3458="Unknown - Likely Lead")),
(AND(G3458="Non-Lead - Other",J3458="Unknown - Unlikely Lead")),
(AND(G3458="Non-Lead - Other",J3458="Unknown - Material Unknown")))),"Unknown",
IF((OR((AND(G3458="Galvanized",J3458="Unknown - Likely Lead")),
(AND(G3458="Galvanized",J3458="Unknown - Unlikely Lead")),
(AND(G3458="Galvanized",J3458="Unknown - Material Unknown")))),"Unknown",
IF((OR((AND(G3458="Galvanized",J3458="")))),"Galvanized Requiring Replacement",
IF((OR((AND(G3458="Non-lead - Copper",J3458="")),
(AND(G3458="Non-lead - Plastic",J3458="")),
(AND(G3458="Non-lead",J3458="")),
(AND(G3458="Non-lead - Other",J3458="")))),"Non-lead",
IF((OR((AND(G3458="Unknown - Likely Lead",J3458="")),
(AND(G3458="Unknown - Unlikely Lead",J3458="")),
(AND(G3458="Unknown - Material Unknown",J3458="")))),"Unknown",
""))))))))))))))))</f>
        <v>Non-Lead</v>
      </c>
      <c r="N3458" s="44" t="s">
        <v>39</v>
      </c>
    </row>
    <row r="3459" spans="1:14" ht="30" x14ac:dyDescent="0.25">
      <c r="A3459" s="34" t="s">
        <v>8158</v>
      </c>
      <c r="B3459" s="35" t="s">
        <v>8159</v>
      </c>
      <c r="C3459" s="36" t="s">
        <v>721</v>
      </c>
      <c r="D3459" s="36" t="s">
        <v>32</v>
      </c>
      <c r="E3459" s="36" t="s">
        <v>644</v>
      </c>
      <c r="F3459" s="37" t="s">
        <v>8160</v>
      </c>
      <c r="G3459" s="38" t="s">
        <v>35</v>
      </c>
      <c r="H3459" s="39" t="s">
        <v>39</v>
      </c>
      <c r="I3459" s="40" t="s">
        <v>37</v>
      </c>
      <c r="J3459" s="42" t="s">
        <v>47</v>
      </c>
      <c r="K3459" s="39" t="s">
        <v>37</v>
      </c>
      <c r="L3459" s="35"/>
      <c r="M3459" s="43" t="str">
        <f>IF((OR(G3459="Lead")),"Lead",
IF((OR(J3459="Lead")),"Lead",
IF((OR(G3459="Lead-lined galvanized")),"Lead",
IF((OR(J3459="Lead-lined galvanized")),"Lead",
IF((OR((AND(G3459="Unknown - Likely Lead",J3459="Galvanized")),
(AND(G3459="Unknown - Unlikely Lead",J3459="Galvanized")),
(AND(G3459="Unknown - Material Unknown",J3459="Galvanized")))),"Galvanized Requiring Replacement",
IF((OR((AND(G3459="Non-lead - Copper",H3459="Yes",J3459="Galvanized")),
(AND(G3459="Non-lead - Copper",H3459="Don't know",J3459="Galvanized")),
(AND(G3459="Non-lead - Copper",H3459="",J3459="Galvanized")),
(AND(G3459="Non-lead - Plastic",H3459="Yes",J3459="Galvanized")),
(AND(G3459="Non-lead - Plastic",H3459="Don't know",J3459="Galvanized")),
(AND(G3459="Non-lead - Plastic",H3459="",J3459="Galvanized")),
(AND(G3459="Non-lead",H3459="Yes",J3459="Galvanized")),
(AND(G3459="Non-lead",H3459="Don't know",J3459="Galvanized")),
(AND(G3459="Non-lead",H3459="",J3459="Galvanized")),
(AND(G3459="Non-lead - Other",H3459="Yes",J3459="Galvanized")),
(AND(G3459="Non-Lead - Other",H3459="Don't know",J3459="Galvanized")),
(AND(G3459="Galvanized",H3459="Yes",J3459="Galvanized")),
(AND(G3459="Galvanized",H3459="Don't know",J3459="Galvanized")),
(AND(G3459="Galvanized",H3459="",J3459="Galvanized")),
(AND(G3459="Non-Lead - Other",H3459="",J3459="Galvanized")))),"Galvanized Requiring Replacement",
IF((OR((AND(G3459="Non-lead - Copper",J3459="Non-lead - Copper")),
(AND(G3459="Non-lead - Copper",J3459="Non-lead - Plastic")),
(AND(G3459="Non-lead - Copper",J3459="Non-lead - Other")),
(AND(G3459="Non-lead - Copper",J3459="Non-lead")),
(AND(G3459="Non-lead - Plastic",J3459="Non-lead - Copper")),
(AND(G3459="Non-lead - Plastic",J3459="Non-lead - Plastic")),
(AND(G3459="Non-lead - Plastic",J3459="Non-lead - Other")),
(AND(G3459="Non-lead - Plastic",J3459="Non-lead")),
(AND(G3459="Non-lead",J3459="Non-lead - Copper")),
(AND(G3459="Non-lead",J3459="Non-lead - Plastic")),
(AND(G3459="Non-lead",J3459="Non-lead - Other")),
(AND(G3459="Non-lead",J3459="Non-lead")),
(AND(G3459="Non-lead - Other",J3459="Non-lead - Copper")),
(AND(G3459="Non-Lead - Other",J3459="Non-lead - Plastic")),
(AND(G3459="Non-Lead - Other",J3459="Non-lead")),
(AND(G3459="Non-Lead - Other",J3459="Non-lead - Other")))),"Non-Lead",
IF((OR((AND(G3459="Galvanized",J3459="Non-lead")),
(AND(G3459="Galvanized",J3459="Non-lead - Copper")),
(AND(G3459="Galvanized",J3459="Non-lead - Plastic")),
(AND(G3459="Galvanized",J3459="Non-lead")),
(AND(G3459="Galvanized",J3459="Non-lead - Other")))),"Non-Lead",
IF((OR((AND(G3459="Non-lead - Copper",H3459="No",J3459="Galvanized")),
(AND(G3459="Non-lead - Plastic",H3459="No",J3459="Galvanized")),
(AND(G3459="Non-lead",H3459="No",J3459="Galvanized")),
(AND(G3459="Galvanized",H3459="No",J3459="Galvanized")),
(AND(G3459="Non-lead - Other",H3459="No",J3459="Galvanized")))),"Non-lead",
IF((OR((AND(G3459="Unknown - Likely Lead",J3459="Unknown - Likely Lead")),
(AND(G3459="Unknown - Likely Lead",J3459="Unknown - Unlikely Lead")),
(AND(G3459="Unknown - Likely Lead",J3459="Unknown - Material Unknown")),
(AND(G3459="Unknown - Unlikely Lead",J3459="Unknown - Likely Lead")),
(AND(G3459="Unknown - Unlikely Lead",J3459="Unknown - Unlikely Lead")),
(AND(G3459="Unknown - Unlikely Lead",J3459="Unknown - Material Unknown")),
(AND(G3459="Unknown - Material Unknown",J3459="Unknown - Likely Lead")),
(AND(G3459="Unknown - Material Unknown",J3459="Unknown - Unlikely Lead")),
(AND(G3459="Unknown - Material Unknown",J3459="Unknown - Material Unknown")))),"Unknown",
IF((OR((AND(G3459="Unknown - Likely Lead",J3459="Non-lead - Copper")),
(AND(G3459="Unknown - Likely Lead",J3459="Non-lead - Plastic")),
(AND(G3459="Unknown - Likely Lead",J3459="Non-lead")),
(AND(G3459="Unknown - Likely Lead",J3459="Non-lead - Other")),
(AND(G3459="Unknown - Unlikely Lead",J3459="Non-lead - Copper")),
(AND(G3459="Unknown - Unlikely Lead",J3459="Non-lead - Plastic")),
(AND(G3459="Unknown - Unlikely Lead",J3459="Non-lead")),
(AND(G3459="Unknown - Unlikely Lead",J3459="Non-lead - Other")),
(AND(G3459="Unknown - Material Unknown",J3459="Non-lead - Copper")),
(AND(G3459="Unknown - Material Unknown",J3459="Non-lead - Plastic")),
(AND(G3459="Unknown - Material Unknown",J3459="Non-lead")),
(AND(G3459="Unknown - Material Unknown",J3459="Non-lead - Other")))),"Unknown",
IF((OR((AND(G3459="Non-lead - Copper",J3459="Unknown - Likely Lead")),
(AND(G3459="Non-lead - Copper",J3459="Unknown - Unlikely Lead")),
(AND(G3459="Non-lead - Copper",J3459="Unknown - Material Unknown")),
(AND(G3459="Non-lead - Plastic",J3459="Unknown - Likely Lead")),
(AND(G3459="Non-lead - Plastic",J3459="Unknown - Unlikely Lead")),
(AND(G3459="Non-lead - Plastic",J3459="Unknown - Material Unknown")),
(AND(G3459="Non-lead",J3459="Unknown - Likely Lead")),
(AND(G3459="Non-lead",J3459="Unknown - Unlikely Lead")),
(AND(G3459="Non-lead",J3459="Unknown - Material Unknown")),
(AND(G3459="Non-lead - Other",J3459="Unknown - Likely Lead")),
(AND(G3459="Non-Lead - Other",J3459="Unknown - Unlikely Lead")),
(AND(G3459="Non-Lead - Other",J3459="Unknown - Material Unknown")))),"Unknown",
IF((OR((AND(G3459="Galvanized",J3459="Unknown - Likely Lead")),
(AND(G3459="Galvanized",J3459="Unknown - Unlikely Lead")),
(AND(G3459="Galvanized",J3459="Unknown - Material Unknown")))),"Unknown",
IF((OR((AND(G3459="Galvanized",J3459="")))),"Galvanized Requiring Replacement",
IF((OR((AND(G3459="Non-lead - Copper",J3459="")),
(AND(G3459="Non-lead - Plastic",J3459="")),
(AND(G3459="Non-lead",J3459="")),
(AND(G3459="Non-lead - Other",J3459="")))),"Non-lead",
IF((OR((AND(G3459="Unknown - Likely Lead",J3459="")),
(AND(G3459="Unknown - Unlikely Lead",J3459="")),
(AND(G3459="Unknown - Material Unknown",J3459="")))),"Unknown",
""))))))))))))))))</f>
        <v>Non-Lead</v>
      </c>
      <c r="N3459" s="44" t="s">
        <v>39</v>
      </c>
    </row>
    <row r="3460" spans="1:14" ht="30" x14ac:dyDescent="0.25">
      <c r="A3460" s="34" t="s">
        <v>8161</v>
      </c>
      <c r="B3460" s="35" t="s">
        <v>2733</v>
      </c>
      <c r="C3460" s="36" t="s">
        <v>721</v>
      </c>
      <c r="D3460" s="36" t="s">
        <v>32</v>
      </c>
      <c r="E3460" s="36" t="s">
        <v>644</v>
      </c>
      <c r="F3460" s="37" t="s">
        <v>8162</v>
      </c>
      <c r="G3460" s="38" t="s">
        <v>35</v>
      </c>
      <c r="H3460" s="39" t="s">
        <v>39</v>
      </c>
      <c r="I3460" s="40" t="s">
        <v>37</v>
      </c>
      <c r="J3460" s="42" t="s">
        <v>47</v>
      </c>
      <c r="K3460" s="39" t="s">
        <v>37</v>
      </c>
      <c r="L3460" s="35"/>
      <c r="M3460" s="43" t="str">
        <f>IF((OR(G3460="Lead")),"Lead",
IF((OR(J3460="Lead")),"Lead",
IF((OR(G3460="Lead-lined galvanized")),"Lead",
IF((OR(J3460="Lead-lined galvanized")),"Lead",
IF((OR((AND(G3460="Unknown - Likely Lead",J3460="Galvanized")),
(AND(G3460="Unknown - Unlikely Lead",J3460="Galvanized")),
(AND(G3460="Unknown - Material Unknown",J3460="Galvanized")))),"Galvanized Requiring Replacement",
IF((OR((AND(G3460="Non-lead - Copper",H3460="Yes",J3460="Galvanized")),
(AND(G3460="Non-lead - Copper",H3460="Don't know",J3460="Galvanized")),
(AND(G3460="Non-lead - Copper",H3460="",J3460="Galvanized")),
(AND(G3460="Non-lead - Plastic",H3460="Yes",J3460="Galvanized")),
(AND(G3460="Non-lead - Plastic",H3460="Don't know",J3460="Galvanized")),
(AND(G3460="Non-lead - Plastic",H3460="",J3460="Galvanized")),
(AND(G3460="Non-lead",H3460="Yes",J3460="Galvanized")),
(AND(G3460="Non-lead",H3460="Don't know",J3460="Galvanized")),
(AND(G3460="Non-lead",H3460="",J3460="Galvanized")),
(AND(G3460="Non-lead - Other",H3460="Yes",J3460="Galvanized")),
(AND(G3460="Non-Lead - Other",H3460="Don't know",J3460="Galvanized")),
(AND(G3460="Galvanized",H3460="Yes",J3460="Galvanized")),
(AND(G3460="Galvanized",H3460="Don't know",J3460="Galvanized")),
(AND(G3460="Galvanized",H3460="",J3460="Galvanized")),
(AND(G3460="Non-Lead - Other",H3460="",J3460="Galvanized")))),"Galvanized Requiring Replacement",
IF((OR((AND(G3460="Non-lead - Copper",J3460="Non-lead - Copper")),
(AND(G3460="Non-lead - Copper",J3460="Non-lead - Plastic")),
(AND(G3460="Non-lead - Copper",J3460="Non-lead - Other")),
(AND(G3460="Non-lead - Copper",J3460="Non-lead")),
(AND(G3460="Non-lead - Plastic",J3460="Non-lead - Copper")),
(AND(G3460="Non-lead - Plastic",J3460="Non-lead - Plastic")),
(AND(G3460="Non-lead - Plastic",J3460="Non-lead - Other")),
(AND(G3460="Non-lead - Plastic",J3460="Non-lead")),
(AND(G3460="Non-lead",J3460="Non-lead - Copper")),
(AND(G3460="Non-lead",J3460="Non-lead - Plastic")),
(AND(G3460="Non-lead",J3460="Non-lead - Other")),
(AND(G3460="Non-lead",J3460="Non-lead")),
(AND(G3460="Non-lead - Other",J3460="Non-lead - Copper")),
(AND(G3460="Non-Lead - Other",J3460="Non-lead - Plastic")),
(AND(G3460="Non-Lead - Other",J3460="Non-lead")),
(AND(G3460="Non-Lead - Other",J3460="Non-lead - Other")))),"Non-Lead",
IF((OR((AND(G3460="Galvanized",J3460="Non-lead")),
(AND(G3460="Galvanized",J3460="Non-lead - Copper")),
(AND(G3460="Galvanized",J3460="Non-lead - Plastic")),
(AND(G3460="Galvanized",J3460="Non-lead")),
(AND(G3460="Galvanized",J3460="Non-lead - Other")))),"Non-Lead",
IF((OR((AND(G3460="Non-lead - Copper",H3460="No",J3460="Galvanized")),
(AND(G3460="Non-lead - Plastic",H3460="No",J3460="Galvanized")),
(AND(G3460="Non-lead",H3460="No",J3460="Galvanized")),
(AND(G3460="Galvanized",H3460="No",J3460="Galvanized")),
(AND(G3460="Non-lead - Other",H3460="No",J3460="Galvanized")))),"Non-lead",
IF((OR((AND(G3460="Unknown - Likely Lead",J3460="Unknown - Likely Lead")),
(AND(G3460="Unknown - Likely Lead",J3460="Unknown - Unlikely Lead")),
(AND(G3460="Unknown - Likely Lead",J3460="Unknown - Material Unknown")),
(AND(G3460="Unknown - Unlikely Lead",J3460="Unknown - Likely Lead")),
(AND(G3460="Unknown - Unlikely Lead",J3460="Unknown - Unlikely Lead")),
(AND(G3460="Unknown - Unlikely Lead",J3460="Unknown - Material Unknown")),
(AND(G3460="Unknown - Material Unknown",J3460="Unknown - Likely Lead")),
(AND(G3460="Unknown - Material Unknown",J3460="Unknown - Unlikely Lead")),
(AND(G3460="Unknown - Material Unknown",J3460="Unknown - Material Unknown")))),"Unknown",
IF((OR((AND(G3460="Unknown - Likely Lead",J3460="Non-lead - Copper")),
(AND(G3460="Unknown - Likely Lead",J3460="Non-lead - Plastic")),
(AND(G3460="Unknown - Likely Lead",J3460="Non-lead")),
(AND(G3460="Unknown - Likely Lead",J3460="Non-lead - Other")),
(AND(G3460="Unknown - Unlikely Lead",J3460="Non-lead - Copper")),
(AND(G3460="Unknown - Unlikely Lead",J3460="Non-lead - Plastic")),
(AND(G3460="Unknown - Unlikely Lead",J3460="Non-lead")),
(AND(G3460="Unknown - Unlikely Lead",J3460="Non-lead - Other")),
(AND(G3460="Unknown - Material Unknown",J3460="Non-lead - Copper")),
(AND(G3460="Unknown - Material Unknown",J3460="Non-lead - Plastic")),
(AND(G3460="Unknown - Material Unknown",J3460="Non-lead")),
(AND(G3460="Unknown - Material Unknown",J3460="Non-lead - Other")))),"Unknown",
IF((OR((AND(G3460="Non-lead - Copper",J3460="Unknown - Likely Lead")),
(AND(G3460="Non-lead - Copper",J3460="Unknown - Unlikely Lead")),
(AND(G3460="Non-lead - Copper",J3460="Unknown - Material Unknown")),
(AND(G3460="Non-lead - Plastic",J3460="Unknown - Likely Lead")),
(AND(G3460="Non-lead - Plastic",J3460="Unknown - Unlikely Lead")),
(AND(G3460="Non-lead - Plastic",J3460="Unknown - Material Unknown")),
(AND(G3460="Non-lead",J3460="Unknown - Likely Lead")),
(AND(G3460="Non-lead",J3460="Unknown - Unlikely Lead")),
(AND(G3460="Non-lead",J3460="Unknown - Material Unknown")),
(AND(G3460="Non-lead - Other",J3460="Unknown - Likely Lead")),
(AND(G3460="Non-Lead - Other",J3460="Unknown - Unlikely Lead")),
(AND(G3460="Non-Lead - Other",J3460="Unknown - Material Unknown")))),"Unknown",
IF((OR((AND(G3460="Galvanized",J3460="Unknown - Likely Lead")),
(AND(G3460="Galvanized",J3460="Unknown - Unlikely Lead")),
(AND(G3460="Galvanized",J3460="Unknown - Material Unknown")))),"Unknown",
IF((OR((AND(G3460="Galvanized",J3460="")))),"Galvanized Requiring Replacement",
IF((OR((AND(G3460="Non-lead - Copper",J3460="")),
(AND(G3460="Non-lead - Plastic",J3460="")),
(AND(G3460="Non-lead",J3460="")),
(AND(G3460="Non-lead - Other",J3460="")))),"Non-lead",
IF((OR((AND(G3460="Unknown - Likely Lead",J3460="")),
(AND(G3460="Unknown - Unlikely Lead",J3460="")),
(AND(G3460="Unknown - Material Unknown",J3460="")))),"Unknown",
""))))))))))))))))</f>
        <v>Non-Lead</v>
      </c>
      <c r="N3460" s="44" t="s">
        <v>39</v>
      </c>
    </row>
    <row r="3461" spans="1:14" ht="30" x14ac:dyDescent="0.25">
      <c r="A3461" s="34" t="s">
        <v>8163</v>
      </c>
      <c r="B3461" s="35" t="s">
        <v>8164</v>
      </c>
      <c r="C3461" s="36" t="s">
        <v>721</v>
      </c>
      <c r="D3461" s="36" t="s">
        <v>32</v>
      </c>
      <c r="E3461" s="36" t="s">
        <v>644</v>
      </c>
      <c r="F3461" s="37" t="s">
        <v>8165</v>
      </c>
      <c r="G3461" s="38" t="s">
        <v>35</v>
      </c>
      <c r="H3461" s="39" t="s">
        <v>39</v>
      </c>
      <c r="I3461" s="40" t="s">
        <v>37</v>
      </c>
      <c r="J3461" s="42" t="s">
        <v>47</v>
      </c>
      <c r="K3461" s="39" t="s">
        <v>37</v>
      </c>
      <c r="L3461" s="35"/>
      <c r="M3461" s="43" t="str">
        <f>IF((OR(G3461="Lead")),"Lead",
IF((OR(J3461="Lead")),"Lead",
IF((OR(G3461="Lead-lined galvanized")),"Lead",
IF((OR(J3461="Lead-lined galvanized")),"Lead",
IF((OR((AND(G3461="Unknown - Likely Lead",J3461="Galvanized")),
(AND(G3461="Unknown - Unlikely Lead",J3461="Galvanized")),
(AND(G3461="Unknown - Material Unknown",J3461="Galvanized")))),"Galvanized Requiring Replacement",
IF((OR((AND(G3461="Non-lead - Copper",H3461="Yes",J3461="Galvanized")),
(AND(G3461="Non-lead - Copper",H3461="Don't know",J3461="Galvanized")),
(AND(G3461="Non-lead - Copper",H3461="",J3461="Galvanized")),
(AND(G3461="Non-lead - Plastic",H3461="Yes",J3461="Galvanized")),
(AND(G3461="Non-lead - Plastic",H3461="Don't know",J3461="Galvanized")),
(AND(G3461="Non-lead - Plastic",H3461="",J3461="Galvanized")),
(AND(G3461="Non-lead",H3461="Yes",J3461="Galvanized")),
(AND(G3461="Non-lead",H3461="Don't know",J3461="Galvanized")),
(AND(G3461="Non-lead",H3461="",J3461="Galvanized")),
(AND(G3461="Non-lead - Other",H3461="Yes",J3461="Galvanized")),
(AND(G3461="Non-Lead - Other",H3461="Don't know",J3461="Galvanized")),
(AND(G3461="Galvanized",H3461="Yes",J3461="Galvanized")),
(AND(G3461="Galvanized",H3461="Don't know",J3461="Galvanized")),
(AND(G3461="Galvanized",H3461="",J3461="Galvanized")),
(AND(G3461="Non-Lead - Other",H3461="",J3461="Galvanized")))),"Galvanized Requiring Replacement",
IF((OR((AND(G3461="Non-lead - Copper",J3461="Non-lead - Copper")),
(AND(G3461="Non-lead - Copper",J3461="Non-lead - Plastic")),
(AND(G3461="Non-lead - Copper",J3461="Non-lead - Other")),
(AND(G3461="Non-lead - Copper",J3461="Non-lead")),
(AND(G3461="Non-lead - Plastic",J3461="Non-lead - Copper")),
(AND(G3461="Non-lead - Plastic",J3461="Non-lead - Plastic")),
(AND(G3461="Non-lead - Plastic",J3461="Non-lead - Other")),
(AND(G3461="Non-lead - Plastic",J3461="Non-lead")),
(AND(G3461="Non-lead",J3461="Non-lead - Copper")),
(AND(G3461="Non-lead",J3461="Non-lead - Plastic")),
(AND(G3461="Non-lead",J3461="Non-lead - Other")),
(AND(G3461="Non-lead",J3461="Non-lead")),
(AND(G3461="Non-lead - Other",J3461="Non-lead - Copper")),
(AND(G3461="Non-Lead - Other",J3461="Non-lead - Plastic")),
(AND(G3461="Non-Lead - Other",J3461="Non-lead")),
(AND(G3461="Non-Lead - Other",J3461="Non-lead - Other")))),"Non-Lead",
IF((OR((AND(G3461="Galvanized",J3461="Non-lead")),
(AND(G3461="Galvanized",J3461="Non-lead - Copper")),
(AND(G3461="Galvanized",J3461="Non-lead - Plastic")),
(AND(G3461="Galvanized",J3461="Non-lead")),
(AND(G3461="Galvanized",J3461="Non-lead - Other")))),"Non-Lead",
IF((OR((AND(G3461="Non-lead - Copper",H3461="No",J3461="Galvanized")),
(AND(G3461="Non-lead - Plastic",H3461="No",J3461="Galvanized")),
(AND(G3461="Non-lead",H3461="No",J3461="Galvanized")),
(AND(G3461="Galvanized",H3461="No",J3461="Galvanized")),
(AND(G3461="Non-lead - Other",H3461="No",J3461="Galvanized")))),"Non-lead",
IF((OR((AND(G3461="Unknown - Likely Lead",J3461="Unknown - Likely Lead")),
(AND(G3461="Unknown - Likely Lead",J3461="Unknown - Unlikely Lead")),
(AND(G3461="Unknown - Likely Lead",J3461="Unknown - Material Unknown")),
(AND(G3461="Unknown - Unlikely Lead",J3461="Unknown - Likely Lead")),
(AND(G3461="Unknown - Unlikely Lead",J3461="Unknown - Unlikely Lead")),
(AND(G3461="Unknown - Unlikely Lead",J3461="Unknown - Material Unknown")),
(AND(G3461="Unknown - Material Unknown",J3461="Unknown - Likely Lead")),
(AND(G3461="Unknown - Material Unknown",J3461="Unknown - Unlikely Lead")),
(AND(G3461="Unknown - Material Unknown",J3461="Unknown - Material Unknown")))),"Unknown",
IF((OR((AND(G3461="Unknown - Likely Lead",J3461="Non-lead - Copper")),
(AND(G3461="Unknown - Likely Lead",J3461="Non-lead - Plastic")),
(AND(G3461="Unknown - Likely Lead",J3461="Non-lead")),
(AND(G3461="Unknown - Likely Lead",J3461="Non-lead - Other")),
(AND(G3461="Unknown - Unlikely Lead",J3461="Non-lead - Copper")),
(AND(G3461="Unknown - Unlikely Lead",J3461="Non-lead - Plastic")),
(AND(G3461="Unknown - Unlikely Lead",J3461="Non-lead")),
(AND(G3461="Unknown - Unlikely Lead",J3461="Non-lead - Other")),
(AND(G3461="Unknown - Material Unknown",J3461="Non-lead - Copper")),
(AND(G3461="Unknown - Material Unknown",J3461="Non-lead - Plastic")),
(AND(G3461="Unknown - Material Unknown",J3461="Non-lead")),
(AND(G3461="Unknown - Material Unknown",J3461="Non-lead - Other")))),"Unknown",
IF((OR((AND(G3461="Non-lead - Copper",J3461="Unknown - Likely Lead")),
(AND(G3461="Non-lead - Copper",J3461="Unknown - Unlikely Lead")),
(AND(G3461="Non-lead - Copper",J3461="Unknown - Material Unknown")),
(AND(G3461="Non-lead - Plastic",J3461="Unknown - Likely Lead")),
(AND(G3461="Non-lead - Plastic",J3461="Unknown - Unlikely Lead")),
(AND(G3461="Non-lead - Plastic",J3461="Unknown - Material Unknown")),
(AND(G3461="Non-lead",J3461="Unknown - Likely Lead")),
(AND(G3461="Non-lead",J3461="Unknown - Unlikely Lead")),
(AND(G3461="Non-lead",J3461="Unknown - Material Unknown")),
(AND(G3461="Non-lead - Other",J3461="Unknown - Likely Lead")),
(AND(G3461="Non-Lead - Other",J3461="Unknown - Unlikely Lead")),
(AND(G3461="Non-Lead - Other",J3461="Unknown - Material Unknown")))),"Unknown",
IF((OR((AND(G3461="Galvanized",J3461="Unknown - Likely Lead")),
(AND(G3461="Galvanized",J3461="Unknown - Unlikely Lead")),
(AND(G3461="Galvanized",J3461="Unknown - Material Unknown")))),"Unknown",
IF((OR((AND(G3461="Galvanized",J3461="")))),"Galvanized Requiring Replacement",
IF((OR((AND(G3461="Non-lead - Copper",J3461="")),
(AND(G3461="Non-lead - Plastic",J3461="")),
(AND(G3461="Non-lead",J3461="")),
(AND(G3461="Non-lead - Other",J3461="")))),"Non-lead",
IF((OR((AND(G3461="Unknown - Likely Lead",J3461="")),
(AND(G3461="Unknown - Unlikely Lead",J3461="")),
(AND(G3461="Unknown - Material Unknown",J3461="")))),"Unknown",
""))))))))))))))))</f>
        <v>Non-Lead</v>
      </c>
      <c r="N3461" s="44" t="s">
        <v>39</v>
      </c>
    </row>
    <row r="3462" spans="1:14" ht="30" x14ac:dyDescent="0.25">
      <c r="A3462" s="34" t="s">
        <v>8166</v>
      </c>
      <c r="B3462" s="35" t="s">
        <v>549</v>
      </c>
      <c r="C3462" s="36" t="s">
        <v>7671</v>
      </c>
      <c r="D3462" s="36" t="s">
        <v>32</v>
      </c>
      <c r="E3462" s="36" t="s">
        <v>644</v>
      </c>
      <c r="F3462" s="37" t="s">
        <v>8167</v>
      </c>
      <c r="G3462" s="38" t="s">
        <v>35</v>
      </c>
      <c r="H3462" s="39" t="s">
        <v>39</v>
      </c>
      <c r="I3462" s="40" t="s">
        <v>37</v>
      </c>
      <c r="J3462" s="42" t="s">
        <v>47</v>
      </c>
      <c r="K3462" s="39" t="s">
        <v>37</v>
      </c>
      <c r="L3462" s="35"/>
      <c r="M3462" s="43" t="str">
        <f>IF((OR(G3462="Lead")),"Lead",
IF((OR(J3462="Lead")),"Lead",
IF((OR(G3462="Lead-lined galvanized")),"Lead",
IF((OR(J3462="Lead-lined galvanized")),"Lead",
IF((OR((AND(G3462="Unknown - Likely Lead",J3462="Galvanized")),
(AND(G3462="Unknown - Unlikely Lead",J3462="Galvanized")),
(AND(G3462="Unknown - Material Unknown",J3462="Galvanized")))),"Galvanized Requiring Replacement",
IF((OR((AND(G3462="Non-lead - Copper",H3462="Yes",J3462="Galvanized")),
(AND(G3462="Non-lead - Copper",H3462="Don't know",J3462="Galvanized")),
(AND(G3462="Non-lead - Copper",H3462="",J3462="Galvanized")),
(AND(G3462="Non-lead - Plastic",H3462="Yes",J3462="Galvanized")),
(AND(G3462="Non-lead - Plastic",H3462="Don't know",J3462="Galvanized")),
(AND(G3462="Non-lead - Plastic",H3462="",J3462="Galvanized")),
(AND(G3462="Non-lead",H3462="Yes",J3462="Galvanized")),
(AND(G3462="Non-lead",H3462="Don't know",J3462="Galvanized")),
(AND(G3462="Non-lead",H3462="",J3462="Galvanized")),
(AND(G3462="Non-lead - Other",H3462="Yes",J3462="Galvanized")),
(AND(G3462="Non-Lead - Other",H3462="Don't know",J3462="Galvanized")),
(AND(G3462="Galvanized",H3462="Yes",J3462="Galvanized")),
(AND(G3462="Galvanized",H3462="Don't know",J3462="Galvanized")),
(AND(G3462="Galvanized",H3462="",J3462="Galvanized")),
(AND(G3462="Non-Lead - Other",H3462="",J3462="Galvanized")))),"Galvanized Requiring Replacement",
IF((OR((AND(G3462="Non-lead - Copper",J3462="Non-lead - Copper")),
(AND(G3462="Non-lead - Copper",J3462="Non-lead - Plastic")),
(AND(G3462="Non-lead - Copper",J3462="Non-lead - Other")),
(AND(G3462="Non-lead - Copper",J3462="Non-lead")),
(AND(G3462="Non-lead - Plastic",J3462="Non-lead - Copper")),
(AND(G3462="Non-lead - Plastic",J3462="Non-lead - Plastic")),
(AND(G3462="Non-lead - Plastic",J3462="Non-lead - Other")),
(AND(G3462="Non-lead - Plastic",J3462="Non-lead")),
(AND(G3462="Non-lead",J3462="Non-lead - Copper")),
(AND(G3462="Non-lead",J3462="Non-lead - Plastic")),
(AND(G3462="Non-lead",J3462="Non-lead - Other")),
(AND(G3462="Non-lead",J3462="Non-lead")),
(AND(G3462="Non-lead - Other",J3462="Non-lead - Copper")),
(AND(G3462="Non-Lead - Other",J3462="Non-lead - Plastic")),
(AND(G3462="Non-Lead - Other",J3462="Non-lead")),
(AND(G3462="Non-Lead - Other",J3462="Non-lead - Other")))),"Non-Lead",
IF((OR((AND(G3462="Galvanized",J3462="Non-lead")),
(AND(G3462="Galvanized",J3462="Non-lead - Copper")),
(AND(G3462="Galvanized",J3462="Non-lead - Plastic")),
(AND(G3462="Galvanized",J3462="Non-lead")),
(AND(G3462="Galvanized",J3462="Non-lead - Other")))),"Non-Lead",
IF((OR((AND(G3462="Non-lead - Copper",H3462="No",J3462="Galvanized")),
(AND(G3462="Non-lead - Plastic",H3462="No",J3462="Galvanized")),
(AND(G3462="Non-lead",H3462="No",J3462="Galvanized")),
(AND(G3462="Galvanized",H3462="No",J3462="Galvanized")),
(AND(G3462="Non-lead - Other",H3462="No",J3462="Galvanized")))),"Non-lead",
IF((OR((AND(G3462="Unknown - Likely Lead",J3462="Unknown - Likely Lead")),
(AND(G3462="Unknown - Likely Lead",J3462="Unknown - Unlikely Lead")),
(AND(G3462="Unknown - Likely Lead",J3462="Unknown - Material Unknown")),
(AND(G3462="Unknown - Unlikely Lead",J3462="Unknown - Likely Lead")),
(AND(G3462="Unknown - Unlikely Lead",J3462="Unknown - Unlikely Lead")),
(AND(G3462="Unknown - Unlikely Lead",J3462="Unknown - Material Unknown")),
(AND(G3462="Unknown - Material Unknown",J3462="Unknown - Likely Lead")),
(AND(G3462="Unknown - Material Unknown",J3462="Unknown - Unlikely Lead")),
(AND(G3462="Unknown - Material Unknown",J3462="Unknown - Material Unknown")))),"Unknown",
IF((OR((AND(G3462="Unknown - Likely Lead",J3462="Non-lead - Copper")),
(AND(G3462="Unknown - Likely Lead",J3462="Non-lead - Plastic")),
(AND(G3462="Unknown - Likely Lead",J3462="Non-lead")),
(AND(G3462="Unknown - Likely Lead",J3462="Non-lead - Other")),
(AND(G3462="Unknown - Unlikely Lead",J3462="Non-lead - Copper")),
(AND(G3462="Unknown - Unlikely Lead",J3462="Non-lead - Plastic")),
(AND(G3462="Unknown - Unlikely Lead",J3462="Non-lead")),
(AND(G3462="Unknown - Unlikely Lead",J3462="Non-lead - Other")),
(AND(G3462="Unknown - Material Unknown",J3462="Non-lead - Copper")),
(AND(G3462="Unknown - Material Unknown",J3462="Non-lead - Plastic")),
(AND(G3462="Unknown - Material Unknown",J3462="Non-lead")),
(AND(G3462="Unknown - Material Unknown",J3462="Non-lead - Other")))),"Unknown",
IF((OR((AND(G3462="Non-lead - Copper",J3462="Unknown - Likely Lead")),
(AND(G3462="Non-lead - Copper",J3462="Unknown - Unlikely Lead")),
(AND(G3462="Non-lead - Copper",J3462="Unknown - Material Unknown")),
(AND(G3462="Non-lead - Plastic",J3462="Unknown - Likely Lead")),
(AND(G3462="Non-lead - Plastic",J3462="Unknown - Unlikely Lead")),
(AND(G3462="Non-lead - Plastic",J3462="Unknown - Material Unknown")),
(AND(G3462="Non-lead",J3462="Unknown - Likely Lead")),
(AND(G3462="Non-lead",J3462="Unknown - Unlikely Lead")),
(AND(G3462="Non-lead",J3462="Unknown - Material Unknown")),
(AND(G3462="Non-lead - Other",J3462="Unknown - Likely Lead")),
(AND(G3462="Non-Lead - Other",J3462="Unknown - Unlikely Lead")),
(AND(G3462="Non-Lead - Other",J3462="Unknown - Material Unknown")))),"Unknown",
IF((OR((AND(G3462="Galvanized",J3462="Unknown - Likely Lead")),
(AND(G3462="Galvanized",J3462="Unknown - Unlikely Lead")),
(AND(G3462="Galvanized",J3462="Unknown - Material Unknown")))),"Unknown",
IF((OR((AND(G3462="Galvanized",J3462="")))),"Galvanized Requiring Replacement",
IF((OR((AND(G3462="Non-lead - Copper",J3462="")),
(AND(G3462="Non-lead - Plastic",J3462="")),
(AND(G3462="Non-lead",J3462="")),
(AND(G3462="Non-lead - Other",J3462="")))),"Non-lead",
IF((OR((AND(G3462="Unknown - Likely Lead",J3462="")),
(AND(G3462="Unknown - Unlikely Lead",J3462="")),
(AND(G3462="Unknown - Material Unknown",J3462="")))),"Unknown",
""))))))))))))))))</f>
        <v>Non-Lead</v>
      </c>
      <c r="N3462" s="44" t="s">
        <v>39</v>
      </c>
    </row>
    <row r="3463" spans="1:14" ht="30" x14ac:dyDescent="0.25">
      <c r="A3463" s="34" t="s">
        <v>8168</v>
      </c>
      <c r="B3463" s="35" t="s">
        <v>802</v>
      </c>
      <c r="C3463" s="36" t="s">
        <v>1913</v>
      </c>
      <c r="D3463" s="36" t="s">
        <v>32</v>
      </c>
      <c r="E3463" s="36" t="s">
        <v>33</v>
      </c>
      <c r="F3463" s="37" t="s">
        <v>8169</v>
      </c>
      <c r="G3463" s="38" t="s">
        <v>35</v>
      </c>
      <c r="H3463" s="39" t="s">
        <v>39</v>
      </c>
      <c r="I3463" s="40" t="s">
        <v>37</v>
      </c>
      <c r="J3463" s="42" t="s">
        <v>47</v>
      </c>
      <c r="K3463" s="39" t="s">
        <v>48</v>
      </c>
      <c r="L3463" s="35"/>
      <c r="M3463" s="43" t="str">
        <f>IF((OR(G3463="Lead")),"Lead",
IF((OR(J3463="Lead")),"Lead",
IF((OR(G3463="Lead-lined galvanized")),"Lead",
IF((OR(J3463="Lead-lined galvanized")),"Lead",
IF((OR((AND(G3463="Unknown - Likely Lead",J3463="Galvanized")),
(AND(G3463="Unknown - Unlikely Lead",J3463="Galvanized")),
(AND(G3463="Unknown - Material Unknown",J3463="Galvanized")))),"Galvanized Requiring Replacement",
IF((OR((AND(G3463="Non-lead - Copper",H3463="Yes",J3463="Galvanized")),
(AND(G3463="Non-lead - Copper",H3463="Don't know",J3463="Galvanized")),
(AND(G3463="Non-lead - Copper",H3463="",J3463="Galvanized")),
(AND(G3463="Non-lead - Plastic",H3463="Yes",J3463="Galvanized")),
(AND(G3463="Non-lead - Plastic",H3463="Don't know",J3463="Galvanized")),
(AND(G3463="Non-lead - Plastic",H3463="",J3463="Galvanized")),
(AND(G3463="Non-lead",H3463="Yes",J3463="Galvanized")),
(AND(G3463="Non-lead",H3463="Don't know",J3463="Galvanized")),
(AND(G3463="Non-lead",H3463="",J3463="Galvanized")),
(AND(G3463="Non-lead - Other",H3463="Yes",J3463="Galvanized")),
(AND(G3463="Non-Lead - Other",H3463="Don't know",J3463="Galvanized")),
(AND(G3463="Galvanized",H3463="Yes",J3463="Galvanized")),
(AND(G3463="Galvanized",H3463="Don't know",J3463="Galvanized")),
(AND(G3463="Galvanized",H3463="",J3463="Galvanized")),
(AND(G3463="Non-Lead - Other",H3463="",J3463="Galvanized")))),"Galvanized Requiring Replacement",
IF((OR((AND(G3463="Non-lead - Copper",J3463="Non-lead - Copper")),
(AND(G3463="Non-lead - Copper",J3463="Non-lead - Plastic")),
(AND(G3463="Non-lead - Copper",J3463="Non-lead - Other")),
(AND(G3463="Non-lead - Copper",J3463="Non-lead")),
(AND(G3463="Non-lead - Plastic",J3463="Non-lead - Copper")),
(AND(G3463="Non-lead - Plastic",J3463="Non-lead - Plastic")),
(AND(G3463="Non-lead - Plastic",J3463="Non-lead - Other")),
(AND(G3463="Non-lead - Plastic",J3463="Non-lead")),
(AND(G3463="Non-lead",J3463="Non-lead - Copper")),
(AND(G3463="Non-lead",J3463="Non-lead - Plastic")),
(AND(G3463="Non-lead",J3463="Non-lead - Other")),
(AND(G3463="Non-lead",J3463="Non-lead")),
(AND(G3463="Non-lead - Other",J3463="Non-lead - Copper")),
(AND(G3463="Non-Lead - Other",J3463="Non-lead - Plastic")),
(AND(G3463="Non-Lead - Other",J3463="Non-lead")),
(AND(G3463="Non-Lead - Other",J3463="Non-lead - Other")))),"Non-Lead",
IF((OR((AND(G3463="Galvanized",J3463="Non-lead")),
(AND(G3463="Galvanized",J3463="Non-lead - Copper")),
(AND(G3463="Galvanized",J3463="Non-lead - Plastic")),
(AND(G3463="Galvanized",J3463="Non-lead")),
(AND(G3463="Galvanized",J3463="Non-lead - Other")))),"Non-Lead",
IF((OR((AND(G3463="Non-lead - Copper",H3463="No",J3463="Galvanized")),
(AND(G3463="Non-lead - Plastic",H3463="No",J3463="Galvanized")),
(AND(G3463="Non-lead",H3463="No",J3463="Galvanized")),
(AND(G3463="Galvanized",H3463="No",J3463="Galvanized")),
(AND(G3463="Non-lead - Other",H3463="No",J3463="Galvanized")))),"Non-lead",
IF((OR((AND(G3463="Unknown - Likely Lead",J3463="Unknown - Likely Lead")),
(AND(G3463="Unknown - Likely Lead",J3463="Unknown - Unlikely Lead")),
(AND(G3463="Unknown - Likely Lead",J3463="Unknown - Material Unknown")),
(AND(G3463="Unknown - Unlikely Lead",J3463="Unknown - Likely Lead")),
(AND(G3463="Unknown - Unlikely Lead",J3463="Unknown - Unlikely Lead")),
(AND(G3463="Unknown - Unlikely Lead",J3463="Unknown - Material Unknown")),
(AND(G3463="Unknown - Material Unknown",J3463="Unknown - Likely Lead")),
(AND(G3463="Unknown - Material Unknown",J3463="Unknown - Unlikely Lead")),
(AND(G3463="Unknown - Material Unknown",J3463="Unknown - Material Unknown")))),"Unknown",
IF((OR((AND(G3463="Unknown - Likely Lead",J3463="Non-lead - Copper")),
(AND(G3463="Unknown - Likely Lead",J3463="Non-lead - Plastic")),
(AND(G3463="Unknown - Likely Lead",J3463="Non-lead")),
(AND(G3463="Unknown - Likely Lead",J3463="Non-lead - Other")),
(AND(G3463="Unknown - Unlikely Lead",J3463="Non-lead - Copper")),
(AND(G3463="Unknown - Unlikely Lead",J3463="Non-lead - Plastic")),
(AND(G3463="Unknown - Unlikely Lead",J3463="Non-lead")),
(AND(G3463="Unknown - Unlikely Lead",J3463="Non-lead - Other")),
(AND(G3463="Unknown - Material Unknown",J3463="Non-lead - Copper")),
(AND(G3463="Unknown - Material Unknown",J3463="Non-lead - Plastic")),
(AND(G3463="Unknown - Material Unknown",J3463="Non-lead")),
(AND(G3463="Unknown - Material Unknown",J3463="Non-lead - Other")))),"Unknown",
IF((OR((AND(G3463="Non-lead - Copper",J3463="Unknown - Likely Lead")),
(AND(G3463="Non-lead - Copper",J3463="Unknown - Unlikely Lead")),
(AND(G3463="Non-lead - Copper",J3463="Unknown - Material Unknown")),
(AND(G3463="Non-lead - Plastic",J3463="Unknown - Likely Lead")),
(AND(G3463="Non-lead - Plastic",J3463="Unknown - Unlikely Lead")),
(AND(G3463="Non-lead - Plastic",J3463="Unknown - Material Unknown")),
(AND(G3463="Non-lead",J3463="Unknown - Likely Lead")),
(AND(G3463="Non-lead",J3463="Unknown - Unlikely Lead")),
(AND(G3463="Non-lead",J3463="Unknown - Material Unknown")),
(AND(G3463="Non-lead - Other",J3463="Unknown - Likely Lead")),
(AND(G3463="Non-Lead - Other",J3463="Unknown - Unlikely Lead")),
(AND(G3463="Non-Lead - Other",J3463="Unknown - Material Unknown")))),"Unknown",
IF((OR((AND(G3463="Galvanized",J3463="Unknown - Likely Lead")),
(AND(G3463="Galvanized",J3463="Unknown - Unlikely Lead")),
(AND(G3463="Galvanized",J3463="Unknown - Material Unknown")))),"Unknown",
IF((OR((AND(G3463="Galvanized",J3463="")))),"Galvanized Requiring Replacement",
IF((OR((AND(G3463="Non-lead - Copper",J3463="")),
(AND(G3463="Non-lead - Plastic",J3463="")),
(AND(G3463="Non-lead",J3463="")),
(AND(G3463="Non-lead - Other",J3463="")))),"Non-lead",
IF((OR((AND(G3463="Unknown - Likely Lead",J3463="")),
(AND(G3463="Unknown - Unlikely Lead",J3463="")),
(AND(G3463="Unknown - Material Unknown",J3463="")))),"Unknown",
""))))))))))))))))</f>
        <v>Non-Lead</v>
      </c>
      <c r="N3463" s="44" t="s">
        <v>39</v>
      </c>
    </row>
    <row r="3464" spans="1:14" ht="30" x14ac:dyDescent="0.25">
      <c r="A3464" s="34" t="s">
        <v>8170</v>
      </c>
      <c r="B3464" s="35" t="s">
        <v>8171</v>
      </c>
      <c r="C3464" s="36" t="s">
        <v>1913</v>
      </c>
      <c r="D3464" s="36" t="s">
        <v>32</v>
      </c>
      <c r="E3464" s="36" t="s">
        <v>33</v>
      </c>
      <c r="F3464" s="37" t="s">
        <v>8172</v>
      </c>
      <c r="G3464" s="38" t="s">
        <v>35</v>
      </c>
      <c r="H3464" s="39" t="s">
        <v>39</v>
      </c>
      <c r="I3464" s="40" t="s">
        <v>37</v>
      </c>
      <c r="J3464" s="42" t="s">
        <v>47</v>
      </c>
      <c r="K3464" s="39" t="s">
        <v>48</v>
      </c>
      <c r="L3464" s="35"/>
      <c r="M3464" s="43" t="str">
        <f>IF((OR(G3464="Lead")),"Lead",
IF((OR(J3464="Lead")),"Lead",
IF((OR(G3464="Lead-lined galvanized")),"Lead",
IF((OR(J3464="Lead-lined galvanized")),"Lead",
IF((OR((AND(G3464="Unknown - Likely Lead",J3464="Galvanized")),
(AND(G3464="Unknown - Unlikely Lead",J3464="Galvanized")),
(AND(G3464="Unknown - Material Unknown",J3464="Galvanized")))),"Galvanized Requiring Replacement",
IF((OR((AND(G3464="Non-lead - Copper",H3464="Yes",J3464="Galvanized")),
(AND(G3464="Non-lead - Copper",H3464="Don't know",J3464="Galvanized")),
(AND(G3464="Non-lead - Copper",H3464="",J3464="Galvanized")),
(AND(G3464="Non-lead - Plastic",H3464="Yes",J3464="Galvanized")),
(AND(G3464="Non-lead - Plastic",H3464="Don't know",J3464="Galvanized")),
(AND(G3464="Non-lead - Plastic",H3464="",J3464="Galvanized")),
(AND(G3464="Non-lead",H3464="Yes",J3464="Galvanized")),
(AND(G3464="Non-lead",H3464="Don't know",J3464="Galvanized")),
(AND(G3464="Non-lead",H3464="",J3464="Galvanized")),
(AND(G3464="Non-lead - Other",H3464="Yes",J3464="Galvanized")),
(AND(G3464="Non-Lead - Other",H3464="Don't know",J3464="Galvanized")),
(AND(G3464="Galvanized",H3464="Yes",J3464="Galvanized")),
(AND(G3464="Galvanized",H3464="Don't know",J3464="Galvanized")),
(AND(G3464="Galvanized",H3464="",J3464="Galvanized")),
(AND(G3464="Non-Lead - Other",H3464="",J3464="Galvanized")))),"Galvanized Requiring Replacement",
IF((OR((AND(G3464="Non-lead - Copper",J3464="Non-lead - Copper")),
(AND(G3464="Non-lead - Copper",J3464="Non-lead - Plastic")),
(AND(G3464="Non-lead - Copper",J3464="Non-lead - Other")),
(AND(G3464="Non-lead - Copper",J3464="Non-lead")),
(AND(G3464="Non-lead - Plastic",J3464="Non-lead - Copper")),
(AND(G3464="Non-lead - Plastic",J3464="Non-lead - Plastic")),
(AND(G3464="Non-lead - Plastic",J3464="Non-lead - Other")),
(AND(G3464="Non-lead - Plastic",J3464="Non-lead")),
(AND(G3464="Non-lead",J3464="Non-lead - Copper")),
(AND(G3464="Non-lead",J3464="Non-lead - Plastic")),
(AND(G3464="Non-lead",J3464="Non-lead - Other")),
(AND(G3464="Non-lead",J3464="Non-lead")),
(AND(G3464="Non-lead - Other",J3464="Non-lead - Copper")),
(AND(G3464="Non-Lead - Other",J3464="Non-lead - Plastic")),
(AND(G3464="Non-Lead - Other",J3464="Non-lead")),
(AND(G3464="Non-Lead - Other",J3464="Non-lead - Other")))),"Non-Lead",
IF((OR((AND(G3464="Galvanized",J3464="Non-lead")),
(AND(G3464="Galvanized",J3464="Non-lead - Copper")),
(AND(G3464="Galvanized",J3464="Non-lead - Plastic")),
(AND(G3464="Galvanized",J3464="Non-lead")),
(AND(G3464="Galvanized",J3464="Non-lead - Other")))),"Non-Lead",
IF((OR((AND(G3464="Non-lead - Copper",H3464="No",J3464="Galvanized")),
(AND(G3464="Non-lead - Plastic",H3464="No",J3464="Galvanized")),
(AND(G3464="Non-lead",H3464="No",J3464="Galvanized")),
(AND(G3464="Galvanized",H3464="No",J3464="Galvanized")),
(AND(G3464="Non-lead - Other",H3464="No",J3464="Galvanized")))),"Non-lead",
IF((OR((AND(G3464="Unknown - Likely Lead",J3464="Unknown - Likely Lead")),
(AND(G3464="Unknown - Likely Lead",J3464="Unknown - Unlikely Lead")),
(AND(G3464="Unknown - Likely Lead",J3464="Unknown - Material Unknown")),
(AND(G3464="Unknown - Unlikely Lead",J3464="Unknown - Likely Lead")),
(AND(G3464="Unknown - Unlikely Lead",J3464="Unknown - Unlikely Lead")),
(AND(G3464="Unknown - Unlikely Lead",J3464="Unknown - Material Unknown")),
(AND(G3464="Unknown - Material Unknown",J3464="Unknown - Likely Lead")),
(AND(G3464="Unknown - Material Unknown",J3464="Unknown - Unlikely Lead")),
(AND(G3464="Unknown - Material Unknown",J3464="Unknown - Material Unknown")))),"Unknown",
IF((OR((AND(G3464="Unknown - Likely Lead",J3464="Non-lead - Copper")),
(AND(G3464="Unknown - Likely Lead",J3464="Non-lead - Plastic")),
(AND(G3464="Unknown - Likely Lead",J3464="Non-lead")),
(AND(G3464="Unknown - Likely Lead",J3464="Non-lead - Other")),
(AND(G3464="Unknown - Unlikely Lead",J3464="Non-lead - Copper")),
(AND(G3464="Unknown - Unlikely Lead",J3464="Non-lead - Plastic")),
(AND(G3464="Unknown - Unlikely Lead",J3464="Non-lead")),
(AND(G3464="Unknown - Unlikely Lead",J3464="Non-lead - Other")),
(AND(G3464="Unknown - Material Unknown",J3464="Non-lead - Copper")),
(AND(G3464="Unknown - Material Unknown",J3464="Non-lead - Plastic")),
(AND(G3464="Unknown - Material Unknown",J3464="Non-lead")),
(AND(G3464="Unknown - Material Unknown",J3464="Non-lead - Other")))),"Unknown",
IF((OR((AND(G3464="Non-lead - Copper",J3464="Unknown - Likely Lead")),
(AND(G3464="Non-lead - Copper",J3464="Unknown - Unlikely Lead")),
(AND(G3464="Non-lead - Copper",J3464="Unknown - Material Unknown")),
(AND(G3464="Non-lead - Plastic",J3464="Unknown - Likely Lead")),
(AND(G3464="Non-lead - Plastic",J3464="Unknown - Unlikely Lead")),
(AND(G3464="Non-lead - Plastic",J3464="Unknown - Material Unknown")),
(AND(G3464="Non-lead",J3464="Unknown - Likely Lead")),
(AND(G3464="Non-lead",J3464="Unknown - Unlikely Lead")),
(AND(G3464="Non-lead",J3464="Unknown - Material Unknown")),
(AND(G3464="Non-lead - Other",J3464="Unknown - Likely Lead")),
(AND(G3464="Non-Lead - Other",J3464="Unknown - Unlikely Lead")),
(AND(G3464="Non-Lead - Other",J3464="Unknown - Material Unknown")))),"Unknown",
IF((OR((AND(G3464="Galvanized",J3464="Unknown - Likely Lead")),
(AND(G3464="Galvanized",J3464="Unknown - Unlikely Lead")),
(AND(G3464="Galvanized",J3464="Unknown - Material Unknown")))),"Unknown",
IF((OR((AND(G3464="Galvanized",J3464="")))),"Galvanized Requiring Replacement",
IF((OR((AND(G3464="Non-lead - Copper",J3464="")),
(AND(G3464="Non-lead - Plastic",J3464="")),
(AND(G3464="Non-lead",J3464="")),
(AND(G3464="Non-lead - Other",J3464="")))),"Non-lead",
IF((OR((AND(G3464="Unknown - Likely Lead",J3464="")),
(AND(G3464="Unknown - Unlikely Lead",J3464="")),
(AND(G3464="Unknown - Material Unknown",J3464="")))),"Unknown",
""))))))))))))))))</f>
        <v>Non-Lead</v>
      </c>
      <c r="N3464" s="44" t="s">
        <v>39</v>
      </c>
    </row>
    <row r="3465" spans="1:14" ht="30" x14ac:dyDescent="0.25">
      <c r="A3465" s="34" t="s">
        <v>8173</v>
      </c>
      <c r="B3465" s="35" t="s">
        <v>8174</v>
      </c>
      <c r="C3465" s="36" t="s">
        <v>1913</v>
      </c>
      <c r="D3465" s="36" t="s">
        <v>32</v>
      </c>
      <c r="E3465" s="36" t="s">
        <v>33</v>
      </c>
      <c r="F3465" s="37" t="s">
        <v>8175</v>
      </c>
      <c r="G3465" s="38" t="s">
        <v>35</v>
      </c>
      <c r="H3465" s="39" t="s">
        <v>39</v>
      </c>
      <c r="I3465" s="40" t="s">
        <v>37</v>
      </c>
      <c r="J3465" s="42" t="s">
        <v>47</v>
      </c>
      <c r="K3465" s="39" t="s">
        <v>48</v>
      </c>
      <c r="L3465" s="35"/>
      <c r="M3465" s="43" t="str">
        <f>IF((OR(G3465="Lead")),"Lead",
IF((OR(J3465="Lead")),"Lead",
IF((OR(G3465="Lead-lined galvanized")),"Lead",
IF((OR(J3465="Lead-lined galvanized")),"Lead",
IF((OR((AND(G3465="Unknown - Likely Lead",J3465="Galvanized")),
(AND(G3465="Unknown - Unlikely Lead",J3465="Galvanized")),
(AND(G3465="Unknown - Material Unknown",J3465="Galvanized")))),"Galvanized Requiring Replacement",
IF((OR((AND(G3465="Non-lead - Copper",H3465="Yes",J3465="Galvanized")),
(AND(G3465="Non-lead - Copper",H3465="Don't know",J3465="Galvanized")),
(AND(G3465="Non-lead - Copper",H3465="",J3465="Galvanized")),
(AND(G3465="Non-lead - Plastic",H3465="Yes",J3465="Galvanized")),
(AND(G3465="Non-lead - Plastic",H3465="Don't know",J3465="Galvanized")),
(AND(G3465="Non-lead - Plastic",H3465="",J3465="Galvanized")),
(AND(G3465="Non-lead",H3465="Yes",J3465="Galvanized")),
(AND(G3465="Non-lead",H3465="Don't know",J3465="Galvanized")),
(AND(G3465="Non-lead",H3465="",J3465="Galvanized")),
(AND(G3465="Non-lead - Other",H3465="Yes",J3465="Galvanized")),
(AND(G3465="Non-Lead - Other",H3465="Don't know",J3465="Galvanized")),
(AND(G3465="Galvanized",H3465="Yes",J3465="Galvanized")),
(AND(G3465="Galvanized",H3465="Don't know",J3465="Galvanized")),
(AND(G3465="Galvanized",H3465="",J3465="Galvanized")),
(AND(G3465="Non-Lead - Other",H3465="",J3465="Galvanized")))),"Galvanized Requiring Replacement",
IF((OR((AND(G3465="Non-lead - Copper",J3465="Non-lead - Copper")),
(AND(G3465="Non-lead - Copper",J3465="Non-lead - Plastic")),
(AND(G3465="Non-lead - Copper",J3465="Non-lead - Other")),
(AND(G3465="Non-lead - Copper",J3465="Non-lead")),
(AND(G3465="Non-lead - Plastic",J3465="Non-lead - Copper")),
(AND(G3465="Non-lead - Plastic",J3465="Non-lead - Plastic")),
(AND(G3465="Non-lead - Plastic",J3465="Non-lead - Other")),
(AND(G3465="Non-lead - Plastic",J3465="Non-lead")),
(AND(G3465="Non-lead",J3465="Non-lead - Copper")),
(AND(G3465="Non-lead",J3465="Non-lead - Plastic")),
(AND(G3465="Non-lead",J3465="Non-lead - Other")),
(AND(G3465="Non-lead",J3465="Non-lead")),
(AND(G3465="Non-lead - Other",J3465="Non-lead - Copper")),
(AND(G3465="Non-Lead - Other",J3465="Non-lead - Plastic")),
(AND(G3465="Non-Lead - Other",J3465="Non-lead")),
(AND(G3465="Non-Lead - Other",J3465="Non-lead - Other")))),"Non-Lead",
IF((OR((AND(G3465="Galvanized",J3465="Non-lead")),
(AND(G3465="Galvanized",J3465="Non-lead - Copper")),
(AND(G3465="Galvanized",J3465="Non-lead - Plastic")),
(AND(G3465="Galvanized",J3465="Non-lead")),
(AND(G3465="Galvanized",J3465="Non-lead - Other")))),"Non-Lead",
IF((OR((AND(G3465="Non-lead - Copper",H3465="No",J3465="Galvanized")),
(AND(G3465="Non-lead - Plastic",H3465="No",J3465="Galvanized")),
(AND(G3465="Non-lead",H3465="No",J3465="Galvanized")),
(AND(G3465="Galvanized",H3465="No",J3465="Galvanized")),
(AND(G3465="Non-lead - Other",H3465="No",J3465="Galvanized")))),"Non-lead",
IF((OR((AND(G3465="Unknown - Likely Lead",J3465="Unknown - Likely Lead")),
(AND(G3465="Unknown - Likely Lead",J3465="Unknown - Unlikely Lead")),
(AND(G3465="Unknown - Likely Lead",J3465="Unknown - Material Unknown")),
(AND(G3465="Unknown - Unlikely Lead",J3465="Unknown - Likely Lead")),
(AND(G3465="Unknown - Unlikely Lead",J3465="Unknown - Unlikely Lead")),
(AND(G3465="Unknown - Unlikely Lead",J3465="Unknown - Material Unknown")),
(AND(G3465="Unknown - Material Unknown",J3465="Unknown - Likely Lead")),
(AND(G3465="Unknown - Material Unknown",J3465="Unknown - Unlikely Lead")),
(AND(G3465="Unknown - Material Unknown",J3465="Unknown - Material Unknown")))),"Unknown",
IF((OR((AND(G3465="Unknown - Likely Lead",J3465="Non-lead - Copper")),
(AND(G3465="Unknown - Likely Lead",J3465="Non-lead - Plastic")),
(AND(G3465="Unknown - Likely Lead",J3465="Non-lead")),
(AND(G3465="Unknown - Likely Lead",J3465="Non-lead - Other")),
(AND(G3465="Unknown - Unlikely Lead",J3465="Non-lead - Copper")),
(AND(G3465="Unknown - Unlikely Lead",J3465="Non-lead - Plastic")),
(AND(G3465="Unknown - Unlikely Lead",J3465="Non-lead")),
(AND(G3465="Unknown - Unlikely Lead",J3465="Non-lead - Other")),
(AND(G3465="Unknown - Material Unknown",J3465="Non-lead - Copper")),
(AND(G3465="Unknown - Material Unknown",J3465="Non-lead - Plastic")),
(AND(G3465="Unknown - Material Unknown",J3465="Non-lead")),
(AND(G3465="Unknown - Material Unknown",J3465="Non-lead - Other")))),"Unknown",
IF((OR((AND(G3465="Non-lead - Copper",J3465="Unknown - Likely Lead")),
(AND(G3465="Non-lead - Copper",J3465="Unknown - Unlikely Lead")),
(AND(G3465="Non-lead - Copper",J3465="Unknown - Material Unknown")),
(AND(G3465="Non-lead - Plastic",J3465="Unknown - Likely Lead")),
(AND(G3465="Non-lead - Plastic",J3465="Unknown - Unlikely Lead")),
(AND(G3465="Non-lead - Plastic",J3465="Unknown - Material Unknown")),
(AND(G3465="Non-lead",J3465="Unknown - Likely Lead")),
(AND(G3465="Non-lead",J3465="Unknown - Unlikely Lead")),
(AND(G3465="Non-lead",J3465="Unknown - Material Unknown")),
(AND(G3465="Non-lead - Other",J3465="Unknown - Likely Lead")),
(AND(G3465="Non-Lead - Other",J3465="Unknown - Unlikely Lead")),
(AND(G3465="Non-Lead - Other",J3465="Unknown - Material Unknown")))),"Unknown",
IF((OR((AND(G3465="Galvanized",J3465="Unknown - Likely Lead")),
(AND(G3465="Galvanized",J3465="Unknown - Unlikely Lead")),
(AND(G3465="Galvanized",J3465="Unknown - Material Unknown")))),"Unknown",
IF((OR((AND(G3465="Galvanized",J3465="")))),"Galvanized Requiring Replacement",
IF((OR((AND(G3465="Non-lead - Copper",J3465="")),
(AND(G3465="Non-lead - Plastic",J3465="")),
(AND(G3465="Non-lead",J3465="")),
(AND(G3465="Non-lead - Other",J3465="")))),"Non-lead",
IF((OR((AND(G3465="Unknown - Likely Lead",J3465="")),
(AND(G3465="Unknown - Unlikely Lead",J3465="")),
(AND(G3465="Unknown - Material Unknown",J3465="")))),"Unknown",
""))))))))))))))))</f>
        <v>Non-Lead</v>
      </c>
      <c r="N3465" s="44" t="s">
        <v>39</v>
      </c>
    </row>
    <row r="3466" spans="1:14" ht="30" x14ac:dyDescent="0.25">
      <c r="A3466" s="34" t="s">
        <v>8176</v>
      </c>
      <c r="B3466" s="35" t="s">
        <v>41</v>
      </c>
      <c r="C3466" s="36" t="s">
        <v>1913</v>
      </c>
      <c r="D3466" s="36" t="s">
        <v>32</v>
      </c>
      <c r="E3466" s="36" t="s">
        <v>33</v>
      </c>
      <c r="F3466" s="37" t="s">
        <v>8177</v>
      </c>
      <c r="G3466" s="38" t="s">
        <v>35</v>
      </c>
      <c r="H3466" s="39" t="s">
        <v>39</v>
      </c>
      <c r="I3466" s="40" t="s">
        <v>37</v>
      </c>
      <c r="J3466" s="42" t="s">
        <v>47</v>
      </c>
      <c r="K3466" s="39" t="s">
        <v>48</v>
      </c>
      <c r="L3466" s="35"/>
      <c r="M3466" s="43" t="str">
        <f>IF((OR(G3466="Lead")),"Lead",
IF((OR(J3466="Lead")),"Lead",
IF((OR(G3466="Lead-lined galvanized")),"Lead",
IF((OR(J3466="Lead-lined galvanized")),"Lead",
IF((OR((AND(G3466="Unknown - Likely Lead",J3466="Galvanized")),
(AND(G3466="Unknown - Unlikely Lead",J3466="Galvanized")),
(AND(G3466="Unknown - Material Unknown",J3466="Galvanized")))),"Galvanized Requiring Replacement",
IF((OR((AND(G3466="Non-lead - Copper",H3466="Yes",J3466="Galvanized")),
(AND(G3466="Non-lead - Copper",H3466="Don't know",J3466="Galvanized")),
(AND(G3466="Non-lead - Copper",H3466="",J3466="Galvanized")),
(AND(G3466="Non-lead - Plastic",H3466="Yes",J3466="Galvanized")),
(AND(G3466="Non-lead - Plastic",H3466="Don't know",J3466="Galvanized")),
(AND(G3466="Non-lead - Plastic",H3466="",J3466="Galvanized")),
(AND(G3466="Non-lead",H3466="Yes",J3466="Galvanized")),
(AND(G3466="Non-lead",H3466="Don't know",J3466="Galvanized")),
(AND(G3466="Non-lead",H3466="",J3466="Galvanized")),
(AND(G3466="Non-lead - Other",H3466="Yes",J3466="Galvanized")),
(AND(G3466="Non-Lead - Other",H3466="Don't know",J3466="Galvanized")),
(AND(G3466="Galvanized",H3466="Yes",J3466="Galvanized")),
(AND(G3466="Galvanized",H3466="Don't know",J3466="Galvanized")),
(AND(G3466="Galvanized",H3466="",J3466="Galvanized")),
(AND(G3466="Non-Lead - Other",H3466="",J3466="Galvanized")))),"Galvanized Requiring Replacement",
IF((OR((AND(G3466="Non-lead - Copper",J3466="Non-lead - Copper")),
(AND(G3466="Non-lead - Copper",J3466="Non-lead - Plastic")),
(AND(G3466="Non-lead - Copper",J3466="Non-lead - Other")),
(AND(G3466="Non-lead - Copper",J3466="Non-lead")),
(AND(G3466="Non-lead - Plastic",J3466="Non-lead - Copper")),
(AND(G3466="Non-lead - Plastic",J3466="Non-lead - Plastic")),
(AND(G3466="Non-lead - Plastic",J3466="Non-lead - Other")),
(AND(G3466="Non-lead - Plastic",J3466="Non-lead")),
(AND(G3466="Non-lead",J3466="Non-lead - Copper")),
(AND(G3466="Non-lead",J3466="Non-lead - Plastic")),
(AND(G3466="Non-lead",J3466="Non-lead - Other")),
(AND(G3466="Non-lead",J3466="Non-lead")),
(AND(G3466="Non-lead - Other",J3466="Non-lead - Copper")),
(AND(G3466="Non-Lead - Other",J3466="Non-lead - Plastic")),
(AND(G3466="Non-Lead - Other",J3466="Non-lead")),
(AND(G3466="Non-Lead - Other",J3466="Non-lead - Other")))),"Non-Lead",
IF((OR((AND(G3466="Galvanized",J3466="Non-lead")),
(AND(G3466="Galvanized",J3466="Non-lead - Copper")),
(AND(G3466="Galvanized",J3466="Non-lead - Plastic")),
(AND(G3466="Galvanized",J3466="Non-lead")),
(AND(G3466="Galvanized",J3466="Non-lead - Other")))),"Non-Lead",
IF((OR((AND(G3466="Non-lead - Copper",H3466="No",J3466="Galvanized")),
(AND(G3466="Non-lead - Plastic",H3466="No",J3466="Galvanized")),
(AND(G3466="Non-lead",H3466="No",J3466="Galvanized")),
(AND(G3466="Galvanized",H3466="No",J3466="Galvanized")),
(AND(G3466="Non-lead - Other",H3466="No",J3466="Galvanized")))),"Non-lead",
IF((OR((AND(G3466="Unknown - Likely Lead",J3466="Unknown - Likely Lead")),
(AND(G3466="Unknown - Likely Lead",J3466="Unknown - Unlikely Lead")),
(AND(G3466="Unknown - Likely Lead",J3466="Unknown - Material Unknown")),
(AND(G3466="Unknown - Unlikely Lead",J3466="Unknown - Likely Lead")),
(AND(G3466="Unknown - Unlikely Lead",J3466="Unknown - Unlikely Lead")),
(AND(G3466="Unknown - Unlikely Lead",J3466="Unknown - Material Unknown")),
(AND(G3466="Unknown - Material Unknown",J3466="Unknown - Likely Lead")),
(AND(G3466="Unknown - Material Unknown",J3466="Unknown - Unlikely Lead")),
(AND(G3466="Unknown - Material Unknown",J3466="Unknown - Material Unknown")))),"Unknown",
IF((OR((AND(G3466="Unknown - Likely Lead",J3466="Non-lead - Copper")),
(AND(G3466="Unknown - Likely Lead",J3466="Non-lead - Plastic")),
(AND(G3466="Unknown - Likely Lead",J3466="Non-lead")),
(AND(G3466="Unknown - Likely Lead",J3466="Non-lead - Other")),
(AND(G3466="Unknown - Unlikely Lead",J3466="Non-lead - Copper")),
(AND(G3466="Unknown - Unlikely Lead",J3466="Non-lead - Plastic")),
(AND(G3466="Unknown - Unlikely Lead",J3466="Non-lead")),
(AND(G3466="Unknown - Unlikely Lead",J3466="Non-lead - Other")),
(AND(G3466="Unknown - Material Unknown",J3466="Non-lead - Copper")),
(AND(G3466="Unknown - Material Unknown",J3466="Non-lead - Plastic")),
(AND(G3466="Unknown - Material Unknown",J3466="Non-lead")),
(AND(G3466="Unknown - Material Unknown",J3466="Non-lead - Other")))),"Unknown",
IF((OR((AND(G3466="Non-lead - Copper",J3466="Unknown - Likely Lead")),
(AND(G3466="Non-lead - Copper",J3466="Unknown - Unlikely Lead")),
(AND(G3466="Non-lead - Copper",J3466="Unknown - Material Unknown")),
(AND(G3466="Non-lead - Plastic",J3466="Unknown - Likely Lead")),
(AND(G3466="Non-lead - Plastic",J3466="Unknown - Unlikely Lead")),
(AND(G3466="Non-lead - Plastic",J3466="Unknown - Material Unknown")),
(AND(G3466="Non-lead",J3466="Unknown - Likely Lead")),
(AND(G3466="Non-lead",J3466="Unknown - Unlikely Lead")),
(AND(G3466="Non-lead",J3466="Unknown - Material Unknown")),
(AND(G3466="Non-lead - Other",J3466="Unknown - Likely Lead")),
(AND(G3466="Non-Lead - Other",J3466="Unknown - Unlikely Lead")),
(AND(G3466="Non-Lead - Other",J3466="Unknown - Material Unknown")))),"Unknown",
IF((OR((AND(G3466="Galvanized",J3466="Unknown - Likely Lead")),
(AND(G3466="Galvanized",J3466="Unknown - Unlikely Lead")),
(AND(G3466="Galvanized",J3466="Unknown - Material Unknown")))),"Unknown",
IF((OR((AND(G3466="Galvanized",J3466="")))),"Galvanized Requiring Replacement",
IF((OR((AND(G3466="Non-lead - Copper",J3466="")),
(AND(G3466="Non-lead - Plastic",J3466="")),
(AND(G3466="Non-lead",J3466="")),
(AND(G3466="Non-lead - Other",J3466="")))),"Non-lead",
IF((OR((AND(G3466="Unknown - Likely Lead",J3466="")),
(AND(G3466="Unknown - Unlikely Lead",J3466="")),
(AND(G3466="Unknown - Material Unknown",J3466="")))),"Unknown",
""))))))))))))))))</f>
        <v>Non-Lead</v>
      </c>
      <c r="N3466" s="44" t="s">
        <v>39</v>
      </c>
    </row>
    <row r="3467" spans="1:14" ht="30" x14ac:dyDescent="0.25">
      <c r="A3467" s="34" t="s">
        <v>8178</v>
      </c>
      <c r="B3467" s="35" t="s">
        <v>812</v>
      </c>
      <c r="C3467" s="36" t="s">
        <v>1913</v>
      </c>
      <c r="D3467" s="36" t="s">
        <v>32</v>
      </c>
      <c r="E3467" s="36" t="s">
        <v>33</v>
      </c>
      <c r="F3467" s="37" t="s">
        <v>8179</v>
      </c>
      <c r="G3467" s="38" t="s">
        <v>35</v>
      </c>
      <c r="H3467" s="39" t="s">
        <v>39</v>
      </c>
      <c r="I3467" s="40" t="s">
        <v>37</v>
      </c>
      <c r="J3467" s="42" t="s">
        <v>47</v>
      </c>
      <c r="K3467" s="39" t="s">
        <v>48</v>
      </c>
      <c r="L3467" s="35"/>
      <c r="M3467" s="43" t="str">
        <f>IF((OR(G3467="Lead")),"Lead",
IF((OR(J3467="Lead")),"Lead",
IF((OR(G3467="Lead-lined galvanized")),"Lead",
IF((OR(J3467="Lead-lined galvanized")),"Lead",
IF((OR((AND(G3467="Unknown - Likely Lead",J3467="Galvanized")),
(AND(G3467="Unknown - Unlikely Lead",J3467="Galvanized")),
(AND(G3467="Unknown - Material Unknown",J3467="Galvanized")))),"Galvanized Requiring Replacement",
IF((OR((AND(G3467="Non-lead - Copper",H3467="Yes",J3467="Galvanized")),
(AND(G3467="Non-lead - Copper",H3467="Don't know",J3467="Galvanized")),
(AND(G3467="Non-lead - Copper",H3467="",J3467="Galvanized")),
(AND(G3467="Non-lead - Plastic",H3467="Yes",J3467="Galvanized")),
(AND(G3467="Non-lead - Plastic",H3467="Don't know",J3467="Galvanized")),
(AND(G3467="Non-lead - Plastic",H3467="",J3467="Galvanized")),
(AND(G3467="Non-lead",H3467="Yes",J3467="Galvanized")),
(AND(G3467="Non-lead",H3467="Don't know",J3467="Galvanized")),
(AND(G3467="Non-lead",H3467="",J3467="Galvanized")),
(AND(G3467="Non-lead - Other",H3467="Yes",J3467="Galvanized")),
(AND(G3467="Non-Lead - Other",H3467="Don't know",J3467="Galvanized")),
(AND(G3467="Galvanized",H3467="Yes",J3467="Galvanized")),
(AND(G3467="Galvanized",H3467="Don't know",J3467="Galvanized")),
(AND(G3467="Galvanized",H3467="",J3467="Galvanized")),
(AND(G3467="Non-Lead - Other",H3467="",J3467="Galvanized")))),"Galvanized Requiring Replacement",
IF((OR((AND(G3467="Non-lead - Copper",J3467="Non-lead - Copper")),
(AND(G3467="Non-lead - Copper",J3467="Non-lead - Plastic")),
(AND(G3467="Non-lead - Copper",J3467="Non-lead - Other")),
(AND(G3467="Non-lead - Copper",J3467="Non-lead")),
(AND(G3467="Non-lead - Plastic",J3467="Non-lead - Copper")),
(AND(G3467="Non-lead - Plastic",J3467="Non-lead - Plastic")),
(AND(G3467="Non-lead - Plastic",J3467="Non-lead - Other")),
(AND(G3467="Non-lead - Plastic",J3467="Non-lead")),
(AND(G3467="Non-lead",J3467="Non-lead - Copper")),
(AND(G3467="Non-lead",J3467="Non-lead - Plastic")),
(AND(G3467="Non-lead",J3467="Non-lead - Other")),
(AND(G3467="Non-lead",J3467="Non-lead")),
(AND(G3467="Non-lead - Other",J3467="Non-lead - Copper")),
(AND(G3467="Non-Lead - Other",J3467="Non-lead - Plastic")),
(AND(G3467="Non-Lead - Other",J3467="Non-lead")),
(AND(G3467="Non-Lead - Other",J3467="Non-lead - Other")))),"Non-Lead",
IF((OR((AND(G3467="Galvanized",J3467="Non-lead")),
(AND(G3467="Galvanized",J3467="Non-lead - Copper")),
(AND(G3467="Galvanized",J3467="Non-lead - Plastic")),
(AND(G3467="Galvanized",J3467="Non-lead")),
(AND(G3467="Galvanized",J3467="Non-lead - Other")))),"Non-Lead",
IF((OR((AND(G3467="Non-lead - Copper",H3467="No",J3467="Galvanized")),
(AND(G3467="Non-lead - Plastic",H3467="No",J3467="Galvanized")),
(AND(G3467="Non-lead",H3467="No",J3467="Galvanized")),
(AND(G3467="Galvanized",H3467="No",J3467="Galvanized")),
(AND(G3467="Non-lead - Other",H3467="No",J3467="Galvanized")))),"Non-lead",
IF((OR((AND(G3467="Unknown - Likely Lead",J3467="Unknown - Likely Lead")),
(AND(G3467="Unknown - Likely Lead",J3467="Unknown - Unlikely Lead")),
(AND(G3467="Unknown - Likely Lead",J3467="Unknown - Material Unknown")),
(AND(G3467="Unknown - Unlikely Lead",J3467="Unknown - Likely Lead")),
(AND(G3467="Unknown - Unlikely Lead",J3467="Unknown - Unlikely Lead")),
(AND(G3467="Unknown - Unlikely Lead",J3467="Unknown - Material Unknown")),
(AND(G3467="Unknown - Material Unknown",J3467="Unknown - Likely Lead")),
(AND(G3467="Unknown - Material Unknown",J3467="Unknown - Unlikely Lead")),
(AND(G3467="Unknown - Material Unknown",J3467="Unknown - Material Unknown")))),"Unknown",
IF((OR((AND(G3467="Unknown - Likely Lead",J3467="Non-lead - Copper")),
(AND(G3467="Unknown - Likely Lead",J3467="Non-lead - Plastic")),
(AND(G3467="Unknown - Likely Lead",J3467="Non-lead")),
(AND(G3467="Unknown - Likely Lead",J3467="Non-lead - Other")),
(AND(G3467="Unknown - Unlikely Lead",J3467="Non-lead - Copper")),
(AND(G3467="Unknown - Unlikely Lead",J3467="Non-lead - Plastic")),
(AND(G3467="Unknown - Unlikely Lead",J3467="Non-lead")),
(AND(G3467="Unknown - Unlikely Lead",J3467="Non-lead - Other")),
(AND(G3467="Unknown - Material Unknown",J3467="Non-lead - Copper")),
(AND(G3467="Unknown - Material Unknown",J3467="Non-lead - Plastic")),
(AND(G3467="Unknown - Material Unknown",J3467="Non-lead")),
(AND(G3467="Unknown - Material Unknown",J3467="Non-lead - Other")))),"Unknown",
IF((OR((AND(G3467="Non-lead - Copper",J3467="Unknown - Likely Lead")),
(AND(G3467="Non-lead - Copper",J3467="Unknown - Unlikely Lead")),
(AND(G3467="Non-lead - Copper",J3467="Unknown - Material Unknown")),
(AND(G3467="Non-lead - Plastic",J3467="Unknown - Likely Lead")),
(AND(G3467="Non-lead - Plastic",J3467="Unknown - Unlikely Lead")),
(AND(G3467="Non-lead - Plastic",J3467="Unknown - Material Unknown")),
(AND(G3467="Non-lead",J3467="Unknown - Likely Lead")),
(AND(G3467="Non-lead",J3467="Unknown - Unlikely Lead")),
(AND(G3467="Non-lead",J3467="Unknown - Material Unknown")),
(AND(G3467="Non-lead - Other",J3467="Unknown - Likely Lead")),
(AND(G3467="Non-Lead - Other",J3467="Unknown - Unlikely Lead")),
(AND(G3467="Non-Lead - Other",J3467="Unknown - Material Unknown")))),"Unknown",
IF((OR((AND(G3467="Galvanized",J3467="Unknown - Likely Lead")),
(AND(G3467="Galvanized",J3467="Unknown - Unlikely Lead")),
(AND(G3467="Galvanized",J3467="Unknown - Material Unknown")))),"Unknown",
IF((OR((AND(G3467="Galvanized",J3467="")))),"Galvanized Requiring Replacement",
IF((OR((AND(G3467="Non-lead - Copper",J3467="")),
(AND(G3467="Non-lead - Plastic",J3467="")),
(AND(G3467="Non-lead",J3467="")),
(AND(G3467="Non-lead - Other",J3467="")))),"Non-lead",
IF((OR((AND(G3467="Unknown - Likely Lead",J3467="")),
(AND(G3467="Unknown - Unlikely Lead",J3467="")),
(AND(G3467="Unknown - Material Unknown",J3467="")))),"Unknown",
""))))))))))))))))</f>
        <v>Non-Lead</v>
      </c>
      <c r="N3467" s="44" t="s">
        <v>39</v>
      </c>
    </row>
    <row r="3468" spans="1:14" ht="30" x14ac:dyDescent="0.25">
      <c r="A3468" s="34" t="s">
        <v>8180</v>
      </c>
      <c r="B3468" s="35" t="s">
        <v>633</v>
      </c>
      <c r="C3468" s="36" t="s">
        <v>5594</v>
      </c>
      <c r="D3468" s="36" t="s">
        <v>32</v>
      </c>
      <c r="E3468" s="36" t="s">
        <v>33</v>
      </c>
      <c r="F3468" s="37" t="s">
        <v>8181</v>
      </c>
      <c r="G3468" s="38" t="s">
        <v>35</v>
      </c>
      <c r="H3468" s="39" t="s">
        <v>39</v>
      </c>
      <c r="I3468" s="40" t="s">
        <v>37</v>
      </c>
      <c r="J3468" s="42" t="s">
        <v>47</v>
      </c>
      <c r="K3468" s="39" t="s">
        <v>48</v>
      </c>
      <c r="L3468" s="35"/>
      <c r="M3468" s="43" t="str">
        <f>IF((OR(G3468="Lead")),"Lead",
IF((OR(J3468="Lead")),"Lead",
IF((OR(G3468="Lead-lined galvanized")),"Lead",
IF((OR(J3468="Lead-lined galvanized")),"Lead",
IF((OR((AND(G3468="Unknown - Likely Lead",J3468="Galvanized")),
(AND(G3468="Unknown - Unlikely Lead",J3468="Galvanized")),
(AND(G3468="Unknown - Material Unknown",J3468="Galvanized")))),"Galvanized Requiring Replacement",
IF((OR((AND(G3468="Non-lead - Copper",H3468="Yes",J3468="Galvanized")),
(AND(G3468="Non-lead - Copper",H3468="Don't know",J3468="Galvanized")),
(AND(G3468="Non-lead - Copper",H3468="",J3468="Galvanized")),
(AND(G3468="Non-lead - Plastic",H3468="Yes",J3468="Galvanized")),
(AND(G3468="Non-lead - Plastic",H3468="Don't know",J3468="Galvanized")),
(AND(G3468="Non-lead - Plastic",H3468="",J3468="Galvanized")),
(AND(G3468="Non-lead",H3468="Yes",J3468="Galvanized")),
(AND(G3468="Non-lead",H3468="Don't know",J3468="Galvanized")),
(AND(G3468="Non-lead",H3468="",J3468="Galvanized")),
(AND(G3468="Non-lead - Other",H3468="Yes",J3468="Galvanized")),
(AND(G3468="Non-Lead - Other",H3468="Don't know",J3468="Galvanized")),
(AND(G3468="Galvanized",H3468="Yes",J3468="Galvanized")),
(AND(G3468="Galvanized",H3468="Don't know",J3468="Galvanized")),
(AND(G3468="Galvanized",H3468="",J3468="Galvanized")),
(AND(G3468="Non-Lead - Other",H3468="",J3468="Galvanized")))),"Galvanized Requiring Replacement",
IF((OR((AND(G3468="Non-lead - Copper",J3468="Non-lead - Copper")),
(AND(G3468="Non-lead - Copper",J3468="Non-lead - Plastic")),
(AND(G3468="Non-lead - Copper",J3468="Non-lead - Other")),
(AND(G3468="Non-lead - Copper",J3468="Non-lead")),
(AND(G3468="Non-lead - Plastic",J3468="Non-lead - Copper")),
(AND(G3468="Non-lead - Plastic",J3468="Non-lead - Plastic")),
(AND(G3468="Non-lead - Plastic",J3468="Non-lead - Other")),
(AND(G3468="Non-lead - Plastic",J3468="Non-lead")),
(AND(G3468="Non-lead",J3468="Non-lead - Copper")),
(AND(G3468="Non-lead",J3468="Non-lead - Plastic")),
(AND(G3468="Non-lead",J3468="Non-lead - Other")),
(AND(G3468="Non-lead",J3468="Non-lead")),
(AND(G3468="Non-lead - Other",J3468="Non-lead - Copper")),
(AND(G3468="Non-Lead - Other",J3468="Non-lead - Plastic")),
(AND(G3468="Non-Lead - Other",J3468="Non-lead")),
(AND(G3468="Non-Lead - Other",J3468="Non-lead - Other")))),"Non-Lead",
IF((OR((AND(G3468="Galvanized",J3468="Non-lead")),
(AND(G3468="Galvanized",J3468="Non-lead - Copper")),
(AND(G3468="Galvanized",J3468="Non-lead - Plastic")),
(AND(G3468="Galvanized",J3468="Non-lead")),
(AND(G3468="Galvanized",J3468="Non-lead - Other")))),"Non-Lead",
IF((OR((AND(G3468="Non-lead - Copper",H3468="No",J3468="Galvanized")),
(AND(G3468="Non-lead - Plastic",H3468="No",J3468="Galvanized")),
(AND(G3468="Non-lead",H3468="No",J3468="Galvanized")),
(AND(G3468="Galvanized",H3468="No",J3468="Galvanized")),
(AND(G3468="Non-lead - Other",H3468="No",J3468="Galvanized")))),"Non-lead",
IF((OR((AND(G3468="Unknown - Likely Lead",J3468="Unknown - Likely Lead")),
(AND(G3468="Unknown - Likely Lead",J3468="Unknown - Unlikely Lead")),
(AND(G3468="Unknown - Likely Lead",J3468="Unknown - Material Unknown")),
(AND(G3468="Unknown - Unlikely Lead",J3468="Unknown - Likely Lead")),
(AND(G3468="Unknown - Unlikely Lead",J3468="Unknown - Unlikely Lead")),
(AND(G3468="Unknown - Unlikely Lead",J3468="Unknown - Material Unknown")),
(AND(G3468="Unknown - Material Unknown",J3468="Unknown - Likely Lead")),
(AND(G3468="Unknown - Material Unknown",J3468="Unknown - Unlikely Lead")),
(AND(G3468="Unknown - Material Unknown",J3468="Unknown - Material Unknown")))),"Unknown",
IF((OR((AND(G3468="Unknown - Likely Lead",J3468="Non-lead - Copper")),
(AND(G3468="Unknown - Likely Lead",J3468="Non-lead - Plastic")),
(AND(G3468="Unknown - Likely Lead",J3468="Non-lead")),
(AND(G3468="Unknown - Likely Lead",J3468="Non-lead - Other")),
(AND(G3468="Unknown - Unlikely Lead",J3468="Non-lead - Copper")),
(AND(G3468="Unknown - Unlikely Lead",J3468="Non-lead - Plastic")),
(AND(G3468="Unknown - Unlikely Lead",J3468="Non-lead")),
(AND(G3468="Unknown - Unlikely Lead",J3468="Non-lead - Other")),
(AND(G3468="Unknown - Material Unknown",J3468="Non-lead - Copper")),
(AND(G3468="Unknown - Material Unknown",J3468="Non-lead - Plastic")),
(AND(G3468="Unknown - Material Unknown",J3468="Non-lead")),
(AND(G3468="Unknown - Material Unknown",J3468="Non-lead - Other")))),"Unknown",
IF((OR((AND(G3468="Non-lead - Copper",J3468="Unknown - Likely Lead")),
(AND(G3468="Non-lead - Copper",J3468="Unknown - Unlikely Lead")),
(AND(G3468="Non-lead - Copper",J3468="Unknown - Material Unknown")),
(AND(G3468="Non-lead - Plastic",J3468="Unknown - Likely Lead")),
(AND(G3468="Non-lead - Plastic",J3468="Unknown - Unlikely Lead")),
(AND(G3468="Non-lead - Plastic",J3468="Unknown - Material Unknown")),
(AND(G3468="Non-lead",J3468="Unknown - Likely Lead")),
(AND(G3468="Non-lead",J3468="Unknown - Unlikely Lead")),
(AND(G3468="Non-lead",J3468="Unknown - Material Unknown")),
(AND(G3468="Non-lead - Other",J3468="Unknown - Likely Lead")),
(AND(G3468="Non-Lead - Other",J3468="Unknown - Unlikely Lead")),
(AND(G3468="Non-Lead - Other",J3468="Unknown - Material Unknown")))),"Unknown",
IF((OR((AND(G3468="Galvanized",J3468="Unknown - Likely Lead")),
(AND(G3468="Galvanized",J3468="Unknown - Unlikely Lead")),
(AND(G3468="Galvanized",J3468="Unknown - Material Unknown")))),"Unknown",
IF((OR((AND(G3468="Galvanized",J3468="")))),"Galvanized Requiring Replacement",
IF((OR((AND(G3468="Non-lead - Copper",J3468="")),
(AND(G3468="Non-lead - Plastic",J3468="")),
(AND(G3468="Non-lead",J3468="")),
(AND(G3468="Non-lead - Other",J3468="")))),"Non-lead",
IF((OR((AND(G3468="Unknown - Likely Lead",J3468="")),
(AND(G3468="Unknown - Unlikely Lead",J3468="")),
(AND(G3468="Unknown - Material Unknown",J3468="")))),"Unknown",
""))))))))))))))))</f>
        <v>Non-Lead</v>
      </c>
      <c r="N3468" s="44" t="s">
        <v>39</v>
      </c>
    </row>
    <row r="3469" spans="1:14" ht="30" x14ac:dyDescent="0.25">
      <c r="A3469" s="34" t="s">
        <v>8182</v>
      </c>
      <c r="B3469" s="35" t="s">
        <v>2823</v>
      </c>
      <c r="C3469" s="36" t="s">
        <v>8183</v>
      </c>
      <c r="D3469" s="36" t="s">
        <v>32</v>
      </c>
      <c r="E3469" s="36" t="s">
        <v>33</v>
      </c>
      <c r="F3469" s="37" t="s">
        <v>8184</v>
      </c>
      <c r="G3469" s="38" t="s">
        <v>35</v>
      </c>
      <c r="H3469" s="39" t="s">
        <v>39</v>
      </c>
      <c r="I3469" s="40" t="s">
        <v>37</v>
      </c>
      <c r="J3469" s="42" t="s">
        <v>38</v>
      </c>
      <c r="K3469" s="39" t="s">
        <v>37</v>
      </c>
      <c r="L3469" s="35"/>
      <c r="M3469" s="43" t="str">
        <f>IF((OR(G3469="Lead")),"Lead",
IF((OR(J3469="Lead")),"Lead",
IF((OR(G3469="Lead-lined galvanized")),"Lead",
IF((OR(J3469="Lead-lined galvanized")),"Lead",
IF((OR((AND(G3469="Unknown - Likely Lead",J3469="Galvanized")),
(AND(G3469="Unknown - Unlikely Lead",J3469="Galvanized")),
(AND(G3469="Unknown - Material Unknown",J3469="Galvanized")))),"Galvanized Requiring Replacement",
IF((OR((AND(G3469="Non-lead - Copper",H3469="Yes",J3469="Galvanized")),
(AND(G3469="Non-lead - Copper",H3469="Don't know",J3469="Galvanized")),
(AND(G3469="Non-lead - Copper",H3469="",J3469="Galvanized")),
(AND(G3469="Non-lead - Plastic",H3469="Yes",J3469="Galvanized")),
(AND(G3469="Non-lead - Plastic",H3469="Don't know",J3469="Galvanized")),
(AND(G3469="Non-lead - Plastic",H3469="",J3469="Galvanized")),
(AND(G3469="Non-lead",H3469="Yes",J3469="Galvanized")),
(AND(G3469="Non-lead",H3469="Don't know",J3469="Galvanized")),
(AND(G3469="Non-lead",H3469="",J3469="Galvanized")),
(AND(G3469="Non-lead - Other",H3469="Yes",J3469="Galvanized")),
(AND(G3469="Non-Lead - Other",H3469="Don't know",J3469="Galvanized")),
(AND(G3469="Galvanized",H3469="Yes",J3469="Galvanized")),
(AND(G3469="Galvanized",H3469="Don't know",J3469="Galvanized")),
(AND(G3469="Galvanized",H3469="",J3469="Galvanized")),
(AND(G3469="Non-Lead - Other",H3469="",J3469="Galvanized")))),"Galvanized Requiring Replacement",
IF((OR((AND(G3469="Non-lead - Copper",J3469="Non-lead - Copper")),
(AND(G3469="Non-lead - Copper",J3469="Non-lead - Plastic")),
(AND(G3469="Non-lead - Copper",J3469="Non-lead - Other")),
(AND(G3469="Non-lead - Copper",J3469="Non-lead")),
(AND(G3469="Non-lead - Plastic",J3469="Non-lead - Copper")),
(AND(G3469="Non-lead - Plastic",J3469="Non-lead - Plastic")),
(AND(G3469="Non-lead - Plastic",J3469="Non-lead - Other")),
(AND(G3469="Non-lead - Plastic",J3469="Non-lead")),
(AND(G3469="Non-lead",J3469="Non-lead - Copper")),
(AND(G3469="Non-lead",J3469="Non-lead - Plastic")),
(AND(G3469="Non-lead",J3469="Non-lead - Other")),
(AND(G3469="Non-lead",J3469="Non-lead")),
(AND(G3469="Non-lead - Other",J3469="Non-lead - Copper")),
(AND(G3469="Non-Lead - Other",J3469="Non-lead - Plastic")),
(AND(G3469="Non-Lead - Other",J3469="Non-lead")),
(AND(G3469="Non-Lead - Other",J3469="Non-lead - Other")))),"Non-Lead",
IF((OR((AND(G3469="Galvanized",J3469="Non-lead")),
(AND(G3469="Galvanized",J3469="Non-lead - Copper")),
(AND(G3469="Galvanized",J3469="Non-lead - Plastic")),
(AND(G3469="Galvanized",J3469="Non-lead")),
(AND(G3469="Galvanized",J3469="Non-lead - Other")))),"Non-Lead",
IF((OR((AND(G3469="Non-lead - Copper",H3469="No",J3469="Galvanized")),
(AND(G3469="Non-lead - Plastic",H3469="No",J3469="Galvanized")),
(AND(G3469="Non-lead",H3469="No",J3469="Galvanized")),
(AND(G3469="Galvanized",H3469="No",J3469="Galvanized")),
(AND(G3469="Non-lead - Other",H3469="No",J3469="Galvanized")))),"Non-lead",
IF((OR((AND(G3469="Unknown - Likely Lead",J3469="Unknown - Likely Lead")),
(AND(G3469="Unknown - Likely Lead",J3469="Unknown - Unlikely Lead")),
(AND(G3469="Unknown - Likely Lead",J3469="Unknown - Material Unknown")),
(AND(G3469="Unknown - Unlikely Lead",J3469="Unknown - Likely Lead")),
(AND(G3469="Unknown - Unlikely Lead",J3469="Unknown - Unlikely Lead")),
(AND(G3469="Unknown - Unlikely Lead",J3469="Unknown - Material Unknown")),
(AND(G3469="Unknown - Material Unknown",J3469="Unknown - Likely Lead")),
(AND(G3469="Unknown - Material Unknown",J3469="Unknown - Unlikely Lead")),
(AND(G3469="Unknown - Material Unknown",J3469="Unknown - Material Unknown")))),"Unknown",
IF((OR((AND(G3469="Unknown - Likely Lead",J3469="Non-lead - Copper")),
(AND(G3469="Unknown - Likely Lead",J3469="Non-lead - Plastic")),
(AND(G3469="Unknown - Likely Lead",J3469="Non-lead")),
(AND(G3469="Unknown - Likely Lead",J3469="Non-lead - Other")),
(AND(G3469="Unknown - Unlikely Lead",J3469="Non-lead - Copper")),
(AND(G3469="Unknown - Unlikely Lead",J3469="Non-lead - Plastic")),
(AND(G3469="Unknown - Unlikely Lead",J3469="Non-lead")),
(AND(G3469="Unknown - Unlikely Lead",J3469="Non-lead - Other")),
(AND(G3469="Unknown - Material Unknown",J3469="Non-lead - Copper")),
(AND(G3469="Unknown - Material Unknown",J3469="Non-lead - Plastic")),
(AND(G3469="Unknown - Material Unknown",J3469="Non-lead")),
(AND(G3469="Unknown - Material Unknown",J3469="Non-lead - Other")))),"Unknown",
IF((OR((AND(G3469="Non-lead - Copper",J3469="Unknown - Likely Lead")),
(AND(G3469="Non-lead - Copper",J3469="Unknown - Unlikely Lead")),
(AND(G3469="Non-lead - Copper",J3469="Unknown - Material Unknown")),
(AND(G3469="Non-lead - Plastic",J3469="Unknown - Likely Lead")),
(AND(G3469="Non-lead - Plastic",J3469="Unknown - Unlikely Lead")),
(AND(G3469="Non-lead - Plastic",J3469="Unknown - Material Unknown")),
(AND(G3469="Non-lead",J3469="Unknown - Likely Lead")),
(AND(G3469="Non-lead",J3469="Unknown - Unlikely Lead")),
(AND(G3469="Non-lead",J3469="Unknown - Material Unknown")),
(AND(G3469="Non-lead - Other",J3469="Unknown - Likely Lead")),
(AND(G3469="Non-Lead - Other",J3469="Unknown - Unlikely Lead")),
(AND(G3469="Non-Lead - Other",J3469="Unknown - Material Unknown")))),"Unknown",
IF((OR((AND(G3469="Galvanized",J3469="Unknown - Likely Lead")),
(AND(G3469="Galvanized",J3469="Unknown - Unlikely Lead")),
(AND(G3469="Galvanized",J3469="Unknown - Material Unknown")))),"Unknown",
IF((OR((AND(G3469="Galvanized",J3469="")))),"Galvanized Requiring Replacement",
IF((OR((AND(G3469="Non-lead - Copper",J3469="")),
(AND(G3469="Non-lead - Plastic",J3469="")),
(AND(G3469="Non-lead",J3469="")),
(AND(G3469="Non-lead - Other",J3469="")))),"Non-lead",
IF((OR((AND(G3469="Unknown - Likely Lead",J3469="")),
(AND(G3469="Unknown - Unlikely Lead",J3469="")),
(AND(G3469="Unknown - Material Unknown",J3469="")))),"Unknown",
""))))))))))))))))</f>
        <v>Non-Lead</v>
      </c>
      <c r="N3469" s="44" t="s">
        <v>39</v>
      </c>
    </row>
    <row r="3470" spans="1:14" ht="30" x14ac:dyDescent="0.25">
      <c r="A3470" s="34" t="s">
        <v>8185</v>
      </c>
      <c r="B3470" s="35" t="s">
        <v>1828</v>
      </c>
      <c r="C3470" s="36" t="s">
        <v>5594</v>
      </c>
      <c r="D3470" s="36" t="s">
        <v>32</v>
      </c>
      <c r="E3470" s="36" t="s">
        <v>33</v>
      </c>
      <c r="F3470" s="37" t="s">
        <v>8186</v>
      </c>
      <c r="G3470" s="38" t="s">
        <v>35</v>
      </c>
      <c r="H3470" s="39" t="s">
        <v>39</v>
      </c>
      <c r="I3470" s="40" t="s">
        <v>37</v>
      </c>
      <c r="J3470" s="42" t="s">
        <v>47</v>
      </c>
      <c r="K3470" s="39" t="s">
        <v>48</v>
      </c>
      <c r="L3470" s="35"/>
      <c r="M3470" s="43" t="str">
        <f>IF((OR(G3470="Lead")),"Lead",
IF((OR(J3470="Lead")),"Lead",
IF((OR(G3470="Lead-lined galvanized")),"Lead",
IF((OR(J3470="Lead-lined galvanized")),"Lead",
IF((OR((AND(G3470="Unknown - Likely Lead",J3470="Galvanized")),
(AND(G3470="Unknown - Unlikely Lead",J3470="Galvanized")),
(AND(G3470="Unknown - Material Unknown",J3470="Galvanized")))),"Galvanized Requiring Replacement",
IF((OR((AND(G3470="Non-lead - Copper",H3470="Yes",J3470="Galvanized")),
(AND(G3470="Non-lead - Copper",H3470="Don't know",J3470="Galvanized")),
(AND(G3470="Non-lead - Copper",H3470="",J3470="Galvanized")),
(AND(G3470="Non-lead - Plastic",H3470="Yes",J3470="Galvanized")),
(AND(G3470="Non-lead - Plastic",H3470="Don't know",J3470="Galvanized")),
(AND(G3470="Non-lead - Plastic",H3470="",J3470="Galvanized")),
(AND(G3470="Non-lead",H3470="Yes",J3470="Galvanized")),
(AND(G3470="Non-lead",H3470="Don't know",J3470="Galvanized")),
(AND(G3470="Non-lead",H3470="",J3470="Galvanized")),
(AND(G3470="Non-lead - Other",H3470="Yes",J3470="Galvanized")),
(AND(G3470="Non-Lead - Other",H3470="Don't know",J3470="Galvanized")),
(AND(G3470="Galvanized",H3470="Yes",J3470="Galvanized")),
(AND(G3470="Galvanized",H3470="Don't know",J3470="Galvanized")),
(AND(G3470="Galvanized",H3470="",J3470="Galvanized")),
(AND(G3470="Non-Lead - Other",H3470="",J3470="Galvanized")))),"Galvanized Requiring Replacement",
IF((OR((AND(G3470="Non-lead - Copper",J3470="Non-lead - Copper")),
(AND(G3470="Non-lead - Copper",J3470="Non-lead - Plastic")),
(AND(G3470="Non-lead - Copper",J3470="Non-lead - Other")),
(AND(G3470="Non-lead - Copper",J3470="Non-lead")),
(AND(G3470="Non-lead - Plastic",J3470="Non-lead - Copper")),
(AND(G3470="Non-lead - Plastic",J3470="Non-lead - Plastic")),
(AND(G3470="Non-lead - Plastic",J3470="Non-lead - Other")),
(AND(G3470="Non-lead - Plastic",J3470="Non-lead")),
(AND(G3470="Non-lead",J3470="Non-lead - Copper")),
(AND(G3470="Non-lead",J3470="Non-lead - Plastic")),
(AND(G3470="Non-lead",J3470="Non-lead - Other")),
(AND(G3470="Non-lead",J3470="Non-lead")),
(AND(G3470="Non-lead - Other",J3470="Non-lead - Copper")),
(AND(G3470="Non-Lead - Other",J3470="Non-lead - Plastic")),
(AND(G3470="Non-Lead - Other",J3470="Non-lead")),
(AND(G3470="Non-Lead - Other",J3470="Non-lead - Other")))),"Non-Lead",
IF((OR((AND(G3470="Galvanized",J3470="Non-lead")),
(AND(G3470="Galvanized",J3470="Non-lead - Copper")),
(AND(G3470="Galvanized",J3470="Non-lead - Plastic")),
(AND(G3470="Galvanized",J3470="Non-lead")),
(AND(G3470="Galvanized",J3470="Non-lead - Other")))),"Non-Lead",
IF((OR((AND(G3470="Non-lead - Copper",H3470="No",J3470="Galvanized")),
(AND(G3470="Non-lead - Plastic",H3470="No",J3470="Galvanized")),
(AND(G3470="Non-lead",H3470="No",J3470="Galvanized")),
(AND(G3470="Galvanized",H3470="No",J3470="Galvanized")),
(AND(G3470="Non-lead - Other",H3470="No",J3470="Galvanized")))),"Non-lead",
IF((OR((AND(G3470="Unknown - Likely Lead",J3470="Unknown - Likely Lead")),
(AND(G3470="Unknown - Likely Lead",J3470="Unknown - Unlikely Lead")),
(AND(G3470="Unknown - Likely Lead",J3470="Unknown - Material Unknown")),
(AND(G3470="Unknown - Unlikely Lead",J3470="Unknown - Likely Lead")),
(AND(G3470="Unknown - Unlikely Lead",J3470="Unknown - Unlikely Lead")),
(AND(G3470="Unknown - Unlikely Lead",J3470="Unknown - Material Unknown")),
(AND(G3470="Unknown - Material Unknown",J3470="Unknown - Likely Lead")),
(AND(G3470="Unknown - Material Unknown",J3470="Unknown - Unlikely Lead")),
(AND(G3470="Unknown - Material Unknown",J3470="Unknown - Material Unknown")))),"Unknown",
IF((OR((AND(G3470="Unknown - Likely Lead",J3470="Non-lead - Copper")),
(AND(G3470="Unknown - Likely Lead",J3470="Non-lead - Plastic")),
(AND(G3470="Unknown - Likely Lead",J3470="Non-lead")),
(AND(G3470="Unknown - Likely Lead",J3470="Non-lead - Other")),
(AND(G3470="Unknown - Unlikely Lead",J3470="Non-lead - Copper")),
(AND(G3470="Unknown - Unlikely Lead",J3470="Non-lead - Plastic")),
(AND(G3470="Unknown - Unlikely Lead",J3470="Non-lead")),
(AND(G3470="Unknown - Unlikely Lead",J3470="Non-lead - Other")),
(AND(G3470="Unknown - Material Unknown",J3470="Non-lead - Copper")),
(AND(G3470="Unknown - Material Unknown",J3470="Non-lead - Plastic")),
(AND(G3470="Unknown - Material Unknown",J3470="Non-lead")),
(AND(G3470="Unknown - Material Unknown",J3470="Non-lead - Other")))),"Unknown",
IF((OR((AND(G3470="Non-lead - Copper",J3470="Unknown - Likely Lead")),
(AND(G3470="Non-lead - Copper",J3470="Unknown - Unlikely Lead")),
(AND(G3470="Non-lead - Copper",J3470="Unknown - Material Unknown")),
(AND(G3470="Non-lead - Plastic",J3470="Unknown - Likely Lead")),
(AND(G3470="Non-lead - Plastic",J3470="Unknown - Unlikely Lead")),
(AND(G3470="Non-lead - Plastic",J3470="Unknown - Material Unknown")),
(AND(G3470="Non-lead",J3470="Unknown - Likely Lead")),
(AND(G3470="Non-lead",J3470="Unknown - Unlikely Lead")),
(AND(G3470="Non-lead",J3470="Unknown - Material Unknown")),
(AND(G3470="Non-lead - Other",J3470="Unknown - Likely Lead")),
(AND(G3470="Non-Lead - Other",J3470="Unknown - Unlikely Lead")),
(AND(G3470="Non-Lead - Other",J3470="Unknown - Material Unknown")))),"Unknown",
IF((OR((AND(G3470="Galvanized",J3470="Unknown - Likely Lead")),
(AND(G3470="Galvanized",J3470="Unknown - Unlikely Lead")),
(AND(G3470="Galvanized",J3470="Unknown - Material Unknown")))),"Unknown",
IF((OR((AND(G3470="Galvanized",J3470="")))),"Galvanized Requiring Replacement",
IF((OR((AND(G3470="Non-lead - Copper",J3470="")),
(AND(G3470="Non-lead - Plastic",J3470="")),
(AND(G3470="Non-lead",J3470="")),
(AND(G3470="Non-lead - Other",J3470="")))),"Non-lead",
IF((OR((AND(G3470="Unknown - Likely Lead",J3470="")),
(AND(G3470="Unknown - Unlikely Lead",J3470="")),
(AND(G3470="Unknown - Material Unknown",J3470="")))),"Unknown",
""))))))))))))))))</f>
        <v>Non-Lead</v>
      </c>
      <c r="N3470" s="44" t="s">
        <v>39</v>
      </c>
    </row>
    <row r="3471" spans="1:14" ht="30" x14ac:dyDescent="0.25">
      <c r="A3471" s="34" t="s">
        <v>8187</v>
      </c>
      <c r="B3471" s="35" t="s">
        <v>2826</v>
      </c>
      <c r="C3471" s="36" t="s">
        <v>5594</v>
      </c>
      <c r="D3471" s="36" t="s">
        <v>32</v>
      </c>
      <c r="E3471" s="36" t="s">
        <v>33</v>
      </c>
      <c r="F3471" s="37" t="s">
        <v>8188</v>
      </c>
      <c r="G3471" s="38" t="s">
        <v>35</v>
      </c>
      <c r="H3471" s="39" t="s">
        <v>39</v>
      </c>
      <c r="I3471" s="40" t="s">
        <v>37</v>
      </c>
      <c r="J3471" s="42" t="s">
        <v>47</v>
      </c>
      <c r="K3471" s="39" t="s">
        <v>48</v>
      </c>
      <c r="L3471" s="35"/>
      <c r="M3471" s="43" t="str">
        <f>IF((OR(G3471="Lead")),"Lead",
IF((OR(J3471="Lead")),"Lead",
IF((OR(G3471="Lead-lined galvanized")),"Lead",
IF((OR(J3471="Lead-lined galvanized")),"Lead",
IF((OR((AND(G3471="Unknown - Likely Lead",J3471="Galvanized")),
(AND(G3471="Unknown - Unlikely Lead",J3471="Galvanized")),
(AND(G3471="Unknown - Material Unknown",J3471="Galvanized")))),"Galvanized Requiring Replacement",
IF((OR((AND(G3471="Non-lead - Copper",H3471="Yes",J3471="Galvanized")),
(AND(G3471="Non-lead - Copper",H3471="Don't know",J3471="Galvanized")),
(AND(G3471="Non-lead - Copper",H3471="",J3471="Galvanized")),
(AND(G3471="Non-lead - Plastic",H3471="Yes",J3471="Galvanized")),
(AND(G3471="Non-lead - Plastic",H3471="Don't know",J3471="Galvanized")),
(AND(G3471="Non-lead - Plastic",H3471="",J3471="Galvanized")),
(AND(G3471="Non-lead",H3471="Yes",J3471="Galvanized")),
(AND(G3471="Non-lead",H3471="Don't know",J3471="Galvanized")),
(AND(G3471="Non-lead",H3471="",J3471="Galvanized")),
(AND(G3471="Non-lead - Other",H3471="Yes",J3471="Galvanized")),
(AND(G3471="Non-Lead - Other",H3471="Don't know",J3471="Galvanized")),
(AND(G3471="Galvanized",H3471="Yes",J3471="Galvanized")),
(AND(G3471="Galvanized",H3471="Don't know",J3471="Galvanized")),
(AND(G3471="Galvanized",H3471="",J3471="Galvanized")),
(AND(G3471="Non-Lead - Other",H3471="",J3471="Galvanized")))),"Galvanized Requiring Replacement",
IF((OR((AND(G3471="Non-lead - Copper",J3471="Non-lead - Copper")),
(AND(G3471="Non-lead - Copper",J3471="Non-lead - Plastic")),
(AND(G3471="Non-lead - Copper",J3471="Non-lead - Other")),
(AND(G3471="Non-lead - Copper",J3471="Non-lead")),
(AND(G3471="Non-lead - Plastic",J3471="Non-lead - Copper")),
(AND(G3471="Non-lead - Plastic",J3471="Non-lead - Plastic")),
(AND(G3471="Non-lead - Plastic",J3471="Non-lead - Other")),
(AND(G3471="Non-lead - Plastic",J3471="Non-lead")),
(AND(G3471="Non-lead",J3471="Non-lead - Copper")),
(AND(G3471="Non-lead",J3471="Non-lead - Plastic")),
(AND(G3471="Non-lead",J3471="Non-lead - Other")),
(AND(G3471="Non-lead",J3471="Non-lead")),
(AND(G3471="Non-lead - Other",J3471="Non-lead - Copper")),
(AND(G3471="Non-Lead - Other",J3471="Non-lead - Plastic")),
(AND(G3471="Non-Lead - Other",J3471="Non-lead")),
(AND(G3471="Non-Lead - Other",J3471="Non-lead - Other")))),"Non-Lead",
IF((OR((AND(G3471="Galvanized",J3471="Non-lead")),
(AND(G3471="Galvanized",J3471="Non-lead - Copper")),
(AND(G3471="Galvanized",J3471="Non-lead - Plastic")),
(AND(G3471="Galvanized",J3471="Non-lead")),
(AND(G3471="Galvanized",J3471="Non-lead - Other")))),"Non-Lead",
IF((OR((AND(G3471="Non-lead - Copper",H3471="No",J3471="Galvanized")),
(AND(G3471="Non-lead - Plastic",H3471="No",J3471="Galvanized")),
(AND(G3471="Non-lead",H3471="No",J3471="Galvanized")),
(AND(G3471="Galvanized",H3471="No",J3471="Galvanized")),
(AND(G3471="Non-lead - Other",H3471="No",J3471="Galvanized")))),"Non-lead",
IF((OR((AND(G3471="Unknown - Likely Lead",J3471="Unknown - Likely Lead")),
(AND(G3471="Unknown - Likely Lead",J3471="Unknown - Unlikely Lead")),
(AND(G3471="Unknown - Likely Lead",J3471="Unknown - Material Unknown")),
(AND(G3471="Unknown - Unlikely Lead",J3471="Unknown - Likely Lead")),
(AND(G3471="Unknown - Unlikely Lead",J3471="Unknown - Unlikely Lead")),
(AND(G3471="Unknown - Unlikely Lead",J3471="Unknown - Material Unknown")),
(AND(G3471="Unknown - Material Unknown",J3471="Unknown - Likely Lead")),
(AND(G3471="Unknown - Material Unknown",J3471="Unknown - Unlikely Lead")),
(AND(G3471="Unknown - Material Unknown",J3471="Unknown - Material Unknown")))),"Unknown",
IF((OR((AND(G3471="Unknown - Likely Lead",J3471="Non-lead - Copper")),
(AND(G3471="Unknown - Likely Lead",J3471="Non-lead - Plastic")),
(AND(G3471="Unknown - Likely Lead",J3471="Non-lead")),
(AND(G3471="Unknown - Likely Lead",J3471="Non-lead - Other")),
(AND(G3471="Unknown - Unlikely Lead",J3471="Non-lead - Copper")),
(AND(G3471="Unknown - Unlikely Lead",J3471="Non-lead - Plastic")),
(AND(G3471="Unknown - Unlikely Lead",J3471="Non-lead")),
(AND(G3471="Unknown - Unlikely Lead",J3471="Non-lead - Other")),
(AND(G3471="Unknown - Material Unknown",J3471="Non-lead - Copper")),
(AND(G3471="Unknown - Material Unknown",J3471="Non-lead - Plastic")),
(AND(G3471="Unknown - Material Unknown",J3471="Non-lead")),
(AND(G3471="Unknown - Material Unknown",J3471="Non-lead - Other")))),"Unknown",
IF((OR((AND(G3471="Non-lead - Copper",J3471="Unknown - Likely Lead")),
(AND(G3471="Non-lead - Copper",J3471="Unknown - Unlikely Lead")),
(AND(G3471="Non-lead - Copper",J3471="Unknown - Material Unknown")),
(AND(G3471="Non-lead - Plastic",J3471="Unknown - Likely Lead")),
(AND(G3471="Non-lead - Plastic",J3471="Unknown - Unlikely Lead")),
(AND(G3471="Non-lead - Plastic",J3471="Unknown - Material Unknown")),
(AND(G3471="Non-lead",J3471="Unknown - Likely Lead")),
(AND(G3471="Non-lead",J3471="Unknown - Unlikely Lead")),
(AND(G3471="Non-lead",J3471="Unknown - Material Unknown")),
(AND(G3471="Non-lead - Other",J3471="Unknown - Likely Lead")),
(AND(G3471="Non-Lead - Other",J3471="Unknown - Unlikely Lead")),
(AND(G3471="Non-Lead - Other",J3471="Unknown - Material Unknown")))),"Unknown",
IF((OR((AND(G3471="Galvanized",J3471="Unknown - Likely Lead")),
(AND(G3471="Galvanized",J3471="Unknown - Unlikely Lead")),
(AND(G3471="Galvanized",J3471="Unknown - Material Unknown")))),"Unknown",
IF((OR((AND(G3471="Galvanized",J3471="")))),"Galvanized Requiring Replacement",
IF((OR((AND(G3471="Non-lead - Copper",J3471="")),
(AND(G3471="Non-lead - Plastic",J3471="")),
(AND(G3471="Non-lead",J3471="")),
(AND(G3471="Non-lead - Other",J3471="")))),"Non-lead",
IF((OR((AND(G3471="Unknown - Likely Lead",J3471="")),
(AND(G3471="Unknown - Unlikely Lead",J3471="")),
(AND(G3471="Unknown - Material Unknown",J3471="")))),"Unknown",
""))))))))))))))))</f>
        <v>Non-Lead</v>
      </c>
      <c r="N3471" s="44" t="s">
        <v>39</v>
      </c>
    </row>
    <row r="3472" spans="1:14" ht="30" x14ac:dyDescent="0.25">
      <c r="A3472" s="34" t="s">
        <v>8189</v>
      </c>
      <c r="B3472" s="35" t="s">
        <v>729</v>
      </c>
      <c r="C3472" s="36" t="s">
        <v>5594</v>
      </c>
      <c r="D3472" s="36" t="s">
        <v>32</v>
      </c>
      <c r="E3472" s="36" t="s">
        <v>33</v>
      </c>
      <c r="F3472" s="37" t="s">
        <v>8190</v>
      </c>
      <c r="G3472" s="38" t="s">
        <v>35</v>
      </c>
      <c r="H3472" s="39" t="s">
        <v>39</v>
      </c>
      <c r="I3472" s="40" t="s">
        <v>37</v>
      </c>
      <c r="J3472" s="42" t="s">
        <v>47</v>
      </c>
      <c r="K3472" s="39" t="s">
        <v>48</v>
      </c>
      <c r="L3472" s="35"/>
      <c r="M3472" s="43" t="str">
        <f>IF((OR(G3472="Lead")),"Lead",
IF((OR(J3472="Lead")),"Lead",
IF((OR(G3472="Lead-lined galvanized")),"Lead",
IF((OR(J3472="Lead-lined galvanized")),"Lead",
IF((OR((AND(G3472="Unknown - Likely Lead",J3472="Galvanized")),
(AND(G3472="Unknown - Unlikely Lead",J3472="Galvanized")),
(AND(G3472="Unknown - Material Unknown",J3472="Galvanized")))),"Galvanized Requiring Replacement",
IF((OR((AND(G3472="Non-lead - Copper",H3472="Yes",J3472="Galvanized")),
(AND(G3472="Non-lead - Copper",H3472="Don't know",J3472="Galvanized")),
(AND(G3472="Non-lead - Copper",H3472="",J3472="Galvanized")),
(AND(G3472="Non-lead - Plastic",H3472="Yes",J3472="Galvanized")),
(AND(G3472="Non-lead - Plastic",H3472="Don't know",J3472="Galvanized")),
(AND(G3472="Non-lead - Plastic",H3472="",J3472="Galvanized")),
(AND(G3472="Non-lead",H3472="Yes",J3472="Galvanized")),
(AND(G3472="Non-lead",H3472="Don't know",J3472="Galvanized")),
(AND(G3472="Non-lead",H3472="",J3472="Galvanized")),
(AND(G3472="Non-lead - Other",H3472="Yes",J3472="Galvanized")),
(AND(G3472="Non-Lead - Other",H3472="Don't know",J3472="Galvanized")),
(AND(G3472="Galvanized",H3472="Yes",J3472="Galvanized")),
(AND(G3472="Galvanized",H3472="Don't know",J3472="Galvanized")),
(AND(G3472="Galvanized",H3472="",J3472="Galvanized")),
(AND(G3472="Non-Lead - Other",H3472="",J3472="Galvanized")))),"Galvanized Requiring Replacement",
IF((OR((AND(G3472="Non-lead - Copper",J3472="Non-lead - Copper")),
(AND(G3472="Non-lead - Copper",J3472="Non-lead - Plastic")),
(AND(G3472="Non-lead - Copper",J3472="Non-lead - Other")),
(AND(G3472="Non-lead - Copper",J3472="Non-lead")),
(AND(G3472="Non-lead - Plastic",J3472="Non-lead - Copper")),
(AND(G3472="Non-lead - Plastic",J3472="Non-lead - Plastic")),
(AND(G3472="Non-lead - Plastic",J3472="Non-lead - Other")),
(AND(G3472="Non-lead - Plastic",J3472="Non-lead")),
(AND(G3472="Non-lead",J3472="Non-lead - Copper")),
(AND(G3472="Non-lead",J3472="Non-lead - Plastic")),
(AND(G3472="Non-lead",J3472="Non-lead - Other")),
(AND(G3472="Non-lead",J3472="Non-lead")),
(AND(G3472="Non-lead - Other",J3472="Non-lead - Copper")),
(AND(G3472="Non-Lead - Other",J3472="Non-lead - Plastic")),
(AND(G3472="Non-Lead - Other",J3472="Non-lead")),
(AND(G3472="Non-Lead - Other",J3472="Non-lead - Other")))),"Non-Lead",
IF((OR((AND(G3472="Galvanized",J3472="Non-lead")),
(AND(G3472="Galvanized",J3472="Non-lead - Copper")),
(AND(G3472="Galvanized",J3472="Non-lead - Plastic")),
(AND(G3472="Galvanized",J3472="Non-lead")),
(AND(G3472="Galvanized",J3472="Non-lead - Other")))),"Non-Lead",
IF((OR((AND(G3472="Non-lead - Copper",H3472="No",J3472="Galvanized")),
(AND(G3472="Non-lead - Plastic",H3472="No",J3472="Galvanized")),
(AND(G3472="Non-lead",H3472="No",J3472="Galvanized")),
(AND(G3472="Galvanized",H3472="No",J3472="Galvanized")),
(AND(G3472="Non-lead - Other",H3472="No",J3472="Galvanized")))),"Non-lead",
IF((OR((AND(G3472="Unknown - Likely Lead",J3472="Unknown - Likely Lead")),
(AND(G3472="Unknown - Likely Lead",J3472="Unknown - Unlikely Lead")),
(AND(G3472="Unknown - Likely Lead",J3472="Unknown - Material Unknown")),
(AND(G3472="Unknown - Unlikely Lead",J3472="Unknown - Likely Lead")),
(AND(G3472="Unknown - Unlikely Lead",J3472="Unknown - Unlikely Lead")),
(AND(G3472="Unknown - Unlikely Lead",J3472="Unknown - Material Unknown")),
(AND(G3472="Unknown - Material Unknown",J3472="Unknown - Likely Lead")),
(AND(G3472="Unknown - Material Unknown",J3472="Unknown - Unlikely Lead")),
(AND(G3472="Unknown - Material Unknown",J3472="Unknown - Material Unknown")))),"Unknown",
IF((OR((AND(G3472="Unknown - Likely Lead",J3472="Non-lead - Copper")),
(AND(G3472="Unknown - Likely Lead",J3472="Non-lead - Plastic")),
(AND(G3472="Unknown - Likely Lead",J3472="Non-lead")),
(AND(G3472="Unknown - Likely Lead",J3472="Non-lead - Other")),
(AND(G3472="Unknown - Unlikely Lead",J3472="Non-lead - Copper")),
(AND(G3472="Unknown - Unlikely Lead",J3472="Non-lead - Plastic")),
(AND(G3472="Unknown - Unlikely Lead",J3472="Non-lead")),
(AND(G3472="Unknown - Unlikely Lead",J3472="Non-lead - Other")),
(AND(G3472="Unknown - Material Unknown",J3472="Non-lead - Copper")),
(AND(G3472="Unknown - Material Unknown",J3472="Non-lead - Plastic")),
(AND(G3472="Unknown - Material Unknown",J3472="Non-lead")),
(AND(G3472="Unknown - Material Unknown",J3472="Non-lead - Other")))),"Unknown",
IF((OR((AND(G3472="Non-lead - Copper",J3472="Unknown - Likely Lead")),
(AND(G3472="Non-lead - Copper",J3472="Unknown - Unlikely Lead")),
(AND(G3472="Non-lead - Copper",J3472="Unknown - Material Unknown")),
(AND(G3472="Non-lead - Plastic",J3472="Unknown - Likely Lead")),
(AND(G3472="Non-lead - Plastic",J3472="Unknown - Unlikely Lead")),
(AND(G3472="Non-lead - Plastic",J3472="Unknown - Material Unknown")),
(AND(G3472="Non-lead",J3472="Unknown - Likely Lead")),
(AND(G3472="Non-lead",J3472="Unknown - Unlikely Lead")),
(AND(G3472="Non-lead",J3472="Unknown - Material Unknown")),
(AND(G3472="Non-lead - Other",J3472="Unknown - Likely Lead")),
(AND(G3472="Non-Lead - Other",J3472="Unknown - Unlikely Lead")),
(AND(G3472="Non-Lead - Other",J3472="Unknown - Material Unknown")))),"Unknown",
IF((OR((AND(G3472="Galvanized",J3472="Unknown - Likely Lead")),
(AND(G3472="Galvanized",J3472="Unknown - Unlikely Lead")),
(AND(G3472="Galvanized",J3472="Unknown - Material Unknown")))),"Unknown",
IF((OR((AND(G3472="Galvanized",J3472="")))),"Galvanized Requiring Replacement",
IF((OR((AND(G3472="Non-lead - Copper",J3472="")),
(AND(G3472="Non-lead - Plastic",J3472="")),
(AND(G3472="Non-lead",J3472="")),
(AND(G3472="Non-lead - Other",J3472="")))),"Non-lead",
IF((OR((AND(G3472="Unknown - Likely Lead",J3472="")),
(AND(G3472="Unknown - Unlikely Lead",J3472="")),
(AND(G3472="Unknown - Material Unknown",J3472="")))),"Unknown",
""))))))))))))))))</f>
        <v>Non-Lead</v>
      </c>
      <c r="N3472" s="44" t="s">
        <v>39</v>
      </c>
    </row>
    <row r="3473" spans="1:14" ht="30" x14ac:dyDescent="0.25">
      <c r="A3473" s="34" t="s">
        <v>8191</v>
      </c>
      <c r="B3473" s="35" t="s">
        <v>546</v>
      </c>
      <c r="C3473" s="36" t="s">
        <v>5594</v>
      </c>
      <c r="D3473" s="36" t="s">
        <v>32</v>
      </c>
      <c r="E3473" s="36" t="s">
        <v>33</v>
      </c>
      <c r="F3473" s="37" t="s">
        <v>8192</v>
      </c>
      <c r="G3473" s="38" t="s">
        <v>35</v>
      </c>
      <c r="H3473" s="39" t="s">
        <v>39</v>
      </c>
      <c r="I3473" s="40" t="s">
        <v>37</v>
      </c>
      <c r="J3473" s="42" t="s">
        <v>47</v>
      </c>
      <c r="K3473" s="39" t="s">
        <v>48</v>
      </c>
      <c r="L3473" s="35"/>
      <c r="M3473" s="43" t="str">
        <f>IF((OR(G3473="Lead")),"Lead",
IF((OR(J3473="Lead")),"Lead",
IF((OR(G3473="Lead-lined galvanized")),"Lead",
IF((OR(J3473="Lead-lined galvanized")),"Lead",
IF((OR((AND(G3473="Unknown - Likely Lead",J3473="Galvanized")),
(AND(G3473="Unknown - Unlikely Lead",J3473="Galvanized")),
(AND(G3473="Unknown - Material Unknown",J3473="Galvanized")))),"Galvanized Requiring Replacement",
IF((OR((AND(G3473="Non-lead - Copper",H3473="Yes",J3473="Galvanized")),
(AND(G3473="Non-lead - Copper",H3473="Don't know",J3473="Galvanized")),
(AND(G3473="Non-lead - Copper",H3473="",J3473="Galvanized")),
(AND(G3473="Non-lead - Plastic",H3473="Yes",J3473="Galvanized")),
(AND(G3473="Non-lead - Plastic",H3473="Don't know",J3473="Galvanized")),
(AND(G3473="Non-lead - Plastic",H3473="",J3473="Galvanized")),
(AND(G3473="Non-lead",H3473="Yes",J3473="Galvanized")),
(AND(G3473="Non-lead",H3473="Don't know",J3473="Galvanized")),
(AND(G3473="Non-lead",H3473="",J3473="Galvanized")),
(AND(G3473="Non-lead - Other",H3473="Yes",J3473="Galvanized")),
(AND(G3473="Non-Lead - Other",H3473="Don't know",J3473="Galvanized")),
(AND(G3473="Galvanized",H3473="Yes",J3473="Galvanized")),
(AND(G3473="Galvanized",H3473="Don't know",J3473="Galvanized")),
(AND(G3473="Galvanized",H3473="",J3473="Galvanized")),
(AND(G3473="Non-Lead - Other",H3473="",J3473="Galvanized")))),"Galvanized Requiring Replacement",
IF((OR((AND(G3473="Non-lead - Copper",J3473="Non-lead - Copper")),
(AND(G3473="Non-lead - Copper",J3473="Non-lead - Plastic")),
(AND(G3473="Non-lead - Copper",J3473="Non-lead - Other")),
(AND(G3473="Non-lead - Copper",J3473="Non-lead")),
(AND(G3473="Non-lead - Plastic",J3473="Non-lead - Copper")),
(AND(G3473="Non-lead - Plastic",J3473="Non-lead - Plastic")),
(AND(G3473="Non-lead - Plastic",J3473="Non-lead - Other")),
(AND(G3473="Non-lead - Plastic",J3473="Non-lead")),
(AND(G3473="Non-lead",J3473="Non-lead - Copper")),
(AND(G3473="Non-lead",J3473="Non-lead - Plastic")),
(AND(G3473="Non-lead",J3473="Non-lead - Other")),
(AND(G3473="Non-lead",J3473="Non-lead")),
(AND(G3473="Non-lead - Other",J3473="Non-lead - Copper")),
(AND(G3473="Non-Lead - Other",J3473="Non-lead - Plastic")),
(AND(G3473="Non-Lead - Other",J3473="Non-lead")),
(AND(G3473="Non-Lead - Other",J3473="Non-lead - Other")))),"Non-Lead",
IF((OR((AND(G3473="Galvanized",J3473="Non-lead")),
(AND(G3473="Galvanized",J3473="Non-lead - Copper")),
(AND(G3473="Galvanized",J3473="Non-lead - Plastic")),
(AND(G3473="Galvanized",J3473="Non-lead")),
(AND(G3473="Galvanized",J3473="Non-lead - Other")))),"Non-Lead",
IF((OR((AND(G3473="Non-lead - Copper",H3473="No",J3473="Galvanized")),
(AND(G3473="Non-lead - Plastic",H3473="No",J3473="Galvanized")),
(AND(G3473="Non-lead",H3473="No",J3473="Galvanized")),
(AND(G3473="Galvanized",H3473="No",J3473="Galvanized")),
(AND(G3473="Non-lead - Other",H3473="No",J3473="Galvanized")))),"Non-lead",
IF((OR((AND(G3473="Unknown - Likely Lead",J3473="Unknown - Likely Lead")),
(AND(G3473="Unknown - Likely Lead",J3473="Unknown - Unlikely Lead")),
(AND(G3473="Unknown - Likely Lead",J3473="Unknown - Material Unknown")),
(AND(G3473="Unknown - Unlikely Lead",J3473="Unknown - Likely Lead")),
(AND(G3473="Unknown - Unlikely Lead",J3473="Unknown - Unlikely Lead")),
(AND(G3473="Unknown - Unlikely Lead",J3473="Unknown - Material Unknown")),
(AND(G3473="Unknown - Material Unknown",J3473="Unknown - Likely Lead")),
(AND(G3473="Unknown - Material Unknown",J3473="Unknown - Unlikely Lead")),
(AND(G3473="Unknown - Material Unknown",J3473="Unknown - Material Unknown")))),"Unknown",
IF((OR((AND(G3473="Unknown - Likely Lead",J3473="Non-lead - Copper")),
(AND(G3473="Unknown - Likely Lead",J3473="Non-lead - Plastic")),
(AND(G3473="Unknown - Likely Lead",J3473="Non-lead")),
(AND(G3473="Unknown - Likely Lead",J3473="Non-lead - Other")),
(AND(G3473="Unknown - Unlikely Lead",J3473="Non-lead - Copper")),
(AND(G3473="Unknown - Unlikely Lead",J3473="Non-lead - Plastic")),
(AND(G3473="Unknown - Unlikely Lead",J3473="Non-lead")),
(AND(G3473="Unknown - Unlikely Lead",J3473="Non-lead - Other")),
(AND(G3473="Unknown - Material Unknown",J3473="Non-lead - Copper")),
(AND(G3473="Unknown - Material Unknown",J3473="Non-lead - Plastic")),
(AND(G3473="Unknown - Material Unknown",J3473="Non-lead")),
(AND(G3473="Unknown - Material Unknown",J3473="Non-lead - Other")))),"Unknown",
IF((OR((AND(G3473="Non-lead - Copper",J3473="Unknown - Likely Lead")),
(AND(G3473="Non-lead - Copper",J3473="Unknown - Unlikely Lead")),
(AND(G3473="Non-lead - Copper",J3473="Unknown - Material Unknown")),
(AND(G3473="Non-lead - Plastic",J3473="Unknown - Likely Lead")),
(AND(G3473="Non-lead - Plastic",J3473="Unknown - Unlikely Lead")),
(AND(G3473="Non-lead - Plastic",J3473="Unknown - Material Unknown")),
(AND(G3473="Non-lead",J3473="Unknown - Likely Lead")),
(AND(G3473="Non-lead",J3473="Unknown - Unlikely Lead")),
(AND(G3473="Non-lead",J3473="Unknown - Material Unknown")),
(AND(G3473="Non-lead - Other",J3473="Unknown - Likely Lead")),
(AND(G3473="Non-Lead - Other",J3473="Unknown - Unlikely Lead")),
(AND(G3473="Non-Lead - Other",J3473="Unknown - Material Unknown")))),"Unknown",
IF((OR((AND(G3473="Galvanized",J3473="Unknown - Likely Lead")),
(AND(G3473="Galvanized",J3473="Unknown - Unlikely Lead")),
(AND(G3473="Galvanized",J3473="Unknown - Material Unknown")))),"Unknown",
IF((OR((AND(G3473="Galvanized",J3473="")))),"Galvanized Requiring Replacement",
IF((OR((AND(G3473="Non-lead - Copper",J3473="")),
(AND(G3473="Non-lead - Plastic",J3473="")),
(AND(G3473="Non-lead",J3473="")),
(AND(G3473="Non-lead - Other",J3473="")))),"Non-lead",
IF((OR((AND(G3473="Unknown - Likely Lead",J3473="")),
(AND(G3473="Unknown - Unlikely Lead",J3473="")),
(AND(G3473="Unknown - Material Unknown",J3473="")))),"Unknown",
""))))))))))))))))</f>
        <v>Non-Lead</v>
      </c>
      <c r="N3473" s="44" t="s">
        <v>39</v>
      </c>
    </row>
    <row r="3474" spans="1:14" ht="30" x14ac:dyDescent="0.25">
      <c r="A3474" s="34" t="s">
        <v>8193</v>
      </c>
      <c r="B3474" s="35" t="s">
        <v>1839</v>
      </c>
      <c r="C3474" s="36" t="s">
        <v>5594</v>
      </c>
      <c r="D3474" s="36" t="s">
        <v>32</v>
      </c>
      <c r="E3474" s="36" t="s">
        <v>33</v>
      </c>
      <c r="F3474" s="37" t="s">
        <v>8194</v>
      </c>
      <c r="G3474" s="38" t="s">
        <v>35</v>
      </c>
      <c r="H3474" s="39" t="s">
        <v>39</v>
      </c>
      <c r="I3474" s="40" t="s">
        <v>37</v>
      </c>
      <c r="J3474" s="42" t="s">
        <v>47</v>
      </c>
      <c r="K3474" s="39" t="s">
        <v>48</v>
      </c>
      <c r="L3474" s="35"/>
      <c r="M3474" s="43" t="str">
        <f>IF((OR(G3474="Lead")),"Lead",
IF((OR(J3474="Lead")),"Lead",
IF((OR(G3474="Lead-lined galvanized")),"Lead",
IF((OR(J3474="Lead-lined galvanized")),"Lead",
IF((OR((AND(G3474="Unknown - Likely Lead",J3474="Galvanized")),
(AND(G3474="Unknown - Unlikely Lead",J3474="Galvanized")),
(AND(G3474="Unknown - Material Unknown",J3474="Galvanized")))),"Galvanized Requiring Replacement",
IF((OR((AND(G3474="Non-lead - Copper",H3474="Yes",J3474="Galvanized")),
(AND(G3474="Non-lead - Copper",H3474="Don't know",J3474="Galvanized")),
(AND(G3474="Non-lead - Copper",H3474="",J3474="Galvanized")),
(AND(G3474="Non-lead - Plastic",H3474="Yes",J3474="Galvanized")),
(AND(G3474="Non-lead - Plastic",H3474="Don't know",J3474="Galvanized")),
(AND(G3474="Non-lead - Plastic",H3474="",J3474="Galvanized")),
(AND(G3474="Non-lead",H3474="Yes",J3474="Galvanized")),
(AND(G3474="Non-lead",H3474="Don't know",J3474="Galvanized")),
(AND(G3474="Non-lead",H3474="",J3474="Galvanized")),
(AND(G3474="Non-lead - Other",H3474="Yes",J3474="Galvanized")),
(AND(G3474="Non-Lead - Other",H3474="Don't know",J3474="Galvanized")),
(AND(G3474="Galvanized",H3474="Yes",J3474="Galvanized")),
(AND(G3474="Galvanized",H3474="Don't know",J3474="Galvanized")),
(AND(G3474="Galvanized",H3474="",J3474="Galvanized")),
(AND(G3474="Non-Lead - Other",H3474="",J3474="Galvanized")))),"Galvanized Requiring Replacement",
IF((OR((AND(G3474="Non-lead - Copper",J3474="Non-lead - Copper")),
(AND(G3474="Non-lead - Copper",J3474="Non-lead - Plastic")),
(AND(G3474="Non-lead - Copper",J3474="Non-lead - Other")),
(AND(G3474="Non-lead - Copper",J3474="Non-lead")),
(AND(G3474="Non-lead - Plastic",J3474="Non-lead - Copper")),
(AND(G3474="Non-lead - Plastic",J3474="Non-lead - Plastic")),
(AND(G3474="Non-lead - Plastic",J3474="Non-lead - Other")),
(AND(G3474="Non-lead - Plastic",J3474="Non-lead")),
(AND(G3474="Non-lead",J3474="Non-lead - Copper")),
(AND(G3474="Non-lead",J3474="Non-lead - Plastic")),
(AND(G3474="Non-lead",J3474="Non-lead - Other")),
(AND(G3474="Non-lead",J3474="Non-lead")),
(AND(G3474="Non-lead - Other",J3474="Non-lead - Copper")),
(AND(G3474="Non-Lead - Other",J3474="Non-lead - Plastic")),
(AND(G3474="Non-Lead - Other",J3474="Non-lead")),
(AND(G3474="Non-Lead - Other",J3474="Non-lead - Other")))),"Non-Lead",
IF((OR((AND(G3474="Galvanized",J3474="Non-lead")),
(AND(G3474="Galvanized",J3474="Non-lead - Copper")),
(AND(G3474="Galvanized",J3474="Non-lead - Plastic")),
(AND(G3474="Galvanized",J3474="Non-lead")),
(AND(G3474="Galvanized",J3474="Non-lead - Other")))),"Non-Lead",
IF((OR((AND(G3474="Non-lead - Copper",H3474="No",J3474="Galvanized")),
(AND(G3474="Non-lead - Plastic",H3474="No",J3474="Galvanized")),
(AND(G3474="Non-lead",H3474="No",J3474="Galvanized")),
(AND(G3474="Galvanized",H3474="No",J3474="Galvanized")),
(AND(G3474="Non-lead - Other",H3474="No",J3474="Galvanized")))),"Non-lead",
IF((OR((AND(G3474="Unknown - Likely Lead",J3474="Unknown - Likely Lead")),
(AND(G3474="Unknown - Likely Lead",J3474="Unknown - Unlikely Lead")),
(AND(G3474="Unknown - Likely Lead",J3474="Unknown - Material Unknown")),
(AND(G3474="Unknown - Unlikely Lead",J3474="Unknown - Likely Lead")),
(AND(G3474="Unknown - Unlikely Lead",J3474="Unknown - Unlikely Lead")),
(AND(G3474="Unknown - Unlikely Lead",J3474="Unknown - Material Unknown")),
(AND(G3474="Unknown - Material Unknown",J3474="Unknown - Likely Lead")),
(AND(G3474="Unknown - Material Unknown",J3474="Unknown - Unlikely Lead")),
(AND(G3474="Unknown - Material Unknown",J3474="Unknown - Material Unknown")))),"Unknown",
IF((OR((AND(G3474="Unknown - Likely Lead",J3474="Non-lead - Copper")),
(AND(G3474="Unknown - Likely Lead",J3474="Non-lead - Plastic")),
(AND(G3474="Unknown - Likely Lead",J3474="Non-lead")),
(AND(G3474="Unknown - Likely Lead",J3474="Non-lead - Other")),
(AND(G3474="Unknown - Unlikely Lead",J3474="Non-lead - Copper")),
(AND(G3474="Unknown - Unlikely Lead",J3474="Non-lead - Plastic")),
(AND(G3474="Unknown - Unlikely Lead",J3474="Non-lead")),
(AND(G3474="Unknown - Unlikely Lead",J3474="Non-lead - Other")),
(AND(G3474="Unknown - Material Unknown",J3474="Non-lead - Copper")),
(AND(G3474="Unknown - Material Unknown",J3474="Non-lead - Plastic")),
(AND(G3474="Unknown - Material Unknown",J3474="Non-lead")),
(AND(G3474="Unknown - Material Unknown",J3474="Non-lead - Other")))),"Unknown",
IF((OR((AND(G3474="Non-lead - Copper",J3474="Unknown - Likely Lead")),
(AND(G3474="Non-lead - Copper",J3474="Unknown - Unlikely Lead")),
(AND(G3474="Non-lead - Copper",J3474="Unknown - Material Unknown")),
(AND(G3474="Non-lead - Plastic",J3474="Unknown - Likely Lead")),
(AND(G3474="Non-lead - Plastic",J3474="Unknown - Unlikely Lead")),
(AND(G3474="Non-lead - Plastic",J3474="Unknown - Material Unknown")),
(AND(G3474="Non-lead",J3474="Unknown - Likely Lead")),
(AND(G3474="Non-lead",J3474="Unknown - Unlikely Lead")),
(AND(G3474="Non-lead",J3474="Unknown - Material Unknown")),
(AND(G3474="Non-lead - Other",J3474="Unknown - Likely Lead")),
(AND(G3474="Non-Lead - Other",J3474="Unknown - Unlikely Lead")),
(AND(G3474="Non-Lead - Other",J3474="Unknown - Material Unknown")))),"Unknown",
IF((OR((AND(G3474="Galvanized",J3474="Unknown - Likely Lead")),
(AND(G3474="Galvanized",J3474="Unknown - Unlikely Lead")),
(AND(G3474="Galvanized",J3474="Unknown - Material Unknown")))),"Unknown",
IF((OR((AND(G3474="Galvanized",J3474="")))),"Galvanized Requiring Replacement",
IF((OR((AND(G3474="Non-lead - Copper",J3474="")),
(AND(G3474="Non-lead - Plastic",J3474="")),
(AND(G3474="Non-lead",J3474="")),
(AND(G3474="Non-lead - Other",J3474="")))),"Non-lead",
IF((OR((AND(G3474="Unknown - Likely Lead",J3474="")),
(AND(G3474="Unknown - Unlikely Lead",J3474="")),
(AND(G3474="Unknown - Material Unknown",J3474="")))),"Unknown",
""))))))))))))))))</f>
        <v>Non-Lead</v>
      </c>
      <c r="N3474" s="44" t="s">
        <v>39</v>
      </c>
    </row>
    <row r="3475" spans="1:14" ht="30" x14ac:dyDescent="0.25">
      <c r="A3475" s="34" t="s">
        <v>8195</v>
      </c>
      <c r="B3475" s="35" t="s">
        <v>552</v>
      </c>
      <c r="C3475" s="36" t="s">
        <v>5594</v>
      </c>
      <c r="D3475" s="36" t="s">
        <v>32</v>
      </c>
      <c r="E3475" s="36" t="s">
        <v>33</v>
      </c>
      <c r="F3475" s="37" t="s">
        <v>8196</v>
      </c>
      <c r="G3475" s="38" t="s">
        <v>35</v>
      </c>
      <c r="H3475" s="39" t="s">
        <v>39</v>
      </c>
      <c r="I3475" s="40" t="s">
        <v>37</v>
      </c>
      <c r="J3475" s="42" t="s">
        <v>47</v>
      </c>
      <c r="K3475" s="39" t="s">
        <v>48</v>
      </c>
      <c r="L3475" s="35"/>
      <c r="M3475" s="43" t="str">
        <f>IF((OR(G3475="Lead")),"Lead",
IF((OR(J3475="Lead")),"Lead",
IF((OR(G3475="Lead-lined galvanized")),"Lead",
IF((OR(J3475="Lead-lined galvanized")),"Lead",
IF((OR((AND(G3475="Unknown - Likely Lead",J3475="Galvanized")),
(AND(G3475="Unknown - Unlikely Lead",J3475="Galvanized")),
(AND(G3475="Unknown - Material Unknown",J3475="Galvanized")))),"Galvanized Requiring Replacement",
IF((OR((AND(G3475="Non-lead - Copper",H3475="Yes",J3475="Galvanized")),
(AND(G3475="Non-lead - Copper",H3475="Don't know",J3475="Galvanized")),
(AND(G3475="Non-lead - Copper",H3475="",J3475="Galvanized")),
(AND(G3475="Non-lead - Plastic",H3475="Yes",J3475="Galvanized")),
(AND(G3475="Non-lead - Plastic",H3475="Don't know",J3475="Galvanized")),
(AND(G3475="Non-lead - Plastic",H3475="",J3475="Galvanized")),
(AND(G3475="Non-lead",H3475="Yes",J3475="Galvanized")),
(AND(G3475="Non-lead",H3475="Don't know",J3475="Galvanized")),
(AND(G3475="Non-lead",H3475="",J3475="Galvanized")),
(AND(G3475="Non-lead - Other",H3475="Yes",J3475="Galvanized")),
(AND(G3475="Non-Lead - Other",H3475="Don't know",J3475="Galvanized")),
(AND(G3475="Galvanized",H3475="Yes",J3475="Galvanized")),
(AND(G3475="Galvanized",H3475="Don't know",J3475="Galvanized")),
(AND(G3475="Galvanized",H3475="",J3475="Galvanized")),
(AND(G3475="Non-Lead - Other",H3475="",J3475="Galvanized")))),"Galvanized Requiring Replacement",
IF((OR((AND(G3475="Non-lead - Copper",J3475="Non-lead - Copper")),
(AND(G3475="Non-lead - Copper",J3475="Non-lead - Plastic")),
(AND(G3475="Non-lead - Copper",J3475="Non-lead - Other")),
(AND(G3475="Non-lead - Copper",J3475="Non-lead")),
(AND(G3475="Non-lead - Plastic",J3475="Non-lead - Copper")),
(AND(G3475="Non-lead - Plastic",J3475="Non-lead - Plastic")),
(AND(G3475="Non-lead - Plastic",J3475="Non-lead - Other")),
(AND(G3475="Non-lead - Plastic",J3475="Non-lead")),
(AND(G3475="Non-lead",J3475="Non-lead - Copper")),
(AND(G3475="Non-lead",J3475="Non-lead - Plastic")),
(AND(G3475="Non-lead",J3475="Non-lead - Other")),
(AND(G3475="Non-lead",J3475="Non-lead")),
(AND(G3475="Non-lead - Other",J3475="Non-lead - Copper")),
(AND(G3475="Non-Lead - Other",J3475="Non-lead - Plastic")),
(AND(G3475="Non-Lead - Other",J3475="Non-lead")),
(AND(G3475="Non-Lead - Other",J3475="Non-lead - Other")))),"Non-Lead",
IF((OR((AND(G3475="Galvanized",J3475="Non-lead")),
(AND(G3475="Galvanized",J3475="Non-lead - Copper")),
(AND(G3475="Galvanized",J3475="Non-lead - Plastic")),
(AND(G3475="Galvanized",J3475="Non-lead")),
(AND(G3475="Galvanized",J3475="Non-lead - Other")))),"Non-Lead",
IF((OR((AND(G3475="Non-lead - Copper",H3475="No",J3475="Galvanized")),
(AND(G3475="Non-lead - Plastic",H3475="No",J3475="Galvanized")),
(AND(G3475="Non-lead",H3475="No",J3475="Galvanized")),
(AND(G3475="Galvanized",H3475="No",J3475="Galvanized")),
(AND(G3475="Non-lead - Other",H3475="No",J3475="Galvanized")))),"Non-lead",
IF((OR((AND(G3475="Unknown - Likely Lead",J3475="Unknown - Likely Lead")),
(AND(G3475="Unknown - Likely Lead",J3475="Unknown - Unlikely Lead")),
(AND(G3475="Unknown - Likely Lead",J3475="Unknown - Material Unknown")),
(AND(G3475="Unknown - Unlikely Lead",J3475="Unknown - Likely Lead")),
(AND(G3475="Unknown - Unlikely Lead",J3475="Unknown - Unlikely Lead")),
(AND(G3475="Unknown - Unlikely Lead",J3475="Unknown - Material Unknown")),
(AND(G3475="Unknown - Material Unknown",J3475="Unknown - Likely Lead")),
(AND(G3475="Unknown - Material Unknown",J3475="Unknown - Unlikely Lead")),
(AND(G3475="Unknown - Material Unknown",J3475="Unknown - Material Unknown")))),"Unknown",
IF((OR((AND(G3475="Unknown - Likely Lead",J3475="Non-lead - Copper")),
(AND(G3475="Unknown - Likely Lead",J3475="Non-lead - Plastic")),
(AND(G3475="Unknown - Likely Lead",J3475="Non-lead")),
(AND(G3475="Unknown - Likely Lead",J3475="Non-lead - Other")),
(AND(G3475="Unknown - Unlikely Lead",J3475="Non-lead - Copper")),
(AND(G3475="Unknown - Unlikely Lead",J3475="Non-lead - Plastic")),
(AND(G3475="Unknown - Unlikely Lead",J3475="Non-lead")),
(AND(G3475="Unknown - Unlikely Lead",J3475="Non-lead - Other")),
(AND(G3475="Unknown - Material Unknown",J3475="Non-lead - Copper")),
(AND(G3475="Unknown - Material Unknown",J3475="Non-lead - Plastic")),
(AND(G3475="Unknown - Material Unknown",J3475="Non-lead")),
(AND(G3475="Unknown - Material Unknown",J3475="Non-lead - Other")))),"Unknown",
IF((OR((AND(G3475="Non-lead - Copper",J3475="Unknown - Likely Lead")),
(AND(G3475="Non-lead - Copper",J3475="Unknown - Unlikely Lead")),
(AND(G3475="Non-lead - Copper",J3475="Unknown - Material Unknown")),
(AND(G3475="Non-lead - Plastic",J3475="Unknown - Likely Lead")),
(AND(G3475="Non-lead - Plastic",J3475="Unknown - Unlikely Lead")),
(AND(G3475="Non-lead - Plastic",J3475="Unknown - Material Unknown")),
(AND(G3475="Non-lead",J3475="Unknown - Likely Lead")),
(AND(G3475="Non-lead",J3475="Unknown - Unlikely Lead")),
(AND(G3475="Non-lead",J3475="Unknown - Material Unknown")),
(AND(G3475="Non-lead - Other",J3475="Unknown - Likely Lead")),
(AND(G3475="Non-Lead - Other",J3475="Unknown - Unlikely Lead")),
(AND(G3475="Non-Lead - Other",J3475="Unknown - Material Unknown")))),"Unknown",
IF((OR((AND(G3475="Galvanized",J3475="Unknown - Likely Lead")),
(AND(G3475="Galvanized",J3475="Unknown - Unlikely Lead")),
(AND(G3475="Galvanized",J3475="Unknown - Material Unknown")))),"Unknown",
IF((OR((AND(G3475="Galvanized",J3475="")))),"Galvanized Requiring Replacement",
IF((OR((AND(G3475="Non-lead - Copper",J3475="")),
(AND(G3475="Non-lead - Plastic",J3475="")),
(AND(G3475="Non-lead",J3475="")),
(AND(G3475="Non-lead - Other",J3475="")))),"Non-lead",
IF((OR((AND(G3475="Unknown - Likely Lead",J3475="")),
(AND(G3475="Unknown - Unlikely Lead",J3475="")),
(AND(G3475="Unknown - Material Unknown",J3475="")))),"Unknown",
""))))))))))))))))</f>
        <v>Non-Lead</v>
      </c>
      <c r="N3475" s="44" t="s">
        <v>39</v>
      </c>
    </row>
    <row r="3476" spans="1:14" ht="30" x14ac:dyDescent="0.25">
      <c r="A3476" s="34" t="s">
        <v>8197</v>
      </c>
      <c r="B3476" s="35" t="s">
        <v>549</v>
      </c>
      <c r="C3476" s="36" t="s">
        <v>5594</v>
      </c>
      <c r="D3476" s="36" t="s">
        <v>32</v>
      </c>
      <c r="E3476" s="36" t="s">
        <v>33</v>
      </c>
      <c r="F3476" s="37" t="s">
        <v>8198</v>
      </c>
      <c r="G3476" s="38" t="s">
        <v>35</v>
      </c>
      <c r="H3476" s="39" t="s">
        <v>39</v>
      </c>
      <c r="I3476" s="40" t="s">
        <v>37</v>
      </c>
      <c r="J3476" s="42" t="s">
        <v>47</v>
      </c>
      <c r="K3476" s="39" t="s">
        <v>48</v>
      </c>
      <c r="L3476" s="35"/>
      <c r="M3476" s="43" t="str">
        <f>IF((OR(G3476="Lead")),"Lead",
IF((OR(J3476="Lead")),"Lead",
IF((OR(G3476="Lead-lined galvanized")),"Lead",
IF((OR(J3476="Lead-lined galvanized")),"Lead",
IF((OR((AND(G3476="Unknown - Likely Lead",J3476="Galvanized")),
(AND(G3476="Unknown - Unlikely Lead",J3476="Galvanized")),
(AND(G3476="Unknown - Material Unknown",J3476="Galvanized")))),"Galvanized Requiring Replacement",
IF((OR((AND(G3476="Non-lead - Copper",H3476="Yes",J3476="Galvanized")),
(AND(G3476="Non-lead - Copper",H3476="Don't know",J3476="Galvanized")),
(AND(G3476="Non-lead - Copper",H3476="",J3476="Galvanized")),
(AND(G3476="Non-lead - Plastic",H3476="Yes",J3476="Galvanized")),
(AND(G3476="Non-lead - Plastic",H3476="Don't know",J3476="Galvanized")),
(AND(G3476="Non-lead - Plastic",H3476="",J3476="Galvanized")),
(AND(G3476="Non-lead",H3476="Yes",J3476="Galvanized")),
(AND(G3476="Non-lead",H3476="Don't know",J3476="Galvanized")),
(AND(G3476="Non-lead",H3476="",J3476="Galvanized")),
(AND(G3476="Non-lead - Other",H3476="Yes",J3476="Galvanized")),
(AND(G3476="Non-Lead - Other",H3476="Don't know",J3476="Galvanized")),
(AND(G3476="Galvanized",H3476="Yes",J3476="Galvanized")),
(AND(G3476="Galvanized",H3476="Don't know",J3476="Galvanized")),
(AND(G3476="Galvanized",H3476="",J3476="Galvanized")),
(AND(G3476="Non-Lead - Other",H3476="",J3476="Galvanized")))),"Galvanized Requiring Replacement",
IF((OR((AND(G3476="Non-lead - Copper",J3476="Non-lead - Copper")),
(AND(G3476="Non-lead - Copper",J3476="Non-lead - Plastic")),
(AND(G3476="Non-lead - Copper",J3476="Non-lead - Other")),
(AND(G3476="Non-lead - Copper",J3476="Non-lead")),
(AND(G3476="Non-lead - Plastic",J3476="Non-lead - Copper")),
(AND(G3476="Non-lead - Plastic",J3476="Non-lead - Plastic")),
(AND(G3476="Non-lead - Plastic",J3476="Non-lead - Other")),
(AND(G3476="Non-lead - Plastic",J3476="Non-lead")),
(AND(G3476="Non-lead",J3476="Non-lead - Copper")),
(AND(G3476="Non-lead",J3476="Non-lead - Plastic")),
(AND(G3476="Non-lead",J3476="Non-lead - Other")),
(AND(G3476="Non-lead",J3476="Non-lead")),
(AND(G3476="Non-lead - Other",J3476="Non-lead - Copper")),
(AND(G3476="Non-Lead - Other",J3476="Non-lead - Plastic")),
(AND(G3476="Non-Lead - Other",J3476="Non-lead")),
(AND(G3476="Non-Lead - Other",J3476="Non-lead - Other")))),"Non-Lead",
IF((OR((AND(G3476="Galvanized",J3476="Non-lead")),
(AND(G3476="Galvanized",J3476="Non-lead - Copper")),
(AND(G3476="Galvanized",J3476="Non-lead - Plastic")),
(AND(G3476="Galvanized",J3476="Non-lead")),
(AND(G3476="Galvanized",J3476="Non-lead - Other")))),"Non-Lead",
IF((OR((AND(G3476="Non-lead - Copper",H3476="No",J3476="Galvanized")),
(AND(G3476="Non-lead - Plastic",H3476="No",J3476="Galvanized")),
(AND(G3476="Non-lead",H3476="No",J3476="Galvanized")),
(AND(G3476="Galvanized",H3476="No",J3476="Galvanized")),
(AND(G3476="Non-lead - Other",H3476="No",J3476="Galvanized")))),"Non-lead",
IF((OR((AND(G3476="Unknown - Likely Lead",J3476="Unknown - Likely Lead")),
(AND(G3476="Unknown - Likely Lead",J3476="Unknown - Unlikely Lead")),
(AND(G3476="Unknown - Likely Lead",J3476="Unknown - Material Unknown")),
(AND(G3476="Unknown - Unlikely Lead",J3476="Unknown - Likely Lead")),
(AND(G3476="Unknown - Unlikely Lead",J3476="Unknown - Unlikely Lead")),
(AND(G3476="Unknown - Unlikely Lead",J3476="Unknown - Material Unknown")),
(AND(G3476="Unknown - Material Unknown",J3476="Unknown - Likely Lead")),
(AND(G3476="Unknown - Material Unknown",J3476="Unknown - Unlikely Lead")),
(AND(G3476="Unknown - Material Unknown",J3476="Unknown - Material Unknown")))),"Unknown",
IF((OR((AND(G3476="Unknown - Likely Lead",J3476="Non-lead - Copper")),
(AND(G3476="Unknown - Likely Lead",J3476="Non-lead - Plastic")),
(AND(G3476="Unknown - Likely Lead",J3476="Non-lead")),
(AND(G3476="Unknown - Likely Lead",J3476="Non-lead - Other")),
(AND(G3476="Unknown - Unlikely Lead",J3476="Non-lead - Copper")),
(AND(G3476="Unknown - Unlikely Lead",J3476="Non-lead - Plastic")),
(AND(G3476="Unknown - Unlikely Lead",J3476="Non-lead")),
(AND(G3476="Unknown - Unlikely Lead",J3476="Non-lead - Other")),
(AND(G3476="Unknown - Material Unknown",J3476="Non-lead - Copper")),
(AND(G3476="Unknown - Material Unknown",J3476="Non-lead - Plastic")),
(AND(G3476="Unknown - Material Unknown",J3476="Non-lead")),
(AND(G3476="Unknown - Material Unknown",J3476="Non-lead - Other")))),"Unknown",
IF((OR((AND(G3476="Non-lead - Copper",J3476="Unknown - Likely Lead")),
(AND(G3476="Non-lead - Copper",J3476="Unknown - Unlikely Lead")),
(AND(G3476="Non-lead - Copper",J3476="Unknown - Material Unknown")),
(AND(G3476="Non-lead - Plastic",J3476="Unknown - Likely Lead")),
(AND(G3476="Non-lead - Plastic",J3476="Unknown - Unlikely Lead")),
(AND(G3476="Non-lead - Plastic",J3476="Unknown - Material Unknown")),
(AND(G3476="Non-lead",J3476="Unknown - Likely Lead")),
(AND(G3476="Non-lead",J3476="Unknown - Unlikely Lead")),
(AND(G3476="Non-lead",J3476="Unknown - Material Unknown")),
(AND(G3476="Non-lead - Other",J3476="Unknown - Likely Lead")),
(AND(G3476="Non-Lead - Other",J3476="Unknown - Unlikely Lead")),
(AND(G3476="Non-Lead - Other",J3476="Unknown - Material Unknown")))),"Unknown",
IF((OR((AND(G3476="Galvanized",J3476="Unknown - Likely Lead")),
(AND(G3476="Galvanized",J3476="Unknown - Unlikely Lead")),
(AND(G3476="Galvanized",J3476="Unknown - Material Unknown")))),"Unknown",
IF((OR((AND(G3476="Galvanized",J3476="")))),"Galvanized Requiring Replacement",
IF((OR((AND(G3476="Non-lead - Copper",J3476="")),
(AND(G3476="Non-lead - Plastic",J3476="")),
(AND(G3476="Non-lead",J3476="")),
(AND(G3476="Non-lead - Other",J3476="")))),"Non-lead",
IF((OR((AND(G3476="Unknown - Likely Lead",J3476="")),
(AND(G3476="Unknown - Unlikely Lead",J3476="")),
(AND(G3476="Unknown - Material Unknown",J3476="")))),"Unknown",
""))))))))))))))))</f>
        <v>Non-Lead</v>
      </c>
      <c r="N3476" s="44" t="s">
        <v>39</v>
      </c>
    </row>
    <row r="3477" spans="1:14" ht="30" x14ac:dyDescent="0.25">
      <c r="A3477" s="34" t="s">
        <v>8199</v>
      </c>
      <c r="B3477" s="35" t="s">
        <v>1842</v>
      </c>
      <c r="C3477" s="36" t="s">
        <v>5594</v>
      </c>
      <c r="D3477" s="36" t="s">
        <v>32</v>
      </c>
      <c r="E3477" s="36" t="s">
        <v>33</v>
      </c>
      <c r="F3477" s="37" t="s">
        <v>8200</v>
      </c>
      <c r="G3477" s="38" t="s">
        <v>35</v>
      </c>
      <c r="H3477" s="39" t="s">
        <v>39</v>
      </c>
      <c r="I3477" s="40" t="s">
        <v>37</v>
      </c>
      <c r="J3477" s="42" t="s">
        <v>47</v>
      </c>
      <c r="K3477" s="39" t="s">
        <v>48</v>
      </c>
      <c r="L3477" s="35"/>
      <c r="M3477" s="43" t="str">
        <f>IF((OR(G3477="Lead")),"Lead",
IF((OR(J3477="Lead")),"Lead",
IF((OR(G3477="Lead-lined galvanized")),"Lead",
IF((OR(J3477="Lead-lined galvanized")),"Lead",
IF((OR((AND(G3477="Unknown - Likely Lead",J3477="Galvanized")),
(AND(G3477="Unknown - Unlikely Lead",J3477="Galvanized")),
(AND(G3477="Unknown - Material Unknown",J3477="Galvanized")))),"Galvanized Requiring Replacement",
IF((OR((AND(G3477="Non-lead - Copper",H3477="Yes",J3477="Galvanized")),
(AND(G3477="Non-lead - Copper",H3477="Don't know",J3477="Galvanized")),
(AND(G3477="Non-lead - Copper",H3477="",J3477="Galvanized")),
(AND(G3477="Non-lead - Plastic",H3477="Yes",J3477="Galvanized")),
(AND(G3477="Non-lead - Plastic",H3477="Don't know",J3477="Galvanized")),
(AND(G3477="Non-lead - Plastic",H3477="",J3477="Galvanized")),
(AND(G3477="Non-lead",H3477="Yes",J3477="Galvanized")),
(AND(G3477="Non-lead",H3477="Don't know",J3477="Galvanized")),
(AND(G3477="Non-lead",H3477="",J3477="Galvanized")),
(AND(G3477="Non-lead - Other",H3477="Yes",J3477="Galvanized")),
(AND(G3477="Non-Lead - Other",H3477="Don't know",J3477="Galvanized")),
(AND(G3477="Galvanized",H3477="Yes",J3477="Galvanized")),
(AND(G3477="Galvanized",H3477="Don't know",J3477="Galvanized")),
(AND(G3477="Galvanized",H3477="",J3477="Galvanized")),
(AND(G3477="Non-Lead - Other",H3477="",J3477="Galvanized")))),"Galvanized Requiring Replacement",
IF((OR((AND(G3477="Non-lead - Copper",J3477="Non-lead - Copper")),
(AND(G3477="Non-lead - Copper",J3477="Non-lead - Plastic")),
(AND(G3477="Non-lead - Copper",J3477="Non-lead - Other")),
(AND(G3477="Non-lead - Copper",J3477="Non-lead")),
(AND(G3477="Non-lead - Plastic",J3477="Non-lead - Copper")),
(AND(G3477="Non-lead - Plastic",J3477="Non-lead - Plastic")),
(AND(G3477="Non-lead - Plastic",J3477="Non-lead - Other")),
(AND(G3477="Non-lead - Plastic",J3477="Non-lead")),
(AND(G3477="Non-lead",J3477="Non-lead - Copper")),
(AND(G3477="Non-lead",J3477="Non-lead - Plastic")),
(AND(G3477="Non-lead",J3477="Non-lead - Other")),
(AND(G3477="Non-lead",J3477="Non-lead")),
(AND(G3477="Non-lead - Other",J3477="Non-lead - Copper")),
(AND(G3477="Non-Lead - Other",J3477="Non-lead - Plastic")),
(AND(G3477="Non-Lead - Other",J3477="Non-lead")),
(AND(G3477="Non-Lead - Other",J3477="Non-lead - Other")))),"Non-Lead",
IF((OR((AND(G3477="Galvanized",J3477="Non-lead")),
(AND(G3477="Galvanized",J3477="Non-lead - Copper")),
(AND(G3477="Galvanized",J3477="Non-lead - Plastic")),
(AND(G3477="Galvanized",J3477="Non-lead")),
(AND(G3477="Galvanized",J3477="Non-lead - Other")))),"Non-Lead",
IF((OR((AND(G3477="Non-lead - Copper",H3477="No",J3477="Galvanized")),
(AND(G3477="Non-lead - Plastic",H3477="No",J3477="Galvanized")),
(AND(G3477="Non-lead",H3477="No",J3477="Galvanized")),
(AND(G3477="Galvanized",H3477="No",J3477="Galvanized")),
(AND(G3477="Non-lead - Other",H3477="No",J3477="Galvanized")))),"Non-lead",
IF((OR((AND(G3477="Unknown - Likely Lead",J3477="Unknown - Likely Lead")),
(AND(G3477="Unknown - Likely Lead",J3477="Unknown - Unlikely Lead")),
(AND(G3477="Unknown - Likely Lead",J3477="Unknown - Material Unknown")),
(AND(G3477="Unknown - Unlikely Lead",J3477="Unknown - Likely Lead")),
(AND(G3477="Unknown - Unlikely Lead",J3477="Unknown - Unlikely Lead")),
(AND(G3477="Unknown - Unlikely Lead",J3477="Unknown - Material Unknown")),
(AND(G3477="Unknown - Material Unknown",J3477="Unknown - Likely Lead")),
(AND(G3477="Unknown - Material Unknown",J3477="Unknown - Unlikely Lead")),
(AND(G3477="Unknown - Material Unknown",J3477="Unknown - Material Unknown")))),"Unknown",
IF((OR((AND(G3477="Unknown - Likely Lead",J3477="Non-lead - Copper")),
(AND(G3477="Unknown - Likely Lead",J3477="Non-lead - Plastic")),
(AND(G3477="Unknown - Likely Lead",J3477="Non-lead")),
(AND(G3477="Unknown - Likely Lead",J3477="Non-lead - Other")),
(AND(G3477="Unknown - Unlikely Lead",J3477="Non-lead - Copper")),
(AND(G3477="Unknown - Unlikely Lead",J3477="Non-lead - Plastic")),
(AND(G3477="Unknown - Unlikely Lead",J3477="Non-lead")),
(AND(G3477="Unknown - Unlikely Lead",J3477="Non-lead - Other")),
(AND(G3477="Unknown - Material Unknown",J3477="Non-lead - Copper")),
(AND(G3477="Unknown - Material Unknown",J3477="Non-lead - Plastic")),
(AND(G3477="Unknown - Material Unknown",J3477="Non-lead")),
(AND(G3477="Unknown - Material Unknown",J3477="Non-lead - Other")))),"Unknown",
IF((OR((AND(G3477="Non-lead - Copper",J3477="Unknown - Likely Lead")),
(AND(G3477="Non-lead - Copper",J3477="Unknown - Unlikely Lead")),
(AND(G3477="Non-lead - Copper",J3477="Unknown - Material Unknown")),
(AND(G3477="Non-lead - Plastic",J3477="Unknown - Likely Lead")),
(AND(G3477="Non-lead - Plastic",J3477="Unknown - Unlikely Lead")),
(AND(G3477="Non-lead - Plastic",J3477="Unknown - Material Unknown")),
(AND(G3477="Non-lead",J3477="Unknown - Likely Lead")),
(AND(G3477="Non-lead",J3477="Unknown - Unlikely Lead")),
(AND(G3477="Non-lead",J3477="Unknown - Material Unknown")),
(AND(G3477="Non-lead - Other",J3477="Unknown - Likely Lead")),
(AND(G3477="Non-Lead - Other",J3477="Unknown - Unlikely Lead")),
(AND(G3477="Non-Lead - Other",J3477="Unknown - Material Unknown")))),"Unknown",
IF((OR((AND(G3477="Galvanized",J3477="Unknown - Likely Lead")),
(AND(G3477="Galvanized",J3477="Unknown - Unlikely Lead")),
(AND(G3477="Galvanized",J3477="Unknown - Material Unknown")))),"Unknown",
IF((OR((AND(G3477="Galvanized",J3477="")))),"Galvanized Requiring Replacement",
IF((OR((AND(G3477="Non-lead - Copper",J3477="")),
(AND(G3477="Non-lead - Plastic",J3477="")),
(AND(G3477="Non-lead",J3477="")),
(AND(G3477="Non-lead - Other",J3477="")))),"Non-lead",
IF((OR((AND(G3477="Unknown - Likely Lead",J3477="")),
(AND(G3477="Unknown - Unlikely Lead",J3477="")),
(AND(G3477="Unknown - Material Unknown",J3477="")))),"Unknown",
""))))))))))))))))</f>
        <v>Non-Lead</v>
      </c>
      <c r="N3477" s="44" t="s">
        <v>39</v>
      </c>
    </row>
    <row r="3478" spans="1:14" ht="30" x14ac:dyDescent="0.25">
      <c r="A3478" s="34" t="s">
        <v>8201</v>
      </c>
      <c r="B3478" s="35" t="s">
        <v>2645</v>
      </c>
      <c r="C3478" s="36" t="s">
        <v>5594</v>
      </c>
      <c r="D3478" s="36" t="s">
        <v>32</v>
      </c>
      <c r="E3478" s="36" t="s">
        <v>33</v>
      </c>
      <c r="F3478" s="37" t="s">
        <v>8202</v>
      </c>
      <c r="G3478" s="38" t="s">
        <v>35</v>
      </c>
      <c r="H3478" s="39" t="s">
        <v>39</v>
      </c>
      <c r="I3478" s="40" t="s">
        <v>37</v>
      </c>
      <c r="J3478" s="42" t="s">
        <v>47</v>
      </c>
      <c r="K3478" s="39" t="s">
        <v>48</v>
      </c>
      <c r="L3478" s="35"/>
      <c r="M3478" s="43" t="str">
        <f>IF((OR(G3478="Lead")),"Lead",
IF((OR(J3478="Lead")),"Lead",
IF((OR(G3478="Lead-lined galvanized")),"Lead",
IF((OR(J3478="Lead-lined galvanized")),"Lead",
IF((OR((AND(G3478="Unknown - Likely Lead",J3478="Galvanized")),
(AND(G3478="Unknown - Unlikely Lead",J3478="Galvanized")),
(AND(G3478="Unknown - Material Unknown",J3478="Galvanized")))),"Galvanized Requiring Replacement",
IF((OR((AND(G3478="Non-lead - Copper",H3478="Yes",J3478="Galvanized")),
(AND(G3478="Non-lead - Copper",H3478="Don't know",J3478="Galvanized")),
(AND(G3478="Non-lead - Copper",H3478="",J3478="Galvanized")),
(AND(G3478="Non-lead - Plastic",H3478="Yes",J3478="Galvanized")),
(AND(G3478="Non-lead - Plastic",H3478="Don't know",J3478="Galvanized")),
(AND(G3478="Non-lead - Plastic",H3478="",J3478="Galvanized")),
(AND(G3478="Non-lead",H3478="Yes",J3478="Galvanized")),
(AND(G3478="Non-lead",H3478="Don't know",J3478="Galvanized")),
(AND(G3478="Non-lead",H3478="",J3478="Galvanized")),
(AND(G3478="Non-lead - Other",H3478="Yes",J3478="Galvanized")),
(AND(G3478="Non-Lead - Other",H3478="Don't know",J3478="Galvanized")),
(AND(G3478="Galvanized",H3478="Yes",J3478="Galvanized")),
(AND(G3478="Galvanized",H3478="Don't know",J3478="Galvanized")),
(AND(G3478="Galvanized",H3478="",J3478="Galvanized")),
(AND(G3478="Non-Lead - Other",H3478="",J3478="Galvanized")))),"Galvanized Requiring Replacement",
IF((OR((AND(G3478="Non-lead - Copper",J3478="Non-lead - Copper")),
(AND(G3478="Non-lead - Copper",J3478="Non-lead - Plastic")),
(AND(G3478="Non-lead - Copper",J3478="Non-lead - Other")),
(AND(G3478="Non-lead - Copper",J3478="Non-lead")),
(AND(G3478="Non-lead - Plastic",J3478="Non-lead - Copper")),
(AND(G3478="Non-lead - Plastic",J3478="Non-lead - Plastic")),
(AND(G3478="Non-lead - Plastic",J3478="Non-lead - Other")),
(AND(G3478="Non-lead - Plastic",J3478="Non-lead")),
(AND(G3478="Non-lead",J3478="Non-lead - Copper")),
(AND(G3478="Non-lead",J3478="Non-lead - Plastic")),
(AND(G3478="Non-lead",J3478="Non-lead - Other")),
(AND(G3478="Non-lead",J3478="Non-lead")),
(AND(G3478="Non-lead - Other",J3478="Non-lead - Copper")),
(AND(G3478="Non-Lead - Other",J3478="Non-lead - Plastic")),
(AND(G3478="Non-Lead - Other",J3478="Non-lead")),
(AND(G3478="Non-Lead - Other",J3478="Non-lead - Other")))),"Non-Lead",
IF((OR((AND(G3478="Galvanized",J3478="Non-lead")),
(AND(G3478="Galvanized",J3478="Non-lead - Copper")),
(AND(G3478="Galvanized",J3478="Non-lead - Plastic")),
(AND(G3478="Galvanized",J3478="Non-lead")),
(AND(G3478="Galvanized",J3478="Non-lead - Other")))),"Non-Lead",
IF((OR((AND(G3478="Non-lead - Copper",H3478="No",J3478="Galvanized")),
(AND(G3478="Non-lead - Plastic",H3478="No",J3478="Galvanized")),
(AND(G3478="Non-lead",H3478="No",J3478="Galvanized")),
(AND(G3478="Galvanized",H3478="No",J3478="Galvanized")),
(AND(G3478="Non-lead - Other",H3478="No",J3478="Galvanized")))),"Non-lead",
IF((OR((AND(G3478="Unknown - Likely Lead",J3478="Unknown - Likely Lead")),
(AND(G3478="Unknown - Likely Lead",J3478="Unknown - Unlikely Lead")),
(AND(G3478="Unknown - Likely Lead",J3478="Unknown - Material Unknown")),
(AND(G3478="Unknown - Unlikely Lead",J3478="Unknown - Likely Lead")),
(AND(G3478="Unknown - Unlikely Lead",J3478="Unknown - Unlikely Lead")),
(AND(G3478="Unknown - Unlikely Lead",J3478="Unknown - Material Unknown")),
(AND(G3478="Unknown - Material Unknown",J3478="Unknown - Likely Lead")),
(AND(G3478="Unknown - Material Unknown",J3478="Unknown - Unlikely Lead")),
(AND(G3478="Unknown - Material Unknown",J3478="Unknown - Material Unknown")))),"Unknown",
IF((OR((AND(G3478="Unknown - Likely Lead",J3478="Non-lead - Copper")),
(AND(G3478="Unknown - Likely Lead",J3478="Non-lead - Plastic")),
(AND(G3478="Unknown - Likely Lead",J3478="Non-lead")),
(AND(G3478="Unknown - Likely Lead",J3478="Non-lead - Other")),
(AND(G3478="Unknown - Unlikely Lead",J3478="Non-lead - Copper")),
(AND(G3478="Unknown - Unlikely Lead",J3478="Non-lead - Plastic")),
(AND(G3478="Unknown - Unlikely Lead",J3478="Non-lead")),
(AND(G3478="Unknown - Unlikely Lead",J3478="Non-lead - Other")),
(AND(G3478="Unknown - Material Unknown",J3478="Non-lead - Copper")),
(AND(G3478="Unknown - Material Unknown",J3478="Non-lead - Plastic")),
(AND(G3478="Unknown - Material Unknown",J3478="Non-lead")),
(AND(G3478="Unknown - Material Unknown",J3478="Non-lead - Other")))),"Unknown",
IF((OR((AND(G3478="Non-lead - Copper",J3478="Unknown - Likely Lead")),
(AND(G3478="Non-lead - Copper",J3478="Unknown - Unlikely Lead")),
(AND(G3478="Non-lead - Copper",J3478="Unknown - Material Unknown")),
(AND(G3478="Non-lead - Plastic",J3478="Unknown - Likely Lead")),
(AND(G3478="Non-lead - Plastic",J3478="Unknown - Unlikely Lead")),
(AND(G3478="Non-lead - Plastic",J3478="Unknown - Material Unknown")),
(AND(G3478="Non-lead",J3478="Unknown - Likely Lead")),
(AND(G3478="Non-lead",J3478="Unknown - Unlikely Lead")),
(AND(G3478="Non-lead",J3478="Unknown - Material Unknown")),
(AND(G3478="Non-lead - Other",J3478="Unknown - Likely Lead")),
(AND(G3478="Non-Lead - Other",J3478="Unknown - Unlikely Lead")),
(AND(G3478="Non-Lead - Other",J3478="Unknown - Material Unknown")))),"Unknown",
IF((OR((AND(G3478="Galvanized",J3478="Unknown - Likely Lead")),
(AND(G3478="Galvanized",J3478="Unknown - Unlikely Lead")),
(AND(G3478="Galvanized",J3478="Unknown - Material Unknown")))),"Unknown",
IF((OR((AND(G3478="Galvanized",J3478="")))),"Galvanized Requiring Replacement",
IF((OR((AND(G3478="Non-lead - Copper",J3478="")),
(AND(G3478="Non-lead - Plastic",J3478="")),
(AND(G3478="Non-lead",J3478="")),
(AND(G3478="Non-lead - Other",J3478="")))),"Non-lead",
IF((OR((AND(G3478="Unknown - Likely Lead",J3478="")),
(AND(G3478="Unknown - Unlikely Lead",J3478="")),
(AND(G3478="Unknown - Material Unknown",J3478="")))),"Unknown",
""))))))))))))))))</f>
        <v>Non-Lead</v>
      </c>
      <c r="N3478" s="44" t="s">
        <v>39</v>
      </c>
    </row>
    <row r="3479" spans="1:14" ht="30" x14ac:dyDescent="0.25">
      <c r="A3479" s="34" t="s">
        <v>8203</v>
      </c>
      <c r="B3479" s="35" t="s">
        <v>2631</v>
      </c>
      <c r="C3479" s="36" t="s">
        <v>5594</v>
      </c>
      <c r="D3479" s="36" t="s">
        <v>32</v>
      </c>
      <c r="E3479" s="36" t="s">
        <v>33</v>
      </c>
      <c r="F3479" s="37" t="s">
        <v>8204</v>
      </c>
      <c r="G3479" s="38" t="s">
        <v>35</v>
      </c>
      <c r="H3479" s="39" t="s">
        <v>39</v>
      </c>
      <c r="I3479" s="40" t="s">
        <v>37</v>
      </c>
      <c r="J3479" s="42" t="s">
        <v>47</v>
      </c>
      <c r="K3479" s="39" t="s">
        <v>48</v>
      </c>
      <c r="L3479" s="35"/>
      <c r="M3479" s="43" t="str">
        <f>IF((OR(G3479="Lead")),"Lead",
IF((OR(J3479="Lead")),"Lead",
IF((OR(G3479="Lead-lined galvanized")),"Lead",
IF((OR(J3479="Lead-lined galvanized")),"Lead",
IF((OR((AND(G3479="Unknown - Likely Lead",J3479="Galvanized")),
(AND(G3479="Unknown - Unlikely Lead",J3479="Galvanized")),
(AND(G3479="Unknown - Material Unknown",J3479="Galvanized")))),"Galvanized Requiring Replacement",
IF((OR((AND(G3479="Non-lead - Copper",H3479="Yes",J3479="Galvanized")),
(AND(G3479="Non-lead - Copper",H3479="Don't know",J3479="Galvanized")),
(AND(G3479="Non-lead - Copper",H3479="",J3479="Galvanized")),
(AND(G3479="Non-lead - Plastic",H3479="Yes",J3479="Galvanized")),
(AND(G3479="Non-lead - Plastic",H3479="Don't know",J3479="Galvanized")),
(AND(G3479="Non-lead - Plastic",H3479="",J3479="Galvanized")),
(AND(G3479="Non-lead",H3479="Yes",J3479="Galvanized")),
(AND(G3479="Non-lead",H3479="Don't know",J3479="Galvanized")),
(AND(G3479="Non-lead",H3479="",J3479="Galvanized")),
(AND(G3479="Non-lead - Other",H3479="Yes",J3479="Galvanized")),
(AND(G3479="Non-Lead - Other",H3479="Don't know",J3479="Galvanized")),
(AND(G3479="Galvanized",H3479="Yes",J3479="Galvanized")),
(AND(G3479="Galvanized",H3479="Don't know",J3479="Galvanized")),
(AND(G3479="Galvanized",H3479="",J3479="Galvanized")),
(AND(G3479="Non-Lead - Other",H3479="",J3479="Galvanized")))),"Galvanized Requiring Replacement",
IF((OR((AND(G3479="Non-lead - Copper",J3479="Non-lead - Copper")),
(AND(G3479="Non-lead - Copper",J3479="Non-lead - Plastic")),
(AND(G3479="Non-lead - Copper",J3479="Non-lead - Other")),
(AND(G3479="Non-lead - Copper",J3479="Non-lead")),
(AND(G3479="Non-lead - Plastic",J3479="Non-lead - Copper")),
(AND(G3479="Non-lead - Plastic",J3479="Non-lead - Plastic")),
(AND(G3479="Non-lead - Plastic",J3479="Non-lead - Other")),
(AND(G3479="Non-lead - Plastic",J3479="Non-lead")),
(AND(G3479="Non-lead",J3479="Non-lead - Copper")),
(AND(G3479="Non-lead",J3479="Non-lead - Plastic")),
(AND(G3479="Non-lead",J3479="Non-lead - Other")),
(AND(G3479="Non-lead",J3479="Non-lead")),
(AND(G3479="Non-lead - Other",J3479="Non-lead - Copper")),
(AND(G3479="Non-Lead - Other",J3479="Non-lead - Plastic")),
(AND(G3479="Non-Lead - Other",J3479="Non-lead")),
(AND(G3479="Non-Lead - Other",J3479="Non-lead - Other")))),"Non-Lead",
IF((OR((AND(G3479="Galvanized",J3479="Non-lead")),
(AND(G3479="Galvanized",J3479="Non-lead - Copper")),
(AND(G3479="Galvanized",J3479="Non-lead - Plastic")),
(AND(G3479="Galvanized",J3479="Non-lead")),
(AND(G3479="Galvanized",J3479="Non-lead - Other")))),"Non-Lead",
IF((OR((AND(G3479="Non-lead - Copper",H3479="No",J3479="Galvanized")),
(AND(G3479="Non-lead - Plastic",H3479="No",J3479="Galvanized")),
(AND(G3479="Non-lead",H3479="No",J3479="Galvanized")),
(AND(G3479="Galvanized",H3479="No",J3479="Galvanized")),
(AND(G3479="Non-lead - Other",H3479="No",J3479="Galvanized")))),"Non-lead",
IF((OR((AND(G3479="Unknown - Likely Lead",J3479="Unknown - Likely Lead")),
(AND(G3479="Unknown - Likely Lead",J3479="Unknown - Unlikely Lead")),
(AND(G3479="Unknown - Likely Lead",J3479="Unknown - Material Unknown")),
(AND(G3479="Unknown - Unlikely Lead",J3479="Unknown - Likely Lead")),
(AND(G3479="Unknown - Unlikely Lead",J3479="Unknown - Unlikely Lead")),
(AND(G3479="Unknown - Unlikely Lead",J3479="Unknown - Material Unknown")),
(AND(G3479="Unknown - Material Unknown",J3479="Unknown - Likely Lead")),
(AND(G3479="Unknown - Material Unknown",J3479="Unknown - Unlikely Lead")),
(AND(G3479="Unknown - Material Unknown",J3479="Unknown - Material Unknown")))),"Unknown",
IF((OR((AND(G3479="Unknown - Likely Lead",J3479="Non-lead - Copper")),
(AND(G3479="Unknown - Likely Lead",J3479="Non-lead - Plastic")),
(AND(G3479="Unknown - Likely Lead",J3479="Non-lead")),
(AND(G3479="Unknown - Likely Lead",J3479="Non-lead - Other")),
(AND(G3479="Unknown - Unlikely Lead",J3479="Non-lead - Copper")),
(AND(G3479="Unknown - Unlikely Lead",J3479="Non-lead - Plastic")),
(AND(G3479="Unknown - Unlikely Lead",J3479="Non-lead")),
(AND(G3479="Unknown - Unlikely Lead",J3479="Non-lead - Other")),
(AND(G3479="Unknown - Material Unknown",J3479="Non-lead - Copper")),
(AND(G3479="Unknown - Material Unknown",J3479="Non-lead - Plastic")),
(AND(G3479="Unknown - Material Unknown",J3479="Non-lead")),
(AND(G3479="Unknown - Material Unknown",J3479="Non-lead - Other")))),"Unknown",
IF((OR((AND(G3479="Non-lead - Copper",J3479="Unknown - Likely Lead")),
(AND(G3479="Non-lead - Copper",J3479="Unknown - Unlikely Lead")),
(AND(G3479="Non-lead - Copper",J3479="Unknown - Material Unknown")),
(AND(G3479="Non-lead - Plastic",J3479="Unknown - Likely Lead")),
(AND(G3479="Non-lead - Plastic",J3479="Unknown - Unlikely Lead")),
(AND(G3479="Non-lead - Plastic",J3479="Unknown - Material Unknown")),
(AND(G3479="Non-lead",J3479="Unknown - Likely Lead")),
(AND(G3479="Non-lead",J3479="Unknown - Unlikely Lead")),
(AND(G3479="Non-lead",J3479="Unknown - Material Unknown")),
(AND(G3479="Non-lead - Other",J3479="Unknown - Likely Lead")),
(AND(G3479="Non-Lead - Other",J3479="Unknown - Unlikely Lead")),
(AND(G3479="Non-Lead - Other",J3479="Unknown - Material Unknown")))),"Unknown",
IF((OR((AND(G3479="Galvanized",J3479="Unknown - Likely Lead")),
(AND(G3479="Galvanized",J3479="Unknown - Unlikely Lead")),
(AND(G3479="Galvanized",J3479="Unknown - Material Unknown")))),"Unknown",
IF((OR((AND(G3479="Galvanized",J3479="")))),"Galvanized Requiring Replacement",
IF((OR((AND(G3479="Non-lead - Copper",J3479="")),
(AND(G3479="Non-lead - Plastic",J3479="")),
(AND(G3479="Non-lead",J3479="")),
(AND(G3479="Non-lead - Other",J3479="")))),"Non-lead",
IF((OR((AND(G3479="Unknown - Likely Lead",J3479="")),
(AND(G3479="Unknown - Unlikely Lead",J3479="")),
(AND(G3479="Unknown - Material Unknown",J3479="")))),"Unknown",
""))))))))))))))))</f>
        <v>Non-Lead</v>
      </c>
      <c r="N3479" s="44" t="s">
        <v>39</v>
      </c>
    </row>
    <row r="3480" spans="1:14" ht="30" x14ac:dyDescent="0.25">
      <c r="A3480" s="34" t="s">
        <v>8205</v>
      </c>
      <c r="B3480" s="35" t="s">
        <v>1615</v>
      </c>
      <c r="C3480" s="36" t="s">
        <v>8206</v>
      </c>
      <c r="D3480" s="36" t="s">
        <v>32</v>
      </c>
      <c r="E3480" s="36" t="s">
        <v>33</v>
      </c>
      <c r="F3480" s="37" t="s">
        <v>8207</v>
      </c>
      <c r="G3480" s="38" t="s">
        <v>35</v>
      </c>
      <c r="H3480" s="39" t="s">
        <v>39</v>
      </c>
      <c r="I3480" s="40" t="s">
        <v>37</v>
      </c>
      <c r="J3480" s="42" t="s">
        <v>47</v>
      </c>
      <c r="K3480" s="39" t="s">
        <v>48</v>
      </c>
      <c r="L3480" s="35"/>
      <c r="M3480" s="43" t="str">
        <f>IF((OR(G3480="Lead")),"Lead",
IF((OR(J3480="Lead")),"Lead",
IF((OR(G3480="Lead-lined galvanized")),"Lead",
IF((OR(J3480="Lead-lined galvanized")),"Lead",
IF((OR((AND(G3480="Unknown - Likely Lead",J3480="Galvanized")),
(AND(G3480="Unknown - Unlikely Lead",J3480="Galvanized")),
(AND(G3480="Unknown - Material Unknown",J3480="Galvanized")))),"Galvanized Requiring Replacement",
IF((OR((AND(G3480="Non-lead - Copper",H3480="Yes",J3480="Galvanized")),
(AND(G3480="Non-lead - Copper",H3480="Don't know",J3480="Galvanized")),
(AND(G3480="Non-lead - Copper",H3480="",J3480="Galvanized")),
(AND(G3480="Non-lead - Plastic",H3480="Yes",J3480="Galvanized")),
(AND(G3480="Non-lead - Plastic",H3480="Don't know",J3480="Galvanized")),
(AND(G3480="Non-lead - Plastic",H3480="",J3480="Galvanized")),
(AND(G3480="Non-lead",H3480="Yes",J3480="Galvanized")),
(AND(G3480="Non-lead",H3480="Don't know",J3480="Galvanized")),
(AND(G3480="Non-lead",H3480="",J3480="Galvanized")),
(AND(G3480="Non-lead - Other",H3480="Yes",J3480="Galvanized")),
(AND(G3480="Non-Lead - Other",H3480="Don't know",J3480="Galvanized")),
(AND(G3480="Galvanized",H3480="Yes",J3480="Galvanized")),
(AND(G3480="Galvanized",H3480="Don't know",J3480="Galvanized")),
(AND(G3480="Galvanized",H3480="",J3480="Galvanized")),
(AND(G3480="Non-Lead - Other",H3480="",J3480="Galvanized")))),"Galvanized Requiring Replacement",
IF((OR((AND(G3480="Non-lead - Copper",J3480="Non-lead - Copper")),
(AND(G3480="Non-lead - Copper",J3480="Non-lead - Plastic")),
(AND(G3480="Non-lead - Copper",J3480="Non-lead - Other")),
(AND(G3480="Non-lead - Copper",J3480="Non-lead")),
(AND(G3480="Non-lead - Plastic",J3480="Non-lead - Copper")),
(AND(G3480="Non-lead - Plastic",J3480="Non-lead - Plastic")),
(AND(G3480="Non-lead - Plastic",J3480="Non-lead - Other")),
(AND(G3480="Non-lead - Plastic",J3480="Non-lead")),
(AND(G3480="Non-lead",J3480="Non-lead - Copper")),
(AND(G3480="Non-lead",J3480="Non-lead - Plastic")),
(AND(G3480="Non-lead",J3480="Non-lead - Other")),
(AND(G3480="Non-lead",J3480="Non-lead")),
(AND(G3480="Non-lead - Other",J3480="Non-lead - Copper")),
(AND(G3480="Non-Lead - Other",J3480="Non-lead - Plastic")),
(AND(G3480="Non-Lead - Other",J3480="Non-lead")),
(AND(G3480="Non-Lead - Other",J3480="Non-lead - Other")))),"Non-Lead",
IF((OR((AND(G3480="Galvanized",J3480="Non-lead")),
(AND(G3480="Galvanized",J3480="Non-lead - Copper")),
(AND(G3480="Galvanized",J3480="Non-lead - Plastic")),
(AND(G3480="Galvanized",J3480="Non-lead")),
(AND(G3480="Galvanized",J3480="Non-lead - Other")))),"Non-Lead",
IF((OR((AND(G3480="Non-lead - Copper",H3480="No",J3480="Galvanized")),
(AND(G3480="Non-lead - Plastic",H3480="No",J3480="Galvanized")),
(AND(G3480="Non-lead",H3480="No",J3480="Galvanized")),
(AND(G3480="Galvanized",H3480="No",J3480="Galvanized")),
(AND(G3480="Non-lead - Other",H3480="No",J3480="Galvanized")))),"Non-lead",
IF((OR((AND(G3480="Unknown - Likely Lead",J3480="Unknown - Likely Lead")),
(AND(G3480="Unknown - Likely Lead",J3480="Unknown - Unlikely Lead")),
(AND(G3480="Unknown - Likely Lead",J3480="Unknown - Material Unknown")),
(AND(G3480="Unknown - Unlikely Lead",J3480="Unknown - Likely Lead")),
(AND(G3480="Unknown - Unlikely Lead",J3480="Unknown - Unlikely Lead")),
(AND(G3480="Unknown - Unlikely Lead",J3480="Unknown - Material Unknown")),
(AND(G3480="Unknown - Material Unknown",J3480="Unknown - Likely Lead")),
(AND(G3480="Unknown - Material Unknown",J3480="Unknown - Unlikely Lead")),
(AND(G3480="Unknown - Material Unknown",J3480="Unknown - Material Unknown")))),"Unknown",
IF((OR((AND(G3480="Unknown - Likely Lead",J3480="Non-lead - Copper")),
(AND(G3480="Unknown - Likely Lead",J3480="Non-lead - Plastic")),
(AND(G3480="Unknown - Likely Lead",J3480="Non-lead")),
(AND(G3480="Unknown - Likely Lead",J3480="Non-lead - Other")),
(AND(G3480="Unknown - Unlikely Lead",J3480="Non-lead - Copper")),
(AND(G3480="Unknown - Unlikely Lead",J3480="Non-lead - Plastic")),
(AND(G3480="Unknown - Unlikely Lead",J3480="Non-lead")),
(AND(G3480="Unknown - Unlikely Lead",J3480="Non-lead - Other")),
(AND(G3480="Unknown - Material Unknown",J3480="Non-lead - Copper")),
(AND(G3480="Unknown - Material Unknown",J3480="Non-lead - Plastic")),
(AND(G3480="Unknown - Material Unknown",J3480="Non-lead")),
(AND(G3480="Unknown - Material Unknown",J3480="Non-lead - Other")))),"Unknown",
IF((OR((AND(G3480="Non-lead - Copper",J3480="Unknown - Likely Lead")),
(AND(G3480="Non-lead - Copper",J3480="Unknown - Unlikely Lead")),
(AND(G3480="Non-lead - Copper",J3480="Unknown - Material Unknown")),
(AND(G3480="Non-lead - Plastic",J3480="Unknown - Likely Lead")),
(AND(G3480="Non-lead - Plastic",J3480="Unknown - Unlikely Lead")),
(AND(G3480="Non-lead - Plastic",J3480="Unknown - Material Unknown")),
(AND(G3480="Non-lead",J3480="Unknown - Likely Lead")),
(AND(G3480="Non-lead",J3480="Unknown - Unlikely Lead")),
(AND(G3480="Non-lead",J3480="Unknown - Material Unknown")),
(AND(G3480="Non-lead - Other",J3480="Unknown - Likely Lead")),
(AND(G3480="Non-Lead - Other",J3480="Unknown - Unlikely Lead")),
(AND(G3480="Non-Lead - Other",J3480="Unknown - Material Unknown")))),"Unknown",
IF((OR((AND(G3480="Galvanized",J3480="Unknown - Likely Lead")),
(AND(G3480="Galvanized",J3480="Unknown - Unlikely Lead")),
(AND(G3480="Galvanized",J3480="Unknown - Material Unknown")))),"Unknown",
IF((OR((AND(G3480="Galvanized",J3480="")))),"Galvanized Requiring Replacement",
IF((OR((AND(G3480="Non-lead - Copper",J3480="")),
(AND(G3480="Non-lead - Plastic",J3480="")),
(AND(G3480="Non-lead",J3480="")),
(AND(G3480="Non-lead - Other",J3480="")))),"Non-lead",
IF((OR((AND(G3480="Unknown - Likely Lead",J3480="")),
(AND(G3480="Unknown - Unlikely Lead",J3480="")),
(AND(G3480="Unknown - Material Unknown",J3480="")))),"Unknown",
""))))))))))))))))</f>
        <v>Non-Lead</v>
      </c>
      <c r="N3480" s="44" t="s">
        <v>39</v>
      </c>
    </row>
    <row r="3481" spans="1:14" ht="30" x14ac:dyDescent="0.25">
      <c r="A3481" s="34" t="s">
        <v>8208</v>
      </c>
      <c r="B3481" s="35" t="s">
        <v>284</v>
      </c>
      <c r="C3481" s="36" t="s">
        <v>8206</v>
      </c>
      <c r="D3481" s="36" t="s">
        <v>32</v>
      </c>
      <c r="E3481" s="36" t="s">
        <v>33</v>
      </c>
      <c r="F3481" s="37" t="s">
        <v>8209</v>
      </c>
      <c r="G3481" s="38" t="s">
        <v>35</v>
      </c>
      <c r="H3481" s="39" t="s">
        <v>39</v>
      </c>
      <c r="I3481" s="40" t="s">
        <v>37</v>
      </c>
      <c r="J3481" s="42" t="s">
        <v>47</v>
      </c>
      <c r="K3481" s="39" t="s">
        <v>48</v>
      </c>
      <c r="L3481" s="35"/>
      <c r="M3481" s="43" t="str">
        <f>IF((OR(G3481="Lead")),"Lead",
IF((OR(J3481="Lead")),"Lead",
IF((OR(G3481="Lead-lined galvanized")),"Lead",
IF((OR(J3481="Lead-lined galvanized")),"Lead",
IF((OR((AND(G3481="Unknown - Likely Lead",J3481="Galvanized")),
(AND(G3481="Unknown - Unlikely Lead",J3481="Galvanized")),
(AND(G3481="Unknown - Material Unknown",J3481="Galvanized")))),"Galvanized Requiring Replacement",
IF((OR((AND(G3481="Non-lead - Copper",H3481="Yes",J3481="Galvanized")),
(AND(G3481="Non-lead - Copper",H3481="Don't know",J3481="Galvanized")),
(AND(G3481="Non-lead - Copper",H3481="",J3481="Galvanized")),
(AND(G3481="Non-lead - Plastic",H3481="Yes",J3481="Galvanized")),
(AND(G3481="Non-lead - Plastic",H3481="Don't know",J3481="Galvanized")),
(AND(G3481="Non-lead - Plastic",H3481="",J3481="Galvanized")),
(AND(G3481="Non-lead",H3481="Yes",J3481="Galvanized")),
(AND(G3481="Non-lead",H3481="Don't know",J3481="Galvanized")),
(AND(G3481="Non-lead",H3481="",J3481="Galvanized")),
(AND(G3481="Non-lead - Other",H3481="Yes",J3481="Galvanized")),
(AND(G3481="Non-Lead - Other",H3481="Don't know",J3481="Galvanized")),
(AND(G3481="Galvanized",H3481="Yes",J3481="Galvanized")),
(AND(G3481="Galvanized",H3481="Don't know",J3481="Galvanized")),
(AND(G3481="Galvanized",H3481="",J3481="Galvanized")),
(AND(G3481="Non-Lead - Other",H3481="",J3481="Galvanized")))),"Galvanized Requiring Replacement",
IF((OR((AND(G3481="Non-lead - Copper",J3481="Non-lead - Copper")),
(AND(G3481="Non-lead - Copper",J3481="Non-lead - Plastic")),
(AND(G3481="Non-lead - Copper",J3481="Non-lead - Other")),
(AND(G3481="Non-lead - Copper",J3481="Non-lead")),
(AND(G3481="Non-lead - Plastic",J3481="Non-lead - Copper")),
(AND(G3481="Non-lead - Plastic",J3481="Non-lead - Plastic")),
(AND(G3481="Non-lead - Plastic",J3481="Non-lead - Other")),
(AND(G3481="Non-lead - Plastic",J3481="Non-lead")),
(AND(G3481="Non-lead",J3481="Non-lead - Copper")),
(AND(G3481="Non-lead",J3481="Non-lead - Plastic")),
(AND(G3481="Non-lead",J3481="Non-lead - Other")),
(AND(G3481="Non-lead",J3481="Non-lead")),
(AND(G3481="Non-lead - Other",J3481="Non-lead - Copper")),
(AND(G3481="Non-Lead - Other",J3481="Non-lead - Plastic")),
(AND(G3481="Non-Lead - Other",J3481="Non-lead")),
(AND(G3481="Non-Lead - Other",J3481="Non-lead - Other")))),"Non-Lead",
IF((OR((AND(G3481="Galvanized",J3481="Non-lead")),
(AND(G3481="Galvanized",J3481="Non-lead - Copper")),
(AND(G3481="Galvanized",J3481="Non-lead - Plastic")),
(AND(G3481="Galvanized",J3481="Non-lead")),
(AND(G3481="Galvanized",J3481="Non-lead - Other")))),"Non-Lead",
IF((OR((AND(G3481="Non-lead - Copper",H3481="No",J3481="Galvanized")),
(AND(G3481="Non-lead - Plastic",H3481="No",J3481="Galvanized")),
(AND(G3481="Non-lead",H3481="No",J3481="Galvanized")),
(AND(G3481="Galvanized",H3481="No",J3481="Galvanized")),
(AND(G3481="Non-lead - Other",H3481="No",J3481="Galvanized")))),"Non-lead",
IF((OR((AND(G3481="Unknown - Likely Lead",J3481="Unknown - Likely Lead")),
(AND(G3481="Unknown - Likely Lead",J3481="Unknown - Unlikely Lead")),
(AND(G3481="Unknown - Likely Lead",J3481="Unknown - Material Unknown")),
(AND(G3481="Unknown - Unlikely Lead",J3481="Unknown - Likely Lead")),
(AND(G3481="Unknown - Unlikely Lead",J3481="Unknown - Unlikely Lead")),
(AND(G3481="Unknown - Unlikely Lead",J3481="Unknown - Material Unknown")),
(AND(G3481="Unknown - Material Unknown",J3481="Unknown - Likely Lead")),
(AND(G3481="Unknown - Material Unknown",J3481="Unknown - Unlikely Lead")),
(AND(G3481="Unknown - Material Unknown",J3481="Unknown - Material Unknown")))),"Unknown",
IF((OR((AND(G3481="Unknown - Likely Lead",J3481="Non-lead - Copper")),
(AND(G3481="Unknown - Likely Lead",J3481="Non-lead - Plastic")),
(AND(G3481="Unknown - Likely Lead",J3481="Non-lead")),
(AND(G3481="Unknown - Likely Lead",J3481="Non-lead - Other")),
(AND(G3481="Unknown - Unlikely Lead",J3481="Non-lead - Copper")),
(AND(G3481="Unknown - Unlikely Lead",J3481="Non-lead - Plastic")),
(AND(G3481="Unknown - Unlikely Lead",J3481="Non-lead")),
(AND(G3481="Unknown - Unlikely Lead",J3481="Non-lead - Other")),
(AND(G3481="Unknown - Material Unknown",J3481="Non-lead - Copper")),
(AND(G3481="Unknown - Material Unknown",J3481="Non-lead - Plastic")),
(AND(G3481="Unknown - Material Unknown",J3481="Non-lead")),
(AND(G3481="Unknown - Material Unknown",J3481="Non-lead - Other")))),"Unknown",
IF((OR((AND(G3481="Non-lead - Copper",J3481="Unknown - Likely Lead")),
(AND(G3481="Non-lead - Copper",J3481="Unknown - Unlikely Lead")),
(AND(G3481="Non-lead - Copper",J3481="Unknown - Material Unknown")),
(AND(G3481="Non-lead - Plastic",J3481="Unknown - Likely Lead")),
(AND(G3481="Non-lead - Plastic",J3481="Unknown - Unlikely Lead")),
(AND(G3481="Non-lead - Plastic",J3481="Unknown - Material Unknown")),
(AND(G3481="Non-lead",J3481="Unknown - Likely Lead")),
(AND(G3481="Non-lead",J3481="Unknown - Unlikely Lead")),
(AND(G3481="Non-lead",J3481="Unknown - Material Unknown")),
(AND(G3481="Non-lead - Other",J3481="Unknown - Likely Lead")),
(AND(G3481="Non-Lead - Other",J3481="Unknown - Unlikely Lead")),
(AND(G3481="Non-Lead - Other",J3481="Unknown - Material Unknown")))),"Unknown",
IF((OR((AND(G3481="Galvanized",J3481="Unknown - Likely Lead")),
(AND(G3481="Galvanized",J3481="Unknown - Unlikely Lead")),
(AND(G3481="Galvanized",J3481="Unknown - Material Unknown")))),"Unknown",
IF((OR((AND(G3481="Galvanized",J3481="")))),"Galvanized Requiring Replacement",
IF((OR((AND(G3481="Non-lead - Copper",J3481="")),
(AND(G3481="Non-lead - Plastic",J3481="")),
(AND(G3481="Non-lead",J3481="")),
(AND(G3481="Non-lead - Other",J3481="")))),"Non-lead",
IF((OR((AND(G3481="Unknown - Likely Lead",J3481="")),
(AND(G3481="Unknown - Unlikely Lead",J3481="")),
(AND(G3481="Unknown - Material Unknown",J3481="")))),"Unknown",
""))))))))))))))))</f>
        <v>Non-Lead</v>
      </c>
      <c r="N3481" s="44" t="s">
        <v>39</v>
      </c>
    </row>
    <row r="3482" spans="1:14" ht="30" x14ac:dyDescent="0.25">
      <c r="A3482" s="34" t="s">
        <v>8210</v>
      </c>
      <c r="B3482" s="35" t="s">
        <v>1856</v>
      </c>
      <c r="C3482" s="36" t="s">
        <v>5594</v>
      </c>
      <c r="D3482" s="36" t="s">
        <v>32</v>
      </c>
      <c r="E3482" s="36" t="s">
        <v>33</v>
      </c>
      <c r="F3482" s="37" t="s">
        <v>8211</v>
      </c>
      <c r="G3482" s="38" t="s">
        <v>38</v>
      </c>
      <c r="H3482" s="39" t="s">
        <v>39</v>
      </c>
      <c r="I3482" s="40" t="s">
        <v>37</v>
      </c>
      <c r="J3482" s="42" t="s">
        <v>47</v>
      </c>
      <c r="K3482" s="39" t="s">
        <v>48</v>
      </c>
      <c r="L3482" s="35"/>
      <c r="M3482" s="43" t="str">
        <f>IF((OR(G3482="Lead")),"Lead",
IF((OR(J3482="Lead")),"Lead",
IF((OR(G3482="Lead-lined galvanized")),"Lead",
IF((OR(J3482="Lead-lined galvanized")),"Lead",
IF((OR((AND(G3482="Unknown - Likely Lead",J3482="Galvanized")),
(AND(G3482="Unknown - Unlikely Lead",J3482="Galvanized")),
(AND(G3482="Unknown - Material Unknown",J3482="Galvanized")))),"Galvanized Requiring Replacement",
IF((OR((AND(G3482="Non-lead - Copper",H3482="Yes",J3482="Galvanized")),
(AND(G3482="Non-lead - Copper",H3482="Don't know",J3482="Galvanized")),
(AND(G3482="Non-lead - Copper",H3482="",J3482="Galvanized")),
(AND(G3482="Non-lead - Plastic",H3482="Yes",J3482="Galvanized")),
(AND(G3482="Non-lead - Plastic",H3482="Don't know",J3482="Galvanized")),
(AND(G3482="Non-lead - Plastic",H3482="",J3482="Galvanized")),
(AND(G3482="Non-lead",H3482="Yes",J3482="Galvanized")),
(AND(G3482="Non-lead",H3482="Don't know",J3482="Galvanized")),
(AND(G3482="Non-lead",H3482="",J3482="Galvanized")),
(AND(G3482="Non-lead - Other",H3482="Yes",J3482="Galvanized")),
(AND(G3482="Non-Lead - Other",H3482="Don't know",J3482="Galvanized")),
(AND(G3482="Galvanized",H3482="Yes",J3482="Galvanized")),
(AND(G3482="Galvanized",H3482="Don't know",J3482="Galvanized")),
(AND(G3482="Galvanized",H3482="",J3482="Galvanized")),
(AND(G3482="Non-Lead - Other",H3482="",J3482="Galvanized")))),"Galvanized Requiring Replacement",
IF((OR((AND(G3482="Non-lead - Copper",J3482="Non-lead - Copper")),
(AND(G3482="Non-lead - Copper",J3482="Non-lead - Plastic")),
(AND(G3482="Non-lead - Copper",J3482="Non-lead - Other")),
(AND(G3482="Non-lead - Copper",J3482="Non-lead")),
(AND(G3482="Non-lead - Plastic",J3482="Non-lead - Copper")),
(AND(G3482="Non-lead - Plastic",J3482="Non-lead - Plastic")),
(AND(G3482="Non-lead - Plastic",J3482="Non-lead - Other")),
(AND(G3482="Non-lead - Plastic",J3482="Non-lead")),
(AND(G3482="Non-lead",J3482="Non-lead - Copper")),
(AND(G3482="Non-lead",J3482="Non-lead - Plastic")),
(AND(G3482="Non-lead",J3482="Non-lead - Other")),
(AND(G3482="Non-lead",J3482="Non-lead")),
(AND(G3482="Non-lead - Other",J3482="Non-lead - Copper")),
(AND(G3482="Non-Lead - Other",J3482="Non-lead - Plastic")),
(AND(G3482="Non-Lead - Other",J3482="Non-lead")),
(AND(G3482="Non-Lead - Other",J3482="Non-lead - Other")))),"Non-Lead",
IF((OR((AND(G3482="Galvanized",J3482="Non-lead")),
(AND(G3482="Galvanized",J3482="Non-lead - Copper")),
(AND(G3482="Galvanized",J3482="Non-lead - Plastic")),
(AND(G3482="Galvanized",J3482="Non-lead")),
(AND(G3482="Galvanized",J3482="Non-lead - Other")))),"Non-Lead",
IF((OR((AND(G3482="Non-lead - Copper",H3482="No",J3482="Galvanized")),
(AND(G3482="Non-lead - Plastic",H3482="No",J3482="Galvanized")),
(AND(G3482="Non-lead",H3482="No",J3482="Galvanized")),
(AND(G3482="Galvanized",H3482="No",J3482="Galvanized")),
(AND(G3482="Non-lead - Other",H3482="No",J3482="Galvanized")))),"Non-lead",
IF((OR((AND(G3482="Unknown - Likely Lead",J3482="Unknown - Likely Lead")),
(AND(G3482="Unknown - Likely Lead",J3482="Unknown - Unlikely Lead")),
(AND(G3482="Unknown - Likely Lead",J3482="Unknown - Material Unknown")),
(AND(G3482="Unknown - Unlikely Lead",J3482="Unknown - Likely Lead")),
(AND(G3482="Unknown - Unlikely Lead",J3482="Unknown - Unlikely Lead")),
(AND(G3482="Unknown - Unlikely Lead",J3482="Unknown - Material Unknown")),
(AND(G3482="Unknown - Material Unknown",J3482="Unknown - Likely Lead")),
(AND(G3482="Unknown - Material Unknown",J3482="Unknown - Unlikely Lead")),
(AND(G3482="Unknown - Material Unknown",J3482="Unknown - Material Unknown")))),"Unknown",
IF((OR((AND(G3482="Unknown - Likely Lead",J3482="Non-lead - Copper")),
(AND(G3482="Unknown - Likely Lead",J3482="Non-lead - Plastic")),
(AND(G3482="Unknown - Likely Lead",J3482="Non-lead")),
(AND(G3482="Unknown - Likely Lead",J3482="Non-lead - Other")),
(AND(G3482="Unknown - Unlikely Lead",J3482="Non-lead - Copper")),
(AND(G3482="Unknown - Unlikely Lead",J3482="Non-lead - Plastic")),
(AND(G3482="Unknown - Unlikely Lead",J3482="Non-lead")),
(AND(G3482="Unknown - Unlikely Lead",J3482="Non-lead - Other")),
(AND(G3482="Unknown - Material Unknown",J3482="Non-lead - Copper")),
(AND(G3482="Unknown - Material Unknown",J3482="Non-lead - Plastic")),
(AND(G3482="Unknown - Material Unknown",J3482="Non-lead")),
(AND(G3482="Unknown - Material Unknown",J3482="Non-lead - Other")))),"Unknown",
IF((OR((AND(G3482="Non-lead - Copper",J3482="Unknown - Likely Lead")),
(AND(G3482="Non-lead - Copper",J3482="Unknown - Unlikely Lead")),
(AND(G3482="Non-lead - Copper",J3482="Unknown - Material Unknown")),
(AND(G3482="Non-lead - Plastic",J3482="Unknown - Likely Lead")),
(AND(G3482="Non-lead - Plastic",J3482="Unknown - Unlikely Lead")),
(AND(G3482="Non-lead - Plastic",J3482="Unknown - Material Unknown")),
(AND(G3482="Non-lead",J3482="Unknown - Likely Lead")),
(AND(G3482="Non-lead",J3482="Unknown - Unlikely Lead")),
(AND(G3482="Non-lead",J3482="Unknown - Material Unknown")),
(AND(G3482="Non-lead - Other",J3482="Unknown - Likely Lead")),
(AND(G3482="Non-Lead - Other",J3482="Unknown - Unlikely Lead")),
(AND(G3482="Non-Lead - Other",J3482="Unknown - Material Unknown")))),"Unknown",
IF((OR((AND(G3482="Galvanized",J3482="Unknown - Likely Lead")),
(AND(G3482="Galvanized",J3482="Unknown - Unlikely Lead")),
(AND(G3482="Galvanized",J3482="Unknown - Material Unknown")))),"Unknown",
IF((OR((AND(G3482="Galvanized",J3482="")))),"Galvanized Requiring Replacement",
IF((OR((AND(G3482="Non-lead - Copper",J3482="")),
(AND(G3482="Non-lead - Plastic",J3482="")),
(AND(G3482="Non-lead",J3482="")),
(AND(G3482="Non-lead - Other",J3482="")))),"Non-lead",
IF((OR((AND(G3482="Unknown - Likely Lead",J3482="")),
(AND(G3482="Unknown - Unlikely Lead",J3482="")),
(AND(G3482="Unknown - Material Unknown",J3482="")))),"Unknown",
""))))))))))))))))</f>
        <v>Non-Lead</v>
      </c>
      <c r="N3482" s="44" t="s">
        <v>39</v>
      </c>
    </row>
    <row r="3483" spans="1:14" ht="30" x14ac:dyDescent="0.25">
      <c r="A3483" s="34" t="s">
        <v>8212</v>
      </c>
      <c r="B3483" s="35" t="s">
        <v>6605</v>
      </c>
      <c r="C3483" s="36" t="s">
        <v>5594</v>
      </c>
      <c r="D3483" s="36" t="s">
        <v>32</v>
      </c>
      <c r="E3483" s="36" t="s">
        <v>33</v>
      </c>
      <c r="F3483" s="37" t="s">
        <v>8213</v>
      </c>
      <c r="G3483" s="38" t="s">
        <v>38</v>
      </c>
      <c r="H3483" s="39" t="s">
        <v>39</v>
      </c>
      <c r="I3483" s="40" t="s">
        <v>37</v>
      </c>
      <c r="J3483" s="42" t="s">
        <v>47</v>
      </c>
      <c r="K3483" s="39" t="s">
        <v>48</v>
      </c>
      <c r="L3483" s="35"/>
      <c r="M3483" s="43" t="str">
        <f>IF((OR(G3483="Lead")),"Lead",
IF((OR(J3483="Lead")),"Lead",
IF((OR(G3483="Lead-lined galvanized")),"Lead",
IF((OR(J3483="Lead-lined galvanized")),"Lead",
IF((OR((AND(G3483="Unknown - Likely Lead",J3483="Galvanized")),
(AND(G3483="Unknown - Unlikely Lead",J3483="Galvanized")),
(AND(G3483="Unknown - Material Unknown",J3483="Galvanized")))),"Galvanized Requiring Replacement",
IF((OR((AND(G3483="Non-lead - Copper",H3483="Yes",J3483="Galvanized")),
(AND(G3483="Non-lead - Copper",H3483="Don't know",J3483="Galvanized")),
(AND(G3483="Non-lead - Copper",H3483="",J3483="Galvanized")),
(AND(G3483="Non-lead - Plastic",H3483="Yes",J3483="Galvanized")),
(AND(G3483="Non-lead - Plastic",H3483="Don't know",J3483="Galvanized")),
(AND(G3483="Non-lead - Plastic",H3483="",J3483="Galvanized")),
(AND(G3483="Non-lead",H3483="Yes",J3483="Galvanized")),
(AND(G3483="Non-lead",H3483="Don't know",J3483="Galvanized")),
(AND(G3483="Non-lead",H3483="",J3483="Galvanized")),
(AND(G3483="Non-lead - Other",H3483="Yes",J3483="Galvanized")),
(AND(G3483="Non-Lead - Other",H3483="Don't know",J3483="Galvanized")),
(AND(G3483="Galvanized",H3483="Yes",J3483="Galvanized")),
(AND(G3483="Galvanized",H3483="Don't know",J3483="Galvanized")),
(AND(G3483="Galvanized",H3483="",J3483="Galvanized")),
(AND(G3483="Non-Lead - Other",H3483="",J3483="Galvanized")))),"Galvanized Requiring Replacement",
IF((OR((AND(G3483="Non-lead - Copper",J3483="Non-lead - Copper")),
(AND(G3483="Non-lead - Copper",J3483="Non-lead - Plastic")),
(AND(G3483="Non-lead - Copper",J3483="Non-lead - Other")),
(AND(G3483="Non-lead - Copper",J3483="Non-lead")),
(AND(G3483="Non-lead - Plastic",J3483="Non-lead - Copper")),
(AND(G3483="Non-lead - Plastic",J3483="Non-lead - Plastic")),
(AND(G3483="Non-lead - Plastic",J3483="Non-lead - Other")),
(AND(G3483="Non-lead - Plastic",J3483="Non-lead")),
(AND(G3483="Non-lead",J3483="Non-lead - Copper")),
(AND(G3483="Non-lead",J3483="Non-lead - Plastic")),
(AND(G3483="Non-lead",J3483="Non-lead - Other")),
(AND(G3483="Non-lead",J3483="Non-lead")),
(AND(G3483="Non-lead - Other",J3483="Non-lead - Copper")),
(AND(G3483="Non-Lead - Other",J3483="Non-lead - Plastic")),
(AND(G3483="Non-Lead - Other",J3483="Non-lead")),
(AND(G3483="Non-Lead - Other",J3483="Non-lead - Other")))),"Non-Lead",
IF((OR((AND(G3483="Galvanized",J3483="Non-lead")),
(AND(G3483="Galvanized",J3483="Non-lead - Copper")),
(AND(G3483="Galvanized",J3483="Non-lead - Plastic")),
(AND(G3483="Galvanized",J3483="Non-lead")),
(AND(G3483="Galvanized",J3483="Non-lead - Other")))),"Non-Lead",
IF((OR((AND(G3483="Non-lead - Copper",H3483="No",J3483="Galvanized")),
(AND(G3483="Non-lead - Plastic",H3483="No",J3483="Galvanized")),
(AND(G3483="Non-lead",H3483="No",J3483="Galvanized")),
(AND(G3483="Galvanized",H3483="No",J3483="Galvanized")),
(AND(G3483="Non-lead - Other",H3483="No",J3483="Galvanized")))),"Non-lead",
IF((OR((AND(G3483="Unknown - Likely Lead",J3483="Unknown - Likely Lead")),
(AND(G3483="Unknown - Likely Lead",J3483="Unknown - Unlikely Lead")),
(AND(G3483="Unknown - Likely Lead",J3483="Unknown - Material Unknown")),
(AND(G3483="Unknown - Unlikely Lead",J3483="Unknown - Likely Lead")),
(AND(G3483="Unknown - Unlikely Lead",J3483="Unknown - Unlikely Lead")),
(AND(G3483="Unknown - Unlikely Lead",J3483="Unknown - Material Unknown")),
(AND(G3483="Unknown - Material Unknown",J3483="Unknown - Likely Lead")),
(AND(G3483="Unknown - Material Unknown",J3483="Unknown - Unlikely Lead")),
(AND(G3483="Unknown - Material Unknown",J3483="Unknown - Material Unknown")))),"Unknown",
IF((OR((AND(G3483="Unknown - Likely Lead",J3483="Non-lead - Copper")),
(AND(G3483="Unknown - Likely Lead",J3483="Non-lead - Plastic")),
(AND(G3483="Unknown - Likely Lead",J3483="Non-lead")),
(AND(G3483="Unknown - Likely Lead",J3483="Non-lead - Other")),
(AND(G3483="Unknown - Unlikely Lead",J3483="Non-lead - Copper")),
(AND(G3483="Unknown - Unlikely Lead",J3483="Non-lead - Plastic")),
(AND(G3483="Unknown - Unlikely Lead",J3483="Non-lead")),
(AND(G3483="Unknown - Unlikely Lead",J3483="Non-lead - Other")),
(AND(G3483="Unknown - Material Unknown",J3483="Non-lead - Copper")),
(AND(G3483="Unknown - Material Unknown",J3483="Non-lead - Plastic")),
(AND(G3483="Unknown - Material Unknown",J3483="Non-lead")),
(AND(G3483="Unknown - Material Unknown",J3483="Non-lead - Other")))),"Unknown",
IF((OR((AND(G3483="Non-lead - Copper",J3483="Unknown - Likely Lead")),
(AND(G3483="Non-lead - Copper",J3483="Unknown - Unlikely Lead")),
(AND(G3483="Non-lead - Copper",J3483="Unknown - Material Unknown")),
(AND(G3483="Non-lead - Plastic",J3483="Unknown - Likely Lead")),
(AND(G3483="Non-lead - Plastic",J3483="Unknown - Unlikely Lead")),
(AND(G3483="Non-lead - Plastic",J3483="Unknown - Material Unknown")),
(AND(G3483="Non-lead",J3483="Unknown - Likely Lead")),
(AND(G3483="Non-lead",J3483="Unknown - Unlikely Lead")),
(AND(G3483="Non-lead",J3483="Unknown - Material Unknown")),
(AND(G3483="Non-lead - Other",J3483="Unknown - Likely Lead")),
(AND(G3483="Non-Lead - Other",J3483="Unknown - Unlikely Lead")),
(AND(G3483="Non-Lead - Other",J3483="Unknown - Material Unknown")))),"Unknown",
IF((OR((AND(G3483="Galvanized",J3483="Unknown - Likely Lead")),
(AND(G3483="Galvanized",J3483="Unknown - Unlikely Lead")),
(AND(G3483="Galvanized",J3483="Unknown - Material Unknown")))),"Unknown",
IF((OR((AND(G3483="Galvanized",J3483="")))),"Galvanized Requiring Replacement",
IF((OR((AND(G3483="Non-lead - Copper",J3483="")),
(AND(G3483="Non-lead - Plastic",J3483="")),
(AND(G3483="Non-lead",J3483="")),
(AND(G3483="Non-lead - Other",J3483="")))),"Non-lead",
IF((OR((AND(G3483="Unknown - Likely Lead",J3483="")),
(AND(G3483="Unknown - Unlikely Lead",J3483="")),
(AND(G3483="Unknown - Material Unknown",J3483="")))),"Unknown",
""))))))))))))))))</f>
        <v>Non-Lead</v>
      </c>
      <c r="N3483" s="44" t="s">
        <v>39</v>
      </c>
    </row>
    <row r="3484" spans="1:14" ht="30" x14ac:dyDescent="0.25">
      <c r="A3484" s="34" t="s">
        <v>8214</v>
      </c>
      <c r="B3484" s="35" t="s">
        <v>1869</v>
      </c>
      <c r="C3484" s="36" t="s">
        <v>5594</v>
      </c>
      <c r="D3484" s="36" t="s">
        <v>32</v>
      </c>
      <c r="E3484" s="36" t="s">
        <v>33</v>
      </c>
      <c r="F3484" s="37" t="s">
        <v>8215</v>
      </c>
      <c r="G3484" s="38" t="s">
        <v>38</v>
      </c>
      <c r="H3484" s="39" t="s">
        <v>39</v>
      </c>
      <c r="I3484" s="40" t="s">
        <v>37</v>
      </c>
      <c r="J3484" s="42" t="s">
        <v>47</v>
      </c>
      <c r="K3484" s="39" t="s">
        <v>48</v>
      </c>
      <c r="L3484" s="35"/>
      <c r="M3484" s="43" t="str">
        <f>IF((OR(G3484="Lead")),"Lead",
IF((OR(J3484="Lead")),"Lead",
IF((OR(G3484="Lead-lined galvanized")),"Lead",
IF((OR(J3484="Lead-lined galvanized")),"Lead",
IF((OR((AND(G3484="Unknown - Likely Lead",J3484="Galvanized")),
(AND(G3484="Unknown - Unlikely Lead",J3484="Galvanized")),
(AND(G3484="Unknown - Material Unknown",J3484="Galvanized")))),"Galvanized Requiring Replacement",
IF((OR((AND(G3484="Non-lead - Copper",H3484="Yes",J3484="Galvanized")),
(AND(G3484="Non-lead - Copper",H3484="Don't know",J3484="Galvanized")),
(AND(G3484="Non-lead - Copper",H3484="",J3484="Galvanized")),
(AND(G3484="Non-lead - Plastic",H3484="Yes",J3484="Galvanized")),
(AND(G3484="Non-lead - Plastic",H3484="Don't know",J3484="Galvanized")),
(AND(G3484="Non-lead - Plastic",H3484="",J3484="Galvanized")),
(AND(G3484="Non-lead",H3484="Yes",J3484="Galvanized")),
(AND(G3484="Non-lead",H3484="Don't know",J3484="Galvanized")),
(AND(G3484="Non-lead",H3484="",J3484="Galvanized")),
(AND(G3484="Non-lead - Other",H3484="Yes",J3484="Galvanized")),
(AND(G3484="Non-Lead - Other",H3484="Don't know",J3484="Galvanized")),
(AND(G3484="Galvanized",H3484="Yes",J3484="Galvanized")),
(AND(G3484="Galvanized",H3484="Don't know",J3484="Galvanized")),
(AND(G3484="Galvanized",H3484="",J3484="Galvanized")),
(AND(G3484="Non-Lead - Other",H3484="",J3484="Galvanized")))),"Galvanized Requiring Replacement",
IF((OR((AND(G3484="Non-lead - Copper",J3484="Non-lead - Copper")),
(AND(G3484="Non-lead - Copper",J3484="Non-lead - Plastic")),
(AND(G3484="Non-lead - Copper",J3484="Non-lead - Other")),
(AND(G3484="Non-lead - Copper",J3484="Non-lead")),
(AND(G3484="Non-lead - Plastic",J3484="Non-lead - Copper")),
(AND(G3484="Non-lead - Plastic",J3484="Non-lead - Plastic")),
(AND(G3484="Non-lead - Plastic",J3484="Non-lead - Other")),
(AND(G3484="Non-lead - Plastic",J3484="Non-lead")),
(AND(G3484="Non-lead",J3484="Non-lead - Copper")),
(AND(G3484="Non-lead",J3484="Non-lead - Plastic")),
(AND(G3484="Non-lead",J3484="Non-lead - Other")),
(AND(G3484="Non-lead",J3484="Non-lead")),
(AND(G3484="Non-lead - Other",J3484="Non-lead - Copper")),
(AND(G3484="Non-Lead - Other",J3484="Non-lead - Plastic")),
(AND(G3484="Non-Lead - Other",J3484="Non-lead")),
(AND(G3484="Non-Lead - Other",J3484="Non-lead - Other")))),"Non-Lead",
IF((OR((AND(G3484="Galvanized",J3484="Non-lead")),
(AND(G3484="Galvanized",J3484="Non-lead - Copper")),
(AND(G3484="Galvanized",J3484="Non-lead - Plastic")),
(AND(G3484="Galvanized",J3484="Non-lead")),
(AND(G3484="Galvanized",J3484="Non-lead - Other")))),"Non-Lead",
IF((OR((AND(G3484="Non-lead - Copper",H3484="No",J3484="Galvanized")),
(AND(G3484="Non-lead - Plastic",H3484="No",J3484="Galvanized")),
(AND(G3484="Non-lead",H3484="No",J3484="Galvanized")),
(AND(G3484="Galvanized",H3484="No",J3484="Galvanized")),
(AND(G3484="Non-lead - Other",H3484="No",J3484="Galvanized")))),"Non-lead",
IF((OR((AND(G3484="Unknown - Likely Lead",J3484="Unknown - Likely Lead")),
(AND(G3484="Unknown - Likely Lead",J3484="Unknown - Unlikely Lead")),
(AND(G3484="Unknown - Likely Lead",J3484="Unknown - Material Unknown")),
(AND(G3484="Unknown - Unlikely Lead",J3484="Unknown - Likely Lead")),
(AND(G3484="Unknown - Unlikely Lead",J3484="Unknown - Unlikely Lead")),
(AND(G3484="Unknown - Unlikely Lead",J3484="Unknown - Material Unknown")),
(AND(G3484="Unknown - Material Unknown",J3484="Unknown - Likely Lead")),
(AND(G3484="Unknown - Material Unknown",J3484="Unknown - Unlikely Lead")),
(AND(G3484="Unknown - Material Unknown",J3484="Unknown - Material Unknown")))),"Unknown",
IF((OR((AND(G3484="Unknown - Likely Lead",J3484="Non-lead - Copper")),
(AND(G3484="Unknown - Likely Lead",J3484="Non-lead - Plastic")),
(AND(G3484="Unknown - Likely Lead",J3484="Non-lead")),
(AND(G3484="Unknown - Likely Lead",J3484="Non-lead - Other")),
(AND(G3484="Unknown - Unlikely Lead",J3484="Non-lead - Copper")),
(AND(G3484="Unknown - Unlikely Lead",J3484="Non-lead - Plastic")),
(AND(G3484="Unknown - Unlikely Lead",J3484="Non-lead")),
(AND(G3484="Unknown - Unlikely Lead",J3484="Non-lead - Other")),
(AND(G3484="Unknown - Material Unknown",J3484="Non-lead - Copper")),
(AND(G3484="Unknown - Material Unknown",J3484="Non-lead - Plastic")),
(AND(G3484="Unknown - Material Unknown",J3484="Non-lead")),
(AND(G3484="Unknown - Material Unknown",J3484="Non-lead - Other")))),"Unknown",
IF((OR((AND(G3484="Non-lead - Copper",J3484="Unknown - Likely Lead")),
(AND(G3484="Non-lead - Copper",J3484="Unknown - Unlikely Lead")),
(AND(G3484="Non-lead - Copper",J3484="Unknown - Material Unknown")),
(AND(G3484="Non-lead - Plastic",J3484="Unknown - Likely Lead")),
(AND(G3484="Non-lead - Plastic",J3484="Unknown - Unlikely Lead")),
(AND(G3484="Non-lead - Plastic",J3484="Unknown - Material Unknown")),
(AND(G3484="Non-lead",J3484="Unknown - Likely Lead")),
(AND(G3484="Non-lead",J3484="Unknown - Unlikely Lead")),
(AND(G3484="Non-lead",J3484="Unknown - Material Unknown")),
(AND(G3484="Non-lead - Other",J3484="Unknown - Likely Lead")),
(AND(G3484="Non-Lead - Other",J3484="Unknown - Unlikely Lead")),
(AND(G3484="Non-Lead - Other",J3484="Unknown - Material Unknown")))),"Unknown",
IF((OR((AND(G3484="Galvanized",J3484="Unknown - Likely Lead")),
(AND(G3484="Galvanized",J3484="Unknown - Unlikely Lead")),
(AND(G3484="Galvanized",J3484="Unknown - Material Unknown")))),"Unknown",
IF((OR((AND(G3484="Galvanized",J3484="")))),"Galvanized Requiring Replacement",
IF((OR((AND(G3484="Non-lead - Copper",J3484="")),
(AND(G3484="Non-lead - Plastic",J3484="")),
(AND(G3484="Non-lead",J3484="")),
(AND(G3484="Non-lead - Other",J3484="")))),"Non-lead",
IF((OR((AND(G3484="Unknown - Likely Lead",J3484="")),
(AND(G3484="Unknown - Unlikely Lead",J3484="")),
(AND(G3484="Unknown - Material Unknown",J3484="")))),"Unknown",
""))))))))))))))))</f>
        <v>Non-Lead</v>
      </c>
      <c r="N3484" s="44" t="s">
        <v>39</v>
      </c>
    </row>
    <row r="3485" spans="1:14" ht="30" x14ac:dyDescent="0.25">
      <c r="A3485" s="34" t="s">
        <v>8216</v>
      </c>
      <c r="B3485" s="35" t="s">
        <v>2708</v>
      </c>
      <c r="C3485" s="36" t="s">
        <v>5594</v>
      </c>
      <c r="D3485" s="36" t="s">
        <v>32</v>
      </c>
      <c r="E3485" s="36" t="s">
        <v>33</v>
      </c>
      <c r="F3485" s="37" t="s">
        <v>8217</v>
      </c>
      <c r="G3485" s="38" t="s">
        <v>38</v>
      </c>
      <c r="H3485" s="39" t="s">
        <v>39</v>
      </c>
      <c r="I3485" s="40" t="s">
        <v>37</v>
      </c>
      <c r="J3485" s="42" t="s">
        <v>47</v>
      </c>
      <c r="K3485" s="39" t="s">
        <v>48</v>
      </c>
      <c r="L3485" s="35"/>
      <c r="M3485" s="43" t="str">
        <f>IF((OR(G3485="Lead")),"Lead",
IF((OR(J3485="Lead")),"Lead",
IF((OR(G3485="Lead-lined galvanized")),"Lead",
IF((OR(J3485="Lead-lined galvanized")),"Lead",
IF((OR((AND(G3485="Unknown - Likely Lead",J3485="Galvanized")),
(AND(G3485="Unknown - Unlikely Lead",J3485="Galvanized")),
(AND(G3485="Unknown - Material Unknown",J3485="Galvanized")))),"Galvanized Requiring Replacement",
IF((OR((AND(G3485="Non-lead - Copper",H3485="Yes",J3485="Galvanized")),
(AND(G3485="Non-lead - Copper",H3485="Don't know",J3485="Galvanized")),
(AND(G3485="Non-lead - Copper",H3485="",J3485="Galvanized")),
(AND(G3485="Non-lead - Plastic",H3485="Yes",J3485="Galvanized")),
(AND(G3485="Non-lead - Plastic",H3485="Don't know",J3485="Galvanized")),
(AND(G3485="Non-lead - Plastic",H3485="",J3485="Galvanized")),
(AND(G3485="Non-lead",H3485="Yes",J3485="Galvanized")),
(AND(G3485="Non-lead",H3485="Don't know",J3485="Galvanized")),
(AND(G3485="Non-lead",H3485="",J3485="Galvanized")),
(AND(G3485="Non-lead - Other",H3485="Yes",J3485="Galvanized")),
(AND(G3485="Non-Lead - Other",H3485="Don't know",J3485="Galvanized")),
(AND(G3485="Galvanized",H3485="Yes",J3485="Galvanized")),
(AND(G3485="Galvanized",H3485="Don't know",J3485="Galvanized")),
(AND(G3485="Galvanized",H3485="",J3485="Galvanized")),
(AND(G3485="Non-Lead - Other",H3485="",J3485="Galvanized")))),"Galvanized Requiring Replacement",
IF((OR((AND(G3485="Non-lead - Copper",J3485="Non-lead - Copper")),
(AND(G3485="Non-lead - Copper",J3485="Non-lead - Plastic")),
(AND(G3485="Non-lead - Copper",J3485="Non-lead - Other")),
(AND(G3485="Non-lead - Copper",J3485="Non-lead")),
(AND(G3485="Non-lead - Plastic",J3485="Non-lead - Copper")),
(AND(G3485="Non-lead - Plastic",J3485="Non-lead - Plastic")),
(AND(G3485="Non-lead - Plastic",J3485="Non-lead - Other")),
(AND(G3485="Non-lead - Plastic",J3485="Non-lead")),
(AND(G3485="Non-lead",J3485="Non-lead - Copper")),
(AND(G3485="Non-lead",J3485="Non-lead - Plastic")),
(AND(G3485="Non-lead",J3485="Non-lead - Other")),
(AND(G3485="Non-lead",J3485="Non-lead")),
(AND(G3485="Non-lead - Other",J3485="Non-lead - Copper")),
(AND(G3485="Non-Lead - Other",J3485="Non-lead - Plastic")),
(AND(G3485="Non-Lead - Other",J3485="Non-lead")),
(AND(G3485="Non-Lead - Other",J3485="Non-lead - Other")))),"Non-Lead",
IF((OR((AND(G3485="Galvanized",J3485="Non-lead")),
(AND(G3485="Galvanized",J3485="Non-lead - Copper")),
(AND(G3485="Galvanized",J3485="Non-lead - Plastic")),
(AND(G3485="Galvanized",J3485="Non-lead")),
(AND(G3485="Galvanized",J3485="Non-lead - Other")))),"Non-Lead",
IF((OR((AND(G3485="Non-lead - Copper",H3485="No",J3485="Galvanized")),
(AND(G3485="Non-lead - Plastic",H3485="No",J3485="Galvanized")),
(AND(G3485="Non-lead",H3485="No",J3485="Galvanized")),
(AND(G3485="Galvanized",H3485="No",J3485="Galvanized")),
(AND(G3485="Non-lead - Other",H3485="No",J3485="Galvanized")))),"Non-lead",
IF((OR((AND(G3485="Unknown - Likely Lead",J3485="Unknown - Likely Lead")),
(AND(G3485="Unknown - Likely Lead",J3485="Unknown - Unlikely Lead")),
(AND(G3485="Unknown - Likely Lead",J3485="Unknown - Material Unknown")),
(AND(G3485="Unknown - Unlikely Lead",J3485="Unknown - Likely Lead")),
(AND(G3485="Unknown - Unlikely Lead",J3485="Unknown - Unlikely Lead")),
(AND(G3485="Unknown - Unlikely Lead",J3485="Unknown - Material Unknown")),
(AND(G3485="Unknown - Material Unknown",J3485="Unknown - Likely Lead")),
(AND(G3485="Unknown - Material Unknown",J3485="Unknown - Unlikely Lead")),
(AND(G3485="Unknown - Material Unknown",J3485="Unknown - Material Unknown")))),"Unknown",
IF((OR((AND(G3485="Unknown - Likely Lead",J3485="Non-lead - Copper")),
(AND(G3485="Unknown - Likely Lead",J3485="Non-lead - Plastic")),
(AND(G3485="Unknown - Likely Lead",J3485="Non-lead")),
(AND(G3485="Unknown - Likely Lead",J3485="Non-lead - Other")),
(AND(G3485="Unknown - Unlikely Lead",J3485="Non-lead - Copper")),
(AND(G3485="Unknown - Unlikely Lead",J3485="Non-lead - Plastic")),
(AND(G3485="Unknown - Unlikely Lead",J3485="Non-lead")),
(AND(G3485="Unknown - Unlikely Lead",J3485="Non-lead - Other")),
(AND(G3485="Unknown - Material Unknown",J3485="Non-lead - Copper")),
(AND(G3485="Unknown - Material Unknown",J3485="Non-lead - Plastic")),
(AND(G3485="Unknown - Material Unknown",J3485="Non-lead")),
(AND(G3485="Unknown - Material Unknown",J3485="Non-lead - Other")))),"Unknown",
IF((OR((AND(G3485="Non-lead - Copper",J3485="Unknown - Likely Lead")),
(AND(G3485="Non-lead - Copper",J3485="Unknown - Unlikely Lead")),
(AND(G3485="Non-lead - Copper",J3485="Unknown - Material Unknown")),
(AND(G3485="Non-lead - Plastic",J3485="Unknown - Likely Lead")),
(AND(G3485="Non-lead - Plastic",J3485="Unknown - Unlikely Lead")),
(AND(G3485="Non-lead - Plastic",J3485="Unknown - Material Unknown")),
(AND(G3485="Non-lead",J3485="Unknown - Likely Lead")),
(AND(G3485="Non-lead",J3485="Unknown - Unlikely Lead")),
(AND(G3485="Non-lead",J3485="Unknown - Material Unknown")),
(AND(G3485="Non-lead - Other",J3485="Unknown - Likely Lead")),
(AND(G3485="Non-Lead - Other",J3485="Unknown - Unlikely Lead")),
(AND(G3485="Non-Lead - Other",J3485="Unknown - Material Unknown")))),"Unknown",
IF((OR((AND(G3485="Galvanized",J3485="Unknown - Likely Lead")),
(AND(G3485="Galvanized",J3485="Unknown - Unlikely Lead")),
(AND(G3485="Galvanized",J3485="Unknown - Material Unknown")))),"Unknown",
IF((OR((AND(G3485="Galvanized",J3485="")))),"Galvanized Requiring Replacement",
IF((OR((AND(G3485="Non-lead - Copper",J3485="")),
(AND(G3485="Non-lead - Plastic",J3485="")),
(AND(G3485="Non-lead",J3485="")),
(AND(G3485="Non-lead - Other",J3485="")))),"Non-lead",
IF((OR((AND(G3485="Unknown - Likely Lead",J3485="")),
(AND(G3485="Unknown - Unlikely Lead",J3485="")),
(AND(G3485="Unknown - Material Unknown",J3485="")))),"Unknown",
""))))))))))))))))</f>
        <v>Non-Lead</v>
      </c>
      <c r="N3485" s="44" t="s">
        <v>39</v>
      </c>
    </row>
    <row r="3486" spans="1:14" ht="30" x14ac:dyDescent="0.25">
      <c r="A3486" s="34" t="s">
        <v>8218</v>
      </c>
      <c r="B3486" s="35" t="s">
        <v>2881</v>
      </c>
      <c r="C3486" s="36" t="s">
        <v>5594</v>
      </c>
      <c r="D3486" s="36" t="s">
        <v>32</v>
      </c>
      <c r="E3486" s="36" t="s">
        <v>33</v>
      </c>
      <c r="F3486" s="37" t="s">
        <v>8219</v>
      </c>
      <c r="G3486" s="38" t="s">
        <v>35</v>
      </c>
      <c r="H3486" s="39" t="s">
        <v>39</v>
      </c>
      <c r="I3486" s="40" t="s">
        <v>37</v>
      </c>
      <c r="J3486" s="42" t="s">
        <v>47</v>
      </c>
      <c r="K3486" s="39" t="s">
        <v>48</v>
      </c>
      <c r="L3486" s="35"/>
      <c r="M3486" s="43" t="str">
        <f>IF((OR(G3486="Lead")),"Lead",
IF((OR(J3486="Lead")),"Lead",
IF((OR(G3486="Lead-lined galvanized")),"Lead",
IF((OR(J3486="Lead-lined galvanized")),"Lead",
IF((OR((AND(G3486="Unknown - Likely Lead",J3486="Galvanized")),
(AND(G3486="Unknown - Unlikely Lead",J3486="Galvanized")),
(AND(G3486="Unknown - Material Unknown",J3486="Galvanized")))),"Galvanized Requiring Replacement",
IF((OR((AND(G3486="Non-lead - Copper",H3486="Yes",J3486="Galvanized")),
(AND(G3486="Non-lead - Copper",H3486="Don't know",J3486="Galvanized")),
(AND(G3486="Non-lead - Copper",H3486="",J3486="Galvanized")),
(AND(G3486="Non-lead - Plastic",H3486="Yes",J3486="Galvanized")),
(AND(G3486="Non-lead - Plastic",H3486="Don't know",J3486="Galvanized")),
(AND(G3486="Non-lead - Plastic",H3486="",J3486="Galvanized")),
(AND(G3486="Non-lead",H3486="Yes",J3486="Galvanized")),
(AND(G3486="Non-lead",H3486="Don't know",J3486="Galvanized")),
(AND(G3486="Non-lead",H3486="",J3486="Galvanized")),
(AND(G3486="Non-lead - Other",H3486="Yes",J3486="Galvanized")),
(AND(G3486="Non-Lead - Other",H3486="Don't know",J3486="Galvanized")),
(AND(G3486="Galvanized",H3486="Yes",J3486="Galvanized")),
(AND(G3486="Galvanized",H3486="Don't know",J3486="Galvanized")),
(AND(G3486="Galvanized",H3486="",J3486="Galvanized")),
(AND(G3486="Non-Lead - Other",H3486="",J3486="Galvanized")))),"Galvanized Requiring Replacement",
IF((OR((AND(G3486="Non-lead - Copper",J3486="Non-lead - Copper")),
(AND(G3486="Non-lead - Copper",J3486="Non-lead - Plastic")),
(AND(G3486="Non-lead - Copper",J3486="Non-lead - Other")),
(AND(G3486="Non-lead - Copper",J3486="Non-lead")),
(AND(G3486="Non-lead - Plastic",J3486="Non-lead - Copper")),
(AND(G3486="Non-lead - Plastic",J3486="Non-lead - Plastic")),
(AND(G3486="Non-lead - Plastic",J3486="Non-lead - Other")),
(AND(G3486="Non-lead - Plastic",J3486="Non-lead")),
(AND(G3486="Non-lead",J3486="Non-lead - Copper")),
(AND(G3486="Non-lead",J3486="Non-lead - Plastic")),
(AND(G3486="Non-lead",J3486="Non-lead - Other")),
(AND(G3486="Non-lead",J3486="Non-lead")),
(AND(G3486="Non-lead - Other",J3486="Non-lead - Copper")),
(AND(G3486="Non-Lead - Other",J3486="Non-lead - Plastic")),
(AND(G3486="Non-Lead - Other",J3486="Non-lead")),
(AND(G3486="Non-Lead - Other",J3486="Non-lead - Other")))),"Non-Lead",
IF((OR((AND(G3486="Galvanized",J3486="Non-lead")),
(AND(G3486="Galvanized",J3486="Non-lead - Copper")),
(AND(G3486="Galvanized",J3486="Non-lead - Plastic")),
(AND(G3486="Galvanized",J3486="Non-lead")),
(AND(G3486="Galvanized",J3486="Non-lead - Other")))),"Non-Lead",
IF((OR((AND(G3486="Non-lead - Copper",H3486="No",J3486="Galvanized")),
(AND(G3486="Non-lead - Plastic",H3486="No",J3486="Galvanized")),
(AND(G3486="Non-lead",H3486="No",J3486="Galvanized")),
(AND(G3486="Galvanized",H3486="No",J3486="Galvanized")),
(AND(G3486="Non-lead - Other",H3486="No",J3486="Galvanized")))),"Non-lead",
IF((OR((AND(G3486="Unknown - Likely Lead",J3486="Unknown - Likely Lead")),
(AND(G3486="Unknown - Likely Lead",J3486="Unknown - Unlikely Lead")),
(AND(G3486="Unknown - Likely Lead",J3486="Unknown - Material Unknown")),
(AND(G3486="Unknown - Unlikely Lead",J3486="Unknown - Likely Lead")),
(AND(G3486="Unknown - Unlikely Lead",J3486="Unknown - Unlikely Lead")),
(AND(G3486="Unknown - Unlikely Lead",J3486="Unknown - Material Unknown")),
(AND(G3486="Unknown - Material Unknown",J3486="Unknown - Likely Lead")),
(AND(G3486="Unknown - Material Unknown",J3486="Unknown - Unlikely Lead")),
(AND(G3486="Unknown - Material Unknown",J3486="Unknown - Material Unknown")))),"Unknown",
IF((OR((AND(G3486="Unknown - Likely Lead",J3486="Non-lead - Copper")),
(AND(G3486="Unknown - Likely Lead",J3486="Non-lead - Plastic")),
(AND(G3486="Unknown - Likely Lead",J3486="Non-lead")),
(AND(G3486="Unknown - Likely Lead",J3486="Non-lead - Other")),
(AND(G3486="Unknown - Unlikely Lead",J3486="Non-lead - Copper")),
(AND(G3486="Unknown - Unlikely Lead",J3486="Non-lead - Plastic")),
(AND(G3486="Unknown - Unlikely Lead",J3486="Non-lead")),
(AND(G3486="Unknown - Unlikely Lead",J3486="Non-lead - Other")),
(AND(G3486="Unknown - Material Unknown",J3486="Non-lead - Copper")),
(AND(G3486="Unknown - Material Unknown",J3486="Non-lead - Plastic")),
(AND(G3486="Unknown - Material Unknown",J3486="Non-lead")),
(AND(G3486="Unknown - Material Unknown",J3486="Non-lead - Other")))),"Unknown",
IF((OR((AND(G3486="Non-lead - Copper",J3486="Unknown - Likely Lead")),
(AND(G3486="Non-lead - Copper",J3486="Unknown - Unlikely Lead")),
(AND(G3486="Non-lead - Copper",J3486="Unknown - Material Unknown")),
(AND(G3486="Non-lead - Plastic",J3486="Unknown - Likely Lead")),
(AND(G3486="Non-lead - Plastic",J3486="Unknown - Unlikely Lead")),
(AND(G3486="Non-lead - Plastic",J3486="Unknown - Material Unknown")),
(AND(G3486="Non-lead",J3486="Unknown - Likely Lead")),
(AND(G3486="Non-lead",J3486="Unknown - Unlikely Lead")),
(AND(G3486="Non-lead",J3486="Unknown - Material Unknown")),
(AND(G3486="Non-lead - Other",J3486="Unknown - Likely Lead")),
(AND(G3486="Non-Lead - Other",J3486="Unknown - Unlikely Lead")),
(AND(G3486="Non-Lead - Other",J3486="Unknown - Material Unknown")))),"Unknown",
IF((OR((AND(G3486="Galvanized",J3486="Unknown - Likely Lead")),
(AND(G3486="Galvanized",J3486="Unknown - Unlikely Lead")),
(AND(G3486="Galvanized",J3486="Unknown - Material Unknown")))),"Unknown",
IF((OR((AND(G3486="Galvanized",J3486="")))),"Galvanized Requiring Replacement",
IF((OR((AND(G3486="Non-lead - Copper",J3486="")),
(AND(G3486="Non-lead - Plastic",J3486="")),
(AND(G3486="Non-lead",J3486="")),
(AND(G3486="Non-lead - Other",J3486="")))),"Non-lead",
IF((OR((AND(G3486="Unknown - Likely Lead",J3486="")),
(AND(G3486="Unknown - Unlikely Lead",J3486="")),
(AND(G3486="Unknown - Material Unknown",J3486="")))),"Unknown",
""))))))))))))))))</f>
        <v>Non-Lead</v>
      </c>
      <c r="N3486" s="44" t="s">
        <v>39</v>
      </c>
    </row>
    <row r="3487" spans="1:14" ht="30" x14ac:dyDescent="0.25">
      <c r="A3487" s="34" t="s">
        <v>8220</v>
      </c>
      <c r="B3487" s="35" t="s">
        <v>2887</v>
      </c>
      <c r="C3487" s="36" t="s">
        <v>5594</v>
      </c>
      <c r="D3487" s="36" t="s">
        <v>32</v>
      </c>
      <c r="E3487" s="36" t="s">
        <v>33</v>
      </c>
      <c r="F3487" s="37" t="s">
        <v>8221</v>
      </c>
      <c r="G3487" s="38" t="s">
        <v>35</v>
      </c>
      <c r="H3487" s="39" t="s">
        <v>39</v>
      </c>
      <c r="I3487" s="40" t="s">
        <v>37</v>
      </c>
      <c r="J3487" s="42" t="s">
        <v>47</v>
      </c>
      <c r="K3487" s="39" t="s">
        <v>48</v>
      </c>
      <c r="L3487" s="35"/>
      <c r="M3487" s="43" t="str">
        <f>IF((OR(G3487="Lead")),"Lead",
IF((OR(J3487="Lead")),"Lead",
IF((OR(G3487="Lead-lined galvanized")),"Lead",
IF((OR(J3487="Lead-lined galvanized")),"Lead",
IF((OR((AND(G3487="Unknown - Likely Lead",J3487="Galvanized")),
(AND(G3487="Unknown - Unlikely Lead",J3487="Galvanized")),
(AND(G3487="Unknown - Material Unknown",J3487="Galvanized")))),"Galvanized Requiring Replacement",
IF((OR((AND(G3487="Non-lead - Copper",H3487="Yes",J3487="Galvanized")),
(AND(G3487="Non-lead - Copper",H3487="Don't know",J3487="Galvanized")),
(AND(G3487="Non-lead - Copper",H3487="",J3487="Galvanized")),
(AND(G3487="Non-lead - Plastic",H3487="Yes",J3487="Galvanized")),
(AND(G3487="Non-lead - Plastic",H3487="Don't know",J3487="Galvanized")),
(AND(G3487="Non-lead - Plastic",H3487="",J3487="Galvanized")),
(AND(G3487="Non-lead",H3487="Yes",J3487="Galvanized")),
(AND(G3487="Non-lead",H3487="Don't know",J3487="Galvanized")),
(AND(G3487="Non-lead",H3487="",J3487="Galvanized")),
(AND(G3487="Non-lead - Other",H3487="Yes",J3487="Galvanized")),
(AND(G3487="Non-Lead - Other",H3487="Don't know",J3487="Galvanized")),
(AND(G3487="Galvanized",H3487="Yes",J3487="Galvanized")),
(AND(G3487="Galvanized",H3487="Don't know",J3487="Galvanized")),
(AND(G3487="Galvanized",H3487="",J3487="Galvanized")),
(AND(G3487="Non-Lead - Other",H3487="",J3487="Galvanized")))),"Galvanized Requiring Replacement",
IF((OR((AND(G3487="Non-lead - Copper",J3487="Non-lead - Copper")),
(AND(G3487="Non-lead - Copper",J3487="Non-lead - Plastic")),
(AND(G3487="Non-lead - Copper",J3487="Non-lead - Other")),
(AND(G3487="Non-lead - Copper",J3487="Non-lead")),
(AND(G3487="Non-lead - Plastic",J3487="Non-lead - Copper")),
(AND(G3487="Non-lead - Plastic",J3487="Non-lead - Plastic")),
(AND(G3487="Non-lead - Plastic",J3487="Non-lead - Other")),
(AND(G3487="Non-lead - Plastic",J3487="Non-lead")),
(AND(G3487="Non-lead",J3487="Non-lead - Copper")),
(AND(G3487="Non-lead",J3487="Non-lead - Plastic")),
(AND(G3487="Non-lead",J3487="Non-lead - Other")),
(AND(G3487="Non-lead",J3487="Non-lead")),
(AND(G3487="Non-lead - Other",J3487="Non-lead - Copper")),
(AND(G3487="Non-Lead - Other",J3487="Non-lead - Plastic")),
(AND(G3487="Non-Lead - Other",J3487="Non-lead")),
(AND(G3487="Non-Lead - Other",J3487="Non-lead - Other")))),"Non-Lead",
IF((OR((AND(G3487="Galvanized",J3487="Non-lead")),
(AND(G3487="Galvanized",J3487="Non-lead - Copper")),
(AND(G3487="Galvanized",J3487="Non-lead - Plastic")),
(AND(G3487="Galvanized",J3487="Non-lead")),
(AND(G3487="Galvanized",J3487="Non-lead - Other")))),"Non-Lead",
IF((OR((AND(G3487="Non-lead - Copper",H3487="No",J3487="Galvanized")),
(AND(G3487="Non-lead - Plastic",H3487="No",J3487="Galvanized")),
(AND(G3487="Non-lead",H3487="No",J3487="Galvanized")),
(AND(G3487="Galvanized",H3487="No",J3487="Galvanized")),
(AND(G3487="Non-lead - Other",H3487="No",J3487="Galvanized")))),"Non-lead",
IF((OR((AND(G3487="Unknown - Likely Lead",J3487="Unknown - Likely Lead")),
(AND(G3487="Unknown - Likely Lead",J3487="Unknown - Unlikely Lead")),
(AND(G3487="Unknown - Likely Lead",J3487="Unknown - Material Unknown")),
(AND(G3487="Unknown - Unlikely Lead",J3487="Unknown - Likely Lead")),
(AND(G3487="Unknown - Unlikely Lead",J3487="Unknown - Unlikely Lead")),
(AND(G3487="Unknown - Unlikely Lead",J3487="Unknown - Material Unknown")),
(AND(G3487="Unknown - Material Unknown",J3487="Unknown - Likely Lead")),
(AND(G3487="Unknown - Material Unknown",J3487="Unknown - Unlikely Lead")),
(AND(G3487="Unknown - Material Unknown",J3487="Unknown - Material Unknown")))),"Unknown",
IF((OR((AND(G3487="Unknown - Likely Lead",J3487="Non-lead - Copper")),
(AND(G3487="Unknown - Likely Lead",J3487="Non-lead - Plastic")),
(AND(G3487="Unknown - Likely Lead",J3487="Non-lead")),
(AND(G3487="Unknown - Likely Lead",J3487="Non-lead - Other")),
(AND(G3487="Unknown - Unlikely Lead",J3487="Non-lead - Copper")),
(AND(G3487="Unknown - Unlikely Lead",J3487="Non-lead - Plastic")),
(AND(G3487="Unknown - Unlikely Lead",J3487="Non-lead")),
(AND(G3487="Unknown - Unlikely Lead",J3487="Non-lead - Other")),
(AND(G3487="Unknown - Material Unknown",J3487="Non-lead - Copper")),
(AND(G3487="Unknown - Material Unknown",J3487="Non-lead - Plastic")),
(AND(G3487="Unknown - Material Unknown",J3487="Non-lead")),
(AND(G3487="Unknown - Material Unknown",J3487="Non-lead - Other")))),"Unknown",
IF((OR((AND(G3487="Non-lead - Copper",J3487="Unknown - Likely Lead")),
(AND(G3487="Non-lead - Copper",J3487="Unknown - Unlikely Lead")),
(AND(G3487="Non-lead - Copper",J3487="Unknown - Material Unknown")),
(AND(G3487="Non-lead - Plastic",J3487="Unknown - Likely Lead")),
(AND(G3487="Non-lead - Plastic",J3487="Unknown - Unlikely Lead")),
(AND(G3487="Non-lead - Plastic",J3487="Unknown - Material Unknown")),
(AND(G3487="Non-lead",J3487="Unknown - Likely Lead")),
(AND(G3487="Non-lead",J3487="Unknown - Unlikely Lead")),
(AND(G3487="Non-lead",J3487="Unknown - Material Unknown")),
(AND(G3487="Non-lead - Other",J3487="Unknown - Likely Lead")),
(AND(G3487="Non-Lead - Other",J3487="Unknown - Unlikely Lead")),
(AND(G3487="Non-Lead - Other",J3487="Unknown - Material Unknown")))),"Unknown",
IF((OR((AND(G3487="Galvanized",J3487="Unknown - Likely Lead")),
(AND(G3487="Galvanized",J3487="Unknown - Unlikely Lead")),
(AND(G3487="Galvanized",J3487="Unknown - Material Unknown")))),"Unknown",
IF((OR((AND(G3487="Galvanized",J3487="")))),"Galvanized Requiring Replacement",
IF((OR((AND(G3487="Non-lead - Copper",J3487="")),
(AND(G3487="Non-lead - Plastic",J3487="")),
(AND(G3487="Non-lead",J3487="")),
(AND(G3487="Non-lead - Other",J3487="")))),"Non-lead",
IF((OR((AND(G3487="Unknown - Likely Lead",J3487="")),
(AND(G3487="Unknown - Unlikely Lead",J3487="")),
(AND(G3487="Unknown - Material Unknown",J3487="")))),"Unknown",
""))))))))))))))))</f>
        <v>Non-Lead</v>
      </c>
      <c r="N3487" s="44" t="s">
        <v>39</v>
      </c>
    </row>
    <row r="3488" spans="1:14" ht="30" x14ac:dyDescent="0.25">
      <c r="A3488" s="34" t="s">
        <v>8222</v>
      </c>
      <c r="B3488" s="35" t="s">
        <v>2696</v>
      </c>
      <c r="C3488" s="36" t="s">
        <v>5594</v>
      </c>
      <c r="D3488" s="36" t="s">
        <v>32</v>
      </c>
      <c r="E3488" s="36" t="s">
        <v>33</v>
      </c>
      <c r="F3488" s="37" t="s">
        <v>8223</v>
      </c>
      <c r="G3488" s="38" t="s">
        <v>35</v>
      </c>
      <c r="H3488" s="39" t="s">
        <v>39</v>
      </c>
      <c r="I3488" s="40" t="s">
        <v>37</v>
      </c>
      <c r="J3488" s="42" t="s">
        <v>47</v>
      </c>
      <c r="K3488" s="39" t="s">
        <v>48</v>
      </c>
      <c r="L3488" s="35"/>
      <c r="M3488" s="43" t="str">
        <f>IF((OR(G3488="Lead")),"Lead",
IF((OR(J3488="Lead")),"Lead",
IF((OR(G3488="Lead-lined galvanized")),"Lead",
IF((OR(J3488="Lead-lined galvanized")),"Lead",
IF((OR((AND(G3488="Unknown - Likely Lead",J3488="Galvanized")),
(AND(G3488="Unknown - Unlikely Lead",J3488="Galvanized")),
(AND(G3488="Unknown - Material Unknown",J3488="Galvanized")))),"Galvanized Requiring Replacement",
IF((OR((AND(G3488="Non-lead - Copper",H3488="Yes",J3488="Galvanized")),
(AND(G3488="Non-lead - Copper",H3488="Don't know",J3488="Galvanized")),
(AND(G3488="Non-lead - Copper",H3488="",J3488="Galvanized")),
(AND(G3488="Non-lead - Plastic",H3488="Yes",J3488="Galvanized")),
(AND(G3488="Non-lead - Plastic",H3488="Don't know",J3488="Galvanized")),
(AND(G3488="Non-lead - Plastic",H3488="",J3488="Galvanized")),
(AND(G3488="Non-lead",H3488="Yes",J3488="Galvanized")),
(AND(G3488="Non-lead",H3488="Don't know",J3488="Galvanized")),
(AND(G3488="Non-lead",H3488="",J3488="Galvanized")),
(AND(G3488="Non-lead - Other",H3488="Yes",J3488="Galvanized")),
(AND(G3488="Non-Lead - Other",H3488="Don't know",J3488="Galvanized")),
(AND(G3488="Galvanized",H3488="Yes",J3488="Galvanized")),
(AND(G3488="Galvanized",H3488="Don't know",J3488="Galvanized")),
(AND(G3488="Galvanized",H3488="",J3488="Galvanized")),
(AND(G3488="Non-Lead - Other",H3488="",J3488="Galvanized")))),"Galvanized Requiring Replacement",
IF((OR((AND(G3488="Non-lead - Copper",J3488="Non-lead - Copper")),
(AND(G3488="Non-lead - Copper",J3488="Non-lead - Plastic")),
(AND(G3488="Non-lead - Copper",J3488="Non-lead - Other")),
(AND(G3488="Non-lead - Copper",J3488="Non-lead")),
(AND(G3488="Non-lead - Plastic",J3488="Non-lead - Copper")),
(AND(G3488="Non-lead - Plastic",J3488="Non-lead - Plastic")),
(AND(G3488="Non-lead - Plastic",J3488="Non-lead - Other")),
(AND(G3488="Non-lead - Plastic",J3488="Non-lead")),
(AND(G3488="Non-lead",J3488="Non-lead - Copper")),
(AND(G3488="Non-lead",J3488="Non-lead - Plastic")),
(AND(G3488="Non-lead",J3488="Non-lead - Other")),
(AND(G3488="Non-lead",J3488="Non-lead")),
(AND(G3488="Non-lead - Other",J3488="Non-lead - Copper")),
(AND(G3488="Non-Lead - Other",J3488="Non-lead - Plastic")),
(AND(G3488="Non-Lead - Other",J3488="Non-lead")),
(AND(G3488="Non-Lead - Other",J3488="Non-lead - Other")))),"Non-Lead",
IF((OR((AND(G3488="Galvanized",J3488="Non-lead")),
(AND(G3488="Galvanized",J3488="Non-lead - Copper")),
(AND(G3488="Galvanized",J3488="Non-lead - Plastic")),
(AND(G3488="Galvanized",J3488="Non-lead")),
(AND(G3488="Galvanized",J3488="Non-lead - Other")))),"Non-Lead",
IF((OR((AND(G3488="Non-lead - Copper",H3488="No",J3488="Galvanized")),
(AND(G3488="Non-lead - Plastic",H3488="No",J3488="Galvanized")),
(AND(G3488="Non-lead",H3488="No",J3488="Galvanized")),
(AND(G3488="Galvanized",H3488="No",J3488="Galvanized")),
(AND(G3488="Non-lead - Other",H3488="No",J3488="Galvanized")))),"Non-lead",
IF((OR((AND(G3488="Unknown - Likely Lead",J3488="Unknown - Likely Lead")),
(AND(G3488="Unknown - Likely Lead",J3488="Unknown - Unlikely Lead")),
(AND(G3488="Unknown - Likely Lead",J3488="Unknown - Material Unknown")),
(AND(G3488="Unknown - Unlikely Lead",J3488="Unknown - Likely Lead")),
(AND(G3488="Unknown - Unlikely Lead",J3488="Unknown - Unlikely Lead")),
(AND(G3488="Unknown - Unlikely Lead",J3488="Unknown - Material Unknown")),
(AND(G3488="Unknown - Material Unknown",J3488="Unknown - Likely Lead")),
(AND(G3488="Unknown - Material Unknown",J3488="Unknown - Unlikely Lead")),
(AND(G3488="Unknown - Material Unknown",J3488="Unknown - Material Unknown")))),"Unknown",
IF((OR((AND(G3488="Unknown - Likely Lead",J3488="Non-lead - Copper")),
(AND(G3488="Unknown - Likely Lead",J3488="Non-lead - Plastic")),
(AND(G3488="Unknown - Likely Lead",J3488="Non-lead")),
(AND(G3488="Unknown - Likely Lead",J3488="Non-lead - Other")),
(AND(G3488="Unknown - Unlikely Lead",J3488="Non-lead - Copper")),
(AND(G3488="Unknown - Unlikely Lead",J3488="Non-lead - Plastic")),
(AND(G3488="Unknown - Unlikely Lead",J3488="Non-lead")),
(AND(G3488="Unknown - Unlikely Lead",J3488="Non-lead - Other")),
(AND(G3488="Unknown - Material Unknown",J3488="Non-lead - Copper")),
(AND(G3488="Unknown - Material Unknown",J3488="Non-lead - Plastic")),
(AND(G3488="Unknown - Material Unknown",J3488="Non-lead")),
(AND(G3488="Unknown - Material Unknown",J3488="Non-lead - Other")))),"Unknown",
IF((OR((AND(G3488="Non-lead - Copper",J3488="Unknown - Likely Lead")),
(AND(G3488="Non-lead - Copper",J3488="Unknown - Unlikely Lead")),
(AND(G3488="Non-lead - Copper",J3488="Unknown - Material Unknown")),
(AND(G3488="Non-lead - Plastic",J3488="Unknown - Likely Lead")),
(AND(G3488="Non-lead - Plastic",J3488="Unknown - Unlikely Lead")),
(AND(G3488="Non-lead - Plastic",J3488="Unknown - Material Unknown")),
(AND(G3488="Non-lead",J3488="Unknown - Likely Lead")),
(AND(G3488="Non-lead",J3488="Unknown - Unlikely Lead")),
(AND(G3488="Non-lead",J3488="Unknown - Material Unknown")),
(AND(G3488="Non-lead - Other",J3488="Unknown - Likely Lead")),
(AND(G3488="Non-Lead - Other",J3488="Unknown - Unlikely Lead")),
(AND(G3488="Non-Lead - Other",J3488="Unknown - Material Unknown")))),"Unknown",
IF((OR((AND(G3488="Galvanized",J3488="Unknown - Likely Lead")),
(AND(G3488="Galvanized",J3488="Unknown - Unlikely Lead")),
(AND(G3488="Galvanized",J3488="Unknown - Material Unknown")))),"Unknown",
IF((OR((AND(G3488="Galvanized",J3488="")))),"Galvanized Requiring Replacement",
IF((OR((AND(G3488="Non-lead - Copper",J3488="")),
(AND(G3488="Non-lead - Plastic",J3488="")),
(AND(G3488="Non-lead",J3488="")),
(AND(G3488="Non-lead - Other",J3488="")))),"Non-lead",
IF((OR((AND(G3488="Unknown - Likely Lead",J3488="")),
(AND(G3488="Unknown - Unlikely Lead",J3488="")),
(AND(G3488="Unknown - Material Unknown",J3488="")))),"Unknown",
""))))))))))))))))</f>
        <v>Non-Lead</v>
      </c>
      <c r="N3488" s="44" t="s">
        <v>39</v>
      </c>
    </row>
    <row r="3489" spans="1:14" ht="30" x14ac:dyDescent="0.25">
      <c r="A3489" s="34" t="s">
        <v>8224</v>
      </c>
      <c r="B3489" s="35" t="s">
        <v>2679</v>
      </c>
      <c r="C3489" s="36" t="s">
        <v>5594</v>
      </c>
      <c r="D3489" s="36" t="s">
        <v>32</v>
      </c>
      <c r="E3489" s="36" t="s">
        <v>33</v>
      </c>
      <c r="F3489" s="37" t="s">
        <v>8225</v>
      </c>
      <c r="G3489" s="38" t="s">
        <v>35</v>
      </c>
      <c r="H3489" s="39" t="s">
        <v>39</v>
      </c>
      <c r="I3489" s="40" t="s">
        <v>37</v>
      </c>
      <c r="J3489" s="42" t="s">
        <v>47</v>
      </c>
      <c r="K3489" s="39" t="s">
        <v>48</v>
      </c>
      <c r="L3489" s="35"/>
      <c r="M3489" s="43" t="str">
        <f>IF((OR(G3489="Lead")),"Lead",
IF((OR(J3489="Lead")),"Lead",
IF((OR(G3489="Lead-lined galvanized")),"Lead",
IF((OR(J3489="Lead-lined galvanized")),"Lead",
IF((OR((AND(G3489="Unknown - Likely Lead",J3489="Galvanized")),
(AND(G3489="Unknown - Unlikely Lead",J3489="Galvanized")),
(AND(G3489="Unknown - Material Unknown",J3489="Galvanized")))),"Galvanized Requiring Replacement",
IF((OR((AND(G3489="Non-lead - Copper",H3489="Yes",J3489="Galvanized")),
(AND(G3489="Non-lead - Copper",H3489="Don't know",J3489="Galvanized")),
(AND(G3489="Non-lead - Copper",H3489="",J3489="Galvanized")),
(AND(G3489="Non-lead - Plastic",H3489="Yes",J3489="Galvanized")),
(AND(G3489="Non-lead - Plastic",H3489="Don't know",J3489="Galvanized")),
(AND(G3489="Non-lead - Plastic",H3489="",J3489="Galvanized")),
(AND(G3489="Non-lead",H3489="Yes",J3489="Galvanized")),
(AND(G3489="Non-lead",H3489="Don't know",J3489="Galvanized")),
(AND(G3489="Non-lead",H3489="",J3489="Galvanized")),
(AND(G3489="Non-lead - Other",H3489="Yes",J3489="Galvanized")),
(AND(G3489="Non-Lead - Other",H3489="Don't know",J3489="Galvanized")),
(AND(G3489="Galvanized",H3489="Yes",J3489="Galvanized")),
(AND(G3489="Galvanized",H3489="Don't know",J3489="Galvanized")),
(AND(G3489="Galvanized",H3489="",J3489="Galvanized")),
(AND(G3489="Non-Lead - Other",H3489="",J3489="Galvanized")))),"Galvanized Requiring Replacement",
IF((OR((AND(G3489="Non-lead - Copper",J3489="Non-lead - Copper")),
(AND(G3489="Non-lead - Copper",J3489="Non-lead - Plastic")),
(AND(G3489="Non-lead - Copper",J3489="Non-lead - Other")),
(AND(G3489="Non-lead - Copper",J3489="Non-lead")),
(AND(G3489="Non-lead - Plastic",J3489="Non-lead - Copper")),
(AND(G3489="Non-lead - Plastic",J3489="Non-lead - Plastic")),
(AND(G3489="Non-lead - Plastic",J3489="Non-lead - Other")),
(AND(G3489="Non-lead - Plastic",J3489="Non-lead")),
(AND(G3489="Non-lead",J3489="Non-lead - Copper")),
(AND(G3489="Non-lead",J3489="Non-lead - Plastic")),
(AND(G3489="Non-lead",J3489="Non-lead - Other")),
(AND(G3489="Non-lead",J3489="Non-lead")),
(AND(G3489="Non-lead - Other",J3489="Non-lead - Copper")),
(AND(G3489="Non-Lead - Other",J3489="Non-lead - Plastic")),
(AND(G3489="Non-Lead - Other",J3489="Non-lead")),
(AND(G3489="Non-Lead - Other",J3489="Non-lead - Other")))),"Non-Lead",
IF((OR((AND(G3489="Galvanized",J3489="Non-lead")),
(AND(G3489="Galvanized",J3489="Non-lead - Copper")),
(AND(G3489="Galvanized",J3489="Non-lead - Plastic")),
(AND(G3489="Galvanized",J3489="Non-lead")),
(AND(G3489="Galvanized",J3489="Non-lead - Other")))),"Non-Lead",
IF((OR((AND(G3489="Non-lead - Copper",H3489="No",J3489="Galvanized")),
(AND(G3489="Non-lead - Plastic",H3489="No",J3489="Galvanized")),
(AND(G3489="Non-lead",H3489="No",J3489="Galvanized")),
(AND(G3489="Galvanized",H3489="No",J3489="Galvanized")),
(AND(G3489="Non-lead - Other",H3489="No",J3489="Galvanized")))),"Non-lead",
IF((OR((AND(G3489="Unknown - Likely Lead",J3489="Unknown - Likely Lead")),
(AND(G3489="Unknown - Likely Lead",J3489="Unknown - Unlikely Lead")),
(AND(G3489="Unknown - Likely Lead",J3489="Unknown - Material Unknown")),
(AND(G3489="Unknown - Unlikely Lead",J3489="Unknown - Likely Lead")),
(AND(G3489="Unknown - Unlikely Lead",J3489="Unknown - Unlikely Lead")),
(AND(G3489="Unknown - Unlikely Lead",J3489="Unknown - Material Unknown")),
(AND(G3489="Unknown - Material Unknown",J3489="Unknown - Likely Lead")),
(AND(G3489="Unknown - Material Unknown",J3489="Unknown - Unlikely Lead")),
(AND(G3489="Unknown - Material Unknown",J3489="Unknown - Material Unknown")))),"Unknown",
IF((OR((AND(G3489="Unknown - Likely Lead",J3489="Non-lead - Copper")),
(AND(G3489="Unknown - Likely Lead",J3489="Non-lead - Plastic")),
(AND(G3489="Unknown - Likely Lead",J3489="Non-lead")),
(AND(G3489="Unknown - Likely Lead",J3489="Non-lead - Other")),
(AND(G3489="Unknown - Unlikely Lead",J3489="Non-lead - Copper")),
(AND(G3489="Unknown - Unlikely Lead",J3489="Non-lead - Plastic")),
(AND(G3489="Unknown - Unlikely Lead",J3489="Non-lead")),
(AND(G3489="Unknown - Unlikely Lead",J3489="Non-lead - Other")),
(AND(G3489="Unknown - Material Unknown",J3489="Non-lead - Copper")),
(AND(G3489="Unknown - Material Unknown",J3489="Non-lead - Plastic")),
(AND(G3489="Unknown - Material Unknown",J3489="Non-lead")),
(AND(G3489="Unknown - Material Unknown",J3489="Non-lead - Other")))),"Unknown",
IF((OR((AND(G3489="Non-lead - Copper",J3489="Unknown - Likely Lead")),
(AND(G3489="Non-lead - Copper",J3489="Unknown - Unlikely Lead")),
(AND(G3489="Non-lead - Copper",J3489="Unknown - Material Unknown")),
(AND(G3489="Non-lead - Plastic",J3489="Unknown - Likely Lead")),
(AND(G3489="Non-lead - Plastic",J3489="Unknown - Unlikely Lead")),
(AND(G3489="Non-lead - Plastic",J3489="Unknown - Material Unknown")),
(AND(G3489="Non-lead",J3489="Unknown - Likely Lead")),
(AND(G3489="Non-lead",J3489="Unknown - Unlikely Lead")),
(AND(G3489="Non-lead",J3489="Unknown - Material Unknown")),
(AND(G3489="Non-lead - Other",J3489="Unknown - Likely Lead")),
(AND(G3489="Non-Lead - Other",J3489="Unknown - Unlikely Lead")),
(AND(G3489="Non-Lead - Other",J3489="Unknown - Material Unknown")))),"Unknown",
IF((OR((AND(G3489="Galvanized",J3489="Unknown - Likely Lead")),
(AND(G3489="Galvanized",J3489="Unknown - Unlikely Lead")),
(AND(G3489="Galvanized",J3489="Unknown - Material Unknown")))),"Unknown",
IF((OR((AND(G3489="Galvanized",J3489="")))),"Galvanized Requiring Replacement",
IF((OR((AND(G3489="Non-lead - Copper",J3489="")),
(AND(G3489="Non-lead - Plastic",J3489="")),
(AND(G3489="Non-lead",J3489="")),
(AND(G3489="Non-lead - Other",J3489="")))),"Non-lead",
IF((OR((AND(G3489="Unknown - Likely Lead",J3489="")),
(AND(G3489="Unknown - Unlikely Lead",J3489="")),
(AND(G3489="Unknown - Material Unknown",J3489="")))),"Unknown",
""))))))))))))))))</f>
        <v>Non-Lead</v>
      </c>
      <c r="N3489" s="44" t="s">
        <v>39</v>
      </c>
    </row>
    <row r="3490" spans="1:14" ht="30" x14ac:dyDescent="0.25">
      <c r="A3490" s="34" t="s">
        <v>8226</v>
      </c>
      <c r="B3490" s="35" t="s">
        <v>7450</v>
      </c>
      <c r="C3490" s="36" t="s">
        <v>5594</v>
      </c>
      <c r="D3490" s="36" t="s">
        <v>32</v>
      </c>
      <c r="E3490" s="36" t="s">
        <v>33</v>
      </c>
      <c r="F3490" s="37" t="s">
        <v>8227</v>
      </c>
      <c r="G3490" s="38" t="s">
        <v>35</v>
      </c>
      <c r="H3490" s="39" t="s">
        <v>39</v>
      </c>
      <c r="I3490" s="40" t="s">
        <v>37</v>
      </c>
      <c r="J3490" s="42" t="s">
        <v>47</v>
      </c>
      <c r="K3490" s="39" t="s">
        <v>48</v>
      </c>
      <c r="L3490" s="35"/>
      <c r="M3490" s="43" t="str">
        <f>IF((OR(G3490="Lead")),"Lead",
IF((OR(J3490="Lead")),"Lead",
IF((OR(G3490="Lead-lined galvanized")),"Lead",
IF((OR(J3490="Lead-lined galvanized")),"Lead",
IF((OR((AND(G3490="Unknown - Likely Lead",J3490="Galvanized")),
(AND(G3490="Unknown - Unlikely Lead",J3490="Galvanized")),
(AND(G3490="Unknown - Material Unknown",J3490="Galvanized")))),"Galvanized Requiring Replacement",
IF((OR((AND(G3490="Non-lead - Copper",H3490="Yes",J3490="Galvanized")),
(AND(G3490="Non-lead - Copper",H3490="Don't know",J3490="Galvanized")),
(AND(G3490="Non-lead - Copper",H3490="",J3490="Galvanized")),
(AND(G3490="Non-lead - Plastic",H3490="Yes",J3490="Galvanized")),
(AND(G3490="Non-lead - Plastic",H3490="Don't know",J3490="Galvanized")),
(AND(G3490="Non-lead - Plastic",H3490="",J3490="Galvanized")),
(AND(G3490="Non-lead",H3490="Yes",J3490="Galvanized")),
(AND(G3490="Non-lead",H3490="Don't know",J3490="Galvanized")),
(AND(G3490="Non-lead",H3490="",J3490="Galvanized")),
(AND(G3490="Non-lead - Other",H3490="Yes",J3490="Galvanized")),
(AND(G3490="Non-Lead - Other",H3490="Don't know",J3490="Galvanized")),
(AND(G3490="Galvanized",H3490="Yes",J3490="Galvanized")),
(AND(G3490="Galvanized",H3490="Don't know",J3490="Galvanized")),
(AND(G3490="Galvanized",H3490="",J3490="Galvanized")),
(AND(G3490="Non-Lead - Other",H3490="",J3490="Galvanized")))),"Galvanized Requiring Replacement",
IF((OR((AND(G3490="Non-lead - Copper",J3490="Non-lead - Copper")),
(AND(G3490="Non-lead - Copper",J3490="Non-lead - Plastic")),
(AND(G3490="Non-lead - Copper",J3490="Non-lead - Other")),
(AND(G3490="Non-lead - Copper",J3490="Non-lead")),
(AND(G3490="Non-lead - Plastic",J3490="Non-lead - Copper")),
(AND(G3490="Non-lead - Plastic",J3490="Non-lead - Plastic")),
(AND(G3490="Non-lead - Plastic",J3490="Non-lead - Other")),
(AND(G3490="Non-lead - Plastic",J3490="Non-lead")),
(AND(G3490="Non-lead",J3490="Non-lead - Copper")),
(AND(G3490="Non-lead",J3490="Non-lead - Plastic")),
(AND(G3490="Non-lead",J3490="Non-lead - Other")),
(AND(G3490="Non-lead",J3490="Non-lead")),
(AND(G3490="Non-lead - Other",J3490="Non-lead - Copper")),
(AND(G3490="Non-Lead - Other",J3490="Non-lead - Plastic")),
(AND(G3490="Non-Lead - Other",J3490="Non-lead")),
(AND(G3490="Non-Lead - Other",J3490="Non-lead - Other")))),"Non-Lead",
IF((OR((AND(G3490="Galvanized",J3490="Non-lead")),
(AND(G3490="Galvanized",J3490="Non-lead - Copper")),
(AND(G3490="Galvanized",J3490="Non-lead - Plastic")),
(AND(G3490="Galvanized",J3490="Non-lead")),
(AND(G3490="Galvanized",J3490="Non-lead - Other")))),"Non-Lead",
IF((OR((AND(G3490="Non-lead - Copper",H3490="No",J3490="Galvanized")),
(AND(G3490="Non-lead - Plastic",H3490="No",J3490="Galvanized")),
(AND(G3490="Non-lead",H3490="No",J3490="Galvanized")),
(AND(G3490="Galvanized",H3490="No",J3490="Galvanized")),
(AND(G3490="Non-lead - Other",H3490="No",J3490="Galvanized")))),"Non-lead",
IF((OR((AND(G3490="Unknown - Likely Lead",J3490="Unknown - Likely Lead")),
(AND(G3490="Unknown - Likely Lead",J3490="Unknown - Unlikely Lead")),
(AND(G3490="Unknown - Likely Lead",J3490="Unknown - Material Unknown")),
(AND(G3490="Unknown - Unlikely Lead",J3490="Unknown - Likely Lead")),
(AND(G3490="Unknown - Unlikely Lead",J3490="Unknown - Unlikely Lead")),
(AND(G3490="Unknown - Unlikely Lead",J3490="Unknown - Material Unknown")),
(AND(G3490="Unknown - Material Unknown",J3490="Unknown - Likely Lead")),
(AND(G3490="Unknown - Material Unknown",J3490="Unknown - Unlikely Lead")),
(AND(G3490="Unknown - Material Unknown",J3490="Unknown - Material Unknown")))),"Unknown",
IF((OR((AND(G3490="Unknown - Likely Lead",J3490="Non-lead - Copper")),
(AND(G3490="Unknown - Likely Lead",J3490="Non-lead - Plastic")),
(AND(G3490="Unknown - Likely Lead",J3490="Non-lead")),
(AND(G3490="Unknown - Likely Lead",J3490="Non-lead - Other")),
(AND(G3490="Unknown - Unlikely Lead",J3490="Non-lead - Copper")),
(AND(G3490="Unknown - Unlikely Lead",J3490="Non-lead - Plastic")),
(AND(G3490="Unknown - Unlikely Lead",J3490="Non-lead")),
(AND(G3490="Unknown - Unlikely Lead",J3490="Non-lead - Other")),
(AND(G3490="Unknown - Material Unknown",J3490="Non-lead - Copper")),
(AND(G3490="Unknown - Material Unknown",J3490="Non-lead - Plastic")),
(AND(G3490="Unknown - Material Unknown",J3490="Non-lead")),
(AND(G3490="Unknown - Material Unknown",J3490="Non-lead - Other")))),"Unknown",
IF((OR((AND(G3490="Non-lead - Copper",J3490="Unknown - Likely Lead")),
(AND(G3490="Non-lead - Copper",J3490="Unknown - Unlikely Lead")),
(AND(G3490="Non-lead - Copper",J3490="Unknown - Material Unknown")),
(AND(G3490="Non-lead - Plastic",J3490="Unknown - Likely Lead")),
(AND(G3490="Non-lead - Plastic",J3490="Unknown - Unlikely Lead")),
(AND(G3490="Non-lead - Plastic",J3490="Unknown - Material Unknown")),
(AND(G3490="Non-lead",J3490="Unknown - Likely Lead")),
(AND(G3490="Non-lead",J3490="Unknown - Unlikely Lead")),
(AND(G3490="Non-lead",J3490="Unknown - Material Unknown")),
(AND(G3490="Non-lead - Other",J3490="Unknown - Likely Lead")),
(AND(G3490="Non-Lead - Other",J3490="Unknown - Unlikely Lead")),
(AND(G3490="Non-Lead - Other",J3490="Unknown - Material Unknown")))),"Unknown",
IF((OR((AND(G3490="Galvanized",J3490="Unknown - Likely Lead")),
(AND(G3490="Galvanized",J3490="Unknown - Unlikely Lead")),
(AND(G3490="Galvanized",J3490="Unknown - Material Unknown")))),"Unknown",
IF((OR((AND(G3490="Galvanized",J3490="")))),"Galvanized Requiring Replacement",
IF((OR((AND(G3490="Non-lead - Copper",J3490="")),
(AND(G3490="Non-lead - Plastic",J3490="")),
(AND(G3490="Non-lead",J3490="")),
(AND(G3490="Non-lead - Other",J3490="")))),"Non-lead",
IF((OR((AND(G3490="Unknown - Likely Lead",J3490="")),
(AND(G3490="Unknown - Unlikely Lead",J3490="")),
(AND(G3490="Unknown - Material Unknown",J3490="")))),"Unknown",
""))))))))))))))))</f>
        <v>Non-Lead</v>
      </c>
      <c r="N3490" s="44" t="s">
        <v>39</v>
      </c>
    </row>
    <row r="3491" spans="1:14" ht="30" x14ac:dyDescent="0.25">
      <c r="A3491" s="34" t="s">
        <v>8228</v>
      </c>
      <c r="B3491" s="35" t="s">
        <v>2895</v>
      </c>
      <c r="C3491" s="36" t="s">
        <v>5594</v>
      </c>
      <c r="D3491" s="36" t="s">
        <v>32</v>
      </c>
      <c r="E3491" s="36" t="s">
        <v>33</v>
      </c>
      <c r="F3491" s="37" t="s">
        <v>8229</v>
      </c>
      <c r="G3491" s="38" t="s">
        <v>35</v>
      </c>
      <c r="H3491" s="39" t="s">
        <v>39</v>
      </c>
      <c r="I3491" s="40" t="s">
        <v>37</v>
      </c>
      <c r="J3491" s="42" t="s">
        <v>47</v>
      </c>
      <c r="K3491" s="39" t="s">
        <v>48</v>
      </c>
      <c r="L3491" s="35"/>
      <c r="M3491" s="43" t="str">
        <f>IF((OR(G3491="Lead")),"Lead",
IF((OR(J3491="Lead")),"Lead",
IF((OR(G3491="Lead-lined galvanized")),"Lead",
IF((OR(J3491="Lead-lined galvanized")),"Lead",
IF((OR((AND(G3491="Unknown - Likely Lead",J3491="Galvanized")),
(AND(G3491="Unknown - Unlikely Lead",J3491="Galvanized")),
(AND(G3491="Unknown - Material Unknown",J3491="Galvanized")))),"Galvanized Requiring Replacement",
IF((OR((AND(G3491="Non-lead - Copper",H3491="Yes",J3491="Galvanized")),
(AND(G3491="Non-lead - Copper",H3491="Don't know",J3491="Galvanized")),
(AND(G3491="Non-lead - Copper",H3491="",J3491="Galvanized")),
(AND(G3491="Non-lead - Plastic",H3491="Yes",J3491="Galvanized")),
(AND(G3491="Non-lead - Plastic",H3491="Don't know",J3491="Galvanized")),
(AND(G3491="Non-lead - Plastic",H3491="",J3491="Galvanized")),
(AND(G3491="Non-lead",H3491="Yes",J3491="Galvanized")),
(AND(G3491="Non-lead",H3491="Don't know",J3491="Galvanized")),
(AND(G3491="Non-lead",H3491="",J3491="Galvanized")),
(AND(G3491="Non-lead - Other",H3491="Yes",J3491="Galvanized")),
(AND(G3491="Non-Lead - Other",H3491="Don't know",J3491="Galvanized")),
(AND(G3491="Galvanized",H3491="Yes",J3491="Galvanized")),
(AND(G3491="Galvanized",H3491="Don't know",J3491="Galvanized")),
(AND(G3491="Galvanized",H3491="",J3491="Galvanized")),
(AND(G3491="Non-Lead - Other",H3491="",J3491="Galvanized")))),"Galvanized Requiring Replacement",
IF((OR((AND(G3491="Non-lead - Copper",J3491="Non-lead - Copper")),
(AND(G3491="Non-lead - Copper",J3491="Non-lead - Plastic")),
(AND(G3491="Non-lead - Copper",J3491="Non-lead - Other")),
(AND(G3491="Non-lead - Copper",J3491="Non-lead")),
(AND(G3491="Non-lead - Plastic",J3491="Non-lead - Copper")),
(AND(G3491="Non-lead - Plastic",J3491="Non-lead - Plastic")),
(AND(G3491="Non-lead - Plastic",J3491="Non-lead - Other")),
(AND(G3491="Non-lead - Plastic",J3491="Non-lead")),
(AND(G3491="Non-lead",J3491="Non-lead - Copper")),
(AND(G3491="Non-lead",J3491="Non-lead - Plastic")),
(AND(G3491="Non-lead",J3491="Non-lead - Other")),
(AND(G3491="Non-lead",J3491="Non-lead")),
(AND(G3491="Non-lead - Other",J3491="Non-lead - Copper")),
(AND(G3491="Non-Lead - Other",J3491="Non-lead - Plastic")),
(AND(G3491="Non-Lead - Other",J3491="Non-lead")),
(AND(G3491="Non-Lead - Other",J3491="Non-lead - Other")))),"Non-Lead",
IF((OR((AND(G3491="Galvanized",J3491="Non-lead")),
(AND(G3491="Galvanized",J3491="Non-lead - Copper")),
(AND(G3491="Galvanized",J3491="Non-lead - Plastic")),
(AND(G3491="Galvanized",J3491="Non-lead")),
(AND(G3491="Galvanized",J3491="Non-lead - Other")))),"Non-Lead",
IF((OR((AND(G3491="Non-lead - Copper",H3491="No",J3491="Galvanized")),
(AND(G3491="Non-lead - Plastic",H3491="No",J3491="Galvanized")),
(AND(G3491="Non-lead",H3491="No",J3491="Galvanized")),
(AND(G3491="Galvanized",H3491="No",J3491="Galvanized")),
(AND(G3491="Non-lead - Other",H3491="No",J3491="Galvanized")))),"Non-lead",
IF((OR((AND(G3491="Unknown - Likely Lead",J3491="Unknown - Likely Lead")),
(AND(G3491="Unknown - Likely Lead",J3491="Unknown - Unlikely Lead")),
(AND(G3491="Unknown - Likely Lead",J3491="Unknown - Material Unknown")),
(AND(G3491="Unknown - Unlikely Lead",J3491="Unknown - Likely Lead")),
(AND(G3491="Unknown - Unlikely Lead",J3491="Unknown - Unlikely Lead")),
(AND(G3491="Unknown - Unlikely Lead",J3491="Unknown - Material Unknown")),
(AND(G3491="Unknown - Material Unknown",J3491="Unknown - Likely Lead")),
(AND(G3491="Unknown - Material Unknown",J3491="Unknown - Unlikely Lead")),
(AND(G3491="Unknown - Material Unknown",J3491="Unknown - Material Unknown")))),"Unknown",
IF((OR((AND(G3491="Unknown - Likely Lead",J3491="Non-lead - Copper")),
(AND(G3491="Unknown - Likely Lead",J3491="Non-lead - Plastic")),
(AND(G3491="Unknown - Likely Lead",J3491="Non-lead")),
(AND(G3491="Unknown - Likely Lead",J3491="Non-lead - Other")),
(AND(G3491="Unknown - Unlikely Lead",J3491="Non-lead - Copper")),
(AND(G3491="Unknown - Unlikely Lead",J3491="Non-lead - Plastic")),
(AND(G3491="Unknown - Unlikely Lead",J3491="Non-lead")),
(AND(G3491="Unknown - Unlikely Lead",J3491="Non-lead - Other")),
(AND(G3491="Unknown - Material Unknown",J3491="Non-lead - Copper")),
(AND(G3491="Unknown - Material Unknown",J3491="Non-lead - Plastic")),
(AND(G3491="Unknown - Material Unknown",J3491="Non-lead")),
(AND(G3491="Unknown - Material Unknown",J3491="Non-lead - Other")))),"Unknown",
IF((OR((AND(G3491="Non-lead - Copper",J3491="Unknown - Likely Lead")),
(AND(G3491="Non-lead - Copper",J3491="Unknown - Unlikely Lead")),
(AND(G3491="Non-lead - Copper",J3491="Unknown - Material Unknown")),
(AND(G3491="Non-lead - Plastic",J3491="Unknown - Likely Lead")),
(AND(G3491="Non-lead - Plastic",J3491="Unknown - Unlikely Lead")),
(AND(G3491="Non-lead - Plastic",J3491="Unknown - Material Unknown")),
(AND(G3491="Non-lead",J3491="Unknown - Likely Lead")),
(AND(G3491="Non-lead",J3491="Unknown - Unlikely Lead")),
(AND(G3491="Non-lead",J3491="Unknown - Material Unknown")),
(AND(G3491="Non-lead - Other",J3491="Unknown - Likely Lead")),
(AND(G3491="Non-Lead - Other",J3491="Unknown - Unlikely Lead")),
(AND(G3491="Non-Lead - Other",J3491="Unknown - Material Unknown")))),"Unknown",
IF((OR((AND(G3491="Galvanized",J3491="Unknown - Likely Lead")),
(AND(G3491="Galvanized",J3491="Unknown - Unlikely Lead")),
(AND(G3491="Galvanized",J3491="Unknown - Material Unknown")))),"Unknown",
IF((OR((AND(G3491="Galvanized",J3491="")))),"Galvanized Requiring Replacement",
IF((OR((AND(G3491="Non-lead - Copper",J3491="")),
(AND(G3491="Non-lead - Plastic",J3491="")),
(AND(G3491="Non-lead",J3491="")),
(AND(G3491="Non-lead - Other",J3491="")))),"Non-lead",
IF((OR((AND(G3491="Unknown - Likely Lead",J3491="")),
(AND(G3491="Unknown - Unlikely Lead",J3491="")),
(AND(G3491="Unknown - Material Unknown",J3491="")))),"Unknown",
""))))))))))))))))</f>
        <v>Non-Lead</v>
      </c>
      <c r="N3491" s="44" t="s">
        <v>39</v>
      </c>
    </row>
    <row r="3492" spans="1:14" ht="30" x14ac:dyDescent="0.25">
      <c r="A3492" s="34" t="s">
        <v>8230</v>
      </c>
      <c r="B3492" s="35" t="s">
        <v>2677</v>
      </c>
      <c r="C3492" s="36" t="s">
        <v>5594</v>
      </c>
      <c r="D3492" s="36" t="s">
        <v>32</v>
      </c>
      <c r="E3492" s="36" t="s">
        <v>33</v>
      </c>
      <c r="F3492" s="37" t="s">
        <v>8231</v>
      </c>
      <c r="G3492" s="38" t="s">
        <v>35</v>
      </c>
      <c r="H3492" s="39" t="s">
        <v>39</v>
      </c>
      <c r="I3492" s="40" t="s">
        <v>37</v>
      </c>
      <c r="J3492" s="42" t="s">
        <v>47</v>
      </c>
      <c r="K3492" s="39" t="s">
        <v>48</v>
      </c>
      <c r="L3492" s="35"/>
      <c r="M3492" s="43" t="str">
        <f>IF((OR(G3492="Lead")),"Lead",
IF((OR(J3492="Lead")),"Lead",
IF((OR(G3492="Lead-lined galvanized")),"Lead",
IF((OR(J3492="Lead-lined galvanized")),"Lead",
IF((OR((AND(G3492="Unknown - Likely Lead",J3492="Galvanized")),
(AND(G3492="Unknown - Unlikely Lead",J3492="Galvanized")),
(AND(G3492="Unknown - Material Unknown",J3492="Galvanized")))),"Galvanized Requiring Replacement",
IF((OR((AND(G3492="Non-lead - Copper",H3492="Yes",J3492="Galvanized")),
(AND(G3492="Non-lead - Copper",H3492="Don't know",J3492="Galvanized")),
(AND(G3492="Non-lead - Copper",H3492="",J3492="Galvanized")),
(AND(G3492="Non-lead - Plastic",H3492="Yes",J3492="Galvanized")),
(AND(G3492="Non-lead - Plastic",H3492="Don't know",J3492="Galvanized")),
(AND(G3492="Non-lead - Plastic",H3492="",J3492="Galvanized")),
(AND(G3492="Non-lead",H3492="Yes",J3492="Galvanized")),
(AND(G3492="Non-lead",H3492="Don't know",J3492="Galvanized")),
(AND(G3492="Non-lead",H3492="",J3492="Galvanized")),
(AND(G3492="Non-lead - Other",H3492="Yes",J3492="Galvanized")),
(AND(G3492="Non-Lead - Other",H3492="Don't know",J3492="Galvanized")),
(AND(G3492="Galvanized",H3492="Yes",J3492="Galvanized")),
(AND(G3492="Galvanized",H3492="Don't know",J3492="Galvanized")),
(AND(G3492="Galvanized",H3492="",J3492="Galvanized")),
(AND(G3492="Non-Lead - Other",H3492="",J3492="Galvanized")))),"Galvanized Requiring Replacement",
IF((OR((AND(G3492="Non-lead - Copper",J3492="Non-lead - Copper")),
(AND(G3492="Non-lead - Copper",J3492="Non-lead - Plastic")),
(AND(G3492="Non-lead - Copper",J3492="Non-lead - Other")),
(AND(G3492="Non-lead - Copper",J3492="Non-lead")),
(AND(G3492="Non-lead - Plastic",J3492="Non-lead - Copper")),
(AND(G3492="Non-lead - Plastic",J3492="Non-lead - Plastic")),
(AND(G3492="Non-lead - Plastic",J3492="Non-lead - Other")),
(AND(G3492="Non-lead - Plastic",J3492="Non-lead")),
(AND(G3492="Non-lead",J3492="Non-lead - Copper")),
(AND(G3492="Non-lead",J3492="Non-lead - Plastic")),
(AND(G3492="Non-lead",J3492="Non-lead - Other")),
(AND(G3492="Non-lead",J3492="Non-lead")),
(AND(G3492="Non-lead - Other",J3492="Non-lead - Copper")),
(AND(G3492="Non-Lead - Other",J3492="Non-lead - Plastic")),
(AND(G3492="Non-Lead - Other",J3492="Non-lead")),
(AND(G3492="Non-Lead - Other",J3492="Non-lead - Other")))),"Non-Lead",
IF((OR((AND(G3492="Galvanized",J3492="Non-lead")),
(AND(G3492="Galvanized",J3492="Non-lead - Copper")),
(AND(G3492="Galvanized",J3492="Non-lead - Plastic")),
(AND(G3492="Galvanized",J3492="Non-lead")),
(AND(G3492="Galvanized",J3492="Non-lead - Other")))),"Non-Lead",
IF((OR((AND(G3492="Non-lead - Copper",H3492="No",J3492="Galvanized")),
(AND(G3492="Non-lead - Plastic",H3492="No",J3492="Galvanized")),
(AND(G3492="Non-lead",H3492="No",J3492="Galvanized")),
(AND(G3492="Galvanized",H3492="No",J3492="Galvanized")),
(AND(G3492="Non-lead - Other",H3492="No",J3492="Galvanized")))),"Non-lead",
IF((OR((AND(G3492="Unknown - Likely Lead",J3492="Unknown - Likely Lead")),
(AND(G3492="Unknown - Likely Lead",J3492="Unknown - Unlikely Lead")),
(AND(G3492="Unknown - Likely Lead",J3492="Unknown - Material Unknown")),
(AND(G3492="Unknown - Unlikely Lead",J3492="Unknown - Likely Lead")),
(AND(G3492="Unknown - Unlikely Lead",J3492="Unknown - Unlikely Lead")),
(AND(G3492="Unknown - Unlikely Lead",J3492="Unknown - Material Unknown")),
(AND(G3492="Unknown - Material Unknown",J3492="Unknown - Likely Lead")),
(AND(G3492="Unknown - Material Unknown",J3492="Unknown - Unlikely Lead")),
(AND(G3492="Unknown - Material Unknown",J3492="Unknown - Material Unknown")))),"Unknown",
IF((OR((AND(G3492="Unknown - Likely Lead",J3492="Non-lead - Copper")),
(AND(G3492="Unknown - Likely Lead",J3492="Non-lead - Plastic")),
(AND(G3492="Unknown - Likely Lead",J3492="Non-lead")),
(AND(G3492="Unknown - Likely Lead",J3492="Non-lead - Other")),
(AND(G3492="Unknown - Unlikely Lead",J3492="Non-lead - Copper")),
(AND(G3492="Unknown - Unlikely Lead",J3492="Non-lead - Plastic")),
(AND(G3492="Unknown - Unlikely Lead",J3492="Non-lead")),
(AND(G3492="Unknown - Unlikely Lead",J3492="Non-lead - Other")),
(AND(G3492="Unknown - Material Unknown",J3492="Non-lead - Copper")),
(AND(G3492="Unknown - Material Unknown",J3492="Non-lead - Plastic")),
(AND(G3492="Unknown - Material Unknown",J3492="Non-lead")),
(AND(G3492="Unknown - Material Unknown",J3492="Non-lead - Other")))),"Unknown",
IF((OR((AND(G3492="Non-lead - Copper",J3492="Unknown - Likely Lead")),
(AND(G3492="Non-lead - Copper",J3492="Unknown - Unlikely Lead")),
(AND(G3492="Non-lead - Copper",J3492="Unknown - Material Unknown")),
(AND(G3492="Non-lead - Plastic",J3492="Unknown - Likely Lead")),
(AND(G3492="Non-lead - Plastic",J3492="Unknown - Unlikely Lead")),
(AND(G3492="Non-lead - Plastic",J3492="Unknown - Material Unknown")),
(AND(G3492="Non-lead",J3492="Unknown - Likely Lead")),
(AND(G3492="Non-lead",J3492="Unknown - Unlikely Lead")),
(AND(G3492="Non-lead",J3492="Unknown - Material Unknown")),
(AND(G3492="Non-lead - Other",J3492="Unknown - Likely Lead")),
(AND(G3492="Non-Lead - Other",J3492="Unknown - Unlikely Lead")),
(AND(G3492="Non-Lead - Other",J3492="Unknown - Material Unknown")))),"Unknown",
IF((OR((AND(G3492="Galvanized",J3492="Unknown - Likely Lead")),
(AND(G3492="Galvanized",J3492="Unknown - Unlikely Lead")),
(AND(G3492="Galvanized",J3492="Unknown - Material Unknown")))),"Unknown",
IF((OR((AND(G3492="Galvanized",J3492="")))),"Galvanized Requiring Replacement",
IF((OR((AND(G3492="Non-lead - Copper",J3492="")),
(AND(G3492="Non-lead - Plastic",J3492="")),
(AND(G3492="Non-lead",J3492="")),
(AND(G3492="Non-lead - Other",J3492="")))),"Non-lead",
IF((OR((AND(G3492="Unknown - Likely Lead",J3492="")),
(AND(G3492="Unknown - Unlikely Lead",J3492="")),
(AND(G3492="Unknown - Material Unknown",J3492="")))),"Unknown",
""))))))))))))))))</f>
        <v>Non-Lead</v>
      </c>
      <c r="N3492" s="44" t="s">
        <v>39</v>
      </c>
    </row>
    <row r="3493" spans="1:14" ht="30" x14ac:dyDescent="0.25">
      <c r="A3493" s="34" t="s">
        <v>8232</v>
      </c>
      <c r="B3493" s="35" t="s">
        <v>2900</v>
      </c>
      <c r="C3493" s="36" t="s">
        <v>5594</v>
      </c>
      <c r="D3493" s="36" t="s">
        <v>32</v>
      </c>
      <c r="E3493" s="36" t="s">
        <v>33</v>
      </c>
      <c r="F3493" s="37" t="s">
        <v>8233</v>
      </c>
      <c r="G3493" s="38" t="s">
        <v>35</v>
      </c>
      <c r="H3493" s="39" t="s">
        <v>39</v>
      </c>
      <c r="I3493" s="40" t="s">
        <v>37</v>
      </c>
      <c r="J3493" s="42" t="s">
        <v>47</v>
      </c>
      <c r="K3493" s="39" t="s">
        <v>48</v>
      </c>
      <c r="L3493" s="35"/>
      <c r="M3493" s="43" t="str">
        <f>IF((OR(G3493="Lead")),"Lead",
IF((OR(J3493="Lead")),"Lead",
IF((OR(G3493="Lead-lined galvanized")),"Lead",
IF((OR(J3493="Lead-lined galvanized")),"Lead",
IF((OR((AND(G3493="Unknown - Likely Lead",J3493="Galvanized")),
(AND(G3493="Unknown - Unlikely Lead",J3493="Galvanized")),
(AND(G3493="Unknown - Material Unknown",J3493="Galvanized")))),"Galvanized Requiring Replacement",
IF((OR((AND(G3493="Non-lead - Copper",H3493="Yes",J3493="Galvanized")),
(AND(G3493="Non-lead - Copper",H3493="Don't know",J3493="Galvanized")),
(AND(G3493="Non-lead - Copper",H3493="",J3493="Galvanized")),
(AND(G3493="Non-lead - Plastic",H3493="Yes",J3493="Galvanized")),
(AND(G3493="Non-lead - Plastic",H3493="Don't know",J3493="Galvanized")),
(AND(G3493="Non-lead - Plastic",H3493="",J3493="Galvanized")),
(AND(G3493="Non-lead",H3493="Yes",J3493="Galvanized")),
(AND(G3493="Non-lead",H3493="Don't know",J3493="Galvanized")),
(AND(G3493="Non-lead",H3493="",J3493="Galvanized")),
(AND(G3493="Non-lead - Other",H3493="Yes",J3493="Galvanized")),
(AND(G3493="Non-Lead - Other",H3493="Don't know",J3493="Galvanized")),
(AND(G3493="Galvanized",H3493="Yes",J3493="Galvanized")),
(AND(G3493="Galvanized",H3493="Don't know",J3493="Galvanized")),
(AND(G3493="Galvanized",H3493="",J3493="Galvanized")),
(AND(G3493="Non-Lead - Other",H3493="",J3493="Galvanized")))),"Galvanized Requiring Replacement",
IF((OR((AND(G3493="Non-lead - Copper",J3493="Non-lead - Copper")),
(AND(G3493="Non-lead - Copper",J3493="Non-lead - Plastic")),
(AND(G3493="Non-lead - Copper",J3493="Non-lead - Other")),
(AND(G3493="Non-lead - Copper",J3493="Non-lead")),
(AND(G3493="Non-lead - Plastic",J3493="Non-lead - Copper")),
(AND(G3493="Non-lead - Plastic",J3493="Non-lead - Plastic")),
(AND(G3493="Non-lead - Plastic",J3493="Non-lead - Other")),
(AND(G3493="Non-lead - Plastic",J3493="Non-lead")),
(AND(G3493="Non-lead",J3493="Non-lead - Copper")),
(AND(G3493="Non-lead",J3493="Non-lead - Plastic")),
(AND(G3493="Non-lead",J3493="Non-lead - Other")),
(AND(G3493="Non-lead",J3493="Non-lead")),
(AND(G3493="Non-lead - Other",J3493="Non-lead - Copper")),
(AND(G3493="Non-Lead - Other",J3493="Non-lead - Plastic")),
(AND(G3493="Non-Lead - Other",J3493="Non-lead")),
(AND(G3493="Non-Lead - Other",J3493="Non-lead - Other")))),"Non-Lead",
IF((OR((AND(G3493="Galvanized",J3493="Non-lead")),
(AND(G3493="Galvanized",J3493="Non-lead - Copper")),
(AND(G3493="Galvanized",J3493="Non-lead - Plastic")),
(AND(G3493="Galvanized",J3493="Non-lead")),
(AND(G3493="Galvanized",J3493="Non-lead - Other")))),"Non-Lead",
IF((OR((AND(G3493="Non-lead - Copper",H3493="No",J3493="Galvanized")),
(AND(G3493="Non-lead - Plastic",H3493="No",J3493="Galvanized")),
(AND(G3493="Non-lead",H3493="No",J3493="Galvanized")),
(AND(G3493="Galvanized",H3493="No",J3493="Galvanized")),
(AND(G3493="Non-lead - Other",H3493="No",J3493="Galvanized")))),"Non-lead",
IF((OR((AND(G3493="Unknown - Likely Lead",J3493="Unknown - Likely Lead")),
(AND(G3493="Unknown - Likely Lead",J3493="Unknown - Unlikely Lead")),
(AND(G3493="Unknown - Likely Lead",J3493="Unknown - Material Unknown")),
(AND(G3493="Unknown - Unlikely Lead",J3493="Unknown - Likely Lead")),
(AND(G3493="Unknown - Unlikely Lead",J3493="Unknown - Unlikely Lead")),
(AND(G3493="Unknown - Unlikely Lead",J3493="Unknown - Material Unknown")),
(AND(G3493="Unknown - Material Unknown",J3493="Unknown - Likely Lead")),
(AND(G3493="Unknown - Material Unknown",J3493="Unknown - Unlikely Lead")),
(AND(G3493="Unknown - Material Unknown",J3493="Unknown - Material Unknown")))),"Unknown",
IF((OR((AND(G3493="Unknown - Likely Lead",J3493="Non-lead - Copper")),
(AND(G3493="Unknown - Likely Lead",J3493="Non-lead - Plastic")),
(AND(G3493="Unknown - Likely Lead",J3493="Non-lead")),
(AND(G3493="Unknown - Likely Lead",J3493="Non-lead - Other")),
(AND(G3493="Unknown - Unlikely Lead",J3493="Non-lead - Copper")),
(AND(G3493="Unknown - Unlikely Lead",J3493="Non-lead - Plastic")),
(AND(G3493="Unknown - Unlikely Lead",J3493="Non-lead")),
(AND(G3493="Unknown - Unlikely Lead",J3493="Non-lead - Other")),
(AND(G3493="Unknown - Material Unknown",J3493="Non-lead - Copper")),
(AND(G3493="Unknown - Material Unknown",J3493="Non-lead - Plastic")),
(AND(G3493="Unknown - Material Unknown",J3493="Non-lead")),
(AND(G3493="Unknown - Material Unknown",J3493="Non-lead - Other")))),"Unknown",
IF((OR((AND(G3493="Non-lead - Copper",J3493="Unknown - Likely Lead")),
(AND(G3493="Non-lead - Copper",J3493="Unknown - Unlikely Lead")),
(AND(G3493="Non-lead - Copper",J3493="Unknown - Material Unknown")),
(AND(G3493="Non-lead - Plastic",J3493="Unknown - Likely Lead")),
(AND(G3493="Non-lead - Plastic",J3493="Unknown - Unlikely Lead")),
(AND(G3493="Non-lead - Plastic",J3493="Unknown - Material Unknown")),
(AND(G3493="Non-lead",J3493="Unknown - Likely Lead")),
(AND(G3493="Non-lead",J3493="Unknown - Unlikely Lead")),
(AND(G3493="Non-lead",J3493="Unknown - Material Unknown")),
(AND(G3493="Non-lead - Other",J3493="Unknown - Likely Lead")),
(AND(G3493="Non-Lead - Other",J3493="Unknown - Unlikely Lead")),
(AND(G3493="Non-Lead - Other",J3493="Unknown - Material Unknown")))),"Unknown",
IF((OR((AND(G3493="Galvanized",J3493="Unknown - Likely Lead")),
(AND(G3493="Galvanized",J3493="Unknown - Unlikely Lead")),
(AND(G3493="Galvanized",J3493="Unknown - Material Unknown")))),"Unknown",
IF((OR((AND(G3493="Galvanized",J3493="")))),"Galvanized Requiring Replacement",
IF((OR((AND(G3493="Non-lead - Copper",J3493="")),
(AND(G3493="Non-lead - Plastic",J3493="")),
(AND(G3493="Non-lead",J3493="")),
(AND(G3493="Non-lead - Other",J3493="")))),"Non-lead",
IF((OR((AND(G3493="Unknown - Likely Lead",J3493="")),
(AND(G3493="Unknown - Unlikely Lead",J3493="")),
(AND(G3493="Unknown - Material Unknown",J3493="")))),"Unknown",
""))))))))))))))))</f>
        <v>Non-Lead</v>
      </c>
      <c r="N3493" s="44" t="s">
        <v>39</v>
      </c>
    </row>
    <row r="3494" spans="1:14" ht="30" x14ac:dyDescent="0.25">
      <c r="A3494" s="34" t="s">
        <v>8234</v>
      </c>
      <c r="B3494" s="35" t="s">
        <v>2903</v>
      </c>
      <c r="C3494" s="36" t="s">
        <v>5594</v>
      </c>
      <c r="D3494" s="36" t="s">
        <v>32</v>
      </c>
      <c r="E3494" s="36" t="s">
        <v>33</v>
      </c>
      <c r="F3494" s="37" t="s">
        <v>8235</v>
      </c>
      <c r="G3494" s="38" t="s">
        <v>35</v>
      </c>
      <c r="H3494" s="39" t="s">
        <v>39</v>
      </c>
      <c r="I3494" s="40" t="s">
        <v>37</v>
      </c>
      <c r="J3494" s="42" t="s">
        <v>47</v>
      </c>
      <c r="K3494" s="39" t="s">
        <v>48</v>
      </c>
      <c r="L3494" s="35"/>
      <c r="M3494" s="43" t="str">
        <f>IF((OR(G3494="Lead")),"Lead",
IF((OR(J3494="Lead")),"Lead",
IF((OR(G3494="Lead-lined galvanized")),"Lead",
IF((OR(J3494="Lead-lined galvanized")),"Lead",
IF((OR((AND(G3494="Unknown - Likely Lead",J3494="Galvanized")),
(AND(G3494="Unknown - Unlikely Lead",J3494="Galvanized")),
(AND(G3494="Unknown - Material Unknown",J3494="Galvanized")))),"Galvanized Requiring Replacement",
IF((OR((AND(G3494="Non-lead - Copper",H3494="Yes",J3494="Galvanized")),
(AND(G3494="Non-lead - Copper",H3494="Don't know",J3494="Galvanized")),
(AND(G3494="Non-lead - Copper",H3494="",J3494="Galvanized")),
(AND(G3494="Non-lead - Plastic",H3494="Yes",J3494="Galvanized")),
(AND(G3494="Non-lead - Plastic",H3494="Don't know",J3494="Galvanized")),
(AND(G3494="Non-lead - Plastic",H3494="",J3494="Galvanized")),
(AND(G3494="Non-lead",H3494="Yes",J3494="Galvanized")),
(AND(G3494="Non-lead",H3494="Don't know",J3494="Galvanized")),
(AND(G3494="Non-lead",H3494="",J3494="Galvanized")),
(AND(G3494="Non-lead - Other",H3494="Yes",J3494="Galvanized")),
(AND(G3494="Non-Lead - Other",H3494="Don't know",J3494="Galvanized")),
(AND(G3494="Galvanized",H3494="Yes",J3494="Galvanized")),
(AND(G3494="Galvanized",H3494="Don't know",J3494="Galvanized")),
(AND(G3494="Galvanized",H3494="",J3494="Galvanized")),
(AND(G3494="Non-Lead - Other",H3494="",J3494="Galvanized")))),"Galvanized Requiring Replacement",
IF((OR((AND(G3494="Non-lead - Copper",J3494="Non-lead - Copper")),
(AND(G3494="Non-lead - Copper",J3494="Non-lead - Plastic")),
(AND(G3494="Non-lead - Copper",J3494="Non-lead - Other")),
(AND(G3494="Non-lead - Copper",J3494="Non-lead")),
(AND(G3494="Non-lead - Plastic",J3494="Non-lead - Copper")),
(AND(G3494="Non-lead - Plastic",J3494="Non-lead - Plastic")),
(AND(G3494="Non-lead - Plastic",J3494="Non-lead - Other")),
(AND(G3494="Non-lead - Plastic",J3494="Non-lead")),
(AND(G3494="Non-lead",J3494="Non-lead - Copper")),
(AND(G3494="Non-lead",J3494="Non-lead - Plastic")),
(AND(G3494="Non-lead",J3494="Non-lead - Other")),
(AND(G3494="Non-lead",J3494="Non-lead")),
(AND(G3494="Non-lead - Other",J3494="Non-lead - Copper")),
(AND(G3494="Non-Lead - Other",J3494="Non-lead - Plastic")),
(AND(G3494="Non-Lead - Other",J3494="Non-lead")),
(AND(G3494="Non-Lead - Other",J3494="Non-lead - Other")))),"Non-Lead",
IF((OR((AND(G3494="Galvanized",J3494="Non-lead")),
(AND(G3494="Galvanized",J3494="Non-lead - Copper")),
(AND(G3494="Galvanized",J3494="Non-lead - Plastic")),
(AND(G3494="Galvanized",J3494="Non-lead")),
(AND(G3494="Galvanized",J3494="Non-lead - Other")))),"Non-Lead",
IF((OR((AND(G3494="Non-lead - Copper",H3494="No",J3494="Galvanized")),
(AND(G3494="Non-lead - Plastic",H3494="No",J3494="Galvanized")),
(AND(G3494="Non-lead",H3494="No",J3494="Galvanized")),
(AND(G3494="Galvanized",H3494="No",J3494="Galvanized")),
(AND(G3494="Non-lead - Other",H3494="No",J3494="Galvanized")))),"Non-lead",
IF((OR((AND(G3494="Unknown - Likely Lead",J3494="Unknown - Likely Lead")),
(AND(G3494="Unknown - Likely Lead",J3494="Unknown - Unlikely Lead")),
(AND(G3494="Unknown - Likely Lead",J3494="Unknown - Material Unknown")),
(AND(G3494="Unknown - Unlikely Lead",J3494="Unknown - Likely Lead")),
(AND(G3494="Unknown - Unlikely Lead",J3494="Unknown - Unlikely Lead")),
(AND(G3494="Unknown - Unlikely Lead",J3494="Unknown - Material Unknown")),
(AND(G3494="Unknown - Material Unknown",J3494="Unknown - Likely Lead")),
(AND(G3494="Unknown - Material Unknown",J3494="Unknown - Unlikely Lead")),
(AND(G3494="Unknown - Material Unknown",J3494="Unknown - Material Unknown")))),"Unknown",
IF((OR((AND(G3494="Unknown - Likely Lead",J3494="Non-lead - Copper")),
(AND(G3494="Unknown - Likely Lead",J3494="Non-lead - Plastic")),
(AND(G3494="Unknown - Likely Lead",J3494="Non-lead")),
(AND(G3494="Unknown - Likely Lead",J3494="Non-lead - Other")),
(AND(G3494="Unknown - Unlikely Lead",J3494="Non-lead - Copper")),
(AND(G3494="Unknown - Unlikely Lead",J3494="Non-lead - Plastic")),
(AND(G3494="Unknown - Unlikely Lead",J3494="Non-lead")),
(AND(G3494="Unknown - Unlikely Lead",J3494="Non-lead - Other")),
(AND(G3494="Unknown - Material Unknown",J3494="Non-lead - Copper")),
(AND(G3494="Unknown - Material Unknown",J3494="Non-lead - Plastic")),
(AND(G3494="Unknown - Material Unknown",J3494="Non-lead")),
(AND(G3494="Unknown - Material Unknown",J3494="Non-lead - Other")))),"Unknown",
IF((OR((AND(G3494="Non-lead - Copper",J3494="Unknown - Likely Lead")),
(AND(G3494="Non-lead - Copper",J3494="Unknown - Unlikely Lead")),
(AND(G3494="Non-lead - Copper",J3494="Unknown - Material Unknown")),
(AND(G3494="Non-lead - Plastic",J3494="Unknown - Likely Lead")),
(AND(G3494="Non-lead - Plastic",J3494="Unknown - Unlikely Lead")),
(AND(G3494="Non-lead - Plastic",J3494="Unknown - Material Unknown")),
(AND(G3494="Non-lead",J3494="Unknown - Likely Lead")),
(AND(G3494="Non-lead",J3494="Unknown - Unlikely Lead")),
(AND(G3494="Non-lead",J3494="Unknown - Material Unknown")),
(AND(G3494="Non-lead - Other",J3494="Unknown - Likely Lead")),
(AND(G3494="Non-Lead - Other",J3494="Unknown - Unlikely Lead")),
(AND(G3494="Non-Lead - Other",J3494="Unknown - Material Unknown")))),"Unknown",
IF((OR((AND(G3494="Galvanized",J3494="Unknown - Likely Lead")),
(AND(G3494="Galvanized",J3494="Unknown - Unlikely Lead")),
(AND(G3494="Galvanized",J3494="Unknown - Material Unknown")))),"Unknown",
IF((OR((AND(G3494="Galvanized",J3494="")))),"Galvanized Requiring Replacement",
IF((OR((AND(G3494="Non-lead - Copper",J3494="")),
(AND(G3494="Non-lead - Plastic",J3494="")),
(AND(G3494="Non-lead",J3494="")),
(AND(G3494="Non-lead - Other",J3494="")))),"Non-lead",
IF((OR((AND(G3494="Unknown - Likely Lead",J3494="")),
(AND(G3494="Unknown - Unlikely Lead",J3494="")),
(AND(G3494="Unknown - Material Unknown",J3494="")))),"Unknown",
""))))))))))))))))</f>
        <v>Non-Lead</v>
      </c>
      <c r="N3494" s="44" t="s">
        <v>39</v>
      </c>
    </row>
    <row r="3495" spans="1:14" ht="30" x14ac:dyDescent="0.25">
      <c r="A3495" s="34" t="s">
        <v>8236</v>
      </c>
      <c r="B3495" s="35" t="s">
        <v>6077</v>
      </c>
      <c r="C3495" s="36" t="s">
        <v>5594</v>
      </c>
      <c r="D3495" s="36" t="s">
        <v>32</v>
      </c>
      <c r="E3495" s="36" t="s">
        <v>33</v>
      </c>
      <c r="F3495" s="37" t="s">
        <v>8237</v>
      </c>
      <c r="G3495" s="38" t="s">
        <v>35</v>
      </c>
      <c r="H3495" s="39" t="s">
        <v>39</v>
      </c>
      <c r="I3495" s="40" t="s">
        <v>37</v>
      </c>
      <c r="J3495" s="42" t="s">
        <v>47</v>
      </c>
      <c r="K3495" s="39" t="s">
        <v>48</v>
      </c>
      <c r="L3495" s="35"/>
      <c r="M3495" s="43" t="str">
        <f>IF((OR(G3495="Lead")),"Lead",
IF((OR(J3495="Lead")),"Lead",
IF((OR(G3495="Lead-lined galvanized")),"Lead",
IF((OR(J3495="Lead-lined galvanized")),"Lead",
IF((OR((AND(G3495="Unknown - Likely Lead",J3495="Galvanized")),
(AND(G3495="Unknown - Unlikely Lead",J3495="Galvanized")),
(AND(G3495="Unknown - Material Unknown",J3495="Galvanized")))),"Galvanized Requiring Replacement",
IF((OR((AND(G3495="Non-lead - Copper",H3495="Yes",J3495="Galvanized")),
(AND(G3495="Non-lead - Copper",H3495="Don't know",J3495="Galvanized")),
(AND(G3495="Non-lead - Copper",H3495="",J3495="Galvanized")),
(AND(G3495="Non-lead - Plastic",H3495="Yes",J3495="Galvanized")),
(AND(G3495="Non-lead - Plastic",H3495="Don't know",J3495="Galvanized")),
(AND(G3495="Non-lead - Plastic",H3495="",J3495="Galvanized")),
(AND(G3495="Non-lead",H3495="Yes",J3495="Galvanized")),
(AND(G3495="Non-lead",H3495="Don't know",J3495="Galvanized")),
(AND(G3495="Non-lead",H3495="",J3495="Galvanized")),
(AND(G3495="Non-lead - Other",H3495="Yes",J3495="Galvanized")),
(AND(G3495="Non-Lead - Other",H3495="Don't know",J3495="Galvanized")),
(AND(G3495="Galvanized",H3495="Yes",J3495="Galvanized")),
(AND(G3495="Galvanized",H3495="Don't know",J3495="Galvanized")),
(AND(G3495="Galvanized",H3495="",J3495="Galvanized")),
(AND(G3495="Non-Lead - Other",H3495="",J3495="Galvanized")))),"Galvanized Requiring Replacement",
IF((OR((AND(G3495="Non-lead - Copper",J3495="Non-lead - Copper")),
(AND(G3495="Non-lead - Copper",J3495="Non-lead - Plastic")),
(AND(G3495="Non-lead - Copper",J3495="Non-lead - Other")),
(AND(G3495="Non-lead - Copper",J3495="Non-lead")),
(AND(G3495="Non-lead - Plastic",J3495="Non-lead - Copper")),
(AND(G3495="Non-lead - Plastic",J3495="Non-lead - Plastic")),
(AND(G3495="Non-lead - Plastic",J3495="Non-lead - Other")),
(AND(G3495="Non-lead - Plastic",J3495="Non-lead")),
(AND(G3495="Non-lead",J3495="Non-lead - Copper")),
(AND(G3495="Non-lead",J3495="Non-lead - Plastic")),
(AND(G3495="Non-lead",J3495="Non-lead - Other")),
(AND(G3495="Non-lead",J3495="Non-lead")),
(AND(G3495="Non-lead - Other",J3495="Non-lead - Copper")),
(AND(G3495="Non-Lead - Other",J3495="Non-lead - Plastic")),
(AND(G3495="Non-Lead - Other",J3495="Non-lead")),
(AND(G3495="Non-Lead - Other",J3495="Non-lead - Other")))),"Non-Lead",
IF((OR((AND(G3495="Galvanized",J3495="Non-lead")),
(AND(G3495="Galvanized",J3495="Non-lead - Copper")),
(AND(G3495="Galvanized",J3495="Non-lead - Plastic")),
(AND(G3495="Galvanized",J3495="Non-lead")),
(AND(G3495="Galvanized",J3495="Non-lead - Other")))),"Non-Lead",
IF((OR((AND(G3495="Non-lead - Copper",H3495="No",J3495="Galvanized")),
(AND(G3495="Non-lead - Plastic",H3495="No",J3495="Galvanized")),
(AND(G3495="Non-lead",H3495="No",J3495="Galvanized")),
(AND(G3495="Galvanized",H3495="No",J3495="Galvanized")),
(AND(G3495="Non-lead - Other",H3495="No",J3495="Galvanized")))),"Non-lead",
IF((OR((AND(G3495="Unknown - Likely Lead",J3495="Unknown - Likely Lead")),
(AND(G3495="Unknown - Likely Lead",J3495="Unknown - Unlikely Lead")),
(AND(G3495="Unknown - Likely Lead",J3495="Unknown - Material Unknown")),
(AND(G3495="Unknown - Unlikely Lead",J3495="Unknown - Likely Lead")),
(AND(G3495="Unknown - Unlikely Lead",J3495="Unknown - Unlikely Lead")),
(AND(G3495="Unknown - Unlikely Lead",J3495="Unknown - Material Unknown")),
(AND(G3495="Unknown - Material Unknown",J3495="Unknown - Likely Lead")),
(AND(G3495="Unknown - Material Unknown",J3495="Unknown - Unlikely Lead")),
(AND(G3495="Unknown - Material Unknown",J3495="Unknown - Material Unknown")))),"Unknown",
IF((OR((AND(G3495="Unknown - Likely Lead",J3495="Non-lead - Copper")),
(AND(G3495="Unknown - Likely Lead",J3495="Non-lead - Plastic")),
(AND(G3495="Unknown - Likely Lead",J3495="Non-lead")),
(AND(G3495="Unknown - Likely Lead",J3495="Non-lead - Other")),
(AND(G3495="Unknown - Unlikely Lead",J3495="Non-lead - Copper")),
(AND(G3495="Unknown - Unlikely Lead",J3495="Non-lead - Plastic")),
(AND(G3495="Unknown - Unlikely Lead",J3495="Non-lead")),
(AND(G3495="Unknown - Unlikely Lead",J3495="Non-lead - Other")),
(AND(G3495="Unknown - Material Unknown",J3495="Non-lead - Copper")),
(AND(G3495="Unknown - Material Unknown",J3495="Non-lead - Plastic")),
(AND(G3495="Unknown - Material Unknown",J3495="Non-lead")),
(AND(G3495="Unknown - Material Unknown",J3495="Non-lead - Other")))),"Unknown",
IF((OR((AND(G3495="Non-lead - Copper",J3495="Unknown - Likely Lead")),
(AND(G3495="Non-lead - Copper",J3495="Unknown - Unlikely Lead")),
(AND(G3495="Non-lead - Copper",J3495="Unknown - Material Unknown")),
(AND(G3495="Non-lead - Plastic",J3495="Unknown - Likely Lead")),
(AND(G3495="Non-lead - Plastic",J3495="Unknown - Unlikely Lead")),
(AND(G3495="Non-lead - Plastic",J3495="Unknown - Material Unknown")),
(AND(G3495="Non-lead",J3495="Unknown - Likely Lead")),
(AND(G3495="Non-lead",J3495="Unknown - Unlikely Lead")),
(AND(G3495="Non-lead",J3495="Unknown - Material Unknown")),
(AND(G3495="Non-lead - Other",J3495="Unknown - Likely Lead")),
(AND(G3495="Non-Lead - Other",J3495="Unknown - Unlikely Lead")),
(AND(G3495="Non-Lead - Other",J3495="Unknown - Material Unknown")))),"Unknown",
IF((OR((AND(G3495="Galvanized",J3495="Unknown - Likely Lead")),
(AND(G3495="Galvanized",J3495="Unknown - Unlikely Lead")),
(AND(G3495="Galvanized",J3495="Unknown - Material Unknown")))),"Unknown",
IF((OR((AND(G3495="Galvanized",J3495="")))),"Galvanized Requiring Replacement",
IF((OR((AND(G3495="Non-lead - Copper",J3495="")),
(AND(G3495="Non-lead - Plastic",J3495="")),
(AND(G3495="Non-lead",J3495="")),
(AND(G3495="Non-lead - Other",J3495="")))),"Non-lead",
IF((OR((AND(G3495="Unknown - Likely Lead",J3495="")),
(AND(G3495="Unknown - Unlikely Lead",J3495="")),
(AND(G3495="Unknown - Material Unknown",J3495="")))),"Unknown",
""))))))))))))))))</f>
        <v>Non-Lead</v>
      </c>
      <c r="N3495" s="44" t="s">
        <v>39</v>
      </c>
    </row>
    <row r="3496" spans="1:14" ht="30" x14ac:dyDescent="0.25">
      <c r="A3496" s="34" t="s">
        <v>8238</v>
      </c>
      <c r="B3496" s="35" t="s">
        <v>2906</v>
      </c>
      <c r="C3496" s="36" t="s">
        <v>5594</v>
      </c>
      <c r="D3496" s="36" t="s">
        <v>32</v>
      </c>
      <c r="E3496" s="36" t="s">
        <v>33</v>
      </c>
      <c r="F3496" s="37" t="s">
        <v>8239</v>
      </c>
      <c r="G3496" s="38" t="s">
        <v>35</v>
      </c>
      <c r="H3496" s="39" t="s">
        <v>39</v>
      </c>
      <c r="I3496" s="40" t="s">
        <v>37</v>
      </c>
      <c r="J3496" s="42" t="s">
        <v>47</v>
      </c>
      <c r="K3496" s="39" t="s">
        <v>48</v>
      </c>
      <c r="L3496" s="35"/>
      <c r="M3496" s="43" t="str">
        <f>IF((OR(G3496="Lead")),"Lead",
IF((OR(J3496="Lead")),"Lead",
IF((OR(G3496="Lead-lined galvanized")),"Lead",
IF((OR(J3496="Lead-lined galvanized")),"Lead",
IF((OR((AND(G3496="Unknown - Likely Lead",J3496="Galvanized")),
(AND(G3496="Unknown - Unlikely Lead",J3496="Galvanized")),
(AND(G3496="Unknown - Material Unknown",J3496="Galvanized")))),"Galvanized Requiring Replacement",
IF((OR((AND(G3496="Non-lead - Copper",H3496="Yes",J3496="Galvanized")),
(AND(G3496="Non-lead - Copper",H3496="Don't know",J3496="Galvanized")),
(AND(G3496="Non-lead - Copper",H3496="",J3496="Galvanized")),
(AND(G3496="Non-lead - Plastic",H3496="Yes",J3496="Galvanized")),
(AND(G3496="Non-lead - Plastic",H3496="Don't know",J3496="Galvanized")),
(AND(G3496="Non-lead - Plastic",H3496="",J3496="Galvanized")),
(AND(G3496="Non-lead",H3496="Yes",J3496="Galvanized")),
(AND(G3496="Non-lead",H3496="Don't know",J3496="Galvanized")),
(AND(G3496="Non-lead",H3496="",J3496="Galvanized")),
(AND(G3496="Non-lead - Other",H3496="Yes",J3496="Galvanized")),
(AND(G3496="Non-Lead - Other",H3496="Don't know",J3496="Galvanized")),
(AND(G3496="Galvanized",H3496="Yes",J3496="Galvanized")),
(AND(G3496="Galvanized",H3496="Don't know",J3496="Galvanized")),
(AND(G3496="Galvanized",H3496="",J3496="Galvanized")),
(AND(G3496="Non-Lead - Other",H3496="",J3496="Galvanized")))),"Galvanized Requiring Replacement",
IF((OR((AND(G3496="Non-lead - Copper",J3496="Non-lead - Copper")),
(AND(G3496="Non-lead - Copper",J3496="Non-lead - Plastic")),
(AND(G3496="Non-lead - Copper",J3496="Non-lead - Other")),
(AND(G3496="Non-lead - Copper",J3496="Non-lead")),
(AND(G3496="Non-lead - Plastic",J3496="Non-lead - Copper")),
(AND(G3496="Non-lead - Plastic",J3496="Non-lead - Plastic")),
(AND(G3496="Non-lead - Plastic",J3496="Non-lead - Other")),
(AND(G3496="Non-lead - Plastic",J3496="Non-lead")),
(AND(G3496="Non-lead",J3496="Non-lead - Copper")),
(AND(G3496="Non-lead",J3496="Non-lead - Plastic")),
(AND(G3496="Non-lead",J3496="Non-lead - Other")),
(AND(G3496="Non-lead",J3496="Non-lead")),
(AND(G3496="Non-lead - Other",J3496="Non-lead - Copper")),
(AND(G3496="Non-Lead - Other",J3496="Non-lead - Plastic")),
(AND(G3496="Non-Lead - Other",J3496="Non-lead")),
(AND(G3496="Non-Lead - Other",J3496="Non-lead - Other")))),"Non-Lead",
IF((OR((AND(G3496="Galvanized",J3496="Non-lead")),
(AND(G3496="Galvanized",J3496="Non-lead - Copper")),
(AND(G3496="Galvanized",J3496="Non-lead - Plastic")),
(AND(G3496="Galvanized",J3496="Non-lead")),
(AND(G3496="Galvanized",J3496="Non-lead - Other")))),"Non-Lead",
IF((OR((AND(G3496="Non-lead - Copper",H3496="No",J3496="Galvanized")),
(AND(G3496="Non-lead - Plastic",H3496="No",J3496="Galvanized")),
(AND(G3496="Non-lead",H3496="No",J3496="Galvanized")),
(AND(G3496="Galvanized",H3496="No",J3496="Galvanized")),
(AND(G3496="Non-lead - Other",H3496="No",J3496="Galvanized")))),"Non-lead",
IF((OR((AND(G3496="Unknown - Likely Lead",J3496="Unknown - Likely Lead")),
(AND(G3496="Unknown - Likely Lead",J3496="Unknown - Unlikely Lead")),
(AND(G3496="Unknown - Likely Lead",J3496="Unknown - Material Unknown")),
(AND(G3496="Unknown - Unlikely Lead",J3496="Unknown - Likely Lead")),
(AND(G3496="Unknown - Unlikely Lead",J3496="Unknown - Unlikely Lead")),
(AND(G3496="Unknown - Unlikely Lead",J3496="Unknown - Material Unknown")),
(AND(G3496="Unknown - Material Unknown",J3496="Unknown - Likely Lead")),
(AND(G3496="Unknown - Material Unknown",J3496="Unknown - Unlikely Lead")),
(AND(G3496="Unknown - Material Unknown",J3496="Unknown - Material Unknown")))),"Unknown",
IF((OR((AND(G3496="Unknown - Likely Lead",J3496="Non-lead - Copper")),
(AND(G3496="Unknown - Likely Lead",J3496="Non-lead - Plastic")),
(AND(G3496="Unknown - Likely Lead",J3496="Non-lead")),
(AND(G3496="Unknown - Likely Lead",J3496="Non-lead - Other")),
(AND(G3496="Unknown - Unlikely Lead",J3496="Non-lead - Copper")),
(AND(G3496="Unknown - Unlikely Lead",J3496="Non-lead - Plastic")),
(AND(G3496="Unknown - Unlikely Lead",J3496="Non-lead")),
(AND(G3496="Unknown - Unlikely Lead",J3496="Non-lead - Other")),
(AND(G3496="Unknown - Material Unknown",J3496="Non-lead - Copper")),
(AND(G3496="Unknown - Material Unknown",J3496="Non-lead - Plastic")),
(AND(G3496="Unknown - Material Unknown",J3496="Non-lead")),
(AND(G3496="Unknown - Material Unknown",J3496="Non-lead - Other")))),"Unknown",
IF((OR((AND(G3496="Non-lead - Copper",J3496="Unknown - Likely Lead")),
(AND(G3496="Non-lead - Copper",J3496="Unknown - Unlikely Lead")),
(AND(G3496="Non-lead - Copper",J3496="Unknown - Material Unknown")),
(AND(G3496="Non-lead - Plastic",J3496="Unknown - Likely Lead")),
(AND(G3496="Non-lead - Plastic",J3496="Unknown - Unlikely Lead")),
(AND(G3496="Non-lead - Plastic",J3496="Unknown - Material Unknown")),
(AND(G3496="Non-lead",J3496="Unknown - Likely Lead")),
(AND(G3496="Non-lead",J3496="Unknown - Unlikely Lead")),
(AND(G3496="Non-lead",J3496="Unknown - Material Unknown")),
(AND(G3496="Non-lead - Other",J3496="Unknown - Likely Lead")),
(AND(G3496="Non-Lead - Other",J3496="Unknown - Unlikely Lead")),
(AND(G3496="Non-Lead - Other",J3496="Unknown - Material Unknown")))),"Unknown",
IF((OR((AND(G3496="Galvanized",J3496="Unknown - Likely Lead")),
(AND(G3496="Galvanized",J3496="Unknown - Unlikely Lead")),
(AND(G3496="Galvanized",J3496="Unknown - Material Unknown")))),"Unknown",
IF((OR((AND(G3496="Galvanized",J3496="")))),"Galvanized Requiring Replacement",
IF((OR((AND(G3496="Non-lead - Copper",J3496="")),
(AND(G3496="Non-lead - Plastic",J3496="")),
(AND(G3496="Non-lead",J3496="")),
(AND(G3496="Non-lead - Other",J3496="")))),"Non-lead",
IF((OR((AND(G3496="Unknown - Likely Lead",J3496="")),
(AND(G3496="Unknown - Unlikely Lead",J3496="")),
(AND(G3496="Unknown - Material Unknown",J3496="")))),"Unknown",
""))))))))))))))))</f>
        <v>Non-Lead</v>
      </c>
      <c r="N3496" s="44" t="s">
        <v>39</v>
      </c>
    </row>
    <row r="3497" spans="1:14" ht="30" x14ac:dyDescent="0.25">
      <c r="A3497" s="34" t="s">
        <v>8240</v>
      </c>
      <c r="B3497" s="35" t="s">
        <v>2668</v>
      </c>
      <c r="C3497" s="36" t="s">
        <v>5594</v>
      </c>
      <c r="D3497" s="36" t="s">
        <v>32</v>
      </c>
      <c r="E3497" s="36" t="s">
        <v>33</v>
      </c>
      <c r="F3497" s="37" t="s">
        <v>8241</v>
      </c>
      <c r="G3497" s="38" t="s">
        <v>35</v>
      </c>
      <c r="H3497" s="39" t="s">
        <v>39</v>
      </c>
      <c r="I3497" s="40" t="s">
        <v>37</v>
      </c>
      <c r="J3497" s="42" t="s">
        <v>47</v>
      </c>
      <c r="K3497" s="39" t="s">
        <v>48</v>
      </c>
      <c r="L3497" s="35"/>
      <c r="M3497" s="43" t="str">
        <f>IF((OR(G3497="Lead")),"Lead",
IF((OR(J3497="Lead")),"Lead",
IF((OR(G3497="Lead-lined galvanized")),"Lead",
IF((OR(J3497="Lead-lined galvanized")),"Lead",
IF((OR((AND(G3497="Unknown - Likely Lead",J3497="Galvanized")),
(AND(G3497="Unknown - Unlikely Lead",J3497="Galvanized")),
(AND(G3497="Unknown - Material Unknown",J3497="Galvanized")))),"Galvanized Requiring Replacement",
IF((OR((AND(G3497="Non-lead - Copper",H3497="Yes",J3497="Galvanized")),
(AND(G3497="Non-lead - Copper",H3497="Don't know",J3497="Galvanized")),
(AND(G3497="Non-lead - Copper",H3497="",J3497="Galvanized")),
(AND(G3497="Non-lead - Plastic",H3497="Yes",J3497="Galvanized")),
(AND(G3497="Non-lead - Plastic",H3497="Don't know",J3497="Galvanized")),
(AND(G3497="Non-lead - Plastic",H3497="",J3497="Galvanized")),
(AND(G3497="Non-lead",H3497="Yes",J3497="Galvanized")),
(AND(G3497="Non-lead",H3497="Don't know",J3497="Galvanized")),
(AND(G3497="Non-lead",H3497="",J3497="Galvanized")),
(AND(G3497="Non-lead - Other",H3497="Yes",J3497="Galvanized")),
(AND(G3497="Non-Lead - Other",H3497="Don't know",J3497="Galvanized")),
(AND(G3497="Galvanized",H3497="Yes",J3497="Galvanized")),
(AND(G3497="Galvanized",H3497="Don't know",J3497="Galvanized")),
(AND(G3497="Galvanized",H3497="",J3497="Galvanized")),
(AND(G3497="Non-Lead - Other",H3497="",J3497="Galvanized")))),"Galvanized Requiring Replacement",
IF((OR((AND(G3497="Non-lead - Copper",J3497="Non-lead - Copper")),
(AND(G3497="Non-lead - Copper",J3497="Non-lead - Plastic")),
(AND(G3497="Non-lead - Copper",J3497="Non-lead - Other")),
(AND(G3497="Non-lead - Copper",J3497="Non-lead")),
(AND(G3497="Non-lead - Plastic",J3497="Non-lead - Copper")),
(AND(G3497="Non-lead - Plastic",J3497="Non-lead - Plastic")),
(AND(G3497="Non-lead - Plastic",J3497="Non-lead - Other")),
(AND(G3497="Non-lead - Plastic",J3497="Non-lead")),
(AND(G3497="Non-lead",J3497="Non-lead - Copper")),
(AND(G3497="Non-lead",J3497="Non-lead - Plastic")),
(AND(G3497="Non-lead",J3497="Non-lead - Other")),
(AND(G3497="Non-lead",J3497="Non-lead")),
(AND(G3497="Non-lead - Other",J3497="Non-lead - Copper")),
(AND(G3497="Non-Lead - Other",J3497="Non-lead - Plastic")),
(AND(G3497="Non-Lead - Other",J3497="Non-lead")),
(AND(G3497="Non-Lead - Other",J3497="Non-lead - Other")))),"Non-Lead",
IF((OR((AND(G3497="Galvanized",J3497="Non-lead")),
(AND(G3497="Galvanized",J3497="Non-lead - Copper")),
(AND(G3497="Galvanized",J3497="Non-lead - Plastic")),
(AND(G3497="Galvanized",J3497="Non-lead")),
(AND(G3497="Galvanized",J3497="Non-lead - Other")))),"Non-Lead",
IF((OR((AND(G3497="Non-lead - Copper",H3497="No",J3497="Galvanized")),
(AND(G3497="Non-lead - Plastic",H3497="No",J3497="Galvanized")),
(AND(G3497="Non-lead",H3497="No",J3497="Galvanized")),
(AND(G3497="Galvanized",H3497="No",J3497="Galvanized")),
(AND(G3497="Non-lead - Other",H3497="No",J3497="Galvanized")))),"Non-lead",
IF((OR((AND(G3497="Unknown - Likely Lead",J3497="Unknown - Likely Lead")),
(AND(G3497="Unknown - Likely Lead",J3497="Unknown - Unlikely Lead")),
(AND(G3497="Unknown - Likely Lead",J3497="Unknown - Material Unknown")),
(AND(G3497="Unknown - Unlikely Lead",J3497="Unknown - Likely Lead")),
(AND(G3497="Unknown - Unlikely Lead",J3497="Unknown - Unlikely Lead")),
(AND(G3497="Unknown - Unlikely Lead",J3497="Unknown - Material Unknown")),
(AND(G3497="Unknown - Material Unknown",J3497="Unknown - Likely Lead")),
(AND(G3497="Unknown - Material Unknown",J3497="Unknown - Unlikely Lead")),
(AND(G3497="Unknown - Material Unknown",J3497="Unknown - Material Unknown")))),"Unknown",
IF((OR((AND(G3497="Unknown - Likely Lead",J3497="Non-lead - Copper")),
(AND(G3497="Unknown - Likely Lead",J3497="Non-lead - Plastic")),
(AND(G3497="Unknown - Likely Lead",J3497="Non-lead")),
(AND(G3497="Unknown - Likely Lead",J3497="Non-lead - Other")),
(AND(G3497="Unknown - Unlikely Lead",J3497="Non-lead - Copper")),
(AND(G3497="Unknown - Unlikely Lead",J3497="Non-lead - Plastic")),
(AND(G3497="Unknown - Unlikely Lead",J3497="Non-lead")),
(AND(G3497="Unknown - Unlikely Lead",J3497="Non-lead - Other")),
(AND(G3497="Unknown - Material Unknown",J3497="Non-lead - Copper")),
(AND(G3497="Unknown - Material Unknown",J3497="Non-lead - Plastic")),
(AND(G3497="Unknown - Material Unknown",J3497="Non-lead")),
(AND(G3497="Unknown - Material Unknown",J3497="Non-lead - Other")))),"Unknown",
IF((OR((AND(G3497="Non-lead - Copper",J3497="Unknown - Likely Lead")),
(AND(G3497="Non-lead - Copper",J3497="Unknown - Unlikely Lead")),
(AND(G3497="Non-lead - Copper",J3497="Unknown - Material Unknown")),
(AND(G3497="Non-lead - Plastic",J3497="Unknown - Likely Lead")),
(AND(G3497="Non-lead - Plastic",J3497="Unknown - Unlikely Lead")),
(AND(G3497="Non-lead - Plastic",J3497="Unknown - Material Unknown")),
(AND(G3497="Non-lead",J3497="Unknown - Likely Lead")),
(AND(G3497="Non-lead",J3497="Unknown - Unlikely Lead")),
(AND(G3497="Non-lead",J3497="Unknown - Material Unknown")),
(AND(G3497="Non-lead - Other",J3497="Unknown - Likely Lead")),
(AND(G3497="Non-Lead - Other",J3497="Unknown - Unlikely Lead")),
(AND(G3497="Non-Lead - Other",J3497="Unknown - Material Unknown")))),"Unknown",
IF((OR((AND(G3497="Galvanized",J3497="Unknown - Likely Lead")),
(AND(G3497="Galvanized",J3497="Unknown - Unlikely Lead")),
(AND(G3497="Galvanized",J3497="Unknown - Material Unknown")))),"Unknown",
IF((OR((AND(G3497="Galvanized",J3497="")))),"Galvanized Requiring Replacement",
IF((OR((AND(G3497="Non-lead - Copper",J3497="")),
(AND(G3497="Non-lead - Plastic",J3497="")),
(AND(G3497="Non-lead",J3497="")),
(AND(G3497="Non-lead - Other",J3497="")))),"Non-lead",
IF((OR((AND(G3497="Unknown - Likely Lead",J3497="")),
(AND(G3497="Unknown - Unlikely Lead",J3497="")),
(AND(G3497="Unknown - Material Unknown",J3497="")))),"Unknown",
""))))))))))))))))</f>
        <v>Non-Lead</v>
      </c>
      <c r="N3497" s="44" t="s">
        <v>39</v>
      </c>
    </row>
    <row r="3498" spans="1:14" ht="30" x14ac:dyDescent="0.25">
      <c r="A3498" s="34" t="s">
        <v>8242</v>
      </c>
      <c r="B3498" s="35" t="s">
        <v>2705</v>
      </c>
      <c r="C3498" s="36" t="s">
        <v>5594</v>
      </c>
      <c r="D3498" s="36" t="s">
        <v>32</v>
      </c>
      <c r="E3498" s="36" t="s">
        <v>33</v>
      </c>
      <c r="F3498" s="37" t="s">
        <v>8243</v>
      </c>
      <c r="G3498" s="38" t="s">
        <v>35</v>
      </c>
      <c r="H3498" s="39" t="s">
        <v>39</v>
      </c>
      <c r="I3498" s="40" t="s">
        <v>37</v>
      </c>
      <c r="J3498" s="42" t="s">
        <v>47</v>
      </c>
      <c r="K3498" s="39" t="s">
        <v>48</v>
      </c>
      <c r="L3498" s="35"/>
      <c r="M3498" s="43" t="str">
        <f>IF((OR(G3498="Lead")),"Lead",
IF((OR(J3498="Lead")),"Lead",
IF((OR(G3498="Lead-lined galvanized")),"Lead",
IF((OR(J3498="Lead-lined galvanized")),"Lead",
IF((OR((AND(G3498="Unknown - Likely Lead",J3498="Galvanized")),
(AND(G3498="Unknown - Unlikely Lead",J3498="Galvanized")),
(AND(G3498="Unknown - Material Unknown",J3498="Galvanized")))),"Galvanized Requiring Replacement",
IF((OR((AND(G3498="Non-lead - Copper",H3498="Yes",J3498="Galvanized")),
(AND(G3498="Non-lead - Copper",H3498="Don't know",J3498="Galvanized")),
(AND(G3498="Non-lead - Copper",H3498="",J3498="Galvanized")),
(AND(G3498="Non-lead - Plastic",H3498="Yes",J3498="Galvanized")),
(AND(G3498="Non-lead - Plastic",H3498="Don't know",J3498="Galvanized")),
(AND(G3498="Non-lead - Plastic",H3498="",J3498="Galvanized")),
(AND(G3498="Non-lead",H3498="Yes",J3498="Galvanized")),
(AND(G3498="Non-lead",H3498="Don't know",J3498="Galvanized")),
(AND(G3498="Non-lead",H3498="",J3498="Galvanized")),
(AND(G3498="Non-lead - Other",H3498="Yes",J3498="Galvanized")),
(AND(G3498="Non-Lead - Other",H3498="Don't know",J3498="Galvanized")),
(AND(G3498="Galvanized",H3498="Yes",J3498="Galvanized")),
(AND(G3498="Galvanized",H3498="Don't know",J3498="Galvanized")),
(AND(G3498="Galvanized",H3498="",J3498="Galvanized")),
(AND(G3498="Non-Lead - Other",H3498="",J3498="Galvanized")))),"Galvanized Requiring Replacement",
IF((OR((AND(G3498="Non-lead - Copper",J3498="Non-lead - Copper")),
(AND(G3498="Non-lead - Copper",J3498="Non-lead - Plastic")),
(AND(G3498="Non-lead - Copper",J3498="Non-lead - Other")),
(AND(G3498="Non-lead - Copper",J3498="Non-lead")),
(AND(G3498="Non-lead - Plastic",J3498="Non-lead - Copper")),
(AND(G3498="Non-lead - Plastic",J3498="Non-lead - Plastic")),
(AND(G3498="Non-lead - Plastic",J3498="Non-lead - Other")),
(AND(G3498="Non-lead - Plastic",J3498="Non-lead")),
(AND(G3498="Non-lead",J3498="Non-lead - Copper")),
(AND(G3498="Non-lead",J3498="Non-lead - Plastic")),
(AND(G3498="Non-lead",J3498="Non-lead - Other")),
(AND(G3498="Non-lead",J3498="Non-lead")),
(AND(G3498="Non-lead - Other",J3498="Non-lead - Copper")),
(AND(G3498="Non-Lead - Other",J3498="Non-lead - Plastic")),
(AND(G3498="Non-Lead - Other",J3498="Non-lead")),
(AND(G3498="Non-Lead - Other",J3498="Non-lead - Other")))),"Non-Lead",
IF((OR((AND(G3498="Galvanized",J3498="Non-lead")),
(AND(G3498="Galvanized",J3498="Non-lead - Copper")),
(AND(G3498="Galvanized",J3498="Non-lead - Plastic")),
(AND(G3498="Galvanized",J3498="Non-lead")),
(AND(G3498="Galvanized",J3498="Non-lead - Other")))),"Non-Lead",
IF((OR((AND(G3498="Non-lead - Copper",H3498="No",J3498="Galvanized")),
(AND(G3498="Non-lead - Plastic",H3498="No",J3498="Galvanized")),
(AND(G3498="Non-lead",H3498="No",J3498="Galvanized")),
(AND(G3498="Galvanized",H3498="No",J3498="Galvanized")),
(AND(G3498="Non-lead - Other",H3498="No",J3498="Galvanized")))),"Non-lead",
IF((OR((AND(G3498="Unknown - Likely Lead",J3498="Unknown - Likely Lead")),
(AND(G3498="Unknown - Likely Lead",J3498="Unknown - Unlikely Lead")),
(AND(G3498="Unknown - Likely Lead",J3498="Unknown - Material Unknown")),
(AND(G3498="Unknown - Unlikely Lead",J3498="Unknown - Likely Lead")),
(AND(G3498="Unknown - Unlikely Lead",J3498="Unknown - Unlikely Lead")),
(AND(G3498="Unknown - Unlikely Lead",J3498="Unknown - Material Unknown")),
(AND(G3498="Unknown - Material Unknown",J3498="Unknown - Likely Lead")),
(AND(G3498="Unknown - Material Unknown",J3498="Unknown - Unlikely Lead")),
(AND(G3498="Unknown - Material Unknown",J3498="Unknown - Material Unknown")))),"Unknown",
IF((OR((AND(G3498="Unknown - Likely Lead",J3498="Non-lead - Copper")),
(AND(G3498="Unknown - Likely Lead",J3498="Non-lead - Plastic")),
(AND(G3498="Unknown - Likely Lead",J3498="Non-lead")),
(AND(G3498="Unknown - Likely Lead",J3498="Non-lead - Other")),
(AND(G3498="Unknown - Unlikely Lead",J3498="Non-lead - Copper")),
(AND(G3498="Unknown - Unlikely Lead",J3498="Non-lead - Plastic")),
(AND(G3498="Unknown - Unlikely Lead",J3498="Non-lead")),
(AND(G3498="Unknown - Unlikely Lead",J3498="Non-lead - Other")),
(AND(G3498="Unknown - Material Unknown",J3498="Non-lead - Copper")),
(AND(G3498="Unknown - Material Unknown",J3498="Non-lead - Plastic")),
(AND(G3498="Unknown - Material Unknown",J3498="Non-lead")),
(AND(G3498="Unknown - Material Unknown",J3498="Non-lead - Other")))),"Unknown",
IF((OR((AND(G3498="Non-lead - Copper",J3498="Unknown - Likely Lead")),
(AND(G3498="Non-lead - Copper",J3498="Unknown - Unlikely Lead")),
(AND(G3498="Non-lead - Copper",J3498="Unknown - Material Unknown")),
(AND(G3498="Non-lead - Plastic",J3498="Unknown - Likely Lead")),
(AND(G3498="Non-lead - Plastic",J3498="Unknown - Unlikely Lead")),
(AND(G3498="Non-lead - Plastic",J3498="Unknown - Material Unknown")),
(AND(G3498="Non-lead",J3498="Unknown - Likely Lead")),
(AND(G3498="Non-lead",J3498="Unknown - Unlikely Lead")),
(AND(G3498="Non-lead",J3498="Unknown - Material Unknown")),
(AND(G3498="Non-lead - Other",J3498="Unknown - Likely Lead")),
(AND(G3498="Non-Lead - Other",J3498="Unknown - Unlikely Lead")),
(AND(G3498="Non-Lead - Other",J3498="Unknown - Material Unknown")))),"Unknown",
IF((OR((AND(G3498="Galvanized",J3498="Unknown - Likely Lead")),
(AND(G3498="Galvanized",J3498="Unknown - Unlikely Lead")),
(AND(G3498="Galvanized",J3498="Unknown - Material Unknown")))),"Unknown",
IF((OR((AND(G3498="Galvanized",J3498="")))),"Galvanized Requiring Replacement",
IF((OR((AND(G3498="Non-lead - Copper",J3498="")),
(AND(G3498="Non-lead - Plastic",J3498="")),
(AND(G3498="Non-lead",J3498="")),
(AND(G3498="Non-lead - Other",J3498="")))),"Non-lead",
IF((OR((AND(G3498="Unknown - Likely Lead",J3498="")),
(AND(G3498="Unknown - Unlikely Lead",J3498="")),
(AND(G3498="Unknown - Material Unknown",J3498="")))),"Unknown",
""))))))))))))))))</f>
        <v>Non-Lead</v>
      </c>
      <c r="N3498" s="44" t="s">
        <v>39</v>
      </c>
    </row>
    <row r="3499" spans="1:14" ht="30" x14ac:dyDescent="0.25">
      <c r="A3499" s="34" t="s">
        <v>8244</v>
      </c>
      <c r="B3499" s="35" t="s">
        <v>2699</v>
      </c>
      <c r="C3499" s="36" t="s">
        <v>5594</v>
      </c>
      <c r="D3499" s="36" t="s">
        <v>32</v>
      </c>
      <c r="E3499" s="36" t="s">
        <v>33</v>
      </c>
      <c r="F3499" s="37" t="s">
        <v>8245</v>
      </c>
      <c r="G3499" s="38" t="s">
        <v>35</v>
      </c>
      <c r="H3499" s="39" t="s">
        <v>39</v>
      </c>
      <c r="I3499" s="40" t="s">
        <v>37</v>
      </c>
      <c r="J3499" s="42" t="s">
        <v>47</v>
      </c>
      <c r="K3499" s="39" t="s">
        <v>48</v>
      </c>
      <c r="L3499" s="35"/>
      <c r="M3499" s="43" t="str">
        <f>IF((OR(G3499="Lead")),"Lead",
IF((OR(J3499="Lead")),"Lead",
IF((OR(G3499="Lead-lined galvanized")),"Lead",
IF((OR(J3499="Lead-lined galvanized")),"Lead",
IF((OR((AND(G3499="Unknown - Likely Lead",J3499="Galvanized")),
(AND(G3499="Unknown - Unlikely Lead",J3499="Galvanized")),
(AND(G3499="Unknown - Material Unknown",J3499="Galvanized")))),"Galvanized Requiring Replacement",
IF((OR((AND(G3499="Non-lead - Copper",H3499="Yes",J3499="Galvanized")),
(AND(G3499="Non-lead - Copper",H3499="Don't know",J3499="Galvanized")),
(AND(G3499="Non-lead - Copper",H3499="",J3499="Galvanized")),
(AND(G3499="Non-lead - Plastic",H3499="Yes",J3499="Galvanized")),
(AND(G3499="Non-lead - Plastic",H3499="Don't know",J3499="Galvanized")),
(AND(G3499="Non-lead - Plastic",H3499="",J3499="Galvanized")),
(AND(G3499="Non-lead",H3499="Yes",J3499="Galvanized")),
(AND(G3499="Non-lead",H3499="Don't know",J3499="Galvanized")),
(AND(G3499="Non-lead",H3499="",J3499="Galvanized")),
(AND(G3499="Non-lead - Other",H3499="Yes",J3499="Galvanized")),
(AND(G3499="Non-Lead - Other",H3499="Don't know",J3499="Galvanized")),
(AND(G3499="Galvanized",H3499="Yes",J3499="Galvanized")),
(AND(G3499="Galvanized",H3499="Don't know",J3499="Galvanized")),
(AND(G3499="Galvanized",H3499="",J3499="Galvanized")),
(AND(G3499="Non-Lead - Other",H3499="",J3499="Galvanized")))),"Galvanized Requiring Replacement",
IF((OR((AND(G3499="Non-lead - Copper",J3499="Non-lead - Copper")),
(AND(G3499="Non-lead - Copper",J3499="Non-lead - Plastic")),
(AND(G3499="Non-lead - Copper",J3499="Non-lead - Other")),
(AND(G3499="Non-lead - Copper",J3499="Non-lead")),
(AND(G3499="Non-lead - Plastic",J3499="Non-lead - Copper")),
(AND(G3499="Non-lead - Plastic",J3499="Non-lead - Plastic")),
(AND(G3499="Non-lead - Plastic",J3499="Non-lead - Other")),
(AND(G3499="Non-lead - Plastic",J3499="Non-lead")),
(AND(G3499="Non-lead",J3499="Non-lead - Copper")),
(AND(G3499="Non-lead",J3499="Non-lead - Plastic")),
(AND(G3499="Non-lead",J3499="Non-lead - Other")),
(AND(G3499="Non-lead",J3499="Non-lead")),
(AND(G3499="Non-lead - Other",J3499="Non-lead - Copper")),
(AND(G3499="Non-Lead - Other",J3499="Non-lead - Plastic")),
(AND(G3499="Non-Lead - Other",J3499="Non-lead")),
(AND(G3499="Non-Lead - Other",J3499="Non-lead - Other")))),"Non-Lead",
IF((OR((AND(G3499="Galvanized",J3499="Non-lead")),
(AND(G3499="Galvanized",J3499="Non-lead - Copper")),
(AND(G3499="Galvanized",J3499="Non-lead - Plastic")),
(AND(G3499="Galvanized",J3499="Non-lead")),
(AND(G3499="Galvanized",J3499="Non-lead - Other")))),"Non-Lead",
IF((OR((AND(G3499="Non-lead - Copper",H3499="No",J3499="Galvanized")),
(AND(G3499="Non-lead - Plastic",H3499="No",J3499="Galvanized")),
(AND(G3499="Non-lead",H3499="No",J3499="Galvanized")),
(AND(G3499="Galvanized",H3499="No",J3499="Galvanized")),
(AND(G3499="Non-lead - Other",H3499="No",J3499="Galvanized")))),"Non-lead",
IF((OR((AND(G3499="Unknown - Likely Lead",J3499="Unknown - Likely Lead")),
(AND(G3499="Unknown - Likely Lead",J3499="Unknown - Unlikely Lead")),
(AND(G3499="Unknown - Likely Lead",J3499="Unknown - Material Unknown")),
(AND(G3499="Unknown - Unlikely Lead",J3499="Unknown - Likely Lead")),
(AND(G3499="Unknown - Unlikely Lead",J3499="Unknown - Unlikely Lead")),
(AND(G3499="Unknown - Unlikely Lead",J3499="Unknown - Material Unknown")),
(AND(G3499="Unknown - Material Unknown",J3499="Unknown - Likely Lead")),
(AND(G3499="Unknown - Material Unknown",J3499="Unknown - Unlikely Lead")),
(AND(G3499="Unknown - Material Unknown",J3499="Unknown - Material Unknown")))),"Unknown",
IF((OR((AND(G3499="Unknown - Likely Lead",J3499="Non-lead - Copper")),
(AND(G3499="Unknown - Likely Lead",J3499="Non-lead - Plastic")),
(AND(G3499="Unknown - Likely Lead",J3499="Non-lead")),
(AND(G3499="Unknown - Likely Lead",J3499="Non-lead - Other")),
(AND(G3499="Unknown - Unlikely Lead",J3499="Non-lead - Copper")),
(AND(G3499="Unknown - Unlikely Lead",J3499="Non-lead - Plastic")),
(AND(G3499="Unknown - Unlikely Lead",J3499="Non-lead")),
(AND(G3499="Unknown - Unlikely Lead",J3499="Non-lead - Other")),
(AND(G3499="Unknown - Material Unknown",J3499="Non-lead - Copper")),
(AND(G3499="Unknown - Material Unknown",J3499="Non-lead - Plastic")),
(AND(G3499="Unknown - Material Unknown",J3499="Non-lead")),
(AND(G3499="Unknown - Material Unknown",J3499="Non-lead - Other")))),"Unknown",
IF((OR((AND(G3499="Non-lead - Copper",J3499="Unknown - Likely Lead")),
(AND(G3499="Non-lead - Copper",J3499="Unknown - Unlikely Lead")),
(AND(G3499="Non-lead - Copper",J3499="Unknown - Material Unknown")),
(AND(G3499="Non-lead - Plastic",J3499="Unknown - Likely Lead")),
(AND(G3499="Non-lead - Plastic",J3499="Unknown - Unlikely Lead")),
(AND(G3499="Non-lead - Plastic",J3499="Unknown - Material Unknown")),
(AND(G3499="Non-lead",J3499="Unknown - Likely Lead")),
(AND(G3499="Non-lead",J3499="Unknown - Unlikely Lead")),
(AND(G3499="Non-lead",J3499="Unknown - Material Unknown")),
(AND(G3499="Non-lead - Other",J3499="Unknown - Likely Lead")),
(AND(G3499="Non-Lead - Other",J3499="Unknown - Unlikely Lead")),
(AND(G3499="Non-Lead - Other",J3499="Unknown - Material Unknown")))),"Unknown",
IF((OR((AND(G3499="Galvanized",J3499="Unknown - Likely Lead")),
(AND(G3499="Galvanized",J3499="Unknown - Unlikely Lead")),
(AND(G3499="Galvanized",J3499="Unknown - Material Unknown")))),"Unknown",
IF((OR((AND(G3499="Galvanized",J3499="")))),"Galvanized Requiring Replacement",
IF((OR((AND(G3499="Non-lead - Copper",J3499="")),
(AND(G3499="Non-lead - Plastic",J3499="")),
(AND(G3499="Non-lead",J3499="")),
(AND(G3499="Non-lead - Other",J3499="")))),"Non-lead",
IF((OR((AND(G3499="Unknown - Likely Lead",J3499="")),
(AND(G3499="Unknown - Unlikely Lead",J3499="")),
(AND(G3499="Unknown - Material Unknown",J3499="")))),"Unknown",
""))))))))))))))))</f>
        <v>Non-Lead</v>
      </c>
      <c r="N3499" s="44" t="s">
        <v>39</v>
      </c>
    </row>
    <row r="3500" spans="1:14" ht="30" x14ac:dyDescent="0.25">
      <c r="A3500" s="34" t="s">
        <v>8246</v>
      </c>
      <c r="B3500" s="35" t="s">
        <v>7424</v>
      </c>
      <c r="C3500" s="36" t="s">
        <v>5594</v>
      </c>
      <c r="D3500" s="36" t="s">
        <v>32</v>
      </c>
      <c r="E3500" s="36" t="s">
        <v>33</v>
      </c>
      <c r="F3500" s="37" t="s">
        <v>8247</v>
      </c>
      <c r="G3500" s="38" t="s">
        <v>35</v>
      </c>
      <c r="H3500" s="39" t="s">
        <v>39</v>
      </c>
      <c r="I3500" s="40" t="s">
        <v>37</v>
      </c>
      <c r="J3500" s="42" t="s">
        <v>47</v>
      </c>
      <c r="K3500" s="39" t="s">
        <v>48</v>
      </c>
      <c r="L3500" s="35"/>
      <c r="M3500" s="43" t="str">
        <f>IF((OR(G3500="Lead")),"Lead",
IF((OR(J3500="Lead")),"Lead",
IF((OR(G3500="Lead-lined galvanized")),"Lead",
IF((OR(J3500="Lead-lined galvanized")),"Lead",
IF((OR((AND(G3500="Unknown - Likely Lead",J3500="Galvanized")),
(AND(G3500="Unknown - Unlikely Lead",J3500="Galvanized")),
(AND(G3500="Unknown - Material Unknown",J3500="Galvanized")))),"Galvanized Requiring Replacement",
IF((OR((AND(G3500="Non-lead - Copper",H3500="Yes",J3500="Galvanized")),
(AND(G3500="Non-lead - Copper",H3500="Don't know",J3500="Galvanized")),
(AND(G3500="Non-lead - Copper",H3500="",J3500="Galvanized")),
(AND(G3500="Non-lead - Plastic",H3500="Yes",J3500="Galvanized")),
(AND(G3500="Non-lead - Plastic",H3500="Don't know",J3500="Galvanized")),
(AND(G3500="Non-lead - Plastic",H3500="",J3500="Galvanized")),
(AND(G3500="Non-lead",H3500="Yes",J3500="Galvanized")),
(AND(G3500="Non-lead",H3500="Don't know",J3500="Galvanized")),
(AND(G3500="Non-lead",H3500="",J3500="Galvanized")),
(AND(G3500="Non-lead - Other",H3500="Yes",J3500="Galvanized")),
(AND(G3500="Non-Lead - Other",H3500="Don't know",J3500="Galvanized")),
(AND(G3500="Galvanized",H3500="Yes",J3500="Galvanized")),
(AND(G3500="Galvanized",H3500="Don't know",J3500="Galvanized")),
(AND(G3500="Galvanized",H3500="",J3500="Galvanized")),
(AND(G3500="Non-Lead - Other",H3500="",J3500="Galvanized")))),"Galvanized Requiring Replacement",
IF((OR((AND(G3500="Non-lead - Copper",J3500="Non-lead - Copper")),
(AND(G3500="Non-lead - Copper",J3500="Non-lead - Plastic")),
(AND(G3500="Non-lead - Copper",J3500="Non-lead - Other")),
(AND(G3500="Non-lead - Copper",J3500="Non-lead")),
(AND(G3500="Non-lead - Plastic",J3500="Non-lead - Copper")),
(AND(G3500="Non-lead - Plastic",J3500="Non-lead - Plastic")),
(AND(G3500="Non-lead - Plastic",J3500="Non-lead - Other")),
(AND(G3500="Non-lead - Plastic",J3500="Non-lead")),
(AND(G3500="Non-lead",J3500="Non-lead - Copper")),
(AND(G3500="Non-lead",J3500="Non-lead - Plastic")),
(AND(G3500="Non-lead",J3500="Non-lead - Other")),
(AND(G3500="Non-lead",J3500="Non-lead")),
(AND(G3500="Non-lead - Other",J3500="Non-lead - Copper")),
(AND(G3500="Non-Lead - Other",J3500="Non-lead - Plastic")),
(AND(G3500="Non-Lead - Other",J3500="Non-lead")),
(AND(G3500="Non-Lead - Other",J3500="Non-lead - Other")))),"Non-Lead",
IF((OR((AND(G3500="Galvanized",J3500="Non-lead")),
(AND(G3500="Galvanized",J3500="Non-lead - Copper")),
(AND(G3500="Galvanized",J3500="Non-lead - Plastic")),
(AND(G3500="Galvanized",J3500="Non-lead")),
(AND(G3500="Galvanized",J3500="Non-lead - Other")))),"Non-Lead",
IF((OR((AND(G3500="Non-lead - Copper",H3500="No",J3500="Galvanized")),
(AND(G3500="Non-lead - Plastic",H3500="No",J3500="Galvanized")),
(AND(G3500="Non-lead",H3500="No",J3500="Galvanized")),
(AND(G3500="Galvanized",H3500="No",J3500="Galvanized")),
(AND(G3500="Non-lead - Other",H3500="No",J3500="Galvanized")))),"Non-lead",
IF((OR((AND(G3500="Unknown - Likely Lead",J3500="Unknown - Likely Lead")),
(AND(G3500="Unknown - Likely Lead",J3500="Unknown - Unlikely Lead")),
(AND(G3500="Unknown - Likely Lead",J3500="Unknown - Material Unknown")),
(AND(G3500="Unknown - Unlikely Lead",J3500="Unknown - Likely Lead")),
(AND(G3500="Unknown - Unlikely Lead",J3500="Unknown - Unlikely Lead")),
(AND(G3500="Unknown - Unlikely Lead",J3500="Unknown - Material Unknown")),
(AND(G3500="Unknown - Material Unknown",J3500="Unknown - Likely Lead")),
(AND(G3500="Unknown - Material Unknown",J3500="Unknown - Unlikely Lead")),
(AND(G3500="Unknown - Material Unknown",J3500="Unknown - Material Unknown")))),"Unknown",
IF((OR((AND(G3500="Unknown - Likely Lead",J3500="Non-lead - Copper")),
(AND(G3500="Unknown - Likely Lead",J3500="Non-lead - Plastic")),
(AND(G3500="Unknown - Likely Lead",J3500="Non-lead")),
(AND(G3500="Unknown - Likely Lead",J3500="Non-lead - Other")),
(AND(G3500="Unknown - Unlikely Lead",J3500="Non-lead - Copper")),
(AND(G3500="Unknown - Unlikely Lead",J3500="Non-lead - Plastic")),
(AND(G3500="Unknown - Unlikely Lead",J3500="Non-lead")),
(AND(G3500="Unknown - Unlikely Lead",J3500="Non-lead - Other")),
(AND(G3500="Unknown - Material Unknown",J3500="Non-lead - Copper")),
(AND(G3500="Unknown - Material Unknown",J3500="Non-lead - Plastic")),
(AND(G3500="Unknown - Material Unknown",J3500="Non-lead")),
(AND(G3500="Unknown - Material Unknown",J3500="Non-lead - Other")))),"Unknown",
IF((OR((AND(G3500="Non-lead - Copper",J3500="Unknown - Likely Lead")),
(AND(G3500="Non-lead - Copper",J3500="Unknown - Unlikely Lead")),
(AND(G3500="Non-lead - Copper",J3500="Unknown - Material Unknown")),
(AND(G3500="Non-lead - Plastic",J3500="Unknown - Likely Lead")),
(AND(G3500="Non-lead - Plastic",J3500="Unknown - Unlikely Lead")),
(AND(G3500="Non-lead - Plastic",J3500="Unknown - Material Unknown")),
(AND(G3500="Non-lead",J3500="Unknown - Likely Lead")),
(AND(G3500="Non-lead",J3500="Unknown - Unlikely Lead")),
(AND(G3500="Non-lead",J3500="Unknown - Material Unknown")),
(AND(G3500="Non-lead - Other",J3500="Unknown - Likely Lead")),
(AND(G3500="Non-Lead - Other",J3500="Unknown - Unlikely Lead")),
(AND(G3500="Non-Lead - Other",J3500="Unknown - Material Unknown")))),"Unknown",
IF((OR((AND(G3500="Galvanized",J3500="Unknown - Likely Lead")),
(AND(G3500="Galvanized",J3500="Unknown - Unlikely Lead")),
(AND(G3500="Galvanized",J3500="Unknown - Material Unknown")))),"Unknown",
IF((OR((AND(G3500="Galvanized",J3500="")))),"Galvanized Requiring Replacement",
IF((OR((AND(G3500="Non-lead - Copper",J3500="")),
(AND(G3500="Non-lead - Plastic",J3500="")),
(AND(G3500="Non-lead",J3500="")),
(AND(G3500="Non-lead - Other",J3500="")))),"Non-lead",
IF((OR((AND(G3500="Unknown - Likely Lead",J3500="")),
(AND(G3500="Unknown - Unlikely Lead",J3500="")),
(AND(G3500="Unknown - Material Unknown",J3500="")))),"Unknown",
""))))))))))))))))</f>
        <v>Non-Lead</v>
      </c>
      <c r="N3500" s="44" t="s">
        <v>39</v>
      </c>
    </row>
    <row r="3501" spans="1:14" ht="30" x14ac:dyDescent="0.25">
      <c r="A3501" s="34" t="s">
        <v>8248</v>
      </c>
      <c r="B3501" s="35" t="s">
        <v>2915</v>
      </c>
      <c r="C3501" s="36" t="s">
        <v>5594</v>
      </c>
      <c r="D3501" s="36" t="s">
        <v>32</v>
      </c>
      <c r="E3501" s="36" t="s">
        <v>33</v>
      </c>
      <c r="F3501" s="37" t="s">
        <v>8249</v>
      </c>
      <c r="G3501" s="38" t="s">
        <v>35</v>
      </c>
      <c r="H3501" s="39" t="s">
        <v>39</v>
      </c>
      <c r="I3501" s="40" t="s">
        <v>37</v>
      </c>
      <c r="J3501" s="42" t="s">
        <v>47</v>
      </c>
      <c r="K3501" s="39" t="s">
        <v>48</v>
      </c>
      <c r="L3501" s="35"/>
      <c r="M3501" s="43" t="str">
        <f>IF((OR(G3501="Lead")),"Lead",
IF((OR(J3501="Lead")),"Lead",
IF((OR(G3501="Lead-lined galvanized")),"Lead",
IF((OR(J3501="Lead-lined galvanized")),"Lead",
IF((OR((AND(G3501="Unknown - Likely Lead",J3501="Galvanized")),
(AND(G3501="Unknown - Unlikely Lead",J3501="Galvanized")),
(AND(G3501="Unknown - Material Unknown",J3501="Galvanized")))),"Galvanized Requiring Replacement",
IF((OR((AND(G3501="Non-lead - Copper",H3501="Yes",J3501="Galvanized")),
(AND(G3501="Non-lead - Copper",H3501="Don't know",J3501="Galvanized")),
(AND(G3501="Non-lead - Copper",H3501="",J3501="Galvanized")),
(AND(G3501="Non-lead - Plastic",H3501="Yes",J3501="Galvanized")),
(AND(G3501="Non-lead - Plastic",H3501="Don't know",J3501="Galvanized")),
(AND(G3501="Non-lead - Plastic",H3501="",J3501="Galvanized")),
(AND(G3501="Non-lead",H3501="Yes",J3501="Galvanized")),
(AND(G3501="Non-lead",H3501="Don't know",J3501="Galvanized")),
(AND(G3501="Non-lead",H3501="",J3501="Galvanized")),
(AND(G3501="Non-lead - Other",H3501="Yes",J3501="Galvanized")),
(AND(G3501="Non-Lead - Other",H3501="Don't know",J3501="Galvanized")),
(AND(G3501="Galvanized",H3501="Yes",J3501="Galvanized")),
(AND(G3501="Galvanized",H3501="Don't know",J3501="Galvanized")),
(AND(G3501="Galvanized",H3501="",J3501="Galvanized")),
(AND(G3501="Non-Lead - Other",H3501="",J3501="Galvanized")))),"Galvanized Requiring Replacement",
IF((OR((AND(G3501="Non-lead - Copper",J3501="Non-lead - Copper")),
(AND(G3501="Non-lead - Copper",J3501="Non-lead - Plastic")),
(AND(G3501="Non-lead - Copper",J3501="Non-lead - Other")),
(AND(G3501="Non-lead - Copper",J3501="Non-lead")),
(AND(G3501="Non-lead - Plastic",J3501="Non-lead - Copper")),
(AND(G3501="Non-lead - Plastic",J3501="Non-lead - Plastic")),
(AND(G3501="Non-lead - Plastic",J3501="Non-lead - Other")),
(AND(G3501="Non-lead - Plastic",J3501="Non-lead")),
(AND(G3501="Non-lead",J3501="Non-lead - Copper")),
(AND(G3501="Non-lead",J3501="Non-lead - Plastic")),
(AND(G3501="Non-lead",J3501="Non-lead - Other")),
(AND(G3501="Non-lead",J3501="Non-lead")),
(AND(G3501="Non-lead - Other",J3501="Non-lead - Copper")),
(AND(G3501="Non-Lead - Other",J3501="Non-lead - Plastic")),
(AND(G3501="Non-Lead - Other",J3501="Non-lead")),
(AND(G3501="Non-Lead - Other",J3501="Non-lead - Other")))),"Non-Lead",
IF((OR((AND(G3501="Galvanized",J3501="Non-lead")),
(AND(G3501="Galvanized",J3501="Non-lead - Copper")),
(AND(G3501="Galvanized",J3501="Non-lead - Plastic")),
(AND(G3501="Galvanized",J3501="Non-lead")),
(AND(G3501="Galvanized",J3501="Non-lead - Other")))),"Non-Lead",
IF((OR((AND(G3501="Non-lead - Copper",H3501="No",J3501="Galvanized")),
(AND(G3501="Non-lead - Plastic",H3501="No",J3501="Galvanized")),
(AND(G3501="Non-lead",H3501="No",J3501="Galvanized")),
(AND(G3501="Galvanized",H3501="No",J3501="Galvanized")),
(AND(G3501="Non-lead - Other",H3501="No",J3501="Galvanized")))),"Non-lead",
IF((OR((AND(G3501="Unknown - Likely Lead",J3501="Unknown - Likely Lead")),
(AND(G3501="Unknown - Likely Lead",J3501="Unknown - Unlikely Lead")),
(AND(G3501="Unknown - Likely Lead",J3501="Unknown - Material Unknown")),
(AND(G3501="Unknown - Unlikely Lead",J3501="Unknown - Likely Lead")),
(AND(G3501="Unknown - Unlikely Lead",J3501="Unknown - Unlikely Lead")),
(AND(G3501="Unknown - Unlikely Lead",J3501="Unknown - Material Unknown")),
(AND(G3501="Unknown - Material Unknown",J3501="Unknown - Likely Lead")),
(AND(G3501="Unknown - Material Unknown",J3501="Unknown - Unlikely Lead")),
(AND(G3501="Unknown - Material Unknown",J3501="Unknown - Material Unknown")))),"Unknown",
IF((OR((AND(G3501="Unknown - Likely Lead",J3501="Non-lead - Copper")),
(AND(G3501="Unknown - Likely Lead",J3501="Non-lead - Plastic")),
(AND(G3501="Unknown - Likely Lead",J3501="Non-lead")),
(AND(G3501="Unknown - Likely Lead",J3501="Non-lead - Other")),
(AND(G3501="Unknown - Unlikely Lead",J3501="Non-lead - Copper")),
(AND(G3501="Unknown - Unlikely Lead",J3501="Non-lead - Plastic")),
(AND(G3501="Unknown - Unlikely Lead",J3501="Non-lead")),
(AND(G3501="Unknown - Unlikely Lead",J3501="Non-lead - Other")),
(AND(G3501="Unknown - Material Unknown",J3501="Non-lead - Copper")),
(AND(G3501="Unknown - Material Unknown",J3501="Non-lead - Plastic")),
(AND(G3501="Unknown - Material Unknown",J3501="Non-lead")),
(AND(G3501="Unknown - Material Unknown",J3501="Non-lead - Other")))),"Unknown",
IF((OR((AND(G3501="Non-lead - Copper",J3501="Unknown - Likely Lead")),
(AND(G3501="Non-lead - Copper",J3501="Unknown - Unlikely Lead")),
(AND(G3501="Non-lead - Copper",J3501="Unknown - Material Unknown")),
(AND(G3501="Non-lead - Plastic",J3501="Unknown - Likely Lead")),
(AND(G3501="Non-lead - Plastic",J3501="Unknown - Unlikely Lead")),
(AND(G3501="Non-lead - Plastic",J3501="Unknown - Material Unknown")),
(AND(G3501="Non-lead",J3501="Unknown - Likely Lead")),
(AND(G3501="Non-lead",J3501="Unknown - Unlikely Lead")),
(AND(G3501="Non-lead",J3501="Unknown - Material Unknown")),
(AND(G3501="Non-lead - Other",J3501="Unknown - Likely Lead")),
(AND(G3501="Non-Lead - Other",J3501="Unknown - Unlikely Lead")),
(AND(G3501="Non-Lead - Other",J3501="Unknown - Material Unknown")))),"Unknown",
IF((OR((AND(G3501="Galvanized",J3501="Unknown - Likely Lead")),
(AND(G3501="Galvanized",J3501="Unknown - Unlikely Lead")),
(AND(G3501="Galvanized",J3501="Unknown - Material Unknown")))),"Unknown",
IF((OR((AND(G3501="Galvanized",J3501="")))),"Galvanized Requiring Replacement",
IF((OR((AND(G3501="Non-lead - Copper",J3501="")),
(AND(G3501="Non-lead - Plastic",J3501="")),
(AND(G3501="Non-lead",J3501="")),
(AND(G3501="Non-lead - Other",J3501="")))),"Non-lead",
IF((OR((AND(G3501="Unknown - Likely Lead",J3501="")),
(AND(G3501="Unknown - Unlikely Lead",J3501="")),
(AND(G3501="Unknown - Material Unknown",J3501="")))),"Unknown",
""))))))))))))))))</f>
        <v>Non-Lead</v>
      </c>
      <c r="N3501" s="44" t="s">
        <v>39</v>
      </c>
    </row>
    <row r="3502" spans="1:14" ht="30" x14ac:dyDescent="0.25">
      <c r="A3502" s="34" t="s">
        <v>8250</v>
      </c>
      <c r="B3502" s="35" t="s">
        <v>8251</v>
      </c>
      <c r="C3502" s="36" t="s">
        <v>5594</v>
      </c>
      <c r="D3502" s="36" t="s">
        <v>32</v>
      </c>
      <c r="E3502" s="36" t="s">
        <v>33</v>
      </c>
      <c r="F3502" s="37" t="s">
        <v>8252</v>
      </c>
      <c r="G3502" s="38" t="s">
        <v>35</v>
      </c>
      <c r="H3502" s="39" t="s">
        <v>39</v>
      </c>
      <c r="I3502" s="40" t="s">
        <v>37</v>
      </c>
      <c r="J3502" s="42" t="s">
        <v>47</v>
      </c>
      <c r="K3502" s="39" t="s">
        <v>48</v>
      </c>
      <c r="L3502" s="35"/>
      <c r="M3502" s="43" t="str">
        <f>IF((OR(G3502="Lead")),"Lead",
IF((OR(J3502="Lead")),"Lead",
IF((OR(G3502="Lead-lined galvanized")),"Lead",
IF((OR(J3502="Lead-lined galvanized")),"Lead",
IF((OR((AND(G3502="Unknown - Likely Lead",J3502="Galvanized")),
(AND(G3502="Unknown - Unlikely Lead",J3502="Galvanized")),
(AND(G3502="Unknown - Material Unknown",J3502="Galvanized")))),"Galvanized Requiring Replacement",
IF((OR((AND(G3502="Non-lead - Copper",H3502="Yes",J3502="Galvanized")),
(AND(G3502="Non-lead - Copper",H3502="Don't know",J3502="Galvanized")),
(AND(G3502="Non-lead - Copper",H3502="",J3502="Galvanized")),
(AND(G3502="Non-lead - Plastic",H3502="Yes",J3502="Galvanized")),
(AND(G3502="Non-lead - Plastic",H3502="Don't know",J3502="Galvanized")),
(AND(G3502="Non-lead - Plastic",H3502="",J3502="Galvanized")),
(AND(G3502="Non-lead",H3502="Yes",J3502="Galvanized")),
(AND(G3502="Non-lead",H3502="Don't know",J3502="Galvanized")),
(AND(G3502="Non-lead",H3502="",J3502="Galvanized")),
(AND(G3502="Non-lead - Other",H3502="Yes",J3502="Galvanized")),
(AND(G3502="Non-Lead - Other",H3502="Don't know",J3502="Galvanized")),
(AND(G3502="Galvanized",H3502="Yes",J3502="Galvanized")),
(AND(G3502="Galvanized",H3502="Don't know",J3502="Galvanized")),
(AND(G3502="Galvanized",H3502="",J3502="Galvanized")),
(AND(G3502="Non-Lead - Other",H3502="",J3502="Galvanized")))),"Galvanized Requiring Replacement",
IF((OR((AND(G3502="Non-lead - Copper",J3502="Non-lead - Copper")),
(AND(G3502="Non-lead - Copper",J3502="Non-lead - Plastic")),
(AND(G3502="Non-lead - Copper",J3502="Non-lead - Other")),
(AND(G3502="Non-lead - Copper",J3502="Non-lead")),
(AND(G3502="Non-lead - Plastic",J3502="Non-lead - Copper")),
(AND(G3502="Non-lead - Plastic",J3502="Non-lead - Plastic")),
(AND(G3502="Non-lead - Plastic",J3502="Non-lead - Other")),
(AND(G3502="Non-lead - Plastic",J3502="Non-lead")),
(AND(G3502="Non-lead",J3502="Non-lead - Copper")),
(AND(G3502="Non-lead",J3502="Non-lead - Plastic")),
(AND(G3502="Non-lead",J3502="Non-lead - Other")),
(AND(G3502="Non-lead",J3502="Non-lead")),
(AND(G3502="Non-lead - Other",J3502="Non-lead - Copper")),
(AND(G3502="Non-Lead - Other",J3502="Non-lead - Plastic")),
(AND(G3502="Non-Lead - Other",J3502="Non-lead")),
(AND(G3502="Non-Lead - Other",J3502="Non-lead - Other")))),"Non-Lead",
IF((OR((AND(G3502="Galvanized",J3502="Non-lead")),
(AND(G3502="Galvanized",J3502="Non-lead - Copper")),
(AND(G3502="Galvanized",J3502="Non-lead - Plastic")),
(AND(G3502="Galvanized",J3502="Non-lead")),
(AND(G3502="Galvanized",J3502="Non-lead - Other")))),"Non-Lead",
IF((OR((AND(G3502="Non-lead - Copper",H3502="No",J3502="Galvanized")),
(AND(G3502="Non-lead - Plastic",H3502="No",J3502="Galvanized")),
(AND(G3502="Non-lead",H3502="No",J3502="Galvanized")),
(AND(G3502="Galvanized",H3502="No",J3502="Galvanized")),
(AND(G3502="Non-lead - Other",H3502="No",J3502="Galvanized")))),"Non-lead",
IF((OR((AND(G3502="Unknown - Likely Lead",J3502="Unknown - Likely Lead")),
(AND(G3502="Unknown - Likely Lead",J3502="Unknown - Unlikely Lead")),
(AND(G3502="Unknown - Likely Lead",J3502="Unknown - Material Unknown")),
(AND(G3502="Unknown - Unlikely Lead",J3502="Unknown - Likely Lead")),
(AND(G3502="Unknown - Unlikely Lead",J3502="Unknown - Unlikely Lead")),
(AND(G3502="Unknown - Unlikely Lead",J3502="Unknown - Material Unknown")),
(AND(G3502="Unknown - Material Unknown",J3502="Unknown - Likely Lead")),
(AND(G3502="Unknown - Material Unknown",J3502="Unknown - Unlikely Lead")),
(AND(G3502="Unknown - Material Unknown",J3502="Unknown - Material Unknown")))),"Unknown",
IF((OR((AND(G3502="Unknown - Likely Lead",J3502="Non-lead - Copper")),
(AND(G3502="Unknown - Likely Lead",J3502="Non-lead - Plastic")),
(AND(G3502="Unknown - Likely Lead",J3502="Non-lead")),
(AND(G3502="Unknown - Likely Lead",J3502="Non-lead - Other")),
(AND(G3502="Unknown - Unlikely Lead",J3502="Non-lead - Copper")),
(AND(G3502="Unknown - Unlikely Lead",J3502="Non-lead - Plastic")),
(AND(G3502="Unknown - Unlikely Lead",J3502="Non-lead")),
(AND(G3502="Unknown - Unlikely Lead",J3502="Non-lead - Other")),
(AND(G3502="Unknown - Material Unknown",J3502="Non-lead - Copper")),
(AND(G3502="Unknown - Material Unknown",J3502="Non-lead - Plastic")),
(AND(G3502="Unknown - Material Unknown",J3502="Non-lead")),
(AND(G3502="Unknown - Material Unknown",J3502="Non-lead - Other")))),"Unknown",
IF((OR((AND(G3502="Non-lead - Copper",J3502="Unknown - Likely Lead")),
(AND(G3502="Non-lead - Copper",J3502="Unknown - Unlikely Lead")),
(AND(G3502="Non-lead - Copper",J3502="Unknown - Material Unknown")),
(AND(G3502="Non-lead - Plastic",J3502="Unknown - Likely Lead")),
(AND(G3502="Non-lead - Plastic",J3502="Unknown - Unlikely Lead")),
(AND(G3502="Non-lead - Plastic",J3502="Unknown - Material Unknown")),
(AND(G3502="Non-lead",J3502="Unknown - Likely Lead")),
(AND(G3502="Non-lead",J3502="Unknown - Unlikely Lead")),
(AND(G3502="Non-lead",J3502="Unknown - Material Unknown")),
(AND(G3502="Non-lead - Other",J3502="Unknown - Likely Lead")),
(AND(G3502="Non-Lead - Other",J3502="Unknown - Unlikely Lead")),
(AND(G3502="Non-Lead - Other",J3502="Unknown - Material Unknown")))),"Unknown",
IF((OR((AND(G3502="Galvanized",J3502="Unknown - Likely Lead")),
(AND(G3502="Galvanized",J3502="Unknown - Unlikely Lead")),
(AND(G3502="Galvanized",J3502="Unknown - Material Unknown")))),"Unknown",
IF((OR((AND(G3502="Galvanized",J3502="")))),"Galvanized Requiring Replacement",
IF((OR((AND(G3502="Non-lead - Copper",J3502="")),
(AND(G3502="Non-lead - Plastic",J3502="")),
(AND(G3502="Non-lead",J3502="")),
(AND(G3502="Non-lead - Other",J3502="")))),"Non-lead",
IF((OR((AND(G3502="Unknown - Likely Lead",J3502="")),
(AND(G3502="Unknown - Unlikely Lead",J3502="")),
(AND(G3502="Unknown - Material Unknown",J3502="")))),"Unknown",
""))))))))))))))))</f>
        <v>Non-Lead</v>
      </c>
      <c r="N3502" s="44" t="s">
        <v>39</v>
      </c>
    </row>
    <row r="3503" spans="1:14" ht="30" x14ac:dyDescent="0.25">
      <c r="A3503" s="34" t="s">
        <v>8253</v>
      </c>
      <c r="B3503" s="35" t="s">
        <v>2927</v>
      </c>
      <c r="C3503" s="36" t="s">
        <v>5594</v>
      </c>
      <c r="D3503" s="36" t="s">
        <v>32</v>
      </c>
      <c r="E3503" s="36" t="s">
        <v>33</v>
      </c>
      <c r="F3503" s="37" t="s">
        <v>8254</v>
      </c>
      <c r="G3503" s="38" t="s">
        <v>35</v>
      </c>
      <c r="H3503" s="39" t="s">
        <v>39</v>
      </c>
      <c r="I3503" s="40" t="s">
        <v>37</v>
      </c>
      <c r="J3503" s="42" t="s">
        <v>47</v>
      </c>
      <c r="K3503" s="39" t="s">
        <v>48</v>
      </c>
      <c r="L3503" s="35"/>
      <c r="M3503" s="43" t="str">
        <f>IF((OR(G3503="Lead")),"Lead",
IF((OR(J3503="Lead")),"Lead",
IF((OR(G3503="Lead-lined galvanized")),"Lead",
IF((OR(J3503="Lead-lined galvanized")),"Lead",
IF((OR((AND(G3503="Unknown - Likely Lead",J3503="Galvanized")),
(AND(G3503="Unknown - Unlikely Lead",J3503="Galvanized")),
(AND(G3503="Unknown - Material Unknown",J3503="Galvanized")))),"Galvanized Requiring Replacement",
IF((OR((AND(G3503="Non-lead - Copper",H3503="Yes",J3503="Galvanized")),
(AND(G3503="Non-lead - Copper",H3503="Don't know",J3503="Galvanized")),
(AND(G3503="Non-lead - Copper",H3503="",J3503="Galvanized")),
(AND(G3503="Non-lead - Plastic",H3503="Yes",J3503="Galvanized")),
(AND(G3503="Non-lead - Plastic",H3503="Don't know",J3503="Galvanized")),
(AND(G3503="Non-lead - Plastic",H3503="",J3503="Galvanized")),
(AND(G3503="Non-lead",H3503="Yes",J3503="Galvanized")),
(AND(G3503="Non-lead",H3503="Don't know",J3503="Galvanized")),
(AND(G3503="Non-lead",H3503="",J3503="Galvanized")),
(AND(G3503="Non-lead - Other",H3503="Yes",J3503="Galvanized")),
(AND(G3503="Non-Lead - Other",H3503="Don't know",J3503="Galvanized")),
(AND(G3503="Galvanized",H3503="Yes",J3503="Galvanized")),
(AND(G3503="Galvanized",H3503="Don't know",J3503="Galvanized")),
(AND(G3503="Galvanized",H3503="",J3503="Galvanized")),
(AND(G3503="Non-Lead - Other",H3503="",J3503="Galvanized")))),"Galvanized Requiring Replacement",
IF((OR((AND(G3503="Non-lead - Copper",J3503="Non-lead - Copper")),
(AND(G3503="Non-lead - Copper",J3503="Non-lead - Plastic")),
(AND(G3503="Non-lead - Copper",J3503="Non-lead - Other")),
(AND(G3503="Non-lead - Copper",J3503="Non-lead")),
(AND(G3503="Non-lead - Plastic",J3503="Non-lead - Copper")),
(AND(G3503="Non-lead - Plastic",J3503="Non-lead - Plastic")),
(AND(G3503="Non-lead - Plastic",J3503="Non-lead - Other")),
(AND(G3503="Non-lead - Plastic",J3503="Non-lead")),
(AND(G3503="Non-lead",J3503="Non-lead - Copper")),
(AND(G3503="Non-lead",J3503="Non-lead - Plastic")),
(AND(G3503="Non-lead",J3503="Non-lead - Other")),
(AND(G3503="Non-lead",J3503="Non-lead")),
(AND(G3503="Non-lead - Other",J3503="Non-lead - Copper")),
(AND(G3503="Non-Lead - Other",J3503="Non-lead - Plastic")),
(AND(G3503="Non-Lead - Other",J3503="Non-lead")),
(AND(G3503="Non-Lead - Other",J3503="Non-lead - Other")))),"Non-Lead",
IF((OR((AND(G3503="Galvanized",J3503="Non-lead")),
(AND(G3503="Galvanized",J3503="Non-lead - Copper")),
(AND(G3503="Galvanized",J3503="Non-lead - Plastic")),
(AND(G3503="Galvanized",J3503="Non-lead")),
(AND(G3503="Galvanized",J3503="Non-lead - Other")))),"Non-Lead",
IF((OR((AND(G3503="Non-lead - Copper",H3503="No",J3503="Galvanized")),
(AND(G3503="Non-lead - Plastic",H3503="No",J3503="Galvanized")),
(AND(G3503="Non-lead",H3503="No",J3503="Galvanized")),
(AND(G3503="Galvanized",H3503="No",J3503="Galvanized")),
(AND(G3503="Non-lead - Other",H3503="No",J3503="Galvanized")))),"Non-lead",
IF((OR((AND(G3503="Unknown - Likely Lead",J3503="Unknown - Likely Lead")),
(AND(G3503="Unknown - Likely Lead",J3503="Unknown - Unlikely Lead")),
(AND(G3503="Unknown - Likely Lead",J3503="Unknown - Material Unknown")),
(AND(G3503="Unknown - Unlikely Lead",J3503="Unknown - Likely Lead")),
(AND(G3503="Unknown - Unlikely Lead",J3503="Unknown - Unlikely Lead")),
(AND(G3503="Unknown - Unlikely Lead",J3503="Unknown - Material Unknown")),
(AND(G3503="Unknown - Material Unknown",J3503="Unknown - Likely Lead")),
(AND(G3503="Unknown - Material Unknown",J3503="Unknown - Unlikely Lead")),
(AND(G3503="Unknown - Material Unknown",J3503="Unknown - Material Unknown")))),"Unknown",
IF((OR((AND(G3503="Unknown - Likely Lead",J3503="Non-lead - Copper")),
(AND(G3503="Unknown - Likely Lead",J3503="Non-lead - Plastic")),
(AND(G3503="Unknown - Likely Lead",J3503="Non-lead")),
(AND(G3503="Unknown - Likely Lead",J3503="Non-lead - Other")),
(AND(G3503="Unknown - Unlikely Lead",J3503="Non-lead - Copper")),
(AND(G3503="Unknown - Unlikely Lead",J3503="Non-lead - Plastic")),
(AND(G3503="Unknown - Unlikely Lead",J3503="Non-lead")),
(AND(G3503="Unknown - Unlikely Lead",J3503="Non-lead - Other")),
(AND(G3503="Unknown - Material Unknown",J3503="Non-lead - Copper")),
(AND(G3503="Unknown - Material Unknown",J3503="Non-lead - Plastic")),
(AND(G3503="Unknown - Material Unknown",J3503="Non-lead")),
(AND(G3503="Unknown - Material Unknown",J3503="Non-lead - Other")))),"Unknown",
IF((OR((AND(G3503="Non-lead - Copper",J3503="Unknown - Likely Lead")),
(AND(G3503="Non-lead - Copper",J3503="Unknown - Unlikely Lead")),
(AND(G3503="Non-lead - Copper",J3503="Unknown - Material Unknown")),
(AND(G3503="Non-lead - Plastic",J3503="Unknown - Likely Lead")),
(AND(G3503="Non-lead - Plastic",J3503="Unknown - Unlikely Lead")),
(AND(G3503="Non-lead - Plastic",J3503="Unknown - Material Unknown")),
(AND(G3503="Non-lead",J3503="Unknown - Likely Lead")),
(AND(G3503="Non-lead",J3503="Unknown - Unlikely Lead")),
(AND(G3503="Non-lead",J3503="Unknown - Material Unknown")),
(AND(G3503="Non-lead - Other",J3503="Unknown - Likely Lead")),
(AND(G3503="Non-Lead - Other",J3503="Unknown - Unlikely Lead")),
(AND(G3503="Non-Lead - Other",J3503="Unknown - Material Unknown")))),"Unknown",
IF((OR((AND(G3503="Galvanized",J3503="Unknown - Likely Lead")),
(AND(G3503="Galvanized",J3503="Unknown - Unlikely Lead")),
(AND(G3503="Galvanized",J3503="Unknown - Material Unknown")))),"Unknown",
IF((OR((AND(G3503="Galvanized",J3503="")))),"Galvanized Requiring Replacement",
IF((OR((AND(G3503="Non-lead - Copper",J3503="")),
(AND(G3503="Non-lead - Plastic",J3503="")),
(AND(G3503="Non-lead",J3503="")),
(AND(G3503="Non-lead - Other",J3503="")))),"Non-lead",
IF((OR((AND(G3503="Unknown - Likely Lead",J3503="")),
(AND(G3503="Unknown - Unlikely Lead",J3503="")),
(AND(G3503="Unknown - Material Unknown",J3503="")))),"Unknown",
""))))))))))))))))</f>
        <v>Non-Lead</v>
      </c>
      <c r="N3503" s="44" t="s">
        <v>39</v>
      </c>
    </row>
    <row r="3504" spans="1:14" ht="30" x14ac:dyDescent="0.25">
      <c r="A3504" s="34" t="s">
        <v>8255</v>
      </c>
      <c r="B3504" s="35" t="s">
        <v>7471</v>
      </c>
      <c r="C3504" s="36" t="s">
        <v>5594</v>
      </c>
      <c r="D3504" s="36" t="s">
        <v>32</v>
      </c>
      <c r="E3504" s="36" t="s">
        <v>33</v>
      </c>
      <c r="F3504" s="37" t="s">
        <v>8256</v>
      </c>
      <c r="G3504" s="38" t="s">
        <v>35</v>
      </c>
      <c r="H3504" s="39" t="s">
        <v>39</v>
      </c>
      <c r="I3504" s="40" t="s">
        <v>37</v>
      </c>
      <c r="J3504" s="42" t="s">
        <v>47</v>
      </c>
      <c r="K3504" s="39" t="s">
        <v>48</v>
      </c>
      <c r="L3504" s="35"/>
      <c r="M3504" s="43" t="str">
        <f>IF((OR(G3504="Lead")),"Lead",
IF((OR(J3504="Lead")),"Lead",
IF((OR(G3504="Lead-lined galvanized")),"Lead",
IF((OR(J3504="Lead-lined galvanized")),"Lead",
IF((OR((AND(G3504="Unknown - Likely Lead",J3504="Galvanized")),
(AND(G3504="Unknown - Unlikely Lead",J3504="Galvanized")),
(AND(G3504="Unknown - Material Unknown",J3504="Galvanized")))),"Galvanized Requiring Replacement",
IF((OR((AND(G3504="Non-lead - Copper",H3504="Yes",J3504="Galvanized")),
(AND(G3504="Non-lead - Copper",H3504="Don't know",J3504="Galvanized")),
(AND(G3504="Non-lead - Copper",H3504="",J3504="Galvanized")),
(AND(G3504="Non-lead - Plastic",H3504="Yes",J3504="Galvanized")),
(AND(G3504="Non-lead - Plastic",H3504="Don't know",J3504="Galvanized")),
(AND(G3504="Non-lead - Plastic",H3504="",J3504="Galvanized")),
(AND(G3504="Non-lead",H3504="Yes",J3504="Galvanized")),
(AND(G3504="Non-lead",H3504="Don't know",J3504="Galvanized")),
(AND(G3504="Non-lead",H3504="",J3504="Galvanized")),
(AND(G3504="Non-lead - Other",H3504="Yes",J3504="Galvanized")),
(AND(G3504="Non-Lead - Other",H3504="Don't know",J3504="Galvanized")),
(AND(G3504="Galvanized",H3504="Yes",J3504="Galvanized")),
(AND(G3504="Galvanized",H3504="Don't know",J3504="Galvanized")),
(AND(G3504="Galvanized",H3504="",J3504="Galvanized")),
(AND(G3504="Non-Lead - Other",H3504="",J3504="Galvanized")))),"Galvanized Requiring Replacement",
IF((OR((AND(G3504="Non-lead - Copper",J3504="Non-lead - Copper")),
(AND(G3504="Non-lead - Copper",J3504="Non-lead - Plastic")),
(AND(G3504="Non-lead - Copper",J3504="Non-lead - Other")),
(AND(G3504="Non-lead - Copper",J3504="Non-lead")),
(AND(G3504="Non-lead - Plastic",J3504="Non-lead - Copper")),
(AND(G3504="Non-lead - Plastic",J3504="Non-lead - Plastic")),
(AND(G3504="Non-lead - Plastic",J3504="Non-lead - Other")),
(AND(G3504="Non-lead - Plastic",J3504="Non-lead")),
(AND(G3504="Non-lead",J3504="Non-lead - Copper")),
(AND(G3504="Non-lead",J3504="Non-lead - Plastic")),
(AND(G3504="Non-lead",J3504="Non-lead - Other")),
(AND(G3504="Non-lead",J3504="Non-lead")),
(AND(G3504="Non-lead - Other",J3504="Non-lead - Copper")),
(AND(G3504="Non-Lead - Other",J3504="Non-lead - Plastic")),
(AND(G3504="Non-Lead - Other",J3504="Non-lead")),
(AND(G3504="Non-Lead - Other",J3504="Non-lead - Other")))),"Non-Lead",
IF((OR((AND(G3504="Galvanized",J3504="Non-lead")),
(AND(G3504="Galvanized",J3504="Non-lead - Copper")),
(AND(G3504="Galvanized",J3504="Non-lead - Plastic")),
(AND(G3504="Galvanized",J3504="Non-lead")),
(AND(G3504="Galvanized",J3504="Non-lead - Other")))),"Non-Lead",
IF((OR((AND(G3504="Non-lead - Copper",H3504="No",J3504="Galvanized")),
(AND(G3504="Non-lead - Plastic",H3504="No",J3504="Galvanized")),
(AND(G3504="Non-lead",H3504="No",J3504="Galvanized")),
(AND(G3504="Galvanized",H3504="No",J3504="Galvanized")),
(AND(G3504="Non-lead - Other",H3504="No",J3504="Galvanized")))),"Non-lead",
IF((OR((AND(G3504="Unknown - Likely Lead",J3504="Unknown - Likely Lead")),
(AND(G3504="Unknown - Likely Lead",J3504="Unknown - Unlikely Lead")),
(AND(G3504="Unknown - Likely Lead",J3504="Unknown - Material Unknown")),
(AND(G3504="Unknown - Unlikely Lead",J3504="Unknown - Likely Lead")),
(AND(G3504="Unknown - Unlikely Lead",J3504="Unknown - Unlikely Lead")),
(AND(G3504="Unknown - Unlikely Lead",J3504="Unknown - Material Unknown")),
(AND(G3504="Unknown - Material Unknown",J3504="Unknown - Likely Lead")),
(AND(G3504="Unknown - Material Unknown",J3504="Unknown - Unlikely Lead")),
(AND(G3504="Unknown - Material Unknown",J3504="Unknown - Material Unknown")))),"Unknown",
IF((OR((AND(G3504="Unknown - Likely Lead",J3504="Non-lead - Copper")),
(AND(G3504="Unknown - Likely Lead",J3504="Non-lead - Plastic")),
(AND(G3504="Unknown - Likely Lead",J3504="Non-lead")),
(AND(G3504="Unknown - Likely Lead",J3504="Non-lead - Other")),
(AND(G3504="Unknown - Unlikely Lead",J3504="Non-lead - Copper")),
(AND(G3504="Unknown - Unlikely Lead",J3504="Non-lead - Plastic")),
(AND(G3504="Unknown - Unlikely Lead",J3504="Non-lead")),
(AND(G3504="Unknown - Unlikely Lead",J3504="Non-lead - Other")),
(AND(G3504="Unknown - Material Unknown",J3504="Non-lead - Copper")),
(AND(G3504="Unknown - Material Unknown",J3504="Non-lead - Plastic")),
(AND(G3504="Unknown - Material Unknown",J3504="Non-lead")),
(AND(G3504="Unknown - Material Unknown",J3504="Non-lead - Other")))),"Unknown",
IF((OR((AND(G3504="Non-lead - Copper",J3504="Unknown - Likely Lead")),
(AND(G3504="Non-lead - Copper",J3504="Unknown - Unlikely Lead")),
(AND(G3504="Non-lead - Copper",J3504="Unknown - Material Unknown")),
(AND(G3504="Non-lead - Plastic",J3504="Unknown - Likely Lead")),
(AND(G3504="Non-lead - Plastic",J3504="Unknown - Unlikely Lead")),
(AND(G3504="Non-lead - Plastic",J3504="Unknown - Material Unknown")),
(AND(G3504="Non-lead",J3504="Unknown - Likely Lead")),
(AND(G3504="Non-lead",J3504="Unknown - Unlikely Lead")),
(AND(G3504="Non-lead",J3504="Unknown - Material Unknown")),
(AND(G3504="Non-lead - Other",J3504="Unknown - Likely Lead")),
(AND(G3504="Non-Lead - Other",J3504="Unknown - Unlikely Lead")),
(AND(G3504="Non-Lead - Other",J3504="Unknown - Material Unknown")))),"Unknown",
IF((OR((AND(G3504="Galvanized",J3504="Unknown - Likely Lead")),
(AND(G3504="Galvanized",J3504="Unknown - Unlikely Lead")),
(AND(G3504="Galvanized",J3504="Unknown - Material Unknown")))),"Unknown",
IF((OR((AND(G3504="Galvanized",J3504="")))),"Galvanized Requiring Replacement",
IF((OR((AND(G3504="Non-lead - Copper",J3504="")),
(AND(G3504="Non-lead - Plastic",J3504="")),
(AND(G3504="Non-lead",J3504="")),
(AND(G3504="Non-lead - Other",J3504="")))),"Non-lead",
IF((OR((AND(G3504="Unknown - Likely Lead",J3504="")),
(AND(G3504="Unknown - Unlikely Lead",J3504="")),
(AND(G3504="Unknown - Material Unknown",J3504="")))),"Unknown",
""))))))))))))))))</f>
        <v>Non-Lead</v>
      </c>
      <c r="N3504" s="44" t="s">
        <v>39</v>
      </c>
    </row>
    <row r="3505" spans="1:14" ht="30" x14ac:dyDescent="0.25">
      <c r="A3505" s="34" t="s">
        <v>8257</v>
      </c>
      <c r="B3505" s="35" t="s">
        <v>7478</v>
      </c>
      <c r="C3505" s="36" t="s">
        <v>5594</v>
      </c>
      <c r="D3505" s="36" t="s">
        <v>32</v>
      </c>
      <c r="E3505" s="36" t="s">
        <v>33</v>
      </c>
      <c r="F3505" s="37" t="s">
        <v>8258</v>
      </c>
      <c r="G3505" s="38" t="s">
        <v>35</v>
      </c>
      <c r="H3505" s="39" t="s">
        <v>39</v>
      </c>
      <c r="I3505" s="40" t="s">
        <v>37</v>
      </c>
      <c r="J3505" s="42" t="s">
        <v>47</v>
      </c>
      <c r="K3505" s="39" t="s">
        <v>48</v>
      </c>
      <c r="L3505" s="35"/>
      <c r="M3505" s="43" t="str">
        <f>IF((OR(G3505="Lead")),"Lead",
IF((OR(J3505="Lead")),"Lead",
IF((OR(G3505="Lead-lined galvanized")),"Lead",
IF((OR(J3505="Lead-lined galvanized")),"Lead",
IF((OR((AND(G3505="Unknown - Likely Lead",J3505="Galvanized")),
(AND(G3505="Unknown - Unlikely Lead",J3505="Galvanized")),
(AND(G3505="Unknown - Material Unknown",J3505="Galvanized")))),"Galvanized Requiring Replacement",
IF((OR((AND(G3505="Non-lead - Copper",H3505="Yes",J3505="Galvanized")),
(AND(G3505="Non-lead - Copper",H3505="Don't know",J3505="Galvanized")),
(AND(G3505="Non-lead - Copper",H3505="",J3505="Galvanized")),
(AND(G3505="Non-lead - Plastic",H3505="Yes",J3505="Galvanized")),
(AND(G3505="Non-lead - Plastic",H3505="Don't know",J3505="Galvanized")),
(AND(G3505="Non-lead - Plastic",H3505="",J3505="Galvanized")),
(AND(G3505="Non-lead",H3505="Yes",J3505="Galvanized")),
(AND(G3505="Non-lead",H3505="Don't know",J3505="Galvanized")),
(AND(G3505="Non-lead",H3505="",J3505="Galvanized")),
(AND(G3505="Non-lead - Other",H3505="Yes",J3505="Galvanized")),
(AND(G3505="Non-Lead - Other",H3505="Don't know",J3505="Galvanized")),
(AND(G3505="Galvanized",H3505="Yes",J3505="Galvanized")),
(AND(G3505="Galvanized",H3505="Don't know",J3505="Galvanized")),
(AND(G3505="Galvanized",H3505="",J3505="Galvanized")),
(AND(G3505="Non-Lead - Other",H3505="",J3505="Galvanized")))),"Galvanized Requiring Replacement",
IF((OR((AND(G3505="Non-lead - Copper",J3505="Non-lead - Copper")),
(AND(G3505="Non-lead - Copper",J3505="Non-lead - Plastic")),
(AND(G3505="Non-lead - Copper",J3505="Non-lead - Other")),
(AND(G3505="Non-lead - Copper",J3505="Non-lead")),
(AND(G3505="Non-lead - Plastic",J3505="Non-lead - Copper")),
(AND(G3505="Non-lead - Plastic",J3505="Non-lead - Plastic")),
(AND(G3505="Non-lead - Plastic",J3505="Non-lead - Other")),
(AND(G3505="Non-lead - Plastic",J3505="Non-lead")),
(AND(G3505="Non-lead",J3505="Non-lead - Copper")),
(AND(G3505="Non-lead",J3505="Non-lead - Plastic")),
(AND(G3505="Non-lead",J3505="Non-lead - Other")),
(AND(G3505="Non-lead",J3505="Non-lead")),
(AND(G3505="Non-lead - Other",J3505="Non-lead - Copper")),
(AND(G3505="Non-Lead - Other",J3505="Non-lead - Plastic")),
(AND(G3505="Non-Lead - Other",J3505="Non-lead")),
(AND(G3505="Non-Lead - Other",J3505="Non-lead - Other")))),"Non-Lead",
IF((OR((AND(G3505="Galvanized",J3505="Non-lead")),
(AND(G3505="Galvanized",J3505="Non-lead - Copper")),
(AND(G3505="Galvanized",J3505="Non-lead - Plastic")),
(AND(G3505="Galvanized",J3505="Non-lead")),
(AND(G3505="Galvanized",J3505="Non-lead - Other")))),"Non-Lead",
IF((OR((AND(G3505="Non-lead - Copper",H3505="No",J3505="Galvanized")),
(AND(G3505="Non-lead - Plastic",H3505="No",J3505="Galvanized")),
(AND(G3505="Non-lead",H3505="No",J3505="Galvanized")),
(AND(G3505="Galvanized",H3505="No",J3505="Galvanized")),
(AND(G3505="Non-lead - Other",H3505="No",J3505="Galvanized")))),"Non-lead",
IF((OR((AND(G3505="Unknown - Likely Lead",J3505="Unknown - Likely Lead")),
(AND(G3505="Unknown - Likely Lead",J3505="Unknown - Unlikely Lead")),
(AND(G3505="Unknown - Likely Lead",J3505="Unknown - Material Unknown")),
(AND(G3505="Unknown - Unlikely Lead",J3505="Unknown - Likely Lead")),
(AND(G3505="Unknown - Unlikely Lead",J3505="Unknown - Unlikely Lead")),
(AND(G3505="Unknown - Unlikely Lead",J3505="Unknown - Material Unknown")),
(AND(G3505="Unknown - Material Unknown",J3505="Unknown - Likely Lead")),
(AND(G3505="Unknown - Material Unknown",J3505="Unknown - Unlikely Lead")),
(AND(G3505="Unknown - Material Unknown",J3505="Unknown - Material Unknown")))),"Unknown",
IF((OR((AND(G3505="Unknown - Likely Lead",J3505="Non-lead - Copper")),
(AND(G3505="Unknown - Likely Lead",J3505="Non-lead - Plastic")),
(AND(G3505="Unknown - Likely Lead",J3505="Non-lead")),
(AND(G3505="Unknown - Likely Lead",J3505="Non-lead - Other")),
(AND(G3505="Unknown - Unlikely Lead",J3505="Non-lead - Copper")),
(AND(G3505="Unknown - Unlikely Lead",J3505="Non-lead - Plastic")),
(AND(G3505="Unknown - Unlikely Lead",J3505="Non-lead")),
(AND(G3505="Unknown - Unlikely Lead",J3505="Non-lead - Other")),
(AND(G3505="Unknown - Material Unknown",J3505="Non-lead - Copper")),
(AND(G3505="Unknown - Material Unknown",J3505="Non-lead - Plastic")),
(AND(G3505="Unknown - Material Unknown",J3505="Non-lead")),
(AND(G3505="Unknown - Material Unknown",J3505="Non-lead - Other")))),"Unknown",
IF((OR((AND(G3505="Non-lead - Copper",J3505="Unknown - Likely Lead")),
(AND(G3505="Non-lead - Copper",J3505="Unknown - Unlikely Lead")),
(AND(G3505="Non-lead - Copper",J3505="Unknown - Material Unknown")),
(AND(G3505="Non-lead - Plastic",J3505="Unknown - Likely Lead")),
(AND(G3505="Non-lead - Plastic",J3505="Unknown - Unlikely Lead")),
(AND(G3505="Non-lead - Plastic",J3505="Unknown - Material Unknown")),
(AND(G3505="Non-lead",J3505="Unknown - Likely Lead")),
(AND(G3505="Non-lead",J3505="Unknown - Unlikely Lead")),
(AND(G3505="Non-lead",J3505="Unknown - Material Unknown")),
(AND(G3505="Non-lead - Other",J3505="Unknown - Likely Lead")),
(AND(G3505="Non-Lead - Other",J3505="Unknown - Unlikely Lead")),
(AND(G3505="Non-Lead - Other",J3505="Unknown - Material Unknown")))),"Unknown",
IF((OR((AND(G3505="Galvanized",J3505="Unknown - Likely Lead")),
(AND(G3505="Galvanized",J3505="Unknown - Unlikely Lead")),
(AND(G3505="Galvanized",J3505="Unknown - Material Unknown")))),"Unknown",
IF((OR((AND(G3505="Galvanized",J3505="")))),"Galvanized Requiring Replacement",
IF((OR((AND(G3505="Non-lead - Copper",J3505="")),
(AND(G3505="Non-lead - Plastic",J3505="")),
(AND(G3505="Non-lead",J3505="")),
(AND(G3505="Non-lead - Other",J3505="")))),"Non-lead",
IF((OR((AND(G3505="Unknown - Likely Lead",J3505="")),
(AND(G3505="Unknown - Unlikely Lead",J3505="")),
(AND(G3505="Unknown - Material Unknown",J3505="")))),"Unknown",
""))))))))))))))))</f>
        <v>Non-Lead</v>
      </c>
      <c r="N3505" s="44" t="s">
        <v>39</v>
      </c>
    </row>
    <row r="3506" spans="1:14" ht="30" x14ac:dyDescent="0.25">
      <c r="A3506" s="34" t="s">
        <v>8259</v>
      </c>
      <c r="B3506" s="35" t="s">
        <v>8260</v>
      </c>
      <c r="C3506" s="36" t="s">
        <v>5594</v>
      </c>
      <c r="D3506" s="36" t="s">
        <v>32</v>
      </c>
      <c r="E3506" s="36" t="s">
        <v>33</v>
      </c>
      <c r="F3506" s="37" t="s">
        <v>8261</v>
      </c>
      <c r="G3506" s="38" t="s">
        <v>35</v>
      </c>
      <c r="H3506" s="39" t="s">
        <v>39</v>
      </c>
      <c r="I3506" s="40" t="s">
        <v>37</v>
      </c>
      <c r="J3506" s="42" t="s">
        <v>47</v>
      </c>
      <c r="K3506" s="39" t="s">
        <v>48</v>
      </c>
      <c r="L3506" s="35"/>
      <c r="M3506" s="43" t="str">
        <f>IF((OR(G3506="Lead")),"Lead",
IF((OR(J3506="Lead")),"Lead",
IF((OR(G3506="Lead-lined galvanized")),"Lead",
IF((OR(J3506="Lead-lined galvanized")),"Lead",
IF((OR((AND(G3506="Unknown - Likely Lead",J3506="Galvanized")),
(AND(G3506="Unknown - Unlikely Lead",J3506="Galvanized")),
(AND(G3506="Unknown - Material Unknown",J3506="Galvanized")))),"Galvanized Requiring Replacement",
IF((OR((AND(G3506="Non-lead - Copper",H3506="Yes",J3506="Galvanized")),
(AND(G3506="Non-lead - Copper",H3506="Don't know",J3506="Galvanized")),
(AND(G3506="Non-lead - Copper",H3506="",J3506="Galvanized")),
(AND(G3506="Non-lead - Plastic",H3506="Yes",J3506="Galvanized")),
(AND(G3506="Non-lead - Plastic",H3506="Don't know",J3506="Galvanized")),
(AND(G3506="Non-lead - Plastic",H3506="",J3506="Galvanized")),
(AND(G3506="Non-lead",H3506="Yes",J3506="Galvanized")),
(AND(G3506="Non-lead",H3506="Don't know",J3506="Galvanized")),
(AND(G3506="Non-lead",H3506="",J3506="Galvanized")),
(AND(G3506="Non-lead - Other",H3506="Yes",J3506="Galvanized")),
(AND(G3506="Non-Lead - Other",H3506="Don't know",J3506="Galvanized")),
(AND(G3506="Galvanized",H3506="Yes",J3506="Galvanized")),
(AND(G3506="Galvanized",H3506="Don't know",J3506="Galvanized")),
(AND(G3506="Galvanized",H3506="",J3506="Galvanized")),
(AND(G3506="Non-Lead - Other",H3506="",J3506="Galvanized")))),"Galvanized Requiring Replacement",
IF((OR((AND(G3506="Non-lead - Copper",J3506="Non-lead - Copper")),
(AND(G3506="Non-lead - Copper",J3506="Non-lead - Plastic")),
(AND(G3506="Non-lead - Copper",J3506="Non-lead - Other")),
(AND(G3506="Non-lead - Copper",J3506="Non-lead")),
(AND(G3506="Non-lead - Plastic",J3506="Non-lead - Copper")),
(AND(G3506="Non-lead - Plastic",J3506="Non-lead - Plastic")),
(AND(G3506="Non-lead - Plastic",J3506="Non-lead - Other")),
(AND(G3506="Non-lead - Plastic",J3506="Non-lead")),
(AND(G3506="Non-lead",J3506="Non-lead - Copper")),
(AND(G3506="Non-lead",J3506="Non-lead - Plastic")),
(AND(G3506="Non-lead",J3506="Non-lead - Other")),
(AND(G3506="Non-lead",J3506="Non-lead")),
(AND(G3506="Non-lead - Other",J3506="Non-lead - Copper")),
(AND(G3506="Non-Lead - Other",J3506="Non-lead - Plastic")),
(AND(G3506="Non-Lead - Other",J3506="Non-lead")),
(AND(G3506="Non-Lead - Other",J3506="Non-lead - Other")))),"Non-Lead",
IF((OR((AND(G3506="Galvanized",J3506="Non-lead")),
(AND(G3506="Galvanized",J3506="Non-lead - Copper")),
(AND(G3506="Galvanized",J3506="Non-lead - Plastic")),
(AND(G3506="Galvanized",J3506="Non-lead")),
(AND(G3506="Galvanized",J3506="Non-lead - Other")))),"Non-Lead",
IF((OR((AND(G3506="Non-lead - Copper",H3506="No",J3506="Galvanized")),
(AND(G3506="Non-lead - Plastic",H3506="No",J3506="Galvanized")),
(AND(G3506="Non-lead",H3506="No",J3506="Galvanized")),
(AND(G3506="Galvanized",H3506="No",J3506="Galvanized")),
(AND(G3506="Non-lead - Other",H3506="No",J3506="Galvanized")))),"Non-lead",
IF((OR((AND(G3506="Unknown - Likely Lead",J3506="Unknown - Likely Lead")),
(AND(G3506="Unknown - Likely Lead",J3506="Unknown - Unlikely Lead")),
(AND(G3506="Unknown - Likely Lead",J3506="Unknown - Material Unknown")),
(AND(G3506="Unknown - Unlikely Lead",J3506="Unknown - Likely Lead")),
(AND(G3506="Unknown - Unlikely Lead",J3506="Unknown - Unlikely Lead")),
(AND(G3506="Unknown - Unlikely Lead",J3506="Unknown - Material Unknown")),
(AND(G3506="Unknown - Material Unknown",J3506="Unknown - Likely Lead")),
(AND(G3506="Unknown - Material Unknown",J3506="Unknown - Unlikely Lead")),
(AND(G3506="Unknown - Material Unknown",J3506="Unknown - Material Unknown")))),"Unknown",
IF((OR((AND(G3506="Unknown - Likely Lead",J3506="Non-lead - Copper")),
(AND(G3506="Unknown - Likely Lead",J3506="Non-lead - Plastic")),
(AND(G3506="Unknown - Likely Lead",J3506="Non-lead")),
(AND(G3506="Unknown - Likely Lead",J3506="Non-lead - Other")),
(AND(G3506="Unknown - Unlikely Lead",J3506="Non-lead - Copper")),
(AND(G3506="Unknown - Unlikely Lead",J3506="Non-lead - Plastic")),
(AND(G3506="Unknown - Unlikely Lead",J3506="Non-lead")),
(AND(G3506="Unknown - Unlikely Lead",J3506="Non-lead - Other")),
(AND(G3506="Unknown - Material Unknown",J3506="Non-lead - Copper")),
(AND(G3506="Unknown - Material Unknown",J3506="Non-lead - Plastic")),
(AND(G3506="Unknown - Material Unknown",J3506="Non-lead")),
(AND(G3506="Unknown - Material Unknown",J3506="Non-lead - Other")))),"Unknown",
IF((OR((AND(G3506="Non-lead - Copper",J3506="Unknown - Likely Lead")),
(AND(G3506="Non-lead - Copper",J3506="Unknown - Unlikely Lead")),
(AND(G3506="Non-lead - Copper",J3506="Unknown - Material Unknown")),
(AND(G3506="Non-lead - Plastic",J3506="Unknown - Likely Lead")),
(AND(G3506="Non-lead - Plastic",J3506="Unknown - Unlikely Lead")),
(AND(G3506="Non-lead - Plastic",J3506="Unknown - Material Unknown")),
(AND(G3506="Non-lead",J3506="Unknown - Likely Lead")),
(AND(G3506="Non-lead",J3506="Unknown - Unlikely Lead")),
(AND(G3506="Non-lead",J3506="Unknown - Material Unknown")),
(AND(G3506="Non-lead - Other",J3506="Unknown - Likely Lead")),
(AND(G3506="Non-Lead - Other",J3506="Unknown - Unlikely Lead")),
(AND(G3506="Non-Lead - Other",J3506="Unknown - Material Unknown")))),"Unknown",
IF((OR((AND(G3506="Galvanized",J3506="Unknown - Likely Lead")),
(AND(G3506="Galvanized",J3506="Unknown - Unlikely Lead")),
(AND(G3506="Galvanized",J3506="Unknown - Material Unknown")))),"Unknown",
IF((OR((AND(G3506="Galvanized",J3506="")))),"Galvanized Requiring Replacement",
IF((OR((AND(G3506="Non-lead - Copper",J3506="")),
(AND(G3506="Non-lead - Plastic",J3506="")),
(AND(G3506="Non-lead",J3506="")),
(AND(G3506="Non-lead - Other",J3506="")))),"Non-lead",
IF((OR((AND(G3506="Unknown - Likely Lead",J3506="")),
(AND(G3506="Unknown - Unlikely Lead",J3506="")),
(AND(G3506="Unknown - Material Unknown",J3506="")))),"Unknown",
""))))))))))))))))</f>
        <v>Non-Lead</v>
      </c>
      <c r="N3506" s="44" t="s">
        <v>39</v>
      </c>
    </row>
    <row r="3507" spans="1:14" ht="30" x14ac:dyDescent="0.25">
      <c r="A3507" s="34" t="s">
        <v>8262</v>
      </c>
      <c r="B3507" s="35" t="s">
        <v>2912</v>
      </c>
      <c r="C3507" s="36" t="s">
        <v>5594</v>
      </c>
      <c r="D3507" s="36" t="s">
        <v>32</v>
      </c>
      <c r="E3507" s="36" t="s">
        <v>33</v>
      </c>
      <c r="F3507" s="37" t="s">
        <v>8263</v>
      </c>
      <c r="G3507" s="38" t="s">
        <v>35</v>
      </c>
      <c r="H3507" s="39" t="s">
        <v>39</v>
      </c>
      <c r="I3507" s="40" t="s">
        <v>37</v>
      </c>
      <c r="J3507" s="42" t="s">
        <v>47</v>
      </c>
      <c r="K3507" s="39" t="s">
        <v>48</v>
      </c>
      <c r="L3507" s="35"/>
      <c r="M3507" s="43" t="str">
        <f>IF((OR(G3507="Lead")),"Lead",
IF((OR(J3507="Lead")),"Lead",
IF((OR(G3507="Lead-lined galvanized")),"Lead",
IF((OR(J3507="Lead-lined galvanized")),"Lead",
IF((OR((AND(G3507="Unknown - Likely Lead",J3507="Galvanized")),
(AND(G3507="Unknown - Unlikely Lead",J3507="Galvanized")),
(AND(G3507="Unknown - Material Unknown",J3507="Galvanized")))),"Galvanized Requiring Replacement",
IF((OR((AND(G3507="Non-lead - Copper",H3507="Yes",J3507="Galvanized")),
(AND(G3507="Non-lead - Copper",H3507="Don't know",J3507="Galvanized")),
(AND(G3507="Non-lead - Copper",H3507="",J3507="Galvanized")),
(AND(G3507="Non-lead - Plastic",H3507="Yes",J3507="Galvanized")),
(AND(G3507="Non-lead - Plastic",H3507="Don't know",J3507="Galvanized")),
(AND(G3507="Non-lead - Plastic",H3507="",J3507="Galvanized")),
(AND(G3507="Non-lead",H3507="Yes",J3507="Galvanized")),
(AND(G3507="Non-lead",H3507="Don't know",J3507="Galvanized")),
(AND(G3507="Non-lead",H3507="",J3507="Galvanized")),
(AND(G3507="Non-lead - Other",H3507="Yes",J3507="Galvanized")),
(AND(G3507="Non-Lead - Other",H3507="Don't know",J3507="Galvanized")),
(AND(G3507="Galvanized",H3507="Yes",J3507="Galvanized")),
(AND(G3507="Galvanized",H3507="Don't know",J3507="Galvanized")),
(AND(G3507="Galvanized",H3507="",J3507="Galvanized")),
(AND(G3507="Non-Lead - Other",H3507="",J3507="Galvanized")))),"Galvanized Requiring Replacement",
IF((OR((AND(G3507="Non-lead - Copper",J3507="Non-lead - Copper")),
(AND(G3507="Non-lead - Copper",J3507="Non-lead - Plastic")),
(AND(G3507="Non-lead - Copper",J3507="Non-lead - Other")),
(AND(G3507="Non-lead - Copper",J3507="Non-lead")),
(AND(G3507="Non-lead - Plastic",J3507="Non-lead - Copper")),
(AND(G3507="Non-lead - Plastic",J3507="Non-lead - Plastic")),
(AND(G3507="Non-lead - Plastic",J3507="Non-lead - Other")),
(AND(G3507="Non-lead - Plastic",J3507="Non-lead")),
(AND(G3507="Non-lead",J3507="Non-lead - Copper")),
(AND(G3507="Non-lead",J3507="Non-lead - Plastic")),
(AND(G3507="Non-lead",J3507="Non-lead - Other")),
(AND(G3507="Non-lead",J3507="Non-lead")),
(AND(G3507="Non-lead - Other",J3507="Non-lead - Copper")),
(AND(G3507="Non-Lead - Other",J3507="Non-lead - Plastic")),
(AND(G3507="Non-Lead - Other",J3507="Non-lead")),
(AND(G3507="Non-Lead - Other",J3507="Non-lead - Other")))),"Non-Lead",
IF((OR((AND(G3507="Galvanized",J3507="Non-lead")),
(AND(G3507="Galvanized",J3507="Non-lead - Copper")),
(AND(G3507="Galvanized",J3507="Non-lead - Plastic")),
(AND(G3507="Galvanized",J3507="Non-lead")),
(AND(G3507="Galvanized",J3507="Non-lead - Other")))),"Non-Lead",
IF((OR((AND(G3507="Non-lead - Copper",H3507="No",J3507="Galvanized")),
(AND(G3507="Non-lead - Plastic",H3507="No",J3507="Galvanized")),
(AND(G3507="Non-lead",H3507="No",J3507="Galvanized")),
(AND(G3507="Galvanized",H3507="No",J3507="Galvanized")),
(AND(G3507="Non-lead - Other",H3507="No",J3507="Galvanized")))),"Non-lead",
IF((OR((AND(G3507="Unknown - Likely Lead",J3507="Unknown - Likely Lead")),
(AND(G3507="Unknown - Likely Lead",J3507="Unknown - Unlikely Lead")),
(AND(G3507="Unknown - Likely Lead",J3507="Unknown - Material Unknown")),
(AND(G3507="Unknown - Unlikely Lead",J3507="Unknown - Likely Lead")),
(AND(G3507="Unknown - Unlikely Lead",J3507="Unknown - Unlikely Lead")),
(AND(G3507="Unknown - Unlikely Lead",J3507="Unknown - Material Unknown")),
(AND(G3507="Unknown - Material Unknown",J3507="Unknown - Likely Lead")),
(AND(G3507="Unknown - Material Unknown",J3507="Unknown - Unlikely Lead")),
(AND(G3507="Unknown - Material Unknown",J3507="Unknown - Material Unknown")))),"Unknown",
IF((OR((AND(G3507="Unknown - Likely Lead",J3507="Non-lead - Copper")),
(AND(G3507="Unknown - Likely Lead",J3507="Non-lead - Plastic")),
(AND(G3507="Unknown - Likely Lead",J3507="Non-lead")),
(AND(G3507="Unknown - Likely Lead",J3507="Non-lead - Other")),
(AND(G3507="Unknown - Unlikely Lead",J3507="Non-lead - Copper")),
(AND(G3507="Unknown - Unlikely Lead",J3507="Non-lead - Plastic")),
(AND(G3507="Unknown - Unlikely Lead",J3507="Non-lead")),
(AND(G3507="Unknown - Unlikely Lead",J3507="Non-lead - Other")),
(AND(G3507="Unknown - Material Unknown",J3507="Non-lead - Copper")),
(AND(G3507="Unknown - Material Unknown",J3507="Non-lead - Plastic")),
(AND(G3507="Unknown - Material Unknown",J3507="Non-lead")),
(AND(G3507="Unknown - Material Unknown",J3507="Non-lead - Other")))),"Unknown",
IF((OR((AND(G3507="Non-lead - Copper",J3507="Unknown - Likely Lead")),
(AND(G3507="Non-lead - Copper",J3507="Unknown - Unlikely Lead")),
(AND(G3507="Non-lead - Copper",J3507="Unknown - Material Unknown")),
(AND(G3507="Non-lead - Plastic",J3507="Unknown - Likely Lead")),
(AND(G3507="Non-lead - Plastic",J3507="Unknown - Unlikely Lead")),
(AND(G3507="Non-lead - Plastic",J3507="Unknown - Material Unknown")),
(AND(G3507="Non-lead",J3507="Unknown - Likely Lead")),
(AND(G3507="Non-lead",J3507="Unknown - Unlikely Lead")),
(AND(G3507="Non-lead",J3507="Unknown - Material Unknown")),
(AND(G3507="Non-lead - Other",J3507="Unknown - Likely Lead")),
(AND(G3507="Non-Lead - Other",J3507="Unknown - Unlikely Lead")),
(AND(G3507="Non-Lead - Other",J3507="Unknown - Material Unknown")))),"Unknown",
IF((OR((AND(G3507="Galvanized",J3507="Unknown - Likely Lead")),
(AND(G3507="Galvanized",J3507="Unknown - Unlikely Lead")),
(AND(G3507="Galvanized",J3507="Unknown - Material Unknown")))),"Unknown",
IF((OR((AND(G3507="Galvanized",J3507="")))),"Galvanized Requiring Replacement",
IF((OR((AND(G3507="Non-lead - Copper",J3507="")),
(AND(G3507="Non-lead - Plastic",J3507="")),
(AND(G3507="Non-lead",J3507="")),
(AND(G3507="Non-lead - Other",J3507="")))),"Non-lead",
IF((OR((AND(G3507="Unknown - Likely Lead",J3507="")),
(AND(G3507="Unknown - Unlikely Lead",J3507="")),
(AND(G3507="Unknown - Material Unknown",J3507="")))),"Unknown",
""))))))))))))))))</f>
        <v>Non-Lead</v>
      </c>
      <c r="N3507" s="44" t="s">
        <v>39</v>
      </c>
    </row>
    <row r="3508" spans="1:14" ht="30" x14ac:dyDescent="0.25">
      <c r="A3508" s="34" t="s">
        <v>8264</v>
      </c>
      <c r="B3508" s="35" t="s">
        <v>2918</v>
      </c>
      <c r="C3508" s="36" t="s">
        <v>5594</v>
      </c>
      <c r="D3508" s="36" t="s">
        <v>32</v>
      </c>
      <c r="E3508" s="36" t="s">
        <v>33</v>
      </c>
      <c r="F3508" s="37" t="s">
        <v>8265</v>
      </c>
      <c r="G3508" s="38" t="s">
        <v>35</v>
      </c>
      <c r="H3508" s="39" t="s">
        <v>39</v>
      </c>
      <c r="I3508" s="40" t="s">
        <v>37</v>
      </c>
      <c r="J3508" s="42" t="s">
        <v>47</v>
      </c>
      <c r="K3508" s="39" t="s">
        <v>48</v>
      </c>
      <c r="L3508" s="35"/>
      <c r="M3508" s="43" t="str">
        <f>IF((OR(G3508="Lead")),"Lead",
IF((OR(J3508="Lead")),"Lead",
IF((OR(G3508="Lead-lined galvanized")),"Lead",
IF((OR(J3508="Lead-lined galvanized")),"Lead",
IF((OR((AND(G3508="Unknown - Likely Lead",J3508="Galvanized")),
(AND(G3508="Unknown - Unlikely Lead",J3508="Galvanized")),
(AND(G3508="Unknown - Material Unknown",J3508="Galvanized")))),"Galvanized Requiring Replacement",
IF((OR((AND(G3508="Non-lead - Copper",H3508="Yes",J3508="Galvanized")),
(AND(G3508="Non-lead - Copper",H3508="Don't know",J3508="Galvanized")),
(AND(G3508="Non-lead - Copper",H3508="",J3508="Galvanized")),
(AND(G3508="Non-lead - Plastic",H3508="Yes",J3508="Galvanized")),
(AND(G3508="Non-lead - Plastic",H3508="Don't know",J3508="Galvanized")),
(AND(G3508="Non-lead - Plastic",H3508="",J3508="Galvanized")),
(AND(G3508="Non-lead",H3508="Yes",J3508="Galvanized")),
(AND(G3508="Non-lead",H3508="Don't know",J3508="Galvanized")),
(AND(G3508="Non-lead",H3508="",J3508="Galvanized")),
(AND(G3508="Non-lead - Other",H3508="Yes",J3508="Galvanized")),
(AND(G3508="Non-Lead - Other",H3508="Don't know",J3508="Galvanized")),
(AND(G3508="Galvanized",H3508="Yes",J3508="Galvanized")),
(AND(G3508="Galvanized",H3508="Don't know",J3508="Galvanized")),
(AND(G3508="Galvanized",H3508="",J3508="Galvanized")),
(AND(G3508="Non-Lead - Other",H3508="",J3508="Galvanized")))),"Galvanized Requiring Replacement",
IF((OR((AND(G3508="Non-lead - Copper",J3508="Non-lead - Copper")),
(AND(G3508="Non-lead - Copper",J3508="Non-lead - Plastic")),
(AND(G3508="Non-lead - Copper",J3508="Non-lead - Other")),
(AND(G3508="Non-lead - Copper",J3508="Non-lead")),
(AND(G3508="Non-lead - Plastic",J3508="Non-lead - Copper")),
(AND(G3508="Non-lead - Plastic",J3508="Non-lead - Plastic")),
(AND(G3508="Non-lead - Plastic",J3508="Non-lead - Other")),
(AND(G3508="Non-lead - Plastic",J3508="Non-lead")),
(AND(G3508="Non-lead",J3508="Non-lead - Copper")),
(AND(G3508="Non-lead",J3508="Non-lead - Plastic")),
(AND(G3508="Non-lead",J3508="Non-lead - Other")),
(AND(G3508="Non-lead",J3508="Non-lead")),
(AND(G3508="Non-lead - Other",J3508="Non-lead - Copper")),
(AND(G3508="Non-Lead - Other",J3508="Non-lead - Plastic")),
(AND(G3508="Non-Lead - Other",J3508="Non-lead")),
(AND(G3508="Non-Lead - Other",J3508="Non-lead - Other")))),"Non-Lead",
IF((OR((AND(G3508="Galvanized",J3508="Non-lead")),
(AND(G3508="Galvanized",J3508="Non-lead - Copper")),
(AND(G3508="Galvanized",J3508="Non-lead - Plastic")),
(AND(G3508="Galvanized",J3508="Non-lead")),
(AND(G3508="Galvanized",J3508="Non-lead - Other")))),"Non-Lead",
IF((OR((AND(G3508="Non-lead - Copper",H3508="No",J3508="Galvanized")),
(AND(G3508="Non-lead - Plastic",H3508="No",J3508="Galvanized")),
(AND(G3508="Non-lead",H3508="No",J3508="Galvanized")),
(AND(G3508="Galvanized",H3508="No",J3508="Galvanized")),
(AND(G3508="Non-lead - Other",H3508="No",J3508="Galvanized")))),"Non-lead",
IF((OR((AND(G3508="Unknown - Likely Lead",J3508="Unknown - Likely Lead")),
(AND(G3508="Unknown - Likely Lead",J3508="Unknown - Unlikely Lead")),
(AND(G3508="Unknown - Likely Lead",J3508="Unknown - Material Unknown")),
(AND(G3508="Unknown - Unlikely Lead",J3508="Unknown - Likely Lead")),
(AND(G3508="Unknown - Unlikely Lead",J3508="Unknown - Unlikely Lead")),
(AND(G3508="Unknown - Unlikely Lead",J3508="Unknown - Material Unknown")),
(AND(G3508="Unknown - Material Unknown",J3508="Unknown - Likely Lead")),
(AND(G3508="Unknown - Material Unknown",J3508="Unknown - Unlikely Lead")),
(AND(G3508="Unknown - Material Unknown",J3508="Unknown - Material Unknown")))),"Unknown",
IF((OR((AND(G3508="Unknown - Likely Lead",J3508="Non-lead - Copper")),
(AND(G3508="Unknown - Likely Lead",J3508="Non-lead - Plastic")),
(AND(G3508="Unknown - Likely Lead",J3508="Non-lead")),
(AND(G3508="Unknown - Likely Lead",J3508="Non-lead - Other")),
(AND(G3508="Unknown - Unlikely Lead",J3508="Non-lead - Copper")),
(AND(G3508="Unknown - Unlikely Lead",J3508="Non-lead - Plastic")),
(AND(G3508="Unknown - Unlikely Lead",J3508="Non-lead")),
(AND(G3508="Unknown - Unlikely Lead",J3508="Non-lead - Other")),
(AND(G3508="Unknown - Material Unknown",J3508="Non-lead - Copper")),
(AND(G3508="Unknown - Material Unknown",J3508="Non-lead - Plastic")),
(AND(G3508="Unknown - Material Unknown",J3508="Non-lead")),
(AND(G3508="Unknown - Material Unknown",J3508="Non-lead - Other")))),"Unknown",
IF((OR((AND(G3508="Non-lead - Copper",J3508="Unknown - Likely Lead")),
(AND(G3508="Non-lead - Copper",J3508="Unknown - Unlikely Lead")),
(AND(G3508="Non-lead - Copper",J3508="Unknown - Material Unknown")),
(AND(G3508="Non-lead - Plastic",J3508="Unknown - Likely Lead")),
(AND(G3508="Non-lead - Plastic",J3508="Unknown - Unlikely Lead")),
(AND(G3508="Non-lead - Plastic",J3508="Unknown - Material Unknown")),
(AND(G3508="Non-lead",J3508="Unknown - Likely Lead")),
(AND(G3508="Non-lead",J3508="Unknown - Unlikely Lead")),
(AND(G3508="Non-lead",J3508="Unknown - Material Unknown")),
(AND(G3508="Non-lead - Other",J3508="Unknown - Likely Lead")),
(AND(G3508="Non-Lead - Other",J3508="Unknown - Unlikely Lead")),
(AND(G3508="Non-Lead - Other",J3508="Unknown - Material Unknown")))),"Unknown",
IF((OR((AND(G3508="Galvanized",J3508="Unknown - Likely Lead")),
(AND(G3508="Galvanized",J3508="Unknown - Unlikely Lead")),
(AND(G3508="Galvanized",J3508="Unknown - Material Unknown")))),"Unknown",
IF((OR((AND(G3508="Galvanized",J3508="")))),"Galvanized Requiring Replacement",
IF((OR((AND(G3508="Non-lead - Copper",J3508="")),
(AND(G3508="Non-lead - Plastic",J3508="")),
(AND(G3508="Non-lead",J3508="")),
(AND(G3508="Non-lead - Other",J3508="")))),"Non-lead",
IF((OR((AND(G3508="Unknown - Likely Lead",J3508="")),
(AND(G3508="Unknown - Unlikely Lead",J3508="")),
(AND(G3508="Unknown - Material Unknown",J3508="")))),"Unknown",
""))))))))))))))))</f>
        <v>Non-Lead</v>
      </c>
      <c r="N3508" s="44" t="s">
        <v>39</v>
      </c>
    </row>
    <row r="3509" spans="1:14" ht="30" x14ac:dyDescent="0.25">
      <c r="A3509" s="34" t="s">
        <v>8266</v>
      </c>
      <c r="B3509" s="35" t="s">
        <v>2924</v>
      </c>
      <c r="C3509" s="36" t="s">
        <v>5594</v>
      </c>
      <c r="D3509" s="36" t="s">
        <v>32</v>
      </c>
      <c r="E3509" s="36" t="s">
        <v>33</v>
      </c>
      <c r="F3509" s="37" t="s">
        <v>8267</v>
      </c>
      <c r="G3509" s="38" t="s">
        <v>35</v>
      </c>
      <c r="H3509" s="39" t="s">
        <v>39</v>
      </c>
      <c r="I3509" s="40" t="s">
        <v>37</v>
      </c>
      <c r="J3509" s="42" t="s">
        <v>47</v>
      </c>
      <c r="K3509" s="39" t="s">
        <v>48</v>
      </c>
      <c r="L3509" s="35"/>
      <c r="M3509" s="43" t="str">
        <f>IF((OR(G3509="Lead")),"Lead",
IF((OR(J3509="Lead")),"Lead",
IF((OR(G3509="Lead-lined galvanized")),"Lead",
IF((OR(J3509="Lead-lined galvanized")),"Lead",
IF((OR((AND(G3509="Unknown - Likely Lead",J3509="Galvanized")),
(AND(G3509="Unknown - Unlikely Lead",J3509="Galvanized")),
(AND(G3509="Unknown - Material Unknown",J3509="Galvanized")))),"Galvanized Requiring Replacement",
IF((OR((AND(G3509="Non-lead - Copper",H3509="Yes",J3509="Galvanized")),
(AND(G3509="Non-lead - Copper",H3509="Don't know",J3509="Galvanized")),
(AND(G3509="Non-lead - Copper",H3509="",J3509="Galvanized")),
(AND(G3509="Non-lead - Plastic",H3509="Yes",J3509="Galvanized")),
(AND(G3509="Non-lead - Plastic",H3509="Don't know",J3509="Galvanized")),
(AND(G3509="Non-lead - Plastic",H3509="",J3509="Galvanized")),
(AND(G3509="Non-lead",H3509="Yes",J3509="Galvanized")),
(AND(G3509="Non-lead",H3509="Don't know",J3509="Galvanized")),
(AND(G3509="Non-lead",H3509="",J3509="Galvanized")),
(AND(G3509="Non-lead - Other",H3509="Yes",J3509="Galvanized")),
(AND(G3509="Non-Lead - Other",H3509="Don't know",J3509="Galvanized")),
(AND(G3509="Galvanized",H3509="Yes",J3509="Galvanized")),
(AND(G3509="Galvanized",H3509="Don't know",J3509="Galvanized")),
(AND(G3509="Galvanized",H3509="",J3509="Galvanized")),
(AND(G3509="Non-Lead - Other",H3509="",J3509="Galvanized")))),"Galvanized Requiring Replacement",
IF((OR((AND(G3509="Non-lead - Copper",J3509="Non-lead - Copper")),
(AND(G3509="Non-lead - Copper",J3509="Non-lead - Plastic")),
(AND(G3509="Non-lead - Copper",J3509="Non-lead - Other")),
(AND(G3509="Non-lead - Copper",J3509="Non-lead")),
(AND(G3509="Non-lead - Plastic",J3509="Non-lead - Copper")),
(AND(G3509="Non-lead - Plastic",J3509="Non-lead - Plastic")),
(AND(G3509="Non-lead - Plastic",J3509="Non-lead - Other")),
(AND(G3509="Non-lead - Plastic",J3509="Non-lead")),
(AND(G3509="Non-lead",J3509="Non-lead - Copper")),
(AND(G3509="Non-lead",J3509="Non-lead - Plastic")),
(AND(G3509="Non-lead",J3509="Non-lead - Other")),
(AND(G3509="Non-lead",J3509="Non-lead")),
(AND(G3509="Non-lead - Other",J3509="Non-lead - Copper")),
(AND(G3509="Non-Lead - Other",J3509="Non-lead - Plastic")),
(AND(G3509="Non-Lead - Other",J3509="Non-lead")),
(AND(G3509="Non-Lead - Other",J3509="Non-lead - Other")))),"Non-Lead",
IF((OR((AND(G3509="Galvanized",J3509="Non-lead")),
(AND(G3509="Galvanized",J3509="Non-lead - Copper")),
(AND(G3509="Galvanized",J3509="Non-lead - Plastic")),
(AND(G3509="Galvanized",J3509="Non-lead")),
(AND(G3509="Galvanized",J3509="Non-lead - Other")))),"Non-Lead",
IF((OR((AND(G3509="Non-lead - Copper",H3509="No",J3509="Galvanized")),
(AND(G3509="Non-lead - Plastic",H3509="No",J3509="Galvanized")),
(AND(G3509="Non-lead",H3509="No",J3509="Galvanized")),
(AND(G3509="Galvanized",H3509="No",J3509="Galvanized")),
(AND(G3509="Non-lead - Other",H3509="No",J3509="Galvanized")))),"Non-lead",
IF((OR((AND(G3509="Unknown - Likely Lead",J3509="Unknown - Likely Lead")),
(AND(G3509="Unknown - Likely Lead",J3509="Unknown - Unlikely Lead")),
(AND(G3509="Unknown - Likely Lead",J3509="Unknown - Material Unknown")),
(AND(G3509="Unknown - Unlikely Lead",J3509="Unknown - Likely Lead")),
(AND(G3509="Unknown - Unlikely Lead",J3509="Unknown - Unlikely Lead")),
(AND(G3509="Unknown - Unlikely Lead",J3509="Unknown - Material Unknown")),
(AND(G3509="Unknown - Material Unknown",J3509="Unknown - Likely Lead")),
(AND(G3509="Unknown - Material Unknown",J3509="Unknown - Unlikely Lead")),
(AND(G3509="Unknown - Material Unknown",J3509="Unknown - Material Unknown")))),"Unknown",
IF((OR((AND(G3509="Unknown - Likely Lead",J3509="Non-lead - Copper")),
(AND(G3509="Unknown - Likely Lead",J3509="Non-lead - Plastic")),
(AND(G3509="Unknown - Likely Lead",J3509="Non-lead")),
(AND(G3509="Unknown - Likely Lead",J3509="Non-lead - Other")),
(AND(G3509="Unknown - Unlikely Lead",J3509="Non-lead - Copper")),
(AND(G3509="Unknown - Unlikely Lead",J3509="Non-lead - Plastic")),
(AND(G3509="Unknown - Unlikely Lead",J3509="Non-lead")),
(AND(G3509="Unknown - Unlikely Lead",J3509="Non-lead - Other")),
(AND(G3509="Unknown - Material Unknown",J3509="Non-lead - Copper")),
(AND(G3509="Unknown - Material Unknown",J3509="Non-lead - Plastic")),
(AND(G3509="Unknown - Material Unknown",J3509="Non-lead")),
(AND(G3509="Unknown - Material Unknown",J3509="Non-lead - Other")))),"Unknown",
IF((OR((AND(G3509="Non-lead - Copper",J3509="Unknown - Likely Lead")),
(AND(G3509="Non-lead - Copper",J3509="Unknown - Unlikely Lead")),
(AND(G3509="Non-lead - Copper",J3509="Unknown - Material Unknown")),
(AND(G3509="Non-lead - Plastic",J3509="Unknown - Likely Lead")),
(AND(G3509="Non-lead - Plastic",J3509="Unknown - Unlikely Lead")),
(AND(G3509="Non-lead - Plastic",J3509="Unknown - Material Unknown")),
(AND(G3509="Non-lead",J3509="Unknown - Likely Lead")),
(AND(G3509="Non-lead",J3509="Unknown - Unlikely Lead")),
(AND(G3509="Non-lead",J3509="Unknown - Material Unknown")),
(AND(G3509="Non-lead - Other",J3509="Unknown - Likely Lead")),
(AND(G3509="Non-Lead - Other",J3509="Unknown - Unlikely Lead")),
(AND(G3509="Non-Lead - Other",J3509="Unknown - Material Unknown")))),"Unknown",
IF((OR((AND(G3509="Galvanized",J3509="Unknown - Likely Lead")),
(AND(G3509="Galvanized",J3509="Unknown - Unlikely Lead")),
(AND(G3509="Galvanized",J3509="Unknown - Material Unknown")))),"Unknown",
IF((OR((AND(G3509="Galvanized",J3509="")))),"Galvanized Requiring Replacement",
IF((OR((AND(G3509="Non-lead - Copper",J3509="")),
(AND(G3509="Non-lead - Plastic",J3509="")),
(AND(G3509="Non-lead",J3509="")),
(AND(G3509="Non-lead - Other",J3509="")))),"Non-lead",
IF((OR((AND(G3509="Unknown - Likely Lead",J3509="")),
(AND(G3509="Unknown - Unlikely Lead",J3509="")),
(AND(G3509="Unknown - Material Unknown",J3509="")))),"Unknown",
""))))))))))))))))</f>
        <v>Non-Lead</v>
      </c>
      <c r="N3509" s="44" t="s">
        <v>39</v>
      </c>
    </row>
    <row r="3510" spans="1:14" ht="30" x14ac:dyDescent="0.25">
      <c r="A3510" s="34" t="s">
        <v>8268</v>
      </c>
      <c r="B3510" s="35" t="s">
        <v>8269</v>
      </c>
      <c r="C3510" s="36" t="s">
        <v>5594</v>
      </c>
      <c r="D3510" s="36" t="s">
        <v>32</v>
      </c>
      <c r="E3510" s="36" t="s">
        <v>33</v>
      </c>
      <c r="F3510" s="37" t="s">
        <v>8270</v>
      </c>
      <c r="G3510" s="38" t="s">
        <v>35</v>
      </c>
      <c r="H3510" s="39" t="s">
        <v>39</v>
      </c>
      <c r="I3510" s="40" t="s">
        <v>37</v>
      </c>
      <c r="J3510" s="42" t="s">
        <v>47</v>
      </c>
      <c r="K3510" s="39" t="s">
        <v>48</v>
      </c>
      <c r="L3510" s="35"/>
      <c r="M3510" s="43" t="str">
        <f>IF((OR(G3510="Lead")),"Lead",
IF((OR(J3510="Lead")),"Lead",
IF((OR(G3510="Lead-lined galvanized")),"Lead",
IF((OR(J3510="Lead-lined galvanized")),"Lead",
IF((OR((AND(G3510="Unknown - Likely Lead",J3510="Galvanized")),
(AND(G3510="Unknown - Unlikely Lead",J3510="Galvanized")),
(AND(G3510="Unknown - Material Unknown",J3510="Galvanized")))),"Galvanized Requiring Replacement",
IF((OR((AND(G3510="Non-lead - Copper",H3510="Yes",J3510="Galvanized")),
(AND(G3510="Non-lead - Copper",H3510="Don't know",J3510="Galvanized")),
(AND(G3510="Non-lead - Copper",H3510="",J3510="Galvanized")),
(AND(G3510="Non-lead - Plastic",H3510="Yes",J3510="Galvanized")),
(AND(G3510="Non-lead - Plastic",H3510="Don't know",J3510="Galvanized")),
(AND(G3510="Non-lead - Plastic",H3510="",J3510="Galvanized")),
(AND(G3510="Non-lead",H3510="Yes",J3510="Galvanized")),
(AND(G3510="Non-lead",H3510="Don't know",J3510="Galvanized")),
(AND(G3510="Non-lead",H3510="",J3510="Galvanized")),
(AND(G3510="Non-lead - Other",H3510="Yes",J3510="Galvanized")),
(AND(G3510="Non-Lead - Other",H3510="Don't know",J3510="Galvanized")),
(AND(G3510="Galvanized",H3510="Yes",J3510="Galvanized")),
(AND(G3510="Galvanized",H3510="Don't know",J3510="Galvanized")),
(AND(G3510="Galvanized",H3510="",J3510="Galvanized")),
(AND(G3510="Non-Lead - Other",H3510="",J3510="Galvanized")))),"Galvanized Requiring Replacement",
IF((OR((AND(G3510="Non-lead - Copper",J3510="Non-lead - Copper")),
(AND(G3510="Non-lead - Copper",J3510="Non-lead - Plastic")),
(AND(G3510="Non-lead - Copper",J3510="Non-lead - Other")),
(AND(G3510="Non-lead - Copper",J3510="Non-lead")),
(AND(G3510="Non-lead - Plastic",J3510="Non-lead - Copper")),
(AND(G3510="Non-lead - Plastic",J3510="Non-lead - Plastic")),
(AND(G3510="Non-lead - Plastic",J3510="Non-lead - Other")),
(AND(G3510="Non-lead - Plastic",J3510="Non-lead")),
(AND(G3510="Non-lead",J3510="Non-lead - Copper")),
(AND(G3510="Non-lead",J3510="Non-lead - Plastic")),
(AND(G3510="Non-lead",J3510="Non-lead - Other")),
(AND(G3510="Non-lead",J3510="Non-lead")),
(AND(G3510="Non-lead - Other",J3510="Non-lead - Copper")),
(AND(G3510="Non-Lead - Other",J3510="Non-lead - Plastic")),
(AND(G3510="Non-Lead - Other",J3510="Non-lead")),
(AND(G3510="Non-Lead - Other",J3510="Non-lead - Other")))),"Non-Lead",
IF((OR((AND(G3510="Galvanized",J3510="Non-lead")),
(AND(G3510="Galvanized",J3510="Non-lead - Copper")),
(AND(G3510="Galvanized",J3510="Non-lead - Plastic")),
(AND(G3510="Galvanized",J3510="Non-lead")),
(AND(G3510="Galvanized",J3510="Non-lead - Other")))),"Non-Lead",
IF((OR((AND(G3510="Non-lead - Copper",H3510="No",J3510="Galvanized")),
(AND(G3510="Non-lead - Plastic",H3510="No",J3510="Galvanized")),
(AND(G3510="Non-lead",H3510="No",J3510="Galvanized")),
(AND(G3510="Galvanized",H3510="No",J3510="Galvanized")),
(AND(G3510="Non-lead - Other",H3510="No",J3510="Galvanized")))),"Non-lead",
IF((OR((AND(G3510="Unknown - Likely Lead",J3510="Unknown - Likely Lead")),
(AND(G3510="Unknown - Likely Lead",J3510="Unknown - Unlikely Lead")),
(AND(G3510="Unknown - Likely Lead",J3510="Unknown - Material Unknown")),
(AND(G3510="Unknown - Unlikely Lead",J3510="Unknown - Likely Lead")),
(AND(G3510="Unknown - Unlikely Lead",J3510="Unknown - Unlikely Lead")),
(AND(G3510="Unknown - Unlikely Lead",J3510="Unknown - Material Unknown")),
(AND(G3510="Unknown - Material Unknown",J3510="Unknown - Likely Lead")),
(AND(G3510="Unknown - Material Unknown",J3510="Unknown - Unlikely Lead")),
(AND(G3510="Unknown - Material Unknown",J3510="Unknown - Material Unknown")))),"Unknown",
IF((OR((AND(G3510="Unknown - Likely Lead",J3510="Non-lead - Copper")),
(AND(G3510="Unknown - Likely Lead",J3510="Non-lead - Plastic")),
(AND(G3510="Unknown - Likely Lead",J3510="Non-lead")),
(AND(G3510="Unknown - Likely Lead",J3510="Non-lead - Other")),
(AND(G3510="Unknown - Unlikely Lead",J3510="Non-lead - Copper")),
(AND(G3510="Unknown - Unlikely Lead",J3510="Non-lead - Plastic")),
(AND(G3510="Unknown - Unlikely Lead",J3510="Non-lead")),
(AND(G3510="Unknown - Unlikely Lead",J3510="Non-lead - Other")),
(AND(G3510="Unknown - Material Unknown",J3510="Non-lead - Copper")),
(AND(G3510="Unknown - Material Unknown",J3510="Non-lead - Plastic")),
(AND(G3510="Unknown - Material Unknown",J3510="Non-lead")),
(AND(G3510="Unknown - Material Unknown",J3510="Non-lead - Other")))),"Unknown",
IF((OR((AND(G3510="Non-lead - Copper",J3510="Unknown - Likely Lead")),
(AND(G3510="Non-lead - Copper",J3510="Unknown - Unlikely Lead")),
(AND(G3510="Non-lead - Copper",J3510="Unknown - Material Unknown")),
(AND(G3510="Non-lead - Plastic",J3510="Unknown - Likely Lead")),
(AND(G3510="Non-lead - Plastic",J3510="Unknown - Unlikely Lead")),
(AND(G3510="Non-lead - Plastic",J3510="Unknown - Material Unknown")),
(AND(G3510="Non-lead",J3510="Unknown - Likely Lead")),
(AND(G3510="Non-lead",J3510="Unknown - Unlikely Lead")),
(AND(G3510="Non-lead",J3510="Unknown - Material Unknown")),
(AND(G3510="Non-lead - Other",J3510="Unknown - Likely Lead")),
(AND(G3510="Non-Lead - Other",J3510="Unknown - Unlikely Lead")),
(AND(G3510="Non-Lead - Other",J3510="Unknown - Material Unknown")))),"Unknown",
IF((OR((AND(G3510="Galvanized",J3510="Unknown - Likely Lead")),
(AND(G3510="Galvanized",J3510="Unknown - Unlikely Lead")),
(AND(G3510="Galvanized",J3510="Unknown - Material Unknown")))),"Unknown",
IF((OR((AND(G3510="Galvanized",J3510="")))),"Galvanized Requiring Replacement",
IF((OR((AND(G3510="Non-lead - Copper",J3510="")),
(AND(G3510="Non-lead - Plastic",J3510="")),
(AND(G3510="Non-lead",J3510="")),
(AND(G3510="Non-lead - Other",J3510="")))),"Non-lead",
IF((OR((AND(G3510="Unknown - Likely Lead",J3510="")),
(AND(G3510="Unknown - Unlikely Lead",J3510="")),
(AND(G3510="Unknown - Material Unknown",J3510="")))),"Unknown",
""))))))))))))))))</f>
        <v>Non-Lead</v>
      </c>
      <c r="N3510" s="44" t="s">
        <v>39</v>
      </c>
    </row>
    <row r="3511" spans="1:14" ht="30" x14ac:dyDescent="0.25">
      <c r="A3511" s="34" t="s">
        <v>8271</v>
      </c>
      <c r="B3511" s="35" t="s">
        <v>8272</v>
      </c>
      <c r="C3511" s="36" t="s">
        <v>5594</v>
      </c>
      <c r="D3511" s="36" t="s">
        <v>32</v>
      </c>
      <c r="E3511" s="36" t="s">
        <v>33</v>
      </c>
      <c r="F3511" s="37" t="s">
        <v>8273</v>
      </c>
      <c r="G3511" s="38" t="s">
        <v>35</v>
      </c>
      <c r="H3511" s="39" t="s">
        <v>39</v>
      </c>
      <c r="I3511" s="40" t="s">
        <v>37</v>
      </c>
      <c r="J3511" s="42" t="s">
        <v>47</v>
      </c>
      <c r="K3511" s="39" t="s">
        <v>48</v>
      </c>
      <c r="L3511" s="35"/>
      <c r="M3511" s="43" t="str">
        <f>IF((OR(G3511="Lead")),"Lead",
IF((OR(J3511="Lead")),"Lead",
IF((OR(G3511="Lead-lined galvanized")),"Lead",
IF((OR(J3511="Lead-lined galvanized")),"Lead",
IF((OR((AND(G3511="Unknown - Likely Lead",J3511="Galvanized")),
(AND(G3511="Unknown - Unlikely Lead",J3511="Galvanized")),
(AND(G3511="Unknown - Material Unknown",J3511="Galvanized")))),"Galvanized Requiring Replacement",
IF((OR((AND(G3511="Non-lead - Copper",H3511="Yes",J3511="Galvanized")),
(AND(G3511="Non-lead - Copper",H3511="Don't know",J3511="Galvanized")),
(AND(G3511="Non-lead - Copper",H3511="",J3511="Galvanized")),
(AND(G3511="Non-lead - Plastic",H3511="Yes",J3511="Galvanized")),
(AND(G3511="Non-lead - Plastic",H3511="Don't know",J3511="Galvanized")),
(AND(G3511="Non-lead - Plastic",H3511="",J3511="Galvanized")),
(AND(G3511="Non-lead",H3511="Yes",J3511="Galvanized")),
(AND(G3511="Non-lead",H3511="Don't know",J3511="Galvanized")),
(AND(G3511="Non-lead",H3511="",J3511="Galvanized")),
(AND(G3511="Non-lead - Other",H3511="Yes",J3511="Galvanized")),
(AND(G3511="Non-Lead - Other",H3511="Don't know",J3511="Galvanized")),
(AND(G3511="Galvanized",H3511="Yes",J3511="Galvanized")),
(AND(G3511="Galvanized",H3511="Don't know",J3511="Galvanized")),
(AND(G3511="Galvanized",H3511="",J3511="Galvanized")),
(AND(G3511="Non-Lead - Other",H3511="",J3511="Galvanized")))),"Galvanized Requiring Replacement",
IF((OR((AND(G3511="Non-lead - Copper",J3511="Non-lead - Copper")),
(AND(G3511="Non-lead - Copper",J3511="Non-lead - Plastic")),
(AND(G3511="Non-lead - Copper",J3511="Non-lead - Other")),
(AND(G3511="Non-lead - Copper",J3511="Non-lead")),
(AND(G3511="Non-lead - Plastic",J3511="Non-lead - Copper")),
(AND(G3511="Non-lead - Plastic",J3511="Non-lead - Plastic")),
(AND(G3511="Non-lead - Plastic",J3511="Non-lead - Other")),
(AND(G3511="Non-lead - Plastic",J3511="Non-lead")),
(AND(G3511="Non-lead",J3511="Non-lead - Copper")),
(AND(G3511="Non-lead",J3511="Non-lead - Plastic")),
(AND(G3511="Non-lead",J3511="Non-lead - Other")),
(AND(G3511="Non-lead",J3511="Non-lead")),
(AND(G3511="Non-lead - Other",J3511="Non-lead - Copper")),
(AND(G3511="Non-Lead - Other",J3511="Non-lead - Plastic")),
(AND(G3511="Non-Lead - Other",J3511="Non-lead")),
(AND(G3511="Non-Lead - Other",J3511="Non-lead - Other")))),"Non-Lead",
IF((OR((AND(G3511="Galvanized",J3511="Non-lead")),
(AND(G3511="Galvanized",J3511="Non-lead - Copper")),
(AND(G3511="Galvanized",J3511="Non-lead - Plastic")),
(AND(G3511="Galvanized",J3511="Non-lead")),
(AND(G3511="Galvanized",J3511="Non-lead - Other")))),"Non-Lead",
IF((OR((AND(G3511="Non-lead - Copper",H3511="No",J3511="Galvanized")),
(AND(G3511="Non-lead - Plastic",H3511="No",J3511="Galvanized")),
(AND(G3511="Non-lead",H3511="No",J3511="Galvanized")),
(AND(G3511="Galvanized",H3511="No",J3511="Galvanized")),
(AND(G3511="Non-lead - Other",H3511="No",J3511="Galvanized")))),"Non-lead",
IF((OR((AND(G3511="Unknown - Likely Lead",J3511="Unknown - Likely Lead")),
(AND(G3511="Unknown - Likely Lead",J3511="Unknown - Unlikely Lead")),
(AND(G3511="Unknown - Likely Lead",J3511="Unknown - Material Unknown")),
(AND(G3511="Unknown - Unlikely Lead",J3511="Unknown - Likely Lead")),
(AND(G3511="Unknown - Unlikely Lead",J3511="Unknown - Unlikely Lead")),
(AND(G3511="Unknown - Unlikely Lead",J3511="Unknown - Material Unknown")),
(AND(G3511="Unknown - Material Unknown",J3511="Unknown - Likely Lead")),
(AND(G3511="Unknown - Material Unknown",J3511="Unknown - Unlikely Lead")),
(AND(G3511="Unknown - Material Unknown",J3511="Unknown - Material Unknown")))),"Unknown",
IF((OR((AND(G3511="Unknown - Likely Lead",J3511="Non-lead - Copper")),
(AND(G3511="Unknown - Likely Lead",J3511="Non-lead - Plastic")),
(AND(G3511="Unknown - Likely Lead",J3511="Non-lead")),
(AND(G3511="Unknown - Likely Lead",J3511="Non-lead - Other")),
(AND(G3511="Unknown - Unlikely Lead",J3511="Non-lead - Copper")),
(AND(G3511="Unknown - Unlikely Lead",J3511="Non-lead - Plastic")),
(AND(G3511="Unknown - Unlikely Lead",J3511="Non-lead")),
(AND(G3511="Unknown - Unlikely Lead",J3511="Non-lead - Other")),
(AND(G3511="Unknown - Material Unknown",J3511="Non-lead - Copper")),
(AND(G3511="Unknown - Material Unknown",J3511="Non-lead - Plastic")),
(AND(G3511="Unknown - Material Unknown",J3511="Non-lead")),
(AND(G3511="Unknown - Material Unknown",J3511="Non-lead - Other")))),"Unknown",
IF((OR((AND(G3511="Non-lead - Copper",J3511="Unknown - Likely Lead")),
(AND(G3511="Non-lead - Copper",J3511="Unknown - Unlikely Lead")),
(AND(G3511="Non-lead - Copper",J3511="Unknown - Material Unknown")),
(AND(G3511="Non-lead - Plastic",J3511="Unknown - Likely Lead")),
(AND(G3511="Non-lead - Plastic",J3511="Unknown - Unlikely Lead")),
(AND(G3511="Non-lead - Plastic",J3511="Unknown - Material Unknown")),
(AND(G3511="Non-lead",J3511="Unknown - Likely Lead")),
(AND(G3511="Non-lead",J3511="Unknown - Unlikely Lead")),
(AND(G3511="Non-lead",J3511="Unknown - Material Unknown")),
(AND(G3511="Non-lead - Other",J3511="Unknown - Likely Lead")),
(AND(G3511="Non-Lead - Other",J3511="Unknown - Unlikely Lead")),
(AND(G3511="Non-Lead - Other",J3511="Unknown - Material Unknown")))),"Unknown",
IF((OR((AND(G3511="Galvanized",J3511="Unknown - Likely Lead")),
(AND(G3511="Galvanized",J3511="Unknown - Unlikely Lead")),
(AND(G3511="Galvanized",J3511="Unknown - Material Unknown")))),"Unknown",
IF((OR((AND(G3511="Galvanized",J3511="")))),"Galvanized Requiring Replacement",
IF((OR((AND(G3511="Non-lead - Copper",J3511="")),
(AND(G3511="Non-lead - Plastic",J3511="")),
(AND(G3511="Non-lead",J3511="")),
(AND(G3511="Non-lead - Other",J3511="")))),"Non-lead",
IF((OR((AND(G3511="Unknown - Likely Lead",J3511="")),
(AND(G3511="Unknown - Unlikely Lead",J3511="")),
(AND(G3511="Unknown - Material Unknown",J3511="")))),"Unknown",
""))))))))))))))))</f>
        <v>Non-Lead</v>
      </c>
      <c r="N3511" s="44" t="s">
        <v>39</v>
      </c>
    </row>
    <row r="3512" spans="1:14" ht="30" x14ac:dyDescent="0.25">
      <c r="A3512" s="34" t="s">
        <v>8274</v>
      </c>
      <c r="B3512" s="35" t="s">
        <v>8275</v>
      </c>
      <c r="C3512" s="36" t="s">
        <v>5594</v>
      </c>
      <c r="D3512" s="36" t="s">
        <v>32</v>
      </c>
      <c r="E3512" s="36" t="s">
        <v>33</v>
      </c>
      <c r="F3512" s="37" t="s">
        <v>8276</v>
      </c>
      <c r="G3512" s="38" t="s">
        <v>35</v>
      </c>
      <c r="H3512" s="39" t="s">
        <v>39</v>
      </c>
      <c r="I3512" s="40" t="s">
        <v>37</v>
      </c>
      <c r="J3512" s="42" t="s">
        <v>47</v>
      </c>
      <c r="K3512" s="39" t="s">
        <v>48</v>
      </c>
      <c r="L3512" s="35"/>
      <c r="M3512" s="43" t="str">
        <f>IF((OR(G3512="Lead")),"Lead",
IF((OR(J3512="Lead")),"Lead",
IF((OR(G3512="Lead-lined galvanized")),"Lead",
IF((OR(J3512="Lead-lined galvanized")),"Lead",
IF((OR((AND(G3512="Unknown - Likely Lead",J3512="Galvanized")),
(AND(G3512="Unknown - Unlikely Lead",J3512="Galvanized")),
(AND(G3512="Unknown - Material Unknown",J3512="Galvanized")))),"Galvanized Requiring Replacement",
IF((OR((AND(G3512="Non-lead - Copper",H3512="Yes",J3512="Galvanized")),
(AND(G3512="Non-lead - Copper",H3512="Don't know",J3512="Galvanized")),
(AND(G3512="Non-lead - Copper",H3512="",J3512="Galvanized")),
(AND(G3512="Non-lead - Plastic",H3512="Yes",J3512="Galvanized")),
(AND(G3512="Non-lead - Plastic",H3512="Don't know",J3512="Galvanized")),
(AND(G3512="Non-lead - Plastic",H3512="",J3512="Galvanized")),
(AND(G3512="Non-lead",H3512="Yes",J3512="Galvanized")),
(AND(G3512="Non-lead",H3512="Don't know",J3512="Galvanized")),
(AND(G3512="Non-lead",H3512="",J3512="Galvanized")),
(AND(G3512="Non-lead - Other",H3512="Yes",J3512="Galvanized")),
(AND(G3512="Non-Lead - Other",H3512="Don't know",J3512="Galvanized")),
(AND(G3512="Galvanized",H3512="Yes",J3512="Galvanized")),
(AND(G3512="Galvanized",H3512="Don't know",J3512="Galvanized")),
(AND(G3512="Galvanized",H3512="",J3512="Galvanized")),
(AND(G3512="Non-Lead - Other",H3512="",J3512="Galvanized")))),"Galvanized Requiring Replacement",
IF((OR((AND(G3512="Non-lead - Copper",J3512="Non-lead - Copper")),
(AND(G3512="Non-lead - Copper",J3512="Non-lead - Plastic")),
(AND(G3512="Non-lead - Copper",J3512="Non-lead - Other")),
(AND(G3512="Non-lead - Copper",J3512="Non-lead")),
(AND(G3512="Non-lead - Plastic",J3512="Non-lead - Copper")),
(AND(G3512="Non-lead - Plastic",J3512="Non-lead - Plastic")),
(AND(G3512="Non-lead - Plastic",J3512="Non-lead - Other")),
(AND(G3512="Non-lead - Plastic",J3512="Non-lead")),
(AND(G3512="Non-lead",J3512="Non-lead - Copper")),
(AND(G3512="Non-lead",J3512="Non-lead - Plastic")),
(AND(G3512="Non-lead",J3512="Non-lead - Other")),
(AND(G3512="Non-lead",J3512="Non-lead")),
(AND(G3512="Non-lead - Other",J3512="Non-lead - Copper")),
(AND(G3512="Non-Lead - Other",J3512="Non-lead - Plastic")),
(AND(G3512="Non-Lead - Other",J3512="Non-lead")),
(AND(G3512="Non-Lead - Other",J3512="Non-lead - Other")))),"Non-Lead",
IF((OR((AND(G3512="Galvanized",J3512="Non-lead")),
(AND(G3512="Galvanized",J3512="Non-lead - Copper")),
(AND(G3512="Galvanized",J3512="Non-lead - Plastic")),
(AND(G3512="Galvanized",J3512="Non-lead")),
(AND(G3512="Galvanized",J3512="Non-lead - Other")))),"Non-Lead",
IF((OR((AND(G3512="Non-lead - Copper",H3512="No",J3512="Galvanized")),
(AND(G3512="Non-lead - Plastic",H3512="No",J3512="Galvanized")),
(AND(G3512="Non-lead",H3512="No",J3512="Galvanized")),
(AND(G3512="Galvanized",H3512="No",J3512="Galvanized")),
(AND(G3512="Non-lead - Other",H3512="No",J3512="Galvanized")))),"Non-lead",
IF((OR((AND(G3512="Unknown - Likely Lead",J3512="Unknown - Likely Lead")),
(AND(G3512="Unknown - Likely Lead",J3512="Unknown - Unlikely Lead")),
(AND(G3512="Unknown - Likely Lead",J3512="Unknown - Material Unknown")),
(AND(G3512="Unknown - Unlikely Lead",J3512="Unknown - Likely Lead")),
(AND(G3512="Unknown - Unlikely Lead",J3512="Unknown - Unlikely Lead")),
(AND(G3512="Unknown - Unlikely Lead",J3512="Unknown - Material Unknown")),
(AND(G3512="Unknown - Material Unknown",J3512="Unknown - Likely Lead")),
(AND(G3512="Unknown - Material Unknown",J3512="Unknown - Unlikely Lead")),
(AND(G3512="Unknown - Material Unknown",J3512="Unknown - Material Unknown")))),"Unknown",
IF((OR((AND(G3512="Unknown - Likely Lead",J3512="Non-lead - Copper")),
(AND(G3512="Unknown - Likely Lead",J3512="Non-lead - Plastic")),
(AND(G3512="Unknown - Likely Lead",J3512="Non-lead")),
(AND(G3512="Unknown - Likely Lead",J3512="Non-lead - Other")),
(AND(G3512="Unknown - Unlikely Lead",J3512="Non-lead - Copper")),
(AND(G3512="Unknown - Unlikely Lead",J3512="Non-lead - Plastic")),
(AND(G3512="Unknown - Unlikely Lead",J3512="Non-lead")),
(AND(G3512="Unknown - Unlikely Lead",J3512="Non-lead - Other")),
(AND(G3512="Unknown - Material Unknown",J3512="Non-lead - Copper")),
(AND(G3512="Unknown - Material Unknown",J3512="Non-lead - Plastic")),
(AND(G3512="Unknown - Material Unknown",J3512="Non-lead")),
(AND(G3512="Unknown - Material Unknown",J3512="Non-lead - Other")))),"Unknown",
IF((OR((AND(G3512="Non-lead - Copper",J3512="Unknown - Likely Lead")),
(AND(G3512="Non-lead - Copper",J3512="Unknown - Unlikely Lead")),
(AND(G3512="Non-lead - Copper",J3512="Unknown - Material Unknown")),
(AND(G3512="Non-lead - Plastic",J3512="Unknown - Likely Lead")),
(AND(G3512="Non-lead - Plastic",J3512="Unknown - Unlikely Lead")),
(AND(G3512="Non-lead - Plastic",J3512="Unknown - Material Unknown")),
(AND(G3512="Non-lead",J3512="Unknown - Likely Lead")),
(AND(G3512="Non-lead",J3512="Unknown - Unlikely Lead")),
(AND(G3512="Non-lead",J3512="Unknown - Material Unknown")),
(AND(G3512="Non-lead - Other",J3512="Unknown - Likely Lead")),
(AND(G3512="Non-Lead - Other",J3512="Unknown - Unlikely Lead")),
(AND(G3512="Non-Lead - Other",J3512="Unknown - Material Unknown")))),"Unknown",
IF((OR((AND(G3512="Galvanized",J3512="Unknown - Likely Lead")),
(AND(G3512="Galvanized",J3512="Unknown - Unlikely Lead")),
(AND(G3512="Galvanized",J3512="Unknown - Material Unknown")))),"Unknown",
IF((OR((AND(G3512="Galvanized",J3512="")))),"Galvanized Requiring Replacement",
IF((OR((AND(G3512="Non-lead - Copper",J3512="")),
(AND(G3512="Non-lead - Plastic",J3512="")),
(AND(G3512="Non-lead",J3512="")),
(AND(G3512="Non-lead - Other",J3512="")))),"Non-lead",
IF((OR((AND(G3512="Unknown - Likely Lead",J3512="")),
(AND(G3512="Unknown - Unlikely Lead",J3512="")),
(AND(G3512="Unknown - Material Unknown",J3512="")))),"Unknown",
""))))))))))))))))</f>
        <v>Non-Lead</v>
      </c>
      <c r="N3512" s="44" t="s">
        <v>39</v>
      </c>
    </row>
    <row r="3513" spans="1:14" ht="30" x14ac:dyDescent="0.25">
      <c r="A3513" s="34" t="s">
        <v>8277</v>
      </c>
      <c r="B3513" s="35" t="s">
        <v>7466</v>
      </c>
      <c r="C3513" s="36" t="s">
        <v>5594</v>
      </c>
      <c r="D3513" s="36" t="s">
        <v>32</v>
      </c>
      <c r="E3513" s="36" t="s">
        <v>33</v>
      </c>
      <c r="F3513" s="37" t="s">
        <v>8278</v>
      </c>
      <c r="G3513" s="38" t="s">
        <v>35</v>
      </c>
      <c r="H3513" s="39" t="s">
        <v>39</v>
      </c>
      <c r="I3513" s="40" t="s">
        <v>37</v>
      </c>
      <c r="J3513" s="42" t="s">
        <v>47</v>
      </c>
      <c r="K3513" s="39" t="s">
        <v>48</v>
      </c>
      <c r="L3513" s="35"/>
      <c r="M3513" s="43" t="str">
        <f>IF((OR(G3513="Lead")),"Lead",
IF((OR(J3513="Lead")),"Lead",
IF((OR(G3513="Lead-lined galvanized")),"Lead",
IF((OR(J3513="Lead-lined galvanized")),"Lead",
IF((OR((AND(G3513="Unknown - Likely Lead",J3513="Galvanized")),
(AND(G3513="Unknown - Unlikely Lead",J3513="Galvanized")),
(AND(G3513="Unknown - Material Unknown",J3513="Galvanized")))),"Galvanized Requiring Replacement",
IF((OR((AND(G3513="Non-lead - Copper",H3513="Yes",J3513="Galvanized")),
(AND(G3513="Non-lead - Copper",H3513="Don't know",J3513="Galvanized")),
(AND(G3513="Non-lead - Copper",H3513="",J3513="Galvanized")),
(AND(G3513="Non-lead - Plastic",H3513="Yes",J3513="Galvanized")),
(AND(G3513="Non-lead - Plastic",H3513="Don't know",J3513="Galvanized")),
(AND(G3513="Non-lead - Plastic",H3513="",J3513="Galvanized")),
(AND(G3513="Non-lead",H3513="Yes",J3513="Galvanized")),
(AND(G3513="Non-lead",H3513="Don't know",J3513="Galvanized")),
(AND(G3513="Non-lead",H3513="",J3513="Galvanized")),
(AND(G3513="Non-lead - Other",H3513="Yes",J3513="Galvanized")),
(AND(G3513="Non-Lead - Other",H3513="Don't know",J3513="Galvanized")),
(AND(G3513="Galvanized",H3513="Yes",J3513="Galvanized")),
(AND(G3513="Galvanized",H3513="Don't know",J3513="Galvanized")),
(AND(G3513="Galvanized",H3513="",J3513="Galvanized")),
(AND(G3513="Non-Lead - Other",H3513="",J3513="Galvanized")))),"Galvanized Requiring Replacement",
IF((OR((AND(G3513="Non-lead - Copper",J3513="Non-lead - Copper")),
(AND(G3513="Non-lead - Copper",J3513="Non-lead - Plastic")),
(AND(G3513="Non-lead - Copper",J3513="Non-lead - Other")),
(AND(G3513="Non-lead - Copper",J3513="Non-lead")),
(AND(G3513="Non-lead - Plastic",J3513="Non-lead - Copper")),
(AND(G3513="Non-lead - Plastic",J3513="Non-lead - Plastic")),
(AND(G3513="Non-lead - Plastic",J3513="Non-lead - Other")),
(AND(G3513="Non-lead - Plastic",J3513="Non-lead")),
(AND(G3513="Non-lead",J3513="Non-lead - Copper")),
(AND(G3513="Non-lead",J3513="Non-lead - Plastic")),
(AND(G3513="Non-lead",J3513="Non-lead - Other")),
(AND(G3513="Non-lead",J3513="Non-lead")),
(AND(G3513="Non-lead - Other",J3513="Non-lead - Copper")),
(AND(G3513="Non-Lead - Other",J3513="Non-lead - Plastic")),
(AND(G3513="Non-Lead - Other",J3513="Non-lead")),
(AND(G3513="Non-Lead - Other",J3513="Non-lead - Other")))),"Non-Lead",
IF((OR((AND(G3513="Galvanized",J3513="Non-lead")),
(AND(G3513="Galvanized",J3513="Non-lead - Copper")),
(AND(G3513="Galvanized",J3513="Non-lead - Plastic")),
(AND(G3513="Galvanized",J3513="Non-lead")),
(AND(G3513="Galvanized",J3513="Non-lead - Other")))),"Non-Lead",
IF((OR((AND(G3513="Non-lead - Copper",H3513="No",J3513="Galvanized")),
(AND(G3513="Non-lead - Plastic",H3513="No",J3513="Galvanized")),
(AND(G3513="Non-lead",H3513="No",J3513="Galvanized")),
(AND(G3513="Galvanized",H3513="No",J3513="Galvanized")),
(AND(G3513="Non-lead - Other",H3513="No",J3513="Galvanized")))),"Non-lead",
IF((OR((AND(G3513="Unknown - Likely Lead",J3513="Unknown - Likely Lead")),
(AND(G3513="Unknown - Likely Lead",J3513="Unknown - Unlikely Lead")),
(AND(G3513="Unknown - Likely Lead",J3513="Unknown - Material Unknown")),
(AND(G3513="Unknown - Unlikely Lead",J3513="Unknown - Likely Lead")),
(AND(G3513="Unknown - Unlikely Lead",J3513="Unknown - Unlikely Lead")),
(AND(G3513="Unknown - Unlikely Lead",J3513="Unknown - Material Unknown")),
(AND(G3513="Unknown - Material Unknown",J3513="Unknown - Likely Lead")),
(AND(G3513="Unknown - Material Unknown",J3513="Unknown - Unlikely Lead")),
(AND(G3513="Unknown - Material Unknown",J3513="Unknown - Material Unknown")))),"Unknown",
IF((OR((AND(G3513="Unknown - Likely Lead",J3513="Non-lead - Copper")),
(AND(G3513="Unknown - Likely Lead",J3513="Non-lead - Plastic")),
(AND(G3513="Unknown - Likely Lead",J3513="Non-lead")),
(AND(G3513="Unknown - Likely Lead",J3513="Non-lead - Other")),
(AND(G3513="Unknown - Unlikely Lead",J3513="Non-lead - Copper")),
(AND(G3513="Unknown - Unlikely Lead",J3513="Non-lead - Plastic")),
(AND(G3513="Unknown - Unlikely Lead",J3513="Non-lead")),
(AND(G3513="Unknown - Unlikely Lead",J3513="Non-lead - Other")),
(AND(G3513="Unknown - Material Unknown",J3513="Non-lead - Copper")),
(AND(G3513="Unknown - Material Unknown",J3513="Non-lead - Plastic")),
(AND(G3513="Unknown - Material Unknown",J3513="Non-lead")),
(AND(G3513="Unknown - Material Unknown",J3513="Non-lead - Other")))),"Unknown",
IF((OR((AND(G3513="Non-lead - Copper",J3513="Unknown - Likely Lead")),
(AND(G3513="Non-lead - Copper",J3513="Unknown - Unlikely Lead")),
(AND(G3513="Non-lead - Copper",J3513="Unknown - Material Unknown")),
(AND(G3513="Non-lead - Plastic",J3513="Unknown - Likely Lead")),
(AND(G3513="Non-lead - Plastic",J3513="Unknown - Unlikely Lead")),
(AND(G3513="Non-lead - Plastic",J3513="Unknown - Material Unknown")),
(AND(G3513="Non-lead",J3513="Unknown - Likely Lead")),
(AND(G3513="Non-lead",J3513="Unknown - Unlikely Lead")),
(AND(G3513="Non-lead",J3513="Unknown - Material Unknown")),
(AND(G3513="Non-lead - Other",J3513="Unknown - Likely Lead")),
(AND(G3513="Non-Lead - Other",J3513="Unknown - Unlikely Lead")),
(AND(G3513="Non-Lead - Other",J3513="Unknown - Material Unknown")))),"Unknown",
IF((OR((AND(G3513="Galvanized",J3513="Unknown - Likely Lead")),
(AND(G3513="Galvanized",J3513="Unknown - Unlikely Lead")),
(AND(G3513="Galvanized",J3513="Unknown - Material Unknown")))),"Unknown",
IF((OR((AND(G3513="Galvanized",J3513="")))),"Galvanized Requiring Replacement",
IF((OR((AND(G3513="Non-lead - Copper",J3513="")),
(AND(G3513="Non-lead - Plastic",J3513="")),
(AND(G3513="Non-lead",J3513="")),
(AND(G3513="Non-lead - Other",J3513="")))),"Non-lead",
IF((OR((AND(G3513="Unknown - Likely Lead",J3513="")),
(AND(G3513="Unknown - Unlikely Lead",J3513="")),
(AND(G3513="Unknown - Material Unknown",J3513="")))),"Unknown",
""))))))))))))))))</f>
        <v>Non-Lead</v>
      </c>
      <c r="N3513" s="44" t="s">
        <v>39</v>
      </c>
    </row>
    <row r="3514" spans="1:14" ht="30" x14ac:dyDescent="0.25">
      <c r="A3514" s="34" t="s">
        <v>8279</v>
      </c>
      <c r="B3514" s="35" t="s">
        <v>7466</v>
      </c>
      <c r="C3514" s="36" t="s">
        <v>5594</v>
      </c>
      <c r="D3514" s="36" t="s">
        <v>32</v>
      </c>
      <c r="E3514" s="36" t="s">
        <v>33</v>
      </c>
      <c r="F3514" s="41"/>
      <c r="G3514" s="38" t="s">
        <v>35</v>
      </c>
      <c r="H3514" s="39" t="s">
        <v>39</v>
      </c>
      <c r="I3514" s="40" t="s">
        <v>37</v>
      </c>
      <c r="J3514" s="42" t="s">
        <v>47</v>
      </c>
      <c r="K3514" s="39" t="s">
        <v>48</v>
      </c>
      <c r="L3514" s="35"/>
      <c r="M3514" s="43" t="str">
        <f>IF((OR(G3514="Lead")),"Lead",
IF((OR(J3514="Lead")),"Lead",
IF((OR(G3514="Lead-lined galvanized")),"Lead",
IF((OR(J3514="Lead-lined galvanized")),"Lead",
IF((OR((AND(G3514="Unknown - Likely Lead",J3514="Galvanized")),
(AND(G3514="Unknown - Unlikely Lead",J3514="Galvanized")),
(AND(G3514="Unknown - Material Unknown",J3514="Galvanized")))),"Galvanized Requiring Replacement",
IF((OR((AND(G3514="Non-lead - Copper",H3514="Yes",J3514="Galvanized")),
(AND(G3514="Non-lead - Copper",H3514="Don't know",J3514="Galvanized")),
(AND(G3514="Non-lead - Copper",H3514="",J3514="Galvanized")),
(AND(G3514="Non-lead - Plastic",H3514="Yes",J3514="Galvanized")),
(AND(G3514="Non-lead - Plastic",H3514="Don't know",J3514="Galvanized")),
(AND(G3514="Non-lead - Plastic",H3514="",J3514="Galvanized")),
(AND(G3514="Non-lead",H3514="Yes",J3514="Galvanized")),
(AND(G3514="Non-lead",H3514="Don't know",J3514="Galvanized")),
(AND(G3514="Non-lead",H3514="",J3514="Galvanized")),
(AND(G3514="Non-lead - Other",H3514="Yes",J3514="Galvanized")),
(AND(G3514="Non-Lead - Other",H3514="Don't know",J3514="Galvanized")),
(AND(G3514="Galvanized",H3514="Yes",J3514="Galvanized")),
(AND(G3514="Galvanized",H3514="Don't know",J3514="Galvanized")),
(AND(G3514="Galvanized",H3514="",J3514="Galvanized")),
(AND(G3514="Non-Lead - Other",H3514="",J3514="Galvanized")))),"Galvanized Requiring Replacement",
IF((OR((AND(G3514="Non-lead - Copper",J3514="Non-lead - Copper")),
(AND(G3514="Non-lead - Copper",J3514="Non-lead - Plastic")),
(AND(G3514="Non-lead - Copper",J3514="Non-lead - Other")),
(AND(G3514="Non-lead - Copper",J3514="Non-lead")),
(AND(G3514="Non-lead - Plastic",J3514="Non-lead - Copper")),
(AND(G3514="Non-lead - Plastic",J3514="Non-lead - Plastic")),
(AND(G3514="Non-lead - Plastic",J3514="Non-lead - Other")),
(AND(G3514="Non-lead - Plastic",J3514="Non-lead")),
(AND(G3514="Non-lead",J3514="Non-lead - Copper")),
(AND(G3514="Non-lead",J3514="Non-lead - Plastic")),
(AND(G3514="Non-lead",J3514="Non-lead - Other")),
(AND(G3514="Non-lead",J3514="Non-lead")),
(AND(G3514="Non-lead - Other",J3514="Non-lead - Copper")),
(AND(G3514="Non-Lead - Other",J3514="Non-lead - Plastic")),
(AND(G3514="Non-Lead - Other",J3514="Non-lead")),
(AND(G3514="Non-Lead - Other",J3514="Non-lead - Other")))),"Non-Lead",
IF((OR((AND(G3514="Galvanized",J3514="Non-lead")),
(AND(G3514="Galvanized",J3514="Non-lead - Copper")),
(AND(G3514="Galvanized",J3514="Non-lead - Plastic")),
(AND(G3514="Galvanized",J3514="Non-lead")),
(AND(G3514="Galvanized",J3514="Non-lead - Other")))),"Non-Lead",
IF((OR((AND(G3514="Non-lead - Copper",H3514="No",J3514="Galvanized")),
(AND(G3514="Non-lead - Plastic",H3514="No",J3514="Galvanized")),
(AND(G3514="Non-lead",H3514="No",J3514="Galvanized")),
(AND(G3514="Galvanized",H3514="No",J3514="Galvanized")),
(AND(G3514="Non-lead - Other",H3514="No",J3514="Galvanized")))),"Non-lead",
IF((OR((AND(G3514="Unknown - Likely Lead",J3514="Unknown - Likely Lead")),
(AND(G3514="Unknown - Likely Lead",J3514="Unknown - Unlikely Lead")),
(AND(G3514="Unknown - Likely Lead",J3514="Unknown - Material Unknown")),
(AND(G3514="Unknown - Unlikely Lead",J3514="Unknown - Likely Lead")),
(AND(G3514="Unknown - Unlikely Lead",J3514="Unknown - Unlikely Lead")),
(AND(G3514="Unknown - Unlikely Lead",J3514="Unknown - Material Unknown")),
(AND(G3514="Unknown - Material Unknown",J3514="Unknown - Likely Lead")),
(AND(G3514="Unknown - Material Unknown",J3514="Unknown - Unlikely Lead")),
(AND(G3514="Unknown - Material Unknown",J3514="Unknown - Material Unknown")))),"Unknown",
IF((OR((AND(G3514="Unknown - Likely Lead",J3514="Non-lead - Copper")),
(AND(G3514="Unknown - Likely Lead",J3514="Non-lead - Plastic")),
(AND(G3514="Unknown - Likely Lead",J3514="Non-lead")),
(AND(G3514="Unknown - Likely Lead",J3514="Non-lead - Other")),
(AND(G3514="Unknown - Unlikely Lead",J3514="Non-lead - Copper")),
(AND(G3514="Unknown - Unlikely Lead",J3514="Non-lead - Plastic")),
(AND(G3514="Unknown - Unlikely Lead",J3514="Non-lead")),
(AND(G3514="Unknown - Unlikely Lead",J3514="Non-lead - Other")),
(AND(G3514="Unknown - Material Unknown",J3514="Non-lead - Copper")),
(AND(G3514="Unknown - Material Unknown",J3514="Non-lead - Plastic")),
(AND(G3514="Unknown - Material Unknown",J3514="Non-lead")),
(AND(G3514="Unknown - Material Unknown",J3514="Non-lead - Other")))),"Unknown",
IF((OR((AND(G3514="Non-lead - Copper",J3514="Unknown - Likely Lead")),
(AND(G3514="Non-lead - Copper",J3514="Unknown - Unlikely Lead")),
(AND(G3514="Non-lead - Copper",J3514="Unknown - Material Unknown")),
(AND(G3514="Non-lead - Plastic",J3514="Unknown - Likely Lead")),
(AND(G3514="Non-lead - Plastic",J3514="Unknown - Unlikely Lead")),
(AND(G3514="Non-lead - Plastic",J3514="Unknown - Material Unknown")),
(AND(G3514="Non-lead",J3514="Unknown - Likely Lead")),
(AND(G3514="Non-lead",J3514="Unknown - Unlikely Lead")),
(AND(G3514="Non-lead",J3514="Unknown - Material Unknown")),
(AND(G3514="Non-lead - Other",J3514="Unknown - Likely Lead")),
(AND(G3514="Non-Lead - Other",J3514="Unknown - Unlikely Lead")),
(AND(G3514="Non-Lead - Other",J3514="Unknown - Material Unknown")))),"Unknown",
IF((OR((AND(G3514="Galvanized",J3514="Unknown - Likely Lead")),
(AND(G3514="Galvanized",J3514="Unknown - Unlikely Lead")),
(AND(G3514="Galvanized",J3514="Unknown - Material Unknown")))),"Unknown",
IF((OR((AND(G3514="Galvanized",J3514="")))),"Galvanized Requiring Replacement",
IF((OR((AND(G3514="Non-lead - Copper",J3514="")),
(AND(G3514="Non-lead - Plastic",J3514="")),
(AND(G3514="Non-lead",J3514="")),
(AND(G3514="Non-lead - Other",J3514="")))),"Non-lead",
IF((OR((AND(G3514="Unknown - Likely Lead",J3514="")),
(AND(G3514="Unknown - Unlikely Lead",J3514="")),
(AND(G3514="Unknown - Material Unknown",J3514="")))),"Unknown",
""))))))))))))))))</f>
        <v>Non-Lead</v>
      </c>
      <c r="N3514" s="44" t="s">
        <v>39</v>
      </c>
    </row>
    <row r="3515" spans="1:14" ht="30" x14ac:dyDescent="0.25">
      <c r="A3515" s="34" t="s">
        <v>8280</v>
      </c>
      <c r="B3515" s="35" t="s">
        <v>8281</v>
      </c>
      <c r="C3515" s="36" t="s">
        <v>5594</v>
      </c>
      <c r="D3515" s="36" t="s">
        <v>32</v>
      </c>
      <c r="E3515" s="36" t="s">
        <v>33</v>
      </c>
      <c r="F3515" s="37" t="s">
        <v>8282</v>
      </c>
      <c r="G3515" s="38" t="s">
        <v>35</v>
      </c>
      <c r="H3515" s="39" t="s">
        <v>39</v>
      </c>
      <c r="I3515" s="40" t="s">
        <v>37</v>
      </c>
      <c r="J3515" s="42" t="s">
        <v>47</v>
      </c>
      <c r="K3515" s="39" t="s">
        <v>48</v>
      </c>
      <c r="L3515" s="35"/>
      <c r="M3515" s="43" t="str">
        <f>IF((OR(G3515="Lead")),"Lead",
IF((OR(J3515="Lead")),"Lead",
IF((OR(G3515="Lead-lined galvanized")),"Lead",
IF((OR(J3515="Lead-lined galvanized")),"Lead",
IF((OR((AND(G3515="Unknown - Likely Lead",J3515="Galvanized")),
(AND(G3515="Unknown - Unlikely Lead",J3515="Galvanized")),
(AND(G3515="Unknown - Material Unknown",J3515="Galvanized")))),"Galvanized Requiring Replacement",
IF((OR((AND(G3515="Non-lead - Copper",H3515="Yes",J3515="Galvanized")),
(AND(G3515="Non-lead - Copper",H3515="Don't know",J3515="Galvanized")),
(AND(G3515="Non-lead - Copper",H3515="",J3515="Galvanized")),
(AND(G3515="Non-lead - Plastic",H3515="Yes",J3515="Galvanized")),
(AND(G3515="Non-lead - Plastic",H3515="Don't know",J3515="Galvanized")),
(AND(G3515="Non-lead - Plastic",H3515="",J3515="Galvanized")),
(AND(G3515="Non-lead",H3515="Yes",J3515="Galvanized")),
(AND(G3515="Non-lead",H3515="Don't know",J3515="Galvanized")),
(AND(G3515="Non-lead",H3515="",J3515="Galvanized")),
(AND(G3515="Non-lead - Other",H3515="Yes",J3515="Galvanized")),
(AND(G3515="Non-Lead - Other",H3515="Don't know",J3515="Galvanized")),
(AND(G3515="Galvanized",H3515="Yes",J3515="Galvanized")),
(AND(G3515="Galvanized",H3515="Don't know",J3515="Galvanized")),
(AND(G3515="Galvanized",H3515="",J3515="Galvanized")),
(AND(G3515="Non-Lead - Other",H3515="",J3515="Galvanized")))),"Galvanized Requiring Replacement",
IF((OR((AND(G3515="Non-lead - Copper",J3515="Non-lead - Copper")),
(AND(G3515="Non-lead - Copper",J3515="Non-lead - Plastic")),
(AND(G3515="Non-lead - Copper",J3515="Non-lead - Other")),
(AND(G3515="Non-lead - Copper",J3515="Non-lead")),
(AND(G3515="Non-lead - Plastic",J3515="Non-lead - Copper")),
(AND(G3515="Non-lead - Plastic",J3515="Non-lead - Plastic")),
(AND(G3515="Non-lead - Plastic",J3515="Non-lead - Other")),
(AND(G3515="Non-lead - Plastic",J3515="Non-lead")),
(AND(G3515="Non-lead",J3515="Non-lead - Copper")),
(AND(G3515="Non-lead",J3515="Non-lead - Plastic")),
(AND(G3515="Non-lead",J3515="Non-lead - Other")),
(AND(G3515="Non-lead",J3515="Non-lead")),
(AND(G3515="Non-lead - Other",J3515="Non-lead - Copper")),
(AND(G3515="Non-Lead - Other",J3515="Non-lead - Plastic")),
(AND(G3515="Non-Lead - Other",J3515="Non-lead")),
(AND(G3515="Non-Lead - Other",J3515="Non-lead - Other")))),"Non-Lead",
IF((OR((AND(G3515="Galvanized",J3515="Non-lead")),
(AND(G3515="Galvanized",J3515="Non-lead - Copper")),
(AND(G3515="Galvanized",J3515="Non-lead - Plastic")),
(AND(G3515="Galvanized",J3515="Non-lead")),
(AND(G3515="Galvanized",J3515="Non-lead - Other")))),"Non-Lead",
IF((OR((AND(G3515="Non-lead - Copper",H3515="No",J3515="Galvanized")),
(AND(G3515="Non-lead - Plastic",H3515="No",J3515="Galvanized")),
(AND(G3515="Non-lead",H3515="No",J3515="Galvanized")),
(AND(G3515="Galvanized",H3515="No",J3515="Galvanized")),
(AND(G3515="Non-lead - Other",H3515="No",J3515="Galvanized")))),"Non-lead",
IF((OR((AND(G3515="Unknown - Likely Lead",J3515="Unknown - Likely Lead")),
(AND(G3515="Unknown - Likely Lead",J3515="Unknown - Unlikely Lead")),
(AND(G3515="Unknown - Likely Lead",J3515="Unknown - Material Unknown")),
(AND(G3515="Unknown - Unlikely Lead",J3515="Unknown - Likely Lead")),
(AND(G3515="Unknown - Unlikely Lead",J3515="Unknown - Unlikely Lead")),
(AND(G3515="Unknown - Unlikely Lead",J3515="Unknown - Material Unknown")),
(AND(G3515="Unknown - Material Unknown",J3515="Unknown - Likely Lead")),
(AND(G3515="Unknown - Material Unknown",J3515="Unknown - Unlikely Lead")),
(AND(G3515="Unknown - Material Unknown",J3515="Unknown - Material Unknown")))),"Unknown",
IF((OR((AND(G3515="Unknown - Likely Lead",J3515="Non-lead - Copper")),
(AND(G3515="Unknown - Likely Lead",J3515="Non-lead - Plastic")),
(AND(G3515="Unknown - Likely Lead",J3515="Non-lead")),
(AND(G3515="Unknown - Likely Lead",J3515="Non-lead - Other")),
(AND(G3515="Unknown - Unlikely Lead",J3515="Non-lead - Copper")),
(AND(G3515="Unknown - Unlikely Lead",J3515="Non-lead - Plastic")),
(AND(G3515="Unknown - Unlikely Lead",J3515="Non-lead")),
(AND(G3515="Unknown - Unlikely Lead",J3515="Non-lead - Other")),
(AND(G3515="Unknown - Material Unknown",J3515="Non-lead - Copper")),
(AND(G3515="Unknown - Material Unknown",J3515="Non-lead - Plastic")),
(AND(G3515="Unknown - Material Unknown",J3515="Non-lead")),
(AND(G3515="Unknown - Material Unknown",J3515="Non-lead - Other")))),"Unknown",
IF((OR((AND(G3515="Non-lead - Copper",J3515="Unknown - Likely Lead")),
(AND(G3515="Non-lead - Copper",J3515="Unknown - Unlikely Lead")),
(AND(G3515="Non-lead - Copper",J3515="Unknown - Material Unknown")),
(AND(G3515="Non-lead - Plastic",J3515="Unknown - Likely Lead")),
(AND(G3515="Non-lead - Plastic",J3515="Unknown - Unlikely Lead")),
(AND(G3515="Non-lead - Plastic",J3515="Unknown - Material Unknown")),
(AND(G3515="Non-lead",J3515="Unknown - Likely Lead")),
(AND(G3515="Non-lead",J3515="Unknown - Unlikely Lead")),
(AND(G3515="Non-lead",J3515="Unknown - Material Unknown")),
(AND(G3515="Non-lead - Other",J3515="Unknown - Likely Lead")),
(AND(G3515="Non-Lead - Other",J3515="Unknown - Unlikely Lead")),
(AND(G3515="Non-Lead - Other",J3515="Unknown - Material Unknown")))),"Unknown",
IF((OR((AND(G3515="Galvanized",J3515="Unknown - Likely Lead")),
(AND(G3515="Galvanized",J3515="Unknown - Unlikely Lead")),
(AND(G3515="Galvanized",J3515="Unknown - Material Unknown")))),"Unknown",
IF((OR((AND(G3515="Galvanized",J3515="")))),"Galvanized Requiring Replacement",
IF((OR((AND(G3515="Non-lead - Copper",J3515="")),
(AND(G3515="Non-lead - Plastic",J3515="")),
(AND(G3515="Non-lead",J3515="")),
(AND(G3515="Non-lead - Other",J3515="")))),"Non-lead",
IF((OR((AND(G3515="Unknown - Likely Lead",J3515="")),
(AND(G3515="Unknown - Unlikely Lead",J3515="")),
(AND(G3515="Unknown - Material Unknown",J3515="")))),"Unknown",
""))))))))))))))))</f>
        <v>Non-Lead</v>
      </c>
      <c r="N3515" s="44" t="s">
        <v>39</v>
      </c>
    </row>
    <row r="3516" spans="1:14" ht="30" x14ac:dyDescent="0.25">
      <c r="A3516" s="34" t="s">
        <v>8283</v>
      </c>
      <c r="B3516" s="35" t="s">
        <v>8284</v>
      </c>
      <c r="C3516" s="36" t="s">
        <v>5594</v>
      </c>
      <c r="D3516" s="36" t="s">
        <v>32</v>
      </c>
      <c r="E3516" s="36" t="s">
        <v>33</v>
      </c>
      <c r="F3516" s="37" t="s">
        <v>8285</v>
      </c>
      <c r="G3516" s="38" t="s">
        <v>35</v>
      </c>
      <c r="H3516" s="39" t="s">
        <v>39</v>
      </c>
      <c r="I3516" s="40" t="s">
        <v>37</v>
      </c>
      <c r="J3516" s="42" t="s">
        <v>47</v>
      </c>
      <c r="K3516" s="39" t="s">
        <v>48</v>
      </c>
      <c r="L3516" s="35"/>
      <c r="M3516" s="43" t="str">
        <f>IF((OR(G3516="Lead")),"Lead",
IF((OR(J3516="Lead")),"Lead",
IF((OR(G3516="Lead-lined galvanized")),"Lead",
IF((OR(J3516="Lead-lined galvanized")),"Lead",
IF((OR((AND(G3516="Unknown - Likely Lead",J3516="Galvanized")),
(AND(G3516="Unknown - Unlikely Lead",J3516="Galvanized")),
(AND(G3516="Unknown - Material Unknown",J3516="Galvanized")))),"Galvanized Requiring Replacement",
IF((OR((AND(G3516="Non-lead - Copper",H3516="Yes",J3516="Galvanized")),
(AND(G3516="Non-lead - Copper",H3516="Don't know",J3516="Galvanized")),
(AND(G3516="Non-lead - Copper",H3516="",J3516="Galvanized")),
(AND(G3516="Non-lead - Plastic",H3516="Yes",J3516="Galvanized")),
(AND(G3516="Non-lead - Plastic",H3516="Don't know",J3516="Galvanized")),
(AND(G3516="Non-lead - Plastic",H3516="",J3516="Galvanized")),
(AND(G3516="Non-lead",H3516="Yes",J3516="Galvanized")),
(AND(G3516="Non-lead",H3516="Don't know",J3516="Galvanized")),
(AND(G3516="Non-lead",H3516="",J3516="Galvanized")),
(AND(G3516="Non-lead - Other",H3516="Yes",J3516="Galvanized")),
(AND(G3516="Non-Lead - Other",H3516="Don't know",J3516="Galvanized")),
(AND(G3516="Galvanized",H3516="Yes",J3516="Galvanized")),
(AND(G3516="Galvanized",H3516="Don't know",J3516="Galvanized")),
(AND(G3516="Galvanized",H3516="",J3516="Galvanized")),
(AND(G3516="Non-Lead - Other",H3516="",J3516="Galvanized")))),"Galvanized Requiring Replacement",
IF((OR((AND(G3516="Non-lead - Copper",J3516="Non-lead - Copper")),
(AND(G3516="Non-lead - Copper",J3516="Non-lead - Plastic")),
(AND(G3516="Non-lead - Copper",J3516="Non-lead - Other")),
(AND(G3516="Non-lead - Copper",J3516="Non-lead")),
(AND(G3516="Non-lead - Plastic",J3516="Non-lead - Copper")),
(AND(G3516="Non-lead - Plastic",J3516="Non-lead - Plastic")),
(AND(G3516="Non-lead - Plastic",J3516="Non-lead - Other")),
(AND(G3516="Non-lead - Plastic",J3516="Non-lead")),
(AND(G3516="Non-lead",J3516="Non-lead - Copper")),
(AND(G3516="Non-lead",J3516="Non-lead - Plastic")),
(AND(G3516="Non-lead",J3516="Non-lead - Other")),
(AND(G3516="Non-lead",J3516="Non-lead")),
(AND(G3516="Non-lead - Other",J3516="Non-lead - Copper")),
(AND(G3516="Non-Lead - Other",J3516="Non-lead - Plastic")),
(AND(G3516="Non-Lead - Other",J3516="Non-lead")),
(AND(G3516="Non-Lead - Other",J3516="Non-lead - Other")))),"Non-Lead",
IF((OR((AND(G3516="Galvanized",J3516="Non-lead")),
(AND(G3516="Galvanized",J3516="Non-lead - Copper")),
(AND(G3516="Galvanized",J3516="Non-lead - Plastic")),
(AND(G3516="Galvanized",J3516="Non-lead")),
(AND(G3516="Galvanized",J3516="Non-lead - Other")))),"Non-Lead",
IF((OR((AND(G3516="Non-lead - Copper",H3516="No",J3516="Galvanized")),
(AND(G3516="Non-lead - Plastic",H3516="No",J3516="Galvanized")),
(AND(G3516="Non-lead",H3516="No",J3516="Galvanized")),
(AND(G3516="Galvanized",H3516="No",J3516="Galvanized")),
(AND(G3516="Non-lead - Other",H3516="No",J3516="Galvanized")))),"Non-lead",
IF((OR((AND(G3516="Unknown - Likely Lead",J3516="Unknown - Likely Lead")),
(AND(G3516="Unknown - Likely Lead",J3516="Unknown - Unlikely Lead")),
(AND(G3516="Unknown - Likely Lead",J3516="Unknown - Material Unknown")),
(AND(G3516="Unknown - Unlikely Lead",J3516="Unknown - Likely Lead")),
(AND(G3516="Unknown - Unlikely Lead",J3516="Unknown - Unlikely Lead")),
(AND(G3516="Unknown - Unlikely Lead",J3516="Unknown - Material Unknown")),
(AND(G3516="Unknown - Material Unknown",J3516="Unknown - Likely Lead")),
(AND(G3516="Unknown - Material Unknown",J3516="Unknown - Unlikely Lead")),
(AND(G3516="Unknown - Material Unknown",J3516="Unknown - Material Unknown")))),"Unknown",
IF((OR((AND(G3516="Unknown - Likely Lead",J3516="Non-lead - Copper")),
(AND(G3516="Unknown - Likely Lead",J3516="Non-lead - Plastic")),
(AND(G3516="Unknown - Likely Lead",J3516="Non-lead")),
(AND(G3516="Unknown - Likely Lead",J3516="Non-lead - Other")),
(AND(G3516="Unknown - Unlikely Lead",J3516="Non-lead - Copper")),
(AND(G3516="Unknown - Unlikely Lead",J3516="Non-lead - Plastic")),
(AND(G3516="Unknown - Unlikely Lead",J3516="Non-lead")),
(AND(G3516="Unknown - Unlikely Lead",J3516="Non-lead - Other")),
(AND(G3516="Unknown - Material Unknown",J3516="Non-lead - Copper")),
(AND(G3516="Unknown - Material Unknown",J3516="Non-lead - Plastic")),
(AND(G3516="Unknown - Material Unknown",J3516="Non-lead")),
(AND(G3516="Unknown - Material Unknown",J3516="Non-lead - Other")))),"Unknown",
IF((OR((AND(G3516="Non-lead - Copper",J3516="Unknown - Likely Lead")),
(AND(G3516="Non-lead - Copper",J3516="Unknown - Unlikely Lead")),
(AND(G3516="Non-lead - Copper",J3516="Unknown - Material Unknown")),
(AND(G3516="Non-lead - Plastic",J3516="Unknown - Likely Lead")),
(AND(G3516="Non-lead - Plastic",J3516="Unknown - Unlikely Lead")),
(AND(G3516="Non-lead - Plastic",J3516="Unknown - Material Unknown")),
(AND(G3516="Non-lead",J3516="Unknown - Likely Lead")),
(AND(G3516="Non-lead",J3516="Unknown - Unlikely Lead")),
(AND(G3516="Non-lead",J3516="Unknown - Material Unknown")),
(AND(G3516="Non-lead - Other",J3516="Unknown - Likely Lead")),
(AND(G3516="Non-Lead - Other",J3516="Unknown - Unlikely Lead")),
(AND(G3516="Non-Lead - Other",J3516="Unknown - Material Unknown")))),"Unknown",
IF((OR((AND(G3516="Galvanized",J3516="Unknown - Likely Lead")),
(AND(G3516="Galvanized",J3516="Unknown - Unlikely Lead")),
(AND(G3516="Galvanized",J3516="Unknown - Material Unknown")))),"Unknown",
IF((OR((AND(G3516="Galvanized",J3516="")))),"Galvanized Requiring Replacement",
IF((OR((AND(G3516="Non-lead - Copper",J3516="")),
(AND(G3516="Non-lead - Plastic",J3516="")),
(AND(G3516="Non-lead",J3516="")),
(AND(G3516="Non-lead - Other",J3516="")))),"Non-lead",
IF((OR((AND(G3516="Unknown - Likely Lead",J3516="")),
(AND(G3516="Unknown - Unlikely Lead",J3516="")),
(AND(G3516="Unknown - Material Unknown",J3516="")))),"Unknown",
""))))))))))))))))</f>
        <v>Non-Lead</v>
      </c>
      <c r="N3516" s="44" t="s">
        <v>39</v>
      </c>
    </row>
    <row r="3517" spans="1:14" ht="30" x14ac:dyDescent="0.25">
      <c r="A3517" s="34" t="s">
        <v>8286</v>
      </c>
      <c r="B3517" s="35" t="s">
        <v>8287</v>
      </c>
      <c r="C3517" s="36" t="s">
        <v>5594</v>
      </c>
      <c r="D3517" s="36" t="s">
        <v>32</v>
      </c>
      <c r="E3517" s="36" t="s">
        <v>33</v>
      </c>
      <c r="F3517" s="37" t="s">
        <v>8288</v>
      </c>
      <c r="G3517" s="38" t="s">
        <v>35</v>
      </c>
      <c r="H3517" s="39" t="s">
        <v>39</v>
      </c>
      <c r="I3517" s="40" t="s">
        <v>37</v>
      </c>
      <c r="J3517" s="42" t="s">
        <v>47</v>
      </c>
      <c r="K3517" s="39" t="s">
        <v>48</v>
      </c>
      <c r="L3517" s="35"/>
      <c r="M3517" s="43" t="str">
        <f>IF((OR(G3517="Lead")),"Lead",
IF((OR(J3517="Lead")),"Lead",
IF((OR(G3517="Lead-lined galvanized")),"Lead",
IF((OR(J3517="Lead-lined galvanized")),"Lead",
IF((OR((AND(G3517="Unknown - Likely Lead",J3517="Galvanized")),
(AND(G3517="Unknown - Unlikely Lead",J3517="Galvanized")),
(AND(G3517="Unknown - Material Unknown",J3517="Galvanized")))),"Galvanized Requiring Replacement",
IF((OR((AND(G3517="Non-lead - Copper",H3517="Yes",J3517="Galvanized")),
(AND(G3517="Non-lead - Copper",H3517="Don't know",J3517="Galvanized")),
(AND(G3517="Non-lead - Copper",H3517="",J3517="Galvanized")),
(AND(G3517="Non-lead - Plastic",H3517="Yes",J3517="Galvanized")),
(AND(G3517="Non-lead - Plastic",H3517="Don't know",J3517="Galvanized")),
(AND(G3517="Non-lead - Plastic",H3517="",J3517="Galvanized")),
(AND(G3517="Non-lead",H3517="Yes",J3517="Galvanized")),
(AND(G3517="Non-lead",H3517="Don't know",J3517="Galvanized")),
(AND(G3517="Non-lead",H3517="",J3517="Galvanized")),
(AND(G3517="Non-lead - Other",H3517="Yes",J3517="Galvanized")),
(AND(G3517="Non-Lead - Other",H3517="Don't know",J3517="Galvanized")),
(AND(G3517="Galvanized",H3517="Yes",J3517="Galvanized")),
(AND(G3517="Galvanized",H3517="Don't know",J3517="Galvanized")),
(AND(G3517="Galvanized",H3517="",J3517="Galvanized")),
(AND(G3517="Non-Lead - Other",H3517="",J3517="Galvanized")))),"Galvanized Requiring Replacement",
IF((OR((AND(G3517="Non-lead - Copper",J3517="Non-lead - Copper")),
(AND(G3517="Non-lead - Copper",J3517="Non-lead - Plastic")),
(AND(G3517="Non-lead - Copper",J3517="Non-lead - Other")),
(AND(G3517="Non-lead - Copper",J3517="Non-lead")),
(AND(G3517="Non-lead - Plastic",J3517="Non-lead - Copper")),
(AND(G3517="Non-lead - Plastic",J3517="Non-lead - Plastic")),
(AND(G3517="Non-lead - Plastic",J3517="Non-lead - Other")),
(AND(G3517="Non-lead - Plastic",J3517="Non-lead")),
(AND(G3517="Non-lead",J3517="Non-lead - Copper")),
(AND(G3517="Non-lead",J3517="Non-lead - Plastic")),
(AND(G3517="Non-lead",J3517="Non-lead - Other")),
(AND(G3517="Non-lead",J3517="Non-lead")),
(AND(G3517="Non-lead - Other",J3517="Non-lead - Copper")),
(AND(G3517="Non-Lead - Other",J3517="Non-lead - Plastic")),
(AND(G3517="Non-Lead - Other",J3517="Non-lead")),
(AND(G3517="Non-Lead - Other",J3517="Non-lead - Other")))),"Non-Lead",
IF((OR((AND(G3517="Galvanized",J3517="Non-lead")),
(AND(G3517="Galvanized",J3517="Non-lead - Copper")),
(AND(G3517="Galvanized",J3517="Non-lead - Plastic")),
(AND(G3517="Galvanized",J3517="Non-lead")),
(AND(G3517="Galvanized",J3517="Non-lead - Other")))),"Non-Lead",
IF((OR((AND(G3517="Non-lead - Copper",H3517="No",J3517="Galvanized")),
(AND(G3517="Non-lead - Plastic",H3517="No",J3517="Galvanized")),
(AND(G3517="Non-lead",H3517="No",J3517="Galvanized")),
(AND(G3517="Galvanized",H3517="No",J3517="Galvanized")),
(AND(G3517="Non-lead - Other",H3517="No",J3517="Galvanized")))),"Non-lead",
IF((OR((AND(G3517="Unknown - Likely Lead",J3517="Unknown - Likely Lead")),
(AND(G3517="Unknown - Likely Lead",J3517="Unknown - Unlikely Lead")),
(AND(G3517="Unknown - Likely Lead",J3517="Unknown - Material Unknown")),
(AND(G3517="Unknown - Unlikely Lead",J3517="Unknown - Likely Lead")),
(AND(G3517="Unknown - Unlikely Lead",J3517="Unknown - Unlikely Lead")),
(AND(G3517="Unknown - Unlikely Lead",J3517="Unknown - Material Unknown")),
(AND(G3517="Unknown - Material Unknown",J3517="Unknown - Likely Lead")),
(AND(G3517="Unknown - Material Unknown",J3517="Unknown - Unlikely Lead")),
(AND(G3517="Unknown - Material Unknown",J3517="Unknown - Material Unknown")))),"Unknown",
IF((OR((AND(G3517="Unknown - Likely Lead",J3517="Non-lead - Copper")),
(AND(G3517="Unknown - Likely Lead",J3517="Non-lead - Plastic")),
(AND(G3517="Unknown - Likely Lead",J3517="Non-lead")),
(AND(G3517="Unknown - Likely Lead",J3517="Non-lead - Other")),
(AND(G3517="Unknown - Unlikely Lead",J3517="Non-lead - Copper")),
(AND(G3517="Unknown - Unlikely Lead",J3517="Non-lead - Plastic")),
(AND(G3517="Unknown - Unlikely Lead",J3517="Non-lead")),
(AND(G3517="Unknown - Unlikely Lead",J3517="Non-lead - Other")),
(AND(G3517="Unknown - Material Unknown",J3517="Non-lead - Copper")),
(AND(G3517="Unknown - Material Unknown",J3517="Non-lead - Plastic")),
(AND(G3517="Unknown - Material Unknown",J3517="Non-lead")),
(AND(G3517="Unknown - Material Unknown",J3517="Non-lead - Other")))),"Unknown",
IF((OR((AND(G3517="Non-lead - Copper",J3517="Unknown - Likely Lead")),
(AND(G3517="Non-lead - Copper",J3517="Unknown - Unlikely Lead")),
(AND(G3517="Non-lead - Copper",J3517="Unknown - Material Unknown")),
(AND(G3517="Non-lead - Plastic",J3517="Unknown - Likely Lead")),
(AND(G3517="Non-lead - Plastic",J3517="Unknown - Unlikely Lead")),
(AND(G3517="Non-lead - Plastic",J3517="Unknown - Material Unknown")),
(AND(G3517="Non-lead",J3517="Unknown - Likely Lead")),
(AND(G3517="Non-lead",J3517="Unknown - Unlikely Lead")),
(AND(G3517="Non-lead",J3517="Unknown - Material Unknown")),
(AND(G3517="Non-lead - Other",J3517="Unknown - Likely Lead")),
(AND(G3517="Non-Lead - Other",J3517="Unknown - Unlikely Lead")),
(AND(G3517="Non-Lead - Other",J3517="Unknown - Material Unknown")))),"Unknown",
IF((OR((AND(G3517="Galvanized",J3517="Unknown - Likely Lead")),
(AND(G3517="Galvanized",J3517="Unknown - Unlikely Lead")),
(AND(G3517="Galvanized",J3517="Unknown - Material Unknown")))),"Unknown",
IF((OR((AND(G3517="Galvanized",J3517="")))),"Galvanized Requiring Replacement",
IF((OR((AND(G3517="Non-lead - Copper",J3517="")),
(AND(G3517="Non-lead - Plastic",J3517="")),
(AND(G3517="Non-lead",J3517="")),
(AND(G3517="Non-lead - Other",J3517="")))),"Non-lead",
IF((OR((AND(G3517="Unknown - Likely Lead",J3517="")),
(AND(G3517="Unknown - Unlikely Lead",J3517="")),
(AND(G3517="Unknown - Material Unknown",J3517="")))),"Unknown",
""))))))))))))))))</f>
        <v>Non-Lead</v>
      </c>
      <c r="N3517" s="44" t="s">
        <v>39</v>
      </c>
    </row>
    <row r="3518" spans="1:14" ht="30" x14ac:dyDescent="0.25">
      <c r="A3518" s="34" t="s">
        <v>8289</v>
      </c>
      <c r="B3518" s="35" t="s">
        <v>8290</v>
      </c>
      <c r="C3518" s="36" t="s">
        <v>5594</v>
      </c>
      <c r="D3518" s="36" t="s">
        <v>32</v>
      </c>
      <c r="E3518" s="36" t="s">
        <v>33</v>
      </c>
      <c r="F3518" s="37" t="s">
        <v>8291</v>
      </c>
      <c r="G3518" s="38" t="s">
        <v>35</v>
      </c>
      <c r="H3518" s="39" t="s">
        <v>39</v>
      </c>
      <c r="I3518" s="40" t="s">
        <v>37</v>
      </c>
      <c r="J3518" s="42" t="s">
        <v>47</v>
      </c>
      <c r="K3518" s="39" t="s">
        <v>48</v>
      </c>
      <c r="L3518" s="35"/>
      <c r="M3518" s="43" t="str">
        <f>IF((OR(G3518="Lead")),"Lead",
IF((OR(J3518="Lead")),"Lead",
IF((OR(G3518="Lead-lined galvanized")),"Lead",
IF((OR(J3518="Lead-lined galvanized")),"Lead",
IF((OR((AND(G3518="Unknown - Likely Lead",J3518="Galvanized")),
(AND(G3518="Unknown - Unlikely Lead",J3518="Galvanized")),
(AND(G3518="Unknown - Material Unknown",J3518="Galvanized")))),"Galvanized Requiring Replacement",
IF((OR((AND(G3518="Non-lead - Copper",H3518="Yes",J3518="Galvanized")),
(AND(G3518="Non-lead - Copper",H3518="Don't know",J3518="Galvanized")),
(AND(G3518="Non-lead - Copper",H3518="",J3518="Galvanized")),
(AND(G3518="Non-lead - Plastic",H3518="Yes",J3518="Galvanized")),
(AND(G3518="Non-lead - Plastic",H3518="Don't know",J3518="Galvanized")),
(AND(G3518="Non-lead - Plastic",H3518="",J3518="Galvanized")),
(AND(G3518="Non-lead",H3518="Yes",J3518="Galvanized")),
(AND(G3518="Non-lead",H3518="Don't know",J3518="Galvanized")),
(AND(G3518="Non-lead",H3518="",J3518="Galvanized")),
(AND(G3518="Non-lead - Other",H3518="Yes",J3518="Galvanized")),
(AND(G3518="Non-Lead - Other",H3518="Don't know",J3518="Galvanized")),
(AND(G3518="Galvanized",H3518="Yes",J3518="Galvanized")),
(AND(G3518="Galvanized",H3518="Don't know",J3518="Galvanized")),
(AND(G3518="Galvanized",H3518="",J3518="Galvanized")),
(AND(G3518="Non-Lead - Other",H3518="",J3518="Galvanized")))),"Galvanized Requiring Replacement",
IF((OR((AND(G3518="Non-lead - Copper",J3518="Non-lead - Copper")),
(AND(G3518="Non-lead - Copper",J3518="Non-lead - Plastic")),
(AND(G3518="Non-lead - Copper",J3518="Non-lead - Other")),
(AND(G3518="Non-lead - Copper",J3518="Non-lead")),
(AND(G3518="Non-lead - Plastic",J3518="Non-lead - Copper")),
(AND(G3518="Non-lead - Plastic",J3518="Non-lead - Plastic")),
(AND(G3518="Non-lead - Plastic",J3518="Non-lead - Other")),
(AND(G3518="Non-lead - Plastic",J3518="Non-lead")),
(AND(G3518="Non-lead",J3518="Non-lead - Copper")),
(AND(G3518="Non-lead",J3518="Non-lead - Plastic")),
(AND(G3518="Non-lead",J3518="Non-lead - Other")),
(AND(G3518="Non-lead",J3518="Non-lead")),
(AND(G3518="Non-lead - Other",J3518="Non-lead - Copper")),
(AND(G3518="Non-Lead - Other",J3518="Non-lead - Plastic")),
(AND(G3518="Non-Lead - Other",J3518="Non-lead")),
(AND(G3518="Non-Lead - Other",J3518="Non-lead - Other")))),"Non-Lead",
IF((OR((AND(G3518="Galvanized",J3518="Non-lead")),
(AND(G3518="Galvanized",J3518="Non-lead - Copper")),
(AND(G3518="Galvanized",J3518="Non-lead - Plastic")),
(AND(G3518="Galvanized",J3518="Non-lead")),
(AND(G3518="Galvanized",J3518="Non-lead - Other")))),"Non-Lead",
IF((OR((AND(G3518="Non-lead - Copper",H3518="No",J3518="Galvanized")),
(AND(G3518="Non-lead - Plastic",H3518="No",J3518="Galvanized")),
(AND(G3518="Non-lead",H3518="No",J3518="Galvanized")),
(AND(G3518="Galvanized",H3518="No",J3518="Galvanized")),
(AND(G3518="Non-lead - Other",H3518="No",J3518="Galvanized")))),"Non-lead",
IF((OR((AND(G3518="Unknown - Likely Lead",J3518="Unknown - Likely Lead")),
(AND(G3518="Unknown - Likely Lead",J3518="Unknown - Unlikely Lead")),
(AND(G3518="Unknown - Likely Lead",J3518="Unknown - Material Unknown")),
(AND(G3518="Unknown - Unlikely Lead",J3518="Unknown - Likely Lead")),
(AND(G3518="Unknown - Unlikely Lead",J3518="Unknown - Unlikely Lead")),
(AND(G3518="Unknown - Unlikely Lead",J3518="Unknown - Material Unknown")),
(AND(G3518="Unknown - Material Unknown",J3518="Unknown - Likely Lead")),
(AND(G3518="Unknown - Material Unknown",J3518="Unknown - Unlikely Lead")),
(AND(G3518="Unknown - Material Unknown",J3518="Unknown - Material Unknown")))),"Unknown",
IF((OR((AND(G3518="Unknown - Likely Lead",J3518="Non-lead - Copper")),
(AND(G3518="Unknown - Likely Lead",J3518="Non-lead - Plastic")),
(AND(G3518="Unknown - Likely Lead",J3518="Non-lead")),
(AND(G3518="Unknown - Likely Lead",J3518="Non-lead - Other")),
(AND(G3518="Unknown - Unlikely Lead",J3518="Non-lead - Copper")),
(AND(G3518="Unknown - Unlikely Lead",J3518="Non-lead - Plastic")),
(AND(G3518="Unknown - Unlikely Lead",J3518="Non-lead")),
(AND(G3518="Unknown - Unlikely Lead",J3518="Non-lead - Other")),
(AND(G3518="Unknown - Material Unknown",J3518="Non-lead - Copper")),
(AND(G3518="Unknown - Material Unknown",J3518="Non-lead - Plastic")),
(AND(G3518="Unknown - Material Unknown",J3518="Non-lead")),
(AND(G3518="Unknown - Material Unknown",J3518="Non-lead - Other")))),"Unknown",
IF((OR((AND(G3518="Non-lead - Copper",J3518="Unknown - Likely Lead")),
(AND(G3518="Non-lead - Copper",J3518="Unknown - Unlikely Lead")),
(AND(G3518="Non-lead - Copper",J3518="Unknown - Material Unknown")),
(AND(G3518="Non-lead - Plastic",J3518="Unknown - Likely Lead")),
(AND(G3518="Non-lead - Plastic",J3518="Unknown - Unlikely Lead")),
(AND(G3518="Non-lead - Plastic",J3518="Unknown - Material Unknown")),
(AND(G3518="Non-lead",J3518="Unknown - Likely Lead")),
(AND(G3518="Non-lead",J3518="Unknown - Unlikely Lead")),
(AND(G3518="Non-lead",J3518="Unknown - Material Unknown")),
(AND(G3518="Non-lead - Other",J3518="Unknown - Likely Lead")),
(AND(G3518="Non-Lead - Other",J3518="Unknown - Unlikely Lead")),
(AND(G3518="Non-Lead - Other",J3518="Unknown - Material Unknown")))),"Unknown",
IF((OR((AND(G3518="Galvanized",J3518="Unknown - Likely Lead")),
(AND(G3518="Galvanized",J3518="Unknown - Unlikely Lead")),
(AND(G3518="Galvanized",J3518="Unknown - Material Unknown")))),"Unknown",
IF((OR((AND(G3518="Galvanized",J3518="")))),"Galvanized Requiring Replacement",
IF((OR((AND(G3518="Non-lead - Copper",J3518="")),
(AND(G3518="Non-lead - Plastic",J3518="")),
(AND(G3518="Non-lead",J3518="")),
(AND(G3518="Non-lead - Other",J3518="")))),"Non-lead",
IF((OR((AND(G3518="Unknown - Likely Lead",J3518="")),
(AND(G3518="Unknown - Unlikely Lead",J3518="")),
(AND(G3518="Unknown - Material Unknown",J3518="")))),"Unknown",
""))))))))))))))))</f>
        <v>Non-Lead</v>
      </c>
      <c r="N3518" s="44" t="s">
        <v>39</v>
      </c>
    </row>
    <row r="3519" spans="1:14" ht="30" x14ac:dyDescent="0.25">
      <c r="A3519" s="34" t="s">
        <v>8292</v>
      </c>
      <c r="B3519" s="35" t="s">
        <v>2860</v>
      </c>
      <c r="C3519" s="36" t="s">
        <v>5594</v>
      </c>
      <c r="D3519" s="36" t="s">
        <v>32</v>
      </c>
      <c r="E3519" s="36" t="s">
        <v>33</v>
      </c>
      <c r="F3519" s="37" t="s">
        <v>8293</v>
      </c>
      <c r="G3519" s="38" t="s">
        <v>35</v>
      </c>
      <c r="H3519" s="39" t="s">
        <v>39</v>
      </c>
      <c r="I3519" s="40" t="s">
        <v>37</v>
      </c>
      <c r="J3519" s="42" t="s">
        <v>47</v>
      </c>
      <c r="K3519" s="39" t="s">
        <v>48</v>
      </c>
      <c r="L3519" s="35"/>
      <c r="M3519" s="43" t="str">
        <f>IF((OR(G3519="Lead")),"Lead",
IF((OR(J3519="Lead")),"Lead",
IF((OR(G3519="Lead-lined galvanized")),"Lead",
IF((OR(J3519="Lead-lined galvanized")),"Lead",
IF((OR((AND(G3519="Unknown - Likely Lead",J3519="Galvanized")),
(AND(G3519="Unknown - Unlikely Lead",J3519="Galvanized")),
(AND(G3519="Unknown - Material Unknown",J3519="Galvanized")))),"Galvanized Requiring Replacement",
IF((OR((AND(G3519="Non-lead - Copper",H3519="Yes",J3519="Galvanized")),
(AND(G3519="Non-lead - Copper",H3519="Don't know",J3519="Galvanized")),
(AND(G3519="Non-lead - Copper",H3519="",J3519="Galvanized")),
(AND(G3519="Non-lead - Plastic",H3519="Yes",J3519="Galvanized")),
(AND(G3519="Non-lead - Plastic",H3519="Don't know",J3519="Galvanized")),
(AND(G3519="Non-lead - Plastic",H3519="",J3519="Galvanized")),
(AND(G3519="Non-lead",H3519="Yes",J3519="Galvanized")),
(AND(G3519="Non-lead",H3519="Don't know",J3519="Galvanized")),
(AND(G3519="Non-lead",H3519="",J3519="Galvanized")),
(AND(G3519="Non-lead - Other",H3519="Yes",J3519="Galvanized")),
(AND(G3519="Non-Lead - Other",H3519="Don't know",J3519="Galvanized")),
(AND(G3519="Galvanized",H3519="Yes",J3519="Galvanized")),
(AND(G3519="Galvanized",H3519="Don't know",J3519="Galvanized")),
(AND(G3519="Galvanized",H3519="",J3519="Galvanized")),
(AND(G3519="Non-Lead - Other",H3519="",J3519="Galvanized")))),"Galvanized Requiring Replacement",
IF((OR((AND(G3519="Non-lead - Copper",J3519="Non-lead - Copper")),
(AND(G3519="Non-lead - Copper",J3519="Non-lead - Plastic")),
(AND(G3519="Non-lead - Copper",J3519="Non-lead - Other")),
(AND(G3519="Non-lead - Copper",J3519="Non-lead")),
(AND(G3519="Non-lead - Plastic",J3519="Non-lead - Copper")),
(AND(G3519="Non-lead - Plastic",J3519="Non-lead - Plastic")),
(AND(G3519="Non-lead - Plastic",J3519="Non-lead - Other")),
(AND(G3519="Non-lead - Plastic",J3519="Non-lead")),
(AND(G3519="Non-lead",J3519="Non-lead - Copper")),
(AND(G3519="Non-lead",J3519="Non-lead - Plastic")),
(AND(G3519="Non-lead",J3519="Non-lead - Other")),
(AND(G3519="Non-lead",J3519="Non-lead")),
(AND(G3519="Non-lead - Other",J3519="Non-lead - Copper")),
(AND(G3519="Non-Lead - Other",J3519="Non-lead - Plastic")),
(AND(G3519="Non-Lead - Other",J3519="Non-lead")),
(AND(G3519="Non-Lead - Other",J3519="Non-lead - Other")))),"Non-Lead",
IF((OR((AND(G3519="Galvanized",J3519="Non-lead")),
(AND(G3519="Galvanized",J3519="Non-lead - Copper")),
(AND(G3519="Galvanized",J3519="Non-lead - Plastic")),
(AND(G3519="Galvanized",J3519="Non-lead")),
(AND(G3519="Galvanized",J3519="Non-lead - Other")))),"Non-Lead",
IF((OR((AND(G3519="Non-lead - Copper",H3519="No",J3519="Galvanized")),
(AND(G3519="Non-lead - Plastic",H3519="No",J3519="Galvanized")),
(AND(G3519="Non-lead",H3519="No",J3519="Galvanized")),
(AND(G3519="Galvanized",H3519="No",J3519="Galvanized")),
(AND(G3519="Non-lead - Other",H3519="No",J3519="Galvanized")))),"Non-lead",
IF((OR((AND(G3519="Unknown - Likely Lead",J3519="Unknown - Likely Lead")),
(AND(G3519="Unknown - Likely Lead",J3519="Unknown - Unlikely Lead")),
(AND(G3519="Unknown - Likely Lead",J3519="Unknown - Material Unknown")),
(AND(G3519="Unknown - Unlikely Lead",J3519="Unknown - Likely Lead")),
(AND(G3519="Unknown - Unlikely Lead",J3519="Unknown - Unlikely Lead")),
(AND(G3519="Unknown - Unlikely Lead",J3519="Unknown - Material Unknown")),
(AND(G3519="Unknown - Material Unknown",J3519="Unknown - Likely Lead")),
(AND(G3519="Unknown - Material Unknown",J3519="Unknown - Unlikely Lead")),
(AND(G3519="Unknown - Material Unknown",J3519="Unknown - Material Unknown")))),"Unknown",
IF((OR((AND(G3519="Unknown - Likely Lead",J3519="Non-lead - Copper")),
(AND(G3519="Unknown - Likely Lead",J3519="Non-lead - Plastic")),
(AND(G3519="Unknown - Likely Lead",J3519="Non-lead")),
(AND(G3519="Unknown - Likely Lead",J3519="Non-lead - Other")),
(AND(G3519="Unknown - Unlikely Lead",J3519="Non-lead - Copper")),
(AND(G3519="Unknown - Unlikely Lead",J3519="Non-lead - Plastic")),
(AND(G3519="Unknown - Unlikely Lead",J3519="Non-lead")),
(AND(G3519="Unknown - Unlikely Lead",J3519="Non-lead - Other")),
(AND(G3519="Unknown - Material Unknown",J3519="Non-lead - Copper")),
(AND(G3519="Unknown - Material Unknown",J3519="Non-lead - Plastic")),
(AND(G3519="Unknown - Material Unknown",J3519="Non-lead")),
(AND(G3519="Unknown - Material Unknown",J3519="Non-lead - Other")))),"Unknown",
IF((OR((AND(G3519="Non-lead - Copper",J3519="Unknown - Likely Lead")),
(AND(G3519="Non-lead - Copper",J3519="Unknown - Unlikely Lead")),
(AND(G3519="Non-lead - Copper",J3519="Unknown - Material Unknown")),
(AND(G3519="Non-lead - Plastic",J3519="Unknown - Likely Lead")),
(AND(G3519="Non-lead - Plastic",J3519="Unknown - Unlikely Lead")),
(AND(G3519="Non-lead - Plastic",J3519="Unknown - Material Unknown")),
(AND(G3519="Non-lead",J3519="Unknown - Likely Lead")),
(AND(G3519="Non-lead",J3519="Unknown - Unlikely Lead")),
(AND(G3519="Non-lead",J3519="Unknown - Material Unknown")),
(AND(G3519="Non-lead - Other",J3519="Unknown - Likely Lead")),
(AND(G3519="Non-Lead - Other",J3519="Unknown - Unlikely Lead")),
(AND(G3519="Non-Lead - Other",J3519="Unknown - Material Unknown")))),"Unknown",
IF((OR((AND(G3519="Galvanized",J3519="Unknown - Likely Lead")),
(AND(G3519="Galvanized",J3519="Unknown - Unlikely Lead")),
(AND(G3519="Galvanized",J3519="Unknown - Material Unknown")))),"Unknown",
IF((OR((AND(G3519="Galvanized",J3519="")))),"Galvanized Requiring Replacement",
IF((OR((AND(G3519="Non-lead - Copper",J3519="")),
(AND(G3519="Non-lead - Plastic",J3519="")),
(AND(G3519="Non-lead",J3519="")),
(AND(G3519="Non-lead - Other",J3519="")))),"Non-lead",
IF((OR((AND(G3519="Unknown - Likely Lead",J3519="")),
(AND(G3519="Unknown - Unlikely Lead",J3519="")),
(AND(G3519="Unknown - Material Unknown",J3519="")))),"Unknown",
""))))))))))))))))</f>
        <v>Non-Lead</v>
      </c>
      <c r="N3519" s="44" t="s">
        <v>39</v>
      </c>
    </row>
    <row r="3520" spans="1:14" ht="30" x14ac:dyDescent="0.25">
      <c r="A3520" s="34" t="s">
        <v>8294</v>
      </c>
      <c r="B3520" s="35" t="s">
        <v>2878</v>
      </c>
      <c r="C3520" s="36" t="s">
        <v>5594</v>
      </c>
      <c r="D3520" s="36" t="s">
        <v>32</v>
      </c>
      <c r="E3520" s="36" t="s">
        <v>33</v>
      </c>
      <c r="F3520" s="37" t="s">
        <v>8295</v>
      </c>
      <c r="G3520" s="38" t="s">
        <v>35</v>
      </c>
      <c r="H3520" s="39" t="s">
        <v>39</v>
      </c>
      <c r="I3520" s="40" t="s">
        <v>37</v>
      </c>
      <c r="J3520" s="42" t="s">
        <v>47</v>
      </c>
      <c r="K3520" s="39" t="s">
        <v>48</v>
      </c>
      <c r="L3520" s="35"/>
      <c r="M3520" s="43" t="str">
        <f>IF((OR(G3520="Lead")),"Lead",
IF((OR(J3520="Lead")),"Lead",
IF((OR(G3520="Lead-lined galvanized")),"Lead",
IF((OR(J3520="Lead-lined galvanized")),"Lead",
IF((OR((AND(G3520="Unknown - Likely Lead",J3520="Galvanized")),
(AND(G3520="Unknown - Unlikely Lead",J3520="Galvanized")),
(AND(G3520="Unknown - Material Unknown",J3520="Galvanized")))),"Galvanized Requiring Replacement",
IF((OR((AND(G3520="Non-lead - Copper",H3520="Yes",J3520="Galvanized")),
(AND(G3520="Non-lead - Copper",H3520="Don't know",J3520="Galvanized")),
(AND(G3520="Non-lead - Copper",H3520="",J3520="Galvanized")),
(AND(G3520="Non-lead - Plastic",H3520="Yes",J3520="Galvanized")),
(AND(G3520="Non-lead - Plastic",H3520="Don't know",J3520="Galvanized")),
(AND(G3520="Non-lead - Plastic",H3520="",J3520="Galvanized")),
(AND(G3520="Non-lead",H3520="Yes",J3520="Galvanized")),
(AND(G3520="Non-lead",H3520="Don't know",J3520="Galvanized")),
(AND(G3520="Non-lead",H3520="",J3520="Galvanized")),
(AND(G3520="Non-lead - Other",H3520="Yes",J3520="Galvanized")),
(AND(G3520="Non-Lead - Other",H3520="Don't know",J3520="Galvanized")),
(AND(G3520="Galvanized",H3520="Yes",J3520="Galvanized")),
(AND(G3520="Galvanized",H3520="Don't know",J3520="Galvanized")),
(AND(G3520="Galvanized",H3520="",J3520="Galvanized")),
(AND(G3520="Non-Lead - Other",H3520="",J3520="Galvanized")))),"Galvanized Requiring Replacement",
IF((OR((AND(G3520="Non-lead - Copper",J3520="Non-lead - Copper")),
(AND(G3520="Non-lead - Copper",J3520="Non-lead - Plastic")),
(AND(G3520="Non-lead - Copper",J3520="Non-lead - Other")),
(AND(G3520="Non-lead - Copper",J3520="Non-lead")),
(AND(G3520="Non-lead - Plastic",J3520="Non-lead - Copper")),
(AND(G3520="Non-lead - Plastic",J3520="Non-lead - Plastic")),
(AND(G3520="Non-lead - Plastic",J3520="Non-lead - Other")),
(AND(G3520="Non-lead - Plastic",J3520="Non-lead")),
(AND(G3520="Non-lead",J3520="Non-lead - Copper")),
(AND(G3520="Non-lead",J3520="Non-lead - Plastic")),
(AND(G3520="Non-lead",J3520="Non-lead - Other")),
(AND(G3520="Non-lead",J3520="Non-lead")),
(AND(G3520="Non-lead - Other",J3520="Non-lead - Copper")),
(AND(G3520="Non-Lead - Other",J3520="Non-lead - Plastic")),
(AND(G3520="Non-Lead - Other",J3520="Non-lead")),
(AND(G3520="Non-Lead - Other",J3520="Non-lead - Other")))),"Non-Lead",
IF((OR((AND(G3520="Galvanized",J3520="Non-lead")),
(AND(G3520="Galvanized",J3520="Non-lead - Copper")),
(AND(G3520="Galvanized",J3520="Non-lead - Plastic")),
(AND(G3520="Galvanized",J3520="Non-lead")),
(AND(G3520="Galvanized",J3520="Non-lead - Other")))),"Non-Lead",
IF((OR((AND(G3520="Non-lead - Copper",H3520="No",J3520="Galvanized")),
(AND(G3520="Non-lead - Plastic",H3520="No",J3520="Galvanized")),
(AND(G3520="Non-lead",H3520="No",J3520="Galvanized")),
(AND(G3520="Galvanized",H3520="No",J3520="Galvanized")),
(AND(G3520="Non-lead - Other",H3520="No",J3520="Galvanized")))),"Non-lead",
IF((OR((AND(G3520="Unknown - Likely Lead",J3520="Unknown - Likely Lead")),
(AND(G3520="Unknown - Likely Lead",J3520="Unknown - Unlikely Lead")),
(AND(G3520="Unknown - Likely Lead",J3520="Unknown - Material Unknown")),
(AND(G3520="Unknown - Unlikely Lead",J3520="Unknown - Likely Lead")),
(AND(G3520="Unknown - Unlikely Lead",J3520="Unknown - Unlikely Lead")),
(AND(G3520="Unknown - Unlikely Lead",J3520="Unknown - Material Unknown")),
(AND(G3520="Unknown - Material Unknown",J3520="Unknown - Likely Lead")),
(AND(G3520="Unknown - Material Unknown",J3520="Unknown - Unlikely Lead")),
(AND(G3520="Unknown - Material Unknown",J3520="Unknown - Material Unknown")))),"Unknown",
IF((OR((AND(G3520="Unknown - Likely Lead",J3520="Non-lead - Copper")),
(AND(G3520="Unknown - Likely Lead",J3520="Non-lead - Plastic")),
(AND(G3520="Unknown - Likely Lead",J3520="Non-lead")),
(AND(G3520="Unknown - Likely Lead",J3520="Non-lead - Other")),
(AND(G3520="Unknown - Unlikely Lead",J3520="Non-lead - Copper")),
(AND(G3520="Unknown - Unlikely Lead",J3520="Non-lead - Plastic")),
(AND(G3520="Unknown - Unlikely Lead",J3520="Non-lead")),
(AND(G3520="Unknown - Unlikely Lead",J3520="Non-lead - Other")),
(AND(G3520="Unknown - Material Unknown",J3520="Non-lead - Copper")),
(AND(G3520="Unknown - Material Unknown",J3520="Non-lead - Plastic")),
(AND(G3520="Unknown - Material Unknown",J3520="Non-lead")),
(AND(G3520="Unknown - Material Unknown",J3520="Non-lead - Other")))),"Unknown",
IF((OR((AND(G3520="Non-lead - Copper",J3520="Unknown - Likely Lead")),
(AND(G3520="Non-lead - Copper",J3520="Unknown - Unlikely Lead")),
(AND(G3520="Non-lead - Copper",J3520="Unknown - Material Unknown")),
(AND(G3520="Non-lead - Plastic",J3520="Unknown - Likely Lead")),
(AND(G3520="Non-lead - Plastic",J3520="Unknown - Unlikely Lead")),
(AND(G3520="Non-lead - Plastic",J3520="Unknown - Material Unknown")),
(AND(G3520="Non-lead",J3520="Unknown - Likely Lead")),
(AND(G3520="Non-lead",J3520="Unknown - Unlikely Lead")),
(AND(G3520="Non-lead",J3520="Unknown - Material Unknown")),
(AND(G3520="Non-lead - Other",J3520="Unknown - Likely Lead")),
(AND(G3520="Non-Lead - Other",J3520="Unknown - Unlikely Lead")),
(AND(G3520="Non-Lead - Other",J3520="Unknown - Material Unknown")))),"Unknown",
IF((OR((AND(G3520="Galvanized",J3520="Unknown - Likely Lead")),
(AND(G3520="Galvanized",J3520="Unknown - Unlikely Lead")),
(AND(G3520="Galvanized",J3520="Unknown - Material Unknown")))),"Unknown",
IF((OR((AND(G3520="Galvanized",J3520="")))),"Galvanized Requiring Replacement",
IF((OR((AND(G3520="Non-lead - Copper",J3520="")),
(AND(G3520="Non-lead - Plastic",J3520="")),
(AND(G3520="Non-lead",J3520="")),
(AND(G3520="Non-lead - Other",J3520="")))),"Non-lead",
IF((OR((AND(G3520="Unknown - Likely Lead",J3520="")),
(AND(G3520="Unknown - Unlikely Lead",J3520="")),
(AND(G3520="Unknown - Material Unknown",J3520="")))),"Unknown",
""))))))))))))))))</f>
        <v>Non-Lead</v>
      </c>
      <c r="N3520" s="44" t="s">
        <v>39</v>
      </c>
    </row>
    <row r="3521" spans="1:14" ht="30" x14ac:dyDescent="0.25">
      <c r="A3521" s="34" t="s">
        <v>8296</v>
      </c>
      <c r="B3521" s="35" t="s">
        <v>6579</v>
      </c>
      <c r="C3521" s="36" t="s">
        <v>5594</v>
      </c>
      <c r="D3521" s="36" t="s">
        <v>32</v>
      </c>
      <c r="E3521" s="36" t="s">
        <v>33</v>
      </c>
      <c r="F3521" s="37" t="s">
        <v>8297</v>
      </c>
      <c r="G3521" s="38" t="s">
        <v>35</v>
      </c>
      <c r="H3521" s="39" t="s">
        <v>39</v>
      </c>
      <c r="I3521" s="40" t="s">
        <v>37</v>
      </c>
      <c r="J3521" s="42" t="s">
        <v>47</v>
      </c>
      <c r="K3521" s="39" t="s">
        <v>48</v>
      </c>
      <c r="L3521" s="35"/>
      <c r="M3521" s="43" t="str">
        <f>IF((OR(G3521="Lead")),"Lead",
IF((OR(J3521="Lead")),"Lead",
IF((OR(G3521="Lead-lined galvanized")),"Lead",
IF((OR(J3521="Lead-lined galvanized")),"Lead",
IF((OR((AND(G3521="Unknown - Likely Lead",J3521="Galvanized")),
(AND(G3521="Unknown - Unlikely Lead",J3521="Galvanized")),
(AND(G3521="Unknown - Material Unknown",J3521="Galvanized")))),"Galvanized Requiring Replacement",
IF((OR((AND(G3521="Non-lead - Copper",H3521="Yes",J3521="Galvanized")),
(AND(G3521="Non-lead - Copper",H3521="Don't know",J3521="Galvanized")),
(AND(G3521="Non-lead - Copper",H3521="",J3521="Galvanized")),
(AND(G3521="Non-lead - Plastic",H3521="Yes",J3521="Galvanized")),
(AND(G3521="Non-lead - Plastic",H3521="Don't know",J3521="Galvanized")),
(AND(G3521="Non-lead - Plastic",H3521="",J3521="Galvanized")),
(AND(G3521="Non-lead",H3521="Yes",J3521="Galvanized")),
(AND(G3521="Non-lead",H3521="Don't know",J3521="Galvanized")),
(AND(G3521="Non-lead",H3521="",J3521="Galvanized")),
(AND(G3521="Non-lead - Other",H3521="Yes",J3521="Galvanized")),
(AND(G3521="Non-Lead - Other",H3521="Don't know",J3521="Galvanized")),
(AND(G3521="Galvanized",H3521="Yes",J3521="Galvanized")),
(AND(G3521="Galvanized",H3521="Don't know",J3521="Galvanized")),
(AND(G3521="Galvanized",H3521="",J3521="Galvanized")),
(AND(G3521="Non-Lead - Other",H3521="",J3521="Galvanized")))),"Galvanized Requiring Replacement",
IF((OR((AND(G3521="Non-lead - Copper",J3521="Non-lead - Copper")),
(AND(G3521="Non-lead - Copper",J3521="Non-lead - Plastic")),
(AND(G3521="Non-lead - Copper",J3521="Non-lead - Other")),
(AND(G3521="Non-lead - Copper",J3521="Non-lead")),
(AND(G3521="Non-lead - Plastic",J3521="Non-lead - Copper")),
(AND(G3521="Non-lead - Plastic",J3521="Non-lead - Plastic")),
(AND(G3521="Non-lead - Plastic",J3521="Non-lead - Other")),
(AND(G3521="Non-lead - Plastic",J3521="Non-lead")),
(AND(G3521="Non-lead",J3521="Non-lead - Copper")),
(AND(G3521="Non-lead",J3521="Non-lead - Plastic")),
(AND(G3521="Non-lead",J3521="Non-lead - Other")),
(AND(G3521="Non-lead",J3521="Non-lead")),
(AND(G3521="Non-lead - Other",J3521="Non-lead - Copper")),
(AND(G3521="Non-Lead - Other",J3521="Non-lead - Plastic")),
(AND(G3521="Non-Lead - Other",J3521="Non-lead")),
(AND(G3521="Non-Lead - Other",J3521="Non-lead - Other")))),"Non-Lead",
IF((OR((AND(G3521="Galvanized",J3521="Non-lead")),
(AND(G3521="Galvanized",J3521="Non-lead - Copper")),
(AND(G3521="Galvanized",J3521="Non-lead - Plastic")),
(AND(G3521="Galvanized",J3521="Non-lead")),
(AND(G3521="Galvanized",J3521="Non-lead - Other")))),"Non-Lead",
IF((OR((AND(G3521="Non-lead - Copper",H3521="No",J3521="Galvanized")),
(AND(G3521="Non-lead - Plastic",H3521="No",J3521="Galvanized")),
(AND(G3521="Non-lead",H3521="No",J3521="Galvanized")),
(AND(G3521="Galvanized",H3521="No",J3521="Galvanized")),
(AND(G3521="Non-lead - Other",H3521="No",J3521="Galvanized")))),"Non-lead",
IF((OR((AND(G3521="Unknown - Likely Lead",J3521="Unknown - Likely Lead")),
(AND(G3521="Unknown - Likely Lead",J3521="Unknown - Unlikely Lead")),
(AND(G3521="Unknown - Likely Lead",J3521="Unknown - Material Unknown")),
(AND(G3521="Unknown - Unlikely Lead",J3521="Unknown - Likely Lead")),
(AND(G3521="Unknown - Unlikely Lead",J3521="Unknown - Unlikely Lead")),
(AND(G3521="Unknown - Unlikely Lead",J3521="Unknown - Material Unknown")),
(AND(G3521="Unknown - Material Unknown",J3521="Unknown - Likely Lead")),
(AND(G3521="Unknown - Material Unknown",J3521="Unknown - Unlikely Lead")),
(AND(G3521="Unknown - Material Unknown",J3521="Unknown - Material Unknown")))),"Unknown",
IF((OR((AND(G3521="Unknown - Likely Lead",J3521="Non-lead - Copper")),
(AND(G3521="Unknown - Likely Lead",J3521="Non-lead - Plastic")),
(AND(G3521="Unknown - Likely Lead",J3521="Non-lead")),
(AND(G3521="Unknown - Likely Lead",J3521="Non-lead - Other")),
(AND(G3521="Unknown - Unlikely Lead",J3521="Non-lead - Copper")),
(AND(G3521="Unknown - Unlikely Lead",J3521="Non-lead - Plastic")),
(AND(G3521="Unknown - Unlikely Lead",J3521="Non-lead")),
(AND(G3521="Unknown - Unlikely Lead",J3521="Non-lead - Other")),
(AND(G3521="Unknown - Material Unknown",J3521="Non-lead - Copper")),
(AND(G3521="Unknown - Material Unknown",J3521="Non-lead - Plastic")),
(AND(G3521="Unknown - Material Unknown",J3521="Non-lead")),
(AND(G3521="Unknown - Material Unknown",J3521="Non-lead - Other")))),"Unknown",
IF((OR((AND(G3521="Non-lead - Copper",J3521="Unknown - Likely Lead")),
(AND(G3521="Non-lead - Copper",J3521="Unknown - Unlikely Lead")),
(AND(G3521="Non-lead - Copper",J3521="Unknown - Material Unknown")),
(AND(G3521="Non-lead - Plastic",J3521="Unknown - Likely Lead")),
(AND(G3521="Non-lead - Plastic",J3521="Unknown - Unlikely Lead")),
(AND(G3521="Non-lead - Plastic",J3521="Unknown - Material Unknown")),
(AND(G3521="Non-lead",J3521="Unknown - Likely Lead")),
(AND(G3521="Non-lead",J3521="Unknown - Unlikely Lead")),
(AND(G3521="Non-lead",J3521="Unknown - Material Unknown")),
(AND(G3521="Non-lead - Other",J3521="Unknown - Likely Lead")),
(AND(G3521="Non-Lead - Other",J3521="Unknown - Unlikely Lead")),
(AND(G3521="Non-Lead - Other",J3521="Unknown - Material Unknown")))),"Unknown",
IF((OR((AND(G3521="Galvanized",J3521="Unknown - Likely Lead")),
(AND(G3521="Galvanized",J3521="Unknown - Unlikely Lead")),
(AND(G3521="Galvanized",J3521="Unknown - Material Unknown")))),"Unknown",
IF((OR((AND(G3521="Galvanized",J3521="")))),"Galvanized Requiring Replacement",
IF((OR((AND(G3521="Non-lead - Copper",J3521="")),
(AND(G3521="Non-lead - Plastic",J3521="")),
(AND(G3521="Non-lead",J3521="")),
(AND(G3521="Non-lead - Other",J3521="")))),"Non-lead",
IF((OR((AND(G3521="Unknown - Likely Lead",J3521="")),
(AND(G3521="Unknown - Unlikely Lead",J3521="")),
(AND(G3521="Unknown - Material Unknown",J3521="")))),"Unknown",
""))))))))))))))))</f>
        <v>Non-Lead</v>
      </c>
      <c r="N3521" s="44" t="s">
        <v>39</v>
      </c>
    </row>
    <row r="3522" spans="1:14" ht="30" x14ac:dyDescent="0.25">
      <c r="A3522" s="34" t="s">
        <v>8298</v>
      </c>
      <c r="B3522" s="35" t="s">
        <v>7483</v>
      </c>
      <c r="C3522" s="36" t="s">
        <v>5594</v>
      </c>
      <c r="D3522" s="36" t="s">
        <v>32</v>
      </c>
      <c r="E3522" s="36" t="s">
        <v>33</v>
      </c>
      <c r="F3522" s="37" t="s">
        <v>8299</v>
      </c>
      <c r="G3522" s="38" t="s">
        <v>35</v>
      </c>
      <c r="H3522" s="39" t="s">
        <v>39</v>
      </c>
      <c r="I3522" s="40" t="s">
        <v>37</v>
      </c>
      <c r="J3522" s="42" t="s">
        <v>47</v>
      </c>
      <c r="K3522" s="39" t="s">
        <v>48</v>
      </c>
      <c r="L3522" s="35"/>
      <c r="M3522" s="43" t="str">
        <f>IF((OR(G3522="Lead")),"Lead",
IF((OR(J3522="Lead")),"Lead",
IF((OR(G3522="Lead-lined galvanized")),"Lead",
IF((OR(J3522="Lead-lined galvanized")),"Lead",
IF((OR((AND(G3522="Unknown - Likely Lead",J3522="Galvanized")),
(AND(G3522="Unknown - Unlikely Lead",J3522="Galvanized")),
(AND(G3522="Unknown - Material Unknown",J3522="Galvanized")))),"Galvanized Requiring Replacement",
IF((OR((AND(G3522="Non-lead - Copper",H3522="Yes",J3522="Galvanized")),
(AND(G3522="Non-lead - Copper",H3522="Don't know",J3522="Galvanized")),
(AND(G3522="Non-lead - Copper",H3522="",J3522="Galvanized")),
(AND(G3522="Non-lead - Plastic",H3522="Yes",J3522="Galvanized")),
(AND(G3522="Non-lead - Plastic",H3522="Don't know",J3522="Galvanized")),
(AND(G3522="Non-lead - Plastic",H3522="",J3522="Galvanized")),
(AND(G3522="Non-lead",H3522="Yes",J3522="Galvanized")),
(AND(G3522="Non-lead",H3522="Don't know",J3522="Galvanized")),
(AND(G3522="Non-lead",H3522="",J3522="Galvanized")),
(AND(G3522="Non-lead - Other",H3522="Yes",J3522="Galvanized")),
(AND(G3522="Non-Lead - Other",H3522="Don't know",J3522="Galvanized")),
(AND(G3522="Galvanized",H3522="Yes",J3522="Galvanized")),
(AND(G3522="Galvanized",H3522="Don't know",J3522="Galvanized")),
(AND(G3522="Galvanized",H3522="",J3522="Galvanized")),
(AND(G3522="Non-Lead - Other",H3522="",J3522="Galvanized")))),"Galvanized Requiring Replacement",
IF((OR((AND(G3522="Non-lead - Copper",J3522="Non-lead - Copper")),
(AND(G3522="Non-lead - Copper",J3522="Non-lead - Plastic")),
(AND(G3522="Non-lead - Copper",J3522="Non-lead - Other")),
(AND(G3522="Non-lead - Copper",J3522="Non-lead")),
(AND(G3522="Non-lead - Plastic",J3522="Non-lead - Copper")),
(AND(G3522="Non-lead - Plastic",J3522="Non-lead - Plastic")),
(AND(G3522="Non-lead - Plastic",J3522="Non-lead - Other")),
(AND(G3522="Non-lead - Plastic",J3522="Non-lead")),
(AND(G3522="Non-lead",J3522="Non-lead - Copper")),
(AND(G3522="Non-lead",J3522="Non-lead - Plastic")),
(AND(G3522="Non-lead",J3522="Non-lead - Other")),
(AND(G3522="Non-lead",J3522="Non-lead")),
(AND(G3522="Non-lead - Other",J3522="Non-lead - Copper")),
(AND(G3522="Non-Lead - Other",J3522="Non-lead - Plastic")),
(AND(G3522="Non-Lead - Other",J3522="Non-lead")),
(AND(G3522="Non-Lead - Other",J3522="Non-lead - Other")))),"Non-Lead",
IF((OR((AND(G3522="Galvanized",J3522="Non-lead")),
(AND(G3522="Galvanized",J3522="Non-lead - Copper")),
(AND(G3522="Galvanized",J3522="Non-lead - Plastic")),
(AND(G3522="Galvanized",J3522="Non-lead")),
(AND(G3522="Galvanized",J3522="Non-lead - Other")))),"Non-Lead",
IF((OR((AND(G3522="Non-lead - Copper",H3522="No",J3522="Galvanized")),
(AND(G3522="Non-lead - Plastic",H3522="No",J3522="Galvanized")),
(AND(G3522="Non-lead",H3522="No",J3522="Galvanized")),
(AND(G3522="Galvanized",H3522="No",J3522="Galvanized")),
(AND(G3522="Non-lead - Other",H3522="No",J3522="Galvanized")))),"Non-lead",
IF((OR((AND(G3522="Unknown - Likely Lead",J3522="Unknown - Likely Lead")),
(AND(G3522="Unknown - Likely Lead",J3522="Unknown - Unlikely Lead")),
(AND(G3522="Unknown - Likely Lead",J3522="Unknown - Material Unknown")),
(AND(G3522="Unknown - Unlikely Lead",J3522="Unknown - Likely Lead")),
(AND(G3522="Unknown - Unlikely Lead",J3522="Unknown - Unlikely Lead")),
(AND(G3522="Unknown - Unlikely Lead",J3522="Unknown - Material Unknown")),
(AND(G3522="Unknown - Material Unknown",J3522="Unknown - Likely Lead")),
(AND(G3522="Unknown - Material Unknown",J3522="Unknown - Unlikely Lead")),
(AND(G3522="Unknown - Material Unknown",J3522="Unknown - Material Unknown")))),"Unknown",
IF((OR((AND(G3522="Unknown - Likely Lead",J3522="Non-lead - Copper")),
(AND(G3522="Unknown - Likely Lead",J3522="Non-lead - Plastic")),
(AND(G3522="Unknown - Likely Lead",J3522="Non-lead")),
(AND(G3522="Unknown - Likely Lead",J3522="Non-lead - Other")),
(AND(G3522="Unknown - Unlikely Lead",J3522="Non-lead - Copper")),
(AND(G3522="Unknown - Unlikely Lead",J3522="Non-lead - Plastic")),
(AND(G3522="Unknown - Unlikely Lead",J3522="Non-lead")),
(AND(G3522="Unknown - Unlikely Lead",J3522="Non-lead - Other")),
(AND(G3522="Unknown - Material Unknown",J3522="Non-lead - Copper")),
(AND(G3522="Unknown - Material Unknown",J3522="Non-lead - Plastic")),
(AND(G3522="Unknown - Material Unknown",J3522="Non-lead")),
(AND(G3522="Unknown - Material Unknown",J3522="Non-lead - Other")))),"Unknown",
IF((OR((AND(G3522="Non-lead - Copper",J3522="Unknown - Likely Lead")),
(AND(G3522="Non-lead - Copper",J3522="Unknown - Unlikely Lead")),
(AND(G3522="Non-lead - Copper",J3522="Unknown - Material Unknown")),
(AND(G3522="Non-lead - Plastic",J3522="Unknown - Likely Lead")),
(AND(G3522="Non-lead - Plastic",J3522="Unknown - Unlikely Lead")),
(AND(G3522="Non-lead - Plastic",J3522="Unknown - Material Unknown")),
(AND(G3522="Non-lead",J3522="Unknown - Likely Lead")),
(AND(G3522="Non-lead",J3522="Unknown - Unlikely Lead")),
(AND(G3522="Non-lead",J3522="Unknown - Material Unknown")),
(AND(G3522="Non-lead - Other",J3522="Unknown - Likely Lead")),
(AND(G3522="Non-Lead - Other",J3522="Unknown - Unlikely Lead")),
(AND(G3522="Non-Lead - Other",J3522="Unknown - Material Unknown")))),"Unknown",
IF((OR((AND(G3522="Galvanized",J3522="Unknown - Likely Lead")),
(AND(G3522="Galvanized",J3522="Unknown - Unlikely Lead")),
(AND(G3522="Galvanized",J3522="Unknown - Material Unknown")))),"Unknown",
IF((OR((AND(G3522="Galvanized",J3522="")))),"Galvanized Requiring Replacement",
IF((OR((AND(G3522="Non-lead - Copper",J3522="")),
(AND(G3522="Non-lead - Plastic",J3522="")),
(AND(G3522="Non-lead",J3522="")),
(AND(G3522="Non-lead - Other",J3522="")))),"Non-lead",
IF((OR((AND(G3522="Unknown - Likely Lead",J3522="")),
(AND(G3522="Unknown - Unlikely Lead",J3522="")),
(AND(G3522="Unknown - Material Unknown",J3522="")))),"Unknown",
""))))))))))))))))</f>
        <v>Non-Lead</v>
      </c>
      <c r="N3522" s="44" t="s">
        <v>39</v>
      </c>
    </row>
    <row r="3523" spans="1:14" ht="30" x14ac:dyDescent="0.25">
      <c r="A3523" s="34" t="s">
        <v>8300</v>
      </c>
      <c r="B3523" s="35" t="s">
        <v>7486</v>
      </c>
      <c r="C3523" s="36" t="s">
        <v>5594</v>
      </c>
      <c r="D3523" s="36" t="s">
        <v>32</v>
      </c>
      <c r="E3523" s="36" t="s">
        <v>33</v>
      </c>
      <c r="F3523" s="37" t="s">
        <v>8301</v>
      </c>
      <c r="G3523" s="38" t="s">
        <v>35</v>
      </c>
      <c r="H3523" s="39" t="s">
        <v>39</v>
      </c>
      <c r="I3523" s="40" t="s">
        <v>37</v>
      </c>
      <c r="J3523" s="42" t="s">
        <v>47</v>
      </c>
      <c r="K3523" s="39" t="s">
        <v>48</v>
      </c>
      <c r="L3523" s="35"/>
      <c r="M3523" s="43" t="str">
        <f>IF((OR(G3523="Lead")),"Lead",
IF((OR(J3523="Lead")),"Lead",
IF((OR(G3523="Lead-lined galvanized")),"Lead",
IF((OR(J3523="Lead-lined galvanized")),"Lead",
IF((OR((AND(G3523="Unknown - Likely Lead",J3523="Galvanized")),
(AND(G3523="Unknown - Unlikely Lead",J3523="Galvanized")),
(AND(G3523="Unknown - Material Unknown",J3523="Galvanized")))),"Galvanized Requiring Replacement",
IF((OR((AND(G3523="Non-lead - Copper",H3523="Yes",J3523="Galvanized")),
(AND(G3523="Non-lead - Copper",H3523="Don't know",J3523="Galvanized")),
(AND(G3523="Non-lead - Copper",H3523="",J3523="Galvanized")),
(AND(G3523="Non-lead - Plastic",H3523="Yes",J3523="Galvanized")),
(AND(G3523="Non-lead - Plastic",H3523="Don't know",J3523="Galvanized")),
(AND(G3523="Non-lead - Plastic",H3523="",J3523="Galvanized")),
(AND(G3523="Non-lead",H3523="Yes",J3523="Galvanized")),
(AND(G3523="Non-lead",H3523="Don't know",J3523="Galvanized")),
(AND(G3523="Non-lead",H3523="",J3523="Galvanized")),
(AND(G3523="Non-lead - Other",H3523="Yes",J3523="Galvanized")),
(AND(G3523="Non-Lead - Other",H3523="Don't know",J3523="Galvanized")),
(AND(G3523="Galvanized",H3523="Yes",J3523="Galvanized")),
(AND(G3523="Galvanized",H3523="Don't know",J3523="Galvanized")),
(AND(G3523="Galvanized",H3523="",J3523="Galvanized")),
(AND(G3523="Non-Lead - Other",H3523="",J3523="Galvanized")))),"Galvanized Requiring Replacement",
IF((OR((AND(G3523="Non-lead - Copper",J3523="Non-lead - Copper")),
(AND(G3523="Non-lead - Copper",J3523="Non-lead - Plastic")),
(AND(G3523="Non-lead - Copper",J3523="Non-lead - Other")),
(AND(G3523="Non-lead - Copper",J3523="Non-lead")),
(AND(G3523="Non-lead - Plastic",J3523="Non-lead - Copper")),
(AND(G3523="Non-lead - Plastic",J3523="Non-lead - Plastic")),
(AND(G3523="Non-lead - Plastic",J3523="Non-lead - Other")),
(AND(G3523="Non-lead - Plastic",J3523="Non-lead")),
(AND(G3523="Non-lead",J3523="Non-lead - Copper")),
(AND(G3523="Non-lead",J3523="Non-lead - Plastic")),
(AND(G3523="Non-lead",J3523="Non-lead - Other")),
(AND(G3523="Non-lead",J3523="Non-lead")),
(AND(G3523="Non-lead - Other",J3523="Non-lead - Copper")),
(AND(G3523="Non-Lead - Other",J3523="Non-lead - Plastic")),
(AND(G3523="Non-Lead - Other",J3523="Non-lead")),
(AND(G3523="Non-Lead - Other",J3523="Non-lead - Other")))),"Non-Lead",
IF((OR((AND(G3523="Galvanized",J3523="Non-lead")),
(AND(G3523="Galvanized",J3523="Non-lead - Copper")),
(AND(G3523="Galvanized",J3523="Non-lead - Plastic")),
(AND(G3523="Galvanized",J3523="Non-lead")),
(AND(G3523="Galvanized",J3523="Non-lead - Other")))),"Non-Lead",
IF((OR((AND(G3523="Non-lead - Copper",H3523="No",J3523="Galvanized")),
(AND(G3523="Non-lead - Plastic",H3523="No",J3523="Galvanized")),
(AND(G3523="Non-lead",H3523="No",J3523="Galvanized")),
(AND(G3523="Galvanized",H3523="No",J3523="Galvanized")),
(AND(G3523="Non-lead - Other",H3523="No",J3523="Galvanized")))),"Non-lead",
IF((OR((AND(G3523="Unknown - Likely Lead",J3523="Unknown - Likely Lead")),
(AND(G3523="Unknown - Likely Lead",J3523="Unknown - Unlikely Lead")),
(AND(G3523="Unknown - Likely Lead",J3523="Unknown - Material Unknown")),
(AND(G3523="Unknown - Unlikely Lead",J3523="Unknown - Likely Lead")),
(AND(G3523="Unknown - Unlikely Lead",J3523="Unknown - Unlikely Lead")),
(AND(G3523="Unknown - Unlikely Lead",J3523="Unknown - Material Unknown")),
(AND(G3523="Unknown - Material Unknown",J3523="Unknown - Likely Lead")),
(AND(G3523="Unknown - Material Unknown",J3523="Unknown - Unlikely Lead")),
(AND(G3523="Unknown - Material Unknown",J3523="Unknown - Material Unknown")))),"Unknown",
IF((OR((AND(G3523="Unknown - Likely Lead",J3523="Non-lead - Copper")),
(AND(G3523="Unknown - Likely Lead",J3523="Non-lead - Plastic")),
(AND(G3523="Unknown - Likely Lead",J3523="Non-lead")),
(AND(G3523="Unknown - Likely Lead",J3523="Non-lead - Other")),
(AND(G3523="Unknown - Unlikely Lead",J3523="Non-lead - Copper")),
(AND(G3523="Unknown - Unlikely Lead",J3523="Non-lead - Plastic")),
(AND(G3523="Unknown - Unlikely Lead",J3523="Non-lead")),
(AND(G3523="Unknown - Unlikely Lead",J3523="Non-lead - Other")),
(AND(G3523="Unknown - Material Unknown",J3523="Non-lead - Copper")),
(AND(G3523="Unknown - Material Unknown",J3523="Non-lead - Plastic")),
(AND(G3523="Unknown - Material Unknown",J3523="Non-lead")),
(AND(G3523="Unknown - Material Unknown",J3523="Non-lead - Other")))),"Unknown",
IF((OR((AND(G3523="Non-lead - Copper",J3523="Unknown - Likely Lead")),
(AND(G3523="Non-lead - Copper",J3523="Unknown - Unlikely Lead")),
(AND(G3523="Non-lead - Copper",J3523="Unknown - Material Unknown")),
(AND(G3523="Non-lead - Plastic",J3523="Unknown - Likely Lead")),
(AND(G3523="Non-lead - Plastic",J3523="Unknown - Unlikely Lead")),
(AND(G3523="Non-lead - Plastic",J3523="Unknown - Material Unknown")),
(AND(G3523="Non-lead",J3523="Unknown - Likely Lead")),
(AND(G3523="Non-lead",J3523="Unknown - Unlikely Lead")),
(AND(G3523="Non-lead",J3523="Unknown - Material Unknown")),
(AND(G3523="Non-lead - Other",J3523="Unknown - Likely Lead")),
(AND(G3523="Non-Lead - Other",J3523="Unknown - Unlikely Lead")),
(AND(G3523="Non-Lead - Other",J3523="Unknown - Material Unknown")))),"Unknown",
IF((OR((AND(G3523="Galvanized",J3523="Unknown - Likely Lead")),
(AND(G3523="Galvanized",J3523="Unknown - Unlikely Lead")),
(AND(G3523="Galvanized",J3523="Unknown - Material Unknown")))),"Unknown",
IF((OR((AND(G3523="Galvanized",J3523="")))),"Galvanized Requiring Replacement",
IF((OR((AND(G3523="Non-lead - Copper",J3523="")),
(AND(G3523="Non-lead - Plastic",J3523="")),
(AND(G3523="Non-lead",J3523="")),
(AND(G3523="Non-lead - Other",J3523="")))),"Non-lead",
IF((OR((AND(G3523="Unknown - Likely Lead",J3523="")),
(AND(G3523="Unknown - Unlikely Lead",J3523="")),
(AND(G3523="Unknown - Material Unknown",J3523="")))),"Unknown",
""))))))))))))))))</f>
        <v>Non-Lead</v>
      </c>
      <c r="N3523" s="44" t="s">
        <v>39</v>
      </c>
    </row>
    <row r="3524" spans="1:14" ht="30" x14ac:dyDescent="0.25">
      <c r="A3524" s="34" t="s">
        <v>8302</v>
      </c>
      <c r="B3524" s="35" t="s">
        <v>1853</v>
      </c>
      <c r="C3524" s="36" t="s">
        <v>5594</v>
      </c>
      <c r="D3524" s="36" t="s">
        <v>32</v>
      </c>
      <c r="E3524" s="36" t="s">
        <v>33</v>
      </c>
      <c r="F3524" s="37" t="s">
        <v>8303</v>
      </c>
      <c r="G3524" s="38" t="s">
        <v>35</v>
      </c>
      <c r="H3524" s="39" t="s">
        <v>39</v>
      </c>
      <c r="I3524" s="40" t="s">
        <v>37</v>
      </c>
      <c r="J3524" s="42" t="s">
        <v>47</v>
      </c>
      <c r="K3524" s="39" t="s">
        <v>48</v>
      </c>
      <c r="L3524" s="35"/>
      <c r="M3524" s="43" t="str">
        <f>IF((OR(G3524="Lead")),"Lead",
IF((OR(J3524="Lead")),"Lead",
IF((OR(G3524="Lead-lined galvanized")),"Lead",
IF((OR(J3524="Lead-lined galvanized")),"Lead",
IF((OR((AND(G3524="Unknown - Likely Lead",J3524="Galvanized")),
(AND(G3524="Unknown - Unlikely Lead",J3524="Galvanized")),
(AND(G3524="Unknown - Material Unknown",J3524="Galvanized")))),"Galvanized Requiring Replacement",
IF((OR((AND(G3524="Non-lead - Copper",H3524="Yes",J3524="Galvanized")),
(AND(G3524="Non-lead - Copper",H3524="Don't know",J3524="Galvanized")),
(AND(G3524="Non-lead - Copper",H3524="",J3524="Galvanized")),
(AND(G3524="Non-lead - Plastic",H3524="Yes",J3524="Galvanized")),
(AND(G3524="Non-lead - Plastic",H3524="Don't know",J3524="Galvanized")),
(AND(G3524="Non-lead - Plastic",H3524="",J3524="Galvanized")),
(AND(G3524="Non-lead",H3524="Yes",J3524="Galvanized")),
(AND(G3524="Non-lead",H3524="Don't know",J3524="Galvanized")),
(AND(G3524="Non-lead",H3524="",J3524="Galvanized")),
(AND(G3524="Non-lead - Other",H3524="Yes",J3524="Galvanized")),
(AND(G3524="Non-Lead - Other",H3524="Don't know",J3524="Galvanized")),
(AND(G3524="Galvanized",H3524="Yes",J3524="Galvanized")),
(AND(G3524="Galvanized",H3524="Don't know",J3524="Galvanized")),
(AND(G3524="Galvanized",H3524="",J3524="Galvanized")),
(AND(G3524="Non-Lead - Other",H3524="",J3524="Galvanized")))),"Galvanized Requiring Replacement",
IF((OR((AND(G3524="Non-lead - Copper",J3524="Non-lead - Copper")),
(AND(G3524="Non-lead - Copper",J3524="Non-lead - Plastic")),
(AND(G3524="Non-lead - Copper",J3524="Non-lead - Other")),
(AND(G3524="Non-lead - Copper",J3524="Non-lead")),
(AND(G3524="Non-lead - Plastic",J3524="Non-lead - Copper")),
(AND(G3524="Non-lead - Plastic",J3524="Non-lead - Plastic")),
(AND(G3524="Non-lead - Plastic",J3524="Non-lead - Other")),
(AND(G3524="Non-lead - Plastic",J3524="Non-lead")),
(AND(G3524="Non-lead",J3524="Non-lead - Copper")),
(AND(G3524="Non-lead",J3524="Non-lead - Plastic")),
(AND(G3524="Non-lead",J3524="Non-lead - Other")),
(AND(G3524="Non-lead",J3524="Non-lead")),
(AND(G3524="Non-lead - Other",J3524="Non-lead - Copper")),
(AND(G3524="Non-Lead - Other",J3524="Non-lead - Plastic")),
(AND(G3524="Non-Lead - Other",J3524="Non-lead")),
(AND(G3524="Non-Lead - Other",J3524="Non-lead - Other")))),"Non-Lead",
IF((OR((AND(G3524="Galvanized",J3524="Non-lead")),
(AND(G3524="Galvanized",J3524="Non-lead - Copper")),
(AND(G3524="Galvanized",J3524="Non-lead - Plastic")),
(AND(G3524="Galvanized",J3524="Non-lead")),
(AND(G3524="Galvanized",J3524="Non-lead - Other")))),"Non-Lead",
IF((OR((AND(G3524="Non-lead - Copper",H3524="No",J3524="Galvanized")),
(AND(G3524="Non-lead - Plastic",H3524="No",J3524="Galvanized")),
(AND(G3524="Non-lead",H3524="No",J3524="Galvanized")),
(AND(G3524="Galvanized",H3524="No",J3524="Galvanized")),
(AND(G3524="Non-lead - Other",H3524="No",J3524="Galvanized")))),"Non-lead",
IF((OR((AND(G3524="Unknown - Likely Lead",J3524="Unknown - Likely Lead")),
(AND(G3524="Unknown - Likely Lead",J3524="Unknown - Unlikely Lead")),
(AND(G3524="Unknown - Likely Lead",J3524="Unknown - Material Unknown")),
(AND(G3524="Unknown - Unlikely Lead",J3524="Unknown - Likely Lead")),
(AND(G3524="Unknown - Unlikely Lead",J3524="Unknown - Unlikely Lead")),
(AND(G3524="Unknown - Unlikely Lead",J3524="Unknown - Material Unknown")),
(AND(G3524="Unknown - Material Unknown",J3524="Unknown - Likely Lead")),
(AND(G3524="Unknown - Material Unknown",J3524="Unknown - Unlikely Lead")),
(AND(G3524="Unknown - Material Unknown",J3524="Unknown - Material Unknown")))),"Unknown",
IF((OR((AND(G3524="Unknown - Likely Lead",J3524="Non-lead - Copper")),
(AND(G3524="Unknown - Likely Lead",J3524="Non-lead - Plastic")),
(AND(G3524="Unknown - Likely Lead",J3524="Non-lead")),
(AND(G3524="Unknown - Likely Lead",J3524="Non-lead - Other")),
(AND(G3524="Unknown - Unlikely Lead",J3524="Non-lead - Copper")),
(AND(G3524="Unknown - Unlikely Lead",J3524="Non-lead - Plastic")),
(AND(G3524="Unknown - Unlikely Lead",J3524="Non-lead")),
(AND(G3524="Unknown - Unlikely Lead",J3524="Non-lead - Other")),
(AND(G3524="Unknown - Material Unknown",J3524="Non-lead - Copper")),
(AND(G3524="Unknown - Material Unknown",J3524="Non-lead - Plastic")),
(AND(G3524="Unknown - Material Unknown",J3524="Non-lead")),
(AND(G3524="Unknown - Material Unknown",J3524="Non-lead - Other")))),"Unknown",
IF((OR((AND(G3524="Non-lead - Copper",J3524="Unknown - Likely Lead")),
(AND(G3524="Non-lead - Copper",J3524="Unknown - Unlikely Lead")),
(AND(G3524="Non-lead - Copper",J3524="Unknown - Material Unknown")),
(AND(G3524="Non-lead - Plastic",J3524="Unknown - Likely Lead")),
(AND(G3524="Non-lead - Plastic",J3524="Unknown - Unlikely Lead")),
(AND(G3524="Non-lead - Plastic",J3524="Unknown - Material Unknown")),
(AND(G3524="Non-lead",J3524="Unknown - Likely Lead")),
(AND(G3524="Non-lead",J3524="Unknown - Unlikely Lead")),
(AND(G3524="Non-lead",J3524="Unknown - Material Unknown")),
(AND(G3524="Non-lead - Other",J3524="Unknown - Likely Lead")),
(AND(G3524="Non-Lead - Other",J3524="Unknown - Unlikely Lead")),
(AND(G3524="Non-Lead - Other",J3524="Unknown - Material Unknown")))),"Unknown",
IF((OR((AND(G3524="Galvanized",J3524="Unknown - Likely Lead")),
(AND(G3524="Galvanized",J3524="Unknown - Unlikely Lead")),
(AND(G3524="Galvanized",J3524="Unknown - Material Unknown")))),"Unknown",
IF((OR((AND(G3524="Galvanized",J3524="")))),"Galvanized Requiring Replacement",
IF((OR((AND(G3524="Non-lead - Copper",J3524="")),
(AND(G3524="Non-lead - Plastic",J3524="")),
(AND(G3524="Non-lead",J3524="")),
(AND(G3524="Non-lead - Other",J3524="")))),"Non-lead",
IF((OR((AND(G3524="Unknown - Likely Lead",J3524="")),
(AND(G3524="Unknown - Unlikely Lead",J3524="")),
(AND(G3524="Unknown - Material Unknown",J3524="")))),"Unknown",
""))))))))))))))))</f>
        <v>Non-Lead</v>
      </c>
      <c r="N3524" s="44" t="s">
        <v>39</v>
      </c>
    </row>
    <row r="3525" spans="1:14" ht="30" x14ac:dyDescent="0.25">
      <c r="A3525" s="34" t="s">
        <v>8304</v>
      </c>
      <c r="B3525" s="35" t="s">
        <v>2890</v>
      </c>
      <c r="C3525" s="36" t="s">
        <v>5594</v>
      </c>
      <c r="D3525" s="36" t="s">
        <v>32</v>
      </c>
      <c r="E3525" s="36" t="s">
        <v>33</v>
      </c>
      <c r="F3525" s="37" t="s">
        <v>8305</v>
      </c>
      <c r="G3525" s="38" t="s">
        <v>35</v>
      </c>
      <c r="H3525" s="39" t="s">
        <v>39</v>
      </c>
      <c r="I3525" s="40" t="s">
        <v>37</v>
      </c>
      <c r="J3525" s="42" t="s">
        <v>47</v>
      </c>
      <c r="K3525" s="39" t="s">
        <v>48</v>
      </c>
      <c r="L3525" s="35"/>
      <c r="M3525" s="43" t="str">
        <f>IF((OR(G3525="Lead")),"Lead",
IF((OR(J3525="Lead")),"Lead",
IF((OR(G3525="Lead-lined galvanized")),"Lead",
IF((OR(J3525="Lead-lined galvanized")),"Lead",
IF((OR((AND(G3525="Unknown - Likely Lead",J3525="Galvanized")),
(AND(G3525="Unknown - Unlikely Lead",J3525="Galvanized")),
(AND(G3525="Unknown - Material Unknown",J3525="Galvanized")))),"Galvanized Requiring Replacement",
IF((OR((AND(G3525="Non-lead - Copper",H3525="Yes",J3525="Galvanized")),
(AND(G3525="Non-lead - Copper",H3525="Don't know",J3525="Galvanized")),
(AND(G3525="Non-lead - Copper",H3525="",J3525="Galvanized")),
(AND(G3525="Non-lead - Plastic",H3525="Yes",J3525="Galvanized")),
(AND(G3525="Non-lead - Plastic",H3525="Don't know",J3525="Galvanized")),
(AND(G3525="Non-lead - Plastic",H3525="",J3525="Galvanized")),
(AND(G3525="Non-lead",H3525="Yes",J3525="Galvanized")),
(AND(G3525="Non-lead",H3525="Don't know",J3525="Galvanized")),
(AND(G3525="Non-lead",H3525="",J3525="Galvanized")),
(AND(G3525="Non-lead - Other",H3525="Yes",J3525="Galvanized")),
(AND(G3525="Non-Lead - Other",H3525="Don't know",J3525="Galvanized")),
(AND(G3525="Galvanized",H3525="Yes",J3525="Galvanized")),
(AND(G3525="Galvanized",H3525="Don't know",J3525="Galvanized")),
(AND(G3525="Galvanized",H3525="",J3525="Galvanized")),
(AND(G3525="Non-Lead - Other",H3525="",J3525="Galvanized")))),"Galvanized Requiring Replacement",
IF((OR((AND(G3525="Non-lead - Copper",J3525="Non-lead - Copper")),
(AND(G3525="Non-lead - Copper",J3525="Non-lead - Plastic")),
(AND(G3525="Non-lead - Copper",J3525="Non-lead - Other")),
(AND(G3525="Non-lead - Copper",J3525="Non-lead")),
(AND(G3525="Non-lead - Plastic",J3525="Non-lead - Copper")),
(AND(G3525="Non-lead - Plastic",J3525="Non-lead - Plastic")),
(AND(G3525="Non-lead - Plastic",J3525="Non-lead - Other")),
(AND(G3525="Non-lead - Plastic",J3525="Non-lead")),
(AND(G3525="Non-lead",J3525="Non-lead - Copper")),
(AND(G3525="Non-lead",J3525="Non-lead - Plastic")),
(AND(G3525="Non-lead",J3525="Non-lead - Other")),
(AND(G3525="Non-lead",J3525="Non-lead")),
(AND(G3525="Non-lead - Other",J3525="Non-lead - Copper")),
(AND(G3525="Non-Lead - Other",J3525="Non-lead - Plastic")),
(AND(G3525="Non-Lead - Other",J3525="Non-lead")),
(AND(G3525="Non-Lead - Other",J3525="Non-lead - Other")))),"Non-Lead",
IF((OR((AND(G3525="Galvanized",J3525="Non-lead")),
(AND(G3525="Galvanized",J3525="Non-lead - Copper")),
(AND(G3525="Galvanized",J3525="Non-lead - Plastic")),
(AND(G3525="Galvanized",J3525="Non-lead")),
(AND(G3525="Galvanized",J3525="Non-lead - Other")))),"Non-Lead",
IF((OR((AND(G3525="Non-lead - Copper",H3525="No",J3525="Galvanized")),
(AND(G3525="Non-lead - Plastic",H3525="No",J3525="Galvanized")),
(AND(G3525="Non-lead",H3525="No",J3525="Galvanized")),
(AND(G3525="Galvanized",H3525="No",J3525="Galvanized")),
(AND(G3525="Non-lead - Other",H3525="No",J3525="Galvanized")))),"Non-lead",
IF((OR((AND(G3525="Unknown - Likely Lead",J3525="Unknown - Likely Lead")),
(AND(G3525="Unknown - Likely Lead",J3525="Unknown - Unlikely Lead")),
(AND(G3525="Unknown - Likely Lead",J3525="Unknown - Material Unknown")),
(AND(G3525="Unknown - Unlikely Lead",J3525="Unknown - Likely Lead")),
(AND(G3525="Unknown - Unlikely Lead",J3525="Unknown - Unlikely Lead")),
(AND(G3525="Unknown - Unlikely Lead",J3525="Unknown - Material Unknown")),
(AND(G3525="Unknown - Material Unknown",J3525="Unknown - Likely Lead")),
(AND(G3525="Unknown - Material Unknown",J3525="Unknown - Unlikely Lead")),
(AND(G3525="Unknown - Material Unknown",J3525="Unknown - Material Unknown")))),"Unknown",
IF((OR((AND(G3525="Unknown - Likely Lead",J3525="Non-lead - Copper")),
(AND(G3525="Unknown - Likely Lead",J3525="Non-lead - Plastic")),
(AND(G3525="Unknown - Likely Lead",J3525="Non-lead")),
(AND(G3525="Unknown - Likely Lead",J3525="Non-lead - Other")),
(AND(G3525="Unknown - Unlikely Lead",J3525="Non-lead - Copper")),
(AND(G3525="Unknown - Unlikely Lead",J3525="Non-lead - Plastic")),
(AND(G3525="Unknown - Unlikely Lead",J3525="Non-lead")),
(AND(G3525="Unknown - Unlikely Lead",J3525="Non-lead - Other")),
(AND(G3525="Unknown - Material Unknown",J3525="Non-lead - Copper")),
(AND(G3525="Unknown - Material Unknown",J3525="Non-lead - Plastic")),
(AND(G3525="Unknown - Material Unknown",J3525="Non-lead")),
(AND(G3525="Unknown - Material Unknown",J3525="Non-lead - Other")))),"Unknown",
IF((OR((AND(G3525="Non-lead - Copper",J3525="Unknown - Likely Lead")),
(AND(G3525="Non-lead - Copper",J3525="Unknown - Unlikely Lead")),
(AND(G3525="Non-lead - Copper",J3525="Unknown - Material Unknown")),
(AND(G3525="Non-lead - Plastic",J3525="Unknown - Likely Lead")),
(AND(G3525="Non-lead - Plastic",J3525="Unknown - Unlikely Lead")),
(AND(G3525="Non-lead - Plastic",J3525="Unknown - Material Unknown")),
(AND(G3525="Non-lead",J3525="Unknown - Likely Lead")),
(AND(G3525="Non-lead",J3525="Unknown - Unlikely Lead")),
(AND(G3525="Non-lead",J3525="Unknown - Material Unknown")),
(AND(G3525="Non-lead - Other",J3525="Unknown - Likely Lead")),
(AND(G3525="Non-Lead - Other",J3525="Unknown - Unlikely Lead")),
(AND(G3525="Non-Lead - Other",J3525="Unknown - Material Unknown")))),"Unknown",
IF((OR((AND(G3525="Galvanized",J3525="Unknown - Likely Lead")),
(AND(G3525="Galvanized",J3525="Unknown - Unlikely Lead")),
(AND(G3525="Galvanized",J3525="Unknown - Material Unknown")))),"Unknown",
IF((OR((AND(G3525="Galvanized",J3525="")))),"Galvanized Requiring Replacement",
IF((OR((AND(G3525="Non-lead - Copper",J3525="")),
(AND(G3525="Non-lead - Plastic",J3525="")),
(AND(G3525="Non-lead",J3525="")),
(AND(G3525="Non-lead - Other",J3525="")))),"Non-lead",
IF((OR((AND(G3525="Unknown - Likely Lead",J3525="")),
(AND(G3525="Unknown - Unlikely Lead",J3525="")),
(AND(G3525="Unknown - Material Unknown",J3525="")))),"Unknown",
""))))))))))))))))</f>
        <v>Non-Lead</v>
      </c>
      <c r="N3525" s="44" t="s">
        <v>39</v>
      </c>
    </row>
    <row r="3526" spans="1:14" ht="30" x14ac:dyDescent="0.25">
      <c r="A3526" s="34" t="s">
        <v>8306</v>
      </c>
      <c r="B3526" s="35" t="s">
        <v>2683</v>
      </c>
      <c r="C3526" s="36" t="s">
        <v>5594</v>
      </c>
      <c r="D3526" s="36" t="s">
        <v>32</v>
      </c>
      <c r="E3526" s="36" t="s">
        <v>33</v>
      </c>
      <c r="F3526" s="37" t="s">
        <v>8307</v>
      </c>
      <c r="G3526" s="38" t="s">
        <v>35</v>
      </c>
      <c r="H3526" s="39" t="s">
        <v>39</v>
      </c>
      <c r="I3526" s="40" t="s">
        <v>37</v>
      </c>
      <c r="J3526" s="42" t="s">
        <v>47</v>
      </c>
      <c r="K3526" s="39" t="s">
        <v>48</v>
      </c>
      <c r="L3526" s="35"/>
      <c r="M3526" s="43" t="str">
        <f>IF((OR(G3526="Lead")),"Lead",
IF((OR(J3526="Lead")),"Lead",
IF((OR(G3526="Lead-lined galvanized")),"Lead",
IF((OR(J3526="Lead-lined galvanized")),"Lead",
IF((OR((AND(G3526="Unknown - Likely Lead",J3526="Galvanized")),
(AND(G3526="Unknown - Unlikely Lead",J3526="Galvanized")),
(AND(G3526="Unknown - Material Unknown",J3526="Galvanized")))),"Galvanized Requiring Replacement",
IF((OR((AND(G3526="Non-lead - Copper",H3526="Yes",J3526="Galvanized")),
(AND(G3526="Non-lead - Copper",H3526="Don't know",J3526="Galvanized")),
(AND(G3526="Non-lead - Copper",H3526="",J3526="Galvanized")),
(AND(G3526="Non-lead - Plastic",H3526="Yes",J3526="Galvanized")),
(AND(G3526="Non-lead - Plastic",H3526="Don't know",J3526="Galvanized")),
(AND(G3526="Non-lead - Plastic",H3526="",J3526="Galvanized")),
(AND(G3526="Non-lead",H3526="Yes",J3526="Galvanized")),
(AND(G3526="Non-lead",H3526="Don't know",J3526="Galvanized")),
(AND(G3526="Non-lead",H3526="",J3526="Galvanized")),
(AND(G3526="Non-lead - Other",H3526="Yes",J3526="Galvanized")),
(AND(G3526="Non-Lead - Other",H3526="Don't know",J3526="Galvanized")),
(AND(G3526="Galvanized",H3526="Yes",J3526="Galvanized")),
(AND(G3526="Galvanized",H3526="Don't know",J3526="Galvanized")),
(AND(G3526="Galvanized",H3526="",J3526="Galvanized")),
(AND(G3526="Non-Lead - Other",H3526="",J3526="Galvanized")))),"Galvanized Requiring Replacement",
IF((OR((AND(G3526="Non-lead - Copper",J3526="Non-lead - Copper")),
(AND(G3526="Non-lead - Copper",J3526="Non-lead - Plastic")),
(AND(G3526="Non-lead - Copper",J3526="Non-lead - Other")),
(AND(G3526="Non-lead - Copper",J3526="Non-lead")),
(AND(G3526="Non-lead - Plastic",J3526="Non-lead - Copper")),
(AND(G3526="Non-lead - Plastic",J3526="Non-lead - Plastic")),
(AND(G3526="Non-lead - Plastic",J3526="Non-lead - Other")),
(AND(G3526="Non-lead - Plastic",J3526="Non-lead")),
(AND(G3526="Non-lead",J3526="Non-lead - Copper")),
(AND(G3526="Non-lead",J3526="Non-lead - Plastic")),
(AND(G3526="Non-lead",J3526="Non-lead - Other")),
(AND(G3526="Non-lead",J3526="Non-lead")),
(AND(G3526="Non-lead - Other",J3526="Non-lead - Copper")),
(AND(G3526="Non-Lead - Other",J3526="Non-lead - Plastic")),
(AND(G3526="Non-Lead - Other",J3526="Non-lead")),
(AND(G3526="Non-Lead - Other",J3526="Non-lead - Other")))),"Non-Lead",
IF((OR((AND(G3526="Galvanized",J3526="Non-lead")),
(AND(G3526="Galvanized",J3526="Non-lead - Copper")),
(AND(G3526="Galvanized",J3526="Non-lead - Plastic")),
(AND(G3526="Galvanized",J3526="Non-lead")),
(AND(G3526="Galvanized",J3526="Non-lead - Other")))),"Non-Lead",
IF((OR((AND(G3526="Non-lead - Copper",H3526="No",J3526="Galvanized")),
(AND(G3526="Non-lead - Plastic",H3526="No",J3526="Galvanized")),
(AND(G3526="Non-lead",H3526="No",J3526="Galvanized")),
(AND(G3526="Galvanized",H3526="No",J3526="Galvanized")),
(AND(G3526="Non-lead - Other",H3526="No",J3526="Galvanized")))),"Non-lead",
IF((OR((AND(G3526="Unknown - Likely Lead",J3526="Unknown - Likely Lead")),
(AND(G3526="Unknown - Likely Lead",J3526="Unknown - Unlikely Lead")),
(AND(G3526="Unknown - Likely Lead",J3526="Unknown - Material Unknown")),
(AND(G3526="Unknown - Unlikely Lead",J3526="Unknown - Likely Lead")),
(AND(G3526="Unknown - Unlikely Lead",J3526="Unknown - Unlikely Lead")),
(AND(G3526="Unknown - Unlikely Lead",J3526="Unknown - Material Unknown")),
(AND(G3526="Unknown - Material Unknown",J3526="Unknown - Likely Lead")),
(AND(G3526="Unknown - Material Unknown",J3526="Unknown - Unlikely Lead")),
(AND(G3526="Unknown - Material Unknown",J3526="Unknown - Material Unknown")))),"Unknown",
IF((OR((AND(G3526="Unknown - Likely Lead",J3526="Non-lead - Copper")),
(AND(G3526="Unknown - Likely Lead",J3526="Non-lead - Plastic")),
(AND(G3526="Unknown - Likely Lead",J3526="Non-lead")),
(AND(G3526="Unknown - Likely Lead",J3526="Non-lead - Other")),
(AND(G3526="Unknown - Unlikely Lead",J3526="Non-lead - Copper")),
(AND(G3526="Unknown - Unlikely Lead",J3526="Non-lead - Plastic")),
(AND(G3526="Unknown - Unlikely Lead",J3526="Non-lead")),
(AND(G3526="Unknown - Unlikely Lead",J3526="Non-lead - Other")),
(AND(G3526="Unknown - Material Unknown",J3526="Non-lead - Copper")),
(AND(G3526="Unknown - Material Unknown",J3526="Non-lead - Plastic")),
(AND(G3526="Unknown - Material Unknown",J3526="Non-lead")),
(AND(G3526="Unknown - Material Unknown",J3526="Non-lead - Other")))),"Unknown",
IF((OR((AND(G3526="Non-lead - Copper",J3526="Unknown - Likely Lead")),
(AND(G3526="Non-lead - Copper",J3526="Unknown - Unlikely Lead")),
(AND(G3526="Non-lead - Copper",J3526="Unknown - Material Unknown")),
(AND(G3526="Non-lead - Plastic",J3526="Unknown - Likely Lead")),
(AND(G3526="Non-lead - Plastic",J3526="Unknown - Unlikely Lead")),
(AND(G3526="Non-lead - Plastic",J3526="Unknown - Material Unknown")),
(AND(G3526="Non-lead",J3526="Unknown - Likely Lead")),
(AND(G3526="Non-lead",J3526="Unknown - Unlikely Lead")),
(AND(G3526="Non-lead",J3526="Unknown - Material Unknown")),
(AND(G3526="Non-lead - Other",J3526="Unknown - Likely Lead")),
(AND(G3526="Non-Lead - Other",J3526="Unknown - Unlikely Lead")),
(AND(G3526="Non-Lead - Other",J3526="Unknown - Material Unknown")))),"Unknown",
IF((OR((AND(G3526="Galvanized",J3526="Unknown - Likely Lead")),
(AND(G3526="Galvanized",J3526="Unknown - Unlikely Lead")),
(AND(G3526="Galvanized",J3526="Unknown - Material Unknown")))),"Unknown",
IF((OR((AND(G3526="Galvanized",J3526="")))),"Galvanized Requiring Replacement",
IF((OR((AND(G3526="Non-lead - Copper",J3526="")),
(AND(G3526="Non-lead - Plastic",J3526="")),
(AND(G3526="Non-lead",J3526="")),
(AND(G3526="Non-lead - Other",J3526="")))),"Non-lead",
IF((OR((AND(G3526="Unknown - Likely Lead",J3526="")),
(AND(G3526="Unknown - Unlikely Lead",J3526="")),
(AND(G3526="Unknown - Material Unknown",J3526="")))),"Unknown",
""))))))))))))))))</f>
        <v>Non-Lead</v>
      </c>
      <c r="N3526" s="44" t="s">
        <v>39</v>
      </c>
    </row>
    <row r="3527" spans="1:14" ht="30" x14ac:dyDescent="0.25">
      <c r="A3527" s="34" t="s">
        <v>8308</v>
      </c>
      <c r="B3527" s="35" t="s">
        <v>8309</v>
      </c>
      <c r="C3527" s="36" t="s">
        <v>5594</v>
      </c>
      <c r="D3527" s="36" t="s">
        <v>32</v>
      </c>
      <c r="E3527" s="36" t="s">
        <v>33</v>
      </c>
      <c r="F3527" s="37" t="s">
        <v>8310</v>
      </c>
      <c r="G3527" s="38" t="s">
        <v>35</v>
      </c>
      <c r="H3527" s="39" t="s">
        <v>39</v>
      </c>
      <c r="I3527" s="40" t="s">
        <v>37</v>
      </c>
      <c r="J3527" s="42" t="s">
        <v>47</v>
      </c>
      <c r="K3527" s="39" t="s">
        <v>48</v>
      </c>
      <c r="L3527" s="35"/>
      <c r="M3527" s="43" t="str">
        <f>IF((OR(G3527="Lead")),"Lead",
IF((OR(J3527="Lead")),"Lead",
IF((OR(G3527="Lead-lined galvanized")),"Lead",
IF((OR(J3527="Lead-lined galvanized")),"Lead",
IF((OR((AND(G3527="Unknown - Likely Lead",J3527="Galvanized")),
(AND(G3527="Unknown - Unlikely Lead",J3527="Galvanized")),
(AND(G3527="Unknown - Material Unknown",J3527="Galvanized")))),"Galvanized Requiring Replacement",
IF((OR((AND(G3527="Non-lead - Copper",H3527="Yes",J3527="Galvanized")),
(AND(G3527="Non-lead - Copper",H3527="Don't know",J3527="Galvanized")),
(AND(G3527="Non-lead - Copper",H3527="",J3527="Galvanized")),
(AND(G3527="Non-lead - Plastic",H3527="Yes",J3527="Galvanized")),
(AND(G3527="Non-lead - Plastic",H3527="Don't know",J3527="Galvanized")),
(AND(G3527="Non-lead - Plastic",H3527="",J3527="Galvanized")),
(AND(G3527="Non-lead",H3527="Yes",J3527="Galvanized")),
(AND(G3527="Non-lead",H3527="Don't know",J3527="Galvanized")),
(AND(G3527="Non-lead",H3527="",J3527="Galvanized")),
(AND(G3527="Non-lead - Other",H3527="Yes",J3527="Galvanized")),
(AND(G3527="Non-Lead - Other",H3527="Don't know",J3527="Galvanized")),
(AND(G3527="Galvanized",H3527="Yes",J3527="Galvanized")),
(AND(G3527="Galvanized",H3527="Don't know",J3527="Galvanized")),
(AND(G3527="Galvanized",H3527="",J3527="Galvanized")),
(AND(G3527="Non-Lead - Other",H3527="",J3527="Galvanized")))),"Galvanized Requiring Replacement",
IF((OR((AND(G3527="Non-lead - Copper",J3527="Non-lead - Copper")),
(AND(G3527="Non-lead - Copper",J3527="Non-lead - Plastic")),
(AND(G3527="Non-lead - Copper",J3527="Non-lead - Other")),
(AND(G3527="Non-lead - Copper",J3527="Non-lead")),
(AND(G3527="Non-lead - Plastic",J3527="Non-lead - Copper")),
(AND(G3527="Non-lead - Plastic",J3527="Non-lead - Plastic")),
(AND(G3527="Non-lead - Plastic",J3527="Non-lead - Other")),
(AND(G3527="Non-lead - Plastic",J3527="Non-lead")),
(AND(G3527="Non-lead",J3527="Non-lead - Copper")),
(AND(G3527="Non-lead",J3527="Non-lead - Plastic")),
(AND(G3527="Non-lead",J3527="Non-lead - Other")),
(AND(G3527="Non-lead",J3527="Non-lead")),
(AND(G3527="Non-lead - Other",J3527="Non-lead - Copper")),
(AND(G3527="Non-Lead - Other",J3527="Non-lead - Plastic")),
(AND(G3527="Non-Lead - Other",J3527="Non-lead")),
(AND(G3527="Non-Lead - Other",J3527="Non-lead - Other")))),"Non-Lead",
IF((OR((AND(G3527="Galvanized",J3527="Non-lead")),
(AND(G3527="Galvanized",J3527="Non-lead - Copper")),
(AND(G3527="Galvanized",J3527="Non-lead - Plastic")),
(AND(G3527="Galvanized",J3527="Non-lead")),
(AND(G3527="Galvanized",J3527="Non-lead - Other")))),"Non-Lead",
IF((OR((AND(G3527="Non-lead - Copper",H3527="No",J3527="Galvanized")),
(AND(G3527="Non-lead - Plastic",H3527="No",J3527="Galvanized")),
(AND(G3527="Non-lead",H3527="No",J3527="Galvanized")),
(AND(G3527="Galvanized",H3527="No",J3527="Galvanized")),
(AND(G3527="Non-lead - Other",H3527="No",J3527="Galvanized")))),"Non-lead",
IF((OR((AND(G3527="Unknown - Likely Lead",J3527="Unknown - Likely Lead")),
(AND(G3527="Unknown - Likely Lead",J3527="Unknown - Unlikely Lead")),
(AND(G3527="Unknown - Likely Lead",J3527="Unknown - Material Unknown")),
(AND(G3527="Unknown - Unlikely Lead",J3527="Unknown - Likely Lead")),
(AND(G3527="Unknown - Unlikely Lead",J3527="Unknown - Unlikely Lead")),
(AND(G3527="Unknown - Unlikely Lead",J3527="Unknown - Material Unknown")),
(AND(G3527="Unknown - Material Unknown",J3527="Unknown - Likely Lead")),
(AND(G3527="Unknown - Material Unknown",J3527="Unknown - Unlikely Lead")),
(AND(G3527="Unknown - Material Unknown",J3527="Unknown - Material Unknown")))),"Unknown",
IF((OR((AND(G3527="Unknown - Likely Lead",J3527="Non-lead - Copper")),
(AND(G3527="Unknown - Likely Lead",J3527="Non-lead - Plastic")),
(AND(G3527="Unknown - Likely Lead",J3527="Non-lead")),
(AND(G3527="Unknown - Likely Lead",J3527="Non-lead - Other")),
(AND(G3527="Unknown - Unlikely Lead",J3527="Non-lead - Copper")),
(AND(G3527="Unknown - Unlikely Lead",J3527="Non-lead - Plastic")),
(AND(G3527="Unknown - Unlikely Lead",J3527="Non-lead")),
(AND(G3527="Unknown - Unlikely Lead",J3527="Non-lead - Other")),
(AND(G3527="Unknown - Material Unknown",J3527="Non-lead - Copper")),
(AND(G3527="Unknown - Material Unknown",J3527="Non-lead - Plastic")),
(AND(G3527="Unknown - Material Unknown",J3527="Non-lead")),
(AND(G3527="Unknown - Material Unknown",J3527="Non-lead - Other")))),"Unknown",
IF((OR((AND(G3527="Non-lead - Copper",J3527="Unknown - Likely Lead")),
(AND(G3527="Non-lead - Copper",J3527="Unknown - Unlikely Lead")),
(AND(G3527="Non-lead - Copper",J3527="Unknown - Material Unknown")),
(AND(G3527="Non-lead - Plastic",J3527="Unknown - Likely Lead")),
(AND(G3527="Non-lead - Plastic",J3527="Unknown - Unlikely Lead")),
(AND(G3527="Non-lead - Plastic",J3527="Unknown - Material Unknown")),
(AND(G3527="Non-lead",J3527="Unknown - Likely Lead")),
(AND(G3527="Non-lead",J3527="Unknown - Unlikely Lead")),
(AND(G3527="Non-lead",J3527="Unknown - Material Unknown")),
(AND(G3527="Non-lead - Other",J3527="Unknown - Likely Lead")),
(AND(G3527="Non-Lead - Other",J3527="Unknown - Unlikely Lead")),
(AND(G3527="Non-Lead - Other",J3527="Unknown - Material Unknown")))),"Unknown",
IF((OR((AND(G3527="Galvanized",J3527="Unknown - Likely Lead")),
(AND(G3527="Galvanized",J3527="Unknown - Unlikely Lead")),
(AND(G3527="Galvanized",J3527="Unknown - Material Unknown")))),"Unknown",
IF((OR((AND(G3527="Galvanized",J3527="")))),"Galvanized Requiring Replacement",
IF((OR((AND(G3527="Non-lead - Copper",J3527="")),
(AND(G3527="Non-lead - Plastic",J3527="")),
(AND(G3527="Non-lead",J3527="")),
(AND(G3527="Non-lead - Other",J3527="")))),"Non-lead",
IF((OR((AND(G3527="Unknown - Likely Lead",J3527="")),
(AND(G3527="Unknown - Unlikely Lead",J3527="")),
(AND(G3527="Unknown - Material Unknown",J3527="")))),"Unknown",
""))))))))))))))))</f>
        <v>Non-Lead</v>
      </c>
      <c r="N3527" s="44" t="s">
        <v>39</v>
      </c>
    </row>
    <row r="3528" spans="1:14" ht="30" x14ac:dyDescent="0.25">
      <c r="A3528" s="34" t="s">
        <v>8311</v>
      </c>
      <c r="B3528" s="35" t="s">
        <v>2689</v>
      </c>
      <c r="C3528" s="36" t="s">
        <v>5594</v>
      </c>
      <c r="D3528" s="36" t="s">
        <v>32</v>
      </c>
      <c r="E3528" s="36" t="s">
        <v>33</v>
      </c>
      <c r="F3528" s="37" t="s">
        <v>8312</v>
      </c>
      <c r="G3528" s="38" t="s">
        <v>35</v>
      </c>
      <c r="H3528" s="39" t="s">
        <v>39</v>
      </c>
      <c r="I3528" s="40" t="s">
        <v>37</v>
      </c>
      <c r="J3528" s="42" t="s">
        <v>47</v>
      </c>
      <c r="K3528" s="39" t="s">
        <v>48</v>
      </c>
      <c r="L3528" s="35"/>
      <c r="M3528" s="43" t="str">
        <f>IF((OR(G3528="Lead")),"Lead",
IF((OR(J3528="Lead")),"Lead",
IF((OR(G3528="Lead-lined galvanized")),"Lead",
IF((OR(J3528="Lead-lined galvanized")),"Lead",
IF((OR((AND(G3528="Unknown - Likely Lead",J3528="Galvanized")),
(AND(G3528="Unknown - Unlikely Lead",J3528="Galvanized")),
(AND(G3528="Unknown - Material Unknown",J3528="Galvanized")))),"Galvanized Requiring Replacement",
IF((OR((AND(G3528="Non-lead - Copper",H3528="Yes",J3528="Galvanized")),
(AND(G3528="Non-lead - Copper",H3528="Don't know",J3528="Galvanized")),
(AND(G3528="Non-lead - Copper",H3528="",J3528="Galvanized")),
(AND(G3528="Non-lead - Plastic",H3528="Yes",J3528="Galvanized")),
(AND(G3528="Non-lead - Plastic",H3528="Don't know",J3528="Galvanized")),
(AND(G3528="Non-lead - Plastic",H3528="",J3528="Galvanized")),
(AND(G3528="Non-lead",H3528="Yes",J3528="Galvanized")),
(AND(G3528="Non-lead",H3528="Don't know",J3528="Galvanized")),
(AND(G3528="Non-lead",H3528="",J3528="Galvanized")),
(AND(G3528="Non-lead - Other",H3528="Yes",J3528="Galvanized")),
(AND(G3528="Non-Lead - Other",H3528="Don't know",J3528="Galvanized")),
(AND(G3528="Galvanized",H3528="Yes",J3528="Galvanized")),
(AND(G3528="Galvanized",H3528="Don't know",J3528="Galvanized")),
(AND(G3528="Galvanized",H3528="",J3528="Galvanized")),
(AND(G3528="Non-Lead - Other",H3528="",J3528="Galvanized")))),"Galvanized Requiring Replacement",
IF((OR((AND(G3528="Non-lead - Copper",J3528="Non-lead - Copper")),
(AND(G3528="Non-lead - Copper",J3528="Non-lead - Plastic")),
(AND(G3528="Non-lead - Copper",J3528="Non-lead - Other")),
(AND(G3528="Non-lead - Copper",J3528="Non-lead")),
(AND(G3528="Non-lead - Plastic",J3528="Non-lead - Copper")),
(AND(G3528="Non-lead - Plastic",J3528="Non-lead - Plastic")),
(AND(G3528="Non-lead - Plastic",J3528="Non-lead - Other")),
(AND(G3528="Non-lead - Plastic",J3528="Non-lead")),
(AND(G3528="Non-lead",J3528="Non-lead - Copper")),
(AND(G3528="Non-lead",J3528="Non-lead - Plastic")),
(AND(G3528="Non-lead",J3528="Non-lead - Other")),
(AND(G3528="Non-lead",J3528="Non-lead")),
(AND(G3528="Non-lead - Other",J3528="Non-lead - Copper")),
(AND(G3528="Non-Lead - Other",J3528="Non-lead - Plastic")),
(AND(G3528="Non-Lead - Other",J3528="Non-lead")),
(AND(G3528="Non-Lead - Other",J3528="Non-lead - Other")))),"Non-Lead",
IF((OR((AND(G3528="Galvanized",J3528="Non-lead")),
(AND(G3528="Galvanized",J3528="Non-lead - Copper")),
(AND(G3528="Galvanized",J3528="Non-lead - Plastic")),
(AND(G3528="Galvanized",J3528="Non-lead")),
(AND(G3528="Galvanized",J3528="Non-lead - Other")))),"Non-Lead",
IF((OR((AND(G3528="Non-lead - Copper",H3528="No",J3528="Galvanized")),
(AND(G3528="Non-lead - Plastic",H3528="No",J3528="Galvanized")),
(AND(G3528="Non-lead",H3528="No",J3528="Galvanized")),
(AND(G3528="Galvanized",H3528="No",J3528="Galvanized")),
(AND(G3528="Non-lead - Other",H3528="No",J3528="Galvanized")))),"Non-lead",
IF((OR((AND(G3528="Unknown - Likely Lead",J3528="Unknown - Likely Lead")),
(AND(G3528="Unknown - Likely Lead",J3528="Unknown - Unlikely Lead")),
(AND(G3528="Unknown - Likely Lead",J3528="Unknown - Material Unknown")),
(AND(G3528="Unknown - Unlikely Lead",J3528="Unknown - Likely Lead")),
(AND(G3528="Unknown - Unlikely Lead",J3528="Unknown - Unlikely Lead")),
(AND(G3528="Unknown - Unlikely Lead",J3528="Unknown - Material Unknown")),
(AND(G3528="Unknown - Material Unknown",J3528="Unknown - Likely Lead")),
(AND(G3528="Unknown - Material Unknown",J3528="Unknown - Unlikely Lead")),
(AND(G3528="Unknown - Material Unknown",J3528="Unknown - Material Unknown")))),"Unknown",
IF((OR((AND(G3528="Unknown - Likely Lead",J3528="Non-lead - Copper")),
(AND(G3528="Unknown - Likely Lead",J3528="Non-lead - Plastic")),
(AND(G3528="Unknown - Likely Lead",J3528="Non-lead")),
(AND(G3528="Unknown - Likely Lead",J3528="Non-lead - Other")),
(AND(G3528="Unknown - Unlikely Lead",J3528="Non-lead - Copper")),
(AND(G3528="Unknown - Unlikely Lead",J3528="Non-lead - Plastic")),
(AND(G3528="Unknown - Unlikely Lead",J3528="Non-lead")),
(AND(G3528="Unknown - Unlikely Lead",J3528="Non-lead - Other")),
(AND(G3528="Unknown - Material Unknown",J3528="Non-lead - Copper")),
(AND(G3528="Unknown - Material Unknown",J3528="Non-lead - Plastic")),
(AND(G3528="Unknown - Material Unknown",J3528="Non-lead")),
(AND(G3528="Unknown - Material Unknown",J3528="Non-lead - Other")))),"Unknown",
IF((OR((AND(G3528="Non-lead - Copper",J3528="Unknown - Likely Lead")),
(AND(G3528="Non-lead - Copper",J3528="Unknown - Unlikely Lead")),
(AND(G3528="Non-lead - Copper",J3528="Unknown - Material Unknown")),
(AND(G3528="Non-lead - Plastic",J3528="Unknown - Likely Lead")),
(AND(G3528="Non-lead - Plastic",J3528="Unknown - Unlikely Lead")),
(AND(G3528="Non-lead - Plastic",J3528="Unknown - Material Unknown")),
(AND(G3528="Non-lead",J3528="Unknown - Likely Lead")),
(AND(G3528="Non-lead",J3528="Unknown - Unlikely Lead")),
(AND(G3528="Non-lead",J3528="Unknown - Material Unknown")),
(AND(G3528="Non-lead - Other",J3528="Unknown - Likely Lead")),
(AND(G3528="Non-Lead - Other",J3528="Unknown - Unlikely Lead")),
(AND(G3528="Non-Lead - Other",J3528="Unknown - Material Unknown")))),"Unknown",
IF((OR((AND(G3528="Galvanized",J3528="Unknown - Likely Lead")),
(AND(G3528="Galvanized",J3528="Unknown - Unlikely Lead")),
(AND(G3528="Galvanized",J3528="Unknown - Material Unknown")))),"Unknown",
IF((OR((AND(G3528="Galvanized",J3528="")))),"Galvanized Requiring Replacement",
IF((OR((AND(G3528="Non-lead - Copper",J3528="")),
(AND(G3528="Non-lead - Plastic",J3528="")),
(AND(G3528="Non-lead",J3528="")),
(AND(G3528="Non-lead - Other",J3528="")))),"Non-lead",
IF((OR((AND(G3528="Unknown - Likely Lead",J3528="")),
(AND(G3528="Unknown - Unlikely Lead",J3528="")),
(AND(G3528="Unknown - Material Unknown",J3528="")))),"Unknown",
""))))))))))))))))</f>
        <v>Non-Lead</v>
      </c>
      <c r="N3528" s="44" t="s">
        <v>39</v>
      </c>
    </row>
    <row r="3529" spans="1:14" ht="30" x14ac:dyDescent="0.25">
      <c r="A3529" s="34" t="s">
        <v>8313</v>
      </c>
      <c r="B3529" s="35" t="s">
        <v>6092</v>
      </c>
      <c r="C3529" s="36" t="s">
        <v>5594</v>
      </c>
      <c r="D3529" s="36" t="s">
        <v>32</v>
      </c>
      <c r="E3529" s="36" t="s">
        <v>33</v>
      </c>
      <c r="F3529" s="37" t="s">
        <v>8314</v>
      </c>
      <c r="G3529" s="38" t="s">
        <v>35</v>
      </c>
      <c r="H3529" s="39" t="s">
        <v>39</v>
      </c>
      <c r="I3529" s="40" t="s">
        <v>37</v>
      </c>
      <c r="J3529" s="42" t="s">
        <v>47</v>
      </c>
      <c r="K3529" s="39" t="s">
        <v>48</v>
      </c>
      <c r="L3529" s="35"/>
      <c r="M3529" s="43" t="str">
        <f>IF((OR(G3529="Lead")),"Lead",
IF((OR(J3529="Lead")),"Lead",
IF((OR(G3529="Lead-lined galvanized")),"Lead",
IF((OR(J3529="Lead-lined galvanized")),"Lead",
IF((OR((AND(G3529="Unknown - Likely Lead",J3529="Galvanized")),
(AND(G3529="Unknown - Unlikely Lead",J3529="Galvanized")),
(AND(G3529="Unknown - Material Unknown",J3529="Galvanized")))),"Galvanized Requiring Replacement",
IF((OR((AND(G3529="Non-lead - Copper",H3529="Yes",J3529="Galvanized")),
(AND(G3529="Non-lead - Copper",H3529="Don't know",J3529="Galvanized")),
(AND(G3529="Non-lead - Copper",H3529="",J3529="Galvanized")),
(AND(G3529="Non-lead - Plastic",H3529="Yes",J3529="Galvanized")),
(AND(G3529="Non-lead - Plastic",H3529="Don't know",J3529="Galvanized")),
(AND(G3529="Non-lead - Plastic",H3529="",J3529="Galvanized")),
(AND(G3529="Non-lead",H3529="Yes",J3529="Galvanized")),
(AND(G3529="Non-lead",H3529="Don't know",J3529="Galvanized")),
(AND(G3529="Non-lead",H3529="",J3529="Galvanized")),
(AND(G3529="Non-lead - Other",H3529="Yes",J3529="Galvanized")),
(AND(G3529="Non-Lead - Other",H3529="Don't know",J3529="Galvanized")),
(AND(G3529="Galvanized",H3529="Yes",J3529="Galvanized")),
(AND(G3529="Galvanized",H3529="Don't know",J3529="Galvanized")),
(AND(G3529="Galvanized",H3529="",J3529="Galvanized")),
(AND(G3529="Non-Lead - Other",H3529="",J3529="Galvanized")))),"Galvanized Requiring Replacement",
IF((OR((AND(G3529="Non-lead - Copper",J3529="Non-lead - Copper")),
(AND(G3529="Non-lead - Copper",J3529="Non-lead - Plastic")),
(AND(G3529="Non-lead - Copper",J3529="Non-lead - Other")),
(AND(G3529="Non-lead - Copper",J3529="Non-lead")),
(AND(G3529="Non-lead - Plastic",J3529="Non-lead - Copper")),
(AND(G3529="Non-lead - Plastic",J3529="Non-lead - Plastic")),
(AND(G3529="Non-lead - Plastic",J3529="Non-lead - Other")),
(AND(G3529="Non-lead - Plastic",J3529="Non-lead")),
(AND(G3529="Non-lead",J3529="Non-lead - Copper")),
(AND(G3529="Non-lead",J3529="Non-lead - Plastic")),
(AND(G3529="Non-lead",J3529="Non-lead - Other")),
(AND(G3529="Non-lead",J3529="Non-lead")),
(AND(G3529="Non-lead - Other",J3529="Non-lead - Copper")),
(AND(G3529="Non-Lead - Other",J3529="Non-lead - Plastic")),
(AND(G3529="Non-Lead - Other",J3529="Non-lead")),
(AND(G3529="Non-Lead - Other",J3529="Non-lead - Other")))),"Non-Lead",
IF((OR((AND(G3529="Galvanized",J3529="Non-lead")),
(AND(G3529="Galvanized",J3529="Non-lead - Copper")),
(AND(G3529="Galvanized",J3529="Non-lead - Plastic")),
(AND(G3529="Galvanized",J3529="Non-lead")),
(AND(G3529="Galvanized",J3529="Non-lead - Other")))),"Non-Lead",
IF((OR((AND(G3529="Non-lead - Copper",H3529="No",J3529="Galvanized")),
(AND(G3529="Non-lead - Plastic",H3529="No",J3529="Galvanized")),
(AND(G3529="Non-lead",H3529="No",J3529="Galvanized")),
(AND(G3529="Galvanized",H3529="No",J3529="Galvanized")),
(AND(G3529="Non-lead - Other",H3529="No",J3529="Galvanized")))),"Non-lead",
IF((OR((AND(G3529="Unknown - Likely Lead",J3529="Unknown - Likely Lead")),
(AND(G3529="Unknown - Likely Lead",J3529="Unknown - Unlikely Lead")),
(AND(G3529="Unknown - Likely Lead",J3529="Unknown - Material Unknown")),
(AND(G3529="Unknown - Unlikely Lead",J3529="Unknown - Likely Lead")),
(AND(G3529="Unknown - Unlikely Lead",J3529="Unknown - Unlikely Lead")),
(AND(G3529="Unknown - Unlikely Lead",J3529="Unknown - Material Unknown")),
(AND(G3529="Unknown - Material Unknown",J3529="Unknown - Likely Lead")),
(AND(G3529="Unknown - Material Unknown",J3529="Unknown - Unlikely Lead")),
(AND(G3529="Unknown - Material Unknown",J3529="Unknown - Material Unknown")))),"Unknown",
IF((OR((AND(G3529="Unknown - Likely Lead",J3529="Non-lead - Copper")),
(AND(G3529="Unknown - Likely Lead",J3529="Non-lead - Plastic")),
(AND(G3529="Unknown - Likely Lead",J3529="Non-lead")),
(AND(G3529="Unknown - Likely Lead",J3529="Non-lead - Other")),
(AND(G3529="Unknown - Unlikely Lead",J3529="Non-lead - Copper")),
(AND(G3529="Unknown - Unlikely Lead",J3529="Non-lead - Plastic")),
(AND(G3529="Unknown - Unlikely Lead",J3529="Non-lead")),
(AND(G3529="Unknown - Unlikely Lead",J3529="Non-lead - Other")),
(AND(G3529="Unknown - Material Unknown",J3529="Non-lead - Copper")),
(AND(G3529="Unknown - Material Unknown",J3529="Non-lead - Plastic")),
(AND(G3529="Unknown - Material Unknown",J3529="Non-lead")),
(AND(G3529="Unknown - Material Unknown",J3529="Non-lead - Other")))),"Unknown",
IF((OR((AND(G3529="Non-lead - Copper",J3529="Unknown - Likely Lead")),
(AND(G3529="Non-lead - Copper",J3529="Unknown - Unlikely Lead")),
(AND(G3529="Non-lead - Copper",J3529="Unknown - Material Unknown")),
(AND(G3529="Non-lead - Plastic",J3529="Unknown - Likely Lead")),
(AND(G3529="Non-lead - Plastic",J3529="Unknown - Unlikely Lead")),
(AND(G3529="Non-lead - Plastic",J3529="Unknown - Material Unknown")),
(AND(G3529="Non-lead",J3529="Unknown - Likely Lead")),
(AND(G3529="Non-lead",J3529="Unknown - Unlikely Lead")),
(AND(G3529="Non-lead",J3529="Unknown - Material Unknown")),
(AND(G3529="Non-lead - Other",J3529="Unknown - Likely Lead")),
(AND(G3529="Non-Lead - Other",J3529="Unknown - Unlikely Lead")),
(AND(G3529="Non-Lead - Other",J3529="Unknown - Material Unknown")))),"Unknown",
IF((OR((AND(G3529="Galvanized",J3529="Unknown - Likely Lead")),
(AND(G3529="Galvanized",J3529="Unknown - Unlikely Lead")),
(AND(G3529="Galvanized",J3529="Unknown - Material Unknown")))),"Unknown",
IF((OR((AND(G3529="Galvanized",J3529="")))),"Galvanized Requiring Replacement",
IF((OR((AND(G3529="Non-lead - Copper",J3529="")),
(AND(G3529="Non-lead - Plastic",J3529="")),
(AND(G3529="Non-lead",J3529="")),
(AND(G3529="Non-lead - Other",J3529="")))),"Non-lead",
IF((OR((AND(G3529="Unknown - Likely Lead",J3529="")),
(AND(G3529="Unknown - Unlikely Lead",J3529="")),
(AND(G3529="Unknown - Material Unknown",J3529="")))),"Unknown",
""))))))))))))))))</f>
        <v>Non-Lead</v>
      </c>
      <c r="N3529" s="44" t="s">
        <v>39</v>
      </c>
    </row>
    <row r="3530" spans="1:14" ht="30" x14ac:dyDescent="0.25">
      <c r="A3530" s="34" t="s">
        <v>8315</v>
      </c>
      <c r="B3530" s="35" t="s">
        <v>7455</v>
      </c>
      <c r="C3530" s="36" t="s">
        <v>5594</v>
      </c>
      <c r="D3530" s="36" t="s">
        <v>32</v>
      </c>
      <c r="E3530" s="36" t="s">
        <v>33</v>
      </c>
      <c r="F3530" s="37" t="s">
        <v>8316</v>
      </c>
      <c r="G3530" s="38" t="s">
        <v>35</v>
      </c>
      <c r="H3530" s="39" t="s">
        <v>39</v>
      </c>
      <c r="I3530" s="40" t="s">
        <v>37</v>
      </c>
      <c r="J3530" s="42" t="s">
        <v>47</v>
      </c>
      <c r="K3530" s="39" t="s">
        <v>48</v>
      </c>
      <c r="L3530" s="35"/>
      <c r="M3530" s="43" t="str">
        <f>IF((OR(G3530="Lead")),"Lead",
IF((OR(J3530="Lead")),"Lead",
IF((OR(G3530="Lead-lined galvanized")),"Lead",
IF((OR(J3530="Lead-lined galvanized")),"Lead",
IF((OR((AND(G3530="Unknown - Likely Lead",J3530="Galvanized")),
(AND(G3530="Unknown - Unlikely Lead",J3530="Galvanized")),
(AND(G3530="Unknown - Material Unknown",J3530="Galvanized")))),"Galvanized Requiring Replacement",
IF((OR((AND(G3530="Non-lead - Copper",H3530="Yes",J3530="Galvanized")),
(AND(G3530="Non-lead - Copper",H3530="Don't know",J3530="Galvanized")),
(AND(G3530="Non-lead - Copper",H3530="",J3530="Galvanized")),
(AND(G3530="Non-lead - Plastic",H3530="Yes",J3530="Galvanized")),
(AND(G3530="Non-lead - Plastic",H3530="Don't know",J3530="Galvanized")),
(AND(G3530="Non-lead - Plastic",H3530="",J3530="Galvanized")),
(AND(G3530="Non-lead",H3530="Yes",J3530="Galvanized")),
(AND(G3530="Non-lead",H3530="Don't know",J3530="Galvanized")),
(AND(G3530="Non-lead",H3530="",J3530="Galvanized")),
(AND(G3530="Non-lead - Other",H3530="Yes",J3530="Galvanized")),
(AND(G3530="Non-Lead - Other",H3530="Don't know",J3530="Galvanized")),
(AND(G3530="Galvanized",H3530="Yes",J3530="Galvanized")),
(AND(G3530="Galvanized",H3530="Don't know",J3530="Galvanized")),
(AND(G3530="Galvanized",H3530="",J3530="Galvanized")),
(AND(G3530="Non-Lead - Other",H3530="",J3530="Galvanized")))),"Galvanized Requiring Replacement",
IF((OR((AND(G3530="Non-lead - Copper",J3530="Non-lead - Copper")),
(AND(G3530="Non-lead - Copper",J3530="Non-lead - Plastic")),
(AND(G3530="Non-lead - Copper",J3530="Non-lead - Other")),
(AND(G3530="Non-lead - Copper",J3530="Non-lead")),
(AND(G3530="Non-lead - Plastic",J3530="Non-lead - Copper")),
(AND(G3530="Non-lead - Plastic",J3530="Non-lead - Plastic")),
(AND(G3530="Non-lead - Plastic",J3530="Non-lead - Other")),
(AND(G3530="Non-lead - Plastic",J3530="Non-lead")),
(AND(G3530="Non-lead",J3530="Non-lead - Copper")),
(AND(G3530="Non-lead",J3530="Non-lead - Plastic")),
(AND(G3530="Non-lead",J3530="Non-lead - Other")),
(AND(G3530="Non-lead",J3530="Non-lead")),
(AND(G3530="Non-lead - Other",J3530="Non-lead - Copper")),
(AND(G3530="Non-Lead - Other",J3530="Non-lead - Plastic")),
(AND(G3530="Non-Lead - Other",J3530="Non-lead")),
(AND(G3530="Non-Lead - Other",J3530="Non-lead - Other")))),"Non-Lead",
IF((OR((AND(G3530="Galvanized",J3530="Non-lead")),
(AND(G3530="Galvanized",J3530="Non-lead - Copper")),
(AND(G3530="Galvanized",J3530="Non-lead - Plastic")),
(AND(G3530="Galvanized",J3530="Non-lead")),
(AND(G3530="Galvanized",J3530="Non-lead - Other")))),"Non-Lead",
IF((OR((AND(G3530="Non-lead - Copper",H3530="No",J3530="Galvanized")),
(AND(G3530="Non-lead - Plastic",H3530="No",J3530="Galvanized")),
(AND(G3530="Non-lead",H3530="No",J3530="Galvanized")),
(AND(G3530="Galvanized",H3530="No",J3530="Galvanized")),
(AND(G3530="Non-lead - Other",H3530="No",J3530="Galvanized")))),"Non-lead",
IF((OR((AND(G3530="Unknown - Likely Lead",J3530="Unknown - Likely Lead")),
(AND(G3530="Unknown - Likely Lead",J3530="Unknown - Unlikely Lead")),
(AND(G3530="Unknown - Likely Lead",J3530="Unknown - Material Unknown")),
(AND(G3530="Unknown - Unlikely Lead",J3530="Unknown - Likely Lead")),
(AND(G3530="Unknown - Unlikely Lead",J3530="Unknown - Unlikely Lead")),
(AND(G3530="Unknown - Unlikely Lead",J3530="Unknown - Material Unknown")),
(AND(G3530="Unknown - Material Unknown",J3530="Unknown - Likely Lead")),
(AND(G3530="Unknown - Material Unknown",J3530="Unknown - Unlikely Lead")),
(AND(G3530="Unknown - Material Unknown",J3530="Unknown - Material Unknown")))),"Unknown",
IF((OR((AND(G3530="Unknown - Likely Lead",J3530="Non-lead - Copper")),
(AND(G3530="Unknown - Likely Lead",J3530="Non-lead - Plastic")),
(AND(G3530="Unknown - Likely Lead",J3530="Non-lead")),
(AND(G3530="Unknown - Likely Lead",J3530="Non-lead - Other")),
(AND(G3530="Unknown - Unlikely Lead",J3530="Non-lead - Copper")),
(AND(G3530="Unknown - Unlikely Lead",J3530="Non-lead - Plastic")),
(AND(G3530="Unknown - Unlikely Lead",J3530="Non-lead")),
(AND(G3530="Unknown - Unlikely Lead",J3530="Non-lead - Other")),
(AND(G3530="Unknown - Material Unknown",J3530="Non-lead - Copper")),
(AND(G3530="Unknown - Material Unknown",J3530="Non-lead - Plastic")),
(AND(G3530="Unknown - Material Unknown",J3530="Non-lead")),
(AND(G3530="Unknown - Material Unknown",J3530="Non-lead - Other")))),"Unknown",
IF((OR((AND(G3530="Non-lead - Copper",J3530="Unknown - Likely Lead")),
(AND(G3530="Non-lead - Copper",J3530="Unknown - Unlikely Lead")),
(AND(G3530="Non-lead - Copper",J3530="Unknown - Material Unknown")),
(AND(G3530="Non-lead - Plastic",J3530="Unknown - Likely Lead")),
(AND(G3530="Non-lead - Plastic",J3530="Unknown - Unlikely Lead")),
(AND(G3530="Non-lead - Plastic",J3530="Unknown - Material Unknown")),
(AND(G3530="Non-lead",J3530="Unknown - Likely Lead")),
(AND(G3530="Non-lead",J3530="Unknown - Unlikely Lead")),
(AND(G3530="Non-lead",J3530="Unknown - Material Unknown")),
(AND(G3530="Non-lead - Other",J3530="Unknown - Likely Lead")),
(AND(G3530="Non-Lead - Other",J3530="Unknown - Unlikely Lead")),
(AND(G3530="Non-Lead - Other",J3530="Unknown - Material Unknown")))),"Unknown",
IF((OR((AND(G3530="Galvanized",J3530="Unknown - Likely Lead")),
(AND(G3530="Galvanized",J3530="Unknown - Unlikely Lead")),
(AND(G3530="Galvanized",J3530="Unknown - Material Unknown")))),"Unknown",
IF((OR((AND(G3530="Galvanized",J3530="")))),"Galvanized Requiring Replacement",
IF((OR((AND(G3530="Non-lead - Copper",J3530="")),
(AND(G3530="Non-lead - Plastic",J3530="")),
(AND(G3530="Non-lead",J3530="")),
(AND(G3530="Non-lead - Other",J3530="")))),"Non-lead",
IF((OR((AND(G3530="Unknown - Likely Lead",J3530="")),
(AND(G3530="Unknown - Unlikely Lead",J3530="")),
(AND(G3530="Unknown - Material Unknown",J3530="")))),"Unknown",
""))))))))))))))))</f>
        <v>Non-Lead</v>
      </c>
      <c r="N3530" s="44" t="s">
        <v>39</v>
      </c>
    </row>
    <row r="3531" spans="1:14" ht="30" x14ac:dyDescent="0.25">
      <c r="A3531" s="34" t="s">
        <v>8317</v>
      </c>
      <c r="B3531" s="35" t="s">
        <v>785</v>
      </c>
      <c r="C3531" s="36" t="s">
        <v>8206</v>
      </c>
      <c r="D3531" s="36" t="s">
        <v>32</v>
      </c>
      <c r="E3531" s="36" t="s">
        <v>33</v>
      </c>
      <c r="F3531" s="37" t="s">
        <v>8318</v>
      </c>
      <c r="G3531" s="38" t="s">
        <v>35</v>
      </c>
      <c r="H3531" s="39" t="s">
        <v>39</v>
      </c>
      <c r="I3531" s="40" t="s">
        <v>37</v>
      </c>
      <c r="J3531" s="42" t="s">
        <v>47</v>
      </c>
      <c r="K3531" s="39" t="s">
        <v>48</v>
      </c>
      <c r="L3531" s="35"/>
      <c r="M3531" s="43" t="str">
        <f>IF((OR(G3531="Lead")),"Lead",
IF((OR(J3531="Lead")),"Lead",
IF((OR(G3531="Lead-lined galvanized")),"Lead",
IF((OR(J3531="Lead-lined galvanized")),"Lead",
IF((OR((AND(G3531="Unknown - Likely Lead",J3531="Galvanized")),
(AND(G3531="Unknown - Unlikely Lead",J3531="Galvanized")),
(AND(G3531="Unknown - Material Unknown",J3531="Galvanized")))),"Galvanized Requiring Replacement",
IF((OR((AND(G3531="Non-lead - Copper",H3531="Yes",J3531="Galvanized")),
(AND(G3531="Non-lead - Copper",H3531="Don't know",J3531="Galvanized")),
(AND(G3531="Non-lead - Copper",H3531="",J3531="Galvanized")),
(AND(G3531="Non-lead - Plastic",H3531="Yes",J3531="Galvanized")),
(AND(G3531="Non-lead - Plastic",H3531="Don't know",J3531="Galvanized")),
(AND(G3531="Non-lead - Plastic",H3531="",J3531="Galvanized")),
(AND(G3531="Non-lead",H3531="Yes",J3531="Galvanized")),
(AND(G3531="Non-lead",H3531="Don't know",J3531="Galvanized")),
(AND(G3531="Non-lead",H3531="",J3531="Galvanized")),
(AND(G3531="Non-lead - Other",H3531="Yes",J3531="Galvanized")),
(AND(G3531="Non-Lead - Other",H3531="Don't know",J3531="Galvanized")),
(AND(G3531="Galvanized",H3531="Yes",J3531="Galvanized")),
(AND(G3531="Galvanized",H3531="Don't know",J3531="Galvanized")),
(AND(G3531="Galvanized",H3531="",J3531="Galvanized")),
(AND(G3531="Non-Lead - Other",H3531="",J3531="Galvanized")))),"Galvanized Requiring Replacement",
IF((OR((AND(G3531="Non-lead - Copper",J3531="Non-lead - Copper")),
(AND(G3531="Non-lead - Copper",J3531="Non-lead - Plastic")),
(AND(G3531="Non-lead - Copper",J3531="Non-lead - Other")),
(AND(G3531="Non-lead - Copper",J3531="Non-lead")),
(AND(G3531="Non-lead - Plastic",J3531="Non-lead - Copper")),
(AND(G3531="Non-lead - Plastic",J3531="Non-lead - Plastic")),
(AND(G3531="Non-lead - Plastic",J3531="Non-lead - Other")),
(AND(G3531="Non-lead - Plastic",J3531="Non-lead")),
(AND(G3531="Non-lead",J3531="Non-lead - Copper")),
(AND(G3531="Non-lead",J3531="Non-lead - Plastic")),
(AND(G3531="Non-lead",J3531="Non-lead - Other")),
(AND(G3531="Non-lead",J3531="Non-lead")),
(AND(G3531="Non-lead - Other",J3531="Non-lead - Copper")),
(AND(G3531="Non-Lead - Other",J3531="Non-lead - Plastic")),
(AND(G3531="Non-Lead - Other",J3531="Non-lead")),
(AND(G3531="Non-Lead - Other",J3531="Non-lead - Other")))),"Non-Lead",
IF((OR((AND(G3531="Galvanized",J3531="Non-lead")),
(AND(G3531="Galvanized",J3531="Non-lead - Copper")),
(AND(G3531="Galvanized",J3531="Non-lead - Plastic")),
(AND(G3531="Galvanized",J3531="Non-lead")),
(AND(G3531="Galvanized",J3531="Non-lead - Other")))),"Non-Lead",
IF((OR((AND(G3531="Non-lead - Copper",H3531="No",J3531="Galvanized")),
(AND(G3531="Non-lead - Plastic",H3531="No",J3531="Galvanized")),
(AND(G3531="Non-lead",H3531="No",J3531="Galvanized")),
(AND(G3531="Galvanized",H3531="No",J3531="Galvanized")),
(AND(G3531="Non-lead - Other",H3531="No",J3531="Galvanized")))),"Non-lead",
IF((OR((AND(G3531="Unknown - Likely Lead",J3531="Unknown - Likely Lead")),
(AND(G3531="Unknown - Likely Lead",J3531="Unknown - Unlikely Lead")),
(AND(G3531="Unknown - Likely Lead",J3531="Unknown - Material Unknown")),
(AND(G3531="Unknown - Unlikely Lead",J3531="Unknown - Likely Lead")),
(AND(G3531="Unknown - Unlikely Lead",J3531="Unknown - Unlikely Lead")),
(AND(G3531="Unknown - Unlikely Lead",J3531="Unknown - Material Unknown")),
(AND(G3531="Unknown - Material Unknown",J3531="Unknown - Likely Lead")),
(AND(G3531="Unknown - Material Unknown",J3531="Unknown - Unlikely Lead")),
(AND(G3531="Unknown - Material Unknown",J3531="Unknown - Material Unknown")))),"Unknown",
IF((OR((AND(G3531="Unknown - Likely Lead",J3531="Non-lead - Copper")),
(AND(G3531="Unknown - Likely Lead",J3531="Non-lead - Plastic")),
(AND(G3531="Unknown - Likely Lead",J3531="Non-lead")),
(AND(G3531="Unknown - Likely Lead",J3531="Non-lead - Other")),
(AND(G3531="Unknown - Unlikely Lead",J3531="Non-lead - Copper")),
(AND(G3531="Unknown - Unlikely Lead",J3531="Non-lead - Plastic")),
(AND(G3531="Unknown - Unlikely Lead",J3531="Non-lead")),
(AND(G3531="Unknown - Unlikely Lead",J3531="Non-lead - Other")),
(AND(G3531="Unknown - Material Unknown",J3531="Non-lead - Copper")),
(AND(G3531="Unknown - Material Unknown",J3531="Non-lead - Plastic")),
(AND(G3531="Unknown - Material Unknown",J3531="Non-lead")),
(AND(G3531="Unknown - Material Unknown",J3531="Non-lead - Other")))),"Unknown",
IF((OR((AND(G3531="Non-lead - Copper",J3531="Unknown - Likely Lead")),
(AND(G3531="Non-lead - Copper",J3531="Unknown - Unlikely Lead")),
(AND(G3531="Non-lead - Copper",J3531="Unknown - Material Unknown")),
(AND(G3531="Non-lead - Plastic",J3531="Unknown - Likely Lead")),
(AND(G3531="Non-lead - Plastic",J3531="Unknown - Unlikely Lead")),
(AND(G3531="Non-lead - Plastic",J3531="Unknown - Material Unknown")),
(AND(G3531="Non-lead",J3531="Unknown - Likely Lead")),
(AND(G3531="Non-lead",J3531="Unknown - Unlikely Lead")),
(AND(G3531="Non-lead",J3531="Unknown - Material Unknown")),
(AND(G3531="Non-lead - Other",J3531="Unknown - Likely Lead")),
(AND(G3531="Non-Lead - Other",J3531="Unknown - Unlikely Lead")),
(AND(G3531="Non-Lead - Other",J3531="Unknown - Material Unknown")))),"Unknown",
IF((OR((AND(G3531="Galvanized",J3531="Unknown - Likely Lead")),
(AND(G3531="Galvanized",J3531="Unknown - Unlikely Lead")),
(AND(G3531="Galvanized",J3531="Unknown - Material Unknown")))),"Unknown",
IF((OR((AND(G3531="Galvanized",J3531="")))),"Galvanized Requiring Replacement",
IF((OR((AND(G3531="Non-lead - Copper",J3531="")),
(AND(G3531="Non-lead - Plastic",J3531="")),
(AND(G3531="Non-lead",J3531="")),
(AND(G3531="Non-lead - Other",J3531="")))),"Non-lead",
IF((OR((AND(G3531="Unknown - Likely Lead",J3531="")),
(AND(G3531="Unknown - Unlikely Lead",J3531="")),
(AND(G3531="Unknown - Material Unknown",J3531="")))),"Unknown",
""))))))))))))))))</f>
        <v>Non-Lead</v>
      </c>
      <c r="N3531" s="44" t="s">
        <v>39</v>
      </c>
    </row>
    <row r="3532" spans="1:14" ht="30" x14ac:dyDescent="0.25">
      <c r="A3532" s="34" t="s">
        <v>8319</v>
      </c>
      <c r="B3532" s="35" t="s">
        <v>523</v>
      </c>
      <c r="C3532" s="36" t="s">
        <v>8206</v>
      </c>
      <c r="D3532" s="36" t="s">
        <v>32</v>
      </c>
      <c r="E3532" s="36" t="s">
        <v>33</v>
      </c>
      <c r="F3532" s="37" t="s">
        <v>8320</v>
      </c>
      <c r="G3532" s="38" t="s">
        <v>35</v>
      </c>
      <c r="H3532" s="39" t="s">
        <v>39</v>
      </c>
      <c r="I3532" s="40" t="s">
        <v>37</v>
      </c>
      <c r="J3532" s="42" t="s">
        <v>47</v>
      </c>
      <c r="K3532" s="39" t="s">
        <v>48</v>
      </c>
      <c r="L3532" s="35"/>
      <c r="M3532" s="43" t="str">
        <f>IF((OR(G3532="Lead")),"Lead",
IF((OR(J3532="Lead")),"Lead",
IF((OR(G3532="Lead-lined galvanized")),"Lead",
IF((OR(J3532="Lead-lined galvanized")),"Lead",
IF((OR((AND(G3532="Unknown - Likely Lead",J3532="Galvanized")),
(AND(G3532="Unknown - Unlikely Lead",J3532="Galvanized")),
(AND(G3532="Unknown - Material Unknown",J3532="Galvanized")))),"Galvanized Requiring Replacement",
IF((OR((AND(G3532="Non-lead - Copper",H3532="Yes",J3532="Galvanized")),
(AND(G3532="Non-lead - Copper",H3532="Don't know",J3532="Galvanized")),
(AND(G3532="Non-lead - Copper",H3532="",J3532="Galvanized")),
(AND(G3532="Non-lead - Plastic",H3532="Yes",J3532="Galvanized")),
(AND(G3532="Non-lead - Plastic",H3532="Don't know",J3532="Galvanized")),
(AND(G3532="Non-lead - Plastic",H3532="",J3532="Galvanized")),
(AND(G3532="Non-lead",H3532="Yes",J3532="Galvanized")),
(AND(G3532="Non-lead",H3532="Don't know",J3532="Galvanized")),
(AND(G3532="Non-lead",H3532="",J3532="Galvanized")),
(AND(G3532="Non-lead - Other",H3532="Yes",J3532="Galvanized")),
(AND(G3532="Non-Lead - Other",H3532="Don't know",J3532="Galvanized")),
(AND(G3532="Galvanized",H3532="Yes",J3532="Galvanized")),
(AND(G3532="Galvanized",H3532="Don't know",J3532="Galvanized")),
(AND(G3532="Galvanized",H3532="",J3532="Galvanized")),
(AND(G3532="Non-Lead - Other",H3532="",J3532="Galvanized")))),"Galvanized Requiring Replacement",
IF((OR((AND(G3532="Non-lead - Copper",J3532="Non-lead - Copper")),
(AND(G3532="Non-lead - Copper",J3532="Non-lead - Plastic")),
(AND(G3532="Non-lead - Copper",J3532="Non-lead - Other")),
(AND(G3532="Non-lead - Copper",J3532="Non-lead")),
(AND(G3532="Non-lead - Plastic",J3532="Non-lead - Copper")),
(AND(G3532="Non-lead - Plastic",J3532="Non-lead - Plastic")),
(AND(G3532="Non-lead - Plastic",J3532="Non-lead - Other")),
(AND(G3532="Non-lead - Plastic",J3532="Non-lead")),
(AND(G3532="Non-lead",J3532="Non-lead - Copper")),
(AND(G3532="Non-lead",J3532="Non-lead - Plastic")),
(AND(G3532="Non-lead",J3532="Non-lead - Other")),
(AND(G3532="Non-lead",J3532="Non-lead")),
(AND(G3532="Non-lead - Other",J3532="Non-lead - Copper")),
(AND(G3532="Non-Lead - Other",J3532="Non-lead - Plastic")),
(AND(G3532="Non-Lead - Other",J3532="Non-lead")),
(AND(G3532="Non-Lead - Other",J3532="Non-lead - Other")))),"Non-Lead",
IF((OR((AND(G3532="Galvanized",J3532="Non-lead")),
(AND(G3532="Galvanized",J3532="Non-lead - Copper")),
(AND(G3532="Galvanized",J3532="Non-lead - Plastic")),
(AND(G3532="Galvanized",J3532="Non-lead")),
(AND(G3532="Galvanized",J3532="Non-lead - Other")))),"Non-Lead",
IF((OR((AND(G3532="Non-lead - Copper",H3532="No",J3532="Galvanized")),
(AND(G3532="Non-lead - Plastic",H3532="No",J3532="Galvanized")),
(AND(G3532="Non-lead",H3532="No",J3532="Galvanized")),
(AND(G3532="Galvanized",H3532="No",J3532="Galvanized")),
(AND(G3532="Non-lead - Other",H3532="No",J3532="Galvanized")))),"Non-lead",
IF((OR((AND(G3532="Unknown - Likely Lead",J3532="Unknown - Likely Lead")),
(AND(G3532="Unknown - Likely Lead",J3532="Unknown - Unlikely Lead")),
(AND(G3532="Unknown - Likely Lead",J3532="Unknown - Material Unknown")),
(AND(G3532="Unknown - Unlikely Lead",J3532="Unknown - Likely Lead")),
(AND(G3532="Unknown - Unlikely Lead",J3532="Unknown - Unlikely Lead")),
(AND(G3532="Unknown - Unlikely Lead",J3532="Unknown - Material Unknown")),
(AND(G3532="Unknown - Material Unknown",J3532="Unknown - Likely Lead")),
(AND(G3532="Unknown - Material Unknown",J3532="Unknown - Unlikely Lead")),
(AND(G3532="Unknown - Material Unknown",J3532="Unknown - Material Unknown")))),"Unknown",
IF((OR((AND(G3532="Unknown - Likely Lead",J3532="Non-lead - Copper")),
(AND(G3532="Unknown - Likely Lead",J3532="Non-lead - Plastic")),
(AND(G3532="Unknown - Likely Lead",J3532="Non-lead")),
(AND(G3532="Unknown - Likely Lead",J3532="Non-lead - Other")),
(AND(G3532="Unknown - Unlikely Lead",J3532="Non-lead - Copper")),
(AND(G3532="Unknown - Unlikely Lead",J3532="Non-lead - Plastic")),
(AND(G3532="Unknown - Unlikely Lead",J3532="Non-lead")),
(AND(G3532="Unknown - Unlikely Lead",J3532="Non-lead - Other")),
(AND(G3532="Unknown - Material Unknown",J3532="Non-lead - Copper")),
(AND(G3532="Unknown - Material Unknown",J3532="Non-lead - Plastic")),
(AND(G3532="Unknown - Material Unknown",J3532="Non-lead")),
(AND(G3532="Unknown - Material Unknown",J3532="Non-lead - Other")))),"Unknown",
IF((OR((AND(G3532="Non-lead - Copper",J3532="Unknown - Likely Lead")),
(AND(G3532="Non-lead - Copper",J3532="Unknown - Unlikely Lead")),
(AND(G3532="Non-lead - Copper",J3532="Unknown - Material Unknown")),
(AND(G3532="Non-lead - Plastic",J3532="Unknown - Likely Lead")),
(AND(G3532="Non-lead - Plastic",J3532="Unknown - Unlikely Lead")),
(AND(G3532="Non-lead - Plastic",J3532="Unknown - Material Unknown")),
(AND(G3532="Non-lead",J3532="Unknown - Likely Lead")),
(AND(G3532="Non-lead",J3532="Unknown - Unlikely Lead")),
(AND(G3532="Non-lead",J3532="Unknown - Material Unknown")),
(AND(G3532="Non-lead - Other",J3532="Unknown - Likely Lead")),
(AND(G3532="Non-Lead - Other",J3532="Unknown - Unlikely Lead")),
(AND(G3532="Non-Lead - Other",J3532="Unknown - Material Unknown")))),"Unknown",
IF((OR((AND(G3532="Galvanized",J3532="Unknown - Likely Lead")),
(AND(G3532="Galvanized",J3532="Unknown - Unlikely Lead")),
(AND(G3532="Galvanized",J3532="Unknown - Material Unknown")))),"Unknown",
IF((OR((AND(G3532="Galvanized",J3532="")))),"Galvanized Requiring Replacement",
IF((OR((AND(G3532="Non-lead - Copper",J3532="")),
(AND(G3532="Non-lead - Plastic",J3532="")),
(AND(G3532="Non-lead",J3532="")),
(AND(G3532="Non-lead - Other",J3532="")))),"Non-lead",
IF((OR((AND(G3532="Unknown - Likely Lead",J3532="")),
(AND(G3532="Unknown - Unlikely Lead",J3532="")),
(AND(G3532="Unknown - Material Unknown",J3532="")))),"Unknown",
""))))))))))))))))</f>
        <v>Non-Lead</v>
      </c>
      <c r="N3532" s="44" t="s">
        <v>39</v>
      </c>
    </row>
    <row r="3533" spans="1:14" ht="30" x14ac:dyDescent="0.25">
      <c r="A3533" s="34" t="s">
        <v>8321</v>
      </c>
      <c r="B3533" s="35" t="s">
        <v>1593</v>
      </c>
      <c r="C3533" s="36" t="s">
        <v>8206</v>
      </c>
      <c r="D3533" s="36" t="s">
        <v>32</v>
      </c>
      <c r="E3533" s="36" t="s">
        <v>33</v>
      </c>
      <c r="F3533" s="37" t="s">
        <v>8322</v>
      </c>
      <c r="G3533" s="38" t="s">
        <v>35</v>
      </c>
      <c r="H3533" s="39" t="s">
        <v>39</v>
      </c>
      <c r="I3533" s="40" t="s">
        <v>37</v>
      </c>
      <c r="J3533" s="42" t="s">
        <v>47</v>
      </c>
      <c r="K3533" s="39" t="s">
        <v>48</v>
      </c>
      <c r="L3533" s="35"/>
      <c r="M3533" s="43" t="str">
        <f>IF((OR(G3533="Lead")),"Lead",
IF((OR(J3533="Lead")),"Lead",
IF((OR(G3533="Lead-lined galvanized")),"Lead",
IF((OR(J3533="Lead-lined galvanized")),"Lead",
IF((OR((AND(G3533="Unknown - Likely Lead",J3533="Galvanized")),
(AND(G3533="Unknown - Unlikely Lead",J3533="Galvanized")),
(AND(G3533="Unknown - Material Unknown",J3533="Galvanized")))),"Galvanized Requiring Replacement",
IF((OR((AND(G3533="Non-lead - Copper",H3533="Yes",J3533="Galvanized")),
(AND(G3533="Non-lead - Copper",H3533="Don't know",J3533="Galvanized")),
(AND(G3533="Non-lead - Copper",H3533="",J3533="Galvanized")),
(AND(G3533="Non-lead - Plastic",H3533="Yes",J3533="Galvanized")),
(AND(G3533="Non-lead - Plastic",H3533="Don't know",J3533="Galvanized")),
(AND(G3533="Non-lead - Plastic",H3533="",J3533="Galvanized")),
(AND(G3533="Non-lead",H3533="Yes",J3533="Galvanized")),
(AND(G3533="Non-lead",H3533="Don't know",J3533="Galvanized")),
(AND(G3533="Non-lead",H3533="",J3533="Galvanized")),
(AND(G3533="Non-lead - Other",H3533="Yes",J3533="Galvanized")),
(AND(G3533="Non-Lead - Other",H3533="Don't know",J3533="Galvanized")),
(AND(G3533="Galvanized",H3533="Yes",J3533="Galvanized")),
(AND(G3533="Galvanized",H3533="Don't know",J3533="Galvanized")),
(AND(G3533="Galvanized",H3533="",J3533="Galvanized")),
(AND(G3533="Non-Lead - Other",H3533="",J3533="Galvanized")))),"Galvanized Requiring Replacement",
IF((OR((AND(G3533="Non-lead - Copper",J3533="Non-lead - Copper")),
(AND(G3533="Non-lead - Copper",J3533="Non-lead - Plastic")),
(AND(G3533="Non-lead - Copper",J3533="Non-lead - Other")),
(AND(G3533="Non-lead - Copper",J3533="Non-lead")),
(AND(G3533="Non-lead - Plastic",J3533="Non-lead - Copper")),
(AND(G3533="Non-lead - Plastic",J3533="Non-lead - Plastic")),
(AND(G3533="Non-lead - Plastic",J3533="Non-lead - Other")),
(AND(G3533="Non-lead - Plastic",J3533="Non-lead")),
(AND(G3533="Non-lead",J3533="Non-lead - Copper")),
(AND(G3533="Non-lead",J3533="Non-lead - Plastic")),
(AND(G3533="Non-lead",J3533="Non-lead - Other")),
(AND(G3533="Non-lead",J3533="Non-lead")),
(AND(G3533="Non-lead - Other",J3533="Non-lead - Copper")),
(AND(G3533="Non-Lead - Other",J3533="Non-lead - Plastic")),
(AND(G3533="Non-Lead - Other",J3533="Non-lead")),
(AND(G3533="Non-Lead - Other",J3533="Non-lead - Other")))),"Non-Lead",
IF((OR((AND(G3533="Galvanized",J3533="Non-lead")),
(AND(G3533="Galvanized",J3533="Non-lead - Copper")),
(AND(G3533="Galvanized",J3533="Non-lead - Plastic")),
(AND(G3533="Galvanized",J3533="Non-lead")),
(AND(G3533="Galvanized",J3533="Non-lead - Other")))),"Non-Lead",
IF((OR((AND(G3533="Non-lead - Copper",H3533="No",J3533="Galvanized")),
(AND(G3533="Non-lead - Plastic",H3533="No",J3533="Galvanized")),
(AND(G3533="Non-lead",H3533="No",J3533="Galvanized")),
(AND(G3533="Galvanized",H3533="No",J3533="Galvanized")),
(AND(G3533="Non-lead - Other",H3533="No",J3533="Galvanized")))),"Non-lead",
IF((OR((AND(G3533="Unknown - Likely Lead",J3533="Unknown - Likely Lead")),
(AND(G3533="Unknown - Likely Lead",J3533="Unknown - Unlikely Lead")),
(AND(G3533="Unknown - Likely Lead",J3533="Unknown - Material Unknown")),
(AND(G3533="Unknown - Unlikely Lead",J3533="Unknown - Likely Lead")),
(AND(G3533="Unknown - Unlikely Lead",J3533="Unknown - Unlikely Lead")),
(AND(G3533="Unknown - Unlikely Lead",J3533="Unknown - Material Unknown")),
(AND(G3533="Unknown - Material Unknown",J3533="Unknown - Likely Lead")),
(AND(G3533="Unknown - Material Unknown",J3533="Unknown - Unlikely Lead")),
(AND(G3533="Unknown - Material Unknown",J3533="Unknown - Material Unknown")))),"Unknown",
IF((OR((AND(G3533="Unknown - Likely Lead",J3533="Non-lead - Copper")),
(AND(G3533="Unknown - Likely Lead",J3533="Non-lead - Plastic")),
(AND(G3533="Unknown - Likely Lead",J3533="Non-lead")),
(AND(G3533="Unknown - Likely Lead",J3533="Non-lead - Other")),
(AND(G3533="Unknown - Unlikely Lead",J3533="Non-lead - Copper")),
(AND(G3533="Unknown - Unlikely Lead",J3533="Non-lead - Plastic")),
(AND(G3533="Unknown - Unlikely Lead",J3533="Non-lead")),
(AND(G3533="Unknown - Unlikely Lead",J3533="Non-lead - Other")),
(AND(G3533="Unknown - Material Unknown",J3533="Non-lead - Copper")),
(AND(G3533="Unknown - Material Unknown",J3533="Non-lead - Plastic")),
(AND(G3533="Unknown - Material Unknown",J3533="Non-lead")),
(AND(G3533="Unknown - Material Unknown",J3533="Non-lead - Other")))),"Unknown",
IF((OR((AND(G3533="Non-lead - Copper",J3533="Unknown - Likely Lead")),
(AND(G3533="Non-lead - Copper",J3533="Unknown - Unlikely Lead")),
(AND(G3533="Non-lead - Copper",J3533="Unknown - Material Unknown")),
(AND(G3533="Non-lead - Plastic",J3533="Unknown - Likely Lead")),
(AND(G3533="Non-lead - Plastic",J3533="Unknown - Unlikely Lead")),
(AND(G3533="Non-lead - Plastic",J3533="Unknown - Material Unknown")),
(AND(G3533="Non-lead",J3533="Unknown - Likely Lead")),
(AND(G3533="Non-lead",J3533="Unknown - Unlikely Lead")),
(AND(G3533="Non-lead",J3533="Unknown - Material Unknown")),
(AND(G3533="Non-lead - Other",J3533="Unknown - Likely Lead")),
(AND(G3533="Non-Lead - Other",J3533="Unknown - Unlikely Lead")),
(AND(G3533="Non-Lead - Other",J3533="Unknown - Material Unknown")))),"Unknown",
IF((OR((AND(G3533="Galvanized",J3533="Unknown - Likely Lead")),
(AND(G3533="Galvanized",J3533="Unknown - Unlikely Lead")),
(AND(G3533="Galvanized",J3533="Unknown - Material Unknown")))),"Unknown",
IF((OR((AND(G3533="Galvanized",J3533="")))),"Galvanized Requiring Replacement",
IF((OR((AND(G3533="Non-lead - Copper",J3533="")),
(AND(G3533="Non-lead - Plastic",J3533="")),
(AND(G3533="Non-lead",J3533="")),
(AND(G3533="Non-lead - Other",J3533="")))),"Non-lead",
IF((OR((AND(G3533="Unknown - Likely Lead",J3533="")),
(AND(G3533="Unknown - Unlikely Lead",J3533="")),
(AND(G3533="Unknown - Material Unknown",J3533="")))),"Unknown",
""))))))))))))))))</f>
        <v>Non-Lead</v>
      </c>
      <c r="N3533" s="44" t="s">
        <v>39</v>
      </c>
    </row>
    <row r="3534" spans="1:14" ht="30" x14ac:dyDescent="0.25">
      <c r="A3534" s="34" t="s">
        <v>8323</v>
      </c>
      <c r="B3534" s="35" t="s">
        <v>2191</v>
      </c>
      <c r="C3534" s="36" t="s">
        <v>8206</v>
      </c>
      <c r="D3534" s="36" t="s">
        <v>32</v>
      </c>
      <c r="E3534" s="36" t="s">
        <v>33</v>
      </c>
      <c r="F3534" s="37" t="s">
        <v>8324</v>
      </c>
      <c r="G3534" s="38" t="s">
        <v>35</v>
      </c>
      <c r="H3534" s="39" t="s">
        <v>39</v>
      </c>
      <c r="I3534" s="40" t="s">
        <v>37</v>
      </c>
      <c r="J3534" s="42" t="s">
        <v>47</v>
      </c>
      <c r="K3534" s="39" t="s">
        <v>48</v>
      </c>
      <c r="L3534" s="35"/>
      <c r="M3534" s="43" t="str">
        <f>IF((OR(G3534="Lead")),"Lead",
IF((OR(J3534="Lead")),"Lead",
IF((OR(G3534="Lead-lined galvanized")),"Lead",
IF((OR(J3534="Lead-lined galvanized")),"Lead",
IF((OR((AND(G3534="Unknown - Likely Lead",J3534="Galvanized")),
(AND(G3534="Unknown - Unlikely Lead",J3534="Galvanized")),
(AND(G3534="Unknown - Material Unknown",J3534="Galvanized")))),"Galvanized Requiring Replacement",
IF((OR((AND(G3534="Non-lead - Copper",H3534="Yes",J3534="Galvanized")),
(AND(G3534="Non-lead - Copper",H3534="Don't know",J3534="Galvanized")),
(AND(G3534="Non-lead - Copper",H3534="",J3534="Galvanized")),
(AND(G3534="Non-lead - Plastic",H3534="Yes",J3534="Galvanized")),
(AND(G3534="Non-lead - Plastic",H3534="Don't know",J3534="Galvanized")),
(AND(G3534="Non-lead - Plastic",H3534="",J3534="Galvanized")),
(AND(G3534="Non-lead",H3534="Yes",J3534="Galvanized")),
(AND(G3534="Non-lead",H3534="Don't know",J3534="Galvanized")),
(AND(G3534="Non-lead",H3534="",J3534="Galvanized")),
(AND(G3534="Non-lead - Other",H3534="Yes",J3534="Galvanized")),
(AND(G3534="Non-Lead - Other",H3534="Don't know",J3534="Galvanized")),
(AND(G3534="Galvanized",H3534="Yes",J3534="Galvanized")),
(AND(G3534="Galvanized",H3534="Don't know",J3534="Galvanized")),
(AND(G3534="Galvanized",H3534="",J3534="Galvanized")),
(AND(G3534="Non-Lead - Other",H3534="",J3534="Galvanized")))),"Galvanized Requiring Replacement",
IF((OR((AND(G3534="Non-lead - Copper",J3534="Non-lead - Copper")),
(AND(G3534="Non-lead - Copper",J3534="Non-lead - Plastic")),
(AND(G3534="Non-lead - Copper",J3534="Non-lead - Other")),
(AND(G3534="Non-lead - Copper",J3534="Non-lead")),
(AND(G3534="Non-lead - Plastic",J3534="Non-lead - Copper")),
(AND(G3534="Non-lead - Plastic",J3534="Non-lead - Plastic")),
(AND(G3534="Non-lead - Plastic",J3534="Non-lead - Other")),
(AND(G3534="Non-lead - Plastic",J3534="Non-lead")),
(AND(G3534="Non-lead",J3534="Non-lead - Copper")),
(AND(G3534="Non-lead",J3534="Non-lead - Plastic")),
(AND(G3534="Non-lead",J3534="Non-lead - Other")),
(AND(G3534="Non-lead",J3534="Non-lead")),
(AND(G3534="Non-lead - Other",J3534="Non-lead - Copper")),
(AND(G3534="Non-Lead - Other",J3534="Non-lead - Plastic")),
(AND(G3534="Non-Lead - Other",J3534="Non-lead")),
(AND(G3534="Non-Lead - Other",J3534="Non-lead - Other")))),"Non-Lead",
IF((OR((AND(G3534="Galvanized",J3534="Non-lead")),
(AND(G3534="Galvanized",J3534="Non-lead - Copper")),
(AND(G3534="Galvanized",J3534="Non-lead - Plastic")),
(AND(G3534="Galvanized",J3534="Non-lead")),
(AND(G3534="Galvanized",J3534="Non-lead - Other")))),"Non-Lead",
IF((OR((AND(G3534="Non-lead - Copper",H3534="No",J3534="Galvanized")),
(AND(G3534="Non-lead - Plastic",H3534="No",J3534="Galvanized")),
(AND(G3534="Non-lead",H3534="No",J3534="Galvanized")),
(AND(G3534="Galvanized",H3534="No",J3534="Galvanized")),
(AND(G3534="Non-lead - Other",H3534="No",J3534="Galvanized")))),"Non-lead",
IF((OR((AND(G3534="Unknown - Likely Lead",J3534="Unknown - Likely Lead")),
(AND(G3534="Unknown - Likely Lead",J3534="Unknown - Unlikely Lead")),
(AND(G3534="Unknown - Likely Lead",J3534="Unknown - Material Unknown")),
(AND(G3534="Unknown - Unlikely Lead",J3534="Unknown - Likely Lead")),
(AND(G3534="Unknown - Unlikely Lead",J3534="Unknown - Unlikely Lead")),
(AND(G3534="Unknown - Unlikely Lead",J3534="Unknown - Material Unknown")),
(AND(G3534="Unknown - Material Unknown",J3534="Unknown - Likely Lead")),
(AND(G3534="Unknown - Material Unknown",J3534="Unknown - Unlikely Lead")),
(AND(G3534="Unknown - Material Unknown",J3534="Unknown - Material Unknown")))),"Unknown",
IF((OR((AND(G3534="Unknown - Likely Lead",J3534="Non-lead - Copper")),
(AND(G3534="Unknown - Likely Lead",J3534="Non-lead - Plastic")),
(AND(G3534="Unknown - Likely Lead",J3534="Non-lead")),
(AND(G3534="Unknown - Likely Lead",J3534="Non-lead - Other")),
(AND(G3534="Unknown - Unlikely Lead",J3534="Non-lead - Copper")),
(AND(G3534="Unknown - Unlikely Lead",J3534="Non-lead - Plastic")),
(AND(G3534="Unknown - Unlikely Lead",J3534="Non-lead")),
(AND(G3534="Unknown - Unlikely Lead",J3534="Non-lead - Other")),
(AND(G3534="Unknown - Material Unknown",J3534="Non-lead - Copper")),
(AND(G3534="Unknown - Material Unknown",J3534="Non-lead - Plastic")),
(AND(G3534="Unknown - Material Unknown",J3534="Non-lead")),
(AND(G3534="Unknown - Material Unknown",J3534="Non-lead - Other")))),"Unknown",
IF((OR((AND(G3534="Non-lead - Copper",J3534="Unknown - Likely Lead")),
(AND(G3534="Non-lead - Copper",J3534="Unknown - Unlikely Lead")),
(AND(G3534="Non-lead - Copper",J3534="Unknown - Material Unknown")),
(AND(G3534="Non-lead - Plastic",J3534="Unknown - Likely Lead")),
(AND(G3534="Non-lead - Plastic",J3534="Unknown - Unlikely Lead")),
(AND(G3534="Non-lead - Plastic",J3534="Unknown - Material Unknown")),
(AND(G3534="Non-lead",J3534="Unknown - Likely Lead")),
(AND(G3534="Non-lead",J3534="Unknown - Unlikely Lead")),
(AND(G3534="Non-lead",J3534="Unknown - Material Unknown")),
(AND(G3534="Non-lead - Other",J3534="Unknown - Likely Lead")),
(AND(G3534="Non-Lead - Other",J3534="Unknown - Unlikely Lead")),
(AND(G3534="Non-Lead - Other",J3534="Unknown - Material Unknown")))),"Unknown",
IF((OR((AND(G3534="Galvanized",J3534="Unknown - Likely Lead")),
(AND(G3534="Galvanized",J3534="Unknown - Unlikely Lead")),
(AND(G3534="Galvanized",J3534="Unknown - Material Unknown")))),"Unknown",
IF((OR((AND(G3534="Galvanized",J3534="")))),"Galvanized Requiring Replacement",
IF((OR((AND(G3534="Non-lead - Copper",J3534="")),
(AND(G3534="Non-lead - Plastic",J3534="")),
(AND(G3534="Non-lead",J3534="")),
(AND(G3534="Non-lead - Other",J3534="")))),"Non-lead",
IF((OR((AND(G3534="Unknown - Likely Lead",J3534="")),
(AND(G3534="Unknown - Unlikely Lead",J3534="")),
(AND(G3534="Unknown - Material Unknown",J3534="")))),"Unknown",
""))))))))))))))))</f>
        <v>Non-Lead</v>
      </c>
      <c r="N3534" s="44" t="s">
        <v>39</v>
      </c>
    </row>
    <row r="3535" spans="1:14" ht="30" x14ac:dyDescent="0.25">
      <c r="A3535" s="34" t="s">
        <v>8325</v>
      </c>
      <c r="B3535" s="35" t="s">
        <v>555</v>
      </c>
      <c r="C3535" s="36" t="s">
        <v>5529</v>
      </c>
      <c r="D3535" s="36" t="s">
        <v>32</v>
      </c>
      <c r="E3535" s="36" t="s">
        <v>33</v>
      </c>
      <c r="F3535" s="37" t="s">
        <v>8326</v>
      </c>
      <c r="G3535" s="38" t="s">
        <v>35</v>
      </c>
      <c r="H3535" s="39" t="s">
        <v>39</v>
      </c>
      <c r="I3535" s="40" t="s">
        <v>37</v>
      </c>
      <c r="J3535" s="42" t="s">
        <v>47</v>
      </c>
      <c r="K3535" s="39" t="s">
        <v>48</v>
      </c>
      <c r="L3535" s="35"/>
      <c r="M3535" s="43" t="str">
        <f>IF((OR(G3535="Lead")),"Lead",
IF((OR(J3535="Lead")),"Lead",
IF((OR(G3535="Lead-lined galvanized")),"Lead",
IF((OR(J3535="Lead-lined galvanized")),"Lead",
IF((OR((AND(G3535="Unknown - Likely Lead",J3535="Galvanized")),
(AND(G3535="Unknown - Unlikely Lead",J3535="Galvanized")),
(AND(G3535="Unknown - Material Unknown",J3535="Galvanized")))),"Galvanized Requiring Replacement",
IF((OR((AND(G3535="Non-lead - Copper",H3535="Yes",J3535="Galvanized")),
(AND(G3535="Non-lead - Copper",H3535="Don't know",J3535="Galvanized")),
(AND(G3535="Non-lead - Copper",H3535="",J3535="Galvanized")),
(AND(G3535="Non-lead - Plastic",H3535="Yes",J3535="Galvanized")),
(AND(G3535="Non-lead - Plastic",H3535="Don't know",J3535="Galvanized")),
(AND(G3535="Non-lead - Plastic",H3535="",J3535="Galvanized")),
(AND(G3535="Non-lead",H3535="Yes",J3535="Galvanized")),
(AND(G3535="Non-lead",H3535="Don't know",J3535="Galvanized")),
(AND(G3535="Non-lead",H3535="",J3535="Galvanized")),
(AND(G3535="Non-lead - Other",H3535="Yes",J3535="Galvanized")),
(AND(G3535="Non-Lead - Other",H3535="Don't know",J3535="Galvanized")),
(AND(G3535="Galvanized",H3535="Yes",J3535="Galvanized")),
(AND(G3535="Galvanized",H3535="Don't know",J3535="Galvanized")),
(AND(G3535="Galvanized",H3535="",J3535="Galvanized")),
(AND(G3535="Non-Lead - Other",H3535="",J3535="Galvanized")))),"Galvanized Requiring Replacement",
IF((OR((AND(G3535="Non-lead - Copper",J3535="Non-lead - Copper")),
(AND(G3535="Non-lead - Copper",J3535="Non-lead - Plastic")),
(AND(G3535="Non-lead - Copper",J3535="Non-lead - Other")),
(AND(G3535="Non-lead - Copper",J3535="Non-lead")),
(AND(G3535="Non-lead - Plastic",J3535="Non-lead - Copper")),
(AND(G3535="Non-lead - Plastic",J3535="Non-lead - Plastic")),
(AND(G3535="Non-lead - Plastic",J3535="Non-lead - Other")),
(AND(G3535="Non-lead - Plastic",J3535="Non-lead")),
(AND(G3535="Non-lead",J3535="Non-lead - Copper")),
(AND(G3535="Non-lead",J3535="Non-lead - Plastic")),
(AND(G3535="Non-lead",J3535="Non-lead - Other")),
(AND(G3535="Non-lead",J3535="Non-lead")),
(AND(G3535="Non-lead - Other",J3535="Non-lead - Copper")),
(AND(G3535="Non-Lead - Other",J3535="Non-lead - Plastic")),
(AND(G3535="Non-Lead - Other",J3535="Non-lead")),
(AND(G3535="Non-Lead - Other",J3535="Non-lead - Other")))),"Non-Lead",
IF((OR((AND(G3535="Galvanized",J3535="Non-lead")),
(AND(G3535="Galvanized",J3535="Non-lead - Copper")),
(AND(G3535="Galvanized",J3535="Non-lead - Plastic")),
(AND(G3535="Galvanized",J3535="Non-lead")),
(AND(G3535="Galvanized",J3535="Non-lead - Other")))),"Non-Lead",
IF((OR((AND(G3535="Non-lead - Copper",H3535="No",J3535="Galvanized")),
(AND(G3535="Non-lead - Plastic",H3535="No",J3535="Galvanized")),
(AND(G3535="Non-lead",H3535="No",J3535="Galvanized")),
(AND(G3535="Galvanized",H3535="No",J3535="Galvanized")),
(AND(G3535="Non-lead - Other",H3535="No",J3535="Galvanized")))),"Non-lead",
IF((OR((AND(G3535="Unknown - Likely Lead",J3535="Unknown - Likely Lead")),
(AND(G3535="Unknown - Likely Lead",J3535="Unknown - Unlikely Lead")),
(AND(G3535="Unknown - Likely Lead",J3535="Unknown - Material Unknown")),
(AND(G3535="Unknown - Unlikely Lead",J3535="Unknown - Likely Lead")),
(AND(G3535="Unknown - Unlikely Lead",J3535="Unknown - Unlikely Lead")),
(AND(G3535="Unknown - Unlikely Lead",J3535="Unknown - Material Unknown")),
(AND(G3535="Unknown - Material Unknown",J3535="Unknown - Likely Lead")),
(AND(G3535="Unknown - Material Unknown",J3535="Unknown - Unlikely Lead")),
(AND(G3535="Unknown - Material Unknown",J3535="Unknown - Material Unknown")))),"Unknown",
IF((OR((AND(G3535="Unknown - Likely Lead",J3535="Non-lead - Copper")),
(AND(G3535="Unknown - Likely Lead",J3535="Non-lead - Plastic")),
(AND(G3535="Unknown - Likely Lead",J3535="Non-lead")),
(AND(G3535="Unknown - Likely Lead",J3535="Non-lead - Other")),
(AND(G3535="Unknown - Unlikely Lead",J3535="Non-lead - Copper")),
(AND(G3535="Unknown - Unlikely Lead",J3535="Non-lead - Plastic")),
(AND(G3535="Unknown - Unlikely Lead",J3535="Non-lead")),
(AND(G3535="Unknown - Unlikely Lead",J3535="Non-lead - Other")),
(AND(G3535="Unknown - Material Unknown",J3535="Non-lead - Copper")),
(AND(G3535="Unknown - Material Unknown",J3535="Non-lead - Plastic")),
(AND(G3535="Unknown - Material Unknown",J3535="Non-lead")),
(AND(G3535="Unknown - Material Unknown",J3535="Non-lead - Other")))),"Unknown",
IF((OR((AND(G3535="Non-lead - Copper",J3535="Unknown - Likely Lead")),
(AND(G3535="Non-lead - Copper",J3535="Unknown - Unlikely Lead")),
(AND(G3535="Non-lead - Copper",J3535="Unknown - Material Unknown")),
(AND(G3535="Non-lead - Plastic",J3535="Unknown - Likely Lead")),
(AND(G3535="Non-lead - Plastic",J3535="Unknown - Unlikely Lead")),
(AND(G3535="Non-lead - Plastic",J3535="Unknown - Material Unknown")),
(AND(G3535="Non-lead",J3535="Unknown - Likely Lead")),
(AND(G3535="Non-lead",J3535="Unknown - Unlikely Lead")),
(AND(G3535="Non-lead",J3535="Unknown - Material Unknown")),
(AND(G3535="Non-lead - Other",J3535="Unknown - Likely Lead")),
(AND(G3535="Non-Lead - Other",J3535="Unknown - Unlikely Lead")),
(AND(G3535="Non-Lead - Other",J3535="Unknown - Material Unknown")))),"Unknown",
IF((OR((AND(G3535="Galvanized",J3535="Unknown - Likely Lead")),
(AND(G3535="Galvanized",J3535="Unknown - Unlikely Lead")),
(AND(G3535="Galvanized",J3535="Unknown - Material Unknown")))),"Unknown",
IF((OR((AND(G3535="Galvanized",J3535="")))),"Galvanized Requiring Replacement",
IF((OR((AND(G3535="Non-lead - Copper",J3535="")),
(AND(G3535="Non-lead - Plastic",J3535="")),
(AND(G3535="Non-lead",J3535="")),
(AND(G3535="Non-lead - Other",J3535="")))),"Non-lead",
IF((OR((AND(G3535="Unknown - Likely Lead",J3535="")),
(AND(G3535="Unknown - Unlikely Lead",J3535="")),
(AND(G3535="Unknown - Material Unknown",J3535="")))),"Unknown",
""))))))))))))))))</f>
        <v>Non-Lead</v>
      </c>
      <c r="N3535" s="44" t="s">
        <v>39</v>
      </c>
    </row>
    <row r="3536" spans="1:14" ht="30" x14ac:dyDescent="0.25">
      <c r="A3536" s="34" t="s">
        <v>8327</v>
      </c>
      <c r="B3536" s="35" t="s">
        <v>807</v>
      </c>
      <c r="C3536" s="36" t="s">
        <v>8206</v>
      </c>
      <c r="D3536" s="36" t="s">
        <v>32</v>
      </c>
      <c r="E3536" s="36" t="s">
        <v>33</v>
      </c>
      <c r="F3536" s="37" t="s">
        <v>8328</v>
      </c>
      <c r="G3536" s="38" t="s">
        <v>35</v>
      </c>
      <c r="H3536" s="39" t="s">
        <v>39</v>
      </c>
      <c r="I3536" s="40" t="s">
        <v>37</v>
      </c>
      <c r="J3536" s="42" t="s">
        <v>47</v>
      </c>
      <c r="K3536" s="39" t="s">
        <v>48</v>
      </c>
      <c r="L3536" s="35"/>
      <c r="M3536" s="43" t="str">
        <f>IF((OR(G3536="Lead")),"Lead",
IF((OR(J3536="Lead")),"Lead",
IF((OR(G3536="Lead-lined galvanized")),"Lead",
IF((OR(J3536="Lead-lined galvanized")),"Lead",
IF((OR((AND(G3536="Unknown - Likely Lead",J3536="Galvanized")),
(AND(G3536="Unknown - Unlikely Lead",J3536="Galvanized")),
(AND(G3536="Unknown - Material Unknown",J3536="Galvanized")))),"Galvanized Requiring Replacement",
IF((OR((AND(G3536="Non-lead - Copper",H3536="Yes",J3536="Galvanized")),
(AND(G3536="Non-lead - Copper",H3536="Don't know",J3536="Galvanized")),
(AND(G3536="Non-lead - Copper",H3536="",J3536="Galvanized")),
(AND(G3536="Non-lead - Plastic",H3536="Yes",J3536="Galvanized")),
(AND(G3536="Non-lead - Plastic",H3536="Don't know",J3536="Galvanized")),
(AND(G3536="Non-lead - Plastic",H3536="",J3536="Galvanized")),
(AND(G3536="Non-lead",H3536="Yes",J3536="Galvanized")),
(AND(G3536="Non-lead",H3536="Don't know",J3536="Galvanized")),
(AND(G3536="Non-lead",H3536="",J3536="Galvanized")),
(AND(G3536="Non-lead - Other",H3536="Yes",J3536="Galvanized")),
(AND(G3536="Non-Lead - Other",H3536="Don't know",J3536="Galvanized")),
(AND(G3536="Galvanized",H3536="Yes",J3536="Galvanized")),
(AND(G3536="Galvanized",H3536="Don't know",J3536="Galvanized")),
(AND(G3536="Galvanized",H3536="",J3536="Galvanized")),
(AND(G3536="Non-Lead - Other",H3536="",J3536="Galvanized")))),"Galvanized Requiring Replacement",
IF((OR((AND(G3536="Non-lead - Copper",J3536="Non-lead - Copper")),
(AND(G3536="Non-lead - Copper",J3536="Non-lead - Plastic")),
(AND(G3536="Non-lead - Copper",J3536="Non-lead - Other")),
(AND(G3536="Non-lead - Copper",J3536="Non-lead")),
(AND(G3536="Non-lead - Plastic",J3536="Non-lead - Copper")),
(AND(G3536="Non-lead - Plastic",J3536="Non-lead - Plastic")),
(AND(G3536="Non-lead - Plastic",J3536="Non-lead - Other")),
(AND(G3536="Non-lead - Plastic",J3536="Non-lead")),
(AND(G3536="Non-lead",J3536="Non-lead - Copper")),
(AND(G3536="Non-lead",J3536="Non-lead - Plastic")),
(AND(G3536="Non-lead",J3536="Non-lead - Other")),
(AND(G3536="Non-lead",J3536="Non-lead")),
(AND(G3536="Non-lead - Other",J3536="Non-lead - Copper")),
(AND(G3536="Non-Lead - Other",J3536="Non-lead - Plastic")),
(AND(G3536="Non-Lead - Other",J3536="Non-lead")),
(AND(G3536="Non-Lead - Other",J3536="Non-lead - Other")))),"Non-Lead",
IF((OR((AND(G3536="Galvanized",J3536="Non-lead")),
(AND(G3536="Galvanized",J3536="Non-lead - Copper")),
(AND(G3536="Galvanized",J3536="Non-lead - Plastic")),
(AND(G3536="Galvanized",J3536="Non-lead")),
(AND(G3536="Galvanized",J3536="Non-lead - Other")))),"Non-Lead",
IF((OR((AND(G3536="Non-lead - Copper",H3536="No",J3536="Galvanized")),
(AND(G3536="Non-lead - Plastic",H3536="No",J3536="Galvanized")),
(AND(G3536="Non-lead",H3536="No",J3536="Galvanized")),
(AND(G3536="Galvanized",H3536="No",J3536="Galvanized")),
(AND(G3536="Non-lead - Other",H3536="No",J3536="Galvanized")))),"Non-lead",
IF((OR((AND(G3536="Unknown - Likely Lead",J3536="Unknown - Likely Lead")),
(AND(G3536="Unknown - Likely Lead",J3536="Unknown - Unlikely Lead")),
(AND(G3536="Unknown - Likely Lead",J3536="Unknown - Material Unknown")),
(AND(G3536="Unknown - Unlikely Lead",J3536="Unknown - Likely Lead")),
(AND(G3536="Unknown - Unlikely Lead",J3536="Unknown - Unlikely Lead")),
(AND(G3536="Unknown - Unlikely Lead",J3536="Unknown - Material Unknown")),
(AND(G3536="Unknown - Material Unknown",J3536="Unknown - Likely Lead")),
(AND(G3536="Unknown - Material Unknown",J3536="Unknown - Unlikely Lead")),
(AND(G3536="Unknown - Material Unknown",J3536="Unknown - Material Unknown")))),"Unknown",
IF((OR((AND(G3536="Unknown - Likely Lead",J3536="Non-lead - Copper")),
(AND(G3536="Unknown - Likely Lead",J3536="Non-lead - Plastic")),
(AND(G3536="Unknown - Likely Lead",J3536="Non-lead")),
(AND(G3536="Unknown - Likely Lead",J3536="Non-lead - Other")),
(AND(G3536="Unknown - Unlikely Lead",J3536="Non-lead - Copper")),
(AND(G3536="Unknown - Unlikely Lead",J3536="Non-lead - Plastic")),
(AND(G3536="Unknown - Unlikely Lead",J3536="Non-lead")),
(AND(G3536="Unknown - Unlikely Lead",J3536="Non-lead - Other")),
(AND(G3536="Unknown - Material Unknown",J3536="Non-lead - Copper")),
(AND(G3536="Unknown - Material Unknown",J3536="Non-lead - Plastic")),
(AND(G3536="Unknown - Material Unknown",J3536="Non-lead")),
(AND(G3536="Unknown - Material Unknown",J3536="Non-lead - Other")))),"Unknown",
IF((OR((AND(G3536="Non-lead - Copper",J3536="Unknown - Likely Lead")),
(AND(G3536="Non-lead - Copper",J3536="Unknown - Unlikely Lead")),
(AND(G3536="Non-lead - Copper",J3536="Unknown - Material Unknown")),
(AND(G3536="Non-lead - Plastic",J3536="Unknown - Likely Lead")),
(AND(G3536="Non-lead - Plastic",J3536="Unknown - Unlikely Lead")),
(AND(G3536="Non-lead - Plastic",J3536="Unknown - Material Unknown")),
(AND(G3536="Non-lead",J3536="Unknown - Likely Lead")),
(AND(G3536="Non-lead",J3536="Unknown - Unlikely Lead")),
(AND(G3536="Non-lead",J3536="Unknown - Material Unknown")),
(AND(G3536="Non-lead - Other",J3536="Unknown - Likely Lead")),
(AND(G3536="Non-Lead - Other",J3536="Unknown - Unlikely Lead")),
(AND(G3536="Non-Lead - Other",J3536="Unknown - Material Unknown")))),"Unknown",
IF((OR((AND(G3536="Galvanized",J3536="Unknown - Likely Lead")),
(AND(G3536="Galvanized",J3536="Unknown - Unlikely Lead")),
(AND(G3536="Galvanized",J3536="Unknown - Material Unknown")))),"Unknown",
IF((OR((AND(G3536="Galvanized",J3536="")))),"Galvanized Requiring Replacement",
IF((OR((AND(G3536="Non-lead - Copper",J3536="")),
(AND(G3536="Non-lead - Plastic",J3536="")),
(AND(G3536="Non-lead",J3536="")),
(AND(G3536="Non-lead - Other",J3536="")))),"Non-lead",
IF((OR((AND(G3536="Unknown - Likely Lead",J3536="")),
(AND(G3536="Unknown - Unlikely Lead",J3536="")),
(AND(G3536="Unknown - Material Unknown",J3536="")))),"Unknown",
""))))))))))))))))</f>
        <v>Non-Lead</v>
      </c>
      <c r="N3536" s="44" t="s">
        <v>39</v>
      </c>
    </row>
    <row r="3537" spans="1:14" ht="30" x14ac:dyDescent="0.25">
      <c r="A3537" s="34" t="s">
        <v>8329</v>
      </c>
      <c r="B3537" s="35" t="s">
        <v>1303</v>
      </c>
      <c r="C3537" s="36" t="s">
        <v>8206</v>
      </c>
      <c r="D3537" s="36" t="s">
        <v>32</v>
      </c>
      <c r="E3537" s="36" t="s">
        <v>33</v>
      </c>
      <c r="F3537" s="37" t="s">
        <v>8330</v>
      </c>
      <c r="G3537" s="38" t="s">
        <v>35</v>
      </c>
      <c r="H3537" s="39" t="s">
        <v>39</v>
      </c>
      <c r="I3537" s="40" t="s">
        <v>37</v>
      </c>
      <c r="J3537" s="42" t="s">
        <v>47</v>
      </c>
      <c r="K3537" s="39" t="s">
        <v>48</v>
      </c>
      <c r="L3537" s="35"/>
      <c r="M3537" s="43" t="str">
        <f>IF((OR(G3537="Lead")),"Lead",
IF((OR(J3537="Lead")),"Lead",
IF((OR(G3537="Lead-lined galvanized")),"Lead",
IF((OR(J3537="Lead-lined galvanized")),"Lead",
IF((OR((AND(G3537="Unknown - Likely Lead",J3537="Galvanized")),
(AND(G3537="Unknown - Unlikely Lead",J3537="Galvanized")),
(AND(G3537="Unknown - Material Unknown",J3537="Galvanized")))),"Galvanized Requiring Replacement",
IF((OR((AND(G3537="Non-lead - Copper",H3537="Yes",J3537="Galvanized")),
(AND(G3537="Non-lead - Copper",H3537="Don't know",J3537="Galvanized")),
(AND(G3537="Non-lead - Copper",H3537="",J3537="Galvanized")),
(AND(G3537="Non-lead - Plastic",H3537="Yes",J3537="Galvanized")),
(AND(G3537="Non-lead - Plastic",H3537="Don't know",J3537="Galvanized")),
(AND(G3537="Non-lead - Plastic",H3537="",J3537="Galvanized")),
(AND(G3537="Non-lead",H3537="Yes",J3537="Galvanized")),
(AND(G3537="Non-lead",H3537="Don't know",J3537="Galvanized")),
(AND(G3537="Non-lead",H3537="",J3537="Galvanized")),
(AND(G3537="Non-lead - Other",H3537="Yes",J3537="Galvanized")),
(AND(G3537="Non-Lead - Other",H3537="Don't know",J3537="Galvanized")),
(AND(G3537="Galvanized",H3537="Yes",J3537="Galvanized")),
(AND(G3537="Galvanized",H3537="Don't know",J3537="Galvanized")),
(AND(G3537="Galvanized",H3537="",J3537="Galvanized")),
(AND(G3537="Non-Lead - Other",H3537="",J3537="Galvanized")))),"Galvanized Requiring Replacement",
IF((OR((AND(G3537="Non-lead - Copper",J3537="Non-lead - Copper")),
(AND(G3537="Non-lead - Copper",J3537="Non-lead - Plastic")),
(AND(G3537="Non-lead - Copper",J3537="Non-lead - Other")),
(AND(G3537="Non-lead - Copper",J3537="Non-lead")),
(AND(G3537="Non-lead - Plastic",J3537="Non-lead - Copper")),
(AND(G3537="Non-lead - Plastic",J3537="Non-lead - Plastic")),
(AND(G3537="Non-lead - Plastic",J3537="Non-lead - Other")),
(AND(G3537="Non-lead - Plastic",J3537="Non-lead")),
(AND(G3537="Non-lead",J3537="Non-lead - Copper")),
(AND(G3537="Non-lead",J3537="Non-lead - Plastic")),
(AND(G3537="Non-lead",J3537="Non-lead - Other")),
(AND(G3537="Non-lead",J3537="Non-lead")),
(AND(G3537="Non-lead - Other",J3537="Non-lead - Copper")),
(AND(G3537="Non-Lead - Other",J3537="Non-lead - Plastic")),
(AND(G3537="Non-Lead - Other",J3537="Non-lead")),
(AND(G3537="Non-Lead - Other",J3537="Non-lead - Other")))),"Non-Lead",
IF((OR((AND(G3537="Galvanized",J3537="Non-lead")),
(AND(G3537="Galvanized",J3537="Non-lead - Copper")),
(AND(G3537="Galvanized",J3537="Non-lead - Plastic")),
(AND(G3537="Galvanized",J3537="Non-lead")),
(AND(G3537="Galvanized",J3537="Non-lead - Other")))),"Non-Lead",
IF((OR((AND(G3537="Non-lead - Copper",H3537="No",J3537="Galvanized")),
(AND(G3537="Non-lead - Plastic",H3537="No",J3537="Galvanized")),
(AND(G3537="Non-lead",H3537="No",J3537="Galvanized")),
(AND(G3537="Galvanized",H3537="No",J3537="Galvanized")),
(AND(G3537="Non-lead - Other",H3537="No",J3537="Galvanized")))),"Non-lead",
IF((OR((AND(G3537="Unknown - Likely Lead",J3537="Unknown - Likely Lead")),
(AND(G3537="Unknown - Likely Lead",J3537="Unknown - Unlikely Lead")),
(AND(G3537="Unknown - Likely Lead",J3537="Unknown - Material Unknown")),
(AND(G3537="Unknown - Unlikely Lead",J3537="Unknown - Likely Lead")),
(AND(G3537="Unknown - Unlikely Lead",J3537="Unknown - Unlikely Lead")),
(AND(G3537="Unknown - Unlikely Lead",J3537="Unknown - Material Unknown")),
(AND(G3537="Unknown - Material Unknown",J3537="Unknown - Likely Lead")),
(AND(G3537="Unknown - Material Unknown",J3537="Unknown - Unlikely Lead")),
(AND(G3537="Unknown - Material Unknown",J3537="Unknown - Material Unknown")))),"Unknown",
IF((OR((AND(G3537="Unknown - Likely Lead",J3537="Non-lead - Copper")),
(AND(G3537="Unknown - Likely Lead",J3537="Non-lead - Plastic")),
(AND(G3537="Unknown - Likely Lead",J3537="Non-lead")),
(AND(G3537="Unknown - Likely Lead",J3537="Non-lead - Other")),
(AND(G3537="Unknown - Unlikely Lead",J3537="Non-lead - Copper")),
(AND(G3537="Unknown - Unlikely Lead",J3537="Non-lead - Plastic")),
(AND(G3537="Unknown - Unlikely Lead",J3537="Non-lead")),
(AND(G3537="Unknown - Unlikely Lead",J3537="Non-lead - Other")),
(AND(G3537="Unknown - Material Unknown",J3537="Non-lead - Copper")),
(AND(G3537="Unknown - Material Unknown",J3537="Non-lead - Plastic")),
(AND(G3537="Unknown - Material Unknown",J3537="Non-lead")),
(AND(G3537="Unknown - Material Unknown",J3537="Non-lead - Other")))),"Unknown",
IF((OR((AND(G3537="Non-lead - Copper",J3537="Unknown - Likely Lead")),
(AND(G3537="Non-lead - Copper",J3537="Unknown - Unlikely Lead")),
(AND(G3537="Non-lead - Copper",J3537="Unknown - Material Unknown")),
(AND(G3537="Non-lead - Plastic",J3537="Unknown - Likely Lead")),
(AND(G3537="Non-lead - Plastic",J3537="Unknown - Unlikely Lead")),
(AND(G3537="Non-lead - Plastic",J3537="Unknown - Material Unknown")),
(AND(G3537="Non-lead",J3537="Unknown - Likely Lead")),
(AND(G3537="Non-lead",J3537="Unknown - Unlikely Lead")),
(AND(G3537="Non-lead",J3537="Unknown - Material Unknown")),
(AND(G3537="Non-lead - Other",J3537="Unknown - Likely Lead")),
(AND(G3537="Non-Lead - Other",J3537="Unknown - Unlikely Lead")),
(AND(G3537="Non-Lead - Other",J3537="Unknown - Material Unknown")))),"Unknown",
IF((OR((AND(G3537="Galvanized",J3537="Unknown - Likely Lead")),
(AND(G3537="Galvanized",J3537="Unknown - Unlikely Lead")),
(AND(G3537="Galvanized",J3537="Unknown - Material Unknown")))),"Unknown",
IF((OR((AND(G3537="Galvanized",J3537="")))),"Galvanized Requiring Replacement",
IF((OR((AND(G3537="Non-lead - Copper",J3537="")),
(AND(G3537="Non-lead - Plastic",J3537="")),
(AND(G3537="Non-lead",J3537="")),
(AND(G3537="Non-lead - Other",J3537="")))),"Non-lead",
IF((OR((AND(G3537="Unknown - Likely Lead",J3537="")),
(AND(G3537="Unknown - Unlikely Lead",J3537="")),
(AND(G3537="Unknown - Material Unknown",J3537="")))),"Unknown",
""))))))))))))))))</f>
        <v>Non-Lead</v>
      </c>
      <c r="N3537" s="44" t="s">
        <v>39</v>
      </c>
    </row>
    <row r="3538" spans="1:14" ht="30" x14ac:dyDescent="0.25">
      <c r="A3538" s="34" t="s">
        <v>8331</v>
      </c>
      <c r="B3538" s="35" t="s">
        <v>520</v>
      </c>
      <c r="C3538" s="36" t="s">
        <v>8206</v>
      </c>
      <c r="D3538" s="36" t="s">
        <v>32</v>
      </c>
      <c r="E3538" s="36" t="s">
        <v>33</v>
      </c>
      <c r="F3538" s="37" t="s">
        <v>8332</v>
      </c>
      <c r="G3538" s="38" t="s">
        <v>35</v>
      </c>
      <c r="H3538" s="39" t="s">
        <v>39</v>
      </c>
      <c r="I3538" s="40" t="s">
        <v>37</v>
      </c>
      <c r="J3538" s="42" t="s">
        <v>47</v>
      </c>
      <c r="K3538" s="39" t="s">
        <v>48</v>
      </c>
      <c r="L3538" s="35"/>
      <c r="M3538" s="43" t="str">
        <f>IF((OR(G3538="Lead")),"Lead",
IF((OR(J3538="Lead")),"Lead",
IF((OR(G3538="Lead-lined galvanized")),"Lead",
IF((OR(J3538="Lead-lined galvanized")),"Lead",
IF((OR((AND(G3538="Unknown - Likely Lead",J3538="Galvanized")),
(AND(G3538="Unknown - Unlikely Lead",J3538="Galvanized")),
(AND(G3538="Unknown - Material Unknown",J3538="Galvanized")))),"Galvanized Requiring Replacement",
IF((OR((AND(G3538="Non-lead - Copper",H3538="Yes",J3538="Galvanized")),
(AND(G3538="Non-lead - Copper",H3538="Don't know",J3538="Galvanized")),
(AND(G3538="Non-lead - Copper",H3538="",J3538="Galvanized")),
(AND(G3538="Non-lead - Plastic",H3538="Yes",J3538="Galvanized")),
(AND(G3538="Non-lead - Plastic",H3538="Don't know",J3538="Galvanized")),
(AND(G3538="Non-lead - Plastic",H3538="",J3538="Galvanized")),
(AND(G3538="Non-lead",H3538="Yes",J3538="Galvanized")),
(AND(G3538="Non-lead",H3538="Don't know",J3538="Galvanized")),
(AND(G3538="Non-lead",H3538="",J3538="Galvanized")),
(AND(G3538="Non-lead - Other",H3538="Yes",J3538="Galvanized")),
(AND(G3538="Non-Lead - Other",H3538="Don't know",J3538="Galvanized")),
(AND(G3538="Galvanized",H3538="Yes",J3538="Galvanized")),
(AND(G3538="Galvanized",H3538="Don't know",J3538="Galvanized")),
(AND(G3538="Galvanized",H3538="",J3538="Galvanized")),
(AND(G3538="Non-Lead - Other",H3538="",J3538="Galvanized")))),"Galvanized Requiring Replacement",
IF((OR((AND(G3538="Non-lead - Copper",J3538="Non-lead - Copper")),
(AND(G3538="Non-lead - Copper",J3538="Non-lead - Plastic")),
(AND(G3538="Non-lead - Copper",J3538="Non-lead - Other")),
(AND(G3538="Non-lead - Copper",J3538="Non-lead")),
(AND(G3538="Non-lead - Plastic",J3538="Non-lead - Copper")),
(AND(G3538="Non-lead - Plastic",J3538="Non-lead - Plastic")),
(AND(G3538="Non-lead - Plastic",J3538="Non-lead - Other")),
(AND(G3538="Non-lead - Plastic",J3538="Non-lead")),
(AND(G3538="Non-lead",J3538="Non-lead - Copper")),
(AND(G3538="Non-lead",J3538="Non-lead - Plastic")),
(AND(G3538="Non-lead",J3538="Non-lead - Other")),
(AND(G3538="Non-lead",J3538="Non-lead")),
(AND(G3538="Non-lead - Other",J3538="Non-lead - Copper")),
(AND(G3538="Non-Lead - Other",J3538="Non-lead - Plastic")),
(AND(G3538="Non-Lead - Other",J3538="Non-lead")),
(AND(G3538="Non-Lead - Other",J3538="Non-lead - Other")))),"Non-Lead",
IF((OR((AND(G3538="Galvanized",J3538="Non-lead")),
(AND(G3538="Galvanized",J3538="Non-lead - Copper")),
(AND(G3538="Galvanized",J3538="Non-lead - Plastic")),
(AND(G3538="Galvanized",J3538="Non-lead")),
(AND(G3538="Galvanized",J3538="Non-lead - Other")))),"Non-Lead",
IF((OR((AND(G3538="Non-lead - Copper",H3538="No",J3538="Galvanized")),
(AND(G3538="Non-lead - Plastic",H3538="No",J3538="Galvanized")),
(AND(G3538="Non-lead",H3538="No",J3538="Galvanized")),
(AND(G3538="Galvanized",H3538="No",J3538="Galvanized")),
(AND(G3538="Non-lead - Other",H3538="No",J3538="Galvanized")))),"Non-lead",
IF((OR((AND(G3538="Unknown - Likely Lead",J3538="Unknown - Likely Lead")),
(AND(G3538="Unknown - Likely Lead",J3538="Unknown - Unlikely Lead")),
(AND(G3538="Unknown - Likely Lead",J3538="Unknown - Material Unknown")),
(AND(G3538="Unknown - Unlikely Lead",J3538="Unknown - Likely Lead")),
(AND(G3538="Unknown - Unlikely Lead",J3538="Unknown - Unlikely Lead")),
(AND(G3538="Unknown - Unlikely Lead",J3538="Unknown - Material Unknown")),
(AND(G3538="Unknown - Material Unknown",J3538="Unknown - Likely Lead")),
(AND(G3538="Unknown - Material Unknown",J3538="Unknown - Unlikely Lead")),
(AND(G3538="Unknown - Material Unknown",J3538="Unknown - Material Unknown")))),"Unknown",
IF((OR((AND(G3538="Unknown - Likely Lead",J3538="Non-lead - Copper")),
(AND(G3538="Unknown - Likely Lead",J3538="Non-lead - Plastic")),
(AND(G3538="Unknown - Likely Lead",J3538="Non-lead")),
(AND(G3538="Unknown - Likely Lead",J3538="Non-lead - Other")),
(AND(G3538="Unknown - Unlikely Lead",J3538="Non-lead - Copper")),
(AND(G3538="Unknown - Unlikely Lead",J3538="Non-lead - Plastic")),
(AND(G3538="Unknown - Unlikely Lead",J3538="Non-lead")),
(AND(G3538="Unknown - Unlikely Lead",J3538="Non-lead - Other")),
(AND(G3538="Unknown - Material Unknown",J3538="Non-lead - Copper")),
(AND(G3538="Unknown - Material Unknown",J3538="Non-lead - Plastic")),
(AND(G3538="Unknown - Material Unknown",J3538="Non-lead")),
(AND(G3538="Unknown - Material Unknown",J3538="Non-lead - Other")))),"Unknown",
IF((OR((AND(G3538="Non-lead - Copper",J3538="Unknown - Likely Lead")),
(AND(G3538="Non-lead - Copper",J3538="Unknown - Unlikely Lead")),
(AND(G3538="Non-lead - Copper",J3538="Unknown - Material Unknown")),
(AND(G3538="Non-lead - Plastic",J3538="Unknown - Likely Lead")),
(AND(G3538="Non-lead - Plastic",J3538="Unknown - Unlikely Lead")),
(AND(G3538="Non-lead - Plastic",J3538="Unknown - Material Unknown")),
(AND(G3538="Non-lead",J3538="Unknown - Likely Lead")),
(AND(G3538="Non-lead",J3538="Unknown - Unlikely Lead")),
(AND(G3538="Non-lead",J3538="Unknown - Material Unknown")),
(AND(G3538="Non-lead - Other",J3538="Unknown - Likely Lead")),
(AND(G3538="Non-Lead - Other",J3538="Unknown - Unlikely Lead")),
(AND(G3538="Non-Lead - Other",J3538="Unknown - Material Unknown")))),"Unknown",
IF((OR((AND(G3538="Galvanized",J3538="Unknown - Likely Lead")),
(AND(G3538="Galvanized",J3538="Unknown - Unlikely Lead")),
(AND(G3538="Galvanized",J3538="Unknown - Material Unknown")))),"Unknown",
IF((OR((AND(G3538="Galvanized",J3538="")))),"Galvanized Requiring Replacement",
IF((OR((AND(G3538="Non-lead - Copper",J3538="")),
(AND(G3538="Non-lead - Plastic",J3538="")),
(AND(G3538="Non-lead",J3538="")),
(AND(G3538="Non-lead - Other",J3538="")))),"Non-lead",
IF((OR((AND(G3538="Unknown - Likely Lead",J3538="")),
(AND(G3538="Unknown - Unlikely Lead",J3538="")),
(AND(G3538="Unknown - Material Unknown",J3538="")))),"Unknown",
""))))))))))))))))</f>
        <v>Non-Lead</v>
      </c>
      <c r="N3538" s="44" t="s">
        <v>39</v>
      </c>
    </row>
    <row r="3539" spans="1:14" ht="30" x14ac:dyDescent="0.25">
      <c r="A3539" s="34" t="s">
        <v>8333</v>
      </c>
      <c r="B3539" s="35" t="s">
        <v>2398</v>
      </c>
      <c r="C3539" s="36" t="s">
        <v>8206</v>
      </c>
      <c r="D3539" s="36" t="s">
        <v>32</v>
      </c>
      <c r="E3539" s="36" t="s">
        <v>33</v>
      </c>
      <c r="F3539" s="37" t="s">
        <v>8334</v>
      </c>
      <c r="G3539" s="38" t="s">
        <v>35</v>
      </c>
      <c r="H3539" s="39" t="s">
        <v>39</v>
      </c>
      <c r="I3539" s="40" t="s">
        <v>37</v>
      </c>
      <c r="J3539" s="42" t="s">
        <v>47</v>
      </c>
      <c r="K3539" s="39" t="s">
        <v>48</v>
      </c>
      <c r="L3539" s="35"/>
      <c r="M3539" s="43" t="str">
        <f>IF((OR(G3539="Lead")),"Lead",
IF((OR(J3539="Lead")),"Lead",
IF((OR(G3539="Lead-lined galvanized")),"Lead",
IF((OR(J3539="Lead-lined galvanized")),"Lead",
IF((OR((AND(G3539="Unknown - Likely Lead",J3539="Galvanized")),
(AND(G3539="Unknown - Unlikely Lead",J3539="Galvanized")),
(AND(G3539="Unknown - Material Unknown",J3539="Galvanized")))),"Galvanized Requiring Replacement",
IF((OR((AND(G3539="Non-lead - Copper",H3539="Yes",J3539="Galvanized")),
(AND(G3539="Non-lead - Copper",H3539="Don't know",J3539="Galvanized")),
(AND(G3539="Non-lead - Copper",H3539="",J3539="Galvanized")),
(AND(G3539="Non-lead - Plastic",H3539="Yes",J3539="Galvanized")),
(AND(G3539="Non-lead - Plastic",H3539="Don't know",J3539="Galvanized")),
(AND(G3539="Non-lead - Plastic",H3539="",J3539="Galvanized")),
(AND(G3539="Non-lead",H3539="Yes",J3539="Galvanized")),
(AND(G3539="Non-lead",H3539="Don't know",J3539="Galvanized")),
(AND(G3539="Non-lead",H3539="",J3539="Galvanized")),
(AND(G3539="Non-lead - Other",H3539="Yes",J3539="Galvanized")),
(AND(G3539="Non-Lead - Other",H3539="Don't know",J3539="Galvanized")),
(AND(G3539="Galvanized",H3539="Yes",J3539="Galvanized")),
(AND(G3539="Galvanized",H3539="Don't know",J3539="Galvanized")),
(AND(G3539="Galvanized",H3539="",J3539="Galvanized")),
(AND(G3539="Non-Lead - Other",H3539="",J3539="Galvanized")))),"Galvanized Requiring Replacement",
IF((OR((AND(G3539="Non-lead - Copper",J3539="Non-lead - Copper")),
(AND(G3539="Non-lead - Copper",J3539="Non-lead - Plastic")),
(AND(G3539="Non-lead - Copper",J3539="Non-lead - Other")),
(AND(G3539="Non-lead - Copper",J3539="Non-lead")),
(AND(G3539="Non-lead - Plastic",J3539="Non-lead - Copper")),
(AND(G3539="Non-lead - Plastic",J3539="Non-lead - Plastic")),
(AND(G3539="Non-lead - Plastic",J3539="Non-lead - Other")),
(AND(G3539="Non-lead - Plastic",J3539="Non-lead")),
(AND(G3539="Non-lead",J3539="Non-lead - Copper")),
(AND(G3539="Non-lead",J3539="Non-lead - Plastic")),
(AND(G3539="Non-lead",J3539="Non-lead - Other")),
(AND(G3539="Non-lead",J3539="Non-lead")),
(AND(G3539="Non-lead - Other",J3539="Non-lead - Copper")),
(AND(G3539="Non-Lead - Other",J3539="Non-lead - Plastic")),
(AND(G3539="Non-Lead - Other",J3539="Non-lead")),
(AND(G3539="Non-Lead - Other",J3539="Non-lead - Other")))),"Non-Lead",
IF((OR((AND(G3539="Galvanized",J3539="Non-lead")),
(AND(G3539="Galvanized",J3539="Non-lead - Copper")),
(AND(G3539="Galvanized",J3539="Non-lead - Plastic")),
(AND(G3539="Galvanized",J3539="Non-lead")),
(AND(G3539="Galvanized",J3539="Non-lead - Other")))),"Non-Lead",
IF((OR((AND(G3539="Non-lead - Copper",H3539="No",J3539="Galvanized")),
(AND(G3539="Non-lead - Plastic",H3539="No",J3539="Galvanized")),
(AND(G3539="Non-lead",H3539="No",J3539="Galvanized")),
(AND(G3539="Galvanized",H3539="No",J3539="Galvanized")),
(AND(G3539="Non-lead - Other",H3539="No",J3539="Galvanized")))),"Non-lead",
IF((OR((AND(G3539="Unknown - Likely Lead",J3539="Unknown - Likely Lead")),
(AND(G3539="Unknown - Likely Lead",J3539="Unknown - Unlikely Lead")),
(AND(G3539="Unknown - Likely Lead",J3539="Unknown - Material Unknown")),
(AND(G3539="Unknown - Unlikely Lead",J3539="Unknown - Likely Lead")),
(AND(G3539="Unknown - Unlikely Lead",J3539="Unknown - Unlikely Lead")),
(AND(G3539="Unknown - Unlikely Lead",J3539="Unknown - Material Unknown")),
(AND(G3539="Unknown - Material Unknown",J3539="Unknown - Likely Lead")),
(AND(G3539="Unknown - Material Unknown",J3539="Unknown - Unlikely Lead")),
(AND(G3539="Unknown - Material Unknown",J3539="Unknown - Material Unknown")))),"Unknown",
IF((OR((AND(G3539="Unknown - Likely Lead",J3539="Non-lead - Copper")),
(AND(G3539="Unknown - Likely Lead",J3539="Non-lead - Plastic")),
(AND(G3539="Unknown - Likely Lead",J3539="Non-lead")),
(AND(G3539="Unknown - Likely Lead",J3539="Non-lead - Other")),
(AND(G3539="Unknown - Unlikely Lead",J3539="Non-lead - Copper")),
(AND(G3539="Unknown - Unlikely Lead",J3539="Non-lead - Plastic")),
(AND(G3539="Unknown - Unlikely Lead",J3539="Non-lead")),
(AND(G3539="Unknown - Unlikely Lead",J3539="Non-lead - Other")),
(AND(G3539="Unknown - Material Unknown",J3539="Non-lead - Copper")),
(AND(G3539="Unknown - Material Unknown",J3539="Non-lead - Plastic")),
(AND(G3539="Unknown - Material Unknown",J3539="Non-lead")),
(AND(G3539="Unknown - Material Unknown",J3539="Non-lead - Other")))),"Unknown",
IF((OR((AND(G3539="Non-lead - Copper",J3539="Unknown - Likely Lead")),
(AND(G3539="Non-lead - Copper",J3539="Unknown - Unlikely Lead")),
(AND(G3539="Non-lead - Copper",J3539="Unknown - Material Unknown")),
(AND(G3539="Non-lead - Plastic",J3539="Unknown - Likely Lead")),
(AND(G3539="Non-lead - Plastic",J3539="Unknown - Unlikely Lead")),
(AND(G3539="Non-lead - Plastic",J3539="Unknown - Material Unknown")),
(AND(G3539="Non-lead",J3539="Unknown - Likely Lead")),
(AND(G3539="Non-lead",J3539="Unknown - Unlikely Lead")),
(AND(G3539="Non-lead",J3539="Unknown - Material Unknown")),
(AND(G3539="Non-lead - Other",J3539="Unknown - Likely Lead")),
(AND(G3539="Non-Lead - Other",J3539="Unknown - Unlikely Lead")),
(AND(G3539="Non-Lead - Other",J3539="Unknown - Material Unknown")))),"Unknown",
IF((OR((AND(G3539="Galvanized",J3539="Unknown - Likely Lead")),
(AND(G3539="Galvanized",J3539="Unknown - Unlikely Lead")),
(AND(G3539="Galvanized",J3539="Unknown - Material Unknown")))),"Unknown",
IF((OR((AND(G3539="Galvanized",J3539="")))),"Galvanized Requiring Replacement",
IF((OR((AND(G3539="Non-lead - Copper",J3539="")),
(AND(G3539="Non-lead - Plastic",J3539="")),
(AND(G3539="Non-lead",J3539="")),
(AND(G3539="Non-lead - Other",J3539="")))),"Non-lead",
IF((OR((AND(G3539="Unknown - Likely Lead",J3539="")),
(AND(G3539="Unknown - Unlikely Lead",J3539="")),
(AND(G3539="Unknown - Material Unknown",J3539="")))),"Unknown",
""))))))))))))))))</f>
        <v>Non-Lead</v>
      </c>
      <c r="N3539" s="44" t="s">
        <v>39</v>
      </c>
    </row>
    <row r="3540" spans="1:14" ht="30" x14ac:dyDescent="0.25">
      <c r="A3540" s="34" t="s">
        <v>8335</v>
      </c>
      <c r="B3540" s="35" t="s">
        <v>1306</v>
      </c>
      <c r="C3540" s="36" t="s">
        <v>8206</v>
      </c>
      <c r="D3540" s="36" t="s">
        <v>32</v>
      </c>
      <c r="E3540" s="36" t="s">
        <v>33</v>
      </c>
      <c r="F3540" s="37" t="s">
        <v>8336</v>
      </c>
      <c r="G3540" s="38" t="s">
        <v>35</v>
      </c>
      <c r="H3540" s="39" t="s">
        <v>39</v>
      </c>
      <c r="I3540" s="40" t="s">
        <v>37</v>
      </c>
      <c r="J3540" s="42" t="s">
        <v>47</v>
      </c>
      <c r="K3540" s="39" t="s">
        <v>48</v>
      </c>
      <c r="L3540" s="35"/>
      <c r="M3540" s="43" t="str">
        <f>IF((OR(G3540="Lead")),"Lead",
IF((OR(J3540="Lead")),"Lead",
IF((OR(G3540="Lead-lined galvanized")),"Lead",
IF((OR(J3540="Lead-lined galvanized")),"Lead",
IF((OR((AND(G3540="Unknown - Likely Lead",J3540="Galvanized")),
(AND(G3540="Unknown - Unlikely Lead",J3540="Galvanized")),
(AND(G3540="Unknown - Material Unknown",J3540="Galvanized")))),"Galvanized Requiring Replacement",
IF((OR((AND(G3540="Non-lead - Copper",H3540="Yes",J3540="Galvanized")),
(AND(G3540="Non-lead - Copper",H3540="Don't know",J3540="Galvanized")),
(AND(G3540="Non-lead - Copper",H3540="",J3540="Galvanized")),
(AND(G3540="Non-lead - Plastic",H3540="Yes",J3540="Galvanized")),
(AND(G3540="Non-lead - Plastic",H3540="Don't know",J3540="Galvanized")),
(AND(G3540="Non-lead - Plastic",H3540="",J3540="Galvanized")),
(AND(G3540="Non-lead",H3540="Yes",J3540="Galvanized")),
(AND(G3540="Non-lead",H3540="Don't know",J3540="Galvanized")),
(AND(G3540="Non-lead",H3540="",J3540="Galvanized")),
(AND(G3540="Non-lead - Other",H3540="Yes",J3540="Galvanized")),
(AND(G3540="Non-Lead - Other",H3540="Don't know",J3540="Galvanized")),
(AND(G3540="Galvanized",H3540="Yes",J3540="Galvanized")),
(AND(G3540="Galvanized",H3540="Don't know",J3540="Galvanized")),
(AND(G3540="Galvanized",H3540="",J3540="Galvanized")),
(AND(G3540="Non-Lead - Other",H3540="",J3540="Galvanized")))),"Galvanized Requiring Replacement",
IF((OR((AND(G3540="Non-lead - Copper",J3540="Non-lead - Copper")),
(AND(G3540="Non-lead - Copper",J3540="Non-lead - Plastic")),
(AND(G3540="Non-lead - Copper",J3540="Non-lead - Other")),
(AND(G3540="Non-lead - Copper",J3540="Non-lead")),
(AND(G3540="Non-lead - Plastic",J3540="Non-lead - Copper")),
(AND(G3540="Non-lead - Plastic",J3540="Non-lead - Plastic")),
(AND(G3540="Non-lead - Plastic",J3540="Non-lead - Other")),
(AND(G3540="Non-lead - Plastic",J3540="Non-lead")),
(AND(G3540="Non-lead",J3540="Non-lead - Copper")),
(AND(G3540="Non-lead",J3540="Non-lead - Plastic")),
(AND(G3540="Non-lead",J3540="Non-lead - Other")),
(AND(G3540="Non-lead",J3540="Non-lead")),
(AND(G3540="Non-lead - Other",J3540="Non-lead - Copper")),
(AND(G3540="Non-Lead - Other",J3540="Non-lead - Plastic")),
(AND(G3540="Non-Lead - Other",J3540="Non-lead")),
(AND(G3540="Non-Lead - Other",J3540="Non-lead - Other")))),"Non-Lead",
IF((OR((AND(G3540="Galvanized",J3540="Non-lead")),
(AND(G3540="Galvanized",J3540="Non-lead - Copper")),
(AND(G3540="Galvanized",J3540="Non-lead - Plastic")),
(AND(G3540="Galvanized",J3540="Non-lead")),
(AND(G3540="Galvanized",J3540="Non-lead - Other")))),"Non-Lead",
IF((OR((AND(G3540="Non-lead - Copper",H3540="No",J3540="Galvanized")),
(AND(G3540="Non-lead - Plastic",H3540="No",J3540="Galvanized")),
(AND(G3540="Non-lead",H3540="No",J3540="Galvanized")),
(AND(G3540="Galvanized",H3540="No",J3540="Galvanized")),
(AND(G3540="Non-lead - Other",H3540="No",J3540="Galvanized")))),"Non-lead",
IF((OR((AND(G3540="Unknown - Likely Lead",J3540="Unknown - Likely Lead")),
(AND(G3540="Unknown - Likely Lead",J3540="Unknown - Unlikely Lead")),
(AND(G3540="Unknown - Likely Lead",J3540="Unknown - Material Unknown")),
(AND(G3540="Unknown - Unlikely Lead",J3540="Unknown - Likely Lead")),
(AND(G3540="Unknown - Unlikely Lead",J3540="Unknown - Unlikely Lead")),
(AND(G3540="Unknown - Unlikely Lead",J3540="Unknown - Material Unknown")),
(AND(G3540="Unknown - Material Unknown",J3540="Unknown - Likely Lead")),
(AND(G3540="Unknown - Material Unknown",J3540="Unknown - Unlikely Lead")),
(AND(G3540="Unknown - Material Unknown",J3540="Unknown - Material Unknown")))),"Unknown",
IF((OR((AND(G3540="Unknown - Likely Lead",J3540="Non-lead - Copper")),
(AND(G3540="Unknown - Likely Lead",J3540="Non-lead - Plastic")),
(AND(G3540="Unknown - Likely Lead",J3540="Non-lead")),
(AND(G3540="Unknown - Likely Lead",J3540="Non-lead - Other")),
(AND(G3540="Unknown - Unlikely Lead",J3540="Non-lead - Copper")),
(AND(G3540="Unknown - Unlikely Lead",J3540="Non-lead - Plastic")),
(AND(G3540="Unknown - Unlikely Lead",J3540="Non-lead")),
(AND(G3540="Unknown - Unlikely Lead",J3540="Non-lead - Other")),
(AND(G3540="Unknown - Material Unknown",J3540="Non-lead - Copper")),
(AND(G3540="Unknown - Material Unknown",J3540="Non-lead - Plastic")),
(AND(G3540="Unknown - Material Unknown",J3540="Non-lead")),
(AND(G3540="Unknown - Material Unknown",J3540="Non-lead - Other")))),"Unknown",
IF((OR((AND(G3540="Non-lead - Copper",J3540="Unknown - Likely Lead")),
(AND(G3540="Non-lead - Copper",J3540="Unknown - Unlikely Lead")),
(AND(G3540="Non-lead - Copper",J3540="Unknown - Material Unknown")),
(AND(G3540="Non-lead - Plastic",J3540="Unknown - Likely Lead")),
(AND(G3540="Non-lead - Plastic",J3540="Unknown - Unlikely Lead")),
(AND(G3540="Non-lead - Plastic",J3540="Unknown - Material Unknown")),
(AND(G3540="Non-lead",J3540="Unknown - Likely Lead")),
(AND(G3540="Non-lead",J3540="Unknown - Unlikely Lead")),
(AND(G3540="Non-lead",J3540="Unknown - Material Unknown")),
(AND(G3540="Non-lead - Other",J3540="Unknown - Likely Lead")),
(AND(G3540="Non-Lead - Other",J3540="Unknown - Unlikely Lead")),
(AND(G3540="Non-Lead - Other",J3540="Unknown - Material Unknown")))),"Unknown",
IF((OR((AND(G3540="Galvanized",J3540="Unknown - Likely Lead")),
(AND(G3540="Galvanized",J3540="Unknown - Unlikely Lead")),
(AND(G3540="Galvanized",J3540="Unknown - Material Unknown")))),"Unknown",
IF((OR((AND(G3540="Galvanized",J3540="")))),"Galvanized Requiring Replacement",
IF((OR((AND(G3540="Non-lead - Copper",J3540="")),
(AND(G3540="Non-lead - Plastic",J3540="")),
(AND(G3540="Non-lead",J3540="")),
(AND(G3540="Non-lead - Other",J3540="")))),"Non-lead",
IF((OR((AND(G3540="Unknown - Likely Lead",J3540="")),
(AND(G3540="Unknown - Unlikely Lead",J3540="")),
(AND(G3540="Unknown - Material Unknown",J3540="")))),"Unknown",
""))))))))))))))))</f>
        <v>Non-Lead</v>
      </c>
      <c r="N3540" s="44" t="s">
        <v>39</v>
      </c>
    </row>
    <row r="3541" spans="1:14" ht="30" x14ac:dyDescent="0.25">
      <c r="A3541" s="34" t="s">
        <v>8337</v>
      </c>
      <c r="B3541" s="35" t="s">
        <v>1309</v>
      </c>
      <c r="C3541" s="36" t="s">
        <v>8206</v>
      </c>
      <c r="D3541" s="36" t="s">
        <v>32</v>
      </c>
      <c r="E3541" s="36" t="s">
        <v>33</v>
      </c>
      <c r="F3541" s="37" t="s">
        <v>8338</v>
      </c>
      <c r="G3541" s="38" t="s">
        <v>35</v>
      </c>
      <c r="H3541" s="39" t="s">
        <v>39</v>
      </c>
      <c r="I3541" s="40" t="s">
        <v>37</v>
      </c>
      <c r="J3541" s="42" t="s">
        <v>47</v>
      </c>
      <c r="K3541" s="39" t="s">
        <v>48</v>
      </c>
      <c r="L3541" s="35"/>
      <c r="M3541" s="43" t="str">
        <f>IF((OR(G3541="Lead")),"Lead",
IF((OR(J3541="Lead")),"Lead",
IF((OR(G3541="Lead-lined galvanized")),"Lead",
IF((OR(J3541="Lead-lined galvanized")),"Lead",
IF((OR((AND(G3541="Unknown - Likely Lead",J3541="Galvanized")),
(AND(G3541="Unknown - Unlikely Lead",J3541="Galvanized")),
(AND(G3541="Unknown - Material Unknown",J3541="Galvanized")))),"Galvanized Requiring Replacement",
IF((OR((AND(G3541="Non-lead - Copper",H3541="Yes",J3541="Galvanized")),
(AND(G3541="Non-lead - Copper",H3541="Don't know",J3541="Galvanized")),
(AND(G3541="Non-lead - Copper",H3541="",J3541="Galvanized")),
(AND(G3541="Non-lead - Plastic",H3541="Yes",J3541="Galvanized")),
(AND(G3541="Non-lead - Plastic",H3541="Don't know",J3541="Galvanized")),
(AND(G3541="Non-lead - Plastic",H3541="",J3541="Galvanized")),
(AND(G3541="Non-lead",H3541="Yes",J3541="Galvanized")),
(AND(G3541="Non-lead",H3541="Don't know",J3541="Galvanized")),
(AND(G3541="Non-lead",H3541="",J3541="Galvanized")),
(AND(G3541="Non-lead - Other",H3541="Yes",J3541="Galvanized")),
(AND(G3541="Non-Lead - Other",H3541="Don't know",J3541="Galvanized")),
(AND(G3541="Galvanized",H3541="Yes",J3541="Galvanized")),
(AND(G3541="Galvanized",H3541="Don't know",J3541="Galvanized")),
(AND(G3541="Galvanized",H3541="",J3541="Galvanized")),
(AND(G3541="Non-Lead - Other",H3541="",J3541="Galvanized")))),"Galvanized Requiring Replacement",
IF((OR((AND(G3541="Non-lead - Copper",J3541="Non-lead - Copper")),
(AND(G3541="Non-lead - Copper",J3541="Non-lead - Plastic")),
(AND(G3541="Non-lead - Copper",J3541="Non-lead - Other")),
(AND(G3541="Non-lead - Copper",J3541="Non-lead")),
(AND(G3541="Non-lead - Plastic",J3541="Non-lead - Copper")),
(AND(G3541="Non-lead - Plastic",J3541="Non-lead - Plastic")),
(AND(G3541="Non-lead - Plastic",J3541="Non-lead - Other")),
(AND(G3541="Non-lead - Plastic",J3541="Non-lead")),
(AND(G3541="Non-lead",J3541="Non-lead - Copper")),
(AND(G3541="Non-lead",J3541="Non-lead - Plastic")),
(AND(G3541="Non-lead",J3541="Non-lead - Other")),
(AND(G3541="Non-lead",J3541="Non-lead")),
(AND(G3541="Non-lead - Other",J3541="Non-lead - Copper")),
(AND(G3541="Non-Lead - Other",J3541="Non-lead - Plastic")),
(AND(G3541="Non-Lead - Other",J3541="Non-lead")),
(AND(G3541="Non-Lead - Other",J3541="Non-lead - Other")))),"Non-Lead",
IF((OR((AND(G3541="Galvanized",J3541="Non-lead")),
(AND(G3541="Galvanized",J3541="Non-lead - Copper")),
(AND(G3541="Galvanized",J3541="Non-lead - Plastic")),
(AND(G3541="Galvanized",J3541="Non-lead")),
(AND(G3541="Galvanized",J3541="Non-lead - Other")))),"Non-Lead",
IF((OR((AND(G3541="Non-lead - Copper",H3541="No",J3541="Galvanized")),
(AND(G3541="Non-lead - Plastic",H3541="No",J3541="Galvanized")),
(AND(G3541="Non-lead",H3541="No",J3541="Galvanized")),
(AND(G3541="Galvanized",H3541="No",J3541="Galvanized")),
(AND(G3541="Non-lead - Other",H3541="No",J3541="Galvanized")))),"Non-lead",
IF((OR((AND(G3541="Unknown - Likely Lead",J3541="Unknown - Likely Lead")),
(AND(G3541="Unknown - Likely Lead",J3541="Unknown - Unlikely Lead")),
(AND(G3541="Unknown - Likely Lead",J3541="Unknown - Material Unknown")),
(AND(G3541="Unknown - Unlikely Lead",J3541="Unknown - Likely Lead")),
(AND(G3541="Unknown - Unlikely Lead",J3541="Unknown - Unlikely Lead")),
(AND(G3541="Unknown - Unlikely Lead",J3541="Unknown - Material Unknown")),
(AND(G3541="Unknown - Material Unknown",J3541="Unknown - Likely Lead")),
(AND(G3541="Unknown - Material Unknown",J3541="Unknown - Unlikely Lead")),
(AND(G3541="Unknown - Material Unknown",J3541="Unknown - Material Unknown")))),"Unknown",
IF((OR((AND(G3541="Unknown - Likely Lead",J3541="Non-lead - Copper")),
(AND(G3541="Unknown - Likely Lead",J3541="Non-lead - Plastic")),
(AND(G3541="Unknown - Likely Lead",J3541="Non-lead")),
(AND(G3541="Unknown - Likely Lead",J3541="Non-lead - Other")),
(AND(G3541="Unknown - Unlikely Lead",J3541="Non-lead - Copper")),
(AND(G3541="Unknown - Unlikely Lead",J3541="Non-lead - Plastic")),
(AND(G3541="Unknown - Unlikely Lead",J3541="Non-lead")),
(AND(G3541="Unknown - Unlikely Lead",J3541="Non-lead - Other")),
(AND(G3541="Unknown - Material Unknown",J3541="Non-lead - Copper")),
(AND(G3541="Unknown - Material Unknown",J3541="Non-lead - Plastic")),
(AND(G3541="Unknown - Material Unknown",J3541="Non-lead")),
(AND(G3541="Unknown - Material Unknown",J3541="Non-lead - Other")))),"Unknown",
IF((OR((AND(G3541="Non-lead - Copper",J3541="Unknown - Likely Lead")),
(AND(G3541="Non-lead - Copper",J3541="Unknown - Unlikely Lead")),
(AND(G3541="Non-lead - Copper",J3541="Unknown - Material Unknown")),
(AND(G3541="Non-lead - Plastic",J3541="Unknown - Likely Lead")),
(AND(G3541="Non-lead - Plastic",J3541="Unknown - Unlikely Lead")),
(AND(G3541="Non-lead - Plastic",J3541="Unknown - Material Unknown")),
(AND(G3541="Non-lead",J3541="Unknown - Likely Lead")),
(AND(G3541="Non-lead",J3541="Unknown - Unlikely Lead")),
(AND(G3541="Non-lead",J3541="Unknown - Material Unknown")),
(AND(G3541="Non-lead - Other",J3541="Unknown - Likely Lead")),
(AND(G3541="Non-Lead - Other",J3541="Unknown - Unlikely Lead")),
(AND(G3541="Non-Lead - Other",J3541="Unknown - Material Unknown")))),"Unknown",
IF((OR((AND(G3541="Galvanized",J3541="Unknown - Likely Lead")),
(AND(G3541="Galvanized",J3541="Unknown - Unlikely Lead")),
(AND(G3541="Galvanized",J3541="Unknown - Material Unknown")))),"Unknown",
IF((OR((AND(G3541="Galvanized",J3541="")))),"Galvanized Requiring Replacement",
IF((OR((AND(G3541="Non-lead - Copper",J3541="")),
(AND(G3541="Non-lead - Plastic",J3541="")),
(AND(G3541="Non-lead",J3541="")),
(AND(G3541="Non-lead - Other",J3541="")))),"Non-lead",
IF((OR((AND(G3541="Unknown - Likely Lead",J3541="")),
(AND(G3541="Unknown - Unlikely Lead",J3541="")),
(AND(G3541="Unknown - Material Unknown",J3541="")))),"Unknown",
""))))))))))))))))</f>
        <v>Non-Lead</v>
      </c>
      <c r="N3541" s="44" t="s">
        <v>39</v>
      </c>
    </row>
    <row r="3542" spans="1:14" ht="30" x14ac:dyDescent="0.25">
      <c r="A3542" s="34" t="s">
        <v>8339</v>
      </c>
      <c r="B3542" s="35" t="s">
        <v>1312</v>
      </c>
      <c r="C3542" s="36" t="s">
        <v>8206</v>
      </c>
      <c r="D3542" s="36" t="s">
        <v>32</v>
      </c>
      <c r="E3542" s="36" t="s">
        <v>33</v>
      </c>
      <c r="F3542" s="37" t="s">
        <v>8340</v>
      </c>
      <c r="G3542" s="38" t="s">
        <v>35</v>
      </c>
      <c r="H3542" s="39" t="s">
        <v>39</v>
      </c>
      <c r="I3542" s="40" t="s">
        <v>37</v>
      </c>
      <c r="J3542" s="42" t="s">
        <v>47</v>
      </c>
      <c r="K3542" s="39" t="s">
        <v>48</v>
      </c>
      <c r="L3542" s="35"/>
      <c r="M3542" s="43" t="str">
        <f>IF((OR(G3542="Lead")),"Lead",
IF((OR(J3542="Lead")),"Lead",
IF((OR(G3542="Lead-lined galvanized")),"Lead",
IF((OR(J3542="Lead-lined galvanized")),"Lead",
IF((OR((AND(G3542="Unknown - Likely Lead",J3542="Galvanized")),
(AND(G3542="Unknown - Unlikely Lead",J3542="Galvanized")),
(AND(G3542="Unknown - Material Unknown",J3542="Galvanized")))),"Galvanized Requiring Replacement",
IF((OR((AND(G3542="Non-lead - Copper",H3542="Yes",J3542="Galvanized")),
(AND(G3542="Non-lead - Copper",H3542="Don't know",J3542="Galvanized")),
(AND(G3542="Non-lead - Copper",H3542="",J3542="Galvanized")),
(AND(G3542="Non-lead - Plastic",H3542="Yes",J3542="Galvanized")),
(AND(G3542="Non-lead - Plastic",H3542="Don't know",J3542="Galvanized")),
(AND(G3542="Non-lead - Plastic",H3542="",J3542="Galvanized")),
(AND(G3542="Non-lead",H3542="Yes",J3542="Galvanized")),
(AND(G3542="Non-lead",H3542="Don't know",J3542="Galvanized")),
(AND(G3542="Non-lead",H3542="",J3542="Galvanized")),
(AND(G3542="Non-lead - Other",H3542="Yes",J3542="Galvanized")),
(AND(G3542="Non-Lead - Other",H3542="Don't know",J3542="Galvanized")),
(AND(G3542="Galvanized",H3542="Yes",J3542="Galvanized")),
(AND(G3542="Galvanized",H3542="Don't know",J3542="Galvanized")),
(AND(G3542="Galvanized",H3542="",J3542="Galvanized")),
(AND(G3542="Non-Lead - Other",H3542="",J3542="Galvanized")))),"Galvanized Requiring Replacement",
IF((OR((AND(G3542="Non-lead - Copper",J3542="Non-lead - Copper")),
(AND(G3542="Non-lead - Copper",J3542="Non-lead - Plastic")),
(AND(G3542="Non-lead - Copper",J3542="Non-lead - Other")),
(AND(G3542="Non-lead - Copper",J3542="Non-lead")),
(AND(G3542="Non-lead - Plastic",J3542="Non-lead - Copper")),
(AND(G3542="Non-lead - Plastic",J3542="Non-lead - Plastic")),
(AND(G3542="Non-lead - Plastic",J3542="Non-lead - Other")),
(AND(G3542="Non-lead - Plastic",J3542="Non-lead")),
(AND(G3542="Non-lead",J3542="Non-lead - Copper")),
(AND(G3542="Non-lead",J3542="Non-lead - Plastic")),
(AND(G3542="Non-lead",J3542="Non-lead - Other")),
(AND(G3542="Non-lead",J3542="Non-lead")),
(AND(G3542="Non-lead - Other",J3542="Non-lead - Copper")),
(AND(G3542="Non-Lead - Other",J3542="Non-lead - Plastic")),
(AND(G3542="Non-Lead - Other",J3542="Non-lead")),
(AND(G3542="Non-Lead - Other",J3542="Non-lead - Other")))),"Non-Lead",
IF((OR((AND(G3542="Galvanized",J3542="Non-lead")),
(AND(G3542="Galvanized",J3542="Non-lead - Copper")),
(AND(G3542="Galvanized",J3542="Non-lead - Plastic")),
(AND(G3542="Galvanized",J3542="Non-lead")),
(AND(G3542="Galvanized",J3542="Non-lead - Other")))),"Non-Lead",
IF((OR((AND(G3542="Non-lead - Copper",H3542="No",J3542="Galvanized")),
(AND(G3542="Non-lead - Plastic",H3542="No",J3542="Galvanized")),
(AND(G3542="Non-lead",H3542="No",J3542="Galvanized")),
(AND(G3542="Galvanized",H3542="No",J3542="Galvanized")),
(AND(G3542="Non-lead - Other",H3542="No",J3542="Galvanized")))),"Non-lead",
IF((OR((AND(G3542="Unknown - Likely Lead",J3542="Unknown - Likely Lead")),
(AND(G3542="Unknown - Likely Lead",J3542="Unknown - Unlikely Lead")),
(AND(G3542="Unknown - Likely Lead",J3542="Unknown - Material Unknown")),
(AND(G3542="Unknown - Unlikely Lead",J3542="Unknown - Likely Lead")),
(AND(G3542="Unknown - Unlikely Lead",J3542="Unknown - Unlikely Lead")),
(AND(G3542="Unknown - Unlikely Lead",J3542="Unknown - Material Unknown")),
(AND(G3542="Unknown - Material Unknown",J3542="Unknown - Likely Lead")),
(AND(G3542="Unknown - Material Unknown",J3542="Unknown - Unlikely Lead")),
(AND(G3542="Unknown - Material Unknown",J3542="Unknown - Material Unknown")))),"Unknown",
IF((OR((AND(G3542="Unknown - Likely Lead",J3542="Non-lead - Copper")),
(AND(G3542="Unknown - Likely Lead",J3542="Non-lead - Plastic")),
(AND(G3542="Unknown - Likely Lead",J3542="Non-lead")),
(AND(G3542="Unknown - Likely Lead",J3542="Non-lead - Other")),
(AND(G3542="Unknown - Unlikely Lead",J3542="Non-lead - Copper")),
(AND(G3542="Unknown - Unlikely Lead",J3542="Non-lead - Plastic")),
(AND(G3542="Unknown - Unlikely Lead",J3542="Non-lead")),
(AND(G3542="Unknown - Unlikely Lead",J3542="Non-lead - Other")),
(AND(G3542="Unknown - Material Unknown",J3542="Non-lead - Copper")),
(AND(G3542="Unknown - Material Unknown",J3542="Non-lead - Plastic")),
(AND(G3542="Unknown - Material Unknown",J3542="Non-lead")),
(AND(G3542="Unknown - Material Unknown",J3542="Non-lead - Other")))),"Unknown",
IF((OR((AND(G3542="Non-lead - Copper",J3542="Unknown - Likely Lead")),
(AND(G3542="Non-lead - Copper",J3542="Unknown - Unlikely Lead")),
(AND(G3542="Non-lead - Copper",J3542="Unknown - Material Unknown")),
(AND(G3542="Non-lead - Plastic",J3542="Unknown - Likely Lead")),
(AND(G3542="Non-lead - Plastic",J3542="Unknown - Unlikely Lead")),
(AND(G3542="Non-lead - Plastic",J3542="Unknown - Material Unknown")),
(AND(G3542="Non-lead",J3542="Unknown - Likely Lead")),
(AND(G3542="Non-lead",J3542="Unknown - Unlikely Lead")),
(AND(G3542="Non-lead",J3542="Unknown - Material Unknown")),
(AND(G3542="Non-lead - Other",J3542="Unknown - Likely Lead")),
(AND(G3542="Non-Lead - Other",J3542="Unknown - Unlikely Lead")),
(AND(G3542="Non-Lead - Other",J3542="Unknown - Material Unknown")))),"Unknown",
IF((OR((AND(G3542="Galvanized",J3542="Unknown - Likely Lead")),
(AND(G3542="Galvanized",J3542="Unknown - Unlikely Lead")),
(AND(G3542="Galvanized",J3542="Unknown - Material Unknown")))),"Unknown",
IF((OR((AND(G3542="Galvanized",J3542="")))),"Galvanized Requiring Replacement",
IF((OR((AND(G3542="Non-lead - Copper",J3542="")),
(AND(G3542="Non-lead - Plastic",J3542="")),
(AND(G3542="Non-lead",J3542="")),
(AND(G3542="Non-lead - Other",J3542="")))),"Non-lead",
IF((OR((AND(G3542="Unknown - Likely Lead",J3542="")),
(AND(G3542="Unknown - Unlikely Lead",J3542="")),
(AND(G3542="Unknown - Material Unknown",J3542="")))),"Unknown",
""))))))))))))))))</f>
        <v>Non-Lead</v>
      </c>
      <c r="N3542" s="44" t="s">
        <v>39</v>
      </c>
    </row>
    <row r="3543" spans="1:14" ht="30" x14ac:dyDescent="0.25">
      <c r="A3543" s="34" t="s">
        <v>8341</v>
      </c>
      <c r="B3543" s="35" t="s">
        <v>1961</v>
      </c>
      <c r="C3543" s="36" t="s">
        <v>8342</v>
      </c>
      <c r="D3543" s="36" t="s">
        <v>32</v>
      </c>
      <c r="E3543" s="36" t="s">
        <v>33</v>
      </c>
      <c r="F3543" s="37" t="s">
        <v>8343</v>
      </c>
      <c r="G3543" s="38" t="s">
        <v>35</v>
      </c>
      <c r="H3543" s="39" t="s">
        <v>39</v>
      </c>
      <c r="I3543" s="40" t="s">
        <v>37</v>
      </c>
      <c r="J3543" s="42" t="s">
        <v>38</v>
      </c>
      <c r="K3543" s="39" t="s">
        <v>48</v>
      </c>
      <c r="L3543" s="35"/>
      <c r="M3543" s="43" t="str">
        <f>IF((OR(G3543="Lead")),"Lead",
IF((OR(J3543="Lead")),"Lead",
IF((OR(G3543="Lead-lined galvanized")),"Lead",
IF((OR(J3543="Lead-lined galvanized")),"Lead",
IF((OR((AND(G3543="Unknown - Likely Lead",J3543="Galvanized")),
(AND(G3543="Unknown - Unlikely Lead",J3543="Galvanized")),
(AND(G3543="Unknown - Material Unknown",J3543="Galvanized")))),"Galvanized Requiring Replacement",
IF((OR((AND(G3543="Non-lead - Copper",H3543="Yes",J3543="Galvanized")),
(AND(G3543="Non-lead - Copper",H3543="Don't know",J3543="Galvanized")),
(AND(G3543="Non-lead - Copper",H3543="",J3543="Galvanized")),
(AND(G3543="Non-lead - Plastic",H3543="Yes",J3543="Galvanized")),
(AND(G3543="Non-lead - Plastic",H3543="Don't know",J3543="Galvanized")),
(AND(G3543="Non-lead - Plastic",H3543="",J3543="Galvanized")),
(AND(G3543="Non-lead",H3543="Yes",J3543="Galvanized")),
(AND(G3543="Non-lead",H3543="Don't know",J3543="Galvanized")),
(AND(G3543="Non-lead",H3543="",J3543="Galvanized")),
(AND(G3543="Non-lead - Other",H3543="Yes",J3543="Galvanized")),
(AND(G3543="Non-Lead - Other",H3543="Don't know",J3543="Galvanized")),
(AND(G3543="Galvanized",H3543="Yes",J3543="Galvanized")),
(AND(G3543="Galvanized",H3543="Don't know",J3543="Galvanized")),
(AND(G3543="Galvanized",H3543="",J3543="Galvanized")),
(AND(G3543="Non-Lead - Other",H3543="",J3543="Galvanized")))),"Galvanized Requiring Replacement",
IF((OR((AND(G3543="Non-lead - Copper",J3543="Non-lead - Copper")),
(AND(G3543="Non-lead - Copper",J3543="Non-lead - Plastic")),
(AND(G3543="Non-lead - Copper",J3543="Non-lead - Other")),
(AND(G3543="Non-lead - Copper",J3543="Non-lead")),
(AND(G3543="Non-lead - Plastic",J3543="Non-lead - Copper")),
(AND(G3543="Non-lead - Plastic",J3543="Non-lead - Plastic")),
(AND(G3543="Non-lead - Plastic",J3543="Non-lead - Other")),
(AND(G3543="Non-lead - Plastic",J3543="Non-lead")),
(AND(G3543="Non-lead",J3543="Non-lead - Copper")),
(AND(G3543="Non-lead",J3543="Non-lead - Plastic")),
(AND(G3543="Non-lead",J3543="Non-lead - Other")),
(AND(G3543="Non-lead",J3543="Non-lead")),
(AND(G3543="Non-lead - Other",J3543="Non-lead - Copper")),
(AND(G3543="Non-Lead - Other",J3543="Non-lead - Plastic")),
(AND(G3543="Non-Lead - Other",J3543="Non-lead")),
(AND(G3543="Non-Lead - Other",J3543="Non-lead - Other")))),"Non-Lead",
IF((OR((AND(G3543="Galvanized",J3543="Non-lead")),
(AND(G3543="Galvanized",J3543="Non-lead - Copper")),
(AND(G3543="Galvanized",J3543="Non-lead - Plastic")),
(AND(G3543="Galvanized",J3543="Non-lead")),
(AND(G3543="Galvanized",J3543="Non-lead - Other")))),"Non-Lead",
IF((OR((AND(G3543="Non-lead - Copper",H3543="No",J3543="Galvanized")),
(AND(G3543="Non-lead - Plastic",H3543="No",J3543="Galvanized")),
(AND(G3543="Non-lead",H3543="No",J3543="Galvanized")),
(AND(G3543="Galvanized",H3543="No",J3543="Galvanized")),
(AND(G3543="Non-lead - Other",H3543="No",J3543="Galvanized")))),"Non-lead",
IF((OR((AND(G3543="Unknown - Likely Lead",J3543="Unknown - Likely Lead")),
(AND(G3543="Unknown - Likely Lead",J3543="Unknown - Unlikely Lead")),
(AND(G3543="Unknown - Likely Lead",J3543="Unknown - Material Unknown")),
(AND(G3543="Unknown - Unlikely Lead",J3543="Unknown - Likely Lead")),
(AND(G3543="Unknown - Unlikely Lead",J3543="Unknown - Unlikely Lead")),
(AND(G3543="Unknown - Unlikely Lead",J3543="Unknown - Material Unknown")),
(AND(G3543="Unknown - Material Unknown",J3543="Unknown - Likely Lead")),
(AND(G3543="Unknown - Material Unknown",J3543="Unknown - Unlikely Lead")),
(AND(G3543="Unknown - Material Unknown",J3543="Unknown - Material Unknown")))),"Unknown",
IF((OR((AND(G3543="Unknown - Likely Lead",J3543="Non-lead - Copper")),
(AND(G3543="Unknown - Likely Lead",J3543="Non-lead - Plastic")),
(AND(G3543="Unknown - Likely Lead",J3543="Non-lead")),
(AND(G3543="Unknown - Likely Lead",J3543="Non-lead - Other")),
(AND(G3543="Unknown - Unlikely Lead",J3543="Non-lead - Copper")),
(AND(G3543="Unknown - Unlikely Lead",J3543="Non-lead - Plastic")),
(AND(G3543="Unknown - Unlikely Lead",J3543="Non-lead")),
(AND(G3543="Unknown - Unlikely Lead",J3543="Non-lead - Other")),
(AND(G3543="Unknown - Material Unknown",J3543="Non-lead - Copper")),
(AND(G3543="Unknown - Material Unknown",J3543="Non-lead - Plastic")),
(AND(G3543="Unknown - Material Unknown",J3543="Non-lead")),
(AND(G3543="Unknown - Material Unknown",J3543="Non-lead - Other")))),"Unknown",
IF((OR((AND(G3543="Non-lead - Copper",J3543="Unknown - Likely Lead")),
(AND(G3543="Non-lead - Copper",J3543="Unknown - Unlikely Lead")),
(AND(G3543="Non-lead - Copper",J3543="Unknown - Material Unknown")),
(AND(G3543="Non-lead - Plastic",J3543="Unknown - Likely Lead")),
(AND(G3543="Non-lead - Plastic",J3543="Unknown - Unlikely Lead")),
(AND(G3543="Non-lead - Plastic",J3543="Unknown - Material Unknown")),
(AND(G3543="Non-lead",J3543="Unknown - Likely Lead")),
(AND(G3543="Non-lead",J3543="Unknown - Unlikely Lead")),
(AND(G3543="Non-lead",J3543="Unknown - Material Unknown")),
(AND(G3543="Non-lead - Other",J3543="Unknown - Likely Lead")),
(AND(G3543="Non-Lead - Other",J3543="Unknown - Unlikely Lead")),
(AND(G3543="Non-Lead - Other",J3543="Unknown - Material Unknown")))),"Unknown",
IF((OR((AND(G3543="Galvanized",J3543="Unknown - Likely Lead")),
(AND(G3543="Galvanized",J3543="Unknown - Unlikely Lead")),
(AND(G3543="Galvanized",J3543="Unknown - Material Unknown")))),"Unknown",
IF((OR((AND(G3543="Galvanized",J3543="")))),"Galvanized Requiring Replacement",
IF((OR((AND(G3543="Non-lead - Copper",J3543="")),
(AND(G3543="Non-lead - Plastic",J3543="")),
(AND(G3543="Non-lead",J3543="")),
(AND(G3543="Non-lead - Other",J3543="")))),"Non-lead",
IF((OR((AND(G3543="Unknown - Likely Lead",J3543="")),
(AND(G3543="Unknown - Unlikely Lead",J3543="")),
(AND(G3543="Unknown - Material Unknown",J3543="")))),"Unknown",
""))))))))))))))))</f>
        <v>Non-Lead</v>
      </c>
      <c r="N3543" s="44" t="s">
        <v>39</v>
      </c>
    </row>
    <row r="3544" spans="1:14" ht="30" x14ac:dyDescent="0.25">
      <c r="A3544" s="34" t="s">
        <v>8344</v>
      </c>
      <c r="B3544" s="35" t="s">
        <v>1235</v>
      </c>
      <c r="C3544" s="36" t="s">
        <v>8342</v>
      </c>
      <c r="D3544" s="36" t="s">
        <v>32</v>
      </c>
      <c r="E3544" s="36" t="s">
        <v>33</v>
      </c>
      <c r="F3544" s="37" t="s">
        <v>8345</v>
      </c>
      <c r="G3544" s="38" t="s">
        <v>35</v>
      </c>
      <c r="H3544" s="39" t="s">
        <v>39</v>
      </c>
      <c r="I3544" s="40" t="s">
        <v>37</v>
      </c>
      <c r="J3544" s="42" t="s">
        <v>35</v>
      </c>
      <c r="K3544" s="39" t="s">
        <v>48</v>
      </c>
      <c r="L3544" s="35"/>
      <c r="M3544" s="43" t="str">
        <f>IF((OR(G3544="Lead")),"Lead",
IF((OR(J3544="Lead")),"Lead",
IF((OR(G3544="Lead-lined galvanized")),"Lead",
IF((OR(J3544="Lead-lined galvanized")),"Lead",
IF((OR((AND(G3544="Unknown - Likely Lead",J3544="Galvanized")),
(AND(G3544="Unknown - Unlikely Lead",J3544="Galvanized")),
(AND(G3544="Unknown - Material Unknown",J3544="Galvanized")))),"Galvanized Requiring Replacement",
IF((OR((AND(G3544="Non-lead - Copper",H3544="Yes",J3544="Galvanized")),
(AND(G3544="Non-lead - Copper",H3544="Don't know",J3544="Galvanized")),
(AND(G3544="Non-lead - Copper",H3544="",J3544="Galvanized")),
(AND(G3544="Non-lead - Plastic",H3544="Yes",J3544="Galvanized")),
(AND(G3544="Non-lead - Plastic",H3544="Don't know",J3544="Galvanized")),
(AND(G3544="Non-lead - Plastic",H3544="",J3544="Galvanized")),
(AND(G3544="Non-lead",H3544="Yes",J3544="Galvanized")),
(AND(G3544="Non-lead",H3544="Don't know",J3544="Galvanized")),
(AND(G3544="Non-lead",H3544="",J3544="Galvanized")),
(AND(G3544="Non-lead - Other",H3544="Yes",J3544="Galvanized")),
(AND(G3544="Non-Lead - Other",H3544="Don't know",J3544="Galvanized")),
(AND(G3544="Galvanized",H3544="Yes",J3544="Galvanized")),
(AND(G3544="Galvanized",H3544="Don't know",J3544="Galvanized")),
(AND(G3544="Galvanized",H3544="",J3544="Galvanized")),
(AND(G3544="Non-Lead - Other",H3544="",J3544="Galvanized")))),"Galvanized Requiring Replacement",
IF((OR((AND(G3544="Non-lead - Copper",J3544="Non-lead - Copper")),
(AND(G3544="Non-lead - Copper",J3544="Non-lead - Plastic")),
(AND(G3544="Non-lead - Copper",J3544="Non-lead - Other")),
(AND(G3544="Non-lead - Copper",J3544="Non-lead")),
(AND(G3544="Non-lead - Plastic",J3544="Non-lead - Copper")),
(AND(G3544="Non-lead - Plastic",J3544="Non-lead - Plastic")),
(AND(G3544="Non-lead - Plastic",J3544="Non-lead - Other")),
(AND(G3544="Non-lead - Plastic",J3544="Non-lead")),
(AND(G3544="Non-lead",J3544="Non-lead - Copper")),
(AND(G3544="Non-lead",J3544="Non-lead - Plastic")),
(AND(G3544="Non-lead",J3544="Non-lead - Other")),
(AND(G3544="Non-lead",J3544="Non-lead")),
(AND(G3544="Non-lead - Other",J3544="Non-lead - Copper")),
(AND(G3544="Non-Lead - Other",J3544="Non-lead - Plastic")),
(AND(G3544="Non-Lead - Other",J3544="Non-lead")),
(AND(G3544="Non-Lead - Other",J3544="Non-lead - Other")))),"Non-Lead",
IF((OR((AND(G3544="Galvanized",J3544="Non-lead")),
(AND(G3544="Galvanized",J3544="Non-lead - Copper")),
(AND(G3544="Galvanized",J3544="Non-lead - Plastic")),
(AND(G3544="Galvanized",J3544="Non-lead")),
(AND(G3544="Galvanized",J3544="Non-lead - Other")))),"Non-Lead",
IF((OR((AND(G3544="Non-lead - Copper",H3544="No",J3544="Galvanized")),
(AND(G3544="Non-lead - Plastic",H3544="No",J3544="Galvanized")),
(AND(G3544="Non-lead",H3544="No",J3544="Galvanized")),
(AND(G3544="Galvanized",H3544="No",J3544="Galvanized")),
(AND(G3544="Non-lead - Other",H3544="No",J3544="Galvanized")))),"Non-lead",
IF((OR((AND(G3544="Unknown - Likely Lead",J3544="Unknown - Likely Lead")),
(AND(G3544="Unknown - Likely Lead",J3544="Unknown - Unlikely Lead")),
(AND(G3544="Unknown - Likely Lead",J3544="Unknown - Material Unknown")),
(AND(G3544="Unknown - Unlikely Lead",J3544="Unknown - Likely Lead")),
(AND(G3544="Unknown - Unlikely Lead",J3544="Unknown - Unlikely Lead")),
(AND(G3544="Unknown - Unlikely Lead",J3544="Unknown - Material Unknown")),
(AND(G3544="Unknown - Material Unknown",J3544="Unknown - Likely Lead")),
(AND(G3544="Unknown - Material Unknown",J3544="Unknown - Unlikely Lead")),
(AND(G3544="Unknown - Material Unknown",J3544="Unknown - Material Unknown")))),"Unknown",
IF((OR((AND(G3544="Unknown - Likely Lead",J3544="Non-lead - Copper")),
(AND(G3544="Unknown - Likely Lead",J3544="Non-lead - Plastic")),
(AND(G3544="Unknown - Likely Lead",J3544="Non-lead")),
(AND(G3544="Unknown - Likely Lead",J3544="Non-lead - Other")),
(AND(G3544="Unknown - Unlikely Lead",J3544="Non-lead - Copper")),
(AND(G3544="Unknown - Unlikely Lead",J3544="Non-lead - Plastic")),
(AND(G3544="Unknown - Unlikely Lead",J3544="Non-lead")),
(AND(G3544="Unknown - Unlikely Lead",J3544="Non-lead - Other")),
(AND(G3544="Unknown - Material Unknown",J3544="Non-lead - Copper")),
(AND(G3544="Unknown - Material Unknown",J3544="Non-lead - Plastic")),
(AND(G3544="Unknown - Material Unknown",J3544="Non-lead")),
(AND(G3544="Unknown - Material Unknown",J3544="Non-lead - Other")))),"Unknown",
IF((OR((AND(G3544="Non-lead - Copper",J3544="Unknown - Likely Lead")),
(AND(G3544="Non-lead - Copper",J3544="Unknown - Unlikely Lead")),
(AND(G3544="Non-lead - Copper",J3544="Unknown - Material Unknown")),
(AND(G3544="Non-lead - Plastic",J3544="Unknown - Likely Lead")),
(AND(G3544="Non-lead - Plastic",J3544="Unknown - Unlikely Lead")),
(AND(G3544="Non-lead - Plastic",J3544="Unknown - Material Unknown")),
(AND(G3544="Non-lead",J3544="Unknown - Likely Lead")),
(AND(G3544="Non-lead",J3544="Unknown - Unlikely Lead")),
(AND(G3544="Non-lead",J3544="Unknown - Material Unknown")),
(AND(G3544="Non-lead - Other",J3544="Unknown - Likely Lead")),
(AND(G3544="Non-Lead - Other",J3544="Unknown - Unlikely Lead")),
(AND(G3544="Non-Lead - Other",J3544="Unknown - Material Unknown")))),"Unknown",
IF((OR((AND(G3544="Galvanized",J3544="Unknown - Likely Lead")),
(AND(G3544="Galvanized",J3544="Unknown - Unlikely Lead")),
(AND(G3544="Galvanized",J3544="Unknown - Material Unknown")))),"Unknown",
IF((OR((AND(G3544="Galvanized",J3544="")))),"Galvanized Requiring Replacement",
IF((OR((AND(G3544="Non-lead - Copper",J3544="")),
(AND(G3544="Non-lead - Plastic",J3544="")),
(AND(G3544="Non-lead",J3544="")),
(AND(G3544="Non-lead - Other",J3544="")))),"Non-lead",
IF((OR((AND(G3544="Unknown - Likely Lead",J3544="")),
(AND(G3544="Unknown - Unlikely Lead",J3544="")),
(AND(G3544="Unknown - Material Unknown",J3544="")))),"Unknown",
""))))))))))))))))</f>
        <v>Non-Lead</v>
      </c>
      <c r="N3544" s="44" t="s">
        <v>39</v>
      </c>
    </row>
    <row r="3545" spans="1:14" ht="30" x14ac:dyDescent="0.25">
      <c r="A3545" s="34" t="s">
        <v>8346</v>
      </c>
      <c r="B3545" s="35" t="s">
        <v>71</v>
      </c>
      <c r="C3545" s="36" t="s">
        <v>8342</v>
      </c>
      <c r="D3545" s="36" t="s">
        <v>32</v>
      </c>
      <c r="E3545" s="36" t="s">
        <v>33</v>
      </c>
      <c r="F3545" s="37" t="s">
        <v>8347</v>
      </c>
      <c r="G3545" s="38" t="s">
        <v>35</v>
      </c>
      <c r="H3545" s="39" t="s">
        <v>39</v>
      </c>
      <c r="I3545" s="40" t="s">
        <v>37</v>
      </c>
      <c r="J3545" s="42" t="s">
        <v>47</v>
      </c>
      <c r="K3545" s="39" t="s">
        <v>48</v>
      </c>
      <c r="L3545" s="35"/>
      <c r="M3545" s="43" t="str">
        <f>IF((OR(G3545="Lead")),"Lead",
IF((OR(J3545="Lead")),"Lead",
IF((OR(G3545="Lead-lined galvanized")),"Lead",
IF((OR(J3545="Lead-lined galvanized")),"Lead",
IF((OR((AND(G3545="Unknown - Likely Lead",J3545="Galvanized")),
(AND(G3545="Unknown - Unlikely Lead",J3545="Galvanized")),
(AND(G3545="Unknown - Material Unknown",J3545="Galvanized")))),"Galvanized Requiring Replacement",
IF((OR((AND(G3545="Non-lead - Copper",H3545="Yes",J3545="Galvanized")),
(AND(G3545="Non-lead - Copper",H3545="Don't know",J3545="Galvanized")),
(AND(G3545="Non-lead - Copper",H3545="",J3545="Galvanized")),
(AND(G3545="Non-lead - Plastic",H3545="Yes",J3545="Galvanized")),
(AND(G3545="Non-lead - Plastic",H3545="Don't know",J3545="Galvanized")),
(AND(G3545="Non-lead - Plastic",H3545="",J3545="Galvanized")),
(AND(G3545="Non-lead",H3545="Yes",J3545="Galvanized")),
(AND(G3545="Non-lead",H3545="Don't know",J3545="Galvanized")),
(AND(G3545="Non-lead",H3545="",J3545="Galvanized")),
(AND(G3545="Non-lead - Other",H3545="Yes",J3545="Galvanized")),
(AND(G3545="Non-Lead - Other",H3545="Don't know",J3545="Galvanized")),
(AND(G3545="Galvanized",H3545="Yes",J3545="Galvanized")),
(AND(G3545="Galvanized",H3545="Don't know",J3545="Galvanized")),
(AND(G3545="Galvanized",H3545="",J3545="Galvanized")),
(AND(G3545="Non-Lead - Other",H3545="",J3545="Galvanized")))),"Galvanized Requiring Replacement",
IF((OR((AND(G3545="Non-lead - Copper",J3545="Non-lead - Copper")),
(AND(G3545="Non-lead - Copper",J3545="Non-lead - Plastic")),
(AND(G3545="Non-lead - Copper",J3545="Non-lead - Other")),
(AND(G3545="Non-lead - Copper",J3545="Non-lead")),
(AND(G3545="Non-lead - Plastic",J3545="Non-lead - Copper")),
(AND(G3545="Non-lead - Plastic",J3545="Non-lead - Plastic")),
(AND(G3545="Non-lead - Plastic",J3545="Non-lead - Other")),
(AND(G3545="Non-lead - Plastic",J3545="Non-lead")),
(AND(G3545="Non-lead",J3545="Non-lead - Copper")),
(AND(G3545="Non-lead",J3545="Non-lead - Plastic")),
(AND(G3545="Non-lead",J3545="Non-lead - Other")),
(AND(G3545="Non-lead",J3545="Non-lead")),
(AND(G3545="Non-lead - Other",J3545="Non-lead - Copper")),
(AND(G3545="Non-Lead - Other",J3545="Non-lead - Plastic")),
(AND(G3545="Non-Lead - Other",J3545="Non-lead")),
(AND(G3545="Non-Lead - Other",J3545="Non-lead - Other")))),"Non-Lead",
IF((OR((AND(G3545="Galvanized",J3545="Non-lead")),
(AND(G3545="Galvanized",J3545="Non-lead - Copper")),
(AND(G3545="Galvanized",J3545="Non-lead - Plastic")),
(AND(G3545="Galvanized",J3545="Non-lead")),
(AND(G3545="Galvanized",J3545="Non-lead - Other")))),"Non-Lead",
IF((OR((AND(G3545="Non-lead - Copper",H3545="No",J3545="Galvanized")),
(AND(G3545="Non-lead - Plastic",H3545="No",J3545="Galvanized")),
(AND(G3545="Non-lead",H3545="No",J3545="Galvanized")),
(AND(G3545="Galvanized",H3545="No",J3545="Galvanized")),
(AND(G3545="Non-lead - Other",H3545="No",J3545="Galvanized")))),"Non-lead",
IF((OR((AND(G3545="Unknown - Likely Lead",J3545="Unknown - Likely Lead")),
(AND(G3545="Unknown - Likely Lead",J3545="Unknown - Unlikely Lead")),
(AND(G3545="Unknown - Likely Lead",J3545="Unknown - Material Unknown")),
(AND(G3545="Unknown - Unlikely Lead",J3545="Unknown - Likely Lead")),
(AND(G3545="Unknown - Unlikely Lead",J3545="Unknown - Unlikely Lead")),
(AND(G3545="Unknown - Unlikely Lead",J3545="Unknown - Material Unknown")),
(AND(G3545="Unknown - Material Unknown",J3545="Unknown - Likely Lead")),
(AND(G3545="Unknown - Material Unknown",J3545="Unknown - Unlikely Lead")),
(AND(G3545="Unknown - Material Unknown",J3545="Unknown - Material Unknown")))),"Unknown",
IF((OR((AND(G3545="Unknown - Likely Lead",J3545="Non-lead - Copper")),
(AND(G3545="Unknown - Likely Lead",J3545="Non-lead - Plastic")),
(AND(G3545="Unknown - Likely Lead",J3545="Non-lead")),
(AND(G3545="Unknown - Likely Lead",J3545="Non-lead - Other")),
(AND(G3545="Unknown - Unlikely Lead",J3545="Non-lead - Copper")),
(AND(G3545="Unknown - Unlikely Lead",J3545="Non-lead - Plastic")),
(AND(G3545="Unknown - Unlikely Lead",J3545="Non-lead")),
(AND(G3545="Unknown - Unlikely Lead",J3545="Non-lead - Other")),
(AND(G3545="Unknown - Material Unknown",J3545="Non-lead - Copper")),
(AND(G3545="Unknown - Material Unknown",J3545="Non-lead - Plastic")),
(AND(G3545="Unknown - Material Unknown",J3545="Non-lead")),
(AND(G3545="Unknown - Material Unknown",J3545="Non-lead - Other")))),"Unknown",
IF((OR((AND(G3545="Non-lead - Copper",J3545="Unknown - Likely Lead")),
(AND(G3545="Non-lead - Copper",J3545="Unknown - Unlikely Lead")),
(AND(G3545="Non-lead - Copper",J3545="Unknown - Material Unknown")),
(AND(G3545="Non-lead - Plastic",J3545="Unknown - Likely Lead")),
(AND(G3545="Non-lead - Plastic",J3545="Unknown - Unlikely Lead")),
(AND(G3545="Non-lead - Plastic",J3545="Unknown - Material Unknown")),
(AND(G3545="Non-lead",J3545="Unknown - Likely Lead")),
(AND(G3545="Non-lead",J3545="Unknown - Unlikely Lead")),
(AND(G3545="Non-lead",J3545="Unknown - Material Unknown")),
(AND(G3545="Non-lead - Other",J3545="Unknown - Likely Lead")),
(AND(G3545="Non-Lead - Other",J3545="Unknown - Unlikely Lead")),
(AND(G3545="Non-Lead - Other",J3545="Unknown - Material Unknown")))),"Unknown",
IF((OR((AND(G3545="Galvanized",J3545="Unknown - Likely Lead")),
(AND(G3545="Galvanized",J3545="Unknown - Unlikely Lead")),
(AND(G3545="Galvanized",J3545="Unknown - Material Unknown")))),"Unknown",
IF((OR((AND(G3545="Galvanized",J3545="")))),"Galvanized Requiring Replacement",
IF((OR((AND(G3545="Non-lead - Copper",J3545="")),
(AND(G3545="Non-lead - Plastic",J3545="")),
(AND(G3545="Non-lead",J3545="")),
(AND(G3545="Non-lead - Other",J3545="")))),"Non-lead",
IF((OR((AND(G3545="Unknown - Likely Lead",J3545="")),
(AND(G3545="Unknown - Unlikely Lead",J3545="")),
(AND(G3545="Unknown - Material Unknown",J3545="")))),"Unknown",
""))))))))))))))))</f>
        <v>Non-Lead</v>
      </c>
      <c r="N3545" s="44" t="s">
        <v>39</v>
      </c>
    </row>
    <row r="3546" spans="1:14" ht="30" x14ac:dyDescent="0.25">
      <c r="A3546" s="34" t="s">
        <v>8348</v>
      </c>
      <c r="B3546" s="35" t="s">
        <v>67</v>
      </c>
      <c r="C3546" s="36" t="s">
        <v>8342</v>
      </c>
      <c r="D3546" s="36" t="s">
        <v>32</v>
      </c>
      <c r="E3546" s="36" t="s">
        <v>33</v>
      </c>
      <c r="F3546" s="37" t="s">
        <v>8349</v>
      </c>
      <c r="G3546" s="38" t="s">
        <v>35</v>
      </c>
      <c r="H3546" s="39" t="s">
        <v>39</v>
      </c>
      <c r="I3546" s="40" t="s">
        <v>37</v>
      </c>
      <c r="J3546" s="42" t="s">
        <v>47</v>
      </c>
      <c r="K3546" s="39" t="s">
        <v>48</v>
      </c>
      <c r="L3546" s="35"/>
      <c r="M3546" s="43" t="str">
        <f>IF((OR(G3546="Lead")),"Lead",
IF((OR(J3546="Lead")),"Lead",
IF((OR(G3546="Lead-lined galvanized")),"Lead",
IF((OR(J3546="Lead-lined galvanized")),"Lead",
IF((OR((AND(G3546="Unknown - Likely Lead",J3546="Galvanized")),
(AND(G3546="Unknown - Unlikely Lead",J3546="Galvanized")),
(AND(G3546="Unknown - Material Unknown",J3546="Galvanized")))),"Galvanized Requiring Replacement",
IF((OR((AND(G3546="Non-lead - Copper",H3546="Yes",J3546="Galvanized")),
(AND(G3546="Non-lead - Copper",H3546="Don't know",J3546="Galvanized")),
(AND(G3546="Non-lead - Copper",H3546="",J3546="Galvanized")),
(AND(G3546="Non-lead - Plastic",H3546="Yes",J3546="Galvanized")),
(AND(G3546="Non-lead - Plastic",H3546="Don't know",J3546="Galvanized")),
(AND(G3546="Non-lead - Plastic",H3546="",J3546="Galvanized")),
(AND(G3546="Non-lead",H3546="Yes",J3546="Galvanized")),
(AND(G3546="Non-lead",H3546="Don't know",J3546="Galvanized")),
(AND(G3546="Non-lead",H3546="",J3546="Galvanized")),
(AND(G3546="Non-lead - Other",H3546="Yes",J3546="Galvanized")),
(AND(G3546="Non-Lead - Other",H3546="Don't know",J3546="Galvanized")),
(AND(G3546="Galvanized",H3546="Yes",J3546="Galvanized")),
(AND(G3546="Galvanized",H3546="Don't know",J3546="Galvanized")),
(AND(G3546="Galvanized",H3546="",J3546="Galvanized")),
(AND(G3546="Non-Lead - Other",H3546="",J3546="Galvanized")))),"Galvanized Requiring Replacement",
IF((OR((AND(G3546="Non-lead - Copper",J3546="Non-lead - Copper")),
(AND(G3546="Non-lead - Copper",J3546="Non-lead - Plastic")),
(AND(G3546="Non-lead - Copper",J3546="Non-lead - Other")),
(AND(G3546="Non-lead - Copper",J3546="Non-lead")),
(AND(G3546="Non-lead - Plastic",J3546="Non-lead - Copper")),
(AND(G3546="Non-lead - Plastic",J3546="Non-lead - Plastic")),
(AND(G3546="Non-lead - Plastic",J3546="Non-lead - Other")),
(AND(G3546="Non-lead - Plastic",J3546="Non-lead")),
(AND(G3546="Non-lead",J3546="Non-lead - Copper")),
(AND(G3546="Non-lead",J3546="Non-lead - Plastic")),
(AND(G3546="Non-lead",J3546="Non-lead - Other")),
(AND(G3546="Non-lead",J3546="Non-lead")),
(AND(G3546="Non-lead - Other",J3546="Non-lead - Copper")),
(AND(G3546="Non-Lead - Other",J3546="Non-lead - Plastic")),
(AND(G3546="Non-Lead - Other",J3546="Non-lead")),
(AND(G3546="Non-Lead - Other",J3546="Non-lead - Other")))),"Non-Lead",
IF((OR((AND(G3546="Galvanized",J3546="Non-lead")),
(AND(G3546="Galvanized",J3546="Non-lead - Copper")),
(AND(G3546="Galvanized",J3546="Non-lead - Plastic")),
(AND(G3546="Galvanized",J3546="Non-lead")),
(AND(G3546="Galvanized",J3546="Non-lead - Other")))),"Non-Lead",
IF((OR((AND(G3546="Non-lead - Copper",H3546="No",J3546="Galvanized")),
(AND(G3546="Non-lead - Plastic",H3546="No",J3546="Galvanized")),
(AND(G3546="Non-lead",H3546="No",J3546="Galvanized")),
(AND(G3546="Galvanized",H3546="No",J3546="Galvanized")),
(AND(G3546="Non-lead - Other",H3546="No",J3546="Galvanized")))),"Non-lead",
IF((OR((AND(G3546="Unknown - Likely Lead",J3546="Unknown - Likely Lead")),
(AND(G3546="Unknown - Likely Lead",J3546="Unknown - Unlikely Lead")),
(AND(G3546="Unknown - Likely Lead",J3546="Unknown - Material Unknown")),
(AND(G3546="Unknown - Unlikely Lead",J3546="Unknown - Likely Lead")),
(AND(G3546="Unknown - Unlikely Lead",J3546="Unknown - Unlikely Lead")),
(AND(G3546="Unknown - Unlikely Lead",J3546="Unknown - Material Unknown")),
(AND(G3546="Unknown - Material Unknown",J3546="Unknown - Likely Lead")),
(AND(G3546="Unknown - Material Unknown",J3546="Unknown - Unlikely Lead")),
(AND(G3546="Unknown - Material Unknown",J3546="Unknown - Material Unknown")))),"Unknown",
IF((OR((AND(G3546="Unknown - Likely Lead",J3546="Non-lead - Copper")),
(AND(G3546="Unknown - Likely Lead",J3546="Non-lead - Plastic")),
(AND(G3546="Unknown - Likely Lead",J3546="Non-lead")),
(AND(G3546="Unknown - Likely Lead",J3546="Non-lead - Other")),
(AND(G3546="Unknown - Unlikely Lead",J3546="Non-lead - Copper")),
(AND(G3546="Unknown - Unlikely Lead",J3546="Non-lead - Plastic")),
(AND(G3546="Unknown - Unlikely Lead",J3546="Non-lead")),
(AND(G3546="Unknown - Unlikely Lead",J3546="Non-lead - Other")),
(AND(G3546="Unknown - Material Unknown",J3546="Non-lead - Copper")),
(AND(G3546="Unknown - Material Unknown",J3546="Non-lead - Plastic")),
(AND(G3546="Unknown - Material Unknown",J3546="Non-lead")),
(AND(G3546="Unknown - Material Unknown",J3546="Non-lead - Other")))),"Unknown",
IF((OR((AND(G3546="Non-lead - Copper",J3546="Unknown - Likely Lead")),
(AND(G3546="Non-lead - Copper",J3546="Unknown - Unlikely Lead")),
(AND(G3546="Non-lead - Copper",J3546="Unknown - Material Unknown")),
(AND(G3546="Non-lead - Plastic",J3546="Unknown - Likely Lead")),
(AND(G3546="Non-lead - Plastic",J3546="Unknown - Unlikely Lead")),
(AND(G3546="Non-lead - Plastic",J3546="Unknown - Material Unknown")),
(AND(G3546="Non-lead",J3546="Unknown - Likely Lead")),
(AND(G3546="Non-lead",J3546="Unknown - Unlikely Lead")),
(AND(G3546="Non-lead",J3546="Unknown - Material Unknown")),
(AND(G3546="Non-lead - Other",J3546="Unknown - Likely Lead")),
(AND(G3546="Non-Lead - Other",J3546="Unknown - Unlikely Lead")),
(AND(G3546="Non-Lead - Other",J3546="Unknown - Material Unknown")))),"Unknown",
IF((OR((AND(G3546="Galvanized",J3546="Unknown - Likely Lead")),
(AND(G3546="Galvanized",J3546="Unknown - Unlikely Lead")),
(AND(G3546="Galvanized",J3546="Unknown - Material Unknown")))),"Unknown",
IF((OR((AND(G3546="Galvanized",J3546="")))),"Galvanized Requiring Replacement",
IF((OR((AND(G3546="Non-lead - Copper",J3546="")),
(AND(G3546="Non-lead - Plastic",J3546="")),
(AND(G3546="Non-lead",J3546="")),
(AND(G3546="Non-lead - Other",J3546="")))),"Non-lead",
IF((OR((AND(G3546="Unknown - Likely Lead",J3546="")),
(AND(G3546="Unknown - Unlikely Lead",J3546="")),
(AND(G3546="Unknown - Material Unknown",J3546="")))),"Unknown",
""))))))))))))))))</f>
        <v>Non-Lead</v>
      </c>
      <c r="N3546" s="44" t="s">
        <v>39</v>
      </c>
    </row>
    <row r="3547" spans="1:14" ht="30" x14ac:dyDescent="0.25">
      <c r="A3547" s="34" t="s">
        <v>8350</v>
      </c>
      <c r="B3547" s="35" t="s">
        <v>154</v>
      </c>
      <c r="C3547" s="36" t="s">
        <v>8342</v>
      </c>
      <c r="D3547" s="36" t="s">
        <v>32</v>
      </c>
      <c r="E3547" s="36" t="s">
        <v>33</v>
      </c>
      <c r="F3547" s="37" t="s">
        <v>8351</v>
      </c>
      <c r="G3547" s="38" t="s">
        <v>35</v>
      </c>
      <c r="H3547" s="39" t="s">
        <v>39</v>
      </c>
      <c r="I3547" s="40" t="s">
        <v>37</v>
      </c>
      <c r="J3547" s="42" t="s">
        <v>35</v>
      </c>
      <c r="K3547" s="39" t="s">
        <v>48</v>
      </c>
      <c r="L3547" s="35"/>
      <c r="M3547" s="43" t="str">
        <f>IF((OR(G3547="Lead")),"Lead",
IF((OR(J3547="Lead")),"Lead",
IF((OR(G3547="Lead-lined galvanized")),"Lead",
IF((OR(J3547="Lead-lined galvanized")),"Lead",
IF((OR((AND(G3547="Unknown - Likely Lead",J3547="Galvanized")),
(AND(G3547="Unknown - Unlikely Lead",J3547="Galvanized")),
(AND(G3547="Unknown - Material Unknown",J3547="Galvanized")))),"Galvanized Requiring Replacement",
IF((OR((AND(G3547="Non-lead - Copper",H3547="Yes",J3547="Galvanized")),
(AND(G3547="Non-lead - Copper",H3547="Don't know",J3547="Galvanized")),
(AND(G3547="Non-lead - Copper",H3547="",J3547="Galvanized")),
(AND(G3547="Non-lead - Plastic",H3547="Yes",J3547="Galvanized")),
(AND(G3547="Non-lead - Plastic",H3547="Don't know",J3547="Galvanized")),
(AND(G3547="Non-lead - Plastic",H3547="",J3547="Galvanized")),
(AND(G3547="Non-lead",H3547="Yes",J3547="Galvanized")),
(AND(G3547="Non-lead",H3547="Don't know",J3547="Galvanized")),
(AND(G3547="Non-lead",H3547="",J3547="Galvanized")),
(AND(G3547="Non-lead - Other",H3547="Yes",J3547="Galvanized")),
(AND(G3547="Non-Lead - Other",H3547="Don't know",J3547="Galvanized")),
(AND(G3547="Galvanized",H3547="Yes",J3547="Galvanized")),
(AND(G3547="Galvanized",H3547="Don't know",J3547="Galvanized")),
(AND(G3547="Galvanized",H3547="",J3547="Galvanized")),
(AND(G3547="Non-Lead - Other",H3547="",J3547="Galvanized")))),"Galvanized Requiring Replacement",
IF((OR((AND(G3547="Non-lead - Copper",J3547="Non-lead - Copper")),
(AND(G3547="Non-lead - Copper",J3547="Non-lead - Plastic")),
(AND(G3547="Non-lead - Copper",J3547="Non-lead - Other")),
(AND(G3547="Non-lead - Copper",J3547="Non-lead")),
(AND(G3547="Non-lead - Plastic",J3547="Non-lead - Copper")),
(AND(G3547="Non-lead - Plastic",J3547="Non-lead - Plastic")),
(AND(G3547="Non-lead - Plastic",J3547="Non-lead - Other")),
(AND(G3547="Non-lead - Plastic",J3547="Non-lead")),
(AND(G3547="Non-lead",J3547="Non-lead - Copper")),
(AND(G3547="Non-lead",J3547="Non-lead - Plastic")),
(AND(G3547="Non-lead",J3547="Non-lead - Other")),
(AND(G3547="Non-lead",J3547="Non-lead")),
(AND(G3547="Non-lead - Other",J3547="Non-lead - Copper")),
(AND(G3547="Non-Lead - Other",J3547="Non-lead - Plastic")),
(AND(G3547="Non-Lead - Other",J3547="Non-lead")),
(AND(G3547="Non-Lead - Other",J3547="Non-lead - Other")))),"Non-Lead",
IF((OR((AND(G3547="Galvanized",J3547="Non-lead")),
(AND(G3547="Galvanized",J3547="Non-lead - Copper")),
(AND(G3547="Galvanized",J3547="Non-lead - Plastic")),
(AND(G3547="Galvanized",J3547="Non-lead")),
(AND(G3547="Galvanized",J3547="Non-lead - Other")))),"Non-Lead",
IF((OR((AND(G3547="Non-lead - Copper",H3547="No",J3547="Galvanized")),
(AND(G3547="Non-lead - Plastic",H3547="No",J3547="Galvanized")),
(AND(G3547="Non-lead",H3547="No",J3547="Galvanized")),
(AND(G3547="Galvanized",H3547="No",J3547="Galvanized")),
(AND(G3547="Non-lead - Other",H3547="No",J3547="Galvanized")))),"Non-lead",
IF((OR((AND(G3547="Unknown - Likely Lead",J3547="Unknown - Likely Lead")),
(AND(G3547="Unknown - Likely Lead",J3547="Unknown - Unlikely Lead")),
(AND(G3547="Unknown - Likely Lead",J3547="Unknown - Material Unknown")),
(AND(G3547="Unknown - Unlikely Lead",J3547="Unknown - Likely Lead")),
(AND(G3547="Unknown - Unlikely Lead",J3547="Unknown - Unlikely Lead")),
(AND(G3547="Unknown - Unlikely Lead",J3547="Unknown - Material Unknown")),
(AND(G3547="Unknown - Material Unknown",J3547="Unknown - Likely Lead")),
(AND(G3547="Unknown - Material Unknown",J3547="Unknown - Unlikely Lead")),
(AND(G3547="Unknown - Material Unknown",J3547="Unknown - Material Unknown")))),"Unknown",
IF((OR((AND(G3547="Unknown - Likely Lead",J3547="Non-lead - Copper")),
(AND(G3547="Unknown - Likely Lead",J3547="Non-lead - Plastic")),
(AND(G3547="Unknown - Likely Lead",J3547="Non-lead")),
(AND(G3547="Unknown - Likely Lead",J3547="Non-lead - Other")),
(AND(G3547="Unknown - Unlikely Lead",J3547="Non-lead - Copper")),
(AND(G3547="Unknown - Unlikely Lead",J3547="Non-lead - Plastic")),
(AND(G3547="Unknown - Unlikely Lead",J3547="Non-lead")),
(AND(G3547="Unknown - Unlikely Lead",J3547="Non-lead - Other")),
(AND(G3547="Unknown - Material Unknown",J3547="Non-lead - Copper")),
(AND(G3547="Unknown - Material Unknown",J3547="Non-lead - Plastic")),
(AND(G3547="Unknown - Material Unknown",J3547="Non-lead")),
(AND(G3547="Unknown - Material Unknown",J3547="Non-lead - Other")))),"Unknown",
IF((OR((AND(G3547="Non-lead - Copper",J3547="Unknown - Likely Lead")),
(AND(G3547="Non-lead - Copper",J3547="Unknown - Unlikely Lead")),
(AND(G3547="Non-lead - Copper",J3547="Unknown - Material Unknown")),
(AND(G3547="Non-lead - Plastic",J3547="Unknown - Likely Lead")),
(AND(G3547="Non-lead - Plastic",J3547="Unknown - Unlikely Lead")),
(AND(G3547="Non-lead - Plastic",J3547="Unknown - Material Unknown")),
(AND(G3547="Non-lead",J3547="Unknown - Likely Lead")),
(AND(G3547="Non-lead",J3547="Unknown - Unlikely Lead")),
(AND(G3547="Non-lead",J3547="Unknown - Material Unknown")),
(AND(G3547="Non-lead - Other",J3547="Unknown - Likely Lead")),
(AND(G3547="Non-Lead - Other",J3547="Unknown - Unlikely Lead")),
(AND(G3547="Non-Lead - Other",J3547="Unknown - Material Unknown")))),"Unknown",
IF((OR((AND(G3547="Galvanized",J3547="Unknown - Likely Lead")),
(AND(G3547="Galvanized",J3547="Unknown - Unlikely Lead")),
(AND(G3547="Galvanized",J3547="Unknown - Material Unknown")))),"Unknown",
IF((OR((AND(G3547="Galvanized",J3547="")))),"Galvanized Requiring Replacement",
IF((OR((AND(G3547="Non-lead - Copper",J3547="")),
(AND(G3547="Non-lead - Plastic",J3547="")),
(AND(G3547="Non-lead",J3547="")),
(AND(G3547="Non-lead - Other",J3547="")))),"Non-lead",
IF((OR((AND(G3547="Unknown - Likely Lead",J3547="")),
(AND(G3547="Unknown - Unlikely Lead",J3547="")),
(AND(G3547="Unknown - Material Unknown",J3547="")))),"Unknown",
""))))))))))))))))</f>
        <v>Non-Lead</v>
      </c>
      <c r="N3547" s="44" t="s">
        <v>39</v>
      </c>
    </row>
    <row r="3548" spans="1:14" ht="30" x14ac:dyDescent="0.25">
      <c r="A3548" s="34" t="s">
        <v>8352</v>
      </c>
      <c r="B3548" s="35" t="s">
        <v>150</v>
      </c>
      <c r="C3548" s="36" t="s">
        <v>8342</v>
      </c>
      <c r="D3548" s="36" t="s">
        <v>32</v>
      </c>
      <c r="E3548" s="36" t="s">
        <v>33</v>
      </c>
      <c r="F3548" s="37" t="s">
        <v>8353</v>
      </c>
      <c r="G3548" s="38" t="s">
        <v>35</v>
      </c>
      <c r="H3548" s="39" t="s">
        <v>39</v>
      </c>
      <c r="I3548" s="40" t="s">
        <v>37</v>
      </c>
      <c r="J3548" s="42" t="s">
        <v>38</v>
      </c>
      <c r="K3548" s="39" t="s">
        <v>48</v>
      </c>
      <c r="L3548" s="35"/>
      <c r="M3548" s="43" t="str">
        <f>IF((OR(G3548="Lead")),"Lead",
IF((OR(J3548="Lead")),"Lead",
IF((OR(G3548="Lead-lined galvanized")),"Lead",
IF((OR(J3548="Lead-lined galvanized")),"Lead",
IF((OR((AND(G3548="Unknown - Likely Lead",J3548="Galvanized")),
(AND(G3548="Unknown - Unlikely Lead",J3548="Galvanized")),
(AND(G3548="Unknown - Material Unknown",J3548="Galvanized")))),"Galvanized Requiring Replacement",
IF((OR((AND(G3548="Non-lead - Copper",H3548="Yes",J3548="Galvanized")),
(AND(G3548="Non-lead - Copper",H3548="Don't know",J3548="Galvanized")),
(AND(G3548="Non-lead - Copper",H3548="",J3548="Galvanized")),
(AND(G3548="Non-lead - Plastic",H3548="Yes",J3548="Galvanized")),
(AND(G3548="Non-lead - Plastic",H3548="Don't know",J3548="Galvanized")),
(AND(G3548="Non-lead - Plastic",H3548="",J3548="Galvanized")),
(AND(G3548="Non-lead",H3548="Yes",J3548="Galvanized")),
(AND(G3548="Non-lead",H3548="Don't know",J3548="Galvanized")),
(AND(G3548="Non-lead",H3548="",J3548="Galvanized")),
(AND(G3548="Non-lead - Other",H3548="Yes",J3548="Galvanized")),
(AND(G3548="Non-Lead - Other",H3548="Don't know",J3548="Galvanized")),
(AND(G3548="Galvanized",H3548="Yes",J3548="Galvanized")),
(AND(G3548="Galvanized",H3548="Don't know",J3548="Galvanized")),
(AND(G3548="Galvanized",H3548="",J3548="Galvanized")),
(AND(G3548="Non-Lead - Other",H3548="",J3548="Galvanized")))),"Galvanized Requiring Replacement",
IF((OR((AND(G3548="Non-lead - Copper",J3548="Non-lead - Copper")),
(AND(G3548="Non-lead - Copper",J3548="Non-lead - Plastic")),
(AND(G3548="Non-lead - Copper",J3548="Non-lead - Other")),
(AND(G3548="Non-lead - Copper",J3548="Non-lead")),
(AND(G3548="Non-lead - Plastic",J3548="Non-lead - Copper")),
(AND(G3548="Non-lead - Plastic",J3548="Non-lead - Plastic")),
(AND(G3548="Non-lead - Plastic",J3548="Non-lead - Other")),
(AND(G3548="Non-lead - Plastic",J3548="Non-lead")),
(AND(G3548="Non-lead",J3548="Non-lead - Copper")),
(AND(G3548="Non-lead",J3548="Non-lead - Plastic")),
(AND(G3548="Non-lead",J3548="Non-lead - Other")),
(AND(G3548="Non-lead",J3548="Non-lead")),
(AND(G3548="Non-lead - Other",J3548="Non-lead - Copper")),
(AND(G3548="Non-Lead - Other",J3548="Non-lead - Plastic")),
(AND(G3548="Non-Lead - Other",J3548="Non-lead")),
(AND(G3548="Non-Lead - Other",J3548="Non-lead - Other")))),"Non-Lead",
IF((OR((AND(G3548="Galvanized",J3548="Non-lead")),
(AND(G3548="Galvanized",J3548="Non-lead - Copper")),
(AND(G3548="Galvanized",J3548="Non-lead - Plastic")),
(AND(G3548="Galvanized",J3548="Non-lead")),
(AND(G3548="Galvanized",J3548="Non-lead - Other")))),"Non-Lead",
IF((OR((AND(G3548="Non-lead - Copper",H3548="No",J3548="Galvanized")),
(AND(G3548="Non-lead - Plastic",H3548="No",J3548="Galvanized")),
(AND(G3548="Non-lead",H3548="No",J3548="Galvanized")),
(AND(G3548="Galvanized",H3548="No",J3548="Galvanized")),
(AND(G3548="Non-lead - Other",H3548="No",J3548="Galvanized")))),"Non-lead",
IF((OR((AND(G3548="Unknown - Likely Lead",J3548="Unknown - Likely Lead")),
(AND(G3548="Unknown - Likely Lead",J3548="Unknown - Unlikely Lead")),
(AND(G3548="Unknown - Likely Lead",J3548="Unknown - Material Unknown")),
(AND(G3548="Unknown - Unlikely Lead",J3548="Unknown - Likely Lead")),
(AND(G3548="Unknown - Unlikely Lead",J3548="Unknown - Unlikely Lead")),
(AND(G3548="Unknown - Unlikely Lead",J3548="Unknown - Material Unknown")),
(AND(G3548="Unknown - Material Unknown",J3548="Unknown - Likely Lead")),
(AND(G3548="Unknown - Material Unknown",J3548="Unknown - Unlikely Lead")),
(AND(G3548="Unknown - Material Unknown",J3548="Unknown - Material Unknown")))),"Unknown",
IF((OR((AND(G3548="Unknown - Likely Lead",J3548="Non-lead - Copper")),
(AND(G3548="Unknown - Likely Lead",J3548="Non-lead - Plastic")),
(AND(G3548="Unknown - Likely Lead",J3548="Non-lead")),
(AND(G3548="Unknown - Likely Lead",J3548="Non-lead - Other")),
(AND(G3548="Unknown - Unlikely Lead",J3548="Non-lead - Copper")),
(AND(G3548="Unknown - Unlikely Lead",J3548="Non-lead - Plastic")),
(AND(G3548="Unknown - Unlikely Lead",J3548="Non-lead")),
(AND(G3548="Unknown - Unlikely Lead",J3548="Non-lead - Other")),
(AND(G3548="Unknown - Material Unknown",J3548="Non-lead - Copper")),
(AND(G3548="Unknown - Material Unknown",J3548="Non-lead - Plastic")),
(AND(G3548="Unknown - Material Unknown",J3548="Non-lead")),
(AND(G3548="Unknown - Material Unknown",J3548="Non-lead - Other")))),"Unknown",
IF((OR((AND(G3548="Non-lead - Copper",J3548="Unknown - Likely Lead")),
(AND(G3548="Non-lead - Copper",J3548="Unknown - Unlikely Lead")),
(AND(G3548="Non-lead - Copper",J3548="Unknown - Material Unknown")),
(AND(G3548="Non-lead - Plastic",J3548="Unknown - Likely Lead")),
(AND(G3548="Non-lead - Plastic",J3548="Unknown - Unlikely Lead")),
(AND(G3548="Non-lead - Plastic",J3548="Unknown - Material Unknown")),
(AND(G3548="Non-lead",J3548="Unknown - Likely Lead")),
(AND(G3548="Non-lead",J3548="Unknown - Unlikely Lead")),
(AND(G3548="Non-lead",J3548="Unknown - Material Unknown")),
(AND(G3548="Non-lead - Other",J3548="Unknown - Likely Lead")),
(AND(G3548="Non-Lead - Other",J3548="Unknown - Unlikely Lead")),
(AND(G3548="Non-Lead - Other",J3548="Unknown - Material Unknown")))),"Unknown",
IF((OR((AND(G3548="Galvanized",J3548="Unknown - Likely Lead")),
(AND(G3548="Galvanized",J3548="Unknown - Unlikely Lead")),
(AND(G3548="Galvanized",J3548="Unknown - Material Unknown")))),"Unknown",
IF((OR((AND(G3548="Galvanized",J3548="")))),"Galvanized Requiring Replacement",
IF((OR((AND(G3548="Non-lead - Copper",J3548="")),
(AND(G3548="Non-lead - Plastic",J3548="")),
(AND(G3548="Non-lead",J3548="")),
(AND(G3548="Non-lead - Other",J3548="")))),"Non-lead",
IF((OR((AND(G3548="Unknown - Likely Lead",J3548="")),
(AND(G3548="Unknown - Unlikely Lead",J3548="")),
(AND(G3548="Unknown - Material Unknown",J3548="")))),"Unknown",
""))))))))))))))))</f>
        <v>Non-Lead</v>
      </c>
      <c r="N3548" s="44" t="s">
        <v>39</v>
      </c>
    </row>
    <row r="3549" spans="1:14" ht="30" x14ac:dyDescent="0.25">
      <c r="A3549" s="34" t="s">
        <v>8354</v>
      </c>
      <c r="B3549" s="35" t="s">
        <v>197</v>
      </c>
      <c r="C3549" s="36" t="s">
        <v>8342</v>
      </c>
      <c r="D3549" s="36" t="s">
        <v>32</v>
      </c>
      <c r="E3549" s="36" t="s">
        <v>33</v>
      </c>
      <c r="F3549" s="37" t="s">
        <v>8355</v>
      </c>
      <c r="G3549" s="38" t="s">
        <v>35</v>
      </c>
      <c r="H3549" s="39" t="s">
        <v>39</v>
      </c>
      <c r="I3549" s="40" t="s">
        <v>37</v>
      </c>
      <c r="J3549" s="42" t="s">
        <v>35</v>
      </c>
      <c r="K3549" s="39" t="s">
        <v>48</v>
      </c>
      <c r="L3549" s="35"/>
      <c r="M3549" s="43" t="str">
        <f>IF((OR(G3549="Lead")),"Lead",
IF((OR(J3549="Lead")),"Lead",
IF((OR(G3549="Lead-lined galvanized")),"Lead",
IF((OR(J3549="Lead-lined galvanized")),"Lead",
IF((OR((AND(G3549="Unknown - Likely Lead",J3549="Galvanized")),
(AND(G3549="Unknown - Unlikely Lead",J3549="Galvanized")),
(AND(G3549="Unknown - Material Unknown",J3549="Galvanized")))),"Galvanized Requiring Replacement",
IF((OR((AND(G3549="Non-lead - Copper",H3549="Yes",J3549="Galvanized")),
(AND(G3549="Non-lead - Copper",H3549="Don't know",J3549="Galvanized")),
(AND(G3549="Non-lead - Copper",H3549="",J3549="Galvanized")),
(AND(G3549="Non-lead - Plastic",H3549="Yes",J3549="Galvanized")),
(AND(G3549="Non-lead - Plastic",H3549="Don't know",J3549="Galvanized")),
(AND(G3549="Non-lead - Plastic",H3549="",J3549="Galvanized")),
(AND(G3549="Non-lead",H3549="Yes",J3549="Galvanized")),
(AND(G3549="Non-lead",H3549="Don't know",J3549="Galvanized")),
(AND(G3549="Non-lead",H3549="",J3549="Galvanized")),
(AND(G3549="Non-lead - Other",H3549="Yes",J3549="Galvanized")),
(AND(G3549="Non-Lead - Other",H3549="Don't know",J3549="Galvanized")),
(AND(G3549="Galvanized",H3549="Yes",J3549="Galvanized")),
(AND(G3549="Galvanized",H3549="Don't know",J3549="Galvanized")),
(AND(G3549="Galvanized",H3549="",J3549="Galvanized")),
(AND(G3549="Non-Lead - Other",H3549="",J3549="Galvanized")))),"Galvanized Requiring Replacement",
IF((OR((AND(G3549="Non-lead - Copper",J3549="Non-lead - Copper")),
(AND(G3549="Non-lead - Copper",J3549="Non-lead - Plastic")),
(AND(G3549="Non-lead - Copper",J3549="Non-lead - Other")),
(AND(G3549="Non-lead - Copper",J3549="Non-lead")),
(AND(G3549="Non-lead - Plastic",J3549="Non-lead - Copper")),
(AND(G3549="Non-lead - Plastic",J3549="Non-lead - Plastic")),
(AND(G3549="Non-lead - Plastic",J3549="Non-lead - Other")),
(AND(G3549="Non-lead - Plastic",J3549="Non-lead")),
(AND(G3549="Non-lead",J3549="Non-lead - Copper")),
(AND(G3549="Non-lead",J3549="Non-lead - Plastic")),
(AND(G3549="Non-lead",J3549="Non-lead - Other")),
(AND(G3549="Non-lead",J3549="Non-lead")),
(AND(G3549="Non-lead - Other",J3549="Non-lead - Copper")),
(AND(G3549="Non-Lead - Other",J3549="Non-lead - Plastic")),
(AND(G3549="Non-Lead - Other",J3549="Non-lead")),
(AND(G3549="Non-Lead - Other",J3549="Non-lead - Other")))),"Non-Lead",
IF((OR((AND(G3549="Galvanized",J3549="Non-lead")),
(AND(G3549="Galvanized",J3549="Non-lead - Copper")),
(AND(G3549="Galvanized",J3549="Non-lead - Plastic")),
(AND(G3549="Galvanized",J3549="Non-lead")),
(AND(G3549="Galvanized",J3549="Non-lead - Other")))),"Non-Lead",
IF((OR((AND(G3549="Non-lead - Copper",H3549="No",J3549="Galvanized")),
(AND(G3549="Non-lead - Plastic",H3549="No",J3549="Galvanized")),
(AND(G3549="Non-lead",H3549="No",J3549="Galvanized")),
(AND(G3549="Galvanized",H3549="No",J3549="Galvanized")),
(AND(G3549="Non-lead - Other",H3549="No",J3549="Galvanized")))),"Non-lead",
IF((OR((AND(G3549="Unknown - Likely Lead",J3549="Unknown - Likely Lead")),
(AND(G3549="Unknown - Likely Lead",J3549="Unknown - Unlikely Lead")),
(AND(G3549="Unknown - Likely Lead",J3549="Unknown - Material Unknown")),
(AND(G3549="Unknown - Unlikely Lead",J3549="Unknown - Likely Lead")),
(AND(G3549="Unknown - Unlikely Lead",J3549="Unknown - Unlikely Lead")),
(AND(G3549="Unknown - Unlikely Lead",J3549="Unknown - Material Unknown")),
(AND(G3549="Unknown - Material Unknown",J3549="Unknown - Likely Lead")),
(AND(G3549="Unknown - Material Unknown",J3549="Unknown - Unlikely Lead")),
(AND(G3549="Unknown - Material Unknown",J3549="Unknown - Material Unknown")))),"Unknown",
IF((OR((AND(G3549="Unknown - Likely Lead",J3549="Non-lead - Copper")),
(AND(G3549="Unknown - Likely Lead",J3549="Non-lead - Plastic")),
(AND(G3549="Unknown - Likely Lead",J3549="Non-lead")),
(AND(G3549="Unknown - Likely Lead",J3549="Non-lead - Other")),
(AND(G3549="Unknown - Unlikely Lead",J3549="Non-lead - Copper")),
(AND(G3549="Unknown - Unlikely Lead",J3549="Non-lead - Plastic")),
(AND(G3549="Unknown - Unlikely Lead",J3549="Non-lead")),
(AND(G3549="Unknown - Unlikely Lead",J3549="Non-lead - Other")),
(AND(G3549="Unknown - Material Unknown",J3549="Non-lead - Copper")),
(AND(G3549="Unknown - Material Unknown",J3549="Non-lead - Plastic")),
(AND(G3549="Unknown - Material Unknown",J3549="Non-lead")),
(AND(G3549="Unknown - Material Unknown",J3549="Non-lead - Other")))),"Unknown",
IF((OR((AND(G3549="Non-lead - Copper",J3549="Unknown - Likely Lead")),
(AND(G3549="Non-lead - Copper",J3549="Unknown - Unlikely Lead")),
(AND(G3549="Non-lead - Copper",J3549="Unknown - Material Unknown")),
(AND(G3549="Non-lead - Plastic",J3549="Unknown - Likely Lead")),
(AND(G3549="Non-lead - Plastic",J3549="Unknown - Unlikely Lead")),
(AND(G3549="Non-lead - Plastic",J3549="Unknown - Material Unknown")),
(AND(G3549="Non-lead",J3549="Unknown - Likely Lead")),
(AND(G3549="Non-lead",J3549="Unknown - Unlikely Lead")),
(AND(G3549="Non-lead",J3549="Unknown - Material Unknown")),
(AND(G3549="Non-lead - Other",J3549="Unknown - Likely Lead")),
(AND(G3549="Non-Lead - Other",J3549="Unknown - Unlikely Lead")),
(AND(G3549="Non-Lead - Other",J3549="Unknown - Material Unknown")))),"Unknown",
IF((OR((AND(G3549="Galvanized",J3549="Unknown - Likely Lead")),
(AND(G3549="Galvanized",J3549="Unknown - Unlikely Lead")),
(AND(G3549="Galvanized",J3549="Unknown - Material Unknown")))),"Unknown",
IF((OR((AND(G3549="Galvanized",J3549="")))),"Galvanized Requiring Replacement",
IF((OR((AND(G3549="Non-lead - Copper",J3549="")),
(AND(G3549="Non-lead - Plastic",J3549="")),
(AND(G3549="Non-lead",J3549="")),
(AND(G3549="Non-lead - Other",J3549="")))),"Non-lead",
IF((OR((AND(G3549="Unknown - Likely Lead",J3549="")),
(AND(G3549="Unknown - Unlikely Lead",J3549="")),
(AND(G3549="Unknown - Material Unknown",J3549="")))),"Unknown",
""))))))))))))))))</f>
        <v>Non-Lead</v>
      </c>
      <c r="N3549" s="44" t="s">
        <v>39</v>
      </c>
    </row>
    <row r="3550" spans="1:14" ht="30" x14ac:dyDescent="0.25">
      <c r="A3550" s="34" t="s">
        <v>8356</v>
      </c>
      <c r="B3550" s="35" t="s">
        <v>1811</v>
      </c>
      <c r="C3550" s="36" t="s">
        <v>8342</v>
      </c>
      <c r="D3550" s="36" t="s">
        <v>32</v>
      </c>
      <c r="E3550" s="36" t="s">
        <v>33</v>
      </c>
      <c r="F3550" s="37" t="s">
        <v>8357</v>
      </c>
      <c r="G3550" s="38" t="s">
        <v>35</v>
      </c>
      <c r="H3550" s="39" t="s">
        <v>39</v>
      </c>
      <c r="I3550" s="40" t="s">
        <v>37</v>
      </c>
      <c r="J3550" s="42" t="s">
        <v>47</v>
      </c>
      <c r="K3550" s="39" t="s">
        <v>48</v>
      </c>
      <c r="L3550" s="35"/>
      <c r="M3550" s="43" t="str">
        <f>IF((OR(G3550="Lead")),"Lead",
IF((OR(J3550="Lead")),"Lead",
IF((OR(G3550="Lead-lined galvanized")),"Lead",
IF((OR(J3550="Lead-lined galvanized")),"Lead",
IF((OR((AND(G3550="Unknown - Likely Lead",J3550="Galvanized")),
(AND(G3550="Unknown - Unlikely Lead",J3550="Galvanized")),
(AND(G3550="Unknown - Material Unknown",J3550="Galvanized")))),"Galvanized Requiring Replacement",
IF((OR((AND(G3550="Non-lead - Copper",H3550="Yes",J3550="Galvanized")),
(AND(G3550="Non-lead - Copper",H3550="Don't know",J3550="Galvanized")),
(AND(G3550="Non-lead - Copper",H3550="",J3550="Galvanized")),
(AND(G3550="Non-lead - Plastic",H3550="Yes",J3550="Galvanized")),
(AND(G3550="Non-lead - Plastic",H3550="Don't know",J3550="Galvanized")),
(AND(G3550="Non-lead - Plastic",H3550="",J3550="Galvanized")),
(AND(G3550="Non-lead",H3550="Yes",J3550="Galvanized")),
(AND(G3550="Non-lead",H3550="Don't know",J3550="Galvanized")),
(AND(G3550="Non-lead",H3550="",J3550="Galvanized")),
(AND(G3550="Non-lead - Other",H3550="Yes",J3550="Galvanized")),
(AND(G3550="Non-Lead - Other",H3550="Don't know",J3550="Galvanized")),
(AND(G3550="Galvanized",H3550="Yes",J3550="Galvanized")),
(AND(G3550="Galvanized",H3550="Don't know",J3550="Galvanized")),
(AND(G3550="Galvanized",H3550="",J3550="Galvanized")),
(AND(G3550="Non-Lead - Other",H3550="",J3550="Galvanized")))),"Galvanized Requiring Replacement",
IF((OR((AND(G3550="Non-lead - Copper",J3550="Non-lead - Copper")),
(AND(G3550="Non-lead - Copper",J3550="Non-lead - Plastic")),
(AND(G3550="Non-lead - Copper",J3550="Non-lead - Other")),
(AND(G3550="Non-lead - Copper",J3550="Non-lead")),
(AND(G3550="Non-lead - Plastic",J3550="Non-lead - Copper")),
(AND(G3550="Non-lead - Plastic",J3550="Non-lead - Plastic")),
(AND(G3550="Non-lead - Plastic",J3550="Non-lead - Other")),
(AND(G3550="Non-lead - Plastic",J3550="Non-lead")),
(AND(G3550="Non-lead",J3550="Non-lead - Copper")),
(AND(G3550="Non-lead",J3550="Non-lead - Plastic")),
(AND(G3550="Non-lead",J3550="Non-lead - Other")),
(AND(G3550="Non-lead",J3550="Non-lead")),
(AND(G3550="Non-lead - Other",J3550="Non-lead - Copper")),
(AND(G3550="Non-Lead - Other",J3550="Non-lead - Plastic")),
(AND(G3550="Non-Lead - Other",J3550="Non-lead")),
(AND(G3550="Non-Lead - Other",J3550="Non-lead - Other")))),"Non-Lead",
IF((OR((AND(G3550="Galvanized",J3550="Non-lead")),
(AND(G3550="Galvanized",J3550="Non-lead - Copper")),
(AND(G3550="Galvanized",J3550="Non-lead - Plastic")),
(AND(G3550="Galvanized",J3550="Non-lead")),
(AND(G3550="Galvanized",J3550="Non-lead - Other")))),"Non-Lead",
IF((OR((AND(G3550="Non-lead - Copper",H3550="No",J3550="Galvanized")),
(AND(G3550="Non-lead - Plastic",H3550="No",J3550="Galvanized")),
(AND(G3550="Non-lead",H3550="No",J3550="Galvanized")),
(AND(G3550="Galvanized",H3550="No",J3550="Galvanized")),
(AND(G3550="Non-lead - Other",H3550="No",J3550="Galvanized")))),"Non-lead",
IF((OR((AND(G3550="Unknown - Likely Lead",J3550="Unknown - Likely Lead")),
(AND(G3550="Unknown - Likely Lead",J3550="Unknown - Unlikely Lead")),
(AND(G3550="Unknown - Likely Lead",J3550="Unknown - Material Unknown")),
(AND(G3550="Unknown - Unlikely Lead",J3550="Unknown - Likely Lead")),
(AND(G3550="Unknown - Unlikely Lead",J3550="Unknown - Unlikely Lead")),
(AND(G3550="Unknown - Unlikely Lead",J3550="Unknown - Material Unknown")),
(AND(G3550="Unknown - Material Unknown",J3550="Unknown - Likely Lead")),
(AND(G3550="Unknown - Material Unknown",J3550="Unknown - Unlikely Lead")),
(AND(G3550="Unknown - Material Unknown",J3550="Unknown - Material Unknown")))),"Unknown",
IF((OR((AND(G3550="Unknown - Likely Lead",J3550="Non-lead - Copper")),
(AND(G3550="Unknown - Likely Lead",J3550="Non-lead - Plastic")),
(AND(G3550="Unknown - Likely Lead",J3550="Non-lead")),
(AND(G3550="Unknown - Likely Lead",J3550="Non-lead - Other")),
(AND(G3550="Unknown - Unlikely Lead",J3550="Non-lead - Copper")),
(AND(G3550="Unknown - Unlikely Lead",J3550="Non-lead - Plastic")),
(AND(G3550="Unknown - Unlikely Lead",J3550="Non-lead")),
(AND(G3550="Unknown - Unlikely Lead",J3550="Non-lead - Other")),
(AND(G3550="Unknown - Material Unknown",J3550="Non-lead - Copper")),
(AND(G3550="Unknown - Material Unknown",J3550="Non-lead - Plastic")),
(AND(G3550="Unknown - Material Unknown",J3550="Non-lead")),
(AND(G3550="Unknown - Material Unknown",J3550="Non-lead - Other")))),"Unknown",
IF((OR((AND(G3550="Non-lead - Copper",J3550="Unknown - Likely Lead")),
(AND(G3550="Non-lead - Copper",J3550="Unknown - Unlikely Lead")),
(AND(G3550="Non-lead - Copper",J3550="Unknown - Material Unknown")),
(AND(G3550="Non-lead - Plastic",J3550="Unknown - Likely Lead")),
(AND(G3550="Non-lead - Plastic",J3550="Unknown - Unlikely Lead")),
(AND(G3550="Non-lead - Plastic",J3550="Unknown - Material Unknown")),
(AND(G3550="Non-lead",J3550="Unknown - Likely Lead")),
(AND(G3550="Non-lead",J3550="Unknown - Unlikely Lead")),
(AND(G3550="Non-lead",J3550="Unknown - Material Unknown")),
(AND(G3550="Non-lead - Other",J3550="Unknown - Likely Lead")),
(AND(G3550="Non-Lead - Other",J3550="Unknown - Unlikely Lead")),
(AND(G3550="Non-Lead - Other",J3550="Unknown - Material Unknown")))),"Unknown",
IF((OR((AND(G3550="Galvanized",J3550="Unknown - Likely Lead")),
(AND(G3550="Galvanized",J3550="Unknown - Unlikely Lead")),
(AND(G3550="Galvanized",J3550="Unknown - Material Unknown")))),"Unknown",
IF((OR((AND(G3550="Galvanized",J3550="")))),"Galvanized Requiring Replacement",
IF((OR((AND(G3550="Non-lead - Copper",J3550="")),
(AND(G3550="Non-lead - Plastic",J3550="")),
(AND(G3550="Non-lead",J3550="")),
(AND(G3550="Non-lead - Other",J3550="")))),"Non-lead",
IF((OR((AND(G3550="Unknown - Likely Lead",J3550="")),
(AND(G3550="Unknown - Unlikely Lead",J3550="")),
(AND(G3550="Unknown - Material Unknown",J3550="")))),"Unknown",
""))))))))))))))))</f>
        <v>Non-Lead</v>
      </c>
      <c r="N3550" s="44" t="s">
        <v>39</v>
      </c>
    </row>
    <row r="3551" spans="1:14" ht="30" x14ac:dyDescent="0.25">
      <c r="A3551" s="34" t="s">
        <v>8358</v>
      </c>
      <c r="B3551" s="35" t="s">
        <v>2903</v>
      </c>
      <c r="C3551" s="36" t="s">
        <v>8359</v>
      </c>
      <c r="D3551" s="36" t="s">
        <v>32</v>
      </c>
      <c r="E3551" s="36" t="s">
        <v>33</v>
      </c>
      <c r="F3551" s="37" t="s">
        <v>8360</v>
      </c>
      <c r="G3551" s="38" t="s">
        <v>35</v>
      </c>
      <c r="H3551" s="39" t="s">
        <v>39</v>
      </c>
      <c r="I3551" s="40" t="s">
        <v>37</v>
      </c>
      <c r="J3551" s="42" t="s">
        <v>47</v>
      </c>
      <c r="K3551" s="39" t="s">
        <v>48</v>
      </c>
      <c r="L3551" s="35"/>
      <c r="M3551" s="43" t="str">
        <f>IF((OR(G3551="Lead")),"Lead",
IF((OR(J3551="Lead")),"Lead",
IF((OR(G3551="Lead-lined galvanized")),"Lead",
IF((OR(J3551="Lead-lined galvanized")),"Lead",
IF((OR((AND(G3551="Unknown - Likely Lead",J3551="Galvanized")),
(AND(G3551="Unknown - Unlikely Lead",J3551="Galvanized")),
(AND(G3551="Unknown - Material Unknown",J3551="Galvanized")))),"Galvanized Requiring Replacement",
IF((OR((AND(G3551="Non-lead - Copper",H3551="Yes",J3551="Galvanized")),
(AND(G3551="Non-lead - Copper",H3551="Don't know",J3551="Galvanized")),
(AND(G3551="Non-lead - Copper",H3551="",J3551="Galvanized")),
(AND(G3551="Non-lead - Plastic",H3551="Yes",J3551="Galvanized")),
(AND(G3551="Non-lead - Plastic",H3551="Don't know",J3551="Galvanized")),
(AND(G3551="Non-lead - Plastic",H3551="",J3551="Galvanized")),
(AND(G3551="Non-lead",H3551="Yes",J3551="Galvanized")),
(AND(G3551="Non-lead",H3551="Don't know",J3551="Galvanized")),
(AND(G3551="Non-lead",H3551="",J3551="Galvanized")),
(AND(G3551="Non-lead - Other",H3551="Yes",J3551="Galvanized")),
(AND(G3551="Non-Lead - Other",H3551="Don't know",J3551="Galvanized")),
(AND(G3551="Galvanized",H3551="Yes",J3551="Galvanized")),
(AND(G3551="Galvanized",H3551="Don't know",J3551="Galvanized")),
(AND(G3551="Galvanized",H3551="",J3551="Galvanized")),
(AND(G3551="Non-Lead - Other",H3551="",J3551="Galvanized")))),"Galvanized Requiring Replacement",
IF((OR((AND(G3551="Non-lead - Copper",J3551="Non-lead - Copper")),
(AND(G3551="Non-lead - Copper",J3551="Non-lead - Plastic")),
(AND(G3551="Non-lead - Copper",J3551="Non-lead - Other")),
(AND(G3551="Non-lead - Copper",J3551="Non-lead")),
(AND(G3551="Non-lead - Plastic",J3551="Non-lead - Copper")),
(AND(G3551="Non-lead - Plastic",J3551="Non-lead - Plastic")),
(AND(G3551="Non-lead - Plastic",J3551="Non-lead - Other")),
(AND(G3551="Non-lead - Plastic",J3551="Non-lead")),
(AND(G3551="Non-lead",J3551="Non-lead - Copper")),
(AND(G3551="Non-lead",J3551="Non-lead - Plastic")),
(AND(G3551="Non-lead",J3551="Non-lead - Other")),
(AND(G3551="Non-lead",J3551="Non-lead")),
(AND(G3551="Non-lead - Other",J3551="Non-lead - Copper")),
(AND(G3551="Non-Lead - Other",J3551="Non-lead - Plastic")),
(AND(G3551="Non-Lead - Other",J3551="Non-lead")),
(AND(G3551="Non-Lead - Other",J3551="Non-lead - Other")))),"Non-Lead",
IF((OR((AND(G3551="Galvanized",J3551="Non-lead")),
(AND(G3551="Galvanized",J3551="Non-lead - Copper")),
(AND(G3551="Galvanized",J3551="Non-lead - Plastic")),
(AND(G3551="Galvanized",J3551="Non-lead")),
(AND(G3551="Galvanized",J3551="Non-lead - Other")))),"Non-Lead",
IF((OR((AND(G3551="Non-lead - Copper",H3551="No",J3551="Galvanized")),
(AND(G3551="Non-lead - Plastic",H3551="No",J3551="Galvanized")),
(AND(G3551="Non-lead",H3551="No",J3551="Galvanized")),
(AND(G3551="Galvanized",H3551="No",J3551="Galvanized")),
(AND(G3551="Non-lead - Other",H3551="No",J3551="Galvanized")))),"Non-lead",
IF((OR((AND(G3551="Unknown - Likely Lead",J3551="Unknown - Likely Lead")),
(AND(G3551="Unknown - Likely Lead",J3551="Unknown - Unlikely Lead")),
(AND(G3551="Unknown - Likely Lead",J3551="Unknown - Material Unknown")),
(AND(G3551="Unknown - Unlikely Lead",J3551="Unknown - Likely Lead")),
(AND(G3551="Unknown - Unlikely Lead",J3551="Unknown - Unlikely Lead")),
(AND(G3551="Unknown - Unlikely Lead",J3551="Unknown - Material Unknown")),
(AND(G3551="Unknown - Material Unknown",J3551="Unknown - Likely Lead")),
(AND(G3551="Unknown - Material Unknown",J3551="Unknown - Unlikely Lead")),
(AND(G3551="Unknown - Material Unknown",J3551="Unknown - Material Unknown")))),"Unknown",
IF((OR((AND(G3551="Unknown - Likely Lead",J3551="Non-lead - Copper")),
(AND(G3551="Unknown - Likely Lead",J3551="Non-lead - Plastic")),
(AND(G3551="Unknown - Likely Lead",J3551="Non-lead")),
(AND(G3551="Unknown - Likely Lead",J3551="Non-lead - Other")),
(AND(G3551="Unknown - Unlikely Lead",J3551="Non-lead - Copper")),
(AND(G3551="Unknown - Unlikely Lead",J3551="Non-lead - Plastic")),
(AND(G3551="Unknown - Unlikely Lead",J3551="Non-lead")),
(AND(G3551="Unknown - Unlikely Lead",J3551="Non-lead - Other")),
(AND(G3551="Unknown - Material Unknown",J3551="Non-lead - Copper")),
(AND(G3551="Unknown - Material Unknown",J3551="Non-lead - Plastic")),
(AND(G3551="Unknown - Material Unknown",J3551="Non-lead")),
(AND(G3551="Unknown - Material Unknown",J3551="Non-lead - Other")))),"Unknown",
IF((OR((AND(G3551="Non-lead - Copper",J3551="Unknown - Likely Lead")),
(AND(G3551="Non-lead - Copper",J3551="Unknown - Unlikely Lead")),
(AND(G3551="Non-lead - Copper",J3551="Unknown - Material Unknown")),
(AND(G3551="Non-lead - Plastic",J3551="Unknown - Likely Lead")),
(AND(G3551="Non-lead - Plastic",J3551="Unknown - Unlikely Lead")),
(AND(G3551="Non-lead - Plastic",J3551="Unknown - Material Unknown")),
(AND(G3551="Non-lead",J3551="Unknown - Likely Lead")),
(AND(G3551="Non-lead",J3551="Unknown - Unlikely Lead")),
(AND(G3551="Non-lead",J3551="Unknown - Material Unknown")),
(AND(G3551="Non-lead - Other",J3551="Unknown - Likely Lead")),
(AND(G3551="Non-Lead - Other",J3551="Unknown - Unlikely Lead")),
(AND(G3551="Non-Lead - Other",J3551="Unknown - Material Unknown")))),"Unknown",
IF((OR((AND(G3551="Galvanized",J3551="Unknown - Likely Lead")),
(AND(G3551="Galvanized",J3551="Unknown - Unlikely Lead")),
(AND(G3551="Galvanized",J3551="Unknown - Material Unknown")))),"Unknown",
IF((OR((AND(G3551="Galvanized",J3551="")))),"Galvanized Requiring Replacement",
IF((OR((AND(G3551="Non-lead - Copper",J3551="")),
(AND(G3551="Non-lead - Plastic",J3551="")),
(AND(G3551="Non-lead",J3551="")),
(AND(G3551="Non-lead - Other",J3551="")))),"Non-lead",
IF((OR((AND(G3551="Unknown - Likely Lead",J3551="")),
(AND(G3551="Unknown - Unlikely Lead",J3551="")),
(AND(G3551="Unknown - Material Unknown",J3551="")))),"Unknown",
""))))))))))))))))</f>
        <v>Non-Lead</v>
      </c>
      <c r="N3551" s="44" t="s">
        <v>39</v>
      </c>
    </row>
    <row r="3552" spans="1:14" ht="30" x14ac:dyDescent="0.25">
      <c r="A3552" s="34" t="s">
        <v>8361</v>
      </c>
      <c r="B3552" s="35" t="s">
        <v>6077</v>
      </c>
      <c r="C3552" s="36" t="s">
        <v>8359</v>
      </c>
      <c r="D3552" s="36" t="s">
        <v>32</v>
      </c>
      <c r="E3552" s="36" t="s">
        <v>33</v>
      </c>
      <c r="F3552" s="37" t="s">
        <v>8362</v>
      </c>
      <c r="G3552" s="38" t="s">
        <v>35</v>
      </c>
      <c r="H3552" s="39" t="s">
        <v>39</v>
      </c>
      <c r="I3552" s="40" t="s">
        <v>37</v>
      </c>
      <c r="J3552" s="42" t="s">
        <v>47</v>
      </c>
      <c r="K3552" s="39" t="s">
        <v>48</v>
      </c>
      <c r="L3552" s="35"/>
      <c r="M3552" s="43" t="str">
        <f>IF((OR(G3552="Lead")),"Lead",
IF((OR(J3552="Lead")),"Lead",
IF((OR(G3552="Lead-lined galvanized")),"Lead",
IF((OR(J3552="Lead-lined galvanized")),"Lead",
IF((OR((AND(G3552="Unknown - Likely Lead",J3552="Galvanized")),
(AND(G3552="Unknown - Unlikely Lead",J3552="Galvanized")),
(AND(G3552="Unknown - Material Unknown",J3552="Galvanized")))),"Galvanized Requiring Replacement",
IF((OR((AND(G3552="Non-lead - Copper",H3552="Yes",J3552="Galvanized")),
(AND(G3552="Non-lead - Copper",H3552="Don't know",J3552="Galvanized")),
(AND(G3552="Non-lead - Copper",H3552="",J3552="Galvanized")),
(AND(G3552="Non-lead - Plastic",H3552="Yes",J3552="Galvanized")),
(AND(G3552="Non-lead - Plastic",H3552="Don't know",J3552="Galvanized")),
(AND(G3552="Non-lead - Plastic",H3552="",J3552="Galvanized")),
(AND(G3552="Non-lead",H3552="Yes",J3552="Galvanized")),
(AND(G3552="Non-lead",H3552="Don't know",J3552="Galvanized")),
(AND(G3552="Non-lead",H3552="",J3552="Galvanized")),
(AND(G3552="Non-lead - Other",H3552="Yes",J3552="Galvanized")),
(AND(G3552="Non-Lead - Other",H3552="Don't know",J3552="Galvanized")),
(AND(G3552="Galvanized",H3552="Yes",J3552="Galvanized")),
(AND(G3552="Galvanized",H3552="Don't know",J3552="Galvanized")),
(AND(G3552="Galvanized",H3552="",J3552="Galvanized")),
(AND(G3552="Non-Lead - Other",H3552="",J3552="Galvanized")))),"Galvanized Requiring Replacement",
IF((OR((AND(G3552="Non-lead - Copper",J3552="Non-lead - Copper")),
(AND(G3552="Non-lead - Copper",J3552="Non-lead - Plastic")),
(AND(G3552="Non-lead - Copper",J3552="Non-lead - Other")),
(AND(G3552="Non-lead - Copper",J3552="Non-lead")),
(AND(G3552="Non-lead - Plastic",J3552="Non-lead - Copper")),
(AND(G3552="Non-lead - Plastic",J3552="Non-lead - Plastic")),
(AND(G3552="Non-lead - Plastic",J3552="Non-lead - Other")),
(AND(G3552="Non-lead - Plastic",J3552="Non-lead")),
(AND(G3552="Non-lead",J3552="Non-lead - Copper")),
(AND(G3552="Non-lead",J3552="Non-lead - Plastic")),
(AND(G3552="Non-lead",J3552="Non-lead - Other")),
(AND(G3552="Non-lead",J3552="Non-lead")),
(AND(G3552="Non-lead - Other",J3552="Non-lead - Copper")),
(AND(G3552="Non-Lead - Other",J3552="Non-lead - Plastic")),
(AND(G3552="Non-Lead - Other",J3552="Non-lead")),
(AND(G3552="Non-Lead - Other",J3552="Non-lead - Other")))),"Non-Lead",
IF((OR((AND(G3552="Galvanized",J3552="Non-lead")),
(AND(G3552="Galvanized",J3552="Non-lead - Copper")),
(AND(G3552="Galvanized",J3552="Non-lead - Plastic")),
(AND(G3552="Galvanized",J3552="Non-lead")),
(AND(G3552="Galvanized",J3552="Non-lead - Other")))),"Non-Lead",
IF((OR((AND(G3552="Non-lead - Copper",H3552="No",J3552="Galvanized")),
(AND(G3552="Non-lead - Plastic",H3552="No",J3552="Galvanized")),
(AND(G3552="Non-lead",H3552="No",J3552="Galvanized")),
(AND(G3552="Galvanized",H3552="No",J3552="Galvanized")),
(AND(G3552="Non-lead - Other",H3552="No",J3552="Galvanized")))),"Non-lead",
IF((OR((AND(G3552="Unknown - Likely Lead",J3552="Unknown - Likely Lead")),
(AND(G3552="Unknown - Likely Lead",J3552="Unknown - Unlikely Lead")),
(AND(G3552="Unknown - Likely Lead",J3552="Unknown - Material Unknown")),
(AND(G3552="Unknown - Unlikely Lead",J3552="Unknown - Likely Lead")),
(AND(G3552="Unknown - Unlikely Lead",J3552="Unknown - Unlikely Lead")),
(AND(G3552="Unknown - Unlikely Lead",J3552="Unknown - Material Unknown")),
(AND(G3552="Unknown - Material Unknown",J3552="Unknown - Likely Lead")),
(AND(G3552="Unknown - Material Unknown",J3552="Unknown - Unlikely Lead")),
(AND(G3552="Unknown - Material Unknown",J3552="Unknown - Material Unknown")))),"Unknown",
IF((OR((AND(G3552="Unknown - Likely Lead",J3552="Non-lead - Copper")),
(AND(G3552="Unknown - Likely Lead",J3552="Non-lead - Plastic")),
(AND(G3552="Unknown - Likely Lead",J3552="Non-lead")),
(AND(G3552="Unknown - Likely Lead",J3552="Non-lead - Other")),
(AND(G3552="Unknown - Unlikely Lead",J3552="Non-lead - Copper")),
(AND(G3552="Unknown - Unlikely Lead",J3552="Non-lead - Plastic")),
(AND(G3552="Unknown - Unlikely Lead",J3552="Non-lead")),
(AND(G3552="Unknown - Unlikely Lead",J3552="Non-lead - Other")),
(AND(G3552="Unknown - Material Unknown",J3552="Non-lead - Copper")),
(AND(G3552="Unknown - Material Unknown",J3552="Non-lead - Plastic")),
(AND(G3552="Unknown - Material Unknown",J3552="Non-lead")),
(AND(G3552="Unknown - Material Unknown",J3552="Non-lead - Other")))),"Unknown",
IF((OR((AND(G3552="Non-lead - Copper",J3552="Unknown - Likely Lead")),
(AND(G3552="Non-lead - Copper",J3552="Unknown - Unlikely Lead")),
(AND(G3552="Non-lead - Copper",J3552="Unknown - Material Unknown")),
(AND(G3552="Non-lead - Plastic",J3552="Unknown - Likely Lead")),
(AND(G3552="Non-lead - Plastic",J3552="Unknown - Unlikely Lead")),
(AND(G3552="Non-lead - Plastic",J3552="Unknown - Material Unknown")),
(AND(G3552="Non-lead",J3552="Unknown - Likely Lead")),
(AND(G3552="Non-lead",J3552="Unknown - Unlikely Lead")),
(AND(G3552="Non-lead",J3552="Unknown - Material Unknown")),
(AND(G3552="Non-lead - Other",J3552="Unknown - Likely Lead")),
(AND(G3552="Non-Lead - Other",J3552="Unknown - Unlikely Lead")),
(AND(G3552="Non-Lead - Other",J3552="Unknown - Material Unknown")))),"Unknown",
IF((OR((AND(G3552="Galvanized",J3552="Unknown - Likely Lead")),
(AND(G3552="Galvanized",J3552="Unknown - Unlikely Lead")),
(AND(G3552="Galvanized",J3552="Unknown - Material Unknown")))),"Unknown",
IF((OR((AND(G3552="Galvanized",J3552="")))),"Galvanized Requiring Replacement",
IF((OR((AND(G3552="Non-lead - Copper",J3552="")),
(AND(G3552="Non-lead - Plastic",J3552="")),
(AND(G3552="Non-lead",J3552="")),
(AND(G3552="Non-lead - Other",J3552="")))),"Non-lead",
IF((OR((AND(G3552="Unknown - Likely Lead",J3552="")),
(AND(G3552="Unknown - Unlikely Lead",J3552="")),
(AND(G3552="Unknown - Material Unknown",J3552="")))),"Unknown",
""))))))))))))))))</f>
        <v>Non-Lead</v>
      </c>
      <c r="N3552" s="44" t="s">
        <v>39</v>
      </c>
    </row>
    <row r="3553" spans="1:14" ht="30" x14ac:dyDescent="0.25">
      <c r="A3553" s="34" t="s">
        <v>8363</v>
      </c>
      <c r="B3553" s="35" t="s">
        <v>2906</v>
      </c>
      <c r="C3553" s="36" t="s">
        <v>8359</v>
      </c>
      <c r="D3553" s="36" t="s">
        <v>32</v>
      </c>
      <c r="E3553" s="36" t="s">
        <v>33</v>
      </c>
      <c r="F3553" s="37" t="s">
        <v>8364</v>
      </c>
      <c r="G3553" s="38" t="s">
        <v>35</v>
      </c>
      <c r="H3553" s="39" t="s">
        <v>39</v>
      </c>
      <c r="I3553" s="40" t="s">
        <v>37</v>
      </c>
      <c r="J3553" s="42" t="s">
        <v>47</v>
      </c>
      <c r="K3553" s="39" t="s">
        <v>48</v>
      </c>
      <c r="L3553" s="35"/>
      <c r="M3553" s="43" t="str">
        <f>IF((OR(G3553="Lead")),"Lead",
IF((OR(J3553="Lead")),"Lead",
IF((OR(G3553="Lead-lined galvanized")),"Lead",
IF((OR(J3553="Lead-lined galvanized")),"Lead",
IF((OR((AND(G3553="Unknown - Likely Lead",J3553="Galvanized")),
(AND(G3553="Unknown - Unlikely Lead",J3553="Galvanized")),
(AND(G3553="Unknown - Material Unknown",J3553="Galvanized")))),"Galvanized Requiring Replacement",
IF((OR((AND(G3553="Non-lead - Copper",H3553="Yes",J3553="Galvanized")),
(AND(G3553="Non-lead - Copper",H3553="Don't know",J3553="Galvanized")),
(AND(G3553="Non-lead - Copper",H3553="",J3553="Galvanized")),
(AND(G3553="Non-lead - Plastic",H3553="Yes",J3553="Galvanized")),
(AND(G3553="Non-lead - Plastic",H3553="Don't know",J3553="Galvanized")),
(AND(G3553="Non-lead - Plastic",H3553="",J3553="Galvanized")),
(AND(G3553="Non-lead",H3553="Yes",J3553="Galvanized")),
(AND(G3553="Non-lead",H3553="Don't know",J3553="Galvanized")),
(AND(G3553="Non-lead",H3553="",J3553="Galvanized")),
(AND(G3553="Non-lead - Other",H3553="Yes",J3553="Galvanized")),
(AND(G3553="Non-Lead - Other",H3553="Don't know",J3553="Galvanized")),
(AND(G3553="Galvanized",H3553="Yes",J3553="Galvanized")),
(AND(G3553="Galvanized",H3553="Don't know",J3553="Galvanized")),
(AND(G3553="Galvanized",H3553="",J3553="Galvanized")),
(AND(G3553="Non-Lead - Other",H3553="",J3553="Galvanized")))),"Galvanized Requiring Replacement",
IF((OR((AND(G3553="Non-lead - Copper",J3553="Non-lead - Copper")),
(AND(G3553="Non-lead - Copper",J3553="Non-lead - Plastic")),
(AND(G3553="Non-lead - Copper",J3553="Non-lead - Other")),
(AND(G3553="Non-lead - Copper",J3553="Non-lead")),
(AND(G3553="Non-lead - Plastic",J3553="Non-lead - Copper")),
(AND(G3553="Non-lead - Plastic",J3553="Non-lead - Plastic")),
(AND(G3553="Non-lead - Plastic",J3553="Non-lead - Other")),
(AND(G3553="Non-lead - Plastic",J3553="Non-lead")),
(AND(G3553="Non-lead",J3553="Non-lead - Copper")),
(AND(G3553="Non-lead",J3553="Non-lead - Plastic")),
(AND(G3553="Non-lead",J3553="Non-lead - Other")),
(AND(G3553="Non-lead",J3553="Non-lead")),
(AND(G3553="Non-lead - Other",J3553="Non-lead - Copper")),
(AND(G3553="Non-Lead - Other",J3553="Non-lead - Plastic")),
(AND(G3553="Non-Lead - Other",J3553="Non-lead")),
(AND(G3553="Non-Lead - Other",J3553="Non-lead - Other")))),"Non-Lead",
IF((OR((AND(G3553="Galvanized",J3553="Non-lead")),
(AND(G3553="Galvanized",J3553="Non-lead - Copper")),
(AND(G3553="Galvanized",J3553="Non-lead - Plastic")),
(AND(G3553="Galvanized",J3553="Non-lead")),
(AND(G3553="Galvanized",J3553="Non-lead - Other")))),"Non-Lead",
IF((OR((AND(G3553="Non-lead - Copper",H3553="No",J3553="Galvanized")),
(AND(G3553="Non-lead - Plastic",H3553="No",J3553="Galvanized")),
(AND(G3553="Non-lead",H3553="No",J3553="Galvanized")),
(AND(G3553="Galvanized",H3553="No",J3553="Galvanized")),
(AND(G3553="Non-lead - Other",H3553="No",J3553="Galvanized")))),"Non-lead",
IF((OR((AND(G3553="Unknown - Likely Lead",J3553="Unknown - Likely Lead")),
(AND(G3553="Unknown - Likely Lead",J3553="Unknown - Unlikely Lead")),
(AND(G3553="Unknown - Likely Lead",J3553="Unknown - Material Unknown")),
(AND(G3553="Unknown - Unlikely Lead",J3553="Unknown - Likely Lead")),
(AND(G3553="Unknown - Unlikely Lead",J3553="Unknown - Unlikely Lead")),
(AND(G3553="Unknown - Unlikely Lead",J3553="Unknown - Material Unknown")),
(AND(G3553="Unknown - Material Unknown",J3553="Unknown - Likely Lead")),
(AND(G3553="Unknown - Material Unknown",J3553="Unknown - Unlikely Lead")),
(AND(G3553="Unknown - Material Unknown",J3553="Unknown - Material Unknown")))),"Unknown",
IF((OR((AND(G3553="Unknown - Likely Lead",J3553="Non-lead - Copper")),
(AND(G3553="Unknown - Likely Lead",J3553="Non-lead - Plastic")),
(AND(G3553="Unknown - Likely Lead",J3553="Non-lead")),
(AND(G3553="Unknown - Likely Lead",J3553="Non-lead - Other")),
(AND(G3553="Unknown - Unlikely Lead",J3553="Non-lead - Copper")),
(AND(G3553="Unknown - Unlikely Lead",J3553="Non-lead - Plastic")),
(AND(G3553="Unknown - Unlikely Lead",J3553="Non-lead")),
(AND(G3553="Unknown - Unlikely Lead",J3553="Non-lead - Other")),
(AND(G3553="Unknown - Material Unknown",J3553="Non-lead - Copper")),
(AND(G3553="Unknown - Material Unknown",J3553="Non-lead - Plastic")),
(AND(G3553="Unknown - Material Unknown",J3553="Non-lead")),
(AND(G3553="Unknown - Material Unknown",J3553="Non-lead - Other")))),"Unknown",
IF((OR((AND(G3553="Non-lead - Copper",J3553="Unknown - Likely Lead")),
(AND(G3553="Non-lead - Copper",J3553="Unknown - Unlikely Lead")),
(AND(G3553="Non-lead - Copper",J3553="Unknown - Material Unknown")),
(AND(G3553="Non-lead - Plastic",J3553="Unknown - Likely Lead")),
(AND(G3553="Non-lead - Plastic",J3553="Unknown - Unlikely Lead")),
(AND(G3553="Non-lead - Plastic",J3553="Unknown - Material Unknown")),
(AND(G3553="Non-lead",J3553="Unknown - Likely Lead")),
(AND(G3553="Non-lead",J3553="Unknown - Unlikely Lead")),
(AND(G3553="Non-lead",J3553="Unknown - Material Unknown")),
(AND(G3553="Non-lead - Other",J3553="Unknown - Likely Lead")),
(AND(G3553="Non-Lead - Other",J3553="Unknown - Unlikely Lead")),
(AND(G3553="Non-Lead - Other",J3553="Unknown - Material Unknown")))),"Unknown",
IF((OR((AND(G3553="Galvanized",J3553="Unknown - Likely Lead")),
(AND(G3553="Galvanized",J3553="Unknown - Unlikely Lead")),
(AND(G3553="Galvanized",J3553="Unknown - Material Unknown")))),"Unknown",
IF((OR((AND(G3553="Galvanized",J3553="")))),"Galvanized Requiring Replacement",
IF((OR((AND(G3553="Non-lead - Copper",J3553="")),
(AND(G3553="Non-lead - Plastic",J3553="")),
(AND(G3553="Non-lead",J3553="")),
(AND(G3553="Non-lead - Other",J3553="")))),"Non-lead",
IF((OR((AND(G3553="Unknown - Likely Lead",J3553="")),
(AND(G3553="Unknown - Unlikely Lead",J3553="")),
(AND(G3553="Unknown - Material Unknown",J3553="")))),"Unknown",
""))))))))))))))))</f>
        <v>Non-Lead</v>
      </c>
      <c r="N3553" s="44" t="s">
        <v>39</v>
      </c>
    </row>
    <row r="3554" spans="1:14" ht="30" x14ac:dyDescent="0.25">
      <c r="A3554" s="34" t="s">
        <v>8365</v>
      </c>
      <c r="B3554" s="35" t="s">
        <v>2668</v>
      </c>
      <c r="C3554" s="36" t="s">
        <v>8359</v>
      </c>
      <c r="D3554" s="36" t="s">
        <v>32</v>
      </c>
      <c r="E3554" s="36" t="s">
        <v>33</v>
      </c>
      <c r="F3554" s="37" t="s">
        <v>8366</v>
      </c>
      <c r="G3554" s="38" t="s">
        <v>35</v>
      </c>
      <c r="H3554" s="39" t="s">
        <v>39</v>
      </c>
      <c r="I3554" s="40" t="s">
        <v>37</v>
      </c>
      <c r="J3554" s="42" t="s">
        <v>47</v>
      </c>
      <c r="K3554" s="39" t="s">
        <v>48</v>
      </c>
      <c r="L3554" s="35"/>
      <c r="M3554" s="43" t="str">
        <f>IF((OR(G3554="Lead")),"Lead",
IF((OR(J3554="Lead")),"Lead",
IF((OR(G3554="Lead-lined galvanized")),"Lead",
IF((OR(J3554="Lead-lined galvanized")),"Lead",
IF((OR((AND(G3554="Unknown - Likely Lead",J3554="Galvanized")),
(AND(G3554="Unknown - Unlikely Lead",J3554="Galvanized")),
(AND(G3554="Unknown - Material Unknown",J3554="Galvanized")))),"Galvanized Requiring Replacement",
IF((OR((AND(G3554="Non-lead - Copper",H3554="Yes",J3554="Galvanized")),
(AND(G3554="Non-lead - Copper",H3554="Don't know",J3554="Galvanized")),
(AND(G3554="Non-lead - Copper",H3554="",J3554="Galvanized")),
(AND(G3554="Non-lead - Plastic",H3554="Yes",J3554="Galvanized")),
(AND(G3554="Non-lead - Plastic",H3554="Don't know",J3554="Galvanized")),
(AND(G3554="Non-lead - Plastic",H3554="",J3554="Galvanized")),
(AND(G3554="Non-lead",H3554="Yes",J3554="Galvanized")),
(AND(G3554="Non-lead",H3554="Don't know",J3554="Galvanized")),
(AND(G3554="Non-lead",H3554="",J3554="Galvanized")),
(AND(G3554="Non-lead - Other",H3554="Yes",J3554="Galvanized")),
(AND(G3554="Non-Lead - Other",H3554="Don't know",J3554="Galvanized")),
(AND(G3554="Galvanized",H3554="Yes",J3554="Galvanized")),
(AND(G3554="Galvanized",H3554="Don't know",J3554="Galvanized")),
(AND(G3554="Galvanized",H3554="",J3554="Galvanized")),
(AND(G3554="Non-Lead - Other",H3554="",J3554="Galvanized")))),"Galvanized Requiring Replacement",
IF((OR((AND(G3554="Non-lead - Copper",J3554="Non-lead - Copper")),
(AND(G3554="Non-lead - Copper",J3554="Non-lead - Plastic")),
(AND(G3554="Non-lead - Copper",J3554="Non-lead - Other")),
(AND(G3554="Non-lead - Copper",J3554="Non-lead")),
(AND(G3554="Non-lead - Plastic",J3554="Non-lead - Copper")),
(AND(G3554="Non-lead - Plastic",J3554="Non-lead - Plastic")),
(AND(G3554="Non-lead - Plastic",J3554="Non-lead - Other")),
(AND(G3554="Non-lead - Plastic",J3554="Non-lead")),
(AND(G3554="Non-lead",J3554="Non-lead - Copper")),
(AND(G3554="Non-lead",J3554="Non-lead - Plastic")),
(AND(G3554="Non-lead",J3554="Non-lead - Other")),
(AND(G3554="Non-lead",J3554="Non-lead")),
(AND(G3554="Non-lead - Other",J3554="Non-lead - Copper")),
(AND(G3554="Non-Lead - Other",J3554="Non-lead - Plastic")),
(AND(G3554="Non-Lead - Other",J3554="Non-lead")),
(AND(G3554="Non-Lead - Other",J3554="Non-lead - Other")))),"Non-Lead",
IF((OR((AND(G3554="Galvanized",J3554="Non-lead")),
(AND(G3554="Galvanized",J3554="Non-lead - Copper")),
(AND(G3554="Galvanized",J3554="Non-lead - Plastic")),
(AND(G3554="Galvanized",J3554="Non-lead")),
(AND(G3554="Galvanized",J3554="Non-lead - Other")))),"Non-Lead",
IF((OR((AND(G3554="Non-lead - Copper",H3554="No",J3554="Galvanized")),
(AND(G3554="Non-lead - Plastic",H3554="No",J3554="Galvanized")),
(AND(G3554="Non-lead",H3554="No",J3554="Galvanized")),
(AND(G3554="Galvanized",H3554="No",J3554="Galvanized")),
(AND(G3554="Non-lead - Other",H3554="No",J3554="Galvanized")))),"Non-lead",
IF((OR((AND(G3554="Unknown - Likely Lead",J3554="Unknown - Likely Lead")),
(AND(G3554="Unknown - Likely Lead",J3554="Unknown - Unlikely Lead")),
(AND(G3554="Unknown - Likely Lead",J3554="Unknown - Material Unknown")),
(AND(G3554="Unknown - Unlikely Lead",J3554="Unknown - Likely Lead")),
(AND(G3554="Unknown - Unlikely Lead",J3554="Unknown - Unlikely Lead")),
(AND(G3554="Unknown - Unlikely Lead",J3554="Unknown - Material Unknown")),
(AND(G3554="Unknown - Material Unknown",J3554="Unknown - Likely Lead")),
(AND(G3554="Unknown - Material Unknown",J3554="Unknown - Unlikely Lead")),
(AND(G3554="Unknown - Material Unknown",J3554="Unknown - Material Unknown")))),"Unknown",
IF((OR((AND(G3554="Unknown - Likely Lead",J3554="Non-lead - Copper")),
(AND(G3554="Unknown - Likely Lead",J3554="Non-lead - Plastic")),
(AND(G3554="Unknown - Likely Lead",J3554="Non-lead")),
(AND(G3554="Unknown - Likely Lead",J3554="Non-lead - Other")),
(AND(G3554="Unknown - Unlikely Lead",J3554="Non-lead - Copper")),
(AND(G3554="Unknown - Unlikely Lead",J3554="Non-lead - Plastic")),
(AND(G3554="Unknown - Unlikely Lead",J3554="Non-lead")),
(AND(G3554="Unknown - Unlikely Lead",J3554="Non-lead - Other")),
(AND(G3554="Unknown - Material Unknown",J3554="Non-lead - Copper")),
(AND(G3554="Unknown - Material Unknown",J3554="Non-lead - Plastic")),
(AND(G3554="Unknown - Material Unknown",J3554="Non-lead")),
(AND(G3554="Unknown - Material Unknown",J3554="Non-lead - Other")))),"Unknown",
IF((OR((AND(G3554="Non-lead - Copper",J3554="Unknown - Likely Lead")),
(AND(G3554="Non-lead - Copper",J3554="Unknown - Unlikely Lead")),
(AND(G3554="Non-lead - Copper",J3554="Unknown - Material Unknown")),
(AND(G3554="Non-lead - Plastic",J3554="Unknown - Likely Lead")),
(AND(G3554="Non-lead - Plastic",J3554="Unknown - Unlikely Lead")),
(AND(G3554="Non-lead - Plastic",J3554="Unknown - Material Unknown")),
(AND(G3554="Non-lead",J3554="Unknown - Likely Lead")),
(AND(G3554="Non-lead",J3554="Unknown - Unlikely Lead")),
(AND(G3554="Non-lead",J3554="Unknown - Material Unknown")),
(AND(G3554="Non-lead - Other",J3554="Unknown - Likely Lead")),
(AND(G3554="Non-Lead - Other",J3554="Unknown - Unlikely Lead")),
(AND(G3554="Non-Lead - Other",J3554="Unknown - Material Unknown")))),"Unknown",
IF((OR((AND(G3554="Galvanized",J3554="Unknown - Likely Lead")),
(AND(G3554="Galvanized",J3554="Unknown - Unlikely Lead")),
(AND(G3554="Galvanized",J3554="Unknown - Material Unknown")))),"Unknown",
IF((OR((AND(G3554="Galvanized",J3554="")))),"Galvanized Requiring Replacement",
IF((OR((AND(G3554="Non-lead - Copper",J3554="")),
(AND(G3554="Non-lead - Plastic",J3554="")),
(AND(G3554="Non-lead",J3554="")),
(AND(G3554="Non-lead - Other",J3554="")))),"Non-lead",
IF((OR((AND(G3554="Unknown - Likely Lead",J3554="")),
(AND(G3554="Unknown - Unlikely Lead",J3554="")),
(AND(G3554="Unknown - Material Unknown",J3554="")))),"Unknown",
""))))))))))))))))</f>
        <v>Non-Lead</v>
      </c>
      <c r="N3554" s="44" t="s">
        <v>39</v>
      </c>
    </row>
    <row r="3555" spans="1:14" ht="30" x14ac:dyDescent="0.25">
      <c r="A3555" s="34" t="s">
        <v>8367</v>
      </c>
      <c r="B3555" s="35" t="s">
        <v>2699</v>
      </c>
      <c r="C3555" s="36" t="s">
        <v>8359</v>
      </c>
      <c r="D3555" s="36" t="s">
        <v>32</v>
      </c>
      <c r="E3555" s="36" t="s">
        <v>33</v>
      </c>
      <c r="F3555" s="37" t="s">
        <v>8368</v>
      </c>
      <c r="G3555" s="38" t="s">
        <v>35</v>
      </c>
      <c r="H3555" s="39" t="s">
        <v>39</v>
      </c>
      <c r="I3555" s="40" t="s">
        <v>37</v>
      </c>
      <c r="J3555" s="42" t="s">
        <v>47</v>
      </c>
      <c r="K3555" s="39" t="s">
        <v>48</v>
      </c>
      <c r="L3555" s="35"/>
      <c r="M3555" s="43" t="str">
        <f>IF((OR(G3555="Lead")),"Lead",
IF((OR(J3555="Lead")),"Lead",
IF((OR(G3555="Lead-lined galvanized")),"Lead",
IF((OR(J3555="Lead-lined galvanized")),"Lead",
IF((OR((AND(G3555="Unknown - Likely Lead",J3555="Galvanized")),
(AND(G3555="Unknown - Unlikely Lead",J3555="Galvanized")),
(AND(G3555="Unknown - Material Unknown",J3555="Galvanized")))),"Galvanized Requiring Replacement",
IF((OR((AND(G3555="Non-lead - Copper",H3555="Yes",J3555="Galvanized")),
(AND(G3555="Non-lead - Copper",H3555="Don't know",J3555="Galvanized")),
(AND(G3555="Non-lead - Copper",H3555="",J3555="Galvanized")),
(AND(G3555="Non-lead - Plastic",H3555="Yes",J3555="Galvanized")),
(AND(G3555="Non-lead - Plastic",H3555="Don't know",J3555="Galvanized")),
(AND(G3555="Non-lead - Plastic",H3555="",J3555="Galvanized")),
(AND(G3555="Non-lead",H3555="Yes",J3555="Galvanized")),
(AND(G3555="Non-lead",H3555="Don't know",J3555="Galvanized")),
(AND(G3555="Non-lead",H3555="",J3555="Galvanized")),
(AND(G3555="Non-lead - Other",H3555="Yes",J3555="Galvanized")),
(AND(G3555="Non-Lead - Other",H3555="Don't know",J3555="Galvanized")),
(AND(G3555="Galvanized",H3555="Yes",J3555="Galvanized")),
(AND(G3555="Galvanized",H3555="Don't know",J3555="Galvanized")),
(AND(G3555="Galvanized",H3555="",J3555="Galvanized")),
(AND(G3555="Non-Lead - Other",H3555="",J3555="Galvanized")))),"Galvanized Requiring Replacement",
IF((OR((AND(G3555="Non-lead - Copper",J3555="Non-lead - Copper")),
(AND(G3555="Non-lead - Copper",J3555="Non-lead - Plastic")),
(AND(G3555="Non-lead - Copper",J3555="Non-lead - Other")),
(AND(G3555="Non-lead - Copper",J3555="Non-lead")),
(AND(G3555="Non-lead - Plastic",J3555="Non-lead - Copper")),
(AND(G3555="Non-lead - Plastic",J3555="Non-lead - Plastic")),
(AND(G3555="Non-lead - Plastic",J3555="Non-lead - Other")),
(AND(G3555="Non-lead - Plastic",J3555="Non-lead")),
(AND(G3555="Non-lead",J3555="Non-lead - Copper")),
(AND(G3555="Non-lead",J3555="Non-lead - Plastic")),
(AND(G3555="Non-lead",J3555="Non-lead - Other")),
(AND(G3555="Non-lead",J3555="Non-lead")),
(AND(G3555="Non-lead - Other",J3555="Non-lead - Copper")),
(AND(G3555="Non-Lead - Other",J3555="Non-lead - Plastic")),
(AND(G3555="Non-Lead - Other",J3555="Non-lead")),
(AND(G3555="Non-Lead - Other",J3555="Non-lead - Other")))),"Non-Lead",
IF((OR((AND(G3555="Galvanized",J3555="Non-lead")),
(AND(G3555="Galvanized",J3555="Non-lead - Copper")),
(AND(G3555="Galvanized",J3555="Non-lead - Plastic")),
(AND(G3555="Galvanized",J3555="Non-lead")),
(AND(G3555="Galvanized",J3555="Non-lead - Other")))),"Non-Lead",
IF((OR((AND(G3555="Non-lead - Copper",H3555="No",J3555="Galvanized")),
(AND(G3555="Non-lead - Plastic",H3555="No",J3555="Galvanized")),
(AND(G3555="Non-lead",H3555="No",J3555="Galvanized")),
(AND(G3555="Galvanized",H3555="No",J3555="Galvanized")),
(AND(G3555="Non-lead - Other",H3555="No",J3555="Galvanized")))),"Non-lead",
IF((OR((AND(G3555="Unknown - Likely Lead",J3555="Unknown - Likely Lead")),
(AND(G3555="Unknown - Likely Lead",J3555="Unknown - Unlikely Lead")),
(AND(G3555="Unknown - Likely Lead",J3555="Unknown - Material Unknown")),
(AND(G3555="Unknown - Unlikely Lead",J3555="Unknown - Likely Lead")),
(AND(G3555="Unknown - Unlikely Lead",J3555="Unknown - Unlikely Lead")),
(AND(G3555="Unknown - Unlikely Lead",J3555="Unknown - Material Unknown")),
(AND(G3555="Unknown - Material Unknown",J3555="Unknown - Likely Lead")),
(AND(G3555="Unknown - Material Unknown",J3555="Unknown - Unlikely Lead")),
(AND(G3555="Unknown - Material Unknown",J3555="Unknown - Material Unknown")))),"Unknown",
IF((OR((AND(G3555="Unknown - Likely Lead",J3555="Non-lead - Copper")),
(AND(G3555="Unknown - Likely Lead",J3555="Non-lead - Plastic")),
(AND(G3555="Unknown - Likely Lead",J3555="Non-lead")),
(AND(G3555="Unknown - Likely Lead",J3555="Non-lead - Other")),
(AND(G3555="Unknown - Unlikely Lead",J3555="Non-lead - Copper")),
(AND(G3555="Unknown - Unlikely Lead",J3555="Non-lead - Plastic")),
(AND(G3555="Unknown - Unlikely Lead",J3555="Non-lead")),
(AND(G3555="Unknown - Unlikely Lead",J3555="Non-lead - Other")),
(AND(G3555="Unknown - Material Unknown",J3555="Non-lead - Copper")),
(AND(G3555="Unknown - Material Unknown",J3555="Non-lead - Plastic")),
(AND(G3555="Unknown - Material Unknown",J3555="Non-lead")),
(AND(G3555="Unknown - Material Unknown",J3555="Non-lead - Other")))),"Unknown",
IF((OR((AND(G3555="Non-lead - Copper",J3555="Unknown - Likely Lead")),
(AND(G3555="Non-lead - Copper",J3555="Unknown - Unlikely Lead")),
(AND(G3555="Non-lead - Copper",J3555="Unknown - Material Unknown")),
(AND(G3555="Non-lead - Plastic",J3555="Unknown - Likely Lead")),
(AND(G3555="Non-lead - Plastic",J3555="Unknown - Unlikely Lead")),
(AND(G3555="Non-lead - Plastic",J3555="Unknown - Material Unknown")),
(AND(G3555="Non-lead",J3555="Unknown - Likely Lead")),
(AND(G3555="Non-lead",J3555="Unknown - Unlikely Lead")),
(AND(G3555="Non-lead",J3555="Unknown - Material Unknown")),
(AND(G3555="Non-lead - Other",J3555="Unknown - Likely Lead")),
(AND(G3555="Non-Lead - Other",J3555="Unknown - Unlikely Lead")),
(AND(G3555="Non-Lead - Other",J3555="Unknown - Material Unknown")))),"Unknown",
IF((OR((AND(G3555="Galvanized",J3555="Unknown - Likely Lead")),
(AND(G3555="Galvanized",J3555="Unknown - Unlikely Lead")),
(AND(G3555="Galvanized",J3555="Unknown - Material Unknown")))),"Unknown",
IF((OR((AND(G3555="Galvanized",J3555="")))),"Galvanized Requiring Replacement",
IF((OR((AND(G3555="Non-lead - Copper",J3555="")),
(AND(G3555="Non-lead - Plastic",J3555="")),
(AND(G3555="Non-lead",J3555="")),
(AND(G3555="Non-lead - Other",J3555="")))),"Non-lead",
IF((OR((AND(G3555="Unknown - Likely Lead",J3555="")),
(AND(G3555="Unknown - Unlikely Lead",J3555="")),
(AND(G3555="Unknown - Material Unknown",J3555="")))),"Unknown",
""))))))))))))))))</f>
        <v>Non-Lead</v>
      </c>
      <c r="N3555" s="44" t="s">
        <v>39</v>
      </c>
    </row>
    <row r="3556" spans="1:14" ht="30" x14ac:dyDescent="0.25">
      <c r="A3556" s="34" t="s">
        <v>8369</v>
      </c>
      <c r="B3556" s="35" t="s">
        <v>7424</v>
      </c>
      <c r="C3556" s="36" t="s">
        <v>8359</v>
      </c>
      <c r="D3556" s="36" t="s">
        <v>32</v>
      </c>
      <c r="E3556" s="36" t="s">
        <v>33</v>
      </c>
      <c r="F3556" s="37" t="s">
        <v>8370</v>
      </c>
      <c r="G3556" s="38" t="s">
        <v>35</v>
      </c>
      <c r="H3556" s="39" t="s">
        <v>39</v>
      </c>
      <c r="I3556" s="40" t="s">
        <v>37</v>
      </c>
      <c r="J3556" s="42" t="s">
        <v>47</v>
      </c>
      <c r="K3556" s="39" t="s">
        <v>48</v>
      </c>
      <c r="L3556" s="35"/>
      <c r="M3556" s="43" t="str">
        <f>IF((OR(G3556="Lead")),"Lead",
IF((OR(J3556="Lead")),"Lead",
IF((OR(G3556="Lead-lined galvanized")),"Lead",
IF((OR(J3556="Lead-lined galvanized")),"Lead",
IF((OR((AND(G3556="Unknown - Likely Lead",J3556="Galvanized")),
(AND(G3556="Unknown - Unlikely Lead",J3556="Galvanized")),
(AND(G3556="Unknown - Material Unknown",J3556="Galvanized")))),"Galvanized Requiring Replacement",
IF((OR((AND(G3556="Non-lead - Copper",H3556="Yes",J3556="Galvanized")),
(AND(G3556="Non-lead - Copper",H3556="Don't know",J3556="Galvanized")),
(AND(G3556="Non-lead - Copper",H3556="",J3556="Galvanized")),
(AND(G3556="Non-lead - Plastic",H3556="Yes",J3556="Galvanized")),
(AND(G3556="Non-lead - Plastic",H3556="Don't know",J3556="Galvanized")),
(AND(G3556="Non-lead - Plastic",H3556="",J3556="Galvanized")),
(AND(G3556="Non-lead",H3556="Yes",J3556="Galvanized")),
(AND(G3556="Non-lead",H3556="Don't know",J3556="Galvanized")),
(AND(G3556="Non-lead",H3556="",J3556="Galvanized")),
(AND(G3556="Non-lead - Other",H3556="Yes",J3556="Galvanized")),
(AND(G3556="Non-Lead - Other",H3556="Don't know",J3556="Galvanized")),
(AND(G3556="Galvanized",H3556="Yes",J3556="Galvanized")),
(AND(G3556="Galvanized",H3556="Don't know",J3556="Galvanized")),
(AND(G3556="Galvanized",H3556="",J3556="Galvanized")),
(AND(G3556="Non-Lead - Other",H3556="",J3556="Galvanized")))),"Galvanized Requiring Replacement",
IF((OR((AND(G3556="Non-lead - Copper",J3556="Non-lead - Copper")),
(AND(G3556="Non-lead - Copper",J3556="Non-lead - Plastic")),
(AND(G3556="Non-lead - Copper",J3556="Non-lead - Other")),
(AND(G3556="Non-lead - Copper",J3556="Non-lead")),
(AND(G3556="Non-lead - Plastic",J3556="Non-lead - Copper")),
(AND(G3556="Non-lead - Plastic",J3556="Non-lead - Plastic")),
(AND(G3556="Non-lead - Plastic",J3556="Non-lead - Other")),
(AND(G3556="Non-lead - Plastic",J3556="Non-lead")),
(AND(G3556="Non-lead",J3556="Non-lead - Copper")),
(AND(G3556="Non-lead",J3556="Non-lead - Plastic")),
(AND(G3556="Non-lead",J3556="Non-lead - Other")),
(AND(G3556="Non-lead",J3556="Non-lead")),
(AND(G3556="Non-lead - Other",J3556="Non-lead - Copper")),
(AND(G3556="Non-Lead - Other",J3556="Non-lead - Plastic")),
(AND(G3556="Non-Lead - Other",J3556="Non-lead")),
(AND(G3556="Non-Lead - Other",J3556="Non-lead - Other")))),"Non-Lead",
IF((OR((AND(G3556="Galvanized",J3556="Non-lead")),
(AND(G3556="Galvanized",J3556="Non-lead - Copper")),
(AND(G3556="Galvanized",J3556="Non-lead - Plastic")),
(AND(G3556="Galvanized",J3556="Non-lead")),
(AND(G3556="Galvanized",J3556="Non-lead - Other")))),"Non-Lead",
IF((OR((AND(G3556="Non-lead - Copper",H3556="No",J3556="Galvanized")),
(AND(G3556="Non-lead - Plastic",H3556="No",J3556="Galvanized")),
(AND(G3556="Non-lead",H3556="No",J3556="Galvanized")),
(AND(G3556="Galvanized",H3556="No",J3556="Galvanized")),
(AND(G3556="Non-lead - Other",H3556="No",J3556="Galvanized")))),"Non-lead",
IF((OR((AND(G3556="Unknown - Likely Lead",J3556="Unknown - Likely Lead")),
(AND(G3556="Unknown - Likely Lead",J3556="Unknown - Unlikely Lead")),
(AND(G3556="Unknown - Likely Lead",J3556="Unknown - Material Unknown")),
(AND(G3556="Unknown - Unlikely Lead",J3556="Unknown - Likely Lead")),
(AND(G3556="Unknown - Unlikely Lead",J3556="Unknown - Unlikely Lead")),
(AND(G3556="Unknown - Unlikely Lead",J3556="Unknown - Material Unknown")),
(AND(G3556="Unknown - Material Unknown",J3556="Unknown - Likely Lead")),
(AND(G3556="Unknown - Material Unknown",J3556="Unknown - Unlikely Lead")),
(AND(G3556="Unknown - Material Unknown",J3556="Unknown - Material Unknown")))),"Unknown",
IF((OR((AND(G3556="Unknown - Likely Lead",J3556="Non-lead - Copper")),
(AND(G3556="Unknown - Likely Lead",J3556="Non-lead - Plastic")),
(AND(G3556="Unknown - Likely Lead",J3556="Non-lead")),
(AND(G3556="Unknown - Likely Lead",J3556="Non-lead - Other")),
(AND(G3556="Unknown - Unlikely Lead",J3556="Non-lead - Copper")),
(AND(G3556="Unknown - Unlikely Lead",J3556="Non-lead - Plastic")),
(AND(G3556="Unknown - Unlikely Lead",J3556="Non-lead")),
(AND(G3556="Unknown - Unlikely Lead",J3556="Non-lead - Other")),
(AND(G3556="Unknown - Material Unknown",J3556="Non-lead - Copper")),
(AND(G3556="Unknown - Material Unknown",J3556="Non-lead - Plastic")),
(AND(G3556="Unknown - Material Unknown",J3556="Non-lead")),
(AND(G3556="Unknown - Material Unknown",J3556="Non-lead - Other")))),"Unknown",
IF((OR((AND(G3556="Non-lead - Copper",J3556="Unknown - Likely Lead")),
(AND(G3556="Non-lead - Copper",J3556="Unknown - Unlikely Lead")),
(AND(G3556="Non-lead - Copper",J3556="Unknown - Material Unknown")),
(AND(G3556="Non-lead - Plastic",J3556="Unknown - Likely Lead")),
(AND(G3556="Non-lead - Plastic",J3556="Unknown - Unlikely Lead")),
(AND(G3556="Non-lead - Plastic",J3556="Unknown - Material Unknown")),
(AND(G3556="Non-lead",J3556="Unknown - Likely Lead")),
(AND(G3556="Non-lead",J3556="Unknown - Unlikely Lead")),
(AND(G3556="Non-lead",J3556="Unknown - Material Unknown")),
(AND(G3556="Non-lead - Other",J3556="Unknown - Likely Lead")),
(AND(G3556="Non-Lead - Other",J3556="Unknown - Unlikely Lead")),
(AND(G3556="Non-Lead - Other",J3556="Unknown - Material Unknown")))),"Unknown",
IF((OR((AND(G3556="Galvanized",J3556="Unknown - Likely Lead")),
(AND(G3556="Galvanized",J3556="Unknown - Unlikely Lead")),
(AND(G3556="Galvanized",J3556="Unknown - Material Unknown")))),"Unknown",
IF((OR((AND(G3556="Galvanized",J3556="")))),"Galvanized Requiring Replacement",
IF((OR((AND(G3556="Non-lead - Copper",J3556="")),
(AND(G3556="Non-lead - Plastic",J3556="")),
(AND(G3556="Non-lead",J3556="")),
(AND(G3556="Non-lead - Other",J3556="")))),"Non-lead",
IF((OR((AND(G3556="Unknown - Likely Lead",J3556="")),
(AND(G3556="Unknown - Unlikely Lead",J3556="")),
(AND(G3556="Unknown - Material Unknown",J3556="")))),"Unknown",
""))))))))))))))))</f>
        <v>Non-Lead</v>
      </c>
      <c r="N3556" s="44" t="s">
        <v>39</v>
      </c>
    </row>
    <row r="3557" spans="1:14" ht="30" x14ac:dyDescent="0.25">
      <c r="A3557" s="34" t="s">
        <v>8371</v>
      </c>
      <c r="B3557" s="35" t="s">
        <v>1834</v>
      </c>
      <c r="C3557" s="36" t="s">
        <v>5594</v>
      </c>
      <c r="D3557" s="36" t="s">
        <v>32</v>
      </c>
      <c r="E3557" s="36" t="s">
        <v>33</v>
      </c>
      <c r="F3557" s="37" t="s">
        <v>8372</v>
      </c>
      <c r="G3557" s="38" t="s">
        <v>35</v>
      </c>
      <c r="H3557" s="39" t="s">
        <v>39</v>
      </c>
      <c r="I3557" s="40" t="s">
        <v>37</v>
      </c>
      <c r="J3557" s="42" t="s">
        <v>47</v>
      </c>
      <c r="K3557" s="39" t="s">
        <v>48</v>
      </c>
      <c r="L3557" s="35"/>
      <c r="M3557" s="43" t="str">
        <f>IF((OR(G3557="Lead")),"Lead",
IF((OR(J3557="Lead")),"Lead",
IF((OR(G3557="Lead-lined galvanized")),"Lead",
IF((OR(J3557="Lead-lined galvanized")),"Lead",
IF((OR((AND(G3557="Unknown - Likely Lead",J3557="Galvanized")),
(AND(G3557="Unknown - Unlikely Lead",J3557="Galvanized")),
(AND(G3557="Unknown - Material Unknown",J3557="Galvanized")))),"Galvanized Requiring Replacement",
IF((OR((AND(G3557="Non-lead - Copper",H3557="Yes",J3557="Galvanized")),
(AND(G3557="Non-lead - Copper",H3557="Don't know",J3557="Galvanized")),
(AND(G3557="Non-lead - Copper",H3557="",J3557="Galvanized")),
(AND(G3557="Non-lead - Plastic",H3557="Yes",J3557="Galvanized")),
(AND(G3557="Non-lead - Plastic",H3557="Don't know",J3557="Galvanized")),
(AND(G3557="Non-lead - Plastic",H3557="",J3557="Galvanized")),
(AND(G3557="Non-lead",H3557="Yes",J3557="Galvanized")),
(AND(G3557="Non-lead",H3557="Don't know",J3557="Galvanized")),
(AND(G3557="Non-lead",H3557="",J3557="Galvanized")),
(AND(G3557="Non-lead - Other",H3557="Yes",J3557="Galvanized")),
(AND(G3557="Non-Lead - Other",H3557="Don't know",J3557="Galvanized")),
(AND(G3557="Galvanized",H3557="Yes",J3557="Galvanized")),
(AND(G3557="Galvanized",H3557="Don't know",J3557="Galvanized")),
(AND(G3557="Galvanized",H3557="",J3557="Galvanized")),
(AND(G3557="Non-Lead - Other",H3557="",J3557="Galvanized")))),"Galvanized Requiring Replacement",
IF((OR((AND(G3557="Non-lead - Copper",J3557="Non-lead - Copper")),
(AND(G3557="Non-lead - Copper",J3557="Non-lead - Plastic")),
(AND(G3557="Non-lead - Copper",J3557="Non-lead - Other")),
(AND(G3557="Non-lead - Copper",J3557="Non-lead")),
(AND(G3557="Non-lead - Plastic",J3557="Non-lead - Copper")),
(AND(G3557="Non-lead - Plastic",J3557="Non-lead - Plastic")),
(AND(G3557="Non-lead - Plastic",J3557="Non-lead - Other")),
(AND(G3557="Non-lead - Plastic",J3557="Non-lead")),
(AND(G3557="Non-lead",J3557="Non-lead - Copper")),
(AND(G3557="Non-lead",J3557="Non-lead - Plastic")),
(AND(G3557="Non-lead",J3557="Non-lead - Other")),
(AND(G3557="Non-lead",J3557="Non-lead")),
(AND(G3557="Non-lead - Other",J3557="Non-lead - Copper")),
(AND(G3557="Non-Lead - Other",J3557="Non-lead - Plastic")),
(AND(G3557="Non-Lead - Other",J3557="Non-lead")),
(AND(G3557="Non-Lead - Other",J3557="Non-lead - Other")))),"Non-Lead",
IF((OR((AND(G3557="Galvanized",J3557="Non-lead")),
(AND(G3557="Galvanized",J3557="Non-lead - Copper")),
(AND(G3557="Galvanized",J3557="Non-lead - Plastic")),
(AND(G3557="Galvanized",J3557="Non-lead")),
(AND(G3557="Galvanized",J3557="Non-lead - Other")))),"Non-Lead",
IF((OR((AND(G3557="Non-lead - Copper",H3557="No",J3557="Galvanized")),
(AND(G3557="Non-lead - Plastic",H3557="No",J3557="Galvanized")),
(AND(G3557="Non-lead",H3557="No",J3557="Galvanized")),
(AND(G3557="Galvanized",H3557="No",J3557="Galvanized")),
(AND(G3557="Non-lead - Other",H3557="No",J3557="Galvanized")))),"Non-lead",
IF((OR((AND(G3557="Unknown - Likely Lead",J3557="Unknown - Likely Lead")),
(AND(G3557="Unknown - Likely Lead",J3557="Unknown - Unlikely Lead")),
(AND(G3557="Unknown - Likely Lead",J3557="Unknown - Material Unknown")),
(AND(G3557="Unknown - Unlikely Lead",J3557="Unknown - Likely Lead")),
(AND(G3557="Unknown - Unlikely Lead",J3557="Unknown - Unlikely Lead")),
(AND(G3557="Unknown - Unlikely Lead",J3557="Unknown - Material Unknown")),
(AND(G3557="Unknown - Material Unknown",J3557="Unknown - Likely Lead")),
(AND(G3557="Unknown - Material Unknown",J3557="Unknown - Unlikely Lead")),
(AND(G3557="Unknown - Material Unknown",J3557="Unknown - Material Unknown")))),"Unknown",
IF((OR((AND(G3557="Unknown - Likely Lead",J3557="Non-lead - Copper")),
(AND(G3557="Unknown - Likely Lead",J3557="Non-lead - Plastic")),
(AND(G3557="Unknown - Likely Lead",J3557="Non-lead")),
(AND(G3557="Unknown - Likely Lead",J3557="Non-lead - Other")),
(AND(G3557="Unknown - Unlikely Lead",J3557="Non-lead - Copper")),
(AND(G3557="Unknown - Unlikely Lead",J3557="Non-lead - Plastic")),
(AND(G3557="Unknown - Unlikely Lead",J3557="Non-lead")),
(AND(G3557="Unknown - Unlikely Lead",J3557="Non-lead - Other")),
(AND(G3557="Unknown - Material Unknown",J3557="Non-lead - Copper")),
(AND(G3557="Unknown - Material Unknown",J3557="Non-lead - Plastic")),
(AND(G3557="Unknown - Material Unknown",J3557="Non-lead")),
(AND(G3557="Unknown - Material Unknown",J3557="Non-lead - Other")))),"Unknown",
IF((OR((AND(G3557="Non-lead - Copper",J3557="Unknown - Likely Lead")),
(AND(G3557="Non-lead - Copper",J3557="Unknown - Unlikely Lead")),
(AND(G3557="Non-lead - Copper",J3557="Unknown - Material Unknown")),
(AND(G3557="Non-lead - Plastic",J3557="Unknown - Likely Lead")),
(AND(G3557="Non-lead - Plastic",J3557="Unknown - Unlikely Lead")),
(AND(G3557="Non-lead - Plastic",J3557="Unknown - Material Unknown")),
(AND(G3557="Non-lead",J3557="Unknown - Likely Lead")),
(AND(G3557="Non-lead",J3557="Unknown - Unlikely Lead")),
(AND(G3557="Non-lead",J3557="Unknown - Material Unknown")),
(AND(G3557="Non-lead - Other",J3557="Unknown - Likely Lead")),
(AND(G3557="Non-Lead - Other",J3557="Unknown - Unlikely Lead")),
(AND(G3557="Non-Lead - Other",J3557="Unknown - Material Unknown")))),"Unknown",
IF((OR((AND(G3557="Galvanized",J3557="Unknown - Likely Lead")),
(AND(G3557="Galvanized",J3557="Unknown - Unlikely Lead")),
(AND(G3557="Galvanized",J3557="Unknown - Material Unknown")))),"Unknown",
IF((OR((AND(G3557="Galvanized",J3557="")))),"Galvanized Requiring Replacement",
IF((OR((AND(G3557="Non-lead - Copper",J3557="")),
(AND(G3557="Non-lead - Plastic",J3557="")),
(AND(G3557="Non-lead",J3557="")),
(AND(G3557="Non-lead - Other",J3557="")))),"Non-lead",
IF((OR((AND(G3557="Unknown - Likely Lead",J3557="")),
(AND(G3557="Unknown - Unlikely Lead",J3557="")),
(AND(G3557="Unknown - Material Unknown",J3557="")))),"Unknown",
""))))))))))))))))</f>
        <v>Non-Lead</v>
      </c>
      <c r="N3557" s="44" t="s">
        <v>467</v>
      </c>
    </row>
    <row r="3558" spans="1:14" ht="30" x14ac:dyDescent="0.25">
      <c r="A3558" s="34" t="s">
        <v>8373</v>
      </c>
      <c r="B3558" s="35" t="s">
        <v>555</v>
      </c>
      <c r="C3558" s="36" t="s">
        <v>5594</v>
      </c>
      <c r="D3558" s="36" t="s">
        <v>32</v>
      </c>
      <c r="E3558" s="36" t="s">
        <v>33</v>
      </c>
      <c r="F3558" s="37" t="s">
        <v>8374</v>
      </c>
      <c r="G3558" s="38" t="s">
        <v>35</v>
      </c>
      <c r="H3558" s="39" t="s">
        <v>39</v>
      </c>
      <c r="I3558" s="40" t="s">
        <v>37</v>
      </c>
      <c r="J3558" s="42" t="s">
        <v>47</v>
      </c>
      <c r="K3558" s="39" t="s">
        <v>48</v>
      </c>
      <c r="L3558" s="35"/>
      <c r="M3558" s="43" t="str">
        <f>IF((OR(G3558="Lead")),"Lead",
IF((OR(J3558="Lead")),"Lead",
IF((OR(G3558="Lead-lined galvanized")),"Lead",
IF((OR(J3558="Lead-lined galvanized")),"Lead",
IF((OR((AND(G3558="Unknown - Likely Lead",J3558="Galvanized")),
(AND(G3558="Unknown - Unlikely Lead",J3558="Galvanized")),
(AND(G3558="Unknown - Material Unknown",J3558="Galvanized")))),"Galvanized Requiring Replacement",
IF((OR((AND(G3558="Non-lead - Copper",H3558="Yes",J3558="Galvanized")),
(AND(G3558="Non-lead - Copper",H3558="Don't know",J3558="Galvanized")),
(AND(G3558="Non-lead - Copper",H3558="",J3558="Galvanized")),
(AND(G3558="Non-lead - Plastic",H3558="Yes",J3558="Galvanized")),
(AND(G3558="Non-lead - Plastic",H3558="Don't know",J3558="Galvanized")),
(AND(G3558="Non-lead - Plastic",H3558="",J3558="Galvanized")),
(AND(G3558="Non-lead",H3558="Yes",J3558="Galvanized")),
(AND(G3558="Non-lead",H3558="Don't know",J3558="Galvanized")),
(AND(G3558="Non-lead",H3558="",J3558="Galvanized")),
(AND(G3558="Non-lead - Other",H3558="Yes",J3558="Galvanized")),
(AND(G3558="Non-Lead - Other",H3558="Don't know",J3558="Galvanized")),
(AND(G3558="Galvanized",H3558="Yes",J3558="Galvanized")),
(AND(G3558="Galvanized",H3558="Don't know",J3558="Galvanized")),
(AND(G3558="Galvanized",H3558="",J3558="Galvanized")),
(AND(G3558="Non-Lead - Other",H3558="",J3558="Galvanized")))),"Galvanized Requiring Replacement",
IF((OR((AND(G3558="Non-lead - Copper",J3558="Non-lead - Copper")),
(AND(G3558="Non-lead - Copper",J3558="Non-lead - Plastic")),
(AND(G3558="Non-lead - Copper",J3558="Non-lead - Other")),
(AND(G3558="Non-lead - Copper",J3558="Non-lead")),
(AND(G3558="Non-lead - Plastic",J3558="Non-lead - Copper")),
(AND(G3558="Non-lead - Plastic",J3558="Non-lead - Plastic")),
(AND(G3558="Non-lead - Plastic",J3558="Non-lead - Other")),
(AND(G3558="Non-lead - Plastic",J3558="Non-lead")),
(AND(G3558="Non-lead",J3558="Non-lead - Copper")),
(AND(G3558="Non-lead",J3558="Non-lead - Plastic")),
(AND(G3558="Non-lead",J3558="Non-lead - Other")),
(AND(G3558="Non-lead",J3558="Non-lead")),
(AND(G3558="Non-lead - Other",J3558="Non-lead - Copper")),
(AND(G3558="Non-Lead - Other",J3558="Non-lead - Plastic")),
(AND(G3558="Non-Lead - Other",J3558="Non-lead")),
(AND(G3558="Non-Lead - Other",J3558="Non-lead - Other")))),"Non-Lead",
IF((OR((AND(G3558="Galvanized",J3558="Non-lead")),
(AND(G3558="Galvanized",J3558="Non-lead - Copper")),
(AND(G3558="Galvanized",J3558="Non-lead - Plastic")),
(AND(G3558="Galvanized",J3558="Non-lead")),
(AND(G3558="Galvanized",J3558="Non-lead - Other")))),"Non-Lead",
IF((OR((AND(G3558="Non-lead - Copper",H3558="No",J3558="Galvanized")),
(AND(G3558="Non-lead - Plastic",H3558="No",J3558="Galvanized")),
(AND(G3558="Non-lead",H3558="No",J3558="Galvanized")),
(AND(G3558="Galvanized",H3558="No",J3558="Galvanized")),
(AND(G3558="Non-lead - Other",H3558="No",J3558="Galvanized")))),"Non-lead",
IF((OR((AND(G3558="Unknown - Likely Lead",J3558="Unknown - Likely Lead")),
(AND(G3558="Unknown - Likely Lead",J3558="Unknown - Unlikely Lead")),
(AND(G3558="Unknown - Likely Lead",J3558="Unknown - Material Unknown")),
(AND(G3558="Unknown - Unlikely Lead",J3558="Unknown - Likely Lead")),
(AND(G3558="Unknown - Unlikely Lead",J3558="Unknown - Unlikely Lead")),
(AND(G3558="Unknown - Unlikely Lead",J3558="Unknown - Material Unknown")),
(AND(G3558="Unknown - Material Unknown",J3558="Unknown - Likely Lead")),
(AND(G3558="Unknown - Material Unknown",J3558="Unknown - Unlikely Lead")),
(AND(G3558="Unknown - Material Unknown",J3558="Unknown - Material Unknown")))),"Unknown",
IF((OR((AND(G3558="Unknown - Likely Lead",J3558="Non-lead - Copper")),
(AND(G3558="Unknown - Likely Lead",J3558="Non-lead - Plastic")),
(AND(G3558="Unknown - Likely Lead",J3558="Non-lead")),
(AND(G3558="Unknown - Likely Lead",J3558="Non-lead - Other")),
(AND(G3558="Unknown - Unlikely Lead",J3558="Non-lead - Copper")),
(AND(G3558="Unknown - Unlikely Lead",J3558="Non-lead - Plastic")),
(AND(G3558="Unknown - Unlikely Lead",J3558="Non-lead")),
(AND(G3558="Unknown - Unlikely Lead",J3558="Non-lead - Other")),
(AND(G3558="Unknown - Material Unknown",J3558="Non-lead - Copper")),
(AND(G3558="Unknown - Material Unknown",J3558="Non-lead - Plastic")),
(AND(G3558="Unknown - Material Unknown",J3558="Non-lead")),
(AND(G3558="Unknown - Material Unknown",J3558="Non-lead - Other")))),"Unknown",
IF((OR((AND(G3558="Non-lead - Copper",J3558="Unknown - Likely Lead")),
(AND(G3558="Non-lead - Copper",J3558="Unknown - Unlikely Lead")),
(AND(G3558="Non-lead - Copper",J3558="Unknown - Material Unknown")),
(AND(G3558="Non-lead - Plastic",J3558="Unknown - Likely Lead")),
(AND(G3558="Non-lead - Plastic",J3558="Unknown - Unlikely Lead")),
(AND(G3558="Non-lead - Plastic",J3558="Unknown - Material Unknown")),
(AND(G3558="Non-lead",J3558="Unknown - Likely Lead")),
(AND(G3558="Non-lead",J3558="Unknown - Unlikely Lead")),
(AND(G3558="Non-lead",J3558="Unknown - Material Unknown")),
(AND(G3558="Non-lead - Other",J3558="Unknown - Likely Lead")),
(AND(G3558="Non-Lead - Other",J3558="Unknown - Unlikely Lead")),
(AND(G3558="Non-Lead - Other",J3558="Unknown - Material Unknown")))),"Unknown",
IF((OR((AND(G3558="Galvanized",J3558="Unknown - Likely Lead")),
(AND(G3558="Galvanized",J3558="Unknown - Unlikely Lead")),
(AND(G3558="Galvanized",J3558="Unknown - Material Unknown")))),"Unknown",
IF((OR((AND(G3558="Galvanized",J3558="")))),"Galvanized Requiring Replacement",
IF((OR((AND(G3558="Non-lead - Copper",J3558="")),
(AND(G3558="Non-lead - Plastic",J3558="")),
(AND(G3558="Non-lead",J3558="")),
(AND(G3558="Non-lead - Other",J3558="")))),"Non-lead",
IF((OR((AND(G3558="Unknown - Likely Lead",J3558="")),
(AND(G3558="Unknown - Unlikely Lead",J3558="")),
(AND(G3558="Unknown - Material Unknown",J3558="")))),"Unknown",
""))))))))))))))))</f>
        <v>Non-Lead</v>
      </c>
      <c r="N3558" s="44" t="s">
        <v>39</v>
      </c>
    </row>
    <row r="3559" spans="1:14" ht="30" x14ac:dyDescent="0.25">
      <c r="A3559" s="34" t="s">
        <v>8375</v>
      </c>
      <c r="B3559" s="35" t="s">
        <v>8376</v>
      </c>
      <c r="C3559" s="36" t="s">
        <v>8359</v>
      </c>
      <c r="D3559" s="36" t="s">
        <v>32</v>
      </c>
      <c r="E3559" s="36" t="s">
        <v>33</v>
      </c>
      <c r="F3559" s="37" t="s">
        <v>8377</v>
      </c>
      <c r="G3559" s="38" t="s">
        <v>35</v>
      </c>
      <c r="H3559" s="39" t="s">
        <v>39</v>
      </c>
      <c r="I3559" s="40" t="s">
        <v>37</v>
      </c>
      <c r="J3559" s="42" t="s">
        <v>47</v>
      </c>
      <c r="K3559" s="39" t="s">
        <v>48</v>
      </c>
      <c r="L3559" s="35"/>
      <c r="M3559" s="43" t="str">
        <f>IF((OR(G3559="Lead")),"Lead",
IF((OR(J3559="Lead")),"Lead",
IF((OR(G3559="Lead-lined galvanized")),"Lead",
IF((OR(J3559="Lead-lined galvanized")),"Lead",
IF((OR((AND(G3559="Unknown - Likely Lead",J3559="Galvanized")),
(AND(G3559="Unknown - Unlikely Lead",J3559="Galvanized")),
(AND(G3559="Unknown - Material Unknown",J3559="Galvanized")))),"Galvanized Requiring Replacement",
IF((OR((AND(G3559="Non-lead - Copper",H3559="Yes",J3559="Galvanized")),
(AND(G3559="Non-lead - Copper",H3559="Don't know",J3559="Galvanized")),
(AND(G3559="Non-lead - Copper",H3559="",J3559="Galvanized")),
(AND(G3559="Non-lead - Plastic",H3559="Yes",J3559="Galvanized")),
(AND(G3559="Non-lead - Plastic",H3559="Don't know",J3559="Galvanized")),
(AND(G3559="Non-lead - Plastic",H3559="",J3559="Galvanized")),
(AND(G3559="Non-lead",H3559="Yes",J3559="Galvanized")),
(AND(G3559="Non-lead",H3559="Don't know",J3559="Galvanized")),
(AND(G3559="Non-lead",H3559="",J3559="Galvanized")),
(AND(G3559="Non-lead - Other",H3559="Yes",J3559="Galvanized")),
(AND(G3559="Non-Lead - Other",H3559="Don't know",J3559="Galvanized")),
(AND(G3559="Galvanized",H3559="Yes",J3559="Galvanized")),
(AND(G3559="Galvanized",H3559="Don't know",J3559="Galvanized")),
(AND(G3559="Galvanized",H3559="",J3559="Galvanized")),
(AND(G3559="Non-Lead - Other",H3559="",J3559="Galvanized")))),"Galvanized Requiring Replacement",
IF((OR((AND(G3559="Non-lead - Copper",J3559="Non-lead - Copper")),
(AND(G3559="Non-lead - Copper",J3559="Non-lead - Plastic")),
(AND(G3559="Non-lead - Copper",J3559="Non-lead - Other")),
(AND(G3559="Non-lead - Copper",J3559="Non-lead")),
(AND(G3559="Non-lead - Plastic",J3559="Non-lead - Copper")),
(AND(G3559="Non-lead - Plastic",J3559="Non-lead - Plastic")),
(AND(G3559="Non-lead - Plastic",J3559="Non-lead - Other")),
(AND(G3559="Non-lead - Plastic",J3559="Non-lead")),
(AND(G3559="Non-lead",J3559="Non-lead - Copper")),
(AND(G3559="Non-lead",J3559="Non-lead - Plastic")),
(AND(G3559="Non-lead",J3559="Non-lead - Other")),
(AND(G3559="Non-lead",J3559="Non-lead")),
(AND(G3559="Non-lead - Other",J3559="Non-lead - Copper")),
(AND(G3559="Non-Lead - Other",J3559="Non-lead - Plastic")),
(AND(G3559="Non-Lead - Other",J3559="Non-lead")),
(AND(G3559="Non-Lead - Other",J3559="Non-lead - Other")))),"Non-Lead",
IF((OR((AND(G3559="Galvanized",J3559="Non-lead")),
(AND(G3559="Galvanized",J3559="Non-lead - Copper")),
(AND(G3559="Galvanized",J3559="Non-lead - Plastic")),
(AND(G3559="Galvanized",J3559="Non-lead")),
(AND(G3559="Galvanized",J3559="Non-lead - Other")))),"Non-Lead",
IF((OR((AND(G3559="Non-lead - Copper",H3559="No",J3559="Galvanized")),
(AND(G3559="Non-lead - Plastic",H3559="No",J3559="Galvanized")),
(AND(G3559="Non-lead",H3559="No",J3559="Galvanized")),
(AND(G3559="Galvanized",H3559="No",J3559="Galvanized")),
(AND(G3559="Non-lead - Other",H3559="No",J3559="Galvanized")))),"Non-lead",
IF((OR((AND(G3559="Unknown - Likely Lead",J3559="Unknown - Likely Lead")),
(AND(G3559="Unknown - Likely Lead",J3559="Unknown - Unlikely Lead")),
(AND(G3559="Unknown - Likely Lead",J3559="Unknown - Material Unknown")),
(AND(G3559="Unknown - Unlikely Lead",J3559="Unknown - Likely Lead")),
(AND(G3559="Unknown - Unlikely Lead",J3559="Unknown - Unlikely Lead")),
(AND(G3559="Unknown - Unlikely Lead",J3559="Unknown - Material Unknown")),
(AND(G3559="Unknown - Material Unknown",J3559="Unknown - Likely Lead")),
(AND(G3559="Unknown - Material Unknown",J3559="Unknown - Unlikely Lead")),
(AND(G3559="Unknown - Material Unknown",J3559="Unknown - Material Unknown")))),"Unknown",
IF((OR((AND(G3559="Unknown - Likely Lead",J3559="Non-lead - Copper")),
(AND(G3559="Unknown - Likely Lead",J3559="Non-lead - Plastic")),
(AND(G3559="Unknown - Likely Lead",J3559="Non-lead")),
(AND(G3559="Unknown - Likely Lead",J3559="Non-lead - Other")),
(AND(G3559="Unknown - Unlikely Lead",J3559="Non-lead - Copper")),
(AND(G3559="Unknown - Unlikely Lead",J3559="Non-lead - Plastic")),
(AND(G3559="Unknown - Unlikely Lead",J3559="Non-lead")),
(AND(G3559="Unknown - Unlikely Lead",J3559="Non-lead - Other")),
(AND(G3559="Unknown - Material Unknown",J3559="Non-lead - Copper")),
(AND(G3559="Unknown - Material Unknown",J3559="Non-lead - Plastic")),
(AND(G3559="Unknown - Material Unknown",J3559="Non-lead")),
(AND(G3559="Unknown - Material Unknown",J3559="Non-lead - Other")))),"Unknown",
IF((OR((AND(G3559="Non-lead - Copper",J3559="Unknown - Likely Lead")),
(AND(G3559="Non-lead - Copper",J3559="Unknown - Unlikely Lead")),
(AND(G3559="Non-lead - Copper",J3559="Unknown - Material Unknown")),
(AND(G3559="Non-lead - Plastic",J3559="Unknown - Likely Lead")),
(AND(G3559="Non-lead - Plastic",J3559="Unknown - Unlikely Lead")),
(AND(G3559="Non-lead - Plastic",J3559="Unknown - Material Unknown")),
(AND(G3559="Non-lead",J3559="Unknown - Likely Lead")),
(AND(G3559="Non-lead",J3559="Unknown - Unlikely Lead")),
(AND(G3559="Non-lead",J3559="Unknown - Material Unknown")),
(AND(G3559="Non-lead - Other",J3559="Unknown - Likely Lead")),
(AND(G3559="Non-Lead - Other",J3559="Unknown - Unlikely Lead")),
(AND(G3559="Non-Lead - Other",J3559="Unknown - Material Unknown")))),"Unknown",
IF((OR((AND(G3559="Galvanized",J3559="Unknown - Likely Lead")),
(AND(G3559="Galvanized",J3559="Unknown - Unlikely Lead")),
(AND(G3559="Galvanized",J3559="Unknown - Material Unknown")))),"Unknown",
IF((OR((AND(G3559="Galvanized",J3559="")))),"Galvanized Requiring Replacement",
IF((OR((AND(G3559="Non-lead - Copper",J3559="")),
(AND(G3559="Non-lead - Plastic",J3559="")),
(AND(G3559="Non-lead",J3559="")),
(AND(G3559="Non-lead - Other",J3559="")))),"Non-lead",
IF((OR((AND(G3559="Unknown - Likely Lead",J3559="")),
(AND(G3559="Unknown - Unlikely Lead",J3559="")),
(AND(G3559="Unknown - Material Unknown",J3559="")))),"Unknown",
""))))))))))))))))</f>
        <v>Non-Lead</v>
      </c>
      <c r="N3559" s="44" t="s">
        <v>39</v>
      </c>
    </row>
    <row r="3560" spans="1:14" ht="30" x14ac:dyDescent="0.25">
      <c r="A3560" s="34" t="s">
        <v>8378</v>
      </c>
      <c r="B3560" s="35" t="s">
        <v>7455</v>
      </c>
      <c r="C3560" s="36" t="s">
        <v>8359</v>
      </c>
      <c r="D3560" s="36" t="s">
        <v>32</v>
      </c>
      <c r="E3560" s="36" t="s">
        <v>33</v>
      </c>
      <c r="F3560" s="37" t="s">
        <v>8379</v>
      </c>
      <c r="G3560" s="38" t="s">
        <v>35</v>
      </c>
      <c r="H3560" s="39" t="s">
        <v>39</v>
      </c>
      <c r="I3560" s="40" t="s">
        <v>37</v>
      </c>
      <c r="J3560" s="42" t="s">
        <v>47</v>
      </c>
      <c r="K3560" s="39" t="s">
        <v>48</v>
      </c>
      <c r="L3560" s="35"/>
      <c r="M3560" s="43" t="str">
        <f>IF((OR(G3560="Lead")),"Lead",
IF((OR(J3560="Lead")),"Lead",
IF((OR(G3560="Lead-lined galvanized")),"Lead",
IF((OR(J3560="Lead-lined galvanized")),"Lead",
IF((OR((AND(G3560="Unknown - Likely Lead",J3560="Galvanized")),
(AND(G3560="Unknown - Unlikely Lead",J3560="Galvanized")),
(AND(G3560="Unknown - Material Unknown",J3560="Galvanized")))),"Galvanized Requiring Replacement",
IF((OR((AND(G3560="Non-lead - Copper",H3560="Yes",J3560="Galvanized")),
(AND(G3560="Non-lead - Copper",H3560="Don't know",J3560="Galvanized")),
(AND(G3560="Non-lead - Copper",H3560="",J3560="Galvanized")),
(AND(G3560="Non-lead - Plastic",H3560="Yes",J3560="Galvanized")),
(AND(G3560="Non-lead - Plastic",H3560="Don't know",J3560="Galvanized")),
(AND(G3560="Non-lead - Plastic",H3560="",J3560="Galvanized")),
(AND(G3560="Non-lead",H3560="Yes",J3560="Galvanized")),
(AND(G3560="Non-lead",H3560="Don't know",J3560="Galvanized")),
(AND(G3560="Non-lead",H3560="",J3560="Galvanized")),
(AND(G3560="Non-lead - Other",H3560="Yes",J3560="Galvanized")),
(AND(G3560="Non-Lead - Other",H3560="Don't know",J3560="Galvanized")),
(AND(G3560="Galvanized",H3560="Yes",J3560="Galvanized")),
(AND(G3560="Galvanized",H3560="Don't know",J3560="Galvanized")),
(AND(G3560="Galvanized",H3560="",J3560="Galvanized")),
(AND(G3560="Non-Lead - Other",H3560="",J3560="Galvanized")))),"Galvanized Requiring Replacement",
IF((OR((AND(G3560="Non-lead - Copper",J3560="Non-lead - Copper")),
(AND(G3560="Non-lead - Copper",J3560="Non-lead - Plastic")),
(AND(G3560="Non-lead - Copper",J3560="Non-lead - Other")),
(AND(G3560="Non-lead - Copper",J3560="Non-lead")),
(AND(G3560="Non-lead - Plastic",J3560="Non-lead - Copper")),
(AND(G3560="Non-lead - Plastic",J3560="Non-lead - Plastic")),
(AND(G3560="Non-lead - Plastic",J3560="Non-lead - Other")),
(AND(G3560="Non-lead - Plastic",J3560="Non-lead")),
(AND(G3560="Non-lead",J3560="Non-lead - Copper")),
(AND(G3560="Non-lead",J3560="Non-lead - Plastic")),
(AND(G3560="Non-lead",J3560="Non-lead - Other")),
(AND(G3560="Non-lead",J3560="Non-lead")),
(AND(G3560="Non-lead - Other",J3560="Non-lead - Copper")),
(AND(G3560="Non-Lead - Other",J3560="Non-lead - Plastic")),
(AND(G3560="Non-Lead - Other",J3560="Non-lead")),
(AND(G3560="Non-Lead - Other",J3560="Non-lead - Other")))),"Non-Lead",
IF((OR((AND(G3560="Galvanized",J3560="Non-lead")),
(AND(G3560="Galvanized",J3560="Non-lead - Copper")),
(AND(G3560="Galvanized",J3560="Non-lead - Plastic")),
(AND(G3560="Galvanized",J3560="Non-lead")),
(AND(G3560="Galvanized",J3560="Non-lead - Other")))),"Non-Lead",
IF((OR((AND(G3560="Non-lead - Copper",H3560="No",J3560="Galvanized")),
(AND(G3560="Non-lead - Plastic",H3560="No",J3560="Galvanized")),
(AND(G3560="Non-lead",H3560="No",J3560="Galvanized")),
(AND(G3560="Galvanized",H3560="No",J3560="Galvanized")),
(AND(G3560="Non-lead - Other",H3560="No",J3560="Galvanized")))),"Non-lead",
IF((OR((AND(G3560="Unknown - Likely Lead",J3560="Unknown - Likely Lead")),
(AND(G3560="Unknown - Likely Lead",J3560="Unknown - Unlikely Lead")),
(AND(G3560="Unknown - Likely Lead",J3560="Unknown - Material Unknown")),
(AND(G3560="Unknown - Unlikely Lead",J3560="Unknown - Likely Lead")),
(AND(G3560="Unknown - Unlikely Lead",J3560="Unknown - Unlikely Lead")),
(AND(G3560="Unknown - Unlikely Lead",J3560="Unknown - Material Unknown")),
(AND(G3560="Unknown - Material Unknown",J3560="Unknown - Likely Lead")),
(AND(G3560="Unknown - Material Unknown",J3560="Unknown - Unlikely Lead")),
(AND(G3560="Unknown - Material Unknown",J3560="Unknown - Material Unknown")))),"Unknown",
IF((OR((AND(G3560="Unknown - Likely Lead",J3560="Non-lead - Copper")),
(AND(G3560="Unknown - Likely Lead",J3560="Non-lead - Plastic")),
(AND(G3560="Unknown - Likely Lead",J3560="Non-lead")),
(AND(G3560="Unknown - Likely Lead",J3560="Non-lead - Other")),
(AND(G3560="Unknown - Unlikely Lead",J3560="Non-lead - Copper")),
(AND(G3560="Unknown - Unlikely Lead",J3560="Non-lead - Plastic")),
(AND(G3560="Unknown - Unlikely Lead",J3560="Non-lead")),
(AND(G3560="Unknown - Unlikely Lead",J3560="Non-lead - Other")),
(AND(G3560="Unknown - Material Unknown",J3560="Non-lead - Copper")),
(AND(G3560="Unknown - Material Unknown",J3560="Non-lead - Plastic")),
(AND(G3560="Unknown - Material Unknown",J3560="Non-lead")),
(AND(G3560="Unknown - Material Unknown",J3560="Non-lead - Other")))),"Unknown",
IF((OR((AND(G3560="Non-lead - Copper",J3560="Unknown - Likely Lead")),
(AND(G3560="Non-lead - Copper",J3560="Unknown - Unlikely Lead")),
(AND(G3560="Non-lead - Copper",J3560="Unknown - Material Unknown")),
(AND(G3560="Non-lead - Plastic",J3560="Unknown - Likely Lead")),
(AND(G3560="Non-lead - Plastic",J3560="Unknown - Unlikely Lead")),
(AND(G3560="Non-lead - Plastic",J3560="Unknown - Material Unknown")),
(AND(G3560="Non-lead",J3560="Unknown - Likely Lead")),
(AND(G3560="Non-lead",J3560="Unknown - Unlikely Lead")),
(AND(G3560="Non-lead",J3560="Unknown - Material Unknown")),
(AND(G3560="Non-lead - Other",J3560="Unknown - Likely Lead")),
(AND(G3560="Non-Lead - Other",J3560="Unknown - Unlikely Lead")),
(AND(G3560="Non-Lead - Other",J3560="Unknown - Material Unknown")))),"Unknown",
IF((OR((AND(G3560="Galvanized",J3560="Unknown - Likely Lead")),
(AND(G3560="Galvanized",J3560="Unknown - Unlikely Lead")),
(AND(G3560="Galvanized",J3560="Unknown - Material Unknown")))),"Unknown",
IF((OR((AND(G3560="Galvanized",J3560="")))),"Galvanized Requiring Replacement",
IF((OR((AND(G3560="Non-lead - Copper",J3560="")),
(AND(G3560="Non-lead - Plastic",J3560="")),
(AND(G3560="Non-lead",J3560="")),
(AND(G3560="Non-lead - Other",J3560="")))),"Non-lead",
IF((OR((AND(G3560="Unknown - Likely Lead",J3560="")),
(AND(G3560="Unknown - Unlikely Lead",J3560="")),
(AND(G3560="Unknown - Material Unknown",J3560="")))),"Unknown",
""))))))))))))))))</f>
        <v>Non-Lead</v>
      </c>
      <c r="N3560" s="44" t="s">
        <v>39</v>
      </c>
    </row>
    <row r="3561" spans="1:14" ht="30" x14ac:dyDescent="0.25">
      <c r="A3561" s="34" t="s">
        <v>8380</v>
      </c>
      <c r="B3561" s="35" t="s">
        <v>6092</v>
      </c>
      <c r="C3561" s="36" t="s">
        <v>8359</v>
      </c>
      <c r="D3561" s="36" t="s">
        <v>32</v>
      </c>
      <c r="E3561" s="36" t="s">
        <v>33</v>
      </c>
      <c r="F3561" s="37" t="s">
        <v>8381</v>
      </c>
      <c r="G3561" s="38" t="s">
        <v>35</v>
      </c>
      <c r="H3561" s="39" t="s">
        <v>39</v>
      </c>
      <c r="I3561" s="40" t="s">
        <v>37</v>
      </c>
      <c r="J3561" s="42" t="s">
        <v>47</v>
      </c>
      <c r="K3561" s="39" t="s">
        <v>48</v>
      </c>
      <c r="L3561" s="35"/>
      <c r="M3561" s="43" t="str">
        <f>IF((OR(G3561="Lead")),"Lead",
IF((OR(J3561="Lead")),"Lead",
IF((OR(G3561="Lead-lined galvanized")),"Lead",
IF((OR(J3561="Lead-lined galvanized")),"Lead",
IF((OR((AND(G3561="Unknown - Likely Lead",J3561="Galvanized")),
(AND(G3561="Unknown - Unlikely Lead",J3561="Galvanized")),
(AND(G3561="Unknown - Material Unknown",J3561="Galvanized")))),"Galvanized Requiring Replacement",
IF((OR((AND(G3561="Non-lead - Copper",H3561="Yes",J3561="Galvanized")),
(AND(G3561="Non-lead - Copper",H3561="Don't know",J3561="Galvanized")),
(AND(G3561="Non-lead - Copper",H3561="",J3561="Galvanized")),
(AND(G3561="Non-lead - Plastic",H3561="Yes",J3561="Galvanized")),
(AND(G3561="Non-lead - Plastic",H3561="Don't know",J3561="Galvanized")),
(AND(G3561="Non-lead - Plastic",H3561="",J3561="Galvanized")),
(AND(G3561="Non-lead",H3561="Yes",J3561="Galvanized")),
(AND(G3561="Non-lead",H3561="Don't know",J3561="Galvanized")),
(AND(G3561="Non-lead",H3561="",J3561="Galvanized")),
(AND(G3561="Non-lead - Other",H3561="Yes",J3561="Galvanized")),
(AND(G3561="Non-Lead - Other",H3561="Don't know",J3561="Galvanized")),
(AND(G3561="Galvanized",H3561="Yes",J3561="Galvanized")),
(AND(G3561="Galvanized",H3561="Don't know",J3561="Galvanized")),
(AND(G3561="Galvanized",H3561="",J3561="Galvanized")),
(AND(G3561="Non-Lead - Other",H3561="",J3561="Galvanized")))),"Galvanized Requiring Replacement",
IF((OR((AND(G3561="Non-lead - Copper",J3561="Non-lead - Copper")),
(AND(G3561="Non-lead - Copper",J3561="Non-lead - Plastic")),
(AND(G3561="Non-lead - Copper",J3561="Non-lead - Other")),
(AND(G3561="Non-lead - Copper",J3561="Non-lead")),
(AND(G3561="Non-lead - Plastic",J3561="Non-lead - Copper")),
(AND(G3561="Non-lead - Plastic",J3561="Non-lead - Plastic")),
(AND(G3561="Non-lead - Plastic",J3561="Non-lead - Other")),
(AND(G3561="Non-lead - Plastic",J3561="Non-lead")),
(AND(G3561="Non-lead",J3561="Non-lead - Copper")),
(AND(G3561="Non-lead",J3561="Non-lead - Plastic")),
(AND(G3561="Non-lead",J3561="Non-lead - Other")),
(AND(G3561="Non-lead",J3561="Non-lead")),
(AND(G3561="Non-lead - Other",J3561="Non-lead - Copper")),
(AND(G3561="Non-Lead - Other",J3561="Non-lead - Plastic")),
(AND(G3561="Non-Lead - Other",J3561="Non-lead")),
(AND(G3561="Non-Lead - Other",J3561="Non-lead - Other")))),"Non-Lead",
IF((OR((AND(G3561="Galvanized",J3561="Non-lead")),
(AND(G3561="Galvanized",J3561="Non-lead - Copper")),
(AND(G3561="Galvanized",J3561="Non-lead - Plastic")),
(AND(G3561="Galvanized",J3561="Non-lead")),
(AND(G3561="Galvanized",J3561="Non-lead - Other")))),"Non-Lead",
IF((OR((AND(G3561="Non-lead - Copper",H3561="No",J3561="Galvanized")),
(AND(G3561="Non-lead - Plastic",H3561="No",J3561="Galvanized")),
(AND(G3561="Non-lead",H3561="No",J3561="Galvanized")),
(AND(G3561="Galvanized",H3561="No",J3561="Galvanized")),
(AND(G3561="Non-lead - Other",H3561="No",J3561="Galvanized")))),"Non-lead",
IF((OR((AND(G3561="Unknown - Likely Lead",J3561="Unknown - Likely Lead")),
(AND(G3561="Unknown - Likely Lead",J3561="Unknown - Unlikely Lead")),
(AND(G3561="Unknown - Likely Lead",J3561="Unknown - Material Unknown")),
(AND(G3561="Unknown - Unlikely Lead",J3561="Unknown - Likely Lead")),
(AND(G3561="Unknown - Unlikely Lead",J3561="Unknown - Unlikely Lead")),
(AND(G3561="Unknown - Unlikely Lead",J3561="Unknown - Material Unknown")),
(AND(G3561="Unknown - Material Unknown",J3561="Unknown - Likely Lead")),
(AND(G3561="Unknown - Material Unknown",J3561="Unknown - Unlikely Lead")),
(AND(G3561="Unknown - Material Unknown",J3561="Unknown - Material Unknown")))),"Unknown",
IF((OR((AND(G3561="Unknown - Likely Lead",J3561="Non-lead - Copper")),
(AND(G3561="Unknown - Likely Lead",J3561="Non-lead - Plastic")),
(AND(G3561="Unknown - Likely Lead",J3561="Non-lead")),
(AND(G3561="Unknown - Likely Lead",J3561="Non-lead - Other")),
(AND(G3561="Unknown - Unlikely Lead",J3561="Non-lead - Copper")),
(AND(G3561="Unknown - Unlikely Lead",J3561="Non-lead - Plastic")),
(AND(G3561="Unknown - Unlikely Lead",J3561="Non-lead")),
(AND(G3561="Unknown - Unlikely Lead",J3561="Non-lead - Other")),
(AND(G3561="Unknown - Material Unknown",J3561="Non-lead - Copper")),
(AND(G3561="Unknown - Material Unknown",J3561="Non-lead - Plastic")),
(AND(G3561="Unknown - Material Unknown",J3561="Non-lead")),
(AND(G3561="Unknown - Material Unknown",J3561="Non-lead - Other")))),"Unknown",
IF((OR((AND(G3561="Non-lead - Copper",J3561="Unknown - Likely Lead")),
(AND(G3561="Non-lead - Copper",J3561="Unknown - Unlikely Lead")),
(AND(G3561="Non-lead - Copper",J3561="Unknown - Material Unknown")),
(AND(G3561="Non-lead - Plastic",J3561="Unknown - Likely Lead")),
(AND(G3561="Non-lead - Plastic",J3561="Unknown - Unlikely Lead")),
(AND(G3561="Non-lead - Plastic",J3561="Unknown - Material Unknown")),
(AND(G3561="Non-lead",J3561="Unknown - Likely Lead")),
(AND(G3561="Non-lead",J3561="Unknown - Unlikely Lead")),
(AND(G3561="Non-lead",J3561="Unknown - Material Unknown")),
(AND(G3561="Non-lead - Other",J3561="Unknown - Likely Lead")),
(AND(G3561="Non-Lead - Other",J3561="Unknown - Unlikely Lead")),
(AND(G3561="Non-Lead - Other",J3561="Unknown - Material Unknown")))),"Unknown",
IF((OR((AND(G3561="Galvanized",J3561="Unknown - Likely Lead")),
(AND(G3561="Galvanized",J3561="Unknown - Unlikely Lead")),
(AND(G3561="Galvanized",J3561="Unknown - Material Unknown")))),"Unknown",
IF((OR((AND(G3561="Galvanized",J3561="")))),"Galvanized Requiring Replacement",
IF((OR((AND(G3561="Non-lead - Copper",J3561="")),
(AND(G3561="Non-lead - Plastic",J3561="")),
(AND(G3561="Non-lead",J3561="")),
(AND(G3561="Non-lead - Other",J3561="")))),"Non-lead",
IF((OR((AND(G3561="Unknown - Likely Lead",J3561="")),
(AND(G3561="Unknown - Unlikely Lead",J3561="")),
(AND(G3561="Unknown - Material Unknown",J3561="")))),"Unknown",
""))))))))))))))))</f>
        <v>Non-Lead</v>
      </c>
      <c r="N3561" s="44" t="s">
        <v>39</v>
      </c>
    </row>
    <row r="3562" spans="1:14" ht="30" x14ac:dyDescent="0.25">
      <c r="A3562" s="34" t="s">
        <v>8382</v>
      </c>
      <c r="B3562" s="35" t="s">
        <v>7453</v>
      </c>
      <c r="C3562" s="36" t="s">
        <v>8359</v>
      </c>
      <c r="D3562" s="36" t="s">
        <v>32</v>
      </c>
      <c r="E3562" s="36" t="s">
        <v>33</v>
      </c>
      <c r="F3562" s="37" t="s">
        <v>8383</v>
      </c>
      <c r="G3562" s="38" t="s">
        <v>35</v>
      </c>
      <c r="H3562" s="39" t="s">
        <v>39</v>
      </c>
      <c r="I3562" s="40" t="s">
        <v>37</v>
      </c>
      <c r="J3562" s="42" t="s">
        <v>47</v>
      </c>
      <c r="K3562" s="39" t="s">
        <v>48</v>
      </c>
      <c r="L3562" s="35"/>
      <c r="M3562" s="43" t="str">
        <f>IF((OR(G3562="Lead")),"Lead",
IF((OR(J3562="Lead")),"Lead",
IF((OR(G3562="Lead-lined galvanized")),"Lead",
IF((OR(J3562="Lead-lined galvanized")),"Lead",
IF((OR((AND(G3562="Unknown - Likely Lead",J3562="Galvanized")),
(AND(G3562="Unknown - Unlikely Lead",J3562="Galvanized")),
(AND(G3562="Unknown - Material Unknown",J3562="Galvanized")))),"Galvanized Requiring Replacement",
IF((OR((AND(G3562="Non-lead - Copper",H3562="Yes",J3562="Galvanized")),
(AND(G3562="Non-lead - Copper",H3562="Don't know",J3562="Galvanized")),
(AND(G3562="Non-lead - Copper",H3562="",J3562="Galvanized")),
(AND(G3562="Non-lead - Plastic",H3562="Yes",J3562="Galvanized")),
(AND(G3562="Non-lead - Plastic",H3562="Don't know",J3562="Galvanized")),
(AND(G3562="Non-lead - Plastic",H3562="",J3562="Galvanized")),
(AND(G3562="Non-lead",H3562="Yes",J3562="Galvanized")),
(AND(G3562="Non-lead",H3562="Don't know",J3562="Galvanized")),
(AND(G3562="Non-lead",H3562="",J3562="Galvanized")),
(AND(G3562="Non-lead - Other",H3562="Yes",J3562="Galvanized")),
(AND(G3562="Non-Lead - Other",H3562="Don't know",J3562="Galvanized")),
(AND(G3562="Galvanized",H3562="Yes",J3562="Galvanized")),
(AND(G3562="Galvanized",H3562="Don't know",J3562="Galvanized")),
(AND(G3562="Galvanized",H3562="",J3562="Galvanized")),
(AND(G3562="Non-Lead - Other",H3562="",J3562="Galvanized")))),"Galvanized Requiring Replacement",
IF((OR((AND(G3562="Non-lead - Copper",J3562="Non-lead - Copper")),
(AND(G3562="Non-lead - Copper",J3562="Non-lead - Plastic")),
(AND(G3562="Non-lead - Copper",J3562="Non-lead - Other")),
(AND(G3562="Non-lead - Copper",J3562="Non-lead")),
(AND(G3562="Non-lead - Plastic",J3562="Non-lead - Copper")),
(AND(G3562="Non-lead - Plastic",J3562="Non-lead - Plastic")),
(AND(G3562="Non-lead - Plastic",J3562="Non-lead - Other")),
(AND(G3562="Non-lead - Plastic",J3562="Non-lead")),
(AND(G3562="Non-lead",J3562="Non-lead - Copper")),
(AND(G3562="Non-lead",J3562="Non-lead - Plastic")),
(AND(G3562="Non-lead",J3562="Non-lead - Other")),
(AND(G3562="Non-lead",J3562="Non-lead")),
(AND(G3562="Non-lead - Other",J3562="Non-lead - Copper")),
(AND(G3562="Non-Lead - Other",J3562="Non-lead - Plastic")),
(AND(G3562="Non-Lead - Other",J3562="Non-lead")),
(AND(G3562="Non-Lead - Other",J3562="Non-lead - Other")))),"Non-Lead",
IF((OR((AND(G3562="Galvanized",J3562="Non-lead")),
(AND(G3562="Galvanized",J3562="Non-lead - Copper")),
(AND(G3562="Galvanized",J3562="Non-lead - Plastic")),
(AND(G3562="Galvanized",J3562="Non-lead")),
(AND(G3562="Galvanized",J3562="Non-lead - Other")))),"Non-Lead",
IF((OR((AND(G3562="Non-lead - Copper",H3562="No",J3562="Galvanized")),
(AND(G3562="Non-lead - Plastic",H3562="No",J3562="Galvanized")),
(AND(G3562="Non-lead",H3562="No",J3562="Galvanized")),
(AND(G3562="Galvanized",H3562="No",J3562="Galvanized")),
(AND(G3562="Non-lead - Other",H3562="No",J3562="Galvanized")))),"Non-lead",
IF((OR((AND(G3562="Unknown - Likely Lead",J3562="Unknown - Likely Lead")),
(AND(G3562="Unknown - Likely Lead",J3562="Unknown - Unlikely Lead")),
(AND(G3562="Unknown - Likely Lead",J3562="Unknown - Material Unknown")),
(AND(G3562="Unknown - Unlikely Lead",J3562="Unknown - Likely Lead")),
(AND(G3562="Unknown - Unlikely Lead",J3562="Unknown - Unlikely Lead")),
(AND(G3562="Unknown - Unlikely Lead",J3562="Unknown - Material Unknown")),
(AND(G3562="Unknown - Material Unknown",J3562="Unknown - Likely Lead")),
(AND(G3562="Unknown - Material Unknown",J3562="Unknown - Unlikely Lead")),
(AND(G3562="Unknown - Material Unknown",J3562="Unknown - Material Unknown")))),"Unknown",
IF((OR((AND(G3562="Unknown - Likely Lead",J3562="Non-lead - Copper")),
(AND(G3562="Unknown - Likely Lead",J3562="Non-lead - Plastic")),
(AND(G3562="Unknown - Likely Lead",J3562="Non-lead")),
(AND(G3562="Unknown - Likely Lead",J3562="Non-lead - Other")),
(AND(G3562="Unknown - Unlikely Lead",J3562="Non-lead - Copper")),
(AND(G3562="Unknown - Unlikely Lead",J3562="Non-lead - Plastic")),
(AND(G3562="Unknown - Unlikely Lead",J3562="Non-lead")),
(AND(G3562="Unknown - Unlikely Lead",J3562="Non-lead - Other")),
(AND(G3562="Unknown - Material Unknown",J3562="Non-lead - Copper")),
(AND(G3562="Unknown - Material Unknown",J3562="Non-lead - Plastic")),
(AND(G3562="Unknown - Material Unknown",J3562="Non-lead")),
(AND(G3562="Unknown - Material Unknown",J3562="Non-lead - Other")))),"Unknown",
IF((OR((AND(G3562="Non-lead - Copper",J3562="Unknown - Likely Lead")),
(AND(G3562="Non-lead - Copper",J3562="Unknown - Unlikely Lead")),
(AND(G3562="Non-lead - Copper",J3562="Unknown - Material Unknown")),
(AND(G3562="Non-lead - Plastic",J3562="Unknown - Likely Lead")),
(AND(G3562="Non-lead - Plastic",J3562="Unknown - Unlikely Lead")),
(AND(G3562="Non-lead - Plastic",J3562="Unknown - Material Unknown")),
(AND(G3562="Non-lead",J3562="Unknown - Likely Lead")),
(AND(G3562="Non-lead",J3562="Unknown - Unlikely Lead")),
(AND(G3562="Non-lead",J3562="Unknown - Material Unknown")),
(AND(G3562="Non-lead - Other",J3562="Unknown - Likely Lead")),
(AND(G3562="Non-Lead - Other",J3562="Unknown - Unlikely Lead")),
(AND(G3562="Non-Lead - Other",J3562="Unknown - Material Unknown")))),"Unknown",
IF((OR((AND(G3562="Galvanized",J3562="Unknown - Likely Lead")),
(AND(G3562="Galvanized",J3562="Unknown - Unlikely Lead")),
(AND(G3562="Galvanized",J3562="Unknown - Material Unknown")))),"Unknown",
IF((OR((AND(G3562="Galvanized",J3562="")))),"Galvanized Requiring Replacement",
IF((OR((AND(G3562="Non-lead - Copper",J3562="")),
(AND(G3562="Non-lead - Plastic",J3562="")),
(AND(G3562="Non-lead",J3562="")),
(AND(G3562="Non-lead - Other",J3562="")))),"Non-lead",
IF((OR((AND(G3562="Unknown - Likely Lead",J3562="")),
(AND(G3562="Unknown - Unlikely Lead",J3562="")),
(AND(G3562="Unknown - Material Unknown",J3562="")))),"Unknown",
""))))))))))))))))</f>
        <v>Non-Lead</v>
      </c>
      <c r="N3562" s="44" t="s">
        <v>467</v>
      </c>
    </row>
    <row r="3563" spans="1:14" ht="30" x14ac:dyDescent="0.25">
      <c r="A3563" s="34" t="s">
        <v>8384</v>
      </c>
      <c r="B3563" s="35" t="s">
        <v>2689</v>
      </c>
      <c r="C3563" s="36" t="s">
        <v>8359</v>
      </c>
      <c r="D3563" s="36" t="s">
        <v>32</v>
      </c>
      <c r="E3563" s="36" t="s">
        <v>33</v>
      </c>
      <c r="F3563" s="37" t="s">
        <v>8385</v>
      </c>
      <c r="G3563" s="38" t="s">
        <v>35</v>
      </c>
      <c r="H3563" s="39" t="s">
        <v>39</v>
      </c>
      <c r="I3563" s="40" t="s">
        <v>37</v>
      </c>
      <c r="J3563" s="42" t="s">
        <v>47</v>
      </c>
      <c r="K3563" s="39" t="s">
        <v>48</v>
      </c>
      <c r="L3563" s="35"/>
      <c r="M3563" s="43" t="str">
        <f>IF((OR(G3563="Lead")),"Lead",
IF((OR(J3563="Lead")),"Lead",
IF((OR(G3563="Lead-lined galvanized")),"Lead",
IF((OR(J3563="Lead-lined galvanized")),"Lead",
IF((OR((AND(G3563="Unknown - Likely Lead",J3563="Galvanized")),
(AND(G3563="Unknown - Unlikely Lead",J3563="Galvanized")),
(AND(G3563="Unknown - Material Unknown",J3563="Galvanized")))),"Galvanized Requiring Replacement",
IF((OR((AND(G3563="Non-lead - Copper",H3563="Yes",J3563="Galvanized")),
(AND(G3563="Non-lead - Copper",H3563="Don't know",J3563="Galvanized")),
(AND(G3563="Non-lead - Copper",H3563="",J3563="Galvanized")),
(AND(G3563="Non-lead - Plastic",H3563="Yes",J3563="Galvanized")),
(AND(G3563="Non-lead - Plastic",H3563="Don't know",J3563="Galvanized")),
(AND(G3563="Non-lead - Plastic",H3563="",J3563="Galvanized")),
(AND(G3563="Non-lead",H3563="Yes",J3563="Galvanized")),
(AND(G3563="Non-lead",H3563="Don't know",J3563="Galvanized")),
(AND(G3563="Non-lead",H3563="",J3563="Galvanized")),
(AND(G3563="Non-lead - Other",H3563="Yes",J3563="Galvanized")),
(AND(G3563="Non-Lead - Other",H3563="Don't know",J3563="Galvanized")),
(AND(G3563="Galvanized",H3563="Yes",J3563="Galvanized")),
(AND(G3563="Galvanized",H3563="Don't know",J3563="Galvanized")),
(AND(G3563="Galvanized",H3563="",J3563="Galvanized")),
(AND(G3563="Non-Lead - Other",H3563="",J3563="Galvanized")))),"Galvanized Requiring Replacement",
IF((OR((AND(G3563="Non-lead - Copper",J3563="Non-lead - Copper")),
(AND(G3563="Non-lead - Copper",J3563="Non-lead - Plastic")),
(AND(G3563="Non-lead - Copper",J3563="Non-lead - Other")),
(AND(G3563="Non-lead - Copper",J3563="Non-lead")),
(AND(G3563="Non-lead - Plastic",J3563="Non-lead - Copper")),
(AND(G3563="Non-lead - Plastic",J3563="Non-lead - Plastic")),
(AND(G3563="Non-lead - Plastic",J3563="Non-lead - Other")),
(AND(G3563="Non-lead - Plastic",J3563="Non-lead")),
(AND(G3563="Non-lead",J3563="Non-lead - Copper")),
(AND(G3563="Non-lead",J3563="Non-lead - Plastic")),
(AND(G3563="Non-lead",J3563="Non-lead - Other")),
(AND(G3563="Non-lead",J3563="Non-lead")),
(AND(G3563="Non-lead - Other",J3563="Non-lead - Copper")),
(AND(G3563="Non-Lead - Other",J3563="Non-lead - Plastic")),
(AND(G3563="Non-Lead - Other",J3563="Non-lead")),
(AND(G3563="Non-Lead - Other",J3563="Non-lead - Other")))),"Non-Lead",
IF((OR((AND(G3563="Galvanized",J3563="Non-lead")),
(AND(G3563="Galvanized",J3563="Non-lead - Copper")),
(AND(G3563="Galvanized",J3563="Non-lead - Plastic")),
(AND(G3563="Galvanized",J3563="Non-lead")),
(AND(G3563="Galvanized",J3563="Non-lead - Other")))),"Non-Lead",
IF((OR((AND(G3563="Non-lead - Copper",H3563="No",J3563="Galvanized")),
(AND(G3563="Non-lead - Plastic",H3563="No",J3563="Galvanized")),
(AND(G3563="Non-lead",H3563="No",J3563="Galvanized")),
(AND(G3563="Galvanized",H3563="No",J3563="Galvanized")),
(AND(G3563="Non-lead - Other",H3563="No",J3563="Galvanized")))),"Non-lead",
IF((OR((AND(G3563="Unknown - Likely Lead",J3563="Unknown - Likely Lead")),
(AND(G3563="Unknown - Likely Lead",J3563="Unknown - Unlikely Lead")),
(AND(G3563="Unknown - Likely Lead",J3563="Unknown - Material Unknown")),
(AND(G3563="Unknown - Unlikely Lead",J3563="Unknown - Likely Lead")),
(AND(G3563="Unknown - Unlikely Lead",J3563="Unknown - Unlikely Lead")),
(AND(G3563="Unknown - Unlikely Lead",J3563="Unknown - Material Unknown")),
(AND(G3563="Unknown - Material Unknown",J3563="Unknown - Likely Lead")),
(AND(G3563="Unknown - Material Unknown",J3563="Unknown - Unlikely Lead")),
(AND(G3563="Unknown - Material Unknown",J3563="Unknown - Material Unknown")))),"Unknown",
IF((OR((AND(G3563="Unknown - Likely Lead",J3563="Non-lead - Copper")),
(AND(G3563="Unknown - Likely Lead",J3563="Non-lead - Plastic")),
(AND(G3563="Unknown - Likely Lead",J3563="Non-lead")),
(AND(G3563="Unknown - Likely Lead",J3563="Non-lead - Other")),
(AND(G3563="Unknown - Unlikely Lead",J3563="Non-lead - Copper")),
(AND(G3563="Unknown - Unlikely Lead",J3563="Non-lead - Plastic")),
(AND(G3563="Unknown - Unlikely Lead",J3563="Non-lead")),
(AND(G3563="Unknown - Unlikely Lead",J3563="Non-lead - Other")),
(AND(G3563="Unknown - Material Unknown",J3563="Non-lead - Copper")),
(AND(G3563="Unknown - Material Unknown",J3563="Non-lead - Plastic")),
(AND(G3563="Unknown - Material Unknown",J3563="Non-lead")),
(AND(G3563="Unknown - Material Unknown",J3563="Non-lead - Other")))),"Unknown",
IF((OR((AND(G3563="Non-lead - Copper",J3563="Unknown - Likely Lead")),
(AND(G3563="Non-lead - Copper",J3563="Unknown - Unlikely Lead")),
(AND(G3563="Non-lead - Copper",J3563="Unknown - Material Unknown")),
(AND(G3563="Non-lead - Plastic",J3563="Unknown - Likely Lead")),
(AND(G3563="Non-lead - Plastic",J3563="Unknown - Unlikely Lead")),
(AND(G3563="Non-lead - Plastic",J3563="Unknown - Material Unknown")),
(AND(G3563="Non-lead",J3563="Unknown - Likely Lead")),
(AND(G3563="Non-lead",J3563="Unknown - Unlikely Lead")),
(AND(G3563="Non-lead",J3563="Unknown - Material Unknown")),
(AND(G3563="Non-lead - Other",J3563="Unknown - Likely Lead")),
(AND(G3563="Non-Lead - Other",J3563="Unknown - Unlikely Lead")),
(AND(G3563="Non-Lead - Other",J3563="Unknown - Material Unknown")))),"Unknown",
IF((OR((AND(G3563="Galvanized",J3563="Unknown - Likely Lead")),
(AND(G3563="Galvanized",J3563="Unknown - Unlikely Lead")),
(AND(G3563="Galvanized",J3563="Unknown - Material Unknown")))),"Unknown",
IF((OR((AND(G3563="Galvanized",J3563="")))),"Galvanized Requiring Replacement",
IF((OR((AND(G3563="Non-lead - Copper",J3563="")),
(AND(G3563="Non-lead - Plastic",J3563="")),
(AND(G3563="Non-lead",J3563="")),
(AND(G3563="Non-lead - Other",J3563="")))),"Non-lead",
IF((OR((AND(G3563="Unknown - Likely Lead",J3563="")),
(AND(G3563="Unknown - Unlikely Lead",J3563="")),
(AND(G3563="Unknown - Material Unknown",J3563="")))),"Unknown",
""))))))))))))))))</f>
        <v>Non-Lead</v>
      </c>
      <c r="N3563" s="44" t="s">
        <v>39</v>
      </c>
    </row>
    <row r="3564" spans="1:14" ht="30" x14ac:dyDescent="0.25">
      <c r="A3564" s="34" t="s">
        <v>8386</v>
      </c>
      <c r="B3564" s="35" t="s">
        <v>8309</v>
      </c>
      <c r="C3564" s="36" t="s">
        <v>8359</v>
      </c>
      <c r="D3564" s="36" t="s">
        <v>32</v>
      </c>
      <c r="E3564" s="36" t="s">
        <v>33</v>
      </c>
      <c r="F3564" s="37" t="s">
        <v>8387</v>
      </c>
      <c r="G3564" s="38" t="s">
        <v>35</v>
      </c>
      <c r="H3564" s="39" t="s">
        <v>39</v>
      </c>
      <c r="I3564" s="40" t="s">
        <v>37</v>
      </c>
      <c r="J3564" s="42" t="s">
        <v>47</v>
      </c>
      <c r="K3564" s="39" t="s">
        <v>48</v>
      </c>
      <c r="L3564" s="35"/>
      <c r="M3564" s="43" t="str">
        <f>IF((OR(G3564="Lead")),"Lead",
IF((OR(J3564="Lead")),"Lead",
IF((OR(G3564="Lead-lined galvanized")),"Lead",
IF((OR(J3564="Lead-lined galvanized")),"Lead",
IF((OR((AND(G3564="Unknown - Likely Lead",J3564="Galvanized")),
(AND(G3564="Unknown - Unlikely Lead",J3564="Galvanized")),
(AND(G3564="Unknown - Material Unknown",J3564="Galvanized")))),"Galvanized Requiring Replacement",
IF((OR((AND(G3564="Non-lead - Copper",H3564="Yes",J3564="Galvanized")),
(AND(G3564="Non-lead - Copper",H3564="Don't know",J3564="Galvanized")),
(AND(G3564="Non-lead - Copper",H3564="",J3564="Galvanized")),
(AND(G3564="Non-lead - Plastic",H3564="Yes",J3564="Galvanized")),
(AND(G3564="Non-lead - Plastic",H3564="Don't know",J3564="Galvanized")),
(AND(G3564="Non-lead - Plastic",H3564="",J3564="Galvanized")),
(AND(G3564="Non-lead",H3564="Yes",J3564="Galvanized")),
(AND(G3564="Non-lead",H3564="Don't know",J3564="Galvanized")),
(AND(G3564="Non-lead",H3564="",J3564="Galvanized")),
(AND(G3564="Non-lead - Other",H3564="Yes",J3564="Galvanized")),
(AND(G3564="Non-Lead - Other",H3564="Don't know",J3564="Galvanized")),
(AND(G3564="Galvanized",H3564="Yes",J3564="Galvanized")),
(AND(G3564="Galvanized",H3564="Don't know",J3564="Galvanized")),
(AND(G3564="Galvanized",H3564="",J3564="Galvanized")),
(AND(G3564="Non-Lead - Other",H3564="",J3564="Galvanized")))),"Galvanized Requiring Replacement",
IF((OR((AND(G3564="Non-lead - Copper",J3564="Non-lead - Copper")),
(AND(G3564="Non-lead - Copper",J3564="Non-lead - Plastic")),
(AND(G3564="Non-lead - Copper",J3564="Non-lead - Other")),
(AND(G3564="Non-lead - Copper",J3564="Non-lead")),
(AND(G3564="Non-lead - Plastic",J3564="Non-lead - Copper")),
(AND(G3564="Non-lead - Plastic",J3564="Non-lead - Plastic")),
(AND(G3564="Non-lead - Plastic",J3564="Non-lead - Other")),
(AND(G3564="Non-lead - Plastic",J3564="Non-lead")),
(AND(G3564="Non-lead",J3564="Non-lead - Copper")),
(AND(G3564="Non-lead",J3564="Non-lead - Plastic")),
(AND(G3564="Non-lead",J3564="Non-lead - Other")),
(AND(G3564="Non-lead",J3564="Non-lead")),
(AND(G3564="Non-lead - Other",J3564="Non-lead - Copper")),
(AND(G3564="Non-Lead - Other",J3564="Non-lead - Plastic")),
(AND(G3564="Non-Lead - Other",J3564="Non-lead")),
(AND(G3564="Non-Lead - Other",J3564="Non-lead - Other")))),"Non-Lead",
IF((OR((AND(G3564="Galvanized",J3564="Non-lead")),
(AND(G3564="Galvanized",J3564="Non-lead - Copper")),
(AND(G3564="Galvanized",J3564="Non-lead - Plastic")),
(AND(G3564="Galvanized",J3564="Non-lead")),
(AND(G3564="Galvanized",J3564="Non-lead - Other")))),"Non-Lead",
IF((OR((AND(G3564="Non-lead - Copper",H3564="No",J3564="Galvanized")),
(AND(G3564="Non-lead - Plastic",H3564="No",J3564="Galvanized")),
(AND(G3564="Non-lead",H3564="No",J3564="Galvanized")),
(AND(G3564="Galvanized",H3564="No",J3564="Galvanized")),
(AND(G3564="Non-lead - Other",H3564="No",J3564="Galvanized")))),"Non-lead",
IF((OR((AND(G3564="Unknown - Likely Lead",J3564="Unknown - Likely Lead")),
(AND(G3564="Unknown - Likely Lead",J3564="Unknown - Unlikely Lead")),
(AND(G3564="Unknown - Likely Lead",J3564="Unknown - Material Unknown")),
(AND(G3564="Unknown - Unlikely Lead",J3564="Unknown - Likely Lead")),
(AND(G3564="Unknown - Unlikely Lead",J3564="Unknown - Unlikely Lead")),
(AND(G3564="Unknown - Unlikely Lead",J3564="Unknown - Material Unknown")),
(AND(G3564="Unknown - Material Unknown",J3564="Unknown - Likely Lead")),
(AND(G3564="Unknown - Material Unknown",J3564="Unknown - Unlikely Lead")),
(AND(G3564="Unknown - Material Unknown",J3564="Unknown - Material Unknown")))),"Unknown",
IF((OR((AND(G3564="Unknown - Likely Lead",J3564="Non-lead - Copper")),
(AND(G3564="Unknown - Likely Lead",J3564="Non-lead - Plastic")),
(AND(G3564="Unknown - Likely Lead",J3564="Non-lead")),
(AND(G3564="Unknown - Likely Lead",J3564="Non-lead - Other")),
(AND(G3564="Unknown - Unlikely Lead",J3564="Non-lead - Copper")),
(AND(G3564="Unknown - Unlikely Lead",J3564="Non-lead - Plastic")),
(AND(G3564="Unknown - Unlikely Lead",J3564="Non-lead")),
(AND(G3564="Unknown - Unlikely Lead",J3564="Non-lead - Other")),
(AND(G3564="Unknown - Material Unknown",J3564="Non-lead - Copper")),
(AND(G3564="Unknown - Material Unknown",J3564="Non-lead - Plastic")),
(AND(G3564="Unknown - Material Unknown",J3564="Non-lead")),
(AND(G3564="Unknown - Material Unknown",J3564="Non-lead - Other")))),"Unknown",
IF((OR((AND(G3564="Non-lead - Copper",J3564="Unknown - Likely Lead")),
(AND(G3564="Non-lead - Copper",J3564="Unknown - Unlikely Lead")),
(AND(G3564="Non-lead - Copper",J3564="Unknown - Material Unknown")),
(AND(G3564="Non-lead - Plastic",J3564="Unknown - Likely Lead")),
(AND(G3564="Non-lead - Plastic",J3564="Unknown - Unlikely Lead")),
(AND(G3564="Non-lead - Plastic",J3564="Unknown - Material Unknown")),
(AND(G3564="Non-lead",J3564="Unknown - Likely Lead")),
(AND(G3564="Non-lead",J3564="Unknown - Unlikely Lead")),
(AND(G3564="Non-lead",J3564="Unknown - Material Unknown")),
(AND(G3564="Non-lead - Other",J3564="Unknown - Likely Lead")),
(AND(G3564="Non-Lead - Other",J3564="Unknown - Unlikely Lead")),
(AND(G3564="Non-Lead - Other",J3564="Unknown - Material Unknown")))),"Unknown",
IF((OR((AND(G3564="Galvanized",J3564="Unknown - Likely Lead")),
(AND(G3564="Galvanized",J3564="Unknown - Unlikely Lead")),
(AND(G3564="Galvanized",J3564="Unknown - Material Unknown")))),"Unknown",
IF((OR((AND(G3564="Galvanized",J3564="")))),"Galvanized Requiring Replacement",
IF((OR((AND(G3564="Non-lead - Copper",J3564="")),
(AND(G3564="Non-lead - Plastic",J3564="")),
(AND(G3564="Non-lead",J3564="")),
(AND(G3564="Non-lead - Other",J3564="")))),"Non-lead",
IF((OR((AND(G3564="Unknown - Likely Lead",J3564="")),
(AND(G3564="Unknown - Unlikely Lead",J3564="")),
(AND(G3564="Unknown - Material Unknown",J3564="")))),"Unknown",
""))))))))))))))))</f>
        <v>Non-Lead</v>
      </c>
      <c r="N3564" s="44" t="s">
        <v>39</v>
      </c>
    </row>
    <row r="3565" spans="1:14" ht="30" x14ac:dyDescent="0.25">
      <c r="A3565" s="34" t="s">
        <v>8388</v>
      </c>
      <c r="B3565" s="35" t="s">
        <v>2686</v>
      </c>
      <c r="C3565" s="36" t="s">
        <v>8359</v>
      </c>
      <c r="D3565" s="36" t="s">
        <v>32</v>
      </c>
      <c r="E3565" s="36" t="s">
        <v>33</v>
      </c>
      <c r="F3565" s="37" t="s">
        <v>8389</v>
      </c>
      <c r="G3565" s="38" t="s">
        <v>35</v>
      </c>
      <c r="H3565" s="39" t="s">
        <v>39</v>
      </c>
      <c r="I3565" s="40" t="s">
        <v>37</v>
      </c>
      <c r="J3565" s="42" t="s">
        <v>47</v>
      </c>
      <c r="K3565" s="39" t="s">
        <v>48</v>
      </c>
      <c r="L3565" s="35"/>
      <c r="M3565" s="43" t="str">
        <f>IF((OR(G3565="Lead")),"Lead",
IF((OR(J3565="Lead")),"Lead",
IF((OR(G3565="Lead-lined galvanized")),"Lead",
IF((OR(J3565="Lead-lined galvanized")),"Lead",
IF((OR((AND(G3565="Unknown - Likely Lead",J3565="Galvanized")),
(AND(G3565="Unknown - Unlikely Lead",J3565="Galvanized")),
(AND(G3565="Unknown - Material Unknown",J3565="Galvanized")))),"Galvanized Requiring Replacement",
IF((OR((AND(G3565="Non-lead - Copper",H3565="Yes",J3565="Galvanized")),
(AND(G3565="Non-lead - Copper",H3565="Don't know",J3565="Galvanized")),
(AND(G3565="Non-lead - Copper",H3565="",J3565="Galvanized")),
(AND(G3565="Non-lead - Plastic",H3565="Yes",J3565="Galvanized")),
(AND(G3565="Non-lead - Plastic",H3565="Don't know",J3565="Galvanized")),
(AND(G3565="Non-lead - Plastic",H3565="",J3565="Galvanized")),
(AND(G3565="Non-lead",H3565="Yes",J3565="Galvanized")),
(AND(G3565="Non-lead",H3565="Don't know",J3565="Galvanized")),
(AND(G3565="Non-lead",H3565="",J3565="Galvanized")),
(AND(G3565="Non-lead - Other",H3565="Yes",J3565="Galvanized")),
(AND(G3565="Non-Lead - Other",H3565="Don't know",J3565="Galvanized")),
(AND(G3565="Galvanized",H3565="Yes",J3565="Galvanized")),
(AND(G3565="Galvanized",H3565="Don't know",J3565="Galvanized")),
(AND(G3565="Galvanized",H3565="",J3565="Galvanized")),
(AND(G3565="Non-Lead - Other",H3565="",J3565="Galvanized")))),"Galvanized Requiring Replacement",
IF((OR((AND(G3565="Non-lead - Copper",J3565="Non-lead - Copper")),
(AND(G3565="Non-lead - Copper",J3565="Non-lead - Plastic")),
(AND(G3565="Non-lead - Copper",J3565="Non-lead - Other")),
(AND(G3565="Non-lead - Copper",J3565="Non-lead")),
(AND(G3565="Non-lead - Plastic",J3565="Non-lead - Copper")),
(AND(G3565="Non-lead - Plastic",J3565="Non-lead - Plastic")),
(AND(G3565="Non-lead - Plastic",J3565="Non-lead - Other")),
(AND(G3565="Non-lead - Plastic",J3565="Non-lead")),
(AND(G3565="Non-lead",J3565="Non-lead - Copper")),
(AND(G3565="Non-lead",J3565="Non-lead - Plastic")),
(AND(G3565="Non-lead",J3565="Non-lead - Other")),
(AND(G3565="Non-lead",J3565="Non-lead")),
(AND(G3565="Non-lead - Other",J3565="Non-lead - Copper")),
(AND(G3565="Non-Lead - Other",J3565="Non-lead - Plastic")),
(AND(G3565="Non-Lead - Other",J3565="Non-lead")),
(AND(G3565="Non-Lead - Other",J3565="Non-lead - Other")))),"Non-Lead",
IF((OR((AND(G3565="Galvanized",J3565="Non-lead")),
(AND(G3565="Galvanized",J3565="Non-lead - Copper")),
(AND(G3565="Galvanized",J3565="Non-lead - Plastic")),
(AND(G3565="Galvanized",J3565="Non-lead")),
(AND(G3565="Galvanized",J3565="Non-lead - Other")))),"Non-Lead",
IF((OR((AND(G3565="Non-lead - Copper",H3565="No",J3565="Galvanized")),
(AND(G3565="Non-lead - Plastic",H3565="No",J3565="Galvanized")),
(AND(G3565="Non-lead",H3565="No",J3565="Galvanized")),
(AND(G3565="Galvanized",H3565="No",J3565="Galvanized")),
(AND(G3565="Non-lead - Other",H3565="No",J3565="Galvanized")))),"Non-lead",
IF((OR((AND(G3565="Unknown - Likely Lead",J3565="Unknown - Likely Lead")),
(AND(G3565="Unknown - Likely Lead",J3565="Unknown - Unlikely Lead")),
(AND(G3565="Unknown - Likely Lead",J3565="Unknown - Material Unknown")),
(AND(G3565="Unknown - Unlikely Lead",J3565="Unknown - Likely Lead")),
(AND(G3565="Unknown - Unlikely Lead",J3565="Unknown - Unlikely Lead")),
(AND(G3565="Unknown - Unlikely Lead",J3565="Unknown - Material Unknown")),
(AND(G3565="Unknown - Material Unknown",J3565="Unknown - Likely Lead")),
(AND(G3565="Unknown - Material Unknown",J3565="Unknown - Unlikely Lead")),
(AND(G3565="Unknown - Material Unknown",J3565="Unknown - Material Unknown")))),"Unknown",
IF((OR((AND(G3565="Unknown - Likely Lead",J3565="Non-lead - Copper")),
(AND(G3565="Unknown - Likely Lead",J3565="Non-lead - Plastic")),
(AND(G3565="Unknown - Likely Lead",J3565="Non-lead")),
(AND(G3565="Unknown - Likely Lead",J3565="Non-lead - Other")),
(AND(G3565="Unknown - Unlikely Lead",J3565="Non-lead - Copper")),
(AND(G3565="Unknown - Unlikely Lead",J3565="Non-lead - Plastic")),
(AND(G3565="Unknown - Unlikely Lead",J3565="Non-lead")),
(AND(G3565="Unknown - Unlikely Lead",J3565="Non-lead - Other")),
(AND(G3565="Unknown - Material Unknown",J3565="Non-lead - Copper")),
(AND(G3565="Unknown - Material Unknown",J3565="Non-lead - Plastic")),
(AND(G3565="Unknown - Material Unknown",J3565="Non-lead")),
(AND(G3565="Unknown - Material Unknown",J3565="Non-lead - Other")))),"Unknown",
IF((OR((AND(G3565="Non-lead - Copper",J3565="Unknown - Likely Lead")),
(AND(G3565="Non-lead - Copper",J3565="Unknown - Unlikely Lead")),
(AND(G3565="Non-lead - Copper",J3565="Unknown - Material Unknown")),
(AND(G3565="Non-lead - Plastic",J3565="Unknown - Likely Lead")),
(AND(G3565="Non-lead - Plastic",J3565="Unknown - Unlikely Lead")),
(AND(G3565="Non-lead - Plastic",J3565="Unknown - Material Unknown")),
(AND(G3565="Non-lead",J3565="Unknown - Likely Lead")),
(AND(G3565="Non-lead",J3565="Unknown - Unlikely Lead")),
(AND(G3565="Non-lead",J3565="Unknown - Material Unknown")),
(AND(G3565="Non-lead - Other",J3565="Unknown - Likely Lead")),
(AND(G3565="Non-Lead - Other",J3565="Unknown - Unlikely Lead")),
(AND(G3565="Non-Lead - Other",J3565="Unknown - Material Unknown")))),"Unknown",
IF((OR((AND(G3565="Galvanized",J3565="Unknown - Likely Lead")),
(AND(G3565="Galvanized",J3565="Unknown - Unlikely Lead")),
(AND(G3565="Galvanized",J3565="Unknown - Material Unknown")))),"Unknown",
IF((OR((AND(G3565="Galvanized",J3565="")))),"Galvanized Requiring Replacement",
IF((OR((AND(G3565="Non-lead - Copper",J3565="")),
(AND(G3565="Non-lead - Plastic",J3565="")),
(AND(G3565="Non-lead",J3565="")),
(AND(G3565="Non-lead - Other",J3565="")))),"Non-lead",
IF((OR((AND(G3565="Unknown - Likely Lead",J3565="")),
(AND(G3565="Unknown - Unlikely Lead",J3565="")),
(AND(G3565="Unknown - Material Unknown",J3565="")))),"Unknown",
""))))))))))))))))</f>
        <v>Non-Lead</v>
      </c>
      <c r="N3565" s="44" t="s">
        <v>39</v>
      </c>
    </row>
    <row r="3566" spans="1:14" ht="30" x14ac:dyDescent="0.25">
      <c r="A3566" s="34" t="s">
        <v>8390</v>
      </c>
      <c r="B3566" s="35" t="s">
        <v>2683</v>
      </c>
      <c r="C3566" s="36" t="s">
        <v>8359</v>
      </c>
      <c r="D3566" s="36" t="s">
        <v>32</v>
      </c>
      <c r="E3566" s="36" t="s">
        <v>33</v>
      </c>
      <c r="F3566" s="37" t="s">
        <v>8391</v>
      </c>
      <c r="G3566" s="38" t="s">
        <v>35</v>
      </c>
      <c r="H3566" s="39" t="s">
        <v>39</v>
      </c>
      <c r="I3566" s="40" t="s">
        <v>37</v>
      </c>
      <c r="J3566" s="42" t="s">
        <v>47</v>
      </c>
      <c r="K3566" s="39" t="s">
        <v>48</v>
      </c>
      <c r="L3566" s="35"/>
      <c r="M3566" s="43" t="str">
        <f>IF((OR(G3566="Lead")),"Lead",
IF((OR(J3566="Lead")),"Lead",
IF((OR(G3566="Lead-lined galvanized")),"Lead",
IF((OR(J3566="Lead-lined galvanized")),"Lead",
IF((OR((AND(G3566="Unknown - Likely Lead",J3566="Galvanized")),
(AND(G3566="Unknown - Unlikely Lead",J3566="Galvanized")),
(AND(G3566="Unknown - Material Unknown",J3566="Galvanized")))),"Galvanized Requiring Replacement",
IF((OR((AND(G3566="Non-lead - Copper",H3566="Yes",J3566="Galvanized")),
(AND(G3566="Non-lead - Copper",H3566="Don't know",J3566="Galvanized")),
(AND(G3566="Non-lead - Copper",H3566="",J3566="Galvanized")),
(AND(G3566="Non-lead - Plastic",H3566="Yes",J3566="Galvanized")),
(AND(G3566="Non-lead - Plastic",H3566="Don't know",J3566="Galvanized")),
(AND(G3566="Non-lead - Plastic",H3566="",J3566="Galvanized")),
(AND(G3566="Non-lead",H3566="Yes",J3566="Galvanized")),
(AND(G3566="Non-lead",H3566="Don't know",J3566="Galvanized")),
(AND(G3566="Non-lead",H3566="",J3566="Galvanized")),
(AND(G3566="Non-lead - Other",H3566="Yes",J3566="Galvanized")),
(AND(G3566="Non-Lead - Other",H3566="Don't know",J3566="Galvanized")),
(AND(G3566="Galvanized",H3566="Yes",J3566="Galvanized")),
(AND(G3566="Galvanized",H3566="Don't know",J3566="Galvanized")),
(AND(G3566="Galvanized",H3566="",J3566="Galvanized")),
(AND(G3566="Non-Lead - Other",H3566="",J3566="Galvanized")))),"Galvanized Requiring Replacement",
IF((OR((AND(G3566="Non-lead - Copper",J3566="Non-lead - Copper")),
(AND(G3566="Non-lead - Copper",J3566="Non-lead - Plastic")),
(AND(G3566="Non-lead - Copper",J3566="Non-lead - Other")),
(AND(G3566="Non-lead - Copper",J3566="Non-lead")),
(AND(G3566="Non-lead - Plastic",J3566="Non-lead - Copper")),
(AND(G3566="Non-lead - Plastic",J3566="Non-lead - Plastic")),
(AND(G3566="Non-lead - Plastic",J3566="Non-lead - Other")),
(AND(G3566="Non-lead - Plastic",J3566="Non-lead")),
(AND(G3566="Non-lead",J3566="Non-lead - Copper")),
(AND(G3566="Non-lead",J3566="Non-lead - Plastic")),
(AND(G3566="Non-lead",J3566="Non-lead - Other")),
(AND(G3566="Non-lead",J3566="Non-lead")),
(AND(G3566="Non-lead - Other",J3566="Non-lead - Copper")),
(AND(G3566="Non-Lead - Other",J3566="Non-lead - Plastic")),
(AND(G3566="Non-Lead - Other",J3566="Non-lead")),
(AND(G3566="Non-Lead - Other",J3566="Non-lead - Other")))),"Non-Lead",
IF((OR((AND(G3566="Galvanized",J3566="Non-lead")),
(AND(G3566="Galvanized",J3566="Non-lead - Copper")),
(AND(G3566="Galvanized",J3566="Non-lead - Plastic")),
(AND(G3566="Galvanized",J3566="Non-lead")),
(AND(G3566="Galvanized",J3566="Non-lead - Other")))),"Non-Lead",
IF((OR((AND(G3566="Non-lead - Copper",H3566="No",J3566="Galvanized")),
(AND(G3566="Non-lead - Plastic",H3566="No",J3566="Galvanized")),
(AND(G3566="Non-lead",H3566="No",J3566="Galvanized")),
(AND(G3566="Galvanized",H3566="No",J3566="Galvanized")),
(AND(G3566="Non-lead - Other",H3566="No",J3566="Galvanized")))),"Non-lead",
IF((OR((AND(G3566="Unknown - Likely Lead",J3566="Unknown - Likely Lead")),
(AND(G3566="Unknown - Likely Lead",J3566="Unknown - Unlikely Lead")),
(AND(G3566="Unknown - Likely Lead",J3566="Unknown - Material Unknown")),
(AND(G3566="Unknown - Unlikely Lead",J3566="Unknown - Likely Lead")),
(AND(G3566="Unknown - Unlikely Lead",J3566="Unknown - Unlikely Lead")),
(AND(G3566="Unknown - Unlikely Lead",J3566="Unknown - Material Unknown")),
(AND(G3566="Unknown - Material Unknown",J3566="Unknown - Likely Lead")),
(AND(G3566="Unknown - Material Unknown",J3566="Unknown - Unlikely Lead")),
(AND(G3566="Unknown - Material Unknown",J3566="Unknown - Material Unknown")))),"Unknown",
IF((OR((AND(G3566="Unknown - Likely Lead",J3566="Non-lead - Copper")),
(AND(G3566="Unknown - Likely Lead",J3566="Non-lead - Plastic")),
(AND(G3566="Unknown - Likely Lead",J3566="Non-lead")),
(AND(G3566="Unknown - Likely Lead",J3566="Non-lead - Other")),
(AND(G3566="Unknown - Unlikely Lead",J3566="Non-lead - Copper")),
(AND(G3566="Unknown - Unlikely Lead",J3566="Non-lead - Plastic")),
(AND(G3566="Unknown - Unlikely Lead",J3566="Non-lead")),
(AND(G3566="Unknown - Unlikely Lead",J3566="Non-lead - Other")),
(AND(G3566="Unknown - Material Unknown",J3566="Non-lead - Copper")),
(AND(G3566="Unknown - Material Unknown",J3566="Non-lead - Plastic")),
(AND(G3566="Unknown - Material Unknown",J3566="Non-lead")),
(AND(G3566="Unknown - Material Unknown",J3566="Non-lead - Other")))),"Unknown",
IF((OR((AND(G3566="Non-lead - Copper",J3566="Unknown - Likely Lead")),
(AND(G3566="Non-lead - Copper",J3566="Unknown - Unlikely Lead")),
(AND(G3566="Non-lead - Copper",J3566="Unknown - Material Unknown")),
(AND(G3566="Non-lead - Plastic",J3566="Unknown - Likely Lead")),
(AND(G3566="Non-lead - Plastic",J3566="Unknown - Unlikely Lead")),
(AND(G3566="Non-lead - Plastic",J3566="Unknown - Material Unknown")),
(AND(G3566="Non-lead",J3566="Unknown - Likely Lead")),
(AND(G3566="Non-lead",J3566="Unknown - Unlikely Lead")),
(AND(G3566="Non-lead",J3566="Unknown - Material Unknown")),
(AND(G3566="Non-lead - Other",J3566="Unknown - Likely Lead")),
(AND(G3566="Non-Lead - Other",J3566="Unknown - Unlikely Lead")),
(AND(G3566="Non-Lead - Other",J3566="Unknown - Material Unknown")))),"Unknown",
IF((OR((AND(G3566="Galvanized",J3566="Unknown - Likely Lead")),
(AND(G3566="Galvanized",J3566="Unknown - Unlikely Lead")),
(AND(G3566="Galvanized",J3566="Unknown - Material Unknown")))),"Unknown",
IF((OR((AND(G3566="Galvanized",J3566="")))),"Galvanized Requiring Replacement",
IF((OR((AND(G3566="Non-lead - Copper",J3566="")),
(AND(G3566="Non-lead - Plastic",J3566="")),
(AND(G3566="Non-lead",J3566="")),
(AND(G3566="Non-lead - Other",J3566="")))),"Non-lead",
IF((OR((AND(G3566="Unknown - Likely Lead",J3566="")),
(AND(G3566="Unknown - Unlikely Lead",J3566="")),
(AND(G3566="Unknown - Material Unknown",J3566="")))),"Unknown",
""))))))))))))))))</f>
        <v>Non-Lead</v>
      </c>
      <c r="N3566" s="44" t="s">
        <v>39</v>
      </c>
    </row>
    <row r="3567" spans="1:14" ht="30" x14ac:dyDescent="0.25">
      <c r="A3567" s="34" t="s">
        <v>8392</v>
      </c>
      <c r="B3567" s="35" t="s">
        <v>2890</v>
      </c>
      <c r="C3567" s="36" t="s">
        <v>8359</v>
      </c>
      <c r="D3567" s="36" t="s">
        <v>32</v>
      </c>
      <c r="E3567" s="36" t="s">
        <v>33</v>
      </c>
      <c r="F3567" s="37" t="s">
        <v>8393</v>
      </c>
      <c r="G3567" s="38" t="s">
        <v>35</v>
      </c>
      <c r="H3567" s="39" t="s">
        <v>39</v>
      </c>
      <c r="I3567" s="40" t="s">
        <v>37</v>
      </c>
      <c r="J3567" s="42" t="s">
        <v>47</v>
      </c>
      <c r="K3567" s="39" t="s">
        <v>48</v>
      </c>
      <c r="L3567" s="35"/>
      <c r="M3567" s="43" t="str">
        <f>IF((OR(G3567="Lead")),"Lead",
IF((OR(J3567="Lead")),"Lead",
IF((OR(G3567="Lead-lined galvanized")),"Lead",
IF((OR(J3567="Lead-lined galvanized")),"Lead",
IF((OR((AND(G3567="Unknown - Likely Lead",J3567="Galvanized")),
(AND(G3567="Unknown - Unlikely Lead",J3567="Galvanized")),
(AND(G3567="Unknown - Material Unknown",J3567="Galvanized")))),"Galvanized Requiring Replacement",
IF((OR((AND(G3567="Non-lead - Copper",H3567="Yes",J3567="Galvanized")),
(AND(G3567="Non-lead - Copper",H3567="Don't know",J3567="Galvanized")),
(AND(G3567="Non-lead - Copper",H3567="",J3567="Galvanized")),
(AND(G3567="Non-lead - Plastic",H3567="Yes",J3567="Galvanized")),
(AND(G3567="Non-lead - Plastic",H3567="Don't know",J3567="Galvanized")),
(AND(G3567="Non-lead - Plastic",H3567="",J3567="Galvanized")),
(AND(G3567="Non-lead",H3567="Yes",J3567="Galvanized")),
(AND(G3567="Non-lead",H3567="Don't know",J3567="Galvanized")),
(AND(G3567="Non-lead",H3567="",J3567="Galvanized")),
(AND(G3567="Non-lead - Other",H3567="Yes",J3567="Galvanized")),
(AND(G3567="Non-Lead - Other",H3567="Don't know",J3567="Galvanized")),
(AND(G3567="Galvanized",H3567="Yes",J3567="Galvanized")),
(AND(G3567="Galvanized",H3567="Don't know",J3567="Galvanized")),
(AND(G3567="Galvanized",H3567="",J3567="Galvanized")),
(AND(G3567="Non-Lead - Other",H3567="",J3567="Galvanized")))),"Galvanized Requiring Replacement",
IF((OR((AND(G3567="Non-lead - Copper",J3567="Non-lead - Copper")),
(AND(G3567="Non-lead - Copper",J3567="Non-lead - Plastic")),
(AND(G3567="Non-lead - Copper",J3567="Non-lead - Other")),
(AND(G3567="Non-lead - Copper",J3567="Non-lead")),
(AND(G3567="Non-lead - Plastic",J3567="Non-lead - Copper")),
(AND(G3567="Non-lead - Plastic",J3567="Non-lead - Plastic")),
(AND(G3567="Non-lead - Plastic",J3567="Non-lead - Other")),
(AND(G3567="Non-lead - Plastic",J3567="Non-lead")),
(AND(G3567="Non-lead",J3567="Non-lead - Copper")),
(AND(G3567="Non-lead",J3567="Non-lead - Plastic")),
(AND(G3567="Non-lead",J3567="Non-lead - Other")),
(AND(G3567="Non-lead",J3567="Non-lead")),
(AND(G3567="Non-lead - Other",J3567="Non-lead - Copper")),
(AND(G3567="Non-Lead - Other",J3567="Non-lead - Plastic")),
(AND(G3567="Non-Lead - Other",J3567="Non-lead")),
(AND(G3567="Non-Lead - Other",J3567="Non-lead - Other")))),"Non-Lead",
IF((OR((AND(G3567="Galvanized",J3567="Non-lead")),
(AND(G3567="Galvanized",J3567="Non-lead - Copper")),
(AND(G3567="Galvanized",J3567="Non-lead - Plastic")),
(AND(G3567="Galvanized",J3567="Non-lead")),
(AND(G3567="Galvanized",J3567="Non-lead - Other")))),"Non-Lead",
IF((OR((AND(G3567="Non-lead - Copper",H3567="No",J3567="Galvanized")),
(AND(G3567="Non-lead - Plastic",H3567="No",J3567="Galvanized")),
(AND(G3567="Non-lead",H3567="No",J3567="Galvanized")),
(AND(G3567="Galvanized",H3567="No",J3567="Galvanized")),
(AND(G3567="Non-lead - Other",H3567="No",J3567="Galvanized")))),"Non-lead",
IF((OR((AND(G3567="Unknown - Likely Lead",J3567="Unknown - Likely Lead")),
(AND(G3567="Unknown - Likely Lead",J3567="Unknown - Unlikely Lead")),
(AND(G3567="Unknown - Likely Lead",J3567="Unknown - Material Unknown")),
(AND(G3567="Unknown - Unlikely Lead",J3567="Unknown - Likely Lead")),
(AND(G3567="Unknown - Unlikely Lead",J3567="Unknown - Unlikely Lead")),
(AND(G3567="Unknown - Unlikely Lead",J3567="Unknown - Material Unknown")),
(AND(G3567="Unknown - Material Unknown",J3567="Unknown - Likely Lead")),
(AND(G3567="Unknown - Material Unknown",J3567="Unknown - Unlikely Lead")),
(AND(G3567="Unknown - Material Unknown",J3567="Unknown - Material Unknown")))),"Unknown",
IF((OR((AND(G3567="Unknown - Likely Lead",J3567="Non-lead - Copper")),
(AND(G3567="Unknown - Likely Lead",J3567="Non-lead - Plastic")),
(AND(G3567="Unknown - Likely Lead",J3567="Non-lead")),
(AND(G3567="Unknown - Likely Lead",J3567="Non-lead - Other")),
(AND(G3567="Unknown - Unlikely Lead",J3567="Non-lead - Copper")),
(AND(G3567="Unknown - Unlikely Lead",J3567="Non-lead - Plastic")),
(AND(G3567="Unknown - Unlikely Lead",J3567="Non-lead")),
(AND(G3567="Unknown - Unlikely Lead",J3567="Non-lead - Other")),
(AND(G3567="Unknown - Material Unknown",J3567="Non-lead - Copper")),
(AND(G3567="Unknown - Material Unknown",J3567="Non-lead - Plastic")),
(AND(G3567="Unknown - Material Unknown",J3567="Non-lead")),
(AND(G3567="Unknown - Material Unknown",J3567="Non-lead - Other")))),"Unknown",
IF((OR((AND(G3567="Non-lead - Copper",J3567="Unknown - Likely Lead")),
(AND(G3567="Non-lead - Copper",J3567="Unknown - Unlikely Lead")),
(AND(G3567="Non-lead - Copper",J3567="Unknown - Material Unknown")),
(AND(G3567="Non-lead - Plastic",J3567="Unknown - Likely Lead")),
(AND(G3567="Non-lead - Plastic",J3567="Unknown - Unlikely Lead")),
(AND(G3567="Non-lead - Plastic",J3567="Unknown - Material Unknown")),
(AND(G3567="Non-lead",J3567="Unknown - Likely Lead")),
(AND(G3567="Non-lead",J3567="Unknown - Unlikely Lead")),
(AND(G3567="Non-lead",J3567="Unknown - Material Unknown")),
(AND(G3567="Non-lead - Other",J3567="Unknown - Likely Lead")),
(AND(G3567="Non-Lead - Other",J3567="Unknown - Unlikely Lead")),
(AND(G3567="Non-Lead - Other",J3567="Unknown - Material Unknown")))),"Unknown",
IF((OR((AND(G3567="Galvanized",J3567="Unknown - Likely Lead")),
(AND(G3567="Galvanized",J3567="Unknown - Unlikely Lead")),
(AND(G3567="Galvanized",J3567="Unknown - Material Unknown")))),"Unknown",
IF((OR((AND(G3567="Galvanized",J3567="")))),"Galvanized Requiring Replacement",
IF((OR((AND(G3567="Non-lead - Copper",J3567="")),
(AND(G3567="Non-lead - Plastic",J3567="")),
(AND(G3567="Non-lead",J3567="")),
(AND(G3567="Non-lead - Other",J3567="")))),"Non-lead",
IF((OR((AND(G3567="Unknown - Likely Lead",J3567="")),
(AND(G3567="Unknown - Unlikely Lead",J3567="")),
(AND(G3567="Unknown - Material Unknown",J3567="")))),"Unknown",
""))))))))))))))))</f>
        <v>Non-Lead</v>
      </c>
      <c r="N3567" s="44" t="s">
        <v>39</v>
      </c>
    </row>
    <row r="3568" spans="1:14" ht="30" x14ac:dyDescent="0.25">
      <c r="A3568" s="34" t="s">
        <v>8394</v>
      </c>
      <c r="B3568" s="35" t="s">
        <v>2884</v>
      </c>
      <c r="C3568" s="36" t="s">
        <v>8359</v>
      </c>
      <c r="D3568" s="36" t="s">
        <v>32</v>
      </c>
      <c r="E3568" s="36" t="s">
        <v>33</v>
      </c>
      <c r="F3568" s="37" t="s">
        <v>8395</v>
      </c>
      <c r="G3568" s="38" t="s">
        <v>35</v>
      </c>
      <c r="H3568" s="39" t="s">
        <v>39</v>
      </c>
      <c r="I3568" s="40" t="s">
        <v>37</v>
      </c>
      <c r="J3568" s="42" t="s">
        <v>47</v>
      </c>
      <c r="K3568" s="39" t="s">
        <v>48</v>
      </c>
      <c r="L3568" s="35"/>
      <c r="M3568" s="43" t="str">
        <f>IF((OR(G3568="Lead")),"Lead",
IF((OR(J3568="Lead")),"Lead",
IF((OR(G3568="Lead-lined galvanized")),"Lead",
IF((OR(J3568="Lead-lined galvanized")),"Lead",
IF((OR((AND(G3568="Unknown - Likely Lead",J3568="Galvanized")),
(AND(G3568="Unknown - Unlikely Lead",J3568="Galvanized")),
(AND(G3568="Unknown - Material Unknown",J3568="Galvanized")))),"Galvanized Requiring Replacement",
IF((OR((AND(G3568="Non-lead - Copper",H3568="Yes",J3568="Galvanized")),
(AND(G3568="Non-lead - Copper",H3568="Don't know",J3568="Galvanized")),
(AND(G3568="Non-lead - Copper",H3568="",J3568="Galvanized")),
(AND(G3568="Non-lead - Plastic",H3568="Yes",J3568="Galvanized")),
(AND(G3568="Non-lead - Plastic",H3568="Don't know",J3568="Galvanized")),
(AND(G3568="Non-lead - Plastic",H3568="",J3568="Galvanized")),
(AND(G3568="Non-lead",H3568="Yes",J3568="Galvanized")),
(AND(G3568="Non-lead",H3568="Don't know",J3568="Galvanized")),
(AND(G3568="Non-lead",H3568="",J3568="Galvanized")),
(AND(G3568="Non-lead - Other",H3568="Yes",J3568="Galvanized")),
(AND(G3568="Non-Lead - Other",H3568="Don't know",J3568="Galvanized")),
(AND(G3568="Galvanized",H3568="Yes",J3568="Galvanized")),
(AND(G3568="Galvanized",H3568="Don't know",J3568="Galvanized")),
(AND(G3568="Galvanized",H3568="",J3568="Galvanized")),
(AND(G3568="Non-Lead - Other",H3568="",J3568="Galvanized")))),"Galvanized Requiring Replacement",
IF((OR((AND(G3568="Non-lead - Copper",J3568="Non-lead - Copper")),
(AND(G3568="Non-lead - Copper",J3568="Non-lead - Plastic")),
(AND(G3568="Non-lead - Copper",J3568="Non-lead - Other")),
(AND(G3568="Non-lead - Copper",J3568="Non-lead")),
(AND(G3568="Non-lead - Plastic",J3568="Non-lead - Copper")),
(AND(G3568="Non-lead - Plastic",J3568="Non-lead - Plastic")),
(AND(G3568="Non-lead - Plastic",J3568="Non-lead - Other")),
(AND(G3568="Non-lead - Plastic",J3568="Non-lead")),
(AND(G3568="Non-lead",J3568="Non-lead - Copper")),
(AND(G3568="Non-lead",J3568="Non-lead - Plastic")),
(AND(G3568="Non-lead",J3568="Non-lead - Other")),
(AND(G3568="Non-lead",J3568="Non-lead")),
(AND(G3568="Non-lead - Other",J3568="Non-lead - Copper")),
(AND(G3568="Non-Lead - Other",J3568="Non-lead - Plastic")),
(AND(G3568="Non-Lead - Other",J3568="Non-lead")),
(AND(G3568="Non-Lead - Other",J3568="Non-lead - Other")))),"Non-Lead",
IF((OR((AND(G3568="Galvanized",J3568="Non-lead")),
(AND(G3568="Galvanized",J3568="Non-lead - Copper")),
(AND(G3568="Galvanized",J3568="Non-lead - Plastic")),
(AND(G3568="Galvanized",J3568="Non-lead")),
(AND(G3568="Galvanized",J3568="Non-lead - Other")))),"Non-Lead",
IF((OR((AND(G3568="Non-lead - Copper",H3568="No",J3568="Galvanized")),
(AND(G3568="Non-lead - Plastic",H3568="No",J3568="Galvanized")),
(AND(G3568="Non-lead",H3568="No",J3568="Galvanized")),
(AND(G3568="Galvanized",H3568="No",J3568="Galvanized")),
(AND(G3568="Non-lead - Other",H3568="No",J3568="Galvanized")))),"Non-lead",
IF((OR((AND(G3568="Unknown - Likely Lead",J3568="Unknown - Likely Lead")),
(AND(G3568="Unknown - Likely Lead",J3568="Unknown - Unlikely Lead")),
(AND(G3568="Unknown - Likely Lead",J3568="Unknown - Material Unknown")),
(AND(G3568="Unknown - Unlikely Lead",J3568="Unknown - Likely Lead")),
(AND(G3568="Unknown - Unlikely Lead",J3568="Unknown - Unlikely Lead")),
(AND(G3568="Unknown - Unlikely Lead",J3568="Unknown - Material Unknown")),
(AND(G3568="Unknown - Material Unknown",J3568="Unknown - Likely Lead")),
(AND(G3568="Unknown - Material Unknown",J3568="Unknown - Unlikely Lead")),
(AND(G3568="Unknown - Material Unknown",J3568="Unknown - Material Unknown")))),"Unknown",
IF((OR((AND(G3568="Unknown - Likely Lead",J3568="Non-lead - Copper")),
(AND(G3568="Unknown - Likely Lead",J3568="Non-lead - Plastic")),
(AND(G3568="Unknown - Likely Lead",J3568="Non-lead")),
(AND(G3568="Unknown - Likely Lead",J3568="Non-lead - Other")),
(AND(G3568="Unknown - Unlikely Lead",J3568="Non-lead - Copper")),
(AND(G3568="Unknown - Unlikely Lead",J3568="Non-lead - Plastic")),
(AND(G3568="Unknown - Unlikely Lead",J3568="Non-lead")),
(AND(G3568="Unknown - Unlikely Lead",J3568="Non-lead - Other")),
(AND(G3568="Unknown - Material Unknown",J3568="Non-lead - Copper")),
(AND(G3568="Unknown - Material Unknown",J3568="Non-lead - Plastic")),
(AND(G3568="Unknown - Material Unknown",J3568="Non-lead")),
(AND(G3568="Unknown - Material Unknown",J3568="Non-lead - Other")))),"Unknown",
IF((OR((AND(G3568="Non-lead - Copper",J3568="Unknown - Likely Lead")),
(AND(G3568="Non-lead - Copper",J3568="Unknown - Unlikely Lead")),
(AND(G3568="Non-lead - Copper",J3568="Unknown - Material Unknown")),
(AND(G3568="Non-lead - Plastic",J3568="Unknown - Likely Lead")),
(AND(G3568="Non-lead - Plastic",J3568="Unknown - Unlikely Lead")),
(AND(G3568="Non-lead - Plastic",J3568="Unknown - Material Unknown")),
(AND(G3568="Non-lead",J3568="Unknown - Likely Lead")),
(AND(G3568="Non-lead",J3568="Unknown - Unlikely Lead")),
(AND(G3568="Non-lead",J3568="Unknown - Material Unknown")),
(AND(G3568="Non-lead - Other",J3568="Unknown - Likely Lead")),
(AND(G3568="Non-Lead - Other",J3568="Unknown - Unlikely Lead")),
(AND(G3568="Non-Lead - Other",J3568="Unknown - Material Unknown")))),"Unknown",
IF((OR((AND(G3568="Galvanized",J3568="Unknown - Likely Lead")),
(AND(G3568="Galvanized",J3568="Unknown - Unlikely Lead")),
(AND(G3568="Galvanized",J3568="Unknown - Material Unknown")))),"Unknown",
IF((OR((AND(G3568="Galvanized",J3568="")))),"Galvanized Requiring Replacement",
IF((OR((AND(G3568="Non-lead - Copper",J3568="")),
(AND(G3568="Non-lead - Plastic",J3568="")),
(AND(G3568="Non-lead",J3568="")),
(AND(G3568="Non-lead - Other",J3568="")))),"Non-lead",
IF((OR((AND(G3568="Unknown - Likely Lead",J3568="")),
(AND(G3568="Unknown - Unlikely Lead",J3568="")),
(AND(G3568="Unknown - Material Unknown",J3568="")))),"Unknown",
""))))))))))))))))</f>
        <v>Non-Lead</v>
      </c>
      <c r="N3568" s="44" t="s">
        <v>39</v>
      </c>
    </row>
    <row r="3569" spans="1:14" ht="30" x14ac:dyDescent="0.25">
      <c r="A3569" s="34" t="s">
        <v>8396</v>
      </c>
      <c r="B3569" s="35" t="s">
        <v>2878</v>
      </c>
      <c r="C3569" s="36" t="s">
        <v>8359</v>
      </c>
      <c r="D3569" s="36" t="s">
        <v>32</v>
      </c>
      <c r="E3569" s="36" t="s">
        <v>33</v>
      </c>
      <c r="F3569" s="37" t="s">
        <v>8397</v>
      </c>
      <c r="G3569" s="38" t="s">
        <v>35</v>
      </c>
      <c r="H3569" s="39" t="s">
        <v>39</v>
      </c>
      <c r="I3569" s="40" t="s">
        <v>37</v>
      </c>
      <c r="J3569" s="42" t="s">
        <v>47</v>
      </c>
      <c r="K3569" s="39" t="s">
        <v>48</v>
      </c>
      <c r="L3569" s="35"/>
      <c r="M3569" s="43" t="str">
        <f>IF((OR(G3569="Lead")),"Lead",
IF((OR(J3569="Lead")),"Lead",
IF((OR(G3569="Lead-lined galvanized")),"Lead",
IF((OR(J3569="Lead-lined galvanized")),"Lead",
IF((OR((AND(G3569="Unknown - Likely Lead",J3569="Galvanized")),
(AND(G3569="Unknown - Unlikely Lead",J3569="Galvanized")),
(AND(G3569="Unknown - Material Unknown",J3569="Galvanized")))),"Galvanized Requiring Replacement",
IF((OR((AND(G3569="Non-lead - Copper",H3569="Yes",J3569="Galvanized")),
(AND(G3569="Non-lead - Copper",H3569="Don't know",J3569="Galvanized")),
(AND(G3569="Non-lead - Copper",H3569="",J3569="Galvanized")),
(AND(G3569="Non-lead - Plastic",H3569="Yes",J3569="Galvanized")),
(AND(G3569="Non-lead - Plastic",H3569="Don't know",J3569="Galvanized")),
(AND(G3569="Non-lead - Plastic",H3569="",J3569="Galvanized")),
(AND(G3569="Non-lead",H3569="Yes",J3569="Galvanized")),
(AND(G3569="Non-lead",H3569="Don't know",J3569="Galvanized")),
(AND(G3569="Non-lead",H3569="",J3569="Galvanized")),
(AND(G3569="Non-lead - Other",H3569="Yes",J3569="Galvanized")),
(AND(G3569="Non-Lead - Other",H3569="Don't know",J3569="Galvanized")),
(AND(G3569="Galvanized",H3569="Yes",J3569="Galvanized")),
(AND(G3569="Galvanized",H3569="Don't know",J3569="Galvanized")),
(AND(G3569="Galvanized",H3569="",J3569="Galvanized")),
(AND(G3569="Non-Lead - Other",H3569="",J3569="Galvanized")))),"Galvanized Requiring Replacement",
IF((OR((AND(G3569="Non-lead - Copper",J3569="Non-lead - Copper")),
(AND(G3569="Non-lead - Copper",J3569="Non-lead - Plastic")),
(AND(G3569="Non-lead - Copper",J3569="Non-lead - Other")),
(AND(G3569="Non-lead - Copper",J3569="Non-lead")),
(AND(G3569="Non-lead - Plastic",J3569="Non-lead - Copper")),
(AND(G3569="Non-lead - Plastic",J3569="Non-lead - Plastic")),
(AND(G3569="Non-lead - Plastic",J3569="Non-lead - Other")),
(AND(G3569="Non-lead - Plastic",J3569="Non-lead")),
(AND(G3569="Non-lead",J3569="Non-lead - Copper")),
(AND(G3569="Non-lead",J3569="Non-lead - Plastic")),
(AND(G3569="Non-lead",J3569="Non-lead - Other")),
(AND(G3569="Non-lead",J3569="Non-lead")),
(AND(G3569="Non-lead - Other",J3569="Non-lead - Copper")),
(AND(G3569="Non-Lead - Other",J3569="Non-lead - Plastic")),
(AND(G3569="Non-Lead - Other",J3569="Non-lead")),
(AND(G3569="Non-Lead - Other",J3569="Non-lead - Other")))),"Non-Lead",
IF((OR((AND(G3569="Galvanized",J3569="Non-lead")),
(AND(G3569="Galvanized",J3569="Non-lead - Copper")),
(AND(G3569="Galvanized",J3569="Non-lead - Plastic")),
(AND(G3569="Galvanized",J3569="Non-lead")),
(AND(G3569="Galvanized",J3569="Non-lead - Other")))),"Non-Lead",
IF((OR((AND(G3569="Non-lead - Copper",H3569="No",J3569="Galvanized")),
(AND(G3569="Non-lead - Plastic",H3569="No",J3569="Galvanized")),
(AND(G3569="Non-lead",H3569="No",J3569="Galvanized")),
(AND(G3569="Galvanized",H3569="No",J3569="Galvanized")),
(AND(G3569="Non-lead - Other",H3569="No",J3569="Galvanized")))),"Non-lead",
IF((OR((AND(G3569="Unknown - Likely Lead",J3569="Unknown - Likely Lead")),
(AND(G3569="Unknown - Likely Lead",J3569="Unknown - Unlikely Lead")),
(AND(G3569="Unknown - Likely Lead",J3569="Unknown - Material Unknown")),
(AND(G3569="Unknown - Unlikely Lead",J3569="Unknown - Likely Lead")),
(AND(G3569="Unknown - Unlikely Lead",J3569="Unknown - Unlikely Lead")),
(AND(G3569="Unknown - Unlikely Lead",J3569="Unknown - Material Unknown")),
(AND(G3569="Unknown - Material Unknown",J3569="Unknown - Likely Lead")),
(AND(G3569="Unknown - Material Unknown",J3569="Unknown - Unlikely Lead")),
(AND(G3569="Unknown - Material Unknown",J3569="Unknown - Material Unknown")))),"Unknown",
IF((OR((AND(G3569="Unknown - Likely Lead",J3569="Non-lead - Copper")),
(AND(G3569="Unknown - Likely Lead",J3569="Non-lead - Plastic")),
(AND(G3569="Unknown - Likely Lead",J3569="Non-lead")),
(AND(G3569="Unknown - Likely Lead",J3569="Non-lead - Other")),
(AND(G3569="Unknown - Unlikely Lead",J3569="Non-lead - Copper")),
(AND(G3569="Unknown - Unlikely Lead",J3569="Non-lead - Plastic")),
(AND(G3569="Unknown - Unlikely Lead",J3569="Non-lead")),
(AND(G3569="Unknown - Unlikely Lead",J3569="Non-lead - Other")),
(AND(G3569="Unknown - Material Unknown",J3569="Non-lead - Copper")),
(AND(G3569="Unknown - Material Unknown",J3569="Non-lead - Plastic")),
(AND(G3569="Unknown - Material Unknown",J3569="Non-lead")),
(AND(G3569="Unknown - Material Unknown",J3569="Non-lead - Other")))),"Unknown",
IF((OR((AND(G3569="Non-lead - Copper",J3569="Unknown - Likely Lead")),
(AND(G3569="Non-lead - Copper",J3569="Unknown - Unlikely Lead")),
(AND(G3569="Non-lead - Copper",J3569="Unknown - Material Unknown")),
(AND(G3569="Non-lead - Plastic",J3569="Unknown - Likely Lead")),
(AND(G3569="Non-lead - Plastic",J3569="Unknown - Unlikely Lead")),
(AND(G3569="Non-lead - Plastic",J3569="Unknown - Material Unknown")),
(AND(G3569="Non-lead",J3569="Unknown - Likely Lead")),
(AND(G3569="Non-lead",J3569="Unknown - Unlikely Lead")),
(AND(G3569="Non-lead",J3569="Unknown - Material Unknown")),
(AND(G3569="Non-lead - Other",J3569="Unknown - Likely Lead")),
(AND(G3569="Non-Lead - Other",J3569="Unknown - Unlikely Lead")),
(AND(G3569="Non-Lead - Other",J3569="Unknown - Material Unknown")))),"Unknown",
IF((OR((AND(G3569="Galvanized",J3569="Unknown - Likely Lead")),
(AND(G3569="Galvanized",J3569="Unknown - Unlikely Lead")),
(AND(G3569="Galvanized",J3569="Unknown - Material Unknown")))),"Unknown",
IF((OR((AND(G3569="Galvanized",J3569="")))),"Galvanized Requiring Replacement",
IF((OR((AND(G3569="Non-lead - Copper",J3569="")),
(AND(G3569="Non-lead - Plastic",J3569="")),
(AND(G3569="Non-lead",J3569="")),
(AND(G3569="Non-lead - Other",J3569="")))),"Non-lead",
IF((OR((AND(G3569="Unknown - Likely Lead",J3569="")),
(AND(G3569="Unknown - Unlikely Lead",J3569="")),
(AND(G3569="Unknown - Material Unknown",J3569="")))),"Unknown",
""))))))))))))))))</f>
        <v>Non-Lead</v>
      </c>
      <c r="N3569" s="44" t="s">
        <v>39</v>
      </c>
    </row>
    <row r="3570" spans="1:14" ht="30" x14ac:dyDescent="0.25">
      <c r="A3570" s="34" t="s">
        <v>8398</v>
      </c>
      <c r="B3570" s="35" t="s">
        <v>6579</v>
      </c>
      <c r="C3570" s="36" t="s">
        <v>8359</v>
      </c>
      <c r="D3570" s="36" t="s">
        <v>32</v>
      </c>
      <c r="E3570" s="36" t="s">
        <v>33</v>
      </c>
      <c r="F3570" s="37" t="s">
        <v>8399</v>
      </c>
      <c r="G3570" s="38" t="s">
        <v>35</v>
      </c>
      <c r="H3570" s="39" t="s">
        <v>39</v>
      </c>
      <c r="I3570" s="40" t="s">
        <v>37</v>
      </c>
      <c r="J3570" s="42" t="s">
        <v>47</v>
      </c>
      <c r="K3570" s="39" t="s">
        <v>48</v>
      </c>
      <c r="L3570" s="35"/>
      <c r="M3570" s="43" t="str">
        <f>IF((OR(G3570="Lead")),"Lead",
IF((OR(J3570="Lead")),"Lead",
IF((OR(G3570="Lead-lined galvanized")),"Lead",
IF((OR(J3570="Lead-lined galvanized")),"Lead",
IF((OR((AND(G3570="Unknown - Likely Lead",J3570="Galvanized")),
(AND(G3570="Unknown - Unlikely Lead",J3570="Galvanized")),
(AND(G3570="Unknown - Material Unknown",J3570="Galvanized")))),"Galvanized Requiring Replacement",
IF((OR((AND(G3570="Non-lead - Copper",H3570="Yes",J3570="Galvanized")),
(AND(G3570="Non-lead - Copper",H3570="Don't know",J3570="Galvanized")),
(AND(G3570="Non-lead - Copper",H3570="",J3570="Galvanized")),
(AND(G3570="Non-lead - Plastic",H3570="Yes",J3570="Galvanized")),
(AND(G3570="Non-lead - Plastic",H3570="Don't know",J3570="Galvanized")),
(AND(G3570="Non-lead - Plastic",H3570="",J3570="Galvanized")),
(AND(G3570="Non-lead",H3570="Yes",J3570="Galvanized")),
(AND(G3570="Non-lead",H3570="Don't know",J3570="Galvanized")),
(AND(G3570="Non-lead",H3570="",J3570="Galvanized")),
(AND(G3570="Non-lead - Other",H3570="Yes",J3570="Galvanized")),
(AND(G3570="Non-Lead - Other",H3570="Don't know",J3570="Galvanized")),
(AND(G3570="Galvanized",H3570="Yes",J3570="Galvanized")),
(AND(G3570="Galvanized",H3570="Don't know",J3570="Galvanized")),
(AND(G3570="Galvanized",H3570="",J3570="Galvanized")),
(AND(G3570="Non-Lead - Other",H3570="",J3570="Galvanized")))),"Galvanized Requiring Replacement",
IF((OR((AND(G3570="Non-lead - Copper",J3570="Non-lead - Copper")),
(AND(G3570="Non-lead - Copper",J3570="Non-lead - Plastic")),
(AND(G3570="Non-lead - Copper",J3570="Non-lead - Other")),
(AND(G3570="Non-lead - Copper",J3570="Non-lead")),
(AND(G3570="Non-lead - Plastic",J3570="Non-lead - Copper")),
(AND(G3570="Non-lead - Plastic",J3570="Non-lead - Plastic")),
(AND(G3570="Non-lead - Plastic",J3570="Non-lead - Other")),
(AND(G3570="Non-lead - Plastic",J3570="Non-lead")),
(AND(G3570="Non-lead",J3570="Non-lead - Copper")),
(AND(G3570="Non-lead",J3570="Non-lead - Plastic")),
(AND(G3570="Non-lead",J3570="Non-lead - Other")),
(AND(G3570="Non-lead",J3570="Non-lead")),
(AND(G3570="Non-lead - Other",J3570="Non-lead - Copper")),
(AND(G3570="Non-Lead - Other",J3570="Non-lead - Plastic")),
(AND(G3570="Non-Lead - Other",J3570="Non-lead")),
(AND(G3570="Non-Lead - Other",J3570="Non-lead - Other")))),"Non-Lead",
IF((OR((AND(G3570="Galvanized",J3570="Non-lead")),
(AND(G3570="Galvanized",J3570="Non-lead - Copper")),
(AND(G3570="Galvanized",J3570="Non-lead - Plastic")),
(AND(G3570="Galvanized",J3570="Non-lead")),
(AND(G3570="Galvanized",J3570="Non-lead - Other")))),"Non-Lead",
IF((OR((AND(G3570="Non-lead - Copper",H3570="No",J3570="Galvanized")),
(AND(G3570="Non-lead - Plastic",H3570="No",J3570="Galvanized")),
(AND(G3570="Non-lead",H3570="No",J3570="Galvanized")),
(AND(G3570="Galvanized",H3570="No",J3570="Galvanized")),
(AND(G3570="Non-lead - Other",H3570="No",J3570="Galvanized")))),"Non-lead",
IF((OR((AND(G3570="Unknown - Likely Lead",J3570="Unknown - Likely Lead")),
(AND(G3570="Unknown - Likely Lead",J3570="Unknown - Unlikely Lead")),
(AND(G3570="Unknown - Likely Lead",J3570="Unknown - Material Unknown")),
(AND(G3570="Unknown - Unlikely Lead",J3570="Unknown - Likely Lead")),
(AND(G3570="Unknown - Unlikely Lead",J3570="Unknown - Unlikely Lead")),
(AND(G3570="Unknown - Unlikely Lead",J3570="Unknown - Material Unknown")),
(AND(G3570="Unknown - Material Unknown",J3570="Unknown - Likely Lead")),
(AND(G3570="Unknown - Material Unknown",J3570="Unknown - Unlikely Lead")),
(AND(G3570="Unknown - Material Unknown",J3570="Unknown - Material Unknown")))),"Unknown",
IF((OR((AND(G3570="Unknown - Likely Lead",J3570="Non-lead - Copper")),
(AND(G3570="Unknown - Likely Lead",J3570="Non-lead - Plastic")),
(AND(G3570="Unknown - Likely Lead",J3570="Non-lead")),
(AND(G3570="Unknown - Likely Lead",J3570="Non-lead - Other")),
(AND(G3570="Unknown - Unlikely Lead",J3570="Non-lead - Copper")),
(AND(G3570="Unknown - Unlikely Lead",J3570="Non-lead - Plastic")),
(AND(G3570="Unknown - Unlikely Lead",J3570="Non-lead")),
(AND(G3570="Unknown - Unlikely Lead",J3570="Non-lead - Other")),
(AND(G3570="Unknown - Material Unknown",J3570="Non-lead - Copper")),
(AND(G3570="Unknown - Material Unknown",J3570="Non-lead - Plastic")),
(AND(G3570="Unknown - Material Unknown",J3570="Non-lead")),
(AND(G3570="Unknown - Material Unknown",J3570="Non-lead - Other")))),"Unknown",
IF((OR((AND(G3570="Non-lead - Copper",J3570="Unknown - Likely Lead")),
(AND(G3570="Non-lead - Copper",J3570="Unknown - Unlikely Lead")),
(AND(G3570="Non-lead - Copper",J3570="Unknown - Material Unknown")),
(AND(G3570="Non-lead - Plastic",J3570="Unknown - Likely Lead")),
(AND(G3570="Non-lead - Plastic",J3570="Unknown - Unlikely Lead")),
(AND(G3570="Non-lead - Plastic",J3570="Unknown - Material Unknown")),
(AND(G3570="Non-lead",J3570="Unknown - Likely Lead")),
(AND(G3570="Non-lead",J3570="Unknown - Unlikely Lead")),
(AND(G3570="Non-lead",J3570="Unknown - Material Unknown")),
(AND(G3570="Non-lead - Other",J3570="Unknown - Likely Lead")),
(AND(G3570="Non-Lead - Other",J3570="Unknown - Unlikely Lead")),
(AND(G3570="Non-Lead - Other",J3570="Unknown - Material Unknown")))),"Unknown",
IF((OR((AND(G3570="Galvanized",J3570="Unknown - Likely Lead")),
(AND(G3570="Galvanized",J3570="Unknown - Unlikely Lead")),
(AND(G3570="Galvanized",J3570="Unknown - Material Unknown")))),"Unknown",
IF((OR((AND(G3570="Galvanized",J3570="")))),"Galvanized Requiring Replacement",
IF((OR((AND(G3570="Non-lead - Copper",J3570="")),
(AND(G3570="Non-lead - Plastic",J3570="")),
(AND(G3570="Non-lead",J3570="")),
(AND(G3570="Non-lead - Other",J3570="")))),"Non-lead",
IF((OR((AND(G3570="Unknown - Likely Lead",J3570="")),
(AND(G3570="Unknown - Unlikely Lead",J3570="")),
(AND(G3570="Unknown - Material Unknown",J3570="")))),"Unknown",
""))))))))))))))))</f>
        <v>Non-Lead</v>
      </c>
      <c r="N3570" s="44" t="s">
        <v>467</v>
      </c>
    </row>
    <row r="3571" spans="1:14" ht="30" x14ac:dyDescent="0.25">
      <c r="A3571" s="34" t="s">
        <v>8400</v>
      </c>
      <c r="B3571" s="35" t="s">
        <v>2860</v>
      </c>
      <c r="C3571" s="36" t="s">
        <v>8359</v>
      </c>
      <c r="D3571" s="36" t="s">
        <v>32</v>
      </c>
      <c r="E3571" s="36" t="s">
        <v>33</v>
      </c>
      <c r="F3571" s="37" t="s">
        <v>8401</v>
      </c>
      <c r="G3571" s="38" t="s">
        <v>35</v>
      </c>
      <c r="H3571" s="39" t="s">
        <v>39</v>
      </c>
      <c r="I3571" s="40" t="s">
        <v>37</v>
      </c>
      <c r="J3571" s="42" t="s">
        <v>47</v>
      </c>
      <c r="K3571" s="39" t="s">
        <v>48</v>
      </c>
      <c r="L3571" s="35"/>
      <c r="M3571" s="43" t="str">
        <f>IF((OR(G3571="Lead")),"Lead",
IF((OR(J3571="Lead")),"Lead",
IF((OR(G3571="Lead-lined galvanized")),"Lead",
IF((OR(J3571="Lead-lined galvanized")),"Lead",
IF((OR((AND(G3571="Unknown - Likely Lead",J3571="Galvanized")),
(AND(G3571="Unknown - Unlikely Lead",J3571="Galvanized")),
(AND(G3571="Unknown - Material Unknown",J3571="Galvanized")))),"Galvanized Requiring Replacement",
IF((OR((AND(G3571="Non-lead - Copper",H3571="Yes",J3571="Galvanized")),
(AND(G3571="Non-lead - Copper",H3571="Don't know",J3571="Galvanized")),
(AND(G3571="Non-lead - Copper",H3571="",J3571="Galvanized")),
(AND(G3571="Non-lead - Plastic",H3571="Yes",J3571="Galvanized")),
(AND(G3571="Non-lead - Plastic",H3571="Don't know",J3571="Galvanized")),
(AND(G3571="Non-lead - Plastic",H3571="",J3571="Galvanized")),
(AND(G3571="Non-lead",H3571="Yes",J3571="Galvanized")),
(AND(G3571="Non-lead",H3571="Don't know",J3571="Galvanized")),
(AND(G3571="Non-lead",H3571="",J3571="Galvanized")),
(AND(G3571="Non-lead - Other",H3571="Yes",J3571="Galvanized")),
(AND(G3571="Non-Lead - Other",H3571="Don't know",J3571="Galvanized")),
(AND(G3571="Galvanized",H3571="Yes",J3571="Galvanized")),
(AND(G3571="Galvanized",H3571="Don't know",J3571="Galvanized")),
(AND(G3571="Galvanized",H3571="",J3571="Galvanized")),
(AND(G3571="Non-Lead - Other",H3571="",J3571="Galvanized")))),"Galvanized Requiring Replacement",
IF((OR((AND(G3571="Non-lead - Copper",J3571="Non-lead - Copper")),
(AND(G3571="Non-lead - Copper",J3571="Non-lead - Plastic")),
(AND(G3571="Non-lead - Copper",J3571="Non-lead - Other")),
(AND(G3571="Non-lead - Copper",J3571="Non-lead")),
(AND(G3571="Non-lead - Plastic",J3571="Non-lead - Copper")),
(AND(G3571="Non-lead - Plastic",J3571="Non-lead - Plastic")),
(AND(G3571="Non-lead - Plastic",J3571="Non-lead - Other")),
(AND(G3571="Non-lead - Plastic",J3571="Non-lead")),
(AND(G3571="Non-lead",J3571="Non-lead - Copper")),
(AND(G3571="Non-lead",J3571="Non-lead - Plastic")),
(AND(G3571="Non-lead",J3571="Non-lead - Other")),
(AND(G3571="Non-lead",J3571="Non-lead")),
(AND(G3571="Non-lead - Other",J3571="Non-lead - Copper")),
(AND(G3571="Non-Lead - Other",J3571="Non-lead - Plastic")),
(AND(G3571="Non-Lead - Other",J3571="Non-lead")),
(AND(G3571="Non-Lead - Other",J3571="Non-lead - Other")))),"Non-Lead",
IF((OR((AND(G3571="Galvanized",J3571="Non-lead")),
(AND(G3571="Galvanized",J3571="Non-lead - Copper")),
(AND(G3571="Galvanized",J3571="Non-lead - Plastic")),
(AND(G3571="Galvanized",J3571="Non-lead")),
(AND(G3571="Galvanized",J3571="Non-lead - Other")))),"Non-Lead",
IF((OR((AND(G3571="Non-lead - Copper",H3571="No",J3571="Galvanized")),
(AND(G3571="Non-lead - Plastic",H3571="No",J3571="Galvanized")),
(AND(G3571="Non-lead",H3571="No",J3571="Galvanized")),
(AND(G3571="Galvanized",H3571="No",J3571="Galvanized")),
(AND(G3571="Non-lead - Other",H3571="No",J3571="Galvanized")))),"Non-lead",
IF((OR((AND(G3571="Unknown - Likely Lead",J3571="Unknown - Likely Lead")),
(AND(G3571="Unknown - Likely Lead",J3571="Unknown - Unlikely Lead")),
(AND(G3571="Unknown - Likely Lead",J3571="Unknown - Material Unknown")),
(AND(G3571="Unknown - Unlikely Lead",J3571="Unknown - Likely Lead")),
(AND(G3571="Unknown - Unlikely Lead",J3571="Unknown - Unlikely Lead")),
(AND(G3571="Unknown - Unlikely Lead",J3571="Unknown - Material Unknown")),
(AND(G3571="Unknown - Material Unknown",J3571="Unknown - Likely Lead")),
(AND(G3571="Unknown - Material Unknown",J3571="Unknown - Unlikely Lead")),
(AND(G3571="Unknown - Material Unknown",J3571="Unknown - Material Unknown")))),"Unknown",
IF((OR((AND(G3571="Unknown - Likely Lead",J3571="Non-lead - Copper")),
(AND(G3571="Unknown - Likely Lead",J3571="Non-lead - Plastic")),
(AND(G3571="Unknown - Likely Lead",J3571="Non-lead")),
(AND(G3571="Unknown - Likely Lead",J3571="Non-lead - Other")),
(AND(G3571="Unknown - Unlikely Lead",J3571="Non-lead - Copper")),
(AND(G3571="Unknown - Unlikely Lead",J3571="Non-lead - Plastic")),
(AND(G3571="Unknown - Unlikely Lead",J3571="Non-lead")),
(AND(G3571="Unknown - Unlikely Lead",J3571="Non-lead - Other")),
(AND(G3571="Unknown - Material Unknown",J3571="Non-lead - Copper")),
(AND(G3571="Unknown - Material Unknown",J3571="Non-lead - Plastic")),
(AND(G3571="Unknown - Material Unknown",J3571="Non-lead")),
(AND(G3571="Unknown - Material Unknown",J3571="Non-lead - Other")))),"Unknown",
IF((OR((AND(G3571="Non-lead - Copper",J3571="Unknown - Likely Lead")),
(AND(G3571="Non-lead - Copper",J3571="Unknown - Unlikely Lead")),
(AND(G3571="Non-lead - Copper",J3571="Unknown - Material Unknown")),
(AND(G3571="Non-lead - Plastic",J3571="Unknown - Likely Lead")),
(AND(G3571="Non-lead - Plastic",J3571="Unknown - Unlikely Lead")),
(AND(G3571="Non-lead - Plastic",J3571="Unknown - Material Unknown")),
(AND(G3571="Non-lead",J3571="Unknown - Likely Lead")),
(AND(G3571="Non-lead",J3571="Unknown - Unlikely Lead")),
(AND(G3571="Non-lead",J3571="Unknown - Material Unknown")),
(AND(G3571="Non-lead - Other",J3571="Unknown - Likely Lead")),
(AND(G3571="Non-Lead - Other",J3571="Unknown - Unlikely Lead")),
(AND(G3571="Non-Lead - Other",J3571="Unknown - Material Unknown")))),"Unknown",
IF((OR((AND(G3571="Galvanized",J3571="Unknown - Likely Lead")),
(AND(G3571="Galvanized",J3571="Unknown - Unlikely Lead")),
(AND(G3571="Galvanized",J3571="Unknown - Material Unknown")))),"Unknown",
IF((OR((AND(G3571="Galvanized",J3571="")))),"Galvanized Requiring Replacement",
IF((OR((AND(G3571="Non-lead - Copper",J3571="")),
(AND(G3571="Non-lead - Plastic",J3571="")),
(AND(G3571="Non-lead",J3571="")),
(AND(G3571="Non-lead - Other",J3571="")))),"Non-lead",
IF((OR((AND(G3571="Unknown - Likely Lead",J3571="")),
(AND(G3571="Unknown - Unlikely Lead",J3571="")),
(AND(G3571="Unknown - Material Unknown",J3571="")))),"Unknown",
""))))))))))))))))</f>
        <v>Non-Lead</v>
      </c>
      <c r="N3571" s="44" t="s">
        <v>39</v>
      </c>
    </row>
    <row r="3572" spans="1:14" ht="30" x14ac:dyDescent="0.25">
      <c r="A3572" s="34" t="s">
        <v>8402</v>
      </c>
      <c r="B3572" s="35" t="s">
        <v>1850</v>
      </c>
      <c r="C3572" s="36" t="s">
        <v>8359</v>
      </c>
      <c r="D3572" s="36" t="s">
        <v>32</v>
      </c>
      <c r="E3572" s="36" t="s">
        <v>33</v>
      </c>
      <c r="F3572" s="37" t="s">
        <v>8403</v>
      </c>
      <c r="G3572" s="38" t="s">
        <v>35</v>
      </c>
      <c r="H3572" s="39" t="s">
        <v>39</v>
      </c>
      <c r="I3572" s="40" t="s">
        <v>37</v>
      </c>
      <c r="J3572" s="42" t="s">
        <v>47</v>
      </c>
      <c r="K3572" s="39" t="s">
        <v>48</v>
      </c>
      <c r="L3572" s="35"/>
      <c r="M3572" s="43" t="str">
        <f>IF((OR(G3572="Lead")),"Lead",
IF((OR(J3572="Lead")),"Lead",
IF((OR(G3572="Lead-lined galvanized")),"Lead",
IF((OR(J3572="Lead-lined galvanized")),"Lead",
IF((OR((AND(G3572="Unknown - Likely Lead",J3572="Galvanized")),
(AND(G3572="Unknown - Unlikely Lead",J3572="Galvanized")),
(AND(G3572="Unknown - Material Unknown",J3572="Galvanized")))),"Galvanized Requiring Replacement",
IF((OR((AND(G3572="Non-lead - Copper",H3572="Yes",J3572="Galvanized")),
(AND(G3572="Non-lead - Copper",H3572="Don't know",J3572="Galvanized")),
(AND(G3572="Non-lead - Copper",H3572="",J3572="Galvanized")),
(AND(G3572="Non-lead - Plastic",H3572="Yes",J3572="Galvanized")),
(AND(G3572="Non-lead - Plastic",H3572="Don't know",J3572="Galvanized")),
(AND(G3572="Non-lead - Plastic",H3572="",J3572="Galvanized")),
(AND(G3572="Non-lead",H3572="Yes",J3572="Galvanized")),
(AND(G3572="Non-lead",H3572="Don't know",J3572="Galvanized")),
(AND(G3572="Non-lead",H3572="",J3572="Galvanized")),
(AND(G3572="Non-lead - Other",H3572="Yes",J3572="Galvanized")),
(AND(G3572="Non-Lead - Other",H3572="Don't know",J3572="Galvanized")),
(AND(G3572="Galvanized",H3572="Yes",J3572="Galvanized")),
(AND(G3572="Galvanized",H3572="Don't know",J3572="Galvanized")),
(AND(G3572="Galvanized",H3572="",J3572="Galvanized")),
(AND(G3572="Non-Lead - Other",H3572="",J3572="Galvanized")))),"Galvanized Requiring Replacement",
IF((OR((AND(G3572="Non-lead - Copper",J3572="Non-lead - Copper")),
(AND(G3572="Non-lead - Copper",J3572="Non-lead - Plastic")),
(AND(G3572="Non-lead - Copper",J3572="Non-lead - Other")),
(AND(G3572="Non-lead - Copper",J3572="Non-lead")),
(AND(G3572="Non-lead - Plastic",J3572="Non-lead - Copper")),
(AND(G3572="Non-lead - Plastic",J3572="Non-lead - Plastic")),
(AND(G3572="Non-lead - Plastic",J3572="Non-lead - Other")),
(AND(G3572="Non-lead - Plastic",J3572="Non-lead")),
(AND(G3572="Non-lead",J3572="Non-lead - Copper")),
(AND(G3572="Non-lead",J3572="Non-lead - Plastic")),
(AND(G3572="Non-lead",J3572="Non-lead - Other")),
(AND(G3572="Non-lead",J3572="Non-lead")),
(AND(G3572="Non-lead - Other",J3572="Non-lead - Copper")),
(AND(G3572="Non-Lead - Other",J3572="Non-lead - Plastic")),
(AND(G3572="Non-Lead - Other",J3572="Non-lead")),
(AND(G3572="Non-Lead - Other",J3572="Non-lead - Other")))),"Non-Lead",
IF((OR((AND(G3572="Galvanized",J3572="Non-lead")),
(AND(G3572="Galvanized",J3572="Non-lead - Copper")),
(AND(G3572="Galvanized",J3572="Non-lead - Plastic")),
(AND(G3572="Galvanized",J3572="Non-lead")),
(AND(G3572="Galvanized",J3572="Non-lead - Other")))),"Non-Lead",
IF((OR((AND(G3572="Non-lead - Copper",H3572="No",J3572="Galvanized")),
(AND(G3572="Non-lead - Plastic",H3572="No",J3572="Galvanized")),
(AND(G3572="Non-lead",H3572="No",J3572="Galvanized")),
(AND(G3572="Galvanized",H3572="No",J3572="Galvanized")),
(AND(G3572="Non-lead - Other",H3572="No",J3572="Galvanized")))),"Non-lead",
IF((OR((AND(G3572="Unknown - Likely Lead",J3572="Unknown - Likely Lead")),
(AND(G3572="Unknown - Likely Lead",J3572="Unknown - Unlikely Lead")),
(AND(G3572="Unknown - Likely Lead",J3572="Unknown - Material Unknown")),
(AND(G3572="Unknown - Unlikely Lead",J3572="Unknown - Likely Lead")),
(AND(G3572="Unknown - Unlikely Lead",J3572="Unknown - Unlikely Lead")),
(AND(G3572="Unknown - Unlikely Lead",J3572="Unknown - Material Unknown")),
(AND(G3572="Unknown - Material Unknown",J3572="Unknown - Likely Lead")),
(AND(G3572="Unknown - Material Unknown",J3572="Unknown - Unlikely Lead")),
(AND(G3572="Unknown - Material Unknown",J3572="Unknown - Material Unknown")))),"Unknown",
IF((OR((AND(G3572="Unknown - Likely Lead",J3572="Non-lead - Copper")),
(AND(G3572="Unknown - Likely Lead",J3572="Non-lead - Plastic")),
(AND(G3572="Unknown - Likely Lead",J3572="Non-lead")),
(AND(G3572="Unknown - Likely Lead",J3572="Non-lead - Other")),
(AND(G3572="Unknown - Unlikely Lead",J3572="Non-lead - Copper")),
(AND(G3572="Unknown - Unlikely Lead",J3572="Non-lead - Plastic")),
(AND(G3572="Unknown - Unlikely Lead",J3572="Non-lead")),
(AND(G3572="Unknown - Unlikely Lead",J3572="Non-lead - Other")),
(AND(G3572="Unknown - Material Unknown",J3572="Non-lead - Copper")),
(AND(G3572="Unknown - Material Unknown",J3572="Non-lead - Plastic")),
(AND(G3572="Unknown - Material Unknown",J3572="Non-lead")),
(AND(G3572="Unknown - Material Unknown",J3572="Non-lead - Other")))),"Unknown",
IF((OR((AND(G3572="Non-lead - Copper",J3572="Unknown - Likely Lead")),
(AND(G3572="Non-lead - Copper",J3572="Unknown - Unlikely Lead")),
(AND(G3572="Non-lead - Copper",J3572="Unknown - Material Unknown")),
(AND(G3572="Non-lead - Plastic",J3572="Unknown - Likely Lead")),
(AND(G3572="Non-lead - Plastic",J3572="Unknown - Unlikely Lead")),
(AND(G3572="Non-lead - Plastic",J3572="Unknown - Material Unknown")),
(AND(G3572="Non-lead",J3572="Unknown - Likely Lead")),
(AND(G3572="Non-lead",J3572="Unknown - Unlikely Lead")),
(AND(G3572="Non-lead",J3572="Unknown - Material Unknown")),
(AND(G3572="Non-lead - Other",J3572="Unknown - Likely Lead")),
(AND(G3572="Non-Lead - Other",J3572="Unknown - Unlikely Lead")),
(AND(G3572="Non-Lead - Other",J3572="Unknown - Material Unknown")))),"Unknown",
IF((OR((AND(G3572="Galvanized",J3572="Unknown - Likely Lead")),
(AND(G3572="Galvanized",J3572="Unknown - Unlikely Lead")),
(AND(G3572="Galvanized",J3572="Unknown - Material Unknown")))),"Unknown",
IF((OR((AND(G3572="Galvanized",J3572="")))),"Galvanized Requiring Replacement",
IF((OR((AND(G3572="Non-lead - Copper",J3572="")),
(AND(G3572="Non-lead - Plastic",J3572="")),
(AND(G3572="Non-lead",J3572="")),
(AND(G3572="Non-lead - Other",J3572="")))),"Non-lead",
IF((OR((AND(G3572="Unknown - Likely Lead",J3572="")),
(AND(G3572="Unknown - Unlikely Lead",J3572="")),
(AND(G3572="Unknown - Material Unknown",J3572="")))),"Unknown",
""))))))))))))))))</f>
        <v>Non-Lead</v>
      </c>
      <c r="N3572" s="44" t="s">
        <v>39</v>
      </c>
    </row>
    <row r="3573" spans="1:14" ht="30" x14ac:dyDescent="0.25">
      <c r="A3573" s="34" t="s">
        <v>8404</v>
      </c>
      <c r="B3573" s="35" t="s">
        <v>7438</v>
      </c>
      <c r="C3573" s="36" t="s">
        <v>1183</v>
      </c>
      <c r="D3573" s="36" t="s">
        <v>32</v>
      </c>
      <c r="E3573" s="36" t="s">
        <v>33</v>
      </c>
      <c r="F3573" s="37" t="s">
        <v>8405</v>
      </c>
      <c r="G3573" s="38" t="s">
        <v>35</v>
      </c>
      <c r="H3573" s="39" t="s">
        <v>39</v>
      </c>
      <c r="I3573" s="40" t="s">
        <v>37</v>
      </c>
      <c r="J3573" s="42" t="s">
        <v>47</v>
      </c>
      <c r="K3573" s="39" t="s">
        <v>48</v>
      </c>
      <c r="L3573" s="35"/>
      <c r="M3573" s="43" t="str">
        <f>IF((OR(G3573="Lead")),"Lead",
IF((OR(J3573="Lead")),"Lead",
IF((OR(G3573="Lead-lined galvanized")),"Lead",
IF((OR(J3573="Lead-lined galvanized")),"Lead",
IF((OR((AND(G3573="Unknown - Likely Lead",J3573="Galvanized")),
(AND(G3573="Unknown - Unlikely Lead",J3573="Galvanized")),
(AND(G3573="Unknown - Material Unknown",J3573="Galvanized")))),"Galvanized Requiring Replacement",
IF((OR((AND(G3573="Non-lead - Copper",H3573="Yes",J3573="Galvanized")),
(AND(G3573="Non-lead - Copper",H3573="Don't know",J3573="Galvanized")),
(AND(G3573="Non-lead - Copper",H3573="",J3573="Galvanized")),
(AND(G3573="Non-lead - Plastic",H3573="Yes",J3573="Galvanized")),
(AND(G3573="Non-lead - Plastic",H3573="Don't know",J3573="Galvanized")),
(AND(G3573="Non-lead - Plastic",H3573="",J3573="Galvanized")),
(AND(G3573="Non-lead",H3573="Yes",J3573="Galvanized")),
(AND(G3573="Non-lead",H3573="Don't know",J3573="Galvanized")),
(AND(G3573="Non-lead",H3573="",J3573="Galvanized")),
(AND(G3573="Non-lead - Other",H3573="Yes",J3573="Galvanized")),
(AND(G3573="Non-Lead - Other",H3573="Don't know",J3573="Galvanized")),
(AND(G3573="Galvanized",H3573="Yes",J3573="Galvanized")),
(AND(G3573="Galvanized",H3573="Don't know",J3573="Galvanized")),
(AND(G3573="Galvanized",H3573="",J3573="Galvanized")),
(AND(G3573="Non-Lead - Other",H3573="",J3573="Galvanized")))),"Galvanized Requiring Replacement",
IF((OR((AND(G3573="Non-lead - Copper",J3573="Non-lead - Copper")),
(AND(G3573="Non-lead - Copper",J3573="Non-lead - Plastic")),
(AND(G3573="Non-lead - Copper",J3573="Non-lead - Other")),
(AND(G3573="Non-lead - Copper",J3573="Non-lead")),
(AND(G3573="Non-lead - Plastic",J3573="Non-lead - Copper")),
(AND(G3573="Non-lead - Plastic",J3573="Non-lead - Plastic")),
(AND(G3573="Non-lead - Plastic",J3573="Non-lead - Other")),
(AND(G3573="Non-lead - Plastic",J3573="Non-lead")),
(AND(G3573="Non-lead",J3573="Non-lead - Copper")),
(AND(G3573="Non-lead",J3573="Non-lead - Plastic")),
(AND(G3573="Non-lead",J3573="Non-lead - Other")),
(AND(G3573="Non-lead",J3573="Non-lead")),
(AND(G3573="Non-lead - Other",J3573="Non-lead - Copper")),
(AND(G3573="Non-Lead - Other",J3573="Non-lead - Plastic")),
(AND(G3573="Non-Lead - Other",J3573="Non-lead")),
(AND(G3573="Non-Lead - Other",J3573="Non-lead - Other")))),"Non-Lead",
IF((OR((AND(G3573="Galvanized",J3573="Non-lead")),
(AND(G3573="Galvanized",J3573="Non-lead - Copper")),
(AND(G3573="Galvanized",J3573="Non-lead - Plastic")),
(AND(G3573="Galvanized",J3573="Non-lead")),
(AND(G3573="Galvanized",J3573="Non-lead - Other")))),"Non-Lead",
IF((OR((AND(G3573="Non-lead - Copper",H3573="No",J3573="Galvanized")),
(AND(G3573="Non-lead - Plastic",H3573="No",J3573="Galvanized")),
(AND(G3573="Non-lead",H3573="No",J3573="Galvanized")),
(AND(G3573="Galvanized",H3573="No",J3573="Galvanized")),
(AND(G3573="Non-lead - Other",H3573="No",J3573="Galvanized")))),"Non-lead",
IF((OR((AND(G3573="Unknown - Likely Lead",J3573="Unknown - Likely Lead")),
(AND(G3573="Unknown - Likely Lead",J3573="Unknown - Unlikely Lead")),
(AND(G3573="Unknown - Likely Lead",J3573="Unknown - Material Unknown")),
(AND(G3573="Unknown - Unlikely Lead",J3573="Unknown - Likely Lead")),
(AND(G3573="Unknown - Unlikely Lead",J3573="Unknown - Unlikely Lead")),
(AND(G3573="Unknown - Unlikely Lead",J3573="Unknown - Material Unknown")),
(AND(G3573="Unknown - Material Unknown",J3573="Unknown - Likely Lead")),
(AND(G3573="Unknown - Material Unknown",J3573="Unknown - Unlikely Lead")),
(AND(G3573="Unknown - Material Unknown",J3573="Unknown - Material Unknown")))),"Unknown",
IF((OR((AND(G3573="Unknown - Likely Lead",J3573="Non-lead - Copper")),
(AND(G3573="Unknown - Likely Lead",J3573="Non-lead - Plastic")),
(AND(G3573="Unknown - Likely Lead",J3573="Non-lead")),
(AND(G3573="Unknown - Likely Lead",J3573="Non-lead - Other")),
(AND(G3573="Unknown - Unlikely Lead",J3573="Non-lead - Copper")),
(AND(G3573="Unknown - Unlikely Lead",J3573="Non-lead - Plastic")),
(AND(G3573="Unknown - Unlikely Lead",J3573="Non-lead")),
(AND(G3573="Unknown - Unlikely Lead",J3573="Non-lead - Other")),
(AND(G3573="Unknown - Material Unknown",J3573="Non-lead - Copper")),
(AND(G3573="Unknown - Material Unknown",J3573="Non-lead - Plastic")),
(AND(G3573="Unknown - Material Unknown",J3573="Non-lead")),
(AND(G3573="Unknown - Material Unknown",J3573="Non-lead - Other")))),"Unknown",
IF((OR((AND(G3573="Non-lead - Copper",J3573="Unknown - Likely Lead")),
(AND(G3573="Non-lead - Copper",J3573="Unknown - Unlikely Lead")),
(AND(G3573="Non-lead - Copper",J3573="Unknown - Material Unknown")),
(AND(G3573="Non-lead - Plastic",J3573="Unknown - Likely Lead")),
(AND(G3573="Non-lead - Plastic",J3573="Unknown - Unlikely Lead")),
(AND(G3573="Non-lead - Plastic",J3573="Unknown - Material Unknown")),
(AND(G3573="Non-lead",J3573="Unknown - Likely Lead")),
(AND(G3573="Non-lead",J3573="Unknown - Unlikely Lead")),
(AND(G3573="Non-lead",J3573="Unknown - Material Unknown")),
(AND(G3573="Non-lead - Other",J3573="Unknown - Likely Lead")),
(AND(G3573="Non-Lead - Other",J3573="Unknown - Unlikely Lead")),
(AND(G3573="Non-Lead - Other",J3573="Unknown - Material Unknown")))),"Unknown",
IF((OR((AND(G3573="Galvanized",J3573="Unknown - Likely Lead")),
(AND(G3573="Galvanized",J3573="Unknown - Unlikely Lead")),
(AND(G3573="Galvanized",J3573="Unknown - Material Unknown")))),"Unknown",
IF((OR((AND(G3573="Galvanized",J3573="")))),"Galvanized Requiring Replacement",
IF((OR((AND(G3573="Non-lead - Copper",J3573="")),
(AND(G3573="Non-lead - Plastic",J3573="")),
(AND(G3573="Non-lead",J3573="")),
(AND(G3573="Non-lead - Other",J3573="")))),"Non-lead",
IF((OR((AND(G3573="Unknown - Likely Lead",J3573="")),
(AND(G3573="Unknown - Unlikely Lead",J3573="")),
(AND(G3573="Unknown - Material Unknown",J3573="")))),"Unknown",
""))))))))))))))))</f>
        <v>Non-Lead</v>
      </c>
      <c r="N3573" s="44" t="s">
        <v>39</v>
      </c>
    </row>
    <row r="3574" spans="1:14" ht="30" x14ac:dyDescent="0.25">
      <c r="A3574" s="34" t="s">
        <v>8406</v>
      </c>
      <c r="B3574" s="35" t="s">
        <v>7694</v>
      </c>
      <c r="C3574" s="36" t="s">
        <v>1183</v>
      </c>
      <c r="D3574" s="36" t="s">
        <v>32</v>
      </c>
      <c r="E3574" s="36" t="s">
        <v>33</v>
      </c>
      <c r="F3574" s="37" t="s">
        <v>8407</v>
      </c>
      <c r="G3574" s="38" t="s">
        <v>35</v>
      </c>
      <c r="H3574" s="39" t="s">
        <v>39</v>
      </c>
      <c r="I3574" s="40" t="s">
        <v>37</v>
      </c>
      <c r="J3574" s="42" t="s">
        <v>47</v>
      </c>
      <c r="K3574" s="39" t="s">
        <v>48</v>
      </c>
      <c r="L3574" s="35"/>
      <c r="M3574" s="43" t="str">
        <f>IF((OR(G3574="Lead")),"Lead",
IF((OR(J3574="Lead")),"Lead",
IF((OR(G3574="Lead-lined galvanized")),"Lead",
IF((OR(J3574="Lead-lined galvanized")),"Lead",
IF((OR((AND(G3574="Unknown - Likely Lead",J3574="Galvanized")),
(AND(G3574="Unknown - Unlikely Lead",J3574="Galvanized")),
(AND(G3574="Unknown - Material Unknown",J3574="Galvanized")))),"Galvanized Requiring Replacement",
IF((OR((AND(G3574="Non-lead - Copper",H3574="Yes",J3574="Galvanized")),
(AND(G3574="Non-lead - Copper",H3574="Don't know",J3574="Galvanized")),
(AND(G3574="Non-lead - Copper",H3574="",J3574="Galvanized")),
(AND(G3574="Non-lead - Plastic",H3574="Yes",J3574="Galvanized")),
(AND(G3574="Non-lead - Plastic",H3574="Don't know",J3574="Galvanized")),
(AND(G3574="Non-lead - Plastic",H3574="",J3574="Galvanized")),
(AND(G3574="Non-lead",H3574="Yes",J3574="Galvanized")),
(AND(G3574="Non-lead",H3574="Don't know",J3574="Galvanized")),
(AND(G3574="Non-lead",H3574="",J3574="Galvanized")),
(AND(G3574="Non-lead - Other",H3574="Yes",J3574="Galvanized")),
(AND(G3574="Non-Lead - Other",H3574="Don't know",J3574="Galvanized")),
(AND(G3574="Galvanized",H3574="Yes",J3574="Galvanized")),
(AND(G3574="Galvanized",H3574="Don't know",J3574="Galvanized")),
(AND(G3574="Galvanized",H3574="",J3574="Galvanized")),
(AND(G3574="Non-Lead - Other",H3574="",J3574="Galvanized")))),"Galvanized Requiring Replacement",
IF((OR((AND(G3574="Non-lead - Copper",J3574="Non-lead - Copper")),
(AND(G3574="Non-lead - Copper",J3574="Non-lead - Plastic")),
(AND(G3574="Non-lead - Copper",J3574="Non-lead - Other")),
(AND(G3574="Non-lead - Copper",J3574="Non-lead")),
(AND(G3574="Non-lead - Plastic",J3574="Non-lead - Copper")),
(AND(G3574="Non-lead - Plastic",J3574="Non-lead - Plastic")),
(AND(G3574="Non-lead - Plastic",J3574="Non-lead - Other")),
(AND(G3574="Non-lead - Plastic",J3574="Non-lead")),
(AND(G3574="Non-lead",J3574="Non-lead - Copper")),
(AND(G3574="Non-lead",J3574="Non-lead - Plastic")),
(AND(G3574="Non-lead",J3574="Non-lead - Other")),
(AND(G3574="Non-lead",J3574="Non-lead")),
(AND(G3574="Non-lead - Other",J3574="Non-lead - Copper")),
(AND(G3574="Non-Lead - Other",J3574="Non-lead - Plastic")),
(AND(G3574="Non-Lead - Other",J3574="Non-lead")),
(AND(G3574="Non-Lead - Other",J3574="Non-lead - Other")))),"Non-Lead",
IF((OR((AND(G3574="Galvanized",J3574="Non-lead")),
(AND(G3574="Galvanized",J3574="Non-lead - Copper")),
(AND(G3574="Galvanized",J3574="Non-lead - Plastic")),
(AND(G3574="Galvanized",J3574="Non-lead")),
(AND(G3574="Galvanized",J3574="Non-lead - Other")))),"Non-Lead",
IF((OR((AND(G3574="Non-lead - Copper",H3574="No",J3574="Galvanized")),
(AND(G3574="Non-lead - Plastic",H3574="No",J3574="Galvanized")),
(AND(G3574="Non-lead",H3574="No",J3574="Galvanized")),
(AND(G3574="Galvanized",H3574="No",J3574="Galvanized")),
(AND(G3574="Non-lead - Other",H3574="No",J3574="Galvanized")))),"Non-lead",
IF((OR((AND(G3574="Unknown - Likely Lead",J3574="Unknown - Likely Lead")),
(AND(G3574="Unknown - Likely Lead",J3574="Unknown - Unlikely Lead")),
(AND(G3574="Unknown - Likely Lead",J3574="Unknown - Material Unknown")),
(AND(G3574="Unknown - Unlikely Lead",J3574="Unknown - Likely Lead")),
(AND(G3574="Unknown - Unlikely Lead",J3574="Unknown - Unlikely Lead")),
(AND(G3574="Unknown - Unlikely Lead",J3574="Unknown - Material Unknown")),
(AND(G3574="Unknown - Material Unknown",J3574="Unknown - Likely Lead")),
(AND(G3574="Unknown - Material Unknown",J3574="Unknown - Unlikely Lead")),
(AND(G3574="Unknown - Material Unknown",J3574="Unknown - Material Unknown")))),"Unknown",
IF((OR((AND(G3574="Unknown - Likely Lead",J3574="Non-lead - Copper")),
(AND(G3574="Unknown - Likely Lead",J3574="Non-lead - Plastic")),
(AND(G3574="Unknown - Likely Lead",J3574="Non-lead")),
(AND(G3574="Unknown - Likely Lead",J3574="Non-lead - Other")),
(AND(G3574="Unknown - Unlikely Lead",J3574="Non-lead - Copper")),
(AND(G3574="Unknown - Unlikely Lead",J3574="Non-lead - Plastic")),
(AND(G3574="Unknown - Unlikely Lead",J3574="Non-lead")),
(AND(G3574="Unknown - Unlikely Lead",J3574="Non-lead - Other")),
(AND(G3574="Unknown - Material Unknown",J3574="Non-lead - Copper")),
(AND(G3574="Unknown - Material Unknown",J3574="Non-lead - Plastic")),
(AND(G3574="Unknown - Material Unknown",J3574="Non-lead")),
(AND(G3574="Unknown - Material Unknown",J3574="Non-lead - Other")))),"Unknown",
IF((OR((AND(G3574="Non-lead - Copper",J3574="Unknown - Likely Lead")),
(AND(G3574="Non-lead - Copper",J3574="Unknown - Unlikely Lead")),
(AND(G3574="Non-lead - Copper",J3574="Unknown - Material Unknown")),
(AND(G3574="Non-lead - Plastic",J3574="Unknown - Likely Lead")),
(AND(G3574="Non-lead - Plastic",J3574="Unknown - Unlikely Lead")),
(AND(G3574="Non-lead - Plastic",J3574="Unknown - Material Unknown")),
(AND(G3574="Non-lead",J3574="Unknown - Likely Lead")),
(AND(G3574="Non-lead",J3574="Unknown - Unlikely Lead")),
(AND(G3574="Non-lead",J3574="Unknown - Material Unknown")),
(AND(G3574="Non-lead - Other",J3574="Unknown - Likely Lead")),
(AND(G3574="Non-Lead - Other",J3574="Unknown - Unlikely Lead")),
(AND(G3574="Non-Lead - Other",J3574="Unknown - Material Unknown")))),"Unknown",
IF((OR((AND(G3574="Galvanized",J3574="Unknown - Likely Lead")),
(AND(G3574="Galvanized",J3574="Unknown - Unlikely Lead")),
(AND(G3574="Galvanized",J3574="Unknown - Material Unknown")))),"Unknown",
IF((OR((AND(G3574="Galvanized",J3574="")))),"Galvanized Requiring Replacement",
IF((OR((AND(G3574="Non-lead - Copper",J3574="")),
(AND(G3574="Non-lead - Plastic",J3574="")),
(AND(G3574="Non-lead",J3574="")),
(AND(G3574="Non-lead - Other",J3574="")))),"Non-lead",
IF((OR((AND(G3574="Unknown - Likely Lead",J3574="")),
(AND(G3574="Unknown - Unlikely Lead",J3574="")),
(AND(G3574="Unknown - Material Unknown",J3574="")))),"Unknown",
""))))))))))))))))</f>
        <v>Non-Lead</v>
      </c>
      <c r="N3574" s="44" t="s">
        <v>39</v>
      </c>
    </row>
    <row r="3575" spans="1:14" ht="30" x14ac:dyDescent="0.25">
      <c r="A3575" s="34" t="s">
        <v>8408</v>
      </c>
      <c r="B3575" s="35" t="s">
        <v>7548</v>
      </c>
      <c r="C3575" s="36" t="s">
        <v>1183</v>
      </c>
      <c r="D3575" s="36" t="s">
        <v>32</v>
      </c>
      <c r="E3575" s="36" t="s">
        <v>33</v>
      </c>
      <c r="F3575" s="37" t="s">
        <v>8409</v>
      </c>
      <c r="G3575" s="38" t="s">
        <v>35</v>
      </c>
      <c r="H3575" s="39" t="s">
        <v>39</v>
      </c>
      <c r="I3575" s="40" t="s">
        <v>37</v>
      </c>
      <c r="J3575" s="42" t="s">
        <v>47</v>
      </c>
      <c r="K3575" s="39" t="s">
        <v>48</v>
      </c>
      <c r="L3575" s="35"/>
      <c r="M3575" s="43" t="str">
        <f>IF((OR(G3575="Lead")),"Lead",
IF((OR(J3575="Lead")),"Lead",
IF((OR(G3575="Lead-lined galvanized")),"Lead",
IF((OR(J3575="Lead-lined galvanized")),"Lead",
IF((OR((AND(G3575="Unknown - Likely Lead",J3575="Galvanized")),
(AND(G3575="Unknown - Unlikely Lead",J3575="Galvanized")),
(AND(G3575="Unknown - Material Unknown",J3575="Galvanized")))),"Galvanized Requiring Replacement",
IF((OR((AND(G3575="Non-lead - Copper",H3575="Yes",J3575="Galvanized")),
(AND(G3575="Non-lead - Copper",H3575="Don't know",J3575="Galvanized")),
(AND(G3575="Non-lead - Copper",H3575="",J3575="Galvanized")),
(AND(G3575="Non-lead - Plastic",H3575="Yes",J3575="Galvanized")),
(AND(G3575="Non-lead - Plastic",H3575="Don't know",J3575="Galvanized")),
(AND(G3575="Non-lead - Plastic",H3575="",J3575="Galvanized")),
(AND(G3575="Non-lead",H3575="Yes",J3575="Galvanized")),
(AND(G3575="Non-lead",H3575="Don't know",J3575="Galvanized")),
(AND(G3575="Non-lead",H3575="",J3575="Galvanized")),
(AND(G3575="Non-lead - Other",H3575="Yes",J3575="Galvanized")),
(AND(G3575="Non-Lead - Other",H3575="Don't know",J3575="Galvanized")),
(AND(G3575="Galvanized",H3575="Yes",J3575="Galvanized")),
(AND(G3575="Galvanized",H3575="Don't know",J3575="Galvanized")),
(AND(G3575="Galvanized",H3575="",J3575="Galvanized")),
(AND(G3575="Non-Lead - Other",H3575="",J3575="Galvanized")))),"Galvanized Requiring Replacement",
IF((OR((AND(G3575="Non-lead - Copper",J3575="Non-lead - Copper")),
(AND(G3575="Non-lead - Copper",J3575="Non-lead - Plastic")),
(AND(G3575="Non-lead - Copper",J3575="Non-lead - Other")),
(AND(G3575="Non-lead - Copper",J3575="Non-lead")),
(AND(G3575="Non-lead - Plastic",J3575="Non-lead - Copper")),
(AND(G3575="Non-lead - Plastic",J3575="Non-lead - Plastic")),
(AND(G3575="Non-lead - Plastic",J3575="Non-lead - Other")),
(AND(G3575="Non-lead - Plastic",J3575="Non-lead")),
(AND(G3575="Non-lead",J3575="Non-lead - Copper")),
(AND(G3575="Non-lead",J3575="Non-lead - Plastic")),
(AND(G3575="Non-lead",J3575="Non-lead - Other")),
(AND(G3575="Non-lead",J3575="Non-lead")),
(AND(G3575="Non-lead - Other",J3575="Non-lead - Copper")),
(AND(G3575="Non-Lead - Other",J3575="Non-lead - Plastic")),
(AND(G3575="Non-Lead - Other",J3575="Non-lead")),
(AND(G3575="Non-Lead - Other",J3575="Non-lead - Other")))),"Non-Lead",
IF((OR((AND(G3575="Galvanized",J3575="Non-lead")),
(AND(G3575="Galvanized",J3575="Non-lead - Copper")),
(AND(G3575="Galvanized",J3575="Non-lead - Plastic")),
(AND(G3575="Galvanized",J3575="Non-lead")),
(AND(G3575="Galvanized",J3575="Non-lead - Other")))),"Non-Lead",
IF((OR((AND(G3575="Non-lead - Copper",H3575="No",J3575="Galvanized")),
(AND(G3575="Non-lead - Plastic",H3575="No",J3575="Galvanized")),
(AND(G3575="Non-lead",H3575="No",J3575="Galvanized")),
(AND(G3575="Galvanized",H3575="No",J3575="Galvanized")),
(AND(G3575="Non-lead - Other",H3575="No",J3575="Galvanized")))),"Non-lead",
IF((OR((AND(G3575="Unknown - Likely Lead",J3575="Unknown - Likely Lead")),
(AND(G3575="Unknown - Likely Lead",J3575="Unknown - Unlikely Lead")),
(AND(G3575="Unknown - Likely Lead",J3575="Unknown - Material Unknown")),
(AND(G3575="Unknown - Unlikely Lead",J3575="Unknown - Likely Lead")),
(AND(G3575="Unknown - Unlikely Lead",J3575="Unknown - Unlikely Lead")),
(AND(G3575="Unknown - Unlikely Lead",J3575="Unknown - Material Unknown")),
(AND(G3575="Unknown - Material Unknown",J3575="Unknown - Likely Lead")),
(AND(G3575="Unknown - Material Unknown",J3575="Unknown - Unlikely Lead")),
(AND(G3575="Unknown - Material Unknown",J3575="Unknown - Material Unknown")))),"Unknown",
IF((OR((AND(G3575="Unknown - Likely Lead",J3575="Non-lead - Copper")),
(AND(G3575="Unknown - Likely Lead",J3575="Non-lead - Plastic")),
(AND(G3575="Unknown - Likely Lead",J3575="Non-lead")),
(AND(G3575="Unknown - Likely Lead",J3575="Non-lead - Other")),
(AND(G3575="Unknown - Unlikely Lead",J3575="Non-lead - Copper")),
(AND(G3575="Unknown - Unlikely Lead",J3575="Non-lead - Plastic")),
(AND(G3575="Unknown - Unlikely Lead",J3575="Non-lead")),
(AND(G3575="Unknown - Unlikely Lead",J3575="Non-lead - Other")),
(AND(G3575="Unknown - Material Unknown",J3575="Non-lead - Copper")),
(AND(G3575="Unknown - Material Unknown",J3575="Non-lead - Plastic")),
(AND(G3575="Unknown - Material Unknown",J3575="Non-lead")),
(AND(G3575="Unknown - Material Unknown",J3575="Non-lead - Other")))),"Unknown",
IF((OR((AND(G3575="Non-lead - Copper",J3575="Unknown - Likely Lead")),
(AND(G3575="Non-lead - Copper",J3575="Unknown - Unlikely Lead")),
(AND(G3575="Non-lead - Copper",J3575="Unknown - Material Unknown")),
(AND(G3575="Non-lead - Plastic",J3575="Unknown - Likely Lead")),
(AND(G3575="Non-lead - Plastic",J3575="Unknown - Unlikely Lead")),
(AND(G3575="Non-lead - Plastic",J3575="Unknown - Material Unknown")),
(AND(G3575="Non-lead",J3575="Unknown - Likely Lead")),
(AND(G3575="Non-lead",J3575="Unknown - Unlikely Lead")),
(AND(G3575="Non-lead",J3575="Unknown - Material Unknown")),
(AND(G3575="Non-lead - Other",J3575="Unknown - Likely Lead")),
(AND(G3575="Non-Lead - Other",J3575="Unknown - Unlikely Lead")),
(AND(G3575="Non-Lead - Other",J3575="Unknown - Material Unknown")))),"Unknown",
IF((OR((AND(G3575="Galvanized",J3575="Unknown - Likely Lead")),
(AND(G3575="Galvanized",J3575="Unknown - Unlikely Lead")),
(AND(G3575="Galvanized",J3575="Unknown - Material Unknown")))),"Unknown",
IF((OR((AND(G3575="Galvanized",J3575="")))),"Galvanized Requiring Replacement",
IF((OR((AND(G3575="Non-lead - Copper",J3575="")),
(AND(G3575="Non-lead - Plastic",J3575="")),
(AND(G3575="Non-lead",J3575="")),
(AND(G3575="Non-lead - Other",J3575="")))),"Non-lead",
IF((OR((AND(G3575="Unknown - Likely Lead",J3575="")),
(AND(G3575="Unknown - Unlikely Lead",J3575="")),
(AND(G3575="Unknown - Material Unknown",J3575="")))),"Unknown",
""))))))))))))))))</f>
        <v>Non-Lead</v>
      </c>
      <c r="N3575" s="44" t="s">
        <v>39</v>
      </c>
    </row>
    <row r="3576" spans="1:14" ht="30" x14ac:dyDescent="0.25">
      <c r="A3576" s="34" t="s">
        <v>8410</v>
      </c>
      <c r="B3576" s="35" t="s">
        <v>6879</v>
      </c>
      <c r="C3576" s="36" t="s">
        <v>1183</v>
      </c>
      <c r="D3576" s="36" t="s">
        <v>32</v>
      </c>
      <c r="E3576" s="36" t="s">
        <v>33</v>
      </c>
      <c r="F3576" s="37" t="s">
        <v>8411</v>
      </c>
      <c r="G3576" s="38" t="s">
        <v>35</v>
      </c>
      <c r="H3576" s="39" t="s">
        <v>39</v>
      </c>
      <c r="I3576" s="40" t="s">
        <v>37</v>
      </c>
      <c r="J3576" s="42" t="s">
        <v>47</v>
      </c>
      <c r="K3576" s="39" t="s">
        <v>48</v>
      </c>
      <c r="L3576" s="35"/>
      <c r="M3576" s="43" t="str">
        <f>IF((OR(G3576="Lead")),"Lead",
IF((OR(J3576="Lead")),"Lead",
IF((OR(G3576="Lead-lined galvanized")),"Lead",
IF((OR(J3576="Lead-lined galvanized")),"Lead",
IF((OR((AND(G3576="Unknown - Likely Lead",J3576="Galvanized")),
(AND(G3576="Unknown - Unlikely Lead",J3576="Galvanized")),
(AND(G3576="Unknown - Material Unknown",J3576="Galvanized")))),"Galvanized Requiring Replacement",
IF((OR((AND(G3576="Non-lead - Copper",H3576="Yes",J3576="Galvanized")),
(AND(G3576="Non-lead - Copper",H3576="Don't know",J3576="Galvanized")),
(AND(G3576="Non-lead - Copper",H3576="",J3576="Galvanized")),
(AND(G3576="Non-lead - Plastic",H3576="Yes",J3576="Galvanized")),
(AND(G3576="Non-lead - Plastic",H3576="Don't know",J3576="Galvanized")),
(AND(G3576="Non-lead - Plastic",H3576="",J3576="Galvanized")),
(AND(G3576="Non-lead",H3576="Yes",J3576="Galvanized")),
(AND(G3576="Non-lead",H3576="Don't know",J3576="Galvanized")),
(AND(G3576="Non-lead",H3576="",J3576="Galvanized")),
(AND(G3576="Non-lead - Other",H3576="Yes",J3576="Galvanized")),
(AND(G3576="Non-Lead - Other",H3576="Don't know",J3576="Galvanized")),
(AND(G3576="Galvanized",H3576="Yes",J3576="Galvanized")),
(AND(G3576="Galvanized",H3576="Don't know",J3576="Galvanized")),
(AND(G3576="Galvanized",H3576="",J3576="Galvanized")),
(AND(G3576="Non-Lead - Other",H3576="",J3576="Galvanized")))),"Galvanized Requiring Replacement",
IF((OR((AND(G3576="Non-lead - Copper",J3576="Non-lead - Copper")),
(AND(G3576="Non-lead - Copper",J3576="Non-lead - Plastic")),
(AND(G3576="Non-lead - Copper",J3576="Non-lead - Other")),
(AND(G3576="Non-lead - Copper",J3576="Non-lead")),
(AND(G3576="Non-lead - Plastic",J3576="Non-lead - Copper")),
(AND(G3576="Non-lead - Plastic",J3576="Non-lead - Plastic")),
(AND(G3576="Non-lead - Plastic",J3576="Non-lead - Other")),
(AND(G3576="Non-lead - Plastic",J3576="Non-lead")),
(AND(G3576="Non-lead",J3576="Non-lead - Copper")),
(AND(G3576="Non-lead",J3576="Non-lead - Plastic")),
(AND(G3576="Non-lead",J3576="Non-lead - Other")),
(AND(G3576="Non-lead",J3576="Non-lead")),
(AND(G3576="Non-lead - Other",J3576="Non-lead - Copper")),
(AND(G3576="Non-Lead - Other",J3576="Non-lead - Plastic")),
(AND(G3576="Non-Lead - Other",J3576="Non-lead")),
(AND(G3576="Non-Lead - Other",J3576="Non-lead - Other")))),"Non-Lead",
IF((OR((AND(G3576="Galvanized",J3576="Non-lead")),
(AND(G3576="Galvanized",J3576="Non-lead - Copper")),
(AND(G3576="Galvanized",J3576="Non-lead - Plastic")),
(AND(G3576="Galvanized",J3576="Non-lead")),
(AND(G3576="Galvanized",J3576="Non-lead - Other")))),"Non-Lead",
IF((OR((AND(G3576="Non-lead - Copper",H3576="No",J3576="Galvanized")),
(AND(G3576="Non-lead - Plastic",H3576="No",J3576="Galvanized")),
(AND(G3576="Non-lead",H3576="No",J3576="Galvanized")),
(AND(G3576="Galvanized",H3576="No",J3576="Galvanized")),
(AND(G3576="Non-lead - Other",H3576="No",J3576="Galvanized")))),"Non-lead",
IF((OR((AND(G3576="Unknown - Likely Lead",J3576="Unknown - Likely Lead")),
(AND(G3576="Unknown - Likely Lead",J3576="Unknown - Unlikely Lead")),
(AND(G3576="Unknown - Likely Lead",J3576="Unknown - Material Unknown")),
(AND(G3576="Unknown - Unlikely Lead",J3576="Unknown - Likely Lead")),
(AND(G3576="Unknown - Unlikely Lead",J3576="Unknown - Unlikely Lead")),
(AND(G3576="Unknown - Unlikely Lead",J3576="Unknown - Material Unknown")),
(AND(G3576="Unknown - Material Unknown",J3576="Unknown - Likely Lead")),
(AND(G3576="Unknown - Material Unknown",J3576="Unknown - Unlikely Lead")),
(AND(G3576="Unknown - Material Unknown",J3576="Unknown - Material Unknown")))),"Unknown",
IF((OR((AND(G3576="Unknown - Likely Lead",J3576="Non-lead - Copper")),
(AND(G3576="Unknown - Likely Lead",J3576="Non-lead - Plastic")),
(AND(G3576="Unknown - Likely Lead",J3576="Non-lead")),
(AND(G3576="Unknown - Likely Lead",J3576="Non-lead - Other")),
(AND(G3576="Unknown - Unlikely Lead",J3576="Non-lead - Copper")),
(AND(G3576="Unknown - Unlikely Lead",J3576="Non-lead - Plastic")),
(AND(G3576="Unknown - Unlikely Lead",J3576="Non-lead")),
(AND(G3576="Unknown - Unlikely Lead",J3576="Non-lead - Other")),
(AND(G3576="Unknown - Material Unknown",J3576="Non-lead - Copper")),
(AND(G3576="Unknown - Material Unknown",J3576="Non-lead - Plastic")),
(AND(G3576="Unknown - Material Unknown",J3576="Non-lead")),
(AND(G3576="Unknown - Material Unknown",J3576="Non-lead - Other")))),"Unknown",
IF((OR((AND(G3576="Non-lead - Copper",J3576="Unknown - Likely Lead")),
(AND(G3576="Non-lead - Copper",J3576="Unknown - Unlikely Lead")),
(AND(G3576="Non-lead - Copper",J3576="Unknown - Material Unknown")),
(AND(G3576="Non-lead - Plastic",J3576="Unknown - Likely Lead")),
(AND(G3576="Non-lead - Plastic",J3576="Unknown - Unlikely Lead")),
(AND(G3576="Non-lead - Plastic",J3576="Unknown - Material Unknown")),
(AND(G3576="Non-lead",J3576="Unknown - Likely Lead")),
(AND(G3576="Non-lead",J3576="Unknown - Unlikely Lead")),
(AND(G3576="Non-lead",J3576="Unknown - Material Unknown")),
(AND(G3576="Non-lead - Other",J3576="Unknown - Likely Lead")),
(AND(G3576="Non-Lead - Other",J3576="Unknown - Unlikely Lead")),
(AND(G3576="Non-Lead - Other",J3576="Unknown - Material Unknown")))),"Unknown",
IF((OR((AND(G3576="Galvanized",J3576="Unknown - Likely Lead")),
(AND(G3576="Galvanized",J3576="Unknown - Unlikely Lead")),
(AND(G3576="Galvanized",J3576="Unknown - Material Unknown")))),"Unknown",
IF((OR((AND(G3576="Galvanized",J3576="")))),"Galvanized Requiring Replacement",
IF((OR((AND(G3576="Non-lead - Copper",J3576="")),
(AND(G3576="Non-lead - Plastic",J3576="")),
(AND(G3576="Non-lead",J3576="")),
(AND(G3576="Non-lead - Other",J3576="")))),"Non-lead",
IF((OR((AND(G3576="Unknown - Likely Lead",J3576="")),
(AND(G3576="Unknown - Unlikely Lead",J3576="")),
(AND(G3576="Unknown - Material Unknown",J3576="")))),"Unknown",
""))))))))))))))))</f>
        <v>Non-Lead</v>
      </c>
      <c r="N3576" s="44" t="s">
        <v>39</v>
      </c>
    </row>
    <row r="3577" spans="1:14" ht="30" x14ac:dyDescent="0.25">
      <c r="A3577" s="34" t="s">
        <v>8412</v>
      </c>
      <c r="B3577" s="35" t="s">
        <v>7700</v>
      </c>
      <c r="C3577" s="36" t="s">
        <v>1183</v>
      </c>
      <c r="D3577" s="36" t="s">
        <v>32</v>
      </c>
      <c r="E3577" s="36" t="s">
        <v>33</v>
      </c>
      <c r="F3577" s="37" t="s">
        <v>8413</v>
      </c>
      <c r="G3577" s="38" t="s">
        <v>35</v>
      </c>
      <c r="H3577" s="39" t="s">
        <v>39</v>
      </c>
      <c r="I3577" s="40" t="s">
        <v>37</v>
      </c>
      <c r="J3577" s="42" t="s">
        <v>47</v>
      </c>
      <c r="K3577" s="39" t="s">
        <v>48</v>
      </c>
      <c r="L3577" s="35"/>
      <c r="M3577" s="43" t="str">
        <f>IF((OR(G3577="Lead")),"Lead",
IF((OR(J3577="Lead")),"Lead",
IF((OR(G3577="Lead-lined galvanized")),"Lead",
IF((OR(J3577="Lead-lined galvanized")),"Lead",
IF((OR((AND(G3577="Unknown - Likely Lead",J3577="Galvanized")),
(AND(G3577="Unknown - Unlikely Lead",J3577="Galvanized")),
(AND(G3577="Unknown - Material Unknown",J3577="Galvanized")))),"Galvanized Requiring Replacement",
IF((OR((AND(G3577="Non-lead - Copper",H3577="Yes",J3577="Galvanized")),
(AND(G3577="Non-lead - Copper",H3577="Don't know",J3577="Galvanized")),
(AND(G3577="Non-lead - Copper",H3577="",J3577="Galvanized")),
(AND(G3577="Non-lead - Plastic",H3577="Yes",J3577="Galvanized")),
(AND(G3577="Non-lead - Plastic",H3577="Don't know",J3577="Galvanized")),
(AND(G3577="Non-lead - Plastic",H3577="",J3577="Galvanized")),
(AND(G3577="Non-lead",H3577="Yes",J3577="Galvanized")),
(AND(G3577="Non-lead",H3577="Don't know",J3577="Galvanized")),
(AND(G3577="Non-lead",H3577="",J3577="Galvanized")),
(AND(G3577="Non-lead - Other",H3577="Yes",J3577="Galvanized")),
(AND(G3577="Non-Lead - Other",H3577="Don't know",J3577="Galvanized")),
(AND(G3577="Galvanized",H3577="Yes",J3577="Galvanized")),
(AND(G3577="Galvanized",H3577="Don't know",J3577="Galvanized")),
(AND(G3577="Galvanized",H3577="",J3577="Galvanized")),
(AND(G3577="Non-Lead - Other",H3577="",J3577="Galvanized")))),"Galvanized Requiring Replacement",
IF((OR((AND(G3577="Non-lead - Copper",J3577="Non-lead - Copper")),
(AND(G3577="Non-lead - Copper",J3577="Non-lead - Plastic")),
(AND(G3577="Non-lead - Copper",J3577="Non-lead - Other")),
(AND(G3577="Non-lead - Copper",J3577="Non-lead")),
(AND(G3577="Non-lead - Plastic",J3577="Non-lead - Copper")),
(AND(G3577="Non-lead - Plastic",J3577="Non-lead - Plastic")),
(AND(G3577="Non-lead - Plastic",J3577="Non-lead - Other")),
(AND(G3577="Non-lead - Plastic",J3577="Non-lead")),
(AND(G3577="Non-lead",J3577="Non-lead - Copper")),
(AND(G3577="Non-lead",J3577="Non-lead - Plastic")),
(AND(G3577="Non-lead",J3577="Non-lead - Other")),
(AND(G3577="Non-lead",J3577="Non-lead")),
(AND(G3577="Non-lead - Other",J3577="Non-lead - Copper")),
(AND(G3577="Non-Lead - Other",J3577="Non-lead - Plastic")),
(AND(G3577="Non-Lead - Other",J3577="Non-lead")),
(AND(G3577="Non-Lead - Other",J3577="Non-lead - Other")))),"Non-Lead",
IF((OR((AND(G3577="Galvanized",J3577="Non-lead")),
(AND(G3577="Galvanized",J3577="Non-lead - Copper")),
(AND(G3577="Galvanized",J3577="Non-lead - Plastic")),
(AND(G3577="Galvanized",J3577="Non-lead")),
(AND(G3577="Galvanized",J3577="Non-lead - Other")))),"Non-Lead",
IF((OR((AND(G3577="Non-lead - Copper",H3577="No",J3577="Galvanized")),
(AND(G3577="Non-lead - Plastic",H3577="No",J3577="Galvanized")),
(AND(G3577="Non-lead",H3577="No",J3577="Galvanized")),
(AND(G3577="Galvanized",H3577="No",J3577="Galvanized")),
(AND(G3577="Non-lead - Other",H3577="No",J3577="Galvanized")))),"Non-lead",
IF((OR((AND(G3577="Unknown - Likely Lead",J3577="Unknown - Likely Lead")),
(AND(G3577="Unknown - Likely Lead",J3577="Unknown - Unlikely Lead")),
(AND(G3577="Unknown - Likely Lead",J3577="Unknown - Material Unknown")),
(AND(G3577="Unknown - Unlikely Lead",J3577="Unknown - Likely Lead")),
(AND(G3577="Unknown - Unlikely Lead",J3577="Unknown - Unlikely Lead")),
(AND(G3577="Unknown - Unlikely Lead",J3577="Unknown - Material Unknown")),
(AND(G3577="Unknown - Material Unknown",J3577="Unknown - Likely Lead")),
(AND(G3577="Unknown - Material Unknown",J3577="Unknown - Unlikely Lead")),
(AND(G3577="Unknown - Material Unknown",J3577="Unknown - Material Unknown")))),"Unknown",
IF((OR((AND(G3577="Unknown - Likely Lead",J3577="Non-lead - Copper")),
(AND(G3577="Unknown - Likely Lead",J3577="Non-lead - Plastic")),
(AND(G3577="Unknown - Likely Lead",J3577="Non-lead")),
(AND(G3577="Unknown - Likely Lead",J3577="Non-lead - Other")),
(AND(G3577="Unknown - Unlikely Lead",J3577="Non-lead - Copper")),
(AND(G3577="Unknown - Unlikely Lead",J3577="Non-lead - Plastic")),
(AND(G3577="Unknown - Unlikely Lead",J3577="Non-lead")),
(AND(G3577="Unknown - Unlikely Lead",J3577="Non-lead - Other")),
(AND(G3577="Unknown - Material Unknown",J3577="Non-lead - Copper")),
(AND(G3577="Unknown - Material Unknown",J3577="Non-lead - Plastic")),
(AND(G3577="Unknown - Material Unknown",J3577="Non-lead")),
(AND(G3577="Unknown - Material Unknown",J3577="Non-lead - Other")))),"Unknown",
IF((OR((AND(G3577="Non-lead - Copper",J3577="Unknown - Likely Lead")),
(AND(G3577="Non-lead - Copper",J3577="Unknown - Unlikely Lead")),
(AND(G3577="Non-lead - Copper",J3577="Unknown - Material Unknown")),
(AND(G3577="Non-lead - Plastic",J3577="Unknown - Likely Lead")),
(AND(G3577="Non-lead - Plastic",J3577="Unknown - Unlikely Lead")),
(AND(G3577="Non-lead - Plastic",J3577="Unknown - Material Unknown")),
(AND(G3577="Non-lead",J3577="Unknown - Likely Lead")),
(AND(G3577="Non-lead",J3577="Unknown - Unlikely Lead")),
(AND(G3577="Non-lead",J3577="Unknown - Material Unknown")),
(AND(G3577="Non-lead - Other",J3577="Unknown - Likely Lead")),
(AND(G3577="Non-Lead - Other",J3577="Unknown - Unlikely Lead")),
(AND(G3577="Non-Lead - Other",J3577="Unknown - Material Unknown")))),"Unknown",
IF((OR((AND(G3577="Galvanized",J3577="Unknown - Likely Lead")),
(AND(G3577="Galvanized",J3577="Unknown - Unlikely Lead")),
(AND(G3577="Galvanized",J3577="Unknown - Material Unknown")))),"Unknown",
IF((OR((AND(G3577="Galvanized",J3577="")))),"Galvanized Requiring Replacement",
IF((OR((AND(G3577="Non-lead - Copper",J3577="")),
(AND(G3577="Non-lead - Plastic",J3577="")),
(AND(G3577="Non-lead",J3577="")),
(AND(G3577="Non-lead - Other",J3577="")))),"Non-lead",
IF((OR((AND(G3577="Unknown - Likely Lead",J3577="")),
(AND(G3577="Unknown - Unlikely Lead",J3577="")),
(AND(G3577="Unknown - Material Unknown",J3577="")))),"Unknown",
""))))))))))))))))</f>
        <v>Non-Lead</v>
      </c>
      <c r="N3577" s="44" t="s">
        <v>39</v>
      </c>
    </row>
    <row r="3578" spans="1:14" ht="30" x14ac:dyDescent="0.25">
      <c r="A3578" s="34" t="s">
        <v>8414</v>
      </c>
      <c r="B3578" s="35" t="s">
        <v>8415</v>
      </c>
      <c r="C3578" s="36" t="s">
        <v>1183</v>
      </c>
      <c r="D3578" s="36" t="s">
        <v>32</v>
      </c>
      <c r="E3578" s="36" t="s">
        <v>33</v>
      </c>
      <c r="F3578" s="37" t="s">
        <v>8416</v>
      </c>
      <c r="G3578" s="38" t="s">
        <v>35</v>
      </c>
      <c r="H3578" s="39" t="s">
        <v>39</v>
      </c>
      <c r="I3578" s="40" t="s">
        <v>37</v>
      </c>
      <c r="J3578" s="42" t="s">
        <v>47</v>
      </c>
      <c r="K3578" s="39" t="s">
        <v>48</v>
      </c>
      <c r="L3578" s="35"/>
      <c r="M3578" s="43" t="str">
        <f>IF((OR(G3578="Lead")),"Lead",
IF((OR(J3578="Lead")),"Lead",
IF((OR(G3578="Lead-lined galvanized")),"Lead",
IF((OR(J3578="Lead-lined galvanized")),"Lead",
IF((OR((AND(G3578="Unknown - Likely Lead",J3578="Galvanized")),
(AND(G3578="Unknown - Unlikely Lead",J3578="Galvanized")),
(AND(G3578="Unknown - Material Unknown",J3578="Galvanized")))),"Galvanized Requiring Replacement",
IF((OR((AND(G3578="Non-lead - Copper",H3578="Yes",J3578="Galvanized")),
(AND(G3578="Non-lead - Copper",H3578="Don't know",J3578="Galvanized")),
(AND(G3578="Non-lead - Copper",H3578="",J3578="Galvanized")),
(AND(G3578="Non-lead - Plastic",H3578="Yes",J3578="Galvanized")),
(AND(G3578="Non-lead - Plastic",H3578="Don't know",J3578="Galvanized")),
(AND(G3578="Non-lead - Plastic",H3578="",J3578="Galvanized")),
(AND(G3578="Non-lead",H3578="Yes",J3578="Galvanized")),
(AND(G3578="Non-lead",H3578="Don't know",J3578="Galvanized")),
(AND(G3578="Non-lead",H3578="",J3578="Galvanized")),
(AND(G3578="Non-lead - Other",H3578="Yes",J3578="Galvanized")),
(AND(G3578="Non-Lead - Other",H3578="Don't know",J3578="Galvanized")),
(AND(G3578="Galvanized",H3578="Yes",J3578="Galvanized")),
(AND(G3578="Galvanized",H3578="Don't know",J3578="Galvanized")),
(AND(G3578="Galvanized",H3578="",J3578="Galvanized")),
(AND(G3578="Non-Lead - Other",H3578="",J3578="Galvanized")))),"Galvanized Requiring Replacement",
IF((OR((AND(G3578="Non-lead - Copper",J3578="Non-lead - Copper")),
(AND(G3578="Non-lead - Copper",J3578="Non-lead - Plastic")),
(AND(G3578="Non-lead - Copper",J3578="Non-lead - Other")),
(AND(G3578="Non-lead - Copper",J3578="Non-lead")),
(AND(G3578="Non-lead - Plastic",J3578="Non-lead - Copper")),
(AND(G3578="Non-lead - Plastic",J3578="Non-lead - Plastic")),
(AND(G3578="Non-lead - Plastic",J3578="Non-lead - Other")),
(AND(G3578="Non-lead - Plastic",J3578="Non-lead")),
(AND(G3578="Non-lead",J3578="Non-lead - Copper")),
(AND(G3578="Non-lead",J3578="Non-lead - Plastic")),
(AND(G3578="Non-lead",J3578="Non-lead - Other")),
(AND(G3578="Non-lead",J3578="Non-lead")),
(AND(G3578="Non-lead - Other",J3578="Non-lead - Copper")),
(AND(G3578="Non-Lead - Other",J3578="Non-lead - Plastic")),
(AND(G3578="Non-Lead - Other",J3578="Non-lead")),
(AND(G3578="Non-Lead - Other",J3578="Non-lead - Other")))),"Non-Lead",
IF((OR((AND(G3578="Galvanized",J3578="Non-lead")),
(AND(G3578="Galvanized",J3578="Non-lead - Copper")),
(AND(G3578="Galvanized",J3578="Non-lead - Plastic")),
(AND(G3578="Galvanized",J3578="Non-lead")),
(AND(G3578="Galvanized",J3578="Non-lead - Other")))),"Non-Lead",
IF((OR((AND(G3578="Non-lead - Copper",H3578="No",J3578="Galvanized")),
(AND(G3578="Non-lead - Plastic",H3578="No",J3578="Galvanized")),
(AND(G3578="Non-lead",H3578="No",J3578="Galvanized")),
(AND(G3578="Galvanized",H3578="No",J3578="Galvanized")),
(AND(G3578="Non-lead - Other",H3578="No",J3578="Galvanized")))),"Non-lead",
IF((OR((AND(G3578="Unknown - Likely Lead",J3578="Unknown - Likely Lead")),
(AND(G3578="Unknown - Likely Lead",J3578="Unknown - Unlikely Lead")),
(AND(G3578="Unknown - Likely Lead",J3578="Unknown - Material Unknown")),
(AND(G3578="Unknown - Unlikely Lead",J3578="Unknown - Likely Lead")),
(AND(G3578="Unknown - Unlikely Lead",J3578="Unknown - Unlikely Lead")),
(AND(G3578="Unknown - Unlikely Lead",J3578="Unknown - Material Unknown")),
(AND(G3578="Unknown - Material Unknown",J3578="Unknown - Likely Lead")),
(AND(G3578="Unknown - Material Unknown",J3578="Unknown - Unlikely Lead")),
(AND(G3578="Unknown - Material Unknown",J3578="Unknown - Material Unknown")))),"Unknown",
IF((OR((AND(G3578="Unknown - Likely Lead",J3578="Non-lead - Copper")),
(AND(G3578="Unknown - Likely Lead",J3578="Non-lead - Plastic")),
(AND(G3578="Unknown - Likely Lead",J3578="Non-lead")),
(AND(G3578="Unknown - Likely Lead",J3578="Non-lead - Other")),
(AND(G3578="Unknown - Unlikely Lead",J3578="Non-lead - Copper")),
(AND(G3578="Unknown - Unlikely Lead",J3578="Non-lead - Plastic")),
(AND(G3578="Unknown - Unlikely Lead",J3578="Non-lead")),
(AND(G3578="Unknown - Unlikely Lead",J3578="Non-lead - Other")),
(AND(G3578="Unknown - Material Unknown",J3578="Non-lead - Copper")),
(AND(G3578="Unknown - Material Unknown",J3578="Non-lead - Plastic")),
(AND(G3578="Unknown - Material Unknown",J3578="Non-lead")),
(AND(G3578="Unknown - Material Unknown",J3578="Non-lead - Other")))),"Unknown",
IF((OR((AND(G3578="Non-lead - Copper",J3578="Unknown - Likely Lead")),
(AND(G3578="Non-lead - Copper",J3578="Unknown - Unlikely Lead")),
(AND(G3578="Non-lead - Copper",J3578="Unknown - Material Unknown")),
(AND(G3578="Non-lead - Plastic",J3578="Unknown - Likely Lead")),
(AND(G3578="Non-lead - Plastic",J3578="Unknown - Unlikely Lead")),
(AND(G3578="Non-lead - Plastic",J3578="Unknown - Material Unknown")),
(AND(G3578="Non-lead",J3578="Unknown - Likely Lead")),
(AND(G3578="Non-lead",J3578="Unknown - Unlikely Lead")),
(AND(G3578="Non-lead",J3578="Unknown - Material Unknown")),
(AND(G3578="Non-lead - Other",J3578="Unknown - Likely Lead")),
(AND(G3578="Non-Lead - Other",J3578="Unknown - Unlikely Lead")),
(AND(G3578="Non-Lead - Other",J3578="Unknown - Material Unknown")))),"Unknown",
IF((OR((AND(G3578="Galvanized",J3578="Unknown - Likely Lead")),
(AND(G3578="Galvanized",J3578="Unknown - Unlikely Lead")),
(AND(G3578="Galvanized",J3578="Unknown - Material Unknown")))),"Unknown",
IF((OR((AND(G3578="Galvanized",J3578="")))),"Galvanized Requiring Replacement",
IF((OR((AND(G3578="Non-lead - Copper",J3578="")),
(AND(G3578="Non-lead - Plastic",J3578="")),
(AND(G3578="Non-lead",J3578="")),
(AND(G3578="Non-lead - Other",J3578="")))),"Non-lead",
IF((OR((AND(G3578="Unknown - Likely Lead",J3578="")),
(AND(G3578="Unknown - Unlikely Lead",J3578="")),
(AND(G3578="Unknown - Material Unknown",J3578="")))),"Unknown",
""))))))))))))))))</f>
        <v>Non-Lead</v>
      </c>
      <c r="N3578" s="44" t="s">
        <v>39</v>
      </c>
    </row>
    <row r="3579" spans="1:14" ht="30" x14ac:dyDescent="0.25">
      <c r="A3579" s="34" t="s">
        <v>8417</v>
      </c>
      <c r="B3579" s="35" t="s">
        <v>7776</v>
      </c>
      <c r="C3579" s="36" t="s">
        <v>1183</v>
      </c>
      <c r="D3579" s="36" t="s">
        <v>32</v>
      </c>
      <c r="E3579" s="36" t="s">
        <v>33</v>
      </c>
      <c r="F3579" s="37" t="s">
        <v>8418</v>
      </c>
      <c r="G3579" s="38" t="s">
        <v>35</v>
      </c>
      <c r="H3579" s="39" t="s">
        <v>39</v>
      </c>
      <c r="I3579" s="40" t="s">
        <v>37</v>
      </c>
      <c r="J3579" s="42" t="s">
        <v>47</v>
      </c>
      <c r="K3579" s="39" t="s">
        <v>48</v>
      </c>
      <c r="L3579" s="35"/>
      <c r="M3579" s="43" t="str">
        <f>IF((OR(G3579="Lead")),"Lead",
IF((OR(J3579="Lead")),"Lead",
IF((OR(G3579="Lead-lined galvanized")),"Lead",
IF((OR(J3579="Lead-lined galvanized")),"Lead",
IF((OR((AND(G3579="Unknown - Likely Lead",J3579="Galvanized")),
(AND(G3579="Unknown - Unlikely Lead",J3579="Galvanized")),
(AND(G3579="Unknown - Material Unknown",J3579="Galvanized")))),"Galvanized Requiring Replacement",
IF((OR((AND(G3579="Non-lead - Copper",H3579="Yes",J3579="Galvanized")),
(AND(G3579="Non-lead - Copper",H3579="Don't know",J3579="Galvanized")),
(AND(G3579="Non-lead - Copper",H3579="",J3579="Galvanized")),
(AND(G3579="Non-lead - Plastic",H3579="Yes",J3579="Galvanized")),
(AND(G3579="Non-lead - Plastic",H3579="Don't know",J3579="Galvanized")),
(AND(G3579="Non-lead - Plastic",H3579="",J3579="Galvanized")),
(AND(G3579="Non-lead",H3579="Yes",J3579="Galvanized")),
(AND(G3579="Non-lead",H3579="Don't know",J3579="Galvanized")),
(AND(G3579="Non-lead",H3579="",J3579="Galvanized")),
(AND(G3579="Non-lead - Other",H3579="Yes",J3579="Galvanized")),
(AND(G3579="Non-Lead - Other",H3579="Don't know",J3579="Galvanized")),
(AND(G3579="Galvanized",H3579="Yes",J3579="Galvanized")),
(AND(G3579="Galvanized",H3579="Don't know",J3579="Galvanized")),
(AND(G3579="Galvanized",H3579="",J3579="Galvanized")),
(AND(G3579="Non-Lead - Other",H3579="",J3579="Galvanized")))),"Galvanized Requiring Replacement",
IF((OR((AND(G3579="Non-lead - Copper",J3579="Non-lead - Copper")),
(AND(G3579="Non-lead - Copper",J3579="Non-lead - Plastic")),
(AND(G3579="Non-lead - Copper",J3579="Non-lead - Other")),
(AND(G3579="Non-lead - Copper",J3579="Non-lead")),
(AND(G3579="Non-lead - Plastic",J3579="Non-lead - Copper")),
(AND(G3579="Non-lead - Plastic",J3579="Non-lead - Plastic")),
(AND(G3579="Non-lead - Plastic",J3579="Non-lead - Other")),
(AND(G3579="Non-lead - Plastic",J3579="Non-lead")),
(AND(G3579="Non-lead",J3579="Non-lead - Copper")),
(AND(G3579="Non-lead",J3579="Non-lead - Plastic")),
(AND(G3579="Non-lead",J3579="Non-lead - Other")),
(AND(G3579="Non-lead",J3579="Non-lead")),
(AND(G3579="Non-lead - Other",J3579="Non-lead - Copper")),
(AND(G3579="Non-Lead - Other",J3579="Non-lead - Plastic")),
(AND(G3579="Non-Lead - Other",J3579="Non-lead")),
(AND(G3579="Non-Lead - Other",J3579="Non-lead - Other")))),"Non-Lead",
IF((OR((AND(G3579="Galvanized",J3579="Non-lead")),
(AND(G3579="Galvanized",J3579="Non-lead - Copper")),
(AND(G3579="Galvanized",J3579="Non-lead - Plastic")),
(AND(G3579="Galvanized",J3579="Non-lead")),
(AND(G3579="Galvanized",J3579="Non-lead - Other")))),"Non-Lead",
IF((OR((AND(G3579="Non-lead - Copper",H3579="No",J3579="Galvanized")),
(AND(G3579="Non-lead - Plastic",H3579="No",J3579="Galvanized")),
(AND(G3579="Non-lead",H3579="No",J3579="Galvanized")),
(AND(G3579="Galvanized",H3579="No",J3579="Galvanized")),
(AND(G3579="Non-lead - Other",H3579="No",J3579="Galvanized")))),"Non-lead",
IF((OR((AND(G3579="Unknown - Likely Lead",J3579="Unknown - Likely Lead")),
(AND(G3579="Unknown - Likely Lead",J3579="Unknown - Unlikely Lead")),
(AND(G3579="Unknown - Likely Lead",J3579="Unknown - Material Unknown")),
(AND(G3579="Unknown - Unlikely Lead",J3579="Unknown - Likely Lead")),
(AND(G3579="Unknown - Unlikely Lead",J3579="Unknown - Unlikely Lead")),
(AND(G3579="Unknown - Unlikely Lead",J3579="Unknown - Material Unknown")),
(AND(G3579="Unknown - Material Unknown",J3579="Unknown - Likely Lead")),
(AND(G3579="Unknown - Material Unknown",J3579="Unknown - Unlikely Lead")),
(AND(G3579="Unknown - Material Unknown",J3579="Unknown - Material Unknown")))),"Unknown",
IF((OR((AND(G3579="Unknown - Likely Lead",J3579="Non-lead - Copper")),
(AND(G3579="Unknown - Likely Lead",J3579="Non-lead - Plastic")),
(AND(G3579="Unknown - Likely Lead",J3579="Non-lead")),
(AND(G3579="Unknown - Likely Lead",J3579="Non-lead - Other")),
(AND(G3579="Unknown - Unlikely Lead",J3579="Non-lead - Copper")),
(AND(G3579="Unknown - Unlikely Lead",J3579="Non-lead - Plastic")),
(AND(G3579="Unknown - Unlikely Lead",J3579="Non-lead")),
(AND(G3579="Unknown - Unlikely Lead",J3579="Non-lead - Other")),
(AND(G3579="Unknown - Material Unknown",J3579="Non-lead - Copper")),
(AND(G3579="Unknown - Material Unknown",J3579="Non-lead - Plastic")),
(AND(G3579="Unknown - Material Unknown",J3579="Non-lead")),
(AND(G3579="Unknown - Material Unknown",J3579="Non-lead - Other")))),"Unknown",
IF((OR((AND(G3579="Non-lead - Copper",J3579="Unknown - Likely Lead")),
(AND(G3579="Non-lead - Copper",J3579="Unknown - Unlikely Lead")),
(AND(G3579="Non-lead - Copper",J3579="Unknown - Material Unknown")),
(AND(G3579="Non-lead - Plastic",J3579="Unknown - Likely Lead")),
(AND(G3579="Non-lead - Plastic",J3579="Unknown - Unlikely Lead")),
(AND(G3579="Non-lead - Plastic",J3579="Unknown - Material Unknown")),
(AND(G3579="Non-lead",J3579="Unknown - Likely Lead")),
(AND(G3579="Non-lead",J3579="Unknown - Unlikely Lead")),
(AND(G3579="Non-lead",J3579="Unknown - Material Unknown")),
(AND(G3579="Non-lead - Other",J3579="Unknown - Likely Lead")),
(AND(G3579="Non-Lead - Other",J3579="Unknown - Unlikely Lead")),
(AND(G3579="Non-Lead - Other",J3579="Unknown - Material Unknown")))),"Unknown",
IF((OR((AND(G3579="Galvanized",J3579="Unknown - Likely Lead")),
(AND(G3579="Galvanized",J3579="Unknown - Unlikely Lead")),
(AND(G3579="Galvanized",J3579="Unknown - Material Unknown")))),"Unknown",
IF((OR((AND(G3579="Galvanized",J3579="")))),"Galvanized Requiring Replacement",
IF((OR((AND(G3579="Non-lead - Copper",J3579="")),
(AND(G3579="Non-lead - Plastic",J3579="")),
(AND(G3579="Non-lead",J3579="")),
(AND(G3579="Non-lead - Other",J3579="")))),"Non-lead",
IF((OR((AND(G3579="Unknown - Likely Lead",J3579="")),
(AND(G3579="Unknown - Unlikely Lead",J3579="")),
(AND(G3579="Unknown - Material Unknown",J3579="")))),"Unknown",
""))))))))))))))))</f>
        <v>Non-Lead</v>
      </c>
      <c r="N3579" s="44" t="s">
        <v>39</v>
      </c>
    </row>
    <row r="3580" spans="1:14" ht="30" x14ac:dyDescent="0.25">
      <c r="A3580" s="34" t="s">
        <v>8419</v>
      </c>
      <c r="B3580" s="35" t="s">
        <v>7853</v>
      </c>
      <c r="C3580" s="36" t="s">
        <v>1183</v>
      </c>
      <c r="D3580" s="36" t="s">
        <v>32</v>
      </c>
      <c r="E3580" s="36" t="s">
        <v>33</v>
      </c>
      <c r="F3580" s="37" t="s">
        <v>8420</v>
      </c>
      <c r="G3580" s="38" t="s">
        <v>35</v>
      </c>
      <c r="H3580" s="39" t="s">
        <v>39</v>
      </c>
      <c r="I3580" s="40" t="s">
        <v>37</v>
      </c>
      <c r="J3580" s="42" t="s">
        <v>47</v>
      </c>
      <c r="K3580" s="39" t="s">
        <v>48</v>
      </c>
      <c r="L3580" s="35"/>
      <c r="M3580" s="43" t="str">
        <f>IF((OR(G3580="Lead")),"Lead",
IF((OR(J3580="Lead")),"Lead",
IF((OR(G3580="Lead-lined galvanized")),"Lead",
IF((OR(J3580="Lead-lined galvanized")),"Lead",
IF((OR((AND(G3580="Unknown - Likely Lead",J3580="Galvanized")),
(AND(G3580="Unknown - Unlikely Lead",J3580="Galvanized")),
(AND(G3580="Unknown - Material Unknown",J3580="Galvanized")))),"Galvanized Requiring Replacement",
IF((OR((AND(G3580="Non-lead - Copper",H3580="Yes",J3580="Galvanized")),
(AND(G3580="Non-lead - Copper",H3580="Don't know",J3580="Galvanized")),
(AND(G3580="Non-lead - Copper",H3580="",J3580="Galvanized")),
(AND(G3580="Non-lead - Plastic",H3580="Yes",J3580="Galvanized")),
(AND(G3580="Non-lead - Plastic",H3580="Don't know",J3580="Galvanized")),
(AND(G3580="Non-lead - Plastic",H3580="",J3580="Galvanized")),
(AND(G3580="Non-lead",H3580="Yes",J3580="Galvanized")),
(AND(G3580="Non-lead",H3580="Don't know",J3580="Galvanized")),
(AND(G3580="Non-lead",H3580="",J3580="Galvanized")),
(AND(G3580="Non-lead - Other",H3580="Yes",J3580="Galvanized")),
(AND(G3580="Non-Lead - Other",H3580="Don't know",J3580="Galvanized")),
(AND(G3580="Galvanized",H3580="Yes",J3580="Galvanized")),
(AND(G3580="Galvanized",H3580="Don't know",J3580="Galvanized")),
(AND(G3580="Galvanized",H3580="",J3580="Galvanized")),
(AND(G3580="Non-Lead - Other",H3580="",J3580="Galvanized")))),"Galvanized Requiring Replacement",
IF((OR((AND(G3580="Non-lead - Copper",J3580="Non-lead - Copper")),
(AND(G3580="Non-lead - Copper",J3580="Non-lead - Plastic")),
(AND(G3580="Non-lead - Copper",J3580="Non-lead - Other")),
(AND(G3580="Non-lead - Copper",J3580="Non-lead")),
(AND(G3580="Non-lead - Plastic",J3580="Non-lead - Copper")),
(AND(G3580="Non-lead - Plastic",J3580="Non-lead - Plastic")),
(AND(G3580="Non-lead - Plastic",J3580="Non-lead - Other")),
(AND(G3580="Non-lead - Plastic",J3580="Non-lead")),
(AND(G3580="Non-lead",J3580="Non-lead - Copper")),
(AND(G3580="Non-lead",J3580="Non-lead - Plastic")),
(AND(G3580="Non-lead",J3580="Non-lead - Other")),
(AND(G3580="Non-lead",J3580="Non-lead")),
(AND(G3580="Non-lead - Other",J3580="Non-lead - Copper")),
(AND(G3580="Non-Lead - Other",J3580="Non-lead - Plastic")),
(AND(G3580="Non-Lead - Other",J3580="Non-lead")),
(AND(G3580="Non-Lead - Other",J3580="Non-lead - Other")))),"Non-Lead",
IF((OR((AND(G3580="Galvanized",J3580="Non-lead")),
(AND(G3580="Galvanized",J3580="Non-lead - Copper")),
(AND(G3580="Galvanized",J3580="Non-lead - Plastic")),
(AND(G3580="Galvanized",J3580="Non-lead")),
(AND(G3580="Galvanized",J3580="Non-lead - Other")))),"Non-Lead",
IF((OR((AND(G3580="Non-lead - Copper",H3580="No",J3580="Galvanized")),
(AND(G3580="Non-lead - Plastic",H3580="No",J3580="Galvanized")),
(AND(G3580="Non-lead",H3580="No",J3580="Galvanized")),
(AND(G3580="Galvanized",H3580="No",J3580="Galvanized")),
(AND(G3580="Non-lead - Other",H3580="No",J3580="Galvanized")))),"Non-lead",
IF((OR((AND(G3580="Unknown - Likely Lead",J3580="Unknown - Likely Lead")),
(AND(G3580="Unknown - Likely Lead",J3580="Unknown - Unlikely Lead")),
(AND(G3580="Unknown - Likely Lead",J3580="Unknown - Material Unknown")),
(AND(G3580="Unknown - Unlikely Lead",J3580="Unknown - Likely Lead")),
(AND(G3580="Unknown - Unlikely Lead",J3580="Unknown - Unlikely Lead")),
(AND(G3580="Unknown - Unlikely Lead",J3580="Unknown - Material Unknown")),
(AND(G3580="Unknown - Material Unknown",J3580="Unknown - Likely Lead")),
(AND(G3580="Unknown - Material Unknown",J3580="Unknown - Unlikely Lead")),
(AND(G3580="Unknown - Material Unknown",J3580="Unknown - Material Unknown")))),"Unknown",
IF((OR((AND(G3580="Unknown - Likely Lead",J3580="Non-lead - Copper")),
(AND(G3580="Unknown - Likely Lead",J3580="Non-lead - Plastic")),
(AND(G3580="Unknown - Likely Lead",J3580="Non-lead")),
(AND(G3580="Unknown - Likely Lead",J3580="Non-lead - Other")),
(AND(G3580="Unknown - Unlikely Lead",J3580="Non-lead - Copper")),
(AND(G3580="Unknown - Unlikely Lead",J3580="Non-lead - Plastic")),
(AND(G3580="Unknown - Unlikely Lead",J3580="Non-lead")),
(AND(G3580="Unknown - Unlikely Lead",J3580="Non-lead - Other")),
(AND(G3580="Unknown - Material Unknown",J3580="Non-lead - Copper")),
(AND(G3580="Unknown - Material Unknown",J3580="Non-lead - Plastic")),
(AND(G3580="Unknown - Material Unknown",J3580="Non-lead")),
(AND(G3580="Unknown - Material Unknown",J3580="Non-lead - Other")))),"Unknown",
IF((OR((AND(G3580="Non-lead - Copper",J3580="Unknown - Likely Lead")),
(AND(G3580="Non-lead - Copper",J3580="Unknown - Unlikely Lead")),
(AND(G3580="Non-lead - Copper",J3580="Unknown - Material Unknown")),
(AND(G3580="Non-lead - Plastic",J3580="Unknown - Likely Lead")),
(AND(G3580="Non-lead - Plastic",J3580="Unknown - Unlikely Lead")),
(AND(G3580="Non-lead - Plastic",J3580="Unknown - Material Unknown")),
(AND(G3580="Non-lead",J3580="Unknown - Likely Lead")),
(AND(G3580="Non-lead",J3580="Unknown - Unlikely Lead")),
(AND(G3580="Non-lead",J3580="Unknown - Material Unknown")),
(AND(G3580="Non-lead - Other",J3580="Unknown - Likely Lead")),
(AND(G3580="Non-Lead - Other",J3580="Unknown - Unlikely Lead")),
(AND(G3580="Non-Lead - Other",J3580="Unknown - Material Unknown")))),"Unknown",
IF((OR((AND(G3580="Galvanized",J3580="Unknown - Likely Lead")),
(AND(G3580="Galvanized",J3580="Unknown - Unlikely Lead")),
(AND(G3580="Galvanized",J3580="Unknown - Material Unknown")))),"Unknown",
IF((OR((AND(G3580="Galvanized",J3580="")))),"Galvanized Requiring Replacement",
IF((OR((AND(G3580="Non-lead - Copper",J3580="")),
(AND(G3580="Non-lead - Plastic",J3580="")),
(AND(G3580="Non-lead",J3580="")),
(AND(G3580="Non-lead - Other",J3580="")))),"Non-lead",
IF((OR((AND(G3580="Unknown - Likely Lead",J3580="")),
(AND(G3580="Unknown - Unlikely Lead",J3580="")),
(AND(G3580="Unknown - Material Unknown",J3580="")))),"Unknown",
""))))))))))))))))</f>
        <v>Non-Lead</v>
      </c>
      <c r="N3580" s="44" t="s">
        <v>467</v>
      </c>
    </row>
    <row r="3581" spans="1:14" ht="30" x14ac:dyDescent="0.25">
      <c r="A3581" s="34" t="s">
        <v>8421</v>
      </c>
      <c r="B3581" s="35" t="s">
        <v>8422</v>
      </c>
      <c r="C3581" s="36" t="s">
        <v>1183</v>
      </c>
      <c r="D3581" s="36" t="s">
        <v>32</v>
      </c>
      <c r="E3581" s="36" t="s">
        <v>33</v>
      </c>
      <c r="F3581" s="37" t="s">
        <v>8423</v>
      </c>
      <c r="G3581" s="38" t="s">
        <v>35</v>
      </c>
      <c r="H3581" s="39" t="s">
        <v>39</v>
      </c>
      <c r="I3581" s="40" t="s">
        <v>37</v>
      </c>
      <c r="J3581" s="42" t="s">
        <v>47</v>
      </c>
      <c r="K3581" s="39" t="s">
        <v>48</v>
      </c>
      <c r="L3581" s="35"/>
      <c r="M3581" s="43" t="str">
        <f>IF((OR(G3581="Lead")),"Lead",
IF((OR(J3581="Lead")),"Lead",
IF((OR(G3581="Lead-lined galvanized")),"Lead",
IF((OR(J3581="Lead-lined galvanized")),"Lead",
IF((OR((AND(G3581="Unknown - Likely Lead",J3581="Galvanized")),
(AND(G3581="Unknown - Unlikely Lead",J3581="Galvanized")),
(AND(G3581="Unknown - Material Unknown",J3581="Galvanized")))),"Galvanized Requiring Replacement",
IF((OR((AND(G3581="Non-lead - Copper",H3581="Yes",J3581="Galvanized")),
(AND(G3581="Non-lead - Copper",H3581="Don't know",J3581="Galvanized")),
(AND(G3581="Non-lead - Copper",H3581="",J3581="Galvanized")),
(AND(G3581="Non-lead - Plastic",H3581="Yes",J3581="Galvanized")),
(AND(G3581="Non-lead - Plastic",H3581="Don't know",J3581="Galvanized")),
(AND(G3581="Non-lead - Plastic",H3581="",J3581="Galvanized")),
(AND(G3581="Non-lead",H3581="Yes",J3581="Galvanized")),
(AND(G3581="Non-lead",H3581="Don't know",J3581="Galvanized")),
(AND(G3581="Non-lead",H3581="",J3581="Galvanized")),
(AND(G3581="Non-lead - Other",H3581="Yes",J3581="Galvanized")),
(AND(G3581="Non-Lead - Other",H3581="Don't know",J3581="Galvanized")),
(AND(G3581="Galvanized",H3581="Yes",J3581="Galvanized")),
(AND(G3581="Galvanized",H3581="Don't know",J3581="Galvanized")),
(AND(G3581="Galvanized",H3581="",J3581="Galvanized")),
(AND(G3581="Non-Lead - Other",H3581="",J3581="Galvanized")))),"Galvanized Requiring Replacement",
IF((OR((AND(G3581="Non-lead - Copper",J3581="Non-lead - Copper")),
(AND(G3581="Non-lead - Copper",J3581="Non-lead - Plastic")),
(AND(G3581="Non-lead - Copper",J3581="Non-lead - Other")),
(AND(G3581="Non-lead - Copper",J3581="Non-lead")),
(AND(G3581="Non-lead - Plastic",J3581="Non-lead - Copper")),
(AND(G3581="Non-lead - Plastic",J3581="Non-lead - Plastic")),
(AND(G3581="Non-lead - Plastic",J3581="Non-lead - Other")),
(AND(G3581="Non-lead - Plastic",J3581="Non-lead")),
(AND(G3581="Non-lead",J3581="Non-lead - Copper")),
(AND(G3581="Non-lead",J3581="Non-lead - Plastic")),
(AND(G3581="Non-lead",J3581="Non-lead - Other")),
(AND(G3581="Non-lead",J3581="Non-lead")),
(AND(G3581="Non-lead - Other",J3581="Non-lead - Copper")),
(AND(G3581="Non-Lead - Other",J3581="Non-lead - Plastic")),
(AND(G3581="Non-Lead - Other",J3581="Non-lead")),
(AND(G3581="Non-Lead - Other",J3581="Non-lead - Other")))),"Non-Lead",
IF((OR((AND(G3581="Galvanized",J3581="Non-lead")),
(AND(G3581="Galvanized",J3581="Non-lead - Copper")),
(AND(G3581="Galvanized",J3581="Non-lead - Plastic")),
(AND(G3581="Galvanized",J3581="Non-lead")),
(AND(G3581="Galvanized",J3581="Non-lead - Other")))),"Non-Lead",
IF((OR((AND(G3581="Non-lead - Copper",H3581="No",J3581="Galvanized")),
(AND(G3581="Non-lead - Plastic",H3581="No",J3581="Galvanized")),
(AND(G3581="Non-lead",H3581="No",J3581="Galvanized")),
(AND(G3581="Galvanized",H3581="No",J3581="Galvanized")),
(AND(G3581="Non-lead - Other",H3581="No",J3581="Galvanized")))),"Non-lead",
IF((OR((AND(G3581="Unknown - Likely Lead",J3581="Unknown - Likely Lead")),
(AND(G3581="Unknown - Likely Lead",J3581="Unknown - Unlikely Lead")),
(AND(G3581="Unknown - Likely Lead",J3581="Unknown - Material Unknown")),
(AND(G3581="Unknown - Unlikely Lead",J3581="Unknown - Likely Lead")),
(AND(G3581="Unknown - Unlikely Lead",J3581="Unknown - Unlikely Lead")),
(AND(G3581="Unknown - Unlikely Lead",J3581="Unknown - Material Unknown")),
(AND(G3581="Unknown - Material Unknown",J3581="Unknown - Likely Lead")),
(AND(G3581="Unknown - Material Unknown",J3581="Unknown - Unlikely Lead")),
(AND(G3581="Unknown - Material Unknown",J3581="Unknown - Material Unknown")))),"Unknown",
IF((OR((AND(G3581="Unknown - Likely Lead",J3581="Non-lead - Copper")),
(AND(G3581="Unknown - Likely Lead",J3581="Non-lead - Plastic")),
(AND(G3581="Unknown - Likely Lead",J3581="Non-lead")),
(AND(G3581="Unknown - Likely Lead",J3581="Non-lead - Other")),
(AND(G3581="Unknown - Unlikely Lead",J3581="Non-lead - Copper")),
(AND(G3581="Unknown - Unlikely Lead",J3581="Non-lead - Plastic")),
(AND(G3581="Unknown - Unlikely Lead",J3581="Non-lead")),
(AND(G3581="Unknown - Unlikely Lead",J3581="Non-lead - Other")),
(AND(G3581="Unknown - Material Unknown",J3581="Non-lead - Copper")),
(AND(G3581="Unknown - Material Unknown",J3581="Non-lead - Plastic")),
(AND(G3581="Unknown - Material Unknown",J3581="Non-lead")),
(AND(G3581="Unknown - Material Unknown",J3581="Non-lead - Other")))),"Unknown",
IF((OR((AND(G3581="Non-lead - Copper",J3581="Unknown - Likely Lead")),
(AND(G3581="Non-lead - Copper",J3581="Unknown - Unlikely Lead")),
(AND(G3581="Non-lead - Copper",J3581="Unknown - Material Unknown")),
(AND(G3581="Non-lead - Plastic",J3581="Unknown - Likely Lead")),
(AND(G3581="Non-lead - Plastic",J3581="Unknown - Unlikely Lead")),
(AND(G3581="Non-lead - Plastic",J3581="Unknown - Material Unknown")),
(AND(G3581="Non-lead",J3581="Unknown - Likely Lead")),
(AND(G3581="Non-lead",J3581="Unknown - Unlikely Lead")),
(AND(G3581="Non-lead",J3581="Unknown - Material Unknown")),
(AND(G3581="Non-lead - Other",J3581="Unknown - Likely Lead")),
(AND(G3581="Non-Lead - Other",J3581="Unknown - Unlikely Lead")),
(AND(G3581="Non-Lead - Other",J3581="Unknown - Material Unknown")))),"Unknown",
IF((OR((AND(G3581="Galvanized",J3581="Unknown - Likely Lead")),
(AND(G3581="Galvanized",J3581="Unknown - Unlikely Lead")),
(AND(G3581="Galvanized",J3581="Unknown - Material Unknown")))),"Unknown",
IF((OR((AND(G3581="Galvanized",J3581="")))),"Galvanized Requiring Replacement",
IF((OR((AND(G3581="Non-lead - Copper",J3581="")),
(AND(G3581="Non-lead - Plastic",J3581="")),
(AND(G3581="Non-lead",J3581="")),
(AND(G3581="Non-lead - Other",J3581="")))),"Non-lead",
IF((OR((AND(G3581="Unknown - Likely Lead",J3581="")),
(AND(G3581="Unknown - Unlikely Lead",J3581="")),
(AND(G3581="Unknown - Material Unknown",J3581="")))),"Unknown",
""))))))))))))))))</f>
        <v>Non-Lead</v>
      </c>
      <c r="N3581" s="44" t="s">
        <v>39</v>
      </c>
    </row>
    <row r="3582" spans="1:14" ht="30" x14ac:dyDescent="0.25">
      <c r="A3582" s="34" t="s">
        <v>8424</v>
      </c>
      <c r="B3582" s="35" t="s">
        <v>8425</v>
      </c>
      <c r="C3582" s="36" t="s">
        <v>1183</v>
      </c>
      <c r="D3582" s="36" t="s">
        <v>32</v>
      </c>
      <c r="E3582" s="36" t="s">
        <v>33</v>
      </c>
      <c r="F3582" s="37" t="s">
        <v>8426</v>
      </c>
      <c r="G3582" s="38" t="s">
        <v>35</v>
      </c>
      <c r="H3582" s="39" t="s">
        <v>39</v>
      </c>
      <c r="I3582" s="40" t="s">
        <v>37</v>
      </c>
      <c r="J3582" s="42" t="s">
        <v>47</v>
      </c>
      <c r="K3582" s="39" t="s">
        <v>48</v>
      </c>
      <c r="L3582" s="35"/>
      <c r="M3582" s="43" t="str">
        <f>IF((OR(G3582="Lead")),"Lead",
IF((OR(J3582="Lead")),"Lead",
IF((OR(G3582="Lead-lined galvanized")),"Lead",
IF((OR(J3582="Lead-lined galvanized")),"Lead",
IF((OR((AND(G3582="Unknown - Likely Lead",J3582="Galvanized")),
(AND(G3582="Unknown - Unlikely Lead",J3582="Galvanized")),
(AND(G3582="Unknown - Material Unknown",J3582="Galvanized")))),"Galvanized Requiring Replacement",
IF((OR((AND(G3582="Non-lead - Copper",H3582="Yes",J3582="Galvanized")),
(AND(G3582="Non-lead - Copper",H3582="Don't know",J3582="Galvanized")),
(AND(G3582="Non-lead - Copper",H3582="",J3582="Galvanized")),
(AND(G3582="Non-lead - Plastic",H3582="Yes",J3582="Galvanized")),
(AND(G3582="Non-lead - Plastic",H3582="Don't know",J3582="Galvanized")),
(AND(G3582="Non-lead - Plastic",H3582="",J3582="Galvanized")),
(AND(G3582="Non-lead",H3582="Yes",J3582="Galvanized")),
(AND(G3582="Non-lead",H3582="Don't know",J3582="Galvanized")),
(AND(G3582="Non-lead",H3582="",J3582="Galvanized")),
(AND(G3582="Non-lead - Other",H3582="Yes",J3582="Galvanized")),
(AND(G3582="Non-Lead - Other",H3582="Don't know",J3582="Galvanized")),
(AND(G3582="Galvanized",H3582="Yes",J3582="Galvanized")),
(AND(G3582="Galvanized",H3582="Don't know",J3582="Galvanized")),
(AND(G3582="Galvanized",H3582="",J3582="Galvanized")),
(AND(G3582="Non-Lead - Other",H3582="",J3582="Galvanized")))),"Galvanized Requiring Replacement",
IF((OR((AND(G3582="Non-lead - Copper",J3582="Non-lead - Copper")),
(AND(G3582="Non-lead - Copper",J3582="Non-lead - Plastic")),
(AND(G3582="Non-lead - Copper",J3582="Non-lead - Other")),
(AND(G3582="Non-lead - Copper",J3582="Non-lead")),
(AND(G3582="Non-lead - Plastic",J3582="Non-lead - Copper")),
(AND(G3582="Non-lead - Plastic",J3582="Non-lead - Plastic")),
(AND(G3582="Non-lead - Plastic",J3582="Non-lead - Other")),
(AND(G3582="Non-lead - Plastic",J3582="Non-lead")),
(AND(G3582="Non-lead",J3582="Non-lead - Copper")),
(AND(G3582="Non-lead",J3582="Non-lead - Plastic")),
(AND(G3582="Non-lead",J3582="Non-lead - Other")),
(AND(G3582="Non-lead",J3582="Non-lead")),
(AND(G3582="Non-lead - Other",J3582="Non-lead - Copper")),
(AND(G3582="Non-Lead - Other",J3582="Non-lead - Plastic")),
(AND(G3582="Non-Lead - Other",J3582="Non-lead")),
(AND(G3582="Non-Lead - Other",J3582="Non-lead - Other")))),"Non-Lead",
IF((OR((AND(G3582="Galvanized",J3582="Non-lead")),
(AND(G3582="Galvanized",J3582="Non-lead - Copper")),
(AND(G3582="Galvanized",J3582="Non-lead - Plastic")),
(AND(G3582="Galvanized",J3582="Non-lead")),
(AND(G3582="Galvanized",J3582="Non-lead - Other")))),"Non-Lead",
IF((OR((AND(G3582="Non-lead - Copper",H3582="No",J3582="Galvanized")),
(AND(G3582="Non-lead - Plastic",H3582="No",J3582="Galvanized")),
(AND(G3582="Non-lead",H3582="No",J3582="Galvanized")),
(AND(G3582="Galvanized",H3582="No",J3582="Galvanized")),
(AND(G3582="Non-lead - Other",H3582="No",J3582="Galvanized")))),"Non-lead",
IF((OR((AND(G3582="Unknown - Likely Lead",J3582="Unknown - Likely Lead")),
(AND(G3582="Unknown - Likely Lead",J3582="Unknown - Unlikely Lead")),
(AND(G3582="Unknown - Likely Lead",J3582="Unknown - Material Unknown")),
(AND(G3582="Unknown - Unlikely Lead",J3582="Unknown - Likely Lead")),
(AND(G3582="Unknown - Unlikely Lead",J3582="Unknown - Unlikely Lead")),
(AND(G3582="Unknown - Unlikely Lead",J3582="Unknown - Material Unknown")),
(AND(G3582="Unknown - Material Unknown",J3582="Unknown - Likely Lead")),
(AND(G3582="Unknown - Material Unknown",J3582="Unknown - Unlikely Lead")),
(AND(G3582="Unknown - Material Unknown",J3582="Unknown - Material Unknown")))),"Unknown",
IF((OR((AND(G3582="Unknown - Likely Lead",J3582="Non-lead - Copper")),
(AND(G3582="Unknown - Likely Lead",J3582="Non-lead - Plastic")),
(AND(G3582="Unknown - Likely Lead",J3582="Non-lead")),
(AND(G3582="Unknown - Likely Lead",J3582="Non-lead - Other")),
(AND(G3582="Unknown - Unlikely Lead",J3582="Non-lead - Copper")),
(AND(G3582="Unknown - Unlikely Lead",J3582="Non-lead - Plastic")),
(AND(G3582="Unknown - Unlikely Lead",J3582="Non-lead")),
(AND(G3582="Unknown - Unlikely Lead",J3582="Non-lead - Other")),
(AND(G3582="Unknown - Material Unknown",J3582="Non-lead - Copper")),
(AND(G3582="Unknown - Material Unknown",J3582="Non-lead - Plastic")),
(AND(G3582="Unknown - Material Unknown",J3582="Non-lead")),
(AND(G3582="Unknown - Material Unknown",J3582="Non-lead - Other")))),"Unknown",
IF((OR((AND(G3582="Non-lead - Copper",J3582="Unknown - Likely Lead")),
(AND(G3582="Non-lead - Copper",J3582="Unknown - Unlikely Lead")),
(AND(G3582="Non-lead - Copper",J3582="Unknown - Material Unknown")),
(AND(G3582="Non-lead - Plastic",J3582="Unknown - Likely Lead")),
(AND(G3582="Non-lead - Plastic",J3582="Unknown - Unlikely Lead")),
(AND(G3582="Non-lead - Plastic",J3582="Unknown - Material Unknown")),
(AND(G3582="Non-lead",J3582="Unknown - Likely Lead")),
(AND(G3582="Non-lead",J3582="Unknown - Unlikely Lead")),
(AND(G3582="Non-lead",J3582="Unknown - Material Unknown")),
(AND(G3582="Non-lead - Other",J3582="Unknown - Likely Lead")),
(AND(G3582="Non-Lead - Other",J3582="Unknown - Unlikely Lead")),
(AND(G3582="Non-Lead - Other",J3582="Unknown - Material Unknown")))),"Unknown",
IF((OR((AND(G3582="Galvanized",J3582="Unknown - Likely Lead")),
(AND(G3582="Galvanized",J3582="Unknown - Unlikely Lead")),
(AND(G3582="Galvanized",J3582="Unknown - Material Unknown")))),"Unknown",
IF((OR((AND(G3582="Galvanized",J3582="")))),"Galvanized Requiring Replacement",
IF((OR((AND(G3582="Non-lead - Copper",J3582="")),
(AND(G3582="Non-lead - Plastic",J3582="")),
(AND(G3582="Non-lead",J3582="")),
(AND(G3582="Non-lead - Other",J3582="")))),"Non-lead",
IF((OR((AND(G3582="Unknown - Likely Lead",J3582="")),
(AND(G3582="Unknown - Unlikely Lead",J3582="")),
(AND(G3582="Unknown - Material Unknown",J3582="")))),"Unknown",
""))))))))))))))))</f>
        <v>Non-Lead</v>
      </c>
      <c r="N3582" s="44" t="s">
        <v>39</v>
      </c>
    </row>
    <row r="3583" spans="1:14" ht="30" x14ac:dyDescent="0.25">
      <c r="A3583" s="34" t="s">
        <v>8427</v>
      </c>
      <c r="B3583" s="35" t="s">
        <v>358</v>
      </c>
      <c r="C3583" s="36" t="s">
        <v>1183</v>
      </c>
      <c r="D3583" s="36" t="s">
        <v>32</v>
      </c>
      <c r="E3583" s="36" t="s">
        <v>33</v>
      </c>
      <c r="F3583" s="37" t="s">
        <v>8428</v>
      </c>
      <c r="G3583" s="38" t="s">
        <v>35</v>
      </c>
      <c r="H3583" s="39" t="s">
        <v>39</v>
      </c>
      <c r="I3583" s="40" t="s">
        <v>37</v>
      </c>
      <c r="J3583" s="42" t="s">
        <v>47</v>
      </c>
      <c r="K3583" s="39" t="s">
        <v>48</v>
      </c>
      <c r="L3583" s="35"/>
      <c r="M3583" s="43" t="str">
        <f>IF((OR(G3583="Lead")),"Lead",
IF((OR(J3583="Lead")),"Lead",
IF((OR(G3583="Lead-lined galvanized")),"Lead",
IF((OR(J3583="Lead-lined galvanized")),"Lead",
IF((OR((AND(G3583="Unknown - Likely Lead",J3583="Galvanized")),
(AND(G3583="Unknown - Unlikely Lead",J3583="Galvanized")),
(AND(G3583="Unknown - Material Unknown",J3583="Galvanized")))),"Galvanized Requiring Replacement",
IF((OR((AND(G3583="Non-lead - Copper",H3583="Yes",J3583="Galvanized")),
(AND(G3583="Non-lead - Copper",H3583="Don't know",J3583="Galvanized")),
(AND(G3583="Non-lead - Copper",H3583="",J3583="Galvanized")),
(AND(G3583="Non-lead - Plastic",H3583="Yes",J3583="Galvanized")),
(AND(G3583="Non-lead - Plastic",H3583="Don't know",J3583="Galvanized")),
(AND(G3583="Non-lead - Plastic",H3583="",J3583="Galvanized")),
(AND(G3583="Non-lead",H3583="Yes",J3583="Galvanized")),
(AND(G3583="Non-lead",H3583="Don't know",J3583="Galvanized")),
(AND(G3583="Non-lead",H3583="",J3583="Galvanized")),
(AND(G3583="Non-lead - Other",H3583="Yes",J3583="Galvanized")),
(AND(G3583="Non-Lead - Other",H3583="Don't know",J3583="Galvanized")),
(AND(G3583="Galvanized",H3583="Yes",J3583="Galvanized")),
(AND(G3583="Galvanized",H3583="Don't know",J3583="Galvanized")),
(AND(G3583="Galvanized",H3583="",J3583="Galvanized")),
(AND(G3583="Non-Lead - Other",H3583="",J3583="Galvanized")))),"Galvanized Requiring Replacement",
IF((OR((AND(G3583="Non-lead - Copper",J3583="Non-lead - Copper")),
(AND(G3583="Non-lead - Copper",J3583="Non-lead - Plastic")),
(AND(G3583="Non-lead - Copper",J3583="Non-lead - Other")),
(AND(G3583="Non-lead - Copper",J3583="Non-lead")),
(AND(G3583="Non-lead - Plastic",J3583="Non-lead - Copper")),
(AND(G3583="Non-lead - Plastic",J3583="Non-lead - Plastic")),
(AND(G3583="Non-lead - Plastic",J3583="Non-lead - Other")),
(AND(G3583="Non-lead - Plastic",J3583="Non-lead")),
(AND(G3583="Non-lead",J3583="Non-lead - Copper")),
(AND(G3583="Non-lead",J3583="Non-lead - Plastic")),
(AND(G3583="Non-lead",J3583="Non-lead - Other")),
(AND(G3583="Non-lead",J3583="Non-lead")),
(AND(G3583="Non-lead - Other",J3583="Non-lead - Copper")),
(AND(G3583="Non-Lead - Other",J3583="Non-lead - Plastic")),
(AND(G3583="Non-Lead - Other",J3583="Non-lead")),
(AND(G3583="Non-Lead - Other",J3583="Non-lead - Other")))),"Non-Lead",
IF((OR((AND(G3583="Galvanized",J3583="Non-lead")),
(AND(G3583="Galvanized",J3583="Non-lead - Copper")),
(AND(G3583="Galvanized",J3583="Non-lead - Plastic")),
(AND(G3583="Galvanized",J3583="Non-lead")),
(AND(G3583="Galvanized",J3583="Non-lead - Other")))),"Non-Lead",
IF((OR((AND(G3583="Non-lead - Copper",H3583="No",J3583="Galvanized")),
(AND(G3583="Non-lead - Plastic",H3583="No",J3583="Galvanized")),
(AND(G3583="Non-lead",H3583="No",J3583="Galvanized")),
(AND(G3583="Galvanized",H3583="No",J3583="Galvanized")),
(AND(G3583="Non-lead - Other",H3583="No",J3583="Galvanized")))),"Non-lead",
IF((OR((AND(G3583="Unknown - Likely Lead",J3583="Unknown - Likely Lead")),
(AND(G3583="Unknown - Likely Lead",J3583="Unknown - Unlikely Lead")),
(AND(G3583="Unknown - Likely Lead",J3583="Unknown - Material Unknown")),
(AND(G3583="Unknown - Unlikely Lead",J3583="Unknown - Likely Lead")),
(AND(G3583="Unknown - Unlikely Lead",J3583="Unknown - Unlikely Lead")),
(AND(G3583="Unknown - Unlikely Lead",J3583="Unknown - Material Unknown")),
(AND(G3583="Unknown - Material Unknown",J3583="Unknown - Likely Lead")),
(AND(G3583="Unknown - Material Unknown",J3583="Unknown - Unlikely Lead")),
(AND(G3583="Unknown - Material Unknown",J3583="Unknown - Material Unknown")))),"Unknown",
IF((OR((AND(G3583="Unknown - Likely Lead",J3583="Non-lead - Copper")),
(AND(G3583="Unknown - Likely Lead",J3583="Non-lead - Plastic")),
(AND(G3583="Unknown - Likely Lead",J3583="Non-lead")),
(AND(G3583="Unknown - Likely Lead",J3583="Non-lead - Other")),
(AND(G3583="Unknown - Unlikely Lead",J3583="Non-lead - Copper")),
(AND(G3583="Unknown - Unlikely Lead",J3583="Non-lead - Plastic")),
(AND(G3583="Unknown - Unlikely Lead",J3583="Non-lead")),
(AND(G3583="Unknown - Unlikely Lead",J3583="Non-lead - Other")),
(AND(G3583="Unknown - Material Unknown",J3583="Non-lead - Copper")),
(AND(G3583="Unknown - Material Unknown",J3583="Non-lead - Plastic")),
(AND(G3583="Unknown - Material Unknown",J3583="Non-lead")),
(AND(G3583="Unknown - Material Unknown",J3583="Non-lead - Other")))),"Unknown",
IF((OR((AND(G3583="Non-lead - Copper",J3583="Unknown - Likely Lead")),
(AND(G3583="Non-lead - Copper",J3583="Unknown - Unlikely Lead")),
(AND(G3583="Non-lead - Copper",J3583="Unknown - Material Unknown")),
(AND(G3583="Non-lead - Plastic",J3583="Unknown - Likely Lead")),
(AND(G3583="Non-lead - Plastic",J3583="Unknown - Unlikely Lead")),
(AND(G3583="Non-lead - Plastic",J3583="Unknown - Material Unknown")),
(AND(G3583="Non-lead",J3583="Unknown - Likely Lead")),
(AND(G3583="Non-lead",J3583="Unknown - Unlikely Lead")),
(AND(G3583="Non-lead",J3583="Unknown - Material Unknown")),
(AND(G3583="Non-lead - Other",J3583="Unknown - Likely Lead")),
(AND(G3583="Non-Lead - Other",J3583="Unknown - Unlikely Lead")),
(AND(G3583="Non-Lead - Other",J3583="Unknown - Material Unknown")))),"Unknown",
IF((OR((AND(G3583="Galvanized",J3583="Unknown - Likely Lead")),
(AND(G3583="Galvanized",J3583="Unknown - Unlikely Lead")),
(AND(G3583="Galvanized",J3583="Unknown - Material Unknown")))),"Unknown",
IF((OR((AND(G3583="Galvanized",J3583="")))),"Galvanized Requiring Replacement",
IF((OR((AND(G3583="Non-lead - Copper",J3583="")),
(AND(G3583="Non-lead - Plastic",J3583="")),
(AND(G3583="Non-lead",J3583="")),
(AND(G3583="Non-lead - Other",J3583="")))),"Non-lead",
IF((OR((AND(G3583="Unknown - Likely Lead",J3583="")),
(AND(G3583="Unknown - Unlikely Lead",J3583="")),
(AND(G3583="Unknown - Material Unknown",J3583="")))),"Unknown",
""))))))))))))))))</f>
        <v>Non-Lead</v>
      </c>
      <c r="N3583" s="44" t="s">
        <v>39</v>
      </c>
    </row>
    <row r="3584" spans="1:14" ht="30" x14ac:dyDescent="0.25">
      <c r="A3584" s="34" t="s">
        <v>8429</v>
      </c>
      <c r="B3584" s="35" t="s">
        <v>7797</v>
      </c>
      <c r="C3584" s="36" t="s">
        <v>1183</v>
      </c>
      <c r="D3584" s="36" t="s">
        <v>32</v>
      </c>
      <c r="E3584" s="36" t="s">
        <v>33</v>
      </c>
      <c r="F3584" s="37" t="s">
        <v>8430</v>
      </c>
      <c r="G3584" s="38" t="s">
        <v>35</v>
      </c>
      <c r="H3584" s="39" t="s">
        <v>39</v>
      </c>
      <c r="I3584" s="40" t="s">
        <v>37</v>
      </c>
      <c r="J3584" s="42" t="s">
        <v>47</v>
      </c>
      <c r="K3584" s="39" t="s">
        <v>48</v>
      </c>
      <c r="L3584" s="35"/>
      <c r="M3584" s="43" t="str">
        <f>IF((OR(G3584="Lead")),"Lead",
IF((OR(J3584="Lead")),"Lead",
IF((OR(G3584="Lead-lined galvanized")),"Lead",
IF((OR(J3584="Lead-lined galvanized")),"Lead",
IF((OR((AND(G3584="Unknown - Likely Lead",J3584="Galvanized")),
(AND(G3584="Unknown - Unlikely Lead",J3584="Galvanized")),
(AND(G3584="Unknown - Material Unknown",J3584="Galvanized")))),"Galvanized Requiring Replacement",
IF((OR((AND(G3584="Non-lead - Copper",H3584="Yes",J3584="Galvanized")),
(AND(G3584="Non-lead - Copper",H3584="Don't know",J3584="Galvanized")),
(AND(G3584="Non-lead - Copper",H3584="",J3584="Galvanized")),
(AND(G3584="Non-lead - Plastic",H3584="Yes",J3584="Galvanized")),
(AND(G3584="Non-lead - Plastic",H3584="Don't know",J3584="Galvanized")),
(AND(G3584="Non-lead - Plastic",H3584="",J3584="Galvanized")),
(AND(G3584="Non-lead",H3584="Yes",J3584="Galvanized")),
(AND(G3584="Non-lead",H3584="Don't know",J3584="Galvanized")),
(AND(G3584="Non-lead",H3584="",J3584="Galvanized")),
(AND(G3584="Non-lead - Other",H3584="Yes",J3584="Galvanized")),
(AND(G3584="Non-Lead - Other",H3584="Don't know",J3584="Galvanized")),
(AND(G3584="Galvanized",H3584="Yes",J3584="Galvanized")),
(AND(G3584="Galvanized",H3584="Don't know",J3584="Galvanized")),
(AND(G3584="Galvanized",H3584="",J3584="Galvanized")),
(AND(G3584="Non-Lead - Other",H3584="",J3584="Galvanized")))),"Galvanized Requiring Replacement",
IF((OR((AND(G3584="Non-lead - Copper",J3584="Non-lead - Copper")),
(AND(G3584="Non-lead - Copper",J3584="Non-lead - Plastic")),
(AND(G3584="Non-lead - Copper",J3584="Non-lead - Other")),
(AND(G3584="Non-lead - Copper",J3584="Non-lead")),
(AND(G3584="Non-lead - Plastic",J3584="Non-lead - Copper")),
(AND(G3584="Non-lead - Plastic",J3584="Non-lead - Plastic")),
(AND(G3584="Non-lead - Plastic",J3584="Non-lead - Other")),
(AND(G3584="Non-lead - Plastic",J3584="Non-lead")),
(AND(G3584="Non-lead",J3584="Non-lead - Copper")),
(AND(G3584="Non-lead",J3584="Non-lead - Plastic")),
(AND(G3584="Non-lead",J3584="Non-lead - Other")),
(AND(G3584="Non-lead",J3584="Non-lead")),
(AND(G3584="Non-lead - Other",J3584="Non-lead - Copper")),
(AND(G3584="Non-Lead - Other",J3584="Non-lead - Plastic")),
(AND(G3584="Non-Lead - Other",J3584="Non-lead")),
(AND(G3584="Non-Lead - Other",J3584="Non-lead - Other")))),"Non-Lead",
IF((OR((AND(G3584="Galvanized",J3584="Non-lead")),
(AND(G3584="Galvanized",J3584="Non-lead - Copper")),
(AND(G3584="Galvanized",J3584="Non-lead - Plastic")),
(AND(G3584="Galvanized",J3584="Non-lead")),
(AND(G3584="Galvanized",J3584="Non-lead - Other")))),"Non-Lead",
IF((OR((AND(G3584="Non-lead - Copper",H3584="No",J3584="Galvanized")),
(AND(G3584="Non-lead - Plastic",H3584="No",J3584="Galvanized")),
(AND(G3584="Non-lead",H3584="No",J3584="Galvanized")),
(AND(G3584="Galvanized",H3584="No",J3584="Galvanized")),
(AND(G3584="Non-lead - Other",H3584="No",J3584="Galvanized")))),"Non-lead",
IF((OR((AND(G3584="Unknown - Likely Lead",J3584="Unknown - Likely Lead")),
(AND(G3584="Unknown - Likely Lead",J3584="Unknown - Unlikely Lead")),
(AND(G3584="Unknown - Likely Lead",J3584="Unknown - Material Unknown")),
(AND(G3584="Unknown - Unlikely Lead",J3584="Unknown - Likely Lead")),
(AND(G3584="Unknown - Unlikely Lead",J3584="Unknown - Unlikely Lead")),
(AND(G3584="Unknown - Unlikely Lead",J3584="Unknown - Material Unknown")),
(AND(G3584="Unknown - Material Unknown",J3584="Unknown - Likely Lead")),
(AND(G3584="Unknown - Material Unknown",J3584="Unknown - Unlikely Lead")),
(AND(G3584="Unknown - Material Unknown",J3584="Unknown - Material Unknown")))),"Unknown",
IF((OR((AND(G3584="Unknown - Likely Lead",J3584="Non-lead - Copper")),
(AND(G3584="Unknown - Likely Lead",J3584="Non-lead - Plastic")),
(AND(G3584="Unknown - Likely Lead",J3584="Non-lead")),
(AND(G3584="Unknown - Likely Lead",J3584="Non-lead - Other")),
(AND(G3584="Unknown - Unlikely Lead",J3584="Non-lead - Copper")),
(AND(G3584="Unknown - Unlikely Lead",J3584="Non-lead - Plastic")),
(AND(G3584="Unknown - Unlikely Lead",J3584="Non-lead")),
(AND(G3584="Unknown - Unlikely Lead",J3584="Non-lead - Other")),
(AND(G3584="Unknown - Material Unknown",J3584="Non-lead - Copper")),
(AND(G3584="Unknown - Material Unknown",J3584="Non-lead - Plastic")),
(AND(G3584="Unknown - Material Unknown",J3584="Non-lead")),
(AND(G3584="Unknown - Material Unknown",J3584="Non-lead - Other")))),"Unknown",
IF((OR((AND(G3584="Non-lead - Copper",J3584="Unknown - Likely Lead")),
(AND(G3584="Non-lead - Copper",J3584="Unknown - Unlikely Lead")),
(AND(G3584="Non-lead - Copper",J3584="Unknown - Material Unknown")),
(AND(G3584="Non-lead - Plastic",J3584="Unknown - Likely Lead")),
(AND(G3584="Non-lead - Plastic",J3584="Unknown - Unlikely Lead")),
(AND(G3584="Non-lead - Plastic",J3584="Unknown - Material Unknown")),
(AND(G3584="Non-lead",J3584="Unknown - Likely Lead")),
(AND(G3584="Non-lead",J3584="Unknown - Unlikely Lead")),
(AND(G3584="Non-lead",J3584="Unknown - Material Unknown")),
(AND(G3584="Non-lead - Other",J3584="Unknown - Likely Lead")),
(AND(G3584="Non-Lead - Other",J3584="Unknown - Unlikely Lead")),
(AND(G3584="Non-Lead - Other",J3584="Unknown - Material Unknown")))),"Unknown",
IF((OR((AND(G3584="Galvanized",J3584="Unknown - Likely Lead")),
(AND(G3584="Galvanized",J3584="Unknown - Unlikely Lead")),
(AND(G3584="Galvanized",J3584="Unknown - Material Unknown")))),"Unknown",
IF((OR((AND(G3584="Galvanized",J3584="")))),"Galvanized Requiring Replacement",
IF((OR((AND(G3584="Non-lead - Copper",J3584="")),
(AND(G3584="Non-lead - Plastic",J3584="")),
(AND(G3584="Non-lead",J3584="")),
(AND(G3584="Non-lead - Other",J3584="")))),"Non-lead",
IF((OR((AND(G3584="Unknown - Likely Lead",J3584="")),
(AND(G3584="Unknown - Unlikely Lead",J3584="")),
(AND(G3584="Unknown - Material Unknown",J3584="")))),"Unknown",
""))))))))))))))))</f>
        <v>Non-Lead</v>
      </c>
      <c r="N3584" s="44" t="s">
        <v>39</v>
      </c>
    </row>
    <row r="3585" spans="1:14" ht="30" x14ac:dyDescent="0.25">
      <c r="A3585" s="34" t="s">
        <v>8431</v>
      </c>
      <c r="B3585" s="35" t="s">
        <v>6882</v>
      </c>
      <c r="C3585" s="36" t="s">
        <v>1183</v>
      </c>
      <c r="D3585" s="36" t="s">
        <v>32</v>
      </c>
      <c r="E3585" s="36" t="s">
        <v>33</v>
      </c>
      <c r="F3585" s="37" t="s">
        <v>8432</v>
      </c>
      <c r="G3585" s="38" t="s">
        <v>35</v>
      </c>
      <c r="H3585" s="39" t="s">
        <v>39</v>
      </c>
      <c r="I3585" s="40" t="s">
        <v>37</v>
      </c>
      <c r="J3585" s="42" t="s">
        <v>47</v>
      </c>
      <c r="K3585" s="39" t="s">
        <v>48</v>
      </c>
      <c r="L3585" s="35"/>
      <c r="M3585" s="43" t="str">
        <f>IF((OR(G3585="Lead")),"Lead",
IF((OR(J3585="Lead")),"Lead",
IF((OR(G3585="Lead-lined galvanized")),"Lead",
IF((OR(J3585="Lead-lined galvanized")),"Lead",
IF((OR((AND(G3585="Unknown - Likely Lead",J3585="Galvanized")),
(AND(G3585="Unknown - Unlikely Lead",J3585="Galvanized")),
(AND(G3585="Unknown - Material Unknown",J3585="Galvanized")))),"Galvanized Requiring Replacement",
IF((OR((AND(G3585="Non-lead - Copper",H3585="Yes",J3585="Galvanized")),
(AND(G3585="Non-lead - Copper",H3585="Don't know",J3585="Galvanized")),
(AND(G3585="Non-lead - Copper",H3585="",J3585="Galvanized")),
(AND(G3585="Non-lead - Plastic",H3585="Yes",J3585="Galvanized")),
(AND(G3585="Non-lead - Plastic",H3585="Don't know",J3585="Galvanized")),
(AND(G3585="Non-lead - Plastic",H3585="",J3585="Galvanized")),
(AND(G3585="Non-lead",H3585="Yes",J3585="Galvanized")),
(AND(G3585="Non-lead",H3585="Don't know",J3585="Galvanized")),
(AND(G3585="Non-lead",H3585="",J3585="Galvanized")),
(AND(G3585="Non-lead - Other",H3585="Yes",J3585="Galvanized")),
(AND(G3585="Non-Lead - Other",H3585="Don't know",J3585="Galvanized")),
(AND(G3585="Galvanized",H3585="Yes",J3585="Galvanized")),
(AND(G3585="Galvanized",H3585="Don't know",J3585="Galvanized")),
(AND(G3585="Galvanized",H3585="",J3585="Galvanized")),
(AND(G3585="Non-Lead - Other",H3585="",J3585="Galvanized")))),"Galvanized Requiring Replacement",
IF((OR((AND(G3585="Non-lead - Copper",J3585="Non-lead - Copper")),
(AND(G3585="Non-lead - Copper",J3585="Non-lead - Plastic")),
(AND(G3585="Non-lead - Copper",J3585="Non-lead - Other")),
(AND(G3585="Non-lead - Copper",J3585="Non-lead")),
(AND(G3585="Non-lead - Plastic",J3585="Non-lead - Copper")),
(AND(G3585="Non-lead - Plastic",J3585="Non-lead - Plastic")),
(AND(G3585="Non-lead - Plastic",J3585="Non-lead - Other")),
(AND(G3585="Non-lead - Plastic",J3585="Non-lead")),
(AND(G3585="Non-lead",J3585="Non-lead - Copper")),
(AND(G3585="Non-lead",J3585="Non-lead - Plastic")),
(AND(G3585="Non-lead",J3585="Non-lead - Other")),
(AND(G3585="Non-lead",J3585="Non-lead")),
(AND(G3585="Non-lead - Other",J3585="Non-lead - Copper")),
(AND(G3585="Non-Lead - Other",J3585="Non-lead - Plastic")),
(AND(G3585="Non-Lead - Other",J3585="Non-lead")),
(AND(G3585="Non-Lead - Other",J3585="Non-lead - Other")))),"Non-Lead",
IF((OR((AND(G3585="Galvanized",J3585="Non-lead")),
(AND(G3585="Galvanized",J3585="Non-lead - Copper")),
(AND(G3585="Galvanized",J3585="Non-lead - Plastic")),
(AND(G3585="Galvanized",J3585="Non-lead")),
(AND(G3585="Galvanized",J3585="Non-lead - Other")))),"Non-Lead",
IF((OR((AND(G3585="Non-lead - Copper",H3585="No",J3585="Galvanized")),
(AND(G3585="Non-lead - Plastic",H3585="No",J3585="Galvanized")),
(AND(G3585="Non-lead",H3585="No",J3585="Galvanized")),
(AND(G3585="Galvanized",H3585="No",J3585="Galvanized")),
(AND(G3585="Non-lead - Other",H3585="No",J3585="Galvanized")))),"Non-lead",
IF((OR((AND(G3585="Unknown - Likely Lead",J3585="Unknown - Likely Lead")),
(AND(G3585="Unknown - Likely Lead",J3585="Unknown - Unlikely Lead")),
(AND(G3585="Unknown - Likely Lead",J3585="Unknown - Material Unknown")),
(AND(G3585="Unknown - Unlikely Lead",J3585="Unknown - Likely Lead")),
(AND(G3585="Unknown - Unlikely Lead",J3585="Unknown - Unlikely Lead")),
(AND(G3585="Unknown - Unlikely Lead",J3585="Unknown - Material Unknown")),
(AND(G3585="Unknown - Material Unknown",J3585="Unknown - Likely Lead")),
(AND(G3585="Unknown - Material Unknown",J3585="Unknown - Unlikely Lead")),
(AND(G3585="Unknown - Material Unknown",J3585="Unknown - Material Unknown")))),"Unknown",
IF((OR((AND(G3585="Unknown - Likely Lead",J3585="Non-lead - Copper")),
(AND(G3585="Unknown - Likely Lead",J3585="Non-lead - Plastic")),
(AND(G3585="Unknown - Likely Lead",J3585="Non-lead")),
(AND(G3585="Unknown - Likely Lead",J3585="Non-lead - Other")),
(AND(G3585="Unknown - Unlikely Lead",J3585="Non-lead - Copper")),
(AND(G3585="Unknown - Unlikely Lead",J3585="Non-lead - Plastic")),
(AND(G3585="Unknown - Unlikely Lead",J3585="Non-lead")),
(AND(G3585="Unknown - Unlikely Lead",J3585="Non-lead - Other")),
(AND(G3585="Unknown - Material Unknown",J3585="Non-lead - Copper")),
(AND(G3585="Unknown - Material Unknown",J3585="Non-lead - Plastic")),
(AND(G3585="Unknown - Material Unknown",J3585="Non-lead")),
(AND(G3585="Unknown - Material Unknown",J3585="Non-lead - Other")))),"Unknown",
IF((OR((AND(G3585="Non-lead - Copper",J3585="Unknown - Likely Lead")),
(AND(G3585="Non-lead - Copper",J3585="Unknown - Unlikely Lead")),
(AND(G3585="Non-lead - Copper",J3585="Unknown - Material Unknown")),
(AND(G3585="Non-lead - Plastic",J3585="Unknown - Likely Lead")),
(AND(G3585="Non-lead - Plastic",J3585="Unknown - Unlikely Lead")),
(AND(G3585="Non-lead - Plastic",J3585="Unknown - Material Unknown")),
(AND(G3585="Non-lead",J3585="Unknown - Likely Lead")),
(AND(G3585="Non-lead",J3585="Unknown - Unlikely Lead")),
(AND(G3585="Non-lead",J3585="Unknown - Material Unknown")),
(AND(G3585="Non-lead - Other",J3585="Unknown - Likely Lead")),
(AND(G3585="Non-Lead - Other",J3585="Unknown - Unlikely Lead")),
(AND(G3585="Non-Lead - Other",J3585="Unknown - Material Unknown")))),"Unknown",
IF((OR((AND(G3585="Galvanized",J3585="Unknown - Likely Lead")),
(AND(G3585="Galvanized",J3585="Unknown - Unlikely Lead")),
(AND(G3585="Galvanized",J3585="Unknown - Material Unknown")))),"Unknown",
IF((OR((AND(G3585="Galvanized",J3585="")))),"Galvanized Requiring Replacement",
IF((OR((AND(G3585="Non-lead - Copper",J3585="")),
(AND(G3585="Non-lead - Plastic",J3585="")),
(AND(G3585="Non-lead",J3585="")),
(AND(G3585="Non-lead - Other",J3585="")))),"Non-lead",
IF((OR((AND(G3585="Unknown - Likely Lead",J3585="")),
(AND(G3585="Unknown - Unlikely Lead",J3585="")),
(AND(G3585="Unknown - Material Unknown",J3585="")))),"Unknown",
""))))))))))))))))</f>
        <v>Non-Lead</v>
      </c>
      <c r="N3585" s="44" t="s">
        <v>39</v>
      </c>
    </row>
    <row r="3586" spans="1:14" ht="30" x14ac:dyDescent="0.25">
      <c r="A3586" s="34" t="s">
        <v>8433</v>
      </c>
      <c r="B3586" s="35" t="s">
        <v>7718</v>
      </c>
      <c r="C3586" s="36" t="s">
        <v>1183</v>
      </c>
      <c r="D3586" s="36" t="s">
        <v>32</v>
      </c>
      <c r="E3586" s="36" t="s">
        <v>33</v>
      </c>
      <c r="F3586" s="37" t="s">
        <v>8434</v>
      </c>
      <c r="G3586" s="38" t="s">
        <v>35</v>
      </c>
      <c r="H3586" s="39" t="s">
        <v>39</v>
      </c>
      <c r="I3586" s="40" t="s">
        <v>37</v>
      </c>
      <c r="J3586" s="42" t="s">
        <v>47</v>
      </c>
      <c r="K3586" s="39" t="s">
        <v>48</v>
      </c>
      <c r="L3586" s="35"/>
      <c r="M3586" s="43" t="str">
        <f>IF((OR(G3586="Lead")),"Lead",
IF((OR(J3586="Lead")),"Lead",
IF((OR(G3586="Lead-lined galvanized")),"Lead",
IF((OR(J3586="Lead-lined galvanized")),"Lead",
IF((OR((AND(G3586="Unknown - Likely Lead",J3586="Galvanized")),
(AND(G3586="Unknown - Unlikely Lead",J3586="Galvanized")),
(AND(G3586="Unknown - Material Unknown",J3586="Galvanized")))),"Galvanized Requiring Replacement",
IF((OR((AND(G3586="Non-lead - Copper",H3586="Yes",J3586="Galvanized")),
(AND(G3586="Non-lead - Copper",H3586="Don't know",J3586="Galvanized")),
(AND(G3586="Non-lead - Copper",H3586="",J3586="Galvanized")),
(AND(G3586="Non-lead - Plastic",H3586="Yes",J3586="Galvanized")),
(AND(G3586="Non-lead - Plastic",H3586="Don't know",J3586="Galvanized")),
(AND(G3586="Non-lead - Plastic",H3586="",J3586="Galvanized")),
(AND(G3586="Non-lead",H3586="Yes",J3586="Galvanized")),
(AND(G3586="Non-lead",H3586="Don't know",J3586="Galvanized")),
(AND(G3586="Non-lead",H3586="",J3586="Galvanized")),
(AND(G3586="Non-lead - Other",H3586="Yes",J3586="Galvanized")),
(AND(G3586="Non-Lead - Other",H3586="Don't know",J3586="Galvanized")),
(AND(G3586="Galvanized",H3586="Yes",J3586="Galvanized")),
(AND(G3586="Galvanized",H3586="Don't know",J3586="Galvanized")),
(AND(G3586="Galvanized",H3586="",J3586="Galvanized")),
(AND(G3586="Non-Lead - Other",H3586="",J3586="Galvanized")))),"Galvanized Requiring Replacement",
IF((OR((AND(G3586="Non-lead - Copper",J3586="Non-lead - Copper")),
(AND(G3586="Non-lead - Copper",J3586="Non-lead - Plastic")),
(AND(G3586="Non-lead - Copper",J3586="Non-lead - Other")),
(AND(G3586="Non-lead - Copper",J3586="Non-lead")),
(AND(G3586="Non-lead - Plastic",J3586="Non-lead - Copper")),
(AND(G3586="Non-lead - Plastic",J3586="Non-lead - Plastic")),
(AND(G3586="Non-lead - Plastic",J3586="Non-lead - Other")),
(AND(G3586="Non-lead - Plastic",J3586="Non-lead")),
(AND(G3586="Non-lead",J3586="Non-lead - Copper")),
(AND(G3586="Non-lead",J3586="Non-lead - Plastic")),
(AND(G3586="Non-lead",J3586="Non-lead - Other")),
(AND(G3586="Non-lead",J3586="Non-lead")),
(AND(G3586="Non-lead - Other",J3586="Non-lead - Copper")),
(AND(G3586="Non-Lead - Other",J3586="Non-lead - Plastic")),
(AND(G3586="Non-Lead - Other",J3586="Non-lead")),
(AND(G3586="Non-Lead - Other",J3586="Non-lead - Other")))),"Non-Lead",
IF((OR((AND(G3586="Galvanized",J3586="Non-lead")),
(AND(G3586="Galvanized",J3586="Non-lead - Copper")),
(AND(G3586="Galvanized",J3586="Non-lead - Plastic")),
(AND(G3586="Galvanized",J3586="Non-lead")),
(AND(G3586="Galvanized",J3586="Non-lead - Other")))),"Non-Lead",
IF((OR((AND(G3586="Non-lead - Copper",H3586="No",J3586="Galvanized")),
(AND(G3586="Non-lead - Plastic",H3586="No",J3586="Galvanized")),
(AND(G3586="Non-lead",H3586="No",J3586="Galvanized")),
(AND(G3586="Galvanized",H3586="No",J3586="Galvanized")),
(AND(G3586="Non-lead - Other",H3586="No",J3586="Galvanized")))),"Non-lead",
IF((OR((AND(G3586="Unknown - Likely Lead",J3586="Unknown - Likely Lead")),
(AND(G3586="Unknown - Likely Lead",J3586="Unknown - Unlikely Lead")),
(AND(G3586="Unknown - Likely Lead",J3586="Unknown - Material Unknown")),
(AND(G3586="Unknown - Unlikely Lead",J3586="Unknown - Likely Lead")),
(AND(G3586="Unknown - Unlikely Lead",J3586="Unknown - Unlikely Lead")),
(AND(G3586="Unknown - Unlikely Lead",J3586="Unknown - Material Unknown")),
(AND(G3586="Unknown - Material Unknown",J3586="Unknown - Likely Lead")),
(AND(G3586="Unknown - Material Unknown",J3586="Unknown - Unlikely Lead")),
(AND(G3586="Unknown - Material Unknown",J3586="Unknown - Material Unknown")))),"Unknown",
IF((OR((AND(G3586="Unknown - Likely Lead",J3586="Non-lead - Copper")),
(AND(G3586="Unknown - Likely Lead",J3586="Non-lead - Plastic")),
(AND(G3586="Unknown - Likely Lead",J3586="Non-lead")),
(AND(G3586="Unknown - Likely Lead",J3586="Non-lead - Other")),
(AND(G3586="Unknown - Unlikely Lead",J3586="Non-lead - Copper")),
(AND(G3586="Unknown - Unlikely Lead",J3586="Non-lead - Plastic")),
(AND(G3586="Unknown - Unlikely Lead",J3586="Non-lead")),
(AND(G3586="Unknown - Unlikely Lead",J3586="Non-lead - Other")),
(AND(G3586="Unknown - Material Unknown",J3586="Non-lead - Copper")),
(AND(G3586="Unknown - Material Unknown",J3586="Non-lead - Plastic")),
(AND(G3586="Unknown - Material Unknown",J3586="Non-lead")),
(AND(G3586="Unknown - Material Unknown",J3586="Non-lead - Other")))),"Unknown",
IF((OR((AND(G3586="Non-lead - Copper",J3586="Unknown - Likely Lead")),
(AND(G3586="Non-lead - Copper",J3586="Unknown - Unlikely Lead")),
(AND(G3586="Non-lead - Copper",J3586="Unknown - Material Unknown")),
(AND(G3586="Non-lead - Plastic",J3586="Unknown - Likely Lead")),
(AND(G3586="Non-lead - Plastic",J3586="Unknown - Unlikely Lead")),
(AND(G3586="Non-lead - Plastic",J3586="Unknown - Material Unknown")),
(AND(G3586="Non-lead",J3586="Unknown - Likely Lead")),
(AND(G3586="Non-lead",J3586="Unknown - Unlikely Lead")),
(AND(G3586="Non-lead",J3586="Unknown - Material Unknown")),
(AND(G3586="Non-lead - Other",J3586="Unknown - Likely Lead")),
(AND(G3586="Non-Lead - Other",J3586="Unknown - Unlikely Lead")),
(AND(G3586="Non-Lead - Other",J3586="Unknown - Material Unknown")))),"Unknown",
IF((OR((AND(G3586="Galvanized",J3586="Unknown - Likely Lead")),
(AND(G3586="Galvanized",J3586="Unknown - Unlikely Lead")),
(AND(G3586="Galvanized",J3586="Unknown - Material Unknown")))),"Unknown",
IF((OR((AND(G3586="Galvanized",J3586="")))),"Galvanized Requiring Replacement",
IF((OR((AND(G3586="Non-lead - Copper",J3586="")),
(AND(G3586="Non-lead - Plastic",J3586="")),
(AND(G3586="Non-lead",J3586="")),
(AND(G3586="Non-lead - Other",J3586="")))),"Non-lead",
IF((OR((AND(G3586="Unknown - Likely Lead",J3586="")),
(AND(G3586="Unknown - Unlikely Lead",J3586="")),
(AND(G3586="Unknown - Material Unknown",J3586="")))),"Unknown",
""))))))))))))))))</f>
        <v>Non-Lead</v>
      </c>
      <c r="N3586" s="44" t="s">
        <v>39</v>
      </c>
    </row>
    <row r="3587" spans="1:14" ht="30" x14ac:dyDescent="0.25">
      <c r="A3587" s="34" t="s">
        <v>8435</v>
      </c>
      <c r="B3587" s="35" t="s">
        <v>7724</v>
      </c>
      <c r="C3587" s="36" t="s">
        <v>1183</v>
      </c>
      <c r="D3587" s="36" t="s">
        <v>32</v>
      </c>
      <c r="E3587" s="36" t="s">
        <v>33</v>
      </c>
      <c r="F3587" s="37" t="s">
        <v>8436</v>
      </c>
      <c r="G3587" s="38" t="s">
        <v>35</v>
      </c>
      <c r="H3587" s="39" t="s">
        <v>39</v>
      </c>
      <c r="I3587" s="40" t="s">
        <v>37</v>
      </c>
      <c r="J3587" s="42" t="s">
        <v>47</v>
      </c>
      <c r="K3587" s="39" t="s">
        <v>48</v>
      </c>
      <c r="L3587" s="35"/>
      <c r="M3587" s="43" t="str">
        <f>IF((OR(G3587="Lead")),"Lead",
IF((OR(J3587="Lead")),"Lead",
IF((OR(G3587="Lead-lined galvanized")),"Lead",
IF((OR(J3587="Lead-lined galvanized")),"Lead",
IF((OR((AND(G3587="Unknown - Likely Lead",J3587="Galvanized")),
(AND(G3587="Unknown - Unlikely Lead",J3587="Galvanized")),
(AND(G3587="Unknown - Material Unknown",J3587="Galvanized")))),"Galvanized Requiring Replacement",
IF((OR((AND(G3587="Non-lead - Copper",H3587="Yes",J3587="Galvanized")),
(AND(G3587="Non-lead - Copper",H3587="Don't know",J3587="Galvanized")),
(AND(G3587="Non-lead - Copper",H3587="",J3587="Galvanized")),
(AND(G3587="Non-lead - Plastic",H3587="Yes",J3587="Galvanized")),
(AND(G3587="Non-lead - Plastic",H3587="Don't know",J3587="Galvanized")),
(AND(G3587="Non-lead - Plastic",H3587="",J3587="Galvanized")),
(AND(G3587="Non-lead",H3587="Yes",J3587="Galvanized")),
(AND(G3587="Non-lead",H3587="Don't know",J3587="Galvanized")),
(AND(G3587="Non-lead",H3587="",J3587="Galvanized")),
(AND(G3587="Non-lead - Other",H3587="Yes",J3587="Galvanized")),
(AND(G3587="Non-Lead - Other",H3587="Don't know",J3587="Galvanized")),
(AND(G3587="Galvanized",H3587="Yes",J3587="Galvanized")),
(AND(G3587="Galvanized",H3587="Don't know",J3587="Galvanized")),
(AND(G3587="Galvanized",H3587="",J3587="Galvanized")),
(AND(G3587="Non-Lead - Other",H3587="",J3587="Galvanized")))),"Galvanized Requiring Replacement",
IF((OR((AND(G3587="Non-lead - Copper",J3587="Non-lead - Copper")),
(AND(G3587="Non-lead - Copper",J3587="Non-lead - Plastic")),
(AND(G3587="Non-lead - Copper",J3587="Non-lead - Other")),
(AND(G3587="Non-lead - Copper",J3587="Non-lead")),
(AND(G3587="Non-lead - Plastic",J3587="Non-lead - Copper")),
(AND(G3587="Non-lead - Plastic",J3587="Non-lead - Plastic")),
(AND(G3587="Non-lead - Plastic",J3587="Non-lead - Other")),
(AND(G3587="Non-lead - Plastic",J3587="Non-lead")),
(AND(G3587="Non-lead",J3587="Non-lead - Copper")),
(AND(G3587="Non-lead",J3587="Non-lead - Plastic")),
(AND(G3587="Non-lead",J3587="Non-lead - Other")),
(AND(G3587="Non-lead",J3587="Non-lead")),
(AND(G3587="Non-lead - Other",J3587="Non-lead - Copper")),
(AND(G3587="Non-Lead - Other",J3587="Non-lead - Plastic")),
(AND(G3587="Non-Lead - Other",J3587="Non-lead")),
(AND(G3587="Non-Lead - Other",J3587="Non-lead - Other")))),"Non-Lead",
IF((OR((AND(G3587="Galvanized",J3587="Non-lead")),
(AND(G3587="Galvanized",J3587="Non-lead - Copper")),
(AND(G3587="Galvanized",J3587="Non-lead - Plastic")),
(AND(G3587="Galvanized",J3587="Non-lead")),
(AND(G3587="Galvanized",J3587="Non-lead - Other")))),"Non-Lead",
IF((OR((AND(G3587="Non-lead - Copper",H3587="No",J3587="Galvanized")),
(AND(G3587="Non-lead - Plastic",H3587="No",J3587="Galvanized")),
(AND(G3587="Non-lead",H3587="No",J3587="Galvanized")),
(AND(G3587="Galvanized",H3587="No",J3587="Galvanized")),
(AND(G3587="Non-lead - Other",H3587="No",J3587="Galvanized")))),"Non-lead",
IF((OR((AND(G3587="Unknown - Likely Lead",J3587="Unknown - Likely Lead")),
(AND(G3587="Unknown - Likely Lead",J3587="Unknown - Unlikely Lead")),
(AND(G3587="Unknown - Likely Lead",J3587="Unknown - Material Unknown")),
(AND(G3587="Unknown - Unlikely Lead",J3587="Unknown - Likely Lead")),
(AND(G3587="Unknown - Unlikely Lead",J3587="Unknown - Unlikely Lead")),
(AND(G3587="Unknown - Unlikely Lead",J3587="Unknown - Material Unknown")),
(AND(G3587="Unknown - Material Unknown",J3587="Unknown - Likely Lead")),
(AND(G3587="Unknown - Material Unknown",J3587="Unknown - Unlikely Lead")),
(AND(G3587="Unknown - Material Unknown",J3587="Unknown - Material Unknown")))),"Unknown",
IF((OR((AND(G3587="Unknown - Likely Lead",J3587="Non-lead - Copper")),
(AND(G3587="Unknown - Likely Lead",J3587="Non-lead - Plastic")),
(AND(G3587="Unknown - Likely Lead",J3587="Non-lead")),
(AND(G3587="Unknown - Likely Lead",J3587="Non-lead - Other")),
(AND(G3587="Unknown - Unlikely Lead",J3587="Non-lead - Copper")),
(AND(G3587="Unknown - Unlikely Lead",J3587="Non-lead - Plastic")),
(AND(G3587="Unknown - Unlikely Lead",J3587="Non-lead")),
(AND(G3587="Unknown - Unlikely Lead",J3587="Non-lead - Other")),
(AND(G3587="Unknown - Material Unknown",J3587="Non-lead - Copper")),
(AND(G3587="Unknown - Material Unknown",J3587="Non-lead - Plastic")),
(AND(G3587="Unknown - Material Unknown",J3587="Non-lead")),
(AND(G3587="Unknown - Material Unknown",J3587="Non-lead - Other")))),"Unknown",
IF((OR((AND(G3587="Non-lead - Copper",J3587="Unknown - Likely Lead")),
(AND(G3587="Non-lead - Copper",J3587="Unknown - Unlikely Lead")),
(AND(G3587="Non-lead - Copper",J3587="Unknown - Material Unknown")),
(AND(G3587="Non-lead - Plastic",J3587="Unknown - Likely Lead")),
(AND(G3587="Non-lead - Plastic",J3587="Unknown - Unlikely Lead")),
(AND(G3587="Non-lead - Plastic",J3587="Unknown - Material Unknown")),
(AND(G3587="Non-lead",J3587="Unknown - Likely Lead")),
(AND(G3587="Non-lead",J3587="Unknown - Unlikely Lead")),
(AND(G3587="Non-lead",J3587="Unknown - Material Unknown")),
(AND(G3587="Non-lead - Other",J3587="Unknown - Likely Lead")),
(AND(G3587="Non-Lead - Other",J3587="Unknown - Unlikely Lead")),
(AND(G3587="Non-Lead - Other",J3587="Unknown - Material Unknown")))),"Unknown",
IF((OR((AND(G3587="Galvanized",J3587="Unknown - Likely Lead")),
(AND(G3587="Galvanized",J3587="Unknown - Unlikely Lead")),
(AND(G3587="Galvanized",J3587="Unknown - Material Unknown")))),"Unknown",
IF((OR((AND(G3587="Galvanized",J3587="")))),"Galvanized Requiring Replacement",
IF((OR((AND(G3587="Non-lead - Copper",J3587="")),
(AND(G3587="Non-lead - Plastic",J3587="")),
(AND(G3587="Non-lead",J3587="")),
(AND(G3587="Non-lead - Other",J3587="")))),"Non-lead",
IF((OR((AND(G3587="Unknown - Likely Lead",J3587="")),
(AND(G3587="Unknown - Unlikely Lead",J3587="")),
(AND(G3587="Unknown - Material Unknown",J3587="")))),"Unknown",
""))))))))))))))))</f>
        <v>Non-Lead</v>
      </c>
      <c r="N3587" s="44" t="s">
        <v>39</v>
      </c>
    </row>
    <row r="3588" spans="1:14" ht="30" x14ac:dyDescent="0.25">
      <c r="A3588" s="34" t="s">
        <v>8437</v>
      </c>
      <c r="B3588" s="35" t="s">
        <v>7730</v>
      </c>
      <c r="C3588" s="36" t="s">
        <v>1183</v>
      </c>
      <c r="D3588" s="36" t="s">
        <v>32</v>
      </c>
      <c r="E3588" s="36" t="s">
        <v>33</v>
      </c>
      <c r="F3588" s="37" t="s">
        <v>8438</v>
      </c>
      <c r="G3588" s="38" t="s">
        <v>35</v>
      </c>
      <c r="H3588" s="39" t="s">
        <v>39</v>
      </c>
      <c r="I3588" s="40" t="s">
        <v>37</v>
      </c>
      <c r="J3588" s="42" t="s">
        <v>47</v>
      </c>
      <c r="K3588" s="39" t="s">
        <v>48</v>
      </c>
      <c r="L3588" s="35"/>
      <c r="M3588" s="43" t="str">
        <f>IF((OR(G3588="Lead")),"Lead",
IF((OR(J3588="Lead")),"Lead",
IF((OR(G3588="Lead-lined galvanized")),"Lead",
IF((OR(J3588="Lead-lined galvanized")),"Lead",
IF((OR((AND(G3588="Unknown - Likely Lead",J3588="Galvanized")),
(AND(G3588="Unknown - Unlikely Lead",J3588="Galvanized")),
(AND(G3588="Unknown - Material Unknown",J3588="Galvanized")))),"Galvanized Requiring Replacement",
IF((OR((AND(G3588="Non-lead - Copper",H3588="Yes",J3588="Galvanized")),
(AND(G3588="Non-lead - Copper",H3588="Don't know",J3588="Galvanized")),
(AND(G3588="Non-lead - Copper",H3588="",J3588="Galvanized")),
(AND(G3588="Non-lead - Plastic",H3588="Yes",J3588="Galvanized")),
(AND(G3588="Non-lead - Plastic",H3588="Don't know",J3588="Galvanized")),
(AND(G3588="Non-lead - Plastic",H3588="",J3588="Galvanized")),
(AND(G3588="Non-lead",H3588="Yes",J3588="Galvanized")),
(AND(G3588="Non-lead",H3588="Don't know",J3588="Galvanized")),
(AND(G3588="Non-lead",H3588="",J3588="Galvanized")),
(AND(G3588="Non-lead - Other",H3588="Yes",J3588="Galvanized")),
(AND(G3588="Non-Lead - Other",H3588="Don't know",J3588="Galvanized")),
(AND(G3588="Galvanized",H3588="Yes",J3588="Galvanized")),
(AND(G3588="Galvanized",H3588="Don't know",J3588="Galvanized")),
(AND(G3588="Galvanized",H3588="",J3588="Galvanized")),
(AND(G3588="Non-Lead - Other",H3588="",J3588="Galvanized")))),"Galvanized Requiring Replacement",
IF((OR((AND(G3588="Non-lead - Copper",J3588="Non-lead - Copper")),
(AND(G3588="Non-lead - Copper",J3588="Non-lead - Plastic")),
(AND(G3588="Non-lead - Copper",J3588="Non-lead - Other")),
(AND(G3588="Non-lead - Copper",J3588="Non-lead")),
(AND(G3588="Non-lead - Plastic",J3588="Non-lead - Copper")),
(AND(G3588="Non-lead - Plastic",J3588="Non-lead - Plastic")),
(AND(G3588="Non-lead - Plastic",J3588="Non-lead - Other")),
(AND(G3588="Non-lead - Plastic",J3588="Non-lead")),
(AND(G3588="Non-lead",J3588="Non-lead - Copper")),
(AND(G3588="Non-lead",J3588="Non-lead - Plastic")),
(AND(G3588="Non-lead",J3588="Non-lead - Other")),
(AND(G3588="Non-lead",J3588="Non-lead")),
(AND(G3588="Non-lead - Other",J3588="Non-lead - Copper")),
(AND(G3588="Non-Lead - Other",J3588="Non-lead - Plastic")),
(AND(G3588="Non-Lead - Other",J3588="Non-lead")),
(AND(G3588="Non-Lead - Other",J3588="Non-lead - Other")))),"Non-Lead",
IF((OR((AND(G3588="Galvanized",J3588="Non-lead")),
(AND(G3588="Galvanized",J3588="Non-lead - Copper")),
(AND(G3588="Galvanized",J3588="Non-lead - Plastic")),
(AND(G3588="Galvanized",J3588="Non-lead")),
(AND(G3588="Galvanized",J3588="Non-lead - Other")))),"Non-Lead",
IF((OR((AND(G3588="Non-lead - Copper",H3588="No",J3588="Galvanized")),
(AND(G3588="Non-lead - Plastic",H3588="No",J3588="Galvanized")),
(AND(G3588="Non-lead",H3588="No",J3588="Galvanized")),
(AND(G3588="Galvanized",H3588="No",J3588="Galvanized")),
(AND(G3588="Non-lead - Other",H3588="No",J3588="Galvanized")))),"Non-lead",
IF((OR((AND(G3588="Unknown - Likely Lead",J3588="Unknown - Likely Lead")),
(AND(G3588="Unknown - Likely Lead",J3588="Unknown - Unlikely Lead")),
(AND(G3588="Unknown - Likely Lead",J3588="Unknown - Material Unknown")),
(AND(G3588="Unknown - Unlikely Lead",J3588="Unknown - Likely Lead")),
(AND(G3588="Unknown - Unlikely Lead",J3588="Unknown - Unlikely Lead")),
(AND(G3588="Unknown - Unlikely Lead",J3588="Unknown - Material Unknown")),
(AND(G3588="Unknown - Material Unknown",J3588="Unknown - Likely Lead")),
(AND(G3588="Unknown - Material Unknown",J3588="Unknown - Unlikely Lead")),
(AND(G3588="Unknown - Material Unknown",J3588="Unknown - Material Unknown")))),"Unknown",
IF((OR((AND(G3588="Unknown - Likely Lead",J3588="Non-lead - Copper")),
(AND(G3588="Unknown - Likely Lead",J3588="Non-lead - Plastic")),
(AND(G3588="Unknown - Likely Lead",J3588="Non-lead")),
(AND(G3588="Unknown - Likely Lead",J3588="Non-lead - Other")),
(AND(G3588="Unknown - Unlikely Lead",J3588="Non-lead - Copper")),
(AND(G3588="Unknown - Unlikely Lead",J3588="Non-lead - Plastic")),
(AND(G3588="Unknown - Unlikely Lead",J3588="Non-lead")),
(AND(G3588="Unknown - Unlikely Lead",J3588="Non-lead - Other")),
(AND(G3588="Unknown - Material Unknown",J3588="Non-lead - Copper")),
(AND(G3588="Unknown - Material Unknown",J3588="Non-lead - Plastic")),
(AND(G3588="Unknown - Material Unknown",J3588="Non-lead")),
(AND(G3588="Unknown - Material Unknown",J3588="Non-lead - Other")))),"Unknown",
IF((OR((AND(G3588="Non-lead - Copper",J3588="Unknown - Likely Lead")),
(AND(G3588="Non-lead - Copper",J3588="Unknown - Unlikely Lead")),
(AND(G3588="Non-lead - Copper",J3588="Unknown - Material Unknown")),
(AND(G3588="Non-lead - Plastic",J3588="Unknown - Likely Lead")),
(AND(G3588="Non-lead - Plastic",J3588="Unknown - Unlikely Lead")),
(AND(G3588="Non-lead - Plastic",J3588="Unknown - Material Unknown")),
(AND(G3588="Non-lead",J3588="Unknown - Likely Lead")),
(AND(G3588="Non-lead",J3588="Unknown - Unlikely Lead")),
(AND(G3588="Non-lead",J3588="Unknown - Material Unknown")),
(AND(G3588="Non-lead - Other",J3588="Unknown - Likely Lead")),
(AND(G3588="Non-Lead - Other",J3588="Unknown - Unlikely Lead")),
(AND(G3588="Non-Lead - Other",J3588="Unknown - Material Unknown")))),"Unknown",
IF((OR((AND(G3588="Galvanized",J3588="Unknown - Likely Lead")),
(AND(G3588="Galvanized",J3588="Unknown - Unlikely Lead")),
(AND(G3588="Galvanized",J3588="Unknown - Material Unknown")))),"Unknown",
IF((OR((AND(G3588="Galvanized",J3588="")))),"Galvanized Requiring Replacement",
IF((OR((AND(G3588="Non-lead - Copper",J3588="")),
(AND(G3588="Non-lead - Plastic",J3588="")),
(AND(G3588="Non-lead",J3588="")),
(AND(G3588="Non-lead - Other",J3588="")))),"Non-lead",
IF((OR((AND(G3588="Unknown - Likely Lead",J3588="")),
(AND(G3588="Unknown - Unlikely Lead",J3588="")),
(AND(G3588="Unknown - Material Unknown",J3588="")))),"Unknown",
""))))))))))))))))</f>
        <v>Non-Lead</v>
      </c>
      <c r="N3588" s="44" t="s">
        <v>39</v>
      </c>
    </row>
    <row r="3589" spans="1:14" ht="30" x14ac:dyDescent="0.25">
      <c r="A3589" s="34" t="s">
        <v>8439</v>
      </c>
      <c r="B3589" s="35" t="s">
        <v>7733</v>
      </c>
      <c r="C3589" s="36" t="s">
        <v>1183</v>
      </c>
      <c r="D3589" s="36" t="s">
        <v>32</v>
      </c>
      <c r="E3589" s="36" t="s">
        <v>33</v>
      </c>
      <c r="F3589" s="37" t="s">
        <v>8440</v>
      </c>
      <c r="G3589" s="38" t="s">
        <v>35</v>
      </c>
      <c r="H3589" s="39" t="s">
        <v>39</v>
      </c>
      <c r="I3589" s="40" t="s">
        <v>37</v>
      </c>
      <c r="J3589" s="42" t="s">
        <v>47</v>
      </c>
      <c r="K3589" s="39" t="s">
        <v>48</v>
      </c>
      <c r="L3589" s="35"/>
      <c r="M3589" s="43" t="str">
        <f>IF((OR(G3589="Lead")),"Lead",
IF((OR(J3589="Lead")),"Lead",
IF((OR(G3589="Lead-lined galvanized")),"Lead",
IF((OR(J3589="Lead-lined galvanized")),"Lead",
IF((OR((AND(G3589="Unknown - Likely Lead",J3589="Galvanized")),
(AND(G3589="Unknown - Unlikely Lead",J3589="Galvanized")),
(AND(G3589="Unknown - Material Unknown",J3589="Galvanized")))),"Galvanized Requiring Replacement",
IF((OR((AND(G3589="Non-lead - Copper",H3589="Yes",J3589="Galvanized")),
(AND(G3589="Non-lead - Copper",H3589="Don't know",J3589="Galvanized")),
(AND(G3589="Non-lead - Copper",H3589="",J3589="Galvanized")),
(AND(G3589="Non-lead - Plastic",H3589="Yes",J3589="Galvanized")),
(AND(G3589="Non-lead - Plastic",H3589="Don't know",J3589="Galvanized")),
(AND(G3589="Non-lead - Plastic",H3589="",J3589="Galvanized")),
(AND(G3589="Non-lead",H3589="Yes",J3589="Galvanized")),
(AND(G3589="Non-lead",H3589="Don't know",J3589="Galvanized")),
(AND(G3589="Non-lead",H3589="",J3589="Galvanized")),
(AND(G3589="Non-lead - Other",H3589="Yes",J3589="Galvanized")),
(AND(G3589="Non-Lead - Other",H3589="Don't know",J3589="Galvanized")),
(AND(G3589="Galvanized",H3589="Yes",J3589="Galvanized")),
(AND(G3589="Galvanized",H3589="Don't know",J3589="Galvanized")),
(AND(G3589="Galvanized",H3589="",J3589="Galvanized")),
(AND(G3589="Non-Lead - Other",H3589="",J3589="Galvanized")))),"Galvanized Requiring Replacement",
IF((OR((AND(G3589="Non-lead - Copper",J3589="Non-lead - Copper")),
(AND(G3589="Non-lead - Copper",J3589="Non-lead - Plastic")),
(AND(G3589="Non-lead - Copper",J3589="Non-lead - Other")),
(AND(G3589="Non-lead - Copper",J3589="Non-lead")),
(AND(G3589="Non-lead - Plastic",J3589="Non-lead - Copper")),
(AND(G3589="Non-lead - Plastic",J3589="Non-lead - Plastic")),
(AND(G3589="Non-lead - Plastic",J3589="Non-lead - Other")),
(AND(G3589="Non-lead - Plastic",J3589="Non-lead")),
(AND(G3589="Non-lead",J3589="Non-lead - Copper")),
(AND(G3589="Non-lead",J3589="Non-lead - Plastic")),
(AND(G3589="Non-lead",J3589="Non-lead - Other")),
(AND(G3589="Non-lead",J3589="Non-lead")),
(AND(G3589="Non-lead - Other",J3589="Non-lead - Copper")),
(AND(G3589="Non-Lead - Other",J3589="Non-lead - Plastic")),
(AND(G3589="Non-Lead - Other",J3589="Non-lead")),
(AND(G3589="Non-Lead - Other",J3589="Non-lead - Other")))),"Non-Lead",
IF((OR((AND(G3589="Galvanized",J3589="Non-lead")),
(AND(G3589="Galvanized",J3589="Non-lead - Copper")),
(AND(G3589="Galvanized",J3589="Non-lead - Plastic")),
(AND(G3589="Galvanized",J3589="Non-lead")),
(AND(G3589="Galvanized",J3589="Non-lead - Other")))),"Non-Lead",
IF((OR((AND(G3589="Non-lead - Copper",H3589="No",J3589="Galvanized")),
(AND(G3589="Non-lead - Plastic",H3589="No",J3589="Galvanized")),
(AND(G3589="Non-lead",H3589="No",J3589="Galvanized")),
(AND(G3589="Galvanized",H3589="No",J3589="Galvanized")),
(AND(G3589="Non-lead - Other",H3589="No",J3589="Galvanized")))),"Non-lead",
IF((OR((AND(G3589="Unknown - Likely Lead",J3589="Unknown - Likely Lead")),
(AND(G3589="Unknown - Likely Lead",J3589="Unknown - Unlikely Lead")),
(AND(G3589="Unknown - Likely Lead",J3589="Unknown - Material Unknown")),
(AND(G3589="Unknown - Unlikely Lead",J3589="Unknown - Likely Lead")),
(AND(G3589="Unknown - Unlikely Lead",J3589="Unknown - Unlikely Lead")),
(AND(G3589="Unknown - Unlikely Lead",J3589="Unknown - Material Unknown")),
(AND(G3589="Unknown - Material Unknown",J3589="Unknown - Likely Lead")),
(AND(G3589="Unknown - Material Unknown",J3589="Unknown - Unlikely Lead")),
(AND(G3589="Unknown - Material Unknown",J3589="Unknown - Material Unknown")))),"Unknown",
IF((OR((AND(G3589="Unknown - Likely Lead",J3589="Non-lead - Copper")),
(AND(G3589="Unknown - Likely Lead",J3589="Non-lead - Plastic")),
(AND(G3589="Unknown - Likely Lead",J3589="Non-lead")),
(AND(G3589="Unknown - Likely Lead",J3589="Non-lead - Other")),
(AND(G3589="Unknown - Unlikely Lead",J3589="Non-lead - Copper")),
(AND(G3589="Unknown - Unlikely Lead",J3589="Non-lead - Plastic")),
(AND(G3589="Unknown - Unlikely Lead",J3589="Non-lead")),
(AND(G3589="Unknown - Unlikely Lead",J3589="Non-lead - Other")),
(AND(G3589="Unknown - Material Unknown",J3589="Non-lead - Copper")),
(AND(G3589="Unknown - Material Unknown",J3589="Non-lead - Plastic")),
(AND(G3589="Unknown - Material Unknown",J3589="Non-lead")),
(AND(G3589="Unknown - Material Unknown",J3589="Non-lead - Other")))),"Unknown",
IF((OR((AND(G3589="Non-lead - Copper",J3589="Unknown - Likely Lead")),
(AND(G3589="Non-lead - Copper",J3589="Unknown - Unlikely Lead")),
(AND(G3589="Non-lead - Copper",J3589="Unknown - Material Unknown")),
(AND(G3589="Non-lead - Plastic",J3589="Unknown - Likely Lead")),
(AND(G3589="Non-lead - Plastic",J3589="Unknown - Unlikely Lead")),
(AND(G3589="Non-lead - Plastic",J3589="Unknown - Material Unknown")),
(AND(G3589="Non-lead",J3589="Unknown - Likely Lead")),
(AND(G3589="Non-lead",J3589="Unknown - Unlikely Lead")),
(AND(G3589="Non-lead",J3589="Unknown - Material Unknown")),
(AND(G3589="Non-lead - Other",J3589="Unknown - Likely Lead")),
(AND(G3589="Non-Lead - Other",J3589="Unknown - Unlikely Lead")),
(AND(G3589="Non-Lead - Other",J3589="Unknown - Material Unknown")))),"Unknown",
IF((OR((AND(G3589="Galvanized",J3589="Unknown - Likely Lead")),
(AND(G3589="Galvanized",J3589="Unknown - Unlikely Lead")),
(AND(G3589="Galvanized",J3589="Unknown - Material Unknown")))),"Unknown",
IF((OR((AND(G3589="Galvanized",J3589="")))),"Galvanized Requiring Replacement",
IF((OR((AND(G3589="Non-lead - Copper",J3589="")),
(AND(G3589="Non-lead - Plastic",J3589="")),
(AND(G3589="Non-lead",J3589="")),
(AND(G3589="Non-lead - Other",J3589="")))),"Non-lead",
IF((OR((AND(G3589="Unknown - Likely Lead",J3589="")),
(AND(G3589="Unknown - Unlikely Lead",J3589="")),
(AND(G3589="Unknown - Material Unknown",J3589="")))),"Unknown",
""))))))))))))))))</f>
        <v>Non-Lead</v>
      </c>
      <c r="N3589" s="44" t="s">
        <v>39</v>
      </c>
    </row>
    <row r="3590" spans="1:14" ht="30" x14ac:dyDescent="0.25">
      <c r="A3590" s="34" t="s">
        <v>8441</v>
      </c>
      <c r="B3590" s="35" t="s">
        <v>7739</v>
      </c>
      <c r="C3590" s="36" t="s">
        <v>1183</v>
      </c>
      <c r="D3590" s="36" t="s">
        <v>32</v>
      </c>
      <c r="E3590" s="36" t="s">
        <v>33</v>
      </c>
      <c r="F3590" s="37" t="s">
        <v>8442</v>
      </c>
      <c r="G3590" s="38" t="s">
        <v>35</v>
      </c>
      <c r="H3590" s="39" t="s">
        <v>39</v>
      </c>
      <c r="I3590" s="40" t="s">
        <v>37</v>
      </c>
      <c r="J3590" s="42" t="s">
        <v>47</v>
      </c>
      <c r="K3590" s="39" t="s">
        <v>48</v>
      </c>
      <c r="L3590" s="35"/>
      <c r="M3590" s="43" t="str">
        <f>IF((OR(G3590="Lead")),"Lead",
IF((OR(J3590="Lead")),"Lead",
IF((OR(G3590="Lead-lined galvanized")),"Lead",
IF((OR(J3590="Lead-lined galvanized")),"Lead",
IF((OR((AND(G3590="Unknown - Likely Lead",J3590="Galvanized")),
(AND(G3590="Unknown - Unlikely Lead",J3590="Galvanized")),
(AND(G3590="Unknown - Material Unknown",J3590="Galvanized")))),"Galvanized Requiring Replacement",
IF((OR((AND(G3590="Non-lead - Copper",H3590="Yes",J3590="Galvanized")),
(AND(G3590="Non-lead - Copper",H3590="Don't know",J3590="Galvanized")),
(AND(G3590="Non-lead - Copper",H3590="",J3590="Galvanized")),
(AND(G3590="Non-lead - Plastic",H3590="Yes",J3590="Galvanized")),
(AND(G3590="Non-lead - Plastic",H3590="Don't know",J3590="Galvanized")),
(AND(G3590="Non-lead - Plastic",H3590="",J3590="Galvanized")),
(AND(G3590="Non-lead",H3590="Yes",J3590="Galvanized")),
(AND(G3590="Non-lead",H3590="Don't know",J3590="Galvanized")),
(AND(G3590="Non-lead",H3590="",J3590="Galvanized")),
(AND(G3590="Non-lead - Other",H3590="Yes",J3590="Galvanized")),
(AND(G3590="Non-Lead - Other",H3590="Don't know",J3590="Galvanized")),
(AND(G3590="Galvanized",H3590="Yes",J3590="Galvanized")),
(AND(G3590="Galvanized",H3590="Don't know",J3590="Galvanized")),
(AND(G3590="Galvanized",H3590="",J3590="Galvanized")),
(AND(G3590="Non-Lead - Other",H3590="",J3590="Galvanized")))),"Galvanized Requiring Replacement",
IF((OR((AND(G3590="Non-lead - Copper",J3590="Non-lead - Copper")),
(AND(G3590="Non-lead - Copper",J3590="Non-lead - Plastic")),
(AND(G3590="Non-lead - Copper",J3590="Non-lead - Other")),
(AND(G3590="Non-lead - Copper",J3590="Non-lead")),
(AND(G3590="Non-lead - Plastic",J3590="Non-lead - Copper")),
(AND(G3590="Non-lead - Plastic",J3590="Non-lead - Plastic")),
(AND(G3590="Non-lead - Plastic",J3590="Non-lead - Other")),
(AND(G3590="Non-lead - Plastic",J3590="Non-lead")),
(AND(G3590="Non-lead",J3590="Non-lead - Copper")),
(AND(G3590="Non-lead",J3590="Non-lead - Plastic")),
(AND(G3590="Non-lead",J3590="Non-lead - Other")),
(AND(G3590="Non-lead",J3590="Non-lead")),
(AND(G3590="Non-lead - Other",J3590="Non-lead - Copper")),
(AND(G3590="Non-Lead - Other",J3590="Non-lead - Plastic")),
(AND(G3590="Non-Lead - Other",J3590="Non-lead")),
(AND(G3590="Non-Lead - Other",J3590="Non-lead - Other")))),"Non-Lead",
IF((OR((AND(G3590="Galvanized",J3590="Non-lead")),
(AND(G3590="Galvanized",J3590="Non-lead - Copper")),
(AND(G3590="Galvanized",J3590="Non-lead - Plastic")),
(AND(G3590="Galvanized",J3590="Non-lead")),
(AND(G3590="Galvanized",J3590="Non-lead - Other")))),"Non-Lead",
IF((OR((AND(G3590="Non-lead - Copper",H3590="No",J3590="Galvanized")),
(AND(G3590="Non-lead - Plastic",H3590="No",J3590="Galvanized")),
(AND(G3590="Non-lead",H3590="No",J3590="Galvanized")),
(AND(G3590="Galvanized",H3590="No",J3590="Galvanized")),
(AND(G3590="Non-lead - Other",H3590="No",J3590="Galvanized")))),"Non-lead",
IF((OR((AND(G3590="Unknown - Likely Lead",J3590="Unknown - Likely Lead")),
(AND(G3590="Unknown - Likely Lead",J3590="Unknown - Unlikely Lead")),
(AND(G3590="Unknown - Likely Lead",J3590="Unknown - Material Unknown")),
(AND(G3590="Unknown - Unlikely Lead",J3590="Unknown - Likely Lead")),
(AND(G3590="Unknown - Unlikely Lead",J3590="Unknown - Unlikely Lead")),
(AND(G3590="Unknown - Unlikely Lead",J3590="Unknown - Material Unknown")),
(AND(G3590="Unknown - Material Unknown",J3590="Unknown - Likely Lead")),
(AND(G3590="Unknown - Material Unknown",J3590="Unknown - Unlikely Lead")),
(AND(G3590="Unknown - Material Unknown",J3590="Unknown - Material Unknown")))),"Unknown",
IF((OR((AND(G3590="Unknown - Likely Lead",J3590="Non-lead - Copper")),
(AND(G3590="Unknown - Likely Lead",J3590="Non-lead - Plastic")),
(AND(G3590="Unknown - Likely Lead",J3590="Non-lead")),
(AND(G3590="Unknown - Likely Lead",J3590="Non-lead - Other")),
(AND(G3590="Unknown - Unlikely Lead",J3590="Non-lead - Copper")),
(AND(G3590="Unknown - Unlikely Lead",J3590="Non-lead - Plastic")),
(AND(G3590="Unknown - Unlikely Lead",J3590="Non-lead")),
(AND(G3590="Unknown - Unlikely Lead",J3590="Non-lead - Other")),
(AND(G3590="Unknown - Material Unknown",J3590="Non-lead - Copper")),
(AND(G3590="Unknown - Material Unknown",J3590="Non-lead - Plastic")),
(AND(G3590="Unknown - Material Unknown",J3590="Non-lead")),
(AND(G3590="Unknown - Material Unknown",J3590="Non-lead - Other")))),"Unknown",
IF((OR((AND(G3590="Non-lead - Copper",J3590="Unknown - Likely Lead")),
(AND(G3590="Non-lead - Copper",J3590="Unknown - Unlikely Lead")),
(AND(G3590="Non-lead - Copper",J3590="Unknown - Material Unknown")),
(AND(G3590="Non-lead - Plastic",J3590="Unknown - Likely Lead")),
(AND(G3590="Non-lead - Plastic",J3590="Unknown - Unlikely Lead")),
(AND(G3590="Non-lead - Plastic",J3590="Unknown - Material Unknown")),
(AND(G3590="Non-lead",J3590="Unknown - Likely Lead")),
(AND(G3590="Non-lead",J3590="Unknown - Unlikely Lead")),
(AND(G3590="Non-lead",J3590="Unknown - Material Unknown")),
(AND(G3590="Non-lead - Other",J3590="Unknown - Likely Lead")),
(AND(G3590="Non-Lead - Other",J3590="Unknown - Unlikely Lead")),
(AND(G3590="Non-Lead - Other",J3590="Unknown - Material Unknown")))),"Unknown",
IF((OR((AND(G3590="Galvanized",J3590="Unknown - Likely Lead")),
(AND(G3590="Galvanized",J3590="Unknown - Unlikely Lead")),
(AND(G3590="Galvanized",J3590="Unknown - Material Unknown")))),"Unknown",
IF((OR((AND(G3590="Galvanized",J3590="")))),"Galvanized Requiring Replacement",
IF((OR((AND(G3590="Non-lead - Copper",J3590="")),
(AND(G3590="Non-lead - Plastic",J3590="")),
(AND(G3590="Non-lead",J3590="")),
(AND(G3590="Non-lead - Other",J3590="")))),"Non-lead",
IF((OR((AND(G3590="Unknown - Likely Lead",J3590="")),
(AND(G3590="Unknown - Unlikely Lead",J3590="")),
(AND(G3590="Unknown - Material Unknown",J3590="")))),"Unknown",
""))))))))))))))))</f>
        <v>Non-Lead</v>
      </c>
      <c r="N3590" s="44" t="s">
        <v>39</v>
      </c>
    </row>
    <row r="3591" spans="1:14" ht="30" x14ac:dyDescent="0.25">
      <c r="A3591" s="34" t="s">
        <v>8443</v>
      </c>
      <c r="B3591" s="35" t="s">
        <v>8444</v>
      </c>
      <c r="C3591" s="36" t="s">
        <v>1183</v>
      </c>
      <c r="D3591" s="36" t="s">
        <v>32</v>
      </c>
      <c r="E3591" s="36" t="s">
        <v>33</v>
      </c>
      <c r="F3591" s="37" t="s">
        <v>8445</v>
      </c>
      <c r="G3591" s="38" t="s">
        <v>35</v>
      </c>
      <c r="H3591" s="39" t="s">
        <v>39</v>
      </c>
      <c r="I3591" s="40" t="s">
        <v>37</v>
      </c>
      <c r="J3591" s="42" t="s">
        <v>47</v>
      </c>
      <c r="K3591" s="39" t="s">
        <v>48</v>
      </c>
      <c r="L3591" s="35"/>
      <c r="M3591" s="43" t="str">
        <f>IF((OR(G3591="Lead")),"Lead",
IF((OR(J3591="Lead")),"Lead",
IF((OR(G3591="Lead-lined galvanized")),"Lead",
IF((OR(J3591="Lead-lined galvanized")),"Lead",
IF((OR((AND(G3591="Unknown - Likely Lead",J3591="Galvanized")),
(AND(G3591="Unknown - Unlikely Lead",J3591="Galvanized")),
(AND(G3591="Unknown - Material Unknown",J3591="Galvanized")))),"Galvanized Requiring Replacement",
IF((OR((AND(G3591="Non-lead - Copper",H3591="Yes",J3591="Galvanized")),
(AND(G3591="Non-lead - Copper",H3591="Don't know",J3591="Galvanized")),
(AND(G3591="Non-lead - Copper",H3591="",J3591="Galvanized")),
(AND(G3591="Non-lead - Plastic",H3591="Yes",J3591="Galvanized")),
(AND(G3591="Non-lead - Plastic",H3591="Don't know",J3591="Galvanized")),
(AND(G3591="Non-lead - Plastic",H3591="",J3591="Galvanized")),
(AND(G3591="Non-lead",H3591="Yes",J3591="Galvanized")),
(AND(G3591="Non-lead",H3591="Don't know",J3591="Galvanized")),
(AND(G3591="Non-lead",H3591="",J3591="Galvanized")),
(AND(G3591="Non-lead - Other",H3591="Yes",J3591="Galvanized")),
(AND(G3591="Non-Lead - Other",H3591="Don't know",J3591="Galvanized")),
(AND(G3591="Galvanized",H3591="Yes",J3591="Galvanized")),
(AND(G3591="Galvanized",H3591="Don't know",J3591="Galvanized")),
(AND(G3591="Galvanized",H3591="",J3591="Galvanized")),
(AND(G3591="Non-Lead - Other",H3591="",J3591="Galvanized")))),"Galvanized Requiring Replacement",
IF((OR((AND(G3591="Non-lead - Copper",J3591="Non-lead - Copper")),
(AND(G3591="Non-lead - Copper",J3591="Non-lead - Plastic")),
(AND(G3591="Non-lead - Copper",J3591="Non-lead - Other")),
(AND(G3591="Non-lead - Copper",J3591="Non-lead")),
(AND(G3591="Non-lead - Plastic",J3591="Non-lead - Copper")),
(AND(G3591="Non-lead - Plastic",J3591="Non-lead - Plastic")),
(AND(G3591="Non-lead - Plastic",J3591="Non-lead - Other")),
(AND(G3591="Non-lead - Plastic",J3591="Non-lead")),
(AND(G3591="Non-lead",J3591="Non-lead - Copper")),
(AND(G3591="Non-lead",J3591="Non-lead - Plastic")),
(AND(G3591="Non-lead",J3591="Non-lead - Other")),
(AND(G3591="Non-lead",J3591="Non-lead")),
(AND(G3591="Non-lead - Other",J3591="Non-lead - Copper")),
(AND(G3591="Non-Lead - Other",J3591="Non-lead - Plastic")),
(AND(G3591="Non-Lead - Other",J3591="Non-lead")),
(AND(G3591="Non-Lead - Other",J3591="Non-lead - Other")))),"Non-Lead",
IF((OR((AND(G3591="Galvanized",J3591="Non-lead")),
(AND(G3591="Galvanized",J3591="Non-lead - Copper")),
(AND(G3591="Galvanized",J3591="Non-lead - Plastic")),
(AND(G3591="Galvanized",J3591="Non-lead")),
(AND(G3591="Galvanized",J3591="Non-lead - Other")))),"Non-Lead",
IF((OR((AND(G3591="Non-lead - Copper",H3591="No",J3591="Galvanized")),
(AND(G3591="Non-lead - Plastic",H3591="No",J3591="Galvanized")),
(AND(G3591="Non-lead",H3591="No",J3591="Galvanized")),
(AND(G3591="Galvanized",H3591="No",J3591="Galvanized")),
(AND(G3591="Non-lead - Other",H3591="No",J3591="Galvanized")))),"Non-lead",
IF((OR((AND(G3591="Unknown - Likely Lead",J3591="Unknown - Likely Lead")),
(AND(G3591="Unknown - Likely Lead",J3591="Unknown - Unlikely Lead")),
(AND(G3591="Unknown - Likely Lead",J3591="Unknown - Material Unknown")),
(AND(G3591="Unknown - Unlikely Lead",J3591="Unknown - Likely Lead")),
(AND(G3591="Unknown - Unlikely Lead",J3591="Unknown - Unlikely Lead")),
(AND(G3591="Unknown - Unlikely Lead",J3591="Unknown - Material Unknown")),
(AND(G3591="Unknown - Material Unknown",J3591="Unknown - Likely Lead")),
(AND(G3591="Unknown - Material Unknown",J3591="Unknown - Unlikely Lead")),
(AND(G3591="Unknown - Material Unknown",J3591="Unknown - Material Unknown")))),"Unknown",
IF((OR((AND(G3591="Unknown - Likely Lead",J3591="Non-lead - Copper")),
(AND(G3591="Unknown - Likely Lead",J3591="Non-lead - Plastic")),
(AND(G3591="Unknown - Likely Lead",J3591="Non-lead")),
(AND(G3591="Unknown - Likely Lead",J3591="Non-lead - Other")),
(AND(G3591="Unknown - Unlikely Lead",J3591="Non-lead - Copper")),
(AND(G3591="Unknown - Unlikely Lead",J3591="Non-lead - Plastic")),
(AND(G3591="Unknown - Unlikely Lead",J3591="Non-lead")),
(AND(G3591="Unknown - Unlikely Lead",J3591="Non-lead - Other")),
(AND(G3591="Unknown - Material Unknown",J3591="Non-lead - Copper")),
(AND(G3591="Unknown - Material Unknown",J3591="Non-lead - Plastic")),
(AND(G3591="Unknown - Material Unknown",J3591="Non-lead")),
(AND(G3591="Unknown - Material Unknown",J3591="Non-lead - Other")))),"Unknown",
IF((OR((AND(G3591="Non-lead - Copper",J3591="Unknown - Likely Lead")),
(AND(G3591="Non-lead - Copper",J3591="Unknown - Unlikely Lead")),
(AND(G3591="Non-lead - Copper",J3591="Unknown - Material Unknown")),
(AND(G3591="Non-lead - Plastic",J3591="Unknown - Likely Lead")),
(AND(G3591="Non-lead - Plastic",J3591="Unknown - Unlikely Lead")),
(AND(G3591="Non-lead - Plastic",J3591="Unknown - Material Unknown")),
(AND(G3591="Non-lead",J3591="Unknown - Likely Lead")),
(AND(G3591="Non-lead",J3591="Unknown - Unlikely Lead")),
(AND(G3591="Non-lead",J3591="Unknown - Material Unknown")),
(AND(G3591="Non-lead - Other",J3591="Unknown - Likely Lead")),
(AND(G3591="Non-Lead - Other",J3591="Unknown - Unlikely Lead")),
(AND(G3591="Non-Lead - Other",J3591="Unknown - Material Unknown")))),"Unknown",
IF((OR((AND(G3591="Galvanized",J3591="Unknown - Likely Lead")),
(AND(G3591="Galvanized",J3591="Unknown - Unlikely Lead")),
(AND(G3591="Galvanized",J3591="Unknown - Material Unknown")))),"Unknown",
IF((OR((AND(G3591="Galvanized",J3591="")))),"Galvanized Requiring Replacement",
IF((OR((AND(G3591="Non-lead - Copper",J3591="")),
(AND(G3591="Non-lead - Plastic",J3591="")),
(AND(G3591="Non-lead",J3591="")),
(AND(G3591="Non-lead - Other",J3591="")))),"Non-lead",
IF((OR((AND(G3591="Unknown - Likely Lead",J3591="")),
(AND(G3591="Unknown - Unlikely Lead",J3591="")),
(AND(G3591="Unknown - Material Unknown",J3591="")))),"Unknown",
""))))))))))))))))</f>
        <v>Non-Lead</v>
      </c>
      <c r="N3591" s="44" t="s">
        <v>39</v>
      </c>
    </row>
    <row r="3592" spans="1:14" ht="30" x14ac:dyDescent="0.25">
      <c r="A3592" s="34" t="s">
        <v>8446</v>
      </c>
      <c r="B3592" s="35" t="s">
        <v>8447</v>
      </c>
      <c r="C3592" s="36" t="s">
        <v>1183</v>
      </c>
      <c r="D3592" s="36" t="s">
        <v>32</v>
      </c>
      <c r="E3592" s="36" t="s">
        <v>33</v>
      </c>
      <c r="F3592" s="37" t="s">
        <v>8448</v>
      </c>
      <c r="G3592" s="38" t="s">
        <v>35</v>
      </c>
      <c r="H3592" s="39" t="s">
        <v>39</v>
      </c>
      <c r="I3592" s="40" t="s">
        <v>37</v>
      </c>
      <c r="J3592" s="42" t="s">
        <v>47</v>
      </c>
      <c r="K3592" s="39" t="s">
        <v>48</v>
      </c>
      <c r="L3592" s="35"/>
      <c r="M3592" s="43" t="str">
        <f>IF((OR(G3592="Lead")),"Lead",
IF((OR(J3592="Lead")),"Lead",
IF((OR(G3592="Lead-lined galvanized")),"Lead",
IF((OR(J3592="Lead-lined galvanized")),"Lead",
IF((OR((AND(G3592="Unknown - Likely Lead",J3592="Galvanized")),
(AND(G3592="Unknown - Unlikely Lead",J3592="Galvanized")),
(AND(G3592="Unknown - Material Unknown",J3592="Galvanized")))),"Galvanized Requiring Replacement",
IF((OR((AND(G3592="Non-lead - Copper",H3592="Yes",J3592="Galvanized")),
(AND(G3592="Non-lead - Copper",H3592="Don't know",J3592="Galvanized")),
(AND(G3592="Non-lead - Copper",H3592="",J3592="Galvanized")),
(AND(G3592="Non-lead - Plastic",H3592="Yes",J3592="Galvanized")),
(AND(G3592="Non-lead - Plastic",H3592="Don't know",J3592="Galvanized")),
(AND(G3592="Non-lead - Plastic",H3592="",J3592="Galvanized")),
(AND(G3592="Non-lead",H3592="Yes",J3592="Galvanized")),
(AND(G3592="Non-lead",H3592="Don't know",J3592="Galvanized")),
(AND(G3592="Non-lead",H3592="",J3592="Galvanized")),
(AND(G3592="Non-lead - Other",H3592="Yes",J3592="Galvanized")),
(AND(G3592="Non-Lead - Other",H3592="Don't know",J3592="Galvanized")),
(AND(G3592="Galvanized",H3592="Yes",J3592="Galvanized")),
(AND(G3592="Galvanized",H3592="Don't know",J3592="Galvanized")),
(AND(G3592="Galvanized",H3592="",J3592="Galvanized")),
(AND(G3592="Non-Lead - Other",H3592="",J3592="Galvanized")))),"Galvanized Requiring Replacement",
IF((OR((AND(G3592="Non-lead - Copper",J3592="Non-lead - Copper")),
(AND(G3592="Non-lead - Copper",J3592="Non-lead - Plastic")),
(AND(G3592="Non-lead - Copper",J3592="Non-lead - Other")),
(AND(G3592="Non-lead - Copper",J3592="Non-lead")),
(AND(G3592="Non-lead - Plastic",J3592="Non-lead - Copper")),
(AND(G3592="Non-lead - Plastic",J3592="Non-lead - Plastic")),
(AND(G3592="Non-lead - Plastic",J3592="Non-lead - Other")),
(AND(G3592="Non-lead - Plastic",J3592="Non-lead")),
(AND(G3592="Non-lead",J3592="Non-lead - Copper")),
(AND(G3592="Non-lead",J3592="Non-lead - Plastic")),
(AND(G3592="Non-lead",J3592="Non-lead - Other")),
(AND(G3592="Non-lead",J3592="Non-lead")),
(AND(G3592="Non-lead - Other",J3592="Non-lead - Copper")),
(AND(G3592="Non-Lead - Other",J3592="Non-lead - Plastic")),
(AND(G3592="Non-Lead - Other",J3592="Non-lead")),
(AND(G3592="Non-Lead - Other",J3592="Non-lead - Other")))),"Non-Lead",
IF((OR((AND(G3592="Galvanized",J3592="Non-lead")),
(AND(G3592="Galvanized",J3592="Non-lead - Copper")),
(AND(G3592="Galvanized",J3592="Non-lead - Plastic")),
(AND(G3592="Galvanized",J3592="Non-lead")),
(AND(G3592="Galvanized",J3592="Non-lead - Other")))),"Non-Lead",
IF((OR((AND(G3592="Non-lead - Copper",H3592="No",J3592="Galvanized")),
(AND(G3592="Non-lead - Plastic",H3592="No",J3592="Galvanized")),
(AND(G3592="Non-lead",H3592="No",J3592="Galvanized")),
(AND(G3592="Galvanized",H3592="No",J3592="Galvanized")),
(AND(G3592="Non-lead - Other",H3592="No",J3592="Galvanized")))),"Non-lead",
IF((OR((AND(G3592="Unknown - Likely Lead",J3592="Unknown - Likely Lead")),
(AND(G3592="Unknown - Likely Lead",J3592="Unknown - Unlikely Lead")),
(AND(G3592="Unknown - Likely Lead",J3592="Unknown - Material Unknown")),
(AND(G3592="Unknown - Unlikely Lead",J3592="Unknown - Likely Lead")),
(AND(G3592="Unknown - Unlikely Lead",J3592="Unknown - Unlikely Lead")),
(AND(G3592="Unknown - Unlikely Lead",J3592="Unknown - Material Unknown")),
(AND(G3592="Unknown - Material Unknown",J3592="Unknown - Likely Lead")),
(AND(G3592="Unknown - Material Unknown",J3592="Unknown - Unlikely Lead")),
(AND(G3592="Unknown - Material Unknown",J3592="Unknown - Material Unknown")))),"Unknown",
IF((OR((AND(G3592="Unknown - Likely Lead",J3592="Non-lead - Copper")),
(AND(G3592="Unknown - Likely Lead",J3592="Non-lead - Plastic")),
(AND(G3592="Unknown - Likely Lead",J3592="Non-lead")),
(AND(G3592="Unknown - Likely Lead",J3592="Non-lead - Other")),
(AND(G3592="Unknown - Unlikely Lead",J3592="Non-lead - Copper")),
(AND(G3592="Unknown - Unlikely Lead",J3592="Non-lead - Plastic")),
(AND(G3592="Unknown - Unlikely Lead",J3592="Non-lead")),
(AND(G3592="Unknown - Unlikely Lead",J3592="Non-lead - Other")),
(AND(G3592="Unknown - Material Unknown",J3592="Non-lead - Copper")),
(AND(G3592="Unknown - Material Unknown",J3592="Non-lead - Plastic")),
(AND(G3592="Unknown - Material Unknown",J3592="Non-lead")),
(AND(G3592="Unknown - Material Unknown",J3592="Non-lead - Other")))),"Unknown",
IF((OR((AND(G3592="Non-lead - Copper",J3592="Unknown - Likely Lead")),
(AND(G3592="Non-lead - Copper",J3592="Unknown - Unlikely Lead")),
(AND(G3592="Non-lead - Copper",J3592="Unknown - Material Unknown")),
(AND(G3592="Non-lead - Plastic",J3592="Unknown - Likely Lead")),
(AND(G3592="Non-lead - Plastic",J3592="Unknown - Unlikely Lead")),
(AND(G3592="Non-lead - Plastic",J3592="Unknown - Material Unknown")),
(AND(G3592="Non-lead",J3592="Unknown - Likely Lead")),
(AND(G3592="Non-lead",J3592="Unknown - Unlikely Lead")),
(AND(G3592="Non-lead",J3592="Unknown - Material Unknown")),
(AND(G3592="Non-lead - Other",J3592="Unknown - Likely Lead")),
(AND(G3592="Non-Lead - Other",J3592="Unknown - Unlikely Lead")),
(AND(G3592="Non-Lead - Other",J3592="Unknown - Material Unknown")))),"Unknown",
IF((OR((AND(G3592="Galvanized",J3592="Unknown - Likely Lead")),
(AND(G3592="Galvanized",J3592="Unknown - Unlikely Lead")),
(AND(G3592="Galvanized",J3592="Unknown - Material Unknown")))),"Unknown",
IF((OR((AND(G3592="Galvanized",J3592="")))),"Galvanized Requiring Replacement",
IF((OR((AND(G3592="Non-lead - Copper",J3592="")),
(AND(G3592="Non-lead - Plastic",J3592="")),
(AND(G3592="Non-lead",J3592="")),
(AND(G3592="Non-lead - Other",J3592="")))),"Non-lead",
IF((OR((AND(G3592="Unknown - Likely Lead",J3592="")),
(AND(G3592="Unknown - Unlikely Lead",J3592="")),
(AND(G3592="Unknown - Material Unknown",J3592="")))),"Unknown",
""))))))))))))))))</f>
        <v>Non-Lead</v>
      </c>
      <c r="N3592" s="44" t="s">
        <v>39</v>
      </c>
    </row>
    <row r="3593" spans="1:14" ht="30" x14ac:dyDescent="0.25">
      <c r="A3593" s="34" t="s">
        <v>8449</v>
      </c>
      <c r="B3593" s="35" t="s">
        <v>7781</v>
      </c>
      <c r="C3593" s="36" t="s">
        <v>1183</v>
      </c>
      <c r="D3593" s="36" t="s">
        <v>32</v>
      </c>
      <c r="E3593" s="36" t="s">
        <v>33</v>
      </c>
      <c r="F3593" s="37" t="s">
        <v>8450</v>
      </c>
      <c r="G3593" s="38" t="s">
        <v>35</v>
      </c>
      <c r="H3593" s="39" t="s">
        <v>39</v>
      </c>
      <c r="I3593" s="40" t="s">
        <v>37</v>
      </c>
      <c r="J3593" s="42" t="s">
        <v>47</v>
      </c>
      <c r="K3593" s="39" t="s">
        <v>48</v>
      </c>
      <c r="L3593" s="35"/>
      <c r="M3593" s="43" t="str">
        <f>IF((OR(G3593="Lead")),"Lead",
IF((OR(J3593="Lead")),"Lead",
IF((OR(G3593="Lead-lined galvanized")),"Lead",
IF((OR(J3593="Lead-lined galvanized")),"Lead",
IF((OR((AND(G3593="Unknown - Likely Lead",J3593="Galvanized")),
(AND(G3593="Unknown - Unlikely Lead",J3593="Galvanized")),
(AND(G3593="Unknown - Material Unknown",J3593="Galvanized")))),"Galvanized Requiring Replacement",
IF((OR((AND(G3593="Non-lead - Copper",H3593="Yes",J3593="Galvanized")),
(AND(G3593="Non-lead - Copper",H3593="Don't know",J3593="Galvanized")),
(AND(G3593="Non-lead - Copper",H3593="",J3593="Galvanized")),
(AND(G3593="Non-lead - Plastic",H3593="Yes",J3593="Galvanized")),
(AND(G3593="Non-lead - Plastic",H3593="Don't know",J3593="Galvanized")),
(AND(G3593="Non-lead - Plastic",H3593="",J3593="Galvanized")),
(AND(G3593="Non-lead",H3593="Yes",J3593="Galvanized")),
(AND(G3593="Non-lead",H3593="Don't know",J3593="Galvanized")),
(AND(G3593="Non-lead",H3593="",J3593="Galvanized")),
(AND(G3593="Non-lead - Other",H3593="Yes",J3593="Galvanized")),
(AND(G3593="Non-Lead - Other",H3593="Don't know",J3593="Galvanized")),
(AND(G3593="Galvanized",H3593="Yes",J3593="Galvanized")),
(AND(G3593="Galvanized",H3593="Don't know",J3593="Galvanized")),
(AND(G3593="Galvanized",H3593="",J3593="Galvanized")),
(AND(G3593="Non-Lead - Other",H3593="",J3593="Galvanized")))),"Galvanized Requiring Replacement",
IF((OR((AND(G3593="Non-lead - Copper",J3593="Non-lead - Copper")),
(AND(G3593="Non-lead - Copper",J3593="Non-lead - Plastic")),
(AND(G3593="Non-lead - Copper",J3593="Non-lead - Other")),
(AND(G3593="Non-lead - Copper",J3593="Non-lead")),
(AND(G3593="Non-lead - Plastic",J3593="Non-lead - Copper")),
(AND(G3593="Non-lead - Plastic",J3593="Non-lead - Plastic")),
(AND(G3593="Non-lead - Plastic",J3593="Non-lead - Other")),
(AND(G3593="Non-lead - Plastic",J3593="Non-lead")),
(AND(G3593="Non-lead",J3593="Non-lead - Copper")),
(AND(G3593="Non-lead",J3593="Non-lead - Plastic")),
(AND(G3593="Non-lead",J3593="Non-lead - Other")),
(AND(G3593="Non-lead",J3593="Non-lead")),
(AND(G3593="Non-lead - Other",J3593="Non-lead - Copper")),
(AND(G3593="Non-Lead - Other",J3593="Non-lead - Plastic")),
(AND(G3593="Non-Lead - Other",J3593="Non-lead")),
(AND(G3593="Non-Lead - Other",J3593="Non-lead - Other")))),"Non-Lead",
IF((OR((AND(G3593="Galvanized",J3593="Non-lead")),
(AND(G3593="Galvanized",J3593="Non-lead - Copper")),
(AND(G3593="Galvanized",J3593="Non-lead - Plastic")),
(AND(G3593="Galvanized",J3593="Non-lead")),
(AND(G3593="Galvanized",J3593="Non-lead - Other")))),"Non-Lead",
IF((OR((AND(G3593="Non-lead - Copper",H3593="No",J3593="Galvanized")),
(AND(G3593="Non-lead - Plastic",H3593="No",J3593="Galvanized")),
(AND(G3593="Non-lead",H3593="No",J3593="Galvanized")),
(AND(G3593="Galvanized",H3593="No",J3593="Galvanized")),
(AND(G3593="Non-lead - Other",H3593="No",J3593="Galvanized")))),"Non-lead",
IF((OR((AND(G3593="Unknown - Likely Lead",J3593="Unknown - Likely Lead")),
(AND(G3593="Unknown - Likely Lead",J3593="Unknown - Unlikely Lead")),
(AND(G3593="Unknown - Likely Lead",J3593="Unknown - Material Unknown")),
(AND(G3593="Unknown - Unlikely Lead",J3593="Unknown - Likely Lead")),
(AND(G3593="Unknown - Unlikely Lead",J3593="Unknown - Unlikely Lead")),
(AND(G3593="Unknown - Unlikely Lead",J3593="Unknown - Material Unknown")),
(AND(G3593="Unknown - Material Unknown",J3593="Unknown - Likely Lead")),
(AND(G3593="Unknown - Material Unknown",J3593="Unknown - Unlikely Lead")),
(AND(G3593="Unknown - Material Unknown",J3593="Unknown - Material Unknown")))),"Unknown",
IF((OR((AND(G3593="Unknown - Likely Lead",J3593="Non-lead - Copper")),
(AND(G3593="Unknown - Likely Lead",J3593="Non-lead - Plastic")),
(AND(G3593="Unknown - Likely Lead",J3593="Non-lead")),
(AND(G3593="Unknown - Likely Lead",J3593="Non-lead - Other")),
(AND(G3593="Unknown - Unlikely Lead",J3593="Non-lead - Copper")),
(AND(G3593="Unknown - Unlikely Lead",J3593="Non-lead - Plastic")),
(AND(G3593="Unknown - Unlikely Lead",J3593="Non-lead")),
(AND(G3593="Unknown - Unlikely Lead",J3593="Non-lead - Other")),
(AND(G3593="Unknown - Material Unknown",J3593="Non-lead - Copper")),
(AND(G3593="Unknown - Material Unknown",J3593="Non-lead - Plastic")),
(AND(G3593="Unknown - Material Unknown",J3593="Non-lead")),
(AND(G3593="Unknown - Material Unknown",J3593="Non-lead - Other")))),"Unknown",
IF((OR((AND(G3593="Non-lead - Copper",J3593="Unknown - Likely Lead")),
(AND(G3593="Non-lead - Copper",J3593="Unknown - Unlikely Lead")),
(AND(G3593="Non-lead - Copper",J3593="Unknown - Material Unknown")),
(AND(G3593="Non-lead - Plastic",J3593="Unknown - Likely Lead")),
(AND(G3593="Non-lead - Plastic",J3593="Unknown - Unlikely Lead")),
(AND(G3593="Non-lead - Plastic",J3593="Unknown - Material Unknown")),
(AND(G3593="Non-lead",J3593="Unknown - Likely Lead")),
(AND(G3593="Non-lead",J3593="Unknown - Unlikely Lead")),
(AND(G3593="Non-lead",J3593="Unknown - Material Unknown")),
(AND(G3593="Non-lead - Other",J3593="Unknown - Likely Lead")),
(AND(G3593="Non-Lead - Other",J3593="Unknown - Unlikely Lead")),
(AND(G3593="Non-Lead - Other",J3593="Unknown - Material Unknown")))),"Unknown",
IF((OR((AND(G3593="Galvanized",J3593="Unknown - Likely Lead")),
(AND(G3593="Galvanized",J3593="Unknown - Unlikely Lead")),
(AND(G3593="Galvanized",J3593="Unknown - Material Unknown")))),"Unknown",
IF((OR((AND(G3593="Galvanized",J3593="")))),"Galvanized Requiring Replacement",
IF((OR((AND(G3593="Non-lead - Copper",J3593="")),
(AND(G3593="Non-lead - Plastic",J3593="")),
(AND(G3593="Non-lead",J3593="")),
(AND(G3593="Non-lead - Other",J3593="")))),"Non-lead",
IF((OR((AND(G3593="Unknown - Likely Lead",J3593="")),
(AND(G3593="Unknown - Unlikely Lead",J3593="")),
(AND(G3593="Unknown - Material Unknown",J3593="")))),"Unknown",
""))))))))))))))))</f>
        <v>Non-Lead</v>
      </c>
      <c r="N3593" s="44" t="s">
        <v>39</v>
      </c>
    </row>
    <row r="3594" spans="1:14" ht="30" x14ac:dyDescent="0.25">
      <c r="A3594" s="34" t="s">
        <v>8451</v>
      </c>
      <c r="B3594" s="35" t="s">
        <v>7736</v>
      </c>
      <c r="C3594" s="36" t="s">
        <v>1183</v>
      </c>
      <c r="D3594" s="36" t="s">
        <v>32</v>
      </c>
      <c r="E3594" s="36" t="s">
        <v>33</v>
      </c>
      <c r="F3594" s="37" t="s">
        <v>8452</v>
      </c>
      <c r="G3594" s="38" t="s">
        <v>35</v>
      </c>
      <c r="H3594" s="39" t="s">
        <v>39</v>
      </c>
      <c r="I3594" s="40" t="s">
        <v>37</v>
      </c>
      <c r="J3594" s="42" t="s">
        <v>47</v>
      </c>
      <c r="K3594" s="39" t="s">
        <v>48</v>
      </c>
      <c r="L3594" s="35"/>
      <c r="M3594" s="43" t="str">
        <f>IF((OR(G3594="Lead")),"Lead",
IF((OR(J3594="Lead")),"Lead",
IF((OR(G3594="Lead-lined galvanized")),"Lead",
IF((OR(J3594="Lead-lined galvanized")),"Lead",
IF((OR((AND(G3594="Unknown - Likely Lead",J3594="Galvanized")),
(AND(G3594="Unknown - Unlikely Lead",J3594="Galvanized")),
(AND(G3594="Unknown - Material Unknown",J3594="Galvanized")))),"Galvanized Requiring Replacement",
IF((OR((AND(G3594="Non-lead - Copper",H3594="Yes",J3594="Galvanized")),
(AND(G3594="Non-lead - Copper",H3594="Don't know",J3594="Galvanized")),
(AND(G3594="Non-lead - Copper",H3594="",J3594="Galvanized")),
(AND(G3594="Non-lead - Plastic",H3594="Yes",J3594="Galvanized")),
(AND(G3594="Non-lead - Plastic",H3594="Don't know",J3594="Galvanized")),
(AND(G3594="Non-lead - Plastic",H3594="",J3594="Galvanized")),
(AND(G3594="Non-lead",H3594="Yes",J3594="Galvanized")),
(AND(G3594="Non-lead",H3594="Don't know",J3594="Galvanized")),
(AND(G3594="Non-lead",H3594="",J3594="Galvanized")),
(AND(G3594="Non-lead - Other",H3594="Yes",J3594="Galvanized")),
(AND(G3594="Non-Lead - Other",H3594="Don't know",J3594="Galvanized")),
(AND(G3594="Galvanized",H3594="Yes",J3594="Galvanized")),
(AND(G3594="Galvanized",H3594="Don't know",J3594="Galvanized")),
(AND(G3594="Galvanized",H3594="",J3594="Galvanized")),
(AND(G3594="Non-Lead - Other",H3594="",J3594="Galvanized")))),"Galvanized Requiring Replacement",
IF((OR((AND(G3594="Non-lead - Copper",J3594="Non-lead - Copper")),
(AND(G3594="Non-lead - Copper",J3594="Non-lead - Plastic")),
(AND(G3594="Non-lead - Copper",J3594="Non-lead - Other")),
(AND(G3594="Non-lead - Copper",J3594="Non-lead")),
(AND(G3594="Non-lead - Plastic",J3594="Non-lead - Copper")),
(AND(G3594="Non-lead - Plastic",J3594="Non-lead - Plastic")),
(AND(G3594="Non-lead - Plastic",J3594="Non-lead - Other")),
(AND(G3594="Non-lead - Plastic",J3594="Non-lead")),
(AND(G3594="Non-lead",J3594="Non-lead - Copper")),
(AND(G3594="Non-lead",J3594="Non-lead - Plastic")),
(AND(G3594="Non-lead",J3594="Non-lead - Other")),
(AND(G3594="Non-lead",J3594="Non-lead")),
(AND(G3594="Non-lead - Other",J3594="Non-lead - Copper")),
(AND(G3594="Non-Lead - Other",J3594="Non-lead - Plastic")),
(AND(G3594="Non-Lead - Other",J3594="Non-lead")),
(AND(G3594="Non-Lead - Other",J3594="Non-lead - Other")))),"Non-Lead",
IF((OR((AND(G3594="Galvanized",J3594="Non-lead")),
(AND(G3594="Galvanized",J3594="Non-lead - Copper")),
(AND(G3594="Galvanized",J3594="Non-lead - Plastic")),
(AND(G3594="Galvanized",J3594="Non-lead")),
(AND(G3594="Galvanized",J3594="Non-lead - Other")))),"Non-Lead",
IF((OR((AND(G3594="Non-lead - Copper",H3594="No",J3594="Galvanized")),
(AND(G3594="Non-lead - Plastic",H3594="No",J3594="Galvanized")),
(AND(G3594="Non-lead",H3594="No",J3594="Galvanized")),
(AND(G3594="Galvanized",H3594="No",J3594="Galvanized")),
(AND(G3594="Non-lead - Other",H3594="No",J3594="Galvanized")))),"Non-lead",
IF((OR((AND(G3594="Unknown - Likely Lead",J3594="Unknown - Likely Lead")),
(AND(G3594="Unknown - Likely Lead",J3594="Unknown - Unlikely Lead")),
(AND(G3594="Unknown - Likely Lead",J3594="Unknown - Material Unknown")),
(AND(G3594="Unknown - Unlikely Lead",J3594="Unknown - Likely Lead")),
(AND(G3594="Unknown - Unlikely Lead",J3594="Unknown - Unlikely Lead")),
(AND(G3594="Unknown - Unlikely Lead",J3594="Unknown - Material Unknown")),
(AND(G3594="Unknown - Material Unknown",J3594="Unknown - Likely Lead")),
(AND(G3594="Unknown - Material Unknown",J3594="Unknown - Unlikely Lead")),
(AND(G3594="Unknown - Material Unknown",J3594="Unknown - Material Unknown")))),"Unknown",
IF((OR((AND(G3594="Unknown - Likely Lead",J3594="Non-lead - Copper")),
(AND(G3594="Unknown - Likely Lead",J3594="Non-lead - Plastic")),
(AND(G3594="Unknown - Likely Lead",J3594="Non-lead")),
(AND(G3594="Unknown - Likely Lead",J3594="Non-lead - Other")),
(AND(G3594="Unknown - Unlikely Lead",J3594="Non-lead - Copper")),
(AND(G3594="Unknown - Unlikely Lead",J3594="Non-lead - Plastic")),
(AND(G3594="Unknown - Unlikely Lead",J3594="Non-lead")),
(AND(G3594="Unknown - Unlikely Lead",J3594="Non-lead - Other")),
(AND(G3594="Unknown - Material Unknown",J3594="Non-lead - Copper")),
(AND(G3594="Unknown - Material Unknown",J3594="Non-lead - Plastic")),
(AND(G3594="Unknown - Material Unknown",J3594="Non-lead")),
(AND(G3594="Unknown - Material Unknown",J3594="Non-lead - Other")))),"Unknown",
IF((OR((AND(G3594="Non-lead - Copper",J3594="Unknown - Likely Lead")),
(AND(G3594="Non-lead - Copper",J3594="Unknown - Unlikely Lead")),
(AND(G3594="Non-lead - Copper",J3594="Unknown - Material Unknown")),
(AND(G3594="Non-lead - Plastic",J3594="Unknown - Likely Lead")),
(AND(G3594="Non-lead - Plastic",J3594="Unknown - Unlikely Lead")),
(AND(G3594="Non-lead - Plastic",J3594="Unknown - Material Unknown")),
(AND(G3594="Non-lead",J3594="Unknown - Likely Lead")),
(AND(G3594="Non-lead",J3594="Unknown - Unlikely Lead")),
(AND(G3594="Non-lead",J3594="Unknown - Material Unknown")),
(AND(G3594="Non-lead - Other",J3594="Unknown - Likely Lead")),
(AND(G3594="Non-Lead - Other",J3594="Unknown - Unlikely Lead")),
(AND(G3594="Non-Lead - Other",J3594="Unknown - Material Unknown")))),"Unknown",
IF((OR((AND(G3594="Galvanized",J3594="Unknown - Likely Lead")),
(AND(G3594="Galvanized",J3594="Unknown - Unlikely Lead")),
(AND(G3594="Galvanized",J3594="Unknown - Material Unknown")))),"Unknown",
IF((OR((AND(G3594="Galvanized",J3594="")))),"Galvanized Requiring Replacement",
IF((OR((AND(G3594="Non-lead - Copper",J3594="")),
(AND(G3594="Non-lead - Plastic",J3594="")),
(AND(G3594="Non-lead",J3594="")),
(AND(G3594="Non-lead - Other",J3594="")))),"Non-lead",
IF((OR((AND(G3594="Unknown - Likely Lead",J3594="")),
(AND(G3594="Unknown - Unlikely Lead",J3594="")),
(AND(G3594="Unknown - Material Unknown",J3594="")))),"Unknown",
""))))))))))))))))</f>
        <v>Non-Lead</v>
      </c>
      <c r="N3594" s="44" t="s">
        <v>39</v>
      </c>
    </row>
    <row r="3595" spans="1:14" ht="30" x14ac:dyDescent="0.25">
      <c r="A3595" s="34" t="s">
        <v>8453</v>
      </c>
      <c r="B3595" s="35" t="s">
        <v>7786</v>
      </c>
      <c r="C3595" s="36" t="s">
        <v>1183</v>
      </c>
      <c r="D3595" s="36" t="s">
        <v>32</v>
      </c>
      <c r="E3595" s="36" t="s">
        <v>33</v>
      </c>
      <c r="F3595" s="37" t="s">
        <v>8454</v>
      </c>
      <c r="G3595" s="38" t="s">
        <v>35</v>
      </c>
      <c r="H3595" s="39" t="s">
        <v>39</v>
      </c>
      <c r="I3595" s="40" t="s">
        <v>37</v>
      </c>
      <c r="J3595" s="42" t="s">
        <v>47</v>
      </c>
      <c r="K3595" s="39" t="s">
        <v>48</v>
      </c>
      <c r="L3595" s="35"/>
      <c r="M3595" s="43" t="str">
        <f>IF((OR(G3595="Lead")),"Lead",
IF((OR(J3595="Lead")),"Lead",
IF((OR(G3595="Lead-lined galvanized")),"Lead",
IF((OR(J3595="Lead-lined galvanized")),"Lead",
IF((OR((AND(G3595="Unknown - Likely Lead",J3595="Galvanized")),
(AND(G3595="Unknown - Unlikely Lead",J3595="Galvanized")),
(AND(G3595="Unknown - Material Unknown",J3595="Galvanized")))),"Galvanized Requiring Replacement",
IF((OR((AND(G3595="Non-lead - Copper",H3595="Yes",J3595="Galvanized")),
(AND(G3595="Non-lead - Copper",H3595="Don't know",J3595="Galvanized")),
(AND(G3595="Non-lead - Copper",H3595="",J3595="Galvanized")),
(AND(G3595="Non-lead - Plastic",H3595="Yes",J3595="Galvanized")),
(AND(G3595="Non-lead - Plastic",H3595="Don't know",J3595="Galvanized")),
(AND(G3595="Non-lead - Plastic",H3595="",J3595="Galvanized")),
(AND(G3595="Non-lead",H3595="Yes",J3595="Galvanized")),
(AND(G3595="Non-lead",H3595="Don't know",J3595="Galvanized")),
(AND(G3595="Non-lead",H3595="",J3595="Galvanized")),
(AND(G3595="Non-lead - Other",H3595="Yes",J3595="Galvanized")),
(AND(G3595="Non-Lead - Other",H3595="Don't know",J3595="Galvanized")),
(AND(G3595="Galvanized",H3595="Yes",J3595="Galvanized")),
(AND(G3595="Galvanized",H3595="Don't know",J3595="Galvanized")),
(AND(G3595="Galvanized",H3595="",J3595="Galvanized")),
(AND(G3595="Non-Lead - Other",H3595="",J3595="Galvanized")))),"Galvanized Requiring Replacement",
IF((OR((AND(G3595="Non-lead - Copper",J3595="Non-lead - Copper")),
(AND(G3595="Non-lead - Copper",J3595="Non-lead - Plastic")),
(AND(G3595="Non-lead - Copper",J3595="Non-lead - Other")),
(AND(G3595="Non-lead - Copper",J3595="Non-lead")),
(AND(G3595="Non-lead - Plastic",J3595="Non-lead - Copper")),
(AND(G3595="Non-lead - Plastic",J3595="Non-lead - Plastic")),
(AND(G3595="Non-lead - Plastic",J3595="Non-lead - Other")),
(AND(G3595="Non-lead - Plastic",J3595="Non-lead")),
(AND(G3595="Non-lead",J3595="Non-lead - Copper")),
(AND(G3595="Non-lead",J3595="Non-lead - Plastic")),
(AND(G3595="Non-lead",J3595="Non-lead - Other")),
(AND(G3595="Non-lead",J3595="Non-lead")),
(AND(G3595="Non-lead - Other",J3595="Non-lead - Copper")),
(AND(G3595="Non-Lead - Other",J3595="Non-lead - Plastic")),
(AND(G3595="Non-Lead - Other",J3595="Non-lead")),
(AND(G3595="Non-Lead - Other",J3595="Non-lead - Other")))),"Non-Lead",
IF((OR((AND(G3595="Galvanized",J3595="Non-lead")),
(AND(G3595="Galvanized",J3595="Non-lead - Copper")),
(AND(G3595="Galvanized",J3595="Non-lead - Plastic")),
(AND(G3595="Galvanized",J3595="Non-lead")),
(AND(G3595="Galvanized",J3595="Non-lead - Other")))),"Non-Lead",
IF((OR((AND(G3595="Non-lead - Copper",H3595="No",J3595="Galvanized")),
(AND(G3595="Non-lead - Plastic",H3595="No",J3595="Galvanized")),
(AND(G3595="Non-lead",H3595="No",J3595="Galvanized")),
(AND(G3595="Galvanized",H3595="No",J3595="Galvanized")),
(AND(G3595="Non-lead - Other",H3595="No",J3595="Galvanized")))),"Non-lead",
IF((OR((AND(G3595="Unknown - Likely Lead",J3595="Unknown - Likely Lead")),
(AND(G3595="Unknown - Likely Lead",J3595="Unknown - Unlikely Lead")),
(AND(G3595="Unknown - Likely Lead",J3595="Unknown - Material Unknown")),
(AND(G3595="Unknown - Unlikely Lead",J3595="Unknown - Likely Lead")),
(AND(G3595="Unknown - Unlikely Lead",J3595="Unknown - Unlikely Lead")),
(AND(G3595="Unknown - Unlikely Lead",J3595="Unknown - Material Unknown")),
(AND(G3595="Unknown - Material Unknown",J3595="Unknown - Likely Lead")),
(AND(G3595="Unknown - Material Unknown",J3595="Unknown - Unlikely Lead")),
(AND(G3595="Unknown - Material Unknown",J3595="Unknown - Material Unknown")))),"Unknown",
IF((OR((AND(G3595="Unknown - Likely Lead",J3595="Non-lead - Copper")),
(AND(G3595="Unknown - Likely Lead",J3595="Non-lead - Plastic")),
(AND(G3595="Unknown - Likely Lead",J3595="Non-lead")),
(AND(G3595="Unknown - Likely Lead",J3595="Non-lead - Other")),
(AND(G3595="Unknown - Unlikely Lead",J3595="Non-lead - Copper")),
(AND(G3595="Unknown - Unlikely Lead",J3595="Non-lead - Plastic")),
(AND(G3595="Unknown - Unlikely Lead",J3595="Non-lead")),
(AND(G3595="Unknown - Unlikely Lead",J3595="Non-lead - Other")),
(AND(G3595="Unknown - Material Unknown",J3595="Non-lead - Copper")),
(AND(G3595="Unknown - Material Unknown",J3595="Non-lead - Plastic")),
(AND(G3595="Unknown - Material Unknown",J3595="Non-lead")),
(AND(G3595="Unknown - Material Unknown",J3595="Non-lead - Other")))),"Unknown",
IF((OR((AND(G3595="Non-lead - Copper",J3595="Unknown - Likely Lead")),
(AND(G3595="Non-lead - Copper",J3595="Unknown - Unlikely Lead")),
(AND(G3595="Non-lead - Copper",J3595="Unknown - Material Unknown")),
(AND(G3595="Non-lead - Plastic",J3595="Unknown - Likely Lead")),
(AND(G3595="Non-lead - Plastic",J3595="Unknown - Unlikely Lead")),
(AND(G3595="Non-lead - Plastic",J3595="Unknown - Material Unknown")),
(AND(G3595="Non-lead",J3595="Unknown - Likely Lead")),
(AND(G3595="Non-lead",J3595="Unknown - Unlikely Lead")),
(AND(G3595="Non-lead",J3595="Unknown - Material Unknown")),
(AND(G3595="Non-lead - Other",J3595="Unknown - Likely Lead")),
(AND(G3595="Non-Lead - Other",J3595="Unknown - Unlikely Lead")),
(AND(G3595="Non-Lead - Other",J3595="Unknown - Material Unknown")))),"Unknown",
IF((OR((AND(G3595="Galvanized",J3595="Unknown - Likely Lead")),
(AND(G3595="Galvanized",J3595="Unknown - Unlikely Lead")),
(AND(G3595="Galvanized",J3595="Unknown - Material Unknown")))),"Unknown",
IF((OR((AND(G3595="Galvanized",J3595="")))),"Galvanized Requiring Replacement",
IF((OR((AND(G3595="Non-lead - Copper",J3595="")),
(AND(G3595="Non-lead - Plastic",J3595="")),
(AND(G3595="Non-lead",J3595="")),
(AND(G3595="Non-lead - Other",J3595="")))),"Non-lead",
IF((OR((AND(G3595="Unknown - Likely Lead",J3595="")),
(AND(G3595="Unknown - Unlikely Lead",J3595="")),
(AND(G3595="Unknown - Material Unknown",J3595="")))),"Unknown",
""))))))))))))))))</f>
        <v>Non-Lead</v>
      </c>
      <c r="N3595" s="44" t="s">
        <v>39</v>
      </c>
    </row>
    <row r="3596" spans="1:14" ht="30" x14ac:dyDescent="0.25">
      <c r="A3596" s="34" t="s">
        <v>8455</v>
      </c>
      <c r="B3596" s="35" t="s">
        <v>7727</v>
      </c>
      <c r="C3596" s="36" t="s">
        <v>1183</v>
      </c>
      <c r="D3596" s="36" t="s">
        <v>32</v>
      </c>
      <c r="E3596" s="36" t="s">
        <v>33</v>
      </c>
      <c r="F3596" s="37" t="s">
        <v>8456</v>
      </c>
      <c r="G3596" s="38" t="s">
        <v>35</v>
      </c>
      <c r="H3596" s="39" t="s">
        <v>39</v>
      </c>
      <c r="I3596" s="40" t="s">
        <v>37</v>
      </c>
      <c r="J3596" s="42" t="s">
        <v>47</v>
      </c>
      <c r="K3596" s="39" t="s">
        <v>48</v>
      </c>
      <c r="L3596" s="35"/>
      <c r="M3596" s="43" t="str">
        <f>IF((OR(G3596="Lead")),"Lead",
IF((OR(J3596="Lead")),"Lead",
IF((OR(G3596="Lead-lined galvanized")),"Lead",
IF((OR(J3596="Lead-lined galvanized")),"Lead",
IF((OR((AND(G3596="Unknown - Likely Lead",J3596="Galvanized")),
(AND(G3596="Unknown - Unlikely Lead",J3596="Galvanized")),
(AND(G3596="Unknown - Material Unknown",J3596="Galvanized")))),"Galvanized Requiring Replacement",
IF((OR((AND(G3596="Non-lead - Copper",H3596="Yes",J3596="Galvanized")),
(AND(G3596="Non-lead - Copper",H3596="Don't know",J3596="Galvanized")),
(AND(G3596="Non-lead - Copper",H3596="",J3596="Galvanized")),
(AND(G3596="Non-lead - Plastic",H3596="Yes",J3596="Galvanized")),
(AND(G3596="Non-lead - Plastic",H3596="Don't know",J3596="Galvanized")),
(AND(G3596="Non-lead - Plastic",H3596="",J3596="Galvanized")),
(AND(G3596="Non-lead",H3596="Yes",J3596="Galvanized")),
(AND(G3596="Non-lead",H3596="Don't know",J3596="Galvanized")),
(AND(G3596="Non-lead",H3596="",J3596="Galvanized")),
(AND(G3596="Non-lead - Other",H3596="Yes",J3596="Galvanized")),
(AND(G3596="Non-Lead - Other",H3596="Don't know",J3596="Galvanized")),
(AND(G3596="Galvanized",H3596="Yes",J3596="Galvanized")),
(AND(G3596="Galvanized",H3596="Don't know",J3596="Galvanized")),
(AND(G3596="Galvanized",H3596="",J3596="Galvanized")),
(AND(G3596="Non-Lead - Other",H3596="",J3596="Galvanized")))),"Galvanized Requiring Replacement",
IF((OR((AND(G3596="Non-lead - Copper",J3596="Non-lead - Copper")),
(AND(G3596="Non-lead - Copper",J3596="Non-lead - Plastic")),
(AND(G3596="Non-lead - Copper",J3596="Non-lead - Other")),
(AND(G3596="Non-lead - Copper",J3596="Non-lead")),
(AND(G3596="Non-lead - Plastic",J3596="Non-lead - Copper")),
(AND(G3596="Non-lead - Plastic",J3596="Non-lead - Plastic")),
(AND(G3596="Non-lead - Plastic",J3596="Non-lead - Other")),
(AND(G3596="Non-lead - Plastic",J3596="Non-lead")),
(AND(G3596="Non-lead",J3596="Non-lead - Copper")),
(AND(G3596="Non-lead",J3596="Non-lead - Plastic")),
(AND(G3596="Non-lead",J3596="Non-lead - Other")),
(AND(G3596="Non-lead",J3596="Non-lead")),
(AND(G3596="Non-lead - Other",J3596="Non-lead - Copper")),
(AND(G3596="Non-Lead - Other",J3596="Non-lead - Plastic")),
(AND(G3596="Non-Lead - Other",J3596="Non-lead")),
(AND(G3596="Non-Lead - Other",J3596="Non-lead - Other")))),"Non-Lead",
IF((OR((AND(G3596="Galvanized",J3596="Non-lead")),
(AND(G3596="Galvanized",J3596="Non-lead - Copper")),
(AND(G3596="Galvanized",J3596="Non-lead - Plastic")),
(AND(G3596="Galvanized",J3596="Non-lead")),
(AND(G3596="Galvanized",J3596="Non-lead - Other")))),"Non-Lead",
IF((OR((AND(G3596="Non-lead - Copper",H3596="No",J3596="Galvanized")),
(AND(G3596="Non-lead - Plastic",H3596="No",J3596="Galvanized")),
(AND(G3596="Non-lead",H3596="No",J3596="Galvanized")),
(AND(G3596="Galvanized",H3596="No",J3596="Galvanized")),
(AND(G3596="Non-lead - Other",H3596="No",J3596="Galvanized")))),"Non-lead",
IF((OR((AND(G3596="Unknown - Likely Lead",J3596="Unknown - Likely Lead")),
(AND(G3596="Unknown - Likely Lead",J3596="Unknown - Unlikely Lead")),
(AND(G3596="Unknown - Likely Lead",J3596="Unknown - Material Unknown")),
(AND(G3596="Unknown - Unlikely Lead",J3596="Unknown - Likely Lead")),
(AND(G3596="Unknown - Unlikely Lead",J3596="Unknown - Unlikely Lead")),
(AND(G3596="Unknown - Unlikely Lead",J3596="Unknown - Material Unknown")),
(AND(G3596="Unknown - Material Unknown",J3596="Unknown - Likely Lead")),
(AND(G3596="Unknown - Material Unknown",J3596="Unknown - Unlikely Lead")),
(AND(G3596="Unknown - Material Unknown",J3596="Unknown - Material Unknown")))),"Unknown",
IF((OR((AND(G3596="Unknown - Likely Lead",J3596="Non-lead - Copper")),
(AND(G3596="Unknown - Likely Lead",J3596="Non-lead - Plastic")),
(AND(G3596="Unknown - Likely Lead",J3596="Non-lead")),
(AND(G3596="Unknown - Likely Lead",J3596="Non-lead - Other")),
(AND(G3596="Unknown - Unlikely Lead",J3596="Non-lead - Copper")),
(AND(G3596="Unknown - Unlikely Lead",J3596="Non-lead - Plastic")),
(AND(G3596="Unknown - Unlikely Lead",J3596="Non-lead")),
(AND(G3596="Unknown - Unlikely Lead",J3596="Non-lead - Other")),
(AND(G3596="Unknown - Material Unknown",J3596="Non-lead - Copper")),
(AND(G3596="Unknown - Material Unknown",J3596="Non-lead - Plastic")),
(AND(G3596="Unknown - Material Unknown",J3596="Non-lead")),
(AND(G3596="Unknown - Material Unknown",J3596="Non-lead - Other")))),"Unknown",
IF((OR((AND(G3596="Non-lead - Copper",J3596="Unknown - Likely Lead")),
(AND(G3596="Non-lead - Copper",J3596="Unknown - Unlikely Lead")),
(AND(G3596="Non-lead - Copper",J3596="Unknown - Material Unknown")),
(AND(G3596="Non-lead - Plastic",J3596="Unknown - Likely Lead")),
(AND(G3596="Non-lead - Plastic",J3596="Unknown - Unlikely Lead")),
(AND(G3596="Non-lead - Plastic",J3596="Unknown - Material Unknown")),
(AND(G3596="Non-lead",J3596="Unknown - Likely Lead")),
(AND(G3596="Non-lead",J3596="Unknown - Unlikely Lead")),
(AND(G3596="Non-lead",J3596="Unknown - Material Unknown")),
(AND(G3596="Non-lead - Other",J3596="Unknown - Likely Lead")),
(AND(G3596="Non-Lead - Other",J3596="Unknown - Unlikely Lead")),
(AND(G3596="Non-Lead - Other",J3596="Unknown - Material Unknown")))),"Unknown",
IF((OR((AND(G3596="Galvanized",J3596="Unknown - Likely Lead")),
(AND(G3596="Galvanized",J3596="Unknown - Unlikely Lead")),
(AND(G3596="Galvanized",J3596="Unknown - Material Unknown")))),"Unknown",
IF((OR((AND(G3596="Galvanized",J3596="")))),"Galvanized Requiring Replacement",
IF((OR((AND(G3596="Non-lead - Copper",J3596="")),
(AND(G3596="Non-lead - Plastic",J3596="")),
(AND(G3596="Non-lead",J3596="")),
(AND(G3596="Non-lead - Other",J3596="")))),"Non-lead",
IF((OR((AND(G3596="Unknown - Likely Lead",J3596="")),
(AND(G3596="Unknown - Unlikely Lead",J3596="")),
(AND(G3596="Unknown - Material Unknown",J3596="")))),"Unknown",
""))))))))))))))))</f>
        <v>Non-Lead</v>
      </c>
      <c r="N3596" s="44" t="s">
        <v>39</v>
      </c>
    </row>
    <row r="3597" spans="1:14" ht="30" x14ac:dyDescent="0.25">
      <c r="A3597" s="34" t="s">
        <v>8457</v>
      </c>
      <c r="B3597" s="35" t="s">
        <v>7721</v>
      </c>
      <c r="C3597" s="36" t="s">
        <v>1183</v>
      </c>
      <c r="D3597" s="36" t="s">
        <v>32</v>
      </c>
      <c r="E3597" s="36" t="s">
        <v>33</v>
      </c>
      <c r="F3597" s="37" t="s">
        <v>8458</v>
      </c>
      <c r="G3597" s="38" t="s">
        <v>35</v>
      </c>
      <c r="H3597" s="39" t="s">
        <v>39</v>
      </c>
      <c r="I3597" s="40" t="s">
        <v>37</v>
      </c>
      <c r="J3597" s="42" t="s">
        <v>47</v>
      </c>
      <c r="K3597" s="39" t="s">
        <v>48</v>
      </c>
      <c r="L3597" s="35"/>
      <c r="M3597" s="43" t="str">
        <f>IF((OR(G3597="Lead")),"Lead",
IF((OR(J3597="Lead")),"Lead",
IF((OR(G3597="Lead-lined galvanized")),"Lead",
IF((OR(J3597="Lead-lined galvanized")),"Lead",
IF((OR((AND(G3597="Unknown - Likely Lead",J3597="Galvanized")),
(AND(G3597="Unknown - Unlikely Lead",J3597="Galvanized")),
(AND(G3597="Unknown - Material Unknown",J3597="Galvanized")))),"Galvanized Requiring Replacement",
IF((OR((AND(G3597="Non-lead - Copper",H3597="Yes",J3597="Galvanized")),
(AND(G3597="Non-lead - Copper",H3597="Don't know",J3597="Galvanized")),
(AND(G3597="Non-lead - Copper",H3597="",J3597="Galvanized")),
(AND(G3597="Non-lead - Plastic",H3597="Yes",J3597="Galvanized")),
(AND(G3597="Non-lead - Plastic",H3597="Don't know",J3597="Galvanized")),
(AND(G3597="Non-lead - Plastic",H3597="",J3597="Galvanized")),
(AND(G3597="Non-lead",H3597="Yes",J3597="Galvanized")),
(AND(G3597="Non-lead",H3597="Don't know",J3597="Galvanized")),
(AND(G3597="Non-lead",H3597="",J3597="Galvanized")),
(AND(G3597="Non-lead - Other",H3597="Yes",J3597="Galvanized")),
(AND(G3597="Non-Lead - Other",H3597="Don't know",J3597="Galvanized")),
(AND(G3597="Galvanized",H3597="Yes",J3597="Galvanized")),
(AND(G3597="Galvanized",H3597="Don't know",J3597="Galvanized")),
(AND(G3597="Galvanized",H3597="",J3597="Galvanized")),
(AND(G3597="Non-Lead - Other",H3597="",J3597="Galvanized")))),"Galvanized Requiring Replacement",
IF((OR((AND(G3597="Non-lead - Copper",J3597="Non-lead - Copper")),
(AND(G3597="Non-lead - Copper",J3597="Non-lead - Plastic")),
(AND(G3597="Non-lead - Copper",J3597="Non-lead - Other")),
(AND(G3597="Non-lead - Copper",J3597="Non-lead")),
(AND(G3597="Non-lead - Plastic",J3597="Non-lead - Copper")),
(AND(G3597="Non-lead - Plastic",J3597="Non-lead - Plastic")),
(AND(G3597="Non-lead - Plastic",J3597="Non-lead - Other")),
(AND(G3597="Non-lead - Plastic",J3597="Non-lead")),
(AND(G3597="Non-lead",J3597="Non-lead - Copper")),
(AND(G3597="Non-lead",J3597="Non-lead - Plastic")),
(AND(G3597="Non-lead",J3597="Non-lead - Other")),
(AND(G3597="Non-lead",J3597="Non-lead")),
(AND(G3597="Non-lead - Other",J3597="Non-lead - Copper")),
(AND(G3597="Non-Lead - Other",J3597="Non-lead - Plastic")),
(AND(G3597="Non-Lead - Other",J3597="Non-lead")),
(AND(G3597="Non-Lead - Other",J3597="Non-lead - Other")))),"Non-Lead",
IF((OR((AND(G3597="Galvanized",J3597="Non-lead")),
(AND(G3597="Galvanized",J3597="Non-lead - Copper")),
(AND(G3597="Galvanized",J3597="Non-lead - Plastic")),
(AND(G3597="Galvanized",J3597="Non-lead")),
(AND(G3597="Galvanized",J3597="Non-lead - Other")))),"Non-Lead",
IF((OR((AND(G3597="Non-lead - Copper",H3597="No",J3597="Galvanized")),
(AND(G3597="Non-lead - Plastic",H3597="No",J3597="Galvanized")),
(AND(G3597="Non-lead",H3597="No",J3597="Galvanized")),
(AND(G3597="Galvanized",H3597="No",J3597="Galvanized")),
(AND(G3597="Non-lead - Other",H3597="No",J3597="Galvanized")))),"Non-lead",
IF((OR((AND(G3597="Unknown - Likely Lead",J3597="Unknown - Likely Lead")),
(AND(G3597="Unknown - Likely Lead",J3597="Unknown - Unlikely Lead")),
(AND(G3597="Unknown - Likely Lead",J3597="Unknown - Material Unknown")),
(AND(G3597="Unknown - Unlikely Lead",J3597="Unknown - Likely Lead")),
(AND(G3597="Unknown - Unlikely Lead",J3597="Unknown - Unlikely Lead")),
(AND(G3597="Unknown - Unlikely Lead",J3597="Unknown - Material Unknown")),
(AND(G3597="Unknown - Material Unknown",J3597="Unknown - Likely Lead")),
(AND(G3597="Unknown - Material Unknown",J3597="Unknown - Unlikely Lead")),
(AND(G3597="Unknown - Material Unknown",J3597="Unknown - Material Unknown")))),"Unknown",
IF((OR((AND(G3597="Unknown - Likely Lead",J3597="Non-lead - Copper")),
(AND(G3597="Unknown - Likely Lead",J3597="Non-lead - Plastic")),
(AND(G3597="Unknown - Likely Lead",J3597="Non-lead")),
(AND(G3597="Unknown - Likely Lead",J3597="Non-lead - Other")),
(AND(G3597="Unknown - Unlikely Lead",J3597="Non-lead - Copper")),
(AND(G3597="Unknown - Unlikely Lead",J3597="Non-lead - Plastic")),
(AND(G3597="Unknown - Unlikely Lead",J3597="Non-lead")),
(AND(G3597="Unknown - Unlikely Lead",J3597="Non-lead - Other")),
(AND(G3597="Unknown - Material Unknown",J3597="Non-lead - Copper")),
(AND(G3597="Unknown - Material Unknown",J3597="Non-lead - Plastic")),
(AND(G3597="Unknown - Material Unknown",J3597="Non-lead")),
(AND(G3597="Unknown - Material Unknown",J3597="Non-lead - Other")))),"Unknown",
IF((OR((AND(G3597="Non-lead - Copper",J3597="Unknown - Likely Lead")),
(AND(G3597="Non-lead - Copper",J3597="Unknown - Unlikely Lead")),
(AND(G3597="Non-lead - Copper",J3597="Unknown - Material Unknown")),
(AND(G3597="Non-lead - Plastic",J3597="Unknown - Likely Lead")),
(AND(G3597="Non-lead - Plastic",J3597="Unknown - Unlikely Lead")),
(AND(G3597="Non-lead - Plastic",J3597="Unknown - Material Unknown")),
(AND(G3597="Non-lead",J3597="Unknown - Likely Lead")),
(AND(G3597="Non-lead",J3597="Unknown - Unlikely Lead")),
(AND(G3597="Non-lead",J3597="Unknown - Material Unknown")),
(AND(G3597="Non-lead - Other",J3597="Unknown - Likely Lead")),
(AND(G3597="Non-Lead - Other",J3597="Unknown - Unlikely Lead")),
(AND(G3597="Non-Lead - Other",J3597="Unknown - Material Unknown")))),"Unknown",
IF((OR((AND(G3597="Galvanized",J3597="Unknown - Likely Lead")),
(AND(G3597="Galvanized",J3597="Unknown - Unlikely Lead")),
(AND(G3597="Galvanized",J3597="Unknown - Material Unknown")))),"Unknown",
IF((OR((AND(G3597="Galvanized",J3597="")))),"Galvanized Requiring Replacement",
IF((OR((AND(G3597="Non-lead - Copper",J3597="")),
(AND(G3597="Non-lead - Plastic",J3597="")),
(AND(G3597="Non-lead",J3597="")),
(AND(G3597="Non-lead - Other",J3597="")))),"Non-lead",
IF((OR((AND(G3597="Unknown - Likely Lead",J3597="")),
(AND(G3597="Unknown - Unlikely Lead",J3597="")),
(AND(G3597="Unknown - Material Unknown",J3597="")))),"Unknown",
""))))))))))))))))</f>
        <v>Non-Lead</v>
      </c>
      <c r="N3597" s="44" t="s">
        <v>39</v>
      </c>
    </row>
    <row r="3598" spans="1:14" ht="30" x14ac:dyDescent="0.25">
      <c r="A3598" s="34" t="s">
        <v>8459</v>
      </c>
      <c r="B3598" s="35" t="s">
        <v>8460</v>
      </c>
      <c r="C3598" s="36" t="s">
        <v>6668</v>
      </c>
      <c r="D3598" s="36" t="s">
        <v>32</v>
      </c>
      <c r="E3598" s="36" t="s">
        <v>33</v>
      </c>
      <c r="F3598" s="37" t="s">
        <v>8461</v>
      </c>
      <c r="G3598" s="38" t="s">
        <v>35</v>
      </c>
      <c r="H3598" s="39" t="s">
        <v>39</v>
      </c>
      <c r="I3598" s="40" t="s">
        <v>37</v>
      </c>
      <c r="J3598" s="42" t="s">
        <v>47</v>
      </c>
      <c r="K3598" s="39" t="s">
        <v>48</v>
      </c>
      <c r="L3598" s="35"/>
      <c r="M3598" s="43" t="str">
        <f>IF((OR(G3598="Lead")),"Lead",
IF((OR(J3598="Lead")),"Lead",
IF((OR(G3598="Lead-lined galvanized")),"Lead",
IF((OR(J3598="Lead-lined galvanized")),"Lead",
IF((OR((AND(G3598="Unknown - Likely Lead",J3598="Galvanized")),
(AND(G3598="Unknown - Unlikely Lead",J3598="Galvanized")),
(AND(G3598="Unknown - Material Unknown",J3598="Galvanized")))),"Galvanized Requiring Replacement",
IF((OR((AND(G3598="Non-lead - Copper",H3598="Yes",J3598="Galvanized")),
(AND(G3598="Non-lead - Copper",H3598="Don't know",J3598="Galvanized")),
(AND(G3598="Non-lead - Copper",H3598="",J3598="Galvanized")),
(AND(G3598="Non-lead - Plastic",H3598="Yes",J3598="Galvanized")),
(AND(G3598="Non-lead - Plastic",H3598="Don't know",J3598="Galvanized")),
(AND(G3598="Non-lead - Plastic",H3598="",J3598="Galvanized")),
(AND(G3598="Non-lead",H3598="Yes",J3598="Galvanized")),
(AND(G3598="Non-lead",H3598="Don't know",J3598="Galvanized")),
(AND(G3598="Non-lead",H3598="",J3598="Galvanized")),
(AND(G3598="Non-lead - Other",H3598="Yes",J3598="Galvanized")),
(AND(G3598="Non-Lead - Other",H3598="Don't know",J3598="Galvanized")),
(AND(G3598="Galvanized",H3598="Yes",J3598="Galvanized")),
(AND(G3598="Galvanized",H3598="Don't know",J3598="Galvanized")),
(AND(G3598="Galvanized",H3598="",J3598="Galvanized")),
(AND(G3598="Non-Lead - Other",H3598="",J3598="Galvanized")))),"Galvanized Requiring Replacement",
IF((OR((AND(G3598="Non-lead - Copper",J3598="Non-lead - Copper")),
(AND(G3598="Non-lead - Copper",J3598="Non-lead - Plastic")),
(AND(G3598="Non-lead - Copper",J3598="Non-lead - Other")),
(AND(G3598="Non-lead - Copper",J3598="Non-lead")),
(AND(G3598="Non-lead - Plastic",J3598="Non-lead - Copper")),
(AND(G3598="Non-lead - Plastic",J3598="Non-lead - Plastic")),
(AND(G3598="Non-lead - Plastic",J3598="Non-lead - Other")),
(AND(G3598="Non-lead - Plastic",J3598="Non-lead")),
(AND(G3598="Non-lead",J3598="Non-lead - Copper")),
(AND(G3598="Non-lead",J3598="Non-lead - Plastic")),
(AND(G3598="Non-lead",J3598="Non-lead - Other")),
(AND(G3598="Non-lead",J3598="Non-lead")),
(AND(G3598="Non-lead - Other",J3598="Non-lead - Copper")),
(AND(G3598="Non-Lead - Other",J3598="Non-lead - Plastic")),
(AND(G3598="Non-Lead - Other",J3598="Non-lead")),
(AND(G3598="Non-Lead - Other",J3598="Non-lead - Other")))),"Non-Lead",
IF((OR((AND(G3598="Galvanized",J3598="Non-lead")),
(AND(G3598="Galvanized",J3598="Non-lead - Copper")),
(AND(G3598="Galvanized",J3598="Non-lead - Plastic")),
(AND(G3598="Galvanized",J3598="Non-lead")),
(AND(G3598="Galvanized",J3598="Non-lead - Other")))),"Non-Lead",
IF((OR((AND(G3598="Non-lead - Copper",H3598="No",J3598="Galvanized")),
(AND(G3598="Non-lead - Plastic",H3598="No",J3598="Galvanized")),
(AND(G3598="Non-lead",H3598="No",J3598="Galvanized")),
(AND(G3598="Galvanized",H3598="No",J3598="Galvanized")),
(AND(G3598="Non-lead - Other",H3598="No",J3598="Galvanized")))),"Non-lead",
IF((OR((AND(G3598="Unknown - Likely Lead",J3598="Unknown - Likely Lead")),
(AND(G3598="Unknown - Likely Lead",J3598="Unknown - Unlikely Lead")),
(AND(G3598="Unknown - Likely Lead",J3598="Unknown - Material Unknown")),
(AND(G3598="Unknown - Unlikely Lead",J3598="Unknown - Likely Lead")),
(AND(G3598="Unknown - Unlikely Lead",J3598="Unknown - Unlikely Lead")),
(AND(G3598="Unknown - Unlikely Lead",J3598="Unknown - Material Unknown")),
(AND(G3598="Unknown - Material Unknown",J3598="Unknown - Likely Lead")),
(AND(G3598="Unknown - Material Unknown",J3598="Unknown - Unlikely Lead")),
(AND(G3598="Unknown - Material Unknown",J3598="Unknown - Material Unknown")))),"Unknown",
IF((OR((AND(G3598="Unknown - Likely Lead",J3598="Non-lead - Copper")),
(AND(G3598="Unknown - Likely Lead",J3598="Non-lead - Plastic")),
(AND(G3598="Unknown - Likely Lead",J3598="Non-lead")),
(AND(G3598="Unknown - Likely Lead",J3598="Non-lead - Other")),
(AND(G3598="Unknown - Unlikely Lead",J3598="Non-lead - Copper")),
(AND(G3598="Unknown - Unlikely Lead",J3598="Non-lead - Plastic")),
(AND(G3598="Unknown - Unlikely Lead",J3598="Non-lead")),
(AND(G3598="Unknown - Unlikely Lead",J3598="Non-lead - Other")),
(AND(G3598="Unknown - Material Unknown",J3598="Non-lead - Copper")),
(AND(G3598="Unknown - Material Unknown",J3598="Non-lead - Plastic")),
(AND(G3598="Unknown - Material Unknown",J3598="Non-lead")),
(AND(G3598="Unknown - Material Unknown",J3598="Non-lead - Other")))),"Unknown",
IF((OR((AND(G3598="Non-lead - Copper",J3598="Unknown - Likely Lead")),
(AND(G3598="Non-lead - Copper",J3598="Unknown - Unlikely Lead")),
(AND(G3598="Non-lead - Copper",J3598="Unknown - Material Unknown")),
(AND(G3598="Non-lead - Plastic",J3598="Unknown - Likely Lead")),
(AND(G3598="Non-lead - Plastic",J3598="Unknown - Unlikely Lead")),
(AND(G3598="Non-lead - Plastic",J3598="Unknown - Material Unknown")),
(AND(G3598="Non-lead",J3598="Unknown - Likely Lead")),
(AND(G3598="Non-lead",J3598="Unknown - Unlikely Lead")),
(AND(G3598="Non-lead",J3598="Unknown - Material Unknown")),
(AND(G3598="Non-lead - Other",J3598="Unknown - Likely Lead")),
(AND(G3598="Non-Lead - Other",J3598="Unknown - Unlikely Lead")),
(AND(G3598="Non-Lead - Other",J3598="Unknown - Material Unknown")))),"Unknown",
IF((OR((AND(G3598="Galvanized",J3598="Unknown - Likely Lead")),
(AND(G3598="Galvanized",J3598="Unknown - Unlikely Lead")),
(AND(G3598="Galvanized",J3598="Unknown - Material Unknown")))),"Unknown",
IF((OR((AND(G3598="Galvanized",J3598="")))),"Galvanized Requiring Replacement",
IF((OR((AND(G3598="Non-lead - Copper",J3598="")),
(AND(G3598="Non-lead - Plastic",J3598="")),
(AND(G3598="Non-lead",J3598="")),
(AND(G3598="Non-lead - Other",J3598="")))),"Non-lead",
IF((OR((AND(G3598="Unknown - Likely Lead",J3598="")),
(AND(G3598="Unknown - Unlikely Lead",J3598="")),
(AND(G3598="Unknown - Material Unknown",J3598="")))),"Unknown",
""))))))))))))))))</f>
        <v>Non-Lead</v>
      </c>
      <c r="N3598" s="44" t="s">
        <v>39</v>
      </c>
    </row>
    <row r="3599" spans="1:14" ht="30" x14ac:dyDescent="0.25">
      <c r="A3599" s="34" t="s">
        <v>8462</v>
      </c>
      <c r="B3599" s="35" t="s">
        <v>6768</v>
      </c>
      <c r="C3599" s="36" t="s">
        <v>6668</v>
      </c>
      <c r="D3599" s="36" t="s">
        <v>32</v>
      </c>
      <c r="E3599" s="36" t="s">
        <v>33</v>
      </c>
      <c r="F3599" s="37" t="s">
        <v>8463</v>
      </c>
      <c r="G3599" s="38" t="s">
        <v>35</v>
      </c>
      <c r="H3599" s="39" t="s">
        <v>39</v>
      </c>
      <c r="I3599" s="40" t="s">
        <v>37</v>
      </c>
      <c r="J3599" s="42" t="s">
        <v>47</v>
      </c>
      <c r="K3599" s="39" t="s">
        <v>48</v>
      </c>
      <c r="L3599" s="35"/>
      <c r="M3599" s="43" t="str">
        <f>IF((OR(G3599="Lead")),"Lead",
IF((OR(J3599="Lead")),"Lead",
IF((OR(G3599="Lead-lined galvanized")),"Lead",
IF((OR(J3599="Lead-lined galvanized")),"Lead",
IF((OR((AND(G3599="Unknown - Likely Lead",J3599="Galvanized")),
(AND(G3599="Unknown - Unlikely Lead",J3599="Galvanized")),
(AND(G3599="Unknown - Material Unknown",J3599="Galvanized")))),"Galvanized Requiring Replacement",
IF((OR((AND(G3599="Non-lead - Copper",H3599="Yes",J3599="Galvanized")),
(AND(G3599="Non-lead - Copper",H3599="Don't know",J3599="Galvanized")),
(AND(G3599="Non-lead - Copper",H3599="",J3599="Galvanized")),
(AND(G3599="Non-lead - Plastic",H3599="Yes",J3599="Galvanized")),
(AND(G3599="Non-lead - Plastic",H3599="Don't know",J3599="Galvanized")),
(AND(G3599="Non-lead - Plastic",H3599="",J3599="Galvanized")),
(AND(G3599="Non-lead",H3599="Yes",J3599="Galvanized")),
(AND(G3599="Non-lead",H3599="Don't know",J3599="Galvanized")),
(AND(G3599="Non-lead",H3599="",J3599="Galvanized")),
(AND(G3599="Non-lead - Other",H3599="Yes",J3599="Galvanized")),
(AND(G3599="Non-Lead - Other",H3599="Don't know",J3599="Galvanized")),
(AND(G3599="Galvanized",H3599="Yes",J3599="Galvanized")),
(AND(G3599="Galvanized",H3599="Don't know",J3599="Galvanized")),
(AND(G3599="Galvanized",H3599="",J3599="Galvanized")),
(AND(G3599="Non-Lead - Other",H3599="",J3599="Galvanized")))),"Galvanized Requiring Replacement",
IF((OR((AND(G3599="Non-lead - Copper",J3599="Non-lead - Copper")),
(AND(G3599="Non-lead - Copper",J3599="Non-lead - Plastic")),
(AND(G3599="Non-lead - Copper",J3599="Non-lead - Other")),
(AND(G3599="Non-lead - Copper",J3599="Non-lead")),
(AND(G3599="Non-lead - Plastic",J3599="Non-lead - Copper")),
(AND(G3599="Non-lead - Plastic",J3599="Non-lead - Plastic")),
(AND(G3599="Non-lead - Plastic",J3599="Non-lead - Other")),
(AND(G3599="Non-lead - Plastic",J3599="Non-lead")),
(AND(G3599="Non-lead",J3599="Non-lead - Copper")),
(AND(G3599="Non-lead",J3599="Non-lead - Plastic")),
(AND(G3599="Non-lead",J3599="Non-lead - Other")),
(AND(G3599="Non-lead",J3599="Non-lead")),
(AND(G3599="Non-lead - Other",J3599="Non-lead - Copper")),
(AND(G3599="Non-Lead - Other",J3599="Non-lead - Plastic")),
(AND(G3599="Non-Lead - Other",J3599="Non-lead")),
(AND(G3599="Non-Lead - Other",J3599="Non-lead - Other")))),"Non-Lead",
IF((OR((AND(G3599="Galvanized",J3599="Non-lead")),
(AND(G3599="Galvanized",J3599="Non-lead - Copper")),
(AND(G3599="Galvanized",J3599="Non-lead - Plastic")),
(AND(G3599="Galvanized",J3599="Non-lead")),
(AND(G3599="Galvanized",J3599="Non-lead - Other")))),"Non-Lead",
IF((OR((AND(G3599="Non-lead - Copper",H3599="No",J3599="Galvanized")),
(AND(G3599="Non-lead - Plastic",H3599="No",J3599="Galvanized")),
(AND(G3599="Non-lead",H3599="No",J3599="Galvanized")),
(AND(G3599="Galvanized",H3599="No",J3599="Galvanized")),
(AND(G3599="Non-lead - Other",H3599="No",J3599="Galvanized")))),"Non-lead",
IF((OR((AND(G3599="Unknown - Likely Lead",J3599="Unknown - Likely Lead")),
(AND(G3599="Unknown - Likely Lead",J3599="Unknown - Unlikely Lead")),
(AND(G3599="Unknown - Likely Lead",J3599="Unknown - Material Unknown")),
(AND(G3599="Unknown - Unlikely Lead",J3599="Unknown - Likely Lead")),
(AND(G3599="Unknown - Unlikely Lead",J3599="Unknown - Unlikely Lead")),
(AND(G3599="Unknown - Unlikely Lead",J3599="Unknown - Material Unknown")),
(AND(G3599="Unknown - Material Unknown",J3599="Unknown - Likely Lead")),
(AND(G3599="Unknown - Material Unknown",J3599="Unknown - Unlikely Lead")),
(AND(G3599="Unknown - Material Unknown",J3599="Unknown - Material Unknown")))),"Unknown",
IF((OR((AND(G3599="Unknown - Likely Lead",J3599="Non-lead - Copper")),
(AND(G3599="Unknown - Likely Lead",J3599="Non-lead - Plastic")),
(AND(G3599="Unknown - Likely Lead",J3599="Non-lead")),
(AND(G3599="Unknown - Likely Lead",J3599="Non-lead - Other")),
(AND(G3599="Unknown - Unlikely Lead",J3599="Non-lead - Copper")),
(AND(G3599="Unknown - Unlikely Lead",J3599="Non-lead - Plastic")),
(AND(G3599="Unknown - Unlikely Lead",J3599="Non-lead")),
(AND(G3599="Unknown - Unlikely Lead",J3599="Non-lead - Other")),
(AND(G3599="Unknown - Material Unknown",J3599="Non-lead - Copper")),
(AND(G3599="Unknown - Material Unknown",J3599="Non-lead - Plastic")),
(AND(G3599="Unknown - Material Unknown",J3599="Non-lead")),
(AND(G3599="Unknown - Material Unknown",J3599="Non-lead - Other")))),"Unknown",
IF((OR((AND(G3599="Non-lead - Copper",J3599="Unknown - Likely Lead")),
(AND(G3599="Non-lead - Copper",J3599="Unknown - Unlikely Lead")),
(AND(G3599="Non-lead - Copper",J3599="Unknown - Material Unknown")),
(AND(G3599="Non-lead - Plastic",J3599="Unknown - Likely Lead")),
(AND(G3599="Non-lead - Plastic",J3599="Unknown - Unlikely Lead")),
(AND(G3599="Non-lead - Plastic",J3599="Unknown - Material Unknown")),
(AND(G3599="Non-lead",J3599="Unknown - Likely Lead")),
(AND(G3599="Non-lead",J3599="Unknown - Unlikely Lead")),
(AND(G3599="Non-lead",J3599="Unknown - Material Unknown")),
(AND(G3599="Non-lead - Other",J3599="Unknown - Likely Lead")),
(AND(G3599="Non-Lead - Other",J3599="Unknown - Unlikely Lead")),
(AND(G3599="Non-Lead - Other",J3599="Unknown - Material Unknown")))),"Unknown",
IF((OR((AND(G3599="Galvanized",J3599="Unknown - Likely Lead")),
(AND(G3599="Galvanized",J3599="Unknown - Unlikely Lead")),
(AND(G3599="Galvanized",J3599="Unknown - Material Unknown")))),"Unknown",
IF((OR((AND(G3599="Galvanized",J3599="")))),"Galvanized Requiring Replacement",
IF((OR((AND(G3599="Non-lead - Copper",J3599="")),
(AND(G3599="Non-lead - Plastic",J3599="")),
(AND(G3599="Non-lead",J3599="")),
(AND(G3599="Non-lead - Other",J3599="")))),"Non-lead",
IF((OR((AND(G3599="Unknown - Likely Lead",J3599="")),
(AND(G3599="Unknown - Unlikely Lead",J3599="")),
(AND(G3599="Unknown - Material Unknown",J3599="")))),"Unknown",
""))))))))))))))))</f>
        <v>Non-Lead</v>
      </c>
      <c r="N3599" s="44" t="s">
        <v>39</v>
      </c>
    </row>
    <row r="3600" spans="1:14" ht="30" x14ac:dyDescent="0.25">
      <c r="A3600" s="34" t="s">
        <v>8464</v>
      </c>
      <c r="B3600" s="35" t="s">
        <v>8465</v>
      </c>
      <c r="C3600" s="36" t="s">
        <v>6668</v>
      </c>
      <c r="D3600" s="36" t="s">
        <v>32</v>
      </c>
      <c r="E3600" s="36" t="s">
        <v>33</v>
      </c>
      <c r="F3600" s="37" t="s">
        <v>8466</v>
      </c>
      <c r="G3600" s="38" t="s">
        <v>35</v>
      </c>
      <c r="H3600" s="39" t="s">
        <v>39</v>
      </c>
      <c r="I3600" s="40" t="s">
        <v>37</v>
      </c>
      <c r="J3600" s="42" t="s">
        <v>47</v>
      </c>
      <c r="K3600" s="39" t="s">
        <v>48</v>
      </c>
      <c r="L3600" s="35"/>
      <c r="M3600" s="43" t="str">
        <f>IF((OR(G3600="Lead")),"Lead",
IF((OR(J3600="Lead")),"Lead",
IF((OR(G3600="Lead-lined galvanized")),"Lead",
IF((OR(J3600="Lead-lined galvanized")),"Lead",
IF((OR((AND(G3600="Unknown - Likely Lead",J3600="Galvanized")),
(AND(G3600="Unknown - Unlikely Lead",J3600="Galvanized")),
(AND(G3600="Unknown - Material Unknown",J3600="Galvanized")))),"Galvanized Requiring Replacement",
IF((OR((AND(G3600="Non-lead - Copper",H3600="Yes",J3600="Galvanized")),
(AND(G3600="Non-lead - Copper",H3600="Don't know",J3600="Galvanized")),
(AND(G3600="Non-lead - Copper",H3600="",J3600="Galvanized")),
(AND(G3600="Non-lead - Plastic",H3600="Yes",J3600="Galvanized")),
(AND(G3600="Non-lead - Plastic",H3600="Don't know",J3600="Galvanized")),
(AND(G3600="Non-lead - Plastic",H3600="",J3600="Galvanized")),
(AND(G3600="Non-lead",H3600="Yes",J3600="Galvanized")),
(AND(G3600="Non-lead",H3600="Don't know",J3600="Galvanized")),
(AND(G3600="Non-lead",H3600="",J3600="Galvanized")),
(AND(G3600="Non-lead - Other",H3600="Yes",J3600="Galvanized")),
(AND(G3600="Non-Lead - Other",H3600="Don't know",J3600="Galvanized")),
(AND(G3600="Galvanized",H3600="Yes",J3600="Galvanized")),
(AND(G3600="Galvanized",H3600="Don't know",J3600="Galvanized")),
(AND(G3600="Galvanized",H3600="",J3600="Galvanized")),
(AND(G3600="Non-Lead - Other",H3600="",J3600="Galvanized")))),"Galvanized Requiring Replacement",
IF((OR((AND(G3600="Non-lead - Copper",J3600="Non-lead - Copper")),
(AND(G3600="Non-lead - Copper",J3600="Non-lead - Plastic")),
(AND(G3600="Non-lead - Copper",J3600="Non-lead - Other")),
(AND(G3600="Non-lead - Copper",J3600="Non-lead")),
(AND(G3600="Non-lead - Plastic",J3600="Non-lead - Copper")),
(AND(G3600="Non-lead - Plastic",J3600="Non-lead - Plastic")),
(AND(G3600="Non-lead - Plastic",J3600="Non-lead - Other")),
(AND(G3600="Non-lead - Plastic",J3600="Non-lead")),
(AND(G3600="Non-lead",J3600="Non-lead - Copper")),
(AND(G3600="Non-lead",J3600="Non-lead - Plastic")),
(AND(G3600="Non-lead",J3600="Non-lead - Other")),
(AND(G3600="Non-lead",J3600="Non-lead")),
(AND(G3600="Non-lead - Other",J3600="Non-lead - Copper")),
(AND(G3600="Non-Lead - Other",J3600="Non-lead - Plastic")),
(AND(G3600="Non-Lead - Other",J3600="Non-lead")),
(AND(G3600="Non-Lead - Other",J3600="Non-lead - Other")))),"Non-Lead",
IF((OR((AND(G3600="Galvanized",J3600="Non-lead")),
(AND(G3600="Galvanized",J3600="Non-lead - Copper")),
(AND(G3600="Galvanized",J3600="Non-lead - Plastic")),
(AND(G3600="Galvanized",J3600="Non-lead")),
(AND(G3600="Galvanized",J3600="Non-lead - Other")))),"Non-Lead",
IF((OR((AND(G3600="Non-lead - Copper",H3600="No",J3600="Galvanized")),
(AND(G3600="Non-lead - Plastic",H3600="No",J3600="Galvanized")),
(AND(G3600="Non-lead",H3600="No",J3600="Galvanized")),
(AND(G3600="Galvanized",H3600="No",J3600="Galvanized")),
(AND(G3600="Non-lead - Other",H3600="No",J3600="Galvanized")))),"Non-lead",
IF((OR((AND(G3600="Unknown - Likely Lead",J3600="Unknown - Likely Lead")),
(AND(G3600="Unknown - Likely Lead",J3600="Unknown - Unlikely Lead")),
(AND(G3600="Unknown - Likely Lead",J3600="Unknown - Material Unknown")),
(AND(G3600="Unknown - Unlikely Lead",J3600="Unknown - Likely Lead")),
(AND(G3600="Unknown - Unlikely Lead",J3600="Unknown - Unlikely Lead")),
(AND(G3600="Unknown - Unlikely Lead",J3600="Unknown - Material Unknown")),
(AND(G3600="Unknown - Material Unknown",J3600="Unknown - Likely Lead")),
(AND(G3600="Unknown - Material Unknown",J3600="Unknown - Unlikely Lead")),
(AND(G3600="Unknown - Material Unknown",J3600="Unknown - Material Unknown")))),"Unknown",
IF((OR((AND(G3600="Unknown - Likely Lead",J3600="Non-lead - Copper")),
(AND(G3600="Unknown - Likely Lead",J3600="Non-lead - Plastic")),
(AND(G3600="Unknown - Likely Lead",J3600="Non-lead")),
(AND(G3600="Unknown - Likely Lead",J3600="Non-lead - Other")),
(AND(G3600="Unknown - Unlikely Lead",J3600="Non-lead - Copper")),
(AND(G3600="Unknown - Unlikely Lead",J3600="Non-lead - Plastic")),
(AND(G3600="Unknown - Unlikely Lead",J3600="Non-lead")),
(AND(G3600="Unknown - Unlikely Lead",J3600="Non-lead - Other")),
(AND(G3600="Unknown - Material Unknown",J3600="Non-lead - Copper")),
(AND(G3600="Unknown - Material Unknown",J3600="Non-lead - Plastic")),
(AND(G3600="Unknown - Material Unknown",J3600="Non-lead")),
(AND(G3600="Unknown - Material Unknown",J3600="Non-lead - Other")))),"Unknown",
IF((OR((AND(G3600="Non-lead - Copper",J3600="Unknown - Likely Lead")),
(AND(G3600="Non-lead - Copper",J3600="Unknown - Unlikely Lead")),
(AND(G3600="Non-lead - Copper",J3600="Unknown - Material Unknown")),
(AND(G3600="Non-lead - Plastic",J3600="Unknown - Likely Lead")),
(AND(G3600="Non-lead - Plastic",J3600="Unknown - Unlikely Lead")),
(AND(G3600="Non-lead - Plastic",J3600="Unknown - Material Unknown")),
(AND(G3600="Non-lead",J3600="Unknown - Likely Lead")),
(AND(G3600="Non-lead",J3600="Unknown - Unlikely Lead")),
(AND(G3600="Non-lead",J3600="Unknown - Material Unknown")),
(AND(G3600="Non-lead - Other",J3600="Unknown - Likely Lead")),
(AND(G3600="Non-Lead - Other",J3600="Unknown - Unlikely Lead")),
(AND(G3600="Non-Lead - Other",J3600="Unknown - Material Unknown")))),"Unknown",
IF((OR((AND(G3600="Galvanized",J3600="Unknown - Likely Lead")),
(AND(G3600="Galvanized",J3600="Unknown - Unlikely Lead")),
(AND(G3600="Galvanized",J3600="Unknown - Material Unknown")))),"Unknown",
IF((OR((AND(G3600="Galvanized",J3600="")))),"Galvanized Requiring Replacement",
IF((OR((AND(G3600="Non-lead - Copper",J3600="")),
(AND(G3600="Non-lead - Plastic",J3600="")),
(AND(G3600="Non-lead",J3600="")),
(AND(G3600="Non-lead - Other",J3600="")))),"Non-lead",
IF((OR((AND(G3600="Unknown - Likely Lead",J3600="")),
(AND(G3600="Unknown - Unlikely Lead",J3600="")),
(AND(G3600="Unknown - Material Unknown",J3600="")))),"Unknown",
""))))))))))))))))</f>
        <v>Non-Lead</v>
      </c>
      <c r="N3600" s="44" t="s">
        <v>39</v>
      </c>
    </row>
    <row r="3601" spans="1:14" ht="30" x14ac:dyDescent="0.25">
      <c r="A3601" s="34" t="s">
        <v>8467</v>
      </c>
      <c r="B3601" s="35" t="s">
        <v>8468</v>
      </c>
      <c r="C3601" s="36" t="s">
        <v>6668</v>
      </c>
      <c r="D3601" s="36" t="s">
        <v>32</v>
      </c>
      <c r="E3601" s="36" t="s">
        <v>33</v>
      </c>
      <c r="F3601" s="37" t="s">
        <v>8469</v>
      </c>
      <c r="G3601" s="38" t="s">
        <v>35</v>
      </c>
      <c r="H3601" s="39" t="s">
        <v>39</v>
      </c>
      <c r="I3601" s="40" t="s">
        <v>37</v>
      </c>
      <c r="J3601" s="42" t="s">
        <v>47</v>
      </c>
      <c r="K3601" s="39" t="s">
        <v>48</v>
      </c>
      <c r="L3601" s="35"/>
      <c r="M3601" s="43" t="str">
        <f>IF((OR(G3601="Lead")),"Lead",
IF((OR(J3601="Lead")),"Lead",
IF((OR(G3601="Lead-lined galvanized")),"Lead",
IF((OR(J3601="Lead-lined galvanized")),"Lead",
IF((OR((AND(G3601="Unknown - Likely Lead",J3601="Galvanized")),
(AND(G3601="Unknown - Unlikely Lead",J3601="Galvanized")),
(AND(G3601="Unknown - Material Unknown",J3601="Galvanized")))),"Galvanized Requiring Replacement",
IF((OR((AND(G3601="Non-lead - Copper",H3601="Yes",J3601="Galvanized")),
(AND(G3601="Non-lead - Copper",H3601="Don't know",J3601="Galvanized")),
(AND(G3601="Non-lead - Copper",H3601="",J3601="Galvanized")),
(AND(G3601="Non-lead - Plastic",H3601="Yes",J3601="Galvanized")),
(AND(G3601="Non-lead - Plastic",H3601="Don't know",J3601="Galvanized")),
(AND(G3601="Non-lead - Plastic",H3601="",J3601="Galvanized")),
(AND(G3601="Non-lead",H3601="Yes",J3601="Galvanized")),
(AND(G3601="Non-lead",H3601="Don't know",J3601="Galvanized")),
(AND(G3601="Non-lead",H3601="",J3601="Galvanized")),
(AND(G3601="Non-lead - Other",H3601="Yes",J3601="Galvanized")),
(AND(G3601="Non-Lead - Other",H3601="Don't know",J3601="Galvanized")),
(AND(G3601="Galvanized",H3601="Yes",J3601="Galvanized")),
(AND(G3601="Galvanized",H3601="Don't know",J3601="Galvanized")),
(AND(G3601="Galvanized",H3601="",J3601="Galvanized")),
(AND(G3601="Non-Lead - Other",H3601="",J3601="Galvanized")))),"Galvanized Requiring Replacement",
IF((OR((AND(G3601="Non-lead - Copper",J3601="Non-lead - Copper")),
(AND(G3601="Non-lead - Copper",J3601="Non-lead - Plastic")),
(AND(G3601="Non-lead - Copper",J3601="Non-lead - Other")),
(AND(G3601="Non-lead - Copper",J3601="Non-lead")),
(AND(G3601="Non-lead - Plastic",J3601="Non-lead - Copper")),
(AND(G3601="Non-lead - Plastic",J3601="Non-lead - Plastic")),
(AND(G3601="Non-lead - Plastic",J3601="Non-lead - Other")),
(AND(G3601="Non-lead - Plastic",J3601="Non-lead")),
(AND(G3601="Non-lead",J3601="Non-lead - Copper")),
(AND(G3601="Non-lead",J3601="Non-lead - Plastic")),
(AND(G3601="Non-lead",J3601="Non-lead - Other")),
(AND(G3601="Non-lead",J3601="Non-lead")),
(AND(G3601="Non-lead - Other",J3601="Non-lead - Copper")),
(AND(G3601="Non-Lead - Other",J3601="Non-lead - Plastic")),
(AND(G3601="Non-Lead - Other",J3601="Non-lead")),
(AND(G3601="Non-Lead - Other",J3601="Non-lead - Other")))),"Non-Lead",
IF((OR((AND(G3601="Galvanized",J3601="Non-lead")),
(AND(G3601="Galvanized",J3601="Non-lead - Copper")),
(AND(G3601="Galvanized",J3601="Non-lead - Plastic")),
(AND(G3601="Galvanized",J3601="Non-lead")),
(AND(G3601="Galvanized",J3601="Non-lead - Other")))),"Non-Lead",
IF((OR((AND(G3601="Non-lead - Copper",H3601="No",J3601="Galvanized")),
(AND(G3601="Non-lead - Plastic",H3601="No",J3601="Galvanized")),
(AND(G3601="Non-lead",H3601="No",J3601="Galvanized")),
(AND(G3601="Galvanized",H3601="No",J3601="Galvanized")),
(AND(G3601="Non-lead - Other",H3601="No",J3601="Galvanized")))),"Non-lead",
IF((OR((AND(G3601="Unknown - Likely Lead",J3601="Unknown - Likely Lead")),
(AND(G3601="Unknown - Likely Lead",J3601="Unknown - Unlikely Lead")),
(AND(G3601="Unknown - Likely Lead",J3601="Unknown - Material Unknown")),
(AND(G3601="Unknown - Unlikely Lead",J3601="Unknown - Likely Lead")),
(AND(G3601="Unknown - Unlikely Lead",J3601="Unknown - Unlikely Lead")),
(AND(G3601="Unknown - Unlikely Lead",J3601="Unknown - Material Unknown")),
(AND(G3601="Unknown - Material Unknown",J3601="Unknown - Likely Lead")),
(AND(G3601="Unknown - Material Unknown",J3601="Unknown - Unlikely Lead")),
(AND(G3601="Unknown - Material Unknown",J3601="Unknown - Material Unknown")))),"Unknown",
IF((OR((AND(G3601="Unknown - Likely Lead",J3601="Non-lead - Copper")),
(AND(G3601="Unknown - Likely Lead",J3601="Non-lead - Plastic")),
(AND(G3601="Unknown - Likely Lead",J3601="Non-lead")),
(AND(G3601="Unknown - Likely Lead",J3601="Non-lead - Other")),
(AND(G3601="Unknown - Unlikely Lead",J3601="Non-lead - Copper")),
(AND(G3601="Unknown - Unlikely Lead",J3601="Non-lead - Plastic")),
(AND(G3601="Unknown - Unlikely Lead",J3601="Non-lead")),
(AND(G3601="Unknown - Unlikely Lead",J3601="Non-lead - Other")),
(AND(G3601="Unknown - Material Unknown",J3601="Non-lead - Copper")),
(AND(G3601="Unknown - Material Unknown",J3601="Non-lead - Plastic")),
(AND(G3601="Unknown - Material Unknown",J3601="Non-lead")),
(AND(G3601="Unknown - Material Unknown",J3601="Non-lead - Other")))),"Unknown",
IF((OR((AND(G3601="Non-lead - Copper",J3601="Unknown - Likely Lead")),
(AND(G3601="Non-lead - Copper",J3601="Unknown - Unlikely Lead")),
(AND(G3601="Non-lead - Copper",J3601="Unknown - Material Unknown")),
(AND(G3601="Non-lead - Plastic",J3601="Unknown - Likely Lead")),
(AND(G3601="Non-lead - Plastic",J3601="Unknown - Unlikely Lead")),
(AND(G3601="Non-lead - Plastic",J3601="Unknown - Material Unknown")),
(AND(G3601="Non-lead",J3601="Unknown - Likely Lead")),
(AND(G3601="Non-lead",J3601="Unknown - Unlikely Lead")),
(AND(G3601="Non-lead",J3601="Unknown - Material Unknown")),
(AND(G3601="Non-lead - Other",J3601="Unknown - Likely Lead")),
(AND(G3601="Non-Lead - Other",J3601="Unknown - Unlikely Lead")),
(AND(G3601="Non-Lead - Other",J3601="Unknown - Material Unknown")))),"Unknown",
IF((OR((AND(G3601="Galvanized",J3601="Unknown - Likely Lead")),
(AND(G3601="Galvanized",J3601="Unknown - Unlikely Lead")),
(AND(G3601="Galvanized",J3601="Unknown - Material Unknown")))),"Unknown",
IF((OR((AND(G3601="Galvanized",J3601="")))),"Galvanized Requiring Replacement",
IF((OR((AND(G3601="Non-lead - Copper",J3601="")),
(AND(G3601="Non-lead - Plastic",J3601="")),
(AND(G3601="Non-lead",J3601="")),
(AND(G3601="Non-lead - Other",J3601="")))),"Non-lead",
IF((OR((AND(G3601="Unknown - Likely Lead",J3601="")),
(AND(G3601="Unknown - Unlikely Lead",J3601="")),
(AND(G3601="Unknown - Material Unknown",J3601="")))),"Unknown",
""))))))))))))))))</f>
        <v>Non-Lead</v>
      </c>
      <c r="N3601" s="44" t="s">
        <v>39</v>
      </c>
    </row>
    <row r="3602" spans="1:14" ht="30" x14ac:dyDescent="0.25">
      <c r="A3602" s="34" t="s">
        <v>8470</v>
      </c>
      <c r="B3602" s="35" t="s">
        <v>7711</v>
      </c>
      <c r="C3602" s="36" t="s">
        <v>1183</v>
      </c>
      <c r="D3602" s="36" t="s">
        <v>32</v>
      </c>
      <c r="E3602" s="36" t="s">
        <v>33</v>
      </c>
      <c r="F3602" s="37" t="s">
        <v>8471</v>
      </c>
      <c r="G3602" s="38" t="s">
        <v>35</v>
      </c>
      <c r="H3602" s="39" t="s">
        <v>39</v>
      </c>
      <c r="I3602" s="40" t="s">
        <v>37</v>
      </c>
      <c r="J3602" s="42" t="s">
        <v>47</v>
      </c>
      <c r="K3602" s="39" t="s">
        <v>48</v>
      </c>
      <c r="L3602" s="35"/>
      <c r="M3602" s="43" t="str">
        <f>IF((OR(G3602="Lead")),"Lead",
IF((OR(J3602="Lead")),"Lead",
IF((OR(G3602="Lead-lined galvanized")),"Lead",
IF((OR(J3602="Lead-lined galvanized")),"Lead",
IF((OR((AND(G3602="Unknown - Likely Lead",J3602="Galvanized")),
(AND(G3602="Unknown - Unlikely Lead",J3602="Galvanized")),
(AND(G3602="Unknown - Material Unknown",J3602="Galvanized")))),"Galvanized Requiring Replacement",
IF((OR((AND(G3602="Non-lead - Copper",H3602="Yes",J3602="Galvanized")),
(AND(G3602="Non-lead - Copper",H3602="Don't know",J3602="Galvanized")),
(AND(G3602="Non-lead - Copper",H3602="",J3602="Galvanized")),
(AND(G3602="Non-lead - Plastic",H3602="Yes",J3602="Galvanized")),
(AND(G3602="Non-lead - Plastic",H3602="Don't know",J3602="Galvanized")),
(AND(G3602="Non-lead - Plastic",H3602="",J3602="Galvanized")),
(AND(G3602="Non-lead",H3602="Yes",J3602="Galvanized")),
(AND(G3602="Non-lead",H3602="Don't know",J3602="Galvanized")),
(AND(G3602="Non-lead",H3602="",J3602="Galvanized")),
(AND(G3602="Non-lead - Other",H3602="Yes",J3602="Galvanized")),
(AND(G3602="Non-Lead - Other",H3602="Don't know",J3602="Galvanized")),
(AND(G3602="Galvanized",H3602="Yes",J3602="Galvanized")),
(AND(G3602="Galvanized",H3602="Don't know",J3602="Galvanized")),
(AND(G3602="Galvanized",H3602="",J3602="Galvanized")),
(AND(G3602="Non-Lead - Other",H3602="",J3602="Galvanized")))),"Galvanized Requiring Replacement",
IF((OR((AND(G3602="Non-lead - Copper",J3602="Non-lead - Copper")),
(AND(G3602="Non-lead - Copper",J3602="Non-lead - Plastic")),
(AND(G3602="Non-lead - Copper",J3602="Non-lead - Other")),
(AND(G3602="Non-lead - Copper",J3602="Non-lead")),
(AND(G3602="Non-lead - Plastic",J3602="Non-lead - Copper")),
(AND(G3602="Non-lead - Plastic",J3602="Non-lead - Plastic")),
(AND(G3602="Non-lead - Plastic",J3602="Non-lead - Other")),
(AND(G3602="Non-lead - Plastic",J3602="Non-lead")),
(AND(G3602="Non-lead",J3602="Non-lead - Copper")),
(AND(G3602="Non-lead",J3602="Non-lead - Plastic")),
(AND(G3602="Non-lead",J3602="Non-lead - Other")),
(AND(G3602="Non-lead",J3602="Non-lead")),
(AND(G3602="Non-lead - Other",J3602="Non-lead - Copper")),
(AND(G3602="Non-Lead - Other",J3602="Non-lead - Plastic")),
(AND(G3602="Non-Lead - Other",J3602="Non-lead")),
(AND(G3602="Non-Lead - Other",J3602="Non-lead - Other")))),"Non-Lead",
IF((OR((AND(G3602="Galvanized",J3602="Non-lead")),
(AND(G3602="Galvanized",J3602="Non-lead - Copper")),
(AND(G3602="Galvanized",J3602="Non-lead - Plastic")),
(AND(G3602="Galvanized",J3602="Non-lead")),
(AND(G3602="Galvanized",J3602="Non-lead - Other")))),"Non-Lead",
IF((OR((AND(G3602="Non-lead - Copper",H3602="No",J3602="Galvanized")),
(AND(G3602="Non-lead - Plastic",H3602="No",J3602="Galvanized")),
(AND(G3602="Non-lead",H3602="No",J3602="Galvanized")),
(AND(G3602="Galvanized",H3602="No",J3602="Galvanized")),
(AND(G3602="Non-lead - Other",H3602="No",J3602="Galvanized")))),"Non-lead",
IF((OR((AND(G3602="Unknown - Likely Lead",J3602="Unknown - Likely Lead")),
(AND(G3602="Unknown - Likely Lead",J3602="Unknown - Unlikely Lead")),
(AND(G3602="Unknown - Likely Lead",J3602="Unknown - Material Unknown")),
(AND(G3602="Unknown - Unlikely Lead",J3602="Unknown - Likely Lead")),
(AND(G3602="Unknown - Unlikely Lead",J3602="Unknown - Unlikely Lead")),
(AND(G3602="Unknown - Unlikely Lead",J3602="Unknown - Material Unknown")),
(AND(G3602="Unknown - Material Unknown",J3602="Unknown - Likely Lead")),
(AND(G3602="Unknown - Material Unknown",J3602="Unknown - Unlikely Lead")),
(AND(G3602="Unknown - Material Unknown",J3602="Unknown - Material Unknown")))),"Unknown",
IF((OR((AND(G3602="Unknown - Likely Lead",J3602="Non-lead - Copper")),
(AND(G3602="Unknown - Likely Lead",J3602="Non-lead - Plastic")),
(AND(G3602="Unknown - Likely Lead",J3602="Non-lead")),
(AND(G3602="Unknown - Likely Lead",J3602="Non-lead - Other")),
(AND(G3602="Unknown - Unlikely Lead",J3602="Non-lead - Copper")),
(AND(G3602="Unknown - Unlikely Lead",J3602="Non-lead - Plastic")),
(AND(G3602="Unknown - Unlikely Lead",J3602="Non-lead")),
(AND(G3602="Unknown - Unlikely Lead",J3602="Non-lead - Other")),
(AND(G3602="Unknown - Material Unknown",J3602="Non-lead - Copper")),
(AND(G3602="Unknown - Material Unknown",J3602="Non-lead - Plastic")),
(AND(G3602="Unknown - Material Unknown",J3602="Non-lead")),
(AND(G3602="Unknown - Material Unknown",J3602="Non-lead - Other")))),"Unknown",
IF((OR((AND(G3602="Non-lead - Copper",J3602="Unknown - Likely Lead")),
(AND(G3602="Non-lead - Copper",J3602="Unknown - Unlikely Lead")),
(AND(G3602="Non-lead - Copper",J3602="Unknown - Material Unknown")),
(AND(G3602="Non-lead - Plastic",J3602="Unknown - Likely Lead")),
(AND(G3602="Non-lead - Plastic",J3602="Unknown - Unlikely Lead")),
(AND(G3602="Non-lead - Plastic",J3602="Unknown - Material Unknown")),
(AND(G3602="Non-lead",J3602="Unknown - Likely Lead")),
(AND(G3602="Non-lead",J3602="Unknown - Unlikely Lead")),
(AND(G3602="Non-lead",J3602="Unknown - Material Unknown")),
(AND(G3602="Non-lead - Other",J3602="Unknown - Likely Lead")),
(AND(G3602="Non-Lead - Other",J3602="Unknown - Unlikely Lead")),
(AND(G3602="Non-Lead - Other",J3602="Unknown - Material Unknown")))),"Unknown",
IF((OR((AND(G3602="Galvanized",J3602="Unknown - Likely Lead")),
(AND(G3602="Galvanized",J3602="Unknown - Unlikely Lead")),
(AND(G3602="Galvanized",J3602="Unknown - Material Unknown")))),"Unknown",
IF((OR((AND(G3602="Galvanized",J3602="")))),"Galvanized Requiring Replacement",
IF((OR((AND(G3602="Non-lead - Copper",J3602="")),
(AND(G3602="Non-lead - Plastic",J3602="")),
(AND(G3602="Non-lead",J3602="")),
(AND(G3602="Non-lead - Other",J3602="")))),"Non-lead",
IF((OR((AND(G3602="Unknown - Likely Lead",J3602="")),
(AND(G3602="Unknown - Unlikely Lead",J3602="")),
(AND(G3602="Unknown - Material Unknown",J3602="")))),"Unknown",
""))))))))))))))))</f>
        <v>Non-Lead</v>
      </c>
      <c r="N3602" s="44" t="s">
        <v>39</v>
      </c>
    </row>
    <row r="3603" spans="1:14" ht="30" x14ac:dyDescent="0.25">
      <c r="A3603" s="34" t="s">
        <v>8472</v>
      </c>
      <c r="B3603" s="35" t="s">
        <v>7705</v>
      </c>
      <c r="C3603" s="36" t="s">
        <v>1183</v>
      </c>
      <c r="D3603" s="36" t="s">
        <v>32</v>
      </c>
      <c r="E3603" s="36" t="s">
        <v>33</v>
      </c>
      <c r="F3603" s="37" t="s">
        <v>8473</v>
      </c>
      <c r="G3603" s="38" t="s">
        <v>35</v>
      </c>
      <c r="H3603" s="39" t="s">
        <v>39</v>
      </c>
      <c r="I3603" s="40" t="s">
        <v>37</v>
      </c>
      <c r="J3603" s="42" t="s">
        <v>47</v>
      </c>
      <c r="K3603" s="39" t="s">
        <v>48</v>
      </c>
      <c r="L3603" s="35"/>
      <c r="M3603" s="43" t="str">
        <f>IF((OR(G3603="Lead")),"Lead",
IF((OR(J3603="Lead")),"Lead",
IF((OR(G3603="Lead-lined galvanized")),"Lead",
IF((OR(J3603="Lead-lined galvanized")),"Lead",
IF((OR((AND(G3603="Unknown - Likely Lead",J3603="Galvanized")),
(AND(G3603="Unknown - Unlikely Lead",J3603="Galvanized")),
(AND(G3603="Unknown - Material Unknown",J3603="Galvanized")))),"Galvanized Requiring Replacement",
IF((OR((AND(G3603="Non-lead - Copper",H3603="Yes",J3603="Galvanized")),
(AND(G3603="Non-lead - Copper",H3603="Don't know",J3603="Galvanized")),
(AND(G3603="Non-lead - Copper",H3603="",J3603="Galvanized")),
(AND(G3603="Non-lead - Plastic",H3603="Yes",J3603="Galvanized")),
(AND(G3603="Non-lead - Plastic",H3603="Don't know",J3603="Galvanized")),
(AND(G3603="Non-lead - Plastic",H3603="",J3603="Galvanized")),
(AND(G3603="Non-lead",H3603="Yes",J3603="Galvanized")),
(AND(G3603="Non-lead",H3603="Don't know",J3603="Galvanized")),
(AND(G3603="Non-lead",H3603="",J3603="Galvanized")),
(AND(G3603="Non-lead - Other",H3603="Yes",J3603="Galvanized")),
(AND(G3603="Non-Lead - Other",H3603="Don't know",J3603="Galvanized")),
(AND(G3603="Galvanized",H3603="Yes",J3603="Galvanized")),
(AND(G3603="Galvanized",H3603="Don't know",J3603="Galvanized")),
(AND(G3603="Galvanized",H3603="",J3603="Galvanized")),
(AND(G3603="Non-Lead - Other",H3603="",J3603="Galvanized")))),"Galvanized Requiring Replacement",
IF((OR((AND(G3603="Non-lead - Copper",J3603="Non-lead - Copper")),
(AND(G3603="Non-lead - Copper",J3603="Non-lead - Plastic")),
(AND(G3603="Non-lead - Copper",J3603="Non-lead - Other")),
(AND(G3603="Non-lead - Copper",J3603="Non-lead")),
(AND(G3603="Non-lead - Plastic",J3603="Non-lead - Copper")),
(AND(G3603="Non-lead - Plastic",J3603="Non-lead - Plastic")),
(AND(G3603="Non-lead - Plastic",J3603="Non-lead - Other")),
(AND(G3603="Non-lead - Plastic",J3603="Non-lead")),
(AND(G3603="Non-lead",J3603="Non-lead - Copper")),
(AND(G3603="Non-lead",J3603="Non-lead - Plastic")),
(AND(G3603="Non-lead",J3603="Non-lead - Other")),
(AND(G3603="Non-lead",J3603="Non-lead")),
(AND(G3603="Non-lead - Other",J3603="Non-lead - Copper")),
(AND(G3603="Non-Lead - Other",J3603="Non-lead - Plastic")),
(AND(G3603="Non-Lead - Other",J3603="Non-lead")),
(AND(G3603="Non-Lead - Other",J3603="Non-lead - Other")))),"Non-Lead",
IF((OR((AND(G3603="Galvanized",J3603="Non-lead")),
(AND(G3603="Galvanized",J3603="Non-lead - Copper")),
(AND(G3603="Galvanized",J3603="Non-lead - Plastic")),
(AND(G3603="Galvanized",J3603="Non-lead")),
(AND(G3603="Galvanized",J3603="Non-lead - Other")))),"Non-Lead",
IF((OR((AND(G3603="Non-lead - Copper",H3603="No",J3603="Galvanized")),
(AND(G3603="Non-lead - Plastic",H3603="No",J3603="Galvanized")),
(AND(G3603="Non-lead",H3603="No",J3603="Galvanized")),
(AND(G3603="Galvanized",H3603="No",J3603="Galvanized")),
(AND(G3603="Non-lead - Other",H3603="No",J3603="Galvanized")))),"Non-lead",
IF((OR((AND(G3603="Unknown - Likely Lead",J3603="Unknown - Likely Lead")),
(AND(G3603="Unknown - Likely Lead",J3603="Unknown - Unlikely Lead")),
(AND(G3603="Unknown - Likely Lead",J3603="Unknown - Material Unknown")),
(AND(G3603="Unknown - Unlikely Lead",J3603="Unknown - Likely Lead")),
(AND(G3603="Unknown - Unlikely Lead",J3603="Unknown - Unlikely Lead")),
(AND(G3603="Unknown - Unlikely Lead",J3603="Unknown - Material Unknown")),
(AND(G3603="Unknown - Material Unknown",J3603="Unknown - Likely Lead")),
(AND(G3603="Unknown - Material Unknown",J3603="Unknown - Unlikely Lead")),
(AND(G3603="Unknown - Material Unknown",J3603="Unknown - Material Unknown")))),"Unknown",
IF((OR((AND(G3603="Unknown - Likely Lead",J3603="Non-lead - Copper")),
(AND(G3603="Unknown - Likely Lead",J3603="Non-lead - Plastic")),
(AND(G3603="Unknown - Likely Lead",J3603="Non-lead")),
(AND(G3603="Unknown - Likely Lead",J3603="Non-lead - Other")),
(AND(G3603="Unknown - Unlikely Lead",J3603="Non-lead - Copper")),
(AND(G3603="Unknown - Unlikely Lead",J3603="Non-lead - Plastic")),
(AND(G3603="Unknown - Unlikely Lead",J3603="Non-lead")),
(AND(G3603="Unknown - Unlikely Lead",J3603="Non-lead - Other")),
(AND(G3603="Unknown - Material Unknown",J3603="Non-lead - Copper")),
(AND(G3603="Unknown - Material Unknown",J3603="Non-lead - Plastic")),
(AND(G3603="Unknown - Material Unknown",J3603="Non-lead")),
(AND(G3603="Unknown - Material Unknown",J3603="Non-lead - Other")))),"Unknown",
IF((OR((AND(G3603="Non-lead - Copper",J3603="Unknown - Likely Lead")),
(AND(G3603="Non-lead - Copper",J3603="Unknown - Unlikely Lead")),
(AND(G3603="Non-lead - Copper",J3603="Unknown - Material Unknown")),
(AND(G3603="Non-lead - Plastic",J3603="Unknown - Likely Lead")),
(AND(G3603="Non-lead - Plastic",J3603="Unknown - Unlikely Lead")),
(AND(G3603="Non-lead - Plastic",J3603="Unknown - Material Unknown")),
(AND(G3603="Non-lead",J3603="Unknown - Likely Lead")),
(AND(G3603="Non-lead",J3603="Unknown - Unlikely Lead")),
(AND(G3603="Non-lead",J3603="Unknown - Material Unknown")),
(AND(G3603="Non-lead - Other",J3603="Unknown - Likely Lead")),
(AND(G3603="Non-Lead - Other",J3603="Unknown - Unlikely Lead")),
(AND(G3603="Non-Lead - Other",J3603="Unknown - Material Unknown")))),"Unknown",
IF((OR((AND(G3603="Galvanized",J3603="Unknown - Likely Lead")),
(AND(G3603="Galvanized",J3603="Unknown - Unlikely Lead")),
(AND(G3603="Galvanized",J3603="Unknown - Material Unknown")))),"Unknown",
IF((OR((AND(G3603="Galvanized",J3603="")))),"Galvanized Requiring Replacement",
IF((OR((AND(G3603="Non-lead - Copper",J3603="")),
(AND(G3603="Non-lead - Plastic",J3603="")),
(AND(G3603="Non-lead",J3603="")),
(AND(G3603="Non-lead - Other",J3603="")))),"Non-lead",
IF((OR((AND(G3603="Unknown - Likely Lead",J3603="")),
(AND(G3603="Unknown - Unlikely Lead",J3603="")),
(AND(G3603="Unknown - Material Unknown",J3603="")))),"Unknown",
""))))))))))))))))</f>
        <v>Non-Lead</v>
      </c>
      <c r="N3603" s="44" t="s">
        <v>39</v>
      </c>
    </row>
    <row r="3604" spans="1:14" ht="30" x14ac:dyDescent="0.25">
      <c r="A3604" s="34" t="s">
        <v>8474</v>
      </c>
      <c r="B3604" s="35" t="s">
        <v>7808</v>
      </c>
      <c r="C3604" s="36" t="s">
        <v>1183</v>
      </c>
      <c r="D3604" s="36" t="s">
        <v>32</v>
      </c>
      <c r="E3604" s="36" t="s">
        <v>33</v>
      </c>
      <c r="F3604" s="37" t="s">
        <v>8475</v>
      </c>
      <c r="G3604" s="38" t="s">
        <v>35</v>
      </c>
      <c r="H3604" s="39" t="s">
        <v>39</v>
      </c>
      <c r="I3604" s="40" t="s">
        <v>37</v>
      </c>
      <c r="J3604" s="42" t="s">
        <v>47</v>
      </c>
      <c r="K3604" s="39" t="s">
        <v>48</v>
      </c>
      <c r="L3604" s="35"/>
      <c r="M3604" s="43" t="str">
        <f>IF((OR(G3604="Lead")),"Lead",
IF((OR(J3604="Lead")),"Lead",
IF((OR(G3604="Lead-lined galvanized")),"Lead",
IF((OR(J3604="Lead-lined galvanized")),"Lead",
IF((OR((AND(G3604="Unknown - Likely Lead",J3604="Galvanized")),
(AND(G3604="Unknown - Unlikely Lead",J3604="Galvanized")),
(AND(G3604="Unknown - Material Unknown",J3604="Galvanized")))),"Galvanized Requiring Replacement",
IF((OR((AND(G3604="Non-lead - Copper",H3604="Yes",J3604="Galvanized")),
(AND(G3604="Non-lead - Copper",H3604="Don't know",J3604="Galvanized")),
(AND(G3604="Non-lead - Copper",H3604="",J3604="Galvanized")),
(AND(G3604="Non-lead - Plastic",H3604="Yes",J3604="Galvanized")),
(AND(G3604="Non-lead - Plastic",H3604="Don't know",J3604="Galvanized")),
(AND(G3604="Non-lead - Plastic",H3604="",J3604="Galvanized")),
(AND(G3604="Non-lead",H3604="Yes",J3604="Galvanized")),
(AND(G3604="Non-lead",H3604="Don't know",J3604="Galvanized")),
(AND(G3604="Non-lead",H3604="",J3604="Galvanized")),
(AND(G3604="Non-lead - Other",H3604="Yes",J3604="Galvanized")),
(AND(G3604="Non-Lead - Other",H3604="Don't know",J3604="Galvanized")),
(AND(G3604="Galvanized",H3604="Yes",J3604="Galvanized")),
(AND(G3604="Galvanized",H3604="Don't know",J3604="Galvanized")),
(AND(G3604="Galvanized",H3604="",J3604="Galvanized")),
(AND(G3604="Non-Lead - Other",H3604="",J3604="Galvanized")))),"Galvanized Requiring Replacement",
IF((OR((AND(G3604="Non-lead - Copper",J3604="Non-lead - Copper")),
(AND(G3604="Non-lead - Copper",J3604="Non-lead - Plastic")),
(AND(G3604="Non-lead - Copper",J3604="Non-lead - Other")),
(AND(G3604="Non-lead - Copper",J3604="Non-lead")),
(AND(G3604="Non-lead - Plastic",J3604="Non-lead - Copper")),
(AND(G3604="Non-lead - Plastic",J3604="Non-lead - Plastic")),
(AND(G3604="Non-lead - Plastic",J3604="Non-lead - Other")),
(AND(G3604="Non-lead - Plastic",J3604="Non-lead")),
(AND(G3604="Non-lead",J3604="Non-lead - Copper")),
(AND(G3604="Non-lead",J3604="Non-lead - Plastic")),
(AND(G3604="Non-lead",J3604="Non-lead - Other")),
(AND(G3604="Non-lead",J3604="Non-lead")),
(AND(G3604="Non-lead - Other",J3604="Non-lead - Copper")),
(AND(G3604="Non-Lead - Other",J3604="Non-lead - Plastic")),
(AND(G3604="Non-Lead - Other",J3604="Non-lead")),
(AND(G3604="Non-Lead - Other",J3604="Non-lead - Other")))),"Non-Lead",
IF((OR((AND(G3604="Galvanized",J3604="Non-lead")),
(AND(G3604="Galvanized",J3604="Non-lead - Copper")),
(AND(G3604="Galvanized",J3604="Non-lead - Plastic")),
(AND(G3604="Galvanized",J3604="Non-lead")),
(AND(G3604="Galvanized",J3604="Non-lead - Other")))),"Non-Lead",
IF((OR((AND(G3604="Non-lead - Copper",H3604="No",J3604="Galvanized")),
(AND(G3604="Non-lead - Plastic",H3604="No",J3604="Galvanized")),
(AND(G3604="Non-lead",H3604="No",J3604="Galvanized")),
(AND(G3604="Galvanized",H3604="No",J3604="Galvanized")),
(AND(G3604="Non-lead - Other",H3604="No",J3604="Galvanized")))),"Non-lead",
IF((OR((AND(G3604="Unknown - Likely Lead",J3604="Unknown - Likely Lead")),
(AND(G3604="Unknown - Likely Lead",J3604="Unknown - Unlikely Lead")),
(AND(G3604="Unknown - Likely Lead",J3604="Unknown - Material Unknown")),
(AND(G3604="Unknown - Unlikely Lead",J3604="Unknown - Likely Lead")),
(AND(G3604="Unknown - Unlikely Lead",J3604="Unknown - Unlikely Lead")),
(AND(G3604="Unknown - Unlikely Lead",J3604="Unknown - Material Unknown")),
(AND(G3604="Unknown - Material Unknown",J3604="Unknown - Likely Lead")),
(AND(G3604="Unknown - Material Unknown",J3604="Unknown - Unlikely Lead")),
(AND(G3604="Unknown - Material Unknown",J3604="Unknown - Material Unknown")))),"Unknown",
IF((OR((AND(G3604="Unknown - Likely Lead",J3604="Non-lead - Copper")),
(AND(G3604="Unknown - Likely Lead",J3604="Non-lead - Plastic")),
(AND(G3604="Unknown - Likely Lead",J3604="Non-lead")),
(AND(G3604="Unknown - Likely Lead",J3604="Non-lead - Other")),
(AND(G3604="Unknown - Unlikely Lead",J3604="Non-lead - Copper")),
(AND(G3604="Unknown - Unlikely Lead",J3604="Non-lead - Plastic")),
(AND(G3604="Unknown - Unlikely Lead",J3604="Non-lead")),
(AND(G3604="Unknown - Unlikely Lead",J3604="Non-lead - Other")),
(AND(G3604="Unknown - Material Unknown",J3604="Non-lead - Copper")),
(AND(G3604="Unknown - Material Unknown",J3604="Non-lead - Plastic")),
(AND(G3604="Unknown - Material Unknown",J3604="Non-lead")),
(AND(G3604="Unknown - Material Unknown",J3604="Non-lead - Other")))),"Unknown",
IF((OR((AND(G3604="Non-lead - Copper",J3604="Unknown - Likely Lead")),
(AND(G3604="Non-lead - Copper",J3604="Unknown - Unlikely Lead")),
(AND(G3604="Non-lead - Copper",J3604="Unknown - Material Unknown")),
(AND(G3604="Non-lead - Plastic",J3604="Unknown - Likely Lead")),
(AND(G3604="Non-lead - Plastic",J3604="Unknown - Unlikely Lead")),
(AND(G3604="Non-lead - Plastic",J3604="Unknown - Material Unknown")),
(AND(G3604="Non-lead",J3604="Unknown - Likely Lead")),
(AND(G3604="Non-lead",J3604="Unknown - Unlikely Lead")),
(AND(G3604="Non-lead",J3604="Unknown - Material Unknown")),
(AND(G3604="Non-lead - Other",J3604="Unknown - Likely Lead")),
(AND(G3604="Non-Lead - Other",J3604="Unknown - Unlikely Lead")),
(AND(G3604="Non-Lead - Other",J3604="Unknown - Material Unknown")))),"Unknown",
IF((OR((AND(G3604="Galvanized",J3604="Unknown - Likely Lead")),
(AND(G3604="Galvanized",J3604="Unknown - Unlikely Lead")),
(AND(G3604="Galvanized",J3604="Unknown - Material Unknown")))),"Unknown",
IF((OR((AND(G3604="Galvanized",J3604="")))),"Galvanized Requiring Replacement",
IF((OR((AND(G3604="Non-lead - Copper",J3604="")),
(AND(G3604="Non-lead - Plastic",J3604="")),
(AND(G3604="Non-lead",J3604="")),
(AND(G3604="Non-lead - Other",J3604="")))),"Non-lead",
IF((OR((AND(G3604="Unknown - Likely Lead",J3604="")),
(AND(G3604="Unknown - Unlikely Lead",J3604="")),
(AND(G3604="Unknown - Material Unknown",J3604="")))),"Unknown",
""))))))))))))))))</f>
        <v>Non-Lead</v>
      </c>
      <c r="N3604" s="44" t="s">
        <v>39</v>
      </c>
    </row>
    <row r="3605" spans="1:14" ht="30" x14ac:dyDescent="0.25">
      <c r="A3605" s="34" t="s">
        <v>8476</v>
      </c>
      <c r="B3605" s="35" t="s">
        <v>8136</v>
      </c>
      <c r="C3605" s="36" t="s">
        <v>1183</v>
      </c>
      <c r="D3605" s="36" t="s">
        <v>32</v>
      </c>
      <c r="E3605" s="36" t="s">
        <v>33</v>
      </c>
      <c r="F3605" s="37" t="s">
        <v>8477</v>
      </c>
      <c r="G3605" s="38" t="s">
        <v>35</v>
      </c>
      <c r="H3605" s="39" t="s">
        <v>39</v>
      </c>
      <c r="I3605" s="40" t="s">
        <v>37</v>
      </c>
      <c r="J3605" s="42" t="s">
        <v>47</v>
      </c>
      <c r="K3605" s="39" t="s">
        <v>48</v>
      </c>
      <c r="L3605" s="35"/>
      <c r="M3605" s="43" t="str">
        <f>IF((OR(G3605="Lead")),"Lead",
IF((OR(J3605="Lead")),"Lead",
IF((OR(G3605="Lead-lined galvanized")),"Lead",
IF((OR(J3605="Lead-lined galvanized")),"Lead",
IF((OR((AND(G3605="Unknown - Likely Lead",J3605="Galvanized")),
(AND(G3605="Unknown - Unlikely Lead",J3605="Galvanized")),
(AND(G3605="Unknown - Material Unknown",J3605="Galvanized")))),"Galvanized Requiring Replacement",
IF((OR((AND(G3605="Non-lead - Copper",H3605="Yes",J3605="Galvanized")),
(AND(G3605="Non-lead - Copper",H3605="Don't know",J3605="Galvanized")),
(AND(G3605="Non-lead - Copper",H3605="",J3605="Galvanized")),
(AND(G3605="Non-lead - Plastic",H3605="Yes",J3605="Galvanized")),
(AND(G3605="Non-lead - Plastic",H3605="Don't know",J3605="Galvanized")),
(AND(G3605="Non-lead - Plastic",H3605="",J3605="Galvanized")),
(AND(G3605="Non-lead",H3605="Yes",J3605="Galvanized")),
(AND(G3605="Non-lead",H3605="Don't know",J3605="Galvanized")),
(AND(G3605="Non-lead",H3605="",J3605="Galvanized")),
(AND(G3605="Non-lead - Other",H3605="Yes",J3605="Galvanized")),
(AND(G3605="Non-Lead - Other",H3605="Don't know",J3605="Galvanized")),
(AND(G3605="Galvanized",H3605="Yes",J3605="Galvanized")),
(AND(G3605="Galvanized",H3605="Don't know",J3605="Galvanized")),
(AND(G3605="Galvanized",H3605="",J3605="Galvanized")),
(AND(G3605="Non-Lead - Other",H3605="",J3605="Galvanized")))),"Galvanized Requiring Replacement",
IF((OR((AND(G3605="Non-lead - Copper",J3605="Non-lead - Copper")),
(AND(G3605="Non-lead - Copper",J3605="Non-lead - Plastic")),
(AND(G3605="Non-lead - Copper",J3605="Non-lead - Other")),
(AND(G3605="Non-lead - Copper",J3605="Non-lead")),
(AND(G3605="Non-lead - Plastic",J3605="Non-lead - Copper")),
(AND(G3605="Non-lead - Plastic",J3605="Non-lead - Plastic")),
(AND(G3605="Non-lead - Plastic",J3605="Non-lead - Other")),
(AND(G3605="Non-lead - Plastic",J3605="Non-lead")),
(AND(G3605="Non-lead",J3605="Non-lead - Copper")),
(AND(G3605="Non-lead",J3605="Non-lead - Plastic")),
(AND(G3605="Non-lead",J3605="Non-lead - Other")),
(AND(G3605="Non-lead",J3605="Non-lead")),
(AND(G3605="Non-lead - Other",J3605="Non-lead - Copper")),
(AND(G3605="Non-Lead - Other",J3605="Non-lead - Plastic")),
(AND(G3605="Non-Lead - Other",J3605="Non-lead")),
(AND(G3605="Non-Lead - Other",J3605="Non-lead - Other")))),"Non-Lead",
IF((OR((AND(G3605="Galvanized",J3605="Non-lead")),
(AND(G3605="Galvanized",J3605="Non-lead - Copper")),
(AND(G3605="Galvanized",J3605="Non-lead - Plastic")),
(AND(G3605="Galvanized",J3605="Non-lead")),
(AND(G3605="Galvanized",J3605="Non-lead - Other")))),"Non-Lead",
IF((OR((AND(G3605="Non-lead - Copper",H3605="No",J3605="Galvanized")),
(AND(G3605="Non-lead - Plastic",H3605="No",J3605="Galvanized")),
(AND(G3605="Non-lead",H3605="No",J3605="Galvanized")),
(AND(G3605="Galvanized",H3605="No",J3605="Galvanized")),
(AND(G3605="Non-lead - Other",H3605="No",J3605="Galvanized")))),"Non-lead",
IF((OR((AND(G3605="Unknown - Likely Lead",J3605="Unknown - Likely Lead")),
(AND(G3605="Unknown - Likely Lead",J3605="Unknown - Unlikely Lead")),
(AND(G3605="Unknown - Likely Lead",J3605="Unknown - Material Unknown")),
(AND(G3605="Unknown - Unlikely Lead",J3605="Unknown - Likely Lead")),
(AND(G3605="Unknown - Unlikely Lead",J3605="Unknown - Unlikely Lead")),
(AND(G3605="Unknown - Unlikely Lead",J3605="Unknown - Material Unknown")),
(AND(G3605="Unknown - Material Unknown",J3605="Unknown - Likely Lead")),
(AND(G3605="Unknown - Material Unknown",J3605="Unknown - Unlikely Lead")),
(AND(G3605="Unknown - Material Unknown",J3605="Unknown - Material Unknown")))),"Unknown",
IF((OR((AND(G3605="Unknown - Likely Lead",J3605="Non-lead - Copper")),
(AND(G3605="Unknown - Likely Lead",J3605="Non-lead - Plastic")),
(AND(G3605="Unknown - Likely Lead",J3605="Non-lead")),
(AND(G3605="Unknown - Likely Lead",J3605="Non-lead - Other")),
(AND(G3605="Unknown - Unlikely Lead",J3605="Non-lead - Copper")),
(AND(G3605="Unknown - Unlikely Lead",J3605="Non-lead - Plastic")),
(AND(G3605="Unknown - Unlikely Lead",J3605="Non-lead")),
(AND(G3605="Unknown - Unlikely Lead",J3605="Non-lead - Other")),
(AND(G3605="Unknown - Material Unknown",J3605="Non-lead - Copper")),
(AND(G3605="Unknown - Material Unknown",J3605="Non-lead - Plastic")),
(AND(G3605="Unknown - Material Unknown",J3605="Non-lead")),
(AND(G3605="Unknown - Material Unknown",J3605="Non-lead - Other")))),"Unknown",
IF((OR((AND(G3605="Non-lead - Copper",J3605="Unknown - Likely Lead")),
(AND(G3605="Non-lead - Copper",J3605="Unknown - Unlikely Lead")),
(AND(G3605="Non-lead - Copper",J3605="Unknown - Material Unknown")),
(AND(G3605="Non-lead - Plastic",J3605="Unknown - Likely Lead")),
(AND(G3605="Non-lead - Plastic",J3605="Unknown - Unlikely Lead")),
(AND(G3605="Non-lead - Plastic",J3605="Unknown - Material Unknown")),
(AND(G3605="Non-lead",J3605="Unknown - Likely Lead")),
(AND(G3605="Non-lead",J3605="Unknown - Unlikely Lead")),
(AND(G3605="Non-lead",J3605="Unknown - Material Unknown")),
(AND(G3605="Non-lead - Other",J3605="Unknown - Likely Lead")),
(AND(G3605="Non-Lead - Other",J3605="Unknown - Unlikely Lead")),
(AND(G3605="Non-Lead - Other",J3605="Unknown - Material Unknown")))),"Unknown",
IF((OR((AND(G3605="Galvanized",J3605="Unknown - Likely Lead")),
(AND(G3605="Galvanized",J3605="Unknown - Unlikely Lead")),
(AND(G3605="Galvanized",J3605="Unknown - Material Unknown")))),"Unknown",
IF((OR((AND(G3605="Galvanized",J3605="")))),"Galvanized Requiring Replacement",
IF((OR((AND(G3605="Non-lead - Copper",J3605="")),
(AND(G3605="Non-lead - Plastic",J3605="")),
(AND(G3605="Non-lead",J3605="")),
(AND(G3605="Non-lead - Other",J3605="")))),"Non-lead",
IF((OR((AND(G3605="Unknown - Likely Lead",J3605="")),
(AND(G3605="Unknown - Unlikely Lead",J3605="")),
(AND(G3605="Unknown - Material Unknown",J3605="")))),"Unknown",
""))))))))))))))))</f>
        <v>Non-Lead</v>
      </c>
      <c r="N3605" s="44" t="s">
        <v>39</v>
      </c>
    </row>
    <row r="3606" spans="1:14" ht="30" x14ac:dyDescent="0.25">
      <c r="A3606" s="34" t="s">
        <v>8478</v>
      </c>
      <c r="B3606" s="35" t="s">
        <v>8479</v>
      </c>
      <c r="C3606" s="36" t="s">
        <v>1183</v>
      </c>
      <c r="D3606" s="36" t="s">
        <v>32</v>
      </c>
      <c r="E3606" s="36" t="s">
        <v>33</v>
      </c>
      <c r="F3606" s="37" t="s">
        <v>8480</v>
      </c>
      <c r="G3606" s="38" t="s">
        <v>35</v>
      </c>
      <c r="H3606" s="39" t="s">
        <v>39</v>
      </c>
      <c r="I3606" s="40" t="s">
        <v>37</v>
      </c>
      <c r="J3606" s="42" t="s">
        <v>47</v>
      </c>
      <c r="K3606" s="39" t="s">
        <v>48</v>
      </c>
      <c r="L3606" s="35"/>
      <c r="M3606" s="43" t="str">
        <f>IF((OR(G3606="Lead")),"Lead",
IF((OR(J3606="Lead")),"Lead",
IF((OR(G3606="Lead-lined galvanized")),"Lead",
IF((OR(J3606="Lead-lined galvanized")),"Lead",
IF((OR((AND(G3606="Unknown - Likely Lead",J3606="Galvanized")),
(AND(G3606="Unknown - Unlikely Lead",J3606="Galvanized")),
(AND(G3606="Unknown - Material Unknown",J3606="Galvanized")))),"Galvanized Requiring Replacement",
IF((OR((AND(G3606="Non-lead - Copper",H3606="Yes",J3606="Galvanized")),
(AND(G3606="Non-lead - Copper",H3606="Don't know",J3606="Galvanized")),
(AND(G3606="Non-lead - Copper",H3606="",J3606="Galvanized")),
(AND(G3606="Non-lead - Plastic",H3606="Yes",J3606="Galvanized")),
(AND(G3606="Non-lead - Plastic",H3606="Don't know",J3606="Galvanized")),
(AND(G3606="Non-lead - Plastic",H3606="",J3606="Galvanized")),
(AND(G3606="Non-lead",H3606="Yes",J3606="Galvanized")),
(AND(G3606="Non-lead",H3606="Don't know",J3606="Galvanized")),
(AND(G3606="Non-lead",H3606="",J3606="Galvanized")),
(AND(G3606="Non-lead - Other",H3606="Yes",J3606="Galvanized")),
(AND(G3606="Non-Lead - Other",H3606="Don't know",J3606="Galvanized")),
(AND(G3606="Galvanized",H3606="Yes",J3606="Galvanized")),
(AND(G3606="Galvanized",H3606="Don't know",J3606="Galvanized")),
(AND(G3606="Galvanized",H3606="",J3606="Galvanized")),
(AND(G3606="Non-Lead - Other",H3606="",J3606="Galvanized")))),"Galvanized Requiring Replacement",
IF((OR((AND(G3606="Non-lead - Copper",J3606="Non-lead - Copper")),
(AND(G3606="Non-lead - Copper",J3606="Non-lead - Plastic")),
(AND(G3606="Non-lead - Copper",J3606="Non-lead - Other")),
(AND(G3606="Non-lead - Copper",J3606="Non-lead")),
(AND(G3606="Non-lead - Plastic",J3606="Non-lead - Copper")),
(AND(G3606="Non-lead - Plastic",J3606="Non-lead - Plastic")),
(AND(G3606="Non-lead - Plastic",J3606="Non-lead - Other")),
(AND(G3606="Non-lead - Plastic",J3606="Non-lead")),
(AND(G3606="Non-lead",J3606="Non-lead - Copper")),
(AND(G3606="Non-lead",J3606="Non-lead - Plastic")),
(AND(G3606="Non-lead",J3606="Non-lead - Other")),
(AND(G3606="Non-lead",J3606="Non-lead")),
(AND(G3606="Non-lead - Other",J3606="Non-lead - Copper")),
(AND(G3606="Non-Lead - Other",J3606="Non-lead - Plastic")),
(AND(G3606="Non-Lead - Other",J3606="Non-lead")),
(AND(G3606="Non-Lead - Other",J3606="Non-lead - Other")))),"Non-Lead",
IF((OR((AND(G3606="Galvanized",J3606="Non-lead")),
(AND(G3606="Galvanized",J3606="Non-lead - Copper")),
(AND(G3606="Galvanized",J3606="Non-lead - Plastic")),
(AND(G3606="Galvanized",J3606="Non-lead")),
(AND(G3606="Galvanized",J3606="Non-lead - Other")))),"Non-Lead",
IF((OR((AND(G3606="Non-lead - Copper",H3606="No",J3606="Galvanized")),
(AND(G3606="Non-lead - Plastic",H3606="No",J3606="Galvanized")),
(AND(G3606="Non-lead",H3606="No",J3606="Galvanized")),
(AND(G3606="Galvanized",H3606="No",J3606="Galvanized")),
(AND(G3606="Non-lead - Other",H3606="No",J3606="Galvanized")))),"Non-lead",
IF((OR((AND(G3606="Unknown - Likely Lead",J3606="Unknown - Likely Lead")),
(AND(G3606="Unknown - Likely Lead",J3606="Unknown - Unlikely Lead")),
(AND(G3606="Unknown - Likely Lead",J3606="Unknown - Material Unknown")),
(AND(G3606="Unknown - Unlikely Lead",J3606="Unknown - Likely Lead")),
(AND(G3606="Unknown - Unlikely Lead",J3606="Unknown - Unlikely Lead")),
(AND(G3606="Unknown - Unlikely Lead",J3606="Unknown - Material Unknown")),
(AND(G3606="Unknown - Material Unknown",J3606="Unknown - Likely Lead")),
(AND(G3606="Unknown - Material Unknown",J3606="Unknown - Unlikely Lead")),
(AND(G3606="Unknown - Material Unknown",J3606="Unknown - Material Unknown")))),"Unknown",
IF((OR((AND(G3606="Unknown - Likely Lead",J3606="Non-lead - Copper")),
(AND(G3606="Unknown - Likely Lead",J3606="Non-lead - Plastic")),
(AND(G3606="Unknown - Likely Lead",J3606="Non-lead")),
(AND(G3606="Unknown - Likely Lead",J3606="Non-lead - Other")),
(AND(G3606="Unknown - Unlikely Lead",J3606="Non-lead - Copper")),
(AND(G3606="Unknown - Unlikely Lead",J3606="Non-lead - Plastic")),
(AND(G3606="Unknown - Unlikely Lead",J3606="Non-lead")),
(AND(G3606="Unknown - Unlikely Lead",J3606="Non-lead - Other")),
(AND(G3606="Unknown - Material Unknown",J3606="Non-lead - Copper")),
(AND(G3606="Unknown - Material Unknown",J3606="Non-lead - Plastic")),
(AND(G3606="Unknown - Material Unknown",J3606="Non-lead")),
(AND(G3606="Unknown - Material Unknown",J3606="Non-lead - Other")))),"Unknown",
IF((OR((AND(G3606="Non-lead - Copper",J3606="Unknown - Likely Lead")),
(AND(G3606="Non-lead - Copper",J3606="Unknown - Unlikely Lead")),
(AND(G3606="Non-lead - Copper",J3606="Unknown - Material Unknown")),
(AND(G3606="Non-lead - Plastic",J3606="Unknown - Likely Lead")),
(AND(G3606="Non-lead - Plastic",J3606="Unknown - Unlikely Lead")),
(AND(G3606="Non-lead - Plastic",J3606="Unknown - Material Unknown")),
(AND(G3606="Non-lead",J3606="Unknown - Likely Lead")),
(AND(G3606="Non-lead",J3606="Unknown - Unlikely Lead")),
(AND(G3606="Non-lead",J3606="Unknown - Material Unknown")),
(AND(G3606="Non-lead - Other",J3606="Unknown - Likely Lead")),
(AND(G3606="Non-Lead - Other",J3606="Unknown - Unlikely Lead")),
(AND(G3606="Non-Lead - Other",J3606="Unknown - Material Unknown")))),"Unknown",
IF((OR((AND(G3606="Galvanized",J3606="Unknown - Likely Lead")),
(AND(G3606="Galvanized",J3606="Unknown - Unlikely Lead")),
(AND(G3606="Galvanized",J3606="Unknown - Material Unknown")))),"Unknown",
IF((OR((AND(G3606="Galvanized",J3606="")))),"Galvanized Requiring Replacement",
IF((OR((AND(G3606="Non-lead - Copper",J3606="")),
(AND(G3606="Non-lead - Plastic",J3606="")),
(AND(G3606="Non-lead",J3606="")),
(AND(G3606="Non-lead - Other",J3606="")))),"Non-lead",
IF((OR((AND(G3606="Unknown - Likely Lead",J3606="")),
(AND(G3606="Unknown - Unlikely Lead",J3606="")),
(AND(G3606="Unknown - Material Unknown",J3606="")))),"Unknown",
""))))))))))))))))</f>
        <v>Non-Lead</v>
      </c>
      <c r="N3606" s="44" t="s">
        <v>39</v>
      </c>
    </row>
    <row r="3607" spans="1:14" ht="30" x14ac:dyDescent="0.25">
      <c r="A3607" s="34" t="s">
        <v>8481</v>
      </c>
      <c r="B3607" s="35" t="s">
        <v>7262</v>
      </c>
      <c r="C3607" s="36" t="s">
        <v>1183</v>
      </c>
      <c r="D3607" s="36" t="s">
        <v>32</v>
      </c>
      <c r="E3607" s="36" t="s">
        <v>33</v>
      </c>
      <c r="F3607" s="37" t="s">
        <v>8482</v>
      </c>
      <c r="G3607" s="38" t="s">
        <v>35</v>
      </c>
      <c r="H3607" s="39" t="s">
        <v>39</v>
      </c>
      <c r="I3607" s="40" t="s">
        <v>37</v>
      </c>
      <c r="J3607" s="42" t="s">
        <v>47</v>
      </c>
      <c r="K3607" s="39" t="s">
        <v>48</v>
      </c>
      <c r="L3607" s="35"/>
      <c r="M3607" s="43" t="str">
        <f>IF((OR(G3607="Lead")),"Lead",
IF((OR(J3607="Lead")),"Lead",
IF((OR(G3607="Lead-lined galvanized")),"Lead",
IF((OR(J3607="Lead-lined galvanized")),"Lead",
IF((OR((AND(G3607="Unknown - Likely Lead",J3607="Galvanized")),
(AND(G3607="Unknown - Unlikely Lead",J3607="Galvanized")),
(AND(G3607="Unknown - Material Unknown",J3607="Galvanized")))),"Galvanized Requiring Replacement",
IF((OR((AND(G3607="Non-lead - Copper",H3607="Yes",J3607="Galvanized")),
(AND(G3607="Non-lead - Copper",H3607="Don't know",J3607="Galvanized")),
(AND(G3607="Non-lead - Copper",H3607="",J3607="Galvanized")),
(AND(G3607="Non-lead - Plastic",H3607="Yes",J3607="Galvanized")),
(AND(G3607="Non-lead - Plastic",H3607="Don't know",J3607="Galvanized")),
(AND(G3607="Non-lead - Plastic",H3607="",J3607="Galvanized")),
(AND(G3607="Non-lead",H3607="Yes",J3607="Galvanized")),
(AND(G3607="Non-lead",H3607="Don't know",J3607="Galvanized")),
(AND(G3607="Non-lead",H3607="",J3607="Galvanized")),
(AND(G3607="Non-lead - Other",H3607="Yes",J3607="Galvanized")),
(AND(G3607="Non-Lead - Other",H3607="Don't know",J3607="Galvanized")),
(AND(G3607="Galvanized",H3607="Yes",J3607="Galvanized")),
(AND(G3607="Galvanized",H3607="Don't know",J3607="Galvanized")),
(AND(G3607="Galvanized",H3607="",J3607="Galvanized")),
(AND(G3607="Non-Lead - Other",H3607="",J3607="Galvanized")))),"Galvanized Requiring Replacement",
IF((OR((AND(G3607="Non-lead - Copper",J3607="Non-lead - Copper")),
(AND(G3607="Non-lead - Copper",J3607="Non-lead - Plastic")),
(AND(G3607="Non-lead - Copper",J3607="Non-lead - Other")),
(AND(G3607="Non-lead - Copper",J3607="Non-lead")),
(AND(G3607="Non-lead - Plastic",J3607="Non-lead - Copper")),
(AND(G3607="Non-lead - Plastic",J3607="Non-lead - Plastic")),
(AND(G3607="Non-lead - Plastic",J3607="Non-lead - Other")),
(AND(G3607="Non-lead - Plastic",J3607="Non-lead")),
(AND(G3607="Non-lead",J3607="Non-lead - Copper")),
(AND(G3607="Non-lead",J3607="Non-lead - Plastic")),
(AND(G3607="Non-lead",J3607="Non-lead - Other")),
(AND(G3607="Non-lead",J3607="Non-lead")),
(AND(G3607="Non-lead - Other",J3607="Non-lead - Copper")),
(AND(G3607="Non-Lead - Other",J3607="Non-lead - Plastic")),
(AND(G3607="Non-Lead - Other",J3607="Non-lead")),
(AND(G3607="Non-Lead - Other",J3607="Non-lead - Other")))),"Non-Lead",
IF((OR((AND(G3607="Galvanized",J3607="Non-lead")),
(AND(G3607="Galvanized",J3607="Non-lead - Copper")),
(AND(G3607="Galvanized",J3607="Non-lead - Plastic")),
(AND(G3607="Galvanized",J3607="Non-lead")),
(AND(G3607="Galvanized",J3607="Non-lead - Other")))),"Non-Lead",
IF((OR((AND(G3607="Non-lead - Copper",H3607="No",J3607="Galvanized")),
(AND(G3607="Non-lead - Plastic",H3607="No",J3607="Galvanized")),
(AND(G3607="Non-lead",H3607="No",J3607="Galvanized")),
(AND(G3607="Galvanized",H3607="No",J3607="Galvanized")),
(AND(G3607="Non-lead - Other",H3607="No",J3607="Galvanized")))),"Non-lead",
IF((OR((AND(G3607="Unknown - Likely Lead",J3607="Unknown - Likely Lead")),
(AND(G3607="Unknown - Likely Lead",J3607="Unknown - Unlikely Lead")),
(AND(G3607="Unknown - Likely Lead",J3607="Unknown - Material Unknown")),
(AND(G3607="Unknown - Unlikely Lead",J3607="Unknown - Likely Lead")),
(AND(G3607="Unknown - Unlikely Lead",J3607="Unknown - Unlikely Lead")),
(AND(G3607="Unknown - Unlikely Lead",J3607="Unknown - Material Unknown")),
(AND(G3607="Unknown - Material Unknown",J3607="Unknown - Likely Lead")),
(AND(G3607="Unknown - Material Unknown",J3607="Unknown - Unlikely Lead")),
(AND(G3607="Unknown - Material Unknown",J3607="Unknown - Material Unknown")))),"Unknown",
IF((OR((AND(G3607="Unknown - Likely Lead",J3607="Non-lead - Copper")),
(AND(G3607="Unknown - Likely Lead",J3607="Non-lead - Plastic")),
(AND(G3607="Unknown - Likely Lead",J3607="Non-lead")),
(AND(G3607="Unknown - Likely Lead",J3607="Non-lead - Other")),
(AND(G3607="Unknown - Unlikely Lead",J3607="Non-lead - Copper")),
(AND(G3607="Unknown - Unlikely Lead",J3607="Non-lead - Plastic")),
(AND(G3607="Unknown - Unlikely Lead",J3607="Non-lead")),
(AND(G3607="Unknown - Unlikely Lead",J3607="Non-lead - Other")),
(AND(G3607="Unknown - Material Unknown",J3607="Non-lead - Copper")),
(AND(G3607="Unknown - Material Unknown",J3607="Non-lead - Plastic")),
(AND(G3607="Unknown - Material Unknown",J3607="Non-lead")),
(AND(G3607="Unknown - Material Unknown",J3607="Non-lead - Other")))),"Unknown",
IF((OR((AND(G3607="Non-lead - Copper",J3607="Unknown - Likely Lead")),
(AND(G3607="Non-lead - Copper",J3607="Unknown - Unlikely Lead")),
(AND(G3607="Non-lead - Copper",J3607="Unknown - Material Unknown")),
(AND(G3607="Non-lead - Plastic",J3607="Unknown - Likely Lead")),
(AND(G3607="Non-lead - Plastic",J3607="Unknown - Unlikely Lead")),
(AND(G3607="Non-lead - Plastic",J3607="Unknown - Material Unknown")),
(AND(G3607="Non-lead",J3607="Unknown - Likely Lead")),
(AND(G3607="Non-lead",J3607="Unknown - Unlikely Lead")),
(AND(G3607="Non-lead",J3607="Unknown - Material Unknown")),
(AND(G3607="Non-lead - Other",J3607="Unknown - Likely Lead")),
(AND(G3607="Non-Lead - Other",J3607="Unknown - Unlikely Lead")),
(AND(G3607="Non-Lead - Other",J3607="Unknown - Material Unknown")))),"Unknown",
IF((OR((AND(G3607="Galvanized",J3607="Unknown - Likely Lead")),
(AND(G3607="Galvanized",J3607="Unknown - Unlikely Lead")),
(AND(G3607="Galvanized",J3607="Unknown - Material Unknown")))),"Unknown",
IF((OR((AND(G3607="Galvanized",J3607="")))),"Galvanized Requiring Replacement",
IF((OR((AND(G3607="Non-lead - Copper",J3607="")),
(AND(G3607="Non-lead - Plastic",J3607="")),
(AND(G3607="Non-lead",J3607="")),
(AND(G3607="Non-lead - Other",J3607="")))),"Non-lead",
IF((OR((AND(G3607="Unknown - Likely Lead",J3607="")),
(AND(G3607="Unknown - Unlikely Lead",J3607="")),
(AND(G3607="Unknown - Material Unknown",J3607="")))),"Unknown",
""))))))))))))))))</f>
        <v>Non-Lead</v>
      </c>
      <c r="N3607" s="44" t="s">
        <v>39</v>
      </c>
    </row>
    <row r="3608" spans="1:14" ht="30" x14ac:dyDescent="0.25">
      <c r="A3608" s="34" t="s">
        <v>8483</v>
      </c>
      <c r="B3608" s="35" t="s">
        <v>5156</v>
      </c>
      <c r="C3608" s="36" t="s">
        <v>1183</v>
      </c>
      <c r="D3608" s="36" t="s">
        <v>32</v>
      </c>
      <c r="E3608" s="36" t="s">
        <v>33</v>
      </c>
      <c r="F3608" s="37" t="s">
        <v>8484</v>
      </c>
      <c r="G3608" s="38" t="s">
        <v>35</v>
      </c>
      <c r="H3608" s="39" t="s">
        <v>39</v>
      </c>
      <c r="I3608" s="40" t="s">
        <v>37</v>
      </c>
      <c r="J3608" s="42" t="s">
        <v>47</v>
      </c>
      <c r="K3608" s="39" t="s">
        <v>48</v>
      </c>
      <c r="L3608" s="35"/>
      <c r="M3608" s="43" t="str">
        <f>IF((OR(G3608="Lead")),"Lead",
IF((OR(J3608="Lead")),"Lead",
IF((OR(G3608="Lead-lined galvanized")),"Lead",
IF((OR(J3608="Lead-lined galvanized")),"Lead",
IF((OR((AND(G3608="Unknown - Likely Lead",J3608="Galvanized")),
(AND(G3608="Unknown - Unlikely Lead",J3608="Galvanized")),
(AND(G3608="Unknown - Material Unknown",J3608="Galvanized")))),"Galvanized Requiring Replacement",
IF((OR((AND(G3608="Non-lead - Copper",H3608="Yes",J3608="Galvanized")),
(AND(G3608="Non-lead - Copper",H3608="Don't know",J3608="Galvanized")),
(AND(G3608="Non-lead - Copper",H3608="",J3608="Galvanized")),
(AND(G3608="Non-lead - Plastic",H3608="Yes",J3608="Galvanized")),
(AND(G3608="Non-lead - Plastic",H3608="Don't know",J3608="Galvanized")),
(AND(G3608="Non-lead - Plastic",H3608="",J3608="Galvanized")),
(AND(G3608="Non-lead",H3608="Yes",J3608="Galvanized")),
(AND(G3608="Non-lead",H3608="Don't know",J3608="Galvanized")),
(AND(G3608="Non-lead",H3608="",J3608="Galvanized")),
(AND(G3608="Non-lead - Other",H3608="Yes",J3608="Galvanized")),
(AND(G3608="Non-Lead - Other",H3608="Don't know",J3608="Galvanized")),
(AND(G3608="Galvanized",H3608="Yes",J3608="Galvanized")),
(AND(G3608="Galvanized",H3608="Don't know",J3608="Galvanized")),
(AND(G3608="Galvanized",H3608="",J3608="Galvanized")),
(AND(G3608="Non-Lead - Other",H3608="",J3608="Galvanized")))),"Galvanized Requiring Replacement",
IF((OR((AND(G3608="Non-lead - Copper",J3608="Non-lead - Copper")),
(AND(G3608="Non-lead - Copper",J3608="Non-lead - Plastic")),
(AND(G3608="Non-lead - Copper",J3608="Non-lead - Other")),
(AND(G3608="Non-lead - Copper",J3608="Non-lead")),
(AND(G3608="Non-lead - Plastic",J3608="Non-lead - Copper")),
(AND(G3608="Non-lead - Plastic",J3608="Non-lead - Plastic")),
(AND(G3608="Non-lead - Plastic",J3608="Non-lead - Other")),
(AND(G3608="Non-lead - Plastic",J3608="Non-lead")),
(AND(G3608="Non-lead",J3608="Non-lead - Copper")),
(AND(G3608="Non-lead",J3608="Non-lead - Plastic")),
(AND(G3608="Non-lead",J3608="Non-lead - Other")),
(AND(G3608="Non-lead",J3608="Non-lead")),
(AND(G3608="Non-lead - Other",J3608="Non-lead - Copper")),
(AND(G3608="Non-Lead - Other",J3608="Non-lead - Plastic")),
(AND(G3608="Non-Lead - Other",J3608="Non-lead")),
(AND(G3608="Non-Lead - Other",J3608="Non-lead - Other")))),"Non-Lead",
IF((OR((AND(G3608="Galvanized",J3608="Non-lead")),
(AND(G3608="Galvanized",J3608="Non-lead - Copper")),
(AND(G3608="Galvanized",J3608="Non-lead - Plastic")),
(AND(G3608="Galvanized",J3608="Non-lead")),
(AND(G3608="Galvanized",J3608="Non-lead - Other")))),"Non-Lead",
IF((OR((AND(G3608="Non-lead - Copper",H3608="No",J3608="Galvanized")),
(AND(G3608="Non-lead - Plastic",H3608="No",J3608="Galvanized")),
(AND(G3608="Non-lead",H3608="No",J3608="Galvanized")),
(AND(G3608="Galvanized",H3608="No",J3608="Galvanized")),
(AND(G3608="Non-lead - Other",H3608="No",J3608="Galvanized")))),"Non-lead",
IF((OR((AND(G3608="Unknown - Likely Lead",J3608="Unknown - Likely Lead")),
(AND(G3608="Unknown - Likely Lead",J3608="Unknown - Unlikely Lead")),
(AND(G3608="Unknown - Likely Lead",J3608="Unknown - Material Unknown")),
(AND(G3608="Unknown - Unlikely Lead",J3608="Unknown - Likely Lead")),
(AND(G3608="Unknown - Unlikely Lead",J3608="Unknown - Unlikely Lead")),
(AND(G3608="Unknown - Unlikely Lead",J3608="Unknown - Material Unknown")),
(AND(G3608="Unknown - Material Unknown",J3608="Unknown - Likely Lead")),
(AND(G3608="Unknown - Material Unknown",J3608="Unknown - Unlikely Lead")),
(AND(G3608="Unknown - Material Unknown",J3608="Unknown - Material Unknown")))),"Unknown",
IF((OR((AND(G3608="Unknown - Likely Lead",J3608="Non-lead - Copper")),
(AND(G3608="Unknown - Likely Lead",J3608="Non-lead - Plastic")),
(AND(G3608="Unknown - Likely Lead",J3608="Non-lead")),
(AND(G3608="Unknown - Likely Lead",J3608="Non-lead - Other")),
(AND(G3608="Unknown - Unlikely Lead",J3608="Non-lead - Copper")),
(AND(G3608="Unknown - Unlikely Lead",J3608="Non-lead - Plastic")),
(AND(G3608="Unknown - Unlikely Lead",J3608="Non-lead")),
(AND(G3608="Unknown - Unlikely Lead",J3608="Non-lead - Other")),
(AND(G3608="Unknown - Material Unknown",J3608="Non-lead - Copper")),
(AND(G3608="Unknown - Material Unknown",J3608="Non-lead - Plastic")),
(AND(G3608="Unknown - Material Unknown",J3608="Non-lead")),
(AND(G3608="Unknown - Material Unknown",J3608="Non-lead - Other")))),"Unknown",
IF((OR((AND(G3608="Non-lead - Copper",J3608="Unknown - Likely Lead")),
(AND(G3608="Non-lead - Copper",J3608="Unknown - Unlikely Lead")),
(AND(G3608="Non-lead - Copper",J3608="Unknown - Material Unknown")),
(AND(G3608="Non-lead - Plastic",J3608="Unknown - Likely Lead")),
(AND(G3608="Non-lead - Plastic",J3608="Unknown - Unlikely Lead")),
(AND(G3608="Non-lead - Plastic",J3608="Unknown - Material Unknown")),
(AND(G3608="Non-lead",J3608="Unknown - Likely Lead")),
(AND(G3608="Non-lead",J3608="Unknown - Unlikely Lead")),
(AND(G3608="Non-lead",J3608="Unknown - Material Unknown")),
(AND(G3608="Non-lead - Other",J3608="Unknown - Likely Lead")),
(AND(G3608="Non-Lead - Other",J3608="Unknown - Unlikely Lead")),
(AND(G3608="Non-Lead - Other",J3608="Unknown - Material Unknown")))),"Unknown",
IF((OR((AND(G3608="Galvanized",J3608="Unknown - Likely Lead")),
(AND(G3608="Galvanized",J3608="Unknown - Unlikely Lead")),
(AND(G3608="Galvanized",J3608="Unknown - Material Unknown")))),"Unknown",
IF((OR((AND(G3608="Galvanized",J3608="")))),"Galvanized Requiring Replacement",
IF((OR((AND(G3608="Non-lead - Copper",J3608="")),
(AND(G3608="Non-lead - Plastic",J3608="")),
(AND(G3608="Non-lead",J3608="")),
(AND(G3608="Non-lead - Other",J3608="")))),"Non-lead",
IF((OR((AND(G3608="Unknown - Likely Lead",J3608="")),
(AND(G3608="Unknown - Unlikely Lead",J3608="")),
(AND(G3608="Unknown - Material Unknown",J3608="")))),"Unknown",
""))))))))))))))))</f>
        <v>Non-Lead</v>
      </c>
      <c r="N3608" s="44" t="s">
        <v>39</v>
      </c>
    </row>
    <row r="3609" spans="1:14" ht="30" x14ac:dyDescent="0.25">
      <c r="A3609" s="34" t="s">
        <v>8485</v>
      </c>
      <c r="B3609" s="35" t="s">
        <v>338</v>
      </c>
      <c r="C3609" s="36" t="s">
        <v>8206</v>
      </c>
      <c r="D3609" s="36" t="s">
        <v>32</v>
      </c>
      <c r="E3609" s="36" t="s">
        <v>33</v>
      </c>
      <c r="F3609" s="37" t="s">
        <v>8486</v>
      </c>
      <c r="G3609" s="38" t="s">
        <v>35</v>
      </c>
      <c r="H3609" s="39" t="s">
        <v>39</v>
      </c>
      <c r="I3609" s="40" t="s">
        <v>37</v>
      </c>
      <c r="J3609" s="42" t="s">
        <v>47</v>
      </c>
      <c r="K3609" s="39" t="s">
        <v>48</v>
      </c>
      <c r="L3609" s="35"/>
      <c r="M3609" s="43" t="str">
        <f>IF((OR(G3609="Lead")),"Lead",
IF((OR(J3609="Lead")),"Lead",
IF((OR(G3609="Lead-lined galvanized")),"Lead",
IF((OR(J3609="Lead-lined galvanized")),"Lead",
IF((OR((AND(G3609="Unknown - Likely Lead",J3609="Galvanized")),
(AND(G3609="Unknown - Unlikely Lead",J3609="Galvanized")),
(AND(G3609="Unknown - Material Unknown",J3609="Galvanized")))),"Galvanized Requiring Replacement",
IF((OR((AND(G3609="Non-lead - Copper",H3609="Yes",J3609="Galvanized")),
(AND(G3609="Non-lead - Copper",H3609="Don't know",J3609="Galvanized")),
(AND(G3609="Non-lead - Copper",H3609="",J3609="Galvanized")),
(AND(G3609="Non-lead - Plastic",H3609="Yes",J3609="Galvanized")),
(AND(G3609="Non-lead - Plastic",H3609="Don't know",J3609="Galvanized")),
(AND(G3609="Non-lead - Plastic",H3609="",J3609="Galvanized")),
(AND(G3609="Non-lead",H3609="Yes",J3609="Galvanized")),
(AND(G3609="Non-lead",H3609="Don't know",J3609="Galvanized")),
(AND(G3609="Non-lead",H3609="",J3609="Galvanized")),
(AND(G3609="Non-lead - Other",H3609="Yes",J3609="Galvanized")),
(AND(G3609="Non-Lead - Other",H3609="Don't know",J3609="Galvanized")),
(AND(G3609="Galvanized",H3609="Yes",J3609="Galvanized")),
(AND(G3609="Galvanized",H3609="Don't know",J3609="Galvanized")),
(AND(G3609="Galvanized",H3609="",J3609="Galvanized")),
(AND(G3609="Non-Lead - Other",H3609="",J3609="Galvanized")))),"Galvanized Requiring Replacement",
IF((OR((AND(G3609="Non-lead - Copper",J3609="Non-lead - Copper")),
(AND(G3609="Non-lead - Copper",J3609="Non-lead - Plastic")),
(AND(G3609="Non-lead - Copper",J3609="Non-lead - Other")),
(AND(G3609="Non-lead - Copper",J3609="Non-lead")),
(AND(G3609="Non-lead - Plastic",J3609="Non-lead - Copper")),
(AND(G3609="Non-lead - Plastic",J3609="Non-lead - Plastic")),
(AND(G3609="Non-lead - Plastic",J3609="Non-lead - Other")),
(AND(G3609="Non-lead - Plastic",J3609="Non-lead")),
(AND(G3609="Non-lead",J3609="Non-lead - Copper")),
(AND(G3609="Non-lead",J3609="Non-lead - Plastic")),
(AND(G3609="Non-lead",J3609="Non-lead - Other")),
(AND(G3609="Non-lead",J3609="Non-lead")),
(AND(G3609="Non-lead - Other",J3609="Non-lead - Copper")),
(AND(G3609="Non-Lead - Other",J3609="Non-lead - Plastic")),
(AND(G3609="Non-Lead - Other",J3609="Non-lead")),
(AND(G3609="Non-Lead - Other",J3609="Non-lead - Other")))),"Non-Lead",
IF((OR((AND(G3609="Galvanized",J3609="Non-lead")),
(AND(G3609="Galvanized",J3609="Non-lead - Copper")),
(AND(G3609="Galvanized",J3609="Non-lead - Plastic")),
(AND(G3609="Galvanized",J3609="Non-lead")),
(AND(G3609="Galvanized",J3609="Non-lead - Other")))),"Non-Lead",
IF((OR((AND(G3609="Non-lead - Copper",H3609="No",J3609="Galvanized")),
(AND(G3609="Non-lead - Plastic",H3609="No",J3609="Galvanized")),
(AND(G3609="Non-lead",H3609="No",J3609="Galvanized")),
(AND(G3609="Galvanized",H3609="No",J3609="Galvanized")),
(AND(G3609="Non-lead - Other",H3609="No",J3609="Galvanized")))),"Non-lead",
IF((OR((AND(G3609="Unknown - Likely Lead",J3609="Unknown - Likely Lead")),
(AND(G3609="Unknown - Likely Lead",J3609="Unknown - Unlikely Lead")),
(AND(G3609="Unknown - Likely Lead",J3609="Unknown - Material Unknown")),
(AND(G3609="Unknown - Unlikely Lead",J3609="Unknown - Likely Lead")),
(AND(G3609="Unknown - Unlikely Lead",J3609="Unknown - Unlikely Lead")),
(AND(G3609="Unknown - Unlikely Lead",J3609="Unknown - Material Unknown")),
(AND(G3609="Unknown - Material Unknown",J3609="Unknown - Likely Lead")),
(AND(G3609="Unknown - Material Unknown",J3609="Unknown - Unlikely Lead")),
(AND(G3609="Unknown - Material Unknown",J3609="Unknown - Material Unknown")))),"Unknown",
IF((OR((AND(G3609="Unknown - Likely Lead",J3609="Non-lead - Copper")),
(AND(G3609="Unknown - Likely Lead",J3609="Non-lead - Plastic")),
(AND(G3609="Unknown - Likely Lead",J3609="Non-lead")),
(AND(G3609="Unknown - Likely Lead",J3609="Non-lead - Other")),
(AND(G3609="Unknown - Unlikely Lead",J3609="Non-lead - Copper")),
(AND(G3609="Unknown - Unlikely Lead",J3609="Non-lead - Plastic")),
(AND(G3609="Unknown - Unlikely Lead",J3609="Non-lead")),
(AND(G3609="Unknown - Unlikely Lead",J3609="Non-lead - Other")),
(AND(G3609="Unknown - Material Unknown",J3609="Non-lead - Copper")),
(AND(G3609="Unknown - Material Unknown",J3609="Non-lead - Plastic")),
(AND(G3609="Unknown - Material Unknown",J3609="Non-lead")),
(AND(G3609="Unknown - Material Unknown",J3609="Non-lead - Other")))),"Unknown",
IF((OR((AND(G3609="Non-lead - Copper",J3609="Unknown - Likely Lead")),
(AND(G3609="Non-lead - Copper",J3609="Unknown - Unlikely Lead")),
(AND(G3609="Non-lead - Copper",J3609="Unknown - Material Unknown")),
(AND(G3609="Non-lead - Plastic",J3609="Unknown - Likely Lead")),
(AND(G3609="Non-lead - Plastic",J3609="Unknown - Unlikely Lead")),
(AND(G3609="Non-lead - Plastic",J3609="Unknown - Material Unknown")),
(AND(G3609="Non-lead",J3609="Unknown - Likely Lead")),
(AND(G3609="Non-lead",J3609="Unknown - Unlikely Lead")),
(AND(G3609="Non-lead",J3609="Unknown - Material Unknown")),
(AND(G3609="Non-lead - Other",J3609="Unknown - Likely Lead")),
(AND(G3609="Non-Lead - Other",J3609="Unknown - Unlikely Lead")),
(AND(G3609="Non-Lead - Other",J3609="Unknown - Material Unknown")))),"Unknown",
IF((OR((AND(G3609="Galvanized",J3609="Unknown - Likely Lead")),
(AND(G3609="Galvanized",J3609="Unknown - Unlikely Lead")),
(AND(G3609="Galvanized",J3609="Unknown - Material Unknown")))),"Unknown",
IF((OR((AND(G3609="Galvanized",J3609="")))),"Galvanized Requiring Replacement",
IF((OR((AND(G3609="Non-lead - Copper",J3609="")),
(AND(G3609="Non-lead - Plastic",J3609="")),
(AND(G3609="Non-lead",J3609="")),
(AND(G3609="Non-lead - Other",J3609="")))),"Non-lead",
IF((OR((AND(G3609="Unknown - Likely Lead",J3609="")),
(AND(G3609="Unknown - Unlikely Lead",J3609="")),
(AND(G3609="Unknown - Material Unknown",J3609="")))),"Unknown",
""))))))))))))))))</f>
        <v>Non-Lead</v>
      </c>
      <c r="N3609" s="44" t="s">
        <v>39</v>
      </c>
    </row>
    <row r="3610" spans="1:14" ht="30" x14ac:dyDescent="0.25">
      <c r="A3610" s="34" t="s">
        <v>8487</v>
      </c>
      <c r="B3610" s="35" t="s">
        <v>335</v>
      </c>
      <c r="C3610" s="36" t="s">
        <v>8206</v>
      </c>
      <c r="D3610" s="36" t="s">
        <v>32</v>
      </c>
      <c r="E3610" s="36" t="s">
        <v>33</v>
      </c>
      <c r="F3610" s="37" t="s">
        <v>8488</v>
      </c>
      <c r="G3610" s="38" t="s">
        <v>35</v>
      </c>
      <c r="H3610" s="39" t="s">
        <v>39</v>
      </c>
      <c r="I3610" s="40" t="s">
        <v>37</v>
      </c>
      <c r="J3610" s="42" t="s">
        <v>47</v>
      </c>
      <c r="K3610" s="39" t="s">
        <v>48</v>
      </c>
      <c r="L3610" s="35"/>
      <c r="M3610" s="43" t="str">
        <f>IF((OR(G3610="Lead")),"Lead",
IF((OR(J3610="Lead")),"Lead",
IF((OR(G3610="Lead-lined galvanized")),"Lead",
IF((OR(J3610="Lead-lined galvanized")),"Lead",
IF((OR((AND(G3610="Unknown - Likely Lead",J3610="Galvanized")),
(AND(G3610="Unknown - Unlikely Lead",J3610="Galvanized")),
(AND(G3610="Unknown - Material Unknown",J3610="Galvanized")))),"Galvanized Requiring Replacement",
IF((OR((AND(G3610="Non-lead - Copper",H3610="Yes",J3610="Galvanized")),
(AND(G3610="Non-lead - Copper",H3610="Don't know",J3610="Galvanized")),
(AND(G3610="Non-lead - Copper",H3610="",J3610="Galvanized")),
(AND(G3610="Non-lead - Plastic",H3610="Yes",J3610="Galvanized")),
(AND(G3610="Non-lead - Plastic",H3610="Don't know",J3610="Galvanized")),
(AND(G3610="Non-lead - Plastic",H3610="",J3610="Galvanized")),
(AND(G3610="Non-lead",H3610="Yes",J3610="Galvanized")),
(AND(G3610="Non-lead",H3610="Don't know",J3610="Galvanized")),
(AND(G3610="Non-lead",H3610="",J3610="Galvanized")),
(AND(G3610="Non-lead - Other",H3610="Yes",J3610="Galvanized")),
(AND(G3610="Non-Lead - Other",H3610="Don't know",J3610="Galvanized")),
(AND(G3610="Galvanized",H3610="Yes",J3610="Galvanized")),
(AND(G3610="Galvanized",H3610="Don't know",J3610="Galvanized")),
(AND(G3610="Galvanized",H3610="",J3610="Galvanized")),
(AND(G3610="Non-Lead - Other",H3610="",J3610="Galvanized")))),"Galvanized Requiring Replacement",
IF((OR((AND(G3610="Non-lead - Copper",J3610="Non-lead - Copper")),
(AND(G3610="Non-lead - Copper",J3610="Non-lead - Plastic")),
(AND(G3610="Non-lead - Copper",J3610="Non-lead - Other")),
(AND(G3610="Non-lead - Copper",J3610="Non-lead")),
(AND(G3610="Non-lead - Plastic",J3610="Non-lead - Copper")),
(AND(G3610="Non-lead - Plastic",J3610="Non-lead - Plastic")),
(AND(G3610="Non-lead - Plastic",J3610="Non-lead - Other")),
(AND(G3610="Non-lead - Plastic",J3610="Non-lead")),
(AND(G3610="Non-lead",J3610="Non-lead - Copper")),
(AND(G3610="Non-lead",J3610="Non-lead - Plastic")),
(AND(G3610="Non-lead",J3610="Non-lead - Other")),
(AND(G3610="Non-lead",J3610="Non-lead")),
(AND(G3610="Non-lead - Other",J3610="Non-lead - Copper")),
(AND(G3610="Non-Lead - Other",J3610="Non-lead - Plastic")),
(AND(G3610="Non-Lead - Other",J3610="Non-lead")),
(AND(G3610="Non-Lead - Other",J3610="Non-lead - Other")))),"Non-Lead",
IF((OR((AND(G3610="Galvanized",J3610="Non-lead")),
(AND(G3610="Galvanized",J3610="Non-lead - Copper")),
(AND(G3610="Galvanized",J3610="Non-lead - Plastic")),
(AND(G3610="Galvanized",J3610="Non-lead")),
(AND(G3610="Galvanized",J3610="Non-lead - Other")))),"Non-Lead",
IF((OR((AND(G3610="Non-lead - Copper",H3610="No",J3610="Galvanized")),
(AND(G3610="Non-lead - Plastic",H3610="No",J3610="Galvanized")),
(AND(G3610="Non-lead",H3610="No",J3610="Galvanized")),
(AND(G3610="Galvanized",H3610="No",J3610="Galvanized")),
(AND(G3610="Non-lead - Other",H3610="No",J3610="Galvanized")))),"Non-lead",
IF((OR((AND(G3610="Unknown - Likely Lead",J3610="Unknown - Likely Lead")),
(AND(G3610="Unknown - Likely Lead",J3610="Unknown - Unlikely Lead")),
(AND(G3610="Unknown - Likely Lead",J3610="Unknown - Material Unknown")),
(AND(G3610="Unknown - Unlikely Lead",J3610="Unknown - Likely Lead")),
(AND(G3610="Unknown - Unlikely Lead",J3610="Unknown - Unlikely Lead")),
(AND(G3610="Unknown - Unlikely Lead",J3610="Unknown - Material Unknown")),
(AND(G3610="Unknown - Material Unknown",J3610="Unknown - Likely Lead")),
(AND(G3610="Unknown - Material Unknown",J3610="Unknown - Unlikely Lead")),
(AND(G3610="Unknown - Material Unknown",J3610="Unknown - Material Unknown")))),"Unknown",
IF((OR((AND(G3610="Unknown - Likely Lead",J3610="Non-lead - Copper")),
(AND(G3610="Unknown - Likely Lead",J3610="Non-lead - Plastic")),
(AND(G3610="Unknown - Likely Lead",J3610="Non-lead")),
(AND(G3610="Unknown - Likely Lead",J3610="Non-lead - Other")),
(AND(G3610="Unknown - Unlikely Lead",J3610="Non-lead - Copper")),
(AND(G3610="Unknown - Unlikely Lead",J3610="Non-lead - Plastic")),
(AND(G3610="Unknown - Unlikely Lead",J3610="Non-lead")),
(AND(G3610="Unknown - Unlikely Lead",J3610="Non-lead - Other")),
(AND(G3610="Unknown - Material Unknown",J3610="Non-lead - Copper")),
(AND(G3610="Unknown - Material Unknown",J3610="Non-lead - Plastic")),
(AND(G3610="Unknown - Material Unknown",J3610="Non-lead")),
(AND(G3610="Unknown - Material Unknown",J3610="Non-lead - Other")))),"Unknown",
IF((OR((AND(G3610="Non-lead - Copper",J3610="Unknown - Likely Lead")),
(AND(G3610="Non-lead - Copper",J3610="Unknown - Unlikely Lead")),
(AND(G3610="Non-lead - Copper",J3610="Unknown - Material Unknown")),
(AND(G3610="Non-lead - Plastic",J3610="Unknown - Likely Lead")),
(AND(G3610="Non-lead - Plastic",J3610="Unknown - Unlikely Lead")),
(AND(G3610="Non-lead - Plastic",J3610="Unknown - Material Unknown")),
(AND(G3610="Non-lead",J3610="Unknown - Likely Lead")),
(AND(G3610="Non-lead",J3610="Unknown - Unlikely Lead")),
(AND(G3610="Non-lead",J3610="Unknown - Material Unknown")),
(AND(G3610="Non-lead - Other",J3610="Unknown - Likely Lead")),
(AND(G3610="Non-Lead - Other",J3610="Unknown - Unlikely Lead")),
(AND(G3610="Non-Lead - Other",J3610="Unknown - Material Unknown")))),"Unknown",
IF((OR((AND(G3610="Galvanized",J3610="Unknown - Likely Lead")),
(AND(G3610="Galvanized",J3610="Unknown - Unlikely Lead")),
(AND(G3610="Galvanized",J3610="Unknown - Material Unknown")))),"Unknown",
IF((OR((AND(G3610="Galvanized",J3610="")))),"Galvanized Requiring Replacement",
IF((OR((AND(G3610="Non-lead - Copper",J3610="")),
(AND(G3610="Non-lead - Plastic",J3610="")),
(AND(G3610="Non-lead",J3610="")),
(AND(G3610="Non-lead - Other",J3610="")))),"Non-lead",
IF((OR((AND(G3610="Unknown - Likely Lead",J3610="")),
(AND(G3610="Unknown - Unlikely Lead",J3610="")),
(AND(G3610="Unknown - Material Unknown",J3610="")))),"Unknown",
""))))))))))))))))</f>
        <v>Non-Lead</v>
      </c>
      <c r="N3610" s="44" t="s">
        <v>39</v>
      </c>
    </row>
    <row r="3611" spans="1:14" ht="30" x14ac:dyDescent="0.25">
      <c r="A3611" s="34" t="s">
        <v>8489</v>
      </c>
      <c r="B3611" s="35" t="s">
        <v>331</v>
      </c>
      <c r="C3611" s="36" t="s">
        <v>8206</v>
      </c>
      <c r="D3611" s="36" t="s">
        <v>32</v>
      </c>
      <c r="E3611" s="36" t="s">
        <v>33</v>
      </c>
      <c r="F3611" s="37" t="s">
        <v>8490</v>
      </c>
      <c r="G3611" s="38" t="s">
        <v>35</v>
      </c>
      <c r="H3611" s="39" t="s">
        <v>39</v>
      </c>
      <c r="I3611" s="40" t="s">
        <v>37</v>
      </c>
      <c r="J3611" s="42" t="s">
        <v>47</v>
      </c>
      <c r="K3611" s="39" t="s">
        <v>48</v>
      </c>
      <c r="L3611" s="35"/>
      <c r="M3611" s="43" t="str">
        <f>IF((OR(G3611="Lead")),"Lead",
IF((OR(J3611="Lead")),"Lead",
IF((OR(G3611="Lead-lined galvanized")),"Lead",
IF((OR(J3611="Lead-lined galvanized")),"Lead",
IF((OR((AND(G3611="Unknown - Likely Lead",J3611="Galvanized")),
(AND(G3611="Unknown - Unlikely Lead",J3611="Galvanized")),
(AND(G3611="Unknown - Material Unknown",J3611="Galvanized")))),"Galvanized Requiring Replacement",
IF((OR((AND(G3611="Non-lead - Copper",H3611="Yes",J3611="Galvanized")),
(AND(G3611="Non-lead - Copper",H3611="Don't know",J3611="Galvanized")),
(AND(G3611="Non-lead - Copper",H3611="",J3611="Galvanized")),
(AND(G3611="Non-lead - Plastic",H3611="Yes",J3611="Galvanized")),
(AND(G3611="Non-lead - Plastic",H3611="Don't know",J3611="Galvanized")),
(AND(G3611="Non-lead - Plastic",H3611="",J3611="Galvanized")),
(AND(G3611="Non-lead",H3611="Yes",J3611="Galvanized")),
(AND(G3611="Non-lead",H3611="Don't know",J3611="Galvanized")),
(AND(G3611="Non-lead",H3611="",J3611="Galvanized")),
(AND(G3611="Non-lead - Other",H3611="Yes",J3611="Galvanized")),
(AND(G3611="Non-Lead - Other",H3611="Don't know",J3611="Galvanized")),
(AND(G3611="Galvanized",H3611="Yes",J3611="Galvanized")),
(AND(G3611="Galvanized",H3611="Don't know",J3611="Galvanized")),
(AND(G3611="Galvanized",H3611="",J3611="Galvanized")),
(AND(G3611="Non-Lead - Other",H3611="",J3611="Galvanized")))),"Galvanized Requiring Replacement",
IF((OR((AND(G3611="Non-lead - Copper",J3611="Non-lead - Copper")),
(AND(G3611="Non-lead - Copper",J3611="Non-lead - Plastic")),
(AND(G3611="Non-lead - Copper",J3611="Non-lead - Other")),
(AND(G3611="Non-lead - Copper",J3611="Non-lead")),
(AND(G3611="Non-lead - Plastic",J3611="Non-lead - Copper")),
(AND(G3611="Non-lead - Plastic",J3611="Non-lead - Plastic")),
(AND(G3611="Non-lead - Plastic",J3611="Non-lead - Other")),
(AND(G3611="Non-lead - Plastic",J3611="Non-lead")),
(AND(G3611="Non-lead",J3611="Non-lead - Copper")),
(AND(G3611="Non-lead",J3611="Non-lead - Plastic")),
(AND(G3611="Non-lead",J3611="Non-lead - Other")),
(AND(G3611="Non-lead",J3611="Non-lead")),
(AND(G3611="Non-lead - Other",J3611="Non-lead - Copper")),
(AND(G3611="Non-Lead - Other",J3611="Non-lead - Plastic")),
(AND(G3611="Non-Lead - Other",J3611="Non-lead")),
(AND(G3611="Non-Lead - Other",J3611="Non-lead - Other")))),"Non-Lead",
IF((OR((AND(G3611="Galvanized",J3611="Non-lead")),
(AND(G3611="Galvanized",J3611="Non-lead - Copper")),
(AND(G3611="Galvanized",J3611="Non-lead - Plastic")),
(AND(G3611="Galvanized",J3611="Non-lead")),
(AND(G3611="Galvanized",J3611="Non-lead - Other")))),"Non-Lead",
IF((OR((AND(G3611="Non-lead - Copper",H3611="No",J3611="Galvanized")),
(AND(G3611="Non-lead - Plastic",H3611="No",J3611="Galvanized")),
(AND(G3611="Non-lead",H3611="No",J3611="Galvanized")),
(AND(G3611="Galvanized",H3611="No",J3611="Galvanized")),
(AND(G3611="Non-lead - Other",H3611="No",J3611="Galvanized")))),"Non-lead",
IF((OR((AND(G3611="Unknown - Likely Lead",J3611="Unknown - Likely Lead")),
(AND(G3611="Unknown - Likely Lead",J3611="Unknown - Unlikely Lead")),
(AND(G3611="Unknown - Likely Lead",J3611="Unknown - Material Unknown")),
(AND(G3611="Unknown - Unlikely Lead",J3611="Unknown - Likely Lead")),
(AND(G3611="Unknown - Unlikely Lead",J3611="Unknown - Unlikely Lead")),
(AND(G3611="Unknown - Unlikely Lead",J3611="Unknown - Material Unknown")),
(AND(G3611="Unknown - Material Unknown",J3611="Unknown - Likely Lead")),
(AND(G3611="Unknown - Material Unknown",J3611="Unknown - Unlikely Lead")),
(AND(G3611="Unknown - Material Unknown",J3611="Unknown - Material Unknown")))),"Unknown",
IF((OR((AND(G3611="Unknown - Likely Lead",J3611="Non-lead - Copper")),
(AND(G3611="Unknown - Likely Lead",J3611="Non-lead - Plastic")),
(AND(G3611="Unknown - Likely Lead",J3611="Non-lead")),
(AND(G3611="Unknown - Likely Lead",J3611="Non-lead - Other")),
(AND(G3611="Unknown - Unlikely Lead",J3611="Non-lead - Copper")),
(AND(G3611="Unknown - Unlikely Lead",J3611="Non-lead - Plastic")),
(AND(G3611="Unknown - Unlikely Lead",J3611="Non-lead")),
(AND(G3611="Unknown - Unlikely Lead",J3611="Non-lead - Other")),
(AND(G3611="Unknown - Material Unknown",J3611="Non-lead - Copper")),
(AND(G3611="Unknown - Material Unknown",J3611="Non-lead - Plastic")),
(AND(G3611="Unknown - Material Unknown",J3611="Non-lead")),
(AND(G3611="Unknown - Material Unknown",J3611="Non-lead - Other")))),"Unknown",
IF((OR((AND(G3611="Non-lead - Copper",J3611="Unknown - Likely Lead")),
(AND(G3611="Non-lead - Copper",J3611="Unknown - Unlikely Lead")),
(AND(G3611="Non-lead - Copper",J3611="Unknown - Material Unknown")),
(AND(G3611="Non-lead - Plastic",J3611="Unknown - Likely Lead")),
(AND(G3611="Non-lead - Plastic",J3611="Unknown - Unlikely Lead")),
(AND(G3611="Non-lead - Plastic",J3611="Unknown - Material Unknown")),
(AND(G3611="Non-lead",J3611="Unknown - Likely Lead")),
(AND(G3611="Non-lead",J3611="Unknown - Unlikely Lead")),
(AND(G3611="Non-lead",J3611="Unknown - Material Unknown")),
(AND(G3611="Non-lead - Other",J3611="Unknown - Likely Lead")),
(AND(G3611="Non-Lead - Other",J3611="Unknown - Unlikely Lead")),
(AND(G3611="Non-Lead - Other",J3611="Unknown - Material Unknown")))),"Unknown",
IF((OR((AND(G3611="Galvanized",J3611="Unknown - Likely Lead")),
(AND(G3611="Galvanized",J3611="Unknown - Unlikely Lead")),
(AND(G3611="Galvanized",J3611="Unknown - Material Unknown")))),"Unknown",
IF((OR((AND(G3611="Galvanized",J3611="")))),"Galvanized Requiring Replacement",
IF((OR((AND(G3611="Non-lead - Copper",J3611="")),
(AND(G3611="Non-lead - Plastic",J3611="")),
(AND(G3611="Non-lead",J3611="")),
(AND(G3611="Non-lead - Other",J3611="")))),"Non-lead",
IF((OR((AND(G3611="Unknown - Likely Lead",J3611="")),
(AND(G3611="Unknown - Unlikely Lead",J3611="")),
(AND(G3611="Unknown - Material Unknown",J3611="")))),"Unknown",
""))))))))))))))))</f>
        <v>Non-Lead</v>
      </c>
      <c r="N3611" s="44" t="s">
        <v>39</v>
      </c>
    </row>
    <row r="3612" spans="1:14" ht="30" x14ac:dyDescent="0.25">
      <c r="A3612" s="34" t="s">
        <v>8491</v>
      </c>
      <c r="B3612" s="35" t="s">
        <v>775</v>
      </c>
      <c r="C3612" s="36" t="s">
        <v>8206</v>
      </c>
      <c r="D3612" s="36" t="s">
        <v>32</v>
      </c>
      <c r="E3612" s="36" t="s">
        <v>33</v>
      </c>
      <c r="F3612" s="37" t="s">
        <v>8492</v>
      </c>
      <c r="G3612" s="38" t="s">
        <v>35</v>
      </c>
      <c r="H3612" s="39" t="s">
        <v>39</v>
      </c>
      <c r="I3612" s="40" t="s">
        <v>37</v>
      </c>
      <c r="J3612" s="42" t="s">
        <v>47</v>
      </c>
      <c r="K3612" s="39" t="s">
        <v>48</v>
      </c>
      <c r="L3612" s="35"/>
      <c r="M3612" s="43" t="str">
        <f>IF((OR(G3612="Lead")),"Lead",
IF((OR(J3612="Lead")),"Lead",
IF((OR(G3612="Lead-lined galvanized")),"Lead",
IF((OR(J3612="Lead-lined galvanized")),"Lead",
IF((OR((AND(G3612="Unknown - Likely Lead",J3612="Galvanized")),
(AND(G3612="Unknown - Unlikely Lead",J3612="Galvanized")),
(AND(G3612="Unknown - Material Unknown",J3612="Galvanized")))),"Galvanized Requiring Replacement",
IF((OR((AND(G3612="Non-lead - Copper",H3612="Yes",J3612="Galvanized")),
(AND(G3612="Non-lead - Copper",H3612="Don't know",J3612="Galvanized")),
(AND(G3612="Non-lead - Copper",H3612="",J3612="Galvanized")),
(AND(G3612="Non-lead - Plastic",H3612="Yes",J3612="Galvanized")),
(AND(G3612="Non-lead - Plastic",H3612="Don't know",J3612="Galvanized")),
(AND(G3612="Non-lead - Plastic",H3612="",J3612="Galvanized")),
(AND(G3612="Non-lead",H3612="Yes",J3612="Galvanized")),
(AND(G3612="Non-lead",H3612="Don't know",J3612="Galvanized")),
(AND(G3612="Non-lead",H3612="",J3612="Galvanized")),
(AND(G3612="Non-lead - Other",H3612="Yes",J3612="Galvanized")),
(AND(G3612="Non-Lead - Other",H3612="Don't know",J3612="Galvanized")),
(AND(G3612="Galvanized",H3612="Yes",J3612="Galvanized")),
(AND(G3612="Galvanized",H3612="Don't know",J3612="Galvanized")),
(AND(G3612="Galvanized",H3612="",J3612="Galvanized")),
(AND(G3612="Non-Lead - Other",H3612="",J3612="Galvanized")))),"Galvanized Requiring Replacement",
IF((OR((AND(G3612="Non-lead - Copper",J3612="Non-lead - Copper")),
(AND(G3612="Non-lead - Copper",J3612="Non-lead - Plastic")),
(AND(G3612="Non-lead - Copper",J3612="Non-lead - Other")),
(AND(G3612="Non-lead - Copper",J3612="Non-lead")),
(AND(G3612="Non-lead - Plastic",J3612="Non-lead - Copper")),
(AND(G3612="Non-lead - Plastic",J3612="Non-lead - Plastic")),
(AND(G3612="Non-lead - Plastic",J3612="Non-lead - Other")),
(AND(G3612="Non-lead - Plastic",J3612="Non-lead")),
(AND(G3612="Non-lead",J3612="Non-lead - Copper")),
(AND(G3612="Non-lead",J3612="Non-lead - Plastic")),
(AND(G3612="Non-lead",J3612="Non-lead - Other")),
(AND(G3612="Non-lead",J3612="Non-lead")),
(AND(G3612="Non-lead - Other",J3612="Non-lead - Copper")),
(AND(G3612="Non-Lead - Other",J3612="Non-lead - Plastic")),
(AND(G3612="Non-Lead - Other",J3612="Non-lead")),
(AND(G3612="Non-Lead - Other",J3612="Non-lead - Other")))),"Non-Lead",
IF((OR((AND(G3612="Galvanized",J3612="Non-lead")),
(AND(G3612="Galvanized",J3612="Non-lead - Copper")),
(AND(G3612="Galvanized",J3612="Non-lead - Plastic")),
(AND(G3612="Galvanized",J3612="Non-lead")),
(AND(G3612="Galvanized",J3612="Non-lead - Other")))),"Non-Lead",
IF((OR((AND(G3612="Non-lead - Copper",H3612="No",J3612="Galvanized")),
(AND(G3612="Non-lead - Plastic",H3612="No",J3612="Galvanized")),
(AND(G3612="Non-lead",H3612="No",J3612="Galvanized")),
(AND(G3612="Galvanized",H3612="No",J3612="Galvanized")),
(AND(G3612="Non-lead - Other",H3612="No",J3612="Galvanized")))),"Non-lead",
IF((OR((AND(G3612="Unknown - Likely Lead",J3612="Unknown - Likely Lead")),
(AND(G3612="Unknown - Likely Lead",J3612="Unknown - Unlikely Lead")),
(AND(G3612="Unknown - Likely Lead",J3612="Unknown - Material Unknown")),
(AND(G3612="Unknown - Unlikely Lead",J3612="Unknown - Likely Lead")),
(AND(G3612="Unknown - Unlikely Lead",J3612="Unknown - Unlikely Lead")),
(AND(G3612="Unknown - Unlikely Lead",J3612="Unknown - Material Unknown")),
(AND(G3612="Unknown - Material Unknown",J3612="Unknown - Likely Lead")),
(AND(G3612="Unknown - Material Unknown",J3612="Unknown - Unlikely Lead")),
(AND(G3612="Unknown - Material Unknown",J3612="Unknown - Material Unknown")))),"Unknown",
IF((OR((AND(G3612="Unknown - Likely Lead",J3612="Non-lead - Copper")),
(AND(G3612="Unknown - Likely Lead",J3612="Non-lead - Plastic")),
(AND(G3612="Unknown - Likely Lead",J3612="Non-lead")),
(AND(G3612="Unknown - Likely Lead",J3612="Non-lead - Other")),
(AND(G3612="Unknown - Unlikely Lead",J3612="Non-lead - Copper")),
(AND(G3612="Unknown - Unlikely Lead",J3612="Non-lead - Plastic")),
(AND(G3612="Unknown - Unlikely Lead",J3612="Non-lead")),
(AND(G3612="Unknown - Unlikely Lead",J3612="Non-lead - Other")),
(AND(G3612="Unknown - Material Unknown",J3612="Non-lead - Copper")),
(AND(G3612="Unknown - Material Unknown",J3612="Non-lead - Plastic")),
(AND(G3612="Unknown - Material Unknown",J3612="Non-lead")),
(AND(G3612="Unknown - Material Unknown",J3612="Non-lead - Other")))),"Unknown",
IF((OR((AND(G3612="Non-lead - Copper",J3612="Unknown - Likely Lead")),
(AND(G3612="Non-lead - Copper",J3612="Unknown - Unlikely Lead")),
(AND(G3612="Non-lead - Copper",J3612="Unknown - Material Unknown")),
(AND(G3612="Non-lead - Plastic",J3612="Unknown - Likely Lead")),
(AND(G3612="Non-lead - Plastic",J3612="Unknown - Unlikely Lead")),
(AND(G3612="Non-lead - Plastic",J3612="Unknown - Material Unknown")),
(AND(G3612="Non-lead",J3612="Unknown - Likely Lead")),
(AND(G3612="Non-lead",J3612="Unknown - Unlikely Lead")),
(AND(G3612="Non-lead",J3612="Unknown - Material Unknown")),
(AND(G3612="Non-lead - Other",J3612="Unknown - Likely Lead")),
(AND(G3612="Non-Lead - Other",J3612="Unknown - Unlikely Lead")),
(AND(G3612="Non-Lead - Other",J3612="Unknown - Material Unknown")))),"Unknown",
IF((OR((AND(G3612="Galvanized",J3612="Unknown - Likely Lead")),
(AND(G3612="Galvanized",J3612="Unknown - Unlikely Lead")),
(AND(G3612="Galvanized",J3612="Unknown - Material Unknown")))),"Unknown",
IF((OR((AND(G3612="Galvanized",J3612="")))),"Galvanized Requiring Replacement",
IF((OR((AND(G3612="Non-lead - Copper",J3612="")),
(AND(G3612="Non-lead - Plastic",J3612="")),
(AND(G3612="Non-lead",J3612="")),
(AND(G3612="Non-lead - Other",J3612="")))),"Non-lead",
IF((OR((AND(G3612="Unknown - Likely Lead",J3612="")),
(AND(G3612="Unknown - Unlikely Lead",J3612="")),
(AND(G3612="Unknown - Material Unknown",J3612="")))),"Unknown",
""))))))))))))))))</f>
        <v>Non-Lead</v>
      </c>
      <c r="N3612" s="44" t="s">
        <v>39</v>
      </c>
    </row>
    <row r="3613" spans="1:14" ht="30" x14ac:dyDescent="0.25">
      <c r="A3613" s="34" t="s">
        <v>8493</v>
      </c>
      <c r="B3613" s="35" t="s">
        <v>353</v>
      </c>
      <c r="C3613" s="36" t="s">
        <v>8206</v>
      </c>
      <c r="D3613" s="36" t="s">
        <v>32</v>
      </c>
      <c r="E3613" s="36" t="s">
        <v>33</v>
      </c>
      <c r="F3613" s="37" t="s">
        <v>8494</v>
      </c>
      <c r="G3613" s="38" t="s">
        <v>35</v>
      </c>
      <c r="H3613" s="39" t="s">
        <v>39</v>
      </c>
      <c r="I3613" s="40" t="s">
        <v>37</v>
      </c>
      <c r="J3613" s="42" t="s">
        <v>47</v>
      </c>
      <c r="K3613" s="39" t="s">
        <v>48</v>
      </c>
      <c r="L3613" s="35"/>
      <c r="M3613" s="43" t="str">
        <f>IF((OR(G3613="Lead")),"Lead",
IF((OR(J3613="Lead")),"Lead",
IF((OR(G3613="Lead-lined galvanized")),"Lead",
IF((OR(J3613="Lead-lined galvanized")),"Lead",
IF((OR((AND(G3613="Unknown - Likely Lead",J3613="Galvanized")),
(AND(G3613="Unknown - Unlikely Lead",J3613="Galvanized")),
(AND(G3613="Unknown - Material Unknown",J3613="Galvanized")))),"Galvanized Requiring Replacement",
IF((OR((AND(G3613="Non-lead - Copper",H3613="Yes",J3613="Galvanized")),
(AND(G3613="Non-lead - Copper",H3613="Don't know",J3613="Galvanized")),
(AND(G3613="Non-lead - Copper",H3613="",J3613="Galvanized")),
(AND(G3613="Non-lead - Plastic",H3613="Yes",J3613="Galvanized")),
(AND(G3613="Non-lead - Plastic",H3613="Don't know",J3613="Galvanized")),
(AND(G3613="Non-lead - Plastic",H3613="",J3613="Galvanized")),
(AND(G3613="Non-lead",H3613="Yes",J3613="Galvanized")),
(AND(G3613="Non-lead",H3613="Don't know",J3613="Galvanized")),
(AND(G3613="Non-lead",H3613="",J3613="Galvanized")),
(AND(G3613="Non-lead - Other",H3613="Yes",J3613="Galvanized")),
(AND(G3613="Non-Lead - Other",H3613="Don't know",J3613="Galvanized")),
(AND(G3613="Galvanized",H3613="Yes",J3613="Galvanized")),
(AND(G3613="Galvanized",H3613="Don't know",J3613="Galvanized")),
(AND(G3613="Galvanized",H3613="",J3613="Galvanized")),
(AND(G3613="Non-Lead - Other",H3613="",J3613="Galvanized")))),"Galvanized Requiring Replacement",
IF((OR((AND(G3613="Non-lead - Copper",J3613="Non-lead - Copper")),
(AND(G3613="Non-lead - Copper",J3613="Non-lead - Plastic")),
(AND(G3613="Non-lead - Copper",J3613="Non-lead - Other")),
(AND(G3613="Non-lead - Copper",J3613="Non-lead")),
(AND(G3613="Non-lead - Plastic",J3613="Non-lead - Copper")),
(AND(G3613="Non-lead - Plastic",J3613="Non-lead - Plastic")),
(AND(G3613="Non-lead - Plastic",J3613="Non-lead - Other")),
(AND(G3613="Non-lead - Plastic",J3613="Non-lead")),
(AND(G3613="Non-lead",J3613="Non-lead - Copper")),
(AND(G3613="Non-lead",J3613="Non-lead - Plastic")),
(AND(G3613="Non-lead",J3613="Non-lead - Other")),
(AND(G3613="Non-lead",J3613="Non-lead")),
(AND(G3613="Non-lead - Other",J3613="Non-lead - Copper")),
(AND(G3613="Non-Lead - Other",J3613="Non-lead - Plastic")),
(AND(G3613="Non-Lead - Other",J3613="Non-lead")),
(AND(G3613="Non-Lead - Other",J3613="Non-lead - Other")))),"Non-Lead",
IF((OR((AND(G3613="Galvanized",J3613="Non-lead")),
(AND(G3613="Galvanized",J3613="Non-lead - Copper")),
(AND(G3613="Galvanized",J3613="Non-lead - Plastic")),
(AND(G3613="Galvanized",J3613="Non-lead")),
(AND(G3613="Galvanized",J3613="Non-lead - Other")))),"Non-Lead",
IF((OR((AND(G3613="Non-lead - Copper",H3613="No",J3613="Galvanized")),
(AND(G3613="Non-lead - Plastic",H3613="No",J3613="Galvanized")),
(AND(G3613="Non-lead",H3613="No",J3613="Galvanized")),
(AND(G3613="Galvanized",H3613="No",J3613="Galvanized")),
(AND(G3613="Non-lead - Other",H3613="No",J3613="Galvanized")))),"Non-lead",
IF((OR((AND(G3613="Unknown - Likely Lead",J3613="Unknown - Likely Lead")),
(AND(G3613="Unknown - Likely Lead",J3613="Unknown - Unlikely Lead")),
(AND(G3613="Unknown - Likely Lead",J3613="Unknown - Material Unknown")),
(AND(G3613="Unknown - Unlikely Lead",J3613="Unknown - Likely Lead")),
(AND(G3613="Unknown - Unlikely Lead",J3613="Unknown - Unlikely Lead")),
(AND(G3613="Unknown - Unlikely Lead",J3613="Unknown - Material Unknown")),
(AND(G3613="Unknown - Material Unknown",J3613="Unknown - Likely Lead")),
(AND(G3613="Unknown - Material Unknown",J3613="Unknown - Unlikely Lead")),
(AND(G3613="Unknown - Material Unknown",J3613="Unknown - Material Unknown")))),"Unknown",
IF((OR((AND(G3613="Unknown - Likely Lead",J3613="Non-lead - Copper")),
(AND(G3613="Unknown - Likely Lead",J3613="Non-lead - Plastic")),
(AND(G3613="Unknown - Likely Lead",J3613="Non-lead")),
(AND(G3613="Unknown - Likely Lead",J3613="Non-lead - Other")),
(AND(G3613="Unknown - Unlikely Lead",J3613="Non-lead - Copper")),
(AND(G3613="Unknown - Unlikely Lead",J3613="Non-lead - Plastic")),
(AND(G3613="Unknown - Unlikely Lead",J3613="Non-lead")),
(AND(G3613="Unknown - Unlikely Lead",J3613="Non-lead - Other")),
(AND(G3613="Unknown - Material Unknown",J3613="Non-lead - Copper")),
(AND(G3613="Unknown - Material Unknown",J3613="Non-lead - Plastic")),
(AND(G3613="Unknown - Material Unknown",J3613="Non-lead")),
(AND(G3613="Unknown - Material Unknown",J3613="Non-lead - Other")))),"Unknown",
IF((OR((AND(G3613="Non-lead - Copper",J3613="Unknown - Likely Lead")),
(AND(G3613="Non-lead - Copper",J3613="Unknown - Unlikely Lead")),
(AND(G3613="Non-lead - Copper",J3613="Unknown - Material Unknown")),
(AND(G3613="Non-lead - Plastic",J3613="Unknown - Likely Lead")),
(AND(G3613="Non-lead - Plastic",J3613="Unknown - Unlikely Lead")),
(AND(G3613="Non-lead - Plastic",J3613="Unknown - Material Unknown")),
(AND(G3613="Non-lead",J3613="Unknown - Likely Lead")),
(AND(G3613="Non-lead",J3613="Unknown - Unlikely Lead")),
(AND(G3613="Non-lead",J3613="Unknown - Material Unknown")),
(AND(G3613="Non-lead - Other",J3613="Unknown - Likely Lead")),
(AND(G3613="Non-Lead - Other",J3613="Unknown - Unlikely Lead")),
(AND(G3613="Non-Lead - Other",J3613="Unknown - Material Unknown")))),"Unknown",
IF((OR((AND(G3613="Galvanized",J3613="Unknown - Likely Lead")),
(AND(G3613="Galvanized",J3613="Unknown - Unlikely Lead")),
(AND(G3613="Galvanized",J3613="Unknown - Material Unknown")))),"Unknown",
IF((OR((AND(G3613="Galvanized",J3613="")))),"Galvanized Requiring Replacement",
IF((OR((AND(G3613="Non-lead - Copper",J3613="")),
(AND(G3613="Non-lead - Plastic",J3613="")),
(AND(G3613="Non-lead",J3613="")),
(AND(G3613="Non-lead - Other",J3613="")))),"Non-lead",
IF((OR((AND(G3613="Unknown - Likely Lead",J3613="")),
(AND(G3613="Unknown - Unlikely Lead",J3613="")),
(AND(G3613="Unknown - Material Unknown",J3613="")))),"Unknown",
""))))))))))))))))</f>
        <v>Non-Lead</v>
      </c>
      <c r="N3613" s="44" t="s">
        <v>467</v>
      </c>
    </row>
    <row r="3614" spans="1:14" ht="30" x14ac:dyDescent="0.25">
      <c r="A3614" s="34" t="s">
        <v>8495</v>
      </c>
      <c r="B3614" s="35" t="s">
        <v>782</v>
      </c>
      <c r="C3614" s="36" t="s">
        <v>8206</v>
      </c>
      <c r="D3614" s="36" t="s">
        <v>32</v>
      </c>
      <c r="E3614" s="36" t="s">
        <v>33</v>
      </c>
      <c r="F3614" s="37" t="s">
        <v>8496</v>
      </c>
      <c r="G3614" s="38" t="s">
        <v>35</v>
      </c>
      <c r="H3614" s="39" t="s">
        <v>39</v>
      </c>
      <c r="I3614" s="40" t="s">
        <v>37</v>
      </c>
      <c r="J3614" s="42" t="s">
        <v>47</v>
      </c>
      <c r="K3614" s="39" t="s">
        <v>48</v>
      </c>
      <c r="L3614" s="35"/>
      <c r="M3614" s="43" t="str">
        <f>IF((OR(G3614="Lead")),"Lead",
IF((OR(J3614="Lead")),"Lead",
IF((OR(G3614="Lead-lined galvanized")),"Lead",
IF((OR(J3614="Lead-lined galvanized")),"Lead",
IF((OR((AND(G3614="Unknown - Likely Lead",J3614="Galvanized")),
(AND(G3614="Unknown - Unlikely Lead",J3614="Galvanized")),
(AND(G3614="Unknown - Material Unknown",J3614="Galvanized")))),"Galvanized Requiring Replacement",
IF((OR((AND(G3614="Non-lead - Copper",H3614="Yes",J3614="Galvanized")),
(AND(G3614="Non-lead - Copper",H3614="Don't know",J3614="Galvanized")),
(AND(G3614="Non-lead - Copper",H3614="",J3614="Galvanized")),
(AND(G3614="Non-lead - Plastic",H3614="Yes",J3614="Galvanized")),
(AND(G3614="Non-lead - Plastic",H3614="Don't know",J3614="Galvanized")),
(AND(G3614="Non-lead - Plastic",H3614="",J3614="Galvanized")),
(AND(G3614="Non-lead",H3614="Yes",J3614="Galvanized")),
(AND(G3614="Non-lead",H3614="Don't know",J3614="Galvanized")),
(AND(G3614="Non-lead",H3614="",J3614="Galvanized")),
(AND(G3614="Non-lead - Other",H3614="Yes",J3614="Galvanized")),
(AND(G3614="Non-Lead - Other",H3614="Don't know",J3614="Galvanized")),
(AND(G3614="Galvanized",H3614="Yes",J3614="Galvanized")),
(AND(G3614="Galvanized",H3614="Don't know",J3614="Galvanized")),
(AND(G3614="Galvanized",H3614="",J3614="Galvanized")),
(AND(G3614="Non-Lead - Other",H3614="",J3614="Galvanized")))),"Galvanized Requiring Replacement",
IF((OR((AND(G3614="Non-lead - Copper",J3614="Non-lead - Copper")),
(AND(G3614="Non-lead - Copper",J3614="Non-lead - Plastic")),
(AND(G3614="Non-lead - Copper",J3614="Non-lead - Other")),
(AND(G3614="Non-lead - Copper",J3614="Non-lead")),
(AND(G3614="Non-lead - Plastic",J3614="Non-lead - Copper")),
(AND(G3614="Non-lead - Plastic",J3614="Non-lead - Plastic")),
(AND(G3614="Non-lead - Plastic",J3614="Non-lead - Other")),
(AND(G3614="Non-lead - Plastic",J3614="Non-lead")),
(AND(G3614="Non-lead",J3614="Non-lead - Copper")),
(AND(G3614="Non-lead",J3614="Non-lead - Plastic")),
(AND(G3614="Non-lead",J3614="Non-lead - Other")),
(AND(G3614="Non-lead",J3614="Non-lead")),
(AND(G3614="Non-lead - Other",J3614="Non-lead - Copper")),
(AND(G3614="Non-Lead - Other",J3614="Non-lead - Plastic")),
(AND(G3614="Non-Lead - Other",J3614="Non-lead")),
(AND(G3614="Non-Lead - Other",J3614="Non-lead - Other")))),"Non-Lead",
IF((OR((AND(G3614="Galvanized",J3614="Non-lead")),
(AND(G3614="Galvanized",J3614="Non-lead - Copper")),
(AND(G3614="Galvanized",J3614="Non-lead - Plastic")),
(AND(G3614="Galvanized",J3614="Non-lead")),
(AND(G3614="Galvanized",J3614="Non-lead - Other")))),"Non-Lead",
IF((OR((AND(G3614="Non-lead - Copper",H3614="No",J3614="Galvanized")),
(AND(G3614="Non-lead - Plastic",H3614="No",J3614="Galvanized")),
(AND(G3614="Non-lead",H3614="No",J3614="Galvanized")),
(AND(G3614="Galvanized",H3614="No",J3614="Galvanized")),
(AND(G3614="Non-lead - Other",H3614="No",J3614="Galvanized")))),"Non-lead",
IF((OR((AND(G3614="Unknown - Likely Lead",J3614="Unknown - Likely Lead")),
(AND(G3614="Unknown - Likely Lead",J3614="Unknown - Unlikely Lead")),
(AND(G3614="Unknown - Likely Lead",J3614="Unknown - Material Unknown")),
(AND(G3614="Unknown - Unlikely Lead",J3614="Unknown - Likely Lead")),
(AND(G3614="Unknown - Unlikely Lead",J3614="Unknown - Unlikely Lead")),
(AND(G3614="Unknown - Unlikely Lead",J3614="Unknown - Material Unknown")),
(AND(G3614="Unknown - Material Unknown",J3614="Unknown - Likely Lead")),
(AND(G3614="Unknown - Material Unknown",J3614="Unknown - Unlikely Lead")),
(AND(G3614="Unknown - Material Unknown",J3614="Unknown - Material Unknown")))),"Unknown",
IF((OR((AND(G3614="Unknown - Likely Lead",J3614="Non-lead - Copper")),
(AND(G3614="Unknown - Likely Lead",J3614="Non-lead - Plastic")),
(AND(G3614="Unknown - Likely Lead",J3614="Non-lead")),
(AND(G3614="Unknown - Likely Lead",J3614="Non-lead - Other")),
(AND(G3614="Unknown - Unlikely Lead",J3614="Non-lead - Copper")),
(AND(G3614="Unknown - Unlikely Lead",J3614="Non-lead - Plastic")),
(AND(G3614="Unknown - Unlikely Lead",J3614="Non-lead")),
(AND(G3614="Unknown - Unlikely Lead",J3614="Non-lead - Other")),
(AND(G3614="Unknown - Material Unknown",J3614="Non-lead - Copper")),
(AND(G3614="Unknown - Material Unknown",J3614="Non-lead - Plastic")),
(AND(G3614="Unknown - Material Unknown",J3614="Non-lead")),
(AND(G3614="Unknown - Material Unknown",J3614="Non-lead - Other")))),"Unknown",
IF((OR((AND(G3614="Non-lead - Copper",J3614="Unknown - Likely Lead")),
(AND(G3614="Non-lead - Copper",J3614="Unknown - Unlikely Lead")),
(AND(G3614="Non-lead - Copper",J3614="Unknown - Material Unknown")),
(AND(G3614="Non-lead - Plastic",J3614="Unknown - Likely Lead")),
(AND(G3614="Non-lead - Plastic",J3614="Unknown - Unlikely Lead")),
(AND(G3614="Non-lead - Plastic",J3614="Unknown - Material Unknown")),
(AND(G3614="Non-lead",J3614="Unknown - Likely Lead")),
(AND(G3614="Non-lead",J3614="Unknown - Unlikely Lead")),
(AND(G3614="Non-lead",J3614="Unknown - Material Unknown")),
(AND(G3614="Non-lead - Other",J3614="Unknown - Likely Lead")),
(AND(G3614="Non-Lead - Other",J3614="Unknown - Unlikely Lead")),
(AND(G3614="Non-Lead - Other",J3614="Unknown - Material Unknown")))),"Unknown",
IF((OR((AND(G3614="Galvanized",J3614="Unknown - Likely Lead")),
(AND(G3614="Galvanized",J3614="Unknown - Unlikely Lead")),
(AND(G3614="Galvanized",J3614="Unknown - Material Unknown")))),"Unknown",
IF((OR((AND(G3614="Galvanized",J3614="")))),"Galvanized Requiring Replacement",
IF((OR((AND(G3614="Non-lead - Copper",J3614="")),
(AND(G3614="Non-lead - Plastic",J3614="")),
(AND(G3614="Non-lead",J3614="")),
(AND(G3614="Non-lead - Other",J3614="")))),"Non-lead",
IF((OR((AND(G3614="Unknown - Likely Lead",J3614="")),
(AND(G3614="Unknown - Unlikely Lead",J3614="")),
(AND(G3614="Unknown - Material Unknown",J3614="")))),"Unknown",
""))))))))))))))))</f>
        <v>Non-Lead</v>
      </c>
      <c r="N3614" s="44" t="s">
        <v>39</v>
      </c>
    </row>
    <row r="3615" spans="1:14" ht="30" x14ac:dyDescent="0.25">
      <c r="A3615" s="34" t="s">
        <v>8497</v>
      </c>
      <c r="B3615" s="35" t="s">
        <v>386</v>
      </c>
      <c r="C3615" s="36" t="s">
        <v>8206</v>
      </c>
      <c r="D3615" s="36" t="s">
        <v>32</v>
      </c>
      <c r="E3615" s="36" t="s">
        <v>33</v>
      </c>
      <c r="F3615" s="37" t="s">
        <v>8498</v>
      </c>
      <c r="G3615" s="38" t="s">
        <v>35</v>
      </c>
      <c r="H3615" s="39" t="s">
        <v>39</v>
      </c>
      <c r="I3615" s="40" t="s">
        <v>37</v>
      </c>
      <c r="J3615" s="42" t="s">
        <v>47</v>
      </c>
      <c r="K3615" s="39" t="s">
        <v>48</v>
      </c>
      <c r="L3615" s="35"/>
      <c r="M3615" s="43" t="str">
        <f>IF((OR(G3615="Lead")),"Lead",
IF((OR(J3615="Lead")),"Lead",
IF((OR(G3615="Lead-lined galvanized")),"Lead",
IF((OR(J3615="Lead-lined galvanized")),"Lead",
IF((OR((AND(G3615="Unknown - Likely Lead",J3615="Galvanized")),
(AND(G3615="Unknown - Unlikely Lead",J3615="Galvanized")),
(AND(G3615="Unknown - Material Unknown",J3615="Galvanized")))),"Galvanized Requiring Replacement",
IF((OR((AND(G3615="Non-lead - Copper",H3615="Yes",J3615="Galvanized")),
(AND(G3615="Non-lead - Copper",H3615="Don't know",J3615="Galvanized")),
(AND(G3615="Non-lead - Copper",H3615="",J3615="Galvanized")),
(AND(G3615="Non-lead - Plastic",H3615="Yes",J3615="Galvanized")),
(AND(G3615="Non-lead - Plastic",H3615="Don't know",J3615="Galvanized")),
(AND(G3615="Non-lead - Plastic",H3615="",J3615="Galvanized")),
(AND(G3615="Non-lead",H3615="Yes",J3615="Galvanized")),
(AND(G3615="Non-lead",H3615="Don't know",J3615="Galvanized")),
(AND(G3615="Non-lead",H3615="",J3615="Galvanized")),
(AND(G3615="Non-lead - Other",H3615="Yes",J3615="Galvanized")),
(AND(G3615="Non-Lead - Other",H3615="Don't know",J3615="Galvanized")),
(AND(G3615="Galvanized",H3615="Yes",J3615="Galvanized")),
(AND(G3615="Galvanized",H3615="Don't know",J3615="Galvanized")),
(AND(G3615="Galvanized",H3615="",J3615="Galvanized")),
(AND(G3615="Non-Lead - Other",H3615="",J3615="Galvanized")))),"Galvanized Requiring Replacement",
IF((OR((AND(G3615="Non-lead - Copper",J3615="Non-lead - Copper")),
(AND(G3615="Non-lead - Copper",J3615="Non-lead - Plastic")),
(AND(G3615="Non-lead - Copper",J3615="Non-lead - Other")),
(AND(G3615="Non-lead - Copper",J3615="Non-lead")),
(AND(G3615="Non-lead - Plastic",J3615="Non-lead - Copper")),
(AND(G3615="Non-lead - Plastic",J3615="Non-lead - Plastic")),
(AND(G3615="Non-lead - Plastic",J3615="Non-lead - Other")),
(AND(G3615="Non-lead - Plastic",J3615="Non-lead")),
(AND(G3615="Non-lead",J3615="Non-lead - Copper")),
(AND(G3615="Non-lead",J3615="Non-lead - Plastic")),
(AND(G3615="Non-lead",J3615="Non-lead - Other")),
(AND(G3615="Non-lead",J3615="Non-lead")),
(AND(G3615="Non-lead - Other",J3615="Non-lead - Copper")),
(AND(G3615="Non-Lead - Other",J3615="Non-lead - Plastic")),
(AND(G3615="Non-Lead - Other",J3615="Non-lead")),
(AND(G3615="Non-Lead - Other",J3615="Non-lead - Other")))),"Non-Lead",
IF((OR((AND(G3615="Galvanized",J3615="Non-lead")),
(AND(G3615="Galvanized",J3615="Non-lead - Copper")),
(AND(G3615="Galvanized",J3615="Non-lead - Plastic")),
(AND(G3615="Galvanized",J3615="Non-lead")),
(AND(G3615="Galvanized",J3615="Non-lead - Other")))),"Non-Lead",
IF((OR((AND(G3615="Non-lead - Copper",H3615="No",J3615="Galvanized")),
(AND(G3615="Non-lead - Plastic",H3615="No",J3615="Galvanized")),
(AND(G3615="Non-lead",H3615="No",J3615="Galvanized")),
(AND(G3615="Galvanized",H3615="No",J3615="Galvanized")),
(AND(G3615="Non-lead - Other",H3615="No",J3615="Galvanized")))),"Non-lead",
IF((OR((AND(G3615="Unknown - Likely Lead",J3615="Unknown - Likely Lead")),
(AND(G3615="Unknown - Likely Lead",J3615="Unknown - Unlikely Lead")),
(AND(G3615="Unknown - Likely Lead",J3615="Unknown - Material Unknown")),
(AND(G3615="Unknown - Unlikely Lead",J3615="Unknown - Likely Lead")),
(AND(G3615="Unknown - Unlikely Lead",J3615="Unknown - Unlikely Lead")),
(AND(G3615="Unknown - Unlikely Lead",J3615="Unknown - Material Unknown")),
(AND(G3615="Unknown - Material Unknown",J3615="Unknown - Likely Lead")),
(AND(G3615="Unknown - Material Unknown",J3615="Unknown - Unlikely Lead")),
(AND(G3615="Unknown - Material Unknown",J3615="Unknown - Material Unknown")))),"Unknown",
IF((OR((AND(G3615="Unknown - Likely Lead",J3615="Non-lead - Copper")),
(AND(G3615="Unknown - Likely Lead",J3615="Non-lead - Plastic")),
(AND(G3615="Unknown - Likely Lead",J3615="Non-lead")),
(AND(G3615="Unknown - Likely Lead",J3615="Non-lead - Other")),
(AND(G3615="Unknown - Unlikely Lead",J3615="Non-lead - Copper")),
(AND(G3615="Unknown - Unlikely Lead",J3615="Non-lead - Plastic")),
(AND(G3615="Unknown - Unlikely Lead",J3615="Non-lead")),
(AND(G3615="Unknown - Unlikely Lead",J3615="Non-lead - Other")),
(AND(G3615="Unknown - Material Unknown",J3615="Non-lead - Copper")),
(AND(G3615="Unknown - Material Unknown",J3615="Non-lead - Plastic")),
(AND(G3615="Unknown - Material Unknown",J3615="Non-lead")),
(AND(G3615="Unknown - Material Unknown",J3615="Non-lead - Other")))),"Unknown",
IF((OR((AND(G3615="Non-lead - Copper",J3615="Unknown - Likely Lead")),
(AND(G3615="Non-lead - Copper",J3615="Unknown - Unlikely Lead")),
(AND(G3615="Non-lead - Copper",J3615="Unknown - Material Unknown")),
(AND(G3615="Non-lead - Plastic",J3615="Unknown - Likely Lead")),
(AND(G3615="Non-lead - Plastic",J3615="Unknown - Unlikely Lead")),
(AND(G3615="Non-lead - Plastic",J3615="Unknown - Material Unknown")),
(AND(G3615="Non-lead",J3615="Unknown - Likely Lead")),
(AND(G3615="Non-lead",J3615="Unknown - Unlikely Lead")),
(AND(G3615="Non-lead",J3615="Unknown - Material Unknown")),
(AND(G3615="Non-lead - Other",J3615="Unknown - Likely Lead")),
(AND(G3615="Non-Lead - Other",J3615="Unknown - Unlikely Lead")),
(AND(G3615="Non-Lead - Other",J3615="Unknown - Material Unknown")))),"Unknown",
IF((OR((AND(G3615="Galvanized",J3615="Unknown - Likely Lead")),
(AND(G3615="Galvanized",J3615="Unknown - Unlikely Lead")),
(AND(G3615="Galvanized",J3615="Unknown - Material Unknown")))),"Unknown",
IF((OR((AND(G3615="Galvanized",J3615="")))),"Galvanized Requiring Replacement",
IF((OR((AND(G3615="Non-lead - Copper",J3615="")),
(AND(G3615="Non-lead - Plastic",J3615="")),
(AND(G3615="Non-lead",J3615="")),
(AND(G3615="Non-lead - Other",J3615="")))),"Non-lead",
IF((OR((AND(G3615="Unknown - Likely Lead",J3615="")),
(AND(G3615="Unknown - Unlikely Lead",J3615="")),
(AND(G3615="Unknown - Material Unknown",J3615="")))),"Unknown",
""))))))))))))))))</f>
        <v>Non-Lead</v>
      </c>
      <c r="N3615" s="44" t="s">
        <v>39</v>
      </c>
    </row>
    <row r="3616" spans="1:14" ht="30" x14ac:dyDescent="0.25">
      <c r="A3616" s="34" t="s">
        <v>8499</v>
      </c>
      <c r="B3616" s="35" t="s">
        <v>1338</v>
      </c>
      <c r="C3616" s="36" t="s">
        <v>8206</v>
      </c>
      <c r="D3616" s="36" t="s">
        <v>32</v>
      </c>
      <c r="E3616" s="36" t="s">
        <v>33</v>
      </c>
      <c r="F3616" s="37" t="s">
        <v>8500</v>
      </c>
      <c r="G3616" s="38" t="s">
        <v>35</v>
      </c>
      <c r="H3616" s="39" t="s">
        <v>39</v>
      </c>
      <c r="I3616" s="40" t="s">
        <v>37</v>
      </c>
      <c r="J3616" s="42" t="s">
        <v>47</v>
      </c>
      <c r="K3616" s="39" t="s">
        <v>48</v>
      </c>
      <c r="L3616" s="35"/>
      <c r="M3616" s="43" t="str">
        <f>IF((OR(G3616="Lead")),"Lead",
IF((OR(J3616="Lead")),"Lead",
IF((OR(G3616="Lead-lined galvanized")),"Lead",
IF((OR(J3616="Lead-lined galvanized")),"Lead",
IF((OR((AND(G3616="Unknown - Likely Lead",J3616="Galvanized")),
(AND(G3616="Unknown - Unlikely Lead",J3616="Galvanized")),
(AND(G3616="Unknown - Material Unknown",J3616="Galvanized")))),"Galvanized Requiring Replacement",
IF((OR((AND(G3616="Non-lead - Copper",H3616="Yes",J3616="Galvanized")),
(AND(G3616="Non-lead - Copper",H3616="Don't know",J3616="Galvanized")),
(AND(G3616="Non-lead - Copper",H3616="",J3616="Galvanized")),
(AND(G3616="Non-lead - Plastic",H3616="Yes",J3616="Galvanized")),
(AND(G3616="Non-lead - Plastic",H3616="Don't know",J3616="Galvanized")),
(AND(G3616="Non-lead - Plastic",H3616="",J3616="Galvanized")),
(AND(G3616="Non-lead",H3616="Yes",J3616="Galvanized")),
(AND(G3616="Non-lead",H3616="Don't know",J3616="Galvanized")),
(AND(G3616="Non-lead",H3616="",J3616="Galvanized")),
(AND(G3616="Non-lead - Other",H3616="Yes",J3616="Galvanized")),
(AND(G3616="Non-Lead - Other",H3616="Don't know",J3616="Galvanized")),
(AND(G3616="Galvanized",H3616="Yes",J3616="Galvanized")),
(AND(G3616="Galvanized",H3616="Don't know",J3616="Galvanized")),
(AND(G3616="Galvanized",H3616="",J3616="Galvanized")),
(AND(G3616="Non-Lead - Other",H3616="",J3616="Galvanized")))),"Galvanized Requiring Replacement",
IF((OR((AND(G3616="Non-lead - Copper",J3616="Non-lead - Copper")),
(AND(G3616="Non-lead - Copper",J3616="Non-lead - Plastic")),
(AND(G3616="Non-lead - Copper",J3616="Non-lead - Other")),
(AND(G3616="Non-lead - Copper",J3616="Non-lead")),
(AND(G3616="Non-lead - Plastic",J3616="Non-lead - Copper")),
(AND(G3616="Non-lead - Plastic",J3616="Non-lead - Plastic")),
(AND(G3616="Non-lead - Plastic",J3616="Non-lead - Other")),
(AND(G3616="Non-lead - Plastic",J3616="Non-lead")),
(AND(G3616="Non-lead",J3616="Non-lead - Copper")),
(AND(G3616="Non-lead",J3616="Non-lead - Plastic")),
(AND(G3616="Non-lead",J3616="Non-lead - Other")),
(AND(G3616="Non-lead",J3616="Non-lead")),
(AND(G3616="Non-lead - Other",J3616="Non-lead - Copper")),
(AND(G3616="Non-Lead - Other",J3616="Non-lead - Plastic")),
(AND(G3616="Non-Lead - Other",J3616="Non-lead")),
(AND(G3616="Non-Lead - Other",J3616="Non-lead - Other")))),"Non-Lead",
IF((OR((AND(G3616="Galvanized",J3616="Non-lead")),
(AND(G3616="Galvanized",J3616="Non-lead - Copper")),
(AND(G3616="Galvanized",J3616="Non-lead - Plastic")),
(AND(G3616="Galvanized",J3616="Non-lead")),
(AND(G3616="Galvanized",J3616="Non-lead - Other")))),"Non-Lead",
IF((OR((AND(G3616="Non-lead - Copper",H3616="No",J3616="Galvanized")),
(AND(G3616="Non-lead - Plastic",H3616="No",J3616="Galvanized")),
(AND(G3616="Non-lead",H3616="No",J3616="Galvanized")),
(AND(G3616="Galvanized",H3616="No",J3616="Galvanized")),
(AND(G3616="Non-lead - Other",H3616="No",J3616="Galvanized")))),"Non-lead",
IF((OR((AND(G3616="Unknown - Likely Lead",J3616="Unknown - Likely Lead")),
(AND(G3616="Unknown - Likely Lead",J3616="Unknown - Unlikely Lead")),
(AND(G3616="Unknown - Likely Lead",J3616="Unknown - Material Unknown")),
(AND(G3616="Unknown - Unlikely Lead",J3616="Unknown - Likely Lead")),
(AND(G3616="Unknown - Unlikely Lead",J3616="Unknown - Unlikely Lead")),
(AND(G3616="Unknown - Unlikely Lead",J3616="Unknown - Material Unknown")),
(AND(G3616="Unknown - Material Unknown",J3616="Unknown - Likely Lead")),
(AND(G3616="Unknown - Material Unknown",J3616="Unknown - Unlikely Lead")),
(AND(G3616="Unknown - Material Unknown",J3616="Unknown - Material Unknown")))),"Unknown",
IF((OR((AND(G3616="Unknown - Likely Lead",J3616="Non-lead - Copper")),
(AND(G3616="Unknown - Likely Lead",J3616="Non-lead - Plastic")),
(AND(G3616="Unknown - Likely Lead",J3616="Non-lead")),
(AND(G3616="Unknown - Likely Lead",J3616="Non-lead - Other")),
(AND(G3616="Unknown - Unlikely Lead",J3616="Non-lead - Copper")),
(AND(G3616="Unknown - Unlikely Lead",J3616="Non-lead - Plastic")),
(AND(G3616="Unknown - Unlikely Lead",J3616="Non-lead")),
(AND(G3616="Unknown - Unlikely Lead",J3616="Non-lead - Other")),
(AND(G3616="Unknown - Material Unknown",J3616="Non-lead - Copper")),
(AND(G3616="Unknown - Material Unknown",J3616="Non-lead - Plastic")),
(AND(G3616="Unknown - Material Unknown",J3616="Non-lead")),
(AND(G3616="Unknown - Material Unknown",J3616="Non-lead - Other")))),"Unknown",
IF((OR((AND(G3616="Non-lead - Copper",J3616="Unknown - Likely Lead")),
(AND(G3616="Non-lead - Copper",J3616="Unknown - Unlikely Lead")),
(AND(G3616="Non-lead - Copper",J3616="Unknown - Material Unknown")),
(AND(G3616="Non-lead - Plastic",J3616="Unknown - Likely Lead")),
(AND(G3616="Non-lead - Plastic",J3616="Unknown - Unlikely Lead")),
(AND(G3616="Non-lead - Plastic",J3616="Unknown - Material Unknown")),
(AND(G3616="Non-lead",J3616="Unknown - Likely Lead")),
(AND(G3616="Non-lead",J3616="Unknown - Unlikely Lead")),
(AND(G3616="Non-lead",J3616="Unknown - Material Unknown")),
(AND(G3616="Non-lead - Other",J3616="Unknown - Likely Lead")),
(AND(G3616="Non-Lead - Other",J3616="Unknown - Unlikely Lead")),
(AND(G3616="Non-Lead - Other",J3616="Unknown - Material Unknown")))),"Unknown",
IF((OR((AND(G3616="Galvanized",J3616="Unknown - Likely Lead")),
(AND(G3616="Galvanized",J3616="Unknown - Unlikely Lead")),
(AND(G3616="Galvanized",J3616="Unknown - Material Unknown")))),"Unknown",
IF((OR((AND(G3616="Galvanized",J3616="")))),"Galvanized Requiring Replacement",
IF((OR((AND(G3616="Non-lead - Copper",J3616="")),
(AND(G3616="Non-lead - Plastic",J3616="")),
(AND(G3616="Non-lead",J3616="")),
(AND(G3616="Non-lead - Other",J3616="")))),"Non-lead",
IF((OR((AND(G3616="Unknown - Likely Lead",J3616="")),
(AND(G3616="Unknown - Unlikely Lead",J3616="")),
(AND(G3616="Unknown - Material Unknown",J3616="")))),"Unknown",
""))))))))))))))))</f>
        <v>Non-Lead</v>
      </c>
      <c r="N3616" s="44" t="s">
        <v>39</v>
      </c>
    </row>
    <row r="3617" spans="1:14" x14ac:dyDescent="0.25">
      <c r="A3617" s="34" t="s">
        <v>8501</v>
      </c>
      <c r="B3617" s="35" t="s">
        <v>2657</v>
      </c>
      <c r="C3617" s="36" t="s">
        <v>5529</v>
      </c>
      <c r="D3617" s="36" t="s">
        <v>32</v>
      </c>
      <c r="E3617" s="36" t="s">
        <v>33</v>
      </c>
      <c r="F3617" s="37" t="s">
        <v>8502</v>
      </c>
      <c r="G3617" s="38" t="s">
        <v>35</v>
      </c>
      <c r="H3617" s="39" t="s">
        <v>39</v>
      </c>
      <c r="I3617" s="40" t="s">
        <v>48</v>
      </c>
      <c r="J3617" s="42" t="s">
        <v>47</v>
      </c>
      <c r="K3617" s="39" t="s">
        <v>48</v>
      </c>
      <c r="L3617" s="35"/>
      <c r="M3617" s="43" t="str">
        <f>IF((OR(G3617="Lead")),"Lead",
IF((OR(J3617="Lead")),"Lead",
IF((OR(G3617="Lead-lined galvanized")),"Lead",
IF((OR(J3617="Lead-lined galvanized")),"Lead",
IF((OR((AND(G3617="Unknown - Likely Lead",J3617="Galvanized")),
(AND(G3617="Unknown - Unlikely Lead",J3617="Galvanized")),
(AND(G3617="Unknown - Material Unknown",J3617="Galvanized")))),"Galvanized Requiring Replacement",
IF((OR((AND(G3617="Non-lead - Copper",H3617="Yes",J3617="Galvanized")),
(AND(G3617="Non-lead - Copper",H3617="Don't know",J3617="Galvanized")),
(AND(G3617="Non-lead - Copper",H3617="",J3617="Galvanized")),
(AND(G3617="Non-lead - Plastic",H3617="Yes",J3617="Galvanized")),
(AND(G3617="Non-lead - Plastic",H3617="Don't know",J3617="Galvanized")),
(AND(G3617="Non-lead - Plastic",H3617="",J3617="Galvanized")),
(AND(G3617="Non-lead",H3617="Yes",J3617="Galvanized")),
(AND(G3617="Non-lead",H3617="Don't know",J3617="Galvanized")),
(AND(G3617="Non-lead",H3617="",J3617="Galvanized")),
(AND(G3617="Non-lead - Other",H3617="Yes",J3617="Galvanized")),
(AND(G3617="Non-Lead - Other",H3617="Don't know",J3617="Galvanized")),
(AND(G3617="Galvanized",H3617="Yes",J3617="Galvanized")),
(AND(G3617="Galvanized",H3617="Don't know",J3617="Galvanized")),
(AND(G3617="Galvanized",H3617="",J3617="Galvanized")),
(AND(G3617="Non-Lead - Other",H3617="",J3617="Galvanized")))),"Galvanized Requiring Replacement",
IF((OR((AND(G3617="Non-lead - Copper",J3617="Non-lead - Copper")),
(AND(G3617="Non-lead - Copper",J3617="Non-lead - Plastic")),
(AND(G3617="Non-lead - Copper",J3617="Non-lead - Other")),
(AND(G3617="Non-lead - Copper",J3617="Non-lead")),
(AND(G3617="Non-lead - Plastic",J3617="Non-lead - Copper")),
(AND(G3617="Non-lead - Plastic",J3617="Non-lead - Plastic")),
(AND(G3617="Non-lead - Plastic",J3617="Non-lead - Other")),
(AND(G3617="Non-lead - Plastic",J3617="Non-lead")),
(AND(G3617="Non-lead",J3617="Non-lead - Copper")),
(AND(G3617="Non-lead",J3617="Non-lead - Plastic")),
(AND(G3617="Non-lead",J3617="Non-lead - Other")),
(AND(G3617="Non-lead",J3617="Non-lead")),
(AND(G3617="Non-lead - Other",J3617="Non-lead - Copper")),
(AND(G3617="Non-Lead - Other",J3617="Non-lead - Plastic")),
(AND(G3617="Non-Lead - Other",J3617="Non-lead")),
(AND(G3617="Non-Lead - Other",J3617="Non-lead - Other")))),"Non-Lead",
IF((OR((AND(G3617="Galvanized",J3617="Non-lead")),
(AND(G3617="Galvanized",J3617="Non-lead - Copper")),
(AND(G3617="Galvanized",J3617="Non-lead - Plastic")),
(AND(G3617="Galvanized",J3617="Non-lead")),
(AND(G3617="Galvanized",J3617="Non-lead - Other")))),"Non-Lead",
IF((OR((AND(G3617="Non-lead - Copper",H3617="No",J3617="Galvanized")),
(AND(G3617="Non-lead - Plastic",H3617="No",J3617="Galvanized")),
(AND(G3617="Non-lead",H3617="No",J3617="Galvanized")),
(AND(G3617="Galvanized",H3617="No",J3617="Galvanized")),
(AND(G3617="Non-lead - Other",H3617="No",J3617="Galvanized")))),"Non-lead",
IF((OR((AND(G3617="Unknown - Likely Lead",J3617="Unknown - Likely Lead")),
(AND(G3617="Unknown - Likely Lead",J3617="Unknown - Unlikely Lead")),
(AND(G3617="Unknown - Likely Lead",J3617="Unknown - Material Unknown")),
(AND(G3617="Unknown - Unlikely Lead",J3617="Unknown - Likely Lead")),
(AND(G3617="Unknown - Unlikely Lead",J3617="Unknown - Unlikely Lead")),
(AND(G3617="Unknown - Unlikely Lead",J3617="Unknown - Material Unknown")),
(AND(G3617="Unknown - Material Unknown",J3617="Unknown - Likely Lead")),
(AND(G3617="Unknown - Material Unknown",J3617="Unknown - Unlikely Lead")),
(AND(G3617="Unknown - Material Unknown",J3617="Unknown - Material Unknown")))),"Unknown",
IF((OR((AND(G3617="Unknown - Likely Lead",J3617="Non-lead - Copper")),
(AND(G3617="Unknown - Likely Lead",J3617="Non-lead - Plastic")),
(AND(G3617="Unknown - Likely Lead",J3617="Non-lead")),
(AND(G3617="Unknown - Likely Lead",J3617="Non-lead - Other")),
(AND(G3617="Unknown - Unlikely Lead",J3617="Non-lead - Copper")),
(AND(G3617="Unknown - Unlikely Lead",J3617="Non-lead - Plastic")),
(AND(G3617="Unknown - Unlikely Lead",J3617="Non-lead")),
(AND(G3617="Unknown - Unlikely Lead",J3617="Non-lead - Other")),
(AND(G3617="Unknown - Material Unknown",J3617="Non-lead - Copper")),
(AND(G3617="Unknown - Material Unknown",J3617="Non-lead - Plastic")),
(AND(G3617="Unknown - Material Unknown",J3617="Non-lead")),
(AND(G3617="Unknown - Material Unknown",J3617="Non-lead - Other")))),"Unknown",
IF((OR((AND(G3617="Non-lead - Copper",J3617="Unknown - Likely Lead")),
(AND(G3617="Non-lead - Copper",J3617="Unknown - Unlikely Lead")),
(AND(G3617="Non-lead - Copper",J3617="Unknown - Material Unknown")),
(AND(G3617="Non-lead - Plastic",J3617="Unknown - Likely Lead")),
(AND(G3617="Non-lead - Plastic",J3617="Unknown - Unlikely Lead")),
(AND(G3617="Non-lead - Plastic",J3617="Unknown - Material Unknown")),
(AND(G3617="Non-lead",J3617="Unknown - Likely Lead")),
(AND(G3617="Non-lead",J3617="Unknown - Unlikely Lead")),
(AND(G3617="Non-lead",J3617="Unknown - Material Unknown")),
(AND(G3617="Non-lead - Other",J3617="Unknown - Likely Lead")),
(AND(G3617="Non-Lead - Other",J3617="Unknown - Unlikely Lead")),
(AND(G3617="Non-Lead - Other",J3617="Unknown - Material Unknown")))),"Unknown",
IF((OR((AND(G3617="Galvanized",J3617="Unknown - Likely Lead")),
(AND(G3617="Galvanized",J3617="Unknown - Unlikely Lead")),
(AND(G3617="Galvanized",J3617="Unknown - Material Unknown")))),"Unknown",
IF((OR((AND(G3617="Galvanized",J3617="")))),"Galvanized Requiring Replacement",
IF((OR((AND(G3617="Non-lead - Copper",J3617="")),
(AND(G3617="Non-lead - Plastic",J3617="")),
(AND(G3617="Non-lead",J3617="")),
(AND(G3617="Non-lead - Other",J3617="")))),"Non-lead",
IF((OR((AND(G3617="Unknown - Likely Lead",J3617="")),
(AND(G3617="Unknown - Unlikely Lead",J3617="")),
(AND(G3617="Unknown - Material Unknown",J3617="")))),"Unknown",
""))))))))))))))))</f>
        <v>Non-Lead</v>
      </c>
      <c r="N3617" s="44" t="s">
        <v>39</v>
      </c>
    </row>
    <row r="3618" spans="1:14" x14ac:dyDescent="0.25">
      <c r="A3618" s="34" t="s">
        <v>8503</v>
      </c>
      <c r="B3618" s="35" t="s">
        <v>638</v>
      </c>
      <c r="C3618" s="36" t="s">
        <v>5529</v>
      </c>
      <c r="D3618" s="36" t="s">
        <v>32</v>
      </c>
      <c r="E3618" s="36" t="s">
        <v>33</v>
      </c>
      <c r="F3618" s="37" t="s">
        <v>8504</v>
      </c>
      <c r="G3618" s="38" t="s">
        <v>35</v>
      </c>
      <c r="H3618" s="39" t="s">
        <v>39</v>
      </c>
      <c r="I3618" s="40" t="s">
        <v>48</v>
      </c>
      <c r="J3618" s="42" t="s">
        <v>47</v>
      </c>
      <c r="K3618" s="39" t="s">
        <v>48</v>
      </c>
      <c r="L3618" s="35"/>
      <c r="M3618" s="43" t="str">
        <f>IF((OR(G3618="Lead")),"Lead",
IF((OR(J3618="Lead")),"Lead",
IF((OR(G3618="Lead-lined galvanized")),"Lead",
IF((OR(J3618="Lead-lined galvanized")),"Lead",
IF((OR((AND(G3618="Unknown - Likely Lead",J3618="Galvanized")),
(AND(G3618="Unknown - Unlikely Lead",J3618="Galvanized")),
(AND(G3618="Unknown - Material Unknown",J3618="Galvanized")))),"Galvanized Requiring Replacement",
IF((OR((AND(G3618="Non-lead - Copper",H3618="Yes",J3618="Galvanized")),
(AND(G3618="Non-lead - Copper",H3618="Don't know",J3618="Galvanized")),
(AND(G3618="Non-lead - Copper",H3618="",J3618="Galvanized")),
(AND(G3618="Non-lead - Plastic",H3618="Yes",J3618="Galvanized")),
(AND(G3618="Non-lead - Plastic",H3618="Don't know",J3618="Galvanized")),
(AND(G3618="Non-lead - Plastic",H3618="",J3618="Galvanized")),
(AND(G3618="Non-lead",H3618="Yes",J3618="Galvanized")),
(AND(G3618="Non-lead",H3618="Don't know",J3618="Galvanized")),
(AND(G3618="Non-lead",H3618="",J3618="Galvanized")),
(AND(G3618="Non-lead - Other",H3618="Yes",J3618="Galvanized")),
(AND(G3618="Non-Lead - Other",H3618="Don't know",J3618="Galvanized")),
(AND(G3618="Galvanized",H3618="Yes",J3618="Galvanized")),
(AND(G3618="Galvanized",H3618="Don't know",J3618="Galvanized")),
(AND(G3618="Galvanized",H3618="",J3618="Galvanized")),
(AND(G3618="Non-Lead - Other",H3618="",J3618="Galvanized")))),"Galvanized Requiring Replacement",
IF((OR((AND(G3618="Non-lead - Copper",J3618="Non-lead - Copper")),
(AND(G3618="Non-lead - Copper",J3618="Non-lead - Plastic")),
(AND(G3618="Non-lead - Copper",J3618="Non-lead - Other")),
(AND(G3618="Non-lead - Copper",J3618="Non-lead")),
(AND(G3618="Non-lead - Plastic",J3618="Non-lead - Copper")),
(AND(G3618="Non-lead - Plastic",J3618="Non-lead - Plastic")),
(AND(G3618="Non-lead - Plastic",J3618="Non-lead - Other")),
(AND(G3618="Non-lead - Plastic",J3618="Non-lead")),
(AND(G3618="Non-lead",J3618="Non-lead - Copper")),
(AND(G3618="Non-lead",J3618="Non-lead - Plastic")),
(AND(G3618="Non-lead",J3618="Non-lead - Other")),
(AND(G3618="Non-lead",J3618="Non-lead")),
(AND(G3618="Non-lead - Other",J3618="Non-lead - Copper")),
(AND(G3618="Non-Lead - Other",J3618="Non-lead - Plastic")),
(AND(G3618="Non-Lead - Other",J3618="Non-lead")),
(AND(G3618="Non-Lead - Other",J3618="Non-lead - Other")))),"Non-Lead",
IF((OR((AND(G3618="Galvanized",J3618="Non-lead")),
(AND(G3618="Galvanized",J3618="Non-lead - Copper")),
(AND(G3618="Galvanized",J3618="Non-lead - Plastic")),
(AND(G3618="Galvanized",J3618="Non-lead")),
(AND(G3618="Galvanized",J3618="Non-lead - Other")))),"Non-Lead",
IF((OR((AND(G3618="Non-lead - Copper",H3618="No",J3618="Galvanized")),
(AND(G3618="Non-lead - Plastic",H3618="No",J3618="Galvanized")),
(AND(G3618="Non-lead",H3618="No",J3618="Galvanized")),
(AND(G3618="Galvanized",H3618="No",J3618="Galvanized")),
(AND(G3618="Non-lead - Other",H3618="No",J3618="Galvanized")))),"Non-lead",
IF((OR((AND(G3618="Unknown - Likely Lead",J3618="Unknown - Likely Lead")),
(AND(G3618="Unknown - Likely Lead",J3618="Unknown - Unlikely Lead")),
(AND(G3618="Unknown - Likely Lead",J3618="Unknown - Material Unknown")),
(AND(G3618="Unknown - Unlikely Lead",J3618="Unknown - Likely Lead")),
(AND(G3618="Unknown - Unlikely Lead",J3618="Unknown - Unlikely Lead")),
(AND(G3618="Unknown - Unlikely Lead",J3618="Unknown - Material Unknown")),
(AND(G3618="Unknown - Material Unknown",J3618="Unknown - Likely Lead")),
(AND(G3618="Unknown - Material Unknown",J3618="Unknown - Unlikely Lead")),
(AND(G3618="Unknown - Material Unknown",J3618="Unknown - Material Unknown")))),"Unknown",
IF((OR((AND(G3618="Unknown - Likely Lead",J3618="Non-lead - Copper")),
(AND(G3618="Unknown - Likely Lead",J3618="Non-lead - Plastic")),
(AND(G3618="Unknown - Likely Lead",J3618="Non-lead")),
(AND(G3618="Unknown - Likely Lead",J3618="Non-lead - Other")),
(AND(G3618="Unknown - Unlikely Lead",J3618="Non-lead - Copper")),
(AND(G3618="Unknown - Unlikely Lead",J3618="Non-lead - Plastic")),
(AND(G3618="Unknown - Unlikely Lead",J3618="Non-lead")),
(AND(G3618="Unknown - Unlikely Lead",J3618="Non-lead - Other")),
(AND(G3618="Unknown - Material Unknown",J3618="Non-lead - Copper")),
(AND(G3618="Unknown - Material Unknown",J3618="Non-lead - Plastic")),
(AND(G3618="Unknown - Material Unknown",J3618="Non-lead")),
(AND(G3618="Unknown - Material Unknown",J3618="Non-lead - Other")))),"Unknown",
IF((OR((AND(G3618="Non-lead - Copper",J3618="Unknown - Likely Lead")),
(AND(G3618="Non-lead - Copper",J3618="Unknown - Unlikely Lead")),
(AND(G3618="Non-lead - Copper",J3618="Unknown - Material Unknown")),
(AND(G3618="Non-lead - Plastic",J3618="Unknown - Likely Lead")),
(AND(G3618="Non-lead - Plastic",J3618="Unknown - Unlikely Lead")),
(AND(G3618="Non-lead - Plastic",J3618="Unknown - Material Unknown")),
(AND(G3618="Non-lead",J3618="Unknown - Likely Lead")),
(AND(G3618="Non-lead",J3618="Unknown - Unlikely Lead")),
(AND(G3618="Non-lead",J3618="Unknown - Material Unknown")),
(AND(G3618="Non-lead - Other",J3618="Unknown - Likely Lead")),
(AND(G3618="Non-Lead - Other",J3618="Unknown - Unlikely Lead")),
(AND(G3618="Non-Lead - Other",J3618="Unknown - Material Unknown")))),"Unknown",
IF((OR((AND(G3618="Galvanized",J3618="Unknown - Likely Lead")),
(AND(G3618="Galvanized",J3618="Unknown - Unlikely Lead")),
(AND(G3618="Galvanized",J3618="Unknown - Material Unknown")))),"Unknown",
IF((OR((AND(G3618="Galvanized",J3618="")))),"Galvanized Requiring Replacement",
IF((OR((AND(G3618="Non-lead - Copper",J3618="")),
(AND(G3618="Non-lead - Plastic",J3618="")),
(AND(G3618="Non-lead",J3618="")),
(AND(G3618="Non-lead - Other",J3618="")))),"Non-lead",
IF((OR((AND(G3618="Unknown - Likely Lead",J3618="")),
(AND(G3618="Unknown - Unlikely Lead",J3618="")),
(AND(G3618="Unknown - Material Unknown",J3618="")))),"Unknown",
""))))))))))))))))</f>
        <v>Non-Lead</v>
      </c>
      <c r="N3618" s="44" t="s">
        <v>39</v>
      </c>
    </row>
    <row r="3619" spans="1:14" x14ac:dyDescent="0.25">
      <c r="A3619" s="34" t="s">
        <v>8505</v>
      </c>
      <c r="B3619" s="35" t="s">
        <v>633</v>
      </c>
      <c r="C3619" s="36" t="s">
        <v>5529</v>
      </c>
      <c r="D3619" s="36" t="s">
        <v>32</v>
      </c>
      <c r="E3619" s="36" t="s">
        <v>33</v>
      </c>
      <c r="F3619" s="37" t="s">
        <v>8506</v>
      </c>
      <c r="G3619" s="38" t="s">
        <v>35</v>
      </c>
      <c r="H3619" s="39" t="s">
        <v>39</v>
      </c>
      <c r="I3619" s="40" t="s">
        <v>48</v>
      </c>
      <c r="J3619" s="42" t="s">
        <v>47</v>
      </c>
      <c r="K3619" s="39" t="s">
        <v>48</v>
      </c>
      <c r="L3619" s="35"/>
      <c r="M3619" s="43" t="str">
        <f>IF((OR(G3619="Lead")),"Lead",
IF((OR(J3619="Lead")),"Lead",
IF((OR(G3619="Lead-lined galvanized")),"Lead",
IF((OR(J3619="Lead-lined galvanized")),"Lead",
IF((OR((AND(G3619="Unknown - Likely Lead",J3619="Galvanized")),
(AND(G3619="Unknown - Unlikely Lead",J3619="Galvanized")),
(AND(G3619="Unknown - Material Unknown",J3619="Galvanized")))),"Galvanized Requiring Replacement",
IF((OR((AND(G3619="Non-lead - Copper",H3619="Yes",J3619="Galvanized")),
(AND(G3619="Non-lead - Copper",H3619="Don't know",J3619="Galvanized")),
(AND(G3619="Non-lead - Copper",H3619="",J3619="Galvanized")),
(AND(G3619="Non-lead - Plastic",H3619="Yes",J3619="Galvanized")),
(AND(G3619="Non-lead - Plastic",H3619="Don't know",J3619="Galvanized")),
(AND(G3619="Non-lead - Plastic",H3619="",J3619="Galvanized")),
(AND(G3619="Non-lead",H3619="Yes",J3619="Galvanized")),
(AND(G3619="Non-lead",H3619="Don't know",J3619="Galvanized")),
(AND(G3619="Non-lead",H3619="",J3619="Galvanized")),
(AND(G3619="Non-lead - Other",H3619="Yes",J3619="Galvanized")),
(AND(G3619="Non-Lead - Other",H3619="Don't know",J3619="Galvanized")),
(AND(G3619="Galvanized",H3619="Yes",J3619="Galvanized")),
(AND(G3619="Galvanized",H3619="Don't know",J3619="Galvanized")),
(AND(G3619="Galvanized",H3619="",J3619="Galvanized")),
(AND(G3619="Non-Lead - Other",H3619="",J3619="Galvanized")))),"Galvanized Requiring Replacement",
IF((OR((AND(G3619="Non-lead - Copper",J3619="Non-lead - Copper")),
(AND(G3619="Non-lead - Copper",J3619="Non-lead - Plastic")),
(AND(G3619="Non-lead - Copper",J3619="Non-lead - Other")),
(AND(G3619="Non-lead - Copper",J3619="Non-lead")),
(AND(G3619="Non-lead - Plastic",J3619="Non-lead - Copper")),
(AND(G3619="Non-lead - Plastic",J3619="Non-lead - Plastic")),
(AND(G3619="Non-lead - Plastic",J3619="Non-lead - Other")),
(AND(G3619="Non-lead - Plastic",J3619="Non-lead")),
(AND(G3619="Non-lead",J3619="Non-lead - Copper")),
(AND(G3619="Non-lead",J3619="Non-lead - Plastic")),
(AND(G3619="Non-lead",J3619="Non-lead - Other")),
(AND(G3619="Non-lead",J3619="Non-lead")),
(AND(G3619="Non-lead - Other",J3619="Non-lead - Copper")),
(AND(G3619="Non-Lead - Other",J3619="Non-lead - Plastic")),
(AND(G3619="Non-Lead - Other",J3619="Non-lead")),
(AND(G3619="Non-Lead - Other",J3619="Non-lead - Other")))),"Non-Lead",
IF((OR((AND(G3619="Galvanized",J3619="Non-lead")),
(AND(G3619="Galvanized",J3619="Non-lead - Copper")),
(AND(G3619="Galvanized",J3619="Non-lead - Plastic")),
(AND(G3619="Galvanized",J3619="Non-lead")),
(AND(G3619="Galvanized",J3619="Non-lead - Other")))),"Non-Lead",
IF((OR((AND(G3619="Non-lead - Copper",H3619="No",J3619="Galvanized")),
(AND(G3619="Non-lead - Plastic",H3619="No",J3619="Galvanized")),
(AND(G3619="Non-lead",H3619="No",J3619="Galvanized")),
(AND(G3619="Galvanized",H3619="No",J3619="Galvanized")),
(AND(G3619="Non-lead - Other",H3619="No",J3619="Galvanized")))),"Non-lead",
IF((OR((AND(G3619="Unknown - Likely Lead",J3619="Unknown - Likely Lead")),
(AND(G3619="Unknown - Likely Lead",J3619="Unknown - Unlikely Lead")),
(AND(G3619="Unknown - Likely Lead",J3619="Unknown - Material Unknown")),
(AND(G3619="Unknown - Unlikely Lead",J3619="Unknown - Likely Lead")),
(AND(G3619="Unknown - Unlikely Lead",J3619="Unknown - Unlikely Lead")),
(AND(G3619="Unknown - Unlikely Lead",J3619="Unknown - Material Unknown")),
(AND(G3619="Unknown - Material Unknown",J3619="Unknown - Likely Lead")),
(AND(G3619="Unknown - Material Unknown",J3619="Unknown - Unlikely Lead")),
(AND(G3619="Unknown - Material Unknown",J3619="Unknown - Material Unknown")))),"Unknown",
IF((OR((AND(G3619="Unknown - Likely Lead",J3619="Non-lead - Copper")),
(AND(G3619="Unknown - Likely Lead",J3619="Non-lead - Plastic")),
(AND(G3619="Unknown - Likely Lead",J3619="Non-lead")),
(AND(G3619="Unknown - Likely Lead",J3619="Non-lead - Other")),
(AND(G3619="Unknown - Unlikely Lead",J3619="Non-lead - Copper")),
(AND(G3619="Unknown - Unlikely Lead",J3619="Non-lead - Plastic")),
(AND(G3619="Unknown - Unlikely Lead",J3619="Non-lead")),
(AND(G3619="Unknown - Unlikely Lead",J3619="Non-lead - Other")),
(AND(G3619="Unknown - Material Unknown",J3619="Non-lead - Copper")),
(AND(G3619="Unknown - Material Unknown",J3619="Non-lead - Plastic")),
(AND(G3619="Unknown - Material Unknown",J3619="Non-lead")),
(AND(G3619="Unknown - Material Unknown",J3619="Non-lead - Other")))),"Unknown",
IF((OR((AND(G3619="Non-lead - Copper",J3619="Unknown - Likely Lead")),
(AND(G3619="Non-lead - Copper",J3619="Unknown - Unlikely Lead")),
(AND(G3619="Non-lead - Copper",J3619="Unknown - Material Unknown")),
(AND(G3619="Non-lead - Plastic",J3619="Unknown - Likely Lead")),
(AND(G3619="Non-lead - Plastic",J3619="Unknown - Unlikely Lead")),
(AND(G3619="Non-lead - Plastic",J3619="Unknown - Material Unknown")),
(AND(G3619="Non-lead",J3619="Unknown - Likely Lead")),
(AND(G3619="Non-lead",J3619="Unknown - Unlikely Lead")),
(AND(G3619="Non-lead",J3619="Unknown - Material Unknown")),
(AND(G3619="Non-lead - Other",J3619="Unknown - Likely Lead")),
(AND(G3619="Non-Lead - Other",J3619="Unknown - Unlikely Lead")),
(AND(G3619="Non-Lead - Other",J3619="Unknown - Material Unknown")))),"Unknown",
IF((OR((AND(G3619="Galvanized",J3619="Unknown - Likely Lead")),
(AND(G3619="Galvanized",J3619="Unknown - Unlikely Lead")),
(AND(G3619="Galvanized",J3619="Unknown - Material Unknown")))),"Unknown",
IF((OR((AND(G3619="Galvanized",J3619="")))),"Galvanized Requiring Replacement",
IF((OR((AND(G3619="Non-lead - Copper",J3619="")),
(AND(G3619="Non-lead - Plastic",J3619="")),
(AND(G3619="Non-lead",J3619="")),
(AND(G3619="Non-lead - Other",J3619="")))),"Non-lead",
IF((OR((AND(G3619="Unknown - Likely Lead",J3619="")),
(AND(G3619="Unknown - Unlikely Lead",J3619="")),
(AND(G3619="Unknown - Material Unknown",J3619="")))),"Unknown",
""))))))))))))))))</f>
        <v>Non-Lead</v>
      </c>
      <c r="N3619" s="44" t="s">
        <v>39</v>
      </c>
    </row>
    <row r="3620" spans="1:14" x14ac:dyDescent="0.25">
      <c r="A3620" s="34" t="s">
        <v>8507</v>
      </c>
      <c r="B3620" s="35" t="s">
        <v>2067</v>
      </c>
      <c r="C3620" s="36" t="s">
        <v>5529</v>
      </c>
      <c r="D3620" s="36" t="s">
        <v>32</v>
      </c>
      <c r="E3620" s="36" t="s">
        <v>33</v>
      </c>
      <c r="F3620" s="37" t="s">
        <v>8508</v>
      </c>
      <c r="G3620" s="38" t="s">
        <v>35</v>
      </c>
      <c r="H3620" s="39" t="s">
        <v>39</v>
      </c>
      <c r="I3620" s="40" t="s">
        <v>48</v>
      </c>
      <c r="J3620" s="42" t="s">
        <v>47</v>
      </c>
      <c r="K3620" s="39" t="s">
        <v>48</v>
      </c>
      <c r="L3620" s="35"/>
      <c r="M3620" s="43" t="str">
        <f>IF((OR(G3620="Lead")),"Lead",
IF((OR(J3620="Lead")),"Lead",
IF((OR(G3620="Lead-lined galvanized")),"Lead",
IF((OR(J3620="Lead-lined galvanized")),"Lead",
IF((OR((AND(G3620="Unknown - Likely Lead",J3620="Galvanized")),
(AND(G3620="Unknown - Unlikely Lead",J3620="Galvanized")),
(AND(G3620="Unknown - Material Unknown",J3620="Galvanized")))),"Galvanized Requiring Replacement",
IF((OR((AND(G3620="Non-lead - Copper",H3620="Yes",J3620="Galvanized")),
(AND(G3620="Non-lead - Copper",H3620="Don't know",J3620="Galvanized")),
(AND(G3620="Non-lead - Copper",H3620="",J3620="Galvanized")),
(AND(G3620="Non-lead - Plastic",H3620="Yes",J3620="Galvanized")),
(AND(G3620="Non-lead - Plastic",H3620="Don't know",J3620="Galvanized")),
(AND(G3620="Non-lead - Plastic",H3620="",J3620="Galvanized")),
(AND(G3620="Non-lead",H3620="Yes",J3620="Galvanized")),
(AND(G3620="Non-lead",H3620="Don't know",J3620="Galvanized")),
(AND(G3620="Non-lead",H3620="",J3620="Galvanized")),
(AND(G3620="Non-lead - Other",H3620="Yes",J3620="Galvanized")),
(AND(G3620="Non-Lead - Other",H3620="Don't know",J3620="Galvanized")),
(AND(G3620="Galvanized",H3620="Yes",J3620="Galvanized")),
(AND(G3620="Galvanized",H3620="Don't know",J3620="Galvanized")),
(AND(G3620="Galvanized",H3620="",J3620="Galvanized")),
(AND(G3620="Non-Lead - Other",H3620="",J3620="Galvanized")))),"Galvanized Requiring Replacement",
IF((OR((AND(G3620="Non-lead - Copper",J3620="Non-lead - Copper")),
(AND(G3620="Non-lead - Copper",J3620="Non-lead - Plastic")),
(AND(G3620="Non-lead - Copper",J3620="Non-lead - Other")),
(AND(G3620="Non-lead - Copper",J3620="Non-lead")),
(AND(G3620="Non-lead - Plastic",J3620="Non-lead - Copper")),
(AND(G3620="Non-lead - Plastic",J3620="Non-lead - Plastic")),
(AND(G3620="Non-lead - Plastic",J3620="Non-lead - Other")),
(AND(G3620="Non-lead - Plastic",J3620="Non-lead")),
(AND(G3620="Non-lead",J3620="Non-lead - Copper")),
(AND(G3620="Non-lead",J3620="Non-lead - Plastic")),
(AND(G3620="Non-lead",J3620="Non-lead - Other")),
(AND(G3620="Non-lead",J3620="Non-lead")),
(AND(G3620="Non-lead - Other",J3620="Non-lead - Copper")),
(AND(G3620="Non-Lead - Other",J3620="Non-lead - Plastic")),
(AND(G3620="Non-Lead - Other",J3620="Non-lead")),
(AND(G3620="Non-Lead - Other",J3620="Non-lead - Other")))),"Non-Lead",
IF((OR((AND(G3620="Galvanized",J3620="Non-lead")),
(AND(G3620="Galvanized",J3620="Non-lead - Copper")),
(AND(G3620="Galvanized",J3620="Non-lead - Plastic")),
(AND(G3620="Galvanized",J3620="Non-lead")),
(AND(G3620="Galvanized",J3620="Non-lead - Other")))),"Non-Lead",
IF((OR((AND(G3620="Non-lead - Copper",H3620="No",J3620="Galvanized")),
(AND(G3620="Non-lead - Plastic",H3620="No",J3620="Galvanized")),
(AND(G3620="Non-lead",H3620="No",J3620="Galvanized")),
(AND(G3620="Galvanized",H3620="No",J3620="Galvanized")),
(AND(G3620="Non-lead - Other",H3620="No",J3620="Galvanized")))),"Non-lead",
IF((OR((AND(G3620="Unknown - Likely Lead",J3620="Unknown - Likely Lead")),
(AND(G3620="Unknown - Likely Lead",J3620="Unknown - Unlikely Lead")),
(AND(G3620="Unknown - Likely Lead",J3620="Unknown - Material Unknown")),
(AND(G3620="Unknown - Unlikely Lead",J3620="Unknown - Likely Lead")),
(AND(G3620="Unknown - Unlikely Lead",J3620="Unknown - Unlikely Lead")),
(AND(G3620="Unknown - Unlikely Lead",J3620="Unknown - Material Unknown")),
(AND(G3620="Unknown - Material Unknown",J3620="Unknown - Likely Lead")),
(AND(G3620="Unknown - Material Unknown",J3620="Unknown - Unlikely Lead")),
(AND(G3620="Unknown - Material Unknown",J3620="Unknown - Material Unknown")))),"Unknown",
IF((OR((AND(G3620="Unknown - Likely Lead",J3620="Non-lead - Copper")),
(AND(G3620="Unknown - Likely Lead",J3620="Non-lead - Plastic")),
(AND(G3620="Unknown - Likely Lead",J3620="Non-lead")),
(AND(G3620="Unknown - Likely Lead",J3620="Non-lead - Other")),
(AND(G3620="Unknown - Unlikely Lead",J3620="Non-lead - Copper")),
(AND(G3620="Unknown - Unlikely Lead",J3620="Non-lead - Plastic")),
(AND(G3620="Unknown - Unlikely Lead",J3620="Non-lead")),
(AND(G3620="Unknown - Unlikely Lead",J3620="Non-lead - Other")),
(AND(G3620="Unknown - Material Unknown",J3620="Non-lead - Copper")),
(AND(G3620="Unknown - Material Unknown",J3620="Non-lead - Plastic")),
(AND(G3620="Unknown - Material Unknown",J3620="Non-lead")),
(AND(G3620="Unknown - Material Unknown",J3620="Non-lead - Other")))),"Unknown",
IF((OR((AND(G3620="Non-lead - Copper",J3620="Unknown - Likely Lead")),
(AND(G3620="Non-lead - Copper",J3620="Unknown - Unlikely Lead")),
(AND(G3620="Non-lead - Copper",J3620="Unknown - Material Unknown")),
(AND(G3620="Non-lead - Plastic",J3620="Unknown - Likely Lead")),
(AND(G3620="Non-lead - Plastic",J3620="Unknown - Unlikely Lead")),
(AND(G3620="Non-lead - Plastic",J3620="Unknown - Material Unknown")),
(AND(G3620="Non-lead",J3620="Unknown - Likely Lead")),
(AND(G3620="Non-lead",J3620="Unknown - Unlikely Lead")),
(AND(G3620="Non-lead",J3620="Unknown - Material Unknown")),
(AND(G3620="Non-lead - Other",J3620="Unknown - Likely Lead")),
(AND(G3620="Non-Lead - Other",J3620="Unknown - Unlikely Lead")),
(AND(G3620="Non-Lead - Other",J3620="Unknown - Material Unknown")))),"Unknown",
IF((OR((AND(G3620="Galvanized",J3620="Unknown - Likely Lead")),
(AND(G3620="Galvanized",J3620="Unknown - Unlikely Lead")),
(AND(G3620="Galvanized",J3620="Unknown - Material Unknown")))),"Unknown",
IF((OR((AND(G3620="Galvanized",J3620="")))),"Galvanized Requiring Replacement",
IF((OR((AND(G3620="Non-lead - Copper",J3620="")),
(AND(G3620="Non-lead - Plastic",J3620="")),
(AND(G3620="Non-lead",J3620="")),
(AND(G3620="Non-lead - Other",J3620="")))),"Non-lead",
IF((OR((AND(G3620="Unknown - Likely Lead",J3620="")),
(AND(G3620="Unknown - Unlikely Lead",J3620="")),
(AND(G3620="Unknown - Material Unknown",J3620="")))),"Unknown",
""))))))))))))))))</f>
        <v>Non-Lead</v>
      </c>
      <c r="N3620" s="44" t="s">
        <v>39</v>
      </c>
    </row>
    <row r="3621" spans="1:14" ht="30" x14ac:dyDescent="0.25">
      <c r="A3621" s="34" t="s">
        <v>8509</v>
      </c>
      <c r="B3621" s="35" t="s">
        <v>8510</v>
      </c>
      <c r="C3621" s="36" t="s">
        <v>5594</v>
      </c>
      <c r="D3621" s="36" t="s">
        <v>32</v>
      </c>
      <c r="E3621" s="36" t="s">
        <v>33</v>
      </c>
      <c r="F3621" s="37" t="s">
        <v>8511</v>
      </c>
      <c r="G3621" s="38" t="s">
        <v>35</v>
      </c>
      <c r="H3621" s="39" t="s">
        <v>39</v>
      </c>
      <c r="I3621" s="40" t="s">
        <v>37</v>
      </c>
      <c r="J3621" s="42" t="s">
        <v>47</v>
      </c>
      <c r="K3621" s="39" t="s">
        <v>48</v>
      </c>
      <c r="L3621" s="35"/>
      <c r="M3621" s="43" t="str">
        <f>IF((OR(G3621="Lead")),"Lead",
IF((OR(J3621="Lead")),"Lead",
IF((OR(G3621="Lead-lined galvanized")),"Lead",
IF((OR(J3621="Lead-lined galvanized")),"Lead",
IF((OR((AND(G3621="Unknown - Likely Lead",J3621="Galvanized")),
(AND(G3621="Unknown - Unlikely Lead",J3621="Galvanized")),
(AND(G3621="Unknown - Material Unknown",J3621="Galvanized")))),"Galvanized Requiring Replacement",
IF((OR((AND(G3621="Non-lead - Copper",H3621="Yes",J3621="Galvanized")),
(AND(G3621="Non-lead - Copper",H3621="Don't know",J3621="Galvanized")),
(AND(G3621="Non-lead - Copper",H3621="",J3621="Galvanized")),
(AND(G3621="Non-lead - Plastic",H3621="Yes",J3621="Galvanized")),
(AND(G3621="Non-lead - Plastic",H3621="Don't know",J3621="Galvanized")),
(AND(G3621="Non-lead - Plastic",H3621="",J3621="Galvanized")),
(AND(G3621="Non-lead",H3621="Yes",J3621="Galvanized")),
(AND(G3621="Non-lead",H3621="Don't know",J3621="Galvanized")),
(AND(G3621="Non-lead",H3621="",J3621="Galvanized")),
(AND(G3621="Non-lead - Other",H3621="Yes",J3621="Galvanized")),
(AND(G3621="Non-Lead - Other",H3621="Don't know",J3621="Galvanized")),
(AND(G3621="Galvanized",H3621="Yes",J3621="Galvanized")),
(AND(G3621="Galvanized",H3621="Don't know",J3621="Galvanized")),
(AND(G3621="Galvanized",H3621="",J3621="Galvanized")),
(AND(G3621="Non-Lead - Other",H3621="",J3621="Galvanized")))),"Galvanized Requiring Replacement",
IF((OR((AND(G3621="Non-lead - Copper",J3621="Non-lead - Copper")),
(AND(G3621="Non-lead - Copper",J3621="Non-lead - Plastic")),
(AND(G3621="Non-lead - Copper",J3621="Non-lead - Other")),
(AND(G3621="Non-lead - Copper",J3621="Non-lead")),
(AND(G3621="Non-lead - Plastic",J3621="Non-lead - Copper")),
(AND(G3621="Non-lead - Plastic",J3621="Non-lead - Plastic")),
(AND(G3621="Non-lead - Plastic",J3621="Non-lead - Other")),
(AND(G3621="Non-lead - Plastic",J3621="Non-lead")),
(AND(G3621="Non-lead",J3621="Non-lead - Copper")),
(AND(G3621="Non-lead",J3621="Non-lead - Plastic")),
(AND(G3621="Non-lead",J3621="Non-lead - Other")),
(AND(G3621="Non-lead",J3621="Non-lead")),
(AND(G3621="Non-lead - Other",J3621="Non-lead - Copper")),
(AND(G3621="Non-Lead - Other",J3621="Non-lead - Plastic")),
(AND(G3621="Non-Lead - Other",J3621="Non-lead")),
(AND(G3621="Non-Lead - Other",J3621="Non-lead - Other")))),"Non-Lead",
IF((OR((AND(G3621="Galvanized",J3621="Non-lead")),
(AND(G3621="Galvanized",J3621="Non-lead - Copper")),
(AND(G3621="Galvanized",J3621="Non-lead - Plastic")),
(AND(G3621="Galvanized",J3621="Non-lead")),
(AND(G3621="Galvanized",J3621="Non-lead - Other")))),"Non-Lead",
IF((OR((AND(G3621="Non-lead - Copper",H3621="No",J3621="Galvanized")),
(AND(G3621="Non-lead - Plastic",H3621="No",J3621="Galvanized")),
(AND(G3621="Non-lead",H3621="No",J3621="Galvanized")),
(AND(G3621="Galvanized",H3621="No",J3621="Galvanized")),
(AND(G3621="Non-lead - Other",H3621="No",J3621="Galvanized")))),"Non-lead",
IF((OR((AND(G3621="Unknown - Likely Lead",J3621="Unknown - Likely Lead")),
(AND(G3621="Unknown - Likely Lead",J3621="Unknown - Unlikely Lead")),
(AND(G3621="Unknown - Likely Lead",J3621="Unknown - Material Unknown")),
(AND(G3621="Unknown - Unlikely Lead",J3621="Unknown - Likely Lead")),
(AND(G3621="Unknown - Unlikely Lead",J3621="Unknown - Unlikely Lead")),
(AND(G3621="Unknown - Unlikely Lead",J3621="Unknown - Material Unknown")),
(AND(G3621="Unknown - Material Unknown",J3621="Unknown - Likely Lead")),
(AND(G3621="Unknown - Material Unknown",J3621="Unknown - Unlikely Lead")),
(AND(G3621="Unknown - Material Unknown",J3621="Unknown - Material Unknown")))),"Unknown",
IF((OR((AND(G3621="Unknown - Likely Lead",J3621="Non-lead - Copper")),
(AND(G3621="Unknown - Likely Lead",J3621="Non-lead - Plastic")),
(AND(G3621="Unknown - Likely Lead",J3621="Non-lead")),
(AND(G3621="Unknown - Likely Lead",J3621="Non-lead - Other")),
(AND(G3621="Unknown - Unlikely Lead",J3621="Non-lead - Copper")),
(AND(G3621="Unknown - Unlikely Lead",J3621="Non-lead - Plastic")),
(AND(G3621="Unknown - Unlikely Lead",J3621="Non-lead")),
(AND(G3621="Unknown - Unlikely Lead",J3621="Non-lead - Other")),
(AND(G3621="Unknown - Material Unknown",J3621="Non-lead - Copper")),
(AND(G3621="Unknown - Material Unknown",J3621="Non-lead - Plastic")),
(AND(G3621="Unknown - Material Unknown",J3621="Non-lead")),
(AND(G3621="Unknown - Material Unknown",J3621="Non-lead - Other")))),"Unknown",
IF((OR((AND(G3621="Non-lead - Copper",J3621="Unknown - Likely Lead")),
(AND(G3621="Non-lead - Copper",J3621="Unknown - Unlikely Lead")),
(AND(G3621="Non-lead - Copper",J3621="Unknown - Material Unknown")),
(AND(G3621="Non-lead - Plastic",J3621="Unknown - Likely Lead")),
(AND(G3621="Non-lead - Plastic",J3621="Unknown - Unlikely Lead")),
(AND(G3621="Non-lead - Plastic",J3621="Unknown - Material Unknown")),
(AND(G3621="Non-lead",J3621="Unknown - Likely Lead")),
(AND(G3621="Non-lead",J3621="Unknown - Unlikely Lead")),
(AND(G3621="Non-lead",J3621="Unknown - Material Unknown")),
(AND(G3621="Non-lead - Other",J3621="Unknown - Likely Lead")),
(AND(G3621="Non-Lead - Other",J3621="Unknown - Unlikely Lead")),
(AND(G3621="Non-Lead - Other",J3621="Unknown - Material Unknown")))),"Unknown",
IF((OR((AND(G3621="Galvanized",J3621="Unknown - Likely Lead")),
(AND(G3621="Galvanized",J3621="Unknown - Unlikely Lead")),
(AND(G3621="Galvanized",J3621="Unknown - Material Unknown")))),"Unknown",
IF((OR((AND(G3621="Galvanized",J3621="")))),"Galvanized Requiring Replacement",
IF((OR((AND(G3621="Non-lead - Copper",J3621="")),
(AND(G3621="Non-lead - Plastic",J3621="")),
(AND(G3621="Non-lead",J3621="")),
(AND(G3621="Non-lead - Other",J3621="")))),"Non-lead",
IF((OR((AND(G3621="Unknown - Likely Lead",J3621="")),
(AND(G3621="Unknown - Unlikely Lead",J3621="")),
(AND(G3621="Unknown - Material Unknown",J3621="")))),"Unknown",
""))))))))))))))))</f>
        <v>Non-Lead</v>
      </c>
      <c r="N3621" s="44" t="s">
        <v>39</v>
      </c>
    </row>
    <row r="3622" spans="1:14" ht="30" x14ac:dyDescent="0.25">
      <c r="A3622" s="34" t="s">
        <v>8512</v>
      </c>
      <c r="B3622" s="35" t="s">
        <v>7463</v>
      </c>
      <c r="C3622" s="36" t="s">
        <v>5594</v>
      </c>
      <c r="D3622" s="36" t="s">
        <v>32</v>
      </c>
      <c r="E3622" s="36" t="s">
        <v>33</v>
      </c>
      <c r="F3622" s="37" t="s">
        <v>8513</v>
      </c>
      <c r="G3622" s="38" t="s">
        <v>35</v>
      </c>
      <c r="H3622" s="39" t="s">
        <v>39</v>
      </c>
      <c r="I3622" s="40" t="s">
        <v>37</v>
      </c>
      <c r="J3622" s="42" t="s">
        <v>47</v>
      </c>
      <c r="K3622" s="39" t="s">
        <v>48</v>
      </c>
      <c r="L3622" s="35"/>
      <c r="M3622" s="43" t="str">
        <f>IF((OR(G3622="Lead")),"Lead",
IF((OR(J3622="Lead")),"Lead",
IF((OR(G3622="Lead-lined galvanized")),"Lead",
IF((OR(J3622="Lead-lined galvanized")),"Lead",
IF((OR((AND(G3622="Unknown - Likely Lead",J3622="Galvanized")),
(AND(G3622="Unknown - Unlikely Lead",J3622="Galvanized")),
(AND(G3622="Unknown - Material Unknown",J3622="Galvanized")))),"Galvanized Requiring Replacement",
IF((OR((AND(G3622="Non-lead - Copper",H3622="Yes",J3622="Galvanized")),
(AND(G3622="Non-lead - Copper",H3622="Don't know",J3622="Galvanized")),
(AND(G3622="Non-lead - Copper",H3622="",J3622="Galvanized")),
(AND(G3622="Non-lead - Plastic",H3622="Yes",J3622="Galvanized")),
(AND(G3622="Non-lead - Plastic",H3622="Don't know",J3622="Galvanized")),
(AND(G3622="Non-lead - Plastic",H3622="",J3622="Galvanized")),
(AND(G3622="Non-lead",H3622="Yes",J3622="Galvanized")),
(AND(G3622="Non-lead",H3622="Don't know",J3622="Galvanized")),
(AND(G3622="Non-lead",H3622="",J3622="Galvanized")),
(AND(G3622="Non-lead - Other",H3622="Yes",J3622="Galvanized")),
(AND(G3622="Non-Lead - Other",H3622="Don't know",J3622="Galvanized")),
(AND(G3622="Galvanized",H3622="Yes",J3622="Galvanized")),
(AND(G3622="Galvanized",H3622="Don't know",J3622="Galvanized")),
(AND(G3622="Galvanized",H3622="",J3622="Galvanized")),
(AND(G3622="Non-Lead - Other",H3622="",J3622="Galvanized")))),"Galvanized Requiring Replacement",
IF((OR((AND(G3622="Non-lead - Copper",J3622="Non-lead - Copper")),
(AND(G3622="Non-lead - Copper",J3622="Non-lead - Plastic")),
(AND(G3622="Non-lead - Copper",J3622="Non-lead - Other")),
(AND(G3622="Non-lead - Copper",J3622="Non-lead")),
(AND(G3622="Non-lead - Plastic",J3622="Non-lead - Copper")),
(AND(G3622="Non-lead - Plastic",J3622="Non-lead - Plastic")),
(AND(G3622="Non-lead - Plastic",J3622="Non-lead - Other")),
(AND(G3622="Non-lead - Plastic",J3622="Non-lead")),
(AND(G3622="Non-lead",J3622="Non-lead - Copper")),
(AND(G3622="Non-lead",J3622="Non-lead - Plastic")),
(AND(G3622="Non-lead",J3622="Non-lead - Other")),
(AND(G3622="Non-lead",J3622="Non-lead")),
(AND(G3622="Non-lead - Other",J3622="Non-lead - Copper")),
(AND(G3622="Non-Lead - Other",J3622="Non-lead - Plastic")),
(AND(G3622="Non-Lead - Other",J3622="Non-lead")),
(AND(G3622="Non-Lead - Other",J3622="Non-lead - Other")))),"Non-Lead",
IF((OR((AND(G3622="Galvanized",J3622="Non-lead")),
(AND(G3622="Galvanized",J3622="Non-lead - Copper")),
(AND(G3622="Galvanized",J3622="Non-lead - Plastic")),
(AND(G3622="Galvanized",J3622="Non-lead")),
(AND(G3622="Galvanized",J3622="Non-lead - Other")))),"Non-Lead",
IF((OR((AND(G3622="Non-lead - Copper",H3622="No",J3622="Galvanized")),
(AND(G3622="Non-lead - Plastic",H3622="No",J3622="Galvanized")),
(AND(G3622="Non-lead",H3622="No",J3622="Galvanized")),
(AND(G3622="Galvanized",H3622="No",J3622="Galvanized")),
(AND(G3622="Non-lead - Other",H3622="No",J3622="Galvanized")))),"Non-lead",
IF((OR((AND(G3622="Unknown - Likely Lead",J3622="Unknown - Likely Lead")),
(AND(G3622="Unknown - Likely Lead",J3622="Unknown - Unlikely Lead")),
(AND(G3622="Unknown - Likely Lead",J3622="Unknown - Material Unknown")),
(AND(G3622="Unknown - Unlikely Lead",J3622="Unknown - Likely Lead")),
(AND(G3622="Unknown - Unlikely Lead",J3622="Unknown - Unlikely Lead")),
(AND(G3622="Unknown - Unlikely Lead",J3622="Unknown - Material Unknown")),
(AND(G3622="Unknown - Material Unknown",J3622="Unknown - Likely Lead")),
(AND(G3622="Unknown - Material Unknown",J3622="Unknown - Unlikely Lead")),
(AND(G3622="Unknown - Material Unknown",J3622="Unknown - Material Unknown")))),"Unknown",
IF((OR((AND(G3622="Unknown - Likely Lead",J3622="Non-lead - Copper")),
(AND(G3622="Unknown - Likely Lead",J3622="Non-lead - Plastic")),
(AND(G3622="Unknown - Likely Lead",J3622="Non-lead")),
(AND(G3622="Unknown - Likely Lead",J3622="Non-lead - Other")),
(AND(G3622="Unknown - Unlikely Lead",J3622="Non-lead - Copper")),
(AND(G3622="Unknown - Unlikely Lead",J3622="Non-lead - Plastic")),
(AND(G3622="Unknown - Unlikely Lead",J3622="Non-lead")),
(AND(G3622="Unknown - Unlikely Lead",J3622="Non-lead - Other")),
(AND(G3622="Unknown - Material Unknown",J3622="Non-lead - Copper")),
(AND(G3622="Unknown - Material Unknown",J3622="Non-lead - Plastic")),
(AND(G3622="Unknown - Material Unknown",J3622="Non-lead")),
(AND(G3622="Unknown - Material Unknown",J3622="Non-lead - Other")))),"Unknown",
IF((OR((AND(G3622="Non-lead - Copper",J3622="Unknown - Likely Lead")),
(AND(G3622="Non-lead - Copper",J3622="Unknown - Unlikely Lead")),
(AND(G3622="Non-lead - Copper",J3622="Unknown - Material Unknown")),
(AND(G3622="Non-lead - Plastic",J3622="Unknown - Likely Lead")),
(AND(G3622="Non-lead - Plastic",J3622="Unknown - Unlikely Lead")),
(AND(G3622="Non-lead - Plastic",J3622="Unknown - Material Unknown")),
(AND(G3622="Non-lead",J3622="Unknown - Likely Lead")),
(AND(G3622="Non-lead",J3622="Unknown - Unlikely Lead")),
(AND(G3622="Non-lead",J3622="Unknown - Material Unknown")),
(AND(G3622="Non-lead - Other",J3622="Unknown - Likely Lead")),
(AND(G3622="Non-Lead - Other",J3622="Unknown - Unlikely Lead")),
(AND(G3622="Non-Lead - Other",J3622="Unknown - Material Unknown")))),"Unknown",
IF((OR((AND(G3622="Galvanized",J3622="Unknown - Likely Lead")),
(AND(G3622="Galvanized",J3622="Unknown - Unlikely Lead")),
(AND(G3622="Galvanized",J3622="Unknown - Material Unknown")))),"Unknown",
IF((OR((AND(G3622="Galvanized",J3622="")))),"Galvanized Requiring Replacement",
IF((OR((AND(G3622="Non-lead - Copper",J3622="")),
(AND(G3622="Non-lead - Plastic",J3622="")),
(AND(G3622="Non-lead",J3622="")),
(AND(G3622="Non-lead - Other",J3622="")))),"Non-lead",
IF((OR((AND(G3622="Unknown - Likely Lead",J3622="")),
(AND(G3622="Unknown - Unlikely Lead",J3622="")),
(AND(G3622="Unknown - Material Unknown",J3622="")))),"Unknown",
""))))))))))))))))</f>
        <v>Non-Lead</v>
      </c>
      <c r="N3622" s="44" t="s">
        <v>39</v>
      </c>
    </row>
    <row r="3623" spans="1:14" ht="30" x14ac:dyDescent="0.25">
      <c r="A3623" s="34" t="s">
        <v>8514</v>
      </c>
      <c r="B3623" s="35" t="s">
        <v>8164</v>
      </c>
      <c r="C3623" s="36" t="s">
        <v>5594</v>
      </c>
      <c r="D3623" s="36" t="s">
        <v>32</v>
      </c>
      <c r="E3623" s="36" t="s">
        <v>33</v>
      </c>
      <c r="F3623" s="37" t="s">
        <v>8515</v>
      </c>
      <c r="G3623" s="38" t="s">
        <v>35</v>
      </c>
      <c r="H3623" s="39" t="s">
        <v>39</v>
      </c>
      <c r="I3623" s="40" t="s">
        <v>37</v>
      </c>
      <c r="J3623" s="42" t="s">
        <v>47</v>
      </c>
      <c r="K3623" s="39" t="s">
        <v>48</v>
      </c>
      <c r="L3623" s="35"/>
      <c r="M3623" s="43" t="str">
        <f>IF((OR(G3623="Lead")),"Lead",
IF((OR(J3623="Lead")),"Lead",
IF((OR(G3623="Lead-lined galvanized")),"Lead",
IF((OR(J3623="Lead-lined galvanized")),"Lead",
IF((OR((AND(G3623="Unknown - Likely Lead",J3623="Galvanized")),
(AND(G3623="Unknown - Unlikely Lead",J3623="Galvanized")),
(AND(G3623="Unknown - Material Unknown",J3623="Galvanized")))),"Galvanized Requiring Replacement",
IF((OR((AND(G3623="Non-lead - Copper",H3623="Yes",J3623="Galvanized")),
(AND(G3623="Non-lead - Copper",H3623="Don't know",J3623="Galvanized")),
(AND(G3623="Non-lead - Copper",H3623="",J3623="Galvanized")),
(AND(G3623="Non-lead - Plastic",H3623="Yes",J3623="Galvanized")),
(AND(G3623="Non-lead - Plastic",H3623="Don't know",J3623="Galvanized")),
(AND(G3623="Non-lead - Plastic",H3623="",J3623="Galvanized")),
(AND(G3623="Non-lead",H3623="Yes",J3623="Galvanized")),
(AND(G3623="Non-lead",H3623="Don't know",J3623="Galvanized")),
(AND(G3623="Non-lead",H3623="",J3623="Galvanized")),
(AND(G3623="Non-lead - Other",H3623="Yes",J3623="Galvanized")),
(AND(G3623="Non-Lead - Other",H3623="Don't know",J3623="Galvanized")),
(AND(G3623="Galvanized",H3623="Yes",J3623="Galvanized")),
(AND(G3623="Galvanized",H3623="Don't know",J3623="Galvanized")),
(AND(G3623="Galvanized",H3623="",J3623="Galvanized")),
(AND(G3623="Non-Lead - Other",H3623="",J3623="Galvanized")))),"Galvanized Requiring Replacement",
IF((OR((AND(G3623="Non-lead - Copper",J3623="Non-lead - Copper")),
(AND(G3623="Non-lead - Copper",J3623="Non-lead - Plastic")),
(AND(G3623="Non-lead - Copper",J3623="Non-lead - Other")),
(AND(G3623="Non-lead - Copper",J3623="Non-lead")),
(AND(G3623="Non-lead - Plastic",J3623="Non-lead - Copper")),
(AND(G3623="Non-lead - Plastic",J3623="Non-lead - Plastic")),
(AND(G3623="Non-lead - Plastic",J3623="Non-lead - Other")),
(AND(G3623="Non-lead - Plastic",J3623="Non-lead")),
(AND(G3623="Non-lead",J3623="Non-lead - Copper")),
(AND(G3623="Non-lead",J3623="Non-lead - Plastic")),
(AND(G3623="Non-lead",J3623="Non-lead - Other")),
(AND(G3623="Non-lead",J3623="Non-lead")),
(AND(G3623="Non-lead - Other",J3623="Non-lead - Copper")),
(AND(G3623="Non-Lead - Other",J3623="Non-lead - Plastic")),
(AND(G3623="Non-Lead - Other",J3623="Non-lead")),
(AND(G3623="Non-Lead - Other",J3623="Non-lead - Other")))),"Non-Lead",
IF((OR((AND(G3623="Galvanized",J3623="Non-lead")),
(AND(G3623="Galvanized",J3623="Non-lead - Copper")),
(AND(G3623="Galvanized",J3623="Non-lead - Plastic")),
(AND(G3623="Galvanized",J3623="Non-lead")),
(AND(G3623="Galvanized",J3623="Non-lead - Other")))),"Non-Lead",
IF((OR((AND(G3623="Non-lead - Copper",H3623="No",J3623="Galvanized")),
(AND(G3623="Non-lead - Plastic",H3623="No",J3623="Galvanized")),
(AND(G3623="Non-lead",H3623="No",J3623="Galvanized")),
(AND(G3623="Galvanized",H3623="No",J3623="Galvanized")),
(AND(G3623="Non-lead - Other",H3623="No",J3623="Galvanized")))),"Non-lead",
IF((OR((AND(G3623="Unknown - Likely Lead",J3623="Unknown - Likely Lead")),
(AND(G3623="Unknown - Likely Lead",J3623="Unknown - Unlikely Lead")),
(AND(G3623="Unknown - Likely Lead",J3623="Unknown - Material Unknown")),
(AND(G3623="Unknown - Unlikely Lead",J3623="Unknown - Likely Lead")),
(AND(G3623="Unknown - Unlikely Lead",J3623="Unknown - Unlikely Lead")),
(AND(G3623="Unknown - Unlikely Lead",J3623="Unknown - Material Unknown")),
(AND(G3623="Unknown - Material Unknown",J3623="Unknown - Likely Lead")),
(AND(G3623="Unknown - Material Unknown",J3623="Unknown - Unlikely Lead")),
(AND(G3623="Unknown - Material Unknown",J3623="Unknown - Material Unknown")))),"Unknown",
IF((OR((AND(G3623="Unknown - Likely Lead",J3623="Non-lead - Copper")),
(AND(G3623="Unknown - Likely Lead",J3623="Non-lead - Plastic")),
(AND(G3623="Unknown - Likely Lead",J3623="Non-lead")),
(AND(G3623="Unknown - Likely Lead",J3623="Non-lead - Other")),
(AND(G3623="Unknown - Unlikely Lead",J3623="Non-lead - Copper")),
(AND(G3623="Unknown - Unlikely Lead",J3623="Non-lead - Plastic")),
(AND(G3623="Unknown - Unlikely Lead",J3623="Non-lead")),
(AND(G3623="Unknown - Unlikely Lead",J3623="Non-lead - Other")),
(AND(G3623="Unknown - Material Unknown",J3623="Non-lead - Copper")),
(AND(G3623="Unknown - Material Unknown",J3623="Non-lead - Plastic")),
(AND(G3623="Unknown - Material Unknown",J3623="Non-lead")),
(AND(G3623="Unknown - Material Unknown",J3623="Non-lead - Other")))),"Unknown",
IF((OR((AND(G3623="Non-lead - Copper",J3623="Unknown - Likely Lead")),
(AND(G3623="Non-lead - Copper",J3623="Unknown - Unlikely Lead")),
(AND(G3623="Non-lead - Copper",J3623="Unknown - Material Unknown")),
(AND(G3623="Non-lead - Plastic",J3623="Unknown - Likely Lead")),
(AND(G3623="Non-lead - Plastic",J3623="Unknown - Unlikely Lead")),
(AND(G3623="Non-lead - Plastic",J3623="Unknown - Material Unknown")),
(AND(G3623="Non-lead",J3623="Unknown - Likely Lead")),
(AND(G3623="Non-lead",J3623="Unknown - Unlikely Lead")),
(AND(G3623="Non-lead",J3623="Unknown - Material Unknown")),
(AND(G3623="Non-lead - Other",J3623="Unknown - Likely Lead")),
(AND(G3623="Non-Lead - Other",J3623="Unknown - Unlikely Lead")),
(AND(G3623="Non-Lead - Other",J3623="Unknown - Material Unknown")))),"Unknown",
IF((OR((AND(G3623="Galvanized",J3623="Unknown - Likely Lead")),
(AND(G3623="Galvanized",J3623="Unknown - Unlikely Lead")),
(AND(G3623="Galvanized",J3623="Unknown - Material Unknown")))),"Unknown",
IF((OR((AND(G3623="Galvanized",J3623="")))),"Galvanized Requiring Replacement",
IF((OR((AND(G3623="Non-lead - Copper",J3623="")),
(AND(G3623="Non-lead - Plastic",J3623="")),
(AND(G3623="Non-lead",J3623="")),
(AND(G3623="Non-lead - Other",J3623="")))),"Non-lead",
IF((OR((AND(G3623="Unknown - Likely Lead",J3623="")),
(AND(G3623="Unknown - Unlikely Lead",J3623="")),
(AND(G3623="Unknown - Material Unknown",J3623="")))),"Unknown",
""))))))))))))))))</f>
        <v>Non-Lead</v>
      </c>
      <c r="N3623" s="44" t="s">
        <v>39</v>
      </c>
    </row>
    <row r="3624" spans="1:14" ht="30" x14ac:dyDescent="0.25">
      <c r="A3624" s="34" t="s">
        <v>8516</v>
      </c>
      <c r="B3624" s="35" t="s">
        <v>7492</v>
      </c>
      <c r="C3624" s="36" t="s">
        <v>5594</v>
      </c>
      <c r="D3624" s="36" t="s">
        <v>32</v>
      </c>
      <c r="E3624" s="36" t="s">
        <v>33</v>
      </c>
      <c r="F3624" s="37" t="s">
        <v>8517</v>
      </c>
      <c r="G3624" s="38" t="s">
        <v>35</v>
      </c>
      <c r="H3624" s="39" t="s">
        <v>39</v>
      </c>
      <c r="I3624" s="40" t="s">
        <v>37</v>
      </c>
      <c r="J3624" s="42" t="s">
        <v>47</v>
      </c>
      <c r="K3624" s="39" t="s">
        <v>48</v>
      </c>
      <c r="L3624" s="35"/>
      <c r="M3624" s="43" t="str">
        <f>IF((OR(G3624="Lead")),"Lead",
IF((OR(J3624="Lead")),"Lead",
IF((OR(G3624="Lead-lined galvanized")),"Lead",
IF((OR(J3624="Lead-lined galvanized")),"Lead",
IF((OR((AND(G3624="Unknown - Likely Lead",J3624="Galvanized")),
(AND(G3624="Unknown - Unlikely Lead",J3624="Galvanized")),
(AND(G3624="Unknown - Material Unknown",J3624="Galvanized")))),"Galvanized Requiring Replacement",
IF((OR((AND(G3624="Non-lead - Copper",H3624="Yes",J3624="Galvanized")),
(AND(G3624="Non-lead - Copper",H3624="Don't know",J3624="Galvanized")),
(AND(G3624="Non-lead - Copper",H3624="",J3624="Galvanized")),
(AND(G3624="Non-lead - Plastic",H3624="Yes",J3624="Galvanized")),
(AND(G3624="Non-lead - Plastic",H3624="Don't know",J3624="Galvanized")),
(AND(G3624="Non-lead - Plastic",H3624="",J3624="Galvanized")),
(AND(G3624="Non-lead",H3624="Yes",J3624="Galvanized")),
(AND(G3624="Non-lead",H3624="Don't know",J3624="Galvanized")),
(AND(G3624="Non-lead",H3624="",J3624="Galvanized")),
(AND(G3624="Non-lead - Other",H3624="Yes",J3624="Galvanized")),
(AND(G3624="Non-Lead - Other",H3624="Don't know",J3624="Galvanized")),
(AND(G3624="Galvanized",H3624="Yes",J3624="Galvanized")),
(AND(G3624="Galvanized",H3624="Don't know",J3624="Galvanized")),
(AND(G3624="Galvanized",H3624="",J3624="Galvanized")),
(AND(G3624="Non-Lead - Other",H3624="",J3624="Galvanized")))),"Galvanized Requiring Replacement",
IF((OR((AND(G3624="Non-lead - Copper",J3624="Non-lead - Copper")),
(AND(G3624="Non-lead - Copper",J3624="Non-lead - Plastic")),
(AND(G3624="Non-lead - Copper",J3624="Non-lead - Other")),
(AND(G3624="Non-lead - Copper",J3624="Non-lead")),
(AND(G3624="Non-lead - Plastic",J3624="Non-lead - Copper")),
(AND(G3624="Non-lead - Plastic",J3624="Non-lead - Plastic")),
(AND(G3624="Non-lead - Plastic",J3624="Non-lead - Other")),
(AND(G3624="Non-lead - Plastic",J3624="Non-lead")),
(AND(G3624="Non-lead",J3624="Non-lead - Copper")),
(AND(G3624="Non-lead",J3624="Non-lead - Plastic")),
(AND(G3624="Non-lead",J3624="Non-lead - Other")),
(AND(G3624="Non-lead",J3624="Non-lead")),
(AND(G3624="Non-lead - Other",J3624="Non-lead - Copper")),
(AND(G3624="Non-Lead - Other",J3624="Non-lead - Plastic")),
(AND(G3624="Non-Lead - Other",J3624="Non-lead")),
(AND(G3624="Non-Lead - Other",J3624="Non-lead - Other")))),"Non-Lead",
IF((OR((AND(G3624="Galvanized",J3624="Non-lead")),
(AND(G3624="Galvanized",J3624="Non-lead - Copper")),
(AND(G3624="Galvanized",J3624="Non-lead - Plastic")),
(AND(G3624="Galvanized",J3624="Non-lead")),
(AND(G3624="Galvanized",J3624="Non-lead - Other")))),"Non-Lead",
IF((OR((AND(G3624="Non-lead - Copper",H3624="No",J3624="Galvanized")),
(AND(G3624="Non-lead - Plastic",H3624="No",J3624="Galvanized")),
(AND(G3624="Non-lead",H3624="No",J3624="Galvanized")),
(AND(G3624="Galvanized",H3624="No",J3624="Galvanized")),
(AND(G3624="Non-lead - Other",H3624="No",J3624="Galvanized")))),"Non-lead",
IF((OR((AND(G3624="Unknown - Likely Lead",J3624="Unknown - Likely Lead")),
(AND(G3624="Unknown - Likely Lead",J3624="Unknown - Unlikely Lead")),
(AND(G3624="Unknown - Likely Lead",J3624="Unknown - Material Unknown")),
(AND(G3624="Unknown - Unlikely Lead",J3624="Unknown - Likely Lead")),
(AND(G3624="Unknown - Unlikely Lead",J3624="Unknown - Unlikely Lead")),
(AND(G3624="Unknown - Unlikely Lead",J3624="Unknown - Material Unknown")),
(AND(G3624="Unknown - Material Unknown",J3624="Unknown - Likely Lead")),
(AND(G3624="Unknown - Material Unknown",J3624="Unknown - Unlikely Lead")),
(AND(G3624="Unknown - Material Unknown",J3624="Unknown - Material Unknown")))),"Unknown",
IF((OR((AND(G3624="Unknown - Likely Lead",J3624="Non-lead - Copper")),
(AND(G3624="Unknown - Likely Lead",J3624="Non-lead - Plastic")),
(AND(G3624="Unknown - Likely Lead",J3624="Non-lead")),
(AND(G3624="Unknown - Likely Lead",J3624="Non-lead - Other")),
(AND(G3624="Unknown - Unlikely Lead",J3624="Non-lead - Copper")),
(AND(G3624="Unknown - Unlikely Lead",J3624="Non-lead - Plastic")),
(AND(G3624="Unknown - Unlikely Lead",J3624="Non-lead")),
(AND(G3624="Unknown - Unlikely Lead",J3624="Non-lead - Other")),
(AND(G3624="Unknown - Material Unknown",J3624="Non-lead - Copper")),
(AND(G3624="Unknown - Material Unknown",J3624="Non-lead - Plastic")),
(AND(G3624="Unknown - Material Unknown",J3624="Non-lead")),
(AND(G3624="Unknown - Material Unknown",J3624="Non-lead - Other")))),"Unknown",
IF((OR((AND(G3624="Non-lead - Copper",J3624="Unknown - Likely Lead")),
(AND(G3624="Non-lead - Copper",J3624="Unknown - Unlikely Lead")),
(AND(G3624="Non-lead - Copper",J3624="Unknown - Material Unknown")),
(AND(G3624="Non-lead - Plastic",J3624="Unknown - Likely Lead")),
(AND(G3624="Non-lead - Plastic",J3624="Unknown - Unlikely Lead")),
(AND(G3624="Non-lead - Plastic",J3624="Unknown - Material Unknown")),
(AND(G3624="Non-lead",J3624="Unknown - Likely Lead")),
(AND(G3624="Non-lead",J3624="Unknown - Unlikely Lead")),
(AND(G3624="Non-lead",J3624="Unknown - Material Unknown")),
(AND(G3624="Non-lead - Other",J3624="Unknown - Likely Lead")),
(AND(G3624="Non-Lead - Other",J3624="Unknown - Unlikely Lead")),
(AND(G3624="Non-Lead - Other",J3624="Unknown - Material Unknown")))),"Unknown",
IF((OR((AND(G3624="Galvanized",J3624="Unknown - Likely Lead")),
(AND(G3624="Galvanized",J3624="Unknown - Unlikely Lead")),
(AND(G3624="Galvanized",J3624="Unknown - Material Unknown")))),"Unknown",
IF((OR((AND(G3624="Galvanized",J3624="")))),"Galvanized Requiring Replacement",
IF((OR((AND(G3624="Non-lead - Copper",J3624="")),
(AND(G3624="Non-lead - Plastic",J3624="")),
(AND(G3624="Non-lead",J3624="")),
(AND(G3624="Non-lead - Other",J3624="")))),"Non-lead",
IF((OR((AND(G3624="Unknown - Likely Lead",J3624="")),
(AND(G3624="Unknown - Unlikely Lead",J3624="")),
(AND(G3624="Unknown - Material Unknown",J3624="")))),"Unknown",
""))))))))))))))))</f>
        <v>Non-Lead</v>
      </c>
      <c r="N3624" s="44" t="s">
        <v>39</v>
      </c>
    </row>
    <row r="3625" spans="1:14" ht="30" x14ac:dyDescent="0.25">
      <c r="A3625" s="34" t="s">
        <v>8518</v>
      </c>
      <c r="B3625" s="35" t="s">
        <v>7495</v>
      </c>
      <c r="C3625" s="36" t="s">
        <v>5594</v>
      </c>
      <c r="D3625" s="36" t="s">
        <v>32</v>
      </c>
      <c r="E3625" s="36" t="s">
        <v>33</v>
      </c>
      <c r="F3625" s="37" t="s">
        <v>8519</v>
      </c>
      <c r="G3625" s="38" t="s">
        <v>35</v>
      </c>
      <c r="H3625" s="39" t="s">
        <v>39</v>
      </c>
      <c r="I3625" s="40" t="s">
        <v>37</v>
      </c>
      <c r="J3625" s="42" t="s">
        <v>47</v>
      </c>
      <c r="K3625" s="39" t="s">
        <v>48</v>
      </c>
      <c r="L3625" s="35"/>
      <c r="M3625" s="43" t="str">
        <f>IF((OR(G3625="Lead")),"Lead",
IF((OR(J3625="Lead")),"Lead",
IF((OR(G3625="Lead-lined galvanized")),"Lead",
IF((OR(J3625="Lead-lined galvanized")),"Lead",
IF((OR((AND(G3625="Unknown - Likely Lead",J3625="Galvanized")),
(AND(G3625="Unknown - Unlikely Lead",J3625="Galvanized")),
(AND(G3625="Unknown - Material Unknown",J3625="Galvanized")))),"Galvanized Requiring Replacement",
IF((OR((AND(G3625="Non-lead - Copper",H3625="Yes",J3625="Galvanized")),
(AND(G3625="Non-lead - Copper",H3625="Don't know",J3625="Galvanized")),
(AND(G3625="Non-lead - Copper",H3625="",J3625="Galvanized")),
(AND(G3625="Non-lead - Plastic",H3625="Yes",J3625="Galvanized")),
(AND(G3625="Non-lead - Plastic",H3625="Don't know",J3625="Galvanized")),
(AND(G3625="Non-lead - Plastic",H3625="",J3625="Galvanized")),
(AND(G3625="Non-lead",H3625="Yes",J3625="Galvanized")),
(AND(G3625="Non-lead",H3625="Don't know",J3625="Galvanized")),
(AND(G3625="Non-lead",H3625="",J3625="Galvanized")),
(AND(G3625="Non-lead - Other",H3625="Yes",J3625="Galvanized")),
(AND(G3625="Non-Lead - Other",H3625="Don't know",J3625="Galvanized")),
(AND(G3625="Galvanized",H3625="Yes",J3625="Galvanized")),
(AND(G3625="Galvanized",H3625="Don't know",J3625="Galvanized")),
(AND(G3625="Galvanized",H3625="",J3625="Galvanized")),
(AND(G3625="Non-Lead - Other",H3625="",J3625="Galvanized")))),"Galvanized Requiring Replacement",
IF((OR((AND(G3625="Non-lead - Copper",J3625="Non-lead - Copper")),
(AND(G3625="Non-lead - Copper",J3625="Non-lead - Plastic")),
(AND(G3625="Non-lead - Copper",J3625="Non-lead - Other")),
(AND(G3625="Non-lead - Copper",J3625="Non-lead")),
(AND(G3625="Non-lead - Plastic",J3625="Non-lead - Copper")),
(AND(G3625="Non-lead - Plastic",J3625="Non-lead - Plastic")),
(AND(G3625="Non-lead - Plastic",J3625="Non-lead - Other")),
(AND(G3625="Non-lead - Plastic",J3625="Non-lead")),
(AND(G3625="Non-lead",J3625="Non-lead - Copper")),
(AND(G3625="Non-lead",J3625="Non-lead - Plastic")),
(AND(G3625="Non-lead",J3625="Non-lead - Other")),
(AND(G3625="Non-lead",J3625="Non-lead")),
(AND(G3625="Non-lead - Other",J3625="Non-lead - Copper")),
(AND(G3625="Non-Lead - Other",J3625="Non-lead - Plastic")),
(AND(G3625="Non-Lead - Other",J3625="Non-lead")),
(AND(G3625="Non-Lead - Other",J3625="Non-lead - Other")))),"Non-Lead",
IF((OR((AND(G3625="Galvanized",J3625="Non-lead")),
(AND(G3625="Galvanized",J3625="Non-lead - Copper")),
(AND(G3625="Galvanized",J3625="Non-lead - Plastic")),
(AND(G3625="Galvanized",J3625="Non-lead")),
(AND(G3625="Galvanized",J3625="Non-lead - Other")))),"Non-Lead",
IF((OR((AND(G3625="Non-lead - Copper",H3625="No",J3625="Galvanized")),
(AND(G3625="Non-lead - Plastic",H3625="No",J3625="Galvanized")),
(AND(G3625="Non-lead",H3625="No",J3625="Galvanized")),
(AND(G3625="Galvanized",H3625="No",J3625="Galvanized")),
(AND(G3625="Non-lead - Other",H3625="No",J3625="Galvanized")))),"Non-lead",
IF((OR((AND(G3625="Unknown - Likely Lead",J3625="Unknown - Likely Lead")),
(AND(G3625="Unknown - Likely Lead",J3625="Unknown - Unlikely Lead")),
(AND(G3625="Unknown - Likely Lead",J3625="Unknown - Material Unknown")),
(AND(G3625="Unknown - Unlikely Lead",J3625="Unknown - Likely Lead")),
(AND(G3625="Unknown - Unlikely Lead",J3625="Unknown - Unlikely Lead")),
(AND(G3625="Unknown - Unlikely Lead",J3625="Unknown - Material Unknown")),
(AND(G3625="Unknown - Material Unknown",J3625="Unknown - Likely Lead")),
(AND(G3625="Unknown - Material Unknown",J3625="Unknown - Unlikely Lead")),
(AND(G3625="Unknown - Material Unknown",J3625="Unknown - Material Unknown")))),"Unknown",
IF((OR((AND(G3625="Unknown - Likely Lead",J3625="Non-lead - Copper")),
(AND(G3625="Unknown - Likely Lead",J3625="Non-lead - Plastic")),
(AND(G3625="Unknown - Likely Lead",J3625="Non-lead")),
(AND(G3625="Unknown - Likely Lead",J3625="Non-lead - Other")),
(AND(G3625="Unknown - Unlikely Lead",J3625="Non-lead - Copper")),
(AND(G3625="Unknown - Unlikely Lead",J3625="Non-lead - Plastic")),
(AND(G3625="Unknown - Unlikely Lead",J3625="Non-lead")),
(AND(G3625="Unknown - Unlikely Lead",J3625="Non-lead - Other")),
(AND(G3625="Unknown - Material Unknown",J3625="Non-lead - Copper")),
(AND(G3625="Unknown - Material Unknown",J3625="Non-lead - Plastic")),
(AND(G3625="Unknown - Material Unknown",J3625="Non-lead")),
(AND(G3625="Unknown - Material Unknown",J3625="Non-lead - Other")))),"Unknown",
IF((OR((AND(G3625="Non-lead - Copper",J3625="Unknown - Likely Lead")),
(AND(G3625="Non-lead - Copper",J3625="Unknown - Unlikely Lead")),
(AND(G3625="Non-lead - Copper",J3625="Unknown - Material Unknown")),
(AND(G3625="Non-lead - Plastic",J3625="Unknown - Likely Lead")),
(AND(G3625="Non-lead - Plastic",J3625="Unknown - Unlikely Lead")),
(AND(G3625="Non-lead - Plastic",J3625="Unknown - Material Unknown")),
(AND(G3625="Non-lead",J3625="Unknown - Likely Lead")),
(AND(G3625="Non-lead",J3625="Unknown - Unlikely Lead")),
(AND(G3625="Non-lead",J3625="Unknown - Material Unknown")),
(AND(G3625="Non-lead - Other",J3625="Unknown - Likely Lead")),
(AND(G3625="Non-Lead - Other",J3625="Unknown - Unlikely Lead")),
(AND(G3625="Non-Lead - Other",J3625="Unknown - Material Unknown")))),"Unknown",
IF((OR((AND(G3625="Galvanized",J3625="Unknown - Likely Lead")),
(AND(G3625="Galvanized",J3625="Unknown - Unlikely Lead")),
(AND(G3625="Galvanized",J3625="Unknown - Material Unknown")))),"Unknown",
IF((OR((AND(G3625="Galvanized",J3625="")))),"Galvanized Requiring Replacement",
IF((OR((AND(G3625="Non-lead - Copper",J3625="")),
(AND(G3625="Non-lead - Plastic",J3625="")),
(AND(G3625="Non-lead",J3625="")),
(AND(G3625="Non-lead - Other",J3625="")))),"Non-lead",
IF((OR((AND(G3625="Unknown - Likely Lead",J3625="")),
(AND(G3625="Unknown - Unlikely Lead",J3625="")),
(AND(G3625="Unknown - Material Unknown",J3625="")))),"Unknown",
""))))))))))))))))</f>
        <v>Non-Lead</v>
      </c>
      <c r="N3625" s="44" t="s">
        <v>39</v>
      </c>
    </row>
    <row r="3626" spans="1:14" ht="30" x14ac:dyDescent="0.25">
      <c r="A3626" s="34" t="s">
        <v>8520</v>
      </c>
      <c r="B3626" s="35" t="s">
        <v>7489</v>
      </c>
      <c r="C3626" s="36" t="s">
        <v>5594</v>
      </c>
      <c r="D3626" s="36" t="s">
        <v>32</v>
      </c>
      <c r="E3626" s="36" t="s">
        <v>33</v>
      </c>
      <c r="F3626" s="37" t="s">
        <v>8521</v>
      </c>
      <c r="G3626" s="38" t="s">
        <v>35</v>
      </c>
      <c r="H3626" s="39" t="s">
        <v>39</v>
      </c>
      <c r="I3626" s="40" t="s">
        <v>37</v>
      </c>
      <c r="J3626" s="42" t="s">
        <v>47</v>
      </c>
      <c r="K3626" s="39" t="s">
        <v>48</v>
      </c>
      <c r="L3626" s="35"/>
      <c r="M3626" s="43" t="str">
        <f>IF((OR(G3626="Lead")),"Lead",
IF((OR(J3626="Lead")),"Lead",
IF((OR(G3626="Lead-lined galvanized")),"Lead",
IF((OR(J3626="Lead-lined galvanized")),"Lead",
IF((OR((AND(G3626="Unknown - Likely Lead",J3626="Galvanized")),
(AND(G3626="Unknown - Unlikely Lead",J3626="Galvanized")),
(AND(G3626="Unknown - Material Unknown",J3626="Galvanized")))),"Galvanized Requiring Replacement",
IF((OR((AND(G3626="Non-lead - Copper",H3626="Yes",J3626="Galvanized")),
(AND(G3626="Non-lead - Copper",H3626="Don't know",J3626="Galvanized")),
(AND(G3626="Non-lead - Copper",H3626="",J3626="Galvanized")),
(AND(G3626="Non-lead - Plastic",H3626="Yes",J3626="Galvanized")),
(AND(G3626="Non-lead - Plastic",H3626="Don't know",J3626="Galvanized")),
(AND(G3626="Non-lead - Plastic",H3626="",J3626="Galvanized")),
(AND(G3626="Non-lead",H3626="Yes",J3626="Galvanized")),
(AND(G3626="Non-lead",H3626="Don't know",J3626="Galvanized")),
(AND(G3626="Non-lead",H3626="",J3626="Galvanized")),
(AND(G3626="Non-lead - Other",H3626="Yes",J3626="Galvanized")),
(AND(G3626="Non-Lead - Other",H3626="Don't know",J3626="Galvanized")),
(AND(G3626="Galvanized",H3626="Yes",J3626="Galvanized")),
(AND(G3626="Galvanized",H3626="Don't know",J3626="Galvanized")),
(AND(G3626="Galvanized",H3626="",J3626="Galvanized")),
(AND(G3626="Non-Lead - Other",H3626="",J3626="Galvanized")))),"Galvanized Requiring Replacement",
IF((OR((AND(G3626="Non-lead - Copper",J3626="Non-lead - Copper")),
(AND(G3626="Non-lead - Copper",J3626="Non-lead - Plastic")),
(AND(G3626="Non-lead - Copper",J3626="Non-lead - Other")),
(AND(G3626="Non-lead - Copper",J3626="Non-lead")),
(AND(G3626="Non-lead - Plastic",J3626="Non-lead - Copper")),
(AND(G3626="Non-lead - Plastic",J3626="Non-lead - Plastic")),
(AND(G3626="Non-lead - Plastic",J3626="Non-lead - Other")),
(AND(G3626="Non-lead - Plastic",J3626="Non-lead")),
(AND(G3626="Non-lead",J3626="Non-lead - Copper")),
(AND(G3626="Non-lead",J3626="Non-lead - Plastic")),
(AND(G3626="Non-lead",J3626="Non-lead - Other")),
(AND(G3626="Non-lead",J3626="Non-lead")),
(AND(G3626="Non-lead - Other",J3626="Non-lead - Copper")),
(AND(G3626="Non-Lead - Other",J3626="Non-lead - Plastic")),
(AND(G3626="Non-Lead - Other",J3626="Non-lead")),
(AND(G3626="Non-Lead - Other",J3626="Non-lead - Other")))),"Non-Lead",
IF((OR((AND(G3626="Galvanized",J3626="Non-lead")),
(AND(G3626="Galvanized",J3626="Non-lead - Copper")),
(AND(G3626="Galvanized",J3626="Non-lead - Plastic")),
(AND(G3626="Galvanized",J3626="Non-lead")),
(AND(G3626="Galvanized",J3626="Non-lead - Other")))),"Non-Lead",
IF((OR((AND(G3626="Non-lead - Copper",H3626="No",J3626="Galvanized")),
(AND(G3626="Non-lead - Plastic",H3626="No",J3626="Galvanized")),
(AND(G3626="Non-lead",H3626="No",J3626="Galvanized")),
(AND(G3626="Galvanized",H3626="No",J3626="Galvanized")),
(AND(G3626="Non-lead - Other",H3626="No",J3626="Galvanized")))),"Non-lead",
IF((OR((AND(G3626="Unknown - Likely Lead",J3626="Unknown - Likely Lead")),
(AND(G3626="Unknown - Likely Lead",J3626="Unknown - Unlikely Lead")),
(AND(G3626="Unknown - Likely Lead",J3626="Unknown - Material Unknown")),
(AND(G3626="Unknown - Unlikely Lead",J3626="Unknown - Likely Lead")),
(AND(G3626="Unknown - Unlikely Lead",J3626="Unknown - Unlikely Lead")),
(AND(G3626="Unknown - Unlikely Lead",J3626="Unknown - Material Unknown")),
(AND(G3626="Unknown - Material Unknown",J3626="Unknown - Likely Lead")),
(AND(G3626="Unknown - Material Unknown",J3626="Unknown - Unlikely Lead")),
(AND(G3626="Unknown - Material Unknown",J3626="Unknown - Material Unknown")))),"Unknown",
IF((OR((AND(G3626="Unknown - Likely Lead",J3626="Non-lead - Copper")),
(AND(G3626="Unknown - Likely Lead",J3626="Non-lead - Plastic")),
(AND(G3626="Unknown - Likely Lead",J3626="Non-lead")),
(AND(G3626="Unknown - Likely Lead",J3626="Non-lead - Other")),
(AND(G3626="Unknown - Unlikely Lead",J3626="Non-lead - Copper")),
(AND(G3626="Unknown - Unlikely Lead",J3626="Non-lead - Plastic")),
(AND(G3626="Unknown - Unlikely Lead",J3626="Non-lead")),
(AND(G3626="Unknown - Unlikely Lead",J3626="Non-lead - Other")),
(AND(G3626="Unknown - Material Unknown",J3626="Non-lead - Copper")),
(AND(G3626="Unknown - Material Unknown",J3626="Non-lead - Plastic")),
(AND(G3626="Unknown - Material Unknown",J3626="Non-lead")),
(AND(G3626="Unknown - Material Unknown",J3626="Non-lead - Other")))),"Unknown",
IF((OR((AND(G3626="Non-lead - Copper",J3626="Unknown - Likely Lead")),
(AND(G3626="Non-lead - Copper",J3626="Unknown - Unlikely Lead")),
(AND(G3626="Non-lead - Copper",J3626="Unknown - Material Unknown")),
(AND(G3626="Non-lead - Plastic",J3626="Unknown - Likely Lead")),
(AND(G3626="Non-lead - Plastic",J3626="Unknown - Unlikely Lead")),
(AND(G3626="Non-lead - Plastic",J3626="Unknown - Material Unknown")),
(AND(G3626="Non-lead",J3626="Unknown - Likely Lead")),
(AND(G3626="Non-lead",J3626="Unknown - Unlikely Lead")),
(AND(G3626="Non-lead",J3626="Unknown - Material Unknown")),
(AND(G3626="Non-lead - Other",J3626="Unknown - Likely Lead")),
(AND(G3626="Non-Lead - Other",J3626="Unknown - Unlikely Lead")),
(AND(G3626="Non-Lead - Other",J3626="Unknown - Material Unknown")))),"Unknown",
IF((OR((AND(G3626="Galvanized",J3626="Unknown - Likely Lead")),
(AND(G3626="Galvanized",J3626="Unknown - Unlikely Lead")),
(AND(G3626="Galvanized",J3626="Unknown - Material Unknown")))),"Unknown",
IF((OR((AND(G3626="Galvanized",J3626="")))),"Galvanized Requiring Replacement",
IF((OR((AND(G3626="Non-lead - Copper",J3626="")),
(AND(G3626="Non-lead - Plastic",J3626="")),
(AND(G3626="Non-lead",J3626="")),
(AND(G3626="Non-lead - Other",J3626="")))),"Non-lead",
IF((OR((AND(G3626="Unknown - Likely Lead",J3626="")),
(AND(G3626="Unknown - Unlikely Lead",J3626="")),
(AND(G3626="Unknown - Material Unknown",J3626="")))),"Unknown",
""))))))))))))))))</f>
        <v>Non-Lead</v>
      </c>
      <c r="N3626" s="44" t="s">
        <v>39</v>
      </c>
    </row>
    <row r="3627" spans="1:14" ht="30" x14ac:dyDescent="0.25">
      <c r="A3627" s="34" t="s">
        <v>8522</v>
      </c>
      <c r="B3627" s="35" t="s">
        <v>8523</v>
      </c>
      <c r="C3627" s="36" t="s">
        <v>1157</v>
      </c>
      <c r="D3627" s="36" t="s">
        <v>32</v>
      </c>
      <c r="E3627" s="36" t="s">
        <v>33</v>
      </c>
      <c r="F3627" s="37" t="s">
        <v>8524</v>
      </c>
      <c r="G3627" s="38" t="s">
        <v>35</v>
      </c>
      <c r="H3627" s="39" t="s">
        <v>39</v>
      </c>
      <c r="I3627" s="40" t="s">
        <v>37</v>
      </c>
      <c r="J3627" s="42" t="s">
        <v>47</v>
      </c>
      <c r="K3627" s="39" t="s">
        <v>37</v>
      </c>
      <c r="L3627" s="35"/>
      <c r="M3627" s="43" t="str">
        <f>IF((OR(G3627="Lead")),"Lead",
IF((OR(J3627="Lead")),"Lead",
IF((OR(G3627="Lead-lined galvanized")),"Lead",
IF((OR(J3627="Lead-lined galvanized")),"Lead",
IF((OR((AND(G3627="Unknown - Likely Lead",J3627="Galvanized")),
(AND(G3627="Unknown - Unlikely Lead",J3627="Galvanized")),
(AND(G3627="Unknown - Material Unknown",J3627="Galvanized")))),"Galvanized Requiring Replacement",
IF((OR((AND(G3627="Non-lead - Copper",H3627="Yes",J3627="Galvanized")),
(AND(G3627="Non-lead - Copper",H3627="Don't know",J3627="Galvanized")),
(AND(G3627="Non-lead - Copper",H3627="",J3627="Galvanized")),
(AND(G3627="Non-lead - Plastic",H3627="Yes",J3627="Galvanized")),
(AND(G3627="Non-lead - Plastic",H3627="Don't know",J3627="Galvanized")),
(AND(G3627="Non-lead - Plastic",H3627="",J3627="Galvanized")),
(AND(G3627="Non-lead",H3627="Yes",J3627="Galvanized")),
(AND(G3627="Non-lead",H3627="Don't know",J3627="Galvanized")),
(AND(G3627="Non-lead",H3627="",J3627="Galvanized")),
(AND(G3627="Non-lead - Other",H3627="Yes",J3627="Galvanized")),
(AND(G3627="Non-Lead - Other",H3627="Don't know",J3627="Galvanized")),
(AND(G3627="Galvanized",H3627="Yes",J3627="Galvanized")),
(AND(G3627="Galvanized",H3627="Don't know",J3627="Galvanized")),
(AND(G3627="Galvanized",H3627="",J3627="Galvanized")),
(AND(G3627="Non-Lead - Other",H3627="",J3627="Galvanized")))),"Galvanized Requiring Replacement",
IF((OR((AND(G3627="Non-lead - Copper",J3627="Non-lead - Copper")),
(AND(G3627="Non-lead - Copper",J3627="Non-lead - Plastic")),
(AND(G3627="Non-lead - Copper",J3627="Non-lead - Other")),
(AND(G3627="Non-lead - Copper",J3627="Non-lead")),
(AND(G3627="Non-lead - Plastic",J3627="Non-lead - Copper")),
(AND(G3627="Non-lead - Plastic",J3627="Non-lead - Plastic")),
(AND(G3627="Non-lead - Plastic",J3627="Non-lead - Other")),
(AND(G3627="Non-lead - Plastic",J3627="Non-lead")),
(AND(G3627="Non-lead",J3627="Non-lead - Copper")),
(AND(G3627="Non-lead",J3627="Non-lead - Plastic")),
(AND(G3627="Non-lead",J3627="Non-lead - Other")),
(AND(G3627="Non-lead",J3627="Non-lead")),
(AND(G3627="Non-lead - Other",J3627="Non-lead - Copper")),
(AND(G3627="Non-Lead - Other",J3627="Non-lead - Plastic")),
(AND(G3627="Non-Lead - Other",J3627="Non-lead")),
(AND(G3627="Non-Lead - Other",J3627="Non-lead - Other")))),"Non-Lead",
IF((OR((AND(G3627="Galvanized",J3627="Non-lead")),
(AND(G3627="Galvanized",J3627="Non-lead - Copper")),
(AND(G3627="Galvanized",J3627="Non-lead - Plastic")),
(AND(G3627="Galvanized",J3627="Non-lead")),
(AND(G3627="Galvanized",J3627="Non-lead - Other")))),"Non-Lead",
IF((OR((AND(G3627="Non-lead - Copper",H3627="No",J3627="Galvanized")),
(AND(G3627="Non-lead - Plastic",H3627="No",J3627="Galvanized")),
(AND(G3627="Non-lead",H3627="No",J3627="Galvanized")),
(AND(G3627="Galvanized",H3627="No",J3627="Galvanized")),
(AND(G3627="Non-lead - Other",H3627="No",J3627="Galvanized")))),"Non-lead",
IF((OR((AND(G3627="Unknown - Likely Lead",J3627="Unknown - Likely Lead")),
(AND(G3627="Unknown - Likely Lead",J3627="Unknown - Unlikely Lead")),
(AND(G3627="Unknown - Likely Lead",J3627="Unknown - Material Unknown")),
(AND(G3627="Unknown - Unlikely Lead",J3627="Unknown - Likely Lead")),
(AND(G3627="Unknown - Unlikely Lead",J3627="Unknown - Unlikely Lead")),
(AND(G3627="Unknown - Unlikely Lead",J3627="Unknown - Material Unknown")),
(AND(G3627="Unknown - Material Unknown",J3627="Unknown - Likely Lead")),
(AND(G3627="Unknown - Material Unknown",J3627="Unknown - Unlikely Lead")),
(AND(G3627="Unknown - Material Unknown",J3627="Unknown - Material Unknown")))),"Unknown",
IF((OR((AND(G3627="Unknown - Likely Lead",J3627="Non-lead - Copper")),
(AND(G3627="Unknown - Likely Lead",J3627="Non-lead - Plastic")),
(AND(G3627="Unknown - Likely Lead",J3627="Non-lead")),
(AND(G3627="Unknown - Likely Lead",J3627="Non-lead - Other")),
(AND(G3627="Unknown - Unlikely Lead",J3627="Non-lead - Copper")),
(AND(G3627="Unknown - Unlikely Lead",J3627="Non-lead - Plastic")),
(AND(G3627="Unknown - Unlikely Lead",J3627="Non-lead")),
(AND(G3627="Unknown - Unlikely Lead",J3627="Non-lead - Other")),
(AND(G3627="Unknown - Material Unknown",J3627="Non-lead - Copper")),
(AND(G3627="Unknown - Material Unknown",J3627="Non-lead - Plastic")),
(AND(G3627="Unknown - Material Unknown",J3627="Non-lead")),
(AND(G3627="Unknown - Material Unknown",J3627="Non-lead - Other")))),"Unknown",
IF((OR((AND(G3627="Non-lead - Copper",J3627="Unknown - Likely Lead")),
(AND(G3627="Non-lead - Copper",J3627="Unknown - Unlikely Lead")),
(AND(G3627="Non-lead - Copper",J3627="Unknown - Material Unknown")),
(AND(G3627="Non-lead - Plastic",J3627="Unknown - Likely Lead")),
(AND(G3627="Non-lead - Plastic",J3627="Unknown - Unlikely Lead")),
(AND(G3627="Non-lead - Plastic",J3627="Unknown - Material Unknown")),
(AND(G3627="Non-lead",J3627="Unknown - Likely Lead")),
(AND(G3627="Non-lead",J3627="Unknown - Unlikely Lead")),
(AND(G3627="Non-lead",J3627="Unknown - Material Unknown")),
(AND(G3627="Non-lead - Other",J3627="Unknown - Likely Lead")),
(AND(G3627="Non-Lead - Other",J3627="Unknown - Unlikely Lead")),
(AND(G3627="Non-Lead - Other",J3627="Unknown - Material Unknown")))),"Unknown",
IF((OR((AND(G3627="Galvanized",J3627="Unknown - Likely Lead")),
(AND(G3627="Galvanized",J3627="Unknown - Unlikely Lead")),
(AND(G3627="Galvanized",J3627="Unknown - Material Unknown")))),"Unknown",
IF((OR((AND(G3627="Galvanized",J3627="")))),"Galvanized Requiring Replacement",
IF((OR((AND(G3627="Non-lead - Copper",J3627="")),
(AND(G3627="Non-lead - Plastic",J3627="")),
(AND(G3627="Non-lead",J3627="")),
(AND(G3627="Non-lead - Other",J3627="")))),"Non-lead",
IF((OR((AND(G3627="Unknown - Likely Lead",J3627="")),
(AND(G3627="Unknown - Unlikely Lead",J3627="")),
(AND(G3627="Unknown - Material Unknown",J3627="")))),"Unknown",
""))))))))))))))))</f>
        <v>Non-Lead</v>
      </c>
      <c r="N3627" s="44" t="s">
        <v>39</v>
      </c>
    </row>
    <row r="3628" spans="1:14" ht="30" x14ac:dyDescent="0.25">
      <c r="A3628" s="34" t="s">
        <v>8525</v>
      </c>
      <c r="B3628" s="35" t="s">
        <v>8526</v>
      </c>
      <c r="C3628" s="36" t="s">
        <v>1157</v>
      </c>
      <c r="D3628" s="36" t="s">
        <v>32</v>
      </c>
      <c r="E3628" s="36" t="s">
        <v>33</v>
      </c>
      <c r="F3628" s="37" t="s">
        <v>8527</v>
      </c>
      <c r="G3628" s="38" t="s">
        <v>35</v>
      </c>
      <c r="H3628" s="39" t="s">
        <v>39</v>
      </c>
      <c r="I3628" s="40" t="s">
        <v>63</v>
      </c>
      <c r="J3628" s="42" t="s">
        <v>47</v>
      </c>
      <c r="K3628" s="39" t="s">
        <v>37</v>
      </c>
      <c r="L3628" s="35"/>
      <c r="M3628" s="43" t="str">
        <f>IF((OR(G3628="Lead")),"Lead",
IF((OR(J3628="Lead")),"Lead",
IF((OR(G3628="Lead-lined galvanized")),"Lead",
IF((OR(J3628="Lead-lined galvanized")),"Lead",
IF((OR((AND(G3628="Unknown - Likely Lead",J3628="Galvanized")),
(AND(G3628="Unknown - Unlikely Lead",J3628="Galvanized")),
(AND(G3628="Unknown - Material Unknown",J3628="Galvanized")))),"Galvanized Requiring Replacement",
IF((OR((AND(G3628="Non-lead - Copper",H3628="Yes",J3628="Galvanized")),
(AND(G3628="Non-lead - Copper",H3628="Don't know",J3628="Galvanized")),
(AND(G3628="Non-lead - Copper",H3628="",J3628="Galvanized")),
(AND(G3628="Non-lead - Plastic",H3628="Yes",J3628="Galvanized")),
(AND(G3628="Non-lead - Plastic",H3628="Don't know",J3628="Galvanized")),
(AND(G3628="Non-lead - Plastic",H3628="",J3628="Galvanized")),
(AND(G3628="Non-lead",H3628="Yes",J3628="Galvanized")),
(AND(G3628="Non-lead",H3628="Don't know",J3628="Galvanized")),
(AND(G3628="Non-lead",H3628="",J3628="Galvanized")),
(AND(G3628="Non-lead - Other",H3628="Yes",J3628="Galvanized")),
(AND(G3628="Non-Lead - Other",H3628="Don't know",J3628="Galvanized")),
(AND(G3628="Galvanized",H3628="Yes",J3628="Galvanized")),
(AND(G3628="Galvanized",H3628="Don't know",J3628="Galvanized")),
(AND(G3628="Galvanized",H3628="",J3628="Galvanized")),
(AND(G3628="Non-Lead - Other",H3628="",J3628="Galvanized")))),"Galvanized Requiring Replacement",
IF((OR((AND(G3628="Non-lead - Copper",J3628="Non-lead - Copper")),
(AND(G3628="Non-lead - Copper",J3628="Non-lead - Plastic")),
(AND(G3628="Non-lead - Copper",J3628="Non-lead - Other")),
(AND(G3628="Non-lead - Copper",J3628="Non-lead")),
(AND(G3628="Non-lead - Plastic",J3628="Non-lead - Copper")),
(AND(G3628="Non-lead - Plastic",J3628="Non-lead - Plastic")),
(AND(G3628="Non-lead - Plastic",J3628="Non-lead - Other")),
(AND(G3628="Non-lead - Plastic",J3628="Non-lead")),
(AND(G3628="Non-lead",J3628="Non-lead - Copper")),
(AND(G3628="Non-lead",J3628="Non-lead - Plastic")),
(AND(G3628="Non-lead",J3628="Non-lead - Other")),
(AND(G3628="Non-lead",J3628="Non-lead")),
(AND(G3628="Non-lead - Other",J3628="Non-lead - Copper")),
(AND(G3628="Non-Lead - Other",J3628="Non-lead - Plastic")),
(AND(G3628="Non-Lead - Other",J3628="Non-lead")),
(AND(G3628="Non-Lead - Other",J3628="Non-lead - Other")))),"Non-Lead",
IF((OR((AND(G3628="Galvanized",J3628="Non-lead")),
(AND(G3628="Galvanized",J3628="Non-lead - Copper")),
(AND(G3628="Galvanized",J3628="Non-lead - Plastic")),
(AND(G3628="Galvanized",J3628="Non-lead")),
(AND(G3628="Galvanized",J3628="Non-lead - Other")))),"Non-Lead",
IF((OR((AND(G3628="Non-lead - Copper",H3628="No",J3628="Galvanized")),
(AND(G3628="Non-lead - Plastic",H3628="No",J3628="Galvanized")),
(AND(G3628="Non-lead",H3628="No",J3628="Galvanized")),
(AND(G3628="Galvanized",H3628="No",J3628="Galvanized")),
(AND(G3628="Non-lead - Other",H3628="No",J3628="Galvanized")))),"Non-lead",
IF((OR((AND(G3628="Unknown - Likely Lead",J3628="Unknown - Likely Lead")),
(AND(G3628="Unknown - Likely Lead",J3628="Unknown - Unlikely Lead")),
(AND(G3628="Unknown - Likely Lead",J3628="Unknown - Material Unknown")),
(AND(G3628="Unknown - Unlikely Lead",J3628="Unknown - Likely Lead")),
(AND(G3628="Unknown - Unlikely Lead",J3628="Unknown - Unlikely Lead")),
(AND(G3628="Unknown - Unlikely Lead",J3628="Unknown - Material Unknown")),
(AND(G3628="Unknown - Material Unknown",J3628="Unknown - Likely Lead")),
(AND(G3628="Unknown - Material Unknown",J3628="Unknown - Unlikely Lead")),
(AND(G3628="Unknown - Material Unknown",J3628="Unknown - Material Unknown")))),"Unknown",
IF((OR((AND(G3628="Unknown - Likely Lead",J3628="Non-lead - Copper")),
(AND(G3628="Unknown - Likely Lead",J3628="Non-lead - Plastic")),
(AND(G3628="Unknown - Likely Lead",J3628="Non-lead")),
(AND(G3628="Unknown - Likely Lead",J3628="Non-lead - Other")),
(AND(G3628="Unknown - Unlikely Lead",J3628="Non-lead - Copper")),
(AND(G3628="Unknown - Unlikely Lead",J3628="Non-lead - Plastic")),
(AND(G3628="Unknown - Unlikely Lead",J3628="Non-lead")),
(AND(G3628="Unknown - Unlikely Lead",J3628="Non-lead - Other")),
(AND(G3628="Unknown - Material Unknown",J3628="Non-lead - Copper")),
(AND(G3628="Unknown - Material Unknown",J3628="Non-lead - Plastic")),
(AND(G3628="Unknown - Material Unknown",J3628="Non-lead")),
(AND(G3628="Unknown - Material Unknown",J3628="Non-lead - Other")))),"Unknown",
IF((OR((AND(G3628="Non-lead - Copper",J3628="Unknown - Likely Lead")),
(AND(G3628="Non-lead - Copper",J3628="Unknown - Unlikely Lead")),
(AND(G3628="Non-lead - Copper",J3628="Unknown - Material Unknown")),
(AND(G3628="Non-lead - Plastic",J3628="Unknown - Likely Lead")),
(AND(G3628="Non-lead - Plastic",J3628="Unknown - Unlikely Lead")),
(AND(G3628="Non-lead - Plastic",J3628="Unknown - Material Unknown")),
(AND(G3628="Non-lead",J3628="Unknown - Likely Lead")),
(AND(G3628="Non-lead",J3628="Unknown - Unlikely Lead")),
(AND(G3628="Non-lead",J3628="Unknown - Material Unknown")),
(AND(G3628="Non-lead - Other",J3628="Unknown - Likely Lead")),
(AND(G3628="Non-Lead - Other",J3628="Unknown - Unlikely Lead")),
(AND(G3628="Non-Lead - Other",J3628="Unknown - Material Unknown")))),"Unknown",
IF((OR((AND(G3628="Galvanized",J3628="Unknown - Likely Lead")),
(AND(G3628="Galvanized",J3628="Unknown - Unlikely Lead")),
(AND(G3628="Galvanized",J3628="Unknown - Material Unknown")))),"Unknown",
IF((OR((AND(G3628="Galvanized",J3628="")))),"Galvanized Requiring Replacement",
IF((OR((AND(G3628="Non-lead - Copper",J3628="")),
(AND(G3628="Non-lead - Plastic",J3628="")),
(AND(G3628="Non-lead",J3628="")),
(AND(G3628="Non-lead - Other",J3628="")))),"Non-lead",
IF((OR((AND(G3628="Unknown - Likely Lead",J3628="")),
(AND(G3628="Unknown - Unlikely Lead",J3628="")),
(AND(G3628="Unknown - Material Unknown",J3628="")))),"Unknown",
""))))))))))))))))</f>
        <v>Non-Lead</v>
      </c>
      <c r="N3628" s="44" t="s">
        <v>39</v>
      </c>
    </row>
    <row r="3629" spans="1:14" x14ac:dyDescent="0.25">
      <c r="A3629" s="34" t="s">
        <v>8528</v>
      </c>
      <c r="B3629" s="35" t="s">
        <v>8529</v>
      </c>
      <c r="C3629" s="36" t="s">
        <v>8530</v>
      </c>
      <c r="D3629" s="36" t="s">
        <v>32</v>
      </c>
      <c r="E3629" s="36" t="s">
        <v>33</v>
      </c>
      <c r="F3629" s="37" t="s">
        <v>8531</v>
      </c>
      <c r="G3629" s="38" t="s">
        <v>35</v>
      </c>
      <c r="H3629" s="39" t="s">
        <v>39</v>
      </c>
      <c r="I3629" s="40" t="s">
        <v>48</v>
      </c>
      <c r="J3629" s="42" t="s">
        <v>47</v>
      </c>
      <c r="K3629" s="39" t="s">
        <v>48</v>
      </c>
      <c r="L3629" s="35"/>
      <c r="M3629" s="43" t="str">
        <f>IF((OR(G3629="Lead")),"Lead",
IF((OR(J3629="Lead")),"Lead",
IF((OR(G3629="Lead-lined galvanized")),"Lead",
IF((OR(J3629="Lead-lined galvanized")),"Lead",
IF((OR((AND(G3629="Unknown - Likely Lead",J3629="Galvanized")),
(AND(G3629="Unknown - Unlikely Lead",J3629="Galvanized")),
(AND(G3629="Unknown - Material Unknown",J3629="Galvanized")))),"Galvanized Requiring Replacement",
IF((OR((AND(G3629="Non-lead - Copper",H3629="Yes",J3629="Galvanized")),
(AND(G3629="Non-lead - Copper",H3629="Don't know",J3629="Galvanized")),
(AND(G3629="Non-lead - Copper",H3629="",J3629="Galvanized")),
(AND(G3629="Non-lead - Plastic",H3629="Yes",J3629="Galvanized")),
(AND(G3629="Non-lead - Plastic",H3629="Don't know",J3629="Galvanized")),
(AND(G3629="Non-lead - Plastic",H3629="",J3629="Galvanized")),
(AND(G3629="Non-lead",H3629="Yes",J3629="Galvanized")),
(AND(G3629="Non-lead",H3629="Don't know",J3629="Galvanized")),
(AND(G3629="Non-lead",H3629="",J3629="Galvanized")),
(AND(G3629="Non-lead - Other",H3629="Yes",J3629="Galvanized")),
(AND(G3629="Non-Lead - Other",H3629="Don't know",J3629="Galvanized")),
(AND(G3629="Galvanized",H3629="Yes",J3629="Galvanized")),
(AND(G3629="Galvanized",H3629="Don't know",J3629="Galvanized")),
(AND(G3629="Galvanized",H3629="",J3629="Galvanized")),
(AND(G3629="Non-Lead - Other",H3629="",J3629="Galvanized")))),"Galvanized Requiring Replacement",
IF((OR((AND(G3629="Non-lead - Copper",J3629="Non-lead - Copper")),
(AND(G3629="Non-lead - Copper",J3629="Non-lead - Plastic")),
(AND(G3629="Non-lead - Copper",J3629="Non-lead - Other")),
(AND(G3629="Non-lead - Copper",J3629="Non-lead")),
(AND(G3629="Non-lead - Plastic",J3629="Non-lead - Copper")),
(AND(G3629="Non-lead - Plastic",J3629="Non-lead - Plastic")),
(AND(G3629="Non-lead - Plastic",J3629="Non-lead - Other")),
(AND(G3629="Non-lead - Plastic",J3629="Non-lead")),
(AND(G3629="Non-lead",J3629="Non-lead - Copper")),
(AND(G3629="Non-lead",J3629="Non-lead - Plastic")),
(AND(G3629="Non-lead",J3629="Non-lead - Other")),
(AND(G3629="Non-lead",J3629="Non-lead")),
(AND(G3629="Non-lead - Other",J3629="Non-lead - Copper")),
(AND(G3629="Non-Lead - Other",J3629="Non-lead - Plastic")),
(AND(G3629="Non-Lead - Other",J3629="Non-lead")),
(AND(G3629="Non-Lead - Other",J3629="Non-lead - Other")))),"Non-Lead",
IF((OR((AND(G3629="Galvanized",J3629="Non-lead")),
(AND(G3629="Galvanized",J3629="Non-lead - Copper")),
(AND(G3629="Galvanized",J3629="Non-lead - Plastic")),
(AND(G3629="Galvanized",J3629="Non-lead")),
(AND(G3629="Galvanized",J3629="Non-lead - Other")))),"Non-Lead",
IF((OR((AND(G3629="Non-lead - Copper",H3629="No",J3629="Galvanized")),
(AND(G3629="Non-lead - Plastic",H3629="No",J3629="Galvanized")),
(AND(G3629="Non-lead",H3629="No",J3629="Galvanized")),
(AND(G3629="Galvanized",H3629="No",J3629="Galvanized")),
(AND(G3629="Non-lead - Other",H3629="No",J3629="Galvanized")))),"Non-lead",
IF((OR((AND(G3629="Unknown - Likely Lead",J3629="Unknown - Likely Lead")),
(AND(G3629="Unknown - Likely Lead",J3629="Unknown - Unlikely Lead")),
(AND(G3629="Unknown - Likely Lead",J3629="Unknown - Material Unknown")),
(AND(G3629="Unknown - Unlikely Lead",J3629="Unknown - Likely Lead")),
(AND(G3629="Unknown - Unlikely Lead",J3629="Unknown - Unlikely Lead")),
(AND(G3629="Unknown - Unlikely Lead",J3629="Unknown - Material Unknown")),
(AND(G3629="Unknown - Material Unknown",J3629="Unknown - Likely Lead")),
(AND(G3629="Unknown - Material Unknown",J3629="Unknown - Unlikely Lead")),
(AND(G3629="Unknown - Material Unknown",J3629="Unknown - Material Unknown")))),"Unknown",
IF((OR((AND(G3629="Unknown - Likely Lead",J3629="Non-lead - Copper")),
(AND(G3629="Unknown - Likely Lead",J3629="Non-lead - Plastic")),
(AND(G3629="Unknown - Likely Lead",J3629="Non-lead")),
(AND(G3629="Unknown - Likely Lead",J3629="Non-lead - Other")),
(AND(G3629="Unknown - Unlikely Lead",J3629="Non-lead - Copper")),
(AND(G3629="Unknown - Unlikely Lead",J3629="Non-lead - Plastic")),
(AND(G3629="Unknown - Unlikely Lead",J3629="Non-lead")),
(AND(G3629="Unknown - Unlikely Lead",J3629="Non-lead - Other")),
(AND(G3629="Unknown - Material Unknown",J3629="Non-lead - Copper")),
(AND(G3629="Unknown - Material Unknown",J3629="Non-lead - Plastic")),
(AND(G3629="Unknown - Material Unknown",J3629="Non-lead")),
(AND(G3629="Unknown - Material Unknown",J3629="Non-lead - Other")))),"Unknown",
IF((OR((AND(G3629="Non-lead - Copper",J3629="Unknown - Likely Lead")),
(AND(G3629="Non-lead - Copper",J3629="Unknown - Unlikely Lead")),
(AND(G3629="Non-lead - Copper",J3629="Unknown - Material Unknown")),
(AND(G3629="Non-lead - Plastic",J3629="Unknown - Likely Lead")),
(AND(G3629="Non-lead - Plastic",J3629="Unknown - Unlikely Lead")),
(AND(G3629="Non-lead - Plastic",J3629="Unknown - Material Unknown")),
(AND(G3629="Non-lead",J3629="Unknown - Likely Lead")),
(AND(G3629="Non-lead",J3629="Unknown - Unlikely Lead")),
(AND(G3629="Non-lead",J3629="Unknown - Material Unknown")),
(AND(G3629="Non-lead - Other",J3629="Unknown - Likely Lead")),
(AND(G3629="Non-Lead - Other",J3629="Unknown - Unlikely Lead")),
(AND(G3629="Non-Lead - Other",J3629="Unknown - Material Unknown")))),"Unknown",
IF((OR((AND(G3629="Galvanized",J3629="Unknown - Likely Lead")),
(AND(G3629="Galvanized",J3629="Unknown - Unlikely Lead")),
(AND(G3629="Galvanized",J3629="Unknown - Material Unknown")))),"Unknown",
IF((OR((AND(G3629="Galvanized",J3629="")))),"Galvanized Requiring Replacement",
IF((OR((AND(G3629="Non-lead - Copper",J3629="")),
(AND(G3629="Non-lead - Plastic",J3629="")),
(AND(G3629="Non-lead",J3629="")),
(AND(G3629="Non-lead - Other",J3629="")))),"Non-lead",
IF((OR((AND(G3629="Unknown - Likely Lead",J3629="")),
(AND(G3629="Unknown - Unlikely Lead",J3629="")),
(AND(G3629="Unknown - Material Unknown",J3629="")))),"Unknown",
""))))))))))))))))</f>
        <v>Non-Lead</v>
      </c>
      <c r="N3629" s="44" t="s">
        <v>39</v>
      </c>
    </row>
    <row r="3630" spans="1:14" ht="30" x14ac:dyDescent="0.25">
      <c r="A3630" s="34" t="s">
        <v>8532</v>
      </c>
      <c r="B3630" s="35" t="s">
        <v>3148</v>
      </c>
      <c r="C3630" s="36" t="s">
        <v>1157</v>
      </c>
      <c r="D3630" s="36" t="s">
        <v>32</v>
      </c>
      <c r="E3630" s="36" t="s">
        <v>33</v>
      </c>
      <c r="F3630" s="37" t="s">
        <v>8533</v>
      </c>
      <c r="G3630" s="38" t="s">
        <v>35</v>
      </c>
      <c r="H3630" s="39" t="s">
        <v>39</v>
      </c>
      <c r="I3630" s="40" t="s">
        <v>37</v>
      </c>
      <c r="J3630" s="42" t="s">
        <v>47</v>
      </c>
      <c r="K3630" s="39" t="s">
        <v>37</v>
      </c>
      <c r="L3630" s="35"/>
      <c r="M3630" s="43" t="str">
        <f>IF((OR(G3630="Lead")),"Lead",
IF((OR(J3630="Lead")),"Lead",
IF((OR(G3630="Lead-lined galvanized")),"Lead",
IF((OR(J3630="Lead-lined galvanized")),"Lead",
IF((OR((AND(G3630="Unknown - Likely Lead",J3630="Galvanized")),
(AND(G3630="Unknown - Unlikely Lead",J3630="Galvanized")),
(AND(G3630="Unknown - Material Unknown",J3630="Galvanized")))),"Galvanized Requiring Replacement",
IF((OR((AND(G3630="Non-lead - Copper",H3630="Yes",J3630="Galvanized")),
(AND(G3630="Non-lead - Copper",H3630="Don't know",J3630="Galvanized")),
(AND(G3630="Non-lead - Copper",H3630="",J3630="Galvanized")),
(AND(G3630="Non-lead - Plastic",H3630="Yes",J3630="Galvanized")),
(AND(G3630="Non-lead - Plastic",H3630="Don't know",J3630="Galvanized")),
(AND(G3630="Non-lead - Plastic",H3630="",J3630="Galvanized")),
(AND(G3630="Non-lead",H3630="Yes",J3630="Galvanized")),
(AND(G3630="Non-lead",H3630="Don't know",J3630="Galvanized")),
(AND(G3630="Non-lead",H3630="",J3630="Galvanized")),
(AND(G3630="Non-lead - Other",H3630="Yes",J3630="Galvanized")),
(AND(G3630="Non-Lead - Other",H3630="Don't know",J3630="Galvanized")),
(AND(G3630="Galvanized",H3630="Yes",J3630="Galvanized")),
(AND(G3630="Galvanized",H3630="Don't know",J3630="Galvanized")),
(AND(G3630="Galvanized",H3630="",J3630="Galvanized")),
(AND(G3630="Non-Lead - Other",H3630="",J3630="Galvanized")))),"Galvanized Requiring Replacement",
IF((OR((AND(G3630="Non-lead - Copper",J3630="Non-lead - Copper")),
(AND(G3630="Non-lead - Copper",J3630="Non-lead - Plastic")),
(AND(G3630="Non-lead - Copper",J3630="Non-lead - Other")),
(AND(G3630="Non-lead - Copper",J3630="Non-lead")),
(AND(G3630="Non-lead - Plastic",J3630="Non-lead - Copper")),
(AND(G3630="Non-lead - Plastic",J3630="Non-lead - Plastic")),
(AND(G3630="Non-lead - Plastic",J3630="Non-lead - Other")),
(AND(G3630="Non-lead - Plastic",J3630="Non-lead")),
(AND(G3630="Non-lead",J3630="Non-lead - Copper")),
(AND(G3630="Non-lead",J3630="Non-lead - Plastic")),
(AND(G3630="Non-lead",J3630="Non-lead - Other")),
(AND(G3630="Non-lead",J3630="Non-lead")),
(AND(G3630="Non-lead - Other",J3630="Non-lead - Copper")),
(AND(G3630="Non-Lead - Other",J3630="Non-lead - Plastic")),
(AND(G3630="Non-Lead - Other",J3630="Non-lead")),
(AND(G3630="Non-Lead - Other",J3630="Non-lead - Other")))),"Non-Lead",
IF((OR((AND(G3630="Galvanized",J3630="Non-lead")),
(AND(G3630="Galvanized",J3630="Non-lead - Copper")),
(AND(G3630="Galvanized",J3630="Non-lead - Plastic")),
(AND(G3630="Galvanized",J3630="Non-lead")),
(AND(G3630="Galvanized",J3630="Non-lead - Other")))),"Non-Lead",
IF((OR((AND(G3630="Non-lead - Copper",H3630="No",J3630="Galvanized")),
(AND(G3630="Non-lead - Plastic",H3630="No",J3630="Galvanized")),
(AND(G3630="Non-lead",H3630="No",J3630="Galvanized")),
(AND(G3630="Galvanized",H3630="No",J3630="Galvanized")),
(AND(G3630="Non-lead - Other",H3630="No",J3630="Galvanized")))),"Non-lead",
IF((OR((AND(G3630="Unknown - Likely Lead",J3630="Unknown - Likely Lead")),
(AND(G3630="Unknown - Likely Lead",J3630="Unknown - Unlikely Lead")),
(AND(G3630="Unknown - Likely Lead",J3630="Unknown - Material Unknown")),
(AND(G3630="Unknown - Unlikely Lead",J3630="Unknown - Likely Lead")),
(AND(G3630="Unknown - Unlikely Lead",J3630="Unknown - Unlikely Lead")),
(AND(G3630="Unknown - Unlikely Lead",J3630="Unknown - Material Unknown")),
(AND(G3630="Unknown - Material Unknown",J3630="Unknown - Likely Lead")),
(AND(G3630="Unknown - Material Unknown",J3630="Unknown - Unlikely Lead")),
(AND(G3630="Unknown - Material Unknown",J3630="Unknown - Material Unknown")))),"Unknown",
IF((OR((AND(G3630="Unknown - Likely Lead",J3630="Non-lead - Copper")),
(AND(G3630="Unknown - Likely Lead",J3630="Non-lead - Plastic")),
(AND(G3630="Unknown - Likely Lead",J3630="Non-lead")),
(AND(G3630="Unknown - Likely Lead",J3630="Non-lead - Other")),
(AND(G3630="Unknown - Unlikely Lead",J3630="Non-lead - Copper")),
(AND(G3630="Unknown - Unlikely Lead",J3630="Non-lead - Plastic")),
(AND(G3630="Unknown - Unlikely Lead",J3630="Non-lead")),
(AND(G3630="Unknown - Unlikely Lead",J3630="Non-lead - Other")),
(AND(G3630="Unknown - Material Unknown",J3630="Non-lead - Copper")),
(AND(G3630="Unknown - Material Unknown",J3630="Non-lead - Plastic")),
(AND(G3630="Unknown - Material Unknown",J3630="Non-lead")),
(AND(G3630="Unknown - Material Unknown",J3630="Non-lead - Other")))),"Unknown",
IF((OR((AND(G3630="Non-lead - Copper",J3630="Unknown - Likely Lead")),
(AND(G3630="Non-lead - Copper",J3630="Unknown - Unlikely Lead")),
(AND(G3630="Non-lead - Copper",J3630="Unknown - Material Unknown")),
(AND(G3630="Non-lead - Plastic",J3630="Unknown - Likely Lead")),
(AND(G3630="Non-lead - Plastic",J3630="Unknown - Unlikely Lead")),
(AND(G3630="Non-lead - Plastic",J3630="Unknown - Material Unknown")),
(AND(G3630="Non-lead",J3630="Unknown - Likely Lead")),
(AND(G3630="Non-lead",J3630="Unknown - Unlikely Lead")),
(AND(G3630="Non-lead",J3630="Unknown - Material Unknown")),
(AND(G3630="Non-lead - Other",J3630="Unknown - Likely Lead")),
(AND(G3630="Non-Lead - Other",J3630="Unknown - Unlikely Lead")),
(AND(G3630="Non-Lead - Other",J3630="Unknown - Material Unknown")))),"Unknown",
IF((OR((AND(G3630="Galvanized",J3630="Unknown - Likely Lead")),
(AND(G3630="Galvanized",J3630="Unknown - Unlikely Lead")),
(AND(G3630="Galvanized",J3630="Unknown - Material Unknown")))),"Unknown",
IF((OR((AND(G3630="Galvanized",J3630="")))),"Galvanized Requiring Replacement",
IF((OR((AND(G3630="Non-lead - Copper",J3630="")),
(AND(G3630="Non-lead - Plastic",J3630="")),
(AND(G3630="Non-lead",J3630="")),
(AND(G3630="Non-lead - Other",J3630="")))),"Non-lead",
IF((OR((AND(G3630="Unknown - Likely Lead",J3630="")),
(AND(G3630="Unknown - Unlikely Lead",J3630="")),
(AND(G3630="Unknown - Material Unknown",J3630="")))),"Unknown",
""))))))))))))))))</f>
        <v>Non-Lead</v>
      </c>
      <c r="N3630" s="44" t="s">
        <v>39</v>
      </c>
    </row>
    <row r="3631" spans="1:14" ht="30" x14ac:dyDescent="0.25">
      <c r="A3631" s="34" t="s">
        <v>8534</v>
      </c>
      <c r="B3631" s="35" t="s">
        <v>1014</v>
      </c>
      <c r="C3631" s="36" t="s">
        <v>1157</v>
      </c>
      <c r="D3631" s="36" t="s">
        <v>32</v>
      </c>
      <c r="E3631" s="36" t="s">
        <v>33</v>
      </c>
      <c r="F3631" s="37" t="s">
        <v>8535</v>
      </c>
      <c r="G3631" s="38" t="s">
        <v>35</v>
      </c>
      <c r="H3631" s="39" t="s">
        <v>39</v>
      </c>
      <c r="I3631" s="40" t="s">
        <v>37</v>
      </c>
      <c r="J3631" s="42" t="s">
        <v>47</v>
      </c>
      <c r="K3631" s="39" t="s">
        <v>37</v>
      </c>
      <c r="L3631" s="35"/>
      <c r="M3631" s="43" t="str">
        <f>IF((OR(G3631="Lead")),"Lead",
IF((OR(J3631="Lead")),"Lead",
IF((OR(G3631="Lead-lined galvanized")),"Lead",
IF((OR(J3631="Lead-lined galvanized")),"Lead",
IF((OR((AND(G3631="Unknown - Likely Lead",J3631="Galvanized")),
(AND(G3631="Unknown - Unlikely Lead",J3631="Galvanized")),
(AND(G3631="Unknown - Material Unknown",J3631="Galvanized")))),"Galvanized Requiring Replacement",
IF((OR((AND(G3631="Non-lead - Copper",H3631="Yes",J3631="Galvanized")),
(AND(G3631="Non-lead - Copper",H3631="Don't know",J3631="Galvanized")),
(AND(G3631="Non-lead - Copper",H3631="",J3631="Galvanized")),
(AND(G3631="Non-lead - Plastic",H3631="Yes",J3631="Galvanized")),
(AND(G3631="Non-lead - Plastic",H3631="Don't know",J3631="Galvanized")),
(AND(G3631="Non-lead - Plastic",H3631="",J3631="Galvanized")),
(AND(G3631="Non-lead",H3631="Yes",J3631="Galvanized")),
(AND(G3631="Non-lead",H3631="Don't know",J3631="Galvanized")),
(AND(G3631="Non-lead",H3631="",J3631="Galvanized")),
(AND(G3631="Non-lead - Other",H3631="Yes",J3631="Galvanized")),
(AND(G3631="Non-Lead - Other",H3631="Don't know",J3631="Galvanized")),
(AND(G3631="Galvanized",H3631="Yes",J3631="Galvanized")),
(AND(G3631="Galvanized",H3631="Don't know",J3631="Galvanized")),
(AND(G3631="Galvanized",H3631="",J3631="Galvanized")),
(AND(G3631="Non-Lead - Other",H3631="",J3631="Galvanized")))),"Galvanized Requiring Replacement",
IF((OR((AND(G3631="Non-lead - Copper",J3631="Non-lead - Copper")),
(AND(G3631="Non-lead - Copper",J3631="Non-lead - Plastic")),
(AND(G3631="Non-lead - Copper",J3631="Non-lead - Other")),
(AND(G3631="Non-lead - Copper",J3631="Non-lead")),
(AND(G3631="Non-lead - Plastic",J3631="Non-lead - Copper")),
(AND(G3631="Non-lead - Plastic",J3631="Non-lead - Plastic")),
(AND(G3631="Non-lead - Plastic",J3631="Non-lead - Other")),
(AND(G3631="Non-lead - Plastic",J3631="Non-lead")),
(AND(G3631="Non-lead",J3631="Non-lead - Copper")),
(AND(G3631="Non-lead",J3631="Non-lead - Plastic")),
(AND(G3631="Non-lead",J3631="Non-lead - Other")),
(AND(G3631="Non-lead",J3631="Non-lead")),
(AND(G3631="Non-lead - Other",J3631="Non-lead - Copper")),
(AND(G3631="Non-Lead - Other",J3631="Non-lead - Plastic")),
(AND(G3631="Non-Lead - Other",J3631="Non-lead")),
(AND(G3631="Non-Lead - Other",J3631="Non-lead - Other")))),"Non-Lead",
IF((OR((AND(G3631="Galvanized",J3631="Non-lead")),
(AND(G3631="Galvanized",J3631="Non-lead - Copper")),
(AND(G3631="Galvanized",J3631="Non-lead - Plastic")),
(AND(G3631="Galvanized",J3631="Non-lead")),
(AND(G3631="Galvanized",J3631="Non-lead - Other")))),"Non-Lead",
IF((OR((AND(G3631="Non-lead - Copper",H3631="No",J3631="Galvanized")),
(AND(G3631="Non-lead - Plastic",H3631="No",J3631="Galvanized")),
(AND(G3631="Non-lead",H3631="No",J3631="Galvanized")),
(AND(G3631="Galvanized",H3631="No",J3631="Galvanized")),
(AND(G3631="Non-lead - Other",H3631="No",J3631="Galvanized")))),"Non-lead",
IF((OR((AND(G3631="Unknown - Likely Lead",J3631="Unknown - Likely Lead")),
(AND(G3631="Unknown - Likely Lead",J3631="Unknown - Unlikely Lead")),
(AND(G3631="Unknown - Likely Lead",J3631="Unknown - Material Unknown")),
(AND(G3631="Unknown - Unlikely Lead",J3631="Unknown - Likely Lead")),
(AND(G3631="Unknown - Unlikely Lead",J3631="Unknown - Unlikely Lead")),
(AND(G3631="Unknown - Unlikely Lead",J3631="Unknown - Material Unknown")),
(AND(G3631="Unknown - Material Unknown",J3631="Unknown - Likely Lead")),
(AND(G3631="Unknown - Material Unknown",J3631="Unknown - Unlikely Lead")),
(AND(G3631="Unknown - Material Unknown",J3631="Unknown - Material Unknown")))),"Unknown",
IF((OR((AND(G3631="Unknown - Likely Lead",J3631="Non-lead - Copper")),
(AND(G3631="Unknown - Likely Lead",J3631="Non-lead - Plastic")),
(AND(G3631="Unknown - Likely Lead",J3631="Non-lead")),
(AND(G3631="Unknown - Likely Lead",J3631="Non-lead - Other")),
(AND(G3631="Unknown - Unlikely Lead",J3631="Non-lead - Copper")),
(AND(G3631="Unknown - Unlikely Lead",J3631="Non-lead - Plastic")),
(AND(G3631="Unknown - Unlikely Lead",J3631="Non-lead")),
(AND(G3631="Unknown - Unlikely Lead",J3631="Non-lead - Other")),
(AND(G3631="Unknown - Material Unknown",J3631="Non-lead - Copper")),
(AND(G3631="Unknown - Material Unknown",J3631="Non-lead - Plastic")),
(AND(G3631="Unknown - Material Unknown",J3631="Non-lead")),
(AND(G3631="Unknown - Material Unknown",J3631="Non-lead - Other")))),"Unknown",
IF((OR((AND(G3631="Non-lead - Copper",J3631="Unknown - Likely Lead")),
(AND(G3631="Non-lead - Copper",J3631="Unknown - Unlikely Lead")),
(AND(G3631="Non-lead - Copper",J3631="Unknown - Material Unknown")),
(AND(G3631="Non-lead - Plastic",J3631="Unknown - Likely Lead")),
(AND(G3631="Non-lead - Plastic",J3631="Unknown - Unlikely Lead")),
(AND(G3631="Non-lead - Plastic",J3631="Unknown - Material Unknown")),
(AND(G3631="Non-lead",J3631="Unknown - Likely Lead")),
(AND(G3631="Non-lead",J3631="Unknown - Unlikely Lead")),
(AND(G3631="Non-lead",J3631="Unknown - Material Unknown")),
(AND(G3631="Non-lead - Other",J3631="Unknown - Likely Lead")),
(AND(G3631="Non-Lead - Other",J3631="Unknown - Unlikely Lead")),
(AND(G3631="Non-Lead - Other",J3631="Unknown - Material Unknown")))),"Unknown",
IF((OR((AND(G3631="Galvanized",J3631="Unknown - Likely Lead")),
(AND(G3631="Galvanized",J3631="Unknown - Unlikely Lead")),
(AND(G3631="Galvanized",J3631="Unknown - Material Unknown")))),"Unknown",
IF((OR((AND(G3631="Galvanized",J3631="")))),"Galvanized Requiring Replacement",
IF((OR((AND(G3631="Non-lead - Copper",J3631="")),
(AND(G3631="Non-lead - Plastic",J3631="")),
(AND(G3631="Non-lead",J3631="")),
(AND(G3631="Non-lead - Other",J3631="")))),"Non-lead",
IF((OR((AND(G3631="Unknown - Likely Lead",J3631="")),
(AND(G3631="Unknown - Unlikely Lead",J3631="")),
(AND(G3631="Unknown - Material Unknown",J3631="")))),"Unknown",
""))))))))))))))))</f>
        <v>Non-Lead</v>
      </c>
      <c r="N3631" s="44" t="s">
        <v>39</v>
      </c>
    </row>
    <row r="3632" spans="1:14" x14ac:dyDescent="0.25">
      <c r="A3632" s="34" t="s">
        <v>8536</v>
      </c>
      <c r="B3632" s="35" t="s">
        <v>54</v>
      </c>
      <c r="C3632" s="36" t="s">
        <v>8530</v>
      </c>
      <c r="D3632" s="36" t="s">
        <v>32</v>
      </c>
      <c r="E3632" s="36" t="s">
        <v>33</v>
      </c>
      <c r="F3632" s="37" t="s">
        <v>8537</v>
      </c>
      <c r="G3632" s="38" t="s">
        <v>35</v>
      </c>
      <c r="H3632" s="39" t="s">
        <v>39</v>
      </c>
      <c r="I3632" s="40" t="s">
        <v>48</v>
      </c>
      <c r="J3632" s="42" t="s">
        <v>47</v>
      </c>
      <c r="K3632" s="39" t="s">
        <v>48</v>
      </c>
      <c r="L3632" s="35"/>
      <c r="M3632" s="43" t="str">
        <f>IF((OR(G3632="Lead")),"Lead",
IF((OR(J3632="Lead")),"Lead",
IF((OR(G3632="Lead-lined galvanized")),"Lead",
IF((OR(J3632="Lead-lined galvanized")),"Lead",
IF((OR((AND(G3632="Unknown - Likely Lead",J3632="Galvanized")),
(AND(G3632="Unknown - Unlikely Lead",J3632="Galvanized")),
(AND(G3632="Unknown - Material Unknown",J3632="Galvanized")))),"Galvanized Requiring Replacement",
IF((OR((AND(G3632="Non-lead - Copper",H3632="Yes",J3632="Galvanized")),
(AND(G3632="Non-lead - Copper",H3632="Don't know",J3632="Galvanized")),
(AND(G3632="Non-lead - Copper",H3632="",J3632="Galvanized")),
(AND(G3632="Non-lead - Plastic",H3632="Yes",J3632="Galvanized")),
(AND(G3632="Non-lead - Plastic",H3632="Don't know",J3632="Galvanized")),
(AND(G3632="Non-lead - Plastic",H3632="",J3632="Galvanized")),
(AND(G3632="Non-lead",H3632="Yes",J3632="Galvanized")),
(AND(G3632="Non-lead",H3632="Don't know",J3632="Galvanized")),
(AND(G3632="Non-lead",H3632="",J3632="Galvanized")),
(AND(G3632="Non-lead - Other",H3632="Yes",J3632="Galvanized")),
(AND(G3632="Non-Lead - Other",H3632="Don't know",J3632="Galvanized")),
(AND(G3632="Galvanized",H3632="Yes",J3632="Galvanized")),
(AND(G3632="Galvanized",H3632="Don't know",J3632="Galvanized")),
(AND(G3632="Galvanized",H3632="",J3632="Galvanized")),
(AND(G3632="Non-Lead - Other",H3632="",J3632="Galvanized")))),"Galvanized Requiring Replacement",
IF((OR((AND(G3632="Non-lead - Copper",J3632="Non-lead - Copper")),
(AND(G3632="Non-lead - Copper",J3632="Non-lead - Plastic")),
(AND(G3632="Non-lead - Copper",J3632="Non-lead - Other")),
(AND(G3632="Non-lead - Copper",J3632="Non-lead")),
(AND(G3632="Non-lead - Plastic",J3632="Non-lead - Copper")),
(AND(G3632="Non-lead - Plastic",J3632="Non-lead - Plastic")),
(AND(G3632="Non-lead - Plastic",J3632="Non-lead - Other")),
(AND(G3632="Non-lead - Plastic",J3632="Non-lead")),
(AND(G3632="Non-lead",J3632="Non-lead - Copper")),
(AND(G3632="Non-lead",J3632="Non-lead - Plastic")),
(AND(G3632="Non-lead",J3632="Non-lead - Other")),
(AND(G3632="Non-lead",J3632="Non-lead")),
(AND(G3632="Non-lead - Other",J3632="Non-lead - Copper")),
(AND(G3632="Non-Lead - Other",J3632="Non-lead - Plastic")),
(AND(G3632="Non-Lead - Other",J3632="Non-lead")),
(AND(G3632="Non-Lead - Other",J3632="Non-lead - Other")))),"Non-Lead",
IF((OR((AND(G3632="Galvanized",J3632="Non-lead")),
(AND(G3632="Galvanized",J3632="Non-lead - Copper")),
(AND(G3632="Galvanized",J3632="Non-lead - Plastic")),
(AND(G3632="Galvanized",J3632="Non-lead")),
(AND(G3632="Galvanized",J3632="Non-lead - Other")))),"Non-Lead",
IF((OR((AND(G3632="Non-lead - Copper",H3632="No",J3632="Galvanized")),
(AND(G3632="Non-lead - Plastic",H3632="No",J3632="Galvanized")),
(AND(G3632="Non-lead",H3632="No",J3632="Galvanized")),
(AND(G3632="Galvanized",H3632="No",J3632="Galvanized")),
(AND(G3632="Non-lead - Other",H3632="No",J3632="Galvanized")))),"Non-lead",
IF((OR((AND(G3632="Unknown - Likely Lead",J3632="Unknown - Likely Lead")),
(AND(G3632="Unknown - Likely Lead",J3632="Unknown - Unlikely Lead")),
(AND(G3632="Unknown - Likely Lead",J3632="Unknown - Material Unknown")),
(AND(G3632="Unknown - Unlikely Lead",J3632="Unknown - Likely Lead")),
(AND(G3632="Unknown - Unlikely Lead",J3632="Unknown - Unlikely Lead")),
(AND(G3632="Unknown - Unlikely Lead",J3632="Unknown - Material Unknown")),
(AND(G3632="Unknown - Material Unknown",J3632="Unknown - Likely Lead")),
(AND(G3632="Unknown - Material Unknown",J3632="Unknown - Unlikely Lead")),
(AND(G3632="Unknown - Material Unknown",J3632="Unknown - Material Unknown")))),"Unknown",
IF((OR((AND(G3632="Unknown - Likely Lead",J3632="Non-lead - Copper")),
(AND(G3632="Unknown - Likely Lead",J3632="Non-lead - Plastic")),
(AND(G3632="Unknown - Likely Lead",J3632="Non-lead")),
(AND(G3632="Unknown - Likely Lead",J3632="Non-lead - Other")),
(AND(G3632="Unknown - Unlikely Lead",J3632="Non-lead - Copper")),
(AND(G3632="Unknown - Unlikely Lead",J3632="Non-lead - Plastic")),
(AND(G3632="Unknown - Unlikely Lead",J3632="Non-lead")),
(AND(G3632="Unknown - Unlikely Lead",J3632="Non-lead - Other")),
(AND(G3632="Unknown - Material Unknown",J3632="Non-lead - Copper")),
(AND(G3632="Unknown - Material Unknown",J3632="Non-lead - Plastic")),
(AND(G3632="Unknown - Material Unknown",J3632="Non-lead")),
(AND(G3632="Unknown - Material Unknown",J3632="Non-lead - Other")))),"Unknown",
IF((OR((AND(G3632="Non-lead - Copper",J3632="Unknown - Likely Lead")),
(AND(G3632="Non-lead - Copper",J3632="Unknown - Unlikely Lead")),
(AND(G3632="Non-lead - Copper",J3632="Unknown - Material Unknown")),
(AND(G3632="Non-lead - Plastic",J3632="Unknown - Likely Lead")),
(AND(G3632="Non-lead - Plastic",J3632="Unknown - Unlikely Lead")),
(AND(G3632="Non-lead - Plastic",J3632="Unknown - Material Unknown")),
(AND(G3632="Non-lead",J3632="Unknown - Likely Lead")),
(AND(G3632="Non-lead",J3632="Unknown - Unlikely Lead")),
(AND(G3632="Non-lead",J3632="Unknown - Material Unknown")),
(AND(G3632="Non-lead - Other",J3632="Unknown - Likely Lead")),
(AND(G3632="Non-Lead - Other",J3632="Unknown - Unlikely Lead")),
(AND(G3632="Non-Lead - Other",J3632="Unknown - Material Unknown")))),"Unknown",
IF((OR((AND(G3632="Galvanized",J3632="Unknown - Likely Lead")),
(AND(G3632="Galvanized",J3632="Unknown - Unlikely Lead")),
(AND(G3632="Galvanized",J3632="Unknown - Material Unknown")))),"Unknown",
IF((OR((AND(G3632="Galvanized",J3632="")))),"Galvanized Requiring Replacement",
IF((OR((AND(G3632="Non-lead - Copper",J3632="")),
(AND(G3632="Non-lead - Plastic",J3632="")),
(AND(G3632="Non-lead",J3632="")),
(AND(G3632="Non-lead - Other",J3632="")))),"Non-lead",
IF((OR((AND(G3632="Unknown - Likely Lead",J3632="")),
(AND(G3632="Unknown - Unlikely Lead",J3632="")),
(AND(G3632="Unknown - Material Unknown",J3632="")))),"Unknown",
""))))))))))))))))</f>
        <v>Non-Lead</v>
      </c>
      <c r="N3632" s="44" t="s">
        <v>39</v>
      </c>
    </row>
    <row r="3633" spans="1:14" x14ac:dyDescent="0.25">
      <c r="A3633" s="34" t="s">
        <v>8538</v>
      </c>
      <c r="B3633" s="35" t="s">
        <v>297</v>
      </c>
      <c r="C3633" s="36" t="s">
        <v>8530</v>
      </c>
      <c r="D3633" s="36" t="s">
        <v>32</v>
      </c>
      <c r="E3633" s="36" t="s">
        <v>33</v>
      </c>
      <c r="F3633" s="37" t="s">
        <v>8539</v>
      </c>
      <c r="G3633" s="38" t="s">
        <v>35</v>
      </c>
      <c r="H3633" s="39" t="s">
        <v>39</v>
      </c>
      <c r="I3633" s="40" t="s">
        <v>48</v>
      </c>
      <c r="J3633" s="42" t="s">
        <v>47</v>
      </c>
      <c r="K3633" s="39" t="s">
        <v>48</v>
      </c>
      <c r="L3633" s="35"/>
      <c r="M3633" s="43" t="str">
        <f>IF((OR(G3633="Lead")),"Lead",
IF((OR(J3633="Lead")),"Lead",
IF((OR(G3633="Lead-lined galvanized")),"Lead",
IF((OR(J3633="Lead-lined galvanized")),"Lead",
IF((OR((AND(G3633="Unknown - Likely Lead",J3633="Galvanized")),
(AND(G3633="Unknown - Unlikely Lead",J3633="Galvanized")),
(AND(G3633="Unknown - Material Unknown",J3633="Galvanized")))),"Galvanized Requiring Replacement",
IF((OR((AND(G3633="Non-lead - Copper",H3633="Yes",J3633="Galvanized")),
(AND(G3633="Non-lead - Copper",H3633="Don't know",J3633="Galvanized")),
(AND(G3633="Non-lead - Copper",H3633="",J3633="Galvanized")),
(AND(G3633="Non-lead - Plastic",H3633="Yes",J3633="Galvanized")),
(AND(G3633="Non-lead - Plastic",H3633="Don't know",J3633="Galvanized")),
(AND(G3633="Non-lead - Plastic",H3633="",J3633="Galvanized")),
(AND(G3633="Non-lead",H3633="Yes",J3633="Galvanized")),
(AND(G3633="Non-lead",H3633="Don't know",J3633="Galvanized")),
(AND(G3633="Non-lead",H3633="",J3633="Galvanized")),
(AND(G3633="Non-lead - Other",H3633="Yes",J3633="Galvanized")),
(AND(G3633="Non-Lead - Other",H3633="Don't know",J3633="Galvanized")),
(AND(G3633="Galvanized",H3633="Yes",J3633="Galvanized")),
(AND(G3633="Galvanized",H3633="Don't know",J3633="Galvanized")),
(AND(G3633="Galvanized",H3633="",J3633="Galvanized")),
(AND(G3633="Non-Lead - Other",H3633="",J3633="Galvanized")))),"Galvanized Requiring Replacement",
IF((OR((AND(G3633="Non-lead - Copper",J3633="Non-lead - Copper")),
(AND(G3633="Non-lead - Copper",J3633="Non-lead - Plastic")),
(AND(G3633="Non-lead - Copper",J3633="Non-lead - Other")),
(AND(G3633="Non-lead - Copper",J3633="Non-lead")),
(AND(G3633="Non-lead - Plastic",J3633="Non-lead - Copper")),
(AND(G3633="Non-lead - Plastic",J3633="Non-lead - Plastic")),
(AND(G3633="Non-lead - Plastic",J3633="Non-lead - Other")),
(AND(G3633="Non-lead - Plastic",J3633="Non-lead")),
(AND(G3633="Non-lead",J3633="Non-lead - Copper")),
(AND(G3633="Non-lead",J3633="Non-lead - Plastic")),
(AND(G3633="Non-lead",J3633="Non-lead - Other")),
(AND(G3633="Non-lead",J3633="Non-lead")),
(AND(G3633="Non-lead - Other",J3633="Non-lead - Copper")),
(AND(G3633="Non-Lead - Other",J3633="Non-lead - Plastic")),
(AND(G3633="Non-Lead - Other",J3633="Non-lead")),
(AND(G3633="Non-Lead - Other",J3633="Non-lead - Other")))),"Non-Lead",
IF((OR((AND(G3633="Galvanized",J3633="Non-lead")),
(AND(G3633="Galvanized",J3633="Non-lead - Copper")),
(AND(G3633="Galvanized",J3633="Non-lead - Plastic")),
(AND(G3633="Galvanized",J3633="Non-lead")),
(AND(G3633="Galvanized",J3633="Non-lead - Other")))),"Non-Lead",
IF((OR((AND(G3633="Non-lead - Copper",H3633="No",J3633="Galvanized")),
(AND(G3633="Non-lead - Plastic",H3633="No",J3633="Galvanized")),
(AND(G3633="Non-lead",H3633="No",J3633="Galvanized")),
(AND(G3633="Galvanized",H3633="No",J3633="Galvanized")),
(AND(G3633="Non-lead - Other",H3633="No",J3633="Galvanized")))),"Non-lead",
IF((OR((AND(G3633="Unknown - Likely Lead",J3633="Unknown - Likely Lead")),
(AND(G3633="Unknown - Likely Lead",J3633="Unknown - Unlikely Lead")),
(AND(G3633="Unknown - Likely Lead",J3633="Unknown - Material Unknown")),
(AND(G3633="Unknown - Unlikely Lead",J3633="Unknown - Likely Lead")),
(AND(G3633="Unknown - Unlikely Lead",J3633="Unknown - Unlikely Lead")),
(AND(G3633="Unknown - Unlikely Lead",J3633="Unknown - Material Unknown")),
(AND(G3633="Unknown - Material Unknown",J3633="Unknown - Likely Lead")),
(AND(G3633="Unknown - Material Unknown",J3633="Unknown - Unlikely Lead")),
(AND(G3633="Unknown - Material Unknown",J3633="Unknown - Material Unknown")))),"Unknown",
IF((OR((AND(G3633="Unknown - Likely Lead",J3633="Non-lead - Copper")),
(AND(G3633="Unknown - Likely Lead",J3633="Non-lead - Plastic")),
(AND(G3633="Unknown - Likely Lead",J3633="Non-lead")),
(AND(G3633="Unknown - Likely Lead",J3633="Non-lead - Other")),
(AND(G3633="Unknown - Unlikely Lead",J3633="Non-lead - Copper")),
(AND(G3633="Unknown - Unlikely Lead",J3633="Non-lead - Plastic")),
(AND(G3633="Unknown - Unlikely Lead",J3633="Non-lead")),
(AND(G3633="Unknown - Unlikely Lead",J3633="Non-lead - Other")),
(AND(G3633="Unknown - Material Unknown",J3633="Non-lead - Copper")),
(AND(G3633="Unknown - Material Unknown",J3633="Non-lead - Plastic")),
(AND(G3633="Unknown - Material Unknown",J3633="Non-lead")),
(AND(G3633="Unknown - Material Unknown",J3633="Non-lead - Other")))),"Unknown",
IF((OR((AND(G3633="Non-lead - Copper",J3633="Unknown - Likely Lead")),
(AND(G3633="Non-lead - Copper",J3633="Unknown - Unlikely Lead")),
(AND(G3633="Non-lead - Copper",J3633="Unknown - Material Unknown")),
(AND(G3633="Non-lead - Plastic",J3633="Unknown - Likely Lead")),
(AND(G3633="Non-lead - Plastic",J3633="Unknown - Unlikely Lead")),
(AND(G3633="Non-lead - Plastic",J3633="Unknown - Material Unknown")),
(AND(G3633="Non-lead",J3633="Unknown - Likely Lead")),
(AND(G3633="Non-lead",J3633="Unknown - Unlikely Lead")),
(AND(G3633="Non-lead",J3633="Unknown - Material Unknown")),
(AND(G3633="Non-lead - Other",J3633="Unknown - Likely Lead")),
(AND(G3633="Non-Lead - Other",J3633="Unknown - Unlikely Lead")),
(AND(G3633="Non-Lead - Other",J3633="Unknown - Material Unknown")))),"Unknown",
IF((OR((AND(G3633="Galvanized",J3633="Unknown - Likely Lead")),
(AND(G3633="Galvanized",J3633="Unknown - Unlikely Lead")),
(AND(G3633="Galvanized",J3633="Unknown - Material Unknown")))),"Unknown",
IF((OR((AND(G3633="Galvanized",J3633="")))),"Galvanized Requiring Replacement",
IF((OR((AND(G3633="Non-lead - Copper",J3633="")),
(AND(G3633="Non-lead - Plastic",J3633="")),
(AND(G3633="Non-lead",J3633="")),
(AND(G3633="Non-lead - Other",J3633="")))),"Non-lead",
IF((OR((AND(G3633="Unknown - Likely Lead",J3633="")),
(AND(G3633="Unknown - Unlikely Lead",J3633="")),
(AND(G3633="Unknown - Material Unknown",J3633="")))),"Unknown",
""))))))))))))))))</f>
        <v>Non-Lead</v>
      </c>
      <c r="N3633" s="44" t="s">
        <v>39</v>
      </c>
    </row>
    <row r="3634" spans="1:14" x14ac:dyDescent="0.25">
      <c r="A3634" s="34" t="s">
        <v>8540</v>
      </c>
      <c r="B3634" s="35" t="s">
        <v>232</v>
      </c>
      <c r="C3634" s="36" t="s">
        <v>8530</v>
      </c>
      <c r="D3634" s="36" t="s">
        <v>32</v>
      </c>
      <c r="E3634" s="36" t="s">
        <v>33</v>
      </c>
      <c r="F3634" s="37" t="s">
        <v>8541</v>
      </c>
      <c r="G3634" s="38" t="s">
        <v>35</v>
      </c>
      <c r="H3634" s="39" t="s">
        <v>39</v>
      </c>
      <c r="I3634" s="40" t="s">
        <v>48</v>
      </c>
      <c r="J3634" s="42" t="s">
        <v>47</v>
      </c>
      <c r="K3634" s="39" t="s">
        <v>48</v>
      </c>
      <c r="L3634" s="35"/>
      <c r="M3634" s="43" t="str">
        <f>IF((OR(G3634="Lead")),"Lead",
IF((OR(J3634="Lead")),"Lead",
IF((OR(G3634="Lead-lined galvanized")),"Lead",
IF((OR(J3634="Lead-lined galvanized")),"Lead",
IF((OR((AND(G3634="Unknown - Likely Lead",J3634="Galvanized")),
(AND(G3634="Unknown - Unlikely Lead",J3634="Galvanized")),
(AND(G3634="Unknown - Material Unknown",J3634="Galvanized")))),"Galvanized Requiring Replacement",
IF((OR((AND(G3634="Non-lead - Copper",H3634="Yes",J3634="Galvanized")),
(AND(G3634="Non-lead - Copper",H3634="Don't know",J3634="Galvanized")),
(AND(G3634="Non-lead - Copper",H3634="",J3634="Galvanized")),
(AND(G3634="Non-lead - Plastic",H3634="Yes",J3634="Galvanized")),
(AND(G3634="Non-lead - Plastic",H3634="Don't know",J3634="Galvanized")),
(AND(G3634="Non-lead - Plastic",H3634="",J3634="Galvanized")),
(AND(G3634="Non-lead",H3634="Yes",J3634="Galvanized")),
(AND(G3634="Non-lead",H3634="Don't know",J3634="Galvanized")),
(AND(G3634="Non-lead",H3634="",J3634="Galvanized")),
(AND(G3634="Non-lead - Other",H3634="Yes",J3634="Galvanized")),
(AND(G3634="Non-Lead - Other",H3634="Don't know",J3634="Galvanized")),
(AND(G3634="Galvanized",H3634="Yes",J3634="Galvanized")),
(AND(G3634="Galvanized",H3634="Don't know",J3634="Galvanized")),
(AND(G3634="Galvanized",H3634="",J3634="Galvanized")),
(AND(G3634="Non-Lead - Other",H3634="",J3634="Galvanized")))),"Galvanized Requiring Replacement",
IF((OR((AND(G3634="Non-lead - Copper",J3634="Non-lead - Copper")),
(AND(G3634="Non-lead - Copper",J3634="Non-lead - Plastic")),
(AND(G3634="Non-lead - Copper",J3634="Non-lead - Other")),
(AND(G3634="Non-lead - Copper",J3634="Non-lead")),
(AND(G3634="Non-lead - Plastic",J3634="Non-lead - Copper")),
(AND(G3634="Non-lead - Plastic",J3634="Non-lead - Plastic")),
(AND(G3634="Non-lead - Plastic",J3634="Non-lead - Other")),
(AND(G3634="Non-lead - Plastic",J3634="Non-lead")),
(AND(G3634="Non-lead",J3634="Non-lead - Copper")),
(AND(G3634="Non-lead",J3634="Non-lead - Plastic")),
(AND(G3634="Non-lead",J3634="Non-lead - Other")),
(AND(G3634="Non-lead",J3634="Non-lead")),
(AND(G3634="Non-lead - Other",J3634="Non-lead - Copper")),
(AND(G3634="Non-Lead - Other",J3634="Non-lead - Plastic")),
(AND(G3634="Non-Lead - Other",J3634="Non-lead")),
(AND(G3634="Non-Lead - Other",J3634="Non-lead - Other")))),"Non-Lead",
IF((OR((AND(G3634="Galvanized",J3634="Non-lead")),
(AND(G3634="Galvanized",J3634="Non-lead - Copper")),
(AND(G3634="Galvanized",J3634="Non-lead - Plastic")),
(AND(G3634="Galvanized",J3634="Non-lead")),
(AND(G3634="Galvanized",J3634="Non-lead - Other")))),"Non-Lead",
IF((OR((AND(G3634="Non-lead - Copper",H3634="No",J3634="Galvanized")),
(AND(G3634="Non-lead - Plastic",H3634="No",J3634="Galvanized")),
(AND(G3634="Non-lead",H3634="No",J3634="Galvanized")),
(AND(G3634="Galvanized",H3634="No",J3634="Galvanized")),
(AND(G3634="Non-lead - Other",H3634="No",J3634="Galvanized")))),"Non-lead",
IF((OR((AND(G3634="Unknown - Likely Lead",J3634="Unknown - Likely Lead")),
(AND(G3634="Unknown - Likely Lead",J3634="Unknown - Unlikely Lead")),
(AND(G3634="Unknown - Likely Lead",J3634="Unknown - Material Unknown")),
(AND(G3634="Unknown - Unlikely Lead",J3634="Unknown - Likely Lead")),
(AND(G3634="Unknown - Unlikely Lead",J3634="Unknown - Unlikely Lead")),
(AND(G3634="Unknown - Unlikely Lead",J3634="Unknown - Material Unknown")),
(AND(G3634="Unknown - Material Unknown",J3634="Unknown - Likely Lead")),
(AND(G3634="Unknown - Material Unknown",J3634="Unknown - Unlikely Lead")),
(AND(G3634="Unknown - Material Unknown",J3634="Unknown - Material Unknown")))),"Unknown",
IF((OR((AND(G3634="Unknown - Likely Lead",J3634="Non-lead - Copper")),
(AND(G3634="Unknown - Likely Lead",J3634="Non-lead - Plastic")),
(AND(G3634="Unknown - Likely Lead",J3634="Non-lead")),
(AND(G3634="Unknown - Likely Lead",J3634="Non-lead - Other")),
(AND(G3634="Unknown - Unlikely Lead",J3634="Non-lead - Copper")),
(AND(G3634="Unknown - Unlikely Lead",J3634="Non-lead - Plastic")),
(AND(G3634="Unknown - Unlikely Lead",J3634="Non-lead")),
(AND(G3634="Unknown - Unlikely Lead",J3634="Non-lead - Other")),
(AND(G3634="Unknown - Material Unknown",J3634="Non-lead - Copper")),
(AND(G3634="Unknown - Material Unknown",J3634="Non-lead - Plastic")),
(AND(G3634="Unknown - Material Unknown",J3634="Non-lead")),
(AND(G3634="Unknown - Material Unknown",J3634="Non-lead - Other")))),"Unknown",
IF((OR((AND(G3634="Non-lead - Copper",J3634="Unknown - Likely Lead")),
(AND(G3634="Non-lead - Copper",J3634="Unknown - Unlikely Lead")),
(AND(G3634="Non-lead - Copper",J3634="Unknown - Material Unknown")),
(AND(G3634="Non-lead - Plastic",J3634="Unknown - Likely Lead")),
(AND(G3634="Non-lead - Plastic",J3634="Unknown - Unlikely Lead")),
(AND(G3634="Non-lead - Plastic",J3634="Unknown - Material Unknown")),
(AND(G3634="Non-lead",J3634="Unknown - Likely Lead")),
(AND(G3634="Non-lead",J3634="Unknown - Unlikely Lead")),
(AND(G3634="Non-lead",J3634="Unknown - Material Unknown")),
(AND(G3634="Non-lead - Other",J3634="Unknown - Likely Lead")),
(AND(G3634="Non-Lead - Other",J3634="Unknown - Unlikely Lead")),
(AND(G3634="Non-Lead - Other",J3634="Unknown - Material Unknown")))),"Unknown",
IF((OR((AND(G3634="Galvanized",J3634="Unknown - Likely Lead")),
(AND(G3634="Galvanized",J3634="Unknown - Unlikely Lead")),
(AND(G3634="Galvanized",J3634="Unknown - Material Unknown")))),"Unknown",
IF((OR((AND(G3634="Galvanized",J3634="")))),"Galvanized Requiring Replacement",
IF((OR((AND(G3634="Non-lead - Copper",J3634="")),
(AND(G3634="Non-lead - Plastic",J3634="")),
(AND(G3634="Non-lead",J3634="")),
(AND(G3634="Non-lead - Other",J3634="")))),"Non-lead",
IF((OR((AND(G3634="Unknown - Likely Lead",J3634="")),
(AND(G3634="Unknown - Unlikely Lead",J3634="")),
(AND(G3634="Unknown - Material Unknown",J3634="")))),"Unknown",
""))))))))))))))))</f>
        <v>Non-Lead</v>
      </c>
      <c r="N3634" s="44" t="s">
        <v>39</v>
      </c>
    </row>
    <row r="3635" spans="1:14" x14ac:dyDescent="0.25">
      <c r="A3635" s="34" t="s">
        <v>8542</v>
      </c>
      <c r="B3635" s="35" t="s">
        <v>235</v>
      </c>
      <c r="C3635" s="36" t="s">
        <v>8530</v>
      </c>
      <c r="D3635" s="36" t="s">
        <v>32</v>
      </c>
      <c r="E3635" s="36" t="s">
        <v>33</v>
      </c>
      <c r="F3635" s="37" t="s">
        <v>8543</v>
      </c>
      <c r="G3635" s="38" t="s">
        <v>35</v>
      </c>
      <c r="H3635" s="39" t="s">
        <v>39</v>
      </c>
      <c r="I3635" s="40" t="s">
        <v>48</v>
      </c>
      <c r="J3635" s="42" t="s">
        <v>47</v>
      </c>
      <c r="K3635" s="39" t="s">
        <v>48</v>
      </c>
      <c r="L3635" s="35"/>
      <c r="M3635" s="43" t="str">
        <f>IF((OR(G3635="Lead")),"Lead",
IF((OR(J3635="Lead")),"Lead",
IF((OR(G3635="Lead-lined galvanized")),"Lead",
IF((OR(J3635="Lead-lined galvanized")),"Lead",
IF((OR((AND(G3635="Unknown - Likely Lead",J3635="Galvanized")),
(AND(G3635="Unknown - Unlikely Lead",J3635="Galvanized")),
(AND(G3635="Unknown - Material Unknown",J3635="Galvanized")))),"Galvanized Requiring Replacement",
IF((OR((AND(G3635="Non-lead - Copper",H3635="Yes",J3635="Galvanized")),
(AND(G3635="Non-lead - Copper",H3635="Don't know",J3635="Galvanized")),
(AND(G3635="Non-lead - Copper",H3635="",J3635="Galvanized")),
(AND(G3635="Non-lead - Plastic",H3635="Yes",J3635="Galvanized")),
(AND(G3635="Non-lead - Plastic",H3635="Don't know",J3635="Galvanized")),
(AND(G3635="Non-lead - Plastic",H3635="",J3635="Galvanized")),
(AND(G3635="Non-lead",H3635="Yes",J3635="Galvanized")),
(AND(G3635="Non-lead",H3635="Don't know",J3635="Galvanized")),
(AND(G3635="Non-lead",H3635="",J3635="Galvanized")),
(AND(G3635="Non-lead - Other",H3635="Yes",J3635="Galvanized")),
(AND(G3635="Non-Lead - Other",H3635="Don't know",J3635="Galvanized")),
(AND(G3635="Galvanized",H3635="Yes",J3635="Galvanized")),
(AND(G3635="Galvanized",H3635="Don't know",J3635="Galvanized")),
(AND(G3635="Galvanized",H3635="",J3635="Galvanized")),
(AND(G3635="Non-Lead - Other",H3635="",J3635="Galvanized")))),"Galvanized Requiring Replacement",
IF((OR((AND(G3635="Non-lead - Copper",J3635="Non-lead - Copper")),
(AND(G3635="Non-lead - Copper",J3635="Non-lead - Plastic")),
(AND(G3635="Non-lead - Copper",J3635="Non-lead - Other")),
(AND(G3635="Non-lead - Copper",J3635="Non-lead")),
(AND(G3635="Non-lead - Plastic",J3635="Non-lead - Copper")),
(AND(G3635="Non-lead - Plastic",J3635="Non-lead - Plastic")),
(AND(G3635="Non-lead - Plastic",J3635="Non-lead - Other")),
(AND(G3635="Non-lead - Plastic",J3635="Non-lead")),
(AND(G3635="Non-lead",J3635="Non-lead - Copper")),
(AND(G3635="Non-lead",J3635="Non-lead - Plastic")),
(AND(G3635="Non-lead",J3635="Non-lead - Other")),
(AND(G3635="Non-lead",J3635="Non-lead")),
(AND(G3635="Non-lead - Other",J3635="Non-lead - Copper")),
(AND(G3635="Non-Lead - Other",J3635="Non-lead - Plastic")),
(AND(G3635="Non-Lead - Other",J3635="Non-lead")),
(AND(G3635="Non-Lead - Other",J3635="Non-lead - Other")))),"Non-Lead",
IF((OR((AND(G3635="Galvanized",J3635="Non-lead")),
(AND(G3635="Galvanized",J3635="Non-lead - Copper")),
(AND(G3635="Galvanized",J3635="Non-lead - Plastic")),
(AND(G3635="Galvanized",J3635="Non-lead")),
(AND(G3635="Galvanized",J3635="Non-lead - Other")))),"Non-Lead",
IF((OR((AND(G3635="Non-lead - Copper",H3635="No",J3635="Galvanized")),
(AND(G3635="Non-lead - Plastic",H3635="No",J3635="Galvanized")),
(AND(G3635="Non-lead",H3635="No",J3635="Galvanized")),
(AND(G3635="Galvanized",H3635="No",J3635="Galvanized")),
(AND(G3635="Non-lead - Other",H3635="No",J3635="Galvanized")))),"Non-lead",
IF((OR((AND(G3635="Unknown - Likely Lead",J3635="Unknown - Likely Lead")),
(AND(G3635="Unknown - Likely Lead",J3635="Unknown - Unlikely Lead")),
(AND(G3635="Unknown - Likely Lead",J3635="Unknown - Material Unknown")),
(AND(G3635="Unknown - Unlikely Lead",J3635="Unknown - Likely Lead")),
(AND(G3635="Unknown - Unlikely Lead",J3635="Unknown - Unlikely Lead")),
(AND(G3635="Unknown - Unlikely Lead",J3635="Unknown - Material Unknown")),
(AND(G3635="Unknown - Material Unknown",J3635="Unknown - Likely Lead")),
(AND(G3635="Unknown - Material Unknown",J3635="Unknown - Unlikely Lead")),
(AND(G3635="Unknown - Material Unknown",J3635="Unknown - Material Unknown")))),"Unknown",
IF((OR((AND(G3635="Unknown - Likely Lead",J3635="Non-lead - Copper")),
(AND(G3635="Unknown - Likely Lead",J3635="Non-lead - Plastic")),
(AND(G3635="Unknown - Likely Lead",J3635="Non-lead")),
(AND(G3635="Unknown - Likely Lead",J3635="Non-lead - Other")),
(AND(G3635="Unknown - Unlikely Lead",J3635="Non-lead - Copper")),
(AND(G3635="Unknown - Unlikely Lead",J3635="Non-lead - Plastic")),
(AND(G3635="Unknown - Unlikely Lead",J3635="Non-lead")),
(AND(G3635="Unknown - Unlikely Lead",J3635="Non-lead - Other")),
(AND(G3635="Unknown - Material Unknown",J3635="Non-lead - Copper")),
(AND(G3635="Unknown - Material Unknown",J3635="Non-lead - Plastic")),
(AND(G3635="Unknown - Material Unknown",J3635="Non-lead")),
(AND(G3635="Unknown - Material Unknown",J3635="Non-lead - Other")))),"Unknown",
IF((OR((AND(G3635="Non-lead - Copper",J3635="Unknown - Likely Lead")),
(AND(G3635="Non-lead - Copper",J3635="Unknown - Unlikely Lead")),
(AND(G3635="Non-lead - Copper",J3635="Unknown - Material Unknown")),
(AND(G3635="Non-lead - Plastic",J3635="Unknown - Likely Lead")),
(AND(G3635="Non-lead - Plastic",J3635="Unknown - Unlikely Lead")),
(AND(G3635="Non-lead - Plastic",J3635="Unknown - Material Unknown")),
(AND(G3635="Non-lead",J3635="Unknown - Likely Lead")),
(AND(G3635="Non-lead",J3635="Unknown - Unlikely Lead")),
(AND(G3635="Non-lead",J3635="Unknown - Material Unknown")),
(AND(G3635="Non-lead - Other",J3635="Unknown - Likely Lead")),
(AND(G3635="Non-Lead - Other",J3635="Unknown - Unlikely Lead")),
(AND(G3635="Non-Lead - Other",J3635="Unknown - Material Unknown")))),"Unknown",
IF((OR((AND(G3635="Galvanized",J3635="Unknown - Likely Lead")),
(AND(G3635="Galvanized",J3635="Unknown - Unlikely Lead")),
(AND(G3635="Galvanized",J3635="Unknown - Material Unknown")))),"Unknown",
IF((OR((AND(G3635="Galvanized",J3635="")))),"Galvanized Requiring Replacement",
IF((OR((AND(G3635="Non-lead - Copper",J3635="")),
(AND(G3635="Non-lead - Plastic",J3635="")),
(AND(G3635="Non-lead",J3635="")),
(AND(G3635="Non-lead - Other",J3635="")))),"Non-lead",
IF((OR((AND(G3635="Unknown - Likely Lead",J3635="")),
(AND(G3635="Unknown - Unlikely Lead",J3635="")),
(AND(G3635="Unknown - Material Unknown",J3635="")))),"Unknown",
""))))))))))))))))</f>
        <v>Non-Lead</v>
      </c>
      <c r="N3635" s="44" t="s">
        <v>39</v>
      </c>
    </row>
    <row r="3636" spans="1:14" x14ac:dyDescent="0.25">
      <c r="A3636" s="34" t="s">
        <v>8544</v>
      </c>
      <c r="B3636" s="35" t="s">
        <v>78</v>
      </c>
      <c r="C3636" s="36" t="s">
        <v>8530</v>
      </c>
      <c r="D3636" s="36" t="s">
        <v>32</v>
      </c>
      <c r="E3636" s="36" t="s">
        <v>33</v>
      </c>
      <c r="F3636" s="37" t="s">
        <v>8545</v>
      </c>
      <c r="G3636" s="38" t="s">
        <v>35</v>
      </c>
      <c r="H3636" s="39" t="s">
        <v>39</v>
      </c>
      <c r="I3636" s="40" t="s">
        <v>48</v>
      </c>
      <c r="J3636" s="42" t="s">
        <v>47</v>
      </c>
      <c r="K3636" s="39" t="s">
        <v>48</v>
      </c>
      <c r="L3636" s="35"/>
      <c r="M3636" s="43" t="str">
        <f>IF((OR(G3636="Lead")),"Lead",
IF((OR(J3636="Lead")),"Lead",
IF((OR(G3636="Lead-lined galvanized")),"Lead",
IF((OR(J3636="Lead-lined galvanized")),"Lead",
IF((OR((AND(G3636="Unknown - Likely Lead",J3636="Galvanized")),
(AND(G3636="Unknown - Unlikely Lead",J3636="Galvanized")),
(AND(G3636="Unknown - Material Unknown",J3636="Galvanized")))),"Galvanized Requiring Replacement",
IF((OR((AND(G3636="Non-lead - Copper",H3636="Yes",J3636="Galvanized")),
(AND(G3636="Non-lead - Copper",H3636="Don't know",J3636="Galvanized")),
(AND(G3636="Non-lead - Copper",H3636="",J3636="Galvanized")),
(AND(G3636="Non-lead - Plastic",H3636="Yes",J3636="Galvanized")),
(AND(G3636="Non-lead - Plastic",H3636="Don't know",J3636="Galvanized")),
(AND(G3636="Non-lead - Plastic",H3636="",J3636="Galvanized")),
(AND(G3636="Non-lead",H3636="Yes",J3636="Galvanized")),
(AND(G3636="Non-lead",H3636="Don't know",J3636="Galvanized")),
(AND(G3636="Non-lead",H3636="",J3636="Galvanized")),
(AND(G3636="Non-lead - Other",H3636="Yes",J3636="Galvanized")),
(AND(G3636="Non-Lead - Other",H3636="Don't know",J3636="Galvanized")),
(AND(G3636="Galvanized",H3636="Yes",J3636="Galvanized")),
(AND(G3636="Galvanized",H3636="Don't know",J3636="Galvanized")),
(AND(G3636="Galvanized",H3636="",J3636="Galvanized")),
(AND(G3636="Non-Lead - Other",H3636="",J3636="Galvanized")))),"Galvanized Requiring Replacement",
IF((OR((AND(G3636="Non-lead - Copper",J3636="Non-lead - Copper")),
(AND(G3636="Non-lead - Copper",J3636="Non-lead - Plastic")),
(AND(G3636="Non-lead - Copper",J3636="Non-lead - Other")),
(AND(G3636="Non-lead - Copper",J3636="Non-lead")),
(AND(G3636="Non-lead - Plastic",J3636="Non-lead - Copper")),
(AND(G3636="Non-lead - Plastic",J3636="Non-lead - Plastic")),
(AND(G3636="Non-lead - Plastic",J3636="Non-lead - Other")),
(AND(G3636="Non-lead - Plastic",J3636="Non-lead")),
(AND(G3636="Non-lead",J3636="Non-lead - Copper")),
(AND(G3636="Non-lead",J3636="Non-lead - Plastic")),
(AND(G3636="Non-lead",J3636="Non-lead - Other")),
(AND(G3636="Non-lead",J3636="Non-lead")),
(AND(G3636="Non-lead - Other",J3636="Non-lead - Copper")),
(AND(G3636="Non-Lead - Other",J3636="Non-lead - Plastic")),
(AND(G3636="Non-Lead - Other",J3636="Non-lead")),
(AND(G3636="Non-Lead - Other",J3636="Non-lead - Other")))),"Non-Lead",
IF((OR((AND(G3636="Galvanized",J3636="Non-lead")),
(AND(G3636="Galvanized",J3636="Non-lead - Copper")),
(AND(G3636="Galvanized",J3636="Non-lead - Plastic")),
(AND(G3636="Galvanized",J3636="Non-lead")),
(AND(G3636="Galvanized",J3636="Non-lead - Other")))),"Non-Lead",
IF((OR((AND(G3636="Non-lead - Copper",H3636="No",J3636="Galvanized")),
(AND(G3636="Non-lead - Plastic",H3636="No",J3636="Galvanized")),
(AND(G3636="Non-lead",H3636="No",J3636="Galvanized")),
(AND(G3636="Galvanized",H3636="No",J3636="Galvanized")),
(AND(G3636="Non-lead - Other",H3636="No",J3636="Galvanized")))),"Non-lead",
IF((OR((AND(G3636="Unknown - Likely Lead",J3636="Unknown - Likely Lead")),
(AND(G3636="Unknown - Likely Lead",J3636="Unknown - Unlikely Lead")),
(AND(G3636="Unknown - Likely Lead",J3636="Unknown - Material Unknown")),
(AND(G3636="Unknown - Unlikely Lead",J3636="Unknown - Likely Lead")),
(AND(G3636="Unknown - Unlikely Lead",J3636="Unknown - Unlikely Lead")),
(AND(G3636="Unknown - Unlikely Lead",J3636="Unknown - Material Unknown")),
(AND(G3636="Unknown - Material Unknown",J3636="Unknown - Likely Lead")),
(AND(G3636="Unknown - Material Unknown",J3636="Unknown - Unlikely Lead")),
(AND(G3636="Unknown - Material Unknown",J3636="Unknown - Material Unknown")))),"Unknown",
IF((OR((AND(G3636="Unknown - Likely Lead",J3636="Non-lead - Copper")),
(AND(G3636="Unknown - Likely Lead",J3636="Non-lead - Plastic")),
(AND(G3636="Unknown - Likely Lead",J3636="Non-lead")),
(AND(G3636="Unknown - Likely Lead",J3636="Non-lead - Other")),
(AND(G3636="Unknown - Unlikely Lead",J3636="Non-lead - Copper")),
(AND(G3636="Unknown - Unlikely Lead",J3636="Non-lead - Plastic")),
(AND(G3636="Unknown - Unlikely Lead",J3636="Non-lead")),
(AND(G3636="Unknown - Unlikely Lead",J3636="Non-lead - Other")),
(AND(G3636="Unknown - Material Unknown",J3636="Non-lead - Copper")),
(AND(G3636="Unknown - Material Unknown",J3636="Non-lead - Plastic")),
(AND(G3636="Unknown - Material Unknown",J3636="Non-lead")),
(AND(G3636="Unknown - Material Unknown",J3636="Non-lead - Other")))),"Unknown",
IF((OR((AND(G3636="Non-lead - Copper",J3636="Unknown - Likely Lead")),
(AND(G3636="Non-lead - Copper",J3636="Unknown - Unlikely Lead")),
(AND(G3636="Non-lead - Copper",J3636="Unknown - Material Unknown")),
(AND(G3636="Non-lead - Plastic",J3636="Unknown - Likely Lead")),
(AND(G3636="Non-lead - Plastic",J3636="Unknown - Unlikely Lead")),
(AND(G3636="Non-lead - Plastic",J3636="Unknown - Material Unknown")),
(AND(G3636="Non-lead",J3636="Unknown - Likely Lead")),
(AND(G3636="Non-lead",J3636="Unknown - Unlikely Lead")),
(AND(G3636="Non-lead",J3636="Unknown - Material Unknown")),
(AND(G3636="Non-lead - Other",J3636="Unknown - Likely Lead")),
(AND(G3636="Non-Lead - Other",J3636="Unknown - Unlikely Lead")),
(AND(G3636="Non-Lead - Other",J3636="Unknown - Material Unknown")))),"Unknown",
IF((OR((AND(G3636="Galvanized",J3636="Unknown - Likely Lead")),
(AND(G3636="Galvanized",J3636="Unknown - Unlikely Lead")),
(AND(G3636="Galvanized",J3636="Unknown - Material Unknown")))),"Unknown",
IF((OR((AND(G3636="Galvanized",J3636="")))),"Galvanized Requiring Replacement",
IF((OR((AND(G3636="Non-lead - Copper",J3636="")),
(AND(G3636="Non-lead - Plastic",J3636="")),
(AND(G3636="Non-lead",J3636="")),
(AND(G3636="Non-lead - Other",J3636="")))),"Non-lead",
IF((OR((AND(G3636="Unknown - Likely Lead",J3636="")),
(AND(G3636="Unknown - Unlikely Lead",J3636="")),
(AND(G3636="Unknown - Material Unknown",J3636="")))),"Unknown",
""))))))))))))))))</f>
        <v>Non-Lead</v>
      </c>
      <c r="N3636" s="44" t="s">
        <v>39</v>
      </c>
    </row>
    <row r="3637" spans="1:14" x14ac:dyDescent="0.25">
      <c r="A3637" s="34" t="s">
        <v>8546</v>
      </c>
      <c r="B3637" s="35" t="s">
        <v>287</v>
      </c>
      <c r="C3637" s="36" t="s">
        <v>8530</v>
      </c>
      <c r="D3637" s="36" t="s">
        <v>32</v>
      </c>
      <c r="E3637" s="36" t="s">
        <v>33</v>
      </c>
      <c r="F3637" s="37" t="s">
        <v>8547</v>
      </c>
      <c r="G3637" s="38" t="s">
        <v>35</v>
      </c>
      <c r="H3637" s="39" t="s">
        <v>39</v>
      </c>
      <c r="I3637" s="40" t="s">
        <v>48</v>
      </c>
      <c r="J3637" s="42" t="s">
        <v>47</v>
      </c>
      <c r="K3637" s="39" t="s">
        <v>48</v>
      </c>
      <c r="L3637" s="35"/>
      <c r="M3637" s="43" t="str">
        <f>IF((OR(G3637="Lead")),"Lead",
IF((OR(J3637="Lead")),"Lead",
IF((OR(G3637="Lead-lined galvanized")),"Lead",
IF((OR(J3637="Lead-lined galvanized")),"Lead",
IF((OR((AND(G3637="Unknown - Likely Lead",J3637="Galvanized")),
(AND(G3637="Unknown - Unlikely Lead",J3637="Galvanized")),
(AND(G3637="Unknown - Material Unknown",J3637="Galvanized")))),"Galvanized Requiring Replacement",
IF((OR((AND(G3637="Non-lead - Copper",H3637="Yes",J3637="Galvanized")),
(AND(G3637="Non-lead - Copper",H3637="Don't know",J3637="Galvanized")),
(AND(G3637="Non-lead - Copper",H3637="",J3637="Galvanized")),
(AND(G3637="Non-lead - Plastic",H3637="Yes",J3637="Galvanized")),
(AND(G3637="Non-lead - Plastic",H3637="Don't know",J3637="Galvanized")),
(AND(G3637="Non-lead - Plastic",H3637="",J3637="Galvanized")),
(AND(G3637="Non-lead",H3637="Yes",J3637="Galvanized")),
(AND(G3637="Non-lead",H3637="Don't know",J3637="Galvanized")),
(AND(G3637="Non-lead",H3637="",J3637="Galvanized")),
(AND(G3637="Non-lead - Other",H3637="Yes",J3637="Galvanized")),
(AND(G3637="Non-Lead - Other",H3637="Don't know",J3637="Galvanized")),
(AND(G3637="Galvanized",H3637="Yes",J3637="Galvanized")),
(AND(G3637="Galvanized",H3637="Don't know",J3637="Galvanized")),
(AND(G3637="Galvanized",H3637="",J3637="Galvanized")),
(AND(G3637="Non-Lead - Other",H3637="",J3637="Galvanized")))),"Galvanized Requiring Replacement",
IF((OR((AND(G3637="Non-lead - Copper",J3637="Non-lead - Copper")),
(AND(G3637="Non-lead - Copper",J3637="Non-lead - Plastic")),
(AND(G3637="Non-lead - Copper",J3637="Non-lead - Other")),
(AND(G3637="Non-lead - Copper",J3637="Non-lead")),
(AND(G3637="Non-lead - Plastic",J3637="Non-lead - Copper")),
(AND(G3637="Non-lead - Plastic",J3637="Non-lead - Plastic")),
(AND(G3637="Non-lead - Plastic",J3637="Non-lead - Other")),
(AND(G3637="Non-lead - Plastic",J3637="Non-lead")),
(AND(G3637="Non-lead",J3637="Non-lead - Copper")),
(AND(G3637="Non-lead",J3637="Non-lead - Plastic")),
(AND(G3637="Non-lead",J3637="Non-lead - Other")),
(AND(G3637="Non-lead",J3637="Non-lead")),
(AND(G3637="Non-lead - Other",J3637="Non-lead - Copper")),
(AND(G3637="Non-Lead - Other",J3637="Non-lead - Plastic")),
(AND(G3637="Non-Lead - Other",J3637="Non-lead")),
(AND(G3637="Non-Lead - Other",J3637="Non-lead - Other")))),"Non-Lead",
IF((OR((AND(G3637="Galvanized",J3637="Non-lead")),
(AND(G3637="Galvanized",J3637="Non-lead - Copper")),
(AND(G3637="Galvanized",J3637="Non-lead - Plastic")),
(AND(G3637="Galvanized",J3637="Non-lead")),
(AND(G3637="Galvanized",J3637="Non-lead - Other")))),"Non-Lead",
IF((OR((AND(G3637="Non-lead - Copper",H3637="No",J3637="Galvanized")),
(AND(G3637="Non-lead - Plastic",H3637="No",J3637="Galvanized")),
(AND(G3637="Non-lead",H3637="No",J3637="Galvanized")),
(AND(G3637="Galvanized",H3637="No",J3637="Galvanized")),
(AND(G3637="Non-lead - Other",H3637="No",J3637="Galvanized")))),"Non-lead",
IF((OR((AND(G3637="Unknown - Likely Lead",J3637="Unknown - Likely Lead")),
(AND(G3637="Unknown - Likely Lead",J3637="Unknown - Unlikely Lead")),
(AND(G3637="Unknown - Likely Lead",J3637="Unknown - Material Unknown")),
(AND(G3637="Unknown - Unlikely Lead",J3637="Unknown - Likely Lead")),
(AND(G3637="Unknown - Unlikely Lead",J3637="Unknown - Unlikely Lead")),
(AND(G3637="Unknown - Unlikely Lead",J3637="Unknown - Material Unknown")),
(AND(G3637="Unknown - Material Unknown",J3637="Unknown - Likely Lead")),
(AND(G3637="Unknown - Material Unknown",J3637="Unknown - Unlikely Lead")),
(AND(G3637="Unknown - Material Unknown",J3637="Unknown - Material Unknown")))),"Unknown",
IF((OR((AND(G3637="Unknown - Likely Lead",J3637="Non-lead - Copper")),
(AND(G3637="Unknown - Likely Lead",J3637="Non-lead - Plastic")),
(AND(G3637="Unknown - Likely Lead",J3637="Non-lead")),
(AND(G3637="Unknown - Likely Lead",J3637="Non-lead - Other")),
(AND(G3637="Unknown - Unlikely Lead",J3637="Non-lead - Copper")),
(AND(G3637="Unknown - Unlikely Lead",J3637="Non-lead - Plastic")),
(AND(G3637="Unknown - Unlikely Lead",J3637="Non-lead")),
(AND(G3637="Unknown - Unlikely Lead",J3637="Non-lead - Other")),
(AND(G3637="Unknown - Material Unknown",J3637="Non-lead - Copper")),
(AND(G3637="Unknown - Material Unknown",J3637="Non-lead - Plastic")),
(AND(G3637="Unknown - Material Unknown",J3637="Non-lead")),
(AND(G3637="Unknown - Material Unknown",J3637="Non-lead - Other")))),"Unknown",
IF((OR((AND(G3637="Non-lead - Copper",J3637="Unknown - Likely Lead")),
(AND(G3637="Non-lead - Copper",J3637="Unknown - Unlikely Lead")),
(AND(G3637="Non-lead - Copper",J3637="Unknown - Material Unknown")),
(AND(G3637="Non-lead - Plastic",J3637="Unknown - Likely Lead")),
(AND(G3637="Non-lead - Plastic",J3637="Unknown - Unlikely Lead")),
(AND(G3637="Non-lead - Plastic",J3637="Unknown - Material Unknown")),
(AND(G3637="Non-lead",J3637="Unknown - Likely Lead")),
(AND(G3637="Non-lead",J3637="Unknown - Unlikely Lead")),
(AND(G3637="Non-lead",J3637="Unknown - Material Unknown")),
(AND(G3637="Non-lead - Other",J3637="Unknown - Likely Lead")),
(AND(G3637="Non-Lead - Other",J3637="Unknown - Unlikely Lead")),
(AND(G3637="Non-Lead - Other",J3637="Unknown - Material Unknown")))),"Unknown",
IF((OR((AND(G3637="Galvanized",J3637="Unknown - Likely Lead")),
(AND(G3637="Galvanized",J3637="Unknown - Unlikely Lead")),
(AND(G3637="Galvanized",J3637="Unknown - Material Unknown")))),"Unknown",
IF((OR((AND(G3637="Galvanized",J3637="")))),"Galvanized Requiring Replacement",
IF((OR((AND(G3637="Non-lead - Copper",J3637="")),
(AND(G3637="Non-lead - Plastic",J3637="")),
(AND(G3637="Non-lead",J3637="")),
(AND(G3637="Non-lead - Other",J3637="")))),"Non-lead",
IF((OR((AND(G3637="Unknown - Likely Lead",J3637="")),
(AND(G3637="Unknown - Unlikely Lead",J3637="")),
(AND(G3637="Unknown - Material Unknown",J3637="")))),"Unknown",
""))))))))))))))))</f>
        <v>Non-Lead</v>
      </c>
      <c r="N3637" s="44" t="s">
        <v>39</v>
      </c>
    </row>
    <row r="3638" spans="1:14" x14ac:dyDescent="0.25">
      <c r="A3638" s="34" t="s">
        <v>8548</v>
      </c>
      <c r="B3638" s="35" t="s">
        <v>2232</v>
      </c>
      <c r="C3638" s="36" t="s">
        <v>8530</v>
      </c>
      <c r="D3638" s="36" t="s">
        <v>32</v>
      </c>
      <c r="E3638" s="36" t="s">
        <v>33</v>
      </c>
      <c r="F3638" s="37" t="s">
        <v>8549</v>
      </c>
      <c r="G3638" s="38" t="s">
        <v>35</v>
      </c>
      <c r="H3638" s="39" t="s">
        <v>39</v>
      </c>
      <c r="I3638" s="40" t="s">
        <v>48</v>
      </c>
      <c r="J3638" s="42" t="s">
        <v>47</v>
      </c>
      <c r="K3638" s="39" t="s">
        <v>48</v>
      </c>
      <c r="L3638" s="35"/>
      <c r="M3638" s="43" t="str">
        <f>IF((OR(G3638="Lead")),"Lead",
IF((OR(J3638="Lead")),"Lead",
IF((OR(G3638="Lead-lined galvanized")),"Lead",
IF((OR(J3638="Lead-lined galvanized")),"Lead",
IF((OR((AND(G3638="Unknown - Likely Lead",J3638="Galvanized")),
(AND(G3638="Unknown - Unlikely Lead",J3638="Galvanized")),
(AND(G3638="Unknown - Material Unknown",J3638="Galvanized")))),"Galvanized Requiring Replacement",
IF((OR((AND(G3638="Non-lead - Copper",H3638="Yes",J3638="Galvanized")),
(AND(G3638="Non-lead - Copper",H3638="Don't know",J3638="Galvanized")),
(AND(G3638="Non-lead - Copper",H3638="",J3638="Galvanized")),
(AND(G3638="Non-lead - Plastic",H3638="Yes",J3638="Galvanized")),
(AND(G3638="Non-lead - Plastic",H3638="Don't know",J3638="Galvanized")),
(AND(G3638="Non-lead - Plastic",H3638="",J3638="Galvanized")),
(AND(G3638="Non-lead",H3638="Yes",J3638="Galvanized")),
(AND(G3638="Non-lead",H3638="Don't know",J3638="Galvanized")),
(AND(G3638="Non-lead",H3638="",J3638="Galvanized")),
(AND(G3638="Non-lead - Other",H3638="Yes",J3638="Galvanized")),
(AND(G3638="Non-Lead - Other",H3638="Don't know",J3638="Galvanized")),
(AND(G3638="Galvanized",H3638="Yes",J3638="Galvanized")),
(AND(G3638="Galvanized",H3638="Don't know",J3638="Galvanized")),
(AND(G3638="Galvanized",H3638="",J3638="Galvanized")),
(AND(G3638="Non-Lead - Other",H3638="",J3638="Galvanized")))),"Galvanized Requiring Replacement",
IF((OR((AND(G3638="Non-lead - Copper",J3638="Non-lead - Copper")),
(AND(G3638="Non-lead - Copper",J3638="Non-lead - Plastic")),
(AND(G3638="Non-lead - Copper",J3638="Non-lead - Other")),
(AND(G3638="Non-lead - Copper",J3638="Non-lead")),
(AND(G3638="Non-lead - Plastic",J3638="Non-lead - Copper")),
(AND(G3638="Non-lead - Plastic",J3638="Non-lead - Plastic")),
(AND(G3638="Non-lead - Plastic",J3638="Non-lead - Other")),
(AND(G3638="Non-lead - Plastic",J3638="Non-lead")),
(AND(G3638="Non-lead",J3638="Non-lead - Copper")),
(AND(G3638="Non-lead",J3638="Non-lead - Plastic")),
(AND(G3638="Non-lead",J3638="Non-lead - Other")),
(AND(G3638="Non-lead",J3638="Non-lead")),
(AND(G3638="Non-lead - Other",J3638="Non-lead - Copper")),
(AND(G3638="Non-Lead - Other",J3638="Non-lead - Plastic")),
(AND(G3638="Non-Lead - Other",J3638="Non-lead")),
(AND(G3638="Non-Lead - Other",J3638="Non-lead - Other")))),"Non-Lead",
IF((OR((AND(G3638="Galvanized",J3638="Non-lead")),
(AND(G3638="Galvanized",J3638="Non-lead - Copper")),
(AND(G3638="Galvanized",J3638="Non-lead - Plastic")),
(AND(G3638="Galvanized",J3638="Non-lead")),
(AND(G3638="Galvanized",J3638="Non-lead - Other")))),"Non-Lead",
IF((OR((AND(G3638="Non-lead - Copper",H3638="No",J3638="Galvanized")),
(AND(G3638="Non-lead - Plastic",H3638="No",J3638="Galvanized")),
(AND(G3638="Non-lead",H3638="No",J3638="Galvanized")),
(AND(G3638="Galvanized",H3638="No",J3638="Galvanized")),
(AND(G3638="Non-lead - Other",H3638="No",J3638="Galvanized")))),"Non-lead",
IF((OR((AND(G3638="Unknown - Likely Lead",J3638="Unknown - Likely Lead")),
(AND(G3638="Unknown - Likely Lead",J3638="Unknown - Unlikely Lead")),
(AND(G3638="Unknown - Likely Lead",J3638="Unknown - Material Unknown")),
(AND(G3638="Unknown - Unlikely Lead",J3638="Unknown - Likely Lead")),
(AND(G3638="Unknown - Unlikely Lead",J3638="Unknown - Unlikely Lead")),
(AND(G3638="Unknown - Unlikely Lead",J3638="Unknown - Material Unknown")),
(AND(G3638="Unknown - Material Unknown",J3638="Unknown - Likely Lead")),
(AND(G3638="Unknown - Material Unknown",J3638="Unknown - Unlikely Lead")),
(AND(G3638="Unknown - Material Unknown",J3638="Unknown - Material Unknown")))),"Unknown",
IF((OR((AND(G3638="Unknown - Likely Lead",J3638="Non-lead - Copper")),
(AND(G3638="Unknown - Likely Lead",J3638="Non-lead - Plastic")),
(AND(G3638="Unknown - Likely Lead",J3638="Non-lead")),
(AND(G3638="Unknown - Likely Lead",J3638="Non-lead - Other")),
(AND(G3638="Unknown - Unlikely Lead",J3638="Non-lead - Copper")),
(AND(G3638="Unknown - Unlikely Lead",J3638="Non-lead - Plastic")),
(AND(G3638="Unknown - Unlikely Lead",J3638="Non-lead")),
(AND(G3638="Unknown - Unlikely Lead",J3638="Non-lead - Other")),
(AND(G3638="Unknown - Material Unknown",J3638="Non-lead - Copper")),
(AND(G3638="Unknown - Material Unknown",J3638="Non-lead - Plastic")),
(AND(G3638="Unknown - Material Unknown",J3638="Non-lead")),
(AND(G3638="Unknown - Material Unknown",J3638="Non-lead - Other")))),"Unknown",
IF((OR((AND(G3638="Non-lead - Copper",J3638="Unknown - Likely Lead")),
(AND(G3638="Non-lead - Copper",J3638="Unknown - Unlikely Lead")),
(AND(G3638="Non-lead - Copper",J3638="Unknown - Material Unknown")),
(AND(G3638="Non-lead - Plastic",J3638="Unknown - Likely Lead")),
(AND(G3638="Non-lead - Plastic",J3638="Unknown - Unlikely Lead")),
(AND(G3638="Non-lead - Plastic",J3638="Unknown - Material Unknown")),
(AND(G3638="Non-lead",J3638="Unknown - Likely Lead")),
(AND(G3638="Non-lead",J3638="Unknown - Unlikely Lead")),
(AND(G3638="Non-lead",J3638="Unknown - Material Unknown")),
(AND(G3638="Non-lead - Other",J3638="Unknown - Likely Lead")),
(AND(G3638="Non-Lead - Other",J3638="Unknown - Unlikely Lead")),
(AND(G3638="Non-Lead - Other",J3638="Unknown - Material Unknown")))),"Unknown",
IF((OR((AND(G3638="Galvanized",J3638="Unknown - Likely Lead")),
(AND(G3638="Galvanized",J3638="Unknown - Unlikely Lead")),
(AND(G3638="Galvanized",J3638="Unknown - Material Unknown")))),"Unknown",
IF((OR((AND(G3638="Galvanized",J3638="")))),"Galvanized Requiring Replacement",
IF((OR((AND(G3638="Non-lead - Copper",J3638="")),
(AND(G3638="Non-lead - Plastic",J3638="")),
(AND(G3638="Non-lead",J3638="")),
(AND(G3638="Non-lead - Other",J3638="")))),"Non-lead",
IF((OR((AND(G3638="Unknown - Likely Lead",J3638="")),
(AND(G3638="Unknown - Unlikely Lead",J3638="")),
(AND(G3638="Unknown - Material Unknown",J3638="")))),"Unknown",
""))))))))))))))))</f>
        <v>Non-Lead</v>
      </c>
      <c r="N3638" s="44" t="s">
        <v>39</v>
      </c>
    </row>
    <row r="3639" spans="1:14" x14ac:dyDescent="0.25">
      <c r="A3639" s="34" t="s">
        <v>8550</v>
      </c>
      <c r="B3639" s="35" t="s">
        <v>2235</v>
      </c>
      <c r="C3639" s="36" t="s">
        <v>8530</v>
      </c>
      <c r="D3639" s="36" t="s">
        <v>32</v>
      </c>
      <c r="E3639" s="36" t="s">
        <v>33</v>
      </c>
      <c r="F3639" s="37" t="s">
        <v>8551</v>
      </c>
      <c r="G3639" s="38" t="s">
        <v>35</v>
      </c>
      <c r="H3639" s="39" t="s">
        <v>39</v>
      </c>
      <c r="I3639" s="40" t="s">
        <v>48</v>
      </c>
      <c r="J3639" s="42" t="s">
        <v>47</v>
      </c>
      <c r="K3639" s="39" t="s">
        <v>48</v>
      </c>
      <c r="L3639" s="35"/>
      <c r="M3639" s="43" t="str">
        <f>IF((OR(G3639="Lead")),"Lead",
IF((OR(J3639="Lead")),"Lead",
IF((OR(G3639="Lead-lined galvanized")),"Lead",
IF((OR(J3639="Lead-lined galvanized")),"Lead",
IF((OR((AND(G3639="Unknown - Likely Lead",J3639="Galvanized")),
(AND(G3639="Unknown - Unlikely Lead",J3639="Galvanized")),
(AND(G3639="Unknown - Material Unknown",J3639="Galvanized")))),"Galvanized Requiring Replacement",
IF((OR((AND(G3639="Non-lead - Copper",H3639="Yes",J3639="Galvanized")),
(AND(G3639="Non-lead - Copper",H3639="Don't know",J3639="Galvanized")),
(AND(G3639="Non-lead - Copper",H3639="",J3639="Galvanized")),
(AND(G3639="Non-lead - Plastic",H3639="Yes",J3639="Galvanized")),
(AND(G3639="Non-lead - Plastic",H3639="Don't know",J3639="Galvanized")),
(AND(G3639="Non-lead - Plastic",H3639="",J3639="Galvanized")),
(AND(G3639="Non-lead",H3639="Yes",J3639="Galvanized")),
(AND(G3639="Non-lead",H3639="Don't know",J3639="Galvanized")),
(AND(G3639="Non-lead",H3639="",J3639="Galvanized")),
(AND(G3639="Non-lead - Other",H3639="Yes",J3639="Galvanized")),
(AND(G3639="Non-Lead - Other",H3639="Don't know",J3639="Galvanized")),
(AND(G3639="Galvanized",H3639="Yes",J3639="Galvanized")),
(AND(G3639="Galvanized",H3639="Don't know",J3639="Galvanized")),
(AND(G3639="Galvanized",H3639="",J3639="Galvanized")),
(AND(G3639="Non-Lead - Other",H3639="",J3639="Galvanized")))),"Galvanized Requiring Replacement",
IF((OR((AND(G3639="Non-lead - Copper",J3639="Non-lead - Copper")),
(AND(G3639="Non-lead - Copper",J3639="Non-lead - Plastic")),
(AND(G3639="Non-lead - Copper",J3639="Non-lead - Other")),
(AND(G3639="Non-lead - Copper",J3639="Non-lead")),
(AND(G3639="Non-lead - Plastic",J3639="Non-lead - Copper")),
(AND(G3639="Non-lead - Plastic",J3639="Non-lead - Plastic")),
(AND(G3639="Non-lead - Plastic",J3639="Non-lead - Other")),
(AND(G3639="Non-lead - Plastic",J3639="Non-lead")),
(AND(G3639="Non-lead",J3639="Non-lead - Copper")),
(AND(G3639="Non-lead",J3639="Non-lead - Plastic")),
(AND(G3639="Non-lead",J3639="Non-lead - Other")),
(AND(G3639="Non-lead",J3639="Non-lead")),
(AND(G3639="Non-lead - Other",J3639="Non-lead - Copper")),
(AND(G3639="Non-Lead - Other",J3639="Non-lead - Plastic")),
(AND(G3639="Non-Lead - Other",J3639="Non-lead")),
(AND(G3639="Non-Lead - Other",J3639="Non-lead - Other")))),"Non-Lead",
IF((OR((AND(G3639="Galvanized",J3639="Non-lead")),
(AND(G3639="Galvanized",J3639="Non-lead - Copper")),
(AND(G3639="Galvanized",J3639="Non-lead - Plastic")),
(AND(G3639="Galvanized",J3639="Non-lead")),
(AND(G3639="Galvanized",J3639="Non-lead - Other")))),"Non-Lead",
IF((OR((AND(G3639="Non-lead - Copper",H3639="No",J3639="Galvanized")),
(AND(G3639="Non-lead - Plastic",H3639="No",J3639="Galvanized")),
(AND(G3639="Non-lead",H3639="No",J3639="Galvanized")),
(AND(G3639="Galvanized",H3639="No",J3639="Galvanized")),
(AND(G3639="Non-lead - Other",H3639="No",J3639="Galvanized")))),"Non-lead",
IF((OR((AND(G3639="Unknown - Likely Lead",J3639="Unknown - Likely Lead")),
(AND(G3639="Unknown - Likely Lead",J3639="Unknown - Unlikely Lead")),
(AND(G3639="Unknown - Likely Lead",J3639="Unknown - Material Unknown")),
(AND(G3639="Unknown - Unlikely Lead",J3639="Unknown - Likely Lead")),
(AND(G3639="Unknown - Unlikely Lead",J3639="Unknown - Unlikely Lead")),
(AND(G3639="Unknown - Unlikely Lead",J3639="Unknown - Material Unknown")),
(AND(G3639="Unknown - Material Unknown",J3639="Unknown - Likely Lead")),
(AND(G3639="Unknown - Material Unknown",J3639="Unknown - Unlikely Lead")),
(AND(G3639="Unknown - Material Unknown",J3639="Unknown - Material Unknown")))),"Unknown",
IF((OR((AND(G3639="Unknown - Likely Lead",J3639="Non-lead - Copper")),
(AND(G3639="Unknown - Likely Lead",J3639="Non-lead - Plastic")),
(AND(G3639="Unknown - Likely Lead",J3639="Non-lead")),
(AND(G3639="Unknown - Likely Lead",J3639="Non-lead - Other")),
(AND(G3639="Unknown - Unlikely Lead",J3639="Non-lead - Copper")),
(AND(G3639="Unknown - Unlikely Lead",J3639="Non-lead - Plastic")),
(AND(G3639="Unknown - Unlikely Lead",J3639="Non-lead")),
(AND(G3639="Unknown - Unlikely Lead",J3639="Non-lead - Other")),
(AND(G3639="Unknown - Material Unknown",J3639="Non-lead - Copper")),
(AND(G3639="Unknown - Material Unknown",J3639="Non-lead - Plastic")),
(AND(G3639="Unknown - Material Unknown",J3639="Non-lead")),
(AND(G3639="Unknown - Material Unknown",J3639="Non-lead - Other")))),"Unknown",
IF((OR((AND(G3639="Non-lead - Copper",J3639="Unknown - Likely Lead")),
(AND(G3639="Non-lead - Copper",J3639="Unknown - Unlikely Lead")),
(AND(G3639="Non-lead - Copper",J3639="Unknown - Material Unknown")),
(AND(G3639="Non-lead - Plastic",J3639="Unknown - Likely Lead")),
(AND(G3639="Non-lead - Plastic",J3639="Unknown - Unlikely Lead")),
(AND(G3639="Non-lead - Plastic",J3639="Unknown - Material Unknown")),
(AND(G3639="Non-lead",J3639="Unknown - Likely Lead")),
(AND(G3639="Non-lead",J3639="Unknown - Unlikely Lead")),
(AND(G3639="Non-lead",J3639="Unknown - Material Unknown")),
(AND(G3639="Non-lead - Other",J3639="Unknown - Likely Lead")),
(AND(G3639="Non-Lead - Other",J3639="Unknown - Unlikely Lead")),
(AND(G3639="Non-Lead - Other",J3639="Unknown - Material Unknown")))),"Unknown",
IF((OR((AND(G3639="Galvanized",J3639="Unknown - Likely Lead")),
(AND(G3639="Galvanized",J3639="Unknown - Unlikely Lead")),
(AND(G3639="Galvanized",J3639="Unknown - Material Unknown")))),"Unknown",
IF((OR((AND(G3639="Galvanized",J3639="")))),"Galvanized Requiring Replacement",
IF((OR((AND(G3639="Non-lead - Copper",J3639="")),
(AND(G3639="Non-lead - Plastic",J3639="")),
(AND(G3639="Non-lead",J3639="")),
(AND(G3639="Non-lead - Other",J3639="")))),"Non-lead",
IF((OR((AND(G3639="Unknown - Likely Lead",J3639="")),
(AND(G3639="Unknown - Unlikely Lead",J3639="")),
(AND(G3639="Unknown - Material Unknown",J3639="")))),"Unknown",
""))))))))))))))))</f>
        <v>Non-Lead</v>
      </c>
      <c r="N3639" s="44" t="s">
        <v>39</v>
      </c>
    </row>
    <row r="3640" spans="1:14" x14ac:dyDescent="0.25">
      <c r="A3640" s="34" t="s">
        <v>8552</v>
      </c>
      <c r="B3640" s="35" t="s">
        <v>1443</v>
      </c>
      <c r="C3640" s="36" t="s">
        <v>8530</v>
      </c>
      <c r="D3640" s="36" t="s">
        <v>32</v>
      </c>
      <c r="E3640" s="36" t="s">
        <v>33</v>
      </c>
      <c r="F3640" s="37" t="s">
        <v>8553</v>
      </c>
      <c r="G3640" s="38" t="s">
        <v>35</v>
      </c>
      <c r="H3640" s="39" t="s">
        <v>39</v>
      </c>
      <c r="I3640" s="40" t="s">
        <v>48</v>
      </c>
      <c r="J3640" s="42" t="s">
        <v>47</v>
      </c>
      <c r="K3640" s="39" t="s">
        <v>48</v>
      </c>
      <c r="L3640" s="35"/>
      <c r="M3640" s="43" t="str">
        <f>IF((OR(G3640="Lead")),"Lead",
IF((OR(J3640="Lead")),"Lead",
IF((OR(G3640="Lead-lined galvanized")),"Lead",
IF((OR(J3640="Lead-lined galvanized")),"Lead",
IF((OR((AND(G3640="Unknown - Likely Lead",J3640="Galvanized")),
(AND(G3640="Unknown - Unlikely Lead",J3640="Galvanized")),
(AND(G3640="Unknown - Material Unknown",J3640="Galvanized")))),"Galvanized Requiring Replacement",
IF((OR((AND(G3640="Non-lead - Copper",H3640="Yes",J3640="Galvanized")),
(AND(G3640="Non-lead - Copper",H3640="Don't know",J3640="Galvanized")),
(AND(G3640="Non-lead - Copper",H3640="",J3640="Galvanized")),
(AND(G3640="Non-lead - Plastic",H3640="Yes",J3640="Galvanized")),
(AND(G3640="Non-lead - Plastic",H3640="Don't know",J3640="Galvanized")),
(AND(G3640="Non-lead - Plastic",H3640="",J3640="Galvanized")),
(AND(G3640="Non-lead",H3640="Yes",J3640="Galvanized")),
(AND(G3640="Non-lead",H3640="Don't know",J3640="Galvanized")),
(AND(G3640="Non-lead",H3640="",J3640="Galvanized")),
(AND(G3640="Non-lead - Other",H3640="Yes",J3640="Galvanized")),
(AND(G3640="Non-Lead - Other",H3640="Don't know",J3640="Galvanized")),
(AND(G3640="Galvanized",H3640="Yes",J3640="Galvanized")),
(AND(G3640="Galvanized",H3640="Don't know",J3640="Galvanized")),
(AND(G3640="Galvanized",H3640="",J3640="Galvanized")),
(AND(G3640="Non-Lead - Other",H3640="",J3640="Galvanized")))),"Galvanized Requiring Replacement",
IF((OR((AND(G3640="Non-lead - Copper",J3640="Non-lead - Copper")),
(AND(G3640="Non-lead - Copper",J3640="Non-lead - Plastic")),
(AND(G3640="Non-lead - Copper",J3640="Non-lead - Other")),
(AND(G3640="Non-lead - Copper",J3640="Non-lead")),
(AND(G3640="Non-lead - Plastic",J3640="Non-lead - Copper")),
(AND(G3640="Non-lead - Plastic",J3640="Non-lead - Plastic")),
(AND(G3640="Non-lead - Plastic",J3640="Non-lead - Other")),
(AND(G3640="Non-lead - Plastic",J3640="Non-lead")),
(AND(G3640="Non-lead",J3640="Non-lead - Copper")),
(AND(G3640="Non-lead",J3640="Non-lead - Plastic")),
(AND(G3640="Non-lead",J3640="Non-lead - Other")),
(AND(G3640="Non-lead",J3640="Non-lead")),
(AND(G3640="Non-lead - Other",J3640="Non-lead - Copper")),
(AND(G3640="Non-Lead - Other",J3640="Non-lead - Plastic")),
(AND(G3640="Non-Lead - Other",J3640="Non-lead")),
(AND(G3640="Non-Lead - Other",J3640="Non-lead - Other")))),"Non-Lead",
IF((OR((AND(G3640="Galvanized",J3640="Non-lead")),
(AND(G3640="Galvanized",J3640="Non-lead - Copper")),
(AND(G3640="Galvanized",J3640="Non-lead - Plastic")),
(AND(G3640="Galvanized",J3640="Non-lead")),
(AND(G3640="Galvanized",J3640="Non-lead - Other")))),"Non-Lead",
IF((OR((AND(G3640="Non-lead - Copper",H3640="No",J3640="Galvanized")),
(AND(G3640="Non-lead - Plastic",H3640="No",J3640="Galvanized")),
(AND(G3640="Non-lead",H3640="No",J3640="Galvanized")),
(AND(G3640="Galvanized",H3640="No",J3640="Galvanized")),
(AND(G3640="Non-lead - Other",H3640="No",J3640="Galvanized")))),"Non-lead",
IF((OR((AND(G3640="Unknown - Likely Lead",J3640="Unknown - Likely Lead")),
(AND(G3640="Unknown - Likely Lead",J3640="Unknown - Unlikely Lead")),
(AND(G3640="Unknown - Likely Lead",J3640="Unknown - Material Unknown")),
(AND(G3640="Unknown - Unlikely Lead",J3640="Unknown - Likely Lead")),
(AND(G3640="Unknown - Unlikely Lead",J3640="Unknown - Unlikely Lead")),
(AND(G3640="Unknown - Unlikely Lead",J3640="Unknown - Material Unknown")),
(AND(G3640="Unknown - Material Unknown",J3640="Unknown - Likely Lead")),
(AND(G3640="Unknown - Material Unknown",J3640="Unknown - Unlikely Lead")),
(AND(G3640="Unknown - Material Unknown",J3640="Unknown - Material Unknown")))),"Unknown",
IF((OR((AND(G3640="Unknown - Likely Lead",J3640="Non-lead - Copper")),
(AND(G3640="Unknown - Likely Lead",J3640="Non-lead - Plastic")),
(AND(G3640="Unknown - Likely Lead",J3640="Non-lead")),
(AND(G3640="Unknown - Likely Lead",J3640="Non-lead - Other")),
(AND(G3640="Unknown - Unlikely Lead",J3640="Non-lead - Copper")),
(AND(G3640="Unknown - Unlikely Lead",J3640="Non-lead - Plastic")),
(AND(G3640="Unknown - Unlikely Lead",J3640="Non-lead")),
(AND(G3640="Unknown - Unlikely Lead",J3640="Non-lead - Other")),
(AND(G3640="Unknown - Material Unknown",J3640="Non-lead - Copper")),
(AND(G3640="Unknown - Material Unknown",J3640="Non-lead - Plastic")),
(AND(G3640="Unknown - Material Unknown",J3640="Non-lead")),
(AND(G3640="Unknown - Material Unknown",J3640="Non-lead - Other")))),"Unknown",
IF((OR((AND(G3640="Non-lead - Copper",J3640="Unknown - Likely Lead")),
(AND(G3640="Non-lead - Copper",J3640="Unknown - Unlikely Lead")),
(AND(G3640="Non-lead - Copper",J3640="Unknown - Material Unknown")),
(AND(G3640="Non-lead - Plastic",J3640="Unknown - Likely Lead")),
(AND(G3640="Non-lead - Plastic",J3640="Unknown - Unlikely Lead")),
(AND(G3640="Non-lead - Plastic",J3640="Unknown - Material Unknown")),
(AND(G3640="Non-lead",J3640="Unknown - Likely Lead")),
(AND(G3640="Non-lead",J3640="Unknown - Unlikely Lead")),
(AND(G3640="Non-lead",J3640="Unknown - Material Unknown")),
(AND(G3640="Non-lead - Other",J3640="Unknown - Likely Lead")),
(AND(G3640="Non-Lead - Other",J3640="Unknown - Unlikely Lead")),
(AND(G3640="Non-Lead - Other",J3640="Unknown - Material Unknown")))),"Unknown",
IF((OR((AND(G3640="Galvanized",J3640="Unknown - Likely Lead")),
(AND(G3640="Galvanized",J3640="Unknown - Unlikely Lead")),
(AND(G3640="Galvanized",J3640="Unknown - Material Unknown")))),"Unknown",
IF((OR((AND(G3640="Galvanized",J3640="")))),"Galvanized Requiring Replacement",
IF((OR((AND(G3640="Non-lead - Copper",J3640="")),
(AND(G3640="Non-lead - Plastic",J3640="")),
(AND(G3640="Non-lead",J3640="")),
(AND(G3640="Non-lead - Other",J3640="")))),"Non-lead",
IF((OR((AND(G3640="Unknown - Likely Lead",J3640="")),
(AND(G3640="Unknown - Unlikely Lead",J3640="")),
(AND(G3640="Unknown - Material Unknown",J3640="")))),"Unknown",
""))))))))))))))))</f>
        <v>Non-Lead</v>
      </c>
      <c r="N3640" s="44" t="s">
        <v>39</v>
      </c>
    </row>
    <row r="3641" spans="1:14" x14ac:dyDescent="0.25">
      <c r="A3641" s="34" t="s">
        <v>8554</v>
      </c>
      <c r="B3641" s="35" t="s">
        <v>1495</v>
      </c>
      <c r="C3641" s="36" t="s">
        <v>8530</v>
      </c>
      <c r="D3641" s="36" t="s">
        <v>32</v>
      </c>
      <c r="E3641" s="36" t="s">
        <v>33</v>
      </c>
      <c r="F3641" s="37" t="s">
        <v>8555</v>
      </c>
      <c r="G3641" s="38" t="s">
        <v>35</v>
      </c>
      <c r="H3641" s="39" t="s">
        <v>39</v>
      </c>
      <c r="I3641" s="40" t="s">
        <v>48</v>
      </c>
      <c r="J3641" s="42" t="s">
        <v>47</v>
      </c>
      <c r="K3641" s="39" t="s">
        <v>48</v>
      </c>
      <c r="L3641" s="35"/>
      <c r="M3641" s="43" t="str">
        <f>IF((OR(G3641="Lead")),"Lead",
IF((OR(J3641="Lead")),"Lead",
IF((OR(G3641="Lead-lined galvanized")),"Lead",
IF((OR(J3641="Lead-lined galvanized")),"Lead",
IF((OR((AND(G3641="Unknown - Likely Lead",J3641="Galvanized")),
(AND(G3641="Unknown - Unlikely Lead",J3641="Galvanized")),
(AND(G3641="Unknown - Material Unknown",J3641="Galvanized")))),"Galvanized Requiring Replacement",
IF((OR((AND(G3641="Non-lead - Copper",H3641="Yes",J3641="Galvanized")),
(AND(G3641="Non-lead - Copper",H3641="Don't know",J3641="Galvanized")),
(AND(G3641="Non-lead - Copper",H3641="",J3641="Galvanized")),
(AND(G3641="Non-lead - Plastic",H3641="Yes",J3641="Galvanized")),
(AND(G3641="Non-lead - Plastic",H3641="Don't know",J3641="Galvanized")),
(AND(G3641="Non-lead - Plastic",H3641="",J3641="Galvanized")),
(AND(G3641="Non-lead",H3641="Yes",J3641="Galvanized")),
(AND(G3641="Non-lead",H3641="Don't know",J3641="Galvanized")),
(AND(G3641="Non-lead",H3641="",J3641="Galvanized")),
(AND(G3641="Non-lead - Other",H3641="Yes",J3641="Galvanized")),
(AND(G3641="Non-Lead - Other",H3641="Don't know",J3641="Galvanized")),
(AND(G3641="Galvanized",H3641="Yes",J3641="Galvanized")),
(AND(G3641="Galvanized",H3641="Don't know",J3641="Galvanized")),
(AND(G3641="Galvanized",H3641="",J3641="Galvanized")),
(AND(G3641="Non-Lead - Other",H3641="",J3641="Galvanized")))),"Galvanized Requiring Replacement",
IF((OR((AND(G3641="Non-lead - Copper",J3641="Non-lead - Copper")),
(AND(G3641="Non-lead - Copper",J3641="Non-lead - Plastic")),
(AND(G3641="Non-lead - Copper",J3641="Non-lead - Other")),
(AND(G3641="Non-lead - Copper",J3641="Non-lead")),
(AND(G3641="Non-lead - Plastic",J3641="Non-lead - Copper")),
(AND(G3641="Non-lead - Plastic",J3641="Non-lead - Plastic")),
(AND(G3641="Non-lead - Plastic",J3641="Non-lead - Other")),
(AND(G3641="Non-lead - Plastic",J3641="Non-lead")),
(AND(G3641="Non-lead",J3641="Non-lead - Copper")),
(AND(G3641="Non-lead",J3641="Non-lead - Plastic")),
(AND(G3641="Non-lead",J3641="Non-lead - Other")),
(AND(G3641="Non-lead",J3641="Non-lead")),
(AND(G3641="Non-lead - Other",J3641="Non-lead - Copper")),
(AND(G3641="Non-Lead - Other",J3641="Non-lead - Plastic")),
(AND(G3641="Non-Lead - Other",J3641="Non-lead")),
(AND(G3641="Non-Lead - Other",J3641="Non-lead - Other")))),"Non-Lead",
IF((OR((AND(G3641="Galvanized",J3641="Non-lead")),
(AND(G3641="Galvanized",J3641="Non-lead - Copper")),
(AND(G3641="Galvanized",J3641="Non-lead - Plastic")),
(AND(G3641="Galvanized",J3641="Non-lead")),
(AND(G3641="Galvanized",J3641="Non-lead - Other")))),"Non-Lead",
IF((OR((AND(G3641="Non-lead - Copper",H3641="No",J3641="Galvanized")),
(AND(G3641="Non-lead - Plastic",H3641="No",J3641="Galvanized")),
(AND(G3641="Non-lead",H3641="No",J3641="Galvanized")),
(AND(G3641="Galvanized",H3641="No",J3641="Galvanized")),
(AND(G3641="Non-lead - Other",H3641="No",J3641="Galvanized")))),"Non-lead",
IF((OR((AND(G3641="Unknown - Likely Lead",J3641="Unknown - Likely Lead")),
(AND(G3641="Unknown - Likely Lead",J3641="Unknown - Unlikely Lead")),
(AND(G3641="Unknown - Likely Lead",J3641="Unknown - Material Unknown")),
(AND(G3641="Unknown - Unlikely Lead",J3641="Unknown - Likely Lead")),
(AND(G3641="Unknown - Unlikely Lead",J3641="Unknown - Unlikely Lead")),
(AND(G3641="Unknown - Unlikely Lead",J3641="Unknown - Material Unknown")),
(AND(G3641="Unknown - Material Unknown",J3641="Unknown - Likely Lead")),
(AND(G3641="Unknown - Material Unknown",J3641="Unknown - Unlikely Lead")),
(AND(G3641="Unknown - Material Unknown",J3641="Unknown - Material Unknown")))),"Unknown",
IF((OR((AND(G3641="Unknown - Likely Lead",J3641="Non-lead - Copper")),
(AND(G3641="Unknown - Likely Lead",J3641="Non-lead - Plastic")),
(AND(G3641="Unknown - Likely Lead",J3641="Non-lead")),
(AND(G3641="Unknown - Likely Lead",J3641="Non-lead - Other")),
(AND(G3641="Unknown - Unlikely Lead",J3641="Non-lead - Copper")),
(AND(G3641="Unknown - Unlikely Lead",J3641="Non-lead - Plastic")),
(AND(G3641="Unknown - Unlikely Lead",J3641="Non-lead")),
(AND(G3641="Unknown - Unlikely Lead",J3641="Non-lead - Other")),
(AND(G3641="Unknown - Material Unknown",J3641="Non-lead - Copper")),
(AND(G3641="Unknown - Material Unknown",J3641="Non-lead - Plastic")),
(AND(G3641="Unknown - Material Unknown",J3641="Non-lead")),
(AND(G3641="Unknown - Material Unknown",J3641="Non-lead - Other")))),"Unknown",
IF((OR((AND(G3641="Non-lead - Copper",J3641="Unknown - Likely Lead")),
(AND(G3641="Non-lead - Copper",J3641="Unknown - Unlikely Lead")),
(AND(G3641="Non-lead - Copper",J3641="Unknown - Material Unknown")),
(AND(G3641="Non-lead - Plastic",J3641="Unknown - Likely Lead")),
(AND(G3641="Non-lead - Plastic",J3641="Unknown - Unlikely Lead")),
(AND(G3641="Non-lead - Plastic",J3641="Unknown - Material Unknown")),
(AND(G3641="Non-lead",J3641="Unknown - Likely Lead")),
(AND(G3641="Non-lead",J3641="Unknown - Unlikely Lead")),
(AND(G3641="Non-lead",J3641="Unknown - Material Unknown")),
(AND(G3641="Non-lead - Other",J3641="Unknown - Likely Lead")),
(AND(G3641="Non-Lead - Other",J3641="Unknown - Unlikely Lead")),
(AND(G3641="Non-Lead - Other",J3641="Unknown - Material Unknown")))),"Unknown",
IF((OR((AND(G3641="Galvanized",J3641="Unknown - Likely Lead")),
(AND(G3641="Galvanized",J3641="Unknown - Unlikely Lead")),
(AND(G3641="Galvanized",J3641="Unknown - Material Unknown")))),"Unknown",
IF((OR((AND(G3641="Galvanized",J3641="")))),"Galvanized Requiring Replacement",
IF((OR((AND(G3641="Non-lead - Copper",J3641="")),
(AND(G3641="Non-lead - Plastic",J3641="")),
(AND(G3641="Non-lead",J3641="")),
(AND(G3641="Non-lead - Other",J3641="")))),"Non-lead",
IF((OR((AND(G3641="Unknown - Likely Lead",J3641="")),
(AND(G3641="Unknown - Unlikely Lead",J3641="")),
(AND(G3641="Unknown - Material Unknown",J3641="")))),"Unknown",
""))))))))))))))))</f>
        <v>Non-Lead</v>
      </c>
      <c r="N3641" s="44" t="s">
        <v>39</v>
      </c>
    </row>
    <row r="3642" spans="1:14" x14ac:dyDescent="0.25">
      <c r="A3642" s="34" t="s">
        <v>8556</v>
      </c>
      <c r="B3642" s="35" t="s">
        <v>8557</v>
      </c>
      <c r="C3642" s="36" t="s">
        <v>8530</v>
      </c>
      <c r="D3642" s="36" t="s">
        <v>32</v>
      </c>
      <c r="E3642" s="36" t="s">
        <v>33</v>
      </c>
      <c r="F3642" s="37" t="s">
        <v>8558</v>
      </c>
      <c r="G3642" s="38" t="s">
        <v>35</v>
      </c>
      <c r="H3642" s="39" t="s">
        <v>39</v>
      </c>
      <c r="I3642" s="40" t="s">
        <v>48</v>
      </c>
      <c r="J3642" s="42" t="s">
        <v>47</v>
      </c>
      <c r="K3642" s="39" t="s">
        <v>48</v>
      </c>
      <c r="L3642" s="35"/>
      <c r="M3642" s="43" t="str">
        <f>IF((OR(G3642="Lead")),"Lead",
IF((OR(J3642="Lead")),"Lead",
IF((OR(G3642="Lead-lined galvanized")),"Lead",
IF((OR(J3642="Lead-lined galvanized")),"Lead",
IF((OR((AND(G3642="Unknown - Likely Lead",J3642="Galvanized")),
(AND(G3642="Unknown - Unlikely Lead",J3642="Galvanized")),
(AND(G3642="Unknown - Material Unknown",J3642="Galvanized")))),"Galvanized Requiring Replacement",
IF((OR((AND(G3642="Non-lead - Copper",H3642="Yes",J3642="Galvanized")),
(AND(G3642="Non-lead - Copper",H3642="Don't know",J3642="Galvanized")),
(AND(G3642="Non-lead - Copper",H3642="",J3642="Galvanized")),
(AND(G3642="Non-lead - Plastic",H3642="Yes",J3642="Galvanized")),
(AND(G3642="Non-lead - Plastic",H3642="Don't know",J3642="Galvanized")),
(AND(G3642="Non-lead - Plastic",H3642="",J3642="Galvanized")),
(AND(G3642="Non-lead",H3642="Yes",J3642="Galvanized")),
(AND(G3642="Non-lead",H3642="Don't know",J3642="Galvanized")),
(AND(G3642="Non-lead",H3642="",J3642="Galvanized")),
(AND(G3642="Non-lead - Other",H3642="Yes",J3642="Galvanized")),
(AND(G3642="Non-Lead - Other",H3642="Don't know",J3642="Galvanized")),
(AND(G3642="Galvanized",H3642="Yes",J3642="Galvanized")),
(AND(G3642="Galvanized",H3642="Don't know",J3642="Galvanized")),
(AND(G3642="Galvanized",H3642="",J3642="Galvanized")),
(AND(G3642="Non-Lead - Other",H3642="",J3642="Galvanized")))),"Galvanized Requiring Replacement",
IF((OR((AND(G3642="Non-lead - Copper",J3642="Non-lead - Copper")),
(AND(G3642="Non-lead - Copper",J3642="Non-lead - Plastic")),
(AND(G3642="Non-lead - Copper",J3642="Non-lead - Other")),
(AND(G3642="Non-lead - Copper",J3642="Non-lead")),
(AND(G3642="Non-lead - Plastic",J3642="Non-lead - Copper")),
(AND(G3642="Non-lead - Plastic",J3642="Non-lead - Plastic")),
(AND(G3642="Non-lead - Plastic",J3642="Non-lead - Other")),
(AND(G3642="Non-lead - Plastic",J3642="Non-lead")),
(AND(G3642="Non-lead",J3642="Non-lead - Copper")),
(AND(G3642="Non-lead",J3642="Non-lead - Plastic")),
(AND(G3642="Non-lead",J3642="Non-lead - Other")),
(AND(G3642="Non-lead",J3642="Non-lead")),
(AND(G3642="Non-lead - Other",J3642="Non-lead - Copper")),
(AND(G3642="Non-Lead - Other",J3642="Non-lead - Plastic")),
(AND(G3642="Non-Lead - Other",J3642="Non-lead")),
(AND(G3642="Non-Lead - Other",J3642="Non-lead - Other")))),"Non-Lead",
IF((OR((AND(G3642="Galvanized",J3642="Non-lead")),
(AND(G3642="Galvanized",J3642="Non-lead - Copper")),
(AND(G3642="Galvanized",J3642="Non-lead - Plastic")),
(AND(G3642="Galvanized",J3642="Non-lead")),
(AND(G3642="Galvanized",J3642="Non-lead - Other")))),"Non-Lead",
IF((OR((AND(G3642="Non-lead - Copper",H3642="No",J3642="Galvanized")),
(AND(G3642="Non-lead - Plastic",H3642="No",J3642="Galvanized")),
(AND(G3642="Non-lead",H3642="No",J3642="Galvanized")),
(AND(G3642="Galvanized",H3642="No",J3642="Galvanized")),
(AND(G3642="Non-lead - Other",H3642="No",J3642="Galvanized")))),"Non-lead",
IF((OR((AND(G3642="Unknown - Likely Lead",J3642="Unknown - Likely Lead")),
(AND(G3642="Unknown - Likely Lead",J3642="Unknown - Unlikely Lead")),
(AND(G3642="Unknown - Likely Lead",J3642="Unknown - Material Unknown")),
(AND(G3642="Unknown - Unlikely Lead",J3642="Unknown - Likely Lead")),
(AND(G3642="Unknown - Unlikely Lead",J3642="Unknown - Unlikely Lead")),
(AND(G3642="Unknown - Unlikely Lead",J3642="Unknown - Material Unknown")),
(AND(G3642="Unknown - Material Unknown",J3642="Unknown - Likely Lead")),
(AND(G3642="Unknown - Material Unknown",J3642="Unknown - Unlikely Lead")),
(AND(G3642="Unknown - Material Unknown",J3642="Unknown - Material Unknown")))),"Unknown",
IF((OR((AND(G3642="Unknown - Likely Lead",J3642="Non-lead - Copper")),
(AND(G3642="Unknown - Likely Lead",J3642="Non-lead - Plastic")),
(AND(G3642="Unknown - Likely Lead",J3642="Non-lead")),
(AND(G3642="Unknown - Likely Lead",J3642="Non-lead - Other")),
(AND(G3642="Unknown - Unlikely Lead",J3642="Non-lead - Copper")),
(AND(G3642="Unknown - Unlikely Lead",J3642="Non-lead - Plastic")),
(AND(G3642="Unknown - Unlikely Lead",J3642="Non-lead")),
(AND(G3642="Unknown - Unlikely Lead",J3642="Non-lead - Other")),
(AND(G3642="Unknown - Material Unknown",J3642="Non-lead - Copper")),
(AND(G3642="Unknown - Material Unknown",J3642="Non-lead - Plastic")),
(AND(G3642="Unknown - Material Unknown",J3642="Non-lead")),
(AND(G3642="Unknown - Material Unknown",J3642="Non-lead - Other")))),"Unknown",
IF((OR((AND(G3642="Non-lead - Copper",J3642="Unknown - Likely Lead")),
(AND(G3642="Non-lead - Copper",J3642="Unknown - Unlikely Lead")),
(AND(G3642="Non-lead - Copper",J3642="Unknown - Material Unknown")),
(AND(G3642="Non-lead - Plastic",J3642="Unknown - Likely Lead")),
(AND(G3642="Non-lead - Plastic",J3642="Unknown - Unlikely Lead")),
(AND(G3642="Non-lead - Plastic",J3642="Unknown - Material Unknown")),
(AND(G3642="Non-lead",J3642="Unknown - Likely Lead")),
(AND(G3642="Non-lead",J3642="Unknown - Unlikely Lead")),
(AND(G3642="Non-lead",J3642="Unknown - Material Unknown")),
(AND(G3642="Non-lead - Other",J3642="Unknown - Likely Lead")),
(AND(G3642="Non-Lead - Other",J3642="Unknown - Unlikely Lead")),
(AND(G3642="Non-Lead - Other",J3642="Unknown - Material Unknown")))),"Unknown",
IF((OR((AND(G3642="Galvanized",J3642="Unknown - Likely Lead")),
(AND(G3642="Galvanized",J3642="Unknown - Unlikely Lead")),
(AND(G3642="Galvanized",J3642="Unknown - Material Unknown")))),"Unknown",
IF((OR((AND(G3642="Galvanized",J3642="")))),"Galvanized Requiring Replacement",
IF((OR((AND(G3642="Non-lead - Copper",J3642="")),
(AND(G3642="Non-lead - Plastic",J3642="")),
(AND(G3642="Non-lead",J3642="")),
(AND(G3642="Non-lead - Other",J3642="")))),"Non-lead",
IF((OR((AND(G3642="Unknown - Likely Lead",J3642="")),
(AND(G3642="Unknown - Unlikely Lead",J3642="")),
(AND(G3642="Unknown - Material Unknown",J3642="")))),"Unknown",
""))))))))))))))))</f>
        <v>Non-Lead</v>
      </c>
      <c r="N3642" s="44" t="s">
        <v>39</v>
      </c>
    </row>
    <row r="3643" spans="1:14" x14ac:dyDescent="0.25">
      <c r="A3643" s="34" t="s">
        <v>8559</v>
      </c>
      <c r="B3643" s="35" t="s">
        <v>8560</v>
      </c>
      <c r="C3643" s="36" t="s">
        <v>8530</v>
      </c>
      <c r="D3643" s="36" t="s">
        <v>32</v>
      </c>
      <c r="E3643" s="36" t="s">
        <v>33</v>
      </c>
      <c r="F3643" s="37" t="s">
        <v>8561</v>
      </c>
      <c r="G3643" s="38" t="s">
        <v>35</v>
      </c>
      <c r="H3643" s="39" t="s">
        <v>39</v>
      </c>
      <c r="I3643" s="40" t="s">
        <v>48</v>
      </c>
      <c r="J3643" s="42" t="s">
        <v>47</v>
      </c>
      <c r="K3643" s="39" t="s">
        <v>48</v>
      </c>
      <c r="L3643" s="35"/>
      <c r="M3643" s="43" t="str">
        <f>IF((OR(G3643="Lead")),"Lead",
IF((OR(J3643="Lead")),"Lead",
IF((OR(G3643="Lead-lined galvanized")),"Lead",
IF((OR(J3643="Lead-lined galvanized")),"Lead",
IF((OR((AND(G3643="Unknown - Likely Lead",J3643="Galvanized")),
(AND(G3643="Unknown - Unlikely Lead",J3643="Galvanized")),
(AND(G3643="Unknown - Material Unknown",J3643="Galvanized")))),"Galvanized Requiring Replacement",
IF((OR((AND(G3643="Non-lead - Copper",H3643="Yes",J3643="Galvanized")),
(AND(G3643="Non-lead - Copper",H3643="Don't know",J3643="Galvanized")),
(AND(G3643="Non-lead - Copper",H3643="",J3643="Galvanized")),
(AND(G3643="Non-lead - Plastic",H3643="Yes",J3643="Galvanized")),
(AND(G3643="Non-lead - Plastic",H3643="Don't know",J3643="Galvanized")),
(AND(G3643="Non-lead - Plastic",H3643="",J3643="Galvanized")),
(AND(G3643="Non-lead",H3643="Yes",J3643="Galvanized")),
(AND(G3643="Non-lead",H3643="Don't know",J3643="Galvanized")),
(AND(G3643="Non-lead",H3643="",J3643="Galvanized")),
(AND(G3643="Non-lead - Other",H3643="Yes",J3643="Galvanized")),
(AND(G3643="Non-Lead - Other",H3643="Don't know",J3643="Galvanized")),
(AND(G3643="Galvanized",H3643="Yes",J3643="Galvanized")),
(AND(G3643="Galvanized",H3643="Don't know",J3643="Galvanized")),
(AND(G3643="Galvanized",H3643="",J3643="Galvanized")),
(AND(G3643="Non-Lead - Other",H3643="",J3643="Galvanized")))),"Galvanized Requiring Replacement",
IF((OR((AND(G3643="Non-lead - Copper",J3643="Non-lead - Copper")),
(AND(G3643="Non-lead - Copper",J3643="Non-lead - Plastic")),
(AND(G3643="Non-lead - Copper",J3643="Non-lead - Other")),
(AND(G3643="Non-lead - Copper",J3643="Non-lead")),
(AND(G3643="Non-lead - Plastic",J3643="Non-lead - Copper")),
(AND(G3643="Non-lead - Plastic",J3643="Non-lead - Plastic")),
(AND(G3643="Non-lead - Plastic",J3643="Non-lead - Other")),
(AND(G3643="Non-lead - Plastic",J3643="Non-lead")),
(AND(G3643="Non-lead",J3643="Non-lead - Copper")),
(AND(G3643="Non-lead",J3643="Non-lead - Plastic")),
(AND(G3643="Non-lead",J3643="Non-lead - Other")),
(AND(G3643="Non-lead",J3643="Non-lead")),
(AND(G3643="Non-lead - Other",J3643="Non-lead - Copper")),
(AND(G3643="Non-Lead - Other",J3643="Non-lead - Plastic")),
(AND(G3643="Non-Lead - Other",J3643="Non-lead")),
(AND(G3643="Non-Lead - Other",J3643="Non-lead - Other")))),"Non-Lead",
IF((OR((AND(G3643="Galvanized",J3643="Non-lead")),
(AND(G3643="Galvanized",J3643="Non-lead - Copper")),
(AND(G3643="Galvanized",J3643="Non-lead - Plastic")),
(AND(G3643="Galvanized",J3643="Non-lead")),
(AND(G3643="Galvanized",J3643="Non-lead - Other")))),"Non-Lead",
IF((OR((AND(G3643="Non-lead - Copper",H3643="No",J3643="Galvanized")),
(AND(G3643="Non-lead - Plastic",H3643="No",J3643="Galvanized")),
(AND(G3643="Non-lead",H3643="No",J3643="Galvanized")),
(AND(G3643="Galvanized",H3643="No",J3643="Galvanized")),
(AND(G3643="Non-lead - Other",H3643="No",J3643="Galvanized")))),"Non-lead",
IF((OR((AND(G3643="Unknown - Likely Lead",J3643="Unknown - Likely Lead")),
(AND(G3643="Unknown - Likely Lead",J3643="Unknown - Unlikely Lead")),
(AND(G3643="Unknown - Likely Lead",J3643="Unknown - Material Unknown")),
(AND(G3643="Unknown - Unlikely Lead",J3643="Unknown - Likely Lead")),
(AND(G3643="Unknown - Unlikely Lead",J3643="Unknown - Unlikely Lead")),
(AND(G3643="Unknown - Unlikely Lead",J3643="Unknown - Material Unknown")),
(AND(G3643="Unknown - Material Unknown",J3643="Unknown - Likely Lead")),
(AND(G3643="Unknown - Material Unknown",J3643="Unknown - Unlikely Lead")),
(AND(G3643="Unknown - Material Unknown",J3643="Unknown - Material Unknown")))),"Unknown",
IF((OR((AND(G3643="Unknown - Likely Lead",J3643="Non-lead - Copper")),
(AND(G3643="Unknown - Likely Lead",J3643="Non-lead - Plastic")),
(AND(G3643="Unknown - Likely Lead",J3643="Non-lead")),
(AND(G3643="Unknown - Likely Lead",J3643="Non-lead - Other")),
(AND(G3643="Unknown - Unlikely Lead",J3643="Non-lead - Copper")),
(AND(G3643="Unknown - Unlikely Lead",J3643="Non-lead - Plastic")),
(AND(G3643="Unknown - Unlikely Lead",J3643="Non-lead")),
(AND(G3643="Unknown - Unlikely Lead",J3643="Non-lead - Other")),
(AND(G3643="Unknown - Material Unknown",J3643="Non-lead - Copper")),
(AND(G3643="Unknown - Material Unknown",J3643="Non-lead - Plastic")),
(AND(G3643="Unknown - Material Unknown",J3643="Non-lead")),
(AND(G3643="Unknown - Material Unknown",J3643="Non-lead - Other")))),"Unknown",
IF((OR((AND(G3643="Non-lead - Copper",J3643="Unknown - Likely Lead")),
(AND(G3643="Non-lead - Copper",J3643="Unknown - Unlikely Lead")),
(AND(G3643="Non-lead - Copper",J3643="Unknown - Material Unknown")),
(AND(G3643="Non-lead - Plastic",J3643="Unknown - Likely Lead")),
(AND(G3643="Non-lead - Plastic",J3643="Unknown - Unlikely Lead")),
(AND(G3643="Non-lead - Plastic",J3643="Unknown - Material Unknown")),
(AND(G3643="Non-lead",J3643="Unknown - Likely Lead")),
(AND(G3643="Non-lead",J3643="Unknown - Unlikely Lead")),
(AND(G3643="Non-lead",J3643="Unknown - Material Unknown")),
(AND(G3643="Non-lead - Other",J3643="Unknown - Likely Lead")),
(AND(G3643="Non-Lead - Other",J3643="Unknown - Unlikely Lead")),
(AND(G3643="Non-Lead - Other",J3643="Unknown - Material Unknown")))),"Unknown",
IF((OR((AND(G3643="Galvanized",J3643="Unknown - Likely Lead")),
(AND(G3643="Galvanized",J3643="Unknown - Unlikely Lead")),
(AND(G3643="Galvanized",J3643="Unknown - Material Unknown")))),"Unknown",
IF((OR((AND(G3643="Galvanized",J3643="")))),"Galvanized Requiring Replacement",
IF((OR((AND(G3643="Non-lead - Copper",J3643="")),
(AND(G3643="Non-lead - Plastic",J3643="")),
(AND(G3643="Non-lead",J3643="")),
(AND(G3643="Non-lead - Other",J3643="")))),"Non-lead",
IF((OR((AND(G3643="Unknown - Likely Lead",J3643="")),
(AND(G3643="Unknown - Unlikely Lead",J3643="")),
(AND(G3643="Unknown - Material Unknown",J3643="")))),"Unknown",
""))))))))))))))))</f>
        <v>Non-Lead</v>
      </c>
      <c r="N3643" s="44" t="s">
        <v>39</v>
      </c>
    </row>
    <row r="3644" spans="1:14" x14ac:dyDescent="0.25">
      <c r="A3644" s="34" t="s">
        <v>8562</v>
      </c>
      <c r="B3644" s="35" t="s">
        <v>3622</v>
      </c>
      <c r="C3644" s="36" t="s">
        <v>8530</v>
      </c>
      <c r="D3644" s="36" t="s">
        <v>32</v>
      </c>
      <c r="E3644" s="36" t="s">
        <v>33</v>
      </c>
      <c r="F3644" s="37" t="s">
        <v>8563</v>
      </c>
      <c r="G3644" s="38" t="s">
        <v>35</v>
      </c>
      <c r="H3644" s="39" t="s">
        <v>39</v>
      </c>
      <c r="I3644" s="40" t="s">
        <v>48</v>
      </c>
      <c r="J3644" s="42" t="s">
        <v>47</v>
      </c>
      <c r="K3644" s="39" t="s">
        <v>48</v>
      </c>
      <c r="L3644" s="35"/>
      <c r="M3644" s="43" t="str">
        <f>IF((OR(G3644="Lead")),"Lead",
IF((OR(J3644="Lead")),"Lead",
IF((OR(G3644="Lead-lined galvanized")),"Lead",
IF((OR(J3644="Lead-lined galvanized")),"Lead",
IF((OR((AND(G3644="Unknown - Likely Lead",J3644="Galvanized")),
(AND(G3644="Unknown - Unlikely Lead",J3644="Galvanized")),
(AND(G3644="Unknown - Material Unknown",J3644="Galvanized")))),"Galvanized Requiring Replacement",
IF((OR((AND(G3644="Non-lead - Copper",H3644="Yes",J3644="Galvanized")),
(AND(G3644="Non-lead - Copper",H3644="Don't know",J3644="Galvanized")),
(AND(G3644="Non-lead - Copper",H3644="",J3644="Galvanized")),
(AND(G3644="Non-lead - Plastic",H3644="Yes",J3644="Galvanized")),
(AND(G3644="Non-lead - Plastic",H3644="Don't know",J3644="Galvanized")),
(AND(G3644="Non-lead - Plastic",H3644="",J3644="Galvanized")),
(AND(G3644="Non-lead",H3644="Yes",J3644="Galvanized")),
(AND(G3644="Non-lead",H3644="Don't know",J3644="Galvanized")),
(AND(G3644="Non-lead",H3644="",J3644="Galvanized")),
(AND(G3644="Non-lead - Other",H3644="Yes",J3644="Galvanized")),
(AND(G3644="Non-Lead - Other",H3644="Don't know",J3644="Galvanized")),
(AND(G3644="Galvanized",H3644="Yes",J3644="Galvanized")),
(AND(G3644="Galvanized",H3644="Don't know",J3644="Galvanized")),
(AND(G3644="Galvanized",H3644="",J3644="Galvanized")),
(AND(G3644="Non-Lead - Other",H3644="",J3644="Galvanized")))),"Galvanized Requiring Replacement",
IF((OR((AND(G3644="Non-lead - Copper",J3644="Non-lead - Copper")),
(AND(G3644="Non-lead - Copper",J3644="Non-lead - Plastic")),
(AND(G3644="Non-lead - Copper",J3644="Non-lead - Other")),
(AND(G3644="Non-lead - Copper",J3644="Non-lead")),
(AND(G3644="Non-lead - Plastic",J3644="Non-lead - Copper")),
(AND(G3644="Non-lead - Plastic",J3644="Non-lead - Plastic")),
(AND(G3644="Non-lead - Plastic",J3644="Non-lead - Other")),
(AND(G3644="Non-lead - Plastic",J3644="Non-lead")),
(AND(G3644="Non-lead",J3644="Non-lead - Copper")),
(AND(G3644="Non-lead",J3644="Non-lead - Plastic")),
(AND(G3644="Non-lead",J3644="Non-lead - Other")),
(AND(G3644="Non-lead",J3644="Non-lead")),
(AND(G3644="Non-lead - Other",J3644="Non-lead - Copper")),
(AND(G3644="Non-Lead - Other",J3644="Non-lead - Plastic")),
(AND(G3644="Non-Lead - Other",J3644="Non-lead")),
(AND(G3644="Non-Lead - Other",J3644="Non-lead - Other")))),"Non-Lead",
IF((OR((AND(G3644="Galvanized",J3644="Non-lead")),
(AND(G3644="Galvanized",J3644="Non-lead - Copper")),
(AND(G3644="Galvanized",J3644="Non-lead - Plastic")),
(AND(G3644="Galvanized",J3644="Non-lead")),
(AND(G3644="Galvanized",J3644="Non-lead - Other")))),"Non-Lead",
IF((OR((AND(G3644="Non-lead - Copper",H3644="No",J3644="Galvanized")),
(AND(G3644="Non-lead - Plastic",H3644="No",J3644="Galvanized")),
(AND(G3644="Non-lead",H3644="No",J3644="Galvanized")),
(AND(G3644="Galvanized",H3644="No",J3644="Galvanized")),
(AND(G3644="Non-lead - Other",H3644="No",J3644="Galvanized")))),"Non-lead",
IF((OR((AND(G3644="Unknown - Likely Lead",J3644="Unknown - Likely Lead")),
(AND(G3644="Unknown - Likely Lead",J3644="Unknown - Unlikely Lead")),
(AND(G3644="Unknown - Likely Lead",J3644="Unknown - Material Unknown")),
(AND(G3644="Unknown - Unlikely Lead",J3644="Unknown - Likely Lead")),
(AND(G3644="Unknown - Unlikely Lead",J3644="Unknown - Unlikely Lead")),
(AND(G3644="Unknown - Unlikely Lead",J3644="Unknown - Material Unknown")),
(AND(G3644="Unknown - Material Unknown",J3644="Unknown - Likely Lead")),
(AND(G3644="Unknown - Material Unknown",J3644="Unknown - Unlikely Lead")),
(AND(G3644="Unknown - Material Unknown",J3644="Unknown - Material Unknown")))),"Unknown",
IF((OR((AND(G3644="Unknown - Likely Lead",J3644="Non-lead - Copper")),
(AND(G3644="Unknown - Likely Lead",J3644="Non-lead - Plastic")),
(AND(G3644="Unknown - Likely Lead",J3644="Non-lead")),
(AND(G3644="Unknown - Likely Lead",J3644="Non-lead - Other")),
(AND(G3644="Unknown - Unlikely Lead",J3644="Non-lead - Copper")),
(AND(G3644="Unknown - Unlikely Lead",J3644="Non-lead - Plastic")),
(AND(G3644="Unknown - Unlikely Lead",J3644="Non-lead")),
(AND(G3644="Unknown - Unlikely Lead",J3644="Non-lead - Other")),
(AND(G3644="Unknown - Material Unknown",J3644="Non-lead - Copper")),
(AND(G3644="Unknown - Material Unknown",J3644="Non-lead - Plastic")),
(AND(G3644="Unknown - Material Unknown",J3644="Non-lead")),
(AND(G3644="Unknown - Material Unknown",J3644="Non-lead - Other")))),"Unknown",
IF((OR((AND(G3644="Non-lead - Copper",J3644="Unknown - Likely Lead")),
(AND(G3644="Non-lead - Copper",J3644="Unknown - Unlikely Lead")),
(AND(G3644="Non-lead - Copper",J3644="Unknown - Material Unknown")),
(AND(G3644="Non-lead - Plastic",J3644="Unknown - Likely Lead")),
(AND(G3644="Non-lead - Plastic",J3644="Unknown - Unlikely Lead")),
(AND(G3644="Non-lead - Plastic",J3644="Unknown - Material Unknown")),
(AND(G3644="Non-lead",J3644="Unknown - Likely Lead")),
(AND(G3644="Non-lead",J3644="Unknown - Unlikely Lead")),
(AND(G3644="Non-lead",J3644="Unknown - Material Unknown")),
(AND(G3644="Non-lead - Other",J3644="Unknown - Likely Lead")),
(AND(G3644="Non-Lead - Other",J3644="Unknown - Unlikely Lead")),
(AND(G3644="Non-Lead - Other",J3644="Unknown - Material Unknown")))),"Unknown",
IF((OR((AND(G3644="Galvanized",J3644="Unknown - Likely Lead")),
(AND(G3644="Galvanized",J3644="Unknown - Unlikely Lead")),
(AND(G3644="Galvanized",J3644="Unknown - Material Unknown")))),"Unknown",
IF((OR((AND(G3644="Galvanized",J3644="")))),"Galvanized Requiring Replacement",
IF((OR((AND(G3644="Non-lead - Copper",J3644="")),
(AND(G3644="Non-lead - Plastic",J3644="")),
(AND(G3644="Non-lead",J3644="")),
(AND(G3644="Non-lead - Other",J3644="")))),"Non-lead",
IF((OR((AND(G3644="Unknown - Likely Lead",J3644="")),
(AND(G3644="Unknown - Unlikely Lead",J3644="")),
(AND(G3644="Unknown - Material Unknown",J3644="")))),"Unknown",
""))))))))))))))))</f>
        <v>Non-Lead</v>
      </c>
      <c r="N3644" s="44" t="s">
        <v>39</v>
      </c>
    </row>
    <row r="3645" spans="1:14" x14ac:dyDescent="0.25">
      <c r="A3645" s="34" t="s">
        <v>8564</v>
      </c>
      <c r="B3645" s="35" t="s">
        <v>3625</v>
      </c>
      <c r="C3645" s="36" t="s">
        <v>8530</v>
      </c>
      <c r="D3645" s="36" t="s">
        <v>32</v>
      </c>
      <c r="E3645" s="36" t="s">
        <v>33</v>
      </c>
      <c r="F3645" s="37" t="s">
        <v>8565</v>
      </c>
      <c r="G3645" s="38" t="s">
        <v>35</v>
      </c>
      <c r="H3645" s="39" t="s">
        <v>39</v>
      </c>
      <c r="I3645" s="40" t="s">
        <v>48</v>
      </c>
      <c r="J3645" s="42" t="s">
        <v>47</v>
      </c>
      <c r="K3645" s="39" t="s">
        <v>48</v>
      </c>
      <c r="L3645" s="35"/>
      <c r="M3645" s="43" t="str">
        <f>IF((OR(G3645="Lead")),"Lead",
IF((OR(J3645="Lead")),"Lead",
IF((OR(G3645="Lead-lined galvanized")),"Lead",
IF((OR(J3645="Lead-lined galvanized")),"Lead",
IF((OR((AND(G3645="Unknown - Likely Lead",J3645="Galvanized")),
(AND(G3645="Unknown - Unlikely Lead",J3645="Galvanized")),
(AND(G3645="Unknown - Material Unknown",J3645="Galvanized")))),"Galvanized Requiring Replacement",
IF((OR((AND(G3645="Non-lead - Copper",H3645="Yes",J3645="Galvanized")),
(AND(G3645="Non-lead - Copper",H3645="Don't know",J3645="Galvanized")),
(AND(G3645="Non-lead - Copper",H3645="",J3645="Galvanized")),
(AND(G3645="Non-lead - Plastic",H3645="Yes",J3645="Galvanized")),
(AND(G3645="Non-lead - Plastic",H3645="Don't know",J3645="Galvanized")),
(AND(G3645="Non-lead - Plastic",H3645="",J3645="Galvanized")),
(AND(G3645="Non-lead",H3645="Yes",J3645="Galvanized")),
(AND(G3645="Non-lead",H3645="Don't know",J3645="Galvanized")),
(AND(G3645="Non-lead",H3645="",J3645="Galvanized")),
(AND(G3645="Non-lead - Other",H3645="Yes",J3645="Galvanized")),
(AND(G3645="Non-Lead - Other",H3645="Don't know",J3645="Galvanized")),
(AND(G3645="Galvanized",H3645="Yes",J3645="Galvanized")),
(AND(G3645="Galvanized",H3645="Don't know",J3645="Galvanized")),
(AND(G3645="Galvanized",H3645="",J3645="Galvanized")),
(AND(G3645="Non-Lead - Other",H3645="",J3645="Galvanized")))),"Galvanized Requiring Replacement",
IF((OR((AND(G3645="Non-lead - Copper",J3645="Non-lead - Copper")),
(AND(G3645="Non-lead - Copper",J3645="Non-lead - Plastic")),
(AND(G3645="Non-lead - Copper",J3645="Non-lead - Other")),
(AND(G3645="Non-lead - Copper",J3645="Non-lead")),
(AND(G3645="Non-lead - Plastic",J3645="Non-lead - Copper")),
(AND(G3645="Non-lead - Plastic",J3645="Non-lead - Plastic")),
(AND(G3645="Non-lead - Plastic",J3645="Non-lead - Other")),
(AND(G3645="Non-lead - Plastic",J3645="Non-lead")),
(AND(G3645="Non-lead",J3645="Non-lead - Copper")),
(AND(G3645="Non-lead",J3645="Non-lead - Plastic")),
(AND(G3645="Non-lead",J3645="Non-lead - Other")),
(AND(G3645="Non-lead",J3645="Non-lead")),
(AND(G3645="Non-lead - Other",J3645="Non-lead - Copper")),
(AND(G3645="Non-Lead - Other",J3645="Non-lead - Plastic")),
(AND(G3645="Non-Lead - Other",J3645="Non-lead")),
(AND(G3645="Non-Lead - Other",J3645="Non-lead - Other")))),"Non-Lead",
IF((OR((AND(G3645="Galvanized",J3645="Non-lead")),
(AND(G3645="Galvanized",J3645="Non-lead - Copper")),
(AND(G3645="Galvanized",J3645="Non-lead - Plastic")),
(AND(G3645="Galvanized",J3645="Non-lead")),
(AND(G3645="Galvanized",J3645="Non-lead - Other")))),"Non-Lead",
IF((OR((AND(G3645="Non-lead - Copper",H3645="No",J3645="Galvanized")),
(AND(G3645="Non-lead - Plastic",H3645="No",J3645="Galvanized")),
(AND(G3645="Non-lead",H3645="No",J3645="Galvanized")),
(AND(G3645="Galvanized",H3645="No",J3645="Galvanized")),
(AND(G3645="Non-lead - Other",H3645="No",J3645="Galvanized")))),"Non-lead",
IF((OR((AND(G3645="Unknown - Likely Lead",J3645="Unknown - Likely Lead")),
(AND(G3645="Unknown - Likely Lead",J3645="Unknown - Unlikely Lead")),
(AND(G3645="Unknown - Likely Lead",J3645="Unknown - Material Unknown")),
(AND(G3645="Unknown - Unlikely Lead",J3645="Unknown - Likely Lead")),
(AND(G3645="Unknown - Unlikely Lead",J3645="Unknown - Unlikely Lead")),
(AND(G3645="Unknown - Unlikely Lead",J3645="Unknown - Material Unknown")),
(AND(G3645="Unknown - Material Unknown",J3645="Unknown - Likely Lead")),
(AND(G3645="Unknown - Material Unknown",J3645="Unknown - Unlikely Lead")),
(AND(G3645="Unknown - Material Unknown",J3645="Unknown - Material Unknown")))),"Unknown",
IF((OR((AND(G3645="Unknown - Likely Lead",J3645="Non-lead - Copper")),
(AND(G3645="Unknown - Likely Lead",J3645="Non-lead - Plastic")),
(AND(G3645="Unknown - Likely Lead",J3645="Non-lead")),
(AND(G3645="Unknown - Likely Lead",J3645="Non-lead - Other")),
(AND(G3645="Unknown - Unlikely Lead",J3645="Non-lead - Copper")),
(AND(G3645="Unknown - Unlikely Lead",J3645="Non-lead - Plastic")),
(AND(G3645="Unknown - Unlikely Lead",J3645="Non-lead")),
(AND(G3645="Unknown - Unlikely Lead",J3645="Non-lead - Other")),
(AND(G3645="Unknown - Material Unknown",J3645="Non-lead - Copper")),
(AND(G3645="Unknown - Material Unknown",J3645="Non-lead - Plastic")),
(AND(G3645="Unknown - Material Unknown",J3645="Non-lead")),
(AND(G3645="Unknown - Material Unknown",J3645="Non-lead - Other")))),"Unknown",
IF((OR((AND(G3645="Non-lead - Copper",J3645="Unknown - Likely Lead")),
(AND(G3645="Non-lead - Copper",J3645="Unknown - Unlikely Lead")),
(AND(G3645="Non-lead - Copper",J3645="Unknown - Material Unknown")),
(AND(G3645="Non-lead - Plastic",J3645="Unknown - Likely Lead")),
(AND(G3645="Non-lead - Plastic",J3645="Unknown - Unlikely Lead")),
(AND(G3645="Non-lead - Plastic",J3645="Unknown - Material Unknown")),
(AND(G3645="Non-lead",J3645="Unknown - Likely Lead")),
(AND(G3645="Non-lead",J3645="Unknown - Unlikely Lead")),
(AND(G3645="Non-lead",J3645="Unknown - Material Unknown")),
(AND(G3645="Non-lead - Other",J3645="Unknown - Likely Lead")),
(AND(G3645="Non-Lead - Other",J3645="Unknown - Unlikely Lead")),
(AND(G3645="Non-Lead - Other",J3645="Unknown - Material Unknown")))),"Unknown",
IF((OR((AND(G3645="Galvanized",J3645="Unknown - Likely Lead")),
(AND(G3645="Galvanized",J3645="Unknown - Unlikely Lead")),
(AND(G3645="Galvanized",J3645="Unknown - Material Unknown")))),"Unknown",
IF((OR((AND(G3645="Galvanized",J3645="")))),"Galvanized Requiring Replacement",
IF((OR((AND(G3645="Non-lead - Copper",J3645="")),
(AND(G3645="Non-lead - Plastic",J3645="")),
(AND(G3645="Non-lead",J3645="")),
(AND(G3645="Non-lead - Other",J3645="")))),"Non-lead",
IF((OR((AND(G3645="Unknown - Likely Lead",J3645="")),
(AND(G3645="Unknown - Unlikely Lead",J3645="")),
(AND(G3645="Unknown - Material Unknown",J3645="")))),"Unknown",
""))))))))))))))))</f>
        <v>Non-Lead</v>
      </c>
      <c r="N3645" s="44" t="s">
        <v>39</v>
      </c>
    </row>
    <row r="3646" spans="1:14" x14ac:dyDescent="0.25">
      <c r="A3646" s="34" t="s">
        <v>8566</v>
      </c>
      <c r="B3646" s="35" t="s">
        <v>8567</v>
      </c>
      <c r="C3646" s="36" t="s">
        <v>8530</v>
      </c>
      <c r="D3646" s="36" t="s">
        <v>32</v>
      </c>
      <c r="E3646" s="36" t="s">
        <v>33</v>
      </c>
      <c r="F3646" s="37" t="s">
        <v>8568</v>
      </c>
      <c r="G3646" s="38" t="s">
        <v>35</v>
      </c>
      <c r="H3646" s="39" t="s">
        <v>39</v>
      </c>
      <c r="I3646" s="40" t="s">
        <v>48</v>
      </c>
      <c r="J3646" s="42" t="s">
        <v>47</v>
      </c>
      <c r="K3646" s="39" t="s">
        <v>48</v>
      </c>
      <c r="L3646" s="35"/>
      <c r="M3646" s="43" t="str">
        <f>IF((OR(G3646="Lead")),"Lead",
IF((OR(J3646="Lead")),"Lead",
IF((OR(G3646="Lead-lined galvanized")),"Lead",
IF((OR(J3646="Lead-lined galvanized")),"Lead",
IF((OR((AND(G3646="Unknown - Likely Lead",J3646="Galvanized")),
(AND(G3646="Unknown - Unlikely Lead",J3646="Galvanized")),
(AND(G3646="Unknown - Material Unknown",J3646="Galvanized")))),"Galvanized Requiring Replacement",
IF((OR((AND(G3646="Non-lead - Copper",H3646="Yes",J3646="Galvanized")),
(AND(G3646="Non-lead - Copper",H3646="Don't know",J3646="Galvanized")),
(AND(G3646="Non-lead - Copper",H3646="",J3646="Galvanized")),
(AND(G3646="Non-lead - Plastic",H3646="Yes",J3646="Galvanized")),
(AND(G3646="Non-lead - Plastic",H3646="Don't know",J3646="Galvanized")),
(AND(G3646="Non-lead - Plastic",H3646="",J3646="Galvanized")),
(AND(G3646="Non-lead",H3646="Yes",J3646="Galvanized")),
(AND(G3646="Non-lead",H3646="Don't know",J3646="Galvanized")),
(AND(G3646="Non-lead",H3646="",J3646="Galvanized")),
(AND(G3646="Non-lead - Other",H3646="Yes",J3646="Galvanized")),
(AND(G3646="Non-Lead - Other",H3646="Don't know",J3646="Galvanized")),
(AND(G3646="Galvanized",H3646="Yes",J3646="Galvanized")),
(AND(G3646="Galvanized",H3646="Don't know",J3646="Galvanized")),
(AND(G3646="Galvanized",H3646="",J3646="Galvanized")),
(AND(G3646="Non-Lead - Other",H3646="",J3646="Galvanized")))),"Galvanized Requiring Replacement",
IF((OR((AND(G3646="Non-lead - Copper",J3646="Non-lead - Copper")),
(AND(G3646="Non-lead - Copper",J3646="Non-lead - Plastic")),
(AND(G3646="Non-lead - Copper",J3646="Non-lead - Other")),
(AND(G3646="Non-lead - Copper",J3646="Non-lead")),
(AND(G3646="Non-lead - Plastic",J3646="Non-lead - Copper")),
(AND(G3646="Non-lead - Plastic",J3646="Non-lead - Plastic")),
(AND(G3646="Non-lead - Plastic",J3646="Non-lead - Other")),
(AND(G3646="Non-lead - Plastic",J3646="Non-lead")),
(AND(G3646="Non-lead",J3646="Non-lead - Copper")),
(AND(G3646="Non-lead",J3646="Non-lead - Plastic")),
(AND(G3646="Non-lead",J3646="Non-lead - Other")),
(AND(G3646="Non-lead",J3646="Non-lead")),
(AND(G3646="Non-lead - Other",J3646="Non-lead - Copper")),
(AND(G3646="Non-Lead - Other",J3646="Non-lead - Plastic")),
(AND(G3646="Non-Lead - Other",J3646="Non-lead")),
(AND(G3646="Non-Lead - Other",J3646="Non-lead - Other")))),"Non-Lead",
IF((OR((AND(G3646="Galvanized",J3646="Non-lead")),
(AND(G3646="Galvanized",J3646="Non-lead - Copper")),
(AND(G3646="Galvanized",J3646="Non-lead - Plastic")),
(AND(G3646="Galvanized",J3646="Non-lead")),
(AND(G3646="Galvanized",J3646="Non-lead - Other")))),"Non-Lead",
IF((OR((AND(G3646="Non-lead - Copper",H3646="No",J3646="Galvanized")),
(AND(G3646="Non-lead - Plastic",H3646="No",J3646="Galvanized")),
(AND(G3646="Non-lead",H3646="No",J3646="Galvanized")),
(AND(G3646="Galvanized",H3646="No",J3646="Galvanized")),
(AND(G3646="Non-lead - Other",H3646="No",J3646="Galvanized")))),"Non-lead",
IF((OR((AND(G3646="Unknown - Likely Lead",J3646="Unknown - Likely Lead")),
(AND(G3646="Unknown - Likely Lead",J3646="Unknown - Unlikely Lead")),
(AND(G3646="Unknown - Likely Lead",J3646="Unknown - Material Unknown")),
(AND(G3646="Unknown - Unlikely Lead",J3646="Unknown - Likely Lead")),
(AND(G3646="Unknown - Unlikely Lead",J3646="Unknown - Unlikely Lead")),
(AND(G3646="Unknown - Unlikely Lead",J3646="Unknown - Material Unknown")),
(AND(G3646="Unknown - Material Unknown",J3646="Unknown - Likely Lead")),
(AND(G3646="Unknown - Material Unknown",J3646="Unknown - Unlikely Lead")),
(AND(G3646="Unknown - Material Unknown",J3646="Unknown - Material Unknown")))),"Unknown",
IF((OR((AND(G3646="Unknown - Likely Lead",J3646="Non-lead - Copper")),
(AND(G3646="Unknown - Likely Lead",J3646="Non-lead - Plastic")),
(AND(G3646="Unknown - Likely Lead",J3646="Non-lead")),
(AND(G3646="Unknown - Likely Lead",J3646="Non-lead - Other")),
(AND(G3646="Unknown - Unlikely Lead",J3646="Non-lead - Copper")),
(AND(G3646="Unknown - Unlikely Lead",J3646="Non-lead - Plastic")),
(AND(G3646="Unknown - Unlikely Lead",J3646="Non-lead")),
(AND(G3646="Unknown - Unlikely Lead",J3646="Non-lead - Other")),
(AND(G3646="Unknown - Material Unknown",J3646="Non-lead - Copper")),
(AND(G3646="Unknown - Material Unknown",J3646="Non-lead - Plastic")),
(AND(G3646="Unknown - Material Unknown",J3646="Non-lead")),
(AND(G3646="Unknown - Material Unknown",J3646="Non-lead - Other")))),"Unknown",
IF((OR((AND(G3646="Non-lead - Copper",J3646="Unknown - Likely Lead")),
(AND(G3646="Non-lead - Copper",J3646="Unknown - Unlikely Lead")),
(AND(G3646="Non-lead - Copper",J3646="Unknown - Material Unknown")),
(AND(G3646="Non-lead - Plastic",J3646="Unknown - Likely Lead")),
(AND(G3646="Non-lead - Plastic",J3646="Unknown - Unlikely Lead")),
(AND(G3646="Non-lead - Plastic",J3646="Unknown - Material Unknown")),
(AND(G3646="Non-lead",J3646="Unknown - Likely Lead")),
(AND(G3646="Non-lead",J3646="Unknown - Unlikely Lead")),
(AND(G3646="Non-lead",J3646="Unknown - Material Unknown")),
(AND(G3646="Non-lead - Other",J3646="Unknown - Likely Lead")),
(AND(G3646="Non-Lead - Other",J3646="Unknown - Unlikely Lead")),
(AND(G3646="Non-Lead - Other",J3646="Unknown - Material Unknown")))),"Unknown",
IF((OR((AND(G3646="Galvanized",J3646="Unknown - Likely Lead")),
(AND(G3646="Galvanized",J3646="Unknown - Unlikely Lead")),
(AND(G3646="Galvanized",J3646="Unknown - Material Unknown")))),"Unknown",
IF((OR((AND(G3646="Galvanized",J3646="")))),"Galvanized Requiring Replacement",
IF((OR((AND(G3646="Non-lead - Copper",J3646="")),
(AND(G3646="Non-lead - Plastic",J3646="")),
(AND(G3646="Non-lead",J3646="")),
(AND(G3646="Non-lead - Other",J3646="")))),"Non-lead",
IF((OR((AND(G3646="Unknown - Likely Lead",J3646="")),
(AND(G3646="Unknown - Unlikely Lead",J3646="")),
(AND(G3646="Unknown - Material Unknown",J3646="")))),"Unknown",
""))))))))))))))))</f>
        <v>Non-Lead</v>
      </c>
      <c r="N3646" s="44" t="s">
        <v>39</v>
      </c>
    </row>
    <row r="3647" spans="1:14" x14ac:dyDescent="0.25">
      <c r="A3647" s="34" t="s">
        <v>8569</v>
      </c>
      <c r="B3647" s="35" t="s">
        <v>4612</v>
      </c>
      <c r="C3647" s="36" t="s">
        <v>8530</v>
      </c>
      <c r="D3647" s="36" t="s">
        <v>32</v>
      </c>
      <c r="E3647" s="36" t="s">
        <v>33</v>
      </c>
      <c r="F3647" s="37" t="s">
        <v>8570</v>
      </c>
      <c r="G3647" s="38" t="s">
        <v>35</v>
      </c>
      <c r="H3647" s="39" t="s">
        <v>39</v>
      </c>
      <c r="I3647" s="40" t="s">
        <v>48</v>
      </c>
      <c r="J3647" s="42" t="s">
        <v>47</v>
      </c>
      <c r="K3647" s="39" t="s">
        <v>48</v>
      </c>
      <c r="L3647" s="35"/>
      <c r="M3647" s="43" t="str">
        <f>IF((OR(G3647="Lead")),"Lead",
IF((OR(J3647="Lead")),"Lead",
IF((OR(G3647="Lead-lined galvanized")),"Lead",
IF((OR(J3647="Lead-lined galvanized")),"Lead",
IF((OR((AND(G3647="Unknown - Likely Lead",J3647="Galvanized")),
(AND(G3647="Unknown - Unlikely Lead",J3647="Galvanized")),
(AND(G3647="Unknown - Material Unknown",J3647="Galvanized")))),"Galvanized Requiring Replacement",
IF((OR((AND(G3647="Non-lead - Copper",H3647="Yes",J3647="Galvanized")),
(AND(G3647="Non-lead - Copper",H3647="Don't know",J3647="Galvanized")),
(AND(G3647="Non-lead - Copper",H3647="",J3647="Galvanized")),
(AND(G3647="Non-lead - Plastic",H3647="Yes",J3647="Galvanized")),
(AND(G3647="Non-lead - Plastic",H3647="Don't know",J3647="Galvanized")),
(AND(G3647="Non-lead - Plastic",H3647="",J3647="Galvanized")),
(AND(G3647="Non-lead",H3647="Yes",J3647="Galvanized")),
(AND(G3647="Non-lead",H3647="Don't know",J3647="Galvanized")),
(AND(G3647="Non-lead",H3647="",J3647="Galvanized")),
(AND(G3647="Non-lead - Other",H3647="Yes",J3647="Galvanized")),
(AND(G3647="Non-Lead - Other",H3647="Don't know",J3647="Galvanized")),
(AND(G3647="Galvanized",H3647="Yes",J3647="Galvanized")),
(AND(G3647="Galvanized",H3647="Don't know",J3647="Galvanized")),
(AND(G3647="Galvanized",H3647="",J3647="Galvanized")),
(AND(G3647="Non-Lead - Other",H3647="",J3647="Galvanized")))),"Galvanized Requiring Replacement",
IF((OR((AND(G3647="Non-lead - Copper",J3647="Non-lead - Copper")),
(AND(G3647="Non-lead - Copper",J3647="Non-lead - Plastic")),
(AND(G3647="Non-lead - Copper",J3647="Non-lead - Other")),
(AND(G3647="Non-lead - Copper",J3647="Non-lead")),
(AND(G3647="Non-lead - Plastic",J3647="Non-lead - Copper")),
(AND(G3647="Non-lead - Plastic",J3647="Non-lead - Plastic")),
(AND(G3647="Non-lead - Plastic",J3647="Non-lead - Other")),
(AND(G3647="Non-lead - Plastic",J3647="Non-lead")),
(AND(G3647="Non-lead",J3647="Non-lead - Copper")),
(AND(G3647="Non-lead",J3647="Non-lead - Plastic")),
(AND(G3647="Non-lead",J3647="Non-lead - Other")),
(AND(G3647="Non-lead",J3647="Non-lead")),
(AND(G3647="Non-lead - Other",J3647="Non-lead - Copper")),
(AND(G3647="Non-Lead - Other",J3647="Non-lead - Plastic")),
(AND(G3647="Non-Lead - Other",J3647="Non-lead")),
(AND(G3647="Non-Lead - Other",J3647="Non-lead - Other")))),"Non-Lead",
IF((OR((AND(G3647="Galvanized",J3647="Non-lead")),
(AND(G3647="Galvanized",J3647="Non-lead - Copper")),
(AND(G3647="Galvanized",J3647="Non-lead - Plastic")),
(AND(G3647="Galvanized",J3647="Non-lead")),
(AND(G3647="Galvanized",J3647="Non-lead - Other")))),"Non-Lead",
IF((OR((AND(G3647="Non-lead - Copper",H3647="No",J3647="Galvanized")),
(AND(G3647="Non-lead - Plastic",H3647="No",J3647="Galvanized")),
(AND(G3647="Non-lead",H3647="No",J3647="Galvanized")),
(AND(G3647="Galvanized",H3647="No",J3647="Galvanized")),
(AND(G3647="Non-lead - Other",H3647="No",J3647="Galvanized")))),"Non-lead",
IF((OR((AND(G3647="Unknown - Likely Lead",J3647="Unknown - Likely Lead")),
(AND(G3647="Unknown - Likely Lead",J3647="Unknown - Unlikely Lead")),
(AND(G3647="Unknown - Likely Lead",J3647="Unknown - Material Unknown")),
(AND(G3647="Unknown - Unlikely Lead",J3647="Unknown - Likely Lead")),
(AND(G3647="Unknown - Unlikely Lead",J3647="Unknown - Unlikely Lead")),
(AND(G3647="Unknown - Unlikely Lead",J3647="Unknown - Material Unknown")),
(AND(G3647="Unknown - Material Unknown",J3647="Unknown - Likely Lead")),
(AND(G3647="Unknown - Material Unknown",J3647="Unknown - Unlikely Lead")),
(AND(G3647="Unknown - Material Unknown",J3647="Unknown - Material Unknown")))),"Unknown",
IF((OR((AND(G3647="Unknown - Likely Lead",J3647="Non-lead - Copper")),
(AND(G3647="Unknown - Likely Lead",J3647="Non-lead - Plastic")),
(AND(G3647="Unknown - Likely Lead",J3647="Non-lead")),
(AND(G3647="Unknown - Likely Lead",J3647="Non-lead - Other")),
(AND(G3647="Unknown - Unlikely Lead",J3647="Non-lead - Copper")),
(AND(G3647="Unknown - Unlikely Lead",J3647="Non-lead - Plastic")),
(AND(G3647="Unknown - Unlikely Lead",J3647="Non-lead")),
(AND(G3647="Unknown - Unlikely Lead",J3647="Non-lead - Other")),
(AND(G3647="Unknown - Material Unknown",J3647="Non-lead - Copper")),
(AND(G3647="Unknown - Material Unknown",J3647="Non-lead - Plastic")),
(AND(G3647="Unknown - Material Unknown",J3647="Non-lead")),
(AND(G3647="Unknown - Material Unknown",J3647="Non-lead - Other")))),"Unknown",
IF((OR((AND(G3647="Non-lead - Copper",J3647="Unknown - Likely Lead")),
(AND(G3647="Non-lead - Copper",J3647="Unknown - Unlikely Lead")),
(AND(G3647="Non-lead - Copper",J3647="Unknown - Material Unknown")),
(AND(G3647="Non-lead - Plastic",J3647="Unknown - Likely Lead")),
(AND(G3647="Non-lead - Plastic",J3647="Unknown - Unlikely Lead")),
(AND(G3647="Non-lead - Plastic",J3647="Unknown - Material Unknown")),
(AND(G3647="Non-lead",J3647="Unknown - Likely Lead")),
(AND(G3647="Non-lead",J3647="Unknown - Unlikely Lead")),
(AND(G3647="Non-lead",J3647="Unknown - Material Unknown")),
(AND(G3647="Non-lead - Other",J3647="Unknown - Likely Lead")),
(AND(G3647="Non-Lead - Other",J3647="Unknown - Unlikely Lead")),
(AND(G3647="Non-Lead - Other",J3647="Unknown - Material Unknown")))),"Unknown",
IF((OR((AND(G3647="Galvanized",J3647="Unknown - Likely Lead")),
(AND(G3647="Galvanized",J3647="Unknown - Unlikely Lead")),
(AND(G3647="Galvanized",J3647="Unknown - Material Unknown")))),"Unknown",
IF((OR((AND(G3647="Galvanized",J3647="")))),"Galvanized Requiring Replacement",
IF((OR((AND(G3647="Non-lead - Copper",J3647="")),
(AND(G3647="Non-lead - Plastic",J3647="")),
(AND(G3647="Non-lead",J3647="")),
(AND(G3647="Non-lead - Other",J3647="")))),"Non-lead",
IF((OR((AND(G3647="Unknown - Likely Lead",J3647="")),
(AND(G3647="Unknown - Unlikely Lead",J3647="")),
(AND(G3647="Unknown - Material Unknown",J3647="")))),"Unknown",
""))))))))))))))))</f>
        <v>Non-Lead</v>
      </c>
      <c r="N3647" s="44" t="s">
        <v>39</v>
      </c>
    </row>
    <row r="3648" spans="1:14" x14ac:dyDescent="0.25">
      <c r="A3648" s="34" t="s">
        <v>8571</v>
      </c>
      <c r="B3648" s="35" t="s">
        <v>8572</v>
      </c>
      <c r="C3648" s="36" t="s">
        <v>8530</v>
      </c>
      <c r="D3648" s="36" t="s">
        <v>32</v>
      </c>
      <c r="E3648" s="36" t="s">
        <v>33</v>
      </c>
      <c r="F3648" s="37" t="s">
        <v>8573</v>
      </c>
      <c r="G3648" s="38" t="s">
        <v>35</v>
      </c>
      <c r="H3648" s="39" t="s">
        <v>39</v>
      </c>
      <c r="I3648" s="40" t="s">
        <v>48</v>
      </c>
      <c r="J3648" s="42" t="s">
        <v>47</v>
      </c>
      <c r="K3648" s="39" t="s">
        <v>48</v>
      </c>
      <c r="L3648" s="35"/>
      <c r="M3648" s="43" t="str">
        <f>IF((OR(G3648="Lead")),"Lead",
IF((OR(J3648="Lead")),"Lead",
IF((OR(G3648="Lead-lined galvanized")),"Lead",
IF((OR(J3648="Lead-lined galvanized")),"Lead",
IF((OR((AND(G3648="Unknown - Likely Lead",J3648="Galvanized")),
(AND(G3648="Unknown - Unlikely Lead",J3648="Galvanized")),
(AND(G3648="Unknown - Material Unknown",J3648="Galvanized")))),"Galvanized Requiring Replacement",
IF((OR((AND(G3648="Non-lead - Copper",H3648="Yes",J3648="Galvanized")),
(AND(G3648="Non-lead - Copper",H3648="Don't know",J3648="Galvanized")),
(AND(G3648="Non-lead - Copper",H3648="",J3648="Galvanized")),
(AND(G3648="Non-lead - Plastic",H3648="Yes",J3648="Galvanized")),
(AND(G3648="Non-lead - Plastic",H3648="Don't know",J3648="Galvanized")),
(AND(G3648="Non-lead - Plastic",H3648="",J3648="Galvanized")),
(AND(G3648="Non-lead",H3648="Yes",J3648="Galvanized")),
(AND(G3648="Non-lead",H3648="Don't know",J3648="Galvanized")),
(AND(G3648="Non-lead",H3648="",J3648="Galvanized")),
(AND(G3648="Non-lead - Other",H3648="Yes",J3648="Galvanized")),
(AND(G3648="Non-Lead - Other",H3648="Don't know",J3648="Galvanized")),
(AND(G3648="Galvanized",H3648="Yes",J3648="Galvanized")),
(AND(G3648="Galvanized",H3648="Don't know",J3648="Galvanized")),
(AND(G3648="Galvanized",H3648="",J3648="Galvanized")),
(AND(G3648="Non-Lead - Other",H3648="",J3648="Galvanized")))),"Galvanized Requiring Replacement",
IF((OR((AND(G3648="Non-lead - Copper",J3648="Non-lead - Copper")),
(AND(G3648="Non-lead - Copper",J3648="Non-lead - Plastic")),
(AND(G3648="Non-lead - Copper",J3648="Non-lead - Other")),
(AND(G3648="Non-lead - Copper",J3648="Non-lead")),
(AND(G3648="Non-lead - Plastic",J3648="Non-lead - Copper")),
(AND(G3648="Non-lead - Plastic",J3648="Non-lead - Plastic")),
(AND(G3648="Non-lead - Plastic",J3648="Non-lead - Other")),
(AND(G3648="Non-lead - Plastic",J3648="Non-lead")),
(AND(G3648="Non-lead",J3648="Non-lead - Copper")),
(AND(G3648="Non-lead",J3648="Non-lead - Plastic")),
(AND(G3648="Non-lead",J3648="Non-lead - Other")),
(AND(G3648="Non-lead",J3648="Non-lead")),
(AND(G3648="Non-lead - Other",J3648="Non-lead - Copper")),
(AND(G3648="Non-Lead - Other",J3648="Non-lead - Plastic")),
(AND(G3648="Non-Lead - Other",J3648="Non-lead")),
(AND(G3648="Non-Lead - Other",J3648="Non-lead - Other")))),"Non-Lead",
IF((OR((AND(G3648="Galvanized",J3648="Non-lead")),
(AND(G3648="Galvanized",J3648="Non-lead - Copper")),
(AND(G3648="Galvanized",J3648="Non-lead - Plastic")),
(AND(G3648="Galvanized",J3648="Non-lead")),
(AND(G3648="Galvanized",J3648="Non-lead - Other")))),"Non-Lead",
IF((OR((AND(G3648="Non-lead - Copper",H3648="No",J3648="Galvanized")),
(AND(G3648="Non-lead - Plastic",H3648="No",J3648="Galvanized")),
(AND(G3648="Non-lead",H3648="No",J3648="Galvanized")),
(AND(G3648="Galvanized",H3648="No",J3648="Galvanized")),
(AND(G3648="Non-lead - Other",H3648="No",J3648="Galvanized")))),"Non-lead",
IF((OR((AND(G3648="Unknown - Likely Lead",J3648="Unknown - Likely Lead")),
(AND(G3648="Unknown - Likely Lead",J3648="Unknown - Unlikely Lead")),
(AND(G3648="Unknown - Likely Lead",J3648="Unknown - Material Unknown")),
(AND(G3648="Unknown - Unlikely Lead",J3648="Unknown - Likely Lead")),
(AND(G3648="Unknown - Unlikely Lead",J3648="Unknown - Unlikely Lead")),
(AND(G3648="Unknown - Unlikely Lead",J3648="Unknown - Material Unknown")),
(AND(G3648="Unknown - Material Unknown",J3648="Unknown - Likely Lead")),
(AND(G3648="Unknown - Material Unknown",J3648="Unknown - Unlikely Lead")),
(AND(G3648="Unknown - Material Unknown",J3648="Unknown - Material Unknown")))),"Unknown",
IF((OR((AND(G3648="Unknown - Likely Lead",J3648="Non-lead - Copper")),
(AND(G3648="Unknown - Likely Lead",J3648="Non-lead - Plastic")),
(AND(G3648="Unknown - Likely Lead",J3648="Non-lead")),
(AND(G3648="Unknown - Likely Lead",J3648="Non-lead - Other")),
(AND(G3648="Unknown - Unlikely Lead",J3648="Non-lead - Copper")),
(AND(G3648="Unknown - Unlikely Lead",J3648="Non-lead - Plastic")),
(AND(G3648="Unknown - Unlikely Lead",J3648="Non-lead")),
(AND(G3648="Unknown - Unlikely Lead",J3648="Non-lead - Other")),
(AND(G3648="Unknown - Material Unknown",J3648="Non-lead - Copper")),
(AND(G3648="Unknown - Material Unknown",J3648="Non-lead - Plastic")),
(AND(G3648="Unknown - Material Unknown",J3648="Non-lead")),
(AND(G3648="Unknown - Material Unknown",J3648="Non-lead - Other")))),"Unknown",
IF((OR((AND(G3648="Non-lead - Copper",J3648="Unknown - Likely Lead")),
(AND(G3648="Non-lead - Copper",J3648="Unknown - Unlikely Lead")),
(AND(G3648="Non-lead - Copper",J3648="Unknown - Material Unknown")),
(AND(G3648="Non-lead - Plastic",J3648="Unknown - Likely Lead")),
(AND(G3648="Non-lead - Plastic",J3648="Unknown - Unlikely Lead")),
(AND(G3648="Non-lead - Plastic",J3648="Unknown - Material Unknown")),
(AND(G3648="Non-lead",J3648="Unknown - Likely Lead")),
(AND(G3648="Non-lead",J3648="Unknown - Unlikely Lead")),
(AND(G3648="Non-lead",J3648="Unknown - Material Unknown")),
(AND(G3648="Non-lead - Other",J3648="Unknown - Likely Lead")),
(AND(G3648="Non-Lead - Other",J3648="Unknown - Unlikely Lead")),
(AND(G3648="Non-Lead - Other",J3648="Unknown - Material Unknown")))),"Unknown",
IF((OR((AND(G3648="Galvanized",J3648="Unknown - Likely Lead")),
(AND(G3648="Galvanized",J3648="Unknown - Unlikely Lead")),
(AND(G3648="Galvanized",J3648="Unknown - Material Unknown")))),"Unknown",
IF((OR((AND(G3648="Galvanized",J3648="")))),"Galvanized Requiring Replacement",
IF((OR((AND(G3648="Non-lead - Copper",J3648="")),
(AND(G3648="Non-lead - Plastic",J3648="")),
(AND(G3648="Non-lead",J3648="")),
(AND(G3648="Non-lead - Other",J3648="")))),"Non-lead",
IF((OR((AND(G3648="Unknown - Likely Lead",J3648="")),
(AND(G3648="Unknown - Unlikely Lead",J3648="")),
(AND(G3648="Unknown - Material Unknown",J3648="")))),"Unknown",
""))))))))))))))))</f>
        <v>Non-Lead</v>
      </c>
      <c r="N3648" s="44" t="s">
        <v>39</v>
      </c>
    </row>
    <row r="3649" spans="1:14" x14ac:dyDescent="0.25">
      <c r="A3649" s="34" t="s">
        <v>8574</v>
      </c>
      <c r="B3649" s="35" t="s">
        <v>8575</v>
      </c>
      <c r="C3649" s="36" t="s">
        <v>8530</v>
      </c>
      <c r="D3649" s="36" t="s">
        <v>32</v>
      </c>
      <c r="E3649" s="36" t="s">
        <v>33</v>
      </c>
      <c r="F3649" s="37" t="s">
        <v>8576</v>
      </c>
      <c r="G3649" s="38" t="s">
        <v>35</v>
      </c>
      <c r="H3649" s="39" t="s">
        <v>39</v>
      </c>
      <c r="I3649" s="40" t="s">
        <v>48</v>
      </c>
      <c r="J3649" s="42" t="s">
        <v>47</v>
      </c>
      <c r="K3649" s="39" t="s">
        <v>48</v>
      </c>
      <c r="L3649" s="35"/>
      <c r="M3649" s="43" t="str">
        <f>IF((OR(G3649="Lead")),"Lead",
IF((OR(J3649="Lead")),"Lead",
IF((OR(G3649="Lead-lined galvanized")),"Lead",
IF((OR(J3649="Lead-lined galvanized")),"Lead",
IF((OR((AND(G3649="Unknown - Likely Lead",J3649="Galvanized")),
(AND(G3649="Unknown - Unlikely Lead",J3649="Galvanized")),
(AND(G3649="Unknown - Material Unknown",J3649="Galvanized")))),"Galvanized Requiring Replacement",
IF((OR((AND(G3649="Non-lead - Copper",H3649="Yes",J3649="Galvanized")),
(AND(G3649="Non-lead - Copper",H3649="Don't know",J3649="Galvanized")),
(AND(G3649="Non-lead - Copper",H3649="",J3649="Galvanized")),
(AND(G3649="Non-lead - Plastic",H3649="Yes",J3649="Galvanized")),
(AND(G3649="Non-lead - Plastic",H3649="Don't know",J3649="Galvanized")),
(AND(G3649="Non-lead - Plastic",H3649="",J3649="Galvanized")),
(AND(G3649="Non-lead",H3649="Yes",J3649="Galvanized")),
(AND(G3649="Non-lead",H3649="Don't know",J3649="Galvanized")),
(AND(G3649="Non-lead",H3649="",J3649="Galvanized")),
(AND(G3649="Non-lead - Other",H3649="Yes",J3649="Galvanized")),
(AND(G3649="Non-Lead - Other",H3649="Don't know",J3649="Galvanized")),
(AND(G3649="Galvanized",H3649="Yes",J3649="Galvanized")),
(AND(G3649="Galvanized",H3649="Don't know",J3649="Galvanized")),
(AND(G3649="Galvanized",H3649="",J3649="Galvanized")),
(AND(G3649="Non-Lead - Other",H3649="",J3649="Galvanized")))),"Galvanized Requiring Replacement",
IF((OR((AND(G3649="Non-lead - Copper",J3649="Non-lead - Copper")),
(AND(G3649="Non-lead - Copper",J3649="Non-lead - Plastic")),
(AND(G3649="Non-lead - Copper",J3649="Non-lead - Other")),
(AND(G3649="Non-lead - Copper",J3649="Non-lead")),
(AND(G3649="Non-lead - Plastic",J3649="Non-lead - Copper")),
(AND(G3649="Non-lead - Plastic",J3649="Non-lead - Plastic")),
(AND(G3649="Non-lead - Plastic",J3649="Non-lead - Other")),
(AND(G3649="Non-lead - Plastic",J3649="Non-lead")),
(AND(G3649="Non-lead",J3649="Non-lead - Copper")),
(AND(G3649="Non-lead",J3649="Non-lead - Plastic")),
(AND(G3649="Non-lead",J3649="Non-lead - Other")),
(AND(G3649="Non-lead",J3649="Non-lead")),
(AND(G3649="Non-lead - Other",J3649="Non-lead - Copper")),
(AND(G3649="Non-Lead - Other",J3649="Non-lead - Plastic")),
(AND(G3649="Non-Lead - Other",J3649="Non-lead")),
(AND(G3649="Non-Lead - Other",J3649="Non-lead - Other")))),"Non-Lead",
IF((OR((AND(G3649="Galvanized",J3649="Non-lead")),
(AND(G3649="Galvanized",J3649="Non-lead - Copper")),
(AND(G3649="Galvanized",J3649="Non-lead - Plastic")),
(AND(G3649="Galvanized",J3649="Non-lead")),
(AND(G3649="Galvanized",J3649="Non-lead - Other")))),"Non-Lead",
IF((OR((AND(G3649="Non-lead - Copper",H3649="No",J3649="Galvanized")),
(AND(G3649="Non-lead - Plastic",H3649="No",J3649="Galvanized")),
(AND(G3649="Non-lead",H3649="No",J3649="Galvanized")),
(AND(G3649="Galvanized",H3649="No",J3649="Galvanized")),
(AND(G3649="Non-lead - Other",H3649="No",J3649="Galvanized")))),"Non-lead",
IF((OR((AND(G3649="Unknown - Likely Lead",J3649="Unknown - Likely Lead")),
(AND(G3649="Unknown - Likely Lead",J3649="Unknown - Unlikely Lead")),
(AND(G3649="Unknown - Likely Lead",J3649="Unknown - Material Unknown")),
(AND(G3649="Unknown - Unlikely Lead",J3649="Unknown - Likely Lead")),
(AND(G3649="Unknown - Unlikely Lead",J3649="Unknown - Unlikely Lead")),
(AND(G3649="Unknown - Unlikely Lead",J3649="Unknown - Material Unknown")),
(AND(G3649="Unknown - Material Unknown",J3649="Unknown - Likely Lead")),
(AND(G3649="Unknown - Material Unknown",J3649="Unknown - Unlikely Lead")),
(AND(G3649="Unknown - Material Unknown",J3649="Unknown - Material Unknown")))),"Unknown",
IF((OR((AND(G3649="Unknown - Likely Lead",J3649="Non-lead - Copper")),
(AND(G3649="Unknown - Likely Lead",J3649="Non-lead - Plastic")),
(AND(G3649="Unknown - Likely Lead",J3649="Non-lead")),
(AND(G3649="Unknown - Likely Lead",J3649="Non-lead - Other")),
(AND(G3649="Unknown - Unlikely Lead",J3649="Non-lead - Copper")),
(AND(G3649="Unknown - Unlikely Lead",J3649="Non-lead - Plastic")),
(AND(G3649="Unknown - Unlikely Lead",J3649="Non-lead")),
(AND(G3649="Unknown - Unlikely Lead",J3649="Non-lead - Other")),
(AND(G3649="Unknown - Material Unknown",J3649="Non-lead - Copper")),
(AND(G3649="Unknown - Material Unknown",J3649="Non-lead - Plastic")),
(AND(G3649="Unknown - Material Unknown",J3649="Non-lead")),
(AND(G3649="Unknown - Material Unknown",J3649="Non-lead - Other")))),"Unknown",
IF((OR((AND(G3649="Non-lead - Copper",J3649="Unknown - Likely Lead")),
(AND(G3649="Non-lead - Copper",J3649="Unknown - Unlikely Lead")),
(AND(G3649="Non-lead - Copper",J3649="Unknown - Material Unknown")),
(AND(G3649="Non-lead - Plastic",J3649="Unknown - Likely Lead")),
(AND(G3649="Non-lead - Plastic",J3649="Unknown - Unlikely Lead")),
(AND(G3649="Non-lead - Plastic",J3649="Unknown - Material Unknown")),
(AND(G3649="Non-lead",J3649="Unknown - Likely Lead")),
(AND(G3649="Non-lead",J3649="Unknown - Unlikely Lead")),
(AND(G3649="Non-lead",J3649="Unknown - Material Unknown")),
(AND(G3649="Non-lead - Other",J3649="Unknown - Likely Lead")),
(AND(G3649="Non-Lead - Other",J3649="Unknown - Unlikely Lead")),
(AND(G3649="Non-Lead - Other",J3649="Unknown - Material Unknown")))),"Unknown",
IF((OR((AND(G3649="Galvanized",J3649="Unknown - Likely Lead")),
(AND(G3649="Galvanized",J3649="Unknown - Unlikely Lead")),
(AND(G3649="Galvanized",J3649="Unknown - Material Unknown")))),"Unknown",
IF((OR((AND(G3649="Galvanized",J3649="")))),"Galvanized Requiring Replacement",
IF((OR((AND(G3649="Non-lead - Copper",J3649="")),
(AND(G3649="Non-lead - Plastic",J3649="")),
(AND(G3649="Non-lead",J3649="")),
(AND(G3649="Non-lead - Other",J3649="")))),"Non-lead",
IF((OR((AND(G3649="Unknown - Likely Lead",J3649="")),
(AND(G3649="Unknown - Unlikely Lead",J3649="")),
(AND(G3649="Unknown - Material Unknown",J3649="")))),"Unknown",
""))))))))))))))))</f>
        <v>Non-Lead</v>
      </c>
      <c r="N3649" s="44" t="s">
        <v>39</v>
      </c>
    </row>
    <row r="3650" spans="1:14" x14ac:dyDescent="0.25">
      <c r="A3650" s="34" t="s">
        <v>8577</v>
      </c>
      <c r="B3650" s="35" t="s">
        <v>3613</v>
      </c>
      <c r="C3650" s="36" t="s">
        <v>8530</v>
      </c>
      <c r="D3650" s="36" t="s">
        <v>32</v>
      </c>
      <c r="E3650" s="36" t="s">
        <v>33</v>
      </c>
      <c r="F3650" s="37" t="s">
        <v>8578</v>
      </c>
      <c r="G3650" s="38" t="s">
        <v>35</v>
      </c>
      <c r="H3650" s="39" t="s">
        <v>39</v>
      </c>
      <c r="I3650" s="40" t="s">
        <v>48</v>
      </c>
      <c r="J3650" s="42" t="s">
        <v>47</v>
      </c>
      <c r="K3650" s="39" t="s">
        <v>48</v>
      </c>
      <c r="L3650" s="35"/>
      <c r="M3650" s="43" t="str">
        <f>IF((OR(G3650="Lead")),"Lead",
IF((OR(J3650="Lead")),"Lead",
IF((OR(G3650="Lead-lined galvanized")),"Lead",
IF((OR(J3650="Lead-lined galvanized")),"Lead",
IF((OR((AND(G3650="Unknown - Likely Lead",J3650="Galvanized")),
(AND(G3650="Unknown - Unlikely Lead",J3650="Galvanized")),
(AND(G3650="Unknown - Material Unknown",J3650="Galvanized")))),"Galvanized Requiring Replacement",
IF((OR((AND(G3650="Non-lead - Copper",H3650="Yes",J3650="Galvanized")),
(AND(G3650="Non-lead - Copper",H3650="Don't know",J3650="Galvanized")),
(AND(G3650="Non-lead - Copper",H3650="",J3650="Galvanized")),
(AND(G3650="Non-lead - Plastic",H3650="Yes",J3650="Galvanized")),
(AND(G3650="Non-lead - Plastic",H3650="Don't know",J3650="Galvanized")),
(AND(G3650="Non-lead - Plastic",H3650="",J3650="Galvanized")),
(AND(G3650="Non-lead",H3650="Yes",J3650="Galvanized")),
(AND(G3650="Non-lead",H3650="Don't know",J3650="Galvanized")),
(AND(G3650="Non-lead",H3650="",J3650="Galvanized")),
(AND(G3650="Non-lead - Other",H3650="Yes",J3650="Galvanized")),
(AND(G3650="Non-Lead - Other",H3650="Don't know",J3650="Galvanized")),
(AND(G3650="Galvanized",H3650="Yes",J3650="Galvanized")),
(AND(G3650="Galvanized",H3650="Don't know",J3650="Galvanized")),
(AND(G3650="Galvanized",H3650="",J3650="Galvanized")),
(AND(G3650="Non-Lead - Other",H3650="",J3650="Galvanized")))),"Galvanized Requiring Replacement",
IF((OR((AND(G3650="Non-lead - Copper",J3650="Non-lead - Copper")),
(AND(G3650="Non-lead - Copper",J3650="Non-lead - Plastic")),
(AND(G3650="Non-lead - Copper",J3650="Non-lead - Other")),
(AND(G3650="Non-lead - Copper",J3650="Non-lead")),
(AND(G3650="Non-lead - Plastic",J3650="Non-lead - Copper")),
(AND(G3650="Non-lead - Plastic",J3650="Non-lead - Plastic")),
(AND(G3650="Non-lead - Plastic",J3650="Non-lead - Other")),
(AND(G3650="Non-lead - Plastic",J3650="Non-lead")),
(AND(G3650="Non-lead",J3650="Non-lead - Copper")),
(AND(G3650="Non-lead",J3650="Non-lead - Plastic")),
(AND(G3650="Non-lead",J3650="Non-lead - Other")),
(AND(G3650="Non-lead",J3650="Non-lead")),
(AND(G3650="Non-lead - Other",J3650="Non-lead - Copper")),
(AND(G3650="Non-Lead - Other",J3650="Non-lead - Plastic")),
(AND(G3650="Non-Lead - Other",J3650="Non-lead")),
(AND(G3650="Non-Lead - Other",J3650="Non-lead - Other")))),"Non-Lead",
IF((OR((AND(G3650="Galvanized",J3650="Non-lead")),
(AND(G3650="Galvanized",J3650="Non-lead - Copper")),
(AND(G3650="Galvanized",J3650="Non-lead - Plastic")),
(AND(G3650="Galvanized",J3650="Non-lead")),
(AND(G3650="Galvanized",J3650="Non-lead - Other")))),"Non-Lead",
IF((OR((AND(G3650="Non-lead - Copper",H3650="No",J3650="Galvanized")),
(AND(G3650="Non-lead - Plastic",H3650="No",J3650="Galvanized")),
(AND(G3650="Non-lead",H3650="No",J3650="Galvanized")),
(AND(G3650="Galvanized",H3650="No",J3650="Galvanized")),
(AND(G3650="Non-lead - Other",H3650="No",J3650="Galvanized")))),"Non-lead",
IF((OR((AND(G3650="Unknown - Likely Lead",J3650="Unknown - Likely Lead")),
(AND(G3650="Unknown - Likely Lead",J3650="Unknown - Unlikely Lead")),
(AND(G3650="Unknown - Likely Lead",J3650="Unknown - Material Unknown")),
(AND(G3650="Unknown - Unlikely Lead",J3650="Unknown - Likely Lead")),
(AND(G3650="Unknown - Unlikely Lead",J3650="Unknown - Unlikely Lead")),
(AND(G3650="Unknown - Unlikely Lead",J3650="Unknown - Material Unknown")),
(AND(G3650="Unknown - Material Unknown",J3650="Unknown - Likely Lead")),
(AND(G3650="Unknown - Material Unknown",J3650="Unknown - Unlikely Lead")),
(AND(G3650="Unknown - Material Unknown",J3650="Unknown - Material Unknown")))),"Unknown",
IF((OR((AND(G3650="Unknown - Likely Lead",J3650="Non-lead - Copper")),
(AND(G3650="Unknown - Likely Lead",J3650="Non-lead - Plastic")),
(AND(G3650="Unknown - Likely Lead",J3650="Non-lead")),
(AND(G3650="Unknown - Likely Lead",J3650="Non-lead - Other")),
(AND(G3650="Unknown - Unlikely Lead",J3650="Non-lead - Copper")),
(AND(G3650="Unknown - Unlikely Lead",J3650="Non-lead - Plastic")),
(AND(G3650="Unknown - Unlikely Lead",J3650="Non-lead")),
(AND(G3650="Unknown - Unlikely Lead",J3650="Non-lead - Other")),
(AND(G3650="Unknown - Material Unknown",J3650="Non-lead - Copper")),
(AND(G3650="Unknown - Material Unknown",J3650="Non-lead - Plastic")),
(AND(G3650="Unknown - Material Unknown",J3650="Non-lead")),
(AND(G3650="Unknown - Material Unknown",J3650="Non-lead - Other")))),"Unknown",
IF((OR((AND(G3650="Non-lead - Copper",J3650="Unknown - Likely Lead")),
(AND(G3650="Non-lead - Copper",J3650="Unknown - Unlikely Lead")),
(AND(G3650="Non-lead - Copper",J3650="Unknown - Material Unknown")),
(AND(G3650="Non-lead - Plastic",J3650="Unknown - Likely Lead")),
(AND(G3650="Non-lead - Plastic",J3650="Unknown - Unlikely Lead")),
(AND(G3650="Non-lead - Plastic",J3650="Unknown - Material Unknown")),
(AND(G3650="Non-lead",J3650="Unknown - Likely Lead")),
(AND(G3650="Non-lead",J3650="Unknown - Unlikely Lead")),
(AND(G3650="Non-lead",J3650="Unknown - Material Unknown")),
(AND(G3650="Non-lead - Other",J3650="Unknown - Likely Lead")),
(AND(G3650="Non-Lead - Other",J3650="Unknown - Unlikely Lead")),
(AND(G3650="Non-Lead - Other",J3650="Unknown - Material Unknown")))),"Unknown",
IF((OR((AND(G3650="Galvanized",J3650="Unknown - Likely Lead")),
(AND(G3650="Galvanized",J3650="Unknown - Unlikely Lead")),
(AND(G3650="Galvanized",J3650="Unknown - Material Unknown")))),"Unknown",
IF((OR((AND(G3650="Galvanized",J3650="")))),"Galvanized Requiring Replacement",
IF((OR((AND(G3650="Non-lead - Copper",J3650="")),
(AND(G3650="Non-lead - Plastic",J3650="")),
(AND(G3650="Non-lead",J3650="")),
(AND(G3650="Non-lead - Other",J3650="")))),"Non-lead",
IF((OR((AND(G3650="Unknown - Likely Lead",J3650="")),
(AND(G3650="Unknown - Unlikely Lead",J3650="")),
(AND(G3650="Unknown - Material Unknown",J3650="")))),"Unknown",
""))))))))))))))))</f>
        <v>Non-Lead</v>
      </c>
      <c r="N3650" s="44" t="s">
        <v>39</v>
      </c>
    </row>
    <row r="3651" spans="1:14" x14ac:dyDescent="0.25">
      <c r="A3651" s="34" t="s">
        <v>8579</v>
      </c>
      <c r="B3651" s="35" t="s">
        <v>8580</v>
      </c>
      <c r="C3651" s="36" t="s">
        <v>8530</v>
      </c>
      <c r="D3651" s="36" t="s">
        <v>32</v>
      </c>
      <c r="E3651" s="36" t="s">
        <v>33</v>
      </c>
      <c r="F3651" s="37" t="s">
        <v>8581</v>
      </c>
      <c r="G3651" s="38" t="s">
        <v>35</v>
      </c>
      <c r="H3651" s="39" t="s">
        <v>39</v>
      </c>
      <c r="I3651" s="40" t="s">
        <v>48</v>
      </c>
      <c r="J3651" s="42" t="s">
        <v>47</v>
      </c>
      <c r="K3651" s="39" t="s">
        <v>48</v>
      </c>
      <c r="L3651" s="35"/>
      <c r="M3651" s="43" t="str">
        <f>IF((OR(G3651="Lead")),"Lead",
IF((OR(J3651="Lead")),"Lead",
IF((OR(G3651="Lead-lined galvanized")),"Lead",
IF((OR(J3651="Lead-lined galvanized")),"Lead",
IF((OR((AND(G3651="Unknown - Likely Lead",J3651="Galvanized")),
(AND(G3651="Unknown - Unlikely Lead",J3651="Galvanized")),
(AND(G3651="Unknown - Material Unknown",J3651="Galvanized")))),"Galvanized Requiring Replacement",
IF((OR((AND(G3651="Non-lead - Copper",H3651="Yes",J3651="Galvanized")),
(AND(G3651="Non-lead - Copper",H3651="Don't know",J3651="Galvanized")),
(AND(G3651="Non-lead - Copper",H3651="",J3651="Galvanized")),
(AND(G3651="Non-lead - Plastic",H3651="Yes",J3651="Galvanized")),
(AND(G3651="Non-lead - Plastic",H3651="Don't know",J3651="Galvanized")),
(AND(G3651="Non-lead - Plastic",H3651="",J3651="Galvanized")),
(AND(G3651="Non-lead",H3651="Yes",J3651="Galvanized")),
(AND(G3651="Non-lead",H3651="Don't know",J3651="Galvanized")),
(AND(G3651="Non-lead",H3651="",J3651="Galvanized")),
(AND(G3651="Non-lead - Other",H3651="Yes",J3651="Galvanized")),
(AND(G3651="Non-Lead - Other",H3651="Don't know",J3651="Galvanized")),
(AND(G3651="Galvanized",H3651="Yes",J3651="Galvanized")),
(AND(G3651="Galvanized",H3651="Don't know",J3651="Galvanized")),
(AND(G3651="Galvanized",H3651="",J3651="Galvanized")),
(AND(G3651="Non-Lead - Other",H3651="",J3651="Galvanized")))),"Galvanized Requiring Replacement",
IF((OR((AND(G3651="Non-lead - Copper",J3651="Non-lead - Copper")),
(AND(G3651="Non-lead - Copper",J3651="Non-lead - Plastic")),
(AND(G3651="Non-lead - Copper",J3651="Non-lead - Other")),
(AND(G3651="Non-lead - Copper",J3651="Non-lead")),
(AND(G3651="Non-lead - Plastic",J3651="Non-lead - Copper")),
(AND(G3651="Non-lead - Plastic",J3651="Non-lead - Plastic")),
(AND(G3651="Non-lead - Plastic",J3651="Non-lead - Other")),
(AND(G3651="Non-lead - Plastic",J3651="Non-lead")),
(AND(G3651="Non-lead",J3651="Non-lead - Copper")),
(AND(G3651="Non-lead",J3651="Non-lead - Plastic")),
(AND(G3651="Non-lead",J3651="Non-lead - Other")),
(AND(G3651="Non-lead",J3651="Non-lead")),
(AND(G3651="Non-lead - Other",J3651="Non-lead - Copper")),
(AND(G3651="Non-Lead - Other",J3651="Non-lead - Plastic")),
(AND(G3651="Non-Lead - Other",J3651="Non-lead")),
(AND(G3651="Non-Lead - Other",J3651="Non-lead - Other")))),"Non-Lead",
IF((OR((AND(G3651="Galvanized",J3651="Non-lead")),
(AND(G3651="Galvanized",J3651="Non-lead - Copper")),
(AND(G3651="Galvanized",J3651="Non-lead - Plastic")),
(AND(G3651="Galvanized",J3651="Non-lead")),
(AND(G3651="Galvanized",J3651="Non-lead - Other")))),"Non-Lead",
IF((OR((AND(G3651="Non-lead - Copper",H3651="No",J3651="Galvanized")),
(AND(G3651="Non-lead - Plastic",H3651="No",J3651="Galvanized")),
(AND(G3651="Non-lead",H3651="No",J3651="Galvanized")),
(AND(G3651="Galvanized",H3651="No",J3651="Galvanized")),
(AND(G3651="Non-lead - Other",H3651="No",J3651="Galvanized")))),"Non-lead",
IF((OR((AND(G3651="Unknown - Likely Lead",J3651="Unknown - Likely Lead")),
(AND(G3651="Unknown - Likely Lead",J3651="Unknown - Unlikely Lead")),
(AND(G3651="Unknown - Likely Lead",J3651="Unknown - Material Unknown")),
(AND(G3651="Unknown - Unlikely Lead",J3651="Unknown - Likely Lead")),
(AND(G3651="Unknown - Unlikely Lead",J3651="Unknown - Unlikely Lead")),
(AND(G3651="Unknown - Unlikely Lead",J3651="Unknown - Material Unknown")),
(AND(G3651="Unknown - Material Unknown",J3651="Unknown - Likely Lead")),
(AND(G3651="Unknown - Material Unknown",J3651="Unknown - Unlikely Lead")),
(AND(G3651="Unknown - Material Unknown",J3651="Unknown - Material Unknown")))),"Unknown",
IF((OR((AND(G3651="Unknown - Likely Lead",J3651="Non-lead - Copper")),
(AND(G3651="Unknown - Likely Lead",J3651="Non-lead - Plastic")),
(AND(G3651="Unknown - Likely Lead",J3651="Non-lead")),
(AND(G3651="Unknown - Likely Lead",J3651="Non-lead - Other")),
(AND(G3651="Unknown - Unlikely Lead",J3651="Non-lead - Copper")),
(AND(G3651="Unknown - Unlikely Lead",J3651="Non-lead - Plastic")),
(AND(G3651="Unknown - Unlikely Lead",J3651="Non-lead")),
(AND(G3651="Unknown - Unlikely Lead",J3651="Non-lead - Other")),
(AND(G3651="Unknown - Material Unknown",J3651="Non-lead - Copper")),
(AND(G3651="Unknown - Material Unknown",J3651="Non-lead - Plastic")),
(AND(G3651="Unknown - Material Unknown",J3651="Non-lead")),
(AND(G3651="Unknown - Material Unknown",J3651="Non-lead - Other")))),"Unknown",
IF((OR((AND(G3651="Non-lead - Copper",J3651="Unknown - Likely Lead")),
(AND(G3651="Non-lead - Copper",J3651="Unknown - Unlikely Lead")),
(AND(G3651="Non-lead - Copper",J3651="Unknown - Material Unknown")),
(AND(G3651="Non-lead - Plastic",J3651="Unknown - Likely Lead")),
(AND(G3651="Non-lead - Plastic",J3651="Unknown - Unlikely Lead")),
(AND(G3651="Non-lead - Plastic",J3651="Unknown - Material Unknown")),
(AND(G3651="Non-lead",J3651="Unknown - Likely Lead")),
(AND(G3651="Non-lead",J3651="Unknown - Unlikely Lead")),
(AND(G3651="Non-lead",J3651="Unknown - Material Unknown")),
(AND(G3651="Non-lead - Other",J3651="Unknown - Likely Lead")),
(AND(G3651="Non-Lead - Other",J3651="Unknown - Unlikely Lead")),
(AND(G3651="Non-Lead - Other",J3651="Unknown - Material Unknown")))),"Unknown",
IF((OR((AND(G3651="Galvanized",J3651="Unknown - Likely Lead")),
(AND(G3651="Galvanized",J3651="Unknown - Unlikely Lead")),
(AND(G3651="Galvanized",J3651="Unknown - Material Unknown")))),"Unknown",
IF((OR((AND(G3651="Galvanized",J3651="")))),"Galvanized Requiring Replacement",
IF((OR((AND(G3651="Non-lead - Copper",J3651="")),
(AND(G3651="Non-lead - Plastic",J3651="")),
(AND(G3651="Non-lead",J3651="")),
(AND(G3651="Non-lead - Other",J3651="")))),"Non-lead",
IF((OR((AND(G3651="Unknown - Likely Lead",J3651="")),
(AND(G3651="Unknown - Unlikely Lead",J3651="")),
(AND(G3651="Unknown - Material Unknown",J3651="")))),"Unknown",
""))))))))))))))))</f>
        <v>Non-Lead</v>
      </c>
      <c r="N3651" s="44" t="s">
        <v>39</v>
      </c>
    </row>
    <row r="3652" spans="1:14" x14ac:dyDescent="0.25">
      <c r="A3652" s="34" t="s">
        <v>8582</v>
      </c>
      <c r="B3652" s="35" t="s">
        <v>2574</v>
      </c>
      <c r="C3652" s="36" t="s">
        <v>8530</v>
      </c>
      <c r="D3652" s="36" t="s">
        <v>32</v>
      </c>
      <c r="E3652" s="36" t="s">
        <v>33</v>
      </c>
      <c r="F3652" s="37" t="s">
        <v>8583</v>
      </c>
      <c r="G3652" s="38" t="s">
        <v>35</v>
      </c>
      <c r="H3652" s="39" t="s">
        <v>39</v>
      </c>
      <c r="I3652" s="40" t="s">
        <v>48</v>
      </c>
      <c r="J3652" s="42" t="s">
        <v>47</v>
      </c>
      <c r="K3652" s="39" t="s">
        <v>48</v>
      </c>
      <c r="L3652" s="35"/>
      <c r="M3652" s="43" t="str">
        <f>IF((OR(G3652="Lead")),"Lead",
IF((OR(J3652="Lead")),"Lead",
IF((OR(G3652="Lead-lined galvanized")),"Lead",
IF((OR(J3652="Lead-lined galvanized")),"Lead",
IF((OR((AND(G3652="Unknown - Likely Lead",J3652="Galvanized")),
(AND(G3652="Unknown - Unlikely Lead",J3652="Galvanized")),
(AND(G3652="Unknown - Material Unknown",J3652="Galvanized")))),"Galvanized Requiring Replacement",
IF((OR((AND(G3652="Non-lead - Copper",H3652="Yes",J3652="Galvanized")),
(AND(G3652="Non-lead - Copper",H3652="Don't know",J3652="Galvanized")),
(AND(G3652="Non-lead - Copper",H3652="",J3652="Galvanized")),
(AND(G3652="Non-lead - Plastic",H3652="Yes",J3652="Galvanized")),
(AND(G3652="Non-lead - Plastic",H3652="Don't know",J3652="Galvanized")),
(AND(G3652="Non-lead - Plastic",H3652="",J3652="Galvanized")),
(AND(G3652="Non-lead",H3652="Yes",J3652="Galvanized")),
(AND(G3652="Non-lead",H3652="Don't know",J3652="Galvanized")),
(AND(G3652="Non-lead",H3652="",J3652="Galvanized")),
(AND(G3652="Non-lead - Other",H3652="Yes",J3652="Galvanized")),
(AND(G3652="Non-Lead - Other",H3652="Don't know",J3652="Galvanized")),
(AND(G3652="Galvanized",H3652="Yes",J3652="Galvanized")),
(AND(G3652="Galvanized",H3652="Don't know",J3652="Galvanized")),
(AND(G3652="Galvanized",H3652="",J3652="Galvanized")),
(AND(G3652="Non-Lead - Other",H3652="",J3652="Galvanized")))),"Galvanized Requiring Replacement",
IF((OR((AND(G3652="Non-lead - Copper",J3652="Non-lead - Copper")),
(AND(G3652="Non-lead - Copper",J3652="Non-lead - Plastic")),
(AND(G3652="Non-lead - Copper",J3652="Non-lead - Other")),
(AND(G3652="Non-lead - Copper",J3652="Non-lead")),
(AND(G3652="Non-lead - Plastic",J3652="Non-lead - Copper")),
(AND(G3652="Non-lead - Plastic",J3652="Non-lead - Plastic")),
(AND(G3652="Non-lead - Plastic",J3652="Non-lead - Other")),
(AND(G3652="Non-lead - Plastic",J3652="Non-lead")),
(AND(G3652="Non-lead",J3652="Non-lead - Copper")),
(AND(G3652="Non-lead",J3652="Non-lead - Plastic")),
(AND(G3652="Non-lead",J3652="Non-lead - Other")),
(AND(G3652="Non-lead",J3652="Non-lead")),
(AND(G3652="Non-lead - Other",J3652="Non-lead - Copper")),
(AND(G3652="Non-Lead - Other",J3652="Non-lead - Plastic")),
(AND(G3652="Non-Lead - Other",J3652="Non-lead")),
(AND(G3652="Non-Lead - Other",J3652="Non-lead - Other")))),"Non-Lead",
IF((OR((AND(G3652="Galvanized",J3652="Non-lead")),
(AND(G3652="Galvanized",J3652="Non-lead - Copper")),
(AND(G3652="Galvanized",J3652="Non-lead - Plastic")),
(AND(G3652="Galvanized",J3652="Non-lead")),
(AND(G3652="Galvanized",J3652="Non-lead - Other")))),"Non-Lead",
IF((OR((AND(G3652="Non-lead - Copper",H3652="No",J3652="Galvanized")),
(AND(G3652="Non-lead - Plastic",H3652="No",J3652="Galvanized")),
(AND(G3652="Non-lead",H3652="No",J3652="Galvanized")),
(AND(G3652="Galvanized",H3652="No",J3652="Galvanized")),
(AND(G3652="Non-lead - Other",H3652="No",J3652="Galvanized")))),"Non-lead",
IF((OR((AND(G3652="Unknown - Likely Lead",J3652="Unknown - Likely Lead")),
(AND(G3652="Unknown - Likely Lead",J3652="Unknown - Unlikely Lead")),
(AND(G3652="Unknown - Likely Lead",J3652="Unknown - Material Unknown")),
(AND(G3652="Unknown - Unlikely Lead",J3652="Unknown - Likely Lead")),
(AND(G3652="Unknown - Unlikely Lead",J3652="Unknown - Unlikely Lead")),
(AND(G3652="Unknown - Unlikely Lead",J3652="Unknown - Material Unknown")),
(AND(G3652="Unknown - Material Unknown",J3652="Unknown - Likely Lead")),
(AND(G3652="Unknown - Material Unknown",J3652="Unknown - Unlikely Lead")),
(AND(G3652="Unknown - Material Unknown",J3652="Unknown - Material Unknown")))),"Unknown",
IF((OR((AND(G3652="Unknown - Likely Lead",J3652="Non-lead - Copper")),
(AND(G3652="Unknown - Likely Lead",J3652="Non-lead - Plastic")),
(AND(G3652="Unknown - Likely Lead",J3652="Non-lead")),
(AND(G3652="Unknown - Likely Lead",J3652="Non-lead - Other")),
(AND(G3652="Unknown - Unlikely Lead",J3652="Non-lead - Copper")),
(AND(G3652="Unknown - Unlikely Lead",J3652="Non-lead - Plastic")),
(AND(G3652="Unknown - Unlikely Lead",J3652="Non-lead")),
(AND(G3652="Unknown - Unlikely Lead",J3652="Non-lead - Other")),
(AND(G3652="Unknown - Material Unknown",J3652="Non-lead - Copper")),
(AND(G3652="Unknown - Material Unknown",J3652="Non-lead - Plastic")),
(AND(G3652="Unknown - Material Unknown",J3652="Non-lead")),
(AND(G3652="Unknown - Material Unknown",J3652="Non-lead - Other")))),"Unknown",
IF((OR((AND(G3652="Non-lead - Copper",J3652="Unknown - Likely Lead")),
(AND(G3652="Non-lead - Copper",J3652="Unknown - Unlikely Lead")),
(AND(G3652="Non-lead - Copper",J3652="Unknown - Material Unknown")),
(AND(G3652="Non-lead - Plastic",J3652="Unknown - Likely Lead")),
(AND(G3652="Non-lead - Plastic",J3652="Unknown - Unlikely Lead")),
(AND(G3652="Non-lead - Plastic",J3652="Unknown - Material Unknown")),
(AND(G3652="Non-lead",J3652="Unknown - Likely Lead")),
(AND(G3652="Non-lead",J3652="Unknown - Unlikely Lead")),
(AND(G3652="Non-lead",J3652="Unknown - Material Unknown")),
(AND(G3652="Non-lead - Other",J3652="Unknown - Likely Lead")),
(AND(G3652="Non-Lead - Other",J3652="Unknown - Unlikely Lead")),
(AND(G3652="Non-Lead - Other",J3652="Unknown - Material Unknown")))),"Unknown",
IF((OR((AND(G3652="Galvanized",J3652="Unknown - Likely Lead")),
(AND(G3652="Galvanized",J3652="Unknown - Unlikely Lead")),
(AND(G3652="Galvanized",J3652="Unknown - Material Unknown")))),"Unknown",
IF((OR((AND(G3652="Galvanized",J3652="")))),"Galvanized Requiring Replacement",
IF((OR((AND(G3652="Non-lead - Copper",J3652="")),
(AND(G3652="Non-lead - Plastic",J3652="")),
(AND(G3652="Non-lead",J3652="")),
(AND(G3652="Non-lead - Other",J3652="")))),"Non-lead",
IF((OR((AND(G3652="Unknown - Likely Lead",J3652="")),
(AND(G3652="Unknown - Unlikely Lead",J3652="")),
(AND(G3652="Unknown - Material Unknown",J3652="")))),"Unknown",
""))))))))))))))))</f>
        <v>Non-Lead</v>
      </c>
      <c r="N3652" s="44" t="s">
        <v>39</v>
      </c>
    </row>
    <row r="3653" spans="1:14" x14ac:dyDescent="0.25">
      <c r="A3653" s="34" t="s">
        <v>8584</v>
      </c>
      <c r="B3653" s="35" t="s">
        <v>2229</v>
      </c>
      <c r="C3653" s="36" t="s">
        <v>8530</v>
      </c>
      <c r="D3653" s="36" t="s">
        <v>32</v>
      </c>
      <c r="E3653" s="36" t="s">
        <v>33</v>
      </c>
      <c r="F3653" s="37" t="s">
        <v>8585</v>
      </c>
      <c r="G3653" s="38" t="s">
        <v>35</v>
      </c>
      <c r="H3653" s="39" t="s">
        <v>39</v>
      </c>
      <c r="I3653" s="40" t="s">
        <v>48</v>
      </c>
      <c r="J3653" s="42" t="s">
        <v>47</v>
      </c>
      <c r="K3653" s="39" t="s">
        <v>48</v>
      </c>
      <c r="L3653" s="35"/>
      <c r="M3653" s="43" t="str">
        <f>IF((OR(G3653="Lead")),"Lead",
IF((OR(J3653="Lead")),"Lead",
IF((OR(G3653="Lead-lined galvanized")),"Lead",
IF((OR(J3653="Lead-lined galvanized")),"Lead",
IF((OR((AND(G3653="Unknown - Likely Lead",J3653="Galvanized")),
(AND(G3653="Unknown - Unlikely Lead",J3653="Galvanized")),
(AND(G3653="Unknown - Material Unknown",J3653="Galvanized")))),"Galvanized Requiring Replacement",
IF((OR((AND(G3653="Non-lead - Copper",H3653="Yes",J3653="Galvanized")),
(AND(G3653="Non-lead - Copper",H3653="Don't know",J3653="Galvanized")),
(AND(G3653="Non-lead - Copper",H3653="",J3653="Galvanized")),
(AND(G3653="Non-lead - Plastic",H3653="Yes",J3653="Galvanized")),
(AND(G3653="Non-lead - Plastic",H3653="Don't know",J3653="Galvanized")),
(AND(G3653="Non-lead - Plastic",H3653="",J3653="Galvanized")),
(AND(G3653="Non-lead",H3653="Yes",J3653="Galvanized")),
(AND(G3653="Non-lead",H3653="Don't know",J3653="Galvanized")),
(AND(G3653="Non-lead",H3653="",J3653="Galvanized")),
(AND(G3653="Non-lead - Other",H3653="Yes",J3653="Galvanized")),
(AND(G3653="Non-Lead - Other",H3653="Don't know",J3653="Galvanized")),
(AND(G3653="Galvanized",H3653="Yes",J3653="Galvanized")),
(AND(G3653="Galvanized",H3653="Don't know",J3653="Galvanized")),
(AND(G3653="Galvanized",H3653="",J3653="Galvanized")),
(AND(G3653="Non-Lead - Other",H3653="",J3653="Galvanized")))),"Galvanized Requiring Replacement",
IF((OR((AND(G3653="Non-lead - Copper",J3653="Non-lead - Copper")),
(AND(G3653="Non-lead - Copper",J3653="Non-lead - Plastic")),
(AND(G3653="Non-lead - Copper",J3653="Non-lead - Other")),
(AND(G3653="Non-lead - Copper",J3653="Non-lead")),
(AND(G3653="Non-lead - Plastic",J3653="Non-lead - Copper")),
(AND(G3653="Non-lead - Plastic",J3653="Non-lead - Plastic")),
(AND(G3653="Non-lead - Plastic",J3653="Non-lead - Other")),
(AND(G3653="Non-lead - Plastic",J3653="Non-lead")),
(AND(G3653="Non-lead",J3653="Non-lead - Copper")),
(AND(G3653="Non-lead",J3653="Non-lead - Plastic")),
(AND(G3653="Non-lead",J3653="Non-lead - Other")),
(AND(G3653="Non-lead",J3653="Non-lead")),
(AND(G3653="Non-lead - Other",J3653="Non-lead - Copper")),
(AND(G3653="Non-Lead - Other",J3653="Non-lead - Plastic")),
(AND(G3653="Non-Lead - Other",J3653="Non-lead")),
(AND(G3653="Non-Lead - Other",J3653="Non-lead - Other")))),"Non-Lead",
IF((OR((AND(G3653="Galvanized",J3653="Non-lead")),
(AND(G3653="Galvanized",J3653="Non-lead - Copper")),
(AND(G3653="Galvanized",J3653="Non-lead - Plastic")),
(AND(G3653="Galvanized",J3653="Non-lead")),
(AND(G3653="Galvanized",J3653="Non-lead - Other")))),"Non-Lead",
IF((OR((AND(G3653="Non-lead - Copper",H3653="No",J3653="Galvanized")),
(AND(G3653="Non-lead - Plastic",H3653="No",J3653="Galvanized")),
(AND(G3653="Non-lead",H3653="No",J3653="Galvanized")),
(AND(G3653="Galvanized",H3653="No",J3653="Galvanized")),
(AND(G3653="Non-lead - Other",H3653="No",J3653="Galvanized")))),"Non-lead",
IF((OR((AND(G3653="Unknown - Likely Lead",J3653="Unknown - Likely Lead")),
(AND(G3653="Unknown - Likely Lead",J3653="Unknown - Unlikely Lead")),
(AND(G3653="Unknown - Likely Lead",J3653="Unknown - Material Unknown")),
(AND(G3653="Unknown - Unlikely Lead",J3653="Unknown - Likely Lead")),
(AND(G3653="Unknown - Unlikely Lead",J3653="Unknown - Unlikely Lead")),
(AND(G3653="Unknown - Unlikely Lead",J3653="Unknown - Material Unknown")),
(AND(G3653="Unknown - Material Unknown",J3653="Unknown - Likely Lead")),
(AND(G3653="Unknown - Material Unknown",J3653="Unknown - Unlikely Lead")),
(AND(G3653="Unknown - Material Unknown",J3653="Unknown - Material Unknown")))),"Unknown",
IF((OR((AND(G3653="Unknown - Likely Lead",J3653="Non-lead - Copper")),
(AND(G3653="Unknown - Likely Lead",J3653="Non-lead - Plastic")),
(AND(G3653="Unknown - Likely Lead",J3653="Non-lead")),
(AND(G3653="Unknown - Likely Lead",J3653="Non-lead - Other")),
(AND(G3653="Unknown - Unlikely Lead",J3653="Non-lead - Copper")),
(AND(G3653="Unknown - Unlikely Lead",J3653="Non-lead - Plastic")),
(AND(G3653="Unknown - Unlikely Lead",J3653="Non-lead")),
(AND(G3653="Unknown - Unlikely Lead",J3653="Non-lead - Other")),
(AND(G3653="Unknown - Material Unknown",J3653="Non-lead - Copper")),
(AND(G3653="Unknown - Material Unknown",J3653="Non-lead - Plastic")),
(AND(G3653="Unknown - Material Unknown",J3653="Non-lead")),
(AND(G3653="Unknown - Material Unknown",J3653="Non-lead - Other")))),"Unknown",
IF((OR((AND(G3653="Non-lead - Copper",J3653="Unknown - Likely Lead")),
(AND(G3653="Non-lead - Copper",J3653="Unknown - Unlikely Lead")),
(AND(G3653="Non-lead - Copper",J3653="Unknown - Material Unknown")),
(AND(G3653="Non-lead - Plastic",J3653="Unknown - Likely Lead")),
(AND(G3653="Non-lead - Plastic",J3653="Unknown - Unlikely Lead")),
(AND(G3653="Non-lead - Plastic",J3653="Unknown - Material Unknown")),
(AND(G3653="Non-lead",J3653="Unknown - Likely Lead")),
(AND(G3653="Non-lead",J3653="Unknown - Unlikely Lead")),
(AND(G3653="Non-lead",J3653="Unknown - Material Unknown")),
(AND(G3653="Non-lead - Other",J3653="Unknown - Likely Lead")),
(AND(G3653="Non-Lead - Other",J3653="Unknown - Unlikely Lead")),
(AND(G3653="Non-Lead - Other",J3653="Unknown - Material Unknown")))),"Unknown",
IF((OR((AND(G3653="Galvanized",J3653="Unknown - Likely Lead")),
(AND(G3653="Galvanized",J3653="Unknown - Unlikely Lead")),
(AND(G3653="Galvanized",J3653="Unknown - Material Unknown")))),"Unknown",
IF((OR((AND(G3653="Galvanized",J3653="")))),"Galvanized Requiring Replacement",
IF((OR((AND(G3653="Non-lead - Copper",J3653="")),
(AND(G3653="Non-lead - Plastic",J3653="")),
(AND(G3653="Non-lead",J3653="")),
(AND(G3653="Non-lead - Other",J3653="")))),"Non-lead",
IF((OR((AND(G3653="Unknown - Likely Lead",J3653="")),
(AND(G3653="Unknown - Unlikely Lead",J3653="")),
(AND(G3653="Unknown - Material Unknown",J3653="")))),"Unknown",
""))))))))))))))))</f>
        <v>Non-Lead</v>
      </c>
      <c r="N3653" s="44" t="s">
        <v>39</v>
      </c>
    </row>
    <row r="3654" spans="1:14" x14ac:dyDescent="0.25">
      <c r="A3654" s="34" t="s">
        <v>8586</v>
      </c>
      <c r="B3654" s="35" t="s">
        <v>2209</v>
      </c>
      <c r="C3654" s="36" t="s">
        <v>8530</v>
      </c>
      <c r="D3654" s="36" t="s">
        <v>32</v>
      </c>
      <c r="E3654" s="36" t="s">
        <v>33</v>
      </c>
      <c r="F3654" s="37" t="s">
        <v>8587</v>
      </c>
      <c r="G3654" s="38" t="s">
        <v>35</v>
      </c>
      <c r="H3654" s="39" t="s">
        <v>39</v>
      </c>
      <c r="I3654" s="40" t="s">
        <v>48</v>
      </c>
      <c r="J3654" s="42" t="s">
        <v>47</v>
      </c>
      <c r="K3654" s="39" t="s">
        <v>48</v>
      </c>
      <c r="L3654" s="35"/>
      <c r="M3654" s="43" t="str">
        <f>IF((OR(G3654="Lead")),"Lead",
IF((OR(J3654="Lead")),"Lead",
IF((OR(G3654="Lead-lined galvanized")),"Lead",
IF((OR(J3654="Lead-lined galvanized")),"Lead",
IF((OR((AND(G3654="Unknown - Likely Lead",J3654="Galvanized")),
(AND(G3654="Unknown - Unlikely Lead",J3654="Galvanized")),
(AND(G3654="Unknown - Material Unknown",J3654="Galvanized")))),"Galvanized Requiring Replacement",
IF((OR((AND(G3654="Non-lead - Copper",H3654="Yes",J3654="Galvanized")),
(AND(G3654="Non-lead - Copper",H3654="Don't know",J3654="Galvanized")),
(AND(G3654="Non-lead - Copper",H3654="",J3654="Galvanized")),
(AND(G3654="Non-lead - Plastic",H3654="Yes",J3654="Galvanized")),
(AND(G3654="Non-lead - Plastic",H3654="Don't know",J3654="Galvanized")),
(AND(G3654="Non-lead - Plastic",H3654="",J3654="Galvanized")),
(AND(G3654="Non-lead",H3654="Yes",J3654="Galvanized")),
(AND(G3654="Non-lead",H3654="Don't know",J3654="Galvanized")),
(AND(G3654="Non-lead",H3654="",J3654="Galvanized")),
(AND(G3654="Non-lead - Other",H3654="Yes",J3654="Galvanized")),
(AND(G3654="Non-Lead - Other",H3654="Don't know",J3654="Galvanized")),
(AND(G3654="Galvanized",H3654="Yes",J3654="Galvanized")),
(AND(G3654="Galvanized",H3654="Don't know",J3654="Galvanized")),
(AND(G3654="Galvanized",H3654="",J3654="Galvanized")),
(AND(G3654="Non-Lead - Other",H3654="",J3654="Galvanized")))),"Galvanized Requiring Replacement",
IF((OR((AND(G3654="Non-lead - Copper",J3654="Non-lead - Copper")),
(AND(G3654="Non-lead - Copper",J3654="Non-lead - Plastic")),
(AND(G3654="Non-lead - Copper",J3654="Non-lead - Other")),
(AND(G3654="Non-lead - Copper",J3654="Non-lead")),
(AND(G3654="Non-lead - Plastic",J3654="Non-lead - Copper")),
(AND(G3654="Non-lead - Plastic",J3654="Non-lead - Plastic")),
(AND(G3654="Non-lead - Plastic",J3654="Non-lead - Other")),
(AND(G3654="Non-lead - Plastic",J3654="Non-lead")),
(AND(G3654="Non-lead",J3654="Non-lead - Copper")),
(AND(G3654="Non-lead",J3654="Non-lead - Plastic")),
(AND(G3654="Non-lead",J3654="Non-lead - Other")),
(AND(G3654="Non-lead",J3654="Non-lead")),
(AND(G3654="Non-lead - Other",J3654="Non-lead - Copper")),
(AND(G3654="Non-Lead - Other",J3654="Non-lead - Plastic")),
(AND(G3654="Non-Lead - Other",J3654="Non-lead")),
(AND(G3654="Non-Lead - Other",J3654="Non-lead - Other")))),"Non-Lead",
IF((OR((AND(G3654="Galvanized",J3654="Non-lead")),
(AND(G3654="Galvanized",J3654="Non-lead - Copper")),
(AND(G3654="Galvanized",J3654="Non-lead - Plastic")),
(AND(G3654="Galvanized",J3654="Non-lead")),
(AND(G3654="Galvanized",J3654="Non-lead - Other")))),"Non-Lead",
IF((OR((AND(G3654="Non-lead - Copper",H3654="No",J3654="Galvanized")),
(AND(G3654="Non-lead - Plastic",H3654="No",J3654="Galvanized")),
(AND(G3654="Non-lead",H3654="No",J3654="Galvanized")),
(AND(G3654="Galvanized",H3654="No",J3654="Galvanized")),
(AND(G3654="Non-lead - Other",H3654="No",J3654="Galvanized")))),"Non-lead",
IF((OR((AND(G3654="Unknown - Likely Lead",J3654="Unknown - Likely Lead")),
(AND(G3654="Unknown - Likely Lead",J3654="Unknown - Unlikely Lead")),
(AND(G3654="Unknown - Likely Lead",J3654="Unknown - Material Unknown")),
(AND(G3654="Unknown - Unlikely Lead",J3654="Unknown - Likely Lead")),
(AND(G3654="Unknown - Unlikely Lead",J3654="Unknown - Unlikely Lead")),
(AND(G3654="Unknown - Unlikely Lead",J3654="Unknown - Material Unknown")),
(AND(G3654="Unknown - Material Unknown",J3654="Unknown - Likely Lead")),
(AND(G3654="Unknown - Material Unknown",J3654="Unknown - Unlikely Lead")),
(AND(G3654="Unknown - Material Unknown",J3654="Unknown - Material Unknown")))),"Unknown",
IF((OR((AND(G3654="Unknown - Likely Lead",J3654="Non-lead - Copper")),
(AND(G3654="Unknown - Likely Lead",J3654="Non-lead - Plastic")),
(AND(G3654="Unknown - Likely Lead",J3654="Non-lead")),
(AND(G3654="Unknown - Likely Lead",J3654="Non-lead - Other")),
(AND(G3654="Unknown - Unlikely Lead",J3654="Non-lead - Copper")),
(AND(G3654="Unknown - Unlikely Lead",J3654="Non-lead - Plastic")),
(AND(G3654="Unknown - Unlikely Lead",J3654="Non-lead")),
(AND(G3654="Unknown - Unlikely Lead",J3654="Non-lead - Other")),
(AND(G3654="Unknown - Material Unknown",J3654="Non-lead - Copper")),
(AND(G3654="Unknown - Material Unknown",J3654="Non-lead - Plastic")),
(AND(G3654="Unknown - Material Unknown",J3654="Non-lead")),
(AND(G3654="Unknown - Material Unknown",J3654="Non-lead - Other")))),"Unknown",
IF((OR((AND(G3654="Non-lead - Copper",J3654="Unknown - Likely Lead")),
(AND(G3654="Non-lead - Copper",J3654="Unknown - Unlikely Lead")),
(AND(G3654="Non-lead - Copper",J3654="Unknown - Material Unknown")),
(AND(G3654="Non-lead - Plastic",J3654="Unknown - Likely Lead")),
(AND(G3654="Non-lead - Plastic",J3654="Unknown - Unlikely Lead")),
(AND(G3654="Non-lead - Plastic",J3654="Unknown - Material Unknown")),
(AND(G3654="Non-lead",J3654="Unknown - Likely Lead")),
(AND(G3654="Non-lead",J3654="Unknown - Unlikely Lead")),
(AND(G3654="Non-lead",J3654="Unknown - Material Unknown")),
(AND(G3654="Non-lead - Other",J3654="Unknown - Likely Lead")),
(AND(G3654="Non-Lead - Other",J3654="Unknown - Unlikely Lead")),
(AND(G3654="Non-Lead - Other",J3654="Unknown - Material Unknown")))),"Unknown",
IF((OR((AND(G3654="Galvanized",J3654="Unknown - Likely Lead")),
(AND(G3654="Galvanized",J3654="Unknown - Unlikely Lead")),
(AND(G3654="Galvanized",J3654="Unknown - Material Unknown")))),"Unknown",
IF((OR((AND(G3654="Galvanized",J3654="")))),"Galvanized Requiring Replacement",
IF((OR((AND(G3654="Non-lead - Copper",J3654="")),
(AND(G3654="Non-lead - Plastic",J3654="")),
(AND(G3654="Non-lead",J3654="")),
(AND(G3654="Non-lead - Other",J3654="")))),"Non-lead",
IF((OR((AND(G3654="Unknown - Likely Lead",J3654="")),
(AND(G3654="Unknown - Unlikely Lead",J3654="")),
(AND(G3654="Unknown - Material Unknown",J3654="")))),"Unknown",
""))))))))))))))))</f>
        <v>Non-Lead</v>
      </c>
      <c r="N3654" s="44" t="s">
        <v>39</v>
      </c>
    </row>
    <row r="3655" spans="1:14" x14ac:dyDescent="0.25">
      <c r="A3655" s="34" t="s">
        <v>8588</v>
      </c>
      <c r="B3655" s="35" t="s">
        <v>1054</v>
      </c>
      <c r="C3655" s="36" t="s">
        <v>8530</v>
      </c>
      <c r="D3655" s="36" t="s">
        <v>32</v>
      </c>
      <c r="E3655" s="36" t="s">
        <v>33</v>
      </c>
      <c r="F3655" s="37" t="s">
        <v>8589</v>
      </c>
      <c r="G3655" s="38" t="s">
        <v>35</v>
      </c>
      <c r="H3655" s="39" t="s">
        <v>39</v>
      </c>
      <c r="I3655" s="40" t="s">
        <v>48</v>
      </c>
      <c r="J3655" s="42" t="s">
        <v>47</v>
      </c>
      <c r="K3655" s="39" t="s">
        <v>48</v>
      </c>
      <c r="L3655" s="35"/>
      <c r="M3655" s="43" t="str">
        <f>IF((OR(G3655="Lead")),"Lead",
IF((OR(J3655="Lead")),"Lead",
IF((OR(G3655="Lead-lined galvanized")),"Lead",
IF((OR(J3655="Lead-lined galvanized")),"Lead",
IF((OR((AND(G3655="Unknown - Likely Lead",J3655="Galvanized")),
(AND(G3655="Unknown - Unlikely Lead",J3655="Galvanized")),
(AND(G3655="Unknown - Material Unknown",J3655="Galvanized")))),"Galvanized Requiring Replacement",
IF((OR((AND(G3655="Non-lead - Copper",H3655="Yes",J3655="Galvanized")),
(AND(G3655="Non-lead - Copper",H3655="Don't know",J3655="Galvanized")),
(AND(G3655="Non-lead - Copper",H3655="",J3655="Galvanized")),
(AND(G3655="Non-lead - Plastic",H3655="Yes",J3655="Galvanized")),
(AND(G3655="Non-lead - Plastic",H3655="Don't know",J3655="Galvanized")),
(AND(G3655="Non-lead - Plastic",H3655="",J3655="Galvanized")),
(AND(G3655="Non-lead",H3655="Yes",J3655="Galvanized")),
(AND(G3655="Non-lead",H3655="Don't know",J3655="Galvanized")),
(AND(G3655="Non-lead",H3655="",J3655="Galvanized")),
(AND(G3655="Non-lead - Other",H3655="Yes",J3655="Galvanized")),
(AND(G3655="Non-Lead - Other",H3655="Don't know",J3655="Galvanized")),
(AND(G3655="Galvanized",H3655="Yes",J3655="Galvanized")),
(AND(G3655="Galvanized",H3655="Don't know",J3655="Galvanized")),
(AND(G3655="Galvanized",H3655="",J3655="Galvanized")),
(AND(G3655="Non-Lead - Other",H3655="",J3655="Galvanized")))),"Galvanized Requiring Replacement",
IF((OR((AND(G3655="Non-lead - Copper",J3655="Non-lead - Copper")),
(AND(G3655="Non-lead - Copper",J3655="Non-lead - Plastic")),
(AND(G3655="Non-lead - Copper",J3655="Non-lead - Other")),
(AND(G3655="Non-lead - Copper",J3655="Non-lead")),
(AND(G3655="Non-lead - Plastic",J3655="Non-lead - Copper")),
(AND(G3655="Non-lead - Plastic",J3655="Non-lead - Plastic")),
(AND(G3655="Non-lead - Plastic",J3655="Non-lead - Other")),
(AND(G3655="Non-lead - Plastic",J3655="Non-lead")),
(AND(G3655="Non-lead",J3655="Non-lead - Copper")),
(AND(G3655="Non-lead",J3655="Non-lead - Plastic")),
(AND(G3655="Non-lead",J3655="Non-lead - Other")),
(AND(G3655="Non-lead",J3655="Non-lead")),
(AND(G3655="Non-lead - Other",J3655="Non-lead - Copper")),
(AND(G3655="Non-Lead - Other",J3655="Non-lead - Plastic")),
(AND(G3655="Non-Lead - Other",J3655="Non-lead")),
(AND(G3655="Non-Lead - Other",J3655="Non-lead - Other")))),"Non-Lead",
IF((OR((AND(G3655="Galvanized",J3655="Non-lead")),
(AND(G3655="Galvanized",J3655="Non-lead - Copper")),
(AND(G3655="Galvanized",J3655="Non-lead - Plastic")),
(AND(G3655="Galvanized",J3655="Non-lead")),
(AND(G3655="Galvanized",J3655="Non-lead - Other")))),"Non-Lead",
IF((OR((AND(G3655="Non-lead - Copper",H3655="No",J3655="Galvanized")),
(AND(G3655="Non-lead - Plastic",H3655="No",J3655="Galvanized")),
(AND(G3655="Non-lead",H3655="No",J3655="Galvanized")),
(AND(G3655="Galvanized",H3655="No",J3655="Galvanized")),
(AND(G3655="Non-lead - Other",H3655="No",J3655="Galvanized")))),"Non-lead",
IF((OR((AND(G3655="Unknown - Likely Lead",J3655="Unknown - Likely Lead")),
(AND(G3655="Unknown - Likely Lead",J3655="Unknown - Unlikely Lead")),
(AND(G3655="Unknown - Likely Lead",J3655="Unknown - Material Unknown")),
(AND(G3655="Unknown - Unlikely Lead",J3655="Unknown - Likely Lead")),
(AND(G3655="Unknown - Unlikely Lead",J3655="Unknown - Unlikely Lead")),
(AND(G3655="Unknown - Unlikely Lead",J3655="Unknown - Material Unknown")),
(AND(G3655="Unknown - Material Unknown",J3655="Unknown - Likely Lead")),
(AND(G3655="Unknown - Material Unknown",J3655="Unknown - Unlikely Lead")),
(AND(G3655="Unknown - Material Unknown",J3655="Unknown - Material Unknown")))),"Unknown",
IF((OR((AND(G3655="Unknown - Likely Lead",J3655="Non-lead - Copper")),
(AND(G3655="Unknown - Likely Lead",J3655="Non-lead - Plastic")),
(AND(G3655="Unknown - Likely Lead",J3655="Non-lead")),
(AND(G3655="Unknown - Likely Lead",J3655="Non-lead - Other")),
(AND(G3655="Unknown - Unlikely Lead",J3655="Non-lead - Copper")),
(AND(G3655="Unknown - Unlikely Lead",J3655="Non-lead - Plastic")),
(AND(G3655="Unknown - Unlikely Lead",J3655="Non-lead")),
(AND(G3655="Unknown - Unlikely Lead",J3655="Non-lead - Other")),
(AND(G3655="Unknown - Material Unknown",J3655="Non-lead - Copper")),
(AND(G3655="Unknown - Material Unknown",J3655="Non-lead - Plastic")),
(AND(G3655="Unknown - Material Unknown",J3655="Non-lead")),
(AND(G3655="Unknown - Material Unknown",J3655="Non-lead - Other")))),"Unknown",
IF((OR((AND(G3655="Non-lead - Copper",J3655="Unknown - Likely Lead")),
(AND(G3655="Non-lead - Copper",J3655="Unknown - Unlikely Lead")),
(AND(G3655="Non-lead - Copper",J3655="Unknown - Material Unknown")),
(AND(G3655="Non-lead - Plastic",J3655="Unknown - Likely Lead")),
(AND(G3655="Non-lead - Plastic",J3655="Unknown - Unlikely Lead")),
(AND(G3655="Non-lead - Plastic",J3655="Unknown - Material Unknown")),
(AND(G3655="Non-lead",J3655="Unknown - Likely Lead")),
(AND(G3655="Non-lead",J3655="Unknown - Unlikely Lead")),
(AND(G3655="Non-lead",J3655="Unknown - Material Unknown")),
(AND(G3655="Non-lead - Other",J3655="Unknown - Likely Lead")),
(AND(G3655="Non-Lead - Other",J3655="Unknown - Unlikely Lead")),
(AND(G3655="Non-Lead - Other",J3655="Unknown - Material Unknown")))),"Unknown",
IF((OR((AND(G3655="Galvanized",J3655="Unknown - Likely Lead")),
(AND(G3655="Galvanized",J3655="Unknown - Unlikely Lead")),
(AND(G3655="Galvanized",J3655="Unknown - Material Unknown")))),"Unknown",
IF((OR((AND(G3655="Galvanized",J3655="")))),"Galvanized Requiring Replacement",
IF((OR((AND(G3655="Non-lead - Copper",J3655="")),
(AND(G3655="Non-lead - Plastic",J3655="")),
(AND(G3655="Non-lead",J3655="")),
(AND(G3655="Non-lead - Other",J3655="")))),"Non-lead",
IF((OR((AND(G3655="Unknown - Likely Lead",J3655="")),
(AND(G3655="Unknown - Unlikely Lead",J3655="")),
(AND(G3655="Unknown - Material Unknown",J3655="")))),"Unknown",
""))))))))))))))))</f>
        <v>Non-Lead</v>
      </c>
      <c r="N3655" s="44" t="s">
        <v>39</v>
      </c>
    </row>
    <row r="3656" spans="1:14" x14ac:dyDescent="0.25">
      <c r="A3656" s="34" t="s">
        <v>8590</v>
      </c>
      <c r="B3656" s="35" t="s">
        <v>290</v>
      </c>
      <c r="C3656" s="36" t="s">
        <v>8530</v>
      </c>
      <c r="D3656" s="36" t="s">
        <v>32</v>
      </c>
      <c r="E3656" s="36" t="s">
        <v>33</v>
      </c>
      <c r="F3656" s="37" t="s">
        <v>8591</v>
      </c>
      <c r="G3656" s="38" t="s">
        <v>35</v>
      </c>
      <c r="H3656" s="39" t="s">
        <v>39</v>
      </c>
      <c r="I3656" s="40" t="s">
        <v>48</v>
      </c>
      <c r="J3656" s="42" t="s">
        <v>47</v>
      </c>
      <c r="K3656" s="39" t="s">
        <v>48</v>
      </c>
      <c r="L3656" s="35"/>
      <c r="M3656" s="43" t="str">
        <f>IF((OR(G3656="Lead")),"Lead",
IF((OR(J3656="Lead")),"Lead",
IF((OR(G3656="Lead-lined galvanized")),"Lead",
IF((OR(J3656="Lead-lined galvanized")),"Lead",
IF((OR((AND(G3656="Unknown - Likely Lead",J3656="Galvanized")),
(AND(G3656="Unknown - Unlikely Lead",J3656="Galvanized")),
(AND(G3656="Unknown - Material Unknown",J3656="Galvanized")))),"Galvanized Requiring Replacement",
IF((OR((AND(G3656="Non-lead - Copper",H3656="Yes",J3656="Galvanized")),
(AND(G3656="Non-lead - Copper",H3656="Don't know",J3656="Galvanized")),
(AND(G3656="Non-lead - Copper",H3656="",J3656="Galvanized")),
(AND(G3656="Non-lead - Plastic",H3656="Yes",J3656="Galvanized")),
(AND(G3656="Non-lead - Plastic",H3656="Don't know",J3656="Galvanized")),
(AND(G3656="Non-lead - Plastic",H3656="",J3656="Galvanized")),
(AND(G3656="Non-lead",H3656="Yes",J3656="Galvanized")),
(AND(G3656="Non-lead",H3656="Don't know",J3656="Galvanized")),
(AND(G3656="Non-lead",H3656="",J3656="Galvanized")),
(AND(G3656="Non-lead - Other",H3656="Yes",J3656="Galvanized")),
(AND(G3656="Non-Lead - Other",H3656="Don't know",J3656="Galvanized")),
(AND(G3656="Galvanized",H3656="Yes",J3656="Galvanized")),
(AND(G3656="Galvanized",H3656="Don't know",J3656="Galvanized")),
(AND(G3656="Galvanized",H3656="",J3656="Galvanized")),
(AND(G3656="Non-Lead - Other",H3656="",J3656="Galvanized")))),"Galvanized Requiring Replacement",
IF((OR((AND(G3656="Non-lead - Copper",J3656="Non-lead - Copper")),
(AND(G3656="Non-lead - Copper",J3656="Non-lead - Plastic")),
(AND(G3656="Non-lead - Copper",J3656="Non-lead - Other")),
(AND(G3656="Non-lead - Copper",J3656="Non-lead")),
(AND(G3656="Non-lead - Plastic",J3656="Non-lead - Copper")),
(AND(G3656="Non-lead - Plastic",J3656="Non-lead - Plastic")),
(AND(G3656="Non-lead - Plastic",J3656="Non-lead - Other")),
(AND(G3656="Non-lead - Plastic",J3656="Non-lead")),
(AND(G3656="Non-lead",J3656="Non-lead - Copper")),
(AND(G3656="Non-lead",J3656="Non-lead - Plastic")),
(AND(G3656="Non-lead",J3656="Non-lead - Other")),
(AND(G3656="Non-lead",J3656="Non-lead")),
(AND(G3656="Non-lead - Other",J3656="Non-lead - Copper")),
(AND(G3656="Non-Lead - Other",J3656="Non-lead - Plastic")),
(AND(G3656="Non-Lead - Other",J3656="Non-lead")),
(AND(G3656="Non-Lead - Other",J3656="Non-lead - Other")))),"Non-Lead",
IF((OR((AND(G3656="Galvanized",J3656="Non-lead")),
(AND(G3656="Galvanized",J3656="Non-lead - Copper")),
(AND(G3656="Galvanized",J3656="Non-lead - Plastic")),
(AND(G3656="Galvanized",J3656="Non-lead")),
(AND(G3656="Galvanized",J3656="Non-lead - Other")))),"Non-Lead",
IF((OR((AND(G3656="Non-lead - Copper",H3656="No",J3656="Galvanized")),
(AND(G3656="Non-lead - Plastic",H3656="No",J3656="Galvanized")),
(AND(G3656="Non-lead",H3656="No",J3656="Galvanized")),
(AND(G3656="Galvanized",H3656="No",J3656="Galvanized")),
(AND(G3656="Non-lead - Other",H3656="No",J3656="Galvanized")))),"Non-lead",
IF((OR((AND(G3656="Unknown - Likely Lead",J3656="Unknown - Likely Lead")),
(AND(G3656="Unknown - Likely Lead",J3656="Unknown - Unlikely Lead")),
(AND(G3656="Unknown - Likely Lead",J3656="Unknown - Material Unknown")),
(AND(G3656="Unknown - Unlikely Lead",J3656="Unknown - Likely Lead")),
(AND(G3656="Unknown - Unlikely Lead",J3656="Unknown - Unlikely Lead")),
(AND(G3656="Unknown - Unlikely Lead",J3656="Unknown - Material Unknown")),
(AND(G3656="Unknown - Material Unknown",J3656="Unknown - Likely Lead")),
(AND(G3656="Unknown - Material Unknown",J3656="Unknown - Unlikely Lead")),
(AND(G3656="Unknown - Material Unknown",J3656="Unknown - Material Unknown")))),"Unknown",
IF((OR((AND(G3656="Unknown - Likely Lead",J3656="Non-lead - Copper")),
(AND(G3656="Unknown - Likely Lead",J3656="Non-lead - Plastic")),
(AND(G3656="Unknown - Likely Lead",J3656="Non-lead")),
(AND(G3656="Unknown - Likely Lead",J3656="Non-lead - Other")),
(AND(G3656="Unknown - Unlikely Lead",J3656="Non-lead - Copper")),
(AND(G3656="Unknown - Unlikely Lead",J3656="Non-lead - Plastic")),
(AND(G3656="Unknown - Unlikely Lead",J3656="Non-lead")),
(AND(G3656="Unknown - Unlikely Lead",J3656="Non-lead - Other")),
(AND(G3656="Unknown - Material Unknown",J3656="Non-lead - Copper")),
(AND(G3656="Unknown - Material Unknown",J3656="Non-lead - Plastic")),
(AND(G3656="Unknown - Material Unknown",J3656="Non-lead")),
(AND(G3656="Unknown - Material Unknown",J3656="Non-lead - Other")))),"Unknown",
IF((OR((AND(G3656="Non-lead - Copper",J3656="Unknown - Likely Lead")),
(AND(G3656="Non-lead - Copper",J3656="Unknown - Unlikely Lead")),
(AND(G3656="Non-lead - Copper",J3656="Unknown - Material Unknown")),
(AND(G3656="Non-lead - Plastic",J3656="Unknown - Likely Lead")),
(AND(G3656="Non-lead - Plastic",J3656="Unknown - Unlikely Lead")),
(AND(G3656="Non-lead - Plastic",J3656="Unknown - Material Unknown")),
(AND(G3656="Non-lead",J3656="Unknown - Likely Lead")),
(AND(G3656="Non-lead",J3656="Unknown - Unlikely Lead")),
(AND(G3656="Non-lead",J3656="Unknown - Material Unknown")),
(AND(G3656="Non-lead - Other",J3656="Unknown - Likely Lead")),
(AND(G3656="Non-Lead - Other",J3656="Unknown - Unlikely Lead")),
(AND(G3656="Non-Lead - Other",J3656="Unknown - Material Unknown")))),"Unknown",
IF((OR((AND(G3656="Galvanized",J3656="Unknown - Likely Lead")),
(AND(G3656="Galvanized",J3656="Unknown - Unlikely Lead")),
(AND(G3656="Galvanized",J3656="Unknown - Material Unknown")))),"Unknown",
IF((OR((AND(G3656="Galvanized",J3656="")))),"Galvanized Requiring Replacement",
IF((OR((AND(G3656="Non-lead - Copper",J3656="")),
(AND(G3656="Non-lead - Plastic",J3656="")),
(AND(G3656="Non-lead",J3656="")),
(AND(G3656="Non-lead - Other",J3656="")))),"Non-lead",
IF((OR((AND(G3656="Unknown - Likely Lead",J3656="")),
(AND(G3656="Unknown - Unlikely Lead",J3656="")),
(AND(G3656="Unknown - Material Unknown",J3656="")))),"Unknown",
""))))))))))))))))</f>
        <v>Non-Lead</v>
      </c>
      <c r="N3656" s="44" t="s">
        <v>39</v>
      </c>
    </row>
    <row r="3657" spans="1:14" x14ac:dyDescent="0.25">
      <c r="A3657" s="34" t="s">
        <v>8592</v>
      </c>
      <c r="B3657" s="35" t="s">
        <v>1049</v>
      </c>
      <c r="C3657" s="36" t="s">
        <v>8530</v>
      </c>
      <c r="D3657" s="36" t="s">
        <v>32</v>
      </c>
      <c r="E3657" s="36" t="s">
        <v>33</v>
      </c>
      <c r="F3657" s="37" t="s">
        <v>8593</v>
      </c>
      <c r="G3657" s="38" t="s">
        <v>35</v>
      </c>
      <c r="H3657" s="39" t="s">
        <v>39</v>
      </c>
      <c r="I3657" s="40" t="s">
        <v>48</v>
      </c>
      <c r="J3657" s="42" t="s">
        <v>47</v>
      </c>
      <c r="K3657" s="39" t="s">
        <v>48</v>
      </c>
      <c r="L3657" s="35"/>
      <c r="M3657" s="43" t="str">
        <f>IF((OR(G3657="Lead")),"Lead",
IF((OR(J3657="Lead")),"Lead",
IF((OR(G3657="Lead-lined galvanized")),"Lead",
IF((OR(J3657="Lead-lined galvanized")),"Lead",
IF((OR((AND(G3657="Unknown - Likely Lead",J3657="Galvanized")),
(AND(G3657="Unknown - Unlikely Lead",J3657="Galvanized")),
(AND(G3657="Unknown - Material Unknown",J3657="Galvanized")))),"Galvanized Requiring Replacement",
IF((OR((AND(G3657="Non-lead - Copper",H3657="Yes",J3657="Galvanized")),
(AND(G3657="Non-lead - Copper",H3657="Don't know",J3657="Galvanized")),
(AND(G3657="Non-lead - Copper",H3657="",J3657="Galvanized")),
(AND(G3657="Non-lead - Plastic",H3657="Yes",J3657="Galvanized")),
(AND(G3657="Non-lead - Plastic",H3657="Don't know",J3657="Galvanized")),
(AND(G3657="Non-lead - Plastic",H3657="",J3657="Galvanized")),
(AND(G3657="Non-lead",H3657="Yes",J3657="Galvanized")),
(AND(G3657="Non-lead",H3657="Don't know",J3657="Galvanized")),
(AND(G3657="Non-lead",H3657="",J3657="Galvanized")),
(AND(G3657="Non-lead - Other",H3657="Yes",J3657="Galvanized")),
(AND(G3657="Non-Lead - Other",H3657="Don't know",J3657="Galvanized")),
(AND(G3657="Galvanized",H3657="Yes",J3657="Galvanized")),
(AND(G3657="Galvanized",H3657="Don't know",J3657="Galvanized")),
(AND(G3657="Galvanized",H3657="",J3657="Galvanized")),
(AND(G3657="Non-Lead - Other",H3657="",J3657="Galvanized")))),"Galvanized Requiring Replacement",
IF((OR((AND(G3657="Non-lead - Copper",J3657="Non-lead - Copper")),
(AND(G3657="Non-lead - Copper",J3657="Non-lead - Plastic")),
(AND(G3657="Non-lead - Copper",J3657="Non-lead - Other")),
(AND(G3657="Non-lead - Copper",J3657="Non-lead")),
(AND(G3657="Non-lead - Plastic",J3657="Non-lead - Copper")),
(AND(G3657="Non-lead - Plastic",J3657="Non-lead - Plastic")),
(AND(G3657="Non-lead - Plastic",J3657="Non-lead - Other")),
(AND(G3657="Non-lead - Plastic",J3657="Non-lead")),
(AND(G3657="Non-lead",J3657="Non-lead - Copper")),
(AND(G3657="Non-lead",J3657="Non-lead - Plastic")),
(AND(G3657="Non-lead",J3657="Non-lead - Other")),
(AND(G3657="Non-lead",J3657="Non-lead")),
(AND(G3657="Non-lead - Other",J3657="Non-lead - Copper")),
(AND(G3657="Non-Lead - Other",J3657="Non-lead - Plastic")),
(AND(G3657="Non-Lead - Other",J3657="Non-lead")),
(AND(G3657="Non-Lead - Other",J3657="Non-lead - Other")))),"Non-Lead",
IF((OR((AND(G3657="Galvanized",J3657="Non-lead")),
(AND(G3657="Galvanized",J3657="Non-lead - Copper")),
(AND(G3657="Galvanized",J3657="Non-lead - Plastic")),
(AND(G3657="Galvanized",J3657="Non-lead")),
(AND(G3657="Galvanized",J3657="Non-lead - Other")))),"Non-Lead",
IF((OR((AND(G3657="Non-lead - Copper",H3657="No",J3657="Galvanized")),
(AND(G3657="Non-lead - Plastic",H3657="No",J3657="Galvanized")),
(AND(G3657="Non-lead",H3657="No",J3657="Galvanized")),
(AND(G3657="Galvanized",H3657="No",J3657="Galvanized")),
(AND(G3657="Non-lead - Other",H3657="No",J3657="Galvanized")))),"Non-lead",
IF((OR((AND(G3657="Unknown - Likely Lead",J3657="Unknown - Likely Lead")),
(AND(G3657="Unknown - Likely Lead",J3657="Unknown - Unlikely Lead")),
(AND(G3657="Unknown - Likely Lead",J3657="Unknown - Material Unknown")),
(AND(G3657="Unknown - Unlikely Lead",J3657="Unknown - Likely Lead")),
(AND(G3657="Unknown - Unlikely Lead",J3657="Unknown - Unlikely Lead")),
(AND(G3657="Unknown - Unlikely Lead",J3657="Unknown - Material Unknown")),
(AND(G3657="Unknown - Material Unknown",J3657="Unknown - Likely Lead")),
(AND(G3657="Unknown - Material Unknown",J3657="Unknown - Unlikely Lead")),
(AND(G3657="Unknown - Material Unknown",J3657="Unknown - Material Unknown")))),"Unknown",
IF((OR((AND(G3657="Unknown - Likely Lead",J3657="Non-lead - Copper")),
(AND(G3657="Unknown - Likely Lead",J3657="Non-lead - Plastic")),
(AND(G3657="Unknown - Likely Lead",J3657="Non-lead")),
(AND(G3657="Unknown - Likely Lead",J3657="Non-lead - Other")),
(AND(G3657="Unknown - Unlikely Lead",J3657="Non-lead - Copper")),
(AND(G3657="Unknown - Unlikely Lead",J3657="Non-lead - Plastic")),
(AND(G3657="Unknown - Unlikely Lead",J3657="Non-lead")),
(AND(G3657="Unknown - Unlikely Lead",J3657="Non-lead - Other")),
(AND(G3657="Unknown - Material Unknown",J3657="Non-lead - Copper")),
(AND(G3657="Unknown - Material Unknown",J3657="Non-lead - Plastic")),
(AND(G3657="Unknown - Material Unknown",J3657="Non-lead")),
(AND(G3657="Unknown - Material Unknown",J3657="Non-lead - Other")))),"Unknown",
IF((OR((AND(G3657="Non-lead - Copper",J3657="Unknown - Likely Lead")),
(AND(G3657="Non-lead - Copper",J3657="Unknown - Unlikely Lead")),
(AND(G3657="Non-lead - Copper",J3657="Unknown - Material Unknown")),
(AND(G3657="Non-lead - Plastic",J3657="Unknown - Likely Lead")),
(AND(G3657="Non-lead - Plastic",J3657="Unknown - Unlikely Lead")),
(AND(G3657="Non-lead - Plastic",J3657="Unknown - Material Unknown")),
(AND(G3657="Non-lead",J3657="Unknown - Likely Lead")),
(AND(G3657="Non-lead",J3657="Unknown - Unlikely Lead")),
(AND(G3657="Non-lead",J3657="Unknown - Material Unknown")),
(AND(G3657="Non-lead - Other",J3657="Unknown - Likely Lead")),
(AND(G3657="Non-Lead - Other",J3657="Unknown - Unlikely Lead")),
(AND(G3657="Non-Lead - Other",J3657="Unknown - Material Unknown")))),"Unknown",
IF((OR((AND(G3657="Galvanized",J3657="Unknown - Likely Lead")),
(AND(G3657="Galvanized",J3657="Unknown - Unlikely Lead")),
(AND(G3657="Galvanized",J3657="Unknown - Material Unknown")))),"Unknown",
IF((OR((AND(G3657="Galvanized",J3657="")))),"Galvanized Requiring Replacement",
IF((OR((AND(G3657="Non-lead - Copper",J3657="")),
(AND(G3657="Non-lead - Plastic",J3657="")),
(AND(G3657="Non-lead",J3657="")),
(AND(G3657="Non-lead - Other",J3657="")))),"Non-lead",
IF((OR((AND(G3657="Unknown - Likely Lead",J3657="")),
(AND(G3657="Unknown - Unlikely Lead",J3657="")),
(AND(G3657="Unknown - Material Unknown",J3657="")))),"Unknown",
""))))))))))))))))</f>
        <v>Non-Lead</v>
      </c>
      <c r="N3657" s="44" t="s">
        <v>39</v>
      </c>
    </row>
    <row r="3658" spans="1:14" x14ac:dyDescent="0.25">
      <c r="A3658" s="34" t="s">
        <v>8594</v>
      </c>
      <c r="B3658" s="35" t="s">
        <v>1061</v>
      </c>
      <c r="C3658" s="36" t="s">
        <v>8530</v>
      </c>
      <c r="D3658" s="36" t="s">
        <v>32</v>
      </c>
      <c r="E3658" s="36" t="s">
        <v>33</v>
      </c>
      <c r="F3658" s="37" t="s">
        <v>8595</v>
      </c>
      <c r="G3658" s="38" t="s">
        <v>35</v>
      </c>
      <c r="H3658" s="39" t="s">
        <v>39</v>
      </c>
      <c r="I3658" s="40" t="s">
        <v>48</v>
      </c>
      <c r="J3658" s="42" t="s">
        <v>47</v>
      </c>
      <c r="K3658" s="39" t="s">
        <v>48</v>
      </c>
      <c r="L3658" s="35"/>
      <c r="M3658" s="43" t="str">
        <f>IF((OR(G3658="Lead")),"Lead",
IF((OR(J3658="Lead")),"Lead",
IF((OR(G3658="Lead-lined galvanized")),"Lead",
IF((OR(J3658="Lead-lined galvanized")),"Lead",
IF((OR((AND(G3658="Unknown - Likely Lead",J3658="Galvanized")),
(AND(G3658="Unknown - Unlikely Lead",J3658="Galvanized")),
(AND(G3658="Unknown - Material Unknown",J3658="Galvanized")))),"Galvanized Requiring Replacement",
IF((OR((AND(G3658="Non-lead - Copper",H3658="Yes",J3658="Galvanized")),
(AND(G3658="Non-lead - Copper",H3658="Don't know",J3658="Galvanized")),
(AND(G3658="Non-lead - Copper",H3658="",J3658="Galvanized")),
(AND(G3658="Non-lead - Plastic",H3658="Yes",J3658="Galvanized")),
(AND(G3658="Non-lead - Plastic",H3658="Don't know",J3658="Galvanized")),
(AND(G3658="Non-lead - Plastic",H3658="",J3658="Galvanized")),
(AND(G3658="Non-lead",H3658="Yes",J3658="Galvanized")),
(AND(G3658="Non-lead",H3658="Don't know",J3658="Galvanized")),
(AND(G3658="Non-lead",H3658="",J3658="Galvanized")),
(AND(G3658="Non-lead - Other",H3658="Yes",J3658="Galvanized")),
(AND(G3658="Non-Lead - Other",H3658="Don't know",J3658="Galvanized")),
(AND(G3658="Galvanized",H3658="Yes",J3658="Galvanized")),
(AND(G3658="Galvanized",H3658="Don't know",J3658="Galvanized")),
(AND(G3658="Galvanized",H3658="",J3658="Galvanized")),
(AND(G3658="Non-Lead - Other",H3658="",J3658="Galvanized")))),"Galvanized Requiring Replacement",
IF((OR((AND(G3658="Non-lead - Copper",J3658="Non-lead - Copper")),
(AND(G3658="Non-lead - Copper",J3658="Non-lead - Plastic")),
(AND(G3658="Non-lead - Copper",J3658="Non-lead - Other")),
(AND(G3658="Non-lead - Copper",J3658="Non-lead")),
(AND(G3658="Non-lead - Plastic",J3658="Non-lead - Copper")),
(AND(G3658="Non-lead - Plastic",J3658="Non-lead - Plastic")),
(AND(G3658="Non-lead - Plastic",J3658="Non-lead - Other")),
(AND(G3658="Non-lead - Plastic",J3658="Non-lead")),
(AND(G3658="Non-lead",J3658="Non-lead - Copper")),
(AND(G3658="Non-lead",J3658="Non-lead - Plastic")),
(AND(G3658="Non-lead",J3658="Non-lead - Other")),
(AND(G3658="Non-lead",J3658="Non-lead")),
(AND(G3658="Non-lead - Other",J3658="Non-lead - Copper")),
(AND(G3658="Non-Lead - Other",J3658="Non-lead - Plastic")),
(AND(G3658="Non-Lead - Other",J3658="Non-lead")),
(AND(G3658="Non-Lead - Other",J3658="Non-lead - Other")))),"Non-Lead",
IF((OR((AND(G3658="Galvanized",J3658="Non-lead")),
(AND(G3658="Galvanized",J3658="Non-lead - Copper")),
(AND(G3658="Galvanized",J3658="Non-lead - Plastic")),
(AND(G3658="Galvanized",J3658="Non-lead")),
(AND(G3658="Galvanized",J3658="Non-lead - Other")))),"Non-Lead",
IF((OR((AND(G3658="Non-lead - Copper",H3658="No",J3658="Galvanized")),
(AND(G3658="Non-lead - Plastic",H3658="No",J3658="Galvanized")),
(AND(G3658="Non-lead",H3658="No",J3658="Galvanized")),
(AND(G3658="Galvanized",H3658="No",J3658="Galvanized")),
(AND(G3658="Non-lead - Other",H3658="No",J3658="Galvanized")))),"Non-lead",
IF((OR((AND(G3658="Unknown - Likely Lead",J3658="Unknown - Likely Lead")),
(AND(G3658="Unknown - Likely Lead",J3658="Unknown - Unlikely Lead")),
(AND(G3658="Unknown - Likely Lead",J3658="Unknown - Material Unknown")),
(AND(G3658="Unknown - Unlikely Lead",J3658="Unknown - Likely Lead")),
(AND(G3658="Unknown - Unlikely Lead",J3658="Unknown - Unlikely Lead")),
(AND(G3658="Unknown - Unlikely Lead",J3658="Unknown - Material Unknown")),
(AND(G3658="Unknown - Material Unknown",J3658="Unknown - Likely Lead")),
(AND(G3658="Unknown - Material Unknown",J3658="Unknown - Unlikely Lead")),
(AND(G3658="Unknown - Material Unknown",J3658="Unknown - Material Unknown")))),"Unknown",
IF((OR((AND(G3658="Unknown - Likely Lead",J3658="Non-lead - Copper")),
(AND(G3658="Unknown - Likely Lead",J3658="Non-lead - Plastic")),
(AND(G3658="Unknown - Likely Lead",J3658="Non-lead")),
(AND(G3658="Unknown - Likely Lead",J3658="Non-lead - Other")),
(AND(G3658="Unknown - Unlikely Lead",J3658="Non-lead - Copper")),
(AND(G3658="Unknown - Unlikely Lead",J3658="Non-lead - Plastic")),
(AND(G3658="Unknown - Unlikely Lead",J3658="Non-lead")),
(AND(G3658="Unknown - Unlikely Lead",J3658="Non-lead - Other")),
(AND(G3658="Unknown - Material Unknown",J3658="Non-lead - Copper")),
(AND(G3658="Unknown - Material Unknown",J3658="Non-lead - Plastic")),
(AND(G3658="Unknown - Material Unknown",J3658="Non-lead")),
(AND(G3658="Unknown - Material Unknown",J3658="Non-lead - Other")))),"Unknown",
IF((OR((AND(G3658="Non-lead - Copper",J3658="Unknown - Likely Lead")),
(AND(G3658="Non-lead - Copper",J3658="Unknown - Unlikely Lead")),
(AND(G3658="Non-lead - Copper",J3658="Unknown - Material Unknown")),
(AND(G3658="Non-lead - Plastic",J3658="Unknown - Likely Lead")),
(AND(G3658="Non-lead - Plastic",J3658="Unknown - Unlikely Lead")),
(AND(G3658="Non-lead - Plastic",J3658="Unknown - Material Unknown")),
(AND(G3658="Non-lead",J3658="Unknown - Likely Lead")),
(AND(G3658="Non-lead",J3658="Unknown - Unlikely Lead")),
(AND(G3658="Non-lead",J3658="Unknown - Material Unknown")),
(AND(G3658="Non-lead - Other",J3658="Unknown - Likely Lead")),
(AND(G3658="Non-Lead - Other",J3658="Unknown - Unlikely Lead")),
(AND(G3658="Non-Lead - Other",J3658="Unknown - Material Unknown")))),"Unknown",
IF((OR((AND(G3658="Galvanized",J3658="Unknown - Likely Lead")),
(AND(G3658="Galvanized",J3658="Unknown - Unlikely Lead")),
(AND(G3658="Galvanized",J3658="Unknown - Material Unknown")))),"Unknown",
IF((OR((AND(G3658="Galvanized",J3658="")))),"Galvanized Requiring Replacement",
IF((OR((AND(G3658="Non-lead - Copper",J3658="")),
(AND(G3658="Non-lead - Plastic",J3658="")),
(AND(G3658="Non-lead",J3658="")),
(AND(G3658="Non-lead - Other",J3658="")))),"Non-lead",
IF((OR((AND(G3658="Unknown - Likely Lead",J3658="")),
(AND(G3658="Unknown - Unlikely Lead",J3658="")),
(AND(G3658="Unknown - Material Unknown",J3658="")))),"Unknown",
""))))))))))))))))</f>
        <v>Non-Lead</v>
      </c>
      <c r="N3658" s="44" t="s">
        <v>39</v>
      </c>
    </row>
    <row r="3659" spans="1:14" x14ac:dyDescent="0.25">
      <c r="A3659" s="34" t="s">
        <v>8596</v>
      </c>
      <c r="B3659" s="35" t="s">
        <v>768</v>
      </c>
      <c r="C3659" s="36" t="s">
        <v>8530</v>
      </c>
      <c r="D3659" s="36" t="s">
        <v>32</v>
      </c>
      <c r="E3659" s="36" t="s">
        <v>33</v>
      </c>
      <c r="F3659" s="37" t="s">
        <v>8597</v>
      </c>
      <c r="G3659" s="38" t="s">
        <v>35</v>
      </c>
      <c r="H3659" s="39" t="s">
        <v>39</v>
      </c>
      <c r="I3659" s="40" t="s">
        <v>48</v>
      </c>
      <c r="J3659" s="42" t="s">
        <v>47</v>
      </c>
      <c r="K3659" s="39" t="s">
        <v>48</v>
      </c>
      <c r="L3659" s="35"/>
      <c r="M3659" s="43" t="str">
        <f>IF((OR(G3659="Lead")),"Lead",
IF((OR(J3659="Lead")),"Lead",
IF((OR(G3659="Lead-lined galvanized")),"Lead",
IF((OR(J3659="Lead-lined galvanized")),"Lead",
IF((OR((AND(G3659="Unknown - Likely Lead",J3659="Galvanized")),
(AND(G3659="Unknown - Unlikely Lead",J3659="Galvanized")),
(AND(G3659="Unknown - Material Unknown",J3659="Galvanized")))),"Galvanized Requiring Replacement",
IF((OR((AND(G3659="Non-lead - Copper",H3659="Yes",J3659="Galvanized")),
(AND(G3659="Non-lead - Copper",H3659="Don't know",J3659="Galvanized")),
(AND(G3659="Non-lead - Copper",H3659="",J3659="Galvanized")),
(AND(G3659="Non-lead - Plastic",H3659="Yes",J3659="Galvanized")),
(AND(G3659="Non-lead - Plastic",H3659="Don't know",J3659="Galvanized")),
(AND(G3659="Non-lead - Plastic",H3659="",J3659="Galvanized")),
(AND(G3659="Non-lead",H3659="Yes",J3659="Galvanized")),
(AND(G3659="Non-lead",H3659="Don't know",J3659="Galvanized")),
(AND(G3659="Non-lead",H3659="",J3659="Galvanized")),
(AND(G3659="Non-lead - Other",H3659="Yes",J3659="Galvanized")),
(AND(G3659="Non-Lead - Other",H3659="Don't know",J3659="Galvanized")),
(AND(G3659="Galvanized",H3659="Yes",J3659="Galvanized")),
(AND(G3659="Galvanized",H3659="Don't know",J3659="Galvanized")),
(AND(G3659="Galvanized",H3659="",J3659="Galvanized")),
(AND(G3659="Non-Lead - Other",H3659="",J3659="Galvanized")))),"Galvanized Requiring Replacement",
IF((OR((AND(G3659="Non-lead - Copper",J3659="Non-lead - Copper")),
(AND(G3659="Non-lead - Copper",J3659="Non-lead - Plastic")),
(AND(G3659="Non-lead - Copper",J3659="Non-lead - Other")),
(AND(G3659="Non-lead - Copper",J3659="Non-lead")),
(AND(G3659="Non-lead - Plastic",J3659="Non-lead - Copper")),
(AND(G3659="Non-lead - Plastic",J3659="Non-lead - Plastic")),
(AND(G3659="Non-lead - Plastic",J3659="Non-lead - Other")),
(AND(G3659="Non-lead - Plastic",J3659="Non-lead")),
(AND(G3659="Non-lead",J3659="Non-lead - Copper")),
(AND(G3659="Non-lead",J3659="Non-lead - Plastic")),
(AND(G3659="Non-lead",J3659="Non-lead - Other")),
(AND(G3659="Non-lead",J3659="Non-lead")),
(AND(G3659="Non-lead - Other",J3659="Non-lead - Copper")),
(AND(G3659="Non-Lead - Other",J3659="Non-lead - Plastic")),
(AND(G3659="Non-Lead - Other",J3659="Non-lead")),
(AND(G3659="Non-Lead - Other",J3659="Non-lead - Other")))),"Non-Lead",
IF((OR((AND(G3659="Galvanized",J3659="Non-lead")),
(AND(G3659="Galvanized",J3659="Non-lead - Copper")),
(AND(G3659="Galvanized",J3659="Non-lead - Plastic")),
(AND(G3659="Galvanized",J3659="Non-lead")),
(AND(G3659="Galvanized",J3659="Non-lead - Other")))),"Non-Lead",
IF((OR((AND(G3659="Non-lead - Copper",H3659="No",J3659="Galvanized")),
(AND(G3659="Non-lead - Plastic",H3659="No",J3659="Galvanized")),
(AND(G3659="Non-lead",H3659="No",J3659="Galvanized")),
(AND(G3659="Galvanized",H3659="No",J3659="Galvanized")),
(AND(G3659="Non-lead - Other",H3659="No",J3659="Galvanized")))),"Non-lead",
IF((OR((AND(G3659="Unknown - Likely Lead",J3659="Unknown - Likely Lead")),
(AND(G3659="Unknown - Likely Lead",J3659="Unknown - Unlikely Lead")),
(AND(G3659="Unknown - Likely Lead",J3659="Unknown - Material Unknown")),
(AND(G3659="Unknown - Unlikely Lead",J3659="Unknown - Likely Lead")),
(AND(G3659="Unknown - Unlikely Lead",J3659="Unknown - Unlikely Lead")),
(AND(G3659="Unknown - Unlikely Lead",J3659="Unknown - Material Unknown")),
(AND(G3659="Unknown - Material Unknown",J3659="Unknown - Likely Lead")),
(AND(G3659="Unknown - Material Unknown",J3659="Unknown - Unlikely Lead")),
(AND(G3659="Unknown - Material Unknown",J3659="Unknown - Material Unknown")))),"Unknown",
IF((OR((AND(G3659="Unknown - Likely Lead",J3659="Non-lead - Copper")),
(AND(G3659="Unknown - Likely Lead",J3659="Non-lead - Plastic")),
(AND(G3659="Unknown - Likely Lead",J3659="Non-lead")),
(AND(G3659="Unknown - Likely Lead",J3659="Non-lead - Other")),
(AND(G3659="Unknown - Unlikely Lead",J3659="Non-lead - Copper")),
(AND(G3659="Unknown - Unlikely Lead",J3659="Non-lead - Plastic")),
(AND(G3659="Unknown - Unlikely Lead",J3659="Non-lead")),
(AND(G3659="Unknown - Unlikely Lead",J3659="Non-lead - Other")),
(AND(G3659="Unknown - Material Unknown",J3659="Non-lead - Copper")),
(AND(G3659="Unknown - Material Unknown",J3659="Non-lead - Plastic")),
(AND(G3659="Unknown - Material Unknown",J3659="Non-lead")),
(AND(G3659="Unknown - Material Unknown",J3659="Non-lead - Other")))),"Unknown",
IF((OR((AND(G3659="Non-lead - Copper",J3659="Unknown - Likely Lead")),
(AND(G3659="Non-lead - Copper",J3659="Unknown - Unlikely Lead")),
(AND(G3659="Non-lead - Copper",J3659="Unknown - Material Unknown")),
(AND(G3659="Non-lead - Plastic",J3659="Unknown - Likely Lead")),
(AND(G3659="Non-lead - Plastic",J3659="Unknown - Unlikely Lead")),
(AND(G3659="Non-lead - Plastic",J3659="Unknown - Material Unknown")),
(AND(G3659="Non-lead",J3659="Unknown - Likely Lead")),
(AND(G3659="Non-lead",J3659="Unknown - Unlikely Lead")),
(AND(G3659="Non-lead",J3659="Unknown - Material Unknown")),
(AND(G3659="Non-lead - Other",J3659="Unknown - Likely Lead")),
(AND(G3659="Non-Lead - Other",J3659="Unknown - Unlikely Lead")),
(AND(G3659="Non-Lead - Other",J3659="Unknown - Material Unknown")))),"Unknown",
IF((OR((AND(G3659="Galvanized",J3659="Unknown - Likely Lead")),
(AND(G3659="Galvanized",J3659="Unknown - Unlikely Lead")),
(AND(G3659="Galvanized",J3659="Unknown - Material Unknown")))),"Unknown",
IF((OR((AND(G3659="Galvanized",J3659="")))),"Galvanized Requiring Replacement",
IF((OR((AND(G3659="Non-lead - Copper",J3659="")),
(AND(G3659="Non-lead - Plastic",J3659="")),
(AND(G3659="Non-lead",J3659="")),
(AND(G3659="Non-lead - Other",J3659="")))),"Non-lead",
IF((OR((AND(G3659="Unknown - Likely Lead",J3659="")),
(AND(G3659="Unknown - Unlikely Lead",J3659="")),
(AND(G3659="Unknown - Material Unknown",J3659="")))),"Unknown",
""))))))))))))))))</f>
        <v>Non-Lead</v>
      </c>
      <c r="N3659" s="44" t="s">
        <v>39</v>
      </c>
    </row>
    <row r="3660" spans="1:14" x14ac:dyDescent="0.25">
      <c r="A3660" s="34" t="s">
        <v>8598</v>
      </c>
      <c r="B3660" s="35" t="s">
        <v>5787</v>
      </c>
      <c r="C3660" s="36" t="s">
        <v>8599</v>
      </c>
      <c r="D3660" s="36" t="s">
        <v>32</v>
      </c>
      <c r="E3660" s="36" t="s">
        <v>33</v>
      </c>
      <c r="F3660" s="37" t="s">
        <v>8600</v>
      </c>
      <c r="G3660" s="38" t="s">
        <v>35</v>
      </c>
      <c r="H3660" s="39" t="s">
        <v>39</v>
      </c>
      <c r="I3660" s="40" t="s">
        <v>48</v>
      </c>
      <c r="J3660" s="42" t="s">
        <v>47</v>
      </c>
      <c r="K3660" s="39" t="s">
        <v>48</v>
      </c>
      <c r="L3660" s="35"/>
      <c r="M3660" s="43" t="str">
        <f>IF((OR(G3660="Lead")),"Lead",
IF((OR(J3660="Lead")),"Lead",
IF((OR(G3660="Lead-lined galvanized")),"Lead",
IF((OR(J3660="Lead-lined galvanized")),"Lead",
IF((OR((AND(G3660="Unknown - Likely Lead",J3660="Galvanized")),
(AND(G3660="Unknown - Unlikely Lead",J3660="Galvanized")),
(AND(G3660="Unknown - Material Unknown",J3660="Galvanized")))),"Galvanized Requiring Replacement",
IF((OR((AND(G3660="Non-lead - Copper",H3660="Yes",J3660="Galvanized")),
(AND(G3660="Non-lead - Copper",H3660="Don't know",J3660="Galvanized")),
(AND(G3660="Non-lead - Copper",H3660="",J3660="Galvanized")),
(AND(G3660="Non-lead - Plastic",H3660="Yes",J3660="Galvanized")),
(AND(G3660="Non-lead - Plastic",H3660="Don't know",J3660="Galvanized")),
(AND(G3660="Non-lead - Plastic",H3660="",J3660="Galvanized")),
(AND(G3660="Non-lead",H3660="Yes",J3660="Galvanized")),
(AND(G3660="Non-lead",H3660="Don't know",J3660="Galvanized")),
(AND(G3660="Non-lead",H3660="",J3660="Galvanized")),
(AND(G3660="Non-lead - Other",H3660="Yes",J3660="Galvanized")),
(AND(G3660="Non-Lead - Other",H3660="Don't know",J3660="Galvanized")),
(AND(G3660="Galvanized",H3660="Yes",J3660="Galvanized")),
(AND(G3660="Galvanized",H3660="Don't know",J3660="Galvanized")),
(AND(G3660="Galvanized",H3660="",J3660="Galvanized")),
(AND(G3660="Non-Lead - Other",H3660="",J3660="Galvanized")))),"Galvanized Requiring Replacement",
IF((OR((AND(G3660="Non-lead - Copper",J3660="Non-lead - Copper")),
(AND(G3660="Non-lead - Copper",J3660="Non-lead - Plastic")),
(AND(G3660="Non-lead - Copper",J3660="Non-lead - Other")),
(AND(G3660="Non-lead - Copper",J3660="Non-lead")),
(AND(G3660="Non-lead - Plastic",J3660="Non-lead - Copper")),
(AND(G3660="Non-lead - Plastic",J3660="Non-lead - Plastic")),
(AND(G3660="Non-lead - Plastic",J3660="Non-lead - Other")),
(AND(G3660="Non-lead - Plastic",J3660="Non-lead")),
(AND(G3660="Non-lead",J3660="Non-lead - Copper")),
(AND(G3660="Non-lead",J3660="Non-lead - Plastic")),
(AND(G3660="Non-lead",J3660="Non-lead - Other")),
(AND(G3660="Non-lead",J3660="Non-lead")),
(AND(G3660="Non-lead - Other",J3660="Non-lead - Copper")),
(AND(G3660="Non-Lead - Other",J3660="Non-lead - Plastic")),
(AND(G3660="Non-Lead - Other",J3660="Non-lead")),
(AND(G3660="Non-Lead - Other",J3660="Non-lead - Other")))),"Non-Lead",
IF((OR((AND(G3660="Galvanized",J3660="Non-lead")),
(AND(G3660="Galvanized",J3660="Non-lead - Copper")),
(AND(G3660="Galvanized",J3660="Non-lead - Plastic")),
(AND(G3660="Galvanized",J3660="Non-lead")),
(AND(G3660="Galvanized",J3660="Non-lead - Other")))),"Non-Lead",
IF((OR((AND(G3660="Non-lead - Copper",H3660="No",J3660="Galvanized")),
(AND(G3660="Non-lead - Plastic",H3660="No",J3660="Galvanized")),
(AND(G3660="Non-lead",H3660="No",J3660="Galvanized")),
(AND(G3660="Galvanized",H3660="No",J3660="Galvanized")),
(AND(G3660="Non-lead - Other",H3660="No",J3660="Galvanized")))),"Non-lead",
IF((OR((AND(G3660="Unknown - Likely Lead",J3660="Unknown - Likely Lead")),
(AND(G3660="Unknown - Likely Lead",J3660="Unknown - Unlikely Lead")),
(AND(G3660="Unknown - Likely Lead",J3660="Unknown - Material Unknown")),
(AND(G3660="Unknown - Unlikely Lead",J3660="Unknown - Likely Lead")),
(AND(G3660="Unknown - Unlikely Lead",J3660="Unknown - Unlikely Lead")),
(AND(G3660="Unknown - Unlikely Lead",J3660="Unknown - Material Unknown")),
(AND(G3660="Unknown - Material Unknown",J3660="Unknown - Likely Lead")),
(AND(G3660="Unknown - Material Unknown",J3660="Unknown - Unlikely Lead")),
(AND(G3660="Unknown - Material Unknown",J3660="Unknown - Material Unknown")))),"Unknown",
IF((OR((AND(G3660="Unknown - Likely Lead",J3660="Non-lead - Copper")),
(AND(G3660="Unknown - Likely Lead",J3660="Non-lead - Plastic")),
(AND(G3660="Unknown - Likely Lead",J3660="Non-lead")),
(AND(G3660="Unknown - Likely Lead",J3660="Non-lead - Other")),
(AND(G3660="Unknown - Unlikely Lead",J3660="Non-lead - Copper")),
(AND(G3660="Unknown - Unlikely Lead",J3660="Non-lead - Plastic")),
(AND(G3660="Unknown - Unlikely Lead",J3660="Non-lead")),
(AND(G3660="Unknown - Unlikely Lead",J3660="Non-lead - Other")),
(AND(G3660="Unknown - Material Unknown",J3660="Non-lead - Copper")),
(AND(G3660="Unknown - Material Unknown",J3660="Non-lead - Plastic")),
(AND(G3660="Unknown - Material Unknown",J3660="Non-lead")),
(AND(G3660="Unknown - Material Unknown",J3660="Non-lead - Other")))),"Unknown",
IF((OR((AND(G3660="Non-lead - Copper",J3660="Unknown - Likely Lead")),
(AND(G3660="Non-lead - Copper",J3660="Unknown - Unlikely Lead")),
(AND(G3660="Non-lead - Copper",J3660="Unknown - Material Unknown")),
(AND(G3660="Non-lead - Plastic",J3660="Unknown - Likely Lead")),
(AND(G3660="Non-lead - Plastic",J3660="Unknown - Unlikely Lead")),
(AND(G3660="Non-lead - Plastic",J3660="Unknown - Material Unknown")),
(AND(G3660="Non-lead",J3660="Unknown - Likely Lead")),
(AND(G3660="Non-lead",J3660="Unknown - Unlikely Lead")),
(AND(G3660="Non-lead",J3660="Unknown - Material Unknown")),
(AND(G3660="Non-lead - Other",J3660="Unknown - Likely Lead")),
(AND(G3660="Non-Lead - Other",J3660="Unknown - Unlikely Lead")),
(AND(G3660="Non-Lead - Other",J3660="Unknown - Material Unknown")))),"Unknown",
IF((OR((AND(G3660="Galvanized",J3660="Unknown - Likely Lead")),
(AND(G3660="Galvanized",J3660="Unknown - Unlikely Lead")),
(AND(G3660="Galvanized",J3660="Unknown - Material Unknown")))),"Unknown",
IF((OR((AND(G3660="Galvanized",J3660="")))),"Galvanized Requiring Replacement",
IF((OR((AND(G3660="Non-lead - Copper",J3660="")),
(AND(G3660="Non-lead - Plastic",J3660="")),
(AND(G3660="Non-lead",J3660="")),
(AND(G3660="Non-lead - Other",J3660="")))),"Non-lead",
IF((OR((AND(G3660="Unknown - Likely Lead",J3660="")),
(AND(G3660="Unknown - Unlikely Lead",J3660="")),
(AND(G3660="Unknown - Material Unknown",J3660="")))),"Unknown",
""))))))))))))))))</f>
        <v>Non-Lead</v>
      </c>
      <c r="N3660" s="44" t="s">
        <v>39</v>
      </c>
    </row>
    <row r="3661" spans="1:14" x14ac:dyDescent="0.25">
      <c r="A3661" s="34" t="s">
        <v>8601</v>
      </c>
      <c r="B3661" s="35" t="s">
        <v>8602</v>
      </c>
      <c r="C3661" s="36" t="s">
        <v>8599</v>
      </c>
      <c r="D3661" s="36" t="s">
        <v>32</v>
      </c>
      <c r="E3661" s="36" t="s">
        <v>33</v>
      </c>
      <c r="F3661" s="37" t="s">
        <v>8603</v>
      </c>
      <c r="G3661" s="38" t="s">
        <v>35</v>
      </c>
      <c r="H3661" s="39" t="s">
        <v>39</v>
      </c>
      <c r="I3661" s="40" t="s">
        <v>48</v>
      </c>
      <c r="J3661" s="42" t="s">
        <v>47</v>
      </c>
      <c r="K3661" s="39" t="s">
        <v>48</v>
      </c>
      <c r="L3661" s="35"/>
      <c r="M3661" s="43" t="str">
        <f>IF((OR(G3661="Lead")),"Lead",
IF((OR(J3661="Lead")),"Lead",
IF((OR(G3661="Lead-lined galvanized")),"Lead",
IF((OR(J3661="Lead-lined galvanized")),"Lead",
IF((OR((AND(G3661="Unknown - Likely Lead",J3661="Galvanized")),
(AND(G3661="Unknown - Unlikely Lead",J3661="Galvanized")),
(AND(G3661="Unknown - Material Unknown",J3661="Galvanized")))),"Galvanized Requiring Replacement",
IF((OR((AND(G3661="Non-lead - Copper",H3661="Yes",J3661="Galvanized")),
(AND(G3661="Non-lead - Copper",H3661="Don't know",J3661="Galvanized")),
(AND(G3661="Non-lead - Copper",H3661="",J3661="Galvanized")),
(AND(G3661="Non-lead - Plastic",H3661="Yes",J3661="Galvanized")),
(AND(G3661="Non-lead - Plastic",H3661="Don't know",J3661="Galvanized")),
(AND(G3661="Non-lead - Plastic",H3661="",J3661="Galvanized")),
(AND(G3661="Non-lead",H3661="Yes",J3661="Galvanized")),
(AND(G3661="Non-lead",H3661="Don't know",J3661="Galvanized")),
(AND(G3661="Non-lead",H3661="",J3661="Galvanized")),
(AND(G3661="Non-lead - Other",H3661="Yes",J3661="Galvanized")),
(AND(G3661="Non-Lead - Other",H3661="Don't know",J3661="Galvanized")),
(AND(G3661="Galvanized",H3661="Yes",J3661="Galvanized")),
(AND(G3661="Galvanized",H3661="Don't know",J3661="Galvanized")),
(AND(G3661="Galvanized",H3661="",J3661="Galvanized")),
(AND(G3661="Non-Lead - Other",H3661="",J3661="Galvanized")))),"Galvanized Requiring Replacement",
IF((OR((AND(G3661="Non-lead - Copper",J3661="Non-lead - Copper")),
(AND(G3661="Non-lead - Copper",J3661="Non-lead - Plastic")),
(AND(G3661="Non-lead - Copper",J3661="Non-lead - Other")),
(AND(G3661="Non-lead - Copper",J3661="Non-lead")),
(AND(G3661="Non-lead - Plastic",J3661="Non-lead - Copper")),
(AND(G3661="Non-lead - Plastic",J3661="Non-lead - Plastic")),
(AND(G3661="Non-lead - Plastic",J3661="Non-lead - Other")),
(AND(G3661="Non-lead - Plastic",J3661="Non-lead")),
(AND(G3661="Non-lead",J3661="Non-lead - Copper")),
(AND(G3661="Non-lead",J3661="Non-lead - Plastic")),
(AND(G3661="Non-lead",J3661="Non-lead - Other")),
(AND(G3661="Non-lead",J3661="Non-lead")),
(AND(G3661="Non-lead - Other",J3661="Non-lead - Copper")),
(AND(G3661="Non-Lead - Other",J3661="Non-lead - Plastic")),
(AND(G3661="Non-Lead - Other",J3661="Non-lead")),
(AND(G3661="Non-Lead - Other",J3661="Non-lead - Other")))),"Non-Lead",
IF((OR((AND(G3661="Galvanized",J3661="Non-lead")),
(AND(G3661="Galvanized",J3661="Non-lead - Copper")),
(AND(G3661="Galvanized",J3661="Non-lead - Plastic")),
(AND(G3661="Galvanized",J3661="Non-lead")),
(AND(G3661="Galvanized",J3661="Non-lead - Other")))),"Non-Lead",
IF((OR((AND(G3661="Non-lead - Copper",H3661="No",J3661="Galvanized")),
(AND(G3661="Non-lead - Plastic",H3661="No",J3661="Galvanized")),
(AND(G3661="Non-lead",H3661="No",J3661="Galvanized")),
(AND(G3661="Galvanized",H3661="No",J3661="Galvanized")),
(AND(G3661="Non-lead - Other",H3661="No",J3661="Galvanized")))),"Non-lead",
IF((OR((AND(G3661="Unknown - Likely Lead",J3661="Unknown - Likely Lead")),
(AND(G3661="Unknown - Likely Lead",J3661="Unknown - Unlikely Lead")),
(AND(G3661="Unknown - Likely Lead",J3661="Unknown - Material Unknown")),
(AND(G3661="Unknown - Unlikely Lead",J3661="Unknown - Likely Lead")),
(AND(G3661="Unknown - Unlikely Lead",J3661="Unknown - Unlikely Lead")),
(AND(G3661="Unknown - Unlikely Lead",J3661="Unknown - Material Unknown")),
(AND(G3661="Unknown - Material Unknown",J3661="Unknown - Likely Lead")),
(AND(G3661="Unknown - Material Unknown",J3661="Unknown - Unlikely Lead")),
(AND(G3661="Unknown - Material Unknown",J3661="Unknown - Material Unknown")))),"Unknown",
IF((OR((AND(G3661="Unknown - Likely Lead",J3661="Non-lead - Copper")),
(AND(G3661="Unknown - Likely Lead",J3661="Non-lead - Plastic")),
(AND(G3661="Unknown - Likely Lead",J3661="Non-lead")),
(AND(G3661="Unknown - Likely Lead",J3661="Non-lead - Other")),
(AND(G3661="Unknown - Unlikely Lead",J3661="Non-lead - Copper")),
(AND(G3661="Unknown - Unlikely Lead",J3661="Non-lead - Plastic")),
(AND(G3661="Unknown - Unlikely Lead",J3661="Non-lead")),
(AND(G3661="Unknown - Unlikely Lead",J3661="Non-lead - Other")),
(AND(G3661="Unknown - Material Unknown",J3661="Non-lead - Copper")),
(AND(G3661="Unknown - Material Unknown",J3661="Non-lead - Plastic")),
(AND(G3661="Unknown - Material Unknown",J3661="Non-lead")),
(AND(G3661="Unknown - Material Unknown",J3661="Non-lead - Other")))),"Unknown",
IF((OR((AND(G3661="Non-lead - Copper",J3661="Unknown - Likely Lead")),
(AND(G3661="Non-lead - Copper",J3661="Unknown - Unlikely Lead")),
(AND(G3661="Non-lead - Copper",J3661="Unknown - Material Unknown")),
(AND(G3661="Non-lead - Plastic",J3661="Unknown - Likely Lead")),
(AND(G3661="Non-lead - Plastic",J3661="Unknown - Unlikely Lead")),
(AND(G3661="Non-lead - Plastic",J3661="Unknown - Material Unknown")),
(AND(G3661="Non-lead",J3661="Unknown - Likely Lead")),
(AND(G3661="Non-lead",J3661="Unknown - Unlikely Lead")),
(AND(G3661="Non-lead",J3661="Unknown - Material Unknown")),
(AND(G3661="Non-lead - Other",J3661="Unknown - Likely Lead")),
(AND(G3661="Non-Lead - Other",J3661="Unknown - Unlikely Lead")),
(AND(G3661="Non-Lead - Other",J3661="Unknown - Material Unknown")))),"Unknown",
IF((OR((AND(G3661="Galvanized",J3661="Unknown - Likely Lead")),
(AND(G3661="Galvanized",J3661="Unknown - Unlikely Lead")),
(AND(G3661="Galvanized",J3661="Unknown - Material Unknown")))),"Unknown",
IF((OR((AND(G3661="Galvanized",J3661="")))),"Galvanized Requiring Replacement",
IF((OR((AND(G3661="Non-lead - Copper",J3661="")),
(AND(G3661="Non-lead - Plastic",J3661="")),
(AND(G3661="Non-lead",J3661="")),
(AND(G3661="Non-lead - Other",J3661="")))),"Non-lead",
IF((OR((AND(G3661="Unknown - Likely Lead",J3661="")),
(AND(G3661="Unknown - Unlikely Lead",J3661="")),
(AND(G3661="Unknown - Material Unknown",J3661="")))),"Unknown",
""))))))))))))))))</f>
        <v>Non-Lead</v>
      </c>
      <c r="N3661" s="44" t="s">
        <v>39</v>
      </c>
    </row>
    <row r="3662" spans="1:14" x14ac:dyDescent="0.25">
      <c r="A3662" s="34" t="s">
        <v>8604</v>
      </c>
      <c r="B3662" s="35" t="s">
        <v>5803</v>
      </c>
      <c r="C3662" s="36" t="s">
        <v>8599</v>
      </c>
      <c r="D3662" s="36" t="s">
        <v>32</v>
      </c>
      <c r="E3662" s="36" t="s">
        <v>33</v>
      </c>
      <c r="F3662" s="37" t="s">
        <v>8605</v>
      </c>
      <c r="G3662" s="38" t="s">
        <v>35</v>
      </c>
      <c r="H3662" s="39" t="s">
        <v>39</v>
      </c>
      <c r="I3662" s="40" t="s">
        <v>48</v>
      </c>
      <c r="J3662" s="42" t="s">
        <v>47</v>
      </c>
      <c r="K3662" s="39" t="s">
        <v>48</v>
      </c>
      <c r="L3662" s="35"/>
      <c r="M3662" s="43" t="str">
        <f>IF((OR(G3662="Lead")),"Lead",
IF((OR(J3662="Lead")),"Lead",
IF((OR(G3662="Lead-lined galvanized")),"Lead",
IF((OR(J3662="Lead-lined galvanized")),"Lead",
IF((OR((AND(G3662="Unknown - Likely Lead",J3662="Galvanized")),
(AND(G3662="Unknown - Unlikely Lead",J3662="Galvanized")),
(AND(G3662="Unknown - Material Unknown",J3662="Galvanized")))),"Galvanized Requiring Replacement",
IF((OR((AND(G3662="Non-lead - Copper",H3662="Yes",J3662="Galvanized")),
(AND(G3662="Non-lead - Copper",H3662="Don't know",J3662="Galvanized")),
(AND(G3662="Non-lead - Copper",H3662="",J3662="Galvanized")),
(AND(G3662="Non-lead - Plastic",H3662="Yes",J3662="Galvanized")),
(AND(G3662="Non-lead - Plastic",H3662="Don't know",J3662="Galvanized")),
(AND(G3662="Non-lead - Plastic",H3662="",J3662="Galvanized")),
(AND(G3662="Non-lead",H3662="Yes",J3662="Galvanized")),
(AND(G3662="Non-lead",H3662="Don't know",J3662="Galvanized")),
(AND(G3662="Non-lead",H3662="",J3662="Galvanized")),
(AND(G3662="Non-lead - Other",H3662="Yes",J3662="Galvanized")),
(AND(G3662="Non-Lead - Other",H3662="Don't know",J3662="Galvanized")),
(AND(G3662="Galvanized",H3662="Yes",J3662="Galvanized")),
(AND(G3662="Galvanized",H3662="Don't know",J3662="Galvanized")),
(AND(G3662="Galvanized",H3662="",J3662="Galvanized")),
(AND(G3662="Non-Lead - Other",H3662="",J3662="Galvanized")))),"Galvanized Requiring Replacement",
IF((OR((AND(G3662="Non-lead - Copper",J3662="Non-lead - Copper")),
(AND(G3662="Non-lead - Copper",J3662="Non-lead - Plastic")),
(AND(G3662="Non-lead - Copper",J3662="Non-lead - Other")),
(AND(G3662="Non-lead - Copper",J3662="Non-lead")),
(AND(G3662="Non-lead - Plastic",J3662="Non-lead - Copper")),
(AND(G3662="Non-lead - Plastic",J3662="Non-lead - Plastic")),
(AND(G3662="Non-lead - Plastic",J3662="Non-lead - Other")),
(AND(G3662="Non-lead - Plastic",J3662="Non-lead")),
(AND(G3662="Non-lead",J3662="Non-lead - Copper")),
(AND(G3662="Non-lead",J3662="Non-lead - Plastic")),
(AND(G3662="Non-lead",J3662="Non-lead - Other")),
(AND(G3662="Non-lead",J3662="Non-lead")),
(AND(G3662="Non-lead - Other",J3662="Non-lead - Copper")),
(AND(G3662="Non-Lead - Other",J3662="Non-lead - Plastic")),
(AND(G3662="Non-Lead - Other",J3662="Non-lead")),
(AND(G3662="Non-Lead - Other",J3662="Non-lead - Other")))),"Non-Lead",
IF((OR((AND(G3662="Galvanized",J3662="Non-lead")),
(AND(G3662="Galvanized",J3662="Non-lead - Copper")),
(AND(G3662="Galvanized",J3662="Non-lead - Plastic")),
(AND(G3662="Galvanized",J3662="Non-lead")),
(AND(G3662="Galvanized",J3662="Non-lead - Other")))),"Non-Lead",
IF((OR((AND(G3662="Non-lead - Copper",H3662="No",J3662="Galvanized")),
(AND(G3662="Non-lead - Plastic",H3662="No",J3662="Galvanized")),
(AND(G3662="Non-lead",H3662="No",J3662="Galvanized")),
(AND(G3662="Galvanized",H3662="No",J3662="Galvanized")),
(AND(G3662="Non-lead - Other",H3662="No",J3662="Galvanized")))),"Non-lead",
IF((OR((AND(G3662="Unknown - Likely Lead",J3662="Unknown - Likely Lead")),
(AND(G3662="Unknown - Likely Lead",J3662="Unknown - Unlikely Lead")),
(AND(G3662="Unknown - Likely Lead",J3662="Unknown - Material Unknown")),
(AND(G3662="Unknown - Unlikely Lead",J3662="Unknown - Likely Lead")),
(AND(G3662="Unknown - Unlikely Lead",J3662="Unknown - Unlikely Lead")),
(AND(G3662="Unknown - Unlikely Lead",J3662="Unknown - Material Unknown")),
(AND(G3662="Unknown - Material Unknown",J3662="Unknown - Likely Lead")),
(AND(G3662="Unknown - Material Unknown",J3662="Unknown - Unlikely Lead")),
(AND(G3662="Unknown - Material Unknown",J3662="Unknown - Material Unknown")))),"Unknown",
IF((OR((AND(G3662="Unknown - Likely Lead",J3662="Non-lead - Copper")),
(AND(G3662="Unknown - Likely Lead",J3662="Non-lead - Plastic")),
(AND(G3662="Unknown - Likely Lead",J3662="Non-lead")),
(AND(G3662="Unknown - Likely Lead",J3662="Non-lead - Other")),
(AND(G3662="Unknown - Unlikely Lead",J3662="Non-lead - Copper")),
(AND(G3662="Unknown - Unlikely Lead",J3662="Non-lead - Plastic")),
(AND(G3662="Unknown - Unlikely Lead",J3662="Non-lead")),
(AND(G3662="Unknown - Unlikely Lead",J3662="Non-lead - Other")),
(AND(G3662="Unknown - Material Unknown",J3662="Non-lead - Copper")),
(AND(G3662="Unknown - Material Unknown",J3662="Non-lead - Plastic")),
(AND(G3662="Unknown - Material Unknown",J3662="Non-lead")),
(AND(G3662="Unknown - Material Unknown",J3662="Non-lead - Other")))),"Unknown",
IF((OR((AND(G3662="Non-lead - Copper",J3662="Unknown - Likely Lead")),
(AND(G3662="Non-lead - Copper",J3662="Unknown - Unlikely Lead")),
(AND(G3662="Non-lead - Copper",J3662="Unknown - Material Unknown")),
(AND(G3662="Non-lead - Plastic",J3662="Unknown - Likely Lead")),
(AND(G3662="Non-lead - Plastic",J3662="Unknown - Unlikely Lead")),
(AND(G3662="Non-lead - Plastic",J3662="Unknown - Material Unknown")),
(AND(G3662="Non-lead",J3662="Unknown - Likely Lead")),
(AND(G3662="Non-lead",J3662="Unknown - Unlikely Lead")),
(AND(G3662="Non-lead",J3662="Unknown - Material Unknown")),
(AND(G3662="Non-lead - Other",J3662="Unknown - Likely Lead")),
(AND(G3662="Non-Lead - Other",J3662="Unknown - Unlikely Lead")),
(AND(G3662="Non-Lead - Other",J3662="Unknown - Material Unknown")))),"Unknown",
IF((OR((AND(G3662="Galvanized",J3662="Unknown - Likely Lead")),
(AND(G3662="Galvanized",J3662="Unknown - Unlikely Lead")),
(AND(G3662="Galvanized",J3662="Unknown - Material Unknown")))),"Unknown",
IF((OR((AND(G3662="Galvanized",J3662="")))),"Galvanized Requiring Replacement",
IF((OR((AND(G3662="Non-lead - Copper",J3662="")),
(AND(G3662="Non-lead - Plastic",J3662="")),
(AND(G3662="Non-lead",J3662="")),
(AND(G3662="Non-lead - Other",J3662="")))),"Non-lead",
IF((OR((AND(G3662="Unknown - Likely Lead",J3662="")),
(AND(G3662="Unknown - Unlikely Lead",J3662="")),
(AND(G3662="Unknown - Material Unknown",J3662="")))),"Unknown",
""))))))))))))))))</f>
        <v>Non-Lead</v>
      </c>
      <c r="N3662" s="44" t="s">
        <v>39</v>
      </c>
    </row>
    <row r="3663" spans="1:14" x14ac:dyDescent="0.25">
      <c r="A3663" s="34" t="s">
        <v>8606</v>
      </c>
      <c r="B3663" s="35" t="s">
        <v>1973</v>
      </c>
      <c r="C3663" s="36" t="s">
        <v>8599</v>
      </c>
      <c r="D3663" s="36" t="s">
        <v>32</v>
      </c>
      <c r="E3663" s="36" t="s">
        <v>33</v>
      </c>
      <c r="F3663" s="37" t="s">
        <v>8607</v>
      </c>
      <c r="G3663" s="38" t="s">
        <v>35</v>
      </c>
      <c r="H3663" s="39" t="s">
        <v>39</v>
      </c>
      <c r="I3663" s="40" t="s">
        <v>48</v>
      </c>
      <c r="J3663" s="42" t="s">
        <v>47</v>
      </c>
      <c r="K3663" s="39" t="s">
        <v>48</v>
      </c>
      <c r="L3663" s="35"/>
      <c r="M3663" s="43" t="str">
        <f>IF((OR(G3663="Lead")),"Lead",
IF((OR(J3663="Lead")),"Lead",
IF((OR(G3663="Lead-lined galvanized")),"Lead",
IF((OR(J3663="Lead-lined galvanized")),"Lead",
IF((OR((AND(G3663="Unknown - Likely Lead",J3663="Galvanized")),
(AND(G3663="Unknown - Unlikely Lead",J3663="Galvanized")),
(AND(G3663="Unknown - Material Unknown",J3663="Galvanized")))),"Galvanized Requiring Replacement",
IF((OR((AND(G3663="Non-lead - Copper",H3663="Yes",J3663="Galvanized")),
(AND(G3663="Non-lead - Copper",H3663="Don't know",J3663="Galvanized")),
(AND(G3663="Non-lead - Copper",H3663="",J3663="Galvanized")),
(AND(G3663="Non-lead - Plastic",H3663="Yes",J3663="Galvanized")),
(AND(G3663="Non-lead - Plastic",H3663="Don't know",J3663="Galvanized")),
(AND(G3663="Non-lead - Plastic",H3663="",J3663="Galvanized")),
(AND(G3663="Non-lead",H3663="Yes",J3663="Galvanized")),
(AND(G3663="Non-lead",H3663="Don't know",J3663="Galvanized")),
(AND(G3663="Non-lead",H3663="",J3663="Galvanized")),
(AND(G3663="Non-lead - Other",H3663="Yes",J3663="Galvanized")),
(AND(G3663="Non-Lead - Other",H3663="Don't know",J3663="Galvanized")),
(AND(G3663="Galvanized",H3663="Yes",J3663="Galvanized")),
(AND(G3663="Galvanized",H3663="Don't know",J3663="Galvanized")),
(AND(G3663="Galvanized",H3663="",J3663="Galvanized")),
(AND(G3663="Non-Lead - Other",H3663="",J3663="Galvanized")))),"Galvanized Requiring Replacement",
IF((OR((AND(G3663="Non-lead - Copper",J3663="Non-lead - Copper")),
(AND(G3663="Non-lead - Copper",J3663="Non-lead - Plastic")),
(AND(G3663="Non-lead - Copper",J3663="Non-lead - Other")),
(AND(G3663="Non-lead - Copper",J3663="Non-lead")),
(AND(G3663="Non-lead - Plastic",J3663="Non-lead - Copper")),
(AND(G3663="Non-lead - Plastic",J3663="Non-lead - Plastic")),
(AND(G3663="Non-lead - Plastic",J3663="Non-lead - Other")),
(AND(G3663="Non-lead - Plastic",J3663="Non-lead")),
(AND(G3663="Non-lead",J3663="Non-lead - Copper")),
(AND(G3663="Non-lead",J3663="Non-lead - Plastic")),
(AND(G3663="Non-lead",J3663="Non-lead - Other")),
(AND(G3663="Non-lead",J3663="Non-lead")),
(AND(G3663="Non-lead - Other",J3663="Non-lead - Copper")),
(AND(G3663="Non-Lead - Other",J3663="Non-lead - Plastic")),
(AND(G3663="Non-Lead - Other",J3663="Non-lead")),
(AND(G3663="Non-Lead - Other",J3663="Non-lead - Other")))),"Non-Lead",
IF((OR((AND(G3663="Galvanized",J3663="Non-lead")),
(AND(G3663="Galvanized",J3663="Non-lead - Copper")),
(AND(G3663="Galvanized",J3663="Non-lead - Plastic")),
(AND(G3663="Galvanized",J3663="Non-lead")),
(AND(G3663="Galvanized",J3663="Non-lead - Other")))),"Non-Lead",
IF((OR((AND(G3663="Non-lead - Copper",H3663="No",J3663="Galvanized")),
(AND(G3663="Non-lead - Plastic",H3663="No",J3663="Galvanized")),
(AND(G3663="Non-lead",H3663="No",J3663="Galvanized")),
(AND(G3663="Galvanized",H3663="No",J3663="Galvanized")),
(AND(G3663="Non-lead - Other",H3663="No",J3663="Galvanized")))),"Non-lead",
IF((OR((AND(G3663="Unknown - Likely Lead",J3663="Unknown - Likely Lead")),
(AND(G3663="Unknown - Likely Lead",J3663="Unknown - Unlikely Lead")),
(AND(G3663="Unknown - Likely Lead",J3663="Unknown - Material Unknown")),
(AND(G3663="Unknown - Unlikely Lead",J3663="Unknown - Likely Lead")),
(AND(G3663="Unknown - Unlikely Lead",J3663="Unknown - Unlikely Lead")),
(AND(G3663="Unknown - Unlikely Lead",J3663="Unknown - Material Unknown")),
(AND(G3663="Unknown - Material Unknown",J3663="Unknown - Likely Lead")),
(AND(G3663="Unknown - Material Unknown",J3663="Unknown - Unlikely Lead")),
(AND(G3663="Unknown - Material Unknown",J3663="Unknown - Material Unknown")))),"Unknown",
IF((OR((AND(G3663="Unknown - Likely Lead",J3663="Non-lead - Copper")),
(AND(G3663="Unknown - Likely Lead",J3663="Non-lead - Plastic")),
(AND(G3663="Unknown - Likely Lead",J3663="Non-lead")),
(AND(G3663="Unknown - Likely Lead",J3663="Non-lead - Other")),
(AND(G3663="Unknown - Unlikely Lead",J3663="Non-lead - Copper")),
(AND(G3663="Unknown - Unlikely Lead",J3663="Non-lead - Plastic")),
(AND(G3663="Unknown - Unlikely Lead",J3663="Non-lead")),
(AND(G3663="Unknown - Unlikely Lead",J3663="Non-lead - Other")),
(AND(G3663="Unknown - Material Unknown",J3663="Non-lead - Copper")),
(AND(G3663="Unknown - Material Unknown",J3663="Non-lead - Plastic")),
(AND(G3663="Unknown - Material Unknown",J3663="Non-lead")),
(AND(G3663="Unknown - Material Unknown",J3663="Non-lead - Other")))),"Unknown",
IF((OR((AND(G3663="Non-lead - Copper",J3663="Unknown - Likely Lead")),
(AND(G3663="Non-lead - Copper",J3663="Unknown - Unlikely Lead")),
(AND(G3663="Non-lead - Copper",J3663="Unknown - Material Unknown")),
(AND(G3663="Non-lead - Plastic",J3663="Unknown - Likely Lead")),
(AND(G3663="Non-lead - Plastic",J3663="Unknown - Unlikely Lead")),
(AND(G3663="Non-lead - Plastic",J3663="Unknown - Material Unknown")),
(AND(G3663="Non-lead",J3663="Unknown - Likely Lead")),
(AND(G3663="Non-lead",J3663="Unknown - Unlikely Lead")),
(AND(G3663="Non-lead",J3663="Unknown - Material Unknown")),
(AND(G3663="Non-lead - Other",J3663="Unknown - Likely Lead")),
(AND(G3663="Non-Lead - Other",J3663="Unknown - Unlikely Lead")),
(AND(G3663="Non-Lead - Other",J3663="Unknown - Material Unknown")))),"Unknown",
IF((OR((AND(G3663="Galvanized",J3663="Unknown - Likely Lead")),
(AND(G3663="Galvanized",J3663="Unknown - Unlikely Lead")),
(AND(G3663="Galvanized",J3663="Unknown - Material Unknown")))),"Unknown",
IF((OR((AND(G3663="Galvanized",J3663="")))),"Galvanized Requiring Replacement",
IF((OR((AND(G3663="Non-lead - Copper",J3663="")),
(AND(G3663="Non-lead - Plastic",J3663="")),
(AND(G3663="Non-lead",J3663="")),
(AND(G3663="Non-lead - Other",J3663="")))),"Non-lead",
IF((OR((AND(G3663="Unknown - Likely Lead",J3663="")),
(AND(G3663="Unknown - Unlikely Lead",J3663="")),
(AND(G3663="Unknown - Material Unknown",J3663="")))),"Unknown",
""))))))))))))))))</f>
        <v>Non-Lead</v>
      </c>
      <c r="N3663" s="44" t="s">
        <v>39</v>
      </c>
    </row>
    <row r="3664" spans="1:14" x14ac:dyDescent="0.25">
      <c r="A3664" s="34" t="s">
        <v>8608</v>
      </c>
      <c r="B3664" s="35" t="s">
        <v>8609</v>
      </c>
      <c r="C3664" s="36" t="s">
        <v>8599</v>
      </c>
      <c r="D3664" s="36" t="s">
        <v>32</v>
      </c>
      <c r="E3664" s="36" t="s">
        <v>33</v>
      </c>
      <c r="F3664" s="37" t="s">
        <v>8610</v>
      </c>
      <c r="G3664" s="38" t="s">
        <v>35</v>
      </c>
      <c r="H3664" s="39" t="s">
        <v>39</v>
      </c>
      <c r="I3664" s="40" t="s">
        <v>48</v>
      </c>
      <c r="J3664" s="42" t="s">
        <v>47</v>
      </c>
      <c r="K3664" s="39" t="s">
        <v>48</v>
      </c>
      <c r="L3664" s="35"/>
      <c r="M3664" s="43" t="str">
        <f>IF((OR(G3664="Lead")),"Lead",
IF((OR(J3664="Lead")),"Lead",
IF((OR(G3664="Lead-lined galvanized")),"Lead",
IF((OR(J3664="Lead-lined galvanized")),"Lead",
IF((OR((AND(G3664="Unknown - Likely Lead",J3664="Galvanized")),
(AND(G3664="Unknown - Unlikely Lead",J3664="Galvanized")),
(AND(G3664="Unknown - Material Unknown",J3664="Galvanized")))),"Galvanized Requiring Replacement",
IF((OR((AND(G3664="Non-lead - Copper",H3664="Yes",J3664="Galvanized")),
(AND(G3664="Non-lead - Copper",H3664="Don't know",J3664="Galvanized")),
(AND(G3664="Non-lead - Copper",H3664="",J3664="Galvanized")),
(AND(G3664="Non-lead - Plastic",H3664="Yes",J3664="Galvanized")),
(AND(G3664="Non-lead - Plastic",H3664="Don't know",J3664="Galvanized")),
(AND(G3664="Non-lead - Plastic",H3664="",J3664="Galvanized")),
(AND(G3664="Non-lead",H3664="Yes",J3664="Galvanized")),
(AND(G3664="Non-lead",H3664="Don't know",J3664="Galvanized")),
(AND(G3664="Non-lead",H3664="",J3664="Galvanized")),
(AND(G3664="Non-lead - Other",H3664="Yes",J3664="Galvanized")),
(AND(G3664="Non-Lead - Other",H3664="Don't know",J3664="Galvanized")),
(AND(G3664="Galvanized",H3664="Yes",J3664="Galvanized")),
(AND(G3664="Galvanized",H3664="Don't know",J3664="Galvanized")),
(AND(G3664="Galvanized",H3664="",J3664="Galvanized")),
(AND(G3664="Non-Lead - Other",H3664="",J3664="Galvanized")))),"Galvanized Requiring Replacement",
IF((OR((AND(G3664="Non-lead - Copper",J3664="Non-lead - Copper")),
(AND(G3664="Non-lead - Copper",J3664="Non-lead - Plastic")),
(AND(G3664="Non-lead - Copper",J3664="Non-lead - Other")),
(AND(G3664="Non-lead - Copper",J3664="Non-lead")),
(AND(G3664="Non-lead - Plastic",J3664="Non-lead - Copper")),
(AND(G3664="Non-lead - Plastic",J3664="Non-lead - Plastic")),
(AND(G3664="Non-lead - Plastic",J3664="Non-lead - Other")),
(AND(G3664="Non-lead - Plastic",J3664="Non-lead")),
(AND(G3664="Non-lead",J3664="Non-lead - Copper")),
(AND(G3664="Non-lead",J3664="Non-lead - Plastic")),
(AND(G3664="Non-lead",J3664="Non-lead - Other")),
(AND(G3664="Non-lead",J3664="Non-lead")),
(AND(G3664="Non-lead - Other",J3664="Non-lead - Copper")),
(AND(G3664="Non-Lead - Other",J3664="Non-lead - Plastic")),
(AND(G3664="Non-Lead - Other",J3664="Non-lead")),
(AND(G3664="Non-Lead - Other",J3664="Non-lead - Other")))),"Non-Lead",
IF((OR((AND(G3664="Galvanized",J3664="Non-lead")),
(AND(G3664="Galvanized",J3664="Non-lead - Copper")),
(AND(G3664="Galvanized",J3664="Non-lead - Plastic")),
(AND(G3664="Galvanized",J3664="Non-lead")),
(AND(G3664="Galvanized",J3664="Non-lead - Other")))),"Non-Lead",
IF((OR((AND(G3664="Non-lead - Copper",H3664="No",J3664="Galvanized")),
(AND(G3664="Non-lead - Plastic",H3664="No",J3664="Galvanized")),
(AND(G3664="Non-lead",H3664="No",J3664="Galvanized")),
(AND(G3664="Galvanized",H3664="No",J3664="Galvanized")),
(AND(G3664="Non-lead - Other",H3664="No",J3664="Galvanized")))),"Non-lead",
IF((OR((AND(G3664="Unknown - Likely Lead",J3664="Unknown - Likely Lead")),
(AND(G3664="Unknown - Likely Lead",J3664="Unknown - Unlikely Lead")),
(AND(G3664="Unknown - Likely Lead",J3664="Unknown - Material Unknown")),
(AND(G3664="Unknown - Unlikely Lead",J3664="Unknown - Likely Lead")),
(AND(G3664="Unknown - Unlikely Lead",J3664="Unknown - Unlikely Lead")),
(AND(G3664="Unknown - Unlikely Lead",J3664="Unknown - Material Unknown")),
(AND(G3664="Unknown - Material Unknown",J3664="Unknown - Likely Lead")),
(AND(G3664="Unknown - Material Unknown",J3664="Unknown - Unlikely Lead")),
(AND(G3664="Unknown - Material Unknown",J3664="Unknown - Material Unknown")))),"Unknown",
IF((OR((AND(G3664="Unknown - Likely Lead",J3664="Non-lead - Copper")),
(AND(G3664="Unknown - Likely Lead",J3664="Non-lead - Plastic")),
(AND(G3664="Unknown - Likely Lead",J3664="Non-lead")),
(AND(G3664="Unknown - Likely Lead",J3664="Non-lead - Other")),
(AND(G3664="Unknown - Unlikely Lead",J3664="Non-lead - Copper")),
(AND(G3664="Unknown - Unlikely Lead",J3664="Non-lead - Plastic")),
(AND(G3664="Unknown - Unlikely Lead",J3664="Non-lead")),
(AND(G3664="Unknown - Unlikely Lead",J3664="Non-lead - Other")),
(AND(G3664="Unknown - Material Unknown",J3664="Non-lead - Copper")),
(AND(G3664="Unknown - Material Unknown",J3664="Non-lead - Plastic")),
(AND(G3664="Unknown - Material Unknown",J3664="Non-lead")),
(AND(G3664="Unknown - Material Unknown",J3664="Non-lead - Other")))),"Unknown",
IF((OR((AND(G3664="Non-lead - Copper",J3664="Unknown - Likely Lead")),
(AND(G3664="Non-lead - Copper",J3664="Unknown - Unlikely Lead")),
(AND(G3664="Non-lead - Copper",J3664="Unknown - Material Unknown")),
(AND(G3664="Non-lead - Plastic",J3664="Unknown - Likely Lead")),
(AND(G3664="Non-lead - Plastic",J3664="Unknown - Unlikely Lead")),
(AND(G3664="Non-lead - Plastic",J3664="Unknown - Material Unknown")),
(AND(G3664="Non-lead",J3664="Unknown - Likely Lead")),
(AND(G3664="Non-lead",J3664="Unknown - Unlikely Lead")),
(AND(G3664="Non-lead",J3664="Unknown - Material Unknown")),
(AND(G3664="Non-lead - Other",J3664="Unknown - Likely Lead")),
(AND(G3664="Non-Lead - Other",J3664="Unknown - Unlikely Lead")),
(AND(G3664="Non-Lead - Other",J3664="Unknown - Material Unknown")))),"Unknown",
IF((OR((AND(G3664="Galvanized",J3664="Unknown - Likely Lead")),
(AND(G3664="Galvanized",J3664="Unknown - Unlikely Lead")),
(AND(G3664="Galvanized",J3664="Unknown - Material Unknown")))),"Unknown",
IF((OR((AND(G3664="Galvanized",J3664="")))),"Galvanized Requiring Replacement",
IF((OR((AND(G3664="Non-lead - Copper",J3664="")),
(AND(G3664="Non-lead - Plastic",J3664="")),
(AND(G3664="Non-lead",J3664="")),
(AND(G3664="Non-lead - Other",J3664="")))),"Non-lead",
IF((OR((AND(G3664="Unknown - Likely Lead",J3664="")),
(AND(G3664="Unknown - Unlikely Lead",J3664="")),
(AND(G3664="Unknown - Material Unknown",J3664="")))),"Unknown",
""))))))))))))))))</f>
        <v>Non-Lead</v>
      </c>
      <c r="N3664" s="44" t="s">
        <v>39</v>
      </c>
    </row>
    <row r="3665" spans="1:14" x14ac:dyDescent="0.25">
      <c r="A3665" s="34" t="s">
        <v>8611</v>
      </c>
      <c r="B3665" s="35" t="s">
        <v>2121</v>
      </c>
      <c r="C3665" s="36" t="s">
        <v>8599</v>
      </c>
      <c r="D3665" s="36" t="s">
        <v>32</v>
      </c>
      <c r="E3665" s="36" t="s">
        <v>33</v>
      </c>
      <c r="F3665" s="37" t="s">
        <v>8612</v>
      </c>
      <c r="G3665" s="38" t="s">
        <v>35</v>
      </c>
      <c r="H3665" s="39" t="s">
        <v>39</v>
      </c>
      <c r="I3665" s="40" t="s">
        <v>48</v>
      </c>
      <c r="J3665" s="42" t="s">
        <v>47</v>
      </c>
      <c r="K3665" s="39" t="s">
        <v>48</v>
      </c>
      <c r="L3665" s="35"/>
      <c r="M3665" s="43" t="str">
        <f>IF((OR(G3665="Lead")),"Lead",
IF((OR(J3665="Lead")),"Lead",
IF((OR(G3665="Lead-lined galvanized")),"Lead",
IF((OR(J3665="Lead-lined galvanized")),"Lead",
IF((OR((AND(G3665="Unknown - Likely Lead",J3665="Galvanized")),
(AND(G3665="Unknown - Unlikely Lead",J3665="Galvanized")),
(AND(G3665="Unknown - Material Unknown",J3665="Galvanized")))),"Galvanized Requiring Replacement",
IF((OR((AND(G3665="Non-lead - Copper",H3665="Yes",J3665="Galvanized")),
(AND(G3665="Non-lead - Copper",H3665="Don't know",J3665="Galvanized")),
(AND(G3665="Non-lead - Copper",H3665="",J3665="Galvanized")),
(AND(G3665="Non-lead - Plastic",H3665="Yes",J3665="Galvanized")),
(AND(G3665="Non-lead - Plastic",H3665="Don't know",J3665="Galvanized")),
(AND(G3665="Non-lead - Plastic",H3665="",J3665="Galvanized")),
(AND(G3665="Non-lead",H3665="Yes",J3665="Galvanized")),
(AND(G3665="Non-lead",H3665="Don't know",J3665="Galvanized")),
(AND(G3665="Non-lead",H3665="",J3665="Galvanized")),
(AND(G3665="Non-lead - Other",H3665="Yes",J3665="Galvanized")),
(AND(G3665="Non-Lead - Other",H3665="Don't know",J3665="Galvanized")),
(AND(G3665="Galvanized",H3665="Yes",J3665="Galvanized")),
(AND(G3665="Galvanized",H3665="Don't know",J3665="Galvanized")),
(AND(G3665="Galvanized",H3665="",J3665="Galvanized")),
(AND(G3665="Non-Lead - Other",H3665="",J3665="Galvanized")))),"Galvanized Requiring Replacement",
IF((OR((AND(G3665="Non-lead - Copper",J3665="Non-lead - Copper")),
(AND(G3665="Non-lead - Copper",J3665="Non-lead - Plastic")),
(AND(G3665="Non-lead - Copper",J3665="Non-lead - Other")),
(AND(G3665="Non-lead - Copper",J3665="Non-lead")),
(AND(G3665="Non-lead - Plastic",J3665="Non-lead - Copper")),
(AND(G3665="Non-lead - Plastic",J3665="Non-lead - Plastic")),
(AND(G3665="Non-lead - Plastic",J3665="Non-lead - Other")),
(AND(G3665="Non-lead - Plastic",J3665="Non-lead")),
(AND(G3665="Non-lead",J3665="Non-lead - Copper")),
(AND(G3665="Non-lead",J3665="Non-lead - Plastic")),
(AND(G3665="Non-lead",J3665="Non-lead - Other")),
(AND(G3665="Non-lead",J3665="Non-lead")),
(AND(G3665="Non-lead - Other",J3665="Non-lead - Copper")),
(AND(G3665="Non-Lead - Other",J3665="Non-lead - Plastic")),
(AND(G3665="Non-Lead - Other",J3665="Non-lead")),
(AND(G3665="Non-Lead - Other",J3665="Non-lead - Other")))),"Non-Lead",
IF((OR((AND(G3665="Galvanized",J3665="Non-lead")),
(AND(G3665="Galvanized",J3665="Non-lead - Copper")),
(AND(G3665="Galvanized",J3665="Non-lead - Plastic")),
(AND(G3665="Galvanized",J3665="Non-lead")),
(AND(G3665="Galvanized",J3665="Non-lead - Other")))),"Non-Lead",
IF((OR((AND(G3665="Non-lead - Copper",H3665="No",J3665="Galvanized")),
(AND(G3665="Non-lead - Plastic",H3665="No",J3665="Galvanized")),
(AND(G3665="Non-lead",H3665="No",J3665="Galvanized")),
(AND(G3665="Galvanized",H3665="No",J3665="Galvanized")),
(AND(G3665="Non-lead - Other",H3665="No",J3665="Galvanized")))),"Non-lead",
IF((OR((AND(G3665="Unknown - Likely Lead",J3665="Unknown - Likely Lead")),
(AND(G3665="Unknown - Likely Lead",J3665="Unknown - Unlikely Lead")),
(AND(G3665="Unknown - Likely Lead",J3665="Unknown - Material Unknown")),
(AND(G3665="Unknown - Unlikely Lead",J3665="Unknown - Likely Lead")),
(AND(G3665="Unknown - Unlikely Lead",J3665="Unknown - Unlikely Lead")),
(AND(G3665="Unknown - Unlikely Lead",J3665="Unknown - Material Unknown")),
(AND(G3665="Unknown - Material Unknown",J3665="Unknown - Likely Lead")),
(AND(G3665="Unknown - Material Unknown",J3665="Unknown - Unlikely Lead")),
(AND(G3665="Unknown - Material Unknown",J3665="Unknown - Material Unknown")))),"Unknown",
IF((OR((AND(G3665="Unknown - Likely Lead",J3665="Non-lead - Copper")),
(AND(G3665="Unknown - Likely Lead",J3665="Non-lead - Plastic")),
(AND(G3665="Unknown - Likely Lead",J3665="Non-lead")),
(AND(G3665="Unknown - Likely Lead",J3665="Non-lead - Other")),
(AND(G3665="Unknown - Unlikely Lead",J3665="Non-lead - Copper")),
(AND(G3665="Unknown - Unlikely Lead",J3665="Non-lead - Plastic")),
(AND(G3665="Unknown - Unlikely Lead",J3665="Non-lead")),
(AND(G3665="Unknown - Unlikely Lead",J3665="Non-lead - Other")),
(AND(G3665="Unknown - Material Unknown",J3665="Non-lead - Copper")),
(AND(G3665="Unknown - Material Unknown",J3665="Non-lead - Plastic")),
(AND(G3665="Unknown - Material Unknown",J3665="Non-lead")),
(AND(G3665="Unknown - Material Unknown",J3665="Non-lead - Other")))),"Unknown",
IF((OR((AND(G3665="Non-lead - Copper",J3665="Unknown - Likely Lead")),
(AND(G3665="Non-lead - Copper",J3665="Unknown - Unlikely Lead")),
(AND(G3665="Non-lead - Copper",J3665="Unknown - Material Unknown")),
(AND(G3665="Non-lead - Plastic",J3665="Unknown - Likely Lead")),
(AND(G3665="Non-lead - Plastic",J3665="Unknown - Unlikely Lead")),
(AND(G3665="Non-lead - Plastic",J3665="Unknown - Material Unknown")),
(AND(G3665="Non-lead",J3665="Unknown - Likely Lead")),
(AND(G3665="Non-lead",J3665="Unknown - Unlikely Lead")),
(AND(G3665="Non-lead",J3665="Unknown - Material Unknown")),
(AND(G3665="Non-lead - Other",J3665="Unknown - Likely Lead")),
(AND(G3665="Non-Lead - Other",J3665="Unknown - Unlikely Lead")),
(AND(G3665="Non-Lead - Other",J3665="Unknown - Material Unknown")))),"Unknown",
IF((OR((AND(G3665="Galvanized",J3665="Unknown - Likely Lead")),
(AND(G3665="Galvanized",J3665="Unknown - Unlikely Lead")),
(AND(G3665="Galvanized",J3665="Unknown - Material Unknown")))),"Unknown",
IF((OR((AND(G3665="Galvanized",J3665="")))),"Galvanized Requiring Replacement",
IF((OR((AND(G3665="Non-lead - Copper",J3665="")),
(AND(G3665="Non-lead - Plastic",J3665="")),
(AND(G3665="Non-lead",J3665="")),
(AND(G3665="Non-lead - Other",J3665="")))),"Non-lead",
IF((OR((AND(G3665="Unknown - Likely Lead",J3665="")),
(AND(G3665="Unknown - Unlikely Lead",J3665="")),
(AND(G3665="Unknown - Material Unknown",J3665="")))),"Unknown",
""))))))))))))))))</f>
        <v>Non-Lead</v>
      </c>
      <c r="N3665" s="44" t="s">
        <v>39</v>
      </c>
    </row>
    <row r="3666" spans="1:14" x14ac:dyDescent="0.25">
      <c r="A3666" s="34" t="s">
        <v>8613</v>
      </c>
      <c r="B3666" s="35" t="s">
        <v>8614</v>
      </c>
      <c r="C3666" s="36" t="s">
        <v>8599</v>
      </c>
      <c r="D3666" s="36" t="s">
        <v>32</v>
      </c>
      <c r="E3666" s="36" t="s">
        <v>33</v>
      </c>
      <c r="F3666" s="37" t="s">
        <v>8615</v>
      </c>
      <c r="G3666" s="38" t="s">
        <v>35</v>
      </c>
      <c r="H3666" s="39" t="s">
        <v>39</v>
      </c>
      <c r="I3666" s="40" t="s">
        <v>48</v>
      </c>
      <c r="J3666" s="42" t="s">
        <v>47</v>
      </c>
      <c r="K3666" s="39" t="s">
        <v>48</v>
      </c>
      <c r="L3666" s="35"/>
      <c r="M3666" s="43" t="str">
        <f>IF((OR(G3666="Lead")),"Lead",
IF((OR(J3666="Lead")),"Lead",
IF((OR(G3666="Lead-lined galvanized")),"Lead",
IF((OR(J3666="Lead-lined galvanized")),"Lead",
IF((OR((AND(G3666="Unknown - Likely Lead",J3666="Galvanized")),
(AND(G3666="Unknown - Unlikely Lead",J3666="Galvanized")),
(AND(G3666="Unknown - Material Unknown",J3666="Galvanized")))),"Galvanized Requiring Replacement",
IF((OR((AND(G3666="Non-lead - Copper",H3666="Yes",J3666="Galvanized")),
(AND(G3666="Non-lead - Copper",H3666="Don't know",J3666="Galvanized")),
(AND(G3666="Non-lead - Copper",H3666="",J3666="Galvanized")),
(AND(G3666="Non-lead - Plastic",H3666="Yes",J3666="Galvanized")),
(AND(G3666="Non-lead - Plastic",H3666="Don't know",J3666="Galvanized")),
(AND(G3666="Non-lead - Plastic",H3666="",J3666="Galvanized")),
(AND(G3666="Non-lead",H3666="Yes",J3666="Galvanized")),
(AND(G3666="Non-lead",H3666="Don't know",J3666="Galvanized")),
(AND(G3666="Non-lead",H3666="",J3666="Galvanized")),
(AND(G3666="Non-lead - Other",H3666="Yes",J3666="Galvanized")),
(AND(G3666="Non-Lead - Other",H3666="Don't know",J3666="Galvanized")),
(AND(G3666="Galvanized",H3666="Yes",J3666="Galvanized")),
(AND(G3666="Galvanized",H3666="Don't know",J3666="Galvanized")),
(AND(G3666="Galvanized",H3666="",J3666="Galvanized")),
(AND(G3666="Non-Lead - Other",H3666="",J3666="Galvanized")))),"Galvanized Requiring Replacement",
IF((OR((AND(G3666="Non-lead - Copper",J3666="Non-lead - Copper")),
(AND(G3666="Non-lead - Copper",J3666="Non-lead - Plastic")),
(AND(G3666="Non-lead - Copper",J3666="Non-lead - Other")),
(AND(G3666="Non-lead - Copper",J3666="Non-lead")),
(AND(G3666="Non-lead - Plastic",J3666="Non-lead - Copper")),
(AND(G3666="Non-lead - Plastic",J3666="Non-lead - Plastic")),
(AND(G3666="Non-lead - Plastic",J3666="Non-lead - Other")),
(AND(G3666="Non-lead - Plastic",J3666="Non-lead")),
(AND(G3666="Non-lead",J3666="Non-lead - Copper")),
(AND(G3666="Non-lead",J3666="Non-lead - Plastic")),
(AND(G3666="Non-lead",J3666="Non-lead - Other")),
(AND(G3666="Non-lead",J3666="Non-lead")),
(AND(G3666="Non-lead - Other",J3666="Non-lead - Copper")),
(AND(G3666="Non-Lead - Other",J3666="Non-lead - Plastic")),
(AND(G3666="Non-Lead - Other",J3666="Non-lead")),
(AND(G3666="Non-Lead - Other",J3666="Non-lead - Other")))),"Non-Lead",
IF((OR((AND(G3666="Galvanized",J3666="Non-lead")),
(AND(G3666="Galvanized",J3666="Non-lead - Copper")),
(AND(G3666="Galvanized",J3666="Non-lead - Plastic")),
(AND(G3666="Galvanized",J3666="Non-lead")),
(AND(G3666="Galvanized",J3666="Non-lead - Other")))),"Non-Lead",
IF((OR((AND(G3666="Non-lead - Copper",H3666="No",J3666="Galvanized")),
(AND(G3666="Non-lead - Plastic",H3666="No",J3666="Galvanized")),
(AND(G3666="Non-lead",H3666="No",J3666="Galvanized")),
(AND(G3666="Galvanized",H3666="No",J3666="Galvanized")),
(AND(G3666="Non-lead - Other",H3666="No",J3666="Galvanized")))),"Non-lead",
IF((OR((AND(G3666="Unknown - Likely Lead",J3666="Unknown - Likely Lead")),
(AND(G3666="Unknown - Likely Lead",J3666="Unknown - Unlikely Lead")),
(AND(G3666="Unknown - Likely Lead",J3666="Unknown - Material Unknown")),
(AND(G3666="Unknown - Unlikely Lead",J3666="Unknown - Likely Lead")),
(AND(G3666="Unknown - Unlikely Lead",J3666="Unknown - Unlikely Lead")),
(AND(G3666="Unknown - Unlikely Lead",J3666="Unknown - Material Unknown")),
(AND(G3666="Unknown - Material Unknown",J3666="Unknown - Likely Lead")),
(AND(G3666="Unknown - Material Unknown",J3666="Unknown - Unlikely Lead")),
(AND(G3666="Unknown - Material Unknown",J3666="Unknown - Material Unknown")))),"Unknown",
IF((OR((AND(G3666="Unknown - Likely Lead",J3666="Non-lead - Copper")),
(AND(G3666="Unknown - Likely Lead",J3666="Non-lead - Plastic")),
(AND(G3666="Unknown - Likely Lead",J3666="Non-lead")),
(AND(G3666="Unknown - Likely Lead",J3666="Non-lead - Other")),
(AND(G3666="Unknown - Unlikely Lead",J3666="Non-lead - Copper")),
(AND(G3666="Unknown - Unlikely Lead",J3666="Non-lead - Plastic")),
(AND(G3666="Unknown - Unlikely Lead",J3666="Non-lead")),
(AND(G3666="Unknown - Unlikely Lead",J3666="Non-lead - Other")),
(AND(G3666="Unknown - Material Unknown",J3666="Non-lead - Copper")),
(AND(G3666="Unknown - Material Unknown",J3666="Non-lead - Plastic")),
(AND(G3666="Unknown - Material Unknown",J3666="Non-lead")),
(AND(G3666="Unknown - Material Unknown",J3666="Non-lead - Other")))),"Unknown",
IF((OR((AND(G3666="Non-lead - Copper",J3666="Unknown - Likely Lead")),
(AND(G3666="Non-lead - Copper",J3666="Unknown - Unlikely Lead")),
(AND(G3666="Non-lead - Copper",J3666="Unknown - Material Unknown")),
(AND(G3666="Non-lead - Plastic",J3666="Unknown - Likely Lead")),
(AND(G3666="Non-lead - Plastic",J3666="Unknown - Unlikely Lead")),
(AND(G3666="Non-lead - Plastic",J3666="Unknown - Material Unknown")),
(AND(G3666="Non-lead",J3666="Unknown - Likely Lead")),
(AND(G3666="Non-lead",J3666="Unknown - Unlikely Lead")),
(AND(G3666="Non-lead",J3666="Unknown - Material Unknown")),
(AND(G3666="Non-lead - Other",J3666="Unknown - Likely Lead")),
(AND(G3666="Non-Lead - Other",J3666="Unknown - Unlikely Lead")),
(AND(G3666="Non-Lead - Other",J3666="Unknown - Material Unknown")))),"Unknown",
IF((OR((AND(G3666="Galvanized",J3666="Unknown - Likely Lead")),
(AND(G3666="Galvanized",J3666="Unknown - Unlikely Lead")),
(AND(G3666="Galvanized",J3666="Unknown - Material Unknown")))),"Unknown",
IF((OR((AND(G3666="Galvanized",J3666="")))),"Galvanized Requiring Replacement",
IF((OR((AND(G3666="Non-lead - Copper",J3666="")),
(AND(G3666="Non-lead - Plastic",J3666="")),
(AND(G3666="Non-lead",J3666="")),
(AND(G3666="Non-lead - Other",J3666="")))),"Non-lead",
IF((OR((AND(G3666="Unknown - Likely Lead",J3666="")),
(AND(G3666="Unknown - Unlikely Lead",J3666="")),
(AND(G3666="Unknown - Material Unknown",J3666="")))),"Unknown",
""))))))))))))))))</f>
        <v>Non-Lead</v>
      </c>
      <c r="N3666" s="44" t="s">
        <v>39</v>
      </c>
    </row>
    <row r="3667" spans="1:14" x14ac:dyDescent="0.25">
      <c r="A3667" s="34" t="s">
        <v>8616</v>
      </c>
      <c r="B3667" s="35" t="s">
        <v>2114</v>
      </c>
      <c r="C3667" s="36" t="s">
        <v>8599</v>
      </c>
      <c r="D3667" s="36" t="s">
        <v>32</v>
      </c>
      <c r="E3667" s="36" t="s">
        <v>33</v>
      </c>
      <c r="F3667" s="37" t="s">
        <v>8617</v>
      </c>
      <c r="G3667" s="38" t="s">
        <v>35</v>
      </c>
      <c r="H3667" s="39" t="s">
        <v>39</v>
      </c>
      <c r="I3667" s="40" t="s">
        <v>48</v>
      </c>
      <c r="J3667" s="42" t="s">
        <v>47</v>
      </c>
      <c r="K3667" s="39" t="s">
        <v>48</v>
      </c>
      <c r="L3667" s="35"/>
      <c r="M3667" s="43" t="str">
        <f>IF((OR(G3667="Lead")),"Lead",
IF((OR(J3667="Lead")),"Lead",
IF((OR(G3667="Lead-lined galvanized")),"Lead",
IF((OR(J3667="Lead-lined galvanized")),"Lead",
IF((OR((AND(G3667="Unknown - Likely Lead",J3667="Galvanized")),
(AND(G3667="Unknown - Unlikely Lead",J3667="Galvanized")),
(AND(G3667="Unknown - Material Unknown",J3667="Galvanized")))),"Galvanized Requiring Replacement",
IF((OR((AND(G3667="Non-lead - Copper",H3667="Yes",J3667="Galvanized")),
(AND(G3667="Non-lead - Copper",H3667="Don't know",J3667="Galvanized")),
(AND(G3667="Non-lead - Copper",H3667="",J3667="Galvanized")),
(AND(G3667="Non-lead - Plastic",H3667="Yes",J3667="Galvanized")),
(AND(G3667="Non-lead - Plastic",H3667="Don't know",J3667="Galvanized")),
(AND(G3667="Non-lead - Plastic",H3667="",J3667="Galvanized")),
(AND(G3667="Non-lead",H3667="Yes",J3667="Galvanized")),
(AND(G3667="Non-lead",H3667="Don't know",J3667="Galvanized")),
(AND(G3667="Non-lead",H3667="",J3667="Galvanized")),
(AND(G3667="Non-lead - Other",H3667="Yes",J3667="Galvanized")),
(AND(G3667="Non-Lead - Other",H3667="Don't know",J3667="Galvanized")),
(AND(G3667="Galvanized",H3667="Yes",J3667="Galvanized")),
(AND(G3667="Galvanized",H3667="Don't know",J3667="Galvanized")),
(AND(G3667="Galvanized",H3667="",J3667="Galvanized")),
(AND(G3667="Non-Lead - Other",H3667="",J3667="Galvanized")))),"Galvanized Requiring Replacement",
IF((OR((AND(G3667="Non-lead - Copper",J3667="Non-lead - Copper")),
(AND(G3667="Non-lead - Copper",J3667="Non-lead - Plastic")),
(AND(G3667="Non-lead - Copper",J3667="Non-lead - Other")),
(AND(G3667="Non-lead - Copper",J3667="Non-lead")),
(AND(G3667="Non-lead - Plastic",J3667="Non-lead - Copper")),
(AND(G3667="Non-lead - Plastic",J3667="Non-lead - Plastic")),
(AND(G3667="Non-lead - Plastic",J3667="Non-lead - Other")),
(AND(G3667="Non-lead - Plastic",J3667="Non-lead")),
(AND(G3667="Non-lead",J3667="Non-lead - Copper")),
(AND(G3667="Non-lead",J3667="Non-lead - Plastic")),
(AND(G3667="Non-lead",J3667="Non-lead - Other")),
(AND(G3667="Non-lead",J3667="Non-lead")),
(AND(G3667="Non-lead - Other",J3667="Non-lead - Copper")),
(AND(G3667="Non-Lead - Other",J3667="Non-lead - Plastic")),
(AND(G3667="Non-Lead - Other",J3667="Non-lead")),
(AND(G3667="Non-Lead - Other",J3667="Non-lead - Other")))),"Non-Lead",
IF((OR((AND(G3667="Galvanized",J3667="Non-lead")),
(AND(G3667="Galvanized",J3667="Non-lead - Copper")),
(AND(G3667="Galvanized",J3667="Non-lead - Plastic")),
(AND(G3667="Galvanized",J3667="Non-lead")),
(AND(G3667="Galvanized",J3667="Non-lead - Other")))),"Non-Lead",
IF((OR((AND(G3667="Non-lead - Copper",H3667="No",J3667="Galvanized")),
(AND(G3667="Non-lead - Plastic",H3667="No",J3667="Galvanized")),
(AND(G3667="Non-lead",H3667="No",J3667="Galvanized")),
(AND(G3667="Galvanized",H3667="No",J3667="Galvanized")),
(AND(G3667="Non-lead - Other",H3667="No",J3667="Galvanized")))),"Non-lead",
IF((OR((AND(G3667="Unknown - Likely Lead",J3667="Unknown - Likely Lead")),
(AND(G3667="Unknown - Likely Lead",J3667="Unknown - Unlikely Lead")),
(AND(G3667="Unknown - Likely Lead",J3667="Unknown - Material Unknown")),
(AND(G3667="Unknown - Unlikely Lead",J3667="Unknown - Likely Lead")),
(AND(G3667="Unknown - Unlikely Lead",J3667="Unknown - Unlikely Lead")),
(AND(G3667="Unknown - Unlikely Lead",J3667="Unknown - Material Unknown")),
(AND(G3667="Unknown - Material Unknown",J3667="Unknown - Likely Lead")),
(AND(G3667="Unknown - Material Unknown",J3667="Unknown - Unlikely Lead")),
(AND(G3667="Unknown - Material Unknown",J3667="Unknown - Material Unknown")))),"Unknown",
IF((OR((AND(G3667="Unknown - Likely Lead",J3667="Non-lead - Copper")),
(AND(G3667="Unknown - Likely Lead",J3667="Non-lead - Plastic")),
(AND(G3667="Unknown - Likely Lead",J3667="Non-lead")),
(AND(G3667="Unknown - Likely Lead",J3667="Non-lead - Other")),
(AND(G3667="Unknown - Unlikely Lead",J3667="Non-lead - Copper")),
(AND(G3667="Unknown - Unlikely Lead",J3667="Non-lead - Plastic")),
(AND(G3667="Unknown - Unlikely Lead",J3667="Non-lead")),
(AND(G3667="Unknown - Unlikely Lead",J3667="Non-lead - Other")),
(AND(G3667="Unknown - Material Unknown",J3667="Non-lead - Copper")),
(AND(G3667="Unknown - Material Unknown",J3667="Non-lead - Plastic")),
(AND(G3667="Unknown - Material Unknown",J3667="Non-lead")),
(AND(G3667="Unknown - Material Unknown",J3667="Non-lead - Other")))),"Unknown",
IF((OR((AND(G3667="Non-lead - Copper",J3667="Unknown - Likely Lead")),
(AND(G3667="Non-lead - Copper",J3667="Unknown - Unlikely Lead")),
(AND(G3667="Non-lead - Copper",J3667="Unknown - Material Unknown")),
(AND(G3667="Non-lead - Plastic",J3667="Unknown - Likely Lead")),
(AND(G3667="Non-lead - Plastic",J3667="Unknown - Unlikely Lead")),
(AND(G3667="Non-lead - Plastic",J3667="Unknown - Material Unknown")),
(AND(G3667="Non-lead",J3667="Unknown - Likely Lead")),
(AND(G3667="Non-lead",J3667="Unknown - Unlikely Lead")),
(AND(G3667="Non-lead",J3667="Unknown - Material Unknown")),
(AND(G3667="Non-lead - Other",J3667="Unknown - Likely Lead")),
(AND(G3667="Non-Lead - Other",J3667="Unknown - Unlikely Lead")),
(AND(G3667="Non-Lead - Other",J3667="Unknown - Material Unknown")))),"Unknown",
IF((OR((AND(G3667="Galvanized",J3667="Unknown - Likely Lead")),
(AND(G3667="Galvanized",J3667="Unknown - Unlikely Lead")),
(AND(G3667="Galvanized",J3667="Unknown - Material Unknown")))),"Unknown",
IF((OR((AND(G3667="Galvanized",J3667="")))),"Galvanized Requiring Replacement",
IF((OR((AND(G3667="Non-lead - Copper",J3667="")),
(AND(G3667="Non-lead - Plastic",J3667="")),
(AND(G3667="Non-lead",J3667="")),
(AND(G3667="Non-lead - Other",J3667="")))),"Non-lead",
IF((OR((AND(G3667="Unknown - Likely Lead",J3667="")),
(AND(G3667="Unknown - Unlikely Lead",J3667="")),
(AND(G3667="Unknown - Material Unknown",J3667="")))),"Unknown",
""))))))))))))))))</f>
        <v>Non-Lead</v>
      </c>
      <c r="N3667" s="44" t="s">
        <v>39</v>
      </c>
    </row>
    <row r="3668" spans="1:14" x14ac:dyDescent="0.25">
      <c r="A3668" s="34" t="s">
        <v>8618</v>
      </c>
      <c r="B3668" s="35" t="s">
        <v>8619</v>
      </c>
      <c r="C3668" s="36" t="s">
        <v>8599</v>
      </c>
      <c r="D3668" s="36" t="s">
        <v>32</v>
      </c>
      <c r="E3668" s="36" t="s">
        <v>33</v>
      </c>
      <c r="F3668" s="37" t="s">
        <v>8620</v>
      </c>
      <c r="G3668" s="38" t="s">
        <v>35</v>
      </c>
      <c r="H3668" s="39" t="s">
        <v>39</v>
      </c>
      <c r="I3668" s="40" t="s">
        <v>48</v>
      </c>
      <c r="J3668" s="42" t="s">
        <v>47</v>
      </c>
      <c r="K3668" s="39" t="s">
        <v>48</v>
      </c>
      <c r="L3668" s="35"/>
      <c r="M3668" s="43" t="str">
        <f>IF((OR(G3668="Lead")),"Lead",
IF((OR(J3668="Lead")),"Lead",
IF((OR(G3668="Lead-lined galvanized")),"Lead",
IF((OR(J3668="Lead-lined galvanized")),"Lead",
IF((OR((AND(G3668="Unknown - Likely Lead",J3668="Galvanized")),
(AND(G3668="Unknown - Unlikely Lead",J3668="Galvanized")),
(AND(G3668="Unknown - Material Unknown",J3668="Galvanized")))),"Galvanized Requiring Replacement",
IF((OR((AND(G3668="Non-lead - Copper",H3668="Yes",J3668="Galvanized")),
(AND(G3668="Non-lead - Copper",H3668="Don't know",J3668="Galvanized")),
(AND(G3668="Non-lead - Copper",H3668="",J3668="Galvanized")),
(AND(G3668="Non-lead - Plastic",H3668="Yes",J3668="Galvanized")),
(AND(G3668="Non-lead - Plastic",H3668="Don't know",J3668="Galvanized")),
(AND(G3668="Non-lead - Plastic",H3668="",J3668="Galvanized")),
(AND(G3668="Non-lead",H3668="Yes",J3668="Galvanized")),
(AND(G3668="Non-lead",H3668="Don't know",J3668="Galvanized")),
(AND(G3668="Non-lead",H3668="",J3668="Galvanized")),
(AND(G3668="Non-lead - Other",H3668="Yes",J3668="Galvanized")),
(AND(G3668="Non-Lead - Other",H3668="Don't know",J3668="Galvanized")),
(AND(G3668="Galvanized",H3668="Yes",J3668="Galvanized")),
(AND(G3668="Galvanized",H3668="Don't know",J3668="Galvanized")),
(AND(G3668="Galvanized",H3668="",J3668="Galvanized")),
(AND(G3668="Non-Lead - Other",H3668="",J3668="Galvanized")))),"Galvanized Requiring Replacement",
IF((OR((AND(G3668="Non-lead - Copper",J3668="Non-lead - Copper")),
(AND(G3668="Non-lead - Copper",J3668="Non-lead - Plastic")),
(AND(G3668="Non-lead - Copper",J3668="Non-lead - Other")),
(AND(G3668="Non-lead - Copper",J3668="Non-lead")),
(AND(G3668="Non-lead - Plastic",J3668="Non-lead - Copper")),
(AND(G3668="Non-lead - Plastic",J3668="Non-lead - Plastic")),
(AND(G3668="Non-lead - Plastic",J3668="Non-lead - Other")),
(AND(G3668="Non-lead - Plastic",J3668="Non-lead")),
(AND(G3668="Non-lead",J3668="Non-lead - Copper")),
(AND(G3668="Non-lead",J3668="Non-lead - Plastic")),
(AND(G3668="Non-lead",J3668="Non-lead - Other")),
(AND(G3668="Non-lead",J3668="Non-lead")),
(AND(G3668="Non-lead - Other",J3668="Non-lead - Copper")),
(AND(G3668="Non-Lead - Other",J3668="Non-lead - Plastic")),
(AND(G3668="Non-Lead - Other",J3668="Non-lead")),
(AND(G3668="Non-Lead - Other",J3668="Non-lead - Other")))),"Non-Lead",
IF((OR((AND(G3668="Galvanized",J3668="Non-lead")),
(AND(G3668="Galvanized",J3668="Non-lead - Copper")),
(AND(G3668="Galvanized",J3668="Non-lead - Plastic")),
(AND(G3668="Galvanized",J3668="Non-lead")),
(AND(G3668="Galvanized",J3668="Non-lead - Other")))),"Non-Lead",
IF((OR((AND(G3668="Non-lead - Copper",H3668="No",J3668="Galvanized")),
(AND(G3668="Non-lead - Plastic",H3668="No",J3668="Galvanized")),
(AND(G3668="Non-lead",H3668="No",J3668="Galvanized")),
(AND(G3668="Galvanized",H3668="No",J3668="Galvanized")),
(AND(G3668="Non-lead - Other",H3668="No",J3668="Galvanized")))),"Non-lead",
IF((OR((AND(G3668="Unknown - Likely Lead",J3668="Unknown - Likely Lead")),
(AND(G3668="Unknown - Likely Lead",J3668="Unknown - Unlikely Lead")),
(AND(G3668="Unknown - Likely Lead",J3668="Unknown - Material Unknown")),
(AND(G3668="Unknown - Unlikely Lead",J3668="Unknown - Likely Lead")),
(AND(G3668="Unknown - Unlikely Lead",J3668="Unknown - Unlikely Lead")),
(AND(G3668="Unknown - Unlikely Lead",J3668="Unknown - Material Unknown")),
(AND(G3668="Unknown - Material Unknown",J3668="Unknown - Likely Lead")),
(AND(G3668="Unknown - Material Unknown",J3668="Unknown - Unlikely Lead")),
(AND(G3668="Unknown - Material Unknown",J3668="Unknown - Material Unknown")))),"Unknown",
IF((OR((AND(G3668="Unknown - Likely Lead",J3668="Non-lead - Copper")),
(AND(G3668="Unknown - Likely Lead",J3668="Non-lead - Plastic")),
(AND(G3668="Unknown - Likely Lead",J3668="Non-lead")),
(AND(G3668="Unknown - Likely Lead",J3668="Non-lead - Other")),
(AND(G3668="Unknown - Unlikely Lead",J3668="Non-lead - Copper")),
(AND(G3668="Unknown - Unlikely Lead",J3668="Non-lead - Plastic")),
(AND(G3668="Unknown - Unlikely Lead",J3668="Non-lead")),
(AND(G3668="Unknown - Unlikely Lead",J3668="Non-lead - Other")),
(AND(G3668="Unknown - Material Unknown",J3668="Non-lead - Copper")),
(AND(G3668="Unknown - Material Unknown",J3668="Non-lead - Plastic")),
(AND(G3668="Unknown - Material Unknown",J3668="Non-lead")),
(AND(G3668="Unknown - Material Unknown",J3668="Non-lead - Other")))),"Unknown",
IF((OR((AND(G3668="Non-lead - Copper",J3668="Unknown - Likely Lead")),
(AND(G3668="Non-lead - Copper",J3668="Unknown - Unlikely Lead")),
(AND(G3668="Non-lead - Copper",J3668="Unknown - Material Unknown")),
(AND(G3668="Non-lead - Plastic",J3668="Unknown - Likely Lead")),
(AND(G3668="Non-lead - Plastic",J3668="Unknown - Unlikely Lead")),
(AND(G3668="Non-lead - Plastic",J3668="Unknown - Material Unknown")),
(AND(G3668="Non-lead",J3668="Unknown - Likely Lead")),
(AND(G3668="Non-lead",J3668="Unknown - Unlikely Lead")),
(AND(G3668="Non-lead",J3668="Unknown - Material Unknown")),
(AND(G3668="Non-lead - Other",J3668="Unknown - Likely Lead")),
(AND(G3668="Non-Lead - Other",J3668="Unknown - Unlikely Lead")),
(AND(G3668="Non-Lead - Other",J3668="Unknown - Material Unknown")))),"Unknown",
IF((OR((AND(G3668="Galvanized",J3668="Unknown - Likely Lead")),
(AND(G3668="Galvanized",J3668="Unknown - Unlikely Lead")),
(AND(G3668="Galvanized",J3668="Unknown - Material Unknown")))),"Unknown",
IF((OR((AND(G3668="Galvanized",J3668="")))),"Galvanized Requiring Replacement",
IF((OR((AND(G3668="Non-lead - Copper",J3668="")),
(AND(G3668="Non-lead - Plastic",J3668="")),
(AND(G3668="Non-lead",J3668="")),
(AND(G3668="Non-lead - Other",J3668="")))),"Non-lead",
IF((OR((AND(G3668="Unknown - Likely Lead",J3668="")),
(AND(G3668="Unknown - Unlikely Lead",J3668="")),
(AND(G3668="Unknown - Material Unknown",J3668="")))),"Unknown",
""))))))))))))))))</f>
        <v>Non-Lead</v>
      </c>
      <c r="N3668" s="44" t="s">
        <v>39</v>
      </c>
    </row>
    <row r="3669" spans="1:14" x14ac:dyDescent="0.25">
      <c r="A3669" s="34" t="s">
        <v>8621</v>
      </c>
      <c r="B3669" s="35" t="s">
        <v>2574</v>
      </c>
      <c r="C3669" s="36" t="s">
        <v>8530</v>
      </c>
      <c r="D3669" s="36" t="s">
        <v>32</v>
      </c>
      <c r="E3669" s="36" t="s">
        <v>33</v>
      </c>
      <c r="F3669" s="41"/>
      <c r="G3669" s="38" t="s">
        <v>35</v>
      </c>
      <c r="H3669" s="39" t="s">
        <v>39</v>
      </c>
      <c r="I3669" s="40" t="s">
        <v>48</v>
      </c>
      <c r="J3669" s="42" t="s">
        <v>47</v>
      </c>
      <c r="K3669" s="39" t="s">
        <v>48</v>
      </c>
      <c r="L3669" s="35"/>
      <c r="M3669" s="43" t="str">
        <f>IF((OR(G3669="Lead")),"Lead",
IF((OR(J3669="Lead")),"Lead",
IF((OR(G3669="Lead-lined galvanized")),"Lead",
IF((OR(J3669="Lead-lined galvanized")),"Lead",
IF((OR((AND(G3669="Unknown - Likely Lead",J3669="Galvanized")),
(AND(G3669="Unknown - Unlikely Lead",J3669="Galvanized")),
(AND(G3669="Unknown - Material Unknown",J3669="Galvanized")))),"Galvanized Requiring Replacement",
IF((OR((AND(G3669="Non-lead - Copper",H3669="Yes",J3669="Galvanized")),
(AND(G3669="Non-lead - Copper",H3669="Don't know",J3669="Galvanized")),
(AND(G3669="Non-lead - Copper",H3669="",J3669="Galvanized")),
(AND(G3669="Non-lead - Plastic",H3669="Yes",J3669="Galvanized")),
(AND(G3669="Non-lead - Plastic",H3669="Don't know",J3669="Galvanized")),
(AND(G3669="Non-lead - Plastic",H3669="",J3669="Galvanized")),
(AND(G3669="Non-lead",H3669="Yes",J3669="Galvanized")),
(AND(G3669="Non-lead",H3669="Don't know",J3669="Galvanized")),
(AND(G3669="Non-lead",H3669="",J3669="Galvanized")),
(AND(G3669="Non-lead - Other",H3669="Yes",J3669="Galvanized")),
(AND(G3669="Non-Lead - Other",H3669="Don't know",J3669="Galvanized")),
(AND(G3669="Galvanized",H3669="Yes",J3669="Galvanized")),
(AND(G3669="Galvanized",H3669="Don't know",J3669="Galvanized")),
(AND(G3669="Galvanized",H3669="",J3669="Galvanized")),
(AND(G3669="Non-Lead - Other",H3669="",J3669="Galvanized")))),"Galvanized Requiring Replacement",
IF((OR((AND(G3669="Non-lead - Copper",J3669="Non-lead - Copper")),
(AND(G3669="Non-lead - Copper",J3669="Non-lead - Plastic")),
(AND(G3669="Non-lead - Copper",J3669="Non-lead - Other")),
(AND(G3669="Non-lead - Copper",J3669="Non-lead")),
(AND(G3669="Non-lead - Plastic",J3669="Non-lead - Copper")),
(AND(G3669="Non-lead - Plastic",J3669="Non-lead - Plastic")),
(AND(G3669="Non-lead - Plastic",J3669="Non-lead - Other")),
(AND(G3669="Non-lead - Plastic",J3669="Non-lead")),
(AND(G3669="Non-lead",J3669="Non-lead - Copper")),
(AND(G3669="Non-lead",J3669="Non-lead - Plastic")),
(AND(G3669="Non-lead",J3669="Non-lead - Other")),
(AND(G3669="Non-lead",J3669="Non-lead")),
(AND(G3669="Non-lead - Other",J3669="Non-lead - Copper")),
(AND(G3669="Non-Lead - Other",J3669="Non-lead - Plastic")),
(AND(G3669="Non-Lead - Other",J3669="Non-lead")),
(AND(G3669="Non-Lead - Other",J3669="Non-lead - Other")))),"Non-Lead",
IF((OR((AND(G3669="Galvanized",J3669="Non-lead")),
(AND(G3669="Galvanized",J3669="Non-lead - Copper")),
(AND(G3669="Galvanized",J3669="Non-lead - Plastic")),
(AND(G3669="Galvanized",J3669="Non-lead")),
(AND(G3669="Galvanized",J3669="Non-lead - Other")))),"Non-Lead",
IF((OR((AND(G3669="Non-lead - Copper",H3669="No",J3669="Galvanized")),
(AND(G3669="Non-lead - Plastic",H3669="No",J3669="Galvanized")),
(AND(G3669="Non-lead",H3669="No",J3669="Galvanized")),
(AND(G3669="Galvanized",H3669="No",J3669="Galvanized")),
(AND(G3669="Non-lead - Other",H3669="No",J3669="Galvanized")))),"Non-lead",
IF((OR((AND(G3669="Unknown - Likely Lead",J3669="Unknown - Likely Lead")),
(AND(G3669="Unknown - Likely Lead",J3669="Unknown - Unlikely Lead")),
(AND(G3669="Unknown - Likely Lead",J3669="Unknown - Material Unknown")),
(AND(G3669="Unknown - Unlikely Lead",J3669="Unknown - Likely Lead")),
(AND(G3669="Unknown - Unlikely Lead",J3669="Unknown - Unlikely Lead")),
(AND(G3669="Unknown - Unlikely Lead",J3669="Unknown - Material Unknown")),
(AND(G3669="Unknown - Material Unknown",J3669="Unknown - Likely Lead")),
(AND(G3669="Unknown - Material Unknown",J3669="Unknown - Unlikely Lead")),
(AND(G3669="Unknown - Material Unknown",J3669="Unknown - Material Unknown")))),"Unknown",
IF((OR((AND(G3669="Unknown - Likely Lead",J3669="Non-lead - Copper")),
(AND(G3669="Unknown - Likely Lead",J3669="Non-lead - Plastic")),
(AND(G3669="Unknown - Likely Lead",J3669="Non-lead")),
(AND(G3669="Unknown - Likely Lead",J3669="Non-lead - Other")),
(AND(G3669="Unknown - Unlikely Lead",J3669="Non-lead - Copper")),
(AND(G3669="Unknown - Unlikely Lead",J3669="Non-lead - Plastic")),
(AND(G3669="Unknown - Unlikely Lead",J3669="Non-lead")),
(AND(G3669="Unknown - Unlikely Lead",J3669="Non-lead - Other")),
(AND(G3669="Unknown - Material Unknown",J3669="Non-lead - Copper")),
(AND(G3669="Unknown - Material Unknown",J3669="Non-lead - Plastic")),
(AND(G3669="Unknown - Material Unknown",J3669="Non-lead")),
(AND(G3669="Unknown - Material Unknown",J3669="Non-lead - Other")))),"Unknown",
IF((OR((AND(G3669="Non-lead - Copper",J3669="Unknown - Likely Lead")),
(AND(G3669="Non-lead - Copper",J3669="Unknown - Unlikely Lead")),
(AND(G3669="Non-lead - Copper",J3669="Unknown - Material Unknown")),
(AND(G3669="Non-lead - Plastic",J3669="Unknown - Likely Lead")),
(AND(G3669="Non-lead - Plastic",J3669="Unknown - Unlikely Lead")),
(AND(G3669="Non-lead - Plastic",J3669="Unknown - Material Unknown")),
(AND(G3669="Non-lead",J3669="Unknown - Likely Lead")),
(AND(G3669="Non-lead",J3669="Unknown - Unlikely Lead")),
(AND(G3669="Non-lead",J3669="Unknown - Material Unknown")),
(AND(G3669="Non-lead - Other",J3669="Unknown - Likely Lead")),
(AND(G3669="Non-Lead - Other",J3669="Unknown - Unlikely Lead")),
(AND(G3669="Non-Lead - Other",J3669="Unknown - Material Unknown")))),"Unknown",
IF((OR((AND(G3669="Galvanized",J3669="Unknown - Likely Lead")),
(AND(G3669="Galvanized",J3669="Unknown - Unlikely Lead")),
(AND(G3669="Galvanized",J3669="Unknown - Material Unknown")))),"Unknown",
IF((OR((AND(G3669="Galvanized",J3669="")))),"Galvanized Requiring Replacement",
IF((OR((AND(G3669="Non-lead - Copper",J3669="")),
(AND(G3669="Non-lead - Plastic",J3669="")),
(AND(G3669="Non-lead",J3669="")),
(AND(G3669="Non-lead - Other",J3669="")))),"Non-lead",
IF((OR((AND(G3669="Unknown - Likely Lead",J3669="")),
(AND(G3669="Unknown - Unlikely Lead",J3669="")),
(AND(G3669="Unknown - Material Unknown",J3669="")))),"Unknown",
""))))))))))))))))</f>
        <v>Non-Lead</v>
      </c>
      <c r="N3669" s="44" t="s">
        <v>39</v>
      </c>
    </row>
    <row r="3670" spans="1:14" x14ac:dyDescent="0.25">
      <c r="A3670" s="34" t="s">
        <v>8622</v>
      </c>
      <c r="B3670" s="35" t="s">
        <v>8572</v>
      </c>
      <c r="C3670" s="36" t="s">
        <v>8623</v>
      </c>
      <c r="D3670" s="36" t="s">
        <v>32</v>
      </c>
      <c r="E3670" s="36" t="s">
        <v>33</v>
      </c>
      <c r="F3670" s="37" t="s">
        <v>8624</v>
      </c>
      <c r="G3670" s="38" t="s">
        <v>35</v>
      </c>
      <c r="H3670" s="39" t="s">
        <v>39</v>
      </c>
      <c r="I3670" s="40" t="s">
        <v>48</v>
      </c>
      <c r="J3670" s="42" t="s">
        <v>47</v>
      </c>
      <c r="K3670" s="39" t="s">
        <v>48</v>
      </c>
      <c r="L3670" s="35"/>
      <c r="M3670" s="43" t="str">
        <f>IF((OR(G3670="Lead")),"Lead",
IF((OR(J3670="Lead")),"Lead",
IF((OR(G3670="Lead-lined galvanized")),"Lead",
IF((OR(J3670="Lead-lined galvanized")),"Lead",
IF((OR((AND(G3670="Unknown - Likely Lead",J3670="Galvanized")),
(AND(G3670="Unknown - Unlikely Lead",J3670="Galvanized")),
(AND(G3670="Unknown - Material Unknown",J3670="Galvanized")))),"Galvanized Requiring Replacement",
IF((OR((AND(G3670="Non-lead - Copper",H3670="Yes",J3670="Galvanized")),
(AND(G3670="Non-lead - Copper",H3670="Don't know",J3670="Galvanized")),
(AND(G3670="Non-lead - Copper",H3670="",J3670="Galvanized")),
(AND(G3670="Non-lead - Plastic",H3670="Yes",J3670="Galvanized")),
(AND(G3670="Non-lead - Plastic",H3670="Don't know",J3670="Galvanized")),
(AND(G3670="Non-lead - Plastic",H3670="",J3670="Galvanized")),
(AND(G3670="Non-lead",H3670="Yes",J3670="Galvanized")),
(AND(G3670="Non-lead",H3670="Don't know",J3670="Galvanized")),
(AND(G3670="Non-lead",H3670="",J3670="Galvanized")),
(AND(G3670="Non-lead - Other",H3670="Yes",J3670="Galvanized")),
(AND(G3670="Non-Lead - Other",H3670="Don't know",J3670="Galvanized")),
(AND(G3670="Galvanized",H3670="Yes",J3670="Galvanized")),
(AND(G3670="Galvanized",H3670="Don't know",J3670="Galvanized")),
(AND(G3670="Galvanized",H3670="",J3670="Galvanized")),
(AND(G3670="Non-Lead - Other",H3670="",J3670="Galvanized")))),"Galvanized Requiring Replacement",
IF((OR((AND(G3670="Non-lead - Copper",J3670="Non-lead - Copper")),
(AND(G3670="Non-lead - Copper",J3670="Non-lead - Plastic")),
(AND(G3670="Non-lead - Copper",J3670="Non-lead - Other")),
(AND(G3670="Non-lead - Copper",J3670="Non-lead")),
(AND(G3670="Non-lead - Plastic",J3670="Non-lead - Copper")),
(AND(G3670="Non-lead - Plastic",J3670="Non-lead - Plastic")),
(AND(G3670="Non-lead - Plastic",J3670="Non-lead - Other")),
(AND(G3670="Non-lead - Plastic",J3670="Non-lead")),
(AND(G3670="Non-lead",J3670="Non-lead - Copper")),
(AND(G3670="Non-lead",J3670="Non-lead - Plastic")),
(AND(G3670="Non-lead",J3670="Non-lead - Other")),
(AND(G3670="Non-lead",J3670="Non-lead")),
(AND(G3670="Non-lead - Other",J3670="Non-lead - Copper")),
(AND(G3670="Non-Lead - Other",J3670="Non-lead - Plastic")),
(AND(G3670="Non-Lead - Other",J3670="Non-lead")),
(AND(G3670="Non-Lead - Other",J3670="Non-lead - Other")))),"Non-Lead",
IF((OR((AND(G3670="Galvanized",J3670="Non-lead")),
(AND(G3670="Galvanized",J3670="Non-lead - Copper")),
(AND(G3670="Galvanized",J3670="Non-lead - Plastic")),
(AND(G3670="Galvanized",J3670="Non-lead")),
(AND(G3670="Galvanized",J3670="Non-lead - Other")))),"Non-Lead",
IF((OR((AND(G3670="Non-lead - Copper",H3670="No",J3670="Galvanized")),
(AND(G3670="Non-lead - Plastic",H3670="No",J3670="Galvanized")),
(AND(G3670="Non-lead",H3670="No",J3670="Galvanized")),
(AND(G3670="Galvanized",H3670="No",J3670="Galvanized")),
(AND(G3670="Non-lead - Other",H3670="No",J3670="Galvanized")))),"Non-lead",
IF((OR((AND(G3670="Unknown - Likely Lead",J3670="Unknown - Likely Lead")),
(AND(G3670="Unknown - Likely Lead",J3670="Unknown - Unlikely Lead")),
(AND(G3670="Unknown - Likely Lead",J3670="Unknown - Material Unknown")),
(AND(G3670="Unknown - Unlikely Lead",J3670="Unknown - Likely Lead")),
(AND(G3670="Unknown - Unlikely Lead",J3670="Unknown - Unlikely Lead")),
(AND(G3670="Unknown - Unlikely Lead",J3670="Unknown - Material Unknown")),
(AND(G3670="Unknown - Material Unknown",J3670="Unknown - Likely Lead")),
(AND(G3670="Unknown - Material Unknown",J3670="Unknown - Unlikely Lead")),
(AND(G3670="Unknown - Material Unknown",J3670="Unknown - Material Unknown")))),"Unknown",
IF((OR((AND(G3670="Unknown - Likely Lead",J3670="Non-lead - Copper")),
(AND(G3670="Unknown - Likely Lead",J3670="Non-lead - Plastic")),
(AND(G3670="Unknown - Likely Lead",J3670="Non-lead")),
(AND(G3670="Unknown - Likely Lead",J3670="Non-lead - Other")),
(AND(G3670="Unknown - Unlikely Lead",J3670="Non-lead - Copper")),
(AND(G3670="Unknown - Unlikely Lead",J3670="Non-lead - Plastic")),
(AND(G3670="Unknown - Unlikely Lead",J3670="Non-lead")),
(AND(G3670="Unknown - Unlikely Lead",J3670="Non-lead - Other")),
(AND(G3670="Unknown - Material Unknown",J3670="Non-lead - Copper")),
(AND(G3670="Unknown - Material Unknown",J3670="Non-lead - Plastic")),
(AND(G3670="Unknown - Material Unknown",J3670="Non-lead")),
(AND(G3670="Unknown - Material Unknown",J3670="Non-lead - Other")))),"Unknown",
IF((OR((AND(G3670="Non-lead - Copper",J3670="Unknown - Likely Lead")),
(AND(G3670="Non-lead - Copper",J3670="Unknown - Unlikely Lead")),
(AND(G3670="Non-lead - Copper",J3670="Unknown - Material Unknown")),
(AND(G3670="Non-lead - Plastic",J3670="Unknown - Likely Lead")),
(AND(G3670="Non-lead - Plastic",J3670="Unknown - Unlikely Lead")),
(AND(G3670="Non-lead - Plastic",J3670="Unknown - Material Unknown")),
(AND(G3670="Non-lead",J3670="Unknown - Likely Lead")),
(AND(G3670="Non-lead",J3670="Unknown - Unlikely Lead")),
(AND(G3670="Non-lead",J3670="Unknown - Material Unknown")),
(AND(G3670="Non-lead - Other",J3670="Unknown - Likely Lead")),
(AND(G3670="Non-Lead - Other",J3670="Unknown - Unlikely Lead")),
(AND(G3670="Non-Lead - Other",J3670="Unknown - Material Unknown")))),"Unknown",
IF((OR((AND(G3670="Galvanized",J3670="Unknown - Likely Lead")),
(AND(G3670="Galvanized",J3670="Unknown - Unlikely Lead")),
(AND(G3670="Galvanized",J3670="Unknown - Material Unknown")))),"Unknown",
IF((OR((AND(G3670="Galvanized",J3670="")))),"Galvanized Requiring Replacement",
IF((OR((AND(G3670="Non-lead - Copper",J3670="")),
(AND(G3670="Non-lead - Plastic",J3670="")),
(AND(G3670="Non-lead",J3670="")),
(AND(G3670="Non-lead - Other",J3670="")))),"Non-lead",
IF((OR((AND(G3670="Unknown - Likely Lead",J3670="")),
(AND(G3670="Unknown - Unlikely Lead",J3670="")),
(AND(G3670="Unknown - Material Unknown",J3670="")))),"Unknown",
""))))))))))))))))</f>
        <v>Non-Lead</v>
      </c>
      <c r="N3670" s="44" t="s">
        <v>39</v>
      </c>
    </row>
    <row r="3671" spans="1:14" x14ac:dyDescent="0.25">
      <c r="A3671" s="34" t="s">
        <v>8625</v>
      </c>
      <c r="B3671" s="35" t="s">
        <v>8626</v>
      </c>
      <c r="C3671" s="36" t="s">
        <v>8599</v>
      </c>
      <c r="D3671" s="36" t="s">
        <v>32</v>
      </c>
      <c r="E3671" s="36" t="s">
        <v>33</v>
      </c>
      <c r="F3671" s="37" t="s">
        <v>8627</v>
      </c>
      <c r="G3671" s="38" t="s">
        <v>35</v>
      </c>
      <c r="H3671" s="39" t="s">
        <v>39</v>
      </c>
      <c r="I3671" s="40" t="s">
        <v>48</v>
      </c>
      <c r="J3671" s="42" t="s">
        <v>47</v>
      </c>
      <c r="K3671" s="39" t="s">
        <v>48</v>
      </c>
      <c r="L3671" s="35"/>
      <c r="M3671" s="43" t="str">
        <f>IF((OR(G3671="Lead")),"Lead",
IF((OR(J3671="Lead")),"Lead",
IF((OR(G3671="Lead-lined galvanized")),"Lead",
IF((OR(J3671="Lead-lined galvanized")),"Lead",
IF((OR((AND(G3671="Unknown - Likely Lead",J3671="Galvanized")),
(AND(G3671="Unknown - Unlikely Lead",J3671="Galvanized")),
(AND(G3671="Unknown - Material Unknown",J3671="Galvanized")))),"Galvanized Requiring Replacement",
IF((OR((AND(G3671="Non-lead - Copper",H3671="Yes",J3671="Galvanized")),
(AND(G3671="Non-lead - Copper",H3671="Don't know",J3671="Galvanized")),
(AND(G3671="Non-lead - Copper",H3671="",J3671="Galvanized")),
(AND(G3671="Non-lead - Plastic",H3671="Yes",J3671="Galvanized")),
(AND(G3671="Non-lead - Plastic",H3671="Don't know",J3671="Galvanized")),
(AND(G3671="Non-lead - Plastic",H3671="",J3671="Galvanized")),
(AND(G3671="Non-lead",H3671="Yes",J3671="Galvanized")),
(AND(G3671="Non-lead",H3671="Don't know",J3671="Galvanized")),
(AND(G3671="Non-lead",H3671="",J3671="Galvanized")),
(AND(G3671="Non-lead - Other",H3671="Yes",J3671="Galvanized")),
(AND(G3671="Non-Lead - Other",H3671="Don't know",J3671="Galvanized")),
(AND(G3671="Galvanized",H3671="Yes",J3671="Galvanized")),
(AND(G3671="Galvanized",H3671="Don't know",J3671="Galvanized")),
(AND(G3671="Galvanized",H3671="",J3671="Galvanized")),
(AND(G3671="Non-Lead - Other",H3671="",J3671="Galvanized")))),"Galvanized Requiring Replacement",
IF((OR((AND(G3671="Non-lead - Copper",J3671="Non-lead - Copper")),
(AND(G3671="Non-lead - Copper",J3671="Non-lead - Plastic")),
(AND(G3671="Non-lead - Copper",J3671="Non-lead - Other")),
(AND(G3671="Non-lead - Copper",J3671="Non-lead")),
(AND(G3671="Non-lead - Plastic",J3671="Non-lead - Copper")),
(AND(G3671="Non-lead - Plastic",J3671="Non-lead - Plastic")),
(AND(G3671="Non-lead - Plastic",J3671="Non-lead - Other")),
(AND(G3671="Non-lead - Plastic",J3671="Non-lead")),
(AND(G3671="Non-lead",J3671="Non-lead - Copper")),
(AND(G3671="Non-lead",J3671="Non-lead - Plastic")),
(AND(G3671="Non-lead",J3671="Non-lead - Other")),
(AND(G3671="Non-lead",J3671="Non-lead")),
(AND(G3671="Non-lead - Other",J3671="Non-lead - Copper")),
(AND(G3671="Non-Lead - Other",J3671="Non-lead - Plastic")),
(AND(G3671="Non-Lead - Other",J3671="Non-lead")),
(AND(G3671="Non-Lead - Other",J3671="Non-lead - Other")))),"Non-Lead",
IF((OR((AND(G3671="Galvanized",J3671="Non-lead")),
(AND(G3671="Galvanized",J3671="Non-lead - Copper")),
(AND(G3671="Galvanized",J3671="Non-lead - Plastic")),
(AND(G3671="Galvanized",J3671="Non-lead")),
(AND(G3671="Galvanized",J3671="Non-lead - Other")))),"Non-Lead",
IF((OR((AND(G3671="Non-lead - Copper",H3671="No",J3671="Galvanized")),
(AND(G3671="Non-lead - Plastic",H3671="No",J3671="Galvanized")),
(AND(G3671="Non-lead",H3671="No",J3671="Galvanized")),
(AND(G3671="Galvanized",H3671="No",J3671="Galvanized")),
(AND(G3671="Non-lead - Other",H3671="No",J3671="Galvanized")))),"Non-lead",
IF((OR((AND(G3671="Unknown - Likely Lead",J3671="Unknown - Likely Lead")),
(AND(G3671="Unknown - Likely Lead",J3671="Unknown - Unlikely Lead")),
(AND(G3671="Unknown - Likely Lead",J3671="Unknown - Material Unknown")),
(AND(G3671="Unknown - Unlikely Lead",J3671="Unknown - Likely Lead")),
(AND(G3671="Unknown - Unlikely Lead",J3671="Unknown - Unlikely Lead")),
(AND(G3671="Unknown - Unlikely Lead",J3671="Unknown - Material Unknown")),
(AND(G3671="Unknown - Material Unknown",J3671="Unknown - Likely Lead")),
(AND(G3671="Unknown - Material Unknown",J3671="Unknown - Unlikely Lead")),
(AND(G3671="Unknown - Material Unknown",J3671="Unknown - Material Unknown")))),"Unknown",
IF((OR((AND(G3671="Unknown - Likely Lead",J3671="Non-lead - Copper")),
(AND(G3671="Unknown - Likely Lead",J3671="Non-lead - Plastic")),
(AND(G3671="Unknown - Likely Lead",J3671="Non-lead")),
(AND(G3671="Unknown - Likely Lead",J3671="Non-lead - Other")),
(AND(G3671="Unknown - Unlikely Lead",J3671="Non-lead - Copper")),
(AND(G3671="Unknown - Unlikely Lead",J3671="Non-lead - Plastic")),
(AND(G3671="Unknown - Unlikely Lead",J3671="Non-lead")),
(AND(G3671="Unknown - Unlikely Lead",J3671="Non-lead - Other")),
(AND(G3671="Unknown - Material Unknown",J3671="Non-lead - Copper")),
(AND(G3671="Unknown - Material Unknown",J3671="Non-lead - Plastic")),
(AND(G3671="Unknown - Material Unknown",J3671="Non-lead")),
(AND(G3671="Unknown - Material Unknown",J3671="Non-lead - Other")))),"Unknown",
IF((OR((AND(G3671="Non-lead - Copper",J3671="Unknown - Likely Lead")),
(AND(G3671="Non-lead - Copper",J3671="Unknown - Unlikely Lead")),
(AND(G3671="Non-lead - Copper",J3671="Unknown - Material Unknown")),
(AND(G3671="Non-lead - Plastic",J3671="Unknown - Likely Lead")),
(AND(G3671="Non-lead - Plastic",J3671="Unknown - Unlikely Lead")),
(AND(G3671="Non-lead - Plastic",J3671="Unknown - Material Unknown")),
(AND(G3671="Non-lead",J3671="Unknown - Likely Lead")),
(AND(G3671="Non-lead",J3671="Unknown - Unlikely Lead")),
(AND(G3671="Non-lead",J3671="Unknown - Material Unknown")),
(AND(G3671="Non-lead - Other",J3671="Unknown - Likely Lead")),
(AND(G3671="Non-Lead - Other",J3671="Unknown - Unlikely Lead")),
(AND(G3671="Non-Lead - Other",J3671="Unknown - Material Unknown")))),"Unknown",
IF((OR((AND(G3671="Galvanized",J3671="Unknown - Likely Lead")),
(AND(G3671="Galvanized",J3671="Unknown - Unlikely Lead")),
(AND(G3671="Galvanized",J3671="Unknown - Material Unknown")))),"Unknown",
IF((OR((AND(G3671="Galvanized",J3671="")))),"Galvanized Requiring Replacement",
IF((OR((AND(G3671="Non-lead - Copper",J3671="")),
(AND(G3671="Non-lead - Plastic",J3671="")),
(AND(G3671="Non-lead",J3671="")),
(AND(G3671="Non-lead - Other",J3671="")))),"Non-lead",
IF((OR((AND(G3671="Unknown - Likely Lead",J3671="")),
(AND(G3671="Unknown - Unlikely Lead",J3671="")),
(AND(G3671="Unknown - Material Unknown",J3671="")))),"Unknown",
""))))))))))))))))</f>
        <v>Non-Lead</v>
      </c>
      <c r="N3671" s="44" t="s">
        <v>39</v>
      </c>
    </row>
    <row r="3672" spans="1:14" x14ac:dyDescent="0.25">
      <c r="A3672" s="34" t="s">
        <v>8628</v>
      </c>
      <c r="B3672" s="35" t="s">
        <v>8629</v>
      </c>
      <c r="C3672" s="36" t="s">
        <v>8599</v>
      </c>
      <c r="D3672" s="36" t="s">
        <v>32</v>
      </c>
      <c r="E3672" s="36" t="s">
        <v>33</v>
      </c>
      <c r="F3672" s="37" t="s">
        <v>8630</v>
      </c>
      <c r="G3672" s="38" t="s">
        <v>35</v>
      </c>
      <c r="H3672" s="39" t="s">
        <v>39</v>
      </c>
      <c r="I3672" s="40" t="s">
        <v>48</v>
      </c>
      <c r="J3672" s="42" t="s">
        <v>47</v>
      </c>
      <c r="K3672" s="39" t="s">
        <v>48</v>
      </c>
      <c r="L3672" s="35"/>
      <c r="M3672" s="43" t="str">
        <f>IF((OR(G3672="Lead")),"Lead",
IF((OR(J3672="Lead")),"Lead",
IF((OR(G3672="Lead-lined galvanized")),"Lead",
IF((OR(J3672="Lead-lined galvanized")),"Lead",
IF((OR((AND(G3672="Unknown - Likely Lead",J3672="Galvanized")),
(AND(G3672="Unknown - Unlikely Lead",J3672="Galvanized")),
(AND(G3672="Unknown - Material Unknown",J3672="Galvanized")))),"Galvanized Requiring Replacement",
IF((OR((AND(G3672="Non-lead - Copper",H3672="Yes",J3672="Galvanized")),
(AND(G3672="Non-lead - Copper",H3672="Don't know",J3672="Galvanized")),
(AND(G3672="Non-lead - Copper",H3672="",J3672="Galvanized")),
(AND(G3672="Non-lead - Plastic",H3672="Yes",J3672="Galvanized")),
(AND(G3672="Non-lead - Plastic",H3672="Don't know",J3672="Galvanized")),
(AND(G3672="Non-lead - Plastic",H3672="",J3672="Galvanized")),
(AND(G3672="Non-lead",H3672="Yes",J3672="Galvanized")),
(AND(G3672="Non-lead",H3672="Don't know",J3672="Galvanized")),
(AND(G3672="Non-lead",H3672="",J3672="Galvanized")),
(AND(G3672="Non-lead - Other",H3672="Yes",J3672="Galvanized")),
(AND(G3672="Non-Lead - Other",H3672="Don't know",J3672="Galvanized")),
(AND(G3672="Galvanized",H3672="Yes",J3672="Galvanized")),
(AND(G3672="Galvanized",H3672="Don't know",J3672="Galvanized")),
(AND(G3672="Galvanized",H3672="",J3672="Galvanized")),
(AND(G3672="Non-Lead - Other",H3672="",J3672="Galvanized")))),"Galvanized Requiring Replacement",
IF((OR((AND(G3672="Non-lead - Copper",J3672="Non-lead - Copper")),
(AND(G3672="Non-lead - Copper",J3672="Non-lead - Plastic")),
(AND(G3672="Non-lead - Copper",J3672="Non-lead - Other")),
(AND(G3672="Non-lead - Copper",J3672="Non-lead")),
(AND(G3672="Non-lead - Plastic",J3672="Non-lead - Copper")),
(AND(G3672="Non-lead - Plastic",J3672="Non-lead - Plastic")),
(AND(G3672="Non-lead - Plastic",J3672="Non-lead - Other")),
(AND(G3672="Non-lead - Plastic",J3672="Non-lead")),
(AND(G3672="Non-lead",J3672="Non-lead - Copper")),
(AND(G3672="Non-lead",J3672="Non-lead - Plastic")),
(AND(G3672="Non-lead",J3672="Non-lead - Other")),
(AND(G3672="Non-lead",J3672="Non-lead")),
(AND(G3672="Non-lead - Other",J3672="Non-lead - Copper")),
(AND(G3672="Non-Lead - Other",J3672="Non-lead - Plastic")),
(AND(G3672="Non-Lead - Other",J3672="Non-lead")),
(AND(G3672="Non-Lead - Other",J3672="Non-lead - Other")))),"Non-Lead",
IF((OR((AND(G3672="Galvanized",J3672="Non-lead")),
(AND(G3672="Galvanized",J3672="Non-lead - Copper")),
(AND(G3672="Galvanized",J3672="Non-lead - Plastic")),
(AND(G3672="Galvanized",J3672="Non-lead")),
(AND(G3672="Galvanized",J3672="Non-lead - Other")))),"Non-Lead",
IF((OR((AND(G3672="Non-lead - Copper",H3672="No",J3672="Galvanized")),
(AND(G3672="Non-lead - Plastic",H3672="No",J3672="Galvanized")),
(AND(G3672="Non-lead",H3672="No",J3672="Galvanized")),
(AND(G3672="Galvanized",H3672="No",J3672="Galvanized")),
(AND(G3672="Non-lead - Other",H3672="No",J3672="Galvanized")))),"Non-lead",
IF((OR((AND(G3672="Unknown - Likely Lead",J3672="Unknown - Likely Lead")),
(AND(G3672="Unknown - Likely Lead",J3672="Unknown - Unlikely Lead")),
(AND(G3672="Unknown - Likely Lead",J3672="Unknown - Material Unknown")),
(AND(G3672="Unknown - Unlikely Lead",J3672="Unknown - Likely Lead")),
(AND(G3672="Unknown - Unlikely Lead",J3672="Unknown - Unlikely Lead")),
(AND(G3672="Unknown - Unlikely Lead",J3672="Unknown - Material Unknown")),
(AND(G3672="Unknown - Material Unknown",J3672="Unknown - Likely Lead")),
(AND(G3672="Unknown - Material Unknown",J3672="Unknown - Unlikely Lead")),
(AND(G3672="Unknown - Material Unknown",J3672="Unknown - Material Unknown")))),"Unknown",
IF((OR((AND(G3672="Unknown - Likely Lead",J3672="Non-lead - Copper")),
(AND(G3672="Unknown - Likely Lead",J3672="Non-lead - Plastic")),
(AND(G3672="Unknown - Likely Lead",J3672="Non-lead")),
(AND(G3672="Unknown - Likely Lead",J3672="Non-lead - Other")),
(AND(G3672="Unknown - Unlikely Lead",J3672="Non-lead - Copper")),
(AND(G3672="Unknown - Unlikely Lead",J3672="Non-lead - Plastic")),
(AND(G3672="Unknown - Unlikely Lead",J3672="Non-lead")),
(AND(G3672="Unknown - Unlikely Lead",J3672="Non-lead - Other")),
(AND(G3672="Unknown - Material Unknown",J3672="Non-lead - Copper")),
(AND(G3672="Unknown - Material Unknown",J3672="Non-lead - Plastic")),
(AND(G3672="Unknown - Material Unknown",J3672="Non-lead")),
(AND(G3672="Unknown - Material Unknown",J3672="Non-lead - Other")))),"Unknown",
IF((OR((AND(G3672="Non-lead - Copper",J3672="Unknown - Likely Lead")),
(AND(G3672="Non-lead - Copper",J3672="Unknown - Unlikely Lead")),
(AND(G3672="Non-lead - Copper",J3672="Unknown - Material Unknown")),
(AND(G3672="Non-lead - Plastic",J3672="Unknown - Likely Lead")),
(AND(G3672="Non-lead - Plastic",J3672="Unknown - Unlikely Lead")),
(AND(G3672="Non-lead - Plastic",J3672="Unknown - Material Unknown")),
(AND(G3672="Non-lead",J3672="Unknown - Likely Lead")),
(AND(G3672="Non-lead",J3672="Unknown - Unlikely Lead")),
(AND(G3672="Non-lead",J3672="Unknown - Material Unknown")),
(AND(G3672="Non-lead - Other",J3672="Unknown - Likely Lead")),
(AND(G3672="Non-Lead - Other",J3672="Unknown - Unlikely Lead")),
(AND(G3672="Non-Lead - Other",J3672="Unknown - Material Unknown")))),"Unknown",
IF((OR((AND(G3672="Galvanized",J3672="Unknown - Likely Lead")),
(AND(G3672="Galvanized",J3672="Unknown - Unlikely Lead")),
(AND(G3672="Galvanized",J3672="Unknown - Material Unknown")))),"Unknown",
IF((OR((AND(G3672="Galvanized",J3672="")))),"Galvanized Requiring Replacement",
IF((OR((AND(G3672="Non-lead - Copper",J3672="")),
(AND(G3672="Non-lead - Plastic",J3672="")),
(AND(G3672="Non-lead",J3672="")),
(AND(G3672="Non-lead - Other",J3672="")))),"Non-lead",
IF((OR((AND(G3672="Unknown - Likely Lead",J3672="")),
(AND(G3672="Unknown - Unlikely Lead",J3672="")),
(AND(G3672="Unknown - Material Unknown",J3672="")))),"Unknown",
""))))))))))))))))</f>
        <v>Non-Lead</v>
      </c>
      <c r="N3672" s="44" t="s">
        <v>39</v>
      </c>
    </row>
    <row r="3673" spans="1:14" x14ac:dyDescent="0.25">
      <c r="A3673" s="34" t="s">
        <v>8631</v>
      </c>
      <c r="B3673" s="35" t="s">
        <v>1989</v>
      </c>
      <c r="C3673" s="36" t="s">
        <v>8599</v>
      </c>
      <c r="D3673" s="36" t="s">
        <v>32</v>
      </c>
      <c r="E3673" s="36" t="s">
        <v>33</v>
      </c>
      <c r="F3673" s="37" t="s">
        <v>8632</v>
      </c>
      <c r="G3673" s="38" t="s">
        <v>35</v>
      </c>
      <c r="H3673" s="39" t="s">
        <v>39</v>
      </c>
      <c r="I3673" s="40" t="s">
        <v>48</v>
      </c>
      <c r="J3673" s="42" t="s">
        <v>47</v>
      </c>
      <c r="K3673" s="39" t="s">
        <v>48</v>
      </c>
      <c r="L3673" s="35"/>
      <c r="M3673" s="43" t="str">
        <f>IF((OR(G3673="Lead")),"Lead",
IF((OR(J3673="Lead")),"Lead",
IF((OR(G3673="Lead-lined galvanized")),"Lead",
IF((OR(J3673="Lead-lined galvanized")),"Lead",
IF((OR((AND(G3673="Unknown - Likely Lead",J3673="Galvanized")),
(AND(G3673="Unknown - Unlikely Lead",J3673="Galvanized")),
(AND(G3673="Unknown - Material Unknown",J3673="Galvanized")))),"Galvanized Requiring Replacement",
IF((OR((AND(G3673="Non-lead - Copper",H3673="Yes",J3673="Galvanized")),
(AND(G3673="Non-lead - Copper",H3673="Don't know",J3673="Galvanized")),
(AND(G3673="Non-lead - Copper",H3673="",J3673="Galvanized")),
(AND(G3673="Non-lead - Plastic",H3673="Yes",J3673="Galvanized")),
(AND(G3673="Non-lead - Plastic",H3673="Don't know",J3673="Galvanized")),
(AND(G3673="Non-lead - Plastic",H3673="",J3673="Galvanized")),
(AND(G3673="Non-lead",H3673="Yes",J3673="Galvanized")),
(AND(G3673="Non-lead",H3673="Don't know",J3673="Galvanized")),
(AND(G3673="Non-lead",H3673="",J3673="Galvanized")),
(AND(G3673="Non-lead - Other",H3673="Yes",J3673="Galvanized")),
(AND(G3673="Non-Lead - Other",H3673="Don't know",J3673="Galvanized")),
(AND(G3673="Galvanized",H3673="Yes",J3673="Galvanized")),
(AND(G3673="Galvanized",H3673="Don't know",J3673="Galvanized")),
(AND(G3673="Galvanized",H3673="",J3673="Galvanized")),
(AND(G3673="Non-Lead - Other",H3673="",J3673="Galvanized")))),"Galvanized Requiring Replacement",
IF((OR((AND(G3673="Non-lead - Copper",J3673="Non-lead - Copper")),
(AND(G3673="Non-lead - Copper",J3673="Non-lead - Plastic")),
(AND(G3673="Non-lead - Copper",J3673="Non-lead - Other")),
(AND(G3673="Non-lead - Copper",J3673="Non-lead")),
(AND(G3673="Non-lead - Plastic",J3673="Non-lead - Copper")),
(AND(G3673="Non-lead - Plastic",J3673="Non-lead - Plastic")),
(AND(G3673="Non-lead - Plastic",J3673="Non-lead - Other")),
(AND(G3673="Non-lead - Plastic",J3673="Non-lead")),
(AND(G3673="Non-lead",J3673="Non-lead - Copper")),
(AND(G3673="Non-lead",J3673="Non-lead - Plastic")),
(AND(G3673="Non-lead",J3673="Non-lead - Other")),
(AND(G3673="Non-lead",J3673="Non-lead")),
(AND(G3673="Non-lead - Other",J3673="Non-lead - Copper")),
(AND(G3673="Non-Lead - Other",J3673="Non-lead - Plastic")),
(AND(G3673="Non-Lead - Other",J3673="Non-lead")),
(AND(G3673="Non-Lead - Other",J3673="Non-lead - Other")))),"Non-Lead",
IF((OR((AND(G3673="Galvanized",J3673="Non-lead")),
(AND(G3673="Galvanized",J3673="Non-lead - Copper")),
(AND(G3673="Galvanized",J3673="Non-lead - Plastic")),
(AND(G3673="Galvanized",J3673="Non-lead")),
(AND(G3673="Galvanized",J3673="Non-lead - Other")))),"Non-Lead",
IF((OR((AND(G3673="Non-lead - Copper",H3673="No",J3673="Galvanized")),
(AND(G3673="Non-lead - Plastic",H3673="No",J3673="Galvanized")),
(AND(G3673="Non-lead",H3673="No",J3673="Galvanized")),
(AND(G3673="Galvanized",H3673="No",J3673="Galvanized")),
(AND(G3673="Non-lead - Other",H3673="No",J3673="Galvanized")))),"Non-lead",
IF((OR((AND(G3673="Unknown - Likely Lead",J3673="Unknown - Likely Lead")),
(AND(G3673="Unknown - Likely Lead",J3673="Unknown - Unlikely Lead")),
(AND(G3673="Unknown - Likely Lead",J3673="Unknown - Material Unknown")),
(AND(G3673="Unknown - Unlikely Lead",J3673="Unknown - Likely Lead")),
(AND(G3673="Unknown - Unlikely Lead",J3673="Unknown - Unlikely Lead")),
(AND(G3673="Unknown - Unlikely Lead",J3673="Unknown - Material Unknown")),
(AND(G3673="Unknown - Material Unknown",J3673="Unknown - Likely Lead")),
(AND(G3673="Unknown - Material Unknown",J3673="Unknown - Unlikely Lead")),
(AND(G3673="Unknown - Material Unknown",J3673="Unknown - Material Unknown")))),"Unknown",
IF((OR((AND(G3673="Unknown - Likely Lead",J3673="Non-lead - Copper")),
(AND(G3673="Unknown - Likely Lead",J3673="Non-lead - Plastic")),
(AND(G3673="Unknown - Likely Lead",J3673="Non-lead")),
(AND(G3673="Unknown - Likely Lead",J3673="Non-lead - Other")),
(AND(G3673="Unknown - Unlikely Lead",J3673="Non-lead - Copper")),
(AND(G3673="Unknown - Unlikely Lead",J3673="Non-lead - Plastic")),
(AND(G3673="Unknown - Unlikely Lead",J3673="Non-lead")),
(AND(G3673="Unknown - Unlikely Lead",J3673="Non-lead - Other")),
(AND(G3673="Unknown - Material Unknown",J3673="Non-lead - Copper")),
(AND(G3673="Unknown - Material Unknown",J3673="Non-lead - Plastic")),
(AND(G3673="Unknown - Material Unknown",J3673="Non-lead")),
(AND(G3673="Unknown - Material Unknown",J3673="Non-lead - Other")))),"Unknown",
IF((OR((AND(G3673="Non-lead - Copper",J3673="Unknown - Likely Lead")),
(AND(G3673="Non-lead - Copper",J3673="Unknown - Unlikely Lead")),
(AND(G3673="Non-lead - Copper",J3673="Unknown - Material Unknown")),
(AND(G3673="Non-lead - Plastic",J3673="Unknown - Likely Lead")),
(AND(G3673="Non-lead - Plastic",J3673="Unknown - Unlikely Lead")),
(AND(G3673="Non-lead - Plastic",J3673="Unknown - Material Unknown")),
(AND(G3673="Non-lead",J3673="Unknown - Likely Lead")),
(AND(G3673="Non-lead",J3673="Unknown - Unlikely Lead")),
(AND(G3673="Non-lead",J3673="Unknown - Material Unknown")),
(AND(G3673="Non-lead - Other",J3673="Unknown - Likely Lead")),
(AND(G3673="Non-Lead - Other",J3673="Unknown - Unlikely Lead")),
(AND(G3673="Non-Lead - Other",J3673="Unknown - Material Unknown")))),"Unknown",
IF((OR((AND(G3673="Galvanized",J3673="Unknown - Likely Lead")),
(AND(G3673="Galvanized",J3673="Unknown - Unlikely Lead")),
(AND(G3673="Galvanized",J3673="Unknown - Material Unknown")))),"Unknown",
IF((OR((AND(G3673="Galvanized",J3673="")))),"Galvanized Requiring Replacement",
IF((OR((AND(G3673="Non-lead - Copper",J3673="")),
(AND(G3673="Non-lead - Plastic",J3673="")),
(AND(G3673="Non-lead",J3673="")),
(AND(G3673="Non-lead - Other",J3673="")))),"Non-lead",
IF((OR((AND(G3673="Unknown - Likely Lead",J3673="")),
(AND(G3673="Unknown - Unlikely Lead",J3673="")),
(AND(G3673="Unknown - Material Unknown",J3673="")))),"Unknown",
""))))))))))))))))</f>
        <v>Non-Lead</v>
      </c>
      <c r="N3673" s="44" t="s">
        <v>39</v>
      </c>
    </row>
    <row r="3674" spans="1:14" x14ac:dyDescent="0.25">
      <c r="A3674" s="34" t="s">
        <v>8633</v>
      </c>
      <c r="B3674" s="35" t="s">
        <v>2108</v>
      </c>
      <c r="C3674" s="36" t="s">
        <v>8599</v>
      </c>
      <c r="D3674" s="36" t="s">
        <v>32</v>
      </c>
      <c r="E3674" s="36" t="s">
        <v>33</v>
      </c>
      <c r="F3674" s="37" t="s">
        <v>8634</v>
      </c>
      <c r="G3674" s="38" t="s">
        <v>35</v>
      </c>
      <c r="H3674" s="39" t="s">
        <v>39</v>
      </c>
      <c r="I3674" s="40" t="s">
        <v>48</v>
      </c>
      <c r="J3674" s="42" t="s">
        <v>47</v>
      </c>
      <c r="K3674" s="39" t="s">
        <v>48</v>
      </c>
      <c r="L3674" s="35"/>
      <c r="M3674" s="43" t="str">
        <f>IF((OR(G3674="Lead")),"Lead",
IF((OR(J3674="Lead")),"Lead",
IF((OR(G3674="Lead-lined galvanized")),"Lead",
IF((OR(J3674="Lead-lined galvanized")),"Lead",
IF((OR((AND(G3674="Unknown - Likely Lead",J3674="Galvanized")),
(AND(G3674="Unknown - Unlikely Lead",J3674="Galvanized")),
(AND(G3674="Unknown - Material Unknown",J3674="Galvanized")))),"Galvanized Requiring Replacement",
IF((OR((AND(G3674="Non-lead - Copper",H3674="Yes",J3674="Galvanized")),
(AND(G3674="Non-lead - Copper",H3674="Don't know",J3674="Galvanized")),
(AND(G3674="Non-lead - Copper",H3674="",J3674="Galvanized")),
(AND(G3674="Non-lead - Plastic",H3674="Yes",J3674="Galvanized")),
(AND(G3674="Non-lead - Plastic",H3674="Don't know",J3674="Galvanized")),
(AND(G3674="Non-lead - Plastic",H3674="",J3674="Galvanized")),
(AND(G3674="Non-lead",H3674="Yes",J3674="Galvanized")),
(AND(G3674="Non-lead",H3674="Don't know",J3674="Galvanized")),
(AND(G3674="Non-lead",H3674="",J3674="Galvanized")),
(AND(G3674="Non-lead - Other",H3674="Yes",J3674="Galvanized")),
(AND(G3674="Non-Lead - Other",H3674="Don't know",J3674="Galvanized")),
(AND(G3674="Galvanized",H3674="Yes",J3674="Galvanized")),
(AND(G3674="Galvanized",H3674="Don't know",J3674="Galvanized")),
(AND(G3674="Galvanized",H3674="",J3674="Galvanized")),
(AND(G3674="Non-Lead - Other",H3674="",J3674="Galvanized")))),"Galvanized Requiring Replacement",
IF((OR((AND(G3674="Non-lead - Copper",J3674="Non-lead - Copper")),
(AND(G3674="Non-lead - Copper",J3674="Non-lead - Plastic")),
(AND(G3674="Non-lead - Copper",J3674="Non-lead - Other")),
(AND(G3674="Non-lead - Copper",J3674="Non-lead")),
(AND(G3674="Non-lead - Plastic",J3674="Non-lead - Copper")),
(AND(G3674="Non-lead - Plastic",J3674="Non-lead - Plastic")),
(AND(G3674="Non-lead - Plastic",J3674="Non-lead - Other")),
(AND(G3674="Non-lead - Plastic",J3674="Non-lead")),
(AND(G3674="Non-lead",J3674="Non-lead - Copper")),
(AND(G3674="Non-lead",J3674="Non-lead - Plastic")),
(AND(G3674="Non-lead",J3674="Non-lead - Other")),
(AND(G3674="Non-lead",J3674="Non-lead")),
(AND(G3674="Non-lead - Other",J3674="Non-lead - Copper")),
(AND(G3674="Non-Lead - Other",J3674="Non-lead - Plastic")),
(AND(G3674="Non-Lead - Other",J3674="Non-lead")),
(AND(G3674="Non-Lead - Other",J3674="Non-lead - Other")))),"Non-Lead",
IF((OR((AND(G3674="Galvanized",J3674="Non-lead")),
(AND(G3674="Galvanized",J3674="Non-lead - Copper")),
(AND(G3674="Galvanized",J3674="Non-lead - Plastic")),
(AND(G3674="Galvanized",J3674="Non-lead")),
(AND(G3674="Galvanized",J3674="Non-lead - Other")))),"Non-Lead",
IF((OR((AND(G3674="Non-lead - Copper",H3674="No",J3674="Galvanized")),
(AND(G3674="Non-lead - Plastic",H3674="No",J3674="Galvanized")),
(AND(G3674="Non-lead",H3674="No",J3674="Galvanized")),
(AND(G3674="Galvanized",H3674="No",J3674="Galvanized")),
(AND(G3674="Non-lead - Other",H3674="No",J3674="Galvanized")))),"Non-lead",
IF((OR((AND(G3674="Unknown - Likely Lead",J3674="Unknown - Likely Lead")),
(AND(G3674="Unknown - Likely Lead",J3674="Unknown - Unlikely Lead")),
(AND(G3674="Unknown - Likely Lead",J3674="Unknown - Material Unknown")),
(AND(G3674="Unknown - Unlikely Lead",J3674="Unknown - Likely Lead")),
(AND(G3674="Unknown - Unlikely Lead",J3674="Unknown - Unlikely Lead")),
(AND(G3674="Unknown - Unlikely Lead",J3674="Unknown - Material Unknown")),
(AND(G3674="Unknown - Material Unknown",J3674="Unknown - Likely Lead")),
(AND(G3674="Unknown - Material Unknown",J3674="Unknown - Unlikely Lead")),
(AND(G3674="Unknown - Material Unknown",J3674="Unknown - Material Unknown")))),"Unknown",
IF((OR((AND(G3674="Unknown - Likely Lead",J3674="Non-lead - Copper")),
(AND(G3674="Unknown - Likely Lead",J3674="Non-lead - Plastic")),
(AND(G3674="Unknown - Likely Lead",J3674="Non-lead")),
(AND(G3674="Unknown - Likely Lead",J3674="Non-lead - Other")),
(AND(G3674="Unknown - Unlikely Lead",J3674="Non-lead - Copper")),
(AND(G3674="Unknown - Unlikely Lead",J3674="Non-lead - Plastic")),
(AND(G3674="Unknown - Unlikely Lead",J3674="Non-lead")),
(AND(G3674="Unknown - Unlikely Lead",J3674="Non-lead - Other")),
(AND(G3674="Unknown - Material Unknown",J3674="Non-lead - Copper")),
(AND(G3674="Unknown - Material Unknown",J3674="Non-lead - Plastic")),
(AND(G3674="Unknown - Material Unknown",J3674="Non-lead")),
(AND(G3674="Unknown - Material Unknown",J3674="Non-lead - Other")))),"Unknown",
IF((OR((AND(G3674="Non-lead - Copper",J3674="Unknown - Likely Lead")),
(AND(G3674="Non-lead - Copper",J3674="Unknown - Unlikely Lead")),
(AND(G3674="Non-lead - Copper",J3674="Unknown - Material Unknown")),
(AND(G3674="Non-lead - Plastic",J3674="Unknown - Likely Lead")),
(AND(G3674="Non-lead - Plastic",J3674="Unknown - Unlikely Lead")),
(AND(G3674="Non-lead - Plastic",J3674="Unknown - Material Unknown")),
(AND(G3674="Non-lead",J3674="Unknown - Likely Lead")),
(AND(G3674="Non-lead",J3674="Unknown - Unlikely Lead")),
(AND(G3674="Non-lead",J3674="Unknown - Material Unknown")),
(AND(G3674="Non-lead - Other",J3674="Unknown - Likely Lead")),
(AND(G3674="Non-Lead - Other",J3674="Unknown - Unlikely Lead")),
(AND(G3674="Non-Lead - Other",J3674="Unknown - Material Unknown")))),"Unknown",
IF((OR((AND(G3674="Galvanized",J3674="Unknown - Likely Lead")),
(AND(G3674="Galvanized",J3674="Unknown - Unlikely Lead")),
(AND(G3674="Galvanized",J3674="Unknown - Material Unknown")))),"Unknown",
IF((OR((AND(G3674="Galvanized",J3674="")))),"Galvanized Requiring Replacement",
IF((OR((AND(G3674="Non-lead - Copper",J3674="")),
(AND(G3674="Non-lead - Plastic",J3674="")),
(AND(G3674="Non-lead",J3674="")),
(AND(G3674="Non-lead - Other",J3674="")))),"Non-lead",
IF((OR((AND(G3674="Unknown - Likely Lead",J3674="")),
(AND(G3674="Unknown - Unlikely Lead",J3674="")),
(AND(G3674="Unknown - Material Unknown",J3674="")))),"Unknown",
""))))))))))))))))</f>
        <v>Non-Lead</v>
      </c>
      <c r="N3674" s="44" t="s">
        <v>39</v>
      </c>
    </row>
    <row r="3675" spans="1:14" x14ac:dyDescent="0.25">
      <c r="A3675" s="34" t="s">
        <v>8635</v>
      </c>
      <c r="B3675" s="35" t="s">
        <v>2111</v>
      </c>
      <c r="C3675" s="36" t="s">
        <v>8599</v>
      </c>
      <c r="D3675" s="36" t="s">
        <v>32</v>
      </c>
      <c r="E3675" s="36" t="s">
        <v>33</v>
      </c>
      <c r="F3675" s="37" t="s">
        <v>8636</v>
      </c>
      <c r="G3675" s="38" t="s">
        <v>35</v>
      </c>
      <c r="H3675" s="39" t="s">
        <v>39</v>
      </c>
      <c r="I3675" s="40" t="s">
        <v>48</v>
      </c>
      <c r="J3675" s="42" t="s">
        <v>47</v>
      </c>
      <c r="K3675" s="39" t="s">
        <v>48</v>
      </c>
      <c r="L3675" s="35"/>
      <c r="M3675" s="43" t="str">
        <f>IF((OR(G3675="Lead")),"Lead",
IF((OR(J3675="Lead")),"Lead",
IF((OR(G3675="Lead-lined galvanized")),"Lead",
IF((OR(J3675="Lead-lined galvanized")),"Lead",
IF((OR((AND(G3675="Unknown - Likely Lead",J3675="Galvanized")),
(AND(G3675="Unknown - Unlikely Lead",J3675="Galvanized")),
(AND(G3675="Unknown - Material Unknown",J3675="Galvanized")))),"Galvanized Requiring Replacement",
IF((OR((AND(G3675="Non-lead - Copper",H3675="Yes",J3675="Galvanized")),
(AND(G3675="Non-lead - Copper",H3675="Don't know",J3675="Galvanized")),
(AND(G3675="Non-lead - Copper",H3675="",J3675="Galvanized")),
(AND(G3675="Non-lead - Plastic",H3675="Yes",J3675="Galvanized")),
(AND(G3675="Non-lead - Plastic",H3675="Don't know",J3675="Galvanized")),
(AND(G3675="Non-lead - Plastic",H3675="",J3675="Galvanized")),
(AND(G3675="Non-lead",H3675="Yes",J3675="Galvanized")),
(AND(G3675="Non-lead",H3675="Don't know",J3675="Galvanized")),
(AND(G3675="Non-lead",H3675="",J3675="Galvanized")),
(AND(G3675="Non-lead - Other",H3675="Yes",J3675="Galvanized")),
(AND(G3675="Non-Lead - Other",H3675="Don't know",J3675="Galvanized")),
(AND(G3675="Galvanized",H3675="Yes",J3675="Galvanized")),
(AND(G3675="Galvanized",H3675="Don't know",J3675="Galvanized")),
(AND(G3675="Galvanized",H3675="",J3675="Galvanized")),
(AND(G3675="Non-Lead - Other",H3675="",J3675="Galvanized")))),"Galvanized Requiring Replacement",
IF((OR((AND(G3675="Non-lead - Copper",J3675="Non-lead - Copper")),
(AND(G3675="Non-lead - Copper",J3675="Non-lead - Plastic")),
(AND(G3675="Non-lead - Copper",J3675="Non-lead - Other")),
(AND(G3675="Non-lead - Copper",J3675="Non-lead")),
(AND(G3675="Non-lead - Plastic",J3675="Non-lead - Copper")),
(AND(G3675="Non-lead - Plastic",J3675="Non-lead - Plastic")),
(AND(G3675="Non-lead - Plastic",J3675="Non-lead - Other")),
(AND(G3675="Non-lead - Plastic",J3675="Non-lead")),
(AND(G3675="Non-lead",J3675="Non-lead - Copper")),
(AND(G3675="Non-lead",J3675="Non-lead - Plastic")),
(AND(G3675="Non-lead",J3675="Non-lead - Other")),
(AND(G3675="Non-lead",J3675="Non-lead")),
(AND(G3675="Non-lead - Other",J3675="Non-lead - Copper")),
(AND(G3675="Non-Lead - Other",J3675="Non-lead - Plastic")),
(AND(G3675="Non-Lead - Other",J3675="Non-lead")),
(AND(G3675="Non-Lead - Other",J3675="Non-lead - Other")))),"Non-Lead",
IF((OR((AND(G3675="Galvanized",J3675="Non-lead")),
(AND(G3675="Galvanized",J3675="Non-lead - Copper")),
(AND(G3675="Galvanized",J3675="Non-lead - Plastic")),
(AND(G3675="Galvanized",J3675="Non-lead")),
(AND(G3675="Galvanized",J3675="Non-lead - Other")))),"Non-Lead",
IF((OR((AND(G3675="Non-lead - Copper",H3675="No",J3675="Galvanized")),
(AND(G3675="Non-lead - Plastic",H3675="No",J3675="Galvanized")),
(AND(G3675="Non-lead",H3675="No",J3675="Galvanized")),
(AND(G3675="Galvanized",H3675="No",J3675="Galvanized")),
(AND(G3675="Non-lead - Other",H3675="No",J3675="Galvanized")))),"Non-lead",
IF((OR((AND(G3675="Unknown - Likely Lead",J3675="Unknown - Likely Lead")),
(AND(G3675="Unknown - Likely Lead",J3675="Unknown - Unlikely Lead")),
(AND(G3675="Unknown - Likely Lead",J3675="Unknown - Material Unknown")),
(AND(G3675="Unknown - Unlikely Lead",J3675="Unknown - Likely Lead")),
(AND(G3675="Unknown - Unlikely Lead",J3675="Unknown - Unlikely Lead")),
(AND(G3675="Unknown - Unlikely Lead",J3675="Unknown - Material Unknown")),
(AND(G3675="Unknown - Material Unknown",J3675="Unknown - Likely Lead")),
(AND(G3675="Unknown - Material Unknown",J3675="Unknown - Unlikely Lead")),
(AND(G3675="Unknown - Material Unknown",J3675="Unknown - Material Unknown")))),"Unknown",
IF((OR((AND(G3675="Unknown - Likely Lead",J3675="Non-lead - Copper")),
(AND(G3675="Unknown - Likely Lead",J3675="Non-lead - Plastic")),
(AND(G3675="Unknown - Likely Lead",J3675="Non-lead")),
(AND(G3675="Unknown - Likely Lead",J3675="Non-lead - Other")),
(AND(G3675="Unknown - Unlikely Lead",J3675="Non-lead - Copper")),
(AND(G3675="Unknown - Unlikely Lead",J3675="Non-lead - Plastic")),
(AND(G3675="Unknown - Unlikely Lead",J3675="Non-lead")),
(AND(G3675="Unknown - Unlikely Lead",J3675="Non-lead - Other")),
(AND(G3675="Unknown - Material Unknown",J3675="Non-lead - Copper")),
(AND(G3675="Unknown - Material Unknown",J3675="Non-lead - Plastic")),
(AND(G3675="Unknown - Material Unknown",J3675="Non-lead")),
(AND(G3675="Unknown - Material Unknown",J3675="Non-lead - Other")))),"Unknown",
IF((OR((AND(G3675="Non-lead - Copper",J3675="Unknown - Likely Lead")),
(AND(G3675="Non-lead - Copper",J3675="Unknown - Unlikely Lead")),
(AND(G3675="Non-lead - Copper",J3675="Unknown - Material Unknown")),
(AND(G3675="Non-lead - Plastic",J3675="Unknown - Likely Lead")),
(AND(G3675="Non-lead - Plastic",J3675="Unknown - Unlikely Lead")),
(AND(G3675="Non-lead - Plastic",J3675="Unknown - Material Unknown")),
(AND(G3675="Non-lead",J3675="Unknown - Likely Lead")),
(AND(G3675="Non-lead",J3675="Unknown - Unlikely Lead")),
(AND(G3675="Non-lead",J3675="Unknown - Material Unknown")),
(AND(G3675="Non-lead - Other",J3675="Unknown - Likely Lead")),
(AND(G3675="Non-Lead - Other",J3675="Unknown - Unlikely Lead")),
(AND(G3675="Non-Lead - Other",J3675="Unknown - Material Unknown")))),"Unknown",
IF((OR((AND(G3675="Galvanized",J3675="Unknown - Likely Lead")),
(AND(G3675="Galvanized",J3675="Unknown - Unlikely Lead")),
(AND(G3675="Galvanized",J3675="Unknown - Material Unknown")))),"Unknown",
IF((OR((AND(G3675="Galvanized",J3675="")))),"Galvanized Requiring Replacement",
IF((OR((AND(G3675="Non-lead - Copper",J3675="")),
(AND(G3675="Non-lead - Plastic",J3675="")),
(AND(G3675="Non-lead",J3675="")),
(AND(G3675="Non-lead - Other",J3675="")))),"Non-lead",
IF((OR((AND(G3675="Unknown - Likely Lead",J3675="")),
(AND(G3675="Unknown - Unlikely Lead",J3675="")),
(AND(G3675="Unknown - Material Unknown",J3675="")))),"Unknown",
""))))))))))))))))</f>
        <v>Non-Lead</v>
      </c>
      <c r="N3675" s="44" t="s">
        <v>39</v>
      </c>
    </row>
    <row r="3676" spans="1:14" x14ac:dyDescent="0.25">
      <c r="A3676" s="34" t="s">
        <v>8637</v>
      </c>
      <c r="B3676" s="35" t="s">
        <v>2118</v>
      </c>
      <c r="C3676" s="36" t="s">
        <v>8599</v>
      </c>
      <c r="D3676" s="36" t="s">
        <v>32</v>
      </c>
      <c r="E3676" s="36" t="s">
        <v>33</v>
      </c>
      <c r="F3676" s="37" t="s">
        <v>8638</v>
      </c>
      <c r="G3676" s="38" t="s">
        <v>35</v>
      </c>
      <c r="H3676" s="39" t="s">
        <v>39</v>
      </c>
      <c r="I3676" s="40" t="s">
        <v>48</v>
      </c>
      <c r="J3676" s="42" t="s">
        <v>47</v>
      </c>
      <c r="K3676" s="39" t="s">
        <v>48</v>
      </c>
      <c r="L3676" s="35"/>
      <c r="M3676" s="43" t="str">
        <f>IF((OR(G3676="Lead")),"Lead",
IF((OR(J3676="Lead")),"Lead",
IF((OR(G3676="Lead-lined galvanized")),"Lead",
IF((OR(J3676="Lead-lined galvanized")),"Lead",
IF((OR((AND(G3676="Unknown - Likely Lead",J3676="Galvanized")),
(AND(G3676="Unknown - Unlikely Lead",J3676="Galvanized")),
(AND(G3676="Unknown - Material Unknown",J3676="Galvanized")))),"Galvanized Requiring Replacement",
IF((OR((AND(G3676="Non-lead - Copper",H3676="Yes",J3676="Galvanized")),
(AND(G3676="Non-lead - Copper",H3676="Don't know",J3676="Galvanized")),
(AND(G3676="Non-lead - Copper",H3676="",J3676="Galvanized")),
(AND(G3676="Non-lead - Plastic",H3676="Yes",J3676="Galvanized")),
(AND(G3676="Non-lead - Plastic",H3676="Don't know",J3676="Galvanized")),
(AND(G3676="Non-lead - Plastic",H3676="",J3676="Galvanized")),
(AND(G3676="Non-lead",H3676="Yes",J3676="Galvanized")),
(AND(G3676="Non-lead",H3676="Don't know",J3676="Galvanized")),
(AND(G3676="Non-lead",H3676="",J3676="Galvanized")),
(AND(G3676="Non-lead - Other",H3676="Yes",J3676="Galvanized")),
(AND(G3676="Non-Lead - Other",H3676="Don't know",J3676="Galvanized")),
(AND(G3676="Galvanized",H3676="Yes",J3676="Galvanized")),
(AND(G3676="Galvanized",H3676="Don't know",J3676="Galvanized")),
(AND(G3676="Galvanized",H3676="",J3676="Galvanized")),
(AND(G3676="Non-Lead - Other",H3676="",J3676="Galvanized")))),"Galvanized Requiring Replacement",
IF((OR((AND(G3676="Non-lead - Copper",J3676="Non-lead - Copper")),
(AND(G3676="Non-lead - Copper",J3676="Non-lead - Plastic")),
(AND(G3676="Non-lead - Copper",J3676="Non-lead - Other")),
(AND(G3676="Non-lead - Copper",J3676="Non-lead")),
(AND(G3676="Non-lead - Plastic",J3676="Non-lead - Copper")),
(AND(G3676="Non-lead - Plastic",J3676="Non-lead - Plastic")),
(AND(G3676="Non-lead - Plastic",J3676="Non-lead - Other")),
(AND(G3676="Non-lead - Plastic",J3676="Non-lead")),
(AND(G3676="Non-lead",J3676="Non-lead - Copper")),
(AND(G3676="Non-lead",J3676="Non-lead - Plastic")),
(AND(G3676="Non-lead",J3676="Non-lead - Other")),
(AND(G3676="Non-lead",J3676="Non-lead")),
(AND(G3676="Non-lead - Other",J3676="Non-lead - Copper")),
(AND(G3676="Non-Lead - Other",J3676="Non-lead - Plastic")),
(AND(G3676="Non-Lead - Other",J3676="Non-lead")),
(AND(G3676="Non-Lead - Other",J3676="Non-lead - Other")))),"Non-Lead",
IF((OR((AND(G3676="Galvanized",J3676="Non-lead")),
(AND(G3676="Galvanized",J3676="Non-lead - Copper")),
(AND(G3676="Galvanized",J3676="Non-lead - Plastic")),
(AND(G3676="Galvanized",J3676="Non-lead")),
(AND(G3676="Galvanized",J3676="Non-lead - Other")))),"Non-Lead",
IF((OR((AND(G3676="Non-lead - Copper",H3676="No",J3676="Galvanized")),
(AND(G3676="Non-lead - Plastic",H3676="No",J3676="Galvanized")),
(AND(G3676="Non-lead",H3676="No",J3676="Galvanized")),
(AND(G3676="Galvanized",H3676="No",J3676="Galvanized")),
(AND(G3676="Non-lead - Other",H3676="No",J3676="Galvanized")))),"Non-lead",
IF((OR((AND(G3676="Unknown - Likely Lead",J3676="Unknown - Likely Lead")),
(AND(G3676="Unknown - Likely Lead",J3676="Unknown - Unlikely Lead")),
(AND(G3676="Unknown - Likely Lead",J3676="Unknown - Material Unknown")),
(AND(G3676="Unknown - Unlikely Lead",J3676="Unknown - Likely Lead")),
(AND(G3676="Unknown - Unlikely Lead",J3676="Unknown - Unlikely Lead")),
(AND(G3676="Unknown - Unlikely Lead",J3676="Unknown - Material Unknown")),
(AND(G3676="Unknown - Material Unknown",J3676="Unknown - Likely Lead")),
(AND(G3676="Unknown - Material Unknown",J3676="Unknown - Unlikely Lead")),
(AND(G3676="Unknown - Material Unknown",J3676="Unknown - Material Unknown")))),"Unknown",
IF((OR((AND(G3676="Unknown - Likely Lead",J3676="Non-lead - Copper")),
(AND(G3676="Unknown - Likely Lead",J3676="Non-lead - Plastic")),
(AND(G3676="Unknown - Likely Lead",J3676="Non-lead")),
(AND(G3676="Unknown - Likely Lead",J3676="Non-lead - Other")),
(AND(G3676="Unknown - Unlikely Lead",J3676="Non-lead - Copper")),
(AND(G3676="Unknown - Unlikely Lead",J3676="Non-lead - Plastic")),
(AND(G3676="Unknown - Unlikely Lead",J3676="Non-lead")),
(AND(G3676="Unknown - Unlikely Lead",J3676="Non-lead - Other")),
(AND(G3676="Unknown - Material Unknown",J3676="Non-lead - Copper")),
(AND(G3676="Unknown - Material Unknown",J3676="Non-lead - Plastic")),
(AND(G3676="Unknown - Material Unknown",J3676="Non-lead")),
(AND(G3676="Unknown - Material Unknown",J3676="Non-lead - Other")))),"Unknown",
IF((OR((AND(G3676="Non-lead - Copper",J3676="Unknown - Likely Lead")),
(AND(G3676="Non-lead - Copper",J3676="Unknown - Unlikely Lead")),
(AND(G3676="Non-lead - Copper",J3676="Unknown - Material Unknown")),
(AND(G3676="Non-lead - Plastic",J3676="Unknown - Likely Lead")),
(AND(G3676="Non-lead - Plastic",J3676="Unknown - Unlikely Lead")),
(AND(G3676="Non-lead - Plastic",J3676="Unknown - Material Unknown")),
(AND(G3676="Non-lead",J3676="Unknown - Likely Lead")),
(AND(G3676="Non-lead",J3676="Unknown - Unlikely Lead")),
(AND(G3676="Non-lead",J3676="Unknown - Material Unknown")),
(AND(G3676="Non-lead - Other",J3676="Unknown - Likely Lead")),
(AND(G3676="Non-Lead - Other",J3676="Unknown - Unlikely Lead")),
(AND(G3676="Non-Lead - Other",J3676="Unknown - Material Unknown")))),"Unknown",
IF((OR((AND(G3676="Galvanized",J3676="Unknown - Likely Lead")),
(AND(G3676="Galvanized",J3676="Unknown - Unlikely Lead")),
(AND(G3676="Galvanized",J3676="Unknown - Material Unknown")))),"Unknown",
IF((OR((AND(G3676="Galvanized",J3676="")))),"Galvanized Requiring Replacement",
IF((OR((AND(G3676="Non-lead - Copper",J3676="")),
(AND(G3676="Non-lead - Plastic",J3676="")),
(AND(G3676="Non-lead",J3676="")),
(AND(G3676="Non-lead - Other",J3676="")))),"Non-lead",
IF((OR((AND(G3676="Unknown - Likely Lead",J3676="")),
(AND(G3676="Unknown - Unlikely Lead",J3676="")),
(AND(G3676="Unknown - Material Unknown",J3676="")))),"Unknown",
""))))))))))))))))</f>
        <v>Non-Lead</v>
      </c>
      <c r="N3676" s="44" t="s">
        <v>39</v>
      </c>
    </row>
    <row r="3677" spans="1:14" x14ac:dyDescent="0.25">
      <c r="A3677" s="34" t="s">
        <v>8639</v>
      </c>
      <c r="B3677" s="35" t="s">
        <v>6349</v>
      </c>
      <c r="C3677" s="36" t="s">
        <v>8640</v>
      </c>
      <c r="D3677" s="36" t="s">
        <v>32</v>
      </c>
      <c r="E3677" s="36" t="s">
        <v>33</v>
      </c>
      <c r="F3677" s="37" t="s">
        <v>8641</v>
      </c>
      <c r="G3677" s="38" t="s">
        <v>35</v>
      </c>
      <c r="H3677" s="39" t="s">
        <v>39</v>
      </c>
      <c r="I3677" s="40" t="s">
        <v>48</v>
      </c>
      <c r="J3677" s="42" t="s">
        <v>47</v>
      </c>
      <c r="K3677" s="39" t="s">
        <v>48</v>
      </c>
      <c r="L3677" s="35"/>
      <c r="M3677" s="43" t="str">
        <f>IF((OR(G3677="Lead")),"Lead",
IF((OR(J3677="Lead")),"Lead",
IF((OR(G3677="Lead-lined galvanized")),"Lead",
IF((OR(J3677="Lead-lined galvanized")),"Lead",
IF((OR((AND(G3677="Unknown - Likely Lead",J3677="Galvanized")),
(AND(G3677="Unknown - Unlikely Lead",J3677="Galvanized")),
(AND(G3677="Unknown - Material Unknown",J3677="Galvanized")))),"Galvanized Requiring Replacement",
IF((OR((AND(G3677="Non-lead - Copper",H3677="Yes",J3677="Galvanized")),
(AND(G3677="Non-lead - Copper",H3677="Don't know",J3677="Galvanized")),
(AND(G3677="Non-lead - Copper",H3677="",J3677="Galvanized")),
(AND(G3677="Non-lead - Plastic",H3677="Yes",J3677="Galvanized")),
(AND(G3677="Non-lead - Plastic",H3677="Don't know",J3677="Galvanized")),
(AND(G3677="Non-lead - Plastic",H3677="",J3677="Galvanized")),
(AND(G3677="Non-lead",H3677="Yes",J3677="Galvanized")),
(AND(G3677="Non-lead",H3677="Don't know",J3677="Galvanized")),
(AND(G3677="Non-lead",H3677="",J3677="Galvanized")),
(AND(G3677="Non-lead - Other",H3677="Yes",J3677="Galvanized")),
(AND(G3677="Non-Lead - Other",H3677="Don't know",J3677="Galvanized")),
(AND(G3677="Galvanized",H3677="Yes",J3677="Galvanized")),
(AND(G3677="Galvanized",H3677="Don't know",J3677="Galvanized")),
(AND(G3677="Galvanized",H3677="",J3677="Galvanized")),
(AND(G3677="Non-Lead - Other",H3677="",J3677="Galvanized")))),"Galvanized Requiring Replacement",
IF((OR((AND(G3677="Non-lead - Copper",J3677="Non-lead - Copper")),
(AND(G3677="Non-lead - Copper",J3677="Non-lead - Plastic")),
(AND(G3677="Non-lead - Copper",J3677="Non-lead - Other")),
(AND(G3677="Non-lead - Copper",J3677="Non-lead")),
(AND(G3677="Non-lead - Plastic",J3677="Non-lead - Copper")),
(AND(G3677="Non-lead - Plastic",J3677="Non-lead - Plastic")),
(AND(G3677="Non-lead - Plastic",J3677="Non-lead - Other")),
(AND(G3677="Non-lead - Plastic",J3677="Non-lead")),
(AND(G3677="Non-lead",J3677="Non-lead - Copper")),
(AND(G3677="Non-lead",J3677="Non-lead - Plastic")),
(AND(G3677="Non-lead",J3677="Non-lead - Other")),
(AND(G3677="Non-lead",J3677="Non-lead")),
(AND(G3677="Non-lead - Other",J3677="Non-lead - Copper")),
(AND(G3677="Non-Lead - Other",J3677="Non-lead - Plastic")),
(AND(G3677="Non-Lead - Other",J3677="Non-lead")),
(AND(G3677="Non-Lead - Other",J3677="Non-lead - Other")))),"Non-Lead",
IF((OR((AND(G3677="Galvanized",J3677="Non-lead")),
(AND(G3677="Galvanized",J3677="Non-lead - Copper")),
(AND(G3677="Galvanized",J3677="Non-lead - Plastic")),
(AND(G3677="Galvanized",J3677="Non-lead")),
(AND(G3677="Galvanized",J3677="Non-lead - Other")))),"Non-Lead",
IF((OR((AND(G3677="Non-lead - Copper",H3677="No",J3677="Galvanized")),
(AND(G3677="Non-lead - Plastic",H3677="No",J3677="Galvanized")),
(AND(G3677="Non-lead",H3677="No",J3677="Galvanized")),
(AND(G3677="Galvanized",H3677="No",J3677="Galvanized")),
(AND(G3677="Non-lead - Other",H3677="No",J3677="Galvanized")))),"Non-lead",
IF((OR((AND(G3677="Unknown - Likely Lead",J3677="Unknown - Likely Lead")),
(AND(G3677="Unknown - Likely Lead",J3677="Unknown - Unlikely Lead")),
(AND(G3677="Unknown - Likely Lead",J3677="Unknown - Material Unknown")),
(AND(G3677="Unknown - Unlikely Lead",J3677="Unknown - Likely Lead")),
(AND(G3677="Unknown - Unlikely Lead",J3677="Unknown - Unlikely Lead")),
(AND(G3677="Unknown - Unlikely Lead",J3677="Unknown - Material Unknown")),
(AND(G3677="Unknown - Material Unknown",J3677="Unknown - Likely Lead")),
(AND(G3677="Unknown - Material Unknown",J3677="Unknown - Unlikely Lead")),
(AND(G3677="Unknown - Material Unknown",J3677="Unknown - Material Unknown")))),"Unknown",
IF((OR((AND(G3677="Unknown - Likely Lead",J3677="Non-lead - Copper")),
(AND(G3677="Unknown - Likely Lead",J3677="Non-lead - Plastic")),
(AND(G3677="Unknown - Likely Lead",J3677="Non-lead")),
(AND(G3677="Unknown - Likely Lead",J3677="Non-lead - Other")),
(AND(G3677="Unknown - Unlikely Lead",J3677="Non-lead - Copper")),
(AND(G3677="Unknown - Unlikely Lead",J3677="Non-lead - Plastic")),
(AND(G3677="Unknown - Unlikely Lead",J3677="Non-lead")),
(AND(G3677="Unknown - Unlikely Lead",J3677="Non-lead - Other")),
(AND(G3677="Unknown - Material Unknown",J3677="Non-lead - Copper")),
(AND(G3677="Unknown - Material Unknown",J3677="Non-lead - Plastic")),
(AND(G3677="Unknown - Material Unknown",J3677="Non-lead")),
(AND(G3677="Unknown - Material Unknown",J3677="Non-lead - Other")))),"Unknown",
IF((OR((AND(G3677="Non-lead - Copper",J3677="Unknown - Likely Lead")),
(AND(G3677="Non-lead - Copper",J3677="Unknown - Unlikely Lead")),
(AND(G3677="Non-lead - Copper",J3677="Unknown - Material Unknown")),
(AND(G3677="Non-lead - Plastic",J3677="Unknown - Likely Lead")),
(AND(G3677="Non-lead - Plastic",J3677="Unknown - Unlikely Lead")),
(AND(G3677="Non-lead - Plastic",J3677="Unknown - Material Unknown")),
(AND(G3677="Non-lead",J3677="Unknown - Likely Lead")),
(AND(G3677="Non-lead",J3677="Unknown - Unlikely Lead")),
(AND(G3677="Non-lead",J3677="Unknown - Material Unknown")),
(AND(G3677="Non-lead - Other",J3677="Unknown - Likely Lead")),
(AND(G3677="Non-Lead - Other",J3677="Unknown - Unlikely Lead")),
(AND(G3677="Non-Lead - Other",J3677="Unknown - Material Unknown")))),"Unknown",
IF((OR((AND(G3677="Galvanized",J3677="Unknown - Likely Lead")),
(AND(G3677="Galvanized",J3677="Unknown - Unlikely Lead")),
(AND(G3677="Galvanized",J3677="Unknown - Material Unknown")))),"Unknown",
IF((OR((AND(G3677="Galvanized",J3677="")))),"Galvanized Requiring Replacement",
IF((OR((AND(G3677="Non-lead - Copper",J3677="")),
(AND(G3677="Non-lead - Plastic",J3677="")),
(AND(G3677="Non-lead",J3677="")),
(AND(G3677="Non-lead - Other",J3677="")))),"Non-lead",
IF((OR((AND(G3677="Unknown - Likely Lead",J3677="")),
(AND(G3677="Unknown - Unlikely Lead",J3677="")),
(AND(G3677="Unknown - Material Unknown",J3677="")))),"Unknown",
""))))))))))))))))</f>
        <v>Non-Lead</v>
      </c>
      <c r="N3677" s="44" t="s">
        <v>39</v>
      </c>
    </row>
    <row r="3678" spans="1:14" x14ac:dyDescent="0.25">
      <c r="A3678" s="34" t="s">
        <v>8642</v>
      </c>
      <c r="B3678" s="35" t="s">
        <v>3904</v>
      </c>
      <c r="C3678" s="36" t="s">
        <v>8640</v>
      </c>
      <c r="D3678" s="36" t="s">
        <v>32</v>
      </c>
      <c r="E3678" s="36" t="s">
        <v>33</v>
      </c>
      <c r="F3678" s="37" t="s">
        <v>8643</v>
      </c>
      <c r="G3678" s="38" t="s">
        <v>35</v>
      </c>
      <c r="H3678" s="39" t="s">
        <v>39</v>
      </c>
      <c r="I3678" s="40" t="s">
        <v>48</v>
      </c>
      <c r="J3678" s="42" t="s">
        <v>47</v>
      </c>
      <c r="K3678" s="39" t="s">
        <v>48</v>
      </c>
      <c r="L3678" s="35"/>
      <c r="M3678" s="43" t="str">
        <f>IF((OR(G3678="Lead")),"Lead",
IF((OR(J3678="Lead")),"Lead",
IF((OR(G3678="Lead-lined galvanized")),"Lead",
IF((OR(J3678="Lead-lined galvanized")),"Lead",
IF((OR((AND(G3678="Unknown - Likely Lead",J3678="Galvanized")),
(AND(G3678="Unknown - Unlikely Lead",J3678="Galvanized")),
(AND(G3678="Unknown - Material Unknown",J3678="Galvanized")))),"Galvanized Requiring Replacement",
IF((OR((AND(G3678="Non-lead - Copper",H3678="Yes",J3678="Galvanized")),
(AND(G3678="Non-lead - Copper",H3678="Don't know",J3678="Galvanized")),
(AND(G3678="Non-lead - Copper",H3678="",J3678="Galvanized")),
(AND(G3678="Non-lead - Plastic",H3678="Yes",J3678="Galvanized")),
(AND(G3678="Non-lead - Plastic",H3678="Don't know",J3678="Galvanized")),
(AND(G3678="Non-lead - Plastic",H3678="",J3678="Galvanized")),
(AND(G3678="Non-lead",H3678="Yes",J3678="Galvanized")),
(AND(G3678="Non-lead",H3678="Don't know",J3678="Galvanized")),
(AND(G3678="Non-lead",H3678="",J3678="Galvanized")),
(AND(G3678="Non-lead - Other",H3678="Yes",J3678="Galvanized")),
(AND(G3678="Non-Lead - Other",H3678="Don't know",J3678="Galvanized")),
(AND(G3678="Galvanized",H3678="Yes",J3678="Galvanized")),
(AND(G3678="Galvanized",H3678="Don't know",J3678="Galvanized")),
(AND(G3678="Galvanized",H3678="",J3678="Galvanized")),
(AND(G3678="Non-Lead - Other",H3678="",J3678="Galvanized")))),"Galvanized Requiring Replacement",
IF((OR((AND(G3678="Non-lead - Copper",J3678="Non-lead - Copper")),
(AND(G3678="Non-lead - Copper",J3678="Non-lead - Plastic")),
(AND(G3678="Non-lead - Copper",J3678="Non-lead - Other")),
(AND(G3678="Non-lead - Copper",J3678="Non-lead")),
(AND(G3678="Non-lead - Plastic",J3678="Non-lead - Copper")),
(AND(G3678="Non-lead - Plastic",J3678="Non-lead - Plastic")),
(AND(G3678="Non-lead - Plastic",J3678="Non-lead - Other")),
(AND(G3678="Non-lead - Plastic",J3678="Non-lead")),
(AND(G3678="Non-lead",J3678="Non-lead - Copper")),
(AND(G3678="Non-lead",J3678="Non-lead - Plastic")),
(AND(G3678="Non-lead",J3678="Non-lead - Other")),
(AND(G3678="Non-lead",J3678="Non-lead")),
(AND(G3678="Non-lead - Other",J3678="Non-lead - Copper")),
(AND(G3678="Non-Lead - Other",J3678="Non-lead - Plastic")),
(AND(G3678="Non-Lead - Other",J3678="Non-lead")),
(AND(G3678="Non-Lead - Other",J3678="Non-lead - Other")))),"Non-Lead",
IF((OR((AND(G3678="Galvanized",J3678="Non-lead")),
(AND(G3678="Galvanized",J3678="Non-lead - Copper")),
(AND(G3678="Galvanized",J3678="Non-lead - Plastic")),
(AND(G3678="Galvanized",J3678="Non-lead")),
(AND(G3678="Galvanized",J3678="Non-lead - Other")))),"Non-Lead",
IF((OR((AND(G3678="Non-lead - Copper",H3678="No",J3678="Galvanized")),
(AND(G3678="Non-lead - Plastic",H3678="No",J3678="Galvanized")),
(AND(G3678="Non-lead",H3678="No",J3678="Galvanized")),
(AND(G3678="Galvanized",H3678="No",J3678="Galvanized")),
(AND(G3678="Non-lead - Other",H3678="No",J3678="Galvanized")))),"Non-lead",
IF((OR((AND(G3678="Unknown - Likely Lead",J3678="Unknown - Likely Lead")),
(AND(G3678="Unknown - Likely Lead",J3678="Unknown - Unlikely Lead")),
(AND(G3678="Unknown - Likely Lead",J3678="Unknown - Material Unknown")),
(AND(G3678="Unknown - Unlikely Lead",J3678="Unknown - Likely Lead")),
(AND(G3678="Unknown - Unlikely Lead",J3678="Unknown - Unlikely Lead")),
(AND(G3678="Unknown - Unlikely Lead",J3678="Unknown - Material Unknown")),
(AND(G3678="Unknown - Material Unknown",J3678="Unknown - Likely Lead")),
(AND(G3678="Unknown - Material Unknown",J3678="Unknown - Unlikely Lead")),
(AND(G3678="Unknown - Material Unknown",J3678="Unknown - Material Unknown")))),"Unknown",
IF((OR((AND(G3678="Unknown - Likely Lead",J3678="Non-lead - Copper")),
(AND(G3678="Unknown - Likely Lead",J3678="Non-lead - Plastic")),
(AND(G3678="Unknown - Likely Lead",J3678="Non-lead")),
(AND(G3678="Unknown - Likely Lead",J3678="Non-lead - Other")),
(AND(G3678="Unknown - Unlikely Lead",J3678="Non-lead - Copper")),
(AND(G3678="Unknown - Unlikely Lead",J3678="Non-lead - Plastic")),
(AND(G3678="Unknown - Unlikely Lead",J3678="Non-lead")),
(AND(G3678="Unknown - Unlikely Lead",J3678="Non-lead - Other")),
(AND(G3678="Unknown - Material Unknown",J3678="Non-lead - Copper")),
(AND(G3678="Unknown - Material Unknown",J3678="Non-lead - Plastic")),
(AND(G3678="Unknown - Material Unknown",J3678="Non-lead")),
(AND(G3678="Unknown - Material Unknown",J3678="Non-lead - Other")))),"Unknown",
IF((OR((AND(G3678="Non-lead - Copper",J3678="Unknown - Likely Lead")),
(AND(G3678="Non-lead - Copper",J3678="Unknown - Unlikely Lead")),
(AND(G3678="Non-lead - Copper",J3678="Unknown - Material Unknown")),
(AND(G3678="Non-lead - Plastic",J3678="Unknown - Likely Lead")),
(AND(G3678="Non-lead - Plastic",J3678="Unknown - Unlikely Lead")),
(AND(G3678="Non-lead - Plastic",J3678="Unknown - Material Unknown")),
(AND(G3678="Non-lead",J3678="Unknown - Likely Lead")),
(AND(G3678="Non-lead",J3678="Unknown - Unlikely Lead")),
(AND(G3678="Non-lead",J3678="Unknown - Material Unknown")),
(AND(G3678="Non-lead - Other",J3678="Unknown - Likely Lead")),
(AND(G3678="Non-Lead - Other",J3678="Unknown - Unlikely Lead")),
(AND(G3678="Non-Lead - Other",J3678="Unknown - Material Unknown")))),"Unknown",
IF((OR((AND(G3678="Galvanized",J3678="Unknown - Likely Lead")),
(AND(G3678="Galvanized",J3678="Unknown - Unlikely Lead")),
(AND(G3678="Galvanized",J3678="Unknown - Material Unknown")))),"Unknown",
IF((OR((AND(G3678="Galvanized",J3678="")))),"Galvanized Requiring Replacement",
IF((OR((AND(G3678="Non-lead - Copper",J3678="")),
(AND(G3678="Non-lead - Plastic",J3678="")),
(AND(G3678="Non-lead",J3678="")),
(AND(G3678="Non-lead - Other",J3678="")))),"Non-lead",
IF((OR((AND(G3678="Unknown - Likely Lead",J3678="")),
(AND(G3678="Unknown - Unlikely Lead",J3678="")),
(AND(G3678="Unknown - Material Unknown",J3678="")))),"Unknown",
""))))))))))))))))</f>
        <v>Non-Lead</v>
      </c>
      <c r="N3678" s="44" t="s">
        <v>39</v>
      </c>
    </row>
    <row r="3679" spans="1:14" x14ac:dyDescent="0.25">
      <c r="A3679" s="34" t="s">
        <v>8644</v>
      </c>
      <c r="B3679" s="35" t="s">
        <v>1890</v>
      </c>
      <c r="C3679" s="36" t="s">
        <v>1157</v>
      </c>
      <c r="D3679" s="36" t="s">
        <v>32</v>
      </c>
      <c r="E3679" s="36" t="s">
        <v>33</v>
      </c>
      <c r="F3679" s="37" t="s">
        <v>8645</v>
      </c>
      <c r="G3679" s="38" t="s">
        <v>35</v>
      </c>
      <c r="H3679" s="39" t="s">
        <v>39</v>
      </c>
      <c r="I3679" s="40" t="s">
        <v>48</v>
      </c>
      <c r="J3679" s="42" t="s">
        <v>47</v>
      </c>
      <c r="K3679" s="39" t="s">
        <v>48</v>
      </c>
      <c r="L3679" s="35"/>
      <c r="M3679" s="43" t="str">
        <f>IF((OR(G3679="Lead")),"Lead",
IF((OR(J3679="Lead")),"Lead",
IF((OR(G3679="Lead-lined galvanized")),"Lead",
IF((OR(J3679="Lead-lined galvanized")),"Lead",
IF((OR((AND(G3679="Unknown - Likely Lead",J3679="Galvanized")),
(AND(G3679="Unknown - Unlikely Lead",J3679="Galvanized")),
(AND(G3679="Unknown - Material Unknown",J3679="Galvanized")))),"Galvanized Requiring Replacement",
IF((OR((AND(G3679="Non-lead - Copper",H3679="Yes",J3679="Galvanized")),
(AND(G3679="Non-lead - Copper",H3679="Don't know",J3679="Galvanized")),
(AND(G3679="Non-lead - Copper",H3679="",J3679="Galvanized")),
(AND(G3679="Non-lead - Plastic",H3679="Yes",J3679="Galvanized")),
(AND(G3679="Non-lead - Plastic",H3679="Don't know",J3679="Galvanized")),
(AND(G3679="Non-lead - Plastic",H3679="",J3679="Galvanized")),
(AND(G3679="Non-lead",H3679="Yes",J3679="Galvanized")),
(AND(G3679="Non-lead",H3679="Don't know",J3679="Galvanized")),
(AND(G3679="Non-lead",H3679="",J3679="Galvanized")),
(AND(G3679="Non-lead - Other",H3679="Yes",J3679="Galvanized")),
(AND(G3679="Non-Lead - Other",H3679="Don't know",J3679="Galvanized")),
(AND(G3679="Galvanized",H3679="Yes",J3679="Galvanized")),
(AND(G3679="Galvanized",H3679="Don't know",J3679="Galvanized")),
(AND(G3679="Galvanized",H3679="",J3679="Galvanized")),
(AND(G3679="Non-Lead - Other",H3679="",J3679="Galvanized")))),"Galvanized Requiring Replacement",
IF((OR((AND(G3679="Non-lead - Copper",J3679="Non-lead - Copper")),
(AND(G3679="Non-lead - Copper",J3679="Non-lead - Plastic")),
(AND(G3679="Non-lead - Copper",J3679="Non-lead - Other")),
(AND(G3679="Non-lead - Copper",J3679="Non-lead")),
(AND(G3679="Non-lead - Plastic",J3679="Non-lead - Copper")),
(AND(G3679="Non-lead - Plastic",J3679="Non-lead - Plastic")),
(AND(G3679="Non-lead - Plastic",J3679="Non-lead - Other")),
(AND(G3679="Non-lead - Plastic",J3679="Non-lead")),
(AND(G3679="Non-lead",J3679="Non-lead - Copper")),
(AND(G3679="Non-lead",J3679="Non-lead - Plastic")),
(AND(G3679="Non-lead",J3679="Non-lead - Other")),
(AND(G3679="Non-lead",J3679="Non-lead")),
(AND(G3679="Non-lead - Other",J3679="Non-lead - Copper")),
(AND(G3679="Non-Lead - Other",J3679="Non-lead - Plastic")),
(AND(G3679="Non-Lead - Other",J3679="Non-lead")),
(AND(G3679="Non-Lead - Other",J3679="Non-lead - Other")))),"Non-Lead",
IF((OR((AND(G3679="Galvanized",J3679="Non-lead")),
(AND(G3679="Galvanized",J3679="Non-lead - Copper")),
(AND(G3679="Galvanized",J3679="Non-lead - Plastic")),
(AND(G3679="Galvanized",J3679="Non-lead")),
(AND(G3679="Galvanized",J3679="Non-lead - Other")))),"Non-Lead",
IF((OR((AND(G3679="Non-lead - Copper",H3679="No",J3679="Galvanized")),
(AND(G3679="Non-lead - Plastic",H3679="No",J3679="Galvanized")),
(AND(G3679="Non-lead",H3679="No",J3679="Galvanized")),
(AND(G3679="Galvanized",H3679="No",J3679="Galvanized")),
(AND(G3679="Non-lead - Other",H3679="No",J3679="Galvanized")))),"Non-lead",
IF((OR((AND(G3679="Unknown - Likely Lead",J3679="Unknown - Likely Lead")),
(AND(G3679="Unknown - Likely Lead",J3679="Unknown - Unlikely Lead")),
(AND(G3679="Unknown - Likely Lead",J3679="Unknown - Material Unknown")),
(AND(G3679="Unknown - Unlikely Lead",J3679="Unknown - Likely Lead")),
(AND(G3679="Unknown - Unlikely Lead",J3679="Unknown - Unlikely Lead")),
(AND(G3679="Unknown - Unlikely Lead",J3679="Unknown - Material Unknown")),
(AND(G3679="Unknown - Material Unknown",J3679="Unknown - Likely Lead")),
(AND(G3679="Unknown - Material Unknown",J3679="Unknown - Unlikely Lead")),
(AND(G3679="Unknown - Material Unknown",J3679="Unknown - Material Unknown")))),"Unknown",
IF((OR((AND(G3679="Unknown - Likely Lead",J3679="Non-lead - Copper")),
(AND(G3679="Unknown - Likely Lead",J3679="Non-lead - Plastic")),
(AND(G3679="Unknown - Likely Lead",J3679="Non-lead")),
(AND(G3679="Unknown - Likely Lead",J3679="Non-lead - Other")),
(AND(G3679="Unknown - Unlikely Lead",J3679="Non-lead - Copper")),
(AND(G3679="Unknown - Unlikely Lead",J3679="Non-lead - Plastic")),
(AND(G3679="Unknown - Unlikely Lead",J3679="Non-lead")),
(AND(G3679="Unknown - Unlikely Lead",J3679="Non-lead - Other")),
(AND(G3679="Unknown - Material Unknown",J3679="Non-lead - Copper")),
(AND(G3679="Unknown - Material Unknown",J3679="Non-lead - Plastic")),
(AND(G3679="Unknown - Material Unknown",J3679="Non-lead")),
(AND(G3679="Unknown - Material Unknown",J3679="Non-lead - Other")))),"Unknown",
IF((OR((AND(G3679="Non-lead - Copper",J3679="Unknown - Likely Lead")),
(AND(G3679="Non-lead - Copper",J3679="Unknown - Unlikely Lead")),
(AND(G3679="Non-lead - Copper",J3679="Unknown - Material Unknown")),
(AND(G3679="Non-lead - Plastic",J3679="Unknown - Likely Lead")),
(AND(G3679="Non-lead - Plastic",J3679="Unknown - Unlikely Lead")),
(AND(G3679="Non-lead - Plastic",J3679="Unknown - Material Unknown")),
(AND(G3679="Non-lead",J3679="Unknown - Likely Lead")),
(AND(G3679="Non-lead",J3679="Unknown - Unlikely Lead")),
(AND(G3679="Non-lead",J3679="Unknown - Material Unknown")),
(AND(G3679="Non-lead - Other",J3679="Unknown - Likely Lead")),
(AND(G3679="Non-Lead - Other",J3679="Unknown - Unlikely Lead")),
(AND(G3679="Non-Lead - Other",J3679="Unknown - Material Unknown")))),"Unknown",
IF((OR((AND(G3679="Galvanized",J3679="Unknown - Likely Lead")),
(AND(G3679="Galvanized",J3679="Unknown - Unlikely Lead")),
(AND(G3679="Galvanized",J3679="Unknown - Material Unknown")))),"Unknown",
IF((OR((AND(G3679="Galvanized",J3679="")))),"Galvanized Requiring Replacement",
IF((OR((AND(G3679="Non-lead - Copper",J3679="")),
(AND(G3679="Non-lead - Plastic",J3679="")),
(AND(G3679="Non-lead",J3679="")),
(AND(G3679="Non-lead - Other",J3679="")))),"Non-lead",
IF((OR((AND(G3679="Unknown - Likely Lead",J3679="")),
(AND(G3679="Unknown - Unlikely Lead",J3679="")),
(AND(G3679="Unknown - Material Unknown",J3679="")))),"Unknown",
""))))))))))))))))</f>
        <v>Non-Lead</v>
      </c>
      <c r="N3679" s="44" t="s">
        <v>39</v>
      </c>
    </row>
    <row r="3680" spans="1:14" x14ac:dyDescent="0.25">
      <c r="A3680" s="34" t="s">
        <v>8646</v>
      </c>
      <c r="B3680" s="35" t="s">
        <v>4615</v>
      </c>
      <c r="C3680" s="36" t="s">
        <v>8640</v>
      </c>
      <c r="D3680" s="36" t="s">
        <v>32</v>
      </c>
      <c r="E3680" s="36" t="s">
        <v>33</v>
      </c>
      <c r="F3680" s="37" t="s">
        <v>8647</v>
      </c>
      <c r="G3680" s="38" t="s">
        <v>35</v>
      </c>
      <c r="H3680" s="39" t="s">
        <v>39</v>
      </c>
      <c r="I3680" s="40" t="s">
        <v>48</v>
      </c>
      <c r="J3680" s="42" t="s">
        <v>47</v>
      </c>
      <c r="K3680" s="39" t="s">
        <v>48</v>
      </c>
      <c r="L3680" s="35"/>
      <c r="M3680" s="43" t="str">
        <f>IF((OR(G3680="Lead")),"Lead",
IF((OR(J3680="Lead")),"Lead",
IF((OR(G3680="Lead-lined galvanized")),"Lead",
IF((OR(J3680="Lead-lined galvanized")),"Lead",
IF((OR((AND(G3680="Unknown - Likely Lead",J3680="Galvanized")),
(AND(G3680="Unknown - Unlikely Lead",J3680="Galvanized")),
(AND(G3680="Unknown - Material Unknown",J3680="Galvanized")))),"Galvanized Requiring Replacement",
IF((OR((AND(G3680="Non-lead - Copper",H3680="Yes",J3680="Galvanized")),
(AND(G3680="Non-lead - Copper",H3680="Don't know",J3680="Galvanized")),
(AND(G3680="Non-lead - Copper",H3680="",J3680="Galvanized")),
(AND(G3680="Non-lead - Plastic",H3680="Yes",J3680="Galvanized")),
(AND(G3680="Non-lead - Plastic",H3680="Don't know",J3680="Galvanized")),
(AND(G3680="Non-lead - Plastic",H3680="",J3680="Galvanized")),
(AND(G3680="Non-lead",H3680="Yes",J3680="Galvanized")),
(AND(G3680="Non-lead",H3680="Don't know",J3680="Galvanized")),
(AND(G3680="Non-lead",H3680="",J3680="Galvanized")),
(AND(G3680="Non-lead - Other",H3680="Yes",J3680="Galvanized")),
(AND(G3680="Non-Lead - Other",H3680="Don't know",J3680="Galvanized")),
(AND(G3680="Galvanized",H3680="Yes",J3680="Galvanized")),
(AND(G3680="Galvanized",H3680="Don't know",J3680="Galvanized")),
(AND(G3680="Galvanized",H3680="",J3680="Galvanized")),
(AND(G3680="Non-Lead - Other",H3680="",J3680="Galvanized")))),"Galvanized Requiring Replacement",
IF((OR((AND(G3680="Non-lead - Copper",J3680="Non-lead - Copper")),
(AND(G3680="Non-lead - Copper",J3680="Non-lead - Plastic")),
(AND(G3680="Non-lead - Copper",J3680="Non-lead - Other")),
(AND(G3680="Non-lead - Copper",J3680="Non-lead")),
(AND(G3680="Non-lead - Plastic",J3680="Non-lead - Copper")),
(AND(G3680="Non-lead - Plastic",J3680="Non-lead - Plastic")),
(AND(G3680="Non-lead - Plastic",J3680="Non-lead - Other")),
(AND(G3680="Non-lead - Plastic",J3680="Non-lead")),
(AND(G3680="Non-lead",J3680="Non-lead - Copper")),
(AND(G3680="Non-lead",J3680="Non-lead - Plastic")),
(AND(G3680="Non-lead",J3680="Non-lead - Other")),
(AND(G3680="Non-lead",J3680="Non-lead")),
(AND(G3680="Non-lead - Other",J3680="Non-lead - Copper")),
(AND(G3680="Non-Lead - Other",J3680="Non-lead - Plastic")),
(AND(G3680="Non-Lead - Other",J3680="Non-lead")),
(AND(G3680="Non-Lead - Other",J3680="Non-lead - Other")))),"Non-Lead",
IF((OR((AND(G3680="Galvanized",J3680="Non-lead")),
(AND(G3680="Galvanized",J3680="Non-lead - Copper")),
(AND(G3680="Galvanized",J3680="Non-lead - Plastic")),
(AND(G3680="Galvanized",J3680="Non-lead")),
(AND(G3680="Galvanized",J3680="Non-lead - Other")))),"Non-Lead",
IF((OR((AND(G3680="Non-lead - Copper",H3680="No",J3680="Galvanized")),
(AND(G3680="Non-lead - Plastic",H3680="No",J3680="Galvanized")),
(AND(G3680="Non-lead",H3680="No",J3680="Galvanized")),
(AND(G3680="Galvanized",H3680="No",J3680="Galvanized")),
(AND(G3680="Non-lead - Other",H3680="No",J3680="Galvanized")))),"Non-lead",
IF((OR((AND(G3680="Unknown - Likely Lead",J3680="Unknown - Likely Lead")),
(AND(G3680="Unknown - Likely Lead",J3680="Unknown - Unlikely Lead")),
(AND(G3680="Unknown - Likely Lead",J3680="Unknown - Material Unknown")),
(AND(G3680="Unknown - Unlikely Lead",J3680="Unknown - Likely Lead")),
(AND(G3680="Unknown - Unlikely Lead",J3680="Unknown - Unlikely Lead")),
(AND(G3680="Unknown - Unlikely Lead",J3680="Unknown - Material Unknown")),
(AND(G3680="Unknown - Material Unknown",J3680="Unknown - Likely Lead")),
(AND(G3680="Unknown - Material Unknown",J3680="Unknown - Unlikely Lead")),
(AND(G3680="Unknown - Material Unknown",J3680="Unknown - Material Unknown")))),"Unknown",
IF((OR((AND(G3680="Unknown - Likely Lead",J3680="Non-lead - Copper")),
(AND(G3680="Unknown - Likely Lead",J3680="Non-lead - Plastic")),
(AND(G3680="Unknown - Likely Lead",J3680="Non-lead")),
(AND(G3680="Unknown - Likely Lead",J3680="Non-lead - Other")),
(AND(G3680="Unknown - Unlikely Lead",J3680="Non-lead - Copper")),
(AND(G3680="Unknown - Unlikely Lead",J3680="Non-lead - Plastic")),
(AND(G3680="Unknown - Unlikely Lead",J3680="Non-lead")),
(AND(G3680="Unknown - Unlikely Lead",J3680="Non-lead - Other")),
(AND(G3680="Unknown - Material Unknown",J3680="Non-lead - Copper")),
(AND(G3680="Unknown - Material Unknown",J3680="Non-lead - Plastic")),
(AND(G3680="Unknown - Material Unknown",J3680="Non-lead")),
(AND(G3680="Unknown - Material Unknown",J3680="Non-lead - Other")))),"Unknown",
IF((OR((AND(G3680="Non-lead - Copper",J3680="Unknown - Likely Lead")),
(AND(G3680="Non-lead - Copper",J3680="Unknown - Unlikely Lead")),
(AND(G3680="Non-lead - Copper",J3680="Unknown - Material Unknown")),
(AND(G3680="Non-lead - Plastic",J3680="Unknown - Likely Lead")),
(AND(G3680="Non-lead - Plastic",J3680="Unknown - Unlikely Lead")),
(AND(G3680="Non-lead - Plastic",J3680="Unknown - Material Unknown")),
(AND(G3680="Non-lead",J3680="Unknown - Likely Lead")),
(AND(G3680="Non-lead",J3680="Unknown - Unlikely Lead")),
(AND(G3680="Non-lead",J3680="Unknown - Material Unknown")),
(AND(G3680="Non-lead - Other",J3680="Unknown - Likely Lead")),
(AND(G3680="Non-Lead - Other",J3680="Unknown - Unlikely Lead")),
(AND(G3680="Non-Lead - Other",J3680="Unknown - Material Unknown")))),"Unknown",
IF((OR((AND(G3680="Galvanized",J3680="Unknown - Likely Lead")),
(AND(G3680="Galvanized",J3680="Unknown - Unlikely Lead")),
(AND(G3680="Galvanized",J3680="Unknown - Material Unknown")))),"Unknown",
IF((OR((AND(G3680="Galvanized",J3680="")))),"Galvanized Requiring Replacement",
IF((OR((AND(G3680="Non-lead - Copper",J3680="")),
(AND(G3680="Non-lead - Plastic",J3680="")),
(AND(G3680="Non-lead",J3680="")),
(AND(G3680="Non-lead - Other",J3680="")))),"Non-lead",
IF((OR((AND(G3680="Unknown - Likely Lead",J3680="")),
(AND(G3680="Unknown - Unlikely Lead",J3680="")),
(AND(G3680="Unknown - Material Unknown",J3680="")))),"Unknown",
""))))))))))))))))</f>
        <v>Non-Lead</v>
      </c>
      <c r="N3680" s="44" t="s">
        <v>39</v>
      </c>
    </row>
    <row r="3681" spans="1:14" x14ac:dyDescent="0.25">
      <c r="A3681" s="34" t="s">
        <v>8648</v>
      </c>
      <c r="B3681" s="35" t="s">
        <v>2103</v>
      </c>
      <c r="C3681" s="36" t="s">
        <v>8649</v>
      </c>
      <c r="D3681" s="36" t="s">
        <v>32</v>
      </c>
      <c r="E3681" s="36" t="s">
        <v>33</v>
      </c>
      <c r="F3681" s="37" t="s">
        <v>8650</v>
      </c>
      <c r="G3681" s="38" t="s">
        <v>35</v>
      </c>
      <c r="H3681" s="39" t="s">
        <v>39</v>
      </c>
      <c r="I3681" s="40" t="s">
        <v>48</v>
      </c>
      <c r="J3681" s="42" t="s">
        <v>47</v>
      </c>
      <c r="K3681" s="39" t="s">
        <v>48</v>
      </c>
      <c r="L3681" s="35"/>
      <c r="M3681" s="43" t="str">
        <f>IF((OR(G3681="Lead")),"Lead",
IF((OR(J3681="Lead")),"Lead",
IF((OR(G3681="Lead-lined galvanized")),"Lead",
IF((OR(J3681="Lead-lined galvanized")),"Lead",
IF((OR((AND(G3681="Unknown - Likely Lead",J3681="Galvanized")),
(AND(G3681="Unknown - Unlikely Lead",J3681="Galvanized")),
(AND(G3681="Unknown - Material Unknown",J3681="Galvanized")))),"Galvanized Requiring Replacement",
IF((OR((AND(G3681="Non-lead - Copper",H3681="Yes",J3681="Galvanized")),
(AND(G3681="Non-lead - Copper",H3681="Don't know",J3681="Galvanized")),
(AND(G3681="Non-lead - Copper",H3681="",J3681="Galvanized")),
(AND(G3681="Non-lead - Plastic",H3681="Yes",J3681="Galvanized")),
(AND(G3681="Non-lead - Plastic",H3681="Don't know",J3681="Galvanized")),
(AND(G3681="Non-lead - Plastic",H3681="",J3681="Galvanized")),
(AND(G3681="Non-lead",H3681="Yes",J3681="Galvanized")),
(AND(G3681="Non-lead",H3681="Don't know",J3681="Galvanized")),
(AND(G3681="Non-lead",H3681="",J3681="Galvanized")),
(AND(G3681="Non-lead - Other",H3681="Yes",J3681="Galvanized")),
(AND(G3681="Non-Lead - Other",H3681="Don't know",J3681="Galvanized")),
(AND(G3681="Galvanized",H3681="Yes",J3681="Galvanized")),
(AND(G3681="Galvanized",H3681="Don't know",J3681="Galvanized")),
(AND(G3681="Galvanized",H3681="",J3681="Galvanized")),
(AND(G3681="Non-Lead - Other",H3681="",J3681="Galvanized")))),"Galvanized Requiring Replacement",
IF((OR((AND(G3681="Non-lead - Copper",J3681="Non-lead - Copper")),
(AND(G3681="Non-lead - Copper",J3681="Non-lead - Plastic")),
(AND(G3681="Non-lead - Copper",J3681="Non-lead - Other")),
(AND(G3681="Non-lead - Copper",J3681="Non-lead")),
(AND(G3681="Non-lead - Plastic",J3681="Non-lead - Copper")),
(AND(G3681="Non-lead - Plastic",J3681="Non-lead - Plastic")),
(AND(G3681="Non-lead - Plastic",J3681="Non-lead - Other")),
(AND(G3681="Non-lead - Plastic",J3681="Non-lead")),
(AND(G3681="Non-lead",J3681="Non-lead - Copper")),
(AND(G3681="Non-lead",J3681="Non-lead - Plastic")),
(AND(G3681="Non-lead",J3681="Non-lead - Other")),
(AND(G3681="Non-lead",J3681="Non-lead")),
(AND(G3681="Non-lead - Other",J3681="Non-lead - Copper")),
(AND(G3681="Non-Lead - Other",J3681="Non-lead - Plastic")),
(AND(G3681="Non-Lead - Other",J3681="Non-lead")),
(AND(G3681="Non-Lead - Other",J3681="Non-lead - Other")))),"Non-Lead",
IF((OR((AND(G3681="Galvanized",J3681="Non-lead")),
(AND(G3681="Galvanized",J3681="Non-lead - Copper")),
(AND(G3681="Galvanized",J3681="Non-lead - Plastic")),
(AND(G3681="Galvanized",J3681="Non-lead")),
(AND(G3681="Galvanized",J3681="Non-lead - Other")))),"Non-Lead",
IF((OR((AND(G3681="Non-lead - Copper",H3681="No",J3681="Galvanized")),
(AND(G3681="Non-lead - Plastic",H3681="No",J3681="Galvanized")),
(AND(G3681="Non-lead",H3681="No",J3681="Galvanized")),
(AND(G3681="Galvanized",H3681="No",J3681="Galvanized")),
(AND(G3681="Non-lead - Other",H3681="No",J3681="Galvanized")))),"Non-lead",
IF((OR((AND(G3681="Unknown - Likely Lead",J3681="Unknown - Likely Lead")),
(AND(G3681="Unknown - Likely Lead",J3681="Unknown - Unlikely Lead")),
(AND(G3681="Unknown - Likely Lead",J3681="Unknown - Material Unknown")),
(AND(G3681="Unknown - Unlikely Lead",J3681="Unknown - Likely Lead")),
(AND(G3681="Unknown - Unlikely Lead",J3681="Unknown - Unlikely Lead")),
(AND(G3681="Unknown - Unlikely Lead",J3681="Unknown - Material Unknown")),
(AND(G3681="Unknown - Material Unknown",J3681="Unknown - Likely Lead")),
(AND(G3681="Unknown - Material Unknown",J3681="Unknown - Unlikely Lead")),
(AND(G3681="Unknown - Material Unknown",J3681="Unknown - Material Unknown")))),"Unknown",
IF((OR((AND(G3681="Unknown - Likely Lead",J3681="Non-lead - Copper")),
(AND(G3681="Unknown - Likely Lead",J3681="Non-lead - Plastic")),
(AND(G3681="Unknown - Likely Lead",J3681="Non-lead")),
(AND(G3681="Unknown - Likely Lead",J3681="Non-lead - Other")),
(AND(G3681="Unknown - Unlikely Lead",J3681="Non-lead - Copper")),
(AND(G3681="Unknown - Unlikely Lead",J3681="Non-lead - Plastic")),
(AND(G3681="Unknown - Unlikely Lead",J3681="Non-lead")),
(AND(G3681="Unknown - Unlikely Lead",J3681="Non-lead - Other")),
(AND(G3681="Unknown - Material Unknown",J3681="Non-lead - Copper")),
(AND(G3681="Unknown - Material Unknown",J3681="Non-lead - Plastic")),
(AND(G3681="Unknown - Material Unknown",J3681="Non-lead")),
(AND(G3681="Unknown - Material Unknown",J3681="Non-lead - Other")))),"Unknown",
IF((OR((AND(G3681="Non-lead - Copper",J3681="Unknown - Likely Lead")),
(AND(G3681="Non-lead - Copper",J3681="Unknown - Unlikely Lead")),
(AND(G3681="Non-lead - Copper",J3681="Unknown - Material Unknown")),
(AND(G3681="Non-lead - Plastic",J3681="Unknown - Likely Lead")),
(AND(G3681="Non-lead - Plastic",J3681="Unknown - Unlikely Lead")),
(AND(G3681="Non-lead - Plastic",J3681="Unknown - Material Unknown")),
(AND(G3681="Non-lead",J3681="Unknown - Likely Lead")),
(AND(G3681="Non-lead",J3681="Unknown - Unlikely Lead")),
(AND(G3681="Non-lead",J3681="Unknown - Material Unknown")),
(AND(G3681="Non-lead - Other",J3681="Unknown - Likely Lead")),
(AND(G3681="Non-Lead - Other",J3681="Unknown - Unlikely Lead")),
(AND(G3681="Non-Lead - Other",J3681="Unknown - Material Unknown")))),"Unknown",
IF((OR((AND(G3681="Galvanized",J3681="Unknown - Likely Lead")),
(AND(G3681="Galvanized",J3681="Unknown - Unlikely Lead")),
(AND(G3681="Galvanized",J3681="Unknown - Material Unknown")))),"Unknown",
IF((OR((AND(G3681="Galvanized",J3681="")))),"Galvanized Requiring Replacement",
IF((OR((AND(G3681="Non-lead - Copper",J3681="")),
(AND(G3681="Non-lead - Plastic",J3681="")),
(AND(G3681="Non-lead",J3681="")),
(AND(G3681="Non-lead - Other",J3681="")))),"Non-lead",
IF((OR((AND(G3681="Unknown - Likely Lead",J3681="")),
(AND(G3681="Unknown - Unlikely Lead",J3681="")),
(AND(G3681="Unknown - Material Unknown",J3681="")))),"Unknown",
""))))))))))))))))</f>
        <v>Non-Lead</v>
      </c>
      <c r="N3681" s="44" t="s">
        <v>39</v>
      </c>
    </row>
    <row r="3682" spans="1:14" x14ac:dyDescent="0.25">
      <c r="A3682" s="34" t="s">
        <v>8651</v>
      </c>
      <c r="B3682" s="35" t="s">
        <v>1908</v>
      </c>
      <c r="C3682" s="36" t="s">
        <v>1157</v>
      </c>
      <c r="D3682" s="36" t="s">
        <v>32</v>
      </c>
      <c r="E3682" s="36" t="s">
        <v>33</v>
      </c>
      <c r="F3682" s="37" t="s">
        <v>8652</v>
      </c>
      <c r="G3682" s="38" t="s">
        <v>35</v>
      </c>
      <c r="H3682" s="39" t="s">
        <v>39</v>
      </c>
      <c r="I3682" s="40" t="s">
        <v>48</v>
      </c>
      <c r="J3682" s="42" t="s">
        <v>47</v>
      </c>
      <c r="K3682" s="39" t="s">
        <v>48</v>
      </c>
      <c r="L3682" s="35"/>
      <c r="M3682" s="43" t="str">
        <f>IF((OR(G3682="Lead")),"Lead",
IF((OR(J3682="Lead")),"Lead",
IF((OR(G3682="Lead-lined galvanized")),"Lead",
IF((OR(J3682="Lead-lined galvanized")),"Lead",
IF((OR((AND(G3682="Unknown - Likely Lead",J3682="Galvanized")),
(AND(G3682="Unknown - Unlikely Lead",J3682="Galvanized")),
(AND(G3682="Unknown - Material Unknown",J3682="Galvanized")))),"Galvanized Requiring Replacement",
IF((OR((AND(G3682="Non-lead - Copper",H3682="Yes",J3682="Galvanized")),
(AND(G3682="Non-lead - Copper",H3682="Don't know",J3682="Galvanized")),
(AND(G3682="Non-lead - Copper",H3682="",J3682="Galvanized")),
(AND(G3682="Non-lead - Plastic",H3682="Yes",J3682="Galvanized")),
(AND(G3682="Non-lead - Plastic",H3682="Don't know",J3682="Galvanized")),
(AND(G3682="Non-lead - Plastic",H3682="",J3682="Galvanized")),
(AND(G3682="Non-lead",H3682="Yes",J3682="Galvanized")),
(AND(G3682="Non-lead",H3682="Don't know",J3682="Galvanized")),
(AND(G3682="Non-lead",H3682="",J3682="Galvanized")),
(AND(G3682="Non-lead - Other",H3682="Yes",J3682="Galvanized")),
(AND(G3682="Non-Lead - Other",H3682="Don't know",J3682="Galvanized")),
(AND(G3682="Galvanized",H3682="Yes",J3682="Galvanized")),
(AND(G3682="Galvanized",H3682="Don't know",J3682="Galvanized")),
(AND(G3682="Galvanized",H3682="",J3682="Galvanized")),
(AND(G3682="Non-Lead - Other",H3682="",J3682="Galvanized")))),"Galvanized Requiring Replacement",
IF((OR((AND(G3682="Non-lead - Copper",J3682="Non-lead - Copper")),
(AND(G3682="Non-lead - Copper",J3682="Non-lead - Plastic")),
(AND(G3682="Non-lead - Copper",J3682="Non-lead - Other")),
(AND(G3682="Non-lead - Copper",J3682="Non-lead")),
(AND(G3682="Non-lead - Plastic",J3682="Non-lead - Copper")),
(AND(G3682="Non-lead - Plastic",J3682="Non-lead - Plastic")),
(AND(G3682="Non-lead - Plastic",J3682="Non-lead - Other")),
(AND(G3682="Non-lead - Plastic",J3682="Non-lead")),
(AND(G3682="Non-lead",J3682="Non-lead - Copper")),
(AND(G3682="Non-lead",J3682="Non-lead - Plastic")),
(AND(G3682="Non-lead",J3682="Non-lead - Other")),
(AND(G3682="Non-lead",J3682="Non-lead")),
(AND(G3682="Non-lead - Other",J3682="Non-lead - Copper")),
(AND(G3682="Non-Lead - Other",J3682="Non-lead - Plastic")),
(AND(G3682="Non-Lead - Other",J3682="Non-lead")),
(AND(G3682="Non-Lead - Other",J3682="Non-lead - Other")))),"Non-Lead",
IF((OR((AND(G3682="Galvanized",J3682="Non-lead")),
(AND(G3682="Galvanized",J3682="Non-lead - Copper")),
(AND(G3682="Galvanized",J3682="Non-lead - Plastic")),
(AND(G3682="Galvanized",J3682="Non-lead")),
(AND(G3682="Galvanized",J3682="Non-lead - Other")))),"Non-Lead",
IF((OR((AND(G3682="Non-lead - Copper",H3682="No",J3682="Galvanized")),
(AND(G3682="Non-lead - Plastic",H3682="No",J3682="Galvanized")),
(AND(G3682="Non-lead",H3682="No",J3682="Galvanized")),
(AND(G3682="Galvanized",H3682="No",J3682="Galvanized")),
(AND(G3682="Non-lead - Other",H3682="No",J3682="Galvanized")))),"Non-lead",
IF((OR((AND(G3682="Unknown - Likely Lead",J3682="Unknown - Likely Lead")),
(AND(G3682="Unknown - Likely Lead",J3682="Unknown - Unlikely Lead")),
(AND(G3682="Unknown - Likely Lead",J3682="Unknown - Material Unknown")),
(AND(G3682="Unknown - Unlikely Lead",J3682="Unknown - Likely Lead")),
(AND(G3682="Unknown - Unlikely Lead",J3682="Unknown - Unlikely Lead")),
(AND(G3682="Unknown - Unlikely Lead",J3682="Unknown - Material Unknown")),
(AND(G3682="Unknown - Material Unknown",J3682="Unknown - Likely Lead")),
(AND(G3682="Unknown - Material Unknown",J3682="Unknown - Unlikely Lead")),
(AND(G3682="Unknown - Material Unknown",J3682="Unknown - Material Unknown")))),"Unknown",
IF((OR((AND(G3682="Unknown - Likely Lead",J3682="Non-lead - Copper")),
(AND(G3682="Unknown - Likely Lead",J3682="Non-lead - Plastic")),
(AND(G3682="Unknown - Likely Lead",J3682="Non-lead")),
(AND(G3682="Unknown - Likely Lead",J3682="Non-lead - Other")),
(AND(G3682="Unknown - Unlikely Lead",J3682="Non-lead - Copper")),
(AND(G3682="Unknown - Unlikely Lead",J3682="Non-lead - Plastic")),
(AND(G3682="Unknown - Unlikely Lead",J3682="Non-lead")),
(AND(G3682="Unknown - Unlikely Lead",J3682="Non-lead - Other")),
(AND(G3682="Unknown - Material Unknown",J3682="Non-lead - Copper")),
(AND(G3682="Unknown - Material Unknown",J3682="Non-lead - Plastic")),
(AND(G3682="Unknown - Material Unknown",J3682="Non-lead")),
(AND(G3682="Unknown - Material Unknown",J3682="Non-lead - Other")))),"Unknown",
IF((OR((AND(G3682="Non-lead - Copper",J3682="Unknown - Likely Lead")),
(AND(G3682="Non-lead - Copper",J3682="Unknown - Unlikely Lead")),
(AND(G3682="Non-lead - Copper",J3682="Unknown - Material Unknown")),
(AND(G3682="Non-lead - Plastic",J3682="Unknown - Likely Lead")),
(AND(G3682="Non-lead - Plastic",J3682="Unknown - Unlikely Lead")),
(AND(G3682="Non-lead - Plastic",J3682="Unknown - Material Unknown")),
(AND(G3682="Non-lead",J3682="Unknown - Likely Lead")),
(AND(G3682="Non-lead",J3682="Unknown - Unlikely Lead")),
(AND(G3682="Non-lead",J3682="Unknown - Material Unknown")),
(AND(G3682="Non-lead - Other",J3682="Unknown - Likely Lead")),
(AND(G3682="Non-Lead - Other",J3682="Unknown - Unlikely Lead")),
(AND(G3682="Non-Lead - Other",J3682="Unknown - Material Unknown")))),"Unknown",
IF((OR((AND(G3682="Galvanized",J3682="Unknown - Likely Lead")),
(AND(G3682="Galvanized",J3682="Unknown - Unlikely Lead")),
(AND(G3682="Galvanized",J3682="Unknown - Material Unknown")))),"Unknown",
IF((OR((AND(G3682="Galvanized",J3682="")))),"Galvanized Requiring Replacement",
IF((OR((AND(G3682="Non-lead - Copper",J3682="")),
(AND(G3682="Non-lead - Plastic",J3682="")),
(AND(G3682="Non-lead",J3682="")),
(AND(G3682="Non-lead - Other",J3682="")))),"Non-lead",
IF((OR((AND(G3682="Unknown - Likely Lead",J3682="")),
(AND(G3682="Unknown - Unlikely Lead",J3682="")),
(AND(G3682="Unknown - Material Unknown",J3682="")))),"Unknown",
""))))))))))))))))</f>
        <v>Non-Lead</v>
      </c>
      <c r="N3682" s="44" t="s">
        <v>39</v>
      </c>
    </row>
    <row r="3683" spans="1:14" x14ac:dyDescent="0.25">
      <c r="A3683" s="34" t="s">
        <v>8653</v>
      </c>
      <c r="B3683" s="35" t="s">
        <v>6264</v>
      </c>
      <c r="C3683" s="36" t="s">
        <v>8640</v>
      </c>
      <c r="D3683" s="36" t="s">
        <v>32</v>
      </c>
      <c r="E3683" s="36" t="s">
        <v>33</v>
      </c>
      <c r="F3683" s="37" t="s">
        <v>8654</v>
      </c>
      <c r="G3683" s="38" t="s">
        <v>35</v>
      </c>
      <c r="H3683" s="39" t="s">
        <v>39</v>
      </c>
      <c r="I3683" s="40" t="s">
        <v>48</v>
      </c>
      <c r="J3683" s="42" t="s">
        <v>38</v>
      </c>
      <c r="K3683" s="39" t="s">
        <v>48</v>
      </c>
      <c r="L3683" s="35"/>
      <c r="M3683" s="43" t="str">
        <f>IF((OR(G3683="Lead")),"Lead",
IF((OR(J3683="Lead")),"Lead",
IF((OR(G3683="Lead-lined galvanized")),"Lead",
IF((OR(J3683="Lead-lined galvanized")),"Lead",
IF((OR((AND(G3683="Unknown - Likely Lead",J3683="Galvanized")),
(AND(G3683="Unknown - Unlikely Lead",J3683="Galvanized")),
(AND(G3683="Unknown - Material Unknown",J3683="Galvanized")))),"Galvanized Requiring Replacement",
IF((OR((AND(G3683="Non-lead - Copper",H3683="Yes",J3683="Galvanized")),
(AND(G3683="Non-lead - Copper",H3683="Don't know",J3683="Galvanized")),
(AND(G3683="Non-lead - Copper",H3683="",J3683="Galvanized")),
(AND(G3683="Non-lead - Plastic",H3683="Yes",J3683="Galvanized")),
(AND(G3683="Non-lead - Plastic",H3683="Don't know",J3683="Galvanized")),
(AND(G3683="Non-lead - Plastic",H3683="",J3683="Galvanized")),
(AND(G3683="Non-lead",H3683="Yes",J3683="Galvanized")),
(AND(G3683="Non-lead",H3683="Don't know",J3683="Galvanized")),
(AND(G3683="Non-lead",H3683="",J3683="Galvanized")),
(AND(G3683="Non-lead - Other",H3683="Yes",J3683="Galvanized")),
(AND(G3683="Non-Lead - Other",H3683="Don't know",J3683="Galvanized")),
(AND(G3683="Galvanized",H3683="Yes",J3683="Galvanized")),
(AND(G3683="Galvanized",H3683="Don't know",J3683="Galvanized")),
(AND(G3683="Galvanized",H3683="",J3683="Galvanized")),
(AND(G3683="Non-Lead - Other",H3683="",J3683="Galvanized")))),"Galvanized Requiring Replacement",
IF((OR((AND(G3683="Non-lead - Copper",J3683="Non-lead - Copper")),
(AND(G3683="Non-lead - Copper",J3683="Non-lead - Plastic")),
(AND(G3683="Non-lead - Copper",J3683="Non-lead - Other")),
(AND(G3683="Non-lead - Copper",J3683="Non-lead")),
(AND(G3683="Non-lead - Plastic",J3683="Non-lead - Copper")),
(AND(G3683="Non-lead - Plastic",J3683="Non-lead - Plastic")),
(AND(G3683="Non-lead - Plastic",J3683="Non-lead - Other")),
(AND(G3683="Non-lead - Plastic",J3683="Non-lead")),
(AND(G3683="Non-lead",J3683="Non-lead - Copper")),
(AND(G3683="Non-lead",J3683="Non-lead - Plastic")),
(AND(G3683="Non-lead",J3683="Non-lead - Other")),
(AND(G3683="Non-lead",J3683="Non-lead")),
(AND(G3683="Non-lead - Other",J3683="Non-lead - Copper")),
(AND(G3683="Non-Lead - Other",J3683="Non-lead - Plastic")),
(AND(G3683="Non-Lead - Other",J3683="Non-lead")),
(AND(G3683="Non-Lead - Other",J3683="Non-lead - Other")))),"Non-Lead",
IF((OR((AND(G3683="Galvanized",J3683="Non-lead")),
(AND(G3683="Galvanized",J3683="Non-lead - Copper")),
(AND(G3683="Galvanized",J3683="Non-lead - Plastic")),
(AND(G3683="Galvanized",J3683="Non-lead")),
(AND(G3683="Galvanized",J3683="Non-lead - Other")))),"Non-Lead",
IF((OR((AND(G3683="Non-lead - Copper",H3683="No",J3683="Galvanized")),
(AND(G3683="Non-lead - Plastic",H3683="No",J3683="Galvanized")),
(AND(G3683="Non-lead",H3683="No",J3683="Galvanized")),
(AND(G3683="Galvanized",H3683="No",J3683="Galvanized")),
(AND(G3683="Non-lead - Other",H3683="No",J3683="Galvanized")))),"Non-lead",
IF((OR((AND(G3683="Unknown - Likely Lead",J3683="Unknown - Likely Lead")),
(AND(G3683="Unknown - Likely Lead",J3683="Unknown - Unlikely Lead")),
(AND(G3683="Unknown - Likely Lead",J3683="Unknown - Material Unknown")),
(AND(G3683="Unknown - Unlikely Lead",J3683="Unknown - Likely Lead")),
(AND(G3683="Unknown - Unlikely Lead",J3683="Unknown - Unlikely Lead")),
(AND(G3683="Unknown - Unlikely Lead",J3683="Unknown - Material Unknown")),
(AND(G3683="Unknown - Material Unknown",J3683="Unknown - Likely Lead")),
(AND(G3683="Unknown - Material Unknown",J3683="Unknown - Unlikely Lead")),
(AND(G3683="Unknown - Material Unknown",J3683="Unknown - Material Unknown")))),"Unknown",
IF((OR((AND(G3683="Unknown - Likely Lead",J3683="Non-lead - Copper")),
(AND(G3683="Unknown - Likely Lead",J3683="Non-lead - Plastic")),
(AND(G3683="Unknown - Likely Lead",J3683="Non-lead")),
(AND(G3683="Unknown - Likely Lead",J3683="Non-lead - Other")),
(AND(G3683="Unknown - Unlikely Lead",J3683="Non-lead - Copper")),
(AND(G3683="Unknown - Unlikely Lead",J3683="Non-lead - Plastic")),
(AND(G3683="Unknown - Unlikely Lead",J3683="Non-lead")),
(AND(G3683="Unknown - Unlikely Lead",J3683="Non-lead - Other")),
(AND(G3683="Unknown - Material Unknown",J3683="Non-lead - Copper")),
(AND(G3683="Unknown - Material Unknown",J3683="Non-lead - Plastic")),
(AND(G3683="Unknown - Material Unknown",J3683="Non-lead")),
(AND(G3683="Unknown - Material Unknown",J3683="Non-lead - Other")))),"Unknown",
IF((OR((AND(G3683="Non-lead - Copper",J3683="Unknown - Likely Lead")),
(AND(G3683="Non-lead - Copper",J3683="Unknown - Unlikely Lead")),
(AND(G3683="Non-lead - Copper",J3683="Unknown - Material Unknown")),
(AND(G3683="Non-lead - Plastic",J3683="Unknown - Likely Lead")),
(AND(G3683="Non-lead - Plastic",J3683="Unknown - Unlikely Lead")),
(AND(G3683="Non-lead - Plastic",J3683="Unknown - Material Unknown")),
(AND(G3683="Non-lead",J3683="Unknown - Likely Lead")),
(AND(G3683="Non-lead",J3683="Unknown - Unlikely Lead")),
(AND(G3683="Non-lead",J3683="Unknown - Material Unknown")),
(AND(G3683="Non-lead - Other",J3683="Unknown - Likely Lead")),
(AND(G3683="Non-Lead - Other",J3683="Unknown - Unlikely Lead")),
(AND(G3683="Non-Lead - Other",J3683="Unknown - Material Unknown")))),"Unknown",
IF((OR((AND(G3683="Galvanized",J3683="Unknown - Likely Lead")),
(AND(G3683="Galvanized",J3683="Unknown - Unlikely Lead")),
(AND(G3683="Galvanized",J3683="Unknown - Material Unknown")))),"Unknown",
IF((OR((AND(G3683="Galvanized",J3683="")))),"Galvanized Requiring Replacement",
IF((OR((AND(G3683="Non-lead - Copper",J3683="")),
(AND(G3683="Non-lead - Plastic",J3683="")),
(AND(G3683="Non-lead",J3683="")),
(AND(G3683="Non-lead - Other",J3683="")))),"Non-lead",
IF((OR((AND(G3683="Unknown - Likely Lead",J3683="")),
(AND(G3683="Unknown - Unlikely Lead",J3683="")),
(AND(G3683="Unknown - Material Unknown",J3683="")))),"Unknown",
""))))))))))))))))</f>
        <v>Non-Lead</v>
      </c>
      <c r="N3683" s="44" t="s">
        <v>39</v>
      </c>
    </row>
    <row r="3684" spans="1:14" x14ac:dyDescent="0.25">
      <c r="A3684" s="34" t="s">
        <v>8655</v>
      </c>
      <c r="B3684" s="35" t="s">
        <v>2672</v>
      </c>
      <c r="C3684" s="36" t="s">
        <v>8649</v>
      </c>
      <c r="D3684" s="36" t="s">
        <v>32</v>
      </c>
      <c r="E3684" s="36" t="s">
        <v>33</v>
      </c>
      <c r="F3684" s="37" t="s">
        <v>8656</v>
      </c>
      <c r="G3684" s="38" t="s">
        <v>35</v>
      </c>
      <c r="H3684" s="39" t="s">
        <v>39</v>
      </c>
      <c r="I3684" s="40" t="s">
        <v>48</v>
      </c>
      <c r="J3684" s="42" t="s">
        <v>38</v>
      </c>
      <c r="K3684" s="39" t="s">
        <v>48</v>
      </c>
      <c r="L3684" s="35"/>
      <c r="M3684" s="43" t="str">
        <f>IF((OR(G3684="Lead")),"Lead",
IF((OR(J3684="Lead")),"Lead",
IF((OR(G3684="Lead-lined galvanized")),"Lead",
IF((OR(J3684="Lead-lined galvanized")),"Lead",
IF((OR((AND(G3684="Unknown - Likely Lead",J3684="Galvanized")),
(AND(G3684="Unknown - Unlikely Lead",J3684="Galvanized")),
(AND(G3684="Unknown - Material Unknown",J3684="Galvanized")))),"Galvanized Requiring Replacement",
IF((OR((AND(G3684="Non-lead - Copper",H3684="Yes",J3684="Galvanized")),
(AND(G3684="Non-lead - Copper",H3684="Don't know",J3684="Galvanized")),
(AND(G3684="Non-lead - Copper",H3684="",J3684="Galvanized")),
(AND(G3684="Non-lead - Plastic",H3684="Yes",J3684="Galvanized")),
(AND(G3684="Non-lead - Plastic",H3684="Don't know",J3684="Galvanized")),
(AND(G3684="Non-lead - Plastic",H3684="",J3684="Galvanized")),
(AND(G3684="Non-lead",H3684="Yes",J3684="Galvanized")),
(AND(G3684="Non-lead",H3684="Don't know",J3684="Galvanized")),
(AND(G3684="Non-lead",H3684="",J3684="Galvanized")),
(AND(G3684="Non-lead - Other",H3684="Yes",J3684="Galvanized")),
(AND(G3684="Non-Lead - Other",H3684="Don't know",J3684="Galvanized")),
(AND(G3684="Galvanized",H3684="Yes",J3684="Galvanized")),
(AND(G3684="Galvanized",H3684="Don't know",J3684="Galvanized")),
(AND(G3684="Galvanized",H3684="",J3684="Galvanized")),
(AND(G3684="Non-Lead - Other",H3684="",J3684="Galvanized")))),"Galvanized Requiring Replacement",
IF((OR((AND(G3684="Non-lead - Copper",J3684="Non-lead - Copper")),
(AND(G3684="Non-lead - Copper",J3684="Non-lead - Plastic")),
(AND(G3684="Non-lead - Copper",J3684="Non-lead - Other")),
(AND(G3684="Non-lead - Copper",J3684="Non-lead")),
(AND(G3684="Non-lead - Plastic",J3684="Non-lead - Copper")),
(AND(G3684="Non-lead - Plastic",J3684="Non-lead - Plastic")),
(AND(G3684="Non-lead - Plastic",J3684="Non-lead - Other")),
(AND(G3684="Non-lead - Plastic",J3684="Non-lead")),
(AND(G3684="Non-lead",J3684="Non-lead - Copper")),
(AND(G3684="Non-lead",J3684="Non-lead - Plastic")),
(AND(G3684="Non-lead",J3684="Non-lead - Other")),
(AND(G3684="Non-lead",J3684="Non-lead")),
(AND(G3684="Non-lead - Other",J3684="Non-lead - Copper")),
(AND(G3684="Non-Lead - Other",J3684="Non-lead - Plastic")),
(AND(G3684="Non-Lead - Other",J3684="Non-lead")),
(AND(G3684="Non-Lead - Other",J3684="Non-lead - Other")))),"Non-Lead",
IF((OR((AND(G3684="Galvanized",J3684="Non-lead")),
(AND(G3684="Galvanized",J3684="Non-lead - Copper")),
(AND(G3684="Galvanized",J3684="Non-lead - Plastic")),
(AND(G3684="Galvanized",J3684="Non-lead")),
(AND(G3684="Galvanized",J3684="Non-lead - Other")))),"Non-Lead",
IF((OR((AND(G3684="Non-lead - Copper",H3684="No",J3684="Galvanized")),
(AND(G3684="Non-lead - Plastic",H3684="No",J3684="Galvanized")),
(AND(G3684="Non-lead",H3684="No",J3684="Galvanized")),
(AND(G3684="Galvanized",H3684="No",J3684="Galvanized")),
(AND(G3684="Non-lead - Other",H3684="No",J3684="Galvanized")))),"Non-lead",
IF((OR((AND(G3684="Unknown - Likely Lead",J3684="Unknown - Likely Lead")),
(AND(G3684="Unknown - Likely Lead",J3684="Unknown - Unlikely Lead")),
(AND(G3684="Unknown - Likely Lead",J3684="Unknown - Material Unknown")),
(AND(G3684="Unknown - Unlikely Lead",J3684="Unknown - Likely Lead")),
(AND(G3684="Unknown - Unlikely Lead",J3684="Unknown - Unlikely Lead")),
(AND(G3684="Unknown - Unlikely Lead",J3684="Unknown - Material Unknown")),
(AND(G3684="Unknown - Material Unknown",J3684="Unknown - Likely Lead")),
(AND(G3684="Unknown - Material Unknown",J3684="Unknown - Unlikely Lead")),
(AND(G3684="Unknown - Material Unknown",J3684="Unknown - Material Unknown")))),"Unknown",
IF((OR((AND(G3684="Unknown - Likely Lead",J3684="Non-lead - Copper")),
(AND(G3684="Unknown - Likely Lead",J3684="Non-lead - Plastic")),
(AND(G3684="Unknown - Likely Lead",J3684="Non-lead")),
(AND(G3684="Unknown - Likely Lead",J3684="Non-lead - Other")),
(AND(G3684="Unknown - Unlikely Lead",J3684="Non-lead - Copper")),
(AND(G3684="Unknown - Unlikely Lead",J3684="Non-lead - Plastic")),
(AND(G3684="Unknown - Unlikely Lead",J3684="Non-lead")),
(AND(G3684="Unknown - Unlikely Lead",J3684="Non-lead - Other")),
(AND(G3684="Unknown - Material Unknown",J3684="Non-lead - Copper")),
(AND(G3684="Unknown - Material Unknown",J3684="Non-lead - Plastic")),
(AND(G3684="Unknown - Material Unknown",J3684="Non-lead")),
(AND(G3684="Unknown - Material Unknown",J3684="Non-lead - Other")))),"Unknown",
IF((OR((AND(G3684="Non-lead - Copper",J3684="Unknown - Likely Lead")),
(AND(G3684="Non-lead - Copper",J3684="Unknown - Unlikely Lead")),
(AND(G3684="Non-lead - Copper",J3684="Unknown - Material Unknown")),
(AND(G3684="Non-lead - Plastic",J3684="Unknown - Likely Lead")),
(AND(G3684="Non-lead - Plastic",J3684="Unknown - Unlikely Lead")),
(AND(G3684="Non-lead - Plastic",J3684="Unknown - Material Unknown")),
(AND(G3684="Non-lead",J3684="Unknown - Likely Lead")),
(AND(G3684="Non-lead",J3684="Unknown - Unlikely Lead")),
(AND(G3684="Non-lead",J3684="Unknown - Material Unknown")),
(AND(G3684="Non-lead - Other",J3684="Unknown - Likely Lead")),
(AND(G3684="Non-Lead - Other",J3684="Unknown - Unlikely Lead")),
(AND(G3684="Non-Lead - Other",J3684="Unknown - Material Unknown")))),"Unknown",
IF((OR((AND(G3684="Galvanized",J3684="Unknown - Likely Lead")),
(AND(G3684="Galvanized",J3684="Unknown - Unlikely Lead")),
(AND(G3684="Galvanized",J3684="Unknown - Material Unknown")))),"Unknown",
IF((OR((AND(G3684="Galvanized",J3684="")))),"Galvanized Requiring Replacement",
IF((OR((AND(G3684="Non-lead - Copper",J3684="")),
(AND(G3684="Non-lead - Plastic",J3684="")),
(AND(G3684="Non-lead",J3684="")),
(AND(G3684="Non-lead - Other",J3684="")))),"Non-lead",
IF((OR((AND(G3684="Unknown - Likely Lead",J3684="")),
(AND(G3684="Unknown - Unlikely Lead",J3684="")),
(AND(G3684="Unknown - Material Unknown",J3684="")))),"Unknown",
""))))))))))))))))</f>
        <v>Non-Lead</v>
      </c>
      <c r="N3684" s="44" t="s">
        <v>39</v>
      </c>
    </row>
    <row r="3685" spans="1:14" x14ac:dyDescent="0.25">
      <c r="A3685" s="34" t="s">
        <v>8657</v>
      </c>
      <c r="B3685" s="35" t="s">
        <v>8658</v>
      </c>
      <c r="C3685" s="36" t="s">
        <v>8640</v>
      </c>
      <c r="D3685" s="36" t="s">
        <v>32</v>
      </c>
      <c r="E3685" s="36" t="s">
        <v>33</v>
      </c>
      <c r="F3685" s="37" t="s">
        <v>8659</v>
      </c>
      <c r="G3685" s="38" t="s">
        <v>35</v>
      </c>
      <c r="H3685" s="39" t="s">
        <v>39</v>
      </c>
      <c r="I3685" s="40" t="s">
        <v>48</v>
      </c>
      <c r="J3685" s="42" t="s">
        <v>47</v>
      </c>
      <c r="K3685" s="39" t="s">
        <v>48</v>
      </c>
      <c r="L3685" s="35"/>
      <c r="M3685" s="43" t="str">
        <f>IF((OR(G3685="Lead")),"Lead",
IF((OR(J3685="Lead")),"Lead",
IF((OR(G3685="Lead-lined galvanized")),"Lead",
IF((OR(J3685="Lead-lined galvanized")),"Lead",
IF((OR((AND(G3685="Unknown - Likely Lead",J3685="Galvanized")),
(AND(G3685="Unknown - Unlikely Lead",J3685="Galvanized")),
(AND(G3685="Unknown - Material Unknown",J3685="Galvanized")))),"Galvanized Requiring Replacement",
IF((OR((AND(G3685="Non-lead - Copper",H3685="Yes",J3685="Galvanized")),
(AND(G3685="Non-lead - Copper",H3685="Don't know",J3685="Galvanized")),
(AND(G3685="Non-lead - Copper",H3685="",J3685="Galvanized")),
(AND(G3685="Non-lead - Plastic",H3685="Yes",J3685="Galvanized")),
(AND(G3685="Non-lead - Plastic",H3685="Don't know",J3685="Galvanized")),
(AND(G3685="Non-lead - Plastic",H3685="",J3685="Galvanized")),
(AND(G3685="Non-lead",H3685="Yes",J3685="Galvanized")),
(AND(G3685="Non-lead",H3685="Don't know",J3685="Galvanized")),
(AND(G3685="Non-lead",H3685="",J3685="Galvanized")),
(AND(G3685="Non-lead - Other",H3685="Yes",J3685="Galvanized")),
(AND(G3685="Non-Lead - Other",H3685="Don't know",J3685="Galvanized")),
(AND(G3685="Galvanized",H3685="Yes",J3685="Galvanized")),
(AND(G3685="Galvanized",H3685="Don't know",J3685="Galvanized")),
(AND(G3685="Galvanized",H3685="",J3685="Galvanized")),
(AND(G3685="Non-Lead - Other",H3685="",J3685="Galvanized")))),"Galvanized Requiring Replacement",
IF((OR((AND(G3685="Non-lead - Copper",J3685="Non-lead - Copper")),
(AND(G3685="Non-lead - Copper",J3685="Non-lead - Plastic")),
(AND(G3685="Non-lead - Copper",J3685="Non-lead - Other")),
(AND(G3685="Non-lead - Copper",J3685="Non-lead")),
(AND(G3685="Non-lead - Plastic",J3685="Non-lead - Copper")),
(AND(G3685="Non-lead - Plastic",J3685="Non-lead - Plastic")),
(AND(G3685="Non-lead - Plastic",J3685="Non-lead - Other")),
(AND(G3685="Non-lead - Plastic",J3685="Non-lead")),
(AND(G3685="Non-lead",J3685="Non-lead - Copper")),
(AND(G3685="Non-lead",J3685="Non-lead - Plastic")),
(AND(G3685="Non-lead",J3685="Non-lead - Other")),
(AND(G3685="Non-lead",J3685="Non-lead")),
(AND(G3685="Non-lead - Other",J3685="Non-lead - Copper")),
(AND(G3685="Non-Lead - Other",J3685="Non-lead - Plastic")),
(AND(G3685="Non-Lead - Other",J3685="Non-lead")),
(AND(G3685="Non-Lead - Other",J3685="Non-lead - Other")))),"Non-Lead",
IF((OR((AND(G3685="Galvanized",J3685="Non-lead")),
(AND(G3685="Galvanized",J3685="Non-lead - Copper")),
(AND(G3685="Galvanized",J3685="Non-lead - Plastic")),
(AND(G3685="Galvanized",J3685="Non-lead")),
(AND(G3685="Galvanized",J3685="Non-lead - Other")))),"Non-Lead",
IF((OR((AND(G3685="Non-lead - Copper",H3685="No",J3685="Galvanized")),
(AND(G3685="Non-lead - Plastic",H3685="No",J3685="Galvanized")),
(AND(G3685="Non-lead",H3685="No",J3685="Galvanized")),
(AND(G3685="Galvanized",H3685="No",J3685="Galvanized")),
(AND(G3685="Non-lead - Other",H3685="No",J3685="Galvanized")))),"Non-lead",
IF((OR((AND(G3685="Unknown - Likely Lead",J3685="Unknown - Likely Lead")),
(AND(G3685="Unknown - Likely Lead",J3685="Unknown - Unlikely Lead")),
(AND(G3685="Unknown - Likely Lead",J3685="Unknown - Material Unknown")),
(AND(G3685="Unknown - Unlikely Lead",J3685="Unknown - Likely Lead")),
(AND(G3685="Unknown - Unlikely Lead",J3685="Unknown - Unlikely Lead")),
(AND(G3685="Unknown - Unlikely Lead",J3685="Unknown - Material Unknown")),
(AND(G3685="Unknown - Material Unknown",J3685="Unknown - Likely Lead")),
(AND(G3685="Unknown - Material Unknown",J3685="Unknown - Unlikely Lead")),
(AND(G3685="Unknown - Material Unknown",J3685="Unknown - Material Unknown")))),"Unknown",
IF((OR((AND(G3685="Unknown - Likely Lead",J3685="Non-lead - Copper")),
(AND(G3685="Unknown - Likely Lead",J3685="Non-lead - Plastic")),
(AND(G3685="Unknown - Likely Lead",J3685="Non-lead")),
(AND(G3685="Unknown - Likely Lead",J3685="Non-lead - Other")),
(AND(G3685="Unknown - Unlikely Lead",J3685="Non-lead - Copper")),
(AND(G3685="Unknown - Unlikely Lead",J3685="Non-lead - Plastic")),
(AND(G3685="Unknown - Unlikely Lead",J3685="Non-lead")),
(AND(G3685="Unknown - Unlikely Lead",J3685="Non-lead - Other")),
(AND(G3685="Unknown - Material Unknown",J3685="Non-lead - Copper")),
(AND(G3685="Unknown - Material Unknown",J3685="Non-lead - Plastic")),
(AND(G3685="Unknown - Material Unknown",J3685="Non-lead")),
(AND(G3685="Unknown - Material Unknown",J3685="Non-lead - Other")))),"Unknown",
IF((OR((AND(G3685="Non-lead - Copper",J3685="Unknown - Likely Lead")),
(AND(G3685="Non-lead - Copper",J3685="Unknown - Unlikely Lead")),
(AND(G3685="Non-lead - Copper",J3685="Unknown - Material Unknown")),
(AND(G3685="Non-lead - Plastic",J3685="Unknown - Likely Lead")),
(AND(G3685="Non-lead - Plastic",J3685="Unknown - Unlikely Lead")),
(AND(G3685="Non-lead - Plastic",J3685="Unknown - Material Unknown")),
(AND(G3685="Non-lead",J3685="Unknown - Likely Lead")),
(AND(G3685="Non-lead",J3685="Unknown - Unlikely Lead")),
(AND(G3685="Non-lead",J3685="Unknown - Material Unknown")),
(AND(G3685="Non-lead - Other",J3685="Unknown - Likely Lead")),
(AND(G3685="Non-Lead - Other",J3685="Unknown - Unlikely Lead")),
(AND(G3685="Non-Lead - Other",J3685="Unknown - Material Unknown")))),"Unknown",
IF((OR((AND(G3685="Galvanized",J3685="Unknown - Likely Lead")),
(AND(G3685="Galvanized",J3685="Unknown - Unlikely Lead")),
(AND(G3685="Galvanized",J3685="Unknown - Material Unknown")))),"Unknown",
IF((OR((AND(G3685="Galvanized",J3685="")))),"Galvanized Requiring Replacement",
IF((OR((AND(G3685="Non-lead - Copper",J3685="")),
(AND(G3685="Non-lead - Plastic",J3685="")),
(AND(G3685="Non-lead",J3685="")),
(AND(G3685="Non-lead - Other",J3685="")))),"Non-lead",
IF((OR((AND(G3685="Unknown - Likely Lead",J3685="")),
(AND(G3685="Unknown - Unlikely Lead",J3685="")),
(AND(G3685="Unknown - Material Unknown",J3685="")))),"Unknown",
""))))))))))))))))</f>
        <v>Non-Lead</v>
      </c>
      <c r="N3685" s="44" t="s">
        <v>39</v>
      </c>
    </row>
    <row r="3686" spans="1:14" x14ac:dyDescent="0.25">
      <c r="A3686" s="34" t="s">
        <v>8660</v>
      </c>
      <c r="B3686" s="35" t="s">
        <v>8661</v>
      </c>
      <c r="C3686" s="36" t="s">
        <v>8640</v>
      </c>
      <c r="D3686" s="36" t="s">
        <v>32</v>
      </c>
      <c r="E3686" s="36" t="s">
        <v>33</v>
      </c>
      <c r="F3686" s="37" t="s">
        <v>8662</v>
      </c>
      <c r="G3686" s="38" t="s">
        <v>35</v>
      </c>
      <c r="H3686" s="39" t="s">
        <v>39</v>
      </c>
      <c r="I3686" s="40" t="s">
        <v>48</v>
      </c>
      <c r="J3686" s="42" t="s">
        <v>38</v>
      </c>
      <c r="K3686" s="39" t="s">
        <v>48</v>
      </c>
      <c r="L3686" s="35"/>
      <c r="M3686" s="43" t="str">
        <f>IF((OR(G3686="Lead")),"Lead",
IF((OR(J3686="Lead")),"Lead",
IF((OR(G3686="Lead-lined galvanized")),"Lead",
IF((OR(J3686="Lead-lined galvanized")),"Lead",
IF((OR((AND(G3686="Unknown - Likely Lead",J3686="Galvanized")),
(AND(G3686="Unknown - Unlikely Lead",J3686="Galvanized")),
(AND(G3686="Unknown - Material Unknown",J3686="Galvanized")))),"Galvanized Requiring Replacement",
IF((OR((AND(G3686="Non-lead - Copper",H3686="Yes",J3686="Galvanized")),
(AND(G3686="Non-lead - Copper",H3686="Don't know",J3686="Galvanized")),
(AND(G3686="Non-lead - Copper",H3686="",J3686="Galvanized")),
(AND(G3686="Non-lead - Plastic",H3686="Yes",J3686="Galvanized")),
(AND(G3686="Non-lead - Plastic",H3686="Don't know",J3686="Galvanized")),
(AND(G3686="Non-lead - Plastic",H3686="",J3686="Galvanized")),
(AND(G3686="Non-lead",H3686="Yes",J3686="Galvanized")),
(AND(G3686="Non-lead",H3686="Don't know",J3686="Galvanized")),
(AND(G3686="Non-lead",H3686="",J3686="Galvanized")),
(AND(G3686="Non-lead - Other",H3686="Yes",J3686="Galvanized")),
(AND(G3686="Non-Lead - Other",H3686="Don't know",J3686="Galvanized")),
(AND(G3686="Galvanized",H3686="Yes",J3686="Galvanized")),
(AND(G3686="Galvanized",H3686="Don't know",J3686="Galvanized")),
(AND(G3686="Galvanized",H3686="",J3686="Galvanized")),
(AND(G3686="Non-Lead - Other",H3686="",J3686="Galvanized")))),"Galvanized Requiring Replacement",
IF((OR((AND(G3686="Non-lead - Copper",J3686="Non-lead - Copper")),
(AND(G3686="Non-lead - Copper",J3686="Non-lead - Plastic")),
(AND(G3686="Non-lead - Copper",J3686="Non-lead - Other")),
(AND(G3686="Non-lead - Copper",J3686="Non-lead")),
(AND(G3686="Non-lead - Plastic",J3686="Non-lead - Copper")),
(AND(G3686="Non-lead - Plastic",J3686="Non-lead - Plastic")),
(AND(G3686="Non-lead - Plastic",J3686="Non-lead - Other")),
(AND(G3686="Non-lead - Plastic",J3686="Non-lead")),
(AND(G3686="Non-lead",J3686="Non-lead - Copper")),
(AND(G3686="Non-lead",J3686="Non-lead - Plastic")),
(AND(G3686="Non-lead",J3686="Non-lead - Other")),
(AND(G3686="Non-lead",J3686="Non-lead")),
(AND(G3686="Non-lead - Other",J3686="Non-lead - Copper")),
(AND(G3686="Non-Lead - Other",J3686="Non-lead - Plastic")),
(AND(G3686="Non-Lead - Other",J3686="Non-lead")),
(AND(G3686="Non-Lead - Other",J3686="Non-lead - Other")))),"Non-Lead",
IF((OR((AND(G3686="Galvanized",J3686="Non-lead")),
(AND(G3686="Galvanized",J3686="Non-lead - Copper")),
(AND(G3686="Galvanized",J3686="Non-lead - Plastic")),
(AND(G3686="Galvanized",J3686="Non-lead")),
(AND(G3686="Galvanized",J3686="Non-lead - Other")))),"Non-Lead",
IF((OR((AND(G3686="Non-lead - Copper",H3686="No",J3686="Galvanized")),
(AND(G3686="Non-lead - Plastic",H3686="No",J3686="Galvanized")),
(AND(G3686="Non-lead",H3686="No",J3686="Galvanized")),
(AND(G3686="Galvanized",H3686="No",J3686="Galvanized")),
(AND(G3686="Non-lead - Other",H3686="No",J3686="Galvanized")))),"Non-lead",
IF((OR((AND(G3686="Unknown - Likely Lead",J3686="Unknown - Likely Lead")),
(AND(G3686="Unknown - Likely Lead",J3686="Unknown - Unlikely Lead")),
(AND(G3686="Unknown - Likely Lead",J3686="Unknown - Material Unknown")),
(AND(G3686="Unknown - Unlikely Lead",J3686="Unknown - Likely Lead")),
(AND(G3686="Unknown - Unlikely Lead",J3686="Unknown - Unlikely Lead")),
(AND(G3686="Unknown - Unlikely Lead",J3686="Unknown - Material Unknown")),
(AND(G3686="Unknown - Material Unknown",J3686="Unknown - Likely Lead")),
(AND(G3686="Unknown - Material Unknown",J3686="Unknown - Unlikely Lead")),
(AND(G3686="Unknown - Material Unknown",J3686="Unknown - Material Unknown")))),"Unknown",
IF((OR((AND(G3686="Unknown - Likely Lead",J3686="Non-lead - Copper")),
(AND(G3686="Unknown - Likely Lead",J3686="Non-lead - Plastic")),
(AND(G3686="Unknown - Likely Lead",J3686="Non-lead")),
(AND(G3686="Unknown - Likely Lead",J3686="Non-lead - Other")),
(AND(G3686="Unknown - Unlikely Lead",J3686="Non-lead - Copper")),
(AND(G3686="Unknown - Unlikely Lead",J3686="Non-lead - Plastic")),
(AND(G3686="Unknown - Unlikely Lead",J3686="Non-lead")),
(AND(G3686="Unknown - Unlikely Lead",J3686="Non-lead - Other")),
(AND(G3686="Unknown - Material Unknown",J3686="Non-lead - Copper")),
(AND(G3686="Unknown - Material Unknown",J3686="Non-lead - Plastic")),
(AND(G3686="Unknown - Material Unknown",J3686="Non-lead")),
(AND(G3686="Unknown - Material Unknown",J3686="Non-lead - Other")))),"Unknown",
IF((OR((AND(G3686="Non-lead - Copper",J3686="Unknown - Likely Lead")),
(AND(G3686="Non-lead - Copper",J3686="Unknown - Unlikely Lead")),
(AND(G3686="Non-lead - Copper",J3686="Unknown - Material Unknown")),
(AND(G3686="Non-lead - Plastic",J3686="Unknown - Likely Lead")),
(AND(G3686="Non-lead - Plastic",J3686="Unknown - Unlikely Lead")),
(AND(G3686="Non-lead - Plastic",J3686="Unknown - Material Unknown")),
(AND(G3686="Non-lead",J3686="Unknown - Likely Lead")),
(AND(G3686="Non-lead",J3686="Unknown - Unlikely Lead")),
(AND(G3686="Non-lead",J3686="Unknown - Material Unknown")),
(AND(G3686="Non-lead - Other",J3686="Unknown - Likely Lead")),
(AND(G3686="Non-Lead - Other",J3686="Unknown - Unlikely Lead")),
(AND(G3686="Non-Lead - Other",J3686="Unknown - Material Unknown")))),"Unknown",
IF((OR((AND(G3686="Galvanized",J3686="Unknown - Likely Lead")),
(AND(G3686="Galvanized",J3686="Unknown - Unlikely Lead")),
(AND(G3686="Galvanized",J3686="Unknown - Material Unknown")))),"Unknown",
IF((OR((AND(G3686="Galvanized",J3686="")))),"Galvanized Requiring Replacement",
IF((OR((AND(G3686="Non-lead - Copper",J3686="")),
(AND(G3686="Non-lead - Plastic",J3686="")),
(AND(G3686="Non-lead",J3686="")),
(AND(G3686="Non-lead - Other",J3686="")))),"Non-lead",
IF((OR((AND(G3686="Unknown - Likely Lead",J3686="")),
(AND(G3686="Unknown - Unlikely Lead",J3686="")),
(AND(G3686="Unknown - Material Unknown",J3686="")))),"Unknown",
""))))))))))))))))</f>
        <v>Non-Lead</v>
      </c>
      <c r="N3686" s="44" t="s">
        <v>39</v>
      </c>
    </row>
    <row r="3687" spans="1:14" x14ac:dyDescent="0.25">
      <c r="A3687" s="34" t="s">
        <v>8663</v>
      </c>
      <c r="B3687" s="35" t="s">
        <v>6080</v>
      </c>
      <c r="C3687" s="36" t="s">
        <v>8640</v>
      </c>
      <c r="D3687" s="36" t="s">
        <v>32</v>
      </c>
      <c r="E3687" s="36" t="s">
        <v>33</v>
      </c>
      <c r="F3687" s="37" t="s">
        <v>8664</v>
      </c>
      <c r="G3687" s="38" t="s">
        <v>35</v>
      </c>
      <c r="H3687" s="39" t="s">
        <v>39</v>
      </c>
      <c r="I3687" s="40" t="s">
        <v>48</v>
      </c>
      <c r="J3687" s="42" t="s">
        <v>38</v>
      </c>
      <c r="K3687" s="39" t="s">
        <v>48</v>
      </c>
      <c r="L3687" s="35"/>
      <c r="M3687" s="43" t="str">
        <f>IF((OR(G3687="Lead")),"Lead",
IF((OR(J3687="Lead")),"Lead",
IF((OR(G3687="Lead-lined galvanized")),"Lead",
IF((OR(J3687="Lead-lined galvanized")),"Lead",
IF((OR((AND(G3687="Unknown - Likely Lead",J3687="Galvanized")),
(AND(G3687="Unknown - Unlikely Lead",J3687="Galvanized")),
(AND(G3687="Unknown - Material Unknown",J3687="Galvanized")))),"Galvanized Requiring Replacement",
IF((OR((AND(G3687="Non-lead - Copper",H3687="Yes",J3687="Galvanized")),
(AND(G3687="Non-lead - Copper",H3687="Don't know",J3687="Galvanized")),
(AND(G3687="Non-lead - Copper",H3687="",J3687="Galvanized")),
(AND(G3687="Non-lead - Plastic",H3687="Yes",J3687="Galvanized")),
(AND(G3687="Non-lead - Plastic",H3687="Don't know",J3687="Galvanized")),
(AND(G3687="Non-lead - Plastic",H3687="",J3687="Galvanized")),
(AND(G3687="Non-lead",H3687="Yes",J3687="Galvanized")),
(AND(G3687="Non-lead",H3687="Don't know",J3687="Galvanized")),
(AND(G3687="Non-lead",H3687="",J3687="Galvanized")),
(AND(G3687="Non-lead - Other",H3687="Yes",J3687="Galvanized")),
(AND(G3687="Non-Lead - Other",H3687="Don't know",J3687="Galvanized")),
(AND(G3687="Galvanized",H3687="Yes",J3687="Galvanized")),
(AND(G3687="Galvanized",H3687="Don't know",J3687="Galvanized")),
(AND(G3687="Galvanized",H3687="",J3687="Galvanized")),
(AND(G3687="Non-Lead - Other",H3687="",J3687="Galvanized")))),"Galvanized Requiring Replacement",
IF((OR((AND(G3687="Non-lead - Copper",J3687="Non-lead - Copper")),
(AND(G3687="Non-lead - Copper",J3687="Non-lead - Plastic")),
(AND(G3687="Non-lead - Copper",J3687="Non-lead - Other")),
(AND(G3687="Non-lead - Copper",J3687="Non-lead")),
(AND(G3687="Non-lead - Plastic",J3687="Non-lead - Copper")),
(AND(G3687="Non-lead - Plastic",J3687="Non-lead - Plastic")),
(AND(G3687="Non-lead - Plastic",J3687="Non-lead - Other")),
(AND(G3687="Non-lead - Plastic",J3687="Non-lead")),
(AND(G3687="Non-lead",J3687="Non-lead - Copper")),
(AND(G3687="Non-lead",J3687="Non-lead - Plastic")),
(AND(G3687="Non-lead",J3687="Non-lead - Other")),
(AND(G3687="Non-lead",J3687="Non-lead")),
(AND(G3687="Non-lead - Other",J3687="Non-lead - Copper")),
(AND(G3687="Non-Lead - Other",J3687="Non-lead - Plastic")),
(AND(G3687="Non-Lead - Other",J3687="Non-lead")),
(AND(G3687="Non-Lead - Other",J3687="Non-lead - Other")))),"Non-Lead",
IF((OR((AND(G3687="Galvanized",J3687="Non-lead")),
(AND(G3687="Galvanized",J3687="Non-lead - Copper")),
(AND(G3687="Galvanized",J3687="Non-lead - Plastic")),
(AND(G3687="Galvanized",J3687="Non-lead")),
(AND(G3687="Galvanized",J3687="Non-lead - Other")))),"Non-Lead",
IF((OR((AND(G3687="Non-lead - Copper",H3687="No",J3687="Galvanized")),
(AND(G3687="Non-lead - Plastic",H3687="No",J3687="Galvanized")),
(AND(G3687="Non-lead",H3687="No",J3687="Galvanized")),
(AND(G3687="Galvanized",H3687="No",J3687="Galvanized")),
(AND(G3687="Non-lead - Other",H3687="No",J3687="Galvanized")))),"Non-lead",
IF((OR((AND(G3687="Unknown - Likely Lead",J3687="Unknown - Likely Lead")),
(AND(G3687="Unknown - Likely Lead",J3687="Unknown - Unlikely Lead")),
(AND(G3687="Unknown - Likely Lead",J3687="Unknown - Material Unknown")),
(AND(G3687="Unknown - Unlikely Lead",J3687="Unknown - Likely Lead")),
(AND(G3687="Unknown - Unlikely Lead",J3687="Unknown - Unlikely Lead")),
(AND(G3687="Unknown - Unlikely Lead",J3687="Unknown - Material Unknown")),
(AND(G3687="Unknown - Material Unknown",J3687="Unknown - Likely Lead")),
(AND(G3687="Unknown - Material Unknown",J3687="Unknown - Unlikely Lead")),
(AND(G3687="Unknown - Material Unknown",J3687="Unknown - Material Unknown")))),"Unknown",
IF((OR((AND(G3687="Unknown - Likely Lead",J3687="Non-lead - Copper")),
(AND(G3687="Unknown - Likely Lead",J3687="Non-lead - Plastic")),
(AND(G3687="Unknown - Likely Lead",J3687="Non-lead")),
(AND(G3687="Unknown - Likely Lead",J3687="Non-lead - Other")),
(AND(G3687="Unknown - Unlikely Lead",J3687="Non-lead - Copper")),
(AND(G3687="Unknown - Unlikely Lead",J3687="Non-lead - Plastic")),
(AND(G3687="Unknown - Unlikely Lead",J3687="Non-lead")),
(AND(G3687="Unknown - Unlikely Lead",J3687="Non-lead - Other")),
(AND(G3687="Unknown - Material Unknown",J3687="Non-lead - Copper")),
(AND(G3687="Unknown - Material Unknown",J3687="Non-lead - Plastic")),
(AND(G3687="Unknown - Material Unknown",J3687="Non-lead")),
(AND(G3687="Unknown - Material Unknown",J3687="Non-lead - Other")))),"Unknown",
IF((OR((AND(G3687="Non-lead - Copper",J3687="Unknown - Likely Lead")),
(AND(G3687="Non-lead - Copper",J3687="Unknown - Unlikely Lead")),
(AND(G3687="Non-lead - Copper",J3687="Unknown - Material Unknown")),
(AND(G3687="Non-lead - Plastic",J3687="Unknown - Likely Lead")),
(AND(G3687="Non-lead - Plastic",J3687="Unknown - Unlikely Lead")),
(AND(G3687="Non-lead - Plastic",J3687="Unknown - Material Unknown")),
(AND(G3687="Non-lead",J3687="Unknown - Likely Lead")),
(AND(G3687="Non-lead",J3687="Unknown - Unlikely Lead")),
(AND(G3687="Non-lead",J3687="Unknown - Material Unknown")),
(AND(G3687="Non-lead - Other",J3687="Unknown - Likely Lead")),
(AND(G3687="Non-Lead - Other",J3687="Unknown - Unlikely Lead")),
(AND(G3687="Non-Lead - Other",J3687="Unknown - Material Unknown")))),"Unknown",
IF((OR((AND(G3687="Galvanized",J3687="Unknown - Likely Lead")),
(AND(G3687="Galvanized",J3687="Unknown - Unlikely Lead")),
(AND(G3687="Galvanized",J3687="Unknown - Material Unknown")))),"Unknown",
IF((OR((AND(G3687="Galvanized",J3687="")))),"Galvanized Requiring Replacement",
IF((OR((AND(G3687="Non-lead - Copper",J3687="")),
(AND(G3687="Non-lead - Plastic",J3687="")),
(AND(G3687="Non-lead",J3687="")),
(AND(G3687="Non-lead - Other",J3687="")))),"Non-lead",
IF((OR((AND(G3687="Unknown - Likely Lead",J3687="")),
(AND(G3687="Unknown - Unlikely Lead",J3687="")),
(AND(G3687="Unknown - Material Unknown",J3687="")))),"Unknown",
""))))))))))))))))</f>
        <v>Non-Lead</v>
      </c>
      <c r="N3687" s="44" t="s">
        <v>39</v>
      </c>
    </row>
    <row r="3688" spans="1:14" x14ac:dyDescent="0.25">
      <c r="A3688" s="34" t="s">
        <v>8665</v>
      </c>
      <c r="B3688" s="35" t="s">
        <v>8666</v>
      </c>
      <c r="C3688" s="36" t="s">
        <v>8640</v>
      </c>
      <c r="D3688" s="36" t="s">
        <v>32</v>
      </c>
      <c r="E3688" s="36" t="s">
        <v>33</v>
      </c>
      <c r="F3688" s="37" t="s">
        <v>8667</v>
      </c>
      <c r="G3688" s="38" t="s">
        <v>35</v>
      </c>
      <c r="H3688" s="39" t="s">
        <v>39</v>
      </c>
      <c r="I3688" s="40" t="s">
        <v>48</v>
      </c>
      <c r="J3688" s="42" t="s">
        <v>38</v>
      </c>
      <c r="K3688" s="39" t="s">
        <v>48</v>
      </c>
      <c r="L3688" s="35"/>
      <c r="M3688" s="43" t="str">
        <f>IF((OR(G3688="Lead")),"Lead",
IF((OR(J3688="Lead")),"Lead",
IF((OR(G3688="Lead-lined galvanized")),"Lead",
IF((OR(J3688="Lead-lined galvanized")),"Lead",
IF((OR((AND(G3688="Unknown - Likely Lead",J3688="Galvanized")),
(AND(G3688="Unknown - Unlikely Lead",J3688="Galvanized")),
(AND(G3688="Unknown - Material Unknown",J3688="Galvanized")))),"Galvanized Requiring Replacement",
IF((OR((AND(G3688="Non-lead - Copper",H3688="Yes",J3688="Galvanized")),
(AND(G3688="Non-lead - Copper",H3688="Don't know",J3688="Galvanized")),
(AND(G3688="Non-lead - Copper",H3688="",J3688="Galvanized")),
(AND(G3688="Non-lead - Plastic",H3688="Yes",J3688="Galvanized")),
(AND(G3688="Non-lead - Plastic",H3688="Don't know",J3688="Galvanized")),
(AND(G3688="Non-lead - Plastic",H3688="",J3688="Galvanized")),
(AND(G3688="Non-lead",H3688="Yes",J3688="Galvanized")),
(AND(G3688="Non-lead",H3688="Don't know",J3688="Galvanized")),
(AND(G3688="Non-lead",H3688="",J3688="Galvanized")),
(AND(G3688="Non-lead - Other",H3688="Yes",J3688="Galvanized")),
(AND(G3688="Non-Lead - Other",H3688="Don't know",J3688="Galvanized")),
(AND(G3688="Galvanized",H3688="Yes",J3688="Galvanized")),
(AND(G3688="Galvanized",H3688="Don't know",J3688="Galvanized")),
(AND(G3688="Galvanized",H3688="",J3688="Galvanized")),
(AND(G3688="Non-Lead - Other",H3688="",J3688="Galvanized")))),"Galvanized Requiring Replacement",
IF((OR((AND(G3688="Non-lead - Copper",J3688="Non-lead - Copper")),
(AND(G3688="Non-lead - Copper",J3688="Non-lead - Plastic")),
(AND(G3688="Non-lead - Copper",J3688="Non-lead - Other")),
(AND(G3688="Non-lead - Copper",J3688="Non-lead")),
(AND(G3688="Non-lead - Plastic",J3688="Non-lead - Copper")),
(AND(G3688="Non-lead - Plastic",J3688="Non-lead - Plastic")),
(AND(G3688="Non-lead - Plastic",J3688="Non-lead - Other")),
(AND(G3688="Non-lead - Plastic",J3688="Non-lead")),
(AND(G3688="Non-lead",J3688="Non-lead - Copper")),
(AND(G3688="Non-lead",J3688="Non-lead - Plastic")),
(AND(G3688="Non-lead",J3688="Non-lead - Other")),
(AND(G3688="Non-lead",J3688="Non-lead")),
(AND(G3688="Non-lead - Other",J3688="Non-lead - Copper")),
(AND(G3688="Non-Lead - Other",J3688="Non-lead - Plastic")),
(AND(G3688="Non-Lead - Other",J3688="Non-lead")),
(AND(G3688="Non-Lead - Other",J3688="Non-lead - Other")))),"Non-Lead",
IF((OR((AND(G3688="Galvanized",J3688="Non-lead")),
(AND(G3688="Galvanized",J3688="Non-lead - Copper")),
(AND(G3688="Galvanized",J3688="Non-lead - Plastic")),
(AND(G3688="Galvanized",J3688="Non-lead")),
(AND(G3688="Galvanized",J3688="Non-lead - Other")))),"Non-Lead",
IF((OR((AND(G3688="Non-lead - Copper",H3688="No",J3688="Galvanized")),
(AND(G3688="Non-lead - Plastic",H3688="No",J3688="Galvanized")),
(AND(G3688="Non-lead",H3688="No",J3688="Galvanized")),
(AND(G3688="Galvanized",H3688="No",J3688="Galvanized")),
(AND(G3688="Non-lead - Other",H3688="No",J3688="Galvanized")))),"Non-lead",
IF((OR((AND(G3688="Unknown - Likely Lead",J3688="Unknown - Likely Lead")),
(AND(G3688="Unknown - Likely Lead",J3688="Unknown - Unlikely Lead")),
(AND(G3688="Unknown - Likely Lead",J3688="Unknown - Material Unknown")),
(AND(G3688="Unknown - Unlikely Lead",J3688="Unknown - Likely Lead")),
(AND(G3688="Unknown - Unlikely Lead",J3688="Unknown - Unlikely Lead")),
(AND(G3688="Unknown - Unlikely Lead",J3688="Unknown - Material Unknown")),
(AND(G3688="Unknown - Material Unknown",J3688="Unknown - Likely Lead")),
(AND(G3688="Unknown - Material Unknown",J3688="Unknown - Unlikely Lead")),
(AND(G3688="Unknown - Material Unknown",J3688="Unknown - Material Unknown")))),"Unknown",
IF((OR((AND(G3688="Unknown - Likely Lead",J3688="Non-lead - Copper")),
(AND(G3688="Unknown - Likely Lead",J3688="Non-lead - Plastic")),
(AND(G3688="Unknown - Likely Lead",J3688="Non-lead")),
(AND(G3688="Unknown - Likely Lead",J3688="Non-lead - Other")),
(AND(G3688="Unknown - Unlikely Lead",J3688="Non-lead - Copper")),
(AND(G3688="Unknown - Unlikely Lead",J3688="Non-lead - Plastic")),
(AND(G3688="Unknown - Unlikely Lead",J3688="Non-lead")),
(AND(G3688="Unknown - Unlikely Lead",J3688="Non-lead - Other")),
(AND(G3688="Unknown - Material Unknown",J3688="Non-lead - Copper")),
(AND(G3688="Unknown - Material Unknown",J3688="Non-lead - Plastic")),
(AND(G3688="Unknown - Material Unknown",J3688="Non-lead")),
(AND(G3688="Unknown - Material Unknown",J3688="Non-lead - Other")))),"Unknown",
IF((OR((AND(G3688="Non-lead - Copper",J3688="Unknown - Likely Lead")),
(AND(G3688="Non-lead - Copper",J3688="Unknown - Unlikely Lead")),
(AND(G3688="Non-lead - Copper",J3688="Unknown - Material Unknown")),
(AND(G3688="Non-lead - Plastic",J3688="Unknown - Likely Lead")),
(AND(G3688="Non-lead - Plastic",J3688="Unknown - Unlikely Lead")),
(AND(G3688="Non-lead - Plastic",J3688="Unknown - Material Unknown")),
(AND(G3688="Non-lead",J3688="Unknown - Likely Lead")),
(AND(G3688="Non-lead",J3688="Unknown - Unlikely Lead")),
(AND(G3688="Non-lead",J3688="Unknown - Material Unknown")),
(AND(G3688="Non-lead - Other",J3688="Unknown - Likely Lead")),
(AND(G3688="Non-Lead - Other",J3688="Unknown - Unlikely Lead")),
(AND(G3688="Non-Lead - Other",J3688="Unknown - Material Unknown")))),"Unknown",
IF((OR((AND(G3688="Galvanized",J3688="Unknown - Likely Lead")),
(AND(G3688="Galvanized",J3688="Unknown - Unlikely Lead")),
(AND(G3688="Galvanized",J3688="Unknown - Material Unknown")))),"Unknown",
IF((OR((AND(G3688="Galvanized",J3688="")))),"Galvanized Requiring Replacement",
IF((OR((AND(G3688="Non-lead - Copper",J3688="")),
(AND(G3688="Non-lead - Plastic",J3688="")),
(AND(G3688="Non-lead",J3688="")),
(AND(G3688="Non-lead - Other",J3688="")))),"Non-lead",
IF((OR((AND(G3688="Unknown - Likely Lead",J3688="")),
(AND(G3688="Unknown - Unlikely Lead",J3688="")),
(AND(G3688="Unknown - Material Unknown",J3688="")))),"Unknown",
""))))))))))))))))</f>
        <v>Non-Lead</v>
      </c>
      <c r="N3688" s="44" t="s">
        <v>39</v>
      </c>
    </row>
    <row r="3689" spans="1:14" x14ac:dyDescent="0.25">
      <c r="A3689" s="34" t="s">
        <v>8668</v>
      </c>
      <c r="B3689" s="35" t="s">
        <v>1958</v>
      </c>
      <c r="C3689" s="36" t="s">
        <v>8649</v>
      </c>
      <c r="D3689" s="36" t="s">
        <v>32</v>
      </c>
      <c r="E3689" s="36" t="s">
        <v>33</v>
      </c>
      <c r="F3689" s="37" t="s">
        <v>8669</v>
      </c>
      <c r="G3689" s="38" t="s">
        <v>35</v>
      </c>
      <c r="H3689" s="39" t="s">
        <v>39</v>
      </c>
      <c r="I3689" s="40" t="s">
        <v>48</v>
      </c>
      <c r="J3689" s="42" t="s">
        <v>38</v>
      </c>
      <c r="K3689" s="39" t="s">
        <v>48</v>
      </c>
      <c r="L3689" s="35"/>
      <c r="M3689" s="43" t="str">
        <f>IF((OR(G3689="Lead")),"Lead",
IF((OR(J3689="Lead")),"Lead",
IF((OR(G3689="Lead-lined galvanized")),"Lead",
IF((OR(J3689="Lead-lined galvanized")),"Lead",
IF((OR((AND(G3689="Unknown - Likely Lead",J3689="Galvanized")),
(AND(G3689="Unknown - Unlikely Lead",J3689="Galvanized")),
(AND(G3689="Unknown - Material Unknown",J3689="Galvanized")))),"Galvanized Requiring Replacement",
IF((OR((AND(G3689="Non-lead - Copper",H3689="Yes",J3689="Galvanized")),
(AND(G3689="Non-lead - Copper",H3689="Don't know",J3689="Galvanized")),
(AND(G3689="Non-lead - Copper",H3689="",J3689="Galvanized")),
(AND(G3689="Non-lead - Plastic",H3689="Yes",J3689="Galvanized")),
(AND(G3689="Non-lead - Plastic",H3689="Don't know",J3689="Galvanized")),
(AND(G3689="Non-lead - Plastic",H3689="",J3689="Galvanized")),
(AND(G3689="Non-lead",H3689="Yes",J3689="Galvanized")),
(AND(G3689="Non-lead",H3689="Don't know",J3689="Galvanized")),
(AND(G3689="Non-lead",H3689="",J3689="Galvanized")),
(AND(G3689="Non-lead - Other",H3689="Yes",J3689="Galvanized")),
(AND(G3689="Non-Lead - Other",H3689="Don't know",J3689="Galvanized")),
(AND(G3689="Galvanized",H3689="Yes",J3689="Galvanized")),
(AND(G3689="Galvanized",H3689="Don't know",J3689="Galvanized")),
(AND(G3689="Galvanized",H3689="",J3689="Galvanized")),
(AND(G3689="Non-Lead - Other",H3689="",J3689="Galvanized")))),"Galvanized Requiring Replacement",
IF((OR((AND(G3689="Non-lead - Copper",J3689="Non-lead - Copper")),
(AND(G3689="Non-lead - Copper",J3689="Non-lead - Plastic")),
(AND(G3689="Non-lead - Copper",J3689="Non-lead - Other")),
(AND(G3689="Non-lead - Copper",J3689="Non-lead")),
(AND(G3689="Non-lead - Plastic",J3689="Non-lead - Copper")),
(AND(G3689="Non-lead - Plastic",J3689="Non-lead - Plastic")),
(AND(G3689="Non-lead - Plastic",J3689="Non-lead - Other")),
(AND(G3689="Non-lead - Plastic",J3689="Non-lead")),
(AND(G3689="Non-lead",J3689="Non-lead - Copper")),
(AND(G3689="Non-lead",J3689="Non-lead - Plastic")),
(AND(G3689="Non-lead",J3689="Non-lead - Other")),
(AND(G3689="Non-lead",J3689="Non-lead")),
(AND(G3689="Non-lead - Other",J3689="Non-lead - Copper")),
(AND(G3689="Non-Lead - Other",J3689="Non-lead - Plastic")),
(AND(G3689="Non-Lead - Other",J3689="Non-lead")),
(AND(G3689="Non-Lead - Other",J3689="Non-lead - Other")))),"Non-Lead",
IF((OR((AND(G3689="Galvanized",J3689="Non-lead")),
(AND(G3689="Galvanized",J3689="Non-lead - Copper")),
(AND(G3689="Galvanized",J3689="Non-lead - Plastic")),
(AND(G3689="Galvanized",J3689="Non-lead")),
(AND(G3689="Galvanized",J3689="Non-lead - Other")))),"Non-Lead",
IF((OR((AND(G3689="Non-lead - Copper",H3689="No",J3689="Galvanized")),
(AND(G3689="Non-lead - Plastic",H3689="No",J3689="Galvanized")),
(AND(G3689="Non-lead",H3689="No",J3689="Galvanized")),
(AND(G3689="Galvanized",H3689="No",J3689="Galvanized")),
(AND(G3689="Non-lead - Other",H3689="No",J3689="Galvanized")))),"Non-lead",
IF((OR((AND(G3689="Unknown - Likely Lead",J3689="Unknown - Likely Lead")),
(AND(G3689="Unknown - Likely Lead",J3689="Unknown - Unlikely Lead")),
(AND(G3689="Unknown - Likely Lead",J3689="Unknown - Material Unknown")),
(AND(G3689="Unknown - Unlikely Lead",J3689="Unknown - Likely Lead")),
(AND(G3689="Unknown - Unlikely Lead",J3689="Unknown - Unlikely Lead")),
(AND(G3689="Unknown - Unlikely Lead",J3689="Unknown - Material Unknown")),
(AND(G3689="Unknown - Material Unknown",J3689="Unknown - Likely Lead")),
(AND(G3689="Unknown - Material Unknown",J3689="Unknown - Unlikely Lead")),
(AND(G3689="Unknown - Material Unknown",J3689="Unknown - Material Unknown")))),"Unknown",
IF((OR((AND(G3689="Unknown - Likely Lead",J3689="Non-lead - Copper")),
(AND(G3689="Unknown - Likely Lead",J3689="Non-lead - Plastic")),
(AND(G3689="Unknown - Likely Lead",J3689="Non-lead")),
(AND(G3689="Unknown - Likely Lead",J3689="Non-lead - Other")),
(AND(G3689="Unknown - Unlikely Lead",J3689="Non-lead - Copper")),
(AND(G3689="Unknown - Unlikely Lead",J3689="Non-lead - Plastic")),
(AND(G3689="Unknown - Unlikely Lead",J3689="Non-lead")),
(AND(G3689="Unknown - Unlikely Lead",J3689="Non-lead - Other")),
(AND(G3689="Unknown - Material Unknown",J3689="Non-lead - Copper")),
(AND(G3689="Unknown - Material Unknown",J3689="Non-lead - Plastic")),
(AND(G3689="Unknown - Material Unknown",J3689="Non-lead")),
(AND(G3689="Unknown - Material Unknown",J3689="Non-lead - Other")))),"Unknown",
IF((OR((AND(G3689="Non-lead - Copper",J3689="Unknown - Likely Lead")),
(AND(G3689="Non-lead - Copper",J3689="Unknown - Unlikely Lead")),
(AND(G3689="Non-lead - Copper",J3689="Unknown - Material Unknown")),
(AND(G3689="Non-lead - Plastic",J3689="Unknown - Likely Lead")),
(AND(G3689="Non-lead - Plastic",J3689="Unknown - Unlikely Lead")),
(AND(G3689="Non-lead - Plastic",J3689="Unknown - Material Unknown")),
(AND(G3689="Non-lead",J3689="Unknown - Likely Lead")),
(AND(G3689="Non-lead",J3689="Unknown - Unlikely Lead")),
(AND(G3689="Non-lead",J3689="Unknown - Material Unknown")),
(AND(G3689="Non-lead - Other",J3689="Unknown - Likely Lead")),
(AND(G3689="Non-Lead - Other",J3689="Unknown - Unlikely Lead")),
(AND(G3689="Non-Lead - Other",J3689="Unknown - Material Unknown")))),"Unknown",
IF((OR((AND(G3689="Galvanized",J3689="Unknown - Likely Lead")),
(AND(G3689="Galvanized",J3689="Unknown - Unlikely Lead")),
(AND(G3689="Galvanized",J3689="Unknown - Material Unknown")))),"Unknown",
IF((OR((AND(G3689="Galvanized",J3689="")))),"Galvanized Requiring Replacement",
IF((OR((AND(G3689="Non-lead - Copper",J3689="")),
(AND(G3689="Non-lead - Plastic",J3689="")),
(AND(G3689="Non-lead",J3689="")),
(AND(G3689="Non-lead - Other",J3689="")))),"Non-lead",
IF((OR((AND(G3689="Unknown - Likely Lead",J3689="")),
(AND(G3689="Unknown - Unlikely Lead",J3689="")),
(AND(G3689="Unknown - Material Unknown",J3689="")))),"Unknown",
""))))))))))))))))</f>
        <v>Non-Lead</v>
      </c>
      <c r="N3689" s="44" t="s">
        <v>39</v>
      </c>
    </row>
    <row r="3690" spans="1:14" x14ac:dyDescent="0.25">
      <c r="A3690" s="34" t="s">
        <v>8670</v>
      </c>
      <c r="B3690" s="35" t="s">
        <v>8671</v>
      </c>
      <c r="C3690" s="36" t="s">
        <v>8640</v>
      </c>
      <c r="D3690" s="36" t="s">
        <v>32</v>
      </c>
      <c r="E3690" s="36" t="s">
        <v>33</v>
      </c>
      <c r="F3690" s="37" t="s">
        <v>8672</v>
      </c>
      <c r="G3690" s="38" t="s">
        <v>35</v>
      </c>
      <c r="H3690" s="39" t="s">
        <v>39</v>
      </c>
      <c r="I3690" s="40" t="s">
        <v>48</v>
      </c>
      <c r="J3690" s="42" t="s">
        <v>38</v>
      </c>
      <c r="K3690" s="39" t="s">
        <v>48</v>
      </c>
      <c r="L3690" s="35"/>
      <c r="M3690" s="43" t="str">
        <f>IF((OR(G3690="Lead")),"Lead",
IF((OR(J3690="Lead")),"Lead",
IF((OR(G3690="Lead-lined galvanized")),"Lead",
IF((OR(J3690="Lead-lined galvanized")),"Lead",
IF((OR((AND(G3690="Unknown - Likely Lead",J3690="Galvanized")),
(AND(G3690="Unknown - Unlikely Lead",J3690="Galvanized")),
(AND(G3690="Unknown - Material Unknown",J3690="Galvanized")))),"Galvanized Requiring Replacement",
IF((OR((AND(G3690="Non-lead - Copper",H3690="Yes",J3690="Galvanized")),
(AND(G3690="Non-lead - Copper",H3690="Don't know",J3690="Galvanized")),
(AND(G3690="Non-lead - Copper",H3690="",J3690="Galvanized")),
(AND(G3690="Non-lead - Plastic",H3690="Yes",J3690="Galvanized")),
(AND(G3690="Non-lead - Plastic",H3690="Don't know",J3690="Galvanized")),
(AND(G3690="Non-lead - Plastic",H3690="",J3690="Galvanized")),
(AND(G3690="Non-lead",H3690="Yes",J3690="Galvanized")),
(AND(G3690="Non-lead",H3690="Don't know",J3690="Galvanized")),
(AND(G3690="Non-lead",H3690="",J3690="Galvanized")),
(AND(G3690="Non-lead - Other",H3690="Yes",J3690="Galvanized")),
(AND(G3690="Non-Lead - Other",H3690="Don't know",J3690="Galvanized")),
(AND(G3690="Galvanized",H3690="Yes",J3690="Galvanized")),
(AND(G3690="Galvanized",H3690="Don't know",J3690="Galvanized")),
(AND(G3690="Galvanized",H3690="",J3690="Galvanized")),
(AND(G3690="Non-Lead - Other",H3690="",J3690="Galvanized")))),"Galvanized Requiring Replacement",
IF((OR((AND(G3690="Non-lead - Copper",J3690="Non-lead - Copper")),
(AND(G3690="Non-lead - Copper",J3690="Non-lead - Plastic")),
(AND(G3690="Non-lead - Copper",J3690="Non-lead - Other")),
(AND(G3690="Non-lead - Copper",J3690="Non-lead")),
(AND(G3690="Non-lead - Plastic",J3690="Non-lead - Copper")),
(AND(G3690="Non-lead - Plastic",J3690="Non-lead - Plastic")),
(AND(G3690="Non-lead - Plastic",J3690="Non-lead - Other")),
(AND(G3690="Non-lead - Plastic",J3690="Non-lead")),
(AND(G3690="Non-lead",J3690="Non-lead - Copper")),
(AND(G3690="Non-lead",J3690="Non-lead - Plastic")),
(AND(G3690="Non-lead",J3690="Non-lead - Other")),
(AND(G3690="Non-lead",J3690="Non-lead")),
(AND(G3690="Non-lead - Other",J3690="Non-lead - Copper")),
(AND(G3690="Non-Lead - Other",J3690="Non-lead - Plastic")),
(AND(G3690="Non-Lead - Other",J3690="Non-lead")),
(AND(G3690="Non-Lead - Other",J3690="Non-lead - Other")))),"Non-Lead",
IF((OR((AND(G3690="Galvanized",J3690="Non-lead")),
(AND(G3690="Galvanized",J3690="Non-lead - Copper")),
(AND(G3690="Galvanized",J3690="Non-lead - Plastic")),
(AND(G3690="Galvanized",J3690="Non-lead")),
(AND(G3690="Galvanized",J3690="Non-lead - Other")))),"Non-Lead",
IF((OR((AND(G3690="Non-lead - Copper",H3690="No",J3690="Galvanized")),
(AND(G3690="Non-lead - Plastic",H3690="No",J3690="Galvanized")),
(AND(G3690="Non-lead",H3690="No",J3690="Galvanized")),
(AND(G3690="Galvanized",H3690="No",J3690="Galvanized")),
(AND(G3690="Non-lead - Other",H3690="No",J3690="Galvanized")))),"Non-lead",
IF((OR((AND(G3690="Unknown - Likely Lead",J3690="Unknown - Likely Lead")),
(AND(G3690="Unknown - Likely Lead",J3690="Unknown - Unlikely Lead")),
(AND(G3690="Unknown - Likely Lead",J3690="Unknown - Material Unknown")),
(AND(G3690="Unknown - Unlikely Lead",J3690="Unknown - Likely Lead")),
(AND(G3690="Unknown - Unlikely Lead",J3690="Unknown - Unlikely Lead")),
(AND(G3690="Unknown - Unlikely Lead",J3690="Unknown - Material Unknown")),
(AND(G3690="Unknown - Material Unknown",J3690="Unknown - Likely Lead")),
(AND(G3690="Unknown - Material Unknown",J3690="Unknown - Unlikely Lead")),
(AND(G3690="Unknown - Material Unknown",J3690="Unknown - Material Unknown")))),"Unknown",
IF((OR((AND(G3690="Unknown - Likely Lead",J3690="Non-lead - Copper")),
(AND(G3690="Unknown - Likely Lead",J3690="Non-lead - Plastic")),
(AND(G3690="Unknown - Likely Lead",J3690="Non-lead")),
(AND(G3690="Unknown - Likely Lead",J3690="Non-lead - Other")),
(AND(G3690="Unknown - Unlikely Lead",J3690="Non-lead - Copper")),
(AND(G3690="Unknown - Unlikely Lead",J3690="Non-lead - Plastic")),
(AND(G3690="Unknown - Unlikely Lead",J3690="Non-lead")),
(AND(G3690="Unknown - Unlikely Lead",J3690="Non-lead - Other")),
(AND(G3690="Unknown - Material Unknown",J3690="Non-lead - Copper")),
(AND(G3690="Unknown - Material Unknown",J3690="Non-lead - Plastic")),
(AND(G3690="Unknown - Material Unknown",J3690="Non-lead")),
(AND(G3690="Unknown - Material Unknown",J3690="Non-lead - Other")))),"Unknown",
IF((OR((AND(G3690="Non-lead - Copper",J3690="Unknown - Likely Lead")),
(AND(G3690="Non-lead - Copper",J3690="Unknown - Unlikely Lead")),
(AND(G3690="Non-lead - Copper",J3690="Unknown - Material Unknown")),
(AND(G3690="Non-lead - Plastic",J3690="Unknown - Likely Lead")),
(AND(G3690="Non-lead - Plastic",J3690="Unknown - Unlikely Lead")),
(AND(G3690="Non-lead - Plastic",J3690="Unknown - Material Unknown")),
(AND(G3690="Non-lead",J3690="Unknown - Likely Lead")),
(AND(G3690="Non-lead",J3690="Unknown - Unlikely Lead")),
(AND(G3690="Non-lead",J3690="Unknown - Material Unknown")),
(AND(G3690="Non-lead - Other",J3690="Unknown - Likely Lead")),
(AND(G3690="Non-Lead - Other",J3690="Unknown - Unlikely Lead")),
(AND(G3690="Non-Lead - Other",J3690="Unknown - Material Unknown")))),"Unknown",
IF((OR((AND(G3690="Galvanized",J3690="Unknown - Likely Lead")),
(AND(G3690="Galvanized",J3690="Unknown - Unlikely Lead")),
(AND(G3690="Galvanized",J3690="Unknown - Material Unknown")))),"Unknown",
IF((OR((AND(G3690="Galvanized",J3690="")))),"Galvanized Requiring Replacement",
IF((OR((AND(G3690="Non-lead - Copper",J3690="")),
(AND(G3690="Non-lead - Plastic",J3690="")),
(AND(G3690="Non-lead",J3690="")),
(AND(G3690="Non-lead - Other",J3690="")))),"Non-lead",
IF((OR((AND(G3690="Unknown - Likely Lead",J3690="")),
(AND(G3690="Unknown - Unlikely Lead",J3690="")),
(AND(G3690="Unknown - Material Unknown",J3690="")))),"Unknown",
""))))))))))))))))</f>
        <v>Non-Lead</v>
      </c>
      <c r="N3690" s="44" t="s">
        <v>39</v>
      </c>
    </row>
    <row r="3691" spans="1:14" x14ac:dyDescent="0.25">
      <c r="A3691" s="34" t="s">
        <v>8673</v>
      </c>
      <c r="B3691" s="35" t="s">
        <v>3904</v>
      </c>
      <c r="C3691" s="36" t="s">
        <v>8649</v>
      </c>
      <c r="D3691" s="36" t="s">
        <v>32</v>
      </c>
      <c r="E3691" s="36" t="s">
        <v>33</v>
      </c>
      <c r="F3691" s="37" t="s">
        <v>8674</v>
      </c>
      <c r="G3691" s="38" t="s">
        <v>35</v>
      </c>
      <c r="H3691" s="39" t="s">
        <v>39</v>
      </c>
      <c r="I3691" s="40" t="s">
        <v>48</v>
      </c>
      <c r="J3691" s="42" t="s">
        <v>38</v>
      </c>
      <c r="K3691" s="39" t="s">
        <v>48</v>
      </c>
      <c r="L3691" s="35"/>
      <c r="M3691" s="43" t="str">
        <f>IF((OR(G3691="Lead")),"Lead",
IF((OR(J3691="Lead")),"Lead",
IF((OR(G3691="Lead-lined galvanized")),"Lead",
IF((OR(J3691="Lead-lined galvanized")),"Lead",
IF((OR((AND(G3691="Unknown - Likely Lead",J3691="Galvanized")),
(AND(G3691="Unknown - Unlikely Lead",J3691="Galvanized")),
(AND(G3691="Unknown - Material Unknown",J3691="Galvanized")))),"Galvanized Requiring Replacement",
IF((OR((AND(G3691="Non-lead - Copper",H3691="Yes",J3691="Galvanized")),
(AND(G3691="Non-lead - Copper",H3691="Don't know",J3691="Galvanized")),
(AND(G3691="Non-lead - Copper",H3691="",J3691="Galvanized")),
(AND(G3691="Non-lead - Plastic",H3691="Yes",J3691="Galvanized")),
(AND(G3691="Non-lead - Plastic",H3691="Don't know",J3691="Galvanized")),
(AND(G3691="Non-lead - Plastic",H3691="",J3691="Galvanized")),
(AND(G3691="Non-lead",H3691="Yes",J3691="Galvanized")),
(AND(G3691="Non-lead",H3691="Don't know",J3691="Galvanized")),
(AND(G3691="Non-lead",H3691="",J3691="Galvanized")),
(AND(G3691="Non-lead - Other",H3691="Yes",J3691="Galvanized")),
(AND(G3691="Non-Lead - Other",H3691="Don't know",J3691="Galvanized")),
(AND(G3691="Galvanized",H3691="Yes",J3691="Galvanized")),
(AND(G3691="Galvanized",H3691="Don't know",J3691="Galvanized")),
(AND(G3691="Galvanized",H3691="",J3691="Galvanized")),
(AND(G3691="Non-Lead - Other",H3691="",J3691="Galvanized")))),"Galvanized Requiring Replacement",
IF((OR((AND(G3691="Non-lead - Copper",J3691="Non-lead - Copper")),
(AND(G3691="Non-lead - Copper",J3691="Non-lead - Plastic")),
(AND(G3691="Non-lead - Copper",J3691="Non-lead - Other")),
(AND(G3691="Non-lead - Copper",J3691="Non-lead")),
(AND(G3691="Non-lead - Plastic",J3691="Non-lead - Copper")),
(AND(G3691="Non-lead - Plastic",J3691="Non-lead - Plastic")),
(AND(G3691="Non-lead - Plastic",J3691="Non-lead - Other")),
(AND(G3691="Non-lead - Plastic",J3691="Non-lead")),
(AND(G3691="Non-lead",J3691="Non-lead - Copper")),
(AND(G3691="Non-lead",J3691="Non-lead - Plastic")),
(AND(G3691="Non-lead",J3691="Non-lead - Other")),
(AND(G3691="Non-lead",J3691="Non-lead")),
(AND(G3691="Non-lead - Other",J3691="Non-lead - Copper")),
(AND(G3691="Non-Lead - Other",J3691="Non-lead - Plastic")),
(AND(G3691="Non-Lead - Other",J3691="Non-lead")),
(AND(G3691="Non-Lead - Other",J3691="Non-lead - Other")))),"Non-Lead",
IF((OR((AND(G3691="Galvanized",J3691="Non-lead")),
(AND(G3691="Galvanized",J3691="Non-lead - Copper")),
(AND(G3691="Galvanized",J3691="Non-lead - Plastic")),
(AND(G3691="Galvanized",J3691="Non-lead")),
(AND(G3691="Galvanized",J3691="Non-lead - Other")))),"Non-Lead",
IF((OR((AND(G3691="Non-lead - Copper",H3691="No",J3691="Galvanized")),
(AND(G3691="Non-lead - Plastic",H3691="No",J3691="Galvanized")),
(AND(G3691="Non-lead",H3691="No",J3691="Galvanized")),
(AND(G3691="Galvanized",H3691="No",J3691="Galvanized")),
(AND(G3691="Non-lead - Other",H3691="No",J3691="Galvanized")))),"Non-lead",
IF((OR((AND(G3691="Unknown - Likely Lead",J3691="Unknown - Likely Lead")),
(AND(G3691="Unknown - Likely Lead",J3691="Unknown - Unlikely Lead")),
(AND(G3691="Unknown - Likely Lead",J3691="Unknown - Material Unknown")),
(AND(G3691="Unknown - Unlikely Lead",J3691="Unknown - Likely Lead")),
(AND(G3691="Unknown - Unlikely Lead",J3691="Unknown - Unlikely Lead")),
(AND(G3691="Unknown - Unlikely Lead",J3691="Unknown - Material Unknown")),
(AND(G3691="Unknown - Material Unknown",J3691="Unknown - Likely Lead")),
(AND(G3691="Unknown - Material Unknown",J3691="Unknown - Unlikely Lead")),
(AND(G3691="Unknown - Material Unknown",J3691="Unknown - Material Unknown")))),"Unknown",
IF((OR((AND(G3691="Unknown - Likely Lead",J3691="Non-lead - Copper")),
(AND(G3691="Unknown - Likely Lead",J3691="Non-lead - Plastic")),
(AND(G3691="Unknown - Likely Lead",J3691="Non-lead")),
(AND(G3691="Unknown - Likely Lead",J3691="Non-lead - Other")),
(AND(G3691="Unknown - Unlikely Lead",J3691="Non-lead - Copper")),
(AND(G3691="Unknown - Unlikely Lead",J3691="Non-lead - Plastic")),
(AND(G3691="Unknown - Unlikely Lead",J3691="Non-lead")),
(AND(G3691="Unknown - Unlikely Lead",J3691="Non-lead - Other")),
(AND(G3691="Unknown - Material Unknown",J3691="Non-lead - Copper")),
(AND(G3691="Unknown - Material Unknown",J3691="Non-lead - Plastic")),
(AND(G3691="Unknown - Material Unknown",J3691="Non-lead")),
(AND(G3691="Unknown - Material Unknown",J3691="Non-lead - Other")))),"Unknown",
IF((OR((AND(G3691="Non-lead - Copper",J3691="Unknown - Likely Lead")),
(AND(G3691="Non-lead - Copper",J3691="Unknown - Unlikely Lead")),
(AND(G3691="Non-lead - Copper",J3691="Unknown - Material Unknown")),
(AND(G3691="Non-lead - Plastic",J3691="Unknown - Likely Lead")),
(AND(G3691="Non-lead - Plastic",J3691="Unknown - Unlikely Lead")),
(AND(G3691="Non-lead - Plastic",J3691="Unknown - Material Unknown")),
(AND(G3691="Non-lead",J3691="Unknown - Likely Lead")),
(AND(G3691="Non-lead",J3691="Unknown - Unlikely Lead")),
(AND(G3691="Non-lead",J3691="Unknown - Material Unknown")),
(AND(G3691="Non-lead - Other",J3691="Unknown - Likely Lead")),
(AND(G3691="Non-Lead - Other",J3691="Unknown - Unlikely Lead")),
(AND(G3691="Non-Lead - Other",J3691="Unknown - Material Unknown")))),"Unknown",
IF((OR((AND(G3691="Galvanized",J3691="Unknown - Likely Lead")),
(AND(G3691="Galvanized",J3691="Unknown - Unlikely Lead")),
(AND(G3691="Galvanized",J3691="Unknown - Material Unknown")))),"Unknown",
IF((OR((AND(G3691="Galvanized",J3691="")))),"Galvanized Requiring Replacement",
IF((OR((AND(G3691="Non-lead - Copper",J3691="")),
(AND(G3691="Non-lead - Plastic",J3691="")),
(AND(G3691="Non-lead",J3691="")),
(AND(G3691="Non-lead - Other",J3691="")))),"Non-lead",
IF((OR((AND(G3691="Unknown - Likely Lead",J3691="")),
(AND(G3691="Unknown - Unlikely Lead",J3691="")),
(AND(G3691="Unknown - Material Unknown",J3691="")))),"Unknown",
""))))))))))))))))</f>
        <v>Non-Lead</v>
      </c>
      <c r="N3691" s="44" t="s">
        <v>39</v>
      </c>
    </row>
    <row r="3692" spans="1:14" x14ac:dyDescent="0.25">
      <c r="A3692" s="34" t="s">
        <v>8675</v>
      </c>
      <c r="B3692" s="35" t="s">
        <v>6264</v>
      </c>
      <c r="C3692" s="36" t="s">
        <v>8649</v>
      </c>
      <c r="D3692" s="36" t="s">
        <v>32</v>
      </c>
      <c r="E3692" s="36" t="s">
        <v>33</v>
      </c>
      <c r="F3692" s="37" t="s">
        <v>52</v>
      </c>
      <c r="G3692" s="38" t="s">
        <v>35</v>
      </c>
      <c r="H3692" s="39" t="s">
        <v>39</v>
      </c>
      <c r="I3692" s="40" t="s">
        <v>48</v>
      </c>
      <c r="J3692" s="42" t="s">
        <v>38</v>
      </c>
      <c r="K3692" s="39" t="s">
        <v>48</v>
      </c>
      <c r="L3692" s="35"/>
      <c r="M3692" s="43" t="str">
        <f>IF((OR(G3692="Lead")),"Lead",
IF((OR(J3692="Lead")),"Lead",
IF((OR(G3692="Lead-lined galvanized")),"Lead",
IF((OR(J3692="Lead-lined galvanized")),"Lead",
IF((OR((AND(G3692="Unknown - Likely Lead",J3692="Galvanized")),
(AND(G3692="Unknown - Unlikely Lead",J3692="Galvanized")),
(AND(G3692="Unknown - Material Unknown",J3692="Galvanized")))),"Galvanized Requiring Replacement",
IF((OR((AND(G3692="Non-lead - Copper",H3692="Yes",J3692="Galvanized")),
(AND(G3692="Non-lead - Copper",H3692="Don't know",J3692="Galvanized")),
(AND(G3692="Non-lead - Copper",H3692="",J3692="Galvanized")),
(AND(G3692="Non-lead - Plastic",H3692="Yes",J3692="Galvanized")),
(AND(G3692="Non-lead - Plastic",H3692="Don't know",J3692="Galvanized")),
(AND(G3692="Non-lead - Plastic",H3692="",J3692="Galvanized")),
(AND(G3692="Non-lead",H3692="Yes",J3692="Galvanized")),
(AND(G3692="Non-lead",H3692="Don't know",J3692="Galvanized")),
(AND(G3692="Non-lead",H3692="",J3692="Galvanized")),
(AND(G3692="Non-lead - Other",H3692="Yes",J3692="Galvanized")),
(AND(G3692="Non-Lead - Other",H3692="Don't know",J3692="Galvanized")),
(AND(G3692="Galvanized",H3692="Yes",J3692="Galvanized")),
(AND(G3692="Galvanized",H3692="Don't know",J3692="Galvanized")),
(AND(G3692="Galvanized",H3692="",J3692="Galvanized")),
(AND(G3692="Non-Lead - Other",H3692="",J3692="Galvanized")))),"Galvanized Requiring Replacement",
IF((OR((AND(G3692="Non-lead - Copper",J3692="Non-lead - Copper")),
(AND(G3692="Non-lead - Copper",J3692="Non-lead - Plastic")),
(AND(G3692="Non-lead - Copper",J3692="Non-lead - Other")),
(AND(G3692="Non-lead - Copper",J3692="Non-lead")),
(AND(G3692="Non-lead - Plastic",J3692="Non-lead - Copper")),
(AND(G3692="Non-lead - Plastic",J3692="Non-lead - Plastic")),
(AND(G3692="Non-lead - Plastic",J3692="Non-lead - Other")),
(AND(G3692="Non-lead - Plastic",J3692="Non-lead")),
(AND(G3692="Non-lead",J3692="Non-lead - Copper")),
(AND(G3692="Non-lead",J3692="Non-lead - Plastic")),
(AND(G3692="Non-lead",J3692="Non-lead - Other")),
(AND(G3692="Non-lead",J3692="Non-lead")),
(AND(G3692="Non-lead - Other",J3692="Non-lead - Copper")),
(AND(G3692="Non-Lead - Other",J3692="Non-lead - Plastic")),
(AND(G3692="Non-Lead - Other",J3692="Non-lead")),
(AND(G3692="Non-Lead - Other",J3692="Non-lead - Other")))),"Non-Lead",
IF((OR((AND(G3692="Galvanized",J3692="Non-lead")),
(AND(G3692="Galvanized",J3692="Non-lead - Copper")),
(AND(G3692="Galvanized",J3692="Non-lead - Plastic")),
(AND(G3692="Galvanized",J3692="Non-lead")),
(AND(G3692="Galvanized",J3692="Non-lead - Other")))),"Non-Lead",
IF((OR((AND(G3692="Non-lead - Copper",H3692="No",J3692="Galvanized")),
(AND(G3692="Non-lead - Plastic",H3692="No",J3692="Galvanized")),
(AND(G3692="Non-lead",H3692="No",J3692="Galvanized")),
(AND(G3692="Galvanized",H3692="No",J3692="Galvanized")),
(AND(G3692="Non-lead - Other",H3692="No",J3692="Galvanized")))),"Non-lead",
IF((OR((AND(G3692="Unknown - Likely Lead",J3692="Unknown - Likely Lead")),
(AND(G3692="Unknown - Likely Lead",J3692="Unknown - Unlikely Lead")),
(AND(G3692="Unknown - Likely Lead",J3692="Unknown - Material Unknown")),
(AND(G3692="Unknown - Unlikely Lead",J3692="Unknown - Likely Lead")),
(AND(G3692="Unknown - Unlikely Lead",J3692="Unknown - Unlikely Lead")),
(AND(G3692="Unknown - Unlikely Lead",J3692="Unknown - Material Unknown")),
(AND(G3692="Unknown - Material Unknown",J3692="Unknown - Likely Lead")),
(AND(G3692="Unknown - Material Unknown",J3692="Unknown - Unlikely Lead")),
(AND(G3692="Unknown - Material Unknown",J3692="Unknown - Material Unknown")))),"Unknown",
IF((OR((AND(G3692="Unknown - Likely Lead",J3692="Non-lead - Copper")),
(AND(G3692="Unknown - Likely Lead",J3692="Non-lead - Plastic")),
(AND(G3692="Unknown - Likely Lead",J3692="Non-lead")),
(AND(G3692="Unknown - Likely Lead",J3692="Non-lead - Other")),
(AND(G3692="Unknown - Unlikely Lead",J3692="Non-lead - Copper")),
(AND(G3692="Unknown - Unlikely Lead",J3692="Non-lead - Plastic")),
(AND(G3692="Unknown - Unlikely Lead",J3692="Non-lead")),
(AND(G3692="Unknown - Unlikely Lead",J3692="Non-lead - Other")),
(AND(G3692="Unknown - Material Unknown",J3692="Non-lead - Copper")),
(AND(G3692="Unknown - Material Unknown",J3692="Non-lead - Plastic")),
(AND(G3692="Unknown - Material Unknown",J3692="Non-lead")),
(AND(G3692="Unknown - Material Unknown",J3692="Non-lead - Other")))),"Unknown",
IF((OR((AND(G3692="Non-lead - Copper",J3692="Unknown - Likely Lead")),
(AND(G3692="Non-lead - Copper",J3692="Unknown - Unlikely Lead")),
(AND(G3692="Non-lead - Copper",J3692="Unknown - Material Unknown")),
(AND(G3692="Non-lead - Plastic",J3692="Unknown - Likely Lead")),
(AND(G3692="Non-lead - Plastic",J3692="Unknown - Unlikely Lead")),
(AND(G3692="Non-lead - Plastic",J3692="Unknown - Material Unknown")),
(AND(G3692="Non-lead",J3692="Unknown - Likely Lead")),
(AND(G3692="Non-lead",J3692="Unknown - Unlikely Lead")),
(AND(G3692="Non-lead",J3692="Unknown - Material Unknown")),
(AND(G3692="Non-lead - Other",J3692="Unknown - Likely Lead")),
(AND(G3692="Non-Lead - Other",J3692="Unknown - Unlikely Lead")),
(AND(G3692="Non-Lead - Other",J3692="Unknown - Material Unknown")))),"Unknown",
IF((OR((AND(G3692="Galvanized",J3692="Unknown - Likely Lead")),
(AND(G3692="Galvanized",J3692="Unknown - Unlikely Lead")),
(AND(G3692="Galvanized",J3692="Unknown - Material Unknown")))),"Unknown",
IF((OR((AND(G3692="Galvanized",J3692="")))),"Galvanized Requiring Replacement",
IF((OR((AND(G3692="Non-lead - Copper",J3692="")),
(AND(G3692="Non-lead - Plastic",J3692="")),
(AND(G3692="Non-lead",J3692="")),
(AND(G3692="Non-lead - Other",J3692="")))),"Non-lead",
IF((OR((AND(G3692="Unknown - Likely Lead",J3692="")),
(AND(G3692="Unknown - Unlikely Lead",J3692="")),
(AND(G3692="Unknown - Material Unknown",J3692="")))),"Unknown",
""))))))))))))))))</f>
        <v>Non-Lead</v>
      </c>
      <c r="N3692" s="44" t="s">
        <v>39</v>
      </c>
    </row>
    <row r="3693" spans="1:14" x14ac:dyDescent="0.25">
      <c r="A3693" s="34" t="s">
        <v>8676</v>
      </c>
      <c r="B3693" s="35" t="s">
        <v>1905</v>
      </c>
      <c r="C3693" s="36" t="s">
        <v>8649</v>
      </c>
      <c r="D3693" s="36" t="s">
        <v>32</v>
      </c>
      <c r="E3693" s="36" t="s">
        <v>33</v>
      </c>
      <c r="F3693" s="37" t="s">
        <v>8677</v>
      </c>
      <c r="G3693" s="38" t="s">
        <v>35</v>
      </c>
      <c r="H3693" s="39" t="s">
        <v>39</v>
      </c>
      <c r="I3693" s="40" t="s">
        <v>48</v>
      </c>
      <c r="J3693" s="42" t="s">
        <v>38</v>
      </c>
      <c r="K3693" s="39" t="s">
        <v>48</v>
      </c>
      <c r="L3693" s="35"/>
      <c r="M3693" s="43" t="str">
        <f>IF((OR(G3693="Lead")),"Lead",
IF((OR(J3693="Lead")),"Lead",
IF((OR(G3693="Lead-lined galvanized")),"Lead",
IF((OR(J3693="Lead-lined galvanized")),"Lead",
IF((OR((AND(G3693="Unknown - Likely Lead",J3693="Galvanized")),
(AND(G3693="Unknown - Unlikely Lead",J3693="Galvanized")),
(AND(G3693="Unknown - Material Unknown",J3693="Galvanized")))),"Galvanized Requiring Replacement",
IF((OR((AND(G3693="Non-lead - Copper",H3693="Yes",J3693="Galvanized")),
(AND(G3693="Non-lead - Copper",H3693="Don't know",J3693="Galvanized")),
(AND(G3693="Non-lead - Copper",H3693="",J3693="Galvanized")),
(AND(G3693="Non-lead - Plastic",H3693="Yes",J3693="Galvanized")),
(AND(G3693="Non-lead - Plastic",H3693="Don't know",J3693="Galvanized")),
(AND(G3693="Non-lead - Plastic",H3693="",J3693="Galvanized")),
(AND(G3693="Non-lead",H3693="Yes",J3693="Galvanized")),
(AND(G3693="Non-lead",H3693="Don't know",J3693="Galvanized")),
(AND(G3693="Non-lead",H3693="",J3693="Galvanized")),
(AND(G3693="Non-lead - Other",H3693="Yes",J3693="Galvanized")),
(AND(G3693="Non-Lead - Other",H3693="Don't know",J3693="Galvanized")),
(AND(G3693="Galvanized",H3693="Yes",J3693="Galvanized")),
(AND(G3693="Galvanized",H3693="Don't know",J3693="Galvanized")),
(AND(G3693="Galvanized",H3693="",J3693="Galvanized")),
(AND(G3693="Non-Lead - Other",H3693="",J3693="Galvanized")))),"Galvanized Requiring Replacement",
IF((OR((AND(G3693="Non-lead - Copper",J3693="Non-lead - Copper")),
(AND(G3693="Non-lead - Copper",J3693="Non-lead - Plastic")),
(AND(G3693="Non-lead - Copper",J3693="Non-lead - Other")),
(AND(G3693="Non-lead - Copper",J3693="Non-lead")),
(AND(G3693="Non-lead - Plastic",J3693="Non-lead - Copper")),
(AND(G3693="Non-lead - Plastic",J3693="Non-lead - Plastic")),
(AND(G3693="Non-lead - Plastic",J3693="Non-lead - Other")),
(AND(G3693="Non-lead - Plastic",J3693="Non-lead")),
(AND(G3693="Non-lead",J3693="Non-lead - Copper")),
(AND(G3693="Non-lead",J3693="Non-lead - Plastic")),
(AND(G3693="Non-lead",J3693="Non-lead - Other")),
(AND(G3693="Non-lead",J3693="Non-lead")),
(AND(G3693="Non-lead - Other",J3693="Non-lead - Copper")),
(AND(G3693="Non-Lead - Other",J3693="Non-lead - Plastic")),
(AND(G3693="Non-Lead - Other",J3693="Non-lead")),
(AND(G3693="Non-Lead - Other",J3693="Non-lead - Other")))),"Non-Lead",
IF((OR((AND(G3693="Galvanized",J3693="Non-lead")),
(AND(G3693="Galvanized",J3693="Non-lead - Copper")),
(AND(G3693="Galvanized",J3693="Non-lead - Plastic")),
(AND(G3693="Galvanized",J3693="Non-lead")),
(AND(G3693="Galvanized",J3693="Non-lead - Other")))),"Non-Lead",
IF((OR((AND(G3693="Non-lead - Copper",H3693="No",J3693="Galvanized")),
(AND(G3693="Non-lead - Plastic",H3693="No",J3693="Galvanized")),
(AND(G3693="Non-lead",H3693="No",J3693="Galvanized")),
(AND(G3693="Galvanized",H3693="No",J3693="Galvanized")),
(AND(G3693="Non-lead - Other",H3693="No",J3693="Galvanized")))),"Non-lead",
IF((OR((AND(G3693="Unknown - Likely Lead",J3693="Unknown - Likely Lead")),
(AND(G3693="Unknown - Likely Lead",J3693="Unknown - Unlikely Lead")),
(AND(G3693="Unknown - Likely Lead",J3693="Unknown - Material Unknown")),
(AND(G3693="Unknown - Unlikely Lead",J3693="Unknown - Likely Lead")),
(AND(G3693="Unknown - Unlikely Lead",J3693="Unknown - Unlikely Lead")),
(AND(G3693="Unknown - Unlikely Lead",J3693="Unknown - Material Unknown")),
(AND(G3693="Unknown - Material Unknown",J3693="Unknown - Likely Lead")),
(AND(G3693="Unknown - Material Unknown",J3693="Unknown - Unlikely Lead")),
(AND(G3693="Unknown - Material Unknown",J3693="Unknown - Material Unknown")))),"Unknown",
IF((OR((AND(G3693="Unknown - Likely Lead",J3693="Non-lead - Copper")),
(AND(G3693="Unknown - Likely Lead",J3693="Non-lead - Plastic")),
(AND(G3693="Unknown - Likely Lead",J3693="Non-lead")),
(AND(G3693="Unknown - Likely Lead",J3693="Non-lead - Other")),
(AND(G3693="Unknown - Unlikely Lead",J3693="Non-lead - Copper")),
(AND(G3693="Unknown - Unlikely Lead",J3693="Non-lead - Plastic")),
(AND(G3693="Unknown - Unlikely Lead",J3693="Non-lead")),
(AND(G3693="Unknown - Unlikely Lead",J3693="Non-lead - Other")),
(AND(G3693="Unknown - Material Unknown",J3693="Non-lead - Copper")),
(AND(G3693="Unknown - Material Unknown",J3693="Non-lead - Plastic")),
(AND(G3693="Unknown - Material Unknown",J3693="Non-lead")),
(AND(G3693="Unknown - Material Unknown",J3693="Non-lead - Other")))),"Unknown",
IF((OR((AND(G3693="Non-lead - Copper",J3693="Unknown - Likely Lead")),
(AND(G3693="Non-lead - Copper",J3693="Unknown - Unlikely Lead")),
(AND(G3693="Non-lead - Copper",J3693="Unknown - Material Unknown")),
(AND(G3693="Non-lead - Plastic",J3693="Unknown - Likely Lead")),
(AND(G3693="Non-lead - Plastic",J3693="Unknown - Unlikely Lead")),
(AND(G3693="Non-lead - Plastic",J3693="Unknown - Material Unknown")),
(AND(G3693="Non-lead",J3693="Unknown - Likely Lead")),
(AND(G3693="Non-lead",J3693="Unknown - Unlikely Lead")),
(AND(G3693="Non-lead",J3693="Unknown - Material Unknown")),
(AND(G3693="Non-lead - Other",J3693="Unknown - Likely Lead")),
(AND(G3693="Non-Lead - Other",J3693="Unknown - Unlikely Lead")),
(AND(G3693="Non-Lead - Other",J3693="Unknown - Material Unknown")))),"Unknown",
IF((OR((AND(G3693="Galvanized",J3693="Unknown - Likely Lead")),
(AND(G3693="Galvanized",J3693="Unknown - Unlikely Lead")),
(AND(G3693="Galvanized",J3693="Unknown - Material Unknown")))),"Unknown",
IF((OR((AND(G3693="Galvanized",J3693="")))),"Galvanized Requiring Replacement",
IF((OR((AND(G3693="Non-lead - Copper",J3693="")),
(AND(G3693="Non-lead - Plastic",J3693="")),
(AND(G3693="Non-lead",J3693="")),
(AND(G3693="Non-lead - Other",J3693="")))),"Non-lead",
IF((OR((AND(G3693="Unknown - Likely Lead",J3693="")),
(AND(G3693="Unknown - Unlikely Lead",J3693="")),
(AND(G3693="Unknown - Material Unknown",J3693="")))),"Unknown",
""))))))))))))))))</f>
        <v>Non-Lead</v>
      </c>
      <c r="N3693" s="44" t="s">
        <v>39</v>
      </c>
    </row>
    <row r="3694" spans="1:14" x14ac:dyDescent="0.25">
      <c r="A3694" s="34" t="s">
        <v>8678</v>
      </c>
      <c r="B3694" s="35" t="s">
        <v>1890</v>
      </c>
      <c r="C3694" s="36" t="s">
        <v>8649</v>
      </c>
      <c r="D3694" s="36" t="s">
        <v>32</v>
      </c>
      <c r="E3694" s="36" t="s">
        <v>33</v>
      </c>
      <c r="F3694" s="37" t="s">
        <v>8679</v>
      </c>
      <c r="G3694" s="38" t="s">
        <v>35</v>
      </c>
      <c r="H3694" s="39" t="s">
        <v>39</v>
      </c>
      <c r="I3694" s="40" t="s">
        <v>48</v>
      </c>
      <c r="J3694" s="42" t="s">
        <v>38</v>
      </c>
      <c r="K3694" s="39" t="s">
        <v>48</v>
      </c>
      <c r="L3694" s="35"/>
      <c r="M3694" s="43" t="str">
        <f>IF((OR(G3694="Lead")),"Lead",
IF((OR(J3694="Lead")),"Lead",
IF((OR(G3694="Lead-lined galvanized")),"Lead",
IF((OR(J3694="Lead-lined galvanized")),"Lead",
IF((OR((AND(G3694="Unknown - Likely Lead",J3694="Galvanized")),
(AND(G3694="Unknown - Unlikely Lead",J3694="Galvanized")),
(AND(G3694="Unknown - Material Unknown",J3694="Galvanized")))),"Galvanized Requiring Replacement",
IF((OR((AND(G3694="Non-lead - Copper",H3694="Yes",J3694="Galvanized")),
(AND(G3694="Non-lead - Copper",H3694="Don't know",J3694="Galvanized")),
(AND(G3694="Non-lead - Copper",H3694="",J3694="Galvanized")),
(AND(G3694="Non-lead - Plastic",H3694="Yes",J3694="Galvanized")),
(AND(G3694="Non-lead - Plastic",H3694="Don't know",J3694="Galvanized")),
(AND(G3694="Non-lead - Plastic",H3694="",J3694="Galvanized")),
(AND(G3694="Non-lead",H3694="Yes",J3694="Galvanized")),
(AND(G3694="Non-lead",H3694="Don't know",J3694="Galvanized")),
(AND(G3694="Non-lead",H3694="",J3694="Galvanized")),
(AND(G3694="Non-lead - Other",H3694="Yes",J3694="Galvanized")),
(AND(G3694="Non-Lead - Other",H3694="Don't know",J3694="Galvanized")),
(AND(G3694="Galvanized",H3694="Yes",J3694="Galvanized")),
(AND(G3694="Galvanized",H3694="Don't know",J3694="Galvanized")),
(AND(G3694="Galvanized",H3694="",J3694="Galvanized")),
(AND(G3694="Non-Lead - Other",H3694="",J3694="Galvanized")))),"Galvanized Requiring Replacement",
IF((OR((AND(G3694="Non-lead - Copper",J3694="Non-lead - Copper")),
(AND(G3694="Non-lead - Copper",J3694="Non-lead - Plastic")),
(AND(G3694="Non-lead - Copper",J3694="Non-lead - Other")),
(AND(G3694="Non-lead - Copper",J3694="Non-lead")),
(AND(G3694="Non-lead - Plastic",J3694="Non-lead - Copper")),
(AND(G3694="Non-lead - Plastic",J3694="Non-lead - Plastic")),
(AND(G3694="Non-lead - Plastic",J3694="Non-lead - Other")),
(AND(G3694="Non-lead - Plastic",J3694="Non-lead")),
(AND(G3694="Non-lead",J3694="Non-lead - Copper")),
(AND(G3694="Non-lead",J3694="Non-lead - Plastic")),
(AND(G3694="Non-lead",J3694="Non-lead - Other")),
(AND(G3694="Non-lead",J3694="Non-lead")),
(AND(G3694="Non-lead - Other",J3694="Non-lead - Copper")),
(AND(G3694="Non-Lead - Other",J3694="Non-lead - Plastic")),
(AND(G3694="Non-Lead - Other",J3694="Non-lead")),
(AND(G3694="Non-Lead - Other",J3694="Non-lead - Other")))),"Non-Lead",
IF((OR((AND(G3694="Galvanized",J3694="Non-lead")),
(AND(G3694="Galvanized",J3694="Non-lead - Copper")),
(AND(G3694="Galvanized",J3694="Non-lead - Plastic")),
(AND(G3694="Galvanized",J3694="Non-lead")),
(AND(G3694="Galvanized",J3694="Non-lead - Other")))),"Non-Lead",
IF((OR((AND(G3694="Non-lead - Copper",H3694="No",J3694="Galvanized")),
(AND(G3694="Non-lead - Plastic",H3694="No",J3694="Galvanized")),
(AND(G3694="Non-lead",H3694="No",J3694="Galvanized")),
(AND(G3694="Galvanized",H3694="No",J3694="Galvanized")),
(AND(G3694="Non-lead - Other",H3694="No",J3694="Galvanized")))),"Non-lead",
IF((OR((AND(G3694="Unknown - Likely Lead",J3694="Unknown - Likely Lead")),
(AND(G3694="Unknown - Likely Lead",J3694="Unknown - Unlikely Lead")),
(AND(G3694="Unknown - Likely Lead",J3694="Unknown - Material Unknown")),
(AND(G3694="Unknown - Unlikely Lead",J3694="Unknown - Likely Lead")),
(AND(G3694="Unknown - Unlikely Lead",J3694="Unknown - Unlikely Lead")),
(AND(G3694="Unknown - Unlikely Lead",J3694="Unknown - Material Unknown")),
(AND(G3694="Unknown - Material Unknown",J3694="Unknown - Likely Lead")),
(AND(G3694="Unknown - Material Unknown",J3694="Unknown - Unlikely Lead")),
(AND(G3694="Unknown - Material Unknown",J3694="Unknown - Material Unknown")))),"Unknown",
IF((OR((AND(G3694="Unknown - Likely Lead",J3694="Non-lead - Copper")),
(AND(G3694="Unknown - Likely Lead",J3694="Non-lead - Plastic")),
(AND(G3694="Unknown - Likely Lead",J3694="Non-lead")),
(AND(G3694="Unknown - Likely Lead",J3694="Non-lead - Other")),
(AND(G3694="Unknown - Unlikely Lead",J3694="Non-lead - Copper")),
(AND(G3694="Unknown - Unlikely Lead",J3694="Non-lead - Plastic")),
(AND(G3694="Unknown - Unlikely Lead",J3694="Non-lead")),
(AND(G3694="Unknown - Unlikely Lead",J3694="Non-lead - Other")),
(AND(G3694="Unknown - Material Unknown",J3694="Non-lead - Copper")),
(AND(G3694="Unknown - Material Unknown",J3694="Non-lead - Plastic")),
(AND(G3694="Unknown - Material Unknown",J3694="Non-lead")),
(AND(G3694="Unknown - Material Unknown",J3694="Non-lead - Other")))),"Unknown",
IF((OR((AND(G3694="Non-lead - Copper",J3694="Unknown - Likely Lead")),
(AND(G3694="Non-lead - Copper",J3694="Unknown - Unlikely Lead")),
(AND(G3694="Non-lead - Copper",J3694="Unknown - Material Unknown")),
(AND(G3694="Non-lead - Plastic",J3694="Unknown - Likely Lead")),
(AND(G3694="Non-lead - Plastic",J3694="Unknown - Unlikely Lead")),
(AND(G3694="Non-lead - Plastic",J3694="Unknown - Material Unknown")),
(AND(G3694="Non-lead",J3694="Unknown - Likely Lead")),
(AND(G3694="Non-lead",J3694="Unknown - Unlikely Lead")),
(AND(G3694="Non-lead",J3694="Unknown - Material Unknown")),
(AND(G3694="Non-lead - Other",J3694="Unknown - Likely Lead")),
(AND(G3694="Non-Lead - Other",J3694="Unknown - Unlikely Lead")),
(AND(G3694="Non-Lead - Other",J3694="Unknown - Material Unknown")))),"Unknown",
IF((OR((AND(G3694="Galvanized",J3694="Unknown - Likely Lead")),
(AND(G3694="Galvanized",J3694="Unknown - Unlikely Lead")),
(AND(G3694="Galvanized",J3694="Unknown - Material Unknown")))),"Unknown",
IF((OR((AND(G3694="Galvanized",J3694="")))),"Galvanized Requiring Replacement",
IF((OR((AND(G3694="Non-lead - Copper",J3694="")),
(AND(G3694="Non-lead - Plastic",J3694="")),
(AND(G3694="Non-lead",J3694="")),
(AND(G3694="Non-lead - Other",J3694="")))),"Non-lead",
IF((OR((AND(G3694="Unknown - Likely Lead",J3694="")),
(AND(G3694="Unknown - Unlikely Lead",J3694="")),
(AND(G3694="Unknown - Material Unknown",J3694="")))),"Unknown",
""))))))))))))))))</f>
        <v>Non-Lead</v>
      </c>
      <c r="N3694" s="44" t="s">
        <v>39</v>
      </c>
    </row>
    <row r="3695" spans="1:14" x14ac:dyDescent="0.25">
      <c r="A3695" s="34" t="s">
        <v>8680</v>
      </c>
      <c r="B3695" s="35" t="s">
        <v>1893</v>
      </c>
      <c r="C3695" s="36" t="s">
        <v>8649</v>
      </c>
      <c r="D3695" s="36" t="s">
        <v>32</v>
      </c>
      <c r="E3695" s="36" t="s">
        <v>33</v>
      </c>
      <c r="F3695" s="37" t="s">
        <v>8681</v>
      </c>
      <c r="G3695" s="38" t="s">
        <v>35</v>
      </c>
      <c r="H3695" s="39" t="s">
        <v>39</v>
      </c>
      <c r="I3695" s="40" t="s">
        <v>48</v>
      </c>
      <c r="J3695" s="42" t="s">
        <v>47</v>
      </c>
      <c r="K3695" s="39" t="s">
        <v>48</v>
      </c>
      <c r="L3695" s="35"/>
      <c r="M3695" s="43" t="str">
        <f>IF((OR(G3695="Lead")),"Lead",
IF((OR(J3695="Lead")),"Lead",
IF((OR(G3695="Lead-lined galvanized")),"Lead",
IF((OR(J3695="Lead-lined galvanized")),"Lead",
IF((OR((AND(G3695="Unknown - Likely Lead",J3695="Galvanized")),
(AND(G3695="Unknown - Unlikely Lead",J3695="Galvanized")),
(AND(G3695="Unknown - Material Unknown",J3695="Galvanized")))),"Galvanized Requiring Replacement",
IF((OR((AND(G3695="Non-lead - Copper",H3695="Yes",J3695="Galvanized")),
(AND(G3695="Non-lead - Copper",H3695="Don't know",J3695="Galvanized")),
(AND(G3695="Non-lead - Copper",H3695="",J3695="Galvanized")),
(AND(G3695="Non-lead - Plastic",H3695="Yes",J3695="Galvanized")),
(AND(G3695="Non-lead - Plastic",H3695="Don't know",J3695="Galvanized")),
(AND(G3695="Non-lead - Plastic",H3695="",J3695="Galvanized")),
(AND(G3695="Non-lead",H3695="Yes",J3695="Galvanized")),
(AND(G3695="Non-lead",H3695="Don't know",J3695="Galvanized")),
(AND(G3695="Non-lead",H3695="",J3695="Galvanized")),
(AND(G3695="Non-lead - Other",H3695="Yes",J3695="Galvanized")),
(AND(G3695="Non-Lead - Other",H3695="Don't know",J3695="Galvanized")),
(AND(G3695="Galvanized",H3695="Yes",J3695="Galvanized")),
(AND(G3695="Galvanized",H3695="Don't know",J3695="Galvanized")),
(AND(G3695="Galvanized",H3695="",J3695="Galvanized")),
(AND(G3695="Non-Lead - Other",H3695="",J3695="Galvanized")))),"Galvanized Requiring Replacement",
IF((OR((AND(G3695="Non-lead - Copper",J3695="Non-lead - Copper")),
(AND(G3695="Non-lead - Copper",J3695="Non-lead - Plastic")),
(AND(G3695="Non-lead - Copper",J3695="Non-lead - Other")),
(AND(G3695="Non-lead - Copper",J3695="Non-lead")),
(AND(G3695="Non-lead - Plastic",J3695="Non-lead - Copper")),
(AND(G3695="Non-lead - Plastic",J3695="Non-lead - Plastic")),
(AND(G3695="Non-lead - Plastic",J3695="Non-lead - Other")),
(AND(G3695="Non-lead - Plastic",J3695="Non-lead")),
(AND(G3695="Non-lead",J3695="Non-lead - Copper")),
(AND(G3695="Non-lead",J3695="Non-lead - Plastic")),
(AND(G3695="Non-lead",J3695="Non-lead - Other")),
(AND(G3695="Non-lead",J3695="Non-lead")),
(AND(G3695="Non-lead - Other",J3695="Non-lead - Copper")),
(AND(G3695="Non-Lead - Other",J3695="Non-lead - Plastic")),
(AND(G3695="Non-Lead - Other",J3695="Non-lead")),
(AND(G3695="Non-Lead - Other",J3695="Non-lead - Other")))),"Non-Lead",
IF((OR((AND(G3695="Galvanized",J3695="Non-lead")),
(AND(G3695="Galvanized",J3695="Non-lead - Copper")),
(AND(G3695="Galvanized",J3695="Non-lead - Plastic")),
(AND(G3695="Galvanized",J3695="Non-lead")),
(AND(G3695="Galvanized",J3695="Non-lead - Other")))),"Non-Lead",
IF((OR((AND(G3695="Non-lead - Copper",H3695="No",J3695="Galvanized")),
(AND(G3695="Non-lead - Plastic",H3695="No",J3695="Galvanized")),
(AND(G3695="Non-lead",H3695="No",J3695="Galvanized")),
(AND(G3695="Galvanized",H3695="No",J3695="Galvanized")),
(AND(G3695="Non-lead - Other",H3695="No",J3695="Galvanized")))),"Non-lead",
IF((OR((AND(G3695="Unknown - Likely Lead",J3695="Unknown - Likely Lead")),
(AND(G3695="Unknown - Likely Lead",J3695="Unknown - Unlikely Lead")),
(AND(G3695="Unknown - Likely Lead",J3695="Unknown - Material Unknown")),
(AND(G3695="Unknown - Unlikely Lead",J3695="Unknown - Likely Lead")),
(AND(G3695="Unknown - Unlikely Lead",J3695="Unknown - Unlikely Lead")),
(AND(G3695="Unknown - Unlikely Lead",J3695="Unknown - Material Unknown")),
(AND(G3695="Unknown - Material Unknown",J3695="Unknown - Likely Lead")),
(AND(G3695="Unknown - Material Unknown",J3695="Unknown - Unlikely Lead")),
(AND(G3695="Unknown - Material Unknown",J3695="Unknown - Material Unknown")))),"Unknown",
IF((OR((AND(G3695="Unknown - Likely Lead",J3695="Non-lead - Copper")),
(AND(G3695="Unknown - Likely Lead",J3695="Non-lead - Plastic")),
(AND(G3695="Unknown - Likely Lead",J3695="Non-lead")),
(AND(G3695="Unknown - Likely Lead",J3695="Non-lead - Other")),
(AND(G3695="Unknown - Unlikely Lead",J3695="Non-lead - Copper")),
(AND(G3695="Unknown - Unlikely Lead",J3695="Non-lead - Plastic")),
(AND(G3695="Unknown - Unlikely Lead",J3695="Non-lead")),
(AND(G3695="Unknown - Unlikely Lead",J3695="Non-lead - Other")),
(AND(G3695="Unknown - Material Unknown",J3695="Non-lead - Copper")),
(AND(G3695="Unknown - Material Unknown",J3695="Non-lead - Plastic")),
(AND(G3695="Unknown - Material Unknown",J3695="Non-lead")),
(AND(G3695="Unknown - Material Unknown",J3695="Non-lead - Other")))),"Unknown",
IF((OR((AND(G3695="Non-lead - Copper",J3695="Unknown - Likely Lead")),
(AND(G3695="Non-lead - Copper",J3695="Unknown - Unlikely Lead")),
(AND(G3695="Non-lead - Copper",J3695="Unknown - Material Unknown")),
(AND(G3695="Non-lead - Plastic",J3695="Unknown - Likely Lead")),
(AND(G3695="Non-lead - Plastic",J3695="Unknown - Unlikely Lead")),
(AND(G3695="Non-lead - Plastic",J3695="Unknown - Material Unknown")),
(AND(G3695="Non-lead",J3695="Unknown - Likely Lead")),
(AND(G3695="Non-lead",J3695="Unknown - Unlikely Lead")),
(AND(G3695="Non-lead",J3695="Unknown - Material Unknown")),
(AND(G3695="Non-lead - Other",J3695="Unknown - Likely Lead")),
(AND(G3695="Non-Lead - Other",J3695="Unknown - Unlikely Lead")),
(AND(G3695="Non-Lead - Other",J3695="Unknown - Material Unknown")))),"Unknown",
IF((OR((AND(G3695="Galvanized",J3695="Unknown - Likely Lead")),
(AND(G3695="Galvanized",J3695="Unknown - Unlikely Lead")),
(AND(G3695="Galvanized",J3695="Unknown - Material Unknown")))),"Unknown",
IF((OR((AND(G3695="Galvanized",J3695="")))),"Galvanized Requiring Replacement",
IF((OR((AND(G3695="Non-lead - Copper",J3695="")),
(AND(G3695="Non-lead - Plastic",J3695="")),
(AND(G3695="Non-lead",J3695="")),
(AND(G3695="Non-lead - Other",J3695="")))),"Non-lead",
IF((OR((AND(G3695="Unknown - Likely Lead",J3695="")),
(AND(G3695="Unknown - Unlikely Lead",J3695="")),
(AND(G3695="Unknown - Material Unknown",J3695="")))),"Unknown",
""))))))))))))))))</f>
        <v>Non-Lead</v>
      </c>
      <c r="N3695" s="44" t="s">
        <v>39</v>
      </c>
    </row>
    <row r="3696" spans="1:14" x14ac:dyDescent="0.25">
      <c r="A3696" s="34" t="s">
        <v>8682</v>
      </c>
      <c r="B3696" s="35" t="s">
        <v>5907</v>
      </c>
      <c r="C3696" s="36" t="s">
        <v>8599</v>
      </c>
      <c r="D3696" s="36" t="s">
        <v>32</v>
      </c>
      <c r="E3696" s="36" t="s">
        <v>33</v>
      </c>
      <c r="F3696" s="37" t="s">
        <v>8683</v>
      </c>
      <c r="G3696" s="38" t="s">
        <v>35</v>
      </c>
      <c r="H3696" s="39" t="s">
        <v>39</v>
      </c>
      <c r="I3696" s="40" t="s">
        <v>63</v>
      </c>
      <c r="J3696" s="42" t="s">
        <v>47</v>
      </c>
      <c r="K3696" s="39" t="s">
        <v>48</v>
      </c>
      <c r="L3696" s="35"/>
      <c r="M3696" s="43" t="str">
        <f>IF((OR(G3696="Lead")),"Lead",
IF((OR(J3696="Lead")),"Lead",
IF((OR(G3696="Lead-lined galvanized")),"Lead",
IF((OR(J3696="Lead-lined galvanized")),"Lead",
IF((OR((AND(G3696="Unknown - Likely Lead",J3696="Galvanized")),
(AND(G3696="Unknown - Unlikely Lead",J3696="Galvanized")),
(AND(G3696="Unknown - Material Unknown",J3696="Galvanized")))),"Galvanized Requiring Replacement",
IF((OR((AND(G3696="Non-lead - Copper",H3696="Yes",J3696="Galvanized")),
(AND(G3696="Non-lead - Copper",H3696="Don't know",J3696="Galvanized")),
(AND(G3696="Non-lead - Copper",H3696="",J3696="Galvanized")),
(AND(G3696="Non-lead - Plastic",H3696="Yes",J3696="Galvanized")),
(AND(G3696="Non-lead - Plastic",H3696="Don't know",J3696="Galvanized")),
(AND(G3696="Non-lead - Plastic",H3696="",J3696="Galvanized")),
(AND(G3696="Non-lead",H3696="Yes",J3696="Galvanized")),
(AND(G3696="Non-lead",H3696="Don't know",J3696="Galvanized")),
(AND(G3696="Non-lead",H3696="",J3696="Galvanized")),
(AND(G3696="Non-lead - Other",H3696="Yes",J3696="Galvanized")),
(AND(G3696="Non-Lead - Other",H3696="Don't know",J3696="Galvanized")),
(AND(G3696="Galvanized",H3696="Yes",J3696="Galvanized")),
(AND(G3696="Galvanized",H3696="Don't know",J3696="Galvanized")),
(AND(G3696="Galvanized",H3696="",J3696="Galvanized")),
(AND(G3696="Non-Lead - Other",H3696="",J3696="Galvanized")))),"Galvanized Requiring Replacement",
IF((OR((AND(G3696="Non-lead - Copper",J3696="Non-lead - Copper")),
(AND(G3696="Non-lead - Copper",J3696="Non-lead - Plastic")),
(AND(G3696="Non-lead - Copper",J3696="Non-lead - Other")),
(AND(G3696="Non-lead - Copper",J3696="Non-lead")),
(AND(G3696="Non-lead - Plastic",J3696="Non-lead - Copper")),
(AND(G3696="Non-lead - Plastic",J3696="Non-lead - Plastic")),
(AND(G3696="Non-lead - Plastic",J3696="Non-lead - Other")),
(AND(G3696="Non-lead - Plastic",J3696="Non-lead")),
(AND(G3696="Non-lead",J3696="Non-lead - Copper")),
(AND(G3696="Non-lead",J3696="Non-lead - Plastic")),
(AND(G3696="Non-lead",J3696="Non-lead - Other")),
(AND(G3696="Non-lead",J3696="Non-lead")),
(AND(G3696="Non-lead - Other",J3696="Non-lead - Copper")),
(AND(G3696="Non-Lead - Other",J3696="Non-lead - Plastic")),
(AND(G3696="Non-Lead - Other",J3696="Non-lead")),
(AND(G3696="Non-Lead - Other",J3696="Non-lead - Other")))),"Non-Lead",
IF((OR((AND(G3696="Galvanized",J3696="Non-lead")),
(AND(G3696="Galvanized",J3696="Non-lead - Copper")),
(AND(G3696="Galvanized",J3696="Non-lead - Plastic")),
(AND(G3696="Galvanized",J3696="Non-lead")),
(AND(G3696="Galvanized",J3696="Non-lead - Other")))),"Non-Lead",
IF((OR((AND(G3696="Non-lead - Copper",H3696="No",J3696="Galvanized")),
(AND(G3696="Non-lead - Plastic",H3696="No",J3696="Galvanized")),
(AND(G3696="Non-lead",H3696="No",J3696="Galvanized")),
(AND(G3696="Galvanized",H3696="No",J3696="Galvanized")),
(AND(G3696="Non-lead - Other",H3696="No",J3696="Galvanized")))),"Non-lead",
IF((OR((AND(G3696="Unknown - Likely Lead",J3696="Unknown - Likely Lead")),
(AND(G3696="Unknown - Likely Lead",J3696="Unknown - Unlikely Lead")),
(AND(G3696="Unknown - Likely Lead",J3696="Unknown - Material Unknown")),
(AND(G3696="Unknown - Unlikely Lead",J3696="Unknown - Likely Lead")),
(AND(G3696="Unknown - Unlikely Lead",J3696="Unknown - Unlikely Lead")),
(AND(G3696="Unknown - Unlikely Lead",J3696="Unknown - Material Unknown")),
(AND(G3696="Unknown - Material Unknown",J3696="Unknown - Likely Lead")),
(AND(G3696="Unknown - Material Unknown",J3696="Unknown - Unlikely Lead")),
(AND(G3696="Unknown - Material Unknown",J3696="Unknown - Material Unknown")))),"Unknown",
IF((OR((AND(G3696="Unknown - Likely Lead",J3696="Non-lead - Copper")),
(AND(G3696="Unknown - Likely Lead",J3696="Non-lead - Plastic")),
(AND(G3696="Unknown - Likely Lead",J3696="Non-lead")),
(AND(G3696="Unknown - Likely Lead",J3696="Non-lead - Other")),
(AND(G3696="Unknown - Unlikely Lead",J3696="Non-lead - Copper")),
(AND(G3696="Unknown - Unlikely Lead",J3696="Non-lead - Plastic")),
(AND(G3696="Unknown - Unlikely Lead",J3696="Non-lead")),
(AND(G3696="Unknown - Unlikely Lead",J3696="Non-lead - Other")),
(AND(G3696="Unknown - Material Unknown",J3696="Non-lead - Copper")),
(AND(G3696="Unknown - Material Unknown",J3696="Non-lead - Plastic")),
(AND(G3696="Unknown - Material Unknown",J3696="Non-lead")),
(AND(G3696="Unknown - Material Unknown",J3696="Non-lead - Other")))),"Unknown",
IF((OR((AND(G3696="Non-lead - Copper",J3696="Unknown - Likely Lead")),
(AND(G3696="Non-lead - Copper",J3696="Unknown - Unlikely Lead")),
(AND(G3696="Non-lead - Copper",J3696="Unknown - Material Unknown")),
(AND(G3696="Non-lead - Plastic",J3696="Unknown - Likely Lead")),
(AND(G3696="Non-lead - Plastic",J3696="Unknown - Unlikely Lead")),
(AND(G3696="Non-lead - Plastic",J3696="Unknown - Material Unknown")),
(AND(G3696="Non-lead",J3696="Unknown - Likely Lead")),
(AND(G3696="Non-lead",J3696="Unknown - Unlikely Lead")),
(AND(G3696="Non-lead",J3696="Unknown - Material Unknown")),
(AND(G3696="Non-lead - Other",J3696="Unknown - Likely Lead")),
(AND(G3696="Non-Lead - Other",J3696="Unknown - Unlikely Lead")),
(AND(G3696="Non-Lead - Other",J3696="Unknown - Material Unknown")))),"Unknown",
IF((OR((AND(G3696="Galvanized",J3696="Unknown - Likely Lead")),
(AND(G3696="Galvanized",J3696="Unknown - Unlikely Lead")),
(AND(G3696="Galvanized",J3696="Unknown - Material Unknown")))),"Unknown",
IF((OR((AND(G3696="Galvanized",J3696="")))),"Galvanized Requiring Replacement",
IF((OR((AND(G3696="Non-lead - Copper",J3696="")),
(AND(G3696="Non-lead - Plastic",J3696="")),
(AND(G3696="Non-lead",J3696="")),
(AND(G3696="Non-lead - Other",J3696="")))),"Non-lead",
IF((OR((AND(G3696="Unknown - Likely Lead",J3696="")),
(AND(G3696="Unknown - Unlikely Lead",J3696="")),
(AND(G3696="Unknown - Material Unknown",J3696="")))),"Unknown",
""))))))))))))))))</f>
        <v>Non-Lead</v>
      </c>
      <c r="N3696" s="44" t="s">
        <v>39</v>
      </c>
    </row>
    <row r="3697" spans="1:14" x14ac:dyDescent="0.25">
      <c r="A3697" s="34" t="s">
        <v>8684</v>
      </c>
      <c r="B3697" s="35" t="s">
        <v>999</v>
      </c>
      <c r="C3697" s="36" t="s">
        <v>8599</v>
      </c>
      <c r="D3697" s="36" t="s">
        <v>32</v>
      </c>
      <c r="E3697" s="36" t="s">
        <v>33</v>
      </c>
      <c r="F3697" s="37" t="s">
        <v>8685</v>
      </c>
      <c r="G3697" s="38" t="s">
        <v>35</v>
      </c>
      <c r="H3697" s="39" t="s">
        <v>39</v>
      </c>
      <c r="I3697" s="40" t="s">
        <v>63</v>
      </c>
      <c r="J3697" s="42" t="s">
        <v>47</v>
      </c>
      <c r="K3697" s="39" t="s">
        <v>48</v>
      </c>
      <c r="L3697" s="35"/>
      <c r="M3697" s="43" t="str">
        <f>IF((OR(G3697="Lead")),"Lead",
IF((OR(J3697="Lead")),"Lead",
IF((OR(G3697="Lead-lined galvanized")),"Lead",
IF((OR(J3697="Lead-lined galvanized")),"Lead",
IF((OR((AND(G3697="Unknown - Likely Lead",J3697="Galvanized")),
(AND(G3697="Unknown - Unlikely Lead",J3697="Galvanized")),
(AND(G3697="Unknown - Material Unknown",J3697="Galvanized")))),"Galvanized Requiring Replacement",
IF((OR((AND(G3697="Non-lead - Copper",H3697="Yes",J3697="Galvanized")),
(AND(G3697="Non-lead - Copper",H3697="Don't know",J3697="Galvanized")),
(AND(G3697="Non-lead - Copper",H3697="",J3697="Galvanized")),
(AND(G3697="Non-lead - Plastic",H3697="Yes",J3697="Galvanized")),
(AND(G3697="Non-lead - Plastic",H3697="Don't know",J3697="Galvanized")),
(AND(G3697="Non-lead - Plastic",H3697="",J3697="Galvanized")),
(AND(G3697="Non-lead",H3697="Yes",J3697="Galvanized")),
(AND(G3697="Non-lead",H3697="Don't know",J3697="Galvanized")),
(AND(G3697="Non-lead",H3697="",J3697="Galvanized")),
(AND(G3697="Non-lead - Other",H3697="Yes",J3697="Galvanized")),
(AND(G3697="Non-Lead - Other",H3697="Don't know",J3697="Galvanized")),
(AND(G3697="Galvanized",H3697="Yes",J3697="Galvanized")),
(AND(G3697="Galvanized",H3697="Don't know",J3697="Galvanized")),
(AND(G3697="Galvanized",H3697="",J3697="Galvanized")),
(AND(G3697="Non-Lead - Other",H3697="",J3697="Galvanized")))),"Galvanized Requiring Replacement",
IF((OR((AND(G3697="Non-lead - Copper",J3697="Non-lead - Copper")),
(AND(G3697="Non-lead - Copper",J3697="Non-lead - Plastic")),
(AND(G3697="Non-lead - Copper",J3697="Non-lead - Other")),
(AND(G3697="Non-lead - Copper",J3697="Non-lead")),
(AND(G3697="Non-lead - Plastic",J3697="Non-lead - Copper")),
(AND(G3697="Non-lead - Plastic",J3697="Non-lead - Plastic")),
(AND(G3697="Non-lead - Plastic",J3697="Non-lead - Other")),
(AND(G3697="Non-lead - Plastic",J3697="Non-lead")),
(AND(G3697="Non-lead",J3697="Non-lead - Copper")),
(AND(G3697="Non-lead",J3697="Non-lead - Plastic")),
(AND(G3697="Non-lead",J3697="Non-lead - Other")),
(AND(G3697="Non-lead",J3697="Non-lead")),
(AND(G3697="Non-lead - Other",J3697="Non-lead - Copper")),
(AND(G3697="Non-Lead - Other",J3697="Non-lead - Plastic")),
(AND(G3697="Non-Lead - Other",J3697="Non-lead")),
(AND(G3697="Non-Lead - Other",J3697="Non-lead - Other")))),"Non-Lead",
IF((OR((AND(G3697="Galvanized",J3697="Non-lead")),
(AND(G3697="Galvanized",J3697="Non-lead - Copper")),
(AND(G3697="Galvanized",J3697="Non-lead - Plastic")),
(AND(G3697="Galvanized",J3697="Non-lead")),
(AND(G3697="Galvanized",J3697="Non-lead - Other")))),"Non-Lead",
IF((OR((AND(G3697="Non-lead - Copper",H3697="No",J3697="Galvanized")),
(AND(G3697="Non-lead - Plastic",H3697="No",J3697="Galvanized")),
(AND(G3697="Non-lead",H3697="No",J3697="Galvanized")),
(AND(G3697="Galvanized",H3697="No",J3697="Galvanized")),
(AND(G3697="Non-lead - Other",H3697="No",J3697="Galvanized")))),"Non-lead",
IF((OR((AND(G3697="Unknown - Likely Lead",J3697="Unknown - Likely Lead")),
(AND(G3697="Unknown - Likely Lead",J3697="Unknown - Unlikely Lead")),
(AND(G3697="Unknown - Likely Lead",J3697="Unknown - Material Unknown")),
(AND(G3697="Unknown - Unlikely Lead",J3697="Unknown - Likely Lead")),
(AND(G3697="Unknown - Unlikely Lead",J3697="Unknown - Unlikely Lead")),
(AND(G3697="Unknown - Unlikely Lead",J3697="Unknown - Material Unknown")),
(AND(G3697="Unknown - Material Unknown",J3697="Unknown - Likely Lead")),
(AND(G3697="Unknown - Material Unknown",J3697="Unknown - Unlikely Lead")),
(AND(G3697="Unknown - Material Unknown",J3697="Unknown - Material Unknown")))),"Unknown",
IF((OR((AND(G3697="Unknown - Likely Lead",J3697="Non-lead - Copper")),
(AND(G3697="Unknown - Likely Lead",J3697="Non-lead - Plastic")),
(AND(G3697="Unknown - Likely Lead",J3697="Non-lead")),
(AND(G3697="Unknown - Likely Lead",J3697="Non-lead - Other")),
(AND(G3697="Unknown - Unlikely Lead",J3697="Non-lead - Copper")),
(AND(G3697="Unknown - Unlikely Lead",J3697="Non-lead - Plastic")),
(AND(G3697="Unknown - Unlikely Lead",J3697="Non-lead")),
(AND(G3697="Unknown - Unlikely Lead",J3697="Non-lead - Other")),
(AND(G3697="Unknown - Material Unknown",J3697="Non-lead - Copper")),
(AND(G3697="Unknown - Material Unknown",J3697="Non-lead - Plastic")),
(AND(G3697="Unknown - Material Unknown",J3697="Non-lead")),
(AND(G3697="Unknown - Material Unknown",J3697="Non-lead - Other")))),"Unknown",
IF((OR((AND(G3697="Non-lead - Copper",J3697="Unknown - Likely Lead")),
(AND(G3697="Non-lead - Copper",J3697="Unknown - Unlikely Lead")),
(AND(G3697="Non-lead - Copper",J3697="Unknown - Material Unknown")),
(AND(G3697="Non-lead - Plastic",J3697="Unknown - Likely Lead")),
(AND(G3697="Non-lead - Plastic",J3697="Unknown - Unlikely Lead")),
(AND(G3697="Non-lead - Plastic",J3697="Unknown - Material Unknown")),
(AND(G3697="Non-lead",J3697="Unknown - Likely Lead")),
(AND(G3697="Non-lead",J3697="Unknown - Unlikely Lead")),
(AND(G3697="Non-lead",J3697="Unknown - Material Unknown")),
(AND(G3697="Non-lead - Other",J3697="Unknown - Likely Lead")),
(AND(G3697="Non-Lead - Other",J3697="Unknown - Unlikely Lead")),
(AND(G3697="Non-Lead - Other",J3697="Unknown - Material Unknown")))),"Unknown",
IF((OR((AND(G3697="Galvanized",J3697="Unknown - Likely Lead")),
(AND(G3697="Galvanized",J3697="Unknown - Unlikely Lead")),
(AND(G3697="Galvanized",J3697="Unknown - Material Unknown")))),"Unknown",
IF((OR((AND(G3697="Galvanized",J3697="")))),"Galvanized Requiring Replacement",
IF((OR((AND(G3697="Non-lead - Copper",J3697="")),
(AND(G3697="Non-lead - Plastic",J3697="")),
(AND(G3697="Non-lead",J3697="")),
(AND(G3697="Non-lead - Other",J3697="")))),"Non-lead",
IF((OR((AND(G3697="Unknown - Likely Lead",J3697="")),
(AND(G3697="Unknown - Unlikely Lead",J3697="")),
(AND(G3697="Unknown - Material Unknown",J3697="")))),"Unknown",
""))))))))))))))))</f>
        <v>Non-Lead</v>
      </c>
      <c r="N3697" s="44" t="s">
        <v>39</v>
      </c>
    </row>
    <row r="3698" spans="1:14" x14ac:dyDescent="0.25">
      <c r="A3698" s="34" t="s">
        <v>8686</v>
      </c>
      <c r="B3698" s="35" t="s">
        <v>6281</v>
      </c>
      <c r="C3698" s="36" t="s">
        <v>8649</v>
      </c>
      <c r="D3698" s="36" t="s">
        <v>32</v>
      </c>
      <c r="E3698" s="36" t="s">
        <v>33</v>
      </c>
      <c r="F3698" s="37" t="s">
        <v>8687</v>
      </c>
      <c r="G3698" s="38" t="s">
        <v>35</v>
      </c>
      <c r="H3698" s="39" t="s">
        <v>39</v>
      </c>
      <c r="I3698" s="40" t="s">
        <v>48</v>
      </c>
      <c r="J3698" s="42" t="s">
        <v>47</v>
      </c>
      <c r="K3698" s="39" t="s">
        <v>48</v>
      </c>
      <c r="L3698" s="35"/>
      <c r="M3698" s="43" t="str">
        <f>IF((OR(G3698="Lead")),"Lead",
IF((OR(J3698="Lead")),"Lead",
IF((OR(G3698="Lead-lined galvanized")),"Lead",
IF((OR(J3698="Lead-lined galvanized")),"Lead",
IF((OR((AND(G3698="Unknown - Likely Lead",J3698="Galvanized")),
(AND(G3698="Unknown - Unlikely Lead",J3698="Galvanized")),
(AND(G3698="Unknown - Material Unknown",J3698="Galvanized")))),"Galvanized Requiring Replacement",
IF((OR((AND(G3698="Non-lead - Copper",H3698="Yes",J3698="Galvanized")),
(AND(G3698="Non-lead - Copper",H3698="Don't know",J3698="Galvanized")),
(AND(G3698="Non-lead - Copper",H3698="",J3698="Galvanized")),
(AND(G3698="Non-lead - Plastic",H3698="Yes",J3698="Galvanized")),
(AND(G3698="Non-lead - Plastic",H3698="Don't know",J3698="Galvanized")),
(AND(G3698="Non-lead - Plastic",H3698="",J3698="Galvanized")),
(AND(G3698="Non-lead",H3698="Yes",J3698="Galvanized")),
(AND(G3698="Non-lead",H3698="Don't know",J3698="Galvanized")),
(AND(G3698="Non-lead",H3698="",J3698="Galvanized")),
(AND(G3698="Non-lead - Other",H3698="Yes",J3698="Galvanized")),
(AND(G3698="Non-Lead - Other",H3698="Don't know",J3698="Galvanized")),
(AND(G3698="Galvanized",H3698="Yes",J3698="Galvanized")),
(AND(G3698="Galvanized",H3698="Don't know",J3698="Galvanized")),
(AND(G3698="Galvanized",H3698="",J3698="Galvanized")),
(AND(G3698="Non-Lead - Other",H3698="",J3698="Galvanized")))),"Galvanized Requiring Replacement",
IF((OR((AND(G3698="Non-lead - Copper",J3698="Non-lead - Copper")),
(AND(G3698="Non-lead - Copper",J3698="Non-lead - Plastic")),
(AND(G3698="Non-lead - Copper",J3698="Non-lead - Other")),
(AND(G3698="Non-lead - Copper",J3698="Non-lead")),
(AND(G3698="Non-lead - Plastic",J3698="Non-lead - Copper")),
(AND(G3698="Non-lead - Plastic",J3698="Non-lead - Plastic")),
(AND(G3698="Non-lead - Plastic",J3698="Non-lead - Other")),
(AND(G3698="Non-lead - Plastic",J3698="Non-lead")),
(AND(G3698="Non-lead",J3698="Non-lead - Copper")),
(AND(G3698="Non-lead",J3698="Non-lead - Plastic")),
(AND(G3698="Non-lead",J3698="Non-lead - Other")),
(AND(G3698="Non-lead",J3698="Non-lead")),
(AND(G3698="Non-lead - Other",J3698="Non-lead - Copper")),
(AND(G3698="Non-Lead - Other",J3698="Non-lead - Plastic")),
(AND(G3698="Non-Lead - Other",J3698="Non-lead")),
(AND(G3698="Non-Lead - Other",J3698="Non-lead - Other")))),"Non-Lead",
IF((OR((AND(G3698="Galvanized",J3698="Non-lead")),
(AND(G3698="Galvanized",J3698="Non-lead - Copper")),
(AND(G3698="Galvanized",J3698="Non-lead - Plastic")),
(AND(G3698="Galvanized",J3698="Non-lead")),
(AND(G3698="Galvanized",J3698="Non-lead - Other")))),"Non-Lead",
IF((OR((AND(G3698="Non-lead - Copper",H3698="No",J3698="Galvanized")),
(AND(G3698="Non-lead - Plastic",H3698="No",J3698="Galvanized")),
(AND(G3698="Non-lead",H3698="No",J3698="Galvanized")),
(AND(G3698="Galvanized",H3698="No",J3698="Galvanized")),
(AND(G3698="Non-lead - Other",H3698="No",J3698="Galvanized")))),"Non-lead",
IF((OR((AND(G3698="Unknown - Likely Lead",J3698="Unknown - Likely Lead")),
(AND(G3698="Unknown - Likely Lead",J3698="Unknown - Unlikely Lead")),
(AND(G3698="Unknown - Likely Lead",J3698="Unknown - Material Unknown")),
(AND(G3698="Unknown - Unlikely Lead",J3698="Unknown - Likely Lead")),
(AND(G3698="Unknown - Unlikely Lead",J3698="Unknown - Unlikely Lead")),
(AND(G3698="Unknown - Unlikely Lead",J3698="Unknown - Material Unknown")),
(AND(G3698="Unknown - Material Unknown",J3698="Unknown - Likely Lead")),
(AND(G3698="Unknown - Material Unknown",J3698="Unknown - Unlikely Lead")),
(AND(G3698="Unknown - Material Unknown",J3698="Unknown - Material Unknown")))),"Unknown",
IF((OR((AND(G3698="Unknown - Likely Lead",J3698="Non-lead - Copper")),
(AND(G3698="Unknown - Likely Lead",J3698="Non-lead - Plastic")),
(AND(G3698="Unknown - Likely Lead",J3698="Non-lead")),
(AND(G3698="Unknown - Likely Lead",J3698="Non-lead - Other")),
(AND(G3698="Unknown - Unlikely Lead",J3698="Non-lead - Copper")),
(AND(G3698="Unknown - Unlikely Lead",J3698="Non-lead - Plastic")),
(AND(G3698="Unknown - Unlikely Lead",J3698="Non-lead")),
(AND(G3698="Unknown - Unlikely Lead",J3698="Non-lead - Other")),
(AND(G3698="Unknown - Material Unknown",J3698="Non-lead - Copper")),
(AND(G3698="Unknown - Material Unknown",J3698="Non-lead - Plastic")),
(AND(G3698="Unknown - Material Unknown",J3698="Non-lead")),
(AND(G3698="Unknown - Material Unknown",J3698="Non-lead - Other")))),"Unknown",
IF((OR((AND(G3698="Non-lead - Copper",J3698="Unknown - Likely Lead")),
(AND(G3698="Non-lead - Copper",J3698="Unknown - Unlikely Lead")),
(AND(G3698="Non-lead - Copper",J3698="Unknown - Material Unknown")),
(AND(G3698="Non-lead - Plastic",J3698="Unknown - Likely Lead")),
(AND(G3698="Non-lead - Plastic",J3698="Unknown - Unlikely Lead")),
(AND(G3698="Non-lead - Plastic",J3698="Unknown - Material Unknown")),
(AND(G3698="Non-lead",J3698="Unknown - Likely Lead")),
(AND(G3698="Non-lead",J3698="Unknown - Unlikely Lead")),
(AND(G3698="Non-lead",J3698="Unknown - Material Unknown")),
(AND(G3698="Non-lead - Other",J3698="Unknown - Likely Lead")),
(AND(G3698="Non-Lead - Other",J3698="Unknown - Unlikely Lead")),
(AND(G3698="Non-Lead - Other",J3698="Unknown - Material Unknown")))),"Unknown",
IF((OR((AND(G3698="Galvanized",J3698="Unknown - Likely Lead")),
(AND(G3698="Galvanized",J3698="Unknown - Unlikely Lead")),
(AND(G3698="Galvanized",J3698="Unknown - Material Unknown")))),"Unknown",
IF((OR((AND(G3698="Galvanized",J3698="")))),"Galvanized Requiring Replacement",
IF((OR((AND(G3698="Non-lead - Copper",J3698="")),
(AND(G3698="Non-lead - Plastic",J3698="")),
(AND(G3698="Non-lead",J3698="")),
(AND(G3698="Non-lead - Other",J3698="")))),"Non-lead",
IF((OR((AND(G3698="Unknown - Likely Lead",J3698="")),
(AND(G3698="Unknown - Unlikely Lead",J3698="")),
(AND(G3698="Unknown - Material Unknown",J3698="")))),"Unknown",
""))))))))))))))))</f>
        <v>Non-Lead</v>
      </c>
      <c r="N3698" s="44" t="s">
        <v>39</v>
      </c>
    </row>
    <row r="3699" spans="1:14" x14ac:dyDescent="0.25">
      <c r="A3699" s="34" t="s">
        <v>8688</v>
      </c>
      <c r="B3699" s="35" t="s">
        <v>6317</v>
      </c>
      <c r="C3699" s="36" t="s">
        <v>8649</v>
      </c>
      <c r="D3699" s="36" t="s">
        <v>32</v>
      </c>
      <c r="E3699" s="36" t="s">
        <v>33</v>
      </c>
      <c r="F3699" s="37" t="s">
        <v>8689</v>
      </c>
      <c r="G3699" s="38" t="s">
        <v>35</v>
      </c>
      <c r="H3699" s="39" t="s">
        <v>39</v>
      </c>
      <c r="I3699" s="40" t="s">
        <v>48</v>
      </c>
      <c r="J3699" s="42" t="s">
        <v>47</v>
      </c>
      <c r="K3699" s="39" t="s">
        <v>48</v>
      </c>
      <c r="L3699" s="35"/>
      <c r="M3699" s="43" t="str">
        <f>IF((OR(G3699="Lead")),"Lead",
IF((OR(J3699="Lead")),"Lead",
IF((OR(G3699="Lead-lined galvanized")),"Lead",
IF((OR(J3699="Lead-lined galvanized")),"Lead",
IF((OR((AND(G3699="Unknown - Likely Lead",J3699="Galvanized")),
(AND(G3699="Unknown - Unlikely Lead",J3699="Galvanized")),
(AND(G3699="Unknown - Material Unknown",J3699="Galvanized")))),"Galvanized Requiring Replacement",
IF((OR((AND(G3699="Non-lead - Copper",H3699="Yes",J3699="Galvanized")),
(AND(G3699="Non-lead - Copper",H3699="Don't know",J3699="Galvanized")),
(AND(G3699="Non-lead - Copper",H3699="",J3699="Galvanized")),
(AND(G3699="Non-lead - Plastic",H3699="Yes",J3699="Galvanized")),
(AND(G3699="Non-lead - Plastic",H3699="Don't know",J3699="Galvanized")),
(AND(G3699="Non-lead - Plastic",H3699="",J3699="Galvanized")),
(AND(G3699="Non-lead",H3699="Yes",J3699="Galvanized")),
(AND(G3699="Non-lead",H3699="Don't know",J3699="Galvanized")),
(AND(G3699="Non-lead",H3699="",J3699="Galvanized")),
(AND(G3699="Non-lead - Other",H3699="Yes",J3699="Galvanized")),
(AND(G3699="Non-Lead - Other",H3699="Don't know",J3699="Galvanized")),
(AND(G3699="Galvanized",H3699="Yes",J3699="Galvanized")),
(AND(G3699="Galvanized",H3699="Don't know",J3699="Galvanized")),
(AND(G3699="Galvanized",H3699="",J3699="Galvanized")),
(AND(G3699="Non-Lead - Other",H3699="",J3699="Galvanized")))),"Galvanized Requiring Replacement",
IF((OR((AND(G3699="Non-lead - Copper",J3699="Non-lead - Copper")),
(AND(G3699="Non-lead - Copper",J3699="Non-lead - Plastic")),
(AND(G3699="Non-lead - Copper",J3699="Non-lead - Other")),
(AND(G3699="Non-lead - Copper",J3699="Non-lead")),
(AND(G3699="Non-lead - Plastic",J3699="Non-lead - Copper")),
(AND(G3699="Non-lead - Plastic",J3699="Non-lead - Plastic")),
(AND(G3699="Non-lead - Plastic",J3699="Non-lead - Other")),
(AND(G3699="Non-lead - Plastic",J3699="Non-lead")),
(AND(G3699="Non-lead",J3699="Non-lead - Copper")),
(AND(G3699="Non-lead",J3699="Non-lead - Plastic")),
(AND(G3699="Non-lead",J3699="Non-lead - Other")),
(AND(G3699="Non-lead",J3699="Non-lead")),
(AND(G3699="Non-lead - Other",J3699="Non-lead - Copper")),
(AND(G3699="Non-Lead - Other",J3699="Non-lead - Plastic")),
(AND(G3699="Non-Lead - Other",J3699="Non-lead")),
(AND(G3699="Non-Lead - Other",J3699="Non-lead - Other")))),"Non-Lead",
IF((OR((AND(G3699="Galvanized",J3699="Non-lead")),
(AND(G3699="Galvanized",J3699="Non-lead - Copper")),
(AND(G3699="Galvanized",J3699="Non-lead - Plastic")),
(AND(G3699="Galvanized",J3699="Non-lead")),
(AND(G3699="Galvanized",J3699="Non-lead - Other")))),"Non-Lead",
IF((OR((AND(G3699="Non-lead - Copper",H3699="No",J3699="Galvanized")),
(AND(G3699="Non-lead - Plastic",H3699="No",J3699="Galvanized")),
(AND(G3699="Non-lead",H3699="No",J3699="Galvanized")),
(AND(G3699="Galvanized",H3699="No",J3699="Galvanized")),
(AND(G3699="Non-lead - Other",H3699="No",J3699="Galvanized")))),"Non-lead",
IF((OR((AND(G3699="Unknown - Likely Lead",J3699="Unknown - Likely Lead")),
(AND(G3699="Unknown - Likely Lead",J3699="Unknown - Unlikely Lead")),
(AND(G3699="Unknown - Likely Lead",J3699="Unknown - Material Unknown")),
(AND(G3699="Unknown - Unlikely Lead",J3699="Unknown - Likely Lead")),
(AND(G3699="Unknown - Unlikely Lead",J3699="Unknown - Unlikely Lead")),
(AND(G3699="Unknown - Unlikely Lead",J3699="Unknown - Material Unknown")),
(AND(G3699="Unknown - Material Unknown",J3699="Unknown - Likely Lead")),
(AND(G3699="Unknown - Material Unknown",J3699="Unknown - Unlikely Lead")),
(AND(G3699="Unknown - Material Unknown",J3699="Unknown - Material Unknown")))),"Unknown",
IF((OR((AND(G3699="Unknown - Likely Lead",J3699="Non-lead - Copper")),
(AND(G3699="Unknown - Likely Lead",J3699="Non-lead - Plastic")),
(AND(G3699="Unknown - Likely Lead",J3699="Non-lead")),
(AND(G3699="Unknown - Likely Lead",J3699="Non-lead - Other")),
(AND(G3699="Unknown - Unlikely Lead",J3699="Non-lead - Copper")),
(AND(G3699="Unknown - Unlikely Lead",J3699="Non-lead - Plastic")),
(AND(G3699="Unknown - Unlikely Lead",J3699="Non-lead")),
(AND(G3699="Unknown - Unlikely Lead",J3699="Non-lead - Other")),
(AND(G3699="Unknown - Material Unknown",J3699="Non-lead - Copper")),
(AND(G3699="Unknown - Material Unknown",J3699="Non-lead - Plastic")),
(AND(G3699="Unknown - Material Unknown",J3699="Non-lead")),
(AND(G3699="Unknown - Material Unknown",J3699="Non-lead - Other")))),"Unknown",
IF((OR((AND(G3699="Non-lead - Copper",J3699="Unknown - Likely Lead")),
(AND(G3699="Non-lead - Copper",J3699="Unknown - Unlikely Lead")),
(AND(G3699="Non-lead - Copper",J3699="Unknown - Material Unknown")),
(AND(G3699="Non-lead - Plastic",J3699="Unknown - Likely Lead")),
(AND(G3699="Non-lead - Plastic",J3699="Unknown - Unlikely Lead")),
(AND(G3699="Non-lead - Plastic",J3699="Unknown - Material Unknown")),
(AND(G3699="Non-lead",J3699="Unknown - Likely Lead")),
(AND(G3699="Non-lead",J3699="Unknown - Unlikely Lead")),
(AND(G3699="Non-lead",J3699="Unknown - Material Unknown")),
(AND(G3699="Non-lead - Other",J3699="Unknown - Likely Lead")),
(AND(G3699="Non-Lead - Other",J3699="Unknown - Unlikely Lead")),
(AND(G3699="Non-Lead - Other",J3699="Unknown - Material Unknown")))),"Unknown",
IF((OR((AND(G3699="Galvanized",J3699="Unknown - Likely Lead")),
(AND(G3699="Galvanized",J3699="Unknown - Unlikely Lead")),
(AND(G3699="Galvanized",J3699="Unknown - Material Unknown")))),"Unknown",
IF((OR((AND(G3699="Galvanized",J3699="")))),"Galvanized Requiring Replacement",
IF((OR((AND(G3699="Non-lead - Copper",J3699="")),
(AND(G3699="Non-lead - Plastic",J3699="")),
(AND(G3699="Non-lead",J3699="")),
(AND(G3699="Non-lead - Other",J3699="")))),"Non-lead",
IF((OR((AND(G3699="Unknown - Likely Lead",J3699="")),
(AND(G3699="Unknown - Unlikely Lead",J3699="")),
(AND(G3699="Unknown - Material Unknown",J3699="")))),"Unknown",
""))))))))))))))))</f>
        <v>Non-Lead</v>
      </c>
      <c r="N3699" s="44" t="s">
        <v>39</v>
      </c>
    </row>
    <row r="3700" spans="1:14" x14ac:dyDescent="0.25">
      <c r="A3700" s="34" t="s">
        <v>8690</v>
      </c>
      <c r="B3700" s="35" t="s">
        <v>6408</v>
      </c>
      <c r="C3700" s="36" t="s">
        <v>8649</v>
      </c>
      <c r="D3700" s="36" t="s">
        <v>32</v>
      </c>
      <c r="E3700" s="36" t="s">
        <v>33</v>
      </c>
      <c r="F3700" s="37" t="s">
        <v>8691</v>
      </c>
      <c r="G3700" s="38" t="s">
        <v>35</v>
      </c>
      <c r="H3700" s="39" t="s">
        <v>39</v>
      </c>
      <c r="I3700" s="40" t="s">
        <v>48</v>
      </c>
      <c r="J3700" s="42" t="s">
        <v>47</v>
      </c>
      <c r="K3700" s="39" t="s">
        <v>48</v>
      </c>
      <c r="L3700" s="35"/>
      <c r="M3700" s="43" t="str">
        <f>IF((OR(G3700="Lead")),"Lead",
IF((OR(J3700="Lead")),"Lead",
IF((OR(G3700="Lead-lined galvanized")),"Lead",
IF((OR(J3700="Lead-lined galvanized")),"Lead",
IF((OR((AND(G3700="Unknown - Likely Lead",J3700="Galvanized")),
(AND(G3700="Unknown - Unlikely Lead",J3700="Galvanized")),
(AND(G3700="Unknown - Material Unknown",J3700="Galvanized")))),"Galvanized Requiring Replacement",
IF((OR((AND(G3700="Non-lead - Copper",H3700="Yes",J3700="Galvanized")),
(AND(G3700="Non-lead - Copper",H3700="Don't know",J3700="Galvanized")),
(AND(G3700="Non-lead - Copper",H3700="",J3700="Galvanized")),
(AND(G3700="Non-lead - Plastic",H3700="Yes",J3700="Galvanized")),
(AND(G3700="Non-lead - Plastic",H3700="Don't know",J3700="Galvanized")),
(AND(G3700="Non-lead - Plastic",H3700="",J3700="Galvanized")),
(AND(G3700="Non-lead",H3700="Yes",J3700="Galvanized")),
(AND(G3700="Non-lead",H3700="Don't know",J3700="Galvanized")),
(AND(G3700="Non-lead",H3700="",J3700="Galvanized")),
(AND(G3700="Non-lead - Other",H3700="Yes",J3700="Galvanized")),
(AND(G3700="Non-Lead - Other",H3700="Don't know",J3700="Galvanized")),
(AND(G3700="Galvanized",H3700="Yes",J3700="Galvanized")),
(AND(G3700="Galvanized",H3700="Don't know",J3700="Galvanized")),
(AND(G3700="Galvanized",H3700="",J3700="Galvanized")),
(AND(G3700="Non-Lead - Other",H3700="",J3700="Galvanized")))),"Galvanized Requiring Replacement",
IF((OR((AND(G3700="Non-lead - Copper",J3700="Non-lead - Copper")),
(AND(G3700="Non-lead - Copper",J3700="Non-lead - Plastic")),
(AND(G3700="Non-lead - Copper",J3700="Non-lead - Other")),
(AND(G3700="Non-lead - Copper",J3700="Non-lead")),
(AND(G3700="Non-lead - Plastic",J3700="Non-lead - Copper")),
(AND(G3700="Non-lead - Plastic",J3700="Non-lead - Plastic")),
(AND(G3700="Non-lead - Plastic",J3700="Non-lead - Other")),
(AND(G3700="Non-lead - Plastic",J3700="Non-lead")),
(AND(G3700="Non-lead",J3700="Non-lead - Copper")),
(AND(G3700="Non-lead",J3700="Non-lead - Plastic")),
(AND(G3700="Non-lead",J3700="Non-lead - Other")),
(AND(G3700="Non-lead",J3700="Non-lead")),
(AND(G3700="Non-lead - Other",J3700="Non-lead - Copper")),
(AND(G3700="Non-Lead - Other",J3700="Non-lead - Plastic")),
(AND(G3700="Non-Lead - Other",J3700="Non-lead")),
(AND(G3700="Non-Lead - Other",J3700="Non-lead - Other")))),"Non-Lead",
IF((OR((AND(G3700="Galvanized",J3700="Non-lead")),
(AND(G3700="Galvanized",J3700="Non-lead - Copper")),
(AND(G3700="Galvanized",J3700="Non-lead - Plastic")),
(AND(G3700="Galvanized",J3700="Non-lead")),
(AND(G3700="Galvanized",J3700="Non-lead - Other")))),"Non-Lead",
IF((OR((AND(G3700="Non-lead - Copper",H3700="No",J3700="Galvanized")),
(AND(G3700="Non-lead - Plastic",H3700="No",J3700="Galvanized")),
(AND(G3700="Non-lead",H3700="No",J3700="Galvanized")),
(AND(G3700="Galvanized",H3700="No",J3700="Galvanized")),
(AND(G3700="Non-lead - Other",H3700="No",J3700="Galvanized")))),"Non-lead",
IF((OR((AND(G3700="Unknown - Likely Lead",J3700="Unknown - Likely Lead")),
(AND(G3700="Unknown - Likely Lead",J3700="Unknown - Unlikely Lead")),
(AND(G3700="Unknown - Likely Lead",J3700="Unknown - Material Unknown")),
(AND(G3700="Unknown - Unlikely Lead",J3700="Unknown - Likely Lead")),
(AND(G3700="Unknown - Unlikely Lead",J3700="Unknown - Unlikely Lead")),
(AND(G3700="Unknown - Unlikely Lead",J3700="Unknown - Material Unknown")),
(AND(G3700="Unknown - Material Unknown",J3700="Unknown - Likely Lead")),
(AND(G3700="Unknown - Material Unknown",J3700="Unknown - Unlikely Lead")),
(AND(G3700="Unknown - Material Unknown",J3700="Unknown - Material Unknown")))),"Unknown",
IF((OR((AND(G3700="Unknown - Likely Lead",J3700="Non-lead - Copper")),
(AND(G3700="Unknown - Likely Lead",J3700="Non-lead - Plastic")),
(AND(G3700="Unknown - Likely Lead",J3700="Non-lead")),
(AND(G3700="Unknown - Likely Lead",J3700="Non-lead - Other")),
(AND(G3700="Unknown - Unlikely Lead",J3700="Non-lead - Copper")),
(AND(G3700="Unknown - Unlikely Lead",J3700="Non-lead - Plastic")),
(AND(G3700="Unknown - Unlikely Lead",J3700="Non-lead")),
(AND(G3700="Unknown - Unlikely Lead",J3700="Non-lead - Other")),
(AND(G3700="Unknown - Material Unknown",J3700="Non-lead - Copper")),
(AND(G3700="Unknown - Material Unknown",J3700="Non-lead - Plastic")),
(AND(G3700="Unknown - Material Unknown",J3700="Non-lead")),
(AND(G3700="Unknown - Material Unknown",J3700="Non-lead - Other")))),"Unknown",
IF((OR((AND(G3700="Non-lead - Copper",J3700="Unknown - Likely Lead")),
(AND(G3700="Non-lead - Copper",J3700="Unknown - Unlikely Lead")),
(AND(G3700="Non-lead - Copper",J3700="Unknown - Material Unknown")),
(AND(G3700="Non-lead - Plastic",J3700="Unknown - Likely Lead")),
(AND(G3700="Non-lead - Plastic",J3700="Unknown - Unlikely Lead")),
(AND(G3700="Non-lead - Plastic",J3700="Unknown - Material Unknown")),
(AND(G3700="Non-lead",J3700="Unknown - Likely Lead")),
(AND(G3700="Non-lead",J3700="Unknown - Unlikely Lead")),
(AND(G3700="Non-lead",J3700="Unknown - Material Unknown")),
(AND(G3700="Non-lead - Other",J3700="Unknown - Likely Lead")),
(AND(G3700="Non-Lead - Other",J3700="Unknown - Unlikely Lead")),
(AND(G3700="Non-Lead - Other",J3700="Unknown - Material Unknown")))),"Unknown",
IF((OR((AND(G3700="Galvanized",J3700="Unknown - Likely Lead")),
(AND(G3700="Galvanized",J3700="Unknown - Unlikely Lead")),
(AND(G3700="Galvanized",J3700="Unknown - Material Unknown")))),"Unknown",
IF((OR((AND(G3700="Galvanized",J3700="")))),"Galvanized Requiring Replacement",
IF((OR((AND(G3700="Non-lead - Copper",J3700="")),
(AND(G3700="Non-lead - Plastic",J3700="")),
(AND(G3700="Non-lead",J3700="")),
(AND(G3700="Non-lead - Other",J3700="")))),"Non-lead",
IF((OR((AND(G3700="Unknown - Likely Lead",J3700="")),
(AND(G3700="Unknown - Unlikely Lead",J3700="")),
(AND(G3700="Unknown - Material Unknown",J3700="")))),"Unknown",
""))))))))))))))))</f>
        <v>Non-Lead</v>
      </c>
      <c r="N3700" s="44" t="s">
        <v>467</v>
      </c>
    </row>
    <row r="3701" spans="1:14" x14ac:dyDescent="0.25">
      <c r="A3701" s="34" t="s">
        <v>8692</v>
      </c>
      <c r="B3701" s="35" t="s">
        <v>1955</v>
      </c>
      <c r="C3701" s="36" t="s">
        <v>8649</v>
      </c>
      <c r="D3701" s="36" t="s">
        <v>32</v>
      </c>
      <c r="E3701" s="36" t="s">
        <v>33</v>
      </c>
      <c r="F3701" s="37" t="s">
        <v>8693</v>
      </c>
      <c r="G3701" s="38" t="s">
        <v>35</v>
      </c>
      <c r="H3701" s="39" t="s">
        <v>39</v>
      </c>
      <c r="I3701" s="40" t="s">
        <v>48</v>
      </c>
      <c r="J3701" s="42" t="s">
        <v>47</v>
      </c>
      <c r="K3701" s="39" t="s">
        <v>48</v>
      </c>
      <c r="L3701" s="35"/>
      <c r="M3701" s="43" t="str">
        <f>IF((OR(G3701="Lead")),"Lead",
IF((OR(J3701="Lead")),"Lead",
IF((OR(G3701="Lead-lined galvanized")),"Lead",
IF((OR(J3701="Lead-lined galvanized")),"Lead",
IF((OR((AND(G3701="Unknown - Likely Lead",J3701="Galvanized")),
(AND(G3701="Unknown - Unlikely Lead",J3701="Galvanized")),
(AND(G3701="Unknown - Material Unknown",J3701="Galvanized")))),"Galvanized Requiring Replacement",
IF((OR((AND(G3701="Non-lead - Copper",H3701="Yes",J3701="Galvanized")),
(AND(G3701="Non-lead - Copper",H3701="Don't know",J3701="Galvanized")),
(AND(G3701="Non-lead - Copper",H3701="",J3701="Galvanized")),
(AND(G3701="Non-lead - Plastic",H3701="Yes",J3701="Galvanized")),
(AND(G3701="Non-lead - Plastic",H3701="Don't know",J3701="Galvanized")),
(AND(G3701="Non-lead - Plastic",H3701="",J3701="Galvanized")),
(AND(G3701="Non-lead",H3701="Yes",J3701="Galvanized")),
(AND(G3701="Non-lead",H3701="Don't know",J3701="Galvanized")),
(AND(G3701="Non-lead",H3701="",J3701="Galvanized")),
(AND(G3701="Non-lead - Other",H3701="Yes",J3701="Galvanized")),
(AND(G3701="Non-Lead - Other",H3701="Don't know",J3701="Galvanized")),
(AND(G3701="Galvanized",H3701="Yes",J3701="Galvanized")),
(AND(G3701="Galvanized",H3701="Don't know",J3701="Galvanized")),
(AND(G3701="Galvanized",H3701="",J3701="Galvanized")),
(AND(G3701="Non-Lead - Other",H3701="",J3701="Galvanized")))),"Galvanized Requiring Replacement",
IF((OR((AND(G3701="Non-lead - Copper",J3701="Non-lead - Copper")),
(AND(G3701="Non-lead - Copper",J3701="Non-lead - Plastic")),
(AND(G3701="Non-lead - Copper",J3701="Non-lead - Other")),
(AND(G3701="Non-lead - Copper",J3701="Non-lead")),
(AND(G3701="Non-lead - Plastic",J3701="Non-lead - Copper")),
(AND(G3701="Non-lead - Plastic",J3701="Non-lead - Plastic")),
(AND(G3701="Non-lead - Plastic",J3701="Non-lead - Other")),
(AND(G3701="Non-lead - Plastic",J3701="Non-lead")),
(AND(G3701="Non-lead",J3701="Non-lead - Copper")),
(AND(G3701="Non-lead",J3701="Non-lead - Plastic")),
(AND(G3701="Non-lead",J3701="Non-lead - Other")),
(AND(G3701="Non-lead",J3701="Non-lead")),
(AND(G3701="Non-lead - Other",J3701="Non-lead - Copper")),
(AND(G3701="Non-Lead - Other",J3701="Non-lead - Plastic")),
(AND(G3701="Non-Lead - Other",J3701="Non-lead")),
(AND(G3701="Non-Lead - Other",J3701="Non-lead - Other")))),"Non-Lead",
IF((OR((AND(G3701="Galvanized",J3701="Non-lead")),
(AND(G3701="Galvanized",J3701="Non-lead - Copper")),
(AND(G3701="Galvanized",J3701="Non-lead - Plastic")),
(AND(G3701="Galvanized",J3701="Non-lead")),
(AND(G3701="Galvanized",J3701="Non-lead - Other")))),"Non-Lead",
IF((OR((AND(G3701="Non-lead - Copper",H3701="No",J3701="Galvanized")),
(AND(G3701="Non-lead - Plastic",H3701="No",J3701="Galvanized")),
(AND(G3701="Non-lead",H3701="No",J3701="Galvanized")),
(AND(G3701="Galvanized",H3701="No",J3701="Galvanized")),
(AND(G3701="Non-lead - Other",H3701="No",J3701="Galvanized")))),"Non-lead",
IF((OR((AND(G3701="Unknown - Likely Lead",J3701="Unknown - Likely Lead")),
(AND(G3701="Unknown - Likely Lead",J3701="Unknown - Unlikely Lead")),
(AND(G3701="Unknown - Likely Lead",J3701="Unknown - Material Unknown")),
(AND(G3701="Unknown - Unlikely Lead",J3701="Unknown - Likely Lead")),
(AND(G3701="Unknown - Unlikely Lead",J3701="Unknown - Unlikely Lead")),
(AND(G3701="Unknown - Unlikely Lead",J3701="Unknown - Material Unknown")),
(AND(G3701="Unknown - Material Unknown",J3701="Unknown - Likely Lead")),
(AND(G3701="Unknown - Material Unknown",J3701="Unknown - Unlikely Lead")),
(AND(G3701="Unknown - Material Unknown",J3701="Unknown - Material Unknown")))),"Unknown",
IF((OR((AND(G3701="Unknown - Likely Lead",J3701="Non-lead - Copper")),
(AND(G3701="Unknown - Likely Lead",J3701="Non-lead - Plastic")),
(AND(G3701="Unknown - Likely Lead",J3701="Non-lead")),
(AND(G3701="Unknown - Likely Lead",J3701="Non-lead - Other")),
(AND(G3701="Unknown - Unlikely Lead",J3701="Non-lead - Copper")),
(AND(G3701="Unknown - Unlikely Lead",J3701="Non-lead - Plastic")),
(AND(G3701="Unknown - Unlikely Lead",J3701="Non-lead")),
(AND(G3701="Unknown - Unlikely Lead",J3701="Non-lead - Other")),
(AND(G3701="Unknown - Material Unknown",J3701="Non-lead - Copper")),
(AND(G3701="Unknown - Material Unknown",J3701="Non-lead - Plastic")),
(AND(G3701="Unknown - Material Unknown",J3701="Non-lead")),
(AND(G3701="Unknown - Material Unknown",J3701="Non-lead - Other")))),"Unknown",
IF((OR((AND(G3701="Non-lead - Copper",J3701="Unknown - Likely Lead")),
(AND(G3701="Non-lead - Copper",J3701="Unknown - Unlikely Lead")),
(AND(G3701="Non-lead - Copper",J3701="Unknown - Material Unknown")),
(AND(G3701="Non-lead - Plastic",J3701="Unknown - Likely Lead")),
(AND(G3701="Non-lead - Plastic",J3701="Unknown - Unlikely Lead")),
(AND(G3701="Non-lead - Plastic",J3701="Unknown - Material Unknown")),
(AND(G3701="Non-lead",J3701="Unknown - Likely Lead")),
(AND(G3701="Non-lead",J3701="Unknown - Unlikely Lead")),
(AND(G3701="Non-lead",J3701="Unknown - Material Unknown")),
(AND(G3701="Non-lead - Other",J3701="Unknown - Likely Lead")),
(AND(G3701="Non-Lead - Other",J3701="Unknown - Unlikely Lead")),
(AND(G3701="Non-Lead - Other",J3701="Unknown - Material Unknown")))),"Unknown",
IF((OR((AND(G3701="Galvanized",J3701="Unknown - Likely Lead")),
(AND(G3701="Galvanized",J3701="Unknown - Unlikely Lead")),
(AND(G3701="Galvanized",J3701="Unknown - Material Unknown")))),"Unknown",
IF((OR((AND(G3701="Galvanized",J3701="")))),"Galvanized Requiring Replacement",
IF((OR((AND(G3701="Non-lead - Copper",J3701="")),
(AND(G3701="Non-lead - Plastic",J3701="")),
(AND(G3701="Non-lead",J3701="")),
(AND(G3701="Non-lead - Other",J3701="")))),"Non-lead",
IF((OR((AND(G3701="Unknown - Likely Lead",J3701="")),
(AND(G3701="Unknown - Unlikely Lead",J3701="")),
(AND(G3701="Unknown - Material Unknown",J3701="")))),"Unknown",
""))))))))))))))))</f>
        <v>Non-Lead</v>
      </c>
      <c r="N3701" s="44" t="s">
        <v>467</v>
      </c>
    </row>
    <row r="3702" spans="1:14" x14ac:dyDescent="0.25">
      <c r="A3702" s="34" t="s">
        <v>8694</v>
      </c>
      <c r="B3702" s="35" t="s">
        <v>4581</v>
      </c>
      <c r="C3702" s="36" t="s">
        <v>8649</v>
      </c>
      <c r="D3702" s="36" t="s">
        <v>32</v>
      </c>
      <c r="E3702" s="36" t="s">
        <v>33</v>
      </c>
      <c r="F3702" s="37" t="s">
        <v>8695</v>
      </c>
      <c r="G3702" s="38" t="s">
        <v>35</v>
      </c>
      <c r="H3702" s="39" t="s">
        <v>39</v>
      </c>
      <c r="I3702" s="40" t="s">
        <v>48</v>
      </c>
      <c r="J3702" s="42" t="s">
        <v>47</v>
      </c>
      <c r="K3702" s="39" t="s">
        <v>48</v>
      </c>
      <c r="L3702" s="35"/>
      <c r="M3702" s="43" t="str">
        <f>IF((OR(G3702="Lead")),"Lead",
IF((OR(J3702="Lead")),"Lead",
IF((OR(G3702="Lead-lined galvanized")),"Lead",
IF((OR(J3702="Lead-lined galvanized")),"Lead",
IF((OR((AND(G3702="Unknown - Likely Lead",J3702="Galvanized")),
(AND(G3702="Unknown - Unlikely Lead",J3702="Galvanized")),
(AND(G3702="Unknown - Material Unknown",J3702="Galvanized")))),"Galvanized Requiring Replacement",
IF((OR((AND(G3702="Non-lead - Copper",H3702="Yes",J3702="Galvanized")),
(AND(G3702="Non-lead - Copper",H3702="Don't know",J3702="Galvanized")),
(AND(G3702="Non-lead - Copper",H3702="",J3702="Galvanized")),
(AND(G3702="Non-lead - Plastic",H3702="Yes",J3702="Galvanized")),
(AND(G3702="Non-lead - Plastic",H3702="Don't know",J3702="Galvanized")),
(AND(G3702="Non-lead - Plastic",H3702="",J3702="Galvanized")),
(AND(G3702="Non-lead",H3702="Yes",J3702="Galvanized")),
(AND(G3702="Non-lead",H3702="Don't know",J3702="Galvanized")),
(AND(G3702="Non-lead",H3702="",J3702="Galvanized")),
(AND(G3702="Non-lead - Other",H3702="Yes",J3702="Galvanized")),
(AND(G3702="Non-Lead - Other",H3702="Don't know",J3702="Galvanized")),
(AND(G3702="Galvanized",H3702="Yes",J3702="Galvanized")),
(AND(G3702="Galvanized",H3702="Don't know",J3702="Galvanized")),
(AND(G3702="Galvanized",H3702="",J3702="Galvanized")),
(AND(G3702="Non-Lead - Other",H3702="",J3702="Galvanized")))),"Galvanized Requiring Replacement",
IF((OR((AND(G3702="Non-lead - Copper",J3702="Non-lead - Copper")),
(AND(G3702="Non-lead - Copper",J3702="Non-lead - Plastic")),
(AND(G3702="Non-lead - Copper",J3702="Non-lead - Other")),
(AND(G3702="Non-lead - Copper",J3702="Non-lead")),
(AND(G3702="Non-lead - Plastic",J3702="Non-lead - Copper")),
(AND(G3702="Non-lead - Plastic",J3702="Non-lead - Plastic")),
(AND(G3702="Non-lead - Plastic",J3702="Non-lead - Other")),
(AND(G3702="Non-lead - Plastic",J3702="Non-lead")),
(AND(G3702="Non-lead",J3702="Non-lead - Copper")),
(AND(G3702="Non-lead",J3702="Non-lead - Plastic")),
(AND(G3702="Non-lead",J3702="Non-lead - Other")),
(AND(G3702="Non-lead",J3702="Non-lead")),
(AND(G3702="Non-lead - Other",J3702="Non-lead - Copper")),
(AND(G3702="Non-Lead - Other",J3702="Non-lead - Plastic")),
(AND(G3702="Non-Lead - Other",J3702="Non-lead")),
(AND(G3702="Non-Lead - Other",J3702="Non-lead - Other")))),"Non-Lead",
IF((OR((AND(G3702="Galvanized",J3702="Non-lead")),
(AND(G3702="Galvanized",J3702="Non-lead - Copper")),
(AND(G3702="Galvanized",J3702="Non-lead - Plastic")),
(AND(G3702="Galvanized",J3702="Non-lead")),
(AND(G3702="Galvanized",J3702="Non-lead - Other")))),"Non-Lead",
IF((OR((AND(G3702="Non-lead - Copper",H3702="No",J3702="Galvanized")),
(AND(G3702="Non-lead - Plastic",H3702="No",J3702="Galvanized")),
(AND(G3702="Non-lead",H3702="No",J3702="Galvanized")),
(AND(G3702="Galvanized",H3702="No",J3702="Galvanized")),
(AND(G3702="Non-lead - Other",H3702="No",J3702="Galvanized")))),"Non-lead",
IF((OR((AND(G3702="Unknown - Likely Lead",J3702="Unknown - Likely Lead")),
(AND(G3702="Unknown - Likely Lead",J3702="Unknown - Unlikely Lead")),
(AND(G3702="Unknown - Likely Lead",J3702="Unknown - Material Unknown")),
(AND(G3702="Unknown - Unlikely Lead",J3702="Unknown - Likely Lead")),
(AND(G3702="Unknown - Unlikely Lead",J3702="Unknown - Unlikely Lead")),
(AND(G3702="Unknown - Unlikely Lead",J3702="Unknown - Material Unknown")),
(AND(G3702="Unknown - Material Unknown",J3702="Unknown - Likely Lead")),
(AND(G3702="Unknown - Material Unknown",J3702="Unknown - Unlikely Lead")),
(AND(G3702="Unknown - Material Unknown",J3702="Unknown - Material Unknown")))),"Unknown",
IF((OR((AND(G3702="Unknown - Likely Lead",J3702="Non-lead - Copper")),
(AND(G3702="Unknown - Likely Lead",J3702="Non-lead - Plastic")),
(AND(G3702="Unknown - Likely Lead",J3702="Non-lead")),
(AND(G3702="Unknown - Likely Lead",J3702="Non-lead - Other")),
(AND(G3702="Unknown - Unlikely Lead",J3702="Non-lead - Copper")),
(AND(G3702="Unknown - Unlikely Lead",J3702="Non-lead - Plastic")),
(AND(G3702="Unknown - Unlikely Lead",J3702="Non-lead")),
(AND(G3702="Unknown - Unlikely Lead",J3702="Non-lead - Other")),
(AND(G3702="Unknown - Material Unknown",J3702="Non-lead - Copper")),
(AND(G3702="Unknown - Material Unknown",J3702="Non-lead - Plastic")),
(AND(G3702="Unknown - Material Unknown",J3702="Non-lead")),
(AND(G3702="Unknown - Material Unknown",J3702="Non-lead - Other")))),"Unknown",
IF((OR((AND(G3702="Non-lead - Copper",J3702="Unknown - Likely Lead")),
(AND(G3702="Non-lead - Copper",J3702="Unknown - Unlikely Lead")),
(AND(G3702="Non-lead - Copper",J3702="Unknown - Material Unknown")),
(AND(G3702="Non-lead - Plastic",J3702="Unknown - Likely Lead")),
(AND(G3702="Non-lead - Plastic",J3702="Unknown - Unlikely Lead")),
(AND(G3702="Non-lead - Plastic",J3702="Unknown - Material Unknown")),
(AND(G3702="Non-lead",J3702="Unknown - Likely Lead")),
(AND(G3702="Non-lead",J3702="Unknown - Unlikely Lead")),
(AND(G3702="Non-lead",J3702="Unknown - Material Unknown")),
(AND(G3702="Non-lead - Other",J3702="Unknown - Likely Lead")),
(AND(G3702="Non-Lead - Other",J3702="Unknown - Unlikely Lead")),
(AND(G3702="Non-Lead - Other",J3702="Unknown - Material Unknown")))),"Unknown",
IF((OR((AND(G3702="Galvanized",J3702="Unknown - Likely Lead")),
(AND(G3702="Galvanized",J3702="Unknown - Unlikely Lead")),
(AND(G3702="Galvanized",J3702="Unknown - Material Unknown")))),"Unknown",
IF((OR((AND(G3702="Galvanized",J3702="")))),"Galvanized Requiring Replacement",
IF((OR((AND(G3702="Non-lead - Copper",J3702="")),
(AND(G3702="Non-lead - Plastic",J3702="")),
(AND(G3702="Non-lead",J3702="")),
(AND(G3702="Non-lead - Other",J3702="")))),"Non-lead",
IF((OR((AND(G3702="Unknown - Likely Lead",J3702="")),
(AND(G3702="Unknown - Unlikely Lead",J3702="")),
(AND(G3702="Unknown - Material Unknown",J3702="")))),"Unknown",
""))))))))))))))))</f>
        <v>Non-Lead</v>
      </c>
      <c r="N3702" s="44" t="s">
        <v>39</v>
      </c>
    </row>
    <row r="3703" spans="1:14" x14ac:dyDescent="0.25">
      <c r="A3703" s="34" t="s">
        <v>8696</v>
      </c>
      <c r="B3703" s="35" t="s">
        <v>6381</v>
      </c>
      <c r="C3703" s="36" t="s">
        <v>8640</v>
      </c>
      <c r="D3703" s="36" t="s">
        <v>32</v>
      </c>
      <c r="E3703" s="36" t="s">
        <v>33</v>
      </c>
      <c r="F3703" s="37" t="s">
        <v>8697</v>
      </c>
      <c r="G3703" s="38" t="s">
        <v>35</v>
      </c>
      <c r="H3703" s="39" t="s">
        <v>39</v>
      </c>
      <c r="I3703" s="40" t="s">
        <v>48</v>
      </c>
      <c r="J3703" s="42" t="s">
        <v>47</v>
      </c>
      <c r="K3703" s="39" t="s">
        <v>48</v>
      </c>
      <c r="L3703" s="35"/>
      <c r="M3703" s="43" t="str">
        <f>IF((OR(G3703="Lead")),"Lead",
IF((OR(J3703="Lead")),"Lead",
IF((OR(G3703="Lead-lined galvanized")),"Lead",
IF((OR(J3703="Lead-lined galvanized")),"Lead",
IF((OR((AND(G3703="Unknown - Likely Lead",J3703="Galvanized")),
(AND(G3703="Unknown - Unlikely Lead",J3703="Galvanized")),
(AND(G3703="Unknown - Material Unknown",J3703="Galvanized")))),"Galvanized Requiring Replacement",
IF((OR((AND(G3703="Non-lead - Copper",H3703="Yes",J3703="Galvanized")),
(AND(G3703="Non-lead - Copper",H3703="Don't know",J3703="Galvanized")),
(AND(G3703="Non-lead - Copper",H3703="",J3703="Galvanized")),
(AND(G3703="Non-lead - Plastic",H3703="Yes",J3703="Galvanized")),
(AND(G3703="Non-lead - Plastic",H3703="Don't know",J3703="Galvanized")),
(AND(G3703="Non-lead - Plastic",H3703="",J3703="Galvanized")),
(AND(G3703="Non-lead",H3703="Yes",J3703="Galvanized")),
(AND(G3703="Non-lead",H3703="Don't know",J3703="Galvanized")),
(AND(G3703="Non-lead",H3703="",J3703="Galvanized")),
(AND(G3703="Non-lead - Other",H3703="Yes",J3703="Galvanized")),
(AND(G3703="Non-Lead - Other",H3703="Don't know",J3703="Galvanized")),
(AND(G3703="Galvanized",H3703="Yes",J3703="Galvanized")),
(AND(G3703="Galvanized",H3703="Don't know",J3703="Galvanized")),
(AND(G3703="Galvanized",H3703="",J3703="Galvanized")),
(AND(G3703="Non-Lead - Other",H3703="",J3703="Galvanized")))),"Galvanized Requiring Replacement",
IF((OR((AND(G3703="Non-lead - Copper",J3703="Non-lead - Copper")),
(AND(G3703="Non-lead - Copper",J3703="Non-lead - Plastic")),
(AND(G3703="Non-lead - Copper",J3703="Non-lead - Other")),
(AND(G3703="Non-lead - Copper",J3703="Non-lead")),
(AND(G3703="Non-lead - Plastic",J3703="Non-lead - Copper")),
(AND(G3703="Non-lead - Plastic",J3703="Non-lead - Plastic")),
(AND(G3703="Non-lead - Plastic",J3703="Non-lead - Other")),
(AND(G3703="Non-lead - Plastic",J3703="Non-lead")),
(AND(G3703="Non-lead",J3703="Non-lead - Copper")),
(AND(G3703="Non-lead",J3703="Non-lead - Plastic")),
(AND(G3703="Non-lead",J3703="Non-lead - Other")),
(AND(G3703="Non-lead",J3703="Non-lead")),
(AND(G3703="Non-lead - Other",J3703="Non-lead - Copper")),
(AND(G3703="Non-Lead - Other",J3703="Non-lead - Plastic")),
(AND(G3703="Non-Lead - Other",J3703="Non-lead")),
(AND(G3703="Non-Lead - Other",J3703="Non-lead - Other")))),"Non-Lead",
IF((OR((AND(G3703="Galvanized",J3703="Non-lead")),
(AND(G3703="Galvanized",J3703="Non-lead - Copper")),
(AND(G3703="Galvanized",J3703="Non-lead - Plastic")),
(AND(G3703="Galvanized",J3703="Non-lead")),
(AND(G3703="Galvanized",J3703="Non-lead - Other")))),"Non-Lead",
IF((OR((AND(G3703="Non-lead - Copper",H3703="No",J3703="Galvanized")),
(AND(G3703="Non-lead - Plastic",H3703="No",J3703="Galvanized")),
(AND(G3703="Non-lead",H3703="No",J3703="Galvanized")),
(AND(G3703="Galvanized",H3703="No",J3703="Galvanized")),
(AND(G3703="Non-lead - Other",H3703="No",J3703="Galvanized")))),"Non-lead",
IF((OR((AND(G3703="Unknown - Likely Lead",J3703="Unknown - Likely Lead")),
(AND(G3703="Unknown - Likely Lead",J3703="Unknown - Unlikely Lead")),
(AND(G3703="Unknown - Likely Lead",J3703="Unknown - Material Unknown")),
(AND(G3703="Unknown - Unlikely Lead",J3703="Unknown - Likely Lead")),
(AND(G3703="Unknown - Unlikely Lead",J3703="Unknown - Unlikely Lead")),
(AND(G3703="Unknown - Unlikely Lead",J3703="Unknown - Material Unknown")),
(AND(G3703="Unknown - Material Unknown",J3703="Unknown - Likely Lead")),
(AND(G3703="Unknown - Material Unknown",J3703="Unknown - Unlikely Lead")),
(AND(G3703="Unknown - Material Unknown",J3703="Unknown - Material Unknown")))),"Unknown",
IF((OR((AND(G3703="Unknown - Likely Lead",J3703="Non-lead - Copper")),
(AND(G3703="Unknown - Likely Lead",J3703="Non-lead - Plastic")),
(AND(G3703="Unknown - Likely Lead",J3703="Non-lead")),
(AND(G3703="Unknown - Likely Lead",J3703="Non-lead - Other")),
(AND(G3703="Unknown - Unlikely Lead",J3703="Non-lead - Copper")),
(AND(G3703="Unknown - Unlikely Lead",J3703="Non-lead - Plastic")),
(AND(G3703="Unknown - Unlikely Lead",J3703="Non-lead")),
(AND(G3703="Unknown - Unlikely Lead",J3703="Non-lead - Other")),
(AND(G3703="Unknown - Material Unknown",J3703="Non-lead - Copper")),
(AND(G3703="Unknown - Material Unknown",J3703="Non-lead - Plastic")),
(AND(G3703="Unknown - Material Unknown",J3703="Non-lead")),
(AND(G3703="Unknown - Material Unknown",J3703="Non-lead - Other")))),"Unknown",
IF((OR((AND(G3703="Non-lead - Copper",J3703="Unknown - Likely Lead")),
(AND(G3703="Non-lead - Copper",J3703="Unknown - Unlikely Lead")),
(AND(G3703="Non-lead - Copper",J3703="Unknown - Material Unknown")),
(AND(G3703="Non-lead - Plastic",J3703="Unknown - Likely Lead")),
(AND(G3703="Non-lead - Plastic",J3703="Unknown - Unlikely Lead")),
(AND(G3703="Non-lead - Plastic",J3703="Unknown - Material Unknown")),
(AND(G3703="Non-lead",J3703="Unknown - Likely Lead")),
(AND(G3703="Non-lead",J3703="Unknown - Unlikely Lead")),
(AND(G3703="Non-lead",J3703="Unknown - Material Unknown")),
(AND(G3703="Non-lead - Other",J3703="Unknown - Likely Lead")),
(AND(G3703="Non-Lead - Other",J3703="Unknown - Unlikely Lead")),
(AND(G3703="Non-Lead - Other",J3703="Unknown - Material Unknown")))),"Unknown",
IF((OR((AND(G3703="Galvanized",J3703="Unknown - Likely Lead")),
(AND(G3703="Galvanized",J3703="Unknown - Unlikely Lead")),
(AND(G3703="Galvanized",J3703="Unknown - Material Unknown")))),"Unknown",
IF((OR((AND(G3703="Galvanized",J3703="")))),"Galvanized Requiring Replacement",
IF((OR((AND(G3703="Non-lead - Copper",J3703="")),
(AND(G3703="Non-lead - Plastic",J3703="")),
(AND(G3703="Non-lead",J3703="")),
(AND(G3703="Non-lead - Other",J3703="")))),"Non-lead",
IF((OR((AND(G3703="Unknown - Likely Lead",J3703="")),
(AND(G3703="Unknown - Unlikely Lead",J3703="")),
(AND(G3703="Unknown - Material Unknown",J3703="")))),"Unknown",
""))))))))))))))))</f>
        <v>Non-Lead</v>
      </c>
      <c r="N3703" s="44" t="s">
        <v>39</v>
      </c>
    </row>
    <row r="3704" spans="1:14" x14ac:dyDescent="0.25">
      <c r="A3704" s="34" t="s">
        <v>8698</v>
      </c>
      <c r="B3704" s="35" t="s">
        <v>8699</v>
      </c>
      <c r="C3704" s="36" t="s">
        <v>8640</v>
      </c>
      <c r="D3704" s="36" t="s">
        <v>32</v>
      </c>
      <c r="E3704" s="36" t="s">
        <v>33</v>
      </c>
      <c r="F3704" s="37" t="s">
        <v>8700</v>
      </c>
      <c r="G3704" s="38" t="s">
        <v>35</v>
      </c>
      <c r="H3704" s="39" t="s">
        <v>39</v>
      </c>
      <c r="I3704" s="40" t="s">
        <v>48</v>
      </c>
      <c r="J3704" s="42" t="s">
        <v>47</v>
      </c>
      <c r="K3704" s="39" t="s">
        <v>48</v>
      </c>
      <c r="L3704" s="35"/>
      <c r="M3704" s="43" t="str">
        <f>IF((OR(G3704="Lead")),"Lead",
IF((OR(J3704="Lead")),"Lead",
IF((OR(G3704="Lead-lined galvanized")),"Lead",
IF((OR(J3704="Lead-lined galvanized")),"Lead",
IF((OR((AND(G3704="Unknown - Likely Lead",J3704="Galvanized")),
(AND(G3704="Unknown - Unlikely Lead",J3704="Galvanized")),
(AND(G3704="Unknown - Material Unknown",J3704="Galvanized")))),"Galvanized Requiring Replacement",
IF((OR((AND(G3704="Non-lead - Copper",H3704="Yes",J3704="Galvanized")),
(AND(G3704="Non-lead - Copper",H3704="Don't know",J3704="Galvanized")),
(AND(G3704="Non-lead - Copper",H3704="",J3704="Galvanized")),
(AND(G3704="Non-lead - Plastic",H3704="Yes",J3704="Galvanized")),
(AND(G3704="Non-lead - Plastic",H3704="Don't know",J3704="Galvanized")),
(AND(G3704="Non-lead - Plastic",H3704="",J3704="Galvanized")),
(AND(G3704="Non-lead",H3704="Yes",J3704="Galvanized")),
(AND(G3704="Non-lead",H3704="Don't know",J3704="Galvanized")),
(AND(G3704="Non-lead",H3704="",J3704="Galvanized")),
(AND(G3704="Non-lead - Other",H3704="Yes",J3704="Galvanized")),
(AND(G3704="Non-Lead - Other",H3704="Don't know",J3704="Galvanized")),
(AND(G3704="Galvanized",H3704="Yes",J3704="Galvanized")),
(AND(G3704="Galvanized",H3704="Don't know",J3704="Galvanized")),
(AND(G3704="Galvanized",H3704="",J3704="Galvanized")),
(AND(G3704="Non-Lead - Other",H3704="",J3704="Galvanized")))),"Galvanized Requiring Replacement",
IF((OR((AND(G3704="Non-lead - Copper",J3704="Non-lead - Copper")),
(AND(G3704="Non-lead - Copper",J3704="Non-lead - Plastic")),
(AND(G3704="Non-lead - Copper",J3704="Non-lead - Other")),
(AND(G3704="Non-lead - Copper",J3704="Non-lead")),
(AND(G3704="Non-lead - Plastic",J3704="Non-lead - Copper")),
(AND(G3704="Non-lead - Plastic",J3704="Non-lead - Plastic")),
(AND(G3704="Non-lead - Plastic",J3704="Non-lead - Other")),
(AND(G3704="Non-lead - Plastic",J3704="Non-lead")),
(AND(G3704="Non-lead",J3704="Non-lead - Copper")),
(AND(G3704="Non-lead",J3704="Non-lead - Plastic")),
(AND(G3704="Non-lead",J3704="Non-lead - Other")),
(AND(G3704="Non-lead",J3704="Non-lead")),
(AND(G3704="Non-lead - Other",J3704="Non-lead - Copper")),
(AND(G3704="Non-Lead - Other",J3704="Non-lead - Plastic")),
(AND(G3704="Non-Lead - Other",J3704="Non-lead")),
(AND(G3704="Non-Lead - Other",J3704="Non-lead - Other")))),"Non-Lead",
IF((OR((AND(G3704="Galvanized",J3704="Non-lead")),
(AND(G3704="Galvanized",J3704="Non-lead - Copper")),
(AND(G3704="Galvanized",J3704="Non-lead - Plastic")),
(AND(G3704="Galvanized",J3704="Non-lead")),
(AND(G3704="Galvanized",J3704="Non-lead - Other")))),"Non-Lead",
IF((OR((AND(G3704="Non-lead - Copper",H3704="No",J3704="Galvanized")),
(AND(G3704="Non-lead - Plastic",H3704="No",J3704="Galvanized")),
(AND(G3704="Non-lead",H3704="No",J3704="Galvanized")),
(AND(G3704="Galvanized",H3704="No",J3704="Galvanized")),
(AND(G3704="Non-lead - Other",H3704="No",J3704="Galvanized")))),"Non-lead",
IF((OR((AND(G3704="Unknown - Likely Lead",J3704="Unknown - Likely Lead")),
(AND(G3704="Unknown - Likely Lead",J3704="Unknown - Unlikely Lead")),
(AND(G3704="Unknown - Likely Lead",J3704="Unknown - Material Unknown")),
(AND(G3704="Unknown - Unlikely Lead",J3704="Unknown - Likely Lead")),
(AND(G3704="Unknown - Unlikely Lead",J3704="Unknown - Unlikely Lead")),
(AND(G3704="Unknown - Unlikely Lead",J3704="Unknown - Material Unknown")),
(AND(G3704="Unknown - Material Unknown",J3704="Unknown - Likely Lead")),
(AND(G3704="Unknown - Material Unknown",J3704="Unknown - Unlikely Lead")),
(AND(G3704="Unknown - Material Unknown",J3704="Unknown - Material Unknown")))),"Unknown",
IF((OR((AND(G3704="Unknown - Likely Lead",J3704="Non-lead - Copper")),
(AND(G3704="Unknown - Likely Lead",J3704="Non-lead - Plastic")),
(AND(G3704="Unknown - Likely Lead",J3704="Non-lead")),
(AND(G3704="Unknown - Likely Lead",J3704="Non-lead - Other")),
(AND(G3704="Unknown - Unlikely Lead",J3704="Non-lead - Copper")),
(AND(G3704="Unknown - Unlikely Lead",J3704="Non-lead - Plastic")),
(AND(G3704="Unknown - Unlikely Lead",J3704="Non-lead")),
(AND(G3704="Unknown - Unlikely Lead",J3704="Non-lead - Other")),
(AND(G3704="Unknown - Material Unknown",J3704="Non-lead - Copper")),
(AND(G3704="Unknown - Material Unknown",J3704="Non-lead - Plastic")),
(AND(G3704="Unknown - Material Unknown",J3704="Non-lead")),
(AND(G3704="Unknown - Material Unknown",J3704="Non-lead - Other")))),"Unknown",
IF((OR((AND(G3704="Non-lead - Copper",J3704="Unknown - Likely Lead")),
(AND(G3704="Non-lead - Copper",J3704="Unknown - Unlikely Lead")),
(AND(G3704="Non-lead - Copper",J3704="Unknown - Material Unknown")),
(AND(G3704="Non-lead - Plastic",J3704="Unknown - Likely Lead")),
(AND(G3704="Non-lead - Plastic",J3704="Unknown - Unlikely Lead")),
(AND(G3704="Non-lead - Plastic",J3704="Unknown - Material Unknown")),
(AND(G3704="Non-lead",J3704="Unknown - Likely Lead")),
(AND(G3704="Non-lead",J3704="Unknown - Unlikely Lead")),
(AND(G3704="Non-lead",J3704="Unknown - Material Unknown")),
(AND(G3704="Non-lead - Other",J3704="Unknown - Likely Lead")),
(AND(G3704="Non-Lead - Other",J3704="Unknown - Unlikely Lead")),
(AND(G3704="Non-Lead - Other",J3704="Unknown - Material Unknown")))),"Unknown",
IF((OR((AND(G3704="Galvanized",J3704="Unknown - Likely Lead")),
(AND(G3704="Galvanized",J3704="Unknown - Unlikely Lead")),
(AND(G3704="Galvanized",J3704="Unknown - Material Unknown")))),"Unknown",
IF((OR((AND(G3704="Galvanized",J3704="")))),"Galvanized Requiring Replacement",
IF((OR((AND(G3704="Non-lead - Copper",J3704="")),
(AND(G3704="Non-lead - Plastic",J3704="")),
(AND(G3704="Non-lead",J3704="")),
(AND(G3704="Non-lead - Other",J3704="")))),"Non-lead",
IF((OR((AND(G3704="Unknown - Likely Lead",J3704="")),
(AND(G3704="Unknown - Unlikely Lead",J3704="")),
(AND(G3704="Unknown - Material Unknown",J3704="")))),"Unknown",
""))))))))))))))))</f>
        <v>Non-Lead</v>
      </c>
      <c r="N3704" s="44" t="s">
        <v>39</v>
      </c>
    </row>
    <row r="3705" spans="1:14" x14ac:dyDescent="0.25">
      <c r="A3705" s="34" t="s">
        <v>8701</v>
      </c>
      <c r="B3705" s="35" t="s">
        <v>8699</v>
      </c>
      <c r="C3705" s="36" t="s">
        <v>8640</v>
      </c>
      <c r="D3705" s="36" t="s">
        <v>32</v>
      </c>
      <c r="E3705" s="36" t="s">
        <v>33</v>
      </c>
      <c r="F3705" s="37" t="s">
        <v>8702</v>
      </c>
      <c r="G3705" s="38" t="s">
        <v>35</v>
      </c>
      <c r="H3705" s="39" t="s">
        <v>39</v>
      </c>
      <c r="I3705" s="40" t="s">
        <v>48</v>
      </c>
      <c r="J3705" s="42" t="s">
        <v>47</v>
      </c>
      <c r="K3705" s="39" t="s">
        <v>48</v>
      </c>
      <c r="L3705" s="35"/>
      <c r="M3705" s="43" t="str">
        <f>IF((OR(G3705="Lead")),"Lead",
IF((OR(J3705="Lead")),"Lead",
IF((OR(G3705="Lead-lined galvanized")),"Lead",
IF((OR(J3705="Lead-lined galvanized")),"Lead",
IF((OR((AND(G3705="Unknown - Likely Lead",J3705="Galvanized")),
(AND(G3705="Unknown - Unlikely Lead",J3705="Galvanized")),
(AND(G3705="Unknown - Material Unknown",J3705="Galvanized")))),"Galvanized Requiring Replacement",
IF((OR((AND(G3705="Non-lead - Copper",H3705="Yes",J3705="Galvanized")),
(AND(G3705="Non-lead - Copper",H3705="Don't know",J3705="Galvanized")),
(AND(G3705="Non-lead - Copper",H3705="",J3705="Galvanized")),
(AND(G3705="Non-lead - Plastic",H3705="Yes",J3705="Galvanized")),
(AND(G3705="Non-lead - Plastic",H3705="Don't know",J3705="Galvanized")),
(AND(G3705="Non-lead - Plastic",H3705="",J3705="Galvanized")),
(AND(G3705="Non-lead",H3705="Yes",J3705="Galvanized")),
(AND(G3705="Non-lead",H3705="Don't know",J3705="Galvanized")),
(AND(G3705="Non-lead",H3705="",J3705="Galvanized")),
(AND(G3705="Non-lead - Other",H3705="Yes",J3705="Galvanized")),
(AND(G3705="Non-Lead - Other",H3705="Don't know",J3705="Galvanized")),
(AND(G3705="Galvanized",H3705="Yes",J3705="Galvanized")),
(AND(G3705="Galvanized",H3705="Don't know",J3705="Galvanized")),
(AND(G3705="Galvanized",H3705="",J3705="Galvanized")),
(AND(G3705="Non-Lead - Other",H3705="",J3705="Galvanized")))),"Galvanized Requiring Replacement",
IF((OR((AND(G3705="Non-lead - Copper",J3705="Non-lead - Copper")),
(AND(G3705="Non-lead - Copper",J3705="Non-lead - Plastic")),
(AND(G3705="Non-lead - Copper",J3705="Non-lead - Other")),
(AND(G3705="Non-lead - Copper",J3705="Non-lead")),
(AND(G3705="Non-lead - Plastic",J3705="Non-lead - Copper")),
(AND(G3705="Non-lead - Plastic",J3705="Non-lead - Plastic")),
(AND(G3705="Non-lead - Plastic",J3705="Non-lead - Other")),
(AND(G3705="Non-lead - Plastic",J3705="Non-lead")),
(AND(G3705="Non-lead",J3705="Non-lead - Copper")),
(AND(G3705="Non-lead",J3705="Non-lead - Plastic")),
(AND(G3705="Non-lead",J3705="Non-lead - Other")),
(AND(G3705="Non-lead",J3705="Non-lead")),
(AND(G3705="Non-lead - Other",J3705="Non-lead - Copper")),
(AND(G3705="Non-Lead - Other",J3705="Non-lead - Plastic")),
(AND(G3705="Non-Lead - Other",J3705="Non-lead")),
(AND(G3705="Non-Lead - Other",J3705="Non-lead - Other")))),"Non-Lead",
IF((OR((AND(G3705="Galvanized",J3705="Non-lead")),
(AND(G3705="Galvanized",J3705="Non-lead - Copper")),
(AND(G3705="Galvanized",J3705="Non-lead - Plastic")),
(AND(G3705="Galvanized",J3705="Non-lead")),
(AND(G3705="Galvanized",J3705="Non-lead - Other")))),"Non-Lead",
IF((OR((AND(G3705="Non-lead - Copper",H3705="No",J3705="Galvanized")),
(AND(G3705="Non-lead - Plastic",H3705="No",J3705="Galvanized")),
(AND(G3705="Non-lead",H3705="No",J3705="Galvanized")),
(AND(G3705="Galvanized",H3705="No",J3705="Galvanized")),
(AND(G3705="Non-lead - Other",H3705="No",J3705="Galvanized")))),"Non-lead",
IF((OR((AND(G3705="Unknown - Likely Lead",J3705="Unknown - Likely Lead")),
(AND(G3705="Unknown - Likely Lead",J3705="Unknown - Unlikely Lead")),
(AND(G3705="Unknown - Likely Lead",J3705="Unknown - Material Unknown")),
(AND(G3705="Unknown - Unlikely Lead",J3705="Unknown - Likely Lead")),
(AND(G3705="Unknown - Unlikely Lead",J3705="Unknown - Unlikely Lead")),
(AND(G3705="Unknown - Unlikely Lead",J3705="Unknown - Material Unknown")),
(AND(G3705="Unknown - Material Unknown",J3705="Unknown - Likely Lead")),
(AND(G3705="Unknown - Material Unknown",J3705="Unknown - Unlikely Lead")),
(AND(G3705="Unknown - Material Unknown",J3705="Unknown - Material Unknown")))),"Unknown",
IF((OR((AND(G3705="Unknown - Likely Lead",J3705="Non-lead - Copper")),
(AND(G3705="Unknown - Likely Lead",J3705="Non-lead - Plastic")),
(AND(G3705="Unknown - Likely Lead",J3705="Non-lead")),
(AND(G3705="Unknown - Likely Lead",J3705="Non-lead - Other")),
(AND(G3705="Unknown - Unlikely Lead",J3705="Non-lead - Copper")),
(AND(G3705="Unknown - Unlikely Lead",J3705="Non-lead - Plastic")),
(AND(G3705="Unknown - Unlikely Lead",J3705="Non-lead")),
(AND(G3705="Unknown - Unlikely Lead",J3705="Non-lead - Other")),
(AND(G3705="Unknown - Material Unknown",J3705="Non-lead - Copper")),
(AND(G3705="Unknown - Material Unknown",J3705="Non-lead - Plastic")),
(AND(G3705="Unknown - Material Unknown",J3705="Non-lead")),
(AND(G3705="Unknown - Material Unknown",J3705="Non-lead - Other")))),"Unknown",
IF((OR((AND(G3705="Non-lead - Copper",J3705="Unknown - Likely Lead")),
(AND(G3705="Non-lead - Copper",J3705="Unknown - Unlikely Lead")),
(AND(G3705="Non-lead - Copper",J3705="Unknown - Material Unknown")),
(AND(G3705="Non-lead - Plastic",J3705="Unknown - Likely Lead")),
(AND(G3705="Non-lead - Plastic",J3705="Unknown - Unlikely Lead")),
(AND(G3705="Non-lead - Plastic",J3705="Unknown - Material Unknown")),
(AND(G3705="Non-lead",J3705="Unknown - Likely Lead")),
(AND(G3705="Non-lead",J3705="Unknown - Unlikely Lead")),
(AND(G3705="Non-lead",J3705="Unknown - Material Unknown")),
(AND(G3705="Non-lead - Other",J3705="Unknown - Likely Lead")),
(AND(G3705="Non-Lead - Other",J3705="Unknown - Unlikely Lead")),
(AND(G3705="Non-Lead - Other",J3705="Unknown - Material Unknown")))),"Unknown",
IF((OR((AND(G3705="Galvanized",J3705="Unknown - Likely Lead")),
(AND(G3705="Galvanized",J3705="Unknown - Unlikely Lead")),
(AND(G3705="Galvanized",J3705="Unknown - Material Unknown")))),"Unknown",
IF((OR((AND(G3705="Galvanized",J3705="")))),"Galvanized Requiring Replacement",
IF((OR((AND(G3705="Non-lead - Copper",J3705="")),
(AND(G3705="Non-lead - Plastic",J3705="")),
(AND(G3705="Non-lead",J3705="")),
(AND(G3705="Non-lead - Other",J3705="")))),"Non-lead",
IF((OR((AND(G3705="Unknown - Likely Lead",J3705="")),
(AND(G3705="Unknown - Unlikely Lead",J3705="")),
(AND(G3705="Unknown - Material Unknown",J3705="")))),"Unknown",
""))))))))))))))))</f>
        <v>Non-Lead</v>
      </c>
      <c r="N3705" s="44" t="s">
        <v>39</v>
      </c>
    </row>
    <row r="3706" spans="1:14" x14ac:dyDescent="0.25">
      <c r="A3706" s="34" t="s">
        <v>8703</v>
      </c>
      <c r="B3706" s="35" t="s">
        <v>5585</v>
      </c>
      <c r="C3706" s="36" t="s">
        <v>1157</v>
      </c>
      <c r="D3706" s="36" t="s">
        <v>32</v>
      </c>
      <c r="E3706" s="36" t="s">
        <v>33</v>
      </c>
      <c r="F3706" s="37" t="s">
        <v>8704</v>
      </c>
      <c r="G3706" s="38" t="s">
        <v>35</v>
      </c>
      <c r="H3706" s="39" t="s">
        <v>39</v>
      </c>
      <c r="I3706" s="40" t="s">
        <v>48</v>
      </c>
      <c r="J3706" s="42" t="s">
        <v>47</v>
      </c>
      <c r="K3706" s="39" t="s">
        <v>48</v>
      </c>
      <c r="L3706" s="35"/>
      <c r="M3706" s="43" t="str">
        <f>IF((OR(G3706="Lead")),"Lead",
IF((OR(J3706="Lead")),"Lead",
IF((OR(G3706="Lead-lined galvanized")),"Lead",
IF((OR(J3706="Lead-lined galvanized")),"Lead",
IF((OR((AND(G3706="Unknown - Likely Lead",J3706="Galvanized")),
(AND(G3706="Unknown - Unlikely Lead",J3706="Galvanized")),
(AND(G3706="Unknown - Material Unknown",J3706="Galvanized")))),"Galvanized Requiring Replacement",
IF((OR((AND(G3706="Non-lead - Copper",H3706="Yes",J3706="Galvanized")),
(AND(G3706="Non-lead - Copper",H3706="Don't know",J3706="Galvanized")),
(AND(G3706="Non-lead - Copper",H3706="",J3706="Galvanized")),
(AND(G3706="Non-lead - Plastic",H3706="Yes",J3706="Galvanized")),
(AND(G3706="Non-lead - Plastic",H3706="Don't know",J3706="Galvanized")),
(AND(G3706="Non-lead - Plastic",H3706="",J3706="Galvanized")),
(AND(G3706="Non-lead",H3706="Yes",J3706="Galvanized")),
(AND(G3706="Non-lead",H3706="Don't know",J3706="Galvanized")),
(AND(G3706="Non-lead",H3706="",J3706="Galvanized")),
(AND(G3706="Non-lead - Other",H3706="Yes",J3706="Galvanized")),
(AND(G3706="Non-Lead - Other",H3706="Don't know",J3706="Galvanized")),
(AND(G3706="Galvanized",H3706="Yes",J3706="Galvanized")),
(AND(G3706="Galvanized",H3706="Don't know",J3706="Galvanized")),
(AND(G3706="Galvanized",H3706="",J3706="Galvanized")),
(AND(G3706="Non-Lead - Other",H3706="",J3706="Galvanized")))),"Galvanized Requiring Replacement",
IF((OR((AND(G3706="Non-lead - Copper",J3706="Non-lead - Copper")),
(AND(G3706="Non-lead - Copper",J3706="Non-lead - Plastic")),
(AND(G3706="Non-lead - Copper",J3706="Non-lead - Other")),
(AND(G3706="Non-lead - Copper",J3706="Non-lead")),
(AND(G3706="Non-lead - Plastic",J3706="Non-lead - Copper")),
(AND(G3706="Non-lead - Plastic",J3706="Non-lead - Plastic")),
(AND(G3706="Non-lead - Plastic",J3706="Non-lead - Other")),
(AND(G3706="Non-lead - Plastic",J3706="Non-lead")),
(AND(G3706="Non-lead",J3706="Non-lead - Copper")),
(AND(G3706="Non-lead",J3706="Non-lead - Plastic")),
(AND(G3706="Non-lead",J3706="Non-lead - Other")),
(AND(G3706="Non-lead",J3706="Non-lead")),
(AND(G3706="Non-lead - Other",J3706="Non-lead - Copper")),
(AND(G3706="Non-Lead - Other",J3706="Non-lead - Plastic")),
(AND(G3706="Non-Lead - Other",J3706="Non-lead")),
(AND(G3706="Non-Lead - Other",J3706="Non-lead - Other")))),"Non-Lead",
IF((OR((AND(G3706="Galvanized",J3706="Non-lead")),
(AND(G3706="Galvanized",J3706="Non-lead - Copper")),
(AND(G3706="Galvanized",J3706="Non-lead - Plastic")),
(AND(G3706="Galvanized",J3706="Non-lead")),
(AND(G3706="Galvanized",J3706="Non-lead - Other")))),"Non-Lead",
IF((OR((AND(G3706="Non-lead - Copper",H3706="No",J3706="Galvanized")),
(AND(G3706="Non-lead - Plastic",H3706="No",J3706="Galvanized")),
(AND(G3706="Non-lead",H3706="No",J3706="Galvanized")),
(AND(G3706="Galvanized",H3706="No",J3706="Galvanized")),
(AND(G3706="Non-lead - Other",H3706="No",J3706="Galvanized")))),"Non-lead",
IF((OR((AND(G3706="Unknown - Likely Lead",J3706="Unknown - Likely Lead")),
(AND(G3706="Unknown - Likely Lead",J3706="Unknown - Unlikely Lead")),
(AND(G3706="Unknown - Likely Lead",J3706="Unknown - Material Unknown")),
(AND(G3706="Unknown - Unlikely Lead",J3706="Unknown - Likely Lead")),
(AND(G3706="Unknown - Unlikely Lead",J3706="Unknown - Unlikely Lead")),
(AND(G3706="Unknown - Unlikely Lead",J3706="Unknown - Material Unknown")),
(AND(G3706="Unknown - Material Unknown",J3706="Unknown - Likely Lead")),
(AND(G3706="Unknown - Material Unknown",J3706="Unknown - Unlikely Lead")),
(AND(G3706="Unknown - Material Unknown",J3706="Unknown - Material Unknown")))),"Unknown",
IF((OR((AND(G3706="Unknown - Likely Lead",J3706="Non-lead - Copper")),
(AND(G3706="Unknown - Likely Lead",J3706="Non-lead - Plastic")),
(AND(G3706="Unknown - Likely Lead",J3706="Non-lead")),
(AND(G3706="Unknown - Likely Lead",J3706="Non-lead - Other")),
(AND(G3706="Unknown - Unlikely Lead",J3706="Non-lead - Copper")),
(AND(G3706="Unknown - Unlikely Lead",J3706="Non-lead - Plastic")),
(AND(G3706="Unknown - Unlikely Lead",J3706="Non-lead")),
(AND(G3706="Unknown - Unlikely Lead",J3706="Non-lead - Other")),
(AND(G3706="Unknown - Material Unknown",J3706="Non-lead - Copper")),
(AND(G3706="Unknown - Material Unknown",J3706="Non-lead - Plastic")),
(AND(G3706="Unknown - Material Unknown",J3706="Non-lead")),
(AND(G3706="Unknown - Material Unknown",J3706="Non-lead - Other")))),"Unknown",
IF((OR((AND(G3706="Non-lead - Copper",J3706="Unknown - Likely Lead")),
(AND(G3706="Non-lead - Copper",J3706="Unknown - Unlikely Lead")),
(AND(G3706="Non-lead - Copper",J3706="Unknown - Material Unknown")),
(AND(G3706="Non-lead - Plastic",J3706="Unknown - Likely Lead")),
(AND(G3706="Non-lead - Plastic",J3706="Unknown - Unlikely Lead")),
(AND(G3706="Non-lead - Plastic",J3706="Unknown - Material Unknown")),
(AND(G3706="Non-lead",J3706="Unknown - Likely Lead")),
(AND(G3706="Non-lead",J3706="Unknown - Unlikely Lead")),
(AND(G3706="Non-lead",J3706="Unknown - Material Unknown")),
(AND(G3706="Non-lead - Other",J3706="Unknown - Likely Lead")),
(AND(G3706="Non-Lead - Other",J3706="Unknown - Unlikely Lead")),
(AND(G3706="Non-Lead - Other",J3706="Unknown - Material Unknown")))),"Unknown",
IF((OR((AND(G3706="Galvanized",J3706="Unknown - Likely Lead")),
(AND(G3706="Galvanized",J3706="Unknown - Unlikely Lead")),
(AND(G3706="Galvanized",J3706="Unknown - Material Unknown")))),"Unknown",
IF((OR((AND(G3706="Galvanized",J3706="")))),"Galvanized Requiring Replacement",
IF((OR((AND(G3706="Non-lead - Copper",J3706="")),
(AND(G3706="Non-lead - Plastic",J3706="")),
(AND(G3706="Non-lead",J3706="")),
(AND(G3706="Non-lead - Other",J3706="")))),"Non-lead",
IF((OR((AND(G3706="Unknown - Likely Lead",J3706="")),
(AND(G3706="Unknown - Unlikely Lead",J3706="")),
(AND(G3706="Unknown - Material Unknown",J3706="")))),"Unknown",
""))))))))))))))))</f>
        <v>Non-Lead</v>
      </c>
      <c r="N3706" s="44" t="s">
        <v>39</v>
      </c>
    </row>
    <row r="3707" spans="1:14" x14ac:dyDescent="0.25">
      <c r="A3707" s="34" t="s">
        <v>8705</v>
      </c>
      <c r="B3707" s="35" t="s">
        <v>1714</v>
      </c>
      <c r="C3707" s="36" t="s">
        <v>1157</v>
      </c>
      <c r="D3707" s="36" t="s">
        <v>32</v>
      </c>
      <c r="E3707" s="36" t="s">
        <v>33</v>
      </c>
      <c r="F3707" s="37" t="s">
        <v>8706</v>
      </c>
      <c r="G3707" s="38" t="s">
        <v>35</v>
      </c>
      <c r="H3707" s="39" t="s">
        <v>39</v>
      </c>
      <c r="I3707" s="40" t="s">
        <v>48</v>
      </c>
      <c r="J3707" s="42" t="s">
        <v>38</v>
      </c>
      <c r="K3707" s="39" t="s">
        <v>63</v>
      </c>
      <c r="L3707" s="35"/>
      <c r="M3707" s="43" t="str">
        <f>IF((OR(G3707="Lead")),"Lead",
IF((OR(J3707="Lead")),"Lead",
IF((OR(G3707="Lead-lined galvanized")),"Lead",
IF((OR(J3707="Lead-lined galvanized")),"Lead",
IF((OR((AND(G3707="Unknown - Likely Lead",J3707="Galvanized")),
(AND(G3707="Unknown - Unlikely Lead",J3707="Galvanized")),
(AND(G3707="Unknown - Material Unknown",J3707="Galvanized")))),"Galvanized Requiring Replacement",
IF((OR((AND(G3707="Non-lead - Copper",H3707="Yes",J3707="Galvanized")),
(AND(G3707="Non-lead - Copper",H3707="Don't know",J3707="Galvanized")),
(AND(G3707="Non-lead - Copper",H3707="",J3707="Galvanized")),
(AND(G3707="Non-lead - Plastic",H3707="Yes",J3707="Galvanized")),
(AND(G3707="Non-lead - Plastic",H3707="Don't know",J3707="Galvanized")),
(AND(G3707="Non-lead - Plastic",H3707="",J3707="Galvanized")),
(AND(G3707="Non-lead",H3707="Yes",J3707="Galvanized")),
(AND(G3707="Non-lead",H3707="Don't know",J3707="Galvanized")),
(AND(G3707="Non-lead",H3707="",J3707="Galvanized")),
(AND(G3707="Non-lead - Other",H3707="Yes",J3707="Galvanized")),
(AND(G3707="Non-Lead - Other",H3707="Don't know",J3707="Galvanized")),
(AND(G3707="Galvanized",H3707="Yes",J3707="Galvanized")),
(AND(G3707="Galvanized",H3707="Don't know",J3707="Galvanized")),
(AND(G3707="Galvanized",H3707="",J3707="Galvanized")),
(AND(G3707="Non-Lead - Other",H3707="",J3707="Galvanized")))),"Galvanized Requiring Replacement",
IF((OR((AND(G3707="Non-lead - Copper",J3707="Non-lead - Copper")),
(AND(G3707="Non-lead - Copper",J3707="Non-lead - Plastic")),
(AND(G3707="Non-lead - Copper",J3707="Non-lead - Other")),
(AND(G3707="Non-lead - Copper",J3707="Non-lead")),
(AND(G3707="Non-lead - Plastic",J3707="Non-lead - Copper")),
(AND(G3707="Non-lead - Plastic",J3707="Non-lead - Plastic")),
(AND(G3707="Non-lead - Plastic",J3707="Non-lead - Other")),
(AND(G3707="Non-lead - Plastic",J3707="Non-lead")),
(AND(G3707="Non-lead",J3707="Non-lead - Copper")),
(AND(G3707="Non-lead",J3707="Non-lead - Plastic")),
(AND(G3707="Non-lead",J3707="Non-lead - Other")),
(AND(G3707="Non-lead",J3707="Non-lead")),
(AND(G3707="Non-lead - Other",J3707="Non-lead - Copper")),
(AND(G3707="Non-Lead - Other",J3707="Non-lead - Plastic")),
(AND(G3707="Non-Lead - Other",J3707="Non-lead")),
(AND(G3707="Non-Lead - Other",J3707="Non-lead - Other")))),"Non-Lead",
IF((OR((AND(G3707="Galvanized",J3707="Non-lead")),
(AND(G3707="Galvanized",J3707="Non-lead - Copper")),
(AND(G3707="Galvanized",J3707="Non-lead - Plastic")),
(AND(G3707="Galvanized",J3707="Non-lead")),
(AND(G3707="Galvanized",J3707="Non-lead - Other")))),"Non-Lead",
IF((OR((AND(G3707="Non-lead - Copper",H3707="No",J3707="Galvanized")),
(AND(G3707="Non-lead - Plastic",H3707="No",J3707="Galvanized")),
(AND(G3707="Non-lead",H3707="No",J3707="Galvanized")),
(AND(G3707="Galvanized",H3707="No",J3707="Galvanized")),
(AND(G3707="Non-lead - Other",H3707="No",J3707="Galvanized")))),"Non-lead",
IF((OR((AND(G3707="Unknown - Likely Lead",J3707="Unknown - Likely Lead")),
(AND(G3707="Unknown - Likely Lead",J3707="Unknown - Unlikely Lead")),
(AND(G3707="Unknown - Likely Lead",J3707="Unknown - Material Unknown")),
(AND(G3707="Unknown - Unlikely Lead",J3707="Unknown - Likely Lead")),
(AND(G3707="Unknown - Unlikely Lead",J3707="Unknown - Unlikely Lead")),
(AND(G3707="Unknown - Unlikely Lead",J3707="Unknown - Material Unknown")),
(AND(G3707="Unknown - Material Unknown",J3707="Unknown - Likely Lead")),
(AND(G3707="Unknown - Material Unknown",J3707="Unknown - Unlikely Lead")),
(AND(G3707="Unknown - Material Unknown",J3707="Unknown - Material Unknown")))),"Unknown",
IF((OR((AND(G3707="Unknown - Likely Lead",J3707="Non-lead - Copper")),
(AND(G3707="Unknown - Likely Lead",J3707="Non-lead - Plastic")),
(AND(G3707="Unknown - Likely Lead",J3707="Non-lead")),
(AND(G3707="Unknown - Likely Lead",J3707="Non-lead - Other")),
(AND(G3707="Unknown - Unlikely Lead",J3707="Non-lead - Copper")),
(AND(G3707="Unknown - Unlikely Lead",J3707="Non-lead - Plastic")),
(AND(G3707="Unknown - Unlikely Lead",J3707="Non-lead")),
(AND(G3707="Unknown - Unlikely Lead",J3707="Non-lead - Other")),
(AND(G3707="Unknown - Material Unknown",J3707="Non-lead - Copper")),
(AND(G3707="Unknown - Material Unknown",J3707="Non-lead - Plastic")),
(AND(G3707="Unknown - Material Unknown",J3707="Non-lead")),
(AND(G3707="Unknown - Material Unknown",J3707="Non-lead - Other")))),"Unknown",
IF((OR((AND(G3707="Non-lead - Copper",J3707="Unknown - Likely Lead")),
(AND(G3707="Non-lead - Copper",J3707="Unknown - Unlikely Lead")),
(AND(G3707="Non-lead - Copper",J3707="Unknown - Material Unknown")),
(AND(G3707="Non-lead - Plastic",J3707="Unknown - Likely Lead")),
(AND(G3707="Non-lead - Plastic",J3707="Unknown - Unlikely Lead")),
(AND(G3707="Non-lead - Plastic",J3707="Unknown - Material Unknown")),
(AND(G3707="Non-lead",J3707="Unknown - Likely Lead")),
(AND(G3707="Non-lead",J3707="Unknown - Unlikely Lead")),
(AND(G3707="Non-lead",J3707="Unknown - Material Unknown")),
(AND(G3707="Non-lead - Other",J3707="Unknown - Likely Lead")),
(AND(G3707="Non-Lead - Other",J3707="Unknown - Unlikely Lead")),
(AND(G3707="Non-Lead - Other",J3707="Unknown - Material Unknown")))),"Unknown",
IF((OR((AND(G3707="Galvanized",J3707="Unknown - Likely Lead")),
(AND(G3707="Galvanized",J3707="Unknown - Unlikely Lead")),
(AND(G3707="Galvanized",J3707="Unknown - Material Unknown")))),"Unknown",
IF((OR((AND(G3707="Galvanized",J3707="")))),"Galvanized Requiring Replacement",
IF((OR((AND(G3707="Non-lead - Copper",J3707="")),
(AND(G3707="Non-lead - Plastic",J3707="")),
(AND(G3707="Non-lead",J3707="")),
(AND(G3707="Non-lead - Other",J3707="")))),"Non-lead",
IF((OR((AND(G3707="Unknown - Likely Lead",J3707="")),
(AND(G3707="Unknown - Unlikely Lead",J3707="")),
(AND(G3707="Unknown - Material Unknown",J3707="")))),"Unknown",
""))))))))))))))))</f>
        <v>Non-Lead</v>
      </c>
      <c r="N3707" s="44" t="s">
        <v>39</v>
      </c>
    </row>
    <row r="3708" spans="1:14" x14ac:dyDescent="0.25">
      <c r="A3708" s="34" t="s">
        <v>8707</v>
      </c>
      <c r="B3708" s="35" t="s">
        <v>1714</v>
      </c>
      <c r="C3708" s="36" t="s">
        <v>2754</v>
      </c>
      <c r="D3708" s="36" t="s">
        <v>32</v>
      </c>
      <c r="E3708" s="36" t="s">
        <v>33</v>
      </c>
      <c r="F3708" s="37" t="s">
        <v>8708</v>
      </c>
      <c r="G3708" s="38" t="s">
        <v>35</v>
      </c>
      <c r="H3708" s="39" t="s">
        <v>39</v>
      </c>
      <c r="I3708" s="40" t="s">
        <v>63</v>
      </c>
      <c r="J3708" s="42" t="s">
        <v>38</v>
      </c>
      <c r="K3708" s="39" t="s">
        <v>63</v>
      </c>
      <c r="L3708" s="35"/>
      <c r="M3708" s="43" t="str">
        <f>IF((OR(G3708="Lead")),"Lead",
IF((OR(J3708="Lead")),"Lead",
IF((OR(G3708="Lead-lined galvanized")),"Lead",
IF((OR(J3708="Lead-lined galvanized")),"Lead",
IF((OR((AND(G3708="Unknown - Likely Lead",J3708="Galvanized")),
(AND(G3708="Unknown - Unlikely Lead",J3708="Galvanized")),
(AND(G3708="Unknown - Material Unknown",J3708="Galvanized")))),"Galvanized Requiring Replacement",
IF((OR((AND(G3708="Non-lead - Copper",H3708="Yes",J3708="Galvanized")),
(AND(G3708="Non-lead - Copper",H3708="Don't know",J3708="Galvanized")),
(AND(G3708="Non-lead - Copper",H3708="",J3708="Galvanized")),
(AND(G3708="Non-lead - Plastic",H3708="Yes",J3708="Galvanized")),
(AND(G3708="Non-lead - Plastic",H3708="Don't know",J3708="Galvanized")),
(AND(G3708="Non-lead - Plastic",H3708="",J3708="Galvanized")),
(AND(G3708="Non-lead",H3708="Yes",J3708="Galvanized")),
(AND(G3708="Non-lead",H3708="Don't know",J3708="Galvanized")),
(AND(G3708="Non-lead",H3708="",J3708="Galvanized")),
(AND(G3708="Non-lead - Other",H3708="Yes",J3708="Galvanized")),
(AND(G3708="Non-Lead - Other",H3708="Don't know",J3708="Galvanized")),
(AND(G3708="Galvanized",H3708="Yes",J3708="Galvanized")),
(AND(G3708="Galvanized",H3708="Don't know",J3708="Galvanized")),
(AND(G3708="Galvanized",H3708="",J3708="Galvanized")),
(AND(G3708="Non-Lead - Other",H3708="",J3708="Galvanized")))),"Galvanized Requiring Replacement",
IF((OR((AND(G3708="Non-lead - Copper",J3708="Non-lead - Copper")),
(AND(G3708="Non-lead - Copper",J3708="Non-lead - Plastic")),
(AND(G3708="Non-lead - Copper",J3708="Non-lead - Other")),
(AND(G3708="Non-lead - Copper",J3708="Non-lead")),
(AND(G3708="Non-lead - Plastic",J3708="Non-lead - Copper")),
(AND(G3708="Non-lead - Plastic",J3708="Non-lead - Plastic")),
(AND(G3708="Non-lead - Plastic",J3708="Non-lead - Other")),
(AND(G3708="Non-lead - Plastic",J3708="Non-lead")),
(AND(G3708="Non-lead",J3708="Non-lead - Copper")),
(AND(G3708="Non-lead",J3708="Non-lead - Plastic")),
(AND(G3708="Non-lead",J3708="Non-lead - Other")),
(AND(G3708="Non-lead",J3708="Non-lead")),
(AND(G3708="Non-lead - Other",J3708="Non-lead - Copper")),
(AND(G3708="Non-Lead - Other",J3708="Non-lead - Plastic")),
(AND(G3708="Non-Lead - Other",J3708="Non-lead")),
(AND(G3708="Non-Lead - Other",J3708="Non-lead - Other")))),"Non-Lead",
IF((OR((AND(G3708="Galvanized",J3708="Non-lead")),
(AND(G3708="Galvanized",J3708="Non-lead - Copper")),
(AND(G3708="Galvanized",J3708="Non-lead - Plastic")),
(AND(G3708="Galvanized",J3708="Non-lead")),
(AND(G3708="Galvanized",J3708="Non-lead - Other")))),"Non-Lead",
IF((OR((AND(G3708="Non-lead - Copper",H3708="No",J3708="Galvanized")),
(AND(G3708="Non-lead - Plastic",H3708="No",J3708="Galvanized")),
(AND(G3708="Non-lead",H3708="No",J3708="Galvanized")),
(AND(G3708="Galvanized",H3708="No",J3708="Galvanized")),
(AND(G3708="Non-lead - Other",H3708="No",J3708="Galvanized")))),"Non-lead",
IF((OR((AND(G3708="Unknown - Likely Lead",J3708="Unknown - Likely Lead")),
(AND(G3708="Unknown - Likely Lead",J3708="Unknown - Unlikely Lead")),
(AND(G3708="Unknown - Likely Lead",J3708="Unknown - Material Unknown")),
(AND(G3708="Unknown - Unlikely Lead",J3708="Unknown - Likely Lead")),
(AND(G3708="Unknown - Unlikely Lead",J3708="Unknown - Unlikely Lead")),
(AND(G3708="Unknown - Unlikely Lead",J3708="Unknown - Material Unknown")),
(AND(G3708="Unknown - Material Unknown",J3708="Unknown - Likely Lead")),
(AND(G3708="Unknown - Material Unknown",J3708="Unknown - Unlikely Lead")),
(AND(G3708="Unknown - Material Unknown",J3708="Unknown - Material Unknown")))),"Unknown",
IF((OR((AND(G3708="Unknown - Likely Lead",J3708="Non-lead - Copper")),
(AND(G3708="Unknown - Likely Lead",J3708="Non-lead - Plastic")),
(AND(G3708="Unknown - Likely Lead",J3708="Non-lead")),
(AND(G3708="Unknown - Likely Lead",J3708="Non-lead - Other")),
(AND(G3708="Unknown - Unlikely Lead",J3708="Non-lead - Copper")),
(AND(G3708="Unknown - Unlikely Lead",J3708="Non-lead - Plastic")),
(AND(G3708="Unknown - Unlikely Lead",J3708="Non-lead")),
(AND(G3708="Unknown - Unlikely Lead",J3708="Non-lead - Other")),
(AND(G3708="Unknown - Material Unknown",J3708="Non-lead - Copper")),
(AND(G3708="Unknown - Material Unknown",J3708="Non-lead - Plastic")),
(AND(G3708="Unknown - Material Unknown",J3708="Non-lead")),
(AND(G3708="Unknown - Material Unknown",J3708="Non-lead - Other")))),"Unknown",
IF((OR((AND(G3708="Non-lead - Copper",J3708="Unknown - Likely Lead")),
(AND(G3708="Non-lead - Copper",J3708="Unknown - Unlikely Lead")),
(AND(G3708="Non-lead - Copper",J3708="Unknown - Material Unknown")),
(AND(G3708="Non-lead - Plastic",J3708="Unknown - Likely Lead")),
(AND(G3708="Non-lead - Plastic",J3708="Unknown - Unlikely Lead")),
(AND(G3708="Non-lead - Plastic",J3708="Unknown - Material Unknown")),
(AND(G3708="Non-lead",J3708="Unknown - Likely Lead")),
(AND(G3708="Non-lead",J3708="Unknown - Unlikely Lead")),
(AND(G3708="Non-lead",J3708="Unknown - Material Unknown")),
(AND(G3708="Non-lead - Other",J3708="Unknown - Likely Lead")),
(AND(G3708="Non-Lead - Other",J3708="Unknown - Unlikely Lead")),
(AND(G3708="Non-Lead - Other",J3708="Unknown - Material Unknown")))),"Unknown",
IF((OR((AND(G3708="Galvanized",J3708="Unknown - Likely Lead")),
(AND(G3708="Galvanized",J3708="Unknown - Unlikely Lead")),
(AND(G3708="Galvanized",J3708="Unknown - Material Unknown")))),"Unknown",
IF((OR((AND(G3708="Galvanized",J3708="")))),"Galvanized Requiring Replacement",
IF((OR((AND(G3708="Non-lead - Copper",J3708="")),
(AND(G3708="Non-lead - Plastic",J3708="")),
(AND(G3708="Non-lead",J3708="")),
(AND(G3708="Non-lead - Other",J3708="")))),"Non-lead",
IF((OR((AND(G3708="Unknown - Likely Lead",J3708="")),
(AND(G3708="Unknown - Unlikely Lead",J3708="")),
(AND(G3708="Unknown - Material Unknown",J3708="")))),"Unknown",
""))))))))))))))))</f>
        <v>Non-Lead</v>
      </c>
      <c r="N3708" s="44" t="s">
        <v>39</v>
      </c>
    </row>
    <row r="3709" spans="1:14" x14ac:dyDescent="0.25">
      <c r="A3709" s="34" t="s">
        <v>8709</v>
      </c>
      <c r="B3709" s="35" t="s">
        <v>558</v>
      </c>
      <c r="C3709" s="36" t="s">
        <v>1157</v>
      </c>
      <c r="D3709" s="36" t="s">
        <v>32</v>
      </c>
      <c r="E3709" s="36" t="s">
        <v>33</v>
      </c>
      <c r="F3709" s="41"/>
      <c r="G3709" s="38" t="s">
        <v>35</v>
      </c>
      <c r="H3709" s="39" t="s">
        <v>39</v>
      </c>
      <c r="I3709" s="40" t="s">
        <v>48</v>
      </c>
      <c r="J3709" s="42" t="s">
        <v>47</v>
      </c>
      <c r="K3709" s="39" t="s">
        <v>48</v>
      </c>
      <c r="L3709" s="35"/>
      <c r="M3709" s="43" t="str">
        <f>IF((OR(G3709="Lead")),"Lead",
IF((OR(J3709="Lead")),"Lead",
IF((OR(G3709="Lead-lined galvanized")),"Lead",
IF((OR(J3709="Lead-lined galvanized")),"Lead",
IF((OR((AND(G3709="Unknown - Likely Lead",J3709="Galvanized")),
(AND(G3709="Unknown - Unlikely Lead",J3709="Galvanized")),
(AND(G3709="Unknown - Material Unknown",J3709="Galvanized")))),"Galvanized Requiring Replacement",
IF((OR((AND(G3709="Non-lead - Copper",H3709="Yes",J3709="Galvanized")),
(AND(G3709="Non-lead - Copper",H3709="Don't know",J3709="Galvanized")),
(AND(G3709="Non-lead - Copper",H3709="",J3709="Galvanized")),
(AND(G3709="Non-lead - Plastic",H3709="Yes",J3709="Galvanized")),
(AND(G3709="Non-lead - Plastic",H3709="Don't know",J3709="Galvanized")),
(AND(G3709="Non-lead - Plastic",H3709="",J3709="Galvanized")),
(AND(G3709="Non-lead",H3709="Yes",J3709="Galvanized")),
(AND(G3709="Non-lead",H3709="Don't know",J3709="Galvanized")),
(AND(G3709="Non-lead",H3709="",J3709="Galvanized")),
(AND(G3709="Non-lead - Other",H3709="Yes",J3709="Galvanized")),
(AND(G3709="Non-Lead - Other",H3709="Don't know",J3709="Galvanized")),
(AND(G3709="Galvanized",H3709="Yes",J3709="Galvanized")),
(AND(G3709="Galvanized",H3709="Don't know",J3709="Galvanized")),
(AND(G3709="Galvanized",H3709="",J3709="Galvanized")),
(AND(G3709="Non-Lead - Other",H3709="",J3709="Galvanized")))),"Galvanized Requiring Replacement",
IF((OR((AND(G3709="Non-lead - Copper",J3709="Non-lead - Copper")),
(AND(G3709="Non-lead - Copper",J3709="Non-lead - Plastic")),
(AND(G3709="Non-lead - Copper",J3709="Non-lead - Other")),
(AND(G3709="Non-lead - Copper",J3709="Non-lead")),
(AND(G3709="Non-lead - Plastic",J3709="Non-lead - Copper")),
(AND(G3709="Non-lead - Plastic",J3709="Non-lead - Plastic")),
(AND(G3709="Non-lead - Plastic",J3709="Non-lead - Other")),
(AND(G3709="Non-lead - Plastic",J3709="Non-lead")),
(AND(G3709="Non-lead",J3709="Non-lead - Copper")),
(AND(G3709="Non-lead",J3709="Non-lead - Plastic")),
(AND(G3709="Non-lead",J3709="Non-lead - Other")),
(AND(G3709="Non-lead",J3709="Non-lead")),
(AND(G3709="Non-lead - Other",J3709="Non-lead - Copper")),
(AND(G3709="Non-Lead - Other",J3709="Non-lead - Plastic")),
(AND(G3709="Non-Lead - Other",J3709="Non-lead")),
(AND(G3709="Non-Lead - Other",J3709="Non-lead - Other")))),"Non-Lead",
IF((OR((AND(G3709="Galvanized",J3709="Non-lead")),
(AND(G3709="Galvanized",J3709="Non-lead - Copper")),
(AND(G3709="Galvanized",J3709="Non-lead - Plastic")),
(AND(G3709="Galvanized",J3709="Non-lead")),
(AND(G3709="Galvanized",J3709="Non-lead - Other")))),"Non-Lead",
IF((OR((AND(G3709="Non-lead - Copper",H3709="No",J3709="Galvanized")),
(AND(G3709="Non-lead - Plastic",H3709="No",J3709="Galvanized")),
(AND(G3709="Non-lead",H3709="No",J3709="Galvanized")),
(AND(G3709="Galvanized",H3709="No",J3709="Galvanized")),
(AND(G3709="Non-lead - Other",H3709="No",J3709="Galvanized")))),"Non-lead",
IF((OR((AND(G3709="Unknown - Likely Lead",J3709="Unknown - Likely Lead")),
(AND(G3709="Unknown - Likely Lead",J3709="Unknown - Unlikely Lead")),
(AND(G3709="Unknown - Likely Lead",J3709="Unknown - Material Unknown")),
(AND(G3709="Unknown - Unlikely Lead",J3709="Unknown - Likely Lead")),
(AND(G3709="Unknown - Unlikely Lead",J3709="Unknown - Unlikely Lead")),
(AND(G3709="Unknown - Unlikely Lead",J3709="Unknown - Material Unknown")),
(AND(G3709="Unknown - Material Unknown",J3709="Unknown - Likely Lead")),
(AND(G3709="Unknown - Material Unknown",J3709="Unknown - Unlikely Lead")),
(AND(G3709="Unknown - Material Unknown",J3709="Unknown - Material Unknown")))),"Unknown",
IF((OR((AND(G3709="Unknown - Likely Lead",J3709="Non-lead - Copper")),
(AND(G3709="Unknown - Likely Lead",J3709="Non-lead - Plastic")),
(AND(G3709="Unknown - Likely Lead",J3709="Non-lead")),
(AND(G3709="Unknown - Likely Lead",J3709="Non-lead - Other")),
(AND(G3709="Unknown - Unlikely Lead",J3709="Non-lead - Copper")),
(AND(G3709="Unknown - Unlikely Lead",J3709="Non-lead - Plastic")),
(AND(G3709="Unknown - Unlikely Lead",J3709="Non-lead")),
(AND(G3709="Unknown - Unlikely Lead",J3709="Non-lead - Other")),
(AND(G3709="Unknown - Material Unknown",J3709="Non-lead - Copper")),
(AND(G3709="Unknown - Material Unknown",J3709="Non-lead - Plastic")),
(AND(G3709="Unknown - Material Unknown",J3709="Non-lead")),
(AND(G3709="Unknown - Material Unknown",J3709="Non-lead - Other")))),"Unknown",
IF((OR((AND(G3709="Non-lead - Copper",J3709="Unknown - Likely Lead")),
(AND(G3709="Non-lead - Copper",J3709="Unknown - Unlikely Lead")),
(AND(G3709="Non-lead - Copper",J3709="Unknown - Material Unknown")),
(AND(G3709="Non-lead - Plastic",J3709="Unknown - Likely Lead")),
(AND(G3709="Non-lead - Plastic",J3709="Unknown - Unlikely Lead")),
(AND(G3709="Non-lead - Plastic",J3709="Unknown - Material Unknown")),
(AND(G3709="Non-lead",J3709="Unknown - Likely Lead")),
(AND(G3709="Non-lead",J3709="Unknown - Unlikely Lead")),
(AND(G3709="Non-lead",J3709="Unknown - Material Unknown")),
(AND(G3709="Non-lead - Other",J3709="Unknown - Likely Lead")),
(AND(G3709="Non-Lead - Other",J3709="Unknown - Unlikely Lead")),
(AND(G3709="Non-Lead - Other",J3709="Unknown - Material Unknown")))),"Unknown",
IF((OR((AND(G3709="Galvanized",J3709="Unknown - Likely Lead")),
(AND(G3709="Galvanized",J3709="Unknown - Unlikely Lead")),
(AND(G3709="Galvanized",J3709="Unknown - Material Unknown")))),"Unknown",
IF((OR((AND(G3709="Galvanized",J3709="")))),"Galvanized Requiring Replacement",
IF((OR((AND(G3709="Non-lead - Copper",J3709="")),
(AND(G3709="Non-lead - Plastic",J3709="")),
(AND(G3709="Non-lead",J3709="")),
(AND(G3709="Non-lead - Other",J3709="")))),"Non-lead",
IF((OR((AND(G3709="Unknown - Likely Lead",J3709="")),
(AND(G3709="Unknown - Unlikely Lead",J3709="")),
(AND(G3709="Unknown - Material Unknown",J3709="")))),"Unknown",
""))))))))))))))))</f>
        <v>Non-Lead</v>
      </c>
      <c r="N3709" s="44" t="s">
        <v>39</v>
      </c>
    </row>
    <row r="3710" spans="1:14" x14ac:dyDescent="0.25">
      <c r="A3710" s="34" t="s">
        <v>8710</v>
      </c>
      <c r="B3710" s="35" t="s">
        <v>2129</v>
      </c>
      <c r="C3710" s="36" t="s">
        <v>8599</v>
      </c>
      <c r="D3710" s="36" t="s">
        <v>32</v>
      </c>
      <c r="E3710" s="36" t="s">
        <v>33</v>
      </c>
      <c r="F3710" s="37" t="s">
        <v>8711</v>
      </c>
      <c r="G3710" s="38" t="s">
        <v>35</v>
      </c>
      <c r="H3710" s="39" t="s">
        <v>39</v>
      </c>
      <c r="I3710" s="40" t="s">
        <v>48</v>
      </c>
      <c r="J3710" s="42" t="s">
        <v>47</v>
      </c>
      <c r="K3710" s="39" t="s">
        <v>48</v>
      </c>
      <c r="L3710" s="35"/>
      <c r="M3710" s="43" t="str">
        <f>IF((OR(G3710="Lead")),"Lead",
IF((OR(J3710="Lead")),"Lead",
IF((OR(G3710="Lead-lined galvanized")),"Lead",
IF((OR(J3710="Lead-lined galvanized")),"Lead",
IF((OR((AND(G3710="Unknown - Likely Lead",J3710="Galvanized")),
(AND(G3710="Unknown - Unlikely Lead",J3710="Galvanized")),
(AND(G3710="Unknown - Material Unknown",J3710="Galvanized")))),"Galvanized Requiring Replacement",
IF((OR((AND(G3710="Non-lead - Copper",H3710="Yes",J3710="Galvanized")),
(AND(G3710="Non-lead - Copper",H3710="Don't know",J3710="Galvanized")),
(AND(G3710="Non-lead - Copper",H3710="",J3710="Galvanized")),
(AND(G3710="Non-lead - Plastic",H3710="Yes",J3710="Galvanized")),
(AND(G3710="Non-lead - Plastic",H3710="Don't know",J3710="Galvanized")),
(AND(G3710="Non-lead - Plastic",H3710="",J3710="Galvanized")),
(AND(G3710="Non-lead",H3710="Yes",J3710="Galvanized")),
(AND(G3710="Non-lead",H3710="Don't know",J3710="Galvanized")),
(AND(G3710="Non-lead",H3710="",J3710="Galvanized")),
(AND(G3710="Non-lead - Other",H3710="Yes",J3710="Galvanized")),
(AND(G3710="Non-Lead - Other",H3710="Don't know",J3710="Galvanized")),
(AND(G3710="Galvanized",H3710="Yes",J3710="Galvanized")),
(AND(G3710="Galvanized",H3710="Don't know",J3710="Galvanized")),
(AND(G3710="Galvanized",H3710="",J3710="Galvanized")),
(AND(G3710="Non-Lead - Other",H3710="",J3710="Galvanized")))),"Galvanized Requiring Replacement",
IF((OR((AND(G3710="Non-lead - Copper",J3710="Non-lead - Copper")),
(AND(G3710="Non-lead - Copper",J3710="Non-lead - Plastic")),
(AND(G3710="Non-lead - Copper",J3710="Non-lead - Other")),
(AND(G3710="Non-lead - Copper",J3710="Non-lead")),
(AND(G3710="Non-lead - Plastic",J3710="Non-lead - Copper")),
(AND(G3710="Non-lead - Plastic",J3710="Non-lead - Plastic")),
(AND(G3710="Non-lead - Plastic",J3710="Non-lead - Other")),
(AND(G3710="Non-lead - Plastic",J3710="Non-lead")),
(AND(G3710="Non-lead",J3710="Non-lead - Copper")),
(AND(G3710="Non-lead",J3710="Non-lead - Plastic")),
(AND(G3710="Non-lead",J3710="Non-lead - Other")),
(AND(G3710="Non-lead",J3710="Non-lead")),
(AND(G3710="Non-lead - Other",J3710="Non-lead - Copper")),
(AND(G3710="Non-Lead - Other",J3710="Non-lead - Plastic")),
(AND(G3710="Non-Lead - Other",J3710="Non-lead")),
(AND(G3710="Non-Lead - Other",J3710="Non-lead - Other")))),"Non-Lead",
IF((OR((AND(G3710="Galvanized",J3710="Non-lead")),
(AND(G3710="Galvanized",J3710="Non-lead - Copper")),
(AND(G3710="Galvanized",J3710="Non-lead - Plastic")),
(AND(G3710="Galvanized",J3710="Non-lead")),
(AND(G3710="Galvanized",J3710="Non-lead - Other")))),"Non-Lead",
IF((OR((AND(G3710="Non-lead - Copper",H3710="No",J3710="Galvanized")),
(AND(G3710="Non-lead - Plastic",H3710="No",J3710="Galvanized")),
(AND(G3710="Non-lead",H3710="No",J3710="Galvanized")),
(AND(G3710="Galvanized",H3710="No",J3710="Galvanized")),
(AND(G3710="Non-lead - Other",H3710="No",J3710="Galvanized")))),"Non-lead",
IF((OR((AND(G3710="Unknown - Likely Lead",J3710="Unknown - Likely Lead")),
(AND(G3710="Unknown - Likely Lead",J3710="Unknown - Unlikely Lead")),
(AND(G3710="Unknown - Likely Lead",J3710="Unknown - Material Unknown")),
(AND(G3710="Unknown - Unlikely Lead",J3710="Unknown - Likely Lead")),
(AND(G3710="Unknown - Unlikely Lead",J3710="Unknown - Unlikely Lead")),
(AND(G3710="Unknown - Unlikely Lead",J3710="Unknown - Material Unknown")),
(AND(G3710="Unknown - Material Unknown",J3710="Unknown - Likely Lead")),
(AND(G3710="Unknown - Material Unknown",J3710="Unknown - Unlikely Lead")),
(AND(G3710="Unknown - Material Unknown",J3710="Unknown - Material Unknown")))),"Unknown",
IF((OR((AND(G3710="Unknown - Likely Lead",J3710="Non-lead - Copper")),
(AND(G3710="Unknown - Likely Lead",J3710="Non-lead - Plastic")),
(AND(G3710="Unknown - Likely Lead",J3710="Non-lead")),
(AND(G3710="Unknown - Likely Lead",J3710="Non-lead - Other")),
(AND(G3710="Unknown - Unlikely Lead",J3710="Non-lead - Copper")),
(AND(G3710="Unknown - Unlikely Lead",J3710="Non-lead - Plastic")),
(AND(G3710="Unknown - Unlikely Lead",J3710="Non-lead")),
(AND(G3710="Unknown - Unlikely Lead",J3710="Non-lead - Other")),
(AND(G3710="Unknown - Material Unknown",J3710="Non-lead - Copper")),
(AND(G3710="Unknown - Material Unknown",J3710="Non-lead - Plastic")),
(AND(G3710="Unknown - Material Unknown",J3710="Non-lead")),
(AND(G3710="Unknown - Material Unknown",J3710="Non-lead - Other")))),"Unknown",
IF((OR((AND(G3710="Non-lead - Copper",J3710="Unknown - Likely Lead")),
(AND(G3710="Non-lead - Copper",J3710="Unknown - Unlikely Lead")),
(AND(G3710="Non-lead - Copper",J3710="Unknown - Material Unknown")),
(AND(G3710="Non-lead - Plastic",J3710="Unknown - Likely Lead")),
(AND(G3710="Non-lead - Plastic",J3710="Unknown - Unlikely Lead")),
(AND(G3710="Non-lead - Plastic",J3710="Unknown - Material Unknown")),
(AND(G3710="Non-lead",J3710="Unknown - Likely Lead")),
(AND(G3710="Non-lead",J3710="Unknown - Unlikely Lead")),
(AND(G3710="Non-lead",J3710="Unknown - Material Unknown")),
(AND(G3710="Non-lead - Other",J3710="Unknown - Likely Lead")),
(AND(G3710="Non-Lead - Other",J3710="Unknown - Unlikely Lead")),
(AND(G3710="Non-Lead - Other",J3710="Unknown - Material Unknown")))),"Unknown",
IF((OR((AND(G3710="Galvanized",J3710="Unknown - Likely Lead")),
(AND(G3710="Galvanized",J3710="Unknown - Unlikely Lead")),
(AND(G3710="Galvanized",J3710="Unknown - Material Unknown")))),"Unknown",
IF((OR((AND(G3710="Galvanized",J3710="")))),"Galvanized Requiring Replacement",
IF((OR((AND(G3710="Non-lead - Copper",J3710="")),
(AND(G3710="Non-lead - Plastic",J3710="")),
(AND(G3710="Non-lead",J3710="")),
(AND(G3710="Non-lead - Other",J3710="")))),"Non-lead",
IF((OR((AND(G3710="Unknown - Likely Lead",J3710="")),
(AND(G3710="Unknown - Unlikely Lead",J3710="")),
(AND(G3710="Unknown - Material Unknown",J3710="")))),"Unknown",
""))))))))))))))))</f>
        <v>Non-Lead</v>
      </c>
      <c r="N3710" s="44" t="s">
        <v>39</v>
      </c>
    </row>
    <row r="3711" spans="1:14" x14ac:dyDescent="0.25">
      <c r="A3711" s="34" t="s">
        <v>8712</v>
      </c>
      <c r="B3711" s="35" t="s">
        <v>6264</v>
      </c>
      <c r="C3711" s="36" t="s">
        <v>8649</v>
      </c>
      <c r="D3711" s="36" t="s">
        <v>32</v>
      </c>
      <c r="E3711" s="36" t="s">
        <v>33</v>
      </c>
      <c r="F3711" s="37" t="s">
        <v>8713</v>
      </c>
      <c r="G3711" s="38" t="s">
        <v>35</v>
      </c>
      <c r="H3711" s="39" t="s">
        <v>39</v>
      </c>
      <c r="I3711" s="40" t="s">
        <v>48</v>
      </c>
      <c r="J3711" s="42" t="s">
        <v>47</v>
      </c>
      <c r="K3711" s="39" t="s">
        <v>48</v>
      </c>
      <c r="L3711" s="35"/>
      <c r="M3711" s="43" t="str">
        <f>IF((OR(G3711="Lead")),"Lead",
IF((OR(J3711="Lead")),"Lead",
IF((OR(G3711="Lead-lined galvanized")),"Lead",
IF((OR(J3711="Lead-lined galvanized")),"Lead",
IF((OR((AND(G3711="Unknown - Likely Lead",J3711="Galvanized")),
(AND(G3711="Unknown - Unlikely Lead",J3711="Galvanized")),
(AND(G3711="Unknown - Material Unknown",J3711="Galvanized")))),"Galvanized Requiring Replacement",
IF((OR((AND(G3711="Non-lead - Copper",H3711="Yes",J3711="Galvanized")),
(AND(G3711="Non-lead - Copper",H3711="Don't know",J3711="Galvanized")),
(AND(G3711="Non-lead - Copper",H3711="",J3711="Galvanized")),
(AND(G3711="Non-lead - Plastic",H3711="Yes",J3711="Galvanized")),
(AND(G3711="Non-lead - Plastic",H3711="Don't know",J3711="Galvanized")),
(AND(G3711="Non-lead - Plastic",H3711="",J3711="Galvanized")),
(AND(G3711="Non-lead",H3711="Yes",J3711="Galvanized")),
(AND(G3711="Non-lead",H3711="Don't know",J3711="Galvanized")),
(AND(G3711="Non-lead",H3711="",J3711="Galvanized")),
(AND(G3711="Non-lead - Other",H3711="Yes",J3711="Galvanized")),
(AND(G3711="Non-Lead - Other",H3711="Don't know",J3711="Galvanized")),
(AND(G3711="Galvanized",H3711="Yes",J3711="Galvanized")),
(AND(G3711="Galvanized",H3711="Don't know",J3711="Galvanized")),
(AND(G3711="Galvanized",H3711="",J3711="Galvanized")),
(AND(G3711="Non-Lead - Other",H3711="",J3711="Galvanized")))),"Galvanized Requiring Replacement",
IF((OR((AND(G3711="Non-lead - Copper",J3711="Non-lead - Copper")),
(AND(G3711="Non-lead - Copper",J3711="Non-lead - Plastic")),
(AND(G3711="Non-lead - Copper",J3711="Non-lead - Other")),
(AND(G3711="Non-lead - Copper",J3711="Non-lead")),
(AND(G3711="Non-lead - Plastic",J3711="Non-lead - Copper")),
(AND(G3711="Non-lead - Plastic",J3711="Non-lead - Plastic")),
(AND(G3711="Non-lead - Plastic",J3711="Non-lead - Other")),
(AND(G3711="Non-lead - Plastic",J3711="Non-lead")),
(AND(G3711="Non-lead",J3711="Non-lead - Copper")),
(AND(G3711="Non-lead",J3711="Non-lead - Plastic")),
(AND(G3711="Non-lead",J3711="Non-lead - Other")),
(AND(G3711="Non-lead",J3711="Non-lead")),
(AND(G3711="Non-lead - Other",J3711="Non-lead - Copper")),
(AND(G3711="Non-Lead - Other",J3711="Non-lead - Plastic")),
(AND(G3711="Non-Lead - Other",J3711="Non-lead")),
(AND(G3711="Non-Lead - Other",J3711="Non-lead - Other")))),"Non-Lead",
IF((OR((AND(G3711="Galvanized",J3711="Non-lead")),
(AND(G3711="Galvanized",J3711="Non-lead - Copper")),
(AND(G3711="Galvanized",J3711="Non-lead - Plastic")),
(AND(G3711="Galvanized",J3711="Non-lead")),
(AND(G3711="Galvanized",J3711="Non-lead - Other")))),"Non-Lead",
IF((OR((AND(G3711="Non-lead - Copper",H3711="No",J3711="Galvanized")),
(AND(G3711="Non-lead - Plastic",H3711="No",J3711="Galvanized")),
(AND(G3711="Non-lead",H3711="No",J3711="Galvanized")),
(AND(G3711="Galvanized",H3711="No",J3711="Galvanized")),
(AND(G3711="Non-lead - Other",H3711="No",J3711="Galvanized")))),"Non-lead",
IF((OR((AND(G3711="Unknown - Likely Lead",J3711="Unknown - Likely Lead")),
(AND(G3711="Unknown - Likely Lead",J3711="Unknown - Unlikely Lead")),
(AND(G3711="Unknown - Likely Lead",J3711="Unknown - Material Unknown")),
(AND(G3711="Unknown - Unlikely Lead",J3711="Unknown - Likely Lead")),
(AND(G3711="Unknown - Unlikely Lead",J3711="Unknown - Unlikely Lead")),
(AND(G3711="Unknown - Unlikely Lead",J3711="Unknown - Material Unknown")),
(AND(G3711="Unknown - Material Unknown",J3711="Unknown - Likely Lead")),
(AND(G3711="Unknown - Material Unknown",J3711="Unknown - Unlikely Lead")),
(AND(G3711="Unknown - Material Unknown",J3711="Unknown - Material Unknown")))),"Unknown",
IF((OR((AND(G3711="Unknown - Likely Lead",J3711="Non-lead - Copper")),
(AND(G3711="Unknown - Likely Lead",J3711="Non-lead - Plastic")),
(AND(G3711="Unknown - Likely Lead",J3711="Non-lead")),
(AND(G3711="Unknown - Likely Lead",J3711="Non-lead - Other")),
(AND(G3711="Unknown - Unlikely Lead",J3711="Non-lead - Copper")),
(AND(G3711="Unknown - Unlikely Lead",J3711="Non-lead - Plastic")),
(AND(G3711="Unknown - Unlikely Lead",J3711="Non-lead")),
(AND(G3711="Unknown - Unlikely Lead",J3711="Non-lead - Other")),
(AND(G3711="Unknown - Material Unknown",J3711="Non-lead - Copper")),
(AND(G3711="Unknown - Material Unknown",J3711="Non-lead - Plastic")),
(AND(G3711="Unknown - Material Unknown",J3711="Non-lead")),
(AND(G3711="Unknown - Material Unknown",J3711="Non-lead - Other")))),"Unknown",
IF((OR((AND(G3711="Non-lead - Copper",J3711="Unknown - Likely Lead")),
(AND(G3711="Non-lead - Copper",J3711="Unknown - Unlikely Lead")),
(AND(G3711="Non-lead - Copper",J3711="Unknown - Material Unknown")),
(AND(G3711="Non-lead - Plastic",J3711="Unknown - Likely Lead")),
(AND(G3711="Non-lead - Plastic",J3711="Unknown - Unlikely Lead")),
(AND(G3711="Non-lead - Plastic",J3711="Unknown - Material Unknown")),
(AND(G3711="Non-lead",J3711="Unknown - Likely Lead")),
(AND(G3711="Non-lead",J3711="Unknown - Unlikely Lead")),
(AND(G3711="Non-lead",J3711="Unknown - Material Unknown")),
(AND(G3711="Non-lead - Other",J3711="Unknown - Likely Lead")),
(AND(G3711="Non-Lead - Other",J3711="Unknown - Unlikely Lead")),
(AND(G3711="Non-Lead - Other",J3711="Unknown - Material Unknown")))),"Unknown",
IF((OR((AND(G3711="Galvanized",J3711="Unknown - Likely Lead")),
(AND(G3711="Galvanized",J3711="Unknown - Unlikely Lead")),
(AND(G3711="Galvanized",J3711="Unknown - Material Unknown")))),"Unknown",
IF((OR((AND(G3711="Galvanized",J3711="")))),"Galvanized Requiring Replacement",
IF((OR((AND(G3711="Non-lead - Copper",J3711="")),
(AND(G3711="Non-lead - Plastic",J3711="")),
(AND(G3711="Non-lead",J3711="")),
(AND(G3711="Non-lead - Other",J3711="")))),"Non-lead",
IF((OR((AND(G3711="Unknown - Likely Lead",J3711="")),
(AND(G3711="Unknown - Unlikely Lead",J3711="")),
(AND(G3711="Unknown - Material Unknown",J3711="")))),"Unknown",
""))))))))))))))))</f>
        <v>Non-Lead</v>
      </c>
      <c r="N3711" s="44" t="s">
        <v>39</v>
      </c>
    </row>
    <row r="3712" spans="1:14" ht="30" x14ac:dyDescent="0.25">
      <c r="A3712" s="34" t="s">
        <v>8714</v>
      </c>
      <c r="B3712" s="35" t="s">
        <v>8715</v>
      </c>
      <c r="C3712" s="36" t="s">
        <v>1157</v>
      </c>
      <c r="D3712" s="36" t="s">
        <v>32</v>
      </c>
      <c r="E3712" s="36" t="s">
        <v>33</v>
      </c>
      <c r="F3712" s="37" t="s">
        <v>8716</v>
      </c>
      <c r="G3712" s="38" t="s">
        <v>35</v>
      </c>
      <c r="H3712" s="39" t="s">
        <v>39</v>
      </c>
      <c r="I3712" s="40" t="s">
        <v>37</v>
      </c>
      <c r="J3712" s="42" t="s">
        <v>38</v>
      </c>
      <c r="K3712" s="39" t="s">
        <v>37</v>
      </c>
      <c r="L3712" s="35"/>
      <c r="M3712" s="43" t="str">
        <f>IF((OR(G3712="Lead")),"Lead",
IF((OR(J3712="Lead")),"Lead",
IF((OR(G3712="Lead-lined galvanized")),"Lead",
IF((OR(J3712="Lead-lined galvanized")),"Lead",
IF((OR((AND(G3712="Unknown - Likely Lead",J3712="Galvanized")),
(AND(G3712="Unknown - Unlikely Lead",J3712="Galvanized")),
(AND(G3712="Unknown - Material Unknown",J3712="Galvanized")))),"Galvanized Requiring Replacement",
IF((OR((AND(G3712="Non-lead - Copper",H3712="Yes",J3712="Galvanized")),
(AND(G3712="Non-lead - Copper",H3712="Don't know",J3712="Galvanized")),
(AND(G3712="Non-lead - Copper",H3712="",J3712="Galvanized")),
(AND(G3712="Non-lead - Plastic",H3712="Yes",J3712="Galvanized")),
(AND(G3712="Non-lead - Plastic",H3712="Don't know",J3712="Galvanized")),
(AND(G3712="Non-lead - Plastic",H3712="",J3712="Galvanized")),
(AND(G3712="Non-lead",H3712="Yes",J3712="Galvanized")),
(AND(G3712="Non-lead",H3712="Don't know",J3712="Galvanized")),
(AND(G3712="Non-lead",H3712="",J3712="Galvanized")),
(AND(G3712="Non-lead - Other",H3712="Yes",J3712="Galvanized")),
(AND(G3712="Non-Lead - Other",H3712="Don't know",J3712="Galvanized")),
(AND(G3712="Galvanized",H3712="Yes",J3712="Galvanized")),
(AND(G3712="Galvanized",H3712="Don't know",J3712="Galvanized")),
(AND(G3712="Galvanized",H3712="",J3712="Galvanized")),
(AND(G3712="Non-Lead - Other",H3712="",J3712="Galvanized")))),"Galvanized Requiring Replacement",
IF((OR((AND(G3712="Non-lead - Copper",J3712="Non-lead - Copper")),
(AND(G3712="Non-lead - Copper",J3712="Non-lead - Plastic")),
(AND(G3712="Non-lead - Copper",J3712="Non-lead - Other")),
(AND(G3712="Non-lead - Copper",J3712="Non-lead")),
(AND(G3712="Non-lead - Plastic",J3712="Non-lead - Copper")),
(AND(G3712="Non-lead - Plastic",J3712="Non-lead - Plastic")),
(AND(G3712="Non-lead - Plastic",J3712="Non-lead - Other")),
(AND(G3712="Non-lead - Plastic",J3712="Non-lead")),
(AND(G3712="Non-lead",J3712="Non-lead - Copper")),
(AND(G3712="Non-lead",J3712="Non-lead - Plastic")),
(AND(G3712="Non-lead",J3712="Non-lead - Other")),
(AND(G3712="Non-lead",J3712="Non-lead")),
(AND(G3712="Non-lead - Other",J3712="Non-lead - Copper")),
(AND(G3712="Non-Lead - Other",J3712="Non-lead - Plastic")),
(AND(G3712="Non-Lead - Other",J3712="Non-lead")),
(AND(G3712="Non-Lead - Other",J3712="Non-lead - Other")))),"Non-Lead",
IF((OR((AND(G3712="Galvanized",J3712="Non-lead")),
(AND(G3712="Galvanized",J3712="Non-lead - Copper")),
(AND(G3712="Galvanized",J3712="Non-lead - Plastic")),
(AND(G3712="Galvanized",J3712="Non-lead")),
(AND(G3712="Galvanized",J3712="Non-lead - Other")))),"Non-Lead",
IF((OR((AND(G3712="Non-lead - Copper",H3712="No",J3712="Galvanized")),
(AND(G3712="Non-lead - Plastic",H3712="No",J3712="Galvanized")),
(AND(G3712="Non-lead",H3712="No",J3712="Galvanized")),
(AND(G3712="Galvanized",H3712="No",J3712="Galvanized")),
(AND(G3712="Non-lead - Other",H3712="No",J3712="Galvanized")))),"Non-lead",
IF((OR((AND(G3712="Unknown - Likely Lead",J3712="Unknown - Likely Lead")),
(AND(G3712="Unknown - Likely Lead",J3712="Unknown - Unlikely Lead")),
(AND(G3712="Unknown - Likely Lead",J3712="Unknown - Material Unknown")),
(AND(G3712="Unknown - Unlikely Lead",J3712="Unknown - Likely Lead")),
(AND(G3712="Unknown - Unlikely Lead",J3712="Unknown - Unlikely Lead")),
(AND(G3712="Unknown - Unlikely Lead",J3712="Unknown - Material Unknown")),
(AND(G3712="Unknown - Material Unknown",J3712="Unknown - Likely Lead")),
(AND(G3712="Unknown - Material Unknown",J3712="Unknown - Unlikely Lead")),
(AND(G3712="Unknown - Material Unknown",J3712="Unknown - Material Unknown")))),"Unknown",
IF((OR((AND(G3712="Unknown - Likely Lead",J3712="Non-lead - Copper")),
(AND(G3712="Unknown - Likely Lead",J3712="Non-lead - Plastic")),
(AND(G3712="Unknown - Likely Lead",J3712="Non-lead")),
(AND(G3712="Unknown - Likely Lead",J3712="Non-lead - Other")),
(AND(G3712="Unknown - Unlikely Lead",J3712="Non-lead - Copper")),
(AND(G3712="Unknown - Unlikely Lead",J3712="Non-lead - Plastic")),
(AND(G3712="Unknown - Unlikely Lead",J3712="Non-lead")),
(AND(G3712="Unknown - Unlikely Lead",J3712="Non-lead - Other")),
(AND(G3712="Unknown - Material Unknown",J3712="Non-lead - Copper")),
(AND(G3712="Unknown - Material Unknown",J3712="Non-lead - Plastic")),
(AND(G3712="Unknown - Material Unknown",J3712="Non-lead")),
(AND(G3712="Unknown - Material Unknown",J3712="Non-lead - Other")))),"Unknown",
IF((OR((AND(G3712="Non-lead - Copper",J3712="Unknown - Likely Lead")),
(AND(G3712="Non-lead - Copper",J3712="Unknown - Unlikely Lead")),
(AND(G3712="Non-lead - Copper",J3712="Unknown - Material Unknown")),
(AND(G3712="Non-lead - Plastic",J3712="Unknown - Likely Lead")),
(AND(G3712="Non-lead - Plastic",J3712="Unknown - Unlikely Lead")),
(AND(G3712="Non-lead - Plastic",J3712="Unknown - Material Unknown")),
(AND(G3712="Non-lead",J3712="Unknown - Likely Lead")),
(AND(G3712="Non-lead",J3712="Unknown - Unlikely Lead")),
(AND(G3712="Non-lead",J3712="Unknown - Material Unknown")),
(AND(G3712="Non-lead - Other",J3712="Unknown - Likely Lead")),
(AND(G3712="Non-Lead - Other",J3712="Unknown - Unlikely Lead")),
(AND(G3712="Non-Lead - Other",J3712="Unknown - Material Unknown")))),"Unknown",
IF((OR((AND(G3712="Galvanized",J3712="Unknown - Likely Lead")),
(AND(G3712="Galvanized",J3712="Unknown - Unlikely Lead")),
(AND(G3712="Galvanized",J3712="Unknown - Material Unknown")))),"Unknown",
IF((OR((AND(G3712="Galvanized",J3712="")))),"Galvanized Requiring Replacement",
IF((OR((AND(G3712="Non-lead - Copper",J3712="")),
(AND(G3712="Non-lead - Plastic",J3712="")),
(AND(G3712="Non-lead",J3712="")),
(AND(G3712="Non-lead - Other",J3712="")))),"Non-lead",
IF((OR((AND(G3712="Unknown - Likely Lead",J3712="")),
(AND(G3712="Unknown - Unlikely Lead",J3712="")),
(AND(G3712="Unknown - Material Unknown",J3712="")))),"Unknown",
""))))))))))))))))</f>
        <v>Non-Lead</v>
      </c>
      <c r="N3712" s="44" t="s">
        <v>39</v>
      </c>
    </row>
    <row r="3713" spans="1:14" ht="30" x14ac:dyDescent="0.25">
      <c r="A3713" s="34" t="s">
        <v>8717</v>
      </c>
      <c r="B3713" s="35" t="s">
        <v>6879</v>
      </c>
      <c r="C3713" s="36" t="s">
        <v>8718</v>
      </c>
      <c r="D3713" s="36" t="s">
        <v>32</v>
      </c>
      <c r="E3713" s="36" t="s">
        <v>644</v>
      </c>
      <c r="F3713" s="37" t="s">
        <v>8719</v>
      </c>
      <c r="G3713" s="38" t="s">
        <v>35</v>
      </c>
      <c r="H3713" s="39" t="s">
        <v>39</v>
      </c>
      <c r="I3713" s="40" t="s">
        <v>37</v>
      </c>
      <c r="J3713" s="42" t="s">
        <v>47</v>
      </c>
      <c r="K3713" s="39" t="s">
        <v>37</v>
      </c>
      <c r="L3713" s="35"/>
      <c r="M3713" s="43" t="str">
        <f>IF((OR(G3713="Lead")),"Lead",
IF((OR(J3713="Lead")),"Lead",
IF((OR(G3713="Lead-lined galvanized")),"Lead",
IF((OR(J3713="Lead-lined galvanized")),"Lead",
IF((OR((AND(G3713="Unknown - Likely Lead",J3713="Galvanized")),
(AND(G3713="Unknown - Unlikely Lead",J3713="Galvanized")),
(AND(G3713="Unknown - Material Unknown",J3713="Galvanized")))),"Galvanized Requiring Replacement",
IF((OR((AND(G3713="Non-lead - Copper",H3713="Yes",J3713="Galvanized")),
(AND(G3713="Non-lead - Copper",H3713="Don't know",J3713="Galvanized")),
(AND(G3713="Non-lead - Copper",H3713="",J3713="Galvanized")),
(AND(G3713="Non-lead - Plastic",H3713="Yes",J3713="Galvanized")),
(AND(G3713="Non-lead - Plastic",H3713="Don't know",J3713="Galvanized")),
(AND(G3713="Non-lead - Plastic",H3713="",J3713="Galvanized")),
(AND(G3713="Non-lead",H3713="Yes",J3713="Galvanized")),
(AND(G3713="Non-lead",H3713="Don't know",J3713="Galvanized")),
(AND(G3713="Non-lead",H3713="",J3713="Galvanized")),
(AND(G3713="Non-lead - Other",H3713="Yes",J3713="Galvanized")),
(AND(G3713="Non-Lead - Other",H3713="Don't know",J3713="Galvanized")),
(AND(G3713="Galvanized",H3713="Yes",J3713="Galvanized")),
(AND(G3713="Galvanized",H3713="Don't know",J3713="Galvanized")),
(AND(G3713="Galvanized",H3713="",J3713="Galvanized")),
(AND(G3713="Non-Lead - Other",H3713="",J3713="Galvanized")))),"Galvanized Requiring Replacement",
IF((OR((AND(G3713="Non-lead - Copper",J3713="Non-lead - Copper")),
(AND(G3713="Non-lead - Copper",J3713="Non-lead - Plastic")),
(AND(G3713="Non-lead - Copper",J3713="Non-lead - Other")),
(AND(G3713="Non-lead - Copper",J3713="Non-lead")),
(AND(G3713="Non-lead - Plastic",J3713="Non-lead - Copper")),
(AND(G3713="Non-lead - Plastic",J3713="Non-lead - Plastic")),
(AND(G3713="Non-lead - Plastic",J3713="Non-lead - Other")),
(AND(G3713="Non-lead - Plastic",J3713="Non-lead")),
(AND(G3713="Non-lead",J3713="Non-lead - Copper")),
(AND(G3713="Non-lead",J3713="Non-lead - Plastic")),
(AND(G3713="Non-lead",J3713="Non-lead - Other")),
(AND(G3713="Non-lead",J3713="Non-lead")),
(AND(G3713="Non-lead - Other",J3713="Non-lead - Copper")),
(AND(G3713="Non-Lead - Other",J3713="Non-lead - Plastic")),
(AND(G3713="Non-Lead - Other",J3713="Non-lead")),
(AND(G3713="Non-Lead - Other",J3713="Non-lead - Other")))),"Non-Lead",
IF((OR((AND(G3713="Galvanized",J3713="Non-lead")),
(AND(G3713="Galvanized",J3713="Non-lead - Copper")),
(AND(G3713="Galvanized",J3713="Non-lead - Plastic")),
(AND(G3713="Galvanized",J3713="Non-lead")),
(AND(G3713="Galvanized",J3713="Non-lead - Other")))),"Non-Lead",
IF((OR((AND(G3713="Non-lead - Copper",H3713="No",J3713="Galvanized")),
(AND(G3713="Non-lead - Plastic",H3713="No",J3713="Galvanized")),
(AND(G3713="Non-lead",H3713="No",J3713="Galvanized")),
(AND(G3713="Galvanized",H3713="No",J3713="Galvanized")),
(AND(G3713="Non-lead - Other",H3713="No",J3713="Galvanized")))),"Non-lead",
IF((OR((AND(G3713="Unknown - Likely Lead",J3713="Unknown - Likely Lead")),
(AND(G3713="Unknown - Likely Lead",J3713="Unknown - Unlikely Lead")),
(AND(G3713="Unknown - Likely Lead",J3713="Unknown - Material Unknown")),
(AND(G3713="Unknown - Unlikely Lead",J3713="Unknown - Likely Lead")),
(AND(G3713="Unknown - Unlikely Lead",J3713="Unknown - Unlikely Lead")),
(AND(G3713="Unknown - Unlikely Lead",J3713="Unknown - Material Unknown")),
(AND(G3713="Unknown - Material Unknown",J3713="Unknown - Likely Lead")),
(AND(G3713="Unknown - Material Unknown",J3713="Unknown - Unlikely Lead")),
(AND(G3713="Unknown - Material Unknown",J3713="Unknown - Material Unknown")))),"Unknown",
IF((OR((AND(G3713="Unknown - Likely Lead",J3713="Non-lead - Copper")),
(AND(G3713="Unknown - Likely Lead",J3713="Non-lead - Plastic")),
(AND(G3713="Unknown - Likely Lead",J3713="Non-lead")),
(AND(G3713="Unknown - Likely Lead",J3713="Non-lead - Other")),
(AND(G3713="Unknown - Unlikely Lead",J3713="Non-lead - Copper")),
(AND(G3713="Unknown - Unlikely Lead",J3713="Non-lead - Plastic")),
(AND(G3713="Unknown - Unlikely Lead",J3713="Non-lead")),
(AND(G3713="Unknown - Unlikely Lead",J3713="Non-lead - Other")),
(AND(G3713="Unknown - Material Unknown",J3713="Non-lead - Copper")),
(AND(G3713="Unknown - Material Unknown",J3713="Non-lead - Plastic")),
(AND(G3713="Unknown - Material Unknown",J3713="Non-lead")),
(AND(G3713="Unknown - Material Unknown",J3713="Non-lead - Other")))),"Unknown",
IF((OR((AND(G3713="Non-lead - Copper",J3713="Unknown - Likely Lead")),
(AND(G3713="Non-lead - Copper",J3713="Unknown - Unlikely Lead")),
(AND(G3713="Non-lead - Copper",J3713="Unknown - Material Unknown")),
(AND(G3713="Non-lead - Plastic",J3713="Unknown - Likely Lead")),
(AND(G3713="Non-lead - Plastic",J3713="Unknown - Unlikely Lead")),
(AND(G3713="Non-lead - Plastic",J3713="Unknown - Material Unknown")),
(AND(G3713="Non-lead",J3713="Unknown - Likely Lead")),
(AND(G3713="Non-lead",J3713="Unknown - Unlikely Lead")),
(AND(G3713="Non-lead",J3713="Unknown - Material Unknown")),
(AND(G3713="Non-lead - Other",J3713="Unknown - Likely Lead")),
(AND(G3713="Non-Lead - Other",J3713="Unknown - Unlikely Lead")),
(AND(G3713="Non-Lead - Other",J3713="Unknown - Material Unknown")))),"Unknown",
IF((OR((AND(G3713="Galvanized",J3713="Unknown - Likely Lead")),
(AND(G3713="Galvanized",J3713="Unknown - Unlikely Lead")),
(AND(G3713="Galvanized",J3713="Unknown - Material Unknown")))),"Unknown",
IF((OR((AND(G3713="Galvanized",J3713="")))),"Galvanized Requiring Replacement",
IF((OR((AND(G3713="Non-lead - Copper",J3713="")),
(AND(G3713="Non-lead - Plastic",J3713="")),
(AND(G3713="Non-lead",J3713="")),
(AND(G3713="Non-lead - Other",J3713="")))),"Non-lead",
IF((OR((AND(G3713="Unknown - Likely Lead",J3713="")),
(AND(G3713="Unknown - Unlikely Lead",J3713="")),
(AND(G3713="Unknown - Material Unknown",J3713="")))),"Unknown",
""))))))))))))))))</f>
        <v>Non-Lead</v>
      </c>
      <c r="N3713" s="44" t="s">
        <v>39</v>
      </c>
    </row>
    <row r="3714" spans="1:14" x14ac:dyDescent="0.25">
      <c r="A3714" s="34" t="s">
        <v>8720</v>
      </c>
      <c r="B3714" s="35" t="s">
        <v>164</v>
      </c>
      <c r="C3714" s="36" t="s">
        <v>8721</v>
      </c>
      <c r="D3714" s="36" t="s">
        <v>32</v>
      </c>
      <c r="E3714" s="36" t="s">
        <v>644</v>
      </c>
      <c r="F3714" s="37" t="s">
        <v>8722</v>
      </c>
      <c r="G3714" s="38" t="s">
        <v>35</v>
      </c>
      <c r="H3714" s="39" t="s">
        <v>39</v>
      </c>
      <c r="I3714" s="40" t="s">
        <v>63</v>
      </c>
      <c r="J3714" s="42" t="s">
        <v>38</v>
      </c>
      <c r="K3714" s="39" t="s">
        <v>63</v>
      </c>
      <c r="L3714" s="35"/>
      <c r="M3714" s="43" t="str">
        <f>IF((OR(G3714="Lead")),"Lead",
IF((OR(J3714="Lead")),"Lead",
IF((OR(G3714="Lead-lined galvanized")),"Lead",
IF((OR(J3714="Lead-lined galvanized")),"Lead",
IF((OR((AND(G3714="Unknown - Likely Lead",J3714="Galvanized")),
(AND(G3714="Unknown - Unlikely Lead",J3714="Galvanized")),
(AND(G3714="Unknown - Material Unknown",J3714="Galvanized")))),"Galvanized Requiring Replacement",
IF((OR((AND(G3714="Non-lead - Copper",H3714="Yes",J3714="Galvanized")),
(AND(G3714="Non-lead - Copper",H3714="Don't know",J3714="Galvanized")),
(AND(G3714="Non-lead - Copper",H3714="",J3714="Galvanized")),
(AND(G3714="Non-lead - Plastic",H3714="Yes",J3714="Galvanized")),
(AND(G3714="Non-lead - Plastic",H3714="Don't know",J3714="Galvanized")),
(AND(G3714="Non-lead - Plastic",H3714="",J3714="Galvanized")),
(AND(G3714="Non-lead",H3714="Yes",J3714="Galvanized")),
(AND(G3714="Non-lead",H3714="Don't know",J3714="Galvanized")),
(AND(G3714="Non-lead",H3714="",J3714="Galvanized")),
(AND(G3714="Non-lead - Other",H3714="Yes",J3714="Galvanized")),
(AND(G3714="Non-Lead - Other",H3714="Don't know",J3714="Galvanized")),
(AND(G3714="Galvanized",H3714="Yes",J3714="Galvanized")),
(AND(G3714="Galvanized",H3714="Don't know",J3714="Galvanized")),
(AND(G3714="Galvanized",H3714="",J3714="Galvanized")),
(AND(G3714="Non-Lead - Other",H3714="",J3714="Galvanized")))),"Galvanized Requiring Replacement",
IF((OR((AND(G3714="Non-lead - Copper",J3714="Non-lead - Copper")),
(AND(G3714="Non-lead - Copper",J3714="Non-lead - Plastic")),
(AND(G3714="Non-lead - Copper",J3714="Non-lead - Other")),
(AND(G3714="Non-lead - Copper",J3714="Non-lead")),
(AND(G3714="Non-lead - Plastic",J3714="Non-lead - Copper")),
(AND(G3714="Non-lead - Plastic",J3714="Non-lead - Plastic")),
(AND(G3714="Non-lead - Plastic",J3714="Non-lead - Other")),
(AND(G3714="Non-lead - Plastic",J3714="Non-lead")),
(AND(G3714="Non-lead",J3714="Non-lead - Copper")),
(AND(G3714="Non-lead",J3714="Non-lead - Plastic")),
(AND(G3714="Non-lead",J3714="Non-lead - Other")),
(AND(G3714="Non-lead",J3714="Non-lead")),
(AND(G3714="Non-lead - Other",J3714="Non-lead - Copper")),
(AND(G3714="Non-Lead - Other",J3714="Non-lead - Plastic")),
(AND(G3714="Non-Lead - Other",J3714="Non-lead")),
(AND(G3714="Non-Lead - Other",J3714="Non-lead - Other")))),"Non-Lead",
IF((OR((AND(G3714="Galvanized",J3714="Non-lead")),
(AND(G3714="Galvanized",J3714="Non-lead - Copper")),
(AND(G3714="Galvanized",J3714="Non-lead - Plastic")),
(AND(G3714="Galvanized",J3714="Non-lead")),
(AND(G3714="Galvanized",J3714="Non-lead - Other")))),"Non-Lead",
IF((OR((AND(G3714="Non-lead - Copper",H3714="No",J3714="Galvanized")),
(AND(G3714="Non-lead - Plastic",H3714="No",J3714="Galvanized")),
(AND(G3714="Non-lead",H3714="No",J3714="Galvanized")),
(AND(G3714="Galvanized",H3714="No",J3714="Galvanized")),
(AND(G3714="Non-lead - Other",H3714="No",J3714="Galvanized")))),"Non-lead",
IF((OR((AND(G3714="Unknown - Likely Lead",J3714="Unknown - Likely Lead")),
(AND(G3714="Unknown - Likely Lead",J3714="Unknown - Unlikely Lead")),
(AND(G3714="Unknown - Likely Lead",J3714="Unknown - Material Unknown")),
(AND(G3714="Unknown - Unlikely Lead",J3714="Unknown - Likely Lead")),
(AND(G3714="Unknown - Unlikely Lead",J3714="Unknown - Unlikely Lead")),
(AND(G3714="Unknown - Unlikely Lead",J3714="Unknown - Material Unknown")),
(AND(G3714="Unknown - Material Unknown",J3714="Unknown - Likely Lead")),
(AND(G3714="Unknown - Material Unknown",J3714="Unknown - Unlikely Lead")),
(AND(G3714="Unknown - Material Unknown",J3714="Unknown - Material Unknown")))),"Unknown",
IF((OR((AND(G3714="Unknown - Likely Lead",J3714="Non-lead - Copper")),
(AND(G3714="Unknown - Likely Lead",J3714="Non-lead - Plastic")),
(AND(G3714="Unknown - Likely Lead",J3714="Non-lead")),
(AND(G3714="Unknown - Likely Lead",J3714="Non-lead - Other")),
(AND(G3714="Unknown - Unlikely Lead",J3714="Non-lead - Copper")),
(AND(G3714="Unknown - Unlikely Lead",J3714="Non-lead - Plastic")),
(AND(G3714="Unknown - Unlikely Lead",J3714="Non-lead")),
(AND(G3714="Unknown - Unlikely Lead",J3714="Non-lead - Other")),
(AND(G3714="Unknown - Material Unknown",J3714="Non-lead - Copper")),
(AND(G3714="Unknown - Material Unknown",J3714="Non-lead - Plastic")),
(AND(G3714="Unknown - Material Unknown",J3714="Non-lead")),
(AND(G3714="Unknown - Material Unknown",J3714="Non-lead - Other")))),"Unknown",
IF((OR((AND(G3714="Non-lead - Copper",J3714="Unknown - Likely Lead")),
(AND(G3714="Non-lead - Copper",J3714="Unknown - Unlikely Lead")),
(AND(G3714="Non-lead - Copper",J3714="Unknown - Material Unknown")),
(AND(G3714="Non-lead - Plastic",J3714="Unknown - Likely Lead")),
(AND(G3714="Non-lead - Plastic",J3714="Unknown - Unlikely Lead")),
(AND(G3714="Non-lead - Plastic",J3714="Unknown - Material Unknown")),
(AND(G3714="Non-lead",J3714="Unknown - Likely Lead")),
(AND(G3714="Non-lead",J3714="Unknown - Unlikely Lead")),
(AND(G3714="Non-lead",J3714="Unknown - Material Unknown")),
(AND(G3714="Non-lead - Other",J3714="Unknown - Likely Lead")),
(AND(G3714="Non-Lead - Other",J3714="Unknown - Unlikely Lead")),
(AND(G3714="Non-Lead - Other",J3714="Unknown - Material Unknown")))),"Unknown",
IF((OR((AND(G3714="Galvanized",J3714="Unknown - Likely Lead")),
(AND(G3714="Galvanized",J3714="Unknown - Unlikely Lead")),
(AND(G3714="Galvanized",J3714="Unknown - Material Unknown")))),"Unknown",
IF((OR((AND(G3714="Galvanized",J3714="")))),"Galvanized Requiring Replacement",
IF((OR((AND(G3714="Non-lead - Copper",J3714="")),
(AND(G3714="Non-lead - Plastic",J3714="")),
(AND(G3714="Non-lead",J3714="")),
(AND(G3714="Non-lead - Other",J3714="")))),"Non-lead",
IF((OR((AND(G3714="Unknown - Likely Lead",J3714="")),
(AND(G3714="Unknown - Unlikely Lead",J3714="")),
(AND(G3714="Unknown - Material Unknown",J3714="")))),"Unknown",
""))))))))))))))))</f>
        <v>Non-Lead</v>
      </c>
      <c r="N3714" s="44" t="s">
        <v>39</v>
      </c>
    </row>
    <row r="3715" spans="1:14" ht="30" x14ac:dyDescent="0.25">
      <c r="A3715" s="34" t="s">
        <v>8723</v>
      </c>
      <c r="B3715" s="35" t="s">
        <v>8724</v>
      </c>
      <c r="C3715" s="36" t="s">
        <v>6900</v>
      </c>
      <c r="D3715" s="36" t="s">
        <v>32</v>
      </c>
      <c r="E3715" s="36" t="s">
        <v>644</v>
      </c>
      <c r="F3715" s="37" t="s">
        <v>8725</v>
      </c>
      <c r="G3715" s="38" t="s">
        <v>35</v>
      </c>
      <c r="H3715" s="39" t="s">
        <v>39</v>
      </c>
      <c r="I3715" s="40" t="s">
        <v>37</v>
      </c>
      <c r="J3715" s="42" t="s">
        <v>47</v>
      </c>
      <c r="K3715" s="39" t="s">
        <v>48</v>
      </c>
      <c r="L3715" s="35"/>
      <c r="M3715" s="43" t="str">
        <f>IF((OR(G3715="Lead")),"Lead",
IF((OR(J3715="Lead")),"Lead",
IF((OR(G3715="Lead-lined galvanized")),"Lead",
IF((OR(J3715="Lead-lined galvanized")),"Lead",
IF((OR((AND(G3715="Unknown - Likely Lead",J3715="Galvanized")),
(AND(G3715="Unknown - Unlikely Lead",J3715="Galvanized")),
(AND(G3715="Unknown - Material Unknown",J3715="Galvanized")))),"Galvanized Requiring Replacement",
IF((OR((AND(G3715="Non-lead - Copper",H3715="Yes",J3715="Galvanized")),
(AND(G3715="Non-lead - Copper",H3715="Don't know",J3715="Galvanized")),
(AND(G3715="Non-lead - Copper",H3715="",J3715="Galvanized")),
(AND(G3715="Non-lead - Plastic",H3715="Yes",J3715="Galvanized")),
(AND(G3715="Non-lead - Plastic",H3715="Don't know",J3715="Galvanized")),
(AND(G3715="Non-lead - Plastic",H3715="",J3715="Galvanized")),
(AND(G3715="Non-lead",H3715="Yes",J3715="Galvanized")),
(AND(G3715="Non-lead",H3715="Don't know",J3715="Galvanized")),
(AND(G3715="Non-lead",H3715="",J3715="Galvanized")),
(AND(G3715="Non-lead - Other",H3715="Yes",J3715="Galvanized")),
(AND(G3715="Non-Lead - Other",H3715="Don't know",J3715="Galvanized")),
(AND(G3715="Galvanized",H3715="Yes",J3715="Galvanized")),
(AND(G3715="Galvanized",H3715="Don't know",J3715="Galvanized")),
(AND(G3715="Galvanized",H3715="",J3715="Galvanized")),
(AND(G3715="Non-Lead - Other",H3715="",J3715="Galvanized")))),"Galvanized Requiring Replacement",
IF((OR((AND(G3715="Non-lead - Copper",J3715="Non-lead - Copper")),
(AND(G3715="Non-lead - Copper",J3715="Non-lead - Plastic")),
(AND(G3715="Non-lead - Copper",J3715="Non-lead - Other")),
(AND(G3715="Non-lead - Copper",J3715="Non-lead")),
(AND(G3715="Non-lead - Plastic",J3715="Non-lead - Copper")),
(AND(G3715="Non-lead - Plastic",J3715="Non-lead - Plastic")),
(AND(G3715="Non-lead - Plastic",J3715="Non-lead - Other")),
(AND(G3715="Non-lead - Plastic",J3715="Non-lead")),
(AND(G3715="Non-lead",J3715="Non-lead - Copper")),
(AND(G3715="Non-lead",J3715="Non-lead - Plastic")),
(AND(G3715="Non-lead",J3715="Non-lead - Other")),
(AND(G3715="Non-lead",J3715="Non-lead")),
(AND(G3715="Non-lead - Other",J3715="Non-lead - Copper")),
(AND(G3715="Non-Lead - Other",J3715="Non-lead - Plastic")),
(AND(G3715="Non-Lead - Other",J3715="Non-lead")),
(AND(G3715="Non-Lead - Other",J3715="Non-lead - Other")))),"Non-Lead",
IF((OR((AND(G3715="Galvanized",J3715="Non-lead")),
(AND(G3715="Galvanized",J3715="Non-lead - Copper")),
(AND(G3715="Galvanized",J3715="Non-lead - Plastic")),
(AND(G3715="Galvanized",J3715="Non-lead")),
(AND(G3715="Galvanized",J3715="Non-lead - Other")))),"Non-Lead",
IF((OR((AND(G3715="Non-lead - Copper",H3715="No",J3715="Galvanized")),
(AND(G3715="Non-lead - Plastic",H3715="No",J3715="Galvanized")),
(AND(G3715="Non-lead",H3715="No",J3715="Galvanized")),
(AND(G3715="Galvanized",H3715="No",J3715="Galvanized")),
(AND(G3715="Non-lead - Other",H3715="No",J3715="Galvanized")))),"Non-lead",
IF((OR((AND(G3715="Unknown - Likely Lead",J3715="Unknown - Likely Lead")),
(AND(G3715="Unknown - Likely Lead",J3715="Unknown - Unlikely Lead")),
(AND(G3715="Unknown - Likely Lead",J3715="Unknown - Material Unknown")),
(AND(G3715="Unknown - Unlikely Lead",J3715="Unknown - Likely Lead")),
(AND(G3715="Unknown - Unlikely Lead",J3715="Unknown - Unlikely Lead")),
(AND(G3715="Unknown - Unlikely Lead",J3715="Unknown - Material Unknown")),
(AND(G3715="Unknown - Material Unknown",J3715="Unknown - Likely Lead")),
(AND(G3715="Unknown - Material Unknown",J3715="Unknown - Unlikely Lead")),
(AND(G3715="Unknown - Material Unknown",J3715="Unknown - Material Unknown")))),"Unknown",
IF((OR((AND(G3715="Unknown - Likely Lead",J3715="Non-lead - Copper")),
(AND(G3715="Unknown - Likely Lead",J3715="Non-lead - Plastic")),
(AND(G3715="Unknown - Likely Lead",J3715="Non-lead")),
(AND(G3715="Unknown - Likely Lead",J3715="Non-lead - Other")),
(AND(G3715="Unknown - Unlikely Lead",J3715="Non-lead - Copper")),
(AND(G3715="Unknown - Unlikely Lead",J3715="Non-lead - Plastic")),
(AND(G3715="Unknown - Unlikely Lead",J3715="Non-lead")),
(AND(G3715="Unknown - Unlikely Lead",J3715="Non-lead - Other")),
(AND(G3715="Unknown - Material Unknown",J3715="Non-lead - Copper")),
(AND(G3715="Unknown - Material Unknown",J3715="Non-lead - Plastic")),
(AND(G3715="Unknown - Material Unknown",J3715="Non-lead")),
(AND(G3715="Unknown - Material Unknown",J3715="Non-lead - Other")))),"Unknown",
IF((OR((AND(G3715="Non-lead - Copper",J3715="Unknown - Likely Lead")),
(AND(G3715="Non-lead - Copper",J3715="Unknown - Unlikely Lead")),
(AND(G3715="Non-lead - Copper",J3715="Unknown - Material Unknown")),
(AND(G3715="Non-lead - Plastic",J3715="Unknown - Likely Lead")),
(AND(G3715="Non-lead - Plastic",J3715="Unknown - Unlikely Lead")),
(AND(G3715="Non-lead - Plastic",J3715="Unknown - Material Unknown")),
(AND(G3715="Non-lead",J3715="Unknown - Likely Lead")),
(AND(G3715="Non-lead",J3715="Unknown - Unlikely Lead")),
(AND(G3715="Non-lead",J3715="Unknown - Material Unknown")),
(AND(G3715="Non-lead - Other",J3715="Unknown - Likely Lead")),
(AND(G3715="Non-Lead - Other",J3715="Unknown - Unlikely Lead")),
(AND(G3715="Non-Lead - Other",J3715="Unknown - Material Unknown")))),"Unknown",
IF((OR((AND(G3715="Galvanized",J3715="Unknown - Likely Lead")),
(AND(G3715="Galvanized",J3715="Unknown - Unlikely Lead")),
(AND(G3715="Galvanized",J3715="Unknown - Material Unknown")))),"Unknown",
IF((OR((AND(G3715="Galvanized",J3715="")))),"Galvanized Requiring Replacement",
IF((OR((AND(G3715="Non-lead - Copper",J3715="")),
(AND(G3715="Non-lead - Plastic",J3715="")),
(AND(G3715="Non-lead",J3715="")),
(AND(G3715="Non-lead - Other",J3715="")))),"Non-lead",
IF((OR((AND(G3715="Unknown - Likely Lead",J3715="")),
(AND(G3715="Unknown - Unlikely Lead",J3715="")),
(AND(G3715="Unknown - Material Unknown",J3715="")))),"Unknown",
""))))))))))))))))</f>
        <v>Non-Lead</v>
      </c>
      <c r="N3715" s="44" t="s">
        <v>39</v>
      </c>
    </row>
    <row r="3716" spans="1:14" ht="30" x14ac:dyDescent="0.25">
      <c r="A3716" s="34" t="s">
        <v>8726</v>
      </c>
      <c r="B3716" s="35" t="s">
        <v>8724</v>
      </c>
      <c r="C3716" s="36" t="s">
        <v>6900</v>
      </c>
      <c r="D3716" s="36" t="s">
        <v>32</v>
      </c>
      <c r="E3716" s="36" t="s">
        <v>644</v>
      </c>
      <c r="F3716" s="37" t="s">
        <v>52</v>
      </c>
      <c r="G3716" s="38" t="s">
        <v>35</v>
      </c>
      <c r="H3716" s="39" t="s">
        <v>39</v>
      </c>
      <c r="I3716" s="40" t="s">
        <v>37</v>
      </c>
      <c r="J3716" s="42" t="s">
        <v>47</v>
      </c>
      <c r="K3716" s="39" t="s">
        <v>48</v>
      </c>
      <c r="L3716" s="35"/>
      <c r="M3716" s="43" t="str">
        <f>IF((OR(G3716="Lead")),"Lead",
IF((OR(J3716="Lead")),"Lead",
IF((OR(G3716="Lead-lined galvanized")),"Lead",
IF((OR(J3716="Lead-lined galvanized")),"Lead",
IF((OR((AND(G3716="Unknown - Likely Lead",J3716="Galvanized")),
(AND(G3716="Unknown - Unlikely Lead",J3716="Galvanized")),
(AND(G3716="Unknown - Material Unknown",J3716="Galvanized")))),"Galvanized Requiring Replacement",
IF((OR((AND(G3716="Non-lead - Copper",H3716="Yes",J3716="Galvanized")),
(AND(G3716="Non-lead - Copper",H3716="Don't know",J3716="Galvanized")),
(AND(G3716="Non-lead - Copper",H3716="",J3716="Galvanized")),
(AND(G3716="Non-lead - Plastic",H3716="Yes",J3716="Galvanized")),
(AND(G3716="Non-lead - Plastic",H3716="Don't know",J3716="Galvanized")),
(AND(G3716="Non-lead - Plastic",H3716="",J3716="Galvanized")),
(AND(G3716="Non-lead",H3716="Yes",J3716="Galvanized")),
(AND(G3716="Non-lead",H3716="Don't know",J3716="Galvanized")),
(AND(G3716="Non-lead",H3716="",J3716="Galvanized")),
(AND(G3716="Non-lead - Other",H3716="Yes",J3716="Galvanized")),
(AND(G3716="Non-Lead - Other",H3716="Don't know",J3716="Galvanized")),
(AND(G3716="Galvanized",H3716="Yes",J3716="Galvanized")),
(AND(G3716="Galvanized",H3716="Don't know",J3716="Galvanized")),
(AND(G3716="Galvanized",H3716="",J3716="Galvanized")),
(AND(G3716="Non-Lead - Other",H3716="",J3716="Galvanized")))),"Galvanized Requiring Replacement",
IF((OR((AND(G3716="Non-lead - Copper",J3716="Non-lead - Copper")),
(AND(G3716="Non-lead - Copper",J3716="Non-lead - Plastic")),
(AND(G3716="Non-lead - Copper",J3716="Non-lead - Other")),
(AND(G3716="Non-lead - Copper",J3716="Non-lead")),
(AND(G3716="Non-lead - Plastic",J3716="Non-lead - Copper")),
(AND(G3716="Non-lead - Plastic",J3716="Non-lead - Plastic")),
(AND(G3716="Non-lead - Plastic",J3716="Non-lead - Other")),
(AND(G3716="Non-lead - Plastic",J3716="Non-lead")),
(AND(G3716="Non-lead",J3716="Non-lead - Copper")),
(AND(G3716="Non-lead",J3716="Non-lead - Plastic")),
(AND(G3716="Non-lead",J3716="Non-lead - Other")),
(AND(G3716="Non-lead",J3716="Non-lead")),
(AND(G3716="Non-lead - Other",J3716="Non-lead - Copper")),
(AND(G3716="Non-Lead - Other",J3716="Non-lead - Plastic")),
(AND(G3716="Non-Lead - Other",J3716="Non-lead")),
(AND(G3716="Non-Lead - Other",J3716="Non-lead - Other")))),"Non-Lead",
IF((OR((AND(G3716="Galvanized",J3716="Non-lead")),
(AND(G3716="Galvanized",J3716="Non-lead - Copper")),
(AND(G3716="Galvanized",J3716="Non-lead - Plastic")),
(AND(G3716="Galvanized",J3716="Non-lead")),
(AND(G3716="Galvanized",J3716="Non-lead - Other")))),"Non-Lead",
IF((OR((AND(G3716="Non-lead - Copper",H3716="No",J3716="Galvanized")),
(AND(G3716="Non-lead - Plastic",H3716="No",J3716="Galvanized")),
(AND(G3716="Non-lead",H3716="No",J3716="Galvanized")),
(AND(G3716="Galvanized",H3716="No",J3716="Galvanized")),
(AND(G3716="Non-lead - Other",H3716="No",J3716="Galvanized")))),"Non-lead",
IF((OR((AND(G3716="Unknown - Likely Lead",J3716="Unknown - Likely Lead")),
(AND(G3716="Unknown - Likely Lead",J3716="Unknown - Unlikely Lead")),
(AND(G3716="Unknown - Likely Lead",J3716="Unknown - Material Unknown")),
(AND(G3716="Unknown - Unlikely Lead",J3716="Unknown - Likely Lead")),
(AND(G3716="Unknown - Unlikely Lead",J3716="Unknown - Unlikely Lead")),
(AND(G3716="Unknown - Unlikely Lead",J3716="Unknown - Material Unknown")),
(AND(G3716="Unknown - Material Unknown",J3716="Unknown - Likely Lead")),
(AND(G3716="Unknown - Material Unknown",J3716="Unknown - Unlikely Lead")),
(AND(G3716="Unknown - Material Unknown",J3716="Unknown - Material Unknown")))),"Unknown",
IF((OR((AND(G3716="Unknown - Likely Lead",J3716="Non-lead - Copper")),
(AND(G3716="Unknown - Likely Lead",J3716="Non-lead - Plastic")),
(AND(G3716="Unknown - Likely Lead",J3716="Non-lead")),
(AND(G3716="Unknown - Likely Lead",J3716="Non-lead - Other")),
(AND(G3716="Unknown - Unlikely Lead",J3716="Non-lead - Copper")),
(AND(G3716="Unknown - Unlikely Lead",J3716="Non-lead - Plastic")),
(AND(G3716="Unknown - Unlikely Lead",J3716="Non-lead")),
(AND(G3716="Unknown - Unlikely Lead",J3716="Non-lead - Other")),
(AND(G3716="Unknown - Material Unknown",J3716="Non-lead - Copper")),
(AND(G3716="Unknown - Material Unknown",J3716="Non-lead - Plastic")),
(AND(G3716="Unknown - Material Unknown",J3716="Non-lead")),
(AND(G3716="Unknown - Material Unknown",J3716="Non-lead - Other")))),"Unknown",
IF((OR((AND(G3716="Non-lead - Copper",J3716="Unknown - Likely Lead")),
(AND(G3716="Non-lead - Copper",J3716="Unknown - Unlikely Lead")),
(AND(G3716="Non-lead - Copper",J3716="Unknown - Material Unknown")),
(AND(G3716="Non-lead - Plastic",J3716="Unknown - Likely Lead")),
(AND(G3716="Non-lead - Plastic",J3716="Unknown - Unlikely Lead")),
(AND(G3716="Non-lead - Plastic",J3716="Unknown - Material Unknown")),
(AND(G3716="Non-lead",J3716="Unknown - Likely Lead")),
(AND(G3716="Non-lead",J3716="Unknown - Unlikely Lead")),
(AND(G3716="Non-lead",J3716="Unknown - Material Unknown")),
(AND(G3716="Non-lead - Other",J3716="Unknown - Likely Lead")),
(AND(G3716="Non-Lead - Other",J3716="Unknown - Unlikely Lead")),
(AND(G3716="Non-Lead - Other",J3716="Unknown - Material Unknown")))),"Unknown",
IF((OR((AND(G3716="Galvanized",J3716="Unknown - Likely Lead")),
(AND(G3716="Galvanized",J3716="Unknown - Unlikely Lead")),
(AND(G3716="Galvanized",J3716="Unknown - Material Unknown")))),"Unknown",
IF((OR((AND(G3716="Galvanized",J3716="")))),"Galvanized Requiring Replacement",
IF((OR((AND(G3716="Non-lead - Copper",J3716="")),
(AND(G3716="Non-lead - Plastic",J3716="")),
(AND(G3716="Non-lead",J3716="")),
(AND(G3716="Non-lead - Other",J3716="")))),"Non-lead",
IF((OR((AND(G3716="Unknown - Likely Lead",J3716="")),
(AND(G3716="Unknown - Unlikely Lead",J3716="")),
(AND(G3716="Unknown - Material Unknown",J3716="")))),"Unknown",
""))))))))))))))))</f>
        <v>Non-Lead</v>
      </c>
      <c r="N3716" s="44" t="s">
        <v>39</v>
      </c>
    </row>
    <row r="3717" spans="1:14" ht="30" x14ac:dyDescent="0.25">
      <c r="A3717" s="34" t="s">
        <v>8727</v>
      </c>
      <c r="B3717" s="35" t="s">
        <v>8290</v>
      </c>
      <c r="C3717" s="36" t="s">
        <v>6900</v>
      </c>
      <c r="D3717" s="36" t="s">
        <v>32</v>
      </c>
      <c r="E3717" s="36" t="s">
        <v>644</v>
      </c>
      <c r="F3717" s="37" t="s">
        <v>52</v>
      </c>
      <c r="G3717" s="38" t="s">
        <v>35</v>
      </c>
      <c r="H3717" s="39" t="s">
        <v>39</v>
      </c>
      <c r="I3717" s="40" t="s">
        <v>37</v>
      </c>
      <c r="J3717" s="42" t="s">
        <v>47</v>
      </c>
      <c r="K3717" s="39" t="s">
        <v>48</v>
      </c>
      <c r="L3717" s="35"/>
      <c r="M3717" s="43" t="str">
        <f>IF((OR(G3717="Lead")),"Lead",
IF((OR(J3717="Lead")),"Lead",
IF((OR(G3717="Lead-lined galvanized")),"Lead",
IF((OR(J3717="Lead-lined galvanized")),"Lead",
IF((OR((AND(G3717="Unknown - Likely Lead",J3717="Galvanized")),
(AND(G3717="Unknown - Unlikely Lead",J3717="Galvanized")),
(AND(G3717="Unknown - Material Unknown",J3717="Galvanized")))),"Galvanized Requiring Replacement",
IF((OR((AND(G3717="Non-lead - Copper",H3717="Yes",J3717="Galvanized")),
(AND(G3717="Non-lead - Copper",H3717="Don't know",J3717="Galvanized")),
(AND(G3717="Non-lead - Copper",H3717="",J3717="Galvanized")),
(AND(G3717="Non-lead - Plastic",H3717="Yes",J3717="Galvanized")),
(AND(G3717="Non-lead - Plastic",H3717="Don't know",J3717="Galvanized")),
(AND(G3717="Non-lead - Plastic",H3717="",J3717="Galvanized")),
(AND(G3717="Non-lead",H3717="Yes",J3717="Galvanized")),
(AND(G3717="Non-lead",H3717="Don't know",J3717="Galvanized")),
(AND(G3717="Non-lead",H3717="",J3717="Galvanized")),
(AND(G3717="Non-lead - Other",H3717="Yes",J3717="Galvanized")),
(AND(G3717="Non-Lead - Other",H3717="Don't know",J3717="Galvanized")),
(AND(G3717="Galvanized",H3717="Yes",J3717="Galvanized")),
(AND(G3717="Galvanized",H3717="Don't know",J3717="Galvanized")),
(AND(G3717="Galvanized",H3717="",J3717="Galvanized")),
(AND(G3717="Non-Lead - Other",H3717="",J3717="Galvanized")))),"Galvanized Requiring Replacement",
IF((OR((AND(G3717="Non-lead - Copper",J3717="Non-lead - Copper")),
(AND(G3717="Non-lead - Copper",J3717="Non-lead - Plastic")),
(AND(G3717="Non-lead - Copper",J3717="Non-lead - Other")),
(AND(G3717="Non-lead - Copper",J3717="Non-lead")),
(AND(G3717="Non-lead - Plastic",J3717="Non-lead - Copper")),
(AND(G3717="Non-lead - Plastic",J3717="Non-lead - Plastic")),
(AND(G3717="Non-lead - Plastic",J3717="Non-lead - Other")),
(AND(G3717="Non-lead - Plastic",J3717="Non-lead")),
(AND(G3717="Non-lead",J3717="Non-lead - Copper")),
(AND(G3717="Non-lead",J3717="Non-lead - Plastic")),
(AND(G3717="Non-lead",J3717="Non-lead - Other")),
(AND(G3717="Non-lead",J3717="Non-lead")),
(AND(G3717="Non-lead - Other",J3717="Non-lead - Copper")),
(AND(G3717="Non-Lead - Other",J3717="Non-lead - Plastic")),
(AND(G3717="Non-Lead - Other",J3717="Non-lead")),
(AND(G3717="Non-Lead - Other",J3717="Non-lead - Other")))),"Non-Lead",
IF((OR((AND(G3717="Galvanized",J3717="Non-lead")),
(AND(G3717="Galvanized",J3717="Non-lead - Copper")),
(AND(G3717="Galvanized",J3717="Non-lead - Plastic")),
(AND(G3717="Galvanized",J3717="Non-lead")),
(AND(G3717="Galvanized",J3717="Non-lead - Other")))),"Non-Lead",
IF((OR((AND(G3717="Non-lead - Copper",H3717="No",J3717="Galvanized")),
(AND(G3717="Non-lead - Plastic",H3717="No",J3717="Galvanized")),
(AND(G3717="Non-lead",H3717="No",J3717="Galvanized")),
(AND(G3717="Galvanized",H3717="No",J3717="Galvanized")),
(AND(G3717="Non-lead - Other",H3717="No",J3717="Galvanized")))),"Non-lead",
IF((OR((AND(G3717="Unknown - Likely Lead",J3717="Unknown - Likely Lead")),
(AND(G3717="Unknown - Likely Lead",J3717="Unknown - Unlikely Lead")),
(AND(G3717="Unknown - Likely Lead",J3717="Unknown - Material Unknown")),
(AND(G3717="Unknown - Unlikely Lead",J3717="Unknown - Likely Lead")),
(AND(G3717="Unknown - Unlikely Lead",J3717="Unknown - Unlikely Lead")),
(AND(G3717="Unknown - Unlikely Lead",J3717="Unknown - Material Unknown")),
(AND(G3717="Unknown - Material Unknown",J3717="Unknown - Likely Lead")),
(AND(G3717="Unknown - Material Unknown",J3717="Unknown - Unlikely Lead")),
(AND(G3717="Unknown - Material Unknown",J3717="Unknown - Material Unknown")))),"Unknown",
IF((OR((AND(G3717="Unknown - Likely Lead",J3717="Non-lead - Copper")),
(AND(G3717="Unknown - Likely Lead",J3717="Non-lead - Plastic")),
(AND(G3717="Unknown - Likely Lead",J3717="Non-lead")),
(AND(G3717="Unknown - Likely Lead",J3717="Non-lead - Other")),
(AND(G3717="Unknown - Unlikely Lead",J3717="Non-lead - Copper")),
(AND(G3717="Unknown - Unlikely Lead",J3717="Non-lead - Plastic")),
(AND(G3717="Unknown - Unlikely Lead",J3717="Non-lead")),
(AND(G3717="Unknown - Unlikely Lead",J3717="Non-lead - Other")),
(AND(G3717="Unknown - Material Unknown",J3717="Non-lead - Copper")),
(AND(G3717="Unknown - Material Unknown",J3717="Non-lead - Plastic")),
(AND(G3717="Unknown - Material Unknown",J3717="Non-lead")),
(AND(G3717="Unknown - Material Unknown",J3717="Non-lead - Other")))),"Unknown",
IF((OR((AND(G3717="Non-lead - Copper",J3717="Unknown - Likely Lead")),
(AND(G3717="Non-lead - Copper",J3717="Unknown - Unlikely Lead")),
(AND(G3717="Non-lead - Copper",J3717="Unknown - Material Unknown")),
(AND(G3717="Non-lead - Plastic",J3717="Unknown - Likely Lead")),
(AND(G3717="Non-lead - Plastic",J3717="Unknown - Unlikely Lead")),
(AND(G3717="Non-lead - Plastic",J3717="Unknown - Material Unknown")),
(AND(G3717="Non-lead",J3717="Unknown - Likely Lead")),
(AND(G3717="Non-lead",J3717="Unknown - Unlikely Lead")),
(AND(G3717="Non-lead",J3717="Unknown - Material Unknown")),
(AND(G3717="Non-lead - Other",J3717="Unknown - Likely Lead")),
(AND(G3717="Non-Lead - Other",J3717="Unknown - Unlikely Lead")),
(AND(G3717="Non-Lead - Other",J3717="Unknown - Material Unknown")))),"Unknown",
IF((OR((AND(G3717="Galvanized",J3717="Unknown - Likely Lead")),
(AND(G3717="Galvanized",J3717="Unknown - Unlikely Lead")),
(AND(G3717="Galvanized",J3717="Unknown - Material Unknown")))),"Unknown",
IF((OR((AND(G3717="Galvanized",J3717="")))),"Galvanized Requiring Replacement",
IF((OR((AND(G3717="Non-lead - Copper",J3717="")),
(AND(G3717="Non-lead - Plastic",J3717="")),
(AND(G3717="Non-lead",J3717="")),
(AND(G3717="Non-lead - Other",J3717="")))),"Non-lead",
IF((OR((AND(G3717="Unknown - Likely Lead",J3717="")),
(AND(G3717="Unknown - Unlikely Lead",J3717="")),
(AND(G3717="Unknown - Material Unknown",J3717="")))),"Unknown",
""))))))))))))))))</f>
        <v>Non-Lead</v>
      </c>
      <c r="N3717" s="44" t="s">
        <v>39</v>
      </c>
    </row>
    <row r="3718" spans="1:14" x14ac:dyDescent="0.25">
      <c r="A3718" s="34" t="s">
        <v>8728</v>
      </c>
      <c r="B3718" s="35" t="s">
        <v>5568</v>
      </c>
      <c r="C3718" s="36" t="s">
        <v>2816</v>
      </c>
      <c r="D3718" s="36" t="s">
        <v>32</v>
      </c>
      <c r="E3718" s="36" t="s">
        <v>644</v>
      </c>
      <c r="F3718" s="37" t="s">
        <v>8729</v>
      </c>
      <c r="G3718" s="38" t="s">
        <v>35</v>
      </c>
      <c r="H3718" s="39" t="s">
        <v>39</v>
      </c>
      <c r="I3718" s="40" t="s">
        <v>63</v>
      </c>
      <c r="J3718" s="42" t="s">
        <v>38</v>
      </c>
      <c r="K3718" s="39" t="s">
        <v>63</v>
      </c>
      <c r="L3718" s="35"/>
      <c r="M3718" s="43" t="str">
        <f>IF((OR(G3718="Lead")),"Lead",
IF((OR(J3718="Lead")),"Lead",
IF((OR(G3718="Lead-lined galvanized")),"Lead",
IF((OR(J3718="Lead-lined galvanized")),"Lead",
IF((OR((AND(G3718="Unknown - Likely Lead",J3718="Galvanized")),
(AND(G3718="Unknown - Unlikely Lead",J3718="Galvanized")),
(AND(G3718="Unknown - Material Unknown",J3718="Galvanized")))),"Galvanized Requiring Replacement",
IF((OR((AND(G3718="Non-lead - Copper",H3718="Yes",J3718="Galvanized")),
(AND(G3718="Non-lead - Copper",H3718="Don't know",J3718="Galvanized")),
(AND(G3718="Non-lead - Copper",H3718="",J3718="Galvanized")),
(AND(G3718="Non-lead - Plastic",H3718="Yes",J3718="Galvanized")),
(AND(G3718="Non-lead - Plastic",H3718="Don't know",J3718="Galvanized")),
(AND(G3718="Non-lead - Plastic",H3718="",J3718="Galvanized")),
(AND(G3718="Non-lead",H3718="Yes",J3718="Galvanized")),
(AND(G3718="Non-lead",H3718="Don't know",J3718="Galvanized")),
(AND(G3718="Non-lead",H3718="",J3718="Galvanized")),
(AND(G3718="Non-lead - Other",H3718="Yes",J3718="Galvanized")),
(AND(G3718="Non-Lead - Other",H3718="Don't know",J3718="Galvanized")),
(AND(G3718="Galvanized",H3718="Yes",J3718="Galvanized")),
(AND(G3718="Galvanized",H3718="Don't know",J3718="Galvanized")),
(AND(G3718="Galvanized",H3718="",J3718="Galvanized")),
(AND(G3718="Non-Lead - Other",H3718="",J3718="Galvanized")))),"Galvanized Requiring Replacement",
IF((OR((AND(G3718="Non-lead - Copper",J3718="Non-lead - Copper")),
(AND(G3718="Non-lead - Copper",J3718="Non-lead - Plastic")),
(AND(G3718="Non-lead - Copper",J3718="Non-lead - Other")),
(AND(G3718="Non-lead - Copper",J3718="Non-lead")),
(AND(G3718="Non-lead - Plastic",J3718="Non-lead - Copper")),
(AND(G3718="Non-lead - Plastic",J3718="Non-lead - Plastic")),
(AND(G3718="Non-lead - Plastic",J3718="Non-lead - Other")),
(AND(G3718="Non-lead - Plastic",J3718="Non-lead")),
(AND(G3718="Non-lead",J3718="Non-lead - Copper")),
(AND(G3718="Non-lead",J3718="Non-lead - Plastic")),
(AND(G3718="Non-lead",J3718="Non-lead - Other")),
(AND(G3718="Non-lead",J3718="Non-lead")),
(AND(G3718="Non-lead - Other",J3718="Non-lead - Copper")),
(AND(G3718="Non-Lead - Other",J3718="Non-lead - Plastic")),
(AND(G3718="Non-Lead - Other",J3718="Non-lead")),
(AND(G3718="Non-Lead - Other",J3718="Non-lead - Other")))),"Non-Lead",
IF((OR((AND(G3718="Galvanized",J3718="Non-lead")),
(AND(G3718="Galvanized",J3718="Non-lead - Copper")),
(AND(G3718="Galvanized",J3718="Non-lead - Plastic")),
(AND(G3718="Galvanized",J3718="Non-lead")),
(AND(G3718="Galvanized",J3718="Non-lead - Other")))),"Non-Lead",
IF((OR((AND(G3718="Non-lead - Copper",H3718="No",J3718="Galvanized")),
(AND(G3718="Non-lead - Plastic",H3718="No",J3718="Galvanized")),
(AND(G3718="Non-lead",H3718="No",J3718="Galvanized")),
(AND(G3718="Galvanized",H3718="No",J3718="Galvanized")),
(AND(G3718="Non-lead - Other",H3718="No",J3718="Galvanized")))),"Non-lead",
IF((OR((AND(G3718="Unknown - Likely Lead",J3718="Unknown - Likely Lead")),
(AND(G3718="Unknown - Likely Lead",J3718="Unknown - Unlikely Lead")),
(AND(G3718="Unknown - Likely Lead",J3718="Unknown - Material Unknown")),
(AND(G3718="Unknown - Unlikely Lead",J3718="Unknown - Likely Lead")),
(AND(G3718="Unknown - Unlikely Lead",J3718="Unknown - Unlikely Lead")),
(AND(G3718="Unknown - Unlikely Lead",J3718="Unknown - Material Unknown")),
(AND(G3718="Unknown - Material Unknown",J3718="Unknown - Likely Lead")),
(AND(G3718="Unknown - Material Unknown",J3718="Unknown - Unlikely Lead")),
(AND(G3718="Unknown - Material Unknown",J3718="Unknown - Material Unknown")))),"Unknown",
IF((OR((AND(G3718="Unknown - Likely Lead",J3718="Non-lead - Copper")),
(AND(G3718="Unknown - Likely Lead",J3718="Non-lead - Plastic")),
(AND(G3718="Unknown - Likely Lead",J3718="Non-lead")),
(AND(G3718="Unknown - Likely Lead",J3718="Non-lead - Other")),
(AND(G3718="Unknown - Unlikely Lead",J3718="Non-lead - Copper")),
(AND(G3718="Unknown - Unlikely Lead",J3718="Non-lead - Plastic")),
(AND(G3718="Unknown - Unlikely Lead",J3718="Non-lead")),
(AND(G3718="Unknown - Unlikely Lead",J3718="Non-lead - Other")),
(AND(G3718="Unknown - Material Unknown",J3718="Non-lead - Copper")),
(AND(G3718="Unknown - Material Unknown",J3718="Non-lead - Plastic")),
(AND(G3718="Unknown - Material Unknown",J3718="Non-lead")),
(AND(G3718="Unknown - Material Unknown",J3718="Non-lead - Other")))),"Unknown",
IF((OR((AND(G3718="Non-lead - Copper",J3718="Unknown - Likely Lead")),
(AND(G3718="Non-lead - Copper",J3718="Unknown - Unlikely Lead")),
(AND(G3718="Non-lead - Copper",J3718="Unknown - Material Unknown")),
(AND(G3718="Non-lead - Plastic",J3718="Unknown - Likely Lead")),
(AND(G3718="Non-lead - Plastic",J3718="Unknown - Unlikely Lead")),
(AND(G3718="Non-lead - Plastic",J3718="Unknown - Material Unknown")),
(AND(G3718="Non-lead",J3718="Unknown - Likely Lead")),
(AND(G3718="Non-lead",J3718="Unknown - Unlikely Lead")),
(AND(G3718="Non-lead",J3718="Unknown - Material Unknown")),
(AND(G3718="Non-lead - Other",J3718="Unknown - Likely Lead")),
(AND(G3718="Non-Lead - Other",J3718="Unknown - Unlikely Lead")),
(AND(G3718="Non-Lead - Other",J3718="Unknown - Material Unknown")))),"Unknown",
IF((OR((AND(G3718="Galvanized",J3718="Unknown - Likely Lead")),
(AND(G3718="Galvanized",J3718="Unknown - Unlikely Lead")),
(AND(G3718="Galvanized",J3718="Unknown - Material Unknown")))),"Unknown",
IF((OR((AND(G3718="Galvanized",J3718="")))),"Galvanized Requiring Replacement",
IF((OR((AND(G3718="Non-lead - Copper",J3718="")),
(AND(G3718="Non-lead - Plastic",J3718="")),
(AND(G3718="Non-lead",J3718="")),
(AND(G3718="Non-lead - Other",J3718="")))),"Non-lead",
IF((OR((AND(G3718="Unknown - Likely Lead",J3718="")),
(AND(G3718="Unknown - Unlikely Lead",J3718="")),
(AND(G3718="Unknown - Material Unknown",J3718="")))),"Unknown",
""))))))))))))))))</f>
        <v>Non-Lead</v>
      </c>
      <c r="N3718" s="44" t="s">
        <v>39</v>
      </c>
    </row>
    <row r="3719" spans="1:14" ht="30" x14ac:dyDescent="0.25">
      <c r="A3719" s="34" t="s">
        <v>8730</v>
      </c>
      <c r="B3719" s="35" t="s">
        <v>8731</v>
      </c>
      <c r="C3719" s="36" t="s">
        <v>8718</v>
      </c>
      <c r="D3719" s="36" t="s">
        <v>32</v>
      </c>
      <c r="E3719" s="36" t="s">
        <v>644</v>
      </c>
      <c r="F3719" s="37" t="s">
        <v>8732</v>
      </c>
      <c r="G3719" s="38" t="s">
        <v>35</v>
      </c>
      <c r="H3719" s="39" t="s">
        <v>39</v>
      </c>
      <c r="I3719" s="40" t="s">
        <v>37</v>
      </c>
      <c r="J3719" s="42" t="s">
        <v>47</v>
      </c>
      <c r="K3719" s="39" t="s">
        <v>37</v>
      </c>
      <c r="L3719" s="35"/>
      <c r="M3719" s="43" t="str">
        <f>IF((OR(G3719="Lead")),"Lead",
IF((OR(J3719="Lead")),"Lead",
IF((OR(G3719="Lead-lined galvanized")),"Lead",
IF((OR(J3719="Lead-lined galvanized")),"Lead",
IF((OR((AND(G3719="Unknown - Likely Lead",J3719="Galvanized")),
(AND(G3719="Unknown - Unlikely Lead",J3719="Galvanized")),
(AND(G3719="Unknown - Material Unknown",J3719="Galvanized")))),"Galvanized Requiring Replacement",
IF((OR((AND(G3719="Non-lead - Copper",H3719="Yes",J3719="Galvanized")),
(AND(G3719="Non-lead - Copper",H3719="Don't know",J3719="Galvanized")),
(AND(G3719="Non-lead - Copper",H3719="",J3719="Galvanized")),
(AND(G3719="Non-lead - Plastic",H3719="Yes",J3719="Galvanized")),
(AND(G3719="Non-lead - Plastic",H3719="Don't know",J3719="Galvanized")),
(AND(G3719="Non-lead - Plastic",H3719="",J3719="Galvanized")),
(AND(G3719="Non-lead",H3719="Yes",J3719="Galvanized")),
(AND(G3719="Non-lead",H3719="Don't know",J3719="Galvanized")),
(AND(G3719="Non-lead",H3719="",J3719="Galvanized")),
(AND(G3719="Non-lead - Other",H3719="Yes",J3719="Galvanized")),
(AND(G3719="Non-Lead - Other",H3719="Don't know",J3719="Galvanized")),
(AND(G3719="Galvanized",H3719="Yes",J3719="Galvanized")),
(AND(G3719="Galvanized",H3719="Don't know",J3719="Galvanized")),
(AND(G3719="Galvanized",H3719="",J3719="Galvanized")),
(AND(G3719="Non-Lead - Other",H3719="",J3719="Galvanized")))),"Galvanized Requiring Replacement",
IF((OR((AND(G3719="Non-lead - Copper",J3719="Non-lead - Copper")),
(AND(G3719="Non-lead - Copper",J3719="Non-lead - Plastic")),
(AND(G3719="Non-lead - Copper",J3719="Non-lead - Other")),
(AND(G3719="Non-lead - Copper",J3719="Non-lead")),
(AND(G3719="Non-lead - Plastic",J3719="Non-lead - Copper")),
(AND(G3719="Non-lead - Plastic",J3719="Non-lead - Plastic")),
(AND(G3719="Non-lead - Plastic",J3719="Non-lead - Other")),
(AND(G3719="Non-lead - Plastic",J3719="Non-lead")),
(AND(G3719="Non-lead",J3719="Non-lead - Copper")),
(AND(G3719="Non-lead",J3719="Non-lead - Plastic")),
(AND(G3719="Non-lead",J3719="Non-lead - Other")),
(AND(G3719="Non-lead",J3719="Non-lead")),
(AND(G3719="Non-lead - Other",J3719="Non-lead - Copper")),
(AND(G3719="Non-Lead - Other",J3719="Non-lead - Plastic")),
(AND(G3719="Non-Lead - Other",J3719="Non-lead")),
(AND(G3719="Non-Lead - Other",J3719="Non-lead - Other")))),"Non-Lead",
IF((OR((AND(G3719="Galvanized",J3719="Non-lead")),
(AND(G3719="Galvanized",J3719="Non-lead - Copper")),
(AND(G3719="Galvanized",J3719="Non-lead - Plastic")),
(AND(G3719="Galvanized",J3719="Non-lead")),
(AND(G3719="Galvanized",J3719="Non-lead - Other")))),"Non-Lead",
IF((OR((AND(G3719="Non-lead - Copper",H3719="No",J3719="Galvanized")),
(AND(G3719="Non-lead - Plastic",H3719="No",J3719="Galvanized")),
(AND(G3719="Non-lead",H3719="No",J3719="Galvanized")),
(AND(G3719="Galvanized",H3719="No",J3719="Galvanized")),
(AND(G3719="Non-lead - Other",H3719="No",J3719="Galvanized")))),"Non-lead",
IF((OR((AND(G3719="Unknown - Likely Lead",J3719="Unknown - Likely Lead")),
(AND(G3719="Unknown - Likely Lead",J3719="Unknown - Unlikely Lead")),
(AND(G3719="Unknown - Likely Lead",J3719="Unknown - Material Unknown")),
(AND(G3719="Unknown - Unlikely Lead",J3719="Unknown - Likely Lead")),
(AND(G3719="Unknown - Unlikely Lead",J3719="Unknown - Unlikely Lead")),
(AND(G3719="Unknown - Unlikely Lead",J3719="Unknown - Material Unknown")),
(AND(G3719="Unknown - Material Unknown",J3719="Unknown - Likely Lead")),
(AND(G3719="Unknown - Material Unknown",J3719="Unknown - Unlikely Lead")),
(AND(G3719="Unknown - Material Unknown",J3719="Unknown - Material Unknown")))),"Unknown",
IF((OR((AND(G3719="Unknown - Likely Lead",J3719="Non-lead - Copper")),
(AND(G3719="Unknown - Likely Lead",J3719="Non-lead - Plastic")),
(AND(G3719="Unknown - Likely Lead",J3719="Non-lead")),
(AND(G3719="Unknown - Likely Lead",J3719="Non-lead - Other")),
(AND(G3719="Unknown - Unlikely Lead",J3719="Non-lead - Copper")),
(AND(G3719="Unknown - Unlikely Lead",J3719="Non-lead - Plastic")),
(AND(G3719="Unknown - Unlikely Lead",J3719="Non-lead")),
(AND(G3719="Unknown - Unlikely Lead",J3719="Non-lead - Other")),
(AND(G3719="Unknown - Material Unknown",J3719="Non-lead - Copper")),
(AND(G3719="Unknown - Material Unknown",J3719="Non-lead - Plastic")),
(AND(G3719="Unknown - Material Unknown",J3719="Non-lead")),
(AND(G3719="Unknown - Material Unknown",J3719="Non-lead - Other")))),"Unknown",
IF((OR((AND(G3719="Non-lead - Copper",J3719="Unknown - Likely Lead")),
(AND(G3719="Non-lead - Copper",J3719="Unknown - Unlikely Lead")),
(AND(G3719="Non-lead - Copper",J3719="Unknown - Material Unknown")),
(AND(G3719="Non-lead - Plastic",J3719="Unknown - Likely Lead")),
(AND(G3719="Non-lead - Plastic",J3719="Unknown - Unlikely Lead")),
(AND(G3719="Non-lead - Plastic",J3719="Unknown - Material Unknown")),
(AND(G3719="Non-lead",J3719="Unknown - Likely Lead")),
(AND(G3719="Non-lead",J3719="Unknown - Unlikely Lead")),
(AND(G3719="Non-lead",J3719="Unknown - Material Unknown")),
(AND(G3719="Non-lead - Other",J3719="Unknown - Likely Lead")),
(AND(G3719="Non-Lead - Other",J3719="Unknown - Unlikely Lead")),
(AND(G3719="Non-Lead - Other",J3719="Unknown - Material Unknown")))),"Unknown",
IF((OR((AND(G3719="Galvanized",J3719="Unknown - Likely Lead")),
(AND(G3719="Galvanized",J3719="Unknown - Unlikely Lead")),
(AND(G3719="Galvanized",J3719="Unknown - Material Unknown")))),"Unknown",
IF((OR((AND(G3719="Galvanized",J3719="")))),"Galvanized Requiring Replacement",
IF((OR((AND(G3719="Non-lead - Copper",J3719="")),
(AND(G3719="Non-lead - Plastic",J3719="")),
(AND(G3719="Non-lead",J3719="")),
(AND(G3719="Non-lead - Other",J3719="")))),"Non-lead",
IF((OR((AND(G3719="Unknown - Likely Lead",J3719="")),
(AND(G3719="Unknown - Unlikely Lead",J3719="")),
(AND(G3719="Unknown - Material Unknown",J3719="")))),"Unknown",
""))))))))))))))))</f>
        <v>Non-Lead</v>
      </c>
      <c r="N3719" s="44" t="s">
        <v>39</v>
      </c>
    </row>
    <row r="3720" spans="1:14" ht="30" x14ac:dyDescent="0.25">
      <c r="A3720" s="34" t="s">
        <v>8733</v>
      </c>
      <c r="B3720" s="35" t="s">
        <v>729</v>
      </c>
      <c r="C3720" s="36" t="s">
        <v>8734</v>
      </c>
      <c r="D3720" s="36" t="s">
        <v>32</v>
      </c>
      <c r="E3720" s="36" t="s">
        <v>644</v>
      </c>
      <c r="F3720" s="37" t="s">
        <v>8735</v>
      </c>
      <c r="G3720" s="38" t="s">
        <v>35</v>
      </c>
      <c r="H3720" s="39" t="s">
        <v>39</v>
      </c>
      <c r="I3720" s="40" t="s">
        <v>37</v>
      </c>
      <c r="J3720" s="42" t="s">
        <v>47</v>
      </c>
      <c r="K3720" s="39" t="s">
        <v>37</v>
      </c>
      <c r="L3720" s="35"/>
      <c r="M3720" s="43" t="str">
        <f>IF((OR(G3720="Lead")),"Lead",
IF((OR(J3720="Lead")),"Lead",
IF((OR(G3720="Lead-lined galvanized")),"Lead",
IF((OR(J3720="Lead-lined galvanized")),"Lead",
IF((OR((AND(G3720="Unknown - Likely Lead",J3720="Galvanized")),
(AND(G3720="Unknown - Unlikely Lead",J3720="Galvanized")),
(AND(G3720="Unknown - Material Unknown",J3720="Galvanized")))),"Galvanized Requiring Replacement",
IF((OR((AND(G3720="Non-lead - Copper",H3720="Yes",J3720="Galvanized")),
(AND(G3720="Non-lead - Copper",H3720="Don't know",J3720="Galvanized")),
(AND(G3720="Non-lead - Copper",H3720="",J3720="Galvanized")),
(AND(G3720="Non-lead - Plastic",H3720="Yes",J3720="Galvanized")),
(AND(G3720="Non-lead - Plastic",H3720="Don't know",J3720="Galvanized")),
(AND(G3720="Non-lead - Plastic",H3720="",J3720="Galvanized")),
(AND(G3720="Non-lead",H3720="Yes",J3720="Galvanized")),
(AND(G3720="Non-lead",H3720="Don't know",J3720="Galvanized")),
(AND(G3720="Non-lead",H3720="",J3720="Galvanized")),
(AND(G3720="Non-lead - Other",H3720="Yes",J3720="Galvanized")),
(AND(G3720="Non-Lead - Other",H3720="Don't know",J3720="Galvanized")),
(AND(G3720="Galvanized",H3720="Yes",J3720="Galvanized")),
(AND(G3720="Galvanized",H3720="Don't know",J3720="Galvanized")),
(AND(G3720="Galvanized",H3720="",J3720="Galvanized")),
(AND(G3720="Non-Lead - Other",H3720="",J3720="Galvanized")))),"Galvanized Requiring Replacement",
IF((OR((AND(G3720="Non-lead - Copper",J3720="Non-lead - Copper")),
(AND(G3720="Non-lead - Copper",J3720="Non-lead - Plastic")),
(AND(G3720="Non-lead - Copper",J3720="Non-lead - Other")),
(AND(G3720="Non-lead - Copper",J3720="Non-lead")),
(AND(G3720="Non-lead - Plastic",J3720="Non-lead - Copper")),
(AND(G3720="Non-lead - Plastic",J3720="Non-lead - Plastic")),
(AND(G3720="Non-lead - Plastic",J3720="Non-lead - Other")),
(AND(G3720="Non-lead - Plastic",J3720="Non-lead")),
(AND(G3720="Non-lead",J3720="Non-lead - Copper")),
(AND(G3720="Non-lead",J3720="Non-lead - Plastic")),
(AND(G3720="Non-lead",J3720="Non-lead - Other")),
(AND(G3720="Non-lead",J3720="Non-lead")),
(AND(G3720="Non-lead - Other",J3720="Non-lead - Copper")),
(AND(G3720="Non-Lead - Other",J3720="Non-lead - Plastic")),
(AND(G3720="Non-Lead - Other",J3720="Non-lead")),
(AND(G3720="Non-Lead - Other",J3720="Non-lead - Other")))),"Non-Lead",
IF((OR((AND(G3720="Galvanized",J3720="Non-lead")),
(AND(G3720="Galvanized",J3720="Non-lead - Copper")),
(AND(G3720="Galvanized",J3720="Non-lead - Plastic")),
(AND(G3720="Galvanized",J3720="Non-lead")),
(AND(G3720="Galvanized",J3720="Non-lead - Other")))),"Non-Lead",
IF((OR((AND(G3720="Non-lead - Copper",H3720="No",J3720="Galvanized")),
(AND(G3720="Non-lead - Plastic",H3720="No",J3720="Galvanized")),
(AND(G3720="Non-lead",H3720="No",J3720="Galvanized")),
(AND(G3720="Galvanized",H3720="No",J3720="Galvanized")),
(AND(G3720="Non-lead - Other",H3720="No",J3720="Galvanized")))),"Non-lead",
IF((OR((AND(G3720="Unknown - Likely Lead",J3720="Unknown - Likely Lead")),
(AND(G3720="Unknown - Likely Lead",J3720="Unknown - Unlikely Lead")),
(AND(G3720="Unknown - Likely Lead",J3720="Unknown - Material Unknown")),
(AND(G3720="Unknown - Unlikely Lead",J3720="Unknown - Likely Lead")),
(AND(G3720="Unknown - Unlikely Lead",J3720="Unknown - Unlikely Lead")),
(AND(G3720="Unknown - Unlikely Lead",J3720="Unknown - Material Unknown")),
(AND(G3720="Unknown - Material Unknown",J3720="Unknown - Likely Lead")),
(AND(G3720="Unknown - Material Unknown",J3720="Unknown - Unlikely Lead")),
(AND(G3720="Unknown - Material Unknown",J3720="Unknown - Material Unknown")))),"Unknown",
IF((OR((AND(G3720="Unknown - Likely Lead",J3720="Non-lead - Copper")),
(AND(G3720="Unknown - Likely Lead",J3720="Non-lead - Plastic")),
(AND(G3720="Unknown - Likely Lead",J3720="Non-lead")),
(AND(G3720="Unknown - Likely Lead",J3720="Non-lead - Other")),
(AND(G3720="Unknown - Unlikely Lead",J3720="Non-lead - Copper")),
(AND(G3720="Unknown - Unlikely Lead",J3720="Non-lead - Plastic")),
(AND(G3720="Unknown - Unlikely Lead",J3720="Non-lead")),
(AND(G3720="Unknown - Unlikely Lead",J3720="Non-lead - Other")),
(AND(G3720="Unknown - Material Unknown",J3720="Non-lead - Copper")),
(AND(G3720="Unknown - Material Unknown",J3720="Non-lead - Plastic")),
(AND(G3720="Unknown - Material Unknown",J3720="Non-lead")),
(AND(G3720="Unknown - Material Unknown",J3720="Non-lead - Other")))),"Unknown",
IF((OR((AND(G3720="Non-lead - Copper",J3720="Unknown - Likely Lead")),
(AND(G3720="Non-lead - Copper",J3720="Unknown - Unlikely Lead")),
(AND(G3720="Non-lead - Copper",J3720="Unknown - Material Unknown")),
(AND(G3720="Non-lead - Plastic",J3720="Unknown - Likely Lead")),
(AND(G3720="Non-lead - Plastic",J3720="Unknown - Unlikely Lead")),
(AND(G3720="Non-lead - Plastic",J3720="Unknown - Material Unknown")),
(AND(G3720="Non-lead",J3720="Unknown - Likely Lead")),
(AND(G3720="Non-lead",J3720="Unknown - Unlikely Lead")),
(AND(G3720="Non-lead",J3720="Unknown - Material Unknown")),
(AND(G3720="Non-lead - Other",J3720="Unknown - Likely Lead")),
(AND(G3720="Non-Lead - Other",J3720="Unknown - Unlikely Lead")),
(AND(G3720="Non-Lead - Other",J3720="Unknown - Material Unknown")))),"Unknown",
IF((OR((AND(G3720="Galvanized",J3720="Unknown - Likely Lead")),
(AND(G3720="Galvanized",J3720="Unknown - Unlikely Lead")),
(AND(G3720="Galvanized",J3720="Unknown - Material Unknown")))),"Unknown",
IF((OR((AND(G3720="Galvanized",J3720="")))),"Galvanized Requiring Replacement",
IF((OR((AND(G3720="Non-lead - Copper",J3720="")),
(AND(G3720="Non-lead - Plastic",J3720="")),
(AND(G3720="Non-lead",J3720="")),
(AND(G3720="Non-lead - Other",J3720="")))),"Non-lead",
IF((OR((AND(G3720="Unknown - Likely Lead",J3720="")),
(AND(G3720="Unknown - Unlikely Lead",J3720="")),
(AND(G3720="Unknown - Material Unknown",J3720="")))),"Unknown",
""))))))))))))))))</f>
        <v>Non-Lead</v>
      </c>
      <c r="N3720" s="44" t="s">
        <v>39</v>
      </c>
    </row>
    <row r="3721" spans="1:14" ht="30" x14ac:dyDescent="0.25">
      <c r="A3721" s="34" t="s">
        <v>8736</v>
      </c>
      <c r="B3721" s="35" t="s">
        <v>3811</v>
      </c>
      <c r="C3721" s="36" t="s">
        <v>8737</v>
      </c>
      <c r="D3721" s="36" t="s">
        <v>32</v>
      </c>
      <c r="E3721" s="36" t="s">
        <v>644</v>
      </c>
      <c r="F3721" s="37" t="s">
        <v>8738</v>
      </c>
      <c r="G3721" s="38" t="s">
        <v>35</v>
      </c>
      <c r="H3721" s="39" t="s">
        <v>39</v>
      </c>
      <c r="I3721" s="40" t="s">
        <v>37</v>
      </c>
      <c r="J3721" s="42" t="s">
        <v>47</v>
      </c>
      <c r="K3721" s="39" t="s">
        <v>37</v>
      </c>
      <c r="L3721" s="35"/>
      <c r="M3721" s="43" t="str">
        <f>IF((OR(G3721="Lead")),"Lead",
IF((OR(J3721="Lead")),"Lead",
IF((OR(G3721="Lead-lined galvanized")),"Lead",
IF((OR(J3721="Lead-lined galvanized")),"Lead",
IF((OR((AND(G3721="Unknown - Likely Lead",J3721="Galvanized")),
(AND(G3721="Unknown - Unlikely Lead",J3721="Galvanized")),
(AND(G3721="Unknown - Material Unknown",J3721="Galvanized")))),"Galvanized Requiring Replacement",
IF((OR((AND(G3721="Non-lead - Copper",H3721="Yes",J3721="Galvanized")),
(AND(G3721="Non-lead - Copper",H3721="Don't know",J3721="Galvanized")),
(AND(G3721="Non-lead - Copper",H3721="",J3721="Galvanized")),
(AND(G3721="Non-lead - Plastic",H3721="Yes",J3721="Galvanized")),
(AND(G3721="Non-lead - Plastic",H3721="Don't know",J3721="Galvanized")),
(AND(G3721="Non-lead - Plastic",H3721="",J3721="Galvanized")),
(AND(G3721="Non-lead",H3721="Yes",J3721="Galvanized")),
(AND(G3721="Non-lead",H3721="Don't know",J3721="Galvanized")),
(AND(G3721="Non-lead",H3721="",J3721="Galvanized")),
(AND(G3721="Non-lead - Other",H3721="Yes",J3721="Galvanized")),
(AND(G3721="Non-Lead - Other",H3721="Don't know",J3721="Galvanized")),
(AND(G3721="Galvanized",H3721="Yes",J3721="Galvanized")),
(AND(G3721="Galvanized",H3721="Don't know",J3721="Galvanized")),
(AND(G3721="Galvanized",H3721="",J3721="Galvanized")),
(AND(G3721="Non-Lead - Other",H3721="",J3721="Galvanized")))),"Galvanized Requiring Replacement",
IF((OR((AND(G3721="Non-lead - Copper",J3721="Non-lead - Copper")),
(AND(G3721="Non-lead - Copper",J3721="Non-lead - Plastic")),
(AND(G3721="Non-lead - Copper",J3721="Non-lead - Other")),
(AND(G3721="Non-lead - Copper",J3721="Non-lead")),
(AND(G3721="Non-lead - Plastic",J3721="Non-lead - Copper")),
(AND(G3721="Non-lead - Plastic",J3721="Non-lead - Plastic")),
(AND(G3721="Non-lead - Plastic",J3721="Non-lead - Other")),
(AND(G3721="Non-lead - Plastic",J3721="Non-lead")),
(AND(G3721="Non-lead",J3721="Non-lead - Copper")),
(AND(G3721="Non-lead",J3721="Non-lead - Plastic")),
(AND(G3721="Non-lead",J3721="Non-lead - Other")),
(AND(G3721="Non-lead",J3721="Non-lead")),
(AND(G3721="Non-lead - Other",J3721="Non-lead - Copper")),
(AND(G3721="Non-Lead - Other",J3721="Non-lead - Plastic")),
(AND(G3721="Non-Lead - Other",J3721="Non-lead")),
(AND(G3721="Non-Lead - Other",J3721="Non-lead - Other")))),"Non-Lead",
IF((OR((AND(G3721="Galvanized",J3721="Non-lead")),
(AND(G3721="Galvanized",J3721="Non-lead - Copper")),
(AND(G3721="Galvanized",J3721="Non-lead - Plastic")),
(AND(G3721="Galvanized",J3721="Non-lead")),
(AND(G3721="Galvanized",J3721="Non-lead - Other")))),"Non-Lead",
IF((OR((AND(G3721="Non-lead - Copper",H3721="No",J3721="Galvanized")),
(AND(G3721="Non-lead - Plastic",H3721="No",J3721="Galvanized")),
(AND(G3721="Non-lead",H3721="No",J3721="Galvanized")),
(AND(G3721="Galvanized",H3721="No",J3721="Galvanized")),
(AND(G3721="Non-lead - Other",H3721="No",J3721="Galvanized")))),"Non-lead",
IF((OR((AND(G3721="Unknown - Likely Lead",J3721="Unknown - Likely Lead")),
(AND(G3721="Unknown - Likely Lead",J3721="Unknown - Unlikely Lead")),
(AND(G3721="Unknown - Likely Lead",J3721="Unknown - Material Unknown")),
(AND(G3721="Unknown - Unlikely Lead",J3721="Unknown - Likely Lead")),
(AND(G3721="Unknown - Unlikely Lead",J3721="Unknown - Unlikely Lead")),
(AND(G3721="Unknown - Unlikely Lead",J3721="Unknown - Material Unknown")),
(AND(G3721="Unknown - Material Unknown",J3721="Unknown - Likely Lead")),
(AND(G3721="Unknown - Material Unknown",J3721="Unknown - Unlikely Lead")),
(AND(G3721="Unknown - Material Unknown",J3721="Unknown - Material Unknown")))),"Unknown",
IF((OR((AND(G3721="Unknown - Likely Lead",J3721="Non-lead - Copper")),
(AND(G3721="Unknown - Likely Lead",J3721="Non-lead - Plastic")),
(AND(G3721="Unknown - Likely Lead",J3721="Non-lead")),
(AND(G3721="Unknown - Likely Lead",J3721="Non-lead - Other")),
(AND(G3721="Unknown - Unlikely Lead",J3721="Non-lead - Copper")),
(AND(G3721="Unknown - Unlikely Lead",J3721="Non-lead - Plastic")),
(AND(G3721="Unknown - Unlikely Lead",J3721="Non-lead")),
(AND(G3721="Unknown - Unlikely Lead",J3721="Non-lead - Other")),
(AND(G3721="Unknown - Material Unknown",J3721="Non-lead - Copper")),
(AND(G3721="Unknown - Material Unknown",J3721="Non-lead - Plastic")),
(AND(G3721="Unknown - Material Unknown",J3721="Non-lead")),
(AND(G3721="Unknown - Material Unknown",J3721="Non-lead - Other")))),"Unknown",
IF((OR((AND(G3721="Non-lead - Copper",J3721="Unknown - Likely Lead")),
(AND(G3721="Non-lead - Copper",J3721="Unknown - Unlikely Lead")),
(AND(G3721="Non-lead - Copper",J3721="Unknown - Material Unknown")),
(AND(G3721="Non-lead - Plastic",J3721="Unknown - Likely Lead")),
(AND(G3721="Non-lead - Plastic",J3721="Unknown - Unlikely Lead")),
(AND(G3721="Non-lead - Plastic",J3721="Unknown - Material Unknown")),
(AND(G3721="Non-lead",J3721="Unknown - Likely Lead")),
(AND(G3721="Non-lead",J3721="Unknown - Unlikely Lead")),
(AND(G3721="Non-lead",J3721="Unknown - Material Unknown")),
(AND(G3721="Non-lead - Other",J3721="Unknown - Likely Lead")),
(AND(G3721="Non-Lead - Other",J3721="Unknown - Unlikely Lead")),
(AND(G3721="Non-Lead - Other",J3721="Unknown - Material Unknown")))),"Unknown",
IF((OR((AND(G3721="Galvanized",J3721="Unknown - Likely Lead")),
(AND(G3721="Galvanized",J3721="Unknown - Unlikely Lead")),
(AND(G3721="Galvanized",J3721="Unknown - Material Unknown")))),"Unknown",
IF((OR((AND(G3721="Galvanized",J3721="")))),"Galvanized Requiring Replacement",
IF((OR((AND(G3721="Non-lead - Copper",J3721="")),
(AND(G3721="Non-lead - Plastic",J3721="")),
(AND(G3721="Non-lead",J3721="")),
(AND(G3721="Non-lead - Other",J3721="")))),"Non-lead",
IF((OR((AND(G3721="Unknown - Likely Lead",J3721="")),
(AND(G3721="Unknown - Unlikely Lead",J3721="")),
(AND(G3721="Unknown - Material Unknown",J3721="")))),"Unknown",
""))))))))))))))))</f>
        <v>Non-Lead</v>
      </c>
      <c r="N3721" s="44" t="s">
        <v>39</v>
      </c>
    </row>
    <row r="3722" spans="1:14" ht="30" x14ac:dyDescent="0.25">
      <c r="A3722" s="34" t="s">
        <v>8739</v>
      </c>
      <c r="B3722" s="35" t="s">
        <v>6982</v>
      </c>
      <c r="C3722" s="36" t="s">
        <v>8737</v>
      </c>
      <c r="D3722" s="36" t="s">
        <v>32</v>
      </c>
      <c r="E3722" s="36" t="s">
        <v>644</v>
      </c>
      <c r="F3722" s="37" t="s">
        <v>8740</v>
      </c>
      <c r="G3722" s="38" t="s">
        <v>35</v>
      </c>
      <c r="H3722" s="39" t="s">
        <v>39</v>
      </c>
      <c r="I3722" s="40" t="s">
        <v>37</v>
      </c>
      <c r="J3722" s="42" t="s">
        <v>47</v>
      </c>
      <c r="K3722" s="39" t="s">
        <v>37</v>
      </c>
      <c r="L3722" s="35"/>
      <c r="M3722" s="43" t="str">
        <f>IF((OR(G3722="Lead")),"Lead",
IF((OR(J3722="Lead")),"Lead",
IF((OR(G3722="Lead-lined galvanized")),"Lead",
IF((OR(J3722="Lead-lined galvanized")),"Lead",
IF((OR((AND(G3722="Unknown - Likely Lead",J3722="Galvanized")),
(AND(G3722="Unknown - Unlikely Lead",J3722="Galvanized")),
(AND(G3722="Unknown - Material Unknown",J3722="Galvanized")))),"Galvanized Requiring Replacement",
IF((OR((AND(G3722="Non-lead - Copper",H3722="Yes",J3722="Galvanized")),
(AND(G3722="Non-lead - Copper",H3722="Don't know",J3722="Galvanized")),
(AND(G3722="Non-lead - Copper",H3722="",J3722="Galvanized")),
(AND(G3722="Non-lead - Plastic",H3722="Yes",J3722="Galvanized")),
(AND(G3722="Non-lead - Plastic",H3722="Don't know",J3722="Galvanized")),
(AND(G3722="Non-lead - Plastic",H3722="",J3722="Galvanized")),
(AND(G3722="Non-lead",H3722="Yes",J3722="Galvanized")),
(AND(G3722="Non-lead",H3722="Don't know",J3722="Galvanized")),
(AND(G3722="Non-lead",H3722="",J3722="Galvanized")),
(AND(G3722="Non-lead - Other",H3722="Yes",J3722="Galvanized")),
(AND(G3722="Non-Lead - Other",H3722="Don't know",J3722="Galvanized")),
(AND(G3722="Galvanized",H3722="Yes",J3722="Galvanized")),
(AND(G3722="Galvanized",H3722="Don't know",J3722="Galvanized")),
(AND(G3722="Galvanized",H3722="",J3722="Galvanized")),
(AND(G3722="Non-Lead - Other",H3722="",J3722="Galvanized")))),"Galvanized Requiring Replacement",
IF((OR((AND(G3722="Non-lead - Copper",J3722="Non-lead - Copper")),
(AND(G3722="Non-lead - Copper",J3722="Non-lead - Plastic")),
(AND(G3722="Non-lead - Copper",J3722="Non-lead - Other")),
(AND(G3722="Non-lead - Copper",J3722="Non-lead")),
(AND(G3722="Non-lead - Plastic",J3722="Non-lead - Copper")),
(AND(G3722="Non-lead - Plastic",J3722="Non-lead - Plastic")),
(AND(G3722="Non-lead - Plastic",J3722="Non-lead - Other")),
(AND(G3722="Non-lead - Plastic",J3722="Non-lead")),
(AND(G3722="Non-lead",J3722="Non-lead - Copper")),
(AND(G3722="Non-lead",J3722="Non-lead - Plastic")),
(AND(G3722="Non-lead",J3722="Non-lead - Other")),
(AND(G3722="Non-lead",J3722="Non-lead")),
(AND(G3722="Non-lead - Other",J3722="Non-lead - Copper")),
(AND(G3722="Non-Lead - Other",J3722="Non-lead - Plastic")),
(AND(G3722="Non-Lead - Other",J3722="Non-lead")),
(AND(G3722="Non-Lead - Other",J3722="Non-lead - Other")))),"Non-Lead",
IF((OR((AND(G3722="Galvanized",J3722="Non-lead")),
(AND(G3722="Galvanized",J3722="Non-lead - Copper")),
(AND(G3722="Galvanized",J3722="Non-lead - Plastic")),
(AND(G3722="Galvanized",J3722="Non-lead")),
(AND(G3722="Galvanized",J3722="Non-lead - Other")))),"Non-Lead",
IF((OR((AND(G3722="Non-lead - Copper",H3722="No",J3722="Galvanized")),
(AND(G3722="Non-lead - Plastic",H3722="No",J3722="Galvanized")),
(AND(G3722="Non-lead",H3722="No",J3722="Galvanized")),
(AND(G3722="Galvanized",H3722="No",J3722="Galvanized")),
(AND(G3722="Non-lead - Other",H3722="No",J3722="Galvanized")))),"Non-lead",
IF((OR((AND(G3722="Unknown - Likely Lead",J3722="Unknown - Likely Lead")),
(AND(G3722="Unknown - Likely Lead",J3722="Unknown - Unlikely Lead")),
(AND(G3722="Unknown - Likely Lead",J3722="Unknown - Material Unknown")),
(AND(G3722="Unknown - Unlikely Lead",J3722="Unknown - Likely Lead")),
(AND(G3722="Unknown - Unlikely Lead",J3722="Unknown - Unlikely Lead")),
(AND(G3722="Unknown - Unlikely Lead",J3722="Unknown - Material Unknown")),
(AND(G3722="Unknown - Material Unknown",J3722="Unknown - Likely Lead")),
(AND(G3722="Unknown - Material Unknown",J3722="Unknown - Unlikely Lead")),
(AND(G3722="Unknown - Material Unknown",J3722="Unknown - Material Unknown")))),"Unknown",
IF((OR((AND(G3722="Unknown - Likely Lead",J3722="Non-lead - Copper")),
(AND(G3722="Unknown - Likely Lead",J3722="Non-lead - Plastic")),
(AND(G3722="Unknown - Likely Lead",J3722="Non-lead")),
(AND(G3722="Unknown - Likely Lead",J3722="Non-lead - Other")),
(AND(G3722="Unknown - Unlikely Lead",J3722="Non-lead - Copper")),
(AND(G3722="Unknown - Unlikely Lead",J3722="Non-lead - Plastic")),
(AND(G3722="Unknown - Unlikely Lead",J3722="Non-lead")),
(AND(G3722="Unknown - Unlikely Lead",J3722="Non-lead - Other")),
(AND(G3722="Unknown - Material Unknown",J3722="Non-lead - Copper")),
(AND(G3722="Unknown - Material Unknown",J3722="Non-lead - Plastic")),
(AND(G3722="Unknown - Material Unknown",J3722="Non-lead")),
(AND(G3722="Unknown - Material Unknown",J3722="Non-lead - Other")))),"Unknown",
IF((OR((AND(G3722="Non-lead - Copper",J3722="Unknown - Likely Lead")),
(AND(G3722="Non-lead - Copper",J3722="Unknown - Unlikely Lead")),
(AND(G3722="Non-lead - Copper",J3722="Unknown - Material Unknown")),
(AND(G3722="Non-lead - Plastic",J3722="Unknown - Likely Lead")),
(AND(G3722="Non-lead - Plastic",J3722="Unknown - Unlikely Lead")),
(AND(G3722="Non-lead - Plastic",J3722="Unknown - Material Unknown")),
(AND(G3722="Non-lead",J3722="Unknown - Likely Lead")),
(AND(G3722="Non-lead",J3722="Unknown - Unlikely Lead")),
(AND(G3722="Non-lead",J3722="Unknown - Material Unknown")),
(AND(G3722="Non-lead - Other",J3722="Unknown - Likely Lead")),
(AND(G3722="Non-Lead - Other",J3722="Unknown - Unlikely Lead")),
(AND(G3722="Non-Lead - Other",J3722="Unknown - Material Unknown")))),"Unknown",
IF((OR((AND(G3722="Galvanized",J3722="Unknown - Likely Lead")),
(AND(G3722="Galvanized",J3722="Unknown - Unlikely Lead")),
(AND(G3722="Galvanized",J3722="Unknown - Material Unknown")))),"Unknown",
IF((OR((AND(G3722="Galvanized",J3722="")))),"Galvanized Requiring Replacement",
IF((OR((AND(G3722="Non-lead - Copper",J3722="")),
(AND(G3722="Non-lead - Plastic",J3722="")),
(AND(G3722="Non-lead",J3722="")),
(AND(G3722="Non-lead - Other",J3722="")))),"Non-lead",
IF((OR((AND(G3722="Unknown - Likely Lead",J3722="")),
(AND(G3722="Unknown - Unlikely Lead",J3722="")),
(AND(G3722="Unknown - Material Unknown",J3722="")))),"Unknown",
""))))))))))))))))</f>
        <v>Non-Lead</v>
      </c>
      <c r="N3722" s="44" t="s">
        <v>39</v>
      </c>
    </row>
    <row r="3723" spans="1:14" ht="30" x14ac:dyDescent="0.25">
      <c r="A3723" s="34" t="s">
        <v>8741</v>
      </c>
      <c r="B3723" s="35" t="s">
        <v>452</v>
      </c>
      <c r="C3723" s="36" t="s">
        <v>8737</v>
      </c>
      <c r="D3723" s="36" t="s">
        <v>32</v>
      </c>
      <c r="E3723" s="36" t="s">
        <v>644</v>
      </c>
      <c r="F3723" s="37" t="s">
        <v>8742</v>
      </c>
      <c r="G3723" s="38" t="s">
        <v>35</v>
      </c>
      <c r="H3723" s="39" t="s">
        <v>39</v>
      </c>
      <c r="I3723" s="40" t="s">
        <v>37</v>
      </c>
      <c r="J3723" s="42" t="s">
        <v>47</v>
      </c>
      <c r="K3723" s="39" t="s">
        <v>37</v>
      </c>
      <c r="L3723" s="35"/>
      <c r="M3723" s="43" t="str">
        <f>IF((OR(G3723="Lead")),"Lead",
IF((OR(J3723="Lead")),"Lead",
IF((OR(G3723="Lead-lined galvanized")),"Lead",
IF((OR(J3723="Lead-lined galvanized")),"Lead",
IF((OR((AND(G3723="Unknown - Likely Lead",J3723="Galvanized")),
(AND(G3723="Unknown - Unlikely Lead",J3723="Galvanized")),
(AND(G3723="Unknown - Material Unknown",J3723="Galvanized")))),"Galvanized Requiring Replacement",
IF((OR((AND(G3723="Non-lead - Copper",H3723="Yes",J3723="Galvanized")),
(AND(G3723="Non-lead - Copper",H3723="Don't know",J3723="Galvanized")),
(AND(G3723="Non-lead - Copper",H3723="",J3723="Galvanized")),
(AND(G3723="Non-lead - Plastic",H3723="Yes",J3723="Galvanized")),
(AND(G3723="Non-lead - Plastic",H3723="Don't know",J3723="Galvanized")),
(AND(G3723="Non-lead - Plastic",H3723="",J3723="Galvanized")),
(AND(G3723="Non-lead",H3723="Yes",J3723="Galvanized")),
(AND(G3723="Non-lead",H3723="Don't know",J3723="Galvanized")),
(AND(G3723="Non-lead",H3723="",J3723="Galvanized")),
(AND(G3723="Non-lead - Other",H3723="Yes",J3723="Galvanized")),
(AND(G3723="Non-Lead - Other",H3723="Don't know",J3723="Galvanized")),
(AND(G3723="Galvanized",H3723="Yes",J3723="Galvanized")),
(AND(G3723="Galvanized",H3723="Don't know",J3723="Galvanized")),
(AND(G3723="Galvanized",H3723="",J3723="Galvanized")),
(AND(G3723="Non-Lead - Other",H3723="",J3723="Galvanized")))),"Galvanized Requiring Replacement",
IF((OR((AND(G3723="Non-lead - Copper",J3723="Non-lead - Copper")),
(AND(G3723="Non-lead - Copper",J3723="Non-lead - Plastic")),
(AND(G3723="Non-lead - Copper",J3723="Non-lead - Other")),
(AND(G3723="Non-lead - Copper",J3723="Non-lead")),
(AND(G3723="Non-lead - Plastic",J3723="Non-lead - Copper")),
(AND(G3723="Non-lead - Plastic",J3723="Non-lead - Plastic")),
(AND(G3723="Non-lead - Plastic",J3723="Non-lead - Other")),
(AND(G3723="Non-lead - Plastic",J3723="Non-lead")),
(AND(G3723="Non-lead",J3723="Non-lead - Copper")),
(AND(G3723="Non-lead",J3723="Non-lead - Plastic")),
(AND(G3723="Non-lead",J3723="Non-lead - Other")),
(AND(G3723="Non-lead",J3723="Non-lead")),
(AND(G3723="Non-lead - Other",J3723="Non-lead - Copper")),
(AND(G3723="Non-Lead - Other",J3723="Non-lead - Plastic")),
(AND(G3723="Non-Lead - Other",J3723="Non-lead")),
(AND(G3723="Non-Lead - Other",J3723="Non-lead - Other")))),"Non-Lead",
IF((OR((AND(G3723="Galvanized",J3723="Non-lead")),
(AND(G3723="Galvanized",J3723="Non-lead - Copper")),
(AND(G3723="Galvanized",J3723="Non-lead - Plastic")),
(AND(G3723="Galvanized",J3723="Non-lead")),
(AND(G3723="Galvanized",J3723="Non-lead - Other")))),"Non-Lead",
IF((OR((AND(G3723="Non-lead - Copper",H3723="No",J3723="Galvanized")),
(AND(G3723="Non-lead - Plastic",H3723="No",J3723="Galvanized")),
(AND(G3723="Non-lead",H3723="No",J3723="Galvanized")),
(AND(G3723="Galvanized",H3723="No",J3723="Galvanized")),
(AND(G3723="Non-lead - Other",H3723="No",J3723="Galvanized")))),"Non-lead",
IF((OR((AND(G3723="Unknown - Likely Lead",J3723="Unknown - Likely Lead")),
(AND(G3723="Unknown - Likely Lead",J3723="Unknown - Unlikely Lead")),
(AND(G3723="Unknown - Likely Lead",J3723="Unknown - Material Unknown")),
(AND(G3723="Unknown - Unlikely Lead",J3723="Unknown - Likely Lead")),
(AND(G3723="Unknown - Unlikely Lead",J3723="Unknown - Unlikely Lead")),
(AND(G3723="Unknown - Unlikely Lead",J3723="Unknown - Material Unknown")),
(AND(G3723="Unknown - Material Unknown",J3723="Unknown - Likely Lead")),
(AND(G3723="Unknown - Material Unknown",J3723="Unknown - Unlikely Lead")),
(AND(G3723="Unknown - Material Unknown",J3723="Unknown - Material Unknown")))),"Unknown",
IF((OR((AND(G3723="Unknown - Likely Lead",J3723="Non-lead - Copper")),
(AND(G3723="Unknown - Likely Lead",J3723="Non-lead - Plastic")),
(AND(G3723="Unknown - Likely Lead",J3723="Non-lead")),
(AND(G3723="Unknown - Likely Lead",J3723="Non-lead - Other")),
(AND(G3723="Unknown - Unlikely Lead",J3723="Non-lead - Copper")),
(AND(G3723="Unknown - Unlikely Lead",J3723="Non-lead - Plastic")),
(AND(G3723="Unknown - Unlikely Lead",J3723="Non-lead")),
(AND(G3723="Unknown - Unlikely Lead",J3723="Non-lead - Other")),
(AND(G3723="Unknown - Material Unknown",J3723="Non-lead - Copper")),
(AND(G3723="Unknown - Material Unknown",J3723="Non-lead - Plastic")),
(AND(G3723="Unknown - Material Unknown",J3723="Non-lead")),
(AND(G3723="Unknown - Material Unknown",J3723="Non-lead - Other")))),"Unknown",
IF((OR((AND(G3723="Non-lead - Copper",J3723="Unknown - Likely Lead")),
(AND(G3723="Non-lead - Copper",J3723="Unknown - Unlikely Lead")),
(AND(G3723="Non-lead - Copper",J3723="Unknown - Material Unknown")),
(AND(G3723="Non-lead - Plastic",J3723="Unknown - Likely Lead")),
(AND(G3723="Non-lead - Plastic",J3723="Unknown - Unlikely Lead")),
(AND(G3723="Non-lead - Plastic",J3723="Unknown - Material Unknown")),
(AND(G3723="Non-lead",J3723="Unknown - Likely Lead")),
(AND(G3723="Non-lead",J3723="Unknown - Unlikely Lead")),
(AND(G3723="Non-lead",J3723="Unknown - Material Unknown")),
(AND(G3723="Non-lead - Other",J3723="Unknown - Likely Lead")),
(AND(G3723="Non-Lead - Other",J3723="Unknown - Unlikely Lead")),
(AND(G3723="Non-Lead - Other",J3723="Unknown - Material Unknown")))),"Unknown",
IF((OR((AND(G3723="Galvanized",J3723="Unknown - Likely Lead")),
(AND(G3723="Galvanized",J3723="Unknown - Unlikely Lead")),
(AND(G3723="Galvanized",J3723="Unknown - Material Unknown")))),"Unknown",
IF((OR((AND(G3723="Galvanized",J3723="")))),"Galvanized Requiring Replacement",
IF((OR((AND(G3723="Non-lead - Copper",J3723="")),
(AND(G3723="Non-lead - Plastic",J3723="")),
(AND(G3723="Non-lead",J3723="")),
(AND(G3723="Non-lead - Other",J3723="")))),"Non-lead",
IF((OR((AND(G3723="Unknown - Likely Lead",J3723="")),
(AND(G3723="Unknown - Unlikely Lead",J3723="")),
(AND(G3723="Unknown - Material Unknown",J3723="")))),"Unknown",
""))))))))))))))))</f>
        <v>Non-Lead</v>
      </c>
      <c r="N3723" s="44" t="s">
        <v>39</v>
      </c>
    </row>
    <row r="3724" spans="1:14" ht="30" x14ac:dyDescent="0.25">
      <c r="A3724" s="34" t="s">
        <v>8743</v>
      </c>
      <c r="B3724" s="35" t="s">
        <v>2124</v>
      </c>
      <c r="C3724" s="36" t="s">
        <v>8718</v>
      </c>
      <c r="D3724" s="36" t="s">
        <v>32</v>
      </c>
      <c r="E3724" s="36" t="s">
        <v>644</v>
      </c>
      <c r="F3724" s="37" t="s">
        <v>8744</v>
      </c>
      <c r="G3724" s="38" t="s">
        <v>35</v>
      </c>
      <c r="H3724" s="39" t="s">
        <v>39</v>
      </c>
      <c r="I3724" s="40" t="s">
        <v>37</v>
      </c>
      <c r="J3724" s="42" t="s">
        <v>47</v>
      </c>
      <c r="K3724" s="39" t="s">
        <v>37</v>
      </c>
      <c r="L3724" s="35"/>
      <c r="M3724" s="43" t="str">
        <f>IF((OR(G3724="Lead")),"Lead",
IF((OR(J3724="Lead")),"Lead",
IF((OR(G3724="Lead-lined galvanized")),"Lead",
IF((OR(J3724="Lead-lined galvanized")),"Lead",
IF((OR((AND(G3724="Unknown - Likely Lead",J3724="Galvanized")),
(AND(G3724="Unknown - Unlikely Lead",J3724="Galvanized")),
(AND(G3724="Unknown - Material Unknown",J3724="Galvanized")))),"Galvanized Requiring Replacement",
IF((OR((AND(G3724="Non-lead - Copper",H3724="Yes",J3724="Galvanized")),
(AND(G3724="Non-lead - Copper",H3724="Don't know",J3724="Galvanized")),
(AND(G3724="Non-lead - Copper",H3724="",J3724="Galvanized")),
(AND(G3724="Non-lead - Plastic",H3724="Yes",J3724="Galvanized")),
(AND(G3724="Non-lead - Plastic",H3724="Don't know",J3724="Galvanized")),
(AND(G3724="Non-lead - Plastic",H3724="",J3724="Galvanized")),
(AND(G3724="Non-lead",H3724="Yes",J3724="Galvanized")),
(AND(G3724="Non-lead",H3724="Don't know",J3724="Galvanized")),
(AND(G3724="Non-lead",H3724="",J3724="Galvanized")),
(AND(G3724="Non-lead - Other",H3724="Yes",J3724="Galvanized")),
(AND(G3724="Non-Lead - Other",H3724="Don't know",J3724="Galvanized")),
(AND(G3724="Galvanized",H3724="Yes",J3724="Galvanized")),
(AND(G3724="Galvanized",H3724="Don't know",J3724="Galvanized")),
(AND(G3724="Galvanized",H3724="",J3724="Galvanized")),
(AND(G3724="Non-Lead - Other",H3724="",J3724="Galvanized")))),"Galvanized Requiring Replacement",
IF((OR((AND(G3724="Non-lead - Copper",J3724="Non-lead - Copper")),
(AND(G3724="Non-lead - Copper",J3724="Non-lead - Plastic")),
(AND(G3724="Non-lead - Copper",J3724="Non-lead - Other")),
(AND(G3724="Non-lead - Copper",J3724="Non-lead")),
(AND(G3724="Non-lead - Plastic",J3724="Non-lead - Copper")),
(AND(G3724="Non-lead - Plastic",J3724="Non-lead - Plastic")),
(AND(G3724="Non-lead - Plastic",J3724="Non-lead - Other")),
(AND(G3724="Non-lead - Plastic",J3724="Non-lead")),
(AND(G3724="Non-lead",J3724="Non-lead - Copper")),
(AND(G3724="Non-lead",J3724="Non-lead - Plastic")),
(AND(G3724="Non-lead",J3724="Non-lead - Other")),
(AND(G3724="Non-lead",J3724="Non-lead")),
(AND(G3724="Non-lead - Other",J3724="Non-lead - Copper")),
(AND(G3724="Non-Lead - Other",J3724="Non-lead - Plastic")),
(AND(G3724="Non-Lead - Other",J3724="Non-lead")),
(AND(G3724="Non-Lead - Other",J3724="Non-lead - Other")))),"Non-Lead",
IF((OR((AND(G3724="Galvanized",J3724="Non-lead")),
(AND(G3724="Galvanized",J3724="Non-lead - Copper")),
(AND(G3724="Galvanized",J3724="Non-lead - Plastic")),
(AND(G3724="Galvanized",J3724="Non-lead")),
(AND(G3724="Galvanized",J3724="Non-lead - Other")))),"Non-Lead",
IF((OR((AND(G3724="Non-lead - Copper",H3724="No",J3724="Galvanized")),
(AND(G3724="Non-lead - Plastic",H3724="No",J3724="Galvanized")),
(AND(G3724="Non-lead",H3724="No",J3724="Galvanized")),
(AND(G3724="Galvanized",H3724="No",J3724="Galvanized")),
(AND(G3724="Non-lead - Other",H3724="No",J3724="Galvanized")))),"Non-lead",
IF((OR((AND(G3724="Unknown - Likely Lead",J3724="Unknown - Likely Lead")),
(AND(G3724="Unknown - Likely Lead",J3724="Unknown - Unlikely Lead")),
(AND(G3724="Unknown - Likely Lead",J3724="Unknown - Material Unknown")),
(AND(G3724="Unknown - Unlikely Lead",J3724="Unknown - Likely Lead")),
(AND(G3724="Unknown - Unlikely Lead",J3724="Unknown - Unlikely Lead")),
(AND(G3724="Unknown - Unlikely Lead",J3724="Unknown - Material Unknown")),
(AND(G3724="Unknown - Material Unknown",J3724="Unknown - Likely Lead")),
(AND(G3724="Unknown - Material Unknown",J3724="Unknown - Unlikely Lead")),
(AND(G3724="Unknown - Material Unknown",J3724="Unknown - Material Unknown")))),"Unknown",
IF((OR((AND(G3724="Unknown - Likely Lead",J3724="Non-lead - Copper")),
(AND(G3724="Unknown - Likely Lead",J3724="Non-lead - Plastic")),
(AND(G3724="Unknown - Likely Lead",J3724="Non-lead")),
(AND(G3724="Unknown - Likely Lead",J3724="Non-lead - Other")),
(AND(G3724="Unknown - Unlikely Lead",J3724="Non-lead - Copper")),
(AND(G3724="Unknown - Unlikely Lead",J3724="Non-lead - Plastic")),
(AND(G3724="Unknown - Unlikely Lead",J3724="Non-lead")),
(AND(G3724="Unknown - Unlikely Lead",J3724="Non-lead - Other")),
(AND(G3724="Unknown - Material Unknown",J3724="Non-lead - Copper")),
(AND(G3724="Unknown - Material Unknown",J3724="Non-lead - Plastic")),
(AND(G3724="Unknown - Material Unknown",J3724="Non-lead")),
(AND(G3724="Unknown - Material Unknown",J3724="Non-lead - Other")))),"Unknown",
IF((OR((AND(G3724="Non-lead - Copper",J3724="Unknown - Likely Lead")),
(AND(G3724="Non-lead - Copper",J3724="Unknown - Unlikely Lead")),
(AND(G3724="Non-lead - Copper",J3724="Unknown - Material Unknown")),
(AND(G3724="Non-lead - Plastic",J3724="Unknown - Likely Lead")),
(AND(G3724="Non-lead - Plastic",J3724="Unknown - Unlikely Lead")),
(AND(G3724="Non-lead - Plastic",J3724="Unknown - Material Unknown")),
(AND(G3724="Non-lead",J3724="Unknown - Likely Lead")),
(AND(G3724="Non-lead",J3724="Unknown - Unlikely Lead")),
(AND(G3724="Non-lead",J3724="Unknown - Material Unknown")),
(AND(G3724="Non-lead - Other",J3724="Unknown - Likely Lead")),
(AND(G3724="Non-Lead - Other",J3724="Unknown - Unlikely Lead")),
(AND(G3724="Non-Lead - Other",J3724="Unknown - Material Unknown")))),"Unknown",
IF((OR((AND(G3724="Galvanized",J3724="Unknown - Likely Lead")),
(AND(G3724="Galvanized",J3724="Unknown - Unlikely Lead")),
(AND(G3724="Galvanized",J3724="Unknown - Material Unknown")))),"Unknown",
IF((OR((AND(G3724="Galvanized",J3724="")))),"Galvanized Requiring Replacement",
IF((OR((AND(G3724="Non-lead - Copper",J3724="")),
(AND(G3724="Non-lead - Plastic",J3724="")),
(AND(G3724="Non-lead",J3724="")),
(AND(G3724="Non-lead - Other",J3724="")))),"Non-lead",
IF((OR((AND(G3724="Unknown - Likely Lead",J3724="")),
(AND(G3724="Unknown - Unlikely Lead",J3724="")),
(AND(G3724="Unknown - Material Unknown",J3724="")))),"Unknown",
""))))))))))))))))</f>
        <v>Non-Lead</v>
      </c>
      <c r="N3724" s="44" t="s">
        <v>39</v>
      </c>
    </row>
    <row r="3725" spans="1:14" ht="30" x14ac:dyDescent="0.25">
      <c r="A3725" s="34" t="s">
        <v>8745</v>
      </c>
      <c r="B3725" s="35" t="s">
        <v>1705</v>
      </c>
      <c r="C3725" s="36" t="s">
        <v>8737</v>
      </c>
      <c r="D3725" s="36" t="s">
        <v>32</v>
      </c>
      <c r="E3725" s="36" t="s">
        <v>644</v>
      </c>
      <c r="F3725" s="37" t="s">
        <v>8746</v>
      </c>
      <c r="G3725" s="38" t="s">
        <v>35</v>
      </c>
      <c r="H3725" s="39" t="s">
        <v>39</v>
      </c>
      <c r="I3725" s="40" t="s">
        <v>37</v>
      </c>
      <c r="J3725" s="42" t="s">
        <v>47</v>
      </c>
      <c r="K3725" s="39" t="s">
        <v>37</v>
      </c>
      <c r="L3725" s="35"/>
      <c r="M3725" s="43" t="str">
        <f>IF((OR(G3725="Lead")),"Lead",
IF((OR(J3725="Lead")),"Lead",
IF((OR(G3725="Lead-lined galvanized")),"Lead",
IF((OR(J3725="Lead-lined galvanized")),"Lead",
IF((OR((AND(G3725="Unknown - Likely Lead",J3725="Galvanized")),
(AND(G3725="Unknown - Unlikely Lead",J3725="Galvanized")),
(AND(G3725="Unknown - Material Unknown",J3725="Galvanized")))),"Galvanized Requiring Replacement",
IF((OR((AND(G3725="Non-lead - Copper",H3725="Yes",J3725="Galvanized")),
(AND(G3725="Non-lead - Copper",H3725="Don't know",J3725="Galvanized")),
(AND(G3725="Non-lead - Copper",H3725="",J3725="Galvanized")),
(AND(G3725="Non-lead - Plastic",H3725="Yes",J3725="Galvanized")),
(AND(G3725="Non-lead - Plastic",H3725="Don't know",J3725="Galvanized")),
(AND(G3725="Non-lead - Plastic",H3725="",J3725="Galvanized")),
(AND(G3725="Non-lead",H3725="Yes",J3725="Galvanized")),
(AND(G3725="Non-lead",H3725="Don't know",J3725="Galvanized")),
(AND(G3725="Non-lead",H3725="",J3725="Galvanized")),
(AND(G3725="Non-lead - Other",H3725="Yes",J3725="Galvanized")),
(AND(G3725="Non-Lead - Other",H3725="Don't know",J3725="Galvanized")),
(AND(G3725="Galvanized",H3725="Yes",J3725="Galvanized")),
(AND(G3725="Galvanized",H3725="Don't know",J3725="Galvanized")),
(AND(G3725="Galvanized",H3725="",J3725="Galvanized")),
(AND(G3725="Non-Lead - Other",H3725="",J3725="Galvanized")))),"Galvanized Requiring Replacement",
IF((OR((AND(G3725="Non-lead - Copper",J3725="Non-lead - Copper")),
(AND(G3725="Non-lead - Copper",J3725="Non-lead - Plastic")),
(AND(G3725="Non-lead - Copper",J3725="Non-lead - Other")),
(AND(G3725="Non-lead - Copper",J3725="Non-lead")),
(AND(G3725="Non-lead - Plastic",J3725="Non-lead - Copper")),
(AND(G3725="Non-lead - Plastic",J3725="Non-lead - Plastic")),
(AND(G3725="Non-lead - Plastic",J3725="Non-lead - Other")),
(AND(G3725="Non-lead - Plastic",J3725="Non-lead")),
(AND(G3725="Non-lead",J3725="Non-lead - Copper")),
(AND(G3725="Non-lead",J3725="Non-lead - Plastic")),
(AND(G3725="Non-lead",J3725="Non-lead - Other")),
(AND(G3725="Non-lead",J3725="Non-lead")),
(AND(G3725="Non-lead - Other",J3725="Non-lead - Copper")),
(AND(G3725="Non-Lead - Other",J3725="Non-lead - Plastic")),
(AND(G3725="Non-Lead - Other",J3725="Non-lead")),
(AND(G3725="Non-Lead - Other",J3725="Non-lead - Other")))),"Non-Lead",
IF((OR((AND(G3725="Galvanized",J3725="Non-lead")),
(AND(G3725="Galvanized",J3725="Non-lead - Copper")),
(AND(G3725="Galvanized",J3725="Non-lead - Plastic")),
(AND(G3725="Galvanized",J3725="Non-lead")),
(AND(G3725="Galvanized",J3725="Non-lead - Other")))),"Non-Lead",
IF((OR((AND(G3725="Non-lead - Copper",H3725="No",J3725="Galvanized")),
(AND(G3725="Non-lead - Plastic",H3725="No",J3725="Galvanized")),
(AND(G3725="Non-lead",H3725="No",J3725="Galvanized")),
(AND(G3725="Galvanized",H3725="No",J3725="Galvanized")),
(AND(G3725="Non-lead - Other",H3725="No",J3725="Galvanized")))),"Non-lead",
IF((OR((AND(G3725="Unknown - Likely Lead",J3725="Unknown - Likely Lead")),
(AND(G3725="Unknown - Likely Lead",J3725="Unknown - Unlikely Lead")),
(AND(G3725="Unknown - Likely Lead",J3725="Unknown - Material Unknown")),
(AND(G3725="Unknown - Unlikely Lead",J3725="Unknown - Likely Lead")),
(AND(G3725="Unknown - Unlikely Lead",J3725="Unknown - Unlikely Lead")),
(AND(G3725="Unknown - Unlikely Lead",J3725="Unknown - Material Unknown")),
(AND(G3725="Unknown - Material Unknown",J3725="Unknown - Likely Lead")),
(AND(G3725="Unknown - Material Unknown",J3725="Unknown - Unlikely Lead")),
(AND(G3725="Unknown - Material Unknown",J3725="Unknown - Material Unknown")))),"Unknown",
IF((OR((AND(G3725="Unknown - Likely Lead",J3725="Non-lead - Copper")),
(AND(G3725="Unknown - Likely Lead",J3725="Non-lead - Plastic")),
(AND(G3725="Unknown - Likely Lead",J3725="Non-lead")),
(AND(G3725="Unknown - Likely Lead",J3725="Non-lead - Other")),
(AND(G3725="Unknown - Unlikely Lead",J3725="Non-lead - Copper")),
(AND(G3725="Unknown - Unlikely Lead",J3725="Non-lead - Plastic")),
(AND(G3725="Unknown - Unlikely Lead",J3725="Non-lead")),
(AND(G3725="Unknown - Unlikely Lead",J3725="Non-lead - Other")),
(AND(G3725="Unknown - Material Unknown",J3725="Non-lead - Copper")),
(AND(G3725="Unknown - Material Unknown",J3725="Non-lead - Plastic")),
(AND(G3725="Unknown - Material Unknown",J3725="Non-lead")),
(AND(G3725="Unknown - Material Unknown",J3725="Non-lead - Other")))),"Unknown",
IF((OR((AND(G3725="Non-lead - Copper",J3725="Unknown - Likely Lead")),
(AND(G3725="Non-lead - Copper",J3725="Unknown - Unlikely Lead")),
(AND(G3725="Non-lead - Copper",J3725="Unknown - Material Unknown")),
(AND(G3725="Non-lead - Plastic",J3725="Unknown - Likely Lead")),
(AND(G3725="Non-lead - Plastic",J3725="Unknown - Unlikely Lead")),
(AND(G3725="Non-lead - Plastic",J3725="Unknown - Material Unknown")),
(AND(G3725="Non-lead",J3725="Unknown - Likely Lead")),
(AND(G3725="Non-lead",J3725="Unknown - Unlikely Lead")),
(AND(G3725="Non-lead",J3725="Unknown - Material Unknown")),
(AND(G3725="Non-lead - Other",J3725="Unknown - Likely Lead")),
(AND(G3725="Non-Lead - Other",J3725="Unknown - Unlikely Lead")),
(AND(G3725="Non-Lead - Other",J3725="Unknown - Material Unknown")))),"Unknown",
IF((OR((AND(G3725="Galvanized",J3725="Unknown - Likely Lead")),
(AND(G3725="Galvanized",J3725="Unknown - Unlikely Lead")),
(AND(G3725="Galvanized",J3725="Unknown - Material Unknown")))),"Unknown",
IF((OR((AND(G3725="Galvanized",J3725="")))),"Galvanized Requiring Replacement",
IF((OR((AND(G3725="Non-lead - Copper",J3725="")),
(AND(G3725="Non-lead - Plastic",J3725="")),
(AND(G3725="Non-lead",J3725="")),
(AND(G3725="Non-lead - Other",J3725="")))),"Non-lead",
IF((OR((AND(G3725="Unknown - Likely Lead",J3725="")),
(AND(G3725="Unknown - Unlikely Lead",J3725="")),
(AND(G3725="Unknown - Material Unknown",J3725="")))),"Unknown",
""))))))))))))))))</f>
        <v>Non-Lead</v>
      </c>
      <c r="N3725" s="44" t="s">
        <v>39</v>
      </c>
    </row>
    <row r="3726" spans="1:14" ht="30" x14ac:dyDescent="0.25">
      <c r="A3726" s="34" t="s">
        <v>8747</v>
      </c>
      <c r="B3726" s="35" t="s">
        <v>3721</v>
      </c>
      <c r="C3726" s="36" t="s">
        <v>8718</v>
      </c>
      <c r="D3726" s="36" t="s">
        <v>32</v>
      </c>
      <c r="E3726" s="36" t="s">
        <v>644</v>
      </c>
      <c r="F3726" s="37" t="s">
        <v>8748</v>
      </c>
      <c r="G3726" s="38" t="s">
        <v>35</v>
      </c>
      <c r="H3726" s="39" t="s">
        <v>39</v>
      </c>
      <c r="I3726" s="40" t="s">
        <v>37</v>
      </c>
      <c r="J3726" s="42" t="s">
        <v>47</v>
      </c>
      <c r="K3726" s="39" t="s">
        <v>37</v>
      </c>
      <c r="L3726" s="35"/>
      <c r="M3726" s="43" t="str">
        <f>IF((OR(G3726="Lead")),"Lead",
IF((OR(J3726="Lead")),"Lead",
IF((OR(G3726="Lead-lined galvanized")),"Lead",
IF((OR(J3726="Lead-lined galvanized")),"Lead",
IF((OR((AND(G3726="Unknown - Likely Lead",J3726="Galvanized")),
(AND(G3726="Unknown - Unlikely Lead",J3726="Galvanized")),
(AND(G3726="Unknown - Material Unknown",J3726="Galvanized")))),"Galvanized Requiring Replacement",
IF((OR((AND(G3726="Non-lead - Copper",H3726="Yes",J3726="Galvanized")),
(AND(G3726="Non-lead - Copper",H3726="Don't know",J3726="Galvanized")),
(AND(G3726="Non-lead - Copper",H3726="",J3726="Galvanized")),
(AND(G3726="Non-lead - Plastic",H3726="Yes",J3726="Galvanized")),
(AND(G3726="Non-lead - Plastic",H3726="Don't know",J3726="Galvanized")),
(AND(G3726="Non-lead - Plastic",H3726="",J3726="Galvanized")),
(AND(G3726="Non-lead",H3726="Yes",J3726="Galvanized")),
(AND(G3726="Non-lead",H3726="Don't know",J3726="Galvanized")),
(AND(G3726="Non-lead",H3726="",J3726="Galvanized")),
(AND(G3726="Non-lead - Other",H3726="Yes",J3726="Galvanized")),
(AND(G3726="Non-Lead - Other",H3726="Don't know",J3726="Galvanized")),
(AND(G3726="Galvanized",H3726="Yes",J3726="Galvanized")),
(AND(G3726="Galvanized",H3726="Don't know",J3726="Galvanized")),
(AND(G3726="Galvanized",H3726="",J3726="Galvanized")),
(AND(G3726="Non-Lead - Other",H3726="",J3726="Galvanized")))),"Galvanized Requiring Replacement",
IF((OR((AND(G3726="Non-lead - Copper",J3726="Non-lead - Copper")),
(AND(G3726="Non-lead - Copper",J3726="Non-lead - Plastic")),
(AND(G3726="Non-lead - Copper",J3726="Non-lead - Other")),
(AND(G3726="Non-lead - Copper",J3726="Non-lead")),
(AND(G3726="Non-lead - Plastic",J3726="Non-lead - Copper")),
(AND(G3726="Non-lead - Plastic",J3726="Non-lead - Plastic")),
(AND(G3726="Non-lead - Plastic",J3726="Non-lead - Other")),
(AND(G3726="Non-lead - Plastic",J3726="Non-lead")),
(AND(G3726="Non-lead",J3726="Non-lead - Copper")),
(AND(G3726="Non-lead",J3726="Non-lead - Plastic")),
(AND(G3726="Non-lead",J3726="Non-lead - Other")),
(AND(G3726="Non-lead",J3726="Non-lead")),
(AND(G3726="Non-lead - Other",J3726="Non-lead - Copper")),
(AND(G3726="Non-Lead - Other",J3726="Non-lead - Plastic")),
(AND(G3726="Non-Lead - Other",J3726="Non-lead")),
(AND(G3726="Non-Lead - Other",J3726="Non-lead - Other")))),"Non-Lead",
IF((OR((AND(G3726="Galvanized",J3726="Non-lead")),
(AND(G3726="Galvanized",J3726="Non-lead - Copper")),
(AND(G3726="Galvanized",J3726="Non-lead - Plastic")),
(AND(G3726="Galvanized",J3726="Non-lead")),
(AND(G3726="Galvanized",J3726="Non-lead - Other")))),"Non-Lead",
IF((OR((AND(G3726="Non-lead - Copper",H3726="No",J3726="Galvanized")),
(AND(G3726="Non-lead - Plastic",H3726="No",J3726="Galvanized")),
(AND(G3726="Non-lead",H3726="No",J3726="Galvanized")),
(AND(G3726="Galvanized",H3726="No",J3726="Galvanized")),
(AND(G3726="Non-lead - Other",H3726="No",J3726="Galvanized")))),"Non-lead",
IF((OR((AND(G3726="Unknown - Likely Lead",J3726="Unknown - Likely Lead")),
(AND(G3726="Unknown - Likely Lead",J3726="Unknown - Unlikely Lead")),
(AND(G3726="Unknown - Likely Lead",J3726="Unknown - Material Unknown")),
(AND(G3726="Unknown - Unlikely Lead",J3726="Unknown - Likely Lead")),
(AND(G3726="Unknown - Unlikely Lead",J3726="Unknown - Unlikely Lead")),
(AND(G3726="Unknown - Unlikely Lead",J3726="Unknown - Material Unknown")),
(AND(G3726="Unknown - Material Unknown",J3726="Unknown - Likely Lead")),
(AND(G3726="Unknown - Material Unknown",J3726="Unknown - Unlikely Lead")),
(AND(G3726="Unknown - Material Unknown",J3726="Unknown - Material Unknown")))),"Unknown",
IF((OR((AND(G3726="Unknown - Likely Lead",J3726="Non-lead - Copper")),
(AND(G3726="Unknown - Likely Lead",J3726="Non-lead - Plastic")),
(AND(G3726="Unknown - Likely Lead",J3726="Non-lead")),
(AND(G3726="Unknown - Likely Lead",J3726="Non-lead - Other")),
(AND(G3726="Unknown - Unlikely Lead",J3726="Non-lead - Copper")),
(AND(G3726="Unknown - Unlikely Lead",J3726="Non-lead - Plastic")),
(AND(G3726="Unknown - Unlikely Lead",J3726="Non-lead")),
(AND(G3726="Unknown - Unlikely Lead",J3726="Non-lead - Other")),
(AND(G3726="Unknown - Material Unknown",J3726="Non-lead - Copper")),
(AND(G3726="Unknown - Material Unknown",J3726="Non-lead - Plastic")),
(AND(G3726="Unknown - Material Unknown",J3726="Non-lead")),
(AND(G3726="Unknown - Material Unknown",J3726="Non-lead - Other")))),"Unknown",
IF((OR((AND(G3726="Non-lead - Copper",J3726="Unknown - Likely Lead")),
(AND(G3726="Non-lead - Copper",J3726="Unknown - Unlikely Lead")),
(AND(G3726="Non-lead - Copper",J3726="Unknown - Material Unknown")),
(AND(G3726="Non-lead - Plastic",J3726="Unknown - Likely Lead")),
(AND(G3726="Non-lead - Plastic",J3726="Unknown - Unlikely Lead")),
(AND(G3726="Non-lead - Plastic",J3726="Unknown - Material Unknown")),
(AND(G3726="Non-lead",J3726="Unknown - Likely Lead")),
(AND(G3726="Non-lead",J3726="Unknown - Unlikely Lead")),
(AND(G3726="Non-lead",J3726="Unknown - Material Unknown")),
(AND(G3726="Non-lead - Other",J3726="Unknown - Likely Lead")),
(AND(G3726="Non-Lead - Other",J3726="Unknown - Unlikely Lead")),
(AND(G3726="Non-Lead - Other",J3726="Unknown - Material Unknown")))),"Unknown",
IF((OR((AND(G3726="Galvanized",J3726="Unknown - Likely Lead")),
(AND(G3726="Galvanized",J3726="Unknown - Unlikely Lead")),
(AND(G3726="Galvanized",J3726="Unknown - Material Unknown")))),"Unknown",
IF((OR((AND(G3726="Galvanized",J3726="")))),"Galvanized Requiring Replacement",
IF((OR((AND(G3726="Non-lead - Copper",J3726="")),
(AND(G3726="Non-lead - Plastic",J3726="")),
(AND(G3726="Non-lead",J3726="")),
(AND(G3726="Non-lead - Other",J3726="")))),"Non-lead",
IF((OR((AND(G3726="Unknown - Likely Lead",J3726="")),
(AND(G3726="Unknown - Unlikely Lead",J3726="")),
(AND(G3726="Unknown - Material Unknown",J3726="")))),"Unknown",
""))))))))))))))))</f>
        <v>Non-Lead</v>
      </c>
      <c r="N3726" s="44" t="s">
        <v>39</v>
      </c>
    </row>
    <row r="3727" spans="1:14" ht="30" x14ac:dyDescent="0.25">
      <c r="A3727" s="34" t="s">
        <v>8749</v>
      </c>
      <c r="B3727" s="35" t="s">
        <v>5580</v>
      </c>
      <c r="C3727" s="36" t="s">
        <v>8718</v>
      </c>
      <c r="D3727" s="36" t="s">
        <v>32</v>
      </c>
      <c r="E3727" s="36" t="s">
        <v>644</v>
      </c>
      <c r="F3727" s="37" t="s">
        <v>8750</v>
      </c>
      <c r="G3727" s="38" t="s">
        <v>35</v>
      </c>
      <c r="H3727" s="39" t="s">
        <v>39</v>
      </c>
      <c r="I3727" s="40" t="s">
        <v>37</v>
      </c>
      <c r="J3727" s="42" t="s">
        <v>47</v>
      </c>
      <c r="K3727" s="39" t="s">
        <v>37</v>
      </c>
      <c r="L3727" s="35"/>
      <c r="M3727" s="43" t="str">
        <f>IF((OR(G3727="Lead")),"Lead",
IF((OR(J3727="Lead")),"Lead",
IF((OR(G3727="Lead-lined galvanized")),"Lead",
IF((OR(J3727="Lead-lined galvanized")),"Lead",
IF((OR((AND(G3727="Unknown - Likely Lead",J3727="Galvanized")),
(AND(G3727="Unknown - Unlikely Lead",J3727="Galvanized")),
(AND(G3727="Unknown - Material Unknown",J3727="Galvanized")))),"Galvanized Requiring Replacement",
IF((OR((AND(G3727="Non-lead - Copper",H3727="Yes",J3727="Galvanized")),
(AND(G3727="Non-lead - Copper",H3727="Don't know",J3727="Galvanized")),
(AND(G3727="Non-lead - Copper",H3727="",J3727="Galvanized")),
(AND(G3727="Non-lead - Plastic",H3727="Yes",J3727="Galvanized")),
(AND(G3727="Non-lead - Plastic",H3727="Don't know",J3727="Galvanized")),
(AND(G3727="Non-lead - Plastic",H3727="",J3727="Galvanized")),
(AND(G3727="Non-lead",H3727="Yes",J3727="Galvanized")),
(AND(G3727="Non-lead",H3727="Don't know",J3727="Galvanized")),
(AND(G3727="Non-lead",H3727="",J3727="Galvanized")),
(AND(G3727="Non-lead - Other",H3727="Yes",J3727="Galvanized")),
(AND(G3727="Non-Lead - Other",H3727="Don't know",J3727="Galvanized")),
(AND(G3727="Galvanized",H3727="Yes",J3727="Galvanized")),
(AND(G3727="Galvanized",H3727="Don't know",J3727="Galvanized")),
(AND(G3727="Galvanized",H3727="",J3727="Galvanized")),
(AND(G3727="Non-Lead - Other",H3727="",J3727="Galvanized")))),"Galvanized Requiring Replacement",
IF((OR((AND(G3727="Non-lead - Copper",J3727="Non-lead - Copper")),
(AND(G3727="Non-lead - Copper",J3727="Non-lead - Plastic")),
(AND(G3727="Non-lead - Copper",J3727="Non-lead - Other")),
(AND(G3727="Non-lead - Copper",J3727="Non-lead")),
(AND(G3727="Non-lead - Plastic",J3727="Non-lead - Copper")),
(AND(G3727="Non-lead - Plastic",J3727="Non-lead - Plastic")),
(AND(G3727="Non-lead - Plastic",J3727="Non-lead - Other")),
(AND(G3727="Non-lead - Plastic",J3727="Non-lead")),
(AND(G3727="Non-lead",J3727="Non-lead - Copper")),
(AND(G3727="Non-lead",J3727="Non-lead - Plastic")),
(AND(G3727="Non-lead",J3727="Non-lead - Other")),
(AND(G3727="Non-lead",J3727="Non-lead")),
(AND(G3727="Non-lead - Other",J3727="Non-lead - Copper")),
(AND(G3727="Non-Lead - Other",J3727="Non-lead - Plastic")),
(AND(G3727="Non-Lead - Other",J3727="Non-lead")),
(AND(G3727="Non-Lead - Other",J3727="Non-lead - Other")))),"Non-Lead",
IF((OR((AND(G3727="Galvanized",J3727="Non-lead")),
(AND(G3727="Galvanized",J3727="Non-lead - Copper")),
(AND(G3727="Galvanized",J3727="Non-lead - Plastic")),
(AND(G3727="Galvanized",J3727="Non-lead")),
(AND(G3727="Galvanized",J3727="Non-lead - Other")))),"Non-Lead",
IF((OR((AND(G3727="Non-lead - Copper",H3727="No",J3727="Galvanized")),
(AND(G3727="Non-lead - Plastic",H3727="No",J3727="Galvanized")),
(AND(G3727="Non-lead",H3727="No",J3727="Galvanized")),
(AND(G3727="Galvanized",H3727="No",J3727="Galvanized")),
(AND(G3727="Non-lead - Other",H3727="No",J3727="Galvanized")))),"Non-lead",
IF((OR((AND(G3727="Unknown - Likely Lead",J3727="Unknown - Likely Lead")),
(AND(G3727="Unknown - Likely Lead",J3727="Unknown - Unlikely Lead")),
(AND(G3727="Unknown - Likely Lead",J3727="Unknown - Material Unknown")),
(AND(G3727="Unknown - Unlikely Lead",J3727="Unknown - Likely Lead")),
(AND(G3727="Unknown - Unlikely Lead",J3727="Unknown - Unlikely Lead")),
(AND(G3727="Unknown - Unlikely Lead",J3727="Unknown - Material Unknown")),
(AND(G3727="Unknown - Material Unknown",J3727="Unknown - Likely Lead")),
(AND(G3727="Unknown - Material Unknown",J3727="Unknown - Unlikely Lead")),
(AND(G3727="Unknown - Material Unknown",J3727="Unknown - Material Unknown")))),"Unknown",
IF((OR((AND(G3727="Unknown - Likely Lead",J3727="Non-lead - Copper")),
(AND(G3727="Unknown - Likely Lead",J3727="Non-lead - Plastic")),
(AND(G3727="Unknown - Likely Lead",J3727="Non-lead")),
(AND(G3727="Unknown - Likely Lead",J3727="Non-lead - Other")),
(AND(G3727="Unknown - Unlikely Lead",J3727="Non-lead - Copper")),
(AND(G3727="Unknown - Unlikely Lead",J3727="Non-lead - Plastic")),
(AND(G3727="Unknown - Unlikely Lead",J3727="Non-lead")),
(AND(G3727="Unknown - Unlikely Lead",J3727="Non-lead - Other")),
(AND(G3727="Unknown - Material Unknown",J3727="Non-lead - Copper")),
(AND(G3727="Unknown - Material Unknown",J3727="Non-lead - Plastic")),
(AND(G3727="Unknown - Material Unknown",J3727="Non-lead")),
(AND(G3727="Unknown - Material Unknown",J3727="Non-lead - Other")))),"Unknown",
IF((OR((AND(G3727="Non-lead - Copper",J3727="Unknown - Likely Lead")),
(AND(G3727="Non-lead - Copper",J3727="Unknown - Unlikely Lead")),
(AND(G3727="Non-lead - Copper",J3727="Unknown - Material Unknown")),
(AND(G3727="Non-lead - Plastic",J3727="Unknown - Likely Lead")),
(AND(G3727="Non-lead - Plastic",J3727="Unknown - Unlikely Lead")),
(AND(G3727="Non-lead - Plastic",J3727="Unknown - Material Unknown")),
(AND(G3727="Non-lead",J3727="Unknown - Likely Lead")),
(AND(G3727="Non-lead",J3727="Unknown - Unlikely Lead")),
(AND(G3727="Non-lead",J3727="Unknown - Material Unknown")),
(AND(G3727="Non-lead - Other",J3727="Unknown - Likely Lead")),
(AND(G3727="Non-Lead - Other",J3727="Unknown - Unlikely Lead")),
(AND(G3727="Non-Lead - Other",J3727="Unknown - Material Unknown")))),"Unknown",
IF((OR((AND(G3727="Galvanized",J3727="Unknown - Likely Lead")),
(AND(G3727="Galvanized",J3727="Unknown - Unlikely Lead")),
(AND(G3727="Galvanized",J3727="Unknown - Material Unknown")))),"Unknown",
IF((OR((AND(G3727="Galvanized",J3727="")))),"Galvanized Requiring Replacement",
IF((OR((AND(G3727="Non-lead - Copper",J3727="")),
(AND(G3727="Non-lead - Plastic",J3727="")),
(AND(G3727="Non-lead",J3727="")),
(AND(G3727="Non-lead - Other",J3727="")))),"Non-lead",
IF((OR((AND(G3727="Unknown - Likely Lead",J3727="")),
(AND(G3727="Unknown - Unlikely Lead",J3727="")),
(AND(G3727="Unknown - Material Unknown",J3727="")))),"Unknown",
""))))))))))))))))</f>
        <v>Non-Lead</v>
      </c>
      <c r="N3727" s="44" t="s">
        <v>39</v>
      </c>
    </row>
    <row r="3728" spans="1:14" ht="30" x14ac:dyDescent="0.25">
      <c r="A3728" s="34" t="s">
        <v>8751</v>
      </c>
      <c r="B3728" s="35" t="s">
        <v>3716</v>
      </c>
      <c r="C3728" s="36" t="s">
        <v>8718</v>
      </c>
      <c r="D3728" s="36" t="s">
        <v>32</v>
      </c>
      <c r="E3728" s="36" t="s">
        <v>644</v>
      </c>
      <c r="F3728" s="37" t="s">
        <v>8752</v>
      </c>
      <c r="G3728" s="38" t="s">
        <v>35</v>
      </c>
      <c r="H3728" s="39" t="s">
        <v>39</v>
      </c>
      <c r="I3728" s="40" t="s">
        <v>37</v>
      </c>
      <c r="J3728" s="42" t="s">
        <v>47</v>
      </c>
      <c r="K3728" s="39" t="s">
        <v>37</v>
      </c>
      <c r="L3728" s="35"/>
      <c r="M3728" s="43" t="str">
        <f>IF((OR(G3728="Lead")),"Lead",
IF((OR(J3728="Lead")),"Lead",
IF((OR(G3728="Lead-lined galvanized")),"Lead",
IF((OR(J3728="Lead-lined galvanized")),"Lead",
IF((OR((AND(G3728="Unknown - Likely Lead",J3728="Galvanized")),
(AND(G3728="Unknown - Unlikely Lead",J3728="Galvanized")),
(AND(G3728="Unknown - Material Unknown",J3728="Galvanized")))),"Galvanized Requiring Replacement",
IF((OR((AND(G3728="Non-lead - Copper",H3728="Yes",J3728="Galvanized")),
(AND(G3728="Non-lead - Copper",H3728="Don't know",J3728="Galvanized")),
(AND(G3728="Non-lead - Copper",H3728="",J3728="Galvanized")),
(AND(G3728="Non-lead - Plastic",H3728="Yes",J3728="Galvanized")),
(AND(G3728="Non-lead - Plastic",H3728="Don't know",J3728="Galvanized")),
(AND(G3728="Non-lead - Plastic",H3728="",J3728="Galvanized")),
(AND(G3728="Non-lead",H3728="Yes",J3728="Galvanized")),
(AND(G3728="Non-lead",H3728="Don't know",J3728="Galvanized")),
(AND(G3728="Non-lead",H3728="",J3728="Galvanized")),
(AND(G3728="Non-lead - Other",H3728="Yes",J3728="Galvanized")),
(AND(G3728="Non-Lead - Other",H3728="Don't know",J3728="Galvanized")),
(AND(G3728="Galvanized",H3728="Yes",J3728="Galvanized")),
(AND(G3728="Galvanized",H3728="Don't know",J3728="Galvanized")),
(AND(G3728="Galvanized",H3728="",J3728="Galvanized")),
(AND(G3728="Non-Lead - Other",H3728="",J3728="Galvanized")))),"Galvanized Requiring Replacement",
IF((OR((AND(G3728="Non-lead - Copper",J3728="Non-lead - Copper")),
(AND(G3728="Non-lead - Copper",J3728="Non-lead - Plastic")),
(AND(G3728="Non-lead - Copper",J3728="Non-lead - Other")),
(AND(G3728="Non-lead - Copper",J3728="Non-lead")),
(AND(G3728="Non-lead - Plastic",J3728="Non-lead - Copper")),
(AND(G3728="Non-lead - Plastic",J3728="Non-lead - Plastic")),
(AND(G3728="Non-lead - Plastic",J3728="Non-lead - Other")),
(AND(G3728="Non-lead - Plastic",J3728="Non-lead")),
(AND(G3728="Non-lead",J3728="Non-lead - Copper")),
(AND(G3728="Non-lead",J3728="Non-lead - Plastic")),
(AND(G3728="Non-lead",J3728="Non-lead - Other")),
(AND(G3728="Non-lead",J3728="Non-lead")),
(AND(G3728="Non-lead - Other",J3728="Non-lead - Copper")),
(AND(G3728="Non-Lead - Other",J3728="Non-lead - Plastic")),
(AND(G3728="Non-Lead - Other",J3728="Non-lead")),
(AND(G3728="Non-Lead - Other",J3728="Non-lead - Other")))),"Non-Lead",
IF((OR((AND(G3728="Galvanized",J3728="Non-lead")),
(AND(G3728="Galvanized",J3728="Non-lead - Copper")),
(AND(G3728="Galvanized",J3728="Non-lead - Plastic")),
(AND(G3728="Galvanized",J3728="Non-lead")),
(AND(G3728="Galvanized",J3728="Non-lead - Other")))),"Non-Lead",
IF((OR((AND(G3728="Non-lead - Copper",H3728="No",J3728="Galvanized")),
(AND(G3728="Non-lead - Plastic",H3728="No",J3728="Galvanized")),
(AND(G3728="Non-lead",H3728="No",J3728="Galvanized")),
(AND(G3728="Galvanized",H3728="No",J3728="Galvanized")),
(AND(G3728="Non-lead - Other",H3728="No",J3728="Galvanized")))),"Non-lead",
IF((OR((AND(G3728="Unknown - Likely Lead",J3728="Unknown - Likely Lead")),
(AND(G3728="Unknown - Likely Lead",J3728="Unknown - Unlikely Lead")),
(AND(G3728="Unknown - Likely Lead",J3728="Unknown - Material Unknown")),
(AND(G3728="Unknown - Unlikely Lead",J3728="Unknown - Likely Lead")),
(AND(G3728="Unknown - Unlikely Lead",J3728="Unknown - Unlikely Lead")),
(AND(G3728="Unknown - Unlikely Lead",J3728="Unknown - Material Unknown")),
(AND(G3728="Unknown - Material Unknown",J3728="Unknown - Likely Lead")),
(AND(G3728="Unknown - Material Unknown",J3728="Unknown - Unlikely Lead")),
(AND(G3728="Unknown - Material Unknown",J3728="Unknown - Material Unknown")))),"Unknown",
IF((OR((AND(G3728="Unknown - Likely Lead",J3728="Non-lead - Copper")),
(AND(G3728="Unknown - Likely Lead",J3728="Non-lead - Plastic")),
(AND(G3728="Unknown - Likely Lead",J3728="Non-lead")),
(AND(G3728="Unknown - Likely Lead",J3728="Non-lead - Other")),
(AND(G3728="Unknown - Unlikely Lead",J3728="Non-lead - Copper")),
(AND(G3728="Unknown - Unlikely Lead",J3728="Non-lead - Plastic")),
(AND(G3728="Unknown - Unlikely Lead",J3728="Non-lead")),
(AND(G3728="Unknown - Unlikely Lead",J3728="Non-lead - Other")),
(AND(G3728="Unknown - Material Unknown",J3728="Non-lead - Copper")),
(AND(G3728="Unknown - Material Unknown",J3728="Non-lead - Plastic")),
(AND(G3728="Unknown - Material Unknown",J3728="Non-lead")),
(AND(G3728="Unknown - Material Unknown",J3728="Non-lead - Other")))),"Unknown",
IF((OR((AND(G3728="Non-lead - Copper",J3728="Unknown - Likely Lead")),
(AND(G3728="Non-lead - Copper",J3728="Unknown - Unlikely Lead")),
(AND(G3728="Non-lead - Copper",J3728="Unknown - Material Unknown")),
(AND(G3728="Non-lead - Plastic",J3728="Unknown - Likely Lead")),
(AND(G3728="Non-lead - Plastic",J3728="Unknown - Unlikely Lead")),
(AND(G3728="Non-lead - Plastic",J3728="Unknown - Material Unknown")),
(AND(G3728="Non-lead",J3728="Unknown - Likely Lead")),
(AND(G3728="Non-lead",J3728="Unknown - Unlikely Lead")),
(AND(G3728="Non-lead",J3728="Unknown - Material Unknown")),
(AND(G3728="Non-lead - Other",J3728="Unknown - Likely Lead")),
(AND(G3728="Non-Lead - Other",J3728="Unknown - Unlikely Lead")),
(AND(G3728="Non-Lead - Other",J3728="Unknown - Material Unknown")))),"Unknown",
IF((OR((AND(G3728="Galvanized",J3728="Unknown - Likely Lead")),
(AND(G3728="Galvanized",J3728="Unknown - Unlikely Lead")),
(AND(G3728="Galvanized",J3728="Unknown - Material Unknown")))),"Unknown",
IF((OR((AND(G3728="Galvanized",J3728="")))),"Galvanized Requiring Replacement",
IF((OR((AND(G3728="Non-lead - Copper",J3728="")),
(AND(G3728="Non-lead - Plastic",J3728="")),
(AND(G3728="Non-lead",J3728="")),
(AND(G3728="Non-lead - Other",J3728="")))),"Non-lead",
IF((OR((AND(G3728="Unknown - Likely Lead",J3728="")),
(AND(G3728="Unknown - Unlikely Lead",J3728="")),
(AND(G3728="Unknown - Material Unknown",J3728="")))),"Unknown",
""))))))))))))))))</f>
        <v>Non-Lead</v>
      </c>
      <c r="N3728" s="44" t="s">
        <v>39</v>
      </c>
    </row>
    <row r="3729" spans="1:14" ht="30" x14ac:dyDescent="0.25">
      <c r="A3729" s="34" t="s">
        <v>8753</v>
      </c>
      <c r="B3729" s="35" t="s">
        <v>1856</v>
      </c>
      <c r="C3729" s="36" t="s">
        <v>8718</v>
      </c>
      <c r="D3729" s="36" t="s">
        <v>32</v>
      </c>
      <c r="E3729" s="36" t="s">
        <v>644</v>
      </c>
      <c r="F3729" s="37" t="s">
        <v>8754</v>
      </c>
      <c r="G3729" s="38" t="s">
        <v>35</v>
      </c>
      <c r="H3729" s="39" t="s">
        <v>39</v>
      </c>
      <c r="I3729" s="40" t="s">
        <v>37</v>
      </c>
      <c r="J3729" s="42" t="s">
        <v>47</v>
      </c>
      <c r="K3729" s="39" t="s">
        <v>37</v>
      </c>
      <c r="L3729" s="35"/>
      <c r="M3729" s="43" t="str">
        <f>IF((OR(G3729="Lead")),"Lead",
IF((OR(J3729="Lead")),"Lead",
IF((OR(G3729="Lead-lined galvanized")),"Lead",
IF((OR(J3729="Lead-lined galvanized")),"Lead",
IF((OR((AND(G3729="Unknown - Likely Lead",J3729="Galvanized")),
(AND(G3729="Unknown - Unlikely Lead",J3729="Galvanized")),
(AND(G3729="Unknown - Material Unknown",J3729="Galvanized")))),"Galvanized Requiring Replacement",
IF((OR((AND(G3729="Non-lead - Copper",H3729="Yes",J3729="Galvanized")),
(AND(G3729="Non-lead - Copper",H3729="Don't know",J3729="Galvanized")),
(AND(G3729="Non-lead - Copper",H3729="",J3729="Galvanized")),
(AND(G3729="Non-lead - Plastic",H3729="Yes",J3729="Galvanized")),
(AND(G3729="Non-lead - Plastic",H3729="Don't know",J3729="Galvanized")),
(AND(G3729="Non-lead - Plastic",H3729="",J3729="Galvanized")),
(AND(G3729="Non-lead",H3729="Yes",J3729="Galvanized")),
(AND(G3729="Non-lead",H3729="Don't know",J3729="Galvanized")),
(AND(G3729="Non-lead",H3729="",J3729="Galvanized")),
(AND(G3729="Non-lead - Other",H3729="Yes",J3729="Galvanized")),
(AND(G3729="Non-Lead - Other",H3729="Don't know",J3729="Galvanized")),
(AND(G3729="Galvanized",H3729="Yes",J3729="Galvanized")),
(AND(G3729="Galvanized",H3729="Don't know",J3729="Galvanized")),
(AND(G3729="Galvanized",H3729="",J3729="Galvanized")),
(AND(G3729="Non-Lead - Other",H3729="",J3729="Galvanized")))),"Galvanized Requiring Replacement",
IF((OR((AND(G3729="Non-lead - Copper",J3729="Non-lead - Copper")),
(AND(G3729="Non-lead - Copper",J3729="Non-lead - Plastic")),
(AND(G3729="Non-lead - Copper",J3729="Non-lead - Other")),
(AND(G3729="Non-lead - Copper",J3729="Non-lead")),
(AND(G3729="Non-lead - Plastic",J3729="Non-lead - Copper")),
(AND(G3729="Non-lead - Plastic",J3729="Non-lead - Plastic")),
(AND(G3729="Non-lead - Plastic",J3729="Non-lead - Other")),
(AND(G3729="Non-lead - Plastic",J3729="Non-lead")),
(AND(G3729="Non-lead",J3729="Non-lead - Copper")),
(AND(G3729="Non-lead",J3729="Non-lead - Plastic")),
(AND(G3729="Non-lead",J3729="Non-lead - Other")),
(AND(G3729="Non-lead",J3729="Non-lead")),
(AND(G3729="Non-lead - Other",J3729="Non-lead - Copper")),
(AND(G3729="Non-Lead - Other",J3729="Non-lead - Plastic")),
(AND(G3729="Non-Lead - Other",J3729="Non-lead")),
(AND(G3729="Non-Lead - Other",J3729="Non-lead - Other")))),"Non-Lead",
IF((OR((AND(G3729="Galvanized",J3729="Non-lead")),
(AND(G3729="Galvanized",J3729="Non-lead - Copper")),
(AND(G3729="Galvanized",J3729="Non-lead - Plastic")),
(AND(G3729="Galvanized",J3729="Non-lead")),
(AND(G3729="Galvanized",J3729="Non-lead - Other")))),"Non-Lead",
IF((OR((AND(G3729="Non-lead - Copper",H3729="No",J3729="Galvanized")),
(AND(G3729="Non-lead - Plastic",H3729="No",J3729="Galvanized")),
(AND(G3729="Non-lead",H3729="No",J3729="Galvanized")),
(AND(G3729="Galvanized",H3729="No",J3729="Galvanized")),
(AND(G3729="Non-lead - Other",H3729="No",J3729="Galvanized")))),"Non-lead",
IF((OR((AND(G3729="Unknown - Likely Lead",J3729="Unknown - Likely Lead")),
(AND(G3729="Unknown - Likely Lead",J3729="Unknown - Unlikely Lead")),
(AND(G3729="Unknown - Likely Lead",J3729="Unknown - Material Unknown")),
(AND(G3729="Unknown - Unlikely Lead",J3729="Unknown - Likely Lead")),
(AND(G3729="Unknown - Unlikely Lead",J3729="Unknown - Unlikely Lead")),
(AND(G3729="Unknown - Unlikely Lead",J3729="Unknown - Material Unknown")),
(AND(G3729="Unknown - Material Unknown",J3729="Unknown - Likely Lead")),
(AND(G3729="Unknown - Material Unknown",J3729="Unknown - Unlikely Lead")),
(AND(G3729="Unknown - Material Unknown",J3729="Unknown - Material Unknown")))),"Unknown",
IF((OR((AND(G3729="Unknown - Likely Lead",J3729="Non-lead - Copper")),
(AND(G3729="Unknown - Likely Lead",J3729="Non-lead - Plastic")),
(AND(G3729="Unknown - Likely Lead",J3729="Non-lead")),
(AND(G3729="Unknown - Likely Lead",J3729="Non-lead - Other")),
(AND(G3729="Unknown - Unlikely Lead",J3729="Non-lead - Copper")),
(AND(G3729="Unknown - Unlikely Lead",J3729="Non-lead - Plastic")),
(AND(G3729="Unknown - Unlikely Lead",J3729="Non-lead")),
(AND(G3729="Unknown - Unlikely Lead",J3729="Non-lead - Other")),
(AND(G3729="Unknown - Material Unknown",J3729="Non-lead - Copper")),
(AND(G3729="Unknown - Material Unknown",J3729="Non-lead - Plastic")),
(AND(G3729="Unknown - Material Unknown",J3729="Non-lead")),
(AND(G3729="Unknown - Material Unknown",J3729="Non-lead - Other")))),"Unknown",
IF((OR((AND(G3729="Non-lead - Copper",J3729="Unknown - Likely Lead")),
(AND(G3729="Non-lead - Copper",J3729="Unknown - Unlikely Lead")),
(AND(G3729="Non-lead - Copper",J3729="Unknown - Material Unknown")),
(AND(G3729="Non-lead - Plastic",J3729="Unknown - Likely Lead")),
(AND(G3729="Non-lead - Plastic",J3729="Unknown - Unlikely Lead")),
(AND(G3729="Non-lead - Plastic",J3729="Unknown - Material Unknown")),
(AND(G3729="Non-lead",J3729="Unknown - Likely Lead")),
(AND(G3729="Non-lead",J3729="Unknown - Unlikely Lead")),
(AND(G3729="Non-lead",J3729="Unknown - Material Unknown")),
(AND(G3729="Non-lead - Other",J3729="Unknown - Likely Lead")),
(AND(G3729="Non-Lead - Other",J3729="Unknown - Unlikely Lead")),
(AND(G3729="Non-Lead - Other",J3729="Unknown - Material Unknown")))),"Unknown",
IF((OR((AND(G3729="Galvanized",J3729="Unknown - Likely Lead")),
(AND(G3729="Galvanized",J3729="Unknown - Unlikely Lead")),
(AND(G3729="Galvanized",J3729="Unknown - Material Unknown")))),"Unknown",
IF((OR((AND(G3729="Galvanized",J3729="")))),"Galvanized Requiring Replacement",
IF((OR((AND(G3729="Non-lead - Copper",J3729="")),
(AND(G3729="Non-lead - Plastic",J3729="")),
(AND(G3729="Non-lead",J3729="")),
(AND(G3729="Non-lead - Other",J3729="")))),"Non-lead",
IF((OR((AND(G3729="Unknown - Likely Lead",J3729="")),
(AND(G3729="Unknown - Unlikely Lead",J3729="")),
(AND(G3729="Unknown - Material Unknown",J3729="")))),"Unknown",
""))))))))))))))))</f>
        <v>Non-Lead</v>
      </c>
      <c r="N3729" s="44" t="s">
        <v>39</v>
      </c>
    </row>
    <row r="3730" spans="1:14" x14ac:dyDescent="0.25">
      <c r="A3730" s="34" t="s">
        <v>8755</v>
      </c>
      <c r="B3730" s="35" t="s">
        <v>729</v>
      </c>
      <c r="C3730" s="36" t="s">
        <v>8756</v>
      </c>
      <c r="D3730" s="36" t="s">
        <v>32</v>
      </c>
      <c r="E3730" s="36" t="s">
        <v>644</v>
      </c>
      <c r="F3730" s="37" t="s">
        <v>8757</v>
      </c>
      <c r="G3730" s="38" t="s">
        <v>35</v>
      </c>
      <c r="H3730" s="39" t="s">
        <v>39</v>
      </c>
      <c r="I3730" s="40" t="s">
        <v>48</v>
      </c>
      <c r="J3730" s="42" t="s">
        <v>47</v>
      </c>
      <c r="K3730" s="39" t="s">
        <v>48</v>
      </c>
      <c r="L3730" s="35"/>
      <c r="M3730" s="43" t="str">
        <f>IF((OR(G3730="Lead")),"Lead",
IF((OR(J3730="Lead")),"Lead",
IF((OR(G3730="Lead-lined galvanized")),"Lead",
IF((OR(J3730="Lead-lined galvanized")),"Lead",
IF((OR((AND(G3730="Unknown - Likely Lead",J3730="Galvanized")),
(AND(G3730="Unknown - Unlikely Lead",J3730="Galvanized")),
(AND(G3730="Unknown - Material Unknown",J3730="Galvanized")))),"Galvanized Requiring Replacement",
IF((OR((AND(G3730="Non-lead - Copper",H3730="Yes",J3730="Galvanized")),
(AND(G3730="Non-lead - Copper",H3730="Don't know",J3730="Galvanized")),
(AND(G3730="Non-lead - Copper",H3730="",J3730="Galvanized")),
(AND(G3730="Non-lead - Plastic",H3730="Yes",J3730="Galvanized")),
(AND(G3730="Non-lead - Plastic",H3730="Don't know",J3730="Galvanized")),
(AND(G3730="Non-lead - Plastic",H3730="",J3730="Galvanized")),
(AND(G3730="Non-lead",H3730="Yes",J3730="Galvanized")),
(AND(G3730="Non-lead",H3730="Don't know",J3730="Galvanized")),
(AND(G3730="Non-lead",H3730="",J3730="Galvanized")),
(AND(G3730="Non-lead - Other",H3730="Yes",J3730="Galvanized")),
(AND(G3730="Non-Lead - Other",H3730="Don't know",J3730="Galvanized")),
(AND(G3730="Galvanized",H3730="Yes",J3730="Galvanized")),
(AND(G3730="Galvanized",H3730="Don't know",J3730="Galvanized")),
(AND(G3730="Galvanized",H3730="",J3730="Galvanized")),
(AND(G3730="Non-Lead - Other",H3730="",J3730="Galvanized")))),"Galvanized Requiring Replacement",
IF((OR((AND(G3730="Non-lead - Copper",J3730="Non-lead - Copper")),
(AND(G3730="Non-lead - Copper",J3730="Non-lead - Plastic")),
(AND(G3730="Non-lead - Copper",J3730="Non-lead - Other")),
(AND(G3730="Non-lead - Copper",J3730="Non-lead")),
(AND(G3730="Non-lead - Plastic",J3730="Non-lead - Copper")),
(AND(G3730="Non-lead - Plastic",J3730="Non-lead - Plastic")),
(AND(G3730="Non-lead - Plastic",J3730="Non-lead - Other")),
(AND(G3730="Non-lead - Plastic",J3730="Non-lead")),
(AND(G3730="Non-lead",J3730="Non-lead - Copper")),
(AND(G3730="Non-lead",J3730="Non-lead - Plastic")),
(AND(G3730="Non-lead",J3730="Non-lead - Other")),
(AND(G3730="Non-lead",J3730="Non-lead")),
(AND(G3730="Non-lead - Other",J3730="Non-lead - Copper")),
(AND(G3730="Non-Lead - Other",J3730="Non-lead - Plastic")),
(AND(G3730="Non-Lead - Other",J3730="Non-lead")),
(AND(G3730="Non-Lead - Other",J3730="Non-lead - Other")))),"Non-Lead",
IF((OR((AND(G3730="Galvanized",J3730="Non-lead")),
(AND(G3730="Galvanized",J3730="Non-lead - Copper")),
(AND(G3730="Galvanized",J3730="Non-lead - Plastic")),
(AND(G3730="Galvanized",J3730="Non-lead")),
(AND(G3730="Galvanized",J3730="Non-lead - Other")))),"Non-Lead",
IF((OR((AND(G3730="Non-lead - Copper",H3730="No",J3730="Galvanized")),
(AND(G3730="Non-lead - Plastic",H3730="No",J3730="Galvanized")),
(AND(G3730="Non-lead",H3730="No",J3730="Galvanized")),
(AND(G3730="Galvanized",H3730="No",J3730="Galvanized")),
(AND(G3730="Non-lead - Other",H3730="No",J3730="Galvanized")))),"Non-lead",
IF((OR((AND(G3730="Unknown - Likely Lead",J3730="Unknown - Likely Lead")),
(AND(G3730="Unknown - Likely Lead",J3730="Unknown - Unlikely Lead")),
(AND(G3730="Unknown - Likely Lead",J3730="Unknown - Material Unknown")),
(AND(G3730="Unknown - Unlikely Lead",J3730="Unknown - Likely Lead")),
(AND(G3730="Unknown - Unlikely Lead",J3730="Unknown - Unlikely Lead")),
(AND(G3730="Unknown - Unlikely Lead",J3730="Unknown - Material Unknown")),
(AND(G3730="Unknown - Material Unknown",J3730="Unknown - Likely Lead")),
(AND(G3730="Unknown - Material Unknown",J3730="Unknown - Unlikely Lead")),
(AND(G3730="Unknown - Material Unknown",J3730="Unknown - Material Unknown")))),"Unknown",
IF((OR((AND(G3730="Unknown - Likely Lead",J3730="Non-lead - Copper")),
(AND(G3730="Unknown - Likely Lead",J3730="Non-lead - Plastic")),
(AND(G3730="Unknown - Likely Lead",J3730="Non-lead")),
(AND(G3730="Unknown - Likely Lead",J3730="Non-lead - Other")),
(AND(G3730="Unknown - Unlikely Lead",J3730="Non-lead - Copper")),
(AND(G3730="Unknown - Unlikely Lead",J3730="Non-lead - Plastic")),
(AND(G3730="Unknown - Unlikely Lead",J3730="Non-lead")),
(AND(G3730="Unknown - Unlikely Lead",J3730="Non-lead - Other")),
(AND(G3730="Unknown - Material Unknown",J3730="Non-lead - Copper")),
(AND(G3730="Unknown - Material Unknown",J3730="Non-lead - Plastic")),
(AND(G3730="Unknown - Material Unknown",J3730="Non-lead")),
(AND(G3730="Unknown - Material Unknown",J3730="Non-lead - Other")))),"Unknown",
IF((OR((AND(G3730="Non-lead - Copper",J3730="Unknown - Likely Lead")),
(AND(G3730="Non-lead - Copper",J3730="Unknown - Unlikely Lead")),
(AND(G3730="Non-lead - Copper",J3730="Unknown - Material Unknown")),
(AND(G3730="Non-lead - Plastic",J3730="Unknown - Likely Lead")),
(AND(G3730="Non-lead - Plastic",J3730="Unknown - Unlikely Lead")),
(AND(G3730="Non-lead - Plastic",J3730="Unknown - Material Unknown")),
(AND(G3730="Non-lead",J3730="Unknown - Likely Lead")),
(AND(G3730="Non-lead",J3730="Unknown - Unlikely Lead")),
(AND(G3730="Non-lead",J3730="Unknown - Material Unknown")),
(AND(G3730="Non-lead - Other",J3730="Unknown - Likely Lead")),
(AND(G3730="Non-Lead - Other",J3730="Unknown - Unlikely Lead")),
(AND(G3730="Non-Lead - Other",J3730="Unknown - Material Unknown")))),"Unknown",
IF((OR((AND(G3730="Galvanized",J3730="Unknown - Likely Lead")),
(AND(G3730="Galvanized",J3730="Unknown - Unlikely Lead")),
(AND(G3730="Galvanized",J3730="Unknown - Material Unknown")))),"Unknown",
IF((OR((AND(G3730="Galvanized",J3730="")))),"Galvanized Requiring Replacement",
IF((OR((AND(G3730="Non-lead - Copper",J3730="")),
(AND(G3730="Non-lead - Plastic",J3730="")),
(AND(G3730="Non-lead",J3730="")),
(AND(G3730="Non-lead - Other",J3730="")))),"Non-lead",
IF((OR((AND(G3730="Unknown - Likely Lead",J3730="")),
(AND(G3730="Unknown - Unlikely Lead",J3730="")),
(AND(G3730="Unknown - Material Unknown",J3730="")))),"Unknown",
""))))))))))))))))</f>
        <v>Non-Lead</v>
      </c>
      <c r="N3730" s="44" t="s">
        <v>39</v>
      </c>
    </row>
    <row r="3731" spans="1:14" x14ac:dyDescent="0.25">
      <c r="A3731" s="34" t="s">
        <v>8758</v>
      </c>
      <c r="B3731" s="35" t="s">
        <v>2826</v>
      </c>
      <c r="C3731" s="36" t="s">
        <v>8756</v>
      </c>
      <c r="D3731" s="36" t="s">
        <v>32</v>
      </c>
      <c r="E3731" s="36" t="s">
        <v>644</v>
      </c>
      <c r="F3731" s="37" t="s">
        <v>8759</v>
      </c>
      <c r="G3731" s="38" t="s">
        <v>35</v>
      </c>
      <c r="H3731" s="39" t="s">
        <v>39</v>
      </c>
      <c r="I3731" s="40" t="s">
        <v>48</v>
      </c>
      <c r="J3731" s="42" t="s">
        <v>47</v>
      </c>
      <c r="K3731" s="39" t="s">
        <v>48</v>
      </c>
      <c r="L3731" s="35"/>
      <c r="M3731" s="43" t="str">
        <f>IF((OR(G3731="Lead")),"Lead",
IF((OR(J3731="Lead")),"Lead",
IF((OR(G3731="Lead-lined galvanized")),"Lead",
IF((OR(J3731="Lead-lined galvanized")),"Lead",
IF((OR((AND(G3731="Unknown - Likely Lead",J3731="Galvanized")),
(AND(G3731="Unknown - Unlikely Lead",J3731="Galvanized")),
(AND(G3731="Unknown - Material Unknown",J3731="Galvanized")))),"Galvanized Requiring Replacement",
IF((OR((AND(G3731="Non-lead - Copper",H3731="Yes",J3731="Galvanized")),
(AND(G3731="Non-lead - Copper",H3731="Don't know",J3731="Galvanized")),
(AND(G3731="Non-lead - Copper",H3731="",J3731="Galvanized")),
(AND(G3731="Non-lead - Plastic",H3731="Yes",J3731="Galvanized")),
(AND(G3731="Non-lead - Plastic",H3731="Don't know",J3731="Galvanized")),
(AND(G3731="Non-lead - Plastic",H3731="",J3731="Galvanized")),
(AND(G3731="Non-lead",H3731="Yes",J3731="Galvanized")),
(AND(G3731="Non-lead",H3731="Don't know",J3731="Galvanized")),
(AND(G3731="Non-lead",H3731="",J3731="Galvanized")),
(AND(G3731="Non-lead - Other",H3731="Yes",J3731="Galvanized")),
(AND(G3731="Non-Lead - Other",H3731="Don't know",J3731="Galvanized")),
(AND(G3731="Galvanized",H3731="Yes",J3731="Galvanized")),
(AND(G3731="Galvanized",H3731="Don't know",J3731="Galvanized")),
(AND(G3731="Galvanized",H3731="",J3731="Galvanized")),
(AND(G3731="Non-Lead - Other",H3731="",J3731="Galvanized")))),"Galvanized Requiring Replacement",
IF((OR((AND(G3731="Non-lead - Copper",J3731="Non-lead - Copper")),
(AND(G3731="Non-lead - Copper",J3731="Non-lead - Plastic")),
(AND(G3731="Non-lead - Copper",J3731="Non-lead - Other")),
(AND(G3731="Non-lead - Copper",J3731="Non-lead")),
(AND(G3731="Non-lead - Plastic",J3731="Non-lead - Copper")),
(AND(G3731="Non-lead - Plastic",J3731="Non-lead - Plastic")),
(AND(G3731="Non-lead - Plastic",J3731="Non-lead - Other")),
(AND(G3731="Non-lead - Plastic",J3731="Non-lead")),
(AND(G3731="Non-lead",J3731="Non-lead - Copper")),
(AND(G3731="Non-lead",J3731="Non-lead - Plastic")),
(AND(G3731="Non-lead",J3731="Non-lead - Other")),
(AND(G3731="Non-lead",J3731="Non-lead")),
(AND(G3731="Non-lead - Other",J3731="Non-lead - Copper")),
(AND(G3731="Non-Lead - Other",J3731="Non-lead - Plastic")),
(AND(G3731="Non-Lead - Other",J3731="Non-lead")),
(AND(G3731="Non-Lead - Other",J3731="Non-lead - Other")))),"Non-Lead",
IF((OR((AND(G3731="Galvanized",J3731="Non-lead")),
(AND(G3731="Galvanized",J3731="Non-lead - Copper")),
(AND(G3731="Galvanized",J3731="Non-lead - Plastic")),
(AND(G3731="Galvanized",J3731="Non-lead")),
(AND(G3731="Galvanized",J3731="Non-lead - Other")))),"Non-Lead",
IF((OR((AND(G3731="Non-lead - Copper",H3731="No",J3731="Galvanized")),
(AND(G3731="Non-lead - Plastic",H3731="No",J3731="Galvanized")),
(AND(G3731="Non-lead",H3731="No",J3731="Galvanized")),
(AND(G3731="Galvanized",H3731="No",J3731="Galvanized")),
(AND(G3731="Non-lead - Other",H3731="No",J3731="Galvanized")))),"Non-lead",
IF((OR((AND(G3731="Unknown - Likely Lead",J3731="Unknown - Likely Lead")),
(AND(G3731="Unknown - Likely Lead",J3731="Unknown - Unlikely Lead")),
(AND(G3731="Unknown - Likely Lead",J3731="Unknown - Material Unknown")),
(AND(G3731="Unknown - Unlikely Lead",J3731="Unknown - Likely Lead")),
(AND(G3731="Unknown - Unlikely Lead",J3731="Unknown - Unlikely Lead")),
(AND(G3731="Unknown - Unlikely Lead",J3731="Unknown - Material Unknown")),
(AND(G3731="Unknown - Material Unknown",J3731="Unknown - Likely Lead")),
(AND(G3731="Unknown - Material Unknown",J3731="Unknown - Unlikely Lead")),
(AND(G3731="Unknown - Material Unknown",J3731="Unknown - Material Unknown")))),"Unknown",
IF((OR((AND(G3731="Unknown - Likely Lead",J3731="Non-lead - Copper")),
(AND(G3731="Unknown - Likely Lead",J3731="Non-lead - Plastic")),
(AND(G3731="Unknown - Likely Lead",J3731="Non-lead")),
(AND(G3731="Unknown - Likely Lead",J3731="Non-lead - Other")),
(AND(G3731="Unknown - Unlikely Lead",J3731="Non-lead - Copper")),
(AND(G3731="Unknown - Unlikely Lead",J3731="Non-lead - Plastic")),
(AND(G3731="Unknown - Unlikely Lead",J3731="Non-lead")),
(AND(G3731="Unknown - Unlikely Lead",J3731="Non-lead - Other")),
(AND(G3731="Unknown - Material Unknown",J3731="Non-lead - Copper")),
(AND(G3731="Unknown - Material Unknown",J3731="Non-lead - Plastic")),
(AND(G3731="Unknown - Material Unknown",J3731="Non-lead")),
(AND(G3731="Unknown - Material Unknown",J3731="Non-lead - Other")))),"Unknown",
IF((OR((AND(G3731="Non-lead - Copper",J3731="Unknown - Likely Lead")),
(AND(G3731="Non-lead - Copper",J3731="Unknown - Unlikely Lead")),
(AND(G3731="Non-lead - Copper",J3731="Unknown - Material Unknown")),
(AND(G3731="Non-lead - Plastic",J3731="Unknown - Likely Lead")),
(AND(G3731="Non-lead - Plastic",J3731="Unknown - Unlikely Lead")),
(AND(G3731="Non-lead - Plastic",J3731="Unknown - Material Unknown")),
(AND(G3731="Non-lead",J3731="Unknown - Likely Lead")),
(AND(G3731="Non-lead",J3731="Unknown - Unlikely Lead")),
(AND(G3731="Non-lead",J3731="Unknown - Material Unknown")),
(AND(G3731="Non-lead - Other",J3731="Unknown - Likely Lead")),
(AND(G3731="Non-Lead - Other",J3731="Unknown - Unlikely Lead")),
(AND(G3731="Non-Lead - Other",J3731="Unknown - Material Unknown")))),"Unknown",
IF((OR((AND(G3731="Galvanized",J3731="Unknown - Likely Lead")),
(AND(G3731="Galvanized",J3731="Unknown - Unlikely Lead")),
(AND(G3731="Galvanized",J3731="Unknown - Material Unknown")))),"Unknown",
IF((OR((AND(G3731="Galvanized",J3731="")))),"Galvanized Requiring Replacement",
IF((OR((AND(G3731="Non-lead - Copper",J3731="")),
(AND(G3731="Non-lead - Plastic",J3731="")),
(AND(G3731="Non-lead",J3731="")),
(AND(G3731="Non-lead - Other",J3731="")))),"Non-lead",
IF((OR((AND(G3731="Unknown - Likely Lead",J3731="")),
(AND(G3731="Unknown - Unlikely Lead",J3731="")),
(AND(G3731="Unknown - Material Unknown",J3731="")))),"Unknown",
""))))))))))))))))</f>
        <v>Non-Lead</v>
      </c>
      <c r="N3731" s="44" t="s">
        <v>39</v>
      </c>
    </row>
    <row r="3732" spans="1:14" x14ac:dyDescent="0.25">
      <c r="A3732" s="34" t="s">
        <v>8760</v>
      </c>
      <c r="B3732" s="35" t="s">
        <v>1714</v>
      </c>
      <c r="C3732" s="36" t="s">
        <v>8761</v>
      </c>
      <c r="D3732" s="36" t="s">
        <v>32</v>
      </c>
      <c r="E3732" s="36" t="s">
        <v>644</v>
      </c>
      <c r="F3732" s="37" t="s">
        <v>8762</v>
      </c>
      <c r="G3732" s="38" t="s">
        <v>35</v>
      </c>
      <c r="H3732" s="39" t="s">
        <v>39</v>
      </c>
      <c r="I3732" s="40" t="s">
        <v>48</v>
      </c>
      <c r="J3732" s="42" t="s">
        <v>47</v>
      </c>
      <c r="K3732" s="39" t="s">
        <v>48</v>
      </c>
      <c r="L3732" s="35"/>
      <c r="M3732" s="43" t="str">
        <f>IF((OR(G3732="Lead")),"Lead",
IF((OR(J3732="Lead")),"Lead",
IF((OR(G3732="Lead-lined galvanized")),"Lead",
IF((OR(J3732="Lead-lined galvanized")),"Lead",
IF((OR((AND(G3732="Unknown - Likely Lead",J3732="Galvanized")),
(AND(G3732="Unknown - Unlikely Lead",J3732="Galvanized")),
(AND(G3732="Unknown - Material Unknown",J3732="Galvanized")))),"Galvanized Requiring Replacement",
IF((OR((AND(G3732="Non-lead - Copper",H3732="Yes",J3732="Galvanized")),
(AND(G3732="Non-lead - Copper",H3732="Don't know",J3732="Galvanized")),
(AND(G3732="Non-lead - Copper",H3732="",J3732="Galvanized")),
(AND(G3732="Non-lead - Plastic",H3732="Yes",J3732="Galvanized")),
(AND(G3732="Non-lead - Plastic",H3732="Don't know",J3732="Galvanized")),
(AND(G3732="Non-lead - Plastic",H3732="",J3732="Galvanized")),
(AND(G3732="Non-lead",H3732="Yes",J3732="Galvanized")),
(AND(G3732="Non-lead",H3732="Don't know",J3732="Galvanized")),
(AND(G3732="Non-lead",H3732="",J3732="Galvanized")),
(AND(G3732="Non-lead - Other",H3732="Yes",J3732="Galvanized")),
(AND(G3732="Non-Lead - Other",H3732="Don't know",J3732="Galvanized")),
(AND(G3732="Galvanized",H3732="Yes",J3732="Galvanized")),
(AND(G3732="Galvanized",H3732="Don't know",J3732="Galvanized")),
(AND(G3732="Galvanized",H3732="",J3732="Galvanized")),
(AND(G3732="Non-Lead - Other",H3732="",J3732="Galvanized")))),"Galvanized Requiring Replacement",
IF((OR((AND(G3732="Non-lead - Copper",J3732="Non-lead - Copper")),
(AND(G3732="Non-lead - Copper",J3732="Non-lead - Plastic")),
(AND(G3732="Non-lead - Copper",J3732="Non-lead - Other")),
(AND(G3732="Non-lead - Copper",J3732="Non-lead")),
(AND(G3732="Non-lead - Plastic",J3732="Non-lead - Copper")),
(AND(G3732="Non-lead - Plastic",J3732="Non-lead - Plastic")),
(AND(G3732="Non-lead - Plastic",J3732="Non-lead - Other")),
(AND(G3732="Non-lead - Plastic",J3732="Non-lead")),
(AND(G3732="Non-lead",J3732="Non-lead - Copper")),
(AND(G3732="Non-lead",J3732="Non-lead - Plastic")),
(AND(G3732="Non-lead",J3732="Non-lead - Other")),
(AND(G3732="Non-lead",J3732="Non-lead")),
(AND(G3732="Non-lead - Other",J3732="Non-lead - Copper")),
(AND(G3732="Non-Lead - Other",J3732="Non-lead - Plastic")),
(AND(G3732="Non-Lead - Other",J3732="Non-lead")),
(AND(G3732="Non-Lead - Other",J3732="Non-lead - Other")))),"Non-Lead",
IF((OR((AND(G3732="Galvanized",J3732="Non-lead")),
(AND(G3732="Galvanized",J3732="Non-lead - Copper")),
(AND(G3732="Galvanized",J3732="Non-lead - Plastic")),
(AND(G3732="Galvanized",J3732="Non-lead")),
(AND(G3732="Galvanized",J3732="Non-lead - Other")))),"Non-Lead",
IF((OR((AND(G3732="Non-lead - Copper",H3732="No",J3732="Galvanized")),
(AND(G3732="Non-lead - Plastic",H3732="No",J3732="Galvanized")),
(AND(G3732="Non-lead",H3732="No",J3732="Galvanized")),
(AND(G3732="Galvanized",H3732="No",J3732="Galvanized")),
(AND(G3732="Non-lead - Other",H3732="No",J3732="Galvanized")))),"Non-lead",
IF((OR((AND(G3732="Unknown - Likely Lead",J3732="Unknown - Likely Lead")),
(AND(G3732="Unknown - Likely Lead",J3732="Unknown - Unlikely Lead")),
(AND(G3732="Unknown - Likely Lead",J3732="Unknown - Material Unknown")),
(AND(G3732="Unknown - Unlikely Lead",J3732="Unknown - Likely Lead")),
(AND(G3732="Unknown - Unlikely Lead",J3732="Unknown - Unlikely Lead")),
(AND(G3732="Unknown - Unlikely Lead",J3732="Unknown - Material Unknown")),
(AND(G3732="Unknown - Material Unknown",J3732="Unknown - Likely Lead")),
(AND(G3732="Unknown - Material Unknown",J3732="Unknown - Unlikely Lead")),
(AND(G3732="Unknown - Material Unknown",J3732="Unknown - Material Unknown")))),"Unknown",
IF((OR((AND(G3732="Unknown - Likely Lead",J3732="Non-lead - Copper")),
(AND(G3732="Unknown - Likely Lead",J3732="Non-lead - Plastic")),
(AND(G3732="Unknown - Likely Lead",J3732="Non-lead")),
(AND(G3732="Unknown - Likely Lead",J3732="Non-lead - Other")),
(AND(G3732="Unknown - Unlikely Lead",J3732="Non-lead - Copper")),
(AND(G3732="Unknown - Unlikely Lead",J3732="Non-lead - Plastic")),
(AND(G3732="Unknown - Unlikely Lead",J3732="Non-lead")),
(AND(G3732="Unknown - Unlikely Lead",J3732="Non-lead - Other")),
(AND(G3732="Unknown - Material Unknown",J3732="Non-lead - Copper")),
(AND(G3732="Unknown - Material Unknown",J3732="Non-lead - Plastic")),
(AND(G3732="Unknown - Material Unknown",J3732="Non-lead")),
(AND(G3732="Unknown - Material Unknown",J3732="Non-lead - Other")))),"Unknown",
IF((OR((AND(G3732="Non-lead - Copper",J3732="Unknown - Likely Lead")),
(AND(G3732="Non-lead - Copper",J3732="Unknown - Unlikely Lead")),
(AND(G3732="Non-lead - Copper",J3732="Unknown - Material Unknown")),
(AND(G3732="Non-lead - Plastic",J3732="Unknown - Likely Lead")),
(AND(G3732="Non-lead - Plastic",J3732="Unknown - Unlikely Lead")),
(AND(G3732="Non-lead - Plastic",J3732="Unknown - Material Unknown")),
(AND(G3732="Non-lead",J3732="Unknown - Likely Lead")),
(AND(G3732="Non-lead",J3732="Unknown - Unlikely Lead")),
(AND(G3732="Non-lead",J3732="Unknown - Material Unknown")),
(AND(G3732="Non-lead - Other",J3732="Unknown - Likely Lead")),
(AND(G3732="Non-Lead - Other",J3732="Unknown - Unlikely Lead")),
(AND(G3732="Non-Lead - Other",J3732="Unknown - Material Unknown")))),"Unknown",
IF((OR((AND(G3732="Galvanized",J3732="Unknown - Likely Lead")),
(AND(G3732="Galvanized",J3732="Unknown - Unlikely Lead")),
(AND(G3732="Galvanized",J3732="Unknown - Material Unknown")))),"Unknown",
IF((OR((AND(G3732="Galvanized",J3732="")))),"Galvanized Requiring Replacement",
IF((OR((AND(G3732="Non-lead - Copper",J3732="")),
(AND(G3732="Non-lead - Plastic",J3732="")),
(AND(G3732="Non-lead",J3732="")),
(AND(G3732="Non-lead - Other",J3732="")))),"Non-lead",
IF((OR((AND(G3732="Unknown - Likely Lead",J3732="")),
(AND(G3732="Unknown - Unlikely Lead",J3732="")),
(AND(G3732="Unknown - Material Unknown",J3732="")))),"Unknown",
""))))))))))))))))</f>
        <v>Non-Lead</v>
      </c>
      <c r="N3732" s="44" t="s">
        <v>467</v>
      </c>
    </row>
    <row r="3733" spans="1:14" x14ac:dyDescent="0.25">
      <c r="A3733" s="34" t="s">
        <v>8763</v>
      </c>
      <c r="B3733" s="35" t="s">
        <v>1834</v>
      </c>
      <c r="C3733" s="36" t="s">
        <v>8756</v>
      </c>
      <c r="D3733" s="36" t="s">
        <v>32</v>
      </c>
      <c r="E3733" s="36" t="s">
        <v>644</v>
      </c>
      <c r="F3733" s="37" t="s">
        <v>8764</v>
      </c>
      <c r="G3733" s="38" t="s">
        <v>35</v>
      </c>
      <c r="H3733" s="39" t="s">
        <v>39</v>
      </c>
      <c r="I3733" s="40" t="s">
        <v>48</v>
      </c>
      <c r="J3733" s="42" t="s">
        <v>47</v>
      </c>
      <c r="K3733" s="39" t="s">
        <v>48</v>
      </c>
      <c r="L3733" s="35"/>
      <c r="M3733" s="43" t="str">
        <f>IF((OR(G3733="Lead")),"Lead",
IF((OR(J3733="Lead")),"Lead",
IF((OR(G3733="Lead-lined galvanized")),"Lead",
IF((OR(J3733="Lead-lined galvanized")),"Lead",
IF((OR((AND(G3733="Unknown - Likely Lead",J3733="Galvanized")),
(AND(G3733="Unknown - Unlikely Lead",J3733="Galvanized")),
(AND(G3733="Unknown - Material Unknown",J3733="Galvanized")))),"Galvanized Requiring Replacement",
IF((OR((AND(G3733="Non-lead - Copper",H3733="Yes",J3733="Galvanized")),
(AND(G3733="Non-lead - Copper",H3733="Don't know",J3733="Galvanized")),
(AND(G3733="Non-lead - Copper",H3733="",J3733="Galvanized")),
(AND(G3733="Non-lead - Plastic",H3733="Yes",J3733="Galvanized")),
(AND(G3733="Non-lead - Plastic",H3733="Don't know",J3733="Galvanized")),
(AND(G3733="Non-lead - Plastic",H3733="",J3733="Galvanized")),
(AND(G3733="Non-lead",H3733="Yes",J3733="Galvanized")),
(AND(G3733="Non-lead",H3733="Don't know",J3733="Galvanized")),
(AND(G3733="Non-lead",H3733="",J3733="Galvanized")),
(AND(G3733="Non-lead - Other",H3733="Yes",J3733="Galvanized")),
(AND(G3733="Non-Lead - Other",H3733="Don't know",J3733="Galvanized")),
(AND(G3733="Galvanized",H3733="Yes",J3733="Galvanized")),
(AND(G3733="Galvanized",H3733="Don't know",J3733="Galvanized")),
(AND(G3733="Galvanized",H3733="",J3733="Galvanized")),
(AND(G3733="Non-Lead - Other",H3733="",J3733="Galvanized")))),"Galvanized Requiring Replacement",
IF((OR((AND(G3733="Non-lead - Copper",J3733="Non-lead - Copper")),
(AND(G3733="Non-lead - Copper",J3733="Non-lead - Plastic")),
(AND(G3733="Non-lead - Copper",J3733="Non-lead - Other")),
(AND(G3733="Non-lead - Copper",J3733="Non-lead")),
(AND(G3733="Non-lead - Plastic",J3733="Non-lead - Copper")),
(AND(G3733="Non-lead - Plastic",J3733="Non-lead - Plastic")),
(AND(G3733="Non-lead - Plastic",J3733="Non-lead - Other")),
(AND(G3733="Non-lead - Plastic",J3733="Non-lead")),
(AND(G3733="Non-lead",J3733="Non-lead - Copper")),
(AND(G3733="Non-lead",J3733="Non-lead - Plastic")),
(AND(G3733="Non-lead",J3733="Non-lead - Other")),
(AND(G3733="Non-lead",J3733="Non-lead")),
(AND(G3733="Non-lead - Other",J3733="Non-lead - Copper")),
(AND(G3733="Non-Lead - Other",J3733="Non-lead - Plastic")),
(AND(G3733="Non-Lead - Other",J3733="Non-lead")),
(AND(G3733="Non-Lead - Other",J3733="Non-lead - Other")))),"Non-Lead",
IF((OR((AND(G3733="Galvanized",J3733="Non-lead")),
(AND(G3733="Galvanized",J3733="Non-lead - Copper")),
(AND(G3733="Galvanized",J3733="Non-lead - Plastic")),
(AND(G3733="Galvanized",J3733="Non-lead")),
(AND(G3733="Galvanized",J3733="Non-lead - Other")))),"Non-Lead",
IF((OR((AND(G3733="Non-lead - Copper",H3733="No",J3733="Galvanized")),
(AND(G3733="Non-lead - Plastic",H3733="No",J3733="Galvanized")),
(AND(G3733="Non-lead",H3733="No",J3733="Galvanized")),
(AND(G3733="Galvanized",H3733="No",J3733="Galvanized")),
(AND(G3733="Non-lead - Other",H3733="No",J3733="Galvanized")))),"Non-lead",
IF((OR((AND(G3733="Unknown - Likely Lead",J3733="Unknown - Likely Lead")),
(AND(G3733="Unknown - Likely Lead",J3733="Unknown - Unlikely Lead")),
(AND(G3733="Unknown - Likely Lead",J3733="Unknown - Material Unknown")),
(AND(G3733="Unknown - Unlikely Lead",J3733="Unknown - Likely Lead")),
(AND(G3733="Unknown - Unlikely Lead",J3733="Unknown - Unlikely Lead")),
(AND(G3733="Unknown - Unlikely Lead",J3733="Unknown - Material Unknown")),
(AND(G3733="Unknown - Material Unknown",J3733="Unknown - Likely Lead")),
(AND(G3733="Unknown - Material Unknown",J3733="Unknown - Unlikely Lead")),
(AND(G3733="Unknown - Material Unknown",J3733="Unknown - Material Unknown")))),"Unknown",
IF((OR((AND(G3733="Unknown - Likely Lead",J3733="Non-lead - Copper")),
(AND(G3733="Unknown - Likely Lead",J3733="Non-lead - Plastic")),
(AND(G3733="Unknown - Likely Lead",J3733="Non-lead")),
(AND(G3733="Unknown - Likely Lead",J3733="Non-lead - Other")),
(AND(G3733="Unknown - Unlikely Lead",J3733="Non-lead - Copper")),
(AND(G3733="Unknown - Unlikely Lead",J3733="Non-lead - Plastic")),
(AND(G3733="Unknown - Unlikely Lead",J3733="Non-lead")),
(AND(G3733="Unknown - Unlikely Lead",J3733="Non-lead - Other")),
(AND(G3733="Unknown - Material Unknown",J3733="Non-lead - Copper")),
(AND(G3733="Unknown - Material Unknown",J3733="Non-lead - Plastic")),
(AND(G3733="Unknown - Material Unknown",J3733="Non-lead")),
(AND(G3733="Unknown - Material Unknown",J3733="Non-lead - Other")))),"Unknown",
IF((OR((AND(G3733="Non-lead - Copper",J3733="Unknown - Likely Lead")),
(AND(G3733="Non-lead - Copper",J3733="Unknown - Unlikely Lead")),
(AND(G3733="Non-lead - Copper",J3733="Unknown - Material Unknown")),
(AND(G3733="Non-lead - Plastic",J3733="Unknown - Likely Lead")),
(AND(G3733="Non-lead - Plastic",J3733="Unknown - Unlikely Lead")),
(AND(G3733="Non-lead - Plastic",J3733="Unknown - Material Unknown")),
(AND(G3733="Non-lead",J3733="Unknown - Likely Lead")),
(AND(G3733="Non-lead",J3733="Unknown - Unlikely Lead")),
(AND(G3733="Non-lead",J3733="Unknown - Material Unknown")),
(AND(G3733="Non-lead - Other",J3733="Unknown - Likely Lead")),
(AND(G3733="Non-Lead - Other",J3733="Unknown - Unlikely Lead")),
(AND(G3733="Non-Lead - Other",J3733="Unknown - Material Unknown")))),"Unknown",
IF((OR((AND(G3733="Galvanized",J3733="Unknown - Likely Lead")),
(AND(G3733="Galvanized",J3733="Unknown - Unlikely Lead")),
(AND(G3733="Galvanized",J3733="Unknown - Material Unknown")))),"Unknown",
IF((OR((AND(G3733="Galvanized",J3733="")))),"Galvanized Requiring Replacement",
IF((OR((AND(G3733="Non-lead - Copper",J3733="")),
(AND(G3733="Non-lead - Plastic",J3733="")),
(AND(G3733="Non-lead",J3733="")),
(AND(G3733="Non-lead - Other",J3733="")))),"Non-lead",
IF((OR((AND(G3733="Unknown - Likely Lead",J3733="")),
(AND(G3733="Unknown - Unlikely Lead",J3733="")),
(AND(G3733="Unknown - Material Unknown",J3733="")))),"Unknown",
""))))))))))))))))</f>
        <v>Non-Lead</v>
      </c>
      <c r="N3733" s="44" t="s">
        <v>467</v>
      </c>
    </row>
    <row r="3734" spans="1:14" x14ac:dyDescent="0.25">
      <c r="A3734" s="34" t="s">
        <v>8765</v>
      </c>
      <c r="B3734" s="35" t="s">
        <v>638</v>
      </c>
      <c r="C3734" s="36" t="s">
        <v>8756</v>
      </c>
      <c r="D3734" s="36" t="s">
        <v>32</v>
      </c>
      <c r="E3734" s="36" t="s">
        <v>644</v>
      </c>
      <c r="F3734" s="37" t="s">
        <v>8766</v>
      </c>
      <c r="G3734" s="38" t="s">
        <v>35</v>
      </c>
      <c r="H3734" s="39" t="s">
        <v>39</v>
      </c>
      <c r="I3734" s="40" t="s">
        <v>48</v>
      </c>
      <c r="J3734" s="42" t="s">
        <v>47</v>
      </c>
      <c r="K3734" s="39" t="s">
        <v>48</v>
      </c>
      <c r="L3734" s="35"/>
      <c r="M3734" s="43" t="str">
        <f>IF((OR(G3734="Lead")),"Lead",
IF((OR(J3734="Lead")),"Lead",
IF((OR(G3734="Lead-lined galvanized")),"Lead",
IF((OR(J3734="Lead-lined galvanized")),"Lead",
IF((OR((AND(G3734="Unknown - Likely Lead",J3734="Galvanized")),
(AND(G3734="Unknown - Unlikely Lead",J3734="Galvanized")),
(AND(G3734="Unknown - Material Unknown",J3734="Galvanized")))),"Galvanized Requiring Replacement",
IF((OR((AND(G3734="Non-lead - Copper",H3734="Yes",J3734="Galvanized")),
(AND(G3734="Non-lead - Copper",H3734="Don't know",J3734="Galvanized")),
(AND(G3734="Non-lead - Copper",H3734="",J3734="Galvanized")),
(AND(G3734="Non-lead - Plastic",H3734="Yes",J3734="Galvanized")),
(AND(G3734="Non-lead - Plastic",H3734="Don't know",J3734="Galvanized")),
(AND(G3734="Non-lead - Plastic",H3734="",J3734="Galvanized")),
(AND(G3734="Non-lead",H3734="Yes",J3734="Galvanized")),
(AND(G3734="Non-lead",H3734="Don't know",J3734="Galvanized")),
(AND(G3734="Non-lead",H3734="",J3734="Galvanized")),
(AND(G3734="Non-lead - Other",H3734="Yes",J3734="Galvanized")),
(AND(G3734="Non-Lead - Other",H3734="Don't know",J3734="Galvanized")),
(AND(G3734="Galvanized",H3734="Yes",J3734="Galvanized")),
(AND(G3734="Galvanized",H3734="Don't know",J3734="Galvanized")),
(AND(G3734="Galvanized",H3734="",J3734="Galvanized")),
(AND(G3734="Non-Lead - Other",H3734="",J3734="Galvanized")))),"Galvanized Requiring Replacement",
IF((OR((AND(G3734="Non-lead - Copper",J3734="Non-lead - Copper")),
(AND(G3734="Non-lead - Copper",J3734="Non-lead - Plastic")),
(AND(G3734="Non-lead - Copper",J3734="Non-lead - Other")),
(AND(G3734="Non-lead - Copper",J3734="Non-lead")),
(AND(G3734="Non-lead - Plastic",J3734="Non-lead - Copper")),
(AND(G3734="Non-lead - Plastic",J3734="Non-lead - Plastic")),
(AND(G3734="Non-lead - Plastic",J3734="Non-lead - Other")),
(AND(G3734="Non-lead - Plastic",J3734="Non-lead")),
(AND(G3734="Non-lead",J3734="Non-lead - Copper")),
(AND(G3734="Non-lead",J3734="Non-lead - Plastic")),
(AND(G3734="Non-lead",J3734="Non-lead - Other")),
(AND(G3734="Non-lead",J3734="Non-lead")),
(AND(G3734="Non-lead - Other",J3734="Non-lead - Copper")),
(AND(G3734="Non-Lead - Other",J3734="Non-lead - Plastic")),
(AND(G3734="Non-Lead - Other",J3734="Non-lead")),
(AND(G3734="Non-Lead - Other",J3734="Non-lead - Other")))),"Non-Lead",
IF((OR((AND(G3734="Galvanized",J3734="Non-lead")),
(AND(G3734="Galvanized",J3734="Non-lead - Copper")),
(AND(G3734="Galvanized",J3734="Non-lead - Plastic")),
(AND(G3734="Galvanized",J3734="Non-lead")),
(AND(G3734="Galvanized",J3734="Non-lead - Other")))),"Non-Lead",
IF((OR((AND(G3734="Non-lead - Copper",H3734="No",J3734="Galvanized")),
(AND(G3734="Non-lead - Plastic",H3734="No",J3734="Galvanized")),
(AND(G3734="Non-lead",H3734="No",J3734="Galvanized")),
(AND(G3734="Galvanized",H3734="No",J3734="Galvanized")),
(AND(G3734="Non-lead - Other",H3734="No",J3734="Galvanized")))),"Non-lead",
IF((OR((AND(G3734="Unknown - Likely Lead",J3734="Unknown - Likely Lead")),
(AND(G3734="Unknown - Likely Lead",J3734="Unknown - Unlikely Lead")),
(AND(G3734="Unknown - Likely Lead",J3734="Unknown - Material Unknown")),
(AND(G3734="Unknown - Unlikely Lead",J3734="Unknown - Likely Lead")),
(AND(G3734="Unknown - Unlikely Lead",J3734="Unknown - Unlikely Lead")),
(AND(G3734="Unknown - Unlikely Lead",J3734="Unknown - Material Unknown")),
(AND(G3734="Unknown - Material Unknown",J3734="Unknown - Likely Lead")),
(AND(G3734="Unknown - Material Unknown",J3734="Unknown - Unlikely Lead")),
(AND(G3734="Unknown - Material Unknown",J3734="Unknown - Material Unknown")))),"Unknown",
IF((OR((AND(G3734="Unknown - Likely Lead",J3734="Non-lead - Copper")),
(AND(G3734="Unknown - Likely Lead",J3734="Non-lead - Plastic")),
(AND(G3734="Unknown - Likely Lead",J3734="Non-lead")),
(AND(G3734="Unknown - Likely Lead",J3734="Non-lead - Other")),
(AND(G3734="Unknown - Unlikely Lead",J3734="Non-lead - Copper")),
(AND(G3734="Unknown - Unlikely Lead",J3734="Non-lead - Plastic")),
(AND(G3734="Unknown - Unlikely Lead",J3734="Non-lead")),
(AND(G3734="Unknown - Unlikely Lead",J3734="Non-lead - Other")),
(AND(G3734="Unknown - Material Unknown",J3734="Non-lead - Copper")),
(AND(G3734="Unknown - Material Unknown",J3734="Non-lead - Plastic")),
(AND(G3734="Unknown - Material Unknown",J3734="Non-lead")),
(AND(G3734="Unknown - Material Unknown",J3734="Non-lead - Other")))),"Unknown",
IF((OR((AND(G3734="Non-lead - Copper",J3734="Unknown - Likely Lead")),
(AND(G3734="Non-lead - Copper",J3734="Unknown - Unlikely Lead")),
(AND(G3734="Non-lead - Copper",J3734="Unknown - Material Unknown")),
(AND(G3734="Non-lead - Plastic",J3734="Unknown - Likely Lead")),
(AND(G3734="Non-lead - Plastic",J3734="Unknown - Unlikely Lead")),
(AND(G3734="Non-lead - Plastic",J3734="Unknown - Material Unknown")),
(AND(G3734="Non-lead",J3734="Unknown - Likely Lead")),
(AND(G3734="Non-lead",J3734="Unknown - Unlikely Lead")),
(AND(G3734="Non-lead",J3734="Unknown - Material Unknown")),
(AND(G3734="Non-lead - Other",J3734="Unknown - Likely Lead")),
(AND(G3734="Non-Lead - Other",J3734="Unknown - Unlikely Lead")),
(AND(G3734="Non-Lead - Other",J3734="Unknown - Material Unknown")))),"Unknown",
IF((OR((AND(G3734="Galvanized",J3734="Unknown - Likely Lead")),
(AND(G3734="Galvanized",J3734="Unknown - Unlikely Lead")),
(AND(G3734="Galvanized",J3734="Unknown - Material Unknown")))),"Unknown",
IF((OR((AND(G3734="Galvanized",J3734="")))),"Galvanized Requiring Replacement",
IF((OR((AND(G3734="Non-lead - Copper",J3734="")),
(AND(G3734="Non-lead - Plastic",J3734="")),
(AND(G3734="Non-lead",J3734="")),
(AND(G3734="Non-lead - Other",J3734="")))),"Non-lead",
IF((OR((AND(G3734="Unknown - Likely Lead",J3734="")),
(AND(G3734="Unknown - Unlikely Lead",J3734="")),
(AND(G3734="Unknown - Material Unknown",J3734="")))),"Unknown",
""))))))))))))))))</f>
        <v>Non-Lead</v>
      </c>
      <c r="N3734" s="44" t="s">
        <v>39</v>
      </c>
    </row>
    <row r="3735" spans="1:14" x14ac:dyDescent="0.25">
      <c r="A3735" s="34" t="s">
        <v>8767</v>
      </c>
      <c r="B3735" s="35" t="s">
        <v>555</v>
      </c>
      <c r="C3735" s="36" t="s">
        <v>8756</v>
      </c>
      <c r="D3735" s="36" t="s">
        <v>32</v>
      </c>
      <c r="E3735" s="36" t="s">
        <v>644</v>
      </c>
      <c r="F3735" s="37" t="s">
        <v>8768</v>
      </c>
      <c r="G3735" s="38" t="s">
        <v>35</v>
      </c>
      <c r="H3735" s="39" t="s">
        <v>39</v>
      </c>
      <c r="I3735" s="40" t="s">
        <v>48</v>
      </c>
      <c r="J3735" s="42" t="s">
        <v>47</v>
      </c>
      <c r="K3735" s="39" t="s">
        <v>48</v>
      </c>
      <c r="L3735" s="35"/>
      <c r="M3735" s="43" t="str">
        <f>IF((OR(G3735="Lead")),"Lead",
IF((OR(J3735="Lead")),"Lead",
IF((OR(G3735="Lead-lined galvanized")),"Lead",
IF((OR(J3735="Lead-lined galvanized")),"Lead",
IF((OR((AND(G3735="Unknown - Likely Lead",J3735="Galvanized")),
(AND(G3735="Unknown - Unlikely Lead",J3735="Galvanized")),
(AND(G3735="Unknown - Material Unknown",J3735="Galvanized")))),"Galvanized Requiring Replacement",
IF((OR((AND(G3735="Non-lead - Copper",H3735="Yes",J3735="Galvanized")),
(AND(G3735="Non-lead - Copper",H3735="Don't know",J3735="Galvanized")),
(AND(G3735="Non-lead - Copper",H3735="",J3735="Galvanized")),
(AND(G3735="Non-lead - Plastic",H3735="Yes",J3735="Galvanized")),
(AND(G3735="Non-lead - Plastic",H3735="Don't know",J3735="Galvanized")),
(AND(G3735="Non-lead - Plastic",H3735="",J3735="Galvanized")),
(AND(G3735="Non-lead",H3735="Yes",J3735="Galvanized")),
(AND(G3735="Non-lead",H3735="Don't know",J3735="Galvanized")),
(AND(G3735="Non-lead",H3735="",J3735="Galvanized")),
(AND(G3735="Non-lead - Other",H3735="Yes",J3735="Galvanized")),
(AND(G3735="Non-Lead - Other",H3735="Don't know",J3735="Galvanized")),
(AND(G3735="Galvanized",H3735="Yes",J3735="Galvanized")),
(AND(G3735="Galvanized",H3735="Don't know",J3735="Galvanized")),
(AND(G3735="Galvanized",H3735="",J3735="Galvanized")),
(AND(G3735="Non-Lead - Other",H3735="",J3735="Galvanized")))),"Galvanized Requiring Replacement",
IF((OR((AND(G3735="Non-lead - Copper",J3735="Non-lead - Copper")),
(AND(G3735="Non-lead - Copper",J3735="Non-lead - Plastic")),
(AND(G3735="Non-lead - Copper",J3735="Non-lead - Other")),
(AND(G3735="Non-lead - Copper",J3735="Non-lead")),
(AND(G3735="Non-lead - Plastic",J3735="Non-lead - Copper")),
(AND(G3735="Non-lead - Plastic",J3735="Non-lead - Plastic")),
(AND(G3735="Non-lead - Plastic",J3735="Non-lead - Other")),
(AND(G3735="Non-lead - Plastic",J3735="Non-lead")),
(AND(G3735="Non-lead",J3735="Non-lead - Copper")),
(AND(G3735="Non-lead",J3735="Non-lead - Plastic")),
(AND(G3735="Non-lead",J3735="Non-lead - Other")),
(AND(G3735="Non-lead",J3735="Non-lead")),
(AND(G3735="Non-lead - Other",J3735="Non-lead - Copper")),
(AND(G3735="Non-Lead - Other",J3735="Non-lead - Plastic")),
(AND(G3735="Non-Lead - Other",J3735="Non-lead")),
(AND(G3735="Non-Lead - Other",J3735="Non-lead - Other")))),"Non-Lead",
IF((OR((AND(G3735="Galvanized",J3735="Non-lead")),
(AND(G3735="Galvanized",J3735="Non-lead - Copper")),
(AND(G3735="Galvanized",J3735="Non-lead - Plastic")),
(AND(G3735="Galvanized",J3735="Non-lead")),
(AND(G3735="Galvanized",J3735="Non-lead - Other")))),"Non-Lead",
IF((OR((AND(G3735="Non-lead - Copper",H3735="No",J3735="Galvanized")),
(AND(G3735="Non-lead - Plastic",H3735="No",J3735="Galvanized")),
(AND(G3735="Non-lead",H3735="No",J3735="Galvanized")),
(AND(G3735="Galvanized",H3735="No",J3735="Galvanized")),
(AND(G3735="Non-lead - Other",H3735="No",J3735="Galvanized")))),"Non-lead",
IF((OR((AND(G3735="Unknown - Likely Lead",J3735="Unknown - Likely Lead")),
(AND(G3735="Unknown - Likely Lead",J3735="Unknown - Unlikely Lead")),
(AND(G3735="Unknown - Likely Lead",J3735="Unknown - Material Unknown")),
(AND(G3735="Unknown - Unlikely Lead",J3735="Unknown - Likely Lead")),
(AND(G3735="Unknown - Unlikely Lead",J3735="Unknown - Unlikely Lead")),
(AND(G3735="Unknown - Unlikely Lead",J3735="Unknown - Material Unknown")),
(AND(G3735="Unknown - Material Unknown",J3735="Unknown - Likely Lead")),
(AND(G3735="Unknown - Material Unknown",J3735="Unknown - Unlikely Lead")),
(AND(G3735="Unknown - Material Unknown",J3735="Unknown - Material Unknown")))),"Unknown",
IF((OR((AND(G3735="Unknown - Likely Lead",J3735="Non-lead - Copper")),
(AND(G3735="Unknown - Likely Lead",J3735="Non-lead - Plastic")),
(AND(G3735="Unknown - Likely Lead",J3735="Non-lead")),
(AND(G3735="Unknown - Likely Lead",J3735="Non-lead - Other")),
(AND(G3735="Unknown - Unlikely Lead",J3735="Non-lead - Copper")),
(AND(G3735="Unknown - Unlikely Lead",J3735="Non-lead - Plastic")),
(AND(G3735="Unknown - Unlikely Lead",J3735="Non-lead")),
(AND(G3735="Unknown - Unlikely Lead",J3735="Non-lead - Other")),
(AND(G3735="Unknown - Material Unknown",J3735="Non-lead - Copper")),
(AND(G3735="Unknown - Material Unknown",J3735="Non-lead - Plastic")),
(AND(G3735="Unknown - Material Unknown",J3735="Non-lead")),
(AND(G3735="Unknown - Material Unknown",J3735="Non-lead - Other")))),"Unknown",
IF((OR((AND(G3735="Non-lead - Copper",J3735="Unknown - Likely Lead")),
(AND(G3735="Non-lead - Copper",J3735="Unknown - Unlikely Lead")),
(AND(G3735="Non-lead - Copper",J3735="Unknown - Material Unknown")),
(AND(G3735="Non-lead - Plastic",J3735="Unknown - Likely Lead")),
(AND(G3735="Non-lead - Plastic",J3735="Unknown - Unlikely Lead")),
(AND(G3735="Non-lead - Plastic",J3735="Unknown - Material Unknown")),
(AND(G3735="Non-lead",J3735="Unknown - Likely Lead")),
(AND(G3735="Non-lead",J3735="Unknown - Unlikely Lead")),
(AND(G3735="Non-lead",J3735="Unknown - Material Unknown")),
(AND(G3735="Non-lead - Other",J3735="Unknown - Likely Lead")),
(AND(G3735="Non-Lead - Other",J3735="Unknown - Unlikely Lead")),
(AND(G3735="Non-Lead - Other",J3735="Unknown - Material Unknown")))),"Unknown",
IF((OR((AND(G3735="Galvanized",J3735="Unknown - Likely Lead")),
(AND(G3735="Galvanized",J3735="Unknown - Unlikely Lead")),
(AND(G3735="Galvanized",J3735="Unknown - Material Unknown")))),"Unknown",
IF((OR((AND(G3735="Galvanized",J3735="")))),"Galvanized Requiring Replacement",
IF((OR((AND(G3735="Non-lead - Copper",J3735="")),
(AND(G3735="Non-lead - Plastic",J3735="")),
(AND(G3735="Non-lead",J3735="")),
(AND(G3735="Non-lead - Other",J3735="")))),"Non-lead",
IF((OR((AND(G3735="Unknown - Likely Lead",J3735="")),
(AND(G3735="Unknown - Unlikely Lead",J3735="")),
(AND(G3735="Unknown - Material Unknown",J3735="")))),"Unknown",
""))))))))))))))))</f>
        <v>Non-Lead</v>
      </c>
      <c r="N3735" s="44" t="s">
        <v>39</v>
      </c>
    </row>
    <row r="3736" spans="1:14" x14ac:dyDescent="0.25">
      <c r="A3736" s="34" t="s">
        <v>8769</v>
      </c>
      <c r="B3736" s="35" t="s">
        <v>1828</v>
      </c>
      <c r="C3736" s="36" t="s">
        <v>8756</v>
      </c>
      <c r="D3736" s="36" t="s">
        <v>32</v>
      </c>
      <c r="E3736" s="36" t="s">
        <v>644</v>
      </c>
      <c r="F3736" s="37" t="s">
        <v>8770</v>
      </c>
      <c r="G3736" s="38" t="s">
        <v>35</v>
      </c>
      <c r="H3736" s="39" t="s">
        <v>39</v>
      </c>
      <c r="I3736" s="40" t="s">
        <v>48</v>
      </c>
      <c r="J3736" s="42" t="s">
        <v>47</v>
      </c>
      <c r="K3736" s="39" t="s">
        <v>48</v>
      </c>
      <c r="L3736" s="35"/>
      <c r="M3736" s="43" t="str">
        <f>IF((OR(G3736="Lead")),"Lead",
IF((OR(J3736="Lead")),"Lead",
IF((OR(G3736="Lead-lined galvanized")),"Lead",
IF((OR(J3736="Lead-lined galvanized")),"Lead",
IF((OR((AND(G3736="Unknown - Likely Lead",J3736="Galvanized")),
(AND(G3736="Unknown - Unlikely Lead",J3736="Galvanized")),
(AND(G3736="Unknown - Material Unknown",J3736="Galvanized")))),"Galvanized Requiring Replacement",
IF((OR((AND(G3736="Non-lead - Copper",H3736="Yes",J3736="Galvanized")),
(AND(G3736="Non-lead - Copper",H3736="Don't know",J3736="Galvanized")),
(AND(G3736="Non-lead - Copper",H3736="",J3736="Galvanized")),
(AND(G3736="Non-lead - Plastic",H3736="Yes",J3736="Galvanized")),
(AND(G3736="Non-lead - Plastic",H3736="Don't know",J3736="Galvanized")),
(AND(G3736="Non-lead - Plastic",H3736="",J3736="Galvanized")),
(AND(G3736="Non-lead",H3736="Yes",J3736="Galvanized")),
(AND(G3736="Non-lead",H3736="Don't know",J3736="Galvanized")),
(AND(G3736="Non-lead",H3736="",J3736="Galvanized")),
(AND(G3736="Non-lead - Other",H3736="Yes",J3736="Galvanized")),
(AND(G3736="Non-Lead - Other",H3736="Don't know",J3736="Galvanized")),
(AND(G3736="Galvanized",H3736="Yes",J3736="Galvanized")),
(AND(G3736="Galvanized",H3736="Don't know",J3736="Galvanized")),
(AND(G3736="Galvanized",H3736="",J3736="Galvanized")),
(AND(G3736="Non-Lead - Other",H3736="",J3736="Galvanized")))),"Galvanized Requiring Replacement",
IF((OR((AND(G3736="Non-lead - Copper",J3736="Non-lead - Copper")),
(AND(G3736="Non-lead - Copper",J3736="Non-lead - Plastic")),
(AND(G3736="Non-lead - Copper",J3736="Non-lead - Other")),
(AND(G3736="Non-lead - Copper",J3736="Non-lead")),
(AND(G3736="Non-lead - Plastic",J3736="Non-lead - Copper")),
(AND(G3736="Non-lead - Plastic",J3736="Non-lead - Plastic")),
(AND(G3736="Non-lead - Plastic",J3736="Non-lead - Other")),
(AND(G3736="Non-lead - Plastic",J3736="Non-lead")),
(AND(G3736="Non-lead",J3736="Non-lead - Copper")),
(AND(G3736="Non-lead",J3736="Non-lead - Plastic")),
(AND(G3736="Non-lead",J3736="Non-lead - Other")),
(AND(G3736="Non-lead",J3736="Non-lead")),
(AND(G3736="Non-lead - Other",J3736="Non-lead - Copper")),
(AND(G3736="Non-Lead - Other",J3736="Non-lead - Plastic")),
(AND(G3736="Non-Lead - Other",J3736="Non-lead")),
(AND(G3736="Non-Lead - Other",J3736="Non-lead - Other")))),"Non-Lead",
IF((OR((AND(G3736="Galvanized",J3736="Non-lead")),
(AND(G3736="Galvanized",J3736="Non-lead - Copper")),
(AND(G3736="Galvanized",J3736="Non-lead - Plastic")),
(AND(G3736="Galvanized",J3736="Non-lead")),
(AND(G3736="Galvanized",J3736="Non-lead - Other")))),"Non-Lead",
IF((OR((AND(G3736="Non-lead - Copper",H3736="No",J3736="Galvanized")),
(AND(G3736="Non-lead - Plastic",H3736="No",J3736="Galvanized")),
(AND(G3736="Non-lead",H3736="No",J3736="Galvanized")),
(AND(G3736="Galvanized",H3736="No",J3736="Galvanized")),
(AND(G3736="Non-lead - Other",H3736="No",J3736="Galvanized")))),"Non-lead",
IF((OR((AND(G3736="Unknown - Likely Lead",J3736="Unknown - Likely Lead")),
(AND(G3736="Unknown - Likely Lead",J3736="Unknown - Unlikely Lead")),
(AND(G3736="Unknown - Likely Lead",J3736="Unknown - Material Unknown")),
(AND(G3736="Unknown - Unlikely Lead",J3736="Unknown - Likely Lead")),
(AND(G3736="Unknown - Unlikely Lead",J3736="Unknown - Unlikely Lead")),
(AND(G3736="Unknown - Unlikely Lead",J3736="Unknown - Material Unknown")),
(AND(G3736="Unknown - Material Unknown",J3736="Unknown - Likely Lead")),
(AND(G3736="Unknown - Material Unknown",J3736="Unknown - Unlikely Lead")),
(AND(G3736="Unknown - Material Unknown",J3736="Unknown - Material Unknown")))),"Unknown",
IF((OR((AND(G3736="Unknown - Likely Lead",J3736="Non-lead - Copper")),
(AND(G3736="Unknown - Likely Lead",J3736="Non-lead - Plastic")),
(AND(G3736="Unknown - Likely Lead",J3736="Non-lead")),
(AND(G3736="Unknown - Likely Lead",J3736="Non-lead - Other")),
(AND(G3736="Unknown - Unlikely Lead",J3736="Non-lead - Copper")),
(AND(G3736="Unknown - Unlikely Lead",J3736="Non-lead - Plastic")),
(AND(G3736="Unknown - Unlikely Lead",J3736="Non-lead")),
(AND(G3736="Unknown - Unlikely Lead",J3736="Non-lead - Other")),
(AND(G3736="Unknown - Material Unknown",J3736="Non-lead - Copper")),
(AND(G3736="Unknown - Material Unknown",J3736="Non-lead - Plastic")),
(AND(G3736="Unknown - Material Unknown",J3736="Non-lead")),
(AND(G3736="Unknown - Material Unknown",J3736="Non-lead - Other")))),"Unknown",
IF((OR((AND(G3736="Non-lead - Copper",J3736="Unknown - Likely Lead")),
(AND(G3736="Non-lead - Copper",J3736="Unknown - Unlikely Lead")),
(AND(G3736="Non-lead - Copper",J3736="Unknown - Material Unknown")),
(AND(G3736="Non-lead - Plastic",J3736="Unknown - Likely Lead")),
(AND(G3736="Non-lead - Plastic",J3736="Unknown - Unlikely Lead")),
(AND(G3736="Non-lead - Plastic",J3736="Unknown - Material Unknown")),
(AND(G3736="Non-lead",J3736="Unknown - Likely Lead")),
(AND(G3736="Non-lead",J3736="Unknown - Unlikely Lead")),
(AND(G3736="Non-lead",J3736="Unknown - Material Unknown")),
(AND(G3736="Non-lead - Other",J3736="Unknown - Likely Lead")),
(AND(G3736="Non-Lead - Other",J3736="Unknown - Unlikely Lead")),
(AND(G3736="Non-Lead - Other",J3736="Unknown - Material Unknown")))),"Unknown",
IF((OR((AND(G3736="Galvanized",J3736="Unknown - Likely Lead")),
(AND(G3736="Galvanized",J3736="Unknown - Unlikely Lead")),
(AND(G3736="Galvanized",J3736="Unknown - Material Unknown")))),"Unknown",
IF((OR((AND(G3736="Galvanized",J3736="")))),"Galvanized Requiring Replacement",
IF((OR((AND(G3736="Non-lead - Copper",J3736="")),
(AND(G3736="Non-lead - Plastic",J3736="")),
(AND(G3736="Non-lead",J3736="")),
(AND(G3736="Non-lead - Other",J3736="")))),"Non-lead",
IF((OR((AND(G3736="Unknown - Likely Lead",J3736="")),
(AND(G3736="Unknown - Unlikely Lead",J3736="")),
(AND(G3736="Unknown - Material Unknown",J3736="")))),"Unknown",
""))))))))))))))))</f>
        <v>Non-Lead</v>
      </c>
      <c r="N3736" s="44" t="s">
        <v>39</v>
      </c>
    </row>
    <row r="3737" spans="1:14" x14ac:dyDescent="0.25">
      <c r="A3737" s="34" t="s">
        <v>8771</v>
      </c>
      <c r="B3737" s="35" t="s">
        <v>633</v>
      </c>
      <c r="C3737" s="36" t="s">
        <v>8756</v>
      </c>
      <c r="D3737" s="36" t="s">
        <v>32</v>
      </c>
      <c r="E3737" s="36" t="s">
        <v>644</v>
      </c>
      <c r="F3737" s="37" t="s">
        <v>8772</v>
      </c>
      <c r="G3737" s="38" t="s">
        <v>35</v>
      </c>
      <c r="H3737" s="39" t="s">
        <v>39</v>
      </c>
      <c r="I3737" s="40" t="s">
        <v>48</v>
      </c>
      <c r="J3737" s="42" t="s">
        <v>47</v>
      </c>
      <c r="K3737" s="39" t="s">
        <v>48</v>
      </c>
      <c r="L3737" s="35"/>
      <c r="M3737" s="43" t="str">
        <f>IF((OR(G3737="Lead")),"Lead",
IF((OR(J3737="Lead")),"Lead",
IF((OR(G3737="Lead-lined galvanized")),"Lead",
IF((OR(J3737="Lead-lined galvanized")),"Lead",
IF((OR((AND(G3737="Unknown - Likely Lead",J3737="Galvanized")),
(AND(G3737="Unknown - Unlikely Lead",J3737="Galvanized")),
(AND(G3737="Unknown - Material Unknown",J3737="Galvanized")))),"Galvanized Requiring Replacement",
IF((OR((AND(G3737="Non-lead - Copper",H3737="Yes",J3737="Galvanized")),
(AND(G3737="Non-lead - Copper",H3737="Don't know",J3737="Galvanized")),
(AND(G3737="Non-lead - Copper",H3737="",J3737="Galvanized")),
(AND(G3737="Non-lead - Plastic",H3737="Yes",J3737="Galvanized")),
(AND(G3737="Non-lead - Plastic",H3737="Don't know",J3737="Galvanized")),
(AND(G3737="Non-lead - Plastic",H3737="",J3737="Galvanized")),
(AND(G3737="Non-lead",H3737="Yes",J3737="Galvanized")),
(AND(G3737="Non-lead",H3737="Don't know",J3737="Galvanized")),
(AND(G3737="Non-lead",H3737="",J3737="Galvanized")),
(AND(G3737="Non-lead - Other",H3737="Yes",J3737="Galvanized")),
(AND(G3737="Non-Lead - Other",H3737="Don't know",J3737="Galvanized")),
(AND(G3737="Galvanized",H3737="Yes",J3737="Galvanized")),
(AND(G3737="Galvanized",H3737="Don't know",J3737="Galvanized")),
(AND(G3737="Galvanized",H3737="",J3737="Galvanized")),
(AND(G3737="Non-Lead - Other",H3737="",J3737="Galvanized")))),"Galvanized Requiring Replacement",
IF((OR((AND(G3737="Non-lead - Copper",J3737="Non-lead - Copper")),
(AND(G3737="Non-lead - Copper",J3737="Non-lead - Plastic")),
(AND(G3737="Non-lead - Copper",J3737="Non-lead - Other")),
(AND(G3737="Non-lead - Copper",J3737="Non-lead")),
(AND(G3737="Non-lead - Plastic",J3737="Non-lead - Copper")),
(AND(G3737="Non-lead - Plastic",J3737="Non-lead - Plastic")),
(AND(G3737="Non-lead - Plastic",J3737="Non-lead - Other")),
(AND(G3737="Non-lead - Plastic",J3737="Non-lead")),
(AND(G3737="Non-lead",J3737="Non-lead - Copper")),
(AND(G3737="Non-lead",J3737="Non-lead - Plastic")),
(AND(G3737="Non-lead",J3737="Non-lead - Other")),
(AND(G3737="Non-lead",J3737="Non-lead")),
(AND(G3737="Non-lead - Other",J3737="Non-lead - Copper")),
(AND(G3737="Non-Lead - Other",J3737="Non-lead - Plastic")),
(AND(G3737="Non-Lead - Other",J3737="Non-lead")),
(AND(G3737="Non-Lead - Other",J3737="Non-lead - Other")))),"Non-Lead",
IF((OR((AND(G3737="Galvanized",J3737="Non-lead")),
(AND(G3737="Galvanized",J3737="Non-lead - Copper")),
(AND(G3737="Galvanized",J3737="Non-lead - Plastic")),
(AND(G3737="Galvanized",J3737="Non-lead")),
(AND(G3737="Galvanized",J3737="Non-lead - Other")))),"Non-Lead",
IF((OR((AND(G3737="Non-lead - Copper",H3737="No",J3737="Galvanized")),
(AND(G3737="Non-lead - Plastic",H3737="No",J3737="Galvanized")),
(AND(G3737="Non-lead",H3737="No",J3737="Galvanized")),
(AND(G3737="Galvanized",H3737="No",J3737="Galvanized")),
(AND(G3737="Non-lead - Other",H3737="No",J3737="Galvanized")))),"Non-lead",
IF((OR((AND(G3737="Unknown - Likely Lead",J3737="Unknown - Likely Lead")),
(AND(G3737="Unknown - Likely Lead",J3737="Unknown - Unlikely Lead")),
(AND(G3737="Unknown - Likely Lead",J3737="Unknown - Material Unknown")),
(AND(G3737="Unknown - Unlikely Lead",J3737="Unknown - Likely Lead")),
(AND(G3737="Unknown - Unlikely Lead",J3737="Unknown - Unlikely Lead")),
(AND(G3737="Unknown - Unlikely Lead",J3737="Unknown - Material Unknown")),
(AND(G3737="Unknown - Material Unknown",J3737="Unknown - Likely Lead")),
(AND(G3737="Unknown - Material Unknown",J3737="Unknown - Unlikely Lead")),
(AND(G3737="Unknown - Material Unknown",J3737="Unknown - Material Unknown")))),"Unknown",
IF((OR((AND(G3737="Unknown - Likely Lead",J3737="Non-lead - Copper")),
(AND(G3737="Unknown - Likely Lead",J3737="Non-lead - Plastic")),
(AND(G3737="Unknown - Likely Lead",J3737="Non-lead")),
(AND(G3737="Unknown - Likely Lead",J3737="Non-lead - Other")),
(AND(G3737="Unknown - Unlikely Lead",J3737="Non-lead - Copper")),
(AND(G3737="Unknown - Unlikely Lead",J3737="Non-lead - Plastic")),
(AND(G3737="Unknown - Unlikely Lead",J3737="Non-lead")),
(AND(G3737="Unknown - Unlikely Lead",J3737="Non-lead - Other")),
(AND(G3737="Unknown - Material Unknown",J3737="Non-lead - Copper")),
(AND(G3737="Unknown - Material Unknown",J3737="Non-lead - Plastic")),
(AND(G3737="Unknown - Material Unknown",J3737="Non-lead")),
(AND(G3737="Unknown - Material Unknown",J3737="Non-lead - Other")))),"Unknown",
IF((OR((AND(G3737="Non-lead - Copper",J3737="Unknown - Likely Lead")),
(AND(G3737="Non-lead - Copper",J3737="Unknown - Unlikely Lead")),
(AND(G3737="Non-lead - Copper",J3737="Unknown - Material Unknown")),
(AND(G3737="Non-lead - Plastic",J3737="Unknown - Likely Lead")),
(AND(G3737="Non-lead - Plastic",J3737="Unknown - Unlikely Lead")),
(AND(G3737="Non-lead - Plastic",J3737="Unknown - Material Unknown")),
(AND(G3737="Non-lead",J3737="Unknown - Likely Lead")),
(AND(G3737="Non-lead",J3737="Unknown - Unlikely Lead")),
(AND(G3737="Non-lead",J3737="Unknown - Material Unknown")),
(AND(G3737="Non-lead - Other",J3737="Unknown - Likely Lead")),
(AND(G3737="Non-Lead - Other",J3737="Unknown - Unlikely Lead")),
(AND(G3737="Non-Lead - Other",J3737="Unknown - Material Unknown")))),"Unknown",
IF((OR((AND(G3737="Galvanized",J3737="Unknown - Likely Lead")),
(AND(G3737="Galvanized",J3737="Unknown - Unlikely Lead")),
(AND(G3737="Galvanized",J3737="Unknown - Material Unknown")))),"Unknown",
IF((OR((AND(G3737="Galvanized",J3737="")))),"Galvanized Requiring Replacement",
IF((OR((AND(G3737="Non-lead - Copper",J3737="")),
(AND(G3737="Non-lead - Plastic",J3737="")),
(AND(G3737="Non-lead",J3737="")),
(AND(G3737="Non-lead - Other",J3737="")))),"Non-lead",
IF((OR((AND(G3737="Unknown - Likely Lead",J3737="")),
(AND(G3737="Unknown - Unlikely Lead",J3737="")),
(AND(G3737="Unknown - Material Unknown",J3737="")))),"Unknown",
""))))))))))))))))</f>
        <v>Non-Lead</v>
      </c>
      <c r="N3737" s="44" t="s">
        <v>39</v>
      </c>
    </row>
    <row r="3738" spans="1:14" x14ac:dyDescent="0.25">
      <c r="A3738" s="34" t="s">
        <v>8773</v>
      </c>
      <c r="B3738" s="35" t="s">
        <v>2067</v>
      </c>
      <c r="C3738" s="36" t="s">
        <v>8756</v>
      </c>
      <c r="D3738" s="36" t="s">
        <v>32</v>
      </c>
      <c r="E3738" s="36" t="s">
        <v>644</v>
      </c>
      <c r="F3738" s="37" t="s">
        <v>8774</v>
      </c>
      <c r="G3738" s="38" t="s">
        <v>35</v>
      </c>
      <c r="H3738" s="39" t="s">
        <v>39</v>
      </c>
      <c r="I3738" s="40" t="s">
        <v>48</v>
      </c>
      <c r="J3738" s="42" t="s">
        <v>47</v>
      </c>
      <c r="K3738" s="39" t="s">
        <v>48</v>
      </c>
      <c r="L3738" s="35"/>
      <c r="M3738" s="43" t="str">
        <f>IF((OR(G3738="Lead")),"Lead",
IF((OR(J3738="Lead")),"Lead",
IF((OR(G3738="Lead-lined galvanized")),"Lead",
IF((OR(J3738="Lead-lined galvanized")),"Lead",
IF((OR((AND(G3738="Unknown - Likely Lead",J3738="Galvanized")),
(AND(G3738="Unknown - Unlikely Lead",J3738="Galvanized")),
(AND(G3738="Unknown - Material Unknown",J3738="Galvanized")))),"Galvanized Requiring Replacement",
IF((OR((AND(G3738="Non-lead - Copper",H3738="Yes",J3738="Galvanized")),
(AND(G3738="Non-lead - Copper",H3738="Don't know",J3738="Galvanized")),
(AND(G3738="Non-lead - Copper",H3738="",J3738="Galvanized")),
(AND(G3738="Non-lead - Plastic",H3738="Yes",J3738="Galvanized")),
(AND(G3738="Non-lead - Plastic",H3738="Don't know",J3738="Galvanized")),
(AND(G3738="Non-lead - Plastic",H3738="",J3738="Galvanized")),
(AND(G3738="Non-lead",H3738="Yes",J3738="Galvanized")),
(AND(G3738="Non-lead",H3738="Don't know",J3738="Galvanized")),
(AND(G3738="Non-lead",H3738="",J3738="Galvanized")),
(AND(G3738="Non-lead - Other",H3738="Yes",J3738="Galvanized")),
(AND(G3738="Non-Lead - Other",H3738="Don't know",J3738="Galvanized")),
(AND(G3738="Galvanized",H3738="Yes",J3738="Galvanized")),
(AND(G3738="Galvanized",H3738="Don't know",J3738="Galvanized")),
(AND(G3738="Galvanized",H3738="",J3738="Galvanized")),
(AND(G3738="Non-Lead - Other",H3738="",J3738="Galvanized")))),"Galvanized Requiring Replacement",
IF((OR((AND(G3738="Non-lead - Copper",J3738="Non-lead - Copper")),
(AND(G3738="Non-lead - Copper",J3738="Non-lead - Plastic")),
(AND(G3738="Non-lead - Copper",J3738="Non-lead - Other")),
(AND(G3738="Non-lead - Copper",J3738="Non-lead")),
(AND(G3738="Non-lead - Plastic",J3738="Non-lead - Copper")),
(AND(G3738="Non-lead - Plastic",J3738="Non-lead - Plastic")),
(AND(G3738="Non-lead - Plastic",J3738="Non-lead - Other")),
(AND(G3738="Non-lead - Plastic",J3738="Non-lead")),
(AND(G3738="Non-lead",J3738="Non-lead - Copper")),
(AND(G3738="Non-lead",J3738="Non-lead - Plastic")),
(AND(G3738="Non-lead",J3738="Non-lead - Other")),
(AND(G3738="Non-lead",J3738="Non-lead")),
(AND(G3738="Non-lead - Other",J3738="Non-lead - Copper")),
(AND(G3738="Non-Lead - Other",J3738="Non-lead - Plastic")),
(AND(G3738="Non-Lead - Other",J3738="Non-lead")),
(AND(G3738="Non-Lead - Other",J3738="Non-lead - Other")))),"Non-Lead",
IF((OR((AND(G3738="Galvanized",J3738="Non-lead")),
(AND(G3738="Galvanized",J3738="Non-lead - Copper")),
(AND(G3738="Galvanized",J3738="Non-lead - Plastic")),
(AND(G3738="Galvanized",J3738="Non-lead")),
(AND(G3738="Galvanized",J3738="Non-lead - Other")))),"Non-Lead",
IF((OR((AND(G3738="Non-lead - Copper",H3738="No",J3738="Galvanized")),
(AND(G3738="Non-lead - Plastic",H3738="No",J3738="Galvanized")),
(AND(G3738="Non-lead",H3738="No",J3738="Galvanized")),
(AND(G3738="Galvanized",H3738="No",J3738="Galvanized")),
(AND(G3738="Non-lead - Other",H3738="No",J3738="Galvanized")))),"Non-lead",
IF((OR((AND(G3738="Unknown - Likely Lead",J3738="Unknown - Likely Lead")),
(AND(G3738="Unknown - Likely Lead",J3738="Unknown - Unlikely Lead")),
(AND(G3738="Unknown - Likely Lead",J3738="Unknown - Material Unknown")),
(AND(G3738="Unknown - Unlikely Lead",J3738="Unknown - Likely Lead")),
(AND(G3738="Unknown - Unlikely Lead",J3738="Unknown - Unlikely Lead")),
(AND(G3738="Unknown - Unlikely Lead",J3738="Unknown - Material Unknown")),
(AND(G3738="Unknown - Material Unknown",J3738="Unknown - Likely Lead")),
(AND(G3738="Unknown - Material Unknown",J3738="Unknown - Unlikely Lead")),
(AND(G3738="Unknown - Material Unknown",J3738="Unknown - Material Unknown")))),"Unknown",
IF((OR((AND(G3738="Unknown - Likely Lead",J3738="Non-lead - Copper")),
(AND(G3738="Unknown - Likely Lead",J3738="Non-lead - Plastic")),
(AND(G3738="Unknown - Likely Lead",J3738="Non-lead")),
(AND(G3738="Unknown - Likely Lead",J3738="Non-lead - Other")),
(AND(G3738="Unknown - Unlikely Lead",J3738="Non-lead - Copper")),
(AND(G3738="Unknown - Unlikely Lead",J3738="Non-lead - Plastic")),
(AND(G3738="Unknown - Unlikely Lead",J3738="Non-lead")),
(AND(G3738="Unknown - Unlikely Lead",J3738="Non-lead - Other")),
(AND(G3738="Unknown - Material Unknown",J3738="Non-lead - Copper")),
(AND(G3738="Unknown - Material Unknown",J3738="Non-lead - Plastic")),
(AND(G3738="Unknown - Material Unknown",J3738="Non-lead")),
(AND(G3738="Unknown - Material Unknown",J3738="Non-lead - Other")))),"Unknown",
IF((OR((AND(G3738="Non-lead - Copper",J3738="Unknown - Likely Lead")),
(AND(G3738="Non-lead - Copper",J3738="Unknown - Unlikely Lead")),
(AND(G3738="Non-lead - Copper",J3738="Unknown - Material Unknown")),
(AND(G3738="Non-lead - Plastic",J3738="Unknown - Likely Lead")),
(AND(G3738="Non-lead - Plastic",J3738="Unknown - Unlikely Lead")),
(AND(G3738="Non-lead - Plastic",J3738="Unknown - Material Unknown")),
(AND(G3738="Non-lead",J3738="Unknown - Likely Lead")),
(AND(G3738="Non-lead",J3738="Unknown - Unlikely Lead")),
(AND(G3738="Non-lead",J3738="Unknown - Material Unknown")),
(AND(G3738="Non-lead - Other",J3738="Unknown - Likely Lead")),
(AND(G3738="Non-Lead - Other",J3738="Unknown - Unlikely Lead")),
(AND(G3738="Non-Lead - Other",J3738="Unknown - Material Unknown")))),"Unknown",
IF((OR((AND(G3738="Galvanized",J3738="Unknown - Likely Lead")),
(AND(G3738="Galvanized",J3738="Unknown - Unlikely Lead")),
(AND(G3738="Galvanized",J3738="Unknown - Material Unknown")))),"Unknown",
IF((OR((AND(G3738="Galvanized",J3738="")))),"Galvanized Requiring Replacement",
IF((OR((AND(G3738="Non-lead - Copper",J3738="")),
(AND(G3738="Non-lead - Plastic",J3738="")),
(AND(G3738="Non-lead",J3738="")),
(AND(G3738="Non-lead - Other",J3738="")))),"Non-lead",
IF((OR((AND(G3738="Unknown - Likely Lead",J3738="")),
(AND(G3738="Unknown - Unlikely Lead",J3738="")),
(AND(G3738="Unknown - Material Unknown",J3738="")))),"Unknown",
""))))))))))))))))</f>
        <v>Non-Lead</v>
      </c>
      <c r="N3738" s="44" t="s">
        <v>39</v>
      </c>
    </row>
    <row r="3739" spans="1:14" x14ac:dyDescent="0.25">
      <c r="A3739" s="34" t="s">
        <v>8775</v>
      </c>
      <c r="B3739" s="35" t="s">
        <v>1104</v>
      </c>
      <c r="C3739" s="36" t="s">
        <v>8756</v>
      </c>
      <c r="D3739" s="36" t="s">
        <v>32</v>
      </c>
      <c r="E3739" s="36" t="s">
        <v>644</v>
      </c>
      <c r="F3739" s="37" t="s">
        <v>8776</v>
      </c>
      <c r="G3739" s="38" t="s">
        <v>35</v>
      </c>
      <c r="H3739" s="39" t="s">
        <v>39</v>
      </c>
      <c r="I3739" s="40" t="s">
        <v>48</v>
      </c>
      <c r="J3739" s="42" t="s">
        <v>47</v>
      </c>
      <c r="K3739" s="39" t="s">
        <v>48</v>
      </c>
      <c r="L3739" s="35"/>
      <c r="M3739" s="43" t="str">
        <f>IF((OR(G3739="Lead")),"Lead",
IF((OR(J3739="Lead")),"Lead",
IF((OR(G3739="Lead-lined galvanized")),"Lead",
IF((OR(J3739="Lead-lined galvanized")),"Lead",
IF((OR((AND(G3739="Unknown - Likely Lead",J3739="Galvanized")),
(AND(G3739="Unknown - Unlikely Lead",J3739="Galvanized")),
(AND(G3739="Unknown - Material Unknown",J3739="Galvanized")))),"Galvanized Requiring Replacement",
IF((OR((AND(G3739="Non-lead - Copper",H3739="Yes",J3739="Galvanized")),
(AND(G3739="Non-lead - Copper",H3739="Don't know",J3739="Galvanized")),
(AND(G3739="Non-lead - Copper",H3739="",J3739="Galvanized")),
(AND(G3739="Non-lead - Plastic",H3739="Yes",J3739="Galvanized")),
(AND(G3739="Non-lead - Plastic",H3739="Don't know",J3739="Galvanized")),
(AND(G3739="Non-lead - Plastic",H3739="",J3739="Galvanized")),
(AND(G3739="Non-lead",H3739="Yes",J3739="Galvanized")),
(AND(G3739="Non-lead",H3739="Don't know",J3739="Galvanized")),
(AND(G3739="Non-lead",H3739="",J3739="Galvanized")),
(AND(G3739="Non-lead - Other",H3739="Yes",J3739="Galvanized")),
(AND(G3739="Non-Lead - Other",H3739="Don't know",J3739="Galvanized")),
(AND(G3739="Galvanized",H3739="Yes",J3739="Galvanized")),
(AND(G3739="Galvanized",H3739="Don't know",J3739="Galvanized")),
(AND(G3739="Galvanized",H3739="",J3739="Galvanized")),
(AND(G3739="Non-Lead - Other",H3739="",J3739="Galvanized")))),"Galvanized Requiring Replacement",
IF((OR((AND(G3739="Non-lead - Copper",J3739="Non-lead - Copper")),
(AND(G3739="Non-lead - Copper",J3739="Non-lead - Plastic")),
(AND(G3739="Non-lead - Copper",J3739="Non-lead - Other")),
(AND(G3739="Non-lead - Copper",J3739="Non-lead")),
(AND(G3739="Non-lead - Plastic",J3739="Non-lead - Copper")),
(AND(G3739="Non-lead - Plastic",J3739="Non-lead - Plastic")),
(AND(G3739="Non-lead - Plastic",J3739="Non-lead - Other")),
(AND(G3739="Non-lead - Plastic",J3739="Non-lead")),
(AND(G3739="Non-lead",J3739="Non-lead - Copper")),
(AND(G3739="Non-lead",J3739="Non-lead - Plastic")),
(AND(G3739="Non-lead",J3739="Non-lead - Other")),
(AND(G3739="Non-lead",J3739="Non-lead")),
(AND(G3739="Non-lead - Other",J3739="Non-lead - Copper")),
(AND(G3739="Non-Lead - Other",J3739="Non-lead - Plastic")),
(AND(G3739="Non-Lead - Other",J3739="Non-lead")),
(AND(G3739="Non-Lead - Other",J3739="Non-lead - Other")))),"Non-Lead",
IF((OR((AND(G3739="Galvanized",J3739="Non-lead")),
(AND(G3739="Galvanized",J3739="Non-lead - Copper")),
(AND(G3739="Galvanized",J3739="Non-lead - Plastic")),
(AND(G3739="Galvanized",J3739="Non-lead")),
(AND(G3739="Galvanized",J3739="Non-lead - Other")))),"Non-Lead",
IF((OR((AND(G3739="Non-lead - Copper",H3739="No",J3739="Galvanized")),
(AND(G3739="Non-lead - Plastic",H3739="No",J3739="Galvanized")),
(AND(G3739="Non-lead",H3739="No",J3739="Galvanized")),
(AND(G3739="Galvanized",H3739="No",J3739="Galvanized")),
(AND(G3739="Non-lead - Other",H3739="No",J3739="Galvanized")))),"Non-lead",
IF((OR((AND(G3739="Unknown - Likely Lead",J3739="Unknown - Likely Lead")),
(AND(G3739="Unknown - Likely Lead",J3739="Unknown - Unlikely Lead")),
(AND(G3739="Unknown - Likely Lead",J3739="Unknown - Material Unknown")),
(AND(G3739="Unknown - Unlikely Lead",J3739="Unknown - Likely Lead")),
(AND(G3739="Unknown - Unlikely Lead",J3739="Unknown - Unlikely Lead")),
(AND(G3739="Unknown - Unlikely Lead",J3739="Unknown - Material Unknown")),
(AND(G3739="Unknown - Material Unknown",J3739="Unknown - Likely Lead")),
(AND(G3739="Unknown - Material Unknown",J3739="Unknown - Unlikely Lead")),
(AND(G3739="Unknown - Material Unknown",J3739="Unknown - Material Unknown")))),"Unknown",
IF((OR((AND(G3739="Unknown - Likely Lead",J3739="Non-lead - Copper")),
(AND(G3739="Unknown - Likely Lead",J3739="Non-lead - Plastic")),
(AND(G3739="Unknown - Likely Lead",J3739="Non-lead")),
(AND(G3739="Unknown - Likely Lead",J3739="Non-lead - Other")),
(AND(G3739="Unknown - Unlikely Lead",J3739="Non-lead - Copper")),
(AND(G3739="Unknown - Unlikely Lead",J3739="Non-lead - Plastic")),
(AND(G3739="Unknown - Unlikely Lead",J3739="Non-lead")),
(AND(G3739="Unknown - Unlikely Lead",J3739="Non-lead - Other")),
(AND(G3739="Unknown - Material Unknown",J3739="Non-lead - Copper")),
(AND(G3739="Unknown - Material Unknown",J3739="Non-lead - Plastic")),
(AND(G3739="Unknown - Material Unknown",J3739="Non-lead")),
(AND(G3739="Unknown - Material Unknown",J3739="Non-lead - Other")))),"Unknown",
IF((OR((AND(G3739="Non-lead - Copper",J3739="Unknown - Likely Lead")),
(AND(G3739="Non-lead - Copper",J3739="Unknown - Unlikely Lead")),
(AND(G3739="Non-lead - Copper",J3739="Unknown - Material Unknown")),
(AND(G3739="Non-lead - Plastic",J3739="Unknown - Likely Lead")),
(AND(G3739="Non-lead - Plastic",J3739="Unknown - Unlikely Lead")),
(AND(G3739="Non-lead - Plastic",J3739="Unknown - Material Unknown")),
(AND(G3739="Non-lead",J3739="Unknown - Likely Lead")),
(AND(G3739="Non-lead",J3739="Unknown - Unlikely Lead")),
(AND(G3739="Non-lead",J3739="Unknown - Material Unknown")),
(AND(G3739="Non-lead - Other",J3739="Unknown - Likely Lead")),
(AND(G3739="Non-Lead - Other",J3739="Unknown - Unlikely Lead")),
(AND(G3739="Non-Lead - Other",J3739="Unknown - Material Unknown")))),"Unknown",
IF((OR((AND(G3739="Galvanized",J3739="Unknown - Likely Lead")),
(AND(G3739="Galvanized",J3739="Unknown - Unlikely Lead")),
(AND(G3739="Galvanized",J3739="Unknown - Material Unknown")))),"Unknown",
IF((OR((AND(G3739="Galvanized",J3739="")))),"Galvanized Requiring Replacement",
IF((OR((AND(G3739="Non-lead - Copper",J3739="")),
(AND(G3739="Non-lead - Plastic",J3739="")),
(AND(G3739="Non-lead",J3739="")),
(AND(G3739="Non-lead - Other",J3739="")))),"Non-lead",
IF((OR((AND(G3739="Unknown - Likely Lead",J3739="")),
(AND(G3739="Unknown - Unlikely Lead",J3739="")),
(AND(G3739="Unknown - Material Unknown",J3739="")))),"Unknown",
""))))))))))))))))</f>
        <v>Non-Lead</v>
      </c>
      <c r="N3739" s="44" t="s">
        <v>39</v>
      </c>
    </row>
    <row r="3740" spans="1:14" x14ac:dyDescent="0.25">
      <c r="A3740" s="34" t="s">
        <v>8777</v>
      </c>
      <c r="B3740" s="35" t="s">
        <v>2124</v>
      </c>
      <c r="C3740" s="36" t="s">
        <v>8761</v>
      </c>
      <c r="D3740" s="36" t="s">
        <v>32</v>
      </c>
      <c r="E3740" s="36" t="s">
        <v>644</v>
      </c>
      <c r="F3740" s="37" t="s">
        <v>8778</v>
      </c>
      <c r="G3740" s="38" t="s">
        <v>35</v>
      </c>
      <c r="H3740" s="39" t="s">
        <v>39</v>
      </c>
      <c r="I3740" s="40" t="s">
        <v>48</v>
      </c>
      <c r="J3740" s="42" t="s">
        <v>47</v>
      </c>
      <c r="K3740" s="39" t="s">
        <v>48</v>
      </c>
      <c r="L3740" s="35"/>
      <c r="M3740" s="43" t="str">
        <f>IF((OR(G3740="Lead")),"Lead",
IF((OR(J3740="Lead")),"Lead",
IF((OR(G3740="Lead-lined galvanized")),"Lead",
IF((OR(J3740="Lead-lined galvanized")),"Lead",
IF((OR((AND(G3740="Unknown - Likely Lead",J3740="Galvanized")),
(AND(G3740="Unknown - Unlikely Lead",J3740="Galvanized")),
(AND(G3740="Unknown - Material Unknown",J3740="Galvanized")))),"Galvanized Requiring Replacement",
IF((OR((AND(G3740="Non-lead - Copper",H3740="Yes",J3740="Galvanized")),
(AND(G3740="Non-lead - Copper",H3740="Don't know",J3740="Galvanized")),
(AND(G3740="Non-lead - Copper",H3740="",J3740="Galvanized")),
(AND(G3740="Non-lead - Plastic",H3740="Yes",J3740="Galvanized")),
(AND(G3740="Non-lead - Plastic",H3740="Don't know",J3740="Galvanized")),
(AND(G3740="Non-lead - Plastic",H3740="",J3740="Galvanized")),
(AND(G3740="Non-lead",H3740="Yes",J3740="Galvanized")),
(AND(G3740="Non-lead",H3740="Don't know",J3740="Galvanized")),
(AND(G3740="Non-lead",H3740="",J3740="Galvanized")),
(AND(G3740="Non-lead - Other",H3740="Yes",J3740="Galvanized")),
(AND(G3740="Non-Lead - Other",H3740="Don't know",J3740="Galvanized")),
(AND(G3740="Galvanized",H3740="Yes",J3740="Galvanized")),
(AND(G3740="Galvanized",H3740="Don't know",J3740="Galvanized")),
(AND(G3740="Galvanized",H3740="",J3740="Galvanized")),
(AND(G3740="Non-Lead - Other",H3740="",J3740="Galvanized")))),"Galvanized Requiring Replacement",
IF((OR((AND(G3740="Non-lead - Copper",J3740="Non-lead - Copper")),
(AND(G3740="Non-lead - Copper",J3740="Non-lead - Plastic")),
(AND(G3740="Non-lead - Copper",J3740="Non-lead - Other")),
(AND(G3740="Non-lead - Copper",J3740="Non-lead")),
(AND(G3740="Non-lead - Plastic",J3740="Non-lead - Copper")),
(AND(G3740="Non-lead - Plastic",J3740="Non-lead - Plastic")),
(AND(G3740="Non-lead - Plastic",J3740="Non-lead - Other")),
(AND(G3740="Non-lead - Plastic",J3740="Non-lead")),
(AND(G3740="Non-lead",J3740="Non-lead - Copper")),
(AND(G3740="Non-lead",J3740="Non-lead - Plastic")),
(AND(G3740="Non-lead",J3740="Non-lead - Other")),
(AND(G3740="Non-lead",J3740="Non-lead")),
(AND(G3740="Non-lead - Other",J3740="Non-lead - Copper")),
(AND(G3740="Non-Lead - Other",J3740="Non-lead - Plastic")),
(AND(G3740="Non-Lead - Other",J3740="Non-lead")),
(AND(G3740="Non-Lead - Other",J3740="Non-lead - Other")))),"Non-Lead",
IF((OR((AND(G3740="Galvanized",J3740="Non-lead")),
(AND(G3740="Galvanized",J3740="Non-lead - Copper")),
(AND(G3740="Galvanized",J3740="Non-lead - Plastic")),
(AND(G3740="Galvanized",J3740="Non-lead")),
(AND(G3740="Galvanized",J3740="Non-lead - Other")))),"Non-Lead",
IF((OR((AND(G3740="Non-lead - Copper",H3740="No",J3740="Galvanized")),
(AND(G3740="Non-lead - Plastic",H3740="No",J3740="Galvanized")),
(AND(G3740="Non-lead",H3740="No",J3740="Galvanized")),
(AND(G3740="Galvanized",H3740="No",J3740="Galvanized")),
(AND(G3740="Non-lead - Other",H3740="No",J3740="Galvanized")))),"Non-lead",
IF((OR((AND(G3740="Unknown - Likely Lead",J3740="Unknown - Likely Lead")),
(AND(G3740="Unknown - Likely Lead",J3740="Unknown - Unlikely Lead")),
(AND(G3740="Unknown - Likely Lead",J3740="Unknown - Material Unknown")),
(AND(G3740="Unknown - Unlikely Lead",J3740="Unknown - Likely Lead")),
(AND(G3740="Unknown - Unlikely Lead",J3740="Unknown - Unlikely Lead")),
(AND(G3740="Unknown - Unlikely Lead",J3740="Unknown - Material Unknown")),
(AND(G3740="Unknown - Material Unknown",J3740="Unknown - Likely Lead")),
(AND(G3740="Unknown - Material Unknown",J3740="Unknown - Unlikely Lead")),
(AND(G3740="Unknown - Material Unknown",J3740="Unknown - Material Unknown")))),"Unknown",
IF((OR((AND(G3740="Unknown - Likely Lead",J3740="Non-lead - Copper")),
(AND(G3740="Unknown - Likely Lead",J3740="Non-lead - Plastic")),
(AND(G3740="Unknown - Likely Lead",J3740="Non-lead")),
(AND(G3740="Unknown - Likely Lead",J3740="Non-lead - Other")),
(AND(G3740="Unknown - Unlikely Lead",J3740="Non-lead - Copper")),
(AND(G3740="Unknown - Unlikely Lead",J3740="Non-lead - Plastic")),
(AND(G3740="Unknown - Unlikely Lead",J3740="Non-lead")),
(AND(G3740="Unknown - Unlikely Lead",J3740="Non-lead - Other")),
(AND(G3740="Unknown - Material Unknown",J3740="Non-lead - Copper")),
(AND(G3740="Unknown - Material Unknown",J3740="Non-lead - Plastic")),
(AND(G3740="Unknown - Material Unknown",J3740="Non-lead")),
(AND(G3740="Unknown - Material Unknown",J3740="Non-lead - Other")))),"Unknown",
IF((OR((AND(G3740="Non-lead - Copper",J3740="Unknown - Likely Lead")),
(AND(G3740="Non-lead - Copper",J3740="Unknown - Unlikely Lead")),
(AND(G3740="Non-lead - Copper",J3740="Unknown - Material Unknown")),
(AND(G3740="Non-lead - Plastic",J3740="Unknown - Likely Lead")),
(AND(G3740="Non-lead - Plastic",J3740="Unknown - Unlikely Lead")),
(AND(G3740="Non-lead - Plastic",J3740="Unknown - Material Unknown")),
(AND(G3740="Non-lead",J3740="Unknown - Likely Lead")),
(AND(G3740="Non-lead",J3740="Unknown - Unlikely Lead")),
(AND(G3740="Non-lead",J3740="Unknown - Material Unknown")),
(AND(G3740="Non-lead - Other",J3740="Unknown - Likely Lead")),
(AND(G3740="Non-Lead - Other",J3740="Unknown - Unlikely Lead")),
(AND(G3740="Non-Lead - Other",J3740="Unknown - Material Unknown")))),"Unknown",
IF((OR((AND(G3740="Galvanized",J3740="Unknown - Likely Lead")),
(AND(G3740="Galvanized",J3740="Unknown - Unlikely Lead")),
(AND(G3740="Galvanized",J3740="Unknown - Material Unknown")))),"Unknown",
IF((OR((AND(G3740="Galvanized",J3740="")))),"Galvanized Requiring Replacement",
IF((OR((AND(G3740="Non-lead - Copper",J3740="")),
(AND(G3740="Non-lead - Plastic",J3740="")),
(AND(G3740="Non-lead",J3740="")),
(AND(G3740="Non-lead - Other",J3740="")))),"Non-lead",
IF((OR((AND(G3740="Unknown - Likely Lead",J3740="")),
(AND(G3740="Unknown - Unlikely Lead",J3740="")),
(AND(G3740="Unknown - Material Unknown",J3740="")))),"Unknown",
""))))))))))))))))</f>
        <v>Non-Lead</v>
      </c>
      <c r="N3740" s="44" t="s">
        <v>39</v>
      </c>
    </row>
    <row r="3741" spans="1:14" x14ac:dyDescent="0.25">
      <c r="A3741" s="34" t="s">
        <v>8779</v>
      </c>
      <c r="B3741" s="35" t="s">
        <v>5585</v>
      </c>
      <c r="C3741" s="36" t="s">
        <v>8761</v>
      </c>
      <c r="D3741" s="36" t="s">
        <v>32</v>
      </c>
      <c r="E3741" s="36" t="s">
        <v>644</v>
      </c>
      <c r="F3741" s="37" t="s">
        <v>8780</v>
      </c>
      <c r="G3741" s="38" t="s">
        <v>35</v>
      </c>
      <c r="H3741" s="39" t="s">
        <v>39</v>
      </c>
      <c r="I3741" s="40" t="s">
        <v>48</v>
      </c>
      <c r="J3741" s="42" t="s">
        <v>47</v>
      </c>
      <c r="K3741" s="39" t="s">
        <v>48</v>
      </c>
      <c r="L3741" s="35"/>
      <c r="M3741" s="43" t="str">
        <f>IF((OR(G3741="Lead")),"Lead",
IF((OR(J3741="Lead")),"Lead",
IF((OR(G3741="Lead-lined galvanized")),"Lead",
IF((OR(J3741="Lead-lined galvanized")),"Lead",
IF((OR((AND(G3741="Unknown - Likely Lead",J3741="Galvanized")),
(AND(G3741="Unknown - Unlikely Lead",J3741="Galvanized")),
(AND(G3741="Unknown - Material Unknown",J3741="Galvanized")))),"Galvanized Requiring Replacement",
IF((OR((AND(G3741="Non-lead - Copper",H3741="Yes",J3741="Galvanized")),
(AND(G3741="Non-lead - Copper",H3741="Don't know",J3741="Galvanized")),
(AND(G3741="Non-lead - Copper",H3741="",J3741="Galvanized")),
(AND(G3741="Non-lead - Plastic",H3741="Yes",J3741="Galvanized")),
(AND(G3741="Non-lead - Plastic",H3741="Don't know",J3741="Galvanized")),
(AND(G3741="Non-lead - Plastic",H3741="",J3741="Galvanized")),
(AND(G3741="Non-lead",H3741="Yes",J3741="Galvanized")),
(AND(G3741="Non-lead",H3741="Don't know",J3741="Galvanized")),
(AND(G3741="Non-lead",H3741="",J3741="Galvanized")),
(AND(G3741="Non-lead - Other",H3741="Yes",J3741="Galvanized")),
(AND(G3741="Non-Lead - Other",H3741="Don't know",J3741="Galvanized")),
(AND(G3741="Galvanized",H3741="Yes",J3741="Galvanized")),
(AND(G3741="Galvanized",H3741="Don't know",J3741="Galvanized")),
(AND(G3741="Galvanized",H3741="",J3741="Galvanized")),
(AND(G3741="Non-Lead - Other",H3741="",J3741="Galvanized")))),"Galvanized Requiring Replacement",
IF((OR((AND(G3741="Non-lead - Copper",J3741="Non-lead - Copper")),
(AND(G3741="Non-lead - Copper",J3741="Non-lead - Plastic")),
(AND(G3741="Non-lead - Copper",J3741="Non-lead - Other")),
(AND(G3741="Non-lead - Copper",J3741="Non-lead")),
(AND(G3741="Non-lead - Plastic",J3741="Non-lead - Copper")),
(AND(G3741="Non-lead - Plastic",J3741="Non-lead - Plastic")),
(AND(G3741="Non-lead - Plastic",J3741="Non-lead - Other")),
(AND(G3741="Non-lead - Plastic",J3741="Non-lead")),
(AND(G3741="Non-lead",J3741="Non-lead - Copper")),
(AND(G3741="Non-lead",J3741="Non-lead - Plastic")),
(AND(G3741="Non-lead",J3741="Non-lead - Other")),
(AND(G3741="Non-lead",J3741="Non-lead")),
(AND(G3741="Non-lead - Other",J3741="Non-lead - Copper")),
(AND(G3741="Non-Lead - Other",J3741="Non-lead - Plastic")),
(AND(G3741="Non-Lead - Other",J3741="Non-lead")),
(AND(G3741="Non-Lead - Other",J3741="Non-lead - Other")))),"Non-Lead",
IF((OR((AND(G3741="Galvanized",J3741="Non-lead")),
(AND(G3741="Galvanized",J3741="Non-lead - Copper")),
(AND(G3741="Galvanized",J3741="Non-lead - Plastic")),
(AND(G3741="Galvanized",J3741="Non-lead")),
(AND(G3741="Galvanized",J3741="Non-lead - Other")))),"Non-Lead",
IF((OR((AND(G3741="Non-lead - Copper",H3741="No",J3741="Galvanized")),
(AND(G3741="Non-lead - Plastic",H3741="No",J3741="Galvanized")),
(AND(G3741="Non-lead",H3741="No",J3741="Galvanized")),
(AND(G3741="Galvanized",H3741="No",J3741="Galvanized")),
(AND(G3741="Non-lead - Other",H3741="No",J3741="Galvanized")))),"Non-lead",
IF((OR((AND(G3741="Unknown - Likely Lead",J3741="Unknown - Likely Lead")),
(AND(G3741="Unknown - Likely Lead",J3741="Unknown - Unlikely Lead")),
(AND(G3741="Unknown - Likely Lead",J3741="Unknown - Material Unknown")),
(AND(G3741="Unknown - Unlikely Lead",J3741="Unknown - Likely Lead")),
(AND(G3741="Unknown - Unlikely Lead",J3741="Unknown - Unlikely Lead")),
(AND(G3741="Unknown - Unlikely Lead",J3741="Unknown - Material Unknown")),
(AND(G3741="Unknown - Material Unknown",J3741="Unknown - Likely Lead")),
(AND(G3741="Unknown - Material Unknown",J3741="Unknown - Unlikely Lead")),
(AND(G3741="Unknown - Material Unknown",J3741="Unknown - Material Unknown")))),"Unknown",
IF((OR((AND(G3741="Unknown - Likely Lead",J3741="Non-lead - Copper")),
(AND(G3741="Unknown - Likely Lead",J3741="Non-lead - Plastic")),
(AND(G3741="Unknown - Likely Lead",J3741="Non-lead")),
(AND(G3741="Unknown - Likely Lead",J3741="Non-lead - Other")),
(AND(G3741="Unknown - Unlikely Lead",J3741="Non-lead - Copper")),
(AND(G3741="Unknown - Unlikely Lead",J3741="Non-lead - Plastic")),
(AND(G3741="Unknown - Unlikely Lead",J3741="Non-lead")),
(AND(G3741="Unknown - Unlikely Lead",J3741="Non-lead - Other")),
(AND(G3741="Unknown - Material Unknown",J3741="Non-lead - Copper")),
(AND(G3741="Unknown - Material Unknown",J3741="Non-lead - Plastic")),
(AND(G3741="Unknown - Material Unknown",J3741="Non-lead")),
(AND(G3741="Unknown - Material Unknown",J3741="Non-lead - Other")))),"Unknown",
IF((OR((AND(G3741="Non-lead - Copper",J3741="Unknown - Likely Lead")),
(AND(G3741="Non-lead - Copper",J3741="Unknown - Unlikely Lead")),
(AND(G3741="Non-lead - Copper",J3741="Unknown - Material Unknown")),
(AND(G3741="Non-lead - Plastic",J3741="Unknown - Likely Lead")),
(AND(G3741="Non-lead - Plastic",J3741="Unknown - Unlikely Lead")),
(AND(G3741="Non-lead - Plastic",J3741="Unknown - Material Unknown")),
(AND(G3741="Non-lead",J3741="Unknown - Likely Lead")),
(AND(G3741="Non-lead",J3741="Unknown - Unlikely Lead")),
(AND(G3741="Non-lead",J3741="Unknown - Material Unknown")),
(AND(G3741="Non-lead - Other",J3741="Unknown - Likely Lead")),
(AND(G3741="Non-Lead - Other",J3741="Unknown - Unlikely Lead")),
(AND(G3741="Non-Lead - Other",J3741="Unknown - Material Unknown")))),"Unknown",
IF((OR((AND(G3741="Galvanized",J3741="Unknown - Likely Lead")),
(AND(G3741="Galvanized",J3741="Unknown - Unlikely Lead")),
(AND(G3741="Galvanized",J3741="Unknown - Material Unknown")))),"Unknown",
IF((OR((AND(G3741="Galvanized",J3741="")))),"Galvanized Requiring Replacement",
IF((OR((AND(G3741="Non-lead - Copper",J3741="")),
(AND(G3741="Non-lead - Plastic",J3741="")),
(AND(G3741="Non-lead",J3741="")),
(AND(G3741="Non-lead - Other",J3741="")))),"Non-lead",
IF((OR((AND(G3741="Unknown - Likely Lead",J3741="")),
(AND(G3741="Unknown - Unlikely Lead",J3741="")),
(AND(G3741="Unknown - Material Unknown",J3741="")))),"Unknown",
""))))))))))))))))</f>
        <v>Non-Lead</v>
      </c>
      <c r="N3741" s="44" t="s">
        <v>39</v>
      </c>
    </row>
    <row r="3742" spans="1:14" x14ac:dyDescent="0.25">
      <c r="A3742" s="34" t="s">
        <v>8781</v>
      </c>
      <c r="B3742" s="35" t="s">
        <v>3721</v>
      </c>
      <c r="C3742" s="36" t="s">
        <v>8761</v>
      </c>
      <c r="D3742" s="36" t="s">
        <v>32</v>
      </c>
      <c r="E3742" s="36" t="s">
        <v>644</v>
      </c>
      <c r="F3742" s="37" t="s">
        <v>8782</v>
      </c>
      <c r="G3742" s="38" t="s">
        <v>35</v>
      </c>
      <c r="H3742" s="39" t="s">
        <v>39</v>
      </c>
      <c r="I3742" s="40" t="s">
        <v>48</v>
      </c>
      <c r="J3742" s="42" t="s">
        <v>47</v>
      </c>
      <c r="K3742" s="39" t="s">
        <v>48</v>
      </c>
      <c r="L3742" s="35"/>
      <c r="M3742" s="43" t="str">
        <f>IF((OR(G3742="Lead")),"Lead",
IF((OR(J3742="Lead")),"Lead",
IF((OR(G3742="Lead-lined galvanized")),"Lead",
IF((OR(J3742="Lead-lined galvanized")),"Lead",
IF((OR((AND(G3742="Unknown - Likely Lead",J3742="Galvanized")),
(AND(G3742="Unknown - Unlikely Lead",J3742="Galvanized")),
(AND(G3742="Unknown - Material Unknown",J3742="Galvanized")))),"Galvanized Requiring Replacement",
IF((OR((AND(G3742="Non-lead - Copper",H3742="Yes",J3742="Galvanized")),
(AND(G3742="Non-lead - Copper",H3742="Don't know",J3742="Galvanized")),
(AND(G3742="Non-lead - Copper",H3742="",J3742="Galvanized")),
(AND(G3742="Non-lead - Plastic",H3742="Yes",J3742="Galvanized")),
(AND(G3742="Non-lead - Plastic",H3742="Don't know",J3742="Galvanized")),
(AND(G3742="Non-lead - Plastic",H3742="",J3742="Galvanized")),
(AND(G3742="Non-lead",H3742="Yes",J3742="Galvanized")),
(AND(G3742="Non-lead",H3742="Don't know",J3742="Galvanized")),
(AND(G3742="Non-lead",H3742="",J3742="Galvanized")),
(AND(G3742="Non-lead - Other",H3742="Yes",J3742="Galvanized")),
(AND(G3742="Non-Lead - Other",H3742="Don't know",J3742="Galvanized")),
(AND(G3742="Galvanized",H3742="Yes",J3742="Galvanized")),
(AND(G3742="Galvanized",H3742="Don't know",J3742="Galvanized")),
(AND(G3742="Galvanized",H3742="",J3742="Galvanized")),
(AND(G3742="Non-Lead - Other",H3742="",J3742="Galvanized")))),"Galvanized Requiring Replacement",
IF((OR((AND(G3742="Non-lead - Copper",J3742="Non-lead - Copper")),
(AND(G3742="Non-lead - Copper",J3742="Non-lead - Plastic")),
(AND(G3742="Non-lead - Copper",J3742="Non-lead - Other")),
(AND(G3742="Non-lead - Copper",J3742="Non-lead")),
(AND(G3742="Non-lead - Plastic",J3742="Non-lead - Copper")),
(AND(G3742="Non-lead - Plastic",J3742="Non-lead - Plastic")),
(AND(G3742="Non-lead - Plastic",J3742="Non-lead - Other")),
(AND(G3742="Non-lead - Plastic",J3742="Non-lead")),
(AND(G3742="Non-lead",J3742="Non-lead - Copper")),
(AND(G3742="Non-lead",J3742="Non-lead - Plastic")),
(AND(G3742="Non-lead",J3742="Non-lead - Other")),
(AND(G3742="Non-lead",J3742="Non-lead")),
(AND(G3742="Non-lead - Other",J3742="Non-lead - Copper")),
(AND(G3742="Non-Lead - Other",J3742="Non-lead - Plastic")),
(AND(G3742="Non-Lead - Other",J3742="Non-lead")),
(AND(G3742="Non-Lead - Other",J3742="Non-lead - Other")))),"Non-Lead",
IF((OR((AND(G3742="Galvanized",J3742="Non-lead")),
(AND(G3742="Galvanized",J3742="Non-lead - Copper")),
(AND(G3742="Galvanized",J3742="Non-lead - Plastic")),
(AND(G3742="Galvanized",J3742="Non-lead")),
(AND(G3742="Galvanized",J3742="Non-lead - Other")))),"Non-Lead",
IF((OR((AND(G3742="Non-lead - Copper",H3742="No",J3742="Galvanized")),
(AND(G3742="Non-lead - Plastic",H3742="No",J3742="Galvanized")),
(AND(G3742="Non-lead",H3742="No",J3742="Galvanized")),
(AND(G3742="Galvanized",H3742="No",J3742="Galvanized")),
(AND(G3742="Non-lead - Other",H3742="No",J3742="Galvanized")))),"Non-lead",
IF((OR((AND(G3742="Unknown - Likely Lead",J3742="Unknown - Likely Lead")),
(AND(G3742="Unknown - Likely Lead",J3742="Unknown - Unlikely Lead")),
(AND(G3742="Unknown - Likely Lead",J3742="Unknown - Material Unknown")),
(AND(G3742="Unknown - Unlikely Lead",J3742="Unknown - Likely Lead")),
(AND(G3742="Unknown - Unlikely Lead",J3742="Unknown - Unlikely Lead")),
(AND(G3742="Unknown - Unlikely Lead",J3742="Unknown - Material Unknown")),
(AND(G3742="Unknown - Material Unknown",J3742="Unknown - Likely Lead")),
(AND(G3742="Unknown - Material Unknown",J3742="Unknown - Unlikely Lead")),
(AND(G3742="Unknown - Material Unknown",J3742="Unknown - Material Unknown")))),"Unknown",
IF((OR((AND(G3742="Unknown - Likely Lead",J3742="Non-lead - Copper")),
(AND(G3742="Unknown - Likely Lead",J3742="Non-lead - Plastic")),
(AND(G3742="Unknown - Likely Lead",J3742="Non-lead")),
(AND(G3742="Unknown - Likely Lead",J3742="Non-lead - Other")),
(AND(G3742="Unknown - Unlikely Lead",J3742="Non-lead - Copper")),
(AND(G3742="Unknown - Unlikely Lead",J3742="Non-lead - Plastic")),
(AND(G3742="Unknown - Unlikely Lead",J3742="Non-lead")),
(AND(G3742="Unknown - Unlikely Lead",J3742="Non-lead - Other")),
(AND(G3742="Unknown - Material Unknown",J3742="Non-lead - Copper")),
(AND(G3742="Unknown - Material Unknown",J3742="Non-lead - Plastic")),
(AND(G3742="Unknown - Material Unknown",J3742="Non-lead")),
(AND(G3742="Unknown - Material Unknown",J3742="Non-lead - Other")))),"Unknown",
IF((OR((AND(G3742="Non-lead - Copper",J3742="Unknown - Likely Lead")),
(AND(G3742="Non-lead - Copper",J3742="Unknown - Unlikely Lead")),
(AND(G3742="Non-lead - Copper",J3742="Unknown - Material Unknown")),
(AND(G3742="Non-lead - Plastic",J3742="Unknown - Likely Lead")),
(AND(G3742="Non-lead - Plastic",J3742="Unknown - Unlikely Lead")),
(AND(G3742="Non-lead - Plastic",J3742="Unknown - Material Unknown")),
(AND(G3742="Non-lead",J3742="Unknown - Likely Lead")),
(AND(G3742="Non-lead",J3742="Unknown - Unlikely Lead")),
(AND(G3742="Non-lead",J3742="Unknown - Material Unknown")),
(AND(G3742="Non-lead - Other",J3742="Unknown - Likely Lead")),
(AND(G3742="Non-Lead - Other",J3742="Unknown - Unlikely Lead")),
(AND(G3742="Non-Lead - Other",J3742="Unknown - Material Unknown")))),"Unknown",
IF((OR((AND(G3742="Galvanized",J3742="Unknown - Likely Lead")),
(AND(G3742="Galvanized",J3742="Unknown - Unlikely Lead")),
(AND(G3742="Galvanized",J3742="Unknown - Material Unknown")))),"Unknown",
IF((OR((AND(G3742="Galvanized",J3742="")))),"Galvanized Requiring Replacement",
IF((OR((AND(G3742="Non-lead - Copper",J3742="")),
(AND(G3742="Non-lead - Plastic",J3742="")),
(AND(G3742="Non-lead",J3742="")),
(AND(G3742="Non-lead - Other",J3742="")))),"Non-lead",
IF((OR((AND(G3742="Unknown - Likely Lead",J3742="")),
(AND(G3742="Unknown - Unlikely Lead",J3742="")),
(AND(G3742="Unknown - Material Unknown",J3742="")))),"Unknown",
""))))))))))))))))</f>
        <v>Non-Lead</v>
      </c>
      <c r="N3742" s="44" t="s">
        <v>39</v>
      </c>
    </row>
    <row r="3743" spans="1:14" x14ac:dyDescent="0.25">
      <c r="A3743" s="34" t="s">
        <v>8783</v>
      </c>
      <c r="B3743" s="35" t="s">
        <v>1107</v>
      </c>
      <c r="C3743" s="36" t="s">
        <v>8756</v>
      </c>
      <c r="D3743" s="36" t="s">
        <v>32</v>
      </c>
      <c r="E3743" s="36" t="s">
        <v>644</v>
      </c>
      <c r="F3743" s="37" t="s">
        <v>8784</v>
      </c>
      <c r="G3743" s="38" t="s">
        <v>35</v>
      </c>
      <c r="H3743" s="39" t="s">
        <v>39</v>
      </c>
      <c r="I3743" s="40" t="s">
        <v>48</v>
      </c>
      <c r="J3743" s="42" t="s">
        <v>47</v>
      </c>
      <c r="K3743" s="39" t="s">
        <v>48</v>
      </c>
      <c r="L3743" s="35"/>
      <c r="M3743" s="43" t="str">
        <f>IF((OR(G3743="Lead")),"Lead",
IF((OR(J3743="Lead")),"Lead",
IF((OR(G3743="Lead-lined galvanized")),"Lead",
IF((OR(J3743="Lead-lined galvanized")),"Lead",
IF((OR((AND(G3743="Unknown - Likely Lead",J3743="Galvanized")),
(AND(G3743="Unknown - Unlikely Lead",J3743="Galvanized")),
(AND(G3743="Unknown - Material Unknown",J3743="Galvanized")))),"Galvanized Requiring Replacement",
IF((OR((AND(G3743="Non-lead - Copper",H3743="Yes",J3743="Galvanized")),
(AND(G3743="Non-lead - Copper",H3743="Don't know",J3743="Galvanized")),
(AND(G3743="Non-lead - Copper",H3743="",J3743="Galvanized")),
(AND(G3743="Non-lead - Plastic",H3743="Yes",J3743="Galvanized")),
(AND(G3743="Non-lead - Plastic",H3743="Don't know",J3743="Galvanized")),
(AND(G3743="Non-lead - Plastic",H3743="",J3743="Galvanized")),
(AND(G3743="Non-lead",H3743="Yes",J3743="Galvanized")),
(AND(G3743="Non-lead",H3743="Don't know",J3743="Galvanized")),
(AND(G3743="Non-lead",H3743="",J3743="Galvanized")),
(AND(G3743="Non-lead - Other",H3743="Yes",J3743="Galvanized")),
(AND(G3743="Non-Lead - Other",H3743="Don't know",J3743="Galvanized")),
(AND(G3743="Galvanized",H3743="Yes",J3743="Galvanized")),
(AND(G3743="Galvanized",H3743="Don't know",J3743="Galvanized")),
(AND(G3743="Galvanized",H3743="",J3743="Galvanized")),
(AND(G3743="Non-Lead - Other",H3743="",J3743="Galvanized")))),"Galvanized Requiring Replacement",
IF((OR((AND(G3743="Non-lead - Copper",J3743="Non-lead - Copper")),
(AND(G3743="Non-lead - Copper",J3743="Non-lead - Plastic")),
(AND(G3743="Non-lead - Copper",J3743="Non-lead - Other")),
(AND(G3743="Non-lead - Copper",J3743="Non-lead")),
(AND(G3743="Non-lead - Plastic",J3743="Non-lead - Copper")),
(AND(G3743="Non-lead - Plastic",J3743="Non-lead - Plastic")),
(AND(G3743="Non-lead - Plastic",J3743="Non-lead - Other")),
(AND(G3743="Non-lead - Plastic",J3743="Non-lead")),
(AND(G3743="Non-lead",J3743="Non-lead - Copper")),
(AND(G3743="Non-lead",J3743="Non-lead - Plastic")),
(AND(G3743="Non-lead",J3743="Non-lead - Other")),
(AND(G3743="Non-lead",J3743="Non-lead")),
(AND(G3743="Non-lead - Other",J3743="Non-lead - Copper")),
(AND(G3743="Non-Lead - Other",J3743="Non-lead - Plastic")),
(AND(G3743="Non-Lead - Other",J3743="Non-lead")),
(AND(G3743="Non-Lead - Other",J3743="Non-lead - Other")))),"Non-Lead",
IF((OR((AND(G3743="Galvanized",J3743="Non-lead")),
(AND(G3743="Galvanized",J3743="Non-lead - Copper")),
(AND(G3743="Galvanized",J3743="Non-lead - Plastic")),
(AND(G3743="Galvanized",J3743="Non-lead")),
(AND(G3743="Galvanized",J3743="Non-lead - Other")))),"Non-Lead",
IF((OR((AND(G3743="Non-lead - Copper",H3743="No",J3743="Galvanized")),
(AND(G3743="Non-lead - Plastic",H3743="No",J3743="Galvanized")),
(AND(G3743="Non-lead",H3743="No",J3743="Galvanized")),
(AND(G3743="Galvanized",H3743="No",J3743="Galvanized")),
(AND(G3743="Non-lead - Other",H3743="No",J3743="Galvanized")))),"Non-lead",
IF((OR((AND(G3743="Unknown - Likely Lead",J3743="Unknown - Likely Lead")),
(AND(G3743="Unknown - Likely Lead",J3743="Unknown - Unlikely Lead")),
(AND(G3743="Unknown - Likely Lead",J3743="Unknown - Material Unknown")),
(AND(G3743="Unknown - Unlikely Lead",J3743="Unknown - Likely Lead")),
(AND(G3743="Unknown - Unlikely Lead",J3743="Unknown - Unlikely Lead")),
(AND(G3743="Unknown - Unlikely Lead",J3743="Unknown - Material Unknown")),
(AND(G3743="Unknown - Material Unknown",J3743="Unknown - Likely Lead")),
(AND(G3743="Unknown - Material Unknown",J3743="Unknown - Unlikely Lead")),
(AND(G3743="Unknown - Material Unknown",J3743="Unknown - Material Unknown")))),"Unknown",
IF((OR((AND(G3743="Unknown - Likely Lead",J3743="Non-lead - Copper")),
(AND(G3743="Unknown - Likely Lead",J3743="Non-lead - Plastic")),
(AND(G3743="Unknown - Likely Lead",J3743="Non-lead")),
(AND(G3743="Unknown - Likely Lead",J3743="Non-lead - Other")),
(AND(G3743="Unknown - Unlikely Lead",J3743="Non-lead - Copper")),
(AND(G3743="Unknown - Unlikely Lead",J3743="Non-lead - Plastic")),
(AND(G3743="Unknown - Unlikely Lead",J3743="Non-lead")),
(AND(G3743="Unknown - Unlikely Lead",J3743="Non-lead - Other")),
(AND(G3743="Unknown - Material Unknown",J3743="Non-lead - Copper")),
(AND(G3743="Unknown - Material Unknown",J3743="Non-lead - Plastic")),
(AND(G3743="Unknown - Material Unknown",J3743="Non-lead")),
(AND(G3743="Unknown - Material Unknown",J3743="Non-lead - Other")))),"Unknown",
IF((OR((AND(G3743="Non-lead - Copper",J3743="Unknown - Likely Lead")),
(AND(G3743="Non-lead - Copper",J3743="Unknown - Unlikely Lead")),
(AND(G3743="Non-lead - Copper",J3743="Unknown - Material Unknown")),
(AND(G3743="Non-lead - Plastic",J3743="Unknown - Likely Lead")),
(AND(G3743="Non-lead - Plastic",J3743="Unknown - Unlikely Lead")),
(AND(G3743="Non-lead - Plastic",J3743="Unknown - Material Unknown")),
(AND(G3743="Non-lead",J3743="Unknown - Likely Lead")),
(AND(G3743="Non-lead",J3743="Unknown - Unlikely Lead")),
(AND(G3743="Non-lead",J3743="Unknown - Material Unknown")),
(AND(G3743="Non-lead - Other",J3743="Unknown - Likely Lead")),
(AND(G3743="Non-Lead - Other",J3743="Unknown - Unlikely Lead")),
(AND(G3743="Non-Lead - Other",J3743="Unknown - Material Unknown")))),"Unknown",
IF((OR((AND(G3743="Galvanized",J3743="Unknown - Likely Lead")),
(AND(G3743="Galvanized",J3743="Unknown - Unlikely Lead")),
(AND(G3743="Galvanized",J3743="Unknown - Material Unknown")))),"Unknown",
IF((OR((AND(G3743="Galvanized",J3743="")))),"Galvanized Requiring Replacement",
IF((OR((AND(G3743="Non-lead - Copper",J3743="")),
(AND(G3743="Non-lead - Plastic",J3743="")),
(AND(G3743="Non-lead",J3743="")),
(AND(G3743="Non-lead - Other",J3743="")))),"Non-lead",
IF((OR((AND(G3743="Unknown - Likely Lead",J3743="")),
(AND(G3743="Unknown - Unlikely Lead",J3743="")),
(AND(G3743="Unknown - Material Unknown",J3743="")))),"Unknown",
""))))))))))))))))</f>
        <v>Non-Lead</v>
      </c>
      <c r="N3743" s="44" t="s">
        <v>39</v>
      </c>
    </row>
    <row r="3744" spans="1:14" x14ac:dyDescent="0.25">
      <c r="A3744" s="34" t="s">
        <v>8785</v>
      </c>
      <c r="B3744" s="35" t="s">
        <v>668</v>
      </c>
      <c r="C3744" s="36" t="s">
        <v>8756</v>
      </c>
      <c r="D3744" s="36" t="s">
        <v>32</v>
      </c>
      <c r="E3744" s="36" t="s">
        <v>644</v>
      </c>
      <c r="F3744" s="37" t="s">
        <v>8786</v>
      </c>
      <c r="G3744" s="38" t="s">
        <v>35</v>
      </c>
      <c r="H3744" s="39" t="s">
        <v>39</v>
      </c>
      <c r="I3744" s="40" t="s">
        <v>48</v>
      </c>
      <c r="J3744" s="42" t="s">
        <v>47</v>
      </c>
      <c r="K3744" s="39" t="s">
        <v>48</v>
      </c>
      <c r="L3744" s="35"/>
      <c r="M3744" s="43" t="str">
        <f>IF((OR(G3744="Lead")),"Lead",
IF((OR(J3744="Lead")),"Lead",
IF((OR(G3744="Lead-lined galvanized")),"Lead",
IF((OR(J3744="Lead-lined galvanized")),"Lead",
IF((OR((AND(G3744="Unknown - Likely Lead",J3744="Galvanized")),
(AND(G3744="Unknown - Unlikely Lead",J3744="Galvanized")),
(AND(G3744="Unknown - Material Unknown",J3744="Galvanized")))),"Galvanized Requiring Replacement",
IF((OR((AND(G3744="Non-lead - Copper",H3744="Yes",J3744="Galvanized")),
(AND(G3744="Non-lead - Copper",H3744="Don't know",J3744="Galvanized")),
(AND(G3744="Non-lead - Copper",H3744="",J3744="Galvanized")),
(AND(G3744="Non-lead - Plastic",H3744="Yes",J3744="Galvanized")),
(AND(G3744="Non-lead - Plastic",H3744="Don't know",J3744="Galvanized")),
(AND(G3744="Non-lead - Plastic",H3744="",J3744="Galvanized")),
(AND(G3744="Non-lead",H3744="Yes",J3744="Galvanized")),
(AND(G3744="Non-lead",H3744="Don't know",J3744="Galvanized")),
(AND(G3744="Non-lead",H3744="",J3744="Galvanized")),
(AND(G3744="Non-lead - Other",H3744="Yes",J3744="Galvanized")),
(AND(G3744="Non-Lead - Other",H3744="Don't know",J3744="Galvanized")),
(AND(G3744="Galvanized",H3744="Yes",J3744="Galvanized")),
(AND(G3744="Galvanized",H3744="Don't know",J3744="Galvanized")),
(AND(G3744="Galvanized",H3744="",J3744="Galvanized")),
(AND(G3744="Non-Lead - Other",H3744="",J3744="Galvanized")))),"Galvanized Requiring Replacement",
IF((OR((AND(G3744="Non-lead - Copper",J3744="Non-lead - Copper")),
(AND(G3744="Non-lead - Copper",J3744="Non-lead - Plastic")),
(AND(G3744="Non-lead - Copper",J3744="Non-lead - Other")),
(AND(G3744="Non-lead - Copper",J3744="Non-lead")),
(AND(G3744="Non-lead - Plastic",J3744="Non-lead - Copper")),
(AND(G3744="Non-lead - Plastic",J3744="Non-lead - Plastic")),
(AND(G3744="Non-lead - Plastic",J3744="Non-lead - Other")),
(AND(G3744="Non-lead - Plastic",J3744="Non-lead")),
(AND(G3744="Non-lead",J3744="Non-lead - Copper")),
(AND(G3744="Non-lead",J3744="Non-lead - Plastic")),
(AND(G3744="Non-lead",J3744="Non-lead - Other")),
(AND(G3744="Non-lead",J3744="Non-lead")),
(AND(G3744="Non-lead - Other",J3744="Non-lead - Copper")),
(AND(G3744="Non-Lead - Other",J3744="Non-lead - Plastic")),
(AND(G3744="Non-Lead - Other",J3744="Non-lead")),
(AND(G3744="Non-Lead - Other",J3744="Non-lead - Other")))),"Non-Lead",
IF((OR((AND(G3744="Galvanized",J3744="Non-lead")),
(AND(G3744="Galvanized",J3744="Non-lead - Copper")),
(AND(G3744="Galvanized",J3744="Non-lead - Plastic")),
(AND(G3744="Galvanized",J3744="Non-lead")),
(AND(G3744="Galvanized",J3744="Non-lead - Other")))),"Non-Lead",
IF((OR((AND(G3744="Non-lead - Copper",H3744="No",J3744="Galvanized")),
(AND(G3744="Non-lead - Plastic",H3744="No",J3744="Galvanized")),
(AND(G3744="Non-lead",H3744="No",J3744="Galvanized")),
(AND(G3744="Galvanized",H3744="No",J3744="Galvanized")),
(AND(G3744="Non-lead - Other",H3744="No",J3744="Galvanized")))),"Non-lead",
IF((OR((AND(G3744="Unknown - Likely Lead",J3744="Unknown - Likely Lead")),
(AND(G3744="Unknown - Likely Lead",J3744="Unknown - Unlikely Lead")),
(AND(G3744="Unknown - Likely Lead",J3744="Unknown - Material Unknown")),
(AND(G3744="Unknown - Unlikely Lead",J3744="Unknown - Likely Lead")),
(AND(G3744="Unknown - Unlikely Lead",J3744="Unknown - Unlikely Lead")),
(AND(G3744="Unknown - Unlikely Lead",J3744="Unknown - Material Unknown")),
(AND(G3744="Unknown - Material Unknown",J3744="Unknown - Likely Lead")),
(AND(G3744="Unknown - Material Unknown",J3744="Unknown - Unlikely Lead")),
(AND(G3744="Unknown - Material Unknown",J3744="Unknown - Material Unknown")))),"Unknown",
IF((OR((AND(G3744="Unknown - Likely Lead",J3744="Non-lead - Copper")),
(AND(G3744="Unknown - Likely Lead",J3744="Non-lead - Plastic")),
(AND(G3744="Unknown - Likely Lead",J3744="Non-lead")),
(AND(G3744="Unknown - Likely Lead",J3744="Non-lead - Other")),
(AND(G3744="Unknown - Unlikely Lead",J3744="Non-lead - Copper")),
(AND(G3744="Unknown - Unlikely Lead",J3744="Non-lead - Plastic")),
(AND(G3744="Unknown - Unlikely Lead",J3744="Non-lead")),
(AND(G3744="Unknown - Unlikely Lead",J3744="Non-lead - Other")),
(AND(G3744="Unknown - Material Unknown",J3744="Non-lead - Copper")),
(AND(G3744="Unknown - Material Unknown",J3744="Non-lead - Plastic")),
(AND(G3744="Unknown - Material Unknown",J3744="Non-lead")),
(AND(G3744="Unknown - Material Unknown",J3744="Non-lead - Other")))),"Unknown",
IF((OR((AND(G3744="Non-lead - Copper",J3744="Unknown - Likely Lead")),
(AND(G3744="Non-lead - Copper",J3744="Unknown - Unlikely Lead")),
(AND(G3744="Non-lead - Copper",J3744="Unknown - Material Unknown")),
(AND(G3744="Non-lead - Plastic",J3744="Unknown - Likely Lead")),
(AND(G3744="Non-lead - Plastic",J3744="Unknown - Unlikely Lead")),
(AND(G3744="Non-lead - Plastic",J3744="Unknown - Material Unknown")),
(AND(G3744="Non-lead",J3744="Unknown - Likely Lead")),
(AND(G3744="Non-lead",J3744="Unknown - Unlikely Lead")),
(AND(G3744="Non-lead",J3744="Unknown - Material Unknown")),
(AND(G3744="Non-lead - Other",J3744="Unknown - Likely Lead")),
(AND(G3744="Non-Lead - Other",J3744="Unknown - Unlikely Lead")),
(AND(G3744="Non-Lead - Other",J3744="Unknown - Material Unknown")))),"Unknown",
IF((OR((AND(G3744="Galvanized",J3744="Unknown - Likely Lead")),
(AND(G3744="Galvanized",J3744="Unknown - Unlikely Lead")),
(AND(G3744="Galvanized",J3744="Unknown - Material Unknown")))),"Unknown",
IF((OR((AND(G3744="Galvanized",J3744="")))),"Galvanized Requiring Replacement",
IF((OR((AND(G3744="Non-lead - Copper",J3744="")),
(AND(G3744="Non-lead - Plastic",J3744="")),
(AND(G3744="Non-lead",J3744="")),
(AND(G3744="Non-lead - Other",J3744="")))),"Non-lead",
IF((OR((AND(G3744="Unknown - Likely Lead",J3744="")),
(AND(G3744="Unknown - Unlikely Lead",J3744="")),
(AND(G3744="Unknown - Material Unknown",J3744="")))),"Unknown",
""))))))))))))))))</f>
        <v>Non-Lead</v>
      </c>
      <c r="N3744" s="44" t="s">
        <v>39</v>
      </c>
    </row>
    <row r="3745" spans="1:14" x14ac:dyDescent="0.25">
      <c r="A3745" s="34" t="s">
        <v>8787</v>
      </c>
      <c r="B3745" s="35" t="s">
        <v>5143</v>
      </c>
      <c r="C3745" s="36" t="s">
        <v>8756</v>
      </c>
      <c r="D3745" s="36" t="s">
        <v>32</v>
      </c>
      <c r="E3745" s="36" t="s">
        <v>644</v>
      </c>
      <c r="F3745" s="37" t="s">
        <v>8788</v>
      </c>
      <c r="G3745" s="38" t="s">
        <v>35</v>
      </c>
      <c r="H3745" s="39" t="s">
        <v>39</v>
      </c>
      <c r="I3745" s="40" t="s">
        <v>48</v>
      </c>
      <c r="J3745" s="42" t="s">
        <v>47</v>
      </c>
      <c r="K3745" s="39" t="s">
        <v>48</v>
      </c>
      <c r="L3745" s="35"/>
      <c r="M3745" s="43" t="str">
        <f>IF((OR(G3745="Lead")),"Lead",
IF((OR(J3745="Lead")),"Lead",
IF((OR(G3745="Lead-lined galvanized")),"Lead",
IF((OR(J3745="Lead-lined galvanized")),"Lead",
IF((OR((AND(G3745="Unknown - Likely Lead",J3745="Galvanized")),
(AND(G3745="Unknown - Unlikely Lead",J3745="Galvanized")),
(AND(G3745="Unknown - Material Unknown",J3745="Galvanized")))),"Galvanized Requiring Replacement",
IF((OR((AND(G3745="Non-lead - Copper",H3745="Yes",J3745="Galvanized")),
(AND(G3745="Non-lead - Copper",H3745="Don't know",J3745="Galvanized")),
(AND(G3745="Non-lead - Copper",H3745="",J3745="Galvanized")),
(AND(G3745="Non-lead - Plastic",H3745="Yes",J3745="Galvanized")),
(AND(G3745="Non-lead - Plastic",H3745="Don't know",J3745="Galvanized")),
(AND(G3745="Non-lead - Plastic",H3745="",J3745="Galvanized")),
(AND(G3745="Non-lead",H3745="Yes",J3745="Galvanized")),
(AND(G3745="Non-lead",H3745="Don't know",J3745="Galvanized")),
(AND(G3745="Non-lead",H3745="",J3745="Galvanized")),
(AND(G3745="Non-lead - Other",H3745="Yes",J3745="Galvanized")),
(AND(G3745="Non-Lead - Other",H3745="Don't know",J3745="Galvanized")),
(AND(G3745="Galvanized",H3745="Yes",J3745="Galvanized")),
(AND(G3745="Galvanized",H3745="Don't know",J3745="Galvanized")),
(AND(G3745="Galvanized",H3745="",J3745="Galvanized")),
(AND(G3745="Non-Lead - Other",H3745="",J3745="Galvanized")))),"Galvanized Requiring Replacement",
IF((OR((AND(G3745="Non-lead - Copper",J3745="Non-lead - Copper")),
(AND(G3745="Non-lead - Copper",J3745="Non-lead - Plastic")),
(AND(G3745="Non-lead - Copper",J3745="Non-lead - Other")),
(AND(G3745="Non-lead - Copper",J3745="Non-lead")),
(AND(G3745="Non-lead - Plastic",J3745="Non-lead - Copper")),
(AND(G3745="Non-lead - Plastic",J3745="Non-lead - Plastic")),
(AND(G3745="Non-lead - Plastic",J3745="Non-lead - Other")),
(AND(G3745="Non-lead - Plastic",J3745="Non-lead")),
(AND(G3745="Non-lead",J3745="Non-lead - Copper")),
(AND(G3745="Non-lead",J3745="Non-lead - Plastic")),
(AND(G3745="Non-lead",J3745="Non-lead - Other")),
(AND(G3745="Non-lead",J3745="Non-lead")),
(AND(G3745="Non-lead - Other",J3745="Non-lead - Copper")),
(AND(G3745="Non-Lead - Other",J3745="Non-lead - Plastic")),
(AND(G3745="Non-Lead - Other",J3745="Non-lead")),
(AND(G3745="Non-Lead - Other",J3745="Non-lead - Other")))),"Non-Lead",
IF((OR((AND(G3745="Galvanized",J3745="Non-lead")),
(AND(G3745="Galvanized",J3745="Non-lead - Copper")),
(AND(G3745="Galvanized",J3745="Non-lead - Plastic")),
(AND(G3745="Galvanized",J3745="Non-lead")),
(AND(G3745="Galvanized",J3745="Non-lead - Other")))),"Non-Lead",
IF((OR((AND(G3745="Non-lead - Copper",H3745="No",J3745="Galvanized")),
(AND(G3745="Non-lead - Plastic",H3745="No",J3745="Galvanized")),
(AND(G3745="Non-lead",H3745="No",J3745="Galvanized")),
(AND(G3745="Galvanized",H3745="No",J3745="Galvanized")),
(AND(G3745="Non-lead - Other",H3745="No",J3745="Galvanized")))),"Non-lead",
IF((OR((AND(G3745="Unknown - Likely Lead",J3745="Unknown - Likely Lead")),
(AND(G3745="Unknown - Likely Lead",J3745="Unknown - Unlikely Lead")),
(AND(G3745="Unknown - Likely Lead",J3745="Unknown - Material Unknown")),
(AND(G3745="Unknown - Unlikely Lead",J3745="Unknown - Likely Lead")),
(AND(G3745="Unknown - Unlikely Lead",J3745="Unknown - Unlikely Lead")),
(AND(G3745="Unknown - Unlikely Lead",J3745="Unknown - Material Unknown")),
(AND(G3745="Unknown - Material Unknown",J3745="Unknown - Likely Lead")),
(AND(G3745="Unknown - Material Unknown",J3745="Unknown - Unlikely Lead")),
(AND(G3745="Unknown - Material Unknown",J3745="Unknown - Material Unknown")))),"Unknown",
IF((OR((AND(G3745="Unknown - Likely Lead",J3745="Non-lead - Copper")),
(AND(G3745="Unknown - Likely Lead",J3745="Non-lead - Plastic")),
(AND(G3745="Unknown - Likely Lead",J3745="Non-lead")),
(AND(G3745="Unknown - Likely Lead",J3745="Non-lead - Other")),
(AND(G3745="Unknown - Unlikely Lead",J3745="Non-lead - Copper")),
(AND(G3745="Unknown - Unlikely Lead",J3745="Non-lead - Plastic")),
(AND(G3745="Unknown - Unlikely Lead",J3745="Non-lead")),
(AND(G3745="Unknown - Unlikely Lead",J3745="Non-lead - Other")),
(AND(G3745="Unknown - Material Unknown",J3745="Non-lead - Copper")),
(AND(G3745="Unknown - Material Unknown",J3745="Non-lead - Plastic")),
(AND(G3745="Unknown - Material Unknown",J3745="Non-lead")),
(AND(G3745="Unknown - Material Unknown",J3745="Non-lead - Other")))),"Unknown",
IF((OR((AND(G3745="Non-lead - Copper",J3745="Unknown - Likely Lead")),
(AND(G3745="Non-lead - Copper",J3745="Unknown - Unlikely Lead")),
(AND(G3745="Non-lead - Copper",J3745="Unknown - Material Unknown")),
(AND(G3745="Non-lead - Plastic",J3745="Unknown - Likely Lead")),
(AND(G3745="Non-lead - Plastic",J3745="Unknown - Unlikely Lead")),
(AND(G3745="Non-lead - Plastic",J3745="Unknown - Material Unknown")),
(AND(G3745="Non-lead",J3745="Unknown - Likely Lead")),
(AND(G3745="Non-lead",J3745="Unknown - Unlikely Lead")),
(AND(G3745="Non-lead",J3745="Unknown - Material Unknown")),
(AND(G3745="Non-lead - Other",J3745="Unknown - Likely Lead")),
(AND(G3745="Non-Lead - Other",J3745="Unknown - Unlikely Lead")),
(AND(G3745="Non-Lead - Other",J3745="Unknown - Material Unknown")))),"Unknown",
IF((OR((AND(G3745="Galvanized",J3745="Unknown - Likely Lead")),
(AND(G3745="Galvanized",J3745="Unknown - Unlikely Lead")),
(AND(G3745="Galvanized",J3745="Unknown - Material Unknown")))),"Unknown",
IF((OR((AND(G3745="Galvanized",J3745="")))),"Galvanized Requiring Replacement",
IF((OR((AND(G3745="Non-lead - Copper",J3745="")),
(AND(G3745="Non-lead - Plastic",J3745="")),
(AND(G3745="Non-lead",J3745="")),
(AND(G3745="Non-lead - Other",J3745="")))),"Non-lead",
IF((OR((AND(G3745="Unknown - Likely Lead",J3745="")),
(AND(G3745="Unknown - Unlikely Lead",J3745="")),
(AND(G3745="Unknown - Material Unknown",J3745="")))),"Unknown",
""))))))))))))))))</f>
        <v>Non-Lead</v>
      </c>
      <c r="N3745" s="44" t="s">
        <v>39</v>
      </c>
    </row>
    <row r="3746" spans="1:14" x14ac:dyDescent="0.25">
      <c r="A3746" s="34" t="s">
        <v>8789</v>
      </c>
      <c r="B3746" s="35" t="s">
        <v>710</v>
      </c>
      <c r="C3746" s="36" t="s">
        <v>8756</v>
      </c>
      <c r="D3746" s="36" t="s">
        <v>32</v>
      </c>
      <c r="E3746" s="36" t="s">
        <v>644</v>
      </c>
      <c r="F3746" s="37" t="s">
        <v>8790</v>
      </c>
      <c r="G3746" s="38" t="s">
        <v>35</v>
      </c>
      <c r="H3746" s="39" t="s">
        <v>39</v>
      </c>
      <c r="I3746" s="40" t="s">
        <v>48</v>
      </c>
      <c r="J3746" s="42" t="s">
        <v>47</v>
      </c>
      <c r="K3746" s="39" t="s">
        <v>48</v>
      </c>
      <c r="L3746" s="35"/>
      <c r="M3746" s="43" t="str">
        <f>IF((OR(G3746="Lead")),"Lead",
IF((OR(J3746="Lead")),"Lead",
IF((OR(G3746="Lead-lined galvanized")),"Lead",
IF((OR(J3746="Lead-lined galvanized")),"Lead",
IF((OR((AND(G3746="Unknown - Likely Lead",J3746="Galvanized")),
(AND(G3746="Unknown - Unlikely Lead",J3746="Galvanized")),
(AND(G3746="Unknown - Material Unknown",J3746="Galvanized")))),"Galvanized Requiring Replacement",
IF((OR((AND(G3746="Non-lead - Copper",H3746="Yes",J3746="Galvanized")),
(AND(G3746="Non-lead - Copper",H3746="Don't know",J3746="Galvanized")),
(AND(G3746="Non-lead - Copper",H3746="",J3746="Galvanized")),
(AND(G3746="Non-lead - Plastic",H3746="Yes",J3746="Galvanized")),
(AND(G3746="Non-lead - Plastic",H3746="Don't know",J3746="Galvanized")),
(AND(G3746="Non-lead - Plastic",H3746="",J3746="Galvanized")),
(AND(G3746="Non-lead",H3746="Yes",J3746="Galvanized")),
(AND(G3746="Non-lead",H3746="Don't know",J3746="Galvanized")),
(AND(G3746="Non-lead",H3746="",J3746="Galvanized")),
(AND(G3746="Non-lead - Other",H3746="Yes",J3746="Galvanized")),
(AND(G3746="Non-Lead - Other",H3746="Don't know",J3746="Galvanized")),
(AND(G3746="Galvanized",H3746="Yes",J3746="Galvanized")),
(AND(G3746="Galvanized",H3746="Don't know",J3746="Galvanized")),
(AND(G3746="Galvanized",H3746="",J3746="Galvanized")),
(AND(G3746="Non-Lead - Other",H3746="",J3746="Galvanized")))),"Galvanized Requiring Replacement",
IF((OR((AND(G3746="Non-lead - Copper",J3746="Non-lead - Copper")),
(AND(G3746="Non-lead - Copper",J3746="Non-lead - Plastic")),
(AND(G3746="Non-lead - Copper",J3746="Non-lead - Other")),
(AND(G3746="Non-lead - Copper",J3746="Non-lead")),
(AND(G3746="Non-lead - Plastic",J3746="Non-lead - Copper")),
(AND(G3746="Non-lead - Plastic",J3746="Non-lead - Plastic")),
(AND(G3746="Non-lead - Plastic",J3746="Non-lead - Other")),
(AND(G3746="Non-lead - Plastic",J3746="Non-lead")),
(AND(G3746="Non-lead",J3746="Non-lead - Copper")),
(AND(G3746="Non-lead",J3746="Non-lead - Plastic")),
(AND(G3746="Non-lead",J3746="Non-lead - Other")),
(AND(G3746="Non-lead",J3746="Non-lead")),
(AND(G3746="Non-lead - Other",J3746="Non-lead - Copper")),
(AND(G3746="Non-Lead - Other",J3746="Non-lead - Plastic")),
(AND(G3746="Non-Lead - Other",J3746="Non-lead")),
(AND(G3746="Non-Lead - Other",J3746="Non-lead - Other")))),"Non-Lead",
IF((OR((AND(G3746="Galvanized",J3746="Non-lead")),
(AND(G3746="Galvanized",J3746="Non-lead - Copper")),
(AND(G3746="Galvanized",J3746="Non-lead - Plastic")),
(AND(G3746="Galvanized",J3746="Non-lead")),
(AND(G3746="Galvanized",J3746="Non-lead - Other")))),"Non-Lead",
IF((OR((AND(G3746="Non-lead - Copper",H3746="No",J3746="Galvanized")),
(AND(G3746="Non-lead - Plastic",H3746="No",J3746="Galvanized")),
(AND(G3746="Non-lead",H3746="No",J3746="Galvanized")),
(AND(G3746="Galvanized",H3746="No",J3746="Galvanized")),
(AND(G3746="Non-lead - Other",H3746="No",J3746="Galvanized")))),"Non-lead",
IF((OR((AND(G3746="Unknown - Likely Lead",J3746="Unknown - Likely Lead")),
(AND(G3746="Unknown - Likely Lead",J3746="Unknown - Unlikely Lead")),
(AND(G3746="Unknown - Likely Lead",J3746="Unknown - Material Unknown")),
(AND(G3746="Unknown - Unlikely Lead",J3746="Unknown - Likely Lead")),
(AND(G3746="Unknown - Unlikely Lead",J3746="Unknown - Unlikely Lead")),
(AND(G3746="Unknown - Unlikely Lead",J3746="Unknown - Material Unknown")),
(AND(G3746="Unknown - Material Unknown",J3746="Unknown - Likely Lead")),
(AND(G3746="Unknown - Material Unknown",J3746="Unknown - Unlikely Lead")),
(AND(G3746="Unknown - Material Unknown",J3746="Unknown - Material Unknown")))),"Unknown",
IF((OR((AND(G3746="Unknown - Likely Lead",J3746="Non-lead - Copper")),
(AND(G3746="Unknown - Likely Lead",J3746="Non-lead - Plastic")),
(AND(G3746="Unknown - Likely Lead",J3746="Non-lead")),
(AND(G3746="Unknown - Likely Lead",J3746="Non-lead - Other")),
(AND(G3746="Unknown - Unlikely Lead",J3746="Non-lead - Copper")),
(AND(G3746="Unknown - Unlikely Lead",J3746="Non-lead - Plastic")),
(AND(G3746="Unknown - Unlikely Lead",J3746="Non-lead")),
(AND(G3746="Unknown - Unlikely Lead",J3746="Non-lead - Other")),
(AND(G3746="Unknown - Material Unknown",J3746="Non-lead - Copper")),
(AND(G3746="Unknown - Material Unknown",J3746="Non-lead - Plastic")),
(AND(G3746="Unknown - Material Unknown",J3746="Non-lead")),
(AND(G3746="Unknown - Material Unknown",J3746="Non-lead - Other")))),"Unknown",
IF((OR((AND(G3746="Non-lead - Copper",J3746="Unknown - Likely Lead")),
(AND(G3746="Non-lead - Copper",J3746="Unknown - Unlikely Lead")),
(AND(G3746="Non-lead - Copper",J3746="Unknown - Material Unknown")),
(AND(G3746="Non-lead - Plastic",J3746="Unknown - Likely Lead")),
(AND(G3746="Non-lead - Plastic",J3746="Unknown - Unlikely Lead")),
(AND(G3746="Non-lead - Plastic",J3746="Unknown - Material Unknown")),
(AND(G3746="Non-lead",J3746="Unknown - Likely Lead")),
(AND(G3746="Non-lead",J3746="Unknown - Unlikely Lead")),
(AND(G3746="Non-lead",J3746="Unknown - Material Unknown")),
(AND(G3746="Non-lead - Other",J3746="Unknown - Likely Lead")),
(AND(G3746="Non-Lead - Other",J3746="Unknown - Unlikely Lead")),
(AND(G3746="Non-Lead - Other",J3746="Unknown - Material Unknown")))),"Unknown",
IF((OR((AND(G3746="Galvanized",J3746="Unknown - Likely Lead")),
(AND(G3746="Galvanized",J3746="Unknown - Unlikely Lead")),
(AND(G3746="Galvanized",J3746="Unknown - Material Unknown")))),"Unknown",
IF((OR((AND(G3746="Galvanized",J3746="")))),"Galvanized Requiring Replacement",
IF((OR((AND(G3746="Non-lead - Copper",J3746="")),
(AND(G3746="Non-lead - Plastic",J3746="")),
(AND(G3746="Non-lead",J3746="")),
(AND(G3746="Non-lead - Other",J3746="")))),"Non-lead",
IF((OR((AND(G3746="Unknown - Likely Lead",J3746="")),
(AND(G3746="Unknown - Unlikely Lead",J3746="")),
(AND(G3746="Unknown - Material Unknown",J3746="")))),"Unknown",
""))))))))))))))))</f>
        <v>Non-Lead</v>
      </c>
      <c r="N3746" s="44" t="s">
        <v>39</v>
      </c>
    </row>
    <row r="3747" spans="1:14" x14ac:dyDescent="0.25">
      <c r="A3747" s="34" t="s">
        <v>8791</v>
      </c>
      <c r="B3747" s="35" t="s">
        <v>1098</v>
      </c>
      <c r="C3747" s="36" t="s">
        <v>8756</v>
      </c>
      <c r="D3747" s="36" t="s">
        <v>32</v>
      </c>
      <c r="E3747" s="36" t="s">
        <v>644</v>
      </c>
      <c r="F3747" s="37" t="s">
        <v>8792</v>
      </c>
      <c r="G3747" s="38" t="s">
        <v>35</v>
      </c>
      <c r="H3747" s="39" t="s">
        <v>39</v>
      </c>
      <c r="I3747" s="40" t="s">
        <v>48</v>
      </c>
      <c r="J3747" s="42" t="s">
        <v>47</v>
      </c>
      <c r="K3747" s="39" t="s">
        <v>48</v>
      </c>
      <c r="L3747" s="35"/>
      <c r="M3747" s="43" t="str">
        <f>IF((OR(G3747="Lead")),"Lead",
IF((OR(J3747="Lead")),"Lead",
IF((OR(G3747="Lead-lined galvanized")),"Lead",
IF((OR(J3747="Lead-lined galvanized")),"Lead",
IF((OR((AND(G3747="Unknown - Likely Lead",J3747="Galvanized")),
(AND(G3747="Unknown - Unlikely Lead",J3747="Galvanized")),
(AND(G3747="Unknown - Material Unknown",J3747="Galvanized")))),"Galvanized Requiring Replacement",
IF((OR((AND(G3747="Non-lead - Copper",H3747="Yes",J3747="Galvanized")),
(AND(G3747="Non-lead - Copper",H3747="Don't know",J3747="Galvanized")),
(AND(G3747="Non-lead - Copper",H3747="",J3747="Galvanized")),
(AND(G3747="Non-lead - Plastic",H3747="Yes",J3747="Galvanized")),
(AND(G3747="Non-lead - Plastic",H3747="Don't know",J3747="Galvanized")),
(AND(G3747="Non-lead - Plastic",H3747="",J3747="Galvanized")),
(AND(G3747="Non-lead",H3747="Yes",J3747="Galvanized")),
(AND(G3747="Non-lead",H3747="Don't know",J3747="Galvanized")),
(AND(G3747="Non-lead",H3747="",J3747="Galvanized")),
(AND(G3747="Non-lead - Other",H3747="Yes",J3747="Galvanized")),
(AND(G3747="Non-Lead - Other",H3747="Don't know",J3747="Galvanized")),
(AND(G3747="Galvanized",H3747="Yes",J3747="Galvanized")),
(AND(G3747="Galvanized",H3747="Don't know",J3747="Galvanized")),
(AND(G3747="Galvanized",H3747="",J3747="Galvanized")),
(AND(G3747="Non-Lead - Other",H3747="",J3747="Galvanized")))),"Galvanized Requiring Replacement",
IF((OR((AND(G3747="Non-lead - Copper",J3747="Non-lead - Copper")),
(AND(G3747="Non-lead - Copper",J3747="Non-lead - Plastic")),
(AND(G3747="Non-lead - Copper",J3747="Non-lead - Other")),
(AND(G3747="Non-lead - Copper",J3747="Non-lead")),
(AND(G3747="Non-lead - Plastic",J3747="Non-lead - Copper")),
(AND(G3747="Non-lead - Plastic",J3747="Non-lead - Plastic")),
(AND(G3747="Non-lead - Plastic",J3747="Non-lead - Other")),
(AND(G3747="Non-lead - Plastic",J3747="Non-lead")),
(AND(G3747="Non-lead",J3747="Non-lead - Copper")),
(AND(G3747="Non-lead",J3747="Non-lead - Plastic")),
(AND(G3747="Non-lead",J3747="Non-lead - Other")),
(AND(G3747="Non-lead",J3747="Non-lead")),
(AND(G3747="Non-lead - Other",J3747="Non-lead - Copper")),
(AND(G3747="Non-Lead - Other",J3747="Non-lead - Plastic")),
(AND(G3747="Non-Lead - Other",J3747="Non-lead")),
(AND(G3747="Non-Lead - Other",J3747="Non-lead - Other")))),"Non-Lead",
IF((OR((AND(G3747="Galvanized",J3747="Non-lead")),
(AND(G3747="Galvanized",J3747="Non-lead - Copper")),
(AND(G3747="Galvanized",J3747="Non-lead - Plastic")),
(AND(G3747="Galvanized",J3747="Non-lead")),
(AND(G3747="Galvanized",J3747="Non-lead - Other")))),"Non-Lead",
IF((OR((AND(G3747="Non-lead - Copper",H3747="No",J3747="Galvanized")),
(AND(G3747="Non-lead - Plastic",H3747="No",J3747="Galvanized")),
(AND(G3747="Non-lead",H3747="No",J3747="Galvanized")),
(AND(G3747="Galvanized",H3747="No",J3747="Galvanized")),
(AND(G3747="Non-lead - Other",H3747="No",J3747="Galvanized")))),"Non-lead",
IF((OR((AND(G3747="Unknown - Likely Lead",J3747="Unknown - Likely Lead")),
(AND(G3747="Unknown - Likely Lead",J3747="Unknown - Unlikely Lead")),
(AND(G3747="Unknown - Likely Lead",J3747="Unknown - Material Unknown")),
(AND(G3747="Unknown - Unlikely Lead",J3747="Unknown - Likely Lead")),
(AND(G3747="Unknown - Unlikely Lead",J3747="Unknown - Unlikely Lead")),
(AND(G3747="Unknown - Unlikely Lead",J3747="Unknown - Material Unknown")),
(AND(G3747="Unknown - Material Unknown",J3747="Unknown - Likely Lead")),
(AND(G3747="Unknown - Material Unknown",J3747="Unknown - Unlikely Lead")),
(AND(G3747="Unknown - Material Unknown",J3747="Unknown - Material Unknown")))),"Unknown",
IF((OR((AND(G3747="Unknown - Likely Lead",J3747="Non-lead - Copper")),
(AND(G3747="Unknown - Likely Lead",J3747="Non-lead - Plastic")),
(AND(G3747="Unknown - Likely Lead",J3747="Non-lead")),
(AND(G3747="Unknown - Likely Lead",J3747="Non-lead - Other")),
(AND(G3747="Unknown - Unlikely Lead",J3747="Non-lead - Copper")),
(AND(G3747="Unknown - Unlikely Lead",J3747="Non-lead - Plastic")),
(AND(G3747="Unknown - Unlikely Lead",J3747="Non-lead")),
(AND(G3747="Unknown - Unlikely Lead",J3747="Non-lead - Other")),
(AND(G3747="Unknown - Material Unknown",J3747="Non-lead - Copper")),
(AND(G3747="Unknown - Material Unknown",J3747="Non-lead - Plastic")),
(AND(G3747="Unknown - Material Unknown",J3747="Non-lead")),
(AND(G3747="Unknown - Material Unknown",J3747="Non-lead - Other")))),"Unknown",
IF((OR((AND(G3747="Non-lead - Copper",J3747="Unknown - Likely Lead")),
(AND(G3747="Non-lead - Copper",J3747="Unknown - Unlikely Lead")),
(AND(G3747="Non-lead - Copper",J3747="Unknown - Material Unknown")),
(AND(G3747="Non-lead - Plastic",J3747="Unknown - Likely Lead")),
(AND(G3747="Non-lead - Plastic",J3747="Unknown - Unlikely Lead")),
(AND(G3747="Non-lead - Plastic",J3747="Unknown - Material Unknown")),
(AND(G3747="Non-lead",J3747="Unknown - Likely Lead")),
(AND(G3747="Non-lead",J3747="Unknown - Unlikely Lead")),
(AND(G3747="Non-lead",J3747="Unknown - Material Unknown")),
(AND(G3747="Non-lead - Other",J3747="Unknown - Likely Lead")),
(AND(G3747="Non-Lead - Other",J3747="Unknown - Unlikely Lead")),
(AND(G3747="Non-Lead - Other",J3747="Unknown - Material Unknown")))),"Unknown",
IF((OR((AND(G3747="Galvanized",J3747="Unknown - Likely Lead")),
(AND(G3747="Galvanized",J3747="Unknown - Unlikely Lead")),
(AND(G3747="Galvanized",J3747="Unknown - Material Unknown")))),"Unknown",
IF((OR((AND(G3747="Galvanized",J3747="")))),"Galvanized Requiring Replacement",
IF((OR((AND(G3747="Non-lead - Copper",J3747="")),
(AND(G3747="Non-lead - Plastic",J3747="")),
(AND(G3747="Non-lead",J3747="")),
(AND(G3747="Non-lead - Other",J3747="")))),"Non-lead",
IF((OR((AND(G3747="Unknown - Likely Lead",J3747="")),
(AND(G3747="Unknown - Unlikely Lead",J3747="")),
(AND(G3747="Unknown - Material Unknown",J3747="")))),"Unknown",
""))))))))))))))))</f>
        <v>Non-Lead</v>
      </c>
      <c r="N3747" s="44" t="s">
        <v>39</v>
      </c>
    </row>
    <row r="3748" spans="1:14" x14ac:dyDescent="0.25">
      <c r="A3748" s="34" t="s">
        <v>8793</v>
      </c>
      <c r="B3748" s="35" t="s">
        <v>5659</v>
      </c>
      <c r="C3748" s="36" t="s">
        <v>8756</v>
      </c>
      <c r="D3748" s="36" t="s">
        <v>32</v>
      </c>
      <c r="E3748" s="36" t="s">
        <v>644</v>
      </c>
      <c r="F3748" s="37" t="s">
        <v>8794</v>
      </c>
      <c r="G3748" s="38" t="s">
        <v>35</v>
      </c>
      <c r="H3748" s="39" t="s">
        <v>39</v>
      </c>
      <c r="I3748" s="40" t="s">
        <v>48</v>
      </c>
      <c r="J3748" s="42" t="s">
        <v>47</v>
      </c>
      <c r="K3748" s="39" t="s">
        <v>48</v>
      </c>
      <c r="L3748" s="35"/>
      <c r="M3748" s="43" t="str">
        <f>IF((OR(G3748="Lead")),"Lead",
IF((OR(J3748="Lead")),"Lead",
IF((OR(G3748="Lead-lined galvanized")),"Lead",
IF((OR(J3748="Lead-lined galvanized")),"Lead",
IF((OR((AND(G3748="Unknown - Likely Lead",J3748="Galvanized")),
(AND(G3748="Unknown - Unlikely Lead",J3748="Galvanized")),
(AND(G3748="Unknown - Material Unknown",J3748="Galvanized")))),"Galvanized Requiring Replacement",
IF((OR((AND(G3748="Non-lead - Copper",H3748="Yes",J3748="Galvanized")),
(AND(G3748="Non-lead - Copper",H3748="Don't know",J3748="Galvanized")),
(AND(G3748="Non-lead - Copper",H3748="",J3748="Galvanized")),
(AND(G3748="Non-lead - Plastic",H3748="Yes",J3748="Galvanized")),
(AND(G3748="Non-lead - Plastic",H3748="Don't know",J3748="Galvanized")),
(AND(G3748="Non-lead - Plastic",H3748="",J3748="Galvanized")),
(AND(G3748="Non-lead",H3748="Yes",J3748="Galvanized")),
(AND(G3748="Non-lead",H3748="Don't know",J3748="Galvanized")),
(AND(G3748="Non-lead",H3748="",J3748="Galvanized")),
(AND(G3748="Non-lead - Other",H3748="Yes",J3748="Galvanized")),
(AND(G3748="Non-Lead - Other",H3748="Don't know",J3748="Galvanized")),
(AND(G3748="Galvanized",H3748="Yes",J3748="Galvanized")),
(AND(G3748="Galvanized",H3748="Don't know",J3748="Galvanized")),
(AND(G3748="Galvanized",H3748="",J3748="Galvanized")),
(AND(G3748="Non-Lead - Other",H3748="",J3748="Galvanized")))),"Galvanized Requiring Replacement",
IF((OR((AND(G3748="Non-lead - Copper",J3748="Non-lead - Copper")),
(AND(G3748="Non-lead - Copper",J3748="Non-lead - Plastic")),
(AND(G3748="Non-lead - Copper",J3748="Non-lead - Other")),
(AND(G3748="Non-lead - Copper",J3748="Non-lead")),
(AND(G3748="Non-lead - Plastic",J3748="Non-lead - Copper")),
(AND(G3748="Non-lead - Plastic",J3748="Non-lead - Plastic")),
(AND(G3748="Non-lead - Plastic",J3748="Non-lead - Other")),
(AND(G3748="Non-lead - Plastic",J3748="Non-lead")),
(AND(G3748="Non-lead",J3748="Non-lead - Copper")),
(AND(G3748="Non-lead",J3748="Non-lead - Plastic")),
(AND(G3748="Non-lead",J3748="Non-lead - Other")),
(AND(G3748="Non-lead",J3748="Non-lead")),
(AND(G3748="Non-lead - Other",J3748="Non-lead - Copper")),
(AND(G3748="Non-Lead - Other",J3748="Non-lead - Plastic")),
(AND(G3748="Non-Lead - Other",J3748="Non-lead")),
(AND(G3748="Non-Lead - Other",J3748="Non-lead - Other")))),"Non-Lead",
IF((OR((AND(G3748="Galvanized",J3748="Non-lead")),
(AND(G3748="Galvanized",J3748="Non-lead - Copper")),
(AND(G3748="Galvanized",J3748="Non-lead - Plastic")),
(AND(G3748="Galvanized",J3748="Non-lead")),
(AND(G3748="Galvanized",J3748="Non-lead - Other")))),"Non-Lead",
IF((OR((AND(G3748="Non-lead - Copper",H3748="No",J3748="Galvanized")),
(AND(G3748="Non-lead - Plastic",H3748="No",J3748="Galvanized")),
(AND(G3748="Non-lead",H3748="No",J3748="Galvanized")),
(AND(G3748="Galvanized",H3748="No",J3748="Galvanized")),
(AND(G3748="Non-lead - Other",H3748="No",J3748="Galvanized")))),"Non-lead",
IF((OR((AND(G3748="Unknown - Likely Lead",J3748="Unknown - Likely Lead")),
(AND(G3748="Unknown - Likely Lead",J3748="Unknown - Unlikely Lead")),
(AND(G3748="Unknown - Likely Lead",J3748="Unknown - Material Unknown")),
(AND(G3748="Unknown - Unlikely Lead",J3748="Unknown - Likely Lead")),
(AND(G3748="Unknown - Unlikely Lead",J3748="Unknown - Unlikely Lead")),
(AND(G3748="Unknown - Unlikely Lead",J3748="Unknown - Material Unknown")),
(AND(G3748="Unknown - Material Unknown",J3748="Unknown - Likely Lead")),
(AND(G3748="Unknown - Material Unknown",J3748="Unknown - Unlikely Lead")),
(AND(G3748="Unknown - Material Unknown",J3748="Unknown - Material Unknown")))),"Unknown",
IF((OR((AND(G3748="Unknown - Likely Lead",J3748="Non-lead - Copper")),
(AND(G3748="Unknown - Likely Lead",J3748="Non-lead - Plastic")),
(AND(G3748="Unknown - Likely Lead",J3748="Non-lead")),
(AND(G3748="Unknown - Likely Lead",J3748="Non-lead - Other")),
(AND(G3748="Unknown - Unlikely Lead",J3748="Non-lead - Copper")),
(AND(G3748="Unknown - Unlikely Lead",J3748="Non-lead - Plastic")),
(AND(G3748="Unknown - Unlikely Lead",J3748="Non-lead")),
(AND(G3748="Unknown - Unlikely Lead",J3748="Non-lead - Other")),
(AND(G3748="Unknown - Material Unknown",J3748="Non-lead - Copper")),
(AND(G3748="Unknown - Material Unknown",J3748="Non-lead - Plastic")),
(AND(G3748="Unknown - Material Unknown",J3748="Non-lead")),
(AND(G3748="Unknown - Material Unknown",J3748="Non-lead - Other")))),"Unknown",
IF((OR((AND(G3748="Non-lead - Copper",J3748="Unknown - Likely Lead")),
(AND(G3748="Non-lead - Copper",J3748="Unknown - Unlikely Lead")),
(AND(G3748="Non-lead - Copper",J3748="Unknown - Material Unknown")),
(AND(G3748="Non-lead - Plastic",J3748="Unknown - Likely Lead")),
(AND(G3748="Non-lead - Plastic",J3748="Unknown - Unlikely Lead")),
(AND(G3748="Non-lead - Plastic",J3748="Unknown - Material Unknown")),
(AND(G3748="Non-lead",J3748="Unknown - Likely Lead")),
(AND(G3748="Non-lead",J3748="Unknown - Unlikely Lead")),
(AND(G3748="Non-lead",J3748="Unknown - Material Unknown")),
(AND(G3748="Non-lead - Other",J3748="Unknown - Likely Lead")),
(AND(G3748="Non-Lead - Other",J3748="Unknown - Unlikely Lead")),
(AND(G3748="Non-Lead - Other",J3748="Unknown - Material Unknown")))),"Unknown",
IF((OR((AND(G3748="Galvanized",J3748="Unknown - Likely Lead")),
(AND(G3748="Galvanized",J3748="Unknown - Unlikely Lead")),
(AND(G3748="Galvanized",J3748="Unknown - Material Unknown")))),"Unknown",
IF((OR((AND(G3748="Galvanized",J3748="")))),"Galvanized Requiring Replacement",
IF((OR((AND(G3748="Non-lead - Copper",J3748="")),
(AND(G3748="Non-lead - Plastic",J3748="")),
(AND(G3748="Non-lead",J3748="")),
(AND(G3748="Non-lead - Other",J3748="")))),"Non-lead",
IF((OR((AND(G3748="Unknown - Likely Lead",J3748="")),
(AND(G3748="Unknown - Unlikely Lead",J3748="")),
(AND(G3748="Unknown - Material Unknown",J3748="")))),"Unknown",
""))))))))))))))))</f>
        <v>Non-Lead</v>
      </c>
      <c r="N3748" s="44" t="s">
        <v>39</v>
      </c>
    </row>
    <row r="3749" spans="1:14" x14ac:dyDescent="0.25">
      <c r="A3749" s="34" t="s">
        <v>8795</v>
      </c>
      <c r="B3749" s="35" t="s">
        <v>1101</v>
      </c>
      <c r="C3749" s="36" t="s">
        <v>8756</v>
      </c>
      <c r="D3749" s="36" t="s">
        <v>32</v>
      </c>
      <c r="E3749" s="36" t="s">
        <v>644</v>
      </c>
      <c r="F3749" s="37" t="s">
        <v>8796</v>
      </c>
      <c r="G3749" s="38" t="s">
        <v>35</v>
      </c>
      <c r="H3749" s="39" t="s">
        <v>39</v>
      </c>
      <c r="I3749" s="40" t="s">
        <v>48</v>
      </c>
      <c r="J3749" s="42" t="s">
        <v>47</v>
      </c>
      <c r="K3749" s="39" t="s">
        <v>48</v>
      </c>
      <c r="L3749" s="35"/>
      <c r="M3749" s="43" t="str">
        <f>IF((OR(G3749="Lead")),"Lead",
IF((OR(J3749="Lead")),"Lead",
IF((OR(G3749="Lead-lined galvanized")),"Lead",
IF((OR(J3749="Lead-lined galvanized")),"Lead",
IF((OR((AND(G3749="Unknown - Likely Lead",J3749="Galvanized")),
(AND(G3749="Unknown - Unlikely Lead",J3749="Galvanized")),
(AND(G3749="Unknown - Material Unknown",J3749="Galvanized")))),"Galvanized Requiring Replacement",
IF((OR((AND(G3749="Non-lead - Copper",H3749="Yes",J3749="Galvanized")),
(AND(G3749="Non-lead - Copper",H3749="Don't know",J3749="Galvanized")),
(AND(G3749="Non-lead - Copper",H3749="",J3749="Galvanized")),
(AND(G3749="Non-lead - Plastic",H3749="Yes",J3749="Galvanized")),
(AND(G3749="Non-lead - Plastic",H3749="Don't know",J3749="Galvanized")),
(AND(G3749="Non-lead - Plastic",H3749="",J3749="Galvanized")),
(AND(G3749="Non-lead",H3749="Yes",J3749="Galvanized")),
(AND(G3749="Non-lead",H3749="Don't know",J3749="Galvanized")),
(AND(G3749="Non-lead",H3749="",J3749="Galvanized")),
(AND(G3749="Non-lead - Other",H3749="Yes",J3749="Galvanized")),
(AND(G3749="Non-Lead - Other",H3749="Don't know",J3749="Galvanized")),
(AND(G3749="Galvanized",H3749="Yes",J3749="Galvanized")),
(AND(G3749="Galvanized",H3749="Don't know",J3749="Galvanized")),
(AND(G3749="Galvanized",H3749="",J3749="Galvanized")),
(AND(G3749="Non-Lead - Other",H3749="",J3749="Galvanized")))),"Galvanized Requiring Replacement",
IF((OR((AND(G3749="Non-lead - Copper",J3749="Non-lead - Copper")),
(AND(G3749="Non-lead - Copper",J3749="Non-lead - Plastic")),
(AND(G3749="Non-lead - Copper",J3749="Non-lead - Other")),
(AND(G3749="Non-lead - Copper",J3749="Non-lead")),
(AND(G3749="Non-lead - Plastic",J3749="Non-lead - Copper")),
(AND(G3749="Non-lead - Plastic",J3749="Non-lead - Plastic")),
(AND(G3749="Non-lead - Plastic",J3749="Non-lead - Other")),
(AND(G3749="Non-lead - Plastic",J3749="Non-lead")),
(AND(G3749="Non-lead",J3749="Non-lead - Copper")),
(AND(G3749="Non-lead",J3749="Non-lead - Plastic")),
(AND(G3749="Non-lead",J3749="Non-lead - Other")),
(AND(G3749="Non-lead",J3749="Non-lead")),
(AND(G3749="Non-lead - Other",J3749="Non-lead - Copper")),
(AND(G3749="Non-Lead - Other",J3749="Non-lead - Plastic")),
(AND(G3749="Non-Lead - Other",J3749="Non-lead")),
(AND(G3749="Non-Lead - Other",J3749="Non-lead - Other")))),"Non-Lead",
IF((OR((AND(G3749="Galvanized",J3749="Non-lead")),
(AND(G3749="Galvanized",J3749="Non-lead - Copper")),
(AND(G3749="Galvanized",J3749="Non-lead - Plastic")),
(AND(G3749="Galvanized",J3749="Non-lead")),
(AND(G3749="Galvanized",J3749="Non-lead - Other")))),"Non-Lead",
IF((OR((AND(G3749="Non-lead - Copper",H3749="No",J3749="Galvanized")),
(AND(G3749="Non-lead - Plastic",H3749="No",J3749="Galvanized")),
(AND(G3749="Non-lead",H3749="No",J3749="Galvanized")),
(AND(G3749="Galvanized",H3749="No",J3749="Galvanized")),
(AND(G3749="Non-lead - Other",H3749="No",J3749="Galvanized")))),"Non-lead",
IF((OR((AND(G3749="Unknown - Likely Lead",J3749="Unknown - Likely Lead")),
(AND(G3749="Unknown - Likely Lead",J3749="Unknown - Unlikely Lead")),
(AND(G3749="Unknown - Likely Lead",J3749="Unknown - Material Unknown")),
(AND(G3749="Unknown - Unlikely Lead",J3749="Unknown - Likely Lead")),
(AND(G3749="Unknown - Unlikely Lead",J3749="Unknown - Unlikely Lead")),
(AND(G3749="Unknown - Unlikely Lead",J3749="Unknown - Material Unknown")),
(AND(G3749="Unknown - Material Unknown",J3749="Unknown - Likely Lead")),
(AND(G3749="Unknown - Material Unknown",J3749="Unknown - Unlikely Lead")),
(AND(G3749="Unknown - Material Unknown",J3749="Unknown - Material Unknown")))),"Unknown",
IF((OR((AND(G3749="Unknown - Likely Lead",J3749="Non-lead - Copper")),
(AND(G3749="Unknown - Likely Lead",J3749="Non-lead - Plastic")),
(AND(G3749="Unknown - Likely Lead",J3749="Non-lead")),
(AND(G3749="Unknown - Likely Lead",J3749="Non-lead - Other")),
(AND(G3749="Unknown - Unlikely Lead",J3749="Non-lead - Copper")),
(AND(G3749="Unknown - Unlikely Lead",J3749="Non-lead - Plastic")),
(AND(G3749="Unknown - Unlikely Lead",J3749="Non-lead")),
(AND(G3749="Unknown - Unlikely Lead",J3749="Non-lead - Other")),
(AND(G3749="Unknown - Material Unknown",J3749="Non-lead - Copper")),
(AND(G3749="Unknown - Material Unknown",J3749="Non-lead - Plastic")),
(AND(G3749="Unknown - Material Unknown",J3749="Non-lead")),
(AND(G3749="Unknown - Material Unknown",J3749="Non-lead - Other")))),"Unknown",
IF((OR((AND(G3749="Non-lead - Copper",J3749="Unknown - Likely Lead")),
(AND(G3749="Non-lead - Copper",J3749="Unknown - Unlikely Lead")),
(AND(G3749="Non-lead - Copper",J3749="Unknown - Material Unknown")),
(AND(G3749="Non-lead - Plastic",J3749="Unknown - Likely Lead")),
(AND(G3749="Non-lead - Plastic",J3749="Unknown - Unlikely Lead")),
(AND(G3749="Non-lead - Plastic",J3749="Unknown - Material Unknown")),
(AND(G3749="Non-lead",J3749="Unknown - Likely Lead")),
(AND(G3749="Non-lead",J3749="Unknown - Unlikely Lead")),
(AND(G3749="Non-lead",J3749="Unknown - Material Unknown")),
(AND(G3749="Non-lead - Other",J3749="Unknown - Likely Lead")),
(AND(G3749="Non-Lead - Other",J3749="Unknown - Unlikely Lead")),
(AND(G3749="Non-Lead - Other",J3749="Unknown - Material Unknown")))),"Unknown",
IF((OR((AND(G3749="Galvanized",J3749="Unknown - Likely Lead")),
(AND(G3749="Galvanized",J3749="Unknown - Unlikely Lead")),
(AND(G3749="Galvanized",J3749="Unknown - Material Unknown")))),"Unknown",
IF((OR((AND(G3749="Galvanized",J3749="")))),"Galvanized Requiring Replacement",
IF((OR((AND(G3749="Non-lead - Copper",J3749="")),
(AND(G3749="Non-lead - Plastic",J3749="")),
(AND(G3749="Non-lead",J3749="")),
(AND(G3749="Non-lead - Other",J3749="")))),"Non-lead",
IF((OR((AND(G3749="Unknown - Likely Lead",J3749="")),
(AND(G3749="Unknown - Unlikely Lead",J3749="")),
(AND(G3749="Unknown - Material Unknown",J3749="")))),"Unknown",
""))))))))))))))))</f>
        <v>Non-Lead</v>
      </c>
      <c r="N3749" s="44" t="s">
        <v>39</v>
      </c>
    </row>
    <row r="3750" spans="1:14" x14ac:dyDescent="0.25">
      <c r="A3750" s="34" t="s">
        <v>8797</v>
      </c>
      <c r="B3750" s="35" t="s">
        <v>1101</v>
      </c>
      <c r="C3750" s="36" t="s">
        <v>8756</v>
      </c>
      <c r="D3750" s="36" t="s">
        <v>32</v>
      </c>
      <c r="E3750" s="36" t="s">
        <v>644</v>
      </c>
      <c r="F3750" s="37" t="s">
        <v>8798</v>
      </c>
      <c r="G3750" s="38" t="s">
        <v>35</v>
      </c>
      <c r="H3750" s="39" t="s">
        <v>39</v>
      </c>
      <c r="I3750" s="40" t="s">
        <v>48</v>
      </c>
      <c r="J3750" s="42" t="s">
        <v>47</v>
      </c>
      <c r="K3750" s="39" t="s">
        <v>48</v>
      </c>
      <c r="L3750" s="35"/>
      <c r="M3750" s="43" t="str">
        <f>IF((OR(G3750="Lead")),"Lead",
IF((OR(J3750="Lead")),"Lead",
IF((OR(G3750="Lead-lined galvanized")),"Lead",
IF((OR(J3750="Lead-lined galvanized")),"Lead",
IF((OR((AND(G3750="Unknown - Likely Lead",J3750="Galvanized")),
(AND(G3750="Unknown - Unlikely Lead",J3750="Galvanized")),
(AND(G3750="Unknown - Material Unknown",J3750="Galvanized")))),"Galvanized Requiring Replacement",
IF((OR((AND(G3750="Non-lead - Copper",H3750="Yes",J3750="Galvanized")),
(AND(G3750="Non-lead - Copper",H3750="Don't know",J3750="Galvanized")),
(AND(G3750="Non-lead - Copper",H3750="",J3750="Galvanized")),
(AND(G3750="Non-lead - Plastic",H3750="Yes",J3750="Galvanized")),
(AND(G3750="Non-lead - Plastic",H3750="Don't know",J3750="Galvanized")),
(AND(G3750="Non-lead - Plastic",H3750="",J3750="Galvanized")),
(AND(G3750="Non-lead",H3750="Yes",J3750="Galvanized")),
(AND(G3750="Non-lead",H3750="Don't know",J3750="Galvanized")),
(AND(G3750="Non-lead",H3750="",J3750="Galvanized")),
(AND(G3750="Non-lead - Other",H3750="Yes",J3750="Galvanized")),
(AND(G3750="Non-Lead - Other",H3750="Don't know",J3750="Galvanized")),
(AND(G3750="Galvanized",H3750="Yes",J3750="Galvanized")),
(AND(G3750="Galvanized",H3750="Don't know",J3750="Galvanized")),
(AND(G3750="Galvanized",H3750="",J3750="Galvanized")),
(AND(G3750="Non-Lead - Other",H3750="",J3750="Galvanized")))),"Galvanized Requiring Replacement",
IF((OR((AND(G3750="Non-lead - Copper",J3750="Non-lead - Copper")),
(AND(G3750="Non-lead - Copper",J3750="Non-lead - Plastic")),
(AND(G3750="Non-lead - Copper",J3750="Non-lead - Other")),
(AND(G3750="Non-lead - Copper",J3750="Non-lead")),
(AND(G3750="Non-lead - Plastic",J3750="Non-lead - Copper")),
(AND(G3750="Non-lead - Plastic",J3750="Non-lead - Plastic")),
(AND(G3750="Non-lead - Plastic",J3750="Non-lead - Other")),
(AND(G3750="Non-lead - Plastic",J3750="Non-lead")),
(AND(G3750="Non-lead",J3750="Non-lead - Copper")),
(AND(G3750="Non-lead",J3750="Non-lead - Plastic")),
(AND(G3750="Non-lead",J3750="Non-lead - Other")),
(AND(G3750="Non-lead",J3750="Non-lead")),
(AND(G3750="Non-lead - Other",J3750="Non-lead - Copper")),
(AND(G3750="Non-Lead - Other",J3750="Non-lead - Plastic")),
(AND(G3750="Non-Lead - Other",J3750="Non-lead")),
(AND(G3750="Non-Lead - Other",J3750="Non-lead - Other")))),"Non-Lead",
IF((OR((AND(G3750="Galvanized",J3750="Non-lead")),
(AND(G3750="Galvanized",J3750="Non-lead - Copper")),
(AND(G3750="Galvanized",J3750="Non-lead - Plastic")),
(AND(G3750="Galvanized",J3750="Non-lead")),
(AND(G3750="Galvanized",J3750="Non-lead - Other")))),"Non-Lead",
IF((OR((AND(G3750="Non-lead - Copper",H3750="No",J3750="Galvanized")),
(AND(G3750="Non-lead - Plastic",H3750="No",J3750="Galvanized")),
(AND(G3750="Non-lead",H3750="No",J3750="Galvanized")),
(AND(G3750="Galvanized",H3750="No",J3750="Galvanized")),
(AND(G3750="Non-lead - Other",H3750="No",J3750="Galvanized")))),"Non-lead",
IF((OR((AND(G3750="Unknown - Likely Lead",J3750="Unknown - Likely Lead")),
(AND(G3750="Unknown - Likely Lead",J3750="Unknown - Unlikely Lead")),
(AND(G3750="Unknown - Likely Lead",J3750="Unknown - Material Unknown")),
(AND(G3750="Unknown - Unlikely Lead",J3750="Unknown - Likely Lead")),
(AND(G3750="Unknown - Unlikely Lead",J3750="Unknown - Unlikely Lead")),
(AND(G3750="Unknown - Unlikely Lead",J3750="Unknown - Material Unknown")),
(AND(G3750="Unknown - Material Unknown",J3750="Unknown - Likely Lead")),
(AND(G3750="Unknown - Material Unknown",J3750="Unknown - Unlikely Lead")),
(AND(G3750="Unknown - Material Unknown",J3750="Unknown - Material Unknown")))),"Unknown",
IF((OR((AND(G3750="Unknown - Likely Lead",J3750="Non-lead - Copper")),
(AND(G3750="Unknown - Likely Lead",J3750="Non-lead - Plastic")),
(AND(G3750="Unknown - Likely Lead",J3750="Non-lead")),
(AND(G3750="Unknown - Likely Lead",J3750="Non-lead - Other")),
(AND(G3750="Unknown - Unlikely Lead",J3750="Non-lead - Copper")),
(AND(G3750="Unknown - Unlikely Lead",J3750="Non-lead - Plastic")),
(AND(G3750="Unknown - Unlikely Lead",J3750="Non-lead")),
(AND(G3750="Unknown - Unlikely Lead",J3750="Non-lead - Other")),
(AND(G3750="Unknown - Material Unknown",J3750="Non-lead - Copper")),
(AND(G3750="Unknown - Material Unknown",J3750="Non-lead - Plastic")),
(AND(G3750="Unknown - Material Unknown",J3750="Non-lead")),
(AND(G3750="Unknown - Material Unknown",J3750="Non-lead - Other")))),"Unknown",
IF((OR((AND(G3750="Non-lead - Copper",J3750="Unknown - Likely Lead")),
(AND(G3750="Non-lead - Copper",J3750="Unknown - Unlikely Lead")),
(AND(G3750="Non-lead - Copper",J3750="Unknown - Material Unknown")),
(AND(G3750="Non-lead - Plastic",J3750="Unknown - Likely Lead")),
(AND(G3750="Non-lead - Plastic",J3750="Unknown - Unlikely Lead")),
(AND(G3750="Non-lead - Plastic",J3750="Unknown - Material Unknown")),
(AND(G3750="Non-lead",J3750="Unknown - Likely Lead")),
(AND(G3750="Non-lead",J3750="Unknown - Unlikely Lead")),
(AND(G3750="Non-lead",J3750="Unknown - Material Unknown")),
(AND(G3750="Non-lead - Other",J3750="Unknown - Likely Lead")),
(AND(G3750="Non-Lead - Other",J3750="Unknown - Unlikely Lead")),
(AND(G3750="Non-Lead - Other",J3750="Unknown - Material Unknown")))),"Unknown",
IF((OR((AND(G3750="Galvanized",J3750="Unknown - Likely Lead")),
(AND(G3750="Galvanized",J3750="Unknown - Unlikely Lead")),
(AND(G3750="Galvanized",J3750="Unknown - Material Unknown")))),"Unknown",
IF((OR((AND(G3750="Galvanized",J3750="")))),"Galvanized Requiring Replacement",
IF((OR((AND(G3750="Non-lead - Copper",J3750="")),
(AND(G3750="Non-lead - Plastic",J3750="")),
(AND(G3750="Non-lead",J3750="")),
(AND(G3750="Non-lead - Other",J3750="")))),"Non-lead",
IF((OR((AND(G3750="Unknown - Likely Lead",J3750="")),
(AND(G3750="Unknown - Unlikely Lead",J3750="")),
(AND(G3750="Unknown - Material Unknown",J3750="")))),"Unknown",
""))))))))))))))))</f>
        <v>Non-Lead</v>
      </c>
      <c r="N3750" s="44" t="s">
        <v>39</v>
      </c>
    </row>
    <row r="3751" spans="1:14" x14ac:dyDescent="0.25">
      <c r="A3751" s="34" t="s">
        <v>8799</v>
      </c>
      <c r="B3751" s="35" t="s">
        <v>1002</v>
      </c>
      <c r="C3751" s="36" t="s">
        <v>8756</v>
      </c>
      <c r="D3751" s="36" t="s">
        <v>32</v>
      </c>
      <c r="E3751" s="36" t="s">
        <v>644</v>
      </c>
      <c r="F3751" s="37" t="s">
        <v>8800</v>
      </c>
      <c r="G3751" s="38" t="s">
        <v>35</v>
      </c>
      <c r="H3751" s="39" t="s">
        <v>39</v>
      </c>
      <c r="I3751" s="40" t="s">
        <v>48</v>
      </c>
      <c r="J3751" s="42" t="s">
        <v>47</v>
      </c>
      <c r="K3751" s="39" t="s">
        <v>48</v>
      </c>
      <c r="L3751" s="35"/>
      <c r="M3751" s="43" t="str">
        <f>IF((OR(G3751="Lead")),"Lead",
IF((OR(J3751="Lead")),"Lead",
IF((OR(G3751="Lead-lined galvanized")),"Lead",
IF((OR(J3751="Lead-lined galvanized")),"Lead",
IF((OR((AND(G3751="Unknown - Likely Lead",J3751="Galvanized")),
(AND(G3751="Unknown - Unlikely Lead",J3751="Galvanized")),
(AND(G3751="Unknown - Material Unknown",J3751="Galvanized")))),"Galvanized Requiring Replacement",
IF((OR((AND(G3751="Non-lead - Copper",H3751="Yes",J3751="Galvanized")),
(AND(G3751="Non-lead - Copper",H3751="Don't know",J3751="Galvanized")),
(AND(G3751="Non-lead - Copper",H3751="",J3751="Galvanized")),
(AND(G3751="Non-lead - Plastic",H3751="Yes",J3751="Galvanized")),
(AND(G3751="Non-lead - Plastic",H3751="Don't know",J3751="Galvanized")),
(AND(G3751="Non-lead - Plastic",H3751="",J3751="Galvanized")),
(AND(G3751="Non-lead",H3751="Yes",J3751="Galvanized")),
(AND(G3751="Non-lead",H3751="Don't know",J3751="Galvanized")),
(AND(G3751="Non-lead",H3751="",J3751="Galvanized")),
(AND(G3751="Non-lead - Other",H3751="Yes",J3751="Galvanized")),
(AND(G3751="Non-Lead - Other",H3751="Don't know",J3751="Galvanized")),
(AND(G3751="Galvanized",H3751="Yes",J3751="Galvanized")),
(AND(G3751="Galvanized",H3751="Don't know",J3751="Galvanized")),
(AND(G3751="Galvanized",H3751="",J3751="Galvanized")),
(AND(G3751="Non-Lead - Other",H3751="",J3751="Galvanized")))),"Galvanized Requiring Replacement",
IF((OR((AND(G3751="Non-lead - Copper",J3751="Non-lead - Copper")),
(AND(G3751="Non-lead - Copper",J3751="Non-lead - Plastic")),
(AND(G3751="Non-lead - Copper",J3751="Non-lead - Other")),
(AND(G3751="Non-lead - Copper",J3751="Non-lead")),
(AND(G3751="Non-lead - Plastic",J3751="Non-lead - Copper")),
(AND(G3751="Non-lead - Plastic",J3751="Non-lead - Plastic")),
(AND(G3751="Non-lead - Plastic",J3751="Non-lead - Other")),
(AND(G3751="Non-lead - Plastic",J3751="Non-lead")),
(AND(G3751="Non-lead",J3751="Non-lead - Copper")),
(AND(G3751="Non-lead",J3751="Non-lead - Plastic")),
(AND(G3751="Non-lead",J3751="Non-lead - Other")),
(AND(G3751="Non-lead",J3751="Non-lead")),
(AND(G3751="Non-lead - Other",J3751="Non-lead - Copper")),
(AND(G3751="Non-Lead - Other",J3751="Non-lead - Plastic")),
(AND(G3751="Non-Lead - Other",J3751="Non-lead")),
(AND(G3751="Non-Lead - Other",J3751="Non-lead - Other")))),"Non-Lead",
IF((OR((AND(G3751="Galvanized",J3751="Non-lead")),
(AND(G3751="Galvanized",J3751="Non-lead - Copper")),
(AND(G3751="Galvanized",J3751="Non-lead - Plastic")),
(AND(G3751="Galvanized",J3751="Non-lead")),
(AND(G3751="Galvanized",J3751="Non-lead - Other")))),"Non-Lead",
IF((OR((AND(G3751="Non-lead - Copper",H3751="No",J3751="Galvanized")),
(AND(G3751="Non-lead - Plastic",H3751="No",J3751="Galvanized")),
(AND(G3751="Non-lead",H3751="No",J3751="Galvanized")),
(AND(G3751="Galvanized",H3751="No",J3751="Galvanized")),
(AND(G3751="Non-lead - Other",H3751="No",J3751="Galvanized")))),"Non-lead",
IF((OR((AND(G3751="Unknown - Likely Lead",J3751="Unknown - Likely Lead")),
(AND(G3751="Unknown - Likely Lead",J3751="Unknown - Unlikely Lead")),
(AND(G3751="Unknown - Likely Lead",J3751="Unknown - Material Unknown")),
(AND(G3751="Unknown - Unlikely Lead",J3751="Unknown - Likely Lead")),
(AND(G3751="Unknown - Unlikely Lead",J3751="Unknown - Unlikely Lead")),
(AND(G3751="Unknown - Unlikely Lead",J3751="Unknown - Material Unknown")),
(AND(G3751="Unknown - Material Unknown",J3751="Unknown - Likely Lead")),
(AND(G3751="Unknown - Material Unknown",J3751="Unknown - Unlikely Lead")),
(AND(G3751="Unknown - Material Unknown",J3751="Unknown - Material Unknown")))),"Unknown",
IF((OR((AND(G3751="Unknown - Likely Lead",J3751="Non-lead - Copper")),
(AND(G3751="Unknown - Likely Lead",J3751="Non-lead - Plastic")),
(AND(G3751="Unknown - Likely Lead",J3751="Non-lead")),
(AND(G3751="Unknown - Likely Lead",J3751="Non-lead - Other")),
(AND(G3751="Unknown - Unlikely Lead",J3751="Non-lead - Copper")),
(AND(G3751="Unknown - Unlikely Lead",J3751="Non-lead - Plastic")),
(AND(G3751="Unknown - Unlikely Lead",J3751="Non-lead")),
(AND(G3751="Unknown - Unlikely Lead",J3751="Non-lead - Other")),
(AND(G3751="Unknown - Material Unknown",J3751="Non-lead - Copper")),
(AND(G3751="Unknown - Material Unknown",J3751="Non-lead - Plastic")),
(AND(G3751="Unknown - Material Unknown",J3751="Non-lead")),
(AND(G3751="Unknown - Material Unknown",J3751="Non-lead - Other")))),"Unknown",
IF((OR((AND(G3751="Non-lead - Copper",J3751="Unknown - Likely Lead")),
(AND(G3751="Non-lead - Copper",J3751="Unknown - Unlikely Lead")),
(AND(G3751="Non-lead - Copper",J3751="Unknown - Material Unknown")),
(AND(G3751="Non-lead - Plastic",J3751="Unknown - Likely Lead")),
(AND(G3751="Non-lead - Plastic",J3751="Unknown - Unlikely Lead")),
(AND(G3751="Non-lead - Plastic",J3751="Unknown - Material Unknown")),
(AND(G3751="Non-lead",J3751="Unknown - Likely Lead")),
(AND(G3751="Non-lead",J3751="Unknown - Unlikely Lead")),
(AND(G3751="Non-lead",J3751="Unknown - Material Unknown")),
(AND(G3751="Non-lead - Other",J3751="Unknown - Likely Lead")),
(AND(G3751="Non-Lead - Other",J3751="Unknown - Unlikely Lead")),
(AND(G3751="Non-Lead - Other",J3751="Unknown - Material Unknown")))),"Unknown",
IF((OR((AND(G3751="Galvanized",J3751="Unknown - Likely Lead")),
(AND(G3751="Galvanized",J3751="Unknown - Unlikely Lead")),
(AND(G3751="Galvanized",J3751="Unknown - Material Unknown")))),"Unknown",
IF((OR((AND(G3751="Galvanized",J3751="")))),"Galvanized Requiring Replacement",
IF((OR((AND(G3751="Non-lead - Copper",J3751="")),
(AND(G3751="Non-lead - Plastic",J3751="")),
(AND(G3751="Non-lead",J3751="")),
(AND(G3751="Non-lead - Other",J3751="")))),"Non-lead",
IF((OR((AND(G3751="Unknown - Likely Lead",J3751="")),
(AND(G3751="Unknown - Unlikely Lead",J3751="")),
(AND(G3751="Unknown - Material Unknown",J3751="")))),"Unknown",
""))))))))))))))))</f>
        <v>Non-Lead</v>
      </c>
      <c r="N3751" s="44" t="s">
        <v>39</v>
      </c>
    </row>
    <row r="3752" spans="1:14" x14ac:dyDescent="0.25">
      <c r="A3752" s="34" t="s">
        <v>8801</v>
      </c>
      <c r="B3752" s="35" t="s">
        <v>5151</v>
      </c>
      <c r="C3752" s="36" t="s">
        <v>8756</v>
      </c>
      <c r="D3752" s="36" t="s">
        <v>32</v>
      </c>
      <c r="E3752" s="36" t="s">
        <v>644</v>
      </c>
      <c r="F3752" s="37" t="s">
        <v>8802</v>
      </c>
      <c r="G3752" s="38" t="s">
        <v>35</v>
      </c>
      <c r="H3752" s="39" t="s">
        <v>39</v>
      </c>
      <c r="I3752" s="40" t="s">
        <v>48</v>
      </c>
      <c r="J3752" s="42" t="s">
        <v>47</v>
      </c>
      <c r="K3752" s="39" t="s">
        <v>48</v>
      </c>
      <c r="L3752" s="35"/>
      <c r="M3752" s="43" t="str">
        <f>IF((OR(G3752="Lead")),"Lead",
IF((OR(J3752="Lead")),"Lead",
IF((OR(G3752="Lead-lined galvanized")),"Lead",
IF((OR(J3752="Lead-lined galvanized")),"Lead",
IF((OR((AND(G3752="Unknown - Likely Lead",J3752="Galvanized")),
(AND(G3752="Unknown - Unlikely Lead",J3752="Galvanized")),
(AND(G3752="Unknown - Material Unknown",J3752="Galvanized")))),"Galvanized Requiring Replacement",
IF((OR((AND(G3752="Non-lead - Copper",H3752="Yes",J3752="Galvanized")),
(AND(G3752="Non-lead - Copper",H3752="Don't know",J3752="Galvanized")),
(AND(G3752="Non-lead - Copper",H3752="",J3752="Galvanized")),
(AND(G3752="Non-lead - Plastic",H3752="Yes",J3752="Galvanized")),
(AND(G3752="Non-lead - Plastic",H3752="Don't know",J3752="Galvanized")),
(AND(G3752="Non-lead - Plastic",H3752="",J3752="Galvanized")),
(AND(G3752="Non-lead",H3752="Yes",J3752="Galvanized")),
(AND(G3752="Non-lead",H3752="Don't know",J3752="Galvanized")),
(AND(G3752="Non-lead",H3752="",J3752="Galvanized")),
(AND(G3752="Non-lead - Other",H3752="Yes",J3752="Galvanized")),
(AND(G3752="Non-Lead - Other",H3752="Don't know",J3752="Galvanized")),
(AND(G3752="Galvanized",H3752="Yes",J3752="Galvanized")),
(AND(G3752="Galvanized",H3752="Don't know",J3752="Galvanized")),
(AND(G3752="Galvanized",H3752="",J3752="Galvanized")),
(AND(G3752="Non-Lead - Other",H3752="",J3752="Galvanized")))),"Galvanized Requiring Replacement",
IF((OR((AND(G3752="Non-lead - Copper",J3752="Non-lead - Copper")),
(AND(G3752="Non-lead - Copper",J3752="Non-lead - Plastic")),
(AND(G3752="Non-lead - Copper",J3752="Non-lead - Other")),
(AND(G3752="Non-lead - Copper",J3752="Non-lead")),
(AND(G3752="Non-lead - Plastic",J3752="Non-lead - Copper")),
(AND(G3752="Non-lead - Plastic",J3752="Non-lead - Plastic")),
(AND(G3752="Non-lead - Plastic",J3752="Non-lead - Other")),
(AND(G3752="Non-lead - Plastic",J3752="Non-lead")),
(AND(G3752="Non-lead",J3752="Non-lead - Copper")),
(AND(G3752="Non-lead",J3752="Non-lead - Plastic")),
(AND(G3752="Non-lead",J3752="Non-lead - Other")),
(AND(G3752="Non-lead",J3752="Non-lead")),
(AND(G3752="Non-lead - Other",J3752="Non-lead - Copper")),
(AND(G3752="Non-Lead - Other",J3752="Non-lead - Plastic")),
(AND(G3752="Non-Lead - Other",J3752="Non-lead")),
(AND(G3752="Non-Lead - Other",J3752="Non-lead - Other")))),"Non-Lead",
IF((OR((AND(G3752="Galvanized",J3752="Non-lead")),
(AND(G3752="Galvanized",J3752="Non-lead - Copper")),
(AND(G3752="Galvanized",J3752="Non-lead - Plastic")),
(AND(G3752="Galvanized",J3752="Non-lead")),
(AND(G3752="Galvanized",J3752="Non-lead - Other")))),"Non-Lead",
IF((OR((AND(G3752="Non-lead - Copper",H3752="No",J3752="Galvanized")),
(AND(G3752="Non-lead - Plastic",H3752="No",J3752="Galvanized")),
(AND(G3752="Non-lead",H3752="No",J3752="Galvanized")),
(AND(G3752="Galvanized",H3752="No",J3752="Galvanized")),
(AND(G3752="Non-lead - Other",H3752="No",J3752="Galvanized")))),"Non-lead",
IF((OR((AND(G3752="Unknown - Likely Lead",J3752="Unknown - Likely Lead")),
(AND(G3752="Unknown - Likely Lead",J3752="Unknown - Unlikely Lead")),
(AND(G3752="Unknown - Likely Lead",J3752="Unknown - Material Unknown")),
(AND(G3752="Unknown - Unlikely Lead",J3752="Unknown - Likely Lead")),
(AND(G3752="Unknown - Unlikely Lead",J3752="Unknown - Unlikely Lead")),
(AND(G3752="Unknown - Unlikely Lead",J3752="Unknown - Material Unknown")),
(AND(G3752="Unknown - Material Unknown",J3752="Unknown - Likely Lead")),
(AND(G3752="Unknown - Material Unknown",J3752="Unknown - Unlikely Lead")),
(AND(G3752="Unknown - Material Unknown",J3752="Unknown - Material Unknown")))),"Unknown",
IF((OR((AND(G3752="Unknown - Likely Lead",J3752="Non-lead - Copper")),
(AND(G3752="Unknown - Likely Lead",J3752="Non-lead - Plastic")),
(AND(G3752="Unknown - Likely Lead",J3752="Non-lead")),
(AND(G3752="Unknown - Likely Lead",J3752="Non-lead - Other")),
(AND(G3752="Unknown - Unlikely Lead",J3752="Non-lead - Copper")),
(AND(G3752="Unknown - Unlikely Lead",J3752="Non-lead - Plastic")),
(AND(G3752="Unknown - Unlikely Lead",J3752="Non-lead")),
(AND(G3752="Unknown - Unlikely Lead",J3752="Non-lead - Other")),
(AND(G3752="Unknown - Material Unknown",J3752="Non-lead - Copper")),
(AND(G3752="Unknown - Material Unknown",J3752="Non-lead - Plastic")),
(AND(G3752="Unknown - Material Unknown",J3752="Non-lead")),
(AND(G3752="Unknown - Material Unknown",J3752="Non-lead - Other")))),"Unknown",
IF((OR((AND(G3752="Non-lead - Copper",J3752="Unknown - Likely Lead")),
(AND(G3752="Non-lead - Copper",J3752="Unknown - Unlikely Lead")),
(AND(G3752="Non-lead - Copper",J3752="Unknown - Material Unknown")),
(AND(G3752="Non-lead - Plastic",J3752="Unknown - Likely Lead")),
(AND(G3752="Non-lead - Plastic",J3752="Unknown - Unlikely Lead")),
(AND(G3752="Non-lead - Plastic",J3752="Unknown - Material Unknown")),
(AND(G3752="Non-lead",J3752="Unknown - Likely Lead")),
(AND(G3752="Non-lead",J3752="Unknown - Unlikely Lead")),
(AND(G3752="Non-lead",J3752="Unknown - Material Unknown")),
(AND(G3752="Non-lead - Other",J3752="Unknown - Likely Lead")),
(AND(G3752="Non-Lead - Other",J3752="Unknown - Unlikely Lead")),
(AND(G3752="Non-Lead - Other",J3752="Unknown - Material Unknown")))),"Unknown",
IF((OR((AND(G3752="Galvanized",J3752="Unknown - Likely Lead")),
(AND(G3752="Galvanized",J3752="Unknown - Unlikely Lead")),
(AND(G3752="Galvanized",J3752="Unknown - Material Unknown")))),"Unknown",
IF((OR((AND(G3752="Galvanized",J3752="")))),"Galvanized Requiring Replacement",
IF((OR((AND(G3752="Non-lead - Copper",J3752="")),
(AND(G3752="Non-lead - Plastic",J3752="")),
(AND(G3752="Non-lead",J3752="")),
(AND(G3752="Non-lead - Other",J3752="")))),"Non-lead",
IF((OR((AND(G3752="Unknown - Likely Lead",J3752="")),
(AND(G3752="Unknown - Unlikely Lead",J3752="")),
(AND(G3752="Unknown - Material Unknown",J3752="")))),"Unknown",
""))))))))))))))))</f>
        <v>Non-Lead</v>
      </c>
      <c r="N3752" s="44" t="s">
        <v>467</v>
      </c>
    </row>
    <row r="3753" spans="1:14" x14ac:dyDescent="0.25">
      <c r="A3753" s="34" t="s">
        <v>8803</v>
      </c>
      <c r="B3753" s="35" t="s">
        <v>2094</v>
      </c>
      <c r="C3753" s="36" t="s">
        <v>8756</v>
      </c>
      <c r="D3753" s="36" t="s">
        <v>32</v>
      </c>
      <c r="E3753" s="36" t="s">
        <v>644</v>
      </c>
      <c r="F3753" s="37" t="s">
        <v>8804</v>
      </c>
      <c r="G3753" s="38" t="s">
        <v>35</v>
      </c>
      <c r="H3753" s="39" t="s">
        <v>39</v>
      </c>
      <c r="I3753" s="40" t="s">
        <v>48</v>
      </c>
      <c r="J3753" s="42" t="s">
        <v>47</v>
      </c>
      <c r="K3753" s="39" t="s">
        <v>48</v>
      </c>
      <c r="L3753" s="35"/>
      <c r="M3753" s="43" t="str">
        <f>IF((OR(G3753="Lead")),"Lead",
IF((OR(J3753="Lead")),"Lead",
IF((OR(G3753="Lead-lined galvanized")),"Lead",
IF((OR(J3753="Lead-lined galvanized")),"Lead",
IF((OR((AND(G3753="Unknown - Likely Lead",J3753="Galvanized")),
(AND(G3753="Unknown - Unlikely Lead",J3753="Galvanized")),
(AND(G3753="Unknown - Material Unknown",J3753="Galvanized")))),"Galvanized Requiring Replacement",
IF((OR((AND(G3753="Non-lead - Copper",H3753="Yes",J3753="Galvanized")),
(AND(G3753="Non-lead - Copper",H3753="Don't know",J3753="Galvanized")),
(AND(G3753="Non-lead - Copper",H3753="",J3753="Galvanized")),
(AND(G3753="Non-lead - Plastic",H3753="Yes",J3753="Galvanized")),
(AND(G3753="Non-lead - Plastic",H3753="Don't know",J3753="Galvanized")),
(AND(G3753="Non-lead - Plastic",H3753="",J3753="Galvanized")),
(AND(G3753="Non-lead",H3753="Yes",J3753="Galvanized")),
(AND(G3753="Non-lead",H3753="Don't know",J3753="Galvanized")),
(AND(G3753="Non-lead",H3753="",J3753="Galvanized")),
(AND(G3753="Non-lead - Other",H3753="Yes",J3753="Galvanized")),
(AND(G3753="Non-Lead - Other",H3753="Don't know",J3753="Galvanized")),
(AND(G3753="Galvanized",H3753="Yes",J3753="Galvanized")),
(AND(G3753="Galvanized",H3753="Don't know",J3753="Galvanized")),
(AND(G3753="Galvanized",H3753="",J3753="Galvanized")),
(AND(G3753="Non-Lead - Other",H3753="",J3753="Galvanized")))),"Galvanized Requiring Replacement",
IF((OR((AND(G3753="Non-lead - Copper",J3753="Non-lead - Copper")),
(AND(G3753="Non-lead - Copper",J3753="Non-lead - Plastic")),
(AND(G3753="Non-lead - Copper",J3753="Non-lead - Other")),
(AND(G3753="Non-lead - Copper",J3753="Non-lead")),
(AND(G3753="Non-lead - Plastic",J3753="Non-lead - Copper")),
(AND(G3753="Non-lead - Plastic",J3753="Non-lead - Plastic")),
(AND(G3753="Non-lead - Plastic",J3753="Non-lead - Other")),
(AND(G3753="Non-lead - Plastic",J3753="Non-lead")),
(AND(G3753="Non-lead",J3753="Non-lead - Copper")),
(AND(G3753="Non-lead",J3753="Non-lead - Plastic")),
(AND(G3753="Non-lead",J3753="Non-lead - Other")),
(AND(G3753="Non-lead",J3753="Non-lead")),
(AND(G3753="Non-lead - Other",J3753="Non-lead - Copper")),
(AND(G3753="Non-Lead - Other",J3753="Non-lead - Plastic")),
(AND(G3753="Non-Lead - Other",J3753="Non-lead")),
(AND(G3753="Non-Lead - Other",J3753="Non-lead - Other")))),"Non-Lead",
IF((OR((AND(G3753="Galvanized",J3753="Non-lead")),
(AND(G3753="Galvanized",J3753="Non-lead - Copper")),
(AND(G3753="Galvanized",J3753="Non-lead - Plastic")),
(AND(G3753="Galvanized",J3753="Non-lead")),
(AND(G3753="Galvanized",J3753="Non-lead - Other")))),"Non-Lead",
IF((OR((AND(G3753="Non-lead - Copper",H3753="No",J3753="Galvanized")),
(AND(G3753="Non-lead - Plastic",H3753="No",J3753="Galvanized")),
(AND(G3753="Non-lead",H3753="No",J3753="Galvanized")),
(AND(G3753="Galvanized",H3753="No",J3753="Galvanized")),
(AND(G3753="Non-lead - Other",H3753="No",J3753="Galvanized")))),"Non-lead",
IF((OR((AND(G3753="Unknown - Likely Lead",J3753="Unknown - Likely Lead")),
(AND(G3753="Unknown - Likely Lead",J3753="Unknown - Unlikely Lead")),
(AND(G3753="Unknown - Likely Lead",J3753="Unknown - Material Unknown")),
(AND(G3753="Unknown - Unlikely Lead",J3753="Unknown - Likely Lead")),
(AND(G3753="Unknown - Unlikely Lead",J3753="Unknown - Unlikely Lead")),
(AND(G3753="Unknown - Unlikely Lead",J3753="Unknown - Material Unknown")),
(AND(G3753="Unknown - Material Unknown",J3753="Unknown - Likely Lead")),
(AND(G3753="Unknown - Material Unknown",J3753="Unknown - Unlikely Lead")),
(AND(G3753="Unknown - Material Unknown",J3753="Unknown - Material Unknown")))),"Unknown",
IF((OR((AND(G3753="Unknown - Likely Lead",J3753="Non-lead - Copper")),
(AND(G3753="Unknown - Likely Lead",J3753="Non-lead - Plastic")),
(AND(G3753="Unknown - Likely Lead",J3753="Non-lead")),
(AND(G3753="Unknown - Likely Lead",J3753="Non-lead - Other")),
(AND(G3753="Unknown - Unlikely Lead",J3753="Non-lead - Copper")),
(AND(G3753="Unknown - Unlikely Lead",J3753="Non-lead - Plastic")),
(AND(G3753="Unknown - Unlikely Lead",J3753="Non-lead")),
(AND(G3753="Unknown - Unlikely Lead",J3753="Non-lead - Other")),
(AND(G3753="Unknown - Material Unknown",J3753="Non-lead - Copper")),
(AND(G3753="Unknown - Material Unknown",J3753="Non-lead - Plastic")),
(AND(G3753="Unknown - Material Unknown",J3753="Non-lead")),
(AND(G3753="Unknown - Material Unknown",J3753="Non-lead - Other")))),"Unknown",
IF((OR((AND(G3753="Non-lead - Copper",J3753="Unknown - Likely Lead")),
(AND(G3753="Non-lead - Copper",J3753="Unknown - Unlikely Lead")),
(AND(G3753="Non-lead - Copper",J3753="Unknown - Material Unknown")),
(AND(G3753="Non-lead - Plastic",J3753="Unknown - Likely Lead")),
(AND(G3753="Non-lead - Plastic",J3753="Unknown - Unlikely Lead")),
(AND(G3753="Non-lead - Plastic",J3753="Unknown - Material Unknown")),
(AND(G3753="Non-lead",J3753="Unknown - Likely Lead")),
(AND(G3753="Non-lead",J3753="Unknown - Unlikely Lead")),
(AND(G3753="Non-lead",J3753="Unknown - Material Unknown")),
(AND(G3753="Non-lead - Other",J3753="Unknown - Likely Lead")),
(AND(G3753="Non-Lead - Other",J3753="Unknown - Unlikely Lead")),
(AND(G3753="Non-Lead - Other",J3753="Unknown - Material Unknown")))),"Unknown",
IF((OR((AND(G3753="Galvanized",J3753="Unknown - Likely Lead")),
(AND(G3753="Galvanized",J3753="Unknown - Unlikely Lead")),
(AND(G3753="Galvanized",J3753="Unknown - Material Unknown")))),"Unknown",
IF((OR((AND(G3753="Galvanized",J3753="")))),"Galvanized Requiring Replacement",
IF((OR((AND(G3753="Non-lead - Copper",J3753="")),
(AND(G3753="Non-lead - Plastic",J3753="")),
(AND(G3753="Non-lead",J3753="")),
(AND(G3753="Non-lead - Other",J3753="")))),"Non-lead",
IF((OR((AND(G3753="Unknown - Likely Lead",J3753="")),
(AND(G3753="Unknown - Unlikely Lead",J3753="")),
(AND(G3753="Unknown - Material Unknown",J3753="")))),"Unknown",
""))))))))))))))))</f>
        <v>Non-Lead</v>
      </c>
      <c r="N3753" s="44" t="s">
        <v>39</v>
      </c>
    </row>
    <row r="3754" spans="1:14" x14ac:dyDescent="0.25">
      <c r="A3754" s="34" t="s">
        <v>8805</v>
      </c>
      <c r="B3754" s="35" t="s">
        <v>1005</v>
      </c>
      <c r="C3754" s="36" t="s">
        <v>8756</v>
      </c>
      <c r="D3754" s="36" t="s">
        <v>32</v>
      </c>
      <c r="E3754" s="36" t="s">
        <v>644</v>
      </c>
      <c r="F3754" s="37" t="s">
        <v>8806</v>
      </c>
      <c r="G3754" s="38" t="s">
        <v>35</v>
      </c>
      <c r="H3754" s="39" t="s">
        <v>39</v>
      </c>
      <c r="I3754" s="40" t="s">
        <v>48</v>
      </c>
      <c r="J3754" s="42" t="s">
        <v>47</v>
      </c>
      <c r="K3754" s="39" t="s">
        <v>48</v>
      </c>
      <c r="L3754" s="35"/>
      <c r="M3754" s="43" t="str">
        <f>IF((OR(G3754="Lead")),"Lead",
IF((OR(J3754="Lead")),"Lead",
IF((OR(G3754="Lead-lined galvanized")),"Lead",
IF((OR(J3754="Lead-lined galvanized")),"Lead",
IF((OR((AND(G3754="Unknown - Likely Lead",J3754="Galvanized")),
(AND(G3754="Unknown - Unlikely Lead",J3754="Galvanized")),
(AND(G3754="Unknown - Material Unknown",J3754="Galvanized")))),"Galvanized Requiring Replacement",
IF((OR((AND(G3754="Non-lead - Copper",H3754="Yes",J3754="Galvanized")),
(AND(G3754="Non-lead - Copper",H3754="Don't know",J3754="Galvanized")),
(AND(G3754="Non-lead - Copper",H3754="",J3754="Galvanized")),
(AND(G3754="Non-lead - Plastic",H3754="Yes",J3754="Galvanized")),
(AND(G3754="Non-lead - Plastic",H3754="Don't know",J3754="Galvanized")),
(AND(G3754="Non-lead - Plastic",H3754="",J3754="Galvanized")),
(AND(G3754="Non-lead",H3754="Yes",J3754="Galvanized")),
(AND(G3754="Non-lead",H3754="Don't know",J3754="Galvanized")),
(AND(G3754="Non-lead",H3754="",J3754="Galvanized")),
(AND(G3754="Non-lead - Other",H3754="Yes",J3754="Galvanized")),
(AND(G3754="Non-Lead - Other",H3754="Don't know",J3754="Galvanized")),
(AND(G3754="Galvanized",H3754="Yes",J3754="Galvanized")),
(AND(G3754="Galvanized",H3754="Don't know",J3754="Galvanized")),
(AND(G3754="Galvanized",H3754="",J3754="Galvanized")),
(AND(G3754="Non-Lead - Other",H3754="",J3754="Galvanized")))),"Galvanized Requiring Replacement",
IF((OR((AND(G3754="Non-lead - Copper",J3754="Non-lead - Copper")),
(AND(G3754="Non-lead - Copper",J3754="Non-lead - Plastic")),
(AND(G3754="Non-lead - Copper",J3754="Non-lead - Other")),
(AND(G3754="Non-lead - Copper",J3754="Non-lead")),
(AND(G3754="Non-lead - Plastic",J3754="Non-lead - Copper")),
(AND(G3754="Non-lead - Plastic",J3754="Non-lead - Plastic")),
(AND(G3754="Non-lead - Plastic",J3754="Non-lead - Other")),
(AND(G3754="Non-lead - Plastic",J3754="Non-lead")),
(AND(G3754="Non-lead",J3754="Non-lead - Copper")),
(AND(G3754="Non-lead",J3754="Non-lead - Plastic")),
(AND(G3754="Non-lead",J3754="Non-lead - Other")),
(AND(G3754="Non-lead",J3754="Non-lead")),
(AND(G3754="Non-lead - Other",J3754="Non-lead - Copper")),
(AND(G3754="Non-Lead - Other",J3754="Non-lead - Plastic")),
(AND(G3754="Non-Lead - Other",J3754="Non-lead")),
(AND(G3754="Non-Lead - Other",J3754="Non-lead - Other")))),"Non-Lead",
IF((OR((AND(G3754="Galvanized",J3754="Non-lead")),
(AND(G3754="Galvanized",J3754="Non-lead - Copper")),
(AND(G3754="Galvanized",J3754="Non-lead - Plastic")),
(AND(G3754="Galvanized",J3754="Non-lead")),
(AND(G3754="Galvanized",J3754="Non-lead - Other")))),"Non-Lead",
IF((OR((AND(G3754="Non-lead - Copper",H3754="No",J3754="Galvanized")),
(AND(G3754="Non-lead - Plastic",H3754="No",J3754="Galvanized")),
(AND(G3754="Non-lead",H3754="No",J3754="Galvanized")),
(AND(G3754="Galvanized",H3754="No",J3754="Galvanized")),
(AND(G3754="Non-lead - Other",H3754="No",J3754="Galvanized")))),"Non-lead",
IF((OR((AND(G3754="Unknown - Likely Lead",J3754="Unknown - Likely Lead")),
(AND(G3754="Unknown - Likely Lead",J3754="Unknown - Unlikely Lead")),
(AND(G3754="Unknown - Likely Lead",J3754="Unknown - Material Unknown")),
(AND(G3754="Unknown - Unlikely Lead",J3754="Unknown - Likely Lead")),
(AND(G3754="Unknown - Unlikely Lead",J3754="Unknown - Unlikely Lead")),
(AND(G3754="Unknown - Unlikely Lead",J3754="Unknown - Material Unknown")),
(AND(G3754="Unknown - Material Unknown",J3754="Unknown - Likely Lead")),
(AND(G3754="Unknown - Material Unknown",J3754="Unknown - Unlikely Lead")),
(AND(G3754="Unknown - Material Unknown",J3754="Unknown - Material Unknown")))),"Unknown",
IF((OR((AND(G3754="Unknown - Likely Lead",J3754="Non-lead - Copper")),
(AND(G3754="Unknown - Likely Lead",J3754="Non-lead - Plastic")),
(AND(G3754="Unknown - Likely Lead",J3754="Non-lead")),
(AND(G3754="Unknown - Likely Lead",J3754="Non-lead - Other")),
(AND(G3754="Unknown - Unlikely Lead",J3754="Non-lead - Copper")),
(AND(G3754="Unknown - Unlikely Lead",J3754="Non-lead - Plastic")),
(AND(G3754="Unknown - Unlikely Lead",J3754="Non-lead")),
(AND(G3754="Unknown - Unlikely Lead",J3754="Non-lead - Other")),
(AND(G3754="Unknown - Material Unknown",J3754="Non-lead - Copper")),
(AND(G3754="Unknown - Material Unknown",J3754="Non-lead - Plastic")),
(AND(G3754="Unknown - Material Unknown",J3754="Non-lead")),
(AND(G3754="Unknown - Material Unknown",J3754="Non-lead - Other")))),"Unknown",
IF((OR((AND(G3754="Non-lead - Copper",J3754="Unknown - Likely Lead")),
(AND(G3754="Non-lead - Copper",J3754="Unknown - Unlikely Lead")),
(AND(G3754="Non-lead - Copper",J3754="Unknown - Material Unknown")),
(AND(G3754="Non-lead - Plastic",J3754="Unknown - Likely Lead")),
(AND(G3754="Non-lead - Plastic",J3754="Unknown - Unlikely Lead")),
(AND(G3754="Non-lead - Plastic",J3754="Unknown - Material Unknown")),
(AND(G3754="Non-lead",J3754="Unknown - Likely Lead")),
(AND(G3754="Non-lead",J3754="Unknown - Unlikely Lead")),
(AND(G3754="Non-lead",J3754="Unknown - Material Unknown")),
(AND(G3754="Non-lead - Other",J3754="Unknown - Likely Lead")),
(AND(G3754="Non-Lead - Other",J3754="Unknown - Unlikely Lead")),
(AND(G3754="Non-Lead - Other",J3754="Unknown - Material Unknown")))),"Unknown",
IF((OR((AND(G3754="Galvanized",J3754="Unknown - Likely Lead")),
(AND(G3754="Galvanized",J3754="Unknown - Unlikely Lead")),
(AND(G3754="Galvanized",J3754="Unknown - Material Unknown")))),"Unknown",
IF((OR((AND(G3754="Galvanized",J3754="")))),"Galvanized Requiring Replacement",
IF((OR((AND(G3754="Non-lead - Copper",J3754="")),
(AND(G3754="Non-lead - Plastic",J3754="")),
(AND(G3754="Non-lead",J3754="")),
(AND(G3754="Non-lead - Other",J3754="")))),"Non-lead",
IF((OR((AND(G3754="Unknown - Likely Lead",J3754="")),
(AND(G3754="Unknown - Unlikely Lead",J3754="")),
(AND(G3754="Unknown - Material Unknown",J3754="")))),"Unknown",
""))))))))))))))))</f>
        <v>Non-Lead</v>
      </c>
      <c r="N3754" s="44" t="s">
        <v>39</v>
      </c>
    </row>
    <row r="3755" spans="1:14" x14ac:dyDescent="0.25">
      <c r="A3755" s="34" t="s">
        <v>8807</v>
      </c>
      <c r="B3755" s="35" t="s">
        <v>1031</v>
      </c>
      <c r="C3755" s="36" t="s">
        <v>8756</v>
      </c>
      <c r="D3755" s="36" t="s">
        <v>32</v>
      </c>
      <c r="E3755" s="36" t="s">
        <v>644</v>
      </c>
      <c r="F3755" s="37" t="s">
        <v>8808</v>
      </c>
      <c r="G3755" s="38" t="s">
        <v>35</v>
      </c>
      <c r="H3755" s="39" t="s">
        <v>39</v>
      </c>
      <c r="I3755" s="40" t="s">
        <v>48</v>
      </c>
      <c r="J3755" s="42" t="s">
        <v>47</v>
      </c>
      <c r="K3755" s="39" t="s">
        <v>48</v>
      </c>
      <c r="L3755" s="35"/>
      <c r="M3755" s="43" t="str">
        <f>IF((OR(G3755="Lead")),"Lead",
IF((OR(J3755="Lead")),"Lead",
IF((OR(G3755="Lead-lined galvanized")),"Lead",
IF((OR(J3755="Lead-lined galvanized")),"Lead",
IF((OR((AND(G3755="Unknown - Likely Lead",J3755="Galvanized")),
(AND(G3755="Unknown - Unlikely Lead",J3755="Galvanized")),
(AND(G3755="Unknown - Material Unknown",J3755="Galvanized")))),"Galvanized Requiring Replacement",
IF((OR((AND(G3755="Non-lead - Copper",H3755="Yes",J3755="Galvanized")),
(AND(G3755="Non-lead - Copper",H3755="Don't know",J3755="Galvanized")),
(AND(G3755="Non-lead - Copper",H3755="",J3755="Galvanized")),
(AND(G3755="Non-lead - Plastic",H3755="Yes",J3755="Galvanized")),
(AND(G3755="Non-lead - Plastic",H3755="Don't know",J3755="Galvanized")),
(AND(G3755="Non-lead - Plastic",H3755="",J3755="Galvanized")),
(AND(G3755="Non-lead",H3755="Yes",J3755="Galvanized")),
(AND(G3755="Non-lead",H3755="Don't know",J3755="Galvanized")),
(AND(G3755="Non-lead",H3755="",J3755="Galvanized")),
(AND(G3755="Non-lead - Other",H3755="Yes",J3755="Galvanized")),
(AND(G3755="Non-Lead - Other",H3755="Don't know",J3755="Galvanized")),
(AND(G3755="Galvanized",H3755="Yes",J3755="Galvanized")),
(AND(G3755="Galvanized",H3755="Don't know",J3755="Galvanized")),
(AND(G3755="Galvanized",H3755="",J3755="Galvanized")),
(AND(G3755="Non-Lead - Other",H3755="",J3755="Galvanized")))),"Galvanized Requiring Replacement",
IF((OR((AND(G3755="Non-lead - Copper",J3755="Non-lead - Copper")),
(AND(G3755="Non-lead - Copper",J3755="Non-lead - Plastic")),
(AND(G3755="Non-lead - Copper",J3755="Non-lead - Other")),
(AND(G3755="Non-lead - Copper",J3755="Non-lead")),
(AND(G3755="Non-lead - Plastic",J3755="Non-lead - Copper")),
(AND(G3755="Non-lead - Plastic",J3755="Non-lead - Plastic")),
(AND(G3755="Non-lead - Plastic",J3755="Non-lead - Other")),
(AND(G3755="Non-lead - Plastic",J3755="Non-lead")),
(AND(G3755="Non-lead",J3755="Non-lead - Copper")),
(AND(G3755="Non-lead",J3755="Non-lead - Plastic")),
(AND(G3755="Non-lead",J3755="Non-lead - Other")),
(AND(G3755="Non-lead",J3755="Non-lead")),
(AND(G3755="Non-lead - Other",J3755="Non-lead - Copper")),
(AND(G3755="Non-Lead - Other",J3755="Non-lead - Plastic")),
(AND(G3755="Non-Lead - Other",J3755="Non-lead")),
(AND(G3755="Non-Lead - Other",J3755="Non-lead - Other")))),"Non-Lead",
IF((OR((AND(G3755="Galvanized",J3755="Non-lead")),
(AND(G3755="Galvanized",J3755="Non-lead - Copper")),
(AND(G3755="Galvanized",J3755="Non-lead - Plastic")),
(AND(G3755="Galvanized",J3755="Non-lead")),
(AND(G3755="Galvanized",J3755="Non-lead - Other")))),"Non-Lead",
IF((OR((AND(G3755="Non-lead - Copper",H3755="No",J3755="Galvanized")),
(AND(G3755="Non-lead - Plastic",H3755="No",J3755="Galvanized")),
(AND(G3755="Non-lead",H3755="No",J3755="Galvanized")),
(AND(G3755="Galvanized",H3755="No",J3755="Galvanized")),
(AND(G3755="Non-lead - Other",H3755="No",J3755="Galvanized")))),"Non-lead",
IF((OR((AND(G3755="Unknown - Likely Lead",J3755="Unknown - Likely Lead")),
(AND(G3755="Unknown - Likely Lead",J3755="Unknown - Unlikely Lead")),
(AND(G3755="Unknown - Likely Lead",J3755="Unknown - Material Unknown")),
(AND(G3755="Unknown - Unlikely Lead",J3755="Unknown - Likely Lead")),
(AND(G3755="Unknown - Unlikely Lead",J3755="Unknown - Unlikely Lead")),
(AND(G3755="Unknown - Unlikely Lead",J3755="Unknown - Material Unknown")),
(AND(G3755="Unknown - Material Unknown",J3755="Unknown - Likely Lead")),
(AND(G3755="Unknown - Material Unknown",J3755="Unknown - Unlikely Lead")),
(AND(G3755="Unknown - Material Unknown",J3755="Unknown - Material Unknown")))),"Unknown",
IF((OR((AND(G3755="Unknown - Likely Lead",J3755="Non-lead - Copper")),
(AND(G3755="Unknown - Likely Lead",J3755="Non-lead - Plastic")),
(AND(G3755="Unknown - Likely Lead",J3755="Non-lead")),
(AND(G3755="Unknown - Likely Lead",J3755="Non-lead - Other")),
(AND(G3755="Unknown - Unlikely Lead",J3755="Non-lead - Copper")),
(AND(G3755="Unknown - Unlikely Lead",J3755="Non-lead - Plastic")),
(AND(G3755="Unknown - Unlikely Lead",J3755="Non-lead")),
(AND(G3755="Unknown - Unlikely Lead",J3755="Non-lead - Other")),
(AND(G3755="Unknown - Material Unknown",J3755="Non-lead - Copper")),
(AND(G3755="Unknown - Material Unknown",J3755="Non-lead - Plastic")),
(AND(G3755="Unknown - Material Unknown",J3755="Non-lead")),
(AND(G3755="Unknown - Material Unknown",J3755="Non-lead - Other")))),"Unknown",
IF((OR((AND(G3755="Non-lead - Copper",J3755="Unknown - Likely Lead")),
(AND(G3755="Non-lead - Copper",J3755="Unknown - Unlikely Lead")),
(AND(G3755="Non-lead - Copper",J3755="Unknown - Material Unknown")),
(AND(G3755="Non-lead - Plastic",J3755="Unknown - Likely Lead")),
(AND(G3755="Non-lead - Plastic",J3755="Unknown - Unlikely Lead")),
(AND(G3755="Non-lead - Plastic",J3755="Unknown - Material Unknown")),
(AND(G3755="Non-lead",J3755="Unknown - Likely Lead")),
(AND(G3755="Non-lead",J3755="Unknown - Unlikely Lead")),
(AND(G3755="Non-lead",J3755="Unknown - Material Unknown")),
(AND(G3755="Non-lead - Other",J3755="Unknown - Likely Lead")),
(AND(G3755="Non-Lead - Other",J3755="Unknown - Unlikely Lead")),
(AND(G3755="Non-Lead - Other",J3755="Unknown - Material Unknown")))),"Unknown",
IF((OR((AND(G3755="Galvanized",J3755="Unknown - Likely Lead")),
(AND(G3755="Galvanized",J3755="Unknown - Unlikely Lead")),
(AND(G3755="Galvanized",J3755="Unknown - Material Unknown")))),"Unknown",
IF((OR((AND(G3755="Galvanized",J3755="")))),"Galvanized Requiring Replacement",
IF((OR((AND(G3755="Non-lead - Copper",J3755="")),
(AND(G3755="Non-lead - Plastic",J3755="")),
(AND(G3755="Non-lead",J3755="")),
(AND(G3755="Non-lead - Other",J3755="")))),"Non-lead",
IF((OR((AND(G3755="Unknown - Likely Lead",J3755="")),
(AND(G3755="Unknown - Unlikely Lead",J3755="")),
(AND(G3755="Unknown - Material Unknown",J3755="")))),"Unknown",
""))))))))))))))))</f>
        <v>Non-Lead</v>
      </c>
      <c r="N3755" s="44" t="s">
        <v>39</v>
      </c>
    </row>
    <row r="3756" spans="1:14" x14ac:dyDescent="0.25">
      <c r="A3756" s="34" t="s">
        <v>8809</v>
      </c>
      <c r="B3756" s="35" t="s">
        <v>5038</v>
      </c>
      <c r="C3756" s="36" t="s">
        <v>8756</v>
      </c>
      <c r="D3756" s="36" t="s">
        <v>32</v>
      </c>
      <c r="E3756" s="36" t="s">
        <v>644</v>
      </c>
      <c r="F3756" s="37" t="s">
        <v>8810</v>
      </c>
      <c r="G3756" s="38" t="s">
        <v>35</v>
      </c>
      <c r="H3756" s="39" t="s">
        <v>39</v>
      </c>
      <c r="I3756" s="40" t="s">
        <v>48</v>
      </c>
      <c r="J3756" s="42" t="s">
        <v>47</v>
      </c>
      <c r="K3756" s="39" t="s">
        <v>48</v>
      </c>
      <c r="L3756" s="35"/>
      <c r="M3756" s="43" t="str">
        <f>IF((OR(G3756="Lead")),"Lead",
IF((OR(J3756="Lead")),"Lead",
IF((OR(G3756="Lead-lined galvanized")),"Lead",
IF((OR(J3756="Lead-lined galvanized")),"Lead",
IF((OR((AND(G3756="Unknown - Likely Lead",J3756="Galvanized")),
(AND(G3756="Unknown - Unlikely Lead",J3756="Galvanized")),
(AND(G3756="Unknown - Material Unknown",J3756="Galvanized")))),"Galvanized Requiring Replacement",
IF((OR((AND(G3756="Non-lead - Copper",H3756="Yes",J3756="Galvanized")),
(AND(G3756="Non-lead - Copper",H3756="Don't know",J3756="Galvanized")),
(AND(G3756="Non-lead - Copper",H3756="",J3756="Galvanized")),
(AND(G3756="Non-lead - Plastic",H3756="Yes",J3756="Galvanized")),
(AND(G3756="Non-lead - Plastic",H3756="Don't know",J3756="Galvanized")),
(AND(G3756="Non-lead - Plastic",H3756="",J3756="Galvanized")),
(AND(G3756="Non-lead",H3756="Yes",J3756="Galvanized")),
(AND(G3756="Non-lead",H3756="Don't know",J3756="Galvanized")),
(AND(G3756="Non-lead",H3756="",J3756="Galvanized")),
(AND(G3756="Non-lead - Other",H3756="Yes",J3756="Galvanized")),
(AND(G3756="Non-Lead - Other",H3756="Don't know",J3756="Galvanized")),
(AND(G3756="Galvanized",H3756="Yes",J3756="Galvanized")),
(AND(G3756="Galvanized",H3756="Don't know",J3756="Galvanized")),
(AND(G3756="Galvanized",H3756="",J3756="Galvanized")),
(AND(G3756="Non-Lead - Other",H3756="",J3756="Galvanized")))),"Galvanized Requiring Replacement",
IF((OR((AND(G3756="Non-lead - Copper",J3756="Non-lead - Copper")),
(AND(G3756="Non-lead - Copper",J3756="Non-lead - Plastic")),
(AND(G3756="Non-lead - Copper",J3756="Non-lead - Other")),
(AND(G3756="Non-lead - Copper",J3756="Non-lead")),
(AND(G3756="Non-lead - Plastic",J3756="Non-lead - Copper")),
(AND(G3756="Non-lead - Plastic",J3756="Non-lead - Plastic")),
(AND(G3756="Non-lead - Plastic",J3756="Non-lead - Other")),
(AND(G3756="Non-lead - Plastic",J3756="Non-lead")),
(AND(G3756="Non-lead",J3756="Non-lead - Copper")),
(AND(G3756="Non-lead",J3756="Non-lead - Plastic")),
(AND(G3756="Non-lead",J3756="Non-lead - Other")),
(AND(G3756="Non-lead",J3756="Non-lead")),
(AND(G3756="Non-lead - Other",J3756="Non-lead - Copper")),
(AND(G3756="Non-Lead - Other",J3756="Non-lead - Plastic")),
(AND(G3756="Non-Lead - Other",J3756="Non-lead")),
(AND(G3756="Non-Lead - Other",J3756="Non-lead - Other")))),"Non-Lead",
IF((OR((AND(G3756="Galvanized",J3756="Non-lead")),
(AND(G3756="Galvanized",J3756="Non-lead - Copper")),
(AND(G3756="Galvanized",J3756="Non-lead - Plastic")),
(AND(G3756="Galvanized",J3756="Non-lead")),
(AND(G3756="Galvanized",J3756="Non-lead - Other")))),"Non-Lead",
IF((OR((AND(G3756="Non-lead - Copper",H3756="No",J3756="Galvanized")),
(AND(G3756="Non-lead - Plastic",H3756="No",J3756="Galvanized")),
(AND(G3756="Non-lead",H3756="No",J3756="Galvanized")),
(AND(G3756="Galvanized",H3756="No",J3756="Galvanized")),
(AND(G3756="Non-lead - Other",H3756="No",J3756="Galvanized")))),"Non-lead",
IF((OR((AND(G3756="Unknown - Likely Lead",J3756="Unknown - Likely Lead")),
(AND(G3756="Unknown - Likely Lead",J3756="Unknown - Unlikely Lead")),
(AND(G3756="Unknown - Likely Lead",J3756="Unknown - Material Unknown")),
(AND(G3756="Unknown - Unlikely Lead",J3756="Unknown - Likely Lead")),
(AND(G3756="Unknown - Unlikely Lead",J3756="Unknown - Unlikely Lead")),
(AND(G3756="Unknown - Unlikely Lead",J3756="Unknown - Material Unknown")),
(AND(G3756="Unknown - Material Unknown",J3756="Unknown - Likely Lead")),
(AND(G3756="Unknown - Material Unknown",J3756="Unknown - Unlikely Lead")),
(AND(G3756="Unknown - Material Unknown",J3756="Unknown - Material Unknown")))),"Unknown",
IF((OR((AND(G3756="Unknown - Likely Lead",J3756="Non-lead - Copper")),
(AND(G3756="Unknown - Likely Lead",J3756="Non-lead - Plastic")),
(AND(G3756="Unknown - Likely Lead",J3756="Non-lead")),
(AND(G3756="Unknown - Likely Lead",J3756="Non-lead - Other")),
(AND(G3756="Unknown - Unlikely Lead",J3756="Non-lead - Copper")),
(AND(G3756="Unknown - Unlikely Lead",J3756="Non-lead - Plastic")),
(AND(G3756="Unknown - Unlikely Lead",J3756="Non-lead")),
(AND(G3756="Unknown - Unlikely Lead",J3756="Non-lead - Other")),
(AND(G3756="Unknown - Material Unknown",J3756="Non-lead - Copper")),
(AND(G3756="Unknown - Material Unknown",J3756="Non-lead - Plastic")),
(AND(G3756="Unknown - Material Unknown",J3756="Non-lead")),
(AND(G3756="Unknown - Material Unknown",J3756="Non-lead - Other")))),"Unknown",
IF((OR((AND(G3756="Non-lead - Copper",J3756="Unknown - Likely Lead")),
(AND(G3756="Non-lead - Copper",J3756="Unknown - Unlikely Lead")),
(AND(G3756="Non-lead - Copper",J3756="Unknown - Material Unknown")),
(AND(G3756="Non-lead - Plastic",J3756="Unknown - Likely Lead")),
(AND(G3756="Non-lead - Plastic",J3756="Unknown - Unlikely Lead")),
(AND(G3756="Non-lead - Plastic",J3756="Unknown - Material Unknown")),
(AND(G3756="Non-lead",J3756="Unknown - Likely Lead")),
(AND(G3756="Non-lead",J3756="Unknown - Unlikely Lead")),
(AND(G3756="Non-lead",J3756="Unknown - Material Unknown")),
(AND(G3756="Non-lead - Other",J3756="Unknown - Likely Lead")),
(AND(G3756="Non-Lead - Other",J3756="Unknown - Unlikely Lead")),
(AND(G3756="Non-Lead - Other",J3756="Unknown - Material Unknown")))),"Unknown",
IF((OR((AND(G3756="Galvanized",J3756="Unknown - Likely Lead")),
(AND(G3756="Galvanized",J3756="Unknown - Unlikely Lead")),
(AND(G3756="Galvanized",J3756="Unknown - Material Unknown")))),"Unknown",
IF((OR((AND(G3756="Galvanized",J3756="")))),"Galvanized Requiring Replacement",
IF((OR((AND(G3756="Non-lead - Copper",J3756="")),
(AND(G3756="Non-lead - Plastic",J3756="")),
(AND(G3756="Non-lead",J3756="")),
(AND(G3756="Non-lead - Other",J3756="")))),"Non-lead",
IF((OR((AND(G3756="Unknown - Likely Lead",J3756="")),
(AND(G3756="Unknown - Unlikely Lead",J3756="")),
(AND(G3756="Unknown - Material Unknown",J3756="")))),"Unknown",
""))))))))))))))))</f>
        <v>Non-Lead</v>
      </c>
      <c r="N3756" s="44" t="s">
        <v>467</v>
      </c>
    </row>
    <row r="3757" spans="1:14" x14ac:dyDescent="0.25">
      <c r="A3757" s="34" t="s">
        <v>8811</v>
      </c>
      <c r="B3757" s="35" t="s">
        <v>3102</v>
      </c>
      <c r="C3757" s="36" t="s">
        <v>8756</v>
      </c>
      <c r="D3757" s="36" t="s">
        <v>32</v>
      </c>
      <c r="E3757" s="36" t="s">
        <v>644</v>
      </c>
      <c r="F3757" s="37" t="s">
        <v>8812</v>
      </c>
      <c r="G3757" s="38" t="s">
        <v>35</v>
      </c>
      <c r="H3757" s="39" t="s">
        <v>39</v>
      </c>
      <c r="I3757" s="40" t="s">
        <v>48</v>
      </c>
      <c r="J3757" s="42" t="s">
        <v>47</v>
      </c>
      <c r="K3757" s="39" t="s">
        <v>48</v>
      </c>
      <c r="L3757" s="35"/>
      <c r="M3757" s="43" t="str">
        <f>IF((OR(G3757="Lead")),"Lead",
IF((OR(J3757="Lead")),"Lead",
IF((OR(G3757="Lead-lined galvanized")),"Lead",
IF((OR(J3757="Lead-lined galvanized")),"Lead",
IF((OR((AND(G3757="Unknown - Likely Lead",J3757="Galvanized")),
(AND(G3757="Unknown - Unlikely Lead",J3757="Galvanized")),
(AND(G3757="Unknown - Material Unknown",J3757="Galvanized")))),"Galvanized Requiring Replacement",
IF((OR((AND(G3757="Non-lead - Copper",H3757="Yes",J3757="Galvanized")),
(AND(G3757="Non-lead - Copper",H3757="Don't know",J3757="Galvanized")),
(AND(G3757="Non-lead - Copper",H3757="",J3757="Galvanized")),
(AND(G3757="Non-lead - Plastic",H3757="Yes",J3757="Galvanized")),
(AND(G3757="Non-lead - Plastic",H3757="Don't know",J3757="Galvanized")),
(AND(G3757="Non-lead - Plastic",H3757="",J3757="Galvanized")),
(AND(G3757="Non-lead",H3757="Yes",J3757="Galvanized")),
(AND(G3757="Non-lead",H3757="Don't know",J3757="Galvanized")),
(AND(G3757="Non-lead",H3757="",J3757="Galvanized")),
(AND(G3757="Non-lead - Other",H3757="Yes",J3757="Galvanized")),
(AND(G3757="Non-Lead - Other",H3757="Don't know",J3757="Galvanized")),
(AND(G3757="Galvanized",H3757="Yes",J3757="Galvanized")),
(AND(G3757="Galvanized",H3757="Don't know",J3757="Galvanized")),
(AND(G3757="Galvanized",H3757="",J3757="Galvanized")),
(AND(G3757="Non-Lead - Other",H3757="",J3757="Galvanized")))),"Galvanized Requiring Replacement",
IF((OR((AND(G3757="Non-lead - Copper",J3757="Non-lead - Copper")),
(AND(G3757="Non-lead - Copper",J3757="Non-lead - Plastic")),
(AND(G3757="Non-lead - Copper",J3757="Non-lead - Other")),
(AND(G3757="Non-lead - Copper",J3757="Non-lead")),
(AND(G3757="Non-lead - Plastic",J3757="Non-lead - Copper")),
(AND(G3757="Non-lead - Plastic",J3757="Non-lead - Plastic")),
(AND(G3757="Non-lead - Plastic",J3757="Non-lead - Other")),
(AND(G3757="Non-lead - Plastic",J3757="Non-lead")),
(AND(G3757="Non-lead",J3757="Non-lead - Copper")),
(AND(G3757="Non-lead",J3757="Non-lead - Plastic")),
(AND(G3757="Non-lead",J3757="Non-lead - Other")),
(AND(G3757="Non-lead",J3757="Non-lead")),
(AND(G3757="Non-lead - Other",J3757="Non-lead - Copper")),
(AND(G3757="Non-Lead - Other",J3757="Non-lead - Plastic")),
(AND(G3757="Non-Lead - Other",J3757="Non-lead")),
(AND(G3757="Non-Lead - Other",J3757="Non-lead - Other")))),"Non-Lead",
IF((OR((AND(G3757="Galvanized",J3757="Non-lead")),
(AND(G3757="Galvanized",J3757="Non-lead - Copper")),
(AND(G3757="Galvanized",J3757="Non-lead - Plastic")),
(AND(G3757="Galvanized",J3757="Non-lead")),
(AND(G3757="Galvanized",J3757="Non-lead - Other")))),"Non-Lead",
IF((OR((AND(G3757="Non-lead - Copper",H3757="No",J3757="Galvanized")),
(AND(G3757="Non-lead - Plastic",H3757="No",J3757="Galvanized")),
(AND(G3757="Non-lead",H3757="No",J3757="Galvanized")),
(AND(G3757="Galvanized",H3757="No",J3757="Galvanized")),
(AND(G3757="Non-lead - Other",H3757="No",J3757="Galvanized")))),"Non-lead",
IF((OR((AND(G3757="Unknown - Likely Lead",J3757="Unknown - Likely Lead")),
(AND(G3757="Unknown - Likely Lead",J3757="Unknown - Unlikely Lead")),
(AND(G3757="Unknown - Likely Lead",J3757="Unknown - Material Unknown")),
(AND(G3757="Unknown - Unlikely Lead",J3757="Unknown - Likely Lead")),
(AND(G3757="Unknown - Unlikely Lead",J3757="Unknown - Unlikely Lead")),
(AND(G3757="Unknown - Unlikely Lead",J3757="Unknown - Material Unknown")),
(AND(G3757="Unknown - Material Unknown",J3757="Unknown - Likely Lead")),
(AND(G3757="Unknown - Material Unknown",J3757="Unknown - Unlikely Lead")),
(AND(G3757="Unknown - Material Unknown",J3757="Unknown - Material Unknown")))),"Unknown",
IF((OR((AND(G3757="Unknown - Likely Lead",J3757="Non-lead - Copper")),
(AND(G3757="Unknown - Likely Lead",J3757="Non-lead - Plastic")),
(AND(G3757="Unknown - Likely Lead",J3757="Non-lead")),
(AND(G3757="Unknown - Likely Lead",J3757="Non-lead - Other")),
(AND(G3757="Unknown - Unlikely Lead",J3757="Non-lead - Copper")),
(AND(G3757="Unknown - Unlikely Lead",J3757="Non-lead - Plastic")),
(AND(G3757="Unknown - Unlikely Lead",J3757="Non-lead")),
(AND(G3757="Unknown - Unlikely Lead",J3757="Non-lead - Other")),
(AND(G3757="Unknown - Material Unknown",J3757="Non-lead - Copper")),
(AND(G3757="Unknown - Material Unknown",J3757="Non-lead - Plastic")),
(AND(G3757="Unknown - Material Unknown",J3757="Non-lead")),
(AND(G3757="Unknown - Material Unknown",J3757="Non-lead - Other")))),"Unknown",
IF((OR((AND(G3757="Non-lead - Copper",J3757="Unknown - Likely Lead")),
(AND(G3757="Non-lead - Copper",J3757="Unknown - Unlikely Lead")),
(AND(G3757="Non-lead - Copper",J3757="Unknown - Material Unknown")),
(AND(G3757="Non-lead - Plastic",J3757="Unknown - Likely Lead")),
(AND(G3757="Non-lead - Plastic",J3757="Unknown - Unlikely Lead")),
(AND(G3757="Non-lead - Plastic",J3757="Unknown - Material Unknown")),
(AND(G3757="Non-lead",J3757="Unknown - Likely Lead")),
(AND(G3757="Non-lead",J3757="Unknown - Unlikely Lead")),
(AND(G3757="Non-lead",J3757="Unknown - Material Unknown")),
(AND(G3757="Non-lead - Other",J3757="Unknown - Likely Lead")),
(AND(G3757="Non-Lead - Other",J3757="Unknown - Unlikely Lead")),
(AND(G3757="Non-Lead - Other",J3757="Unknown - Material Unknown")))),"Unknown",
IF((OR((AND(G3757="Galvanized",J3757="Unknown - Likely Lead")),
(AND(G3757="Galvanized",J3757="Unknown - Unlikely Lead")),
(AND(G3757="Galvanized",J3757="Unknown - Material Unknown")))),"Unknown",
IF((OR((AND(G3757="Galvanized",J3757="")))),"Galvanized Requiring Replacement",
IF((OR((AND(G3757="Non-lead - Copper",J3757="")),
(AND(G3757="Non-lead - Plastic",J3757="")),
(AND(G3757="Non-lead",J3757="")),
(AND(G3757="Non-lead - Other",J3757="")))),"Non-lead",
IF((OR((AND(G3757="Unknown - Likely Lead",J3757="")),
(AND(G3757="Unknown - Unlikely Lead",J3757="")),
(AND(G3757="Unknown - Material Unknown",J3757="")))),"Unknown",
""))))))))))))))))</f>
        <v>Non-Lead</v>
      </c>
      <c r="N3757" s="44" t="s">
        <v>39</v>
      </c>
    </row>
    <row r="3758" spans="1:14" x14ac:dyDescent="0.25">
      <c r="A3758" s="34" t="s">
        <v>8813</v>
      </c>
      <c r="B3758" s="35" t="s">
        <v>5043</v>
      </c>
      <c r="C3758" s="36" t="s">
        <v>8756</v>
      </c>
      <c r="D3758" s="36" t="s">
        <v>32</v>
      </c>
      <c r="E3758" s="36" t="s">
        <v>644</v>
      </c>
      <c r="F3758" s="37" t="s">
        <v>8814</v>
      </c>
      <c r="G3758" s="38" t="s">
        <v>35</v>
      </c>
      <c r="H3758" s="39" t="s">
        <v>39</v>
      </c>
      <c r="I3758" s="40" t="s">
        <v>48</v>
      </c>
      <c r="J3758" s="42" t="s">
        <v>47</v>
      </c>
      <c r="K3758" s="39" t="s">
        <v>48</v>
      </c>
      <c r="L3758" s="35"/>
      <c r="M3758" s="43" t="str">
        <f>IF((OR(G3758="Lead")),"Lead",
IF((OR(J3758="Lead")),"Lead",
IF((OR(G3758="Lead-lined galvanized")),"Lead",
IF((OR(J3758="Lead-lined galvanized")),"Lead",
IF((OR((AND(G3758="Unknown - Likely Lead",J3758="Galvanized")),
(AND(G3758="Unknown - Unlikely Lead",J3758="Galvanized")),
(AND(G3758="Unknown - Material Unknown",J3758="Galvanized")))),"Galvanized Requiring Replacement",
IF((OR((AND(G3758="Non-lead - Copper",H3758="Yes",J3758="Galvanized")),
(AND(G3758="Non-lead - Copper",H3758="Don't know",J3758="Galvanized")),
(AND(G3758="Non-lead - Copper",H3758="",J3758="Galvanized")),
(AND(G3758="Non-lead - Plastic",H3758="Yes",J3758="Galvanized")),
(AND(G3758="Non-lead - Plastic",H3758="Don't know",J3758="Galvanized")),
(AND(G3758="Non-lead - Plastic",H3758="",J3758="Galvanized")),
(AND(G3758="Non-lead",H3758="Yes",J3758="Galvanized")),
(AND(G3758="Non-lead",H3758="Don't know",J3758="Galvanized")),
(AND(G3758="Non-lead",H3758="",J3758="Galvanized")),
(AND(G3758="Non-lead - Other",H3758="Yes",J3758="Galvanized")),
(AND(G3758="Non-Lead - Other",H3758="Don't know",J3758="Galvanized")),
(AND(G3758="Galvanized",H3758="Yes",J3758="Galvanized")),
(AND(G3758="Galvanized",H3758="Don't know",J3758="Galvanized")),
(AND(G3758="Galvanized",H3758="",J3758="Galvanized")),
(AND(G3758="Non-Lead - Other",H3758="",J3758="Galvanized")))),"Galvanized Requiring Replacement",
IF((OR((AND(G3758="Non-lead - Copper",J3758="Non-lead - Copper")),
(AND(G3758="Non-lead - Copper",J3758="Non-lead - Plastic")),
(AND(G3758="Non-lead - Copper",J3758="Non-lead - Other")),
(AND(G3758="Non-lead - Copper",J3758="Non-lead")),
(AND(G3758="Non-lead - Plastic",J3758="Non-lead - Copper")),
(AND(G3758="Non-lead - Plastic",J3758="Non-lead - Plastic")),
(AND(G3758="Non-lead - Plastic",J3758="Non-lead - Other")),
(AND(G3758="Non-lead - Plastic",J3758="Non-lead")),
(AND(G3758="Non-lead",J3758="Non-lead - Copper")),
(AND(G3758="Non-lead",J3758="Non-lead - Plastic")),
(AND(G3758="Non-lead",J3758="Non-lead - Other")),
(AND(G3758="Non-lead",J3758="Non-lead")),
(AND(G3758="Non-lead - Other",J3758="Non-lead - Copper")),
(AND(G3758="Non-Lead - Other",J3758="Non-lead - Plastic")),
(AND(G3758="Non-Lead - Other",J3758="Non-lead")),
(AND(G3758="Non-Lead - Other",J3758="Non-lead - Other")))),"Non-Lead",
IF((OR((AND(G3758="Galvanized",J3758="Non-lead")),
(AND(G3758="Galvanized",J3758="Non-lead - Copper")),
(AND(G3758="Galvanized",J3758="Non-lead - Plastic")),
(AND(G3758="Galvanized",J3758="Non-lead")),
(AND(G3758="Galvanized",J3758="Non-lead - Other")))),"Non-Lead",
IF((OR((AND(G3758="Non-lead - Copper",H3758="No",J3758="Galvanized")),
(AND(G3758="Non-lead - Plastic",H3758="No",J3758="Galvanized")),
(AND(G3758="Non-lead",H3758="No",J3758="Galvanized")),
(AND(G3758="Galvanized",H3758="No",J3758="Galvanized")),
(AND(G3758="Non-lead - Other",H3758="No",J3758="Galvanized")))),"Non-lead",
IF((OR((AND(G3758="Unknown - Likely Lead",J3758="Unknown - Likely Lead")),
(AND(G3758="Unknown - Likely Lead",J3758="Unknown - Unlikely Lead")),
(AND(G3758="Unknown - Likely Lead",J3758="Unknown - Material Unknown")),
(AND(G3758="Unknown - Unlikely Lead",J3758="Unknown - Likely Lead")),
(AND(G3758="Unknown - Unlikely Lead",J3758="Unknown - Unlikely Lead")),
(AND(G3758="Unknown - Unlikely Lead",J3758="Unknown - Material Unknown")),
(AND(G3758="Unknown - Material Unknown",J3758="Unknown - Likely Lead")),
(AND(G3758="Unknown - Material Unknown",J3758="Unknown - Unlikely Lead")),
(AND(G3758="Unknown - Material Unknown",J3758="Unknown - Material Unknown")))),"Unknown",
IF((OR((AND(G3758="Unknown - Likely Lead",J3758="Non-lead - Copper")),
(AND(G3758="Unknown - Likely Lead",J3758="Non-lead - Plastic")),
(AND(G3758="Unknown - Likely Lead",J3758="Non-lead")),
(AND(G3758="Unknown - Likely Lead",J3758="Non-lead - Other")),
(AND(G3758="Unknown - Unlikely Lead",J3758="Non-lead - Copper")),
(AND(G3758="Unknown - Unlikely Lead",J3758="Non-lead - Plastic")),
(AND(G3758="Unknown - Unlikely Lead",J3758="Non-lead")),
(AND(G3758="Unknown - Unlikely Lead",J3758="Non-lead - Other")),
(AND(G3758="Unknown - Material Unknown",J3758="Non-lead - Copper")),
(AND(G3758="Unknown - Material Unknown",J3758="Non-lead - Plastic")),
(AND(G3758="Unknown - Material Unknown",J3758="Non-lead")),
(AND(G3758="Unknown - Material Unknown",J3758="Non-lead - Other")))),"Unknown",
IF((OR((AND(G3758="Non-lead - Copper",J3758="Unknown - Likely Lead")),
(AND(G3758="Non-lead - Copper",J3758="Unknown - Unlikely Lead")),
(AND(G3758="Non-lead - Copper",J3758="Unknown - Material Unknown")),
(AND(G3758="Non-lead - Plastic",J3758="Unknown - Likely Lead")),
(AND(G3758="Non-lead - Plastic",J3758="Unknown - Unlikely Lead")),
(AND(G3758="Non-lead - Plastic",J3758="Unknown - Material Unknown")),
(AND(G3758="Non-lead",J3758="Unknown - Likely Lead")),
(AND(G3758="Non-lead",J3758="Unknown - Unlikely Lead")),
(AND(G3758="Non-lead",J3758="Unknown - Material Unknown")),
(AND(G3758="Non-lead - Other",J3758="Unknown - Likely Lead")),
(AND(G3758="Non-Lead - Other",J3758="Unknown - Unlikely Lead")),
(AND(G3758="Non-Lead - Other",J3758="Unknown - Material Unknown")))),"Unknown",
IF((OR((AND(G3758="Galvanized",J3758="Unknown - Likely Lead")),
(AND(G3758="Galvanized",J3758="Unknown - Unlikely Lead")),
(AND(G3758="Galvanized",J3758="Unknown - Material Unknown")))),"Unknown",
IF((OR((AND(G3758="Galvanized",J3758="")))),"Galvanized Requiring Replacement",
IF((OR((AND(G3758="Non-lead - Copper",J3758="")),
(AND(G3758="Non-lead - Plastic",J3758="")),
(AND(G3758="Non-lead",J3758="")),
(AND(G3758="Non-lead - Other",J3758="")))),"Non-lead",
IF((OR((AND(G3758="Unknown - Likely Lead",J3758="")),
(AND(G3758="Unknown - Unlikely Lead",J3758="")),
(AND(G3758="Unknown - Material Unknown",J3758="")))),"Unknown",
""))))))))))))))))</f>
        <v>Non-Lead</v>
      </c>
      <c r="N3758" s="44" t="s">
        <v>39</v>
      </c>
    </row>
    <row r="3759" spans="1:14" x14ac:dyDescent="0.25">
      <c r="A3759" s="34" t="s">
        <v>8815</v>
      </c>
      <c r="B3759" s="35" t="s">
        <v>2124</v>
      </c>
      <c r="C3759" s="36" t="s">
        <v>8756</v>
      </c>
      <c r="D3759" s="36" t="s">
        <v>32</v>
      </c>
      <c r="E3759" s="36" t="s">
        <v>644</v>
      </c>
      <c r="F3759" s="37" t="s">
        <v>8816</v>
      </c>
      <c r="G3759" s="38" t="s">
        <v>35</v>
      </c>
      <c r="H3759" s="39" t="s">
        <v>39</v>
      </c>
      <c r="I3759" s="40" t="s">
        <v>48</v>
      </c>
      <c r="J3759" s="42" t="s">
        <v>47</v>
      </c>
      <c r="K3759" s="39" t="s">
        <v>48</v>
      </c>
      <c r="L3759" s="35"/>
      <c r="M3759" s="43" t="str">
        <f>IF((OR(G3759="Lead")),"Lead",
IF((OR(J3759="Lead")),"Lead",
IF((OR(G3759="Lead-lined galvanized")),"Lead",
IF((OR(J3759="Lead-lined galvanized")),"Lead",
IF((OR((AND(G3759="Unknown - Likely Lead",J3759="Galvanized")),
(AND(G3759="Unknown - Unlikely Lead",J3759="Galvanized")),
(AND(G3759="Unknown - Material Unknown",J3759="Galvanized")))),"Galvanized Requiring Replacement",
IF((OR((AND(G3759="Non-lead - Copper",H3759="Yes",J3759="Galvanized")),
(AND(G3759="Non-lead - Copper",H3759="Don't know",J3759="Galvanized")),
(AND(G3759="Non-lead - Copper",H3759="",J3759="Galvanized")),
(AND(G3759="Non-lead - Plastic",H3759="Yes",J3759="Galvanized")),
(AND(G3759="Non-lead - Plastic",H3759="Don't know",J3759="Galvanized")),
(AND(G3759="Non-lead - Plastic",H3759="",J3759="Galvanized")),
(AND(G3759="Non-lead",H3759="Yes",J3759="Galvanized")),
(AND(G3759="Non-lead",H3759="Don't know",J3759="Galvanized")),
(AND(G3759="Non-lead",H3759="",J3759="Galvanized")),
(AND(G3759="Non-lead - Other",H3759="Yes",J3759="Galvanized")),
(AND(G3759="Non-Lead - Other",H3759="Don't know",J3759="Galvanized")),
(AND(G3759="Galvanized",H3759="Yes",J3759="Galvanized")),
(AND(G3759="Galvanized",H3759="Don't know",J3759="Galvanized")),
(AND(G3759="Galvanized",H3759="",J3759="Galvanized")),
(AND(G3759="Non-Lead - Other",H3759="",J3759="Galvanized")))),"Galvanized Requiring Replacement",
IF((OR((AND(G3759="Non-lead - Copper",J3759="Non-lead - Copper")),
(AND(G3759="Non-lead - Copper",J3759="Non-lead - Plastic")),
(AND(G3759="Non-lead - Copper",J3759="Non-lead - Other")),
(AND(G3759="Non-lead - Copper",J3759="Non-lead")),
(AND(G3759="Non-lead - Plastic",J3759="Non-lead - Copper")),
(AND(G3759="Non-lead - Plastic",J3759="Non-lead - Plastic")),
(AND(G3759="Non-lead - Plastic",J3759="Non-lead - Other")),
(AND(G3759="Non-lead - Plastic",J3759="Non-lead")),
(AND(G3759="Non-lead",J3759="Non-lead - Copper")),
(AND(G3759="Non-lead",J3759="Non-lead - Plastic")),
(AND(G3759="Non-lead",J3759="Non-lead - Other")),
(AND(G3759="Non-lead",J3759="Non-lead")),
(AND(G3759="Non-lead - Other",J3759="Non-lead - Copper")),
(AND(G3759="Non-Lead - Other",J3759="Non-lead - Plastic")),
(AND(G3759="Non-Lead - Other",J3759="Non-lead")),
(AND(G3759="Non-Lead - Other",J3759="Non-lead - Other")))),"Non-Lead",
IF((OR((AND(G3759="Galvanized",J3759="Non-lead")),
(AND(G3759="Galvanized",J3759="Non-lead - Copper")),
(AND(G3759="Galvanized",J3759="Non-lead - Plastic")),
(AND(G3759="Galvanized",J3759="Non-lead")),
(AND(G3759="Galvanized",J3759="Non-lead - Other")))),"Non-Lead",
IF((OR((AND(G3759="Non-lead - Copper",H3759="No",J3759="Galvanized")),
(AND(G3759="Non-lead - Plastic",H3759="No",J3759="Galvanized")),
(AND(G3759="Non-lead",H3759="No",J3759="Galvanized")),
(AND(G3759="Galvanized",H3759="No",J3759="Galvanized")),
(AND(G3759="Non-lead - Other",H3759="No",J3759="Galvanized")))),"Non-lead",
IF((OR((AND(G3759="Unknown - Likely Lead",J3759="Unknown - Likely Lead")),
(AND(G3759="Unknown - Likely Lead",J3759="Unknown - Unlikely Lead")),
(AND(G3759="Unknown - Likely Lead",J3759="Unknown - Material Unknown")),
(AND(G3759="Unknown - Unlikely Lead",J3759="Unknown - Likely Lead")),
(AND(G3759="Unknown - Unlikely Lead",J3759="Unknown - Unlikely Lead")),
(AND(G3759="Unknown - Unlikely Lead",J3759="Unknown - Material Unknown")),
(AND(G3759="Unknown - Material Unknown",J3759="Unknown - Likely Lead")),
(AND(G3759="Unknown - Material Unknown",J3759="Unknown - Unlikely Lead")),
(AND(G3759="Unknown - Material Unknown",J3759="Unknown - Material Unknown")))),"Unknown",
IF((OR((AND(G3759="Unknown - Likely Lead",J3759="Non-lead - Copper")),
(AND(G3759="Unknown - Likely Lead",J3759="Non-lead - Plastic")),
(AND(G3759="Unknown - Likely Lead",J3759="Non-lead")),
(AND(G3759="Unknown - Likely Lead",J3759="Non-lead - Other")),
(AND(G3759="Unknown - Unlikely Lead",J3759="Non-lead - Copper")),
(AND(G3759="Unknown - Unlikely Lead",J3759="Non-lead - Plastic")),
(AND(G3759="Unknown - Unlikely Lead",J3759="Non-lead")),
(AND(G3759="Unknown - Unlikely Lead",J3759="Non-lead - Other")),
(AND(G3759="Unknown - Material Unknown",J3759="Non-lead - Copper")),
(AND(G3759="Unknown - Material Unknown",J3759="Non-lead - Plastic")),
(AND(G3759="Unknown - Material Unknown",J3759="Non-lead")),
(AND(G3759="Unknown - Material Unknown",J3759="Non-lead - Other")))),"Unknown",
IF((OR((AND(G3759="Non-lead - Copper",J3759="Unknown - Likely Lead")),
(AND(G3759="Non-lead - Copper",J3759="Unknown - Unlikely Lead")),
(AND(G3759="Non-lead - Copper",J3759="Unknown - Material Unknown")),
(AND(G3759="Non-lead - Plastic",J3759="Unknown - Likely Lead")),
(AND(G3759="Non-lead - Plastic",J3759="Unknown - Unlikely Lead")),
(AND(G3759="Non-lead - Plastic",J3759="Unknown - Material Unknown")),
(AND(G3759="Non-lead",J3759="Unknown - Likely Lead")),
(AND(G3759="Non-lead",J3759="Unknown - Unlikely Lead")),
(AND(G3759="Non-lead",J3759="Unknown - Material Unknown")),
(AND(G3759="Non-lead - Other",J3759="Unknown - Likely Lead")),
(AND(G3759="Non-Lead - Other",J3759="Unknown - Unlikely Lead")),
(AND(G3759="Non-Lead - Other",J3759="Unknown - Material Unknown")))),"Unknown",
IF((OR((AND(G3759="Galvanized",J3759="Unknown - Likely Lead")),
(AND(G3759="Galvanized",J3759="Unknown - Unlikely Lead")),
(AND(G3759="Galvanized",J3759="Unknown - Material Unknown")))),"Unknown",
IF((OR((AND(G3759="Galvanized",J3759="")))),"Galvanized Requiring Replacement",
IF((OR((AND(G3759="Non-lead - Copper",J3759="")),
(AND(G3759="Non-lead - Plastic",J3759="")),
(AND(G3759="Non-lead",J3759="")),
(AND(G3759="Non-lead - Other",J3759="")))),"Non-lead",
IF((OR((AND(G3759="Unknown - Likely Lead",J3759="")),
(AND(G3759="Unknown - Unlikely Lead",J3759="")),
(AND(G3759="Unknown - Material Unknown",J3759="")))),"Unknown",
""))))))))))))))))</f>
        <v>Non-Lead</v>
      </c>
      <c r="N3759" s="44" t="s">
        <v>39</v>
      </c>
    </row>
    <row r="3760" spans="1:14" x14ac:dyDescent="0.25">
      <c r="A3760" s="34" t="s">
        <v>8817</v>
      </c>
      <c r="B3760" s="35" t="s">
        <v>5580</v>
      </c>
      <c r="C3760" s="36" t="s">
        <v>8756</v>
      </c>
      <c r="D3760" s="36" t="s">
        <v>32</v>
      </c>
      <c r="E3760" s="36" t="s">
        <v>644</v>
      </c>
      <c r="F3760" s="37" t="s">
        <v>8818</v>
      </c>
      <c r="G3760" s="38" t="s">
        <v>35</v>
      </c>
      <c r="H3760" s="39" t="s">
        <v>39</v>
      </c>
      <c r="I3760" s="40" t="s">
        <v>48</v>
      </c>
      <c r="J3760" s="42" t="s">
        <v>47</v>
      </c>
      <c r="K3760" s="39" t="s">
        <v>48</v>
      </c>
      <c r="L3760" s="35"/>
      <c r="M3760" s="43" t="str">
        <f>IF((OR(G3760="Lead")),"Lead",
IF((OR(J3760="Lead")),"Lead",
IF((OR(G3760="Lead-lined galvanized")),"Lead",
IF((OR(J3760="Lead-lined galvanized")),"Lead",
IF((OR((AND(G3760="Unknown - Likely Lead",J3760="Galvanized")),
(AND(G3760="Unknown - Unlikely Lead",J3760="Galvanized")),
(AND(G3760="Unknown - Material Unknown",J3760="Galvanized")))),"Galvanized Requiring Replacement",
IF((OR((AND(G3760="Non-lead - Copper",H3760="Yes",J3760="Galvanized")),
(AND(G3760="Non-lead - Copper",H3760="Don't know",J3760="Galvanized")),
(AND(G3760="Non-lead - Copper",H3760="",J3760="Galvanized")),
(AND(G3760="Non-lead - Plastic",H3760="Yes",J3760="Galvanized")),
(AND(G3760="Non-lead - Plastic",H3760="Don't know",J3760="Galvanized")),
(AND(G3760="Non-lead - Plastic",H3760="",J3760="Galvanized")),
(AND(G3760="Non-lead",H3760="Yes",J3760="Galvanized")),
(AND(G3760="Non-lead",H3760="Don't know",J3760="Galvanized")),
(AND(G3760="Non-lead",H3760="",J3760="Galvanized")),
(AND(G3760="Non-lead - Other",H3760="Yes",J3760="Galvanized")),
(AND(G3760="Non-Lead - Other",H3760="Don't know",J3760="Galvanized")),
(AND(G3760="Galvanized",H3760="Yes",J3760="Galvanized")),
(AND(G3760="Galvanized",H3760="Don't know",J3760="Galvanized")),
(AND(G3760="Galvanized",H3760="",J3760="Galvanized")),
(AND(G3760="Non-Lead - Other",H3760="",J3760="Galvanized")))),"Galvanized Requiring Replacement",
IF((OR((AND(G3760="Non-lead - Copper",J3760="Non-lead - Copper")),
(AND(G3760="Non-lead - Copper",J3760="Non-lead - Plastic")),
(AND(G3760="Non-lead - Copper",J3760="Non-lead - Other")),
(AND(G3760="Non-lead - Copper",J3760="Non-lead")),
(AND(G3760="Non-lead - Plastic",J3760="Non-lead - Copper")),
(AND(G3760="Non-lead - Plastic",J3760="Non-lead - Plastic")),
(AND(G3760="Non-lead - Plastic",J3760="Non-lead - Other")),
(AND(G3760="Non-lead - Plastic",J3760="Non-lead")),
(AND(G3760="Non-lead",J3760="Non-lead - Copper")),
(AND(G3760="Non-lead",J3760="Non-lead - Plastic")),
(AND(G3760="Non-lead",J3760="Non-lead - Other")),
(AND(G3760="Non-lead",J3760="Non-lead")),
(AND(G3760="Non-lead - Other",J3760="Non-lead - Copper")),
(AND(G3760="Non-Lead - Other",J3760="Non-lead - Plastic")),
(AND(G3760="Non-Lead - Other",J3760="Non-lead")),
(AND(G3760="Non-Lead - Other",J3760="Non-lead - Other")))),"Non-Lead",
IF((OR((AND(G3760="Galvanized",J3760="Non-lead")),
(AND(G3760="Galvanized",J3760="Non-lead - Copper")),
(AND(G3760="Galvanized",J3760="Non-lead - Plastic")),
(AND(G3760="Galvanized",J3760="Non-lead")),
(AND(G3760="Galvanized",J3760="Non-lead - Other")))),"Non-Lead",
IF((OR((AND(G3760="Non-lead - Copper",H3760="No",J3760="Galvanized")),
(AND(G3760="Non-lead - Plastic",H3760="No",J3760="Galvanized")),
(AND(G3760="Non-lead",H3760="No",J3760="Galvanized")),
(AND(G3760="Galvanized",H3760="No",J3760="Galvanized")),
(AND(G3760="Non-lead - Other",H3760="No",J3760="Galvanized")))),"Non-lead",
IF((OR((AND(G3760="Unknown - Likely Lead",J3760="Unknown - Likely Lead")),
(AND(G3760="Unknown - Likely Lead",J3760="Unknown - Unlikely Lead")),
(AND(G3760="Unknown - Likely Lead",J3760="Unknown - Material Unknown")),
(AND(G3760="Unknown - Unlikely Lead",J3760="Unknown - Likely Lead")),
(AND(G3760="Unknown - Unlikely Lead",J3760="Unknown - Unlikely Lead")),
(AND(G3760="Unknown - Unlikely Lead",J3760="Unknown - Material Unknown")),
(AND(G3760="Unknown - Material Unknown",J3760="Unknown - Likely Lead")),
(AND(G3760="Unknown - Material Unknown",J3760="Unknown - Unlikely Lead")),
(AND(G3760="Unknown - Material Unknown",J3760="Unknown - Material Unknown")))),"Unknown",
IF((OR((AND(G3760="Unknown - Likely Lead",J3760="Non-lead - Copper")),
(AND(G3760="Unknown - Likely Lead",J3760="Non-lead - Plastic")),
(AND(G3760="Unknown - Likely Lead",J3760="Non-lead")),
(AND(G3760="Unknown - Likely Lead",J3760="Non-lead - Other")),
(AND(G3760="Unknown - Unlikely Lead",J3760="Non-lead - Copper")),
(AND(G3760="Unknown - Unlikely Lead",J3760="Non-lead - Plastic")),
(AND(G3760="Unknown - Unlikely Lead",J3760="Non-lead")),
(AND(G3760="Unknown - Unlikely Lead",J3760="Non-lead - Other")),
(AND(G3760="Unknown - Material Unknown",J3760="Non-lead - Copper")),
(AND(G3760="Unknown - Material Unknown",J3760="Non-lead - Plastic")),
(AND(G3760="Unknown - Material Unknown",J3760="Non-lead")),
(AND(G3760="Unknown - Material Unknown",J3760="Non-lead - Other")))),"Unknown",
IF((OR((AND(G3760="Non-lead - Copper",J3760="Unknown - Likely Lead")),
(AND(G3760="Non-lead - Copper",J3760="Unknown - Unlikely Lead")),
(AND(G3760="Non-lead - Copper",J3760="Unknown - Material Unknown")),
(AND(G3760="Non-lead - Plastic",J3760="Unknown - Likely Lead")),
(AND(G3760="Non-lead - Plastic",J3760="Unknown - Unlikely Lead")),
(AND(G3760="Non-lead - Plastic",J3760="Unknown - Material Unknown")),
(AND(G3760="Non-lead",J3760="Unknown - Likely Lead")),
(AND(G3760="Non-lead",J3760="Unknown - Unlikely Lead")),
(AND(G3760="Non-lead",J3760="Unknown - Material Unknown")),
(AND(G3760="Non-lead - Other",J3760="Unknown - Likely Lead")),
(AND(G3760="Non-Lead - Other",J3760="Unknown - Unlikely Lead")),
(AND(G3760="Non-Lead - Other",J3760="Unknown - Material Unknown")))),"Unknown",
IF((OR((AND(G3760="Galvanized",J3760="Unknown - Likely Lead")),
(AND(G3760="Galvanized",J3760="Unknown - Unlikely Lead")),
(AND(G3760="Galvanized",J3760="Unknown - Material Unknown")))),"Unknown",
IF((OR((AND(G3760="Galvanized",J3760="")))),"Galvanized Requiring Replacement",
IF((OR((AND(G3760="Non-lead - Copper",J3760="")),
(AND(G3760="Non-lead - Plastic",J3760="")),
(AND(G3760="Non-lead",J3760="")),
(AND(G3760="Non-lead - Other",J3760="")))),"Non-lead",
IF((OR((AND(G3760="Unknown - Likely Lead",J3760="")),
(AND(G3760="Unknown - Unlikely Lead",J3760="")),
(AND(G3760="Unknown - Material Unknown",J3760="")))),"Unknown",
""))))))))))))))))</f>
        <v>Non-Lead</v>
      </c>
      <c r="N3760" s="44" t="s">
        <v>39</v>
      </c>
    </row>
    <row r="3761" spans="1:14" x14ac:dyDescent="0.25">
      <c r="A3761" s="34" t="s">
        <v>8819</v>
      </c>
      <c r="B3761" s="35" t="s">
        <v>443</v>
      </c>
      <c r="C3761" s="36" t="s">
        <v>8756</v>
      </c>
      <c r="D3761" s="36" t="s">
        <v>32</v>
      </c>
      <c r="E3761" s="36" t="s">
        <v>644</v>
      </c>
      <c r="F3761" s="37" t="s">
        <v>8820</v>
      </c>
      <c r="G3761" s="38" t="s">
        <v>35</v>
      </c>
      <c r="H3761" s="39" t="s">
        <v>39</v>
      </c>
      <c r="I3761" s="40" t="s">
        <v>48</v>
      </c>
      <c r="J3761" s="42" t="s">
        <v>47</v>
      </c>
      <c r="K3761" s="39" t="s">
        <v>48</v>
      </c>
      <c r="L3761" s="35"/>
      <c r="M3761" s="43" t="str">
        <f>IF((OR(G3761="Lead")),"Lead",
IF((OR(J3761="Lead")),"Lead",
IF((OR(G3761="Lead-lined galvanized")),"Lead",
IF((OR(J3761="Lead-lined galvanized")),"Lead",
IF((OR((AND(G3761="Unknown - Likely Lead",J3761="Galvanized")),
(AND(G3761="Unknown - Unlikely Lead",J3761="Galvanized")),
(AND(G3761="Unknown - Material Unknown",J3761="Galvanized")))),"Galvanized Requiring Replacement",
IF((OR((AND(G3761="Non-lead - Copper",H3761="Yes",J3761="Galvanized")),
(AND(G3761="Non-lead - Copper",H3761="Don't know",J3761="Galvanized")),
(AND(G3761="Non-lead - Copper",H3761="",J3761="Galvanized")),
(AND(G3761="Non-lead - Plastic",H3761="Yes",J3761="Galvanized")),
(AND(G3761="Non-lead - Plastic",H3761="Don't know",J3761="Galvanized")),
(AND(G3761="Non-lead - Plastic",H3761="",J3761="Galvanized")),
(AND(G3761="Non-lead",H3761="Yes",J3761="Galvanized")),
(AND(G3761="Non-lead",H3761="Don't know",J3761="Galvanized")),
(AND(G3761="Non-lead",H3761="",J3761="Galvanized")),
(AND(G3761="Non-lead - Other",H3761="Yes",J3761="Galvanized")),
(AND(G3761="Non-Lead - Other",H3761="Don't know",J3761="Galvanized")),
(AND(G3761="Galvanized",H3761="Yes",J3761="Galvanized")),
(AND(G3761="Galvanized",H3761="Don't know",J3761="Galvanized")),
(AND(G3761="Galvanized",H3761="",J3761="Galvanized")),
(AND(G3761="Non-Lead - Other",H3761="",J3761="Galvanized")))),"Galvanized Requiring Replacement",
IF((OR((AND(G3761="Non-lead - Copper",J3761="Non-lead - Copper")),
(AND(G3761="Non-lead - Copper",J3761="Non-lead - Plastic")),
(AND(G3761="Non-lead - Copper",J3761="Non-lead - Other")),
(AND(G3761="Non-lead - Copper",J3761="Non-lead")),
(AND(G3761="Non-lead - Plastic",J3761="Non-lead - Copper")),
(AND(G3761="Non-lead - Plastic",J3761="Non-lead - Plastic")),
(AND(G3761="Non-lead - Plastic",J3761="Non-lead - Other")),
(AND(G3761="Non-lead - Plastic",J3761="Non-lead")),
(AND(G3761="Non-lead",J3761="Non-lead - Copper")),
(AND(G3761="Non-lead",J3761="Non-lead - Plastic")),
(AND(G3761="Non-lead",J3761="Non-lead - Other")),
(AND(G3761="Non-lead",J3761="Non-lead")),
(AND(G3761="Non-lead - Other",J3761="Non-lead - Copper")),
(AND(G3761="Non-Lead - Other",J3761="Non-lead - Plastic")),
(AND(G3761="Non-Lead - Other",J3761="Non-lead")),
(AND(G3761="Non-Lead - Other",J3761="Non-lead - Other")))),"Non-Lead",
IF((OR((AND(G3761="Galvanized",J3761="Non-lead")),
(AND(G3761="Galvanized",J3761="Non-lead - Copper")),
(AND(G3761="Galvanized",J3761="Non-lead - Plastic")),
(AND(G3761="Galvanized",J3761="Non-lead")),
(AND(G3761="Galvanized",J3761="Non-lead - Other")))),"Non-Lead",
IF((OR((AND(G3761="Non-lead - Copper",H3761="No",J3761="Galvanized")),
(AND(G3761="Non-lead - Plastic",H3761="No",J3761="Galvanized")),
(AND(G3761="Non-lead",H3761="No",J3761="Galvanized")),
(AND(G3761="Galvanized",H3761="No",J3761="Galvanized")),
(AND(G3761="Non-lead - Other",H3761="No",J3761="Galvanized")))),"Non-lead",
IF((OR((AND(G3761="Unknown - Likely Lead",J3761="Unknown - Likely Lead")),
(AND(G3761="Unknown - Likely Lead",J3761="Unknown - Unlikely Lead")),
(AND(G3761="Unknown - Likely Lead",J3761="Unknown - Material Unknown")),
(AND(G3761="Unknown - Unlikely Lead",J3761="Unknown - Likely Lead")),
(AND(G3761="Unknown - Unlikely Lead",J3761="Unknown - Unlikely Lead")),
(AND(G3761="Unknown - Unlikely Lead",J3761="Unknown - Material Unknown")),
(AND(G3761="Unknown - Material Unknown",J3761="Unknown - Likely Lead")),
(AND(G3761="Unknown - Material Unknown",J3761="Unknown - Unlikely Lead")),
(AND(G3761="Unknown - Material Unknown",J3761="Unknown - Material Unknown")))),"Unknown",
IF((OR((AND(G3761="Unknown - Likely Lead",J3761="Non-lead - Copper")),
(AND(G3761="Unknown - Likely Lead",J3761="Non-lead - Plastic")),
(AND(G3761="Unknown - Likely Lead",J3761="Non-lead")),
(AND(G3761="Unknown - Likely Lead",J3761="Non-lead - Other")),
(AND(G3761="Unknown - Unlikely Lead",J3761="Non-lead - Copper")),
(AND(G3761="Unknown - Unlikely Lead",J3761="Non-lead - Plastic")),
(AND(G3761="Unknown - Unlikely Lead",J3761="Non-lead")),
(AND(G3761="Unknown - Unlikely Lead",J3761="Non-lead - Other")),
(AND(G3761="Unknown - Material Unknown",J3761="Non-lead - Copper")),
(AND(G3761="Unknown - Material Unknown",J3761="Non-lead - Plastic")),
(AND(G3761="Unknown - Material Unknown",J3761="Non-lead")),
(AND(G3761="Unknown - Material Unknown",J3761="Non-lead - Other")))),"Unknown",
IF((OR((AND(G3761="Non-lead - Copper",J3761="Unknown - Likely Lead")),
(AND(G3761="Non-lead - Copper",J3761="Unknown - Unlikely Lead")),
(AND(G3761="Non-lead - Copper",J3761="Unknown - Material Unknown")),
(AND(G3761="Non-lead - Plastic",J3761="Unknown - Likely Lead")),
(AND(G3761="Non-lead - Plastic",J3761="Unknown - Unlikely Lead")),
(AND(G3761="Non-lead - Plastic",J3761="Unknown - Material Unknown")),
(AND(G3761="Non-lead",J3761="Unknown - Likely Lead")),
(AND(G3761="Non-lead",J3761="Unknown - Unlikely Lead")),
(AND(G3761="Non-lead",J3761="Unknown - Material Unknown")),
(AND(G3761="Non-lead - Other",J3761="Unknown - Likely Lead")),
(AND(G3761="Non-Lead - Other",J3761="Unknown - Unlikely Lead")),
(AND(G3761="Non-Lead - Other",J3761="Unknown - Material Unknown")))),"Unknown",
IF((OR((AND(G3761="Galvanized",J3761="Unknown - Likely Lead")),
(AND(G3761="Galvanized",J3761="Unknown - Unlikely Lead")),
(AND(G3761="Galvanized",J3761="Unknown - Material Unknown")))),"Unknown",
IF((OR((AND(G3761="Galvanized",J3761="")))),"Galvanized Requiring Replacement",
IF((OR((AND(G3761="Non-lead - Copper",J3761="")),
(AND(G3761="Non-lead - Plastic",J3761="")),
(AND(G3761="Non-lead",J3761="")),
(AND(G3761="Non-lead - Other",J3761="")))),"Non-lead",
IF((OR((AND(G3761="Unknown - Likely Lead",J3761="")),
(AND(G3761="Unknown - Unlikely Lead",J3761="")),
(AND(G3761="Unknown - Material Unknown",J3761="")))),"Unknown",
""))))))))))))))))</f>
        <v>Non-Lead</v>
      </c>
      <c r="N3761" s="44" t="s">
        <v>39</v>
      </c>
    </row>
    <row r="3762" spans="1:14" x14ac:dyDescent="0.25">
      <c r="A3762" s="34" t="s">
        <v>8821</v>
      </c>
      <c r="B3762" s="35" t="s">
        <v>3721</v>
      </c>
      <c r="C3762" s="36" t="s">
        <v>8756</v>
      </c>
      <c r="D3762" s="36" t="s">
        <v>32</v>
      </c>
      <c r="E3762" s="36" t="s">
        <v>644</v>
      </c>
      <c r="F3762" s="37" t="s">
        <v>8822</v>
      </c>
      <c r="G3762" s="38" t="s">
        <v>35</v>
      </c>
      <c r="H3762" s="39" t="s">
        <v>39</v>
      </c>
      <c r="I3762" s="40" t="s">
        <v>48</v>
      </c>
      <c r="J3762" s="42" t="s">
        <v>47</v>
      </c>
      <c r="K3762" s="39" t="s">
        <v>48</v>
      </c>
      <c r="L3762" s="35"/>
      <c r="M3762" s="43" t="str">
        <f>IF((OR(G3762="Lead")),"Lead",
IF((OR(J3762="Lead")),"Lead",
IF((OR(G3762="Lead-lined galvanized")),"Lead",
IF((OR(J3762="Lead-lined galvanized")),"Lead",
IF((OR((AND(G3762="Unknown - Likely Lead",J3762="Galvanized")),
(AND(G3762="Unknown - Unlikely Lead",J3762="Galvanized")),
(AND(G3762="Unknown - Material Unknown",J3762="Galvanized")))),"Galvanized Requiring Replacement",
IF((OR((AND(G3762="Non-lead - Copper",H3762="Yes",J3762="Galvanized")),
(AND(G3762="Non-lead - Copper",H3762="Don't know",J3762="Galvanized")),
(AND(G3762="Non-lead - Copper",H3762="",J3762="Galvanized")),
(AND(G3762="Non-lead - Plastic",H3762="Yes",J3762="Galvanized")),
(AND(G3762="Non-lead - Plastic",H3762="Don't know",J3762="Galvanized")),
(AND(G3762="Non-lead - Plastic",H3762="",J3762="Galvanized")),
(AND(G3762="Non-lead",H3762="Yes",J3762="Galvanized")),
(AND(G3762="Non-lead",H3762="Don't know",J3762="Galvanized")),
(AND(G3762="Non-lead",H3762="",J3762="Galvanized")),
(AND(G3762="Non-lead - Other",H3762="Yes",J3762="Galvanized")),
(AND(G3762="Non-Lead - Other",H3762="Don't know",J3762="Galvanized")),
(AND(G3762="Galvanized",H3762="Yes",J3762="Galvanized")),
(AND(G3762="Galvanized",H3762="Don't know",J3762="Galvanized")),
(AND(G3762="Galvanized",H3762="",J3762="Galvanized")),
(AND(G3762="Non-Lead - Other",H3762="",J3762="Galvanized")))),"Galvanized Requiring Replacement",
IF((OR((AND(G3762="Non-lead - Copper",J3762="Non-lead - Copper")),
(AND(G3762="Non-lead - Copper",J3762="Non-lead - Plastic")),
(AND(G3762="Non-lead - Copper",J3762="Non-lead - Other")),
(AND(G3762="Non-lead - Copper",J3762="Non-lead")),
(AND(G3762="Non-lead - Plastic",J3762="Non-lead - Copper")),
(AND(G3762="Non-lead - Plastic",J3762="Non-lead - Plastic")),
(AND(G3762="Non-lead - Plastic",J3762="Non-lead - Other")),
(AND(G3762="Non-lead - Plastic",J3762="Non-lead")),
(AND(G3762="Non-lead",J3762="Non-lead - Copper")),
(AND(G3762="Non-lead",J3762="Non-lead - Plastic")),
(AND(G3762="Non-lead",J3762="Non-lead - Other")),
(AND(G3762="Non-lead",J3762="Non-lead")),
(AND(G3762="Non-lead - Other",J3762="Non-lead - Copper")),
(AND(G3762="Non-Lead - Other",J3762="Non-lead - Plastic")),
(AND(G3762="Non-Lead - Other",J3762="Non-lead")),
(AND(G3762="Non-Lead - Other",J3762="Non-lead - Other")))),"Non-Lead",
IF((OR((AND(G3762="Galvanized",J3762="Non-lead")),
(AND(G3762="Galvanized",J3762="Non-lead - Copper")),
(AND(G3762="Galvanized",J3762="Non-lead - Plastic")),
(AND(G3762="Galvanized",J3762="Non-lead")),
(AND(G3762="Galvanized",J3762="Non-lead - Other")))),"Non-Lead",
IF((OR((AND(G3762="Non-lead - Copper",H3762="No",J3762="Galvanized")),
(AND(G3762="Non-lead - Plastic",H3762="No",J3762="Galvanized")),
(AND(G3762="Non-lead",H3762="No",J3762="Galvanized")),
(AND(G3762="Galvanized",H3762="No",J3762="Galvanized")),
(AND(G3762="Non-lead - Other",H3762="No",J3762="Galvanized")))),"Non-lead",
IF((OR((AND(G3762="Unknown - Likely Lead",J3762="Unknown - Likely Lead")),
(AND(G3762="Unknown - Likely Lead",J3762="Unknown - Unlikely Lead")),
(AND(G3762="Unknown - Likely Lead",J3762="Unknown - Material Unknown")),
(AND(G3762="Unknown - Unlikely Lead",J3762="Unknown - Likely Lead")),
(AND(G3762="Unknown - Unlikely Lead",J3762="Unknown - Unlikely Lead")),
(AND(G3762="Unknown - Unlikely Lead",J3762="Unknown - Material Unknown")),
(AND(G3762="Unknown - Material Unknown",J3762="Unknown - Likely Lead")),
(AND(G3762="Unknown - Material Unknown",J3762="Unknown - Unlikely Lead")),
(AND(G3762="Unknown - Material Unknown",J3762="Unknown - Material Unknown")))),"Unknown",
IF((OR((AND(G3762="Unknown - Likely Lead",J3762="Non-lead - Copper")),
(AND(G3762="Unknown - Likely Lead",J3762="Non-lead - Plastic")),
(AND(G3762="Unknown - Likely Lead",J3762="Non-lead")),
(AND(G3762="Unknown - Likely Lead",J3762="Non-lead - Other")),
(AND(G3762="Unknown - Unlikely Lead",J3762="Non-lead - Copper")),
(AND(G3762="Unknown - Unlikely Lead",J3762="Non-lead - Plastic")),
(AND(G3762="Unknown - Unlikely Lead",J3762="Non-lead")),
(AND(G3762="Unknown - Unlikely Lead",J3762="Non-lead - Other")),
(AND(G3762="Unknown - Material Unknown",J3762="Non-lead - Copper")),
(AND(G3762="Unknown - Material Unknown",J3762="Non-lead - Plastic")),
(AND(G3762="Unknown - Material Unknown",J3762="Non-lead")),
(AND(G3762="Unknown - Material Unknown",J3762="Non-lead - Other")))),"Unknown",
IF((OR((AND(G3762="Non-lead - Copper",J3762="Unknown - Likely Lead")),
(AND(G3762="Non-lead - Copper",J3762="Unknown - Unlikely Lead")),
(AND(G3762="Non-lead - Copper",J3762="Unknown - Material Unknown")),
(AND(G3762="Non-lead - Plastic",J3762="Unknown - Likely Lead")),
(AND(G3762="Non-lead - Plastic",J3762="Unknown - Unlikely Lead")),
(AND(G3762="Non-lead - Plastic",J3762="Unknown - Material Unknown")),
(AND(G3762="Non-lead",J3762="Unknown - Likely Lead")),
(AND(G3762="Non-lead",J3762="Unknown - Unlikely Lead")),
(AND(G3762="Non-lead",J3762="Unknown - Material Unknown")),
(AND(G3762="Non-lead - Other",J3762="Unknown - Likely Lead")),
(AND(G3762="Non-Lead - Other",J3762="Unknown - Unlikely Lead")),
(AND(G3762="Non-Lead - Other",J3762="Unknown - Material Unknown")))),"Unknown",
IF((OR((AND(G3762="Galvanized",J3762="Unknown - Likely Lead")),
(AND(G3762="Galvanized",J3762="Unknown - Unlikely Lead")),
(AND(G3762="Galvanized",J3762="Unknown - Material Unknown")))),"Unknown",
IF((OR((AND(G3762="Galvanized",J3762="")))),"Galvanized Requiring Replacement",
IF((OR((AND(G3762="Non-lead - Copper",J3762="")),
(AND(G3762="Non-lead - Plastic",J3762="")),
(AND(G3762="Non-lead",J3762="")),
(AND(G3762="Non-lead - Other",J3762="")))),"Non-lead",
IF((OR((AND(G3762="Unknown - Likely Lead",J3762="")),
(AND(G3762="Unknown - Unlikely Lead",J3762="")),
(AND(G3762="Unknown - Material Unknown",J3762="")))),"Unknown",
""))))))))))))))))</f>
        <v>Non-Lead</v>
      </c>
      <c r="N3762" s="44" t="s">
        <v>467</v>
      </c>
    </row>
    <row r="3763" spans="1:14" x14ac:dyDescent="0.25">
      <c r="A3763" s="34" t="s">
        <v>8823</v>
      </c>
      <c r="B3763" s="35" t="s">
        <v>5585</v>
      </c>
      <c r="C3763" s="36" t="s">
        <v>8734</v>
      </c>
      <c r="D3763" s="36" t="s">
        <v>32</v>
      </c>
      <c r="E3763" s="36" t="s">
        <v>644</v>
      </c>
      <c r="F3763" s="37" t="s">
        <v>8824</v>
      </c>
      <c r="G3763" s="38" t="s">
        <v>35</v>
      </c>
      <c r="H3763" s="39" t="s">
        <v>39</v>
      </c>
      <c r="I3763" s="40" t="s">
        <v>48</v>
      </c>
      <c r="J3763" s="42" t="s">
        <v>47</v>
      </c>
      <c r="K3763" s="39" t="s">
        <v>48</v>
      </c>
      <c r="L3763" s="35"/>
      <c r="M3763" s="43" t="str">
        <f>IF((OR(G3763="Lead")),"Lead",
IF((OR(J3763="Lead")),"Lead",
IF((OR(G3763="Lead-lined galvanized")),"Lead",
IF((OR(J3763="Lead-lined galvanized")),"Lead",
IF((OR((AND(G3763="Unknown - Likely Lead",J3763="Galvanized")),
(AND(G3763="Unknown - Unlikely Lead",J3763="Galvanized")),
(AND(G3763="Unknown - Material Unknown",J3763="Galvanized")))),"Galvanized Requiring Replacement",
IF((OR((AND(G3763="Non-lead - Copper",H3763="Yes",J3763="Galvanized")),
(AND(G3763="Non-lead - Copper",H3763="Don't know",J3763="Galvanized")),
(AND(G3763="Non-lead - Copper",H3763="",J3763="Galvanized")),
(AND(G3763="Non-lead - Plastic",H3763="Yes",J3763="Galvanized")),
(AND(G3763="Non-lead - Plastic",H3763="Don't know",J3763="Galvanized")),
(AND(G3763="Non-lead - Plastic",H3763="",J3763="Galvanized")),
(AND(G3763="Non-lead",H3763="Yes",J3763="Galvanized")),
(AND(G3763="Non-lead",H3763="Don't know",J3763="Galvanized")),
(AND(G3763="Non-lead",H3763="",J3763="Galvanized")),
(AND(G3763="Non-lead - Other",H3763="Yes",J3763="Galvanized")),
(AND(G3763="Non-Lead - Other",H3763="Don't know",J3763="Galvanized")),
(AND(G3763="Galvanized",H3763="Yes",J3763="Galvanized")),
(AND(G3763="Galvanized",H3763="Don't know",J3763="Galvanized")),
(AND(G3763="Galvanized",H3763="",J3763="Galvanized")),
(AND(G3763="Non-Lead - Other",H3763="",J3763="Galvanized")))),"Galvanized Requiring Replacement",
IF((OR((AND(G3763="Non-lead - Copper",J3763="Non-lead - Copper")),
(AND(G3763="Non-lead - Copper",J3763="Non-lead - Plastic")),
(AND(G3763="Non-lead - Copper",J3763="Non-lead - Other")),
(AND(G3763="Non-lead - Copper",J3763="Non-lead")),
(AND(G3763="Non-lead - Plastic",J3763="Non-lead - Copper")),
(AND(G3763="Non-lead - Plastic",J3763="Non-lead - Plastic")),
(AND(G3763="Non-lead - Plastic",J3763="Non-lead - Other")),
(AND(G3763="Non-lead - Plastic",J3763="Non-lead")),
(AND(G3763="Non-lead",J3763="Non-lead - Copper")),
(AND(G3763="Non-lead",J3763="Non-lead - Plastic")),
(AND(G3763="Non-lead",J3763="Non-lead - Other")),
(AND(G3763="Non-lead",J3763="Non-lead")),
(AND(G3763="Non-lead - Other",J3763="Non-lead - Copper")),
(AND(G3763="Non-Lead - Other",J3763="Non-lead - Plastic")),
(AND(G3763="Non-Lead - Other",J3763="Non-lead")),
(AND(G3763="Non-Lead - Other",J3763="Non-lead - Other")))),"Non-Lead",
IF((OR((AND(G3763="Galvanized",J3763="Non-lead")),
(AND(G3763="Galvanized",J3763="Non-lead - Copper")),
(AND(G3763="Galvanized",J3763="Non-lead - Plastic")),
(AND(G3763="Galvanized",J3763="Non-lead")),
(AND(G3763="Galvanized",J3763="Non-lead - Other")))),"Non-Lead",
IF((OR((AND(G3763="Non-lead - Copper",H3763="No",J3763="Galvanized")),
(AND(G3763="Non-lead - Plastic",H3763="No",J3763="Galvanized")),
(AND(G3763="Non-lead",H3763="No",J3763="Galvanized")),
(AND(G3763="Galvanized",H3763="No",J3763="Galvanized")),
(AND(G3763="Non-lead - Other",H3763="No",J3763="Galvanized")))),"Non-lead",
IF((OR((AND(G3763="Unknown - Likely Lead",J3763="Unknown - Likely Lead")),
(AND(G3763="Unknown - Likely Lead",J3763="Unknown - Unlikely Lead")),
(AND(G3763="Unknown - Likely Lead",J3763="Unknown - Material Unknown")),
(AND(G3763="Unknown - Unlikely Lead",J3763="Unknown - Likely Lead")),
(AND(G3763="Unknown - Unlikely Lead",J3763="Unknown - Unlikely Lead")),
(AND(G3763="Unknown - Unlikely Lead",J3763="Unknown - Material Unknown")),
(AND(G3763="Unknown - Material Unknown",J3763="Unknown - Likely Lead")),
(AND(G3763="Unknown - Material Unknown",J3763="Unknown - Unlikely Lead")),
(AND(G3763="Unknown - Material Unknown",J3763="Unknown - Material Unknown")))),"Unknown",
IF((OR((AND(G3763="Unknown - Likely Lead",J3763="Non-lead - Copper")),
(AND(G3763="Unknown - Likely Lead",J3763="Non-lead - Plastic")),
(AND(G3763="Unknown - Likely Lead",J3763="Non-lead")),
(AND(G3763="Unknown - Likely Lead",J3763="Non-lead - Other")),
(AND(G3763="Unknown - Unlikely Lead",J3763="Non-lead - Copper")),
(AND(G3763="Unknown - Unlikely Lead",J3763="Non-lead - Plastic")),
(AND(G3763="Unknown - Unlikely Lead",J3763="Non-lead")),
(AND(G3763="Unknown - Unlikely Lead",J3763="Non-lead - Other")),
(AND(G3763="Unknown - Material Unknown",J3763="Non-lead - Copper")),
(AND(G3763="Unknown - Material Unknown",J3763="Non-lead - Plastic")),
(AND(G3763="Unknown - Material Unknown",J3763="Non-lead")),
(AND(G3763="Unknown - Material Unknown",J3763="Non-lead - Other")))),"Unknown",
IF((OR((AND(G3763="Non-lead - Copper",J3763="Unknown - Likely Lead")),
(AND(G3763="Non-lead - Copper",J3763="Unknown - Unlikely Lead")),
(AND(G3763="Non-lead - Copper",J3763="Unknown - Material Unknown")),
(AND(G3763="Non-lead - Plastic",J3763="Unknown - Likely Lead")),
(AND(G3763="Non-lead - Plastic",J3763="Unknown - Unlikely Lead")),
(AND(G3763="Non-lead - Plastic",J3763="Unknown - Material Unknown")),
(AND(G3763="Non-lead",J3763="Unknown - Likely Lead")),
(AND(G3763="Non-lead",J3763="Unknown - Unlikely Lead")),
(AND(G3763="Non-lead",J3763="Unknown - Material Unknown")),
(AND(G3763="Non-lead - Other",J3763="Unknown - Likely Lead")),
(AND(G3763="Non-Lead - Other",J3763="Unknown - Unlikely Lead")),
(AND(G3763="Non-Lead - Other",J3763="Unknown - Material Unknown")))),"Unknown",
IF((OR((AND(G3763="Galvanized",J3763="Unknown - Likely Lead")),
(AND(G3763="Galvanized",J3763="Unknown - Unlikely Lead")),
(AND(G3763="Galvanized",J3763="Unknown - Material Unknown")))),"Unknown",
IF((OR((AND(G3763="Galvanized",J3763="")))),"Galvanized Requiring Replacement",
IF((OR((AND(G3763="Non-lead - Copper",J3763="")),
(AND(G3763="Non-lead - Plastic",J3763="")),
(AND(G3763="Non-lead",J3763="")),
(AND(G3763="Non-lead - Other",J3763="")))),"Non-lead",
IF((OR((AND(G3763="Unknown - Likely Lead",J3763="")),
(AND(G3763="Unknown - Unlikely Lead",J3763="")),
(AND(G3763="Unknown - Material Unknown",J3763="")))),"Unknown",
""))))))))))))))))</f>
        <v>Non-Lead</v>
      </c>
      <c r="N3763" s="44" t="s">
        <v>39</v>
      </c>
    </row>
    <row r="3764" spans="1:14" x14ac:dyDescent="0.25">
      <c r="A3764" s="34" t="s">
        <v>8825</v>
      </c>
      <c r="B3764" s="35" t="s">
        <v>1708</v>
      </c>
      <c r="C3764" s="36" t="s">
        <v>8734</v>
      </c>
      <c r="D3764" s="36" t="s">
        <v>32</v>
      </c>
      <c r="E3764" s="36" t="s">
        <v>644</v>
      </c>
      <c r="F3764" s="37" t="s">
        <v>8826</v>
      </c>
      <c r="G3764" s="38" t="s">
        <v>35</v>
      </c>
      <c r="H3764" s="39" t="s">
        <v>39</v>
      </c>
      <c r="I3764" s="40" t="s">
        <v>48</v>
      </c>
      <c r="J3764" s="42" t="s">
        <v>47</v>
      </c>
      <c r="K3764" s="39" t="s">
        <v>48</v>
      </c>
      <c r="L3764" s="35"/>
      <c r="M3764" s="43" t="str">
        <f>IF((OR(G3764="Lead")),"Lead",
IF((OR(J3764="Lead")),"Lead",
IF((OR(G3764="Lead-lined galvanized")),"Lead",
IF((OR(J3764="Lead-lined galvanized")),"Lead",
IF((OR((AND(G3764="Unknown - Likely Lead",J3764="Galvanized")),
(AND(G3764="Unknown - Unlikely Lead",J3764="Galvanized")),
(AND(G3764="Unknown - Material Unknown",J3764="Galvanized")))),"Galvanized Requiring Replacement",
IF((OR((AND(G3764="Non-lead - Copper",H3764="Yes",J3764="Galvanized")),
(AND(G3764="Non-lead - Copper",H3764="Don't know",J3764="Galvanized")),
(AND(G3764="Non-lead - Copper",H3764="",J3764="Galvanized")),
(AND(G3764="Non-lead - Plastic",H3764="Yes",J3764="Galvanized")),
(AND(G3764="Non-lead - Plastic",H3764="Don't know",J3764="Galvanized")),
(AND(G3764="Non-lead - Plastic",H3764="",J3764="Galvanized")),
(AND(G3764="Non-lead",H3764="Yes",J3764="Galvanized")),
(AND(G3764="Non-lead",H3764="Don't know",J3764="Galvanized")),
(AND(G3764="Non-lead",H3764="",J3764="Galvanized")),
(AND(G3764="Non-lead - Other",H3764="Yes",J3764="Galvanized")),
(AND(G3764="Non-Lead - Other",H3764="Don't know",J3764="Galvanized")),
(AND(G3764="Galvanized",H3764="Yes",J3764="Galvanized")),
(AND(G3764="Galvanized",H3764="Don't know",J3764="Galvanized")),
(AND(G3764="Galvanized",H3764="",J3764="Galvanized")),
(AND(G3764="Non-Lead - Other",H3764="",J3764="Galvanized")))),"Galvanized Requiring Replacement",
IF((OR((AND(G3764="Non-lead - Copper",J3764="Non-lead - Copper")),
(AND(G3764="Non-lead - Copper",J3764="Non-lead - Plastic")),
(AND(G3764="Non-lead - Copper",J3764="Non-lead - Other")),
(AND(G3764="Non-lead - Copper",J3764="Non-lead")),
(AND(G3764="Non-lead - Plastic",J3764="Non-lead - Copper")),
(AND(G3764="Non-lead - Plastic",J3764="Non-lead - Plastic")),
(AND(G3764="Non-lead - Plastic",J3764="Non-lead - Other")),
(AND(G3764="Non-lead - Plastic",J3764="Non-lead")),
(AND(G3764="Non-lead",J3764="Non-lead - Copper")),
(AND(G3764="Non-lead",J3764="Non-lead - Plastic")),
(AND(G3764="Non-lead",J3764="Non-lead - Other")),
(AND(G3764="Non-lead",J3764="Non-lead")),
(AND(G3764="Non-lead - Other",J3764="Non-lead - Copper")),
(AND(G3764="Non-Lead - Other",J3764="Non-lead - Plastic")),
(AND(G3764="Non-Lead - Other",J3764="Non-lead")),
(AND(G3764="Non-Lead - Other",J3764="Non-lead - Other")))),"Non-Lead",
IF((OR((AND(G3764="Galvanized",J3764="Non-lead")),
(AND(G3764="Galvanized",J3764="Non-lead - Copper")),
(AND(G3764="Galvanized",J3764="Non-lead - Plastic")),
(AND(G3764="Galvanized",J3764="Non-lead")),
(AND(G3764="Galvanized",J3764="Non-lead - Other")))),"Non-Lead",
IF((OR((AND(G3764="Non-lead - Copper",H3764="No",J3764="Galvanized")),
(AND(G3764="Non-lead - Plastic",H3764="No",J3764="Galvanized")),
(AND(G3764="Non-lead",H3764="No",J3764="Galvanized")),
(AND(G3764="Galvanized",H3764="No",J3764="Galvanized")),
(AND(G3764="Non-lead - Other",H3764="No",J3764="Galvanized")))),"Non-lead",
IF((OR((AND(G3764="Unknown - Likely Lead",J3764="Unknown - Likely Lead")),
(AND(G3764="Unknown - Likely Lead",J3764="Unknown - Unlikely Lead")),
(AND(G3764="Unknown - Likely Lead",J3764="Unknown - Material Unknown")),
(AND(G3764="Unknown - Unlikely Lead",J3764="Unknown - Likely Lead")),
(AND(G3764="Unknown - Unlikely Lead",J3764="Unknown - Unlikely Lead")),
(AND(G3764="Unknown - Unlikely Lead",J3764="Unknown - Material Unknown")),
(AND(G3764="Unknown - Material Unknown",J3764="Unknown - Likely Lead")),
(AND(G3764="Unknown - Material Unknown",J3764="Unknown - Unlikely Lead")),
(AND(G3764="Unknown - Material Unknown",J3764="Unknown - Material Unknown")))),"Unknown",
IF((OR((AND(G3764="Unknown - Likely Lead",J3764="Non-lead - Copper")),
(AND(G3764="Unknown - Likely Lead",J3764="Non-lead - Plastic")),
(AND(G3764="Unknown - Likely Lead",J3764="Non-lead")),
(AND(G3764="Unknown - Likely Lead",J3764="Non-lead - Other")),
(AND(G3764="Unknown - Unlikely Lead",J3764="Non-lead - Copper")),
(AND(G3764="Unknown - Unlikely Lead",J3764="Non-lead - Plastic")),
(AND(G3764="Unknown - Unlikely Lead",J3764="Non-lead")),
(AND(G3764="Unknown - Unlikely Lead",J3764="Non-lead - Other")),
(AND(G3764="Unknown - Material Unknown",J3764="Non-lead - Copper")),
(AND(G3764="Unknown - Material Unknown",J3764="Non-lead - Plastic")),
(AND(G3764="Unknown - Material Unknown",J3764="Non-lead")),
(AND(G3764="Unknown - Material Unknown",J3764="Non-lead - Other")))),"Unknown",
IF((OR((AND(G3764="Non-lead - Copper",J3764="Unknown - Likely Lead")),
(AND(G3764="Non-lead - Copper",J3764="Unknown - Unlikely Lead")),
(AND(G3764="Non-lead - Copper",J3764="Unknown - Material Unknown")),
(AND(G3764="Non-lead - Plastic",J3764="Unknown - Likely Lead")),
(AND(G3764="Non-lead - Plastic",J3764="Unknown - Unlikely Lead")),
(AND(G3764="Non-lead - Plastic",J3764="Unknown - Material Unknown")),
(AND(G3764="Non-lead",J3764="Unknown - Likely Lead")),
(AND(G3764="Non-lead",J3764="Unknown - Unlikely Lead")),
(AND(G3764="Non-lead",J3764="Unknown - Material Unknown")),
(AND(G3764="Non-lead - Other",J3764="Unknown - Likely Lead")),
(AND(G3764="Non-Lead - Other",J3764="Unknown - Unlikely Lead")),
(AND(G3764="Non-Lead - Other",J3764="Unknown - Material Unknown")))),"Unknown",
IF((OR((AND(G3764="Galvanized",J3764="Unknown - Likely Lead")),
(AND(G3764="Galvanized",J3764="Unknown - Unlikely Lead")),
(AND(G3764="Galvanized",J3764="Unknown - Material Unknown")))),"Unknown",
IF((OR((AND(G3764="Galvanized",J3764="")))),"Galvanized Requiring Replacement",
IF((OR((AND(G3764="Non-lead - Copper",J3764="")),
(AND(G3764="Non-lead - Plastic",J3764="")),
(AND(G3764="Non-lead",J3764="")),
(AND(G3764="Non-lead - Other",J3764="")))),"Non-lead",
IF((OR((AND(G3764="Unknown - Likely Lead",J3764="")),
(AND(G3764="Unknown - Unlikely Lead",J3764="")),
(AND(G3764="Unknown - Material Unknown",J3764="")))),"Unknown",
""))))))))))))))))</f>
        <v>Non-Lead</v>
      </c>
      <c r="N3764" s="44" t="s">
        <v>39</v>
      </c>
    </row>
    <row r="3765" spans="1:14" x14ac:dyDescent="0.25">
      <c r="A3765" s="34" t="s">
        <v>8827</v>
      </c>
      <c r="B3765" s="35" t="s">
        <v>2619</v>
      </c>
      <c r="C3765" s="36" t="s">
        <v>8734</v>
      </c>
      <c r="D3765" s="36" t="s">
        <v>32</v>
      </c>
      <c r="E3765" s="36" t="s">
        <v>644</v>
      </c>
      <c r="F3765" s="37" t="s">
        <v>8828</v>
      </c>
      <c r="G3765" s="38" t="s">
        <v>35</v>
      </c>
      <c r="H3765" s="39" t="s">
        <v>39</v>
      </c>
      <c r="I3765" s="40" t="s">
        <v>48</v>
      </c>
      <c r="J3765" s="42" t="s">
        <v>47</v>
      </c>
      <c r="K3765" s="39" t="s">
        <v>48</v>
      </c>
      <c r="L3765" s="35"/>
      <c r="M3765" s="43" t="str">
        <f>IF((OR(G3765="Lead")),"Lead",
IF((OR(J3765="Lead")),"Lead",
IF((OR(G3765="Lead-lined galvanized")),"Lead",
IF((OR(J3765="Lead-lined galvanized")),"Lead",
IF((OR((AND(G3765="Unknown - Likely Lead",J3765="Galvanized")),
(AND(G3765="Unknown - Unlikely Lead",J3765="Galvanized")),
(AND(G3765="Unknown - Material Unknown",J3765="Galvanized")))),"Galvanized Requiring Replacement",
IF((OR((AND(G3765="Non-lead - Copper",H3765="Yes",J3765="Galvanized")),
(AND(G3765="Non-lead - Copper",H3765="Don't know",J3765="Galvanized")),
(AND(G3765="Non-lead - Copper",H3765="",J3765="Galvanized")),
(AND(G3765="Non-lead - Plastic",H3765="Yes",J3765="Galvanized")),
(AND(G3765="Non-lead - Plastic",H3765="Don't know",J3765="Galvanized")),
(AND(G3765="Non-lead - Plastic",H3765="",J3765="Galvanized")),
(AND(G3765="Non-lead",H3765="Yes",J3765="Galvanized")),
(AND(G3765="Non-lead",H3765="Don't know",J3765="Galvanized")),
(AND(G3765="Non-lead",H3765="",J3765="Galvanized")),
(AND(G3765="Non-lead - Other",H3765="Yes",J3765="Galvanized")),
(AND(G3765="Non-Lead - Other",H3765="Don't know",J3765="Galvanized")),
(AND(G3765="Galvanized",H3765="Yes",J3765="Galvanized")),
(AND(G3765="Galvanized",H3765="Don't know",J3765="Galvanized")),
(AND(G3765="Galvanized",H3765="",J3765="Galvanized")),
(AND(G3765="Non-Lead - Other",H3765="",J3765="Galvanized")))),"Galvanized Requiring Replacement",
IF((OR((AND(G3765="Non-lead - Copper",J3765="Non-lead - Copper")),
(AND(G3765="Non-lead - Copper",J3765="Non-lead - Plastic")),
(AND(G3765="Non-lead - Copper",J3765="Non-lead - Other")),
(AND(G3765="Non-lead - Copper",J3765="Non-lead")),
(AND(G3765="Non-lead - Plastic",J3765="Non-lead - Copper")),
(AND(G3765="Non-lead - Plastic",J3765="Non-lead - Plastic")),
(AND(G3765="Non-lead - Plastic",J3765="Non-lead - Other")),
(AND(G3765="Non-lead - Plastic",J3765="Non-lead")),
(AND(G3765="Non-lead",J3765="Non-lead - Copper")),
(AND(G3765="Non-lead",J3765="Non-lead - Plastic")),
(AND(G3765="Non-lead",J3765="Non-lead - Other")),
(AND(G3765="Non-lead",J3765="Non-lead")),
(AND(G3765="Non-lead - Other",J3765="Non-lead - Copper")),
(AND(G3765="Non-Lead - Other",J3765="Non-lead - Plastic")),
(AND(G3765="Non-Lead - Other",J3765="Non-lead")),
(AND(G3765="Non-Lead - Other",J3765="Non-lead - Other")))),"Non-Lead",
IF((OR((AND(G3765="Galvanized",J3765="Non-lead")),
(AND(G3765="Galvanized",J3765="Non-lead - Copper")),
(AND(G3765="Galvanized",J3765="Non-lead - Plastic")),
(AND(G3765="Galvanized",J3765="Non-lead")),
(AND(G3765="Galvanized",J3765="Non-lead - Other")))),"Non-Lead",
IF((OR((AND(G3765="Non-lead - Copper",H3765="No",J3765="Galvanized")),
(AND(G3765="Non-lead - Plastic",H3765="No",J3765="Galvanized")),
(AND(G3765="Non-lead",H3765="No",J3765="Galvanized")),
(AND(G3765="Galvanized",H3765="No",J3765="Galvanized")),
(AND(G3765="Non-lead - Other",H3765="No",J3765="Galvanized")))),"Non-lead",
IF((OR((AND(G3765="Unknown - Likely Lead",J3765="Unknown - Likely Lead")),
(AND(G3765="Unknown - Likely Lead",J3765="Unknown - Unlikely Lead")),
(AND(G3765="Unknown - Likely Lead",J3765="Unknown - Material Unknown")),
(AND(G3765="Unknown - Unlikely Lead",J3765="Unknown - Likely Lead")),
(AND(G3765="Unknown - Unlikely Lead",J3765="Unknown - Unlikely Lead")),
(AND(G3765="Unknown - Unlikely Lead",J3765="Unknown - Material Unknown")),
(AND(G3765="Unknown - Material Unknown",J3765="Unknown - Likely Lead")),
(AND(G3765="Unknown - Material Unknown",J3765="Unknown - Unlikely Lead")),
(AND(G3765="Unknown - Material Unknown",J3765="Unknown - Material Unknown")))),"Unknown",
IF((OR((AND(G3765="Unknown - Likely Lead",J3765="Non-lead - Copper")),
(AND(G3765="Unknown - Likely Lead",J3765="Non-lead - Plastic")),
(AND(G3765="Unknown - Likely Lead",J3765="Non-lead")),
(AND(G3765="Unknown - Likely Lead",J3765="Non-lead - Other")),
(AND(G3765="Unknown - Unlikely Lead",J3765="Non-lead - Copper")),
(AND(G3765="Unknown - Unlikely Lead",J3765="Non-lead - Plastic")),
(AND(G3765="Unknown - Unlikely Lead",J3765="Non-lead")),
(AND(G3765="Unknown - Unlikely Lead",J3765="Non-lead - Other")),
(AND(G3765="Unknown - Material Unknown",J3765="Non-lead - Copper")),
(AND(G3765="Unknown - Material Unknown",J3765="Non-lead - Plastic")),
(AND(G3765="Unknown - Material Unknown",J3765="Non-lead")),
(AND(G3765="Unknown - Material Unknown",J3765="Non-lead - Other")))),"Unknown",
IF((OR((AND(G3765="Non-lead - Copper",J3765="Unknown - Likely Lead")),
(AND(G3765="Non-lead - Copper",J3765="Unknown - Unlikely Lead")),
(AND(G3765="Non-lead - Copper",J3765="Unknown - Material Unknown")),
(AND(G3765="Non-lead - Plastic",J3765="Unknown - Likely Lead")),
(AND(G3765="Non-lead - Plastic",J3765="Unknown - Unlikely Lead")),
(AND(G3765="Non-lead - Plastic",J3765="Unknown - Material Unknown")),
(AND(G3765="Non-lead",J3765="Unknown - Likely Lead")),
(AND(G3765="Non-lead",J3765="Unknown - Unlikely Lead")),
(AND(G3765="Non-lead",J3765="Unknown - Material Unknown")),
(AND(G3765="Non-lead - Other",J3765="Unknown - Likely Lead")),
(AND(G3765="Non-Lead - Other",J3765="Unknown - Unlikely Lead")),
(AND(G3765="Non-Lead - Other",J3765="Unknown - Material Unknown")))),"Unknown",
IF((OR((AND(G3765="Galvanized",J3765="Unknown - Likely Lead")),
(AND(G3765="Galvanized",J3765="Unknown - Unlikely Lead")),
(AND(G3765="Galvanized",J3765="Unknown - Material Unknown")))),"Unknown",
IF((OR((AND(G3765="Galvanized",J3765="")))),"Galvanized Requiring Replacement",
IF((OR((AND(G3765="Non-lead - Copper",J3765="")),
(AND(G3765="Non-lead - Plastic",J3765="")),
(AND(G3765="Non-lead",J3765="")),
(AND(G3765="Non-lead - Other",J3765="")))),"Non-lead",
IF((OR((AND(G3765="Unknown - Likely Lead",J3765="")),
(AND(G3765="Unknown - Unlikely Lead",J3765="")),
(AND(G3765="Unknown - Material Unknown",J3765="")))),"Unknown",
""))))))))))))))))</f>
        <v>Non-Lead</v>
      </c>
      <c r="N3765" s="44" t="s">
        <v>39</v>
      </c>
    </row>
    <row r="3766" spans="1:14" x14ac:dyDescent="0.25">
      <c r="A3766" s="34" t="s">
        <v>8829</v>
      </c>
      <c r="B3766" s="35" t="s">
        <v>5022</v>
      </c>
      <c r="C3766" s="36" t="s">
        <v>8734</v>
      </c>
      <c r="D3766" s="36" t="s">
        <v>32</v>
      </c>
      <c r="E3766" s="36" t="s">
        <v>644</v>
      </c>
      <c r="F3766" s="37" t="s">
        <v>8830</v>
      </c>
      <c r="G3766" s="38" t="s">
        <v>35</v>
      </c>
      <c r="H3766" s="39" t="s">
        <v>39</v>
      </c>
      <c r="I3766" s="40" t="s">
        <v>48</v>
      </c>
      <c r="J3766" s="42" t="s">
        <v>47</v>
      </c>
      <c r="K3766" s="39" t="s">
        <v>48</v>
      </c>
      <c r="L3766" s="35"/>
      <c r="M3766" s="43" t="str">
        <f>IF((OR(G3766="Lead")),"Lead",
IF((OR(J3766="Lead")),"Lead",
IF((OR(G3766="Lead-lined galvanized")),"Lead",
IF((OR(J3766="Lead-lined galvanized")),"Lead",
IF((OR((AND(G3766="Unknown - Likely Lead",J3766="Galvanized")),
(AND(G3766="Unknown - Unlikely Lead",J3766="Galvanized")),
(AND(G3766="Unknown - Material Unknown",J3766="Galvanized")))),"Galvanized Requiring Replacement",
IF((OR((AND(G3766="Non-lead - Copper",H3766="Yes",J3766="Galvanized")),
(AND(G3766="Non-lead - Copper",H3766="Don't know",J3766="Galvanized")),
(AND(G3766="Non-lead - Copper",H3766="",J3766="Galvanized")),
(AND(G3766="Non-lead - Plastic",H3766="Yes",J3766="Galvanized")),
(AND(G3766="Non-lead - Plastic",H3766="Don't know",J3766="Galvanized")),
(AND(G3766="Non-lead - Plastic",H3766="",J3766="Galvanized")),
(AND(G3766="Non-lead",H3766="Yes",J3766="Galvanized")),
(AND(G3766="Non-lead",H3766="Don't know",J3766="Galvanized")),
(AND(G3766="Non-lead",H3766="",J3766="Galvanized")),
(AND(G3766="Non-lead - Other",H3766="Yes",J3766="Galvanized")),
(AND(G3766="Non-Lead - Other",H3766="Don't know",J3766="Galvanized")),
(AND(G3766="Galvanized",H3766="Yes",J3766="Galvanized")),
(AND(G3766="Galvanized",H3766="Don't know",J3766="Galvanized")),
(AND(G3766="Galvanized",H3766="",J3766="Galvanized")),
(AND(G3766="Non-Lead - Other",H3766="",J3766="Galvanized")))),"Galvanized Requiring Replacement",
IF((OR((AND(G3766="Non-lead - Copper",J3766="Non-lead - Copper")),
(AND(G3766="Non-lead - Copper",J3766="Non-lead - Plastic")),
(AND(G3766="Non-lead - Copper",J3766="Non-lead - Other")),
(AND(G3766="Non-lead - Copper",J3766="Non-lead")),
(AND(G3766="Non-lead - Plastic",J3766="Non-lead - Copper")),
(AND(G3766="Non-lead - Plastic",J3766="Non-lead - Plastic")),
(AND(G3766="Non-lead - Plastic",J3766="Non-lead - Other")),
(AND(G3766="Non-lead - Plastic",J3766="Non-lead")),
(AND(G3766="Non-lead",J3766="Non-lead - Copper")),
(AND(G3766="Non-lead",J3766="Non-lead - Plastic")),
(AND(G3766="Non-lead",J3766="Non-lead - Other")),
(AND(G3766="Non-lead",J3766="Non-lead")),
(AND(G3766="Non-lead - Other",J3766="Non-lead - Copper")),
(AND(G3766="Non-Lead - Other",J3766="Non-lead - Plastic")),
(AND(G3766="Non-Lead - Other",J3766="Non-lead")),
(AND(G3766="Non-Lead - Other",J3766="Non-lead - Other")))),"Non-Lead",
IF((OR((AND(G3766="Galvanized",J3766="Non-lead")),
(AND(G3766="Galvanized",J3766="Non-lead - Copper")),
(AND(G3766="Galvanized",J3766="Non-lead - Plastic")),
(AND(G3766="Galvanized",J3766="Non-lead")),
(AND(G3766="Galvanized",J3766="Non-lead - Other")))),"Non-Lead",
IF((OR((AND(G3766="Non-lead - Copper",H3766="No",J3766="Galvanized")),
(AND(G3766="Non-lead - Plastic",H3766="No",J3766="Galvanized")),
(AND(G3766="Non-lead",H3766="No",J3766="Galvanized")),
(AND(G3766="Galvanized",H3766="No",J3766="Galvanized")),
(AND(G3766="Non-lead - Other",H3766="No",J3766="Galvanized")))),"Non-lead",
IF((OR((AND(G3766="Unknown - Likely Lead",J3766="Unknown - Likely Lead")),
(AND(G3766="Unknown - Likely Lead",J3766="Unknown - Unlikely Lead")),
(AND(G3766="Unknown - Likely Lead",J3766="Unknown - Material Unknown")),
(AND(G3766="Unknown - Unlikely Lead",J3766="Unknown - Likely Lead")),
(AND(G3766="Unknown - Unlikely Lead",J3766="Unknown - Unlikely Lead")),
(AND(G3766="Unknown - Unlikely Lead",J3766="Unknown - Material Unknown")),
(AND(G3766="Unknown - Material Unknown",J3766="Unknown - Likely Lead")),
(AND(G3766="Unknown - Material Unknown",J3766="Unknown - Unlikely Lead")),
(AND(G3766="Unknown - Material Unknown",J3766="Unknown - Material Unknown")))),"Unknown",
IF((OR((AND(G3766="Unknown - Likely Lead",J3766="Non-lead - Copper")),
(AND(G3766="Unknown - Likely Lead",J3766="Non-lead - Plastic")),
(AND(G3766="Unknown - Likely Lead",J3766="Non-lead")),
(AND(G3766="Unknown - Likely Lead",J3766="Non-lead - Other")),
(AND(G3766="Unknown - Unlikely Lead",J3766="Non-lead - Copper")),
(AND(G3766="Unknown - Unlikely Lead",J3766="Non-lead - Plastic")),
(AND(G3766="Unknown - Unlikely Lead",J3766="Non-lead")),
(AND(G3766="Unknown - Unlikely Lead",J3766="Non-lead - Other")),
(AND(G3766="Unknown - Material Unknown",J3766="Non-lead - Copper")),
(AND(G3766="Unknown - Material Unknown",J3766="Non-lead - Plastic")),
(AND(G3766="Unknown - Material Unknown",J3766="Non-lead")),
(AND(G3766="Unknown - Material Unknown",J3766="Non-lead - Other")))),"Unknown",
IF((OR((AND(G3766="Non-lead - Copper",J3766="Unknown - Likely Lead")),
(AND(G3766="Non-lead - Copper",J3766="Unknown - Unlikely Lead")),
(AND(G3766="Non-lead - Copper",J3766="Unknown - Material Unknown")),
(AND(G3766="Non-lead - Plastic",J3766="Unknown - Likely Lead")),
(AND(G3766="Non-lead - Plastic",J3766="Unknown - Unlikely Lead")),
(AND(G3766="Non-lead - Plastic",J3766="Unknown - Material Unknown")),
(AND(G3766="Non-lead",J3766="Unknown - Likely Lead")),
(AND(G3766="Non-lead",J3766="Unknown - Unlikely Lead")),
(AND(G3766="Non-lead",J3766="Unknown - Material Unknown")),
(AND(G3766="Non-lead - Other",J3766="Unknown - Likely Lead")),
(AND(G3766="Non-Lead - Other",J3766="Unknown - Unlikely Lead")),
(AND(G3766="Non-Lead - Other",J3766="Unknown - Material Unknown")))),"Unknown",
IF((OR((AND(G3766="Galvanized",J3766="Unknown - Likely Lead")),
(AND(G3766="Galvanized",J3766="Unknown - Unlikely Lead")),
(AND(G3766="Galvanized",J3766="Unknown - Material Unknown")))),"Unknown",
IF((OR((AND(G3766="Galvanized",J3766="")))),"Galvanized Requiring Replacement",
IF((OR((AND(G3766="Non-lead - Copper",J3766="")),
(AND(G3766="Non-lead - Plastic",J3766="")),
(AND(G3766="Non-lead",J3766="")),
(AND(G3766="Non-lead - Other",J3766="")))),"Non-lead",
IF((OR((AND(G3766="Unknown - Likely Lead",J3766="")),
(AND(G3766="Unknown - Unlikely Lead",J3766="")),
(AND(G3766="Unknown - Material Unknown",J3766="")))),"Unknown",
""))))))))))))))))</f>
        <v>Non-Lead</v>
      </c>
      <c r="N3766" s="44" t="s">
        <v>39</v>
      </c>
    </row>
    <row r="3767" spans="1:14" x14ac:dyDescent="0.25">
      <c r="A3767" s="34" t="s">
        <v>8831</v>
      </c>
      <c r="B3767" s="35" t="s">
        <v>3846</v>
      </c>
      <c r="C3767" s="36" t="s">
        <v>8734</v>
      </c>
      <c r="D3767" s="36" t="s">
        <v>32</v>
      </c>
      <c r="E3767" s="36" t="s">
        <v>644</v>
      </c>
      <c r="F3767" s="37" t="s">
        <v>8832</v>
      </c>
      <c r="G3767" s="38" t="s">
        <v>35</v>
      </c>
      <c r="H3767" s="39" t="s">
        <v>39</v>
      </c>
      <c r="I3767" s="40" t="s">
        <v>48</v>
      </c>
      <c r="J3767" s="42" t="s">
        <v>47</v>
      </c>
      <c r="K3767" s="39" t="s">
        <v>48</v>
      </c>
      <c r="L3767" s="35"/>
      <c r="M3767" s="43" t="str">
        <f>IF((OR(G3767="Lead")),"Lead",
IF((OR(J3767="Lead")),"Lead",
IF((OR(G3767="Lead-lined galvanized")),"Lead",
IF((OR(J3767="Lead-lined galvanized")),"Lead",
IF((OR((AND(G3767="Unknown - Likely Lead",J3767="Galvanized")),
(AND(G3767="Unknown - Unlikely Lead",J3767="Galvanized")),
(AND(G3767="Unknown - Material Unknown",J3767="Galvanized")))),"Galvanized Requiring Replacement",
IF((OR((AND(G3767="Non-lead - Copper",H3767="Yes",J3767="Galvanized")),
(AND(G3767="Non-lead - Copper",H3767="Don't know",J3767="Galvanized")),
(AND(G3767="Non-lead - Copper",H3767="",J3767="Galvanized")),
(AND(G3767="Non-lead - Plastic",H3767="Yes",J3767="Galvanized")),
(AND(G3767="Non-lead - Plastic",H3767="Don't know",J3767="Galvanized")),
(AND(G3767="Non-lead - Plastic",H3767="",J3767="Galvanized")),
(AND(G3767="Non-lead",H3767="Yes",J3767="Galvanized")),
(AND(G3767="Non-lead",H3767="Don't know",J3767="Galvanized")),
(AND(G3767="Non-lead",H3767="",J3767="Galvanized")),
(AND(G3767="Non-lead - Other",H3767="Yes",J3767="Galvanized")),
(AND(G3767="Non-Lead - Other",H3767="Don't know",J3767="Galvanized")),
(AND(G3767="Galvanized",H3767="Yes",J3767="Galvanized")),
(AND(G3767="Galvanized",H3767="Don't know",J3767="Galvanized")),
(AND(G3767="Galvanized",H3767="",J3767="Galvanized")),
(AND(G3767="Non-Lead - Other",H3767="",J3767="Galvanized")))),"Galvanized Requiring Replacement",
IF((OR((AND(G3767="Non-lead - Copper",J3767="Non-lead - Copper")),
(AND(G3767="Non-lead - Copper",J3767="Non-lead - Plastic")),
(AND(G3767="Non-lead - Copper",J3767="Non-lead - Other")),
(AND(G3767="Non-lead - Copper",J3767="Non-lead")),
(AND(G3767="Non-lead - Plastic",J3767="Non-lead - Copper")),
(AND(G3767="Non-lead - Plastic",J3767="Non-lead - Plastic")),
(AND(G3767="Non-lead - Plastic",J3767="Non-lead - Other")),
(AND(G3767="Non-lead - Plastic",J3767="Non-lead")),
(AND(G3767="Non-lead",J3767="Non-lead - Copper")),
(AND(G3767="Non-lead",J3767="Non-lead - Plastic")),
(AND(G3767="Non-lead",J3767="Non-lead - Other")),
(AND(G3767="Non-lead",J3767="Non-lead")),
(AND(G3767="Non-lead - Other",J3767="Non-lead - Copper")),
(AND(G3767="Non-Lead - Other",J3767="Non-lead - Plastic")),
(AND(G3767="Non-Lead - Other",J3767="Non-lead")),
(AND(G3767="Non-Lead - Other",J3767="Non-lead - Other")))),"Non-Lead",
IF((OR((AND(G3767="Galvanized",J3767="Non-lead")),
(AND(G3767="Galvanized",J3767="Non-lead - Copper")),
(AND(G3767="Galvanized",J3767="Non-lead - Plastic")),
(AND(G3767="Galvanized",J3767="Non-lead")),
(AND(G3767="Galvanized",J3767="Non-lead - Other")))),"Non-Lead",
IF((OR((AND(G3767="Non-lead - Copper",H3767="No",J3767="Galvanized")),
(AND(G3767="Non-lead - Plastic",H3767="No",J3767="Galvanized")),
(AND(G3767="Non-lead",H3767="No",J3767="Galvanized")),
(AND(G3767="Galvanized",H3767="No",J3767="Galvanized")),
(AND(G3767="Non-lead - Other",H3767="No",J3767="Galvanized")))),"Non-lead",
IF((OR((AND(G3767="Unknown - Likely Lead",J3767="Unknown - Likely Lead")),
(AND(G3767="Unknown - Likely Lead",J3767="Unknown - Unlikely Lead")),
(AND(G3767="Unknown - Likely Lead",J3767="Unknown - Material Unknown")),
(AND(G3767="Unknown - Unlikely Lead",J3767="Unknown - Likely Lead")),
(AND(G3767="Unknown - Unlikely Lead",J3767="Unknown - Unlikely Lead")),
(AND(G3767="Unknown - Unlikely Lead",J3767="Unknown - Material Unknown")),
(AND(G3767="Unknown - Material Unknown",J3767="Unknown - Likely Lead")),
(AND(G3767="Unknown - Material Unknown",J3767="Unknown - Unlikely Lead")),
(AND(G3767="Unknown - Material Unknown",J3767="Unknown - Material Unknown")))),"Unknown",
IF((OR((AND(G3767="Unknown - Likely Lead",J3767="Non-lead - Copper")),
(AND(G3767="Unknown - Likely Lead",J3767="Non-lead - Plastic")),
(AND(G3767="Unknown - Likely Lead",J3767="Non-lead")),
(AND(G3767="Unknown - Likely Lead",J3767="Non-lead - Other")),
(AND(G3767="Unknown - Unlikely Lead",J3767="Non-lead - Copper")),
(AND(G3767="Unknown - Unlikely Lead",J3767="Non-lead - Plastic")),
(AND(G3767="Unknown - Unlikely Lead",J3767="Non-lead")),
(AND(G3767="Unknown - Unlikely Lead",J3767="Non-lead - Other")),
(AND(G3767="Unknown - Material Unknown",J3767="Non-lead - Copper")),
(AND(G3767="Unknown - Material Unknown",J3767="Non-lead - Plastic")),
(AND(G3767="Unknown - Material Unknown",J3767="Non-lead")),
(AND(G3767="Unknown - Material Unknown",J3767="Non-lead - Other")))),"Unknown",
IF((OR((AND(G3767="Non-lead - Copper",J3767="Unknown - Likely Lead")),
(AND(G3767="Non-lead - Copper",J3767="Unknown - Unlikely Lead")),
(AND(G3767="Non-lead - Copper",J3767="Unknown - Material Unknown")),
(AND(G3767="Non-lead - Plastic",J3767="Unknown - Likely Lead")),
(AND(G3767="Non-lead - Plastic",J3767="Unknown - Unlikely Lead")),
(AND(G3767="Non-lead - Plastic",J3767="Unknown - Material Unknown")),
(AND(G3767="Non-lead",J3767="Unknown - Likely Lead")),
(AND(G3767="Non-lead",J3767="Unknown - Unlikely Lead")),
(AND(G3767="Non-lead",J3767="Unknown - Material Unknown")),
(AND(G3767="Non-lead - Other",J3767="Unknown - Likely Lead")),
(AND(G3767="Non-Lead - Other",J3767="Unknown - Unlikely Lead")),
(AND(G3767="Non-Lead - Other",J3767="Unknown - Material Unknown")))),"Unknown",
IF((OR((AND(G3767="Galvanized",J3767="Unknown - Likely Lead")),
(AND(G3767="Galvanized",J3767="Unknown - Unlikely Lead")),
(AND(G3767="Galvanized",J3767="Unknown - Material Unknown")))),"Unknown",
IF((OR((AND(G3767="Galvanized",J3767="")))),"Galvanized Requiring Replacement",
IF((OR((AND(G3767="Non-lead - Copper",J3767="")),
(AND(G3767="Non-lead - Plastic",J3767="")),
(AND(G3767="Non-lead",J3767="")),
(AND(G3767="Non-lead - Other",J3767="")))),"Non-lead",
IF((OR((AND(G3767="Unknown - Likely Lead",J3767="")),
(AND(G3767="Unknown - Unlikely Lead",J3767="")),
(AND(G3767="Unknown - Material Unknown",J3767="")))),"Unknown",
""))))))))))))))))</f>
        <v>Non-Lead</v>
      </c>
      <c r="N3767" s="44" t="s">
        <v>39</v>
      </c>
    </row>
    <row r="3768" spans="1:14" x14ac:dyDescent="0.25">
      <c r="A3768" s="34" t="s">
        <v>8833</v>
      </c>
      <c r="B3768" s="35" t="s">
        <v>5027</v>
      </c>
      <c r="C3768" s="36" t="s">
        <v>8734</v>
      </c>
      <c r="D3768" s="36" t="s">
        <v>32</v>
      </c>
      <c r="E3768" s="36" t="s">
        <v>644</v>
      </c>
      <c r="F3768" s="37" t="s">
        <v>8834</v>
      </c>
      <c r="G3768" s="38" t="s">
        <v>35</v>
      </c>
      <c r="H3768" s="39" t="s">
        <v>39</v>
      </c>
      <c r="I3768" s="40" t="s">
        <v>48</v>
      </c>
      <c r="J3768" s="42" t="s">
        <v>47</v>
      </c>
      <c r="K3768" s="39" t="s">
        <v>48</v>
      </c>
      <c r="L3768" s="35"/>
      <c r="M3768" s="43" t="str">
        <f>IF((OR(G3768="Lead")),"Lead",
IF((OR(J3768="Lead")),"Lead",
IF((OR(G3768="Lead-lined galvanized")),"Lead",
IF((OR(J3768="Lead-lined galvanized")),"Lead",
IF((OR((AND(G3768="Unknown - Likely Lead",J3768="Galvanized")),
(AND(G3768="Unknown - Unlikely Lead",J3768="Galvanized")),
(AND(G3768="Unknown - Material Unknown",J3768="Galvanized")))),"Galvanized Requiring Replacement",
IF((OR((AND(G3768="Non-lead - Copper",H3768="Yes",J3768="Galvanized")),
(AND(G3768="Non-lead - Copper",H3768="Don't know",J3768="Galvanized")),
(AND(G3768="Non-lead - Copper",H3768="",J3768="Galvanized")),
(AND(G3768="Non-lead - Plastic",H3768="Yes",J3768="Galvanized")),
(AND(G3768="Non-lead - Plastic",H3768="Don't know",J3768="Galvanized")),
(AND(G3768="Non-lead - Plastic",H3768="",J3768="Galvanized")),
(AND(G3768="Non-lead",H3768="Yes",J3768="Galvanized")),
(AND(G3768="Non-lead",H3768="Don't know",J3768="Galvanized")),
(AND(G3768="Non-lead",H3768="",J3768="Galvanized")),
(AND(G3768="Non-lead - Other",H3768="Yes",J3768="Galvanized")),
(AND(G3768="Non-Lead - Other",H3768="Don't know",J3768="Galvanized")),
(AND(G3768="Galvanized",H3768="Yes",J3768="Galvanized")),
(AND(G3768="Galvanized",H3768="Don't know",J3768="Galvanized")),
(AND(G3768="Galvanized",H3768="",J3768="Galvanized")),
(AND(G3768="Non-Lead - Other",H3768="",J3768="Galvanized")))),"Galvanized Requiring Replacement",
IF((OR((AND(G3768="Non-lead - Copper",J3768="Non-lead - Copper")),
(AND(G3768="Non-lead - Copper",J3768="Non-lead - Plastic")),
(AND(G3768="Non-lead - Copper",J3768="Non-lead - Other")),
(AND(G3768="Non-lead - Copper",J3768="Non-lead")),
(AND(G3768="Non-lead - Plastic",J3768="Non-lead - Copper")),
(AND(G3768="Non-lead - Plastic",J3768="Non-lead - Plastic")),
(AND(G3768="Non-lead - Plastic",J3768="Non-lead - Other")),
(AND(G3768="Non-lead - Plastic",J3768="Non-lead")),
(AND(G3768="Non-lead",J3768="Non-lead - Copper")),
(AND(G3768="Non-lead",J3768="Non-lead - Plastic")),
(AND(G3768="Non-lead",J3768="Non-lead - Other")),
(AND(G3768="Non-lead",J3768="Non-lead")),
(AND(G3768="Non-lead - Other",J3768="Non-lead - Copper")),
(AND(G3768="Non-Lead - Other",J3768="Non-lead - Plastic")),
(AND(G3768="Non-Lead - Other",J3768="Non-lead")),
(AND(G3768="Non-Lead - Other",J3768="Non-lead - Other")))),"Non-Lead",
IF((OR((AND(G3768="Galvanized",J3768="Non-lead")),
(AND(G3768="Galvanized",J3768="Non-lead - Copper")),
(AND(G3768="Galvanized",J3768="Non-lead - Plastic")),
(AND(G3768="Galvanized",J3768="Non-lead")),
(AND(G3768="Galvanized",J3768="Non-lead - Other")))),"Non-Lead",
IF((OR((AND(G3768="Non-lead - Copper",H3768="No",J3768="Galvanized")),
(AND(G3768="Non-lead - Plastic",H3768="No",J3768="Galvanized")),
(AND(G3768="Non-lead",H3768="No",J3768="Galvanized")),
(AND(G3768="Galvanized",H3768="No",J3768="Galvanized")),
(AND(G3768="Non-lead - Other",H3768="No",J3768="Galvanized")))),"Non-lead",
IF((OR((AND(G3768="Unknown - Likely Lead",J3768="Unknown - Likely Lead")),
(AND(G3768="Unknown - Likely Lead",J3768="Unknown - Unlikely Lead")),
(AND(G3768="Unknown - Likely Lead",J3768="Unknown - Material Unknown")),
(AND(G3768="Unknown - Unlikely Lead",J3768="Unknown - Likely Lead")),
(AND(G3768="Unknown - Unlikely Lead",J3768="Unknown - Unlikely Lead")),
(AND(G3768="Unknown - Unlikely Lead",J3768="Unknown - Material Unknown")),
(AND(G3768="Unknown - Material Unknown",J3768="Unknown - Likely Lead")),
(AND(G3768="Unknown - Material Unknown",J3768="Unknown - Unlikely Lead")),
(AND(G3768="Unknown - Material Unknown",J3768="Unknown - Material Unknown")))),"Unknown",
IF((OR((AND(G3768="Unknown - Likely Lead",J3768="Non-lead - Copper")),
(AND(G3768="Unknown - Likely Lead",J3768="Non-lead - Plastic")),
(AND(G3768="Unknown - Likely Lead",J3768="Non-lead")),
(AND(G3768="Unknown - Likely Lead",J3768="Non-lead - Other")),
(AND(G3768="Unknown - Unlikely Lead",J3768="Non-lead - Copper")),
(AND(G3768="Unknown - Unlikely Lead",J3768="Non-lead - Plastic")),
(AND(G3768="Unknown - Unlikely Lead",J3768="Non-lead")),
(AND(G3768="Unknown - Unlikely Lead",J3768="Non-lead - Other")),
(AND(G3768="Unknown - Material Unknown",J3768="Non-lead - Copper")),
(AND(G3768="Unknown - Material Unknown",J3768="Non-lead - Plastic")),
(AND(G3768="Unknown - Material Unknown",J3768="Non-lead")),
(AND(G3768="Unknown - Material Unknown",J3768="Non-lead - Other")))),"Unknown",
IF((OR((AND(G3768="Non-lead - Copper",J3768="Unknown - Likely Lead")),
(AND(G3768="Non-lead - Copper",J3768="Unknown - Unlikely Lead")),
(AND(G3768="Non-lead - Copper",J3768="Unknown - Material Unknown")),
(AND(G3768="Non-lead - Plastic",J3768="Unknown - Likely Lead")),
(AND(G3768="Non-lead - Plastic",J3768="Unknown - Unlikely Lead")),
(AND(G3768="Non-lead - Plastic",J3768="Unknown - Material Unknown")),
(AND(G3768="Non-lead",J3768="Unknown - Likely Lead")),
(AND(G3768="Non-lead",J3768="Unknown - Unlikely Lead")),
(AND(G3768="Non-lead",J3768="Unknown - Material Unknown")),
(AND(G3768="Non-lead - Other",J3768="Unknown - Likely Lead")),
(AND(G3768="Non-Lead - Other",J3768="Unknown - Unlikely Lead")),
(AND(G3768="Non-Lead - Other",J3768="Unknown - Material Unknown")))),"Unknown",
IF((OR((AND(G3768="Galvanized",J3768="Unknown - Likely Lead")),
(AND(G3768="Galvanized",J3768="Unknown - Unlikely Lead")),
(AND(G3768="Galvanized",J3768="Unknown - Material Unknown")))),"Unknown",
IF((OR((AND(G3768="Galvanized",J3768="")))),"Galvanized Requiring Replacement",
IF((OR((AND(G3768="Non-lead - Copper",J3768="")),
(AND(G3768="Non-lead - Plastic",J3768="")),
(AND(G3768="Non-lead",J3768="")),
(AND(G3768="Non-lead - Other",J3768="")))),"Non-lead",
IF((OR((AND(G3768="Unknown - Likely Lead",J3768="")),
(AND(G3768="Unknown - Unlikely Lead",J3768="")),
(AND(G3768="Unknown - Material Unknown",J3768="")))),"Unknown",
""))))))))))))))))</f>
        <v>Non-Lead</v>
      </c>
      <c r="N3768" s="44" t="s">
        <v>467</v>
      </c>
    </row>
    <row r="3769" spans="1:14" x14ac:dyDescent="0.25">
      <c r="A3769" s="34" t="s">
        <v>8835</v>
      </c>
      <c r="B3769" s="35" t="s">
        <v>1031</v>
      </c>
      <c r="C3769" s="36" t="s">
        <v>8734</v>
      </c>
      <c r="D3769" s="36" t="s">
        <v>32</v>
      </c>
      <c r="E3769" s="36" t="s">
        <v>644</v>
      </c>
      <c r="F3769" s="37" t="s">
        <v>8836</v>
      </c>
      <c r="G3769" s="38" t="s">
        <v>35</v>
      </c>
      <c r="H3769" s="39" t="s">
        <v>39</v>
      </c>
      <c r="I3769" s="40" t="s">
        <v>48</v>
      </c>
      <c r="J3769" s="42" t="s">
        <v>47</v>
      </c>
      <c r="K3769" s="39" t="s">
        <v>48</v>
      </c>
      <c r="L3769" s="35"/>
      <c r="M3769" s="43" t="str">
        <f>IF((OR(G3769="Lead")),"Lead",
IF((OR(J3769="Lead")),"Lead",
IF((OR(G3769="Lead-lined galvanized")),"Lead",
IF((OR(J3769="Lead-lined galvanized")),"Lead",
IF((OR((AND(G3769="Unknown - Likely Lead",J3769="Galvanized")),
(AND(G3769="Unknown - Unlikely Lead",J3769="Galvanized")),
(AND(G3769="Unknown - Material Unknown",J3769="Galvanized")))),"Galvanized Requiring Replacement",
IF((OR((AND(G3769="Non-lead - Copper",H3769="Yes",J3769="Galvanized")),
(AND(G3769="Non-lead - Copper",H3769="Don't know",J3769="Galvanized")),
(AND(G3769="Non-lead - Copper",H3769="",J3769="Galvanized")),
(AND(G3769="Non-lead - Plastic",H3769="Yes",J3769="Galvanized")),
(AND(G3769="Non-lead - Plastic",H3769="Don't know",J3769="Galvanized")),
(AND(G3769="Non-lead - Plastic",H3769="",J3769="Galvanized")),
(AND(G3769="Non-lead",H3769="Yes",J3769="Galvanized")),
(AND(G3769="Non-lead",H3769="Don't know",J3769="Galvanized")),
(AND(G3769="Non-lead",H3769="",J3769="Galvanized")),
(AND(G3769="Non-lead - Other",H3769="Yes",J3769="Galvanized")),
(AND(G3769="Non-Lead - Other",H3769="Don't know",J3769="Galvanized")),
(AND(G3769="Galvanized",H3769="Yes",J3769="Galvanized")),
(AND(G3769="Galvanized",H3769="Don't know",J3769="Galvanized")),
(AND(G3769="Galvanized",H3769="",J3769="Galvanized")),
(AND(G3769="Non-Lead - Other",H3769="",J3769="Galvanized")))),"Galvanized Requiring Replacement",
IF((OR((AND(G3769="Non-lead - Copper",J3769="Non-lead - Copper")),
(AND(G3769="Non-lead - Copper",J3769="Non-lead - Plastic")),
(AND(G3769="Non-lead - Copper",J3769="Non-lead - Other")),
(AND(G3769="Non-lead - Copper",J3769="Non-lead")),
(AND(G3769="Non-lead - Plastic",J3769="Non-lead - Copper")),
(AND(G3769="Non-lead - Plastic",J3769="Non-lead - Plastic")),
(AND(G3769="Non-lead - Plastic",J3769="Non-lead - Other")),
(AND(G3769="Non-lead - Plastic",J3769="Non-lead")),
(AND(G3769="Non-lead",J3769="Non-lead - Copper")),
(AND(G3769="Non-lead",J3769="Non-lead - Plastic")),
(AND(G3769="Non-lead",J3769="Non-lead - Other")),
(AND(G3769="Non-lead",J3769="Non-lead")),
(AND(G3769="Non-lead - Other",J3769="Non-lead - Copper")),
(AND(G3769="Non-Lead - Other",J3769="Non-lead - Plastic")),
(AND(G3769="Non-Lead - Other",J3769="Non-lead")),
(AND(G3769="Non-Lead - Other",J3769="Non-lead - Other")))),"Non-Lead",
IF((OR((AND(G3769="Galvanized",J3769="Non-lead")),
(AND(G3769="Galvanized",J3769="Non-lead - Copper")),
(AND(G3769="Galvanized",J3769="Non-lead - Plastic")),
(AND(G3769="Galvanized",J3769="Non-lead")),
(AND(G3769="Galvanized",J3769="Non-lead - Other")))),"Non-Lead",
IF((OR((AND(G3769="Non-lead - Copper",H3769="No",J3769="Galvanized")),
(AND(G3769="Non-lead - Plastic",H3769="No",J3769="Galvanized")),
(AND(G3769="Non-lead",H3769="No",J3769="Galvanized")),
(AND(G3769="Galvanized",H3769="No",J3769="Galvanized")),
(AND(G3769="Non-lead - Other",H3769="No",J3769="Galvanized")))),"Non-lead",
IF((OR((AND(G3769="Unknown - Likely Lead",J3769="Unknown - Likely Lead")),
(AND(G3769="Unknown - Likely Lead",J3769="Unknown - Unlikely Lead")),
(AND(G3769="Unknown - Likely Lead",J3769="Unknown - Material Unknown")),
(AND(G3769="Unknown - Unlikely Lead",J3769="Unknown - Likely Lead")),
(AND(G3769="Unknown - Unlikely Lead",J3769="Unknown - Unlikely Lead")),
(AND(G3769="Unknown - Unlikely Lead",J3769="Unknown - Material Unknown")),
(AND(G3769="Unknown - Material Unknown",J3769="Unknown - Likely Lead")),
(AND(G3769="Unknown - Material Unknown",J3769="Unknown - Unlikely Lead")),
(AND(G3769="Unknown - Material Unknown",J3769="Unknown - Material Unknown")))),"Unknown",
IF((OR((AND(G3769="Unknown - Likely Lead",J3769="Non-lead - Copper")),
(AND(G3769="Unknown - Likely Lead",J3769="Non-lead - Plastic")),
(AND(G3769="Unknown - Likely Lead",J3769="Non-lead")),
(AND(G3769="Unknown - Likely Lead",J3769="Non-lead - Other")),
(AND(G3769="Unknown - Unlikely Lead",J3769="Non-lead - Copper")),
(AND(G3769="Unknown - Unlikely Lead",J3769="Non-lead - Plastic")),
(AND(G3769="Unknown - Unlikely Lead",J3769="Non-lead")),
(AND(G3769="Unknown - Unlikely Lead",J3769="Non-lead - Other")),
(AND(G3769="Unknown - Material Unknown",J3769="Non-lead - Copper")),
(AND(G3769="Unknown - Material Unknown",J3769="Non-lead - Plastic")),
(AND(G3769="Unknown - Material Unknown",J3769="Non-lead")),
(AND(G3769="Unknown - Material Unknown",J3769="Non-lead - Other")))),"Unknown",
IF((OR((AND(G3769="Non-lead - Copper",J3769="Unknown - Likely Lead")),
(AND(G3769="Non-lead - Copper",J3769="Unknown - Unlikely Lead")),
(AND(G3769="Non-lead - Copper",J3769="Unknown - Material Unknown")),
(AND(G3769="Non-lead - Plastic",J3769="Unknown - Likely Lead")),
(AND(G3769="Non-lead - Plastic",J3769="Unknown - Unlikely Lead")),
(AND(G3769="Non-lead - Plastic",J3769="Unknown - Material Unknown")),
(AND(G3769="Non-lead",J3769="Unknown - Likely Lead")),
(AND(G3769="Non-lead",J3769="Unknown - Unlikely Lead")),
(AND(G3769="Non-lead",J3769="Unknown - Material Unknown")),
(AND(G3769="Non-lead - Other",J3769="Unknown - Likely Lead")),
(AND(G3769="Non-Lead - Other",J3769="Unknown - Unlikely Lead")),
(AND(G3769="Non-Lead - Other",J3769="Unknown - Material Unknown")))),"Unknown",
IF((OR((AND(G3769="Galvanized",J3769="Unknown - Likely Lead")),
(AND(G3769="Galvanized",J3769="Unknown - Unlikely Lead")),
(AND(G3769="Galvanized",J3769="Unknown - Material Unknown")))),"Unknown",
IF((OR((AND(G3769="Galvanized",J3769="")))),"Galvanized Requiring Replacement",
IF((OR((AND(G3769="Non-lead - Copper",J3769="")),
(AND(G3769="Non-lead - Plastic",J3769="")),
(AND(G3769="Non-lead",J3769="")),
(AND(G3769="Non-lead - Other",J3769="")))),"Non-lead",
IF((OR((AND(G3769="Unknown - Likely Lead",J3769="")),
(AND(G3769="Unknown - Unlikely Lead",J3769="")),
(AND(G3769="Unknown - Material Unknown",J3769="")))),"Unknown",
""))))))))))))))))</f>
        <v>Non-Lead</v>
      </c>
      <c r="N3769" s="44" t="s">
        <v>39</v>
      </c>
    </row>
    <row r="3770" spans="1:14" x14ac:dyDescent="0.25">
      <c r="A3770" s="34" t="s">
        <v>8837</v>
      </c>
      <c r="B3770" s="35" t="s">
        <v>1005</v>
      </c>
      <c r="C3770" s="36" t="s">
        <v>8734</v>
      </c>
      <c r="D3770" s="36" t="s">
        <v>32</v>
      </c>
      <c r="E3770" s="36" t="s">
        <v>644</v>
      </c>
      <c r="F3770" s="37" t="s">
        <v>8838</v>
      </c>
      <c r="G3770" s="38" t="s">
        <v>35</v>
      </c>
      <c r="H3770" s="39" t="s">
        <v>39</v>
      </c>
      <c r="I3770" s="40" t="s">
        <v>48</v>
      </c>
      <c r="J3770" s="42" t="s">
        <v>47</v>
      </c>
      <c r="K3770" s="39" t="s">
        <v>48</v>
      </c>
      <c r="L3770" s="35"/>
      <c r="M3770" s="43" t="str">
        <f>IF((OR(G3770="Lead")),"Lead",
IF((OR(J3770="Lead")),"Lead",
IF((OR(G3770="Lead-lined galvanized")),"Lead",
IF((OR(J3770="Lead-lined galvanized")),"Lead",
IF((OR((AND(G3770="Unknown - Likely Lead",J3770="Galvanized")),
(AND(G3770="Unknown - Unlikely Lead",J3770="Galvanized")),
(AND(G3770="Unknown - Material Unknown",J3770="Galvanized")))),"Galvanized Requiring Replacement",
IF((OR((AND(G3770="Non-lead - Copper",H3770="Yes",J3770="Galvanized")),
(AND(G3770="Non-lead - Copper",H3770="Don't know",J3770="Galvanized")),
(AND(G3770="Non-lead - Copper",H3770="",J3770="Galvanized")),
(AND(G3770="Non-lead - Plastic",H3770="Yes",J3770="Galvanized")),
(AND(G3770="Non-lead - Plastic",H3770="Don't know",J3770="Galvanized")),
(AND(G3770="Non-lead - Plastic",H3770="",J3770="Galvanized")),
(AND(G3770="Non-lead",H3770="Yes",J3770="Galvanized")),
(AND(G3770="Non-lead",H3770="Don't know",J3770="Galvanized")),
(AND(G3770="Non-lead",H3770="",J3770="Galvanized")),
(AND(G3770="Non-lead - Other",H3770="Yes",J3770="Galvanized")),
(AND(G3770="Non-Lead - Other",H3770="Don't know",J3770="Galvanized")),
(AND(G3770="Galvanized",H3770="Yes",J3770="Galvanized")),
(AND(G3770="Galvanized",H3770="Don't know",J3770="Galvanized")),
(AND(G3770="Galvanized",H3770="",J3770="Galvanized")),
(AND(G3770="Non-Lead - Other",H3770="",J3770="Galvanized")))),"Galvanized Requiring Replacement",
IF((OR((AND(G3770="Non-lead - Copper",J3770="Non-lead - Copper")),
(AND(G3770="Non-lead - Copper",J3770="Non-lead - Plastic")),
(AND(G3770="Non-lead - Copper",J3770="Non-lead - Other")),
(AND(G3770="Non-lead - Copper",J3770="Non-lead")),
(AND(G3770="Non-lead - Plastic",J3770="Non-lead - Copper")),
(AND(G3770="Non-lead - Plastic",J3770="Non-lead - Plastic")),
(AND(G3770="Non-lead - Plastic",J3770="Non-lead - Other")),
(AND(G3770="Non-lead - Plastic",J3770="Non-lead")),
(AND(G3770="Non-lead",J3770="Non-lead - Copper")),
(AND(G3770="Non-lead",J3770="Non-lead - Plastic")),
(AND(G3770="Non-lead",J3770="Non-lead - Other")),
(AND(G3770="Non-lead",J3770="Non-lead")),
(AND(G3770="Non-lead - Other",J3770="Non-lead - Copper")),
(AND(G3770="Non-Lead - Other",J3770="Non-lead - Plastic")),
(AND(G3770="Non-Lead - Other",J3770="Non-lead")),
(AND(G3770="Non-Lead - Other",J3770="Non-lead - Other")))),"Non-Lead",
IF((OR((AND(G3770="Galvanized",J3770="Non-lead")),
(AND(G3770="Galvanized",J3770="Non-lead - Copper")),
(AND(G3770="Galvanized",J3770="Non-lead - Plastic")),
(AND(G3770="Galvanized",J3770="Non-lead")),
(AND(G3770="Galvanized",J3770="Non-lead - Other")))),"Non-Lead",
IF((OR((AND(G3770="Non-lead - Copper",H3770="No",J3770="Galvanized")),
(AND(G3770="Non-lead - Plastic",H3770="No",J3770="Galvanized")),
(AND(G3770="Non-lead",H3770="No",J3770="Galvanized")),
(AND(G3770="Galvanized",H3770="No",J3770="Galvanized")),
(AND(G3770="Non-lead - Other",H3770="No",J3770="Galvanized")))),"Non-lead",
IF((OR((AND(G3770="Unknown - Likely Lead",J3770="Unknown - Likely Lead")),
(AND(G3770="Unknown - Likely Lead",J3770="Unknown - Unlikely Lead")),
(AND(G3770="Unknown - Likely Lead",J3770="Unknown - Material Unknown")),
(AND(G3770="Unknown - Unlikely Lead",J3770="Unknown - Likely Lead")),
(AND(G3770="Unknown - Unlikely Lead",J3770="Unknown - Unlikely Lead")),
(AND(G3770="Unknown - Unlikely Lead",J3770="Unknown - Material Unknown")),
(AND(G3770="Unknown - Material Unknown",J3770="Unknown - Likely Lead")),
(AND(G3770="Unknown - Material Unknown",J3770="Unknown - Unlikely Lead")),
(AND(G3770="Unknown - Material Unknown",J3770="Unknown - Material Unknown")))),"Unknown",
IF((OR((AND(G3770="Unknown - Likely Lead",J3770="Non-lead - Copper")),
(AND(G3770="Unknown - Likely Lead",J3770="Non-lead - Plastic")),
(AND(G3770="Unknown - Likely Lead",J3770="Non-lead")),
(AND(G3770="Unknown - Likely Lead",J3770="Non-lead - Other")),
(AND(G3770="Unknown - Unlikely Lead",J3770="Non-lead - Copper")),
(AND(G3770="Unknown - Unlikely Lead",J3770="Non-lead - Plastic")),
(AND(G3770="Unknown - Unlikely Lead",J3770="Non-lead")),
(AND(G3770="Unknown - Unlikely Lead",J3770="Non-lead - Other")),
(AND(G3770="Unknown - Material Unknown",J3770="Non-lead - Copper")),
(AND(G3770="Unknown - Material Unknown",J3770="Non-lead - Plastic")),
(AND(G3770="Unknown - Material Unknown",J3770="Non-lead")),
(AND(G3770="Unknown - Material Unknown",J3770="Non-lead - Other")))),"Unknown",
IF((OR((AND(G3770="Non-lead - Copper",J3770="Unknown - Likely Lead")),
(AND(G3770="Non-lead - Copper",J3770="Unknown - Unlikely Lead")),
(AND(G3770="Non-lead - Copper",J3770="Unknown - Material Unknown")),
(AND(G3770="Non-lead - Plastic",J3770="Unknown - Likely Lead")),
(AND(G3770="Non-lead - Plastic",J3770="Unknown - Unlikely Lead")),
(AND(G3770="Non-lead - Plastic",J3770="Unknown - Material Unknown")),
(AND(G3770="Non-lead",J3770="Unknown - Likely Lead")),
(AND(G3770="Non-lead",J3770="Unknown - Unlikely Lead")),
(AND(G3770="Non-lead",J3770="Unknown - Material Unknown")),
(AND(G3770="Non-lead - Other",J3770="Unknown - Likely Lead")),
(AND(G3770="Non-Lead - Other",J3770="Unknown - Unlikely Lead")),
(AND(G3770="Non-Lead - Other",J3770="Unknown - Material Unknown")))),"Unknown",
IF((OR((AND(G3770="Galvanized",J3770="Unknown - Likely Lead")),
(AND(G3770="Galvanized",J3770="Unknown - Unlikely Lead")),
(AND(G3770="Galvanized",J3770="Unknown - Material Unknown")))),"Unknown",
IF((OR((AND(G3770="Galvanized",J3770="")))),"Galvanized Requiring Replacement",
IF((OR((AND(G3770="Non-lead - Copper",J3770="")),
(AND(G3770="Non-lead - Plastic",J3770="")),
(AND(G3770="Non-lead",J3770="")),
(AND(G3770="Non-lead - Other",J3770="")))),"Non-lead",
IF((OR((AND(G3770="Unknown - Likely Lead",J3770="")),
(AND(G3770="Unknown - Unlikely Lead",J3770="")),
(AND(G3770="Unknown - Material Unknown",J3770="")))),"Unknown",
""))))))))))))))))</f>
        <v>Non-Lead</v>
      </c>
      <c r="N3770" s="44" t="s">
        <v>467</v>
      </c>
    </row>
    <row r="3771" spans="1:14" x14ac:dyDescent="0.25">
      <c r="A3771" s="34" t="s">
        <v>8839</v>
      </c>
      <c r="B3771" s="35" t="s">
        <v>2094</v>
      </c>
      <c r="C3771" s="36" t="s">
        <v>8734</v>
      </c>
      <c r="D3771" s="36" t="s">
        <v>32</v>
      </c>
      <c r="E3771" s="36" t="s">
        <v>644</v>
      </c>
      <c r="F3771" s="37" t="s">
        <v>8840</v>
      </c>
      <c r="G3771" s="38" t="s">
        <v>35</v>
      </c>
      <c r="H3771" s="39" t="s">
        <v>39</v>
      </c>
      <c r="I3771" s="40" t="s">
        <v>48</v>
      </c>
      <c r="J3771" s="42" t="s">
        <v>47</v>
      </c>
      <c r="K3771" s="39" t="s">
        <v>48</v>
      </c>
      <c r="L3771" s="35"/>
      <c r="M3771" s="43" t="str">
        <f>IF((OR(G3771="Lead")),"Lead",
IF((OR(J3771="Lead")),"Lead",
IF((OR(G3771="Lead-lined galvanized")),"Lead",
IF((OR(J3771="Lead-lined galvanized")),"Lead",
IF((OR((AND(G3771="Unknown - Likely Lead",J3771="Galvanized")),
(AND(G3771="Unknown - Unlikely Lead",J3771="Galvanized")),
(AND(G3771="Unknown - Material Unknown",J3771="Galvanized")))),"Galvanized Requiring Replacement",
IF((OR((AND(G3771="Non-lead - Copper",H3771="Yes",J3771="Galvanized")),
(AND(G3771="Non-lead - Copper",H3771="Don't know",J3771="Galvanized")),
(AND(G3771="Non-lead - Copper",H3771="",J3771="Galvanized")),
(AND(G3771="Non-lead - Plastic",H3771="Yes",J3771="Galvanized")),
(AND(G3771="Non-lead - Plastic",H3771="Don't know",J3771="Galvanized")),
(AND(G3771="Non-lead - Plastic",H3771="",J3771="Galvanized")),
(AND(G3771="Non-lead",H3771="Yes",J3771="Galvanized")),
(AND(G3771="Non-lead",H3771="Don't know",J3771="Galvanized")),
(AND(G3771="Non-lead",H3771="",J3771="Galvanized")),
(AND(G3771="Non-lead - Other",H3771="Yes",J3771="Galvanized")),
(AND(G3771="Non-Lead - Other",H3771="Don't know",J3771="Galvanized")),
(AND(G3771="Galvanized",H3771="Yes",J3771="Galvanized")),
(AND(G3771="Galvanized",H3771="Don't know",J3771="Galvanized")),
(AND(G3771="Galvanized",H3771="",J3771="Galvanized")),
(AND(G3771="Non-Lead - Other",H3771="",J3771="Galvanized")))),"Galvanized Requiring Replacement",
IF((OR((AND(G3771="Non-lead - Copper",J3771="Non-lead - Copper")),
(AND(G3771="Non-lead - Copper",J3771="Non-lead - Plastic")),
(AND(G3771="Non-lead - Copper",J3771="Non-lead - Other")),
(AND(G3771="Non-lead - Copper",J3771="Non-lead")),
(AND(G3771="Non-lead - Plastic",J3771="Non-lead - Copper")),
(AND(G3771="Non-lead - Plastic",J3771="Non-lead - Plastic")),
(AND(G3771="Non-lead - Plastic",J3771="Non-lead - Other")),
(AND(G3771="Non-lead - Plastic",J3771="Non-lead")),
(AND(G3771="Non-lead",J3771="Non-lead - Copper")),
(AND(G3771="Non-lead",J3771="Non-lead - Plastic")),
(AND(G3771="Non-lead",J3771="Non-lead - Other")),
(AND(G3771="Non-lead",J3771="Non-lead")),
(AND(G3771="Non-lead - Other",J3771="Non-lead - Copper")),
(AND(G3771="Non-Lead - Other",J3771="Non-lead - Plastic")),
(AND(G3771="Non-Lead - Other",J3771="Non-lead")),
(AND(G3771="Non-Lead - Other",J3771="Non-lead - Other")))),"Non-Lead",
IF((OR((AND(G3771="Galvanized",J3771="Non-lead")),
(AND(G3771="Galvanized",J3771="Non-lead - Copper")),
(AND(G3771="Galvanized",J3771="Non-lead - Plastic")),
(AND(G3771="Galvanized",J3771="Non-lead")),
(AND(G3771="Galvanized",J3771="Non-lead - Other")))),"Non-Lead",
IF((OR((AND(G3771="Non-lead - Copper",H3771="No",J3771="Galvanized")),
(AND(G3771="Non-lead - Plastic",H3771="No",J3771="Galvanized")),
(AND(G3771="Non-lead",H3771="No",J3771="Galvanized")),
(AND(G3771="Galvanized",H3771="No",J3771="Galvanized")),
(AND(G3771="Non-lead - Other",H3771="No",J3771="Galvanized")))),"Non-lead",
IF((OR((AND(G3771="Unknown - Likely Lead",J3771="Unknown - Likely Lead")),
(AND(G3771="Unknown - Likely Lead",J3771="Unknown - Unlikely Lead")),
(AND(G3771="Unknown - Likely Lead",J3771="Unknown - Material Unknown")),
(AND(G3771="Unknown - Unlikely Lead",J3771="Unknown - Likely Lead")),
(AND(G3771="Unknown - Unlikely Lead",J3771="Unknown - Unlikely Lead")),
(AND(G3771="Unknown - Unlikely Lead",J3771="Unknown - Material Unknown")),
(AND(G3771="Unknown - Material Unknown",J3771="Unknown - Likely Lead")),
(AND(G3771="Unknown - Material Unknown",J3771="Unknown - Unlikely Lead")),
(AND(G3771="Unknown - Material Unknown",J3771="Unknown - Material Unknown")))),"Unknown",
IF((OR((AND(G3771="Unknown - Likely Lead",J3771="Non-lead - Copper")),
(AND(G3771="Unknown - Likely Lead",J3771="Non-lead - Plastic")),
(AND(G3771="Unknown - Likely Lead",J3771="Non-lead")),
(AND(G3771="Unknown - Likely Lead",J3771="Non-lead - Other")),
(AND(G3771="Unknown - Unlikely Lead",J3771="Non-lead - Copper")),
(AND(G3771="Unknown - Unlikely Lead",J3771="Non-lead - Plastic")),
(AND(G3771="Unknown - Unlikely Lead",J3771="Non-lead")),
(AND(G3771="Unknown - Unlikely Lead",J3771="Non-lead - Other")),
(AND(G3771="Unknown - Material Unknown",J3771="Non-lead - Copper")),
(AND(G3771="Unknown - Material Unknown",J3771="Non-lead - Plastic")),
(AND(G3771="Unknown - Material Unknown",J3771="Non-lead")),
(AND(G3771="Unknown - Material Unknown",J3771="Non-lead - Other")))),"Unknown",
IF((OR((AND(G3771="Non-lead - Copper",J3771="Unknown - Likely Lead")),
(AND(G3771="Non-lead - Copper",J3771="Unknown - Unlikely Lead")),
(AND(G3771="Non-lead - Copper",J3771="Unknown - Material Unknown")),
(AND(G3771="Non-lead - Plastic",J3771="Unknown - Likely Lead")),
(AND(G3771="Non-lead - Plastic",J3771="Unknown - Unlikely Lead")),
(AND(G3771="Non-lead - Plastic",J3771="Unknown - Material Unknown")),
(AND(G3771="Non-lead",J3771="Unknown - Likely Lead")),
(AND(G3771="Non-lead",J3771="Unknown - Unlikely Lead")),
(AND(G3771="Non-lead",J3771="Unknown - Material Unknown")),
(AND(G3771="Non-lead - Other",J3771="Unknown - Likely Lead")),
(AND(G3771="Non-Lead - Other",J3771="Unknown - Unlikely Lead")),
(AND(G3771="Non-Lead - Other",J3771="Unknown - Material Unknown")))),"Unknown",
IF((OR((AND(G3771="Galvanized",J3771="Unknown - Likely Lead")),
(AND(G3771="Galvanized",J3771="Unknown - Unlikely Lead")),
(AND(G3771="Galvanized",J3771="Unknown - Material Unknown")))),"Unknown",
IF((OR((AND(G3771="Galvanized",J3771="")))),"Galvanized Requiring Replacement",
IF((OR((AND(G3771="Non-lead - Copper",J3771="")),
(AND(G3771="Non-lead - Plastic",J3771="")),
(AND(G3771="Non-lead",J3771="")),
(AND(G3771="Non-lead - Other",J3771="")))),"Non-lead",
IF((OR((AND(G3771="Unknown - Likely Lead",J3771="")),
(AND(G3771="Unknown - Unlikely Lead",J3771="")),
(AND(G3771="Unknown - Material Unknown",J3771="")))),"Unknown",
""))))))))))))))))</f>
        <v>Non-Lead</v>
      </c>
      <c r="N3771" s="44" t="s">
        <v>39</v>
      </c>
    </row>
    <row r="3772" spans="1:14" x14ac:dyDescent="0.25">
      <c r="A3772" s="34" t="s">
        <v>8841</v>
      </c>
      <c r="B3772" s="35" t="s">
        <v>1101</v>
      </c>
      <c r="C3772" s="36" t="s">
        <v>8734</v>
      </c>
      <c r="D3772" s="36" t="s">
        <v>32</v>
      </c>
      <c r="E3772" s="36" t="s">
        <v>644</v>
      </c>
      <c r="F3772" s="37" t="s">
        <v>8842</v>
      </c>
      <c r="G3772" s="38" t="s">
        <v>35</v>
      </c>
      <c r="H3772" s="39" t="s">
        <v>39</v>
      </c>
      <c r="I3772" s="40" t="s">
        <v>48</v>
      </c>
      <c r="J3772" s="42" t="s">
        <v>47</v>
      </c>
      <c r="K3772" s="39" t="s">
        <v>48</v>
      </c>
      <c r="L3772" s="35"/>
      <c r="M3772" s="43" t="str">
        <f>IF((OR(G3772="Lead")),"Lead",
IF((OR(J3772="Lead")),"Lead",
IF((OR(G3772="Lead-lined galvanized")),"Lead",
IF((OR(J3772="Lead-lined galvanized")),"Lead",
IF((OR((AND(G3772="Unknown - Likely Lead",J3772="Galvanized")),
(AND(G3772="Unknown - Unlikely Lead",J3772="Galvanized")),
(AND(G3772="Unknown - Material Unknown",J3772="Galvanized")))),"Galvanized Requiring Replacement",
IF((OR((AND(G3772="Non-lead - Copper",H3772="Yes",J3772="Galvanized")),
(AND(G3772="Non-lead - Copper",H3772="Don't know",J3772="Galvanized")),
(AND(G3772="Non-lead - Copper",H3772="",J3772="Galvanized")),
(AND(G3772="Non-lead - Plastic",H3772="Yes",J3772="Galvanized")),
(AND(G3772="Non-lead - Plastic",H3772="Don't know",J3772="Galvanized")),
(AND(G3772="Non-lead - Plastic",H3772="",J3772="Galvanized")),
(AND(G3772="Non-lead",H3772="Yes",J3772="Galvanized")),
(AND(G3772="Non-lead",H3772="Don't know",J3772="Galvanized")),
(AND(G3772="Non-lead",H3772="",J3772="Galvanized")),
(AND(G3772="Non-lead - Other",H3772="Yes",J3772="Galvanized")),
(AND(G3772="Non-Lead - Other",H3772="Don't know",J3772="Galvanized")),
(AND(G3772="Galvanized",H3772="Yes",J3772="Galvanized")),
(AND(G3772="Galvanized",H3772="Don't know",J3772="Galvanized")),
(AND(G3772="Galvanized",H3772="",J3772="Galvanized")),
(AND(G3772="Non-Lead - Other",H3772="",J3772="Galvanized")))),"Galvanized Requiring Replacement",
IF((OR((AND(G3772="Non-lead - Copper",J3772="Non-lead - Copper")),
(AND(G3772="Non-lead - Copper",J3772="Non-lead - Plastic")),
(AND(G3772="Non-lead - Copper",J3772="Non-lead - Other")),
(AND(G3772="Non-lead - Copper",J3772="Non-lead")),
(AND(G3772="Non-lead - Plastic",J3772="Non-lead - Copper")),
(AND(G3772="Non-lead - Plastic",J3772="Non-lead - Plastic")),
(AND(G3772="Non-lead - Plastic",J3772="Non-lead - Other")),
(AND(G3772="Non-lead - Plastic",J3772="Non-lead")),
(AND(G3772="Non-lead",J3772="Non-lead - Copper")),
(AND(G3772="Non-lead",J3772="Non-lead - Plastic")),
(AND(G3772="Non-lead",J3772="Non-lead - Other")),
(AND(G3772="Non-lead",J3772="Non-lead")),
(AND(G3772="Non-lead - Other",J3772="Non-lead - Copper")),
(AND(G3772="Non-Lead - Other",J3772="Non-lead - Plastic")),
(AND(G3772="Non-Lead - Other",J3772="Non-lead")),
(AND(G3772="Non-Lead - Other",J3772="Non-lead - Other")))),"Non-Lead",
IF((OR((AND(G3772="Galvanized",J3772="Non-lead")),
(AND(G3772="Galvanized",J3772="Non-lead - Copper")),
(AND(G3772="Galvanized",J3772="Non-lead - Plastic")),
(AND(G3772="Galvanized",J3772="Non-lead")),
(AND(G3772="Galvanized",J3772="Non-lead - Other")))),"Non-Lead",
IF((OR((AND(G3772="Non-lead - Copper",H3772="No",J3772="Galvanized")),
(AND(G3772="Non-lead - Plastic",H3772="No",J3772="Galvanized")),
(AND(G3772="Non-lead",H3772="No",J3772="Galvanized")),
(AND(G3772="Galvanized",H3772="No",J3772="Galvanized")),
(AND(G3772="Non-lead - Other",H3772="No",J3772="Galvanized")))),"Non-lead",
IF((OR((AND(G3772="Unknown - Likely Lead",J3772="Unknown - Likely Lead")),
(AND(G3772="Unknown - Likely Lead",J3772="Unknown - Unlikely Lead")),
(AND(G3772="Unknown - Likely Lead",J3772="Unknown - Material Unknown")),
(AND(G3772="Unknown - Unlikely Lead",J3772="Unknown - Likely Lead")),
(AND(G3772="Unknown - Unlikely Lead",J3772="Unknown - Unlikely Lead")),
(AND(G3772="Unknown - Unlikely Lead",J3772="Unknown - Material Unknown")),
(AND(G3772="Unknown - Material Unknown",J3772="Unknown - Likely Lead")),
(AND(G3772="Unknown - Material Unknown",J3772="Unknown - Unlikely Lead")),
(AND(G3772="Unknown - Material Unknown",J3772="Unknown - Material Unknown")))),"Unknown",
IF((OR((AND(G3772="Unknown - Likely Lead",J3772="Non-lead - Copper")),
(AND(G3772="Unknown - Likely Lead",J3772="Non-lead - Plastic")),
(AND(G3772="Unknown - Likely Lead",J3772="Non-lead")),
(AND(G3772="Unknown - Likely Lead",J3772="Non-lead - Other")),
(AND(G3772="Unknown - Unlikely Lead",J3772="Non-lead - Copper")),
(AND(G3772="Unknown - Unlikely Lead",J3772="Non-lead - Plastic")),
(AND(G3772="Unknown - Unlikely Lead",J3772="Non-lead")),
(AND(G3772="Unknown - Unlikely Lead",J3772="Non-lead - Other")),
(AND(G3772="Unknown - Material Unknown",J3772="Non-lead - Copper")),
(AND(G3772="Unknown - Material Unknown",J3772="Non-lead - Plastic")),
(AND(G3772="Unknown - Material Unknown",J3772="Non-lead")),
(AND(G3772="Unknown - Material Unknown",J3772="Non-lead - Other")))),"Unknown",
IF((OR((AND(G3772="Non-lead - Copper",J3772="Unknown - Likely Lead")),
(AND(G3772="Non-lead - Copper",J3772="Unknown - Unlikely Lead")),
(AND(G3772="Non-lead - Copper",J3772="Unknown - Material Unknown")),
(AND(G3772="Non-lead - Plastic",J3772="Unknown - Likely Lead")),
(AND(G3772="Non-lead - Plastic",J3772="Unknown - Unlikely Lead")),
(AND(G3772="Non-lead - Plastic",J3772="Unknown - Material Unknown")),
(AND(G3772="Non-lead",J3772="Unknown - Likely Lead")),
(AND(G3772="Non-lead",J3772="Unknown - Unlikely Lead")),
(AND(G3772="Non-lead",J3772="Unknown - Material Unknown")),
(AND(G3772="Non-lead - Other",J3772="Unknown - Likely Lead")),
(AND(G3772="Non-Lead - Other",J3772="Unknown - Unlikely Lead")),
(AND(G3772="Non-Lead - Other",J3772="Unknown - Material Unknown")))),"Unknown",
IF((OR((AND(G3772="Galvanized",J3772="Unknown - Likely Lead")),
(AND(G3772="Galvanized",J3772="Unknown - Unlikely Lead")),
(AND(G3772="Galvanized",J3772="Unknown - Material Unknown")))),"Unknown",
IF((OR((AND(G3772="Galvanized",J3772="")))),"Galvanized Requiring Replacement",
IF((OR((AND(G3772="Non-lead - Copper",J3772="")),
(AND(G3772="Non-lead - Plastic",J3772="")),
(AND(G3772="Non-lead",J3772="")),
(AND(G3772="Non-lead - Other",J3772="")))),"Non-lead",
IF((OR((AND(G3772="Unknown - Likely Lead",J3772="")),
(AND(G3772="Unknown - Unlikely Lead",J3772="")),
(AND(G3772="Unknown - Material Unknown",J3772="")))),"Unknown",
""))))))))))))))))</f>
        <v>Non-Lead</v>
      </c>
      <c r="N3772" s="44" t="s">
        <v>39</v>
      </c>
    </row>
    <row r="3773" spans="1:14" x14ac:dyDescent="0.25">
      <c r="A3773" s="34" t="s">
        <v>8843</v>
      </c>
      <c r="B3773" s="35" t="s">
        <v>5143</v>
      </c>
      <c r="C3773" s="36" t="s">
        <v>8734</v>
      </c>
      <c r="D3773" s="36" t="s">
        <v>32</v>
      </c>
      <c r="E3773" s="36" t="s">
        <v>644</v>
      </c>
      <c r="F3773" s="37" t="s">
        <v>8844</v>
      </c>
      <c r="G3773" s="38" t="s">
        <v>35</v>
      </c>
      <c r="H3773" s="39" t="s">
        <v>39</v>
      </c>
      <c r="I3773" s="40" t="s">
        <v>48</v>
      </c>
      <c r="J3773" s="42" t="s">
        <v>47</v>
      </c>
      <c r="K3773" s="39" t="s">
        <v>48</v>
      </c>
      <c r="L3773" s="35"/>
      <c r="M3773" s="43" t="str">
        <f>IF((OR(G3773="Lead")),"Lead",
IF((OR(J3773="Lead")),"Lead",
IF((OR(G3773="Lead-lined galvanized")),"Lead",
IF((OR(J3773="Lead-lined galvanized")),"Lead",
IF((OR((AND(G3773="Unknown - Likely Lead",J3773="Galvanized")),
(AND(G3773="Unknown - Unlikely Lead",J3773="Galvanized")),
(AND(G3773="Unknown - Material Unknown",J3773="Galvanized")))),"Galvanized Requiring Replacement",
IF((OR((AND(G3773="Non-lead - Copper",H3773="Yes",J3773="Galvanized")),
(AND(G3773="Non-lead - Copper",H3773="Don't know",J3773="Galvanized")),
(AND(G3773="Non-lead - Copper",H3773="",J3773="Galvanized")),
(AND(G3773="Non-lead - Plastic",H3773="Yes",J3773="Galvanized")),
(AND(G3773="Non-lead - Plastic",H3773="Don't know",J3773="Galvanized")),
(AND(G3773="Non-lead - Plastic",H3773="",J3773="Galvanized")),
(AND(G3773="Non-lead",H3773="Yes",J3773="Galvanized")),
(AND(G3773="Non-lead",H3773="Don't know",J3773="Galvanized")),
(AND(G3773="Non-lead",H3773="",J3773="Galvanized")),
(AND(G3773="Non-lead - Other",H3773="Yes",J3773="Galvanized")),
(AND(G3773="Non-Lead - Other",H3773="Don't know",J3773="Galvanized")),
(AND(G3773="Galvanized",H3773="Yes",J3773="Galvanized")),
(AND(G3773="Galvanized",H3773="Don't know",J3773="Galvanized")),
(AND(G3773="Galvanized",H3773="",J3773="Galvanized")),
(AND(G3773="Non-Lead - Other",H3773="",J3773="Galvanized")))),"Galvanized Requiring Replacement",
IF((OR((AND(G3773="Non-lead - Copper",J3773="Non-lead - Copper")),
(AND(G3773="Non-lead - Copper",J3773="Non-lead - Plastic")),
(AND(G3773="Non-lead - Copper",J3773="Non-lead - Other")),
(AND(G3773="Non-lead - Copper",J3773="Non-lead")),
(AND(G3773="Non-lead - Plastic",J3773="Non-lead - Copper")),
(AND(G3773="Non-lead - Plastic",J3773="Non-lead - Plastic")),
(AND(G3773="Non-lead - Plastic",J3773="Non-lead - Other")),
(AND(G3773="Non-lead - Plastic",J3773="Non-lead")),
(AND(G3773="Non-lead",J3773="Non-lead - Copper")),
(AND(G3773="Non-lead",J3773="Non-lead - Plastic")),
(AND(G3773="Non-lead",J3773="Non-lead - Other")),
(AND(G3773="Non-lead",J3773="Non-lead")),
(AND(G3773="Non-lead - Other",J3773="Non-lead - Copper")),
(AND(G3773="Non-Lead - Other",J3773="Non-lead - Plastic")),
(AND(G3773="Non-Lead - Other",J3773="Non-lead")),
(AND(G3773="Non-Lead - Other",J3773="Non-lead - Other")))),"Non-Lead",
IF((OR((AND(G3773="Galvanized",J3773="Non-lead")),
(AND(G3773="Galvanized",J3773="Non-lead - Copper")),
(AND(G3773="Galvanized",J3773="Non-lead - Plastic")),
(AND(G3773="Galvanized",J3773="Non-lead")),
(AND(G3773="Galvanized",J3773="Non-lead - Other")))),"Non-Lead",
IF((OR((AND(G3773="Non-lead - Copper",H3773="No",J3773="Galvanized")),
(AND(G3773="Non-lead - Plastic",H3773="No",J3773="Galvanized")),
(AND(G3773="Non-lead",H3773="No",J3773="Galvanized")),
(AND(G3773="Galvanized",H3773="No",J3773="Galvanized")),
(AND(G3773="Non-lead - Other",H3773="No",J3773="Galvanized")))),"Non-lead",
IF((OR((AND(G3773="Unknown - Likely Lead",J3773="Unknown - Likely Lead")),
(AND(G3773="Unknown - Likely Lead",J3773="Unknown - Unlikely Lead")),
(AND(G3773="Unknown - Likely Lead",J3773="Unknown - Material Unknown")),
(AND(G3773="Unknown - Unlikely Lead",J3773="Unknown - Likely Lead")),
(AND(G3773="Unknown - Unlikely Lead",J3773="Unknown - Unlikely Lead")),
(AND(G3773="Unknown - Unlikely Lead",J3773="Unknown - Material Unknown")),
(AND(G3773="Unknown - Material Unknown",J3773="Unknown - Likely Lead")),
(AND(G3773="Unknown - Material Unknown",J3773="Unknown - Unlikely Lead")),
(AND(G3773="Unknown - Material Unknown",J3773="Unknown - Material Unknown")))),"Unknown",
IF((OR((AND(G3773="Unknown - Likely Lead",J3773="Non-lead - Copper")),
(AND(G3773="Unknown - Likely Lead",J3773="Non-lead - Plastic")),
(AND(G3773="Unknown - Likely Lead",J3773="Non-lead")),
(AND(G3773="Unknown - Likely Lead",J3773="Non-lead - Other")),
(AND(G3773="Unknown - Unlikely Lead",J3773="Non-lead - Copper")),
(AND(G3773="Unknown - Unlikely Lead",J3773="Non-lead - Plastic")),
(AND(G3773="Unknown - Unlikely Lead",J3773="Non-lead")),
(AND(G3773="Unknown - Unlikely Lead",J3773="Non-lead - Other")),
(AND(G3773="Unknown - Material Unknown",J3773="Non-lead - Copper")),
(AND(G3773="Unknown - Material Unknown",J3773="Non-lead - Plastic")),
(AND(G3773="Unknown - Material Unknown",J3773="Non-lead")),
(AND(G3773="Unknown - Material Unknown",J3773="Non-lead - Other")))),"Unknown",
IF((OR((AND(G3773="Non-lead - Copper",J3773="Unknown - Likely Lead")),
(AND(G3773="Non-lead - Copper",J3773="Unknown - Unlikely Lead")),
(AND(G3773="Non-lead - Copper",J3773="Unknown - Material Unknown")),
(AND(G3773="Non-lead - Plastic",J3773="Unknown - Likely Lead")),
(AND(G3773="Non-lead - Plastic",J3773="Unknown - Unlikely Lead")),
(AND(G3773="Non-lead - Plastic",J3773="Unknown - Material Unknown")),
(AND(G3773="Non-lead",J3773="Unknown - Likely Lead")),
(AND(G3773="Non-lead",J3773="Unknown - Unlikely Lead")),
(AND(G3773="Non-lead",J3773="Unknown - Material Unknown")),
(AND(G3773="Non-lead - Other",J3773="Unknown - Likely Lead")),
(AND(G3773="Non-Lead - Other",J3773="Unknown - Unlikely Lead")),
(AND(G3773="Non-Lead - Other",J3773="Unknown - Material Unknown")))),"Unknown",
IF((OR((AND(G3773="Galvanized",J3773="Unknown - Likely Lead")),
(AND(G3773="Galvanized",J3773="Unknown - Unlikely Lead")),
(AND(G3773="Galvanized",J3773="Unknown - Material Unknown")))),"Unknown",
IF((OR((AND(G3773="Galvanized",J3773="")))),"Galvanized Requiring Replacement",
IF((OR((AND(G3773="Non-lead - Copper",J3773="")),
(AND(G3773="Non-lead - Plastic",J3773="")),
(AND(G3773="Non-lead",J3773="")),
(AND(G3773="Non-lead - Other",J3773="")))),"Non-lead",
IF((OR((AND(G3773="Unknown - Likely Lead",J3773="")),
(AND(G3773="Unknown - Unlikely Lead",J3773="")),
(AND(G3773="Unknown - Material Unknown",J3773="")))),"Unknown",
""))))))))))))))))</f>
        <v>Non-Lead</v>
      </c>
      <c r="N3773" s="44" t="s">
        <v>39</v>
      </c>
    </row>
    <row r="3774" spans="1:14" x14ac:dyDescent="0.25">
      <c r="A3774" s="34" t="s">
        <v>8845</v>
      </c>
      <c r="B3774" s="35" t="s">
        <v>5151</v>
      </c>
      <c r="C3774" s="36" t="s">
        <v>8734</v>
      </c>
      <c r="D3774" s="36" t="s">
        <v>32</v>
      </c>
      <c r="E3774" s="36" t="s">
        <v>644</v>
      </c>
      <c r="F3774" s="37" t="s">
        <v>8846</v>
      </c>
      <c r="G3774" s="38" t="s">
        <v>35</v>
      </c>
      <c r="H3774" s="39" t="s">
        <v>39</v>
      </c>
      <c r="I3774" s="40" t="s">
        <v>48</v>
      </c>
      <c r="J3774" s="42" t="s">
        <v>47</v>
      </c>
      <c r="K3774" s="39" t="s">
        <v>48</v>
      </c>
      <c r="L3774" s="35"/>
      <c r="M3774" s="43" t="str">
        <f>IF((OR(G3774="Lead")),"Lead",
IF((OR(J3774="Lead")),"Lead",
IF((OR(G3774="Lead-lined galvanized")),"Lead",
IF((OR(J3774="Lead-lined galvanized")),"Lead",
IF((OR((AND(G3774="Unknown - Likely Lead",J3774="Galvanized")),
(AND(G3774="Unknown - Unlikely Lead",J3774="Galvanized")),
(AND(G3774="Unknown - Material Unknown",J3774="Galvanized")))),"Galvanized Requiring Replacement",
IF((OR((AND(G3774="Non-lead - Copper",H3774="Yes",J3774="Galvanized")),
(AND(G3774="Non-lead - Copper",H3774="Don't know",J3774="Galvanized")),
(AND(G3774="Non-lead - Copper",H3774="",J3774="Galvanized")),
(AND(G3774="Non-lead - Plastic",H3774="Yes",J3774="Galvanized")),
(AND(G3774="Non-lead - Plastic",H3774="Don't know",J3774="Galvanized")),
(AND(G3774="Non-lead - Plastic",H3774="",J3774="Galvanized")),
(AND(G3774="Non-lead",H3774="Yes",J3774="Galvanized")),
(AND(G3774="Non-lead",H3774="Don't know",J3774="Galvanized")),
(AND(G3774="Non-lead",H3774="",J3774="Galvanized")),
(AND(G3774="Non-lead - Other",H3774="Yes",J3774="Galvanized")),
(AND(G3774="Non-Lead - Other",H3774="Don't know",J3774="Galvanized")),
(AND(G3774="Galvanized",H3774="Yes",J3774="Galvanized")),
(AND(G3774="Galvanized",H3774="Don't know",J3774="Galvanized")),
(AND(G3774="Galvanized",H3774="",J3774="Galvanized")),
(AND(G3774="Non-Lead - Other",H3774="",J3774="Galvanized")))),"Galvanized Requiring Replacement",
IF((OR((AND(G3774="Non-lead - Copper",J3774="Non-lead - Copper")),
(AND(G3774="Non-lead - Copper",J3774="Non-lead - Plastic")),
(AND(G3774="Non-lead - Copper",J3774="Non-lead - Other")),
(AND(G3774="Non-lead - Copper",J3774="Non-lead")),
(AND(G3774="Non-lead - Plastic",J3774="Non-lead - Copper")),
(AND(G3774="Non-lead - Plastic",J3774="Non-lead - Plastic")),
(AND(G3774="Non-lead - Plastic",J3774="Non-lead - Other")),
(AND(G3774="Non-lead - Plastic",J3774="Non-lead")),
(AND(G3774="Non-lead",J3774="Non-lead - Copper")),
(AND(G3774="Non-lead",J3774="Non-lead - Plastic")),
(AND(G3774="Non-lead",J3774="Non-lead - Other")),
(AND(G3774="Non-lead",J3774="Non-lead")),
(AND(G3774="Non-lead - Other",J3774="Non-lead - Copper")),
(AND(G3774="Non-Lead - Other",J3774="Non-lead - Plastic")),
(AND(G3774="Non-Lead - Other",J3774="Non-lead")),
(AND(G3774="Non-Lead - Other",J3774="Non-lead - Other")))),"Non-Lead",
IF((OR((AND(G3774="Galvanized",J3774="Non-lead")),
(AND(G3774="Galvanized",J3774="Non-lead - Copper")),
(AND(G3774="Galvanized",J3774="Non-lead - Plastic")),
(AND(G3774="Galvanized",J3774="Non-lead")),
(AND(G3774="Galvanized",J3774="Non-lead - Other")))),"Non-Lead",
IF((OR((AND(G3774="Non-lead - Copper",H3774="No",J3774="Galvanized")),
(AND(G3774="Non-lead - Plastic",H3774="No",J3774="Galvanized")),
(AND(G3774="Non-lead",H3774="No",J3774="Galvanized")),
(AND(G3774="Galvanized",H3774="No",J3774="Galvanized")),
(AND(G3774="Non-lead - Other",H3774="No",J3774="Galvanized")))),"Non-lead",
IF((OR((AND(G3774="Unknown - Likely Lead",J3774="Unknown - Likely Lead")),
(AND(G3774="Unknown - Likely Lead",J3774="Unknown - Unlikely Lead")),
(AND(G3774="Unknown - Likely Lead",J3774="Unknown - Material Unknown")),
(AND(G3774="Unknown - Unlikely Lead",J3774="Unknown - Likely Lead")),
(AND(G3774="Unknown - Unlikely Lead",J3774="Unknown - Unlikely Lead")),
(AND(G3774="Unknown - Unlikely Lead",J3774="Unknown - Material Unknown")),
(AND(G3774="Unknown - Material Unknown",J3774="Unknown - Likely Lead")),
(AND(G3774="Unknown - Material Unknown",J3774="Unknown - Unlikely Lead")),
(AND(G3774="Unknown - Material Unknown",J3774="Unknown - Material Unknown")))),"Unknown",
IF((OR((AND(G3774="Unknown - Likely Lead",J3774="Non-lead - Copper")),
(AND(G3774="Unknown - Likely Lead",J3774="Non-lead - Plastic")),
(AND(G3774="Unknown - Likely Lead",J3774="Non-lead")),
(AND(G3774="Unknown - Likely Lead",J3774="Non-lead - Other")),
(AND(G3774="Unknown - Unlikely Lead",J3774="Non-lead - Copper")),
(AND(G3774="Unknown - Unlikely Lead",J3774="Non-lead - Plastic")),
(AND(G3774="Unknown - Unlikely Lead",J3774="Non-lead")),
(AND(G3774="Unknown - Unlikely Lead",J3774="Non-lead - Other")),
(AND(G3774="Unknown - Material Unknown",J3774="Non-lead - Copper")),
(AND(G3774="Unknown - Material Unknown",J3774="Non-lead - Plastic")),
(AND(G3774="Unknown - Material Unknown",J3774="Non-lead")),
(AND(G3774="Unknown - Material Unknown",J3774="Non-lead - Other")))),"Unknown",
IF((OR((AND(G3774="Non-lead - Copper",J3774="Unknown - Likely Lead")),
(AND(G3774="Non-lead - Copper",J3774="Unknown - Unlikely Lead")),
(AND(G3774="Non-lead - Copper",J3774="Unknown - Material Unknown")),
(AND(G3774="Non-lead - Plastic",J3774="Unknown - Likely Lead")),
(AND(G3774="Non-lead - Plastic",J3774="Unknown - Unlikely Lead")),
(AND(G3774="Non-lead - Plastic",J3774="Unknown - Material Unknown")),
(AND(G3774="Non-lead",J3774="Unknown - Likely Lead")),
(AND(G3774="Non-lead",J3774="Unknown - Unlikely Lead")),
(AND(G3774="Non-lead",J3774="Unknown - Material Unknown")),
(AND(G3774="Non-lead - Other",J3774="Unknown - Likely Lead")),
(AND(G3774="Non-Lead - Other",J3774="Unknown - Unlikely Lead")),
(AND(G3774="Non-Lead - Other",J3774="Unknown - Material Unknown")))),"Unknown",
IF((OR((AND(G3774="Galvanized",J3774="Unknown - Likely Lead")),
(AND(G3774="Galvanized",J3774="Unknown - Unlikely Lead")),
(AND(G3774="Galvanized",J3774="Unknown - Material Unknown")))),"Unknown",
IF((OR((AND(G3774="Galvanized",J3774="")))),"Galvanized Requiring Replacement",
IF((OR((AND(G3774="Non-lead - Copper",J3774="")),
(AND(G3774="Non-lead - Plastic",J3774="")),
(AND(G3774="Non-lead",J3774="")),
(AND(G3774="Non-lead - Other",J3774="")))),"Non-lead",
IF((OR((AND(G3774="Unknown - Likely Lead",J3774="")),
(AND(G3774="Unknown - Unlikely Lead",J3774="")),
(AND(G3774="Unknown - Material Unknown",J3774="")))),"Unknown",
""))))))))))))))))</f>
        <v>Non-Lead</v>
      </c>
      <c r="N3774" s="44" t="s">
        <v>39</v>
      </c>
    </row>
    <row r="3775" spans="1:14" x14ac:dyDescent="0.25">
      <c r="A3775" s="34" t="s">
        <v>8847</v>
      </c>
      <c r="B3775" s="35" t="s">
        <v>1098</v>
      </c>
      <c r="C3775" s="36" t="s">
        <v>8734</v>
      </c>
      <c r="D3775" s="36" t="s">
        <v>32</v>
      </c>
      <c r="E3775" s="36" t="s">
        <v>644</v>
      </c>
      <c r="F3775" s="37" t="s">
        <v>8848</v>
      </c>
      <c r="G3775" s="38" t="s">
        <v>35</v>
      </c>
      <c r="H3775" s="39" t="s">
        <v>39</v>
      </c>
      <c r="I3775" s="40" t="s">
        <v>48</v>
      </c>
      <c r="J3775" s="42" t="s">
        <v>47</v>
      </c>
      <c r="K3775" s="39" t="s">
        <v>48</v>
      </c>
      <c r="L3775" s="35"/>
      <c r="M3775" s="43" t="str">
        <f>IF((OR(G3775="Lead")),"Lead",
IF((OR(J3775="Lead")),"Lead",
IF((OR(G3775="Lead-lined galvanized")),"Lead",
IF((OR(J3775="Lead-lined galvanized")),"Lead",
IF((OR((AND(G3775="Unknown - Likely Lead",J3775="Galvanized")),
(AND(G3775="Unknown - Unlikely Lead",J3775="Galvanized")),
(AND(G3775="Unknown - Material Unknown",J3775="Galvanized")))),"Galvanized Requiring Replacement",
IF((OR((AND(G3775="Non-lead - Copper",H3775="Yes",J3775="Galvanized")),
(AND(G3775="Non-lead - Copper",H3775="Don't know",J3775="Galvanized")),
(AND(G3775="Non-lead - Copper",H3775="",J3775="Galvanized")),
(AND(G3775="Non-lead - Plastic",H3775="Yes",J3775="Galvanized")),
(AND(G3775="Non-lead - Plastic",H3775="Don't know",J3775="Galvanized")),
(AND(G3775="Non-lead - Plastic",H3775="",J3775="Galvanized")),
(AND(G3775="Non-lead",H3775="Yes",J3775="Galvanized")),
(AND(G3775="Non-lead",H3775="Don't know",J3775="Galvanized")),
(AND(G3775="Non-lead",H3775="",J3775="Galvanized")),
(AND(G3775="Non-lead - Other",H3775="Yes",J3775="Galvanized")),
(AND(G3775="Non-Lead - Other",H3775="Don't know",J3775="Galvanized")),
(AND(G3775="Galvanized",H3775="Yes",J3775="Galvanized")),
(AND(G3775="Galvanized",H3775="Don't know",J3775="Galvanized")),
(AND(G3775="Galvanized",H3775="",J3775="Galvanized")),
(AND(G3775="Non-Lead - Other",H3775="",J3775="Galvanized")))),"Galvanized Requiring Replacement",
IF((OR((AND(G3775="Non-lead - Copper",J3775="Non-lead - Copper")),
(AND(G3775="Non-lead - Copper",J3775="Non-lead - Plastic")),
(AND(G3775="Non-lead - Copper",J3775="Non-lead - Other")),
(AND(G3775="Non-lead - Copper",J3775="Non-lead")),
(AND(G3775="Non-lead - Plastic",J3775="Non-lead - Copper")),
(AND(G3775="Non-lead - Plastic",J3775="Non-lead - Plastic")),
(AND(G3775="Non-lead - Plastic",J3775="Non-lead - Other")),
(AND(G3775="Non-lead - Plastic",J3775="Non-lead")),
(AND(G3775="Non-lead",J3775="Non-lead - Copper")),
(AND(G3775="Non-lead",J3775="Non-lead - Plastic")),
(AND(G3775="Non-lead",J3775="Non-lead - Other")),
(AND(G3775="Non-lead",J3775="Non-lead")),
(AND(G3775="Non-lead - Other",J3775="Non-lead - Copper")),
(AND(G3775="Non-Lead - Other",J3775="Non-lead - Plastic")),
(AND(G3775="Non-Lead - Other",J3775="Non-lead")),
(AND(G3775="Non-Lead - Other",J3775="Non-lead - Other")))),"Non-Lead",
IF((OR((AND(G3775="Galvanized",J3775="Non-lead")),
(AND(G3775="Galvanized",J3775="Non-lead - Copper")),
(AND(G3775="Galvanized",J3775="Non-lead - Plastic")),
(AND(G3775="Galvanized",J3775="Non-lead")),
(AND(G3775="Galvanized",J3775="Non-lead - Other")))),"Non-Lead",
IF((OR((AND(G3775="Non-lead - Copper",H3775="No",J3775="Galvanized")),
(AND(G3775="Non-lead - Plastic",H3775="No",J3775="Galvanized")),
(AND(G3775="Non-lead",H3775="No",J3775="Galvanized")),
(AND(G3775="Galvanized",H3775="No",J3775="Galvanized")),
(AND(G3775="Non-lead - Other",H3775="No",J3775="Galvanized")))),"Non-lead",
IF((OR((AND(G3775="Unknown - Likely Lead",J3775="Unknown - Likely Lead")),
(AND(G3775="Unknown - Likely Lead",J3775="Unknown - Unlikely Lead")),
(AND(G3775="Unknown - Likely Lead",J3775="Unknown - Material Unknown")),
(AND(G3775="Unknown - Unlikely Lead",J3775="Unknown - Likely Lead")),
(AND(G3775="Unknown - Unlikely Lead",J3775="Unknown - Unlikely Lead")),
(AND(G3775="Unknown - Unlikely Lead",J3775="Unknown - Material Unknown")),
(AND(G3775="Unknown - Material Unknown",J3775="Unknown - Likely Lead")),
(AND(G3775="Unknown - Material Unknown",J3775="Unknown - Unlikely Lead")),
(AND(G3775="Unknown - Material Unknown",J3775="Unknown - Material Unknown")))),"Unknown",
IF((OR((AND(G3775="Unknown - Likely Lead",J3775="Non-lead - Copper")),
(AND(G3775="Unknown - Likely Lead",J3775="Non-lead - Plastic")),
(AND(G3775="Unknown - Likely Lead",J3775="Non-lead")),
(AND(G3775="Unknown - Likely Lead",J3775="Non-lead - Other")),
(AND(G3775="Unknown - Unlikely Lead",J3775="Non-lead - Copper")),
(AND(G3775="Unknown - Unlikely Lead",J3775="Non-lead - Plastic")),
(AND(G3775="Unknown - Unlikely Lead",J3775="Non-lead")),
(AND(G3775="Unknown - Unlikely Lead",J3775="Non-lead - Other")),
(AND(G3775="Unknown - Material Unknown",J3775="Non-lead - Copper")),
(AND(G3775="Unknown - Material Unknown",J3775="Non-lead - Plastic")),
(AND(G3775="Unknown - Material Unknown",J3775="Non-lead")),
(AND(G3775="Unknown - Material Unknown",J3775="Non-lead - Other")))),"Unknown",
IF((OR((AND(G3775="Non-lead - Copper",J3775="Unknown - Likely Lead")),
(AND(G3775="Non-lead - Copper",J3775="Unknown - Unlikely Lead")),
(AND(G3775="Non-lead - Copper",J3775="Unknown - Material Unknown")),
(AND(G3775="Non-lead - Plastic",J3775="Unknown - Likely Lead")),
(AND(G3775="Non-lead - Plastic",J3775="Unknown - Unlikely Lead")),
(AND(G3775="Non-lead - Plastic",J3775="Unknown - Material Unknown")),
(AND(G3775="Non-lead",J3775="Unknown - Likely Lead")),
(AND(G3775="Non-lead",J3775="Unknown - Unlikely Lead")),
(AND(G3775="Non-lead",J3775="Unknown - Material Unknown")),
(AND(G3775="Non-lead - Other",J3775="Unknown - Likely Lead")),
(AND(G3775="Non-Lead - Other",J3775="Unknown - Unlikely Lead")),
(AND(G3775="Non-Lead - Other",J3775="Unknown - Material Unknown")))),"Unknown",
IF((OR((AND(G3775="Galvanized",J3775="Unknown - Likely Lead")),
(AND(G3775="Galvanized",J3775="Unknown - Unlikely Lead")),
(AND(G3775="Galvanized",J3775="Unknown - Material Unknown")))),"Unknown",
IF((OR((AND(G3775="Galvanized",J3775="")))),"Galvanized Requiring Replacement",
IF((OR((AND(G3775="Non-lead - Copper",J3775="")),
(AND(G3775="Non-lead - Plastic",J3775="")),
(AND(G3775="Non-lead",J3775="")),
(AND(G3775="Non-lead - Other",J3775="")))),"Non-lead",
IF((OR((AND(G3775="Unknown - Likely Lead",J3775="")),
(AND(G3775="Unknown - Unlikely Lead",J3775="")),
(AND(G3775="Unknown - Material Unknown",J3775="")))),"Unknown",
""))))))))))))))))</f>
        <v>Non-Lead</v>
      </c>
      <c r="N3775" s="44" t="s">
        <v>39</v>
      </c>
    </row>
    <row r="3776" spans="1:14" x14ac:dyDescent="0.25">
      <c r="A3776" s="34" t="s">
        <v>8849</v>
      </c>
      <c r="B3776" s="35" t="s">
        <v>710</v>
      </c>
      <c r="C3776" s="36" t="s">
        <v>8734</v>
      </c>
      <c r="D3776" s="36" t="s">
        <v>32</v>
      </c>
      <c r="E3776" s="36" t="s">
        <v>644</v>
      </c>
      <c r="F3776" s="37" t="s">
        <v>8850</v>
      </c>
      <c r="G3776" s="38" t="s">
        <v>35</v>
      </c>
      <c r="H3776" s="39" t="s">
        <v>39</v>
      </c>
      <c r="I3776" s="40" t="s">
        <v>48</v>
      </c>
      <c r="J3776" s="42" t="s">
        <v>47</v>
      </c>
      <c r="K3776" s="39" t="s">
        <v>48</v>
      </c>
      <c r="L3776" s="35"/>
      <c r="M3776" s="43" t="str">
        <f>IF((OR(G3776="Lead")),"Lead",
IF((OR(J3776="Lead")),"Lead",
IF((OR(G3776="Lead-lined galvanized")),"Lead",
IF((OR(J3776="Lead-lined galvanized")),"Lead",
IF((OR((AND(G3776="Unknown - Likely Lead",J3776="Galvanized")),
(AND(G3776="Unknown - Unlikely Lead",J3776="Galvanized")),
(AND(G3776="Unknown - Material Unknown",J3776="Galvanized")))),"Galvanized Requiring Replacement",
IF((OR((AND(G3776="Non-lead - Copper",H3776="Yes",J3776="Galvanized")),
(AND(G3776="Non-lead - Copper",H3776="Don't know",J3776="Galvanized")),
(AND(G3776="Non-lead - Copper",H3776="",J3776="Galvanized")),
(AND(G3776="Non-lead - Plastic",H3776="Yes",J3776="Galvanized")),
(AND(G3776="Non-lead - Plastic",H3776="Don't know",J3776="Galvanized")),
(AND(G3776="Non-lead - Plastic",H3776="",J3776="Galvanized")),
(AND(G3776="Non-lead",H3776="Yes",J3776="Galvanized")),
(AND(G3776="Non-lead",H3776="Don't know",J3776="Galvanized")),
(AND(G3776="Non-lead",H3776="",J3776="Galvanized")),
(AND(G3776="Non-lead - Other",H3776="Yes",J3776="Galvanized")),
(AND(G3776="Non-Lead - Other",H3776="Don't know",J3776="Galvanized")),
(AND(G3776="Galvanized",H3776="Yes",J3776="Galvanized")),
(AND(G3776="Galvanized",H3776="Don't know",J3776="Galvanized")),
(AND(G3776="Galvanized",H3776="",J3776="Galvanized")),
(AND(G3776="Non-Lead - Other",H3776="",J3776="Galvanized")))),"Galvanized Requiring Replacement",
IF((OR((AND(G3776="Non-lead - Copper",J3776="Non-lead - Copper")),
(AND(G3776="Non-lead - Copper",J3776="Non-lead - Plastic")),
(AND(G3776="Non-lead - Copper",J3776="Non-lead - Other")),
(AND(G3776="Non-lead - Copper",J3776="Non-lead")),
(AND(G3776="Non-lead - Plastic",J3776="Non-lead - Copper")),
(AND(G3776="Non-lead - Plastic",J3776="Non-lead - Plastic")),
(AND(G3776="Non-lead - Plastic",J3776="Non-lead - Other")),
(AND(G3776="Non-lead - Plastic",J3776="Non-lead")),
(AND(G3776="Non-lead",J3776="Non-lead - Copper")),
(AND(G3776="Non-lead",J3776="Non-lead - Plastic")),
(AND(G3776="Non-lead",J3776="Non-lead - Other")),
(AND(G3776="Non-lead",J3776="Non-lead")),
(AND(G3776="Non-lead - Other",J3776="Non-lead - Copper")),
(AND(G3776="Non-Lead - Other",J3776="Non-lead - Plastic")),
(AND(G3776="Non-Lead - Other",J3776="Non-lead")),
(AND(G3776="Non-Lead - Other",J3776="Non-lead - Other")))),"Non-Lead",
IF((OR((AND(G3776="Galvanized",J3776="Non-lead")),
(AND(G3776="Galvanized",J3776="Non-lead - Copper")),
(AND(G3776="Galvanized",J3776="Non-lead - Plastic")),
(AND(G3776="Galvanized",J3776="Non-lead")),
(AND(G3776="Galvanized",J3776="Non-lead - Other")))),"Non-Lead",
IF((OR((AND(G3776="Non-lead - Copper",H3776="No",J3776="Galvanized")),
(AND(G3776="Non-lead - Plastic",H3776="No",J3776="Galvanized")),
(AND(G3776="Non-lead",H3776="No",J3776="Galvanized")),
(AND(G3776="Galvanized",H3776="No",J3776="Galvanized")),
(AND(G3776="Non-lead - Other",H3776="No",J3776="Galvanized")))),"Non-lead",
IF((OR((AND(G3776="Unknown - Likely Lead",J3776="Unknown - Likely Lead")),
(AND(G3776="Unknown - Likely Lead",J3776="Unknown - Unlikely Lead")),
(AND(G3776="Unknown - Likely Lead",J3776="Unknown - Material Unknown")),
(AND(G3776="Unknown - Unlikely Lead",J3776="Unknown - Likely Lead")),
(AND(G3776="Unknown - Unlikely Lead",J3776="Unknown - Unlikely Lead")),
(AND(G3776="Unknown - Unlikely Lead",J3776="Unknown - Material Unknown")),
(AND(G3776="Unknown - Material Unknown",J3776="Unknown - Likely Lead")),
(AND(G3776="Unknown - Material Unknown",J3776="Unknown - Unlikely Lead")),
(AND(G3776="Unknown - Material Unknown",J3776="Unknown - Material Unknown")))),"Unknown",
IF((OR((AND(G3776="Unknown - Likely Lead",J3776="Non-lead - Copper")),
(AND(G3776="Unknown - Likely Lead",J3776="Non-lead - Plastic")),
(AND(G3776="Unknown - Likely Lead",J3776="Non-lead")),
(AND(G3776="Unknown - Likely Lead",J3776="Non-lead - Other")),
(AND(G3776="Unknown - Unlikely Lead",J3776="Non-lead - Copper")),
(AND(G3776="Unknown - Unlikely Lead",J3776="Non-lead - Plastic")),
(AND(G3776="Unknown - Unlikely Lead",J3776="Non-lead")),
(AND(G3776="Unknown - Unlikely Lead",J3776="Non-lead - Other")),
(AND(G3776="Unknown - Material Unknown",J3776="Non-lead - Copper")),
(AND(G3776="Unknown - Material Unknown",J3776="Non-lead - Plastic")),
(AND(G3776="Unknown - Material Unknown",J3776="Non-lead")),
(AND(G3776="Unknown - Material Unknown",J3776="Non-lead - Other")))),"Unknown",
IF((OR((AND(G3776="Non-lead - Copper",J3776="Unknown - Likely Lead")),
(AND(G3776="Non-lead - Copper",J3776="Unknown - Unlikely Lead")),
(AND(G3776="Non-lead - Copper",J3776="Unknown - Material Unknown")),
(AND(G3776="Non-lead - Plastic",J3776="Unknown - Likely Lead")),
(AND(G3776="Non-lead - Plastic",J3776="Unknown - Unlikely Lead")),
(AND(G3776="Non-lead - Plastic",J3776="Unknown - Material Unknown")),
(AND(G3776="Non-lead",J3776="Unknown - Likely Lead")),
(AND(G3776="Non-lead",J3776="Unknown - Unlikely Lead")),
(AND(G3776="Non-lead",J3776="Unknown - Material Unknown")),
(AND(G3776="Non-lead - Other",J3776="Unknown - Likely Lead")),
(AND(G3776="Non-Lead - Other",J3776="Unknown - Unlikely Lead")),
(AND(G3776="Non-Lead - Other",J3776="Unknown - Material Unknown")))),"Unknown",
IF((OR((AND(G3776="Galvanized",J3776="Unknown - Likely Lead")),
(AND(G3776="Galvanized",J3776="Unknown - Unlikely Lead")),
(AND(G3776="Galvanized",J3776="Unknown - Material Unknown")))),"Unknown",
IF((OR((AND(G3776="Galvanized",J3776="")))),"Galvanized Requiring Replacement",
IF((OR((AND(G3776="Non-lead - Copper",J3776="")),
(AND(G3776="Non-lead - Plastic",J3776="")),
(AND(G3776="Non-lead",J3776="")),
(AND(G3776="Non-lead - Other",J3776="")))),"Non-lead",
IF((OR((AND(G3776="Unknown - Likely Lead",J3776="")),
(AND(G3776="Unknown - Unlikely Lead",J3776="")),
(AND(G3776="Unknown - Material Unknown",J3776="")))),"Unknown",
""))))))))))))))))</f>
        <v>Non-Lead</v>
      </c>
      <c r="N3776" s="44" t="s">
        <v>39</v>
      </c>
    </row>
    <row r="3777" spans="1:14" x14ac:dyDescent="0.25">
      <c r="A3777" s="34" t="s">
        <v>8851</v>
      </c>
      <c r="B3777" s="35" t="s">
        <v>668</v>
      </c>
      <c r="C3777" s="36" t="s">
        <v>8734</v>
      </c>
      <c r="D3777" s="36" t="s">
        <v>32</v>
      </c>
      <c r="E3777" s="36" t="s">
        <v>644</v>
      </c>
      <c r="F3777" s="37" t="s">
        <v>8852</v>
      </c>
      <c r="G3777" s="38" t="s">
        <v>35</v>
      </c>
      <c r="H3777" s="39" t="s">
        <v>39</v>
      </c>
      <c r="I3777" s="40" t="s">
        <v>48</v>
      </c>
      <c r="J3777" s="42" t="s">
        <v>47</v>
      </c>
      <c r="K3777" s="39" t="s">
        <v>48</v>
      </c>
      <c r="L3777" s="35"/>
      <c r="M3777" s="43" t="str">
        <f>IF((OR(G3777="Lead")),"Lead",
IF((OR(J3777="Lead")),"Lead",
IF((OR(G3777="Lead-lined galvanized")),"Lead",
IF((OR(J3777="Lead-lined galvanized")),"Lead",
IF((OR((AND(G3777="Unknown - Likely Lead",J3777="Galvanized")),
(AND(G3777="Unknown - Unlikely Lead",J3777="Galvanized")),
(AND(G3777="Unknown - Material Unknown",J3777="Galvanized")))),"Galvanized Requiring Replacement",
IF((OR((AND(G3777="Non-lead - Copper",H3777="Yes",J3777="Galvanized")),
(AND(G3777="Non-lead - Copper",H3777="Don't know",J3777="Galvanized")),
(AND(G3777="Non-lead - Copper",H3777="",J3777="Galvanized")),
(AND(G3777="Non-lead - Plastic",H3777="Yes",J3777="Galvanized")),
(AND(G3777="Non-lead - Plastic",H3777="Don't know",J3777="Galvanized")),
(AND(G3777="Non-lead - Plastic",H3777="",J3777="Galvanized")),
(AND(G3777="Non-lead",H3777="Yes",J3777="Galvanized")),
(AND(G3777="Non-lead",H3777="Don't know",J3777="Galvanized")),
(AND(G3777="Non-lead",H3777="",J3777="Galvanized")),
(AND(G3777="Non-lead - Other",H3777="Yes",J3777="Galvanized")),
(AND(G3777="Non-Lead - Other",H3777="Don't know",J3777="Galvanized")),
(AND(G3777="Galvanized",H3777="Yes",J3777="Galvanized")),
(AND(G3777="Galvanized",H3777="Don't know",J3777="Galvanized")),
(AND(G3777="Galvanized",H3777="",J3777="Galvanized")),
(AND(G3777="Non-Lead - Other",H3777="",J3777="Galvanized")))),"Galvanized Requiring Replacement",
IF((OR((AND(G3777="Non-lead - Copper",J3777="Non-lead - Copper")),
(AND(G3777="Non-lead - Copper",J3777="Non-lead - Plastic")),
(AND(G3777="Non-lead - Copper",J3777="Non-lead - Other")),
(AND(G3777="Non-lead - Copper",J3777="Non-lead")),
(AND(G3777="Non-lead - Plastic",J3777="Non-lead - Copper")),
(AND(G3777="Non-lead - Plastic",J3777="Non-lead - Plastic")),
(AND(G3777="Non-lead - Plastic",J3777="Non-lead - Other")),
(AND(G3777="Non-lead - Plastic",J3777="Non-lead")),
(AND(G3777="Non-lead",J3777="Non-lead - Copper")),
(AND(G3777="Non-lead",J3777="Non-lead - Plastic")),
(AND(G3777="Non-lead",J3777="Non-lead - Other")),
(AND(G3777="Non-lead",J3777="Non-lead")),
(AND(G3777="Non-lead - Other",J3777="Non-lead - Copper")),
(AND(G3777="Non-Lead - Other",J3777="Non-lead - Plastic")),
(AND(G3777="Non-Lead - Other",J3777="Non-lead")),
(AND(G3777="Non-Lead - Other",J3777="Non-lead - Other")))),"Non-Lead",
IF((OR((AND(G3777="Galvanized",J3777="Non-lead")),
(AND(G3777="Galvanized",J3777="Non-lead - Copper")),
(AND(G3777="Galvanized",J3777="Non-lead - Plastic")),
(AND(G3777="Galvanized",J3777="Non-lead")),
(AND(G3777="Galvanized",J3777="Non-lead - Other")))),"Non-Lead",
IF((OR((AND(G3777="Non-lead - Copper",H3777="No",J3777="Galvanized")),
(AND(G3777="Non-lead - Plastic",H3777="No",J3777="Galvanized")),
(AND(G3777="Non-lead",H3777="No",J3777="Galvanized")),
(AND(G3777="Galvanized",H3777="No",J3777="Galvanized")),
(AND(G3777="Non-lead - Other",H3777="No",J3777="Galvanized")))),"Non-lead",
IF((OR((AND(G3777="Unknown - Likely Lead",J3777="Unknown - Likely Lead")),
(AND(G3777="Unknown - Likely Lead",J3777="Unknown - Unlikely Lead")),
(AND(G3777="Unknown - Likely Lead",J3777="Unknown - Material Unknown")),
(AND(G3777="Unknown - Unlikely Lead",J3777="Unknown - Likely Lead")),
(AND(G3777="Unknown - Unlikely Lead",J3777="Unknown - Unlikely Lead")),
(AND(G3777="Unknown - Unlikely Lead",J3777="Unknown - Material Unknown")),
(AND(G3777="Unknown - Material Unknown",J3777="Unknown - Likely Lead")),
(AND(G3777="Unknown - Material Unknown",J3777="Unknown - Unlikely Lead")),
(AND(G3777="Unknown - Material Unknown",J3777="Unknown - Material Unknown")))),"Unknown",
IF((OR((AND(G3777="Unknown - Likely Lead",J3777="Non-lead - Copper")),
(AND(G3777="Unknown - Likely Lead",J3777="Non-lead - Plastic")),
(AND(G3777="Unknown - Likely Lead",J3777="Non-lead")),
(AND(G3777="Unknown - Likely Lead",J3777="Non-lead - Other")),
(AND(G3777="Unknown - Unlikely Lead",J3777="Non-lead - Copper")),
(AND(G3777="Unknown - Unlikely Lead",J3777="Non-lead - Plastic")),
(AND(G3777="Unknown - Unlikely Lead",J3777="Non-lead")),
(AND(G3777="Unknown - Unlikely Lead",J3777="Non-lead - Other")),
(AND(G3777="Unknown - Material Unknown",J3777="Non-lead - Copper")),
(AND(G3777="Unknown - Material Unknown",J3777="Non-lead - Plastic")),
(AND(G3777="Unknown - Material Unknown",J3777="Non-lead")),
(AND(G3777="Unknown - Material Unknown",J3777="Non-lead - Other")))),"Unknown",
IF((OR((AND(G3777="Non-lead - Copper",J3777="Unknown - Likely Lead")),
(AND(G3777="Non-lead - Copper",J3777="Unknown - Unlikely Lead")),
(AND(G3777="Non-lead - Copper",J3777="Unknown - Material Unknown")),
(AND(G3777="Non-lead - Plastic",J3777="Unknown - Likely Lead")),
(AND(G3777="Non-lead - Plastic",J3777="Unknown - Unlikely Lead")),
(AND(G3777="Non-lead - Plastic",J3777="Unknown - Material Unknown")),
(AND(G3777="Non-lead",J3777="Unknown - Likely Lead")),
(AND(G3777="Non-lead",J3777="Unknown - Unlikely Lead")),
(AND(G3777="Non-lead",J3777="Unknown - Material Unknown")),
(AND(G3777="Non-lead - Other",J3777="Unknown - Likely Lead")),
(AND(G3777="Non-Lead - Other",J3777="Unknown - Unlikely Lead")),
(AND(G3777="Non-Lead - Other",J3777="Unknown - Material Unknown")))),"Unknown",
IF((OR((AND(G3777="Galvanized",J3777="Unknown - Likely Lead")),
(AND(G3777="Galvanized",J3777="Unknown - Unlikely Lead")),
(AND(G3777="Galvanized",J3777="Unknown - Material Unknown")))),"Unknown",
IF((OR((AND(G3777="Galvanized",J3777="")))),"Galvanized Requiring Replacement",
IF((OR((AND(G3777="Non-lead - Copper",J3777="")),
(AND(G3777="Non-lead - Plastic",J3777="")),
(AND(G3777="Non-lead",J3777="")),
(AND(G3777="Non-lead - Other",J3777="")))),"Non-lead",
IF((OR((AND(G3777="Unknown - Likely Lead",J3777="")),
(AND(G3777="Unknown - Unlikely Lead",J3777="")),
(AND(G3777="Unknown - Material Unknown",J3777="")))),"Unknown",
""))))))))))))))))</f>
        <v>Non-Lead</v>
      </c>
      <c r="N3777" s="44" t="s">
        <v>39</v>
      </c>
    </row>
    <row r="3778" spans="1:14" x14ac:dyDescent="0.25">
      <c r="A3778" s="34" t="s">
        <v>8853</v>
      </c>
      <c r="B3778" s="35" t="s">
        <v>1002</v>
      </c>
      <c r="C3778" s="36" t="s">
        <v>8734</v>
      </c>
      <c r="D3778" s="36" t="s">
        <v>32</v>
      </c>
      <c r="E3778" s="36" t="s">
        <v>644</v>
      </c>
      <c r="F3778" s="37" t="s">
        <v>8854</v>
      </c>
      <c r="G3778" s="38" t="s">
        <v>35</v>
      </c>
      <c r="H3778" s="39" t="s">
        <v>39</v>
      </c>
      <c r="I3778" s="40" t="s">
        <v>48</v>
      </c>
      <c r="J3778" s="42" t="s">
        <v>47</v>
      </c>
      <c r="K3778" s="39" t="s">
        <v>48</v>
      </c>
      <c r="L3778" s="35"/>
      <c r="M3778" s="43" t="str">
        <f>IF((OR(G3778="Lead")),"Lead",
IF((OR(J3778="Lead")),"Lead",
IF((OR(G3778="Lead-lined galvanized")),"Lead",
IF((OR(J3778="Lead-lined galvanized")),"Lead",
IF((OR((AND(G3778="Unknown - Likely Lead",J3778="Galvanized")),
(AND(G3778="Unknown - Unlikely Lead",J3778="Galvanized")),
(AND(G3778="Unknown - Material Unknown",J3778="Galvanized")))),"Galvanized Requiring Replacement",
IF((OR((AND(G3778="Non-lead - Copper",H3778="Yes",J3778="Galvanized")),
(AND(G3778="Non-lead - Copper",H3778="Don't know",J3778="Galvanized")),
(AND(G3778="Non-lead - Copper",H3778="",J3778="Galvanized")),
(AND(G3778="Non-lead - Plastic",H3778="Yes",J3778="Galvanized")),
(AND(G3778="Non-lead - Plastic",H3778="Don't know",J3778="Galvanized")),
(AND(G3778="Non-lead - Plastic",H3778="",J3778="Galvanized")),
(AND(G3778="Non-lead",H3778="Yes",J3778="Galvanized")),
(AND(G3778="Non-lead",H3778="Don't know",J3778="Galvanized")),
(AND(G3778="Non-lead",H3778="",J3778="Galvanized")),
(AND(G3778="Non-lead - Other",H3778="Yes",J3778="Galvanized")),
(AND(G3778="Non-Lead - Other",H3778="Don't know",J3778="Galvanized")),
(AND(G3778="Galvanized",H3778="Yes",J3778="Galvanized")),
(AND(G3778="Galvanized",H3778="Don't know",J3778="Galvanized")),
(AND(G3778="Galvanized",H3778="",J3778="Galvanized")),
(AND(G3778="Non-Lead - Other",H3778="",J3778="Galvanized")))),"Galvanized Requiring Replacement",
IF((OR((AND(G3778="Non-lead - Copper",J3778="Non-lead - Copper")),
(AND(G3778="Non-lead - Copper",J3778="Non-lead - Plastic")),
(AND(G3778="Non-lead - Copper",J3778="Non-lead - Other")),
(AND(G3778="Non-lead - Copper",J3778="Non-lead")),
(AND(G3778="Non-lead - Plastic",J3778="Non-lead - Copper")),
(AND(G3778="Non-lead - Plastic",J3778="Non-lead - Plastic")),
(AND(G3778="Non-lead - Plastic",J3778="Non-lead - Other")),
(AND(G3778="Non-lead - Plastic",J3778="Non-lead")),
(AND(G3778="Non-lead",J3778="Non-lead - Copper")),
(AND(G3778="Non-lead",J3778="Non-lead - Plastic")),
(AND(G3778="Non-lead",J3778="Non-lead - Other")),
(AND(G3778="Non-lead",J3778="Non-lead")),
(AND(G3778="Non-lead - Other",J3778="Non-lead - Copper")),
(AND(G3778="Non-Lead - Other",J3778="Non-lead - Plastic")),
(AND(G3778="Non-Lead - Other",J3778="Non-lead")),
(AND(G3778="Non-Lead - Other",J3778="Non-lead - Other")))),"Non-Lead",
IF((OR((AND(G3778="Galvanized",J3778="Non-lead")),
(AND(G3778="Galvanized",J3778="Non-lead - Copper")),
(AND(G3778="Galvanized",J3778="Non-lead - Plastic")),
(AND(G3778="Galvanized",J3778="Non-lead")),
(AND(G3778="Galvanized",J3778="Non-lead - Other")))),"Non-Lead",
IF((OR((AND(G3778="Non-lead - Copper",H3778="No",J3778="Galvanized")),
(AND(G3778="Non-lead - Plastic",H3778="No",J3778="Galvanized")),
(AND(G3778="Non-lead",H3778="No",J3778="Galvanized")),
(AND(G3778="Galvanized",H3778="No",J3778="Galvanized")),
(AND(G3778="Non-lead - Other",H3778="No",J3778="Galvanized")))),"Non-lead",
IF((OR((AND(G3778="Unknown - Likely Lead",J3778="Unknown - Likely Lead")),
(AND(G3778="Unknown - Likely Lead",J3778="Unknown - Unlikely Lead")),
(AND(G3778="Unknown - Likely Lead",J3778="Unknown - Material Unknown")),
(AND(G3778="Unknown - Unlikely Lead",J3778="Unknown - Likely Lead")),
(AND(G3778="Unknown - Unlikely Lead",J3778="Unknown - Unlikely Lead")),
(AND(G3778="Unknown - Unlikely Lead",J3778="Unknown - Material Unknown")),
(AND(G3778="Unknown - Material Unknown",J3778="Unknown - Likely Lead")),
(AND(G3778="Unknown - Material Unknown",J3778="Unknown - Unlikely Lead")),
(AND(G3778="Unknown - Material Unknown",J3778="Unknown - Material Unknown")))),"Unknown",
IF((OR((AND(G3778="Unknown - Likely Lead",J3778="Non-lead - Copper")),
(AND(G3778="Unknown - Likely Lead",J3778="Non-lead - Plastic")),
(AND(G3778="Unknown - Likely Lead",J3778="Non-lead")),
(AND(G3778="Unknown - Likely Lead",J3778="Non-lead - Other")),
(AND(G3778="Unknown - Unlikely Lead",J3778="Non-lead - Copper")),
(AND(G3778="Unknown - Unlikely Lead",J3778="Non-lead - Plastic")),
(AND(G3778="Unknown - Unlikely Lead",J3778="Non-lead")),
(AND(G3778="Unknown - Unlikely Lead",J3778="Non-lead - Other")),
(AND(G3778="Unknown - Material Unknown",J3778="Non-lead - Copper")),
(AND(G3778="Unknown - Material Unknown",J3778="Non-lead - Plastic")),
(AND(G3778="Unknown - Material Unknown",J3778="Non-lead")),
(AND(G3778="Unknown - Material Unknown",J3778="Non-lead - Other")))),"Unknown",
IF((OR((AND(G3778="Non-lead - Copper",J3778="Unknown - Likely Lead")),
(AND(G3778="Non-lead - Copper",J3778="Unknown - Unlikely Lead")),
(AND(G3778="Non-lead - Copper",J3778="Unknown - Material Unknown")),
(AND(G3778="Non-lead - Plastic",J3778="Unknown - Likely Lead")),
(AND(G3778="Non-lead - Plastic",J3778="Unknown - Unlikely Lead")),
(AND(G3778="Non-lead - Plastic",J3778="Unknown - Material Unknown")),
(AND(G3778="Non-lead",J3778="Unknown - Likely Lead")),
(AND(G3778="Non-lead",J3778="Unknown - Unlikely Lead")),
(AND(G3778="Non-lead",J3778="Unknown - Material Unknown")),
(AND(G3778="Non-lead - Other",J3778="Unknown - Likely Lead")),
(AND(G3778="Non-Lead - Other",J3778="Unknown - Unlikely Lead")),
(AND(G3778="Non-Lead - Other",J3778="Unknown - Material Unknown")))),"Unknown",
IF((OR((AND(G3778="Galvanized",J3778="Unknown - Likely Lead")),
(AND(G3778="Galvanized",J3778="Unknown - Unlikely Lead")),
(AND(G3778="Galvanized",J3778="Unknown - Material Unknown")))),"Unknown",
IF((OR((AND(G3778="Galvanized",J3778="")))),"Galvanized Requiring Replacement",
IF((OR((AND(G3778="Non-lead - Copper",J3778="")),
(AND(G3778="Non-lead - Plastic",J3778="")),
(AND(G3778="Non-lead",J3778="")),
(AND(G3778="Non-lead - Other",J3778="")))),"Non-lead",
IF((OR((AND(G3778="Unknown - Likely Lead",J3778="")),
(AND(G3778="Unknown - Unlikely Lead",J3778="")),
(AND(G3778="Unknown - Material Unknown",J3778="")))),"Unknown",
""))))))))))))))))</f>
        <v>Non-Lead</v>
      </c>
      <c r="N3778" s="44" t="s">
        <v>39</v>
      </c>
    </row>
    <row r="3779" spans="1:14" x14ac:dyDescent="0.25">
      <c r="A3779" s="34" t="s">
        <v>8855</v>
      </c>
      <c r="B3779" s="35" t="s">
        <v>3863</v>
      </c>
      <c r="C3779" s="36" t="s">
        <v>8734</v>
      </c>
      <c r="D3779" s="36" t="s">
        <v>32</v>
      </c>
      <c r="E3779" s="36" t="s">
        <v>644</v>
      </c>
      <c r="F3779" s="37" t="s">
        <v>8856</v>
      </c>
      <c r="G3779" s="38" t="s">
        <v>35</v>
      </c>
      <c r="H3779" s="39" t="s">
        <v>39</v>
      </c>
      <c r="I3779" s="40" t="s">
        <v>48</v>
      </c>
      <c r="J3779" s="42" t="s">
        <v>47</v>
      </c>
      <c r="K3779" s="39" t="s">
        <v>48</v>
      </c>
      <c r="L3779" s="35"/>
      <c r="M3779" s="43" t="str">
        <f>IF((OR(G3779="Lead")),"Lead",
IF((OR(J3779="Lead")),"Lead",
IF((OR(G3779="Lead-lined galvanized")),"Lead",
IF((OR(J3779="Lead-lined galvanized")),"Lead",
IF((OR((AND(G3779="Unknown - Likely Lead",J3779="Galvanized")),
(AND(G3779="Unknown - Unlikely Lead",J3779="Galvanized")),
(AND(G3779="Unknown - Material Unknown",J3779="Galvanized")))),"Galvanized Requiring Replacement",
IF((OR((AND(G3779="Non-lead - Copper",H3779="Yes",J3779="Galvanized")),
(AND(G3779="Non-lead - Copper",H3779="Don't know",J3779="Galvanized")),
(AND(G3779="Non-lead - Copper",H3779="",J3779="Galvanized")),
(AND(G3779="Non-lead - Plastic",H3779="Yes",J3779="Galvanized")),
(AND(G3779="Non-lead - Plastic",H3779="Don't know",J3779="Galvanized")),
(AND(G3779="Non-lead - Plastic",H3779="",J3779="Galvanized")),
(AND(G3779="Non-lead",H3779="Yes",J3779="Galvanized")),
(AND(G3779="Non-lead",H3779="Don't know",J3779="Galvanized")),
(AND(G3779="Non-lead",H3779="",J3779="Galvanized")),
(AND(G3779="Non-lead - Other",H3779="Yes",J3779="Galvanized")),
(AND(G3779="Non-Lead - Other",H3779="Don't know",J3779="Galvanized")),
(AND(G3779="Galvanized",H3779="Yes",J3779="Galvanized")),
(AND(G3779="Galvanized",H3779="Don't know",J3779="Galvanized")),
(AND(G3779="Galvanized",H3779="",J3779="Galvanized")),
(AND(G3779="Non-Lead - Other",H3779="",J3779="Galvanized")))),"Galvanized Requiring Replacement",
IF((OR((AND(G3779="Non-lead - Copper",J3779="Non-lead - Copper")),
(AND(G3779="Non-lead - Copper",J3779="Non-lead - Plastic")),
(AND(G3779="Non-lead - Copper",J3779="Non-lead - Other")),
(AND(G3779="Non-lead - Copper",J3779="Non-lead")),
(AND(G3779="Non-lead - Plastic",J3779="Non-lead - Copper")),
(AND(G3779="Non-lead - Plastic",J3779="Non-lead - Plastic")),
(AND(G3779="Non-lead - Plastic",J3779="Non-lead - Other")),
(AND(G3779="Non-lead - Plastic",J3779="Non-lead")),
(AND(G3779="Non-lead",J3779="Non-lead - Copper")),
(AND(G3779="Non-lead",J3779="Non-lead - Plastic")),
(AND(G3779="Non-lead",J3779="Non-lead - Other")),
(AND(G3779="Non-lead",J3779="Non-lead")),
(AND(G3779="Non-lead - Other",J3779="Non-lead - Copper")),
(AND(G3779="Non-Lead - Other",J3779="Non-lead - Plastic")),
(AND(G3779="Non-Lead - Other",J3779="Non-lead")),
(AND(G3779="Non-Lead - Other",J3779="Non-lead - Other")))),"Non-Lead",
IF((OR((AND(G3779="Galvanized",J3779="Non-lead")),
(AND(G3779="Galvanized",J3779="Non-lead - Copper")),
(AND(G3779="Galvanized",J3779="Non-lead - Plastic")),
(AND(G3779="Galvanized",J3779="Non-lead")),
(AND(G3779="Galvanized",J3779="Non-lead - Other")))),"Non-Lead",
IF((OR((AND(G3779="Non-lead - Copper",H3779="No",J3779="Galvanized")),
(AND(G3779="Non-lead - Plastic",H3779="No",J3779="Galvanized")),
(AND(G3779="Non-lead",H3779="No",J3779="Galvanized")),
(AND(G3779="Galvanized",H3779="No",J3779="Galvanized")),
(AND(G3779="Non-lead - Other",H3779="No",J3779="Galvanized")))),"Non-lead",
IF((OR((AND(G3779="Unknown - Likely Lead",J3779="Unknown - Likely Lead")),
(AND(G3779="Unknown - Likely Lead",J3779="Unknown - Unlikely Lead")),
(AND(G3779="Unknown - Likely Lead",J3779="Unknown - Material Unknown")),
(AND(G3779="Unknown - Unlikely Lead",J3779="Unknown - Likely Lead")),
(AND(G3779="Unknown - Unlikely Lead",J3779="Unknown - Unlikely Lead")),
(AND(G3779="Unknown - Unlikely Lead",J3779="Unknown - Material Unknown")),
(AND(G3779="Unknown - Material Unknown",J3779="Unknown - Likely Lead")),
(AND(G3779="Unknown - Material Unknown",J3779="Unknown - Unlikely Lead")),
(AND(G3779="Unknown - Material Unknown",J3779="Unknown - Material Unknown")))),"Unknown",
IF((OR((AND(G3779="Unknown - Likely Lead",J3779="Non-lead - Copper")),
(AND(G3779="Unknown - Likely Lead",J3779="Non-lead - Plastic")),
(AND(G3779="Unknown - Likely Lead",J3779="Non-lead")),
(AND(G3779="Unknown - Likely Lead",J3779="Non-lead - Other")),
(AND(G3779="Unknown - Unlikely Lead",J3779="Non-lead - Copper")),
(AND(G3779="Unknown - Unlikely Lead",J3779="Non-lead - Plastic")),
(AND(G3779="Unknown - Unlikely Lead",J3779="Non-lead")),
(AND(G3779="Unknown - Unlikely Lead",J3779="Non-lead - Other")),
(AND(G3779="Unknown - Material Unknown",J3779="Non-lead - Copper")),
(AND(G3779="Unknown - Material Unknown",J3779="Non-lead - Plastic")),
(AND(G3779="Unknown - Material Unknown",J3779="Non-lead")),
(AND(G3779="Unknown - Material Unknown",J3779="Non-lead - Other")))),"Unknown",
IF((OR((AND(G3779="Non-lead - Copper",J3779="Unknown - Likely Lead")),
(AND(G3779="Non-lead - Copper",J3779="Unknown - Unlikely Lead")),
(AND(G3779="Non-lead - Copper",J3779="Unknown - Material Unknown")),
(AND(G3779="Non-lead - Plastic",J3779="Unknown - Likely Lead")),
(AND(G3779="Non-lead - Plastic",J3779="Unknown - Unlikely Lead")),
(AND(G3779="Non-lead - Plastic",J3779="Unknown - Material Unknown")),
(AND(G3779="Non-lead",J3779="Unknown - Likely Lead")),
(AND(G3779="Non-lead",J3779="Unknown - Unlikely Lead")),
(AND(G3779="Non-lead",J3779="Unknown - Material Unknown")),
(AND(G3779="Non-lead - Other",J3779="Unknown - Likely Lead")),
(AND(G3779="Non-Lead - Other",J3779="Unknown - Unlikely Lead")),
(AND(G3779="Non-Lead - Other",J3779="Unknown - Material Unknown")))),"Unknown",
IF((OR((AND(G3779="Galvanized",J3779="Unknown - Likely Lead")),
(AND(G3779="Galvanized",J3779="Unknown - Unlikely Lead")),
(AND(G3779="Galvanized",J3779="Unknown - Material Unknown")))),"Unknown",
IF((OR((AND(G3779="Galvanized",J3779="")))),"Galvanized Requiring Replacement",
IF((OR((AND(G3779="Non-lead - Copper",J3779="")),
(AND(G3779="Non-lead - Plastic",J3779="")),
(AND(G3779="Non-lead",J3779="")),
(AND(G3779="Non-lead - Other",J3779="")))),"Non-lead",
IF((OR((AND(G3779="Unknown - Likely Lead",J3779="")),
(AND(G3779="Unknown - Unlikely Lead",J3779="")),
(AND(G3779="Unknown - Material Unknown",J3779="")))),"Unknown",
""))))))))))))))))</f>
        <v>Non-Lead</v>
      </c>
      <c r="N3779" s="44" t="s">
        <v>39</v>
      </c>
    </row>
    <row r="3780" spans="1:14" x14ac:dyDescent="0.25">
      <c r="A3780" s="34" t="s">
        <v>8857</v>
      </c>
      <c r="B3780" s="35" t="s">
        <v>1104</v>
      </c>
      <c r="C3780" s="36" t="s">
        <v>8734</v>
      </c>
      <c r="D3780" s="36" t="s">
        <v>32</v>
      </c>
      <c r="E3780" s="36" t="s">
        <v>644</v>
      </c>
      <c r="F3780" s="37" t="s">
        <v>8858</v>
      </c>
      <c r="G3780" s="38" t="s">
        <v>35</v>
      </c>
      <c r="H3780" s="39" t="s">
        <v>39</v>
      </c>
      <c r="I3780" s="40" t="s">
        <v>48</v>
      </c>
      <c r="J3780" s="42" t="s">
        <v>47</v>
      </c>
      <c r="K3780" s="39" t="s">
        <v>48</v>
      </c>
      <c r="L3780" s="35"/>
      <c r="M3780" s="43" t="str">
        <f>IF((OR(G3780="Lead")),"Lead",
IF((OR(J3780="Lead")),"Lead",
IF((OR(G3780="Lead-lined galvanized")),"Lead",
IF((OR(J3780="Lead-lined galvanized")),"Lead",
IF((OR((AND(G3780="Unknown - Likely Lead",J3780="Galvanized")),
(AND(G3780="Unknown - Unlikely Lead",J3780="Galvanized")),
(AND(G3780="Unknown - Material Unknown",J3780="Galvanized")))),"Galvanized Requiring Replacement",
IF((OR((AND(G3780="Non-lead - Copper",H3780="Yes",J3780="Galvanized")),
(AND(G3780="Non-lead - Copper",H3780="Don't know",J3780="Galvanized")),
(AND(G3780="Non-lead - Copper",H3780="",J3780="Galvanized")),
(AND(G3780="Non-lead - Plastic",H3780="Yes",J3780="Galvanized")),
(AND(G3780="Non-lead - Plastic",H3780="Don't know",J3780="Galvanized")),
(AND(G3780="Non-lead - Plastic",H3780="",J3780="Galvanized")),
(AND(G3780="Non-lead",H3780="Yes",J3780="Galvanized")),
(AND(G3780="Non-lead",H3780="Don't know",J3780="Galvanized")),
(AND(G3780="Non-lead",H3780="",J3780="Galvanized")),
(AND(G3780="Non-lead - Other",H3780="Yes",J3780="Galvanized")),
(AND(G3780="Non-Lead - Other",H3780="Don't know",J3780="Galvanized")),
(AND(G3780="Galvanized",H3780="Yes",J3780="Galvanized")),
(AND(G3780="Galvanized",H3780="Don't know",J3780="Galvanized")),
(AND(G3780="Galvanized",H3780="",J3780="Galvanized")),
(AND(G3780="Non-Lead - Other",H3780="",J3780="Galvanized")))),"Galvanized Requiring Replacement",
IF((OR((AND(G3780="Non-lead - Copper",J3780="Non-lead - Copper")),
(AND(G3780="Non-lead - Copper",J3780="Non-lead - Plastic")),
(AND(G3780="Non-lead - Copper",J3780="Non-lead - Other")),
(AND(G3780="Non-lead - Copper",J3780="Non-lead")),
(AND(G3780="Non-lead - Plastic",J3780="Non-lead - Copper")),
(AND(G3780="Non-lead - Plastic",J3780="Non-lead - Plastic")),
(AND(G3780="Non-lead - Plastic",J3780="Non-lead - Other")),
(AND(G3780="Non-lead - Plastic",J3780="Non-lead")),
(AND(G3780="Non-lead",J3780="Non-lead - Copper")),
(AND(G3780="Non-lead",J3780="Non-lead - Plastic")),
(AND(G3780="Non-lead",J3780="Non-lead - Other")),
(AND(G3780="Non-lead",J3780="Non-lead")),
(AND(G3780="Non-lead - Other",J3780="Non-lead - Copper")),
(AND(G3780="Non-Lead - Other",J3780="Non-lead - Plastic")),
(AND(G3780="Non-Lead - Other",J3780="Non-lead")),
(AND(G3780="Non-Lead - Other",J3780="Non-lead - Other")))),"Non-Lead",
IF((OR((AND(G3780="Galvanized",J3780="Non-lead")),
(AND(G3780="Galvanized",J3780="Non-lead - Copper")),
(AND(G3780="Galvanized",J3780="Non-lead - Plastic")),
(AND(G3780="Galvanized",J3780="Non-lead")),
(AND(G3780="Galvanized",J3780="Non-lead - Other")))),"Non-Lead",
IF((OR((AND(G3780="Non-lead - Copper",H3780="No",J3780="Galvanized")),
(AND(G3780="Non-lead - Plastic",H3780="No",J3780="Galvanized")),
(AND(G3780="Non-lead",H3780="No",J3780="Galvanized")),
(AND(G3780="Galvanized",H3780="No",J3780="Galvanized")),
(AND(G3780="Non-lead - Other",H3780="No",J3780="Galvanized")))),"Non-lead",
IF((OR((AND(G3780="Unknown - Likely Lead",J3780="Unknown - Likely Lead")),
(AND(G3780="Unknown - Likely Lead",J3780="Unknown - Unlikely Lead")),
(AND(G3780="Unknown - Likely Lead",J3780="Unknown - Material Unknown")),
(AND(G3780="Unknown - Unlikely Lead",J3780="Unknown - Likely Lead")),
(AND(G3780="Unknown - Unlikely Lead",J3780="Unknown - Unlikely Lead")),
(AND(G3780="Unknown - Unlikely Lead",J3780="Unknown - Material Unknown")),
(AND(G3780="Unknown - Material Unknown",J3780="Unknown - Likely Lead")),
(AND(G3780="Unknown - Material Unknown",J3780="Unknown - Unlikely Lead")),
(AND(G3780="Unknown - Material Unknown",J3780="Unknown - Material Unknown")))),"Unknown",
IF((OR((AND(G3780="Unknown - Likely Lead",J3780="Non-lead - Copper")),
(AND(G3780="Unknown - Likely Lead",J3780="Non-lead - Plastic")),
(AND(G3780="Unknown - Likely Lead",J3780="Non-lead")),
(AND(G3780="Unknown - Likely Lead",J3780="Non-lead - Other")),
(AND(G3780="Unknown - Unlikely Lead",J3780="Non-lead - Copper")),
(AND(G3780="Unknown - Unlikely Lead",J3780="Non-lead - Plastic")),
(AND(G3780="Unknown - Unlikely Lead",J3780="Non-lead")),
(AND(G3780="Unknown - Unlikely Lead",J3780="Non-lead - Other")),
(AND(G3780="Unknown - Material Unknown",J3780="Non-lead - Copper")),
(AND(G3780="Unknown - Material Unknown",J3780="Non-lead - Plastic")),
(AND(G3780="Unknown - Material Unknown",J3780="Non-lead")),
(AND(G3780="Unknown - Material Unknown",J3780="Non-lead - Other")))),"Unknown",
IF((OR((AND(G3780="Non-lead - Copper",J3780="Unknown - Likely Lead")),
(AND(G3780="Non-lead - Copper",J3780="Unknown - Unlikely Lead")),
(AND(G3780="Non-lead - Copper",J3780="Unknown - Material Unknown")),
(AND(G3780="Non-lead - Plastic",J3780="Unknown - Likely Lead")),
(AND(G3780="Non-lead - Plastic",J3780="Unknown - Unlikely Lead")),
(AND(G3780="Non-lead - Plastic",J3780="Unknown - Material Unknown")),
(AND(G3780="Non-lead",J3780="Unknown - Likely Lead")),
(AND(G3780="Non-lead",J3780="Unknown - Unlikely Lead")),
(AND(G3780="Non-lead",J3780="Unknown - Material Unknown")),
(AND(G3780="Non-lead - Other",J3780="Unknown - Likely Lead")),
(AND(G3780="Non-Lead - Other",J3780="Unknown - Unlikely Lead")),
(AND(G3780="Non-Lead - Other",J3780="Unknown - Material Unknown")))),"Unknown",
IF((OR((AND(G3780="Galvanized",J3780="Unknown - Likely Lead")),
(AND(G3780="Galvanized",J3780="Unknown - Unlikely Lead")),
(AND(G3780="Galvanized",J3780="Unknown - Material Unknown")))),"Unknown",
IF((OR((AND(G3780="Galvanized",J3780="")))),"Galvanized Requiring Replacement",
IF((OR((AND(G3780="Non-lead - Copper",J3780="")),
(AND(G3780="Non-lead - Plastic",J3780="")),
(AND(G3780="Non-lead",J3780="")),
(AND(G3780="Non-lead - Other",J3780="")))),"Non-lead",
IF((OR((AND(G3780="Unknown - Likely Lead",J3780="")),
(AND(G3780="Unknown - Unlikely Lead",J3780="")),
(AND(G3780="Unknown - Material Unknown",J3780="")))),"Unknown",
""))))))))))))))))</f>
        <v>Non-Lead</v>
      </c>
      <c r="N3780" s="44" t="s">
        <v>39</v>
      </c>
    </row>
    <row r="3781" spans="1:14" x14ac:dyDescent="0.25">
      <c r="A3781" s="34" t="s">
        <v>8859</v>
      </c>
      <c r="B3781" s="35" t="s">
        <v>1107</v>
      </c>
      <c r="C3781" s="36" t="s">
        <v>8734</v>
      </c>
      <c r="D3781" s="36" t="s">
        <v>32</v>
      </c>
      <c r="E3781" s="36" t="s">
        <v>644</v>
      </c>
      <c r="F3781" s="37" t="s">
        <v>8860</v>
      </c>
      <c r="G3781" s="38" t="s">
        <v>35</v>
      </c>
      <c r="H3781" s="39" t="s">
        <v>39</v>
      </c>
      <c r="I3781" s="40" t="s">
        <v>48</v>
      </c>
      <c r="J3781" s="42" t="s">
        <v>47</v>
      </c>
      <c r="K3781" s="39" t="s">
        <v>48</v>
      </c>
      <c r="L3781" s="35"/>
      <c r="M3781" s="43" t="str">
        <f>IF((OR(G3781="Lead")),"Lead",
IF((OR(J3781="Lead")),"Lead",
IF((OR(G3781="Lead-lined galvanized")),"Lead",
IF((OR(J3781="Lead-lined galvanized")),"Lead",
IF((OR((AND(G3781="Unknown - Likely Lead",J3781="Galvanized")),
(AND(G3781="Unknown - Unlikely Lead",J3781="Galvanized")),
(AND(G3781="Unknown - Material Unknown",J3781="Galvanized")))),"Galvanized Requiring Replacement",
IF((OR((AND(G3781="Non-lead - Copper",H3781="Yes",J3781="Galvanized")),
(AND(G3781="Non-lead - Copper",H3781="Don't know",J3781="Galvanized")),
(AND(G3781="Non-lead - Copper",H3781="",J3781="Galvanized")),
(AND(G3781="Non-lead - Plastic",H3781="Yes",J3781="Galvanized")),
(AND(G3781="Non-lead - Plastic",H3781="Don't know",J3781="Galvanized")),
(AND(G3781="Non-lead - Plastic",H3781="",J3781="Galvanized")),
(AND(G3781="Non-lead",H3781="Yes",J3781="Galvanized")),
(AND(G3781="Non-lead",H3781="Don't know",J3781="Galvanized")),
(AND(G3781="Non-lead",H3781="",J3781="Galvanized")),
(AND(G3781="Non-lead - Other",H3781="Yes",J3781="Galvanized")),
(AND(G3781="Non-Lead - Other",H3781="Don't know",J3781="Galvanized")),
(AND(G3781="Galvanized",H3781="Yes",J3781="Galvanized")),
(AND(G3781="Galvanized",H3781="Don't know",J3781="Galvanized")),
(AND(G3781="Galvanized",H3781="",J3781="Galvanized")),
(AND(G3781="Non-Lead - Other",H3781="",J3781="Galvanized")))),"Galvanized Requiring Replacement",
IF((OR((AND(G3781="Non-lead - Copper",J3781="Non-lead - Copper")),
(AND(G3781="Non-lead - Copper",J3781="Non-lead - Plastic")),
(AND(G3781="Non-lead - Copper",J3781="Non-lead - Other")),
(AND(G3781="Non-lead - Copper",J3781="Non-lead")),
(AND(G3781="Non-lead - Plastic",J3781="Non-lead - Copper")),
(AND(G3781="Non-lead - Plastic",J3781="Non-lead - Plastic")),
(AND(G3781="Non-lead - Plastic",J3781="Non-lead - Other")),
(AND(G3781="Non-lead - Plastic",J3781="Non-lead")),
(AND(G3781="Non-lead",J3781="Non-lead - Copper")),
(AND(G3781="Non-lead",J3781="Non-lead - Plastic")),
(AND(G3781="Non-lead",J3781="Non-lead - Other")),
(AND(G3781="Non-lead",J3781="Non-lead")),
(AND(G3781="Non-lead - Other",J3781="Non-lead - Copper")),
(AND(G3781="Non-Lead - Other",J3781="Non-lead - Plastic")),
(AND(G3781="Non-Lead - Other",J3781="Non-lead")),
(AND(G3781="Non-Lead - Other",J3781="Non-lead - Other")))),"Non-Lead",
IF((OR((AND(G3781="Galvanized",J3781="Non-lead")),
(AND(G3781="Galvanized",J3781="Non-lead - Copper")),
(AND(G3781="Galvanized",J3781="Non-lead - Plastic")),
(AND(G3781="Galvanized",J3781="Non-lead")),
(AND(G3781="Galvanized",J3781="Non-lead - Other")))),"Non-Lead",
IF((OR((AND(G3781="Non-lead - Copper",H3781="No",J3781="Galvanized")),
(AND(G3781="Non-lead - Plastic",H3781="No",J3781="Galvanized")),
(AND(G3781="Non-lead",H3781="No",J3781="Galvanized")),
(AND(G3781="Galvanized",H3781="No",J3781="Galvanized")),
(AND(G3781="Non-lead - Other",H3781="No",J3781="Galvanized")))),"Non-lead",
IF((OR((AND(G3781="Unknown - Likely Lead",J3781="Unknown - Likely Lead")),
(AND(G3781="Unknown - Likely Lead",J3781="Unknown - Unlikely Lead")),
(AND(G3781="Unknown - Likely Lead",J3781="Unknown - Material Unknown")),
(AND(G3781="Unknown - Unlikely Lead",J3781="Unknown - Likely Lead")),
(AND(G3781="Unknown - Unlikely Lead",J3781="Unknown - Unlikely Lead")),
(AND(G3781="Unknown - Unlikely Lead",J3781="Unknown - Material Unknown")),
(AND(G3781="Unknown - Material Unknown",J3781="Unknown - Likely Lead")),
(AND(G3781="Unknown - Material Unknown",J3781="Unknown - Unlikely Lead")),
(AND(G3781="Unknown - Material Unknown",J3781="Unknown - Material Unknown")))),"Unknown",
IF((OR((AND(G3781="Unknown - Likely Lead",J3781="Non-lead - Copper")),
(AND(G3781="Unknown - Likely Lead",J3781="Non-lead - Plastic")),
(AND(G3781="Unknown - Likely Lead",J3781="Non-lead")),
(AND(G3781="Unknown - Likely Lead",J3781="Non-lead - Other")),
(AND(G3781="Unknown - Unlikely Lead",J3781="Non-lead - Copper")),
(AND(G3781="Unknown - Unlikely Lead",J3781="Non-lead - Plastic")),
(AND(G3781="Unknown - Unlikely Lead",J3781="Non-lead")),
(AND(G3781="Unknown - Unlikely Lead",J3781="Non-lead - Other")),
(AND(G3781="Unknown - Material Unknown",J3781="Non-lead - Copper")),
(AND(G3781="Unknown - Material Unknown",J3781="Non-lead - Plastic")),
(AND(G3781="Unknown - Material Unknown",J3781="Non-lead")),
(AND(G3781="Unknown - Material Unknown",J3781="Non-lead - Other")))),"Unknown",
IF((OR((AND(G3781="Non-lead - Copper",J3781="Unknown - Likely Lead")),
(AND(G3781="Non-lead - Copper",J3781="Unknown - Unlikely Lead")),
(AND(G3781="Non-lead - Copper",J3781="Unknown - Material Unknown")),
(AND(G3781="Non-lead - Plastic",J3781="Unknown - Likely Lead")),
(AND(G3781="Non-lead - Plastic",J3781="Unknown - Unlikely Lead")),
(AND(G3781="Non-lead - Plastic",J3781="Unknown - Material Unknown")),
(AND(G3781="Non-lead",J3781="Unknown - Likely Lead")),
(AND(G3781="Non-lead",J3781="Unknown - Unlikely Lead")),
(AND(G3781="Non-lead",J3781="Unknown - Material Unknown")),
(AND(G3781="Non-lead - Other",J3781="Unknown - Likely Lead")),
(AND(G3781="Non-Lead - Other",J3781="Unknown - Unlikely Lead")),
(AND(G3781="Non-Lead - Other",J3781="Unknown - Material Unknown")))),"Unknown",
IF((OR((AND(G3781="Galvanized",J3781="Unknown - Likely Lead")),
(AND(G3781="Galvanized",J3781="Unknown - Unlikely Lead")),
(AND(G3781="Galvanized",J3781="Unknown - Material Unknown")))),"Unknown",
IF((OR((AND(G3781="Galvanized",J3781="")))),"Galvanized Requiring Replacement",
IF((OR((AND(G3781="Non-lead - Copper",J3781="")),
(AND(G3781="Non-lead - Plastic",J3781="")),
(AND(G3781="Non-lead",J3781="")),
(AND(G3781="Non-lead - Other",J3781="")))),"Non-lead",
IF((OR((AND(G3781="Unknown - Likely Lead",J3781="")),
(AND(G3781="Unknown - Unlikely Lead",J3781="")),
(AND(G3781="Unknown - Material Unknown",J3781="")))),"Unknown",
""))))))))))))))))</f>
        <v>Non-Lead</v>
      </c>
      <c r="N3781" s="44" t="s">
        <v>39</v>
      </c>
    </row>
    <row r="3782" spans="1:14" x14ac:dyDescent="0.25">
      <c r="A3782" s="34" t="s">
        <v>8861</v>
      </c>
      <c r="B3782" s="35" t="s">
        <v>633</v>
      </c>
      <c r="C3782" s="36" t="s">
        <v>8734</v>
      </c>
      <c r="D3782" s="36" t="s">
        <v>32</v>
      </c>
      <c r="E3782" s="36" t="s">
        <v>644</v>
      </c>
      <c r="F3782" s="37" t="s">
        <v>8862</v>
      </c>
      <c r="G3782" s="38" t="s">
        <v>35</v>
      </c>
      <c r="H3782" s="39" t="s">
        <v>39</v>
      </c>
      <c r="I3782" s="40" t="s">
        <v>48</v>
      </c>
      <c r="J3782" s="42" t="s">
        <v>47</v>
      </c>
      <c r="K3782" s="39" t="s">
        <v>48</v>
      </c>
      <c r="L3782" s="35"/>
      <c r="M3782" s="43" t="str">
        <f>IF((OR(G3782="Lead")),"Lead",
IF((OR(J3782="Lead")),"Lead",
IF((OR(G3782="Lead-lined galvanized")),"Lead",
IF((OR(J3782="Lead-lined galvanized")),"Lead",
IF((OR((AND(G3782="Unknown - Likely Lead",J3782="Galvanized")),
(AND(G3782="Unknown - Unlikely Lead",J3782="Galvanized")),
(AND(G3782="Unknown - Material Unknown",J3782="Galvanized")))),"Galvanized Requiring Replacement",
IF((OR((AND(G3782="Non-lead - Copper",H3782="Yes",J3782="Galvanized")),
(AND(G3782="Non-lead - Copper",H3782="Don't know",J3782="Galvanized")),
(AND(G3782="Non-lead - Copper",H3782="",J3782="Galvanized")),
(AND(G3782="Non-lead - Plastic",H3782="Yes",J3782="Galvanized")),
(AND(G3782="Non-lead - Plastic",H3782="Don't know",J3782="Galvanized")),
(AND(G3782="Non-lead - Plastic",H3782="",J3782="Galvanized")),
(AND(G3782="Non-lead",H3782="Yes",J3782="Galvanized")),
(AND(G3782="Non-lead",H3782="Don't know",J3782="Galvanized")),
(AND(G3782="Non-lead",H3782="",J3782="Galvanized")),
(AND(G3782="Non-lead - Other",H3782="Yes",J3782="Galvanized")),
(AND(G3782="Non-Lead - Other",H3782="Don't know",J3782="Galvanized")),
(AND(G3782="Galvanized",H3782="Yes",J3782="Galvanized")),
(AND(G3782="Galvanized",H3782="Don't know",J3782="Galvanized")),
(AND(G3782="Galvanized",H3782="",J3782="Galvanized")),
(AND(G3782="Non-Lead - Other",H3782="",J3782="Galvanized")))),"Galvanized Requiring Replacement",
IF((OR((AND(G3782="Non-lead - Copper",J3782="Non-lead - Copper")),
(AND(G3782="Non-lead - Copper",J3782="Non-lead - Plastic")),
(AND(G3782="Non-lead - Copper",J3782="Non-lead - Other")),
(AND(G3782="Non-lead - Copper",J3782="Non-lead")),
(AND(G3782="Non-lead - Plastic",J3782="Non-lead - Copper")),
(AND(G3782="Non-lead - Plastic",J3782="Non-lead - Plastic")),
(AND(G3782="Non-lead - Plastic",J3782="Non-lead - Other")),
(AND(G3782="Non-lead - Plastic",J3782="Non-lead")),
(AND(G3782="Non-lead",J3782="Non-lead - Copper")),
(AND(G3782="Non-lead",J3782="Non-lead - Plastic")),
(AND(G3782="Non-lead",J3782="Non-lead - Other")),
(AND(G3782="Non-lead",J3782="Non-lead")),
(AND(G3782="Non-lead - Other",J3782="Non-lead - Copper")),
(AND(G3782="Non-Lead - Other",J3782="Non-lead - Plastic")),
(AND(G3782="Non-Lead - Other",J3782="Non-lead")),
(AND(G3782="Non-Lead - Other",J3782="Non-lead - Other")))),"Non-Lead",
IF((OR((AND(G3782="Galvanized",J3782="Non-lead")),
(AND(G3782="Galvanized",J3782="Non-lead - Copper")),
(AND(G3782="Galvanized",J3782="Non-lead - Plastic")),
(AND(G3782="Galvanized",J3782="Non-lead")),
(AND(G3782="Galvanized",J3782="Non-lead - Other")))),"Non-Lead",
IF((OR((AND(G3782="Non-lead - Copper",H3782="No",J3782="Galvanized")),
(AND(G3782="Non-lead - Plastic",H3782="No",J3782="Galvanized")),
(AND(G3782="Non-lead",H3782="No",J3782="Galvanized")),
(AND(G3782="Galvanized",H3782="No",J3782="Galvanized")),
(AND(G3782="Non-lead - Other",H3782="No",J3782="Galvanized")))),"Non-lead",
IF((OR((AND(G3782="Unknown - Likely Lead",J3782="Unknown - Likely Lead")),
(AND(G3782="Unknown - Likely Lead",J3782="Unknown - Unlikely Lead")),
(AND(G3782="Unknown - Likely Lead",J3782="Unknown - Material Unknown")),
(AND(G3782="Unknown - Unlikely Lead",J3782="Unknown - Likely Lead")),
(AND(G3782="Unknown - Unlikely Lead",J3782="Unknown - Unlikely Lead")),
(AND(G3782="Unknown - Unlikely Lead",J3782="Unknown - Material Unknown")),
(AND(G3782="Unknown - Material Unknown",J3782="Unknown - Likely Lead")),
(AND(G3782="Unknown - Material Unknown",J3782="Unknown - Unlikely Lead")),
(AND(G3782="Unknown - Material Unknown",J3782="Unknown - Material Unknown")))),"Unknown",
IF((OR((AND(G3782="Unknown - Likely Lead",J3782="Non-lead - Copper")),
(AND(G3782="Unknown - Likely Lead",J3782="Non-lead - Plastic")),
(AND(G3782="Unknown - Likely Lead",J3782="Non-lead")),
(AND(G3782="Unknown - Likely Lead",J3782="Non-lead - Other")),
(AND(G3782="Unknown - Unlikely Lead",J3782="Non-lead - Copper")),
(AND(G3782="Unknown - Unlikely Lead",J3782="Non-lead - Plastic")),
(AND(G3782="Unknown - Unlikely Lead",J3782="Non-lead")),
(AND(G3782="Unknown - Unlikely Lead",J3782="Non-lead - Other")),
(AND(G3782="Unknown - Material Unknown",J3782="Non-lead - Copper")),
(AND(G3782="Unknown - Material Unknown",J3782="Non-lead - Plastic")),
(AND(G3782="Unknown - Material Unknown",J3782="Non-lead")),
(AND(G3782="Unknown - Material Unknown",J3782="Non-lead - Other")))),"Unknown",
IF((OR((AND(G3782="Non-lead - Copper",J3782="Unknown - Likely Lead")),
(AND(G3782="Non-lead - Copper",J3782="Unknown - Unlikely Lead")),
(AND(G3782="Non-lead - Copper",J3782="Unknown - Material Unknown")),
(AND(G3782="Non-lead - Plastic",J3782="Unknown - Likely Lead")),
(AND(G3782="Non-lead - Plastic",J3782="Unknown - Unlikely Lead")),
(AND(G3782="Non-lead - Plastic",J3782="Unknown - Material Unknown")),
(AND(G3782="Non-lead",J3782="Unknown - Likely Lead")),
(AND(G3782="Non-lead",J3782="Unknown - Unlikely Lead")),
(AND(G3782="Non-lead",J3782="Unknown - Material Unknown")),
(AND(G3782="Non-lead - Other",J3782="Unknown - Likely Lead")),
(AND(G3782="Non-Lead - Other",J3782="Unknown - Unlikely Lead")),
(AND(G3782="Non-Lead - Other",J3782="Unknown - Material Unknown")))),"Unknown",
IF((OR((AND(G3782="Galvanized",J3782="Unknown - Likely Lead")),
(AND(G3782="Galvanized",J3782="Unknown - Unlikely Lead")),
(AND(G3782="Galvanized",J3782="Unknown - Material Unknown")))),"Unknown",
IF((OR((AND(G3782="Galvanized",J3782="")))),"Galvanized Requiring Replacement",
IF((OR((AND(G3782="Non-lead - Copper",J3782="")),
(AND(G3782="Non-lead - Plastic",J3782="")),
(AND(G3782="Non-lead",J3782="")),
(AND(G3782="Non-lead - Other",J3782="")))),"Non-lead",
IF((OR((AND(G3782="Unknown - Likely Lead",J3782="")),
(AND(G3782="Unknown - Unlikely Lead",J3782="")),
(AND(G3782="Unknown - Material Unknown",J3782="")))),"Unknown",
""))))))))))))))))</f>
        <v>Non-Lead</v>
      </c>
      <c r="N3782" s="44" t="s">
        <v>39</v>
      </c>
    </row>
    <row r="3783" spans="1:14" x14ac:dyDescent="0.25">
      <c r="A3783" s="34" t="s">
        <v>8863</v>
      </c>
      <c r="B3783" s="35" t="s">
        <v>1828</v>
      </c>
      <c r="C3783" s="36" t="s">
        <v>8734</v>
      </c>
      <c r="D3783" s="36" t="s">
        <v>32</v>
      </c>
      <c r="E3783" s="36" t="s">
        <v>644</v>
      </c>
      <c r="F3783" s="37" t="s">
        <v>8864</v>
      </c>
      <c r="G3783" s="38" t="s">
        <v>35</v>
      </c>
      <c r="H3783" s="39" t="s">
        <v>39</v>
      </c>
      <c r="I3783" s="40" t="s">
        <v>48</v>
      </c>
      <c r="J3783" s="42" t="s">
        <v>47</v>
      </c>
      <c r="K3783" s="39" t="s">
        <v>48</v>
      </c>
      <c r="L3783" s="35"/>
      <c r="M3783" s="43" t="str">
        <f>IF((OR(G3783="Lead")),"Lead",
IF((OR(J3783="Lead")),"Lead",
IF((OR(G3783="Lead-lined galvanized")),"Lead",
IF((OR(J3783="Lead-lined galvanized")),"Lead",
IF((OR((AND(G3783="Unknown - Likely Lead",J3783="Galvanized")),
(AND(G3783="Unknown - Unlikely Lead",J3783="Galvanized")),
(AND(G3783="Unknown - Material Unknown",J3783="Galvanized")))),"Galvanized Requiring Replacement",
IF((OR((AND(G3783="Non-lead - Copper",H3783="Yes",J3783="Galvanized")),
(AND(G3783="Non-lead - Copper",H3783="Don't know",J3783="Galvanized")),
(AND(G3783="Non-lead - Copper",H3783="",J3783="Galvanized")),
(AND(G3783="Non-lead - Plastic",H3783="Yes",J3783="Galvanized")),
(AND(G3783="Non-lead - Plastic",H3783="Don't know",J3783="Galvanized")),
(AND(G3783="Non-lead - Plastic",H3783="",J3783="Galvanized")),
(AND(G3783="Non-lead",H3783="Yes",J3783="Galvanized")),
(AND(G3783="Non-lead",H3783="Don't know",J3783="Galvanized")),
(AND(G3783="Non-lead",H3783="",J3783="Galvanized")),
(AND(G3783="Non-lead - Other",H3783="Yes",J3783="Galvanized")),
(AND(G3783="Non-Lead - Other",H3783="Don't know",J3783="Galvanized")),
(AND(G3783="Galvanized",H3783="Yes",J3783="Galvanized")),
(AND(G3783="Galvanized",H3783="Don't know",J3783="Galvanized")),
(AND(G3783="Galvanized",H3783="",J3783="Galvanized")),
(AND(G3783="Non-Lead - Other",H3783="",J3783="Galvanized")))),"Galvanized Requiring Replacement",
IF((OR((AND(G3783="Non-lead - Copper",J3783="Non-lead - Copper")),
(AND(G3783="Non-lead - Copper",J3783="Non-lead - Plastic")),
(AND(G3783="Non-lead - Copper",J3783="Non-lead - Other")),
(AND(G3783="Non-lead - Copper",J3783="Non-lead")),
(AND(G3783="Non-lead - Plastic",J3783="Non-lead - Copper")),
(AND(G3783="Non-lead - Plastic",J3783="Non-lead - Plastic")),
(AND(G3783="Non-lead - Plastic",J3783="Non-lead - Other")),
(AND(G3783="Non-lead - Plastic",J3783="Non-lead")),
(AND(G3783="Non-lead",J3783="Non-lead - Copper")),
(AND(G3783="Non-lead",J3783="Non-lead - Plastic")),
(AND(G3783="Non-lead",J3783="Non-lead - Other")),
(AND(G3783="Non-lead",J3783="Non-lead")),
(AND(G3783="Non-lead - Other",J3783="Non-lead - Copper")),
(AND(G3783="Non-Lead - Other",J3783="Non-lead - Plastic")),
(AND(G3783="Non-Lead - Other",J3783="Non-lead")),
(AND(G3783="Non-Lead - Other",J3783="Non-lead - Other")))),"Non-Lead",
IF((OR((AND(G3783="Galvanized",J3783="Non-lead")),
(AND(G3783="Galvanized",J3783="Non-lead - Copper")),
(AND(G3783="Galvanized",J3783="Non-lead - Plastic")),
(AND(G3783="Galvanized",J3783="Non-lead")),
(AND(G3783="Galvanized",J3783="Non-lead - Other")))),"Non-Lead",
IF((OR((AND(G3783="Non-lead - Copper",H3783="No",J3783="Galvanized")),
(AND(G3783="Non-lead - Plastic",H3783="No",J3783="Galvanized")),
(AND(G3783="Non-lead",H3783="No",J3783="Galvanized")),
(AND(G3783="Galvanized",H3783="No",J3783="Galvanized")),
(AND(G3783="Non-lead - Other",H3783="No",J3783="Galvanized")))),"Non-lead",
IF((OR((AND(G3783="Unknown - Likely Lead",J3783="Unknown - Likely Lead")),
(AND(G3783="Unknown - Likely Lead",J3783="Unknown - Unlikely Lead")),
(AND(G3783="Unknown - Likely Lead",J3783="Unknown - Material Unknown")),
(AND(G3783="Unknown - Unlikely Lead",J3783="Unknown - Likely Lead")),
(AND(G3783="Unknown - Unlikely Lead",J3783="Unknown - Unlikely Lead")),
(AND(G3783="Unknown - Unlikely Lead",J3783="Unknown - Material Unknown")),
(AND(G3783="Unknown - Material Unknown",J3783="Unknown - Likely Lead")),
(AND(G3783="Unknown - Material Unknown",J3783="Unknown - Unlikely Lead")),
(AND(G3783="Unknown - Material Unknown",J3783="Unknown - Material Unknown")))),"Unknown",
IF((OR((AND(G3783="Unknown - Likely Lead",J3783="Non-lead - Copper")),
(AND(G3783="Unknown - Likely Lead",J3783="Non-lead - Plastic")),
(AND(G3783="Unknown - Likely Lead",J3783="Non-lead")),
(AND(G3783="Unknown - Likely Lead",J3783="Non-lead - Other")),
(AND(G3783="Unknown - Unlikely Lead",J3783="Non-lead - Copper")),
(AND(G3783="Unknown - Unlikely Lead",J3783="Non-lead - Plastic")),
(AND(G3783="Unknown - Unlikely Lead",J3783="Non-lead")),
(AND(G3783="Unknown - Unlikely Lead",J3783="Non-lead - Other")),
(AND(G3783="Unknown - Material Unknown",J3783="Non-lead - Copper")),
(AND(G3783="Unknown - Material Unknown",J3783="Non-lead - Plastic")),
(AND(G3783="Unknown - Material Unknown",J3783="Non-lead")),
(AND(G3783="Unknown - Material Unknown",J3783="Non-lead - Other")))),"Unknown",
IF((OR((AND(G3783="Non-lead - Copper",J3783="Unknown - Likely Lead")),
(AND(G3783="Non-lead - Copper",J3783="Unknown - Unlikely Lead")),
(AND(G3783="Non-lead - Copper",J3783="Unknown - Material Unknown")),
(AND(G3783="Non-lead - Plastic",J3783="Unknown - Likely Lead")),
(AND(G3783="Non-lead - Plastic",J3783="Unknown - Unlikely Lead")),
(AND(G3783="Non-lead - Plastic",J3783="Unknown - Material Unknown")),
(AND(G3783="Non-lead",J3783="Unknown - Likely Lead")),
(AND(G3783="Non-lead",J3783="Unknown - Unlikely Lead")),
(AND(G3783="Non-lead",J3783="Unknown - Material Unknown")),
(AND(G3783="Non-lead - Other",J3783="Unknown - Likely Lead")),
(AND(G3783="Non-Lead - Other",J3783="Unknown - Unlikely Lead")),
(AND(G3783="Non-Lead - Other",J3783="Unknown - Material Unknown")))),"Unknown",
IF((OR((AND(G3783="Galvanized",J3783="Unknown - Likely Lead")),
(AND(G3783="Galvanized",J3783="Unknown - Unlikely Lead")),
(AND(G3783="Galvanized",J3783="Unknown - Material Unknown")))),"Unknown",
IF((OR((AND(G3783="Galvanized",J3783="")))),"Galvanized Requiring Replacement",
IF((OR((AND(G3783="Non-lead - Copper",J3783="")),
(AND(G3783="Non-lead - Plastic",J3783="")),
(AND(G3783="Non-lead",J3783="")),
(AND(G3783="Non-lead - Other",J3783="")))),"Non-lead",
IF((OR((AND(G3783="Unknown - Likely Lead",J3783="")),
(AND(G3783="Unknown - Unlikely Lead",J3783="")),
(AND(G3783="Unknown - Material Unknown",J3783="")))),"Unknown",
""))))))))))))))))</f>
        <v>Non-Lead</v>
      </c>
      <c r="N3783" s="44" t="s">
        <v>39</v>
      </c>
    </row>
    <row r="3784" spans="1:14" x14ac:dyDescent="0.25">
      <c r="A3784" s="34" t="s">
        <v>8865</v>
      </c>
      <c r="B3784" s="35" t="s">
        <v>2067</v>
      </c>
      <c r="C3784" s="36" t="s">
        <v>8734</v>
      </c>
      <c r="D3784" s="36" t="s">
        <v>32</v>
      </c>
      <c r="E3784" s="36" t="s">
        <v>644</v>
      </c>
      <c r="F3784" s="37" t="s">
        <v>8866</v>
      </c>
      <c r="G3784" s="38" t="s">
        <v>35</v>
      </c>
      <c r="H3784" s="39" t="s">
        <v>39</v>
      </c>
      <c r="I3784" s="40" t="s">
        <v>48</v>
      </c>
      <c r="J3784" s="42" t="s">
        <v>47</v>
      </c>
      <c r="K3784" s="39" t="s">
        <v>48</v>
      </c>
      <c r="L3784" s="35"/>
      <c r="M3784" s="43" t="str">
        <f>IF((OR(G3784="Lead")),"Lead",
IF((OR(J3784="Lead")),"Lead",
IF((OR(G3784="Lead-lined galvanized")),"Lead",
IF((OR(J3784="Lead-lined galvanized")),"Lead",
IF((OR((AND(G3784="Unknown - Likely Lead",J3784="Galvanized")),
(AND(G3784="Unknown - Unlikely Lead",J3784="Galvanized")),
(AND(G3784="Unknown - Material Unknown",J3784="Galvanized")))),"Galvanized Requiring Replacement",
IF((OR((AND(G3784="Non-lead - Copper",H3784="Yes",J3784="Galvanized")),
(AND(G3784="Non-lead - Copper",H3784="Don't know",J3784="Galvanized")),
(AND(G3784="Non-lead - Copper",H3784="",J3784="Galvanized")),
(AND(G3784="Non-lead - Plastic",H3784="Yes",J3784="Galvanized")),
(AND(G3784="Non-lead - Plastic",H3784="Don't know",J3784="Galvanized")),
(AND(G3784="Non-lead - Plastic",H3784="",J3784="Galvanized")),
(AND(G3784="Non-lead",H3784="Yes",J3784="Galvanized")),
(AND(G3784="Non-lead",H3784="Don't know",J3784="Galvanized")),
(AND(G3784="Non-lead",H3784="",J3784="Galvanized")),
(AND(G3784="Non-lead - Other",H3784="Yes",J3784="Galvanized")),
(AND(G3784="Non-Lead - Other",H3784="Don't know",J3784="Galvanized")),
(AND(G3784="Galvanized",H3784="Yes",J3784="Galvanized")),
(AND(G3784="Galvanized",H3784="Don't know",J3784="Galvanized")),
(AND(G3784="Galvanized",H3784="",J3784="Galvanized")),
(AND(G3784="Non-Lead - Other",H3784="",J3784="Galvanized")))),"Galvanized Requiring Replacement",
IF((OR((AND(G3784="Non-lead - Copper",J3784="Non-lead - Copper")),
(AND(G3784="Non-lead - Copper",J3784="Non-lead - Plastic")),
(AND(G3784="Non-lead - Copper",J3784="Non-lead - Other")),
(AND(G3784="Non-lead - Copper",J3784="Non-lead")),
(AND(G3784="Non-lead - Plastic",J3784="Non-lead - Copper")),
(AND(G3784="Non-lead - Plastic",J3784="Non-lead - Plastic")),
(AND(G3784="Non-lead - Plastic",J3784="Non-lead - Other")),
(AND(G3784="Non-lead - Plastic",J3784="Non-lead")),
(AND(G3784="Non-lead",J3784="Non-lead - Copper")),
(AND(G3784="Non-lead",J3784="Non-lead - Plastic")),
(AND(G3784="Non-lead",J3784="Non-lead - Other")),
(AND(G3784="Non-lead",J3784="Non-lead")),
(AND(G3784="Non-lead - Other",J3784="Non-lead - Copper")),
(AND(G3784="Non-Lead - Other",J3784="Non-lead - Plastic")),
(AND(G3784="Non-Lead - Other",J3784="Non-lead")),
(AND(G3784="Non-Lead - Other",J3784="Non-lead - Other")))),"Non-Lead",
IF((OR((AND(G3784="Galvanized",J3784="Non-lead")),
(AND(G3784="Galvanized",J3784="Non-lead - Copper")),
(AND(G3784="Galvanized",J3784="Non-lead - Plastic")),
(AND(G3784="Galvanized",J3784="Non-lead")),
(AND(G3784="Galvanized",J3784="Non-lead - Other")))),"Non-Lead",
IF((OR((AND(G3784="Non-lead - Copper",H3784="No",J3784="Galvanized")),
(AND(G3784="Non-lead - Plastic",H3784="No",J3784="Galvanized")),
(AND(G3784="Non-lead",H3784="No",J3784="Galvanized")),
(AND(G3784="Galvanized",H3784="No",J3784="Galvanized")),
(AND(G3784="Non-lead - Other",H3784="No",J3784="Galvanized")))),"Non-lead",
IF((OR((AND(G3784="Unknown - Likely Lead",J3784="Unknown - Likely Lead")),
(AND(G3784="Unknown - Likely Lead",J3784="Unknown - Unlikely Lead")),
(AND(G3784="Unknown - Likely Lead",J3784="Unknown - Material Unknown")),
(AND(G3784="Unknown - Unlikely Lead",J3784="Unknown - Likely Lead")),
(AND(G3784="Unknown - Unlikely Lead",J3784="Unknown - Unlikely Lead")),
(AND(G3784="Unknown - Unlikely Lead",J3784="Unknown - Material Unknown")),
(AND(G3784="Unknown - Material Unknown",J3784="Unknown - Likely Lead")),
(AND(G3784="Unknown - Material Unknown",J3784="Unknown - Unlikely Lead")),
(AND(G3784="Unknown - Material Unknown",J3784="Unknown - Material Unknown")))),"Unknown",
IF((OR((AND(G3784="Unknown - Likely Lead",J3784="Non-lead - Copper")),
(AND(G3784="Unknown - Likely Lead",J3784="Non-lead - Plastic")),
(AND(G3784="Unknown - Likely Lead",J3784="Non-lead")),
(AND(G3784="Unknown - Likely Lead",J3784="Non-lead - Other")),
(AND(G3784="Unknown - Unlikely Lead",J3784="Non-lead - Copper")),
(AND(G3784="Unknown - Unlikely Lead",J3784="Non-lead - Plastic")),
(AND(G3784="Unknown - Unlikely Lead",J3784="Non-lead")),
(AND(G3784="Unknown - Unlikely Lead",J3784="Non-lead - Other")),
(AND(G3784="Unknown - Material Unknown",J3784="Non-lead - Copper")),
(AND(G3784="Unknown - Material Unknown",J3784="Non-lead - Plastic")),
(AND(G3784="Unknown - Material Unknown",J3784="Non-lead")),
(AND(G3784="Unknown - Material Unknown",J3784="Non-lead - Other")))),"Unknown",
IF((OR((AND(G3784="Non-lead - Copper",J3784="Unknown - Likely Lead")),
(AND(G3784="Non-lead - Copper",J3784="Unknown - Unlikely Lead")),
(AND(G3784="Non-lead - Copper",J3784="Unknown - Material Unknown")),
(AND(G3784="Non-lead - Plastic",J3784="Unknown - Likely Lead")),
(AND(G3784="Non-lead - Plastic",J3784="Unknown - Unlikely Lead")),
(AND(G3784="Non-lead - Plastic",J3784="Unknown - Material Unknown")),
(AND(G3784="Non-lead",J3784="Unknown - Likely Lead")),
(AND(G3784="Non-lead",J3784="Unknown - Unlikely Lead")),
(AND(G3784="Non-lead",J3784="Unknown - Material Unknown")),
(AND(G3784="Non-lead - Other",J3784="Unknown - Likely Lead")),
(AND(G3784="Non-Lead - Other",J3784="Unknown - Unlikely Lead")),
(AND(G3784="Non-Lead - Other",J3784="Unknown - Material Unknown")))),"Unknown",
IF((OR((AND(G3784="Galvanized",J3784="Unknown - Likely Lead")),
(AND(G3784="Galvanized",J3784="Unknown - Unlikely Lead")),
(AND(G3784="Galvanized",J3784="Unknown - Material Unknown")))),"Unknown",
IF((OR((AND(G3784="Galvanized",J3784="")))),"Galvanized Requiring Replacement",
IF((OR((AND(G3784="Non-lead - Copper",J3784="")),
(AND(G3784="Non-lead - Plastic",J3784="")),
(AND(G3784="Non-lead",J3784="")),
(AND(G3784="Non-lead - Other",J3784="")))),"Non-lead",
IF((OR((AND(G3784="Unknown - Likely Lead",J3784="")),
(AND(G3784="Unknown - Unlikely Lead",J3784="")),
(AND(G3784="Unknown - Material Unknown",J3784="")))),"Unknown",
""))))))))))))))))</f>
        <v>Non-Lead</v>
      </c>
      <c r="N3784" s="44" t="s">
        <v>39</v>
      </c>
    </row>
    <row r="3785" spans="1:14" x14ac:dyDescent="0.25">
      <c r="A3785" s="34" t="s">
        <v>8867</v>
      </c>
      <c r="B3785" s="35" t="s">
        <v>2823</v>
      </c>
      <c r="C3785" s="36" t="s">
        <v>8734</v>
      </c>
      <c r="D3785" s="36" t="s">
        <v>32</v>
      </c>
      <c r="E3785" s="36" t="s">
        <v>644</v>
      </c>
      <c r="F3785" s="37" t="s">
        <v>8868</v>
      </c>
      <c r="G3785" s="38" t="s">
        <v>35</v>
      </c>
      <c r="H3785" s="39" t="s">
        <v>39</v>
      </c>
      <c r="I3785" s="40" t="s">
        <v>48</v>
      </c>
      <c r="J3785" s="42" t="s">
        <v>47</v>
      </c>
      <c r="K3785" s="39" t="s">
        <v>48</v>
      </c>
      <c r="L3785" s="35"/>
      <c r="M3785" s="43" t="str">
        <f>IF((OR(G3785="Lead")),"Lead",
IF((OR(J3785="Lead")),"Lead",
IF((OR(G3785="Lead-lined galvanized")),"Lead",
IF((OR(J3785="Lead-lined galvanized")),"Lead",
IF((OR((AND(G3785="Unknown - Likely Lead",J3785="Galvanized")),
(AND(G3785="Unknown - Unlikely Lead",J3785="Galvanized")),
(AND(G3785="Unknown - Material Unknown",J3785="Galvanized")))),"Galvanized Requiring Replacement",
IF((OR((AND(G3785="Non-lead - Copper",H3785="Yes",J3785="Galvanized")),
(AND(G3785="Non-lead - Copper",H3785="Don't know",J3785="Galvanized")),
(AND(G3785="Non-lead - Copper",H3785="",J3785="Galvanized")),
(AND(G3785="Non-lead - Plastic",H3785="Yes",J3785="Galvanized")),
(AND(G3785="Non-lead - Plastic",H3785="Don't know",J3785="Galvanized")),
(AND(G3785="Non-lead - Plastic",H3785="",J3785="Galvanized")),
(AND(G3785="Non-lead",H3785="Yes",J3785="Galvanized")),
(AND(G3785="Non-lead",H3785="Don't know",J3785="Galvanized")),
(AND(G3785="Non-lead",H3785="",J3785="Galvanized")),
(AND(G3785="Non-lead - Other",H3785="Yes",J3785="Galvanized")),
(AND(G3785="Non-Lead - Other",H3785="Don't know",J3785="Galvanized")),
(AND(G3785="Galvanized",H3785="Yes",J3785="Galvanized")),
(AND(G3785="Galvanized",H3785="Don't know",J3785="Galvanized")),
(AND(G3785="Galvanized",H3785="",J3785="Galvanized")),
(AND(G3785="Non-Lead - Other",H3785="",J3785="Galvanized")))),"Galvanized Requiring Replacement",
IF((OR((AND(G3785="Non-lead - Copper",J3785="Non-lead - Copper")),
(AND(G3785="Non-lead - Copper",J3785="Non-lead - Plastic")),
(AND(G3785="Non-lead - Copper",J3785="Non-lead - Other")),
(AND(G3785="Non-lead - Copper",J3785="Non-lead")),
(AND(G3785="Non-lead - Plastic",J3785="Non-lead - Copper")),
(AND(G3785="Non-lead - Plastic",J3785="Non-lead - Plastic")),
(AND(G3785="Non-lead - Plastic",J3785="Non-lead - Other")),
(AND(G3785="Non-lead - Plastic",J3785="Non-lead")),
(AND(G3785="Non-lead",J3785="Non-lead - Copper")),
(AND(G3785="Non-lead",J3785="Non-lead - Plastic")),
(AND(G3785="Non-lead",J3785="Non-lead - Other")),
(AND(G3785="Non-lead",J3785="Non-lead")),
(AND(G3785="Non-lead - Other",J3785="Non-lead - Copper")),
(AND(G3785="Non-Lead - Other",J3785="Non-lead - Plastic")),
(AND(G3785="Non-Lead - Other",J3785="Non-lead")),
(AND(G3785="Non-Lead - Other",J3785="Non-lead - Other")))),"Non-Lead",
IF((OR((AND(G3785="Galvanized",J3785="Non-lead")),
(AND(G3785="Galvanized",J3785="Non-lead - Copper")),
(AND(G3785="Galvanized",J3785="Non-lead - Plastic")),
(AND(G3785="Galvanized",J3785="Non-lead")),
(AND(G3785="Galvanized",J3785="Non-lead - Other")))),"Non-Lead",
IF((OR((AND(G3785="Non-lead - Copper",H3785="No",J3785="Galvanized")),
(AND(G3785="Non-lead - Plastic",H3785="No",J3785="Galvanized")),
(AND(G3785="Non-lead",H3785="No",J3785="Galvanized")),
(AND(G3785="Galvanized",H3785="No",J3785="Galvanized")),
(AND(G3785="Non-lead - Other",H3785="No",J3785="Galvanized")))),"Non-lead",
IF((OR((AND(G3785="Unknown - Likely Lead",J3785="Unknown - Likely Lead")),
(AND(G3785="Unknown - Likely Lead",J3785="Unknown - Unlikely Lead")),
(AND(G3785="Unknown - Likely Lead",J3785="Unknown - Material Unknown")),
(AND(G3785="Unknown - Unlikely Lead",J3785="Unknown - Likely Lead")),
(AND(G3785="Unknown - Unlikely Lead",J3785="Unknown - Unlikely Lead")),
(AND(G3785="Unknown - Unlikely Lead",J3785="Unknown - Material Unknown")),
(AND(G3785="Unknown - Material Unknown",J3785="Unknown - Likely Lead")),
(AND(G3785="Unknown - Material Unknown",J3785="Unknown - Unlikely Lead")),
(AND(G3785="Unknown - Material Unknown",J3785="Unknown - Material Unknown")))),"Unknown",
IF((OR((AND(G3785="Unknown - Likely Lead",J3785="Non-lead - Copper")),
(AND(G3785="Unknown - Likely Lead",J3785="Non-lead - Plastic")),
(AND(G3785="Unknown - Likely Lead",J3785="Non-lead")),
(AND(G3785="Unknown - Likely Lead",J3785="Non-lead - Other")),
(AND(G3785="Unknown - Unlikely Lead",J3785="Non-lead - Copper")),
(AND(G3785="Unknown - Unlikely Lead",J3785="Non-lead - Plastic")),
(AND(G3785="Unknown - Unlikely Lead",J3785="Non-lead")),
(AND(G3785="Unknown - Unlikely Lead",J3785="Non-lead - Other")),
(AND(G3785="Unknown - Material Unknown",J3785="Non-lead - Copper")),
(AND(G3785="Unknown - Material Unknown",J3785="Non-lead - Plastic")),
(AND(G3785="Unknown - Material Unknown",J3785="Non-lead")),
(AND(G3785="Unknown - Material Unknown",J3785="Non-lead - Other")))),"Unknown",
IF((OR((AND(G3785="Non-lead - Copper",J3785="Unknown - Likely Lead")),
(AND(G3785="Non-lead - Copper",J3785="Unknown - Unlikely Lead")),
(AND(G3785="Non-lead - Copper",J3785="Unknown - Material Unknown")),
(AND(G3785="Non-lead - Plastic",J3785="Unknown - Likely Lead")),
(AND(G3785="Non-lead - Plastic",J3785="Unknown - Unlikely Lead")),
(AND(G3785="Non-lead - Plastic",J3785="Unknown - Material Unknown")),
(AND(G3785="Non-lead",J3785="Unknown - Likely Lead")),
(AND(G3785="Non-lead",J3785="Unknown - Unlikely Lead")),
(AND(G3785="Non-lead",J3785="Unknown - Material Unknown")),
(AND(G3785="Non-lead - Other",J3785="Unknown - Likely Lead")),
(AND(G3785="Non-Lead - Other",J3785="Unknown - Unlikely Lead")),
(AND(G3785="Non-Lead - Other",J3785="Unknown - Material Unknown")))),"Unknown",
IF((OR((AND(G3785="Galvanized",J3785="Unknown - Likely Lead")),
(AND(G3785="Galvanized",J3785="Unknown - Unlikely Lead")),
(AND(G3785="Galvanized",J3785="Unknown - Material Unknown")))),"Unknown",
IF((OR((AND(G3785="Galvanized",J3785="")))),"Galvanized Requiring Replacement",
IF((OR((AND(G3785="Non-lead - Copper",J3785="")),
(AND(G3785="Non-lead - Plastic",J3785="")),
(AND(G3785="Non-lead",J3785="")),
(AND(G3785="Non-lead - Other",J3785="")))),"Non-lead",
IF((OR((AND(G3785="Unknown - Likely Lead",J3785="")),
(AND(G3785="Unknown - Unlikely Lead",J3785="")),
(AND(G3785="Unknown - Material Unknown",J3785="")))),"Unknown",
""))))))))))))))))</f>
        <v>Non-Lead</v>
      </c>
      <c r="N3785" s="44" t="s">
        <v>39</v>
      </c>
    </row>
    <row r="3786" spans="1:14" x14ac:dyDescent="0.25">
      <c r="A3786" s="34" t="s">
        <v>8869</v>
      </c>
      <c r="B3786" s="35" t="s">
        <v>2657</v>
      </c>
      <c r="C3786" s="36" t="s">
        <v>8734</v>
      </c>
      <c r="D3786" s="36" t="s">
        <v>32</v>
      </c>
      <c r="E3786" s="36" t="s">
        <v>644</v>
      </c>
      <c r="F3786" s="37" t="s">
        <v>8870</v>
      </c>
      <c r="G3786" s="38" t="s">
        <v>35</v>
      </c>
      <c r="H3786" s="39" t="s">
        <v>39</v>
      </c>
      <c r="I3786" s="40" t="s">
        <v>48</v>
      </c>
      <c r="J3786" s="42" t="s">
        <v>47</v>
      </c>
      <c r="K3786" s="39" t="s">
        <v>48</v>
      </c>
      <c r="L3786" s="35"/>
      <c r="M3786" s="43" t="str">
        <f>IF((OR(G3786="Lead")),"Lead",
IF((OR(J3786="Lead")),"Lead",
IF((OR(G3786="Lead-lined galvanized")),"Lead",
IF((OR(J3786="Lead-lined galvanized")),"Lead",
IF((OR((AND(G3786="Unknown - Likely Lead",J3786="Galvanized")),
(AND(G3786="Unknown - Unlikely Lead",J3786="Galvanized")),
(AND(G3786="Unknown - Material Unknown",J3786="Galvanized")))),"Galvanized Requiring Replacement",
IF((OR((AND(G3786="Non-lead - Copper",H3786="Yes",J3786="Galvanized")),
(AND(G3786="Non-lead - Copper",H3786="Don't know",J3786="Galvanized")),
(AND(G3786="Non-lead - Copper",H3786="",J3786="Galvanized")),
(AND(G3786="Non-lead - Plastic",H3786="Yes",J3786="Galvanized")),
(AND(G3786="Non-lead - Plastic",H3786="Don't know",J3786="Galvanized")),
(AND(G3786="Non-lead - Plastic",H3786="",J3786="Galvanized")),
(AND(G3786="Non-lead",H3786="Yes",J3786="Galvanized")),
(AND(G3786="Non-lead",H3786="Don't know",J3786="Galvanized")),
(AND(G3786="Non-lead",H3786="",J3786="Galvanized")),
(AND(G3786="Non-lead - Other",H3786="Yes",J3786="Galvanized")),
(AND(G3786="Non-Lead - Other",H3786="Don't know",J3786="Galvanized")),
(AND(G3786="Galvanized",H3786="Yes",J3786="Galvanized")),
(AND(G3786="Galvanized",H3786="Don't know",J3786="Galvanized")),
(AND(G3786="Galvanized",H3786="",J3786="Galvanized")),
(AND(G3786="Non-Lead - Other",H3786="",J3786="Galvanized")))),"Galvanized Requiring Replacement",
IF((OR((AND(G3786="Non-lead - Copper",J3786="Non-lead - Copper")),
(AND(G3786="Non-lead - Copper",J3786="Non-lead - Plastic")),
(AND(G3786="Non-lead - Copper",J3786="Non-lead - Other")),
(AND(G3786="Non-lead - Copper",J3786="Non-lead")),
(AND(G3786="Non-lead - Plastic",J3786="Non-lead - Copper")),
(AND(G3786="Non-lead - Plastic",J3786="Non-lead - Plastic")),
(AND(G3786="Non-lead - Plastic",J3786="Non-lead - Other")),
(AND(G3786="Non-lead - Plastic",J3786="Non-lead")),
(AND(G3786="Non-lead",J3786="Non-lead - Copper")),
(AND(G3786="Non-lead",J3786="Non-lead - Plastic")),
(AND(G3786="Non-lead",J3786="Non-lead - Other")),
(AND(G3786="Non-lead",J3786="Non-lead")),
(AND(G3786="Non-lead - Other",J3786="Non-lead - Copper")),
(AND(G3786="Non-Lead - Other",J3786="Non-lead - Plastic")),
(AND(G3786="Non-Lead - Other",J3786="Non-lead")),
(AND(G3786="Non-Lead - Other",J3786="Non-lead - Other")))),"Non-Lead",
IF((OR((AND(G3786="Galvanized",J3786="Non-lead")),
(AND(G3786="Galvanized",J3786="Non-lead - Copper")),
(AND(G3786="Galvanized",J3786="Non-lead - Plastic")),
(AND(G3786="Galvanized",J3786="Non-lead")),
(AND(G3786="Galvanized",J3786="Non-lead - Other")))),"Non-Lead",
IF((OR((AND(G3786="Non-lead - Copper",H3786="No",J3786="Galvanized")),
(AND(G3786="Non-lead - Plastic",H3786="No",J3786="Galvanized")),
(AND(G3786="Non-lead",H3786="No",J3786="Galvanized")),
(AND(G3786="Galvanized",H3786="No",J3786="Galvanized")),
(AND(G3786="Non-lead - Other",H3786="No",J3786="Galvanized")))),"Non-lead",
IF((OR((AND(G3786="Unknown - Likely Lead",J3786="Unknown - Likely Lead")),
(AND(G3786="Unknown - Likely Lead",J3786="Unknown - Unlikely Lead")),
(AND(G3786="Unknown - Likely Lead",J3786="Unknown - Material Unknown")),
(AND(G3786="Unknown - Unlikely Lead",J3786="Unknown - Likely Lead")),
(AND(G3786="Unknown - Unlikely Lead",J3786="Unknown - Unlikely Lead")),
(AND(G3786="Unknown - Unlikely Lead",J3786="Unknown - Material Unknown")),
(AND(G3786="Unknown - Material Unknown",J3786="Unknown - Likely Lead")),
(AND(G3786="Unknown - Material Unknown",J3786="Unknown - Unlikely Lead")),
(AND(G3786="Unknown - Material Unknown",J3786="Unknown - Material Unknown")))),"Unknown",
IF((OR((AND(G3786="Unknown - Likely Lead",J3786="Non-lead - Copper")),
(AND(G3786="Unknown - Likely Lead",J3786="Non-lead - Plastic")),
(AND(G3786="Unknown - Likely Lead",J3786="Non-lead")),
(AND(G3786="Unknown - Likely Lead",J3786="Non-lead - Other")),
(AND(G3786="Unknown - Unlikely Lead",J3786="Non-lead - Copper")),
(AND(G3786="Unknown - Unlikely Lead",J3786="Non-lead - Plastic")),
(AND(G3786="Unknown - Unlikely Lead",J3786="Non-lead")),
(AND(G3786="Unknown - Unlikely Lead",J3786="Non-lead - Other")),
(AND(G3786="Unknown - Material Unknown",J3786="Non-lead - Copper")),
(AND(G3786="Unknown - Material Unknown",J3786="Non-lead - Plastic")),
(AND(G3786="Unknown - Material Unknown",J3786="Non-lead")),
(AND(G3786="Unknown - Material Unknown",J3786="Non-lead - Other")))),"Unknown",
IF((OR((AND(G3786="Non-lead - Copper",J3786="Unknown - Likely Lead")),
(AND(G3786="Non-lead - Copper",J3786="Unknown - Unlikely Lead")),
(AND(G3786="Non-lead - Copper",J3786="Unknown - Material Unknown")),
(AND(G3786="Non-lead - Plastic",J3786="Unknown - Likely Lead")),
(AND(G3786="Non-lead - Plastic",J3786="Unknown - Unlikely Lead")),
(AND(G3786="Non-lead - Plastic",J3786="Unknown - Material Unknown")),
(AND(G3786="Non-lead",J3786="Unknown - Likely Lead")),
(AND(G3786="Non-lead",J3786="Unknown - Unlikely Lead")),
(AND(G3786="Non-lead",J3786="Unknown - Material Unknown")),
(AND(G3786="Non-lead - Other",J3786="Unknown - Likely Lead")),
(AND(G3786="Non-Lead - Other",J3786="Unknown - Unlikely Lead")),
(AND(G3786="Non-Lead - Other",J3786="Unknown - Material Unknown")))),"Unknown",
IF((OR((AND(G3786="Galvanized",J3786="Unknown - Likely Lead")),
(AND(G3786="Galvanized",J3786="Unknown - Unlikely Lead")),
(AND(G3786="Galvanized",J3786="Unknown - Material Unknown")))),"Unknown",
IF((OR((AND(G3786="Galvanized",J3786="")))),"Galvanized Requiring Replacement",
IF((OR((AND(G3786="Non-lead - Copper",J3786="")),
(AND(G3786="Non-lead - Plastic",J3786="")),
(AND(G3786="Non-lead",J3786="")),
(AND(G3786="Non-lead - Other",J3786="")))),"Non-lead",
IF((OR((AND(G3786="Unknown - Likely Lead",J3786="")),
(AND(G3786="Unknown - Unlikely Lead",J3786="")),
(AND(G3786="Unknown - Material Unknown",J3786="")))),"Unknown",
""))))))))))))))))</f>
        <v>Non-Lead</v>
      </c>
      <c r="N3786" s="44" t="s">
        <v>39</v>
      </c>
    </row>
    <row r="3787" spans="1:14" x14ac:dyDescent="0.25">
      <c r="A3787" s="34" t="s">
        <v>8871</v>
      </c>
      <c r="B3787" s="35" t="s">
        <v>4581</v>
      </c>
      <c r="C3787" s="36" t="s">
        <v>8872</v>
      </c>
      <c r="D3787" s="36" t="s">
        <v>32</v>
      </c>
      <c r="E3787" s="36" t="s">
        <v>644</v>
      </c>
      <c r="F3787" s="37" t="s">
        <v>8873</v>
      </c>
      <c r="G3787" s="38" t="s">
        <v>35</v>
      </c>
      <c r="H3787" s="39" t="s">
        <v>39</v>
      </c>
      <c r="I3787" s="40" t="s">
        <v>48</v>
      </c>
      <c r="J3787" s="42" t="s">
        <v>47</v>
      </c>
      <c r="K3787" s="39" t="s">
        <v>48</v>
      </c>
      <c r="L3787" s="35"/>
      <c r="M3787" s="43" t="str">
        <f>IF((OR(G3787="Lead")),"Lead",
IF((OR(J3787="Lead")),"Lead",
IF((OR(G3787="Lead-lined galvanized")),"Lead",
IF((OR(J3787="Lead-lined galvanized")),"Lead",
IF((OR((AND(G3787="Unknown - Likely Lead",J3787="Galvanized")),
(AND(G3787="Unknown - Unlikely Lead",J3787="Galvanized")),
(AND(G3787="Unknown - Material Unknown",J3787="Galvanized")))),"Galvanized Requiring Replacement",
IF((OR((AND(G3787="Non-lead - Copper",H3787="Yes",J3787="Galvanized")),
(AND(G3787="Non-lead - Copper",H3787="Don't know",J3787="Galvanized")),
(AND(G3787="Non-lead - Copper",H3787="",J3787="Galvanized")),
(AND(G3787="Non-lead - Plastic",H3787="Yes",J3787="Galvanized")),
(AND(G3787="Non-lead - Plastic",H3787="Don't know",J3787="Galvanized")),
(AND(G3787="Non-lead - Plastic",H3787="",J3787="Galvanized")),
(AND(G3787="Non-lead",H3787="Yes",J3787="Galvanized")),
(AND(G3787="Non-lead",H3787="Don't know",J3787="Galvanized")),
(AND(G3787="Non-lead",H3787="",J3787="Galvanized")),
(AND(G3787="Non-lead - Other",H3787="Yes",J3787="Galvanized")),
(AND(G3787="Non-Lead - Other",H3787="Don't know",J3787="Galvanized")),
(AND(G3787="Galvanized",H3787="Yes",J3787="Galvanized")),
(AND(G3787="Galvanized",H3787="Don't know",J3787="Galvanized")),
(AND(G3787="Galvanized",H3787="",J3787="Galvanized")),
(AND(G3787="Non-Lead - Other",H3787="",J3787="Galvanized")))),"Galvanized Requiring Replacement",
IF((OR((AND(G3787="Non-lead - Copper",J3787="Non-lead - Copper")),
(AND(G3787="Non-lead - Copper",J3787="Non-lead - Plastic")),
(AND(G3787="Non-lead - Copper",J3787="Non-lead - Other")),
(AND(G3787="Non-lead - Copper",J3787="Non-lead")),
(AND(G3787="Non-lead - Plastic",J3787="Non-lead - Copper")),
(AND(G3787="Non-lead - Plastic",J3787="Non-lead - Plastic")),
(AND(G3787="Non-lead - Plastic",J3787="Non-lead - Other")),
(AND(G3787="Non-lead - Plastic",J3787="Non-lead")),
(AND(G3787="Non-lead",J3787="Non-lead - Copper")),
(AND(G3787="Non-lead",J3787="Non-lead - Plastic")),
(AND(G3787="Non-lead",J3787="Non-lead - Other")),
(AND(G3787="Non-lead",J3787="Non-lead")),
(AND(G3787="Non-lead - Other",J3787="Non-lead - Copper")),
(AND(G3787="Non-Lead - Other",J3787="Non-lead - Plastic")),
(AND(G3787="Non-Lead - Other",J3787="Non-lead")),
(AND(G3787="Non-Lead - Other",J3787="Non-lead - Other")))),"Non-Lead",
IF((OR((AND(G3787="Galvanized",J3787="Non-lead")),
(AND(G3787="Galvanized",J3787="Non-lead - Copper")),
(AND(G3787="Galvanized",J3787="Non-lead - Plastic")),
(AND(G3787="Galvanized",J3787="Non-lead")),
(AND(G3787="Galvanized",J3787="Non-lead - Other")))),"Non-Lead",
IF((OR((AND(G3787="Non-lead - Copper",H3787="No",J3787="Galvanized")),
(AND(G3787="Non-lead - Plastic",H3787="No",J3787="Galvanized")),
(AND(G3787="Non-lead",H3787="No",J3787="Galvanized")),
(AND(G3787="Galvanized",H3787="No",J3787="Galvanized")),
(AND(G3787="Non-lead - Other",H3787="No",J3787="Galvanized")))),"Non-lead",
IF((OR((AND(G3787="Unknown - Likely Lead",J3787="Unknown - Likely Lead")),
(AND(G3787="Unknown - Likely Lead",J3787="Unknown - Unlikely Lead")),
(AND(G3787="Unknown - Likely Lead",J3787="Unknown - Material Unknown")),
(AND(G3787="Unknown - Unlikely Lead",J3787="Unknown - Likely Lead")),
(AND(G3787="Unknown - Unlikely Lead",J3787="Unknown - Unlikely Lead")),
(AND(G3787="Unknown - Unlikely Lead",J3787="Unknown - Material Unknown")),
(AND(G3787="Unknown - Material Unknown",J3787="Unknown - Likely Lead")),
(AND(G3787="Unknown - Material Unknown",J3787="Unknown - Unlikely Lead")),
(AND(G3787="Unknown - Material Unknown",J3787="Unknown - Material Unknown")))),"Unknown",
IF((OR((AND(G3787="Unknown - Likely Lead",J3787="Non-lead - Copper")),
(AND(G3787="Unknown - Likely Lead",J3787="Non-lead - Plastic")),
(AND(G3787="Unknown - Likely Lead",J3787="Non-lead")),
(AND(G3787="Unknown - Likely Lead",J3787="Non-lead - Other")),
(AND(G3787="Unknown - Unlikely Lead",J3787="Non-lead - Copper")),
(AND(G3787="Unknown - Unlikely Lead",J3787="Non-lead - Plastic")),
(AND(G3787="Unknown - Unlikely Lead",J3787="Non-lead")),
(AND(G3787="Unknown - Unlikely Lead",J3787="Non-lead - Other")),
(AND(G3787="Unknown - Material Unknown",J3787="Non-lead - Copper")),
(AND(G3787="Unknown - Material Unknown",J3787="Non-lead - Plastic")),
(AND(G3787="Unknown - Material Unknown",J3787="Non-lead")),
(AND(G3787="Unknown - Material Unknown",J3787="Non-lead - Other")))),"Unknown",
IF((OR((AND(G3787="Non-lead - Copper",J3787="Unknown - Likely Lead")),
(AND(G3787="Non-lead - Copper",J3787="Unknown - Unlikely Lead")),
(AND(G3787="Non-lead - Copper",J3787="Unknown - Material Unknown")),
(AND(G3787="Non-lead - Plastic",J3787="Unknown - Likely Lead")),
(AND(G3787="Non-lead - Plastic",J3787="Unknown - Unlikely Lead")),
(AND(G3787="Non-lead - Plastic",J3787="Unknown - Material Unknown")),
(AND(G3787="Non-lead",J3787="Unknown - Likely Lead")),
(AND(G3787="Non-lead",J3787="Unknown - Unlikely Lead")),
(AND(G3787="Non-lead",J3787="Unknown - Material Unknown")),
(AND(G3787="Non-lead - Other",J3787="Unknown - Likely Lead")),
(AND(G3787="Non-Lead - Other",J3787="Unknown - Unlikely Lead")),
(AND(G3787="Non-Lead - Other",J3787="Unknown - Material Unknown")))),"Unknown",
IF((OR((AND(G3787="Galvanized",J3787="Unknown - Likely Lead")),
(AND(G3787="Galvanized",J3787="Unknown - Unlikely Lead")),
(AND(G3787="Galvanized",J3787="Unknown - Material Unknown")))),"Unknown",
IF((OR((AND(G3787="Galvanized",J3787="")))),"Galvanized Requiring Replacement",
IF((OR((AND(G3787="Non-lead - Copper",J3787="")),
(AND(G3787="Non-lead - Plastic",J3787="")),
(AND(G3787="Non-lead",J3787="")),
(AND(G3787="Non-lead - Other",J3787="")))),"Non-lead",
IF((OR((AND(G3787="Unknown - Likely Lead",J3787="")),
(AND(G3787="Unknown - Unlikely Lead",J3787="")),
(AND(G3787="Unknown - Material Unknown",J3787="")))),"Unknown",
""))))))))))))))))</f>
        <v>Non-Lead</v>
      </c>
      <c r="N3787" s="44" t="s">
        <v>39</v>
      </c>
    </row>
    <row r="3788" spans="1:14" x14ac:dyDescent="0.25">
      <c r="A3788" s="34" t="s">
        <v>8874</v>
      </c>
      <c r="B3788" s="35" t="s">
        <v>2826</v>
      </c>
      <c r="C3788" s="36" t="s">
        <v>8734</v>
      </c>
      <c r="D3788" s="36" t="s">
        <v>32</v>
      </c>
      <c r="E3788" s="36" t="s">
        <v>644</v>
      </c>
      <c r="F3788" s="37" t="s">
        <v>8875</v>
      </c>
      <c r="G3788" s="38" t="s">
        <v>35</v>
      </c>
      <c r="H3788" s="39" t="s">
        <v>39</v>
      </c>
      <c r="I3788" s="40" t="s">
        <v>48</v>
      </c>
      <c r="J3788" s="42" t="s">
        <v>47</v>
      </c>
      <c r="K3788" s="39" t="s">
        <v>48</v>
      </c>
      <c r="L3788" s="35"/>
      <c r="M3788" s="43" t="str">
        <f>IF((OR(G3788="Lead")),"Lead",
IF((OR(J3788="Lead")),"Lead",
IF((OR(G3788="Lead-lined galvanized")),"Lead",
IF((OR(J3788="Lead-lined galvanized")),"Lead",
IF((OR((AND(G3788="Unknown - Likely Lead",J3788="Galvanized")),
(AND(G3788="Unknown - Unlikely Lead",J3788="Galvanized")),
(AND(G3788="Unknown - Material Unknown",J3788="Galvanized")))),"Galvanized Requiring Replacement",
IF((OR((AND(G3788="Non-lead - Copper",H3788="Yes",J3788="Galvanized")),
(AND(G3788="Non-lead - Copper",H3788="Don't know",J3788="Galvanized")),
(AND(G3788="Non-lead - Copper",H3788="",J3788="Galvanized")),
(AND(G3788="Non-lead - Plastic",H3788="Yes",J3788="Galvanized")),
(AND(G3788="Non-lead - Plastic",H3788="Don't know",J3788="Galvanized")),
(AND(G3788="Non-lead - Plastic",H3788="",J3788="Galvanized")),
(AND(G3788="Non-lead",H3788="Yes",J3788="Galvanized")),
(AND(G3788="Non-lead",H3788="Don't know",J3788="Galvanized")),
(AND(G3788="Non-lead",H3788="",J3788="Galvanized")),
(AND(G3788="Non-lead - Other",H3788="Yes",J3788="Galvanized")),
(AND(G3788="Non-Lead - Other",H3788="Don't know",J3788="Galvanized")),
(AND(G3788="Galvanized",H3788="Yes",J3788="Galvanized")),
(AND(G3788="Galvanized",H3788="Don't know",J3788="Galvanized")),
(AND(G3788="Galvanized",H3788="",J3788="Galvanized")),
(AND(G3788="Non-Lead - Other",H3788="",J3788="Galvanized")))),"Galvanized Requiring Replacement",
IF((OR((AND(G3788="Non-lead - Copper",J3788="Non-lead - Copper")),
(AND(G3788="Non-lead - Copper",J3788="Non-lead - Plastic")),
(AND(G3788="Non-lead - Copper",J3788="Non-lead - Other")),
(AND(G3788="Non-lead - Copper",J3788="Non-lead")),
(AND(G3788="Non-lead - Plastic",J3788="Non-lead - Copper")),
(AND(G3788="Non-lead - Plastic",J3788="Non-lead - Plastic")),
(AND(G3788="Non-lead - Plastic",J3788="Non-lead - Other")),
(AND(G3788="Non-lead - Plastic",J3788="Non-lead")),
(AND(G3788="Non-lead",J3788="Non-lead - Copper")),
(AND(G3788="Non-lead",J3788="Non-lead - Plastic")),
(AND(G3788="Non-lead",J3788="Non-lead - Other")),
(AND(G3788="Non-lead",J3788="Non-lead")),
(AND(G3788="Non-lead - Other",J3788="Non-lead - Copper")),
(AND(G3788="Non-Lead - Other",J3788="Non-lead - Plastic")),
(AND(G3788="Non-Lead - Other",J3788="Non-lead")),
(AND(G3788="Non-Lead - Other",J3788="Non-lead - Other")))),"Non-Lead",
IF((OR((AND(G3788="Galvanized",J3788="Non-lead")),
(AND(G3788="Galvanized",J3788="Non-lead - Copper")),
(AND(G3788="Galvanized",J3788="Non-lead - Plastic")),
(AND(G3788="Galvanized",J3788="Non-lead")),
(AND(G3788="Galvanized",J3788="Non-lead - Other")))),"Non-Lead",
IF((OR((AND(G3788="Non-lead - Copper",H3788="No",J3788="Galvanized")),
(AND(G3788="Non-lead - Plastic",H3788="No",J3788="Galvanized")),
(AND(G3788="Non-lead",H3788="No",J3788="Galvanized")),
(AND(G3788="Galvanized",H3788="No",J3788="Galvanized")),
(AND(G3788="Non-lead - Other",H3788="No",J3788="Galvanized")))),"Non-lead",
IF((OR((AND(G3788="Unknown - Likely Lead",J3788="Unknown - Likely Lead")),
(AND(G3788="Unknown - Likely Lead",J3788="Unknown - Unlikely Lead")),
(AND(G3788="Unknown - Likely Lead",J3788="Unknown - Material Unknown")),
(AND(G3788="Unknown - Unlikely Lead",J3788="Unknown - Likely Lead")),
(AND(G3788="Unknown - Unlikely Lead",J3788="Unknown - Unlikely Lead")),
(AND(G3788="Unknown - Unlikely Lead",J3788="Unknown - Material Unknown")),
(AND(G3788="Unknown - Material Unknown",J3788="Unknown - Likely Lead")),
(AND(G3788="Unknown - Material Unknown",J3788="Unknown - Unlikely Lead")),
(AND(G3788="Unknown - Material Unknown",J3788="Unknown - Material Unknown")))),"Unknown",
IF((OR((AND(G3788="Unknown - Likely Lead",J3788="Non-lead - Copper")),
(AND(G3788="Unknown - Likely Lead",J3788="Non-lead - Plastic")),
(AND(G3788="Unknown - Likely Lead",J3788="Non-lead")),
(AND(G3788="Unknown - Likely Lead",J3788="Non-lead - Other")),
(AND(G3788="Unknown - Unlikely Lead",J3788="Non-lead - Copper")),
(AND(G3788="Unknown - Unlikely Lead",J3788="Non-lead - Plastic")),
(AND(G3788="Unknown - Unlikely Lead",J3788="Non-lead")),
(AND(G3788="Unknown - Unlikely Lead",J3788="Non-lead - Other")),
(AND(G3788="Unknown - Material Unknown",J3788="Non-lead - Copper")),
(AND(G3788="Unknown - Material Unknown",J3788="Non-lead - Plastic")),
(AND(G3788="Unknown - Material Unknown",J3788="Non-lead")),
(AND(G3788="Unknown - Material Unknown",J3788="Non-lead - Other")))),"Unknown",
IF((OR((AND(G3788="Non-lead - Copper",J3788="Unknown - Likely Lead")),
(AND(G3788="Non-lead - Copper",J3788="Unknown - Unlikely Lead")),
(AND(G3788="Non-lead - Copper",J3788="Unknown - Material Unknown")),
(AND(G3788="Non-lead - Plastic",J3788="Unknown - Likely Lead")),
(AND(G3788="Non-lead - Plastic",J3788="Unknown - Unlikely Lead")),
(AND(G3788="Non-lead - Plastic",J3788="Unknown - Material Unknown")),
(AND(G3788="Non-lead",J3788="Unknown - Likely Lead")),
(AND(G3788="Non-lead",J3788="Unknown - Unlikely Lead")),
(AND(G3788="Non-lead",J3788="Unknown - Material Unknown")),
(AND(G3788="Non-lead - Other",J3788="Unknown - Likely Lead")),
(AND(G3788="Non-Lead - Other",J3788="Unknown - Unlikely Lead")),
(AND(G3788="Non-Lead - Other",J3788="Unknown - Material Unknown")))),"Unknown",
IF((OR((AND(G3788="Galvanized",J3788="Unknown - Likely Lead")),
(AND(G3788="Galvanized",J3788="Unknown - Unlikely Lead")),
(AND(G3788="Galvanized",J3788="Unknown - Material Unknown")))),"Unknown",
IF((OR((AND(G3788="Galvanized",J3788="")))),"Galvanized Requiring Replacement",
IF((OR((AND(G3788="Non-lead - Copper",J3788="")),
(AND(G3788="Non-lead - Plastic",J3788="")),
(AND(G3788="Non-lead",J3788="")),
(AND(G3788="Non-lead - Other",J3788="")))),"Non-lead",
IF((OR((AND(G3788="Unknown - Likely Lead",J3788="")),
(AND(G3788="Unknown - Unlikely Lead",J3788="")),
(AND(G3788="Unknown - Material Unknown",J3788="")))),"Unknown",
""))))))))))))))))</f>
        <v>Non-Lead</v>
      </c>
      <c r="N3788" s="44" t="s">
        <v>39</v>
      </c>
    </row>
    <row r="3789" spans="1:14" x14ac:dyDescent="0.25">
      <c r="A3789" s="34" t="s">
        <v>8876</v>
      </c>
      <c r="B3789" s="35" t="s">
        <v>638</v>
      </c>
      <c r="C3789" s="36" t="s">
        <v>8734</v>
      </c>
      <c r="D3789" s="36" t="s">
        <v>32</v>
      </c>
      <c r="E3789" s="36" t="s">
        <v>644</v>
      </c>
      <c r="F3789" s="37" t="s">
        <v>8877</v>
      </c>
      <c r="G3789" s="38" t="s">
        <v>35</v>
      </c>
      <c r="H3789" s="39" t="s">
        <v>39</v>
      </c>
      <c r="I3789" s="40" t="s">
        <v>48</v>
      </c>
      <c r="J3789" s="42" t="s">
        <v>47</v>
      </c>
      <c r="K3789" s="39" t="s">
        <v>48</v>
      </c>
      <c r="L3789" s="35"/>
      <c r="M3789" s="43" t="str">
        <f>IF((OR(G3789="Lead")),"Lead",
IF((OR(J3789="Lead")),"Lead",
IF((OR(G3789="Lead-lined galvanized")),"Lead",
IF((OR(J3789="Lead-lined galvanized")),"Lead",
IF((OR((AND(G3789="Unknown - Likely Lead",J3789="Galvanized")),
(AND(G3789="Unknown - Unlikely Lead",J3789="Galvanized")),
(AND(G3789="Unknown - Material Unknown",J3789="Galvanized")))),"Galvanized Requiring Replacement",
IF((OR((AND(G3789="Non-lead - Copper",H3789="Yes",J3789="Galvanized")),
(AND(G3789="Non-lead - Copper",H3789="Don't know",J3789="Galvanized")),
(AND(G3789="Non-lead - Copper",H3789="",J3789="Galvanized")),
(AND(G3789="Non-lead - Plastic",H3789="Yes",J3789="Galvanized")),
(AND(G3789="Non-lead - Plastic",H3789="Don't know",J3789="Galvanized")),
(AND(G3789="Non-lead - Plastic",H3789="",J3789="Galvanized")),
(AND(G3789="Non-lead",H3789="Yes",J3789="Galvanized")),
(AND(G3789="Non-lead",H3789="Don't know",J3789="Galvanized")),
(AND(G3789="Non-lead",H3789="",J3789="Galvanized")),
(AND(G3789="Non-lead - Other",H3789="Yes",J3789="Galvanized")),
(AND(G3789="Non-Lead - Other",H3789="Don't know",J3789="Galvanized")),
(AND(G3789="Galvanized",H3789="Yes",J3789="Galvanized")),
(AND(G3789="Galvanized",H3789="Don't know",J3789="Galvanized")),
(AND(G3789="Galvanized",H3789="",J3789="Galvanized")),
(AND(G3789="Non-Lead - Other",H3789="",J3789="Galvanized")))),"Galvanized Requiring Replacement",
IF((OR((AND(G3789="Non-lead - Copper",J3789="Non-lead - Copper")),
(AND(G3789="Non-lead - Copper",J3789="Non-lead - Plastic")),
(AND(G3789="Non-lead - Copper",J3789="Non-lead - Other")),
(AND(G3789="Non-lead - Copper",J3789="Non-lead")),
(AND(G3789="Non-lead - Plastic",J3789="Non-lead - Copper")),
(AND(G3789="Non-lead - Plastic",J3789="Non-lead - Plastic")),
(AND(G3789="Non-lead - Plastic",J3789="Non-lead - Other")),
(AND(G3789="Non-lead - Plastic",J3789="Non-lead")),
(AND(G3789="Non-lead",J3789="Non-lead - Copper")),
(AND(G3789="Non-lead",J3789="Non-lead - Plastic")),
(AND(G3789="Non-lead",J3789="Non-lead - Other")),
(AND(G3789="Non-lead",J3789="Non-lead")),
(AND(G3789="Non-lead - Other",J3789="Non-lead - Copper")),
(AND(G3789="Non-Lead - Other",J3789="Non-lead - Plastic")),
(AND(G3789="Non-Lead - Other",J3789="Non-lead")),
(AND(G3789="Non-Lead - Other",J3789="Non-lead - Other")))),"Non-Lead",
IF((OR((AND(G3789="Galvanized",J3789="Non-lead")),
(AND(G3789="Galvanized",J3789="Non-lead - Copper")),
(AND(G3789="Galvanized",J3789="Non-lead - Plastic")),
(AND(G3789="Galvanized",J3789="Non-lead")),
(AND(G3789="Galvanized",J3789="Non-lead - Other")))),"Non-Lead",
IF((OR((AND(G3789="Non-lead - Copper",H3789="No",J3789="Galvanized")),
(AND(G3789="Non-lead - Plastic",H3789="No",J3789="Galvanized")),
(AND(G3789="Non-lead",H3789="No",J3789="Galvanized")),
(AND(G3789="Galvanized",H3789="No",J3789="Galvanized")),
(AND(G3789="Non-lead - Other",H3789="No",J3789="Galvanized")))),"Non-lead",
IF((OR((AND(G3789="Unknown - Likely Lead",J3789="Unknown - Likely Lead")),
(AND(G3789="Unknown - Likely Lead",J3789="Unknown - Unlikely Lead")),
(AND(G3789="Unknown - Likely Lead",J3789="Unknown - Material Unknown")),
(AND(G3789="Unknown - Unlikely Lead",J3789="Unknown - Likely Lead")),
(AND(G3789="Unknown - Unlikely Lead",J3789="Unknown - Unlikely Lead")),
(AND(G3789="Unknown - Unlikely Lead",J3789="Unknown - Material Unknown")),
(AND(G3789="Unknown - Material Unknown",J3789="Unknown - Likely Lead")),
(AND(G3789="Unknown - Material Unknown",J3789="Unknown - Unlikely Lead")),
(AND(G3789="Unknown - Material Unknown",J3789="Unknown - Material Unknown")))),"Unknown",
IF((OR((AND(G3789="Unknown - Likely Lead",J3789="Non-lead - Copper")),
(AND(G3789="Unknown - Likely Lead",J3789="Non-lead - Plastic")),
(AND(G3789="Unknown - Likely Lead",J3789="Non-lead")),
(AND(G3789="Unknown - Likely Lead",J3789="Non-lead - Other")),
(AND(G3789="Unknown - Unlikely Lead",J3789="Non-lead - Copper")),
(AND(G3789="Unknown - Unlikely Lead",J3789="Non-lead - Plastic")),
(AND(G3789="Unknown - Unlikely Lead",J3789="Non-lead")),
(AND(G3789="Unknown - Unlikely Lead",J3789="Non-lead - Other")),
(AND(G3789="Unknown - Material Unknown",J3789="Non-lead - Copper")),
(AND(G3789="Unknown - Material Unknown",J3789="Non-lead - Plastic")),
(AND(G3789="Unknown - Material Unknown",J3789="Non-lead")),
(AND(G3789="Unknown - Material Unknown",J3789="Non-lead - Other")))),"Unknown",
IF((OR((AND(G3789="Non-lead - Copper",J3789="Unknown - Likely Lead")),
(AND(G3789="Non-lead - Copper",J3789="Unknown - Unlikely Lead")),
(AND(G3789="Non-lead - Copper",J3789="Unknown - Material Unknown")),
(AND(G3789="Non-lead - Plastic",J3789="Unknown - Likely Lead")),
(AND(G3789="Non-lead - Plastic",J3789="Unknown - Unlikely Lead")),
(AND(G3789="Non-lead - Plastic",J3789="Unknown - Material Unknown")),
(AND(G3789="Non-lead",J3789="Unknown - Likely Lead")),
(AND(G3789="Non-lead",J3789="Unknown - Unlikely Lead")),
(AND(G3789="Non-lead",J3789="Unknown - Material Unknown")),
(AND(G3789="Non-lead - Other",J3789="Unknown - Likely Lead")),
(AND(G3789="Non-Lead - Other",J3789="Unknown - Unlikely Lead")),
(AND(G3789="Non-Lead - Other",J3789="Unknown - Material Unknown")))),"Unknown",
IF((OR((AND(G3789="Galvanized",J3789="Unknown - Likely Lead")),
(AND(G3789="Galvanized",J3789="Unknown - Unlikely Lead")),
(AND(G3789="Galvanized",J3789="Unknown - Material Unknown")))),"Unknown",
IF((OR((AND(G3789="Galvanized",J3789="")))),"Galvanized Requiring Replacement",
IF((OR((AND(G3789="Non-lead - Copper",J3789="")),
(AND(G3789="Non-lead - Plastic",J3789="")),
(AND(G3789="Non-lead",J3789="")),
(AND(G3789="Non-lead - Other",J3789="")))),"Non-lead",
IF((OR((AND(G3789="Unknown - Likely Lead",J3789="")),
(AND(G3789="Unknown - Unlikely Lead",J3789="")),
(AND(G3789="Unknown - Material Unknown",J3789="")))),"Unknown",
""))))))))))))))))</f>
        <v>Non-Lead</v>
      </c>
      <c r="N3789" s="44" t="s">
        <v>39</v>
      </c>
    </row>
    <row r="3790" spans="1:14" x14ac:dyDescent="0.25">
      <c r="A3790" s="34" t="s">
        <v>8878</v>
      </c>
      <c r="B3790" s="35" t="s">
        <v>1834</v>
      </c>
      <c r="C3790" s="36" t="s">
        <v>8734</v>
      </c>
      <c r="D3790" s="36" t="s">
        <v>32</v>
      </c>
      <c r="E3790" s="36" t="s">
        <v>644</v>
      </c>
      <c r="F3790" s="37" t="s">
        <v>8879</v>
      </c>
      <c r="G3790" s="38" t="s">
        <v>35</v>
      </c>
      <c r="H3790" s="39" t="s">
        <v>39</v>
      </c>
      <c r="I3790" s="40" t="s">
        <v>48</v>
      </c>
      <c r="J3790" s="42" t="s">
        <v>47</v>
      </c>
      <c r="K3790" s="39" t="s">
        <v>48</v>
      </c>
      <c r="L3790" s="35"/>
      <c r="M3790" s="43" t="str">
        <f>IF((OR(G3790="Lead")),"Lead",
IF((OR(J3790="Lead")),"Lead",
IF((OR(G3790="Lead-lined galvanized")),"Lead",
IF((OR(J3790="Lead-lined galvanized")),"Lead",
IF((OR((AND(G3790="Unknown - Likely Lead",J3790="Galvanized")),
(AND(G3790="Unknown - Unlikely Lead",J3790="Galvanized")),
(AND(G3790="Unknown - Material Unknown",J3790="Galvanized")))),"Galvanized Requiring Replacement",
IF((OR((AND(G3790="Non-lead - Copper",H3790="Yes",J3790="Galvanized")),
(AND(G3790="Non-lead - Copper",H3790="Don't know",J3790="Galvanized")),
(AND(G3790="Non-lead - Copper",H3790="",J3790="Galvanized")),
(AND(G3790="Non-lead - Plastic",H3790="Yes",J3790="Galvanized")),
(AND(G3790="Non-lead - Plastic",H3790="Don't know",J3790="Galvanized")),
(AND(G3790="Non-lead - Plastic",H3790="",J3790="Galvanized")),
(AND(G3790="Non-lead",H3790="Yes",J3790="Galvanized")),
(AND(G3790="Non-lead",H3790="Don't know",J3790="Galvanized")),
(AND(G3790="Non-lead",H3790="",J3790="Galvanized")),
(AND(G3790="Non-lead - Other",H3790="Yes",J3790="Galvanized")),
(AND(G3790="Non-Lead - Other",H3790="Don't know",J3790="Galvanized")),
(AND(G3790="Galvanized",H3790="Yes",J3790="Galvanized")),
(AND(G3790="Galvanized",H3790="Don't know",J3790="Galvanized")),
(AND(G3790="Galvanized",H3790="",J3790="Galvanized")),
(AND(G3790="Non-Lead - Other",H3790="",J3790="Galvanized")))),"Galvanized Requiring Replacement",
IF((OR((AND(G3790="Non-lead - Copper",J3790="Non-lead - Copper")),
(AND(G3790="Non-lead - Copper",J3790="Non-lead - Plastic")),
(AND(G3790="Non-lead - Copper",J3790="Non-lead - Other")),
(AND(G3790="Non-lead - Copper",J3790="Non-lead")),
(AND(G3790="Non-lead - Plastic",J3790="Non-lead - Copper")),
(AND(G3790="Non-lead - Plastic",J3790="Non-lead - Plastic")),
(AND(G3790="Non-lead - Plastic",J3790="Non-lead - Other")),
(AND(G3790="Non-lead - Plastic",J3790="Non-lead")),
(AND(G3790="Non-lead",J3790="Non-lead - Copper")),
(AND(G3790="Non-lead",J3790="Non-lead - Plastic")),
(AND(G3790="Non-lead",J3790="Non-lead - Other")),
(AND(G3790="Non-lead",J3790="Non-lead")),
(AND(G3790="Non-lead - Other",J3790="Non-lead - Copper")),
(AND(G3790="Non-Lead - Other",J3790="Non-lead - Plastic")),
(AND(G3790="Non-Lead - Other",J3790="Non-lead")),
(AND(G3790="Non-Lead - Other",J3790="Non-lead - Other")))),"Non-Lead",
IF((OR((AND(G3790="Galvanized",J3790="Non-lead")),
(AND(G3790="Galvanized",J3790="Non-lead - Copper")),
(AND(G3790="Galvanized",J3790="Non-lead - Plastic")),
(AND(G3790="Galvanized",J3790="Non-lead")),
(AND(G3790="Galvanized",J3790="Non-lead - Other")))),"Non-Lead",
IF((OR((AND(G3790="Non-lead - Copper",H3790="No",J3790="Galvanized")),
(AND(G3790="Non-lead - Plastic",H3790="No",J3790="Galvanized")),
(AND(G3790="Non-lead",H3790="No",J3790="Galvanized")),
(AND(G3790="Galvanized",H3790="No",J3790="Galvanized")),
(AND(G3790="Non-lead - Other",H3790="No",J3790="Galvanized")))),"Non-lead",
IF((OR((AND(G3790="Unknown - Likely Lead",J3790="Unknown - Likely Lead")),
(AND(G3790="Unknown - Likely Lead",J3790="Unknown - Unlikely Lead")),
(AND(G3790="Unknown - Likely Lead",J3790="Unknown - Material Unknown")),
(AND(G3790="Unknown - Unlikely Lead",J3790="Unknown - Likely Lead")),
(AND(G3790="Unknown - Unlikely Lead",J3790="Unknown - Unlikely Lead")),
(AND(G3790="Unknown - Unlikely Lead",J3790="Unknown - Material Unknown")),
(AND(G3790="Unknown - Material Unknown",J3790="Unknown - Likely Lead")),
(AND(G3790="Unknown - Material Unknown",J3790="Unknown - Unlikely Lead")),
(AND(G3790="Unknown - Material Unknown",J3790="Unknown - Material Unknown")))),"Unknown",
IF((OR((AND(G3790="Unknown - Likely Lead",J3790="Non-lead - Copper")),
(AND(G3790="Unknown - Likely Lead",J3790="Non-lead - Plastic")),
(AND(G3790="Unknown - Likely Lead",J3790="Non-lead")),
(AND(G3790="Unknown - Likely Lead",J3790="Non-lead - Other")),
(AND(G3790="Unknown - Unlikely Lead",J3790="Non-lead - Copper")),
(AND(G3790="Unknown - Unlikely Lead",J3790="Non-lead - Plastic")),
(AND(G3790="Unknown - Unlikely Lead",J3790="Non-lead")),
(AND(G3790="Unknown - Unlikely Lead",J3790="Non-lead - Other")),
(AND(G3790="Unknown - Material Unknown",J3790="Non-lead - Copper")),
(AND(G3790="Unknown - Material Unknown",J3790="Non-lead - Plastic")),
(AND(G3790="Unknown - Material Unknown",J3790="Non-lead")),
(AND(G3790="Unknown - Material Unknown",J3790="Non-lead - Other")))),"Unknown",
IF((OR((AND(G3790="Non-lead - Copper",J3790="Unknown - Likely Lead")),
(AND(G3790="Non-lead - Copper",J3790="Unknown - Unlikely Lead")),
(AND(G3790="Non-lead - Copper",J3790="Unknown - Material Unknown")),
(AND(G3790="Non-lead - Plastic",J3790="Unknown - Likely Lead")),
(AND(G3790="Non-lead - Plastic",J3790="Unknown - Unlikely Lead")),
(AND(G3790="Non-lead - Plastic",J3790="Unknown - Material Unknown")),
(AND(G3790="Non-lead",J3790="Unknown - Likely Lead")),
(AND(G3790="Non-lead",J3790="Unknown - Unlikely Lead")),
(AND(G3790="Non-lead",J3790="Unknown - Material Unknown")),
(AND(G3790="Non-lead - Other",J3790="Unknown - Likely Lead")),
(AND(G3790="Non-Lead - Other",J3790="Unknown - Unlikely Lead")),
(AND(G3790="Non-Lead - Other",J3790="Unknown - Material Unknown")))),"Unknown",
IF((OR((AND(G3790="Galvanized",J3790="Unknown - Likely Lead")),
(AND(G3790="Galvanized",J3790="Unknown - Unlikely Lead")),
(AND(G3790="Galvanized",J3790="Unknown - Material Unknown")))),"Unknown",
IF((OR((AND(G3790="Galvanized",J3790="")))),"Galvanized Requiring Replacement",
IF((OR((AND(G3790="Non-lead - Copper",J3790="")),
(AND(G3790="Non-lead - Plastic",J3790="")),
(AND(G3790="Non-lead",J3790="")),
(AND(G3790="Non-lead - Other",J3790="")))),"Non-lead",
IF((OR((AND(G3790="Unknown - Likely Lead",J3790="")),
(AND(G3790="Unknown - Unlikely Lead",J3790="")),
(AND(G3790="Unknown - Material Unknown",J3790="")))),"Unknown",
""))))))))))))))))</f>
        <v>Non-Lead</v>
      </c>
      <c r="N3790" s="44" t="s">
        <v>39</v>
      </c>
    </row>
    <row r="3791" spans="1:14" x14ac:dyDescent="0.25">
      <c r="A3791" s="34" t="s">
        <v>8880</v>
      </c>
      <c r="B3791" s="35" t="s">
        <v>1698</v>
      </c>
      <c r="C3791" s="36" t="s">
        <v>8718</v>
      </c>
      <c r="D3791" s="36" t="s">
        <v>32</v>
      </c>
      <c r="E3791" s="36" t="s">
        <v>644</v>
      </c>
      <c r="F3791" s="37" t="s">
        <v>8881</v>
      </c>
      <c r="G3791" s="38" t="s">
        <v>35</v>
      </c>
      <c r="H3791" s="39" t="s">
        <v>39</v>
      </c>
      <c r="I3791" s="40" t="s">
        <v>48</v>
      </c>
      <c r="J3791" s="42" t="s">
        <v>47</v>
      </c>
      <c r="K3791" s="39" t="s">
        <v>48</v>
      </c>
      <c r="L3791" s="35"/>
      <c r="M3791" s="43" t="str">
        <f>IF((OR(G3791="Lead")),"Lead",
IF((OR(J3791="Lead")),"Lead",
IF((OR(G3791="Lead-lined galvanized")),"Lead",
IF((OR(J3791="Lead-lined galvanized")),"Lead",
IF((OR((AND(G3791="Unknown - Likely Lead",J3791="Galvanized")),
(AND(G3791="Unknown - Unlikely Lead",J3791="Galvanized")),
(AND(G3791="Unknown - Material Unknown",J3791="Galvanized")))),"Galvanized Requiring Replacement",
IF((OR((AND(G3791="Non-lead - Copper",H3791="Yes",J3791="Galvanized")),
(AND(G3791="Non-lead - Copper",H3791="Don't know",J3791="Galvanized")),
(AND(G3791="Non-lead - Copper",H3791="",J3791="Galvanized")),
(AND(G3791="Non-lead - Plastic",H3791="Yes",J3791="Galvanized")),
(AND(G3791="Non-lead - Plastic",H3791="Don't know",J3791="Galvanized")),
(AND(G3791="Non-lead - Plastic",H3791="",J3791="Galvanized")),
(AND(G3791="Non-lead",H3791="Yes",J3791="Galvanized")),
(AND(G3791="Non-lead",H3791="Don't know",J3791="Galvanized")),
(AND(G3791="Non-lead",H3791="",J3791="Galvanized")),
(AND(G3791="Non-lead - Other",H3791="Yes",J3791="Galvanized")),
(AND(G3791="Non-Lead - Other",H3791="Don't know",J3791="Galvanized")),
(AND(G3791="Galvanized",H3791="Yes",J3791="Galvanized")),
(AND(G3791="Galvanized",H3791="Don't know",J3791="Galvanized")),
(AND(G3791="Galvanized",H3791="",J3791="Galvanized")),
(AND(G3791="Non-Lead - Other",H3791="",J3791="Galvanized")))),"Galvanized Requiring Replacement",
IF((OR((AND(G3791="Non-lead - Copper",J3791="Non-lead - Copper")),
(AND(G3791="Non-lead - Copper",J3791="Non-lead - Plastic")),
(AND(G3791="Non-lead - Copper",J3791="Non-lead - Other")),
(AND(G3791="Non-lead - Copper",J3791="Non-lead")),
(AND(G3791="Non-lead - Plastic",J3791="Non-lead - Copper")),
(AND(G3791="Non-lead - Plastic",J3791="Non-lead - Plastic")),
(AND(G3791="Non-lead - Plastic",J3791="Non-lead - Other")),
(AND(G3791="Non-lead - Plastic",J3791="Non-lead")),
(AND(G3791="Non-lead",J3791="Non-lead - Copper")),
(AND(G3791="Non-lead",J3791="Non-lead - Plastic")),
(AND(G3791="Non-lead",J3791="Non-lead - Other")),
(AND(G3791="Non-lead",J3791="Non-lead")),
(AND(G3791="Non-lead - Other",J3791="Non-lead - Copper")),
(AND(G3791="Non-Lead - Other",J3791="Non-lead - Plastic")),
(AND(G3791="Non-Lead - Other",J3791="Non-lead")),
(AND(G3791="Non-Lead - Other",J3791="Non-lead - Other")))),"Non-Lead",
IF((OR((AND(G3791="Galvanized",J3791="Non-lead")),
(AND(G3791="Galvanized",J3791="Non-lead - Copper")),
(AND(G3791="Galvanized",J3791="Non-lead - Plastic")),
(AND(G3791="Galvanized",J3791="Non-lead")),
(AND(G3791="Galvanized",J3791="Non-lead - Other")))),"Non-Lead",
IF((OR((AND(G3791="Non-lead - Copper",H3791="No",J3791="Galvanized")),
(AND(G3791="Non-lead - Plastic",H3791="No",J3791="Galvanized")),
(AND(G3791="Non-lead",H3791="No",J3791="Galvanized")),
(AND(G3791="Galvanized",H3791="No",J3791="Galvanized")),
(AND(G3791="Non-lead - Other",H3791="No",J3791="Galvanized")))),"Non-lead",
IF((OR((AND(G3791="Unknown - Likely Lead",J3791="Unknown - Likely Lead")),
(AND(G3791="Unknown - Likely Lead",J3791="Unknown - Unlikely Lead")),
(AND(G3791="Unknown - Likely Lead",J3791="Unknown - Material Unknown")),
(AND(G3791="Unknown - Unlikely Lead",J3791="Unknown - Likely Lead")),
(AND(G3791="Unknown - Unlikely Lead",J3791="Unknown - Unlikely Lead")),
(AND(G3791="Unknown - Unlikely Lead",J3791="Unknown - Material Unknown")),
(AND(G3791="Unknown - Material Unknown",J3791="Unknown - Likely Lead")),
(AND(G3791="Unknown - Material Unknown",J3791="Unknown - Unlikely Lead")),
(AND(G3791="Unknown - Material Unknown",J3791="Unknown - Material Unknown")))),"Unknown",
IF((OR((AND(G3791="Unknown - Likely Lead",J3791="Non-lead - Copper")),
(AND(G3791="Unknown - Likely Lead",J3791="Non-lead - Plastic")),
(AND(G3791="Unknown - Likely Lead",J3791="Non-lead")),
(AND(G3791="Unknown - Likely Lead",J3791="Non-lead - Other")),
(AND(G3791="Unknown - Unlikely Lead",J3791="Non-lead - Copper")),
(AND(G3791="Unknown - Unlikely Lead",J3791="Non-lead - Plastic")),
(AND(G3791="Unknown - Unlikely Lead",J3791="Non-lead")),
(AND(G3791="Unknown - Unlikely Lead",J3791="Non-lead - Other")),
(AND(G3791="Unknown - Material Unknown",J3791="Non-lead - Copper")),
(AND(G3791="Unknown - Material Unknown",J3791="Non-lead - Plastic")),
(AND(G3791="Unknown - Material Unknown",J3791="Non-lead")),
(AND(G3791="Unknown - Material Unknown",J3791="Non-lead - Other")))),"Unknown",
IF((OR((AND(G3791="Non-lead - Copper",J3791="Unknown - Likely Lead")),
(AND(G3791="Non-lead - Copper",J3791="Unknown - Unlikely Lead")),
(AND(G3791="Non-lead - Copper",J3791="Unknown - Material Unknown")),
(AND(G3791="Non-lead - Plastic",J3791="Unknown - Likely Lead")),
(AND(G3791="Non-lead - Plastic",J3791="Unknown - Unlikely Lead")),
(AND(G3791="Non-lead - Plastic",J3791="Unknown - Material Unknown")),
(AND(G3791="Non-lead",J3791="Unknown - Likely Lead")),
(AND(G3791="Non-lead",J3791="Unknown - Unlikely Lead")),
(AND(G3791="Non-lead",J3791="Unknown - Material Unknown")),
(AND(G3791="Non-lead - Other",J3791="Unknown - Likely Lead")),
(AND(G3791="Non-Lead - Other",J3791="Unknown - Unlikely Lead")),
(AND(G3791="Non-Lead - Other",J3791="Unknown - Material Unknown")))),"Unknown",
IF((OR((AND(G3791="Galvanized",J3791="Unknown - Likely Lead")),
(AND(G3791="Galvanized",J3791="Unknown - Unlikely Lead")),
(AND(G3791="Galvanized",J3791="Unknown - Material Unknown")))),"Unknown",
IF((OR((AND(G3791="Galvanized",J3791="")))),"Galvanized Requiring Replacement",
IF((OR((AND(G3791="Non-lead - Copper",J3791="")),
(AND(G3791="Non-lead - Plastic",J3791="")),
(AND(G3791="Non-lead",J3791="")),
(AND(G3791="Non-lead - Other",J3791="")))),"Non-lead",
IF((OR((AND(G3791="Unknown - Likely Lead",J3791="")),
(AND(G3791="Unknown - Unlikely Lead",J3791="")),
(AND(G3791="Unknown - Material Unknown",J3791="")))),"Unknown",
""))))))))))))))))</f>
        <v>Non-Lead</v>
      </c>
      <c r="N3791" s="44" t="s">
        <v>39</v>
      </c>
    </row>
    <row r="3792" spans="1:14" x14ac:dyDescent="0.25">
      <c r="A3792" s="34" t="s">
        <v>8882</v>
      </c>
      <c r="B3792" s="35" t="s">
        <v>440</v>
      </c>
      <c r="C3792" s="36" t="s">
        <v>8718</v>
      </c>
      <c r="D3792" s="36" t="s">
        <v>32</v>
      </c>
      <c r="E3792" s="36" t="s">
        <v>644</v>
      </c>
      <c r="F3792" s="37" t="s">
        <v>8883</v>
      </c>
      <c r="G3792" s="38" t="s">
        <v>35</v>
      </c>
      <c r="H3792" s="39" t="s">
        <v>39</v>
      </c>
      <c r="I3792" s="40" t="s">
        <v>48</v>
      </c>
      <c r="J3792" s="42" t="s">
        <v>47</v>
      </c>
      <c r="K3792" s="39" t="s">
        <v>48</v>
      </c>
      <c r="L3792" s="35"/>
      <c r="M3792" s="43" t="str">
        <f>IF((OR(G3792="Lead")),"Lead",
IF((OR(J3792="Lead")),"Lead",
IF((OR(G3792="Lead-lined galvanized")),"Lead",
IF((OR(J3792="Lead-lined galvanized")),"Lead",
IF((OR((AND(G3792="Unknown - Likely Lead",J3792="Galvanized")),
(AND(G3792="Unknown - Unlikely Lead",J3792="Galvanized")),
(AND(G3792="Unknown - Material Unknown",J3792="Galvanized")))),"Galvanized Requiring Replacement",
IF((OR((AND(G3792="Non-lead - Copper",H3792="Yes",J3792="Galvanized")),
(AND(G3792="Non-lead - Copper",H3792="Don't know",J3792="Galvanized")),
(AND(G3792="Non-lead - Copper",H3792="",J3792="Galvanized")),
(AND(G3792="Non-lead - Plastic",H3792="Yes",J3792="Galvanized")),
(AND(G3792="Non-lead - Plastic",H3792="Don't know",J3792="Galvanized")),
(AND(G3792="Non-lead - Plastic",H3792="",J3792="Galvanized")),
(AND(G3792="Non-lead",H3792="Yes",J3792="Galvanized")),
(AND(G3792="Non-lead",H3792="Don't know",J3792="Galvanized")),
(AND(G3792="Non-lead",H3792="",J3792="Galvanized")),
(AND(G3792="Non-lead - Other",H3792="Yes",J3792="Galvanized")),
(AND(G3792="Non-Lead - Other",H3792="Don't know",J3792="Galvanized")),
(AND(G3792="Galvanized",H3792="Yes",J3792="Galvanized")),
(AND(G3792="Galvanized",H3792="Don't know",J3792="Galvanized")),
(AND(G3792="Galvanized",H3792="",J3792="Galvanized")),
(AND(G3792="Non-Lead - Other",H3792="",J3792="Galvanized")))),"Galvanized Requiring Replacement",
IF((OR((AND(G3792="Non-lead - Copper",J3792="Non-lead - Copper")),
(AND(G3792="Non-lead - Copper",J3792="Non-lead - Plastic")),
(AND(G3792="Non-lead - Copper",J3792="Non-lead - Other")),
(AND(G3792="Non-lead - Copper",J3792="Non-lead")),
(AND(G3792="Non-lead - Plastic",J3792="Non-lead - Copper")),
(AND(G3792="Non-lead - Plastic",J3792="Non-lead - Plastic")),
(AND(G3792="Non-lead - Plastic",J3792="Non-lead - Other")),
(AND(G3792="Non-lead - Plastic",J3792="Non-lead")),
(AND(G3792="Non-lead",J3792="Non-lead - Copper")),
(AND(G3792="Non-lead",J3792="Non-lead - Plastic")),
(AND(G3792="Non-lead",J3792="Non-lead - Other")),
(AND(G3792="Non-lead",J3792="Non-lead")),
(AND(G3792="Non-lead - Other",J3792="Non-lead - Copper")),
(AND(G3792="Non-Lead - Other",J3792="Non-lead - Plastic")),
(AND(G3792="Non-Lead - Other",J3792="Non-lead")),
(AND(G3792="Non-Lead - Other",J3792="Non-lead - Other")))),"Non-Lead",
IF((OR((AND(G3792="Galvanized",J3792="Non-lead")),
(AND(G3792="Galvanized",J3792="Non-lead - Copper")),
(AND(G3792="Galvanized",J3792="Non-lead - Plastic")),
(AND(G3792="Galvanized",J3792="Non-lead")),
(AND(G3792="Galvanized",J3792="Non-lead - Other")))),"Non-Lead",
IF((OR((AND(G3792="Non-lead - Copper",H3792="No",J3792="Galvanized")),
(AND(G3792="Non-lead - Plastic",H3792="No",J3792="Galvanized")),
(AND(G3792="Non-lead",H3792="No",J3792="Galvanized")),
(AND(G3792="Galvanized",H3792="No",J3792="Galvanized")),
(AND(G3792="Non-lead - Other",H3792="No",J3792="Galvanized")))),"Non-lead",
IF((OR((AND(G3792="Unknown - Likely Lead",J3792="Unknown - Likely Lead")),
(AND(G3792="Unknown - Likely Lead",J3792="Unknown - Unlikely Lead")),
(AND(G3792="Unknown - Likely Lead",J3792="Unknown - Material Unknown")),
(AND(G3792="Unknown - Unlikely Lead",J3792="Unknown - Likely Lead")),
(AND(G3792="Unknown - Unlikely Lead",J3792="Unknown - Unlikely Lead")),
(AND(G3792="Unknown - Unlikely Lead",J3792="Unknown - Material Unknown")),
(AND(G3792="Unknown - Material Unknown",J3792="Unknown - Likely Lead")),
(AND(G3792="Unknown - Material Unknown",J3792="Unknown - Unlikely Lead")),
(AND(G3792="Unknown - Material Unknown",J3792="Unknown - Material Unknown")))),"Unknown",
IF((OR((AND(G3792="Unknown - Likely Lead",J3792="Non-lead - Copper")),
(AND(G3792="Unknown - Likely Lead",J3792="Non-lead - Plastic")),
(AND(G3792="Unknown - Likely Lead",J3792="Non-lead")),
(AND(G3792="Unknown - Likely Lead",J3792="Non-lead - Other")),
(AND(G3792="Unknown - Unlikely Lead",J3792="Non-lead - Copper")),
(AND(G3792="Unknown - Unlikely Lead",J3792="Non-lead - Plastic")),
(AND(G3792="Unknown - Unlikely Lead",J3792="Non-lead")),
(AND(G3792="Unknown - Unlikely Lead",J3792="Non-lead - Other")),
(AND(G3792="Unknown - Material Unknown",J3792="Non-lead - Copper")),
(AND(G3792="Unknown - Material Unknown",J3792="Non-lead - Plastic")),
(AND(G3792="Unknown - Material Unknown",J3792="Non-lead")),
(AND(G3792="Unknown - Material Unknown",J3792="Non-lead - Other")))),"Unknown",
IF((OR((AND(G3792="Non-lead - Copper",J3792="Unknown - Likely Lead")),
(AND(G3792="Non-lead - Copper",J3792="Unknown - Unlikely Lead")),
(AND(G3792="Non-lead - Copper",J3792="Unknown - Material Unknown")),
(AND(G3792="Non-lead - Plastic",J3792="Unknown - Likely Lead")),
(AND(G3792="Non-lead - Plastic",J3792="Unknown - Unlikely Lead")),
(AND(G3792="Non-lead - Plastic",J3792="Unknown - Material Unknown")),
(AND(G3792="Non-lead",J3792="Unknown - Likely Lead")),
(AND(G3792="Non-lead",J3792="Unknown - Unlikely Lead")),
(AND(G3792="Non-lead",J3792="Unknown - Material Unknown")),
(AND(G3792="Non-lead - Other",J3792="Unknown - Likely Lead")),
(AND(G3792="Non-Lead - Other",J3792="Unknown - Unlikely Lead")),
(AND(G3792="Non-Lead - Other",J3792="Unknown - Material Unknown")))),"Unknown",
IF((OR((AND(G3792="Galvanized",J3792="Unknown - Likely Lead")),
(AND(G3792="Galvanized",J3792="Unknown - Unlikely Lead")),
(AND(G3792="Galvanized",J3792="Unknown - Material Unknown")))),"Unknown",
IF((OR((AND(G3792="Galvanized",J3792="")))),"Galvanized Requiring Replacement",
IF((OR((AND(G3792="Non-lead - Copper",J3792="")),
(AND(G3792="Non-lead - Plastic",J3792="")),
(AND(G3792="Non-lead",J3792="")),
(AND(G3792="Non-lead - Other",J3792="")))),"Non-lead",
IF((OR((AND(G3792="Unknown - Likely Lead",J3792="")),
(AND(G3792="Unknown - Unlikely Lead",J3792="")),
(AND(G3792="Unknown - Material Unknown",J3792="")))),"Unknown",
""))))))))))))))))</f>
        <v>Non-Lead</v>
      </c>
      <c r="N3792" s="44" t="s">
        <v>39</v>
      </c>
    </row>
    <row r="3793" spans="1:14" x14ac:dyDescent="0.25">
      <c r="A3793" s="34" t="s">
        <v>8884</v>
      </c>
      <c r="B3793" s="35" t="s">
        <v>3095</v>
      </c>
      <c r="C3793" s="36" t="s">
        <v>8718</v>
      </c>
      <c r="D3793" s="36" t="s">
        <v>32</v>
      </c>
      <c r="E3793" s="36" t="s">
        <v>644</v>
      </c>
      <c r="F3793" s="37" t="s">
        <v>8885</v>
      </c>
      <c r="G3793" s="38" t="s">
        <v>35</v>
      </c>
      <c r="H3793" s="39" t="s">
        <v>39</v>
      </c>
      <c r="I3793" s="40" t="s">
        <v>48</v>
      </c>
      <c r="J3793" s="42" t="s">
        <v>47</v>
      </c>
      <c r="K3793" s="39" t="s">
        <v>48</v>
      </c>
      <c r="L3793" s="35"/>
      <c r="M3793" s="43" t="str">
        <f>IF((OR(G3793="Lead")),"Lead",
IF((OR(J3793="Lead")),"Lead",
IF((OR(G3793="Lead-lined galvanized")),"Lead",
IF((OR(J3793="Lead-lined galvanized")),"Lead",
IF((OR((AND(G3793="Unknown - Likely Lead",J3793="Galvanized")),
(AND(G3793="Unknown - Unlikely Lead",J3793="Galvanized")),
(AND(G3793="Unknown - Material Unknown",J3793="Galvanized")))),"Galvanized Requiring Replacement",
IF((OR((AND(G3793="Non-lead - Copper",H3793="Yes",J3793="Galvanized")),
(AND(G3793="Non-lead - Copper",H3793="Don't know",J3793="Galvanized")),
(AND(G3793="Non-lead - Copper",H3793="",J3793="Galvanized")),
(AND(G3793="Non-lead - Plastic",H3793="Yes",J3793="Galvanized")),
(AND(G3793="Non-lead - Plastic",H3793="Don't know",J3793="Galvanized")),
(AND(G3793="Non-lead - Plastic",H3793="",J3793="Galvanized")),
(AND(G3793="Non-lead",H3793="Yes",J3793="Galvanized")),
(AND(G3793="Non-lead",H3793="Don't know",J3793="Galvanized")),
(AND(G3793="Non-lead",H3793="",J3793="Galvanized")),
(AND(G3793="Non-lead - Other",H3793="Yes",J3793="Galvanized")),
(AND(G3793="Non-Lead - Other",H3793="Don't know",J3793="Galvanized")),
(AND(G3793="Galvanized",H3793="Yes",J3793="Galvanized")),
(AND(G3793="Galvanized",H3793="Don't know",J3793="Galvanized")),
(AND(G3793="Galvanized",H3793="",J3793="Galvanized")),
(AND(G3793="Non-Lead - Other",H3793="",J3793="Galvanized")))),"Galvanized Requiring Replacement",
IF((OR((AND(G3793="Non-lead - Copper",J3793="Non-lead - Copper")),
(AND(G3793="Non-lead - Copper",J3793="Non-lead - Plastic")),
(AND(G3793="Non-lead - Copper",J3793="Non-lead - Other")),
(AND(G3793="Non-lead - Copper",J3793="Non-lead")),
(AND(G3793="Non-lead - Plastic",J3793="Non-lead - Copper")),
(AND(G3793="Non-lead - Plastic",J3793="Non-lead - Plastic")),
(AND(G3793="Non-lead - Plastic",J3793="Non-lead - Other")),
(AND(G3793="Non-lead - Plastic",J3793="Non-lead")),
(AND(G3793="Non-lead",J3793="Non-lead - Copper")),
(AND(G3793="Non-lead",J3793="Non-lead - Plastic")),
(AND(G3793="Non-lead",J3793="Non-lead - Other")),
(AND(G3793="Non-lead",J3793="Non-lead")),
(AND(G3793="Non-lead - Other",J3793="Non-lead - Copper")),
(AND(G3793="Non-Lead - Other",J3793="Non-lead - Plastic")),
(AND(G3793="Non-Lead - Other",J3793="Non-lead")),
(AND(G3793="Non-Lead - Other",J3793="Non-lead - Other")))),"Non-Lead",
IF((OR((AND(G3793="Galvanized",J3793="Non-lead")),
(AND(G3793="Galvanized",J3793="Non-lead - Copper")),
(AND(G3793="Galvanized",J3793="Non-lead - Plastic")),
(AND(G3793="Galvanized",J3793="Non-lead")),
(AND(G3793="Galvanized",J3793="Non-lead - Other")))),"Non-Lead",
IF((OR((AND(G3793="Non-lead - Copper",H3793="No",J3793="Galvanized")),
(AND(G3793="Non-lead - Plastic",H3793="No",J3793="Galvanized")),
(AND(G3793="Non-lead",H3793="No",J3793="Galvanized")),
(AND(G3793="Galvanized",H3793="No",J3793="Galvanized")),
(AND(G3793="Non-lead - Other",H3793="No",J3793="Galvanized")))),"Non-lead",
IF((OR((AND(G3793="Unknown - Likely Lead",J3793="Unknown - Likely Lead")),
(AND(G3793="Unknown - Likely Lead",J3793="Unknown - Unlikely Lead")),
(AND(G3793="Unknown - Likely Lead",J3793="Unknown - Material Unknown")),
(AND(G3793="Unknown - Unlikely Lead",J3793="Unknown - Likely Lead")),
(AND(G3793="Unknown - Unlikely Lead",J3793="Unknown - Unlikely Lead")),
(AND(G3793="Unknown - Unlikely Lead",J3793="Unknown - Material Unknown")),
(AND(G3793="Unknown - Material Unknown",J3793="Unknown - Likely Lead")),
(AND(G3793="Unknown - Material Unknown",J3793="Unknown - Unlikely Lead")),
(AND(G3793="Unknown - Material Unknown",J3793="Unknown - Material Unknown")))),"Unknown",
IF((OR((AND(G3793="Unknown - Likely Lead",J3793="Non-lead - Copper")),
(AND(G3793="Unknown - Likely Lead",J3793="Non-lead - Plastic")),
(AND(G3793="Unknown - Likely Lead",J3793="Non-lead")),
(AND(G3793="Unknown - Likely Lead",J3793="Non-lead - Other")),
(AND(G3793="Unknown - Unlikely Lead",J3793="Non-lead - Copper")),
(AND(G3793="Unknown - Unlikely Lead",J3793="Non-lead - Plastic")),
(AND(G3793="Unknown - Unlikely Lead",J3793="Non-lead")),
(AND(G3793="Unknown - Unlikely Lead",J3793="Non-lead - Other")),
(AND(G3793="Unknown - Material Unknown",J3793="Non-lead - Copper")),
(AND(G3793="Unknown - Material Unknown",J3793="Non-lead - Plastic")),
(AND(G3793="Unknown - Material Unknown",J3793="Non-lead")),
(AND(G3793="Unknown - Material Unknown",J3793="Non-lead - Other")))),"Unknown",
IF((OR((AND(G3793="Non-lead - Copper",J3793="Unknown - Likely Lead")),
(AND(G3793="Non-lead - Copper",J3793="Unknown - Unlikely Lead")),
(AND(G3793="Non-lead - Copper",J3793="Unknown - Material Unknown")),
(AND(G3793="Non-lead - Plastic",J3793="Unknown - Likely Lead")),
(AND(G3793="Non-lead - Plastic",J3793="Unknown - Unlikely Lead")),
(AND(G3793="Non-lead - Plastic",J3793="Unknown - Material Unknown")),
(AND(G3793="Non-lead",J3793="Unknown - Likely Lead")),
(AND(G3793="Non-lead",J3793="Unknown - Unlikely Lead")),
(AND(G3793="Non-lead",J3793="Unknown - Material Unknown")),
(AND(G3793="Non-lead - Other",J3793="Unknown - Likely Lead")),
(AND(G3793="Non-Lead - Other",J3793="Unknown - Unlikely Lead")),
(AND(G3793="Non-Lead - Other",J3793="Unknown - Material Unknown")))),"Unknown",
IF((OR((AND(G3793="Galvanized",J3793="Unknown - Likely Lead")),
(AND(G3793="Galvanized",J3793="Unknown - Unlikely Lead")),
(AND(G3793="Galvanized",J3793="Unknown - Material Unknown")))),"Unknown",
IF((OR((AND(G3793="Galvanized",J3793="")))),"Galvanized Requiring Replacement",
IF((OR((AND(G3793="Non-lead - Copper",J3793="")),
(AND(G3793="Non-lead - Plastic",J3793="")),
(AND(G3793="Non-lead",J3793="")),
(AND(G3793="Non-lead - Other",J3793="")))),"Non-lead",
IF((OR((AND(G3793="Unknown - Likely Lead",J3793="")),
(AND(G3793="Unknown - Unlikely Lead",J3793="")),
(AND(G3793="Unknown - Material Unknown",J3793="")))),"Unknown",
""))))))))))))))))</f>
        <v>Non-Lead</v>
      </c>
      <c r="N3793" s="44" t="s">
        <v>39</v>
      </c>
    </row>
    <row r="3794" spans="1:14" x14ac:dyDescent="0.25">
      <c r="A3794" s="34" t="s">
        <v>8886</v>
      </c>
      <c r="B3794" s="35" t="s">
        <v>446</v>
      </c>
      <c r="C3794" s="36" t="s">
        <v>8718</v>
      </c>
      <c r="D3794" s="36" t="s">
        <v>32</v>
      </c>
      <c r="E3794" s="36" t="s">
        <v>644</v>
      </c>
      <c r="F3794" s="37" t="s">
        <v>8887</v>
      </c>
      <c r="G3794" s="38" t="s">
        <v>35</v>
      </c>
      <c r="H3794" s="39" t="s">
        <v>39</v>
      </c>
      <c r="I3794" s="40" t="s">
        <v>48</v>
      </c>
      <c r="J3794" s="42" t="s">
        <v>47</v>
      </c>
      <c r="K3794" s="39" t="s">
        <v>48</v>
      </c>
      <c r="L3794" s="35"/>
      <c r="M3794" s="43" t="str">
        <f>IF((OR(G3794="Lead")),"Lead",
IF((OR(J3794="Lead")),"Lead",
IF((OR(G3794="Lead-lined galvanized")),"Lead",
IF((OR(J3794="Lead-lined galvanized")),"Lead",
IF((OR((AND(G3794="Unknown - Likely Lead",J3794="Galvanized")),
(AND(G3794="Unknown - Unlikely Lead",J3794="Galvanized")),
(AND(G3794="Unknown - Material Unknown",J3794="Galvanized")))),"Galvanized Requiring Replacement",
IF((OR((AND(G3794="Non-lead - Copper",H3794="Yes",J3794="Galvanized")),
(AND(G3794="Non-lead - Copper",H3794="Don't know",J3794="Galvanized")),
(AND(G3794="Non-lead - Copper",H3794="",J3794="Galvanized")),
(AND(G3794="Non-lead - Plastic",H3794="Yes",J3794="Galvanized")),
(AND(G3794="Non-lead - Plastic",H3794="Don't know",J3794="Galvanized")),
(AND(G3794="Non-lead - Plastic",H3794="",J3794="Galvanized")),
(AND(G3794="Non-lead",H3794="Yes",J3794="Galvanized")),
(AND(G3794="Non-lead",H3794="Don't know",J3794="Galvanized")),
(AND(G3794="Non-lead",H3794="",J3794="Galvanized")),
(AND(G3794="Non-lead - Other",H3794="Yes",J3794="Galvanized")),
(AND(G3794="Non-Lead - Other",H3794="Don't know",J3794="Galvanized")),
(AND(G3794="Galvanized",H3794="Yes",J3794="Galvanized")),
(AND(G3794="Galvanized",H3794="Don't know",J3794="Galvanized")),
(AND(G3794="Galvanized",H3794="",J3794="Galvanized")),
(AND(G3794="Non-Lead - Other",H3794="",J3794="Galvanized")))),"Galvanized Requiring Replacement",
IF((OR((AND(G3794="Non-lead - Copper",J3794="Non-lead - Copper")),
(AND(G3794="Non-lead - Copper",J3794="Non-lead - Plastic")),
(AND(G3794="Non-lead - Copper",J3794="Non-lead - Other")),
(AND(G3794="Non-lead - Copper",J3794="Non-lead")),
(AND(G3794="Non-lead - Plastic",J3794="Non-lead - Copper")),
(AND(G3794="Non-lead - Plastic",J3794="Non-lead - Plastic")),
(AND(G3794="Non-lead - Plastic",J3794="Non-lead - Other")),
(AND(G3794="Non-lead - Plastic",J3794="Non-lead")),
(AND(G3794="Non-lead",J3794="Non-lead - Copper")),
(AND(G3794="Non-lead",J3794="Non-lead - Plastic")),
(AND(G3794="Non-lead",J3794="Non-lead - Other")),
(AND(G3794="Non-lead",J3794="Non-lead")),
(AND(G3794="Non-lead - Other",J3794="Non-lead - Copper")),
(AND(G3794="Non-Lead - Other",J3794="Non-lead - Plastic")),
(AND(G3794="Non-Lead - Other",J3794="Non-lead")),
(AND(G3794="Non-Lead - Other",J3794="Non-lead - Other")))),"Non-Lead",
IF((OR((AND(G3794="Galvanized",J3794="Non-lead")),
(AND(G3794="Galvanized",J3794="Non-lead - Copper")),
(AND(G3794="Galvanized",J3794="Non-lead - Plastic")),
(AND(G3794="Galvanized",J3794="Non-lead")),
(AND(G3794="Galvanized",J3794="Non-lead - Other")))),"Non-Lead",
IF((OR((AND(G3794="Non-lead - Copper",H3794="No",J3794="Galvanized")),
(AND(G3794="Non-lead - Plastic",H3794="No",J3794="Galvanized")),
(AND(G3794="Non-lead",H3794="No",J3794="Galvanized")),
(AND(G3794="Galvanized",H3794="No",J3794="Galvanized")),
(AND(G3794="Non-lead - Other",H3794="No",J3794="Galvanized")))),"Non-lead",
IF((OR((AND(G3794="Unknown - Likely Lead",J3794="Unknown - Likely Lead")),
(AND(G3794="Unknown - Likely Lead",J3794="Unknown - Unlikely Lead")),
(AND(G3794="Unknown - Likely Lead",J3794="Unknown - Material Unknown")),
(AND(G3794="Unknown - Unlikely Lead",J3794="Unknown - Likely Lead")),
(AND(G3794="Unknown - Unlikely Lead",J3794="Unknown - Unlikely Lead")),
(AND(G3794="Unknown - Unlikely Lead",J3794="Unknown - Material Unknown")),
(AND(G3794="Unknown - Material Unknown",J3794="Unknown - Likely Lead")),
(AND(G3794="Unknown - Material Unknown",J3794="Unknown - Unlikely Lead")),
(AND(G3794="Unknown - Material Unknown",J3794="Unknown - Material Unknown")))),"Unknown",
IF((OR((AND(G3794="Unknown - Likely Lead",J3794="Non-lead - Copper")),
(AND(G3794="Unknown - Likely Lead",J3794="Non-lead - Plastic")),
(AND(G3794="Unknown - Likely Lead",J3794="Non-lead")),
(AND(G3794="Unknown - Likely Lead",J3794="Non-lead - Other")),
(AND(G3794="Unknown - Unlikely Lead",J3794="Non-lead - Copper")),
(AND(G3794="Unknown - Unlikely Lead",J3794="Non-lead - Plastic")),
(AND(G3794="Unknown - Unlikely Lead",J3794="Non-lead")),
(AND(G3794="Unknown - Unlikely Lead",J3794="Non-lead - Other")),
(AND(G3794="Unknown - Material Unknown",J3794="Non-lead - Copper")),
(AND(G3794="Unknown - Material Unknown",J3794="Non-lead - Plastic")),
(AND(G3794="Unknown - Material Unknown",J3794="Non-lead")),
(AND(G3794="Unknown - Material Unknown",J3794="Non-lead - Other")))),"Unknown",
IF((OR((AND(G3794="Non-lead - Copper",J3794="Unknown - Likely Lead")),
(AND(G3794="Non-lead - Copper",J3794="Unknown - Unlikely Lead")),
(AND(G3794="Non-lead - Copper",J3794="Unknown - Material Unknown")),
(AND(G3794="Non-lead - Plastic",J3794="Unknown - Likely Lead")),
(AND(G3794="Non-lead - Plastic",J3794="Unknown - Unlikely Lead")),
(AND(G3794="Non-lead - Plastic",J3794="Unknown - Material Unknown")),
(AND(G3794="Non-lead",J3794="Unknown - Likely Lead")),
(AND(G3794="Non-lead",J3794="Unknown - Unlikely Lead")),
(AND(G3794="Non-lead",J3794="Unknown - Material Unknown")),
(AND(G3794="Non-lead - Other",J3794="Unknown - Likely Lead")),
(AND(G3794="Non-Lead - Other",J3794="Unknown - Unlikely Lead")),
(AND(G3794="Non-Lead - Other",J3794="Unknown - Material Unknown")))),"Unknown",
IF((OR((AND(G3794="Galvanized",J3794="Unknown - Likely Lead")),
(AND(G3794="Galvanized",J3794="Unknown - Unlikely Lead")),
(AND(G3794="Galvanized",J3794="Unknown - Material Unknown")))),"Unknown",
IF((OR((AND(G3794="Galvanized",J3794="")))),"Galvanized Requiring Replacement",
IF((OR((AND(G3794="Non-lead - Copper",J3794="")),
(AND(G3794="Non-lead - Plastic",J3794="")),
(AND(G3794="Non-lead",J3794="")),
(AND(G3794="Non-lead - Other",J3794="")))),"Non-lead",
IF((OR((AND(G3794="Unknown - Likely Lead",J3794="")),
(AND(G3794="Unknown - Unlikely Lead",J3794="")),
(AND(G3794="Unknown - Material Unknown",J3794="")))),"Unknown",
""))))))))))))))))</f>
        <v>Non-Lead</v>
      </c>
      <c r="N3794" s="44" t="s">
        <v>39</v>
      </c>
    </row>
    <row r="3795" spans="1:14" x14ac:dyDescent="0.25">
      <c r="A3795" s="34" t="s">
        <v>8888</v>
      </c>
      <c r="B3795" s="35" t="s">
        <v>3092</v>
      </c>
      <c r="C3795" s="36" t="s">
        <v>8718</v>
      </c>
      <c r="D3795" s="36" t="s">
        <v>32</v>
      </c>
      <c r="E3795" s="36" t="s">
        <v>644</v>
      </c>
      <c r="F3795" s="37" t="s">
        <v>8889</v>
      </c>
      <c r="G3795" s="38" t="s">
        <v>35</v>
      </c>
      <c r="H3795" s="39" t="s">
        <v>39</v>
      </c>
      <c r="I3795" s="40" t="s">
        <v>48</v>
      </c>
      <c r="J3795" s="42" t="s">
        <v>47</v>
      </c>
      <c r="K3795" s="39" t="s">
        <v>48</v>
      </c>
      <c r="L3795" s="35"/>
      <c r="M3795" s="43" t="str">
        <f>IF((OR(G3795="Lead")),"Lead",
IF((OR(J3795="Lead")),"Lead",
IF((OR(G3795="Lead-lined galvanized")),"Lead",
IF((OR(J3795="Lead-lined galvanized")),"Lead",
IF((OR((AND(G3795="Unknown - Likely Lead",J3795="Galvanized")),
(AND(G3795="Unknown - Unlikely Lead",J3795="Galvanized")),
(AND(G3795="Unknown - Material Unknown",J3795="Galvanized")))),"Galvanized Requiring Replacement",
IF((OR((AND(G3795="Non-lead - Copper",H3795="Yes",J3795="Galvanized")),
(AND(G3795="Non-lead - Copper",H3795="Don't know",J3795="Galvanized")),
(AND(G3795="Non-lead - Copper",H3795="",J3795="Galvanized")),
(AND(G3795="Non-lead - Plastic",H3795="Yes",J3795="Galvanized")),
(AND(G3795="Non-lead - Plastic",H3795="Don't know",J3795="Galvanized")),
(AND(G3795="Non-lead - Plastic",H3795="",J3795="Galvanized")),
(AND(G3795="Non-lead",H3795="Yes",J3795="Galvanized")),
(AND(G3795="Non-lead",H3795="Don't know",J3795="Galvanized")),
(AND(G3795="Non-lead",H3795="",J3795="Galvanized")),
(AND(G3795="Non-lead - Other",H3795="Yes",J3795="Galvanized")),
(AND(G3795="Non-Lead - Other",H3795="Don't know",J3795="Galvanized")),
(AND(G3795="Galvanized",H3795="Yes",J3795="Galvanized")),
(AND(G3795="Galvanized",H3795="Don't know",J3795="Galvanized")),
(AND(G3795="Galvanized",H3795="",J3795="Galvanized")),
(AND(G3795="Non-Lead - Other",H3795="",J3795="Galvanized")))),"Galvanized Requiring Replacement",
IF((OR((AND(G3795="Non-lead - Copper",J3795="Non-lead - Copper")),
(AND(G3795="Non-lead - Copper",J3795="Non-lead - Plastic")),
(AND(G3795="Non-lead - Copper",J3795="Non-lead - Other")),
(AND(G3795="Non-lead - Copper",J3795="Non-lead")),
(AND(G3795="Non-lead - Plastic",J3795="Non-lead - Copper")),
(AND(G3795="Non-lead - Plastic",J3795="Non-lead - Plastic")),
(AND(G3795="Non-lead - Plastic",J3795="Non-lead - Other")),
(AND(G3795="Non-lead - Plastic",J3795="Non-lead")),
(AND(G3795="Non-lead",J3795="Non-lead - Copper")),
(AND(G3795="Non-lead",J3795="Non-lead - Plastic")),
(AND(G3795="Non-lead",J3795="Non-lead - Other")),
(AND(G3795="Non-lead",J3795="Non-lead")),
(AND(G3795="Non-lead - Other",J3795="Non-lead - Copper")),
(AND(G3795="Non-Lead - Other",J3795="Non-lead - Plastic")),
(AND(G3795="Non-Lead - Other",J3795="Non-lead")),
(AND(G3795="Non-Lead - Other",J3795="Non-lead - Other")))),"Non-Lead",
IF((OR((AND(G3795="Galvanized",J3795="Non-lead")),
(AND(G3795="Galvanized",J3795="Non-lead - Copper")),
(AND(G3795="Galvanized",J3795="Non-lead - Plastic")),
(AND(G3795="Galvanized",J3795="Non-lead")),
(AND(G3795="Galvanized",J3795="Non-lead - Other")))),"Non-Lead",
IF((OR((AND(G3795="Non-lead - Copper",H3795="No",J3795="Galvanized")),
(AND(G3795="Non-lead - Plastic",H3795="No",J3795="Galvanized")),
(AND(G3795="Non-lead",H3795="No",J3795="Galvanized")),
(AND(G3795="Galvanized",H3795="No",J3795="Galvanized")),
(AND(G3795="Non-lead - Other",H3795="No",J3795="Galvanized")))),"Non-lead",
IF((OR((AND(G3795="Unknown - Likely Lead",J3795="Unknown - Likely Lead")),
(AND(G3795="Unknown - Likely Lead",J3795="Unknown - Unlikely Lead")),
(AND(G3795="Unknown - Likely Lead",J3795="Unknown - Material Unknown")),
(AND(G3795="Unknown - Unlikely Lead",J3795="Unknown - Likely Lead")),
(AND(G3795="Unknown - Unlikely Lead",J3795="Unknown - Unlikely Lead")),
(AND(G3795="Unknown - Unlikely Lead",J3795="Unknown - Material Unknown")),
(AND(G3795="Unknown - Material Unknown",J3795="Unknown - Likely Lead")),
(AND(G3795="Unknown - Material Unknown",J3795="Unknown - Unlikely Lead")),
(AND(G3795="Unknown - Material Unknown",J3795="Unknown - Material Unknown")))),"Unknown",
IF((OR((AND(G3795="Unknown - Likely Lead",J3795="Non-lead - Copper")),
(AND(G3795="Unknown - Likely Lead",J3795="Non-lead - Plastic")),
(AND(G3795="Unknown - Likely Lead",J3795="Non-lead")),
(AND(G3795="Unknown - Likely Lead",J3795="Non-lead - Other")),
(AND(G3795="Unknown - Unlikely Lead",J3795="Non-lead - Copper")),
(AND(G3795="Unknown - Unlikely Lead",J3795="Non-lead - Plastic")),
(AND(G3795="Unknown - Unlikely Lead",J3795="Non-lead")),
(AND(G3795="Unknown - Unlikely Lead",J3795="Non-lead - Other")),
(AND(G3795="Unknown - Material Unknown",J3795="Non-lead - Copper")),
(AND(G3795="Unknown - Material Unknown",J3795="Non-lead - Plastic")),
(AND(G3795="Unknown - Material Unknown",J3795="Non-lead")),
(AND(G3795="Unknown - Material Unknown",J3795="Non-lead - Other")))),"Unknown",
IF((OR((AND(G3795="Non-lead - Copper",J3795="Unknown - Likely Lead")),
(AND(G3795="Non-lead - Copper",J3795="Unknown - Unlikely Lead")),
(AND(G3795="Non-lead - Copper",J3795="Unknown - Material Unknown")),
(AND(G3795="Non-lead - Plastic",J3795="Unknown - Likely Lead")),
(AND(G3795="Non-lead - Plastic",J3795="Unknown - Unlikely Lead")),
(AND(G3795="Non-lead - Plastic",J3795="Unknown - Material Unknown")),
(AND(G3795="Non-lead",J3795="Unknown - Likely Lead")),
(AND(G3795="Non-lead",J3795="Unknown - Unlikely Lead")),
(AND(G3795="Non-lead",J3795="Unknown - Material Unknown")),
(AND(G3795="Non-lead - Other",J3795="Unknown - Likely Lead")),
(AND(G3795="Non-Lead - Other",J3795="Unknown - Unlikely Lead")),
(AND(G3795="Non-Lead - Other",J3795="Unknown - Material Unknown")))),"Unknown",
IF((OR((AND(G3795="Galvanized",J3795="Unknown - Likely Lead")),
(AND(G3795="Galvanized",J3795="Unknown - Unlikely Lead")),
(AND(G3795="Galvanized",J3795="Unknown - Material Unknown")))),"Unknown",
IF((OR((AND(G3795="Galvanized",J3795="")))),"Galvanized Requiring Replacement",
IF((OR((AND(G3795="Non-lead - Copper",J3795="")),
(AND(G3795="Non-lead - Plastic",J3795="")),
(AND(G3795="Non-lead",J3795="")),
(AND(G3795="Non-lead - Other",J3795="")))),"Non-lead",
IF((OR((AND(G3795="Unknown - Likely Lead",J3795="")),
(AND(G3795="Unknown - Unlikely Lead",J3795="")),
(AND(G3795="Unknown - Material Unknown",J3795="")))),"Unknown",
""))))))))))))))))</f>
        <v>Non-Lead</v>
      </c>
      <c r="N3795" s="44" t="s">
        <v>39</v>
      </c>
    </row>
    <row r="3796" spans="1:14" x14ac:dyDescent="0.25">
      <c r="A3796" s="34" t="s">
        <v>8890</v>
      </c>
      <c r="B3796" s="35" t="s">
        <v>1695</v>
      </c>
      <c r="C3796" s="36" t="s">
        <v>8718</v>
      </c>
      <c r="D3796" s="36" t="s">
        <v>32</v>
      </c>
      <c r="E3796" s="36" t="s">
        <v>644</v>
      </c>
      <c r="F3796" s="37" t="s">
        <v>8891</v>
      </c>
      <c r="G3796" s="38" t="s">
        <v>35</v>
      </c>
      <c r="H3796" s="39" t="s">
        <v>39</v>
      </c>
      <c r="I3796" s="40" t="s">
        <v>48</v>
      </c>
      <c r="J3796" s="42" t="s">
        <v>47</v>
      </c>
      <c r="K3796" s="39" t="s">
        <v>48</v>
      </c>
      <c r="L3796" s="35"/>
      <c r="M3796" s="43" t="str">
        <f>IF((OR(G3796="Lead")),"Lead",
IF((OR(J3796="Lead")),"Lead",
IF((OR(G3796="Lead-lined galvanized")),"Lead",
IF((OR(J3796="Lead-lined galvanized")),"Lead",
IF((OR((AND(G3796="Unknown - Likely Lead",J3796="Galvanized")),
(AND(G3796="Unknown - Unlikely Lead",J3796="Galvanized")),
(AND(G3796="Unknown - Material Unknown",J3796="Galvanized")))),"Galvanized Requiring Replacement",
IF((OR((AND(G3796="Non-lead - Copper",H3796="Yes",J3796="Galvanized")),
(AND(G3796="Non-lead - Copper",H3796="Don't know",J3796="Galvanized")),
(AND(G3796="Non-lead - Copper",H3796="",J3796="Galvanized")),
(AND(G3796="Non-lead - Plastic",H3796="Yes",J3796="Galvanized")),
(AND(G3796="Non-lead - Plastic",H3796="Don't know",J3796="Galvanized")),
(AND(G3796="Non-lead - Plastic",H3796="",J3796="Galvanized")),
(AND(G3796="Non-lead",H3796="Yes",J3796="Galvanized")),
(AND(G3796="Non-lead",H3796="Don't know",J3796="Galvanized")),
(AND(G3796="Non-lead",H3796="",J3796="Galvanized")),
(AND(G3796="Non-lead - Other",H3796="Yes",J3796="Galvanized")),
(AND(G3796="Non-Lead - Other",H3796="Don't know",J3796="Galvanized")),
(AND(G3796="Galvanized",H3796="Yes",J3796="Galvanized")),
(AND(G3796="Galvanized",H3796="Don't know",J3796="Galvanized")),
(AND(G3796="Galvanized",H3796="",J3796="Galvanized")),
(AND(G3796="Non-Lead - Other",H3796="",J3796="Galvanized")))),"Galvanized Requiring Replacement",
IF((OR((AND(G3796="Non-lead - Copper",J3796="Non-lead - Copper")),
(AND(G3796="Non-lead - Copper",J3796="Non-lead - Plastic")),
(AND(G3796="Non-lead - Copper",J3796="Non-lead - Other")),
(AND(G3796="Non-lead - Copper",J3796="Non-lead")),
(AND(G3796="Non-lead - Plastic",J3796="Non-lead - Copper")),
(AND(G3796="Non-lead - Plastic",J3796="Non-lead - Plastic")),
(AND(G3796="Non-lead - Plastic",J3796="Non-lead - Other")),
(AND(G3796="Non-lead - Plastic",J3796="Non-lead")),
(AND(G3796="Non-lead",J3796="Non-lead - Copper")),
(AND(G3796="Non-lead",J3796="Non-lead - Plastic")),
(AND(G3796="Non-lead",J3796="Non-lead - Other")),
(AND(G3796="Non-lead",J3796="Non-lead")),
(AND(G3796="Non-lead - Other",J3796="Non-lead - Copper")),
(AND(G3796="Non-Lead - Other",J3796="Non-lead - Plastic")),
(AND(G3796="Non-Lead - Other",J3796="Non-lead")),
(AND(G3796="Non-Lead - Other",J3796="Non-lead - Other")))),"Non-Lead",
IF((OR((AND(G3796="Galvanized",J3796="Non-lead")),
(AND(G3796="Galvanized",J3796="Non-lead - Copper")),
(AND(G3796="Galvanized",J3796="Non-lead - Plastic")),
(AND(G3796="Galvanized",J3796="Non-lead")),
(AND(G3796="Galvanized",J3796="Non-lead - Other")))),"Non-Lead",
IF((OR((AND(G3796="Non-lead - Copper",H3796="No",J3796="Galvanized")),
(AND(G3796="Non-lead - Plastic",H3796="No",J3796="Galvanized")),
(AND(G3796="Non-lead",H3796="No",J3796="Galvanized")),
(AND(G3796="Galvanized",H3796="No",J3796="Galvanized")),
(AND(G3796="Non-lead - Other",H3796="No",J3796="Galvanized")))),"Non-lead",
IF((OR((AND(G3796="Unknown - Likely Lead",J3796="Unknown - Likely Lead")),
(AND(G3796="Unknown - Likely Lead",J3796="Unknown - Unlikely Lead")),
(AND(G3796="Unknown - Likely Lead",J3796="Unknown - Material Unknown")),
(AND(G3796="Unknown - Unlikely Lead",J3796="Unknown - Likely Lead")),
(AND(G3796="Unknown - Unlikely Lead",J3796="Unknown - Unlikely Lead")),
(AND(G3796="Unknown - Unlikely Lead",J3796="Unknown - Material Unknown")),
(AND(G3796="Unknown - Material Unknown",J3796="Unknown - Likely Lead")),
(AND(G3796="Unknown - Material Unknown",J3796="Unknown - Unlikely Lead")),
(AND(G3796="Unknown - Material Unknown",J3796="Unknown - Material Unknown")))),"Unknown",
IF((OR((AND(G3796="Unknown - Likely Lead",J3796="Non-lead - Copper")),
(AND(G3796="Unknown - Likely Lead",J3796="Non-lead - Plastic")),
(AND(G3796="Unknown - Likely Lead",J3796="Non-lead")),
(AND(G3796="Unknown - Likely Lead",J3796="Non-lead - Other")),
(AND(G3796="Unknown - Unlikely Lead",J3796="Non-lead - Copper")),
(AND(G3796="Unknown - Unlikely Lead",J3796="Non-lead - Plastic")),
(AND(G3796="Unknown - Unlikely Lead",J3796="Non-lead")),
(AND(G3796="Unknown - Unlikely Lead",J3796="Non-lead - Other")),
(AND(G3796="Unknown - Material Unknown",J3796="Non-lead - Copper")),
(AND(G3796="Unknown - Material Unknown",J3796="Non-lead - Plastic")),
(AND(G3796="Unknown - Material Unknown",J3796="Non-lead")),
(AND(G3796="Unknown - Material Unknown",J3796="Non-lead - Other")))),"Unknown",
IF((OR((AND(G3796="Non-lead - Copper",J3796="Unknown - Likely Lead")),
(AND(G3796="Non-lead - Copper",J3796="Unknown - Unlikely Lead")),
(AND(G3796="Non-lead - Copper",J3796="Unknown - Material Unknown")),
(AND(G3796="Non-lead - Plastic",J3796="Unknown - Likely Lead")),
(AND(G3796="Non-lead - Plastic",J3796="Unknown - Unlikely Lead")),
(AND(G3796="Non-lead - Plastic",J3796="Unknown - Material Unknown")),
(AND(G3796="Non-lead",J3796="Unknown - Likely Lead")),
(AND(G3796="Non-lead",J3796="Unknown - Unlikely Lead")),
(AND(G3796="Non-lead",J3796="Unknown - Material Unknown")),
(AND(G3796="Non-lead - Other",J3796="Unknown - Likely Lead")),
(AND(G3796="Non-Lead - Other",J3796="Unknown - Unlikely Lead")),
(AND(G3796="Non-Lead - Other",J3796="Unknown - Material Unknown")))),"Unknown",
IF((OR((AND(G3796="Galvanized",J3796="Unknown - Likely Lead")),
(AND(G3796="Galvanized",J3796="Unknown - Unlikely Lead")),
(AND(G3796="Galvanized",J3796="Unknown - Material Unknown")))),"Unknown",
IF((OR((AND(G3796="Galvanized",J3796="")))),"Galvanized Requiring Replacement",
IF((OR((AND(G3796="Non-lead - Copper",J3796="")),
(AND(G3796="Non-lead - Plastic",J3796="")),
(AND(G3796="Non-lead",J3796="")),
(AND(G3796="Non-lead - Other",J3796="")))),"Non-lead",
IF((OR((AND(G3796="Unknown - Likely Lead",J3796="")),
(AND(G3796="Unknown - Unlikely Lead",J3796="")),
(AND(G3796="Unknown - Material Unknown",J3796="")))),"Unknown",
""))))))))))))))))</f>
        <v>Non-Lead</v>
      </c>
      <c r="N3796" s="44" t="s">
        <v>39</v>
      </c>
    </row>
    <row r="3797" spans="1:14" x14ac:dyDescent="0.25">
      <c r="A3797" s="34" t="s">
        <v>8892</v>
      </c>
      <c r="B3797" s="35" t="s">
        <v>449</v>
      </c>
      <c r="C3797" s="36" t="s">
        <v>8718</v>
      </c>
      <c r="D3797" s="36" t="s">
        <v>32</v>
      </c>
      <c r="E3797" s="36" t="s">
        <v>644</v>
      </c>
      <c r="F3797" s="37" t="s">
        <v>8893</v>
      </c>
      <c r="G3797" s="38" t="s">
        <v>35</v>
      </c>
      <c r="H3797" s="39" t="s">
        <v>39</v>
      </c>
      <c r="I3797" s="40" t="s">
        <v>48</v>
      </c>
      <c r="J3797" s="42" t="s">
        <v>47</v>
      </c>
      <c r="K3797" s="39" t="s">
        <v>48</v>
      </c>
      <c r="L3797" s="35"/>
      <c r="M3797" s="43" t="str">
        <f>IF((OR(G3797="Lead")),"Lead",
IF((OR(J3797="Lead")),"Lead",
IF((OR(G3797="Lead-lined galvanized")),"Lead",
IF((OR(J3797="Lead-lined galvanized")),"Lead",
IF((OR((AND(G3797="Unknown - Likely Lead",J3797="Galvanized")),
(AND(G3797="Unknown - Unlikely Lead",J3797="Galvanized")),
(AND(G3797="Unknown - Material Unknown",J3797="Galvanized")))),"Galvanized Requiring Replacement",
IF((OR((AND(G3797="Non-lead - Copper",H3797="Yes",J3797="Galvanized")),
(AND(G3797="Non-lead - Copper",H3797="Don't know",J3797="Galvanized")),
(AND(G3797="Non-lead - Copper",H3797="",J3797="Galvanized")),
(AND(G3797="Non-lead - Plastic",H3797="Yes",J3797="Galvanized")),
(AND(G3797="Non-lead - Plastic",H3797="Don't know",J3797="Galvanized")),
(AND(G3797="Non-lead - Plastic",H3797="",J3797="Galvanized")),
(AND(G3797="Non-lead",H3797="Yes",J3797="Galvanized")),
(AND(G3797="Non-lead",H3797="Don't know",J3797="Galvanized")),
(AND(G3797="Non-lead",H3797="",J3797="Galvanized")),
(AND(G3797="Non-lead - Other",H3797="Yes",J3797="Galvanized")),
(AND(G3797="Non-Lead - Other",H3797="Don't know",J3797="Galvanized")),
(AND(G3797="Galvanized",H3797="Yes",J3797="Galvanized")),
(AND(G3797="Galvanized",H3797="Don't know",J3797="Galvanized")),
(AND(G3797="Galvanized",H3797="",J3797="Galvanized")),
(AND(G3797="Non-Lead - Other",H3797="",J3797="Galvanized")))),"Galvanized Requiring Replacement",
IF((OR((AND(G3797="Non-lead - Copper",J3797="Non-lead - Copper")),
(AND(G3797="Non-lead - Copper",J3797="Non-lead - Plastic")),
(AND(G3797="Non-lead - Copper",J3797="Non-lead - Other")),
(AND(G3797="Non-lead - Copper",J3797="Non-lead")),
(AND(G3797="Non-lead - Plastic",J3797="Non-lead - Copper")),
(AND(G3797="Non-lead - Plastic",J3797="Non-lead - Plastic")),
(AND(G3797="Non-lead - Plastic",J3797="Non-lead - Other")),
(AND(G3797="Non-lead - Plastic",J3797="Non-lead")),
(AND(G3797="Non-lead",J3797="Non-lead - Copper")),
(AND(G3797="Non-lead",J3797="Non-lead - Plastic")),
(AND(G3797="Non-lead",J3797="Non-lead - Other")),
(AND(G3797="Non-lead",J3797="Non-lead")),
(AND(G3797="Non-lead - Other",J3797="Non-lead - Copper")),
(AND(G3797="Non-Lead - Other",J3797="Non-lead - Plastic")),
(AND(G3797="Non-Lead - Other",J3797="Non-lead")),
(AND(G3797="Non-Lead - Other",J3797="Non-lead - Other")))),"Non-Lead",
IF((OR((AND(G3797="Galvanized",J3797="Non-lead")),
(AND(G3797="Galvanized",J3797="Non-lead - Copper")),
(AND(G3797="Galvanized",J3797="Non-lead - Plastic")),
(AND(G3797="Galvanized",J3797="Non-lead")),
(AND(G3797="Galvanized",J3797="Non-lead - Other")))),"Non-Lead",
IF((OR((AND(G3797="Non-lead - Copper",H3797="No",J3797="Galvanized")),
(AND(G3797="Non-lead - Plastic",H3797="No",J3797="Galvanized")),
(AND(G3797="Non-lead",H3797="No",J3797="Galvanized")),
(AND(G3797="Galvanized",H3797="No",J3797="Galvanized")),
(AND(G3797="Non-lead - Other",H3797="No",J3797="Galvanized")))),"Non-lead",
IF((OR((AND(G3797="Unknown - Likely Lead",J3797="Unknown - Likely Lead")),
(AND(G3797="Unknown - Likely Lead",J3797="Unknown - Unlikely Lead")),
(AND(G3797="Unknown - Likely Lead",J3797="Unknown - Material Unknown")),
(AND(G3797="Unknown - Unlikely Lead",J3797="Unknown - Likely Lead")),
(AND(G3797="Unknown - Unlikely Lead",J3797="Unknown - Unlikely Lead")),
(AND(G3797="Unknown - Unlikely Lead",J3797="Unknown - Material Unknown")),
(AND(G3797="Unknown - Material Unknown",J3797="Unknown - Likely Lead")),
(AND(G3797="Unknown - Material Unknown",J3797="Unknown - Unlikely Lead")),
(AND(G3797="Unknown - Material Unknown",J3797="Unknown - Material Unknown")))),"Unknown",
IF((OR((AND(G3797="Unknown - Likely Lead",J3797="Non-lead - Copper")),
(AND(G3797="Unknown - Likely Lead",J3797="Non-lead - Plastic")),
(AND(G3797="Unknown - Likely Lead",J3797="Non-lead")),
(AND(G3797="Unknown - Likely Lead",J3797="Non-lead - Other")),
(AND(G3797="Unknown - Unlikely Lead",J3797="Non-lead - Copper")),
(AND(G3797="Unknown - Unlikely Lead",J3797="Non-lead - Plastic")),
(AND(G3797="Unknown - Unlikely Lead",J3797="Non-lead")),
(AND(G3797="Unknown - Unlikely Lead",J3797="Non-lead - Other")),
(AND(G3797="Unknown - Material Unknown",J3797="Non-lead - Copper")),
(AND(G3797="Unknown - Material Unknown",J3797="Non-lead - Plastic")),
(AND(G3797="Unknown - Material Unknown",J3797="Non-lead")),
(AND(G3797="Unknown - Material Unknown",J3797="Non-lead - Other")))),"Unknown",
IF((OR((AND(G3797="Non-lead - Copper",J3797="Unknown - Likely Lead")),
(AND(G3797="Non-lead - Copper",J3797="Unknown - Unlikely Lead")),
(AND(G3797="Non-lead - Copper",J3797="Unknown - Material Unknown")),
(AND(G3797="Non-lead - Plastic",J3797="Unknown - Likely Lead")),
(AND(G3797="Non-lead - Plastic",J3797="Unknown - Unlikely Lead")),
(AND(G3797="Non-lead - Plastic",J3797="Unknown - Material Unknown")),
(AND(G3797="Non-lead",J3797="Unknown - Likely Lead")),
(AND(G3797="Non-lead",J3797="Unknown - Unlikely Lead")),
(AND(G3797="Non-lead",J3797="Unknown - Material Unknown")),
(AND(G3797="Non-lead - Other",J3797="Unknown - Likely Lead")),
(AND(G3797="Non-Lead - Other",J3797="Unknown - Unlikely Lead")),
(AND(G3797="Non-Lead - Other",J3797="Unknown - Material Unknown")))),"Unknown",
IF((OR((AND(G3797="Galvanized",J3797="Unknown - Likely Lead")),
(AND(G3797="Galvanized",J3797="Unknown - Unlikely Lead")),
(AND(G3797="Galvanized",J3797="Unknown - Material Unknown")))),"Unknown",
IF((OR((AND(G3797="Galvanized",J3797="")))),"Galvanized Requiring Replacement",
IF((OR((AND(G3797="Non-lead - Copper",J3797="")),
(AND(G3797="Non-lead - Plastic",J3797="")),
(AND(G3797="Non-lead",J3797="")),
(AND(G3797="Non-lead - Other",J3797="")))),"Non-lead",
IF((OR((AND(G3797="Unknown - Likely Lead",J3797="")),
(AND(G3797="Unknown - Unlikely Lead",J3797="")),
(AND(G3797="Unknown - Material Unknown",J3797="")))),"Unknown",
""))))))))))))))))</f>
        <v>Non-Lead</v>
      </c>
      <c r="N3797" s="44" t="s">
        <v>39</v>
      </c>
    </row>
    <row r="3798" spans="1:14" x14ac:dyDescent="0.25">
      <c r="A3798" s="34" t="s">
        <v>8894</v>
      </c>
      <c r="B3798" s="35" t="s">
        <v>5937</v>
      </c>
      <c r="C3798" s="36" t="s">
        <v>8718</v>
      </c>
      <c r="D3798" s="36" t="s">
        <v>32</v>
      </c>
      <c r="E3798" s="36" t="s">
        <v>644</v>
      </c>
      <c r="F3798" s="37" t="s">
        <v>8895</v>
      </c>
      <c r="G3798" s="38" t="s">
        <v>35</v>
      </c>
      <c r="H3798" s="39" t="s">
        <v>39</v>
      </c>
      <c r="I3798" s="40" t="s">
        <v>48</v>
      </c>
      <c r="J3798" s="42" t="s">
        <v>47</v>
      </c>
      <c r="K3798" s="39" t="s">
        <v>48</v>
      </c>
      <c r="L3798" s="35"/>
      <c r="M3798" s="43" t="str">
        <f>IF((OR(G3798="Lead")),"Lead",
IF((OR(J3798="Lead")),"Lead",
IF((OR(G3798="Lead-lined galvanized")),"Lead",
IF((OR(J3798="Lead-lined galvanized")),"Lead",
IF((OR((AND(G3798="Unknown - Likely Lead",J3798="Galvanized")),
(AND(G3798="Unknown - Unlikely Lead",J3798="Galvanized")),
(AND(G3798="Unknown - Material Unknown",J3798="Galvanized")))),"Galvanized Requiring Replacement",
IF((OR((AND(G3798="Non-lead - Copper",H3798="Yes",J3798="Galvanized")),
(AND(G3798="Non-lead - Copper",H3798="Don't know",J3798="Galvanized")),
(AND(G3798="Non-lead - Copper",H3798="",J3798="Galvanized")),
(AND(G3798="Non-lead - Plastic",H3798="Yes",J3798="Galvanized")),
(AND(G3798="Non-lead - Plastic",H3798="Don't know",J3798="Galvanized")),
(AND(G3798="Non-lead - Plastic",H3798="",J3798="Galvanized")),
(AND(G3798="Non-lead",H3798="Yes",J3798="Galvanized")),
(AND(G3798="Non-lead",H3798="Don't know",J3798="Galvanized")),
(AND(G3798="Non-lead",H3798="",J3798="Galvanized")),
(AND(G3798="Non-lead - Other",H3798="Yes",J3798="Galvanized")),
(AND(G3798="Non-Lead - Other",H3798="Don't know",J3798="Galvanized")),
(AND(G3798="Galvanized",H3798="Yes",J3798="Galvanized")),
(AND(G3798="Galvanized",H3798="Don't know",J3798="Galvanized")),
(AND(G3798="Galvanized",H3798="",J3798="Galvanized")),
(AND(G3798="Non-Lead - Other",H3798="",J3798="Galvanized")))),"Galvanized Requiring Replacement",
IF((OR((AND(G3798="Non-lead - Copper",J3798="Non-lead - Copper")),
(AND(G3798="Non-lead - Copper",J3798="Non-lead - Plastic")),
(AND(G3798="Non-lead - Copper",J3798="Non-lead - Other")),
(AND(G3798="Non-lead - Copper",J3798="Non-lead")),
(AND(G3798="Non-lead - Plastic",J3798="Non-lead - Copper")),
(AND(G3798="Non-lead - Plastic",J3798="Non-lead - Plastic")),
(AND(G3798="Non-lead - Plastic",J3798="Non-lead - Other")),
(AND(G3798="Non-lead - Plastic",J3798="Non-lead")),
(AND(G3798="Non-lead",J3798="Non-lead - Copper")),
(AND(G3798="Non-lead",J3798="Non-lead - Plastic")),
(AND(G3798="Non-lead",J3798="Non-lead - Other")),
(AND(G3798="Non-lead",J3798="Non-lead")),
(AND(G3798="Non-lead - Other",J3798="Non-lead - Copper")),
(AND(G3798="Non-Lead - Other",J3798="Non-lead - Plastic")),
(AND(G3798="Non-Lead - Other",J3798="Non-lead")),
(AND(G3798="Non-Lead - Other",J3798="Non-lead - Other")))),"Non-Lead",
IF((OR((AND(G3798="Galvanized",J3798="Non-lead")),
(AND(G3798="Galvanized",J3798="Non-lead - Copper")),
(AND(G3798="Galvanized",J3798="Non-lead - Plastic")),
(AND(G3798="Galvanized",J3798="Non-lead")),
(AND(G3798="Galvanized",J3798="Non-lead - Other")))),"Non-Lead",
IF((OR((AND(G3798="Non-lead - Copper",H3798="No",J3798="Galvanized")),
(AND(G3798="Non-lead - Plastic",H3798="No",J3798="Galvanized")),
(AND(G3798="Non-lead",H3798="No",J3798="Galvanized")),
(AND(G3798="Galvanized",H3798="No",J3798="Galvanized")),
(AND(G3798="Non-lead - Other",H3798="No",J3798="Galvanized")))),"Non-lead",
IF((OR((AND(G3798="Unknown - Likely Lead",J3798="Unknown - Likely Lead")),
(AND(G3798="Unknown - Likely Lead",J3798="Unknown - Unlikely Lead")),
(AND(G3798="Unknown - Likely Lead",J3798="Unknown - Material Unknown")),
(AND(G3798="Unknown - Unlikely Lead",J3798="Unknown - Likely Lead")),
(AND(G3798="Unknown - Unlikely Lead",J3798="Unknown - Unlikely Lead")),
(AND(G3798="Unknown - Unlikely Lead",J3798="Unknown - Material Unknown")),
(AND(G3798="Unknown - Material Unknown",J3798="Unknown - Likely Lead")),
(AND(G3798="Unknown - Material Unknown",J3798="Unknown - Unlikely Lead")),
(AND(G3798="Unknown - Material Unknown",J3798="Unknown - Material Unknown")))),"Unknown",
IF((OR((AND(G3798="Unknown - Likely Lead",J3798="Non-lead - Copper")),
(AND(G3798="Unknown - Likely Lead",J3798="Non-lead - Plastic")),
(AND(G3798="Unknown - Likely Lead",J3798="Non-lead")),
(AND(G3798="Unknown - Likely Lead",J3798="Non-lead - Other")),
(AND(G3798="Unknown - Unlikely Lead",J3798="Non-lead - Copper")),
(AND(G3798="Unknown - Unlikely Lead",J3798="Non-lead - Plastic")),
(AND(G3798="Unknown - Unlikely Lead",J3798="Non-lead")),
(AND(G3798="Unknown - Unlikely Lead",J3798="Non-lead - Other")),
(AND(G3798="Unknown - Material Unknown",J3798="Non-lead - Copper")),
(AND(G3798="Unknown - Material Unknown",J3798="Non-lead - Plastic")),
(AND(G3798="Unknown - Material Unknown",J3798="Non-lead")),
(AND(G3798="Unknown - Material Unknown",J3798="Non-lead - Other")))),"Unknown",
IF((OR((AND(G3798="Non-lead - Copper",J3798="Unknown - Likely Lead")),
(AND(G3798="Non-lead - Copper",J3798="Unknown - Unlikely Lead")),
(AND(G3798="Non-lead - Copper",J3798="Unknown - Material Unknown")),
(AND(G3798="Non-lead - Plastic",J3798="Unknown - Likely Lead")),
(AND(G3798="Non-lead - Plastic",J3798="Unknown - Unlikely Lead")),
(AND(G3798="Non-lead - Plastic",J3798="Unknown - Material Unknown")),
(AND(G3798="Non-lead",J3798="Unknown - Likely Lead")),
(AND(G3798="Non-lead",J3798="Unknown - Unlikely Lead")),
(AND(G3798="Non-lead",J3798="Unknown - Material Unknown")),
(AND(G3798="Non-lead - Other",J3798="Unknown - Likely Lead")),
(AND(G3798="Non-Lead - Other",J3798="Unknown - Unlikely Lead")),
(AND(G3798="Non-Lead - Other",J3798="Unknown - Material Unknown")))),"Unknown",
IF((OR((AND(G3798="Galvanized",J3798="Unknown - Likely Lead")),
(AND(G3798="Galvanized",J3798="Unknown - Unlikely Lead")),
(AND(G3798="Galvanized",J3798="Unknown - Material Unknown")))),"Unknown",
IF((OR((AND(G3798="Galvanized",J3798="")))),"Galvanized Requiring Replacement",
IF((OR((AND(G3798="Non-lead - Copper",J3798="")),
(AND(G3798="Non-lead - Plastic",J3798="")),
(AND(G3798="Non-lead",J3798="")),
(AND(G3798="Non-lead - Other",J3798="")))),"Non-lead",
IF((OR((AND(G3798="Unknown - Likely Lead",J3798="")),
(AND(G3798="Unknown - Unlikely Lead",J3798="")),
(AND(G3798="Unknown - Material Unknown",J3798="")))),"Unknown",
""))))))))))))))))</f>
        <v>Non-Lead</v>
      </c>
      <c r="N3798" s="44" t="s">
        <v>39</v>
      </c>
    </row>
    <row r="3799" spans="1:14" x14ac:dyDescent="0.25">
      <c r="A3799" s="34" t="s">
        <v>8896</v>
      </c>
      <c r="B3799" s="35" t="s">
        <v>3080</v>
      </c>
      <c r="C3799" s="36" t="s">
        <v>8718</v>
      </c>
      <c r="D3799" s="36" t="s">
        <v>32</v>
      </c>
      <c r="E3799" s="36" t="s">
        <v>644</v>
      </c>
      <c r="F3799" s="37" t="s">
        <v>8897</v>
      </c>
      <c r="G3799" s="38" t="s">
        <v>35</v>
      </c>
      <c r="H3799" s="39" t="s">
        <v>39</v>
      </c>
      <c r="I3799" s="40" t="s">
        <v>48</v>
      </c>
      <c r="J3799" s="42" t="s">
        <v>47</v>
      </c>
      <c r="K3799" s="39" t="s">
        <v>48</v>
      </c>
      <c r="L3799" s="35"/>
      <c r="M3799" s="43" t="str">
        <f>IF((OR(G3799="Lead")),"Lead",
IF((OR(J3799="Lead")),"Lead",
IF((OR(G3799="Lead-lined galvanized")),"Lead",
IF((OR(J3799="Lead-lined galvanized")),"Lead",
IF((OR((AND(G3799="Unknown - Likely Lead",J3799="Galvanized")),
(AND(G3799="Unknown - Unlikely Lead",J3799="Galvanized")),
(AND(G3799="Unknown - Material Unknown",J3799="Galvanized")))),"Galvanized Requiring Replacement",
IF((OR((AND(G3799="Non-lead - Copper",H3799="Yes",J3799="Galvanized")),
(AND(G3799="Non-lead - Copper",H3799="Don't know",J3799="Galvanized")),
(AND(G3799="Non-lead - Copper",H3799="",J3799="Galvanized")),
(AND(G3799="Non-lead - Plastic",H3799="Yes",J3799="Galvanized")),
(AND(G3799="Non-lead - Plastic",H3799="Don't know",J3799="Galvanized")),
(AND(G3799="Non-lead - Plastic",H3799="",J3799="Galvanized")),
(AND(G3799="Non-lead",H3799="Yes",J3799="Galvanized")),
(AND(G3799="Non-lead",H3799="Don't know",J3799="Galvanized")),
(AND(G3799="Non-lead",H3799="",J3799="Galvanized")),
(AND(G3799="Non-lead - Other",H3799="Yes",J3799="Galvanized")),
(AND(G3799="Non-Lead - Other",H3799="Don't know",J3799="Galvanized")),
(AND(G3799="Galvanized",H3799="Yes",J3799="Galvanized")),
(AND(G3799="Galvanized",H3799="Don't know",J3799="Galvanized")),
(AND(G3799="Galvanized",H3799="",J3799="Galvanized")),
(AND(G3799="Non-Lead - Other",H3799="",J3799="Galvanized")))),"Galvanized Requiring Replacement",
IF((OR((AND(G3799="Non-lead - Copper",J3799="Non-lead - Copper")),
(AND(G3799="Non-lead - Copper",J3799="Non-lead - Plastic")),
(AND(G3799="Non-lead - Copper",J3799="Non-lead - Other")),
(AND(G3799="Non-lead - Copper",J3799="Non-lead")),
(AND(G3799="Non-lead - Plastic",J3799="Non-lead - Copper")),
(AND(G3799="Non-lead - Plastic",J3799="Non-lead - Plastic")),
(AND(G3799="Non-lead - Plastic",J3799="Non-lead - Other")),
(AND(G3799="Non-lead - Plastic",J3799="Non-lead")),
(AND(G3799="Non-lead",J3799="Non-lead - Copper")),
(AND(G3799="Non-lead",J3799="Non-lead - Plastic")),
(AND(G3799="Non-lead",J3799="Non-lead - Other")),
(AND(G3799="Non-lead",J3799="Non-lead")),
(AND(G3799="Non-lead - Other",J3799="Non-lead - Copper")),
(AND(G3799="Non-Lead - Other",J3799="Non-lead - Plastic")),
(AND(G3799="Non-Lead - Other",J3799="Non-lead")),
(AND(G3799="Non-Lead - Other",J3799="Non-lead - Other")))),"Non-Lead",
IF((OR((AND(G3799="Galvanized",J3799="Non-lead")),
(AND(G3799="Galvanized",J3799="Non-lead - Copper")),
(AND(G3799="Galvanized",J3799="Non-lead - Plastic")),
(AND(G3799="Galvanized",J3799="Non-lead")),
(AND(G3799="Galvanized",J3799="Non-lead - Other")))),"Non-Lead",
IF((OR((AND(G3799="Non-lead - Copper",H3799="No",J3799="Galvanized")),
(AND(G3799="Non-lead - Plastic",H3799="No",J3799="Galvanized")),
(AND(G3799="Non-lead",H3799="No",J3799="Galvanized")),
(AND(G3799="Galvanized",H3799="No",J3799="Galvanized")),
(AND(G3799="Non-lead - Other",H3799="No",J3799="Galvanized")))),"Non-lead",
IF((OR((AND(G3799="Unknown - Likely Lead",J3799="Unknown - Likely Lead")),
(AND(G3799="Unknown - Likely Lead",J3799="Unknown - Unlikely Lead")),
(AND(G3799="Unknown - Likely Lead",J3799="Unknown - Material Unknown")),
(AND(G3799="Unknown - Unlikely Lead",J3799="Unknown - Likely Lead")),
(AND(G3799="Unknown - Unlikely Lead",J3799="Unknown - Unlikely Lead")),
(AND(G3799="Unknown - Unlikely Lead",J3799="Unknown - Material Unknown")),
(AND(G3799="Unknown - Material Unknown",J3799="Unknown - Likely Lead")),
(AND(G3799="Unknown - Material Unknown",J3799="Unknown - Unlikely Lead")),
(AND(G3799="Unknown - Material Unknown",J3799="Unknown - Material Unknown")))),"Unknown",
IF((OR((AND(G3799="Unknown - Likely Lead",J3799="Non-lead - Copper")),
(AND(G3799="Unknown - Likely Lead",J3799="Non-lead - Plastic")),
(AND(G3799="Unknown - Likely Lead",J3799="Non-lead")),
(AND(G3799="Unknown - Likely Lead",J3799="Non-lead - Other")),
(AND(G3799="Unknown - Unlikely Lead",J3799="Non-lead - Copper")),
(AND(G3799="Unknown - Unlikely Lead",J3799="Non-lead - Plastic")),
(AND(G3799="Unknown - Unlikely Lead",J3799="Non-lead")),
(AND(G3799="Unknown - Unlikely Lead",J3799="Non-lead - Other")),
(AND(G3799="Unknown - Material Unknown",J3799="Non-lead - Copper")),
(AND(G3799="Unknown - Material Unknown",J3799="Non-lead - Plastic")),
(AND(G3799="Unknown - Material Unknown",J3799="Non-lead")),
(AND(G3799="Unknown - Material Unknown",J3799="Non-lead - Other")))),"Unknown",
IF((OR((AND(G3799="Non-lead - Copper",J3799="Unknown - Likely Lead")),
(AND(G3799="Non-lead - Copper",J3799="Unknown - Unlikely Lead")),
(AND(G3799="Non-lead - Copper",J3799="Unknown - Material Unknown")),
(AND(G3799="Non-lead - Plastic",J3799="Unknown - Likely Lead")),
(AND(G3799="Non-lead - Plastic",J3799="Unknown - Unlikely Lead")),
(AND(G3799="Non-lead - Plastic",J3799="Unknown - Material Unknown")),
(AND(G3799="Non-lead",J3799="Unknown - Likely Lead")),
(AND(G3799="Non-lead",J3799="Unknown - Unlikely Lead")),
(AND(G3799="Non-lead",J3799="Unknown - Material Unknown")),
(AND(G3799="Non-lead - Other",J3799="Unknown - Likely Lead")),
(AND(G3799="Non-Lead - Other",J3799="Unknown - Unlikely Lead")),
(AND(G3799="Non-Lead - Other",J3799="Unknown - Material Unknown")))),"Unknown",
IF((OR((AND(G3799="Galvanized",J3799="Unknown - Likely Lead")),
(AND(G3799="Galvanized",J3799="Unknown - Unlikely Lead")),
(AND(G3799="Galvanized",J3799="Unknown - Material Unknown")))),"Unknown",
IF((OR((AND(G3799="Galvanized",J3799="")))),"Galvanized Requiring Replacement",
IF((OR((AND(G3799="Non-lead - Copper",J3799="")),
(AND(G3799="Non-lead - Plastic",J3799="")),
(AND(G3799="Non-lead",J3799="")),
(AND(G3799="Non-lead - Other",J3799="")))),"Non-lead",
IF((OR((AND(G3799="Unknown - Likely Lead",J3799="")),
(AND(G3799="Unknown - Unlikely Lead",J3799="")),
(AND(G3799="Unknown - Material Unknown",J3799="")))),"Unknown",
""))))))))))))))))</f>
        <v>Non-Lead</v>
      </c>
      <c r="N3799" s="44" t="s">
        <v>39</v>
      </c>
    </row>
    <row r="3800" spans="1:14" x14ac:dyDescent="0.25">
      <c r="A3800" s="34" t="s">
        <v>8898</v>
      </c>
      <c r="B3800" s="35" t="s">
        <v>452</v>
      </c>
      <c r="C3800" s="36" t="s">
        <v>8718</v>
      </c>
      <c r="D3800" s="36" t="s">
        <v>32</v>
      </c>
      <c r="E3800" s="36" t="s">
        <v>644</v>
      </c>
      <c r="F3800" s="37" t="s">
        <v>8899</v>
      </c>
      <c r="G3800" s="38" t="s">
        <v>35</v>
      </c>
      <c r="H3800" s="39" t="s">
        <v>39</v>
      </c>
      <c r="I3800" s="40" t="s">
        <v>48</v>
      </c>
      <c r="J3800" s="42" t="s">
        <v>47</v>
      </c>
      <c r="K3800" s="39" t="s">
        <v>48</v>
      </c>
      <c r="L3800" s="35"/>
      <c r="M3800" s="43" t="str">
        <f>IF((OR(G3800="Lead")),"Lead",
IF((OR(J3800="Lead")),"Lead",
IF((OR(G3800="Lead-lined galvanized")),"Lead",
IF((OR(J3800="Lead-lined galvanized")),"Lead",
IF((OR((AND(G3800="Unknown - Likely Lead",J3800="Galvanized")),
(AND(G3800="Unknown - Unlikely Lead",J3800="Galvanized")),
(AND(G3800="Unknown - Material Unknown",J3800="Galvanized")))),"Galvanized Requiring Replacement",
IF((OR((AND(G3800="Non-lead - Copper",H3800="Yes",J3800="Galvanized")),
(AND(G3800="Non-lead - Copper",H3800="Don't know",J3800="Galvanized")),
(AND(G3800="Non-lead - Copper",H3800="",J3800="Galvanized")),
(AND(G3800="Non-lead - Plastic",H3800="Yes",J3800="Galvanized")),
(AND(G3800="Non-lead - Plastic",H3800="Don't know",J3800="Galvanized")),
(AND(G3800="Non-lead - Plastic",H3800="",J3800="Galvanized")),
(AND(G3800="Non-lead",H3800="Yes",J3800="Galvanized")),
(AND(G3800="Non-lead",H3800="Don't know",J3800="Galvanized")),
(AND(G3800="Non-lead",H3800="",J3800="Galvanized")),
(AND(G3800="Non-lead - Other",H3800="Yes",J3800="Galvanized")),
(AND(G3800="Non-Lead - Other",H3800="Don't know",J3800="Galvanized")),
(AND(G3800="Galvanized",H3800="Yes",J3800="Galvanized")),
(AND(G3800="Galvanized",H3800="Don't know",J3800="Galvanized")),
(AND(G3800="Galvanized",H3800="",J3800="Galvanized")),
(AND(G3800="Non-Lead - Other",H3800="",J3800="Galvanized")))),"Galvanized Requiring Replacement",
IF((OR((AND(G3800="Non-lead - Copper",J3800="Non-lead - Copper")),
(AND(G3800="Non-lead - Copper",J3800="Non-lead - Plastic")),
(AND(G3800="Non-lead - Copper",J3800="Non-lead - Other")),
(AND(G3800="Non-lead - Copper",J3800="Non-lead")),
(AND(G3800="Non-lead - Plastic",J3800="Non-lead - Copper")),
(AND(G3800="Non-lead - Plastic",J3800="Non-lead - Plastic")),
(AND(G3800="Non-lead - Plastic",J3800="Non-lead - Other")),
(AND(G3800="Non-lead - Plastic",J3800="Non-lead")),
(AND(G3800="Non-lead",J3800="Non-lead - Copper")),
(AND(G3800="Non-lead",J3800="Non-lead - Plastic")),
(AND(G3800="Non-lead",J3800="Non-lead - Other")),
(AND(G3800="Non-lead",J3800="Non-lead")),
(AND(G3800="Non-lead - Other",J3800="Non-lead - Copper")),
(AND(G3800="Non-Lead - Other",J3800="Non-lead - Plastic")),
(AND(G3800="Non-Lead - Other",J3800="Non-lead")),
(AND(G3800="Non-Lead - Other",J3800="Non-lead - Other")))),"Non-Lead",
IF((OR((AND(G3800="Galvanized",J3800="Non-lead")),
(AND(G3800="Galvanized",J3800="Non-lead - Copper")),
(AND(G3800="Galvanized",J3800="Non-lead - Plastic")),
(AND(G3800="Galvanized",J3800="Non-lead")),
(AND(G3800="Galvanized",J3800="Non-lead - Other")))),"Non-Lead",
IF((OR((AND(G3800="Non-lead - Copper",H3800="No",J3800="Galvanized")),
(AND(G3800="Non-lead - Plastic",H3800="No",J3800="Galvanized")),
(AND(G3800="Non-lead",H3800="No",J3800="Galvanized")),
(AND(G3800="Galvanized",H3800="No",J3800="Galvanized")),
(AND(G3800="Non-lead - Other",H3800="No",J3800="Galvanized")))),"Non-lead",
IF((OR((AND(G3800="Unknown - Likely Lead",J3800="Unknown - Likely Lead")),
(AND(G3800="Unknown - Likely Lead",J3800="Unknown - Unlikely Lead")),
(AND(G3800="Unknown - Likely Lead",J3800="Unknown - Material Unknown")),
(AND(G3800="Unknown - Unlikely Lead",J3800="Unknown - Likely Lead")),
(AND(G3800="Unknown - Unlikely Lead",J3800="Unknown - Unlikely Lead")),
(AND(G3800="Unknown - Unlikely Lead",J3800="Unknown - Material Unknown")),
(AND(G3800="Unknown - Material Unknown",J3800="Unknown - Likely Lead")),
(AND(G3800="Unknown - Material Unknown",J3800="Unknown - Unlikely Lead")),
(AND(G3800="Unknown - Material Unknown",J3800="Unknown - Material Unknown")))),"Unknown",
IF((OR((AND(G3800="Unknown - Likely Lead",J3800="Non-lead - Copper")),
(AND(G3800="Unknown - Likely Lead",J3800="Non-lead - Plastic")),
(AND(G3800="Unknown - Likely Lead",J3800="Non-lead")),
(AND(G3800="Unknown - Likely Lead",J3800="Non-lead - Other")),
(AND(G3800="Unknown - Unlikely Lead",J3800="Non-lead - Copper")),
(AND(G3800="Unknown - Unlikely Lead",J3800="Non-lead - Plastic")),
(AND(G3800="Unknown - Unlikely Lead",J3800="Non-lead")),
(AND(G3800="Unknown - Unlikely Lead",J3800="Non-lead - Other")),
(AND(G3800="Unknown - Material Unknown",J3800="Non-lead - Copper")),
(AND(G3800="Unknown - Material Unknown",J3800="Non-lead - Plastic")),
(AND(G3800="Unknown - Material Unknown",J3800="Non-lead")),
(AND(G3800="Unknown - Material Unknown",J3800="Non-lead - Other")))),"Unknown",
IF((OR((AND(G3800="Non-lead - Copper",J3800="Unknown - Likely Lead")),
(AND(G3800="Non-lead - Copper",J3800="Unknown - Unlikely Lead")),
(AND(G3800="Non-lead - Copper",J3800="Unknown - Material Unknown")),
(AND(G3800="Non-lead - Plastic",J3800="Unknown - Likely Lead")),
(AND(G3800="Non-lead - Plastic",J3800="Unknown - Unlikely Lead")),
(AND(G3800="Non-lead - Plastic",J3800="Unknown - Material Unknown")),
(AND(G3800="Non-lead",J3800="Unknown - Likely Lead")),
(AND(G3800="Non-lead",J3800="Unknown - Unlikely Lead")),
(AND(G3800="Non-lead",J3800="Unknown - Material Unknown")),
(AND(G3800="Non-lead - Other",J3800="Unknown - Likely Lead")),
(AND(G3800="Non-Lead - Other",J3800="Unknown - Unlikely Lead")),
(AND(G3800="Non-Lead - Other",J3800="Unknown - Material Unknown")))),"Unknown",
IF((OR((AND(G3800="Galvanized",J3800="Unknown - Likely Lead")),
(AND(G3800="Galvanized",J3800="Unknown - Unlikely Lead")),
(AND(G3800="Galvanized",J3800="Unknown - Material Unknown")))),"Unknown",
IF((OR((AND(G3800="Galvanized",J3800="")))),"Galvanized Requiring Replacement",
IF((OR((AND(G3800="Non-lead - Copper",J3800="")),
(AND(G3800="Non-lead - Plastic",J3800="")),
(AND(G3800="Non-lead",J3800="")),
(AND(G3800="Non-lead - Other",J3800="")))),"Non-lead",
IF((OR((AND(G3800="Unknown - Likely Lead",J3800="")),
(AND(G3800="Unknown - Unlikely Lead",J3800="")),
(AND(G3800="Unknown - Material Unknown",J3800="")))),"Unknown",
""))))))))))))))))</f>
        <v>Non-Lead</v>
      </c>
      <c r="N3800" s="44" t="s">
        <v>39</v>
      </c>
    </row>
    <row r="3801" spans="1:14" x14ac:dyDescent="0.25">
      <c r="A3801" s="34" t="s">
        <v>8900</v>
      </c>
      <c r="B3801" s="35" t="s">
        <v>6982</v>
      </c>
      <c r="C3801" s="36" t="s">
        <v>8718</v>
      </c>
      <c r="D3801" s="36" t="s">
        <v>32</v>
      </c>
      <c r="E3801" s="36" t="s">
        <v>644</v>
      </c>
      <c r="F3801" s="37" t="s">
        <v>8901</v>
      </c>
      <c r="G3801" s="38" t="s">
        <v>35</v>
      </c>
      <c r="H3801" s="39" t="s">
        <v>39</v>
      </c>
      <c r="I3801" s="40" t="s">
        <v>48</v>
      </c>
      <c r="J3801" s="42" t="s">
        <v>47</v>
      </c>
      <c r="K3801" s="39" t="s">
        <v>48</v>
      </c>
      <c r="L3801" s="35"/>
      <c r="M3801" s="43" t="str">
        <f>IF((OR(G3801="Lead")),"Lead",
IF((OR(J3801="Lead")),"Lead",
IF((OR(G3801="Lead-lined galvanized")),"Lead",
IF((OR(J3801="Lead-lined galvanized")),"Lead",
IF((OR((AND(G3801="Unknown - Likely Lead",J3801="Galvanized")),
(AND(G3801="Unknown - Unlikely Lead",J3801="Galvanized")),
(AND(G3801="Unknown - Material Unknown",J3801="Galvanized")))),"Galvanized Requiring Replacement",
IF((OR((AND(G3801="Non-lead - Copper",H3801="Yes",J3801="Galvanized")),
(AND(G3801="Non-lead - Copper",H3801="Don't know",J3801="Galvanized")),
(AND(G3801="Non-lead - Copper",H3801="",J3801="Galvanized")),
(AND(G3801="Non-lead - Plastic",H3801="Yes",J3801="Galvanized")),
(AND(G3801="Non-lead - Plastic",H3801="Don't know",J3801="Galvanized")),
(AND(G3801="Non-lead - Plastic",H3801="",J3801="Galvanized")),
(AND(G3801="Non-lead",H3801="Yes",J3801="Galvanized")),
(AND(G3801="Non-lead",H3801="Don't know",J3801="Galvanized")),
(AND(G3801="Non-lead",H3801="",J3801="Galvanized")),
(AND(G3801="Non-lead - Other",H3801="Yes",J3801="Galvanized")),
(AND(G3801="Non-Lead - Other",H3801="Don't know",J3801="Galvanized")),
(AND(G3801="Galvanized",H3801="Yes",J3801="Galvanized")),
(AND(G3801="Galvanized",H3801="Don't know",J3801="Galvanized")),
(AND(G3801="Galvanized",H3801="",J3801="Galvanized")),
(AND(G3801="Non-Lead - Other",H3801="",J3801="Galvanized")))),"Galvanized Requiring Replacement",
IF((OR((AND(G3801="Non-lead - Copper",J3801="Non-lead - Copper")),
(AND(G3801="Non-lead - Copper",J3801="Non-lead - Plastic")),
(AND(G3801="Non-lead - Copper",J3801="Non-lead - Other")),
(AND(G3801="Non-lead - Copper",J3801="Non-lead")),
(AND(G3801="Non-lead - Plastic",J3801="Non-lead - Copper")),
(AND(G3801="Non-lead - Plastic",J3801="Non-lead - Plastic")),
(AND(G3801="Non-lead - Plastic",J3801="Non-lead - Other")),
(AND(G3801="Non-lead - Plastic",J3801="Non-lead")),
(AND(G3801="Non-lead",J3801="Non-lead - Copper")),
(AND(G3801="Non-lead",J3801="Non-lead - Plastic")),
(AND(G3801="Non-lead",J3801="Non-lead - Other")),
(AND(G3801="Non-lead",J3801="Non-lead")),
(AND(G3801="Non-lead - Other",J3801="Non-lead - Copper")),
(AND(G3801="Non-Lead - Other",J3801="Non-lead - Plastic")),
(AND(G3801="Non-Lead - Other",J3801="Non-lead")),
(AND(G3801="Non-Lead - Other",J3801="Non-lead - Other")))),"Non-Lead",
IF((OR((AND(G3801="Galvanized",J3801="Non-lead")),
(AND(G3801="Galvanized",J3801="Non-lead - Copper")),
(AND(G3801="Galvanized",J3801="Non-lead - Plastic")),
(AND(G3801="Galvanized",J3801="Non-lead")),
(AND(G3801="Galvanized",J3801="Non-lead - Other")))),"Non-Lead",
IF((OR((AND(G3801="Non-lead - Copper",H3801="No",J3801="Galvanized")),
(AND(G3801="Non-lead - Plastic",H3801="No",J3801="Galvanized")),
(AND(G3801="Non-lead",H3801="No",J3801="Galvanized")),
(AND(G3801="Galvanized",H3801="No",J3801="Galvanized")),
(AND(G3801="Non-lead - Other",H3801="No",J3801="Galvanized")))),"Non-lead",
IF((OR((AND(G3801="Unknown - Likely Lead",J3801="Unknown - Likely Lead")),
(AND(G3801="Unknown - Likely Lead",J3801="Unknown - Unlikely Lead")),
(AND(G3801="Unknown - Likely Lead",J3801="Unknown - Material Unknown")),
(AND(G3801="Unknown - Unlikely Lead",J3801="Unknown - Likely Lead")),
(AND(G3801="Unknown - Unlikely Lead",J3801="Unknown - Unlikely Lead")),
(AND(G3801="Unknown - Unlikely Lead",J3801="Unknown - Material Unknown")),
(AND(G3801="Unknown - Material Unknown",J3801="Unknown - Likely Lead")),
(AND(G3801="Unknown - Material Unknown",J3801="Unknown - Unlikely Lead")),
(AND(G3801="Unknown - Material Unknown",J3801="Unknown - Material Unknown")))),"Unknown",
IF((OR((AND(G3801="Unknown - Likely Lead",J3801="Non-lead - Copper")),
(AND(G3801="Unknown - Likely Lead",J3801="Non-lead - Plastic")),
(AND(G3801="Unknown - Likely Lead",J3801="Non-lead")),
(AND(G3801="Unknown - Likely Lead",J3801="Non-lead - Other")),
(AND(G3801="Unknown - Unlikely Lead",J3801="Non-lead - Copper")),
(AND(G3801="Unknown - Unlikely Lead",J3801="Non-lead - Plastic")),
(AND(G3801="Unknown - Unlikely Lead",J3801="Non-lead")),
(AND(G3801="Unknown - Unlikely Lead",J3801="Non-lead - Other")),
(AND(G3801="Unknown - Material Unknown",J3801="Non-lead - Copper")),
(AND(G3801="Unknown - Material Unknown",J3801="Non-lead - Plastic")),
(AND(G3801="Unknown - Material Unknown",J3801="Non-lead")),
(AND(G3801="Unknown - Material Unknown",J3801="Non-lead - Other")))),"Unknown",
IF((OR((AND(G3801="Non-lead - Copper",J3801="Unknown - Likely Lead")),
(AND(G3801="Non-lead - Copper",J3801="Unknown - Unlikely Lead")),
(AND(G3801="Non-lead - Copper",J3801="Unknown - Material Unknown")),
(AND(G3801="Non-lead - Plastic",J3801="Unknown - Likely Lead")),
(AND(G3801="Non-lead - Plastic",J3801="Unknown - Unlikely Lead")),
(AND(G3801="Non-lead - Plastic",J3801="Unknown - Material Unknown")),
(AND(G3801="Non-lead",J3801="Unknown - Likely Lead")),
(AND(G3801="Non-lead",J3801="Unknown - Unlikely Lead")),
(AND(G3801="Non-lead",J3801="Unknown - Material Unknown")),
(AND(G3801="Non-lead - Other",J3801="Unknown - Likely Lead")),
(AND(G3801="Non-Lead - Other",J3801="Unknown - Unlikely Lead")),
(AND(G3801="Non-Lead - Other",J3801="Unknown - Material Unknown")))),"Unknown",
IF((OR((AND(G3801="Galvanized",J3801="Unknown - Likely Lead")),
(AND(G3801="Galvanized",J3801="Unknown - Unlikely Lead")),
(AND(G3801="Galvanized",J3801="Unknown - Material Unknown")))),"Unknown",
IF((OR((AND(G3801="Galvanized",J3801="")))),"Galvanized Requiring Replacement",
IF((OR((AND(G3801="Non-lead - Copper",J3801="")),
(AND(G3801="Non-lead - Plastic",J3801="")),
(AND(G3801="Non-lead",J3801="")),
(AND(G3801="Non-lead - Other",J3801="")))),"Non-lead",
IF((OR((AND(G3801="Unknown - Likely Lead",J3801="")),
(AND(G3801="Unknown - Unlikely Lead",J3801="")),
(AND(G3801="Unknown - Material Unknown",J3801="")))),"Unknown",
""))))))))))))))))</f>
        <v>Non-Lead</v>
      </c>
      <c r="N3801" s="44" t="s">
        <v>39</v>
      </c>
    </row>
    <row r="3802" spans="1:14" ht="30" x14ac:dyDescent="0.25">
      <c r="A3802" s="34" t="s">
        <v>8902</v>
      </c>
      <c r="B3802" s="35" t="s">
        <v>2067</v>
      </c>
      <c r="C3802" s="36" t="s">
        <v>8903</v>
      </c>
      <c r="D3802" s="36" t="s">
        <v>32</v>
      </c>
      <c r="E3802" s="36" t="s">
        <v>644</v>
      </c>
      <c r="F3802" s="37" t="s">
        <v>8904</v>
      </c>
      <c r="G3802" s="38" t="s">
        <v>35</v>
      </c>
      <c r="H3802" s="39" t="s">
        <v>39</v>
      </c>
      <c r="I3802" s="40" t="s">
        <v>37</v>
      </c>
      <c r="J3802" s="42" t="s">
        <v>47</v>
      </c>
      <c r="K3802" s="39" t="s">
        <v>37</v>
      </c>
      <c r="L3802" s="35"/>
      <c r="M3802" s="43" t="str">
        <f>IF((OR(G3802="Lead")),"Lead",
IF((OR(J3802="Lead")),"Lead",
IF((OR(G3802="Lead-lined galvanized")),"Lead",
IF((OR(J3802="Lead-lined galvanized")),"Lead",
IF((OR((AND(G3802="Unknown - Likely Lead",J3802="Galvanized")),
(AND(G3802="Unknown - Unlikely Lead",J3802="Galvanized")),
(AND(G3802="Unknown - Material Unknown",J3802="Galvanized")))),"Galvanized Requiring Replacement",
IF((OR((AND(G3802="Non-lead - Copper",H3802="Yes",J3802="Galvanized")),
(AND(G3802="Non-lead - Copper",H3802="Don't know",J3802="Galvanized")),
(AND(G3802="Non-lead - Copper",H3802="",J3802="Galvanized")),
(AND(G3802="Non-lead - Plastic",H3802="Yes",J3802="Galvanized")),
(AND(G3802="Non-lead - Plastic",H3802="Don't know",J3802="Galvanized")),
(AND(G3802="Non-lead - Plastic",H3802="",J3802="Galvanized")),
(AND(G3802="Non-lead",H3802="Yes",J3802="Galvanized")),
(AND(G3802="Non-lead",H3802="Don't know",J3802="Galvanized")),
(AND(G3802="Non-lead",H3802="",J3802="Galvanized")),
(AND(G3802="Non-lead - Other",H3802="Yes",J3802="Galvanized")),
(AND(G3802="Non-Lead - Other",H3802="Don't know",J3802="Galvanized")),
(AND(G3802="Galvanized",H3802="Yes",J3802="Galvanized")),
(AND(G3802="Galvanized",H3802="Don't know",J3802="Galvanized")),
(AND(G3802="Galvanized",H3802="",J3802="Galvanized")),
(AND(G3802="Non-Lead - Other",H3802="",J3802="Galvanized")))),"Galvanized Requiring Replacement",
IF((OR((AND(G3802="Non-lead - Copper",J3802="Non-lead - Copper")),
(AND(G3802="Non-lead - Copper",J3802="Non-lead - Plastic")),
(AND(G3802="Non-lead - Copper",J3802="Non-lead - Other")),
(AND(G3802="Non-lead - Copper",J3802="Non-lead")),
(AND(G3802="Non-lead - Plastic",J3802="Non-lead - Copper")),
(AND(G3802="Non-lead - Plastic",J3802="Non-lead - Plastic")),
(AND(G3802="Non-lead - Plastic",J3802="Non-lead - Other")),
(AND(G3802="Non-lead - Plastic",J3802="Non-lead")),
(AND(G3802="Non-lead",J3802="Non-lead - Copper")),
(AND(G3802="Non-lead",J3802="Non-lead - Plastic")),
(AND(G3802="Non-lead",J3802="Non-lead - Other")),
(AND(G3802="Non-lead",J3802="Non-lead")),
(AND(G3802="Non-lead - Other",J3802="Non-lead - Copper")),
(AND(G3802="Non-Lead - Other",J3802="Non-lead - Plastic")),
(AND(G3802="Non-Lead - Other",J3802="Non-lead")),
(AND(G3802="Non-Lead - Other",J3802="Non-lead - Other")))),"Non-Lead",
IF((OR((AND(G3802="Galvanized",J3802="Non-lead")),
(AND(G3802="Galvanized",J3802="Non-lead - Copper")),
(AND(G3802="Galvanized",J3802="Non-lead - Plastic")),
(AND(G3802="Galvanized",J3802="Non-lead")),
(AND(G3802="Galvanized",J3802="Non-lead - Other")))),"Non-Lead",
IF((OR((AND(G3802="Non-lead - Copper",H3802="No",J3802="Galvanized")),
(AND(G3802="Non-lead - Plastic",H3802="No",J3802="Galvanized")),
(AND(G3802="Non-lead",H3802="No",J3802="Galvanized")),
(AND(G3802="Galvanized",H3802="No",J3802="Galvanized")),
(AND(G3802="Non-lead - Other",H3802="No",J3802="Galvanized")))),"Non-lead",
IF((OR((AND(G3802="Unknown - Likely Lead",J3802="Unknown - Likely Lead")),
(AND(G3802="Unknown - Likely Lead",J3802="Unknown - Unlikely Lead")),
(AND(G3802="Unknown - Likely Lead",J3802="Unknown - Material Unknown")),
(AND(G3802="Unknown - Unlikely Lead",J3802="Unknown - Likely Lead")),
(AND(G3802="Unknown - Unlikely Lead",J3802="Unknown - Unlikely Lead")),
(AND(G3802="Unknown - Unlikely Lead",J3802="Unknown - Material Unknown")),
(AND(G3802="Unknown - Material Unknown",J3802="Unknown - Likely Lead")),
(AND(G3802="Unknown - Material Unknown",J3802="Unknown - Unlikely Lead")),
(AND(G3802="Unknown - Material Unknown",J3802="Unknown - Material Unknown")))),"Unknown",
IF((OR((AND(G3802="Unknown - Likely Lead",J3802="Non-lead - Copper")),
(AND(G3802="Unknown - Likely Lead",J3802="Non-lead - Plastic")),
(AND(G3802="Unknown - Likely Lead",J3802="Non-lead")),
(AND(G3802="Unknown - Likely Lead",J3802="Non-lead - Other")),
(AND(G3802="Unknown - Unlikely Lead",J3802="Non-lead - Copper")),
(AND(G3802="Unknown - Unlikely Lead",J3802="Non-lead - Plastic")),
(AND(G3802="Unknown - Unlikely Lead",J3802="Non-lead")),
(AND(G3802="Unknown - Unlikely Lead",J3802="Non-lead - Other")),
(AND(G3802="Unknown - Material Unknown",J3802="Non-lead - Copper")),
(AND(G3802="Unknown - Material Unknown",J3802="Non-lead - Plastic")),
(AND(G3802="Unknown - Material Unknown",J3802="Non-lead")),
(AND(G3802="Unknown - Material Unknown",J3802="Non-lead - Other")))),"Unknown",
IF((OR((AND(G3802="Non-lead - Copper",J3802="Unknown - Likely Lead")),
(AND(G3802="Non-lead - Copper",J3802="Unknown - Unlikely Lead")),
(AND(G3802="Non-lead - Copper",J3802="Unknown - Material Unknown")),
(AND(G3802="Non-lead - Plastic",J3802="Unknown - Likely Lead")),
(AND(G3802="Non-lead - Plastic",J3802="Unknown - Unlikely Lead")),
(AND(G3802="Non-lead - Plastic",J3802="Unknown - Material Unknown")),
(AND(G3802="Non-lead",J3802="Unknown - Likely Lead")),
(AND(G3802="Non-lead",J3802="Unknown - Unlikely Lead")),
(AND(G3802="Non-lead",J3802="Unknown - Material Unknown")),
(AND(G3802="Non-lead - Other",J3802="Unknown - Likely Lead")),
(AND(G3802="Non-Lead - Other",J3802="Unknown - Unlikely Lead")),
(AND(G3802="Non-Lead - Other",J3802="Unknown - Material Unknown")))),"Unknown",
IF((OR((AND(G3802="Galvanized",J3802="Unknown - Likely Lead")),
(AND(G3802="Galvanized",J3802="Unknown - Unlikely Lead")),
(AND(G3802="Galvanized",J3802="Unknown - Material Unknown")))),"Unknown",
IF((OR((AND(G3802="Galvanized",J3802="")))),"Galvanized Requiring Replacement",
IF((OR((AND(G3802="Non-lead - Copper",J3802="")),
(AND(G3802="Non-lead - Plastic",J3802="")),
(AND(G3802="Non-lead",J3802="")),
(AND(G3802="Non-lead - Other",J3802="")))),"Non-lead",
IF((OR((AND(G3802="Unknown - Likely Lead",J3802="")),
(AND(G3802="Unknown - Unlikely Lead",J3802="")),
(AND(G3802="Unknown - Material Unknown",J3802="")))),"Unknown",
""))))))))))))))))</f>
        <v>Non-Lead</v>
      </c>
      <c r="N3802" s="44" t="s">
        <v>39</v>
      </c>
    </row>
    <row r="3803" spans="1:14" ht="30" x14ac:dyDescent="0.25">
      <c r="A3803" s="34" t="s">
        <v>8905</v>
      </c>
      <c r="B3803" s="35" t="s">
        <v>161</v>
      </c>
      <c r="C3803" s="36" t="s">
        <v>8718</v>
      </c>
      <c r="D3803" s="36" t="s">
        <v>32</v>
      </c>
      <c r="E3803" s="36" t="s">
        <v>644</v>
      </c>
      <c r="F3803" s="37" t="s">
        <v>8906</v>
      </c>
      <c r="G3803" s="38" t="s">
        <v>35</v>
      </c>
      <c r="H3803" s="39" t="s">
        <v>39</v>
      </c>
      <c r="I3803" s="40" t="s">
        <v>48</v>
      </c>
      <c r="J3803" s="42" t="s">
        <v>47</v>
      </c>
      <c r="K3803" s="39" t="s">
        <v>37</v>
      </c>
      <c r="L3803" s="35"/>
      <c r="M3803" s="43" t="str">
        <f>IF((OR(G3803="Lead")),"Lead",
IF((OR(J3803="Lead")),"Lead",
IF((OR(G3803="Lead-lined galvanized")),"Lead",
IF((OR(J3803="Lead-lined galvanized")),"Lead",
IF((OR((AND(G3803="Unknown - Likely Lead",J3803="Galvanized")),
(AND(G3803="Unknown - Unlikely Lead",J3803="Galvanized")),
(AND(G3803="Unknown - Material Unknown",J3803="Galvanized")))),"Galvanized Requiring Replacement",
IF((OR((AND(G3803="Non-lead - Copper",H3803="Yes",J3803="Galvanized")),
(AND(G3803="Non-lead - Copper",H3803="Don't know",J3803="Galvanized")),
(AND(G3803="Non-lead - Copper",H3803="",J3803="Galvanized")),
(AND(G3803="Non-lead - Plastic",H3803="Yes",J3803="Galvanized")),
(AND(G3803="Non-lead - Plastic",H3803="Don't know",J3803="Galvanized")),
(AND(G3803="Non-lead - Plastic",H3803="",J3803="Galvanized")),
(AND(G3803="Non-lead",H3803="Yes",J3803="Galvanized")),
(AND(G3803="Non-lead",H3803="Don't know",J3803="Galvanized")),
(AND(G3803="Non-lead",H3803="",J3803="Galvanized")),
(AND(G3803="Non-lead - Other",H3803="Yes",J3803="Galvanized")),
(AND(G3803="Non-Lead - Other",H3803="Don't know",J3803="Galvanized")),
(AND(G3803="Galvanized",H3803="Yes",J3803="Galvanized")),
(AND(G3803="Galvanized",H3803="Don't know",J3803="Galvanized")),
(AND(G3803="Galvanized",H3803="",J3803="Galvanized")),
(AND(G3803="Non-Lead - Other",H3803="",J3803="Galvanized")))),"Galvanized Requiring Replacement",
IF((OR((AND(G3803="Non-lead - Copper",J3803="Non-lead - Copper")),
(AND(G3803="Non-lead - Copper",J3803="Non-lead - Plastic")),
(AND(G3803="Non-lead - Copper",J3803="Non-lead - Other")),
(AND(G3803="Non-lead - Copper",J3803="Non-lead")),
(AND(G3803="Non-lead - Plastic",J3803="Non-lead - Copper")),
(AND(G3803="Non-lead - Plastic",J3803="Non-lead - Plastic")),
(AND(G3803="Non-lead - Plastic",J3803="Non-lead - Other")),
(AND(G3803="Non-lead - Plastic",J3803="Non-lead")),
(AND(G3803="Non-lead",J3803="Non-lead - Copper")),
(AND(G3803="Non-lead",J3803="Non-lead - Plastic")),
(AND(G3803="Non-lead",J3803="Non-lead - Other")),
(AND(G3803="Non-lead",J3803="Non-lead")),
(AND(G3803="Non-lead - Other",J3803="Non-lead - Copper")),
(AND(G3803="Non-Lead - Other",J3803="Non-lead - Plastic")),
(AND(G3803="Non-Lead - Other",J3803="Non-lead")),
(AND(G3803="Non-Lead - Other",J3803="Non-lead - Other")))),"Non-Lead",
IF((OR((AND(G3803="Galvanized",J3803="Non-lead")),
(AND(G3803="Galvanized",J3803="Non-lead - Copper")),
(AND(G3803="Galvanized",J3803="Non-lead - Plastic")),
(AND(G3803="Galvanized",J3803="Non-lead")),
(AND(G3803="Galvanized",J3803="Non-lead - Other")))),"Non-Lead",
IF((OR((AND(G3803="Non-lead - Copper",H3803="No",J3803="Galvanized")),
(AND(G3803="Non-lead - Plastic",H3803="No",J3803="Galvanized")),
(AND(G3803="Non-lead",H3803="No",J3803="Galvanized")),
(AND(G3803="Galvanized",H3803="No",J3803="Galvanized")),
(AND(G3803="Non-lead - Other",H3803="No",J3803="Galvanized")))),"Non-lead",
IF((OR((AND(G3803="Unknown - Likely Lead",J3803="Unknown - Likely Lead")),
(AND(G3803="Unknown - Likely Lead",J3803="Unknown - Unlikely Lead")),
(AND(G3803="Unknown - Likely Lead",J3803="Unknown - Material Unknown")),
(AND(G3803="Unknown - Unlikely Lead",J3803="Unknown - Likely Lead")),
(AND(G3803="Unknown - Unlikely Lead",J3803="Unknown - Unlikely Lead")),
(AND(G3803="Unknown - Unlikely Lead",J3803="Unknown - Material Unknown")),
(AND(G3803="Unknown - Material Unknown",J3803="Unknown - Likely Lead")),
(AND(G3803="Unknown - Material Unknown",J3803="Unknown - Unlikely Lead")),
(AND(G3803="Unknown - Material Unknown",J3803="Unknown - Material Unknown")))),"Unknown",
IF((OR((AND(G3803="Unknown - Likely Lead",J3803="Non-lead - Copper")),
(AND(G3803="Unknown - Likely Lead",J3803="Non-lead - Plastic")),
(AND(G3803="Unknown - Likely Lead",J3803="Non-lead")),
(AND(G3803="Unknown - Likely Lead",J3803="Non-lead - Other")),
(AND(G3803="Unknown - Unlikely Lead",J3803="Non-lead - Copper")),
(AND(G3803="Unknown - Unlikely Lead",J3803="Non-lead - Plastic")),
(AND(G3803="Unknown - Unlikely Lead",J3803="Non-lead")),
(AND(G3803="Unknown - Unlikely Lead",J3803="Non-lead - Other")),
(AND(G3803="Unknown - Material Unknown",J3803="Non-lead - Copper")),
(AND(G3803="Unknown - Material Unknown",J3803="Non-lead - Plastic")),
(AND(G3803="Unknown - Material Unknown",J3803="Non-lead")),
(AND(G3803="Unknown - Material Unknown",J3803="Non-lead - Other")))),"Unknown",
IF((OR((AND(G3803="Non-lead - Copper",J3803="Unknown - Likely Lead")),
(AND(G3803="Non-lead - Copper",J3803="Unknown - Unlikely Lead")),
(AND(G3803="Non-lead - Copper",J3803="Unknown - Material Unknown")),
(AND(G3803="Non-lead - Plastic",J3803="Unknown - Likely Lead")),
(AND(G3803="Non-lead - Plastic",J3803="Unknown - Unlikely Lead")),
(AND(G3803="Non-lead - Plastic",J3803="Unknown - Material Unknown")),
(AND(G3803="Non-lead",J3803="Unknown - Likely Lead")),
(AND(G3803="Non-lead",J3803="Unknown - Unlikely Lead")),
(AND(G3803="Non-lead",J3803="Unknown - Material Unknown")),
(AND(G3803="Non-lead - Other",J3803="Unknown - Likely Lead")),
(AND(G3803="Non-Lead - Other",J3803="Unknown - Unlikely Lead")),
(AND(G3803="Non-Lead - Other",J3803="Unknown - Material Unknown")))),"Unknown",
IF((OR((AND(G3803="Galvanized",J3803="Unknown - Likely Lead")),
(AND(G3803="Galvanized",J3803="Unknown - Unlikely Lead")),
(AND(G3803="Galvanized",J3803="Unknown - Material Unknown")))),"Unknown",
IF((OR((AND(G3803="Galvanized",J3803="")))),"Galvanized Requiring Replacement",
IF((OR((AND(G3803="Non-lead - Copper",J3803="")),
(AND(G3803="Non-lead - Plastic",J3803="")),
(AND(G3803="Non-lead",J3803="")),
(AND(G3803="Non-lead - Other",J3803="")))),"Non-lead",
IF((OR((AND(G3803="Unknown - Likely Lead",J3803="")),
(AND(G3803="Unknown - Unlikely Lead",J3803="")),
(AND(G3803="Unknown - Material Unknown",J3803="")))),"Unknown",
""))))))))))))))))</f>
        <v>Non-Lead</v>
      </c>
      <c r="N3803" s="44" t="s">
        <v>39</v>
      </c>
    </row>
    <row r="3804" spans="1:14" ht="30" x14ac:dyDescent="0.25">
      <c r="A3804" s="34" t="s">
        <v>8907</v>
      </c>
      <c r="B3804" s="35" t="s">
        <v>1031</v>
      </c>
      <c r="C3804" s="36" t="s">
        <v>8903</v>
      </c>
      <c r="D3804" s="36" t="s">
        <v>32</v>
      </c>
      <c r="E3804" s="36" t="s">
        <v>644</v>
      </c>
      <c r="F3804" s="37" t="s">
        <v>8908</v>
      </c>
      <c r="G3804" s="38" t="s">
        <v>35</v>
      </c>
      <c r="H3804" s="39" t="s">
        <v>39</v>
      </c>
      <c r="I3804" s="40" t="s">
        <v>37</v>
      </c>
      <c r="J3804" s="42" t="s">
        <v>47</v>
      </c>
      <c r="K3804" s="39" t="s">
        <v>37</v>
      </c>
      <c r="L3804" s="35"/>
      <c r="M3804" s="43" t="str">
        <f>IF((OR(G3804="Lead")),"Lead",
IF((OR(J3804="Lead")),"Lead",
IF((OR(G3804="Lead-lined galvanized")),"Lead",
IF((OR(J3804="Lead-lined galvanized")),"Lead",
IF((OR((AND(G3804="Unknown - Likely Lead",J3804="Galvanized")),
(AND(G3804="Unknown - Unlikely Lead",J3804="Galvanized")),
(AND(G3804="Unknown - Material Unknown",J3804="Galvanized")))),"Galvanized Requiring Replacement",
IF((OR((AND(G3804="Non-lead - Copper",H3804="Yes",J3804="Galvanized")),
(AND(G3804="Non-lead - Copper",H3804="Don't know",J3804="Galvanized")),
(AND(G3804="Non-lead - Copper",H3804="",J3804="Galvanized")),
(AND(G3804="Non-lead - Plastic",H3804="Yes",J3804="Galvanized")),
(AND(G3804="Non-lead - Plastic",H3804="Don't know",J3804="Galvanized")),
(AND(G3804="Non-lead - Plastic",H3804="",J3804="Galvanized")),
(AND(G3804="Non-lead",H3804="Yes",J3804="Galvanized")),
(AND(G3804="Non-lead",H3804="Don't know",J3804="Galvanized")),
(AND(G3804="Non-lead",H3804="",J3804="Galvanized")),
(AND(G3804="Non-lead - Other",H3804="Yes",J3804="Galvanized")),
(AND(G3804="Non-Lead - Other",H3804="Don't know",J3804="Galvanized")),
(AND(G3804="Galvanized",H3804="Yes",J3804="Galvanized")),
(AND(G3804="Galvanized",H3804="Don't know",J3804="Galvanized")),
(AND(G3804="Galvanized",H3804="",J3804="Galvanized")),
(AND(G3804="Non-Lead - Other",H3804="",J3804="Galvanized")))),"Galvanized Requiring Replacement",
IF((OR((AND(G3804="Non-lead - Copper",J3804="Non-lead - Copper")),
(AND(G3804="Non-lead - Copper",J3804="Non-lead - Plastic")),
(AND(G3804="Non-lead - Copper",J3804="Non-lead - Other")),
(AND(G3804="Non-lead - Copper",J3804="Non-lead")),
(AND(G3804="Non-lead - Plastic",J3804="Non-lead - Copper")),
(AND(G3804="Non-lead - Plastic",J3804="Non-lead - Plastic")),
(AND(G3804="Non-lead - Plastic",J3804="Non-lead - Other")),
(AND(G3804="Non-lead - Plastic",J3804="Non-lead")),
(AND(G3804="Non-lead",J3804="Non-lead - Copper")),
(AND(G3804="Non-lead",J3804="Non-lead - Plastic")),
(AND(G3804="Non-lead",J3804="Non-lead - Other")),
(AND(G3804="Non-lead",J3804="Non-lead")),
(AND(G3804="Non-lead - Other",J3804="Non-lead - Copper")),
(AND(G3804="Non-Lead - Other",J3804="Non-lead - Plastic")),
(AND(G3804="Non-Lead - Other",J3804="Non-lead")),
(AND(G3804="Non-Lead - Other",J3804="Non-lead - Other")))),"Non-Lead",
IF((OR((AND(G3804="Galvanized",J3804="Non-lead")),
(AND(G3804="Galvanized",J3804="Non-lead - Copper")),
(AND(G3804="Galvanized",J3804="Non-lead - Plastic")),
(AND(G3804="Galvanized",J3804="Non-lead")),
(AND(G3804="Galvanized",J3804="Non-lead - Other")))),"Non-Lead",
IF((OR((AND(G3804="Non-lead - Copper",H3804="No",J3804="Galvanized")),
(AND(G3804="Non-lead - Plastic",H3804="No",J3804="Galvanized")),
(AND(G3804="Non-lead",H3804="No",J3804="Galvanized")),
(AND(G3804="Galvanized",H3804="No",J3804="Galvanized")),
(AND(G3804="Non-lead - Other",H3804="No",J3804="Galvanized")))),"Non-lead",
IF((OR((AND(G3804="Unknown - Likely Lead",J3804="Unknown - Likely Lead")),
(AND(G3804="Unknown - Likely Lead",J3804="Unknown - Unlikely Lead")),
(AND(G3804="Unknown - Likely Lead",J3804="Unknown - Material Unknown")),
(AND(G3804="Unknown - Unlikely Lead",J3804="Unknown - Likely Lead")),
(AND(G3804="Unknown - Unlikely Lead",J3804="Unknown - Unlikely Lead")),
(AND(G3804="Unknown - Unlikely Lead",J3804="Unknown - Material Unknown")),
(AND(G3804="Unknown - Material Unknown",J3804="Unknown - Likely Lead")),
(AND(G3804="Unknown - Material Unknown",J3804="Unknown - Unlikely Lead")),
(AND(G3804="Unknown - Material Unknown",J3804="Unknown - Material Unknown")))),"Unknown",
IF((OR((AND(G3804="Unknown - Likely Lead",J3804="Non-lead - Copper")),
(AND(G3804="Unknown - Likely Lead",J3804="Non-lead - Plastic")),
(AND(G3804="Unknown - Likely Lead",J3804="Non-lead")),
(AND(G3804="Unknown - Likely Lead",J3804="Non-lead - Other")),
(AND(G3804="Unknown - Unlikely Lead",J3804="Non-lead - Copper")),
(AND(G3804="Unknown - Unlikely Lead",J3804="Non-lead - Plastic")),
(AND(G3804="Unknown - Unlikely Lead",J3804="Non-lead")),
(AND(G3804="Unknown - Unlikely Lead",J3804="Non-lead - Other")),
(AND(G3804="Unknown - Material Unknown",J3804="Non-lead - Copper")),
(AND(G3804="Unknown - Material Unknown",J3804="Non-lead - Plastic")),
(AND(G3804="Unknown - Material Unknown",J3804="Non-lead")),
(AND(G3804="Unknown - Material Unknown",J3804="Non-lead - Other")))),"Unknown",
IF((OR((AND(G3804="Non-lead - Copper",J3804="Unknown - Likely Lead")),
(AND(G3804="Non-lead - Copper",J3804="Unknown - Unlikely Lead")),
(AND(G3804="Non-lead - Copper",J3804="Unknown - Material Unknown")),
(AND(G3804="Non-lead - Plastic",J3804="Unknown - Likely Lead")),
(AND(G3804="Non-lead - Plastic",J3804="Unknown - Unlikely Lead")),
(AND(G3804="Non-lead - Plastic",J3804="Unknown - Material Unknown")),
(AND(G3804="Non-lead",J3804="Unknown - Likely Lead")),
(AND(G3804="Non-lead",J3804="Unknown - Unlikely Lead")),
(AND(G3804="Non-lead",J3804="Unknown - Material Unknown")),
(AND(G3804="Non-lead - Other",J3804="Unknown - Likely Lead")),
(AND(G3804="Non-Lead - Other",J3804="Unknown - Unlikely Lead")),
(AND(G3804="Non-Lead - Other",J3804="Unknown - Material Unknown")))),"Unknown",
IF((OR((AND(G3804="Galvanized",J3804="Unknown - Likely Lead")),
(AND(G3804="Galvanized",J3804="Unknown - Unlikely Lead")),
(AND(G3804="Galvanized",J3804="Unknown - Material Unknown")))),"Unknown",
IF((OR((AND(G3804="Galvanized",J3804="")))),"Galvanized Requiring Replacement",
IF((OR((AND(G3804="Non-lead - Copper",J3804="")),
(AND(G3804="Non-lead - Plastic",J3804="")),
(AND(G3804="Non-lead",J3804="")),
(AND(G3804="Non-lead - Other",J3804="")))),"Non-lead",
IF((OR((AND(G3804="Unknown - Likely Lead",J3804="")),
(AND(G3804="Unknown - Unlikely Lead",J3804="")),
(AND(G3804="Unknown - Material Unknown",J3804="")))),"Unknown",
""))))))))))))))))</f>
        <v>Non-Lead</v>
      </c>
      <c r="N3804" s="44" t="s">
        <v>39</v>
      </c>
    </row>
    <row r="3805" spans="1:14" ht="30" x14ac:dyDescent="0.25">
      <c r="A3805" s="34" t="s">
        <v>8909</v>
      </c>
      <c r="B3805" s="35" t="s">
        <v>1031</v>
      </c>
      <c r="C3805" s="36" t="s">
        <v>8910</v>
      </c>
      <c r="D3805" s="36" t="s">
        <v>32</v>
      </c>
      <c r="E3805" s="36" t="s">
        <v>644</v>
      </c>
      <c r="F3805" s="41"/>
      <c r="G3805" s="38" t="s">
        <v>35</v>
      </c>
      <c r="H3805" s="39" t="s">
        <v>39</v>
      </c>
      <c r="I3805" s="40" t="s">
        <v>37</v>
      </c>
      <c r="J3805" s="42" t="s">
        <v>47</v>
      </c>
      <c r="K3805" s="39" t="s">
        <v>37</v>
      </c>
      <c r="L3805" s="35"/>
      <c r="M3805" s="43" t="str">
        <f>IF((OR(G3805="Lead")),"Lead",
IF((OR(J3805="Lead")),"Lead",
IF((OR(G3805="Lead-lined galvanized")),"Lead",
IF((OR(J3805="Lead-lined galvanized")),"Lead",
IF((OR((AND(G3805="Unknown - Likely Lead",J3805="Galvanized")),
(AND(G3805="Unknown - Unlikely Lead",J3805="Galvanized")),
(AND(G3805="Unknown - Material Unknown",J3805="Galvanized")))),"Galvanized Requiring Replacement",
IF((OR((AND(G3805="Non-lead - Copper",H3805="Yes",J3805="Galvanized")),
(AND(G3805="Non-lead - Copper",H3805="Don't know",J3805="Galvanized")),
(AND(G3805="Non-lead - Copper",H3805="",J3805="Galvanized")),
(AND(G3805="Non-lead - Plastic",H3805="Yes",J3805="Galvanized")),
(AND(G3805="Non-lead - Plastic",H3805="Don't know",J3805="Galvanized")),
(AND(G3805="Non-lead - Plastic",H3805="",J3805="Galvanized")),
(AND(G3805="Non-lead",H3805="Yes",J3805="Galvanized")),
(AND(G3805="Non-lead",H3805="Don't know",J3805="Galvanized")),
(AND(G3805="Non-lead",H3805="",J3805="Galvanized")),
(AND(G3805="Non-lead - Other",H3805="Yes",J3805="Galvanized")),
(AND(G3805="Non-Lead - Other",H3805="Don't know",J3805="Galvanized")),
(AND(G3805="Galvanized",H3805="Yes",J3805="Galvanized")),
(AND(G3805="Galvanized",H3805="Don't know",J3805="Galvanized")),
(AND(G3805="Galvanized",H3805="",J3805="Galvanized")),
(AND(G3805="Non-Lead - Other",H3805="",J3805="Galvanized")))),"Galvanized Requiring Replacement",
IF((OR((AND(G3805="Non-lead - Copper",J3805="Non-lead - Copper")),
(AND(G3805="Non-lead - Copper",J3805="Non-lead - Plastic")),
(AND(G3805="Non-lead - Copper",J3805="Non-lead - Other")),
(AND(G3805="Non-lead - Copper",J3805="Non-lead")),
(AND(G3805="Non-lead - Plastic",J3805="Non-lead - Copper")),
(AND(G3805="Non-lead - Plastic",J3805="Non-lead - Plastic")),
(AND(G3805="Non-lead - Plastic",J3805="Non-lead - Other")),
(AND(G3805="Non-lead - Plastic",J3805="Non-lead")),
(AND(G3805="Non-lead",J3805="Non-lead - Copper")),
(AND(G3805="Non-lead",J3805="Non-lead - Plastic")),
(AND(G3805="Non-lead",J3805="Non-lead - Other")),
(AND(G3805="Non-lead",J3805="Non-lead")),
(AND(G3805="Non-lead - Other",J3805="Non-lead - Copper")),
(AND(G3805="Non-Lead - Other",J3805="Non-lead - Plastic")),
(AND(G3805="Non-Lead - Other",J3805="Non-lead")),
(AND(G3805="Non-Lead - Other",J3805="Non-lead - Other")))),"Non-Lead",
IF((OR((AND(G3805="Galvanized",J3805="Non-lead")),
(AND(G3805="Galvanized",J3805="Non-lead - Copper")),
(AND(G3805="Galvanized",J3805="Non-lead - Plastic")),
(AND(G3805="Galvanized",J3805="Non-lead")),
(AND(G3805="Galvanized",J3805="Non-lead - Other")))),"Non-Lead",
IF((OR((AND(G3805="Non-lead - Copper",H3805="No",J3805="Galvanized")),
(AND(G3805="Non-lead - Plastic",H3805="No",J3805="Galvanized")),
(AND(G3805="Non-lead",H3805="No",J3805="Galvanized")),
(AND(G3805="Galvanized",H3805="No",J3805="Galvanized")),
(AND(G3805="Non-lead - Other",H3805="No",J3805="Galvanized")))),"Non-lead",
IF((OR((AND(G3805="Unknown - Likely Lead",J3805="Unknown - Likely Lead")),
(AND(G3805="Unknown - Likely Lead",J3805="Unknown - Unlikely Lead")),
(AND(G3805="Unknown - Likely Lead",J3805="Unknown - Material Unknown")),
(AND(G3805="Unknown - Unlikely Lead",J3805="Unknown - Likely Lead")),
(AND(G3805="Unknown - Unlikely Lead",J3805="Unknown - Unlikely Lead")),
(AND(G3805="Unknown - Unlikely Lead",J3805="Unknown - Material Unknown")),
(AND(G3805="Unknown - Material Unknown",J3805="Unknown - Likely Lead")),
(AND(G3805="Unknown - Material Unknown",J3805="Unknown - Unlikely Lead")),
(AND(G3805="Unknown - Material Unknown",J3805="Unknown - Material Unknown")))),"Unknown",
IF((OR((AND(G3805="Unknown - Likely Lead",J3805="Non-lead - Copper")),
(AND(G3805="Unknown - Likely Lead",J3805="Non-lead - Plastic")),
(AND(G3805="Unknown - Likely Lead",J3805="Non-lead")),
(AND(G3805="Unknown - Likely Lead",J3805="Non-lead - Other")),
(AND(G3805="Unknown - Unlikely Lead",J3805="Non-lead - Copper")),
(AND(G3805="Unknown - Unlikely Lead",J3805="Non-lead - Plastic")),
(AND(G3805="Unknown - Unlikely Lead",J3805="Non-lead")),
(AND(G3805="Unknown - Unlikely Lead",J3805="Non-lead - Other")),
(AND(G3805="Unknown - Material Unknown",J3805="Non-lead - Copper")),
(AND(G3805="Unknown - Material Unknown",J3805="Non-lead - Plastic")),
(AND(G3805="Unknown - Material Unknown",J3805="Non-lead")),
(AND(G3805="Unknown - Material Unknown",J3805="Non-lead - Other")))),"Unknown",
IF((OR((AND(G3805="Non-lead - Copper",J3805="Unknown - Likely Lead")),
(AND(G3805="Non-lead - Copper",J3805="Unknown - Unlikely Lead")),
(AND(G3805="Non-lead - Copper",J3805="Unknown - Material Unknown")),
(AND(G3805="Non-lead - Plastic",J3805="Unknown - Likely Lead")),
(AND(G3805="Non-lead - Plastic",J3805="Unknown - Unlikely Lead")),
(AND(G3805="Non-lead - Plastic",J3805="Unknown - Material Unknown")),
(AND(G3805="Non-lead",J3805="Unknown - Likely Lead")),
(AND(G3805="Non-lead",J3805="Unknown - Unlikely Lead")),
(AND(G3805="Non-lead",J3805="Unknown - Material Unknown")),
(AND(G3805="Non-lead - Other",J3805="Unknown - Likely Lead")),
(AND(G3805="Non-Lead - Other",J3805="Unknown - Unlikely Lead")),
(AND(G3805="Non-Lead - Other",J3805="Unknown - Material Unknown")))),"Unknown",
IF((OR((AND(G3805="Galvanized",J3805="Unknown - Likely Lead")),
(AND(G3805="Galvanized",J3805="Unknown - Unlikely Lead")),
(AND(G3805="Galvanized",J3805="Unknown - Material Unknown")))),"Unknown",
IF((OR((AND(G3805="Galvanized",J3805="")))),"Galvanized Requiring Replacement",
IF((OR((AND(G3805="Non-lead - Copper",J3805="")),
(AND(G3805="Non-lead - Plastic",J3805="")),
(AND(G3805="Non-lead",J3805="")),
(AND(G3805="Non-lead - Other",J3805="")))),"Non-lead",
IF((OR((AND(G3805="Unknown - Likely Lead",J3805="")),
(AND(G3805="Unknown - Unlikely Lead",J3805="")),
(AND(G3805="Unknown - Material Unknown",J3805="")))),"Unknown",
""))))))))))))))))</f>
        <v>Non-Lead</v>
      </c>
      <c r="N3805" s="44" t="s">
        <v>39</v>
      </c>
    </row>
    <row r="3806" spans="1:14" ht="30" x14ac:dyDescent="0.25">
      <c r="A3806" s="34" t="s">
        <v>8911</v>
      </c>
      <c r="B3806" s="35" t="s">
        <v>1691</v>
      </c>
      <c r="C3806" s="36" t="s">
        <v>8718</v>
      </c>
      <c r="D3806" s="36" t="s">
        <v>32</v>
      </c>
      <c r="E3806" s="36" t="s">
        <v>644</v>
      </c>
      <c r="F3806" s="37" t="s">
        <v>8912</v>
      </c>
      <c r="G3806" s="38" t="s">
        <v>35</v>
      </c>
      <c r="H3806" s="39" t="s">
        <v>39</v>
      </c>
      <c r="I3806" s="40" t="s">
        <v>48</v>
      </c>
      <c r="J3806" s="42" t="s">
        <v>47</v>
      </c>
      <c r="K3806" s="39" t="s">
        <v>37</v>
      </c>
      <c r="L3806" s="35"/>
      <c r="M3806" s="43" t="str">
        <f>IF((OR(G3806="Lead")),"Lead",
IF((OR(J3806="Lead")),"Lead",
IF((OR(G3806="Lead-lined galvanized")),"Lead",
IF((OR(J3806="Lead-lined galvanized")),"Lead",
IF((OR((AND(G3806="Unknown - Likely Lead",J3806="Galvanized")),
(AND(G3806="Unknown - Unlikely Lead",J3806="Galvanized")),
(AND(G3806="Unknown - Material Unknown",J3806="Galvanized")))),"Galvanized Requiring Replacement",
IF((OR((AND(G3806="Non-lead - Copper",H3806="Yes",J3806="Galvanized")),
(AND(G3806="Non-lead - Copper",H3806="Don't know",J3806="Galvanized")),
(AND(G3806="Non-lead - Copper",H3806="",J3806="Galvanized")),
(AND(G3806="Non-lead - Plastic",H3806="Yes",J3806="Galvanized")),
(AND(G3806="Non-lead - Plastic",H3806="Don't know",J3806="Galvanized")),
(AND(G3806="Non-lead - Plastic",H3806="",J3806="Galvanized")),
(AND(G3806="Non-lead",H3806="Yes",J3806="Galvanized")),
(AND(G3806="Non-lead",H3806="Don't know",J3806="Galvanized")),
(AND(G3806="Non-lead",H3806="",J3806="Galvanized")),
(AND(G3806="Non-lead - Other",H3806="Yes",J3806="Galvanized")),
(AND(G3806="Non-Lead - Other",H3806="Don't know",J3806="Galvanized")),
(AND(G3806="Galvanized",H3806="Yes",J3806="Galvanized")),
(AND(G3806="Galvanized",H3806="Don't know",J3806="Galvanized")),
(AND(G3806="Galvanized",H3806="",J3806="Galvanized")),
(AND(G3806="Non-Lead - Other",H3806="",J3806="Galvanized")))),"Galvanized Requiring Replacement",
IF((OR((AND(G3806="Non-lead - Copper",J3806="Non-lead - Copper")),
(AND(G3806="Non-lead - Copper",J3806="Non-lead - Plastic")),
(AND(G3806="Non-lead - Copper",J3806="Non-lead - Other")),
(AND(G3806="Non-lead - Copper",J3806="Non-lead")),
(AND(G3806="Non-lead - Plastic",J3806="Non-lead - Copper")),
(AND(G3806="Non-lead - Plastic",J3806="Non-lead - Plastic")),
(AND(G3806="Non-lead - Plastic",J3806="Non-lead - Other")),
(AND(G3806="Non-lead - Plastic",J3806="Non-lead")),
(AND(G3806="Non-lead",J3806="Non-lead - Copper")),
(AND(G3806="Non-lead",J3806="Non-lead - Plastic")),
(AND(G3806="Non-lead",J3806="Non-lead - Other")),
(AND(G3806="Non-lead",J3806="Non-lead")),
(AND(G3806="Non-lead - Other",J3806="Non-lead - Copper")),
(AND(G3806="Non-Lead - Other",J3806="Non-lead - Plastic")),
(AND(G3806="Non-Lead - Other",J3806="Non-lead")),
(AND(G3806="Non-Lead - Other",J3806="Non-lead - Other")))),"Non-Lead",
IF((OR((AND(G3806="Galvanized",J3806="Non-lead")),
(AND(G3806="Galvanized",J3806="Non-lead - Copper")),
(AND(G3806="Galvanized",J3806="Non-lead - Plastic")),
(AND(G3806="Galvanized",J3806="Non-lead")),
(AND(G3806="Galvanized",J3806="Non-lead - Other")))),"Non-Lead",
IF((OR((AND(G3806="Non-lead - Copper",H3806="No",J3806="Galvanized")),
(AND(G3806="Non-lead - Plastic",H3806="No",J3806="Galvanized")),
(AND(G3806="Non-lead",H3806="No",J3806="Galvanized")),
(AND(G3806="Galvanized",H3806="No",J3806="Galvanized")),
(AND(G3806="Non-lead - Other",H3806="No",J3806="Galvanized")))),"Non-lead",
IF((OR((AND(G3806="Unknown - Likely Lead",J3806="Unknown - Likely Lead")),
(AND(G3806="Unknown - Likely Lead",J3806="Unknown - Unlikely Lead")),
(AND(G3806="Unknown - Likely Lead",J3806="Unknown - Material Unknown")),
(AND(G3806="Unknown - Unlikely Lead",J3806="Unknown - Likely Lead")),
(AND(G3806="Unknown - Unlikely Lead",J3806="Unknown - Unlikely Lead")),
(AND(G3806="Unknown - Unlikely Lead",J3806="Unknown - Material Unknown")),
(AND(G3806="Unknown - Material Unknown",J3806="Unknown - Likely Lead")),
(AND(G3806="Unknown - Material Unknown",J3806="Unknown - Unlikely Lead")),
(AND(G3806="Unknown - Material Unknown",J3806="Unknown - Material Unknown")))),"Unknown",
IF((OR((AND(G3806="Unknown - Likely Lead",J3806="Non-lead - Copper")),
(AND(G3806="Unknown - Likely Lead",J3806="Non-lead - Plastic")),
(AND(G3806="Unknown - Likely Lead",J3806="Non-lead")),
(AND(G3806="Unknown - Likely Lead",J3806="Non-lead - Other")),
(AND(G3806="Unknown - Unlikely Lead",J3806="Non-lead - Copper")),
(AND(G3806="Unknown - Unlikely Lead",J3806="Non-lead - Plastic")),
(AND(G3806="Unknown - Unlikely Lead",J3806="Non-lead")),
(AND(G3806="Unknown - Unlikely Lead",J3806="Non-lead - Other")),
(AND(G3806="Unknown - Material Unknown",J3806="Non-lead - Copper")),
(AND(G3806="Unknown - Material Unknown",J3806="Non-lead - Plastic")),
(AND(G3806="Unknown - Material Unknown",J3806="Non-lead")),
(AND(G3806="Unknown - Material Unknown",J3806="Non-lead - Other")))),"Unknown",
IF((OR((AND(G3806="Non-lead - Copper",J3806="Unknown - Likely Lead")),
(AND(G3806="Non-lead - Copper",J3806="Unknown - Unlikely Lead")),
(AND(G3806="Non-lead - Copper",J3806="Unknown - Material Unknown")),
(AND(G3806="Non-lead - Plastic",J3806="Unknown - Likely Lead")),
(AND(G3806="Non-lead - Plastic",J3806="Unknown - Unlikely Lead")),
(AND(G3806="Non-lead - Plastic",J3806="Unknown - Material Unknown")),
(AND(G3806="Non-lead",J3806="Unknown - Likely Lead")),
(AND(G3806="Non-lead",J3806="Unknown - Unlikely Lead")),
(AND(G3806="Non-lead",J3806="Unknown - Material Unknown")),
(AND(G3806="Non-lead - Other",J3806="Unknown - Likely Lead")),
(AND(G3806="Non-Lead - Other",J3806="Unknown - Unlikely Lead")),
(AND(G3806="Non-Lead - Other",J3806="Unknown - Material Unknown")))),"Unknown",
IF((OR((AND(G3806="Galvanized",J3806="Unknown - Likely Lead")),
(AND(G3806="Galvanized",J3806="Unknown - Unlikely Lead")),
(AND(G3806="Galvanized",J3806="Unknown - Material Unknown")))),"Unknown",
IF((OR((AND(G3806="Galvanized",J3806="")))),"Galvanized Requiring Replacement",
IF((OR((AND(G3806="Non-lead - Copper",J3806="")),
(AND(G3806="Non-lead - Plastic",J3806="")),
(AND(G3806="Non-lead",J3806="")),
(AND(G3806="Non-lead - Other",J3806="")))),"Non-lead",
IF((OR((AND(G3806="Unknown - Likely Lead",J3806="")),
(AND(G3806="Unknown - Unlikely Lead",J3806="")),
(AND(G3806="Unknown - Material Unknown",J3806="")))),"Unknown",
""))))))))))))))))</f>
        <v>Non-Lead</v>
      </c>
      <c r="N3806" s="44" t="s">
        <v>39</v>
      </c>
    </row>
    <row r="3807" spans="1:14" ht="30" x14ac:dyDescent="0.25">
      <c r="A3807" s="34" t="s">
        <v>8913</v>
      </c>
      <c r="B3807" s="35" t="s">
        <v>8914</v>
      </c>
      <c r="C3807" s="36" t="s">
        <v>8718</v>
      </c>
      <c r="D3807" s="36" t="s">
        <v>32</v>
      </c>
      <c r="E3807" s="36" t="s">
        <v>644</v>
      </c>
      <c r="F3807" s="37" t="s">
        <v>8915</v>
      </c>
      <c r="G3807" s="38" t="s">
        <v>35</v>
      </c>
      <c r="H3807" s="39" t="s">
        <v>39</v>
      </c>
      <c r="I3807" s="40" t="s">
        <v>48</v>
      </c>
      <c r="J3807" s="42" t="s">
        <v>47</v>
      </c>
      <c r="K3807" s="39" t="s">
        <v>37</v>
      </c>
      <c r="L3807" s="35"/>
      <c r="M3807" s="43" t="str">
        <f>IF((OR(G3807="Lead")),"Lead",
IF((OR(J3807="Lead")),"Lead",
IF((OR(G3807="Lead-lined galvanized")),"Lead",
IF((OR(J3807="Lead-lined galvanized")),"Lead",
IF((OR((AND(G3807="Unknown - Likely Lead",J3807="Galvanized")),
(AND(G3807="Unknown - Unlikely Lead",J3807="Galvanized")),
(AND(G3807="Unknown - Material Unknown",J3807="Galvanized")))),"Galvanized Requiring Replacement",
IF((OR((AND(G3807="Non-lead - Copper",H3807="Yes",J3807="Galvanized")),
(AND(G3807="Non-lead - Copper",H3807="Don't know",J3807="Galvanized")),
(AND(G3807="Non-lead - Copper",H3807="",J3807="Galvanized")),
(AND(G3807="Non-lead - Plastic",H3807="Yes",J3807="Galvanized")),
(AND(G3807="Non-lead - Plastic",H3807="Don't know",J3807="Galvanized")),
(AND(G3807="Non-lead - Plastic",H3807="",J3807="Galvanized")),
(AND(G3807="Non-lead",H3807="Yes",J3807="Galvanized")),
(AND(G3807="Non-lead",H3807="Don't know",J3807="Galvanized")),
(AND(G3807="Non-lead",H3807="",J3807="Galvanized")),
(AND(G3807="Non-lead - Other",H3807="Yes",J3807="Galvanized")),
(AND(G3807="Non-Lead - Other",H3807="Don't know",J3807="Galvanized")),
(AND(G3807="Galvanized",H3807="Yes",J3807="Galvanized")),
(AND(G3807="Galvanized",H3807="Don't know",J3807="Galvanized")),
(AND(G3807="Galvanized",H3807="",J3807="Galvanized")),
(AND(G3807="Non-Lead - Other",H3807="",J3807="Galvanized")))),"Galvanized Requiring Replacement",
IF((OR((AND(G3807="Non-lead - Copper",J3807="Non-lead - Copper")),
(AND(G3807="Non-lead - Copper",J3807="Non-lead - Plastic")),
(AND(G3807="Non-lead - Copper",J3807="Non-lead - Other")),
(AND(G3807="Non-lead - Copper",J3807="Non-lead")),
(AND(G3807="Non-lead - Plastic",J3807="Non-lead - Copper")),
(AND(G3807="Non-lead - Plastic",J3807="Non-lead - Plastic")),
(AND(G3807="Non-lead - Plastic",J3807="Non-lead - Other")),
(AND(G3807="Non-lead - Plastic",J3807="Non-lead")),
(AND(G3807="Non-lead",J3807="Non-lead - Copper")),
(AND(G3807="Non-lead",J3807="Non-lead - Plastic")),
(AND(G3807="Non-lead",J3807="Non-lead - Other")),
(AND(G3807="Non-lead",J3807="Non-lead")),
(AND(G3807="Non-lead - Other",J3807="Non-lead - Copper")),
(AND(G3807="Non-Lead - Other",J3807="Non-lead - Plastic")),
(AND(G3807="Non-Lead - Other",J3807="Non-lead")),
(AND(G3807="Non-Lead - Other",J3807="Non-lead - Other")))),"Non-Lead",
IF((OR((AND(G3807="Galvanized",J3807="Non-lead")),
(AND(G3807="Galvanized",J3807="Non-lead - Copper")),
(AND(G3807="Galvanized",J3807="Non-lead - Plastic")),
(AND(G3807="Galvanized",J3807="Non-lead")),
(AND(G3807="Galvanized",J3807="Non-lead - Other")))),"Non-Lead",
IF((OR((AND(G3807="Non-lead - Copper",H3807="No",J3807="Galvanized")),
(AND(G3807="Non-lead - Plastic",H3807="No",J3807="Galvanized")),
(AND(G3807="Non-lead",H3807="No",J3807="Galvanized")),
(AND(G3807="Galvanized",H3807="No",J3807="Galvanized")),
(AND(G3807="Non-lead - Other",H3807="No",J3807="Galvanized")))),"Non-lead",
IF((OR((AND(G3807="Unknown - Likely Lead",J3807="Unknown - Likely Lead")),
(AND(G3807="Unknown - Likely Lead",J3807="Unknown - Unlikely Lead")),
(AND(G3807="Unknown - Likely Lead",J3807="Unknown - Material Unknown")),
(AND(G3807="Unknown - Unlikely Lead",J3807="Unknown - Likely Lead")),
(AND(G3807="Unknown - Unlikely Lead",J3807="Unknown - Unlikely Lead")),
(AND(G3807="Unknown - Unlikely Lead",J3807="Unknown - Material Unknown")),
(AND(G3807="Unknown - Material Unknown",J3807="Unknown - Likely Lead")),
(AND(G3807="Unknown - Material Unknown",J3807="Unknown - Unlikely Lead")),
(AND(G3807="Unknown - Material Unknown",J3807="Unknown - Material Unknown")))),"Unknown",
IF((OR((AND(G3807="Unknown - Likely Lead",J3807="Non-lead - Copper")),
(AND(G3807="Unknown - Likely Lead",J3807="Non-lead - Plastic")),
(AND(G3807="Unknown - Likely Lead",J3807="Non-lead")),
(AND(G3807="Unknown - Likely Lead",J3807="Non-lead - Other")),
(AND(G3807="Unknown - Unlikely Lead",J3807="Non-lead - Copper")),
(AND(G3807="Unknown - Unlikely Lead",J3807="Non-lead - Plastic")),
(AND(G3807="Unknown - Unlikely Lead",J3807="Non-lead")),
(AND(G3807="Unknown - Unlikely Lead",J3807="Non-lead - Other")),
(AND(G3807="Unknown - Material Unknown",J3807="Non-lead - Copper")),
(AND(G3807="Unknown - Material Unknown",J3807="Non-lead - Plastic")),
(AND(G3807="Unknown - Material Unknown",J3807="Non-lead")),
(AND(G3807="Unknown - Material Unknown",J3807="Non-lead - Other")))),"Unknown",
IF((OR((AND(G3807="Non-lead - Copper",J3807="Unknown - Likely Lead")),
(AND(G3807="Non-lead - Copper",J3807="Unknown - Unlikely Lead")),
(AND(G3807="Non-lead - Copper",J3807="Unknown - Material Unknown")),
(AND(G3807="Non-lead - Plastic",J3807="Unknown - Likely Lead")),
(AND(G3807="Non-lead - Plastic",J3807="Unknown - Unlikely Lead")),
(AND(G3807="Non-lead - Plastic",J3807="Unknown - Material Unknown")),
(AND(G3807="Non-lead",J3807="Unknown - Likely Lead")),
(AND(G3807="Non-lead",J3807="Unknown - Unlikely Lead")),
(AND(G3807="Non-lead",J3807="Unknown - Material Unknown")),
(AND(G3807="Non-lead - Other",J3807="Unknown - Likely Lead")),
(AND(G3807="Non-Lead - Other",J3807="Unknown - Unlikely Lead")),
(AND(G3807="Non-Lead - Other",J3807="Unknown - Material Unknown")))),"Unknown",
IF((OR((AND(G3807="Galvanized",J3807="Unknown - Likely Lead")),
(AND(G3807="Galvanized",J3807="Unknown - Unlikely Lead")),
(AND(G3807="Galvanized",J3807="Unknown - Material Unknown")))),"Unknown",
IF((OR((AND(G3807="Galvanized",J3807="")))),"Galvanized Requiring Replacement",
IF((OR((AND(G3807="Non-lead - Copper",J3807="")),
(AND(G3807="Non-lead - Plastic",J3807="")),
(AND(G3807="Non-lead",J3807="")),
(AND(G3807="Non-lead - Other",J3807="")))),"Non-lead",
IF((OR((AND(G3807="Unknown - Likely Lead",J3807="")),
(AND(G3807="Unknown - Unlikely Lead",J3807="")),
(AND(G3807="Unknown - Material Unknown",J3807="")))),"Unknown",
""))))))))))))))))</f>
        <v>Non-Lead</v>
      </c>
      <c r="N3807" s="44" t="s">
        <v>39</v>
      </c>
    </row>
    <row r="3808" spans="1:14" ht="30" x14ac:dyDescent="0.25">
      <c r="A3808" s="34" t="s">
        <v>8916</v>
      </c>
      <c r="B3808" s="35" t="s">
        <v>2067</v>
      </c>
      <c r="C3808" s="36" t="s">
        <v>8903</v>
      </c>
      <c r="D3808" s="36" t="s">
        <v>32</v>
      </c>
      <c r="E3808" s="36" t="s">
        <v>644</v>
      </c>
      <c r="F3808" s="37" t="s">
        <v>8917</v>
      </c>
      <c r="G3808" s="38" t="s">
        <v>35</v>
      </c>
      <c r="H3808" s="39" t="s">
        <v>39</v>
      </c>
      <c r="I3808" s="40" t="s">
        <v>37</v>
      </c>
      <c r="J3808" s="42" t="s">
        <v>47</v>
      </c>
      <c r="K3808" s="39" t="s">
        <v>37</v>
      </c>
      <c r="L3808" s="35"/>
      <c r="M3808" s="43" t="str">
        <f>IF((OR(G3808="Lead")),"Lead",
IF((OR(J3808="Lead")),"Lead",
IF((OR(G3808="Lead-lined galvanized")),"Lead",
IF((OR(J3808="Lead-lined galvanized")),"Lead",
IF((OR((AND(G3808="Unknown - Likely Lead",J3808="Galvanized")),
(AND(G3808="Unknown - Unlikely Lead",J3808="Galvanized")),
(AND(G3808="Unknown - Material Unknown",J3808="Galvanized")))),"Galvanized Requiring Replacement",
IF((OR((AND(G3808="Non-lead - Copper",H3808="Yes",J3808="Galvanized")),
(AND(G3808="Non-lead - Copper",H3808="Don't know",J3808="Galvanized")),
(AND(G3808="Non-lead - Copper",H3808="",J3808="Galvanized")),
(AND(G3808="Non-lead - Plastic",H3808="Yes",J3808="Galvanized")),
(AND(G3808="Non-lead - Plastic",H3808="Don't know",J3808="Galvanized")),
(AND(G3808="Non-lead - Plastic",H3808="",J3808="Galvanized")),
(AND(G3808="Non-lead",H3808="Yes",J3808="Galvanized")),
(AND(G3808="Non-lead",H3808="Don't know",J3808="Galvanized")),
(AND(G3808="Non-lead",H3808="",J3808="Galvanized")),
(AND(G3808="Non-lead - Other",H3808="Yes",J3808="Galvanized")),
(AND(G3808="Non-Lead - Other",H3808="Don't know",J3808="Galvanized")),
(AND(G3808="Galvanized",H3808="Yes",J3808="Galvanized")),
(AND(G3808="Galvanized",H3808="Don't know",J3808="Galvanized")),
(AND(G3808="Galvanized",H3808="",J3808="Galvanized")),
(AND(G3808="Non-Lead - Other",H3808="",J3808="Galvanized")))),"Galvanized Requiring Replacement",
IF((OR((AND(G3808="Non-lead - Copper",J3808="Non-lead - Copper")),
(AND(G3808="Non-lead - Copper",J3808="Non-lead - Plastic")),
(AND(G3808="Non-lead - Copper",J3808="Non-lead - Other")),
(AND(G3808="Non-lead - Copper",J3808="Non-lead")),
(AND(G3808="Non-lead - Plastic",J3808="Non-lead - Copper")),
(AND(G3808="Non-lead - Plastic",J3808="Non-lead - Plastic")),
(AND(G3808="Non-lead - Plastic",J3808="Non-lead - Other")),
(AND(G3808="Non-lead - Plastic",J3808="Non-lead")),
(AND(G3808="Non-lead",J3808="Non-lead - Copper")),
(AND(G3808="Non-lead",J3808="Non-lead - Plastic")),
(AND(G3808="Non-lead",J3808="Non-lead - Other")),
(AND(G3808="Non-lead",J3808="Non-lead")),
(AND(G3808="Non-lead - Other",J3808="Non-lead - Copper")),
(AND(G3808="Non-Lead - Other",J3808="Non-lead - Plastic")),
(AND(G3808="Non-Lead - Other",J3808="Non-lead")),
(AND(G3808="Non-Lead - Other",J3808="Non-lead - Other")))),"Non-Lead",
IF((OR((AND(G3808="Galvanized",J3808="Non-lead")),
(AND(G3808="Galvanized",J3808="Non-lead - Copper")),
(AND(G3808="Galvanized",J3808="Non-lead - Plastic")),
(AND(G3808="Galvanized",J3808="Non-lead")),
(AND(G3808="Galvanized",J3808="Non-lead - Other")))),"Non-Lead",
IF((OR((AND(G3808="Non-lead - Copper",H3808="No",J3808="Galvanized")),
(AND(G3808="Non-lead - Plastic",H3808="No",J3808="Galvanized")),
(AND(G3808="Non-lead",H3808="No",J3808="Galvanized")),
(AND(G3808="Galvanized",H3808="No",J3808="Galvanized")),
(AND(G3808="Non-lead - Other",H3808="No",J3808="Galvanized")))),"Non-lead",
IF((OR((AND(G3808="Unknown - Likely Lead",J3808="Unknown - Likely Lead")),
(AND(G3808="Unknown - Likely Lead",J3808="Unknown - Unlikely Lead")),
(AND(G3808="Unknown - Likely Lead",J3808="Unknown - Material Unknown")),
(AND(G3808="Unknown - Unlikely Lead",J3808="Unknown - Likely Lead")),
(AND(G3808="Unknown - Unlikely Lead",J3808="Unknown - Unlikely Lead")),
(AND(G3808="Unknown - Unlikely Lead",J3808="Unknown - Material Unknown")),
(AND(G3808="Unknown - Material Unknown",J3808="Unknown - Likely Lead")),
(AND(G3808="Unknown - Material Unknown",J3808="Unknown - Unlikely Lead")),
(AND(G3808="Unknown - Material Unknown",J3808="Unknown - Material Unknown")))),"Unknown",
IF((OR((AND(G3808="Unknown - Likely Lead",J3808="Non-lead - Copper")),
(AND(G3808="Unknown - Likely Lead",J3808="Non-lead - Plastic")),
(AND(G3808="Unknown - Likely Lead",J3808="Non-lead")),
(AND(G3808="Unknown - Likely Lead",J3808="Non-lead - Other")),
(AND(G3808="Unknown - Unlikely Lead",J3808="Non-lead - Copper")),
(AND(G3808="Unknown - Unlikely Lead",J3808="Non-lead - Plastic")),
(AND(G3808="Unknown - Unlikely Lead",J3808="Non-lead")),
(AND(G3808="Unknown - Unlikely Lead",J3808="Non-lead - Other")),
(AND(G3808="Unknown - Material Unknown",J3808="Non-lead - Copper")),
(AND(G3808="Unknown - Material Unknown",J3808="Non-lead - Plastic")),
(AND(G3808="Unknown - Material Unknown",J3808="Non-lead")),
(AND(G3808="Unknown - Material Unknown",J3808="Non-lead - Other")))),"Unknown",
IF((OR((AND(G3808="Non-lead - Copper",J3808="Unknown - Likely Lead")),
(AND(G3808="Non-lead - Copper",J3808="Unknown - Unlikely Lead")),
(AND(G3808="Non-lead - Copper",J3808="Unknown - Material Unknown")),
(AND(G3808="Non-lead - Plastic",J3808="Unknown - Likely Lead")),
(AND(G3808="Non-lead - Plastic",J3808="Unknown - Unlikely Lead")),
(AND(G3808="Non-lead - Plastic",J3808="Unknown - Material Unknown")),
(AND(G3808="Non-lead",J3808="Unknown - Likely Lead")),
(AND(G3808="Non-lead",J3808="Unknown - Unlikely Lead")),
(AND(G3808="Non-lead",J3808="Unknown - Material Unknown")),
(AND(G3808="Non-lead - Other",J3808="Unknown - Likely Lead")),
(AND(G3808="Non-Lead - Other",J3808="Unknown - Unlikely Lead")),
(AND(G3808="Non-Lead - Other",J3808="Unknown - Material Unknown")))),"Unknown",
IF((OR((AND(G3808="Galvanized",J3808="Unknown - Likely Lead")),
(AND(G3808="Galvanized",J3808="Unknown - Unlikely Lead")),
(AND(G3808="Galvanized",J3808="Unknown - Material Unknown")))),"Unknown",
IF((OR((AND(G3808="Galvanized",J3808="")))),"Galvanized Requiring Replacement",
IF((OR((AND(G3808="Non-lead - Copper",J3808="")),
(AND(G3808="Non-lead - Plastic",J3808="")),
(AND(G3808="Non-lead",J3808="")),
(AND(G3808="Non-lead - Other",J3808="")))),"Non-lead",
IF((OR((AND(G3808="Unknown - Likely Lead",J3808="")),
(AND(G3808="Unknown - Unlikely Lead",J3808="")),
(AND(G3808="Unknown - Material Unknown",J3808="")))),"Unknown",
""))))))))))))))))</f>
        <v>Non-Lead</v>
      </c>
      <c r="N3808" s="44" t="s">
        <v>39</v>
      </c>
    </row>
    <row r="3809" spans="1:14" ht="30" x14ac:dyDescent="0.25">
      <c r="A3809" s="34" t="s">
        <v>8918</v>
      </c>
      <c r="B3809" s="35" t="s">
        <v>2884</v>
      </c>
      <c r="C3809" s="36" t="s">
        <v>8919</v>
      </c>
      <c r="D3809" s="36" t="s">
        <v>32</v>
      </c>
      <c r="E3809" s="36" t="s">
        <v>644</v>
      </c>
      <c r="F3809" s="37" t="s">
        <v>8920</v>
      </c>
      <c r="G3809" s="38" t="s">
        <v>35</v>
      </c>
      <c r="H3809" s="39" t="s">
        <v>39</v>
      </c>
      <c r="I3809" s="40" t="s">
        <v>48</v>
      </c>
      <c r="J3809" s="42" t="s">
        <v>47</v>
      </c>
      <c r="K3809" s="39" t="s">
        <v>37</v>
      </c>
      <c r="L3809" s="35"/>
      <c r="M3809" s="43" t="str">
        <f>IF((OR(G3809="Lead")),"Lead",
IF((OR(J3809="Lead")),"Lead",
IF((OR(G3809="Lead-lined galvanized")),"Lead",
IF((OR(J3809="Lead-lined galvanized")),"Lead",
IF((OR((AND(G3809="Unknown - Likely Lead",J3809="Galvanized")),
(AND(G3809="Unknown - Unlikely Lead",J3809="Galvanized")),
(AND(G3809="Unknown - Material Unknown",J3809="Galvanized")))),"Galvanized Requiring Replacement",
IF((OR((AND(G3809="Non-lead - Copper",H3809="Yes",J3809="Galvanized")),
(AND(G3809="Non-lead - Copper",H3809="Don't know",J3809="Galvanized")),
(AND(G3809="Non-lead - Copper",H3809="",J3809="Galvanized")),
(AND(G3809="Non-lead - Plastic",H3809="Yes",J3809="Galvanized")),
(AND(G3809="Non-lead - Plastic",H3809="Don't know",J3809="Galvanized")),
(AND(G3809="Non-lead - Plastic",H3809="",J3809="Galvanized")),
(AND(G3809="Non-lead",H3809="Yes",J3809="Galvanized")),
(AND(G3809="Non-lead",H3809="Don't know",J3809="Galvanized")),
(AND(G3809="Non-lead",H3809="",J3809="Galvanized")),
(AND(G3809="Non-lead - Other",H3809="Yes",J3809="Galvanized")),
(AND(G3809="Non-Lead - Other",H3809="Don't know",J3809="Galvanized")),
(AND(G3809="Galvanized",H3809="Yes",J3809="Galvanized")),
(AND(G3809="Galvanized",H3809="Don't know",J3809="Galvanized")),
(AND(G3809="Galvanized",H3809="",J3809="Galvanized")),
(AND(G3809="Non-Lead - Other",H3809="",J3809="Galvanized")))),"Galvanized Requiring Replacement",
IF((OR((AND(G3809="Non-lead - Copper",J3809="Non-lead - Copper")),
(AND(G3809="Non-lead - Copper",J3809="Non-lead - Plastic")),
(AND(G3809="Non-lead - Copper",J3809="Non-lead - Other")),
(AND(G3809="Non-lead - Copper",J3809="Non-lead")),
(AND(G3809="Non-lead - Plastic",J3809="Non-lead - Copper")),
(AND(G3809="Non-lead - Plastic",J3809="Non-lead - Plastic")),
(AND(G3809="Non-lead - Plastic",J3809="Non-lead - Other")),
(AND(G3809="Non-lead - Plastic",J3809="Non-lead")),
(AND(G3809="Non-lead",J3809="Non-lead - Copper")),
(AND(G3809="Non-lead",J3809="Non-lead - Plastic")),
(AND(G3809="Non-lead",J3809="Non-lead - Other")),
(AND(G3809="Non-lead",J3809="Non-lead")),
(AND(G3809="Non-lead - Other",J3809="Non-lead - Copper")),
(AND(G3809="Non-Lead - Other",J3809="Non-lead - Plastic")),
(AND(G3809="Non-Lead - Other",J3809="Non-lead")),
(AND(G3809="Non-Lead - Other",J3809="Non-lead - Other")))),"Non-Lead",
IF((OR((AND(G3809="Galvanized",J3809="Non-lead")),
(AND(G3809="Galvanized",J3809="Non-lead - Copper")),
(AND(G3809="Galvanized",J3809="Non-lead - Plastic")),
(AND(G3809="Galvanized",J3809="Non-lead")),
(AND(G3809="Galvanized",J3809="Non-lead - Other")))),"Non-Lead",
IF((OR((AND(G3809="Non-lead - Copper",H3809="No",J3809="Galvanized")),
(AND(G3809="Non-lead - Plastic",H3809="No",J3809="Galvanized")),
(AND(G3809="Non-lead",H3809="No",J3809="Galvanized")),
(AND(G3809="Galvanized",H3809="No",J3809="Galvanized")),
(AND(G3809="Non-lead - Other",H3809="No",J3809="Galvanized")))),"Non-lead",
IF((OR((AND(G3809="Unknown - Likely Lead",J3809="Unknown - Likely Lead")),
(AND(G3809="Unknown - Likely Lead",J3809="Unknown - Unlikely Lead")),
(AND(G3809="Unknown - Likely Lead",J3809="Unknown - Material Unknown")),
(AND(G3809="Unknown - Unlikely Lead",J3809="Unknown - Likely Lead")),
(AND(G3809="Unknown - Unlikely Lead",J3809="Unknown - Unlikely Lead")),
(AND(G3809="Unknown - Unlikely Lead",J3809="Unknown - Material Unknown")),
(AND(G3809="Unknown - Material Unknown",J3809="Unknown - Likely Lead")),
(AND(G3809="Unknown - Material Unknown",J3809="Unknown - Unlikely Lead")),
(AND(G3809="Unknown - Material Unknown",J3809="Unknown - Material Unknown")))),"Unknown",
IF((OR((AND(G3809="Unknown - Likely Lead",J3809="Non-lead - Copper")),
(AND(G3809="Unknown - Likely Lead",J3809="Non-lead - Plastic")),
(AND(G3809="Unknown - Likely Lead",J3809="Non-lead")),
(AND(G3809="Unknown - Likely Lead",J3809="Non-lead - Other")),
(AND(G3809="Unknown - Unlikely Lead",J3809="Non-lead - Copper")),
(AND(G3809="Unknown - Unlikely Lead",J3809="Non-lead - Plastic")),
(AND(G3809="Unknown - Unlikely Lead",J3809="Non-lead")),
(AND(G3809="Unknown - Unlikely Lead",J3809="Non-lead - Other")),
(AND(G3809="Unknown - Material Unknown",J3809="Non-lead - Copper")),
(AND(G3809="Unknown - Material Unknown",J3809="Non-lead - Plastic")),
(AND(G3809="Unknown - Material Unknown",J3809="Non-lead")),
(AND(G3809="Unknown - Material Unknown",J3809="Non-lead - Other")))),"Unknown",
IF((OR((AND(G3809="Non-lead - Copper",J3809="Unknown - Likely Lead")),
(AND(G3809="Non-lead - Copper",J3809="Unknown - Unlikely Lead")),
(AND(G3809="Non-lead - Copper",J3809="Unknown - Material Unknown")),
(AND(G3809="Non-lead - Plastic",J3809="Unknown - Likely Lead")),
(AND(G3809="Non-lead - Plastic",J3809="Unknown - Unlikely Lead")),
(AND(G3809="Non-lead - Plastic",J3809="Unknown - Material Unknown")),
(AND(G3809="Non-lead",J3809="Unknown - Likely Lead")),
(AND(G3809="Non-lead",J3809="Unknown - Unlikely Lead")),
(AND(G3809="Non-lead",J3809="Unknown - Material Unknown")),
(AND(G3809="Non-lead - Other",J3809="Unknown - Likely Lead")),
(AND(G3809="Non-Lead - Other",J3809="Unknown - Unlikely Lead")),
(AND(G3809="Non-Lead - Other",J3809="Unknown - Material Unknown")))),"Unknown",
IF((OR((AND(G3809="Galvanized",J3809="Unknown - Likely Lead")),
(AND(G3809="Galvanized",J3809="Unknown - Unlikely Lead")),
(AND(G3809="Galvanized",J3809="Unknown - Material Unknown")))),"Unknown",
IF((OR((AND(G3809="Galvanized",J3809="")))),"Galvanized Requiring Replacement",
IF((OR((AND(G3809="Non-lead - Copper",J3809="")),
(AND(G3809="Non-lead - Plastic",J3809="")),
(AND(G3809="Non-lead",J3809="")),
(AND(G3809="Non-lead - Other",J3809="")))),"Non-lead",
IF((OR((AND(G3809="Unknown - Likely Lead",J3809="")),
(AND(G3809="Unknown - Unlikely Lead",J3809="")),
(AND(G3809="Unknown - Material Unknown",J3809="")))),"Unknown",
""))))))))))))))))</f>
        <v>Non-Lead</v>
      </c>
      <c r="N3809" s="44" t="s">
        <v>39</v>
      </c>
    </row>
    <row r="3810" spans="1:14" ht="30" x14ac:dyDescent="0.25">
      <c r="A3810" s="34" t="s">
        <v>8921</v>
      </c>
      <c r="B3810" s="35" t="s">
        <v>1714</v>
      </c>
      <c r="C3810" s="36" t="s">
        <v>8922</v>
      </c>
      <c r="D3810" s="36" t="s">
        <v>32</v>
      </c>
      <c r="E3810" s="36" t="s">
        <v>644</v>
      </c>
      <c r="F3810" s="37" t="s">
        <v>8923</v>
      </c>
      <c r="G3810" s="38" t="s">
        <v>35</v>
      </c>
      <c r="H3810" s="39" t="s">
        <v>39</v>
      </c>
      <c r="I3810" s="40" t="s">
        <v>48</v>
      </c>
      <c r="J3810" s="42" t="s">
        <v>47</v>
      </c>
      <c r="K3810" s="39" t="s">
        <v>37</v>
      </c>
      <c r="L3810" s="35"/>
      <c r="M3810" s="43" t="str">
        <f>IF((OR(G3810="Lead")),"Lead",
IF((OR(J3810="Lead")),"Lead",
IF((OR(G3810="Lead-lined galvanized")),"Lead",
IF((OR(J3810="Lead-lined galvanized")),"Lead",
IF((OR((AND(G3810="Unknown - Likely Lead",J3810="Galvanized")),
(AND(G3810="Unknown - Unlikely Lead",J3810="Galvanized")),
(AND(G3810="Unknown - Material Unknown",J3810="Galvanized")))),"Galvanized Requiring Replacement",
IF((OR((AND(G3810="Non-lead - Copper",H3810="Yes",J3810="Galvanized")),
(AND(G3810="Non-lead - Copper",H3810="Don't know",J3810="Galvanized")),
(AND(G3810="Non-lead - Copper",H3810="",J3810="Galvanized")),
(AND(G3810="Non-lead - Plastic",H3810="Yes",J3810="Galvanized")),
(AND(G3810="Non-lead - Plastic",H3810="Don't know",J3810="Galvanized")),
(AND(G3810="Non-lead - Plastic",H3810="",J3810="Galvanized")),
(AND(G3810="Non-lead",H3810="Yes",J3810="Galvanized")),
(AND(G3810="Non-lead",H3810="Don't know",J3810="Galvanized")),
(AND(G3810="Non-lead",H3810="",J3810="Galvanized")),
(AND(G3810="Non-lead - Other",H3810="Yes",J3810="Galvanized")),
(AND(G3810="Non-Lead - Other",H3810="Don't know",J3810="Galvanized")),
(AND(G3810="Galvanized",H3810="Yes",J3810="Galvanized")),
(AND(G3810="Galvanized",H3810="Don't know",J3810="Galvanized")),
(AND(G3810="Galvanized",H3810="",J3810="Galvanized")),
(AND(G3810="Non-Lead - Other",H3810="",J3810="Galvanized")))),"Galvanized Requiring Replacement",
IF((OR((AND(G3810="Non-lead - Copper",J3810="Non-lead - Copper")),
(AND(G3810="Non-lead - Copper",J3810="Non-lead - Plastic")),
(AND(G3810="Non-lead - Copper",J3810="Non-lead - Other")),
(AND(G3810="Non-lead - Copper",J3810="Non-lead")),
(AND(G3810="Non-lead - Plastic",J3810="Non-lead - Copper")),
(AND(G3810="Non-lead - Plastic",J3810="Non-lead - Plastic")),
(AND(G3810="Non-lead - Plastic",J3810="Non-lead - Other")),
(AND(G3810="Non-lead - Plastic",J3810="Non-lead")),
(AND(G3810="Non-lead",J3810="Non-lead - Copper")),
(AND(G3810="Non-lead",J3810="Non-lead - Plastic")),
(AND(G3810="Non-lead",J3810="Non-lead - Other")),
(AND(G3810="Non-lead",J3810="Non-lead")),
(AND(G3810="Non-lead - Other",J3810="Non-lead - Copper")),
(AND(G3810="Non-Lead - Other",J3810="Non-lead - Plastic")),
(AND(G3810="Non-Lead - Other",J3810="Non-lead")),
(AND(G3810="Non-Lead - Other",J3810="Non-lead - Other")))),"Non-Lead",
IF((OR((AND(G3810="Galvanized",J3810="Non-lead")),
(AND(G3810="Galvanized",J3810="Non-lead - Copper")),
(AND(G3810="Galvanized",J3810="Non-lead - Plastic")),
(AND(G3810="Galvanized",J3810="Non-lead")),
(AND(G3810="Galvanized",J3810="Non-lead - Other")))),"Non-Lead",
IF((OR((AND(G3810="Non-lead - Copper",H3810="No",J3810="Galvanized")),
(AND(G3810="Non-lead - Plastic",H3810="No",J3810="Galvanized")),
(AND(G3810="Non-lead",H3810="No",J3810="Galvanized")),
(AND(G3810="Galvanized",H3810="No",J3810="Galvanized")),
(AND(G3810="Non-lead - Other",H3810="No",J3810="Galvanized")))),"Non-lead",
IF((OR((AND(G3810="Unknown - Likely Lead",J3810="Unknown - Likely Lead")),
(AND(G3810="Unknown - Likely Lead",J3810="Unknown - Unlikely Lead")),
(AND(G3810="Unknown - Likely Lead",J3810="Unknown - Material Unknown")),
(AND(G3810="Unknown - Unlikely Lead",J3810="Unknown - Likely Lead")),
(AND(G3810="Unknown - Unlikely Lead",J3810="Unknown - Unlikely Lead")),
(AND(G3810="Unknown - Unlikely Lead",J3810="Unknown - Material Unknown")),
(AND(G3810="Unknown - Material Unknown",J3810="Unknown - Likely Lead")),
(AND(G3810="Unknown - Material Unknown",J3810="Unknown - Unlikely Lead")),
(AND(G3810="Unknown - Material Unknown",J3810="Unknown - Material Unknown")))),"Unknown",
IF((OR((AND(G3810="Unknown - Likely Lead",J3810="Non-lead - Copper")),
(AND(G3810="Unknown - Likely Lead",J3810="Non-lead - Plastic")),
(AND(G3810="Unknown - Likely Lead",J3810="Non-lead")),
(AND(G3810="Unknown - Likely Lead",J3810="Non-lead - Other")),
(AND(G3810="Unknown - Unlikely Lead",J3810="Non-lead - Copper")),
(AND(G3810="Unknown - Unlikely Lead",J3810="Non-lead - Plastic")),
(AND(G3810="Unknown - Unlikely Lead",J3810="Non-lead")),
(AND(G3810="Unknown - Unlikely Lead",J3810="Non-lead - Other")),
(AND(G3810="Unknown - Material Unknown",J3810="Non-lead - Copper")),
(AND(G3810="Unknown - Material Unknown",J3810="Non-lead - Plastic")),
(AND(G3810="Unknown - Material Unknown",J3810="Non-lead")),
(AND(G3810="Unknown - Material Unknown",J3810="Non-lead - Other")))),"Unknown",
IF((OR((AND(G3810="Non-lead - Copper",J3810="Unknown - Likely Lead")),
(AND(G3810="Non-lead - Copper",J3810="Unknown - Unlikely Lead")),
(AND(G3810="Non-lead - Copper",J3810="Unknown - Material Unknown")),
(AND(G3810="Non-lead - Plastic",J3810="Unknown - Likely Lead")),
(AND(G3810="Non-lead - Plastic",J3810="Unknown - Unlikely Lead")),
(AND(G3810="Non-lead - Plastic",J3810="Unknown - Material Unknown")),
(AND(G3810="Non-lead",J3810="Unknown - Likely Lead")),
(AND(G3810="Non-lead",J3810="Unknown - Unlikely Lead")),
(AND(G3810="Non-lead",J3810="Unknown - Material Unknown")),
(AND(G3810="Non-lead - Other",J3810="Unknown - Likely Lead")),
(AND(G3810="Non-Lead - Other",J3810="Unknown - Unlikely Lead")),
(AND(G3810="Non-Lead - Other",J3810="Unknown - Material Unknown")))),"Unknown",
IF((OR((AND(G3810="Galvanized",J3810="Unknown - Likely Lead")),
(AND(G3810="Galvanized",J3810="Unknown - Unlikely Lead")),
(AND(G3810="Galvanized",J3810="Unknown - Material Unknown")))),"Unknown",
IF((OR((AND(G3810="Galvanized",J3810="")))),"Galvanized Requiring Replacement",
IF((OR((AND(G3810="Non-lead - Copper",J3810="")),
(AND(G3810="Non-lead - Plastic",J3810="")),
(AND(G3810="Non-lead",J3810="")),
(AND(G3810="Non-lead - Other",J3810="")))),"Non-lead",
IF((OR((AND(G3810="Unknown - Likely Lead",J3810="")),
(AND(G3810="Unknown - Unlikely Lead",J3810="")),
(AND(G3810="Unknown - Material Unknown",J3810="")))),"Unknown",
""))))))))))))))))</f>
        <v>Non-Lead</v>
      </c>
      <c r="N3810" s="44" t="s">
        <v>39</v>
      </c>
    </row>
    <row r="3811" spans="1:14" ht="30" x14ac:dyDescent="0.25">
      <c r="A3811" s="34" t="s">
        <v>8924</v>
      </c>
      <c r="B3811" s="35" t="s">
        <v>2730</v>
      </c>
      <c r="C3811" s="36" t="s">
        <v>8922</v>
      </c>
      <c r="D3811" s="36" t="s">
        <v>32</v>
      </c>
      <c r="E3811" s="36" t="s">
        <v>644</v>
      </c>
      <c r="F3811" s="37" t="s">
        <v>8925</v>
      </c>
      <c r="G3811" s="38" t="s">
        <v>35</v>
      </c>
      <c r="H3811" s="39" t="s">
        <v>39</v>
      </c>
      <c r="I3811" s="40" t="s">
        <v>48</v>
      </c>
      <c r="J3811" s="42" t="s">
        <v>47</v>
      </c>
      <c r="K3811" s="39" t="s">
        <v>37</v>
      </c>
      <c r="L3811" s="35"/>
      <c r="M3811" s="43" t="str">
        <f>IF((OR(G3811="Lead")),"Lead",
IF((OR(J3811="Lead")),"Lead",
IF((OR(G3811="Lead-lined galvanized")),"Lead",
IF((OR(J3811="Lead-lined galvanized")),"Lead",
IF((OR((AND(G3811="Unknown - Likely Lead",J3811="Galvanized")),
(AND(G3811="Unknown - Unlikely Lead",J3811="Galvanized")),
(AND(G3811="Unknown - Material Unknown",J3811="Galvanized")))),"Galvanized Requiring Replacement",
IF((OR((AND(G3811="Non-lead - Copper",H3811="Yes",J3811="Galvanized")),
(AND(G3811="Non-lead - Copper",H3811="Don't know",J3811="Galvanized")),
(AND(G3811="Non-lead - Copper",H3811="",J3811="Galvanized")),
(AND(G3811="Non-lead - Plastic",H3811="Yes",J3811="Galvanized")),
(AND(G3811="Non-lead - Plastic",H3811="Don't know",J3811="Galvanized")),
(AND(G3811="Non-lead - Plastic",H3811="",J3811="Galvanized")),
(AND(G3811="Non-lead",H3811="Yes",J3811="Galvanized")),
(AND(G3811="Non-lead",H3811="Don't know",J3811="Galvanized")),
(AND(G3811="Non-lead",H3811="",J3811="Galvanized")),
(AND(G3811="Non-lead - Other",H3811="Yes",J3811="Galvanized")),
(AND(G3811="Non-Lead - Other",H3811="Don't know",J3811="Galvanized")),
(AND(G3811="Galvanized",H3811="Yes",J3811="Galvanized")),
(AND(G3811="Galvanized",H3811="Don't know",J3811="Galvanized")),
(AND(G3811="Galvanized",H3811="",J3811="Galvanized")),
(AND(G3811="Non-Lead - Other",H3811="",J3811="Galvanized")))),"Galvanized Requiring Replacement",
IF((OR((AND(G3811="Non-lead - Copper",J3811="Non-lead - Copper")),
(AND(G3811="Non-lead - Copper",J3811="Non-lead - Plastic")),
(AND(G3811="Non-lead - Copper",J3811="Non-lead - Other")),
(AND(G3811="Non-lead - Copper",J3811="Non-lead")),
(AND(G3811="Non-lead - Plastic",J3811="Non-lead - Copper")),
(AND(G3811="Non-lead - Plastic",J3811="Non-lead - Plastic")),
(AND(G3811="Non-lead - Plastic",J3811="Non-lead - Other")),
(AND(G3811="Non-lead - Plastic",J3811="Non-lead")),
(AND(G3811="Non-lead",J3811="Non-lead - Copper")),
(AND(G3811="Non-lead",J3811="Non-lead - Plastic")),
(AND(G3811="Non-lead",J3811="Non-lead - Other")),
(AND(G3811="Non-lead",J3811="Non-lead")),
(AND(G3811="Non-lead - Other",J3811="Non-lead - Copper")),
(AND(G3811="Non-Lead - Other",J3811="Non-lead - Plastic")),
(AND(G3811="Non-Lead - Other",J3811="Non-lead")),
(AND(G3811="Non-Lead - Other",J3811="Non-lead - Other")))),"Non-Lead",
IF((OR((AND(G3811="Galvanized",J3811="Non-lead")),
(AND(G3811="Galvanized",J3811="Non-lead - Copper")),
(AND(G3811="Galvanized",J3811="Non-lead - Plastic")),
(AND(G3811="Galvanized",J3811="Non-lead")),
(AND(G3811="Galvanized",J3811="Non-lead - Other")))),"Non-Lead",
IF((OR((AND(G3811="Non-lead - Copper",H3811="No",J3811="Galvanized")),
(AND(G3811="Non-lead - Plastic",H3811="No",J3811="Galvanized")),
(AND(G3811="Non-lead",H3811="No",J3811="Galvanized")),
(AND(G3811="Galvanized",H3811="No",J3811="Galvanized")),
(AND(G3811="Non-lead - Other",H3811="No",J3811="Galvanized")))),"Non-lead",
IF((OR((AND(G3811="Unknown - Likely Lead",J3811="Unknown - Likely Lead")),
(AND(G3811="Unknown - Likely Lead",J3811="Unknown - Unlikely Lead")),
(AND(G3811="Unknown - Likely Lead",J3811="Unknown - Material Unknown")),
(AND(G3811="Unknown - Unlikely Lead",J3811="Unknown - Likely Lead")),
(AND(G3811="Unknown - Unlikely Lead",J3811="Unknown - Unlikely Lead")),
(AND(G3811="Unknown - Unlikely Lead",J3811="Unknown - Material Unknown")),
(AND(G3811="Unknown - Material Unknown",J3811="Unknown - Likely Lead")),
(AND(G3811="Unknown - Material Unknown",J3811="Unknown - Unlikely Lead")),
(AND(G3811="Unknown - Material Unknown",J3811="Unknown - Material Unknown")))),"Unknown",
IF((OR((AND(G3811="Unknown - Likely Lead",J3811="Non-lead - Copper")),
(AND(G3811="Unknown - Likely Lead",J3811="Non-lead - Plastic")),
(AND(G3811="Unknown - Likely Lead",J3811="Non-lead")),
(AND(G3811="Unknown - Likely Lead",J3811="Non-lead - Other")),
(AND(G3811="Unknown - Unlikely Lead",J3811="Non-lead - Copper")),
(AND(G3811="Unknown - Unlikely Lead",J3811="Non-lead - Plastic")),
(AND(G3811="Unknown - Unlikely Lead",J3811="Non-lead")),
(AND(G3811="Unknown - Unlikely Lead",J3811="Non-lead - Other")),
(AND(G3811="Unknown - Material Unknown",J3811="Non-lead - Copper")),
(AND(G3811="Unknown - Material Unknown",J3811="Non-lead - Plastic")),
(AND(G3811="Unknown - Material Unknown",J3811="Non-lead")),
(AND(G3811="Unknown - Material Unknown",J3811="Non-lead - Other")))),"Unknown",
IF((OR((AND(G3811="Non-lead - Copper",J3811="Unknown - Likely Lead")),
(AND(G3811="Non-lead - Copper",J3811="Unknown - Unlikely Lead")),
(AND(G3811="Non-lead - Copper",J3811="Unknown - Material Unknown")),
(AND(G3811="Non-lead - Plastic",J3811="Unknown - Likely Lead")),
(AND(G3811="Non-lead - Plastic",J3811="Unknown - Unlikely Lead")),
(AND(G3811="Non-lead - Plastic",J3811="Unknown - Material Unknown")),
(AND(G3811="Non-lead",J3811="Unknown - Likely Lead")),
(AND(G3811="Non-lead",J3811="Unknown - Unlikely Lead")),
(AND(G3811="Non-lead",J3811="Unknown - Material Unknown")),
(AND(G3811="Non-lead - Other",J3811="Unknown - Likely Lead")),
(AND(G3811="Non-Lead - Other",J3811="Unknown - Unlikely Lead")),
(AND(G3811="Non-Lead - Other",J3811="Unknown - Material Unknown")))),"Unknown",
IF((OR((AND(G3811="Galvanized",J3811="Unknown - Likely Lead")),
(AND(G3811="Galvanized",J3811="Unknown - Unlikely Lead")),
(AND(G3811="Galvanized",J3811="Unknown - Material Unknown")))),"Unknown",
IF((OR((AND(G3811="Galvanized",J3811="")))),"Galvanized Requiring Replacement",
IF((OR((AND(G3811="Non-lead - Copper",J3811="")),
(AND(G3811="Non-lead - Plastic",J3811="")),
(AND(G3811="Non-lead",J3811="")),
(AND(G3811="Non-lead - Other",J3811="")))),"Non-lead",
IF((OR((AND(G3811="Unknown - Likely Lead",J3811="")),
(AND(G3811="Unknown - Unlikely Lead",J3811="")),
(AND(G3811="Unknown - Material Unknown",J3811="")))),"Unknown",
""))))))))))))))))</f>
        <v>Non-Lead</v>
      </c>
      <c r="N3811" s="44" t="s">
        <v>39</v>
      </c>
    </row>
    <row r="3812" spans="1:14" ht="30" x14ac:dyDescent="0.25">
      <c r="A3812" s="34" t="s">
        <v>8926</v>
      </c>
      <c r="B3812" s="35" t="s">
        <v>95</v>
      </c>
      <c r="C3812" s="36" t="s">
        <v>8922</v>
      </c>
      <c r="D3812" s="36" t="s">
        <v>32</v>
      </c>
      <c r="E3812" s="36" t="s">
        <v>644</v>
      </c>
      <c r="F3812" s="37" t="s">
        <v>8927</v>
      </c>
      <c r="G3812" s="38" t="s">
        <v>35</v>
      </c>
      <c r="H3812" s="39" t="s">
        <v>39</v>
      </c>
      <c r="I3812" s="40" t="s">
        <v>48</v>
      </c>
      <c r="J3812" s="42" t="s">
        <v>47</v>
      </c>
      <c r="K3812" s="39" t="s">
        <v>37</v>
      </c>
      <c r="L3812" s="35"/>
      <c r="M3812" s="43" t="str">
        <f>IF((OR(G3812="Lead")),"Lead",
IF((OR(J3812="Lead")),"Lead",
IF((OR(G3812="Lead-lined galvanized")),"Lead",
IF((OR(J3812="Lead-lined galvanized")),"Lead",
IF((OR((AND(G3812="Unknown - Likely Lead",J3812="Galvanized")),
(AND(G3812="Unknown - Unlikely Lead",J3812="Galvanized")),
(AND(G3812="Unknown - Material Unknown",J3812="Galvanized")))),"Galvanized Requiring Replacement",
IF((OR((AND(G3812="Non-lead - Copper",H3812="Yes",J3812="Galvanized")),
(AND(G3812="Non-lead - Copper",H3812="Don't know",J3812="Galvanized")),
(AND(G3812="Non-lead - Copper",H3812="",J3812="Galvanized")),
(AND(G3812="Non-lead - Plastic",H3812="Yes",J3812="Galvanized")),
(AND(G3812="Non-lead - Plastic",H3812="Don't know",J3812="Galvanized")),
(AND(G3812="Non-lead - Plastic",H3812="",J3812="Galvanized")),
(AND(G3812="Non-lead",H3812="Yes",J3812="Galvanized")),
(AND(G3812="Non-lead",H3812="Don't know",J3812="Galvanized")),
(AND(G3812="Non-lead",H3812="",J3812="Galvanized")),
(AND(G3812="Non-lead - Other",H3812="Yes",J3812="Galvanized")),
(AND(G3812="Non-Lead - Other",H3812="Don't know",J3812="Galvanized")),
(AND(G3812="Galvanized",H3812="Yes",J3812="Galvanized")),
(AND(G3812="Galvanized",H3812="Don't know",J3812="Galvanized")),
(AND(G3812="Galvanized",H3812="",J3812="Galvanized")),
(AND(G3812="Non-Lead - Other",H3812="",J3812="Galvanized")))),"Galvanized Requiring Replacement",
IF((OR((AND(G3812="Non-lead - Copper",J3812="Non-lead - Copper")),
(AND(G3812="Non-lead - Copper",J3812="Non-lead - Plastic")),
(AND(G3812="Non-lead - Copper",J3812="Non-lead - Other")),
(AND(G3812="Non-lead - Copper",J3812="Non-lead")),
(AND(G3812="Non-lead - Plastic",J3812="Non-lead - Copper")),
(AND(G3812="Non-lead - Plastic",J3812="Non-lead - Plastic")),
(AND(G3812="Non-lead - Plastic",J3812="Non-lead - Other")),
(AND(G3812="Non-lead - Plastic",J3812="Non-lead")),
(AND(G3812="Non-lead",J3812="Non-lead - Copper")),
(AND(G3812="Non-lead",J3812="Non-lead - Plastic")),
(AND(G3812="Non-lead",J3812="Non-lead - Other")),
(AND(G3812="Non-lead",J3812="Non-lead")),
(AND(G3812="Non-lead - Other",J3812="Non-lead - Copper")),
(AND(G3812="Non-Lead - Other",J3812="Non-lead - Plastic")),
(AND(G3812="Non-Lead - Other",J3812="Non-lead")),
(AND(G3812="Non-Lead - Other",J3812="Non-lead - Other")))),"Non-Lead",
IF((OR((AND(G3812="Galvanized",J3812="Non-lead")),
(AND(G3812="Galvanized",J3812="Non-lead - Copper")),
(AND(G3812="Galvanized",J3812="Non-lead - Plastic")),
(AND(G3812="Galvanized",J3812="Non-lead")),
(AND(G3812="Galvanized",J3812="Non-lead - Other")))),"Non-Lead",
IF((OR((AND(G3812="Non-lead - Copper",H3812="No",J3812="Galvanized")),
(AND(G3812="Non-lead - Plastic",H3812="No",J3812="Galvanized")),
(AND(G3812="Non-lead",H3812="No",J3812="Galvanized")),
(AND(G3812="Galvanized",H3812="No",J3812="Galvanized")),
(AND(G3812="Non-lead - Other",H3812="No",J3812="Galvanized")))),"Non-lead",
IF((OR((AND(G3812="Unknown - Likely Lead",J3812="Unknown - Likely Lead")),
(AND(G3812="Unknown - Likely Lead",J3812="Unknown - Unlikely Lead")),
(AND(G3812="Unknown - Likely Lead",J3812="Unknown - Material Unknown")),
(AND(G3812="Unknown - Unlikely Lead",J3812="Unknown - Likely Lead")),
(AND(G3812="Unknown - Unlikely Lead",J3812="Unknown - Unlikely Lead")),
(AND(G3812="Unknown - Unlikely Lead",J3812="Unknown - Material Unknown")),
(AND(G3812="Unknown - Material Unknown",J3812="Unknown - Likely Lead")),
(AND(G3812="Unknown - Material Unknown",J3812="Unknown - Unlikely Lead")),
(AND(G3812="Unknown - Material Unknown",J3812="Unknown - Material Unknown")))),"Unknown",
IF((OR((AND(G3812="Unknown - Likely Lead",J3812="Non-lead - Copper")),
(AND(G3812="Unknown - Likely Lead",J3812="Non-lead - Plastic")),
(AND(G3812="Unknown - Likely Lead",J3812="Non-lead")),
(AND(G3812="Unknown - Likely Lead",J3812="Non-lead - Other")),
(AND(G3812="Unknown - Unlikely Lead",J3812="Non-lead - Copper")),
(AND(G3812="Unknown - Unlikely Lead",J3812="Non-lead - Plastic")),
(AND(G3812="Unknown - Unlikely Lead",J3812="Non-lead")),
(AND(G3812="Unknown - Unlikely Lead",J3812="Non-lead - Other")),
(AND(G3812="Unknown - Material Unknown",J3812="Non-lead - Copper")),
(AND(G3812="Unknown - Material Unknown",J3812="Non-lead - Plastic")),
(AND(G3812="Unknown - Material Unknown",J3812="Non-lead")),
(AND(G3812="Unknown - Material Unknown",J3812="Non-lead - Other")))),"Unknown",
IF((OR((AND(G3812="Non-lead - Copper",J3812="Unknown - Likely Lead")),
(AND(G3812="Non-lead - Copper",J3812="Unknown - Unlikely Lead")),
(AND(G3812="Non-lead - Copper",J3812="Unknown - Material Unknown")),
(AND(G3812="Non-lead - Plastic",J3812="Unknown - Likely Lead")),
(AND(G3812="Non-lead - Plastic",J3812="Unknown - Unlikely Lead")),
(AND(G3812="Non-lead - Plastic",J3812="Unknown - Material Unknown")),
(AND(G3812="Non-lead",J3812="Unknown - Likely Lead")),
(AND(G3812="Non-lead",J3812="Unknown - Unlikely Lead")),
(AND(G3812="Non-lead",J3812="Unknown - Material Unknown")),
(AND(G3812="Non-lead - Other",J3812="Unknown - Likely Lead")),
(AND(G3812="Non-Lead - Other",J3812="Unknown - Unlikely Lead")),
(AND(G3812="Non-Lead - Other",J3812="Unknown - Material Unknown")))),"Unknown",
IF((OR((AND(G3812="Galvanized",J3812="Unknown - Likely Lead")),
(AND(G3812="Galvanized",J3812="Unknown - Unlikely Lead")),
(AND(G3812="Galvanized",J3812="Unknown - Material Unknown")))),"Unknown",
IF((OR((AND(G3812="Galvanized",J3812="")))),"Galvanized Requiring Replacement",
IF((OR((AND(G3812="Non-lead - Copper",J3812="")),
(AND(G3812="Non-lead - Plastic",J3812="")),
(AND(G3812="Non-lead",J3812="")),
(AND(G3812="Non-lead - Other",J3812="")))),"Non-lead",
IF((OR((AND(G3812="Unknown - Likely Lead",J3812="")),
(AND(G3812="Unknown - Unlikely Lead",J3812="")),
(AND(G3812="Unknown - Material Unknown",J3812="")))),"Unknown",
""))))))))))))))))</f>
        <v>Non-Lead</v>
      </c>
      <c r="N3812" s="44" t="s">
        <v>39</v>
      </c>
    </row>
    <row r="3813" spans="1:14" ht="30" x14ac:dyDescent="0.25">
      <c r="A3813" s="34" t="s">
        <v>8928</v>
      </c>
      <c r="B3813" s="35" t="s">
        <v>95</v>
      </c>
      <c r="C3813" s="36" t="s">
        <v>8922</v>
      </c>
      <c r="D3813" s="36" t="s">
        <v>32</v>
      </c>
      <c r="E3813" s="36" t="s">
        <v>644</v>
      </c>
      <c r="F3813" s="37" t="s">
        <v>8929</v>
      </c>
      <c r="G3813" s="38" t="s">
        <v>35</v>
      </c>
      <c r="H3813" s="39" t="s">
        <v>39</v>
      </c>
      <c r="I3813" s="40" t="s">
        <v>48</v>
      </c>
      <c r="J3813" s="42" t="s">
        <v>47</v>
      </c>
      <c r="K3813" s="39" t="s">
        <v>37</v>
      </c>
      <c r="L3813" s="35"/>
      <c r="M3813" s="43" t="str">
        <f>IF((OR(G3813="Lead")),"Lead",
IF((OR(J3813="Lead")),"Lead",
IF((OR(G3813="Lead-lined galvanized")),"Lead",
IF((OR(J3813="Lead-lined galvanized")),"Lead",
IF((OR((AND(G3813="Unknown - Likely Lead",J3813="Galvanized")),
(AND(G3813="Unknown - Unlikely Lead",J3813="Galvanized")),
(AND(G3813="Unknown - Material Unknown",J3813="Galvanized")))),"Galvanized Requiring Replacement",
IF((OR((AND(G3813="Non-lead - Copper",H3813="Yes",J3813="Galvanized")),
(AND(G3813="Non-lead - Copper",H3813="Don't know",J3813="Galvanized")),
(AND(G3813="Non-lead - Copper",H3813="",J3813="Galvanized")),
(AND(G3813="Non-lead - Plastic",H3813="Yes",J3813="Galvanized")),
(AND(G3813="Non-lead - Plastic",H3813="Don't know",J3813="Galvanized")),
(AND(G3813="Non-lead - Plastic",H3813="",J3813="Galvanized")),
(AND(G3813="Non-lead",H3813="Yes",J3813="Galvanized")),
(AND(G3813="Non-lead",H3813="Don't know",J3813="Galvanized")),
(AND(G3813="Non-lead",H3813="",J3813="Galvanized")),
(AND(G3813="Non-lead - Other",H3813="Yes",J3813="Galvanized")),
(AND(G3813="Non-Lead - Other",H3813="Don't know",J3813="Galvanized")),
(AND(G3813="Galvanized",H3813="Yes",J3813="Galvanized")),
(AND(G3813="Galvanized",H3813="Don't know",J3813="Galvanized")),
(AND(G3813="Galvanized",H3813="",J3813="Galvanized")),
(AND(G3813="Non-Lead - Other",H3813="",J3813="Galvanized")))),"Galvanized Requiring Replacement",
IF((OR((AND(G3813="Non-lead - Copper",J3813="Non-lead - Copper")),
(AND(G3813="Non-lead - Copper",J3813="Non-lead - Plastic")),
(AND(G3813="Non-lead - Copper",J3813="Non-lead - Other")),
(AND(G3813="Non-lead - Copper",J3813="Non-lead")),
(AND(G3813="Non-lead - Plastic",J3813="Non-lead - Copper")),
(AND(G3813="Non-lead - Plastic",J3813="Non-lead - Plastic")),
(AND(G3813="Non-lead - Plastic",J3813="Non-lead - Other")),
(AND(G3813="Non-lead - Plastic",J3813="Non-lead")),
(AND(G3813="Non-lead",J3813="Non-lead - Copper")),
(AND(G3813="Non-lead",J3813="Non-lead - Plastic")),
(AND(G3813="Non-lead",J3813="Non-lead - Other")),
(AND(G3813="Non-lead",J3813="Non-lead")),
(AND(G3813="Non-lead - Other",J3813="Non-lead - Copper")),
(AND(G3813="Non-Lead - Other",J3813="Non-lead - Plastic")),
(AND(G3813="Non-Lead - Other",J3813="Non-lead")),
(AND(G3813="Non-Lead - Other",J3813="Non-lead - Other")))),"Non-Lead",
IF((OR((AND(G3813="Galvanized",J3813="Non-lead")),
(AND(G3813="Galvanized",J3813="Non-lead - Copper")),
(AND(G3813="Galvanized",J3813="Non-lead - Plastic")),
(AND(G3813="Galvanized",J3813="Non-lead")),
(AND(G3813="Galvanized",J3813="Non-lead - Other")))),"Non-Lead",
IF((OR((AND(G3813="Non-lead - Copper",H3813="No",J3813="Galvanized")),
(AND(G3813="Non-lead - Plastic",H3813="No",J3813="Galvanized")),
(AND(G3813="Non-lead",H3813="No",J3813="Galvanized")),
(AND(G3813="Galvanized",H3813="No",J3813="Galvanized")),
(AND(G3813="Non-lead - Other",H3813="No",J3813="Galvanized")))),"Non-lead",
IF((OR((AND(G3813="Unknown - Likely Lead",J3813="Unknown - Likely Lead")),
(AND(G3813="Unknown - Likely Lead",J3813="Unknown - Unlikely Lead")),
(AND(G3813="Unknown - Likely Lead",J3813="Unknown - Material Unknown")),
(AND(G3813="Unknown - Unlikely Lead",J3813="Unknown - Likely Lead")),
(AND(G3813="Unknown - Unlikely Lead",J3813="Unknown - Unlikely Lead")),
(AND(G3813="Unknown - Unlikely Lead",J3813="Unknown - Material Unknown")),
(AND(G3813="Unknown - Material Unknown",J3813="Unknown - Likely Lead")),
(AND(G3813="Unknown - Material Unknown",J3813="Unknown - Unlikely Lead")),
(AND(G3813="Unknown - Material Unknown",J3813="Unknown - Material Unknown")))),"Unknown",
IF((OR((AND(G3813="Unknown - Likely Lead",J3813="Non-lead - Copper")),
(AND(G3813="Unknown - Likely Lead",J3813="Non-lead - Plastic")),
(AND(G3813="Unknown - Likely Lead",J3813="Non-lead")),
(AND(G3813="Unknown - Likely Lead",J3813="Non-lead - Other")),
(AND(G3813="Unknown - Unlikely Lead",J3813="Non-lead - Copper")),
(AND(G3813="Unknown - Unlikely Lead",J3813="Non-lead - Plastic")),
(AND(G3813="Unknown - Unlikely Lead",J3813="Non-lead")),
(AND(G3813="Unknown - Unlikely Lead",J3813="Non-lead - Other")),
(AND(G3813="Unknown - Material Unknown",J3813="Non-lead - Copper")),
(AND(G3813="Unknown - Material Unknown",J3813="Non-lead - Plastic")),
(AND(G3813="Unknown - Material Unknown",J3813="Non-lead")),
(AND(G3813="Unknown - Material Unknown",J3813="Non-lead - Other")))),"Unknown",
IF((OR((AND(G3813="Non-lead - Copper",J3813="Unknown - Likely Lead")),
(AND(G3813="Non-lead - Copper",J3813="Unknown - Unlikely Lead")),
(AND(G3813="Non-lead - Copper",J3813="Unknown - Material Unknown")),
(AND(G3813="Non-lead - Plastic",J3813="Unknown - Likely Lead")),
(AND(G3813="Non-lead - Plastic",J3813="Unknown - Unlikely Lead")),
(AND(G3813="Non-lead - Plastic",J3813="Unknown - Material Unknown")),
(AND(G3813="Non-lead",J3813="Unknown - Likely Lead")),
(AND(G3813="Non-lead",J3813="Unknown - Unlikely Lead")),
(AND(G3813="Non-lead",J3813="Unknown - Material Unknown")),
(AND(G3813="Non-lead - Other",J3813="Unknown - Likely Lead")),
(AND(G3813="Non-Lead - Other",J3813="Unknown - Unlikely Lead")),
(AND(G3813="Non-Lead - Other",J3813="Unknown - Material Unknown")))),"Unknown",
IF((OR((AND(G3813="Galvanized",J3813="Unknown - Likely Lead")),
(AND(G3813="Galvanized",J3813="Unknown - Unlikely Lead")),
(AND(G3813="Galvanized",J3813="Unknown - Material Unknown")))),"Unknown",
IF((OR((AND(G3813="Galvanized",J3813="")))),"Galvanized Requiring Replacement",
IF((OR((AND(G3813="Non-lead - Copper",J3813="")),
(AND(G3813="Non-lead - Plastic",J3813="")),
(AND(G3813="Non-lead",J3813="")),
(AND(G3813="Non-lead - Other",J3813="")))),"Non-lead",
IF((OR((AND(G3813="Unknown - Likely Lead",J3813="")),
(AND(G3813="Unknown - Unlikely Lead",J3813="")),
(AND(G3813="Unknown - Material Unknown",J3813="")))),"Unknown",
""))))))))))))))))</f>
        <v>Non-Lead</v>
      </c>
      <c r="N3813" s="44" t="s">
        <v>39</v>
      </c>
    </row>
    <row r="3814" spans="1:14" ht="30" x14ac:dyDescent="0.25">
      <c r="A3814" s="34" t="s">
        <v>8930</v>
      </c>
      <c r="B3814" s="35" t="s">
        <v>169</v>
      </c>
      <c r="C3814" s="36" t="s">
        <v>8922</v>
      </c>
      <c r="D3814" s="36" t="s">
        <v>32</v>
      </c>
      <c r="E3814" s="36" t="s">
        <v>644</v>
      </c>
      <c r="F3814" s="37" t="s">
        <v>8931</v>
      </c>
      <c r="G3814" s="38" t="s">
        <v>35</v>
      </c>
      <c r="H3814" s="39" t="s">
        <v>39</v>
      </c>
      <c r="I3814" s="40" t="s">
        <v>48</v>
      </c>
      <c r="J3814" s="42" t="s">
        <v>47</v>
      </c>
      <c r="K3814" s="39" t="s">
        <v>37</v>
      </c>
      <c r="L3814" s="35"/>
      <c r="M3814" s="43" t="str">
        <f>IF((OR(G3814="Lead")),"Lead",
IF((OR(J3814="Lead")),"Lead",
IF((OR(G3814="Lead-lined galvanized")),"Lead",
IF((OR(J3814="Lead-lined galvanized")),"Lead",
IF((OR((AND(G3814="Unknown - Likely Lead",J3814="Galvanized")),
(AND(G3814="Unknown - Unlikely Lead",J3814="Galvanized")),
(AND(G3814="Unknown - Material Unknown",J3814="Galvanized")))),"Galvanized Requiring Replacement",
IF((OR((AND(G3814="Non-lead - Copper",H3814="Yes",J3814="Galvanized")),
(AND(G3814="Non-lead - Copper",H3814="Don't know",J3814="Galvanized")),
(AND(G3814="Non-lead - Copper",H3814="",J3814="Galvanized")),
(AND(G3814="Non-lead - Plastic",H3814="Yes",J3814="Galvanized")),
(AND(G3814="Non-lead - Plastic",H3814="Don't know",J3814="Galvanized")),
(AND(G3814="Non-lead - Plastic",H3814="",J3814="Galvanized")),
(AND(G3814="Non-lead",H3814="Yes",J3814="Galvanized")),
(AND(G3814="Non-lead",H3814="Don't know",J3814="Galvanized")),
(AND(G3814="Non-lead",H3814="",J3814="Galvanized")),
(AND(G3814="Non-lead - Other",H3814="Yes",J3814="Galvanized")),
(AND(G3814="Non-Lead - Other",H3814="Don't know",J3814="Galvanized")),
(AND(G3814="Galvanized",H3814="Yes",J3814="Galvanized")),
(AND(G3814="Galvanized",H3814="Don't know",J3814="Galvanized")),
(AND(G3814="Galvanized",H3814="",J3814="Galvanized")),
(AND(G3814="Non-Lead - Other",H3814="",J3814="Galvanized")))),"Galvanized Requiring Replacement",
IF((OR((AND(G3814="Non-lead - Copper",J3814="Non-lead - Copper")),
(AND(G3814="Non-lead - Copper",J3814="Non-lead - Plastic")),
(AND(G3814="Non-lead - Copper",J3814="Non-lead - Other")),
(AND(G3814="Non-lead - Copper",J3814="Non-lead")),
(AND(G3814="Non-lead - Plastic",J3814="Non-lead - Copper")),
(AND(G3814="Non-lead - Plastic",J3814="Non-lead - Plastic")),
(AND(G3814="Non-lead - Plastic",J3814="Non-lead - Other")),
(AND(G3814="Non-lead - Plastic",J3814="Non-lead")),
(AND(G3814="Non-lead",J3814="Non-lead - Copper")),
(AND(G3814="Non-lead",J3814="Non-lead - Plastic")),
(AND(G3814="Non-lead",J3814="Non-lead - Other")),
(AND(G3814="Non-lead",J3814="Non-lead")),
(AND(G3814="Non-lead - Other",J3814="Non-lead - Copper")),
(AND(G3814="Non-Lead - Other",J3814="Non-lead - Plastic")),
(AND(G3814="Non-Lead - Other",J3814="Non-lead")),
(AND(G3814="Non-Lead - Other",J3814="Non-lead - Other")))),"Non-Lead",
IF((OR((AND(G3814="Galvanized",J3814="Non-lead")),
(AND(G3814="Galvanized",J3814="Non-lead - Copper")),
(AND(G3814="Galvanized",J3814="Non-lead - Plastic")),
(AND(G3814="Galvanized",J3814="Non-lead")),
(AND(G3814="Galvanized",J3814="Non-lead - Other")))),"Non-Lead",
IF((OR((AND(G3814="Non-lead - Copper",H3814="No",J3814="Galvanized")),
(AND(G3814="Non-lead - Plastic",H3814="No",J3814="Galvanized")),
(AND(G3814="Non-lead",H3814="No",J3814="Galvanized")),
(AND(G3814="Galvanized",H3814="No",J3814="Galvanized")),
(AND(G3814="Non-lead - Other",H3814="No",J3814="Galvanized")))),"Non-lead",
IF((OR((AND(G3814="Unknown - Likely Lead",J3814="Unknown - Likely Lead")),
(AND(G3814="Unknown - Likely Lead",J3814="Unknown - Unlikely Lead")),
(AND(G3814="Unknown - Likely Lead",J3814="Unknown - Material Unknown")),
(AND(G3814="Unknown - Unlikely Lead",J3814="Unknown - Likely Lead")),
(AND(G3814="Unknown - Unlikely Lead",J3814="Unknown - Unlikely Lead")),
(AND(G3814="Unknown - Unlikely Lead",J3814="Unknown - Material Unknown")),
(AND(G3814="Unknown - Material Unknown",J3814="Unknown - Likely Lead")),
(AND(G3814="Unknown - Material Unknown",J3814="Unknown - Unlikely Lead")),
(AND(G3814="Unknown - Material Unknown",J3814="Unknown - Material Unknown")))),"Unknown",
IF((OR((AND(G3814="Unknown - Likely Lead",J3814="Non-lead - Copper")),
(AND(G3814="Unknown - Likely Lead",J3814="Non-lead - Plastic")),
(AND(G3814="Unknown - Likely Lead",J3814="Non-lead")),
(AND(G3814="Unknown - Likely Lead",J3814="Non-lead - Other")),
(AND(G3814="Unknown - Unlikely Lead",J3814="Non-lead - Copper")),
(AND(G3814="Unknown - Unlikely Lead",J3814="Non-lead - Plastic")),
(AND(G3814="Unknown - Unlikely Lead",J3814="Non-lead")),
(AND(G3814="Unknown - Unlikely Lead",J3814="Non-lead - Other")),
(AND(G3814="Unknown - Material Unknown",J3814="Non-lead - Copper")),
(AND(G3814="Unknown - Material Unknown",J3814="Non-lead - Plastic")),
(AND(G3814="Unknown - Material Unknown",J3814="Non-lead")),
(AND(G3814="Unknown - Material Unknown",J3814="Non-lead - Other")))),"Unknown",
IF((OR((AND(G3814="Non-lead - Copper",J3814="Unknown - Likely Lead")),
(AND(G3814="Non-lead - Copper",J3814="Unknown - Unlikely Lead")),
(AND(G3814="Non-lead - Copper",J3814="Unknown - Material Unknown")),
(AND(G3814="Non-lead - Plastic",J3814="Unknown - Likely Lead")),
(AND(G3814="Non-lead - Plastic",J3814="Unknown - Unlikely Lead")),
(AND(G3814="Non-lead - Plastic",J3814="Unknown - Material Unknown")),
(AND(G3814="Non-lead",J3814="Unknown - Likely Lead")),
(AND(G3814="Non-lead",J3814="Unknown - Unlikely Lead")),
(AND(G3814="Non-lead",J3814="Unknown - Material Unknown")),
(AND(G3814="Non-lead - Other",J3814="Unknown - Likely Lead")),
(AND(G3814="Non-Lead - Other",J3814="Unknown - Unlikely Lead")),
(AND(G3814="Non-Lead - Other",J3814="Unknown - Material Unknown")))),"Unknown",
IF((OR((AND(G3814="Galvanized",J3814="Unknown - Likely Lead")),
(AND(G3814="Galvanized",J3814="Unknown - Unlikely Lead")),
(AND(G3814="Galvanized",J3814="Unknown - Material Unknown")))),"Unknown",
IF((OR((AND(G3814="Galvanized",J3814="")))),"Galvanized Requiring Replacement",
IF((OR((AND(G3814="Non-lead - Copper",J3814="")),
(AND(G3814="Non-lead - Plastic",J3814="")),
(AND(G3814="Non-lead",J3814="")),
(AND(G3814="Non-lead - Other",J3814="")))),"Non-lead",
IF((OR((AND(G3814="Unknown - Likely Lead",J3814="")),
(AND(G3814="Unknown - Unlikely Lead",J3814="")),
(AND(G3814="Unknown - Material Unknown",J3814="")))),"Unknown",
""))))))))))))))))</f>
        <v>Non-Lead</v>
      </c>
      <c r="N3814" s="44" t="s">
        <v>39</v>
      </c>
    </row>
    <row r="3815" spans="1:14" ht="30" x14ac:dyDescent="0.25">
      <c r="A3815" s="34" t="s">
        <v>8932</v>
      </c>
      <c r="B3815" s="35" t="s">
        <v>8933</v>
      </c>
      <c r="C3815" s="36" t="s">
        <v>8919</v>
      </c>
      <c r="D3815" s="36" t="s">
        <v>32</v>
      </c>
      <c r="E3815" s="36" t="s">
        <v>644</v>
      </c>
      <c r="F3815" s="37" t="s">
        <v>8934</v>
      </c>
      <c r="G3815" s="38" t="s">
        <v>35</v>
      </c>
      <c r="H3815" s="39" t="s">
        <v>39</v>
      </c>
      <c r="I3815" s="40" t="s">
        <v>48</v>
      </c>
      <c r="J3815" s="42" t="s">
        <v>47</v>
      </c>
      <c r="K3815" s="39" t="s">
        <v>37</v>
      </c>
      <c r="L3815" s="35"/>
      <c r="M3815" s="43" t="str">
        <f>IF((OR(G3815="Lead")),"Lead",
IF((OR(J3815="Lead")),"Lead",
IF((OR(G3815="Lead-lined galvanized")),"Lead",
IF((OR(J3815="Lead-lined galvanized")),"Lead",
IF((OR((AND(G3815="Unknown - Likely Lead",J3815="Galvanized")),
(AND(G3815="Unknown - Unlikely Lead",J3815="Galvanized")),
(AND(G3815="Unknown - Material Unknown",J3815="Galvanized")))),"Galvanized Requiring Replacement",
IF((OR((AND(G3815="Non-lead - Copper",H3815="Yes",J3815="Galvanized")),
(AND(G3815="Non-lead - Copper",H3815="Don't know",J3815="Galvanized")),
(AND(G3815="Non-lead - Copper",H3815="",J3815="Galvanized")),
(AND(G3815="Non-lead - Plastic",H3815="Yes",J3815="Galvanized")),
(AND(G3815="Non-lead - Plastic",H3815="Don't know",J3815="Galvanized")),
(AND(G3815="Non-lead - Plastic",H3815="",J3815="Galvanized")),
(AND(G3815="Non-lead",H3815="Yes",J3815="Galvanized")),
(AND(G3815="Non-lead",H3815="Don't know",J3815="Galvanized")),
(AND(G3815="Non-lead",H3815="",J3815="Galvanized")),
(AND(G3815="Non-lead - Other",H3815="Yes",J3815="Galvanized")),
(AND(G3815="Non-Lead - Other",H3815="Don't know",J3815="Galvanized")),
(AND(G3815="Galvanized",H3815="Yes",J3815="Galvanized")),
(AND(G3815="Galvanized",H3815="Don't know",J3815="Galvanized")),
(AND(G3815="Galvanized",H3815="",J3815="Galvanized")),
(AND(G3815="Non-Lead - Other",H3815="",J3815="Galvanized")))),"Galvanized Requiring Replacement",
IF((OR((AND(G3815="Non-lead - Copper",J3815="Non-lead - Copper")),
(AND(G3815="Non-lead - Copper",J3815="Non-lead - Plastic")),
(AND(G3815="Non-lead - Copper",J3815="Non-lead - Other")),
(AND(G3815="Non-lead - Copper",J3815="Non-lead")),
(AND(G3815="Non-lead - Plastic",J3815="Non-lead - Copper")),
(AND(G3815="Non-lead - Plastic",J3815="Non-lead - Plastic")),
(AND(G3815="Non-lead - Plastic",J3815="Non-lead - Other")),
(AND(G3815="Non-lead - Plastic",J3815="Non-lead")),
(AND(G3815="Non-lead",J3815="Non-lead - Copper")),
(AND(G3815="Non-lead",J3815="Non-lead - Plastic")),
(AND(G3815="Non-lead",J3815="Non-lead - Other")),
(AND(G3815="Non-lead",J3815="Non-lead")),
(AND(G3815="Non-lead - Other",J3815="Non-lead - Copper")),
(AND(G3815="Non-Lead - Other",J3815="Non-lead - Plastic")),
(AND(G3815="Non-Lead - Other",J3815="Non-lead")),
(AND(G3815="Non-Lead - Other",J3815="Non-lead - Other")))),"Non-Lead",
IF((OR((AND(G3815="Galvanized",J3815="Non-lead")),
(AND(G3815="Galvanized",J3815="Non-lead - Copper")),
(AND(G3815="Galvanized",J3815="Non-lead - Plastic")),
(AND(G3815="Galvanized",J3815="Non-lead")),
(AND(G3815="Galvanized",J3815="Non-lead - Other")))),"Non-Lead",
IF((OR((AND(G3815="Non-lead - Copper",H3815="No",J3815="Galvanized")),
(AND(G3815="Non-lead - Plastic",H3815="No",J3815="Galvanized")),
(AND(G3815="Non-lead",H3815="No",J3815="Galvanized")),
(AND(G3815="Galvanized",H3815="No",J3815="Galvanized")),
(AND(G3815="Non-lead - Other",H3815="No",J3815="Galvanized")))),"Non-lead",
IF((OR((AND(G3815="Unknown - Likely Lead",J3815="Unknown - Likely Lead")),
(AND(G3815="Unknown - Likely Lead",J3815="Unknown - Unlikely Lead")),
(AND(G3815="Unknown - Likely Lead",J3815="Unknown - Material Unknown")),
(AND(G3815="Unknown - Unlikely Lead",J3815="Unknown - Likely Lead")),
(AND(G3815="Unknown - Unlikely Lead",J3815="Unknown - Unlikely Lead")),
(AND(G3815="Unknown - Unlikely Lead",J3815="Unknown - Material Unknown")),
(AND(G3815="Unknown - Material Unknown",J3815="Unknown - Likely Lead")),
(AND(G3815="Unknown - Material Unknown",J3815="Unknown - Unlikely Lead")),
(AND(G3815="Unknown - Material Unknown",J3815="Unknown - Material Unknown")))),"Unknown",
IF((OR((AND(G3815="Unknown - Likely Lead",J3815="Non-lead - Copper")),
(AND(G3815="Unknown - Likely Lead",J3815="Non-lead - Plastic")),
(AND(G3815="Unknown - Likely Lead",J3815="Non-lead")),
(AND(G3815="Unknown - Likely Lead",J3815="Non-lead - Other")),
(AND(G3815="Unknown - Unlikely Lead",J3815="Non-lead - Copper")),
(AND(G3815="Unknown - Unlikely Lead",J3815="Non-lead - Plastic")),
(AND(G3815="Unknown - Unlikely Lead",J3815="Non-lead")),
(AND(G3815="Unknown - Unlikely Lead",J3815="Non-lead - Other")),
(AND(G3815="Unknown - Material Unknown",J3815="Non-lead - Copper")),
(AND(G3815="Unknown - Material Unknown",J3815="Non-lead - Plastic")),
(AND(G3815="Unknown - Material Unknown",J3815="Non-lead")),
(AND(G3815="Unknown - Material Unknown",J3815="Non-lead - Other")))),"Unknown",
IF((OR((AND(G3815="Non-lead - Copper",J3815="Unknown - Likely Lead")),
(AND(G3815="Non-lead - Copper",J3815="Unknown - Unlikely Lead")),
(AND(G3815="Non-lead - Copper",J3815="Unknown - Material Unknown")),
(AND(G3815="Non-lead - Plastic",J3815="Unknown - Likely Lead")),
(AND(G3815="Non-lead - Plastic",J3815="Unknown - Unlikely Lead")),
(AND(G3815="Non-lead - Plastic",J3815="Unknown - Material Unknown")),
(AND(G3815="Non-lead",J3815="Unknown - Likely Lead")),
(AND(G3815="Non-lead",J3815="Unknown - Unlikely Lead")),
(AND(G3815="Non-lead",J3815="Unknown - Material Unknown")),
(AND(G3815="Non-lead - Other",J3815="Unknown - Likely Lead")),
(AND(G3815="Non-Lead - Other",J3815="Unknown - Unlikely Lead")),
(AND(G3815="Non-Lead - Other",J3815="Unknown - Material Unknown")))),"Unknown",
IF((OR((AND(G3815="Galvanized",J3815="Unknown - Likely Lead")),
(AND(G3815="Galvanized",J3815="Unknown - Unlikely Lead")),
(AND(G3815="Galvanized",J3815="Unknown - Material Unknown")))),"Unknown",
IF((OR((AND(G3815="Galvanized",J3815="")))),"Galvanized Requiring Replacement",
IF((OR((AND(G3815="Non-lead - Copper",J3815="")),
(AND(G3815="Non-lead - Plastic",J3815="")),
(AND(G3815="Non-lead",J3815="")),
(AND(G3815="Non-lead - Other",J3815="")))),"Non-lead",
IF((OR((AND(G3815="Unknown - Likely Lead",J3815="")),
(AND(G3815="Unknown - Unlikely Lead",J3815="")),
(AND(G3815="Unknown - Material Unknown",J3815="")))),"Unknown",
""))))))))))))))))</f>
        <v>Non-Lead</v>
      </c>
      <c r="N3815" s="44" t="s">
        <v>39</v>
      </c>
    </row>
    <row r="3816" spans="1:14" ht="30" x14ac:dyDescent="0.25">
      <c r="A3816" s="34" t="s">
        <v>8935</v>
      </c>
      <c r="B3816" s="35" t="s">
        <v>449</v>
      </c>
      <c r="C3816" s="36" t="s">
        <v>8936</v>
      </c>
      <c r="D3816" s="36" t="s">
        <v>32</v>
      </c>
      <c r="E3816" s="36" t="s">
        <v>644</v>
      </c>
      <c r="F3816" s="37" t="s">
        <v>8937</v>
      </c>
      <c r="G3816" s="38" t="s">
        <v>35</v>
      </c>
      <c r="H3816" s="39" t="s">
        <v>39</v>
      </c>
      <c r="I3816" s="40" t="s">
        <v>37</v>
      </c>
      <c r="J3816" s="42" t="s">
        <v>38</v>
      </c>
      <c r="K3816" s="39" t="s">
        <v>37</v>
      </c>
      <c r="L3816" s="35"/>
      <c r="M3816" s="43" t="str">
        <f>IF((OR(G3816="Lead")),"Lead",
IF((OR(J3816="Lead")),"Lead",
IF((OR(G3816="Lead-lined galvanized")),"Lead",
IF((OR(J3816="Lead-lined galvanized")),"Lead",
IF((OR((AND(G3816="Unknown - Likely Lead",J3816="Galvanized")),
(AND(G3816="Unknown - Unlikely Lead",J3816="Galvanized")),
(AND(G3816="Unknown - Material Unknown",J3816="Galvanized")))),"Galvanized Requiring Replacement",
IF((OR((AND(G3816="Non-lead - Copper",H3816="Yes",J3816="Galvanized")),
(AND(G3816="Non-lead - Copper",H3816="Don't know",J3816="Galvanized")),
(AND(G3816="Non-lead - Copper",H3816="",J3816="Galvanized")),
(AND(G3816="Non-lead - Plastic",H3816="Yes",J3816="Galvanized")),
(AND(G3816="Non-lead - Plastic",H3816="Don't know",J3816="Galvanized")),
(AND(G3816="Non-lead - Plastic",H3816="",J3816="Galvanized")),
(AND(G3816="Non-lead",H3816="Yes",J3816="Galvanized")),
(AND(G3816="Non-lead",H3816="Don't know",J3816="Galvanized")),
(AND(G3816="Non-lead",H3816="",J3816="Galvanized")),
(AND(G3816="Non-lead - Other",H3816="Yes",J3816="Galvanized")),
(AND(G3816="Non-Lead - Other",H3816="Don't know",J3816="Galvanized")),
(AND(G3816="Galvanized",H3816="Yes",J3816="Galvanized")),
(AND(G3816="Galvanized",H3816="Don't know",J3816="Galvanized")),
(AND(G3816="Galvanized",H3816="",J3816="Galvanized")),
(AND(G3816="Non-Lead - Other",H3816="",J3816="Galvanized")))),"Galvanized Requiring Replacement",
IF((OR((AND(G3816="Non-lead - Copper",J3816="Non-lead - Copper")),
(AND(G3816="Non-lead - Copper",J3816="Non-lead - Plastic")),
(AND(G3816="Non-lead - Copper",J3816="Non-lead - Other")),
(AND(G3816="Non-lead - Copper",J3816="Non-lead")),
(AND(G3816="Non-lead - Plastic",J3816="Non-lead - Copper")),
(AND(G3816="Non-lead - Plastic",J3816="Non-lead - Plastic")),
(AND(G3816="Non-lead - Plastic",J3816="Non-lead - Other")),
(AND(G3816="Non-lead - Plastic",J3816="Non-lead")),
(AND(G3816="Non-lead",J3816="Non-lead - Copper")),
(AND(G3816="Non-lead",J3816="Non-lead - Plastic")),
(AND(G3816="Non-lead",J3816="Non-lead - Other")),
(AND(G3816="Non-lead",J3816="Non-lead")),
(AND(G3816="Non-lead - Other",J3816="Non-lead - Copper")),
(AND(G3816="Non-Lead - Other",J3816="Non-lead - Plastic")),
(AND(G3816="Non-Lead - Other",J3816="Non-lead")),
(AND(G3816="Non-Lead - Other",J3816="Non-lead - Other")))),"Non-Lead",
IF((OR((AND(G3816="Galvanized",J3816="Non-lead")),
(AND(G3816="Galvanized",J3816="Non-lead - Copper")),
(AND(G3816="Galvanized",J3816="Non-lead - Plastic")),
(AND(G3816="Galvanized",J3816="Non-lead")),
(AND(G3816="Galvanized",J3816="Non-lead - Other")))),"Non-Lead",
IF((OR((AND(G3816="Non-lead - Copper",H3816="No",J3816="Galvanized")),
(AND(G3816="Non-lead - Plastic",H3816="No",J3816="Galvanized")),
(AND(G3816="Non-lead",H3816="No",J3816="Galvanized")),
(AND(G3816="Galvanized",H3816="No",J3816="Galvanized")),
(AND(G3816="Non-lead - Other",H3816="No",J3816="Galvanized")))),"Non-lead",
IF((OR((AND(G3816="Unknown - Likely Lead",J3816="Unknown - Likely Lead")),
(AND(G3816="Unknown - Likely Lead",J3816="Unknown - Unlikely Lead")),
(AND(G3816="Unknown - Likely Lead",J3816="Unknown - Material Unknown")),
(AND(G3816="Unknown - Unlikely Lead",J3816="Unknown - Likely Lead")),
(AND(G3816="Unknown - Unlikely Lead",J3816="Unknown - Unlikely Lead")),
(AND(G3816="Unknown - Unlikely Lead",J3816="Unknown - Material Unknown")),
(AND(G3816="Unknown - Material Unknown",J3816="Unknown - Likely Lead")),
(AND(G3816="Unknown - Material Unknown",J3816="Unknown - Unlikely Lead")),
(AND(G3816="Unknown - Material Unknown",J3816="Unknown - Material Unknown")))),"Unknown",
IF((OR((AND(G3816="Unknown - Likely Lead",J3816="Non-lead - Copper")),
(AND(G3816="Unknown - Likely Lead",J3816="Non-lead - Plastic")),
(AND(G3816="Unknown - Likely Lead",J3816="Non-lead")),
(AND(G3816="Unknown - Likely Lead",J3816="Non-lead - Other")),
(AND(G3816="Unknown - Unlikely Lead",J3816="Non-lead - Copper")),
(AND(G3816="Unknown - Unlikely Lead",J3816="Non-lead - Plastic")),
(AND(G3816="Unknown - Unlikely Lead",J3816="Non-lead")),
(AND(G3816="Unknown - Unlikely Lead",J3816="Non-lead - Other")),
(AND(G3816="Unknown - Material Unknown",J3816="Non-lead - Copper")),
(AND(G3816="Unknown - Material Unknown",J3816="Non-lead - Plastic")),
(AND(G3816="Unknown - Material Unknown",J3816="Non-lead")),
(AND(G3816="Unknown - Material Unknown",J3816="Non-lead - Other")))),"Unknown",
IF((OR((AND(G3816="Non-lead - Copper",J3816="Unknown - Likely Lead")),
(AND(G3816="Non-lead - Copper",J3816="Unknown - Unlikely Lead")),
(AND(G3816="Non-lead - Copper",J3816="Unknown - Material Unknown")),
(AND(G3816="Non-lead - Plastic",J3816="Unknown - Likely Lead")),
(AND(G3816="Non-lead - Plastic",J3816="Unknown - Unlikely Lead")),
(AND(G3816="Non-lead - Plastic",J3816="Unknown - Material Unknown")),
(AND(G3816="Non-lead",J3816="Unknown - Likely Lead")),
(AND(G3816="Non-lead",J3816="Unknown - Unlikely Lead")),
(AND(G3816="Non-lead",J3816="Unknown - Material Unknown")),
(AND(G3816="Non-lead - Other",J3816="Unknown - Likely Lead")),
(AND(G3816="Non-Lead - Other",J3816="Unknown - Unlikely Lead")),
(AND(G3816="Non-Lead - Other",J3816="Unknown - Material Unknown")))),"Unknown",
IF((OR((AND(G3816="Galvanized",J3816="Unknown - Likely Lead")),
(AND(G3816="Galvanized",J3816="Unknown - Unlikely Lead")),
(AND(G3816="Galvanized",J3816="Unknown - Material Unknown")))),"Unknown",
IF((OR((AND(G3816="Galvanized",J3816="")))),"Galvanized Requiring Replacement",
IF((OR((AND(G3816="Non-lead - Copper",J3816="")),
(AND(G3816="Non-lead - Plastic",J3816="")),
(AND(G3816="Non-lead",J3816="")),
(AND(G3816="Non-lead - Other",J3816="")))),"Non-lead",
IF((OR((AND(G3816="Unknown - Likely Lead",J3816="")),
(AND(G3816="Unknown - Unlikely Lead",J3816="")),
(AND(G3816="Unknown - Material Unknown",J3816="")))),"Unknown",
""))))))))))))))))</f>
        <v>Non-Lead</v>
      </c>
      <c r="N3816" s="44" t="s">
        <v>39</v>
      </c>
    </row>
    <row r="3817" spans="1:14" ht="30" x14ac:dyDescent="0.25">
      <c r="A3817" s="34" t="s">
        <v>8938</v>
      </c>
      <c r="B3817" s="35" t="s">
        <v>6982</v>
      </c>
      <c r="C3817" s="36" t="s">
        <v>8936</v>
      </c>
      <c r="D3817" s="36" t="s">
        <v>32</v>
      </c>
      <c r="E3817" s="36" t="s">
        <v>644</v>
      </c>
      <c r="F3817" s="37" t="s">
        <v>8939</v>
      </c>
      <c r="G3817" s="38" t="s">
        <v>35</v>
      </c>
      <c r="H3817" s="39" t="s">
        <v>39</v>
      </c>
      <c r="I3817" s="40" t="s">
        <v>37</v>
      </c>
      <c r="J3817" s="42" t="s">
        <v>38</v>
      </c>
      <c r="K3817" s="39" t="s">
        <v>37</v>
      </c>
      <c r="L3817" s="35"/>
      <c r="M3817" s="43" t="str">
        <f>IF((OR(G3817="Lead")),"Lead",
IF((OR(J3817="Lead")),"Lead",
IF((OR(G3817="Lead-lined galvanized")),"Lead",
IF((OR(J3817="Lead-lined galvanized")),"Lead",
IF((OR((AND(G3817="Unknown - Likely Lead",J3817="Galvanized")),
(AND(G3817="Unknown - Unlikely Lead",J3817="Galvanized")),
(AND(G3817="Unknown - Material Unknown",J3817="Galvanized")))),"Galvanized Requiring Replacement",
IF((OR((AND(G3817="Non-lead - Copper",H3817="Yes",J3817="Galvanized")),
(AND(G3817="Non-lead - Copper",H3817="Don't know",J3817="Galvanized")),
(AND(G3817="Non-lead - Copper",H3817="",J3817="Galvanized")),
(AND(G3817="Non-lead - Plastic",H3817="Yes",J3817="Galvanized")),
(AND(G3817="Non-lead - Plastic",H3817="Don't know",J3817="Galvanized")),
(AND(G3817="Non-lead - Plastic",H3817="",J3817="Galvanized")),
(AND(G3817="Non-lead",H3817="Yes",J3817="Galvanized")),
(AND(G3817="Non-lead",H3817="Don't know",J3817="Galvanized")),
(AND(G3817="Non-lead",H3817="",J3817="Galvanized")),
(AND(G3817="Non-lead - Other",H3817="Yes",J3817="Galvanized")),
(AND(G3817="Non-Lead - Other",H3817="Don't know",J3817="Galvanized")),
(AND(G3817="Galvanized",H3817="Yes",J3817="Galvanized")),
(AND(G3817="Galvanized",H3817="Don't know",J3817="Galvanized")),
(AND(G3817="Galvanized",H3817="",J3817="Galvanized")),
(AND(G3817="Non-Lead - Other",H3817="",J3817="Galvanized")))),"Galvanized Requiring Replacement",
IF((OR((AND(G3817="Non-lead - Copper",J3817="Non-lead - Copper")),
(AND(G3817="Non-lead - Copper",J3817="Non-lead - Plastic")),
(AND(G3817="Non-lead - Copper",J3817="Non-lead - Other")),
(AND(G3817="Non-lead - Copper",J3817="Non-lead")),
(AND(G3817="Non-lead - Plastic",J3817="Non-lead - Copper")),
(AND(G3817="Non-lead - Plastic",J3817="Non-lead - Plastic")),
(AND(G3817="Non-lead - Plastic",J3817="Non-lead - Other")),
(AND(G3817="Non-lead - Plastic",J3817="Non-lead")),
(AND(G3817="Non-lead",J3817="Non-lead - Copper")),
(AND(G3817="Non-lead",J3817="Non-lead - Plastic")),
(AND(G3817="Non-lead",J3817="Non-lead - Other")),
(AND(G3817="Non-lead",J3817="Non-lead")),
(AND(G3817="Non-lead - Other",J3817="Non-lead - Copper")),
(AND(G3817="Non-Lead - Other",J3817="Non-lead - Plastic")),
(AND(G3817="Non-Lead - Other",J3817="Non-lead")),
(AND(G3817="Non-Lead - Other",J3817="Non-lead - Other")))),"Non-Lead",
IF((OR((AND(G3817="Galvanized",J3817="Non-lead")),
(AND(G3817="Galvanized",J3817="Non-lead - Copper")),
(AND(G3817="Galvanized",J3817="Non-lead - Plastic")),
(AND(G3817="Galvanized",J3817="Non-lead")),
(AND(G3817="Galvanized",J3817="Non-lead - Other")))),"Non-Lead",
IF((OR((AND(G3817="Non-lead - Copper",H3817="No",J3817="Galvanized")),
(AND(G3817="Non-lead - Plastic",H3817="No",J3817="Galvanized")),
(AND(G3817="Non-lead",H3817="No",J3817="Galvanized")),
(AND(G3817="Galvanized",H3817="No",J3817="Galvanized")),
(AND(G3817="Non-lead - Other",H3817="No",J3817="Galvanized")))),"Non-lead",
IF((OR((AND(G3817="Unknown - Likely Lead",J3817="Unknown - Likely Lead")),
(AND(G3817="Unknown - Likely Lead",J3817="Unknown - Unlikely Lead")),
(AND(G3817="Unknown - Likely Lead",J3817="Unknown - Material Unknown")),
(AND(G3817="Unknown - Unlikely Lead",J3817="Unknown - Likely Lead")),
(AND(G3817="Unknown - Unlikely Lead",J3817="Unknown - Unlikely Lead")),
(AND(G3817="Unknown - Unlikely Lead",J3817="Unknown - Material Unknown")),
(AND(G3817="Unknown - Material Unknown",J3817="Unknown - Likely Lead")),
(AND(G3817="Unknown - Material Unknown",J3817="Unknown - Unlikely Lead")),
(AND(G3817="Unknown - Material Unknown",J3817="Unknown - Material Unknown")))),"Unknown",
IF((OR((AND(G3817="Unknown - Likely Lead",J3817="Non-lead - Copper")),
(AND(G3817="Unknown - Likely Lead",J3817="Non-lead - Plastic")),
(AND(G3817="Unknown - Likely Lead",J3817="Non-lead")),
(AND(G3817="Unknown - Likely Lead",J3817="Non-lead - Other")),
(AND(G3817="Unknown - Unlikely Lead",J3817="Non-lead - Copper")),
(AND(G3817="Unknown - Unlikely Lead",J3817="Non-lead - Plastic")),
(AND(G3817="Unknown - Unlikely Lead",J3817="Non-lead")),
(AND(G3817="Unknown - Unlikely Lead",J3817="Non-lead - Other")),
(AND(G3817="Unknown - Material Unknown",J3817="Non-lead - Copper")),
(AND(G3817="Unknown - Material Unknown",J3817="Non-lead - Plastic")),
(AND(G3817="Unknown - Material Unknown",J3817="Non-lead")),
(AND(G3817="Unknown - Material Unknown",J3817="Non-lead - Other")))),"Unknown",
IF((OR((AND(G3817="Non-lead - Copper",J3817="Unknown - Likely Lead")),
(AND(G3817="Non-lead - Copper",J3817="Unknown - Unlikely Lead")),
(AND(G3817="Non-lead - Copper",J3817="Unknown - Material Unknown")),
(AND(G3817="Non-lead - Plastic",J3817="Unknown - Likely Lead")),
(AND(G3817="Non-lead - Plastic",J3817="Unknown - Unlikely Lead")),
(AND(G3817="Non-lead - Plastic",J3817="Unknown - Material Unknown")),
(AND(G3817="Non-lead",J3817="Unknown - Likely Lead")),
(AND(G3817="Non-lead",J3817="Unknown - Unlikely Lead")),
(AND(G3817="Non-lead",J3817="Unknown - Material Unknown")),
(AND(G3817="Non-lead - Other",J3817="Unknown - Likely Lead")),
(AND(G3817="Non-Lead - Other",J3817="Unknown - Unlikely Lead")),
(AND(G3817="Non-Lead - Other",J3817="Unknown - Material Unknown")))),"Unknown",
IF((OR((AND(G3817="Galvanized",J3817="Unknown - Likely Lead")),
(AND(G3817="Galvanized",J3817="Unknown - Unlikely Lead")),
(AND(G3817="Galvanized",J3817="Unknown - Material Unknown")))),"Unknown",
IF((OR((AND(G3817="Galvanized",J3817="")))),"Galvanized Requiring Replacement",
IF((OR((AND(G3817="Non-lead - Copper",J3817="")),
(AND(G3817="Non-lead - Plastic",J3817="")),
(AND(G3817="Non-lead",J3817="")),
(AND(G3817="Non-lead - Other",J3817="")))),"Non-lead",
IF((OR((AND(G3817="Unknown - Likely Lead",J3817="")),
(AND(G3817="Unknown - Unlikely Lead",J3817="")),
(AND(G3817="Unknown - Material Unknown",J3817="")))),"Unknown",
""))))))))))))))))</f>
        <v>Non-Lead</v>
      </c>
      <c r="N3817" s="44" t="s">
        <v>39</v>
      </c>
    </row>
    <row r="3818" spans="1:14" ht="30" x14ac:dyDescent="0.25">
      <c r="A3818" s="34" t="s">
        <v>8940</v>
      </c>
      <c r="B3818" s="35" t="s">
        <v>1695</v>
      </c>
      <c r="C3818" s="36" t="s">
        <v>8936</v>
      </c>
      <c r="D3818" s="36" t="s">
        <v>32</v>
      </c>
      <c r="E3818" s="36" t="s">
        <v>644</v>
      </c>
      <c r="F3818" s="37" t="s">
        <v>8941</v>
      </c>
      <c r="G3818" s="38" t="s">
        <v>35</v>
      </c>
      <c r="H3818" s="39" t="s">
        <v>39</v>
      </c>
      <c r="I3818" s="40" t="s">
        <v>37</v>
      </c>
      <c r="J3818" s="42" t="s">
        <v>38</v>
      </c>
      <c r="K3818" s="39" t="s">
        <v>37</v>
      </c>
      <c r="L3818" s="35"/>
      <c r="M3818" s="43" t="str">
        <f>IF((OR(G3818="Lead")),"Lead",
IF((OR(J3818="Lead")),"Lead",
IF((OR(G3818="Lead-lined galvanized")),"Lead",
IF((OR(J3818="Lead-lined galvanized")),"Lead",
IF((OR((AND(G3818="Unknown - Likely Lead",J3818="Galvanized")),
(AND(G3818="Unknown - Unlikely Lead",J3818="Galvanized")),
(AND(G3818="Unknown - Material Unknown",J3818="Galvanized")))),"Galvanized Requiring Replacement",
IF((OR((AND(G3818="Non-lead - Copper",H3818="Yes",J3818="Galvanized")),
(AND(G3818="Non-lead - Copper",H3818="Don't know",J3818="Galvanized")),
(AND(G3818="Non-lead - Copper",H3818="",J3818="Galvanized")),
(AND(G3818="Non-lead - Plastic",H3818="Yes",J3818="Galvanized")),
(AND(G3818="Non-lead - Plastic",H3818="Don't know",J3818="Galvanized")),
(AND(G3818="Non-lead - Plastic",H3818="",J3818="Galvanized")),
(AND(G3818="Non-lead",H3818="Yes",J3818="Galvanized")),
(AND(G3818="Non-lead",H3818="Don't know",J3818="Galvanized")),
(AND(G3818="Non-lead",H3818="",J3818="Galvanized")),
(AND(G3818="Non-lead - Other",H3818="Yes",J3818="Galvanized")),
(AND(G3818="Non-Lead - Other",H3818="Don't know",J3818="Galvanized")),
(AND(G3818="Galvanized",H3818="Yes",J3818="Galvanized")),
(AND(G3818="Galvanized",H3818="Don't know",J3818="Galvanized")),
(AND(G3818="Galvanized",H3818="",J3818="Galvanized")),
(AND(G3818="Non-Lead - Other",H3818="",J3818="Galvanized")))),"Galvanized Requiring Replacement",
IF((OR((AND(G3818="Non-lead - Copper",J3818="Non-lead - Copper")),
(AND(G3818="Non-lead - Copper",J3818="Non-lead - Plastic")),
(AND(G3818="Non-lead - Copper",J3818="Non-lead - Other")),
(AND(G3818="Non-lead - Copper",J3818="Non-lead")),
(AND(G3818="Non-lead - Plastic",J3818="Non-lead - Copper")),
(AND(G3818="Non-lead - Plastic",J3818="Non-lead - Plastic")),
(AND(G3818="Non-lead - Plastic",J3818="Non-lead - Other")),
(AND(G3818="Non-lead - Plastic",J3818="Non-lead")),
(AND(G3818="Non-lead",J3818="Non-lead - Copper")),
(AND(G3818="Non-lead",J3818="Non-lead - Plastic")),
(AND(G3818="Non-lead",J3818="Non-lead - Other")),
(AND(G3818="Non-lead",J3818="Non-lead")),
(AND(G3818="Non-lead - Other",J3818="Non-lead - Copper")),
(AND(G3818="Non-Lead - Other",J3818="Non-lead - Plastic")),
(AND(G3818="Non-Lead - Other",J3818="Non-lead")),
(AND(G3818="Non-Lead - Other",J3818="Non-lead - Other")))),"Non-Lead",
IF((OR((AND(G3818="Galvanized",J3818="Non-lead")),
(AND(G3818="Galvanized",J3818="Non-lead - Copper")),
(AND(G3818="Galvanized",J3818="Non-lead - Plastic")),
(AND(G3818="Galvanized",J3818="Non-lead")),
(AND(G3818="Galvanized",J3818="Non-lead - Other")))),"Non-Lead",
IF((OR((AND(G3818="Non-lead - Copper",H3818="No",J3818="Galvanized")),
(AND(G3818="Non-lead - Plastic",H3818="No",J3818="Galvanized")),
(AND(G3818="Non-lead",H3818="No",J3818="Galvanized")),
(AND(G3818="Galvanized",H3818="No",J3818="Galvanized")),
(AND(G3818="Non-lead - Other",H3818="No",J3818="Galvanized")))),"Non-lead",
IF((OR((AND(G3818="Unknown - Likely Lead",J3818="Unknown - Likely Lead")),
(AND(G3818="Unknown - Likely Lead",J3818="Unknown - Unlikely Lead")),
(AND(G3818="Unknown - Likely Lead",J3818="Unknown - Material Unknown")),
(AND(G3818="Unknown - Unlikely Lead",J3818="Unknown - Likely Lead")),
(AND(G3818="Unknown - Unlikely Lead",J3818="Unknown - Unlikely Lead")),
(AND(G3818="Unknown - Unlikely Lead",J3818="Unknown - Material Unknown")),
(AND(G3818="Unknown - Material Unknown",J3818="Unknown - Likely Lead")),
(AND(G3818="Unknown - Material Unknown",J3818="Unknown - Unlikely Lead")),
(AND(G3818="Unknown - Material Unknown",J3818="Unknown - Material Unknown")))),"Unknown",
IF((OR((AND(G3818="Unknown - Likely Lead",J3818="Non-lead - Copper")),
(AND(G3818="Unknown - Likely Lead",J3818="Non-lead - Plastic")),
(AND(G3818="Unknown - Likely Lead",J3818="Non-lead")),
(AND(G3818="Unknown - Likely Lead",J3818="Non-lead - Other")),
(AND(G3818="Unknown - Unlikely Lead",J3818="Non-lead - Copper")),
(AND(G3818="Unknown - Unlikely Lead",J3818="Non-lead - Plastic")),
(AND(G3818="Unknown - Unlikely Lead",J3818="Non-lead")),
(AND(G3818="Unknown - Unlikely Lead",J3818="Non-lead - Other")),
(AND(G3818="Unknown - Material Unknown",J3818="Non-lead - Copper")),
(AND(G3818="Unknown - Material Unknown",J3818="Non-lead - Plastic")),
(AND(G3818="Unknown - Material Unknown",J3818="Non-lead")),
(AND(G3818="Unknown - Material Unknown",J3818="Non-lead - Other")))),"Unknown",
IF((OR((AND(G3818="Non-lead - Copper",J3818="Unknown - Likely Lead")),
(AND(G3818="Non-lead - Copper",J3818="Unknown - Unlikely Lead")),
(AND(G3818="Non-lead - Copper",J3818="Unknown - Material Unknown")),
(AND(G3818="Non-lead - Plastic",J3818="Unknown - Likely Lead")),
(AND(G3818="Non-lead - Plastic",J3818="Unknown - Unlikely Lead")),
(AND(G3818="Non-lead - Plastic",J3818="Unknown - Material Unknown")),
(AND(G3818="Non-lead",J3818="Unknown - Likely Lead")),
(AND(G3818="Non-lead",J3818="Unknown - Unlikely Lead")),
(AND(G3818="Non-lead",J3818="Unknown - Material Unknown")),
(AND(G3818="Non-lead - Other",J3818="Unknown - Likely Lead")),
(AND(G3818="Non-Lead - Other",J3818="Unknown - Unlikely Lead")),
(AND(G3818="Non-Lead - Other",J3818="Unknown - Material Unknown")))),"Unknown",
IF((OR((AND(G3818="Galvanized",J3818="Unknown - Likely Lead")),
(AND(G3818="Galvanized",J3818="Unknown - Unlikely Lead")),
(AND(G3818="Galvanized",J3818="Unknown - Material Unknown")))),"Unknown",
IF((OR((AND(G3818="Galvanized",J3818="")))),"Galvanized Requiring Replacement",
IF((OR((AND(G3818="Non-lead - Copper",J3818="")),
(AND(G3818="Non-lead - Plastic",J3818="")),
(AND(G3818="Non-lead",J3818="")),
(AND(G3818="Non-lead - Other",J3818="")))),"Non-lead",
IF((OR((AND(G3818="Unknown - Likely Lead",J3818="")),
(AND(G3818="Unknown - Unlikely Lead",J3818="")),
(AND(G3818="Unknown - Material Unknown",J3818="")))),"Unknown",
""))))))))))))))))</f>
        <v>Non-Lead</v>
      </c>
      <c r="N3818" s="44" t="s">
        <v>39</v>
      </c>
    </row>
    <row r="3819" spans="1:14" ht="30" x14ac:dyDescent="0.25">
      <c r="A3819" s="34" t="s">
        <v>8942</v>
      </c>
      <c r="B3819" s="35" t="s">
        <v>161</v>
      </c>
      <c r="C3819" s="36" t="s">
        <v>8936</v>
      </c>
      <c r="D3819" s="36" t="s">
        <v>32</v>
      </c>
      <c r="E3819" s="36" t="s">
        <v>644</v>
      </c>
      <c r="F3819" s="37" t="s">
        <v>8943</v>
      </c>
      <c r="G3819" s="38" t="s">
        <v>35</v>
      </c>
      <c r="H3819" s="39" t="s">
        <v>39</v>
      </c>
      <c r="I3819" s="40" t="s">
        <v>37</v>
      </c>
      <c r="J3819" s="42" t="s">
        <v>38</v>
      </c>
      <c r="K3819" s="39" t="s">
        <v>37</v>
      </c>
      <c r="L3819" s="35"/>
      <c r="M3819" s="43" t="str">
        <f>IF((OR(G3819="Lead")),"Lead",
IF((OR(J3819="Lead")),"Lead",
IF((OR(G3819="Lead-lined galvanized")),"Lead",
IF((OR(J3819="Lead-lined galvanized")),"Lead",
IF((OR((AND(G3819="Unknown - Likely Lead",J3819="Galvanized")),
(AND(G3819="Unknown - Unlikely Lead",J3819="Galvanized")),
(AND(G3819="Unknown - Material Unknown",J3819="Galvanized")))),"Galvanized Requiring Replacement",
IF((OR((AND(G3819="Non-lead - Copper",H3819="Yes",J3819="Galvanized")),
(AND(G3819="Non-lead - Copper",H3819="Don't know",J3819="Galvanized")),
(AND(G3819="Non-lead - Copper",H3819="",J3819="Galvanized")),
(AND(G3819="Non-lead - Plastic",H3819="Yes",J3819="Galvanized")),
(AND(G3819="Non-lead - Plastic",H3819="Don't know",J3819="Galvanized")),
(AND(G3819="Non-lead - Plastic",H3819="",J3819="Galvanized")),
(AND(G3819="Non-lead",H3819="Yes",J3819="Galvanized")),
(AND(G3819="Non-lead",H3819="Don't know",J3819="Galvanized")),
(AND(G3819="Non-lead",H3819="",J3819="Galvanized")),
(AND(G3819="Non-lead - Other",H3819="Yes",J3819="Galvanized")),
(AND(G3819="Non-Lead - Other",H3819="Don't know",J3819="Galvanized")),
(AND(G3819="Galvanized",H3819="Yes",J3819="Galvanized")),
(AND(G3819="Galvanized",H3819="Don't know",J3819="Galvanized")),
(AND(G3819="Galvanized",H3819="",J3819="Galvanized")),
(AND(G3819="Non-Lead - Other",H3819="",J3819="Galvanized")))),"Galvanized Requiring Replacement",
IF((OR((AND(G3819="Non-lead - Copper",J3819="Non-lead - Copper")),
(AND(G3819="Non-lead - Copper",J3819="Non-lead - Plastic")),
(AND(G3819="Non-lead - Copper",J3819="Non-lead - Other")),
(AND(G3819="Non-lead - Copper",J3819="Non-lead")),
(AND(G3819="Non-lead - Plastic",J3819="Non-lead - Copper")),
(AND(G3819="Non-lead - Plastic",J3819="Non-lead - Plastic")),
(AND(G3819="Non-lead - Plastic",J3819="Non-lead - Other")),
(AND(G3819="Non-lead - Plastic",J3819="Non-lead")),
(AND(G3819="Non-lead",J3819="Non-lead - Copper")),
(AND(G3819="Non-lead",J3819="Non-lead - Plastic")),
(AND(G3819="Non-lead",J3819="Non-lead - Other")),
(AND(G3819="Non-lead",J3819="Non-lead")),
(AND(G3819="Non-lead - Other",J3819="Non-lead - Copper")),
(AND(G3819="Non-Lead - Other",J3819="Non-lead - Plastic")),
(AND(G3819="Non-Lead - Other",J3819="Non-lead")),
(AND(G3819="Non-Lead - Other",J3819="Non-lead - Other")))),"Non-Lead",
IF((OR((AND(G3819="Galvanized",J3819="Non-lead")),
(AND(G3819="Galvanized",J3819="Non-lead - Copper")),
(AND(G3819="Galvanized",J3819="Non-lead - Plastic")),
(AND(G3819="Galvanized",J3819="Non-lead")),
(AND(G3819="Galvanized",J3819="Non-lead - Other")))),"Non-Lead",
IF((OR((AND(G3819="Non-lead - Copper",H3819="No",J3819="Galvanized")),
(AND(G3819="Non-lead - Plastic",H3819="No",J3819="Galvanized")),
(AND(G3819="Non-lead",H3819="No",J3819="Galvanized")),
(AND(G3819="Galvanized",H3819="No",J3819="Galvanized")),
(AND(G3819="Non-lead - Other",H3819="No",J3819="Galvanized")))),"Non-lead",
IF((OR((AND(G3819="Unknown - Likely Lead",J3819="Unknown - Likely Lead")),
(AND(G3819="Unknown - Likely Lead",J3819="Unknown - Unlikely Lead")),
(AND(G3819="Unknown - Likely Lead",J3819="Unknown - Material Unknown")),
(AND(G3819="Unknown - Unlikely Lead",J3819="Unknown - Likely Lead")),
(AND(G3819="Unknown - Unlikely Lead",J3819="Unknown - Unlikely Lead")),
(AND(G3819="Unknown - Unlikely Lead",J3819="Unknown - Material Unknown")),
(AND(G3819="Unknown - Material Unknown",J3819="Unknown - Likely Lead")),
(AND(G3819="Unknown - Material Unknown",J3819="Unknown - Unlikely Lead")),
(AND(G3819="Unknown - Material Unknown",J3819="Unknown - Material Unknown")))),"Unknown",
IF((OR((AND(G3819="Unknown - Likely Lead",J3819="Non-lead - Copper")),
(AND(G3819="Unknown - Likely Lead",J3819="Non-lead - Plastic")),
(AND(G3819="Unknown - Likely Lead",J3819="Non-lead")),
(AND(G3819="Unknown - Likely Lead",J3819="Non-lead - Other")),
(AND(G3819="Unknown - Unlikely Lead",J3819="Non-lead - Copper")),
(AND(G3819="Unknown - Unlikely Lead",J3819="Non-lead - Plastic")),
(AND(G3819="Unknown - Unlikely Lead",J3819="Non-lead")),
(AND(G3819="Unknown - Unlikely Lead",J3819="Non-lead - Other")),
(AND(G3819="Unknown - Material Unknown",J3819="Non-lead - Copper")),
(AND(G3819="Unknown - Material Unknown",J3819="Non-lead - Plastic")),
(AND(G3819="Unknown - Material Unknown",J3819="Non-lead")),
(AND(G3819="Unknown - Material Unknown",J3819="Non-lead - Other")))),"Unknown",
IF((OR((AND(G3819="Non-lead - Copper",J3819="Unknown - Likely Lead")),
(AND(G3819="Non-lead - Copper",J3819="Unknown - Unlikely Lead")),
(AND(G3819="Non-lead - Copper",J3819="Unknown - Material Unknown")),
(AND(G3819="Non-lead - Plastic",J3819="Unknown - Likely Lead")),
(AND(G3819="Non-lead - Plastic",J3819="Unknown - Unlikely Lead")),
(AND(G3819="Non-lead - Plastic",J3819="Unknown - Material Unknown")),
(AND(G3819="Non-lead",J3819="Unknown - Likely Lead")),
(AND(G3819="Non-lead",J3819="Unknown - Unlikely Lead")),
(AND(G3819="Non-lead",J3819="Unknown - Material Unknown")),
(AND(G3819="Non-lead - Other",J3819="Unknown - Likely Lead")),
(AND(G3819="Non-Lead - Other",J3819="Unknown - Unlikely Lead")),
(AND(G3819="Non-Lead - Other",J3819="Unknown - Material Unknown")))),"Unknown",
IF((OR((AND(G3819="Galvanized",J3819="Unknown - Likely Lead")),
(AND(G3819="Galvanized",J3819="Unknown - Unlikely Lead")),
(AND(G3819="Galvanized",J3819="Unknown - Material Unknown")))),"Unknown",
IF((OR((AND(G3819="Galvanized",J3819="")))),"Galvanized Requiring Replacement",
IF((OR((AND(G3819="Non-lead - Copper",J3819="")),
(AND(G3819="Non-lead - Plastic",J3819="")),
(AND(G3819="Non-lead",J3819="")),
(AND(G3819="Non-lead - Other",J3819="")))),"Non-lead",
IF((OR((AND(G3819="Unknown - Likely Lead",J3819="")),
(AND(G3819="Unknown - Unlikely Lead",J3819="")),
(AND(G3819="Unknown - Material Unknown",J3819="")))),"Unknown",
""))))))))))))))))</f>
        <v>Non-Lead</v>
      </c>
      <c r="N3819" s="44" t="s">
        <v>39</v>
      </c>
    </row>
    <row r="3820" spans="1:14" x14ac:dyDescent="0.25">
      <c r="A3820" s="34" t="s">
        <v>8944</v>
      </c>
      <c r="B3820" s="35" t="s">
        <v>6292</v>
      </c>
      <c r="C3820" s="36" t="s">
        <v>8903</v>
      </c>
      <c r="D3820" s="36" t="s">
        <v>32</v>
      </c>
      <c r="E3820" s="36" t="s">
        <v>644</v>
      </c>
      <c r="F3820" s="37" t="s">
        <v>8945</v>
      </c>
      <c r="G3820" s="38" t="s">
        <v>35</v>
      </c>
      <c r="H3820" s="39" t="s">
        <v>39</v>
      </c>
      <c r="I3820" s="40" t="s">
        <v>48</v>
      </c>
      <c r="J3820" s="42" t="s">
        <v>47</v>
      </c>
      <c r="K3820" s="39" t="s">
        <v>48</v>
      </c>
      <c r="L3820" s="35"/>
      <c r="M3820" s="43" t="str">
        <f>IF((OR(G3820="Lead")),"Lead",
IF((OR(J3820="Lead")),"Lead",
IF((OR(G3820="Lead-lined galvanized")),"Lead",
IF((OR(J3820="Lead-lined galvanized")),"Lead",
IF((OR((AND(G3820="Unknown - Likely Lead",J3820="Galvanized")),
(AND(G3820="Unknown - Unlikely Lead",J3820="Galvanized")),
(AND(G3820="Unknown - Material Unknown",J3820="Galvanized")))),"Galvanized Requiring Replacement",
IF((OR((AND(G3820="Non-lead - Copper",H3820="Yes",J3820="Galvanized")),
(AND(G3820="Non-lead - Copper",H3820="Don't know",J3820="Galvanized")),
(AND(G3820="Non-lead - Copper",H3820="",J3820="Galvanized")),
(AND(G3820="Non-lead - Plastic",H3820="Yes",J3820="Galvanized")),
(AND(G3820="Non-lead - Plastic",H3820="Don't know",J3820="Galvanized")),
(AND(G3820="Non-lead - Plastic",H3820="",J3820="Galvanized")),
(AND(G3820="Non-lead",H3820="Yes",J3820="Galvanized")),
(AND(G3820="Non-lead",H3820="Don't know",J3820="Galvanized")),
(AND(G3820="Non-lead",H3820="",J3820="Galvanized")),
(AND(G3820="Non-lead - Other",H3820="Yes",J3820="Galvanized")),
(AND(G3820="Non-Lead - Other",H3820="Don't know",J3820="Galvanized")),
(AND(G3820="Galvanized",H3820="Yes",J3820="Galvanized")),
(AND(G3820="Galvanized",H3820="Don't know",J3820="Galvanized")),
(AND(G3820="Galvanized",H3820="",J3820="Galvanized")),
(AND(G3820="Non-Lead - Other",H3820="",J3820="Galvanized")))),"Galvanized Requiring Replacement",
IF((OR((AND(G3820="Non-lead - Copper",J3820="Non-lead - Copper")),
(AND(G3820="Non-lead - Copper",J3820="Non-lead - Plastic")),
(AND(G3820="Non-lead - Copper",J3820="Non-lead - Other")),
(AND(G3820="Non-lead - Copper",J3820="Non-lead")),
(AND(G3820="Non-lead - Plastic",J3820="Non-lead - Copper")),
(AND(G3820="Non-lead - Plastic",J3820="Non-lead - Plastic")),
(AND(G3820="Non-lead - Plastic",J3820="Non-lead - Other")),
(AND(G3820="Non-lead - Plastic",J3820="Non-lead")),
(AND(G3820="Non-lead",J3820="Non-lead - Copper")),
(AND(G3820="Non-lead",J3820="Non-lead - Plastic")),
(AND(G3820="Non-lead",J3820="Non-lead - Other")),
(AND(G3820="Non-lead",J3820="Non-lead")),
(AND(G3820="Non-lead - Other",J3820="Non-lead - Copper")),
(AND(G3820="Non-Lead - Other",J3820="Non-lead - Plastic")),
(AND(G3820="Non-Lead - Other",J3820="Non-lead")),
(AND(G3820="Non-Lead - Other",J3820="Non-lead - Other")))),"Non-Lead",
IF((OR((AND(G3820="Galvanized",J3820="Non-lead")),
(AND(G3820="Galvanized",J3820="Non-lead - Copper")),
(AND(G3820="Galvanized",J3820="Non-lead - Plastic")),
(AND(G3820="Galvanized",J3820="Non-lead")),
(AND(G3820="Galvanized",J3820="Non-lead - Other")))),"Non-Lead",
IF((OR((AND(G3820="Non-lead - Copper",H3820="No",J3820="Galvanized")),
(AND(G3820="Non-lead - Plastic",H3820="No",J3820="Galvanized")),
(AND(G3820="Non-lead",H3820="No",J3820="Galvanized")),
(AND(G3820="Galvanized",H3820="No",J3820="Galvanized")),
(AND(G3820="Non-lead - Other",H3820="No",J3820="Galvanized")))),"Non-lead",
IF((OR((AND(G3820="Unknown - Likely Lead",J3820="Unknown - Likely Lead")),
(AND(G3820="Unknown - Likely Lead",J3820="Unknown - Unlikely Lead")),
(AND(G3820="Unknown - Likely Lead",J3820="Unknown - Material Unknown")),
(AND(G3820="Unknown - Unlikely Lead",J3820="Unknown - Likely Lead")),
(AND(G3820="Unknown - Unlikely Lead",J3820="Unknown - Unlikely Lead")),
(AND(G3820="Unknown - Unlikely Lead",J3820="Unknown - Material Unknown")),
(AND(G3820="Unknown - Material Unknown",J3820="Unknown - Likely Lead")),
(AND(G3820="Unknown - Material Unknown",J3820="Unknown - Unlikely Lead")),
(AND(G3820="Unknown - Material Unknown",J3820="Unknown - Material Unknown")))),"Unknown",
IF((OR((AND(G3820="Unknown - Likely Lead",J3820="Non-lead - Copper")),
(AND(G3820="Unknown - Likely Lead",J3820="Non-lead - Plastic")),
(AND(G3820="Unknown - Likely Lead",J3820="Non-lead")),
(AND(G3820="Unknown - Likely Lead",J3820="Non-lead - Other")),
(AND(G3820="Unknown - Unlikely Lead",J3820="Non-lead - Copper")),
(AND(G3820="Unknown - Unlikely Lead",J3820="Non-lead - Plastic")),
(AND(G3820="Unknown - Unlikely Lead",J3820="Non-lead")),
(AND(G3820="Unknown - Unlikely Lead",J3820="Non-lead - Other")),
(AND(G3820="Unknown - Material Unknown",J3820="Non-lead - Copper")),
(AND(G3820="Unknown - Material Unknown",J3820="Non-lead - Plastic")),
(AND(G3820="Unknown - Material Unknown",J3820="Non-lead")),
(AND(G3820="Unknown - Material Unknown",J3820="Non-lead - Other")))),"Unknown",
IF((OR((AND(G3820="Non-lead - Copper",J3820="Unknown - Likely Lead")),
(AND(G3820="Non-lead - Copper",J3820="Unknown - Unlikely Lead")),
(AND(G3820="Non-lead - Copper",J3820="Unknown - Material Unknown")),
(AND(G3820="Non-lead - Plastic",J3820="Unknown - Likely Lead")),
(AND(G3820="Non-lead - Plastic",J3820="Unknown - Unlikely Lead")),
(AND(G3820="Non-lead - Plastic",J3820="Unknown - Material Unknown")),
(AND(G3820="Non-lead",J3820="Unknown - Likely Lead")),
(AND(G3820="Non-lead",J3820="Unknown - Unlikely Lead")),
(AND(G3820="Non-lead",J3820="Unknown - Material Unknown")),
(AND(G3820="Non-lead - Other",J3820="Unknown - Likely Lead")),
(AND(G3820="Non-Lead - Other",J3820="Unknown - Unlikely Lead")),
(AND(G3820="Non-Lead - Other",J3820="Unknown - Material Unknown")))),"Unknown",
IF((OR((AND(G3820="Galvanized",J3820="Unknown - Likely Lead")),
(AND(G3820="Galvanized",J3820="Unknown - Unlikely Lead")),
(AND(G3820="Galvanized",J3820="Unknown - Material Unknown")))),"Unknown",
IF((OR((AND(G3820="Galvanized",J3820="")))),"Galvanized Requiring Replacement",
IF((OR((AND(G3820="Non-lead - Copper",J3820="")),
(AND(G3820="Non-lead - Plastic",J3820="")),
(AND(G3820="Non-lead",J3820="")),
(AND(G3820="Non-lead - Other",J3820="")))),"Non-lead",
IF((OR((AND(G3820="Unknown - Likely Lead",J3820="")),
(AND(G3820="Unknown - Unlikely Lead",J3820="")),
(AND(G3820="Unknown - Material Unknown",J3820="")))),"Unknown",
""))))))))))))))))</f>
        <v>Non-Lead</v>
      </c>
      <c r="N3820" s="44" t="s">
        <v>39</v>
      </c>
    </row>
    <row r="3821" spans="1:14" x14ac:dyDescent="0.25">
      <c r="A3821" s="34" t="s">
        <v>8946</v>
      </c>
      <c r="B3821" s="35" t="s">
        <v>6292</v>
      </c>
      <c r="C3821" s="36" t="s">
        <v>8903</v>
      </c>
      <c r="D3821" s="36" t="s">
        <v>32</v>
      </c>
      <c r="E3821" s="36" t="s">
        <v>644</v>
      </c>
      <c r="F3821" s="37" t="s">
        <v>8947</v>
      </c>
      <c r="G3821" s="38" t="s">
        <v>35</v>
      </c>
      <c r="H3821" s="39" t="s">
        <v>39</v>
      </c>
      <c r="I3821" s="40" t="s">
        <v>48</v>
      </c>
      <c r="J3821" s="42" t="s">
        <v>47</v>
      </c>
      <c r="K3821" s="39" t="s">
        <v>48</v>
      </c>
      <c r="L3821" s="35"/>
      <c r="M3821" s="43" t="str">
        <f>IF((OR(G3821="Lead")),"Lead",
IF((OR(J3821="Lead")),"Lead",
IF((OR(G3821="Lead-lined galvanized")),"Lead",
IF((OR(J3821="Lead-lined galvanized")),"Lead",
IF((OR((AND(G3821="Unknown - Likely Lead",J3821="Galvanized")),
(AND(G3821="Unknown - Unlikely Lead",J3821="Galvanized")),
(AND(G3821="Unknown - Material Unknown",J3821="Galvanized")))),"Galvanized Requiring Replacement",
IF((OR((AND(G3821="Non-lead - Copper",H3821="Yes",J3821="Galvanized")),
(AND(G3821="Non-lead - Copper",H3821="Don't know",J3821="Galvanized")),
(AND(G3821="Non-lead - Copper",H3821="",J3821="Galvanized")),
(AND(G3821="Non-lead - Plastic",H3821="Yes",J3821="Galvanized")),
(AND(G3821="Non-lead - Plastic",H3821="Don't know",J3821="Galvanized")),
(AND(G3821="Non-lead - Plastic",H3821="",J3821="Galvanized")),
(AND(G3821="Non-lead",H3821="Yes",J3821="Galvanized")),
(AND(G3821="Non-lead",H3821="Don't know",J3821="Galvanized")),
(AND(G3821="Non-lead",H3821="",J3821="Galvanized")),
(AND(G3821="Non-lead - Other",H3821="Yes",J3821="Galvanized")),
(AND(G3821="Non-Lead - Other",H3821="Don't know",J3821="Galvanized")),
(AND(G3821="Galvanized",H3821="Yes",J3821="Galvanized")),
(AND(G3821="Galvanized",H3821="Don't know",J3821="Galvanized")),
(AND(G3821="Galvanized",H3821="",J3821="Galvanized")),
(AND(G3821="Non-Lead - Other",H3821="",J3821="Galvanized")))),"Galvanized Requiring Replacement",
IF((OR((AND(G3821="Non-lead - Copper",J3821="Non-lead - Copper")),
(AND(G3821="Non-lead - Copper",J3821="Non-lead - Plastic")),
(AND(G3821="Non-lead - Copper",J3821="Non-lead - Other")),
(AND(G3821="Non-lead - Copper",J3821="Non-lead")),
(AND(G3821="Non-lead - Plastic",J3821="Non-lead - Copper")),
(AND(G3821="Non-lead - Plastic",J3821="Non-lead - Plastic")),
(AND(G3821="Non-lead - Plastic",J3821="Non-lead - Other")),
(AND(G3821="Non-lead - Plastic",J3821="Non-lead")),
(AND(G3821="Non-lead",J3821="Non-lead - Copper")),
(AND(G3821="Non-lead",J3821="Non-lead - Plastic")),
(AND(G3821="Non-lead",J3821="Non-lead - Other")),
(AND(G3821="Non-lead",J3821="Non-lead")),
(AND(G3821="Non-lead - Other",J3821="Non-lead - Copper")),
(AND(G3821="Non-Lead - Other",J3821="Non-lead - Plastic")),
(AND(G3821="Non-Lead - Other",J3821="Non-lead")),
(AND(G3821="Non-Lead - Other",J3821="Non-lead - Other")))),"Non-Lead",
IF((OR((AND(G3821="Galvanized",J3821="Non-lead")),
(AND(G3821="Galvanized",J3821="Non-lead - Copper")),
(AND(G3821="Galvanized",J3821="Non-lead - Plastic")),
(AND(G3821="Galvanized",J3821="Non-lead")),
(AND(G3821="Galvanized",J3821="Non-lead - Other")))),"Non-Lead",
IF((OR((AND(G3821="Non-lead - Copper",H3821="No",J3821="Galvanized")),
(AND(G3821="Non-lead - Plastic",H3821="No",J3821="Galvanized")),
(AND(G3821="Non-lead",H3821="No",J3821="Galvanized")),
(AND(G3821="Galvanized",H3821="No",J3821="Galvanized")),
(AND(G3821="Non-lead - Other",H3821="No",J3821="Galvanized")))),"Non-lead",
IF((OR((AND(G3821="Unknown - Likely Lead",J3821="Unknown - Likely Lead")),
(AND(G3821="Unknown - Likely Lead",J3821="Unknown - Unlikely Lead")),
(AND(G3821="Unknown - Likely Lead",J3821="Unknown - Material Unknown")),
(AND(G3821="Unknown - Unlikely Lead",J3821="Unknown - Likely Lead")),
(AND(G3821="Unknown - Unlikely Lead",J3821="Unknown - Unlikely Lead")),
(AND(G3821="Unknown - Unlikely Lead",J3821="Unknown - Material Unknown")),
(AND(G3821="Unknown - Material Unknown",J3821="Unknown - Likely Lead")),
(AND(G3821="Unknown - Material Unknown",J3821="Unknown - Unlikely Lead")),
(AND(G3821="Unknown - Material Unknown",J3821="Unknown - Material Unknown")))),"Unknown",
IF((OR((AND(G3821="Unknown - Likely Lead",J3821="Non-lead - Copper")),
(AND(G3821="Unknown - Likely Lead",J3821="Non-lead - Plastic")),
(AND(G3821="Unknown - Likely Lead",J3821="Non-lead")),
(AND(G3821="Unknown - Likely Lead",J3821="Non-lead - Other")),
(AND(G3821="Unknown - Unlikely Lead",J3821="Non-lead - Copper")),
(AND(G3821="Unknown - Unlikely Lead",J3821="Non-lead - Plastic")),
(AND(G3821="Unknown - Unlikely Lead",J3821="Non-lead")),
(AND(G3821="Unknown - Unlikely Lead",J3821="Non-lead - Other")),
(AND(G3821="Unknown - Material Unknown",J3821="Non-lead - Copper")),
(AND(G3821="Unknown - Material Unknown",J3821="Non-lead - Plastic")),
(AND(G3821="Unknown - Material Unknown",J3821="Non-lead")),
(AND(G3821="Unknown - Material Unknown",J3821="Non-lead - Other")))),"Unknown",
IF((OR((AND(G3821="Non-lead - Copper",J3821="Unknown - Likely Lead")),
(AND(G3821="Non-lead - Copper",J3821="Unknown - Unlikely Lead")),
(AND(G3821="Non-lead - Copper",J3821="Unknown - Material Unknown")),
(AND(G3821="Non-lead - Plastic",J3821="Unknown - Likely Lead")),
(AND(G3821="Non-lead - Plastic",J3821="Unknown - Unlikely Lead")),
(AND(G3821="Non-lead - Plastic",J3821="Unknown - Material Unknown")),
(AND(G3821="Non-lead",J3821="Unknown - Likely Lead")),
(AND(G3821="Non-lead",J3821="Unknown - Unlikely Lead")),
(AND(G3821="Non-lead",J3821="Unknown - Material Unknown")),
(AND(G3821="Non-lead - Other",J3821="Unknown - Likely Lead")),
(AND(G3821="Non-Lead - Other",J3821="Unknown - Unlikely Lead")),
(AND(G3821="Non-Lead - Other",J3821="Unknown - Material Unknown")))),"Unknown",
IF((OR((AND(G3821="Galvanized",J3821="Unknown - Likely Lead")),
(AND(G3821="Galvanized",J3821="Unknown - Unlikely Lead")),
(AND(G3821="Galvanized",J3821="Unknown - Material Unknown")))),"Unknown",
IF((OR((AND(G3821="Galvanized",J3821="")))),"Galvanized Requiring Replacement",
IF((OR((AND(G3821="Non-lead - Copper",J3821="")),
(AND(G3821="Non-lead - Plastic",J3821="")),
(AND(G3821="Non-lead",J3821="")),
(AND(G3821="Non-lead - Other",J3821="")))),"Non-lead",
IF((OR((AND(G3821="Unknown - Likely Lead",J3821="")),
(AND(G3821="Unknown - Unlikely Lead",J3821="")),
(AND(G3821="Unknown - Material Unknown",J3821="")))),"Unknown",
""))))))))))))))))</f>
        <v>Non-Lead</v>
      </c>
      <c r="N3821" s="44" t="s">
        <v>39</v>
      </c>
    </row>
    <row r="3822" spans="1:14" x14ac:dyDescent="0.25">
      <c r="A3822" s="34" t="s">
        <v>8948</v>
      </c>
      <c r="B3822" s="35" t="s">
        <v>6292</v>
      </c>
      <c r="C3822" s="36" t="s">
        <v>8903</v>
      </c>
      <c r="D3822" s="36" t="s">
        <v>32</v>
      </c>
      <c r="E3822" s="36" t="s">
        <v>644</v>
      </c>
      <c r="F3822" s="37" t="s">
        <v>8949</v>
      </c>
      <c r="G3822" s="38" t="s">
        <v>35</v>
      </c>
      <c r="H3822" s="39" t="s">
        <v>39</v>
      </c>
      <c r="I3822" s="40" t="s">
        <v>48</v>
      </c>
      <c r="J3822" s="42" t="s">
        <v>47</v>
      </c>
      <c r="K3822" s="39" t="s">
        <v>48</v>
      </c>
      <c r="L3822" s="35"/>
      <c r="M3822" s="43" t="str">
        <f>IF((OR(G3822="Lead")),"Lead",
IF((OR(J3822="Lead")),"Lead",
IF((OR(G3822="Lead-lined galvanized")),"Lead",
IF((OR(J3822="Lead-lined galvanized")),"Lead",
IF((OR((AND(G3822="Unknown - Likely Lead",J3822="Galvanized")),
(AND(G3822="Unknown - Unlikely Lead",J3822="Galvanized")),
(AND(G3822="Unknown - Material Unknown",J3822="Galvanized")))),"Galvanized Requiring Replacement",
IF((OR((AND(G3822="Non-lead - Copper",H3822="Yes",J3822="Galvanized")),
(AND(G3822="Non-lead - Copper",H3822="Don't know",J3822="Galvanized")),
(AND(G3822="Non-lead - Copper",H3822="",J3822="Galvanized")),
(AND(G3822="Non-lead - Plastic",H3822="Yes",J3822="Galvanized")),
(AND(G3822="Non-lead - Plastic",H3822="Don't know",J3822="Galvanized")),
(AND(G3822="Non-lead - Plastic",H3822="",J3822="Galvanized")),
(AND(G3822="Non-lead",H3822="Yes",J3822="Galvanized")),
(AND(G3822="Non-lead",H3822="Don't know",J3822="Galvanized")),
(AND(G3822="Non-lead",H3822="",J3822="Galvanized")),
(AND(G3822="Non-lead - Other",H3822="Yes",J3822="Galvanized")),
(AND(G3822="Non-Lead - Other",H3822="Don't know",J3822="Galvanized")),
(AND(G3822="Galvanized",H3822="Yes",J3822="Galvanized")),
(AND(G3822="Galvanized",H3822="Don't know",J3822="Galvanized")),
(AND(G3822="Galvanized",H3822="",J3822="Galvanized")),
(AND(G3822="Non-Lead - Other",H3822="",J3822="Galvanized")))),"Galvanized Requiring Replacement",
IF((OR((AND(G3822="Non-lead - Copper",J3822="Non-lead - Copper")),
(AND(G3822="Non-lead - Copper",J3822="Non-lead - Plastic")),
(AND(G3822="Non-lead - Copper",J3822="Non-lead - Other")),
(AND(G3822="Non-lead - Copper",J3822="Non-lead")),
(AND(G3822="Non-lead - Plastic",J3822="Non-lead - Copper")),
(AND(G3822="Non-lead - Plastic",J3822="Non-lead - Plastic")),
(AND(G3822="Non-lead - Plastic",J3822="Non-lead - Other")),
(AND(G3822="Non-lead - Plastic",J3822="Non-lead")),
(AND(G3822="Non-lead",J3822="Non-lead - Copper")),
(AND(G3822="Non-lead",J3822="Non-lead - Plastic")),
(AND(G3822="Non-lead",J3822="Non-lead - Other")),
(AND(G3822="Non-lead",J3822="Non-lead")),
(AND(G3822="Non-lead - Other",J3822="Non-lead - Copper")),
(AND(G3822="Non-Lead - Other",J3822="Non-lead - Plastic")),
(AND(G3822="Non-Lead - Other",J3822="Non-lead")),
(AND(G3822="Non-Lead - Other",J3822="Non-lead - Other")))),"Non-Lead",
IF((OR((AND(G3822="Galvanized",J3822="Non-lead")),
(AND(G3822="Galvanized",J3822="Non-lead - Copper")),
(AND(G3822="Galvanized",J3822="Non-lead - Plastic")),
(AND(G3822="Galvanized",J3822="Non-lead")),
(AND(G3822="Galvanized",J3822="Non-lead - Other")))),"Non-Lead",
IF((OR((AND(G3822="Non-lead - Copper",H3822="No",J3822="Galvanized")),
(AND(G3822="Non-lead - Plastic",H3822="No",J3822="Galvanized")),
(AND(G3822="Non-lead",H3822="No",J3822="Galvanized")),
(AND(G3822="Galvanized",H3822="No",J3822="Galvanized")),
(AND(G3822="Non-lead - Other",H3822="No",J3822="Galvanized")))),"Non-lead",
IF((OR((AND(G3822="Unknown - Likely Lead",J3822="Unknown - Likely Lead")),
(AND(G3822="Unknown - Likely Lead",J3822="Unknown - Unlikely Lead")),
(AND(G3822="Unknown - Likely Lead",J3822="Unknown - Material Unknown")),
(AND(G3822="Unknown - Unlikely Lead",J3822="Unknown - Likely Lead")),
(AND(G3822="Unknown - Unlikely Lead",J3822="Unknown - Unlikely Lead")),
(AND(G3822="Unknown - Unlikely Lead",J3822="Unknown - Material Unknown")),
(AND(G3822="Unknown - Material Unknown",J3822="Unknown - Likely Lead")),
(AND(G3822="Unknown - Material Unknown",J3822="Unknown - Unlikely Lead")),
(AND(G3822="Unknown - Material Unknown",J3822="Unknown - Material Unknown")))),"Unknown",
IF((OR((AND(G3822="Unknown - Likely Lead",J3822="Non-lead - Copper")),
(AND(G3822="Unknown - Likely Lead",J3822="Non-lead - Plastic")),
(AND(G3822="Unknown - Likely Lead",J3822="Non-lead")),
(AND(G3822="Unknown - Likely Lead",J3822="Non-lead - Other")),
(AND(G3822="Unknown - Unlikely Lead",J3822="Non-lead - Copper")),
(AND(G3822="Unknown - Unlikely Lead",J3822="Non-lead - Plastic")),
(AND(G3822="Unknown - Unlikely Lead",J3822="Non-lead")),
(AND(G3822="Unknown - Unlikely Lead",J3822="Non-lead - Other")),
(AND(G3822="Unknown - Material Unknown",J3822="Non-lead - Copper")),
(AND(G3822="Unknown - Material Unknown",J3822="Non-lead - Plastic")),
(AND(G3822="Unknown - Material Unknown",J3822="Non-lead")),
(AND(G3822="Unknown - Material Unknown",J3822="Non-lead - Other")))),"Unknown",
IF((OR((AND(G3822="Non-lead - Copper",J3822="Unknown - Likely Lead")),
(AND(G3822="Non-lead - Copper",J3822="Unknown - Unlikely Lead")),
(AND(G3822="Non-lead - Copper",J3822="Unknown - Material Unknown")),
(AND(G3822="Non-lead - Plastic",J3822="Unknown - Likely Lead")),
(AND(G3822="Non-lead - Plastic",J3822="Unknown - Unlikely Lead")),
(AND(G3822="Non-lead - Plastic",J3822="Unknown - Material Unknown")),
(AND(G3822="Non-lead",J3822="Unknown - Likely Lead")),
(AND(G3822="Non-lead",J3822="Unknown - Unlikely Lead")),
(AND(G3822="Non-lead",J3822="Unknown - Material Unknown")),
(AND(G3822="Non-lead - Other",J3822="Unknown - Likely Lead")),
(AND(G3822="Non-Lead - Other",J3822="Unknown - Unlikely Lead")),
(AND(G3822="Non-Lead - Other",J3822="Unknown - Material Unknown")))),"Unknown",
IF((OR((AND(G3822="Galvanized",J3822="Unknown - Likely Lead")),
(AND(G3822="Galvanized",J3822="Unknown - Unlikely Lead")),
(AND(G3822="Galvanized",J3822="Unknown - Material Unknown")))),"Unknown",
IF((OR((AND(G3822="Galvanized",J3822="")))),"Galvanized Requiring Replacement",
IF((OR((AND(G3822="Non-lead - Copper",J3822="")),
(AND(G3822="Non-lead - Plastic",J3822="")),
(AND(G3822="Non-lead",J3822="")),
(AND(G3822="Non-lead - Other",J3822="")))),"Non-lead",
IF((OR((AND(G3822="Unknown - Likely Lead",J3822="")),
(AND(G3822="Unknown - Unlikely Lead",J3822="")),
(AND(G3822="Unknown - Material Unknown",J3822="")))),"Unknown",
""))))))))))))))))</f>
        <v>Non-Lead</v>
      </c>
      <c r="N3822" s="44" t="s">
        <v>39</v>
      </c>
    </row>
    <row r="3823" spans="1:14" x14ac:dyDescent="0.25">
      <c r="A3823" s="34" t="s">
        <v>8950</v>
      </c>
      <c r="B3823" s="35" t="s">
        <v>6292</v>
      </c>
      <c r="C3823" s="36" t="s">
        <v>8903</v>
      </c>
      <c r="D3823" s="36" t="s">
        <v>32</v>
      </c>
      <c r="E3823" s="36" t="s">
        <v>644</v>
      </c>
      <c r="F3823" s="37" t="s">
        <v>8951</v>
      </c>
      <c r="G3823" s="38" t="s">
        <v>35</v>
      </c>
      <c r="H3823" s="39" t="s">
        <v>39</v>
      </c>
      <c r="I3823" s="40" t="s">
        <v>48</v>
      </c>
      <c r="J3823" s="42" t="s">
        <v>47</v>
      </c>
      <c r="K3823" s="39" t="s">
        <v>48</v>
      </c>
      <c r="L3823" s="35"/>
      <c r="M3823" s="43" t="str">
        <f>IF((OR(G3823="Lead")),"Lead",
IF((OR(J3823="Lead")),"Lead",
IF((OR(G3823="Lead-lined galvanized")),"Lead",
IF((OR(J3823="Lead-lined galvanized")),"Lead",
IF((OR((AND(G3823="Unknown - Likely Lead",J3823="Galvanized")),
(AND(G3823="Unknown - Unlikely Lead",J3823="Galvanized")),
(AND(G3823="Unknown - Material Unknown",J3823="Galvanized")))),"Galvanized Requiring Replacement",
IF((OR((AND(G3823="Non-lead - Copper",H3823="Yes",J3823="Galvanized")),
(AND(G3823="Non-lead - Copper",H3823="Don't know",J3823="Galvanized")),
(AND(G3823="Non-lead - Copper",H3823="",J3823="Galvanized")),
(AND(G3823="Non-lead - Plastic",H3823="Yes",J3823="Galvanized")),
(AND(G3823="Non-lead - Plastic",H3823="Don't know",J3823="Galvanized")),
(AND(G3823="Non-lead - Plastic",H3823="",J3823="Galvanized")),
(AND(G3823="Non-lead",H3823="Yes",J3823="Galvanized")),
(AND(G3823="Non-lead",H3823="Don't know",J3823="Galvanized")),
(AND(G3823="Non-lead",H3823="",J3823="Galvanized")),
(AND(G3823="Non-lead - Other",H3823="Yes",J3823="Galvanized")),
(AND(G3823="Non-Lead - Other",H3823="Don't know",J3823="Galvanized")),
(AND(G3823="Galvanized",H3823="Yes",J3823="Galvanized")),
(AND(G3823="Galvanized",H3823="Don't know",J3823="Galvanized")),
(AND(G3823="Galvanized",H3823="",J3823="Galvanized")),
(AND(G3823="Non-Lead - Other",H3823="",J3823="Galvanized")))),"Galvanized Requiring Replacement",
IF((OR((AND(G3823="Non-lead - Copper",J3823="Non-lead - Copper")),
(AND(G3823="Non-lead - Copper",J3823="Non-lead - Plastic")),
(AND(G3823="Non-lead - Copper",J3823="Non-lead - Other")),
(AND(G3823="Non-lead - Copper",J3823="Non-lead")),
(AND(G3823="Non-lead - Plastic",J3823="Non-lead - Copper")),
(AND(G3823="Non-lead - Plastic",J3823="Non-lead - Plastic")),
(AND(G3823="Non-lead - Plastic",J3823="Non-lead - Other")),
(AND(G3823="Non-lead - Plastic",J3823="Non-lead")),
(AND(G3823="Non-lead",J3823="Non-lead - Copper")),
(AND(G3823="Non-lead",J3823="Non-lead - Plastic")),
(AND(G3823="Non-lead",J3823="Non-lead - Other")),
(AND(G3823="Non-lead",J3823="Non-lead")),
(AND(G3823="Non-lead - Other",J3823="Non-lead - Copper")),
(AND(G3823="Non-Lead - Other",J3823="Non-lead - Plastic")),
(AND(G3823="Non-Lead - Other",J3823="Non-lead")),
(AND(G3823="Non-Lead - Other",J3823="Non-lead - Other")))),"Non-Lead",
IF((OR((AND(G3823="Galvanized",J3823="Non-lead")),
(AND(G3823="Galvanized",J3823="Non-lead - Copper")),
(AND(G3823="Galvanized",J3823="Non-lead - Plastic")),
(AND(G3823="Galvanized",J3823="Non-lead")),
(AND(G3823="Galvanized",J3823="Non-lead - Other")))),"Non-Lead",
IF((OR((AND(G3823="Non-lead - Copper",H3823="No",J3823="Galvanized")),
(AND(G3823="Non-lead - Plastic",H3823="No",J3823="Galvanized")),
(AND(G3823="Non-lead",H3823="No",J3823="Galvanized")),
(AND(G3823="Galvanized",H3823="No",J3823="Galvanized")),
(AND(G3823="Non-lead - Other",H3823="No",J3823="Galvanized")))),"Non-lead",
IF((OR((AND(G3823="Unknown - Likely Lead",J3823="Unknown - Likely Lead")),
(AND(G3823="Unknown - Likely Lead",J3823="Unknown - Unlikely Lead")),
(AND(G3823="Unknown - Likely Lead",J3823="Unknown - Material Unknown")),
(AND(G3823="Unknown - Unlikely Lead",J3823="Unknown - Likely Lead")),
(AND(G3823="Unknown - Unlikely Lead",J3823="Unknown - Unlikely Lead")),
(AND(G3823="Unknown - Unlikely Lead",J3823="Unknown - Material Unknown")),
(AND(G3823="Unknown - Material Unknown",J3823="Unknown - Likely Lead")),
(AND(G3823="Unknown - Material Unknown",J3823="Unknown - Unlikely Lead")),
(AND(G3823="Unknown - Material Unknown",J3823="Unknown - Material Unknown")))),"Unknown",
IF((OR((AND(G3823="Unknown - Likely Lead",J3823="Non-lead - Copper")),
(AND(G3823="Unknown - Likely Lead",J3823="Non-lead - Plastic")),
(AND(G3823="Unknown - Likely Lead",J3823="Non-lead")),
(AND(G3823="Unknown - Likely Lead",J3823="Non-lead - Other")),
(AND(G3823="Unknown - Unlikely Lead",J3823="Non-lead - Copper")),
(AND(G3823="Unknown - Unlikely Lead",J3823="Non-lead - Plastic")),
(AND(G3823="Unknown - Unlikely Lead",J3823="Non-lead")),
(AND(G3823="Unknown - Unlikely Lead",J3823="Non-lead - Other")),
(AND(G3823="Unknown - Material Unknown",J3823="Non-lead - Copper")),
(AND(G3823="Unknown - Material Unknown",J3823="Non-lead - Plastic")),
(AND(G3823="Unknown - Material Unknown",J3823="Non-lead")),
(AND(G3823="Unknown - Material Unknown",J3823="Non-lead - Other")))),"Unknown",
IF((OR((AND(G3823="Non-lead - Copper",J3823="Unknown - Likely Lead")),
(AND(G3823="Non-lead - Copper",J3823="Unknown - Unlikely Lead")),
(AND(G3823="Non-lead - Copper",J3823="Unknown - Material Unknown")),
(AND(G3823="Non-lead - Plastic",J3823="Unknown - Likely Lead")),
(AND(G3823="Non-lead - Plastic",J3823="Unknown - Unlikely Lead")),
(AND(G3823="Non-lead - Plastic",J3823="Unknown - Material Unknown")),
(AND(G3823="Non-lead",J3823="Unknown - Likely Lead")),
(AND(G3823="Non-lead",J3823="Unknown - Unlikely Lead")),
(AND(G3823="Non-lead",J3823="Unknown - Material Unknown")),
(AND(G3823="Non-lead - Other",J3823="Unknown - Likely Lead")),
(AND(G3823="Non-Lead - Other",J3823="Unknown - Unlikely Lead")),
(AND(G3823="Non-Lead - Other",J3823="Unknown - Material Unknown")))),"Unknown",
IF((OR((AND(G3823="Galvanized",J3823="Unknown - Likely Lead")),
(AND(G3823="Galvanized",J3823="Unknown - Unlikely Lead")),
(AND(G3823="Galvanized",J3823="Unknown - Material Unknown")))),"Unknown",
IF((OR((AND(G3823="Galvanized",J3823="")))),"Galvanized Requiring Replacement",
IF((OR((AND(G3823="Non-lead - Copper",J3823="")),
(AND(G3823="Non-lead - Plastic",J3823="")),
(AND(G3823="Non-lead",J3823="")),
(AND(G3823="Non-lead - Other",J3823="")))),"Non-lead",
IF((OR((AND(G3823="Unknown - Likely Lead",J3823="")),
(AND(G3823="Unknown - Unlikely Lead",J3823="")),
(AND(G3823="Unknown - Material Unknown",J3823="")))),"Unknown",
""))))))))))))))))</f>
        <v>Non-Lead</v>
      </c>
      <c r="N3823" s="44" t="s">
        <v>39</v>
      </c>
    </row>
    <row r="3824" spans="1:14" x14ac:dyDescent="0.25">
      <c r="A3824" s="34" t="s">
        <v>8952</v>
      </c>
      <c r="B3824" s="35" t="s">
        <v>6292</v>
      </c>
      <c r="C3824" s="36" t="s">
        <v>8903</v>
      </c>
      <c r="D3824" s="36" t="s">
        <v>32</v>
      </c>
      <c r="E3824" s="36" t="s">
        <v>644</v>
      </c>
      <c r="F3824" s="37" t="s">
        <v>8953</v>
      </c>
      <c r="G3824" s="38" t="s">
        <v>35</v>
      </c>
      <c r="H3824" s="39" t="s">
        <v>39</v>
      </c>
      <c r="I3824" s="40" t="s">
        <v>48</v>
      </c>
      <c r="J3824" s="42" t="s">
        <v>47</v>
      </c>
      <c r="K3824" s="39" t="s">
        <v>48</v>
      </c>
      <c r="L3824" s="35"/>
      <c r="M3824" s="43" t="str">
        <f>IF((OR(G3824="Lead")),"Lead",
IF((OR(J3824="Lead")),"Lead",
IF((OR(G3824="Lead-lined galvanized")),"Lead",
IF((OR(J3824="Lead-lined galvanized")),"Lead",
IF((OR((AND(G3824="Unknown - Likely Lead",J3824="Galvanized")),
(AND(G3824="Unknown - Unlikely Lead",J3824="Galvanized")),
(AND(G3824="Unknown - Material Unknown",J3824="Galvanized")))),"Galvanized Requiring Replacement",
IF((OR((AND(G3824="Non-lead - Copper",H3824="Yes",J3824="Galvanized")),
(AND(G3824="Non-lead - Copper",H3824="Don't know",J3824="Galvanized")),
(AND(G3824="Non-lead - Copper",H3824="",J3824="Galvanized")),
(AND(G3824="Non-lead - Plastic",H3824="Yes",J3824="Galvanized")),
(AND(G3824="Non-lead - Plastic",H3824="Don't know",J3824="Galvanized")),
(AND(G3824="Non-lead - Plastic",H3824="",J3824="Galvanized")),
(AND(G3824="Non-lead",H3824="Yes",J3824="Galvanized")),
(AND(G3824="Non-lead",H3824="Don't know",J3824="Galvanized")),
(AND(G3824="Non-lead",H3824="",J3824="Galvanized")),
(AND(G3824="Non-lead - Other",H3824="Yes",J3824="Galvanized")),
(AND(G3824="Non-Lead - Other",H3824="Don't know",J3824="Galvanized")),
(AND(G3824="Galvanized",H3824="Yes",J3824="Galvanized")),
(AND(G3824="Galvanized",H3824="Don't know",J3824="Galvanized")),
(AND(G3824="Galvanized",H3824="",J3824="Galvanized")),
(AND(G3824="Non-Lead - Other",H3824="",J3824="Galvanized")))),"Galvanized Requiring Replacement",
IF((OR((AND(G3824="Non-lead - Copper",J3824="Non-lead - Copper")),
(AND(G3824="Non-lead - Copper",J3824="Non-lead - Plastic")),
(AND(G3824="Non-lead - Copper",J3824="Non-lead - Other")),
(AND(G3824="Non-lead - Copper",J3824="Non-lead")),
(AND(G3824="Non-lead - Plastic",J3824="Non-lead - Copper")),
(AND(G3824="Non-lead - Plastic",J3824="Non-lead - Plastic")),
(AND(G3824="Non-lead - Plastic",J3824="Non-lead - Other")),
(AND(G3824="Non-lead - Plastic",J3824="Non-lead")),
(AND(G3824="Non-lead",J3824="Non-lead - Copper")),
(AND(G3824="Non-lead",J3824="Non-lead - Plastic")),
(AND(G3824="Non-lead",J3824="Non-lead - Other")),
(AND(G3824="Non-lead",J3824="Non-lead")),
(AND(G3824="Non-lead - Other",J3824="Non-lead - Copper")),
(AND(G3824="Non-Lead - Other",J3824="Non-lead - Plastic")),
(AND(G3824="Non-Lead - Other",J3824="Non-lead")),
(AND(G3824="Non-Lead - Other",J3824="Non-lead - Other")))),"Non-Lead",
IF((OR((AND(G3824="Galvanized",J3824="Non-lead")),
(AND(G3824="Galvanized",J3824="Non-lead - Copper")),
(AND(G3824="Galvanized",J3824="Non-lead - Plastic")),
(AND(G3824="Galvanized",J3824="Non-lead")),
(AND(G3824="Galvanized",J3824="Non-lead - Other")))),"Non-Lead",
IF((OR((AND(G3824="Non-lead - Copper",H3824="No",J3824="Galvanized")),
(AND(G3824="Non-lead - Plastic",H3824="No",J3824="Galvanized")),
(AND(G3824="Non-lead",H3824="No",J3824="Galvanized")),
(AND(G3824="Galvanized",H3824="No",J3824="Galvanized")),
(AND(G3824="Non-lead - Other",H3824="No",J3824="Galvanized")))),"Non-lead",
IF((OR((AND(G3824="Unknown - Likely Lead",J3824="Unknown - Likely Lead")),
(AND(G3824="Unknown - Likely Lead",J3824="Unknown - Unlikely Lead")),
(AND(G3824="Unknown - Likely Lead",J3824="Unknown - Material Unknown")),
(AND(G3824="Unknown - Unlikely Lead",J3824="Unknown - Likely Lead")),
(AND(G3824="Unknown - Unlikely Lead",J3824="Unknown - Unlikely Lead")),
(AND(G3824="Unknown - Unlikely Lead",J3824="Unknown - Material Unknown")),
(AND(G3824="Unknown - Material Unknown",J3824="Unknown - Likely Lead")),
(AND(G3824="Unknown - Material Unknown",J3824="Unknown - Unlikely Lead")),
(AND(G3824="Unknown - Material Unknown",J3824="Unknown - Material Unknown")))),"Unknown",
IF((OR((AND(G3824="Unknown - Likely Lead",J3824="Non-lead - Copper")),
(AND(G3824="Unknown - Likely Lead",J3824="Non-lead - Plastic")),
(AND(G3824="Unknown - Likely Lead",J3824="Non-lead")),
(AND(G3824="Unknown - Likely Lead",J3824="Non-lead - Other")),
(AND(G3824="Unknown - Unlikely Lead",J3824="Non-lead - Copper")),
(AND(G3824="Unknown - Unlikely Lead",J3824="Non-lead - Plastic")),
(AND(G3824="Unknown - Unlikely Lead",J3824="Non-lead")),
(AND(G3824="Unknown - Unlikely Lead",J3824="Non-lead - Other")),
(AND(G3824="Unknown - Material Unknown",J3824="Non-lead - Copper")),
(AND(G3824="Unknown - Material Unknown",J3824="Non-lead - Plastic")),
(AND(G3824="Unknown - Material Unknown",J3824="Non-lead")),
(AND(G3824="Unknown - Material Unknown",J3824="Non-lead - Other")))),"Unknown",
IF((OR((AND(G3824="Non-lead - Copper",J3824="Unknown - Likely Lead")),
(AND(G3824="Non-lead - Copper",J3824="Unknown - Unlikely Lead")),
(AND(G3824="Non-lead - Copper",J3824="Unknown - Material Unknown")),
(AND(G3824="Non-lead - Plastic",J3824="Unknown - Likely Lead")),
(AND(G3824="Non-lead - Plastic",J3824="Unknown - Unlikely Lead")),
(AND(G3824="Non-lead - Plastic",J3824="Unknown - Material Unknown")),
(AND(G3824="Non-lead",J3824="Unknown - Likely Lead")),
(AND(G3824="Non-lead",J3824="Unknown - Unlikely Lead")),
(AND(G3824="Non-lead",J3824="Unknown - Material Unknown")),
(AND(G3824="Non-lead - Other",J3824="Unknown - Likely Lead")),
(AND(G3824="Non-Lead - Other",J3824="Unknown - Unlikely Lead")),
(AND(G3824="Non-Lead - Other",J3824="Unknown - Material Unknown")))),"Unknown",
IF((OR((AND(G3824="Galvanized",J3824="Unknown - Likely Lead")),
(AND(G3824="Galvanized",J3824="Unknown - Unlikely Lead")),
(AND(G3824="Galvanized",J3824="Unknown - Material Unknown")))),"Unknown",
IF((OR((AND(G3824="Galvanized",J3824="")))),"Galvanized Requiring Replacement",
IF((OR((AND(G3824="Non-lead - Copper",J3824="")),
(AND(G3824="Non-lead - Plastic",J3824="")),
(AND(G3824="Non-lead",J3824="")),
(AND(G3824="Non-lead - Other",J3824="")))),"Non-lead",
IF((OR((AND(G3824="Unknown - Likely Lead",J3824="")),
(AND(G3824="Unknown - Unlikely Lead",J3824="")),
(AND(G3824="Unknown - Material Unknown",J3824="")))),"Unknown",
""))))))))))))))))</f>
        <v>Non-Lead</v>
      </c>
      <c r="N3824" s="44" t="s">
        <v>39</v>
      </c>
    </row>
    <row r="3825" spans="1:14" x14ac:dyDescent="0.25">
      <c r="A3825" s="34" t="s">
        <v>8954</v>
      </c>
      <c r="B3825" s="35" t="s">
        <v>6292</v>
      </c>
      <c r="C3825" s="36" t="s">
        <v>8903</v>
      </c>
      <c r="D3825" s="36" t="s">
        <v>32</v>
      </c>
      <c r="E3825" s="36" t="s">
        <v>644</v>
      </c>
      <c r="F3825" s="37" t="s">
        <v>8955</v>
      </c>
      <c r="G3825" s="38" t="s">
        <v>35</v>
      </c>
      <c r="H3825" s="39" t="s">
        <v>39</v>
      </c>
      <c r="I3825" s="40" t="s">
        <v>48</v>
      </c>
      <c r="J3825" s="42" t="s">
        <v>47</v>
      </c>
      <c r="K3825" s="39" t="s">
        <v>48</v>
      </c>
      <c r="L3825" s="35"/>
      <c r="M3825" s="43" t="str">
        <f>IF((OR(G3825="Lead")),"Lead",
IF((OR(J3825="Lead")),"Lead",
IF((OR(G3825="Lead-lined galvanized")),"Lead",
IF((OR(J3825="Lead-lined galvanized")),"Lead",
IF((OR((AND(G3825="Unknown - Likely Lead",J3825="Galvanized")),
(AND(G3825="Unknown - Unlikely Lead",J3825="Galvanized")),
(AND(G3825="Unknown - Material Unknown",J3825="Galvanized")))),"Galvanized Requiring Replacement",
IF((OR((AND(G3825="Non-lead - Copper",H3825="Yes",J3825="Galvanized")),
(AND(G3825="Non-lead - Copper",H3825="Don't know",J3825="Galvanized")),
(AND(G3825="Non-lead - Copper",H3825="",J3825="Galvanized")),
(AND(G3825="Non-lead - Plastic",H3825="Yes",J3825="Galvanized")),
(AND(G3825="Non-lead - Plastic",H3825="Don't know",J3825="Galvanized")),
(AND(G3825="Non-lead - Plastic",H3825="",J3825="Galvanized")),
(AND(G3825="Non-lead",H3825="Yes",J3825="Galvanized")),
(AND(G3825="Non-lead",H3825="Don't know",J3825="Galvanized")),
(AND(G3825="Non-lead",H3825="",J3825="Galvanized")),
(AND(G3825="Non-lead - Other",H3825="Yes",J3825="Galvanized")),
(AND(G3825="Non-Lead - Other",H3825="Don't know",J3825="Galvanized")),
(AND(G3825="Galvanized",H3825="Yes",J3825="Galvanized")),
(AND(G3825="Galvanized",H3825="Don't know",J3825="Galvanized")),
(AND(G3825="Galvanized",H3825="",J3825="Galvanized")),
(AND(G3825="Non-Lead - Other",H3825="",J3825="Galvanized")))),"Galvanized Requiring Replacement",
IF((OR((AND(G3825="Non-lead - Copper",J3825="Non-lead - Copper")),
(AND(G3825="Non-lead - Copper",J3825="Non-lead - Plastic")),
(AND(G3825="Non-lead - Copper",J3825="Non-lead - Other")),
(AND(G3825="Non-lead - Copper",J3825="Non-lead")),
(AND(G3825="Non-lead - Plastic",J3825="Non-lead - Copper")),
(AND(G3825="Non-lead - Plastic",J3825="Non-lead - Plastic")),
(AND(G3825="Non-lead - Plastic",J3825="Non-lead - Other")),
(AND(G3825="Non-lead - Plastic",J3825="Non-lead")),
(AND(G3825="Non-lead",J3825="Non-lead - Copper")),
(AND(G3825="Non-lead",J3825="Non-lead - Plastic")),
(AND(G3825="Non-lead",J3825="Non-lead - Other")),
(AND(G3825="Non-lead",J3825="Non-lead")),
(AND(G3825="Non-lead - Other",J3825="Non-lead - Copper")),
(AND(G3825="Non-Lead - Other",J3825="Non-lead - Plastic")),
(AND(G3825="Non-Lead - Other",J3825="Non-lead")),
(AND(G3825="Non-Lead - Other",J3825="Non-lead - Other")))),"Non-Lead",
IF((OR((AND(G3825="Galvanized",J3825="Non-lead")),
(AND(G3825="Galvanized",J3825="Non-lead - Copper")),
(AND(G3825="Galvanized",J3825="Non-lead - Plastic")),
(AND(G3825="Galvanized",J3825="Non-lead")),
(AND(G3825="Galvanized",J3825="Non-lead - Other")))),"Non-Lead",
IF((OR((AND(G3825="Non-lead - Copper",H3825="No",J3825="Galvanized")),
(AND(G3825="Non-lead - Plastic",H3825="No",J3825="Galvanized")),
(AND(G3825="Non-lead",H3825="No",J3825="Galvanized")),
(AND(G3825="Galvanized",H3825="No",J3825="Galvanized")),
(AND(G3825="Non-lead - Other",H3825="No",J3825="Galvanized")))),"Non-lead",
IF((OR((AND(G3825="Unknown - Likely Lead",J3825="Unknown - Likely Lead")),
(AND(G3825="Unknown - Likely Lead",J3825="Unknown - Unlikely Lead")),
(AND(G3825="Unknown - Likely Lead",J3825="Unknown - Material Unknown")),
(AND(G3825="Unknown - Unlikely Lead",J3825="Unknown - Likely Lead")),
(AND(G3825="Unknown - Unlikely Lead",J3825="Unknown - Unlikely Lead")),
(AND(G3825="Unknown - Unlikely Lead",J3825="Unknown - Material Unknown")),
(AND(G3825="Unknown - Material Unknown",J3825="Unknown - Likely Lead")),
(AND(G3825="Unknown - Material Unknown",J3825="Unknown - Unlikely Lead")),
(AND(G3825="Unknown - Material Unknown",J3825="Unknown - Material Unknown")))),"Unknown",
IF((OR((AND(G3825="Unknown - Likely Lead",J3825="Non-lead - Copper")),
(AND(G3825="Unknown - Likely Lead",J3825="Non-lead - Plastic")),
(AND(G3825="Unknown - Likely Lead",J3825="Non-lead")),
(AND(G3825="Unknown - Likely Lead",J3825="Non-lead - Other")),
(AND(G3825="Unknown - Unlikely Lead",J3825="Non-lead - Copper")),
(AND(G3825="Unknown - Unlikely Lead",J3825="Non-lead - Plastic")),
(AND(G3825="Unknown - Unlikely Lead",J3825="Non-lead")),
(AND(G3825="Unknown - Unlikely Lead",J3825="Non-lead - Other")),
(AND(G3825="Unknown - Material Unknown",J3825="Non-lead - Copper")),
(AND(G3825="Unknown - Material Unknown",J3825="Non-lead - Plastic")),
(AND(G3825="Unknown - Material Unknown",J3825="Non-lead")),
(AND(G3825="Unknown - Material Unknown",J3825="Non-lead - Other")))),"Unknown",
IF((OR((AND(G3825="Non-lead - Copper",J3825="Unknown - Likely Lead")),
(AND(G3825="Non-lead - Copper",J3825="Unknown - Unlikely Lead")),
(AND(G3825="Non-lead - Copper",J3825="Unknown - Material Unknown")),
(AND(G3825="Non-lead - Plastic",J3825="Unknown - Likely Lead")),
(AND(G3825="Non-lead - Plastic",J3825="Unknown - Unlikely Lead")),
(AND(G3825="Non-lead - Plastic",J3825="Unknown - Material Unknown")),
(AND(G3825="Non-lead",J3825="Unknown - Likely Lead")),
(AND(G3825="Non-lead",J3825="Unknown - Unlikely Lead")),
(AND(G3825="Non-lead",J3825="Unknown - Material Unknown")),
(AND(G3825="Non-lead - Other",J3825="Unknown - Likely Lead")),
(AND(G3825="Non-Lead - Other",J3825="Unknown - Unlikely Lead")),
(AND(G3825="Non-Lead - Other",J3825="Unknown - Material Unknown")))),"Unknown",
IF((OR((AND(G3825="Galvanized",J3825="Unknown - Likely Lead")),
(AND(G3825="Galvanized",J3825="Unknown - Unlikely Lead")),
(AND(G3825="Galvanized",J3825="Unknown - Material Unknown")))),"Unknown",
IF((OR((AND(G3825="Galvanized",J3825="")))),"Galvanized Requiring Replacement",
IF((OR((AND(G3825="Non-lead - Copper",J3825="")),
(AND(G3825="Non-lead - Plastic",J3825="")),
(AND(G3825="Non-lead",J3825="")),
(AND(G3825="Non-lead - Other",J3825="")))),"Non-lead",
IF((OR((AND(G3825="Unknown - Likely Lead",J3825="")),
(AND(G3825="Unknown - Unlikely Lead",J3825="")),
(AND(G3825="Unknown - Material Unknown",J3825="")))),"Unknown",
""))))))))))))))))</f>
        <v>Non-Lead</v>
      </c>
      <c r="N3825" s="44" t="s">
        <v>39</v>
      </c>
    </row>
    <row r="3826" spans="1:14" x14ac:dyDescent="0.25">
      <c r="A3826" s="34" t="s">
        <v>8956</v>
      </c>
      <c r="B3826" s="35" t="s">
        <v>6292</v>
      </c>
      <c r="C3826" s="36" t="s">
        <v>8903</v>
      </c>
      <c r="D3826" s="36" t="s">
        <v>32</v>
      </c>
      <c r="E3826" s="36" t="s">
        <v>644</v>
      </c>
      <c r="F3826" s="37" t="s">
        <v>8957</v>
      </c>
      <c r="G3826" s="38" t="s">
        <v>35</v>
      </c>
      <c r="H3826" s="39" t="s">
        <v>39</v>
      </c>
      <c r="I3826" s="40" t="s">
        <v>48</v>
      </c>
      <c r="J3826" s="42" t="s">
        <v>47</v>
      </c>
      <c r="K3826" s="39" t="s">
        <v>48</v>
      </c>
      <c r="L3826" s="35"/>
      <c r="M3826" s="43" t="str">
        <f>IF((OR(G3826="Lead")),"Lead",
IF((OR(J3826="Lead")),"Lead",
IF((OR(G3826="Lead-lined galvanized")),"Lead",
IF((OR(J3826="Lead-lined galvanized")),"Lead",
IF((OR((AND(G3826="Unknown - Likely Lead",J3826="Galvanized")),
(AND(G3826="Unknown - Unlikely Lead",J3826="Galvanized")),
(AND(G3826="Unknown - Material Unknown",J3826="Galvanized")))),"Galvanized Requiring Replacement",
IF((OR((AND(G3826="Non-lead - Copper",H3826="Yes",J3826="Galvanized")),
(AND(G3826="Non-lead - Copper",H3826="Don't know",J3826="Galvanized")),
(AND(G3826="Non-lead - Copper",H3826="",J3826="Galvanized")),
(AND(G3826="Non-lead - Plastic",H3826="Yes",J3826="Galvanized")),
(AND(G3826="Non-lead - Plastic",H3826="Don't know",J3826="Galvanized")),
(AND(G3826="Non-lead - Plastic",H3826="",J3826="Galvanized")),
(AND(G3826="Non-lead",H3826="Yes",J3826="Galvanized")),
(AND(G3826="Non-lead",H3826="Don't know",J3826="Galvanized")),
(AND(G3826="Non-lead",H3826="",J3826="Galvanized")),
(AND(G3826="Non-lead - Other",H3826="Yes",J3826="Galvanized")),
(AND(G3826="Non-Lead - Other",H3826="Don't know",J3826="Galvanized")),
(AND(G3826="Galvanized",H3826="Yes",J3826="Galvanized")),
(AND(G3826="Galvanized",H3826="Don't know",J3826="Galvanized")),
(AND(G3826="Galvanized",H3826="",J3826="Galvanized")),
(AND(G3826="Non-Lead - Other",H3826="",J3826="Galvanized")))),"Galvanized Requiring Replacement",
IF((OR((AND(G3826="Non-lead - Copper",J3826="Non-lead - Copper")),
(AND(G3826="Non-lead - Copper",J3826="Non-lead - Plastic")),
(AND(G3826="Non-lead - Copper",J3826="Non-lead - Other")),
(AND(G3826="Non-lead - Copper",J3826="Non-lead")),
(AND(G3826="Non-lead - Plastic",J3826="Non-lead - Copper")),
(AND(G3826="Non-lead - Plastic",J3826="Non-lead - Plastic")),
(AND(G3826="Non-lead - Plastic",J3826="Non-lead - Other")),
(AND(G3826="Non-lead - Plastic",J3826="Non-lead")),
(AND(G3826="Non-lead",J3826="Non-lead - Copper")),
(AND(G3826="Non-lead",J3826="Non-lead - Plastic")),
(AND(G3826="Non-lead",J3826="Non-lead - Other")),
(AND(G3826="Non-lead",J3826="Non-lead")),
(AND(G3826="Non-lead - Other",J3826="Non-lead - Copper")),
(AND(G3826="Non-Lead - Other",J3826="Non-lead - Plastic")),
(AND(G3826="Non-Lead - Other",J3826="Non-lead")),
(AND(G3826="Non-Lead - Other",J3826="Non-lead - Other")))),"Non-Lead",
IF((OR((AND(G3826="Galvanized",J3826="Non-lead")),
(AND(G3826="Galvanized",J3826="Non-lead - Copper")),
(AND(G3826="Galvanized",J3826="Non-lead - Plastic")),
(AND(G3826="Galvanized",J3826="Non-lead")),
(AND(G3826="Galvanized",J3826="Non-lead - Other")))),"Non-Lead",
IF((OR((AND(G3826="Non-lead - Copper",H3826="No",J3826="Galvanized")),
(AND(G3826="Non-lead - Plastic",H3826="No",J3826="Galvanized")),
(AND(G3826="Non-lead",H3826="No",J3826="Galvanized")),
(AND(G3826="Galvanized",H3826="No",J3826="Galvanized")),
(AND(G3826="Non-lead - Other",H3826="No",J3826="Galvanized")))),"Non-lead",
IF((OR((AND(G3826="Unknown - Likely Lead",J3826="Unknown - Likely Lead")),
(AND(G3826="Unknown - Likely Lead",J3826="Unknown - Unlikely Lead")),
(AND(G3826="Unknown - Likely Lead",J3826="Unknown - Material Unknown")),
(AND(G3826="Unknown - Unlikely Lead",J3826="Unknown - Likely Lead")),
(AND(G3826="Unknown - Unlikely Lead",J3826="Unknown - Unlikely Lead")),
(AND(G3826="Unknown - Unlikely Lead",J3826="Unknown - Material Unknown")),
(AND(G3826="Unknown - Material Unknown",J3826="Unknown - Likely Lead")),
(AND(G3826="Unknown - Material Unknown",J3826="Unknown - Unlikely Lead")),
(AND(G3826="Unknown - Material Unknown",J3826="Unknown - Material Unknown")))),"Unknown",
IF((OR((AND(G3826="Unknown - Likely Lead",J3826="Non-lead - Copper")),
(AND(G3826="Unknown - Likely Lead",J3826="Non-lead - Plastic")),
(AND(G3826="Unknown - Likely Lead",J3826="Non-lead")),
(AND(G3826="Unknown - Likely Lead",J3826="Non-lead - Other")),
(AND(G3826="Unknown - Unlikely Lead",J3826="Non-lead - Copper")),
(AND(G3826="Unknown - Unlikely Lead",J3826="Non-lead - Plastic")),
(AND(G3826="Unknown - Unlikely Lead",J3826="Non-lead")),
(AND(G3826="Unknown - Unlikely Lead",J3826="Non-lead - Other")),
(AND(G3826="Unknown - Material Unknown",J3826="Non-lead - Copper")),
(AND(G3826="Unknown - Material Unknown",J3826="Non-lead - Plastic")),
(AND(G3826="Unknown - Material Unknown",J3826="Non-lead")),
(AND(G3826="Unknown - Material Unknown",J3826="Non-lead - Other")))),"Unknown",
IF((OR((AND(G3826="Non-lead - Copper",J3826="Unknown - Likely Lead")),
(AND(G3826="Non-lead - Copper",J3826="Unknown - Unlikely Lead")),
(AND(G3826="Non-lead - Copper",J3826="Unknown - Material Unknown")),
(AND(G3826="Non-lead - Plastic",J3826="Unknown - Likely Lead")),
(AND(G3826="Non-lead - Plastic",J3826="Unknown - Unlikely Lead")),
(AND(G3826="Non-lead - Plastic",J3826="Unknown - Material Unknown")),
(AND(G3826="Non-lead",J3826="Unknown - Likely Lead")),
(AND(G3826="Non-lead",J3826="Unknown - Unlikely Lead")),
(AND(G3826="Non-lead",J3826="Unknown - Material Unknown")),
(AND(G3826="Non-lead - Other",J3826="Unknown - Likely Lead")),
(AND(G3826="Non-Lead - Other",J3826="Unknown - Unlikely Lead")),
(AND(G3826="Non-Lead - Other",J3826="Unknown - Material Unknown")))),"Unknown",
IF((OR((AND(G3826="Galvanized",J3826="Unknown - Likely Lead")),
(AND(G3826="Galvanized",J3826="Unknown - Unlikely Lead")),
(AND(G3826="Galvanized",J3826="Unknown - Material Unknown")))),"Unknown",
IF((OR((AND(G3826="Galvanized",J3826="")))),"Galvanized Requiring Replacement",
IF((OR((AND(G3826="Non-lead - Copper",J3826="")),
(AND(G3826="Non-lead - Plastic",J3826="")),
(AND(G3826="Non-lead",J3826="")),
(AND(G3826="Non-lead - Other",J3826="")))),"Non-lead",
IF((OR((AND(G3826="Unknown - Likely Lead",J3826="")),
(AND(G3826="Unknown - Unlikely Lead",J3826="")),
(AND(G3826="Unknown - Material Unknown",J3826="")))),"Unknown",
""))))))))))))))))</f>
        <v>Non-Lead</v>
      </c>
      <c r="N3826" s="44" t="s">
        <v>39</v>
      </c>
    </row>
    <row r="3827" spans="1:14" x14ac:dyDescent="0.25">
      <c r="A3827" s="34" t="s">
        <v>8958</v>
      </c>
      <c r="B3827" s="35" t="s">
        <v>6292</v>
      </c>
      <c r="C3827" s="36" t="s">
        <v>8903</v>
      </c>
      <c r="D3827" s="36" t="s">
        <v>32</v>
      </c>
      <c r="E3827" s="36" t="s">
        <v>644</v>
      </c>
      <c r="F3827" s="37" t="s">
        <v>8959</v>
      </c>
      <c r="G3827" s="38" t="s">
        <v>35</v>
      </c>
      <c r="H3827" s="39" t="s">
        <v>39</v>
      </c>
      <c r="I3827" s="40" t="s">
        <v>48</v>
      </c>
      <c r="J3827" s="42" t="s">
        <v>47</v>
      </c>
      <c r="K3827" s="39" t="s">
        <v>48</v>
      </c>
      <c r="L3827" s="35"/>
      <c r="M3827" s="43" t="str">
        <f>IF((OR(G3827="Lead")),"Lead",
IF((OR(J3827="Lead")),"Lead",
IF((OR(G3827="Lead-lined galvanized")),"Lead",
IF((OR(J3827="Lead-lined galvanized")),"Lead",
IF((OR((AND(G3827="Unknown - Likely Lead",J3827="Galvanized")),
(AND(G3827="Unknown - Unlikely Lead",J3827="Galvanized")),
(AND(G3827="Unknown - Material Unknown",J3827="Galvanized")))),"Galvanized Requiring Replacement",
IF((OR((AND(G3827="Non-lead - Copper",H3827="Yes",J3827="Galvanized")),
(AND(G3827="Non-lead - Copper",H3827="Don't know",J3827="Galvanized")),
(AND(G3827="Non-lead - Copper",H3827="",J3827="Galvanized")),
(AND(G3827="Non-lead - Plastic",H3827="Yes",J3827="Galvanized")),
(AND(G3827="Non-lead - Plastic",H3827="Don't know",J3827="Galvanized")),
(AND(G3827="Non-lead - Plastic",H3827="",J3827="Galvanized")),
(AND(G3827="Non-lead",H3827="Yes",J3827="Galvanized")),
(AND(G3827="Non-lead",H3827="Don't know",J3827="Galvanized")),
(AND(G3827="Non-lead",H3827="",J3827="Galvanized")),
(AND(G3827="Non-lead - Other",H3827="Yes",J3827="Galvanized")),
(AND(G3827="Non-Lead - Other",H3827="Don't know",J3827="Galvanized")),
(AND(G3827="Galvanized",H3827="Yes",J3827="Galvanized")),
(AND(G3827="Galvanized",H3827="Don't know",J3827="Galvanized")),
(AND(G3827="Galvanized",H3827="",J3827="Galvanized")),
(AND(G3827="Non-Lead - Other",H3827="",J3827="Galvanized")))),"Galvanized Requiring Replacement",
IF((OR((AND(G3827="Non-lead - Copper",J3827="Non-lead - Copper")),
(AND(G3827="Non-lead - Copper",J3827="Non-lead - Plastic")),
(AND(G3827="Non-lead - Copper",J3827="Non-lead - Other")),
(AND(G3827="Non-lead - Copper",J3827="Non-lead")),
(AND(G3827="Non-lead - Plastic",J3827="Non-lead - Copper")),
(AND(G3827="Non-lead - Plastic",J3827="Non-lead - Plastic")),
(AND(G3827="Non-lead - Plastic",J3827="Non-lead - Other")),
(AND(G3827="Non-lead - Plastic",J3827="Non-lead")),
(AND(G3827="Non-lead",J3827="Non-lead - Copper")),
(AND(G3827="Non-lead",J3827="Non-lead - Plastic")),
(AND(G3827="Non-lead",J3827="Non-lead - Other")),
(AND(G3827="Non-lead",J3827="Non-lead")),
(AND(G3827="Non-lead - Other",J3827="Non-lead - Copper")),
(AND(G3827="Non-Lead - Other",J3827="Non-lead - Plastic")),
(AND(G3827="Non-Lead - Other",J3827="Non-lead")),
(AND(G3827="Non-Lead - Other",J3827="Non-lead - Other")))),"Non-Lead",
IF((OR((AND(G3827="Galvanized",J3827="Non-lead")),
(AND(G3827="Galvanized",J3827="Non-lead - Copper")),
(AND(G3827="Galvanized",J3827="Non-lead - Plastic")),
(AND(G3827="Galvanized",J3827="Non-lead")),
(AND(G3827="Galvanized",J3827="Non-lead - Other")))),"Non-Lead",
IF((OR((AND(G3827="Non-lead - Copper",H3827="No",J3827="Galvanized")),
(AND(G3827="Non-lead - Plastic",H3827="No",J3827="Galvanized")),
(AND(G3827="Non-lead",H3827="No",J3827="Galvanized")),
(AND(G3827="Galvanized",H3827="No",J3827="Galvanized")),
(AND(G3827="Non-lead - Other",H3827="No",J3827="Galvanized")))),"Non-lead",
IF((OR((AND(G3827="Unknown - Likely Lead",J3827="Unknown - Likely Lead")),
(AND(G3827="Unknown - Likely Lead",J3827="Unknown - Unlikely Lead")),
(AND(G3827="Unknown - Likely Lead",J3827="Unknown - Material Unknown")),
(AND(G3827="Unknown - Unlikely Lead",J3827="Unknown - Likely Lead")),
(AND(G3827="Unknown - Unlikely Lead",J3827="Unknown - Unlikely Lead")),
(AND(G3827="Unknown - Unlikely Lead",J3827="Unknown - Material Unknown")),
(AND(G3827="Unknown - Material Unknown",J3827="Unknown - Likely Lead")),
(AND(G3827="Unknown - Material Unknown",J3827="Unknown - Unlikely Lead")),
(AND(G3827="Unknown - Material Unknown",J3827="Unknown - Material Unknown")))),"Unknown",
IF((OR((AND(G3827="Unknown - Likely Lead",J3827="Non-lead - Copper")),
(AND(G3827="Unknown - Likely Lead",J3827="Non-lead - Plastic")),
(AND(G3827="Unknown - Likely Lead",J3827="Non-lead")),
(AND(G3827="Unknown - Likely Lead",J3827="Non-lead - Other")),
(AND(G3827="Unknown - Unlikely Lead",J3827="Non-lead - Copper")),
(AND(G3827="Unknown - Unlikely Lead",J3827="Non-lead - Plastic")),
(AND(G3827="Unknown - Unlikely Lead",J3827="Non-lead")),
(AND(G3827="Unknown - Unlikely Lead",J3827="Non-lead - Other")),
(AND(G3827="Unknown - Material Unknown",J3827="Non-lead - Copper")),
(AND(G3827="Unknown - Material Unknown",J3827="Non-lead - Plastic")),
(AND(G3827="Unknown - Material Unknown",J3827="Non-lead")),
(AND(G3827="Unknown - Material Unknown",J3827="Non-lead - Other")))),"Unknown",
IF((OR((AND(G3827="Non-lead - Copper",J3827="Unknown - Likely Lead")),
(AND(G3827="Non-lead - Copper",J3827="Unknown - Unlikely Lead")),
(AND(G3827="Non-lead - Copper",J3827="Unknown - Material Unknown")),
(AND(G3827="Non-lead - Plastic",J3827="Unknown - Likely Lead")),
(AND(G3827="Non-lead - Plastic",J3827="Unknown - Unlikely Lead")),
(AND(G3827="Non-lead - Plastic",J3827="Unknown - Material Unknown")),
(AND(G3827="Non-lead",J3827="Unknown - Likely Lead")),
(AND(G3827="Non-lead",J3827="Unknown - Unlikely Lead")),
(AND(G3827="Non-lead",J3827="Unknown - Material Unknown")),
(AND(G3827="Non-lead - Other",J3827="Unknown - Likely Lead")),
(AND(G3827="Non-Lead - Other",J3827="Unknown - Unlikely Lead")),
(AND(G3827="Non-Lead - Other",J3827="Unknown - Material Unknown")))),"Unknown",
IF((OR((AND(G3827="Galvanized",J3827="Unknown - Likely Lead")),
(AND(G3827="Galvanized",J3827="Unknown - Unlikely Lead")),
(AND(G3827="Galvanized",J3827="Unknown - Material Unknown")))),"Unknown",
IF((OR((AND(G3827="Galvanized",J3827="")))),"Galvanized Requiring Replacement",
IF((OR((AND(G3827="Non-lead - Copper",J3827="")),
(AND(G3827="Non-lead - Plastic",J3827="")),
(AND(G3827="Non-lead",J3827="")),
(AND(G3827="Non-lead - Other",J3827="")))),"Non-lead",
IF((OR((AND(G3827="Unknown - Likely Lead",J3827="")),
(AND(G3827="Unknown - Unlikely Lead",J3827="")),
(AND(G3827="Unknown - Material Unknown",J3827="")))),"Unknown",
""))))))))))))))))</f>
        <v>Non-Lead</v>
      </c>
      <c r="N3827" s="44" t="s">
        <v>39</v>
      </c>
    </row>
    <row r="3828" spans="1:14" x14ac:dyDescent="0.25">
      <c r="A3828" s="34" t="s">
        <v>8960</v>
      </c>
      <c r="B3828" s="35" t="s">
        <v>6292</v>
      </c>
      <c r="C3828" s="36" t="s">
        <v>8903</v>
      </c>
      <c r="D3828" s="36" t="s">
        <v>32</v>
      </c>
      <c r="E3828" s="36" t="s">
        <v>644</v>
      </c>
      <c r="F3828" s="37" t="s">
        <v>8961</v>
      </c>
      <c r="G3828" s="38" t="s">
        <v>35</v>
      </c>
      <c r="H3828" s="39" t="s">
        <v>39</v>
      </c>
      <c r="I3828" s="40" t="s">
        <v>48</v>
      </c>
      <c r="J3828" s="42" t="s">
        <v>47</v>
      </c>
      <c r="K3828" s="39" t="s">
        <v>48</v>
      </c>
      <c r="L3828" s="35"/>
      <c r="M3828" s="43" t="str">
        <f>IF((OR(G3828="Lead")),"Lead",
IF((OR(J3828="Lead")),"Lead",
IF((OR(G3828="Lead-lined galvanized")),"Lead",
IF((OR(J3828="Lead-lined galvanized")),"Lead",
IF((OR((AND(G3828="Unknown - Likely Lead",J3828="Galvanized")),
(AND(G3828="Unknown - Unlikely Lead",J3828="Galvanized")),
(AND(G3828="Unknown - Material Unknown",J3828="Galvanized")))),"Galvanized Requiring Replacement",
IF((OR((AND(G3828="Non-lead - Copper",H3828="Yes",J3828="Galvanized")),
(AND(G3828="Non-lead - Copper",H3828="Don't know",J3828="Galvanized")),
(AND(G3828="Non-lead - Copper",H3828="",J3828="Galvanized")),
(AND(G3828="Non-lead - Plastic",H3828="Yes",J3828="Galvanized")),
(AND(G3828="Non-lead - Plastic",H3828="Don't know",J3828="Galvanized")),
(AND(G3828="Non-lead - Plastic",H3828="",J3828="Galvanized")),
(AND(G3828="Non-lead",H3828="Yes",J3828="Galvanized")),
(AND(G3828="Non-lead",H3828="Don't know",J3828="Galvanized")),
(AND(G3828="Non-lead",H3828="",J3828="Galvanized")),
(AND(G3828="Non-lead - Other",H3828="Yes",J3828="Galvanized")),
(AND(G3828="Non-Lead - Other",H3828="Don't know",J3828="Galvanized")),
(AND(G3828="Galvanized",H3828="Yes",J3828="Galvanized")),
(AND(G3828="Galvanized",H3828="Don't know",J3828="Galvanized")),
(AND(G3828="Galvanized",H3828="",J3828="Galvanized")),
(AND(G3828="Non-Lead - Other",H3828="",J3828="Galvanized")))),"Galvanized Requiring Replacement",
IF((OR((AND(G3828="Non-lead - Copper",J3828="Non-lead - Copper")),
(AND(G3828="Non-lead - Copper",J3828="Non-lead - Plastic")),
(AND(G3828="Non-lead - Copper",J3828="Non-lead - Other")),
(AND(G3828="Non-lead - Copper",J3828="Non-lead")),
(AND(G3828="Non-lead - Plastic",J3828="Non-lead - Copper")),
(AND(G3828="Non-lead - Plastic",J3828="Non-lead - Plastic")),
(AND(G3828="Non-lead - Plastic",J3828="Non-lead - Other")),
(AND(G3828="Non-lead - Plastic",J3828="Non-lead")),
(AND(G3828="Non-lead",J3828="Non-lead - Copper")),
(AND(G3828="Non-lead",J3828="Non-lead - Plastic")),
(AND(G3828="Non-lead",J3828="Non-lead - Other")),
(AND(G3828="Non-lead",J3828="Non-lead")),
(AND(G3828="Non-lead - Other",J3828="Non-lead - Copper")),
(AND(G3828="Non-Lead - Other",J3828="Non-lead - Plastic")),
(AND(G3828="Non-Lead - Other",J3828="Non-lead")),
(AND(G3828="Non-Lead - Other",J3828="Non-lead - Other")))),"Non-Lead",
IF((OR((AND(G3828="Galvanized",J3828="Non-lead")),
(AND(G3828="Galvanized",J3828="Non-lead - Copper")),
(AND(G3828="Galvanized",J3828="Non-lead - Plastic")),
(AND(G3828="Galvanized",J3828="Non-lead")),
(AND(G3828="Galvanized",J3828="Non-lead - Other")))),"Non-Lead",
IF((OR((AND(G3828="Non-lead - Copper",H3828="No",J3828="Galvanized")),
(AND(G3828="Non-lead - Plastic",H3828="No",J3828="Galvanized")),
(AND(G3828="Non-lead",H3828="No",J3828="Galvanized")),
(AND(G3828="Galvanized",H3828="No",J3828="Galvanized")),
(AND(G3828="Non-lead - Other",H3828="No",J3828="Galvanized")))),"Non-lead",
IF((OR((AND(G3828="Unknown - Likely Lead",J3828="Unknown - Likely Lead")),
(AND(G3828="Unknown - Likely Lead",J3828="Unknown - Unlikely Lead")),
(AND(G3828="Unknown - Likely Lead",J3828="Unknown - Material Unknown")),
(AND(G3828="Unknown - Unlikely Lead",J3828="Unknown - Likely Lead")),
(AND(G3828="Unknown - Unlikely Lead",J3828="Unknown - Unlikely Lead")),
(AND(G3828="Unknown - Unlikely Lead",J3828="Unknown - Material Unknown")),
(AND(G3828="Unknown - Material Unknown",J3828="Unknown - Likely Lead")),
(AND(G3828="Unknown - Material Unknown",J3828="Unknown - Unlikely Lead")),
(AND(G3828="Unknown - Material Unknown",J3828="Unknown - Material Unknown")))),"Unknown",
IF((OR((AND(G3828="Unknown - Likely Lead",J3828="Non-lead - Copper")),
(AND(G3828="Unknown - Likely Lead",J3828="Non-lead - Plastic")),
(AND(G3828="Unknown - Likely Lead",J3828="Non-lead")),
(AND(G3828="Unknown - Likely Lead",J3828="Non-lead - Other")),
(AND(G3828="Unknown - Unlikely Lead",J3828="Non-lead - Copper")),
(AND(G3828="Unknown - Unlikely Lead",J3828="Non-lead - Plastic")),
(AND(G3828="Unknown - Unlikely Lead",J3828="Non-lead")),
(AND(G3828="Unknown - Unlikely Lead",J3828="Non-lead - Other")),
(AND(G3828="Unknown - Material Unknown",J3828="Non-lead - Copper")),
(AND(G3828="Unknown - Material Unknown",J3828="Non-lead - Plastic")),
(AND(G3828="Unknown - Material Unknown",J3828="Non-lead")),
(AND(G3828="Unknown - Material Unknown",J3828="Non-lead - Other")))),"Unknown",
IF((OR((AND(G3828="Non-lead - Copper",J3828="Unknown - Likely Lead")),
(AND(G3828="Non-lead - Copper",J3828="Unknown - Unlikely Lead")),
(AND(G3828="Non-lead - Copper",J3828="Unknown - Material Unknown")),
(AND(G3828="Non-lead - Plastic",J3828="Unknown - Likely Lead")),
(AND(G3828="Non-lead - Plastic",J3828="Unknown - Unlikely Lead")),
(AND(G3828="Non-lead - Plastic",J3828="Unknown - Material Unknown")),
(AND(G3828="Non-lead",J3828="Unknown - Likely Lead")),
(AND(G3828="Non-lead",J3828="Unknown - Unlikely Lead")),
(AND(G3828="Non-lead",J3828="Unknown - Material Unknown")),
(AND(G3828="Non-lead - Other",J3828="Unknown - Likely Lead")),
(AND(G3828="Non-Lead - Other",J3828="Unknown - Unlikely Lead")),
(AND(G3828="Non-Lead - Other",J3828="Unknown - Material Unknown")))),"Unknown",
IF((OR((AND(G3828="Galvanized",J3828="Unknown - Likely Lead")),
(AND(G3828="Galvanized",J3828="Unknown - Unlikely Lead")),
(AND(G3828="Galvanized",J3828="Unknown - Material Unknown")))),"Unknown",
IF((OR((AND(G3828="Galvanized",J3828="")))),"Galvanized Requiring Replacement",
IF((OR((AND(G3828="Non-lead - Copper",J3828="")),
(AND(G3828="Non-lead - Plastic",J3828="")),
(AND(G3828="Non-lead",J3828="")),
(AND(G3828="Non-lead - Other",J3828="")))),"Non-lead",
IF((OR((AND(G3828="Unknown - Likely Lead",J3828="")),
(AND(G3828="Unknown - Unlikely Lead",J3828="")),
(AND(G3828="Unknown - Material Unknown",J3828="")))),"Unknown",
""))))))))))))))))</f>
        <v>Non-Lead</v>
      </c>
      <c r="N3828" s="44" t="s">
        <v>39</v>
      </c>
    </row>
    <row r="3829" spans="1:14" ht="30" x14ac:dyDescent="0.25">
      <c r="A3829" s="34" t="s">
        <v>8962</v>
      </c>
      <c r="B3829" s="35" t="s">
        <v>452</v>
      </c>
      <c r="C3829" s="36" t="s">
        <v>8936</v>
      </c>
      <c r="D3829" s="36" t="s">
        <v>32</v>
      </c>
      <c r="E3829" s="36" t="s">
        <v>644</v>
      </c>
      <c r="F3829" s="37" t="s">
        <v>8963</v>
      </c>
      <c r="G3829" s="38" t="s">
        <v>35</v>
      </c>
      <c r="H3829" s="39" t="s">
        <v>39</v>
      </c>
      <c r="I3829" s="40" t="s">
        <v>37</v>
      </c>
      <c r="J3829" s="42" t="s">
        <v>38</v>
      </c>
      <c r="K3829" s="39" t="s">
        <v>37</v>
      </c>
      <c r="L3829" s="35"/>
      <c r="M3829" s="43" t="str">
        <f>IF((OR(G3829="Lead")),"Lead",
IF((OR(J3829="Lead")),"Lead",
IF((OR(G3829="Lead-lined galvanized")),"Lead",
IF((OR(J3829="Lead-lined galvanized")),"Lead",
IF((OR((AND(G3829="Unknown - Likely Lead",J3829="Galvanized")),
(AND(G3829="Unknown - Unlikely Lead",J3829="Galvanized")),
(AND(G3829="Unknown - Material Unknown",J3829="Galvanized")))),"Galvanized Requiring Replacement",
IF((OR((AND(G3829="Non-lead - Copper",H3829="Yes",J3829="Galvanized")),
(AND(G3829="Non-lead - Copper",H3829="Don't know",J3829="Galvanized")),
(AND(G3829="Non-lead - Copper",H3829="",J3829="Galvanized")),
(AND(G3829="Non-lead - Plastic",H3829="Yes",J3829="Galvanized")),
(AND(G3829="Non-lead - Plastic",H3829="Don't know",J3829="Galvanized")),
(AND(G3829="Non-lead - Plastic",H3829="",J3829="Galvanized")),
(AND(G3829="Non-lead",H3829="Yes",J3829="Galvanized")),
(AND(G3829="Non-lead",H3829="Don't know",J3829="Galvanized")),
(AND(G3829="Non-lead",H3829="",J3829="Galvanized")),
(AND(G3829="Non-lead - Other",H3829="Yes",J3829="Galvanized")),
(AND(G3829="Non-Lead - Other",H3829="Don't know",J3829="Galvanized")),
(AND(G3829="Galvanized",H3829="Yes",J3829="Galvanized")),
(AND(G3829="Galvanized",H3829="Don't know",J3829="Galvanized")),
(AND(G3829="Galvanized",H3829="",J3829="Galvanized")),
(AND(G3829="Non-Lead - Other",H3829="",J3829="Galvanized")))),"Galvanized Requiring Replacement",
IF((OR((AND(G3829="Non-lead - Copper",J3829="Non-lead - Copper")),
(AND(G3829="Non-lead - Copper",J3829="Non-lead - Plastic")),
(AND(G3829="Non-lead - Copper",J3829="Non-lead - Other")),
(AND(G3829="Non-lead - Copper",J3829="Non-lead")),
(AND(G3829="Non-lead - Plastic",J3829="Non-lead - Copper")),
(AND(G3829="Non-lead - Plastic",J3829="Non-lead - Plastic")),
(AND(G3829="Non-lead - Plastic",J3829="Non-lead - Other")),
(AND(G3829="Non-lead - Plastic",J3829="Non-lead")),
(AND(G3829="Non-lead",J3829="Non-lead - Copper")),
(AND(G3829="Non-lead",J3829="Non-lead - Plastic")),
(AND(G3829="Non-lead",J3829="Non-lead - Other")),
(AND(G3829="Non-lead",J3829="Non-lead")),
(AND(G3829="Non-lead - Other",J3829="Non-lead - Copper")),
(AND(G3829="Non-Lead - Other",J3829="Non-lead - Plastic")),
(AND(G3829="Non-Lead - Other",J3829="Non-lead")),
(AND(G3829="Non-Lead - Other",J3829="Non-lead - Other")))),"Non-Lead",
IF((OR((AND(G3829="Galvanized",J3829="Non-lead")),
(AND(G3829="Galvanized",J3829="Non-lead - Copper")),
(AND(G3829="Galvanized",J3829="Non-lead - Plastic")),
(AND(G3829="Galvanized",J3829="Non-lead")),
(AND(G3829="Galvanized",J3829="Non-lead - Other")))),"Non-Lead",
IF((OR((AND(G3829="Non-lead - Copper",H3829="No",J3829="Galvanized")),
(AND(G3829="Non-lead - Plastic",H3829="No",J3829="Galvanized")),
(AND(G3829="Non-lead",H3829="No",J3829="Galvanized")),
(AND(G3829="Galvanized",H3829="No",J3829="Galvanized")),
(AND(G3829="Non-lead - Other",H3829="No",J3829="Galvanized")))),"Non-lead",
IF((OR((AND(G3829="Unknown - Likely Lead",J3829="Unknown - Likely Lead")),
(AND(G3829="Unknown - Likely Lead",J3829="Unknown - Unlikely Lead")),
(AND(G3829="Unknown - Likely Lead",J3829="Unknown - Material Unknown")),
(AND(G3829="Unknown - Unlikely Lead",J3829="Unknown - Likely Lead")),
(AND(G3829="Unknown - Unlikely Lead",J3829="Unknown - Unlikely Lead")),
(AND(G3829="Unknown - Unlikely Lead",J3829="Unknown - Material Unknown")),
(AND(G3829="Unknown - Material Unknown",J3829="Unknown - Likely Lead")),
(AND(G3829="Unknown - Material Unknown",J3829="Unknown - Unlikely Lead")),
(AND(G3829="Unknown - Material Unknown",J3829="Unknown - Material Unknown")))),"Unknown",
IF((OR((AND(G3829="Unknown - Likely Lead",J3829="Non-lead - Copper")),
(AND(G3829="Unknown - Likely Lead",J3829="Non-lead - Plastic")),
(AND(G3829="Unknown - Likely Lead",J3829="Non-lead")),
(AND(G3829="Unknown - Likely Lead",J3829="Non-lead - Other")),
(AND(G3829="Unknown - Unlikely Lead",J3829="Non-lead - Copper")),
(AND(G3829="Unknown - Unlikely Lead",J3829="Non-lead - Plastic")),
(AND(G3829="Unknown - Unlikely Lead",J3829="Non-lead")),
(AND(G3829="Unknown - Unlikely Lead",J3829="Non-lead - Other")),
(AND(G3829="Unknown - Material Unknown",J3829="Non-lead - Copper")),
(AND(G3829="Unknown - Material Unknown",J3829="Non-lead - Plastic")),
(AND(G3829="Unknown - Material Unknown",J3829="Non-lead")),
(AND(G3829="Unknown - Material Unknown",J3829="Non-lead - Other")))),"Unknown",
IF((OR((AND(G3829="Non-lead - Copper",J3829="Unknown - Likely Lead")),
(AND(G3829="Non-lead - Copper",J3829="Unknown - Unlikely Lead")),
(AND(G3829="Non-lead - Copper",J3829="Unknown - Material Unknown")),
(AND(G3829="Non-lead - Plastic",J3829="Unknown - Likely Lead")),
(AND(G3829="Non-lead - Plastic",J3829="Unknown - Unlikely Lead")),
(AND(G3829="Non-lead - Plastic",J3829="Unknown - Material Unknown")),
(AND(G3829="Non-lead",J3829="Unknown - Likely Lead")),
(AND(G3829="Non-lead",J3829="Unknown - Unlikely Lead")),
(AND(G3829="Non-lead",J3829="Unknown - Material Unknown")),
(AND(G3829="Non-lead - Other",J3829="Unknown - Likely Lead")),
(AND(G3829="Non-Lead - Other",J3829="Unknown - Unlikely Lead")),
(AND(G3829="Non-Lead - Other",J3829="Unknown - Material Unknown")))),"Unknown",
IF((OR((AND(G3829="Galvanized",J3829="Unknown - Likely Lead")),
(AND(G3829="Galvanized",J3829="Unknown - Unlikely Lead")),
(AND(G3829="Galvanized",J3829="Unknown - Material Unknown")))),"Unknown",
IF((OR((AND(G3829="Galvanized",J3829="")))),"Galvanized Requiring Replacement",
IF((OR((AND(G3829="Non-lead - Copper",J3829="")),
(AND(G3829="Non-lead - Plastic",J3829="")),
(AND(G3829="Non-lead",J3829="")),
(AND(G3829="Non-lead - Other",J3829="")))),"Non-lead",
IF((OR((AND(G3829="Unknown - Likely Lead",J3829="")),
(AND(G3829="Unknown - Unlikely Lead",J3829="")),
(AND(G3829="Unknown - Material Unknown",J3829="")))),"Unknown",
""))))))))))))))))</f>
        <v>Non-Lead</v>
      </c>
      <c r="N3829" s="44" t="s">
        <v>39</v>
      </c>
    </row>
    <row r="3830" spans="1:14" ht="30" x14ac:dyDescent="0.25">
      <c r="A3830" s="34" t="s">
        <v>8964</v>
      </c>
      <c r="B3830" s="35" t="s">
        <v>3080</v>
      </c>
      <c r="C3830" s="36" t="s">
        <v>8936</v>
      </c>
      <c r="D3830" s="36" t="s">
        <v>32</v>
      </c>
      <c r="E3830" s="36" t="s">
        <v>644</v>
      </c>
      <c r="F3830" s="37" t="s">
        <v>8965</v>
      </c>
      <c r="G3830" s="38" t="s">
        <v>35</v>
      </c>
      <c r="H3830" s="39" t="s">
        <v>39</v>
      </c>
      <c r="I3830" s="40" t="s">
        <v>37</v>
      </c>
      <c r="J3830" s="42" t="s">
        <v>38</v>
      </c>
      <c r="K3830" s="39" t="s">
        <v>37</v>
      </c>
      <c r="L3830" s="35"/>
      <c r="M3830" s="43" t="str">
        <f>IF((OR(G3830="Lead")),"Lead",
IF((OR(J3830="Lead")),"Lead",
IF((OR(G3830="Lead-lined galvanized")),"Lead",
IF((OR(J3830="Lead-lined galvanized")),"Lead",
IF((OR((AND(G3830="Unknown - Likely Lead",J3830="Galvanized")),
(AND(G3830="Unknown - Unlikely Lead",J3830="Galvanized")),
(AND(G3830="Unknown - Material Unknown",J3830="Galvanized")))),"Galvanized Requiring Replacement",
IF((OR((AND(G3830="Non-lead - Copper",H3830="Yes",J3830="Galvanized")),
(AND(G3830="Non-lead - Copper",H3830="Don't know",J3830="Galvanized")),
(AND(G3830="Non-lead - Copper",H3830="",J3830="Galvanized")),
(AND(G3830="Non-lead - Plastic",H3830="Yes",J3830="Galvanized")),
(AND(G3830="Non-lead - Plastic",H3830="Don't know",J3830="Galvanized")),
(AND(G3830="Non-lead - Plastic",H3830="",J3830="Galvanized")),
(AND(G3830="Non-lead",H3830="Yes",J3830="Galvanized")),
(AND(G3830="Non-lead",H3830="Don't know",J3830="Galvanized")),
(AND(G3830="Non-lead",H3830="",J3830="Galvanized")),
(AND(G3830="Non-lead - Other",H3830="Yes",J3830="Galvanized")),
(AND(G3830="Non-Lead - Other",H3830="Don't know",J3830="Galvanized")),
(AND(G3830="Galvanized",H3830="Yes",J3830="Galvanized")),
(AND(G3830="Galvanized",H3830="Don't know",J3830="Galvanized")),
(AND(G3830="Galvanized",H3830="",J3830="Galvanized")),
(AND(G3830="Non-Lead - Other",H3830="",J3830="Galvanized")))),"Galvanized Requiring Replacement",
IF((OR((AND(G3830="Non-lead - Copper",J3830="Non-lead - Copper")),
(AND(G3830="Non-lead - Copper",J3830="Non-lead - Plastic")),
(AND(G3830="Non-lead - Copper",J3830="Non-lead - Other")),
(AND(G3830="Non-lead - Copper",J3830="Non-lead")),
(AND(G3830="Non-lead - Plastic",J3830="Non-lead - Copper")),
(AND(G3830="Non-lead - Plastic",J3830="Non-lead - Plastic")),
(AND(G3830="Non-lead - Plastic",J3830="Non-lead - Other")),
(AND(G3830="Non-lead - Plastic",J3830="Non-lead")),
(AND(G3830="Non-lead",J3830="Non-lead - Copper")),
(AND(G3830="Non-lead",J3830="Non-lead - Plastic")),
(AND(G3830="Non-lead",J3830="Non-lead - Other")),
(AND(G3830="Non-lead",J3830="Non-lead")),
(AND(G3830="Non-lead - Other",J3830="Non-lead - Copper")),
(AND(G3830="Non-Lead - Other",J3830="Non-lead - Plastic")),
(AND(G3830="Non-Lead - Other",J3830="Non-lead")),
(AND(G3830="Non-Lead - Other",J3830="Non-lead - Other")))),"Non-Lead",
IF((OR((AND(G3830="Galvanized",J3830="Non-lead")),
(AND(G3830="Galvanized",J3830="Non-lead - Copper")),
(AND(G3830="Galvanized",J3830="Non-lead - Plastic")),
(AND(G3830="Galvanized",J3830="Non-lead")),
(AND(G3830="Galvanized",J3830="Non-lead - Other")))),"Non-Lead",
IF((OR((AND(G3830="Non-lead - Copper",H3830="No",J3830="Galvanized")),
(AND(G3830="Non-lead - Plastic",H3830="No",J3830="Galvanized")),
(AND(G3830="Non-lead",H3830="No",J3830="Galvanized")),
(AND(G3830="Galvanized",H3830="No",J3830="Galvanized")),
(AND(G3830="Non-lead - Other",H3830="No",J3830="Galvanized")))),"Non-lead",
IF((OR((AND(G3830="Unknown - Likely Lead",J3830="Unknown - Likely Lead")),
(AND(G3830="Unknown - Likely Lead",J3830="Unknown - Unlikely Lead")),
(AND(G3830="Unknown - Likely Lead",J3830="Unknown - Material Unknown")),
(AND(G3830="Unknown - Unlikely Lead",J3830="Unknown - Likely Lead")),
(AND(G3830="Unknown - Unlikely Lead",J3830="Unknown - Unlikely Lead")),
(AND(G3830="Unknown - Unlikely Lead",J3830="Unknown - Material Unknown")),
(AND(G3830="Unknown - Material Unknown",J3830="Unknown - Likely Lead")),
(AND(G3830="Unknown - Material Unknown",J3830="Unknown - Unlikely Lead")),
(AND(G3830="Unknown - Material Unknown",J3830="Unknown - Material Unknown")))),"Unknown",
IF((OR((AND(G3830="Unknown - Likely Lead",J3830="Non-lead - Copper")),
(AND(G3830="Unknown - Likely Lead",J3830="Non-lead - Plastic")),
(AND(G3830="Unknown - Likely Lead",J3830="Non-lead")),
(AND(G3830="Unknown - Likely Lead",J3830="Non-lead - Other")),
(AND(G3830="Unknown - Unlikely Lead",J3830="Non-lead - Copper")),
(AND(G3830="Unknown - Unlikely Lead",J3830="Non-lead - Plastic")),
(AND(G3830="Unknown - Unlikely Lead",J3830="Non-lead")),
(AND(G3830="Unknown - Unlikely Lead",J3830="Non-lead - Other")),
(AND(G3830="Unknown - Material Unknown",J3830="Non-lead - Copper")),
(AND(G3830="Unknown - Material Unknown",J3830="Non-lead - Plastic")),
(AND(G3830="Unknown - Material Unknown",J3830="Non-lead")),
(AND(G3830="Unknown - Material Unknown",J3830="Non-lead - Other")))),"Unknown",
IF((OR((AND(G3830="Non-lead - Copper",J3830="Unknown - Likely Lead")),
(AND(G3830="Non-lead - Copper",J3830="Unknown - Unlikely Lead")),
(AND(G3830="Non-lead - Copper",J3830="Unknown - Material Unknown")),
(AND(G3830="Non-lead - Plastic",J3830="Unknown - Likely Lead")),
(AND(G3830="Non-lead - Plastic",J3830="Unknown - Unlikely Lead")),
(AND(G3830="Non-lead - Plastic",J3830="Unknown - Material Unknown")),
(AND(G3830="Non-lead",J3830="Unknown - Likely Lead")),
(AND(G3830="Non-lead",J3830="Unknown - Unlikely Lead")),
(AND(G3830="Non-lead",J3830="Unknown - Material Unknown")),
(AND(G3830="Non-lead - Other",J3830="Unknown - Likely Lead")),
(AND(G3830="Non-Lead - Other",J3830="Unknown - Unlikely Lead")),
(AND(G3830="Non-Lead - Other",J3830="Unknown - Material Unknown")))),"Unknown",
IF((OR((AND(G3830="Galvanized",J3830="Unknown - Likely Lead")),
(AND(G3830="Galvanized",J3830="Unknown - Unlikely Lead")),
(AND(G3830="Galvanized",J3830="Unknown - Material Unknown")))),"Unknown",
IF((OR((AND(G3830="Galvanized",J3830="")))),"Galvanized Requiring Replacement",
IF((OR((AND(G3830="Non-lead - Copper",J3830="")),
(AND(G3830="Non-lead - Plastic",J3830="")),
(AND(G3830="Non-lead",J3830="")),
(AND(G3830="Non-lead - Other",J3830="")))),"Non-lead",
IF((OR((AND(G3830="Unknown - Likely Lead",J3830="")),
(AND(G3830="Unknown - Unlikely Lead",J3830="")),
(AND(G3830="Unknown - Material Unknown",J3830="")))),"Unknown",
""))))))))))))))))</f>
        <v>Non-Lead</v>
      </c>
      <c r="N3830" s="44" t="s">
        <v>39</v>
      </c>
    </row>
    <row r="3831" spans="1:14" ht="30" x14ac:dyDescent="0.25">
      <c r="A3831" s="34" t="s">
        <v>8966</v>
      </c>
      <c r="B3831" s="35" t="s">
        <v>164</v>
      </c>
      <c r="C3831" s="36" t="s">
        <v>8936</v>
      </c>
      <c r="D3831" s="36" t="s">
        <v>32</v>
      </c>
      <c r="E3831" s="36" t="s">
        <v>644</v>
      </c>
      <c r="F3831" s="37" t="s">
        <v>8967</v>
      </c>
      <c r="G3831" s="38" t="s">
        <v>35</v>
      </c>
      <c r="H3831" s="39" t="s">
        <v>39</v>
      </c>
      <c r="I3831" s="40" t="s">
        <v>37</v>
      </c>
      <c r="J3831" s="42" t="s">
        <v>38</v>
      </c>
      <c r="K3831" s="39" t="s">
        <v>37</v>
      </c>
      <c r="L3831" s="35"/>
      <c r="M3831" s="43" t="str">
        <f>IF((OR(G3831="Lead")),"Lead",
IF((OR(J3831="Lead")),"Lead",
IF((OR(G3831="Lead-lined galvanized")),"Lead",
IF((OR(J3831="Lead-lined galvanized")),"Lead",
IF((OR((AND(G3831="Unknown - Likely Lead",J3831="Galvanized")),
(AND(G3831="Unknown - Unlikely Lead",J3831="Galvanized")),
(AND(G3831="Unknown - Material Unknown",J3831="Galvanized")))),"Galvanized Requiring Replacement",
IF((OR((AND(G3831="Non-lead - Copper",H3831="Yes",J3831="Galvanized")),
(AND(G3831="Non-lead - Copper",H3831="Don't know",J3831="Galvanized")),
(AND(G3831="Non-lead - Copper",H3831="",J3831="Galvanized")),
(AND(G3831="Non-lead - Plastic",H3831="Yes",J3831="Galvanized")),
(AND(G3831="Non-lead - Plastic",H3831="Don't know",J3831="Galvanized")),
(AND(G3831="Non-lead - Plastic",H3831="",J3831="Galvanized")),
(AND(G3831="Non-lead",H3831="Yes",J3831="Galvanized")),
(AND(G3831="Non-lead",H3831="Don't know",J3831="Galvanized")),
(AND(G3831="Non-lead",H3831="",J3831="Galvanized")),
(AND(G3831="Non-lead - Other",H3831="Yes",J3831="Galvanized")),
(AND(G3831="Non-Lead - Other",H3831="Don't know",J3831="Galvanized")),
(AND(G3831="Galvanized",H3831="Yes",J3831="Galvanized")),
(AND(G3831="Galvanized",H3831="Don't know",J3831="Galvanized")),
(AND(G3831="Galvanized",H3831="",J3831="Galvanized")),
(AND(G3831="Non-Lead - Other",H3831="",J3831="Galvanized")))),"Galvanized Requiring Replacement",
IF((OR((AND(G3831="Non-lead - Copper",J3831="Non-lead - Copper")),
(AND(G3831="Non-lead - Copper",J3831="Non-lead - Plastic")),
(AND(G3831="Non-lead - Copper",J3831="Non-lead - Other")),
(AND(G3831="Non-lead - Copper",J3831="Non-lead")),
(AND(G3831="Non-lead - Plastic",J3831="Non-lead - Copper")),
(AND(G3831="Non-lead - Plastic",J3831="Non-lead - Plastic")),
(AND(G3831="Non-lead - Plastic",J3831="Non-lead - Other")),
(AND(G3831="Non-lead - Plastic",J3831="Non-lead")),
(AND(G3831="Non-lead",J3831="Non-lead - Copper")),
(AND(G3831="Non-lead",J3831="Non-lead - Plastic")),
(AND(G3831="Non-lead",J3831="Non-lead - Other")),
(AND(G3831="Non-lead",J3831="Non-lead")),
(AND(G3831="Non-lead - Other",J3831="Non-lead - Copper")),
(AND(G3831="Non-Lead - Other",J3831="Non-lead - Plastic")),
(AND(G3831="Non-Lead - Other",J3831="Non-lead")),
(AND(G3831="Non-Lead - Other",J3831="Non-lead - Other")))),"Non-Lead",
IF((OR((AND(G3831="Galvanized",J3831="Non-lead")),
(AND(G3831="Galvanized",J3831="Non-lead - Copper")),
(AND(G3831="Galvanized",J3831="Non-lead - Plastic")),
(AND(G3831="Galvanized",J3831="Non-lead")),
(AND(G3831="Galvanized",J3831="Non-lead - Other")))),"Non-Lead",
IF((OR((AND(G3831="Non-lead - Copper",H3831="No",J3831="Galvanized")),
(AND(G3831="Non-lead - Plastic",H3831="No",J3831="Galvanized")),
(AND(G3831="Non-lead",H3831="No",J3831="Galvanized")),
(AND(G3831="Galvanized",H3831="No",J3831="Galvanized")),
(AND(G3831="Non-lead - Other",H3831="No",J3831="Galvanized")))),"Non-lead",
IF((OR((AND(G3831="Unknown - Likely Lead",J3831="Unknown - Likely Lead")),
(AND(G3831="Unknown - Likely Lead",J3831="Unknown - Unlikely Lead")),
(AND(G3831="Unknown - Likely Lead",J3831="Unknown - Material Unknown")),
(AND(G3831="Unknown - Unlikely Lead",J3831="Unknown - Likely Lead")),
(AND(G3831="Unknown - Unlikely Lead",J3831="Unknown - Unlikely Lead")),
(AND(G3831="Unknown - Unlikely Lead",J3831="Unknown - Material Unknown")),
(AND(G3831="Unknown - Material Unknown",J3831="Unknown - Likely Lead")),
(AND(G3831="Unknown - Material Unknown",J3831="Unknown - Unlikely Lead")),
(AND(G3831="Unknown - Material Unknown",J3831="Unknown - Material Unknown")))),"Unknown",
IF((OR((AND(G3831="Unknown - Likely Lead",J3831="Non-lead - Copper")),
(AND(G3831="Unknown - Likely Lead",J3831="Non-lead - Plastic")),
(AND(G3831="Unknown - Likely Lead",J3831="Non-lead")),
(AND(G3831="Unknown - Likely Lead",J3831="Non-lead - Other")),
(AND(G3831="Unknown - Unlikely Lead",J3831="Non-lead - Copper")),
(AND(G3831="Unknown - Unlikely Lead",J3831="Non-lead - Plastic")),
(AND(G3831="Unknown - Unlikely Lead",J3831="Non-lead")),
(AND(G3831="Unknown - Unlikely Lead",J3831="Non-lead - Other")),
(AND(G3831="Unknown - Material Unknown",J3831="Non-lead - Copper")),
(AND(G3831="Unknown - Material Unknown",J3831="Non-lead - Plastic")),
(AND(G3831="Unknown - Material Unknown",J3831="Non-lead")),
(AND(G3831="Unknown - Material Unknown",J3831="Non-lead - Other")))),"Unknown",
IF((OR((AND(G3831="Non-lead - Copper",J3831="Unknown - Likely Lead")),
(AND(G3831="Non-lead - Copper",J3831="Unknown - Unlikely Lead")),
(AND(G3831="Non-lead - Copper",J3831="Unknown - Material Unknown")),
(AND(G3831="Non-lead - Plastic",J3831="Unknown - Likely Lead")),
(AND(G3831="Non-lead - Plastic",J3831="Unknown - Unlikely Lead")),
(AND(G3831="Non-lead - Plastic",J3831="Unknown - Material Unknown")),
(AND(G3831="Non-lead",J3831="Unknown - Likely Lead")),
(AND(G3831="Non-lead",J3831="Unknown - Unlikely Lead")),
(AND(G3831="Non-lead",J3831="Unknown - Material Unknown")),
(AND(G3831="Non-lead - Other",J3831="Unknown - Likely Lead")),
(AND(G3831="Non-Lead - Other",J3831="Unknown - Unlikely Lead")),
(AND(G3831="Non-Lead - Other",J3831="Unknown - Material Unknown")))),"Unknown",
IF((OR((AND(G3831="Galvanized",J3831="Unknown - Likely Lead")),
(AND(G3831="Galvanized",J3831="Unknown - Unlikely Lead")),
(AND(G3831="Galvanized",J3831="Unknown - Material Unknown")))),"Unknown",
IF((OR((AND(G3831="Galvanized",J3831="")))),"Galvanized Requiring Replacement",
IF((OR((AND(G3831="Non-lead - Copper",J3831="")),
(AND(G3831="Non-lead - Plastic",J3831="")),
(AND(G3831="Non-lead",J3831="")),
(AND(G3831="Non-lead - Other",J3831="")))),"Non-lead",
IF((OR((AND(G3831="Unknown - Likely Lead",J3831="")),
(AND(G3831="Unknown - Unlikely Lead",J3831="")),
(AND(G3831="Unknown - Material Unknown",J3831="")))),"Unknown",
""))))))))))))))))</f>
        <v>Non-Lead</v>
      </c>
      <c r="N3831" s="44" t="s">
        <v>39</v>
      </c>
    </row>
    <row r="3832" spans="1:14" ht="30" x14ac:dyDescent="0.25">
      <c r="A3832" s="34" t="s">
        <v>8968</v>
      </c>
      <c r="B3832" s="35" t="s">
        <v>455</v>
      </c>
      <c r="C3832" s="36" t="s">
        <v>8936</v>
      </c>
      <c r="D3832" s="36" t="s">
        <v>32</v>
      </c>
      <c r="E3832" s="36" t="s">
        <v>644</v>
      </c>
      <c r="F3832" s="37" t="s">
        <v>8969</v>
      </c>
      <c r="G3832" s="38" t="s">
        <v>35</v>
      </c>
      <c r="H3832" s="39" t="s">
        <v>39</v>
      </c>
      <c r="I3832" s="40" t="s">
        <v>37</v>
      </c>
      <c r="J3832" s="42" t="s">
        <v>38</v>
      </c>
      <c r="K3832" s="39" t="s">
        <v>37</v>
      </c>
      <c r="L3832" s="35"/>
      <c r="M3832" s="43" t="str">
        <f>IF((OR(G3832="Lead")),"Lead",
IF((OR(J3832="Lead")),"Lead",
IF((OR(G3832="Lead-lined galvanized")),"Lead",
IF((OR(J3832="Lead-lined galvanized")),"Lead",
IF((OR((AND(G3832="Unknown - Likely Lead",J3832="Galvanized")),
(AND(G3832="Unknown - Unlikely Lead",J3832="Galvanized")),
(AND(G3832="Unknown - Material Unknown",J3832="Galvanized")))),"Galvanized Requiring Replacement",
IF((OR((AND(G3832="Non-lead - Copper",H3832="Yes",J3832="Galvanized")),
(AND(G3832="Non-lead - Copper",H3832="Don't know",J3832="Galvanized")),
(AND(G3832="Non-lead - Copper",H3832="",J3832="Galvanized")),
(AND(G3832="Non-lead - Plastic",H3832="Yes",J3832="Galvanized")),
(AND(G3832="Non-lead - Plastic",H3832="Don't know",J3832="Galvanized")),
(AND(G3832="Non-lead - Plastic",H3832="",J3832="Galvanized")),
(AND(G3832="Non-lead",H3832="Yes",J3832="Galvanized")),
(AND(G3832="Non-lead",H3832="Don't know",J3832="Galvanized")),
(AND(G3832="Non-lead",H3832="",J3832="Galvanized")),
(AND(G3832="Non-lead - Other",H3832="Yes",J3832="Galvanized")),
(AND(G3832="Non-Lead - Other",H3832="Don't know",J3832="Galvanized")),
(AND(G3832="Galvanized",H3832="Yes",J3832="Galvanized")),
(AND(G3832="Galvanized",H3832="Don't know",J3832="Galvanized")),
(AND(G3832="Galvanized",H3832="",J3832="Galvanized")),
(AND(G3832="Non-Lead - Other",H3832="",J3832="Galvanized")))),"Galvanized Requiring Replacement",
IF((OR((AND(G3832="Non-lead - Copper",J3832="Non-lead - Copper")),
(AND(G3832="Non-lead - Copper",J3832="Non-lead - Plastic")),
(AND(G3832="Non-lead - Copper",J3832="Non-lead - Other")),
(AND(G3832="Non-lead - Copper",J3832="Non-lead")),
(AND(G3832="Non-lead - Plastic",J3832="Non-lead - Copper")),
(AND(G3832="Non-lead - Plastic",J3832="Non-lead - Plastic")),
(AND(G3832="Non-lead - Plastic",J3832="Non-lead - Other")),
(AND(G3832="Non-lead - Plastic",J3832="Non-lead")),
(AND(G3832="Non-lead",J3832="Non-lead - Copper")),
(AND(G3832="Non-lead",J3832="Non-lead - Plastic")),
(AND(G3832="Non-lead",J3832="Non-lead - Other")),
(AND(G3832="Non-lead",J3832="Non-lead")),
(AND(G3832="Non-lead - Other",J3832="Non-lead - Copper")),
(AND(G3832="Non-Lead - Other",J3832="Non-lead - Plastic")),
(AND(G3832="Non-Lead - Other",J3832="Non-lead")),
(AND(G3832="Non-Lead - Other",J3832="Non-lead - Other")))),"Non-Lead",
IF((OR((AND(G3832="Galvanized",J3832="Non-lead")),
(AND(G3832="Galvanized",J3832="Non-lead - Copper")),
(AND(G3832="Galvanized",J3832="Non-lead - Plastic")),
(AND(G3832="Galvanized",J3832="Non-lead")),
(AND(G3832="Galvanized",J3832="Non-lead - Other")))),"Non-Lead",
IF((OR((AND(G3832="Non-lead - Copper",H3832="No",J3832="Galvanized")),
(AND(G3832="Non-lead - Plastic",H3832="No",J3832="Galvanized")),
(AND(G3832="Non-lead",H3832="No",J3832="Galvanized")),
(AND(G3832="Galvanized",H3832="No",J3832="Galvanized")),
(AND(G3832="Non-lead - Other",H3832="No",J3832="Galvanized")))),"Non-lead",
IF((OR((AND(G3832="Unknown - Likely Lead",J3832="Unknown - Likely Lead")),
(AND(G3832="Unknown - Likely Lead",J3832="Unknown - Unlikely Lead")),
(AND(G3832="Unknown - Likely Lead",J3832="Unknown - Material Unknown")),
(AND(G3832="Unknown - Unlikely Lead",J3832="Unknown - Likely Lead")),
(AND(G3832="Unknown - Unlikely Lead",J3832="Unknown - Unlikely Lead")),
(AND(G3832="Unknown - Unlikely Lead",J3832="Unknown - Material Unknown")),
(AND(G3832="Unknown - Material Unknown",J3832="Unknown - Likely Lead")),
(AND(G3832="Unknown - Material Unknown",J3832="Unknown - Unlikely Lead")),
(AND(G3832="Unknown - Material Unknown",J3832="Unknown - Material Unknown")))),"Unknown",
IF((OR((AND(G3832="Unknown - Likely Lead",J3832="Non-lead - Copper")),
(AND(G3832="Unknown - Likely Lead",J3832="Non-lead - Plastic")),
(AND(G3832="Unknown - Likely Lead",J3832="Non-lead")),
(AND(G3832="Unknown - Likely Lead",J3832="Non-lead - Other")),
(AND(G3832="Unknown - Unlikely Lead",J3832="Non-lead - Copper")),
(AND(G3832="Unknown - Unlikely Lead",J3832="Non-lead - Plastic")),
(AND(G3832="Unknown - Unlikely Lead",J3832="Non-lead")),
(AND(G3832="Unknown - Unlikely Lead",J3832="Non-lead - Other")),
(AND(G3832="Unknown - Material Unknown",J3832="Non-lead - Copper")),
(AND(G3832="Unknown - Material Unknown",J3832="Non-lead - Plastic")),
(AND(G3832="Unknown - Material Unknown",J3832="Non-lead")),
(AND(G3832="Unknown - Material Unknown",J3832="Non-lead - Other")))),"Unknown",
IF((OR((AND(G3832="Non-lead - Copper",J3832="Unknown - Likely Lead")),
(AND(G3832="Non-lead - Copper",J3832="Unknown - Unlikely Lead")),
(AND(G3832="Non-lead - Copper",J3832="Unknown - Material Unknown")),
(AND(G3832="Non-lead - Plastic",J3832="Unknown - Likely Lead")),
(AND(G3832="Non-lead - Plastic",J3832="Unknown - Unlikely Lead")),
(AND(G3832="Non-lead - Plastic",J3832="Unknown - Material Unknown")),
(AND(G3832="Non-lead",J3832="Unknown - Likely Lead")),
(AND(G3832="Non-lead",J3832="Unknown - Unlikely Lead")),
(AND(G3832="Non-lead",J3832="Unknown - Material Unknown")),
(AND(G3832="Non-lead - Other",J3832="Unknown - Likely Lead")),
(AND(G3832="Non-Lead - Other",J3832="Unknown - Unlikely Lead")),
(AND(G3832="Non-Lead - Other",J3832="Unknown - Material Unknown")))),"Unknown",
IF((OR((AND(G3832="Galvanized",J3832="Unknown - Likely Lead")),
(AND(G3832="Galvanized",J3832="Unknown - Unlikely Lead")),
(AND(G3832="Galvanized",J3832="Unknown - Material Unknown")))),"Unknown",
IF((OR((AND(G3832="Galvanized",J3832="")))),"Galvanized Requiring Replacement",
IF((OR((AND(G3832="Non-lead - Copper",J3832="")),
(AND(G3832="Non-lead - Plastic",J3832="")),
(AND(G3832="Non-lead",J3832="")),
(AND(G3832="Non-lead - Other",J3832="")))),"Non-lead",
IF((OR((AND(G3832="Unknown - Likely Lead",J3832="")),
(AND(G3832="Unknown - Unlikely Lead",J3832="")),
(AND(G3832="Unknown - Material Unknown",J3832="")))),"Unknown",
""))))))))))))))))</f>
        <v>Non-Lead</v>
      </c>
      <c r="N3832" s="44" t="s">
        <v>39</v>
      </c>
    </row>
    <row r="3833" spans="1:14" ht="30" x14ac:dyDescent="0.25">
      <c r="A3833" s="34" t="s">
        <v>8970</v>
      </c>
      <c r="B3833" s="35" t="s">
        <v>1691</v>
      </c>
      <c r="C3833" s="36" t="s">
        <v>8936</v>
      </c>
      <c r="D3833" s="36" t="s">
        <v>32</v>
      </c>
      <c r="E3833" s="36" t="s">
        <v>644</v>
      </c>
      <c r="F3833" s="37" t="s">
        <v>8971</v>
      </c>
      <c r="G3833" s="38" t="s">
        <v>35</v>
      </c>
      <c r="H3833" s="39" t="s">
        <v>39</v>
      </c>
      <c r="I3833" s="40" t="s">
        <v>37</v>
      </c>
      <c r="J3833" s="42" t="s">
        <v>38</v>
      </c>
      <c r="K3833" s="39" t="s">
        <v>37</v>
      </c>
      <c r="L3833" s="35"/>
      <c r="M3833" s="43" t="str">
        <f>IF((OR(G3833="Lead")),"Lead",
IF((OR(J3833="Lead")),"Lead",
IF((OR(G3833="Lead-lined galvanized")),"Lead",
IF((OR(J3833="Lead-lined galvanized")),"Lead",
IF((OR((AND(G3833="Unknown - Likely Lead",J3833="Galvanized")),
(AND(G3833="Unknown - Unlikely Lead",J3833="Galvanized")),
(AND(G3833="Unknown - Material Unknown",J3833="Galvanized")))),"Galvanized Requiring Replacement",
IF((OR((AND(G3833="Non-lead - Copper",H3833="Yes",J3833="Galvanized")),
(AND(G3833="Non-lead - Copper",H3833="Don't know",J3833="Galvanized")),
(AND(G3833="Non-lead - Copper",H3833="",J3833="Galvanized")),
(AND(G3833="Non-lead - Plastic",H3833="Yes",J3833="Galvanized")),
(AND(G3833="Non-lead - Plastic",H3833="Don't know",J3833="Galvanized")),
(AND(G3833="Non-lead - Plastic",H3833="",J3833="Galvanized")),
(AND(G3833="Non-lead",H3833="Yes",J3833="Galvanized")),
(AND(G3833="Non-lead",H3833="Don't know",J3833="Galvanized")),
(AND(G3833="Non-lead",H3833="",J3833="Galvanized")),
(AND(G3833="Non-lead - Other",H3833="Yes",J3833="Galvanized")),
(AND(G3833="Non-Lead - Other",H3833="Don't know",J3833="Galvanized")),
(AND(G3833="Galvanized",H3833="Yes",J3833="Galvanized")),
(AND(G3833="Galvanized",H3833="Don't know",J3833="Galvanized")),
(AND(G3833="Galvanized",H3833="",J3833="Galvanized")),
(AND(G3833="Non-Lead - Other",H3833="",J3833="Galvanized")))),"Galvanized Requiring Replacement",
IF((OR((AND(G3833="Non-lead - Copper",J3833="Non-lead - Copper")),
(AND(G3833="Non-lead - Copper",J3833="Non-lead - Plastic")),
(AND(G3833="Non-lead - Copper",J3833="Non-lead - Other")),
(AND(G3833="Non-lead - Copper",J3833="Non-lead")),
(AND(G3833="Non-lead - Plastic",J3833="Non-lead - Copper")),
(AND(G3833="Non-lead - Plastic",J3833="Non-lead - Plastic")),
(AND(G3833="Non-lead - Plastic",J3833="Non-lead - Other")),
(AND(G3833="Non-lead - Plastic",J3833="Non-lead")),
(AND(G3833="Non-lead",J3833="Non-lead - Copper")),
(AND(G3833="Non-lead",J3833="Non-lead - Plastic")),
(AND(G3833="Non-lead",J3833="Non-lead - Other")),
(AND(G3833="Non-lead",J3833="Non-lead")),
(AND(G3833="Non-lead - Other",J3833="Non-lead - Copper")),
(AND(G3833="Non-Lead - Other",J3833="Non-lead - Plastic")),
(AND(G3833="Non-Lead - Other",J3833="Non-lead")),
(AND(G3833="Non-Lead - Other",J3833="Non-lead - Other")))),"Non-Lead",
IF((OR((AND(G3833="Galvanized",J3833="Non-lead")),
(AND(G3833="Galvanized",J3833="Non-lead - Copper")),
(AND(G3833="Galvanized",J3833="Non-lead - Plastic")),
(AND(G3833="Galvanized",J3833="Non-lead")),
(AND(G3833="Galvanized",J3833="Non-lead - Other")))),"Non-Lead",
IF((OR((AND(G3833="Non-lead - Copper",H3833="No",J3833="Galvanized")),
(AND(G3833="Non-lead - Plastic",H3833="No",J3833="Galvanized")),
(AND(G3833="Non-lead",H3833="No",J3833="Galvanized")),
(AND(G3833="Galvanized",H3833="No",J3833="Galvanized")),
(AND(G3833="Non-lead - Other",H3833="No",J3833="Galvanized")))),"Non-lead",
IF((OR((AND(G3833="Unknown - Likely Lead",J3833="Unknown - Likely Lead")),
(AND(G3833="Unknown - Likely Lead",J3833="Unknown - Unlikely Lead")),
(AND(G3833="Unknown - Likely Lead",J3833="Unknown - Material Unknown")),
(AND(G3833="Unknown - Unlikely Lead",J3833="Unknown - Likely Lead")),
(AND(G3833="Unknown - Unlikely Lead",J3833="Unknown - Unlikely Lead")),
(AND(G3833="Unknown - Unlikely Lead",J3833="Unknown - Material Unknown")),
(AND(G3833="Unknown - Material Unknown",J3833="Unknown - Likely Lead")),
(AND(G3833="Unknown - Material Unknown",J3833="Unknown - Unlikely Lead")),
(AND(G3833="Unknown - Material Unknown",J3833="Unknown - Material Unknown")))),"Unknown",
IF((OR((AND(G3833="Unknown - Likely Lead",J3833="Non-lead - Copper")),
(AND(G3833="Unknown - Likely Lead",J3833="Non-lead - Plastic")),
(AND(G3833="Unknown - Likely Lead",J3833="Non-lead")),
(AND(G3833="Unknown - Likely Lead",J3833="Non-lead - Other")),
(AND(G3833="Unknown - Unlikely Lead",J3833="Non-lead - Copper")),
(AND(G3833="Unknown - Unlikely Lead",J3833="Non-lead - Plastic")),
(AND(G3833="Unknown - Unlikely Lead",J3833="Non-lead")),
(AND(G3833="Unknown - Unlikely Lead",J3833="Non-lead - Other")),
(AND(G3833="Unknown - Material Unknown",J3833="Non-lead - Copper")),
(AND(G3833="Unknown - Material Unknown",J3833="Non-lead - Plastic")),
(AND(G3833="Unknown - Material Unknown",J3833="Non-lead")),
(AND(G3833="Unknown - Material Unknown",J3833="Non-lead - Other")))),"Unknown",
IF((OR((AND(G3833="Non-lead - Copper",J3833="Unknown - Likely Lead")),
(AND(G3833="Non-lead - Copper",J3833="Unknown - Unlikely Lead")),
(AND(G3833="Non-lead - Copper",J3833="Unknown - Material Unknown")),
(AND(G3833="Non-lead - Plastic",J3833="Unknown - Likely Lead")),
(AND(G3833="Non-lead - Plastic",J3833="Unknown - Unlikely Lead")),
(AND(G3833="Non-lead - Plastic",J3833="Unknown - Material Unknown")),
(AND(G3833="Non-lead",J3833="Unknown - Likely Lead")),
(AND(G3833="Non-lead",J3833="Unknown - Unlikely Lead")),
(AND(G3833="Non-lead",J3833="Unknown - Material Unknown")),
(AND(G3833="Non-lead - Other",J3833="Unknown - Likely Lead")),
(AND(G3833="Non-Lead - Other",J3833="Unknown - Unlikely Lead")),
(AND(G3833="Non-Lead - Other",J3833="Unknown - Material Unknown")))),"Unknown",
IF((OR((AND(G3833="Galvanized",J3833="Unknown - Likely Lead")),
(AND(G3833="Galvanized",J3833="Unknown - Unlikely Lead")),
(AND(G3833="Galvanized",J3833="Unknown - Material Unknown")))),"Unknown",
IF((OR((AND(G3833="Galvanized",J3833="")))),"Galvanized Requiring Replacement",
IF((OR((AND(G3833="Non-lead - Copper",J3833="")),
(AND(G3833="Non-lead - Plastic",J3833="")),
(AND(G3833="Non-lead",J3833="")),
(AND(G3833="Non-lead - Other",J3833="")))),"Non-lead",
IF((OR((AND(G3833="Unknown - Likely Lead",J3833="")),
(AND(G3833="Unknown - Unlikely Lead",J3833="")),
(AND(G3833="Unknown - Material Unknown",J3833="")))),"Unknown",
""))))))))))))))))</f>
        <v>Non-Lead</v>
      </c>
      <c r="N3833" s="44" t="s">
        <v>39</v>
      </c>
    </row>
    <row r="3834" spans="1:14" ht="30" x14ac:dyDescent="0.25">
      <c r="A3834" s="34" t="s">
        <v>8972</v>
      </c>
      <c r="B3834" s="35" t="s">
        <v>2753</v>
      </c>
      <c r="C3834" s="36" t="s">
        <v>8936</v>
      </c>
      <c r="D3834" s="36" t="s">
        <v>32</v>
      </c>
      <c r="E3834" s="36" t="s">
        <v>644</v>
      </c>
      <c r="F3834" s="37" t="s">
        <v>8973</v>
      </c>
      <c r="G3834" s="38" t="s">
        <v>35</v>
      </c>
      <c r="H3834" s="39" t="s">
        <v>39</v>
      </c>
      <c r="I3834" s="40" t="s">
        <v>37</v>
      </c>
      <c r="J3834" s="42" t="s">
        <v>38</v>
      </c>
      <c r="K3834" s="39" t="s">
        <v>37</v>
      </c>
      <c r="L3834" s="35"/>
      <c r="M3834" s="43" t="str">
        <f>IF((OR(G3834="Lead")),"Lead",
IF((OR(J3834="Lead")),"Lead",
IF((OR(G3834="Lead-lined galvanized")),"Lead",
IF((OR(J3834="Lead-lined galvanized")),"Lead",
IF((OR((AND(G3834="Unknown - Likely Lead",J3834="Galvanized")),
(AND(G3834="Unknown - Unlikely Lead",J3834="Galvanized")),
(AND(G3834="Unknown - Material Unknown",J3834="Galvanized")))),"Galvanized Requiring Replacement",
IF((OR((AND(G3834="Non-lead - Copper",H3834="Yes",J3834="Galvanized")),
(AND(G3834="Non-lead - Copper",H3834="Don't know",J3834="Galvanized")),
(AND(G3834="Non-lead - Copper",H3834="",J3834="Galvanized")),
(AND(G3834="Non-lead - Plastic",H3834="Yes",J3834="Galvanized")),
(AND(G3834="Non-lead - Plastic",H3834="Don't know",J3834="Galvanized")),
(AND(G3834="Non-lead - Plastic",H3834="",J3834="Galvanized")),
(AND(G3834="Non-lead",H3834="Yes",J3834="Galvanized")),
(AND(G3834="Non-lead",H3834="Don't know",J3834="Galvanized")),
(AND(G3834="Non-lead",H3834="",J3834="Galvanized")),
(AND(G3834="Non-lead - Other",H3834="Yes",J3834="Galvanized")),
(AND(G3834="Non-Lead - Other",H3834="Don't know",J3834="Galvanized")),
(AND(G3834="Galvanized",H3834="Yes",J3834="Galvanized")),
(AND(G3834="Galvanized",H3834="Don't know",J3834="Galvanized")),
(AND(G3834="Galvanized",H3834="",J3834="Galvanized")),
(AND(G3834="Non-Lead - Other",H3834="",J3834="Galvanized")))),"Galvanized Requiring Replacement",
IF((OR((AND(G3834="Non-lead - Copper",J3834="Non-lead - Copper")),
(AND(G3834="Non-lead - Copper",J3834="Non-lead - Plastic")),
(AND(G3834="Non-lead - Copper",J3834="Non-lead - Other")),
(AND(G3834="Non-lead - Copper",J3834="Non-lead")),
(AND(G3834="Non-lead - Plastic",J3834="Non-lead - Copper")),
(AND(G3834="Non-lead - Plastic",J3834="Non-lead - Plastic")),
(AND(G3834="Non-lead - Plastic",J3834="Non-lead - Other")),
(AND(G3834="Non-lead - Plastic",J3834="Non-lead")),
(AND(G3834="Non-lead",J3834="Non-lead - Copper")),
(AND(G3834="Non-lead",J3834="Non-lead - Plastic")),
(AND(G3834="Non-lead",J3834="Non-lead - Other")),
(AND(G3834="Non-lead",J3834="Non-lead")),
(AND(G3834="Non-lead - Other",J3834="Non-lead - Copper")),
(AND(G3834="Non-Lead - Other",J3834="Non-lead - Plastic")),
(AND(G3834="Non-Lead - Other",J3834="Non-lead")),
(AND(G3834="Non-Lead - Other",J3834="Non-lead - Other")))),"Non-Lead",
IF((OR((AND(G3834="Galvanized",J3834="Non-lead")),
(AND(G3834="Galvanized",J3834="Non-lead - Copper")),
(AND(G3834="Galvanized",J3834="Non-lead - Plastic")),
(AND(G3834="Galvanized",J3834="Non-lead")),
(AND(G3834="Galvanized",J3834="Non-lead - Other")))),"Non-Lead",
IF((OR((AND(G3834="Non-lead - Copper",H3834="No",J3834="Galvanized")),
(AND(G3834="Non-lead - Plastic",H3834="No",J3834="Galvanized")),
(AND(G3834="Non-lead",H3834="No",J3834="Galvanized")),
(AND(G3834="Galvanized",H3834="No",J3834="Galvanized")),
(AND(G3834="Non-lead - Other",H3834="No",J3834="Galvanized")))),"Non-lead",
IF((OR((AND(G3834="Unknown - Likely Lead",J3834="Unknown - Likely Lead")),
(AND(G3834="Unknown - Likely Lead",J3834="Unknown - Unlikely Lead")),
(AND(G3834="Unknown - Likely Lead",J3834="Unknown - Material Unknown")),
(AND(G3834="Unknown - Unlikely Lead",J3834="Unknown - Likely Lead")),
(AND(G3834="Unknown - Unlikely Lead",J3834="Unknown - Unlikely Lead")),
(AND(G3834="Unknown - Unlikely Lead",J3834="Unknown - Material Unknown")),
(AND(G3834="Unknown - Material Unknown",J3834="Unknown - Likely Lead")),
(AND(G3834="Unknown - Material Unknown",J3834="Unknown - Unlikely Lead")),
(AND(G3834="Unknown - Material Unknown",J3834="Unknown - Material Unknown")))),"Unknown",
IF((OR((AND(G3834="Unknown - Likely Lead",J3834="Non-lead - Copper")),
(AND(G3834="Unknown - Likely Lead",J3834="Non-lead - Plastic")),
(AND(G3834="Unknown - Likely Lead",J3834="Non-lead")),
(AND(G3834="Unknown - Likely Lead",J3834="Non-lead - Other")),
(AND(G3834="Unknown - Unlikely Lead",J3834="Non-lead - Copper")),
(AND(G3834="Unknown - Unlikely Lead",J3834="Non-lead - Plastic")),
(AND(G3834="Unknown - Unlikely Lead",J3834="Non-lead")),
(AND(G3834="Unknown - Unlikely Lead",J3834="Non-lead - Other")),
(AND(G3834="Unknown - Material Unknown",J3834="Non-lead - Copper")),
(AND(G3834="Unknown - Material Unknown",J3834="Non-lead - Plastic")),
(AND(G3834="Unknown - Material Unknown",J3834="Non-lead")),
(AND(G3834="Unknown - Material Unknown",J3834="Non-lead - Other")))),"Unknown",
IF((OR((AND(G3834="Non-lead - Copper",J3834="Unknown - Likely Lead")),
(AND(G3834="Non-lead - Copper",J3834="Unknown - Unlikely Lead")),
(AND(G3834="Non-lead - Copper",J3834="Unknown - Material Unknown")),
(AND(G3834="Non-lead - Plastic",J3834="Unknown - Likely Lead")),
(AND(G3834="Non-lead - Plastic",J3834="Unknown - Unlikely Lead")),
(AND(G3834="Non-lead - Plastic",J3834="Unknown - Material Unknown")),
(AND(G3834="Non-lead",J3834="Unknown - Likely Lead")),
(AND(G3834="Non-lead",J3834="Unknown - Unlikely Lead")),
(AND(G3834="Non-lead",J3834="Unknown - Material Unknown")),
(AND(G3834="Non-lead - Other",J3834="Unknown - Likely Lead")),
(AND(G3834="Non-Lead - Other",J3834="Unknown - Unlikely Lead")),
(AND(G3834="Non-Lead - Other",J3834="Unknown - Material Unknown")))),"Unknown",
IF((OR((AND(G3834="Galvanized",J3834="Unknown - Likely Lead")),
(AND(G3834="Galvanized",J3834="Unknown - Unlikely Lead")),
(AND(G3834="Galvanized",J3834="Unknown - Material Unknown")))),"Unknown",
IF((OR((AND(G3834="Galvanized",J3834="")))),"Galvanized Requiring Replacement",
IF((OR((AND(G3834="Non-lead - Copper",J3834="")),
(AND(G3834="Non-lead - Plastic",J3834="")),
(AND(G3834="Non-lead",J3834="")),
(AND(G3834="Non-lead - Other",J3834="")))),"Non-lead",
IF((OR((AND(G3834="Unknown - Likely Lead",J3834="")),
(AND(G3834="Unknown - Unlikely Lead",J3834="")),
(AND(G3834="Unknown - Material Unknown",J3834="")))),"Unknown",
""))))))))))))))))</f>
        <v>Non-Lead</v>
      </c>
      <c r="N3834" s="44" t="s">
        <v>39</v>
      </c>
    </row>
    <row r="3835" spans="1:14" ht="30" x14ac:dyDescent="0.25">
      <c r="A3835" s="34" t="s">
        <v>8974</v>
      </c>
      <c r="B3835" s="35" t="s">
        <v>1480</v>
      </c>
      <c r="C3835" s="36" t="s">
        <v>8936</v>
      </c>
      <c r="D3835" s="36" t="s">
        <v>32</v>
      </c>
      <c r="E3835" s="36" t="s">
        <v>644</v>
      </c>
      <c r="F3835" s="37" t="s">
        <v>8975</v>
      </c>
      <c r="G3835" s="38" t="s">
        <v>35</v>
      </c>
      <c r="H3835" s="39" t="s">
        <v>39</v>
      </c>
      <c r="I3835" s="40" t="s">
        <v>37</v>
      </c>
      <c r="J3835" s="42" t="s">
        <v>38</v>
      </c>
      <c r="K3835" s="39" t="s">
        <v>37</v>
      </c>
      <c r="L3835" s="35"/>
      <c r="M3835" s="43" t="str">
        <f>IF((OR(G3835="Lead")),"Lead",
IF((OR(J3835="Lead")),"Lead",
IF((OR(G3835="Lead-lined galvanized")),"Lead",
IF((OR(J3835="Lead-lined galvanized")),"Lead",
IF((OR((AND(G3835="Unknown - Likely Lead",J3835="Galvanized")),
(AND(G3835="Unknown - Unlikely Lead",J3835="Galvanized")),
(AND(G3835="Unknown - Material Unknown",J3835="Galvanized")))),"Galvanized Requiring Replacement",
IF((OR((AND(G3835="Non-lead - Copper",H3835="Yes",J3835="Galvanized")),
(AND(G3835="Non-lead - Copper",H3835="Don't know",J3835="Galvanized")),
(AND(G3835="Non-lead - Copper",H3835="",J3835="Galvanized")),
(AND(G3835="Non-lead - Plastic",H3835="Yes",J3835="Galvanized")),
(AND(G3835="Non-lead - Plastic",H3835="Don't know",J3835="Galvanized")),
(AND(G3835="Non-lead - Plastic",H3835="",J3835="Galvanized")),
(AND(G3835="Non-lead",H3835="Yes",J3835="Galvanized")),
(AND(G3835="Non-lead",H3835="Don't know",J3835="Galvanized")),
(AND(G3835="Non-lead",H3835="",J3835="Galvanized")),
(AND(G3835="Non-lead - Other",H3835="Yes",J3835="Galvanized")),
(AND(G3835="Non-Lead - Other",H3835="Don't know",J3835="Galvanized")),
(AND(G3835="Galvanized",H3835="Yes",J3835="Galvanized")),
(AND(G3835="Galvanized",H3835="Don't know",J3835="Galvanized")),
(AND(G3835="Galvanized",H3835="",J3835="Galvanized")),
(AND(G3835="Non-Lead - Other",H3835="",J3835="Galvanized")))),"Galvanized Requiring Replacement",
IF((OR((AND(G3835="Non-lead - Copper",J3835="Non-lead - Copper")),
(AND(G3835="Non-lead - Copper",J3835="Non-lead - Plastic")),
(AND(G3835="Non-lead - Copper",J3835="Non-lead - Other")),
(AND(G3835="Non-lead - Copper",J3835="Non-lead")),
(AND(G3835="Non-lead - Plastic",J3835="Non-lead - Copper")),
(AND(G3835="Non-lead - Plastic",J3835="Non-lead - Plastic")),
(AND(G3835="Non-lead - Plastic",J3835="Non-lead - Other")),
(AND(G3835="Non-lead - Plastic",J3835="Non-lead")),
(AND(G3835="Non-lead",J3835="Non-lead - Copper")),
(AND(G3835="Non-lead",J3835="Non-lead - Plastic")),
(AND(G3835="Non-lead",J3835="Non-lead - Other")),
(AND(G3835="Non-lead",J3835="Non-lead")),
(AND(G3835="Non-lead - Other",J3835="Non-lead - Copper")),
(AND(G3835="Non-Lead - Other",J3835="Non-lead - Plastic")),
(AND(G3835="Non-Lead - Other",J3835="Non-lead")),
(AND(G3835="Non-Lead - Other",J3835="Non-lead - Other")))),"Non-Lead",
IF((OR((AND(G3835="Galvanized",J3835="Non-lead")),
(AND(G3835="Galvanized",J3835="Non-lead - Copper")),
(AND(G3835="Galvanized",J3835="Non-lead - Plastic")),
(AND(G3835="Galvanized",J3835="Non-lead")),
(AND(G3835="Galvanized",J3835="Non-lead - Other")))),"Non-Lead",
IF((OR((AND(G3835="Non-lead - Copper",H3835="No",J3835="Galvanized")),
(AND(G3835="Non-lead - Plastic",H3835="No",J3835="Galvanized")),
(AND(G3835="Non-lead",H3835="No",J3835="Galvanized")),
(AND(G3835="Galvanized",H3835="No",J3835="Galvanized")),
(AND(G3835="Non-lead - Other",H3835="No",J3835="Galvanized")))),"Non-lead",
IF((OR((AND(G3835="Unknown - Likely Lead",J3835="Unknown - Likely Lead")),
(AND(G3835="Unknown - Likely Lead",J3835="Unknown - Unlikely Lead")),
(AND(G3835="Unknown - Likely Lead",J3835="Unknown - Material Unknown")),
(AND(G3835="Unknown - Unlikely Lead",J3835="Unknown - Likely Lead")),
(AND(G3835="Unknown - Unlikely Lead",J3835="Unknown - Unlikely Lead")),
(AND(G3835="Unknown - Unlikely Lead",J3835="Unknown - Material Unknown")),
(AND(G3835="Unknown - Material Unknown",J3835="Unknown - Likely Lead")),
(AND(G3835="Unknown - Material Unknown",J3835="Unknown - Unlikely Lead")),
(AND(G3835="Unknown - Material Unknown",J3835="Unknown - Material Unknown")))),"Unknown",
IF((OR((AND(G3835="Unknown - Likely Lead",J3835="Non-lead - Copper")),
(AND(G3835="Unknown - Likely Lead",J3835="Non-lead - Plastic")),
(AND(G3835="Unknown - Likely Lead",J3835="Non-lead")),
(AND(G3835="Unknown - Likely Lead",J3835="Non-lead - Other")),
(AND(G3835="Unknown - Unlikely Lead",J3835="Non-lead - Copper")),
(AND(G3835="Unknown - Unlikely Lead",J3835="Non-lead - Plastic")),
(AND(G3835="Unknown - Unlikely Lead",J3835="Non-lead")),
(AND(G3835="Unknown - Unlikely Lead",J3835="Non-lead - Other")),
(AND(G3835="Unknown - Material Unknown",J3835="Non-lead - Copper")),
(AND(G3835="Unknown - Material Unknown",J3835="Non-lead - Plastic")),
(AND(G3835="Unknown - Material Unknown",J3835="Non-lead")),
(AND(G3835="Unknown - Material Unknown",J3835="Non-lead - Other")))),"Unknown",
IF((OR((AND(G3835="Non-lead - Copper",J3835="Unknown - Likely Lead")),
(AND(G3835="Non-lead - Copper",J3835="Unknown - Unlikely Lead")),
(AND(G3835="Non-lead - Copper",J3835="Unknown - Material Unknown")),
(AND(G3835="Non-lead - Plastic",J3835="Unknown - Likely Lead")),
(AND(G3835="Non-lead - Plastic",J3835="Unknown - Unlikely Lead")),
(AND(G3835="Non-lead - Plastic",J3835="Unknown - Material Unknown")),
(AND(G3835="Non-lead",J3835="Unknown - Likely Lead")),
(AND(G3835="Non-lead",J3835="Unknown - Unlikely Lead")),
(AND(G3835="Non-lead",J3835="Unknown - Material Unknown")),
(AND(G3835="Non-lead - Other",J3835="Unknown - Likely Lead")),
(AND(G3835="Non-Lead - Other",J3835="Unknown - Unlikely Lead")),
(AND(G3835="Non-Lead - Other",J3835="Unknown - Material Unknown")))),"Unknown",
IF((OR((AND(G3835="Galvanized",J3835="Unknown - Likely Lead")),
(AND(G3835="Galvanized",J3835="Unknown - Unlikely Lead")),
(AND(G3835="Galvanized",J3835="Unknown - Material Unknown")))),"Unknown",
IF((OR((AND(G3835="Galvanized",J3835="")))),"Galvanized Requiring Replacement",
IF((OR((AND(G3835="Non-lead - Copper",J3835="")),
(AND(G3835="Non-lead - Plastic",J3835="")),
(AND(G3835="Non-lead",J3835="")),
(AND(G3835="Non-lead - Other",J3835="")))),"Non-lead",
IF((OR((AND(G3835="Unknown - Likely Lead",J3835="")),
(AND(G3835="Unknown - Unlikely Lead",J3835="")),
(AND(G3835="Unknown - Material Unknown",J3835="")))),"Unknown",
""))))))))))))))))</f>
        <v>Non-Lead</v>
      </c>
      <c r="N3835" s="44" t="s">
        <v>39</v>
      </c>
    </row>
    <row r="3836" spans="1:14" ht="30" x14ac:dyDescent="0.25">
      <c r="A3836" s="34" t="s">
        <v>8976</v>
      </c>
      <c r="B3836" s="35" t="s">
        <v>3811</v>
      </c>
      <c r="C3836" s="36" t="s">
        <v>8936</v>
      </c>
      <c r="D3836" s="36" t="s">
        <v>32</v>
      </c>
      <c r="E3836" s="36" t="s">
        <v>644</v>
      </c>
      <c r="F3836" s="37" t="s">
        <v>8977</v>
      </c>
      <c r="G3836" s="38" t="s">
        <v>35</v>
      </c>
      <c r="H3836" s="39" t="s">
        <v>39</v>
      </c>
      <c r="I3836" s="40" t="s">
        <v>37</v>
      </c>
      <c r="J3836" s="42" t="s">
        <v>38</v>
      </c>
      <c r="K3836" s="39" t="s">
        <v>37</v>
      </c>
      <c r="L3836" s="35"/>
      <c r="M3836" s="43" t="str">
        <f>IF((OR(G3836="Lead")),"Lead",
IF((OR(J3836="Lead")),"Lead",
IF((OR(G3836="Lead-lined galvanized")),"Lead",
IF((OR(J3836="Lead-lined galvanized")),"Lead",
IF((OR((AND(G3836="Unknown - Likely Lead",J3836="Galvanized")),
(AND(G3836="Unknown - Unlikely Lead",J3836="Galvanized")),
(AND(G3836="Unknown - Material Unknown",J3836="Galvanized")))),"Galvanized Requiring Replacement",
IF((OR((AND(G3836="Non-lead - Copper",H3836="Yes",J3836="Galvanized")),
(AND(G3836="Non-lead - Copper",H3836="Don't know",J3836="Galvanized")),
(AND(G3836="Non-lead - Copper",H3836="",J3836="Galvanized")),
(AND(G3836="Non-lead - Plastic",H3836="Yes",J3836="Galvanized")),
(AND(G3836="Non-lead - Plastic",H3836="Don't know",J3836="Galvanized")),
(AND(G3836="Non-lead - Plastic",H3836="",J3836="Galvanized")),
(AND(G3836="Non-lead",H3836="Yes",J3836="Galvanized")),
(AND(G3836="Non-lead",H3836="Don't know",J3836="Galvanized")),
(AND(G3836="Non-lead",H3836="",J3836="Galvanized")),
(AND(G3836="Non-lead - Other",H3836="Yes",J3836="Galvanized")),
(AND(G3836="Non-Lead - Other",H3836="Don't know",J3836="Galvanized")),
(AND(G3836="Galvanized",H3836="Yes",J3836="Galvanized")),
(AND(G3836="Galvanized",H3836="Don't know",J3836="Galvanized")),
(AND(G3836="Galvanized",H3836="",J3836="Galvanized")),
(AND(G3836="Non-Lead - Other",H3836="",J3836="Galvanized")))),"Galvanized Requiring Replacement",
IF((OR((AND(G3836="Non-lead - Copper",J3836="Non-lead - Copper")),
(AND(G3836="Non-lead - Copper",J3836="Non-lead - Plastic")),
(AND(G3836="Non-lead - Copper",J3836="Non-lead - Other")),
(AND(G3836="Non-lead - Copper",J3836="Non-lead")),
(AND(G3836="Non-lead - Plastic",J3836="Non-lead - Copper")),
(AND(G3836="Non-lead - Plastic",J3836="Non-lead - Plastic")),
(AND(G3836="Non-lead - Plastic",J3836="Non-lead - Other")),
(AND(G3836="Non-lead - Plastic",J3836="Non-lead")),
(AND(G3836="Non-lead",J3836="Non-lead - Copper")),
(AND(G3836="Non-lead",J3836="Non-lead - Plastic")),
(AND(G3836="Non-lead",J3836="Non-lead - Other")),
(AND(G3836="Non-lead",J3836="Non-lead")),
(AND(G3836="Non-lead - Other",J3836="Non-lead - Copper")),
(AND(G3836="Non-Lead - Other",J3836="Non-lead - Plastic")),
(AND(G3836="Non-Lead - Other",J3836="Non-lead")),
(AND(G3836="Non-Lead - Other",J3836="Non-lead - Other")))),"Non-Lead",
IF((OR((AND(G3836="Galvanized",J3836="Non-lead")),
(AND(G3836="Galvanized",J3836="Non-lead - Copper")),
(AND(G3836="Galvanized",J3836="Non-lead - Plastic")),
(AND(G3836="Galvanized",J3836="Non-lead")),
(AND(G3836="Galvanized",J3836="Non-lead - Other")))),"Non-Lead",
IF((OR((AND(G3836="Non-lead - Copper",H3836="No",J3836="Galvanized")),
(AND(G3836="Non-lead - Plastic",H3836="No",J3836="Galvanized")),
(AND(G3836="Non-lead",H3836="No",J3836="Galvanized")),
(AND(G3836="Galvanized",H3836="No",J3836="Galvanized")),
(AND(G3836="Non-lead - Other",H3836="No",J3836="Galvanized")))),"Non-lead",
IF((OR((AND(G3836="Unknown - Likely Lead",J3836="Unknown - Likely Lead")),
(AND(G3836="Unknown - Likely Lead",J3836="Unknown - Unlikely Lead")),
(AND(G3836="Unknown - Likely Lead",J3836="Unknown - Material Unknown")),
(AND(G3836="Unknown - Unlikely Lead",J3836="Unknown - Likely Lead")),
(AND(G3836="Unknown - Unlikely Lead",J3836="Unknown - Unlikely Lead")),
(AND(G3836="Unknown - Unlikely Lead",J3836="Unknown - Material Unknown")),
(AND(G3836="Unknown - Material Unknown",J3836="Unknown - Likely Lead")),
(AND(G3836="Unknown - Material Unknown",J3836="Unknown - Unlikely Lead")),
(AND(G3836="Unknown - Material Unknown",J3836="Unknown - Material Unknown")))),"Unknown",
IF((OR((AND(G3836="Unknown - Likely Lead",J3836="Non-lead - Copper")),
(AND(G3836="Unknown - Likely Lead",J3836="Non-lead - Plastic")),
(AND(G3836="Unknown - Likely Lead",J3836="Non-lead")),
(AND(G3836="Unknown - Likely Lead",J3836="Non-lead - Other")),
(AND(G3836="Unknown - Unlikely Lead",J3836="Non-lead - Copper")),
(AND(G3836="Unknown - Unlikely Lead",J3836="Non-lead - Plastic")),
(AND(G3836="Unknown - Unlikely Lead",J3836="Non-lead")),
(AND(G3836="Unknown - Unlikely Lead",J3836="Non-lead - Other")),
(AND(G3836="Unknown - Material Unknown",J3836="Non-lead - Copper")),
(AND(G3836="Unknown - Material Unknown",J3836="Non-lead - Plastic")),
(AND(G3836="Unknown - Material Unknown",J3836="Non-lead")),
(AND(G3836="Unknown - Material Unknown",J3836="Non-lead - Other")))),"Unknown",
IF((OR((AND(G3836="Non-lead - Copper",J3836="Unknown - Likely Lead")),
(AND(G3836="Non-lead - Copper",J3836="Unknown - Unlikely Lead")),
(AND(G3836="Non-lead - Copper",J3836="Unknown - Material Unknown")),
(AND(G3836="Non-lead - Plastic",J3836="Unknown - Likely Lead")),
(AND(G3836="Non-lead - Plastic",J3836="Unknown - Unlikely Lead")),
(AND(G3836="Non-lead - Plastic",J3836="Unknown - Material Unknown")),
(AND(G3836="Non-lead",J3836="Unknown - Likely Lead")),
(AND(G3836="Non-lead",J3836="Unknown - Unlikely Lead")),
(AND(G3836="Non-lead",J3836="Unknown - Material Unknown")),
(AND(G3836="Non-lead - Other",J3836="Unknown - Likely Lead")),
(AND(G3836="Non-Lead - Other",J3836="Unknown - Unlikely Lead")),
(AND(G3836="Non-Lead - Other",J3836="Unknown - Material Unknown")))),"Unknown",
IF((OR((AND(G3836="Galvanized",J3836="Unknown - Likely Lead")),
(AND(G3836="Galvanized",J3836="Unknown - Unlikely Lead")),
(AND(G3836="Galvanized",J3836="Unknown - Material Unknown")))),"Unknown",
IF((OR((AND(G3836="Galvanized",J3836="")))),"Galvanized Requiring Replacement",
IF((OR((AND(G3836="Non-lead - Copper",J3836="")),
(AND(G3836="Non-lead - Plastic",J3836="")),
(AND(G3836="Non-lead",J3836="")),
(AND(G3836="Non-lead - Other",J3836="")))),"Non-lead",
IF((OR((AND(G3836="Unknown - Likely Lead",J3836="")),
(AND(G3836="Unknown - Unlikely Lead",J3836="")),
(AND(G3836="Unknown - Material Unknown",J3836="")))),"Unknown",
""))))))))))))))))</f>
        <v>Non-Lead</v>
      </c>
      <c r="N3836" s="44" t="s">
        <v>39</v>
      </c>
    </row>
    <row r="3837" spans="1:14" ht="30" x14ac:dyDescent="0.25">
      <c r="A3837" s="34" t="s">
        <v>8978</v>
      </c>
      <c r="B3837" s="35" t="s">
        <v>5937</v>
      </c>
      <c r="C3837" s="36" t="s">
        <v>8936</v>
      </c>
      <c r="D3837" s="36" t="s">
        <v>32</v>
      </c>
      <c r="E3837" s="36" t="s">
        <v>644</v>
      </c>
      <c r="F3837" s="37" t="s">
        <v>8979</v>
      </c>
      <c r="G3837" s="38" t="s">
        <v>35</v>
      </c>
      <c r="H3837" s="39" t="s">
        <v>39</v>
      </c>
      <c r="I3837" s="40" t="s">
        <v>37</v>
      </c>
      <c r="J3837" s="42" t="s">
        <v>38</v>
      </c>
      <c r="K3837" s="39" t="s">
        <v>37</v>
      </c>
      <c r="L3837" s="35"/>
      <c r="M3837" s="43" t="str">
        <f>IF((OR(G3837="Lead")),"Lead",
IF((OR(J3837="Lead")),"Lead",
IF((OR(G3837="Lead-lined galvanized")),"Lead",
IF((OR(J3837="Lead-lined galvanized")),"Lead",
IF((OR((AND(G3837="Unknown - Likely Lead",J3837="Galvanized")),
(AND(G3837="Unknown - Unlikely Lead",J3837="Galvanized")),
(AND(G3837="Unknown - Material Unknown",J3837="Galvanized")))),"Galvanized Requiring Replacement",
IF((OR((AND(G3837="Non-lead - Copper",H3837="Yes",J3837="Galvanized")),
(AND(G3837="Non-lead - Copper",H3837="Don't know",J3837="Galvanized")),
(AND(G3837="Non-lead - Copper",H3837="",J3837="Galvanized")),
(AND(G3837="Non-lead - Plastic",H3837="Yes",J3837="Galvanized")),
(AND(G3837="Non-lead - Plastic",H3837="Don't know",J3837="Galvanized")),
(AND(G3837="Non-lead - Plastic",H3837="",J3837="Galvanized")),
(AND(G3837="Non-lead",H3837="Yes",J3837="Galvanized")),
(AND(G3837="Non-lead",H3837="Don't know",J3837="Galvanized")),
(AND(G3837="Non-lead",H3837="",J3837="Galvanized")),
(AND(G3837="Non-lead - Other",H3837="Yes",J3837="Galvanized")),
(AND(G3837="Non-Lead - Other",H3837="Don't know",J3837="Galvanized")),
(AND(G3837="Galvanized",H3837="Yes",J3837="Galvanized")),
(AND(G3837="Galvanized",H3837="Don't know",J3837="Galvanized")),
(AND(G3837="Galvanized",H3837="",J3837="Galvanized")),
(AND(G3837="Non-Lead - Other",H3837="",J3837="Galvanized")))),"Galvanized Requiring Replacement",
IF((OR((AND(G3837="Non-lead - Copper",J3837="Non-lead - Copper")),
(AND(G3837="Non-lead - Copper",J3837="Non-lead - Plastic")),
(AND(G3837="Non-lead - Copper",J3837="Non-lead - Other")),
(AND(G3837="Non-lead - Copper",J3837="Non-lead")),
(AND(G3837="Non-lead - Plastic",J3837="Non-lead - Copper")),
(AND(G3837="Non-lead - Plastic",J3837="Non-lead - Plastic")),
(AND(G3837="Non-lead - Plastic",J3837="Non-lead - Other")),
(AND(G3837="Non-lead - Plastic",J3837="Non-lead")),
(AND(G3837="Non-lead",J3837="Non-lead - Copper")),
(AND(G3837="Non-lead",J3837="Non-lead - Plastic")),
(AND(G3837="Non-lead",J3837="Non-lead - Other")),
(AND(G3837="Non-lead",J3837="Non-lead")),
(AND(G3837="Non-lead - Other",J3837="Non-lead - Copper")),
(AND(G3837="Non-Lead - Other",J3837="Non-lead - Plastic")),
(AND(G3837="Non-Lead - Other",J3837="Non-lead")),
(AND(G3837="Non-Lead - Other",J3837="Non-lead - Other")))),"Non-Lead",
IF((OR((AND(G3837="Galvanized",J3837="Non-lead")),
(AND(G3837="Galvanized",J3837="Non-lead - Copper")),
(AND(G3837="Galvanized",J3837="Non-lead - Plastic")),
(AND(G3837="Galvanized",J3837="Non-lead")),
(AND(G3837="Galvanized",J3837="Non-lead - Other")))),"Non-Lead",
IF((OR((AND(G3837="Non-lead - Copper",H3837="No",J3837="Galvanized")),
(AND(G3837="Non-lead - Plastic",H3837="No",J3837="Galvanized")),
(AND(G3837="Non-lead",H3837="No",J3837="Galvanized")),
(AND(G3837="Galvanized",H3837="No",J3837="Galvanized")),
(AND(G3837="Non-lead - Other",H3837="No",J3837="Galvanized")))),"Non-lead",
IF((OR((AND(G3837="Unknown - Likely Lead",J3837="Unknown - Likely Lead")),
(AND(G3837="Unknown - Likely Lead",J3837="Unknown - Unlikely Lead")),
(AND(G3837="Unknown - Likely Lead",J3837="Unknown - Material Unknown")),
(AND(G3837="Unknown - Unlikely Lead",J3837="Unknown - Likely Lead")),
(AND(G3837="Unknown - Unlikely Lead",J3837="Unknown - Unlikely Lead")),
(AND(G3837="Unknown - Unlikely Lead",J3837="Unknown - Material Unknown")),
(AND(G3837="Unknown - Material Unknown",J3837="Unknown - Likely Lead")),
(AND(G3837="Unknown - Material Unknown",J3837="Unknown - Unlikely Lead")),
(AND(G3837="Unknown - Material Unknown",J3837="Unknown - Material Unknown")))),"Unknown",
IF((OR((AND(G3837="Unknown - Likely Lead",J3837="Non-lead - Copper")),
(AND(G3837="Unknown - Likely Lead",J3837="Non-lead - Plastic")),
(AND(G3837="Unknown - Likely Lead",J3837="Non-lead")),
(AND(G3837="Unknown - Likely Lead",J3837="Non-lead - Other")),
(AND(G3837="Unknown - Unlikely Lead",J3837="Non-lead - Copper")),
(AND(G3837="Unknown - Unlikely Lead",J3837="Non-lead - Plastic")),
(AND(G3837="Unknown - Unlikely Lead",J3837="Non-lead")),
(AND(G3837="Unknown - Unlikely Lead",J3837="Non-lead - Other")),
(AND(G3837="Unknown - Material Unknown",J3837="Non-lead - Copper")),
(AND(G3837="Unknown - Material Unknown",J3837="Non-lead - Plastic")),
(AND(G3837="Unknown - Material Unknown",J3837="Non-lead")),
(AND(G3837="Unknown - Material Unknown",J3837="Non-lead - Other")))),"Unknown",
IF((OR((AND(G3837="Non-lead - Copper",J3837="Unknown - Likely Lead")),
(AND(G3837="Non-lead - Copper",J3837="Unknown - Unlikely Lead")),
(AND(G3837="Non-lead - Copper",J3837="Unknown - Material Unknown")),
(AND(G3837="Non-lead - Plastic",J3837="Unknown - Likely Lead")),
(AND(G3837="Non-lead - Plastic",J3837="Unknown - Unlikely Lead")),
(AND(G3837="Non-lead - Plastic",J3837="Unknown - Material Unknown")),
(AND(G3837="Non-lead",J3837="Unknown - Likely Lead")),
(AND(G3837="Non-lead",J3837="Unknown - Unlikely Lead")),
(AND(G3837="Non-lead",J3837="Unknown - Material Unknown")),
(AND(G3837="Non-lead - Other",J3837="Unknown - Likely Lead")),
(AND(G3837="Non-Lead - Other",J3837="Unknown - Unlikely Lead")),
(AND(G3837="Non-Lead - Other",J3837="Unknown - Material Unknown")))),"Unknown",
IF((OR((AND(G3837="Galvanized",J3837="Unknown - Likely Lead")),
(AND(G3837="Galvanized",J3837="Unknown - Unlikely Lead")),
(AND(G3837="Galvanized",J3837="Unknown - Material Unknown")))),"Unknown",
IF((OR((AND(G3837="Galvanized",J3837="")))),"Galvanized Requiring Replacement",
IF((OR((AND(G3837="Non-lead - Copper",J3837="")),
(AND(G3837="Non-lead - Plastic",J3837="")),
(AND(G3837="Non-lead",J3837="")),
(AND(G3837="Non-lead - Other",J3837="")))),"Non-lead",
IF((OR((AND(G3837="Unknown - Likely Lead",J3837="")),
(AND(G3837="Unknown - Unlikely Lead",J3837="")),
(AND(G3837="Unknown - Material Unknown",J3837="")))),"Unknown",
""))))))))))))))))</f>
        <v>Non-Lead</v>
      </c>
      <c r="N3837" s="44" t="s">
        <v>39</v>
      </c>
    </row>
    <row r="3838" spans="1:14" ht="30" x14ac:dyDescent="0.25">
      <c r="A3838" s="34" t="s">
        <v>8980</v>
      </c>
      <c r="B3838" s="35" t="s">
        <v>2720</v>
      </c>
      <c r="C3838" s="36" t="s">
        <v>8936</v>
      </c>
      <c r="D3838" s="36" t="s">
        <v>32</v>
      </c>
      <c r="E3838" s="36" t="s">
        <v>644</v>
      </c>
      <c r="F3838" s="37" t="s">
        <v>8981</v>
      </c>
      <c r="G3838" s="38" t="s">
        <v>35</v>
      </c>
      <c r="H3838" s="39" t="s">
        <v>39</v>
      </c>
      <c r="I3838" s="40" t="s">
        <v>37</v>
      </c>
      <c r="J3838" s="42" t="s">
        <v>38</v>
      </c>
      <c r="K3838" s="39" t="s">
        <v>37</v>
      </c>
      <c r="L3838" s="35"/>
      <c r="M3838" s="43" t="str">
        <f>IF((OR(G3838="Lead")),"Lead",
IF((OR(J3838="Lead")),"Lead",
IF((OR(G3838="Lead-lined galvanized")),"Lead",
IF((OR(J3838="Lead-lined galvanized")),"Lead",
IF((OR((AND(G3838="Unknown - Likely Lead",J3838="Galvanized")),
(AND(G3838="Unknown - Unlikely Lead",J3838="Galvanized")),
(AND(G3838="Unknown - Material Unknown",J3838="Galvanized")))),"Galvanized Requiring Replacement",
IF((OR((AND(G3838="Non-lead - Copper",H3838="Yes",J3838="Galvanized")),
(AND(G3838="Non-lead - Copper",H3838="Don't know",J3838="Galvanized")),
(AND(G3838="Non-lead - Copper",H3838="",J3838="Galvanized")),
(AND(G3838="Non-lead - Plastic",H3838="Yes",J3838="Galvanized")),
(AND(G3838="Non-lead - Plastic",H3838="Don't know",J3838="Galvanized")),
(AND(G3838="Non-lead - Plastic",H3838="",J3838="Galvanized")),
(AND(G3838="Non-lead",H3838="Yes",J3838="Galvanized")),
(AND(G3838="Non-lead",H3838="Don't know",J3838="Galvanized")),
(AND(G3838="Non-lead",H3838="",J3838="Galvanized")),
(AND(G3838="Non-lead - Other",H3838="Yes",J3838="Galvanized")),
(AND(G3838="Non-Lead - Other",H3838="Don't know",J3838="Galvanized")),
(AND(G3838="Galvanized",H3838="Yes",J3838="Galvanized")),
(AND(G3838="Galvanized",H3838="Don't know",J3838="Galvanized")),
(AND(G3838="Galvanized",H3838="",J3838="Galvanized")),
(AND(G3838="Non-Lead - Other",H3838="",J3838="Galvanized")))),"Galvanized Requiring Replacement",
IF((OR((AND(G3838="Non-lead - Copper",J3838="Non-lead - Copper")),
(AND(G3838="Non-lead - Copper",J3838="Non-lead - Plastic")),
(AND(G3838="Non-lead - Copper",J3838="Non-lead - Other")),
(AND(G3838="Non-lead - Copper",J3838="Non-lead")),
(AND(G3838="Non-lead - Plastic",J3838="Non-lead - Copper")),
(AND(G3838="Non-lead - Plastic",J3838="Non-lead - Plastic")),
(AND(G3838="Non-lead - Plastic",J3838="Non-lead - Other")),
(AND(G3838="Non-lead - Plastic",J3838="Non-lead")),
(AND(G3838="Non-lead",J3838="Non-lead - Copper")),
(AND(G3838="Non-lead",J3838="Non-lead - Plastic")),
(AND(G3838="Non-lead",J3838="Non-lead - Other")),
(AND(G3838="Non-lead",J3838="Non-lead")),
(AND(G3838="Non-lead - Other",J3838="Non-lead - Copper")),
(AND(G3838="Non-Lead - Other",J3838="Non-lead - Plastic")),
(AND(G3838="Non-Lead - Other",J3838="Non-lead")),
(AND(G3838="Non-Lead - Other",J3838="Non-lead - Other")))),"Non-Lead",
IF((OR((AND(G3838="Galvanized",J3838="Non-lead")),
(AND(G3838="Galvanized",J3838="Non-lead - Copper")),
(AND(G3838="Galvanized",J3838="Non-lead - Plastic")),
(AND(G3838="Galvanized",J3838="Non-lead")),
(AND(G3838="Galvanized",J3838="Non-lead - Other")))),"Non-Lead",
IF((OR((AND(G3838="Non-lead - Copper",H3838="No",J3838="Galvanized")),
(AND(G3838="Non-lead - Plastic",H3838="No",J3838="Galvanized")),
(AND(G3838="Non-lead",H3838="No",J3838="Galvanized")),
(AND(G3838="Galvanized",H3838="No",J3838="Galvanized")),
(AND(G3838="Non-lead - Other",H3838="No",J3838="Galvanized")))),"Non-lead",
IF((OR((AND(G3838="Unknown - Likely Lead",J3838="Unknown - Likely Lead")),
(AND(G3838="Unknown - Likely Lead",J3838="Unknown - Unlikely Lead")),
(AND(G3838="Unknown - Likely Lead",J3838="Unknown - Material Unknown")),
(AND(G3838="Unknown - Unlikely Lead",J3838="Unknown - Likely Lead")),
(AND(G3838="Unknown - Unlikely Lead",J3838="Unknown - Unlikely Lead")),
(AND(G3838="Unknown - Unlikely Lead",J3838="Unknown - Material Unknown")),
(AND(G3838="Unknown - Material Unknown",J3838="Unknown - Likely Lead")),
(AND(G3838="Unknown - Material Unknown",J3838="Unknown - Unlikely Lead")),
(AND(G3838="Unknown - Material Unknown",J3838="Unknown - Material Unknown")))),"Unknown",
IF((OR((AND(G3838="Unknown - Likely Lead",J3838="Non-lead - Copper")),
(AND(G3838="Unknown - Likely Lead",J3838="Non-lead - Plastic")),
(AND(G3838="Unknown - Likely Lead",J3838="Non-lead")),
(AND(G3838="Unknown - Likely Lead",J3838="Non-lead - Other")),
(AND(G3838="Unknown - Unlikely Lead",J3838="Non-lead - Copper")),
(AND(G3838="Unknown - Unlikely Lead",J3838="Non-lead - Plastic")),
(AND(G3838="Unknown - Unlikely Lead",J3838="Non-lead")),
(AND(G3838="Unknown - Unlikely Lead",J3838="Non-lead - Other")),
(AND(G3838="Unknown - Material Unknown",J3838="Non-lead - Copper")),
(AND(G3838="Unknown - Material Unknown",J3838="Non-lead - Plastic")),
(AND(G3838="Unknown - Material Unknown",J3838="Non-lead")),
(AND(G3838="Unknown - Material Unknown",J3838="Non-lead - Other")))),"Unknown",
IF((OR((AND(G3838="Non-lead - Copper",J3838="Unknown - Likely Lead")),
(AND(G3838="Non-lead - Copper",J3838="Unknown - Unlikely Lead")),
(AND(G3838="Non-lead - Copper",J3838="Unknown - Material Unknown")),
(AND(G3838="Non-lead - Plastic",J3838="Unknown - Likely Lead")),
(AND(G3838="Non-lead - Plastic",J3838="Unknown - Unlikely Lead")),
(AND(G3838="Non-lead - Plastic",J3838="Unknown - Material Unknown")),
(AND(G3838="Non-lead",J3838="Unknown - Likely Lead")),
(AND(G3838="Non-lead",J3838="Unknown - Unlikely Lead")),
(AND(G3838="Non-lead",J3838="Unknown - Material Unknown")),
(AND(G3838="Non-lead - Other",J3838="Unknown - Likely Lead")),
(AND(G3838="Non-Lead - Other",J3838="Unknown - Unlikely Lead")),
(AND(G3838="Non-Lead - Other",J3838="Unknown - Material Unknown")))),"Unknown",
IF((OR((AND(G3838="Galvanized",J3838="Unknown - Likely Lead")),
(AND(G3838="Galvanized",J3838="Unknown - Unlikely Lead")),
(AND(G3838="Galvanized",J3838="Unknown - Material Unknown")))),"Unknown",
IF((OR((AND(G3838="Galvanized",J3838="")))),"Galvanized Requiring Replacement",
IF((OR((AND(G3838="Non-lead - Copper",J3838="")),
(AND(G3838="Non-lead - Plastic",J3838="")),
(AND(G3838="Non-lead",J3838="")),
(AND(G3838="Non-lead - Other",J3838="")))),"Non-lead",
IF((OR((AND(G3838="Unknown - Likely Lead",J3838="")),
(AND(G3838="Unknown - Unlikely Lead",J3838="")),
(AND(G3838="Unknown - Material Unknown",J3838="")))),"Unknown",
""))))))))))))))))</f>
        <v>Non-Lead</v>
      </c>
      <c r="N3838" s="44" t="s">
        <v>39</v>
      </c>
    </row>
    <row r="3839" spans="1:14" ht="30" x14ac:dyDescent="0.25">
      <c r="A3839" s="34" t="s">
        <v>8982</v>
      </c>
      <c r="B3839" s="35" t="s">
        <v>436</v>
      </c>
      <c r="C3839" s="36" t="s">
        <v>8936</v>
      </c>
      <c r="D3839" s="36" t="s">
        <v>32</v>
      </c>
      <c r="E3839" s="36" t="s">
        <v>644</v>
      </c>
      <c r="F3839" s="37" t="s">
        <v>8983</v>
      </c>
      <c r="G3839" s="38" t="s">
        <v>35</v>
      </c>
      <c r="H3839" s="39" t="s">
        <v>39</v>
      </c>
      <c r="I3839" s="40" t="s">
        <v>37</v>
      </c>
      <c r="J3839" s="42" t="s">
        <v>38</v>
      </c>
      <c r="K3839" s="39" t="s">
        <v>37</v>
      </c>
      <c r="L3839" s="35"/>
      <c r="M3839" s="43" t="str">
        <f>IF((OR(G3839="Lead")),"Lead",
IF((OR(J3839="Lead")),"Lead",
IF((OR(G3839="Lead-lined galvanized")),"Lead",
IF((OR(J3839="Lead-lined galvanized")),"Lead",
IF((OR((AND(G3839="Unknown - Likely Lead",J3839="Galvanized")),
(AND(G3839="Unknown - Unlikely Lead",J3839="Galvanized")),
(AND(G3839="Unknown - Material Unknown",J3839="Galvanized")))),"Galvanized Requiring Replacement",
IF((OR((AND(G3839="Non-lead - Copper",H3839="Yes",J3839="Galvanized")),
(AND(G3839="Non-lead - Copper",H3839="Don't know",J3839="Galvanized")),
(AND(G3839="Non-lead - Copper",H3839="",J3839="Galvanized")),
(AND(G3839="Non-lead - Plastic",H3839="Yes",J3839="Galvanized")),
(AND(G3839="Non-lead - Plastic",H3839="Don't know",J3839="Galvanized")),
(AND(G3839="Non-lead - Plastic",H3839="",J3839="Galvanized")),
(AND(G3839="Non-lead",H3839="Yes",J3839="Galvanized")),
(AND(G3839="Non-lead",H3839="Don't know",J3839="Galvanized")),
(AND(G3839="Non-lead",H3839="",J3839="Galvanized")),
(AND(G3839="Non-lead - Other",H3839="Yes",J3839="Galvanized")),
(AND(G3839="Non-Lead - Other",H3839="Don't know",J3839="Galvanized")),
(AND(G3839="Galvanized",H3839="Yes",J3839="Galvanized")),
(AND(G3839="Galvanized",H3839="Don't know",J3839="Galvanized")),
(AND(G3839="Galvanized",H3839="",J3839="Galvanized")),
(AND(G3839="Non-Lead - Other",H3839="",J3839="Galvanized")))),"Galvanized Requiring Replacement",
IF((OR((AND(G3839="Non-lead - Copper",J3839="Non-lead - Copper")),
(AND(G3839="Non-lead - Copper",J3839="Non-lead - Plastic")),
(AND(G3839="Non-lead - Copper",J3839="Non-lead - Other")),
(AND(G3839="Non-lead - Copper",J3839="Non-lead")),
(AND(G3839="Non-lead - Plastic",J3839="Non-lead - Copper")),
(AND(G3839="Non-lead - Plastic",J3839="Non-lead - Plastic")),
(AND(G3839="Non-lead - Plastic",J3839="Non-lead - Other")),
(AND(G3839="Non-lead - Plastic",J3839="Non-lead")),
(AND(G3839="Non-lead",J3839="Non-lead - Copper")),
(AND(G3839="Non-lead",J3839="Non-lead - Plastic")),
(AND(G3839="Non-lead",J3839="Non-lead - Other")),
(AND(G3839="Non-lead",J3839="Non-lead")),
(AND(G3839="Non-lead - Other",J3839="Non-lead - Copper")),
(AND(G3839="Non-Lead - Other",J3839="Non-lead - Plastic")),
(AND(G3839="Non-Lead - Other",J3839="Non-lead")),
(AND(G3839="Non-Lead - Other",J3839="Non-lead - Other")))),"Non-Lead",
IF((OR((AND(G3839="Galvanized",J3839="Non-lead")),
(AND(G3839="Galvanized",J3839="Non-lead - Copper")),
(AND(G3839="Galvanized",J3839="Non-lead - Plastic")),
(AND(G3839="Galvanized",J3839="Non-lead")),
(AND(G3839="Galvanized",J3839="Non-lead - Other")))),"Non-Lead",
IF((OR((AND(G3839="Non-lead - Copper",H3839="No",J3839="Galvanized")),
(AND(G3839="Non-lead - Plastic",H3839="No",J3839="Galvanized")),
(AND(G3839="Non-lead",H3839="No",J3839="Galvanized")),
(AND(G3839="Galvanized",H3839="No",J3839="Galvanized")),
(AND(G3839="Non-lead - Other",H3839="No",J3839="Galvanized")))),"Non-lead",
IF((OR((AND(G3839="Unknown - Likely Lead",J3839="Unknown - Likely Lead")),
(AND(G3839="Unknown - Likely Lead",J3839="Unknown - Unlikely Lead")),
(AND(G3839="Unknown - Likely Lead",J3839="Unknown - Material Unknown")),
(AND(G3839="Unknown - Unlikely Lead",J3839="Unknown - Likely Lead")),
(AND(G3839="Unknown - Unlikely Lead",J3839="Unknown - Unlikely Lead")),
(AND(G3839="Unknown - Unlikely Lead",J3839="Unknown - Material Unknown")),
(AND(G3839="Unknown - Material Unknown",J3839="Unknown - Likely Lead")),
(AND(G3839="Unknown - Material Unknown",J3839="Unknown - Unlikely Lead")),
(AND(G3839="Unknown - Material Unknown",J3839="Unknown - Material Unknown")))),"Unknown",
IF((OR((AND(G3839="Unknown - Likely Lead",J3839="Non-lead - Copper")),
(AND(G3839="Unknown - Likely Lead",J3839="Non-lead - Plastic")),
(AND(G3839="Unknown - Likely Lead",J3839="Non-lead")),
(AND(G3839="Unknown - Likely Lead",J3839="Non-lead - Other")),
(AND(G3839="Unknown - Unlikely Lead",J3839="Non-lead - Copper")),
(AND(G3839="Unknown - Unlikely Lead",J3839="Non-lead - Plastic")),
(AND(G3839="Unknown - Unlikely Lead",J3839="Non-lead")),
(AND(G3839="Unknown - Unlikely Lead",J3839="Non-lead - Other")),
(AND(G3839="Unknown - Material Unknown",J3839="Non-lead - Copper")),
(AND(G3839="Unknown - Material Unknown",J3839="Non-lead - Plastic")),
(AND(G3839="Unknown - Material Unknown",J3839="Non-lead")),
(AND(G3839="Unknown - Material Unknown",J3839="Non-lead - Other")))),"Unknown",
IF((OR((AND(G3839="Non-lead - Copper",J3839="Unknown - Likely Lead")),
(AND(G3839="Non-lead - Copper",J3839="Unknown - Unlikely Lead")),
(AND(G3839="Non-lead - Copper",J3839="Unknown - Material Unknown")),
(AND(G3839="Non-lead - Plastic",J3839="Unknown - Likely Lead")),
(AND(G3839="Non-lead - Plastic",J3839="Unknown - Unlikely Lead")),
(AND(G3839="Non-lead - Plastic",J3839="Unknown - Material Unknown")),
(AND(G3839="Non-lead",J3839="Unknown - Likely Lead")),
(AND(G3839="Non-lead",J3839="Unknown - Unlikely Lead")),
(AND(G3839="Non-lead",J3839="Unknown - Material Unknown")),
(AND(G3839="Non-lead - Other",J3839="Unknown - Likely Lead")),
(AND(G3839="Non-Lead - Other",J3839="Unknown - Unlikely Lead")),
(AND(G3839="Non-Lead - Other",J3839="Unknown - Material Unknown")))),"Unknown",
IF((OR((AND(G3839="Galvanized",J3839="Unknown - Likely Lead")),
(AND(G3839="Galvanized",J3839="Unknown - Unlikely Lead")),
(AND(G3839="Galvanized",J3839="Unknown - Material Unknown")))),"Unknown",
IF((OR((AND(G3839="Galvanized",J3839="")))),"Galvanized Requiring Replacement",
IF((OR((AND(G3839="Non-lead - Copper",J3839="")),
(AND(G3839="Non-lead - Plastic",J3839="")),
(AND(G3839="Non-lead",J3839="")),
(AND(G3839="Non-lead - Other",J3839="")))),"Non-lead",
IF((OR((AND(G3839="Unknown - Likely Lead",J3839="")),
(AND(G3839="Unknown - Unlikely Lead",J3839="")),
(AND(G3839="Unknown - Material Unknown",J3839="")))),"Unknown",
""))))))))))))))))</f>
        <v>Non-Lead</v>
      </c>
      <c r="N3839" s="44" t="s">
        <v>39</v>
      </c>
    </row>
    <row r="3840" spans="1:14" ht="30" x14ac:dyDescent="0.25">
      <c r="A3840" s="34" t="s">
        <v>8984</v>
      </c>
      <c r="B3840" s="35" t="s">
        <v>2723</v>
      </c>
      <c r="C3840" s="36" t="s">
        <v>8936</v>
      </c>
      <c r="D3840" s="36" t="s">
        <v>32</v>
      </c>
      <c r="E3840" s="36" t="s">
        <v>644</v>
      </c>
      <c r="F3840" s="37" t="s">
        <v>8985</v>
      </c>
      <c r="G3840" s="38" t="s">
        <v>35</v>
      </c>
      <c r="H3840" s="39" t="s">
        <v>39</v>
      </c>
      <c r="I3840" s="40" t="s">
        <v>37</v>
      </c>
      <c r="J3840" s="42" t="s">
        <v>38</v>
      </c>
      <c r="K3840" s="39" t="s">
        <v>37</v>
      </c>
      <c r="L3840" s="35"/>
      <c r="M3840" s="43" t="str">
        <f>IF((OR(G3840="Lead")),"Lead",
IF((OR(J3840="Lead")),"Lead",
IF((OR(G3840="Lead-lined galvanized")),"Lead",
IF((OR(J3840="Lead-lined galvanized")),"Lead",
IF((OR((AND(G3840="Unknown - Likely Lead",J3840="Galvanized")),
(AND(G3840="Unknown - Unlikely Lead",J3840="Galvanized")),
(AND(G3840="Unknown - Material Unknown",J3840="Galvanized")))),"Galvanized Requiring Replacement",
IF((OR((AND(G3840="Non-lead - Copper",H3840="Yes",J3840="Galvanized")),
(AND(G3840="Non-lead - Copper",H3840="Don't know",J3840="Galvanized")),
(AND(G3840="Non-lead - Copper",H3840="",J3840="Galvanized")),
(AND(G3840="Non-lead - Plastic",H3840="Yes",J3840="Galvanized")),
(AND(G3840="Non-lead - Plastic",H3840="Don't know",J3840="Galvanized")),
(AND(G3840="Non-lead - Plastic",H3840="",J3840="Galvanized")),
(AND(G3840="Non-lead",H3840="Yes",J3840="Galvanized")),
(AND(G3840="Non-lead",H3840="Don't know",J3840="Galvanized")),
(AND(G3840="Non-lead",H3840="",J3840="Galvanized")),
(AND(G3840="Non-lead - Other",H3840="Yes",J3840="Galvanized")),
(AND(G3840="Non-Lead - Other",H3840="Don't know",J3840="Galvanized")),
(AND(G3840="Galvanized",H3840="Yes",J3840="Galvanized")),
(AND(G3840="Galvanized",H3840="Don't know",J3840="Galvanized")),
(AND(G3840="Galvanized",H3840="",J3840="Galvanized")),
(AND(G3840="Non-Lead - Other",H3840="",J3840="Galvanized")))),"Galvanized Requiring Replacement",
IF((OR((AND(G3840="Non-lead - Copper",J3840="Non-lead - Copper")),
(AND(G3840="Non-lead - Copper",J3840="Non-lead - Plastic")),
(AND(G3840="Non-lead - Copper",J3840="Non-lead - Other")),
(AND(G3840="Non-lead - Copper",J3840="Non-lead")),
(AND(G3840="Non-lead - Plastic",J3840="Non-lead - Copper")),
(AND(G3840="Non-lead - Plastic",J3840="Non-lead - Plastic")),
(AND(G3840="Non-lead - Plastic",J3840="Non-lead - Other")),
(AND(G3840="Non-lead - Plastic",J3840="Non-lead")),
(AND(G3840="Non-lead",J3840="Non-lead - Copper")),
(AND(G3840="Non-lead",J3840="Non-lead - Plastic")),
(AND(G3840="Non-lead",J3840="Non-lead - Other")),
(AND(G3840="Non-lead",J3840="Non-lead")),
(AND(G3840="Non-lead - Other",J3840="Non-lead - Copper")),
(AND(G3840="Non-Lead - Other",J3840="Non-lead - Plastic")),
(AND(G3840="Non-Lead - Other",J3840="Non-lead")),
(AND(G3840="Non-Lead - Other",J3840="Non-lead - Other")))),"Non-Lead",
IF((OR((AND(G3840="Galvanized",J3840="Non-lead")),
(AND(G3840="Galvanized",J3840="Non-lead - Copper")),
(AND(G3840="Galvanized",J3840="Non-lead - Plastic")),
(AND(G3840="Galvanized",J3840="Non-lead")),
(AND(G3840="Galvanized",J3840="Non-lead - Other")))),"Non-Lead",
IF((OR((AND(G3840="Non-lead - Copper",H3840="No",J3840="Galvanized")),
(AND(G3840="Non-lead - Plastic",H3840="No",J3840="Galvanized")),
(AND(G3840="Non-lead",H3840="No",J3840="Galvanized")),
(AND(G3840="Galvanized",H3840="No",J3840="Galvanized")),
(AND(G3840="Non-lead - Other",H3840="No",J3840="Galvanized")))),"Non-lead",
IF((OR((AND(G3840="Unknown - Likely Lead",J3840="Unknown - Likely Lead")),
(AND(G3840="Unknown - Likely Lead",J3840="Unknown - Unlikely Lead")),
(AND(G3840="Unknown - Likely Lead",J3840="Unknown - Material Unknown")),
(AND(G3840="Unknown - Unlikely Lead",J3840="Unknown - Likely Lead")),
(AND(G3840="Unknown - Unlikely Lead",J3840="Unknown - Unlikely Lead")),
(AND(G3840="Unknown - Unlikely Lead",J3840="Unknown - Material Unknown")),
(AND(G3840="Unknown - Material Unknown",J3840="Unknown - Likely Lead")),
(AND(G3840="Unknown - Material Unknown",J3840="Unknown - Unlikely Lead")),
(AND(G3840="Unknown - Material Unknown",J3840="Unknown - Material Unknown")))),"Unknown",
IF((OR((AND(G3840="Unknown - Likely Lead",J3840="Non-lead - Copper")),
(AND(G3840="Unknown - Likely Lead",J3840="Non-lead - Plastic")),
(AND(G3840="Unknown - Likely Lead",J3840="Non-lead")),
(AND(G3840="Unknown - Likely Lead",J3840="Non-lead - Other")),
(AND(G3840="Unknown - Unlikely Lead",J3840="Non-lead - Copper")),
(AND(G3840="Unknown - Unlikely Lead",J3840="Non-lead - Plastic")),
(AND(G3840="Unknown - Unlikely Lead",J3840="Non-lead")),
(AND(G3840="Unknown - Unlikely Lead",J3840="Non-lead - Other")),
(AND(G3840="Unknown - Material Unknown",J3840="Non-lead - Copper")),
(AND(G3840="Unknown - Material Unknown",J3840="Non-lead - Plastic")),
(AND(G3840="Unknown - Material Unknown",J3840="Non-lead")),
(AND(G3840="Unknown - Material Unknown",J3840="Non-lead - Other")))),"Unknown",
IF((OR((AND(G3840="Non-lead - Copper",J3840="Unknown - Likely Lead")),
(AND(G3840="Non-lead - Copper",J3840="Unknown - Unlikely Lead")),
(AND(G3840="Non-lead - Copper",J3840="Unknown - Material Unknown")),
(AND(G3840="Non-lead - Plastic",J3840="Unknown - Likely Lead")),
(AND(G3840="Non-lead - Plastic",J3840="Unknown - Unlikely Lead")),
(AND(G3840="Non-lead - Plastic",J3840="Unknown - Material Unknown")),
(AND(G3840="Non-lead",J3840="Unknown - Likely Lead")),
(AND(G3840="Non-lead",J3840="Unknown - Unlikely Lead")),
(AND(G3840="Non-lead",J3840="Unknown - Material Unknown")),
(AND(G3840="Non-lead - Other",J3840="Unknown - Likely Lead")),
(AND(G3840="Non-Lead - Other",J3840="Unknown - Unlikely Lead")),
(AND(G3840="Non-Lead - Other",J3840="Unknown - Material Unknown")))),"Unknown",
IF((OR((AND(G3840="Galvanized",J3840="Unknown - Likely Lead")),
(AND(G3840="Galvanized",J3840="Unknown - Unlikely Lead")),
(AND(G3840="Galvanized",J3840="Unknown - Material Unknown")))),"Unknown",
IF((OR((AND(G3840="Galvanized",J3840="")))),"Galvanized Requiring Replacement",
IF((OR((AND(G3840="Non-lead - Copper",J3840="")),
(AND(G3840="Non-lead - Plastic",J3840="")),
(AND(G3840="Non-lead",J3840="")),
(AND(G3840="Non-lead - Other",J3840="")))),"Non-lead",
IF((OR((AND(G3840="Unknown - Likely Lead",J3840="")),
(AND(G3840="Unknown - Unlikely Lead",J3840="")),
(AND(G3840="Unknown - Material Unknown",J3840="")))),"Unknown",
""))))))))))))))))</f>
        <v>Non-Lead</v>
      </c>
      <c r="N3840" s="44" t="s">
        <v>39</v>
      </c>
    </row>
    <row r="3841" spans="1:14" ht="30" x14ac:dyDescent="0.25">
      <c r="A3841" s="34" t="s">
        <v>8986</v>
      </c>
      <c r="B3841" s="35" t="s">
        <v>5585</v>
      </c>
      <c r="C3841" s="36" t="s">
        <v>8922</v>
      </c>
      <c r="D3841" s="36" t="s">
        <v>32</v>
      </c>
      <c r="E3841" s="36" t="s">
        <v>644</v>
      </c>
      <c r="F3841" s="37" t="s">
        <v>8987</v>
      </c>
      <c r="G3841" s="38" t="s">
        <v>35</v>
      </c>
      <c r="H3841" s="39" t="s">
        <v>39</v>
      </c>
      <c r="I3841" s="40" t="s">
        <v>48</v>
      </c>
      <c r="J3841" s="42" t="s">
        <v>47</v>
      </c>
      <c r="K3841" s="39" t="s">
        <v>37</v>
      </c>
      <c r="L3841" s="35"/>
      <c r="M3841" s="43" t="str">
        <f>IF((OR(G3841="Lead")),"Lead",
IF((OR(J3841="Lead")),"Lead",
IF((OR(G3841="Lead-lined galvanized")),"Lead",
IF((OR(J3841="Lead-lined galvanized")),"Lead",
IF((OR((AND(G3841="Unknown - Likely Lead",J3841="Galvanized")),
(AND(G3841="Unknown - Unlikely Lead",J3841="Galvanized")),
(AND(G3841="Unknown - Material Unknown",J3841="Galvanized")))),"Galvanized Requiring Replacement",
IF((OR((AND(G3841="Non-lead - Copper",H3841="Yes",J3841="Galvanized")),
(AND(G3841="Non-lead - Copper",H3841="Don't know",J3841="Galvanized")),
(AND(G3841="Non-lead - Copper",H3841="",J3841="Galvanized")),
(AND(G3841="Non-lead - Plastic",H3841="Yes",J3841="Galvanized")),
(AND(G3841="Non-lead - Plastic",H3841="Don't know",J3841="Galvanized")),
(AND(G3841="Non-lead - Plastic",H3841="",J3841="Galvanized")),
(AND(G3841="Non-lead",H3841="Yes",J3841="Galvanized")),
(AND(G3841="Non-lead",H3841="Don't know",J3841="Galvanized")),
(AND(G3841="Non-lead",H3841="",J3841="Galvanized")),
(AND(G3841="Non-lead - Other",H3841="Yes",J3841="Galvanized")),
(AND(G3841="Non-Lead - Other",H3841="Don't know",J3841="Galvanized")),
(AND(G3841="Galvanized",H3841="Yes",J3841="Galvanized")),
(AND(G3841="Galvanized",H3841="Don't know",J3841="Galvanized")),
(AND(G3841="Galvanized",H3841="",J3841="Galvanized")),
(AND(G3841="Non-Lead - Other",H3841="",J3841="Galvanized")))),"Galvanized Requiring Replacement",
IF((OR((AND(G3841="Non-lead - Copper",J3841="Non-lead - Copper")),
(AND(G3841="Non-lead - Copper",J3841="Non-lead - Plastic")),
(AND(G3841="Non-lead - Copper",J3841="Non-lead - Other")),
(AND(G3841="Non-lead - Copper",J3841="Non-lead")),
(AND(G3841="Non-lead - Plastic",J3841="Non-lead - Copper")),
(AND(G3841="Non-lead - Plastic",J3841="Non-lead - Plastic")),
(AND(G3841="Non-lead - Plastic",J3841="Non-lead - Other")),
(AND(G3841="Non-lead - Plastic",J3841="Non-lead")),
(AND(G3841="Non-lead",J3841="Non-lead - Copper")),
(AND(G3841="Non-lead",J3841="Non-lead - Plastic")),
(AND(G3841="Non-lead",J3841="Non-lead - Other")),
(AND(G3841="Non-lead",J3841="Non-lead")),
(AND(G3841="Non-lead - Other",J3841="Non-lead - Copper")),
(AND(G3841="Non-Lead - Other",J3841="Non-lead - Plastic")),
(AND(G3841="Non-Lead - Other",J3841="Non-lead")),
(AND(G3841="Non-Lead - Other",J3841="Non-lead - Other")))),"Non-Lead",
IF((OR((AND(G3841="Galvanized",J3841="Non-lead")),
(AND(G3841="Galvanized",J3841="Non-lead - Copper")),
(AND(G3841="Galvanized",J3841="Non-lead - Plastic")),
(AND(G3841="Galvanized",J3841="Non-lead")),
(AND(G3841="Galvanized",J3841="Non-lead - Other")))),"Non-Lead",
IF((OR((AND(G3841="Non-lead - Copper",H3841="No",J3841="Galvanized")),
(AND(G3841="Non-lead - Plastic",H3841="No",J3841="Galvanized")),
(AND(G3841="Non-lead",H3841="No",J3841="Galvanized")),
(AND(G3841="Galvanized",H3841="No",J3841="Galvanized")),
(AND(G3841="Non-lead - Other",H3841="No",J3841="Galvanized")))),"Non-lead",
IF((OR((AND(G3841="Unknown - Likely Lead",J3841="Unknown - Likely Lead")),
(AND(G3841="Unknown - Likely Lead",J3841="Unknown - Unlikely Lead")),
(AND(G3841="Unknown - Likely Lead",J3841="Unknown - Material Unknown")),
(AND(G3841="Unknown - Unlikely Lead",J3841="Unknown - Likely Lead")),
(AND(G3841="Unknown - Unlikely Lead",J3841="Unknown - Unlikely Lead")),
(AND(G3841="Unknown - Unlikely Lead",J3841="Unknown - Material Unknown")),
(AND(G3841="Unknown - Material Unknown",J3841="Unknown - Likely Lead")),
(AND(G3841="Unknown - Material Unknown",J3841="Unknown - Unlikely Lead")),
(AND(G3841="Unknown - Material Unknown",J3841="Unknown - Material Unknown")))),"Unknown",
IF((OR((AND(G3841="Unknown - Likely Lead",J3841="Non-lead - Copper")),
(AND(G3841="Unknown - Likely Lead",J3841="Non-lead - Plastic")),
(AND(G3841="Unknown - Likely Lead",J3841="Non-lead")),
(AND(G3841="Unknown - Likely Lead",J3841="Non-lead - Other")),
(AND(G3841="Unknown - Unlikely Lead",J3841="Non-lead - Copper")),
(AND(G3841="Unknown - Unlikely Lead",J3841="Non-lead - Plastic")),
(AND(G3841="Unknown - Unlikely Lead",J3841="Non-lead")),
(AND(G3841="Unknown - Unlikely Lead",J3841="Non-lead - Other")),
(AND(G3841="Unknown - Material Unknown",J3841="Non-lead - Copper")),
(AND(G3841="Unknown - Material Unknown",J3841="Non-lead - Plastic")),
(AND(G3841="Unknown - Material Unknown",J3841="Non-lead")),
(AND(G3841="Unknown - Material Unknown",J3841="Non-lead - Other")))),"Unknown",
IF((OR((AND(G3841="Non-lead - Copper",J3841="Unknown - Likely Lead")),
(AND(G3841="Non-lead - Copper",J3841="Unknown - Unlikely Lead")),
(AND(G3841="Non-lead - Copper",J3841="Unknown - Material Unknown")),
(AND(G3841="Non-lead - Plastic",J3841="Unknown - Likely Lead")),
(AND(G3841="Non-lead - Plastic",J3841="Unknown - Unlikely Lead")),
(AND(G3841="Non-lead - Plastic",J3841="Unknown - Material Unknown")),
(AND(G3841="Non-lead",J3841="Unknown - Likely Lead")),
(AND(G3841="Non-lead",J3841="Unknown - Unlikely Lead")),
(AND(G3841="Non-lead",J3841="Unknown - Material Unknown")),
(AND(G3841="Non-lead - Other",J3841="Unknown - Likely Lead")),
(AND(G3841="Non-Lead - Other",J3841="Unknown - Unlikely Lead")),
(AND(G3841="Non-Lead - Other",J3841="Unknown - Material Unknown")))),"Unknown",
IF((OR((AND(G3841="Galvanized",J3841="Unknown - Likely Lead")),
(AND(G3841="Galvanized",J3841="Unknown - Unlikely Lead")),
(AND(G3841="Galvanized",J3841="Unknown - Material Unknown")))),"Unknown",
IF((OR((AND(G3841="Galvanized",J3841="")))),"Galvanized Requiring Replacement",
IF((OR((AND(G3841="Non-lead - Copper",J3841="")),
(AND(G3841="Non-lead - Plastic",J3841="")),
(AND(G3841="Non-lead",J3841="")),
(AND(G3841="Non-lead - Other",J3841="")))),"Non-lead",
IF((OR((AND(G3841="Unknown - Likely Lead",J3841="")),
(AND(G3841="Unknown - Unlikely Lead",J3841="")),
(AND(G3841="Unknown - Material Unknown",J3841="")))),"Unknown",
""))))))))))))))))</f>
        <v>Non-Lead</v>
      </c>
      <c r="N3841" s="44" t="s">
        <v>39</v>
      </c>
    </row>
    <row r="3842" spans="1:14" ht="30" x14ac:dyDescent="0.25">
      <c r="A3842" s="34" t="s">
        <v>8988</v>
      </c>
      <c r="B3842" s="35" t="s">
        <v>1708</v>
      </c>
      <c r="C3842" s="36" t="s">
        <v>8922</v>
      </c>
      <c r="D3842" s="36" t="s">
        <v>32</v>
      </c>
      <c r="E3842" s="36" t="s">
        <v>644</v>
      </c>
      <c r="F3842" s="37" t="s">
        <v>8989</v>
      </c>
      <c r="G3842" s="38" t="s">
        <v>35</v>
      </c>
      <c r="H3842" s="39" t="s">
        <v>39</v>
      </c>
      <c r="I3842" s="40" t="s">
        <v>48</v>
      </c>
      <c r="J3842" s="42" t="s">
        <v>47</v>
      </c>
      <c r="K3842" s="39" t="s">
        <v>37</v>
      </c>
      <c r="L3842" s="35"/>
      <c r="M3842" s="43" t="str">
        <f>IF((OR(G3842="Lead")),"Lead",
IF((OR(J3842="Lead")),"Lead",
IF((OR(G3842="Lead-lined galvanized")),"Lead",
IF((OR(J3842="Lead-lined galvanized")),"Lead",
IF((OR((AND(G3842="Unknown - Likely Lead",J3842="Galvanized")),
(AND(G3842="Unknown - Unlikely Lead",J3842="Galvanized")),
(AND(G3842="Unknown - Material Unknown",J3842="Galvanized")))),"Galvanized Requiring Replacement",
IF((OR((AND(G3842="Non-lead - Copper",H3842="Yes",J3842="Galvanized")),
(AND(G3842="Non-lead - Copper",H3842="Don't know",J3842="Galvanized")),
(AND(G3842="Non-lead - Copper",H3842="",J3842="Galvanized")),
(AND(G3842="Non-lead - Plastic",H3842="Yes",J3842="Galvanized")),
(AND(G3842="Non-lead - Plastic",H3842="Don't know",J3842="Galvanized")),
(AND(G3842="Non-lead - Plastic",H3842="",J3842="Galvanized")),
(AND(G3842="Non-lead",H3842="Yes",J3842="Galvanized")),
(AND(G3842="Non-lead",H3842="Don't know",J3842="Galvanized")),
(AND(G3842="Non-lead",H3842="",J3842="Galvanized")),
(AND(G3842="Non-lead - Other",H3842="Yes",J3842="Galvanized")),
(AND(G3842="Non-Lead - Other",H3842="Don't know",J3842="Galvanized")),
(AND(G3842="Galvanized",H3842="Yes",J3842="Galvanized")),
(AND(G3842="Galvanized",H3842="Don't know",J3842="Galvanized")),
(AND(G3842="Galvanized",H3842="",J3842="Galvanized")),
(AND(G3842="Non-Lead - Other",H3842="",J3842="Galvanized")))),"Galvanized Requiring Replacement",
IF((OR((AND(G3842="Non-lead - Copper",J3842="Non-lead - Copper")),
(AND(G3842="Non-lead - Copper",J3842="Non-lead - Plastic")),
(AND(G3842="Non-lead - Copper",J3842="Non-lead - Other")),
(AND(G3842="Non-lead - Copper",J3842="Non-lead")),
(AND(G3842="Non-lead - Plastic",J3842="Non-lead - Copper")),
(AND(G3842="Non-lead - Plastic",J3842="Non-lead - Plastic")),
(AND(G3842="Non-lead - Plastic",J3842="Non-lead - Other")),
(AND(G3842="Non-lead - Plastic",J3842="Non-lead")),
(AND(G3842="Non-lead",J3842="Non-lead - Copper")),
(AND(G3842="Non-lead",J3842="Non-lead - Plastic")),
(AND(G3842="Non-lead",J3842="Non-lead - Other")),
(AND(G3842="Non-lead",J3842="Non-lead")),
(AND(G3842="Non-lead - Other",J3842="Non-lead - Copper")),
(AND(G3842="Non-Lead - Other",J3842="Non-lead - Plastic")),
(AND(G3842="Non-Lead - Other",J3842="Non-lead")),
(AND(G3842="Non-Lead - Other",J3842="Non-lead - Other")))),"Non-Lead",
IF((OR((AND(G3842="Galvanized",J3842="Non-lead")),
(AND(G3842="Galvanized",J3842="Non-lead - Copper")),
(AND(G3842="Galvanized",J3842="Non-lead - Plastic")),
(AND(G3842="Galvanized",J3842="Non-lead")),
(AND(G3842="Galvanized",J3842="Non-lead - Other")))),"Non-Lead",
IF((OR((AND(G3842="Non-lead - Copper",H3842="No",J3842="Galvanized")),
(AND(G3842="Non-lead - Plastic",H3842="No",J3842="Galvanized")),
(AND(G3842="Non-lead",H3842="No",J3842="Galvanized")),
(AND(G3842="Galvanized",H3842="No",J3842="Galvanized")),
(AND(G3842="Non-lead - Other",H3842="No",J3842="Galvanized")))),"Non-lead",
IF((OR((AND(G3842="Unknown - Likely Lead",J3842="Unknown - Likely Lead")),
(AND(G3842="Unknown - Likely Lead",J3842="Unknown - Unlikely Lead")),
(AND(G3842="Unknown - Likely Lead",J3842="Unknown - Material Unknown")),
(AND(G3842="Unknown - Unlikely Lead",J3842="Unknown - Likely Lead")),
(AND(G3842="Unknown - Unlikely Lead",J3842="Unknown - Unlikely Lead")),
(AND(G3842="Unknown - Unlikely Lead",J3842="Unknown - Material Unknown")),
(AND(G3842="Unknown - Material Unknown",J3842="Unknown - Likely Lead")),
(AND(G3842="Unknown - Material Unknown",J3842="Unknown - Unlikely Lead")),
(AND(G3842="Unknown - Material Unknown",J3842="Unknown - Material Unknown")))),"Unknown",
IF((OR((AND(G3842="Unknown - Likely Lead",J3842="Non-lead - Copper")),
(AND(G3842="Unknown - Likely Lead",J3842="Non-lead - Plastic")),
(AND(G3842="Unknown - Likely Lead",J3842="Non-lead")),
(AND(G3842="Unknown - Likely Lead",J3842="Non-lead - Other")),
(AND(G3842="Unknown - Unlikely Lead",J3842="Non-lead - Copper")),
(AND(G3842="Unknown - Unlikely Lead",J3842="Non-lead - Plastic")),
(AND(G3842="Unknown - Unlikely Lead",J3842="Non-lead")),
(AND(G3842="Unknown - Unlikely Lead",J3842="Non-lead - Other")),
(AND(G3842="Unknown - Material Unknown",J3842="Non-lead - Copper")),
(AND(G3842="Unknown - Material Unknown",J3842="Non-lead - Plastic")),
(AND(G3842="Unknown - Material Unknown",J3842="Non-lead")),
(AND(G3842="Unknown - Material Unknown",J3842="Non-lead - Other")))),"Unknown",
IF((OR((AND(G3842="Non-lead - Copper",J3842="Unknown - Likely Lead")),
(AND(G3842="Non-lead - Copper",J3842="Unknown - Unlikely Lead")),
(AND(G3842="Non-lead - Copper",J3842="Unknown - Material Unknown")),
(AND(G3842="Non-lead - Plastic",J3842="Unknown - Likely Lead")),
(AND(G3842="Non-lead - Plastic",J3842="Unknown - Unlikely Lead")),
(AND(G3842="Non-lead - Plastic",J3842="Unknown - Material Unknown")),
(AND(G3842="Non-lead",J3842="Unknown - Likely Lead")),
(AND(G3842="Non-lead",J3842="Unknown - Unlikely Lead")),
(AND(G3842="Non-lead",J3842="Unknown - Material Unknown")),
(AND(G3842="Non-lead - Other",J3842="Unknown - Likely Lead")),
(AND(G3842="Non-Lead - Other",J3842="Unknown - Unlikely Lead")),
(AND(G3842="Non-Lead - Other",J3842="Unknown - Material Unknown")))),"Unknown",
IF((OR((AND(G3842="Galvanized",J3842="Unknown - Likely Lead")),
(AND(G3842="Galvanized",J3842="Unknown - Unlikely Lead")),
(AND(G3842="Galvanized",J3842="Unknown - Material Unknown")))),"Unknown",
IF((OR((AND(G3842="Galvanized",J3842="")))),"Galvanized Requiring Replacement",
IF((OR((AND(G3842="Non-lead - Copper",J3842="")),
(AND(G3842="Non-lead - Plastic",J3842="")),
(AND(G3842="Non-lead",J3842="")),
(AND(G3842="Non-lead - Other",J3842="")))),"Non-lead",
IF((OR((AND(G3842="Unknown - Likely Lead",J3842="")),
(AND(G3842="Unknown - Unlikely Lead",J3842="")),
(AND(G3842="Unknown - Material Unknown",J3842="")))),"Unknown",
""))))))))))))))))</f>
        <v>Non-Lead</v>
      </c>
      <c r="N3842" s="44" t="s">
        <v>39</v>
      </c>
    </row>
    <row r="3843" spans="1:14" ht="30" x14ac:dyDescent="0.25">
      <c r="A3843" s="34" t="s">
        <v>8990</v>
      </c>
      <c r="B3843" s="35" t="s">
        <v>433</v>
      </c>
      <c r="C3843" s="36" t="s">
        <v>8991</v>
      </c>
      <c r="D3843" s="36" t="s">
        <v>32</v>
      </c>
      <c r="E3843" s="36" t="s">
        <v>644</v>
      </c>
      <c r="F3843" s="37" t="s">
        <v>8992</v>
      </c>
      <c r="G3843" s="38" t="s">
        <v>35</v>
      </c>
      <c r="H3843" s="39" t="s">
        <v>39</v>
      </c>
      <c r="I3843" s="40" t="s">
        <v>37</v>
      </c>
      <c r="J3843" s="42" t="s">
        <v>38</v>
      </c>
      <c r="K3843" s="39" t="s">
        <v>37</v>
      </c>
      <c r="L3843" s="35"/>
      <c r="M3843" s="43" t="str">
        <f>IF((OR(G3843="Lead")),"Lead",
IF((OR(J3843="Lead")),"Lead",
IF((OR(G3843="Lead-lined galvanized")),"Lead",
IF((OR(J3843="Lead-lined galvanized")),"Lead",
IF((OR((AND(G3843="Unknown - Likely Lead",J3843="Galvanized")),
(AND(G3843="Unknown - Unlikely Lead",J3843="Galvanized")),
(AND(G3843="Unknown - Material Unknown",J3843="Galvanized")))),"Galvanized Requiring Replacement",
IF((OR((AND(G3843="Non-lead - Copper",H3843="Yes",J3843="Galvanized")),
(AND(G3843="Non-lead - Copper",H3843="Don't know",J3843="Galvanized")),
(AND(G3843="Non-lead - Copper",H3843="",J3843="Galvanized")),
(AND(G3843="Non-lead - Plastic",H3843="Yes",J3843="Galvanized")),
(AND(G3843="Non-lead - Plastic",H3843="Don't know",J3843="Galvanized")),
(AND(G3843="Non-lead - Plastic",H3843="",J3843="Galvanized")),
(AND(G3843="Non-lead",H3843="Yes",J3843="Galvanized")),
(AND(G3843="Non-lead",H3843="Don't know",J3843="Galvanized")),
(AND(G3843="Non-lead",H3843="",J3843="Galvanized")),
(AND(G3843="Non-lead - Other",H3843="Yes",J3843="Galvanized")),
(AND(G3843="Non-Lead - Other",H3843="Don't know",J3843="Galvanized")),
(AND(G3843="Galvanized",H3843="Yes",J3843="Galvanized")),
(AND(G3843="Galvanized",H3843="Don't know",J3843="Galvanized")),
(AND(G3843="Galvanized",H3843="",J3843="Galvanized")),
(AND(G3843="Non-Lead - Other",H3843="",J3843="Galvanized")))),"Galvanized Requiring Replacement",
IF((OR((AND(G3843="Non-lead - Copper",J3843="Non-lead - Copper")),
(AND(G3843="Non-lead - Copper",J3843="Non-lead - Plastic")),
(AND(G3843="Non-lead - Copper",J3843="Non-lead - Other")),
(AND(G3843="Non-lead - Copper",J3843="Non-lead")),
(AND(G3843="Non-lead - Plastic",J3843="Non-lead - Copper")),
(AND(G3843="Non-lead - Plastic",J3843="Non-lead - Plastic")),
(AND(G3843="Non-lead - Plastic",J3843="Non-lead - Other")),
(AND(G3843="Non-lead - Plastic",J3843="Non-lead")),
(AND(G3843="Non-lead",J3843="Non-lead - Copper")),
(AND(G3843="Non-lead",J3843="Non-lead - Plastic")),
(AND(G3843="Non-lead",J3843="Non-lead - Other")),
(AND(G3843="Non-lead",J3843="Non-lead")),
(AND(G3843="Non-lead - Other",J3843="Non-lead - Copper")),
(AND(G3843="Non-Lead - Other",J3843="Non-lead - Plastic")),
(AND(G3843="Non-Lead - Other",J3843="Non-lead")),
(AND(G3843="Non-Lead - Other",J3843="Non-lead - Other")))),"Non-Lead",
IF((OR((AND(G3843="Galvanized",J3843="Non-lead")),
(AND(G3843="Galvanized",J3843="Non-lead - Copper")),
(AND(G3843="Galvanized",J3843="Non-lead - Plastic")),
(AND(G3843="Galvanized",J3843="Non-lead")),
(AND(G3843="Galvanized",J3843="Non-lead - Other")))),"Non-Lead",
IF((OR((AND(G3843="Non-lead - Copper",H3843="No",J3843="Galvanized")),
(AND(G3843="Non-lead - Plastic",H3843="No",J3843="Galvanized")),
(AND(G3843="Non-lead",H3843="No",J3843="Galvanized")),
(AND(G3843="Galvanized",H3843="No",J3843="Galvanized")),
(AND(G3843="Non-lead - Other",H3843="No",J3843="Galvanized")))),"Non-lead",
IF((OR((AND(G3843="Unknown - Likely Lead",J3843="Unknown - Likely Lead")),
(AND(G3843="Unknown - Likely Lead",J3843="Unknown - Unlikely Lead")),
(AND(G3843="Unknown - Likely Lead",J3843="Unknown - Material Unknown")),
(AND(G3843="Unknown - Unlikely Lead",J3843="Unknown - Likely Lead")),
(AND(G3843="Unknown - Unlikely Lead",J3843="Unknown - Unlikely Lead")),
(AND(G3843="Unknown - Unlikely Lead",J3843="Unknown - Material Unknown")),
(AND(G3843="Unknown - Material Unknown",J3843="Unknown - Likely Lead")),
(AND(G3843="Unknown - Material Unknown",J3843="Unknown - Unlikely Lead")),
(AND(G3843="Unknown - Material Unknown",J3843="Unknown - Material Unknown")))),"Unknown",
IF((OR((AND(G3843="Unknown - Likely Lead",J3843="Non-lead - Copper")),
(AND(G3843="Unknown - Likely Lead",J3843="Non-lead - Plastic")),
(AND(G3843="Unknown - Likely Lead",J3843="Non-lead")),
(AND(G3843="Unknown - Likely Lead",J3843="Non-lead - Other")),
(AND(G3843="Unknown - Unlikely Lead",J3843="Non-lead - Copper")),
(AND(G3843="Unknown - Unlikely Lead",J3843="Non-lead - Plastic")),
(AND(G3843="Unknown - Unlikely Lead",J3843="Non-lead")),
(AND(G3843="Unknown - Unlikely Lead",J3843="Non-lead - Other")),
(AND(G3843="Unknown - Material Unknown",J3843="Non-lead - Copper")),
(AND(G3843="Unknown - Material Unknown",J3843="Non-lead - Plastic")),
(AND(G3843="Unknown - Material Unknown",J3843="Non-lead")),
(AND(G3843="Unknown - Material Unknown",J3843="Non-lead - Other")))),"Unknown",
IF((OR((AND(G3843="Non-lead - Copper",J3843="Unknown - Likely Lead")),
(AND(G3843="Non-lead - Copper",J3843="Unknown - Unlikely Lead")),
(AND(G3843="Non-lead - Copper",J3843="Unknown - Material Unknown")),
(AND(G3843="Non-lead - Plastic",J3843="Unknown - Likely Lead")),
(AND(G3843="Non-lead - Plastic",J3843="Unknown - Unlikely Lead")),
(AND(G3843="Non-lead - Plastic",J3843="Unknown - Material Unknown")),
(AND(G3843="Non-lead",J3843="Unknown - Likely Lead")),
(AND(G3843="Non-lead",J3843="Unknown - Unlikely Lead")),
(AND(G3843="Non-lead",J3843="Unknown - Material Unknown")),
(AND(G3843="Non-lead - Other",J3843="Unknown - Likely Lead")),
(AND(G3843="Non-Lead - Other",J3843="Unknown - Unlikely Lead")),
(AND(G3843="Non-Lead - Other",J3843="Unknown - Material Unknown")))),"Unknown",
IF((OR((AND(G3843="Galvanized",J3843="Unknown - Likely Lead")),
(AND(G3843="Galvanized",J3843="Unknown - Unlikely Lead")),
(AND(G3843="Galvanized",J3843="Unknown - Material Unknown")))),"Unknown",
IF((OR((AND(G3843="Galvanized",J3843="")))),"Galvanized Requiring Replacement",
IF((OR((AND(G3843="Non-lead - Copper",J3843="")),
(AND(G3843="Non-lead - Plastic",J3843="")),
(AND(G3843="Non-lead",J3843="")),
(AND(G3843="Non-lead - Other",J3843="")))),"Non-lead",
IF((OR((AND(G3843="Unknown - Likely Lead",J3843="")),
(AND(G3843="Unknown - Unlikely Lead",J3843="")),
(AND(G3843="Unknown - Material Unknown",J3843="")))),"Unknown",
""))))))))))))))))</f>
        <v>Non-Lead</v>
      </c>
      <c r="N3843" s="44" t="s">
        <v>39</v>
      </c>
    </row>
    <row r="3844" spans="1:14" ht="30" x14ac:dyDescent="0.25">
      <c r="A3844" s="34" t="s">
        <v>8993</v>
      </c>
      <c r="B3844" s="35" t="s">
        <v>2720</v>
      </c>
      <c r="C3844" s="36" t="s">
        <v>8991</v>
      </c>
      <c r="D3844" s="36" t="s">
        <v>32</v>
      </c>
      <c r="E3844" s="36" t="s">
        <v>644</v>
      </c>
      <c r="F3844" s="37" t="s">
        <v>8994</v>
      </c>
      <c r="G3844" s="38" t="s">
        <v>35</v>
      </c>
      <c r="H3844" s="39" t="s">
        <v>39</v>
      </c>
      <c r="I3844" s="40" t="s">
        <v>37</v>
      </c>
      <c r="J3844" s="42" t="s">
        <v>38</v>
      </c>
      <c r="K3844" s="39" t="s">
        <v>37</v>
      </c>
      <c r="L3844" s="35"/>
      <c r="M3844" s="43" t="str">
        <f>IF((OR(G3844="Lead")),"Lead",
IF((OR(J3844="Lead")),"Lead",
IF((OR(G3844="Lead-lined galvanized")),"Lead",
IF((OR(J3844="Lead-lined galvanized")),"Lead",
IF((OR((AND(G3844="Unknown - Likely Lead",J3844="Galvanized")),
(AND(G3844="Unknown - Unlikely Lead",J3844="Galvanized")),
(AND(G3844="Unknown - Material Unknown",J3844="Galvanized")))),"Galvanized Requiring Replacement",
IF((OR((AND(G3844="Non-lead - Copper",H3844="Yes",J3844="Galvanized")),
(AND(G3844="Non-lead - Copper",H3844="Don't know",J3844="Galvanized")),
(AND(G3844="Non-lead - Copper",H3844="",J3844="Galvanized")),
(AND(G3844="Non-lead - Plastic",H3844="Yes",J3844="Galvanized")),
(AND(G3844="Non-lead - Plastic",H3844="Don't know",J3844="Galvanized")),
(AND(G3844="Non-lead - Plastic",H3844="",J3844="Galvanized")),
(AND(G3844="Non-lead",H3844="Yes",J3844="Galvanized")),
(AND(G3844="Non-lead",H3844="Don't know",J3844="Galvanized")),
(AND(G3844="Non-lead",H3844="",J3844="Galvanized")),
(AND(G3844="Non-lead - Other",H3844="Yes",J3844="Galvanized")),
(AND(G3844="Non-Lead - Other",H3844="Don't know",J3844="Galvanized")),
(AND(G3844="Galvanized",H3844="Yes",J3844="Galvanized")),
(AND(G3844="Galvanized",H3844="Don't know",J3844="Galvanized")),
(AND(G3844="Galvanized",H3844="",J3844="Galvanized")),
(AND(G3844="Non-Lead - Other",H3844="",J3844="Galvanized")))),"Galvanized Requiring Replacement",
IF((OR((AND(G3844="Non-lead - Copper",J3844="Non-lead - Copper")),
(AND(G3844="Non-lead - Copper",J3844="Non-lead - Plastic")),
(AND(G3844="Non-lead - Copper",J3844="Non-lead - Other")),
(AND(G3844="Non-lead - Copper",J3844="Non-lead")),
(AND(G3844="Non-lead - Plastic",J3844="Non-lead - Copper")),
(AND(G3844="Non-lead - Plastic",J3844="Non-lead - Plastic")),
(AND(G3844="Non-lead - Plastic",J3844="Non-lead - Other")),
(AND(G3844="Non-lead - Plastic",J3844="Non-lead")),
(AND(G3844="Non-lead",J3844="Non-lead - Copper")),
(AND(G3844="Non-lead",J3844="Non-lead - Plastic")),
(AND(G3844="Non-lead",J3844="Non-lead - Other")),
(AND(G3844="Non-lead",J3844="Non-lead")),
(AND(G3844="Non-lead - Other",J3844="Non-lead - Copper")),
(AND(G3844="Non-Lead - Other",J3844="Non-lead - Plastic")),
(AND(G3844="Non-Lead - Other",J3844="Non-lead")),
(AND(G3844="Non-Lead - Other",J3844="Non-lead - Other")))),"Non-Lead",
IF((OR((AND(G3844="Galvanized",J3844="Non-lead")),
(AND(G3844="Galvanized",J3844="Non-lead - Copper")),
(AND(G3844="Galvanized",J3844="Non-lead - Plastic")),
(AND(G3844="Galvanized",J3844="Non-lead")),
(AND(G3844="Galvanized",J3844="Non-lead - Other")))),"Non-Lead",
IF((OR((AND(G3844="Non-lead - Copper",H3844="No",J3844="Galvanized")),
(AND(G3844="Non-lead - Plastic",H3844="No",J3844="Galvanized")),
(AND(G3844="Non-lead",H3844="No",J3844="Galvanized")),
(AND(G3844="Galvanized",H3844="No",J3844="Galvanized")),
(AND(G3844="Non-lead - Other",H3844="No",J3844="Galvanized")))),"Non-lead",
IF((OR((AND(G3844="Unknown - Likely Lead",J3844="Unknown - Likely Lead")),
(AND(G3844="Unknown - Likely Lead",J3844="Unknown - Unlikely Lead")),
(AND(G3844="Unknown - Likely Lead",J3844="Unknown - Material Unknown")),
(AND(G3844="Unknown - Unlikely Lead",J3844="Unknown - Likely Lead")),
(AND(G3844="Unknown - Unlikely Lead",J3844="Unknown - Unlikely Lead")),
(AND(G3844="Unknown - Unlikely Lead",J3844="Unknown - Material Unknown")),
(AND(G3844="Unknown - Material Unknown",J3844="Unknown - Likely Lead")),
(AND(G3844="Unknown - Material Unknown",J3844="Unknown - Unlikely Lead")),
(AND(G3844="Unknown - Material Unknown",J3844="Unknown - Material Unknown")))),"Unknown",
IF((OR((AND(G3844="Unknown - Likely Lead",J3844="Non-lead - Copper")),
(AND(G3844="Unknown - Likely Lead",J3844="Non-lead - Plastic")),
(AND(G3844="Unknown - Likely Lead",J3844="Non-lead")),
(AND(G3844="Unknown - Likely Lead",J3844="Non-lead - Other")),
(AND(G3844="Unknown - Unlikely Lead",J3844="Non-lead - Copper")),
(AND(G3844="Unknown - Unlikely Lead",J3844="Non-lead - Plastic")),
(AND(G3844="Unknown - Unlikely Lead",J3844="Non-lead")),
(AND(G3844="Unknown - Unlikely Lead",J3844="Non-lead - Other")),
(AND(G3844="Unknown - Material Unknown",J3844="Non-lead - Copper")),
(AND(G3844="Unknown - Material Unknown",J3844="Non-lead - Plastic")),
(AND(G3844="Unknown - Material Unknown",J3844="Non-lead")),
(AND(G3844="Unknown - Material Unknown",J3844="Non-lead - Other")))),"Unknown",
IF((OR((AND(G3844="Non-lead - Copper",J3844="Unknown - Likely Lead")),
(AND(G3844="Non-lead - Copper",J3844="Unknown - Unlikely Lead")),
(AND(G3844="Non-lead - Copper",J3844="Unknown - Material Unknown")),
(AND(G3844="Non-lead - Plastic",J3844="Unknown - Likely Lead")),
(AND(G3844="Non-lead - Plastic",J3844="Unknown - Unlikely Lead")),
(AND(G3844="Non-lead - Plastic",J3844="Unknown - Material Unknown")),
(AND(G3844="Non-lead",J3844="Unknown - Likely Lead")),
(AND(G3844="Non-lead",J3844="Unknown - Unlikely Lead")),
(AND(G3844="Non-lead",J3844="Unknown - Material Unknown")),
(AND(G3844="Non-lead - Other",J3844="Unknown - Likely Lead")),
(AND(G3844="Non-Lead - Other",J3844="Unknown - Unlikely Lead")),
(AND(G3844="Non-Lead - Other",J3844="Unknown - Material Unknown")))),"Unknown",
IF((OR((AND(G3844="Galvanized",J3844="Unknown - Likely Lead")),
(AND(G3844="Galvanized",J3844="Unknown - Unlikely Lead")),
(AND(G3844="Galvanized",J3844="Unknown - Material Unknown")))),"Unknown",
IF((OR((AND(G3844="Galvanized",J3844="")))),"Galvanized Requiring Replacement",
IF((OR((AND(G3844="Non-lead - Copper",J3844="")),
(AND(G3844="Non-lead - Plastic",J3844="")),
(AND(G3844="Non-lead",J3844="")),
(AND(G3844="Non-lead - Other",J3844="")))),"Non-lead",
IF((OR((AND(G3844="Unknown - Likely Lead",J3844="")),
(AND(G3844="Unknown - Unlikely Lead",J3844="")),
(AND(G3844="Unknown - Material Unknown",J3844="")))),"Unknown",
""))))))))))))))))</f>
        <v>Non-Lead</v>
      </c>
      <c r="N3844" s="44" t="s">
        <v>39</v>
      </c>
    </row>
    <row r="3845" spans="1:14" ht="30" x14ac:dyDescent="0.25">
      <c r="A3845" s="34" t="s">
        <v>8995</v>
      </c>
      <c r="B3845" s="35" t="s">
        <v>5937</v>
      </c>
      <c r="C3845" s="36" t="s">
        <v>8991</v>
      </c>
      <c r="D3845" s="36" t="s">
        <v>32</v>
      </c>
      <c r="E3845" s="36" t="s">
        <v>644</v>
      </c>
      <c r="F3845" s="37" t="s">
        <v>8996</v>
      </c>
      <c r="G3845" s="38" t="s">
        <v>35</v>
      </c>
      <c r="H3845" s="39" t="s">
        <v>39</v>
      </c>
      <c r="I3845" s="40" t="s">
        <v>37</v>
      </c>
      <c r="J3845" s="42" t="s">
        <v>38</v>
      </c>
      <c r="K3845" s="39" t="s">
        <v>37</v>
      </c>
      <c r="L3845" s="35"/>
      <c r="M3845" s="43" t="str">
        <f>IF((OR(G3845="Lead")),"Lead",
IF((OR(J3845="Lead")),"Lead",
IF((OR(G3845="Lead-lined galvanized")),"Lead",
IF((OR(J3845="Lead-lined galvanized")),"Lead",
IF((OR((AND(G3845="Unknown - Likely Lead",J3845="Galvanized")),
(AND(G3845="Unknown - Unlikely Lead",J3845="Galvanized")),
(AND(G3845="Unknown - Material Unknown",J3845="Galvanized")))),"Galvanized Requiring Replacement",
IF((OR((AND(G3845="Non-lead - Copper",H3845="Yes",J3845="Galvanized")),
(AND(G3845="Non-lead - Copper",H3845="Don't know",J3845="Galvanized")),
(AND(G3845="Non-lead - Copper",H3845="",J3845="Galvanized")),
(AND(G3845="Non-lead - Plastic",H3845="Yes",J3845="Galvanized")),
(AND(G3845="Non-lead - Plastic",H3845="Don't know",J3845="Galvanized")),
(AND(G3845="Non-lead - Plastic",H3845="",J3845="Galvanized")),
(AND(G3845="Non-lead",H3845="Yes",J3845="Galvanized")),
(AND(G3845="Non-lead",H3845="Don't know",J3845="Galvanized")),
(AND(G3845="Non-lead",H3845="",J3845="Galvanized")),
(AND(G3845="Non-lead - Other",H3845="Yes",J3845="Galvanized")),
(AND(G3845="Non-Lead - Other",H3845="Don't know",J3845="Galvanized")),
(AND(G3845="Galvanized",H3845="Yes",J3845="Galvanized")),
(AND(G3845="Galvanized",H3845="Don't know",J3845="Galvanized")),
(AND(G3845="Galvanized",H3845="",J3845="Galvanized")),
(AND(G3845="Non-Lead - Other",H3845="",J3845="Galvanized")))),"Galvanized Requiring Replacement",
IF((OR((AND(G3845="Non-lead - Copper",J3845="Non-lead - Copper")),
(AND(G3845="Non-lead - Copper",J3845="Non-lead - Plastic")),
(AND(G3845="Non-lead - Copper",J3845="Non-lead - Other")),
(AND(G3845="Non-lead - Copper",J3845="Non-lead")),
(AND(G3845="Non-lead - Plastic",J3845="Non-lead - Copper")),
(AND(G3845="Non-lead - Plastic",J3845="Non-lead - Plastic")),
(AND(G3845="Non-lead - Plastic",J3845="Non-lead - Other")),
(AND(G3845="Non-lead - Plastic",J3845="Non-lead")),
(AND(G3845="Non-lead",J3845="Non-lead - Copper")),
(AND(G3845="Non-lead",J3845="Non-lead - Plastic")),
(AND(G3845="Non-lead",J3845="Non-lead - Other")),
(AND(G3845="Non-lead",J3845="Non-lead")),
(AND(G3845="Non-lead - Other",J3845="Non-lead - Copper")),
(AND(G3845="Non-Lead - Other",J3845="Non-lead - Plastic")),
(AND(G3845="Non-Lead - Other",J3845="Non-lead")),
(AND(G3845="Non-Lead - Other",J3845="Non-lead - Other")))),"Non-Lead",
IF((OR((AND(G3845="Galvanized",J3845="Non-lead")),
(AND(G3845="Galvanized",J3845="Non-lead - Copper")),
(AND(G3845="Galvanized",J3845="Non-lead - Plastic")),
(AND(G3845="Galvanized",J3845="Non-lead")),
(AND(G3845="Galvanized",J3845="Non-lead - Other")))),"Non-Lead",
IF((OR((AND(G3845="Non-lead - Copper",H3845="No",J3845="Galvanized")),
(AND(G3845="Non-lead - Plastic",H3845="No",J3845="Galvanized")),
(AND(G3845="Non-lead",H3845="No",J3845="Galvanized")),
(AND(G3845="Galvanized",H3845="No",J3845="Galvanized")),
(AND(G3845="Non-lead - Other",H3845="No",J3845="Galvanized")))),"Non-lead",
IF((OR((AND(G3845="Unknown - Likely Lead",J3845="Unknown - Likely Lead")),
(AND(G3845="Unknown - Likely Lead",J3845="Unknown - Unlikely Lead")),
(AND(G3845="Unknown - Likely Lead",J3845="Unknown - Material Unknown")),
(AND(G3845="Unknown - Unlikely Lead",J3845="Unknown - Likely Lead")),
(AND(G3845="Unknown - Unlikely Lead",J3845="Unknown - Unlikely Lead")),
(AND(G3845="Unknown - Unlikely Lead",J3845="Unknown - Material Unknown")),
(AND(G3845="Unknown - Material Unknown",J3845="Unknown - Likely Lead")),
(AND(G3845="Unknown - Material Unknown",J3845="Unknown - Unlikely Lead")),
(AND(G3845="Unknown - Material Unknown",J3845="Unknown - Material Unknown")))),"Unknown",
IF((OR((AND(G3845="Unknown - Likely Lead",J3845="Non-lead - Copper")),
(AND(G3845="Unknown - Likely Lead",J3845="Non-lead - Plastic")),
(AND(G3845="Unknown - Likely Lead",J3845="Non-lead")),
(AND(G3845="Unknown - Likely Lead",J3845="Non-lead - Other")),
(AND(G3845="Unknown - Unlikely Lead",J3845="Non-lead - Copper")),
(AND(G3845="Unknown - Unlikely Lead",J3845="Non-lead - Plastic")),
(AND(G3845="Unknown - Unlikely Lead",J3845="Non-lead")),
(AND(G3845="Unknown - Unlikely Lead",J3845="Non-lead - Other")),
(AND(G3845="Unknown - Material Unknown",J3845="Non-lead - Copper")),
(AND(G3845="Unknown - Material Unknown",J3845="Non-lead - Plastic")),
(AND(G3845="Unknown - Material Unknown",J3845="Non-lead")),
(AND(G3845="Unknown - Material Unknown",J3845="Non-lead - Other")))),"Unknown",
IF((OR((AND(G3845="Non-lead - Copper",J3845="Unknown - Likely Lead")),
(AND(G3845="Non-lead - Copper",J3845="Unknown - Unlikely Lead")),
(AND(G3845="Non-lead - Copper",J3845="Unknown - Material Unknown")),
(AND(G3845="Non-lead - Plastic",J3845="Unknown - Likely Lead")),
(AND(G3845="Non-lead - Plastic",J3845="Unknown - Unlikely Lead")),
(AND(G3845="Non-lead - Plastic",J3845="Unknown - Material Unknown")),
(AND(G3845="Non-lead",J3845="Unknown - Likely Lead")),
(AND(G3845="Non-lead",J3845="Unknown - Unlikely Lead")),
(AND(G3845="Non-lead",J3845="Unknown - Material Unknown")),
(AND(G3845="Non-lead - Other",J3845="Unknown - Likely Lead")),
(AND(G3845="Non-Lead - Other",J3845="Unknown - Unlikely Lead")),
(AND(G3845="Non-Lead - Other",J3845="Unknown - Material Unknown")))),"Unknown",
IF((OR((AND(G3845="Galvanized",J3845="Unknown - Likely Lead")),
(AND(G3845="Galvanized",J3845="Unknown - Unlikely Lead")),
(AND(G3845="Galvanized",J3845="Unknown - Material Unknown")))),"Unknown",
IF((OR((AND(G3845="Galvanized",J3845="")))),"Galvanized Requiring Replacement",
IF((OR((AND(G3845="Non-lead - Copper",J3845="")),
(AND(G3845="Non-lead - Plastic",J3845="")),
(AND(G3845="Non-lead",J3845="")),
(AND(G3845="Non-lead - Other",J3845="")))),"Non-lead",
IF((OR((AND(G3845="Unknown - Likely Lead",J3845="")),
(AND(G3845="Unknown - Unlikely Lead",J3845="")),
(AND(G3845="Unknown - Material Unknown",J3845="")))),"Unknown",
""))))))))))))))))</f>
        <v>Non-Lead</v>
      </c>
      <c r="N3845" s="44" t="s">
        <v>39</v>
      </c>
    </row>
    <row r="3846" spans="1:14" ht="30" x14ac:dyDescent="0.25">
      <c r="A3846" s="34" t="s">
        <v>8997</v>
      </c>
      <c r="B3846" s="35" t="s">
        <v>164</v>
      </c>
      <c r="C3846" s="36" t="s">
        <v>8991</v>
      </c>
      <c r="D3846" s="36" t="s">
        <v>32</v>
      </c>
      <c r="E3846" s="36" t="s">
        <v>644</v>
      </c>
      <c r="F3846" s="37" t="s">
        <v>8998</v>
      </c>
      <c r="G3846" s="38" t="s">
        <v>35</v>
      </c>
      <c r="H3846" s="39" t="s">
        <v>39</v>
      </c>
      <c r="I3846" s="40" t="s">
        <v>37</v>
      </c>
      <c r="J3846" s="42" t="s">
        <v>38</v>
      </c>
      <c r="K3846" s="39" t="s">
        <v>37</v>
      </c>
      <c r="L3846" s="35"/>
      <c r="M3846" s="43" t="str">
        <f>IF((OR(G3846="Lead")),"Lead",
IF((OR(J3846="Lead")),"Lead",
IF((OR(G3846="Lead-lined galvanized")),"Lead",
IF((OR(J3846="Lead-lined galvanized")),"Lead",
IF((OR((AND(G3846="Unknown - Likely Lead",J3846="Galvanized")),
(AND(G3846="Unknown - Unlikely Lead",J3846="Galvanized")),
(AND(G3846="Unknown - Material Unknown",J3846="Galvanized")))),"Galvanized Requiring Replacement",
IF((OR((AND(G3846="Non-lead - Copper",H3846="Yes",J3846="Galvanized")),
(AND(G3846="Non-lead - Copper",H3846="Don't know",J3846="Galvanized")),
(AND(G3846="Non-lead - Copper",H3846="",J3846="Galvanized")),
(AND(G3846="Non-lead - Plastic",H3846="Yes",J3846="Galvanized")),
(AND(G3846="Non-lead - Plastic",H3846="Don't know",J3846="Galvanized")),
(AND(G3846="Non-lead - Plastic",H3846="",J3846="Galvanized")),
(AND(G3846="Non-lead",H3846="Yes",J3846="Galvanized")),
(AND(G3846="Non-lead",H3846="Don't know",J3846="Galvanized")),
(AND(G3846="Non-lead",H3846="",J3846="Galvanized")),
(AND(G3846="Non-lead - Other",H3846="Yes",J3846="Galvanized")),
(AND(G3846="Non-Lead - Other",H3846="Don't know",J3846="Galvanized")),
(AND(G3846="Galvanized",H3846="Yes",J3846="Galvanized")),
(AND(G3846="Galvanized",H3846="Don't know",J3846="Galvanized")),
(AND(G3846="Galvanized",H3846="",J3846="Galvanized")),
(AND(G3846="Non-Lead - Other",H3846="",J3846="Galvanized")))),"Galvanized Requiring Replacement",
IF((OR((AND(G3846="Non-lead - Copper",J3846="Non-lead - Copper")),
(AND(G3846="Non-lead - Copper",J3846="Non-lead - Plastic")),
(AND(G3846="Non-lead - Copper",J3846="Non-lead - Other")),
(AND(G3846="Non-lead - Copper",J3846="Non-lead")),
(AND(G3846="Non-lead - Plastic",J3846="Non-lead - Copper")),
(AND(G3846="Non-lead - Plastic",J3846="Non-lead - Plastic")),
(AND(G3846="Non-lead - Plastic",J3846="Non-lead - Other")),
(AND(G3846="Non-lead - Plastic",J3846="Non-lead")),
(AND(G3846="Non-lead",J3846="Non-lead - Copper")),
(AND(G3846="Non-lead",J3846="Non-lead - Plastic")),
(AND(G3846="Non-lead",J3846="Non-lead - Other")),
(AND(G3846="Non-lead",J3846="Non-lead")),
(AND(G3846="Non-lead - Other",J3846="Non-lead - Copper")),
(AND(G3846="Non-Lead - Other",J3846="Non-lead - Plastic")),
(AND(G3846="Non-Lead - Other",J3846="Non-lead")),
(AND(G3846="Non-Lead - Other",J3846="Non-lead - Other")))),"Non-Lead",
IF((OR((AND(G3846="Galvanized",J3846="Non-lead")),
(AND(G3846="Galvanized",J3846="Non-lead - Copper")),
(AND(G3846="Galvanized",J3846="Non-lead - Plastic")),
(AND(G3846="Galvanized",J3846="Non-lead")),
(AND(G3846="Galvanized",J3846="Non-lead - Other")))),"Non-Lead",
IF((OR((AND(G3846="Non-lead - Copper",H3846="No",J3846="Galvanized")),
(AND(G3846="Non-lead - Plastic",H3846="No",J3846="Galvanized")),
(AND(G3846="Non-lead",H3846="No",J3846="Galvanized")),
(AND(G3846="Galvanized",H3846="No",J3846="Galvanized")),
(AND(G3846="Non-lead - Other",H3846="No",J3846="Galvanized")))),"Non-lead",
IF((OR((AND(G3846="Unknown - Likely Lead",J3846="Unknown - Likely Lead")),
(AND(G3846="Unknown - Likely Lead",J3846="Unknown - Unlikely Lead")),
(AND(G3846="Unknown - Likely Lead",J3846="Unknown - Material Unknown")),
(AND(G3846="Unknown - Unlikely Lead",J3846="Unknown - Likely Lead")),
(AND(G3846="Unknown - Unlikely Lead",J3846="Unknown - Unlikely Lead")),
(AND(G3846="Unknown - Unlikely Lead",J3846="Unknown - Material Unknown")),
(AND(G3846="Unknown - Material Unknown",J3846="Unknown - Likely Lead")),
(AND(G3846="Unknown - Material Unknown",J3846="Unknown - Unlikely Lead")),
(AND(G3846="Unknown - Material Unknown",J3846="Unknown - Material Unknown")))),"Unknown",
IF((OR((AND(G3846="Unknown - Likely Lead",J3846="Non-lead - Copper")),
(AND(G3846="Unknown - Likely Lead",J3846="Non-lead - Plastic")),
(AND(G3846="Unknown - Likely Lead",J3846="Non-lead")),
(AND(G3846="Unknown - Likely Lead",J3846="Non-lead - Other")),
(AND(G3846="Unknown - Unlikely Lead",J3846="Non-lead - Copper")),
(AND(G3846="Unknown - Unlikely Lead",J3846="Non-lead - Plastic")),
(AND(G3846="Unknown - Unlikely Lead",J3846="Non-lead")),
(AND(G3846="Unknown - Unlikely Lead",J3846="Non-lead - Other")),
(AND(G3846="Unknown - Material Unknown",J3846="Non-lead - Copper")),
(AND(G3846="Unknown - Material Unknown",J3846="Non-lead - Plastic")),
(AND(G3846="Unknown - Material Unknown",J3846="Non-lead")),
(AND(G3846="Unknown - Material Unknown",J3846="Non-lead - Other")))),"Unknown",
IF((OR((AND(G3846="Non-lead - Copper",J3846="Unknown - Likely Lead")),
(AND(G3846="Non-lead - Copper",J3846="Unknown - Unlikely Lead")),
(AND(G3846="Non-lead - Copper",J3846="Unknown - Material Unknown")),
(AND(G3846="Non-lead - Plastic",J3846="Unknown - Likely Lead")),
(AND(G3846="Non-lead - Plastic",J3846="Unknown - Unlikely Lead")),
(AND(G3846="Non-lead - Plastic",J3846="Unknown - Material Unknown")),
(AND(G3846="Non-lead",J3846="Unknown - Likely Lead")),
(AND(G3846="Non-lead",J3846="Unknown - Unlikely Lead")),
(AND(G3846="Non-lead",J3846="Unknown - Material Unknown")),
(AND(G3846="Non-lead - Other",J3846="Unknown - Likely Lead")),
(AND(G3846="Non-Lead - Other",J3846="Unknown - Unlikely Lead")),
(AND(G3846="Non-Lead - Other",J3846="Unknown - Material Unknown")))),"Unknown",
IF((OR((AND(G3846="Galvanized",J3846="Unknown - Likely Lead")),
(AND(G3846="Galvanized",J3846="Unknown - Unlikely Lead")),
(AND(G3846="Galvanized",J3846="Unknown - Material Unknown")))),"Unknown",
IF((OR((AND(G3846="Galvanized",J3846="")))),"Galvanized Requiring Replacement",
IF((OR((AND(G3846="Non-lead - Copper",J3846="")),
(AND(G3846="Non-lead - Plastic",J3846="")),
(AND(G3846="Non-lead",J3846="")),
(AND(G3846="Non-lead - Other",J3846="")))),"Non-lead",
IF((OR((AND(G3846="Unknown - Likely Lead",J3846="")),
(AND(G3846="Unknown - Unlikely Lead",J3846="")),
(AND(G3846="Unknown - Material Unknown",J3846="")))),"Unknown",
""))))))))))))))))</f>
        <v>Non-Lead</v>
      </c>
      <c r="N3846" s="44" t="s">
        <v>39</v>
      </c>
    </row>
    <row r="3847" spans="1:14" ht="30" x14ac:dyDescent="0.25">
      <c r="A3847" s="34" t="s">
        <v>8999</v>
      </c>
      <c r="B3847" s="35" t="s">
        <v>2753</v>
      </c>
      <c r="C3847" s="36" t="s">
        <v>8991</v>
      </c>
      <c r="D3847" s="36" t="s">
        <v>32</v>
      </c>
      <c r="E3847" s="36" t="s">
        <v>644</v>
      </c>
      <c r="F3847" s="37" t="s">
        <v>9000</v>
      </c>
      <c r="G3847" s="38" t="s">
        <v>35</v>
      </c>
      <c r="H3847" s="39" t="s">
        <v>39</v>
      </c>
      <c r="I3847" s="40" t="s">
        <v>37</v>
      </c>
      <c r="J3847" s="42" t="s">
        <v>38</v>
      </c>
      <c r="K3847" s="39" t="s">
        <v>37</v>
      </c>
      <c r="L3847" s="35"/>
      <c r="M3847" s="43" t="str">
        <f>IF((OR(G3847="Lead")),"Lead",
IF((OR(J3847="Lead")),"Lead",
IF((OR(G3847="Lead-lined galvanized")),"Lead",
IF((OR(J3847="Lead-lined galvanized")),"Lead",
IF((OR((AND(G3847="Unknown - Likely Lead",J3847="Galvanized")),
(AND(G3847="Unknown - Unlikely Lead",J3847="Galvanized")),
(AND(G3847="Unknown - Material Unknown",J3847="Galvanized")))),"Galvanized Requiring Replacement",
IF((OR((AND(G3847="Non-lead - Copper",H3847="Yes",J3847="Galvanized")),
(AND(G3847="Non-lead - Copper",H3847="Don't know",J3847="Galvanized")),
(AND(G3847="Non-lead - Copper",H3847="",J3847="Galvanized")),
(AND(G3847="Non-lead - Plastic",H3847="Yes",J3847="Galvanized")),
(AND(G3847="Non-lead - Plastic",H3847="Don't know",J3847="Galvanized")),
(AND(G3847="Non-lead - Plastic",H3847="",J3847="Galvanized")),
(AND(G3847="Non-lead",H3847="Yes",J3847="Galvanized")),
(AND(G3847="Non-lead",H3847="Don't know",J3847="Galvanized")),
(AND(G3847="Non-lead",H3847="",J3847="Galvanized")),
(AND(G3847="Non-lead - Other",H3847="Yes",J3847="Galvanized")),
(AND(G3847="Non-Lead - Other",H3847="Don't know",J3847="Galvanized")),
(AND(G3847="Galvanized",H3847="Yes",J3847="Galvanized")),
(AND(G3847="Galvanized",H3847="Don't know",J3847="Galvanized")),
(AND(G3847="Galvanized",H3847="",J3847="Galvanized")),
(AND(G3847="Non-Lead - Other",H3847="",J3847="Galvanized")))),"Galvanized Requiring Replacement",
IF((OR((AND(G3847="Non-lead - Copper",J3847="Non-lead - Copper")),
(AND(G3847="Non-lead - Copper",J3847="Non-lead - Plastic")),
(AND(G3847="Non-lead - Copper",J3847="Non-lead - Other")),
(AND(G3847="Non-lead - Copper",J3847="Non-lead")),
(AND(G3847="Non-lead - Plastic",J3847="Non-lead - Copper")),
(AND(G3847="Non-lead - Plastic",J3847="Non-lead - Plastic")),
(AND(G3847="Non-lead - Plastic",J3847="Non-lead - Other")),
(AND(G3847="Non-lead - Plastic",J3847="Non-lead")),
(AND(G3847="Non-lead",J3847="Non-lead - Copper")),
(AND(G3847="Non-lead",J3847="Non-lead - Plastic")),
(AND(G3847="Non-lead",J3847="Non-lead - Other")),
(AND(G3847="Non-lead",J3847="Non-lead")),
(AND(G3847="Non-lead - Other",J3847="Non-lead - Copper")),
(AND(G3847="Non-Lead - Other",J3847="Non-lead - Plastic")),
(AND(G3847="Non-Lead - Other",J3847="Non-lead")),
(AND(G3847="Non-Lead - Other",J3847="Non-lead - Other")))),"Non-Lead",
IF((OR((AND(G3847="Galvanized",J3847="Non-lead")),
(AND(G3847="Galvanized",J3847="Non-lead - Copper")),
(AND(G3847="Galvanized",J3847="Non-lead - Plastic")),
(AND(G3847="Galvanized",J3847="Non-lead")),
(AND(G3847="Galvanized",J3847="Non-lead - Other")))),"Non-Lead",
IF((OR((AND(G3847="Non-lead - Copper",H3847="No",J3847="Galvanized")),
(AND(G3847="Non-lead - Plastic",H3847="No",J3847="Galvanized")),
(AND(G3847="Non-lead",H3847="No",J3847="Galvanized")),
(AND(G3847="Galvanized",H3847="No",J3847="Galvanized")),
(AND(G3847="Non-lead - Other",H3847="No",J3847="Galvanized")))),"Non-lead",
IF((OR((AND(G3847="Unknown - Likely Lead",J3847="Unknown - Likely Lead")),
(AND(G3847="Unknown - Likely Lead",J3847="Unknown - Unlikely Lead")),
(AND(G3847="Unknown - Likely Lead",J3847="Unknown - Material Unknown")),
(AND(G3847="Unknown - Unlikely Lead",J3847="Unknown - Likely Lead")),
(AND(G3847="Unknown - Unlikely Lead",J3847="Unknown - Unlikely Lead")),
(AND(G3847="Unknown - Unlikely Lead",J3847="Unknown - Material Unknown")),
(AND(G3847="Unknown - Material Unknown",J3847="Unknown - Likely Lead")),
(AND(G3847="Unknown - Material Unknown",J3847="Unknown - Unlikely Lead")),
(AND(G3847="Unknown - Material Unknown",J3847="Unknown - Material Unknown")))),"Unknown",
IF((OR((AND(G3847="Unknown - Likely Lead",J3847="Non-lead - Copper")),
(AND(G3847="Unknown - Likely Lead",J3847="Non-lead - Plastic")),
(AND(G3847="Unknown - Likely Lead",J3847="Non-lead")),
(AND(G3847="Unknown - Likely Lead",J3847="Non-lead - Other")),
(AND(G3847="Unknown - Unlikely Lead",J3847="Non-lead - Copper")),
(AND(G3847="Unknown - Unlikely Lead",J3847="Non-lead - Plastic")),
(AND(G3847="Unknown - Unlikely Lead",J3847="Non-lead")),
(AND(G3847="Unknown - Unlikely Lead",J3847="Non-lead - Other")),
(AND(G3847="Unknown - Material Unknown",J3847="Non-lead - Copper")),
(AND(G3847="Unknown - Material Unknown",J3847="Non-lead - Plastic")),
(AND(G3847="Unknown - Material Unknown",J3847="Non-lead")),
(AND(G3847="Unknown - Material Unknown",J3847="Non-lead - Other")))),"Unknown",
IF((OR((AND(G3847="Non-lead - Copper",J3847="Unknown - Likely Lead")),
(AND(G3847="Non-lead - Copper",J3847="Unknown - Unlikely Lead")),
(AND(G3847="Non-lead - Copper",J3847="Unknown - Material Unknown")),
(AND(G3847="Non-lead - Plastic",J3847="Unknown - Likely Lead")),
(AND(G3847="Non-lead - Plastic",J3847="Unknown - Unlikely Lead")),
(AND(G3847="Non-lead - Plastic",J3847="Unknown - Material Unknown")),
(AND(G3847="Non-lead",J3847="Unknown - Likely Lead")),
(AND(G3847="Non-lead",J3847="Unknown - Unlikely Lead")),
(AND(G3847="Non-lead",J3847="Unknown - Material Unknown")),
(AND(G3847="Non-lead - Other",J3847="Unknown - Likely Lead")),
(AND(G3847="Non-Lead - Other",J3847="Unknown - Unlikely Lead")),
(AND(G3847="Non-Lead - Other",J3847="Unknown - Material Unknown")))),"Unknown",
IF((OR((AND(G3847="Galvanized",J3847="Unknown - Likely Lead")),
(AND(G3847="Galvanized",J3847="Unknown - Unlikely Lead")),
(AND(G3847="Galvanized",J3847="Unknown - Material Unknown")))),"Unknown",
IF((OR((AND(G3847="Galvanized",J3847="")))),"Galvanized Requiring Replacement",
IF((OR((AND(G3847="Non-lead - Copper",J3847="")),
(AND(G3847="Non-lead - Plastic",J3847="")),
(AND(G3847="Non-lead",J3847="")),
(AND(G3847="Non-lead - Other",J3847="")))),"Non-lead",
IF((OR((AND(G3847="Unknown - Likely Lead",J3847="")),
(AND(G3847="Unknown - Unlikely Lead",J3847="")),
(AND(G3847="Unknown - Material Unknown",J3847="")))),"Unknown",
""))))))))))))))))</f>
        <v>Non-Lead</v>
      </c>
      <c r="N3847" s="44" t="s">
        <v>39</v>
      </c>
    </row>
    <row r="3848" spans="1:14" ht="30" x14ac:dyDescent="0.25">
      <c r="A3848" s="34" t="s">
        <v>9001</v>
      </c>
      <c r="B3848" s="35" t="s">
        <v>1480</v>
      </c>
      <c r="C3848" s="36" t="s">
        <v>8991</v>
      </c>
      <c r="D3848" s="36" t="s">
        <v>32</v>
      </c>
      <c r="E3848" s="36" t="s">
        <v>644</v>
      </c>
      <c r="F3848" s="37" t="s">
        <v>9002</v>
      </c>
      <c r="G3848" s="38" t="s">
        <v>35</v>
      </c>
      <c r="H3848" s="39" t="s">
        <v>39</v>
      </c>
      <c r="I3848" s="40" t="s">
        <v>37</v>
      </c>
      <c r="J3848" s="42" t="s">
        <v>38</v>
      </c>
      <c r="K3848" s="39" t="s">
        <v>37</v>
      </c>
      <c r="L3848" s="35"/>
      <c r="M3848" s="43" t="str">
        <f>IF((OR(G3848="Lead")),"Lead",
IF((OR(J3848="Lead")),"Lead",
IF((OR(G3848="Lead-lined galvanized")),"Lead",
IF((OR(J3848="Lead-lined galvanized")),"Lead",
IF((OR((AND(G3848="Unknown - Likely Lead",J3848="Galvanized")),
(AND(G3848="Unknown - Unlikely Lead",J3848="Galvanized")),
(AND(G3848="Unknown - Material Unknown",J3848="Galvanized")))),"Galvanized Requiring Replacement",
IF((OR((AND(G3848="Non-lead - Copper",H3848="Yes",J3848="Galvanized")),
(AND(G3848="Non-lead - Copper",H3848="Don't know",J3848="Galvanized")),
(AND(G3848="Non-lead - Copper",H3848="",J3848="Galvanized")),
(AND(G3848="Non-lead - Plastic",H3848="Yes",J3848="Galvanized")),
(AND(G3848="Non-lead - Plastic",H3848="Don't know",J3848="Galvanized")),
(AND(G3848="Non-lead - Plastic",H3848="",J3848="Galvanized")),
(AND(G3848="Non-lead",H3848="Yes",J3848="Galvanized")),
(AND(G3848="Non-lead",H3848="Don't know",J3848="Galvanized")),
(AND(G3848="Non-lead",H3848="",J3848="Galvanized")),
(AND(G3848="Non-lead - Other",H3848="Yes",J3848="Galvanized")),
(AND(G3848="Non-Lead - Other",H3848="Don't know",J3848="Galvanized")),
(AND(G3848="Galvanized",H3848="Yes",J3848="Galvanized")),
(AND(G3848="Galvanized",H3848="Don't know",J3848="Galvanized")),
(AND(G3848="Galvanized",H3848="",J3848="Galvanized")),
(AND(G3848="Non-Lead - Other",H3848="",J3848="Galvanized")))),"Galvanized Requiring Replacement",
IF((OR((AND(G3848="Non-lead - Copper",J3848="Non-lead - Copper")),
(AND(G3848="Non-lead - Copper",J3848="Non-lead - Plastic")),
(AND(G3848="Non-lead - Copper",J3848="Non-lead - Other")),
(AND(G3848="Non-lead - Copper",J3848="Non-lead")),
(AND(G3848="Non-lead - Plastic",J3848="Non-lead - Copper")),
(AND(G3848="Non-lead - Plastic",J3848="Non-lead - Plastic")),
(AND(G3848="Non-lead - Plastic",J3848="Non-lead - Other")),
(AND(G3848="Non-lead - Plastic",J3848="Non-lead")),
(AND(G3848="Non-lead",J3848="Non-lead - Copper")),
(AND(G3848="Non-lead",J3848="Non-lead - Plastic")),
(AND(G3848="Non-lead",J3848="Non-lead - Other")),
(AND(G3848="Non-lead",J3848="Non-lead")),
(AND(G3848="Non-lead - Other",J3848="Non-lead - Copper")),
(AND(G3848="Non-Lead - Other",J3848="Non-lead - Plastic")),
(AND(G3848="Non-Lead - Other",J3848="Non-lead")),
(AND(G3848="Non-Lead - Other",J3848="Non-lead - Other")))),"Non-Lead",
IF((OR((AND(G3848="Galvanized",J3848="Non-lead")),
(AND(G3848="Galvanized",J3848="Non-lead - Copper")),
(AND(G3848="Galvanized",J3848="Non-lead - Plastic")),
(AND(G3848="Galvanized",J3848="Non-lead")),
(AND(G3848="Galvanized",J3848="Non-lead - Other")))),"Non-Lead",
IF((OR((AND(G3848="Non-lead - Copper",H3848="No",J3848="Galvanized")),
(AND(G3848="Non-lead - Plastic",H3848="No",J3848="Galvanized")),
(AND(G3848="Non-lead",H3848="No",J3848="Galvanized")),
(AND(G3848="Galvanized",H3848="No",J3848="Galvanized")),
(AND(G3848="Non-lead - Other",H3848="No",J3848="Galvanized")))),"Non-lead",
IF((OR((AND(G3848="Unknown - Likely Lead",J3848="Unknown - Likely Lead")),
(AND(G3848="Unknown - Likely Lead",J3848="Unknown - Unlikely Lead")),
(AND(G3848="Unknown - Likely Lead",J3848="Unknown - Material Unknown")),
(AND(G3848="Unknown - Unlikely Lead",J3848="Unknown - Likely Lead")),
(AND(G3848="Unknown - Unlikely Lead",J3848="Unknown - Unlikely Lead")),
(AND(G3848="Unknown - Unlikely Lead",J3848="Unknown - Material Unknown")),
(AND(G3848="Unknown - Material Unknown",J3848="Unknown - Likely Lead")),
(AND(G3848="Unknown - Material Unknown",J3848="Unknown - Unlikely Lead")),
(AND(G3848="Unknown - Material Unknown",J3848="Unknown - Material Unknown")))),"Unknown",
IF((OR((AND(G3848="Unknown - Likely Lead",J3848="Non-lead - Copper")),
(AND(G3848="Unknown - Likely Lead",J3848="Non-lead - Plastic")),
(AND(G3848="Unknown - Likely Lead",J3848="Non-lead")),
(AND(G3848="Unknown - Likely Lead",J3848="Non-lead - Other")),
(AND(G3848="Unknown - Unlikely Lead",J3848="Non-lead - Copper")),
(AND(G3848="Unknown - Unlikely Lead",J3848="Non-lead - Plastic")),
(AND(G3848="Unknown - Unlikely Lead",J3848="Non-lead")),
(AND(G3848="Unknown - Unlikely Lead",J3848="Non-lead - Other")),
(AND(G3848="Unknown - Material Unknown",J3848="Non-lead - Copper")),
(AND(G3848="Unknown - Material Unknown",J3848="Non-lead - Plastic")),
(AND(G3848="Unknown - Material Unknown",J3848="Non-lead")),
(AND(G3848="Unknown - Material Unknown",J3848="Non-lead - Other")))),"Unknown",
IF((OR((AND(G3848="Non-lead - Copper",J3848="Unknown - Likely Lead")),
(AND(G3848="Non-lead - Copper",J3848="Unknown - Unlikely Lead")),
(AND(G3848="Non-lead - Copper",J3848="Unknown - Material Unknown")),
(AND(G3848="Non-lead - Plastic",J3848="Unknown - Likely Lead")),
(AND(G3848="Non-lead - Plastic",J3848="Unknown - Unlikely Lead")),
(AND(G3848="Non-lead - Plastic",J3848="Unknown - Material Unknown")),
(AND(G3848="Non-lead",J3848="Unknown - Likely Lead")),
(AND(G3848="Non-lead",J3848="Unknown - Unlikely Lead")),
(AND(G3848="Non-lead",J3848="Unknown - Material Unknown")),
(AND(G3848="Non-lead - Other",J3848="Unknown - Likely Lead")),
(AND(G3848="Non-Lead - Other",J3848="Unknown - Unlikely Lead")),
(AND(G3848="Non-Lead - Other",J3848="Unknown - Material Unknown")))),"Unknown",
IF((OR((AND(G3848="Galvanized",J3848="Unknown - Likely Lead")),
(AND(G3848="Galvanized",J3848="Unknown - Unlikely Lead")),
(AND(G3848="Galvanized",J3848="Unknown - Material Unknown")))),"Unknown",
IF((OR((AND(G3848="Galvanized",J3848="")))),"Galvanized Requiring Replacement",
IF((OR((AND(G3848="Non-lead - Copper",J3848="")),
(AND(G3848="Non-lead - Plastic",J3848="")),
(AND(G3848="Non-lead",J3848="")),
(AND(G3848="Non-lead - Other",J3848="")))),"Non-lead",
IF((OR((AND(G3848="Unknown - Likely Lead",J3848="")),
(AND(G3848="Unknown - Unlikely Lead",J3848="")),
(AND(G3848="Unknown - Material Unknown",J3848="")))),"Unknown",
""))))))))))))))))</f>
        <v>Non-Lead</v>
      </c>
      <c r="N3848" s="44" t="s">
        <v>39</v>
      </c>
    </row>
    <row r="3849" spans="1:14" ht="30" x14ac:dyDescent="0.25">
      <c r="A3849" s="34" t="s">
        <v>9003</v>
      </c>
      <c r="B3849" s="35" t="s">
        <v>3080</v>
      </c>
      <c r="C3849" s="36" t="s">
        <v>8991</v>
      </c>
      <c r="D3849" s="36" t="s">
        <v>32</v>
      </c>
      <c r="E3849" s="36" t="s">
        <v>644</v>
      </c>
      <c r="F3849" s="37" t="s">
        <v>9004</v>
      </c>
      <c r="G3849" s="38" t="s">
        <v>35</v>
      </c>
      <c r="H3849" s="39" t="s">
        <v>39</v>
      </c>
      <c r="I3849" s="40" t="s">
        <v>37</v>
      </c>
      <c r="J3849" s="42" t="s">
        <v>38</v>
      </c>
      <c r="K3849" s="39" t="s">
        <v>37</v>
      </c>
      <c r="L3849" s="35"/>
      <c r="M3849" s="43" t="str">
        <f>IF((OR(G3849="Lead")),"Lead",
IF((OR(J3849="Lead")),"Lead",
IF((OR(G3849="Lead-lined galvanized")),"Lead",
IF((OR(J3849="Lead-lined galvanized")),"Lead",
IF((OR((AND(G3849="Unknown - Likely Lead",J3849="Galvanized")),
(AND(G3849="Unknown - Unlikely Lead",J3849="Galvanized")),
(AND(G3849="Unknown - Material Unknown",J3849="Galvanized")))),"Galvanized Requiring Replacement",
IF((OR((AND(G3849="Non-lead - Copper",H3849="Yes",J3849="Galvanized")),
(AND(G3849="Non-lead - Copper",H3849="Don't know",J3849="Galvanized")),
(AND(G3849="Non-lead - Copper",H3849="",J3849="Galvanized")),
(AND(G3849="Non-lead - Plastic",H3849="Yes",J3849="Galvanized")),
(AND(G3849="Non-lead - Plastic",H3849="Don't know",J3849="Galvanized")),
(AND(G3849="Non-lead - Plastic",H3849="",J3849="Galvanized")),
(AND(G3849="Non-lead",H3849="Yes",J3849="Galvanized")),
(AND(G3849="Non-lead",H3849="Don't know",J3849="Galvanized")),
(AND(G3849="Non-lead",H3849="",J3849="Galvanized")),
(AND(G3849="Non-lead - Other",H3849="Yes",J3849="Galvanized")),
(AND(G3849="Non-Lead - Other",H3849="Don't know",J3849="Galvanized")),
(AND(G3849="Galvanized",H3849="Yes",J3849="Galvanized")),
(AND(G3849="Galvanized",H3849="Don't know",J3849="Galvanized")),
(AND(G3849="Galvanized",H3849="",J3849="Galvanized")),
(AND(G3849="Non-Lead - Other",H3849="",J3849="Galvanized")))),"Galvanized Requiring Replacement",
IF((OR((AND(G3849="Non-lead - Copper",J3849="Non-lead - Copper")),
(AND(G3849="Non-lead - Copper",J3849="Non-lead - Plastic")),
(AND(G3849="Non-lead - Copper",J3849="Non-lead - Other")),
(AND(G3849="Non-lead - Copper",J3849="Non-lead")),
(AND(G3849="Non-lead - Plastic",J3849="Non-lead - Copper")),
(AND(G3849="Non-lead - Plastic",J3849="Non-lead - Plastic")),
(AND(G3849="Non-lead - Plastic",J3849="Non-lead - Other")),
(AND(G3849="Non-lead - Plastic",J3849="Non-lead")),
(AND(G3849="Non-lead",J3849="Non-lead - Copper")),
(AND(G3849="Non-lead",J3849="Non-lead - Plastic")),
(AND(G3849="Non-lead",J3849="Non-lead - Other")),
(AND(G3849="Non-lead",J3849="Non-lead")),
(AND(G3849="Non-lead - Other",J3849="Non-lead - Copper")),
(AND(G3849="Non-Lead - Other",J3849="Non-lead - Plastic")),
(AND(G3849="Non-Lead - Other",J3849="Non-lead")),
(AND(G3849="Non-Lead - Other",J3849="Non-lead - Other")))),"Non-Lead",
IF((OR((AND(G3849="Galvanized",J3849="Non-lead")),
(AND(G3849="Galvanized",J3849="Non-lead - Copper")),
(AND(G3849="Galvanized",J3849="Non-lead - Plastic")),
(AND(G3849="Galvanized",J3849="Non-lead")),
(AND(G3849="Galvanized",J3849="Non-lead - Other")))),"Non-Lead",
IF((OR((AND(G3849="Non-lead - Copper",H3849="No",J3849="Galvanized")),
(AND(G3849="Non-lead - Plastic",H3849="No",J3849="Galvanized")),
(AND(G3849="Non-lead",H3849="No",J3849="Galvanized")),
(AND(G3849="Galvanized",H3849="No",J3849="Galvanized")),
(AND(G3849="Non-lead - Other",H3849="No",J3849="Galvanized")))),"Non-lead",
IF((OR((AND(G3849="Unknown - Likely Lead",J3849="Unknown - Likely Lead")),
(AND(G3849="Unknown - Likely Lead",J3849="Unknown - Unlikely Lead")),
(AND(G3849="Unknown - Likely Lead",J3849="Unknown - Material Unknown")),
(AND(G3849="Unknown - Unlikely Lead",J3849="Unknown - Likely Lead")),
(AND(G3849="Unknown - Unlikely Lead",J3849="Unknown - Unlikely Lead")),
(AND(G3849="Unknown - Unlikely Lead",J3849="Unknown - Material Unknown")),
(AND(G3849="Unknown - Material Unknown",J3849="Unknown - Likely Lead")),
(AND(G3849="Unknown - Material Unknown",J3849="Unknown - Unlikely Lead")),
(AND(G3849="Unknown - Material Unknown",J3849="Unknown - Material Unknown")))),"Unknown",
IF((OR((AND(G3849="Unknown - Likely Lead",J3849="Non-lead - Copper")),
(AND(G3849="Unknown - Likely Lead",J3849="Non-lead - Plastic")),
(AND(G3849="Unknown - Likely Lead",J3849="Non-lead")),
(AND(G3849="Unknown - Likely Lead",J3849="Non-lead - Other")),
(AND(G3849="Unknown - Unlikely Lead",J3849="Non-lead - Copper")),
(AND(G3849="Unknown - Unlikely Lead",J3849="Non-lead - Plastic")),
(AND(G3849="Unknown - Unlikely Lead",J3849="Non-lead")),
(AND(G3849="Unknown - Unlikely Lead",J3849="Non-lead - Other")),
(AND(G3849="Unknown - Material Unknown",J3849="Non-lead - Copper")),
(AND(G3849="Unknown - Material Unknown",J3849="Non-lead - Plastic")),
(AND(G3849="Unknown - Material Unknown",J3849="Non-lead")),
(AND(G3849="Unknown - Material Unknown",J3849="Non-lead - Other")))),"Unknown",
IF((OR((AND(G3849="Non-lead - Copper",J3849="Unknown - Likely Lead")),
(AND(G3849="Non-lead - Copper",J3849="Unknown - Unlikely Lead")),
(AND(G3849="Non-lead - Copper",J3849="Unknown - Material Unknown")),
(AND(G3849="Non-lead - Plastic",J3849="Unknown - Likely Lead")),
(AND(G3849="Non-lead - Plastic",J3849="Unknown - Unlikely Lead")),
(AND(G3849="Non-lead - Plastic",J3849="Unknown - Material Unknown")),
(AND(G3849="Non-lead",J3849="Unknown - Likely Lead")),
(AND(G3849="Non-lead",J3849="Unknown - Unlikely Lead")),
(AND(G3849="Non-lead",J3849="Unknown - Material Unknown")),
(AND(G3849="Non-lead - Other",J3849="Unknown - Likely Lead")),
(AND(G3849="Non-Lead - Other",J3849="Unknown - Unlikely Lead")),
(AND(G3849="Non-Lead - Other",J3849="Unknown - Material Unknown")))),"Unknown",
IF((OR((AND(G3849="Galvanized",J3849="Unknown - Likely Lead")),
(AND(G3849="Galvanized",J3849="Unknown - Unlikely Lead")),
(AND(G3849="Galvanized",J3849="Unknown - Material Unknown")))),"Unknown",
IF((OR((AND(G3849="Galvanized",J3849="")))),"Galvanized Requiring Replacement",
IF((OR((AND(G3849="Non-lead - Copper",J3849="")),
(AND(G3849="Non-lead - Plastic",J3849="")),
(AND(G3849="Non-lead",J3849="")),
(AND(G3849="Non-lead - Other",J3849="")))),"Non-lead",
IF((OR((AND(G3849="Unknown - Likely Lead",J3849="")),
(AND(G3849="Unknown - Unlikely Lead",J3849="")),
(AND(G3849="Unknown - Material Unknown",J3849="")))),"Unknown",
""))))))))))))))))</f>
        <v>Non-Lead</v>
      </c>
      <c r="N3849" s="44" t="s">
        <v>39</v>
      </c>
    </row>
    <row r="3850" spans="1:14" ht="30" x14ac:dyDescent="0.25">
      <c r="A3850" s="34" t="s">
        <v>9005</v>
      </c>
      <c r="B3850" s="35" t="s">
        <v>1695</v>
      </c>
      <c r="C3850" s="36" t="s">
        <v>8991</v>
      </c>
      <c r="D3850" s="36" t="s">
        <v>32</v>
      </c>
      <c r="E3850" s="36" t="s">
        <v>644</v>
      </c>
      <c r="F3850" s="37" t="s">
        <v>9006</v>
      </c>
      <c r="G3850" s="38" t="s">
        <v>35</v>
      </c>
      <c r="H3850" s="39" t="s">
        <v>39</v>
      </c>
      <c r="I3850" s="40" t="s">
        <v>37</v>
      </c>
      <c r="J3850" s="42" t="s">
        <v>38</v>
      </c>
      <c r="K3850" s="39" t="s">
        <v>37</v>
      </c>
      <c r="L3850" s="35"/>
      <c r="M3850" s="43" t="str">
        <f>IF((OR(G3850="Lead")),"Lead",
IF((OR(J3850="Lead")),"Lead",
IF((OR(G3850="Lead-lined galvanized")),"Lead",
IF((OR(J3850="Lead-lined galvanized")),"Lead",
IF((OR((AND(G3850="Unknown - Likely Lead",J3850="Galvanized")),
(AND(G3850="Unknown - Unlikely Lead",J3850="Galvanized")),
(AND(G3850="Unknown - Material Unknown",J3850="Galvanized")))),"Galvanized Requiring Replacement",
IF((OR((AND(G3850="Non-lead - Copper",H3850="Yes",J3850="Galvanized")),
(AND(G3850="Non-lead - Copper",H3850="Don't know",J3850="Galvanized")),
(AND(G3850="Non-lead - Copper",H3850="",J3850="Galvanized")),
(AND(G3850="Non-lead - Plastic",H3850="Yes",J3850="Galvanized")),
(AND(G3850="Non-lead - Plastic",H3850="Don't know",J3850="Galvanized")),
(AND(G3850="Non-lead - Plastic",H3850="",J3850="Galvanized")),
(AND(G3850="Non-lead",H3850="Yes",J3850="Galvanized")),
(AND(G3850="Non-lead",H3850="Don't know",J3850="Galvanized")),
(AND(G3850="Non-lead",H3850="",J3850="Galvanized")),
(AND(G3850="Non-lead - Other",H3850="Yes",J3850="Galvanized")),
(AND(G3850="Non-Lead - Other",H3850="Don't know",J3850="Galvanized")),
(AND(G3850="Galvanized",H3850="Yes",J3850="Galvanized")),
(AND(G3850="Galvanized",H3850="Don't know",J3850="Galvanized")),
(AND(G3850="Galvanized",H3850="",J3850="Galvanized")),
(AND(G3850="Non-Lead - Other",H3850="",J3850="Galvanized")))),"Galvanized Requiring Replacement",
IF((OR((AND(G3850="Non-lead - Copper",J3850="Non-lead - Copper")),
(AND(G3850="Non-lead - Copper",J3850="Non-lead - Plastic")),
(AND(G3850="Non-lead - Copper",J3850="Non-lead - Other")),
(AND(G3850="Non-lead - Copper",J3850="Non-lead")),
(AND(G3850="Non-lead - Plastic",J3850="Non-lead - Copper")),
(AND(G3850="Non-lead - Plastic",J3850="Non-lead - Plastic")),
(AND(G3850="Non-lead - Plastic",J3850="Non-lead - Other")),
(AND(G3850="Non-lead - Plastic",J3850="Non-lead")),
(AND(G3850="Non-lead",J3850="Non-lead - Copper")),
(AND(G3850="Non-lead",J3850="Non-lead - Plastic")),
(AND(G3850="Non-lead",J3850="Non-lead - Other")),
(AND(G3850="Non-lead",J3850="Non-lead")),
(AND(G3850="Non-lead - Other",J3850="Non-lead - Copper")),
(AND(G3850="Non-Lead - Other",J3850="Non-lead - Plastic")),
(AND(G3850="Non-Lead - Other",J3850="Non-lead")),
(AND(G3850="Non-Lead - Other",J3850="Non-lead - Other")))),"Non-Lead",
IF((OR((AND(G3850="Galvanized",J3850="Non-lead")),
(AND(G3850="Galvanized",J3850="Non-lead - Copper")),
(AND(G3850="Galvanized",J3850="Non-lead - Plastic")),
(AND(G3850="Galvanized",J3850="Non-lead")),
(AND(G3850="Galvanized",J3850="Non-lead - Other")))),"Non-Lead",
IF((OR((AND(G3850="Non-lead - Copper",H3850="No",J3850="Galvanized")),
(AND(G3850="Non-lead - Plastic",H3850="No",J3850="Galvanized")),
(AND(G3850="Non-lead",H3850="No",J3850="Galvanized")),
(AND(G3850="Galvanized",H3850="No",J3850="Galvanized")),
(AND(G3850="Non-lead - Other",H3850="No",J3850="Galvanized")))),"Non-lead",
IF((OR((AND(G3850="Unknown - Likely Lead",J3850="Unknown - Likely Lead")),
(AND(G3850="Unknown - Likely Lead",J3850="Unknown - Unlikely Lead")),
(AND(G3850="Unknown - Likely Lead",J3850="Unknown - Material Unknown")),
(AND(G3850="Unknown - Unlikely Lead",J3850="Unknown - Likely Lead")),
(AND(G3850="Unknown - Unlikely Lead",J3850="Unknown - Unlikely Lead")),
(AND(G3850="Unknown - Unlikely Lead",J3850="Unknown - Material Unknown")),
(AND(G3850="Unknown - Material Unknown",J3850="Unknown - Likely Lead")),
(AND(G3850="Unknown - Material Unknown",J3850="Unknown - Unlikely Lead")),
(AND(G3850="Unknown - Material Unknown",J3850="Unknown - Material Unknown")))),"Unknown",
IF((OR((AND(G3850="Unknown - Likely Lead",J3850="Non-lead - Copper")),
(AND(G3850="Unknown - Likely Lead",J3850="Non-lead - Plastic")),
(AND(G3850="Unknown - Likely Lead",J3850="Non-lead")),
(AND(G3850="Unknown - Likely Lead",J3850="Non-lead - Other")),
(AND(G3850="Unknown - Unlikely Lead",J3850="Non-lead - Copper")),
(AND(G3850="Unknown - Unlikely Lead",J3850="Non-lead - Plastic")),
(AND(G3850="Unknown - Unlikely Lead",J3850="Non-lead")),
(AND(G3850="Unknown - Unlikely Lead",J3850="Non-lead - Other")),
(AND(G3850="Unknown - Material Unknown",J3850="Non-lead - Copper")),
(AND(G3850="Unknown - Material Unknown",J3850="Non-lead - Plastic")),
(AND(G3850="Unknown - Material Unknown",J3850="Non-lead")),
(AND(G3850="Unknown - Material Unknown",J3850="Non-lead - Other")))),"Unknown",
IF((OR((AND(G3850="Non-lead - Copper",J3850="Unknown - Likely Lead")),
(AND(G3850="Non-lead - Copper",J3850="Unknown - Unlikely Lead")),
(AND(G3850="Non-lead - Copper",J3850="Unknown - Material Unknown")),
(AND(G3850="Non-lead - Plastic",J3850="Unknown - Likely Lead")),
(AND(G3850="Non-lead - Plastic",J3850="Unknown - Unlikely Lead")),
(AND(G3850="Non-lead - Plastic",J3850="Unknown - Material Unknown")),
(AND(G3850="Non-lead",J3850="Unknown - Likely Lead")),
(AND(G3850="Non-lead",J3850="Unknown - Unlikely Lead")),
(AND(G3850="Non-lead",J3850="Unknown - Material Unknown")),
(AND(G3850="Non-lead - Other",J3850="Unknown - Likely Lead")),
(AND(G3850="Non-Lead - Other",J3850="Unknown - Unlikely Lead")),
(AND(G3850="Non-Lead - Other",J3850="Unknown - Material Unknown")))),"Unknown",
IF((OR((AND(G3850="Galvanized",J3850="Unknown - Likely Lead")),
(AND(G3850="Galvanized",J3850="Unknown - Unlikely Lead")),
(AND(G3850="Galvanized",J3850="Unknown - Material Unknown")))),"Unknown",
IF((OR((AND(G3850="Galvanized",J3850="")))),"Galvanized Requiring Replacement",
IF((OR((AND(G3850="Non-lead - Copper",J3850="")),
(AND(G3850="Non-lead - Plastic",J3850="")),
(AND(G3850="Non-lead",J3850="")),
(AND(G3850="Non-lead - Other",J3850="")))),"Non-lead",
IF((OR((AND(G3850="Unknown - Likely Lead",J3850="")),
(AND(G3850="Unknown - Unlikely Lead",J3850="")),
(AND(G3850="Unknown - Material Unknown",J3850="")))),"Unknown",
""))))))))))))))))</f>
        <v>Non-Lead</v>
      </c>
      <c r="N3850" s="44" t="s">
        <v>39</v>
      </c>
    </row>
    <row r="3851" spans="1:14" ht="30" x14ac:dyDescent="0.25">
      <c r="A3851" s="34" t="s">
        <v>9007</v>
      </c>
      <c r="B3851" s="35" t="s">
        <v>1705</v>
      </c>
      <c r="C3851" s="36" t="s">
        <v>8936</v>
      </c>
      <c r="D3851" s="36" t="s">
        <v>32</v>
      </c>
      <c r="E3851" s="36" t="s">
        <v>644</v>
      </c>
      <c r="F3851" s="37" t="s">
        <v>9008</v>
      </c>
      <c r="G3851" s="38" t="s">
        <v>35</v>
      </c>
      <c r="H3851" s="39" t="s">
        <v>39</v>
      </c>
      <c r="I3851" s="40" t="s">
        <v>37</v>
      </c>
      <c r="J3851" s="42" t="s">
        <v>38</v>
      </c>
      <c r="K3851" s="39" t="s">
        <v>37</v>
      </c>
      <c r="L3851" s="35"/>
      <c r="M3851" s="43" t="str">
        <f>IF((OR(G3851="Lead")),"Lead",
IF((OR(J3851="Lead")),"Lead",
IF((OR(G3851="Lead-lined galvanized")),"Lead",
IF((OR(J3851="Lead-lined galvanized")),"Lead",
IF((OR((AND(G3851="Unknown - Likely Lead",J3851="Galvanized")),
(AND(G3851="Unknown - Unlikely Lead",J3851="Galvanized")),
(AND(G3851="Unknown - Material Unknown",J3851="Galvanized")))),"Galvanized Requiring Replacement",
IF((OR((AND(G3851="Non-lead - Copper",H3851="Yes",J3851="Galvanized")),
(AND(G3851="Non-lead - Copper",H3851="Don't know",J3851="Galvanized")),
(AND(G3851="Non-lead - Copper",H3851="",J3851="Galvanized")),
(AND(G3851="Non-lead - Plastic",H3851="Yes",J3851="Galvanized")),
(AND(G3851="Non-lead - Plastic",H3851="Don't know",J3851="Galvanized")),
(AND(G3851="Non-lead - Plastic",H3851="",J3851="Galvanized")),
(AND(G3851="Non-lead",H3851="Yes",J3851="Galvanized")),
(AND(G3851="Non-lead",H3851="Don't know",J3851="Galvanized")),
(AND(G3851="Non-lead",H3851="",J3851="Galvanized")),
(AND(G3851="Non-lead - Other",H3851="Yes",J3851="Galvanized")),
(AND(G3851="Non-Lead - Other",H3851="Don't know",J3851="Galvanized")),
(AND(G3851="Galvanized",H3851="Yes",J3851="Galvanized")),
(AND(G3851="Galvanized",H3851="Don't know",J3851="Galvanized")),
(AND(G3851="Galvanized",H3851="",J3851="Galvanized")),
(AND(G3851="Non-Lead - Other",H3851="",J3851="Galvanized")))),"Galvanized Requiring Replacement",
IF((OR((AND(G3851="Non-lead - Copper",J3851="Non-lead - Copper")),
(AND(G3851="Non-lead - Copper",J3851="Non-lead - Plastic")),
(AND(G3851="Non-lead - Copper",J3851="Non-lead - Other")),
(AND(G3851="Non-lead - Copper",J3851="Non-lead")),
(AND(G3851="Non-lead - Plastic",J3851="Non-lead - Copper")),
(AND(G3851="Non-lead - Plastic",J3851="Non-lead - Plastic")),
(AND(G3851="Non-lead - Plastic",J3851="Non-lead - Other")),
(AND(G3851="Non-lead - Plastic",J3851="Non-lead")),
(AND(G3851="Non-lead",J3851="Non-lead - Copper")),
(AND(G3851="Non-lead",J3851="Non-lead - Plastic")),
(AND(G3851="Non-lead",J3851="Non-lead - Other")),
(AND(G3851="Non-lead",J3851="Non-lead")),
(AND(G3851="Non-lead - Other",J3851="Non-lead - Copper")),
(AND(G3851="Non-Lead - Other",J3851="Non-lead - Plastic")),
(AND(G3851="Non-Lead - Other",J3851="Non-lead")),
(AND(G3851="Non-Lead - Other",J3851="Non-lead - Other")))),"Non-Lead",
IF((OR((AND(G3851="Galvanized",J3851="Non-lead")),
(AND(G3851="Galvanized",J3851="Non-lead - Copper")),
(AND(G3851="Galvanized",J3851="Non-lead - Plastic")),
(AND(G3851="Galvanized",J3851="Non-lead")),
(AND(G3851="Galvanized",J3851="Non-lead - Other")))),"Non-Lead",
IF((OR((AND(G3851="Non-lead - Copper",H3851="No",J3851="Galvanized")),
(AND(G3851="Non-lead - Plastic",H3851="No",J3851="Galvanized")),
(AND(G3851="Non-lead",H3851="No",J3851="Galvanized")),
(AND(G3851="Galvanized",H3851="No",J3851="Galvanized")),
(AND(G3851="Non-lead - Other",H3851="No",J3851="Galvanized")))),"Non-lead",
IF((OR((AND(G3851="Unknown - Likely Lead",J3851="Unknown - Likely Lead")),
(AND(G3851="Unknown - Likely Lead",J3851="Unknown - Unlikely Lead")),
(AND(G3851="Unknown - Likely Lead",J3851="Unknown - Material Unknown")),
(AND(G3851="Unknown - Unlikely Lead",J3851="Unknown - Likely Lead")),
(AND(G3851="Unknown - Unlikely Lead",J3851="Unknown - Unlikely Lead")),
(AND(G3851="Unknown - Unlikely Lead",J3851="Unknown - Material Unknown")),
(AND(G3851="Unknown - Material Unknown",J3851="Unknown - Likely Lead")),
(AND(G3851="Unknown - Material Unknown",J3851="Unknown - Unlikely Lead")),
(AND(G3851="Unknown - Material Unknown",J3851="Unknown - Material Unknown")))),"Unknown",
IF((OR((AND(G3851="Unknown - Likely Lead",J3851="Non-lead - Copper")),
(AND(G3851="Unknown - Likely Lead",J3851="Non-lead - Plastic")),
(AND(G3851="Unknown - Likely Lead",J3851="Non-lead")),
(AND(G3851="Unknown - Likely Lead",J3851="Non-lead - Other")),
(AND(G3851="Unknown - Unlikely Lead",J3851="Non-lead - Copper")),
(AND(G3851="Unknown - Unlikely Lead",J3851="Non-lead - Plastic")),
(AND(G3851="Unknown - Unlikely Lead",J3851="Non-lead")),
(AND(G3851="Unknown - Unlikely Lead",J3851="Non-lead - Other")),
(AND(G3851="Unknown - Material Unknown",J3851="Non-lead - Copper")),
(AND(G3851="Unknown - Material Unknown",J3851="Non-lead - Plastic")),
(AND(G3851="Unknown - Material Unknown",J3851="Non-lead")),
(AND(G3851="Unknown - Material Unknown",J3851="Non-lead - Other")))),"Unknown",
IF((OR((AND(G3851="Non-lead - Copper",J3851="Unknown - Likely Lead")),
(AND(G3851="Non-lead - Copper",J3851="Unknown - Unlikely Lead")),
(AND(G3851="Non-lead - Copper",J3851="Unknown - Material Unknown")),
(AND(G3851="Non-lead - Plastic",J3851="Unknown - Likely Lead")),
(AND(G3851="Non-lead - Plastic",J3851="Unknown - Unlikely Lead")),
(AND(G3851="Non-lead - Plastic",J3851="Unknown - Material Unknown")),
(AND(G3851="Non-lead",J3851="Unknown - Likely Lead")),
(AND(G3851="Non-lead",J3851="Unknown - Unlikely Lead")),
(AND(G3851="Non-lead",J3851="Unknown - Material Unknown")),
(AND(G3851="Non-lead - Other",J3851="Unknown - Likely Lead")),
(AND(G3851="Non-Lead - Other",J3851="Unknown - Unlikely Lead")),
(AND(G3851="Non-Lead - Other",J3851="Unknown - Material Unknown")))),"Unknown",
IF((OR((AND(G3851="Galvanized",J3851="Unknown - Likely Lead")),
(AND(G3851="Galvanized",J3851="Unknown - Unlikely Lead")),
(AND(G3851="Galvanized",J3851="Unknown - Material Unknown")))),"Unknown",
IF((OR((AND(G3851="Galvanized",J3851="")))),"Galvanized Requiring Replacement",
IF((OR((AND(G3851="Non-lead - Copper",J3851="")),
(AND(G3851="Non-lead - Plastic",J3851="")),
(AND(G3851="Non-lead",J3851="")),
(AND(G3851="Non-lead - Other",J3851="")))),"Non-lead",
IF((OR((AND(G3851="Unknown - Likely Lead",J3851="")),
(AND(G3851="Unknown - Unlikely Lead",J3851="")),
(AND(G3851="Unknown - Material Unknown",J3851="")))),"Unknown",
""))))))))))))))))</f>
        <v>Non-Lead</v>
      </c>
      <c r="N3851" s="44" t="s">
        <v>39</v>
      </c>
    </row>
    <row r="3852" spans="1:14" ht="30" x14ac:dyDescent="0.25">
      <c r="A3852" s="34" t="s">
        <v>9009</v>
      </c>
      <c r="B3852" s="35" t="s">
        <v>433</v>
      </c>
      <c r="C3852" s="36" t="s">
        <v>8936</v>
      </c>
      <c r="D3852" s="36" t="s">
        <v>32</v>
      </c>
      <c r="E3852" s="36" t="s">
        <v>644</v>
      </c>
      <c r="F3852" s="37" t="s">
        <v>9010</v>
      </c>
      <c r="G3852" s="38" t="s">
        <v>35</v>
      </c>
      <c r="H3852" s="39" t="s">
        <v>39</v>
      </c>
      <c r="I3852" s="40" t="s">
        <v>37</v>
      </c>
      <c r="J3852" s="42" t="s">
        <v>38</v>
      </c>
      <c r="K3852" s="39" t="s">
        <v>37</v>
      </c>
      <c r="L3852" s="35"/>
      <c r="M3852" s="43" t="str">
        <f>IF((OR(G3852="Lead")),"Lead",
IF((OR(J3852="Lead")),"Lead",
IF((OR(G3852="Lead-lined galvanized")),"Lead",
IF((OR(J3852="Lead-lined galvanized")),"Lead",
IF((OR((AND(G3852="Unknown - Likely Lead",J3852="Galvanized")),
(AND(G3852="Unknown - Unlikely Lead",J3852="Galvanized")),
(AND(G3852="Unknown - Material Unknown",J3852="Galvanized")))),"Galvanized Requiring Replacement",
IF((OR((AND(G3852="Non-lead - Copper",H3852="Yes",J3852="Galvanized")),
(AND(G3852="Non-lead - Copper",H3852="Don't know",J3852="Galvanized")),
(AND(G3852="Non-lead - Copper",H3852="",J3852="Galvanized")),
(AND(G3852="Non-lead - Plastic",H3852="Yes",J3852="Galvanized")),
(AND(G3852="Non-lead - Plastic",H3852="Don't know",J3852="Galvanized")),
(AND(G3852="Non-lead - Plastic",H3852="",J3852="Galvanized")),
(AND(G3852="Non-lead",H3852="Yes",J3852="Galvanized")),
(AND(G3852="Non-lead",H3852="Don't know",J3852="Galvanized")),
(AND(G3852="Non-lead",H3852="",J3852="Galvanized")),
(AND(G3852="Non-lead - Other",H3852="Yes",J3852="Galvanized")),
(AND(G3852="Non-Lead - Other",H3852="Don't know",J3852="Galvanized")),
(AND(G3852="Galvanized",H3852="Yes",J3852="Galvanized")),
(AND(G3852="Galvanized",H3852="Don't know",J3852="Galvanized")),
(AND(G3852="Galvanized",H3852="",J3852="Galvanized")),
(AND(G3852="Non-Lead - Other",H3852="",J3852="Galvanized")))),"Galvanized Requiring Replacement",
IF((OR((AND(G3852="Non-lead - Copper",J3852="Non-lead - Copper")),
(AND(G3852="Non-lead - Copper",J3852="Non-lead - Plastic")),
(AND(G3852="Non-lead - Copper",J3852="Non-lead - Other")),
(AND(G3852="Non-lead - Copper",J3852="Non-lead")),
(AND(G3852="Non-lead - Plastic",J3852="Non-lead - Copper")),
(AND(G3852="Non-lead - Plastic",J3852="Non-lead - Plastic")),
(AND(G3852="Non-lead - Plastic",J3852="Non-lead - Other")),
(AND(G3852="Non-lead - Plastic",J3852="Non-lead")),
(AND(G3852="Non-lead",J3852="Non-lead - Copper")),
(AND(G3852="Non-lead",J3852="Non-lead - Plastic")),
(AND(G3852="Non-lead",J3852="Non-lead - Other")),
(AND(G3852="Non-lead",J3852="Non-lead")),
(AND(G3852="Non-lead - Other",J3852="Non-lead - Copper")),
(AND(G3852="Non-Lead - Other",J3852="Non-lead - Plastic")),
(AND(G3852="Non-Lead - Other",J3852="Non-lead")),
(AND(G3852="Non-Lead - Other",J3852="Non-lead - Other")))),"Non-Lead",
IF((OR((AND(G3852="Galvanized",J3852="Non-lead")),
(AND(G3852="Galvanized",J3852="Non-lead - Copper")),
(AND(G3852="Galvanized",J3852="Non-lead - Plastic")),
(AND(G3852="Galvanized",J3852="Non-lead")),
(AND(G3852="Galvanized",J3852="Non-lead - Other")))),"Non-Lead",
IF((OR((AND(G3852="Non-lead - Copper",H3852="No",J3852="Galvanized")),
(AND(G3852="Non-lead - Plastic",H3852="No",J3852="Galvanized")),
(AND(G3852="Non-lead",H3852="No",J3852="Galvanized")),
(AND(G3852="Galvanized",H3852="No",J3852="Galvanized")),
(AND(G3852="Non-lead - Other",H3852="No",J3852="Galvanized")))),"Non-lead",
IF((OR((AND(G3852="Unknown - Likely Lead",J3852="Unknown - Likely Lead")),
(AND(G3852="Unknown - Likely Lead",J3852="Unknown - Unlikely Lead")),
(AND(G3852="Unknown - Likely Lead",J3852="Unknown - Material Unknown")),
(AND(G3852="Unknown - Unlikely Lead",J3852="Unknown - Likely Lead")),
(AND(G3852="Unknown - Unlikely Lead",J3852="Unknown - Unlikely Lead")),
(AND(G3852="Unknown - Unlikely Lead",J3852="Unknown - Material Unknown")),
(AND(G3852="Unknown - Material Unknown",J3852="Unknown - Likely Lead")),
(AND(G3852="Unknown - Material Unknown",J3852="Unknown - Unlikely Lead")),
(AND(G3852="Unknown - Material Unknown",J3852="Unknown - Material Unknown")))),"Unknown",
IF((OR((AND(G3852="Unknown - Likely Lead",J3852="Non-lead - Copper")),
(AND(G3852="Unknown - Likely Lead",J3852="Non-lead - Plastic")),
(AND(G3852="Unknown - Likely Lead",J3852="Non-lead")),
(AND(G3852="Unknown - Likely Lead",J3852="Non-lead - Other")),
(AND(G3852="Unknown - Unlikely Lead",J3852="Non-lead - Copper")),
(AND(G3852="Unknown - Unlikely Lead",J3852="Non-lead - Plastic")),
(AND(G3852="Unknown - Unlikely Lead",J3852="Non-lead")),
(AND(G3852="Unknown - Unlikely Lead",J3852="Non-lead - Other")),
(AND(G3852="Unknown - Material Unknown",J3852="Non-lead - Copper")),
(AND(G3852="Unknown - Material Unknown",J3852="Non-lead - Plastic")),
(AND(G3852="Unknown - Material Unknown",J3852="Non-lead")),
(AND(G3852="Unknown - Material Unknown",J3852="Non-lead - Other")))),"Unknown",
IF((OR((AND(G3852="Non-lead - Copper",J3852="Unknown - Likely Lead")),
(AND(G3852="Non-lead - Copper",J3852="Unknown - Unlikely Lead")),
(AND(G3852="Non-lead - Copper",J3852="Unknown - Material Unknown")),
(AND(G3852="Non-lead - Plastic",J3852="Unknown - Likely Lead")),
(AND(G3852="Non-lead - Plastic",J3852="Unknown - Unlikely Lead")),
(AND(G3852="Non-lead - Plastic",J3852="Unknown - Material Unknown")),
(AND(G3852="Non-lead",J3852="Unknown - Likely Lead")),
(AND(G3852="Non-lead",J3852="Unknown - Unlikely Lead")),
(AND(G3852="Non-lead",J3852="Unknown - Material Unknown")),
(AND(G3852="Non-lead - Other",J3852="Unknown - Likely Lead")),
(AND(G3852="Non-Lead - Other",J3852="Unknown - Unlikely Lead")),
(AND(G3852="Non-Lead - Other",J3852="Unknown - Material Unknown")))),"Unknown",
IF((OR((AND(G3852="Galvanized",J3852="Unknown - Likely Lead")),
(AND(G3852="Galvanized",J3852="Unknown - Unlikely Lead")),
(AND(G3852="Galvanized",J3852="Unknown - Material Unknown")))),"Unknown",
IF((OR((AND(G3852="Galvanized",J3852="")))),"Galvanized Requiring Replacement",
IF((OR((AND(G3852="Non-lead - Copper",J3852="")),
(AND(G3852="Non-lead - Plastic",J3852="")),
(AND(G3852="Non-lead",J3852="")),
(AND(G3852="Non-lead - Other",J3852="")))),"Non-lead",
IF((OR((AND(G3852="Unknown - Likely Lead",J3852="")),
(AND(G3852="Unknown - Unlikely Lead",J3852="")),
(AND(G3852="Unknown - Material Unknown",J3852="")))),"Unknown",
""))))))))))))))))</f>
        <v>Non-Lead</v>
      </c>
      <c r="N3852" s="44" t="s">
        <v>39</v>
      </c>
    </row>
    <row r="3853" spans="1:14" ht="30" x14ac:dyDescent="0.25">
      <c r="A3853" s="34" t="s">
        <v>9011</v>
      </c>
      <c r="B3853" s="35" t="s">
        <v>436</v>
      </c>
      <c r="C3853" s="36" t="s">
        <v>8991</v>
      </c>
      <c r="D3853" s="36" t="s">
        <v>32</v>
      </c>
      <c r="E3853" s="36" t="s">
        <v>644</v>
      </c>
      <c r="F3853" s="37" t="s">
        <v>9012</v>
      </c>
      <c r="G3853" s="38" t="s">
        <v>35</v>
      </c>
      <c r="H3853" s="39" t="s">
        <v>39</v>
      </c>
      <c r="I3853" s="40" t="s">
        <v>37</v>
      </c>
      <c r="J3853" s="42" t="s">
        <v>38</v>
      </c>
      <c r="K3853" s="39" t="s">
        <v>37</v>
      </c>
      <c r="L3853" s="35"/>
      <c r="M3853" s="43" t="str">
        <f>IF((OR(G3853="Lead")),"Lead",
IF((OR(J3853="Lead")),"Lead",
IF((OR(G3853="Lead-lined galvanized")),"Lead",
IF((OR(J3853="Lead-lined galvanized")),"Lead",
IF((OR((AND(G3853="Unknown - Likely Lead",J3853="Galvanized")),
(AND(G3853="Unknown - Unlikely Lead",J3853="Galvanized")),
(AND(G3853="Unknown - Material Unknown",J3853="Galvanized")))),"Galvanized Requiring Replacement",
IF((OR((AND(G3853="Non-lead - Copper",H3853="Yes",J3853="Galvanized")),
(AND(G3853="Non-lead - Copper",H3853="Don't know",J3853="Galvanized")),
(AND(G3853="Non-lead - Copper",H3853="",J3853="Galvanized")),
(AND(G3853="Non-lead - Plastic",H3853="Yes",J3853="Galvanized")),
(AND(G3853="Non-lead - Plastic",H3853="Don't know",J3853="Galvanized")),
(AND(G3853="Non-lead - Plastic",H3853="",J3853="Galvanized")),
(AND(G3853="Non-lead",H3853="Yes",J3853="Galvanized")),
(AND(G3853="Non-lead",H3853="Don't know",J3853="Galvanized")),
(AND(G3853="Non-lead",H3853="",J3853="Galvanized")),
(AND(G3853="Non-lead - Other",H3853="Yes",J3853="Galvanized")),
(AND(G3853="Non-Lead - Other",H3853="Don't know",J3853="Galvanized")),
(AND(G3853="Galvanized",H3853="Yes",J3853="Galvanized")),
(AND(G3853="Galvanized",H3853="Don't know",J3853="Galvanized")),
(AND(G3853="Galvanized",H3853="",J3853="Galvanized")),
(AND(G3853="Non-Lead - Other",H3853="",J3853="Galvanized")))),"Galvanized Requiring Replacement",
IF((OR((AND(G3853="Non-lead - Copper",J3853="Non-lead - Copper")),
(AND(G3853="Non-lead - Copper",J3853="Non-lead - Plastic")),
(AND(G3853="Non-lead - Copper",J3853="Non-lead - Other")),
(AND(G3853="Non-lead - Copper",J3853="Non-lead")),
(AND(G3853="Non-lead - Plastic",J3853="Non-lead - Copper")),
(AND(G3853="Non-lead - Plastic",J3853="Non-lead - Plastic")),
(AND(G3853="Non-lead - Plastic",J3853="Non-lead - Other")),
(AND(G3853="Non-lead - Plastic",J3853="Non-lead")),
(AND(G3853="Non-lead",J3853="Non-lead - Copper")),
(AND(G3853="Non-lead",J3853="Non-lead - Plastic")),
(AND(G3853="Non-lead",J3853="Non-lead - Other")),
(AND(G3853="Non-lead",J3853="Non-lead")),
(AND(G3853="Non-lead - Other",J3853="Non-lead - Copper")),
(AND(G3853="Non-Lead - Other",J3853="Non-lead - Plastic")),
(AND(G3853="Non-Lead - Other",J3853="Non-lead")),
(AND(G3853="Non-Lead - Other",J3853="Non-lead - Other")))),"Non-Lead",
IF((OR((AND(G3853="Galvanized",J3853="Non-lead")),
(AND(G3853="Galvanized",J3853="Non-lead - Copper")),
(AND(G3853="Galvanized",J3853="Non-lead - Plastic")),
(AND(G3853="Galvanized",J3853="Non-lead")),
(AND(G3853="Galvanized",J3853="Non-lead - Other")))),"Non-Lead",
IF((OR((AND(G3853="Non-lead - Copper",H3853="No",J3853="Galvanized")),
(AND(G3853="Non-lead - Plastic",H3853="No",J3853="Galvanized")),
(AND(G3853="Non-lead",H3853="No",J3853="Galvanized")),
(AND(G3853="Galvanized",H3853="No",J3853="Galvanized")),
(AND(G3853="Non-lead - Other",H3853="No",J3853="Galvanized")))),"Non-lead",
IF((OR((AND(G3853="Unknown - Likely Lead",J3853="Unknown - Likely Lead")),
(AND(G3853="Unknown - Likely Lead",J3853="Unknown - Unlikely Lead")),
(AND(G3853="Unknown - Likely Lead",J3853="Unknown - Material Unknown")),
(AND(G3853="Unknown - Unlikely Lead",J3853="Unknown - Likely Lead")),
(AND(G3853="Unknown - Unlikely Lead",J3853="Unknown - Unlikely Lead")),
(AND(G3853="Unknown - Unlikely Lead",J3853="Unknown - Material Unknown")),
(AND(G3853="Unknown - Material Unknown",J3853="Unknown - Likely Lead")),
(AND(G3853="Unknown - Material Unknown",J3853="Unknown - Unlikely Lead")),
(AND(G3853="Unknown - Material Unknown",J3853="Unknown - Material Unknown")))),"Unknown",
IF((OR((AND(G3853="Unknown - Likely Lead",J3853="Non-lead - Copper")),
(AND(G3853="Unknown - Likely Lead",J3853="Non-lead - Plastic")),
(AND(G3853="Unknown - Likely Lead",J3853="Non-lead")),
(AND(G3853="Unknown - Likely Lead",J3853="Non-lead - Other")),
(AND(G3853="Unknown - Unlikely Lead",J3853="Non-lead - Copper")),
(AND(G3853="Unknown - Unlikely Lead",J3853="Non-lead - Plastic")),
(AND(G3853="Unknown - Unlikely Lead",J3853="Non-lead")),
(AND(G3853="Unknown - Unlikely Lead",J3853="Non-lead - Other")),
(AND(G3853="Unknown - Material Unknown",J3853="Non-lead - Copper")),
(AND(G3853="Unknown - Material Unknown",J3853="Non-lead - Plastic")),
(AND(G3853="Unknown - Material Unknown",J3853="Non-lead")),
(AND(G3853="Unknown - Material Unknown",J3853="Non-lead - Other")))),"Unknown",
IF((OR((AND(G3853="Non-lead - Copper",J3853="Unknown - Likely Lead")),
(AND(G3853="Non-lead - Copper",J3853="Unknown - Unlikely Lead")),
(AND(G3853="Non-lead - Copper",J3853="Unknown - Material Unknown")),
(AND(G3853="Non-lead - Plastic",J3853="Unknown - Likely Lead")),
(AND(G3853="Non-lead - Plastic",J3853="Unknown - Unlikely Lead")),
(AND(G3853="Non-lead - Plastic",J3853="Unknown - Material Unknown")),
(AND(G3853="Non-lead",J3853="Unknown - Likely Lead")),
(AND(G3853="Non-lead",J3853="Unknown - Unlikely Lead")),
(AND(G3853="Non-lead",J3853="Unknown - Material Unknown")),
(AND(G3853="Non-lead - Other",J3853="Unknown - Likely Lead")),
(AND(G3853="Non-Lead - Other",J3853="Unknown - Unlikely Lead")),
(AND(G3853="Non-Lead - Other",J3853="Unknown - Material Unknown")))),"Unknown",
IF((OR((AND(G3853="Galvanized",J3853="Unknown - Likely Lead")),
(AND(G3853="Galvanized",J3853="Unknown - Unlikely Lead")),
(AND(G3853="Galvanized",J3853="Unknown - Material Unknown")))),"Unknown",
IF((OR((AND(G3853="Galvanized",J3853="")))),"Galvanized Requiring Replacement",
IF((OR((AND(G3853="Non-lead - Copper",J3853="")),
(AND(G3853="Non-lead - Plastic",J3853="")),
(AND(G3853="Non-lead",J3853="")),
(AND(G3853="Non-lead - Other",J3853="")))),"Non-lead",
IF((OR((AND(G3853="Unknown - Likely Lead",J3853="")),
(AND(G3853="Unknown - Unlikely Lead",J3853="")),
(AND(G3853="Unknown - Material Unknown",J3853="")))),"Unknown",
""))))))))))))))))</f>
        <v>Non-Lead</v>
      </c>
      <c r="N3853" s="44" t="s">
        <v>39</v>
      </c>
    </row>
    <row r="3854" spans="1:14" ht="30" x14ac:dyDescent="0.25">
      <c r="A3854" s="34" t="s">
        <v>9013</v>
      </c>
      <c r="B3854" s="35" t="s">
        <v>1691</v>
      </c>
      <c r="C3854" s="36" t="s">
        <v>8991</v>
      </c>
      <c r="D3854" s="36" t="s">
        <v>32</v>
      </c>
      <c r="E3854" s="36" t="s">
        <v>644</v>
      </c>
      <c r="F3854" s="37" t="s">
        <v>9014</v>
      </c>
      <c r="G3854" s="38" t="s">
        <v>35</v>
      </c>
      <c r="H3854" s="39" t="s">
        <v>39</v>
      </c>
      <c r="I3854" s="40" t="s">
        <v>37</v>
      </c>
      <c r="J3854" s="42" t="s">
        <v>38</v>
      </c>
      <c r="K3854" s="39" t="s">
        <v>37</v>
      </c>
      <c r="L3854" s="35"/>
      <c r="M3854" s="43" t="str">
        <f>IF((OR(G3854="Lead")),"Lead",
IF((OR(J3854="Lead")),"Lead",
IF((OR(G3854="Lead-lined galvanized")),"Lead",
IF((OR(J3854="Lead-lined galvanized")),"Lead",
IF((OR((AND(G3854="Unknown - Likely Lead",J3854="Galvanized")),
(AND(G3854="Unknown - Unlikely Lead",J3854="Galvanized")),
(AND(G3854="Unknown - Material Unknown",J3854="Galvanized")))),"Galvanized Requiring Replacement",
IF((OR((AND(G3854="Non-lead - Copper",H3854="Yes",J3854="Galvanized")),
(AND(G3854="Non-lead - Copper",H3854="Don't know",J3854="Galvanized")),
(AND(G3854="Non-lead - Copper",H3854="",J3854="Galvanized")),
(AND(G3854="Non-lead - Plastic",H3854="Yes",J3854="Galvanized")),
(AND(G3854="Non-lead - Plastic",H3854="Don't know",J3854="Galvanized")),
(AND(G3854="Non-lead - Plastic",H3854="",J3854="Galvanized")),
(AND(G3854="Non-lead",H3854="Yes",J3854="Galvanized")),
(AND(G3854="Non-lead",H3854="Don't know",J3854="Galvanized")),
(AND(G3854="Non-lead",H3854="",J3854="Galvanized")),
(AND(G3854="Non-lead - Other",H3854="Yes",J3854="Galvanized")),
(AND(G3854="Non-Lead - Other",H3854="Don't know",J3854="Galvanized")),
(AND(G3854="Galvanized",H3854="Yes",J3854="Galvanized")),
(AND(G3854="Galvanized",H3854="Don't know",J3854="Galvanized")),
(AND(G3854="Galvanized",H3854="",J3854="Galvanized")),
(AND(G3854="Non-Lead - Other",H3854="",J3854="Galvanized")))),"Galvanized Requiring Replacement",
IF((OR((AND(G3854="Non-lead - Copper",J3854="Non-lead - Copper")),
(AND(G3854="Non-lead - Copper",J3854="Non-lead - Plastic")),
(AND(G3854="Non-lead - Copper",J3854="Non-lead - Other")),
(AND(G3854="Non-lead - Copper",J3854="Non-lead")),
(AND(G3854="Non-lead - Plastic",J3854="Non-lead - Copper")),
(AND(G3854="Non-lead - Plastic",J3854="Non-lead - Plastic")),
(AND(G3854="Non-lead - Plastic",J3854="Non-lead - Other")),
(AND(G3854="Non-lead - Plastic",J3854="Non-lead")),
(AND(G3854="Non-lead",J3854="Non-lead - Copper")),
(AND(G3854="Non-lead",J3854="Non-lead - Plastic")),
(AND(G3854="Non-lead",J3854="Non-lead - Other")),
(AND(G3854="Non-lead",J3854="Non-lead")),
(AND(G3854="Non-lead - Other",J3854="Non-lead - Copper")),
(AND(G3854="Non-Lead - Other",J3854="Non-lead - Plastic")),
(AND(G3854="Non-Lead - Other",J3854="Non-lead")),
(AND(G3854="Non-Lead - Other",J3854="Non-lead - Other")))),"Non-Lead",
IF((OR((AND(G3854="Galvanized",J3854="Non-lead")),
(AND(G3854="Galvanized",J3854="Non-lead - Copper")),
(AND(G3854="Galvanized",J3854="Non-lead - Plastic")),
(AND(G3854="Galvanized",J3854="Non-lead")),
(AND(G3854="Galvanized",J3854="Non-lead - Other")))),"Non-Lead",
IF((OR((AND(G3854="Non-lead - Copper",H3854="No",J3854="Galvanized")),
(AND(G3854="Non-lead - Plastic",H3854="No",J3854="Galvanized")),
(AND(G3854="Non-lead",H3854="No",J3854="Galvanized")),
(AND(G3854="Galvanized",H3854="No",J3854="Galvanized")),
(AND(G3854="Non-lead - Other",H3854="No",J3854="Galvanized")))),"Non-lead",
IF((OR((AND(G3854="Unknown - Likely Lead",J3854="Unknown - Likely Lead")),
(AND(G3854="Unknown - Likely Lead",J3854="Unknown - Unlikely Lead")),
(AND(G3854="Unknown - Likely Lead",J3854="Unknown - Material Unknown")),
(AND(G3854="Unknown - Unlikely Lead",J3854="Unknown - Likely Lead")),
(AND(G3854="Unknown - Unlikely Lead",J3854="Unknown - Unlikely Lead")),
(AND(G3854="Unknown - Unlikely Lead",J3854="Unknown - Material Unknown")),
(AND(G3854="Unknown - Material Unknown",J3854="Unknown - Likely Lead")),
(AND(G3854="Unknown - Material Unknown",J3854="Unknown - Unlikely Lead")),
(AND(G3854="Unknown - Material Unknown",J3854="Unknown - Material Unknown")))),"Unknown",
IF((OR((AND(G3854="Unknown - Likely Lead",J3854="Non-lead - Copper")),
(AND(G3854="Unknown - Likely Lead",J3854="Non-lead - Plastic")),
(AND(G3854="Unknown - Likely Lead",J3854="Non-lead")),
(AND(G3854="Unknown - Likely Lead",J3854="Non-lead - Other")),
(AND(G3854="Unknown - Unlikely Lead",J3854="Non-lead - Copper")),
(AND(G3854="Unknown - Unlikely Lead",J3854="Non-lead - Plastic")),
(AND(G3854="Unknown - Unlikely Lead",J3854="Non-lead")),
(AND(G3854="Unknown - Unlikely Lead",J3854="Non-lead - Other")),
(AND(G3854="Unknown - Material Unknown",J3854="Non-lead - Copper")),
(AND(G3854="Unknown - Material Unknown",J3854="Non-lead - Plastic")),
(AND(G3854="Unknown - Material Unknown",J3854="Non-lead")),
(AND(G3854="Unknown - Material Unknown",J3854="Non-lead - Other")))),"Unknown",
IF((OR((AND(G3854="Non-lead - Copper",J3854="Unknown - Likely Lead")),
(AND(G3854="Non-lead - Copper",J3854="Unknown - Unlikely Lead")),
(AND(G3854="Non-lead - Copper",J3854="Unknown - Material Unknown")),
(AND(G3854="Non-lead - Plastic",J3854="Unknown - Likely Lead")),
(AND(G3854="Non-lead - Plastic",J3854="Unknown - Unlikely Lead")),
(AND(G3854="Non-lead - Plastic",J3854="Unknown - Material Unknown")),
(AND(G3854="Non-lead",J3854="Unknown - Likely Lead")),
(AND(G3854="Non-lead",J3854="Unknown - Unlikely Lead")),
(AND(G3854="Non-lead",J3854="Unknown - Material Unknown")),
(AND(G3854="Non-lead - Other",J3854="Unknown - Likely Lead")),
(AND(G3854="Non-Lead - Other",J3854="Unknown - Unlikely Lead")),
(AND(G3854="Non-Lead - Other",J3854="Unknown - Material Unknown")))),"Unknown",
IF((OR((AND(G3854="Galvanized",J3854="Unknown - Likely Lead")),
(AND(G3854="Galvanized",J3854="Unknown - Unlikely Lead")),
(AND(G3854="Galvanized",J3854="Unknown - Material Unknown")))),"Unknown",
IF((OR((AND(G3854="Galvanized",J3854="")))),"Galvanized Requiring Replacement",
IF((OR((AND(G3854="Non-lead - Copper",J3854="")),
(AND(G3854="Non-lead - Plastic",J3854="")),
(AND(G3854="Non-lead",J3854="")),
(AND(G3854="Non-lead - Other",J3854="")))),"Non-lead",
IF((OR((AND(G3854="Unknown - Likely Lead",J3854="")),
(AND(G3854="Unknown - Unlikely Lead",J3854="")),
(AND(G3854="Unknown - Material Unknown",J3854="")))),"Unknown",
""))))))))))))))))</f>
        <v>Non-Lead</v>
      </c>
      <c r="N3854" s="44" t="s">
        <v>39</v>
      </c>
    </row>
    <row r="3855" spans="1:14" ht="30" x14ac:dyDescent="0.25">
      <c r="A3855" s="34" t="s">
        <v>9015</v>
      </c>
      <c r="B3855" s="35" t="s">
        <v>161</v>
      </c>
      <c r="C3855" s="36" t="s">
        <v>8991</v>
      </c>
      <c r="D3855" s="36" t="s">
        <v>32</v>
      </c>
      <c r="E3855" s="36" t="s">
        <v>644</v>
      </c>
      <c r="F3855" s="37" t="s">
        <v>9016</v>
      </c>
      <c r="G3855" s="38" t="s">
        <v>35</v>
      </c>
      <c r="H3855" s="39" t="s">
        <v>39</v>
      </c>
      <c r="I3855" s="40" t="s">
        <v>37</v>
      </c>
      <c r="J3855" s="42" t="s">
        <v>38</v>
      </c>
      <c r="K3855" s="39" t="s">
        <v>37</v>
      </c>
      <c r="L3855" s="35"/>
      <c r="M3855" s="43" t="str">
        <f>IF((OR(G3855="Lead")),"Lead",
IF((OR(J3855="Lead")),"Lead",
IF((OR(G3855="Lead-lined galvanized")),"Lead",
IF((OR(J3855="Lead-lined galvanized")),"Lead",
IF((OR((AND(G3855="Unknown - Likely Lead",J3855="Galvanized")),
(AND(G3855="Unknown - Unlikely Lead",J3855="Galvanized")),
(AND(G3855="Unknown - Material Unknown",J3855="Galvanized")))),"Galvanized Requiring Replacement",
IF((OR((AND(G3855="Non-lead - Copper",H3855="Yes",J3855="Galvanized")),
(AND(G3855="Non-lead - Copper",H3855="Don't know",J3855="Galvanized")),
(AND(G3855="Non-lead - Copper",H3855="",J3855="Galvanized")),
(AND(G3855="Non-lead - Plastic",H3855="Yes",J3855="Galvanized")),
(AND(G3855="Non-lead - Plastic",H3855="Don't know",J3855="Galvanized")),
(AND(G3855="Non-lead - Plastic",H3855="",J3855="Galvanized")),
(AND(G3855="Non-lead",H3855="Yes",J3855="Galvanized")),
(AND(G3855="Non-lead",H3855="Don't know",J3855="Galvanized")),
(AND(G3855="Non-lead",H3855="",J3855="Galvanized")),
(AND(G3855="Non-lead - Other",H3855="Yes",J3855="Galvanized")),
(AND(G3855="Non-Lead - Other",H3855="Don't know",J3855="Galvanized")),
(AND(G3855="Galvanized",H3855="Yes",J3855="Galvanized")),
(AND(G3855="Galvanized",H3855="Don't know",J3855="Galvanized")),
(AND(G3855="Galvanized",H3855="",J3855="Galvanized")),
(AND(G3855="Non-Lead - Other",H3855="",J3855="Galvanized")))),"Galvanized Requiring Replacement",
IF((OR((AND(G3855="Non-lead - Copper",J3855="Non-lead - Copper")),
(AND(G3855="Non-lead - Copper",J3855="Non-lead - Plastic")),
(AND(G3855="Non-lead - Copper",J3855="Non-lead - Other")),
(AND(G3855="Non-lead - Copper",J3855="Non-lead")),
(AND(G3855="Non-lead - Plastic",J3855="Non-lead - Copper")),
(AND(G3855="Non-lead - Plastic",J3855="Non-lead - Plastic")),
(AND(G3855="Non-lead - Plastic",J3855="Non-lead - Other")),
(AND(G3855="Non-lead - Plastic",J3855="Non-lead")),
(AND(G3855="Non-lead",J3855="Non-lead - Copper")),
(AND(G3855="Non-lead",J3855="Non-lead - Plastic")),
(AND(G3855="Non-lead",J3855="Non-lead - Other")),
(AND(G3855="Non-lead",J3855="Non-lead")),
(AND(G3855="Non-lead - Other",J3855="Non-lead - Copper")),
(AND(G3855="Non-Lead - Other",J3855="Non-lead - Plastic")),
(AND(G3855="Non-Lead - Other",J3855="Non-lead")),
(AND(G3855="Non-Lead - Other",J3855="Non-lead - Other")))),"Non-Lead",
IF((OR((AND(G3855="Galvanized",J3855="Non-lead")),
(AND(G3855="Galvanized",J3855="Non-lead - Copper")),
(AND(G3855="Galvanized",J3855="Non-lead - Plastic")),
(AND(G3855="Galvanized",J3855="Non-lead")),
(AND(G3855="Galvanized",J3855="Non-lead - Other")))),"Non-Lead",
IF((OR((AND(G3855="Non-lead - Copper",H3855="No",J3855="Galvanized")),
(AND(G3855="Non-lead - Plastic",H3855="No",J3855="Galvanized")),
(AND(G3855="Non-lead",H3855="No",J3855="Galvanized")),
(AND(G3855="Galvanized",H3855="No",J3855="Galvanized")),
(AND(G3855="Non-lead - Other",H3855="No",J3855="Galvanized")))),"Non-lead",
IF((OR((AND(G3855="Unknown - Likely Lead",J3855="Unknown - Likely Lead")),
(AND(G3855="Unknown - Likely Lead",J3855="Unknown - Unlikely Lead")),
(AND(G3855="Unknown - Likely Lead",J3855="Unknown - Material Unknown")),
(AND(G3855="Unknown - Unlikely Lead",J3855="Unknown - Likely Lead")),
(AND(G3855="Unknown - Unlikely Lead",J3855="Unknown - Unlikely Lead")),
(AND(G3855="Unknown - Unlikely Lead",J3855="Unknown - Material Unknown")),
(AND(G3855="Unknown - Material Unknown",J3855="Unknown - Likely Lead")),
(AND(G3855="Unknown - Material Unknown",J3855="Unknown - Unlikely Lead")),
(AND(G3855="Unknown - Material Unknown",J3855="Unknown - Material Unknown")))),"Unknown",
IF((OR((AND(G3855="Unknown - Likely Lead",J3855="Non-lead - Copper")),
(AND(G3855="Unknown - Likely Lead",J3855="Non-lead - Plastic")),
(AND(G3855="Unknown - Likely Lead",J3855="Non-lead")),
(AND(G3855="Unknown - Likely Lead",J3855="Non-lead - Other")),
(AND(G3855="Unknown - Unlikely Lead",J3855="Non-lead - Copper")),
(AND(G3855="Unknown - Unlikely Lead",J3855="Non-lead - Plastic")),
(AND(G3855="Unknown - Unlikely Lead",J3855="Non-lead")),
(AND(G3855="Unknown - Unlikely Lead",J3855="Non-lead - Other")),
(AND(G3855="Unknown - Material Unknown",J3855="Non-lead - Copper")),
(AND(G3855="Unknown - Material Unknown",J3855="Non-lead - Plastic")),
(AND(G3855="Unknown - Material Unknown",J3855="Non-lead")),
(AND(G3855="Unknown - Material Unknown",J3855="Non-lead - Other")))),"Unknown",
IF((OR((AND(G3855="Non-lead - Copper",J3855="Unknown - Likely Lead")),
(AND(G3855="Non-lead - Copper",J3855="Unknown - Unlikely Lead")),
(AND(G3855="Non-lead - Copper",J3855="Unknown - Material Unknown")),
(AND(G3855="Non-lead - Plastic",J3855="Unknown - Likely Lead")),
(AND(G3855="Non-lead - Plastic",J3855="Unknown - Unlikely Lead")),
(AND(G3855="Non-lead - Plastic",J3855="Unknown - Material Unknown")),
(AND(G3855="Non-lead",J3855="Unknown - Likely Lead")),
(AND(G3855="Non-lead",J3855="Unknown - Unlikely Lead")),
(AND(G3855="Non-lead",J3855="Unknown - Material Unknown")),
(AND(G3855="Non-lead - Other",J3855="Unknown - Likely Lead")),
(AND(G3855="Non-Lead - Other",J3855="Unknown - Unlikely Lead")),
(AND(G3855="Non-Lead - Other",J3855="Unknown - Material Unknown")))),"Unknown",
IF((OR((AND(G3855="Galvanized",J3855="Unknown - Likely Lead")),
(AND(G3855="Galvanized",J3855="Unknown - Unlikely Lead")),
(AND(G3855="Galvanized",J3855="Unknown - Material Unknown")))),"Unknown",
IF((OR((AND(G3855="Galvanized",J3855="")))),"Galvanized Requiring Replacement",
IF((OR((AND(G3855="Non-lead - Copper",J3855="")),
(AND(G3855="Non-lead - Plastic",J3855="")),
(AND(G3855="Non-lead",J3855="")),
(AND(G3855="Non-lead - Other",J3855="")))),"Non-lead",
IF((OR((AND(G3855="Unknown - Likely Lead",J3855="")),
(AND(G3855="Unknown - Unlikely Lead",J3855="")),
(AND(G3855="Unknown - Material Unknown",J3855="")))),"Unknown",
""))))))))))))))))</f>
        <v>Non-Lead</v>
      </c>
      <c r="N3855" s="44" t="s">
        <v>39</v>
      </c>
    </row>
    <row r="3856" spans="1:14" ht="30" x14ac:dyDescent="0.25">
      <c r="A3856" s="34" t="s">
        <v>9017</v>
      </c>
      <c r="B3856" s="35" t="s">
        <v>3721</v>
      </c>
      <c r="C3856" s="36" t="s">
        <v>8922</v>
      </c>
      <c r="D3856" s="36" t="s">
        <v>32</v>
      </c>
      <c r="E3856" s="36" t="s">
        <v>644</v>
      </c>
      <c r="F3856" s="37" t="s">
        <v>9018</v>
      </c>
      <c r="G3856" s="38" t="s">
        <v>35</v>
      </c>
      <c r="H3856" s="39" t="s">
        <v>39</v>
      </c>
      <c r="I3856" s="40" t="s">
        <v>48</v>
      </c>
      <c r="J3856" s="42" t="s">
        <v>47</v>
      </c>
      <c r="K3856" s="39" t="s">
        <v>37</v>
      </c>
      <c r="L3856" s="35"/>
      <c r="M3856" s="43" t="str">
        <f>IF((OR(G3856="Lead")),"Lead",
IF((OR(J3856="Lead")),"Lead",
IF((OR(G3856="Lead-lined galvanized")),"Lead",
IF((OR(J3856="Lead-lined galvanized")),"Lead",
IF((OR((AND(G3856="Unknown - Likely Lead",J3856="Galvanized")),
(AND(G3856="Unknown - Unlikely Lead",J3856="Galvanized")),
(AND(G3856="Unknown - Material Unknown",J3856="Galvanized")))),"Galvanized Requiring Replacement",
IF((OR((AND(G3856="Non-lead - Copper",H3856="Yes",J3856="Galvanized")),
(AND(G3856="Non-lead - Copper",H3856="Don't know",J3856="Galvanized")),
(AND(G3856="Non-lead - Copper",H3856="",J3856="Galvanized")),
(AND(G3856="Non-lead - Plastic",H3856="Yes",J3856="Galvanized")),
(AND(G3856="Non-lead - Plastic",H3856="Don't know",J3856="Galvanized")),
(AND(G3856="Non-lead - Plastic",H3856="",J3856="Galvanized")),
(AND(G3856="Non-lead",H3856="Yes",J3856="Galvanized")),
(AND(G3856="Non-lead",H3856="Don't know",J3856="Galvanized")),
(AND(G3856="Non-lead",H3856="",J3856="Galvanized")),
(AND(G3856="Non-lead - Other",H3856="Yes",J3856="Galvanized")),
(AND(G3856="Non-Lead - Other",H3856="Don't know",J3856="Galvanized")),
(AND(G3856="Galvanized",H3856="Yes",J3856="Galvanized")),
(AND(G3856="Galvanized",H3856="Don't know",J3856="Galvanized")),
(AND(G3856="Galvanized",H3856="",J3856="Galvanized")),
(AND(G3856="Non-Lead - Other",H3856="",J3856="Galvanized")))),"Galvanized Requiring Replacement",
IF((OR((AND(G3856="Non-lead - Copper",J3856="Non-lead - Copper")),
(AND(G3856="Non-lead - Copper",J3856="Non-lead - Plastic")),
(AND(G3856="Non-lead - Copper",J3856="Non-lead - Other")),
(AND(G3856="Non-lead - Copper",J3856="Non-lead")),
(AND(G3856="Non-lead - Plastic",J3856="Non-lead - Copper")),
(AND(G3856="Non-lead - Plastic",J3856="Non-lead - Plastic")),
(AND(G3856="Non-lead - Plastic",J3856="Non-lead - Other")),
(AND(G3856="Non-lead - Plastic",J3856="Non-lead")),
(AND(G3856="Non-lead",J3856="Non-lead - Copper")),
(AND(G3856="Non-lead",J3856="Non-lead - Plastic")),
(AND(G3856="Non-lead",J3856="Non-lead - Other")),
(AND(G3856="Non-lead",J3856="Non-lead")),
(AND(G3856="Non-lead - Other",J3856="Non-lead - Copper")),
(AND(G3856="Non-Lead - Other",J3856="Non-lead - Plastic")),
(AND(G3856="Non-Lead - Other",J3856="Non-lead")),
(AND(G3856="Non-Lead - Other",J3856="Non-lead - Other")))),"Non-Lead",
IF((OR((AND(G3856="Galvanized",J3856="Non-lead")),
(AND(G3856="Galvanized",J3856="Non-lead - Copper")),
(AND(G3856="Galvanized",J3856="Non-lead - Plastic")),
(AND(G3856="Galvanized",J3856="Non-lead")),
(AND(G3856="Galvanized",J3856="Non-lead - Other")))),"Non-Lead",
IF((OR((AND(G3856="Non-lead - Copper",H3856="No",J3856="Galvanized")),
(AND(G3856="Non-lead - Plastic",H3856="No",J3856="Galvanized")),
(AND(G3856="Non-lead",H3856="No",J3856="Galvanized")),
(AND(G3856="Galvanized",H3856="No",J3856="Galvanized")),
(AND(G3856="Non-lead - Other",H3856="No",J3856="Galvanized")))),"Non-lead",
IF((OR((AND(G3856="Unknown - Likely Lead",J3856="Unknown - Likely Lead")),
(AND(G3856="Unknown - Likely Lead",J3856="Unknown - Unlikely Lead")),
(AND(G3856="Unknown - Likely Lead",J3856="Unknown - Material Unknown")),
(AND(G3856="Unknown - Unlikely Lead",J3856="Unknown - Likely Lead")),
(AND(G3856="Unknown - Unlikely Lead",J3856="Unknown - Unlikely Lead")),
(AND(G3856="Unknown - Unlikely Lead",J3856="Unknown - Material Unknown")),
(AND(G3856="Unknown - Material Unknown",J3856="Unknown - Likely Lead")),
(AND(G3856="Unknown - Material Unknown",J3856="Unknown - Unlikely Lead")),
(AND(G3856="Unknown - Material Unknown",J3856="Unknown - Material Unknown")))),"Unknown",
IF((OR((AND(G3856="Unknown - Likely Lead",J3856="Non-lead - Copper")),
(AND(G3856="Unknown - Likely Lead",J3856="Non-lead - Plastic")),
(AND(G3856="Unknown - Likely Lead",J3856="Non-lead")),
(AND(G3856="Unknown - Likely Lead",J3856="Non-lead - Other")),
(AND(G3856="Unknown - Unlikely Lead",J3856="Non-lead - Copper")),
(AND(G3856="Unknown - Unlikely Lead",J3856="Non-lead - Plastic")),
(AND(G3856="Unknown - Unlikely Lead",J3856="Non-lead")),
(AND(G3856="Unknown - Unlikely Lead",J3856="Non-lead - Other")),
(AND(G3856="Unknown - Material Unknown",J3856="Non-lead - Copper")),
(AND(G3856="Unknown - Material Unknown",J3856="Non-lead - Plastic")),
(AND(G3856="Unknown - Material Unknown",J3856="Non-lead")),
(AND(G3856="Unknown - Material Unknown",J3856="Non-lead - Other")))),"Unknown",
IF((OR((AND(G3856="Non-lead - Copper",J3856="Unknown - Likely Lead")),
(AND(G3856="Non-lead - Copper",J3856="Unknown - Unlikely Lead")),
(AND(G3856="Non-lead - Copper",J3856="Unknown - Material Unknown")),
(AND(G3856="Non-lead - Plastic",J3856="Unknown - Likely Lead")),
(AND(G3856="Non-lead - Plastic",J3856="Unknown - Unlikely Lead")),
(AND(G3856="Non-lead - Plastic",J3856="Unknown - Material Unknown")),
(AND(G3856="Non-lead",J3856="Unknown - Likely Lead")),
(AND(G3856="Non-lead",J3856="Unknown - Unlikely Lead")),
(AND(G3856="Non-lead",J3856="Unknown - Material Unknown")),
(AND(G3856="Non-lead - Other",J3856="Unknown - Likely Lead")),
(AND(G3856="Non-Lead - Other",J3856="Unknown - Unlikely Lead")),
(AND(G3856="Non-Lead - Other",J3856="Unknown - Material Unknown")))),"Unknown",
IF((OR((AND(G3856="Galvanized",J3856="Unknown - Likely Lead")),
(AND(G3856="Galvanized",J3856="Unknown - Unlikely Lead")),
(AND(G3856="Galvanized",J3856="Unknown - Material Unknown")))),"Unknown",
IF((OR((AND(G3856="Galvanized",J3856="")))),"Galvanized Requiring Replacement",
IF((OR((AND(G3856="Non-lead - Copper",J3856="")),
(AND(G3856="Non-lead - Plastic",J3856="")),
(AND(G3856="Non-lead",J3856="")),
(AND(G3856="Non-lead - Other",J3856="")))),"Non-lead",
IF((OR((AND(G3856="Unknown - Likely Lead",J3856="")),
(AND(G3856="Unknown - Unlikely Lead",J3856="")),
(AND(G3856="Unknown - Material Unknown",J3856="")))),"Unknown",
""))))))))))))))))</f>
        <v>Non-Lead</v>
      </c>
      <c r="N3856" s="44" t="s">
        <v>39</v>
      </c>
    </row>
    <row r="3857" spans="1:14" ht="30" x14ac:dyDescent="0.25">
      <c r="A3857" s="34" t="s">
        <v>9019</v>
      </c>
      <c r="B3857" s="35" t="s">
        <v>452</v>
      </c>
      <c r="C3857" s="36" t="s">
        <v>8991</v>
      </c>
      <c r="D3857" s="36" t="s">
        <v>32</v>
      </c>
      <c r="E3857" s="36" t="s">
        <v>644</v>
      </c>
      <c r="F3857" s="37" t="s">
        <v>9020</v>
      </c>
      <c r="G3857" s="38" t="s">
        <v>35</v>
      </c>
      <c r="H3857" s="39" t="s">
        <v>39</v>
      </c>
      <c r="I3857" s="40" t="s">
        <v>37</v>
      </c>
      <c r="J3857" s="42" t="s">
        <v>38</v>
      </c>
      <c r="K3857" s="39" t="s">
        <v>37</v>
      </c>
      <c r="L3857" s="35"/>
      <c r="M3857" s="43" t="str">
        <f>IF((OR(G3857="Lead")),"Lead",
IF((OR(J3857="Lead")),"Lead",
IF((OR(G3857="Lead-lined galvanized")),"Lead",
IF((OR(J3857="Lead-lined galvanized")),"Lead",
IF((OR((AND(G3857="Unknown - Likely Lead",J3857="Galvanized")),
(AND(G3857="Unknown - Unlikely Lead",J3857="Galvanized")),
(AND(G3857="Unknown - Material Unknown",J3857="Galvanized")))),"Galvanized Requiring Replacement",
IF((OR((AND(G3857="Non-lead - Copper",H3857="Yes",J3857="Galvanized")),
(AND(G3857="Non-lead - Copper",H3857="Don't know",J3857="Galvanized")),
(AND(G3857="Non-lead - Copper",H3857="",J3857="Galvanized")),
(AND(G3857="Non-lead - Plastic",H3857="Yes",J3857="Galvanized")),
(AND(G3857="Non-lead - Plastic",H3857="Don't know",J3857="Galvanized")),
(AND(G3857="Non-lead - Plastic",H3857="",J3857="Galvanized")),
(AND(G3857="Non-lead",H3857="Yes",J3857="Galvanized")),
(AND(G3857="Non-lead",H3857="Don't know",J3857="Galvanized")),
(AND(G3857="Non-lead",H3857="",J3857="Galvanized")),
(AND(G3857="Non-lead - Other",H3857="Yes",J3857="Galvanized")),
(AND(G3857="Non-Lead - Other",H3857="Don't know",J3857="Galvanized")),
(AND(G3857="Galvanized",H3857="Yes",J3857="Galvanized")),
(AND(G3857="Galvanized",H3857="Don't know",J3857="Galvanized")),
(AND(G3857="Galvanized",H3857="",J3857="Galvanized")),
(AND(G3857="Non-Lead - Other",H3857="",J3857="Galvanized")))),"Galvanized Requiring Replacement",
IF((OR((AND(G3857="Non-lead - Copper",J3857="Non-lead - Copper")),
(AND(G3857="Non-lead - Copper",J3857="Non-lead - Plastic")),
(AND(G3857="Non-lead - Copper",J3857="Non-lead - Other")),
(AND(G3857="Non-lead - Copper",J3857="Non-lead")),
(AND(G3857="Non-lead - Plastic",J3857="Non-lead - Copper")),
(AND(G3857="Non-lead - Plastic",J3857="Non-lead - Plastic")),
(AND(G3857="Non-lead - Plastic",J3857="Non-lead - Other")),
(AND(G3857="Non-lead - Plastic",J3857="Non-lead")),
(AND(G3857="Non-lead",J3857="Non-lead - Copper")),
(AND(G3857="Non-lead",J3857="Non-lead - Plastic")),
(AND(G3857="Non-lead",J3857="Non-lead - Other")),
(AND(G3857="Non-lead",J3857="Non-lead")),
(AND(G3857="Non-lead - Other",J3857="Non-lead - Copper")),
(AND(G3857="Non-Lead - Other",J3857="Non-lead - Plastic")),
(AND(G3857="Non-Lead - Other",J3857="Non-lead")),
(AND(G3857="Non-Lead - Other",J3857="Non-lead - Other")))),"Non-Lead",
IF((OR((AND(G3857="Galvanized",J3857="Non-lead")),
(AND(G3857="Galvanized",J3857="Non-lead - Copper")),
(AND(G3857="Galvanized",J3857="Non-lead - Plastic")),
(AND(G3857="Galvanized",J3857="Non-lead")),
(AND(G3857="Galvanized",J3857="Non-lead - Other")))),"Non-Lead",
IF((OR((AND(G3857="Non-lead - Copper",H3857="No",J3857="Galvanized")),
(AND(G3857="Non-lead - Plastic",H3857="No",J3857="Galvanized")),
(AND(G3857="Non-lead",H3857="No",J3857="Galvanized")),
(AND(G3857="Galvanized",H3857="No",J3857="Galvanized")),
(AND(G3857="Non-lead - Other",H3857="No",J3857="Galvanized")))),"Non-lead",
IF((OR((AND(G3857="Unknown - Likely Lead",J3857="Unknown - Likely Lead")),
(AND(G3857="Unknown - Likely Lead",J3857="Unknown - Unlikely Lead")),
(AND(G3857="Unknown - Likely Lead",J3857="Unknown - Material Unknown")),
(AND(G3857="Unknown - Unlikely Lead",J3857="Unknown - Likely Lead")),
(AND(G3857="Unknown - Unlikely Lead",J3857="Unknown - Unlikely Lead")),
(AND(G3857="Unknown - Unlikely Lead",J3857="Unknown - Material Unknown")),
(AND(G3857="Unknown - Material Unknown",J3857="Unknown - Likely Lead")),
(AND(G3857="Unknown - Material Unknown",J3857="Unknown - Unlikely Lead")),
(AND(G3857="Unknown - Material Unknown",J3857="Unknown - Material Unknown")))),"Unknown",
IF((OR((AND(G3857="Unknown - Likely Lead",J3857="Non-lead - Copper")),
(AND(G3857="Unknown - Likely Lead",J3857="Non-lead - Plastic")),
(AND(G3857="Unknown - Likely Lead",J3857="Non-lead")),
(AND(G3857="Unknown - Likely Lead",J3857="Non-lead - Other")),
(AND(G3857="Unknown - Unlikely Lead",J3857="Non-lead - Copper")),
(AND(G3857="Unknown - Unlikely Lead",J3857="Non-lead - Plastic")),
(AND(G3857="Unknown - Unlikely Lead",J3857="Non-lead")),
(AND(G3857="Unknown - Unlikely Lead",J3857="Non-lead - Other")),
(AND(G3857="Unknown - Material Unknown",J3857="Non-lead - Copper")),
(AND(G3857="Unknown - Material Unknown",J3857="Non-lead - Plastic")),
(AND(G3857="Unknown - Material Unknown",J3857="Non-lead")),
(AND(G3857="Unknown - Material Unknown",J3857="Non-lead - Other")))),"Unknown",
IF((OR((AND(G3857="Non-lead - Copper",J3857="Unknown - Likely Lead")),
(AND(G3857="Non-lead - Copper",J3857="Unknown - Unlikely Lead")),
(AND(G3857="Non-lead - Copper",J3857="Unknown - Material Unknown")),
(AND(G3857="Non-lead - Plastic",J3857="Unknown - Likely Lead")),
(AND(G3857="Non-lead - Plastic",J3857="Unknown - Unlikely Lead")),
(AND(G3857="Non-lead - Plastic",J3857="Unknown - Material Unknown")),
(AND(G3857="Non-lead",J3857="Unknown - Likely Lead")),
(AND(G3857="Non-lead",J3857="Unknown - Unlikely Lead")),
(AND(G3857="Non-lead",J3857="Unknown - Material Unknown")),
(AND(G3857="Non-lead - Other",J3857="Unknown - Likely Lead")),
(AND(G3857="Non-Lead - Other",J3857="Unknown - Unlikely Lead")),
(AND(G3857="Non-Lead - Other",J3857="Unknown - Material Unknown")))),"Unknown",
IF((OR((AND(G3857="Galvanized",J3857="Unknown - Likely Lead")),
(AND(G3857="Galvanized",J3857="Unknown - Unlikely Lead")),
(AND(G3857="Galvanized",J3857="Unknown - Material Unknown")))),"Unknown",
IF((OR((AND(G3857="Galvanized",J3857="")))),"Galvanized Requiring Replacement",
IF((OR((AND(G3857="Non-lead - Copper",J3857="")),
(AND(G3857="Non-lead - Plastic",J3857="")),
(AND(G3857="Non-lead",J3857="")),
(AND(G3857="Non-lead - Other",J3857="")))),"Non-lead",
IF((OR((AND(G3857="Unknown - Likely Lead",J3857="")),
(AND(G3857="Unknown - Unlikely Lead",J3857="")),
(AND(G3857="Unknown - Material Unknown",J3857="")))),"Unknown",
""))))))))))))))))</f>
        <v>Non-Lead</v>
      </c>
      <c r="N3857" s="44" t="s">
        <v>39</v>
      </c>
    </row>
    <row r="3858" spans="1:14" ht="30" x14ac:dyDescent="0.25">
      <c r="A3858" s="34" t="s">
        <v>9021</v>
      </c>
      <c r="B3858" s="35" t="s">
        <v>5022</v>
      </c>
      <c r="C3858" s="36" t="s">
        <v>8922</v>
      </c>
      <c r="D3858" s="36" t="s">
        <v>32</v>
      </c>
      <c r="E3858" s="36" t="s">
        <v>644</v>
      </c>
      <c r="F3858" s="37" t="s">
        <v>9022</v>
      </c>
      <c r="G3858" s="38" t="s">
        <v>35</v>
      </c>
      <c r="H3858" s="39" t="s">
        <v>39</v>
      </c>
      <c r="I3858" s="40" t="s">
        <v>48</v>
      </c>
      <c r="J3858" s="42" t="s">
        <v>47</v>
      </c>
      <c r="K3858" s="39" t="s">
        <v>37</v>
      </c>
      <c r="L3858" s="35"/>
      <c r="M3858" s="43" t="str">
        <f>IF((OR(G3858="Lead")),"Lead",
IF((OR(J3858="Lead")),"Lead",
IF((OR(G3858="Lead-lined galvanized")),"Lead",
IF((OR(J3858="Lead-lined galvanized")),"Lead",
IF((OR((AND(G3858="Unknown - Likely Lead",J3858="Galvanized")),
(AND(G3858="Unknown - Unlikely Lead",J3858="Galvanized")),
(AND(G3858="Unknown - Material Unknown",J3858="Galvanized")))),"Galvanized Requiring Replacement",
IF((OR((AND(G3858="Non-lead - Copper",H3858="Yes",J3858="Galvanized")),
(AND(G3858="Non-lead - Copper",H3858="Don't know",J3858="Galvanized")),
(AND(G3858="Non-lead - Copper",H3858="",J3858="Galvanized")),
(AND(G3858="Non-lead - Plastic",H3858="Yes",J3858="Galvanized")),
(AND(G3858="Non-lead - Plastic",H3858="Don't know",J3858="Galvanized")),
(AND(G3858="Non-lead - Plastic",H3858="",J3858="Galvanized")),
(AND(G3858="Non-lead",H3858="Yes",J3858="Galvanized")),
(AND(G3858="Non-lead",H3858="Don't know",J3858="Galvanized")),
(AND(G3858="Non-lead",H3858="",J3858="Galvanized")),
(AND(G3858="Non-lead - Other",H3858="Yes",J3858="Galvanized")),
(AND(G3858="Non-Lead - Other",H3858="Don't know",J3858="Galvanized")),
(AND(G3858="Galvanized",H3858="Yes",J3858="Galvanized")),
(AND(G3858="Galvanized",H3858="Don't know",J3858="Galvanized")),
(AND(G3858="Galvanized",H3858="",J3858="Galvanized")),
(AND(G3858="Non-Lead - Other",H3858="",J3858="Galvanized")))),"Galvanized Requiring Replacement",
IF((OR((AND(G3858="Non-lead - Copper",J3858="Non-lead - Copper")),
(AND(G3858="Non-lead - Copper",J3858="Non-lead - Plastic")),
(AND(G3858="Non-lead - Copper",J3858="Non-lead - Other")),
(AND(G3858="Non-lead - Copper",J3858="Non-lead")),
(AND(G3858="Non-lead - Plastic",J3858="Non-lead - Copper")),
(AND(G3858="Non-lead - Plastic",J3858="Non-lead - Plastic")),
(AND(G3858="Non-lead - Plastic",J3858="Non-lead - Other")),
(AND(G3858="Non-lead - Plastic",J3858="Non-lead")),
(AND(G3858="Non-lead",J3858="Non-lead - Copper")),
(AND(G3858="Non-lead",J3858="Non-lead - Plastic")),
(AND(G3858="Non-lead",J3858="Non-lead - Other")),
(AND(G3858="Non-lead",J3858="Non-lead")),
(AND(G3858="Non-lead - Other",J3858="Non-lead - Copper")),
(AND(G3858="Non-Lead - Other",J3858="Non-lead - Plastic")),
(AND(G3858="Non-Lead - Other",J3858="Non-lead")),
(AND(G3858="Non-Lead - Other",J3858="Non-lead - Other")))),"Non-Lead",
IF((OR((AND(G3858="Galvanized",J3858="Non-lead")),
(AND(G3858="Galvanized",J3858="Non-lead - Copper")),
(AND(G3858="Galvanized",J3858="Non-lead - Plastic")),
(AND(G3858="Galvanized",J3858="Non-lead")),
(AND(G3858="Galvanized",J3858="Non-lead - Other")))),"Non-Lead",
IF((OR((AND(G3858="Non-lead - Copper",H3858="No",J3858="Galvanized")),
(AND(G3858="Non-lead - Plastic",H3858="No",J3858="Galvanized")),
(AND(G3858="Non-lead",H3858="No",J3858="Galvanized")),
(AND(G3858="Galvanized",H3858="No",J3858="Galvanized")),
(AND(G3858="Non-lead - Other",H3858="No",J3858="Galvanized")))),"Non-lead",
IF((OR((AND(G3858="Unknown - Likely Lead",J3858="Unknown - Likely Lead")),
(AND(G3858="Unknown - Likely Lead",J3858="Unknown - Unlikely Lead")),
(AND(G3858="Unknown - Likely Lead",J3858="Unknown - Material Unknown")),
(AND(G3858="Unknown - Unlikely Lead",J3858="Unknown - Likely Lead")),
(AND(G3858="Unknown - Unlikely Lead",J3858="Unknown - Unlikely Lead")),
(AND(G3858="Unknown - Unlikely Lead",J3858="Unknown - Material Unknown")),
(AND(G3858="Unknown - Material Unknown",J3858="Unknown - Likely Lead")),
(AND(G3858="Unknown - Material Unknown",J3858="Unknown - Unlikely Lead")),
(AND(G3858="Unknown - Material Unknown",J3858="Unknown - Material Unknown")))),"Unknown",
IF((OR((AND(G3858="Unknown - Likely Lead",J3858="Non-lead - Copper")),
(AND(G3858="Unknown - Likely Lead",J3858="Non-lead - Plastic")),
(AND(G3858="Unknown - Likely Lead",J3858="Non-lead")),
(AND(G3858="Unknown - Likely Lead",J3858="Non-lead - Other")),
(AND(G3858="Unknown - Unlikely Lead",J3858="Non-lead - Copper")),
(AND(G3858="Unknown - Unlikely Lead",J3858="Non-lead - Plastic")),
(AND(G3858="Unknown - Unlikely Lead",J3858="Non-lead")),
(AND(G3858="Unknown - Unlikely Lead",J3858="Non-lead - Other")),
(AND(G3858="Unknown - Material Unknown",J3858="Non-lead - Copper")),
(AND(G3858="Unknown - Material Unknown",J3858="Non-lead - Plastic")),
(AND(G3858="Unknown - Material Unknown",J3858="Non-lead")),
(AND(G3858="Unknown - Material Unknown",J3858="Non-lead - Other")))),"Unknown",
IF((OR((AND(G3858="Non-lead - Copper",J3858="Unknown - Likely Lead")),
(AND(G3858="Non-lead - Copper",J3858="Unknown - Unlikely Lead")),
(AND(G3858="Non-lead - Copper",J3858="Unknown - Material Unknown")),
(AND(G3858="Non-lead - Plastic",J3858="Unknown - Likely Lead")),
(AND(G3858="Non-lead - Plastic",J3858="Unknown - Unlikely Lead")),
(AND(G3858="Non-lead - Plastic",J3858="Unknown - Material Unknown")),
(AND(G3858="Non-lead",J3858="Unknown - Likely Lead")),
(AND(G3858="Non-lead",J3858="Unknown - Unlikely Lead")),
(AND(G3858="Non-lead",J3858="Unknown - Material Unknown")),
(AND(G3858="Non-lead - Other",J3858="Unknown - Likely Lead")),
(AND(G3858="Non-Lead - Other",J3858="Unknown - Unlikely Lead")),
(AND(G3858="Non-Lead - Other",J3858="Unknown - Material Unknown")))),"Unknown",
IF((OR((AND(G3858="Galvanized",J3858="Unknown - Likely Lead")),
(AND(G3858="Galvanized",J3858="Unknown - Unlikely Lead")),
(AND(G3858="Galvanized",J3858="Unknown - Material Unknown")))),"Unknown",
IF((OR((AND(G3858="Galvanized",J3858="")))),"Galvanized Requiring Replacement",
IF((OR((AND(G3858="Non-lead - Copper",J3858="")),
(AND(G3858="Non-lead - Plastic",J3858="")),
(AND(G3858="Non-lead",J3858="")),
(AND(G3858="Non-lead - Other",J3858="")))),"Non-lead",
IF((OR((AND(G3858="Unknown - Likely Lead",J3858="")),
(AND(G3858="Unknown - Unlikely Lead",J3858="")),
(AND(G3858="Unknown - Material Unknown",J3858="")))),"Unknown",
""))))))))))))))))</f>
        <v>Non-Lead</v>
      </c>
      <c r="N3858" s="44" t="s">
        <v>39</v>
      </c>
    </row>
    <row r="3859" spans="1:14" ht="30" x14ac:dyDescent="0.25">
      <c r="A3859" s="34" t="s">
        <v>9023</v>
      </c>
      <c r="B3859" s="35" t="s">
        <v>3846</v>
      </c>
      <c r="C3859" s="36" t="s">
        <v>8922</v>
      </c>
      <c r="D3859" s="36" t="s">
        <v>32</v>
      </c>
      <c r="E3859" s="36" t="s">
        <v>644</v>
      </c>
      <c r="F3859" s="37" t="s">
        <v>9024</v>
      </c>
      <c r="G3859" s="38" t="s">
        <v>35</v>
      </c>
      <c r="H3859" s="39" t="s">
        <v>39</v>
      </c>
      <c r="I3859" s="40" t="s">
        <v>48</v>
      </c>
      <c r="J3859" s="42" t="s">
        <v>47</v>
      </c>
      <c r="K3859" s="39" t="s">
        <v>37</v>
      </c>
      <c r="L3859" s="35"/>
      <c r="M3859" s="43" t="str">
        <f>IF((OR(G3859="Lead")),"Lead",
IF((OR(J3859="Lead")),"Lead",
IF((OR(G3859="Lead-lined galvanized")),"Lead",
IF((OR(J3859="Lead-lined galvanized")),"Lead",
IF((OR((AND(G3859="Unknown - Likely Lead",J3859="Galvanized")),
(AND(G3859="Unknown - Unlikely Lead",J3859="Galvanized")),
(AND(G3859="Unknown - Material Unknown",J3859="Galvanized")))),"Galvanized Requiring Replacement",
IF((OR((AND(G3859="Non-lead - Copper",H3859="Yes",J3859="Galvanized")),
(AND(G3859="Non-lead - Copper",H3859="Don't know",J3859="Galvanized")),
(AND(G3859="Non-lead - Copper",H3859="",J3859="Galvanized")),
(AND(G3859="Non-lead - Plastic",H3859="Yes",J3859="Galvanized")),
(AND(G3859="Non-lead - Plastic",H3859="Don't know",J3859="Galvanized")),
(AND(G3859="Non-lead - Plastic",H3859="",J3859="Galvanized")),
(AND(G3859="Non-lead",H3859="Yes",J3859="Galvanized")),
(AND(G3859="Non-lead",H3859="Don't know",J3859="Galvanized")),
(AND(G3859="Non-lead",H3859="",J3859="Galvanized")),
(AND(G3859="Non-lead - Other",H3859="Yes",J3859="Galvanized")),
(AND(G3859="Non-Lead - Other",H3859="Don't know",J3859="Galvanized")),
(AND(G3859="Galvanized",H3859="Yes",J3859="Galvanized")),
(AND(G3859="Galvanized",H3859="Don't know",J3859="Galvanized")),
(AND(G3859="Galvanized",H3859="",J3859="Galvanized")),
(AND(G3859="Non-Lead - Other",H3859="",J3859="Galvanized")))),"Galvanized Requiring Replacement",
IF((OR((AND(G3859="Non-lead - Copper",J3859="Non-lead - Copper")),
(AND(G3859="Non-lead - Copper",J3859="Non-lead - Plastic")),
(AND(G3859="Non-lead - Copper",J3859="Non-lead - Other")),
(AND(G3859="Non-lead - Copper",J3859="Non-lead")),
(AND(G3859="Non-lead - Plastic",J3859="Non-lead - Copper")),
(AND(G3859="Non-lead - Plastic",J3859="Non-lead - Plastic")),
(AND(G3859="Non-lead - Plastic",J3859="Non-lead - Other")),
(AND(G3859="Non-lead - Plastic",J3859="Non-lead")),
(AND(G3859="Non-lead",J3859="Non-lead - Copper")),
(AND(G3859="Non-lead",J3859="Non-lead - Plastic")),
(AND(G3859="Non-lead",J3859="Non-lead - Other")),
(AND(G3859="Non-lead",J3859="Non-lead")),
(AND(G3859="Non-lead - Other",J3859="Non-lead - Copper")),
(AND(G3859="Non-Lead - Other",J3859="Non-lead - Plastic")),
(AND(G3859="Non-Lead - Other",J3859="Non-lead")),
(AND(G3859="Non-Lead - Other",J3859="Non-lead - Other")))),"Non-Lead",
IF((OR((AND(G3859="Galvanized",J3859="Non-lead")),
(AND(G3859="Galvanized",J3859="Non-lead - Copper")),
(AND(G3859="Galvanized",J3859="Non-lead - Plastic")),
(AND(G3859="Galvanized",J3859="Non-lead")),
(AND(G3859="Galvanized",J3859="Non-lead - Other")))),"Non-Lead",
IF((OR((AND(G3859="Non-lead - Copper",H3859="No",J3859="Galvanized")),
(AND(G3859="Non-lead - Plastic",H3859="No",J3859="Galvanized")),
(AND(G3859="Non-lead",H3859="No",J3859="Galvanized")),
(AND(G3859="Galvanized",H3859="No",J3859="Galvanized")),
(AND(G3859="Non-lead - Other",H3859="No",J3859="Galvanized")))),"Non-lead",
IF((OR((AND(G3859="Unknown - Likely Lead",J3859="Unknown - Likely Lead")),
(AND(G3859="Unknown - Likely Lead",J3859="Unknown - Unlikely Lead")),
(AND(G3859="Unknown - Likely Lead",J3859="Unknown - Material Unknown")),
(AND(G3859="Unknown - Unlikely Lead",J3859="Unknown - Likely Lead")),
(AND(G3859="Unknown - Unlikely Lead",J3859="Unknown - Unlikely Lead")),
(AND(G3859="Unknown - Unlikely Lead",J3859="Unknown - Material Unknown")),
(AND(G3859="Unknown - Material Unknown",J3859="Unknown - Likely Lead")),
(AND(G3859="Unknown - Material Unknown",J3859="Unknown - Unlikely Lead")),
(AND(G3859="Unknown - Material Unknown",J3859="Unknown - Material Unknown")))),"Unknown",
IF((OR((AND(G3859="Unknown - Likely Lead",J3859="Non-lead - Copper")),
(AND(G3859="Unknown - Likely Lead",J3859="Non-lead - Plastic")),
(AND(G3859="Unknown - Likely Lead",J3859="Non-lead")),
(AND(G3859="Unknown - Likely Lead",J3859="Non-lead - Other")),
(AND(G3859="Unknown - Unlikely Lead",J3859="Non-lead - Copper")),
(AND(G3859="Unknown - Unlikely Lead",J3859="Non-lead - Plastic")),
(AND(G3859="Unknown - Unlikely Lead",J3859="Non-lead")),
(AND(G3859="Unknown - Unlikely Lead",J3859="Non-lead - Other")),
(AND(G3859="Unknown - Material Unknown",J3859="Non-lead - Copper")),
(AND(G3859="Unknown - Material Unknown",J3859="Non-lead - Plastic")),
(AND(G3859="Unknown - Material Unknown",J3859="Non-lead")),
(AND(G3859="Unknown - Material Unknown",J3859="Non-lead - Other")))),"Unknown",
IF((OR((AND(G3859="Non-lead - Copper",J3859="Unknown - Likely Lead")),
(AND(G3859="Non-lead - Copper",J3859="Unknown - Unlikely Lead")),
(AND(G3859="Non-lead - Copper",J3859="Unknown - Material Unknown")),
(AND(G3859="Non-lead - Plastic",J3859="Unknown - Likely Lead")),
(AND(G3859="Non-lead - Plastic",J3859="Unknown - Unlikely Lead")),
(AND(G3859="Non-lead - Plastic",J3859="Unknown - Material Unknown")),
(AND(G3859="Non-lead",J3859="Unknown - Likely Lead")),
(AND(G3859="Non-lead",J3859="Unknown - Unlikely Lead")),
(AND(G3859="Non-lead",J3859="Unknown - Material Unknown")),
(AND(G3859="Non-lead - Other",J3859="Unknown - Likely Lead")),
(AND(G3859="Non-Lead - Other",J3859="Unknown - Unlikely Lead")),
(AND(G3859="Non-Lead - Other",J3859="Unknown - Material Unknown")))),"Unknown",
IF((OR((AND(G3859="Galvanized",J3859="Unknown - Likely Lead")),
(AND(G3859="Galvanized",J3859="Unknown - Unlikely Lead")),
(AND(G3859="Galvanized",J3859="Unknown - Material Unknown")))),"Unknown",
IF((OR((AND(G3859="Galvanized",J3859="")))),"Galvanized Requiring Replacement",
IF((OR((AND(G3859="Non-lead - Copper",J3859="")),
(AND(G3859="Non-lead - Plastic",J3859="")),
(AND(G3859="Non-lead",J3859="")),
(AND(G3859="Non-lead - Other",J3859="")))),"Non-lead",
IF((OR((AND(G3859="Unknown - Likely Lead",J3859="")),
(AND(G3859="Unknown - Unlikely Lead",J3859="")),
(AND(G3859="Unknown - Material Unknown",J3859="")))),"Unknown",
""))))))))))))))))</f>
        <v>Non-Lead</v>
      </c>
      <c r="N3859" s="44" t="s">
        <v>39</v>
      </c>
    </row>
    <row r="3860" spans="1:14" ht="30" x14ac:dyDescent="0.25">
      <c r="A3860" s="34" t="s">
        <v>9025</v>
      </c>
      <c r="B3860" s="35" t="s">
        <v>3849</v>
      </c>
      <c r="C3860" s="36" t="s">
        <v>8922</v>
      </c>
      <c r="D3860" s="36" t="s">
        <v>32</v>
      </c>
      <c r="E3860" s="36" t="s">
        <v>644</v>
      </c>
      <c r="F3860" s="37" t="s">
        <v>9026</v>
      </c>
      <c r="G3860" s="38" t="s">
        <v>35</v>
      </c>
      <c r="H3860" s="39" t="s">
        <v>39</v>
      </c>
      <c r="I3860" s="40" t="s">
        <v>48</v>
      </c>
      <c r="J3860" s="42" t="s">
        <v>47</v>
      </c>
      <c r="K3860" s="39" t="s">
        <v>37</v>
      </c>
      <c r="L3860" s="35"/>
      <c r="M3860" s="43" t="str">
        <f>IF((OR(G3860="Lead")),"Lead",
IF((OR(J3860="Lead")),"Lead",
IF((OR(G3860="Lead-lined galvanized")),"Lead",
IF((OR(J3860="Lead-lined galvanized")),"Lead",
IF((OR((AND(G3860="Unknown - Likely Lead",J3860="Galvanized")),
(AND(G3860="Unknown - Unlikely Lead",J3860="Galvanized")),
(AND(G3860="Unknown - Material Unknown",J3860="Galvanized")))),"Galvanized Requiring Replacement",
IF((OR((AND(G3860="Non-lead - Copper",H3860="Yes",J3860="Galvanized")),
(AND(G3860="Non-lead - Copper",H3860="Don't know",J3860="Galvanized")),
(AND(G3860="Non-lead - Copper",H3860="",J3860="Galvanized")),
(AND(G3860="Non-lead - Plastic",H3860="Yes",J3860="Galvanized")),
(AND(G3860="Non-lead - Plastic",H3860="Don't know",J3860="Galvanized")),
(AND(G3860="Non-lead - Plastic",H3860="",J3860="Galvanized")),
(AND(G3860="Non-lead",H3860="Yes",J3860="Galvanized")),
(AND(G3860="Non-lead",H3860="Don't know",J3860="Galvanized")),
(AND(G3860="Non-lead",H3860="",J3860="Galvanized")),
(AND(G3860="Non-lead - Other",H3860="Yes",J3860="Galvanized")),
(AND(G3860="Non-Lead - Other",H3860="Don't know",J3860="Galvanized")),
(AND(G3860="Galvanized",H3860="Yes",J3860="Galvanized")),
(AND(G3860="Galvanized",H3860="Don't know",J3860="Galvanized")),
(AND(G3860="Galvanized",H3860="",J3860="Galvanized")),
(AND(G3860="Non-Lead - Other",H3860="",J3860="Galvanized")))),"Galvanized Requiring Replacement",
IF((OR((AND(G3860="Non-lead - Copper",J3860="Non-lead - Copper")),
(AND(G3860="Non-lead - Copper",J3860="Non-lead - Plastic")),
(AND(G3860="Non-lead - Copper",J3860="Non-lead - Other")),
(AND(G3860="Non-lead - Copper",J3860="Non-lead")),
(AND(G3860="Non-lead - Plastic",J3860="Non-lead - Copper")),
(AND(G3860="Non-lead - Plastic",J3860="Non-lead - Plastic")),
(AND(G3860="Non-lead - Plastic",J3860="Non-lead - Other")),
(AND(G3860="Non-lead - Plastic",J3860="Non-lead")),
(AND(G3860="Non-lead",J3860="Non-lead - Copper")),
(AND(G3860="Non-lead",J3860="Non-lead - Plastic")),
(AND(G3860="Non-lead",J3860="Non-lead - Other")),
(AND(G3860="Non-lead",J3860="Non-lead")),
(AND(G3860="Non-lead - Other",J3860="Non-lead - Copper")),
(AND(G3860="Non-Lead - Other",J3860="Non-lead - Plastic")),
(AND(G3860="Non-Lead - Other",J3860="Non-lead")),
(AND(G3860="Non-Lead - Other",J3860="Non-lead - Other")))),"Non-Lead",
IF((OR((AND(G3860="Galvanized",J3860="Non-lead")),
(AND(G3860="Galvanized",J3860="Non-lead - Copper")),
(AND(G3860="Galvanized",J3860="Non-lead - Plastic")),
(AND(G3860="Galvanized",J3860="Non-lead")),
(AND(G3860="Galvanized",J3860="Non-lead - Other")))),"Non-Lead",
IF((OR((AND(G3860="Non-lead - Copper",H3860="No",J3860="Galvanized")),
(AND(G3860="Non-lead - Plastic",H3860="No",J3860="Galvanized")),
(AND(G3860="Non-lead",H3860="No",J3860="Galvanized")),
(AND(G3860="Galvanized",H3860="No",J3860="Galvanized")),
(AND(G3860="Non-lead - Other",H3860="No",J3860="Galvanized")))),"Non-lead",
IF((OR((AND(G3860="Unknown - Likely Lead",J3860="Unknown - Likely Lead")),
(AND(G3860="Unknown - Likely Lead",J3860="Unknown - Unlikely Lead")),
(AND(G3860="Unknown - Likely Lead",J3860="Unknown - Material Unknown")),
(AND(G3860="Unknown - Unlikely Lead",J3860="Unknown - Likely Lead")),
(AND(G3860="Unknown - Unlikely Lead",J3860="Unknown - Unlikely Lead")),
(AND(G3860="Unknown - Unlikely Lead",J3860="Unknown - Material Unknown")),
(AND(G3860="Unknown - Material Unknown",J3860="Unknown - Likely Lead")),
(AND(G3860="Unknown - Material Unknown",J3860="Unknown - Unlikely Lead")),
(AND(G3860="Unknown - Material Unknown",J3860="Unknown - Material Unknown")))),"Unknown",
IF((OR((AND(G3860="Unknown - Likely Lead",J3860="Non-lead - Copper")),
(AND(G3860="Unknown - Likely Lead",J3860="Non-lead - Plastic")),
(AND(G3860="Unknown - Likely Lead",J3860="Non-lead")),
(AND(G3860="Unknown - Likely Lead",J3860="Non-lead - Other")),
(AND(G3860="Unknown - Unlikely Lead",J3860="Non-lead - Copper")),
(AND(G3860="Unknown - Unlikely Lead",J3860="Non-lead - Plastic")),
(AND(G3860="Unknown - Unlikely Lead",J3860="Non-lead")),
(AND(G3860="Unknown - Unlikely Lead",J3860="Non-lead - Other")),
(AND(G3860="Unknown - Material Unknown",J3860="Non-lead - Copper")),
(AND(G3860="Unknown - Material Unknown",J3860="Non-lead - Plastic")),
(AND(G3860="Unknown - Material Unknown",J3860="Non-lead")),
(AND(G3860="Unknown - Material Unknown",J3860="Non-lead - Other")))),"Unknown",
IF((OR((AND(G3860="Non-lead - Copper",J3860="Unknown - Likely Lead")),
(AND(G3860="Non-lead - Copper",J3860="Unknown - Unlikely Lead")),
(AND(G3860="Non-lead - Copper",J3860="Unknown - Material Unknown")),
(AND(G3860="Non-lead - Plastic",J3860="Unknown - Likely Lead")),
(AND(G3860="Non-lead - Plastic",J3860="Unknown - Unlikely Lead")),
(AND(G3860="Non-lead - Plastic",J3860="Unknown - Material Unknown")),
(AND(G3860="Non-lead",J3860="Unknown - Likely Lead")),
(AND(G3860="Non-lead",J3860="Unknown - Unlikely Lead")),
(AND(G3860="Non-lead",J3860="Unknown - Material Unknown")),
(AND(G3860="Non-lead - Other",J3860="Unknown - Likely Lead")),
(AND(G3860="Non-Lead - Other",J3860="Unknown - Unlikely Lead")),
(AND(G3860="Non-Lead - Other",J3860="Unknown - Material Unknown")))),"Unknown",
IF((OR((AND(G3860="Galvanized",J3860="Unknown - Likely Lead")),
(AND(G3860="Galvanized",J3860="Unknown - Unlikely Lead")),
(AND(G3860="Galvanized",J3860="Unknown - Material Unknown")))),"Unknown",
IF((OR((AND(G3860="Galvanized",J3860="")))),"Galvanized Requiring Replacement",
IF((OR((AND(G3860="Non-lead - Copper",J3860="")),
(AND(G3860="Non-lead - Plastic",J3860="")),
(AND(G3860="Non-lead",J3860="")),
(AND(G3860="Non-lead - Other",J3860="")))),"Non-lead",
IF((OR((AND(G3860="Unknown - Likely Lead",J3860="")),
(AND(G3860="Unknown - Unlikely Lead",J3860="")),
(AND(G3860="Unknown - Material Unknown",J3860="")))),"Unknown",
""))))))))))))))))</f>
        <v>Non-Lead</v>
      </c>
      <c r="N3860" s="44" t="s">
        <v>39</v>
      </c>
    </row>
    <row r="3861" spans="1:14" ht="30" x14ac:dyDescent="0.25">
      <c r="A3861" s="34" t="s">
        <v>9027</v>
      </c>
      <c r="B3861" s="35" t="s">
        <v>7036</v>
      </c>
      <c r="C3861" s="36" t="s">
        <v>8922</v>
      </c>
      <c r="D3861" s="36" t="s">
        <v>32</v>
      </c>
      <c r="E3861" s="36" t="s">
        <v>644</v>
      </c>
      <c r="F3861" s="37" t="s">
        <v>9028</v>
      </c>
      <c r="G3861" s="38" t="s">
        <v>35</v>
      </c>
      <c r="H3861" s="39" t="s">
        <v>39</v>
      </c>
      <c r="I3861" s="40" t="s">
        <v>48</v>
      </c>
      <c r="J3861" s="42" t="s">
        <v>47</v>
      </c>
      <c r="K3861" s="39" t="s">
        <v>37</v>
      </c>
      <c r="L3861" s="35"/>
      <c r="M3861" s="43" t="str">
        <f>IF((OR(G3861="Lead")),"Lead",
IF((OR(J3861="Lead")),"Lead",
IF((OR(G3861="Lead-lined galvanized")),"Lead",
IF((OR(J3861="Lead-lined galvanized")),"Lead",
IF((OR((AND(G3861="Unknown - Likely Lead",J3861="Galvanized")),
(AND(G3861="Unknown - Unlikely Lead",J3861="Galvanized")),
(AND(G3861="Unknown - Material Unknown",J3861="Galvanized")))),"Galvanized Requiring Replacement",
IF((OR((AND(G3861="Non-lead - Copper",H3861="Yes",J3861="Galvanized")),
(AND(G3861="Non-lead - Copper",H3861="Don't know",J3861="Galvanized")),
(AND(G3861="Non-lead - Copper",H3861="",J3861="Galvanized")),
(AND(G3861="Non-lead - Plastic",H3861="Yes",J3861="Galvanized")),
(AND(G3861="Non-lead - Plastic",H3861="Don't know",J3861="Galvanized")),
(AND(G3861="Non-lead - Plastic",H3861="",J3861="Galvanized")),
(AND(G3861="Non-lead",H3861="Yes",J3861="Galvanized")),
(AND(G3861="Non-lead",H3861="Don't know",J3861="Galvanized")),
(AND(G3861="Non-lead",H3861="",J3861="Galvanized")),
(AND(G3861="Non-lead - Other",H3861="Yes",J3861="Galvanized")),
(AND(G3861="Non-Lead - Other",H3861="Don't know",J3861="Galvanized")),
(AND(G3861="Galvanized",H3861="Yes",J3861="Galvanized")),
(AND(G3861="Galvanized",H3861="Don't know",J3861="Galvanized")),
(AND(G3861="Galvanized",H3861="",J3861="Galvanized")),
(AND(G3861="Non-Lead - Other",H3861="",J3861="Galvanized")))),"Galvanized Requiring Replacement",
IF((OR((AND(G3861="Non-lead - Copper",J3861="Non-lead - Copper")),
(AND(G3861="Non-lead - Copper",J3861="Non-lead - Plastic")),
(AND(G3861="Non-lead - Copper",J3861="Non-lead - Other")),
(AND(G3861="Non-lead - Copper",J3861="Non-lead")),
(AND(G3861="Non-lead - Plastic",J3861="Non-lead - Copper")),
(AND(G3861="Non-lead - Plastic",J3861="Non-lead - Plastic")),
(AND(G3861="Non-lead - Plastic",J3861="Non-lead - Other")),
(AND(G3861="Non-lead - Plastic",J3861="Non-lead")),
(AND(G3861="Non-lead",J3861="Non-lead - Copper")),
(AND(G3861="Non-lead",J3861="Non-lead - Plastic")),
(AND(G3861="Non-lead",J3861="Non-lead - Other")),
(AND(G3861="Non-lead",J3861="Non-lead")),
(AND(G3861="Non-lead - Other",J3861="Non-lead - Copper")),
(AND(G3861="Non-Lead - Other",J3861="Non-lead - Plastic")),
(AND(G3861="Non-Lead - Other",J3861="Non-lead")),
(AND(G3861="Non-Lead - Other",J3861="Non-lead - Other")))),"Non-Lead",
IF((OR((AND(G3861="Galvanized",J3861="Non-lead")),
(AND(G3861="Galvanized",J3861="Non-lead - Copper")),
(AND(G3861="Galvanized",J3861="Non-lead - Plastic")),
(AND(G3861="Galvanized",J3861="Non-lead")),
(AND(G3861="Galvanized",J3861="Non-lead - Other")))),"Non-Lead",
IF((OR((AND(G3861="Non-lead - Copper",H3861="No",J3861="Galvanized")),
(AND(G3861="Non-lead - Plastic",H3861="No",J3861="Galvanized")),
(AND(G3861="Non-lead",H3861="No",J3861="Galvanized")),
(AND(G3861="Galvanized",H3861="No",J3861="Galvanized")),
(AND(G3861="Non-lead - Other",H3861="No",J3861="Galvanized")))),"Non-lead",
IF((OR((AND(G3861="Unknown - Likely Lead",J3861="Unknown - Likely Lead")),
(AND(G3861="Unknown - Likely Lead",J3861="Unknown - Unlikely Lead")),
(AND(G3861="Unknown - Likely Lead",J3861="Unknown - Material Unknown")),
(AND(G3861="Unknown - Unlikely Lead",J3861="Unknown - Likely Lead")),
(AND(G3861="Unknown - Unlikely Lead",J3861="Unknown - Unlikely Lead")),
(AND(G3861="Unknown - Unlikely Lead",J3861="Unknown - Material Unknown")),
(AND(G3861="Unknown - Material Unknown",J3861="Unknown - Likely Lead")),
(AND(G3861="Unknown - Material Unknown",J3861="Unknown - Unlikely Lead")),
(AND(G3861="Unknown - Material Unknown",J3861="Unknown - Material Unknown")))),"Unknown",
IF((OR((AND(G3861="Unknown - Likely Lead",J3861="Non-lead - Copper")),
(AND(G3861="Unknown - Likely Lead",J3861="Non-lead - Plastic")),
(AND(G3861="Unknown - Likely Lead",J3861="Non-lead")),
(AND(G3861="Unknown - Likely Lead",J3861="Non-lead - Other")),
(AND(G3861="Unknown - Unlikely Lead",J3861="Non-lead - Copper")),
(AND(G3861="Unknown - Unlikely Lead",J3861="Non-lead - Plastic")),
(AND(G3861="Unknown - Unlikely Lead",J3861="Non-lead")),
(AND(G3861="Unknown - Unlikely Lead",J3861="Non-lead - Other")),
(AND(G3861="Unknown - Material Unknown",J3861="Non-lead - Copper")),
(AND(G3861="Unknown - Material Unknown",J3861="Non-lead - Plastic")),
(AND(G3861="Unknown - Material Unknown",J3861="Non-lead")),
(AND(G3861="Unknown - Material Unknown",J3861="Non-lead - Other")))),"Unknown",
IF((OR((AND(G3861="Non-lead - Copper",J3861="Unknown - Likely Lead")),
(AND(G3861="Non-lead - Copper",J3861="Unknown - Unlikely Lead")),
(AND(G3861="Non-lead - Copper",J3861="Unknown - Material Unknown")),
(AND(G3861="Non-lead - Plastic",J3861="Unknown - Likely Lead")),
(AND(G3861="Non-lead - Plastic",J3861="Unknown - Unlikely Lead")),
(AND(G3861="Non-lead - Plastic",J3861="Unknown - Material Unknown")),
(AND(G3861="Non-lead",J3861="Unknown - Likely Lead")),
(AND(G3861="Non-lead",J3861="Unknown - Unlikely Lead")),
(AND(G3861="Non-lead",J3861="Unknown - Material Unknown")),
(AND(G3861="Non-lead - Other",J3861="Unknown - Likely Lead")),
(AND(G3861="Non-Lead - Other",J3861="Unknown - Unlikely Lead")),
(AND(G3861="Non-Lead - Other",J3861="Unknown - Material Unknown")))),"Unknown",
IF((OR((AND(G3861="Galvanized",J3861="Unknown - Likely Lead")),
(AND(G3861="Galvanized",J3861="Unknown - Unlikely Lead")),
(AND(G3861="Galvanized",J3861="Unknown - Material Unknown")))),"Unknown",
IF((OR((AND(G3861="Galvanized",J3861="")))),"Galvanized Requiring Replacement",
IF((OR((AND(G3861="Non-lead - Copper",J3861="")),
(AND(G3861="Non-lead - Plastic",J3861="")),
(AND(G3861="Non-lead",J3861="")),
(AND(G3861="Non-lead - Other",J3861="")))),"Non-lead",
IF((OR((AND(G3861="Unknown - Likely Lead",J3861="")),
(AND(G3861="Unknown - Unlikely Lead",J3861="")),
(AND(G3861="Unknown - Material Unknown",J3861="")))),"Unknown",
""))))))))))))))))</f>
        <v>Non-Lead</v>
      </c>
      <c r="N3861" s="44" t="s">
        <v>39</v>
      </c>
    </row>
    <row r="3862" spans="1:14" ht="30" x14ac:dyDescent="0.25">
      <c r="A3862" s="34" t="s">
        <v>9029</v>
      </c>
      <c r="B3862" s="35" t="s">
        <v>5027</v>
      </c>
      <c r="C3862" s="36" t="s">
        <v>8922</v>
      </c>
      <c r="D3862" s="36" t="s">
        <v>32</v>
      </c>
      <c r="E3862" s="36" t="s">
        <v>644</v>
      </c>
      <c r="F3862" s="37" t="s">
        <v>9030</v>
      </c>
      <c r="G3862" s="38" t="s">
        <v>35</v>
      </c>
      <c r="H3862" s="39" t="s">
        <v>39</v>
      </c>
      <c r="I3862" s="40" t="s">
        <v>48</v>
      </c>
      <c r="J3862" s="42" t="s">
        <v>47</v>
      </c>
      <c r="K3862" s="39" t="s">
        <v>37</v>
      </c>
      <c r="L3862" s="35"/>
      <c r="M3862" s="43" t="str">
        <f>IF((OR(G3862="Lead")),"Lead",
IF((OR(J3862="Lead")),"Lead",
IF((OR(G3862="Lead-lined galvanized")),"Lead",
IF((OR(J3862="Lead-lined galvanized")),"Lead",
IF((OR((AND(G3862="Unknown - Likely Lead",J3862="Galvanized")),
(AND(G3862="Unknown - Unlikely Lead",J3862="Galvanized")),
(AND(G3862="Unknown - Material Unknown",J3862="Galvanized")))),"Galvanized Requiring Replacement",
IF((OR((AND(G3862="Non-lead - Copper",H3862="Yes",J3862="Galvanized")),
(AND(G3862="Non-lead - Copper",H3862="Don't know",J3862="Galvanized")),
(AND(G3862="Non-lead - Copper",H3862="",J3862="Galvanized")),
(AND(G3862="Non-lead - Plastic",H3862="Yes",J3862="Galvanized")),
(AND(G3862="Non-lead - Plastic",H3862="Don't know",J3862="Galvanized")),
(AND(G3862="Non-lead - Plastic",H3862="",J3862="Galvanized")),
(AND(G3862="Non-lead",H3862="Yes",J3862="Galvanized")),
(AND(G3862="Non-lead",H3862="Don't know",J3862="Galvanized")),
(AND(G3862="Non-lead",H3862="",J3862="Galvanized")),
(AND(G3862="Non-lead - Other",H3862="Yes",J3862="Galvanized")),
(AND(G3862="Non-Lead - Other",H3862="Don't know",J3862="Galvanized")),
(AND(G3862="Galvanized",H3862="Yes",J3862="Galvanized")),
(AND(G3862="Galvanized",H3862="Don't know",J3862="Galvanized")),
(AND(G3862="Galvanized",H3862="",J3862="Galvanized")),
(AND(G3862="Non-Lead - Other",H3862="",J3862="Galvanized")))),"Galvanized Requiring Replacement",
IF((OR((AND(G3862="Non-lead - Copper",J3862="Non-lead - Copper")),
(AND(G3862="Non-lead - Copper",J3862="Non-lead - Plastic")),
(AND(G3862="Non-lead - Copper",J3862="Non-lead - Other")),
(AND(G3862="Non-lead - Copper",J3862="Non-lead")),
(AND(G3862="Non-lead - Plastic",J3862="Non-lead - Copper")),
(AND(G3862="Non-lead - Plastic",J3862="Non-lead - Plastic")),
(AND(G3862="Non-lead - Plastic",J3862="Non-lead - Other")),
(AND(G3862="Non-lead - Plastic",J3862="Non-lead")),
(AND(G3862="Non-lead",J3862="Non-lead - Copper")),
(AND(G3862="Non-lead",J3862="Non-lead - Plastic")),
(AND(G3862="Non-lead",J3862="Non-lead - Other")),
(AND(G3862="Non-lead",J3862="Non-lead")),
(AND(G3862="Non-lead - Other",J3862="Non-lead - Copper")),
(AND(G3862="Non-Lead - Other",J3862="Non-lead - Plastic")),
(AND(G3862="Non-Lead - Other",J3862="Non-lead")),
(AND(G3862="Non-Lead - Other",J3862="Non-lead - Other")))),"Non-Lead",
IF((OR((AND(G3862="Galvanized",J3862="Non-lead")),
(AND(G3862="Galvanized",J3862="Non-lead - Copper")),
(AND(G3862="Galvanized",J3862="Non-lead - Plastic")),
(AND(G3862="Galvanized",J3862="Non-lead")),
(AND(G3862="Galvanized",J3862="Non-lead - Other")))),"Non-Lead",
IF((OR((AND(G3862="Non-lead - Copper",H3862="No",J3862="Galvanized")),
(AND(G3862="Non-lead - Plastic",H3862="No",J3862="Galvanized")),
(AND(G3862="Non-lead",H3862="No",J3862="Galvanized")),
(AND(G3862="Galvanized",H3862="No",J3862="Galvanized")),
(AND(G3862="Non-lead - Other",H3862="No",J3862="Galvanized")))),"Non-lead",
IF((OR((AND(G3862="Unknown - Likely Lead",J3862="Unknown - Likely Lead")),
(AND(G3862="Unknown - Likely Lead",J3862="Unknown - Unlikely Lead")),
(AND(G3862="Unknown - Likely Lead",J3862="Unknown - Material Unknown")),
(AND(G3862="Unknown - Unlikely Lead",J3862="Unknown - Likely Lead")),
(AND(G3862="Unknown - Unlikely Lead",J3862="Unknown - Unlikely Lead")),
(AND(G3862="Unknown - Unlikely Lead",J3862="Unknown - Material Unknown")),
(AND(G3862="Unknown - Material Unknown",J3862="Unknown - Likely Lead")),
(AND(G3862="Unknown - Material Unknown",J3862="Unknown - Unlikely Lead")),
(AND(G3862="Unknown - Material Unknown",J3862="Unknown - Material Unknown")))),"Unknown",
IF((OR((AND(G3862="Unknown - Likely Lead",J3862="Non-lead - Copper")),
(AND(G3862="Unknown - Likely Lead",J3862="Non-lead - Plastic")),
(AND(G3862="Unknown - Likely Lead",J3862="Non-lead")),
(AND(G3862="Unknown - Likely Lead",J3862="Non-lead - Other")),
(AND(G3862="Unknown - Unlikely Lead",J3862="Non-lead - Copper")),
(AND(G3862="Unknown - Unlikely Lead",J3862="Non-lead - Plastic")),
(AND(G3862="Unknown - Unlikely Lead",J3862="Non-lead")),
(AND(G3862="Unknown - Unlikely Lead",J3862="Non-lead - Other")),
(AND(G3862="Unknown - Material Unknown",J3862="Non-lead - Copper")),
(AND(G3862="Unknown - Material Unknown",J3862="Non-lead - Plastic")),
(AND(G3862="Unknown - Material Unknown",J3862="Non-lead")),
(AND(G3862="Unknown - Material Unknown",J3862="Non-lead - Other")))),"Unknown",
IF((OR((AND(G3862="Non-lead - Copper",J3862="Unknown - Likely Lead")),
(AND(G3862="Non-lead - Copper",J3862="Unknown - Unlikely Lead")),
(AND(G3862="Non-lead - Copper",J3862="Unknown - Material Unknown")),
(AND(G3862="Non-lead - Plastic",J3862="Unknown - Likely Lead")),
(AND(G3862="Non-lead - Plastic",J3862="Unknown - Unlikely Lead")),
(AND(G3862="Non-lead - Plastic",J3862="Unknown - Material Unknown")),
(AND(G3862="Non-lead",J3862="Unknown - Likely Lead")),
(AND(G3862="Non-lead",J3862="Unknown - Unlikely Lead")),
(AND(G3862="Non-lead",J3862="Unknown - Material Unknown")),
(AND(G3862="Non-lead - Other",J3862="Unknown - Likely Lead")),
(AND(G3862="Non-Lead - Other",J3862="Unknown - Unlikely Lead")),
(AND(G3862="Non-Lead - Other",J3862="Unknown - Material Unknown")))),"Unknown",
IF((OR((AND(G3862="Galvanized",J3862="Unknown - Likely Lead")),
(AND(G3862="Galvanized",J3862="Unknown - Unlikely Lead")),
(AND(G3862="Galvanized",J3862="Unknown - Material Unknown")))),"Unknown",
IF((OR((AND(G3862="Galvanized",J3862="")))),"Galvanized Requiring Replacement",
IF((OR((AND(G3862="Non-lead - Copper",J3862="")),
(AND(G3862="Non-lead - Plastic",J3862="")),
(AND(G3862="Non-lead",J3862="")),
(AND(G3862="Non-lead - Other",J3862="")))),"Non-lead",
IF((OR((AND(G3862="Unknown - Likely Lead",J3862="")),
(AND(G3862="Unknown - Unlikely Lead",J3862="")),
(AND(G3862="Unknown - Material Unknown",J3862="")))),"Unknown",
""))))))))))))))))</f>
        <v>Non-Lead</v>
      </c>
      <c r="N3862" s="44" t="s">
        <v>39</v>
      </c>
    </row>
    <row r="3863" spans="1:14" ht="30" x14ac:dyDescent="0.25">
      <c r="A3863" s="34" t="s">
        <v>9031</v>
      </c>
      <c r="B3863" s="35" t="s">
        <v>6381</v>
      </c>
      <c r="C3863" s="36" t="s">
        <v>8872</v>
      </c>
      <c r="D3863" s="36" t="s">
        <v>32</v>
      </c>
      <c r="E3863" s="36" t="s">
        <v>644</v>
      </c>
      <c r="F3863" s="37" t="s">
        <v>9032</v>
      </c>
      <c r="G3863" s="38" t="s">
        <v>35</v>
      </c>
      <c r="H3863" s="39" t="s">
        <v>39</v>
      </c>
      <c r="I3863" s="40" t="s">
        <v>48</v>
      </c>
      <c r="J3863" s="42" t="s">
        <v>47</v>
      </c>
      <c r="K3863" s="39" t="s">
        <v>37</v>
      </c>
      <c r="L3863" s="35"/>
      <c r="M3863" s="43" t="str">
        <f>IF((OR(G3863="Lead")),"Lead",
IF((OR(J3863="Lead")),"Lead",
IF((OR(G3863="Lead-lined galvanized")),"Lead",
IF((OR(J3863="Lead-lined galvanized")),"Lead",
IF((OR((AND(G3863="Unknown - Likely Lead",J3863="Galvanized")),
(AND(G3863="Unknown - Unlikely Lead",J3863="Galvanized")),
(AND(G3863="Unknown - Material Unknown",J3863="Galvanized")))),"Galvanized Requiring Replacement",
IF((OR((AND(G3863="Non-lead - Copper",H3863="Yes",J3863="Galvanized")),
(AND(G3863="Non-lead - Copper",H3863="Don't know",J3863="Galvanized")),
(AND(G3863="Non-lead - Copper",H3863="",J3863="Galvanized")),
(AND(G3863="Non-lead - Plastic",H3863="Yes",J3863="Galvanized")),
(AND(G3863="Non-lead - Plastic",H3863="Don't know",J3863="Galvanized")),
(AND(G3863="Non-lead - Plastic",H3863="",J3863="Galvanized")),
(AND(G3863="Non-lead",H3863="Yes",J3863="Galvanized")),
(AND(G3863="Non-lead",H3863="Don't know",J3863="Galvanized")),
(AND(G3863="Non-lead",H3863="",J3863="Galvanized")),
(AND(G3863="Non-lead - Other",H3863="Yes",J3863="Galvanized")),
(AND(G3863="Non-Lead - Other",H3863="Don't know",J3863="Galvanized")),
(AND(G3863="Galvanized",H3863="Yes",J3863="Galvanized")),
(AND(G3863="Galvanized",H3863="Don't know",J3863="Galvanized")),
(AND(G3863="Galvanized",H3863="",J3863="Galvanized")),
(AND(G3863="Non-Lead - Other",H3863="",J3863="Galvanized")))),"Galvanized Requiring Replacement",
IF((OR((AND(G3863="Non-lead - Copper",J3863="Non-lead - Copper")),
(AND(G3863="Non-lead - Copper",J3863="Non-lead - Plastic")),
(AND(G3863="Non-lead - Copper",J3863="Non-lead - Other")),
(AND(G3863="Non-lead - Copper",J3863="Non-lead")),
(AND(G3863="Non-lead - Plastic",J3863="Non-lead - Copper")),
(AND(G3863="Non-lead - Plastic",J3863="Non-lead - Plastic")),
(AND(G3863="Non-lead - Plastic",J3863="Non-lead - Other")),
(AND(G3863="Non-lead - Plastic",J3863="Non-lead")),
(AND(G3863="Non-lead",J3863="Non-lead - Copper")),
(AND(G3863="Non-lead",J3863="Non-lead - Plastic")),
(AND(G3863="Non-lead",J3863="Non-lead - Other")),
(AND(G3863="Non-lead",J3863="Non-lead")),
(AND(G3863="Non-lead - Other",J3863="Non-lead - Copper")),
(AND(G3863="Non-Lead - Other",J3863="Non-lead - Plastic")),
(AND(G3863="Non-Lead - Other",J3863="Non-lead")),
(AND(G3863="Non-Lead - Other",J3863="Non-lead - Other")))),"Non-Lead",
IF((OR((AND(G3863="Galvanized",J3863="Non-lead")),
(AND(G3863="Galvanized",J3863="Non-lead - Copper")),
(AND(G3863="Galvanized",J3863="Non-lead - Plastic")),
(AND(G3863="Galvanized",J3863="Non-lead")),
(AND(G3863="Galvanized",J3863="Non-lead - Other")))),"Non-Lead",
IF((OR((AND(G3863="Non-lead - Copper",H3863="No",J3863="Galvanized")),
(AND(G3863="Non-lead - Plastic",H3863="No",J3863="Galvanized")),
(AND(G3863="Non-lead",H3863="No",J3863="Galvanized")),
(AND(G3863="Galvanized",H3863="No",J3863="Galvanized")),
(AND(G3863="Non-lead - Other",H3863="No",J3863="Galvanized")))),"Non-lead",
IF((OR((AND(G3863="Unknown - Likely Lead",J3863="Unknown - Likely Lead")),
(AND(G3863="Unknown - Likely Lead",J3863="Unknown - Unlikely Lead")),
(AND(G3863="Unknown - Likely Lead",J3863="Unknown - Material Unknown")),
(AND(G3863="Unknown - Unlikely Lead",J3863="Unknown - Likely Lead")),
(AND(G3863="Unknown - Unlikely Lead",J3863="Unknown - Unlikely Lead")),
(AND(G3863="Unknown - Unlikely Lead",J3863="Unknown - Material Unknown")),
(AND(G3863="Unknown - Material Unknown",J3863="Unknown - Likely Lead")),
(AND(G3863="Unknown - Material Unknown",J3863="Unknown - Unlikely Lead")),
(AND(G3863="Unknown - Material Unknown",J3863="Unknown - Material Unknown")))),"Unknown",
IF((OR((AND(G3863="Unknown - Likely Lead",J3863="Non-lead - Copper")),
(AND(G3863="Unknown - Likely Lead",J3863="Non-lead - Plastic")),
(AND(G3863="Unknown - Likely Lead",J3863="Non-lead")),
(AND(G3863="Unknown - Likely Lead",J3863="Non-lead - Other")),
(AND(G3863="Unknown - Unlikely Lead",J3863="Non-lead - Copper")),
(AND(G3863="Unknown - Unlikely Lead",J3863="Non-lead - Plastic")),
(AND(G3863="Unknown - Unlikely Lead",J3863="Non-lead")),
(AND(G3863="Unknown - Unlikely Lead",J3863="Non-lead - Other")),
(AND(G3863="Unknown - Material Unknown",J3863="Non-lead - Copper")),
(AND(G3863="Unknown - Material Unknown",J3863="Non-lead - Plastic")),
(AND(G3863="Unknown - Material Unknown",J3863="Non-lead")),
(AND(G3863="Unknown - Material Unknown",J3863="Non-lead - Other")))),"Unknown",
IF((OR((AND(G3863="Non-lead - Copper",J3863="Unknown - Likely Lead")),
(AND(G3863="Non-lead - Copper",J3863="Unknown - Unlikely Lead")),
(AND(G3863="Non-lead - Copper",J3863="Unknown - Material Unknown")),
(AND(G3863="Non-lead - Plastic",J3863="Unknown - Likely Lead")),
(AND(G3863="Non-lead - Plastic",J3863="Unknown - Unlikely Lead")),
(AND(G3863="Non-lead - Plastic",J3863="Unknown - Material Unknown")),
(AND(G3863="Non-lead",J3863="Unknown - Likely Lead")),
(AND(G3863="Non-lead",J3863="Unknown - Unlikely Lead")),
(AND(G3863="Non-lead",J3863="Unknown - Material Unknown")),
(AND(G3863="Non-lead - Other",J3863="Unknown - Likely Lead")),
(AND(G3863="Non-Lead - Other",J3863="Unknown - Unlikely Lead")),
(AND(G3863="Non-Lead - Other",J3863="Unknown - Material Unknown")))),"Unknown",
IF((OR((AND(G3863="Galvanized",J3863="Unknown - Likely Lead")),
(AND(G3863="Galvanized",J3863="Unknown - Unlikely Lead")),
(AND(G3863="Galvanized",J3863="Unknown - Material Unknown")))),"Unknown",
IF((OR((AND(G3863="Galvanized",J3863="")))),"Galvanized Requiring Replacement",
IF((OR((AND(G3863="Non-lead - Copper",J3863="")),
(AND(G3863="Non-lead - Plastic",J3863="")),
(AND(G3863="Non-lead",J3863="")),
(AND(G3863="Non-lead - Other",J3863="")))),"Non-lead",
IF((OR((AND(G3863="Unknown - Likely Lead",J3863="")),
(AND(G3863="Unknown - Unlikely Lead",J3863="")),
(AND(G3863="Unknown - Material Unknown",J3863="")))),"Unknown",
""))))))))))))))))</f>
        <v>Non-Lead</v>
      </c>
      <c r="N3863" s="44" t="s">
        <v>39</v>
      </c>
    </row>
    <row r="3864" spans="1:14" ht="30" x14ac:dyDescent="0.25">
      <c r="A3864" s="34" t="s">
        <v>9033</v>
      </c>
      <c r="B3864" s="35" t="s">
        <v>3729</v>
      </c>
      <c r="C3864" s="36" t="s">
        <v>8922</v>
      </c>
      <c r="D3864" s="36" t="s">
        <v>32</v>
      </c>
      <c r="E3864" s="36" t="s">
        <v>644</v>
      </c>
      <c r="F3864" s="37" t="s">
        <v>9034</v>
      </c>
      <c r="G3864" s="38" t="s">
        <v>35</v>
      </c>
      <c r="H3864" s="39" t="s">
        <v>39</v>
      </c>
      <c r="I3864" s="40" t="s">
        <v>48</v>
      </c>
      <c r="J3864" s="42" t="s">
        <v>47</v>
      </c>
      <c r="K3864" s="39" t="s">
        <v>37</v>
      </c>
      <c r="L3864" s="35"/>
      <c r="M3864" s="43" t="str">
        <f>IF((OR(G3864="Lead")),"Lead",
IF((OR(J3864="Lead")),"Lead",
IF((OR(G3864="Lead-lined galvanized")),"Lead",
IF((OR(J3864="Lead-lined galvanized")),"Lead",
IF((OR((AND(G3864="Unknown - Likely Lead",J3864="Galvanized")),
(AND(G3864="Unknown - Unlikely Lead",J3864="Galvanized")),
(AND(G3864="Unknown - Material Unknown",J3864="Galvanized")))),"Galvanized Requiring Replacement",
IF((OR((AND(G3864="Non-lead - Copper",H3864="Yes",J3864="Galvanized")),
(AND(G3864="Non-lead - Copper",H3864="Don't know",J3864="Galvanized")),
(AND(G3864="Non-lead - Copper",H3864="",J3864="Galvanized")),
(AND(G3864="Non-lead - Plastic",H3864="Yes",J3864="Galvanized")),
(AND(G3864="Non-lead - Plastic",H3864="Don't know",J3864="Galvanized")),
(AND(G3864="Non-lead - Plastic",H3864="",J3864="Galvanized")),
(AND(G3864="Non-lead",H3864="Yes",J3864="Galvanized")),
(AND(G3864="Non-lead",H3864="Don't know",J3864="Galvanized")),
(AND(G3864="Non-lead",H3864="",J3864="Galvanized")),
(AND(G3864="Non-lead - Other",H3864="Yes",J3864="Galvanized")),
(AND(G3864="Non-Lead - Other",H3864="Don't know",J3864="Galvanized")),
(AND(G3864="Galvanized",H3864="Yes",J3864="Galvanized")),
(AND(G3864="Galvanized",H3864="Don't know",J3864="Galvanized")),
(AND(G3864="Galvanized",H3864="",J3864="Galvanized")),
(AND(G3864="Non-Lead - Other",H3864="",J3864="Galvanized")))),"Galvanized Requiring Replacement",
IF((OR((AND(G3864="Non-lead - Copper",J3864="Non-lead - Copper")),
(AND(G3864="Non-lead - Copper",J3864="Non-lead - Plastic")),
(AND(G3864="Non-lead - Copper",J3864="Non-lead - Other")),
(AND(G3864="Non-lead - Copper",J3864="Non-lead")),
(AND(G3864="Non-lead - Plastic",J3864="Non-lead - Copper")),
(AND(G3864="Non-lead - Plastic",J3864="Non-lead - Plastic")),
(AND(G3864="Non-lead - Plastic",J3864="Non-lead - Other")),
(AND(G3864="Non-lead - Plastic",J3864="Non-lead")),
(AND(G3864="Non-lead",J3864="Non-lead - Copper")),
(AND(G3864="Non-lead",J3864="Non-lead - Plastic")),
(AND(G3864="Non-lead",J3864="Non-lead - Other")),
(AND(G3864="Non-lead",J3864="Non-lead")),
(AND(G3864="Non-lead - Other",J3864="Non-lead - Copper")),
(AND(G3864="Non-Lead - Other",J3864="Non-lead - Plastic")),
(AND(G3864="Non-Lead - Other",J3864="Non-lead")),
(AND(G3864="Non-Lead - Other",J3864="Non-lead - Other")))),"Non-Lead",
IF((OR((AND(G3864="Galvanized",J3864="Non-lead")),
(AND(G3864="Galvanized",J3864="Non-lead - Copper")),
(AND(G3864="Galvanized",J3864="Non-lead - Plastic")),
(AND(G3864="Galvanized",J3864="Non-lead")),
(AND(G3864="Galvanized",J3864="Non-lead - Other")))),"Non-Lead",
IF((OR((AND(G3864="Non-lead - Copper",H3864="No",J3864="Galvanized")),
(AND(G3864="Non-lead - Plastic",H3864="No",J3864="Galvanized")),
(AND(G3864="Non-lead",H3864="No",J3864="Galvanized")),
(AND(G3864="Galvanized",H3864="No",J3864="Galvanized")),
(AND(G3864="Non-lead - Other",H3864="No",J3864="Galvanized")))),"Non-lead",
IF((OR((AND(G3864="Unknown - Likely Lead",J3864="Unknown - Likely Lead")),
(AND(G3864="Unknown - Likely Lead",J3864="Unknown - Unlikely Lead")),
(AND(G3864="Unknown - Likely Lead",J3864="Unknown - Material Unknown")),
(AND(G3864="Unknown - Unlikely Lead",J3864="Unknown - Likely Lead")),
(AND(G3864="Unknown - Unlikely Lead",J3864="Unknown - Unlikely Lead")),
(AND(G3864="Unknown - Unlikely Lead",J3864="Unknown - Material Unknown")),
(AND(G3864="Unknown - Material Unknown",J3864="Unknown - Likely Lead")),
(AND(G3864="Unknown - Material Unknown",J3864="Unknown - Unlikely Lead")),
(AND(G3864="Unknown - Material Unknown",J3864="Unknown - Material Unknown")))),"Unknown",
IF((OR((AND(G3864="Unknown - Likely Lead",J3864="Non-lead - Copper")),
(AND(G3864="Unknown - Likely Lead",J3864="Non-lead - Plastic")),
(AND(G3864="Unknown - Likely Lead",J3864="Non-lead")),
(AND(G3864="Unknown - Likely Lead",J3864="Non-lead - Other")),
(AND(G3864="Unknown - Unlikely Lead",J3864="Non-lead - Copper")),
(AND(G3864="Unknown - Unlikely Lead",J3864="Non-lead - Plastic")),
(AND(G3864="Unknown - Unlikely Lead",J3864="Non-lead")),
(AND(G3864="Unknown - Unlikely Lead",J3864="Non-lead - Other")),
(AND(G3864="Unknown - Material Unknown",J3864="Non-lead - Copper")),
(AND(G3864="Unknown - Material Unknown",J3864="Non-lead - Plastic")),
(AND(G3864="Unknown - Material Unknown",J3864="Non-lead")),
(AND(G3864="Unknown - Material Unknown",J3864="Non-lead - Other")))),"Unknown",
IF((OR((AND(G3864="Non-lead - Copper",J3864="Unknown - Likely Lead")),
(AND(G3864="Non-lead - Copper",J3864="Unknown - Unlikely Lead")),
(AND(G3864="Non-lead - Copper",J3864="Unknown - Material Unknown")),
(AND(G3864="Non-lead - Plastic",J3864="Unknown - Likely Lead")),
(AND(G3864="Non-lead - Plastic",J3864="Unknown - Unlikely Lead")),
(AND(G3864="Non-lead - Plastic",J3864="Unknown - Material Unknown")),
(AND(G3864="Non-lead",J3864="Unknown - Likely Lead")),
(AND(G3864="Non-lead",J3864="Unknown - Unlikely Lead")),
(AND(G3864="Non-lead",J3864="Unknown - Material Unknown")),
(AND(G3864="Non-lead - Other",J3864="Unknown - Likely Lead")),
(AND(G3864="Non-Lead - Other",J3864="Unknown - Unlikely Lead")),
(AND(G3864="Non-Lead - Other",J3864="Unknown - Material Unknown")))),"Unknown",
IF((OR((AND(G3864="Galvanized",J3864="Unknown - Likely Lead")),
(AND(G3864="Galvanized",J3864="Unknown - Unlikely Lead")),
(AND(G3864="Galvanized",J3864="Unknown - Material Unknown")))),"Unknown",
IF((OR((AND(G3864="Galvanized",J3864="")))),"Galvanized Requiring Replacement",
IF((OR((AND(G3864="Non-lead - Copper",J3864="")),
(AND(G3864="Non-lead - Plastic",J3864="")),
(AND(G3864="Non-lead",J3864="")),
(AND(G3864="Non-lead - Other",J3864="")))),"Non-lead",
IF((OR((AND(G3864="Unknown - Likely Lead",J3864="")),
(AND(G3864="Unknown - Unlikely Lead",J3864="")),
(AND(G3864="Unknown - Material Unknown",J3864="")))),"Unknown",
""))))))))))))))))</f>
        <v>Non-Lead</v>
      </c>
      <c r="N3864" s="44" t="s">
        <v>39</v>
      </c>
    </row>
    <row r="3865" spans="1:14" ht="30" x14ac:dyDescent="0.25">
      <c r="A3865" s="34" t="s">
        <v>9035</v>
      </c>
      <c r="B3865" s="35" t="s">
        <v>3811</v>
      </c>
      <c r="C3865" s="36" t="s">
        <v>8991</v>
      </c>
      <c r="D3865" s="36" t="s">
        <v>32</v>
      </c>
      <c r="E3865" s="36" t="s">
        <v>644</v>
      </c>
      <c r="F3865" s="37" t="s">
        <v>9036</v>
      </c>
      <c r="G3865" s="38" t="s">
        <v>35</v>
      </c>
      <c r="H3865" s="39" t="s">
        <v>39</v>
      </c>
      <c r="I3865" s="40" t="s">
        <v>37</v>
      </c>
      <c r="J3865" s="42" t="s">
        <v>38</v>
      </c>
      <c r="K3865" s="39" t="s">
        <v>37</v>
      </c>
      <c r="L3865" s="35"/>
      <c r="M3865" s="43" t="str">
        <f>IF((OR(G3865="Lead")),"Lead",
IF((OR(J3865="Lead")),"Lead",
IF((OR(G3865="Lead-lined galvanized")),"Lead",
IF((OR(J3865="Lead-lined galvanized")),"Lead",
IF((OR((AND(G3865="Unknown - Likely Lead",J3865="Galvanized")),
(AND(G3865="Unknown - Unlikely Lead",J3865="Galvanized")),
(AND(G3865="Unknown - Material Unknown",J3865="Galvanized")))),"Galvanized Requiring Replacement",
IF((OR((AND(G3865="Non-lead - Copper",H3865="Yes",J3865="Galvanized")),
(AND(G3865="Non-lead - Copper",H3865="Don't know",J3865="Galvanized")),
(AND(G3865="Non-lead - Copper",H3865="",J3865="Galvanized")),
(AND(G3865="Non-lead - Plastic",H3865="Yes",J3865="Galvanized")),
(AND(G3865="Non-lead - Plastic",H3865="Don't know",J3865="Galvanized")),
(AND(G3865="Non-lead - Plastic",H3865="",J3865="Galvanized")),
(AND(G3865="Non-lead",H3865="Yes",J3865="Galvanized")),
(AND(G3865="Non-lead",H3865="Don't know",J3865="Galvanized")),
(AND(G3865="Non-lead",H3865="",J3865="Galvanized")),
(AND(G3865="Non-lead - Other",H3865="Yes",J3865="Galvanized")),
(AND(G3865="Non-Lead - Other",H3865="Don't know",J3865="Galvanized")),
(AND(G3865="Galvanized",H3865="Yes",J3865="Galvanized")),
(AND(G3865="Galvanized",H3865="Don't know",J3865="Galvanized")),
(AND(G3865="Galvanized",H3865="",J3865="Galvanized")),
(AND(G3865="Non-Lead - Other",H3865="",J3865="Galvanized")))),"Galvanized Requiring Replacement",
IF((OR((AND(G3865="Non-lead - Copper",J3865="Non-lead - Copper")),
(AND(G3865="Non-lead - Copper",J3865="Non-lead - Plastic")),
(AND(G3865="Non-lead - Copper",J3865="Non-lead - Other")),
(AND(G3865="Non-lead - Copper",J3865="Non-lead")),
(AND(G3865="Non-lead - Plastic",J3865="Non-lead - Copper")),
(AND(G3865="Non-lead - Plastic",J3865="Non-lead - Plastic")),
(AND(G3865="Non-lead - Plastic",J3865="Non-lead - Other")),
(AND(G3865="Non-lead - Plastic",J3865="Non-lead")),
(AND(G3865="Non-lead",J3865="Non-lead - Copper")),
(AND(G3865="Non-lead",J3865="Non-lead - Plastic")),
(AND(G3865="Non-lead",J3865="Non-lead - Other")),
(AND(G3865="Non-lead",J3865="Non-lead")),
(AND(G3865="Non-lead - Other",J3865="Non-lead - Copper")),
(AND(G3865="Non-Lead - Other",J3865="Non-lead - Plastic")),
(AND(G3865="Non-Lead - Other",J3865="Non-lead")),
(AND(G3865="Non-Lead - Other",J3865="Non-lead - Other")))),"Non-Lead",
IF((OR((AND(G3865="Galvanized",J3865="Non-lead")),
(AND(G3865="Galvanized",J3865="Non-lead - Copper")),
(AND(G3865="Galvanized",J3865="Non-lead - Plastic")),
(AND(G3865="Galvanized",J3865="Non-lead")),
(AND(G3865="Galvanized",J3865="Non-lead - Other")))),"Non-Lead",
IF((OR((AND(G3865="Non-lead - Copper",H3865="No",J3865="Galvanized")),
(AND(G3865="Non-lead - Plastic",H3865="No",J3865="Galvanized")),
(AND(G3865="Non-lead",H3865="No",J3865="Galvanized")),
(AND(G3865="Galvanized",H3865="No",J3865="Galvanized")),
(AND(G3865="Non-lead - Other",H3865="No",J3865="Galvanized")))),"Non-lead",
IF((OR((AND(G3865="Unknown - Likely Lead",J3865="Unknown - Likely Lead")),
(AND(G3865="Unknown - Likely Lead",J3865="Unknown - Unlikely Lead")),
(AND(G3865="Unknown - Likely Lead",J3865="Unknown - Material Unknown")),
(AND(G3865="Unknown - Unlikely Lead",J3865="Unknown - Likely Lead")),
(AND(G3865="Unknown - Unlikely Lead",J3865="Unknown - Unlikely Lead")),
(AND(G3865="Unknown - Unlikely Lead",J3865="Unknown - Material Unknown")),
(AND(G3865="Unknown - Material Unknown",J3865="Unknown - Likely Lead")),
(AND(G3865="Unknown - Material Unknown",J3865="Unknown - Unlikely Lead")),
(AND(G3865="Unknown - Material Unknown",J3865="Unknown - Material Unknown")))),"Unknown",
IF((OR((AND(G3865="Unknown - Likely Lead",J3865="Non-lead - Copper")),
(AND(G3865="Unknown - Likely Lead",J3865="Non-lead - Plastic")),
(AND(G3865="Unknown - Likely Lead",J3865="Non-lead")),
(AND(G3865="Unknown - Likely Lead",J3865="Non-lead - Other")),
(AND(G3865="Unknown - Unlikely Lead",J3865="Non-lead - Copper")),
(AND(G3865="Unknown - Unlikely Lead",J3865="Non-lead - Plastic")),
(AND(G3865="Unknown - Unlikely Lead",J3865="Non-lead")),
(AND(G3865="Unknown - Unlikely Lead",J3865="Non-lead - Other")),
(AND(G3865="Unknown - Material Unknown",J3865="Non-lead - Copper")),
(AND(G3865="Unknown - Material Unknown",J3865="Non-lead - Plastic")),
(AND(G3865="Unknown - Material Unknown",J3865="Non-lead")),
(AND(G3865="Unknown - Material Unknown",J3865="Non-lead - Other")))),"Unknown",
IF((OR((AND(G3865="Non-lead - Copper",J3865="Unknown - Likely Lead")),
(AND(G3865="Non-lead - Copper",J3865="Unknown - Unlikely Lead")),
(AND(G3865="Non-lead - Copper",J3865="Unknown - Material Unknown")),
(AND(G3865="Non-lead - Plastic",J3865="Unknown - Likely Lead")),
(AND(G3865="Non-lead - Plastic",J3865="Unknown - Unlikely Lead")),
(AND(G3865="Non-lead - Plastic",J3865="Unknown - Material Unknown")),
(AND(G3865="Non-lead",J3865="Unknown - Likely Lead")),
(AND(G3865="Non-lead",J3865="Unknown - Unlikely Lead")),
(AND(G3865="Non-lead",J3865="Unknown - Material Unknown")),
(AND(G3865="Non-lead - Other",J3865="Unknown - Likely Lead")),
(AND(G3865="Non-Lead - Other",J3865="Unknown - Unlikely Lead")),
(AND(G3865="Non-Lead - Other",J3865="Unknown - Material Unknown")))),"Unknown",
IF((OR((AND(G3865="Galvanized",J3865="Unknown - Likely Lead")),
(AND(G3865="Galvanized",J3865="Unknown - Unlikely Lead")),
(AND(G3865="Galvanized",J3865="Unknown - Material Unknown")))),"Unknown",
IF((OR((AND(G3865="Galvanized",J3865="")))),"Galvanized Requiring Replacement",
IF((OR((AND(G3865="Non-lead - Copper",J3865="")),
(AND(G3865="Non-lead - Plastic",J3865="")),
(AND(G3865="Non-lead",J3865="")),
(AND(G3865="Non-lead - Other",J3865="")))),"Non-lead",
IF((OR((AND(G3865="Unknown - Likely Lead",J3865="")),
(AND(G3865="Unknown - Unlikely Lead",J3865="")),
(AND(G3865="Unknown - Material Unknown",J3865="")))),"Unknown",
""))))))))))))))))</f>
        <v>Non-Lead</v>
      </c>
      <c r="N3865" s="44" t="s">
        <v>39</v>
      </c>
    </row>
    <row r="3866" spans="1:14" ht="30" x14ac:dyDescent="0.25">
      <c r="A3866" s="34" t="s">
        <v>9037</v>
      </c>
      <c r="B3866" s="35" t="s">
        <v>1705</v>
      </c>
      <c r="C3866" s="36" t="s">
        <v>8991</v>
      </c>
      <c r="D3866" s="36" t="s">
        <v>32</v>
      </c>
      <c r="E3866" s="36" t="s">
        <v>644</v>
      </c>
      <c r="F3866" s="37" t="s">
        <v>9038</v>
      </c>
      <c r="G3866" s="38" t="s">
        <v>35</v>
      </c>
      <c r="H3866" s="39" t="s">
        <v>39</v>
      </c>
      <c r="I3866" s="40" t="s">
        <v>37</v>
      </c>
      <c r="J3866" s="42" t="s">
        <v>38</v>
      </c>
      <c r="K3866" s="39" t="s">
        <v>37</v>
      </c>
      <c r="L3866" s="35"/>
      <c r="M3866" s="43" t="str">
        <f>IF((OR(G3866="Lead")),"Lead",
IF((OR(J3866="Lead")),"Lead",
IF((OR(G3866="Lead-lined galvanized")),"Lead",
IF((OR(J3866="Lead-lined galvanized")),"Lead",
IF((OR((AND(G3866="Unknown - Likely Lead",J3866="Galvanized")),
(AND(G3866="Unknown - Unlikely Lead",J3866="Galvanized")),
(AND(G3866="Unknown - Material Unknown",J3866="Galvanized")))),"Galvanized Requiring Replacement",
IF((OR((AND(G3866="Non-lead - Copper",H3866="Yes",J3866="Galvanized")),
(AND(G3866="Non-lead - Copper",H3866="Don't know",J3866="Galvanized")),
(AND(G3866="Non-lead - Copper",H3866="",J3866="Galvanized")),
(AND(G3866="Non-lead - Plastic",H3866="Yes",J3866="Galvanized")),
(AND(G3866="Non-lead - Plastic",H3866="Don't know",J3866="Galvanized")),
(AND(G3866="Non-lead - Plastic",H3866="",J3866="Galvanized")),
(AND(G3866="Non-lead",H3866="Yes",J3866="Galvanized")),
(AND(G3866="Non-lead",H3866="Don't know",J3866="Galvanized")),
(AND(G3866="Non-lead",H3866="",J3866="Galvanized")),
(AND(G3866="Non-lead - Other",H3866="Yes",J3866="Galvanized")),
(AND(G3866="Non-Lead - Other",H3866="Don't know",J3866="Galvanized")),
(AND(G3866="Galvanized",H3866="Yes",J3866="Galvanized")),
(AND(G3866="Galvanized",H3866="Don't know",J3866="Galvanized")),
(AND(G3866="Galvanized",H3866="",J3866="Galvanized")),
(AND(G3866="Non-Lead - Other",H3866="",J3866="Galvanized")))),"Galvanized Requiring Replacement",
IF((OR((AND(G3866="Non-lead - Copper",J3866="Non-lead - Copper")),
(AND(G3866="Non-lead - Copper",J3866="Non-lead - Plastic")),
(AND(G3866="Non-lead - Copper",J3866="Non-lead - Other")),
(AND(G3866="Non-lead - Copper",J3866="Non-lead")),
(AND(G3866="Non-lead - Plastic",J3866="Non-lead - Copper")),
(AND(G3866="Non-lead - Plastic",J3866="Non-lead - Plastic")),
(AND(G3866="Non-lead - Plastic",J3866="Non-lead - Other")),
(AND(G3866="Non-lead - Plastic",J3866="Non-lead")),
(AND(G3866="Non-lead",J3866="Non-lead - Copper")),
(AND(G3866="Non-lead",J3866="Non-lead - Plastic")),
(AND(G3866="Non-lead",J3866="Non-lead - Other")),
(AND(G3866="Non-lead",J3866="Non-lead")),
(AND(G3866="Non-lead - Other",J3866="Non-lead - Copper")),
(AND(G3866="Non-Lead - Other",J3866="Non-lead - Plastic")),
(AND(G3866="Non-Lead - Other",J3866="Non-lead")),
(AND(G3866="Non-Lead - Other",J3866="Non-lead - Other")))),"Non-Lead",
IF((OR((AND(G3866="Galvanized",J3866="Non-lead")),
(AND(G3866="Galvanized",J3866="Non-lead - Copper")),
(AND(G3866="Galvanized",J3866="Non-lead - Plastic")),
(AND(G3866="Galvanized",J3866="Non-lead")),
(AND(G3866="Galvanized",J3866="Non-lead - Other")))),"Non-Lead",
IF((OR((AND(G3866="Non-lead - Copper",H3866="No",J3866="Galvanized")),
(AND(G3866="Non-lead - Plastic",H3866="No",J3866="Galvanized")),
(AND(G3866="Non-lead",H3866="No",J3866="Galvanized")),
(AND(G3866="Galvanized",H3866="No",J3866="Galvanized")),
(AND(G3866="Non-lead - Other",H3866="No",J3866="Galvanized")))),"Non-lead",
IF((OR((AND(G3866="Unknown - Likely Lead",J3866="Unknown - Likely Lead")),
(AND(G3866="Unknown - Likely Lead",J3866="Unknown - Unlikely Lead")),
(AND(G3866="Unknown - Likely Lead",J3866="Unknown - Material Unknown")),
(AND(G3866="Unknown - Unlikely Lead",J3866="Unknown - Likely Lead")),
(AND(G3866="Unknown - Unlikely Lead",J3866="Unknown - Unlikely Lead")),
(AND(G3866="Unknown - Unlikely Lead",J3866="Unknown - Material Unknown")),
(AND(G3866="Unknown - Material Unknown",J3866="Unknown - Likely Lead")),
(AND(G3866="Unknown - Material Unknown",J3866="Unknown - Unlikely Lead")),
(AND(G3866="Unknown - Material Unknown",J3866="Unknown - Material Unknown")))),"Unknown",
IF((OR((AND(G3866="Unknown - Likely Lead",J3866="Non-lead - Copper")),
(AND(G3866="Unknown - Likely Lead",J3866="Non-lead - Plastic")),
(AND(G3866="Unknown - Likely Lead",J3866="Non-lead")),
(AND(G3866="Unknown - Likely Lead",J3866="Non-lead - Other")),
(AND(G3866="Unknown - Unlikely Lead",J3866="Non-lead - Copper")),
(AND(G3866="Unknown - Unlikely Lead",J3866="Non-lead - Plastic")),
(AND(G3866="Unknown - Unlikely Lead",J3866="Non-lead")),
(AND(G3866="Unknown - Unlikely Lead",J3866="Non-lead - Other")),
(AND(G3866="Unknown - Material Unknown",J3866="Non-lead - Copper")),
(AND(G3866="Unknown - Material Unknown",J3866="Non-lead - Plastic")),
(AND(G3866="Unknown - Material Unknown",J3866="Non-lead")),
(AND(G3866="Unknown - Material Unknown",J3866="Non-lead - Other")))),"Unknown",
IF((OR((AND(G3866="Non-lead - Copper",J3866="Unknown - Likely Lead")),
(AND(G3866="Non-lead - Copper",J3866="Unknown - Unlikely Lead")),
(AND(G3866="Non-lead - Copper",J3866="Unknown - Material Unknown")),
(AND(G3866="Non-lead - Plastic",J3866="Unknown - Likely Lead")),
(AND(G3866="Non-lead - Plastic",J3866="Unknown - Unlikely Lead")),
(AND(G3866="Non-lead - Plastic",J3866="Unknown - Material Unknown")),
(AND(G3866="Non-lead",J3866="Unknown - Likely Lead")),
(AND(G3866="Non-lead",J3866="Unknown - Unlikely Lead")),
(AND(G3866="Non-lead",J3866="Unknown - Material Unknown")),
(AND(G3866="Non-lead - Other",J3866="Unknown - Likely Lead")),
(AND(G3866="Non-Lead - Other",J3866="Unknown - Unlikely Lead")),
(AND(G3866="Non-Lead - Other",J3866="Unknown - Material Unknown")))),"Unknown",
IF((OR((AND(G3866="Galvanized",J3866="Unknown - Likely Lead")),
(AND(G3866="Galvanized",J3866="Unknown - Unlikely Lead")),
(AND(G3866="Galvanized",J3866="Unknown - Material Unknown")))),"Unknown",
IF((OR((AND(G3866="Galvanized",J3866="")))),"Galvanized Requiring Replacement",
IF((OR((AND(G3866="Non-lead - Copper",J3866="")),
(AND(G3866="Non-lead - Plastic",J3866="")),
(AND(G3866="Non-lead",J3866="")),
(AND(G3866="Non-lead - Other",J3866="")))),"Non-lead",
IF((OR((AND(G3866="Unknown - Likely Lead",J3866="")),
(AND(G3866="Unknown - Unlikely Lead",J3866="")),
(AND(G3866="Unknown - Material Unknown",J3866="")))),"Unknown",
""))))))))))))))))</f>
        <v>Non-Lead</v>
      </c>
      <c r="N3866" s="44" t="s">
        <v>39</v>
      </c>
    </row>
    <row r="3867" spans="1:14" x14ac:dyDescent="0.25">
      <c r="A3867" s="34" t="s">
        <v>9039</v>
      </c>
      <c r="B3867" s="35" t="s">
        <v>2878</v>
      </c>
      <c r="C3867" s="36" t="s">
        <v>9040</v>
      </c>
      <c r="D3867" s="36" t="s">
        <v>32</v>
      </c>
      <c r="E3867" s="36" t="s">
        <v>644</v>
      </c>
      <c r="F3867" s="37" t="s">
        <v>9041</v>
      </c>
      <c r="G3867" s="38" t="s">
        <v>35</v>
      </c>
      <c r="H3867" s="39" t="s">
        <v>39</v>
      </c>
      <c r="I3867" s="40" t="s">
        <v>48</v>
      </c>
      <c r="J3867" s="42" t="s">
        <v>47</v>
      </c>
      <c r="K3867" s="39" t="s">
        <v>48</v>
      </c>
      <c r="L3867" s="35"/>
      <c r="M3867" s="43" t="str">
        <f>IF((OR(G3867="Lead")),"Lead",
IF((OR(J3867="Lead")),"Lead",
IF((OR(G3867="Lead-lined galvanized")),"Lead",
IF((OR(J3867="Lead-lined galvanized")),"Lead",
IF((OR((AND(G3867="Unknown - Likely Lead",J3867="Galvanized")),
(AND(G3867="Unknown - Unlikely Lead",J3867="Galvanized")),
(AND(G3867="Unknown - Material Unknown",J3867="Galvanized")))),"Galvanized Requiring Replacement",
IF((OR((AND(G3867="Non-lead - Copper",H3867="Yes",J3867="Galvanized")),
(AND(G3867="Non-lead - Copper",H3867="Don't know",J3867="Galvanized")),
(AND(G3867="Non-lead - Copper",H3867="",J3867="Galvanized")),
(AND(G3867="Non-lead - Plastic",H3867="Yes",J3867="Galvanized")),
(AND(G3867="Non-lead - Plastic",H3867="Don't know",J3867="Galvanized")),
(AND(G3867="Non-lead - Plastic",H3867="",J3867="Galvanized")),
(AND(G3867="Non-lead",H3867="Yes",J3867="Galvanized")),
(AND(G3867="Non-lead",H3867="Don't know",J3867="Galvanized")),
(AND(G3867="Non-lead",H3867="",J3867="Galvanized")),
(AND(G3867="Non-lead - Other",H3867="Yes",J3867="Galvanized")),
(AND(G3867="Non-Lead - Other",H3867="Don't know",J3867="Galvanized")),
(AND(G3867="Galvanized",H3867="Yes",J3867="Galvanized")),
(AND(G3867="Galvanized",H3867="Don't know",J3867="Galvanized")),
(AND(G3867="Galvanized",H3867="",J3867="Galvanized")),
(AND(G3867="Non-Lead - Other",H3867="",J3867="Galvanized")))),"Galvanized Requiring Replacement",
IF((OR((AND(G3867="Non-lead - Copper",J3867="Non-lead - Copper")),
(AND(G3867="Non-lead - Copper",J3867="Non-lead - Plastic")),
(AND(G3867="Non-lead - Copper",J3867="Non-lead - Other")),
(AND(G3867="Non-lead - Copper",J3867="Non-lead")),
(AND(G3867="Non-lead - Plastic",J3867="Non-lead - Copper")),
(AND(G3867="Non-lead - Plastic",J3867="Non-lead - Plastic")),
(AND(G3867="Non-lead - Plastic",J3867="Non-lead - Other")),
(AND(G3867="Non-lead - Plastic",J3867="Non-lead")),
(AND(G3867="Non-lead",J3867="Non-lead - Copper")),
(AND(G3867="Non-lead",J3867="Non-lead - Plastic")),
(AND(G3867="Non-lead",J3867="Non-lead - Other")),
(AND(G3867="Non-lead",J3867="Non-lead")),
(AND(G3867="Non-lead - Other",J3867="Non-lead - Copper")),
(AND(G3867="Non-Lead - Other",J3867="Non-lead - Plastic")),
(AND(G3867="Non-Lead - Other",J3867="Non-lead")),
(AND(G3867="Non-Lead - Other",J3867="Non-lead - Other")))),"Non-Lead",
IF((OR((AND(G3867="Galvanized",J3867="Non-lead")),
(AND(G3867="Galvanized",J3867="Non-lead - Copper")),
(AND(G3867="Galvanized",J3867="Non-lead - Plastic")),
(AND(G3867="Galvanized",J3867="Non-lead")),
(AND(G3867="Galvanized",J3867="Non-lead - Other")))),"Non-Lead",
IF((OR((AND(G3867="Non-lead - Copper",H3867="No",J3867="Galvanized")),
(AND(G3867="Non-lead - Plastic",H3867="No",J3867="Galvanized")),
(AND(G3867="Non-lead",H3867="No",J3867="Galvanized")),
(AND(G3867="Galvanized",H3867="No",J3867="Galvanized")),
(AND(G3867="Non-lead - Other",H3867="No",J3867="Galvanized")))),"Non-lead",
IF((OR((AND(G3867="Unknown - Likely Lead",J3867="Unknown - Likely Lead")),
(AND(G3867="Unknown - Likely Lead",J3867="Unknown - Unlikely Lead")),
(AND(G3867="Unknown - Likely Lead",J3867="Unknown - Material Unknown")),
(AND(G3867="Unknown - Unlikely Lead",J3867="Unknown - Likely Lead")),
(AND(G3867="Unknown - Unlikely Lead",J3867="Unknown - Unlikely Lead")),
(AND(G3867="Unknown - Unlikely Lead",J3867="Unknown - Material Unknown")),
(AND(G3867="Unknown - Material Unknown",J3867="Unknown - Likely Lead")),
(AND(G3867="Unknown - Material Unknown",J3867="Unknown - Unlikely Lead")),
(AND(G3867="Unknown - Material Unknown",J3867="Unknown - Material Unknown")))),"Unknown",
IF((OR((AND(G3867="Unknown - Likely Lead",J3867="Non-lead - Copper")),
(AND(G3867="Unknown - Likely Lead",J3867="Non-lead - Plastic")),
(AND(G3867="Unknown - Likely Lead",J3867="Non-lead")),
(AND(G3867="Unknown - Likely Lead",J3867="Non-lead - Other")),
(AND(G3867="Unknown - Unlikely Lead",J3867="Non-lead - Copper")),
(AND(G3867="Unknown - Unlikely Lead",J3867="Non-lead - Plastic")),
(AND(G3867="Unknown - Unlikely Lead",J3867="Non-lead")),
(AND(G3867="Unknown - Unlikely Lead",J3867="Non-lead - Other")),
(AND(G3867="Unknown - Material Unknown",J3867="Non-lead - Copper")),
(AND(G3867="Unknown - Material Unknown",J3867="Non-lead - Plastic")),
(AND(G3867="Unknown - Material Unknown",J3867="Non-lead")),
(AND(G3867="Unknown - Material Unknown",J3867="Non-lead - Other")))),"Unknown",
IF((OR((AND(G3867="Non-lead - Copper",J3867="Unknown - Likely Lead")),
(AND(G3867="Non-lead - Copper",J3867="Unknown - Unlikely Lead")),
(AND(G3867="Non-lead - Copper",J3867="Unknown - Material Unknown")),
(AND(G3867="Non-lead - Plastic",J3867="Unknown - Likely Lead")),
(AND(G3867="Non-lead - Plastic",J3867="Unknown - Unlikely Lead")),
(AND(G3867="Non-lead - Plastic",J3867="Unknown - Material Unknown")),
(AND(G3867="Non-lead",J3867="Unknown - Likely Lead")),
(AND(G3867="Non-lead",J3867="Unknown - Unlikely Lead")),
(AND(G3867="Non-lead",J3867="Unknown - Material Unknown")),
(AND(G3867="Non-lead - Other",J3867="Unknown - Likely Lead")),
(AND(G3867="Non-Lead - Other",J3867="Unknown - Unlikely Lead")),
(AND(G3867="Non-Lead - Other",J3867="Unknown - Material Unknown")))),"Unknown",
IF((OR((AND(G3867="Galvanized",J3867="Unknown - Likely Lead")),
(AND(G3867="Galvanized",J3867="Unknown - Unlikely Lead")),
(AND(G3867="Galvanized",J3867="Unknown - Material Unknown")))),"Unknown",
IF((OR((AND(G3867="Galvanized",J3867="")))),"Galvanized Requiring Replacement",
IF((OR((AND(G3867="Non-lead - Copper",J3867="")),
(AND(G3867="Non-lead - Plastic",J3867="")),
(AND(G3867="Non-lead",J3867="")),
(AND(G3867="Non-lead - Other",J3867="")))),"Non-lead",
IF((OR((AND(G3867="Unknown - Likely Lead",J3867="")),
(AND(G3867="Unknown - Unlikely Lead",J3867="")),
(AND(G3867="Unknown - Material Unknown",J3867="")))),"Unknown",
""))))))))))))))))</f>
        <v>Non-Lead</v>
      </c>
      <c r="N3867" s="44" t="s">
        <v>39</v>
      </c>
    </row>
    <row r="3868" spans="1:14" x14ac:dyDescent="0.25">
      <c r="A3868" s="34" t="s">
        <v>9042</v>
      </c>
      <c r="B3868" s="35" t="s">
        <v>6605</v>
      </c>
      <c r="C3868" s="36" t="s">
        <v>9040</v>
      </c>
      <c r="D3868" s="36" t="s">
        <v>32</v>
      </c>
      <c r="E3868" s="36" t="s">
        <v>644</v>
      </c>
      <c r="F3868" s="37" t="s">
        <v>9043</v>
      </c>
      <c r="G3868" s="38" t="s">
        <v>35</v>
      </c>
      <c r="H3868" s="39" t="s">
        <v>39</v>
      </c>
      <c r="I3868" s="40" t="s">
        <v>48</v>
      </c>
      <c r="J3868" s="42" t="s">
        <v>47</v>
      </c>
      <c r="K3868" s="39" t="s">
        <v>48</v>
      </c>
      <c r="L3868" s="35"/>
      <c r="M3868" s="43" t="str">
        <f>IF((OR(G3868="Lead")),"Lead",
IF((OR(J3868="Lead")),"Lead",
IF((OR(G3868="Lead-lined galvanized")),"Lead",
IF((OR(J3868="Lead-lined galvanized")),"Lead",
IF((OR((AND(G3868="Unknown - Likely Lead",J3868="Galvanized")),
(AND(G3868="Unknown - Unlikely Lead",J3868="Galvanized")),
(AND(G3868="Unknown - Material Unknown",J3868="Galvanized")))),"Galvanized Requiring Replacement",
IF((OR((AND(G3868="Non-lead - Copper",H3868="Yes",J3868="Galvanized")),
(AND(G3868="Non-lead - Copper",H3868="Don't know",J3868="Galvanized")),
(AND(G3868="Non-lead - Copper",H3868="",J3868="Galvanized")),
(AND(G3868="Non-lead - Plastic",H3868="Yes",J3868="Galvanized")),
(AND(G3868="Non-lead - Plastic",H3868="Don't know",J3868="Galvanized")),
(AND(G3868="Non-lead - Plastic",H3868="",J3868="Galvanized")),
(AND(G3868="Non-lead",H3868="Yes",J3868="Galvanized")),
(AND(G3868="Non-lead",H3868="Don't know",J3868="Galvanized")),
(AND(G3868="Non-lead",H3868="",J3868="Galvanized")),
(AND(G3868="Non-lead - Other",H3868="Yes",J3868="Galvanized")),
(AND(G3868="Non-Lead - Other",H3868="Don't know",J3868="Galvanized")),
(AND(G3868="Galvanized",H3868="Yes",J3868="Galvanized")),
(AND(G3868="Galvanized",H3868="Don't know",J3868="Galvanized")),
(AND(G3868="Galvanized",H3868="",J3868="Galvanized")),
(AND(G3868="Non-Lead - Other",H3868="",J3868="Galvanized")))),"Galvanized Requiring Replacement",
IF((OR((AND(G3868="Non-lead - Copper",J3868="Non-lead - Copper")),
(AND(G3868="Non-lead - Copper",J3868="Non-lead - Plastic")),
(AND(G3868="Non-lead - Copper",J3868="Non-lead - Other")),
(AND(G3868="Non-lead - Copper",J3868="Non-lead")),
(AND(G3868="Non-lead - Plastic",J3868="Non-lead - Copper")),
(AND(G3868="Non-lead - Plastic",J3868="Non-lead - Plastic")),
(AND(G3868="Non-lead - Plastic",J3868="Non-lead - Other")),
(AND(G3868="Non-lead - Plastic",J3868="Non-lead")),
(AND(G3868="Non-lead",J3868="Non-lead - Copper")),
(AND(G3868="Non-lead",J3868="Non-lead - Plastic")),
(AND(G3868="Non-lead",J3868="Non-lead - Other")),
(AND(G3868="Non-lead",J3868="Non-lead")),
(AND(G3868="Non-lead - Other",J3868="Non-lead - Copper")),
(AND(G3868="Non-Lead - Other",J3868="Non-lead - Plastic")),
(AND(G3868="Non-Lead - Other",J3868="Non-lead")),
(AND(G3868="Non-Lead - Other",J3868="Non-lead - Other")))),"Non-Lead",
IF((OR((AND(G3868="Galvanized",J3868="Non-lead")),
(AND(G3868="Galvanized",J3868="Non-lead - Copper")),
(AND(G3868="Galvanized",J3868="Non-lead - Plastic")),
(AND(G3868="Galvanized",J3868="Non-lead")),
(AND(G3868="Galvanized",J3868="Non-lead - Other")))),"Non-Lead",
IF((OR((AND(G3868="Non-lead - Copper",H3868="No",J3868="Galvanized")),
(AND(G3868="Non-lead - Plastic",H3868="No",J3868="Galvanized")),
(AND(G3868="Non-lead",H3868="No",J3868="Galvanized")),
(AND(G3868="Galvanized",H3868="No",J3868="Galvanized")),
(AND(G3868="Non-lead - Other",H3868="No",J3868="Galvanized")))),"Non-lead",
IF((OR((AND(G3868="Unknown - Likely Lead",J3868="Unknown - Likely Lead")),
(AND(G3868="Unknown - Likely Lead",J3868="Unknown - Unlikely Lead")),
(AND(G3868="Unknown - Likely Lead",J3868="Unknown - Material Unknown")),
(AND(G3868="Unknown - Unlikely Lead",J3868="Unknown - Likely Lead")),
(AND(G3868="Unknown - Unlikely Lead",J3868="Unknown - Unlikely Lead")),
(AND(G3868="Unknown - Unlikely Lead",J3868="Unknown - Material Unknown")),
(AND(G3868="Unknown - Material Unknown",J3868="Unknown - Likely Lead")),
(AND(G3868="Unknown - Material Unknown",J3868="Unknown - Unlikely Lead")),
(AND(G3868="Unknown - Material Unknown",J3868="Unknown - Material Unknown")))),"Unknown",
IF((OR((AND(G3868="Unknown - Likely Lead",J3868="Non-lead - Copper")),
(AND(G3868="Unknown - Likely Lead",J3868="Non-lead - Plastic")),
(AND(G3868="Unknown - Likely Lead",J3868="Non-lead")),
(AND(G3868="Unknown - Likely Lead",J3868="Non-lead - Other")),
(AND(G3868="Unknown - Unlikely Lead",J3868="Non-lead - Copper")),
(AND(G3868="Unknown - Unlikely Lead",J3868="Non-lead - Plastic")),
(AND(G3868="Unknown - Unlikely Lead",J3868="Non-lead")),
(AND(G3868="Unknown - Unlikely Lead",J3868="Non-lead - Other")),
(AND(G3868="Unknown - Material Unknown",J3868="Non-lead - Copper")),
(AND(G3868="Unknown - Material Unknown",J3868="Non-lead - Plastic")),
(AND(G3868="Unknown - Material Unknown",J3868="Non-lead")),
(AND(G3868="Unknown - Material Unknown",J3868="Non-lead - Other")))),"Unknown",
IF((OR((AND(G3868="Non-lead - Copper",J3868="Unknown - Likely Lead")),
(AND(G3868="Non-lead - Copper",J3868="Unknown - Unlikely Lead")),
(AND(G3868="Non-lead - Copper",J3868="Unknown - Material Unknown")),
(AND(G3868="Non-lead - Plastic",J3868="Unknown - Likely Lead")),
(AND(G3868="Non-lead - Plastic",J3868="Unknown - Unlikely Lead")),
(AND(G3868="Non-lead - Plastic",J3868="Unknown - Material Unknown")),
(AND(G3868="Non-lead",J3868="Unknown - Likely Lead")),
(AND(G3868="Non-lead",J3868="Unknown - Unlikely Lead")),
(AND(G3868="Non-lead",J3868="Unknown - Material Unknown")),
(AND(G3868="Non-lead - Other",J3868="Unknown - Likely Lead")),
(AND(G3868="Non-Lead - Other",J3868="Unknown - Unlikely Lead")),
(AND(G3868="Non-Lead - Other",J3868="Unknown - Material Unknown")))),"Unknown",
IF((OR((AND(G3868="Galvanized",J3868="Unknown - Likely Lead")),
(AND(G3868="Galvanized",J3868="Unknown - Unlikely Lead")),
(AND(G3868="Galvanized",J3868="Unknown - Material Unknown")))),"Unknown",
IF((OR((AND(G3868="Galvanized",J3868="")))),"Galvanized Requiring Replacement",
IF((OR((AND(G3868="Non-lead - Copper",J3868="")),
(AND(G3868="Non-lead - Plastic",J3868="")),
(AND(G3868="Non-lead",J3868="")),
(AND(G3868="Non-lead - Other",J3868="")))),"Non-lead",
IF((OR((AND(G3868="Unknown - Likely Lead",J3868="")),
(AND(G3868="Unknown - Unlikely Lead",J3868="")),
(AND(G3868="Unknown - Material Unknown",J3868="")))),"Unknown",
""))))))))))))))))</f>
        <v>Non-Lead</v>
      </c>
      <c r="N3868" s="44" t="s">
        <v>39</v>
      </c>
    </row>
    <row r="3869" spans="1:14" x14ac:dyDescent="0.25">
      <c r="A3869" s="34" t="s">
        <v>9044</v>
      </c>
      <c r="B3869" s="35" t="s">
        <v>1853</v>
      </c>
      <c r="C3869" s="36" t="s">
        <v>9040</v>
      </c>
      <c r="D3869" s="36" t="s">
        <v>32</v>
      </c>
      <c r="E3869" s="36" t="s">
        <v>644</v>
      </c>
      <c r="F3869" s="37" t="s">
        <v>9045</v>
      </c>
      <c r="G3869" s="38" t="s">
        <v>35</v>
      </c>
      <c r="H3869" s="39" t="s">
        <v>39</v>
      </c>
      <c r="I3869" s="40" t="s">
        <v>48</v>
      </c>
      <c r="J3869" s="42" t="s">
        <v>47</v>
      </c>
      <c r="K3869" s="39" t="s">
        <v>48</v>
      </c>
      <c r="L3869" s="35"/>
      <c r="M3869" s="43" t="str">
        <f>IF((OR(G3869="Lead")),"Lead",
IF((OR(J3869="Lead")),"Lead",
IF((OR(G3869="Lead-lined galvanized")),"Lead",
IF((OR(J3869="Lead-lined galvanized")),"Lead",
IF((OR((AND(G3869="Unknown - Likely Lead",J3869="Galvanized")),
(AND(G3869="Unknown - Unlikely Lead",J3869="Galvanized")),
(AND(G3869="Unknown - Material Unknown",J3869="Galvanized")))),"Galvanized Requiring Replacement",
IF((OR((AND(G3869="Non-lead - Copper",H3869="Yes",J3869="Galvanized")),
(AND(G3869="Non-lead - Copper",H3869="Don't know",J3869="Galvanized")),
(AND(G3869="Non-lead - Copper",H3869="",J3869="Galvanized")),
(AND(G3869="Non-lead - Plastic",H3869="Yes",J3869="Galvanized")),
(AND(G3869="Non-lead - Plastic",H3869="Don't know",J3869="Galvanized")),
(AND(G3869="Non-lead - Plastic",H3869="",J3869="Galvanized")),
(AND(G3869="Non-lead",H3869="Yes",J3869="Galvanized")),
(AND(G3869="Non-lead",H3869="Don't know",J3869="Galvanized")),
(AND(G3869="Non-lead",H3869="",J3869="Galvanized")),
(AND(G3869="Non-lead - Other",H3869="Yes",J3869="Galvanized")),
(AND(G3869="Non-Lead - Other",H3869="Don't know",J3869="Galvanized")),
(AND(G3869="Galvanized",H3869="Yes",J3869="Galvanized")),
(AND(G3869="Galvanized",H3869="Don't know",J3869="Galvanized")),
(AND(G3869="Galvanized",H3869="",J3869="Galvanized")),
(AND(G3869="Non-Lead - Other",H3869="",J3869="Galvanized")))),"Galvanized Requiring Replacement",
IF((OR((AND(G3869="Non-lead - Copper",J3869="Non-lead - Copper")),
(AND(G3869="Non-lead - Copper",J3869="Non-lead - Plastic")),
(AND(G3869="Non-lead - Copper",J3869="Non-lead - Other")),
(AND(G3869="Non-lead - Copper",J3869="Non-lead")),
(AND(G3869="Non-lead - Plastic",J3869="Non-lead - Copper")),
(AND(G3869="Non-lead - Plastic",J3869="Non-lead - Plastic")),
(AND(G3869="Non-lead - Plastic",J3869="Non-lead - Other")),
(AND(G3869="Non-lead - Plastic",J3869="Non-lead")),
(AND(G3869="Non-lead",J3869="Non-lead - Copper")),
(AND(G3869="Non-lead",J3869="Non-lead - Plastic")),
(AND(G3869="Non-lead",J3869="Non-lead - Other")),
(AND(G3869="Non-lead",J3869="Non-lead")),
(AND(G3869="Non-lead - Other",J3869="Non-lead - Copper")),
(AND(G3869="Non-Lead - Other",J3869="Non-lead - Plastic")),
(AND(G3869="Non-Lead - Other",J3869="Non-lead")),
(AND(G3869="Non-Lead - Other",J3869="Non-lead - Other")))),"Non-Lead",
IF((OR((AND(G3869="Galvanized",J3869="Non-lead")),
(AND(G3869="Galvanized",J3869="Non-lead - Copper")),
(AND(G3869="Galvanized",J3869="Non-lead - Plastic")),
(AND(G3869="Galvanized",J3869="Non-lead")),
(AND(G3869="Galvanized",J3869="Non-lead - Other")))),"Non-Lead",
IF((OR((AND(G3869="Non-lead - Copper",H3869="No",J3869="Galvanized")),
(AND(G3869="Non-lead - Plastic",H3869="No",J3869="Galvanized")),
(AND(G3869="Non-lead",H3869="No",J3869="Galvanized")),
(AND(G3869="Galvanized",H3869="No",J3869="Galvanized")),
(AND(G3869="Non-lead - Other",H3869="No",J3869="Galvanized")))),"Non-lead",
IF((OR((AND(G3869="Unknown - Likely Lead",J3869="Unknown - Likely Lead")),
(AND(G3869="Unknown - Likely Lead",J3869="Unknown - Unlikely Lead")),
(AND(G3869="Unknown - Likely Lead",J3869="Unknown - Material Unknown")),
(AND(G3869="Unknown - Unlikely Lead",J3869="Unknown - Likely Lead")),
(AND(G3869="Unknown - Unlikely Lead",J3869="Unknown - Unlikely Lead")),
(AND(G3869="Unknown - Unlikely Lead",J3869="Unknown - Material Unknown")),
(AND(G3869="Unknown - Material Unknown",J3869="Unknown - Likely Lead")),
(AND(G3869="Unknown - Material Unknown",J3869="Unknown - Unlikely Lead")),
(AND(G3869="Unknown - Material Unknown",J3869="Unknown - Material Unknown")))),"Unknown",
IF((OR((AND(G3869="Unknown - Likely Lead",J3869="Non-lead - Copper")),
(AND(G3869="Unknown - Likely Lead",J3869="Non-lead - Plastic")),
(AND(G3869="Unknown - Likely Lead",J3869="Non-lead")),
(AND(G3869="Unknown - Likely Lead",J3869="Non-lead - Other")),
(AND(G3869="Unknown - Unlikely Lead",J3869="Non-lead - Copper")),
(AND(G3869="Unknown - Unlikely Lead",J3869="Non-lead - Plastic")),
(AND(G3869="Unknown - Unlikely Lead",J3869="Non-lead")),
(AND(G3869="Unknown - Unlikely Lead",J3869="Non-lead - Other")),
(AND(G3869="Unknown - Material Unknown",J3869="Non-lead - Copper")),
(AND(G3869="Unknown - Material Unknown",J3869="Non-lead - Plastic")),
(AND(G3869="Unknown - Material Unknown",J3869="Non-lead")),
(AND(G3869="Unknown - Material Unknown",J3869="Non-lead - Other")))),"Unknown",
IF((OR((AND(G3869="Non-lead - Copper",J3869="Unknown - Likely Lead")),
(AND(G3869="Non-lead - Copper",J3869="Unknown - Unlikely Lead")),
(AND(G3869="Non-lead - Copper",J3869="Unknown - Material Unknown")),
(AND(G3869="Non-lead - Plastic",J3869="Unknown - Likely Lead")),
(AND(G3869="Non-lead - Plastic",J3869="Unknown - Unlikely Lead")),
(AND(G3869="Non-lead - Plastic",J3869="Unknown - Material Unknown")),
(AND(G3869="Non-lead",J3869="Unknown - Likely Lead")),
(AND(G3869="Non-lead",J3869="Unknown - Unlikely Lead")),
(AND(G3869="Non-lead",J3869="Unknown - Material Unknown")),
(AND(G3869="Non-lead - Other",J3869="Unknown - Likely Lead")),
(AND(G3869="Non-Lead - Other",J3869="Unknown - Unlikely Lead")),
(AND(G3869="Non-Lead - Other",J3869="Unknown - Material Unknown")))),"Unknown",
IF((OR((AND(G3869="Galvanized",J3869="Unknown - Likely Lead")),
(AND(G3869="Galvanized",J3869="Unknown - Unlikely Lead")),
(AND(G3869="Galvanized",J3869="Unknown - Material Unknown")))),"Unknown",
IF((OR((AND(G3869="Galvanized",J3869="")))),"Galvanized Requiring Replacement",
IF((OR((AND(G3869="Non-lead - Copper",J3869="")),
(AND(G3869="Non-lead - Plastic",J3869="")),
(AND(G3869="Non-lead",J3869="")),
(AND(G3869="Non-lead - Other",J3869="")))),"Non-lead",
IF((OR((AND(G3869="Unknown - Likely Lead",J3869="")),
(AND(G3869="Unknown - Unlikely Lead",J3869="")),
(AND(G3869="Unknown - Material Unknown",J3869="")))),"Unknown",
""))))))))))))))))</f>
        <v>Non-Lead</v>
      </c>
      <c r="N3869" s="44" t="s">
        <v>467</v>
      </c>
    </row>
    <row r="3870" spans="1:14" x14ac:dyDescent="0.25">
      <c r="A3870" s="34" t="s">
        <v>9046</v>
      </c>
      <c r="B3870" s="35" t="s">
        <v>5022</v>
      </c>
      <c r="C3870" s="36" t="s">
        <v>8718</v>
      </c>
      <c r="D3870" s="36" t="s">
        <v>32</v>
      </c>
      <c r="E3870" s="36" t="s">
        <v>644</v>
      </c>
      <c r="F3870" s="37" t="s">
        <v>9047</v>
      </c>
      <c r="G3870" s="38" t="s">
        <v>35</v>
      </c>
      <c r="H3870" s="39" t="s">
        <v>39</v>
      </c>
      <c r="I3870" s="40" t="s">
        <v>48</v>
      </c>
      <c r="J3870" s="42" t="s">
        <v>47</v>
      </c>
      <c r="K3870" s="39" t="s">
        <v>48</v>
      </c>
      <c r="L3870" s="35"/>
      <c r="M3870" s="43" t="str">
        <f>IF((OR(G3870="Lead")),"Lead",
IF((OR(J3870="Lead")),"Lead",
IF((OR(G3870="Lead-lined galvanized")),"Lead",
IF((OR(J3870="Lead-lined galvanized")),"Lead",
IF((OR((AND(G3870="Unknown - Likely Lead",J3870="Galvanized")),
(AND(G3870="Unknown - Unlikely Lead",J3870="Galvanized")),
(AND(G3870="Unknown - Material Unknown",J3870="Galvanized")))),"Galvanized Requiring Replacement",
IF((OR((AND(G3870="Non-lead - Copper",H3870="Yes",J3870="Galvanized")),
(AND(G3870="Non-lead - Copper",H3870="Don't know",J3870="Galvanized")),
(AND(G3870="Non-lead - Copper",H3870="",J3870="Galvanized")),
(AND(G3870="Non-lead - Plastic",H3870="Yes",J3870="Galvanized")),
(AND(G3870="Non-lead - Plastic",H3870="Don't know",J3870="Galvanized")),
(AND(G3870="Non-lead - Plastic",H3870="",J3870="Galvanized")),
(AND(G3870="Non-lead",H3870="Yes",J3870="Galvanized")),
(AND(G3870="Non-lead",H3870="Don't know",J3870="Galvanized")),
(AND(G3870="Non-lead",H3870="",J3870="Galvanized")),
(AND(G3870="Non-lead - Other",H3870="Yes",J3870="Galvanized")),
(AND(G3870="Non-Lead - Other",H3870="Don't know",J3870="Galvanized")),
(AND(G3870="Galvanized",H3870="Yes",J3870="Galvanized")),
(AND(G3870="Galvanized",H3870="Don't know",J3870="Galvanized")),
(AND(G3870="Galvanized",H3870="",J3870="Galvanized")),
(AND(G3870="Non-Lead - Other",H3870="",J3870="Galvanized")))),"Galvanized Requiring Replacement",
IF((OR((AND(G3870="Non-lead - Copper",J3870="Non-lead - Copper")),
(AND(G3870="Non-lead - Copper",J3870="Non-lead - Plastic")),
(AND(G3870="Non-lead - Copper",J3870="Non-lead - Other")),
(AND(G3870="Non-lead - Copper",J3870="Non-lead")),
(AND(G3870="Non-lead - Plastic",J3870="Non-lead - Copper")),
(AND(G3870="Non-lead - Plastic",J3870="Non-lead - Plastic")),
(AND(G3870="Non-lead - Plastic",J3870="Non-lead - Other")),
(AND(G3870="Non-lead - Plastic",J3870="Non-lead")),
(AND(G3870="Non-lead",J3870="Non-lead - Copper")),
(AND(G3870="Non-lead",J3870="Non-lead - Plastic")),
(AND(G3870="Non-lead",J3870="Non-lead - Other")),
(AND(G3870="Non-lead",J3870="Non-lead")),
(AND(G3870="Non-lead - Other",J3870="Non-lead - Copper")),
(AND(G3870="Non-Lead - Other",J3870="Non-lead - Plastic")),
(AND(G3870="Non-Lead - Other",J3870="Non-lead")),
(AND(G3870="Non-Lead - Other",J3870="Non-lead - Other")))),"Non-Lead",
IF((OR((AND(G3870="Galvanized",J3870="Non-lead")),
(AND(G3870="Galvanized",J3870="Non-lead - Copper")),
(AND(G3870="Galvanized",J3870="Non-lead - Plastic")),
(AND(G3870="Galvanized",J3870="Non-lead")),
(AND(G3870="Galvanized",J3870="Non-lead - Other")))),"Non-Lead",
IF((OR((AND(G3870="Non-lead - Copper",H3870="No",J3870="Galvanized")),
(AND(G3870="Non-lead - Plastic",H3870="No",J3870="Galvanized")),
(AND(G3870="Non-lead",H3870="No",J3870="Galvanized")),
(AND(G3870="Galvanized",H3870="No",J3870="Galvanized")),
(AND(G3870="Non-lead - Other",H3870="No",J3870="Galvanized")))),"Non-lead",
IF((OR((AND(G3870="Unknown - Likely Lead",J3870="Unknown - Likely Lead")),
(AND(G3870="Unknown - Likely Lead",J3870="Unknown - Unlikely Lead")),
(AND(G3870="Unknown - Likely Lead",J3870="Unknown - Material Unknown")),
(AND(G3870="Unknown - Unlikely Lead",J3870="Unknown - Likely Lead")),
(AND(G3870="Unknown - Unlikely Lead",J3870="Unknown - Unlikely Lead")),
(AND(G3870="Unknown - Unlikely Lead",J3870="Unknown - Material Unknown")),
(AND(G3870="Unknown - Material Unknown",J3870="Unknown - Likely Lead")),
(AND(G3870="Unknown - Material Unknown",J3870="Unknown - Unlikely Lead")),
(AND(G3870="Unknown - Material Unknown",J3870="Unknown - Material Unknown")))),"Unknown",
IF((OR((AND(G3870="Unknown - Likely Lead",J3870="Non-lead - Copper")),
(AND(G3870="Unknown - Likely Lead",J3870="Non-lead - Plastic")),
(AND(G3870="Unknown - Likely Lead",J3870="Non-lead")),
(AND(G3870="Unknown - Likely Lead",J3870="Non-lead - Other")),
(AND(G3870="Unknown - Unlikely Lead",J3870="Non-lead - Copper")),
(AND(G3870="Unknown - Unlikely Lead",J3870="Non-lead - Plastic")),
(AND(G3870="Unknown - Unlikely Lead",J3870="Non-lead")),
(AND(G3870="Unknown - Unlikely Lead",J3870="Non-lead - Other")),
(AND(G3870="Unknown - Material Unknown",J3870="Non-lead - Copper")),
(AND(G3870="Unknown - Material Unknown",J3870="Non-lead - Plastic")),
(AND(G3870="Unknown - Material Unknown",J3870="Non-lead")),
(AND(G3870="Unknown - Material Unknown",J3870="Non-lead - Other")))),"Unknown",
IF((OR((AND(G3870="Non-lead - Copper",J3870="Unknown - Likely Lead")),
(AND(G3870="Non-lead - Copper",J3870="Unknown - Unlikely Lead")),
(AND(G3870="Non-lead - Copper",J3870="Unknown - Material Unknown")),
(AND(G3870="Non-lead - Plastic",J3870="Unknown - Likely Lead")),
(AND(G3870="Non-lead - Plastic",J3870="Unknown - Unlikely Lead")),
(AND(G3870="Non-lead - Plastic",J3870="Unknown - Material Unknown")),
(AND(G3870="Non-lead",J3870="Unknown - Likely Lead")),
(AND(G3870="Non-lead",J3870="Unknown - Unlikely Lead")),
(AND(G3870="Non-lead",J3870="Unknown - Material Unknown")),
(AND(G3870="Non-lead - Other",J3870="Unknown - Likely Lead")),
(AND(G3870="Non-Lead - Other",J3870="Unknown - Unlikely Lead")),
(AND(G3870="Non-Lead - Other",J3870="Unknown - Material Unknown")))),"Unknown",
IF((OR((AND(G3870="Galvanized",J3870="Unknown - Likely Lead")),
(AND(G3870="Galvanized",J3870="Unknown - Unlikely Lead")),
(AND(G3870="Galvanized",J3870="Unknown - Material Unknown")))),"Unknown",
IF((OR((AND(G3870="Galvanized",J3870="")))),"Galvanized Requiring Replacement",
IF((OR((AND(G3870="Non-lead - Copper",J3870="")),
(AND(G3870="Non-lead - Plastic",J3870="")),
(AND(G3870="Non-lead",J3870="")),
(AND(G3870="Non-lead - Other",J3870="")))),"Non-lead",
IF((OR((AND(G3870="Unknown - Likely Lead",J3870="")),
(AND(G3870="Unknown - Unlikely Lead",J3870="")),
(AND(G3870="Unknown - Material Unknown",J3870="")))),"Unknown",
""))))))))))))))))</f>
        <v>Non-Lead</v>
      </c>
      <c r="N3870" s="44" t="s">
        <v>39</v>
      </c>
    </row>
    <row r="3871" spans="1:14" x14ac:dyDescent="0.25">
      <c r="A3871" s="34" t="s">
        <v>9048</v>
      </c>
      <c r="B3871" s="35" t="s">
        <v>2708</v>
      </c>
      <c r="C3871" s="36" t="s">
        <v>9040</v>
      </c>
      <c r="D3871" s="36" t="s">
        <v>32</v>
      </c>
      <c r="E3871" s="36" t="s">
        <v>644</v>
      </c>
      <c r="F3871" s="37" t="s">
        <v>9049</v>
      </c>
      <c r="G3871" s="38" t="s">
        <v>35</v>
      </c>
      <c r="H3871" s="39" t="s">
        <v>39</v>
      </c>
      <c r="I3871" s="40" t="s">
        <v>48</v>
      </c>
      <c r="J3871" s="42" t="s">
        <v>47</v>
      </c>
      <c r="K3871" s="39" t="s">
        <v>48</v>
      </c>
      <c r="L3871" s="35"/>
      <c r="M3871" s="43" t="str">
        <f>IF((OR(G3871="Lead")),"Lead",
IF((OR(J3871="Lead")),"Lead",
IF((OR(G3871="Lead-lined galvanized")),"Lead",
IF((OR(J3871="Lead-lined galvanized")),"Lead",
IF((OR((AND(G3871="Unknown - Likely Lead",J3871="Galvanized")),
(AND(G3871="Unknown - Unlikely Lead",J3871="Galvanized")),
(AND(G3871="Unknown - Material Unknown",J3871="Galvanized")))),"Galvanized Requiring Replacement",
IF((OR((AND(G3871="Non-lead - Copper",H3871="Yes",J3871="Galvanized")),
(AND(G3871="Non-lead - Copper",H3871="Don't know",J3871="Galvanized")),
(AND(G3871="Non-lead - Copper",H3871="",J3871="Galvanized")),
(AND(G3871="Non-lead - Plastic",H3871="Yes",J3871="Galvanized")),
(AND(G3871="Non-lead - Plastic",H3871="Don't know",J3871="Galvanized")),
(AND(G3871="Non-lead - Plastic",H3871="",J3871="Galvanized")),
(AND(G3871="Non-lead",H3871="Yes",J3871="Galvanized")),
(AND(G3871="Non-lead",H3871="Don't know",J3871="Galvanized")),
(AND(G3871="Non-lead",H3871="",J3871="Galvanized")),
(AND(G3871="Non-lead - Other",H3871="Yes",J3871="Galvanized")),
(AND(G3871="Non-Lead - Other",H3871="Don't know",J3871="Galvanized")),
(AND(G3871="Galvanized",H3871="Yes",J3871="Galvanized")),
(AND(G3871="Galvanized",H3871="Don't know",J3871="Galvanized")),
(AND(G3871="Galvanized",H3871="",J3871="Galvanized")),
(AND(G3871="Non-Lead - Other",H3871="",J3871="Galvanized")))),"Galvanized Requiring Replacement",
IF((OR((AND(G3871="Non-lead - Copper",J3871="Non-lead - Copper")),
(AND(G3871="Non-lead - Copper",J3871="Non-lead - Plastic")),
(AND(G3871="Non-lead - Copper",J3871="Non-lead - Other")),
(AND(G3871="Non-lead - Copper",J3871="Non-lead")),
(AND(G3871="Non-lead - Plastic",J3871="Non-lead - Copper")),
(AND(G3871="Non-lead - Plastic",J3871="Non-lead - Plastic")),
(AND(G3871="Non-lead - Plastic",J3871="Non-lead - Other")),
(AND(G3871="Non-lead - Plastic",J3871="Non-lead")),
(AND(G3871="Non-lead",J3871="Non-lead - Copper")),
(AND(G3871="Non-lead",J3871="Non-lead - Plastic")),
(AND(G3871="Non-lead",J3871="Non-lead - Other")),
(AND(G3871="Non-lead",J3871="Non-lead")),
(AND(G3871="Non-lead - Other",J3871="Non-lead - Copper")),
(AND(G3871="Non-Lead - Other",J3871="Non-lead - Plastic")),
(AND(G3871="Non-Lead - Other",J3871="Non-lead")),
(AND(G3871="Non-Lead - Other",J3871="Non-lead - Other")))),"Non-Lead",
IF((OR((AND(G3871="Galvanized",J3871="Non-lead")),
(AND(G3871="Galvanized",J3871="Non-lead - Copper")),
(AND(G3871="Galvanized",J3871="Non-lead - Plastic")),
(AND(G3871="Galvanized",J3871="Non-lead")),
(AND(G3871="Galvanized",J3871="Non-lead - Other")))),"Non-Lead",
IF((OR((AND(G3871="Non-lead - Copper",H3871="No",J3871="Galvanized")),
(AND(G3871="Non-lead - Plastic",H3871="No",J3871="Galvanized")),
(AND(G3871="Non-lead",H3871="No",J3871="Galvanized")),
(AND(G3871="Galvanized",H3871="No",J3871="Galvanized")),
(AND(G3871="Non-lead - Other",H3871="No",J3871="Galvanized")))),"Non-lead",
IF((OR((AND(G3871="Unknown - Likely Lead",J3871="Unknown - Likely Lead")),
(AND(G3871="Unknown - Likely Lead",J3871="Unknown - Unlikely Lead")),
(AND(G3871="Unknown - Likely Lead",J3871="Unknown - Material Unknown")),
(AND(G3871="Unknown - Unlikely Lead",J3871="Unknown - Likely Lead")),
(AND(G3871="Unknown - Unlikely Lead",J3871="Unknown - Unlikely Lead")),
(AND(G3871="Unknown - Unlikely Lead",J3871="Unknown - Material Unknown")),
(AND(G3871="Unknown - Material Unknown",J3871="Unknown - Likely Lead")),
(AND(G3871="Unknown - Material Unknown",J3871="Unknown - Unlikely Lead")),
(AND(G3871="Unknown - Material Unknown",J3871="Unknown - Material Unknown")))),"Unknown",
IF((OR((AND(G3871="Unknown - Likely Lead",J3871="Non-lead - Copper")),
(AND(G3871="Unknown - Likely Lead",J3871="Non-lead - Plastic")),
(AND(G3871="Unknown - Likely Lead",J3871="Non-lead")),
(AND(G3871="Unknown - Likely Lead",J3871="Non-lead - Other")),
(AND(G3871="Unknown - Unlikely Lead",J3871="Non-lead - Copper")),
(AND(G3871="Unknown - Unlikely Lead",J3871="Non-lead - Plastic")),
(AND(G3871="Unknown - Unlikely Lead",J3871="Non-lead")),
(AND(G3871="Unknown - Unlikely Lead",J3871="Non-lead - Other")),
(AND(G3871="Unknown - Material Unknown",J3871="Non-lead - Copper")),
(AND(G3871="Unknown - Material Unknown",J3871="Non-lead - Plastic")),
(AND(G3871="Unknown - Material Unknown",J3871="Non-lead")),
(AND(G3871="Unknown - Material Unknown",J3871="Non-lead - Other")))),"Unknown",
IF((OR((AND(G3871="Non-lead - Copper",J3871="Unknown - Likely Lead")),
(AND(G3871="Non-lead - Copper",J3871="Unknown - Unlikely Lead")),
(AND(G3871="Non-lead - Copper",J3871="Unknown - Material Unknown")),
(AND(G3871="Non-lead - Plastic",J3871="Unknown - Likely Lead")),
(AND(G3871="Non-lead - Plastic",J3871="Unknown - Unlikely Lead")),
(AND(G3871="Non-lead - Plastic",J3871="Unknown - Material Unknown")),
(AND(G3871="Non-lead",J3871="Unknown - Likely Lead")),
(AND(G3871="Non-lead",J3871="Unknown - Unlikely Lead")),
(AND(G3871="Non-lead",J3871="Unknown - Material Unknown")),
(AND(G3871="Non-lead - Other",J3871="Unknown - Likely Lead")),
(AND(G3871="Non-Lead - Other",J3871="Unknown - Unlikely Lead")),
(AND(G3871="Non-Lead - Other",J3871="Unknown - Material Unknown")))),"Unknown",
IF((OR((AND(G3871="Galvanized",J3871="Unknown - Likely Lead")),
(AND(G3871="Galvanized",J3871="Unknown - Unlikely Lead")),
(AND(G3871="Galvanized",J3871="Unknown - Material Unknown")))),"Unknown",
IF((OR((AND(G3871="Galvanized",J3871="")))),"Galvanized Requiring Replacement",
IF((OR((AND(G3871="Non-lead - Copper",J3871="")),
(AND(G3871="Non-lead - Plastic",J3871="")),
(AND(G3871="Non-lead",J3871="")),
(AND(G3871="Non-lead - Other",J3871="")))),"Non-lead",
IF((OR((AND(G3871="Unknown - Likely Lead",J3871="")),
(AND(G3871="Unknown - Unlikely Lead",J3871="")),
(AND(G3871="Unknown - Material Unknown",J3871="")))),"Unknown",
""))))))))))))))))</f>
        <v>Non-Lead</v>
      </c>
      <c r="N3871" s="44" t="s">
        <v>467</v>
      </c>
    </row>
    <row r="3872" spans="1:14" x14ac:dyDescent="0.25">
      <c r="A3872" s="34" t="s">
        <v>9050</v>
      </c>
      <c r="B3872" s="35" t="s">
        <v>1958</v>
      </c>
      <c r="C3872" s="36" t="s">
        <v>9051</v>
      </c>
      <c r="D3872" s="36" t="s">
        <v>32</v>
      </c>
      <c r="E3872" s="36" t="s">
        <v>644</v>
      </c>
      <c r="F3872" s="37" t="s">
        <v>9052</v>
      </c>
      <c r="G3872" s="38" t="s">
        <v>35</v>
      </c>
      <c r="H3872" s="39" t="s">
        <v>39</v>
      </c>
      <c r="I3872" s="40" t="s">
        <v>48</v>
      </c>
      <c r="J3872" s="42" t="s">
        <v>47</v>
      </c>
      <c r="K3872" s="39" t="s">
        <v>48</v>
      </c>
      <c r="L3872" s="35"/>
      <c r="M3872" s="43" t="str">
        <f>IF((OR(G3872="Lead")),"Lead",
IF((OR(J3872="Lead")),"Lead",
IF((OR(G3872="Lead-lined galvanized")),"Lead",
IF((OR(J3872="Lead-lined galvanized")),"Lead",
IF((OR((AND(G3872="Unknown - Likely Lead",J3872="Galvanized")),
(AND(G3872="Unknown - Unlikely Lead",J3872="Galvanized")),
(AND(G3872="Unknown - Material Unknown",J3872="Galvanized")))),"Galvanized Requiring Replacement",
IF((OR((AND(G3872="Non-lead - Copper",H3872="Yes",J3872="Galvanized")),
(AND(G3872="Non-lead - Copper",H3872="Don't know",J3872="Galvanized")),
(AND(G3872="Non-lead - Copper",H3872="",J3872="Galvanized")),
(AND(G3872="Non-lead - Plastic",H3872="Yes",J3872="Galvanized")),
(AND(G3872="Non-lead - Plastic",H3872="Don't know",J3872="Galvanized")),
(AND(G3872="Non-lead - Plastic",H3872="",J3872="Galvanized")),
(AND(G3872="Non-lead",H3872="Yes",J3872="Galvanized")),
(AND(G3872="Non-lead",H3872="Don't know",J3872="Galvanized")),
(AND(G3872="Non-lead",H3872="",J3872="Galvanized")),
(AND(G3872="Non-lead - Other",H3872="Yes",J3872="Galvanized")),
(AND(G3872="Non-Lead - Other",H3872="Don't know",J3872="Galvanized")),
(AND(G3872="Galvanized",H3872="Yes",J3872="Galvanized")),
(AND(G3872="Galvanized",H3872="Don't know",J3872="Galvanized")),
(AND(G3872="Galvanized",H3872="",J3872="Galvanized")),
(AND(G3872="Non-Lead - Other",H3872="",J3872="Galvanized")))),"Galvanized Requiring Replacement",
IF((OR((AND(G3872="Non-lead - Copper",J3872="Non-lead - Copper")),
(AND(G3872="Non-lead - Copper",J3872="Non-lead - Plastic")),
(AND(G3872="Non-lead - Copper",J3872="Non-lead - Other")),
(AND(G3872="Non-lead - Copper",J3872="Non-lead")),
(AND(G3872="Non-lead - Plastic",J3872="Non-lead - Copper")),
(AND(G3872="Non-lead - Plastic",J3872="Non-lead - Plastic")),
(AND(G3872="Non-lead - Plastic",J3872="Non-lead - Other")),
(AND(G3872="Non-lead - Plastic",J3872="Non-lead")),
(AND(G3872="Non-lead",J3872="Non-lead - Copper")),
(AND(G3872="Non-lead",J3872="Non-lead - Plastic")),
(AND(G3872="Non-lead",J3872="Non-lead - Other")),
(AND(G3872="Non-lead",J3872="Non-lead")),
(AND(G3872="Non-lead - Other",J3872="Non-lead - Copper")),
(AND(G3872="Non-Lead - Other",J3872="Non-lead - Plastic")),
(AND(G3872="Non-Lead - Other",J3872="Non-lead")),
(AND(G3872="Non-Lead - Other",J3872="Non-lead - Other")))),"Non-Lead",
IF((OR((AND(G3872="Galvanized",J3872="Non-lead")),
(AND(G3872="Galvanized",J3872="Non-lead - Copper")),
(AND(G3872="Galvanized",J3872="Non-lead - Plastic")),
(AND(G3872="Galvanized",J3872="Non-lead")),
(AND(G3872="Galvanized",J3872="Non-lead - Other")))),"Non-Lead",
IF((OR((AND(G3872="Non-lead - Copper",H3872="No",J3872="Galvanized")),
(AND(G3872="Non-lead - Plastic",H3872="No",J3872="Galvanized")),
(AND(G3872="Non-lead",H3872="No",J3872="Galvanized")),
(AND(G3872="Galvanized",H3872="No",J3872="Galvanized")),
(AND(G3872="Non-lead - Other",H3872="No",J3872="Galvanized")))),"Non-lead",
IF((OR((AND(G3872="Unknown - Likely Lead",J3872="Unknown - Likely Lead")),
(AND(G3872="Unknown - Likely Lead",J3872="Unknown - Unlikely Lead")),
(AND(G3872="Unknown - Likely Lead",J3872="Unknown - Material Unknown")),
(AND(G3872="Unknown - Unlikely Lead",J3872="Unknown - Likely Lead")),
(AND(G3872="Unknown - Unlikely Lead",J3872="Unknown - Unlikely Lead")),
(AND(G3872="Unknown - Unlikely Lead",J3872="Unknown - Material Unknown")),
(AND(G3872="Unknown - Material Unknown",J3872="Unknown - Likely Lead")),
(AND(G3872="Unknown - Material Unknown",J3872="Unknown - Unlikely Lead")),
(AND(G3872="Unknown - Material Unknown",J3872="Unknown - Material Unknown")))),"Unknown",
IF((OR((AND(G3872="Unknown - Likely Lead",J3872="Non-lead - Copper")),
(AND(G3872="Unknown - Likely Lead",J3872="Non-lead - Plastic")),
(AND(G3872="Unknown - Likely Lead",J3872="Non-lead")),
(AND(G3872="Unknown - Likely Lead",J3872="Non-lead - Other")),
(AND(G3872="Unknown - Unlikely Lead",J3872="Non-lead - Copper")),
(AND(G3872="Unknown - Unlikely Lead",J3872="Non-lead - Plastic")),
(AND(G3872="Unknown - Unlikely Lead",J3872="Non-lead")),
(AND(G3872="Unknown - Unlikely Lead",J3872="Non-lead - Other")),
(AND(G3872="Unknown - Material Unknown",J3872="Non-lead - Copper")),
(AND(G3872="Unknown - Material Unknown",J3872="Non-lead - Plastic")),
(AND(G3872="Unknown - Material Unknown",J3872="Non-lead")),
(AND(G3872="Unknown - Material Unknown",J3872="Non-lead - Other")))),"Unknown",
IF((OR((AND(G3872="Non-lead - Copper",J3872="Unknown - Likely Lead")),
(AND(G3872="Non-lead - Copper",J3872="Unknown - Unlikely Lead")),
(AND(G3872="Non-lead - Copper",J3872="Unknown - Material Unknown")),
(AND(G3872="Non-lead - Plastic",J3872="Unknown - Likely Lead")),
(AND(G3872="Non-lead - Plastic",J3872="Unknown - Unlikely Lead")),
(AND(G3872="Non-lead - Plastic",J3872="Unknown - Material Unknown")),
(AND(G3872="Non-lead",J3872="Unknown - Likely Lead")),
(AND(G3872="Non-lead",J3872="Unknown - Unlikely Lead")),
(AND(G3872="Non-lead",J3872="Unknown - Material Unknown")),
(AND(G3872="Non-lead - Other",J3872="Unknown - Likely Lead")),
(AND(G3872="Non-Lead - Other",J3872="Unknown - Unlikely Lead")),
(AND(G3872="Non-Lead - Other",J3872="Unknown - Material Unknown")))),"Unknown",
IF((OR((AND(G3872="Galvanized",J3872="Unknown - Likely Lead")),
(AND(G3872="Galvanized",J3872="Unknown - Unlikely Lead")),
(AND(G3872="Galvanized",J3872="Unknown - Material Unknown")))),"Unknown",
IF((OR((AND(G3872="Galvanized",J3872="")))),"Galvanized Requiring Replacement",
IF((OR((AND(G3872="Non-lead - Copper",J3872="")),
(AND(G3872="Non-lead - Plastic",J3872="")),
(AND(G3872="Non-lead",J3872="")),
(AND(G3872="Non-lead - Other",J3872="")))),"Non-lead",
IF((OR((AND(G3872="Unknown - Likely Lead",J3872="")),
(AND(G3872="Unknown - Unlikely Lead",J3872="")),
(AND(G3872="Unknown - Material Unknown",J3872="")))),"Unknown",
""))))))))))))))))</f>
        <v>Non-Lead</v>
      </c>
      <c r="N3872" s="44" t="s">
        <v>39</v>
      </c>
    </row>
    <row r="3873" spans="1:14" x14ac:dyDescent="0.25">
      <c r="A3873" s="34" t="s">
        <v>9053</v>
      </c>
      <c r="B3873" s="35" t="s">
        <v>2672</v>
      </c>
      <c r="C3873" s="36" t="s">
        <v>9051</v>
      </c>
      <c r="D3873" s="36" t="s">
        <v>32</v>
      </c>
      <c r="E3873" s="36" t="s">
        <v>644</v>
      </c>
      <c r="F3873" s="37" t="s">
        <v>9054</v>
      </c>
      <c r="G3873" s="38" t="s">
        <v>35</v>
      </c>
      <c r="H3873" s="39" t="s">
        <v>39</v>
      </c>
      <c r="I3873" s="40" t="s">
        <v>48</v>
      </c>
      <c r="J3873" s="42" t="s">
        <v>47</v>
      </c>
      <c r="K3873" s="39" t="s">
        <v>48</v>
      </c>
      <c r="L3873" s="35"/>
      <c r="M3873" s="43" t="str">
        <f>IF((OR(G3873="Lead")),"Lead",
IF((OR(J3873="Lead")),"Lead",
IF((OR(G3873="Lead-lined galvanized")),"Lead",
IF((OR(J3873="Lead-lined galvanized")),"Lead",
IF((OR((AND(G3873="Unknown - Likely Lead",J3873="Galvanized")),
(AND(G3873="Unknown - Unlikely Lead",J3873="Galvanized")),
(AND(G3873="Unknown - Material Unknown",J3873="Galvanized")))),"Galvanized Requiring Replacement",
IF((OR((AND(G3873="Non-lead - Copper",H3873="Yes",J3873="Galvanized")),
(AND(G3873="Non-lead - Copper",H3873="Don't know",J3873="Galvanized")),
(AND(G3873="Non-lead - Copper",H3873="",J3873="Galvanized")),
(AND(G3873="Non-lead - Plastic",H3873="Yes",J3873="Galvanized")),
(AND(G3873="Non-lead - Plastic",H3873="Don't know",J3873="Galvanized")),
(AND(G3873="Non-lead - Plastic",H3873="",J3873="Galvanized")),
(AND(G3873="Non-lead",H3873="Yes",J3873="Galvanized")),
(AND(G3873="Non-lead",H3873="Don't know",J3873="Galvanized")),
(AND(G3873="Non-lead",H3873="",J3873="Galvanized")),
(AND(G3873="Non-lead - Other",H3873="Yes",J3873="Galvanized")),
(AND(G3873="Non-Lead - Other",H3873="Don't know",J3873="Galvanized")),
(AND(G3873="Galvanized",H3873="Yes",J3873="Galvanized")),
(AND(G3873="Galvanized",H3873="Don't know",J3873="Galvanized")),
(AND(G3873="Galvanized",H3873="",J3873="Galvanized")),
(AND(G3873="Non-Lead - Other",H3873="",J3873="Galvanized")))),"Galvanized Requiring Replacement",
IF((OR((AND(G3873="Non-lead - Copper",J3873="Non-lead - Copper")),
(AND(G3873="Non-lead - Copper",J3873="Non-lead - Plastic")),
(AND(G3873="Non-lead - Copper",J3873="Non-lead - Other")),
(AND(G3873="Non-lead - Copper",J3873="Non-lead")),
(AND(G3873="Non-lead - Plastic",J3873="Non-lead - Copper")),
(AND(G3873="Non-lead - Plastic",J3873="Non-lead - Plastic")),
(AND(G3873="Non-lead - Plastic",J3873="Non-lead - Other")),
(AND(G3873="Non-lead - Plastic",J3873="Non-lead")),
(AND(G3873="Non-lead",J3873="Non-lead - Copper")),
(AND(G3873="Non-lead",J3873="Non-lead - Plastic")),
(AND(G3873="Non-lead",J3873="Non-lead - Other")),
(AND(G3873="Non-lead",J3873="Non-lead")),
(AND(G3873="Non-lead - Other",J3873="Non-lead - Copper")),
(AND(G3873="Non-Lead - Other",J3873="Non-lead - Plastic")),
(AND(G3873="Non-Lead - Other",J3873="Non-lead")),
(AND(G3873="Non-Lead - Other",J3873="Non-lead - Other")))),"Non-Lead",
IF((OR((AND(G3873="Galvanized",J3873="Non-lead")),
(AND(G3873="Galvanized",J3873="Non-lead - Copper")),
(AND(G3873="Galvanized",J3873="Non-lead - Plastic")),
(AND(G3873="Galvanized",J3873="Non-lead")),
(AND(G3873="Galvanized",J3873="Non-lead - Other")))),"Non-Lead",
IF((OR((AND(G3873="Non-lead - Copper",H3873="No",J3873="Galvanized")),
(AND(G3873="Non-lead - Plastic",H3873="No",J3873="Galvanized")),
(AND(G3873="Non-lead",H3873="No",J3873="Galvanized")),
(AND(G3873="Galvanized",H3873="No",J3873="Galvanized")),
(AND(G3873="Non-lead - Other",H3873="No",J3873="Galvanized")))),"Non-lead",
IF((OR((AND(G3873="Unknown - Likely Lead",J3873="Unknown - Likely Lead")),
(AND(G3873="Unknown - Likely Lead",J3873="Unknown - Unlikely Lead")),
(AND(G3873="Unknown - Likely Lead",J3873="Unknown - Material Unknown")),
(AND(G3873="Unknown - Unlikely Lead",J3873="Unknown - Likely Lead")),
(AND(G3873="Unknown - Unlikely Lead",J3873="Unknown - Unlikely Lead")),
(AND(G3873="Unknown - Unlikely Lead",J3873="Unknown - Material Unknown")),
(AND(G3873="Unknown - Material Unknown",J3873="Unknown - Likely Lead")),
(AND(G3873="Unknown - Material Unknown",J3873="Unknown - Unlikely Lead")),
(AND(G3873="Unknown - Material Unknown",J3873="Unknown - Material Unknown")))),"Unknown",
IF((OR((AND(G3873="Unknown - Likely Lead",J3873="Non-lead - Copper")),
(AND(G3873="Unknown - Likely Lead",J3873="Non-lead - Plastic")),
(AND(G3873="Unknown - Likely Lead",J3873="Non-lead")),
(AND(G3873="Unknown - Likely Lead",J3873="Non-lead - Other")),
(AND(G3873="Unknown - Unlikely Lead",J3873="Non-lead - Copper")),
(AND(G3873="Unknown - Unlikely Lead",J3873="Non-lead - Plastic")),
(AND(G3873="Unknown - Unlikely Lead",J3873="Non-lead")),
(AND(G3873="Unknown - Unlikely Lead",J3873="Non-lead - Other")),
(AND(G3873="Unknown - Material Unknown",J3873="Non-lead - Copper")),
(AND(G3873="Unknown - Material Unknown",J3873="Non-lead - Plastic")),
(AND(G3873="Unknown - Material Unknown",J3873="Non-lead")),
(AND(G3873="Unknown - Material Unknown",J3873="Non-lead - Other")))),"Unknown",
IF((OR((AND(G3873="Non-lead - Copper",J3873="Unknown - Likely Lead")),
(AND(G3873="Non-lead - Copper",J3873="Unknown - Unlikely Lead")),
(AND(G3873="Non-lead - Copper",J3873="Unknown - Material Unknown")),
(AND(G3873="Non-lead - Plastic",J3873="Unknown - Likely Lead")),
(AND(G3873="Non-lead - Plastic",J3873="Unknown - Unlikely Lead")),
(AND(G3873="Non-lead - Plastic",J3873="Unknown - Material Unknown")),
(AND(G3873="Non-lead",J3873="Unknown - Likely Lead")),
(AND(G3873="Non-lead",J3873="Unknown - Unlikely Lead")),
(AND(G3873="Non-lead",J3873="Unknown - Material Unknown")),
(AND(G3873="Non-lead - Other",J3873="Unknown - Likely Lead")),
(AND(G3873="Non-Lead - Other",J3873="Unknown - Unlikely Lead")),
(AND(G3873="Non-Lead - Other",J3873="Unknown - Material Unknown")))),"Unknown",
IF((OR((AND(G3873="Galvanized",J3873="Unknown - Likely Lead")),
(AND(G3873="Galvanized",J3873="Unknown - Unlikely Lead")),
(AND(G3873="Galvanized",J3873="Unknown - Material Unknown")))),"Unknown",
IF((OR((AND(G3873="Galvanized",J3873="")))),"Galvanized Requiring Replacement",
IF((OR((AND(G3873="Non-lead - Copper",J3873="")),
(AND(G3873="Non-lead - Plastic",J3873="")),
(AND(G3873="Non-lead",J3873="")),
(AND(G3873="Non-lead - Other",J3873="")))),"Non-lead",
IF((OR((AND(G3873="Unknown - Likely Lead",J3873="")),
(AND(G3873="Unknown - Unlikely Lead",J3873="")),
(AND(G3873="Unknown - Material Unknown",J3873="")))),"Unknown",
""))))))))))))))))</f>
        <v>Non-Lead</v>
      </c>
      <c r="N3873" s="44" t="s">
        <v>39</v>
      </c>
    </row>
    <row r="3874" spans="1:14" x14ac:dyDescent="0.25">
      <c r="A3874" s="34" t="s">
        <v>9055</v>
      </c>
      <c r="B3874" s="35" t="s">
        <v>6264</v>
      </c>
      <c r="C3874" s="36" t="s">
        <v>9051</v>
      </c>
      <c r="D3874" s="36" t="s">
        <v>32</v>
      </c>
      <c r="E3874" s="36" t="s">
        <v>644</v>
      </c>
      <c r="F3874" s="37" t="s">
        <v>9056</v>
      </c>
      <c r="G3874" s="38" t="s">
        <v>35</v>
      </c>
      <c r="H3874" s="39" t="s">
        <v>39</v>
      </c>
      <c r="I3874" s="40" t="s">
        <v>48</v>
      </c>
      <c r="J3874" s="42" t="s">
        <v>47</v>
      </c>
      <c r="K3874" s="39" t="s">
        <v>48</v>
      </c>
      <c r="L3874" s="35"/>
      <c r="M3874" s="43" t="str">
        <f>IF((OR(G3874="Lead")),"Lead",
IF((OR(J3874="Lead")),"Lead",
IF((OR(G3874="Lead-lined galvanized")),"Lead",
IF((OR(J3874="Lead-lined galvanized")),"Lead",
IF((OR((AND(G3874="Unknown - Likely Lead",J3874="Galvanized")),
(AND(G3874="Unknown - Unlikely Lead",J3874="Galvanized")),
(AND(G3874="Unknown - Material Unknown",J3874="Galvanized")))),"Galvanized Requiring Replacement",
IF((OR((AND(G3874="Non-lead - Copper",H3874="Yes",J3874="Galvanized")),
(AND(G3874="Non-lead - Copper",H3874="Don't know",J3874="Galvanized")),
(AND(G3874="Non-lead - Copper",H3874="",J3874="Galvanized")),
(AND(G3874="Non-lead - Plastic",H3874="Yes",J3874="Galvanized")),
(AND(G3874="Non-lead - Plastic",H3874="Don't know",J3874="Galvanized")),
(AND(G3874="Non-lead - Plastic",H3874="",J3874="Galvanized")),
(AND(G3874="Non-lead",H3874="Yes",J3874="Galvanized")),
(AND(G3874="Non-lead",H3874="Don't know",J3874="Galvanized")),
(AND(G3874="Non-lead",H3874="",J3874="Galvanized")),
(AND(G3874="Non-lead - Other",H3874="Yes",J3874="Galvanized")),
(AND(G3874="Non-Lead - Other",H3874="Don't know",J3874="Galvanized")),
(AND(G3874="Galvanized",H3874="Yes",J3874="Galvanized")),
(AND(G3874="Galvanized",H3874="Don't know",J3874="Galvanized")),
(AND(G3874="Galvanized",H3874="",J3874="Galvanized")),
(AND(G3874="Non-Lead - Other",H3874="",J3874="Galvanized")))),"Galvanized Requiring Replacement",
IF((OR((AND(G3874="Non-lead - Copper",J3874="Non-lead - Copper")),
(AND(G3874="Non-lead - Copper",J3874="Non-lead - Plastic")),
(AND(G3874="Non-lead - Copper",J3874="Non-lead - Other")),
(AND(G3874="Non-lead - Copper",J3874="Non-lead")),
(AND(G3874="Non-lead - Plastic",J3874="Non-lead - Copper")),
(AND(G3874="Non-lead - Plastic",J3874="Non-lead - Plastic")),
(AND(G3874="Non-lead - Plastic",J3874="Non-lead - Other")),
(AND(G3874="Non-lead - Plastic",J3874="Non-lead")),
(AND(G3874="Non-lead",J3874="Non-lead - Copper")),
(AND(G3874="Non-lead",J3874="Non-lead - Plastic")),
(AND(G3874="Non-lead",J3874="Non-lead - Other")),
(AND(G3874="Non-lead",J3874="Non-lead")),
(AND(G3874="Non-lead - Other",J3874="Non-lead - Copper")),
(AND(G3874="Non-Lead - Other",J3874="Non-lead - Plastic")),
(AND(G3874="Non-Lead - Other",J3874="Non-lead")),
(AND(G3874="Non-Lead - Other",J3874="Non-lead - Other")))),"Non-Lead",
IF((OR((AND(G3874="Galvanized",J3874="Non-lead")),
(AND(G3874="Galvanized",J3874="Non-lead - Copper")),
(AND(G3874="Galvanized",J3874="Non-lead - Plastic")),
(AND(G3874="Galvanized",J3874="Non-lead")),
(AND(G3874="Galvanized",J3874="Non-lead - Other")))),"Non-Lead",
IF((OR((AND(G3874="Non-lead - Copper",H3874="No",J3874="Galvanized")),
(AND(G3874="Non-lead - Plastic",H3874="No",J3874="Galvanized")),
(AND(G3874="Non-lead",H3874="No",J3874="Galvanized")),
(AND(G3874="Galvanized",H3874="No",J3874="Galvanized")),
(AND(G3874="Non-lead - Other",H3874="No",J3874="Galvanized")))),"Non-lead",
IF((OR((AND(G3874="Unknown - Likely Lead",J3874="Unknown - Likely Lead")),
(AND(G3874="Unknown - Likely Lead",J3874="Unknown - Unlikely Lead")),
(AND(G3874="Unknown - Likely Lead",J3874="Unknown - Material Unknown")),
(AND(G3874="Unknown - Unlikely Lead",J3874="Unknown - Likely Lead")),
(AND(G3874="Unknown - Unlikely Lead",J3874="Unknown - Unlikely Lead")),
(AND(G3874="Unknown - Unlikely Lead",J3874="Unknown - Material Unknown")),
(AND(G3874="Unknown - Material Unknown",J3874="Unknown - Likely Lead")),
(AND(G3874="Unknown - Material Unknown",J3874="Unknown - Unlikely Lead")),
(AND(G3874="Unknown - Material Unknown",J3874="Unknown - Material Unknown")))),"Unknown",
IF((OR((AND(G3874="Unknown - Likely Lead",J3874="Non-lead - Copper")),
(AND(G3874="Unknown - Likely Lead",J3874="Non-lead - Plastic")),
(AND(G3874="Unknown - Likely Lead",J3874="Non-lead")),
(AND(G3874="Unknown - Likely Lead",J3874="Non-lead - Other")),
(AND(G3874="Unknown - Unlikely Lead",J3874="Non-lead - Copper")),
(AND(G3874="Unknown - Unlikely Lead",J3874="Non-lead - Plastic")),
(AND(G3874="Unknown - Unlikely Lead",J3874="Non-lead")),
(AND(G3874="Unknown - Unlikely Lead",J3874="Non-lead - Other")),
(AND(G3874="Unknown - Material Unknown",J3874="Non-lead - Copper")),
(AND(G3874="Unknown - Material Unknown",J3874="Non-lead - Plastic")),
(AND(G3874="Unknown - Material Unknown",J3874="Non-lead")),
(AND(G3874="Unknown - Material Unknown",J3874="Non-lead - Other")))),"Unknown",
IF((OR((AND(G3874="Non-lead - Copper",J3874="Unknown - Likely Lead")),
(AND(G3874="Non-lead - Copper",J3874="Unknown - Unlikely Lead")),
(AND(G3874="Non-lead - Copper",J3874="Unknown - Material Unknown")),
(AND(G3874="Non-lead - Plastic",J3874="Unknown - Likely Lead")),
(AND(G3874="Non-lead - Plastic",J3874="Unknown - Unlikely Lead")),
(AND(G3874="Non-lead - Plastic",J3874="Unknown - Material Unknown")),
(AND(G3874="Non-lead",J3874="Unknown - Likely Lead")),
(AND(G3874="Non-lead",J3874="Unknown - Unlikely Lead")),
(AND(G3874="Non-lead",J3874="Unknown - Material Unknown")),
(AND(G3874="Non-lead - Other",J3874="Unknown - Likely Lead")),
(AND(G3874="Non-Lead - Other",J3874="Unknown - Unlikely Lead")),
(AND(G3874="Non-Lead - Other",J3874="Unknown - Material Unknown")))),"Unknown",
IF((OR((AND(G3874="Galvanized",J3874="Unknown - Likely Lead")),
(AND(G3874="Galvanized",J3874="Unknown - Unlikely Lead")),
(AND(G3874="Galvanized",J3874="Unknown - Material Unknown")))),"Unknown",
IF((OR((AND(G3874="Galvanized",J3874="")))),"Galvanized Requiring Replacement",
IF((OR((AND(G3874="Non-lead - Copper",J3874="")),
(AND(G3874="Non-lead - Plastic",J3874="")),
(AND(G3874="Non-lead",J3874="")),
(AND(G3874="Non-lead - Other",J3874="")))),"Non-lead",
IF((OR((AND(G3874="Unknown - Likely Lead",J3874="")),
(AND(G3874="Unknown - Unlikely Lead",J3874="")),
(AND(G3874="Unknown - Material Unknown",J3874="")))),"Unknown",
""))))))))))))))))</f>
        <v>Non-Lead</v>
      </c>
      <c r="N3874" s="44" t="s">
        <v>39</v>
      </c>
    </row>
    <row r="3875" spans="1:14" x14ac:dyDescent="0.25">
      <c r="A3875" s="34" t="s">
        <v>9057</v>
      </c>
      <c r="B3875" s="35" t="s">
        <v>1850</v>
      </c>
      <c r="C3875" s="36" t="s">
        <v>9040</v>
      </c>
      <c r="D3875" s="36" t="s">
        <v>32</v>
      </c>
      <c r="E3875" s="36" t="s">
        <v>644</v>
      </c>
      <c r="F3875" s="37" t="s">
        <v>9058</v>
      </c>
      <c r="G3875" s="38" t="s">
        <v>35</v>
      </c>
      <c r="H3875" s="39" t="s">
        <v>39</v>
      </c>
      <c r="I3875" s="40" t="s">
        <v>48</v>
      </c>
      <c r="J3875" s="42" t="s">
        <v>47</v>
      </c>
      <c r="K3875" s="39" t="s">
        <v>48</v>
      </c>
      <c r="L3875" s="35"/>
      <c r="M3875" s="43" t="str">
        <f>IF((OR(G3875="Lead")),"Lead",
IF((OR(J3875="Lead")),"Lead",
IF((OR(G3875="Lead-lined galvanized")),"Lead",
IF((OR(J3875="Lead-lined galvanized")),"Lead",
IF((OR((AND(G3875="Unknown - Likely Lead",J3875="Galvanized")),
(AND(G3875="Unknown - Unlikely Lead",J3875="Galvanized")),
(AND(G3875="Unknown - Material Unknown",J3875="Galvanized")))),"Galvanized Requiring Replacement",
IF((OR((AND(G3875="Non-lead - Copper",H3875="Yes",J3875="Galvanized")),
(AND(G3875="Non-lead - Copper",H3875="Don't know",J3875="Galvanized")),
(AND(G3875="Non-lead - Copper",H3875="",J3875="Galvanized")),
(AND(G3875="Non-lead - Plastic",H3875="Yes",J3875="Galvanized")),
(AND(G3875="Non-lead - Plastic",H3875="Don't know",J3875="Galvanized")),
(AND(G3875="Non-lead - Plastic",H3875="",J3875="Galvanized")),
(AND(G3875="Non-lead",H3875="Yes",J3875="Galvanized")),
(AND(G3875="Non-lead",H3875="Don't know",J3875="Galvanized")),
(AND(G3875="Non-lead",H3875="",J3875="Galvanized")),
(AND(G3875="Non-lead - Other",H3875="Yes",J3875="Galvanized")),
(AND(G3875="Non-Lead - Other",H3875="Don't know",J3875="Galvanized")),
(AND(G3875="Galvanized",H3875="Yes",J3875="Galvanized")),
(AND(G3875="Galvanized",H3875="Don't know",J3875="Galvanized")),
(AND(G3875="Galvanized",H3875="",J3875="Galvanized")),
(AND(G3875="Non-Lead - Other",H3875="",J3875="Galvanized")))),"Galvanized Requiring Replacement",
IF((OR((AND(G3875="Non-lead - Copper",J3875="Non-lead - Copper")),
(AND(G3875="Non-lead - Copper",J3875="Non-lead - Plastic")),
(AND(G3875="Non-lead - Copper",J3875="Non-lead - Other")),
(AND(G3875="Non-lead - Copper",J3875="Non-lead")),
(AND(G3875="Non-lead - Plastic",J3875="Non-lead - Copper")),
(AND(G3875="Non-lead - Plastic",J3875="Non-lead - Plastic")),
(AND(G3875="Non-lead - Plastic",J3875="Non-lead - Other")),
(AND(G3875="Non-lead - Plastic",J3875="Non-lead")),
(AND(G3875="Non-lead",J3875="Non-lead - Copper")),
(AND(G3875="Non-lead",J3875="Non-lead - Plastic")),
(AND(G3875="Non-lead",J3875="Non-lead - Other")),
(AND(G3875="Non-lead",J3875="Non-lead")),
(AND(G3875="Non-lead - Other",J3875="Non-lead - Copper")),
(AND(G3875="Non-Lead - Other",J3875="Non-lead - Plastic")),
(AND(G3875="Non-Lead - Other",J3875="Non-lead")),
(AND(G3875="Non-Lead - Other",J3875="Non-lead - Other")))),"Non-Lead",
IF((OR((AND(G3875="Galvanized",J3875="Non-lead")),
(AND(G3875="Galvanized",J3875="Non-lead - Copper")),
(AND(G3875="Galvanized",J3875="Non-lead - Plastic")),
(AND(G3875="Galvanized",J3875="Non-lead")),
(AND(G3875="Galvanized",J3875="Non-lead - Other")))),"Non-Lead",
IF((OR((AND(G3875="Non-lead - Copper",H3875="No",J3875="Galvanized")),
(AND(G3875="Non-lead - Plastic",H3875="No",J3875="Galvanized")),
(AND(G3875="Non-lead",H3875="No",J3875="Galvanized")),
(AND(G3875="Galvanized",H3875="No",J3875="Galvanized")),
(AND(G3875="Non-lead - Other",H3875="No",J3875="Galvanized")))),"Non-lead",
IF((OR((AND(G3875="Unknown - Likely Lead",J3875="Unknown - Likely Lead")),
(AND(G3875="Unknown - Likely Lead",J3875="Unknown - Unlikely Lead")),
(AND(G3875="Unknown - Likely Lead",J3875="Unknown - Material Unknown")),
(AND(G3875="Unknown - Unlikely Lead",J3875="Unknown - Likely Lead")),
(AND(G3875="Unknown - Unlikely Lead",J3875="Unknown - Unlikely Lead")),
(AND(G3875="Unknown - Unlikely Lead",J3875="Unknown - Material Unknown")),
(AND(G3875="Unknown - Material Unknown",J3875="Unknown - Likely Lead")),
(AND(G3875="Unknown - Material Unknown",J3875="Unknown - Unlikely Lead")),
(AND(G3875="Unknown - Material Unknown",J3875="Unknown - Material Unknown")))),"Unknown",
IF((OR((AND(G3875="Unknown - Likely Lead",J3875="Non-lead - Copper")),
(AND(G3875="Unknown - Likely Lead",J3875="Non-lead - Plastic")),
(AND(G3875="Unknown - Likely Lead",J3875="Non-lead")),
(AND(G3875="Unknown - Likely Lead",J3875="Non-lead - Other")),
(AND(G3875="Unknown - Unlikely Lead",J3875="Non-lead - Copper")),
(AND(G3875="Unknown - Unlikely Lead",J3875="Non-lead - Plastic")),
(AND(G3875="Unknown - Unlikely Lead",J3875="Non-lead")),
(AND(G3875="Unknown - Unlikely Lead",J3875="Non-lead - Other")),
(AND(G3875="Unknown - Material Unknown",J3875="Non-lead - Copper")),
(AND(G3875="Unknown - Material Unknown",J3875="Non-lead - Plastic")),
(AND(G3875="Unknown - Material Unknown",J3875="Non-lead")),
(AND(G3875="Unknown - Material Unknown",J3875="Non-lead - Other")))),"Unknown",
IF((OR((AND(G3875="Non-lead - Copper",J3875="Unknown - Likely Lead")),
(AND(G3875="Non-lead - Copper",J3875="Unknown - Unlikely Lead")),
(AND(G3875="Non-lead - Copper",J3875="Unknown - Material Unknown")),
(AND(G3875="Non-lead - Plastic",J3875="Unknown - Likely Lead")),
(AND(G3875="Non-lead - Plastic",J3875="Unknown - Unlikely Lead")),
(AND(G3875="Non-lead - Plastic",J3875="Unknown - Material Unknown")),
(AND(G3875="Non-lead",J3875="Unknown - Likely Lead")),
(AND(G3875="Non-lead",J3875="Unknown - Unlikely Lead")),
(AND(G3875="Non-lead",J3875="Unknown - Material Unknown")),
(AND(G3875="Non-lead - Other",J3875="Unknown - Likely Lead")),
(AND(G3875="Non-Lead - Other",J3875="Unknown - Unlikely Lead")),
(AND(G3875="Non-Lead - Other",J3875="Unknown - Material Unknown")))),"Unknown",
IF((OR((AND(G3875="Galvanized",J3875="Unknown - Likely Lead")),
(AND(G3875="Galvanized",J3875="Unknown - Unlikely Lead")),
(AND(G3875="Galvanized",J3875="Unknown - Material Unknown")))),"Unknown",
IF((OR((AND(G3875="Galvanized",J3875="")))),"Galvanized Requiring Replacement",
IF((OR((AND(G3875="Non-lead - Copper",J3875="")),
(AND(G3875="Non-lead - Plastic",J3875="")),
(AND(G3875="Non-lead",J3875="")),
(AND(G3875="Non-lead - Other",J3875="")))),"Non-lead",
IF((OR((AND(G3875="Unknown - Likely Lead",J3875="")),
(AND(G3875="Unknown - Unlikely Lead",J3875="")),
(AND(G3875="Unknown - Material Unknown",J3875="")))),"Unknown",
""))))))))))))))))</f>
        <v>Non-Lead</v>
      </c>
      <c r="N3875" s="44" t="s">
        <v>39</v>
      </c>
    </row>
    <row r="3876" spans="1:14" x14ac:dyDescent="0.25">
      <c r="A3876" s="34" t="s">
        <v>9059</v>
      </c>
      <c r="B3876" s="35" t="s">
        <v>6579</v>
      </c>
      <c r="C3876" s="36" t="s">
        <v>9040</v>
      </c>
      <c r="D3876" s="36" t="s">
        <v>32</v>
      </c>
      <c r="E3876" s="36" t="s">
        <v>644</v>
      </c>
      <c r="F3876" s="37" t="s">
        <v>9060</v>
      </c>
      <c r="G3876" s="38" t="s">
        <v>35</v>
      </c>
      <c r="H3876" s="39" t="s">
        <v>39</v>
      </c>
      <c r="I3876" s="40" t="s">
        <v>48</v>
      </c>
      <c r="J3876" s="42" t="s">
        <v>47</v>
      </c>
      <c r="K3876" s="39" t="s">
        <v>48</v>
      </c>
      <c r="L3876" s="35"/>
      <c r="M3876" s="43" t="str">
        <f>IF((OR(G3876="Lead")),"Lead",
IF((OR(J3876="Lead")),"Lead",
IF((OR(G3876="Lead-lined galvanized")),"Lead",
IF((OR(J3876="Lead-lined galvanized")),"Lead",
IF((OR((AND(G3876="Unknown - Likely Lead",J3876="Galvanized")),
(AND(G3876="Unknown - Unlikely Lead",J3876="Galvanized")),
(AND(G3876="Unknown - Material Unknown",J3876="Galvanized")))),"Galvanized Requiring Replacement",
IF((OR((AND(G3876="Non-lead - Copper",H3876="Yes",J3876="Galvanized")),
(AND(G3876="Non-lead - Copper",H3876="Don't know",J3876="Galvanized")),
(AND(G3876="Non-lead - Copper",H3876="",J3876="Galvanized")),
(AND(G3876="Non-lead - Plastic",H3876="Yes",J3876="Galvanized")),
(AND(G3876="Non-lead - Plastic",H3876="Don't know",J3876="Galvanized")),
(AND(G3876="Non-lead - Plastic",H3876="",J3876="Galvanized")),
(AND(G3876="Non-lead",H3876="Yes",J3876="Galvanized")),
(AND(G3876="Non-lead",H3876="Don't know",J3876="Galvanized")),
(AND(G3876="Non-lead",H3876="",J3876="Galvanized")),
(AND(G3876="Non-lead - Other",H3876="Yes",J3876="Galvanized")),
(AND(G3876="Non-Lead - Other",H3876="Don't know",J3876="Galvanized")),
(AND(G3876="Galvanized",H3876="Yes",J3876="Galvanized")),
(AND(G3876="Galvanized",H3876="Don't know",J3876="Galvanized")),
(AND(G3876="Galvanized",H3876="",J3876="Galvanized")),
(AND(G3876="Non-Lead - Other",H3876="",J3876="Galvanized")))),"Galvanized Requiring Replacement",
IF((OR((AND(G3876="Non-lead - Copper",J3876="Non-lead - Copper")),
(AND(G3876="Non-lead - Copper",J3876="Non-lead - Plastic")),
(AND(G3876="Non-lead - Copper",J3876="Non-lead - Other")),
(AND(G3876="Non-lead - Copper",J3876="Non-lead")),
(AND(G3876="Non-lead - Plastic",J3876="Non-lead - Copper")),
(AND(G3876="Non-lead - Plastic",J3876="Non-lead - Plastic")),
(AND(G3876="Non-lead - Plastic",J3876="Non-lead - Other")),
(AND(G3876="Non-lead - Plastic",J3876="Non-lead")),
(AND(G3876="Non-lead",J3876="Non-lead - Copper")),
(AND(G3876="Non-lead",J3876="Non-lead - Plastic")),
(AND(G3876="Non-lead",J3876="Non-lead - Other")),
(AND(G3876="Non-lead",J3876="Non-lead")),
(AND(G3876="Non-lead - Other",J3876="Non-lead - Copper")),
(AND(G3876="Non-Lead - Other",J3876="Non-lead - Plastic")),
(AND(G3876="Non-Lead - Other",J3876="Non-lead")),
(AND(G3876="Non-Lead - Other",J3876="Non-lead - Other")))),"Non-Lead",
IF((OR((AND(G3876="Galvanized",J3876="Non-lead")),
(AND(G3876="Galvanized",J3876="Non-lead - Copper")),
(AND(G3876="Galvanized",J3876="Non-lead - Plastic")),
(AND(G3876="Galvanized",J3876="Non-lead")),
(AND(G3876="Galvanized",J3876="Non-lead - Other")))),"Non-Lead",
IF((OR((AND(G3876="Non-lead - Copper",H3876="No",J3876="Galvanized")),
(AND(G3876="Non-lead - Plastic",H3876="No",J3876="Galvanized")),
(AND(G3876="Non-lead",H3876="No",J3876="Galvanized")),
(AND(G3876="Galvanized",H3876="No",J3876="Galvanized")),
(AND(G3876="Non-lead - Other",H3876="No",J3876="Galvanized")))),"Non-lead",
IF((OR((AND(G3876="Unknown - Likely Lead",J3876="Unknown - Likely Lead")),
(AND(G3876="Unknown - Likely Lead",J3876="Unknown - Unlikely Lead")),
(AND(G3876="Unknown - Likely Lead",J3876="Unknown - Material Unknown")),
(AND(G3876="Unknown - Unlikely Lead",J3876="Unknown - Likely Lead")),
(AND(G3876="Unknown - Unlikely Lead",J3876="Unknown - Unlikely Lead")),
(AND(G3876="Unknown - Unlikely Lead",J3876="Unknown - Material Unknown")),
(AND(G3876="Unknown - Material Unknown",J3876="Unknown - Likely Lead")),
(AND(G3876="Unknown - Material Unknown",J3876="Unknown - Unlikely Lead")),
(AND(G3876="Unknown - Material Unknown",J3876="Unknown - Material Unknown")))),"Unknown",
IF((OR((AND(G3876="Unknown - Likely Lead",J3876="Non-lead - Copper")),
(AND(G3876="Unknown - Likely Lead",J3876="Non-lead - Plastic")),
(AND(G3876="Unknown - Likely Lead",J3876="Non-lead")),
(AND(G3876="Unknown - Likely Lead",J3876="Non-lead - Other")),
(AND(G3876="Unknown - Unlikely Lead",J3876="Non-lead - Copper")),
(AND(G3876="Unknown - Unlikely Lead",J3876="Non-lead - Plastic")),
(AND(G3876="Unknown - Unlikely Lead",J3876="Non-lead")),
(AND(G3876="Unknown - Unlikely Lead",J3876="Non-lead - Other")),
(AND(G3876="Unknown - Material Unknown",J3876="Non-lead - Copper")),
(AND(G3876="Unknown - Material Unknown",J3876="Non-lead - Plastic")),
(AND(G3876="Unknown - Material Unknown",J3876="Non-lead")),
(AND(G3876="Unknown - Material Unknown",J3876="Non-lead - Other")))),"Unknown",
IF((OR((AND(G3876="Non-lead - Copper",J3876="Unknown - Likely Lead")),
(AND(G3876="Non-lead - Copper",J3876="Unknown - Unlikely Lead")),
(AND(G3876="Non-lead - Copper",J3876="Unknown - Material Unknown")),
(AND(G3876="Non-lead - Plastic",J3876="Unknown - Likely Lead")),
(AND(G3876="Non-lead - Plastic",J3876="Unknown - Unlikely Lead")),
(AND(G3876="Non-lead - Plastic",J3876="Unknown - Material Unknown")),
(AND(G3876="Non-lead",J3876="Unknown - Likely Lead")),
(AND(G3876="Non-lead",J3876="Unknown - Unlikely Lead")),
(AND(G3876="Non-lead",J3876="Unknown - Material Unknown")),
(AND(G3876="Non-lead - Other",J3876="Unknown - Likely Lead")),
(AND(G3876="Non-Lead - Other",J3876="Unknown - Unlikely Lead")),
(AND(G3876="Non-Lead - Other",J3876="Unknown - Material Unknown")))),"Unknown",
IF((OR((AND(G3876="Galvanized",J3876="Unknown - Likely Lead")),
(AND(G3876="Galvanized",J3876="Unknown - Unlikely Lead")),
(AND(G3876="Galvanized",J3876="Unknown - Material Unknown")))),"Unknown",
IF((OR((AND(G3876="Galvanized",J3876="")))),"Galvanized Requiring Replacement",
IF((OR((AND(G3876="Non-lead - Copper",J3876="")),
(AND(G3876="Non-lead - Plastic",J3876="")),
(AND(G3876="Non-lead",J3876="")),
(AND(G3876="Non-lead - Other",J3876="")))),"Non-lead",
IF((OR((AND(G3876="Unknown - Likely Lead",J3876="")),
(AND(G3876="Unknown - Unlikely Lead",J3876="")),
(AND(G3876="Unknown - Material Unknown",J3876="")))),"Unknown",
""))))))))))))))))</f>
        <v>Non-Lead</v>
      </c>
      <c r="N3876" s="44" t="s">
        <v>39</v>
      </c>
    </row>
    <row r="3877" spans="1:14" x14ac:dyDescent="0.25">
      <c r="A3877" s="34" t="s">
        <v>9061</v>
      </c>
      <c r="B3877" s="35" t="s">
        <v>6381</v>
      </c>
      <c r="C3877" s="36" t="s">
        <v>9051</v>
      </c>
      <c r="D3877" s="36" t="s">
        <v>32</v>
      </c>
      <c r="E3877" s="36" t="s">
        <v>644</v>
      </c>
      <c r="F3877" s="37" t="s">
        <v>9062</v>
      </c>
      <c r="G3877" s="38" t="s">
        <v>35</v>
      </c>
      <c r="H3877" s="39" t="s">
        <v>39</v>
      </c>
      <c r="I3877" s="40" t="s">
        <v>48</v>
      </c>
      <c r="J3877" s="42" t="s">
        <v>47</v>
      </c>
      <c r="K3877" s="39" t="s">
        <v>48</v>
      </c>
      <c r="L3877" s="35"/>
      <c r="M3877" s="43" t="str">
        <f>IF((OR(G3877="Lead")),"Lead",
IF((OR(J3877="Lead")),"Lead",
IF((OR(G3877="Lead-lined galvanized")),"Lead",
IF((OR(J3877="Lead-lined galvanized")),"Lead",
IF((OR((AND(G3877="Unknown - Likely Lead",J3877="Galvanized")),
(AND(G3877="Unknown - Unlikely Lead",J3877="Galvanized")),
(AND(G3877="Unknown - Material Unknown",J3877="Galvanized")))),"Galvanized Requiring Replacement",
IF((OR((AND(G3877="Non-lead - Copper",H3877="Yes",J3877="Galvanized")),
(AND(G3877="Non-lead - Copper",H3877="Don't know",J3877="Galvanized")),
(AND(G3877="Non-lead - Copper",H3877="",J3877="Galvanized")),
(AND(G3877="Non-lead - Plastic",H3877="Yes",J3877="Galvanized")),
(AND(G3877="Non-lead - Plastic",H3877="Don't know",J3877="Galvanized")),
(AND(G3877="Non-lead - Plastic",H3877="",J3877="Galvanized")),
(AND(G3877="Non-lead",H3877="Yes",J3877="Galvanized")),
(AND(G3877="Non-lead",H3877="Don't know",J3877="Galvanized")),
(AND(G3877="Non-lead",H3877="",J3877="Galvanized")),
(AND(G3877="Non-lead - Other",H3877="Yes",J3877="Galvanized")),
(AND(G3877="Non-Lead - Other",H3877="Don't know",J3877="Galvanized")),
(AND(G3877="Galvanized",H3877="Yes",J3877="Galvanized")),
(AND(G3877="Galvanized",H3877="Don't know",J3877="Galvanized")),
(AND(G3877="Galvanized",H3877="",J3877="Galvanized")),
(AND(G3877="Non-Lead - Other",H3877="",J3877="Galvanized")))),"Galvanized Requiring Replacement",
IF((OR((AND(G3877="Non-lead - Copper",J3877="Non-lead - Copper")),
(AND(G3877="Non-lead - Copper",J3877="Non-lead - Plastic")),
(AND(G3877="Non-lead - Copper",J3877="Non-lead - Other")),
(AND(G3877="Non-lead - Copper",J3877="Non-lead")),
(AND(G3877="Non-lead - Plastic",J3877="Non-lead - Copper")),
(AND(G3877="Non-lead - Plastic",J3877="Non-lead - Plastic")),
(AND(G3877="Non-lead - Plastic",J3877="Non-lead - Other")),
(AND(G3877="Non-lead - Plastic",J3877="Non-lead")),
(AND(G3877="Non-lead",J3877="Non-lead - Copper")),
(AND(G3877="Non-lead",J3877="Non-lead - Plastic")),
(AND(G3877="Non-lead",J3877="Non-lead - Other")),
(AND(G3877="Non-lead",J3877="Non-lead")),
(AND(G3877="Non-lead - Other",J3877="Non-lead - Copper")),
(AND(G3877="Non-Lead - Other",J3877="Non-lead - Plastic")),
(AND(G3877="Non-Lead - Other",J3877="Non-lead")),
(AND(G3877="Non-Lead - Other",J3877="Non-lead - Other")))),"Non-Lead",
IF((OR((AND(G3877="Galvanized",J3877="Non-lead")),
(AND(G3877="Galvanized",J3877="Non-lead - Copper")),
(AND(G3877="Galvanized",J3877="Non-lead - Plastic")),
(AND(G3877="Galvanized",J3877="Non-lead")),
(AND(G3877="Galvanized",J3877="Non-lead - Other")))),"Non-Lead",
IF((OR((AND(G3877="Non-lead - Copper",H3877="No",J3877="Galvanized")),
(AND(G3877="Non-lead - Plastic",H3877="No",J3877="Galvanized")),
(AND(G3877="Non-lead",H3877="No",J3877="Galvanized")),
(AND(G3877="Galvanized",H3877="No",J3877="Galvanized")),
(AND(G3877="Non-lead - Other",H3877="No",J3877="Galvanized")))),"Non-lead",
IF((OR((AND(G3877="Unknown - Likely Lead",J3877="Unknown - Likely Lead")),
(AND(G3877="Unknown - Likely Lead",J3877="Unknown - Unlikely Lead")),
(AND(G3877="Unknown - Likely Lead",J3877="Unknown - Material Unknown")),
(AND(G3877="Unknown - Unlikely Lead",J3877="Unknown - Likely Lead")),
(AND(G3877="Unknown - Unlikely Lead",J3877="Unknown - Unlikely Lead")),
(AND(G3877="Unknown - Unlikely Lead",J3877="Unknown - Material Unknown")),
(AND(G3877="Unknown - Material Unknown",J3877="Unknown - Likely Lead")),
(AND(G3877="Unknown - Material Unknown",J3877="Unknown - Unlikely Lead")),
(AND(G3877="Unknown - Material Unknown",J3877="Unknown - Material Unknown")))),"Unknown",
IF((OR((AND(G3877="Unknown - Likely Lead",J3877="Non-lead - Copper")),
(AND(G3877="Unknown - Likely Lead",J3877="Non-lead - Plastic")),
(AND(G3877="Unknown - Likely Lead",J3877="Non-lead")),
(AND(G3877="Unknown - Likely Lead",J3877="Non-lead - Other")),
(AND(G3877="Unknown - Unlikely Lead",J3877="Non-lead - Copper")),
(AND(G3877="Unknown - Unlikely Lead",J3877="Non-lead - Plastic")),
(AND(G3877="Unknown - Unlikely Lead",J3877="Non-lead")),
(AND(G3877="Unknown - Unlikely Lead",J3877="Non-lead - Other")),
(AND(G3877="Unknown - Material Unknown",J3877="Non-lead - Copper")),
(AND(G3877="Unknown - Material Unknown",J3877="Non-lead - Plastic")),
(AND(G3877="Unknown - Material Unknown",J3877="Non-lead")),
(AND(G3877="Unknown - Material Unknown",J3877="Non-lead - Other")))),"Unknown",
IF((OR((AND(G3877="Non-lead - Copper",J3877="Unknown - Likely Lead")),
(AND(G3877="Non-lead - Copper",J3877="Unknown - Unlikely Lead")),
(AND(G3877="Non-lead - Copper",J3877="Unknown - Material Unknown")),
(AND(G3877="Non-lead - Plastic",J3877="Unknown - Likely Lead")),
(AND(G3877="Non-lead - Plastic",J3877="Unknown - Unlikely Lead")),
(AND(G3877="Non-lead - Plastic",J3877="Unknown - Material Unknown")),
(AND(G3877="Non-lead",J3877="Unknown - Likely Lead")),
(AND(G3877="Non-lead",J3877="Unknown - Unlikely Lead")),
(AND(G3877="Non-lead",J3877="Unknown - Material Unknown")),
(AND(G3877="Non-lead - Other",J3877="Unknown - Likely Lead")),
(AND(G3877="Non-Lead - Other",J3877="Unknown - Unlikely Lead")),
(AND(G3877="Non-Lead - Other",J3877="Unknown - Material Unknown")))),"Unknown",
IF((OR((AND(G3877="Galvanized",J3877="Unknown - Likely Lead")),
(AND(G3877="Galvanized",J3877="Unknown - Unlikely Lead")),
(AND(G3877="Galvanized",J3877="Unknown - Material Unknown")))),"Unknown",
IF((OR((AND(G3877="Galvanized",J3877="")))),"Galvanized Requiring Replacement",
IF((OR((AND(G3877="Non-lead - Copper",J3877="")),
(AND(G3877="Non-lead - Plastic",J3877="")),
(AND(G3877="Non-lead",J3877="")),
(AND(G3877="Non-lead - Other",J3877="")))),"Non-lead",
IF((OR((AND(G3877="Unknown - Likely Lead",J3877="")),
(AND(G3877="Unknown - Unlikely Lead",J3877="")),
(AND(G3877="Unknown - Material Unknown",J3877="")))),"Unknown",
""))))))))))))))))</f>
        <v>Non-Lead</v>
      </c>
      <c r="N3877" s="44" t="s">
        <v>39</v>
      </c>
    </row>
    <row r="3878" spans="1:14" x14ac:dyDescent="0.25">
      <c r="A3878" s="34" t="s">
        <v>9063</v>
      </c>
      <c r="B3878" s="35" t="s">
        <v>6349</v>
      </c>
      <c r="C3878" s="36" t="s">
        <v>9051</v>
      </c>
      <c r="D3878" s="36" t="s">
        <v>32</v>
      </c>
      <c r="E3878" s="36" t="s">
        <v>644</v>
      </c>
      <c r="F3878" s="37" t="s">
        <v>9064</v>
      </c>
      <c r="G3878" s="38" t="s">
        <v>35</v>
      </c>
      <c r="H3878" s="39" t="s">
        <v>39</v>
      </c>
      <c r="I3878" s="40" t="s">
        <v>48</v>
      </c>
      <c r="J3878" s="42" t="s">
        <v>47</v>
      </c>
      <c r="K3878" s="39" t="s">
        <v>48</v>
      </c>
      <c r="L3878" s="35"/>
      <c r="M3878" s="43" t="str">
        <f>IF((OR(G3878="Lead")),"Lead",
IF((OR(J3878="Lead")),"Lead",
IF((OR(G3878="Lead-lined galvanized")),"Lead",
IF((OR(J3878="Lead-lined galvanized")),"Lead",
IF((OR((AND(G3878="Unknown - Likely Lead",J3878="Galvanized")),
(AND(G3878="Unknown - Unlikely Lead",J3878="Galvanized")),
(AND(G3878="Unknown - Material Unknown",J3878="Galvanized")))),"Galvanized Requiring Replacement",
IF((OR((AND(G3878="Non-lead - Copper",H3878="Yes",J3878="Galvanized")),
(AND(G3878="Non-lead - Copper",H3878="Don't know",J3878="Galvanized")),
(AND(G3878="Non-lead - Copper",H3878="",J3878="Galvanized")),
(AND(G3878="Non-lead - Plastic",H3878="Yes",J3878="Galvanized")),
(AND(G3878="Non-lead - Plastic",H3878="Don't know",J3878="Galvanized")),
(AND(G3878="Non-lead - Plastic",H3878="",J3878="Galvanized")),
(AND(G3878="Non-lead",H3878="Yes",J3878="Galvanized")),
(AND(G3878="Non-lead",H3878="Don't know",J3878="Galvanized")),
(AND(G3878="Non-lead",H3878="",J3878="Galvanized")),
(AND(G3878="Non-lead - Other",H3878="Yes",J3878="Galvanized")),
(AND(G3878="Non-Lead - Other",H3878="Don't know",J3878="Galvanized")),
(AND(G3878="Galvanized",H3878="Yes",J3878="Galvanized")),
(AND(G3878="Galvanized",H3878="Don't know",J3878="Galvanized")),
(AND(G3878="Galvanized",H3878="",J3878="Galvanized")),
(AND(G3878="Non-Lead - Other",H3878="",J3878="Galvanized")))),"Galvanized Requiring Replacement",
IF((OR((AND(G3878="Non-lead - Copper",J3878="Non-lead - Copper")),
(AND(G3878="Non-lead - Copper",J3878="Non-lead - Plastic")),
(AND(G3878="Non-lead - Copper",J3878="Non-lead - Other")),
(AND(G3878="Non-lead - Copper",J3878="Non-lead")),
(AND(G3878="Non-lead - Plastic",J3878="Non-lead - Copper")),
(AND(G3878="Non-lead - Plastic",J3878="Non-lead - Plastic")),
(AND(G3878="Non-lead - Plastic",J3878="Non-lead - Other")),
(AND(G3878="Non-lead - Plastic",J3878="Non-lead")),
(AND(G3878="Non-lead",J3878="Non-lead - Copper")),
(AND(G3878="Non-lead",J3878="Non-lead - Plastic")),
(AND(G3878="Non-lead",J3878="Non-lead - Other")),
(AND(G3878="Non-lead",J3878="Non-lead")),
(AND(G3878="Non-lead - Other",J3878="Non-lead - Copper")),
(AND(G3878="Non-Lead - Other",J3878="Non-lead - Plastic")),
(AND(G3878="Non-Lead - Other",J3878="Non-lead")),
(AND(G3878="Non-Lead - Other",J3878="Non-lead - Other")))),"Non-Lead",
IF((OR((AND(G3878="Galvanized",J3878="Non-lead")),
(AND(G3878="Galvanized",J3878="Non-lead - Copper")),
(AND(G3878="Galvanized",J3878="Non-lead - Plastic")),
(AND(G3878="Galvanized",J3878="Non-lead")),
(AND(G3878="Galvanized",J3878="Non-lead - Other")))),"Non-Lead",
IF((OR((AND(G3878="Non-lead - Copper",H3878="No",J3878="Galvanized")),
(AND(G3878="Non-lead - Plastic",H3878="No",J3878="Galvanized")),
(AND(G3878="Non-lead",H3878="No",J3878="Galvanized")),
(AND(G3878="Galvanized",H3878="No",J3878="Galvanized")),
(AND(G3878="Non-lead - Other",H3878="No",J3878="Galvanized")))),"Non-lead",
IF((OR((AND(G3878="Unknown - Likely Lead",J3878="Unknown - Likely Lead")),
(AND(G3878="Unknown - Likely Lead",J3878="Unknown - Unlikely Lead")),
(AND(G3878="Unknown - Likely Lead",J3878="Unknown - Material Unknown")),
(AND(G3878="Unknown - Unlikely Lead",J3878="Unknown - Likely Lead")),
(AND(G3878="Unknown - Unlikely Lead",J3878="Unknown - Unlikely Lead")),
(AND(G3878="Unknown - Unlikely Lead",J3878="Unknown - Material Unknown")),
(AND(G3878="Unknown - Material Unknown",J3878="Unknown - Likely Lead")),
(AND(G3878="Unknown - Material Unknown",J3878="Unknown - Unlikely Lead")),
(AND(G3878="Unknown - Material Unknown",J3878="Unknown - Material Unknown")))),"Unknown",
IF((OR((AND(G3878="Unknown - Likely Lead",J3878="Non-lead - Copper")),
(AND(G3878="Unknown - Likely Lead",J3878="Non-lead - Plastic")),
(AND(G3878="Unknown - Likely Lead",J3878="Non-lead")),
(AND(G3878="Unknown - Likely Lead",J3878="Non-lead - Other")),
(AND(G3878="Unknown - Unlikely Lead",J3878="Non-lead - Copper")),
(AND(G3878="Unknown - Unlikely Lead",J3878="Non-lead - Plastic")),
(AND(G3878="Unknown - Unlikely Lead",J3878="Non-lead")),
(AND(G3878="Unknown - Unlikely Lead",J3878="Non-lead - Other")),
(AND(G3878="Unknown - Material Unknown",J3878="Non-lead - Copper")),
(AND(G3878="Unknown - Material Unknown",J3878="Non-lead - Plastic")),
(AND(G3878="Unknown - Material Unknown",J3878="Non-lead")),
(AND(G3878="Unknown - Material Unknown",J3878="Non-lead - Other")))),"Unknown",
IF((OR((AND(G3878="Non-lead - Copper",J3878="Unknown - Likely Lead")),
(AND(G3878="Non-lead - Copper",J3878="Unknown - Unlikely Lead")),
(AND(G3878="Non-lead - Copper",J3878="Unknown - Material Unknown")),
(AND(G3878="Non-lead - Plastic",J3878="Unknown - Likely Lead")),
(AND(G3878="Non-lead - Plastic",J3878="Unknown - Unlikely Lead")),
(AND(G3878="Non-lead - Plastic",J3878="Unknown - Material Unknown")),
(AND(G3878="Non-lead",J3878="Unknown - Likely Lead")),
(AND(G3878="Non-lead",J3878="Unknown - Unlikely Lead")),
(AND(G3878="Non-lead",J3878="Unknown - Material Unknown")),
(AND(G3878="Non-lead - Other",J3878="Unknown - Likely Lead")),
(AND(G3878="Non-Lead - Other",J3878="Unknown - Unlikely Lead")),
(AND(G3878="Non-Lead - Other",J3878="Unknown - Material Unknown")))),"Unknown",
IF((OR((AND(G3878="Galvanized",J3878="Unknown - Likely Lead")),
(AND(G3878="Galvanized",J3878="Unknown - Unlikely Lead")),
(AND(G3878="Galvanized",J3878="Unknown - Material Unknown")))),"Unknown",
IF((OR((AND(G3878="Galvanized",J3878="")))),"Galvanized Requiring Replacement",
IF((OR((AND(G3878="Non-lead - Copper",J3878="")),
(AND(G3878="Non-lead - Plastic",J3878="")),
(AND(G3878="Non-lead",J3878="")),
(AND(G3878="Non-lead - Other",J3878="")))),"Non-lead",
IF((OR((AND(G3878="Unknown - Likely Lead",J3878="")),
(AND(G3878="Unknown - Unlikely Lead",J3878="")),
(AND(G3878="Unknown - Material Unknown",J3878="")))),"Unknown",
""))))))))))))))))</f>
        <v>Non-Lead</v>
      </c>
      <c r="N3878" s="44" t="s">
        <v>39</v>
      </c>
    </row>
    <row r="3879" spans="1:14" x14ac:dyDescent="0.25">
      <c r="A3879" s="34" t="s">
        <v>9065</v>
      </c>
      <c r="B3879" s="35" t="s">
        <v>6080</v>
      </c>
      <c r="C3879" s="36" t="s">
        <v>8872</v>
      </c>
      <c r="D3879" s="36" t="s">
        <v>32</v>
      </c>
      <c r="E3879" s="36" t="s">
        <v>644</v>
      </c>
      <c r="F3879" s="37" t="s">
        <v>9066</v>
      </c>
      <c r="G3879" s="38" t="s">
        <v>35</v>
      </c>
      <c r="H3879" s="39" t="s">
        <v>39</v>
      </c>
      <c r="I3879" s="40" t="s">
        <v>48</v>
      </c>
      <c r="J3879" s="42" t="s">
        <v>47</v>
      </c>
      <c r="K3879" s="39" t="s">
        <v>48</v>
      </c>
      <c r="L3879" s="35"/>
      <c r="M3879" s="43" t="str">
        <f>IF((OR(G3879="Lead")),"Lead",
IF((OR(J3879="Lead")),"Lead",
IF((OR(G3879="Lead-lined galvanized")),"Lead",
IF((OR(J3879="Lead-lined galvanized")),"Lead",
IF((OR((AND(G3879="Unknown - Likely Lead",J3879="Galvanized")),
(AND(G3879="Unknown - Unlikely Lead",J3879="Galvanized")),
(AND(G3879="Unknown - Material Unknown",J3879="Galvanized")))),"Galvanized Requiring Replacement",
IF((OR((AND(G3879="Non-lead - Copper",H3879="Yes",J3879="Galvanized")),
(AND(G3879="Non-lead - Copper",H3879="Don't know",J3879="Galvanized")),
(AND(G3879="Non-lead - Copper",H3879="",J3879="Galvanized")),
(AND(G3879="Non-lead - Plastic",H3879="Yes",J3879="Galvanized")),
(AND(G3879="Non-lead - Plastic",H3879="Don't know",J3879="Galvanized")),
(AND(G3879="Non-lead - Plastic",H3879="",J3879="Galvanized")),
(AND(G3879="Non-lead",H3879="Yes",J3879="Galvanized")),
(AND(G3879="Non-lead",H3879="Don't know",J3879="Galvanized")),
(AND(G3879="Non-lead",H3879="",J3879="Galvanized")),
(AND(G3879="Non-lead - Other",H3879="Yes",J3879="Galvanized")),
(AND(G3879="Non-Lead - Other",H3879="Don't know",J3879="Galvanized")),
(AND(G3879="Galvanized",H3879="Yes",J3879="Galvanized")),
(AND(G3879="Galvanized",H3879="Don't know",J3879="Galvanized")),
(AND(G3879="Galvanized",H3879="",J3879="Galvanized")),
(AND(G3879="Non-Lead - Other",H3879="",J3879="Galvanized")))),"Galvanized Requiring Replacement",
IF((OR((AND(G3879="Non-lead - Copper",J3879="Non-lead - Copper")),
(AND(G3879="Non-lead - Copper",J3879="Non-lead - Plastic")),
(AND(G3879="Non-lead - Copper",J3879="Non-lead - Other")),
(AND(G3879="Non-lead - Copper",J3879="Non-lead")),
(AND(G3879="Non-lead - Plastic",J3879="Non-lead - Copper")),
(AND(G3879="Non-lead - Plastic",J3879="Non-lead - Plastic")),
(AND(G3879="Non-lead - Plastic",J3879="Non-lead - Other")),
(AND(G3879="Non-lead - Plastic",J3879="Non-lead")),
(AND(G3879="Non-lead",J3879="Non-lead - Copper")),
(AND(G3879="Non-lead",J3879="Non-lead - Plastic")),
(AND(G3879="Non-lead",J3879="Non-lead - Other")),
(AND(G3879="Non-lead",J3879="Non-lead")),
(AND(G3879="Non-lead - Other",J3879="Non-lead - Copper")),
(AND(G3879="Non-Lead - Other",J3879="Non-lead - Plastic")),
(AND(G3879="Non-Lead - Other",J3879="Non-lead")),
(AND(G3879="Non-Lead - Other",J3879="Non-lead - Other")))),"Non-Lead",
IF((OR((AND(G3879="Galvanized",J3879="Non-lead")),
(AND(G3879="Galvanized",J3879="Non-lead - Copper")),
(AND(G3879="Galvanized",J3879="Non-lead - Plastic")),
(AND(G3879="Galvanized",J3879="Non-lead")),
(AND(G3879="Galvanized",J3879="Non-lead - Other")))),"Non-Lead",
IF((OR((AND(G3879="Non-lead - Copper",H3879="No",J3879="Galvanized")),
(AND(G3879="Non-lead - Plastic",H3879="No",J3879="Galvanized")),
(AND(G3879="Non-lead",H3879="No",J3879="Galvanized")),
(AND(G3879="Galvanized",H3879="No",J3879="Galvanized")),
(AND(G3879="Non-lead - Other",H3879="No",J3879="Galvanized")))),"Non-lead",
IF((OR((AND(G3879="Unknown - Likely Lead",J3879="Unknown - Likely Lead")),
(AND(G3879="Unknown - Likely Lead",J3879="Unknown - Unlikely Lead")),
(AND(G3879="Unknown - Likely Lead",J3879="Unknown - Material Unknown")),
(AND(G3879="Unknown - Unlikely Lead",J3879="Unknown - Likely Lead")),
(AND(G3879="Unknown - Unlikely Lead",J3879="Unknown - Unlikely Lead")),
(AND(G3879="Unknown - Unlikely Lead",J3879="Unknown - Material Unknown")),
(AND(G3879="Unknown - Material Unknown",J3879="Unknown - Likely Lead")),
(AND(G3879="Unknown - Material Unknown",J3879="Unknown - Unlikely Lead")),
(AND(G3879="Unknown - Material Unknown",J3879="Unknown - Material Unknown")))),"Unknown",
IF((OR((AND(G3879="Unknown - Likely Lead",J3879="Non-lead - Copper")),
(AND(G3879="Unknown - Likely Lead",J3879="Non-lead - Plastic")),
(AND(G3879="Unknown - Likely Lead",J3879="Non-lead")),
(AND(G3879="Unknown - Likely Lead",J3879="Non-lead - Other")),
(AND(G3879="Unknown - Unlikely Lead",J3879="Non-lead - Copper")),
(AND(G3879="Unknown - Unlikely Lead",J3879="Non-lead - Plastic")),
(AND(G3879="Unknown - Unlikely Lead",J3879="Non-lead")),
(AND(G3879="Unknown - Unlikely Lead",J3879="Non-lead - Other")),
(AND(G3879="Unknown - Material Unknown",J3879="Non-lead - Copper")),
(AND(G3879="Unknown - Material Unknown",J3879="Non-lead - Plastic")),
(AND(G3879="Unknown - Material Unknown",J3879="Non-lead")),
(AND(G3879="Unknown - Material Unknown",J3879="Non-lead - Other")))),"Unknown",
IF((OR((AND(G3879="Non-lead - Copper",J3879="Unknown - Likely Lead")),
(AND(G3879="Non-lead - Copper",J3879="Unknown - Unlikely Lead")),
(AND(G3879="Non-lead - Copper",J3879="Unknown - Material Unknown")),
(AND(G3879="Non-lead - Plastic",J3879="Unknown - Likely Lead")),
(AND(G3879="Non-lead - Plastic",J3879="Unknown - Unlikely Lead")),
(AND(G3879="Non-lead - Plastic",J3879="Unknown - Material Unknown")),
(AND(G3879="Non-lead",J3879="Unknown - Likely Lead")),
(AND(G3879="Non-lead",J3879="Unknown - Unlikely Lead")),
(AND(G3879="Non-lead",J3879="Unknown - Material Unknown")),
(AND(G3879="Non-lead - Other",J3879="Unknown - Likely Lead")),
(AND(G3879="Non-Lead - Other",J3879="Unknown - Unlikely Lead")),
(AND(G3879="Non-Lead - Other",J3879="Unknown - Material Unknown")))),"Unknown",
IF((OR((AND(G3879="Galvanized",J3879="Unknown - Likely Lead")),
(AND(G3879="Galvanized",J3879="Unknown - Unlikely Lead")),
(AND(G3879="Galvanized",J3879="Unknown - Material Unknown")))),"Unknown",
IF((OR((AND(G3879="Galvanized",J3879="")))),"Galvanized Requiring Replacement",
IF((OR((AND(G3879="Non-lead - Copper",J3879="")),
(AND(G3879="Non-lead - Plastic",J3879="")),
(AND(G3879="Non-lead",J3879="")),
(AND(G3879="Non-lead - Other",J3879="")))),"Non-lead",
IF((OR((AND(G3879="Unknown - Likely Lead",J3879="")),
(AND(G3879="Unknown - Unlikely Lead",J3879="")),
(AND(G3879="Unknown - Material Unknown",J3879="")))),"Unknown",
""))))))))))))))))</f>
        <v>Non-Lead</v>
      </c>
      <c r="N3879" s="44" t="s">
        <v>39</v>
      </c>
    </row>
    <row r="3880" spans="1:14" x14ac:dyDescent="0.25">
      <c r="A3880" s="34" t="s">
        <v>9067</v>
      </c>
      <c r="B3880" s="35" t="s">
        <v>6264</v>
      </c>
      <c r="C3880" s="36" t="s">
        <v>8872</v>
      </c>
      <c r="D3880" s="36" t="s">
        <v>32</v>
      </c>
      <c r="E3880" s="36" t="s">
        <v>644</v>
      </c>
      <c r="F3880" s="37" t="s">
        <v>9068</v>
      </c>
      <c r="G3880" s="38" t="s">
        <v>35</v>
      </c>
      <c r="H3880" s="39" t="s">
        <v>39</v>
      </c>
      <c r="I3880" s="40" t="s">
        <v>48</v>
      </c>
      <c r="J3880" s="42" t="s">
        <v>47</v>
      </c>
      <c r="K3880" s="39" t="s">
        <v>48</v>
      </c>
      <c r="L3880" s="35"/>
      <c r="M3880" s="43" t="str">
        <f>IF((OR(G3880="Lead")),"Lead",
IF((OR(J3880="Lead")),"Lead",
IF((OR(G3880="Lead-lined galvanized")),"Lead",
IF((OR(J3880="Lead-lined galvanized")),"Lead",
IF((OR((AND(G3880="Unknown - Likely Lead",J3880="Galvanized")),
(AND(G3880="Unknown - Unlikely Lead",J3880="Galvanized")),
(AND(G3880="Unknown - Material Unknown",J3880="Galvanized")))),"Galvanized Requiring Replacement",
IF((OR((AND(G3880="Non-lead - Copper",H3880="Yes",J3880="Galvanized")),
(AND(G3880="Non-lead - Copper",H3880="Don't know",J3880="Galvanized")),
(AND(G3880="Non-lead - Copper",H3880="",J3880="Galvanized")),
(AND(G3880="Non-lead - Plastic",H3880="Yes",J3880="Galvanized")),
(AND(G3880="Non-lead - Plastic",H3880="Don't know",J3880="Galvanized")),
(AND(G3880="Non-lead - Plastic",H3880="",J3880="Galvanized")),
(AND(G3880="Non-lead",H3880="Yes",J3880="Galvanized")),
(AND(G3880="Non-lead",H3880="Don't know",J3880="Galvanized")),
(AND(G3880="Non-lead",H3880="",J3880="Galvanized")),
(AND(G3880="Non-lead - Other",H3880="Yes",J3880="Galvanized")),
(AND(G3880="Non-Lead - Other",H3880="Don't know",J3880="Galvanized")),
(AND(G3880="Galvanized",H3880="Yes",J3880="Galvanized")),
(AND(G3880="Galvanized",H3880="Don't know",J3880="Galvanized")),
(AND(G3880="Galvanized",H3880="",J3880="Galvanized")),
(AND(G3880="Non-Lead - Other",H3880="",J3880="Galvanized")))),"Galvanized Requiring Replacement",
IF((OR((AND(G3880="Non-lead - Copper",J3880="Non-lead - Copper")),
(AND(G3880="Non-lead - Copper",J3880="Non-lead - Plastic")),
(AND(G3880="Non-lead - Copper",J3880="Non-lead - Other")),
(AND(G3880="Non-lead - Copper",J3880="Non-lead")),
(AND(G3880="Non-lead - Plastic",J3880="Non-lead - Copper")),
(AND(G3880="Non-lead - Plastic",J3880="Non-lead - Plastic")),
(AND(G3880="Non-lead - Plastic",J3880="Non-lead - Other")),
(AND(G3880="Non-lead - Plastic",J3880="Non-lead")),
(AND(G3880="Non-lead",J3880="Non-lead - Copper")),
(AND(G3880="Non-lead",J3880="Non-lead - Plastic")),
(AND(G3880="Non-lead",J3880="Non-lead - Other")),
(AND(G3880="Non-lead",J3880="Non-lead")),
(AND(G3880="Non-lead - Other",J3880="Non-lead - Copper")),
(AND(G3880="Non-Lead - Other",J3880="Non-lead - Plastic")),
(AND(G3880="Non-Lead - Other",J3880="Non-lead")),
(AND(G3880="Non-Lead - Other",J3880="Non-lead - Other")))),"Non-Lead",
IF((OR((AND(G3880="Galvanized",J3880="Non-lead")),
(AND(G3880="Galvanized",J3880="Non-lead - Copper")),
(AND(G3880="Galvanized",J3880="Non-lead - Plastic")),
(AND(G3880="Galvanized",J3880="Non-lead")),
(AND(G3880="Galvanized",J3880="Non-lead - Other")))),"Non-Lead",
IF((OR((AND(G3880="Non-lead - Copper",H3880="No",J3880="Galvanized")),
(AND(G3880="Non-lead - Plastic",H3880="No",J3880="Galvanized")),
(AND(G3880="Non-lead",H3880="No",J3880="Galvanized")),
(AND(G3880="Galvanized",H3880="No",J3880="Galvanized")),
(AND(G3880="Non-lead - Other",H3880="No",J3880="Galvanized")))),"Non-lead",
IF((OR((AND(G3880="Unknown - Likely Lead",J3880="Unknown - Likely Lead")),
(AND(G3880="Unknown - Likely Lead",J3880="Unknown - Unlikely Lead")),
(AND(G3880="Unknown - Likely Lead",J3880="Unknown - Material Unknown")),
(AND(G3880="Unknown - Unlikely Lead",J3880="Unknown - Likely Lead")),
(AND(G3880="Unknown - Unlikely Lead",J3880="Unknown - Unlikely Lead")),
(AND(G3880="Unknown - Unlikely Lead",J3880="Unknown - Material Unknown")),
(AND(G3880="Unknown - Material Unknown",J3880="Unknown - Likely Lead")),
(AND(G3880="Unknown - Material Unknown",J3880="Unknown - Unlikely Lead")),
(AND(G3880="Unknown - Material Unknown",J3880="Unknown - Material Unknown")))),"Unknown",
IF((OR((AND(G3880="Unknown - Likely Lead",J3880="Non-lead - Copper")),
(AND(G3880="Unknown - Likely Lead",J3880="Non-lead - Plastic")),
(AND(G3880="Unknown - Likely Lead",J3880="Non-lead")),
(AND(G3880="Unknown - Likely Lead",J3880="Non-lead - Other")),
(AND(G3880="Unknown - Unlikely Lead",J3880="Non-lead - Copper")),
(AND(G3880="Unknown - Unlikely Lead",J3880="Non-lead - Plastic")),
(AND(G3880="Unknown - Unlikely Lead",J3880="Non-lead")),
(AND(G3880="Unknown - Unlikely Lead",J3880="Non-lead - Other")),
(AND(G3880="Unknown - Material Unknown",J3880="Non-lead - Copper")),
(AND(G3880="Unknown - Material Unknown",J3880="Non-lead - Plastic")),
(AND(G3880="Unknown - Material Unknown",J3880="Non-lead")),
(AND(G3880="Unknown - Material Unknown",J3880="Non-lead - Other")))),"Unknown",
IF((OR((AND(G3880="Non-lead - Copper",J3880="Unknown - Likely Lead")),
(AND(G3880="Non-lead - Copper",J3880="Unknown - Unlikely Lead")),
(AND(G3880="Non-lead - Copper",J3880="Unknown - Material Unknown")),
(AND(G3880="Non-lead - Plastic",J3880="Unknown - Likely Lead")),
(AND(G3880="Non-lead - Plastic",J3880="Unknown - Unlikely Lead")),
(AND(G3880="Non-lead - Plastic",J3880="Unknown - Material Unknown")),
(AND(G3880="Non-lead",J3880="Unknown - Likely Lead")),
(AND(G3880="Non-lead",J3880="Unknown - Unlikely Lead")),
(AND(G3880="Non-lead",J3880="Unknown - Material Unknown")),
(AND(G3880="Non-lead - Other",J3880="Unknown - Likely Lead")),
(AND(G3880="Non-Lead - Other",J3880="Unknown - Unlikely Lead")),
(AND(G3880="Non-Lead - Other",J3880="Unknown - Material Unknown")))),"Unknown",
IF((OR((AND(G3880="Galvanized",J3880="Unknown - Likely Lead")),
(AND(G3880="Galvanized",J3880="Unknown - Unlikely Lead")),
(AND(G3880="Galvanized",J3880="Unknown - Material Unknown")))),"Unknown",
IF((OR((AND(G3880="Galvanized",J3880="")))),"Galvanized Requiring Replacement",
IF((OR((AND(G3880="Non-lead - Copper",J3880="")),
(AND(G3880="Non-lead - Plastic",J3880="")),
(AND(G3880="Non-lead",J3880="")),
(AND(G3880="Non-lead - Other",J3880="")))),"Non-lead",
IF((OR((AND(G3880="Unknown - Likely Lead",J3880="")),
(AND(G3880="Unknown - Unlikely Lead",J3880="")),
(AND(G3880="Unknown - Material Unknown",J3880="")))),"Unknown",
""))))))))))))))))</f>
        <v>Non-Lead</v>
      </c>
      <c r="N3880" s="44" t="s">
        <v>39</v>
      </c>
    </row>
    <row r="3881" spans="1:14" x14ac:dyDescent="0.25">
      <c r="A3881" s="34" t="s">
        <v>9069</v>
      </c>
      <c r="B3881" s="35" t="s">
        <v>3904</v>
      </c>
      <c r="C3881" s="36" t="s">
        <v>8872</v>
      </c>
      <c r="D3881" s="36" t="s">
        <v>32</v>
      </c>
      <c r="E3881" s="36" t="s">
        <v>644</v>
      </c>
      <c r="F3881" s="37" t="s">
        <v>9070</v>
      </c>
      <c r="G3881" s="38" t="s">
        <v>35</v>
      </c>
      <c r="H3881" s="39" t="s">
        <v>39</v>
      </c>
      <c r="I3881" s="40" t="s">
        <v>48</v>
      </c>
      <c r="J3881" s="42" t="s">
        <v>47</v>
      </c>
      <c r="K3881" s="39" t="s">
        <v>48</v>
      </c>
      <c r="L3881" s="35"/>
      <c r="M3881" s="43" t="str">
        <f>IF((OR(G3881="Lead")),"Lead",
IF((OR(J3881="Lead")),"Lead",
IF((OR(G3881="Lead-lined galvanized")),"Lead",
IF((OR(J3881="Lead-lined galvanized")),"Lead",
IF((OR((AND(G3881="Unknown - Likely Lead",J3881="Galvanized")),
(AND(G3881="Unknown - Unlikely Lead",J3881="Galvanized")),
(AND(G3881="Unknown - Material Unknown",J3881="Galvanized")))),"Galvanized Requiring Replacement",
IF((OR((AND(G3881="Non-lead - Copper",H3881="Yes",J3881="Galvanized")),
(AND(G3881="Non-lead - Copper",H3881="Don't know",J3881="Galvanized")),
(AND(G3881="Non-lead - Copper",H3881="",J3881="Galvanized")),
(AND(G3881="Non-lead - Plastic",H3881="Yes",J3881="Galvanized")),
(AND(G3881="Non-lead - Plastic",H3881="Don't know",J3881="Galvanized")),
(AND(G3881="Non-lead - Plastic",H3881="",J3881="Galvanized")),
(AND(G3881="Non-lead",H3881="Yes",J3881="Galvanized")),
(AND(G3881="Non-lead",H3881="Don't know",J3881="Galvanized")),
(AND(G3881="Non-lead",H3881="",J3881="Galvanized")),
(AND(G3881="Non-lead - Other",H3881="Yes",J3881="Galvanized")),
(AND(G3881="Non-Lead - Other",H3881="Don't know",J3881="Galvanized")),
(AND(G3881="Galvanized",H3881="Yes",J3881="Galvanized")),
(AND(G3881="Galvanized",H3881="Don't know",J3881="Galvanized")),
(AND(G3881="Galvanized",H3881="",J3881="Galvanized")),
(AND(G3881="Non-Lead - Other",H3881="",J3881="Galvanized")))),"Galvanized Requiring Replacement",
IF((OR((AND(G3881="Non-lead - Copper",J3881="Non-lead - Copper")),
(AND(G3881="Non-lead - Copper",J3881="Non-lead - Plastic")),
(AND(G3881="Non-lead - Copper",J3881="Non-lead - Other")),
(AND(G3881="Non-lead - Copper",J3881="Non-lead")),
(AND(G3881="Non-lead - Plastic",J3881="Non-lead - Copper")),
(AND(G3881="Non-lead - Plastic",J3881="Non-lead - Plastic")),
(AND(G3881="Non-lead - Plastic",J3881="Non-lead - Other")),
(AND(G3881="Non-lead - Plastic",J3881="Non-lead")),
(AND(G3881="Non-lead",J3881="Non-lead - Copper")),
(AND(G3881="Non-lead",J3881="Non-lead - Plastic")),
(AND(G3881="Non-lead",J3881="Non-lead - Other")),
(AND(G3881="Non-lead",J3881="Non-lead")),
(AND(G3881="Non-lead - Other",J3881="Non-lead - Copper")),
(AND(G3881="Non-Lead - Other",J3881="Non-lead - Plastic")),
(AND(G3881="Non-Lead - Other",J3881="Non-lead")),
(AND(G3881="Non-Lead - Other",J3881="Non-lead - Other")))),"Non-Lead",
IF((OR((AND(G3881="Galvanized",J3881="Non-lead")),
(AND(G3881="Galvanized",J3881="Non-lead - Copper")),
(AND(G3881="Galvanized",J3881="Non-lead - Plastic")),
(AND(G3881="Galvanized",J3881="Non-lead")),
(AND(G3881="Galvanized",J3881="Non-lead - Other")))),"Non-Lead",
IF((OR((AND(G3881="Non-lead - Copper",H3881="No",J3881="Galvanized")),
(AND(G3881="Non-lead - Plastic",H3881="No",J3881="Galvanized")),
(AND(G3881="Non-lead",H3881="No",J3881="Galvanized")),
(AND(G3881="Galvanized",H3881="No",J3881="Galvanized")),
(AND(G3881="Non-lead - Other",H3881="No",J3881="Galvanized")))),"Non-lead",
IF((OR((AND(G3881="Unknown - Likely Lead",J3881="Unknown - Likely Lead")),
(AND(G3881="Unknown - Likely Lead",J3881="Unknown - Unlikely Lead")),
(AND(G3881="Unknown - Likely Lead",J3881="Unknown - Material Unknown")),
(AND(G3881="Unknown - Unlikely Lead",J3881="Unknown - Likely Lead")),
(AND(G3881="Unknown - Unlikely Lead",J3881="Unknown - Unlikely Lead")),
(AND(G3881="Unknown - Unlikely Lead",J3881="Unknown - Material Unknown")),
(AND(G3881="Unknown - Material Unknown",J3881="Unknown - Likely Lead")),
(AND(G3881="Unknown - Material Unknown",J3881="Unknown - Unlikely Lead")),
(AND(G3881="Unknown - Material Unknown",J3881="Unknown - Material Unknown")))),"Unknown",
IF((OR((AND(G3881="Unknown - Likely Lead",J3881="Non-lead - Copper")),
(AND(G3881="Unknown - Likely Lead",J3881="Non-lead - Plastic")),
(AND(G3881="Unknown - Likely Lead",J3881="Non-lead")),
(AND(G3881="Unknown - Likely Lead",J3881="Non-lead - Other")),
(AND(G3881="Unknown - Unlikely Lead",J3881="Non-lead - Copper")),
(AND(G3881="Unknown - Unlikely Lead",J3881="Non-lead - Plastic")),
(AND(G3881="Unknown - Unlikely Lead",J3881="Non-lead")),
(AND(G3881="Unknown - Unlikely Lead",J3881="Non-lead - Other")),
(AND(G3881="Unknown - Material Unknown",J3881="Non-lead - Copper")),
(AND(G3881="Unknown - Material Unknown",J3881="Non-lead - Plastic")),
(AND(G3881="Unknown - Material Unknown",J3881="Non-lead")),
(AND(G3881="Unknown - Material Unknown",J3881="Non-lead - Other")))),"Unknown",
IF((OR((AND(G3881="Non-lead - Copper",J3881="Unknown - Likely Lead")),
(AND(G3881="Non-lead - Copper",J3881="Unknown - Unlikely Lead")),
(AND(G3881="Non-lead - Copper",J3881="Unknown - Material Unknown")),
(AND(G3881="Non-lead - Plastic",J3881="Unknown - Likely Lead")),
(AND(G3881="Non-lead - Plastic",J3881="Unknown - Unlikely Lead")),
(AND(G3881="Non-lead - Plastic",J3881="Unknown - Material Unknown")),
(AND(G3881="Non-lead",J3881="Unknown - Likely Lead")),
(AND(G3881="Non-lead",J3881="Unknown - Unlikely Lead")),
(AND(G3881="Non-lead",J3881="Unknown - Material Unknown")),
(AND(G3881="Non-lead - Other",J3881="Unknown - Likely Lead")),
(AND(G3881="Non-Lead - Other",J3881="Unknown - Unlikely Lead")),
(AND(G3881="Non-Lead - Other",J3881="Unknown - Material Unknown")))),"Unknown",
IF((OR((AND(G3881="Galvanized",J3881="Unknown - Likely Lead")),
(AND(G3881="Galvanized",J3881="Unknown - Unlikely Lead")),
(AND(G3881="Galvanized",J3881="Unknown - Material Unknown")))),"Unknown",
IF((OR((AND(G3881="Galvanized",J3881="")))),"Galvanized Requiring Replacement",
IF((OR((AND(G3881="Non-lead - Copper",J3881="")),
(AND(G3881="Non-lead - Plastic",J3881="")),
(AND(G3881="Non-lead",J3881="")),
(AND(G3881="Non-lead - Other",J3881="")))),"Non-lead",
IF((OR((AND(G3881="Unknown - Likely Lead",J3881="")),
(AND(G3881="Unknown - Unlikely Lead",J3881="")),
(AND(G3881="Unknown - Material Unknown",J3881="")))),"Unknown",
""))))))))))))))))</f>
        <v>Non-Lead</v>
      </c>
      <c r="N3881" s="44" t="s">
        <v>39</v>
      </c>
    </row>
    <row r="3882" spans="1:14" x14ac:dyDescent="0.25">
      <c r="A3882" s="34" t="s">
        <v>9071</v>
      </c>
      <c r="B3882" s="35" t="s">
        <v>6349</v>
      </c>
      <c r="C3882" s="36" t="s">
        <v>8872</v>
      </c>
      <c r="D3882" s="36" t="s">
        <v>32</v>
      </c>
      <c r="E3882" s="36" t="s">
        <v>644</v>
      </c>
      <c r="F3882" s="37" t="s">
        <v>9072</v>
      </c>
      <c r="G3882" s="38" t="s">
        <v>35</v>
      </c>
      <c r="H3882" s="39" t="s">
        <v>39</v>
      </c>
      <c r="I3882" s="40" t="s">
        <v>48</v>
      </c>
      <c r="J3882" s="42" t="s">
        <v>47</v>
      </c>
      <c r="K3882" s="39" t="s">
        <v>48</v>
      </c>
      <c r="L3882" s="35"/>
      <c r="M3882" s="43" t="str">
        <f>IF((OR(G3882="Lead")),"Lead",
IF((OR(J3882="Lead")),"Lead",
IF((OR(G3882="Lead-lined galvanized")),"Lead",
IF((OR(J3882="Lead-lined galvanized")),"Lead",
IF((OR((AND(G3882="Unknown - Likely Lead",J3882="Galvanized")),
(AND(G3882="Unknown - Unlikely Lead",J3882="Galvanized")),
(AND(G3882="Unknown - Material Unknown",J3882="Galvanized")))),"Galvanized Requiring Replacement",
IF((OR((AND(G3882="Non-lead - Copper",H3882="Yes",J3882="Galvanized")),
(AND(G3882="Non-lead - Copper",H3882="Don't know",J3882="Galvanized")),
(AND(G3882="Non-lead - Copper",H3882="",J3882="Galvanized")),
(AND(G3882="Non-lead - Plastic",H3882="Yes",J3882="Galvanized")),
(AND(G3882="Non-lead - Plastic",H3882="Don't know",J3882="Galvanized")),
(AND(G3882="Non-lead - Plastic",H3882="",J3882="Galvanized")),
(AND(G3882="Non-lead",H3882="Yes",J3882="Galvanized")),
(AND(G3882="Non-lead",H3882="Don't know",J3882="Galvanized")),
(AND(G3882="Non-lead",H3882="",J3882="Galvanized")),
(AND(G3882="Non-lead - Other",H3882="Yes",J3882="Galvanized")),
(AND(G3882="Non-Lead - Other",H3882="Don't know",J3882="Galvanized")),
(AND(G3882="Galvanized",H3882="Yes",J3882="Galvanized")),
(AND(G3882="Galvanized",H3882="Don't know",J3882="Galvanized")),
(AND(G3882="Galvanized",H3882="",J3882="Galvanized")),
(AND(G3882="Non-Lead - Other",H3882="",J3882="Galvanized")))),"Galvanized Requiring Replacement",
IF((OR((AND(G3882="Non-lead - Copper",J3882="Non-lead - Copper")),
(AND(G3882="Non-lead - Copper",J3882="Non-lead - Plastic")),
(AND(G3882="Non-lead - Copper",J3882="Non-lead - Other")),
(AND(G3882="Non-lead - Copper",J3882="Non-lead")),
(AND(G3882="Non-lead - Plastic",J3882="Non-lead - Copper")),
(AND(G3882="Non-lead - Plastic",J3882="Non-lead - Plastic")),
(AND(G3882="Non-lead - Plastic",J3882="Non-lead - Other")),
(AND(G3882="Non-lead - Plastic",J3882="Non-lead")),
(AND(G3882="Non-lead",J3882="Non-lead - Copper")),
(AND(G3882="Non-lead",J3882="Non-lead - Plastic")),
(AND(G3882="Non-lead",J3882="Non-lead - Other")),
(AND(G3882="Non-lead",J3882="Non-lead")),
(AND(G3882="Non-lead - Other",J3882="Non-lead - Copper")),
(AND(G3882="Non-Lead - Other",J3882="Non-lead - Plastic")),
(AND(G3882="Non-Lead - Other",J3882="Non-lead")),
(AND(G3882="Non-Lead - Other",J3882="Non-lead - Other")))),"Non-Lead",
IF((OR((AND(G3882="Galvanized",J3882="Non-lead")),
(AND(G3882="Galvanized",J3882="Non-lead - Copper")),
(AND(G3882="Galvanized",J3882="Non-lead - Plastic")),
(AND(G3882="Galvanized",J3882="Non-lead")),
(AND(G3882="Galvanized",J3882="Non-lead - Other")))),"Non-Lead",
IF((OR((AND(G3882="Non-lead - Copper",H3882="No",J3882="Galvanized")),
(AND(G3882="Non-lead - Plastic",H3882="No",J3882="Galvanized")),
(AND(G3882="Non-lead",H3882="No",J3882="Galvanized")),
(AND(G3882="Galvanized",H3882="No",J3882="Galvanized")),
(AND(G3882="Non-lead - Other",H3882="No",J3882="Galvanized")))),"Non-lead",
IF((OR((AND(G3882="Unknown - Likely Lead",J3882="Unknown - Likely Lead")),
(AND(G3882="Unknown - Likely Lead",J3882="Unknown - Unlikely Lead")),
(AND(G3882="Unknown - Likely Lead",J3882="Unknown - Material Unknown")),
(AND(G3882="Unknown - Unlikely Lead",J3882="Unknown - Likely Lead")),
(AND(G3882="Unknown - Unlikely Lead",J3882="Unknown - Unlikely Lead")),
(AND(G3882="Unknown - Unlikely Lead",J3882="Unknown - Material Unknown")),
(AND(G3882="Unknown - Material Unknown",J3882="Unknown - Likely Lead")),
(AND(G3882="Unknown - Material Unknown",J3882="Unknown - Unlikely Lead")),
(AND(G3882="Unknown - Material Unknown",J3882="Unknown - Material Unknown")))),"Unknown",
IF((OR((AND(G3882="Unknown - Likely Lead",J3882="Non-lead - Copper")),
(AND(G3882="Unknown - Likely Lead",J3882="Non-lead - Plastic")),
(AND(G3882="Unknown - Likely Lead",J3882="Non-lead")),
(AND(G3882="Unknown - Likely Lead",J3882="Non-lead - Other")),
(AND(G3882="Unknown - Unlikely Lead",J3882="Non-lead - Copper")),
(AND(G3882="Unknown - Unlikely Lead",J3882="Non-lead - Plastic")),
(AND(G3882="Unknown - Unlikely Lead",J3882="Non-lead")),
(AND(G3882="Unknown - Unlikely Lead",J3882="Non-lead - Other")),
(AND(G3882="Unknown - Material Unknown",J3882="Non-lead - Copper")),
(AND(G3882="Unknown - Material Unknown",J3882="Non-lead - Plastic")),
(AND(G3882="Unknown - Material Unknown",J3882="Non-lead")),
(AND(G3882="Unknown - Material Unknown",J3882="Non-lead - Other")))),"Unknown",
IF((OR((AND(G3882="Non-lead - Copper",J3882="Unknown - Likely Lead")),
(AND(G3882="Non-lead - Copper",J3882="Unknown - Unlikely Lead")),
(AND(G3882="Non-lead - Copper",J3882="Unknown - Material Unknown")),
(AND(G3882="Non-lead - Plastic",J3882="Unknown - Likely Lead")),
(AND(G3882="Non-lead - Plastic",J3882="Unknown - Unlikely Lead")),
(AND(G3882="Non-lead - Plastic",J3882="Unknown - Material Unknown")),
(AND(G3882="Non-lead",J3882="Unknown - Likely Lead")),
(AND(G3882="Non-lead",J3882="Unknown - Unlikely Lead")),
(AND(G3882="Non-lead",J3882="Unknown - Material Unknown")),
(AND(G3882="Non-lead - Other",J3882="Unknown - Likely Lead")),
(AND(G3882="Non-Lead - Other",J3882="Unknown - Unlikely Lead")),
(AND(G3882="Non-Lead - Other",J3882="Unknown - Material Unknown")))),"Unknown",
IF((OR((AND(G3882="Galvanized",J3882="Unknown - Likely Lead")),
(AND(G3882="Galvanized",J3882="Unknown - Unlikely Lead")),
(AND(G3882="Galvanized",J3882="Unknown - Material Unknown")))),"Unknown",
IF((OR((AND(G3882="Galvanized",J3882="")))),"Galvanized Requiring Replacement",
IF((OR((AND(G3882="Non-lead - Copper",J3882="")),
(AND(G3882="Non-lead - Plastic",J3882="")),
(AND(G3882="Non-lead",J3882="")),
(AND(G3882="Non-lead - Other",J3882="")))),"Non-lead",
IF((OR((AND(G3882="Unknown - Likely Lead",J3882="")),
(AND(G3882="Unknown - Unlikely Lead",J3882="")),
(AND(G3882="Unknown - Material Unknown",J3882="")))),"Unknown",
""))))))))))))))))</f>
        <v>Non-Lead</v>
      </c>
      <c r="N3882" s="44" t="s">
        <v>39</v>
      </c>
    </row>
    <row r="3883" spans="1:14" x14ac:dyDescent="0.25">
      <c r="A3883" s="34" t="s">
        <v>9073</v>
      </c>
      <c r="B3883" s="35" t="s">
        <v>1958</v>
      </c>
      <c r="C3883" s="36" t="s">
        <v>8872</v>
      </c>
      <c r="D3883" s="36" t="s">
        <v>32</v>
      </c>
      <c r="E3883" s="36" t="s">
        <v>644</v>
      </c>
      <c r="F3883" s="37" t="s">
        <v>9074</v>
      </c>
      <c r="G3883" s="38" t="s">
        <v>35</v>
      </c>
      <c r="H3883" s="39" t="s">
        <v>39</v>
      </c>
      <c r="I3883" s="40" t="s">
        <v>48</v>
      </c>
      <c r="J3883" s="42" t="s">
        <v>47</v>
      </c>
      <c r="K3883" s="39" t="s">
        <v>48</v>
      </c>
      <c r="L3883" s="35"/>
      <c r="M3883" s="43" t="str">
        <f>IF((OR(G3883="Lead")),"Lead",
IF((OR(J3883="Lead")),"Lead",
IF((OR(G3883="Lead-lined galvanized")),"Lead",
IF((OR(J3883="Lead-lined galvanized")),"Lead",
IF((OR((AND(G3883="Unknown - Likely Lead",J3883="Galvanized")),
(AND(G3883="Unknown - Unlikely Lead",J3883="Galvanized")),
(AND(G3883="Unknown - Material Unknown",J3883="Galvanized")))),"Galvanized Requiring Replacement",
IF((OR((AND(G3883="Non-lead - Copper",H3883="Yes",J3883="Galvanized")),
(AND(G3883="Non-lead - Copper",H3883="Don't know",J3883="Galvanized")),
(AND(G3883="Non-lead - Copper",H3883="",J3883="Galvanized")),
(AND(G3883="Non-lead - Plastic",H3883="Yes",J3883="Galvanized")),
(AND(G3883="Non-lead - Plastic",H3883="Don't know",J3883="Galvanized")),
(AND(G3883="Non-lead - Plastic",H3883="",J3883="Galvanized")),
(AND(G3883="Non-lead",H3883="Yes",J3883="Galvanized")),
(AND(G3883="Non-lead",H3883="Don't know",J3883="Galvanized")),
(AND(G3883="Non-lead",H3883="",J3883="Galvanized")),
(AND(G3883="Non-lead - Other",H3883="Yes",J3883="Galvanized")),
(AND(G3883="Non-Lead - Other",H3883="Don't know",J3883="Galvanized")),
(AND(G3883="Galvanized",H3883="Yes",J3883="Galvanized")),
(AND(G3883="Galvanized",H3883="Don't know",J3883="Galvanized")),
(AND(G3883="Galvanized",H3883="",J3883="Galvanized")),
(AND(G3883="Non-Lead - Other",H3883="",J3883="Galvanized")))),"Galvanized Requiring Replacement",
IF((OR((AND(G3883="Non-lead - Copper",J3883="Non-lead - Copper")),
(AND(G3883="Non-lead - Copper",J3883="Non-lead - Plastic")),
(AND(G3883="Non-lead - Copper",J3883="Non-lead - Other")),
(AND(G3883="Non-lead - Copper",J3883="Non-lead")),
(AND(G3883="Non-lead - Plastic",J3883="Non-lead - Copper")),
(AND(G3883="Non-lead - Plastic",J3883="Non-lead - Plastic")),
(AND(G3883="Non-lead - Plastic",J3883="Non-lead - Other")),
(AND(G3883="Non-lead - Plastic",J3883="Non-lead")),
(AND(G3883="Non-lead",J3883="Non-lead - Copper")),
(AND(G3883="Non-lead",J3883="Non-lead - Plastic")),
(AND(G3883="Non-lead",J3883="Non-lead - Other")),
(AND(G3883="Non-lead",J3883="Non-lead")),
(AND(G3883="Non-lead - Other",J3883="Non-lead - Copper")),
(AND(G3883="Non-Lead - Other",J3883="Non-lead - Plastic")),
(AND(G3883="Non-Lead - Other",J3883="Non-lead")),
(AND(G3883="Non-Lead - Other",J3883="Non-lead - Other")))),"Non-Lead",
IF((OR((AND(G3883="Galvanized",J3883="Non-lead")),
(AND(G3883="Galvanized",J3883="Non-lead - Copper")),
(AND(G3883="Galvanized",J3883="Non-lead - Plastic")),
(AND(G3883="Galvanized",J3883="Non-lead")),
(AND(G3883="Galvanized",J3883="Non-lead - Other")))),"Non-Lead",
IF((OR((AND(G3883="Non-lead - Copper",H3883="No",J3883="Galvanized")),
(AND(G3883="Non-lead - Plastic",H3883="No",J3883="Galvanized")),
(AND(G3883="Non-lead",H3883="No",J3883="Galvanized")),
(AND(G3883="Galvanized",H3883="No",J3883="Galvanized")),
(AND(G3883="Non-lead - Other",H3883="No",J3883="Galvanized")))),"Non-lead",
IF((OR((AND(G3883="Unknown - Likely Lead",J3883="Unknown - Likely Lead")),
(AND(G3883="Unknown - Likely Lead",J3883="Unknown - Unlikely Lead")),
(AND(G3883="Unknown - Likely Lead",J3883="Unknown - Material Unknown")),
(AND(G3883="Unknown - Unlikely Lead",J3883="Unknown - Likely Lead")),
(AND(G3883="Unknown - Unlikely Lead",J3883="Unknown - Unlikely Lead")),
(AND(G3883="Unknown - Unlikely Lead",J3883="Unknown - Material Unknown")),
(AND(G3883="Unknown - Material Unknown",J3883="Unknown - Likely Lead")),
(AND(G3883="Unknown - Material Unknown",J3883="Unknown - Unlikely Lead")),
(AND(G3883="Unknown - Material Unknown",J3883="Unknown - Material Unknown")))),"Unknown",
IF((OR((AND(G3883="Unknown - Likely Lead",J3883="Non-lead - Copper")),
(AND(G3883="Unknown - Likely Lead",J3883="Non-lead - Plastic")),
(AND(G3883="Unknown - Likely Lead",J3883="Non-lead")),
(AND(G3883="Unknown - Likely Lead",J3883="Non-lead - Other")),
(AND(G3883="Unknown - Unlikely Lead",J3883="Non-lead - Copper")),
(AND(G3883="Unknown - Unlikely Lead",J3883="Non-lead - Plastic")),
(AND(G3883="Unknown - Unlikely Lead",J3883="Non-lead")),
(AND(G3883="Unknown - Unlikely Lead",J3883="Non-lead - Other")),
(AND(G3883="Unknown - Material Unknown",J3883="Non-lead - Copper")),
(AND(G3883="Unknown - Material Unknown",J3883="Non-lead - Plastic")),
(AND(G3883="Unknown - Material Unknown",J3883="Non-lead")),
(AND(G3883="Unknown - Material Unknown",J3883="Non-lead - Other")))),"Unknown",
IF((OR((AND(G3883="Non-lead - Copper",J3883="Unknown - Likely Lead")),
(AND(G3883="Non-lead - Copper",J3883="Unknown - Unlikely Lead")),
(AND(G3883="Non-lead - Copper",J3883="Unknown - Material Unknown")),
(AND(G3883="Non-lead - Plastic",J3883="Unknown - Likely Lead")),
(AND(G3883="Non-lead - Plastic",J3883="Unknown - Unlikely Lead")),
(AND(G3883="Non-lead - Plastic",J3883="Unknown - Material Unknown")),
(AND(G3883="Non-lead",J3883="Unknown - Likely Lead")),
(AND(G3883="Non-lead",J3883="Unknown - Unlikely Lead")),
(AND(G3883="Non-lead",J3883="Unknown - Material Unknown")),
(AND(G3883="Non-lead - Other",J3883="Unknown - Likely Lead")),
(AND(G3883="Non-Lead - Other",J3883="Unknown - Unlikely Lead")),
(AND(G3883="Non-Lead - Other",J3883="Unknown - Material Unknown")))),"Unknown",
IF((OR((AND(G3883="Galvanized",J3883="Unknown - Likely Lead")),
(AND(G3883="Galvanized",J3883="Unknown - Unlikely Lead")),
(AND(G3883="Galvanized",J3883="Unknown - Material Unknown")))),"Unknown",
IF((OR((AND(G3883="Galvanized",J3883="")))),"Galvanized Requiring Replacement",
IF((OR((AND(G3883="Non-lead - Copper",J3883="")),
(AND(G3883="Non-lead - Plastic",J3883="")),
(AND(G3883="Non-lead",J3883="")),
(AND(G3883="Non-lead - Other",J3883="")))),"Non-lead",
IF((OR((AND(G3883="Unknown - Likely Lead",J3883="")),
(AND(G3883="Unknown - Unlikely Lead",J3883="")),
(AND(G3883="Unknown - Material Unknown",J3883="")))),"Unknown",
""))))))))))))))))</f>
        <v>Non-Lead</v>
      </c>
      <c r="N3883" s="44" t="s">
        <v>39</v>
      </c>
    </row>
    <row r="3884" spans="1:14" x14ac:dyDescent="0.25">
      <c r="A3884" s="34" t="s">
        <v>9075</v>
      </c>
      <c r="B3884" s="35" t="s">
        <v>1708</v>
      </c>
      <c r="C3884" s="36" t="s">
        <v>8718</v>
      </c>
      <c r="D3884" s="36" t="s">
        <v>32</v>
      </c>
      <c r="E3884" s="36" t="s">
        <v>644</v>
      </c>
      <c r="F3884" s="37" t="s">
        <v>9076</v>
      </c>
      <c r="G3884" s="38" t="s">
        <v>35</v>
      </c>
      <c r="H3884" s="39" t="s">
        <v>39</v>
      </c>
      <c r="I3884" s="40" t="s">
        <v>48</v>
      </c>
      <c r="J3884" s="42" t="s">
        <v>47</v>
      </c>
      <c r="K3884" s="39" t="s">
        <v>48</v>
      </c>
      <c r="L3884" s="35"/>
      <c r="M3884" s="43" t="str">
        <f>IF((OR(G3884="Lead")),"Lead",
IF((OR(J3884="Lead")),"Lead",
IF((OR(G3884="Lead-lined galvanized")),"Lead",
IF((OR(J3884="Lead-lined galvanized")),"Lead",
IF((OR((AND(G3884="Unknown - Likely Lead",J3884="Galvanized")),
(AND(G3884="Unknown - Unlikely Lead",J3884="Galvanized")),
(AND(G3884="Unknown - Material Unknown",J3884="Galvanized")))),"Galvanized Requiring Replacement",
IF((OR((AND(G3884="Non-lead - Copper",H3884="Yes",J3884="Galvanized")),
(AND(G3884="Non-lead - Copper",H3884="Don't know",J3884="Galvanized")),
(AND(G3884="Non-lead - Copper",H3884="",J3884="Galvanized")),
(AND(G3884="Non-lead - Plastic",H3884="Yes",J3884="Galvanized")),
(AND(G3884="Non-lead - Plastic",H3884="Don't know",J3884="Galvanized")),
(AND(G3884="Non-lead - Plastic",H3884="",J3884="Galvanized")),
(AND(G3884="Non-lead",H3884="Yes",J3884="Galvanized")),
(AND(G3884="Non-lead",H3884="Don't know",J3884="Galvanized")),
(AND(G3884="Non-lead",H3884="",J3884="Galvanized")),
(AND(G3884="Non-lead - Other",H3884="Yes",J3884="Galvanized")),
(AND(G3884="Non-Lead - Other",H3884="Don't know",J3884="Galvanized")),
(AND(G3884="Galvanized",H3884="Yes",J3884="Galvanized")),
(AND(G3884="Galvanized",H3884="Don't know",J3884="Galvanized")),
(AND(G3884="Galvanized",H3884="",J3884="Galvanized")),
(AND(G3884="Non-Lead - Other",H3884="",J3884="Galvanized")))),"Galvanized Requiring Replacement",
IF((OR((AND(G3884="Non-lead - Copper",J3884="Non-lead - Copper")),
(AND(G3884="Non-lead - Copper",J3884="Non-lead - Plastic")),
(AND(G3884="Non-lead - Copper",J3884="Non-lead - Other")),
(AND(G3884="Non-lead - Copper",J3884="Non-lead")),
(AND(G3884="Non-lead - Plastic",J3884="Non-lead - Copper")),
(AND(G3884="Non-lead - Plastic",J3884="Non-lead - Plastic")),
(AND(G3884="Non-lead - Plastic",J3884="Non-lead - Other")),
(AND(G3884="Non-lead - Plastic",J3884="Non-lead")),
(AND(G3884="Non-lead",J3884="Non-lead - Copper")),
(AND(G3884="Non-lead",J3884="Non-lead - Plastic")),
(AND(G3884="Non-lead",J3884="Non-lead - Other")),
(AND(G3884="Non-lead",J3884="Non-lead")),
(AND(G3884="Non-lead - Other",J3884="Non-lead - Copper")),
(AND(G3884="Non-Lead - Other",J3884="Non-lead - Plastic")),
(AND(G3884="Non-Lead - Other",J3884="Non-lead")),
(AND(G3884="Non-Lead - Other",J3884="Non-lead - Other")))),"Non-Lead",
IF((OR((AND(G3884="Galvanized",J3884="Non-lead")),
(AND(G3884="Galvanized",J3884="Non-lead - Copper")),
(AND(G3884="Galvanized",J3884="Non-lead - Plastic")),
(AND(G3884="Galvanized",J3884="Non-lead")),
(AND(G3884="Galvanized",J3884="Non-lead - Other")))),"Non-Lead",
IF((OR((AND(G3884="Non-lead - Copper",H3884="No",J3884="Galvanized")),
(AND(G3884="Non-lead - Plastic",H3884="No",J3884="Galvanized")),
(AND(G3884="Non-lead",H3884="No",J3884="Galvanized")),
(AND(G3884="Galvanized",H3884="No",J3884="Galvanized")),
(AND(G3884="Non-lead - Other",H3884="No",J3884="Galvanized")))),"Non-lead",
IF((OR((AND(G3884="Unknown - Likely Lead",J3884="Unknown - Likely Lead")),
(AND(G3884="Unknown - Likely Lead",J3884="Unknown - Unlikely Lead")),
(AND(G3884="Unknown - Likely Lead",J3884="Unknown - Material Unknown")),
(AND(G3884="Unknown - Unlikely Lead",J3884="Unknown - Likely Lead")),
(AND(G3884="Unknown - Unlikely Lead",J3884="Unknown - Unlikely Lead")),
(AND(G3884="Unknown - Unlikely Lead",J3884="Unknown - Material Unknown")),
(AND(G3884="Unknown - Material Unknown",J3884="Unknown - Likely Lead")),
(AND(G3884="Unknown - Material Unknown",J3884="Unknown - Unlikely Lead")),
(AND(G3884="Unknown - Material Unknown",J3884="Unknown - Material Unknown")))),"Unknown",
IF((OR((AND(G3884="Unknown - Likely Lead",J3884="Non-lead - Copper")),
(AND(G3884="Unknown - Likely Lead",J3884="Non-lead - Plastic")),
(AND(G3884="Unknown - Likely Lead",J3884="Non-lead")),
(AND(G3884="Unknown - Likely Lead",J3884="Non-lead - Other")),
(AND(G3884="Unknown - Unlikely Lead",J3884="Non-lead - Copper")),
(AND(G3884="Unknown - Unlikely Lead",J3884="Non-lead - Plastic")),
(AND(G3884="Unknown - Unlikely Lead",J3884="Non-lead")),
(AND(G3884="Unknown - Unlikely Lead",J3884="Non-lead - Other")),
(AND(G3884="Unknown - Material Unknown",J3884="Non-lead - Copper")),
(AND(G3884="Unknown - Material Unknown",J3884="Non-lead - Plastic")),
(AND(G3884="Unknown - Material Unknown",J3884="Non-lead")),
(AND(G3884="Unknown - Material Unknown",J3884="Non-lead - Other")))),"Unknown",
IF((OR((AND(G3884="Non-lead - Copper",J3884="Unknown - Likely Lead")),
(AND(G3884="Non-lead - Copper",J3884="Unknown - Unlikely Lead")),
(AND(G3884="Non-lead - Copper",J3884="Unknown - Material Unknown")),
(AND(G3884="Non-lead - Plastic",J3884="Unknown - Likely Lead")),
(AND(G3884="Non-lead - Plastic",J3884="Unknown - Unlikely Lead")),
(AND(G3884="Non-lead - Plastic",J3884="Unknown - Material Unknown")),
(AND(G3884="Non-lead",J3884="Unknown - Likely Lead")),
(AND(G3884="Non-lead",J3884="Unknown - Unlikely Lead")),
(AND(G3884="Non-lead",J3884="Unknown - Material Unknown")),
(AND(G3884="Non-lead - Other",J3884="Unknown - Likely Lead")),
(AND(G3884="Non-Lead - Other",J3884="Unknown - Unlikely Lead")),
(AND(G3884="Non-Lead - Other",J3884="Unknown - Material Unknown")))),"Unknown",
IF((OR((AND(G3884="Galvanized",J3884="Unknown - Likely Lead")),
(AND(G3884="Galvanized",J3884="Unknown - Unlikely Lead")),
(AND(G3884="Galvanized",J3884="Unknown - Material Unknown")))),"Unknown",
IF((OR((AND(G3884="Galvanized",J3884="")))),"Galvanized Requiring Replacement",
IF((OR((AND(G3884="Non-lead - Copper",J3884="")),
(AND(G3884="Non-lead - Plastic",J3884="")),
(AND(G3884="Non-lead",J3884="")),
(AND(G3884="Non-lead - Other",J3884="")))),"Non-lead",
IF((OR((AND(G3884="Unknown - Likely Lead",J3884="")),
(AND(G3884="Unknown - Unlikely Lead",J3884="")),
(AND(G3884="Unknown - Material Unknown",J3884="")))),"Unknown",
""))))))))))))))))</f>
        <v>Non-Lead</v>
      </c>
      <c r="N3884" s="44" t="s">
        <v>39</v>
      </c>
    </row>
    <row r="3885" spans="1:14" x14ac:dyDescent="0.25">
      <c r="A3885" s="34" t="s">
        <v>9077</v>
      </c>
      <c r="B3885" s="35" t="s">
        <v>6080</v>
      </c>
      <c r="C3885" s="36" t="s">
        <v>9051</v>
      </c>
      <c r="D3885" s="36" t="s">
        <v>32</v>
      </c>
      <c r="E3885" s="36" t="s">
        <v>644</v>
      </c>
      <c r="F3885" s="37" t="s">
        <v>9078</v>
      </c>
      <c r="G3885" s="38" t="s">
        <v>35</v>
      </c>
      <c r="H3885" s="39" t="s">
        <v>39</v>
      </c>
      <c r="I3885" s="40" t="s">
        <v>48</v>
      </c>
      <c r="J3885" s="42" t="s">
        <v>47</v>
      </c>
      <c r="K3885" s="39" t="s">
        <v>48</v>
      </c>
      <c r="L3885" s="35"/>
      <c r="M3885" s="43" t="str">
        <f>IF((OR(G3885="Lead")),"Lead",
IF((OR(J3885="Lead")),"Lead",
IF((OR(G3885="Lead-lined galvanized")),"Lead",
IF((OR(J3885="Lead-lined galvanized")),"Lead",
IF((OR((AND(G3885="Unknown - Likely Lead",J3885="Galvanized")),
(AND(G3885="Unknown - Unlikely Lead",J3885="Galvanized")),
(AND(G3885="Unknown - Material Unknown",J3885="Galvanized")))),"Galvanized Requiring Replacement",
IF((OR((AND(G3885="Non-lead - Copper",H3885="Yes",J3885="Galvanized")),
(AND(G3885="Non-lead - Copper",H3885="Don't know",J3885="Galvanized")),
(AND(G3885="Non-lead - Copper",H3885="",J3885="Galvanized")),
(AND(G3885="Non-lead - Plastic",H3885="Yes",J3885="Galvanized")),
(AND(G3885="Non-lead - Plastic",H3885="Don't know",J3885="Galvanized")),
(AND(G3885="Non-lead - Plastic",H3885="",J3885="Galvanized")),
(AND(G3885="Non-lead",H3885="Yes",J3885="Galvanized")),
(AND(G3885="Non-lead",H3885="Don't know",J3885="Galvanized")),
(AND(G3885="Non-lead",H3885="",J3885="Galvanized")),
(AND(G3885="Non-lead - Other",H3885="Yes",J3885="Galvanized")),
(AND(G3885="Non-Lead - Other",H3885="Don't know",J3885="Galvanized")),
(AND(G3885="Galvanized",H3885="Yes",J3885="Galvanized")),
(AND(G3885="Galvanized",H3885="Don't know",J3885="Galvanized")),
(AND(G3885="Galvanized",H3885="",J3885="Galvanized")),
(AND(G3885="Non-Lead - Other",H3885="",J3885="Galvanized")))),"Galvanized Requiring Replacement",
IF((OR((AND(G3885="Non-lead - Copper",J3885="Non-lead - Copper")),
(AND(G3885="Non-lead - Copper",J3885="Non-lead - Plastic")),
(AND(G3885="Non-lead - Copper",J3885="Non-lead - Other")),
(AND(G3885="Non-lead - Copper",J3885="Non-lead")),
(AND(G3885="Non-lead - Plastic",J3885="Non-lead - Copper")),
(AND(G3885="Non-lead - Plastic",J3885="Non-lead - Plastic")),
(AND(G3885="Non-lead - Plastic",J3885="Non-lead - Other")),
(AND(G3885="Non-lead - Plastic",J3885="Non-lead")),
(AND(G3885="Non-lead",J3885="Non-lead - Copper")),
(AND(G3885="Non-lead",J3885="Non-lead - Plastic")),
(AND(G3885="Non-lead",J3885="Non-lead - Other")),
(AND(G3885="Non-lead",J3885="Non-lead")),
(AND(G3885="Non-lead - Other",J3885="Non-lead - Copper")),
(AND(G3885="Non-Lead - Other",J3885="Non-lead - Plastic")),
(AND(G3885="Non-Lead - Other",J3885="Non-lead")),
(AND(G3885="Non-Lead - Other",J3885="Non-lead - Other")))),"Non-Lead",
IF((OR((AND(G3885="Galvanized",J3885="Non-lead")),
(AND(G3885="Galvanized",J3885="Non-lead - Copper")),
(AND(G3885="Galvanized",J3885="Non-lead - Plastic")),
(AND(G3885="Galvanized",J3885="Non-lead")),
(AND(G3885="Galvanized",J3885="Non-lead - Other")))),"Non-Lead",
IF((OR((AND(G3885="Non-lead - Copper",H3885="No",J3885="Galvanized")),
(AND(G3885="Non-lead - Plastic",H3885="No",J3885="Galvanized")),
(AND(G3885="Non-lead",H3885="No",J3885="Galvanized")),
(AND(G3885="Galvanized",H3885="No",J3885="Galvanized")),
(AND(G3885="Non-lead - Other",H3885="No",J3885="Galvanized")))),"Non-lead",
IF((OR((AND(G3885="Unknown - Likely Lead",J3885="Unknown - Likely Lead")),
(AND(G3885="Unknown - Likely Lead",J3885="Unknown - Unlikely Lead")),
(AND(G3885="Unknown - Likely Lead",J3885="Unknown - Material Unknown")),
(AND(G3885="Unknown - Unlikely Lead",J3885="Unknown - Likely Lead")),
(AND(G3885="Unknown - Unlikely Lead",J3885="Unknown - Unlikely Lead")),
(AND(G3885="Unknown - Unlikely Lead",J3885="Unknown - Material Unknown")),
(AND(G3885="Unknown - Material Unknown",J3885="Unknown - Likely Lead")),
(AND(G3885="Unknown - Material Unknown",J3885="Unknown - Unlikely Lead")),
(AND(G3885="Unknown - Material Unknown",J3885="Unknown - Material Unknown")))),"Unknown",
IF((OR((AND(G3885="Unknown - Likely Lead",J3885="Non-lead - Copper")),
(AND(G3885="Unknown - Likely Lead",J3885="Non-lead - Plastic")),
(AND(G3885="Unknown - Likely Lead",J3885="Non-lead")),
(AND(G3885="Unknown - Likely Lead",J3885="Non-lead - Other")),
(AND(G3885="Unknown - Unlikely Lead",J3885="Non-lead - Copper")),
(AND(G3885="Unknown - Unlikely Lead",J3885="Non-lead - Plastic")),
(AND(G3885="Unknown - Unlikely Lead",J3885="Non-lead")),
(AND(G3885="Unknown - Unlikely Lead",J3885="Non-lead - Other")),
(AND(G3885="Unknown - Material Unknown",J3885="Non-lead - Copper")),
(AND(G3885="Unknown - Material Unknown",J3885="Non-lead - Plastic")),
(AND(G3885="Unknown - Material Unknown",J3885="Non-lead")),
(AND(G3885="Unknown - Material Unknown",J3885="Non-lead - Other")))),"Unknown",
IF((OR((AND(G3885="Non-lead - Copper",J3885="Unknown - Likely Lead")),
(AND(G3885="Non-lead - Copper",J3885="Unknown - Unlikely Lead")),
(AND(G3885="Non-lead - Copper",J3885="Unknown - Material Unknown")),
(AND(G3885="Non-lead - Plastic",J3885="Unknown - Likely Lead")),
(AND(G3885="Non-lead - Plastic",J3885="Unknown - Unlikely Lead")),
(AND(G3885="Non-lead - Plastic",J3885="Unknown - Material Unknown")),
(AND(G3885="Non-lead",J3885="Unknown - Likely Lead")),
(AND(G3885="Non-lead",J3885="Unknown - Unlikely Lead")),
(AND(G3885="Non-lead",J3885="Unknown - Material Unknown")),
(AND(G3885="Non-lead - Other",J3885="Unknown - Likely Lead")),
(AND(G3885="Non-Lead - Other",J3885="Unknown - Unlikely Lead")),
(AND(G3885="Non-Lead - Other",J3885="Unknown - Material Unknown")))),"Unknown",
IF((OR((AND(G3885="Galvanized",J3885="Unknown - Likely Lead")),
(AND(G3885="Galvanized",J3885="Unknown - Unlikely Lead")),
(AND(G3885="Galvanized",J3885="Unknown - Material Unknown")))),"Unknown",
IF((OR((AND(G3885="Galvanized",J3885="")))),"Galvanized Requiring Replacement",
IF((OR((AND(G3885="Non-lead - Copper",J3885="")),
(AND(G3885="Non-lead - Plastic",J3885="")),
(AND(G3885="Non-lead",J3885="")),
(AND(G3885="Non-lead - Other",J3885="")))),"Non-lead",
IF((OR((AND(G3885="Unknown - Likely Lead",J3885="")),
(AND(G3885="Unknown - Unlikely Lead",J3885="")),
(AND(G3885="Unknown - Material Unknown",J3885="")))),"Unknown",
""))))))))))))))))</f>
        <v>Non-Lead</v>
      </c>
      <c r="N3885" s="44" t="s">
        <v>39</v>
      </c>
    </row>
    <row r="3886" spans="1:14" x14ac:dyDescent="0.25">
      <c r="A3886" s="34" t="s">
        <v>9079</v>
      </c>
      <c r="B3886" s="35" t="s">
        <v>1890</v>
      </c>
      <c r="C3886" s="36" t="s">
        <v>9051</v>
      </c>
      <c r="D3886" s="36" t="s">
        <v>32</v>
      </c>
      <c r="E3886" s="36" t="s">
        <v>644</v>
      </c>
      <c r="F3886" s="37" t="s">
        <v>9080</v>
      </c>
      <c r="G3886" s="38" t="s">
        <v>35</v>
      </c>
      <c r="H3886" s="39" t="s">
        <v>39</v>
      </c>
      <c r="I3886" s="40" t="s">
        <v>48</v>
      </c>
      <c r="J3886" s="42" t="s">
        <v>47</v>
      </c>
      <c r="K3886" s="39" t="s">
        <v>48</v>
      </c>
      <c r="L3886" s="35"/>
      <c r="M3886" s="43" t="str">
        <f>IF((OR(G3886="Lead")),"Lead",
IF((OR(J3886="Lead")),"Lead",
IF((OR(G3886="Lead-lined galvanized")),"Lead",
IF((OR(J3886="Lead-lined galvanized")),"Lead",
IF((OR((AND(G3886="Unknown - Likely Lead",J3886="Galvanized")),
(AND(G3886="Unknown - Unlikely Lead",J3886="Galvanized")),
(AND(G3886="Unknown - Material Unknown",J3886="Galvanized")))),"Galvanized Requiring Replacement",
IF((OR((AND(G3886="Non-lead - Copper",H3886="Yes",J3886="Galvanized")),
(AND(G3886="Non-lead - Copper",H3886="Don't know",J3886="Galvanized")),
(AND(G3886="Non-lead - Copper",H3886="",J3886="Galvanized")),
(AND(G3886="Non-lead - Plastic",H3886="Yes",J3886="Galvanized")),
(AND(G3886="Non-lead - Plastic",H3886="Don't know",J3886="Galvanized")),
(AND(G3886="Non-lead - Plastic",H3886="",J3886="Galvanized")),
(AND(G3886="Non-lead",H3886="Yes",J3886="Galvanized")),
(AND(G3886="Non-lead",H3886="Don't know",J3886="Galvanized")),
(AND(G3886="Non-lead",H3886="",J3886="Galvanized")),
(AND(G3886="Non-lead - Other",H3886="Yes",J3886="Galvanized")),
(AND(G3886="Non-Lead - Other",H3886="Don't know",J3886="Galvanized")),
(AND(G3886="Galvanized",H3886="Yes",J3886="Galvanized")),
(AND(G3886="Galvanized",H3886="Don't know",J3886="Galvanized")),
(AND(G3886="Galvanized",H3886="",J3886="Galvanized")),
(AND(G3886="Non-Lead - Other",H3886="",J3886="Galvanized")))),"Galvanized Requiring Replacement",
IF((OR((AND(G3886="Non-lead - Copper",J3886="Non-lead - Copper")),
(AND(G3886="Non-lead - Copper",J3886="Non-lead - Plastic")),
(AND(G3886="Non-lead - Copper",J3886="Non-lead - Other")),
(AND(G3886="Non-lead - Copper",J3886="Non-lead")),
(AND(G3886="Non-lead - Plastic",J3886="Non-lead - Copper")),
(AND(G3886="Non-lead - Plastic",J3886="Non-lead - Plastic")),
(AND(G3886="Non-lead - Plastic",J3886="Non-lead - Other")),
(AND(G3886="Non-lead - Plastic",J3886="Non-lead")),
(AND(G3886="Non-lead",J3886="Non-lead - Copper")),
(AND(G3886="Non-lead",J3886="Non-lead - Plastic")),
(AND(G3886="Non-lead",J3886="Non-lead - Other")),
(AND(G3886="Non-lead",J3886="Non-lead")),
(AND(G3886="Non-lead - Other",J3886="Non-lead - Copper")),
(AND(G3886="Non-Lead - Other",J3886="Non-lead - Plastic")),
(AND(G3886="Non-Lead - Other",J3886="Non-lead")),
(AND(G3886="Non-Lead - Other",J3886="Non-lead - Other")))),"Non-Lead",
IF((OR((AND(G3886="Galvanized",J3886="Non-lead")),
(AND(G3886="Galvanized",J3886="Non-lead - Copper")),
(AND(G3886="Galvanized",J3886="Non-lead - Plastic")),
(AND(G3886="Galvanized",J3886="Non-lead")),
(AND(G3886="Galvanized",J3886="Non-lead - Other")))),"Non-Lead",
IF((OR((AND(G3886="Non-lead - Copper",H3886="No",J3886="Galvanized")),
(AND(G3886="Non-lead - Plastic",H3886="No",J3886="Galvanized")),
(AND(G3886="Non-lead",H3886="No",J3886="Galvanized")),
(AND(G3886="Galvanized",H3886="No",J3886="Galvanized")),
(AND(G3886="Non-lead - Other",H3886="No",J3886="Galvanized")))),"Non-lead",
IF((OR((AND(G3886="Unknown - Likely Lead",J3886="Unknown - Likely Lead")),
(AND(G3886="Unknown - Likely Lead",J3886="Unknown - Unlikely Lead")),
(AND(G3886="Unknown - Likely Lead",J3886="Unknown - Material Unknown")),
(AND(G3886="Unknown - Unlikely Lead",J3886="Unknown - Likely Lead")),
(AND(G3886="Unknown - Unlikely Lead",J3886="Unknown - Unlikely Lead")),
(AND(G3886="Unknown - Unlikely Lead",J3886="Unknown - Material Unknown")),
(AND(G3886="Unknown - Material Unknown",J3886="Unknown - Likely Lead")),
(AND(G3886="Unknown - Material Unknown",J3886="Unknown - Unlikely Lead")),
(AND(G3886="Unknown - Material Unknown",J3886="Unknown - Material Unknown")))),"Unknown",
IF((OR((AND(G3886="Unknown - Likely Lead",J3886="Non-lead - Copper")),
(AND(G3886="Unknown - Likely Lead",J3886="Non-lead - Plastic")),
(AND(G3886="Unknown - Likely Lead",J3886="Non-lead")),
(AND(G3886="Unknown - Likely Lead",J3886="Non-lead - Other")),
(AND(G3886="Unknown - Unlikely Lead",J3886="Non-lead - Copper")),
(AND(G3886="Unknown - Unlikely Lead",J3886="Non-lead - Plastic")),
(AND(G3886="Unknown - Unlikely Lead",J3886="Non-lead")),
(AND(G3886="Unknown - Unlikely Lead",J3886="Non-lead - Other")),
(AND(G3886="Unknown - Material Unknown",J3886="Non-lead - Copper")),
(AND(G3886="Unknown - Material Unknown",J3886="Non-lead - Plastic")),
(AND(G3886="Unknown - Material Unknown",J3886="Non-lead")),
(AND(G3886="Unknown - Material Unknown",J3886="Non-lead - Other")))),"Unknown",
IF((OR((AND(G3886="Non-lead - Copper",J3886="Unknown - Likely Lead")),
(AND(G3886="Non-lead - Copper",J3886="Unknown - Unlikely Lead")),
(AND(G3886="Non-lead - Copper",J3886="Unknown - Material Unknown")),
(AND(G3886="Non-lead - Plastic",J3886="Unknown - Likely Lead")),
(AND(G3886="Non-lead - Plastic",J3886="Unknown - Unlikely Lead")),
(AND(G3886="Non-lead - Plastic",J3886="Unknown - Material Unknown")),
(AND(G3886="Non-lead",J3886="Unknown - Likely Lead")),
(AND(G3886="Non-lead",J3886="Unknown - Unlikely Lead")),
(AND(G3886="Non-lead",J3886="Unknown - Material Unknown")),
(AND(G3886="Non-lead - Other",J3886="Unknown - Likely Lead")),
(AND(G3886="Non-Lead - Other",J3886="Unknown - Unlikely Lead")),
(AND(G3886="Non-Lead - Other",J3886="Unknown - Material Unknown")))),"Unknown",
IF((OR((AND(G3886="Galvanized",J3886="Unknown - Likely Lead")),
(AND(G3886="Galvanized",J3886="Unknown - Unlikely Lead")),
(AND(G3886="Galvanized",J3886="Unknown - Material Unknown")))),"Unknown",
IF((OR((AND(G3886="Galvanized",J3886="")))),"Galvanized Requiring Replacement",
IF((OR((AND(G3886="Non-lead - Copper",J3886="")),
(AND(G3886="Non-lead - Plastic",J3886="")),
(AND(G3886="Non-lead",J3886="")),
(AND(G3886="Non-lead - Other",J3886="")))),"Non-lead",
IF((OR((AND(G3886="Unknown - Likely Lead",J3886="")),
(AND(G3886="Unknown - Unlikely Lead",J3886="")),
(AND(G3886="Unknown - Material Unknown",J3886="")))),"Unknown",
""))))))))))))))))</f>
        <v>Non-Lead</v>
      </c>
      <c r="N3886" s="44" t="s">
        <v>39</v>
      </c>
    </row>
    <row r="3887" spans="1:14" x14ac:dyDescent="0.25">
      <c r="A3887" s="34" t="s">
        <v>9081</v>
      </c>
      <c r="B3887" s="35" t="s">
        <v>1890</v>
      </c>
      <c r="C3887" s="36" t="s">
        <v>8872</v>
      </c>
      <c r="D3887" s="36" t="s">
        <v>32</v>
      </c>
      <c r="E3887" s="36" t="s">
        <v>644</v>
      </c>
      <c r="F3887" s="37" t="s">
        <v>9082</v>
      </c>
      <c r="G3887" s="38" t="s">
        <v>35</v>
      </c>
      <c r="H3887" s="39" t="s">
        <v>39</v>
      </c>
      <c r="I3887" s="40" t="s">
        <v>48</v>
      </c>
      <c r="J3887" s="42" t="s">
        <v>47</v>
      </c>
      <c r="K3887" s="39" t="s">
        <v>48</v>
      </c>
      <c r="L3887" s="35"/>
      <c r="M3887" s="43" t="str">
        <f>IF((OR(G3887="Lead")),"Lead",
IF((OR(J3887="Lead")),"Lead",
IF((OR(G3887="Lead-lined galvanized")),"Lead",
IF((OR(J3887="Lead-lined galvanized")),"Lead",
IF((OR((AND(G3887="Unknown - Likely Lead",J3887="Galvanized")),
(AND(G3887="Unknown - Unlikely Lead",J3887="Galvanized")),
(AND(G3887="Unknown - Material Unknown",J3887="Galvanized")))),"Galvanized Requiring Replacement",
IF((OR((AND(G3887="Non-lead - Copper",H3887="Yes",J3887="Galvanized")),
(AND(G3887="Non-lead - Copper",H3887="Don't know",J3887="Galvanized")),
(AND(G3887="Non-lead - Copper",H3887="",J3887="Galvanized")),
(AND(G3887="Non-lead - Plastic",H3887="Yes",J3887="Galvanized")),
(AND(G3887="Non-lead - Plastic",H3887="Don't know",J3887="Galvanized")),
(AND(G3887="Non-lead - Plastic",H3887="",J3887="Galvanized")),
(AND(G3887="Non-lead",H3887="Yes",J3887="Galvanized")),
(AND(G3887="Non-lead",H3887="Don't know",J3887="Galvanized")),
(AND(G3887="Non-lead",H3887="",J3887="Galvanized")),
(AND(G3887="Non-lead - Other",H3887="Yes",J3887="Galvanized")),
(AND(G3887="Non-Lead - Other",H3887="Don't know",J3887="Galvanized")),
(AND(G3887="Galvanized",H3887="Yes",J3887="Galvanized")),
(AND(G3887="Galvanized",H3887="Don't know",J3887="Galvanized")),
(AND(G3887="Galvanized",H3887="",J3887="Galvanized")),
(AND(G3887="Non-Lead - Other",H3887="",J3887="Galvanized")))),"Galvanized Requiring Replacement",
IF((OR((AND(G3887="Non-lead - Copper",J3887="Non-lead - Copper")),
(AND(G3887="Non-lead - Copper",J3887="Non-lead - Plastic")),
(AND(G3887="Non-lead - Copper",J3887="Non-lead - Other")),
(AND(G3887="Non-lead - Copper",J3887="Non-lead")),
(AND(G3887="Non-lead - Plastic",J3887="Non-lead - Copper")),
(AND(G3887="Non-lead - Plastic",J3887="Non-lead - Plastic")),
(AND(G3887="Non-lead - Plastic",J3887="Non-lead - Other")),
(AND(G3887="Non-lead - Plastic",J3887="Non-lead")),
(AND(G3887="Non-lead",J3887="Non-lead - Copper")),
(AND(G3887="Non-lead",J3887="Non-lead - Plastic")),
(AND(G3887="Non-lead",J3887="Non-lead - Other")),
(AND(G3887="Non-lead",J3887="Non-lead")),
(AND(G3887="Non-lead - Other",J3887="Non-lead - Copper")),
(AND(G3887="Non-Lead - Other",J3887="Non-lead - Plastic")),
(AND(G3887="Non-Lead - Other",J3887="Non-lead")),
(AND(G3887="Non-Lead - Other",J3887="Non-lead - Other")))),"Non-Lead",
IF((OR((AND(G3887="Galvanized",J3887="Non-lead")),
(AND(G3887="Galvanized",J3887="Non-lead - Copper")),
(AND(G3887="Galvanized",J3887="Non-lead - Plastic")),
(AND(G3887="Galvanized",J3887="Non-lead")),
(AND(G3887="Galvanized",J3887="Non-lead - Other")))),"Non-Lead",
IF((OR((AND(G3887="Non-lead - Copper",H3887="No",J3887="Galvanized")),
(AND(G3887="Non-lead - Plastic",H3887="No",J3887="Galvanized")),
(AND(G3887="Non-lead",H3887="No",J3887="Galvanized")),
(AND(G3887="Galvanized",H3887="No",J3887="Galvanized")),
(AND(G3887="Non-lead - Other",H3887="No",J3887="Galvanized")))),"Non-lead",
IF((OR((AND(G3887="Unknown - Likely Lead",J3887="Unknown - Likely Lead")),
(AND(G3887="Unknown - Likely Lead",J3887="Unknown - Unlikely Lead")),
(AND(G3887="Unknown - Likely Lead",J3887="Unknown - Material Unknown")),
(AND(G3887="Unknown - Unlikely Lead",J3887="Unknown - Likely Lead")),
(AND(G3887="Unknown - Unlikely Lead",J3887="Unknown - Unlikely Lead")),
(AND(G3887="Unknown - Unlikely Lead",J3887="Unknown - Material Unknown")),
(AND(G3887="Unknown - Material Unknown",J3887="Unknown - Likely Lead")),
(AND(G3887="Unknown - Material Unknown",J3887="Unknown - Unlikely Lead")),
(AND(G3887="Unknown - Material Unknown",J3887="Unknown - Material Unknown")))),"Unknown",
IF((OR((AND(G3887="Unknown - Likely Lead",J3887="Non-lead - Copper")),
(AND(G3887="Unknown - Likely Lead",J3887="Non-lead - Plastic")),
(AND(G3887="Unknown - Likely Lead",J3887="Non-lead")),
(AND(G3887="Unknown - Likely Lead",J3887="Non-lead - Other")),
(AND(G3887="Unknown - Unlikely Lead",J3887="Non-lead - Copper")),
(AND(G3887="Unknown - Unlikely Lead",J3887="Non-lead - Plastic")),
(AND(G3887="Unknown - Unlikely Lead",J3887="Non-lead")),
(AND(G3887="Unknown - Unlikely Lead",J3887="Non-lead - Other")),
(AND(G3887="Unknown - Material Unknown",J3887="Non-lead - Copper")),
(AND(G3887="Unknown - Material Unknown",J3887="Non-lead - Plastic")),
(AND(G3887="Unknown - Material Unknown",J3887="Non-lead")),
(AND(G3887="Unknown - Material Unknown",J3887="Non-lead - Other")))),"Unknown",
IF((OR((AND(G3887="Non-lead - Copper",J3887="Unknown - Likely Lead")),
(AND(G3887="Non-lead - Copper",J3887="Unknown - Unlikely Lead")),
(AND(G3887="Non-lead - Copper",J3887="Unknown - Material Unknown")),
(AND(G3887="Non-lead - Plastic",J3887="Unknown - Likely Lead")),
(AND(G3887="Non-lead - Plastic",J3887="Unknown - Unlikely Lead")),
(AND(G3887="Non-lead - Plastic",J3887="Unknown - Material Unknown")),
(AND(G3887="Non-lead",J3887="Unknown - Likely Lead")),
(AND(G3887="Non-lead",J3887="Unknown - Unlikely Lead")),
(AND(G3887="Non-lead",J3887="Unknown - Material Unknown")),
(AND(G3887="Non-lead - Other",J3887="Unknown - Likely Lead")),
(AND(G3887="Non-Lead - Other",J3887="Unknown - Unlikely Lead")),
(AND(G3887="Non-Lead - Other",J3887="Unknown - Material Unknown")))),"Unknown",
IF((OR((AND(G3887="Galvanized",J3887="Unknown - Likely Lead")),
(AND(G3887="Galvanized",J3887="Unknown - Unlikely Lead")),
(AND(G3887="Galvanized",J3887="Unknown - Material Unknown")))),"Unknown",
IF((OR((AND(G3887="Galvanized",J3887="")))),"Galvanized Requiring Replacement",
IF((OR((AND(G3887="Non-lead - Copper",J3887="")),
(AND(G3887="Non-lead - Plastic",J3887="")),
(AND(G3887="Non-lead",J3887="")),
(AND(G3887="Non-lead - Other",J3887="")))),"Non-lead",
IF((OR((AND(G3887="Unknown - Likely Lead",J3887="")),
(AND(G3887="Unknown - Unlikely Lead",J3887="")),
(AND(G3887="Unknown - Material Unknown",J3887="")))),"Unknown",
""))))))))))))))))</f>
        <v>Non-Lead</v>
      </c>
      <c r="N3887" s="44" t="s">
        <v>39</v>
      </c>
    </row>
    <row r="3888" spans="1:14" x14ac:dyDescent="0.25">
      <c r="A3888" s="34" t="s">
        <v>9083</v>
      </c>
      <c r="B3888" s="35" t="s">
        <v>1893</v>
      </c>
      <c r="C3888" s="36" t="s">
        <v>8872</v>
      </c>
      <c r="D3888" s="36" t="s">
        <v>32</v>
      </c>
      <c r="E3888" s="36" t="s">
        <v>644</v>
      </c>
      <c r="F3888" s="37" t="s">
        <v>9084</v>
      </c>
      <c r="G3888" s="38" t="s">
        <v>35</v>
      </c>
      <c r="H3888" s="39" t="s">
        <v>39</v>
      </c>
      <c r="I3888" s="40" t="s">
        <v>48</v>
      </c>
      <c r="J3888" s="42" t="s">
        <v>47</v>
      </c>
      <c r="K3888" s="39" t="s">
        <v>48</v>
      </c>
      <c r="L3888" s="35"/>
      <c r="M3888" s="43" t="str">
        <f>IF((OR(G3888="Lead")),"Lead",
IF((OR(J3888="Lead")),"Lead",
IF((OR(G3888="Lead-lined galvanized")),"Lead",
IF((OR(J3888="Lead-lined galvanized")),"Lead",
IF((OR((AND(G3888="Unknown - Likely Lead",J3888="Galvanized")),
(AND(G3888="Unknown - Unlikely Lead",J3888="Galvanized")),
(AND(G3888="Unknown - Material Unknown",J3888="Galvanized")))),"Galvanized Requiring Replacement",
IF((OR((AND(G3888="Non-lead - Copper",H3888="Yes",J3888="Galvanized")),
(AND(G3888="Non-lead - Copper",H3888="Don't know",J3888="Galvanized")),
(AND(G3888="Non-lead - Copper",H3888="",J3888="Galvanized")),
(AND(G3888="Non-lead - Plastic",H3888="Yes",J3888="Galvanized")),
(AND(G3888="Non-lead - Plastic",H3888="Don't know",J3888="Galvanized")),
(AND(G3888="Non-lead - Plastic",H3888="",J3888="Galvanized")),
(AND(G3888="Non-lead",H3888="Yes",J3888="Galvanized")),
(AND(G3888="Non-lead",H3888="Don't know",J3888="Galvanized")),
(AND(G3888="Non-lead",H3888="",J3888="Galvanized")),
(AND(G3888="Non-lead - Other",H3888="Yes",J3888="Galvanized")),
(AND(G3888="Non-Lead - Other",H3888="Don't know",J3888="Galvanized")),
(AND(G3888="Galvanized",H3888="Yes",J3888="Galvanized")),
(AND(G3888="Galvanized",H3888="Don't know",J3888="Galvanized")),
(AND(G3888="Galvanized",H3888="",J3888="Galvanized")),
(AND(G3888="Non-Lead - Other",H3888="",J3888="Galvanized")))),"Galvanized Requiring Replacement",
IF((OR((AND(G3888="Non-lead - Copper",J3888="Non-lead - Copper")),
(AND(G3888="Non-lead - Copper",J3888="Non-lead - Plastic")),
(AND(G3888="Non-lead - Copper",J3888="Non-lead - Other")),
(AND(G3888="Non-lead - Copper",J3888="Non-lead")),
(AND(G3888="Non-lead - Plastic",J3888="Non-lead - Copper")),
(AND(G3888="Non-lead - Plastic",J3888="Non-lead - Plastic")),
(AND(G3888="Non-lead - Plastic",J3888="Non-lead - Other")),
(AND(G3888="Non-lead - Plastic",J3888="Non-lead")),
(AND(G3888="Non-lead",J3888="Non-lead - Copper")),
(AND(G3888="Non-lead",J3888="Non-lead - Plastic")),
(AND(G3888="Non-lead",J3888="Non-lead - Other")),
(AND(G3888="Non-lead",J3888="Non-lead")),
(AND(G3888="Non-lead - Other",J3888="Non-lead - Copper")),
(AND(G3888="Non-Lead - Other",J3888="Non-lead - Plastic")),
(AND(G3888="Non-Lead - Other",J3888="Non-lead")),
(AND(G3888="Non-Lead - Other",J3888="Non-lead - Other")))),"Non-Lead",
IF((OR((AND(G3888="Galvanized",J3888="Non-lead")),
(AND(G3888="Galvanized",J3888="Non-lead - Copper")),
(AND(G3888="Galvanized",J3888="Non-lead - Plastic")),
(AND(G3888="Galvanized",J3888="Non-lead")),
(AND(G3888="Galvanized",J3888="Non-lead - Other")))),"Non-Lead",
IF((OR((AND(G3888="Non-lead - Copper",H3888="No",J3888="Galvanized")),
(AND(G3888="Non-lead - Plastic",H3888="No",J3888="Galvanized")),
(AND(G3888="Non-lead",H3888="No",J3888="Galvanized")),
(AND(G3888="Galvanized",H3888="No",J3888="Galvanized")),
(AND(G3888="Non-lead - Other",H3888="No",J3888="Galvanized")))),"Non-lead",
IF((OR((AND(G3888="Unknown - Likely Lead",J3888="Unknown - Likely Lead")),
(AND(G3888="Unknown - Likely Lead",J3888="Unknown - Unlikely Lead")),
(AND(G3888="Unknown - Likely Lead",J3888="Unknown - Material Unknown")),
(AND(G3888="Unknown - Unlikely Lead",J3888="Unknown - Likely Lead")),
(AND(G3888="Unknown - Unlikely Lead",J3888="Unknown - Unlikely Lead")),
(AND(G3888="Unknown - Unlikely Lead",J3888="Unknown - Material Unknown")),
(AND(G3888="Unknown - Material Unknown",J3888="Unknown - Likely Lead")),
(AND(G3888="Unknown - Material Unknown",J3888="Unknown - Unlikely Lead")),
(AND(G3888="Unknown - Material Unknown",J3888="Unknown - Material Unknown")))),"Unknown",
IF((OR((AND(G3888="Unknown - Likely Lead",J3888="Non-lead - Copper")),
(AND(G3888="Unknown - Likely Lead",J3888="Non-lead - Plastic")),
(AND(G3888="Unknown - Likely Lead",J3888="Non-lead")),
(AND(G3888="Unknown - Likely Lead",J3888="Non-lead - Other")),
(AND(G3888="Unknown - Unlikely Lead",J3888="Non-lead - Copper")),
(AND(G3888="Unknown - Unlikely Lead",J3888="Non-lead - Plastic")),
(AND(G3888="Unknown - Unlikely Lead",J3888="Non-lead")),
(AND(G3888="Unknown - Unlikely Lead",J3888="Non-lead - Other")),
(AND(G3888="Unknown - Material Unknown",J3888="Non-lead - Copper")),
(AND(G3888="Unknown - Material Unknown",J3888="Non-lead - Plastic")),
(AND(G3888="Unknown - Material Unknown",J3888="Non-lead")),
(AND(G3888="Unknown - Material Unknown",J3888="Non-lead - Other")))),"Unknown",
IF((OR((AND(G3888="Non-lead - Copper",J3888="Unknown - Likely Lead")),
(AND(G3888="Non-lead - Copper",J3888="Unknown - Unlikely Lead")),
(AND(G3888="Non-lead - Copper",J3888="Unknown - Material Unknown")),
(AND(G3888="Non-lead - Plastic",J3888="Unknown - Likely Lead")),
(AND(G3888="Non-lead - Plastic",J3888="Unknown - Unlikely Lead")),
(AND(G3888="Non-lead - Plastic",J3888="Unknown - Material Unknown")),
(AND(G3888="Non-lead",J3888="Unknown - Likely Lead")),
(AND(G3888="Non-lead",J3888="Unknown - Unlikely Lead")),
(AND(G3888="Non-lead",J3888="Unknown - Material Unknown")),
(AND(G3888="Non-lead - Other",J3888="Unknown - Likely Lead")),
(AND(G3888="Non-Lead - Other",J3888="Unknown - Unlikely Lead")),
(AND(G3888="Non-Lead - Other",J3888="Unknown - Material Unknown")))),"Unknown",
IF((OR((AND(G3888="Galvanized",J3888="Unknown - Likely Lead")),
(AND(G3888="Galvanized",J3888="Unknown - Unlikely Lead")),
(AND(G3888="Galvanized",J3888="Unknown - Material Unknown")))),"Unknown",
IF((OR((AND(G3888="Galvanized",J3888="")))),"Galvanized Requiring Replacement",
IF((OR((AND(G3888="Non-lead - Copper",J3888="")),
(AND(G3888="Non-lead - Plastic",J3888="")),
(AND(G3888="Non-lead",J3888="")),
(AND(G3888="Non-lead - Other",J3888="")))),"Non-lead",
IF((OR((AND(G3888="Unknown - Likely Lead",J3888="")),
(AND(G3888="Unknown - Unlikely Lead",J3888="")),
(AND(G3888="Unknown - Material Unknown",J3888="")))),"Unknown",
""))))))))))))))))</f>
        <v>Non-Lead</v>
      </c>
      <c r="N3888" s="44" t="s">
        <v>39</v>
      </c>
    </row>
    <row r="3889" spans="1:14" x14ac:dyDescent="0.25">
      <c r="A3889" s="34" t="s">
        <v>9085</v>
      </c>
      <c r="B3889" s="35" t="s">
        <v>5659</v>
      </c>
      <c r="C3889" s="36" t="s">
        <v>8734</v>
      </c>
      <c r="D3889" s="36" t="s">
        <v>32</v>
      </c>
      <c r="E3889" s="36" t="s">
        <v>644</v>
      </c>
      <c r="F3889" s="37" t="s">
        <v>9086</v>
      </c>
      <c r="G3889" s="38" t="s">
        <v>35</v>
      </c>
      <c r="H3889" s="39" t="s">
        <v>39</v>
      </c>
      <c r="I3889" s="40" t="s">
        <v>48</v>
      </c>
      <c r="J3889" s="42" t="s">
        <v>47</v>
      </c>
      <c r="K3889" s="39" t="s">
        <v>48</v>
      </c>
      <c r="L3889" s="35"/>
      <c r="M3889" s="43" t="str">
        <f>IF((OR(G3889="Lead")),"Lead",
IF((OR(J3889="Lead")),"Lead",
IF((OR(G3889="Lead-lined galvanized")),"Lead",
IF((OR(J3889="Lead-lined galvanized")),"Lead",
IF((OR((AND(G3889="Unknown - Likely Lead",J3889="Galvanized")),
(AND(G3889="Unknown - Unlikely Lead",J3889="Galvanized")),
(AND(G3889="Unknown - Material Unknown",J3889="Galvanized")))),"Galvanized Requiring Replacement",
IF((OR((AND(G3889="Non-lead - Copper",H3889="Yes",J3889="Galvanized")),
(AND(G3889="Non-lead - Copper",H3889="Don't know",J3889="Galvanized")),
(AND(G3889="Non-lead - Copper",H3889="",J3889="Galvanized")),
(AND(G3889="Non-lead - Plastic",H3889="Yes",J3889="Galvanized")),
(AND(G3889="Non-lead - Plastic",H3889="Don't know",J3889="Galvanized")),
(AND(G3889="Non-lead - Plastic",H3889="",J3889="Galvanized")),
(AND(G3889="Non-lead",H3889="Yes",J3889="Galvanized")),
(AND(G3889="Non-lead",H3889="Don't know",J3889="Galvanized")),
(AND(G3889="Non-lead",H3889="",J3889="Galvanized")),
(AND(G3889="Non-lead - Other",H3889="Yes",J3889="Galvanized")),
(AND(G3889="Non-Lead - Other",H3889="Don't know",J3889="Galvanized")),
(AND(G3889="Galvanized",H3889="Yes",J3889="Galvanized")),
(AND(G3889="Galvanized",H3889="Don't know",J3889="Galvanized")),
(AND(G3889="Galvanized",H3889="",J3889="Galvanized")),
(AND(G3889="Non-Lead - Other",H3889="",J3889="Galvanized")))),"Galvanized Requiring Replacement",
IF((OR((AND(G3889="Non-lead - Copper",J3889="Non-lead - Copper")),
(AND(G3889="Non-lead - Copper",J3889="Non-lead - Plastic")),
(AND(G3889="Non-lead - Copper",J3889="Non-lead - Other")),
(AND(G3889="Non-lead - Copper",J3889="Non-lead")),
(AND(G3889="Non-lead - Plastic",J3889="Non-lead - Copper")),
(AND(G3889="Non-lead - Plastic",J3889="Non-lead - Plastic")),
(AND(G3889="Non-lead - Plastic",J3889="Non-lead - Other")),
(AND(G3889="Non-lead - Plastic",J3889="Non-lead")),
(AND(G3889="Non-lead",J3889="Non-lead - Copper")),
(AND(G3889="Non-lead",J3889="Non-lead - Plastic")),
(AND(G3889="Non-lead",J3889="Non-lead - Other")),
(AND(G3889="Non-lead",J3889="Non-lead")),
(AND(G3889="Non-lead - Other",J3889="Non-lead - Copper")),
(AND(G3889="Non-Lead - Other",J3889="Non-lead - Plastic")),
(AND(G3889="Non-Lead - Other",J3889="Non-lead")),
(AND(G3889="Non-Lead - Other",J3889="Non-lead - Other")))),"Non-Lead",
IF((OR((AND(G3889="Galvanized",J3889="Non-lead")),
(AND(G3889="Galvanized",J3889="Non-lead - Copper")),
(AND(G3889="Galvanized",J3889="Non-lead - Plastic")),
(AND(G3889="Galvanized",J3889="Non-lead")),
(AND(G3889="Galvanized",J3889="Non-lead - Other")))),"Non-Lead",
IF((OR((AND(G3889="Non-lead - Copper",H3889="No",J3889="Galvanized")),
(AND(G3889="Non-lead - Plastic",H3889="No",J3889="Galvanized")),
(AND(G3889="Non-lead",H3889="No",J3889="Galvanized")),
(AND(G3889="Galvanized",H3889="No",J3889="Galvanized")),
(AND(G3889="Non-lead - Other",H3889="No",J3889="Galvanized")))),"Non-lead",
IF((OR((AND(G3889="Unknown - Likely Lead",J3889="Unknown - Likely Lead")),
(AND(G3889="Unknown - Likely Lead",J3889="Unknown - Unlikely Lead")),
(AND(G3889="Unknown - Likely Lead",J3889="Unknown - Material Unknown")),
(AND(G3889="Unknown - Unlikely Lead",J3889="Unknown - Likely Lead")),
(AND(G3889="Unknown - Unlikely Lead",J3889="Unknown - Unlikely Lead")),
(AND(G3889="Unknown - Unlikely Lead",J3889="Unknown - Material Unknown")),
(AND(G3889="Unknown - Material Unknown",J3889="Unknown - Likely Lead")),
(AND(G3889="Unknown - Material Unknown",J3889="Unknown - Unlikely Lead")),
(AND(G3889="Unknown - Material Unknown",J3889="Unknown - Material Unknown")))),"Unknown",
IF((OR((AND(G3889="Unknown - Likely Lead",J3889="Non-lead - Copper")),
(AND(G3889="Unknown - Likely Lead",J3889="Non-lead - Plastic")),
(AND(G3889="Unknown - Likely Lead",J3889="Non-lead")),
(AND(G3889="Unknown - Likely Lead",J3889="Non-lead - Other")),
(AND(G3889="Unknown - Unlikely Lead",J3889="Non-lead - Copper")),
(AND(G3889="Unknown - Unlikely Lead",J3889="Non-lead - Plastic")),
(AND(G3889="Unknown - Unlikely Lead",J3889="Non-lead")),
(AND(G3889="Unknown - Unlikely Lead",J3889="Non-lead - Other")),
(AND(G3889="Unknown - Material Unknown",J3889="Non-lead - Copper")),
(AND(G3889="Unknown - Material Unknown",J3889="Non-lead - Plastic")),
(AND(G3889="Unknown - Material Unknown",J3889="Non-lead")),
(AND(G3889="Unknown - Material Unknown",J3889="Non-lead - Other")))),"Unknown",
IF((OR((AND(G3889="Non-lead - Copper",J3889="Unknown - Likely Lead")),
(AND(G3889="Non-lead - Copper",J3889="Unknown - Unlikely Lead")),
(AND(G3889="Non-lead - Copper",J3889="Unknown - Material Unknown")),
(AND(G3889="Non-lead - Plastic",J3889="Unknown - Likely Lead")),
(AND(G3889="Non-lead - Plastic",J3889="Unknown - Unlikely Lead")),
(AND(G3889="Non-lead - Plastic",J3889="Unknown - Material Unknown")),
(AND(G3889="Non-lead",J3889="Unknown - Likely Lead")),
(AND(G3889="Non-lead",J3889="Unknown - Unlikely Lead")),
(AND(G3889="Non-lead",J3889="Unknown - Material Unknown")),
(AND(G3889="Non-lead - Other",J3889="Unknown - Likely Lead")),
(AND(G3889="Non-Lead - Other",J3889="Unknown - Unlikely Lead")),
(AND(G3889="Non-Lead - Other",J3889="Unknown - Material Unknown")))),"Unknown",
IF((OR((AND(G3889="Galvanized",J3889="Unknown - Likely Lead")),
(AND(G3889="Galvanized",J3889="Unknown - Unlikely Lead")),
(AND(G3889="Galvanized",J3889="Unknown - Material Unknown")))),"Unknown",
IF((OR((AND(G3889="Galvanized",J3889="")))),"Galvanized Requiring Replacement",
IF((OR((AND(G3889="Non-lead - Copper",J3889="")),
(AND(G3889="Non-lead - Plastic",J3889="")),
(AND(G3889="Non-lead",J3889="")),
(AND(G3889="Non-lead - Other",J3889="")))),"Non-lead",
IF((OR((AND(G3889="Unknown - Likely Lead",J3889="")),
(AND(G3889="Unknown - Unlikely Lead",J3889="")),
(AND(G3889="Unknown - Material Unknown",J3889="")))),"Unknown",
""))))))))))))))))</f>
        <v>Non-Lead</v>
      </c>
      <c r="N3889" s="44" t="s">
        <v>39</v>
      </c>
    </row>
    <row r="3890" spans="1:14" x14ac:dyDescent="0.25">
      <c r="A3890" s="34" t="s">
        <v>9087</v>
      </c>
      <c r="B3890" s="35" t="s">
        <v>5585</v>
      </c>
      <c r="C3890" s="36" t="s">
        <v>8718</v>
      </c>
      <c r="D3890" s="36" t="s">
        <v>32</v>
      </c>
      <c r="E3890" s="36" t="s">
        <v>644</v>
      </c>
      <c r="F3890" s="37" t="s">
        <v>9088</v>
      </c>
      <c r="G3890" s="38" t="s">
        <v>35</v>
      </c>
      <c r="H3890" s="39" t="s">
        <v>39</v>
      </c>
      <c r="I3890" s="40" t="s">
        <v>48</v>
      </c>
      <c r="J3890" s="42" t="s">
        <v>47</v>
      </c>
      <c r="K3890" s="39" t="s">
        <v>48</v>
      </c>
      <c r="L3890" s="35"/>
      <c r="M3890" s="43" t="str">
        <f>IF((OR(G3890="Lead")),"Lead",
IF((OR(J3890="Lead")),"Lead",
IF((OR(G3890="Lead-lined galvanized")),"Lead",
IF((OR(J3890="Lead-lined galvanized")),"Lead",
IF((OR((AND(G3890="Unknown - Likely Lead",J3890="Galvanized")),
(AND(G3890="Unknown - Unlikely Lead",J3890="Galvanized")),
(AND(G3890="Unknown - Material Unknown",J3890="Galvanized")))),"Galvanized Requiring Replacement",
IF((OR((AND(G3890="Non-lead - Copper",H3890="Yes",J3890="Galvanized")),
(AND(G3890="Non-lead - Copper",H3890="Don't know",J3890="Galvanized")),
(AND(G3890="Non-lead - Copper",H3890="",J3890="Galvanized")),
(AND(G3890="Non-lead - Plastic",H3890="Yes",J3890="Galvanized")),
(AND(G3890="Non-lead - Plastic",H3890="Don't know",J3890="Galvanized")),
(AND(G3890="Non-lead - Plastic",H3890="",J3890="Galvanized")),
(AND(G3890="Non-lead",H3890="Yes",J3890="Galvanized")),
(AND(G3890="Non-lead",H3890="Don't know",J3890="Galvanized")),
(AND(G3890="Non-lead",H3890="",J3890="Galvanized")),
(AND(G3890="Non-lead - Other",H3890="Yes",J3890="Galvanized")),
(AND(G3890="Non-Lead - Other",H3890="Don't know",J3890="Galvanized")),
(AND(G3890="Galvanized",H3890="Yes",J3890="Galvanized")),
(AND(G3890="Galvanized",H3890="Don't know",J3890="Galvanized")),
(AND(G3890="Galvanized",H3890="",J3890="Galvanized")),
(AND(G3890="Non-Lead - Other",H3890="",J3890="Galvanized")))),"Galvanized Requiring Replacement",
IF((OR((AND(G3890="Non-lead - Copper",J3890="Non-lead - Copper")),
(AND(G3890="Non-lead - Copper",J3890="Non-lead - Plastic")),
(AND(G3890="Non-lead - Copper",J3890="Non-lead - Other")),
(AND(G3890="Non-lead - Copper",J3890="Non-lead")),
(AND(G3890="Non-lead - Plastic",J3890="Non-lead - Copper")),
(AND(G3890="Non-lead - Plastic",J3890="Non-lead - Plastic")),
(AND(G3890="Non-lead - Plastic",J3890="Non-lead - Other")),
(AND(G3890="Non-lead - Plastic",J3890="Non-lead")),
(AND(G3890="Non-lead",J3890="Non-lead - Copper")),
(AND(G3890="Non-lead",J3890="Non-lead - Plastic")),
(AND(G3890="Non-lead",J3890="Non-lead - Other")),
(AND(G3890="Non-lead",J3890="Non-lead")),
(AND(G3890="Non-lead - Other",J3890="Non-lead - Copper")),
(AND(G3890="Non-Lead - Other",J3890="Non-lead - Plastic")),
(AND(G3890="Non-Lead - Other",J3890="Non-lead")),
(AND(G3890="Non-Lead - Other",J3890="Non-lead - Other")))),"Non-Lead",
IF((OR((AND(G3890="Galvanized",J3890="Non-lead")),
(AND(G3890="Galvanized",J3890="Non-lead - Copper")),
(AND(G3890="Galvanized",J3890="Non-lead - Plastic")),
(AND(G3890="Galvanized",J3890="Non-lead")),
(AND(G3890="Galvanized",J3890="Non-lead - Other")))),"Non-Lead",
IF((OR((AND(G3890="Non-lead - Copper",H3890="No",J3890="Galvanized")),
(AND(G3890="Non-lead - Plastic",H3890="No",J3890="Galvanized")),
(AND(G3890="Non-lead",H3890="No",J3890="Galvanized")),
(AND(G3890="Galvanized",H3890="No",J3890="Galvanized")),
(AND(G3890="Non-lead - Other",H3890="No",J3890="Galvanized")))),"Non-lead",
IF((OR((AND(G3890="Unknown - Likely Lead",J3890="Unknown - Likely Lead")),
(AND(G3890="Unknown - Likely Lead",J3890="Unknown - Unlikely Lead")),
(AND(G3890="Unknown - Likely Lead",J3890="Unknown - Material Unknown")),
(AND(G3890="Unknown - Unlikely Lead",J3890="Unknown - Likely Lead")),
(AND(G3890="Unknown - Unlikely Lead",J3890="Unknown - Unlikely Lead")),
(AND(G3890="Unknown - Unlikely Lead",J3890="Unknown - Material Unknown")),
(AND(G3890="Unknown - Material Unknown",J3890="Unknown - Likely Lead")),
(AND(G3890="Unknown - Material Unknown",J3890="Unknown - Unlikely Lead")),
(AND(G3890="Unknown - Material Unknown",J3890="Unknown - Material Unknown")))),"Unknown",
IF((OR((AND(G3890="Unknown - Likely Lead",J3890="Non-lead - Copper")),
(AND(G3890="Unknown - Likely Lead",J3890="Non-lead - Plastic")),
(AND(G3890="Unknown - Likely Lead",J3890="Non-lead")),
(AND(G3890="Unknown - Likely Lead",J3890="Non-lead - Other")),
(AND(G3890="Unknown - Unlikely Lead",J3890="Non-lead - Copper")),
(AND(G3890="Unknown - Unlikely Lead",J3890="Non-lead - Plastic")),
(AND(G3890="Unknown - Unlikely Lead",J3890="Non-lead")),
(AND(G3890="Unknown - Unlikely Lead",J3890="Non-lead - Other")),
(AND(G3890="Unknown - Material Unknown",J3890="Non-lead - Copper")),
(AND(G3890="Unknown - Material Unknown",J3890="Non-lead - Plastic")),
(AND(G3890="Unknown - Material Unknown",J3890="Non-lead")),
(AND(G3890="Unknown - Material Unknown",J3890="Non-lead - Other")))),"Unknown",
IF((OR((AND(G3890="Non-lead - Copper",J3890="Unknown - Likely Lead")),
(AND(G3890="Non-lead - Copper",J3890="Unknown - Unlikely Lead")),
(AND(G3890="Non-lead - Copper",J3890="Unknown - Material Unknown")),
(AND(G3890="Non-lead - Plastic",J3890="Unknown - Likely Lead")),
(AND(G3890="Non-lead - Plastic",J3890="Unknown - Unlikely Lead")),
(AND(G3890="Non-lead - Plastic",J3890="Unknown - Material Unknown")),
(AND(G3890="Non-lead",J3890="Unknown - Likely Lead")),
(AND(G3890="Non-lead",J3890="Unknown - Unlikely Lead")),
(AND(G3890="Non-lead",J3890="Unknown - Material Unknown")),
(AND(G3890="Non-lead - Other",J3890="Unknown - Likely Lead")),
(AND(G3890="Non-Lead - Other",J3890="Unknown - Unlikely Lead")),
(AND(G3890="Non-Lead - Other",J3890="Unknown - Material Unknown")))),"Unknown",
IF((OR((AND(G3890="Galvanized",J3890="Unknown - Likely Lead")),
(AND(G3890="Galvanized",J3890="Unknown - Unlikely Lead")),
(AND(G3890="Galvanized",J3890="Unknown - Material Unknown")))),"Unknown",
IF((OR((AND(G3890="Galvanized",J3890="")))),"Galvanized Requiring Replacement",
IF((OR((AND(G3890="Non-lead - Copper",J3890="")),
(AND(G3890="Non-lead - Plastic",J3890="")),
(AND(G3890="Non-lead",J3890="")),
(AND(G3890="Non-lead - Other",J3890="")))),"Non-lead",
IF((OR((AND(G3890="Unknown - Likely Lead",J3890="")),
(AND(G3890="Unknown - Unlikely Lead",J3890="")),
(AND(G3890="Unknown - Material Unknown",J3890="")))),"Unknown",
""))))))))))))))))</f>
        <v>Non-Lead</v>
      </c>
      <c r="N3890" s="44" t="s">
        <v>39</v>
      </c>
    </row>
    <row r="3891" spans="1:14" x14ac:dyDescent="0.25">
      <c r="A3891" s="34" t="s">
        <v>9089</v>
      </c>
      <c r="B3891" s="35" t="s">
        <v>5585</v>
      </c>
      <c r="C3891" s="36" t="s">
        <v>8718</v>
      </c>
      <c r="D3891" s="36" t="s">
        <v>32</v>
      </c>
      <c r="E3891" s="36" t="s">
        <v>644</v>
      </c>
      <c r="F3891" s="37" t="s">
        <v>9090</v>
      </c>
      <c r="G3891" s="38" t="s">
        <v>35</v>
      </c>
      <c r="H3891" s="39" t="s">
        <v>39</v>
      </c>
      <c r="I3891" s="40" t="s">
        <v>48</v>
      </c>
      <c r="J3891" s="42" t="s">
        <v>47</v>
      </c>
      <c r="K3891" s="39" t="s">
        <v>48</v>
      </c>
      <c r="L3891" s="35"/>
      <c r="M3891" s="43" t="str">
        <f>IF((OR(G3891="Lead")),"Lead",
IF((OR(J3891="Lead")),"Lead",
IF((OR(G3891="Lead-lined galvanized")),"Lead",
IF((OR(J3891="Lead-lined galvanized")),"Lead",
IF((OR((AND(G3891="Unknown - Likely Lead",J3891="Galvanized")),
(AND(G3891="Unknown - Unlikely Lead",J3891="Galvanized")),
(AND(G3891="Unknown - Material Unknown",J3891="Galvanized")))),"Galvanized Requiring Replacement",
IF((OR((AND(G3891="Non-lead - Copper",H3891="Yes",J3891="Galvanized")),
(AND(G3891="Non-lead - Copper",H3891="Don't know",J3891="Galvanized")),
(AND(G3891="Non-lead - Copper",H3891="",J3891="Galvanized")),
(AND(G3891="Non-lead - Plastic",H3891="Yes",J3891="Galvanized")),
(AND(G3891="Non-lead - Plastic",H3891="Don't know",J3891="Galvanized")),
(AND(G3891="Non-lead - Plastic",H3891="",J3891="Galvanized")),
(AND(G3891="Non-lead",H3891="Yes",J3891="Galvanized")),
(AND(G3891="Non-lead",H3891="Don't know",J3891="Galvanized")),
(AND(G3891="Non-lead",H3891="",J3891="Galvanized")),
(AND(G3891="Non-lead - Other",H3891="Yes",J3891="Galvanized")),
(AND(G3891="Non-Lead - Other",H3891="Don't know",J3891="Galvanized")),
(AND(G3891="Galvanized",H3891="Yes",J3891="Galvanized")),
(AND(G3891="Galvanized",H3891="Don't know",J3891="Galvanized")),
(AND(G3891="Galvanized",H3891="",J3891="Galvanized")),
(AND(G3891="Non-Lead - Other",H3891="",J3891="Galvanized")))),"Galvanized Requiring Replacement",
IF((OR((AND(G3891="Non-lead - Copper",J3891="Non-lead - Copper")),
(AND(G3891="Non-lead - Copper",J3891="Non-lead - Plastic")),
(AND(G3891="Non-lead - Copper",J3891="Non-lead - Other")),
(AND(G3891="Non-lead - Copper",J3891="Non-lead")),
(AND(G3891="Non-lead - Plastic",J3891="Non-lead - Copper")),
(AND(G3891="Non-lead - Plastic",J3891="Non-lead - Plastic")),
(AND(G3891="Non-lead - Plastic",J3891="Non-lead - Other")),
(AND(G3891="Non-lead - Plastic",J3891="Non-lead")),
(AND(G3891="Non-lead",J3891="Non-lead - Copper")),
(AND(G3891="Non-lead",J3891="Non-lead - Plastic")),
(AND(G3891="Non-lead",J3891="Non-lead - Other")),
(AND(G3891="Non-lead",J3891="Non-lead")),
(AND(G3891="Non-lead - Other",J3891="Non-lead - Copper")),
(AND(G3891="Non-Lead - Other",J3891="Non-lead - Plastic")),
(AND(G3891="Non-Lead - Other",J3891="Non-lead")),
(AND(G3891="Non-Lead - Other",J3891="Non-lead - Other")))),"Non-Lead",
IF((OR((AND(G3891="Galvanized",J3891="Non-lead")),
(AND(G3891="Galvanized",J3891="Non-lead - Copper")),
(AND(G3891="Galvanized",J3891="Non-lead - Plastic")),
(AND(G3891="Galvanized",J3891="Non-lead")),
(AND(G3891="Galvanized",J3891="Non-lead - Other")))),"Non-Lead",
IF((OR((AND(G3891="Non-lead - Copper",H3891="No",J3891="Galvanized")),
(AND(G3891="Non-lead - Plastic",H3891="No",J3891="Galvanized")),
(AND(G3891="Non-lead",H3891="No",J3891="Galvanized")),
(AND(G3891="Galvanized",H3891="No",J3891="Galvanized")),
(AND(G3891="Non-lead - Other",H3891="No",J3891="Galvanized")))),"Non-lead",
IF((OR((AND(G3891="Unknown - Likely Lead",J3891="Unknown - Likely Lead")),
(AND(G3891="Unknown - Likely Lead",J3891="Unknown - Unlikely Lead")),
(AND(G3891="Unknown - Likely Lead",J3891="Unknown - Material Unknown")),
(AND(G3891="Unknown - Unlikely Lead",J3891="Unknown - Likely Lead")),
(AND(G3891="Unknown - Unlikely Lead",J3891="Unknown - Unlikely Lead")),
(AND(G3891="Unknown - Unlikely Lead",J3891="Unknown - Material Unknown")),
(AND(G3891="Unknown - Material Unknown",J3891="Unknown - Likely Lead")),
(AND(G3891="Unknown - Material Unknown",J3891="Unknown - Unlikely Lead")),
(AND(G3891="Unknown - Material Unknown",J3891="Unknown - Material Unknown")))),"Unknown",
IF((OR((AND(G3891="Unknown - Likely Lead",J3891="Non-lead - Copper")),
(AND(G3891="Unknown - Likely Lead",J3891="Non-lead - Plastic")),
(AND(G3891="Unknown - Likely Lead",J3891="Non-lead")),
(AND(G3891="Unknown - Likely Lead",J3891="Non-lead - Other")),
(AND(G3891="Unknown - Unlikely Lead",J3891="Non-lead - Copper")),
(AND(G3891="Unknown - Unlikely Lead",J3891="Non-lead - Plastic")),
(AND(G3891="Unknown - Unlikely Lead",J3891="Non-lead")),
(AND(G3891="Unknown - Unlikely Lead",J3891="Non-lead - Other")),
(AND(G3891="Unknown - Material Unknown",J3891="Non-lead - Copper")),
(AND(G3891="Unknown - Material Unknown",J3891="Non-lead - Plastic")),
(AND(G3891="Unknown - Material Unknown",J3891="Non-lead")),
(AND(G3891="Unknown - Material Unknown",J3891="Non-lead - Other")))),"Unknown",
IF((OR((AND(G3891="Non-lead - Copper",J3891="Unknown - Likely Lead")),
(AND(G3891="Non-lead - Copper",J3891="Unknown - Unlikely Lead")),
(AND(G3891="Non-lead - Copper",J3891="Unknown - Material Unknown")),
(AND(G3891="Non-lead - Plastic",J3891="Unknown - Likely Lead")),
(AND(G3891="Non-lead - Plastic",J3891="Unknown - Unlikely Lead")),
(AND(G3891="Non-lead - Plastic",J3891="Unknown - Material Unknown")),
(AND(G3891="Non-lead",J3891="Unknown - Likely Lead")),
(AND(G3891="Non-lead",J3891="Unknown - Unlikely Lead")),
(AND(G3891="Non-lead",J3891="Unknown - Material Unknown")),
(AND(G3891="Non-lead - Other",J3891="Unknown - Likely Lead")),
(AND(G3891="Non-Lead - Other",J3891="Unknown - Unlikely Lead")),
(AND(G3891="Non-Lead - Other",J3891="Unknown - Material Unknown")))),"Unknown",
IF((OR((AND(G3891="Galvanized",J3891="Unknown - Likely Lead")),
(AND(G3891="Galvanized",J3891="Unknown - Unlikely Lead")),
(AND(G3891="Galvanized",J3891="Unknown - Material Unknown")))),"Unknown",
IF((OR((AND(G3891="Galvanized",J3891="")))),"Galvanized Requiring Replacement",
IF((OR((AND(G3891="Non-lead - Copper",J3891="")),
(AND(G3891="Non-lead - Plastic",J3891="")),
(AND(G3891="Non-lead",J3891="")),
(AND(G3891="Non-lead - Other",J3891="")))),"Non-lead",
IF((OR((AND(G3891="Unknown - Likely Lead",J3891="")),
(AND(G3891="Unknown - Unlikely Lead",J3891="")),
(AND(G3891="Unknown - Material Unknown",J3891="")))),"Unknown",
""))))))))))))))))</f>
        <v>Non-Lead</v>
      </c>
      <c r="N3891" s="44" t="s">
        <v>39</v>
      </c>
    </row>
    <row r="3892" spans="1:14" x14ac:dyDescent="0.25">
      <c r="A3892" s="34" t="s">
        <v>9091</v>
      </c>
      <c r="B3892" s="35" t="s">
        <v>161</v>
      </c>
      <c r="C3892" s="36" t="s">
        <v>8721</v>
      </c>
      <c r="D3892" s="36" t="s">
        <v>32</v>
      </c>
      <c r="E3892" s="36" t="s">
        <v>644</v>
      </c>
      <c r="F3892" s="37" t="s">
        <v>9092</v>
      </c>
      <c r="G3892" s="38" t="s">
        <v>35</v>
      </c>
      <c r="H3892" s="39" t="s">
        <v>39</v>
      </c>
      <c r="I3892" s="40" t="s">
        <v>63</v>
      </c>
      <c r="J3892" s="42" t="s">
        <v>38</v>
      </c>
      <c r="K3892" s="39" t="s">
        <v>63</v>
      </c>
      <c r="L3892" s="35"/>
      <c r="M3892" s="43" t="str">
        <f>IF((OR(G3892="Lead")),"Lead",
IF((OR(J3892="Lead")),"Lead",
IF((OR(G3892="Lead-lined galvanized")),"Lead",
IF((OR(J3892="Lead-lined galvanized")),"Lead",
IF((OR((AND(G3892="Unknown - Likely Lead",J3892="Galvanized")),
(AND(G3892="Unknown - Unlikely Lead",J3892="Galvanized")),
(AND(G3892="Unknown - Material Unknown",J3892="Galvanized")))),"Galvanized Requiring Replacement",
IF((OR((AND(G3892="Non-lead - Copper",H3892="Yes",J3892="Galvanized")),
(AND(G3892="Non-lead - Copper",H3892="Don't know",J3892="Galvanized")),
(AND(G3892="Non-lead - Copper",H3892="",J3892="Galvanized")),
(AND(G3892="Non-lead - Plastic",H3892="Yes",J3892="Galvanized")),
(AND(G3892="Non-lead - Plastic",H3892="Don't know",J3892="Galvanized")),
(AND(G3892="Non-lead - Plastic",H3892="",J3892="Galvanized")),
(AND(G3892="Non-lead",H3892="Yes",J3892="Galvanized")),
(AND(G3892="Non-lead",H3892="Don't know",J3892="Galvanized")),
(AND(G3892="Non-lead",H3892="",J3892="Galvanized")),
(AND(G3892="Non-lead - Other",H3892="Yes",J3892="Galvanized")),
(AND(G3892="Non-Lead - Other",H3892="Don't know",J3892="Galvanized")),
(AND(G3892="Galvanized",H3892="Yes",J3892="Galvanized")),
(AND(G3892="Galvanized",H3892="Don't know",J3892="Galvanized")),
(AND(G3892="Galvanized",H3892="",J3892="Galvanized")),
(AND(G3892="Non-Lead - Other",H3892="",J3892="Galvanized")))),"Galvanized Requiring Replacement",
IF((OR((AND(G3892="Non-lead - Copper",J3892="Non-lead - Copper")),
(AND(G3892="Non-lead - Copper",J3892="Non-lead - Plastic")),
(AND(G3892="Non-lead - Copper",J3892="Non-lead - Other")),
(AND(G3892="Non-lead - Copper",J3892="Non-lead")),
(AND(G3892="Non-lead - Plastic",J3892="Non-lead - Copper")),
(AND(G3892="Non-lead - Plastic",J3892="Non-lead - Plastic")),
(AND(G3892="Non-lead - Plastic",J3892="Non-lead - Other")),
(AND(G3892="Non-lead - Plastic",J3892="Non-lead")),
(AND(G3892="Non-lead",J3892="Non-lead - Copper")),
(AND(G3892="Non-lead",J3892="Non-lead - Plastic")),
(AND(G3892="Non-lead",J3892="Non-lead - Other")),
(AND(G3892="Non-lead",J3892="Non-lead")),
(AND(G3892="Non-lead - Other",J3892="Non-lead - Copper")),
(AND(G3892="Non-Lead - Other",J3892="Non-lead - Plastic")),
(AND(G3892="Non-Lead - Other",J3892="Non-lead")),
(AND(G3892="Non-Lead - Other",J3892="Non-lead - Other")))),"Non-Lead",
IF((OR((AND(G3892="Galvanized",J3892="Non-lead")),
(AND(G3892="Galvanized",J3892="Non-lead - Copper")),
(AND(G3892="Galvanized",J3892="Non-lead - Plastic")),
(AND(G3892="Galvanized",J3892="Non-lead")),
(AND(G3892="Galvanized",J3892="Non-lead - Other")))),"Non-Lead",
IF((OR((AND(G3892="Non-lead - Copper",H3892="No",J3892="Galvanized")),
(AND(G3892="Non-lead - Plastic",H3892="No",J3892="Galvanized")),
(AND(G3892="Non-lead",H3892="No",J3892="Galvanized")),
(AND(G3892="Galvanized",H3892="No",J3892="Galvanized")),
(AND(G3892="Non-lead - Other",H3892="No",J3892="Galvanized")))),"Non-lead",
IF((OR((AND(G3892="Unknown - Likely Lead",J3892="Unknown - Likely Lead")),
(AND(G3892="Unknown - Likely Lead",J3892="Unknown - Unlikely Lead")),
(AND(G3892="Unknown - Likely Lead",J3892="Unknown - Material Unknown")),
(AND(G3892="Unknown - Unlikely Lead",J3892="Unknown - Likely Lead")),
(AND(G3892="Unknown - Unlikely Lead",J3892="Unknown - Unlikely Lead")),
(AND(G3892="Unknown - Unlikely Lead",J3892="Unknown - Material Unknown")),
(AND(G3892="Unknown - Material Unknown",J3892="Unknown - Likely Lead")),
(AND(G3892="Unknown - Material Unknown",J3892="Unknown - Unlikely Lead")),
(AND(G3892="Unknown - Material Unknown",J3892="Unknown - Material Unknown")))),"Unknown",
IF((OR((AND(G3892="Unknown - Likely Lead",J3892="Non-lead - Copper")),
(AND(G3892="Unknown - Likely Lead",J3892="Non-lead - Plastic")),
(AND(G3892="Unknown - Likely Lead",J3892="Non-lead")),
(AND(G3892="Unknown - Likely Lead",J3892="Non-lead - Other")),
(AND(G3892="Unknown - Unlikely Lead",J3892="Non-lead - Copper")),
(AND(G3892="Unknown - Unlikely Lead",J3892="Non-lead - Plastic")),
(AND(G3892="Unknown - Unlikely Lead",J3892="Non-lead")),
(AND(G3892="Unknown - Unlikely Lead",J3892="Non-lead - Other")),
(AND(G3892="Unknown - Material Unknown",J3892="Non-lead - Copper")),
(AND(G3892="Unknown - Material Unknown",J3892="Non-lead - Plastic")),
(AND(G3892="Unknown - Material Unknown",J3892="Non-lead")),
(AND(G3892="Unknown - Material Unknown",J3892="Non-lead - Other")))),"Unknown",
IF((OR((AND(G3892="Non-lead - Copper",J3892="Unknown - Likely Lead")),
(AND(G3892="Non-lead - Copper",J3892="Unknown - Unlikely Lead")),
(AND(G3892="Non-lead - Copper",J3892="Unknown - Material Unknown")),
(AND(G3892="Non-lead - Plastic",J3892="Unknown - Likely Lead")),
(AND(G3892="Non-lead - Plastic",J3892="Unknown - Unlikely Lead")),
(AND(G3892="Non-lead - Plastic",J3892="Unknown - Material Unknown")),
(AND(G3892="Non-lead",J3892="Unknown - Likely Lead")),
(AND(G3892="Non-lead",J3892="Unknown - Unlikely Lead")),
(AND(G3892="Non-lead",J3892="Unknown - Material Unknown")),
(AND(G3892="Non-lead - Other",J3892="Unknown - Likely Lead")),
(AND(G3892="Non-Lead - Other",J3892="Unknown - Unlikely Lead")),
(AND(G3892="Non-Lead - Other",J3892="Unknown - Material Unknown")))),"Unknown",
IF((OR((AND(G3892="Galvanized",J3892="Unknown - Likely Lead")),
(AND(G3892="Galvanized",J3892="Unknown - Unlikely Lead")),
(AND(G3892="Galvanized",J3892="Unknown - Material Unknown")))),"Unknown",
IF((OR((AND(G3892="Galvanized",J3892="")))),"Galvanized Requiring Replacement",
IF((OR((AND(G3892="Non-lead - Copper",J3892="")),
(AND(G3892="Non-lead - Plastic",J3892="")),
(AND(G3892="Non-lead",J3892="")),
(AND(G3892="Non-lead - Other",J3892="")))),"Non-lead",
IF((OR((AND(G3892="Unknown - Likely Lead",J3892="")),
(AND(G3892="Unknown - Unlikely Lead",J3892="")),
(AND(G3892="Unknown - Material Unknown",J3892="")))),"Unknown",
""))))))))))))))))</f>
        <v>Non-Lead</v>
      </c>
      <c r="N3892" s="44" t="s">
        <v>39</v>
      </c>
    </row>
    <row r="3893" spans="1:14" x14ac:dyDescent="0.25">
      <c r="A3893" s="34" t="s">
        <v>9093</v>
      </c>
      <c r="B3893" s="35" t="s">
        <v>1480</v>
      </c>
      <c r="C3893" s="36" t="s">
        <v>8721</v>
      </c>
      <c r="D3893" s="36" t="s">
        <v>32</v>
      </c>
      <c r="E3893" s="36" t="s">
        <v>644</v>
      </c>
      <c r="F3893" s="37" t="s">
        <v>9094</v>
      </c>
      <c r="G3893" s="38" t="s">
        <v>35</v>
      </c>
      <c r="H3893" s="39" t="s">
        <v>39</v>
      </c>
      <c r="I3893" s="40" t="s">
        <v>63</v>
      </c>
      <c r="J3893" s="42" t="s">
        <v>38</v>
      </c>
      <c r="K3893" s="39" t="s">
        <v>63</v>
      </c>
      <c r="L3893" s="35"/>
      <c r="M3893" s="43" t="str">
        <f>IF((OR(G3893="Lead")),"Lead",
IF((OR(J3893="Lead")),"Lead",
IF((OR(G3893="Lead-lined galvanized")),"Lead",
IF((OR(J3893="Lead-lined galvanized")),"Lead",
IF((OR((AND(G3893="Unknown - Likely Lead",J3893="Galvanized")),
(AND(G3893="Unknown - Unlikely Lead",J3893="Galvanized")),
(AND(G3893="Unknown - Material Unknown",J3893="Galvanized")))),"Galvanized Requiring Replacement",
IF((OR((AND(G3893="Non-lead - Copper",H3893="Yes",J3893="Galvanized")),
(AND(G3893="Non-lead - Copper",H3893="Don't know",J3893="Galvanized")),
(AND(G3893="Non-lead - Copper",H3893="",J3893="Galvanized")),
(AND(G3893="Non-lead - Plastic",H3893="Yes",J3893="Galvanized")),
(AND(G3893="Non-lead - Plastic",H3893="Don't know",J3893="Galvanized")),
(AND(G3893="Non-lead - Plastic",H3893="",J3893="Galvanized")),
(AND(G3893="Non-lead",H3893="Yes",J3893="Galvanized")),
(AND(G3893="Non-lead",H3893="Don't know",J3893="Galvanized")),
(AND(G3893="Non-lead",H3893="",J3893="Galvanized")),
(AND(G3893="Non-lead - Other",H3893="Yes",J3893="Galvanized")),
(AND(G3893="Non-Lead - Other",H3893="Don't know",J3893="Galvanized")),
(AND(G3893="Galvanized",H3893="Yes",J3893="Galvanized")),
(AND(G3893="Galvanized",H3893="Don't know",J3893="Galvanized")),
(AND(G3893="Galvanized",H3893="",J3893="Galvanized")),
(AND(G3893="Non-Lead - Other",H3893="",J3893="Galvanized")))),"Galvanized Requiring Replacement",
IF((OR((AND(G3893="Non-lead - Copper",J3893="Non-lead - Copper")),
(AND(G3893="Non-lead - Copper",J3893="Non-lead - Plastic")),
(AND(G3893="Non-lead - Copper",J3893="Non-lead - Other")),
(AND(G3893="Non-lead - Copper",J3893="Non-lead")),
(AND(G3893="Non-lead - Plastic",J3893="Non-lead - Copper")),
(AND(G3893="Non-lead - Plastic",J3893="Non-lead - Plastic")),
(AND(G3893="Non-lead - Plastic",J3893="Non-lead - Other")),
(AND(G3893="Non-lead - Plastic",J3893="Non-lead")),
(AND(G3893="Non-lead",J3893="Non-lead - Copper")),
(AND(G3893="Non-lead",J3893="Non-lead - Plastic")),
(AND(G3893="Non-lead",J3893="Non-lead - Other")),
(AND(G3893="Non-lead",J3893="Non-lead")),
(AND(G3893="Non-lead - Other",J3893="Non-lead - Copper")),
(AND(G3893="Non-Lead - Other",J3893="Non-lead - Plastic")),
(AND(G3893="Non-Lead - Other",J3893="Non-lead")),
(AND(G3893="Non-Lead - Other",J3893="Non-lead - Other")))),"Non-Lead",
IF((OR((AND(G3893="Galvanized",J3893="Non-lead")),
(AND(G3893="Galvanized",J3893="Non-lead - Copper")),
(AND(G3893="Galvanized",J3893="Non-lead - Plastic")),
(AND(G3893="Galvanized",J3893="Non-lead")),
(AND(G3893="Galvanized",J3893="Non-lead - Other")))),"Non-Lead",
IF((OR((AND(G3893="Non-lead - Copper",H3893="No",J3893="Galvanized")),
(AND(G3893="Non-lead - Plastic",H3893="No",J3893="Galvanized")),
(AND(G3893="Non-lead",H3893="No",J3893="Galvanized")),
(AND(G3893="Galvanized",H3893="No",J3893="Galvanized")),
(AND(G3893="Non-lead - Other",H3893="No",J3893="Galvanized")))),"Non-lead",
IF((OR((AND(G3893="Unknown - Likely Lead",J3893="Unknown - Likely Lead")),
(AND(G3893="Unknown - Likely Lead",J3893="Unknown - Unlikely Lead")),
(AND(G3893="Unknown - Likely Lead",J3893="Unknown - Material Unknown")),
(AND(G3893="Unknown - Unlikely Lead",J3893="Unknown - Likely Lead")),
(AND(G3893="Unknown - Unlikely Lead",J3893="Unknown - Unlikely Lead")),
(AND(G3893="Unknown - Unlikely Lead",J3893="Unknown - Material Unknown")),
(AND(G3893="Unknown - Material Unknown",J3893="Unknown - Likely Lead")),
(AND(G3893="Unknown - Material Unknown",J3893="Unknown - Unlikely Lead")),
(AND(G3893="Unknown - Material Unknown",J3893="Unknown - Material Unknown")))),"Unknown",
IF((OR((AND(G3893="Unknown - Likely Lead",J3893="Non-lead - Copper")),
(AND(G3893="Unknown - Likely Lead",J3893="Non-lead - Plastic")),
(AND(G3893="Unknown - Likely Lead",J3893="Non-lead")),
(AND(G3893="Unknown - Likely Lead",J3893="Non-lead - Other")),
(AND(G3893="Unknown - Unlikely Lead",J3893="Non-lead - Copper")),
(AND(G3893="Unknown - Unlikely Lead",J3893="Non-lead - Plastic")),
(AND(G3893="Unknown - Unlikely Lead",J3893="Non-lead")),
(AND(G3893="Unknown - Unlikely Lead",J3893="Non-lead - Other")),
(AND(G3893="Unknown - Material Unknown",J3893="Non-lead - Copper")),
(AND(G3893="Unknown - Material Unknown",J3893="Non-lead - Plastic")),
(AND(G3893="Unknown - Material Unknown",J3893="Non-lead")),
(AND(G3893="Unknown - Material Unknown",J3893="Non-lead - Other")))),"Unknown",
IF((OR((AND(G3893="Non-lead - Copper",J3893="Unknown - Likely Lead")),
(AND(G3893="Non-lead - Copper",J3893="Unknown - Unlikely Lead")),
(AND(G3893="Non-lead - Copper",J3893="Unknown - Material Unknown")),
(AND(G3893="Non-lead - Plastic",J3893="Unknown - Likely Lead")),
(AND(G3893="Non-lead - Plastic",J3893="Unknown - Unlikely Lead")),
(AND(G3893="Non-lead - Plastic",J3893="Unknown - Material Unknown")),
(AND(G3893="Non-lead",J3893="Unknown - Likely Lead")),
(AND(G3893="Non-lead",J3893="Unknown - Unlikely Lead")),
(AND(G3893="Non-lead",J3893="Unknown - Material Unknown")),
(AND(G3893="Non-lead - Other",J3893="Unknown - Likely Lead")),
(AND(G3893="Non-Lead - Other",J3893="Unknown - Unlikely Lead")),
(AND(G3893="Non-Lead - Other",J3893="Unknown - Material Unknown")))),"Unknown",
IF((OR((AND(G3893="Galvanized",J3893="Unknown - Likely Lead")),
(AND(G3893="Galvanized",J3893="Unknown - Unlikely Lead")),
(AND(G3893="Galvanized",J3893="Unknown - Material Unknown")))),"Unknown",
IF((OR((AND(G3893="Galvanized",J3893="")))),"Galvanized Requiring Replacement",
IF((OR((AND(G3893="Non-lead - Copper",J3893="")),
(AND(G3893="Non-lead - Plastic",J3893="")),
(AND(G3893="Non-lead",J3893="")),
(AND(G3893="Non-lead - Other",J3893="")))),"Non-lead",
IF((OR((AND(G3893="Unknown - Likely Lead",J3893="")),
(AND(G3893="Unknown - Unlikely Lead",J3893="")),
(AND(G3893="Unknown - Material Unknown",J3893="")))),"Unknown",
""))))))))))))))))</f>
        <v>Non-Lead</v>
      </c>
      <c r="N3893" s="44" t="s">
        <v>39</v>
      </c>
    </row>
    <row r="3894" spans="1:14" x14ac:dyDescent="0.25">
      <c r="A3894" s="34" t="s">
        <v>9095</v>
      </c>
      <c r="B3894" s="35" t="s">
        <v>452</v>
      </c>
      <c r="C3894" s="36" t="s">
        <v>8721</v>
      </c>
      <c r="D3894" s="36" t="s">
        <v>32</v>
      </c>
      <c r="E3894" s="36" t="s">
        <v>644</v>
      </c>
      <c r="F3894" s="37" t="s">
        <v>9096</v>
      </c>
      <c r="G3894" s="38" t="s">
        <v>35</v>
      </c>
      <c r="H3894" s="39" t="s">
        <v>39</v>
      </c>
      <c r="I3894" s="40" t="s">
        <v>63</v>
      </c>
      <c r="J3894" s="42" t="s">
        <v>38</v>
      </c>
      <c r="K3894" s="39" t="s">
        <v>63</v>
      </c>
      <c r="L3894" s="35"/>
      <c r="M3894" s="43" t="str">
        <f>IF((OR(G3894="Lead")),"Lead",
IF((OR(J3894="Lead")),"Lead",
IF((OR(G3894="Lead-lined galvanized")),"Lead",
IF((OR(J3894="Lead-lined galvanized")),"Lead",
IF((OR((AND(G3894="Unknown - Likely Lead",J3894="Galvanized")),
(AND(G3894="Unknown - Unlikely Lead",J3894="Galvanized")),
(AND(G3894="Unknown - Material Unknown",J3894="Galvanized")))),"Galvanized Requiring Replacement",
IF((OR((AND(G3894="Non-lead - Copper",H3894="Yes",J3894="Galvanized")),
(AND(G3894="Non-lead - Copper",H3894="Don't know",J3894="Galvanized")),
(AND(G3894="Non-lead - Copper",H3894="",J3894="Galvanized")),
(AND(G3894="Non-lead - Plastic",H3894="Yes",J3894="Galvanized")),
(AND(G3894="Non-lead - Plastic",H3894="Don't know",J3894="Galvanized")),
(AND(G3894="Non-lead - Plastic",H3894="",J3894="Galvanized")),
(AND(G3894="Non-lead",H3894="Yes",J3894="Galvanized")),
(AND(G3894="Non-lead",H3894="Don't know",J3894="Galvanized")),
(AND(G3894="Non-lead",H3894="",J3894="Galvanized")),
(AND(G3894="Non-lead - Other",H3894="Yes",J3894="Galvanized")),
(AND(G3894="Non-Lead - Other",H3894="Don't know",J3894="Galvanized")),
(AND(G3894="Galvanized",H3894="Yes",J3894="Galvanized")),
(AND(G3894="Galvanized",H3894="Don't know",J3894="Galvanized")),
(AND(G3894="Galvanized",H3894="",J3894="Galvanized")),
(AND(G3894="Non-Lead - Other",H3894="",J3894="Galvanized")))),"Galvanized Requiring Replacement",
IF((OR((AND(G3894="Non-lead - Copper",J3894="Non-lead - Copper")),
(AND(G3894="Non-lead - Copper",J3894="Non-lead - Plastic")),
(AND(G3894="Non-lead - Copper",J3894="Non-lead - Other")),
(AND(G3894="Non-lead - Copper",J3894="Non-lead")),
(AND(G3894="Non-lead - Plastic",J3894="Non-lead - Copper")),
(AND(G3894="Non-lead - Plastic",J3894="Non-lead - Plastic")),
(AND(G3894="Non-lead - Plastic",J3894="Non-lead - Other")),
(AND(G3894="Non-lead - Plastic",J3894="Non-lead")),
(AND(G3894="Non-lead",J3894="Non-lead - Copper")),
(AND(G3894="Non-lead",J3894="Non-lead - Plastic")),
(AND(G3894="Non-lead",J3894="Non-lead - Other")),
(AND(G3894="Non-lead",J3894="Non-lead")),
(AND(G3894="Non-lead - Other",J3894="Non-lead - Copper")),
(AND(G3894="Non-Lead - Other",J3894="Non-lead - Plastic")),
(AND(G3894="Non-Lead - Other",J3894="Non-lead")),
(AND(G3894="Non-Lead - Other",J3894="Non-lead - Other")))),"Non-Lead",
IF((OR((AND(G3894="Galvanized",J3894="Non-lead")),
(AND(G3894="Galvanized",J3894="Non-lead - Copper")),
(AND(G3894="Galvanized",J3894="Non-lead - Plastic")),
(AND(G3894="Galvanized",J3894="Non-lead")),
(AND(G3894="Galvanized",J3894="Non-lead - Other")))),"Non-Lead",
IF((OR((AND(G3894="Non-lead - Copper",H3894="No",J3894="Galvanized")),
(AND(G3894="Non-lead - Plastic",H3894="No",J3894="Galvanized")),
(AND(G3894="Non-lead",H3894="No",J3894="Galvanized")),
(AND(G3894="Galvanized",H3894="No",J3894="Galvanized")),
(AND(G3894="Non-lead - Other",H3894="No",J3894="Galvanized")))),"Non-lead",
IF((OR((AND(G3894="Unknown - Likely Lead",J3894="Unknown - Likely Lead")),
(AND(G3894="Unknown - Likely Lead",J3894="Unknown - Unlikely Lead")),
(AND(G3894="Unknown - Likely Lead",J3894="Unknown - Material Unknown")),
(AND(G3894="Unknown - Unlikely Lead",J3894="Unknown - Likely Lead")),
(AND(G3894="Unknown - Unlikely Lead",J3894="Unknown - Unlikely Lead")),
(AND(G3894="Unknown - Unlikely Lead",J3894="Unknown - Material Unknown")),
(AND(G3894="Unknown - Material Unknown",J3894="Unknown - Likely Lead")),
(AND(G3894="Unknown - Material Unknown",J3894="Unknown - Unlikely Lead")),
(AND(G3894="Unknown - Material Unknown",J3894="Unknown - Material Unknown")))),"Unknown",
IF((OR((AND(G3894="Unknown - Likely Lead",J3894="Non-lead - Copper")),
(AND(G3894="Unknown - Likely Lead",J3894="Non-lead - Plastic")),
(AND(G3894="Unknown - Likely Lead",J3894="Non-lead")),
(AND(G3894="Unknown - Likely Lead",J3894="Non-lead - Other")),
(AND(G3894="Unknown - Unlikely Lead",J3894="Non-lead - Copper")),
(AND(G3894="Unknown - Unlikely Lead",J3894="Non-lead - Plastic")),
(AND(G3894="Unknown - Unlikely Lead",J3894="Non-lead")),
(AND(G3894="Unknown - Unlikely Lead",J3894="Non-lead - Other")),
(AND(G3894="Unknown - Material Unknown",J3894="Non-lead - Copper")),
(AND(G3894="Unknown - Material Unknown",J3894="Non-lead - Plastic")),
(AND(G3894="Unknown - Material Unknown",J3894="Non-lead")),
(AND(G3894="Unknown - Material Unknown",J3894="Non-lead - Other")))),"Unknown",
IF((OR((AND(G3894="Non-lead - Copper",J3894="Unknown - Likely Lead")),
(AND(G3894="Non-lead - Copper",J3894="Unknown - Unlikely Lead")),
(AND(G3894="Non-lead - Copper",J3894="Unknown - Material Unknown")),
(AND(G3894="Non-lead - Plastic",J3894="Unknown - Likely Lead")),
(AND(G3894="Non-lead - Plastic",J3894="Unknown - Unlikely Lead")),
(AND(G3894="Non-lead - Plastic",J3894="Unknown - Material Unknown")),
(AND(G3894="Non-lead",J3894="Unknown - Likely Lead")),
(AND(G3894="Non-lead",J3894="Unknown - Unlikely Lead")),
(AND(G3894="Non-lead",J3894="Unknown - Material Unknown")),
(AND(G3894="Non-lead - Other",J3894="Unknown - Likely Lead")),
(AND(G3894="Non-Lead - Other",J3894="Unknown - Unlikely Lead")),
(AND(G3894="Non-Lead - Other",J3894="Unknown - Material Unknown")))),"Unknown",
IF((OR((AND(G3894="Galvanized",J3894="Unknown - Likely Lead")),
(AND(G3894="Galvanized",J3894="Unknown - Unlikely Lead")),
(AND(G3894="Galvanized",J3894="Unknown - Material Unknown")))),"Unknown",
IF((OR((AND(G3894="Galvanized",J3894="")))),"Galvanized Requiring Replacement",
IF((OR((AND(G3894="Non-lead - Copper",J3894="")),
(AND(G3894="Non-lead - Plastic",J3894="")),
(AND(G3894="Non-lead",J3894="")),
(AND(G3894="Non-lead - Other",J3894="")))),"Non-lead",
IF((OR((AND(G3894="Unknown - Likely Lead",J3894="")),
(AND(G3894="Unknown - Unlikely Lead",J3894="")),
(AND(G3894="Unknown - Material Unknown",J3894="")))),"Unknown",
""))))))))))))))))</f>
        <v>Non-Lead</v>
      </c>
      <c r="N3894" s="44" t="s">
        <v>39</v>
      </c>
    </row>
    <row r="3895" spans="1:14" x14ac:dyDescent="0.25">
      <c r="A3895" s="34" t="s">
        <v>9097</v>
      </c>
      <c r="B3895" s="35" t="s">
        <v>455</v>
      </c>
      <c r="C3895" s="36" t="s">
        <v>8721</v>
      </c>
      <c r="D3895" s="36" t="s">
        <v>32</v>
      </c>
      <c r="E3895" s="36" t="s">
        <v>644</v>
      </c>
      <c r="F3895" s="37" t="s">
        <v>9098</v>
      </c>
      <c r="G3895" s="38" t="s">
        <v>35</v>
      </c>
      <c r="H3895" s="39" t="s">
        <v>39</v>
      </c>
      <c r="I3895" s="40" t="s">
        <v>63</v>
      </c>
      <c r="J3895" s="42" t="s">
        <v>38</v>
      </c>
      <c r="K3895" s="39" t="s">
        <v>63</v>
      </c>
      <c r="L3895" s="35"/>
      <c r="M3895" s="43" t="str">
        <f>IF((OR(G3895="Lead")),"Lead",
IF((OR(J3895="Lead")),"Lead",
IF((OR(G3895="Lead-lined galvanized")),"Lead",
IF((OR(J3895="Lead-lined galvanized")),"Lead",
IF((OR((AND(G3895="Unknown - Likely Lead",J3895="Galvanized")),
(AND(G3895="Unknown - Unlikely Lead",J3895="Galvanized")),
(AND(G3895="Unknown - Material Unknown",J3895="Galvanized")))),"Galvanized Requiring Replacement",
IF((OR((AND(G3895="Non-lead - Copper",H3895="Yes",J3895="Galvanized")),
(AND(G3895="Non-lead - Copper",H3895="Don't know",J3895="Galvanized")),
(AND(G3895="Non-lead - Copper",H3895="",J3895="Galvanized")),
(AND(G3895="Non-lead - Plastic",H3895="Yes",J3895="Galvanized")),
(AND(G3895="Non-lead - Plastic",H3895="Don't know",J3895="Galvanized")),
(AND(G3895="Non-lead - Plastic",H3895="",J3895="Galvanized")),
(AND(G3895="Non-lead",H3895="Yes",J3895="Galvanized")),
(AND(G3895="Non-lead",H3895="Don't know",J3895="Galvanized")),
(AND(G3895="Non-lead",H3895="",J3895="Galvanized")),
(AND(G3895="Non-lead - Other",H3895="Yes",J3895="Galvanized")),
(AND(G3895="Non-Lead - Other",H3895="Don't know",J3895="Galvanized")),
(AND(G3895="Galvanized",H3895="Yes",J3895="Galvanized")),
(AND(G3895="Galvanized",H3895="Don't know",J3895="Galvanized")),
(AND(G3895="Galvanized",H3895="",J3895="Galvanized")),
(AND(G3895="Non-Lead - Other",H3895="",J3895="Galvanized")))),"Galvanized Requiring Replacement",
IF((OR((AND(G3895="Non-lead - Copper",J3895="Non-lead - Copper")),
(AND(G3895="Non-lead - Copper",J3895="Non-lead - Plastic")),
(AND(G3895="Non-lead - Copper",J3895="Non-lead - Other")),
(AND(G3895="Non-lead - Copper",J3895="Non-lead")),
(AND(G3895="Non-lead - Plastic",J3895="Non-lead - Copper")),
(AND(G3895="Non-lead - Plastic",J3895="Non-lead - Plastic")),
(AND(G3895="Non-lead - Plastic",J3895="Non-lead - Other")),
(AND(G3895="Non-lead - Plastic",J3895="Non-lead")),
(AND(G3895="Non-lead",J3895="Non-lead - Copper")),
(AND(G3895="Non-lead",J3895="Non-lead - Plastic")),
(AND(G3895="Non-lead",J3895="Non-lead - Other")),
(AND(G3895="Non-lead",J3895="Non-lead")),
(AND(G3895="Non-lead - Other",J3895="Non-lead - Copper")),
(AND(G3895="Non-Lead - Other",J3895="Non-lead - Plastic")),
(AND(G3895="Non-Lead - Other",J3895="Non-lead")),
(AND(G3895="Non-Lead - Other",J3895="Non-lead - Other")))),"Non-Lead",
IF((OR((AND(G3895="Galvanized",J3895="Non-lead")),
(AND(G3895="Galvanized",J3895="Non-lead - Copper")),
(AND(G3895="Galvanized",J3895="Non-lead - Plastic")),
(AND(G3895="Galvanized",J3895="Non-lead")),
(AND(G3895="Galvanized",J3895="Non-lead - Other")))),"Non-Lead",
IF((OR((AND(G3895="Non-lead - Copper",H3895="No",J3895="Galvanized")),
(AND(G3895="Non-lead - Plastic",H3895="No",J3895="Galvanized")),
(AND(G3895="Non-lead",H3895="No",J3895="Galvanized")),
(AND(G3895="Galvanized",H3895="No",J3895="Galvanized")),
(AND(G3895="Non-lead - Other",H3895="No",J3895="Galvanized")))),"Non-lead",
IF((OR((AND(G3895="Unknown - Likely Lead",J3895="Unknown - Likely Lead")),
(AND(G3895="Unknown - Likely Lead",J3895="Unknown - Unlikely Lead")),
(AND(G3895="Unknown - Likely Lead",J3895="Unknown - Material Unknown")),
(AND(G3895="Unknown - Unlikely Lead",J3895="Unknown - Likely Lead")),
(AND(G3895="Unknown - Unlikely Lead",J3895="Unknown - Unlikely Lead")),
(AND(G3895="Unknown - Unlikely Lead",J3895="Unknown - Material Unknown")),
(AND(G3895="Unknown - Material Unknown",J3895="Unknown - Likely Lead")),
(AND(G3895="Unknown - Material Unknown",J3895="Unknown - Unlikely Lead")),
(AND(G3895="Unknown - Material Unknown",J3895="Unknown - Material Unknown")))),"Unknown",
IF((OR((AND(G3895="Unknown - Likely Lead",J3895="Non-lead - Copper")),
(AND(G3895="Unknown - Likely Lead",J3895="Non-lead - Plastic")),
(AND(G3895="Unknown - Likely Lead",J3895="Non-lead")),
(AND(G3895="Unknown - Likely Lead",J3895="Non-lead - Other")),
(AND(G3895="Unknown - Unlikely Lead",J3895="Non-lead - Copper")),
(AND(G3895="Unknown - Unlikely Lead",J3895="Non-lead - Plastic")),
(AND(G3895="Unknown - Unlikely Lead",J3895="Non-lead")),
(AND(G3895="Unknown - Unlikely Lead",J3895="Non-lead - Other")),
(AND(G3895="Unknown - Material Unknown",J3895="Non-lead - Copper")),
(AND(G3895="Unknown - Material Unknown",J3895="Non-lead - Plastic")),
(AND(G3895="Unknown - Material Unknown",J3895="Non-lead")),
(AND(G3895="Unknown - Material Unknown",J3895="Non-lead - Other")))),"Unknown",
IF((OR((AND(G3895="Non-lead - Copper",J3895="Unknown - Likely Lead")),
(AND(G3895="Non-lead - Copper",J3895="Unknown - Unlikely Lead")),
(AND(G3895="Non-lead - Copper",J3895="Unknown - Material Unknown")),
(AND(G3895="Non-lead - Plastic",J3895="Unknown - Likely Lead")),
(AND(G3895="Non-lead - Plastic",J3895="Unknown - Unlikely Lead")),
(AND(G3895="Non-lead - Plastic",J3895="Unknown - Material Unknown")),
(AND(G3895="Non-lead",J3895="Unknown - Likely Lead")),
(AND(G3895="Non-lead",J3895="Unknown - Unlikely Lead")),
(AND(G3895="Non-lead",J3895="Unknown - Material Unknown")),
(AND(G3895="Non-lead - Other",J3895="Unknown - Likely Lead")),
(AND(G3895="Non-Lead - Other",J3895="Unknown - Unlikely Lead")),
(AND(G3895="Non-Lead - Other",J3895="Unknown - Material Unknown")))),"Unknown",
IF((OR((AND(G3895="Galvanized",J3895="Unknown - Likely Lead")),
(AND(G3895="Galvanized",J3895="Unknown - Unlikely Lead")),
(AND(G3895="Galvanized",J3895="Unknown - Material Unknown")))),"Unknown",
IF((OR((AND(G3895="Galvanized",J3895="")))),"Galvanized Requiring Replacement",
IF((OR((AND(G3895="Non-lead - Copper",J3895="")),
(AND(G3895="Non-lead - Plastic",J3895="")),
(AND(G3895="Non-lead",J3895="")),
(AND(G3895="Non-lead - Other",J3895="")))),"Non-lead",
IF((OR((AND(G3895="Unknown - Likely Lead",J3895="")),
(AND(G3895="Unknown - Unlikely Lead",J3895="")),
(AND(G3895="Unknown - Material Unknown",J3895="")))),"Unknown",
""))))))))))))))))</f>
        <v>Non-Lead</v>
      </c>
      <c r="N3895" s="44" t="s">
        <v>39</v>
      </c>
    </row>
    <row r="3896" spans="1:14" x14ac:dyDescent="0.25">
      <c r="A3896" s="34" t="s">
        <v>9099</v>
      </c>
      <c r="B3896" s="35" t="s">
        <v>5937</v>
      </c>
      <c r="C3896" s="36" t="s">
        <v>8721</v>
      </c>
      <c r="D3896" s="36" t="s">
        <v>32</v>
      </c>
      <c r="E3896" s="36" t="s">
        <v>644</v>
      </c>
      <c r="F3896" s="37" t="s">
        <v>9100</v>
      </c>
      <c r="G3896" s="38" t="s">
        <v>35</v>
      </c>
      <c r="H3896" s="39" t="s">
        <v>39</v>
      </c>
      <c r="I3896" s="40" t="s">
        <v>63</v>
      </c>
      <c r="J3896" s="42" t="s">
        <v>38</v>
      </c>
      <c r="K3896" s="39" t="s">
        <v>63</v>
      </c>
      <c r="L3896" s="35"/>
      <c r="M3896" s="43" t="str">
        <f>IF((OR(G3896="Lead")),"Lead",
IF((OR(J3896="Lead")),"Lead",
IF((OR(G3896="Lead-lined galvanized")),"Lead",
IF((OR(J3896="Lead-lined galvanized")),"Lead",
IF((OR((AND(G3896="Unknown - Likely Lead",J3896="Galvanized")),
(AND(G3896="Unknown - Unlikely Lead",J3896="Galvanized")),
(AND(G3896="Unknown - Material Unknown",J3896="Galvanized")))),"Galvanized Requiring Replacement",
IF((OR((AND(G3896="Non-lead - Copper",H3896="Yes",J3896="Galvanized")),
(AND(G3896="Non-lead - Copper",H3896="Don't know",J3896="Galvanized")),
(AND(G3896="Non-lead - Copper",H3896="",J3896="Galvanized")),
(AND(G3896="Non-lead - Plastic",H3896="Yes",J3896="Galvanized")),
(AND(G3896="Non-lead - Plastic",H3896="Don't know",J3896="Galvanized")),
(AND(G3896="Non-lead - Plastic",H3896="",J3896="Galvanized")),
(AND(G3896="Non-lead",H3896="Yes",J3896="Galvanized")),
(AND(G3896="Non-lead",H3896="Don't know",J3896="Galvanized")),
(AND(G3896="Non-lead",H3896="",J3896="Galvanized")),
(AND(G3896="Non-lead - Other",H3896="Yes",J3896="Galvanized")),
(AND(G3896="Non-Lead - Other",H3896="Don't know",J3896="Galvanized")),
(AND(G3896="Galvanized",H3896="Yes",J3896="Galvanized")),
(AND(G3896="Galvanized",H3896="Don't know",J3896="Galvanized")),
(AND(G3896="Galvanized",H3896="",J3896="Galvanized")),
(AND(G3896="Non-Lead - Other",H3896="",J3896="Galvanized")))),"Galvanized Requiring Replacement",
IF((OR((AND(G3896="Non-lead - Copper",J3896="Non-lead - Copper")),
(AND(G3896="Non-lead - Copper",J3896="Non-lead - Plastic")),
(AND(G3896="Non-lead - Copper",J3896="Non-lead - Other")),
(AND(G3896="Non-lead - Copper",J3896="Non-lead")),
(AND(G3896="Non-lead - Plastic",J3896="Non-lead - Copper")),
(AND(G3896="Non-lead - Plastic",J3896="Non-lead - Plastic")),
(AND(G3896="Non-lead - Plastic",J3896="Non-lead - Other")),
(AND(G3896="Non-lead - Plastic",J3896="Non-lead")),
(AND(G3896="Non-lead",J3896="Non-lead - Copper")),
(AND(G3896="Non-lead",J3896="Non-lead - Plastic")),
(AND(G3896="Non-lead",J3896="Non-lead - Other")),
(AND(G3896="Non-lead",J3896="Non-lead")),
(AND(G3896="Non-lead - Other",J3896="Non-lead - Copper")),
(AND(G3896="Non-Lead - Other",J3896="Non-lead - Plastic")),
(AND(G3896="Non-Lead - Other",J3896="Non-lead")),
(AND(G3896="Non-Lead - Other",J3896="Non-lead - Other")))),"Non-Lead",
IF((OR((AND(G3896="Galvanized",J3896="Non-lead")),
(AND(G3896="Galvanized",J3896="Non-lead - Copper")),
(AND(G3896="Galvanized",J3896="Non-lead - Plastic")),
(AND(G3896="Galvanized",J3896="Non-lead")),
(AND(G3896="Galvanized",J3896="Non-lead - Other")))),"Non-Lead",
IF((OR((AND(G3896="Non-lead - Copper",H3896="No",J3896="Galvanized")),
(AND(G3896="Non-lead - Plastic",H3896="No",J3896="Galvanized")),
(AND(G3896="Non-lead",H3896="No",J3896="Galvanized")),
(AND(G3896="Galvanized",H3896="No",J3896="Galvanized")),
(AND(G3896="Non-lead - Other",H3896="No",J3896="Galvanized")))),"Non-lead",
IF((OR((AND(G3896="Unknown - Likely Lead",J3896="Unknown - Likely Lead")),
(AND(G3896="Unknown - Likely Lead",J3896="Unknown - Unlikely Lead")),
(AND(G3896="Unknown - Likely Lead",J3896="Unknown - Material Unknown")),
(AND(G3896="Unknown - Unlikely Lead",J3896="Unknown - Likely Lead")),
(AND(G3896="Unknown - Unlikely Lead",J3896="Unknown - Unlikely Lead")),
(AND(G3896="Unknown - Unlikely Lead",J3896="Unknown - Material Unknown")),
(AND(G3896="Unknown - Material Unknown",J3896="Unknown - Likely Lead")),
(AND(G3896="Unknown - Material Unknown",J3896="Unknown - Unlikely Lead")),
(AND(G3896="Unknown - Material Unknown",J3896="Unknown - Material Unknown")))),"Unknown",
IF((OR((AND(G3896="Unknown - Likely Lead",J3896="Non-lead - Copper")),
(AND(G3896="Unknown - Likely Lead",J3896="Non-lead - Plastic")),
(AND(G3896="Unknown - Likely Lead",J3896="Non-lead")),
(AND(G3896="Unknown - Likely Lead",J3896="Non-lead - Other")),
(AND(G3896="Unknown - Unlikely Lead",J3896="Non-lead - Copper")),
(AND(G3896="Unknown - Unlikely Lead",J3896="Non-lead - Plastic")),
(AND(G3896="Unknown - Unlikely Lead",J3896="Non-lead")),
(AND(G3896="Unknown - Unlikely Lead",J3896="Non-lead - Other")),
(AND(G3896="Unknown - Material Unknown",J3896="Non-lead - Copper")),
(AND(G3896="Unknown - Material Unknown",J3896="Non-lead - Plastic")),
(AND(G3896="Unknown - Material Unknown",J3896="Non-lead")),
(AND(G3896="Unknown - Material Unknown",J3896="Non-lead - Other")))),"Unknown",
IF((OR((AND(G3896="Non-lead - Copper",J3896="Unknown - Likely Lead")),
(AND(G3896="Non-lead - Copper",J3896="Unknown - Unlikely Lead")),
(AND(G3896="Non-lead - Copper",J3896="Unknown - Material Unknown")),
(AND(G3896="Non-lead - Plastic",J3896="Unknown - Likely Lead")),
(AND(G3896="Non-lead - Plastic",J3896="Unknown - Unlikely Lead")),
(AND(G3896="Non-lead - Plastic",J3896="Unknown - Material Unknown")),
(AND(G3896="Non-lead",J3896="Unknown - Likely Lead")),
(AND(G3896="Non-lead",J3896="Unknown - Unlikely Lead")),
(AND(G3896="Non-lead",J3896="Unknown - Material Unknown")),
(AND(G3896="Non-lead - Other",J3896="Unknown - Likely Lead")),
(AND(G3896="Non-Lead - Other",J3896="Unknown - Unlikely Lead")),
(AND(G3896="Non-Lead - Other",J3896="Unknown - Material Unknown")))),"Unknown",
IF((OR((AND(G3896="Galvanized",J3896="Unknown - Likely Lead")),
(AND(G3896="Galvanized",J3896="Unknown - Unlikely Lead")),
(AND(G3896="Galvanized",J3896="Unknown - Material Unknown")))),"Unknown",
IF((OR((AND(G3896="Galvanized",J3896="")))),"Galvanized Requiring Replacement",
IF((OR((AND(G3896="Non-lead - Copper",J3896="")),
(AND(G3896="Non-lead - Plastic",J3896="")),
(AND(G3896="Non-lead",J3896="")),
(AND(G3896="Non-lead - Other",J3896="")))),"Non-lead",
IF((OR((AND(G3896="Unknown - Likely Lead",J3896="")),
(AND(G3896="Unknown - Unlikely Lead",J3896="")),
(AND(G3896="Unknown - Material Unknown",J3896="")))),"Unknown",
""))))))))))))))))</f>
        <v>Non-Lead</v>
      </c>
      <c r="N3896" s="44" t="s">
        <v>39</v>
      </c>
    </row>
    <row r="3897" spans="1:14" x14ac:dyDescent="0.25">
      <c r="A3897" s="34" t="s">
        <v>9101</v>
      </c>
      <c r="B3897" s="35" t="s">
        <v>2720</v>
      </c>
      <c r="C3897" s="36" t="s">
        <v>8721</v>
      </c>
      <c r="D3897" s="36" t="s">
        <v>32</v>
      </c>
      <c r="E3897" s="36" t="s">
        <v>644</v>
      </c>
      <c r="F3897" s="37" t="s">
        <v>9102</v>
      </c>
      <c r="G3897" s="38" t="s">
        <v>35</v>
      </c>
      <c r="H3897" s="39" t="s">
        <v>39</v>
      </c>
      <c r="I3897" s="40" t="s">
        <v>63</v>
      </c>
      <c r="J3897" s="42" t="s">
        <v>38</v>
      </c>
      <c r="K3897" s="39" t="s">
        <v>63</v>
      </c>
      <c r="L3897" s="35"/>
      <c r="M3897" s="43" t="str">
        <f>IF((OR(G3897="Lead")),"Lead",
IF((OR(J3897="Lead")),"Lead",
IF((OR(G3897="Lead-lined galvanized")),"Lead",
IF((OR(J3897="Lead-lined galvanized")),"Lead",
IF((OR((AND(G3897="Unknown - Likely Lead",J3897="Galvanized")),
(AND(G3897="Unknown - Unlikely Lead",J3897="Galvanized")),
(AND(G3897="Unknown - Material Unknown",J3897="Galvanized")))),"Galvanized Requiring Replacement",
IF((OR((AND(G3897="Non-lead - Copper",H3897="Yes",J3897="Galvanized")),
(AND(G3897="Non-lead - Copper",H3897="Don't know",J3897="Galvanized")),
(AND(G3897="Non-lead - Copper",H3897="",J3897="Galvanized")),
(AND(G3897="Non-lead - Plastic",H3897="Yes",J3897="Galvanized")),
(AND(G3897="Non-lead - Plastic",H3897="Don't know",J3897="Galvanized")),
(AND(G3897="Non-lead - Plastic",H3897="",J3897="Galvanized")),
(AND(G3897="Non-lead",H3897="Yes",J3897="Galvanized")),
(AND(G3897="Non-lead",H3897="Don't know",J3897="Galvanized")),
(AND(G3897="Non-lead",H3897="",J3897="Galvanized")),
(AND(G3897="Non-lead - Other",H3897="Yes",J3897="Galvanized")),
(AND(G3897="Non-Lead - Other",H3897="Don't know",J3897="Galvanized")),
(AND(G3897="Galvanized",H3897="Yes",J3897="Galvanized")),
(AND(G3897="Galvanized",H3897="Don't know",J3897="Galvanized")),
(AND(G3897="Galvanized",H3897="",J3897="Galvanized")),
(AND(G3897="Non-Lead - Other",H3897="",J3897="Galvanized")))),"Galvanized Requiring Replacement",
IF((OR((AND(G3897="Non-lead - Copper",J3897="Non-lead - Copper")),
(AND(G3897="Non-lead - Copper",J3897="Non-lead - Plastic")),
(AND(G3897="Non-lead - Copper",J3897="Non-lead - Other")),
(AND(G3897="Non-lead - Copper",J3897="Non-lead")),
(AND(G3897="Non-lead - Plastic",J3897="Non-lead - Copper")),
(AND(G3897="Non-lead - Plastic",J3897="Non-lead - Plastic")),
(AND(G3897="Non-lead - Plastic",J3897="Non-lead - Other")),
(AND(G3897="Non-lead - Plastic",J3897="Non-lead")),
(AND(G3897="Non-lead",J3897="Non-lead - Copper")),
(AND(G3897="Non-lead",J3897="Non-lead - Plastic")),
(AND(G3897="Non-lead",J3897="Non-lead - Other")),
(AND(G3897="Non-lead",J3897="Non-lead")),
(AND(G3897="Non-lead - Other",J3897="Non-lead - Copper")),
(AND(G3897="Non-Lead - Other",J3897="Non-lead - Plastic")),
(AND(G3897="Non-Lead - Other",J3897="Non-lead")),
(AND(G3897="Non-Lead - Other",J3897="Non-lead - Other")))),"Non-Lead",
IF((OR((AND(G3897="Galvanized",J3897="Non-lead")),
(AND(G3897="Galvanized",J3897="Non-lead - Copper")),
(AND(G3897="Galvanized",J3897="Non-lead - Plastic")),
(AND(G3897="Galvanized",J3897="Non-lead")),
(AND(G3897="Galvanized",J3897="Non-lead - Other")))),"Non-Lead",
IF((OR((AND(G3897="Non-lead - Copper",H3897="No",J3897="Galvanized")),
(AND(G3897="Non-lead - Plastic",H3897="No",J3897="Galvanized")),
(AND(G3897="Non-lead",H3897="No",J3897="Galvanized")),
(AND(G3897="Galvanized",H3897="No",J3897="Galvanized")),
(AND(G3897="Non-lead - Other",H3897="No",J3897="Galvanized")))),"Non-lead",
IF((OR((AND(G3897="Unknown - Likely Lead",J3897="Unknown - Likely Lead")),
(AND(G3897="Unknown - Likely Lead",J3897="Unknown - Unlikely Lead")),
(AND(G3897="Unknown - Likely Lead",J3897="Unknown - Material Unknown")),
(AND(G3897="Unknown - Unlikely Lead",J3897="Unknown - Likely Lead")),
(AND(G3897="Unknown - Unlikely Lead",J3897="Unknown - Unlikely Lead")),
(AND(G3897="Unknown - Unlikely Lead",J3897="Unknown - Material Unknown")),
(AND(G3897="Unknown - Material Unknown",J3897="Unknown - Likely Lead")),
(AND(G3897="Unknown - Material Unknown",J3897="Unknown - Unlikely Lead")),
(AND(G3897="Unknown - Material Unknown",J3897="Unknown - Material Unknown")))),"Unknown",
IF((OR((AND(G3897="Unknown - Likely Lead",J3897="Non-lead - Copper")),
(AND(G3897="Unknown - Likely Lead",J3897="Non-lead - Plastic")),
(AND(G3897="Unknown - Likely Lead",J3897="Non-lead")),
(AND(G3897="Unknown - Likely Lead",J3897="Non-lead - Other")),
(AND(G3897="Unknown - Unlikely Lead",J3897="Non-lead - Copper")),
(AND(G3897="Unknown - Unlikely Lead",J3897="Non-lead - Plastic")),
(AND(G3897="Unknown - Unlikely Lead",J3897="Non-lead")),
(AND(G3897="Unknown - Unlikely Lead",J3897="Non-lead - Other")),
(AND(G3897="Unknown - Material Unknown",J3897="Non-lead - Copper")),
(AND(G3897="Unknown - Material Unknown",J3897="Non-lead - Plastic")),
(AND(G3897="Unknown - Material Unknown",J3897="Non-lead")),
(AND(G3897="Unknown - Material Unknown",J3897="Non-lead - Other")))),"Unknown",
IF((OR((AND(G3897="Non-lead - Copper",J3897="Unknown - Likely Lead")),
(AND(G3897="Non-lead - Copper",J3897="Unknown - Unlikely Lead")),
(AND(G3897="Non-lead - Copper",J3897="Unknown - Material Unknown")),
(AND(G3897="Non-lead - Plastic",J3897="Unknown - Likely Lead")),
(AND(G3897="Non-lead - Plastic",J3897="Unknown - Unlikely Lead")),
(AND(G3897="Non-lead - Plastic",J3897="Unknown - Material Unknown")),
(AND(G3897="Non-lead",J3897="Unknown - Likely Lead")),
(AND(G3897="Non-lead",J3897="Unknown - Unlikely Lead")),
(AND(G3897="Non-lead",J3897="Unknown - Material Unknown")),
(AND(G3897="Non-lead - Other",J3897="Unknown - Likely Lead")),
(AND(G3897="Non-Lead - Other",J3897="Unknown - Unlikely Lead")),
(AND(G3897="Non-Lead - Other",J3897="Unknown - Material Unknown")))),"Unknown",
IF((OR((AND(G3897="Galvanized",J3897="Unknown - Likely Lead")),
(AND(G3897="Galvanized",J3897="Unknown - Unlikely Lead")),
(AND(G3897="Galvanized",J3897="Unknown - Material Unknown")))),"Unknown",
IF((OR((AND(G3897="Galvanized",J3897="")))),"Galvanized Requiring Replacement",
IF((OR((AND(G3897="Non-lead - Copper",J3897="")),
(AND(G3897="Non-lead - Plastic",J3897="")),
(AND(G3897="Non-lead",J3897="")),
(AND(G3897="Non-lead - Other",J3897="")))),"Non-lead",
IF((OR((AND(G3897="Unknown - Likely Lead",J3897="")),
(AND(G3897="Unknown - Unlikely Lead",J3897="")),
(AND(G3897="Unknown - Material Unknown",J3897="")))),"Unknown",
""))))))))))))))))</f>
        <v>Non-Lead</v>
      </c>
      <c r="N3897" s="44" t="s">
        <v>39</v>
      </c>
    </row>
    <row r="3898" spans="1:14" x14ac:dyDescent="0.25">
      <c r="A3898" s="34" t="s">
        <v>9103</v>
      </c>
      <c r="B3898" s="35" t="s">
        <v>449</v>
      </c>
      <c r="C3898" s="36" t="s">
        <v>3141</v>
      </c>
      <c r="D3898" s="36" t="s">
        <v>32</v>
      </c>
      <c r="E3898" s="36" t="s">
        <v>33</v>
      </c>
      <c r="F3898" s="37" t="s">
        <v>9104</v>
      </c>
      <c r="G3898" s="38" t="s">
        <v>35</v>
      </c>
      <c r="H3898" s="39" t="s">
        <v>39</v>
      </c>
      <c r="I3898" s="40" t="s">
        <v>63</v>
      </c>
      <c r="J3898" s="42" t="s">
        <v>38</v>
      </c>
      <c r="K3898" s="39" t="s">
        <v>63</v>
      </c>
      <c r="L3898" s="35"/>
      <c r="M3898" s="43" t="str">
        <f>IF((OR(G3898="Lead")),"Lead",
IF((OR(J3898="Lead")),"Lead",
IF((OR(G3898="Lead-lined galvanized")),"Lead",
IF((OR(J3898="Lead-lined galvanized")),"Lead",
IF((OR((AND(G3898="Unknown - Likely Lead",J3898="Galvanized")),
(AND(G3898="Unknown - Unlikely Lead",J3898="Galvanized")),
(AND(G3898="Unknown - Material Unknown",J3898="Galvanized")))),"Galvanized Requiring Replacement",
IF((OR((AND(G3898="Non-lead - Copper",H3898="Yes",J3898="Galvanized")),
(AND(G3898="Non-lead - Copper",H3898="Don't know",J3898="Galvanized")),
(AND(G3898="Non-lead - Copper",H3898="",J3898="Galvanized")),
(AND(G3898="Non-lead - Plastic",H3898="Yes",J3898="Galvanized")),
(AND(G3898="Non-lead - Plastic",H3898="Don't know",J3898="Galvanized")),
(AND(G3898="Non-lead - Plastic",H3898="",J3898="Galvanized")),
(AND(G3898="Non-lead",H3898="Yes",J3898="Galvanized")),
(AND(G3898="Non-lead",H3898="Don't know",J3898="Galvanized")),
(AND(G3898="Non-lead",H3898="",J3898="Galvanized")),
(AND(G3898="Non-lead - Other",H3898="Yes",J3898="Galvanized")),
(AND(G3898="Non-Lead - Other",H3898="Don't know",J3898="Galvanized")),
(AND(G3898="Galvanized",H3898="Yes",J3898="Galvanized")),
(AND(G3898="Galvanized",H3898="Don't know",J3898="Galvanized")),
(AND(G3898="Galvanized",H3898="",J3898="Galvanized")),
(AND(G3898="Non-Lead - Other",H3898="",J3898="Galvanized")))),"Galvanized Requiring Replacement",
IF((OR((AND(G3898="Non-lead - Copper",J3898="Non-lead - Copper")),
(AND(G3898="Non-lead - Copper",J3898="Non-lead - Plastic")),
(AND(G3898="Non-lead - Copper",J3898="Non-lead - Other")),
(AND(G3898="Non-lead - Copper",J3898="Non-lead")),
(AND(G3898="Non-lead - Plastic",J3898="Non-lead - Copper")),
(AND(G3898="Non-lead - Plastic",J3898="Non-lead - Plastic")),
(AND(G3898="Non-lead - Plastic",J3898="Non-lead - Other")),
(AND(G3898="Non-lead - Plastic",J3898="Non-lead")),
(AND(G3898="Non-lead",J3898="Non-lead - Copper")),
(AND(G3898="Non-lead",J3898="Non-lead - Plastic")),
(AND(G3898="Non-lead",J3898="Non-lead - Other")),
(AND(G3898="Non-lead",J3898="Non-lead")),
(AND(G3898="Non-lead - Other",J3898="Non-lead - Copper")),
(AND(G3898="Non-Lead - Other",J3898="Non-lead - Plastic")),
(AND(G3898="Non-Lead - Other",J3898="Non-lead")),
(AND(G3898="Non-Lead - Other",J3898="Non-lead - Other")))),"Non-Lead",
IF((OR((AND(G3898="Galvanized",J3898="Non-lead")),
(AND(G3898="Galvanized",J3898="Non-lead - Copper")),
(AND(G3898="Galvanized",J3898="Non-lead - Plastic")),
(AND(G3898="Galvanized",J3898="Non-lead")),
(AND(G3898="Galvanized",J3898="Non-lead - Other")))),"Non-Lead",
IF((OR((AND(G3898="Non-lead - Copper",H3898="No",J3898="Galvanized")),
(AND(G3898="Non-lead - Plastic",H3898="No",J3898="Galvanized")),
(AND(G3898="Non-lead",H3898="No",J3898="Galvanized")),
(AND(G3898="Galvanized",H3898="No",J3898="Galvanized")),
(AND(G3898="Non-lead - Other",H3898="No",J3898="Galvanized")))),"Non-lead",
IF((OR((AND(G3898="Unknown - Likely Lead",J3898="Unknown - Likely Lead")),
(AND(G3898="Unknown - Likely Lead",J3898="Unknown - Unlikely Lead")),
(AND(G3898="Unknown - Likely Lead",J3898="Unknown - Material Unknown")),
(AND(G3898="Unknown - Unlikely Lead",J3898="Unknown - Likely Lead")),
(AND(G3898="Unknown - Unlikely Lead",J3898="Unknown - Unlikely Lead")),
(AND(G3898="Unknown - Unlikely Lead",J3898="Unknown - Material Unknown")),
(AND(G3898="Unknown - Material Unknown",J3898="Unknown - Likely Lead")),
(AND(G3898="Unknown - Material Unknown",J3898="Unknown - Unlikely Lead")),
(AND(G3898="Unknown - Material Unknown",J3898="Unknown - Material Unknown")))),"Unknown",
IF((OR((AND(G3898="Unknown - Likely Lead",J3898="Non-lead - Copper")),
(AND(G3898="Unknown - Likely Lead",J3898="Non-lead - Plastic")),
(AND(G3898="Unknown - Likely Lead",J3898="Non-lead")),
(AND(G3898="Unknown - Likely Lead",J3898="Non-lead - Other")),
(AND(G3898="Unknown - Unlikely Lead",J3898="Non-lead - Copper")),
(AND(G3898="Unknown - Unlikely Lead",J3898="Non-lead - Plastic")),
(AND(G3898="Unknown - Unlikely Lead",J3898="Non-lead")),
(AND(G3898="Unknown - Unlikely Lead",J3898="Non-lead - Other")),
(AND(G3898="Unknown - Material Unknown",J3898="Non-lead - Copper")),
(AND(G3898="Unknown - Material Unknown",J3898="Non-lead - Plastic")),
(AND(G3898="Unknown - Material Unknown",J3898="Non-lead")),
(AND(G3898="Unknown - Material Unknown",J3898="Non-lead - Other")))),"Unknown",
IF((OR((AND(G3898="Non-lead - Copper",J3898="Unknown - Likely Lead")),
(AND(G3898="Non-lead - Copper",J3898="Unknown - Unlikely Lead")),
(AND(G3898="Non-lead - Copper",J3898="Unknown - Material Unknown")),
(AND(G3898="Non-lead - Plastic",J3898="Unknown - Likely Lead")),
(AND(G3898="Non-lead - Plastic",J3898="Unknown - Unlikely Lead")),
(AND(G3898="Non-lead - Plastic",J3898="Unknown - Material Unknown")),
(AND(G3898="Non-lead",J3898="Unknown - Likely Lead")),
(AND(G3898="Non-lead",J3898="Unknown - Unlikely Lead")),
(AND(G3898="Non-lead",J3898="Unknown - Material Unknown")),
(AND(G3898="Non-lead - Other",J3898="Unknown - Likely Lead")),
(AND(G3898="Non-Lead - Other",J3898="Unknown - Unlikely Lead")),
(AND(G3898="Non-Lead - Other",J3898="Unknown - Material Unknown")))),"Unknown",
IF((OR((AND(G3898="Galvanized",J3898="Unknown - Likely Lead")),
(AND(G3898="Galvanized",J3898="Unknown - Unlikely Lead")),
(AND(G3898="Galvanized",J3898="Unknown - Material Unknown")))),"Unknown",
IF((OR((AND(G3898="Galvanized",J3898="")))),"Galvanized Requiring Replacement",
IF((OR((AND(G3898="Non-lead - Copper",J3898="")),
(AND(G3898="Non-lead - Plastic",J3898="")),
(AND(G3898="Non-lead",J3898="")),
(AND(G3898="Non-lead - Other",J3898="")))),"Non-lead",
IF((OR((AND(G3898="Unknown - Likely Lead",J3898="")),
(AND(G3898="Unknown - Unlikely Lead",J3898="")),
(AND(G3898="Unknown - Material Unknown",J3898="")))),"Unknown",
""))))))))))))))))</f>
        <v>Non-Lead</v>
      </c>
      <c r="N3898" s="44" t="s">
        <v>39</v>
      </c>
    </row>
    <row r="3899" spans="1:14" x14ac:dyDescent="0.25">
      <c r="A3899" s="34" t="s">
        <v>9105</v>
      </c>
      <c r="B3899" s="35" t="s">
        <v>1695</v>
      </c>
      <c r="C3899" s="36" t="s">
        <v>8721</v>
      </c>
      <c r="D3899" s="36" t="s">
        <v>32</v>
      </c>
      <c r="E3899" s="36" t="s">
        <v>644</v>
      </c>
      <c r="F3899" s="37" t="s">
        <v>9106</v>
      </c>
      <c r="G3899" s="38" t="s">
        <v>35</v>
      </c>
      <c r="H3899" s="39" t="s">
        <v>39</v>
      </c>
      <c r="I3899" s="40" t="s">
        <v>63</v>
      </c>
      <c r="J3899" s="42" t="s">
        <v>38</v>
      </c>
      <c r="K3899" s="39" t="s">
        <v>63</v>
      </c>
      <c r="L3899" s="35"/>
      <c r="M3899" s="43" t="str">
        <f>IF((OR(G3899="Lead")),"Lead",
IF((OR(J3899="Lead")),"Lead",
IF((OR(G3899="Lead-lined galvanized")),"Lead",
IF((OR(J3899="Lead-lined galvanized")),"Lead",
IF((OR((AND(G3899="Unknown - Likely Lead",J3899="Galvanized")),
(AND(G3899="Unknown - Unlikely Lead",J3899="Galvanized")),
(AND(G3899="Unknown - Material Unknown",J3899="Galvanized")))),"Galvanized Requiring Replacement",
IF((OR((AND(G3899="Non-lead - Copper",H3899="Yes",J3899="Galvanized")),
(AND(G3899="Non-lead - Copper",H3899="Don't know",J3899="Galvanized")),
(AND(G3899="Non-lead - Copper",H3899="",J3899="Galvanized")),
(AND(G3899="Non-lead - Plastic",H3899="Yes",J3899="Galvanized")),
(AND(G3899="Non-lead - Plastic",H3899="Don't know",J3899="Galvanized")),
(AND(G3899="Non-lead - Plastic",H3899="",J3899="Galvanized")),
(AND(G3899="Non-lead",H3899="Yes",J3899="Galvanized")),
(AND(G3899="Non-lead",H3899="Don't know",J3899="Galvanized")),
(AND(G3899="Non-lead",H3899="",J3899="Galvanized")),
(AND(G3899="Non-lead - Other",H3899="Yes",J3899="Galvanized")),
(AND(G3899="Non-Lead - Other",H3899="Don't know",J3899="Galvanized")),
(AND(G3899="Galvanized",H3899="Yes",J3899="Galvanized")),
(AND(G3899="Galvanized",H3899="Don't know",J3899="Galvanized")),
(AND(G3899="Galvanized",H3899="",J3899="Galvanized")),
(AND(G3899="Non-Lead - Other",H3899="",J3899="Galvanized")))),"Galvanized Requiring Replacement",
IF((OR((AND(G3899="Non-lead - Copper",J3899="Non-lead - Copper")),
(AND(G3899="Non-lead - Copper",J3899="Non-lead - Plastic")),
(AND(G3899="Non-lead - Copper",J3899="Non-lead - Other")),
(AND(G3899="Non-lead - Copper",J3899="Non-lead")),
(AND(G3899="Non-lead - Plastic",J3899="Non-lead - Copper")),
(AND(G3899="Non-lead - Plastic",J3899="Non-lead - Plastic")),
(AND(G3899="Non-lead - Plastic",J3899="Non-lead - Other")),
(AND(G3899="Non-lead - Plastic",J3899="Non-lead")),
(AND(G3899="Non-lead",J3899="Non-lead - Copper")),
(AND(G3899="Non-lead",J3899="Non-lead - Plastic")),
(AND(G3899="Non-lead",J3899="Non-lead - Other")),
(AND(G3899="Non-lead",J3899="Non-lead")),
(AND(G3899="Non-lead - Other",J3899="Non-lead - Copper")),
(AND(G3899="Non-Lead - Other",J3899="Non-lead - Plastic")),
(AND(G3899="Non-Lead - Other",J3899="Non-lead")),
(AND(G3899="Non-Lead - Other",J3899="Non-lead - Other")))),"Non-Lead",
IF((OR((AND(G3899="Galvanized",J3899="Non-lead")),
(AND(G3899="Galvanized",J3899="Non-lead - Copper")),
(AND(G3899="Galvanized",J3899="Non-lead - Plastic")),
(AND(G3899="Galvanized",J3899="Non-lead")),
(AND(G3899="Galvanized",J3899="Non-lead - Other")))),"Non-Lead",
IF((OR((AND(G3899="Non-lead - Copper",H3899="No",J3899="Galvanized")),
(AND(G3899="Non-lead - Plastic",H3899="No",J3899="Galvanized")),
(AND(G3899="Non-lead",H3899="No",J3899="Galvanized")),
(AND(G3899="Galvanized",H3899="No",J3899="Galvanized")),
(AND(G3899="Non-lead - Other",H3899="No",J3899="Galvanized")))),"Non-lead",
IF((OR((AND(G3899="Unknown - Likely Lead",J3899="Unknown - Likely Lead")),
(AND(G3899="Unknown - Likely Lead",J3899="Unknown - Unlikely Lead")),
(AND(G3899="Unknown - Likely Lead",J3899="Unknown - Material Unknown")),
(AND(G3899="Unknown - Unlikely Lead",J3899="Unknown - Likely Lead")),
(AND(G3899="Unknown - Unlikely Lead",J3899="Unknown - Unlikely Lead")),
(AND(G3899="Unknown - Unlikely Lead",J3899="Unknown - Material Unknown")),
(AND(G3899="Unknown - Material Unknown",J3899="Unknown - Likely Lead")),
(AND(G3899="Unknown - Material Unknown",J3899="Unknown - Unlikely Lead")),
(AND(G3899="Unknown - Material Unknown",J3899="Unknown - Material Unknown")))),"Unknown",
IF((OR((AND(G3899="Unknown - Likely Lead",J3899="Non-lead - Copper")),
(AND(G3899="Unknown - Likely Lead",J3899="Non-lead - Plastic")),
(AND(G3899="Unknown - Likely Lead",J3899="Non-lead")),
(AND(G3899="Unknown - Likely Lead",J3899="Non-lead - Other")),
(AND(G3899="Unknown - Unlikely Lead",J3899="Non-lead - Copper")),
(AND(G3899="Unknown - Unlikely Lead",J3899="Non-lead - Plastic")),
(AND(G3899="Unknown - Unlikely Lead",J3899="Non-lead")),
(AND(G3899="Unknown - Unlikely Lead",J3899="Non-lead - Other")),
(AND(G3899="Unknown - Material Unknown",J3899="Non-lead - Copper")),
(AND(G3899="Unknown - Material Unknown",J3899="Non-lead - Plastic")),
(AND(G3899="Unknown - Material Unknown",J3899="Non-lead")),
(AND(G3899="Unknown - Material Unknown",J3899="Non-lead - Other")))),"Unknown",
IF((OR((AND(G3899="Non-lead - Copper",J3899="Unknown - Likely Lead")),
(AND(G3899="Non-lead - Copper",J3899="Unknown - Unlikely Lead")),
(AND(G3899="Non-lead - Copper",J3899="Unknown - Material Unknown")),
(AND(G3899="Non-lead - Plastic",J3899="Unknown - Likely Lead")),
(AND(G3899="Non-lead - Plastic",J3899="Unknown - Unlikely Lead")),
(AND(G3899="Non-lead - Plastic",J3899="Unknown - Material Unknown")),
(AND(G3899="Non-lead",J3899="Unknown - Likely Lead")),
(AND(G3899="Non-lead",J3899="Unknown - Unlikely Lead")),
(AND(G3899="Non-lead",J3899="Unknown - Material Unknown")),
(AND(G3899="Non-lead - Other",J3899="Unknown - Likely Lead")),
(AND(G3899="Non-Lead - Other",J3899="Unknown - Unlikely Lead")),
(AND(G3899="Non-Lead - Other",J3899="Unknown - Material Unknown")))),"Unknown",
IF((OR((AND(G3899="Galvanized",J3899="Unknown - Likely Lead")),
(AND(G3899="Galvanized",J3899="Unknown - Unlikely Lead")),
(AND(G3899="Galvanized",J3899="Unknown - Material Unknown")))),"Unknown",
IF((OR((AND(G3899="Galvanized",J3899="")))),"Galvanized Requiring Replacement",
IF((OR((AND(G3899="Non-lead - Copper",J3899="")),
(AND(G3899="Non-lead - Plastic",J3899="")),
(AND(G3899="Non-lead",J3899="")),
(AND(G3899="Non-lead - Other",J3899="")))),"Non-lead",
IF((OR((AND(G3899="Unknown - Likely Lead",J3899="")),
(AND(G3899="Unknown - Unlikely Lead",J3899="")),
(AND(G3899="Unknown - Material Unknown",J3899="")))),"Unknown",
""))))))))))))))))</f>
        <v>Non-Lead</v>
      </c>
      <c r="N3899" s="44" t="s">
        <v>39</v>
      </c>
    </row>
    <row r="3900" spans="1:14" x14ac:dyDescent="0.25">
      <c r="A3900" s="34" t="s">
        <v>9107</v>
      </c>
      <c r="B3900" s="35" t="s">
        <v>2723</v>
      </c>
      <c r="C3900" s="36" t="s">
        <v>9108</v>
      </c>
      <c r="D3900" s="36" t="s">
        <v>32</v>
      </c>
      <c r="E3900" s="36" t="s">
        <v>644</v>
      </c>
      <c r="F3900" s="37" t="s">
        <v>9109</v>
      </c>
      <c r="G3900" s="38" t="s">
        <v>35</v>
      </c>
      <c r="H3900" s="39" t="s">
        <v>39</v>
      </c>
      <c r="I3900" s="40" t="s">
        <v>63</v>
      </c>
      <c r="J3900" s="42" t="s">
        <v>38</v>
      </c>
      <c r="K3900" s="39" t="s">
        <v>63</v>
      </c>
      <c r="L3900" s="35"/>
      <c r="M3900" s="43" t="str">
        <f>IF((OR(G3900="Lead")),"Lead",
IF((OR(J3900="Lead")),"Lead",
IF((OR(G3900="Lead-lined galvanized")),"Lead",
IF((OR(J3900="Lead-lined galvanized")),"Lead",
IF((OR((AND(G3900="Unknown - Likely Lead",J3900="Galvanized")),
(AND(G3900="Unknown - Unlikely Lead",J3900="Galvanized")),
(AND(G3900="Unknown - Material Unknown",J3900="Galvanized")))),"Galvanized Requiring Replacement",
IF((OR((AND(G3900="Non-lead - Copper",H3900="Yes",J3900="Galvanized")),
(AND(G3900="Non-lead - Copper",H3900="Don't know",J3900="Galvanized")),
(AND(G3900="Non-lead - Copper",H3900="",J3900="Galvanized")),
(AND(G3900="Non-lead - Plastic",H3900="Yes",J3900="Galvanized")),
(AND(G3900="Non-lead - Plastic",H3900="Don't know",J3900="Galvanized")),
(AND(G3900="Non-lead - Plastic",H3900="",J3900="Galvanized")),
(AND(G3900="Non-lead",H3900="Yes",J3900="Galvanized")),
(AND(G3900="Non-lead",H3900="Don't know",J3900="Galvanized")),
(AND(G3900="Non-lead",H3900="",J3900="Galvanized")),
(AND(G3900="Non-lead - Other",H3900="Yes",J3900="Galvanized")),
(AND(G3900="Non-Lead - Other",H3900="Don't know",J3900="Galvanized")),
(AND(G3900="Galvanized",H3900="Yes",J3900="Galvanized")),
(AND(G3900="Galvanized",H3900="Don't know",J3900="Galvanized")),
(AND(G3900="Galvanized",H3900="",J3900="Galvanized")),
(AND(G3900="Non-Lead - Other",H3900="",J3900="Galvanized")))),"Galvanized Requiring Replacement",
IF((OR((AND(G3900="Non-lead - Copper",J3900="Non-lead - Copper")),
(AND(G3900="Non-lead - Copper",J3900="Non-lead - Plastic")),
(AND(G3900="Non-lead - Copper",J3900="Non-lead - Other")),
(AND(G3900="Non-lead - Copper",J3900="Non-lead")),
(AND(G3900="Non-lead - Plastic",J3900="Non-lead - Copper")),
(AND(G3900="Non-lead - Plastic",J3900="Non-lead - Plastic")),
(AND(G3900="Non-lead - Plastic",J3900="Non-lead - Other")),
(AND(G3900="Non-lead - Plastic",J3900="Non-lead")),
(AND(G3900="Non-lead",J3900="Non-lead - Copper")),
(AND(G3900="Non-lead",J3900="Non-lead - Plastic")),
(AND(G3900="Non-lead",J3900="Non-lead - Other")),
(AND(G3900="Non-lead",J3900="Non-lead")),
(AND(G3900="Non-lead - Other",J3900="Non-lead - Copper")),
(AND(G3900="Non-Lead - Other",J3900="Non-lead - Plastic")),
(AND(G3900="Non-Lead - Other",J3900="Non-lead")),
(AND(G3900="Non-Lead - Other",J3900="Non-lead - Other")))),"Non-Lead",
IF((OR((AND(G3900="Galvanized",J3900="Non-lead")),
(AND(G3900="Galvanized",J3900="Non-lead - Copper")),
(AND(G3900="Galvanized",J3900="Non-lead - Plastic")),
(AND(G3900="Galvanized",J3900="Non-lead")),
(AND(G3900="Galvanized",J3900="Non-lead - Other")))),"Non-Lead",
IF((OR((AND(G3900="Non-lead - Copper",H3900="No",J3900="Galvanized")),
(AND(G3900="Non-lead - Plastic",H3900="No",J3900="Galvanized")),
(AND(G3900="Non-lead",H3900="No",J3900="Galvanized")),
(AND(G3900="Galvanized",H3900="No",J3900="Galvanized")),
(AND(G3900="Non-lead - Other",H3900="No",J3900="Galvanized")))),"Non-lead",
IF((OR((AND(G3900="Unknown - Likely Lead",J3900="Unknown - Likely Lead")),
(AND(G3900="Unknown - Likely Lead",J3900="Unknown - Unlikely Lead")),
(AND(G3900="Unknown - Likely Lead",J3900="Unknown - Material Unknown")),
(AND(G3900="Unknown - Unlikely Lead",J3900="Unknown - Likely Lead")),
(AND(G3900="Unknown - Unlikely Lead",J3900="Unknown - Unlikely Lead")),
(AND(G3900="Unknown - Unlikely Lead",J3900="Unknown - Material Unknown")),
(AND(G3900="Unknown - Material Unknown",J3900="Unknown - Likely Lead")),
(AND(G3900="Unknown - Material Unknown",J3900="Unknown - Unlikely Lead")),
(AND(G3900="Unknown - Material Unknown",J3900="Unknown - Material Unknown")))),"Unknown",
IF((OR((AND(G3900="Unknown - Likely Lead",J3900="Non-lead - Copper")),
(AND(G3900="Unknown - Likely Lead",J3900="Non-lead - Plastic")),
(AND(G3900="Unknown - Likely Lead",J3900="Non-lead")),
(AND(G3900="Unknown - Likely Lead",J3900="Non-lead - Other")),
(AND(G3900="Unknown - Unlikely Lead",J3900="Non-lead - Copper")),
(AND(G3900="Unknown - Unlikely Lead",J3900="Non-lead - Plastic")),
(AND(G3900="Unknown - Unlikely Lead",J3900="Non-lead")),
(AND(G3900="Unknown - Unlikely Lead",J3900="Non-lead - Other")),
(AND(G3900="Unknown - Material Unknown",J3900="Non-lead - Copper")),
(AND(G3900="Unknown - Material Unknown",J3900="Non-lead - Plastic")),
(AND(G3900="Unknown - Material Unknown",J3900="Non-lead")),
(AND(G3900="Unknown - Material Unknown",J3900="Non-lead - Other")))),"Unknown",
IF((OR((AND(G3900="Non-lead - Copper",J3900="Unknown - Likely Lead")),
(AND(G3900="Non-lead - Copper",J3900="Unknown - Unlikely Lead")),
(AND(G3900="Non-lead - Copper",J3900="Unknown - Material Unknown")),
(AND(G3900="Non-lead - Plastic",J3900="Unknown - Likely Lead")),
(AND(G3900="Non-lead - Plastic",J3900="Unknown - Unlikely Lead")),
(AND(G3900="Non-lead - Plastic",J3900="Unknown - Material Unknown")),
(AND(G3900="Non-lead",J3900="Unknown - Likely Lead")),
(AND(G3900="Non-lead",J3900="Unknown - Unlikely Lead")),
(AND(G3900="Non-lead",J3900="Unknown - Material Unknown")),
(AND(G3900="Non-lead - Other",J3900="Unknown - Likely Lead")),
(AND(G3900="Non-Lead - Other",J3900="Unknown - Unlikely Lead")),
(AND(G3900="Non-Lead - Other",J3900="Unknown - Material Unknown")))),"Unknown",
IF((OR((AND(G3900="Galvanized",J3900="Unknown - Likely Lead")),
(AND(G3900="Galvanized",J3900="Unknown - Unlikely Lead")),
(AND(G3900="Galvanized",J3900="Unknown - Material Unknown")))),"Unknown",
IF((OR((AND(G3900="Galvanized",J3900="")))),"Galvanized Requiring Replacement",
IF((OR((AND(G3900="Non-lead - Copper",J3900="")),
(AND(G3900="Non-lead - Plastic",J3900="")),
(AND(G3900="Non-lead",J3900="")),
(AND(G3900="Non-lead - Other",J3900="")))),"Non-lead",
IF((OR((AND(G3900="Unknown - Likely Lead",J3900="")),
(AND(G3900="Unknown - Unlikely Lead",J3900="")),
(AND(G3900="Unknown - Material Unknown",J3900="")))),"Unknown",
""))))))))))))))))</f>
        <v>Non-Lead</v>
      </c>
      <c r="N3900" s="44" t="s">
        <v>39</v>
      </c>
    </row>
    <row r="3901" spans="1:14" x14ac:dyDescent="0.25">
      <c r="A3901" s="34" t="s">
        <v>9110</v>
      </c>
      <c r="B3901" s="35" t="s">
        <v>443</v>
      </c>
      <c r="C3901" s="36" t="s">
        <v>2816</v>
      </c>
      <c r="D3901" s="36" t="s">
        <v>32</v>
      </c>
      <c r="E3901" s="36" t="s">
        <v>644</v>
      </c>
      <c r="F3901" s="37" t="s">
        <v>9111</v>
      </c>
      <c r="G3901" s="38" t="s">
        <v>35</v>
      </c>
      <c r="H3901" s="39" t="s">
        <v>39</v>
      </c>
      <c r="I3901" s="40" t="s">
        <v>63</v>
      </c>
      <c r="J3901" s="42" t="s">
        <v>38</v>
      </c>
      <c r="K3901" s="39" t="s">
        <v>63</v>
      </c>
      <c r="L3901" s="35"/>
      <c r="M3901" s="43" t="str">
        <f>IF((OR(G3901="Lead")),"Lead",
IF((OR(J3901="Lead")),"Lead",
IF((OR(G3901="Lead-lined galvanized")),"Lead",
IF((OR(J3901="Lead-lined galvanized")),"Lead",
IF((OR((AND(G3901="Unknown - Likely Lead",J3901="Galvanized")),
(AND(G3901="Unknown - Unlikely Lead",J3901="Galvanized")),
(AND(G3901="Unknown - Material Unknown",J3901="Galvanized")))),"Galvanized Requiring Replacement",
IF((OR((AND(G3901="Non-lead - Copper",H3901="Yes",J3901="Galvanized")),
(AND(G3901="Non-lead - Copper",H3901="Don't know",J3901="Galvanized")),
(AND(G3901="Non-lead - Copper",H3901="",J3901="Galvanized")),
(AND(G3901="Non-lead - Plastic",H3901="Yes",J3901="Galvanized")),
(AND(G3901="Non-lead - Plastic",H3901="Don't know",J3901="Galvanized")),
(AND(G3901="Non-lead - Plastic",H3901="",J3901="Galvanized")),
(AND(G3901="Non-lead",H3901="Yes",J3901="Galvanized")),
(AND(G3901="Non-lead",H3901="Don't know",J3901="Galvanized")),
(AND(G3901="Non-lead",H3901="",J3901="Galvanized")),
(AND(G3901="Non-lead - Other",H3901="Yes",J3901="Galvanized")),
(AND(G3901="Non-Lead - Other",H3901="Don't know",J3901="Galvanized")),
(AND(G3901="Galvanized",H3901="Yes",J3901="Galvanized")),
(AND(G3901="Galvanized",H3901="Don't know",J3901="Galvanized")),
(AND(G3901="Galvanized",H3901="",J3901="Galvanized")),
(AND(G3901="Non-Lead - Other",H3901="",J3901="Galvanized")))),"Galvanized Requiring Replacement",
IF((OR((AND(G3901="Non-lead - Copper",J3901="Non-lead - Copper")),
(AND(G3901="Non-lead - Copper",J3901="Non-lead - Plastic")),
(AND(G3901="Non-lead - Copper",J3901="Non-lead - Other")),
(AND(G3901="Non-lead - Copper",J3901="Non-lead")),
(AND(G3901="Non-lead - Plastic",J3901="Non-lead - Copper")),
(AND(G3901="Non-lead - Plastic",J3901="Non-lead - Plastic")),
(AND(G3901="Non-lead - Plastic",J3901="Non-lead - Other")),
(AND(G3901="Non-lead - Plastic",J3901="Non-lead")),
(AND(G3901="Non-lead",J3901="Non-lead - Copper")),
(AND(G3901="Non-lead",J3901="Non-lead - Plastic")),
(AND(G3901="Non-lead",J3901="Non-lead - Other")),
(AND(G3901="Non-lead",J3901="Non-lead")),
(AND(G3901="Non-lead - Other",J3901="Non-lead - Copper")),
(AND(G3901="Non-Lead - Other",J3901="Non-lead - Plastic")),
(AND(G3901="Non-Lead - Other",J3901="Non-lead")),
(AND(G3901="Non-Lead - Other",J3901="Non-lead - Other")))),"Non-Lead",
IF((OR((AND(G3901="Galvanized",J3901="Non-lead")),
(AND(G3901="Galvanized",J3901="Non-lead - Copper")),
(AND(G3901="Galvanized",J3901="Non-lead - Plastic")),
(AND(G3901="Galvanized",J3901="Non-lead")),
(AND(G3901="Galvanized",J3901="Non-lead - Other")))),"Non-Lead",
IF((OR((AND(G3901="Non-lead - Copper",H3901="No",J3901="Galvanized")),
(AND(G3901="Non-lead - Plastic",H3901="No",J3901="Galvanized")),
(AND(G3901="Non-lead",H3901="No",J3901="Galvanized")),
(AND(G3901="Galvanized",H3901="No",J3901="Galvanized")),
(AND(G3901="Non-lead - Other",H3901="No",J3901="Galvanized")))),"Non-lead",
IF((OR((AND(G3901="Unknown - Likely Lead",J3901="Unknown - Likely Lead")),
(AND(G3901="Unknown - Likely Lead",J3901="Unknown - Unlikely Lead")),
(AND(G3901="Unknown - Likely Lead",J3901="Unknown - Material Unknown")),
(AND(G3901="Unknown - Unlikely Lead",J3901="Unknown - Likely Lead")),
(AND(G3901="Unknown - Unlikely Lead",J3901="Unknown - Unlikely Lead")),
(AND(G3901="Unknown - Unlikely Lead",J3901="Unknown - Material Unknown")),
(AND(G3901="Unknown - Material Unknown",J3901="Unknown - Likely Lead")),
(AND(G3901="Unknown - Material Unknown",J3901="Unknown - Unlikely Lead")),
(AND(G3901="Unknown - Material Unknown",J3901="Unknown - Material Unknown")))),"Unknown",
IF((OR((AND(G3901="Unknown - Likely Lead",J3901="Non-lead - Copper")),
(AND(G3901="Unknown - Likely Lead",J3901="Non-lead - Plastic")),
(AND(G3901="Unknown - Likely Lead",J3901="Non-lead")),
(AND(G3901="Unknown - Likely Lead",J3901="Non-lead - Other")),
(AND(G3901="Unknown - Unlikely Lead",J3901="Non-lead - Copper")),
(AND(G3901="Unknown - Unlikely Lead",J3901="Non-lead - Plastic")),
(AND(G3901="Unknown - Unlikely Lead",J3901="Non-lead")),
(AND(G3901="Unknown - Unlikely Lead",J3901="Non-lead - Other")),
(AND(G3901="Unknown - Material Unknown",J3901="Non-lead - Copper")),
(AND(G3901="Unknown - Material Unknown",J3901="Non-lead - Plastic")),
(AND(G3901="Unknown - Material Unknown",J3901="Non-lead")),
(AND(G3901="Unknown - Material Unknown",J3901="Non-lead - Other")))),"Unknown",
IF((OR((AND(G3901="Non-lead - Copper",J3901="Unknown - Likely Lead")),
(AND(G3901="Non-lead - Copper",J3901="Unknown - Unlikely Lead")),
(AND(G3901="Non-lead - Copper",J3901="Unknown - Material Unknown")),
(AND(G3901="Non-lead - Plastic",J3901="Unknown - Likely Lead")),
(AND(G3901="Non-lead - Plastic",J3901="Unknown - Unlikely Lead")),
(AND(G3901="Non-lead - Plastic",J3901="Unknown - Material Unknown")),
(AND(G3901="Non-lead",J3901="Unknown - Likely Lead")),
(AND(G3901="Non-lead",J3901="Unknown - Unlikely Lead")),
(AND(G3901="Non-lead",J3901="Unknown - Material Unknown")),
(AND(G3901="Non-lead - Other",J3901="Unknown - Likely Lead")),
(AND(G3901="Non-Lead - Other",J3901="Unknown - Unlikely Lead")),
(AND(G3901="Non-Lead - Other",J3901="Unknown - Material Unknown")))),"Unknown",
IF((OR((AND(G3901="Galvanized",J3901="Unknown - Likely Lead")),
(AND(G3901="Galvanized",J3901="Unknown - Unlikely Lead")),
(AND(G3901="Galvanized",J3901="Unknown - Material Unknown")))),"Unknown",
IF((OR((AND(G3901="Galvanized",J3901="")))),"Galvanized Requiring Replacement",
IF((OR((AND(G3901="Non-lead - Copper",J3901="")),
(AND(G3901="Non-lead - Plastic",J3901="")),
(AND(G3901="Non-lead",J3901="")),
(AND(G3901="Non-lead - Other",J3901="")))),"Non-lead",
IF((OR((AND(G3901="Unknown - Likely Lead",J3901="")),
(AND(G3901="Unknown - Unlikely Lead",J3901="")),
(AND(G3901="Unknown - Material Unknown",J3901="")))),"Unknown",
""))))))))))))))))</f>
        <v>Non-Lead</v>
      </c>
      <c r="N3901" s="44" t="s">
        <v>39</v>
      </c>
    </row>
    <row r="3902" spans="1:14" x14ac:dyDescent="0.25">
      <c r="A3902" s="34" t="s">
        <v>9112</v>
      </c>
      <c r="B3902" s="35" t="s">
        <v>5043</v>
      </c>
      <c r="C3902" s="36" t="s">
        <v>2816</v>
      </c>
      <c r="D3902" s="36" t="s">
        <v>32</v>
      </c>
      <c r="E3902" s="36" t="s">
        <v>644</v>
      </c>
      <c r="F3902" s="37" t="s">
        <v>9113</v>
      </c>
      <c r="G3902" s="38" t="s">
        <v>35</v>
      </c>
      <c r="H3902" s="39" t="s">
        <v>39</v>
      </c>
      <c r="I3902" s="40" t="s">
        <v>63</v>
      </c>
      <c r="J3902" s="42" t="s">
        <v>38</v>
      </c>
      <c r="K3902" s="39" t="s">
        <v>63</v>
      </c>
      <c r="L3902" s="35"/>
      <c r="M3902" s="43" t="str">
        <f>IF((OR(G3902="Lead")),"Lead",
IF((OR(J3902="Lead")),"Lead",
IF((OR(G3902="Lead-lined galvanized")),"Lead",
IF((OR(J3902="Lead-lined galvanized")),"Lead",
IF((OR((AND(G3902="Unknown - Likely Lead",J3902="Galvanized")),
(AND(G3902="Unknown - Unlikely Lead",J3902="Galvanized")),
(AND(G3902="Unknown - Material Unknown",J3902="Galvanized")))),"Galvanized Requiring Replacement",
IF((OR((AND(G3902="Non-lead - Copper",H3902="Yes",J3902="Galvanized")),
(AND(G3902="Non-lead - Copper",H3902="Don't know",J3902="Galvanized")),
(AND(G3902="Non-lead - Copper",H3902="",J3902="Galvanized")),
(AND(G3902="Non-lead - Plastic",H3902="Yes",J3902="Galvanized")),
(AND(G3902="Non-lead - Plastic",H3902="Don't know",J3902="Galvanized")),
(AND(G3902="Non-lead - Plastic",H3902="",J3902="Galvanized")),
(AND(G3902="Non-lead",H3902="Yes",J3902="Galvanized")),
(AND(G3902="Non-lead",H3902="Don't know",J3902="Galvanized")),
(AND(G3902="Non-lead",H3902="",J3902="Galvanized")),
(AND(G3902="Non-lead - Other",H3902="Yes",J3902="Galvanized")),
(AND(G3902="Non-Lead - Other",H3902="Don't know",J3902="Galvanized")),
(AND(G3902="Galvanized",H3902="Yes",J3902="Galvanized")),
(AND(G3902="Galvanized",H3902="Don't know",J3902="Galvanized")),
(AND(G3902="Galvanized",H3902="",J3902="Galvanized")),
(AND(G3902="Non-Lead - Other",H3902="",J3902="Galvanized")))),"Galvanized Requiring Replacement",
IF((OR((AND(G3902="Non-lead - Copper",J3902="Non-lead - Copper")),
(AND(G3902="Non-lead - Copper",J3902="Non-lead - Plastic")),
(AND(G3902="Non-lead - Copper",J3902="Non-lead - Other")),
(AND(G3902="Non-lead - Copper",J3902="Non-lead")),
(AND(G3902="Non-lead - Plastic",J3902="Non-lead - Copper")),
(AND(G3902="Non-lead - Plastic",J3902="Non-lead - Plastic")),
(AND(G3902="Non-lead - Plastic",J3902="Non-lead - Other")),
(AND(G3902="Non-lead - Plastic",J3902="Non-lead")),
(AND(G3902="Non-lead",J3902="Non-lead - Copper")),
(AND(G3902="Non-lead",J3902="Non-lead - Plastic")),
(AND(G3902="Non-lead",J3902="Non-lead - Other")),
(AND(G3902="Non-lead",J3902="Non-lead")),
(AND(G3902="Non-lead - Other",J3902="Non-lead - Copper")),
(AND(G3902="Non-Lead - Other",J3902="Non-lead - Plastic")),
(AND(G3902="Non-Lead - Other",J3902="Non-lead")),
(AND(G3902="Non-Lead - Other",J3902="Non-lead - Other")))),"Non-Lead",
IF((OR((AND(G3902="Galvanized",J3902="Non-lead")),
(AND(G3902="Galvanized",J3902="Non-lead - Copper")),
(AND(G3902="Galvanized",J3902="Non-lead - Plastic")),
(AND(G3902="Galvanized",J3902="Non-lead")),
(AND(G3902="Galvanized",J3902="Non-lead - Other")))),"Non-Lead",
IF((OR((AND(G3902="Non-lead - Copper",H3902="No",J3902="Galvanized")),
(AND(G3902="Non-lead - Plastic",H3902="No",J3902="Galvanized")),
(AND(G3902="Non-lead",H3902="No",J3902="Galvanized")),
(AND(G3902="Galvanized",H3902="No",J3902="Galvanized")),
(AND(G3902="Non-lead - Other",H3902="No",J3902="Galvanized")))),"Non-lead",
IF((OR((AND(G3902="Unknown - Likely Lead",J3902="Unknown - Likely Lead")),
(AND(G3902="Unknown - Likely Lead",J3902="Unknown - Unlikely Lead")),
(AND(G3902="Unknown - Likely Lead",J3902="Unknown - Material Unknown")),
(AND(G3902="Unknown - Unlikely Lead",J3902="Unknown - Likely Lead")),
(AND(G3902="Unknown - Unlikely Lead",J3902="Unknown - Unlikely Lead")),
(AND(G3902="Unknown - Unlikely Lead",J3902="Unknown - Material Unknown")),
(AND(G3902="Unknown - Material Unknown",J3902="Unknown - Likely Lead")),
(AND(G3902="Unknown - Material Unknown",J3902="Unknown - Unlikely Lead")),
(AND(G3902="Unknown - Material Unknown",J3902="Unknown - Material Unknown")))),"Unknown",
IF((OR((AND(G3902="Unknown - Likely Lead",J3902="Non-lead - Copper")),
(AND(G3902="Unknown - Likely Lead",J3902="Non-lead - Plastic")),
(AND(G3902="Unknown - Likely Lead",J3902="Non-lead")),
(AND(G3902="Unknown - Likely Lead",J3902="Non-lead - Other")),
(AND(G3902="Unknown - Unlikely Lead",J3902="Non-lead - Copper")),
(AND(G3902="Unknown - Unlikely Lead",J3902="Non-lead - Plastic")),
(AND(G3902="Unknown - Unlikely Lead",J3902="Non-lead")),
(AND(G3902="Unknown - Unlikely Lead",J3902="Non-lead - Other")),
(AND(G3902="Unknown - Material Unknown",J3902="Non-lead - Copper")),
(AND(G3902="Unknown - Material Unknown",J3902="Non-lead - Plastic")),
(AND(G3902="Unknown - Material Unknown",J3902="Non-lead")),
(AND(G3902="Unknown - Material Unknown",J3902="Non-lead - Other")))),"Unknown",
IF((OR((AND(G3902="Non-lead - Copper",J3902="Unknown - Likely Lead")),
(AND(G3902="Non-lead - Copper",J3902="Unknown - Unlikely Lead")),
(AND(G3902="Non-lead - Copper",J3902="Unknown - Material Unknown")),
(AND(G3902="Non-lead - Plastic",J3902="Unknown - Likely Lead")),
(AND(G3902="Non-lead - Plastic",J3902="Unknown - Unlikely Lead")),
(AND(G3902="Non-lead - Plastic",J3902="Unknown - Material Unknown")),
(AND(G3902="Non-lead",J3902="Unknown - Likely Lead")),
(AND(G3902="Non-lead",J3902="Unknown - Unlikely Lead")),
(AND(G3902="Non-lead",J3902="Unknown - Material Unknown")),
(AND(G3902="Non-lead - Other",J3902="Unknown - Likely Lead")),
(AND(G3902="Non-Lead - Other",J3902="Unknown - Unlikely Lead")),
(AND(G3902="Non-Lead - Other",J3902="Unknown - Material Unknown")))),"Unknown",
IF((OR((AND(G3902="Galvanized",J3902="Unknown - Likely Lead")),
(AND(G3902="Galvanized",J3902="Unknown - Unlikely Lead")),
(AND(G3902="Galvanized",J3902="Unknown - Material Unknown")))),"Unknown",
IF((OR((AND(G3902="Galvanized",J3902="")))),"Galvanized Requiring Replacement",
IF((OR((AND(G3902="Non-lead - Copper",J3902="")),
(AND(G3902="Non-lead - Plastic",J3902="")),
(AND(G3902="Non-lead",J3902="")),
(AND(G3902="Non-lead - Other",J3902="")))),"Non-lead",
IF((OR((AND(G3902="Unknown - Likely Lead",J3902="")),
(AND(G3902="Unknown - Unlikely Lead",J3902="")),
(AND(G3902="Unknown - Material Unknown",J3902="")))),"Unknown",
""))))))))))))))))</f>
        <v>Non-Lead</v>
      </c>
      <c r="N3902" s="44" t="s">
        <v>39</v>
      </c>
    </row>
    <row r="3903" spans="1:14" x14ac:dyDescent="0.25">
      <c r="A3903" s="34" t="s">
        <v>9114</v>
      </c>
      <c r="B3903" s="35" t="s">
        <v>5585</v>
      </c>
      <c r="C3903" s="36" t="s">
        <v>2816</v>
      </c>
      <c r="D3903" s="36" t="s">
        <v>32</v>
      </c>
      <c r="E3903" s="36" t="s">
        <v>644</v>
      </c>
      <c r="F3903" s="37" t="s">
        <v>9115</v>
      </c>
      <c r="G3903" s="38" t="s">
        <v>35</v>
      </c>
      <c r="H3903" s="39" t="s">
        <v>39</v>
      </c>
      <c r="I3903" s="40" t="s">
        <v>63</v>
      </c>
      <c r="J3903" s="42" t="s">
        <v>38</v>
      </c>
      <c r="K3903" s="39" t="s">
        <v>63</v>
      </c>
      <c r="L3903" s="35"/>
      <c r="M3903" s="43" t="str">
        <f>IF((OR(G3903="Lead")),"Lead",
IF((OR(J3903="Lead")),"Lead",
IF((OR(G3903="Lead-lined galvanized")),"Lead",
IF((OR(J3903="Lead-lined galvanized")),"Lead",
IF((OR((AND(G3903="Unknown - Likely Lead",J3903="Galvanized")),
(AND(G3903="Unknown - Unlikely Lead",J3903="Galvanized")),
(AND(G3903="Unknown - Material Unknown",J3903="Galvanized")))),"Galvanized Requiring Replacement",
IF((OR((AND(G3903="Non-lead - Copper",H3903="Yes",J3903="Galvanized")),
(AND(G3903="Non-lead - Copper",H3903="Don't know",J3903="Galvanized")),
(AND(G3903="Non-lead - Copper",H3903="",J3903="Galvanized")),
(AND(G3903="Non-lead - Plastic",H3903="Yes",J3903="Galvanized")),
(AND(G3903="Non-lead - Plastic",H3903="Don't know",J3903="Galvanized")),
(AND(G3903="Non-lead - Plastic",H3903="",J3903="Galvanized")),
(AND(G3903="Non-lead",H3903="Yes",J3903="Galvanized")),
(AND(G3903="Non-lead",H3903="Don't know",J3903="Galvanized")),
(AND(G3903="Non-lead",H3903="",J3903="Galvanized")),
(AND(G3903="Non-lead - Other",H3903="Yes",J3903="Galvanized")),
(AND(G3903="Non-Lead - Other",H3903="Don't know",J3903="Galvanized")),
(AND(G3903="Galvanized",H3903="Yes",J3903="Galvanized")),
(AND(G3903="Galvanized",H3903="Don't know",J3903="Galvanized")),
(AND(G3903="Galvanized",H3903="",J3903="Galvanized")),
(AND(G3903="Non-Lead - Other",H3903="",J3903="Galvanized")))),"Galvanized Requiring Replacement",
IF((OR((AND(G3903="Non-lead - Copper",J3903="Non-lead - Copper")),
(AND(G3903="Non-lead - Copper",J3903="Non-lead - Plastic")),
(AND(G3903="Non-lead - Copper",J3903="Non-lead - Other")),
(AND(G3903="Non-lead - Copper",J3903="Non-lead")),
(AND(G3903="Non-lead - Plastic",J3903="Non-lead - Copper")),
(AND(G3903="Non-lead - Plastic",J3903="Non-lead - Plastic")),
(AND(G3903="Non-lead - Plastic",J3903="Non-lead - Other")),
(AND(G3903="Non-lead - Plastic",J3903="Non-lead")),
(AND(G3903="Non-lead",J3903="Non-lead - Copper")),
(AND(G3903="Non-lead",J3903="Non-lead - Plastic")),
(AND(G3903="Non-lead",J3903="Non-lead - Other")),
(AND(G3903="Non-lead",J3903="Non-lead")),
(AND(G3903="Non-lead - Other",J3903="Non-lead - Copper")),
(AND(G3903="Non-Lead - Other",J3903="Non-lead - Plastic")),
(AND(G3903="Non-Lead - Other",J3903="Non-lead")),
(AND(G3903="Non-Lead - Other",J3903="Non-lead - Other")))),"Non-Lead",
IF((OR((AND(G3903="Galvanized",J3903="Non-lead")),
(AND(G3903="Galvanized",J3903="Non-lead - Copper")),
(AND(G3903="Galvanized",J3903="Non-lead - Plastic")),
(AND(G3903="Galvanized",J3903="Non-lead")),
(AND(G3903="Galvanized",J3903="Non-lead - Other")))),"Non-Lead",
IF((OR((AND(G3903="Non-lead - Copper",H3903="No",J3903="Galvanized")),
(AND(G3903="Non-lead - Plastic",H3903="No",J3903="Galvanized")),
(AND(G3903="Non-lead",H3903="No",J3903="Galvanized")),
(AND(G3903="Galvanized",H3903="No",J3903="Galvanized")),
(AND(G3903="Non-lead - Other",H3903="No",J3903="Galvanized")))),"Non-lead",
IF((OR((AND(G3903="Unknown - Likely Lead",J3903="Unknown - Likely Lead")),
(AND(G3903="Unknown - Likely Lead",J3903="Unknown - Unlikely Lead")),
(AND(G3903="Unknown - Likely Lead",J3903="Unknown - Material Unknown")),
(AND(G3903="Unknown - Unlikely Lead",J3903="Unknown - Likely Lead")),
(AND(G3903="Unknown - Unlikely Lead",J3903="Unknown - Unlikely Lead")),
(AND(G3903="Unknown - Unlikely Lead",J3903="Unknown - Material Unknown")),
(AND(G3903="Unknown - Material Unknown",J3903="Unknown - Likely Lead")),
(AND(G3903="Unknown - Material Unknown",J3903="Unknown - Unlikely Lead")),
(AND(G3903="Unknown - Material Unknown",J3903="Unknown - Material Unknown")))),"Unknown",
IF((OR((AND(G3903="Unknown - Likely Lead",J3903="Non-lead - Copper")),
(AND(G3903="Unknown - Likely Lead",J3903="Non-lead - Plastic")),
(AND(G3903="Unknown - Likely Lead",J3903="Non-lead")),
(AND(G3903="Unknown - Likely Lead",J3903="Non-lead - Other")),
(AND(G3903="Unknown - Unlikely Lead",J3903="Non-lead - Copper")),
(AND(G3903="Unknown - Unlikely Lead",J3903="Non-lead - Plastic")),
(AND(G3903="Unknown - Unlikely Lead",J3903="Non-lead")),
(AND(G3903="Unknown - Unlikely Lead",J3903="Non-lead - Other")),
(AND(G3903="Unknown - Material Unknown",J3903="Non-lead - Copper")),
(AND(G3903="Unknown - Material Unknown",J3903="Non-lead - Plastic")),
(AND(G3903="Unknown - Material Unknown",J3903="Non-lead")),
(AND(G3903="Unknown - Material Unknown",J3903="Non-lead - Other")))),"Unknown",
IF((OR((AND(G3903="Non-lead - Copper",J3903="Unknown - Likely Lead")),
(AND(G3903="Non-lead - Copper",J3903="Unknown - Unlikely Lead")),
(AND(G3903="Non-lead - Copper",J3903="Unknown - Material Unknown")),
(AND(G3903="Non-lead - Plastic",J3903="Unknown - Likely Lead")),
(AND(G3903="Non-lead - Plastic",J3903="Unknown - Unlikely Lead")),
(AND(G3903="Non-lead - Plastic",J3903="Unknown - Material Unknown")),
(AND(G3903="Non-lead",J3903="Unknown - Likely Lead")),
(AND(G3903="Non-lead",J3903="Unknown - Unlikely Lead")),
(AND(G3903="Non-lead",J3903="Unknown - Material Unknown")),
(AND(G3903="Non-lead - Other",J3903="Unknown - Likely Lead")),
(AND(G3903="Non-Lead - Other",J3903="Unknown - Unlikely Lead")),
(AND(G3903="Non-Lead - Other",J3903="Unknown - Material Unknown")))),"Unknown",
IF((OR((AND(G3903="Galvanized",J3903="Unknown - Likely Lead")),
(AND(G3903="Galvanized",J3903="Unknown - Unlikely Lead")),
(AND(G3903="Galvanized",J3903="Unknown - Material Unknown")))),"Unknown",
IF((OR((AND(G3903="Galvanized",J3903="")))),"Galvanized Requiring Replacement",
IF((OR((AND(G3903="Non-lead - Copper",J3903="")),
(AND(G3903="Non-lead - Plastic",J3903="")),
(AND(G3903="Non-lead",J3903="")),
(AND(G3903="Non-lead - Other",J3903="")))),"Non-lead",
IF((OR((AND(G3903="Unknown - Likely Lead",J3903="")),
(AND(G3903="Unknown - Unlikely Lead",J3903="")),
(AND(G3903="Unknown - Material Unknown",J3903="")))),"Unknown",
""))))))))))))))))</f>
        <v>Non-Lead</v>
      </c>
      <c r="N3903" s="44" t="s">
        <v>39</v>
      </c>
    </row>
    <row r="3904" spans="1:14" x14ac:dyDescent="0.25">
      <c r="A3904" s="34" t="s">
        <v>9116</v>
      </c>
      <c r="B3904" s="35" t="s">
        <v>3102</v>
      </c>
      <c r="C3904" s="36" t="s">
        <v>8761</v>
      </c>
      <c r="D3904" s="36" t="s">
        <v>32</v>
      </c>
      <c r="E3904" s="36" t="s">
        <v>644</v>
      </c>
      <c r="F3904" s="37" t="s">
        <v>9117</v>
      </c>
      <c r="G3904" s="38" t="s">
        <v>38</v>
      </c>
      <c r="H3904" s="39" t="s">
        <v>39</v>
      </c>
      <c r="I3904" s="40" t="s">
        <v>48</v>
      </c>
      <c r="J3904" s="42" t="s">
        <v>38</v>
      </c>
      <c r="K3904" s="39" t="s">
        <v>63</v>
      </c>
      <c r="L3904" s="35"/>
      <c r="M3904" s="43" t="str">
        <f>IF((OR(G3904="Lead")),"Lead",
IF((OR(J3904="Lead")),"Lead",
IF((OR(G3904="Lead-lined galvanized")),"Lead",
IF((OR(J3904="Lead-lined galvanized")),"Lead",
IF((OR((AND(G3904="Unknown - Likely Lead",J3904="Galvanized")),
(AND(G3904="Unknown - Unlikely Lead",J3904="Galvanized")),
(AND(G3904="Unknown - Material Unknown",J3904="Galvanized")))),"Galvanized Requiring Replacement",
IF((OR((AND(G3904="Non-lead - Copper",H3904="Yes",J3904="Galvanized")),
(AND(G3904="Non-lead - Copper",H3904="Don't know",J3904="Galvanized")),
(AND(G3904="Non-lead - Copper",H3904="",J3904="Galvanized")),
(AND(G3904="Non-lead - Plastic",H3904="Yes",J3904="Galvanized")),
(AND(G3904="Non-lead - Plastic",H3904="Don't know",J3904="Galvanized")),
(AND(G3904="Non-lead - Plastic",H3904="",J3904="Galvanized")),
(AND(G3904="Non-lead",H3904="Yes",J3904="Galvanized")),
(AND(G3904="Non-lead",H3904="Don't know",J3904="Galvanized")),
(AND(G3904="Non-lead",H3904="",J3904="Galvanized")),
(AND(G3904="Non-lead - Other",H3904="Yes",J3904="Galvanized")),
(AND(G3904="Non-Lead - Other",H3904="Don't know",J3904="Galvanized")),
(AND(G3904="Galvanized",H3904="Yes",J3904="Galvanized")),
(AND(G3904="Galvanized",H3904="Don't know",J3904="Galvanized")),
(AND(G3904="Galvanized",H3904="",J3904="Galvanized")),
(AND(G3904="Non-Lead - Other",H3904="",J3904="Galvanized")))),"Galvanized Requiring Replacement",
IF((OR((AND(G3904="Non-lead - Copper",J3904="Non-lead - Copper")),
(AND(G3904="Non-lead - Copper",J3904="Non-lead - Plastic")),
(AND(G3904="Non-lead - Copper",J3904="Non-lead - Other")),
(AND(G3904="Non-lead - Copper",J3904="Non-lead")),
(AND(G3904="Non-lead - Plastic",J3904="Non-lead - Copper")),
(AND(G3904="Non-lead - Plastic",J3904="Non-lead - Plastic")),
(AND(G3904="Non-lead - Plastic",J3904="Non-lead - Other")),
(AND(G3904="Non-lead - Plastic",J3904="Non-lead")),
(AND(G3904="Non-lead",J3904="Non-lead - Copper")),
(AND(G3904="Non-lead",J3904="Non-lead - Plastic")),
(AND(G3904="Non-lead",J3904="Non-lead - Other")),
(AND(G3904="Non-lead",J3904="Non-lead")),
(AND(G3904="Non-lead - Other",J3904="Non-lead - Copper")),
(AND(G3904="Non-Lead - Other",J3904="Non-lead - Plastic")),
(AND(G3904="Non-Lead - Other",J3904="Non-lead")),
(AND(G3904="Non-Lead - Other",J3904="Non-lead - Other")))),"Non-Lead",
IF((OR((AND(G3904="Galvanized",J3904="Non-lead")),
(AND(G3904="Galvanized",J3904="Non-lead - Copper")),
(AND(G3904="Galvanized",J3904="Non-lead - Plastic")),
(AND(G3904="Galvanized",J3904="Non-lead")),
(AND(G3904="Galvanized",J3904="Non-lead - Other")))),"Non-Lead",
IF((OR((AND(G3904="Non-lead - Copper",H3904="No",J3904="Galvanized")),
(AND(G3904="Non-lead - Plastic",H3904="No",J3904="Galvanized")),
(AND(G3904="Non-lead",H3904="No",J3904="Galvanized")),
(AND(G3904="Galvanized",H3904="No",J3904="Galvanized")),
(AND(G3904="Non-lead - Other",H3904="No",J3904="Galvanized")))),"Non-lead",
IF((OR((AND(G3904="Unknown - Likely Lead",J3904="Unknown - Likely Lead")),
(AND(G3904="Unknown - Likely Lead",J3904="Unknown - Unlikely Lead")),
(AND(G3904="Unknown - Likely Lead",J3904="Unknown - Material Unknown")),
(AND(G3904="Unknown - Unlikely Lead",J3904="Unknown - Likely Lead")),
(AND(G3904="Unknown - Unlikely Lead",J3904="Unknown - Unlikely Lead")),
(AND(G3904="Unknown - Unlikely Lead",J3904="Unknown - Material Unknown")),
(AND(G3904="Unknown - Material Unknown",J3904="Unknown - Likely Lead")),
(AND(G3904="Unknown - Material Unknown",J3904="Unknown - Unlikely Lead")),
(AND(G3904="Unknown - Material Unknown",J3904="Unknown - Material Unknown")))),"Unknown",
IF((OR((AND(G3904="Unknown - Likely Lead",J3904="Non-lead - Copper")),
(AND(G3904="Unknown - Likely Lead",J3904="Non-lead - Plastic")),
(AND(G3904="Unknown - Likely Lead",J3904="Non-lead")),
(AND(G3904="Unknown - Likely Lead",J3904="Non-lead - Other")),
(AND(G3904="Unknown - Unlikely Lead",J3904="Non-lead - Copper")),
(AND(G3904="Unknown - Unlikely Lead",J3904="Non-lead - Plastic")),
(AND(G3904="Unknown - Unlikely Lead",J3904="Non-lead")),
(AND(G3904="Unknown - Unlikely Lead",J3904="Non-lead - Other")),
(AND(G3904="Unknown - Material Unknown",J3904="Non-lead - Copper")),
(AND(G3904="Unknown - Material Unknown",J3904="Non-lead - Plastic")),
(AND(G3904="Unknown - Material Unknown",J3904="Non-lead")),
(AND(G3904="Unknown - Material Unknown",J3904="Non-lead - Other")))),"Unknown",
IF((OR((AND(G3904="Non-lead - Copper",J3904="Unknown - Likely Lead")),
(AND(G3904="Non-lead - Copper",J3904="Unknown - Unlikely Lead")),
(AND(G3904="Non-lead - Copper",J3904="Unknown - Material Unknown")),
(AND(G3904="Non-lead - Plastic",J3904="Unknown - Likely Lead")),
(AND(G3904="Non-lead - Plastic",J3904="Unknown - Unlikely Lead")),
(AND(G3904="Non-lead - Plastic",J3904="Unknown - Material Unknown")),
(AND(G3904="Non-lead",J3904="Unknown - Likely Lead")),
(AND(G3904="Non-lead",J3904="Unknown - Unlikely Lead")),
(AND(G3904="Non-lead",J3904="Unknown - Material Unknown")),
(AND(G3904="Non-lead - Other",J3904="Unknown - Likely Lead")),
(AND(G3904="Non-Lead - Other",J3904="Unknown - Unlikely Lead")),
(AND(G3904="Non-Lead - Other",J3904="Unknown - Material Unknown")))),"Unknown",
IF((OR((AND(G3904="Galvanized",J3904="Unknown - Likely Lead")),
(AND(G3904="Galvanized",J3904="Unknown - Unlikely Lead")),
(AND(G3904="Galvanized",J3904="Unknown - Material Unknown")))),"Unknown",
IF((OR((AND(G3904="Galvanized",J3904="")))),"Galvanized Requiring Replacement",
IF((OR((AND(G3904="Non-lead - Copper",J3904="")),
(AND(G3904="Non-lead - Plastic",J3904="")),
(AND(G3904="Non-lead",J3904="")),
(AND(G3904="Non-lead - Other",J3904="")))),"Non-lead",
IF((OR((AND(G3904="Unknown - Likely Lead",J3904="")),
(AND(G3904="Unknown - Unlikely Lead",J3904="")),
(AND(G3904="Unknown - Material Unknown",J3904="")))),"Unknown",
""))))))))))))))))</f>
        <v>Non-Lead</v>
      </c>
      <c r="N3904" s="44" t="s">
        <v>39</v>
      </c>
    </row>
    <row r="3905" spans="1:14" x14ac:dyDescent="0.25">
      <c r="A3905" s="34" t="s">
        <v>9118</v>
      </c>
      <c r="B3905" s="35" t="s">
        <v>1708</v>
      </c>
      <c r="C3905" s="36" t="s">
        <v>8761</v>
      </c>
      <c r="D3905" s="36" t="s">
        <v>32</v>
      </c>
      <c r="E3905" s="36" t="s">
        <v>644</v>
      </c>
      <c r="F3905" s="37" t="s">
        <v>9119</v>
      </c>
      <c r="G3905" s="38" t="s">
        <v>38</v>
      </c>
      <c r="H3905" s="39" t="s">
        <v>39</v>
      </c>
      <c r="I3905" s="40" t="s">
        <v>48</v>
      </c>
      <c r="J3905" s="42" t="s">
        <v>38</v>
      </c>
      <c r="K3905" s="39" t="s">
        <v>63</v>
      </c>
      <c r="L3905" s="35"/>
      <c r="M3905" s="43" t="str">
        <f>IF((OR(G3905="Lead")),"Lead",
IF((OR(J3905="Lead")),"Lead",
IF((OR(G3905="Lead-lined galvanized")),"Lead",
IF((OR(J3905="Lead-lined galvanized")),"Lead",
IF((OR((AND(G3905="Unknown - Likely Lead",J3905="Galvanized")),
(AND(G3905="Unknown - Unlikely Lead",J3905="Galvanized")),
(AND(G3905="Unknown - Material Unknown",J3905="Galvanized")))),"Galvanized Requiring Replacement",
IF((OR((AND(G3905="Non-lead - Copper",H3905="Yes",J3905="Galvanized")),
(AND(G3905="Non-lead - Copper",H3905="Don't know",J3905="Galvanized")),
(AND(G3905="Non-lead - Copper",H3905="",J3905="Galvanized")),
(AND(G3905="Non-lead - Plastic",H3905="Yes",J3905="Galvanized")),
(AND(G3905="Non-lead - Plastic",H3905="Don't know",J3905="Galvanized")),
(AND(G3905="Non-lead - Plastic",H3905="",J3905="Galvanized")),
(AND(G3905="Non-lead",H3905="Yes",J3905="Galvanized")),
(AND(G3905="Non-lead",H3905="Don't know",J3905="Galvanized")),
(AND(G3905="Non-lead",H3905="",J3905="Galvanized")),
(AND(G3905="Non-lead - Other",H3905="Yes",J3905="Galvanized")),
(AND(G3905="Non-Lead - Other",H3905="Don't know",J3905="Galvanized")),
(AND(G3905="Galvanized",H3905="Yes",J3905="Galvanized")),
(AND(G3905="Galvanized",H3905="Don't know",J3905="Galvanized")),
(AND(G3905="Galvanized",H3905="",J3905="Galvanized")),
(AND(G3905="Non-Lead - Other",H3905="",J3905="Galvanized")))),"Galvanized Requiring Replacement",
IF((OR((AND(G3905="Non-lead - Copper",J3905="Non-lead - Copper")),
(AND(G3905="Non-lead - Copper",J3905="Non-lead - Plastic")),
(AND(G3905="Non-lead - Copper",J3905="Non-lead - Other")),
(AND(G3905="Non-lead - Copper",J3905="Non-lead")),
(AND(G3905="Non-lead - Plastic",J3905="Non-lead - Copper")),
(AND(G3905="Non-lead - Plastic",J3905="Non-lead - Plastic")),
(AND(G3905="Non-lead - Plastic",J3905="Non-lead - Other")),
(AND(G3905="Non-lead - Plastic",J3905="Non-lead")),
(AND(G3905="Non-lead",J3905="Non-lead - Copper")),
(AND(G3905="Non-lead",J3905="Non-lead - Plastic")),
(AND(G3905="Non-lead",J3905="Non-lead - Other")),
(AND(G3905="Non-lead",J3905="Non-lead")),
(AND(G3905="Non-lead - Other",J3905="Non-lead - Copper")),
(AND(G3905="Non-Lead - Other",J3905="Non-lead - Plastic")),
(AND(G3905="Non-Lead - Other",J3905="Non-lead")),
(AND(G3905="Non-Lead - Other",J3905="Non-lead - Other")))),"Non-Lead",
IF((OR((AND(G3905="Galvanized",J3905="Non-lead")),
(AND(G3905="Galvanized",J3905="Non-lead - Copper")),
(AND(G3905="Galvanized",J3905="Non-lead - Plastic")),
(AND(G3905="Galvanized",J3905="Non-lead")),
(AND(G3905="Galvanized",J3905="Non-lead - Other")))),"Non-Lead",
IF((OR((AND(G3905="Non-lead - Copper",H3905="No",J3905="Galvanized")),
(AND(G3905="Non-lead - Plastic",H3905="No",J3905="Galvanized")),
(AND(G3905="Non-lead",H3905="No",J3905="Galvanized")),
(AND(G3905="Galvanized",H3905="No",J3905="Galvanized")),
(AND(G3905="Non-lead - Other",H3905="No",J3905="Galvanized")))),"Non-lead",
IF((OR((AND(G3905="Unknown - Likely Lead",J3905="Unknown - Likely Lead")),
(AND(G3905="Unknown - Likely Lead",J3905="Unknown - Unlikely Lead")),
(AND(G3905="Unknown - Likely Lead",J3905="Unknown - Material Unknown")),
(AND(G3905="Unknown - Unlikely Lead",J3905="Unknown - Likely Lead")),
(AND(G3905="Unknown - Unlikely Lead",J3905="Unknown - Unlikely Lead")),
(AND(G3905="Unknown - Unlikely Lead",J3905="Unknown - Material Unknown")),
(AND(G3905="Unknown - Material Unknown",J3905="Unknown - Likely Lead")),
(AND(G3905="Unknown - Material Unknown",J3905="Unknown - Unlikely Lead")),
(AND(G3905="Unknown - Material Unknown",J3905="Unknown - Material Unknown")))),"Unknown",
IF((OR((AND(G3905="Unknown - Likely Lead",J3905="Non-lead - Copper")),
(AND(G3905="Unknown - Likely Lead",J3905="Non-lead - Plastic")),
(AND(G3905="Unknown - Likely Lead",J3905="Non-lead")),
(AND(G3905="Unknown - Likely Lead",J3905="Non-lead - Other")),
(AND(G3905="Unknown - Unlikely Lead",J3905="Non-lead - Copper")),
(AND(G3905="Unknown - Unlikely Lead",J3905="Non-lead - Plastic")),
(AND(G3905="Unknown - Unlikely Lead",J3905="Non-lead")),
(AND(G3905="Unknown - Unlikely Lead",J3905="Non-lead - Other")),
(AND(G3905="Unknown - Material Unknown",J3905="Non-lead - Copper")),
(AND(G3905="Unknown - Material Unknown",J3905="Non-lead - Plastic")),
(AND(G3905="Unknown - Material Unknown",J3905="Non-lead")),
(AND(G3905="Unknown - Material Unknown",J3905="Non-lead - Other")))),"Unknown",
IF((OR((AND(G3905="Non-lead - Copper",J3905="Unknown - Likely Lead")),
(AND(G3905="Non-lead - Copper",J3905="Unknown - Unlikely Lead")),
(AND(G3905="Non-lead - Copper",J3905="Unknown - Material Unknown")),
(AND(G3905="Non-lead - Plastic",J3905="Unknown - Likely Lead")),
(AND(G3905="Non-lead - Plastic",J3905="Unknown - Unlikely Lead")),
(AND(G3905="Non-lead - Plastic",J3905="Unknown - Material Unknown")),
(AND(G3905="Non-lead",J3905="Unknown - Likely Lead")),
(AND(G3905="Non-lead",J3905="Unknown - Unlikely Lead")),
(AND(G3905="Non-lead",J3905="Unknown - Material Unknown")),
(AND(G3905="Non-lead - Other",J3905="Unknown - Likely Lead")),
(AND(G3905="Non-Lead - Other",J3905="Unknown - Unlikely Lead")),
(AND(G3905="Non-Lead - Other",J3905="Unknown - Material Unknown")))),"Unknown",
IF((OR((AND(G3905="Galvanized",J3905="Unknown - Likely Lead")),
(AND(G3905="Galvanized",J3905="Unknown - Unlikely Lead")),
(AND(G3905="Galvanized",J3905="Unknown - Material Unknown")))),"Unknown",
IF((OR((AND(G3905="Galvanized",J3905="")))),"Galvanized Requiring Replacement",
IF((OR((AND(G3905="Non-lead - Copper",J3905="")),
(AND(G3905="Non-lead - Plastic",J3905="")),
(AND(G3905="Non-lead",J3905="")),
(AND(G3905="Non-lead - Other",J3905="")))),"Non-lead",
IF((OR((AND(G3905="Unknown - Likely Lead",J3905="")),
(AND(G3905="Unknown - Unlikely Lead",J3905="")),
(AND(G3905="Unknown - Material Unknown",J3905="")))),"Unknown",
""))))))))))))))))</f>
        <v>Non-Lead</v>
      </c>
      <c r="N3905" s="44" t="s">
        <v>39</v>
      </c>
    </row>
    <row r="3906" spans="1:14" x14ac:dyDescent="0.25">
      <c r="A3906" s="34" t="s">
        <v>9120</v>
      </c>
      <c r="B3906" s="35" t="s">
        <v>5038</v>
      </c>
      <c r="C3906" s="36" t="s">
        <v>2816</v>
      </c>
      <c r="D3906" s="36" t="s">
        <v>32</v>
      </c>
      <c r="E3906" s="36" t="s">
        <v>644</v>
      </c>
      <c r="F3906" s="37" t="s">
        <v>9121</v>
      </c>
      <c r="G3906" s="38" t="s">
        <v>35</v>
      </c>
      <c r="H3906" s="39" t="s">
        <v>39</v>
      </c>
      <c r="I3906" s="40" t="s">
        <v>63</v>
      </c>
      <c r="J3906" s="42" t="s">
        <v>38</v>
      </c>
      <c r="K3906" s="39" t="s">
        <v>63</v>
      </c>
      <c r="L3906" s="35"/>
      <c r="M3906" s="43" t="str">
        <f>IF((OR(G3906="Lead")),"Lead",
IF((OR(J3906="Lead")),"Lead",
IF((OR(G3906="Lead-lined galvanized")),"Lead",
IF((OR(J3906="Lead-lined galvanized")),"Lead",
IF((OR((AND(G3906="Unknown - Likely Lead",J3906="Galvanized")),
(AND(G3906="Unknown - Unlikely Lead",J3906="Galvanized")),
(AND(G3906="Unknown - Material Unknown",J3906="Galvanized")))),"Galvanized Requiring Replacement",
IF((OR((AND(G3906="Non-lead - Copper",H3906="Yes",J3906="Galvanized")),
(AND(G3906="Non-lead - Copper",H3906="Don't know",J3906="Galvanized")),
(AND(G3906="Non-lead - Copper",H3906="",J3906="Galvanized")),
(AND(G3906="Non-lead - Plastic",H3906="Yes",J3906="Galvanized")),
(AND(G3906="Non-lead - Plastic",H3906="Don't know",J3906="Galvanized")),
(AND(G3906="Non-lead - Plastic",H3906="",J3906="Galvanized")),
(AND(G3906="Non-lead",H3906="Yes",J3906="Galvanized")),
(AND(G3906="Non-lead",H3906="Don't know",J3906="Galvanized")),
(AND(G3906="Non-lead",H3906="",J3906="Galvanized")),
(AND(G3906="Non-lead - Other",H3906="Yes",J3906="Galvanized")),
(AND(G3906="Non-Lead - Other",H3906="Don't know",J3906="Galvanized")),
(AND(G3906="Galvanized",H3906="Yes",J3906="Galvanized")),
(AND(G3906="Galvanized",H3906="Don't know",J3906="Galvanized")),
(AND(G3906="Galvanized",H3906="",J3906="Galvanized")),
(AND(G3906="Non-Lead - Other",H3906="",J3906="Galvanized")))),"Galvanized Requiring Replacement",
IF((OR((AND(G3906="Non-lead - Copper",J3906="Non-lead - Copper")),
(AND(G3906="Non-lead - Copper",J3906="Non-lead - Plastic")),
(AND(G3906="Non-lead - Copper",J3906="Non-lead - Other")),
(AND(G3906="Non-lead - Copper",J3906="Non-lead")),
(AND(G3906="Non-lead - Plastic",J3906="Non-lead - Copper")),
(AND(G3906="Non-lead - Plastic",J3906="Non-lead - Plastic")),
(AND(G3906="Non-lead - Plastic",J3906="Non-lead - Other")),
(AND(G3906="Non-lead - Plastic",J3906="Non-lead")),
(AND(G3906="Non-lead",J3906="Non-lead - Copper")),
(AND(G3906="Non-lead",J3906="Non-lead - Plastic")),
(AND(G3906="Non-lead",J3906="Non-lead - Other")),
(AND(G3906="Non-lead",J3906="Non-lead")),
(AND(G3906="Non-lead - Other",J3906="Non-lead - Copper")),
(AND(G3906="Non-Lead - Other",J3906="Non-lead - Plastic")),
(AND(G3906="Non-Lead - Other",J3906="Non-lead")),
(AND(G3906="Non-Lead - Other",J3906="Non-lead - Other")))),"Non-Lead",
IF((OR((AND(G3906="Galvanized",J3906="Non-lead")),
(AND(G3906="Galvanized",J3906="Non-lead - Copper")),
(AND(G3906="Galvanized",J3906="Non-lead - Plastic")),
(AND(G3906="Galvanized",J3906="Non-lead")),
(AND(G3906="Galvanized",J3906="Non-lead - Other")))),"Non-Lead",
IF((OR((AND(G3906="Non-lead - Copper",H3906="No",J3906="Galvanized")),
(AND(G3906="Non-lead - Plastic",H3906="No",J3906="Galvanized")),
(AND(G3906="Non-lead",H3906="No",J3906="Galvanized")),
(AND(G3906="Galvanized",H3906="No",J3906="Galvanized")),
(AND(G3906="Non-lead - Other",H3906="No",J3906="Galvanized")))),"Non-lead",
IF((OR((AND(G3906="Unknown - Likely Lead",J3906="Unknown - Likely Lead")),
(AND(G3906="Unknown - Likely Lead",J3906="Unknown - Unlikely Lead")),
(AND(G3906="Unknown - Likely Lead",J3906="Unknown - Material Unknown")),
(AND(G3906="Unknown - Unlikely Lead",J3906="Unknown - Likely Lead")),
(AND(G3906="Unknown - Unlikely Lead",J3906="Unknown - Unlikely Lead")),
(AND(G3906="Unknown - Unlikely Lead",J3906="Unknown - Material Unknown")),
(AND(G3906="Unknown - Material Unknown",J3906="Unknown - Likely Lead")),
(AND(G3906="Unknown - Material Unknown",J3906="Unknown - Unlikely Lead")),
(AND(G3906="Unknown - Material Unknown",J3906="Unknown - Material Unknown")))),"Unknown",
IF((OR((AND(G3906="Unknown - Likely Lead",J3906="Non-lead - Copper")),
(AND(G3906="Unknown - Likely Lead",J3906="Non-lead - Plastic")),
(AND(G3906="Unknown - Likely Lead",J3906="Non-lead")),
(AND(G3906="Unknown - Likely Lead",J3906="Non-lead - Other")),
(AND(G3906="Unknown - Unlikely Lead",J3906="Non-lead - Copper")),
(AND(G3906="Unknown - Unlikely Lead",J3906="Non-lead - Plastic")),
(AND(G3906="Unknown - Unlikely Lead",J3906="Non-lead")),
(AND(G3906="Unknown - Unlikely Lead",J3906="Non-lead - Other")),
(AND(G3906="Unknown - Material Unknown",J3906="Non-lead - Copper")),
(AND(G3906="Unknown - Material Unknown",J3906="Non-lead - Plastic")),
(AND(G3906="Unknown - Material Unknown",J3906="Non-lead")),
(AND(G3906="Unknown - Material Unknown",J3906="Non-lead - Other")))),"Unknown",
IF((OR((AND(G3906="Non-lead - Copper",J3906="Unknown - Likely Lead")),
(AND(G3906="Non-lead - Copper",J3906="Unknown - Unlikely Lead")),
(AND(G3906="Non-lead - Copper",J3906="Unknown - Material Unknown")),
(AND(G3906="Non-lead - Plastic",J3906="Unknown - Likely Lead")),
(AND(G3906="Non-lead - Plastic",J3906="Unknown - Unlikely Lead")),
(AND(G3906="Non-lead - Plastic",J3906="Unknown - Material Unknown")),
(AND(G3906="Non-lead",J3906="Unknown - Likely Lead")),
(AND(G3906="Non-lead",J3906="Unknown - Unlikely Lead")),
(AND(G3906="Non-lead",J3906="Unknown - Material Unknown")),
(AND(G3906="Non-lead - Other",J3906="Unknown - Likely Lead")),
(AND(G3906="Non-Lead - Other",J3906="Unknown - Unlikely Lead")),
(AND(G3906="Non-Lead - Other",J3906="Unknown - Material Unknown")))),"Unknown",
IF((OR((AND(G3906="Galvanized",J3906="Unknown - Likely Lead")),
(AND(G3906="Galvanized",J3906="Unknown - Unlikely Lead")),
(AND(G3906="Galvanized",J3906="Unknown - Material Unknown")))),"Unknown",
IF((OR((AND(G3906="Galvanized",J3906="")))),"Galvanized Requiring Replacement",
IF((OR((AND(G3906="Non-lead - Copper",J3906="")),
(AND(G3906="Non-lead - Plastic",J3906="")),
(AND(G3906="Non-lead",J3906="")),
(AND(G3906="Non-lead - Other",J3906="")))),"Non-lead",
IF((OR((AND(G3906="Unknown - Likely Lead",J3906="")),
(AND(G3906="Unknown - Unlikely Lead",J3906="")),
(AND(G3906="Unknown - Material Unknown",J3906="")))),"Unknown",
""))))))))))))))))</f>
        <v>Non-Lead</v>
      </c>
      <c r="N3906" s="44" t="s">
        <v>39</v>
      </c>
    </row>
    <row r="3907" spans="1:14" x14ac:dyDescent="0.25">
      <c r="A3907" s="34" t="s">
        <v>9122</v>
      </c>
      <c r="B3907" s="35" t="s">
        <v>5580</v>
      </c>
      <c r="C3907" s="36" t="s">
        <v>2816</v>
      </c>
      <c r="D3907" s="36" t="s">
        <v>32</v>
      </c>
      <c r="E3907" s="36" t="s">
        <v>644</v>
      </c>
      <c r="F3907" s="37" t="s">
        <v>9123</v>
      </c>
      <c r="G3907" s="38" t="s">
        <v>35</v>
      </c>
      <c r="H3907" s="39" t="s">
        <v>39</v>
      </c>
      <c r="I3907" s="40" t="s">
        <v>63</v>
      </c>
      <c r="J3907" s="42" t="s">
        <v>38</v>
      </c>
      <c r="K3907" s="39" t="s">
        <v>63</v>
      </c>
      <c r="L3907" s="35"/>
      <c r="M3907" s="43" t="str">
        <f>IF((OR(G3907="Lead")),"Lead",
IF((OR(J3907="Lead")),"Lead",
IF((OR(G3907="Lead-lined galvanized")),"Lead",
IF((OR(J3907="Lead-lined galvanized")),"Lead",
IF((OR((AND(G3907="Unknown - Likely Lead",J3907="Galvanized")),
(AND(G3907="Unknown - Unlikely Lead",J3907="Galvanized")),
(AND(G3907="Unknown - Material Unknown",J3907="Galvanized")))),"Galvanized Requiring Replacement",
IF((OR((AND(G3907="Non-lead - Copper",H3907="Yes",J3907="Galvanized")),
(AND(G3907="Non-lead - Copper",H3907="Don't know",J3907="Galvanized")),
(AND(G3907="Non-lead - Copper",H3907="",J3907="Galvanized")),
(AND(G3907="Non-lead - Plastic",H3907="Yes",J3907="Galvanized")),
(AND(G3907="Non-lead - Plastic",H3907="Don't know",J3907="Galvanized")),
(AND(G3907="Non-lead - Plastic",H3907="",J3907="Galvanized")),
(AND(G3907="Non-lead",H3907="Yes",J3907="Galvanized")),
(AND(G3907="Non-lead",H3907="Don't know",J3907="Galvanized")),
(AND(G3907="Non-lead",H3907="",J3907="Galvanized")),
(AND(G3907="Non-lead - Other",H3907="Yes",J3907="Galvanized")),
(AND(G3907="Non-Lead - Other",H3907="Don't know",J3907="Galvanized")),
(AND(G3907="Galvanized",H3907="Yes",J3907="Galvanized")),
(AND(G3907="Galvanized",H3907="Don't know",J3907="Galvanized")),
(AND(G3907="Galvanized",H3907="",J3907="Galvanized")),
(AND(G3907="Non-Lead - Other",H3907="",J3907="Galvanized")))),"Galvanized Requiring Replacement",
IF((OR((AND(G3907="Non-lead - Copper",J3907="Non-lead - Copper")),
(AND(G3907="Non-lead - Copper",J3907="Non-lead - Plastic")),
(AND(G3907="Non-lead - Copper",J3907="Non-lead - Other")),
(AND(G3907="Non-lead - Copper",J3907="Non-lead")),
(AND(G3907="Non-lead - Plastic",J3907="Non-lead - Copper")),
(AND(G3907="Non-lead - Plastic",J3907="Non-lead - Plastic")),
(AND(G3907="Non-lead - Plastic",J3907="Non-lead - Other")),
(AND(G3907="Non-lead - Plastic",J3907="Non-lead")),
(AND(G3907="Non-lead",J3907="Non-lead - Copper")),
(AND(G3907="Non-lead",J3907="Non-lead - Plastic")),
(AND(G3907="Non-lead",J3907="Non-lead - Other")),
(AND(G3907="Non-lead",J3907="Non-lead")),
(AND(G3907="Non-lead - Other",J3907="Non-lead - Copper")),
(AND(G3907="Non-Lead - Other",J3907="Non-lead - Plastic")),
(AND(G3907="Non-Lead - Other",J3907="Non-lead")),
(AND(G3907="Non-Lead - Other",J3907="Non-lead - Other")))),"Non-Lead",
IF((OR((AND(G3907="Galvanized",J3907="Non-lead")),
(AND(G3907="Galvanized",J3907="Non-lead - Copper")),
(AND(G3907="Galvanized",J3907="Non-lead - Plastic")),
(AND(G3907="Galvanized",J3907="Non-lead")),
(AND(G3907="Galvanized",J3907="Non-lead - Other")))),"Non-Lead",
IF((OR((AND(G3907="Non-lead - Copper",H3907="No",J3907="Galvanized")),
(AND(G3907="Non-lead - Plastic",H3907="No",J3907="Galvanized")),
(AND(G3907="Non-lead",H3907="No",J3907="Galvanized")),
(AND(G3907="Galvanized",H3907="No",J3907="Galvanized")),
(AND(G3907="Non-lead - Other",H3907="No",J3907="Galvanized")))),"Non-lead",
IF((OR((AND(G3907="Unknown - Likely Lead",J3907="Unknown - Likely Lead")),
(AND(G3907="Unknown - Likely Lead",J3907="Unknown - Unlikely Lead")),
(AND(G3907="Unknown - Likely Lead",J3907="Unknown - Material Unknown")),
(AND(G3907="Unknown - Unlikely Lead",J3907="Unknown - Likely Lead")),
(AND(G3907="Unknown - Unlikely Lead",J3907="Unknown - Unlikely Lead")),
(AND(G3907="Unknown - Unlikely Lead",J3907="Unknown - Material Unknown")),
(AND(G3907="Unknown - Material Unknown",J3907="Unknown - Likely Lead")),
(AND(G3907="Unknown - Material Unknown",J3907="Unknown - Unlikely Lead")),
(AND(G3907="Unknown - Material Unknown",J3907="Unknown - Material Unknown")))),"Unknown",
IF((OR((AND(G3907="Unknown - Likely Lead",J3907="Non-lead - Copper")),
(AND(G3907="Unknown - Likely Lead",J3907="Non-lead - Plastic")),
(AND(G3907="Unknown - Likely Lead",J3907="Non-lead")),
(AND(G3907="Unknown - Likely Lead",J3907="Non-lead - Other")),
(AND(G3907="Unknown - Unlikely Lead",J3907="Non-lead - Copper")),
(AND(G3907="Unknown - Unlikely Lead",J3907="Non-lead - Plastic")),
(AND(G3907="Unknown - Unlikely Lead",J3907="Non-lead")),
(AND(G3907="Unknown - Unlikely Lead",J3907="Non-lead - Other")),
(AND(G3907="Unknown - Material Unknown",J3907="Non-lead - Copper")),
(AND(G3907="Unknown - Material Unknown",J3907="Non-lead - Plastic")),
(AND(G3907="Unknown - Material Unknown",J3907="Non-lead")),
(AND(G3907="Unknown - Material Unknown",J3907="Non-lead - Other")))),"Unknown",
IF((OR((AND(G3907="Non-lead - Copper",J3907="Unknown - Likely Lead")),
(AND(G3907="Non-lead - Copper",J3907="Unknown - Unlikely Lead")),
(AND(G3907="Non-lead - Copper",J3907="Unknown - Material Unknown")),
(AND(G3907="Non-lead - Plastic",J3907="Unknown - Likely Lead")),
(AND(G3907="Non-lead - Plastic",J3907="Unknown - Unlikely Lead")),
(AND(G3907="Non-lead - Plastic",J3907="Unknown - Material Unknown")),
(AND(G3907="Non-lead",J3907="Unknown - Likely Lead")),
(AND(G3907="Non-lead",J3907="Unknown - Unlikely Lead")),
(AND(G3907="Non-lead",J3907="Unknown - Material Unknown")),
(AND(G3907="Non-lead - Other",J3907="Unknown - Likely Lead")),
(AND(G3907="Non-Lead - Other",J3907="Unknown - Unlikely Lead")),
(AND(G3907="Non-Lead - Other",J3907="Unknown - Material Unknown")))),"Unknown",
IF((OR((AND(G3907="Galvanized",J3907="Unknown - Likely Lead")),
(AND(G3907="Galvanized",J3907="Unknown - Unlikely Lead")),
(AND(G3907="Galvanized",J3907="Unknown - Material Unknown")))),"Unknown",
IF((OR((AND(G3907="Galvanized",J3907="")))),"Galvanized Requiring Replacement",
IF((OR((AND(G3907="Non-lead - Copper",J3907="")),
(AND(G3907="Non-lead - Plastic",J3907="")),
(AND(G3907="Non-lead",J3907="")),
(AND(G3907="Non-lead - Other",J3907="")))),"Non-lead",
IF((OR((AND(G3907="Unknown - Likely Lead",J3907="")),
(AND(G3907="Unknown - Unlikely Lead",J3907="")),
(AND(G3907="Unknown - Material Unknown",J3907="")))),"Unknown",
""))))))))))))))))</f>
        <v>Non-Lead</v>
      </c>
      <c r="N3907" s="44" t="s">
        <v>39</v>
      </c>
    </row>
    <row r="3908" spans="1:14" ht="30" x14ac:dyDescent="0.25">
      <c r="A3908" s="34" t="s">
        <v>9124</v>
      </c>
      <c r="B3908" s="35" t="s">
        <v>2619</v>
      </c>
      <c r="C3908" s="36" t="s">
        <v>8718</v>
      </c>
      <c r="D3908" s="36" t="s">
        <v>32</v>
      </c>
      <c r="E3908" s="36" t="s">
        <v>644</v>
      </c>
      <c r="F3908" s="37" t="s">
        <v>9125</v>
      </c>
      <c r="G3908" s="38" t="s">
        <v>35</v>
      </c>
      <c r="H3908" s="39" t="s">
        <v>39</v>
      </c>
      <c r="I3908" s="40" t="s">
        <v>37</v>
      </c>
      <c r="J3908" s="42" t="s">
        <v>38</v>
      </c>
      <c r="K3908" s="39" t="s">
        <v>63</v>
      </c>
      <c r="L3908" s="35"/>
      <c r="M3908" s="43" t="str">
        <f>IF((OR(G3908="Lead")),"Lead",
IF((OR(J3908="Lead")),"Lead",
IF((OR(G3908="Lead-lined galvanized")),"Lead",
IF((OR(J3908="Lead-lined galvanized")),"Lead",
IF((OR((AND(G3908="Unknown - Likely Lead",J3908="Galvanized")),
(AND(G3908="Unknown - Unlikely Lead",J3908="Galvanized")),
(AND(G3908="Unknown - Material Unknown",J3908="Galvanized")))),"Galvanized Requiring Replacement",
IF((OR((AND(G3908="Non-lead - Copper",H3908="Yes",J3908="Galvanized")),
(AND(G3908="Non-lead - Copper",H3908="Don't know",J3908="Galvanized")),
(AND(G3908="Non-lead - Copper",H3908="",J3908="Galvanized")),
(AND(G3908="Non-lead - Plastic",H3908="Yes",J3908="Galvanized")),
(AND(G3908="Non-lead - Plastic",H3908="Don't know",J3908="Galvanized")),
(AND(G3908="Non-lead - Plastic",H3908="",J3908="Galvanized")),
(AND(G3908="Non-lead",H3908="Yes",J3908="Galvanized")),
(AND(G3908="Non-lead",H3908="Don't know",J3908="Galvanized")),
(AND(G3908="Non-lead",H3908="",J3908="Galvanized")),
(AND(G3908="Non-lead - Other",H3908="Yes",J3908="Galvanized")),
(AND(G3908="Non-Lead - Other",H3908="Don't know",J3908="Galvanized")),
(AND(G3908="Galvanized",H3908="Yes",J3908="Galvanized")),
(AND(G3908="Galvanized",H3908="Don't know",J3908="Galvanized")),
(AND(G3908="Galvanized",H3908="",J3908="Galvanized")),
(AND(G3908="Non-Lead - Other",H3908="",J3908="Galvanized")))),"Galvanized Requiring Replacement",
IF((OR((AND(G3908="Non-lead - Copper",J3908="Non-lead - Copper")),
(AND(G3908="Non-lead - Copper",J3908="Non-lead - Plastic")),
(AND(G3908="Non-lead - Copper",J3908="Non-lead - Other")),
(AND(G3908="Non-lead - Copper",J3908="Non-lead")),
(AND(G3908="Non-lead - Plastic",J3908="Non-lead - Copper")),
(AND(G3908="Non-lead - Plastic",J3908="Non-lead - Plastic")),
(AND(G3908="Non-lead - Plastic",J3908="Non-lead - Other")),
(AND(G3908="Non-lead - Plastic",J3908="Non-lead")),
(AND(G3908="Non-lead",J3908="Non-lead - Copper")),
(AND(G3908="Non-lead",J3908="Non-lead - Plastic")),
(AND(G3908="Non-lead",J3908="Non-lead - Other")),
(AND(G3908="Non-lead",J3908="Non-lead")),
(AND(G3908="Non-lead - Other",J3908="Non-lead - Copper")),
(AND(G3908="Non-Lead - Other",J3908="Non-lead - Plastic")),
(AND(G3908="Non-Lead - Other",J3908="Non-lead")),
(AND(G3908="Non-Lead - Other",J3908="Non-lead - Other")))),"Non-Lead",
IF((OR((AND(G3908="Galvanized",J3908="Non-lead")),
(AND(G3908="Galvanized",J3908="Non-lead - Copper")),
(AND(G3908="Galvanized",J3908="Non-lead - Plastic")),
(AND(G3908="Galvanized",J3908="Non-lead")),
(AND(G3908="Galvanized",J3908="Non-lead - Other")))),"Non-Lead",
IF((OR((AND(G3908="Non-lead - Copper",H3908="No",J3908="Galvanized")),
(AND(G3908="Non-lead - Plastic",H3908="No",J3908="Galvanized")),
(AND(G3908="Non-lead",H3908="No",J3908="Galvanized")),
(AND(G3908="Galvanized",H3908="No",J3908="Galvanized")),
(AND(G3908="Non-lead - Other",H3908="No",J3908="Galvanized")))),"Non-lead",
IF((OR((AND(G3908="Unknown - Likely Lead",J3908="Unknown - Likely Lead")),
(AND(G3908="Unknown - Likely Lead",J3908="Unknown - Unlikely Lead")),
(AND(G3908="Unknown - Likely Lead",J3908="Unknown - Material Unknown")),
(AND(G3908="Unknown - Unlikely Lead",J3908="Unknown - Likely Lead")),
(AND(G3908="Unknown - Unlikely Lead",J3908="Unknown - Unlikely Lead")),
(AND(G3908="Unknown - Unlikely Lead",J3908="Unknown - Material Unknown")),
(AND(G3908="Unknown - Material Unknown",J3908="Unknown - Likely Lead")),
(AND(G3908="Unknown - Material Unknown",J3908="Unknown - Unlikely Lead")),
(AND(G3908="Unknown - Material Unknown",J3908="Unknown - Material Unknown")))),"Unknown",
IF((OR((AND(G3908="Unknown - Likely Lead",J3908="Non-lead - Copper")),
(AND(G3908="Unknown - Likely Lead",J3908="Non-lead - Plastic")),
(AND(G3908="Unknown - Likely Lead",J3908="Non-lead")),
(AND(G3908="Unknown - Likely Lead",J3908="Non-lead - Other")),
(AND(G3908="Unknown - Unlikely Lead",J3908="Non-lead - Copper")),
(AND(G3908="Unknown - Unlikely Lead",J3908="Non-lead - Plastic")),
(AND(G3908="Unknown - Unlikely Lead",J3908="Non-lead")),
(AND(G3908="Unknown - Unlikely Lead",J3908="Non-lead - Other")),
(AND(G3908="Unknown - Material Unknown",J3908="Non-lead - Copper")),
(AND(G3908="Unknown - Material Unknown",J3908="Non-lead - Plastic")),
(AND(G3908="Unknown - Material Unknown",J3908="Non-lead")),
(AND(G3908="Unknown - Material Unknown",J3908="Non-lead - Other")))),"Unknown",
IF((OR((AND(G3908="Non-lead - Copper",J3908="Unknown - Likely Lead")),
(AND(G3908="Non-lead - Copper",J3908="Unknown - Unlikely Lead")),
(AND(G3908="Non-lead - Copper",J3908="Unknown - Material Unknown")),
(AND(G3908="Non-lead - Plastic",J3908="Unknown - Likely Lead")),
(AND(G3908="Non-lead - Plastic",J3908="Unknown - Unlikely Lead")),
(AND(G3908="Non-lead - Plastic",J3908="Unknown - Material Unknown")),
(AND(G3908="Non-lead",J3908="Unknown - Likely Lead")),
(AND(G3908="Non-lead",J3908="Unknown - Unlikely Lead")),
(AND(G3908="Non-lead",J3908="Unknown - Material Unknown")),
(AND(G3908="Non-lead - Other",J3908="Unknown - Likely Lead")),
(AND(G3908="Non-Lead - Other",J3908="Unknown - Unlikely Lead")),
(AND(G3908="Non-Lead - Other",J3908="Unknown - Material Unknown")))),"Unknown",
IF((OR((AND(G3908="Galvanized",J3908="Unknown - Likely Lead")),
(AND(G3908="Galvanized",J3908="Unknown - Unlikely Lead")),
(AND(G3908="Galvanized",J3908="Unknown - Material Unknown")))),"Unknown",
IF((OR((AND(G3908="Galvanized",J3908="")))),"Galvanized Requiring Replacement",
IF((OR((AND(G3908="Non-lead - Copper",J3908="")),
(AND(G3908="Non-lead - Plastic",J3908="")),
(AND(G3908="Non-lead",J3908="")),
(AND(G3908="Non-lead - Other",J3908="")))),"Non-lead",
IF((OR((AND(G3908="Unknown - Likely Lead",J3908="")),
(AND(G3908="Unknown - Unlikely Lead",J3908="")),
(AND(G3908="Unknown - Material Unknown",J3908="")))),"Unknown",
""))))))))))))))))</f>
        <v>Non-Lead</v>
      </c>
      <c r="N3908" s="44" t="s">
        <v>39</v>
      </c>
    </row>
    <row r="3909" spans="1:14" ht="30" x14ac:dyDescent="0.25">
      <c r="A3909" s="34" t="s">
        <v>9126</v>
      </c>
      <c r="B3909" s="35" t="s">
        <v>3726</v>
      </c>
      <c r="C3909" s="36" t="s">
        <v>8718</v>
      </c>
      <c r="D3909" s="36" t="s">
        <v>32</v>
      </c>
      <c r="E3909" s="36" t="s">
        <v>644</v>
      </c>
      <c r="F3909" s="37" t="s">
        <v>9127</v>
      </c>
      <c r="G3909" s="38" t="s">
        <v>35</v>
      </c>
      <c r="H3909" s="39" t="s">
        <v>39</v>
      </c>
      <c r="I3909" s="40" t="s">
        <v>37</v>
      </c>
      <c r="J3909" s="42" t="s">
        <v>38</v>
      </c>
      <c r="K3909" s="39" t="s">
        <v>63</v>
      </c>
      <c r="L3909" s="35"/>
      <c r="M3909" s="43" t="str">
        <f>IF((OR(G3909="Lead")),"Lead",
IF((OR(J3909="Lead")),"Lead",
IF((OR(G3909="Lead-lined galvanized")),"Lead",
IF((OR(J3909="Lead-lined galvanized")),"Lead",
IF((OR((AND(G3909="Unknown - Likely Lead",J3909="Galvanized")),
(AND(G3909="Unknown - Unlikely Lead",J3909="Galvanized")),
(AND(G3909="Unknown - Material Unknown",J3909="Galvanized")))),"Galvanized Requiring Replacement",
IF((OR((AND(G3909="Non-lead - Copper",H3909="Yes",J3909="Galvanized")),
(AND(G3909="Non-lead - Copper",H3909="Don't know",J3909="Galvanized")),
(AND(G3909="Non-lead - Copper",H3909="",J3909="Galvanized")),
(AND(G3909="Non-lead - Plastic",H3909="Yes",J3909="Galvanized")),
(AND(G3909="Non-lead - Plastic",H3909="Don't know",J3909="Galvanized")),
(AND(G3909="Non-lead - Plastic",H3909="",J3909="Galvanized")),
(AND(G3909="Non-lead",H3909="Yes",J3909="Galvanized")),
(AND(G3909="Non-lead",H3909="Don't know",J3909="Galvanized")),
(AND(G3909="Non-lead",H3909="",J3909="Galvanized")),
(AND(G3909="Non-lead - Other",H3909="Yes",J3909="Galvanized")),
(AND(G3909="Non-Lead - Other",H3909="Don't know",J3909="Galvanized")),
(AND(G3909="Galvanized",H3909="Yes",J3909="Galvanized")),
(AND(G3909="Galvanized",H3909="Don't know",J3909="Galvanized")),
(AND(G3909="Galvanized",H3909="",J3909="Galvanized")),
(AND(G3909="Non-Lead - Other",H3909="",J3909="Galvanized")))),"Galvanized Requiring Replacement",
IF((OR((AND(G3909="Non-lead - Copper",J3909="Non-lead - Copper")),
(AND(G3909="Non-lead - Copper",J3909="Non-lead - Plastic")),
(AND(G3909="Non-lead - Copper",J3909="Non-lead - Other")),
(AND(G3909="Non-lead - Copper",J3909="Non-lead")),
(AND(G3909="Non-lead - Plastic",J3909="Non-lead - Copper")),
(AND(G3909="Non-lead - Plastic",J3909="Non-lead - Plastic")),
(AND(G3909="Non-lead - Plastic",J3909="Non-lead - Other")),
(AND(G3909="Non-lead - Plastic",J3909="Non-lead")),
(AND(G3909="Non-lead",J3909="Non-lead - Copper")),
(AND(G3909="Non-lead",J3909="Non-lead - Plastic")),
(AND(G3909="Non-lead",J3909="Non-lead - Other")),
(AND(G3909="Non-lead",J3909="Non-lead")),
(AND(G3909="Non-lead - Other",J3909="Non-lead - Copper")),
(AND(G3909="Non-Lead - Other",J3909="Non-lead - Plastic")),
(AND(G3909="Non-Lead - Other",J3909="Non-lead")),
(AND(G3909="Non-Lead - Other",J3909="Non-lead - Other")))),"Non-Lead",
IF((OR((AND(G3909="Galvanized",J3909="Non-lead")),
(AND(G3909="Galvanized",J3909="Non-lead - Copper")),
(AND(G3909="Galvanized",J3909="Non-lead - Plastic")),
(AND(G3909="Galvanized",J3909="Non-lead")),
(AND(G3909="Galvanized",J3909="Non-lead - Other")))),"Non-Lead",
IF((OR((AND(G3909="Non-lead - Copper",H3909="No",J3909="Galvanized")),
(AND(G3909="Non-lead - Plastic",H3909="No",J3909="Galvanized")),
(AND(G3909="Non-lead",H3909="No",J3909="Galvanized")),
(AND(G3909="Galvanized",H3909="No",J3909="Galvanized")),
(AND(G3909="Non-lead - Other",H3909="No",J3909="Galvanized")))),"Non-lead",
IF((OR((AND(G3909="Unknown - Likely Lead",J3909="Unknown - Likely Lead")),
(AND(G3909="Unknown - Likely Lead",J3909="Unknown - Unlikely Lead")),
(AND(G3909="Unknown - Likely Lead",J3909="Unknown - Material Unknown")),
(AND(G3909="Unknown - Unlikely Lead",J3909="Unknown - Likely Lead")),
(AND(G3909="Unknown - Unlikely Lead",J3909="Unknown - Unlikely Lead")),
(AND(G3909="Unknown - Unlikely Lead",J3909="Unknown - Material Unknown")),
(AND(G3909="Unknown - Material Unknown",J3909="Unknown - Likely Lead")),
(AND(G3909="Unknown - Material Unknown",J3909="Unknown - Unlikely Lead")),
(AND(G3909="Unknown - Material Unknown",J3909="Unknown - Material Unknown")))),"Unknown",
IF((OR((AND(G3909="Unknown - Likely Lead",J3909="Non-lead - Copper")),
(AND(G3909="Unknown - Likely Lead",J3909="Non-lead - Plastic")),
(AND(G3909="Unknown - Likely Lead",J3909="Non-lead")),
(AND(G3909="Unknown - Likely Lead",J3909="Non-lead - Other")),
(AND(G3909="Unknown - Unlikely Lead",J3909="Non-lead - Copper")),
(AND(G3909="Unknown - Unlikely Lead",J3909="Non-lead - Plastic")),
(AND(G3909="Unknown - Unlikely Lead",J3909="Non-lead")),
(AND(G3909="Unknown - Unlikely Lead",J3909="Non-lead - Other")),
(AND(G3909="Unknown - Material Unknown",J3909="Non-lead - Copper")),
(AND(G3909="Unknown - Material Unknown",J3909="Non-lead - Plastic")),
(AND(G3909="Unknown - Material Unknown",J3909="Non-lead")),
(AND(G3909="Unknown - Material Unknown",J3909="Non-lead - Other")))),"Unknown",
IF((OR((AND(G3909="Non-lead - Copper",J3909="Unknown - Likely Lead")),
(AND(G3909="Non-lead - Copper",J3909="Unknown - Unlikely Lead")),
(AND(G3909="Non-lead - Copper",J3909="Unknown - Material Unknown")),
(AND(G3909="Non-lead - Plastic",J3909="Unknown - Likely Lead")),
(AND(G3909="Non-lead - Plastic",J3909="Unknown - Unlikely Lead")),
(AND(G3909="Non-lead - Plastic",J3909="Unknown - Material Unknown")),
(AND(G3909="Non-lead",J3909="Unknown - Likely Lead")),
(AND(G3909="Non-lead",J3909="Unknown - Unlikely Lead")),
(AND(G3909="Non-lead",J3909="Unknown - Material Unknown")),
(AND(G3909="Non-lead - Other",J3909="Unknown - Likely Lead")),
(AND(G3909="Non-Lead - Other",J3909="Unknown - Unlikely Lead")),
(AND(G3909="Non-Lead - Other",J3909="Unknown - Material Unknown")))),"Unknown",
IF((OR((AND(G3909="Galvanized",J3909="Unknown - Likely Lead")),
(AND(G3909="Galvanized",J3909="Unknown - Unlikely Lead")),
(AND(G3909="Galvanized",J3909="Unknown - Material Unknown")))),"Unknown",
IF((OR((AND(G3909="Galvanized",J3909="")))),"Galvanized Requiring Replacement",
IF((OR((AND(G3909="Non-lead - Copper",J3909="")),
(AND(G3909="Non-lead - Plastic",J3909="")),
(AND(G3909="Non-lead",J3909="")),
(AND(G3909="Non-lead - Other",J3909="")))),"Non-lead",
IF((OR((AND(G3909="Unknown - Likely Lead",J3909="")),
(AND(G3909="Unknown - Unlikely Lead",J3909="")),
(AND(G3909="Unknown - Material Unknown",J3909="")))),"Unknown",
""))))))))))))))))</f>
        <v>Non-Lead</v>
      </c>
      <c r="N3909" s="44" t="s">
        <v>39</v>
      </c>
    </row>
    <row r="3910" spans="1:14" ht="30" x14ac:dyDescent="0.25">
      <c r="A3910" s="34" t="s">
        <v>9128</v>
      </c>
      <c r="B3910" s="35" t="s">
        <v>5568</v>
      </c>
      <c r="C3910" s="36" t="s">
        <v>8718</v>
      </c>
      <c r="D3910" s="36" t="s">
        <v>32</v>
      </c>
      <c r="E3910" s="36" t="s">
        <v>644</v>
      </c>
      <c r="F3910" s="37" t="s">
        <v>9129</v>
      </c>
      <c r="G3910" s="38" t="s">
        <v>35</v>
      </c>
      <c r="H3910" s="39" t="s">
        <v>39</v>
      </c>
      <c r="I3910" s="40" t="s">
        <v>37</v>
      </c>
      <c r="J3910" s="42" t="s">
        <v>38</v>
      </c>
      <c r="K3910" s="39" t="s">
        <v>63</v>
      </c>
      <c r="L3910" s="35"/>
      <c r="M3910" s="43" t="str">
        <f>IF((OR(G3910="Lead")),"Lead",
IF((OR(J3910="Lead")),"Lead",
IF((OR(G3910="Lead-lined galvanized")),"Lead",
IF((OR(J3910="Lead-lined galvanized")),"Lead",
IF((OR((AND(G3910="Unknown - Likely Lead",J3910="Galvanized")),
(AND(G3910="Unknown - Unlikely Lead",J3910="Galvanized")),
(AND(G3910="Unknown - Material Unknown",J3910="Galvanized")))),"Galvanized Requiring Replacement",
IF((OR((AND(G3910="Non-lead - Copper",H3910="Yes",J3910="Galvanized")),
(AND(G3910="Non-lead - Copper",H3910="Don't know",J3910="Galvanized")),
(AND(G3910="Non-lead - Copper",H3910="",J3910="Galvanized")),
(AND(G3910="Non-lead - Plastic",H3910="Yes",J3910="Galvanized")),
(AND(G3910="Non-lead - Plastic",H3910="Don't know",J3910="Galvanized")),
(AND(G3910="Non-lead - Plastic",H3910="",J3910="Galvanized")),
(AND(G3910="Non-lead",H3910="Yes",J3910="Galvanized")),
(AND(G3910="Non-lead",H3910="Don't know",J3910="Galvanized")),
(AND(G3910="Non-lead",H3910="",J3910="Galvanized")),
(AND(G3910="Non-lead - Other",H3910="Yes",J3910="Galvanized")),
(AND(G3910="Non-Lead - Other",H3910="Don't know",J3910="Galvanized")),
(AND(G3910="Galvanized",H3910="Yes",J3910="Galvanized")),
(AND(G3910="Galvanized",H3910="Don't know",J3910="Galvanized")),
(AND(G3910="Galvanized",H3910="",J3910="Galvanized")),
(AND(G3910="Non-Lead - Other",H3910="",J3910="Galvanized")))),"Galvanized Requiring Replacement",
IF((OR((AND(G3910="Non-lead - Copper",J3910="Non-lead - Copper")),
(AND(G3910="Non-lead - Copper",J3910="Non-lead - Plastic")),
(AND(G3910="Non-lead - Copper",J3910="Non-lead - Other")),
(AND(G3910="Non-lead - Copper",J3910="Non-lead")),
(AND(G3910="Non-lead - Plastic",J3910="Non-lead - Copper")),
(AND(G3910="Non-lead - Plastic",J3910="Non-lead - Plastic")),
(AND(G3910="Non-lead - Plastic",J3910="Non-lead - Other")),
(AND(G3910="Non-lead - Plastic",J3910="Non-lead")),
(AND(G3910="Non-lead",J3910="Non-lead - Copper")),
(AND(G3910="Non-lead",J3910="Non-lead - Plastic")),
(AND(G3910="Non-lead",J3910="Non-lead - Other")),
(AND(G3910="Non-lead",J3910="Non-lead")),
(AND(G3910="Non-lead - Other",J3910="Non-lead - Copper")),
(AND(G3910="Non-Lead - Other",J3910="Non-lead - Plastic")),
(AND(G3910="Non-Lead - Other",J3910="Non-lead")),
(AND(G3910="Non-Lead - Other",J3910="Non-lead - Other")))),"Non-Lead",
IF((OR((AND(G3910="Galvanized",J3910="Non-lead")),
(AND(G3910="Galvanized",J3910="Non-lead - Copper")),
(AND(G3910="Galvanized",J3910="Non-lead - Plastic")),
(AND(G3910="Galvanized",J3910="Non-lead")),
(AND(G3910="Galvanized",J3910="Non-lead - Other")))),"Non-Lead",
IF((OR((AND(G3910="Non-lead - Copper",H3910="No",J3910="Galvanized")),
(AND(G3910="Non-lead - Plastic",H3910="No",J3910="Galvanized")),
(AND(G3910="Non-lead",H3910="No",J3910="Galvanized")),
(AND(G3910="Galvanized",H3910="No",J3910="Galvanized")),
(AND(G3910="Non-lead - Other",H3910="No",J3910="Galvanized")))),"Non-lead",
IF((OR((AND(G3910="Unknown - Likely Lead",J3910="Unknown - Likely Lead")),
(AND(G3910="Unknown - Likely Lead",J3910="Unknown - Unlikely Lead")),
(AND(G3910="Unknown - Likely Lead",J3910="Unknown - Material Unknown")),
(AND(G3910="Unknown - Unlikely Lead",J3910="Unknown - Likely Lead")),
(AND(G3910="Unknown - Unlikely Lead",J3910="Unknown - Unlikely Lead")),
(AND(G3910="Unknown - Unlikely Lead",J3910="Unknown - Material Unknown")),
(AND(G3910="Unknown - Material Unknown",J3910="Unknown - Likely Lead")),
(AND(G3910="Unknown - Material Unknown",J3910="Unknown - Unlikely Lead")),
(AND(G3910="Unknown - Material Unknown",J3910="Unknown - Material Unknown")))),"Unknown",
IF((OR((AND(G3910="Unknown - Likely Lead",J3910="Non-lead - Copper")),
(AND(G3910="Unknown - Likely Lead",J3910="Non-lead - Plastic")),
(AND(G3910="Unknown - Likely Lead",J3910="Non-lead")),
(AND(G3910="Unknown - Likely Lead",J3910="Non-lead - Other")),
(AND(G3910="Unknown - Unlikely Lead",J3910="Non-lead - Copper")),
(AND(G3910="Unknown - Unlikely Lead",J3910="Non-lead - Plastic")),
(AND(G3910="Unknown - Unlikely Lead",J3910="Non-lead")),
(AND(G3910="Unknown - Unlikely Lead",J3910="Non-lead - Other")),
(AND(G3910="Unknown - Material Unknown",J3910="Non-lead - Copper")),
(AND(G3910="Unknown - Material Unknown",J3910="Non-lead - Plastic")),
(AND(G3910="Unknown - Material Unknown",J3910="Non-lead")),
(AND(G3910="Unknown - Material Unknown",J3910="Non-lead - Other")))),"Unknown",
IF((OR((AND(G3910="Non-lead - Copper",J3910="Unknown - Likely Lead")),
(AND(G3910="Non-lead - Copper",J3910="Unknown - Unlikely Lead")),
(AND(G3910="Non-lead - Copper",J3910="Unknown - Material Unknown")),
(AND(G3910="Non-lead - Plastic",J3910="Unknown - Likely Lead")),
(AND(G3910="Non-lead - Plastic",J3910="Unknown - Unlikely Lead")),
(AND(G3910="Non-lead - Plastic",J3910="Unknown - Material Unknown")),
(AND(G3910="Non-lead",J3910="Unknown - Likely Lead")),
(AND(G3910="Non-lead",J3910="Unknown - Unlikely Lead")),
(AND(G3910="Non-lead",J3910="Unknown - Material Unknown")),
(AND(G3910="Non-lead - Other",J3910="Unknown - Likely Lead")),
(AND(G3910="Non-Lead - Other",J3910="Unknown - Unlikely Lead")),
(AND(G3910="Non-Lead - Other",J3910="Unknown - Material Unknown")))),"Unknown",
IF((OR((AND(G3910="Galvanized",J3910="Unknown - Likely Lead")),
(AND(G3910="Galvanized",J3910="Unknown - Unlikely Lead")),
(AND(G3910="Galvanized",J3910="Unknown - Material Unknown")))),"Unknown",
IF((OR((AND(G3910="Galvanized",J3910="")))),"Galvanized Requiring Replacement",
IF((OR((AND(G3910="Non-lead - Copper",J3910="")),
(AND(G3910="Non-lead - Plastic",J3910="")),
(AND(G3910="Non-lead",J3910="")),
(AND(G3910="Non-lead - Other",J3910="")))),"Non-lead",
IF((OR((AND(G3910="Unknown - Likely Lead",J3910="")),
(AND(G3910="Unknown - Unlikely Lead",J3910="")),
(AND(G3910="Unknown - Material Unknown",J3910="")))),"Unknown",
""))))))))))))))))</f>
        <v>Non-Lead</v>
      </c>
      <c r="N3910" s="44" t="s">
        <v>39</v>
      </c>
    </row>
    <row r="3911" spans="1:14" x14ac:dyDescent="0.25">
      <c r="A3911" s="34" t="s">
        <v>9130</v>
      </c>
      <c r="B3911" s="35" t="s">
        <v>2619</v>
      </c>
      <c r="C3911" s="36" t="s">
        <v>2816</v>
      </c>
      <c r="D3911" s="36" t="s">
        <v>32</v>
      </c>
      <c r="E3911" s="36" t="s">
        <v>644</v>
      </c>
      <c r="F3911" s="37" t="s">
        <v>9131</v>
      </c>
      <c r="G3911" s="38" t="s">
        <v>35</v>
      </c>
      <c r="H3911" s="39" t="s">
        <v>39</v>
      </c>
      <c r="I3911" s="40" t="s">
        <v>63</v>
      </c>
      <c r="J3911" s="42" t="s">
        <v>38</v>
      </c>
      <c r="K3911" s="39" t="s">
        <v>63</v>
      </c>
      <c r="L3911" s="35"/>
      <c r="M3911" s="43" t="str">
        <f>IF((OR(G3911="Lead")),"Lead",
IF((OR(J3911="Lead")),"Lead",
IF((OR(G3911="Lead-lined galvanized")),"Lead",
IF((OR(J3911="Lead-lined galvanized")),"Lead",
IF((OR((AND(G3911="Unknown - Likely Lead",J3911="Galvanized")),
(AND(G3911="Unknown - Unlikely Lead",J3911="Galvanized")),
(AND(G3911="Unknown - Material Unknown",J3911="Galvanized")))),"Galvanized Requiring Replacement",
IF((OR((AND(G3911="Non-lead - Copper",H3911="Yes",J3911="Galvanized")),
(AND(G3911="Non-lead - Copper",H3911="Don't know",J3911="Galvanized")),
(AND(G3911="Non-lead - Copper",H3911="",J3911="Galvanized")),
(AND(G3911="Non-lead - Plastic",H3911="Yes",J3911="Galvanized")),
(AND(G3911="Non-lead - Plastic",H3911="Don't know",J3911="Galvanized")),
(AND(G3911="Non-lead - Plastic",H3911="",J3911="Galvanized")),
(AND(G3911="Non-lead",H3911="Yes",J3911="Galvanized")),
(AND(G3911="Non-lead",H3911="Don't know",J3911="Galvanized")),
(AND(G3911="Non-lead",H3911="",J3911="Galvanized")),
(AND(G3911="Non-lead - Other",H3911="Yes",J3911="Galvanized")),
(AND(G3911="Non-Lead - Other",H3911="Don't know",J3911="Galvanized")),
(AND(G3911="Galvanized",H3911="Yes",J3911="Galvanized")),
(AND(G3911="Galvanized",H3911="Don't know",J3911="Galvanized")),
(AND(G3911="Galvanized",H3911="",J3911="Galvanized")),
(AND(G3911="Non-Lead - Other",H3911="",J3911="Galvanized")))),"Galvanized Requiring Replacement",
IF((OR((AND(G3911="Non-lead - Copper",J3911="Non-lead - Copper")),
(AND(G3911="Non-lead - Copper",J3911="Non-lead - Plastic")),
(AND(G3911="Non-lead - Copper",J3911="Non-lead - Other")),
(AND(G3911="Non-lead - Copper",J3911="Non-lead")),
(AND(G3911="Non-lead - Plastic",J3911="Non-lead - Copper")),
(AND(G3911="Non-lead - Plastic",J3911="Non-lead - Plastic")),
(AND(G3911="Non-lead - Plastic",J3911="Non-lead - Other")),
(AND(G3911="Non-lead - Plastic",J3911="Non-lead")),
(AND(G3911="Non-lead",J3911="Non-lead - Copper")),
(AND(G3911="Non-lead",J3911="Non-lead - Plastic")),
(AND(G3911="Non-lead",J3911="Non-lead - Other")),
(AND(G3911="Non-lead",J3911="Non-lead")),
(AND(G3911="Non-lead - Other",J3911="Non-lead - Copper")),
(AND(G3911="Non-Lead - Other",J3911="Non-lead - Plastic")),
(AND(G3911="Non-Lead - Other",J3911="Non-lead")),
(AND(G3911="Non-Lead - Other",J3911="Non-lead - Other")))),"Non-Lead",
IF((OR((AND(G3911="Galvanized",J3911="Non-lead")),
(AND(G3911="Galvanized",J3911="Non-lead - Copper")),
(AND(G3911="Galvanized",J3911="Non-lead - Plastic")),
(AND(G3911="Galvanized",J3911="Non-lead")),
(AND(G3911="Galvanized",J3911="Non-lead - Other")))),"Non-Lead",
IF((OR((AND(G3911="Non-lead - Copper",H3911="No",J3911="Galvanized")),
(AND(G3911="Non-lead - Plastic",H3911="No",J3911="Galvanized")),
(AND(G3911="Non-lead",H3911="No",J3911="Galvanized")),
(AND(G3911="Galvanized",H3911="No",J3911="Galvanized")),
(AND(G3911="Non-lead - Other",H3911="No",J3911="Galvanized")))),"Non-lead",
IF((OR((AND(G3911="Unknown - Likely Lead",J3911="Unknown - Likely Lead")),
(AND(G3911="Unknown - Likely Lead",J3911="Unknown - Unlikely Lead")),
(AND(G3911="Unknown - Likely Lead",J3911="Unknown - Material Unknown")),
(AND(G3911="Unknown - Unlikely Lead",J3911="Unknown - Likely Lead")),
(AND(G3911="Unknown - Unlikely Lead",J3911="Unknown - Unlikely Lead")),
(AND(G3911="Unknown - Unlikely Lead",J3911="Unknown - Material Unknown")),
(AND(G3911="Unknown - Material Unknown",J3911="Unknown - Likely Lead")),
(AND(G3911="Unknown - Material Unknown",J3911="Unknown - Unlikely Lead")),
(AND(G3911="Unknown - Material Unknown",J3911="Unknown - Material Unknown")))),"Unknown",
IF((OR((AND(G3911="Unknown - Likely Lead",J3911="Non-lead - Copper")),
(AND(G3911="Unknown - Likely Lead",J3911="Non-lead - Plastic")),
(AND(G3911="Unknown - Likely Lead",J3911="Non-lead")),
(AND(G3911="Unknown - Likely Lead",J3911="Non-lead - Other")),
(AND(G3911="Unknown - Unlikely Lead",J3911="Non-lead - Copper")),
(AND(G3911="Unknown - Unlikely Lead",J3911="Non-lead - Plastic")),
(AND(G3911="Unknown - Unlikely Lead",J3911="Non-lead")),
(AND(G3911="Unknown - Unlikely Lead",J3911="Non-lead - Other")),
(AND(G3911="Unknown - Material Unknown",J3911="Non-lead - Copper")),
(AND(G3911="Unknown - Material Unknown",J3911="Non-lead - Plastic")),
(AND(G3911="Unknown - Material Unknown",J3911="Non-lead")),
(AND(G3911="Unknown - Material Unknown",J3911="Non-lead - Other")))),"Unknown",
IF((OR((AND(G3911="Non-lead - Copper",J3911="Unknown - Likely Lead")),
(AND(G3911="Non-lead - Copper",J3911="Unknown - Unlikely Lead")),
(AND(G3911="Non-lead - Copper",J3911="Unknown - Material Unknown")),
(AND(G3911="Non-lead - Plastic",J3911="Unknown - Likely Lead")),
(AND(G3911="Non-lead - Plastic",J3911="Unknown - Unlikely Lead")),
(AND(G3911="Non-lead - Plastic",J3911="Unknown - Material Unknown")),
(AND(G3911="Non-lead",J3911="Unknown - Likely Lead")),
(AND(G3911="Non-lead",J3911="Unknown - Unlikely Lead")),
(AND(G3911="Non-lead",J3911="Unknown - Material Unknown")),
(AND(G3911="Non-lead - Other",J3911="Unknown - Likely Lead")),
(AND(G3911="Non-Lead - Other",J3911="Unknown - Unlikely Lead")),
(AND(G3911="Non-Lead - Other",J3911="Unknown - Material Unknown")))),"Unknown",
IF((OR((AND(G3911="Galvanized",J3911="Unknown - Likely Lead")),
(AND(G3911="Galvanized",J3911="Unknown - Unlikely Lead")),
(AND(G3911="Galvanized",J3911="Unknown - Material Unknown")))),"Unknown",
IF((OR((AND(G3911="Galvanized",J3911="")))),"Galvanized Requiring Replacement",
IF((OR((AND(G3911="Non-lead - Copper",J3911="")),
(AND(G3911="Non-lead - Plastic",J3911="")),
(AND(G3911="Non-lead",J3911="")),
(AND(G3911="Non-lead - Other",J3911="")))),"Non-lead",
IF((OR((AND(G3911="Unknown - Likely Lead",J3911="")),
(AND(G3911="Unknown - Unlikely Lead",J3911="")),
(AND(G3911="Unknown - Material Unknown",J3911="")))),"Unknown",
""))))))))))))))))</f>
        <v>Non-Lead</v>
      </c>
      <c r="N3911" s="44" t="s">
        <v>39</v>
      </c>
    </row>
    <row r="3912" spans="1:14" x14ac:dyDescent="0.25">
      <c r="A3912" s="34" t="s">
        <v>9132</v>
      </c>
      <c r="B3912" s="35" t="s">
        <v>7066</v>
      </c>
      <c r="C3912" s="36" t="s">
        <v>2816</v>
      </c>
      <c r="D3912" s="36" t="s">
        <v>32</v>
      </c>
      <c r="E3912" s="36" t="s">
        <v>644</v>
      </c>
      <c r="F3912" s="37" t="s">
        <v>9133</v>
      </c>
      <c r="G3912" s="38" t="s">
        <v>35</v>
      </c>
      <c r="H3912" s="39" t="s">
        <v>39</v>
      </c>
      <c r="I3912" s="40" t="s">
        <v>63</v>
      </c>
      <c r="J3912" s="42" t="s">
        <v>38</v>
      </c>
      <c r="K3912" s="39" t="s">
        <v>63</v>
      </c>
      <c r="L3912" s="35"/>
      <c r="M3912" s="43" t="str">
        <f>IF((OR(G3912="Lead")),"Lead",
IF((OR(J3912="Lead")),"Lead",
IF((OR(G3912="Lead-lined galvanized")),"Lead",
IF((OR(J3912="Lead-lined galvanized")),"Lead",
IF((OR((AND(G3912="Unknown - Likely Lead",J3912="Galvanized")),
(AND(G3912="Unknown - Unlikely Lead",J3912="Galvanized")),
(AND(G3912="Unknown - Material Unknown",J3912="Galvanized")))),"Galvanized Requiring Replacement",
IF((OR((AND(G3912="Non-lead - Copper",H3912="Yes",J3912="Galvanized")),
(AND(G3912="Non-lead - Copper",H3912="Don't know",J3912="Galvanized")),
(AND(G3912="Non-lead - Copper",H3912="",J3912="Galvanized")),
(AND(G3912="Non-lead - Plastic",H3912="Yes",J3912="Galvanized")),
(AND(G3912="Non-lead - Plastic",H3912="Don't know",J3912="Galvanized")),
(AND(G3912="Non-lead - Plastic",H3912="",J3912="Galvanized")),
(AND(G3912="Non-lead",H3912="Yes",J3912="Galvanized")),
(AND(G3912="Non-lead",H3912="Don't know",J3912="Galvanized")),
(AND(G3912="Non-lead",H3912="",J3912="Galvanized")),
(AND(G3912="Non-lead - Other",H3912="Yes",J3912="Galvanized")),
(AND(G3912="Non-Lead - Other",H3912="Don't know",J3912="Galvanized")),
(AND(G3912="Galvanized",H3912="Yes",J3912="Galvanized")),
(AND(G3912="Galvanized",H3912="Don't know",J3912="Galvanized")),
(AND(G3912="Galvanized",H3912="",J3912="Galvanized")),
(AND(G3912="Non-Lead - Other",H3912="",J3912="Galvanized")))),"Galvanized Requiring Replacement",
IF((OR((AND(G3912="Non-lead - Copper",J3912="Non-lead - Copper")),
(AND(G3912="Non-lead - Copper",J3912="Non-lead - Plastic")),
(AND(G3912="Non-lead - Copper",J3912="Non-lead - Other")),
(AND(G3912="Non-lead - Copper",J3912="Non-lead")),
(AND(G3912="Non-lead - Plastic",J3912="Non-lead - Copper")),
(AND(G3912="Non-lead - Plastic",J3912="Non-lead - Plastic")),
(AND(G3912="Non-lead - Plastic",J3912="Non-lead - Other")),
(AND(G3912="Non-lead - Plastic",J3912="Non-lead")),
(AND(G3912="Non-lead",J3912="Non-lead - Copper")),
(AND(G3912="Non-lead",J3912="Non-lead - Plastic")),
(AND(G3912="Non-lead",J3912="Non-lead - Other")),
(AND(G3912="Non-lead",J3912="Non-lead")),
(AND(G3912="Non-lead - Other",J3912="Non-lead - Copper")),
(AND(G3912="Non-Lead - Other",J3912="Non-lead - Plastic")),
(AND(G3912="Non-Lead - Other",J3912="Non-lead")),
(AND(G3912="Non-Lead - Other",J3912="Non-lead - Other")))),"Non-Lead",
IF((OR((AND(G3912="Galvanized",J3912="Non-lead")),
(AND(G3912="Galvanized",J3912="Non-lead - Copper")),
(AND(G3912="Galvanized",J3912="Non-lead - Plastic")),
(AND(G3912="Galvanized",J3912="Non-lead")),
(AND(G3912="Galvanized",J3912="Non-lead - Other")))),"Non-Lead",
IF((OR((AND(G3912="Non-lead - Copper",H3912="No",J3912="Galvanized")),
(AND(G3912="Non-lead - Plastic",H3912="No",J3912="Galvanized")),
(AND(G3912="Non-lead",H3912="No",J3912="Galvanized")),
(AND(G3912="Galvanized",H3912="No",J3912="Galvanized")),
(AND(G3912="Non-lead - Other",H3912="No",J3912="Galvanized")))),"Non-lead",
IF((OR((AND(G3912="Unknown - Likely Lead",J3912="Unknown - Likely Lead")),
(AND(G3912="Unknown - Likely Lead",J3912="Unknown - Unlikely Lead")),
(AND(G3912="Unknown - Likely Lead",J3912="Unknown - Material Unknown")),
(AND(G3912="Unknown - Unlikely Lead",J3912="Unknown - Likely Lead")),
(AND(G3912="Unknown - Unlikely Lead",J3912="Unknown - Unlikely Lead")),
(AND(G3912="Unknown - Unlikely Lead",J3912="Unknown - Material Unknown")),
(AND(G3912="Unknown - Material Unknown",J3912="Unknown - Likely Lead")),
(AND(G3912="Unknown - Material Unknown",J3912="Unknown - Unlikely Lead")),
(AND(G3912="Unknown - Material Unknown",J3912="Unknown - Material Unknown")))),"Unknown",
IF((OR((AND(G3912="Unknown - Likely Lead",J3912="Non-lead - Copper")),
(AND(G3912="Unknown - Likely Lead",J3912="Non-lead - Plastic")),
(AND(G3912="Unknown - Likely Lead",J3912="Non-lead")),
(AND(G3912="Unknown - Likely Lead",J3912="Non-lead - Other")),
(AND(G3912="Unknown - Unlikely Lead",J3912="Non-lead - Copper")),
(AND(G3912="Unknown - Unlikely Lead",J3912="Non-lead - Plastic")),
(AND(G3912="Unknown - Unlikely Lead",J3912="Non-lead")),
(AND(G3912="Unknown - Unlikely Lead",J3912="Non-lead - Other")),
(AND(G3912="Unknown - Material Unknown",J3912="Non-lead - Copper")),
(AND(G3912="Unknown - Material Unknown",J3912="Non-lead - Plastic")),
(AND(G3912="Unknown - Material Unknown",J3912="Non-lead")),
(AND(G3912="Unknown - Material Unknown",J3912="Non-lead - Other")))),"Unknown",
IF((OR((AND(G3912="Non-lead - Copper",J3912="Unknown - Likely Lead")),
(AND(G3912="Non-lead - Copper",J3912="Unknown - Unlikely Lead")),
(AND(G3912="Non-lead - Copper",J3912="Unknown - Material Unknown")),
(AND(G3912="Non-lead - Plastic",J3912="Unknown - Likely Lead")),
(AND(G3912="Non-lead - Plastic",J3912="Unknown - Unlikely Lead")),
(AND(G3912="Non-lead - Plastic",J3912="Unknown - Material Unknown")),
(AND(G3912="Non-lead",J3912="Unknown - Likely Lead")),
(AND(G3912="Non-lead",J3912="Unknown - Unlikely Lead")),
(AND(G3912="Non-lead",J3912="Unknown - Material Unknown")),
(AND(G3912="Non-lead - Other",J3912="Unknown - Likely Lead")),
(AND(G3912="Non-Lead - Other",J3912="Unknown - Unlikely Lead")),
(AND(G3912="Non-Lead - Other",J3912="Unknown - Material Unknown")))),"Unknown",
IF((OR((AND(G3912="Galvanized",J3912="Unknown - Likely Lead")),
(AND(G3912="Galvanized",J3912="Unknown - Unlikely Lead")),
(AND(G3912="Galvanized",J3912="Unknown - Material Unknown")))),"Unknown",
IF((OR((AND(G3912="Galvanized",J3912="")))),"Galvanized Requiring Replacement",
IF((OR((AND(G3912="Non-lead - Copper",J3912="")),
(AND(G3912="Non-lead - Plastic",J3912="")),
(AND(G3912="Non-lead",J3912="")),
(AND(G3912="Non-lead - Other",J3912="")))),"Non-lead",
IF((OR((AND(G3912="Unknown - Likely Lead",J3912="")),
(AND(G3912="Unknown - Unlikely Lead",J3912="")),
(AND(G3912="Unknown - Material Unknown",J3912="")))),"Unknown",
""))))))))))))))))</f>
        <v>Non-Lead</v>
      </c>
      <c r="N3912" s="44" t="s">
        <v>39</v>
      </c>
    </row>
    <row r="3913" spans="1:14" x14ac:dyDescent="0.25">
      <c r="A3913" s="34" t="s">
        <v>9134</v>
      </c>
      <c r="B3913" s="35" t="s">
        <v>9135</v>
      </c>
      <c r="C3913" s="36" t="s">
        <v>2816</v>
      </c>
      <c r="D3913" s="36" t="s">
        <v>32</v>
      </c>
      <c r="E3913" s="36" t="s">
        <v>644</v>
      </c>
      <c r="F3913" s="37" t="s">
        <v>9136</v>
      </c>
      <c r="G3913" s="38" t="s">
        <v>35</v>
      </c>
      <c r="H3913" s="39" t="s">
        <v>39</v>
      </c>
      <c r="I3913" s="40" t="s">
        <v>63</v>
      </c>
      <c r="J3913" s="42" t="s">
        <v>38</v>
      </c>
      <c r="K3913" s="39" t="s">
        <v>63</v>
      </c>
      <c r="L3913" s="35"/>
      <c r="M3913" s="43" t="str">
        <f>IF((OR(G3913="Lead")),"Lead",
IF((OR(J3913="Lead")),"Lead",
IF((OR(G3913="Lead-lined galvanized")),"Lead",
IF((OR(J3913="Lead-lined galvanized")),"Lead",
IF((OR((AND(G3913="Unknown - Likely Lead",J3913="Galvanized")),
(AND(G3913="Unknown - Unlikely Lead",J3913="Galvanized")),
(AND(G3913="Unknown - Material Unknown",J3913="Galvanized")))),"Galvanized Requiring Replacement",
IF((OR((AND(G3913="Non-lead - Copper",H3913="Yes",J3913="Galvanized")),
(AND(G3913="Non-lead - Copper",H3913="Don't know",J3913="Galvanized")),
(AND(G3913="Non-lead - Copper",H3913="",J3913="Galvanized")),
(AND(G3913="Non-lead - Plastic",H3913="Yes",J3913="Galvanized")),
(AND(G3913="Non-lead - Plastic",H3913="Don't know",J3913="Galvanized")),
(AND(G3913="Non-lead - Plastic",H3913="",J3913="Galvanized")),
(AND(G3913="Non-lead",H3913="Yes",J3913="Galvanized")),
(AND(G3913="Non-lead",H3913="Don't know",J3913="Galvanized")),
(AND(G3913="Non-lead",H3913="",J3913="Galvanized")),
(AND(G3913="Non-lead - Other",H3913="Yes",J3913="Galvanized")),
(AND(G3913="Non-Lead - Other",H3913="Don't know",J3913="Galvanized")),
(AND(G3913="Galvanized",H3913="Yes",J3913="Galvanized")),
(AND(G3913="Galvanized",H3913="Don't know",J3913="Galvanized")),
(AND(G3913="Galvanized",H3913="",J3913="Galvanized")),
(AND(G3913="Non-Lead - Other",H3913="",J3913="Galvanized")))),"Galvanized Requiring Replacement",
IF((OR((AND(G3913="Non-lead - Copper",J3913="Non-lead - Copper")),
(AND(G3913="Non-lead - Copper",J3913="Non-lead - Plastic")),
(AND(G3913="Non-lead - Copper",J3913="Non-lead - Other")),
(AND(G3913="Non-lead - Copper",J3913="Non-lead")),
(AND(G3913="Non-lead - Plastic",J3913="Non-lead - Copper")),
(AND(G3913="Non-lead - Plastic",J3913="Non-lead - Plastic")),
(AND(G3913="Non-lead - Plastic",J3913="Non-lead - Other")),
(AND(G3913="Non-lead - Plastic",J3913="Non-lead")),
(AND(G3913="Non-lead",J3913="Non-lead - Copper")),
(AND(G3913="Non-lead",J3913="Non-lead - Plastic")),
(AND(G3913="Non-lead",J3913="Non-lead - Other")),
(AND(G3913="Non-lead",J3913="Non-lead")),
(AND(G3913="Non-lead - Other",J3913="Non-lead - Copper")),
(AND(G3913="Non-Lead - Other",J3913="Non-lead - Plastic")),
(AND(G3913="Non-Lead - Other",J3913="Non-lead")),
(AND(G3913="Non-Lead - Other",J3913="Non-lead - Other")))),"Non-Lead",
IF((OR((AND(G3913="Galvanized",J3913="Non-lead")),
(AND(G3913="Galvanized",J3913="Non-lead - Copper")),
(AND(G3913="Galvanized",J3913="Non-lead - Plastic")),
(AND(G3913="Galvanized",J3913="Non-lead")),
(AND(G3913="Galvanized",J3913="Non-lead - Other")))),"Non-Lead",
IF((OR((AND(G3913="Non-lead - Copper",H3913="No",J3913="Galvanized")),
(AND(G3913="Non-lead - Plastic",H3913="No",J3913="Galvanized")),
(AND(G3913="Non-lead",H3913="No",J3913="Galvanized")),
(AND(G3913="Galvanized",H3913="No",J3913="Galvanized")),
(AND(G3913="Non-lead - Other",H3913="No",J3913="Galvanized")))),"Non-lead",
IF((OR((AND(G3913="Unknown - Likely Lead",J3913="Unknown - Likely Lead")),
(AND(G3913="Unknown - Likely Lead",J3913="Unknown - Unlikely Lead")),
(AND(G3913="Unknown - Likely Lead",J3913="Unknown - Material Unknown")),
(AND(G3913="Unknown - Unlikely Lead",J3913="Unknown - Likely Lead")),
(AND(G3913="Unknown - Unlikely Lead",J3913="Unknown - Unlikely Lead")),
(AND(G3913="Unknown - Unlikely Lead",J3913="Unknown - Material Unknown")),
(AND(G3913="Unknown - Material Unknown",J3913="Unknown - Likely Lead")),
(AND(G3913="Unknown - Material Unknown",J3913="Unknown - Unlikely Lead")),
(AND(G3913="Unknown - Material Unknown",J3913="Unknown - Material Unknown")))),"Unknown",
IF((OR((AND(G3913="Unknown - Likely Lead",J3913="Non-lead - Copper")),
(AND(G3913="Unknown - Likely Lead",J3913="Non-lead - Plastic")),
(AND(G3913="Unknown - Likely Lead",J3913="Non-lead")),
(AND(G3913="Unknown - Likely Lead",J3913="Non-lead - Other")),
(AND(G3913="Unknown - Unlikely Lead",J3913="Non-lead - Copper")),
(AND(G3913="Unknown - Unlikely Lead",J3913="Non-lead - Plastic")),
(AND(G3913="Unknown - Unlikely Lead",J3913="Non-lead")),
(AND(G3913="Unknown - Unlikely Lead",J3913="Non-lead - Other")),
(AND(G3913="Unknown - Material Unknown",J3913="Non-lead - Copper")),
(AND(G3913="Unknown - Material Unknown",J3913="Non-lead - Plastic")),
(AND(G3913="Unknown - Material Unknown",J3913="Non-lead")),
(AND(G3913="Unknown - Material Unknown",J3913="Non-lead - Other")))),"Unknown",
IF((OR((AND(G3913="Non-lead - Copper",J3913="Unknown - Likely Lead")),
(AND(G3913="Non-lead - Copper",J3913="Unknown - Unlikely Lead")),
(AND(G3913="Non-lead - Copper",J3913="Unknown - Material Unknown")),
(AND(G3913="Non-lead - Plastic",J3913="Unknown - Likely Lead")),
(AND(G3913="Non-lead - Plastic",J3913="Unknown - Unlikely Lead")),
(AND(G3913="Non-lead - Plastic",J3913="Unknown - Material Unknown")),
(AND(G3913="Non-lead",J3913="Unknown - Likely Lead")),
(AND(G3913="Non-lead",J3913="Unknown - Unlikely Lead")),
(AND(G3913="Non-lead",J3913="Unknown - Material Unknown")),
(AND(G3913="Non-lead - Other",J3913="Unknown - Likely Lead")),
(AND(G3913="Non-Lead - Other",J3913="Unknown - Unlikely Lead")),
(AND(G3913="Non-Lead - Other",J3913="Unknown - Material Unknown")))),"Unknown",
IF((OR((AND(G3913="Galvanized",J3913="Unknown - Likely Lead")),
(AND(G3913="Galvanized",J3913="Unknown - Unlikely Lead")),
(AND(G3913="Galvanized",J3913="Unknown - Material Unknown")))),"Unknown",
IF((OR((AND(G3913="Galvanized",J3913="")))),"Galvanized Requiring Replacement",
IF((OR((AND(G3913="Non-lead - Copper",J3913="")),
(AND(G3913="Non-lead - Plastic",J3913="")),
(AND(G3913="Non-lead",J3913="")),
(AND(G3913="Non-lead - Other",J3913="")))),"Non-lead",
IF((OR((AND(G3913="Unknown - Likely Lead",J3913="")),
(AND(G3913="Unknown - Unlikely Lead",J3913="")),
(AND(G3913="Unknown - Material Unknown",J3913="")))),"Unknown",
""))))))))))))))))</f>
        <v>Non-Lead</v>
      </c>
      <c r="N3913" s="44" t="s">
        <v>39</v>
      </c>
    </row>
    <row r="3914" spans="1:14" x14ac:dyDescent="0.25">
      <c r="A3914" s="34" t="s">
        <v>9137</v>
      </c>
      <c r="B3914" s="35" t="s">
        <v>9138</v>
      </c>
      <c r="C3914" s="36" t="s">
        <v>2816</v>
      </c>
      <c r="D3914" s="36" t="s">
        <v>32</v>
      </c>
      <c r="E3914" s="36" t="s">
        <v>644</v>
      </c>
      <c r="F3914" s="37" t="s">
        <v>9139</v>
      </c>
      <c r="G3914" s="38" t="s">
        <v>35</v>
      </c>
      <c r="H3914" s="39" t="s">
        <v>39</v>
      </c>
      <c r="I3914" s="40" t="s">
        <v>63</v>
      </c>
      <c r="J3914" s="42" t="s">
        <v>38</v>
      </c>
      <c r="K3914" s="39" t="s">
        <v>63</v>
      </c>
      <c r="L3914" s="35"/>
      <c r="M3914" s="43" t="str">
        <f>IF((OR(G3914="Lead")),"Lead",
IF((OR(J3914="Lead")),"Lead",
IF((OR(G3914="Lead-lined galvanized")),"Lead",
IF((OR(J3914="Lead-lined galvanized")),"Lead",
IF((OR((AND(G3914="Unknown - Likely Lead",J3914="Galvanized")),
(AND(G3914="Unknown - Unlikely Lead",J3914="Galvanized")),
(AND(G3914="Unknown - Material Unknown",J3914="Galvanized")))),"Galvanized Requiring Replacement",
IF((OR((AND(G3914="Non-lead - Copper",H3914="Yes",J3914="Galvanized")),
(AND(G3914="Non-lead - Copper",H3914="Don't know",J3914="Galvanized")),
(AND(G3914="Non-lead - Copper",H3914="",J3914="Galvanized")),
(AND(G3914="Non-lead - Plastic",H3914="Yes",J3914="Galvanized")),
(AND(G3914="Non-lead - Plastic",H3914="Don't know",J3914="Galvanized")),
(AND(G3914="Non-lead - Plastic",H3914="",J3914="Galvanized")),
(AND(G3914="Non-lead",H3914="Yes",J3914="Galvanized")),
(AND(G3914="Non-lead",H3914="Don't know",J3914="Galvanized")),
(AND(G3914="Non-lead",H3914="",J3914="Galvanized")),
(AND(G3914="Non-lead - Other",H3914="Yes",J3914="Galvanized")),
(AND(G3914="Non-Lead - Other",H3914="Don't know",J3914="Galvanized")),
(AND(G3914="Galvanized",H3914="Yes",J3914="Galvanized")),
(AND(G3914="Galvanized",H3914="Don't know",J3914="Galvanized")),
(AND(G3914="Galvanized",H3914="",J3914="Galvanized")),
(AND(G3914="Non-Lead - Other",H3914="",J3914="Galvanized")))),"Galvanized Requiring Replacement",
IF((OR((AND(G3914="Non-lead - Copper",J3914="Non-lead - Copper")),
(AND(G3914="Non-lead - Copper",J3914="Non-lead - Plastic")),
(AND(G3914="Non-lead - Copper",J3914="Non-lead - Other")),
(AND(G3914="Non-lead - Copper",J3914="Non-lead")),
(AND(G3914="Non-lead - Plastic",J3914="Non-lead - Copper")),
(AND(G3914="Non-lead - Plastic",J3914="Non-lead - Plastic")),
(AND(G3914="Non-lead - Plastic",J3914="Non-lead - Other")),
(AND(G3914="Non-lead - Plastic",J3914="Non-lead")),
(AND(G3914="Non-lead",J3914="Non-lead - Copper")),
(AND(G3914="Non-lead",J3914="Non-lead - Plastic")),
(AND(G3914="Non-lead",J3914="Non-lead - Other")),
(AND(G3914="Non-lead",J3914="Non-lead")),
(AND(G3914="Non-lead - Other",J3914="Non-lead - Copper")),
(AND(G3914="Non-Lead - Other",J3914="Non-lead - Plastic")),
(AND(G3914="Non-Lead - Other",J3914="Non-lead")),
(AND(G3914="Non-Lead - Other",J3914="Non-lead - Other")))),"Non-Lead",
IF((OR((AND(G3914="Galvanized",J3914="Non-lead")),
(AND(G3914="Galvanized",J3914="Non-lead - Copper")),
(AND(G3914="Galvanized",J3914="Non-lead - Plastic")),
(AND(G3914="Galvanized",J3914="Non-lead")),
(AND(G3914="Galvanized",J3914="Non-lead - Other")))),"Non-Lead",
IF((OR((AND(G3914="Non-lead - Copper",H3914="No",J3914="Galvanized")),
(AND(G3914="Non-lead - Plastic",H3914="No",J3914="Galvanized")),
(AND(G3914="Non-lead",H3914="No",J3914="Galvanized")),
(AND(G3914="Galvanized",H3914="No",J3914="Galvanized")),
(AND(G3914="Non-lead - Other",H3914="No",J3914="Galvanized")))),"Non-lead",
IF((OR((AND(G3914="Unknown - Likely Lead",J3914="Unknown - Likely Lead")),
(AND(G3914="Unknown - Likely Lead",J3914="Unknown - Unlikely Lead")),
(AND(G3914="Unknown - Likely Lead",J3914="Unknown - Material Unknown")),
(AND(G3914="Unknown - Unlikely Lead",J3914="Unknown - Likely Lead")),
(AND(G3914="Unknown - Unlikely Lead",J3914="Unknown - Unlikely Lead")),
(AND(G3914="Unknown - Unlikely Lead",J3914="Unknown - Material Unknown")),
(AND(G3914="Unknown - Material Unknown",J3914="Unknown - Likely Lead")),
(AND(G3914="Unknown - Material Unknown",J3914="Unknown - Unlikely Lead")),
(AND(G3914="Unknown - Material Unknown",J3914="Unknown - Material Unknown")))),"Unknown",
IF((OR((AND(G3914="Unknown - Likely Lead",J3914="Non-lead - Copper")),
(AND(G3914="Unknown - Likely Lead",J3914="Non-lead - Plastic")),
(AND(G3914="Unknown - Likely Lead",J3914="Non-lead")),
(AND(G3914="Unknown - Likely Lead",J3914="Non-lead - Other")),
(AND(G3914="Unknown - Unlikely Lead",J3914="Non-lead - Copper")),
(AND(G3914="Unknown - Unlikely Lead",J3914="Non-lead - Plastic")),
(AND(G3914="Unknown - Unlikely Lead",J3914="Non-lead")),
(AND(G3914="Unknown - Unlikely Lead",J3914="Non-lead - Other")),
(AND(G3914="Unknown - Material Unknown",J3914="Non-lead - Copper")),
(AND(G3914="Unknown - Material Unknown",J3914="Non-lead - Plastic")),
(AND(G3914="Unknown - Material Unknown",J3914="Non-lead")),
(AND(G3914="Unknown - Material Unknown",J3914="Non-lead - Other")))),"Unknown",
IF((OR((AND(G3914="Non-lead - Copper",J3914="Unknown - Likely Lead")),
(AND(G3914="Non-lead - Copper",J3914="Unknown - Unlikely Lead")),
(AND(G3914="Non-lead - Copper",J3914="Unknown - Material Unknown")),
(AND(G3914="Non-lead - Plastic",J3914="Unknown - Likely Lead")),
(AND(G3914="Non-lead - Plastic",J3914="Unknown - Unlikely Lead")),
(AND(G3914="Non-lead - Plastic",J3914="Unknown - Material Unknown")),
(AND(G3914="Non-lead",J3914="Unknown - Likely Lead")),
(AND(G3914="Non-lead",J3914="Unknown - Unlikely Lead")),
(AND(G3914="Non-lead",J3914="Unknown - Material Unknown")),
(AND(G3914="Non-lead - Other",J3914="Unknown - Likely Lead")),
(AND(G3914="Non-Lead - Other",J3914="Unknown - Unlikely Lead")),
(AND(G3914="Non-Lead - Other",J3914="Unknown - Material Unknown")))),"Unknown",
IF((OR((AND(G3914="Galvanized",J3914="Unknown - Likely Lead")),
(AND(G3914="Galvanized",J3914="Unknown - Unlikely Lead")),
(AND(G3914="Galvanized",J3914="Unknown - Material Unknown")))),"Unknown",
IF((OR((AND(G3914="Galvanized",J3914="")))),"Galvanized Requiring Replacement",
IF((OR((AND(G3914="Non-lead - Copper",J3914="")),
(AND(G3914="Non-lead - Plastic",J3914="")),
(AND(G3914="Non-lead",J3914="")),
(AND(G3914="Non-lead - Other",J3914="")))),"Non-lead",
IF((OR((AND(G3914="Unknown - Likely Lead",J3914="")),
(AND(G3914="Unknown - Unlikely Lead",J3914="")),
(AND(G3914="Unknown - Material Unknown",J3914="")))),"Unknown",
""))))))))))))))))</f>
        <v>Non-Lead</v>
      </c>
      <c r="N3914" s="44" t="s">
        <v>39</v>
      </c>
    </row>
    <row r="3915" spans="1:14" x14ac:dyDescent="0.25">
      <c r="A3915" s="34" t="s">
        <v>9140</v>
      </c>
      <c r="B3915" s="35" t="s">
        <v>9141</v>
      </c>
      <c r="C3915" s="36" t="s">
        <v>2816</v>
      </c>
      <c r="D3915" s="36" t="s">
        <v>32</v>
      </c>
      <c r="E3915" s="36" t="s">
        <v>644</v>
      </c>
      <c r="F3915" s="37" t="s">
        <v>9142</v>
      </c>
      <c r="G3915" s="38" t="s">
        <v>35</v>
      </c>
      <c r="H3915" s="39" t="s">
        <v>39</v>
      </c>
      <c r="I3915" s="40" t="s">
        <v>63</v>
      </c>
      <c r="J3915" s="42" t="s">
        <v>38</v>
      </c>
      <c r="K3915" s="39" t="s">
        <v>63</v>
      </c>
      <c r="L3915" s="35"/>
      <c r="M3915" s="43" t="str">
        <f>IF((OR(G3915="Lead")),"Lead",
IF((OR(J3915="Lead")),"Lead",
IF((OR(G3915="Lead-lined galvanized")),"Lead",
IF((OR(J3915="Lead-lined galvanized")),"Lead",
IF((OR((AND(G3915="Unknown - Likely Lead",J3915="Galvanized")),
(AND(G3915="Unknown - Unlikely Lead",J3915="Galvanized")),
(AND(G3915="Unknown - Material Unknown",J3915="Galvanized")))),"Galvanized Requiring Replacement",
IF((OR((AND(G3915="Non-lead - Copper",H3915="Yes",J3915="Galvanized")),
(AND(G3915="Non-lead - Copper",H3915="Don't know",J3915="Galvanized")),
(AND(G3915="Non-lead - Copper",H3915="",J3915="Galvanized")),
(AND(G3915="Non-lead - Plastic",H3915="Yes",J3915="Galvanized")),
(AND(G3915="Non-lead - Plastic",H3915="Don't know",J3915="Galvanized")),
(AND(G3915="Non-lead - Plastic",H3915="",J3915="Galvanized")),
(AND(G3915="Non-lead",H3915="Yes",J3915="Galvanized")),
(AND(G3915="Non-lead",H3915="Don't know",J3915="Galvanized")),
(AND(G3915="Non-lead",H3915="",J3915="Galvanized")),
(AND(G3915="Non-lead - Other",H3915="Yes",J3915="Galvanized")),
(AND(G3915="Non-Lead - Other",H3915="Don't know",J3915="Galvanized")),
(AND(G3915="Galvanized",H3915="Yes",J3915="Galvanized")),
(AND(G3915="Galvanized",H3915="Don't know",J3915="Galvanized")),
(AND(G3915="Galvanized",H3915="",J3915="Galvanized")),
(AND(G3915="Non-Lead - Other",H3915="",J3915="Galvanized")))),"Galvanized Requiring Replacement",
IF((OR((AND(G3915="Non-lead - Copper",J3915="Non-lead - Copper")),
(AND(G3915="Non-lead - Copper",J3915="Non-lead - Plastic")),
(AND(G3915="Non-lead - Copper",J3915="Non-lead - Other")),
(AND(G3915="Non-lead - Copper",J3915="Non-lead")),
(AND(G3915="Non-lead - Plastic",J3915="Non-lead - Copper")),
(AND(G3915="Non-lead - Plastic",J3915="Non-lead - Plastic")),
(AND(G3915="Non-lead - Plastic",J3915="Non-lead - Other")),
(AND(G3915="Non-lead - Plastic",J3915="Non-lead")),
(AND(G3915="Non-lead",J3915="Non-lead - Copper")),
(AND(G3915="Non-lead",J3915="Non-lead - Plastic")),
(AND(G3915="Non-lead",J3915="Non-lead - Other")),
(AND(G3915="Non-lead",J3915="Non-lead")),
(AND(G3915="Non-lead - Other",J3915="Non-lead - Copper")),
(AND(G3915="Non-Lead - Other",J3915="Non-lead - Plastic")),
(AND(G3915="Non-Lead - Other",J3915="Non-lead")),
(AND(G3915="Non-Lead - Other",J3915="Non-lead - Other")))),"Non-Lead",
IF((OR((AND(G3915="Galvanized",J3915="Non-lead")),
(AND(G3915="Galvanized",J3915="Non-lead - Copper")),
(AND(G3915="Galvanized",J3915="Non-lead - Plastic")),
(AND(G3915="Galvanized",J3915="Non-lead")),
(AND(G3915="Galvanized",J3915="Non-lead - Other")))),"Non-Lead",
IF((OR((AND(G3915="Non-lead - Copper",H3915="No",J3915="Galvanized")),
(AND(G3915="Non-lead - Plastic",H3915="No",J3915="Galvanized")),
(AND(G3915="Non-lead",H3915="No",J3915="Galvanized")),
(AND(G3915="Galvanized",H3915="No",J3915="Galvanized")),
(AND(G3915="Non-lead - Other",H3915="No",J3915="Galvanized")))),"Non-lead",
IF((OR((AND(G3915="Unknown - Likely Lead",J3915="Unknown - Likely Lead")),
(AND(G3915="Unknown - Likely Lead",J3915="Unknown - Unlikely Lead")),
(AND(G3915="Unknown - Likely Lead",J3915="Unknown - Material Unknown")),
(AND(G3915="Unknown - Unlikely Lead",J3915="Unknown - Likely Lead")),
(AND(G3915="Unknown - Unlikely Lead",J3915="Unknown - Unlikely Lead")),
(AND(G3915="Unknown - Unlikely Lead",J3915="Unknown - Material Unknown")),
(AND(G3915="Unknown - Material Unknown",J3915="Unknown - Likely Lead")),
(AND(G3915="Unknown - Material Unknown",J3915="Unknown - Unlikely Lead")),
(AND(G3915="Unknown - Material Unknown",J3915="Unknown - Material Unknown")))),"Unknown",
IF((OR((AND(G3915="Unknown - Likely Lead",J3915="Non-lead - Copper")),
(AND(G3915="Unknown - Likely Lead",J3915="Non-lead - Plastic")),
(AND(G3915="Unknown - Likely Lead",J3915="Non-lead")),
(AND(G3915="Unknown - Likely Lead",J3915="Non-lead - Other")),
(AND(G3915="Unknown - Unlikely Lead",J3915="Non-lead - Copper")),
(AND(G3915="Unknown - Unlikely Lead",J3915="Non-lead - Plastic")),
(AND(G3915="Unknown - Unlikely Lead",J3915="Non-lead")),
(AND(G3915="Unknown - Unlikely Lead",J3915="Non-lead - Other")),
(AND(G3915="Unknown - Material Unknown",J3915="Non-lead - Copper")),
(AND(G3915="Unknown - Material Unknown",J3915="Non-lead - Plastic")),
(AND(G3915="Unknown - Material Unknown",J3915="Non-lead")),
(AND(G3915="Unknown - Material Unknown",J3915="Non-lead - Other")))),"Unknown",
IF((OR((AND(G3915="Non-lead - Copper",J3915="Unknown - Likely Lead")),
(AND(G3915="Non-lead - Copper",J3915="Unknown - Unlikely Lead")),
(AND(G3915="Non-lead - Copper",J3915="Unknown - Material Unknown")),
(AND(G3915="Non-lead - Plastic",J3915="Unknown - Likely Lead")),
(AND(G3915="Non-lead - Plastic",J3915="Unknown - Unlikely Lead")),
(AND(G3915="Non-lead - Plastic",J3915="Unknown - Material Unknown")),
(AND(G3915="Non-lead",J3915="Unknown - Likely Lead")),
(AND(G3915="Non-lead",J3915="Unknown - Unlikely Lead")),
(AND(G3915="Non-lead",J3915="Unknown - Material Unknown")),
(AND(G3915="Non-lead - Other",J3915="Unknown - Likely Lead")),
(AND(G3915="Non-Lead - Other",J3915="Unknown - Unlikely Lead")),
(AND(G3915="Non-Lead - Other",J3915="Unknown - Material Unknown")))),"Unknown",
IF((OR((AND(G3915="Galvanized",J3915="Unknown - Likely Lead")),
(AND(G3915="Galvanized",J3915="Unknown - Unlikely Lead")),
(AND(G3915="Galvanized",J3915="Unknown - Material Unknown")))),"Unknown",
IF((OR((AND(G3915="Galvanized",J3915="")))),"Galvanized Requiring Replacement",
IF((OR((AND(G3915="Non-lead - Copper",J3915="")),
(AND(G3915="Non-lead - Plastic",J3915="")),
(AND(G3915="Non-lead",J3915="")),
(AND(G3915="Non-lead - Other",J3915="")))),"Non-lead",
IF((OR((AND(G3915="Unknown - Likely Lead",J3915="")),
(AND(G3915="Unknown - Unlikely Lead",J3915="")),
(AND(G3915="Unknown - Material Unknown",J3915="")))),"Unknown",
""))))))))))))))))</f>
        <v>Non-Lead</v>
      </c>
      <c r="N3915" s="44" t="s">
        <v>39</v>
      </c>
    </row>
    <row r="3916" spans="1:14" x14ac:dyDescent="0.25">
      <c r="A3916" s="34" t="s">
        <v>9143</v>
      </c>
      <c r="B3916" s="35" t="s">
        <v>9144</v>
      </c>
      <c r="C3916" s="36" t="s">
        <v>2816</v>
      </c>
      <c r="D3916" s="36" t="s">
        <v>32</v>
      </c>
      <c r="E3916" s="36" t="s">
        <v>644</v>
      </c>
      <c r="F3916" s="37" t="s">
        <v>9145</v>
      </c>
      <c r="G3916" s="38" t="s">
        <v>35</v>
      </c>
      <c r="H3916" s="39" t="s">
        <v>39</v>
      </c>
      <c r="I3916" s="40" t="s">
        <v>63</v>
      </c>
      <c r="J3916" s="42" t="s">
        <v>38</v>
      </c>
      <c r="K3916" s="39" t="s">
        <v>63</v>
      </c>
      <c r="L3916" s="35"/>
      <c r="M3916" s="43" t="str">
        <f>IF((OR(G3916="Lead")),"Lead",
IF((OR(J3916="Lead")),"Lead",
IF((OR(G3916="Lead-lined galvanized")),"Lead",
IF((OR(J3916="Lead-lined galvanized")),"Lead",
IF((OR((AND(G3916="Unknown - Likely Lead",J3916="Galvanized")),
(AND(G3916="Unknown - Unlikely Lead",J3916="Galvanized")),
(AND(G3916="Unknown - Material Unknown",J3916="Galvanized")))),"Galvanized Requiring Replacement",
IF((OR((AND(G3916="Non-lead - Copper",H3916="Yes",J3916="Galvanized")),
(AND(G3916="Non-lead - Copper",H3916="Don't know",J3916="Galvanized")),
(AND(G3916="Non-lead - Copper",H3916="",J3916="Galvanized")),
(AND(G3916="Non-lead - Plastic",H3916="Yes",J3916="Galvanized")),
(AND(G3916="Non-lead - Plastic",H3916="Don't know",J3916="Galvanized")),
(AND(G3916="Non-lead - Plastic",H3916="",J3916="Galvanized")),
(AND(G3916="Non-lead",H3916="Yes",J3916="Galvanized")),
(AND(G3916="Non-lead",H3916="Don't know",J3916="Galvanized")),
(AND(G3916="Non-lead",H3916="",J3916="Galvanized")),
(AND(G3916="Non-lead - Other",H3916="Yes",J3916="Galvanized")),
(AND(G3916="Non-Lead - Other",H3916="Don't know",J3916="Galvanized")),
(AND(G3916="Galvanized",H3916="Yes",J3916="Galvanized")),
(AND(G3916="Galvanized",H3916="Don't know",J3916="Galvanized")),
(AND(G3916="Galvanized",H3916="",J3916="Galvanized")),
(AND(G3916="Non-Lead - Other",H3916="",J3916="Galvanized")))),"Galvanized Requiring Replacement",
IF((OR((AND(G3916="Non-lead - Copper",J3916="Non-lead - Copper")),
(AND(G3916="Non-lead - Copper",J3916="Non-lead - Plastic")),
(AND(G3916="Non-lead - Copper",J3916="Non-lead - Other")),
(AND(G3916="Non-lead - Copper",J3916="Non-lead")),
(AND(G3916="Non-lead - Plastic",J3916="Non-lead - Copper")),
(AND(G3916="Non-lead - Plastic",J3916="Non-lead - Plastic")),
(AND(G3916="Non-lead - Plastic",J3916="Non-lead - Other")),
(AND(G3916="Non-lead - Plastic",J3916="Non-lead")),
(AND(G3916="Non-lead",J3916="Non-lead - Copper")),
(AND(G3916="Non-lead",J3916="Non-lead - Plastic")),
(AND(G3916="Non-lead",J3916="Non-lead - Other")),
(AND(G3916="Non-lead",J3916="Non-lead")),
(AND(G3916="Non-lead - Other",J3916="Non-lead - Copper")),
(AND(G3916="Non-Lead - Other",J3916="Non-lead - Plastic")),
(AND(G3916="Non-Lead - Other",J3916="Non-lead")),
(AND(G3916="Non-Lead - Other",J3916="Non-lead - Other")))),"Non-Lead",
IF((OR((AND(G3916="Galvanized",J3916="Non-lead")),
(AND(G3916="Galvanized",J3916="Non-lead - Copper")),
(AND(G3916="Galvanized",J3916="Non-lead - Plastic")),
(AND(G3916="Galvanized",J3916="Non-lead")),
(AND(G3916="Galvanized",J3916="Non-lead - Other")))),"Non-Lead",
IF((OR((AND(G3916="Non-lead - Copper",H3916="No",J3916="Galvanized")),
(AND(G3916="Non-lead - Plastic",H3916="No",J3916="Galvanized")),
(AND(G3916="Non-lead",H3916="No",J3916="Galvanized")),
(AND(G3916="Galvanized",H3916="No",J3916="Galvanized")),
(AND(G3916="Non-lead - Other",H3916="No",J3916="Galvanized")))),"Non-lead",
IF((OR((AND(G3916="Unknown - Likely Lead",J3916="Unknown - Likely Lead")),
(AND(G3916="Unknown - Likely Lead",J3916="Unknown - Unlikely Lead")),
(AND(G3916="Unknown - Likely Lead",J3916="Unknown - Material Unknown")),
(AND(G3916="Unknown - Unlikely Lead",J3916="Unknown - Likely Lead")),
(AND(G3916="Unknown - Unlikely Lead",J3916="Unknown - Unlikely Lead")),
(AND(G3916="Unknown - Unlikely Lead",J3916="Unknown - Material Unknown")),
(AND(G3916="Unknown - Material Unknown",J3916="Unknown - Likely Lead")),
(AND(G3916="Unknown - Material Unknown",J3916="Unknown - Unlikely Lead")),
(AND(G3916="Unknown - Material Unknown",J3916="Unknown - Material Unknown")))),"Unknown",
IF((OR((AND(G3916="Unknown - Likely Lead",J3916="Non-lead - Copper")),
(AND(G3916="Unknown - Likely Lead",J3916="Non-lead - Plastic")),
(AND(G3916="Unknown - Likely Lead",J3916="Non-lead")),
(AND(G3916="Unknown - Likely Lead",J3916="Non-lead - Other")),
(AND(G3916="Unknown - Unlikely Lead",J3916="Non-lead - Copper")),
(AND(G3916="Unknown - Unlikely Lead",J3916="Non-lead - Plastic")),
(AND(G3916="Unknown - Unlikely Lead",J3916="Non-lead")),
(AND(G3916="Unknown - Unlikely Lead",J3916="Non-lead - Other")),
(AND(G3916="Unknown - Material Unknown",J3916="Non-lead - Copper")),
(AND(G3916="Unknown - Material Unknown",J3916="Non-lead - Plastic")),
(AND(G3916="Unknown - Material Unknown",J3916="Non-lead")),
(AND(G3916="Unknown - Material Unknown",J3916="Non-lead - Other")))),"Unknown",
IF((OR((AND(G3916="Non-lead - Copper",J3916="Unknown - Likely Lead")),
(AND(G3916="Non-lead - Copper",J3916="Unknown - Unlikely Lead")),
(AND(G3916="Non-lead - Copper",J3916="Unknown - Material Unknown")),
(AND(G3916="Non-lead - Plastic",J3916="Unknown - Likely Lead")),
(AND(G3916="Non-lead - Plastic",J3916="Unknown - Unlikely Lead")),
(AND(G3916="Non-lead - Plastic",J3916="Unknown - Material Unknown")),
(AND(G3916="Non-lead",J3916="Unknown - Likely Lead")),
(AND(G3916="Non-lead",J3916="Unknown - Unlikely Lead")),
(AND(G3916="Non-lead",J3916="Unknown - Material Unknown")),
(AND(G3916="Non-lead - Other",J3916="Unknown - Likely Lead")),
(AND(G3916="Non-Lead - Other",J3916="Unknown - Unlikely Lead")),
(AND(G3916="Non-Lead - Other",J3916="Unknown - Material Unknown")))),"Unknown",
IF((OR((AND(G3916="Galvanized",J3916="Unknown - Likely Lead")),
(AND(G3916="Galvanized",J3916="Unknown - Unlikely Lead")),
(AND(G3916="Galvanized",J3916="Unknown - Material Unknown")))),"Unknown",
IF((OR((AND(G3916="Galvanized",J3916="")))),"Galvanized Requiring Replacement",
IF((OR((AND(G3916="Non-lead - Copper",J3916="")),
(AND(G3916="Non-lead - Plastic",J3916="")),
(AND(G3916="Non-lead",J3916="")),
(AND(G3916="Non-lead - Other",J3916="")))),"Non-lead",
IF((OR((AND(G3916="Unknown - Likely Lead",J3916="")),
(AND(G3916="Unknown - Unlikely Lead",J3916="")),
(AND(G3916="Unknown - Material Unknown",J3916="")))),"Unknown",
""))))))))))))))))</f>
        <v>Non-Lead</v>
      </c>
      <c r="N3916" s="44" t="s">
        <v>39</v>
      </c>
    </row>
    <row r="3917" spans="1:14" x14ac:dyDescent="0.25">
      <c r="A3917" s="34" t="s">
        <v>9146</v>
      </c>
      <c r="B3917" s="35" t="s">
        <v>9147</v>
      </c>
      <c r="C3917" s="36" t="s">
        <v>9148</v>
      </c>
      <c r="D3917" s="36" t="s">
        <v>32</v>
      </c>
      <c r="E3917" s="36" t="s">
        <v>644</v>
      </c>
      <c r="F3917" s="37" t="s">
        <v>9149</v>
      </c>
      <c r="G3917" s="38" t="s">
        <v>35</v>
      </c>
      <c r="H3917" s="39" t="s">
        <v>39</v>
      </c>
      <c r="I3917" s="40" t="s">
        <v>63</v>
      </c>
      <c r="J3917" s="42" t="s">
        <v>38</v>
      </c>
      <c r="K3917" s="39" t="s">
        <v>63</v>
      </c>
      <c r="L3917" s="35"/>
      <c r="M3917" s="43" t="str">
        <f>IF((OR(G3917="Lead")),"Lead",
IF((OR(J3917="Lead")),"Lead",
IF((OR(G3917="Lead-lined galvanized")),"Lead",
IF((OR(J3917="Lead-lined galvanized")),"Lead",
IF((OR((AND(G3917="Unknown - Likely Lead",J3917="Galvanized")),
(AND(G3917="Unknown - Unlikely Lead",J3917="Galvanized")),
(AND(G3917="Unknown - Material Unknown",J3917="Galvanized")))),"Galvanized Requiring Replacement",
IF((OR((AND(G3917="Non-lead - Copper",H3917="Yes",J3917="Galvanized")),
(AND(G3917="Non-lead - Copper",H3917="Don't know",J3917="Galvanized")),
(AND(G3917="Non-lead - Copper",H3917="",J3917="Galvanized")),
(AND(G3917="Non-lead - Plastic",H3917="Yes",J3917="Galvanized")),
(AND(G3917="Non-lead - Plastic",H3917="Don't know",J3917="Galvanized")),
(AND(G3917="Non-lead - Plastic",H3917="",J3917="Galvanized")),
(AND(G3917="Non-lead",H3917="Yes",J3917="Galvanized")),
(AND(G3917="Non-lead",H3917="Don't know",J3917="Galvanized")),
(AND(G3917="Non-lead",H3917="",J3917="Galvanized")),
(AND(G3917="Non-lead - Other",H3917="Yes",J3917="Galvanized")),
(AND(G3917="Non-Lead - Other",H3917="Don't know",J3917="Galvanized")),
(AND(G3917="Galvanized",H3917="Yes",J3917="Galvanized")),
(AND(G3917="Galvanized",H3917="Don't know",J3917="Galvanized")),
(AND(G3917="Galvanized",H3917="",J3917="Galvanized")),
(AND(G3917="Non-Lead - Other",H3917="",J3917="Galvanized")))),"Galvanized Requiring Replacement",
IF((OR((AND(G3917="Non-lead - Copper",J3917="Non-lead - Copper")),
(AND(G3917="Non-lead - Copper",J3917="Non-lead - Plastic")),
(AND(G3917="Non-lead - Copper",J3917="Non-lead - Other")),
(AND(G3917="Non-lead - Copper",J3917="Non-lead")),
(AND(G3917="Non-lead - Plastic",J3917="Non-lead - Copper")),
(AND(G3917="Non-lead - Plastic",J3917="Non-lead - Plastic")),
(AND(G3917="Non-lead - Plastic",J3917="Non-lead - Other")),
(AND(G3917="Non-lead - Plastic",J3917="Non-lead")),
(AND(G3917="Non-lead",J3917="Non-lead - Copper")),
(AND(G3917="Non-lead",J3917="Non-lead - Plastic")),
(AND(G3917="Non-lead",J3917="Non-lead - Other")),
(AND(G3917="Non-lead",J3917="Non-lead")),
(AND(G3917="Non-lead - Other",J3917="Non-lead - Copper")),
(AND(G3917="Non-Lead - Other",J3917="Non-lead - Plastic")),
(AND(G3917="Non-Lead - Other",J3917="Non-lead")),
(AND(G3917="Non-Lead - Other",J3917="Non-lead - Other")))),"Non-Lead",
IF((OR((AND(G3917="Galvanized",J3917="Non-lead")),
(AND(G3917="Galvanized",J3917="Non-lead - Copper")),
(AND(G3917="Galvanized",J3917="Non-lead - Plastic")),
(AND(G3917="Galvanized",J3917="Non-lead")),
(AND(G3917="Galvanized",J3917="Non-lead - Other")))),"Non-Lead",
IF((OR((AND(G3917="Non-lead - Copper",H3917="No",J3917="Galvanized")),
(AND(G3917="Non-lead - Plastic",H3917="No",J3917="Galvanized")),
(AND(G3917="Non-lead",H3917="No",J3917="Galvanized")),
(AND(G3917="Galvanized",H3917="No",J3917="Galvanized")),
(AND(G3917="Non-lead - Other",H3917="No",J3917="Galvanized")))),"Non-lead",
IF((OR((AND(G3917="Unknown - Likely Lead",J3917="Unknown - Likely Lead")),
(AND(G3917="Unknown - Likely Lead",J3917="Unknown - Unlikely Lead")),
(AND(G3917="Unknown - Likely Lead",J3917="Unknown - Material Unknown")),
(AND(G3917="Unknown - Unlikely Lead",J3917="Unknown - Likely Lead")),
(AND(G3917="Unknown - Unlikely Lead",J3917="Unknown - Unlikely Lead")),
(AND(G3917="Unknown - Unlikely Lead",J3917="Unknown - Material Unknown")),
(AND(G3917="Unknown - Material Unknown",J3917="Unknown - Likely Lead")),
(AND(G3917="Unknown - Material Unknown",J3917="Unknown - Unlikely Lead")),
(AND(G3917="Unknown - Material Unknown",J3917="Unknown - Material Unknown")))),"Unknown",
IF((OR((AND(G3917="Unknown - Likely Lead",J3917="Non-lead - Copper")),
(AND(G3917="Unknown - Likely Lead",J3917="Non-lead - Plastic")),
(AND(G3917="Unknown - Likely Lead",J3917="Non-lead")),
(AND(G3917="Unknown - Likely Lead",J3917="Non-lead - Other")),
(AND(G3917="Unknown - Unlikely Lead",J3917="Non-lead - Copper")),
(AND(G3917="Unknown - Unlikely Lead",J3917="Non-lead - Plastic")),
(AND(G3917="Unknown - Unlikely Lead",J3917="Non-lead")),
(AND(G3917="Unknown - Unlikely Lead",J3917="Non-lead - Other")),
(AND(G3917="Unknown - Material Unknown",J3917="Non-lead - Copper")),
(AND(G3917="Unknown - Material Unknown",J3917="Non-lead - Plastic")),
(AND(G3917="Unknown - Material Unknown",J3917="Non-lead")),
(AND(G3917="Unknown - Material Unknown",J3917="Non-lead - Other")))),"Unknown",
IF((OR((AND(G3917="Non-lead - Copper",J3917="Unknown - Likely Lead")),
(AND(G3917="Non-lead - Copper",J3917="Unknown - Unlikely Lead")),
(AND(G3917="Non-lead - Copper",J3917="Unknown - Material Unknown")),
(AND(G3917="Non-lead - Plastic",J3917="Unknown - Likely Lead")),
(AND(G3917="Non-lead - Plastic",J3917="Unknown - Unlikely Lead")),
(AND(G3917="Non-lead - Plastic",J3917="Unknown - Material Unknown")),
(AND(G3917="Non-lead",J3917="Unknown - Likely Lead")),
(AND(G3917="Non-lead",J3917="Unknown - Unlikely Lead")),
(AND(G3917="Non-lead",J3917="Unknown - Material Unknown")),
(AND(G3917="Non-lead - Other",J3917="Unknown - Likely Lead")),
(AND(G3917="Non-Lead - Other",J3917="Unknown - Unlikely Lead")),
(AND(G3917="Non-Lead - Other",J3917="Unknown - Material Unknown")))),"Unknown",
IF((OR((AND(G3917="Galvanized",J3917="Unknown - Likely Lead")),
(AND(G3917="Galvanized",J3917="Unknown - Unlikely Lead")),
(AND(G3917="Galvanized",J3917="Unknown - Material Unknown")))),"Unknown",
IF((OR((AND(G3917="Galvanized",J3917="")))),"Galvanized Requiring Replacement",
IF((OR((AND(G3917="Non-lead - Copper",J3917="")),
(AND(G3917="Non-lead - Plastic",J3917="")),
(AND(G3917="Non-lead",J3917="")),
(AND(G3917="Non-lead - Other",J3917="")))),"Non-lead",
IF((OR((AND(G3917="Unknown - Likely Lead",J3917="")),
(AND(G3917="Unknown - Unlikely Lead",J3917="")),
(AND(G3917="Unknown - Material Unknown",J3917="")))),"Unknown",
""))))))))))))))))</f>
        <v>Non-Lead</v>
      </c>
      <c r="N3917" s="44" t="s">
        <v>39</v>
      </c>
    </row>
    <row r="3918" spans="1:14" x14ac:dyDescent="0.25">
      <c r="A3918" s="34" t="s">
        <v>9150</v>
      </c>
      <c r="B3918" s="35" t="s">
        <v>9151</v>
      </c>
      <c r="C3918" s="36" t="s">
        <v>2816</v>
      </c>
      <c r="D3918" s="36" t="s">
        <v>32</v>
      </c>
      <c r="E3918" s="36" t="s">
        <v>644</v>
      </c>
      <c r="F3918" s="37" t="s">
        <v>9152</v>
      </c>
      <c r="G3918" s="38" t="s">
        <v>35</v>
      </c>
      <c r="H3918" s="39" t="s">
        <v>39</v>
      </c>
      <c r="I3918" s="40" t="s">
        <v>63</v>
      </c>
      <c r="J3918" s="42" t="s">
        <v>38</v>
      </c>
      <c r="K3918" s="39" t="s">
        <v>63</v>
      </c>
      <c r="L3918" s="35"/>
      <c r="M3918" s="43" t="str">
        <f>IF((OR(G3918="Lead")),"Lead",
IF((OR(J3918="Lead")),"Lead",
IF((OR(G3918="Lead-lined galvanized")),"Lead",
IF((OR(J3918="Lead-lined galvanized")),"Lead",
IF((OR((AND(G3918="Unknown - Likely Lead",J3918="Galvanized")),
(AND(G3918="Unknown - Unlikely Lead",J3918="Galvanized")),
(AND(G3918="Unknown - Material Unknown",J3918="Galvanized")))),"Galvanized Requiring Replacement",
IF((OR((AND(G3918="Non-lead - Copper",H3918="Yes",J3918="Galvanized")),
(AND(G3918="Non-lead - Copper",H3918="Don't know",J3918="Galvanized")),
(AND(G3918="Non-lead - Copper",H3918="",J3918="Galvanized")),
(AND(G3918="Non-lead - Plastic",H3918="Yes",J3918="Galvanized")),
(AND(G3918="Non-lead - Plastic",H3918="Don't know",J3918="Galvanized")),
(AND(G3918="Non-lead - Plastic",H3918="",J3918="Galvanized")),
(AND(G3918="Non-lead",H3918="Yes",J3918="Galvanized")),
(AND(G3918="Non-lead",H3918="Don't know",J3918="Galvanized")),
(AND(G3918="Non-lead",H3918="",J3918="Galvanized")),
(AND(G3918="Non-lead - Other",H3918="Yes",J3918="Galvanized")),
(AND(G3918="Non-Lead - Other",H3918="Don't know",J3918="Galvanized")),
(AND(G3918="Galvanized",H3918="Yes",J3918="Galvanized")),
(AND(G3918="Galvanized",H3918="Don't know",J3918="Galvanized")),
(AND(G3918="Galvanized",H3918="",J3918="Galvanized")),
(AND(G3918="Non-Lead - Other",H3918="",J3918="Galvanized")))),"Galvanized Requiring Replacement",
IF((OR((AND(G3918="Non-lead - Copper",J3918="Non-lead - Copper")),
(AND(G3918="Non-lead - Copper",J3918="Non-lead - Plastic")),
(AND(G3918="Non-lead - Copper",J3918="Non-lead - Other")),
(AND(G3918="Non-lead - Copper",J3918="Non-lead")),
(AND(G3918="Non-lead - Plastic",J3918="Non-lead - Copper")),
(AND(G3918="Non-lead - Plastic",J3918="Non-lead - Plastic")),
(AND(G3918="Non-lead - Plastic",J3918="Non-lead - Other")),
(AND(G3918="Non-lead - Plastic",J3918="Non-lead")),
(AND(G3918="Non-lead",J3918="Non-lead - Copper")),
(AND(G3918="Non-lead",J3918="Non-lead - Plastic")),
(AND(G3918="Non-lead",J3918="Non-lead - Other")),
(AND(G3918="Non-lead",J3918="Non-lead")),
(AND(G3918="Non-lead - Other",J3918="Non-lead - Copper")),
(AND(G3918="Non-Lead - Other",J3918="Non-lead - Plastic")),
(AND(G3918="Non-Lead - Other",J3918="Non-lead")),
(AND(G3918="Non-Lead - Other",J3918="Non-lead - Other")))),"Non-Lead",
IF((OR((AND(G3918="Galvanized",J3918="Non-lead")),
(AND(G3918="Galvanized",J3918="Non-lead - Copper")),
(AND(G3918="Galvanized",J3918="Non-lead - Plastic")),
(AND(G3918="Galvanized",J3918="Non-lead")),
(AND(G3918="Galvanized",J3918="Non-lead - Other")))),"Non-Lead",
IF((OR((AND(G3918="Non-lead - Copper",H3918="No",J3918="Galvanized")),
(AND(G3918="Non-lead - Plastic",H3918="No",J3918="Galvanized")),
(AND(G3918="Non-lead",H3918="No",J3918="Galvanized")),
(AND(G3918="Galvanized",H3918="No",J3918="Galvanized")),
(AND(G3918="Non-lead - Other",H3918="No",J3918="Galvanized")))),"Non-lead",
IF((OR((AND(G3918="Unknown - Likely Lead",J3918="Unknown - Likely Lead")),
(AND(G3918="Unknown - Likely Lead",J3918="Unknown - Unlikely Lead")),
(AND(G3918="Unknown - Likely Lead",J3918="Unknown - Material Unknown")),
(AND(G3918="Unknown - Unlikely Lead",J3918="Unknown - Likely Lead")),
(AND(G3918="Unknown - Unlikely Lead",J3918="Unknown - Unlikely Lead")),
(AND(G3918="Unknown - Unlikely Lead",J3918="Unknown - Material Unknown")),
(AND(G3918="Unknown - Material Unknown",J3918="Unknown - Likely Lead")),
(AND(G3918="Unknown - Material Unknown",J3918="Unknown - Unlikely Lead")),
(AND(G3918="Unknown - Material Unknown",J3918="Unknown - Material Unknown")))),"Unknown",
IF((OR((AND(G3918="Unknown - Likely Lead",J3918="Non-lead - Copper")),
(AND(G3918="Unknown - Likely Lead",J3918="Non-lead - Plastic")),
(AND(G3918="Unknown - Likely Lead",J3918="Non-lead")),
(AND(G3918="Unknown - Likely Lead",J3918="Non-lead - Other")),
(AND(G3918="Unknown - Unlikely Lead",J3918="Non-lead - Copper")),
(AND(G3918="Unknown - Unlikely Lead",J3918="Non-lead - Plastic")),
(AND(G3918="Unknown - Unlikely Lead",J3918="Non-lead")),
(AND(G3918="Unknown - Unlikely Lead",J3918="Non-lead - Other")),
(AND(G3918="Unknown - Material Unknown",J3918="Non-lead - Copper")),
(AND(G3918="Unknown - Material Unknown",J3918="Non-lead - Plastic")),
(AND(G3918="Unknown - Material Unknown",J3918="Non-lead")),
(AND(G3918="Unknown - Material Unknown",J3918="Non-lead - Other")))),"Unknown",
IF((OR((AND(G3918="Non-lead - Copper",J3918="Unknown - Likely Lead")),
(AND(G3918="Non-lead - Copper",J3918="Unknown - Unlikely Lead")),
(AND(G3918="Non-lead - Copper",J3918="Unknown - Material Unknown")),
(AND(G3918="Non-lead - Plastic",J3918="Unknown - Likely Lead")),
(AND(G3918="Non-lead - Plastic",J3918="Unknown - Unlikely Lead")),
(AND(G3918="Non-lead - Plastic",J3918="Unknown - Material Unknown")),
(AND(G3918="Non-lead",J3918="Unknown - Likely Lead")),
(AND(G3918="Non-lead",J3918="Unknown - Unlikely Lead")),
(AND(G3918="Non-lead",J3918="Unknown - Material Unknown")),
(AND(G3918="Non-lead - Other",J3918="Unknown - Likely Lead")),
(AND(G3918="Non-Lead - Other",J3918="Unknown - Unlikely Lead")),
(AND(G3918="Non-Lead - Other",J3918="Unknown - Material Unknown")))),"Unknown",
IF((OR((AND(G3918="Galvanized",J3918="Unknown - Likely Lead")),
(AND(G3918="Galvanized",J3918="Unknown - Unlikely Lead")),
(AND(G3918="Galvanized",J3918="Unknown - Material Unknown")))),"Unknown",
IF((OR((AND(G3918="Galvanized",J3918="")))),"Galvanized Requiring Replacement",
IF((OR((AND(G3918="Non-lead - Copper",J3918="")),
(AND(G3918="Non-lead - Plastic",J3918="")),
(AND(G3918="Non-lead",J3918="")),
(AND(G3918="Non-lead - Other",J3918="")))),"Non-lead",
IF((OR((AND(G3918="Unknown - Likely Lead",J3918="")),
(AND(G3918="Unknown - Unlikely Lead",J3918="")),
(AND(G3918="Unknown - Material Unknown",J3918="")))),"Unknown",
""))))))))))))))))</f>
        <v>Non-Lead</v>
      </c>
      <c r="N3918" s="44" t="s">
        <v>39</v>
      </c>
    </row>
    <row r="3919" spans="1:14" x14ac:dyDescent="0.25">
      <c r="A3919" s="34" t="s">
        <v>9153</v>
      </c>
      <c r="B3919" s="35" t="s">
        <v>9154</v>
      </c>
      <c r="C3919" s="36" t="s">
        <v>2816</v>
      </c>
      <c r="D3919" s="36" t="s">
        <v>32</v>
      </c>
      <c r="E3919" s="36" t="s">
        <v>644</v>
      </c>
      <c r="F3919" s="37" t="s">
        <v>9155</v>
      </c>
      <c r="G3919" s="38" t="s">
        <v>35</v>
      </c>
      <c r="H3919" s="39" t="s">
        <v>39</v>
      </c>
      <c r="I3919" s="40" t="s">
        <v>63</v>
      </c>
      <c r="J3919" s="42" t="s">
        <v>38</v>
      </c>
      <c r="K3919" s="39" t="s">
        <v>63</v>
      </c>
      <c r="L3919" s="35"/>
      <c r="M3919" s="43" t="str">
        <f>IF((OR(G3919="Lead")),"Lead",
IF((OR(J3919="Lead")),"Lead",
IF((OR(G3919="Lead-lined galvanized")),"Lead",
IF((OR(J3919="Lead-lined galvanized")),"Lead",
IF((OR((AND(G3919="Unknown - Likely Lead",J3919="Galvanized")),
(AND(G3919="Unknown - Unlikely Lead",J3919="Galvanized")),
(AND(G3919="Unknown - Material Unknown",J3919="Galvanized")))),"Galvanized Requiring Replacement",
IF((OR((AND(G3919="Non-lead - Copper",H3919="Yes",J3919="Galvanized")),
(AND(G3919="Non-lead - Copper",H3919="Don't know",J3919="Galvanized")),
(AND(G3919="Non-lead - Copper",H3919="",J3919="Galvanized")),
(AND(G3919="Non-lead - Plastic",H3919="Yes",J3919="Galvanized")),
(AND(G3919="Non-lead - Plastic",H3919="Don't know",J3919="Galvanized")),
(AND(G3919="Non-lead - Plastic",H3919="",J3919="Galvanized")),
(AND(G3919="Non-lead",H3919="Yes",J3919="Galvanized")),
(AND(G3919="Non-lead",H3919="Don't know",J3919="Galvanized")),
(AND(G3919="Non-lead",H3919="",J3919="Galvanized")),
(AND(G3919="Non-lead - Other",H3919="Yes",J3919="Galvanized")),
(AND(G3919="Non-Lead - Other",H3919="Don't know",J3919="Galvanized")),
(AND(G3919="Galvanized",H3919="Yes",J3919="Galvanized")),
(AND(G3919="Galvanized",H3919="Don't know",J3919="Galvanized")),
(AND(G3919="Galvanized",H3919="",J3919="Galvanized")),
(AND(G3919="Non-Lead - Other",H3919="",J3919="Galvanized")))),"Galvanized Requiring Replacement",
IF((OR((AND(G3919="Non-lead - Copper",J3919="Non-lead - Copper")),
(AND(G3919="Non-lead - Copper",J3919="Non-lead - Plastic")),
(AND(G3919="Non-lead - Copper",J3919="Non-lead - Other")),
(AND(G3919="Non-lead - Copper",J3919="Non-lead")),
(AND(G3919="Non-lead - Plastic",J3919="Non-lead - Copper")),
(AND(G3919="Non-lead - Plastic",J3919="Non-lead - Plastic")),
(AND(G3919="Non-lead - Plastic",J3919="Non-lead - Other")),
(AND(G3919="Non-lead - Plastic",J3919="Non-lead")),
(AND(G3919="Non-lead",J3919="Non-lead - Copper")),
(AND(G3919="Non-lead",J3919="Non-lead - Plastic")),
(AND(G3919="Non-lead",J3919="Non-lead - Other")),
(AND(G3919="Non-lead",J3919="Non-lead")),
(AND(G3919="Non-lead - Other",J3919="Non-lead - Copper")),
(AND(G3919="Non-Lead - Other",J3919="Non-lead - Plastic")),
(AND(G3919="Non-Lead - Other",J3919="Non-lead")),
(AND(G3919="Non-Lead - Other",J3919="Non-lead - Other")))),"Non-Lead",
IF((OR((AND(G3919="Galvanized",J3919="Non-lead")),
(AND(G3919="Galvanized",J3919="Non-lead - Copper")),
(AND(G3919="Galvanized",J3919="Non-lead - Plastic")),
(AND(G3919="Galvanized",J3919="Non-lead")),
(AND(G3919="Galvanized",J3919="Non-lead - Other")))),"Non-Lead",
IF((OR((AND(G3919="Non-lead - Copper",H3919="No",J3919="Galvanized")),
(AND(G3919="Non-lead - Plastic",H3919="No",J3919="Galvanized")),
(AND(G3919="Non-lead",H3919="No",J3919="Galvanized")),
(AND(G3919="Galvanized",H3919="No",J3919="Galvanized")),
(AND(G3919="Non-lead - Other",H3919="No",J3919="Galvanized")))),"Non-lead",
IF((OR((AND(G3919="Unknown - Likely Lead",J3919="Unknown - Likely Lead")),
(AND(G3919="Unknown - Likely Lead",J3919="Unknown - Unlikely Lead")),
(AND(G3919="Unknown - Likely Lead",J3919="Unknown - Material Unknown")),
(AND(G3919="Unknown - Unlikely Lead",J3919="Unknown - Likely Lead")),
(AND(G3919="Unknown - Unlikely Lead",J3919="Unknown - Unlikely Lead")),
(AND(G3919="Unknown - Unlikely Lead",J3919="Unknown - Material Unknown")),
(AND(G3919="Unknown - Material Unknown",J3919="Unknown - Likely Lead")),
(AND(G3919="Unknown - Material Unknown",J3919="Unknown - Unlikely Lead")),
(AND(G3919="Unknown - Material Unknown",J3919="Unknown - Material Unknown")))),"Unknown",
IF((OR((AND(G3919="Unknown - Likely Lead",J3919="Non-lead - Copper")),
(AND(G3919="Unknown - Likely Lead",J3919="Non-lead - Plastic")),
(AND(G3919="Unknown - Likely Lead",J3919="Non-lead")),
(AND(G3919="Unknown - Likely Lead",J3919="Non-lead - Other")),
(AND(G3919="Unknown - Unlikely Lead",J3919="Non-lead - Copper")),
(AND(G3919="Unknown - Unlikely Lead",J3919="Non-lead - Plastic")),
(AND(G3919="Unknown - Unlikely Lead",J3919="Non-lead")),
(AND(G3919="Unknown - Unlikely Lead",J3919="Non-lead - Other")),
(AND(G3919="Unknown - Material Unknown",J3919="Non-lead - Copper")),
(AND(G3919="Unknown - Material Unknown",J3919="Non-lead - Plastic")),
(AND(G3919="Unknown - Material Unknown",J3919="Non-lead")),
(AND(G3919="Unknown - Material Unknown",J3919="Non-lead - Other")))),"Unknown",
IF((OR((AND(G3919="Non-lead - Copper",J3919="Unknown - Likely Lead")),
(AND(G3919="Non-lead - Copper",J3919="Unknown - Unlikely Lead")),
(AND(G3919="Non-lead - Copper",J3919="Unknown - Material Unknown")),
(AND(G3919="Non-lead - Plastic",J3919="Unknown - Likely Lead")),
(AND(G3919="Non-lead - Plastic",J3919="Unknown - Unlikely Lead")),
(AND(G3919="Non-lead - Plastic",J3919="Unknown - Material Unknown")),
(AND(G3919="Non-lead",J3919="Unknown - Likely Lead")),
(AND(G3919="Non-lead",J3919="Unknown - Unlikely Lead")),
(AND(G3919="Non-lead",J3919="Unknown - Material Unknown")),
(AND(G3919="Non-lead - Other",J3919="Unknown - Likely Lead")),
(AND(G3919="Non-Lead - Other",J3919="Unknown - Unlikely Lead")),
(AND(G3919="Non-Lead - Other",J3919="Unknown - Material Unknown")))),"Unknown",
IF((OR((AND(G3919="Galvanized",J3919="Unknown - Likely Lead")),
(AND(G3919="Galvanized",J3919="Unknown - Unlikely Lead")),
(AND(G3919="Galvanized",J3919="Unknown - Material Unknown")))),"Unknown",
IF((OR((AND(G3919="Galvanized",J3919="")))),"Galvanized Requiring Replacement",
IF((OR((AND(G3919="Non-lead - Copper",J3919="")),
(AND(G3919="Non-lead - Plastic",J3919="")),
(AND(G3919="Non-lead",J3919="")),
(AND(G3919="Non-lead - Other",J3919="")))),"Non-lead",
IF((OR((AND(G3919="Unknown - Likely Lead",J3919="")),
(AND(G3919="Unknown - Unlikely Lead",J3919="")),
(AND(G3919="Unknown - Material Unknown",J3919="")))),"Unknown",
""))))))))))))))))</f>
        <v>Non-Lead</v>
      </c>
      <c r="N3919" s="44" t="s">
        <v>39</v>
      </c>
    </row>
    <row r="3920" spans="1:14" x14ac:dyDescent="0.25">
      <c r="A3920" s="34" t="s">
        <v>9156</v>
      </c>
      <c r="B3920" s="35" t="s">
        <v>9157</v>
      </c>
      <c r="C3920" s="36" t="s">
        <v>2816</v>
      </c>
      <c r="D3920" s="36" t="s">
        <v>32</v>
      </c>
      <c r="E3920" s="36" t="s">
        <v>644</v>
      </c>
      <c r="F3920" s="37" t="s">
        <v>9158</v>
      </c>
      <c r="G3920" s="38" t="s">
        <v>35</v>
      </c>
      <c r="H3920" s="39" t="s">
        <v>39</v>
      </c>
      <c r="I3920" s="40" t="s">
        <v>63</v>
      </c>
      <c r="J3920" s="42" t="s">
        <v>38</v>
      </c>
      <c r="K3920" s="39" t="s">
        <v>63</v>
      </c>
      <c r="L3920" s="35"/>
      <c r="M3920" s="43" t="str">
        <f>IF((OR(G3920="Lead")),"Lead",
IF((OR(J3920="Lead")),"Lead",
IF((OR(G3920="Lead-lined galvanized")),"Lead",
IF((OR(J3920="Lead-lined galvanized")),"Lead",
IF((OR((AND(G3920="Unknown - Likely Lead",J3920="Galvanized")),
(AND(G3920="Unknown - Unlikely Lead",J3920="Galvanized")),
(AND(G3920="Unknown - Material Unknown",J3920="Galvanized")))),"Galvanized Requiring Replacement",
IF((OR((AND(G3920="Non-lead - Copper",H3920="Yes",J3920="Galvanized")),
(AND(G3920="Non-lead - Copper",H3920="Don't know",J3920="Galvanized")),
(AND(G3920="Non-lead - Copper",H3920="",J3920="Galvanized")),
(AND(G3920="Non-lead - Plastic",H3920="Yes",J3920="Galvanized")),
(AND(G3920="Non-lead - Plastic",H3920="Don't know",J3920="Galvanized")),
(AND(G3920="Non-lead - Plastic",H3920="",J3920="Galvanized")),
(AND(G3920="Non-lead",H3920="Yes",J3920="Galvanized")),
(AND(G3920="Non-lead",H3920="Don't know",J3920="Galvanized")),
(AND(G3920="Non-lead",H3920="",J3920="Galvanized")),
(AND(G3920="Non-lead - Other",H3920="Yes",J3920="Galvanized")),
(AND(G3920="Non-Lead - Other",H3920="Don't know",J3920="Galvanized")),
(AND(G3920="Galvanized",H3920="Yes",J3920="Galvanized")),
(AND(G3920="Galvanized",H3920="Don't know",J3920="Galvanized")),
(AND(G3920="Galvanized",H3920="",J3920="Galvanized")),
(AND(G3920="Non-Lead - Other",H3920="",J3920="Galvanized")))),"Galvanized Requiring Replacement",
IF((OR((AND(G3920="Non-lead - Copper",J3920="Non-lead - Copper")),
(AND(G3920="Non-lead - Copper",J3920="Non-lead - Plastic")),
(AND(G3920="Non-lead - Copper",J3920="Non-lead - Other")),
(AND(G3920="Non-lead - Copper",J3920="Non-lead")),
(AND(G3920="Non-lead - Plastic",J3920="Non-lead - Copper")),
(AND(G3920="Non-lead - Plastic",J3920="Non-lead - Plastic")),
(AND(G3920="Non-lead - Plastic",J3920="Non-lead - Other")),
(AND(G3920="Non-lead - Plastic",J3920="Non-lead")),
(AND(G3920="Non-lead",J3920="Non-lead - Copper")),
(AND(G3920="Non-lead",J3920="Non-lead - Plastic")),
(AND(G3920="Non-lead",J3920="Non-lead - Other")),
(AND(G3920="Non-lead",J3920="Non-lead")),
(AND(G3920="Non-lead - Other",J3920="Non-lead - Copper")),
(AND(G3920="Non-Lead - Other",J3920="Non-lead - Plastic")),
(AND(G3920="Non-Lead - Other",J3920="Non-lead")),
(AND(G3920="Non-Lead - Other",J3920="Non-lead - Other")))),"Non-Lead",
IF((OR((AND(G3920="Galvanized",J3920="Non-lead")),
(AND(G3920="Galvanized",J3920="Non-lead - Copper")),
(AND(G3920="Galvanized",J3920="Non-lead - Plastic")),
(AND(G3920="Galvanized",J3920="Non-lead")),
(AND(G3920="Galvanized",J3920="Non-lead - Other")))),"Non-Lead",
IF((OR((AND(G3920="Non-lead - Copper",H3920="No",J3920="Galvanized")),
(AND(G3920="Non-lead - Plastic",H3920="No",J3920="Galvanized")),
(AND(G3920="Non-lead",H3920="No",J3920="Galvanized")),
(AND(G3920="Galvanized",H3920="No",J3920="Galvanized")),
(AND(G3920="Non-lead - Other",H3920="No",J3920="Galvanized")))),"Non-lead",
IF((OR((AND(G3920="Unknown - Likely Lead",J3920="Unknown - Likely Lead")),
(AND(G3920="Unknown - Likely Lead",J3920="Unknown - Unlikely Lead")),
(AND(G3920="Unknown - Likely Lead",J3920="Unknown - Material Unknown")),
(AND(G3920="Unknown - Unlikely Lead",J3920="Unknown - Likely Lead")),
(AND(G3920="Unknown - Unlikely Lead",J3920="Unknown - Unlikely Lead")),
(AND(G3920="Unknown - Unlikely Lead",J3920="Unknown - Material Unknown")),
(AND(G3920="Unknown - Material Unknown",J3920="Unknown - Likely Lead")),
(AND(G3920="Unknown - Material Unknown",J3920="Unknown - Unlikely Lead")),
(AND(G3920="Unknown - Material Unknown",J3920="Unknown - Material Unknown")))),"Unknown",
IF((OR((AND(G3920="Unknown - Likely Lead",J3920="Non-lead - Copper")),
(AND(G3920="Unknown - Likely Lead",J3920="Non-lead - Plastic")),
(AND(G3920="Unknown - Likely Lead",J3920="Non-lead")),
(AND(G3920="Unknown - Likely Lead",J3920="Non-lead - Other")),
(AND(G3920="Unknown - Unlikely Lead",J3920="Non-lead - Copper")),
(AND(G3920="Unknown - Unlikely Lead",J3920="Non-lead - Plastic")),
(AND(G3920="Unknown - Unlikely Lead",J3920="Non-lead")),
(AND(G3920="Unknown - Unlikely Lead",J3920="Non-lead - Other")),
(AND(G3920="Unknown - Material Unknown",J3920="Non-lead - Copper")),
(AND(G3920="Unknown - Material Unknown",J3920="Non-lead - Plastic")),
(AND(G3920="Unknown - Material Unknown",J3920="Non-lead")),
(AND(G3920="Unknown - Material Unknown",J3920="Non-lead - Other")))),"Unknown",
IF((OR((AND(G3920="Non-lead - Copper",J3920="Unknown - Likely Lead")),
(AND(G3920="Non-lead - Copper",J3920="Unknown - Unlikely Lead")),
(AND(G3920="Non-lead - Copper",J3920="Unknown - Material Unknown")),
(AND(G3920="Non-lead - Plastic",J3920="Unknown - Likely Lead")),
(AND(G3920="Non-lead - Plastic",J3920="Unknown - Unlikely Lead")),
(AND(G3920="Non-lead - Plastic",J3920="Unknown - Material Unknown")),
(AND(G3920="Non-lead",J3920="Unknown - Likely Lead")),
(AND(G3920="Non-lead",J3920="Unknown - Unlikely Lead")),
(AND(G3920="Non-lead",J3920="Unknown - Material Unknown")),
(AND(G3920="Non-lead - Other",J3920="Unknown - Likely Lead")),
(AND(G3920="Non-Lead - Other",J3920="Unknown - Unlikely Lead")),
(AND(G3920="Non-Lead - Other",J3920="Unknown - Material Unknown")))),"Unknown",
IF((OR((AND(G3920="Galvanized",J3920="Unknown - Likely Lead")),
(AND(G3920="Galvanized",J3920="Unknown - Unlikely Lead")),
(AND(G3920="Galvanized",J3920="Unknown - Material Unknown")))),"Unknown",
IF((OR((AND(G3920="Galvanized",J3920="")))),"Galvanized Requiring Replacement",
IF((OR((AND(G3920="Non-lead - Copper",J3920="")),
(AND(G3920="Non-lead - Plastic",J3920="")),
(AND(G3920="Non-lead",J3920="")),
(AND(G3920="Non-lead - Other",J3920="")))),"Non-lead",
IF((OR((AND(G3920="Unknown - Likely Lead",J3920="")),
(AND(G3920="Unknown - Unlikely Lead",J3920="")),
(AND(G3920="Unknown - Material Unknown",J3920="")))),"Unknown",
""))))))))))))))))</f>
        <v>Non-Lead</v>
      </c>
      <c r="N3920" s="44" t="s">
        <v>39</v>
      </c>
    </row>
    <row r="3921" spans="1:14" x14ac:dyDescent="0.25">
      <c r="A3921" s="34" t="s">
        <v>9159</v>
      </c>
      <c r="B3921" s="35" t="s">
        <v>9160</v>
      </c>
      <c r="C3921" s="36" t="s">
        <v>2816</v>
      </c>
      <c r="D3921" s="36" t="s">
        <v>32</v>
      </c>
      <c r="E3921" s="36" t="s">
        <v>644</v>
      </c>
      <c r="F3921" s="37" t="s">
        <v>9161</v>
      </c>
      <c r="G3921" s="38" t="s">
        <v>35</v>
      </c>
      <c r="H3921" s="39" t="s">
        <v>39</v>
      </c>
      <c r="I3921" s="40" t="s">
        <v>63</v>
      </c>
      <c r="J3921" s="42" t="s">
        <v>38</v>
      </c>
      <c r="K3921" s="39" t="s">
        <v>63</v>
      </c>
      <c r="L3921" s="35"/>
      <c r="M3921" s="43" t="str">
        <f>IF((OR(G3921="Lead")),"Lead",
IF((OR(J3921="Lead")),"Lead",
IF((OR(G3921="Lead-lined galvanized")),"Lead",
IF((OR(J3921="Lead-lined galvanized")),"Lead",
IF((OR((AND(G3921="Unknown - Likely Lead",J3921="Galvanized")),
(AND(G3921="Unknown - Unlikely Lead",J3921="Galvanized")),
(AND(G3921="Unknown - Material Unknown",J3921="Galvanized")))),"Galvanized Requiring Replacement",
IF((OR((AND(G3921="Non-lead - Copper",H3921="Yes",J3921="Galvanized")),
(AND(G3921="Non-lead - Copper",H3921="Don't know",J3921="Galvanized")),
(AND(G3921="Non-lead - Copper",H3921="",J3921="Galvanized")),
(AND(G3921="Non-lead - Plastic",H3921="Yes",J3921="Galvanized")),
(AND(G3921="Non-lead - Plastic",H3921="Don't know",J3921="Galvanized")),
(AND(G3921="Non-lead - Plastic",H3921="",J3921="Galvanized")),
(AND(G3921="Non-lead",H3921="Yes",J3921="Galvanized")),
(AND(G3921="Non-lead",H3921="Don't know",J3921="Galvanized")),
(AND(G3921="Non-lead",H3921="",J3921="Galvanized")),
(AND(G3921="Non-lead - Other",H3921="Yes",J3921="Galvanized")),
(AND(G3921="Non-Lead - Other",H3921="Don't know",J3921="Galvanized")),
(AND(G3921="Galvanized",H3921="Yes",J3921="Galvanized")),
(AND(G3921="Galvanized",H3921="Don't know",J3921="Galvanized")),
(AND(G3921="Galvanized",H3921="",J3921="Galvanized")),
(AND(G3921="Non-Lead - Other",H3921="",J3921="Galvanized")))),"Galvanized Requiring Replacement",
IF((OR((AND(G3921="Non-lead - Copper",J3921="Non-lead - Copper")),
(AND(G3921="Non-lead - Copper",J3921="Non-lead - Plastic")),
(AND(G3921="Non-lead - Copper",J3921="Non-lead - Other")),
(AND(G3921="Non-lead - Copper",J3921="Non-lead")),
(AND(G3921="Non-lead - Plastic",J3921="Non-lead - Copper")),
(AND(G3921="Non-lead - Plastic",J3921="Non-lead - Plastic")),
(AND(G3921="Non-lead - Plastic",J3921="Non-lead - Other")),
(AND(G3921="Non-lead - Plastic",J3921="Non-lead")),
(AND(G3921="Non-lead",J3921="Non-lead - Copper")),
(AND(G3921="Non-lead",J3921="Non-lead - Plastic")),
(AND(G3921="Non-lead",J3921="Non-lead - Other")),
(AND(G3921="Non-lead",J3921="Non-lead")),
(AND(G3921="Non-lead - Other",J3921="Non-lead - Copper")),
(AND(G3921="Non-Lead - Other",J3921="Non-lead - Plastic")),
(AND(G3921="Non-Lead - Other",J3921="Non-lead")),
(AND(G3921="Non-Lead - Other",J3921="Non-lead - Other")))),"Non-Lead",
IF((OR((AND(G3921="Galvanized",J3921="Non-lead")),
(AND(G3921="Galvanized",J3921="Non-lead - Copper")),
(AND(G3921="Galvanized",J3921="Non-lead - Plastic")),
(AND(G3921="Galvanized",J3921="Non-lead")),
(AND(G3921="Galvanized",J3921="Non-lead - Other")))),"Non-Lead",
IF((OR((AND(G3921="Non-lead - Copper",H3921="No",J3921="Galvanized")),
(AND(G3921="Non-lead - Plastic",H3921="No",J3921="Galvanized")),
(AND(G3921="Non-lead",H3921="No",J3921="Galvanized")),
(AND(G3921="Galvanized",H3921="No",J3921="Galvanized")),
(AND(G3921="Non-lead - Other",H3921="No",J3921="Galvanized")))),"Non-lead",
IF((OR((AND(G3921="Unknown - Likely Lead",J3921="Unknown - Likely Lead")),
(AND(G3921="Unknown - Likely Lead",J3921="Unknown - Unlikely Lead")),
(AND(G3921="Unknown - Likely Lead",J3921="Unknown - Material Unknown")),
(AND(G3921="Unknown - Unlikely Lead",J3921="Unknown - Likely Lead")),
(AND(G3921="Unknown - Unlikely Lead",J3921="Unknown - Unlikely Lead")),
(AND(G3921="Unknown - Unlikely Lead",J3921="Unknown - Material Unknown")),
(AND(G3921="Unknown - Material Unknown",J3921="Unknown - Likely Lead")),
(AND(G3921="Unknown - Material Unknown",J3921="Unknown - Unlikely Lead")),
(AND(G3921="Unknown - Material Unknown",J3921="Unknown - Material Unknown")))),"Unknown",
IF((OR((AND(G3921="Unknown - Likely Lead",J3921="Non-lead - Copper")),
(AND(G3921="Unknown - Likely Lead",J3921="Non-lead - Plastic")),
(AND(G3921="Unknown - Likely Lead",J3921="Non-lead")),
(AND(G3921="Unknown - Likely Lead",J3921="Non-lead - Other")),
(AND(G3921="Unknown - Unlikely Lead",J3921="Non-lead - Copper")),
(AND(G3921="Unknown - Unlikely Lead",J3921="Non-lead - Plastic")),
(AND(G3921="Unknown - Unlikely Lead",J3921="Non-lead")),
(AND(G3921="Unknown - Unlikely Lead",J3921="Non-lead - Other")),
(AND(G3921="Unknown - Material Unknown",J3921="Non-lead - Copper")),
(AND(G3921="Unknown - Material Unknown",J3921="Non-lead - Plastic")),
(AND(G3921="Unknown - Material Unknown",J3921="Non-lead")),
(AND(G3921="Unknown - Material Unknown",J3921="Non-lead - Other")))),"Unknown",
IF((OR((AND(G3921="Non-lead - Copper",J3921="Unknown - Likely Lead")),
(AND(G3921="Non-lead - Copper",J3921="Unknown - Unlikely Lead")),
(AND(G3921="Non-lead - Copper",J3921="Unknown - Material Unknown")),
(AND(G3921="Non-lead - Plastic",J3921="Unknown - Likely Lead")),
(AND(G3921="Non-lead - Plastic",J3921="Unknown - Unlikely Lead")),
(AND(G3921="Non-lead - Plastic",J3921="Unknown - Material Unknown")),
(AND(G3921="Non-lead",J3921="Unknown - Likely Lead")),
(AND(G3921="Non-lead",J3921="Unknown - Unlikely Lead")),
(AND(G3921="Non-lead",J3921="Unknown - Material Unknown")),
(AND(G3921="Non-lead - Other",J3921="Unknown - Likely Lead")),
(AND(G3921="Non-Lead - Other",J3921="Unknown - Unlikely Lead")),
(AND(G3921="Non-Lead - Other",J3921="Unknown - Material Unknown")))),"Unknown",
IF((OR((AND(G3921="Galvanized",J3921="Unknown - Likely Lead")),
(AND(G3921="Galvanized",J3921="Unknown - Unlikely Lead")),
(AND(G3921="Galvanized",J3921="Unknown - Material Unknown")))),"Unknown",
IF((OR((AND(G3921="Galvanized",J3921="")))),"Galvanized Requiring Replacement",
IF((OR((AND(G3921="Non-lead - Copper",J3921="")),
(AND(G3921="Non-lead - Plastic",J3921="")),
(AND(G3921="Non-lead",J3921="")),
(AND(G3921="Non-lead - Other",J3921="")))),"Non-lead",
IF((OR((AND(G3921="Unknown - Likely Lead",J3921="")),
(AND(G3921="Unknown - Unlikely Lead",J3921="")),
(AND(G3921="Unknown - Material Unknown",J3921="")))),"Unknown",
""))))))))))))))))</f>
        <v>Non-Lead</v>
      </c>
      <c r="N3921" s="44" t="s">
        <v>39</v>
      </c>
    </row>
    <row r="3922" spans="1:14" x14ac:dyDescent="0.25">
      <c r="A3922" s="34" t="s">
        <v>9162</v>
      </c>
      <c r="B3922" s="35" t="s">
        <v>7371</v>
      </c>
      <c r="C3922" s="36" t="s">
        <v>2816</v>
      </c>
      <c r="D3922" s="36" t="s">
        <v>32</v>
      </c>
      <c r="E3922" s="36" t="s">
        <v>644</v>
      </c>
      <c r="F3922" s="37" t="s">
        <v>9163</v>
      </c>
      <c r="G3922" s="38" t="s">
        <v>35</v>
      </c>
      <c r="H3922" s="39" t="s">
        <v>39</v>
      </c>
      <c r="I3922" s="40" t="s">
        <v>63</v>
      </c>
      <c r="J3922" s="42" t="s">
        <v>38</v>
      </c>
      <c r="K3922" s="39" t="s">
        <v>63</v>
      </c>
      <c r="L3922" s="35"/>
      <c r="M3922" s="43" t="str">
        <f>IF((OR(G3922="Lead")),"Lead",
IF((OR(J3922="Lead")),"Lead",
IF((OR(G3922="Lead-lined galvanized")),"Lead",
IF((OR(J3922="Lead-lined galvanized")),"Lead",
IF((OR((AND(G3922="Unknown - Likely Lead",J3922="Galvanized")),
(AND(G3922="Unknown - Unlikely Lead",J3922="Galvanized")),
(AND(G3922="Unknown - Material Unknown",J3922="Galvanized")))),"Galvanized Requiring Replacement",
IF((OR((AND(G3922="Non-lead - Copper",H3922="Yes",J3922="Galvanized")),
(AND(G3922="Non-lead - Copper",H3922="Don't know",J3922="Galvanized")),
(AND(G3922="Non-lead - Copper",H3922="",J3922="Galvanized")),
(AND(G3922="Non-lead - Plastic",H3922="Yes",J3922="Galvanized")),
(AND(G3922="Non-lead - Plastic",H3922="Don't know",J3922="Galvanized")),
(AND(G3922="Non-lead - Plastic",H3922="",J3922="Galvanized")),
(AND(G3922="Non-lead",H3922="Yes",J3922="Galvanized")),
(AND(G3922="Non-lead",H3922="Don't know",J3922="Galvanized")),
(AND(G3922="Non-lead",H3922="",J3922="Galvanized")),
(AND(G3922="Non-lead - Other",H3922="Yes",J3922="Galvanized")),
(AND(G3922="Non-Lead - Other",H3922="Don't know",J3922="Galvanized")),
(AND(G3922="Galvanized",H3922="Yes",J3922="Galvanized")),
(AND(G3922="Galvanized",H3922="Don't know",J3922="Galvanized")),
(AND(G3922="Galvanized",H3922="",J3922="Galvanized")),
(AND(G3922="Non-Lead - Other",H3922="",J3922="Galvanized")))),"Galvanized Requiring Replacement",
IF((OR((AND(G3922="Non-lead - Copper",J3922="Non-lead - Copper")),
(AND(G3922="Non-lead - Copper",J3922="Non-lead - Plastic")),
(AND(G3922="Non-lead - Copper",J3922="Non-lead - Other")),
(AND(G3922="Non-lead - Copper",J3922="Non-lead")),
(AND(G3922="Non-lead - Plastic",J3922="Non-lead - Copper")),
(AND(G3922="Non-lead - Plastic",J3922="Non-lead - Plastic")),
(AND(G3922="Non-lead - Plastic",J3922="Non-lead - Other")),
(AND(G3922="Non-lead - Plastic",J3922="Non-lead")),
(AND(G3922="Non-lead",J3922="Non-lead - Copper")),
(AND(G3922="Non-lead",J3922="Non-lead - Plastic")),
(AND(G3922="Non-lead",J3922="Non-lead - Other")),
(AND(G3922="Non-lead",J3922="Non-lead")),
(AND(G3922="Non-lead - Other",J3922="Non-lead - Copper")),
(AND(G3922="Non-Lead - Other",J3922="Non-lead - Plastic")),
(AND(G3922="Non-Lead - Other",J3922="Non-lead")),
(AND(G3922="Non-Lead - Other",J3922="Non-lead - Other")))),"Non-Lead",
IF((OR((AND(G3922="Galvanized",J3922="Non-lead")),
(AND(G3922="Galvanized",J3922="Non-lead - Copper")),
(AND(G3922="Galvanized",J3922="Non-lead - Plastic")),
(AND(G3922="Galvanized",J3922="Non-lead")),
(AND(G3922="Galvanized",J3922="Non-lead - Other")))),"Non-Lead",
IF((OR((AND(G3922="Non-lead - Copper",H3922="No",J3922="Galvanized")),
(AND(G3922="Non-lead - Plastic",H3922="No",J3922="Galvanized")),
(AND(G3922="Non-lead",H3922="No",J3922="Galvanized")),
(AND(G3922="Galvanized",H3922="No",J3922="Galvanized")),
(AND(G3922="Non-lead - Other",H3922="No",J3922="Galvanized")))),"Non-lead",
IF((OR((AND(G3922="Unknown - Likely Lead",J3922="Unknown - Likely Lead")),
(AND(G3922="Unknown - Likely Lead",J3922="Unknown - Unlikely Lead")),
(AND(G3922="Unknown - Likely Lead",J3922="Unknown - Material Unknown")),
(AND(G3922="Unknown - Unlikely Lead",J3922="Unknown - Likely Lead")),
(AND(G3922="Unknown - Unlikely Lead",J3922="Unknown - Unlikely Lead")),
(AND(G3922="Unknown - Unlikely Lead",J3922="Unknown - Material Unknown")),
(AND(G3922="Unknown - Material Unknown",J3922="Unknown - Likely Lead")),
(AND(G3922="Unknown - Material Unknown",J3922="Unknown - Unlikely Lead")),
(AND(G3922="Unknown - Material Unknown",J3922="Unknown - Material Unknown")))),"Unknown",
IF((OR((AND(G3922="Unknown - Likely Lead",J3922="Non-lead - Copper")),
(AND(G3922="Unknown - Likely Lead",J3922="Non-lead - Plastic")),
(AND(G3922="Unknown - Likely Lead",J3922="Non-lead")),
(AND(G3922="Unknown - Likely Lead",J3922="Non-lead - Other")),
(AND(G3922="Unknown - Unlikely Lead",J3922="Non-lead - Copper")),
(AND(G3922="Unknown - Unlikely Lead",J3922="Non-lead - Plastic")),
(AND(G3922="Unknown - Unlikely Lead",J3922="Non-lead")),
(AND(G3922="Unknown - Unlikely Lead",J3922="Non-lead - Other")),
(AND(G3922="Unknown - Material Unknown",J3922="Non-lead - Copper")),
(AND(G3922="Unknown - Material Unknown",J3922="Non-lead - Plastic")),
(AND(G3922="Unknown - Material Unknown",J3922="Non-lead")),
(AND(G3922="Unknown - Material Unknown",J3922="Non-lead - Other")))),"Unknown",
IF((OR((AND(G3922="Non-lead - Copper",J3922="Unknown - Likely Lead")),
(AND(G3922="Non-lead - Copper",J3922="Unknown - Unlikely Lead")),
(AND(G3922="Non-lead - Copper",J3922="Unknown - Material Unknown")),
(AND(G3922="Non-lead - Plastic",J3922="Unknown - Likely Lead")),
(AND(G3922="Non-lead - Plastic",J3922="Unknown - Unlikely Lead")),
(AND(G3922="Non-lead - Plastic",J3922="Unknown - Material Unknown")),
(AND(G3922="Non-lead",J3922="Unknown - Likely Lead")),
(AND(G3922="Non-lead",J3922="Unknown - Unlikely Lead")),
(AND(G3922="Non-lead",J3922="Unknown - Material Unknown")),
(AND(G3922="Non-lead - Other",J3922="Unknown - Likely Lead")),
(AND(G3922="Non-Lead - Other",J3922="Unknown - Unlikely Lead")),
(AND(G3922="Non-Lead - Other",J3922="Unknown - Material Unknown")))),"Unknown",
IF((OR((AND(G3922="Galvanized",J3922="Unknown - Likely Lead")),
(AND(G3922="Galvanized",J3922="Unknown - Unlikely Lead")),
(AND(G3922="Galvanized",J3922="Unknown - Material Unknown")))),"Unknown",
IF((OR((AND(G3922="Galvanized",J3922="")))),"Galvanized Requiring Replacement",
IF((OR((AND(G3922="Non-lead - Copper",J3922="")),
(AND(G3922="Non-lead - Plastic",J3922="")),
(AND(G3922="Non-lead",J3922="")),
(AND(G3922="Non-lead - Other",J3922="")))),"Non-lead",
IF((OR((AND(G3922="Unknown - Likely Lead",J3922="")),
(AND(G3922="Unknown - Unlikely Lead",J3922="")),
(AND(G3922="Unknown - Material Unknown",J3922="")))),"Unknown",
""))))))))))))))))</f>
        <v>Non-Lead</v>
      </c>
      <c r="N3922" s="44" t="s">
        <v>39</v>
      </c>
    </row>
    <row r="3923" spans="1:14" x14ac:dyDescent="0.25">
      <c r="A3923" s="34" t="s">
        <v>9164</v>
      </c>
      <c r="B3923" s="35" t="s">
        <v>9165</v>
      </c>
      <c r="C3923" s="36" t="s">
        <v>2816</v>
      </c>
      <c r="D3923" s="36" t="s">
        <v>32</v>
      </c>
      <c r="E3923" s="36" t="s">
        <v>644</v>
      </c>
      <c r="F3923" s="37" t="s">
        <v>9166</v>
      </c>
      <c r="G3923" s="38" t="s">
        <v>35</v>
      </c>
      <c r="H3923" s="39" t="s">
        <v>39</v>
      </c>
      <c r="I3923" s="40" t="s">
        <v>63</v>
      </c>
      <c r="J3923" s="42" t="s">
        <v>38</v>
      </c>
      <c r="K3923" s="39" t="s">
        <v>63</v>
      </c>
      <c r="L3923" s="35"/>
      <c r="M3923" s="43" t="str">
        <f>IF((OR(G3923="Lead")),"Lead",
IF((OR(J3923="Lead")),"Lead",
IF((OR(G3923="Lead-lined galvanized")),"Lead",
IF((OR(J3923="Lead-lined galvanized")),"Lead",
IF((OR((AND(G3923="Unknown - Likely Lead",J3923="Galvanized")),
(AND(G3923="Unknown - Unlikely Lead",J3923="Galvanized")),
(AND(G3923="Unknown - Material Unknown",J3923="Galvanized")))),"Galvanized Requiring Replacement",
IF((OR((AND(G3923="Non-lead - Copper",H3923="Yes",J3923="Galvanized")),
(AND(G3923="Non-lead - Copper",H3923="Don't know",J3923="Galvanized")),
(AND(G3923="Non-lead - Copper",H3923="",J3923="Galvanized")),
(AND(G3923="Non-lead - Plastic",H3923="Yes",J3923="Galvanized")),
(AND(G3923="Non-lead - Plastic",H3923="Don't know",J3923="Galvanized")),
(AND(G3923="Non-lead - Plastic",H3923="",J3923="Galvanized")),
(AND(G3923="Non-lead",H3923="Yes",J3923="Galvanized")),
(AND(G3923="Non-lead",H3923="Don't know",J3923="Galvanized")),
(AND(G3923="Non-lead",H3923="",J3923="Galvanized")),
(AND(G3923="Non-lead - Other",H3923="Yes",J3923="Galvanized")),
(AND(G3923="Non-Lead - Other",H3923="Don't know",J3923="Galvanized")),
(AND(G3923="Galvanized",H3923="Yes",J3923="Galvanized")),
(AND(G3923="Galvanized",H3923="Don't know",J3923="Galvanized")),
(AND(G3923="Galvanized",H3923="",J3923="Galvanized")),
(AND(G3923="Non-Lead - Other",H3923="",J3923="Galvanized")))),"Galvanized Requiring Replacement",
IF((OR((AND(G3923="Non-lead - Copper",J3923="Non-lead - Copper")),
(AND(G3923="Non-lead - Copper",J3923="Non-lead - Plastic")),
(AND(G3923="Non-lead - Copper",J3923="Non-lead - Other")),
(AND(G3923="Non-lead - Copper",J3923="Non-lead")),
(AND(G3923="Non-lead - Plastic",J3923="Non-lead - Copper")),
(AND(G3923="Non-lead - Plastic",J3923="Non-lead - Plastic")),
(AND(G3923="Non-lead - Plastic",J3923="Non-lead - Other")),
(AND(G3923="Non-lead - Plastic",J3923="Non-lead")),
(AND(G3923="Non-lead",J3923="Non-lead - Copper")),
(AND(G3923="Non-lead",J3923="Non-lead - Plastic")),
(AND(G3923="Non-lead",J3923="Non-lead - Other")),
(AND(G3923="Non-lead",J3923="Non-lead")),
(AND(G3923="Non-lead - Other",J3923="Non-lead - Copper")),
(AND(G3923="Non-Lead - Other",J3923="Non-lead - Plastic")),
(AND(G3923="Non-Lead - Other",J3923="Non-lead")),
(AND(G3923="Non-Lead - Other",J3923="Non-lead - Other")))),"Non-Lead",
IF((OR((AND(G3923="Galvanized",J3923="Non-lead")),
(AND(G3923="Galvanized",J3923="Non-lead - Copper")),
(AND(G3923="Galvanized",J3923="Non-lead - Plastic")),
(AND(G3923="Galvanized",J3923="Non-lead")),
(AND(G3923="Galvanized",J3923="Non-lead - Other")))),"Non-Lead",
IF((OR((AND(G3923="Non-lead - Copper",H3923="No",J3923="Galvanized")),
(AND(G3923="Non-lead - Plastic",H3923="No",J3923="Galvanized")),
(AND(G3923="Non-lead",H3923="No",J3923="Galvanized")),
(AND(G3923="Galvanized",H3923="No",J3923="Galvanized")),
(AND(G3923="Non-lead - Other",H3923="No",J3923="Galvanized")))),"Non-lead",
IF((OR((AND(G3923="Unknown - Likely Lead",J3923="Unknown - Likely Lead")),
(AND(G3923="Unknown - Likely Lead",J3923="Unknown - Unlikely Lead")),
(AND(G3923="Unknown - Likely Lead",J3923="Unknown - Material Unknown")),
(AND(G3923="Unknown - Unlikely Lead",J3923="Unknown - Likely Lead")),
(AND(G3923="Unknown - Unlikely Lead",J3923="Unknown - Unlikely Lead")),
(AND(G3923="Unknown - Unlikely Lead",J3923="Unknown - Material Unknown")),
(AND(G3923="Unknown - Material Unknown",J3923="Unknown - Likely Lead")),
(AND(G3923="Unknown - Material Unknown",J3923="Unknown - Unlikely Lead")),
(AND(G3923="Unknown - Material Unknown",J3923="Unknown - Material Unknown")))),"Unknown",
IF((OR((AND(G3923="Unknown - Likely Lead",J3923="Non-lead - Copper")),
(AND(G3923="Unknown - Likely Lead",J3923="Non-lead - Plastic")),
(AND(G3923="Unknown - Likely Lead",J3923="Non-lead")),
(AND(G3923="Unknown - Likely Lead",J3923="Non-lead - Other")),
(AND(G3923="Unknown - Unlikely Lead",J3923="Non-lead - Copper")),
(AND(G3923="Unknown - Unlikely Lead",J3923="Non-lead - Plastic")),
(AND(G3923="Unknown - Unlikely Lead",J3923="Non-lead")),
(AND(G3923="Unknown - Unlikely Lead",J3923="Non-lead - Other")),
(AND(G3923="Unknown - Material Unknown",J3923="Non-lead - Copper")),
(AND(G3923="Unknown - Material Unknown",J3923="Non-lead - Plastic")),
(AND(G3923="Unknown - Material Unknown",J3923="Non-lead")),
(AND(G3923="Unknown - Material Unknown",J3923="Non-lead - Other")))),"Unknown",
IF((OR((AND(G3923="Non-lead - Copper",J3923="Unknown - Likely Lead")),
(AND(G3923="Non-lead - Copper",J3923="Unknown - Unlikely Lead")),
(AND(G3923="Non-lead - Copper",J3923="Unknown - Material Unknown")),
(AND(G3923="Non-lead - Plastic",J3923="Unknown - Likely Lead")),
(AND(G3923="Non-lead - Plastic",J3923="Unknown - Unlikely Lead")),
(AND(G3923="Non-lead - Plastic",J3923="Unknown - Material Unknown")),
(AND(G3923="Non-lead",J3923="Unknown - Likely Lead")),
(AND(G3923="Non-lead",J3923="Unknown - Unlikely Lead")),
(AND(G3923="Non-lead",J3923="Unknown - Material Unknown")),
(AND(G3923="Non-lead - Other",J3923="Unknown - Likely Lead")),
(AND(G3923="Non-Lead - Other",J3923="Unknown - Unlikely Lead")),
(AND(G3923="Non-Lead - Other",J3923="Unknown - Material Unknown")))),"Unknown",
IF((OR((AND(G3923="Galvanized",J3923="Unknown - Likely Lead")),
(AND(G3923="Galvanized",J3923="Unknown - Unlikely Lead")),
(AND(G3923="Galvanized",J3923="Unknown - Material Unknown")))),"Unknown",
IF((OR((AND(G3923="Galvanized",J3923="")))),"Galvanized Requiring Replacement",
IF((OR((AND(G3923="Non-lead - Copper",J3923="")),
(AND(G3923="Non-lead - Plastic",J3923="")),
(AND(G3923="Non-lead",J3923="")),
(AND(G3923="Non-lead - Other",J3923="")))),"Non-lead",
IF((OR((AND(G3923="Unknown - Likely Lead",J3923="")),
(AND(G3923="Unknown - Unlikely Lead",J3923="")),
(AND(G3923="Unknown - Material Unknown",J3923="")))),"Unknown",
""))))))))))))))))</f>
        <v>Non-Lead</v>
      </c>
      <c r="N3923" s="44" t="s">
        <v>39</v>
      </c>
    </row>
    <row r="3924" spans="1:14" x14ac:dyDescent="0.25">
      <c r="A3924" s="34" t="s">
        <v>9167</v>
      </c>
      <c r="B3924" s="35" t="s">
        <v>9168</v>
      </c>
      <c r="C3924" s="36" t="s">
        <v>2816</v>
      </c>
      <c r="D3924" s="36" t="s">
        <v>32</v>
      </c>
      <c r="E3924" s="36" t="s">
        <v>644</v>
      </c>
      <c r="F3924" s="37" t="s">
        <v>9169</v>
      </c>
      <c r="G3924" s="38" t="s">
        <v>35</v>
      </c>
      <c r="H3924" s="39" t="s">
        <v>39</v>
      </c>
      <c r="I3924" s="40" t="s">
        <v>63</v>
      </c>
      <c r="J3924" s="42" t="s">
        <v>38</v>
      </c>
      <c r="K3924" s="39" t="s">
        <v>63</v>
      </c>
      <c r="L3924" s="35"/>
      <c r="M3924" s="43" t="str">
        <f>IF((OR(G3924="Lead")),"Lead",
IF((OR(J3924="Lead")),"Lead",
IF((OR(G3924="Lead-lined galvanized")),"Lead",
IF((OR(J3924="Lead-lined galvanized")),"Lead",
IF((OR((AND(G3924="Unknown - Likely Lead",J3924="Galvanized")),
(AND(G3924="Unknown - Unlikely Lead",J3924="Galvanized")),
(AND(G3924="Unknown - Material Unknown",J3924="Galvanized")))),"Galvanized Requiring Replacement",
IF((OR((AND(G3924="Non-lead - Copper",H3924="Yes",J3924="Galvanized")),
(AND(G3924="Non-lead - Copper",H3924="Don't know",J3924="Galvanized")),
(AND(G3924="Non-lead - Copper",H3924="",J3924="Galvanized")),
(AND(G3924="Non-lead - Plastic",H3924="Yes",J3924="Galvanized")),
(AND(G3924="Non-lead - Plastic",H3924="Don't know",J3924="Galvanized")),
(AND(G3924="Non-lead - Plastic",H3924="",J3924="Galvanized")),
(AND(G3924="Non-lead",H3924="Yes",J3924="Galvanized")),
(AND(G3924="Non-lead",H3924="Don't know",J3924="Galvanized")),
(AND(G3924="Non-lead",H3924="",J3924="Galvanized")),
(AND(G3924="Non-lead - Other",H3924="Yes",J3924="Galvanized")),
(AND(G3924="Non-Lead - Other",H3924="Don't know",J3924="Galvanized")),
(AND(G3924="Galvanized",H3924="Yes",J3924="Galvanized")),
(AND(G3924="Galvanized",H3924="Don't know",J3924="Galvanized")),
(AND(G3924="Galvanized",H3924="",J3924="Galvanized")),
(AND(G3924="Non-Lead - Other",H3924="",J3924="Galvanized")))),"Galvanized Requiring Replacement",
IF((OR((AND(G3924="Non-lead - Copper",J3924="Non-lead - Copper")),
(AND(G3924="Non-lead - Copper",J3924="Non-lead - Plastic")),
(AND(G3924="Non-lead - Copper",J3924="Non-lead - Other")),
(AND(G3924="Non-lead - Copper",J3924="Non-lead")),
(AND(G3924="Non-lead - Plastic",J3924="Non-lead - Copper")),
(AND(G3924="Non-lead - Plastic",J3924="Non-lead - Plastic")),
(AND(G3924="Non-lead - Plastic",J3924="Non-lead - Other")),
(AND(G3924="Non-lead - Plastic",J3924="Non-lead")),
(AND(G3924="Non-lead",J3924="Non-lead - Copper")),
(AND(G3924="Non-lead",J3924="Non-lead - Plastic")),
(AND(G3924="Non-lead",J3924="Non-lead - Other")),
(AND(G3924="Non-lead",J3924="Non-lead")),
(AND(G3924="Non-lead - Other",J3924="Non-lead - Copper")),
(AND(G3924="Non-Lead - Other",J3924="Non-lead - Plastic")),
(AND(G3924="Non-Lead - Other",J3924="Non-lead")),
(AND(G3924="Non-Lead - Other",J3924="Non-lead - Other")))),"Non-Lead",
IF((OR((AND(G3924="Galvanized",J3924="Non-lead")),
(AND(G3924="Galvanized",J3924="Non-lead - Copper")),
(AND(G3924="Galvanized",J3924="Non-lead - Plastic")),
(AND(G3924="Galvanized",J3924="Non-lead")),
(AND(G3924="Galvanized",J3924="Non-lead - Other")))),"Non-Lead",
IF((OR((AND(G3924="Non-lead - Copper",H3924="No",J3924="Galvanized")),
(AND(G3924="Non-lead - Plastic",H3924="No",J3924="Galvanized")),
(AND(G3924="Non-lead",H3924="No",J3924="Galvanized")),
(AND(G3924="Galvanized",H3924="No",J3924="Galvanized")),
(AND(G3924="Non-lead - Other",H3924="No",J3924="Galvanized")))),"Non-lead",
IF((OR((AND(G3924="Unknown - Likely Lead",J3924="Unknown - Likely Lead")),
(AND(G3924="Unknown - Likely Lead",J3924="Unknown - Unlikely Lead")),
(AND(G3924="Unknown - Likely Lead",J3924="Unknown - Material Unknown")),
(AND(G3924="Unknown - Unlikely Lead",J3924="Unknown - Likely Lead")),
(AND(G3924="Unknown - Unlikely Lead",J3924="Unknown - Unlikely Lead")),
(AND(G3924="Unknown - Unlikely Lead",J3924="Unknown - Material Unknown")),
(AND(G3924="Unknown - Material Unknown",J3924="Unknown - Likely Lead")),
(AND(G3924="Unknown - Material Unknown",J3924="Unknown - Unlikely Lead")),
(AND(G3924="Unknown - Material Unknown",J3924="Unknown - Material Unknown")))),"Unknown",
IF((OR((AND(G3924="Unknown - Likely Lead",J3924="Non-lead - Copper")),
(AND(G3924="Unknown - Likely Lead",J3924="Non-lead - Plastic")),
(AND(G3924="Unknown - Likely Lead",J3924="Non-lead")),
(AND(G3924="Unknown - Likely Lead",J3924="Non-lead - Other")),
(AND(G3924="Unknown - Unlikely Lead",J3924="Non-lead - Copper")),
(AND(G3924="Unknown - Unlikely Lead",J3924="Non-lead - Plastic")),
(AND(G3924="Unknown - Unlikely Lead",J3924="Non-lead")),
(AND(G3924="Unknown - Unlikely Lead",J3924="Non-lead - Other")),
(AND(G3924="Unknown - Material Unknown",J3924="Non-lead - Copper")),
(AND(G3924="Unknown - Material Unknown",J3924="Non-lead - Plastic")),
(AND(G3924="Unknown - Material Unknown",J3924="Non-lead")),
(AND(G3924="Unknown - Material Unknown",J3924="Non-lead - Other")))),"Unknown",
IF((OR((AND(G3924="Non-lead - Copper",J3924="Unknown - Likely Lead")),
(AND(G3924="Non-lead - Copper",J3924="Unknown - Unlikely Lead")),
(AND(G3924="Non-lead - Copper",J3924="Unknown - Material Unknown")),
(AND(G3924="Non-lead - Plastic",J3924="Unknown - Likely Lead")),
(AND(G3924="Non-lead - Plastic",J3924="Unknown - Unlikely Lead")),
(AND(G3924="Non-lead - Plastic",J3924="Unknown - Material Unknown")),
(AND(G3924="Non-lead",J3924="Unknown - Likely Lead")),
(AND(G3924="Non-lead",J3924="Unknown - Unlikely Lead")),
(AND(G3924="Non-lead",J3924="Unknown - Material Unknown")),
(AND(G3924="Non-lead - Other",J3924="Unknown - Likely Lead")),
(AND(G3924="Non-Lead - Other",J3924="Unknown - Unlikely Lead")),
(AND(G3924="Non-Lead - Other",J3924="Unknown - Material Unknown")))),"Unknown",
IF((OR((AND(G3924="Galvanized",J3924="Unknown - Likely Lead")),
(AND(G3924="Galvanized",J3924="Unknown - Unlikely Lead")),
(AND(G3924="Galvanized",J3924="Unknown - Material Unknown")))),"Unknown",
IF((OR((AND(G3924="Galvanized",J3924="")))),"Galvanized Requiring Replacement",
IF((OR((AND(G3924="Non-lead - Copper",J3924="")),
(AND(G3924="Non-lead - Plastic",J3924="")),
(AND(G3924="Non-lead",J3924="")),
(AND(G3924="Non-lead - Other",J3924="")))),"Non-lead",
IF((OR((AND(G3924="Unknown - Likely Lead",J3924="")),
(AND(G3924="Unknown - Unlikely Lead",J3924="")),
(AND(G3924="Unknown - Material Unknown",J3924="")))),"Unknown",
""))))))))))))))))</f>
        <v>Non-Lead</v>
      </c>
      <c r="N3924" s="44" t="s">
        <v>39</v>
      </c>
    </row>
    <row r="3925" spans="1:14" x14ac:dyDescent="0.25">
      <c r="A3925" s="34" t="s">
        <v>9170</v>
      </c>
      <c r="B3925" s="35" t="s">
        <v>7223</v>
      </c>
      <c r="C3925" s="36" t="s">
        <v>2816</v>
      </c>
      <c r="D3925" s="36" t="s">
        <v>32</v>
      </c>
      <c r="E3925" s="36" t="s">
        <v>644</v>
      </c>
      <c r="F3925" s="37" t="s">
        <v>9171</v>
      </c>
      <c r="G3925" s="38" t="s">
        <v>35</v>
      </c>
      <c r="H3925" s="39" t="s">
        <v>39</v>
      </c>
      <c r="I3925" s="40" t="s">
        <v>63</v>
      </c>
      <c r="J3925" s="42" t="s">
        <v>38</v>
      </c>
      <c r="K3925" s="39" t="s">
        <v>63</v>
      </c>
      <c r="L3925" s="35"/>
      <c r="M3925" s="43" t="str">
        <f>IF((OR(G3925="Lead")),"Lead",
IF((OR(J3925="Lead")),"Lead",
IF((OR(G3925="Lead-lined galvanized")),"Lead",
IF((OR(J3925="Lead-lined galvanized")),"Lead",
IF((OR((AND(G3925="Unknown - Likely Lead",J3925="Galvanized")),
(AND(G3925="Unknown - Unlikely Lead",J3925="Galvanized")),
(AND(G3925="Unknown - Material Unknown",J3925="Galvanized")))),"Galvanized Requiring Replacement",
IF((OR((AND(G3925="Non-lead - Copper",H3925="Yes",J3925="Galvanized")),
(AND(G3925="Non-lead - Copper",H3925="Don't know",J3925="Galvanized")),
(AND(G3925="Non-lead - Copper",H3925="",J3925="Galvanized")),
(AND(G3925="Non-lead - Plastic",H3925="Yes",J3925="Galvanized")),
(AND(G3925="Non-lead - Plastic",H3925="Don't know",J3925="Galvanized")),
(AND(G3925="Non-lead - Plastic",H3925="",J3925="Galvanized")),
(AND(G3925="Non-lead",H3925="Yes",J3925="Galvanized")),
(AND(G3925="Non-lead",H3925="Don't know",J3925="Galvanized")),
(AND(G3925="Non-lead",H3925="",J3925="Galvanized")),
(AND(G3925="Non-lead - Other",H3925="Yes",J3925="Galvanized")),
(AND(G3925="Non-Lead - Other",H3925="Don't know",J3925="Galvanized")),
(AND(G3925="Galvanized",H3925="Yes",J3925="Galvanized")),
(AND(G3925="Galvanized",H3925="Don't know",J3925="Galvanized")),
(AND(G3925="Galvanized",H3925="",J3925="Galvanized")),
(AND(G3925="Non-Lead - Other",H3925="",J3925="Galvanized")))),"Galvanized Requiring Replacement",
IF((OR((AND(G3925="Non-lead - Copper",J3925="Non-lead - Copper")),
(AND(G3925="Non-lead - Copper",J3925="Non-lead - Plastic")),
(AND(G3925="Non-lead - Copper",J3925="Non-lead - Other")),
(AND(G3925="Non-lead - Copper",J3925="Non-lead")),
(AND(G3925="Non-lead - Plastic",J3925="Non-lead - Copper")),
(AND(G3925="Non-lead - Plastic",J3925="Non-lead - Plastic")),
(AND(G3925="Non-lead - Plastic",J3925="Non-lead - Other")),
(AND(G3925="Non-lead - Plastic",J3925="Non-lead")),
(AND(G3925="Non-lead",J3925="Non-lead - Copper")),
(AND(G3925="Non-lead",J3925="Non-lead - Plastic")),
(AND(G3925="Non-lead",J3925="Non-lead - Other")),
(AND(G3925="Non-lead",J3925="Non-lead")),
(AND(G3925="Non-lead - Other",J3925="Non-lead - Copper")),
(AND(G3925="Non-Lead - Other",J3925="Non-lead - Plastic")),
(AND(G3925="Non-Lead - Other",J3925="Non-lead")),
(AND(G3925="Non-Lead - Other",J3925="Non-lead - Other")))),"Non-Lead",
IF((OR((AND(G3925="Galvanized",J3925="Non-lead")),
(AND(G3925="Galvanized",J3925="Non-lead - Copper")),
(AND(G3925="Galvanized",J3925="Non-lead - Plastic")),
(AND(G3925="Galvanized",J3925="Non-lead")),
(AND(G3925="Galvanized",J3925="Non-lead - Other")))),"Non-Lead",
IF((OR((AND(G3925="Non-lead - Copper",H3925="No",J3925="Galvanized")),
(AND(G3925="Non-lead - Plastic",H3925="No",J3925="Galvanized")),
(AND(G3925="Non-lead",H3925="No",J3925="Galvanized")),
(AND(G3925="Galvanized",H3925="No",J3925="Galvanized")),
(AND(G3925="Non-lead - Other",H3925="No",J3925="Galvanized")))),"Non-lead",
IF((OR((AND(G3925="Unknown - Likely Lead",J3925="Unknown - Likely Lead")),
(AND(G3925="Unknown - Likely Lead",J3925="Unknown - Unlikely Lead")),
(AND(G3925="Unknown - Likely Lead",J3925="Unknown - Material Unknown")),
(AND(G3925="Unknown - Unlikely Lead",J3925="Unknown - Likely Lead")),
(AND(G3925="Unknown - Unlikely Lead",J3925="Unknown - Unlikely Lead")),
(AND(G3925="Unknown - Unlikely Lead",J3925="Unknown - Material Unknown")),
(AND(G3925="Unknown - Material Unknown",J3925="Unknown - Likely Lead")),
(AND(G3925="Unknown - Material Unknown",J3925="Unknown - Unlikely Lead")),
(AND(G3925="Unknown - Material Unknown",J3925="Unknown - Material Unknown")))),"Unknown",
IF((OR((AND(G3925="Unknown - Likely Lead",J3925="Non-lead - Copper")),
(AND(G3925="Unknown - Likely Lead",J3925="Non-lead - Plastic")),
(AND(G3925="Unknown - Likely Lead",J3925="Non-lead")),
(AND(G3925="Unknown - Likely Lead",J3925="Non-lead - Other")),
(AND(G3925="Unknown - Unlikely Lead",J3925="Non-lead - Copper")),
(AND(G3925="Unknown - Unlikely Lead",J3925="Non-lead - Plastic")),
(AND(G3925="Unknown - Unlikely Lead",J3925="Non-lead")),
(AND(G3925="Unknown - Unlikely Lead",J3925="Non-lead - Other")),
(AND(G3925="Unknown - Material Unknown",J3925="Non-lead - Copper")),
(AND(G3925="Unknown - Material Unknown",J3925="Non-lead - Plastic")),
(AND(G3925="Unknown - Material Unknown",J3925="Non-lead")),
(AND(G3925="Unknown - Material Unknown",J3925="Non-lead - Other")))),"Unknown",
IF((OR((AND(G3925="Non-lead - Copper",J3925="Unknown - Likely Lead")),
(AND(G3925="Non-lead - Copper",J3925="Unknown - Unlikely Lead")),
(AND(G3925="Non-lead - Copper",J3925="Unknown - Material Unknown")),
(AND(G3925="Non-lead - Plastic",J3925="Unknown - Likely Lead")),
(AND(G3925="Non-lead - Plastic",J3925="Unknown - Unlikely Lead")),
(AND(G3925="Non-lead - Plastic",J3925="Unknown - Material Unknown")),
(AND(G3925="Non-lead",J3925="Unknown - Likely Lead")),
(AND(G3925="Non-lead",J3925="Unknown - Unlikely Lead")),
(AND(G3925="Non-lead",J3925="Unknown - Material Unknown")),
(AND(G3925="Non-lead - Other",J3925="Unknown - Likely Lead")),
(AND(G3925="Non-Lead - Other",J3925="Unknown - Unlikely Lead")),
(AND(G3925="Non-Lead - Other",J3925="Unknown - Material Unknown")))),"Unknown",
IF((OR((AND(G3925="Galvanized",J3925="Unknown - Likely Lead")),
(AND(G3925="Galvanized",J3925="Unknown - Unlikely Lead")),
(AND(G3925="Galvanized",J3925="Unknown - Material Unknown")))),"Unknown",
IF((OR((AND(G3925="Galvanized",J3925="")))),"Galvanized Requiring Replacement",
IF((OR((AND(G3925="Non-lead - Copper",J3925="")),
(AND(G3925="Non-lead - Plastic",J3925="")),
(AND(G3925="Non-lead",J3925="")),
(AND(G3925="Non-lead - Other",J3925="")))),"Non-lead",
IF((OR((AND(G3925="Unknown - Likely Lead",J3925="")),
(AND(G3925="Unknown - Unlikely Lead",J3925="")),
(AND(G3925="Unknown - Material Unknown",J3925="")))),"Unknown",
""))))))))))))))))</f>
        <v>Non-Lead</v>
      </c>
      <c r="N3925" s="44" t="s">
        <v>39</v>
      </c>
    </row>
    <row r="3926" spans="1:14" x14ac:dyDescent="0.25">
      <c r="A3926" s="34" t="s">
        <v>9172</v>
      </c>
      <c r="B3926" s="35" t="s">
        <v>3841</v>
      </c>
      <c r="C3926" s="36" t="s">
        <v>2816</v>
      </c>
      <c r="D3926" s="36" t="s">
        <v>32</v>
      </c>
      <c r="E3926" s="36" t="s">
        <v>644</v>
      </c>
      <c r="F3926" s="37" t="s">
        <v>9173</v>
      </c>
      <c r="G3926" s="38" t="s">
        <v>35</v>
      </c>
      <c r="H3926" s="39" t="s">
        <v>39</v>
      </c>
      <c r="I3926" s="40" t="s">
        <v>63</v>
      </c>
      <c r="J3926" s="42" t="s">
        <v>38</v>
      </c>
      <c r="K3926" s="39" t="s">
        <v>63</v>
      </c>
      <c r="L3926" s="35"/>
      <c r="M3926" s="43" t="str">
        <f>IF((OR(G3926="Lead")),"Lead",
IF((OR(J3926="Lead")),"Lead",
IF((OR(G3926="Lead-lined galvanized")),"Lead",
IF((OR(J3926="Lead-lined galvanized")),"Lead",
IF((OR((AND(G3926="Unknown - Likely Lead",J3926="Galvanized")),
(AND(G3926="Unknown - Unlikely Lead",J3926="Galvanized")),
(AND(G3926="Unknown - Material Unknown",J3926="Galvanized")))),"Galvanized Requiring Replacement",
IF((OR((AND(G3926="Non-lead - Copper",H3926="Yes",J3926="Galvanized")),
(AND(G3926="Non-lead - Copper",H3926="Don't know",J3926="Galvanized")),
(AND(G3926="Non-lead - Copper",H3926="",J3926="Galvanized")),
(AND(G3926="Non-lead - Plastic",H3926="Yes",J3926="Galvanized")),
(AND(G3926="Non-lead - Plastic",H3926="Don't know",J3926="Galvanized")),
(AND(G3926="Non-lead - Plastic",H3926="",J3926="Galvanized")),
(AND(G3926="Non-lead",H3926="Yes",J3926="Galvanized")),
(AND(G3926="Non-lead",H3926="Don't know",J3926="Galvanized")),
(AND(G3926="Non-lead",H3926="",J3926="Galvanized")),
(AND(G3926="Non-lead - Other",H3926="Yes",J3926="Galvanized")),
(AND(G3926="Non-Lead - Other",H3926="Don't know",J3926="Galvanized")),
(AND(G3926="Galvanized",H3926="Yes",J3926="Galvanized")),
(AND(G3926="Galvanized",H3926="Don't know",J3926="Galvanized")),
(AND(G3926="Galvanized",H3926="",J3926="Galvanized")),
(AND(G3926="Non-Lead - Other",H3926="",J3926="Galvanized")))),"Galvanized Requiring Replacement",
IF((OR((AND(G3926="Non-lead - Copper",J3926="Non-lead - Copper")),
(AND(G3926="Non-lead - Copper",J3926="Non-lead - Plastic")),
(AND(G3926="Non-lead - Copper",J3926="Non-lead - Other")),
(AND(G3926="Non-lead - Copper",J3926="Non-lead")),
(AND(G3926="Non-lead - Plastic",J3926="Non-lead - Copper")),
(AND(G3926="Non-lead - Plastic",J3926="Non-lead - Plastic")),
(AND(G3926="Non-lead - Plastic",J3926="Non-lead - Other")),
(AND(G3926="Non-lead - Plastic",J3926="Non-lead")),
(AND(G3926="Non-lead",J3926="Non-lead - Copper")),
(AND(G3926="Non-lead",J3926="Non-lead - Plastic")),
(AND(G3926="Non-lead",J3926="Non-lead - Other")),
(AND(G3926="Non-lead",J3926="Non-lead")),
(AND(G3926="Non-lead - Other",J3926="Non-lead - Copper")),
(AND(G3926="Non-Lead - Other",J3926="Non-lead - Plastic")),
(AND(G3926="Non-Lead - Other",J3926="Non-lead")),
(AND(G3926="Non-Lead - Other",J3926="Non-lead - Other")))),"Non-Lead",
IF((OR((AND(G3926="Galvanized",J3926="Non-lead")),
(AND(G3926="Galvanized",J3926="Non-lead - Copper")),
(AND(G3926="Galvanized",J3926="Non-lead - Plastic")),
(AND(G3926="Galvanized",J3926="Non-lead")),
(AND(G3926="Galvanized",J3926="Non-lead - Other")))),"Non-Lead",
IF((OR((AND(G3926="Non-lead - Copper",H3926="No",J3926="Galvanized")),
(AND(G3926="Non-lead - Plastic",H3926="No",J3926="Galvanized")),
(AND(G3926="Non-lead",H3926="No",J3926="Galvanized")),
(AND(G3926="Galvanized",H3926="No",J3926="Galvanized")),
(AND(G3926="Non-lead - Other",H3926="No",J3926="Galvanized")))),"Non-lead",
IF((OR((AND(G3926="Unknown - Likely Lead",J3926="Unknown - Likely Lead")),
(AND(G3926="Unknown - Likely Lead",J3926="Unknown - Unlikely Lead")),
(AND(G3926="Unknown - Likely Lead",J3926="Unknown - Material Unknown")),
(AND(G3926="Unknown - Unlikely Lead",J3926="Unknown - Likely Lead")),
(AND(G3926="Unknown - Unlikely Lead",J3926="Unknown - Unlikely Lead")),
(AND(G3926="Unknown - Unlikely Lead",J3926="Unknown - Material Unknown")),
(AND(G3926="Unknown - Material Unknown",J3926="Unknown - Likely Lead")),
(AND(G3926="Unknown - Material Unknown",J3926="Unknown - Unlikely Lead")),
(AND(G3926="Unknown - Material Unknown",J3926="Unknown - Material Unknown")))),"Unknown",
IF((OR((AND(G3926="Unknown - Likely Lead",J3926="Non-lead - Copper")),
(AND(G3926="Unknown - Likely Lead",J3926="Non-lead - Plastic")),
(AND(G3926="Unknown - Likely Lead",J3926="Non-lead")),
(AND(G3926="Unknown - Likely Lead",J3926="Non-lead - Other")),
(AND(G3926="Unknown - Unlikely Lead",J3926="Non-lead - Copper")),
(AND(G3926="Unknown - Unlikely Lead",J3926="Non-lead - Plastic")),
(AND(G3926="Unknown - Unlikely Lead",J3926="Non-lead")),
(AND(G3926="Unknown - Unlikely Lead",J3926="Non-lead - Other")),
(AND(G3926="Unknown - Material Unknown",J3926="Non-lead - Copper")),
(AND(G3926="Unknown - Material Unknown",J3926="Non-lead - Plastic")),
(AND(G3926="Unknown - Material Unknown",J3926="Non-lead")),
(AND(G3926="Unknown - Material Unknown",J3926="Non-lead - Other")))),"Unknown",
IF((OR((AND(G3926="Non-lead - Copper",J3926="Unknown - Likely Lead")),
(AND(G3926="Non-lead - Copper",J3926="Unknown - Unlikely Lead")),
(AND(G3926="Non-lead - Copper",J3926="Unknown - Material Unknown")),
(AND(G3926="Non-lead - Plastic",J3926="Unknown - Likely Lead")),
(AND(G3926="Non-lead - Plastic",J3926="Unknown - Unlikely Lead")),
(AND(G3926="Non-lead - Plastic",J3926="Unknown - Material Unknown")),
(AND(G3926="Non-lead",J3926="Unknown - Likely Lead")),
(AND(G3926="Non-lead",J3926="Unknown - Unlikely Lead")),
(AND(G3926="Non-lead",J3926="Unknown - Material Unknown")),
(AND(G3926="Non-lead - Other",J3926="Unknown - Likely Lead")),
(AND(G3926="Non-Lead - Other",J3926="Unknown - Unlikely Lead")),
(AND(G3926="Non-Lead - Other",J3926="Unknown - Material Unknown")))),"Unknown",
IF((OR((AND(G3926="Galvanized",J3926="Unknown - Likely Lead")),
(AND(G3926="Galvanized",J3926="Unknown - Unlikely Lead")),
(AND(G3926="Galvanized",J3926="Unknown - Material Unknown")))),"Unknown",
IF((OR((AND(G3926="Galvanized",J3926="")))),"Galvanized Requiring Replacement",
IF((OR((AND(G3926="Non-lead - Copper",J3926="")),
(AND(G3926="Non-lead - Plastic",J3926="")),
(AND(G3926="Non-lead",J3926="")),
(AND(G3926="Non-lead - Other",J3926="")))),"Non-lead",
IF((OR((AND(G3926="Unknown - Likely Lead",J3926="")),
(AND(G3926="Unknown - Unlikely Lead",J3926="")),
(AND(G3926="Unknown - Material Unknown",J3926="")))),"Unknown",
""))))))))))))))))</f>
        <v>Non-Lead</v>
      </c>
      <c r="N3926" s="44" t="s">
        <v>39</v>
      </c>
    </row>
    <row r="3927" spans="1:14" ht="30" x14ac:dyDescent="0.25">
      <c r="A3927" s="34" t="s">
        <v>9174</v>
      </c>
      <c r="B3927" s="35" t="s">
        <v>2733</v>
      </c>
      <c r="C3927" s="36" t="s">
        <v>8737</v>
      </c>
      <c r="D3927" s="36" t="s">
        <v>32</v>
      </c>
      <c r="E3927" s="36" t="s">
        <v>644</v>
      </c>
      <c r="F3927" s="37" t="s">
        <v>9175</v>
      </c>
      <c r="G3927" s="38" t="s">
        <v>35</v>
      </c>
      <c r="H3927" s="39" t="s">
        <v>39</v>
      </c>
      <c r="I3927" s="40" t="s">
        <v>37</v>
      </c>
      <c r="J3927" s="42" t="s">
        <v>38</v>
      </c>
      <c r="K3927" s="39" t="s">
        <v>37</v>
      </c>
      <c r="L3927" s="35"/>
      <c r="M3927" s="43" t="str">
        <f>IF((OR(G3927="Lead")),"Lead",
IF((OR(J3927="Lead")),"Lead",
IF((OR(G3927="Lead-lined galvanized")),"Lead",
IF((OR(J3927="Lead-lined galvanized")),"Lead",
IF((OR((AND(G3927="Unknown - Likely Lead",J3927="Galvanized")),
(AND(G3927="Unknown - Unlikely Lead",J3927="Galvanized")),
(AND(G3927="Unknown - Material Unknown",J3927="Galvanized")))),"Galvanized Requiring Replacement",
IF((OR((AND(G3927="Non-lead - Copper",H3927="Yes",J3927="Galvanized")),
(AND(G3927="Non-lead - Copper",H3927="Don't know",J3927="Galvanized")),
(AND(G3927="Non-lead - Copper",H3927="",J3927="Galvanized")),
(AND(G3927="Non-lead - Plastic",H3927="Yes",J3927="Galvanized")),
(AND(G3927="Non-lead - Plastic",H3927="Don't know",J3927="Galvanized")),
(AND(G3927="Non-lead - Plastic",H3927="",J3927="Galvanized")),
(AND(G3927="Non-lead",H3927="Yes",J3927="Galvanized")),
(AND(G3927="Non-lead",H3927="Don't know",J3927="Galvanized")),
(AND(G3927="Non-lead",H3927="",J3927="Galvanized")),
(AND(G3927="Non-lead - Other",H3927="Yes",J3927="Galvanized")),
(AND(G3927="Non-Lead - Other",H3927="Don't know",J3927="Galvanized")),
(AND(G3927="Galvanized",H3927="Yes",J3927="Galvanized")),
(AND(G3927="Galvanized",H3927="Don't know",J3927="Galvanized")),
(AND(G3927="Galvanized",H3927="",J3927="Galvanized")),
(AND(G3927="Non-Lead - Other",H3927="",J3927="Galvanized")))),"Galvanized Requiring Replacement",
IF((OR((AND(G3927="Non-lead - Copper",J3927="Non-lead - Copper")),
(AND(G3927="Non-lead - Copper",J3927="Non-lead - Plastic")),
(AND(G3927="Non-lead - Copper",J3927="Non-lead - Other")),
(AND(G3927="Non-lead - Copper",J3927="Non-lead")),
(AND(G3927="Non-lead - Plastic",J3927="Non-lead - Copper")),
(AND(G3927="Non-lead - Plastic",J3927="Non-lead - Plastic")),
(AND(G3927="Non-lead - Plastic",J3927="Non-lead - Other")),
(AND(G3927="Non-lead - Plastic",J3927="Non-lead")),
(AND(G3927="Non-lead",J3927="Non-lead - Copper")),
(AND(G3927="Non-lead",J3927="Non-lead - Plastic")),
(AND(G3927="Non-lead",J3927="Non-lead - Other")),
(AND(G3927="Non-lead",J3927="Non-lead")),
(AND(G3927="Non-lead - Other",J3927="Non-lead - Copper")),
(AND(G3927="Non-Lead - Other",J3927="Non-lead - Plastic")),
(AND(G3927="Non-Lead - Other",J3927="Non-lead")),
(AND(G3927="Non-Lead - Other",J3927="Non-lead - Other")))),"Non-Lead",
IF((OR((AND(G3927="Galvanized",J3927="Non-lead")),
(AND(G3927="Galvanized",J3927="Non-lead - Copper")),
(AND(G3927="Galvanized",J3927="Non-lead - Plastic")),
(AND(G3927="Galvanized",J3927="Non-lead")),
(AND(G3927="Galvanized",J3927="Non-lead - Other")))),"Non-Lead",
IF((OR((AND(G3927="Non-lead - Copper",H3927="No",J3927="Galvanized")),
(AND(G3927="Non-lead - Plastic",H3927="No",J3927="Galvanized")),
(AND(G3927="Non-lead",H3927="No",J3927="Galvanized")),
(AND(G3927="Galvanized",H3927="No",J3927="Galvanized")),
(AND(G3927="Non-lead - Other",H3927="No",J3927="Galvanized")))),"Non-lead",
IF((OR((AND(G3927="Unknown - Likely Lead",J3927="Unknown - Likely Lead")),
(AND(G3927="Unknown - Likely Lead",J3927="Unknown - Unlikely Lead")),
(AND(G3927="Unknown - Likely Lead",J3927="Unknown - Material Unknown")),
(AND(G3927="Unknown - Unlikely Lead",J3927="Unknown - Likely Lead")),
(AND(G3927="Unknown - Unlikely Lead",J3927="Unknown - Unlikely Lead")),
(AND(G3927="Unknown - Unlikely Lead",J3927="Unknown - Material Unknown")),
(AND(G3927="Unknown - Material Unknown",J3927="Unknown - Likely Lead")),
(AND(G3927="Unknown - Material Unknown",J3927="Unknown - Unlikely Lead")),
(AND(G3927="Unknown - Material Unknown",J3927="Unknown - Material Unknown")))),"Unknown",
IF((OR((AND(G3927="Unknown - Likely Lead",J3927="Non-lead - Copper")),
(AND(G3927="Unknown - Likely Lead",J3927="Non-lead - Plastic")),
(AND(G3927="Unknown - Likely Lead",J3927="Non-lead")),
(AND(G3927="Unknown - Likely Lead",J3927="Non-lead - Other")),
(AND(G3927="Unknown - Unlikely Lead",J3927="Non-lead - Copper")),
(AND(G3927="Unknown - Unlikely Lead",J3927="Non-lead - Plastic")),
(AND(G3927="Unknown - Unlikely Lead",J3927="Non-lead")),
(AND(G3927="Unknown - Unlikely Lead",J3927="Non-lead - Other")),
(AND(G3927="Unknown - Material Unknown",J3927="Non-lead - Copper")),
(AND(G3927="Unknown - Material Unknown",J3927="Non-lead - Plastic")),
(AND(G3927="Unknown - Material Unknown",J3927="Non-lead")),
(AND(G3927="Unknown - Material Unknown",J3927="Non-lead - Other")))),"Unknown",
IF((OR((AND(G3927="Non-lead - Copper",J3927="Unknown - Likely Lead")),
(AND(G3927="Non-lead - Copper",J3927="Unknown - Unlikely Lead")),
(AND(G3927="Non-lead - Copper",J3927="Unknown - Material Unknown")),
(AND(G3927="Non-lead - Plastic",J3927="Unknown - Likely Lead")),
(AND(G3927="Non-lead - Plastic",J3927="Unknown - Unlikely Lead")),
(AND(G3927="Non-lead - Plastic",J3927="Unknown - Material Unknown")),
(AND(G3927="Non-lead",J3927="Unknown - Likely Lead")),
(AND(G3927="Non-lead",J3927="Unknown - Unlikely Lead")),
(AND(G3927="Non-lead",J3927="Unknown - Material Unknown")),
(AND(G3927="Non-lead - Other",J3927="Unknown - Likely Lead")),
(AND(G3927="Non-Lead - Other",J3927="Unknown - Unlikely Lead")),
(AND(G3927="Non-Lead - Other",J3927="Unknown - Material Unknown")))),"Unknown",
IF((OR((AND(G3927="Galvanized",J3927="Unknown - Likely Lead")),
(AND(G3927="Galvanized",J3927="Unknown - Unlikely Lead")),
(AND(G3927="Galvanized",J3927="Unknown - Material Unknown")))),"Unknown",
IF((OR((AND(G3927="Galvanized",J3927="")))),"Galvanized Requiring Replacement",
IF((OR((AND(G3927="Non-lead - Copper",J3927="")),
(AND(G3927="Non-lead - Plastic",J3927="")),
(AND(G3927="Non-lead",J3927="")),
(AND(G3927="Non-lead - Other",J3927="")))),"Non-lead",
IF((OR((AND(G3927="Unknown - Likely Lead",J3927="")),
(AND(G3927="Unknown - Unlikely Lead",J3927="")),
(AND(G3927="Unknown - Material Unknown",J3927="")))),"Unknown",
""))))))))))))))))</f>
        <v>Non-Lead</v>
      </c>
      <c r="N3927" s="44" t="s">
        <v>39</v>
      </c>
    </row>
    <row r="3928" spans="1:14" ht="30" x14ac:dyDescent="0.25">
      <c r="A3928" s="34" t="s">
        <v>9176</v>
      </c>
      <c r="B3928" s="35" t="s">
        <v>1850</v>
      </c>
      <c r="C3928" s="36" t="s">
        <v>8718</v>
      </c>
      <c r="D3928" s="36" t="s">
        <v>32</v>
      </c>
      <c r="E3928" s="36" t="s">
        <v>644</v>
      </c>
      <c r="F3928" s="37" t="s">
        <v>9177</v>
      </c>
      <c r="G3928" s="38" t="s">
        <v>35</v>
      </c>
      <c r="H3928" s="39" t="s">
        <v>39</v>
      </c>
      <c r="I3928" s="40" t="s">
        <v>37</v>
      </c>
      <c r="J3928" s="42" t="s">
        <v>38</v>
      </c>
      <c r="K3928" s="39" t="s">
        <v>37</v>
      </c>
      <c r="L3928" s="35"/>
      <c r="M3928" s="43" t="str">
        <f>IF((OR(G3928="Lead")),"Lead",
IF((OR(J3928="Lead")),"Lead",
IF((OR(G3928="Lead-lined galvanized")),"Lead",
IF((OR(J3928="Lead-lined galvanized")),"Lead",
IF((OR((AND(G3928="Unknown - Likely Lead",J3928="Galvanized")),
(AND(G3928="Unknown - Unlikely Lead",J3928="Galvanized")),
(AND(G3928="Unknown - Material Unknown",J3928="Galvanized")))),"Galvanized Requiring Replacement",
IF((OR((AND(G3928="Non-lead - Copper",H3928="Yes",J3928="Galvanized")),
(AND(G3928="Non-lead - Copper",H3928="Don't know",J3928="Galvanized")),
(AND(G3928="Non-lead - Copper",H3928="",J3928="Galvanized")),
(AND(G3928="Non-lead - Plastic",H3928="Yes",J3928="Galvanized")),
(AND(G3928="Non-lead - Plastic",H3928="Don't know",J3928="Galvanized")),
(AND(G3928="Non-lead - Plastic",H3928="",J3928="Galvanized")),
(AND(G3928="Non-lead",H3928="Yes",J3928="Galvanized")),
(AND(G3928="Non-lead",H3928="Don't know",J3928="Galvanized")),
(AND(G3928="Non-lead",H3928="",J3928="Galvanized")),
(AND(G3928="Non-lead - Other",H3928="Yes",J3928="Galvanized")),
(AND(G3928="Non-Lead - Other",H3928="Don't know",J3928="Galvanized")),
(AND(G3928="Galvanized",H3928="Yes",J3928="Galvanized")),
(AND(G3928="Galvanized",H3928="Don't know",J3928="Galvanized")),
(AND(G3928="Galvanized",H3928="",J3928="Galvanized")),
(AND(G3928="Non-Lead - Other",H3928="",J3928="Galvanized")))),"Galvanized Requiring Replacement",
IF((OR((AND(G3928="Non-lead - Copper",J3928="Non-lead - Copper")),
(AND(G3928="Non-lead - Copper",J3928="Non-lead - Plastic")),
(AND(G3928="Non-lead - Copper",J3928="Non-lead - Other")),
(AND(G3928="Non-lead - Copper",J3928="Non-lead")),
(AND(G3928="Non-lead - Plastic",J3928="Non-lead - Copper")),
(AND(G3928="Non-lead - Plastic",J3928="Non-lead - Plastic")),
(AND(G3928="Non-lead - Plastic",J3928="Non-lead - Other")),
(AND(G3928="Non-lead - Plastic",J3928="Non-lead")),
(AND(G3928="Non-lead",J3928="Non-lead - Copper")),
(AND(G3928="Non-lead",J3928="Non-lead - Plastic")),
(AND(G3928="Non-lead",J3928="Non-lead - Other")),
(AND(G3928="Non-lead",J3928="Non-lead")),
(AND(G3928="Non-lead - Other",J3928="Non-lead - Copper")),
(AND(G3928="Non-Lead - Other",J3928="Non-lead - Plastic")),
(AND(G3928="Non-Lead - Other",J3928="Non-lead")),
(AND(G3928="Non-Lead - Other",J3928="Non-lead - Other")))),"Non-Lead",
IF((OR((AND(G3928="Galvanized",J3928="Non-lead")),
(AND(G3928="Galvanized",J3928="Non-lead - Copper")),
(AND(G3928="Galvanized",J3928="Non-lead - Plastic")),
(AND(G3928="Galvanized",J3928="Non-lead")),
(AND(G3928="Galvanized",J3928="Non-lead - Other")))),"Non-Lead",
IF((OR((AND(G3928="Non-lead - Copper",H3928="No",J3928="Galvanized")),
(AND(G3928="Non-lead - Plastic",H3928="No",J3928="Galvanized")),
(AND(G3928="Non-lead",H3928="No",J3928="Galvanized")),
(AND(G3928="Galvanized",H3928="No",J3928="Galvanized")),
(AND(G3928="Non-lead - Other",H3928="No",J3928="Galvanized")))),"Non-lead",
IF((OR((AND(G3928="Unknown - Likely Lead",J3928="Unknown - Likely Lead")),
(AND(G3928="Unknown - Likely Lead",J3928="Unknown - Unlikely Lead")),
(AND(G3928="Unknown - Likely Lead",J3928="Unknown - Material Unknown")),
(AND(G3928="Unknown - Unlikely Lead",J3928="Unknown - Likely Lead")),
(AND(G3928="Unknown - Unlikely Lead",J3928="Unknown - Unlikely Lead")),
(AND(G3928="Unknown - Unlikely Lead",J3928="Unknown - Material Unknown")),
(AND(G3928="Unknown - Material Unknown",J3928="Unknown - Likely Lead")),
(AND(G3928="Unknown - Material Unknown",J3928="Unknown - Unlikely Lead")),
(AND(G3928="Unknown - Material Unknown",J3928="Unknown - Material Unknown")))),"Unknown",
IF((OR((AND(G3928="Unknown - Likely Lead",J3928="Non-lead - Copper")),
(AND(G3928="Unknown - Likely Lead",J3928="Non-lead - Plastic")),
(AND(G3928="Unknown - Likely Lead",J3928="Non-lead")),
(AND(G3928="Unknown - Likely Lead",J3928="Non-lead - Other")),
(AND(G3928="Unknown - Unlikely Lead",J3928="Non-lead - Copper")),
(AND(G3928="Unknown - Unlikely Lead",J3928="Non-lead - Plastic")),
(AND(G3928="Unknown - Unlikely Lead",J3928="Non-lead")),
(AND(G3928="Unknown - Unlikely Lead",J3928="Non-lead - Other")),
(AND(G3928="Unknown - Material Unknown",J3928="Non-lead - Copper")),
(AND(G3928="Unknown - Material Unknown",J3928="Non-lead - Plastic")),
(AND(G3928="Unknown - Material Unknown",J3928="Non-lead")),
(AND(G3928="Unknown - Material Unknown",J3928="Non-lead - Other")))),"Unknown",
IF((OR((AND(G3928="Non-lead - Copper",J3928="Unknown - Likely Lead")),
(AND(G3928="Non-lead - Copper",J3928="Unknown - Unlikely Lead")),
(AND(G3928="Non-lead - Copper",J3928="Unknown - Material Unknown")),
(AND(G3928="Non-lead - Plastic",J3928="Unknown - Likely Lead")),
(AND(G3928="Non-lead - Plastic",J3928="Unknown - Unlikely Lead")),
(AND(G3928="Non-lead - Plastic",J3928="Unknown - Material Unknown")),
(AND(G3928="Non-lead",J3928="Unknown - Likely Lead")),
(AND(G3928="Non-lead",J3928="Unknown - Unlikely Lead")),
(AND(G3928="Non-lead",J3928="Unknown - Material Unknown")),
(AND(G3928="Non-lead - Other",J3928="Unknown - Likely Lead")),
(AND(G3928="Non-Lead - Other",J3928="Unknown - Unlikely Lead")),
(AND(G3928="Non-Lead - Other",J3928="Unknown - Material Unknown")))),"Unknown",
IF((OR((AND(G3928="Galvanized",J3928="Unknown - Likely Lead")),
(AND(G3928="Galvanized",J3928="Unknown - Unlikely Lead")),
(AND(G3928="Galvanized",J3928="Unknown - Material Unknown")))),"Unknown",
IF((OR((AND(G3928="Galvanized",J3928="")))),"Galvanized Requiring Replacement",
IF((OR((AND(G3928="Non-lead - Copper",J3928="")),
(AND(G3928="Non-lead - Plastic",J3928="")),
(AND(G3928="Non-lead",J3928="")),
(AND(G3928="Non-lead - Other",J3928="")))),"Non-lead",
IF((OR((AND(G3928="Unknown - Likely Lead",J3928="")),
(AND(G3928="Unknown - Unlikely Lead",J3928="")),
(AND(G3928="Unknown - Material Unknown",J3928="")))),"Unknown",
""))))))))))))))))</f>
        <v>Non-Lead</v>
      </c>
      <c r="N3928" s="44" t="s">
        <v>39</v>
      </c>
    </row>
    <row r="3929" spans="1:14" ht="30" x14ac:dyDescent="0.25">
      <c r="A3929" s="34" t="s">
        <v>9178</v>
      </c>
      <c r="B3929" s="35" t="s">
        <v>1908</v>
      </c>
      <c r="C3929" s="36" t="s">
        <v>8718</v>
      </c>
      <c r="D3929" s="36" t="s">
        <v>32</v>
      </c>
      <c r="E3929" s="36" t="s">
        <v>644</v>
      </c>
      <c r="F3929" s="37" t="s">
        <v>9179</v>
      </c>
      <c r="G3929" s="38" t="s">
        <v>35</v>
      </c>
      <c r="H3929" s="39" t="s">
        <v>39</v>
      </c>
      <c r="I3929" s="40" t="s">
        <v>37</v>
      </c>
      <c r="J3929" s="42" t="s">
        <v>38</v>
      </c>
      <c r="K3929" s="39" t="s">
        <v>37</v>
      </c>
      <c r="L3929" s="35"/>
      <c r="M3929" s="43" t="str">
        <f>IF((OR(G3929="Lead")),"Lead",
IF((OR(J3929="Lead")),"Lead",
IF((OR(G3929="Lead-lined galvanized")),"Lead",
IF((OR(J3929="Lead-lined galvanized")),"Lead",
IF((OR((AND(G3929="Unknown - Likely Lead",J3929="Galvanized")),
(AND(G3929="Unknown - Unlikely Lead",J3929="Galvanized")),
(AND(G3929="Unknown - Material Unknown",J3929="Galvanized")))),"Galvanized Requiring Replacement",
IF((OR((AND(G3929="Non-lead - Copper",H3929="Yes",J3929="Galvanized")),
(AND(G3929="Non-lead - Copper",H3929="Don't know",J3929="Galvanized")),
(AND(G3929="Non-lead - Copper",H3929="",J3929="Galvanized")),
(AND(G3929="Non-lead - Plastic",H3929="Yes",J3929="Galvanized")),
(AND(G3929="Non-lead - Plastic",H3929="Don't know",J3929="Galvanized")),
(AND(G3929="Non-lead - Plastic",H3929="",J3929="Galvanized")),
(AND(G3929="Non-lead",H3929="Yes",J3929="Galvanized")),
(AND(G3929="Non-lead",H3929="Don't know",J3929="Galvanized")),
(AND(G3929="Non-lead",H3929="",J3929="Galvanized")),
(AND(G3929="Non-lead - Other",H3929="Yes",J3929="Galvanized")),
(AND(G3929="Non-Lead - Other",H3929="Don't know",J3929="Galvanized")),
(AND(G3929="Galvanized",H3929="Yes",J3929="Galvanized")),
(AND(G3929="Galvanized",H3929="Don't know",J3929="Galvanized")),
(AND(G3929="Galvanized",H3929="",J3929="Galvanized")),
(AND(G3929="Non-Lead - Other",H3929="",J3929="Galvanized")))),"Galvanized Requiring Replacement",
IF((OR((AND(G3929="Non-lead - Copper",J3929="Non-lead - Copper")),
(AND(G3929="Non-lead - Copper",J3929="Non-lead - Plastic")),
(AND(G3929="Non-lead - Copper",J3929="Non-lead - Other")),
(AND(G3929="Non-lead - Copper",J3929="Non-lead")),
(AND(G3929="Non-lead - Plastic",J3929="Non-lead - Copper")),
(AND(G3929="Non-lead - Plastic",J3929="Non-lead - Plastic")),
(AND(G3929="Non-lead - Plastic",J3929="Non-lead - Other")),
(AND(G3929="Non-lead - Plastic",J3929="Non-lead")),
(AND(G3929="Non-lead",J3929="Non-lead - Copper")),
(AND(G3929="Non-lead",J3929="Non-lead - Plastic")),
(AND(G3929="Non-lead",J3929="Non-lead - Other")),
(AND(G3929="Non-lead",J3929="Non-lead")),
(AND(G3929="Non-lead - Other",J3929="Non-lead - Copper")),
(AND(G3929="Non-Lead - Other",J3929="Non-lead - Plastic")),
(AND(G3929="Non-Lead - Other",J3929="Non-lead")),
(AND(G3929="Non-Lead - Other",J3929="Non-lead - Other")))),"Non-Lead",
IF((OR((AND(G3929="Galvanized",J3929="Non-lead")),
(AND(G3929="Galvanized",J3929="Non-lead - Copper")),
(AND(G3929="Galvanized",J3929="Non-lead - Plastic")),
(AND(G3929="Galvanized",J3929="Non-lead")),
(AND(G3929="Galvanized",J3929="Non-lead - Other")))),"Non-Lead",
IF((OR((AND(G3929="Non-lead - Copper",H3929="No",J3929="Galvanized")),
(AND(G3929="Non-lead - Plastic",H3929="No",J3929="Galvanized")),
(AND(G3929="Non-lead",H3929="No",J3929="Galvanized")),
(AND(G3929="Galvanized",H3929="No",J3929="Galvanized")),
(AND(G3929="Non-lead - Other",H3929="No",J3929="Galvanized")))),"Non-lead",
IF((OR((AND(G3929="Unknown - Likely Lead",J3929="Unknown - Likely Lead")),
(AND(G3929="Unknown - Likely Lead",J3929="Unknown - Unlikely Lead")),
(AND(G3929="Unknown - Likely Lead",J3929="Unknown - Material Unknown")),
(AND(G3929="Unknown - Unlikely Lead",J3929="Unknown - Likely Lead")),
(AND(G3929="Unknown - Unlikely Lead",J3929="Unknown - Unlikely Lead")),
(AND(G3929="Unknown - Unlikely Lead",J3929="Unknown - Material Unknown")),
(AND(G3929="Unknown - Material Unknown",J3929="Unknown - Likely Lead")),
(AND(G3929="Unknown - Material Unknown",J3929="Unknown - Unlikely Lead")),
(AND(G3929="Unknown - Material Unknown",J3929="Unknown - Material Unknown")))),"Unknown",
IF((OR((AND(G3929="Unknown - Likely Lead",J3929="Non-lead - Copper")),
(AND(G3929="Unknown - Likely Lead",J3929="Non-lead - Plastic")),
(AND(G3929="Unknown - Likely Lead",J3929="Non-lead")),
(AND(G3929="Unknown - Likely Lead",J3929="Non-lead - Other")),
(AND(G3929="Unknown - Unlikely Lead",J3929="Non-lead - Copper")),
(AND(G3929="Unknown - Unlikely Lead",J3929="Non-lead - Plastic")),
(AND(G3929="Unknown - Unlikely Lead",J3929="Non-lead")),
(AND(G3929="Unknown - Unlikely Lead",J3929="Non-lead - Other")),
(AND(G3929="Unknown - Material Unknown",J3929="Non-lead - Copper")),
(AND(G3929="Unknown - Material Unknown",J3929="Non-lead - Plastic")),
(AND(G3929="Unknown - Material Unknown",J3929="Non-lead")),
(AND(G3929="Unknown - Material Unknown",J3929="Non-lead - Other")))),"Unknown",
IF((OR((AND(G3929="Non-lead - Copper",J3929="Unknown - Likely Lead")),
(AND(G3929="Non-lead - Copper",J3929="Unknown - Unlikely Lead")),
(AND(G3929="Non-lead - Copper",J3929="Unknown - Material Unknown")),
(AND(G3929="Non-lead - Plastic",J3929="Unknown - Likely Lead")),
(AND(G3929="Non-lead - Plastic",J3929="Unknown - Unlikely Lead")),
(AND(G3929="Non-lead - Plastic",J3929="Unknown - Material Unknown")),
(AND(G3929="Non-lead",J3929="Unknown - Likely Lead")),
(AND(G3929="Non-lead",J3929="Unknown - Unlikely Lead")),
(AND(G3929="Non-lead",J3929="Unknown - Material Unknown")),
(AND(G3929="Non-lead - Other",J3929="Unknown - Likely Lead")),
(AND(G3929="Non-Lead - Other",J3929="Unknown - Unlikely Lead")),
(AND(G3929="Non-Lead - Other",J3929="Unknown - Material Unknown")))),"Unknown",
IF((OR((AND(G3929="Galvanized",J3929="Unknown - Likely Lead")),
(AND(G3929="Galvanized",J3929="Unknown - Unlikely Lead")),
(AND(G3929="Galvanized",J3929="Unknown - Material Unknown")))),"Unknown",
IF((OR((AND(G3929="Galvanized",J3929="")))),"Galvanized Requiring Replacement",
IF((OR((AND(G3929="Non-lead - Copper",J3929="")),
(AND(G3929="Non-lead - Plastic",J3929="")),
(AND(G3929="Non-lead",J3929="")),
(AND(G3929="Non-lead - Other",J3929="")))),"Non-lead",
IF((OR((AND(G3929="Unknown - Likely Lead",J3929="")),
(AND(G3929="Unknown - Unlikely Lead",J3929="")),
(AND(G3929="Unknown - Material Unknown",J3929="")))),"Unknown",
""))))))))))))))))</f>
        <v>Non-Lead</v>
      </c>
      <c r="N3929" s="44" t="s">
        <v>39</v>
      </c>
    </row>
    <row r="3930" spans="1:14" ht="30" x14ac:dyDescent="0.25">
      <c r="A3930" s="34" t="s">
        <v>9180</v>
      </c>
      <c r="B3930" s="35" t="s">
        <v>1910</v>
      </c>
      <c r="C3930" s="36" t="s">
        <v>8718</v>
      </c>
      <c r="D3930" s="36" t="s">
        <v>32</v>
      </c>
      <c r="E3930" s="36" t="s">
        <v>644</v>
      </c>
      <c r="F3930" s="37" t="s">
        <v>9181</v>
      </c>
      <c r="G3930" s="38" t="s">
        <v>35</v>
      </c>
      <c r="H3930" s="39" t="s">
        <v>39</v>
      </c>
      <c r="I3930" s="40" t="s">
        <v>37</v>
      </c>
      <c r="J3930" s="42" t="s">
        <v>38</v>
      </c>
      <c r="K3930" s="39" t="s">
        <v>37</v>
      </c>
      <c r="L3930" s="35"/>
      <c r="M3930" s="43" t="str">
        <f>IF((OR(G3930="Lead")),"Lead",
IF((OR(J3930="Lead")),"Lead",
IF((OR(G3930="Lead-lined galvanized")),"Lead",
IF((OR(J3930="Lead-lined galvanized")),"Lead",
IF((OR((AND(G3930="Unknown - Likely Lead",J3930="Galvanized")),
(AND(G3930="Unknown - Unlikely Lead",J3930="Galvanized")),
(AND(G3930="Unknown - Material Unknown",J3930="Galvanized")))),"Galvanized Requiring Replacement",
IF((OR((AND(G3930="Non-lead - Copper",H3930="Yes",J3930="Galvanized")),
(AND(G3930="Non-lead - Copper",H3930="Don't know",J3930="Galvanized")),
(AND(G3930="Non-lead - Copper",H3930="",J3930="Galvanized")),
(AND(G3930="Non-lead - Plastic",H3930="Yes",J3930="Galvanized")),
(AND(G3930="Non-lead - Plastic",H3930="Don't know",J3930="Galvanized")),
(AND(G3930="Non-lead - Plastic",H3930="",J3930="Galvanized")),
(AND(G3930="Non-lead",H3930="Yes",J3930="Galvanized")),
(AND(G3930="Non-lead",H3930="Don't know",J3930="Galvanized")),
(AND(G3930="Non-lead",H3930="",J3930="Galvanized")),
(AND(G3930="Non-lead - Other",H3930="Yes",J3930="Galvanized")),
(AND(G3930="Non-Lead - Other",H3930="Don't know",J3930="Galvanized")),
(AND(G3930="Galvanized",H3930="Yes",J3930="Galvanized")),
(AND(G3930="Galvanized",H3930="Don't know",J3930="Galvanized")),
(AND(G3930="Galvanized",H3930="",J3930="Galvanized")),
(AND(G3930="Non-Lead - Other",H3930="",J3930="Galvanized")))),"Galvanized Requiring Replacement",
IF((OR((AND(G3930="Non-lead - Copper",J3930="Non-lead - Copper")),
(AND(G3930="Non-lead - Copper",J3930="Non-lead - Plastic")),
(AND(G3930="Non-lead - Copper",J3930="Non-lead - Other")),
(AND(G3930="Non-lead - Copper",J3930="Non-lead")),
(AND(G3930="Non-lead - Plastic",J3930="Non-lead - Copper")),
(AND(G3930="Non-lead - Plastic",J3930="Non-lead - Plastic")),
(AND(G3930="Non-lead - Plastic",J3930="Non-lead - Other")),
(AND(G3930="Non-lead - Plastic",J3930="Non-lead")),
(AND(G3930="Non-lead",J3930="Non-lead - Copper")),
(AND(G3930="Non-lead",J3930="Non-lead - Plastic")),
(AND(G3930="Non-lead",J3930="Non-lead - Other")),
(AND(G3930="Non-lead",J3930="Non-lead")),
(AND(G3930="Non-lead - Other",J3930="Non-lead - Copper")),
(AND(G3930="Non-Lead - Other",J3930="Non-lead - Plastic")),
(AND(G3930="Non-Lead - Other",J3930="Non-lead")),
(AND(G3930="Non-Lead - Other",J3930="Non-lead - Other")))),"Non-Lead",
IF((OR((AND(G3930="Galvanized",J3930="Non-lead")),
(AND(G3930="Galvanized",J3930="Non-lead - Copper")),
(AND(G3930="Galvanized",J3930="Non-lead - Plastic")),
(AND(G3930="Galvanized",J3930="Non-lead")),
(AND(G3930="Galvanized",J3930="Non-lead - Other")))),"Non-Lead",
IF((OR((AND(G3930="Non-lead - Copper",H3930="No",J3930="Galvanized")),
(AND(G3930="Non-lead - Plastic",H3930="No",J3930="Galvanized")),
(AND(G3930="Non-lead",H3930="No",J3930="Galvanized")),
(AND(G3930="Galvanized",H3930="No",J3930="Galvanized")),
(AND(G3930="Non-lead - Other",H3930="No",J3930="Galvanized")))),"Non-lead",
IF((OR((AND(G3930="Unknown - Likely Lead",J3930="Unknown - Likely Lead")),
(AND(G3930="Unknown - Likely Lead",J3930="Unknown - Unlikely Lead")),
(AND(G3930="Unknown - Likely Lead",J3930="Unknown - Material Unknown")),
(AND(G3930="Unknown - Unlikely Lead",J3930="Unknown - Likely Lead")),
(AND(G3930="Unknown - Unlikely Lead",J3930="Unknown - Unlikely Lead")),
(AND(G3930="Unknown - Unlikely Lead",J3930="Unknown - Material Unknown")),
(AND(G3930="Unknown - Material Unknown",J3930="Unknown - Likely Lead")),
(AND(G3930="Unknown - Material Unknown",J3930="Unknown - Unlikely Lead")),
(AND(G3930="Unknown - Material Unknown",J3930="Unknown - Material Unknown")))),"Unknown",
IF((OR((AND(G3930="Unknown - Likely Lead",J3930="Non-lead - Copper")),
(AND(G3930="Unknown - Likely Lead",J3930="Non-lead - Plastic")),
(AND(G3930="Unknown - Likely Lead",J3930="Non-lead")),
(AND(G3930="Unknown - Likely Lead",J3930="Non-lead - Other")),
(AND(G3930="Unknown - Unlikely Lead",J3930="Non-lead - Copper")),
(AND(G3930="Unknown - Unlikely Lead",J3930="Non-lead - Plastic")),
(AND(G3930="Unknown - Unlikely Lead",J3930="Non-lead")),
(AND(G3930="Unknown - Unlikely Lead",J3930="Non-lead - Other")),
(AND(G3930="Unknown - Material Unknown",J3930="Non-lead - Copper")),
(AND(G3930="Unknown - Material Unknown",J3930="Non-lead - Plastic")),
(AND(G3930="Unknown - Material Unknown",J3930="Non-lead")),
(AND(G3930="Unknown - Material Unknown",J3930="Non-lead - Other")))),"Unknown",
IF((OR((AND(G3930="Non-lead - Copper",J3930="Unknown - Likely Lead")),
(AND(G3930="Non-lead - Copper",J3930="Unknown - Unlikely Lead")),
(AND(G3930="Non-lead - Copper",J3930="Unknown - Material Unknown")),
(AND(G3930="Non-lead - Plastic",J3930="Unknown - Likely Lead")),
(AND(G3930="Non-lead - Plastic",J3930="Unknown - Unlikely Lead")),
(AND(G3930="Non-lead - Plastic",J3930="Unknown - Material Unknown")),
(AND(G3930="Non-lead",J3930="Unknown - Likely Lead")),
(AND(G3930="Non-lead",J3930="Unknown - Unlikely Lead")),
(AND(G3930="Non-lead",J3930="Unknown - Material Unknown")),
(AND(G3930="Non-lead - Other",J3930="Unknown - Likely Lead")),
(AND(G3930="Non-Lead - Other",J3930="Unknown - Unlikely Lead")),
(AND(G3930="Non-Lead - Other",J3930="Unknown - Material Unknown")))),"Unknown",
IF((OR((AND(G3930="Galvanized",J3930="Unknown - Likely Lead")),
(AND(G3930="Galvanized",J3930="Unknown - Unlikely Lead")),
(AND(G3930="Galvanized",J3930="Unknown - Material Unknown")))),"Unknown",
IF((OR((AND(G3930="Galvanized",J3930="")))),"Galvanized Requiring Replacement",
IF((OR((AND(G3930="Non-lead - Copper",J3930="")),
(AND(G3930="Non-lead - Plastic",J3930="")),
(AND(G3930="Non-lead",J3930="")),
(AND(G3930="Non-lead - Other",J3930="")))),"Non-lead",
IF((OR((AND(G3930="Unknown - Likely Lead",J3930="")),
(AND(G3930="Unknown - Unlikely Lead",J3930="")),
(AND(G3930="Unknown - Material Unknown",J3930="")))),"Unknown",
""))))))))))))))))</f>
        <v>Non-Lead</v>
      </c>
      <c r="N3930" s="44" t="s">
        <v>39</v>
      </c>
    </row>
    <row r="3931" spans="1:14" ht="30" x14ac:dyDescent="0.25">
      <c r="A3931" s="34" t="s">
        <v>9182</v>
      </c>
      <c r="B3931" s="35" t="s">
        <v>9183</v>
      </c>
      <c r="C3931" s="36" t="s">
        <v>9184</v>
      </c>
      <c r="D3931" s="36" t="s">
        <v>32</v>
      </c>
      <c r="E3931" s="36" t="s">
        <v>644</v>
      </c>
      <c r="F3931" s="37" t="s">
        <v>9185</v>
      </c>
      <c r="G3931" s="38" t="s">
        <v>35</v>
      </c>
      <c r="H3931" s="39" t="s">
        <v>39</v>
      </c>
      <c r="I3931" s="40" t="s">
        <v>37</v>
      </c>
      <c r="J3931" s="42" t="s">
        <v>38</v>
      </c>
      <c r="K3931" s="39" t="s">
        <v>37</v>
      </c>
      <c r="L3931" s="35"/>
      <c r="M3931" s="43" t="str">
        <f>IF((OR(G3931="Lead")),"Lead",
IF((OR(J3931="Lead")),"Lead",
IF((OR(G3931="Lead-lined galvanized")),"Lead",
IF((OR(J3931="Lead-lined galvanized")),"Lead",
IF((OR((AND(G3931="Unknown - Likely Lead",J3931="Galvanized")),
(AND(G3931="Unknown - Unlikely Lead",J3931="Galvanized")),
(AND(G3931="Unknown - Material Unknown",J3931="Galvanized")))),"Galvanized Requiring Replacement",
IF((OR((AND(G3931="Non-lead - Copper",H3931="Yes",J3931="Galvanized")),
(AND(G3931="Non-lead - Copper",H3931="Don't know",J3931="Galvanized")),
(AND(G3931="Non-lead - Copper",H3931="",J3931="Galvanized")),
(AND(G3931="Non-lead - Plastic",H3931="Yes",J3931="Galvanized")),
(AND(G3931="Non-lead - Plastic",H3931="Don't know",J3931="Galvanized")),
(AND(G3931="Non-lead - Plastic",H3931="",J3931="Galvanized")),
(AND(G3931="Non-lead",H3931="Yes",J3931="Galvanized")),
(AND(G3931="Non-lead",H3931="Don't know",J3931="Galvanized")),
(AND(G3931="Non-lead",H3931="",J3931="Galvanized")),
(AND(G3931="Non-lead - Other",H3931="Yes",J3931="Galvanized")),
(AND(G3931="Non-Lead - Other",H3931="Don't know",J3931="Galvanized")),
(AND(G3931="Galvanized",H3931="Yes",J3931="Galvanized")),
(AND(G3931="Galvanized",H3931="Don't know",J3931="Galvanized")),
(AND(G3931="Galvanized",H3931="",J3931="Galvanized")),
(AND(G3931="Non-Lead - Other",H3931="",J3931="Galvanized")))),"Galvanized Requiring Replacement",
IF((OR((AND(G3931="Non-lead - Copper",J3931="Non-lead - Copper")),
(AND(G3931="Non-lead - Copper",J3931="Non-lead - Plastic")),
(AND(G3931="Non-lead - Copper",J3931="Non-lead - Other")),
(AND(G3931="Non-lead - Copper",J3931="Non-lead")),
(AND(G3931="Non-lead - Plastic",J3931="Non-lead - Copper")),
(AND(G3931="Non-lead - Plastic",J3931="Non-lead - Plastic")),
(AND(G3931="Non-lead - Plastic",J3931="Non-lead - Other")),
(AND(G3931="Non-lead - Plastic",J3931="Non-lead")),
(AND(G3931="Non-lead",J3931="Non-lead - Copper")),
(AND(G3931="Non-lead",J3931="Non-lead - Plastic")),
(AND(G3931="Non-lead",J3931="Non-lead - Other")),
(AND(G3931="Non-lead",J3931="Non-lead")),
(AND(G3931="Non-lead - Other",J3931="Non-lead - Copper")),
(AND(G3931="Non-Lead - Other",J3931="Non-lead - Plastic")),
(AND(G3931="Non-Lead - Other",J3931="Non-lead")),
(AND(G3931="Non-Lead - Other",J3931="Non-lead - Other")))),"Non-Lead",
IF((OR((AND(G3931="Galvanized",J3931="Non-lead")),
(AND(G3931="Galvanized",J3931="Non-lead - Copper")),
(AND(G3931="Galvanized",J3931="Non-lead - Plastic")),
(AND(G3931="Galvanized",J3931="Non-lead")),
(AND(G3931="Galvanized",J3931="Non-lead - Other")))),"Non-Lead",
IF((OR((AND(G3931="Non-lead - Copper",H3931="No",J3931="Galvanized")),
(AND(G3931="Non-lead - Plastic",H3931="No",J3931="Galvanized")),
(AND(G3931="Non-lead",H3931="No",J3931="Galvanized")),
(AND(G3931="Galvanized",H3931="No",J3931="Galvanized")),
(AND(G3931="Non-lead - Other",H3931="No",J3931="Galvanized")))),"Non-lead",
IF((OR((AND(G3931="Unknown - Likely Lead",J3931="Unknown - Likely Lead")),
(AND(G3931="Unknown - Likely Lead",J3931="Unknown - Unlikely Lead")),
(AND(G3931="Unknown - Likely Lead",J3931="Unknown - Material Unknown")),
(AND(G3931="Unknown - Unlikely Lead",J3931="Unknown - Likely Lead")),
(AND(G3931="Unknown - Unlikely Lead",J3931="Unknown - Unlikely Lead")),
(AND(G3931="Unknown - Unlikely Lead",J3931="Unknown - Material Unknown")),
(AND(G3931="Unknown - Material Unknown",J3931="Unknown - Likely Lead")),
(AND(G3931="Unknown - Material Unknown",J3931="Unknown - Unlikely Lead")),
(AND(G3931="Unknown - Material Unknown",J3931="Unknown - Material Unknown")))),"Unknown",
IF((OR((AND(G3931="Unknown - Likely Lead",J3931="Non-lead - Copper")),
(AND(G3931="Unknown - Likely Lead",J3931="Non-lead - Plastic")),
(AND(G3931="Unknown - Likely Lead",J3931="Non-lead")),
(AND(G3931="Unknown - Likely Lead",J3931="Non-lead - Other")),
(AND(G3931="Unknown - Unlikely Lead",J3931="Non-lead - Copper")),
(AND(G3931="Unknown - Unlikely Lead",J3931="Non-lead - Plastic")),
(AND(G3931="Unknown - Unlikely Lead",J3931="Non-lead")),
(AND(G3931="Unknown - Unlikely Lead",J3931="Non-lead - Other")),
(AND(G3931="Unknown - Material Unknown",J3931="Non-lead - Copper")),
(AND(G3931="Unknown - Material Unknown",J3931="Non-lead - Plastic")),
(AND(G3931="Unknown - Material Unknown",J3931="Non-lead")),
(AND(G3931="Unknown - Material Unknown",J3931="Non-lead - Other")))),"Unknown",
IF((OR((AND(G3931="Non-lead - Copper",J3931="Unknown - Likely Lead")),
(AND(G3931="Non-lead - Copper",J3931="Unknown - Unlikely Lead")),
(AND(G3931="Non-lead - Copper",J3931="Unknown - Material Unknown")),
(AND(G3931="Non-lead - Plastic",J3931="Unknown - Likely Lead")),
(AND(G3931="Non-lead - Plastic",J3931="Unknown - Unlikely Lead")),
(AND(G3931="Non-lead - Plastic",J3931="Unknown - Material Unknown")),
(AND(G3931="Non-lead",J3931="Unknown - Likely Lead")),
(AND(G3931="Non-lead",J3931="Unknown - Unlikely Lead")),
(AND(G3931="Non-lead",J3931="Unknown - Material Unknown")),
(AND(G3931="Non-lead - Other",J3931="Unknown - Likely Lead")),
(AND(G3931="Non-Lead - Other",J3931="Unknown - Unlikely Lead")),
(AND(G3931="Non-Lead - Other",J3931="Unknown - Material Unknown")))),"Unknown",
IF((OR((AND(G3931="Galvanized",J3931="Unknown - Likely Lead")),
(AND(G3931="Galvanized",J3931="Unknown - Unlikely Lead")),
(AND(G3931="Galvanized",J3931="Unknown - Material Unknown")))),"Unknown",
IF((OR((AND(G3931="Galvanized",J3931="")))),"Galvanized Requiring Replacement",
IF((OR((AND(G3931="Non-lead - Copper",J3931="")),
(AND(G3931="Non-lead - Plastic",J3931="")),
(AND(G3931="Non-lead",J3931="")),
(AND(G3931="Non-lead - Other",J3931="")))),"Non-lead",
IF((OR((AND(G3931="Unknown - Likely Lead",J3931="")),
(AND(G3931="Unknown - Unlikely Lead",J3931="")),
(AND(G3931="Unknown - Material Unknown",J3931="")))),"Unknown",
""))))))))))))))))</f>
        <v>Non-Lead</v>
      </c>
      <c r="N3931" s="44" t="s">
        <v>39</v>
      </c>
    </row>
    <row r="3932" spans="1:14" ht="30" x14ac:dyDescent="0.25">
      <c r="A3932" s="34" t="s">
        <v>9186</v>
      </c>
      <c r="B3932" s="35" t="s">
        <v>9187</v>
      </c>
      <c r="C3932" s="36" t="s">
        <v>9184</v>
      </c>
      <c r="D3932" s="36" t="s">
        <v>32</v>
      </c>
      <c r="E3932" s="36" t="s">
        <v>644</v>
      </c>
      <c r="F3932" s="37" t="s">
        <v>9188</v>
      </c>
      <c r="G3932" s="38" t="s">
        <v>35</v>
      </c>
      <c r="H3932" s="39" t="s">
        <v>39</v>
      </c>
      <c r="I3932" s="40" t="s">
        <v>37</v>
      </c>
      <c r="J3932" s="42" t="s">
        <v>38</v>
      </c>
      <c r="K3932" s="39" t="s">
        <v>37</v>
      </c>
      <c r="L3932" s="35"/>
      <c r="M3932" s="43" t="str">
        <f>IF((OR(G3932="Lead")),"Lead",
IF((OR(J3932="Lead")),"Lead",
IF((OR(G3932="Lead-lined galvanized")),"Lead",
IF((OR(J3932="Lead-lined galvanized")),"Lead",
IF((OR((AND(G3932="Unknown - Likely Lead",J3932="Galvanized")),
(AND(G3932="Unknown - Unlikely Lead",J3932="Galvanized")),
(AND(G3932="Unknown - Material Unknown",J3932="Galvanized")))),"Galvanized Requiring Replacement",
IF((OR((AND(G3932="Non-lead - Copper",H3932="Yes",J3932="Galvanized")),
(AND(G3932="Non-lead - Copper",H3932="Don't know",J3932="Galvanized")),
(AND(G3932="Non-lead - Copper",H3932="",J3932="Galvanized")),
(AND(G3932="Non-lead - Plastic",H3932="Yes",J3932="Galvanized")),
(AND(G3932="Non-lead - Plastic",H3932="Don't know",J3932="Galvanized")),
(AND(G3932="Non-lead - Plastic",H3932="",J3932="Galvanized")),
(AND(G3932="Non-lead",H3932="Yes",J3932="Galvanized")),
(AND(G3932="Non-lead",H3932="Don't know",J3932="Galvanized")),
(AND(G3932="Non-lead",H3932="",J3932="Galvanized")),
(AND(G3932="Non-lead - Other",H3932="Yes",J3932="Galvanized")),
(AND(G3932="Non-Lead - Other",H3932="Don't know",J3932="Galvanized")),
(AND(G3932="Galvanized",H3932="Yes",J3932="Galvanized")),
(AND(G3932="Galvanized",H3932="Don't know",J3932="Galvanized")),
(AND(G3932="Galvanized",H3932="",J3932="Galvanized")),
(AND(G3932="Non-Lead - Other",H3932="",J3932="Galvanized")))),"Galvanized Requiring Replacement",
IF((OR((AND(G3932="Non-lead - Copper",J3932="Non-lead - Copper")),
(AND(G3932="Non-lead - Copper",J3932="Non-lead - Plastic")),
(AND(G3932="Non-lead - Copper",J3932="Non-lead - Other")),
(AND(G3932="Non-lead - Copper",J3932="Non-lead")),
(AND(G3932="Non-lead - Plastic",J3932="Non-lead - Copper")),
(AND(G3932="Non-lead - Plastic",J3932="Non-lead - Plastic")),
(AND(G3932="Non-lead - Plastic",J3932="Non-lead - Other")),
(AND(G3932="Non-lead - Plastic",J3932="Non-lead")),
(AND(G3932="Non-lead",J3932="Non-lead - Copper")),
(AND(G3932="Non-lead",J3932="Non-lead - Plastic")),
(AND(G3932="Non-lead",J3932="Non-lead - Other")),
(AND(G3932="Non-lead",J3932="Non-lead")),
(AND(G3932="Non-lead - Other",J3932="Non-lead - Copper")),
(AND(G3932="Non-Lead - Other",J3932="Non-lead - Plastic")),
(AND(G3932="Non-Lead - Other",J3932="Non-lead")),
(AND(G3932="Non-Lead - Other",J3932="Non-lead - Other")))),"Non-Lead",
IF((OR((AND(G3932="Galvanized",J3932="Non-lead")),
(AND(G3932="Galvanized",J3932="Non-lead - Copper")),
(AND(G3932="Galvanized",J3932="Non-lead - Plastic")),
(AND(G3932="Galvanized",J3932="Non-lead")),
(AND(G3932="Galvanized",J3932="Non-lead - Other")))),"Non-Lead",
IF((OR((AND(G3932="Non-lead - Copper",H3932="No",J3932="Galvanized")),
(AND(G3932="Non-lead - Plastic",H3932="No",J3932="Galvanized")),
(AND(G3932="Non-lead",H3932="No",J3932="Galvanized")),
(AND(G3932="Galvanized",H3932="No",J3932="Galvanized")),
(AND(G3932="Non-lead - Other",H3932="No",J3932="Galvanized")))),"Non-lead",
IF((OR((AND(G3932="Unknown - Likely Lead",J3932="Unknown - Likely Lead")),
(AND(G3932="Unknown - Likely Lead",J3932="Unknown - Unlikely Lead")),
(AND(G3932="Unknown - Likely Lead",J3932="Unknown - Material Unknown")),
(AND(G3932="Unknown - Unlikely Lead",J3932="Unknown - Likely Lead")),
(AND(G3932="Unknown - Unlikely Lead",J3932="Unknown - Unlikely Lead")),
(AND(G3932="Unknown - Unlikely Lead",J3932="Unknown - Material Unknown")),
(AND(G3932="Unknown - Material Unknown",J3932="Unknown - Likely Lead")),
(AND(G3932="Unknown - Material Unknown",J3932="Unknown - Unlikely Lead")),
(AND(G3932="Unknown - Material Unknown",J3932="Unknown - Material Unknown")))),"Unknown",
IF((OR((AND(G3932="Unknown - Likely Lead",J3932="Non-lead - Copper")),
(AND(G3932="Unknown - Likely Lead",J3932="Non-lead - Plastic")),
(AND(G3932="Unknown - Likely Lead",J3932="Non-lead")),
(AND(G3932="Unknown - Likely Lead",J3932="Non-lead - Other")),
(AND(G3932="Unknown - Unlikely Lead",J3932="Non-lead - Copper")),
(AND(G3932="Unknown - Unlikely Lead",J3932="Non-lead - Plastic")),
(AND(G3932="Unknown - Unlikely Lead",J3932="Non-lead")),
(AND(G3932="Unknown - Unlikely Lead",J3932="Non-lead - Other")),
(AND(G3932="Unknown - Material Unknown",J3932="Non-lead - Copper")),
(AND(G3932="Unknown - Material Unknown",J3932="Non-lead - Plastic")),
(AND(G3932="Unknown - Material Unknown",J3932="Non-lead")),
(AND(G3932="Unknown - Material Unknown",J3932="Non-lead - Other")))),"Unknown",
IF((OR((AND(G3932="Non-lead - Copper",J3932="Unknown - Likely Lead")),
(AND(G3932="Non-lead - Copper",J3932="Unknown - Unlikely Lead")),
(AND(G3932="Non-lead - Copper",J3932="Unknown - Material Unknown")),
(AND(G3932="Non-lead - Plastic",J3932="Unknown - Likely Lead")),
(AND(G3932="Non-lead - Plastic",J3932="Unknown - Unlikely Lead")),
(AND(G3932="Non-lead - Plastic",J3932="Unknown - Material Unknown")),
(AND(G3932="Non-lead",J3932="Unknown - Likely Lead")),
(AND(G3932="Non-lead",J3932="Unknown - Unlikely Lead")),
(AND(G3932="Non-lead",J3932="Unknown - Material Unknown")),
(AND(G3932="Non-lead - Other",J3932="Unknown - Likely Lead")),
(AND(G3932="Non-Lead - Other",J3932="Unknown - Unlikely Lead")),
(AND(G3932="Non-Lead - Other",J3932="Unknown - Material Unknown")))),"Unknown",
IF((OR((AND(G3932="Galvanized",J3932="Unknown - Likely Lead")),
(AND(G3932="Galvanized",J3932="Unknown - Unlikely Lead")),
(AND(G3932="Galvanized",J3932="Unknown - Material Unknown")))),"Unknown",
IF((OR((AND(G3932="Galvanized",J3932="")))),"Galvanized Requiring Replacement",
IF((OR((AND(G3932="Non-lead - Copper",J3932="")),
(AND(G3932="Non-lead - Plastic",J3932="")),
(AND(G3932="Non-lead",J3932="")),
(AND(G3932="Non-lead - Other",J3932="")))),"Non-lead",
IF((OR((AND(G3932="Unknown - Likely Lead",J3932="")),
(AND(G3932="Unknown - Unlikely Lead",J3932="")),
(AND(G3932="Unknown - Material Unknown",J3932="")))),"Unknown",
""))))))))))))))))</f>
        <v>Non-Lead</v>
      </c>
      <c r="N3932" s="44" t="s">
        <v>39</v>
      </c>
    </row>
    <row r="3933" spans="1:14" ht="30" x14ac:dyDescent="0.25">
      <c r="A3933" s="34" t="s">
        <v>9189</v>
      </c>
      <c r="B3933" s="35" t="s">
        <v>9190</v>
      </c>
      <c r="C3933" s="36" t="s">
        <v>9184</v>
      </c>
      <c r="D3933" s="36" t="s">
        <v>32</v>
      </c>
      <c r="E3933" s="36" t="s">
        <v>644</v>
      </c>
      <c r="F3933" s="37" t="s">
        <v>9191</v>
      </c>
      <c r="G3933" s="38" t="s">
        <v>35</v>
      </c>
      <c r="H3933" s="39" t="s">
        <v>39</v>
      </c>
      <c r="I3933" s="40" t="s">
        <v>37</v>
      </c>
      <c r="J3933" s="42" t="s">
        <v>38</v>
      </c>
      <c r="K3933" s="39" t="s">
        <v>37</v>
      </c>
      <c r="L3933" s="35"/>
      <c r="M3933" s="43" t="str">
        <f>IF((OR(G3933="Lead")),"Lead",
IF((OR(J3933="Lead")),"Lead",
IF((OR(G3933="Lead-lined galvanized")),"Lead",
IF((OR(J3933="Lead-lined galvanized")),"Lead",
IF((OR((AND(G3933="Unknown - Likely Lead",J3933="Galvanized")),
(AND(G3933="Unknown - Unlikely Lead",J3933="Galvanized")),
(AND(G3933="Unknown - Material Unknown",J3933="Galvanized")))),"Galvanized Requiring Replacement",
IF((OR((AND(G3933="Non-lead - Copper",H3933="Yes",J3933="Galvanized")),
(AND(G3933="Non-lead - Copper",H3933="Don't know",J3933="Galvanized")),
(AND(G3933="Non-lead - Copper",H3933="",J3933="Galvanized")),
(AND(G3933="Non-lead - Plastic",H3933="Yes",J3933="Galvanized")),
(AND(G3933="Non-lead - Plastic",H3933="Don't know",J3933="Galvanized")),
(AND(G3933="Non-lead - Plastic",H3933="",J3933="Galvanized")),
(AND(G3933="Non-lead",H3933="Yes",J3933="Galvanized")),
(AND(G3933="Non-lead",H3933="Don't know",J3933="Galvanized")),
(AND(G3933="Non-lead",H3933="",J3933="Galvanized")),
(AND(G3933="Non-lead - Other",H3933="Yes",J3933="Galvanized")),
(AND(G3933="Non-Lead - Other",H3933="Don't know",J3933="Galvanized")),
(AND(G3933="Galvanized",H3933="Yes",J3933="Galvanized")),
(AND(G3933="Galvanized",H3933="Don't know",J3933="Galvanized")),
(AND(G3933="Galvanized",H3933="",J3933="Galvanized")),
(AND(G3933="Non-Lead - Other",H3933="",J3933="Galvanized")))),"Galvanized Requiring Replacement",
IF((OR((AND(G3933="Non-lead - Copper",J3933="Non-lead - Copper")),
(AND(G3933="Non-lead - Copper",J3933="Non-lead - Plastic")),
(AND(G3933="Non-lead - Copper",J3933="Non-lead - Other")),
(AND(G3933="Non-lead - Copper",J3933="Non-lead")),
(AND(G3933="Non-lead - Plastic",J3933="Non-lead - Copper")),
(AND(G3933="Non-lead - Plastic",J3933="Non-lead - Plastic")),
(AND(G3933="Non-lead - Plastic",J3933="Non-lead - Other")),
(AND(G3933="Non-lead - Plastic",J3933="Non-lead")),
(AND(G3933="Non-lead",J3933="Non-lead - Copper")),
(AND(G3933="Non-lead",J3933="Non-lead - Plastic")),
(AND(G3933="Non-lead",J3933="Non-lead - Other")),
(AND(G3933="Non-lead",J3933="Non-lead")),
(AND(G3933="Non-lead - Other",J3933="Non-lead - Copper")),
(AND(G3933="Non-Lead - Other",J3933="Non-lead - Plastic")),
(AND(G3933="Non-Lead - Other",J3933="Non-lead")),
(AND(G3933="Non-Lead - Other",J3933="Non-lead - Other")))),"Non-Lead",
IF((OR((AND(G3933="Galvanized",J3933="Non-lead")),
(AND(G3933="Galvanized",J3933="Non-lead - Copper")),
(AND(G3933="Galvanized",J3933="Non-lead - Plastic")),
(AND(G3933="Galvanized",J3933="Non-lead")),
(AND(G3933="Galvanized",J3933="Non-lead - Other")))),"Non-Lead",
IF((OR((AND(G3933="Non-lead - Copper",H3933="No",J3933="Galvanized")),
(AND(G3933="Non-lead - Plastic",H3933="No",J3933="Galvanized")),
(AND(G3933="Non-lead",H3933="No",J3933="Galvanized")),
(AND(G3933="Galvanized",H3933="No",J3933="Galvanized")),
(AND(G3933="Non-lead - Other",H3933="No",J3933="Galvanized")))),"Non-lead",
IF((OR((AND(G3933="Unknown - Likely Lead",J3933="Unknown - Likely Lead")),
(AND(G3933="Unknown - Likely Lead",J3933="Unknown - Unlikely Lead")),
(AND(G3933="Unknown - Likely Lead",J3933="Unknown - Material Unknown")),
(AND(G3933="Unknown - Unlikely Lead",J3933="Unknown - Likely Lead")),
(AND(G3933="Unknown - Unlikely Lead",J3933="Unknown - Unlikely Lead")),
(AND(G3933="Unknown - Unlikely Lead",J3933="Unknown - Material Unknown")),
(AND(G3933="Unknown - Material Unknown",J3933="Unknown - Likely Lead")),
(AND(G3933="Unknown - Material Unknown",J3933="Unknown - Unlikely Lead")),
(AND(G3933="Unknown - Material Unknown",J3933="Unknown - Material Unknown")))),"Unknown",
IF((OR((AND(G3933="Unknown - Likely Lead",J3933="Non-lead - Copper")),
(AND(G3933="Unknown - Likely Lead",J3933="Non-lead - Plastic")),
(AND(G3933="Unknown - Likely Lead",J3933="Non-lead")),
(AND(G3933="Unknown - Likely Lead",J3933="Non-lead - Other")),
(AND(G3933="Unknown - Unlikely Lead",J3933="Non-lead - Copper")),
(AND(G3933="Unknown - Unlikely Lead",J3933="Non-lead - Plastic")),
(AND(G3933="Unknown - Unlikely Lead",J3933="Non-lead")),
(AND(G3933="Unknown - Unlikely Lead",J3933="Non-lead - Other")),
(AND(G3933="Unknown - Material Unknown",J3933="Non-lead - Copper")),
(AND(G3933="Unknown - Material Unknown",J3933="Non-lead - Plastic")),
(AND(G3933="Unknown - Material Unknown",J3933="Non-lead")),
(AND(G3933="Unknown - Material Unknown",J3933="Non-lead - Other")))),"Unknown",
IF((OR((AND(G3933="Non-lead - Copper",J3933="Unknown - Likely Lead")),
(AND(G3933="Non-lead - Copper",J3933="Unknown - Unlikely Lead")),
(AND(G3933="Non-lead - Copper",J3933="Unknown - Material Unknown")),
(AND(G3933="Non-lead - Plastic",J3933="Unknown - Likely Lead")),
(AND(G3933="Non-lead - Plastic",J3933="Unknown - Unlikely Lead")),
(AND(G3933="Non-lead - Plastic",J3933="Unknown - Material Unknown")),
(AND(G3933="Non-lead",J3933="Unknown - Likely Lead")),
(AND(G3933="Non-lead",J3933="Unknown - Unlikely Lead")),
(AND(G3933="Non-lead",J3933="Unknown - Material Unknown")),
(AND(G3933="Non-lead - Other",J3933="Unknown - Likely Lead")),
(AND(G3933="Non-Lead - Other",J3933="Unknown - Unlikely Lead")),
(AND(G3933="Non-Lead - Other",J3933="Unknown - Material Unknown")))),"Unknown",
IF((OR((AND(G3933="Galvanized",J3933="Unknown - Likely Lead")),
(AND(G3933="Galvanized",J3933="Unknown - Unlikely Lead")),
(AND(G3933="Galvanized",J3933="Unknown - Material Unknown")))),"Unknown",
IF((OR((AND(G3933="Galvanized",J3933="")))),"Galvanized Requiring Replacement",
IF((OR((AND(G3933="Non-lead - Copper",J3933="")),
(AND(G3933="Non-lead - Plastic",J3933="")),
(AND(G3933="Non-lead",J3933="")),
(AND(G3933="Non-lead - Other",J3933="")))),"Non-lead",
IF((OR((AND(G3933="Unknown - Likely Lead",J3933="")),
(AND(G3933="Unknown - Unlikely Lead",J3933="")),
(AND(G3933="Unknown - Material Unknown",J3933="")))),"Unknown",
""))))))))))))))))</f>
        <v>Non-Lead</v>
      </c>
      <c r="N3933" s="44" t="s">
        <v>39</v>
      </c>
    </row>
    <row r="3934" spans="1:14" ht="30" x14ac:dyDescent="0.25">
      <c r="A3934" s="34" t="s">
        <v>9192</v>
      </c>
      <c r="B3934" s="35" t="s">
        <v>7548</v>
      </c>
      <c r="C3934" s="36" t="s">
        <v>9184</v>
      </c>
      <c r="D3934" s="36" t="s">
        <v>32</v>
      </c>
      <c r="E3934" s="36" t="s">
        <v>644</v>
      </c>
      <c r="F3934" s="37" t="s">
        <v>9193</v>
      </c>
      <c r="G3934" s="38" t="s">
        <v>35</v>
      </c>
      <c r="H3934" s="39" t="s">
        <v>39</v>
      </c>
      <c r="I3934" s="40" t="s">
        <v>37</v>
      </c>
      <c r="J3934" s="42" t="s">
        <v>38</v>
      </c>
      <c r="K3934" s="39" t="s">
        <v>37</v>
      </c>
      <c r="L3934" s="35"/>
      <c r="M3934" s="43" t="str">
        <f>IF((OR(G3934="Lead")),"Lead",
IF((OR(J3934="Lead")),"Lead",
IF((OR(G3934="Lead-lined galvanized")),"Lead",
IF((OR(J3934="Lead-lined galvanized")),"Lead",
IF((OR((AND(G3934="Unknown - Likely Lead",J3934="Galvanized")),
(AND(G3934="Unknown - Unlikely Lead",J3934="Galvanized")),
(AND(G3934="Unknown - Material Unknown",J3934="Galvanized")))),"Galvanized Requiring Replacement",
IF((OR((AND(G3934="Non-lead - Copper",H3934="Yes",J3934="Galvanized")),
(AND(G3934="Non-lead - Copper",H3934="Don't know",J3934="Galvanized")),
(AND(G3934="Non-lead - Copper",H3934="",J3934="Galvanized")),
(AND(G3934="Non-lead - Plastic",H3934="Yes",J3934="Galvanized")),
(AND(G3934="Non-lead - Plastic",H3934="Don't know",J3934="Galvanized")),
(AND(G3934="Non-lead - Plastic",H3934="",J3934="Galvanized")),
(AND(G3934="Non-lead",H3934="Yes",J3934="Galvanized")),
(AND(G3934="Non-lead",H3934="Don't know",J3934="Galvanized")),
(AND(G3934="Non-lead",H3934="",J3934="Galvanized")),
(AND(G3934="Non-lead - Other",H3934="Yes",J3934="Galvanized")),
(AND(G3934="Non-Lead - Other",H3934="Don't know",J3934="Galvanized")),
(AND(G3934="Galvanized",H3934="Yes",J3934="Galvanized")),
(AND(G3934="Galvanized",H3934="Don't know",J3934="Galvanized")),
(AND(G3934="Galvanized",H3934="",J3934="Galvanized")),
(AND(G3934="Non-Lead - Other",H3934="",J3934="Galvanized")))),"Galvanized Requiring Replacement",
IF((OR((AND(G3934="Non-lead - Copper",J3934="Non-lead - Copper")),
(AND(G3934="Non-lead - Copper",J3934="Non-lead - Plastic")),
(AND(G3934="Non-lead - Copper",J3934="Non-lead - Other")),
(AND(G3934="Non-lead - Copper",J3934="Non-lead")),
(AND(G3934="Non-lead - Plastic",J3934="Non-lead - Copper")),
(AND(G3934="Non-lead - Plastic",J3934="Non-lead - Plastic")),
(AND(G3934="Non-lead - Plastic",J3934="Non-lead - Other")),
(AND(G3934="Non-lead - Plastic",J3934="Non-lead")),
(AND(G3934="Non-lead",J3934="Non-lead - Copper")),
(AND(G3934="Non-lead",J3934="Non-lead - Plastic")),
(AND(G3934="Non-lead",J3934="Non-lead - Other")),
(AND(G3934="Non-lead",J3934="Non-lead")),
(AND(G3934="Non-lead - Other",J3934="Non-lead - Copper")),
(AND(G3934="Non-Lead - Other",J3934="Non-lead - Plastic")),
(AND(G3934="Non-Lead - Other",J3934="Non-lead")),
(AND(G3934="Non-Lead - Other",J3934="Non-lead - Other")))),"Non-Lead",
IF((OR((AND(G3934="Galvanized",J3934="Non-lead")),
(AND(G3934="Galvanized",J3934="Non-lead - Copper")),
(AND(G3934="Galvanized",J3934="Non-lead - Plastic")),
(AND(G3934="Galvanized",J3934="Non-lead")),
(AND(G3934="Galvanized",J3934="Non-lead - Other")))),"Non-Lead",
IF((OR((AND(G3934="Non-lead - Copper",H3934="No",J3934="Galvanized")),
(AND(G3934="Non-lead - Plastic",H3934="No",J3934="Galvanized")),
(AND(G3934="Non-lead",H3934="No",J3934="Galvanized")),
(AND(G3934="Galvanized",H3934="No",J3934="Galvanized")),
(AND(G3934="Non-lead - Other",H3934="No",J3934="Galvanized")))),"Non-lead",
IF((OR((AND(G3934="Unknown - Likely Lead",J3934="Unknown - Likely Lead")),
(AND(G3934="Unknown - Likely Lead",J3934="Unknown - Unlikely Lead")),
(AND(G3934="Unknown - Likely Lead",J3934="Unknown - Material Unknown")),
(AND(G3934="Unknown - Unlikely Lead",J3934="Unknown - Likely Lead")),
(AND(G3934="Unknown - Unlikely Lead",J3934="Unknown - Unlikely Lead")),
(AND(G3934="Unknown - Unlikely Lead",J3934="Unknown - Material Unknown")),
(AND(G3934="Unknown - Material Unknown",J3934="Unknown - Likely Lead")),
(AND(G3934="Unknown - Material Unknown",J3934="Unknown - Unlikely Lead")),
(AND(G3934="Unknown - Material Unknown",J3934="Unknown - Material Unknown")))),"Unknown",
IF((OR((AND(G3934="Unknown - Likely Lead",J3934="Non-lead - Copper")),
(AND(G3934="Unknown - Likely Lead",J3934="Non-lead - Plastic")),
(AND(G3934="Unknown - Likely Lead",J3934="Non-lead")),
(AND(G3934="Unknown - Likely Lead",J3934="Non-lead - Other")),
(AND(G3934="Unknown - Unlikely Lead",J3934="Non-lead - Copper")),
(AND(G3934="Unknown - Unlikely Lead",J3934="Non-lead - Plastic")),
(AND(G3934="Unknown - Unlikely Lead",J3934="Non-lead")),
(AND(G3934="Unknown - Unlikely Lead",J3934="Non-lead - Other")),
(AND(G3934="Unknown - Material Unknown",J3934="Non-lead - Copper")),
(AND(G3934="Unknown - Material Unknown",J3934="Non-lead - Plastic")),
(AND(G3934="Unknown - Material Unknown",J3934="Non-lead")),
(AND(G3934="Unknown - Material Unknown",J3934="Non-lead - Other")))),"Unknown",
IF((OR((AND(G3934="Non-lead - Copper",J3934="Unknown - Likely Lead")),
(AND(G3934="Non-lead - Copper",J3934="Unknown - Unlikely Lead")),
(AND(G3934="Non-lead - Copper",J3934="Unknown - Material Unknown")),
(AND(G3934="Non-lead - Plastic",J3934="Unknown - Likely Lead")),
(AND(G3934="Non-lead - Plastic",J3934="Unknown - Unlikely Lead")),
(AND(G3934="Non-lead - Plastic",J3934="Unknown - Material Unknown")),
(AND(G3934="Non-lead",J3934="Unknown - Likely Lead")),
(AND(G3934="Non-lead",J3934="Unknown - Unlikely Lead")),
(AND(G3934="Non-lead",J3934="Unknown - Material Unknown")),
(AND(G3934="Non-lead - Other",J3934="Unknown - Likely Lead")),
(AND(G3934="Non-Lead - Other",J3934="Unknown - Unlikely Lead")),
(AND(G3934="Non-Lead - Other",J3934="Unknown - Material Unknown")))),"Unknown",
IF((OR((AND(G3934="Galvanized",J3934="Unknown - Likely Lead")),
(AND(G3934="Galvanized",J3934="Unknown - Unlikely Lead")),
(AND(G3934="Galvanized",J3934="Unknown - Material Unknown")))),"Unknown",
IF((OR((AND(G3934="Galvanized",J3934="")))),"Galvanized Requiring Replacement",
IF((OR((AND(G3934="Non-lead - Copper",J3934="")),
(AND(G3934="Non-lead - Plastic",J3934="")),
(AND(G3934="Non-lead",J3934="")),
(AND(G3934="Non-lead - Other",J3934="")))),"Non-lead",
IF((OR((AND(G3934="Unknown - Likely Lead",J3934="")),
(AND(G3934="Unknown - Unlikely Lead",J3934="")),
(AND(G3934="Unknown - Material Unknown",J3934="")))),"Unknown",
""))))))))))))))))</f>
        <v>Non-Lead</v>
      </c>
      <c r="N3934" s="44" t="s">
        <v>39</v>
      </c>
    </row>
    <row r="3935" spans="1:14" ht="30" x14ac:dyDescent="0.25">
      <c r="A3935" s="34" t="s">
        <v>9194</v>
      </c>
      <c r="B3935" s="35" t="s">
        <v>7548</v>
      </c>
      <c r="C3935" s="36" t="s">
        <v>8718</v>
      </c>
      <c r="D3935" s="36" t="s">
        <v>32</v>
      </c>
      <c r="E3935" s="36" t="s">
        <v>644</v>
      </c>
      <c r="F3935" s="37" t="s">
        <v>9195</v>
      </c>
      <c r="G3935" s="38" t="s">
        <v>35</v>
      </c>
      <c r="H3935" s="39" t="s">
        <v>39</v>
      </c>
      <c r="I3935" s="40" t="s">
        <v>37</v>
      </c>
      <c r="J3935" s="42" t="s">
        <v>38</v>
      </c>
      <c r="K3935" s="39" t="s">
        <v>37</v>
      </c>
      <c r="L3935" s="35"/>
      <c r="M3935" s="43" t="str">
        <f>IF((OR(G3935="Lead")),"Lead",
IF((OR(J3935="Lead")),"Lead",
IF((OR(G3935="Lead-lined galvanized")),"Lead",
IF((OR(J3935="Lead-lined galvanized")),"Lead",
IF((OR((AND(G3935="Unknown - Likely Lead",J3935="Galvanized")),
(AND(G3935="Unknown - Unlikely Lead",J3935="Galvanized")),
(AND(G3935="Unknown - Material Unknown",J3935="Galvanized")))),"Galvanized Requiring Replacement",
IF((OR((AND(G3935="Non-lead - Copper",H3935="Yes",J3935="Galvanized")),
(AND(G3935="Non-lead - Copper",H3935="Don't know",J3935="Galvanized")),
(AND(G3935="Non-lead - Copper",H3935="",J3935="Galvanized")),
(AND(G3935="Non-lead - Plastic",H3935="Yes",J3935="Galvanized")),
(AND(G3935="Non-lead - Plastic",H3935="Don't know",J3935="Galvanized")),
(AND(G3935="Non-lead - Plastic",H3935="",J3935="Galvanized")),
(AND(G3935="Non-lead",H3935="Yes",J3935="Galvanized")),
(AND(G3935="Non-lead",H3935="Don't know",J3935="Galvanized")),
(AND(G3935="Non-lead",H3935="",J3935="Galvanized")),
(AND(G3935="Non-lead - Other",H3935="Yes",J3935="Galvanized")),
(AND(G3935="Non-Lead - Other",H3935="Don't know",J3935="Galvanized")),
(AND(G3935="Galvanized",H3935="Yes",J3935="Galvanized")),
(AND(G3935="Galvanized",H3935="Don't know",J3935="Galvanized")),
(AND(G3935="Galvanized",H3935="",J3935="Galvanized")),
(AND(G3935="Non-Lead - Other",H3935="",J3935="Galvanized")))),"Galvanized Requiring Replacement",
IF((OR((AND(G3935="Non-lead - Copper",J3935="Non-lead - Copper")),
(AND(G3935="Non-lead - Copper",J3935="Non-lead - Plastic")),
(AND(G3935="Non-lead - Copper",J3935="Non-lead - Other")),
(AND(G3935="Non-lead - Copper",J3935="Non-lead")),
(AND(G3935="Non-lead - Plastic",J3935="Non-lead - Copper")),
(AND(G3935="Non-lead - Plastic",J3935="Non-lead - Plastic")),
(AND(G3935="Non-lead - Plastic",J3935="Non-lead - Other")),
(AND(G3935="Non-lead - Plastic",J3935="Non-lead")),
(AND(G3935="Non-lead",J3935="Non-lead - Copper")),
(AND(G3935="Non-lead",J3935="Non-lead - Plastic")),
(AND(G3935="Non-lead",J3935="Non-lead - Other")),
(AND(G3935="Non-lead",J3935="Non-lead")),
(AND(G3935="Non-lead - Other",J3935="Non-lead - Copper")),
(AND(G3935="Non-Lead - Other",J3935="Non-lead - Plastic")),
(AND(G3935="Non-Lead - Other",J3935="Non-lead")),
(AND(G3935="Non-Lead - Other",J3935="Non-lead - Other")))),"Non-Lead",
IF((OR((AND(G3935="Galvanized",J3935="Non-lead")),
(AND(G3935="Galvanized",J3935="Non-lead - Copper")),
(AND(G3935="Galvanized",J3935="Non-lead - Plastic")),
(AND(G3935="Galvanized",J3935="Non-lead")),
(AND(G3935="Galvanized",J3935="Non-lead - Other")))),"Non-Lead",
IF((OR((AND(G3935="Non-lead - Copper",H3935="No",J3935="Galvanized")),
(AND(G3935="Non-lead - Plastic",H3935="No",J3935="Galvanized")),
(AND(G3935="Non-lead",H3935="No",J3935="Galvanized")),
(AND(G3935="Galvanized",H3935="No",J3935="Galvanized")),
(AND(G3935="Non-lead - Other",H3935="No",J3935="Galvanized")))),"Non-lead",
IF((OR((AND(G3935="Unknown - Likely Lead",J3935="Unknown - Likely Lead")),
(AND(G3935="Unknown - Likely Lead",J3935="Unknown - Unlikely Lead")),
(AND(G3935="Unknown - Likely Lead",J3935="Unknown - Material Unknown")),
(AND(G3935="Unknown - Unlikely Lead",J3935="Unknown - Likely Lead")),
(AND(G3935="Unknown - Unlikely Lead",J3935="Unknown - Unlikely Lead")),
(AND(G3935="Unknown - Unlikely Lead",J3935="Unknown - Material Unknown")),
(AND(G3935="Unknown - Material Unknown",J3935="Unknown - Likely Lead")),
(AND(G3935="Unknown - Material Unknown",J3935="Unknown - Unlikely Lead")),
(AND(G3935="Unknown - Material Unknown",J3935="Unknown - Material Unknown")))),"Unknown",
IF((OR((AND(G3935="Unknown - Likely Lead",J3935="Non-lead - Copper")),
(AND(G3935="Unknown - Likely Lead",J3935="Non-lead - Plastic")),
(AND(G3935="Unknown - Likely Lead",J3935="Non-lead")),
(AND(G3935="Unknown - Likely Lead",J3935="Non-lead - Other")),
(AND(G3935="Unknown - Unlikely Lead",J3935="Non-lead - Copper")),
(AND(G3935="Unknown - Unlikely Lead",J3935="Non-lead - Plastic")),
(AND(G3935="Unknown - Unlikely Lead",J3935="Non-lead")),
(AND(G3935="Unknown - Unlikely Lead",J3935="Non-lead - Other")),
(AND(G3935="Unknown - Material Unknown",J3935="Non-lead - Copper")),
(AND(G3935="Unknown - Material Unknown",J3935="Non-lead - Plastic")),
(AND(G3935="Unknown - Material Unknown",J3935="Non-lead")),
(AND(G3935="Unknown - Material Unknown",J3935="Non-lead - Other")))),"Unknown",
IF((OR((AND(G3935="Non-lead - Copper",J3935="Unknown - Likely Lead")),
(AND(G3935="Non-lead - Copper",J3935="Unknown - Unlikely Lead")),
(AND(G3935="Non-lead - Copper",J3935="Unknown - Material Unknown")),
(AND(G3935="Non-lead - Plastic",J3935="Unknown - Likely Lead")),
(AND(G3935="Non-lead - Plastic",J3935="Unknown - Unlikely Lead")),
(AND(G3935="Non-lead - Plastic",J3935="Unknown - Material Unknown")),
(AND(G3935="Non-lead",J3935="Unknown - Likely Lead")),
(AND(G3935="Non-lead",J3935="Unknown - Unlikely Lead")),
(AND(G3935="Non-lead",J3935="Unknown - Material Unknown")),
(AND(G3935="Non-lead - Other",J3935="Unknown - Likely Lead")),
(AND(G3935="Non-Lead - Other",J3935="Unknown - Unlikely Lead")),
(AND(G3935="Non-Lead - Other",J3935="Unknown - Material Unknown")))),"Unknown",
IF((OR((AND(G3935="Galvanized",J3935="Unknown - Likely Lead")),
(AND(G3935="Galvanized",J3935="Unknown - Unlikely Lead")),
(AND(G3935="Galvanized",J3935="Unknown - Material Unknown")))),"Unknown",
IF((OR((AND(G3935="Galvanized",J3935="")))),"Galvanized Requiring Replacement",
IF((OR((AND(G3935="Non-lead - Copper",J3935="")),
(AND(G3935="Non-lead - Plastic",J3935="")),
(AND(G3935="Non-lead",J3935="")),
(AND(G3935="Non-lead - Other",J3935="")))),"Non-lead",
IF((OR((AND(G3935="Unknown - Likely Lead",J3935="")),
(AND(G3935="Unknown - Unlikely Lead",J3935="")),
(AND(G3935="Unknown - Material Unknown",J3935="")))),"Unknown",
""))))))))))))))))</f>
        <v>Non-Lead</v>
      </c>
      <c r="N3935" s="44" t="s">
        <v>39</v>
      </c>
    </row>
    <row r="3936" spans="1:14" ht="30" x14ac:dyDescent="0.25">
      <c r="A3936" s="34" t="s">
        <v>9196</v>
      </c>
      <c r="B3936" s="35" t="s">
        <v>6879</v>
      </c>
      <c r="C3936" s="36" t="s">
        <v>9184</v>
      </c>
      <c r="D3936" s="36" t="s">
        <v>32</v>
      </c>
      <c r="E3936" s="36" t="s">
        <v>644</v>
      </c>
      <c r="F3936" s="37" t="s">
        <v>9197</v>
      </c>
      <c r="G3936" s="38" t="s">
        <v>35</v>
      </c>
      <c r="H3936" s="39" t="s">
        <v>39</v>
      </c>
      <c r="I3936" s="40" t="s">
        <v>37</v>
      </c>
      <c r="J3936" s="42" t="s">
        <v>38</v>
      </c>
      <c r="K3936" s="39" t="s">
        <v>37</v>
      </c>
      <c r="L3936" s="35"/>
      <c r="M3936" s="43" t="str">
        <f>IF((OR(G3936="Lead")),"Lead",
IF((OR(J3936="Lead")),"Lead",
IF((OR(G3936="Lead-lined galvanized")),"Lead",
IF((OR(J3936="Lead-lined galvanized")),"Lead",
IF((OR((AND(G3936="Unknown - Likely Lead",J3936="Galvanized")),
(AND(G3936="Unknown - Unlikely Lead",J3936="Galvanized")),
(AND(G3936="Unknown - Material Unknown",J3936="Galvanized")))),"Galvanized Requiring Replacement",
IF((OR((AND(G3936="Non-lead - Copper",H3936="Yes",J3936="Galvanized")),
(AND(G3936="Non-lead - Copper",H3936="Don't know",J3936="Galvanized")),
(AND(G3936="Non-lead - Copper",H3936="",J3936="Galvanized")),
(AND(G3936="Non-lead - Plastic",H3936="Yes",J3936="Galvanized")),
(AND(G3936="Non-lead - Plastic",H3936="Don't know",J3936="Galvanized")),
(AND(G3936="Non-lead - Plastic",H3936="",J3936="Galvanized")),
(AND(G3936="Non-lead",H3936="Yes",J3936="Galvanized")),
(AND(G3936="Non-lead",H3936="Don't know",J3936="Galvanized")),
(AND(G3936="Non-lead",H3936="",J3936="Galvanized")),
(AND(G3936="Non-lead - Other",H3936="Yes",J3936="Galvanized")),
(AND(G3936="Non-Lead - Other",H3936="Don't know",J3936="Galvanized")),
(AND(G3936="Galvanized",H3936="Yes",J3936="Galvanized")),
(AND(G3936="Galvanized",H3936="Don't know",J3936="Galvanized")),
(AND(G3936="Galvanized",H3936="",J3936="Galvanized")),
(AND(G3936="Non-Lead - Other",H3936="",J3936="Galvanized")))),"Galvanized Requiring Replacement",
IF((OR((AND(G3936="Non-lead - Copper",J3936="Non-lead - Copper")),
(AND(G3936="Non-lead - Copper",J3936="Non-lead - Plastic")),
(AND(G3936="Non-lead - Copper",J3936="Non-lead - Other")),
(AND(G3936="Non-lead - Copper",J3936="Non-lead")),
(AND(G3936="Non-lead - Plastic",J3936="Non-lead - Copper")),
(AND(G3936="Non-lead - Plastic",J3936="Non-lead - Plastic")),
(AND(G3936="Non-lead - Plastic",J3936="Non-lead - Other")),
(AND(G3936="Non-lead - Plastic",J3936="Non-lead")),
(AND(G3936="Non-lead",J3936="Non-lead - Copper")),
(AND(G3936="Non-lead",J3936="Non-lead - Plastic")),
(AND(G3936="Non-lead",J3936="Non-lead - Other")),
(AND(G3936="Non-lead",J3936="Non-lead")),
(AND(G3936="Non-lead - Other",J3936="Non-lead - Copper")),
(AND(G3936="Non-Lead - Other",J3936="Non-lead - Plastic")),
(AND(G3936="Non-Lead - Other",J3936="Non-lead")),
(AND(G3936="Non-Lead - Other",J3936="Non-lead - Other")))),"Non-Lead",
IF((OR((AND(G3936="Galvanized",J3936="Non-lead")),
(AND(G3936="Galvanized",J3936="Non-lead - Copper")),
(AND(G3936="Galvanized",J3936="Non-lead - Plastic")),
(AND(G3936="Galvanized",J3936="Non-lead")),
(AND(G3936="Galvanized",J3936="Non-lead - Other")))),"Non-Lead",
IF((OR((AND(G3936="Non-lead - Copper",H3936="No",J3936="Galvanized")),
(AND(G3936="Non-lead - Plastic",H3936="No",J3936="Galvanized")),
(AND(G3936="Non-lead",H3936="No",J3936="Galvanized")),
(AND(G3936="Galvanized",H3936="No",J3936="Galvanized")),
(AND(G3936="Non-lead - Other",H3936="No",J3936="Galvanized")))),"Non-lead",
IF((OR((AND(G3936="Unknown - Likely Lead",J3936="Unknown - Likely Lead")),
(AND(G3936="Unknown - Likely Lead",J3936="Unknown - Unlikely Lead")),
(AND(G3936="Unknown - Likely Lead",J3936="Unknown - Material Unknown")),
(AND(G3936="Unknown - Unlikely Lead",J3936="Unknown - Likely Lead")),
(AND(G3936="Unknown - Unlikely Lead",J3936="Unknown - Unlikely Lead")),
(AND(G3936="Unknown - Unlikely Lead",J3936="Unknown - Material Unknown")),
(AND(G3936="Unknown - Material Unknown",J3936="Unknown - Likely Lead")),
(AND(G3936="Unknown - Material Unknown",J3936="Unknown - Unlikely Lead")),
(AND(G3936="Unknown - Material Unknown",J3936="Unknown - Material Unknown")))),"Unknown",
IF((OR((AND(G3936="Unknown - Likely Lead",J3936="Non-lead - Copper")),
(AND(G3936="Unknown - Likely Lead",J3936="Non-lead - Plastic")),
(AND(G3936="Unknown - Likely Lead",J3936="Non-lead")),
(AND(G3936="Unknown - Likely Lead",J3936="Non-lead - Other")),
(AND(G3936="Unknown - Unlikely Lead",J3936="Non-lead - Copper")),
(AND(G3936="Unknown - Unlikely Lead",J3936="Non-lead - Plastic")),
(AND(G3936="Unknown - Unlikely Lead",J3936="Non-lead")),
(AND(G3936="Unknown - Unlikely Lead",J3936="Non-lead - Other")),
(AND(G3936="Unknown - Material Unknown",J3936="Non-lead - Copper")),
(AND(G3936="Unknown - Material Unknown",J3936="Non-lead - Plastic")),
(AND(G3936="Unknown - Material Unknown",J3936="Non-lead")),
(AND(G3936="Unknown - Material Unknown",J3936="Non-lead - Other")))),"Unknown",
IF((OR((AND(G3936="Non-lead - Copper",J3936="Unknown - Likely Lead")),
(AND(G3936="Non-lead - Copper",J3936="Unknown - Unlikely Lead")),
(AND(G3936="Non-lead - Copper",J3936="Unknown - Material Unknown")),
(AND(G3936="Non-lead - Plastic",J3936="Unknown - Likely Lead")),
(AND(G3936="Non-lead - Plastic",J3936="Unknown - Unlikely Lead")),
(AND(G3936="Non-lead - Plastic",J3936="Unknown - Material Unknown")),
(AND(G3936="Non-lead",J3936="Unknown - Likely Lead")),
(AND(G3936="Non-lead",J3936="Unknown - Unlikely Lead")),
(AND(G3936="Non-lead",J3936="Unknown - Material Unknown")),
(AND(G3936="Non-lead - Other",J3936="Unknown - Likely Lead")),
(AND(G3936="Non-Lead - Other",J3936="Unknown - Unlikely Lead")),
(AND(G3936="Non-Lead - Other",J3936="Unknown - Material Unknown")))),"Unknown",
IF((OR((AND(G3936="Galvanized",J3936="Unknown - Likely Lead")),
(AND(G3936="Galvanized",J3936="Unknown - Unlikely Lead")),
(AND(G3936="Galvanized",J3936="Unknown - Material Unknown")))),"Unknown",
IF((OR((AND(G3936="Galvanized",J3936="")))),"Galvanized Requiring Replacement",
IF((OR((AND(G3936="Non-lead - Copper",J3936="")),
(AND(G3936="Non-lead - Plastic",J3936="")),
(AND(G3936="Non-lead",J3936="")),
(AND(G3936="Non-lead - Other",J3936="")))),"Non-lead",
IF((OR((AND(G3936="Unknown - Likely Lead",J3936="")),
(AND(G3936="Unknown - Unlikely Lead",J3936="")),
(AND(G3936="Unknown - Material Unknown",J3936="")))),"Unknown",
""))))))))))))))))</f>
        <v>Non-Lead</v>
      </c>
      <c r="N3936" s="44" t="s">
        <v>39</v>
      </c>
    </row>
    <row r="3937" spans="1:14" ht="30" x14ac:dyDescent="0.25">
      <c r="A3937" s="34" t="s">
        <v>9198</v>
      </c>
      <c r="B3937" s="35" t="s">
        <v>5156</v>
      </c>
      <c r="C3937" s="36" t="s">
        <v>9184</v>
      </c>
      <c r="D3937" s="36" t="s">
        <v>32</v>
      </c>
      <c r="E3937" s="36" t="s">
        <v>644</v>
      </c>
      <c r="F3937" s="37" t="s">
        <v>9199</v>
      </c>
      <c r="G3937" s="38" t="s">
        <v>35</v>
      </c>
      <c r="H3937" s="39" t="s">
        <v>39</v>
      </c>
      <c r="I3937" s="40" t="s">
        <v>37</v>
      </c>
      <c r="J3937" s="42" t="s">
        <v>38</v>
      </c>
      <c r="K3937" s="39" t="s">
        <v>37</v>
      </c>
      <c r="L3937" s="35"/>
      <c r="M3937" s="43" t="str">
        <f>IF((OR(G3937="Lead")),"Lead",
IF((OR(J3937="Lead")),"Lead",
IF((OR(G3937="Lead-lined galvanized")),"Lead",
IF((OR(J3937="Lead-lined galvanized")),"Lead",
IF((OR((AND(G3937="Unknown - Likely Lead",J3937="Galvanized")),
(AND(G3937="Unknown - Unlikely Lead",J3937="Galvanized")),
(AND(G3937="Unknown - Material Unknown",J3937="Galvanized")))),"Galvanized Requiring Replacement",
IF((OR((AND(G3937="Non-lead - Copper",H3937="Yes",J3937="Galvanized")),
(AND(G3937="Non-lead - Copper",H3937="Don't know",J3937="Galvanized")),
(AND(G3937="Non-lead - Copper",H3937="",J3937="Galvanized")),
(AND(G3937="Non-lead - Plastic",H3937="Yes",J3937="Galvanized")),
(AND(G3937="Non-lead - Plastic",H3937="Don't know",J3937="Galvanized")),
(AND(G3937="Non-lead - Plastic",H3937="",J3937="Galvanized")),
(AND(G3937="Non-lead",H3937="Yes",J3937="Galvanized")),
(AND(G3937="Non-lead",H3937="Don't know",J3937="Galvanized")),
(AND(G3937="Non-lead",H3937="",J3937="Galvanized")),
(AND(G3937="Non-lead - Other",H3937="Yes",J3937="Galvanized")),
(AND(G3937="Non-Lead - Other",H3937="Don't know",J3937="Galvanized")),
(AND(G3937="Galvanized",H3937="Yes",J3937="Galvanized")),
(AND(G3937="Galvanized",H3937="Don't know",J3937="Galvanized")),
(AND(G3937="Galvanized",H3937="",J3937="Galvanized")),
(AND(G3937="Non-Lead - Other",H3937="",J3937="Galvanized")))),"Galvanized Requiring Replacement",
IF((OR((AND(G3937="Non-lead - Copper",J3937="Non-lead - Copper")),
(AND(G3937="Non-lead - Copper",J3937="Non-lead - Plastic")),
(AND(G3937="Non-lead - Copper",J3937="Non-lead - Other")),
(AND(G3937="Non-lead - Copper",J3937="Non-lead")),
(AND(G3937="Non-lead - Plastic",J3937="Non-lead - Copper")),
(AND(G3937="Non-lead - Plastic",J3937="Non-lead - Plastic")),
(AND(G3937="Non-lead - Plastic",J3937="Non-lead - Other")),
(AND(G3937="Non-lead - Plastic",J3937="Non-lead")),
(AND(G3937="Non-lead",J3937="Non-lead - Copper")),
(AND(G3937="Non-lead",J3937="Non-lead - Plastic")),
(AND(G3937="Non-lead",J3937="Non-lead - Other")),
(AND(G3937="Non-lead",J3937="Non-lead")),
(AND(G3937="Non-lead - Other",J3937="Non-lead - Copper")),
(AND(G3937="Non-Lead - Other",J3937="Non-lead - Plastic")),
(AND(G3937="Non-Lead - Other",J3937="Non-lead")),
(AND(G3937="Non-Lead - Other",J3937="Non-lead - Other")))),"Non-Lead",
IF((OR((AND(G3937="Galvanized",J3937="Non-lead")),
(AND(G3937="Galvanized",J3937="Non-lead - Copper")),
(AND(G3937="Galvanized",J3937="Non-lead - Plastic")),
(AND(G3937="Galvanized",J3937="Non-lead")),
(AND(G3937="Galvanized",J3937="Non-lead - Other")))),"Non-Lead",
IF((OR((AND(G3937="Non-lead - Copper",H3937="No",J3937="Galvanized")),
(AND(G3937="Non-lead - Plastic",H3937="No",J3937="Galvanized")),
(AND(G3937="Non-lead",H3937="No",J3937="Galvanized")),
(AND(G3937="Galvanized",H3937="No",J3937="Galvanized")),
(AND(G3937="Non-lead - Other",H3937="No",J3937="Galvanized")))),"Non-lead",
IF((OR((AND(G3937="Unknown - Likely Lead",J3937="Unknown - Likely Lead")),
(AND(G3937="Unknown - Likely Lead",J3937="Unknown - Unlikely Lead")),
(AND(G3937="Unknown - Likely Lead",J3937="Unknown - Material Unknown")),
(AND(G3937="Unknown - Unlikely Lead",J3937="Unknown - Likely Lead")),
(AND(G3937="Unknown - Unlikely Lead",J3937="Unknown - Unlikely Lead")),
(AND(G3937="Unknown - Unlikely Lead",J3937="Unknown - Material Unknown")),
(AND(G3937="Unknown - Material Unknown",J3937="Unknown - Likely Lead")),
(AND(G3937="Unknown - Material Unknown",J3937="Unknown - Unlikely Lead")),
(AND(G3937="Unknown - Material Unknown",J3937="Unknown - Material Unknown")))),"Unknown",
IF((OR((AND(G3937="Unknown - Likely Lead",J3937="Non-lead - Copper")),
(AND(G3937="Unknown - Likely Lead",J3937="Non-lead - Plastic")),
(AND(G3937="Unknown - Likely Lead",J3937="Non-lead")),
(AND(G3937="Unknown - Likely Lead",J3937="Non-lead - Other")),
(AND(G3937="Unknown - Unlikely Lead",J3937="Non-lead - Copper")),
(AND(G3937="Unknown - Unlikely Lead",J3937="Non-lead - Plastic")),
(AND(G3937="Unknown - Unlikely Lead",J3937="Non-lead")),
(AND(G3937="Unknown - Unlikely Lead",J3937="Non-lead - Other")),
(AND(G3937="Unknown - Material Unknown",J3937="Non-lead - Copper")),
(AND(G3937="Unknown - Material Unknown",J3937="Non-lead - Plastic")),
(AND(G3937="Unknown - Material Unknown",J3937="Non-lead")),
(AND(G3937="Unknown - Material Unknown",J3937="Non-lead - Other")))),"Unknown",
IF((OR((AND(G3937="Non-lead - Copper",J3937="Unknown - Likely Lead")),
(AND(G3937="Non-lead - Copper",J3937="Unknown - Unlikely Lead")),
(AND(G3937="Non-lead - Copper",J3937="Unknown - Material Unknown")),
(AND(G3937="Non-lead - Plastic",J3937="Unknown - Likely Lead")),
(AND(G3937="Non-lead - Plastic",J3937="Unknown - Unlikely Lead")),
(AND(G3937="Non-lead - Plastic",J3937="Unknown - Material Unknown")),
(AND(G3937="Non-lead",J3937="Unknown - Likely Lead")),
(AND(G3937="Non-lead",J3937="Unknown - Unlikely Lead")),
(AND(G3937="Non-lead",J3937="Unknown - Material Unknown")),
(AND(G3937="Non-lead - Other",J3937="Unknown - Likely Lead")),
(AND(G3937="Non-Lead - Other",J3937="Unknown - Unlikely Lead")),
(AND(G3937="Non-Lead - Other",J3937="Unknown - Material Unknown")))),"Unknown",
IF((OR((AND(G3937="Galvanized",J3937="Unknown - Likely Lead")),
(AND(G3937="Galvanized",J3937="Unknown - Unlikely Lead")),
(AND(G3937="Galvanized",J3937="Unknown - Material Unknown")))),"Unknown",
IF((OR((AND(G3937="Galvanized",J3937="")))),"Galvanized Requiring Replacement",
IF((OR((AND(G3937="Non-lead - Copper",J3937="")),
(AND(G3937="Non-lead - Plastic",J3937="")),
(AND(G3937="Non-lead",J3937="")),
(AND(G3937="Non-lead - Other",J3937="")))),"Non-lead",
IF((OR((AND(G3937="Unknown - Likely Lead",J3937="")),
(AND(G3937="Unknown - Unlikely Lead",J3937="")),
(AND(G3937="Unknown - Material Unknown",J3937="")))),"Unknown",
""))))))))))))))))</f>
        <v>Non-Lead</v>
      </c>
      <c r="N3937" s="44" t="s">
        <v>39</v>
      </c>
    </row>
    <row r="3938" spans="1:14" ht="30" x14ac:dyDescent="0.25">
      <c r="A3938" s="34" t="s">
        <v>9200</v>
      </c>
      <c r="B3938" s="35" t="s">
        <v>7262</v>
      </c>
      <c r="C3938" s="36" t="s">
        <v>9184</v>
      </c>
      <c r="D3938" s="36" t="s">
        <v>32</v>
      </c>
      <c r="E3938" s="36" t="s">
        <v>644</v>
      </c>
      <c r="F3938" s="37" t="s">
        <v>9201</v>
      </c>
      <c r="G3938" s="38" t="s">
        <v>35</v>
      </c>
      <c r="H3938" s="39" t="s">
        <v>39</v>
      </c>
      <c r="I3938" s="40" t="s">
        <v>37</v>
      </c>
      <c r="J3938" s="42" t="s">
        <v>38</v>
      </c>
      <c r="K3938" s="39" t="s">
        <v>37</v>
      </c>
      <c r="L3938" s="35"/>
      <c r="M3938" s="43" t="str">
        <f>IF((OR(G3938="Lead")),"Lead",
IF((OR(J3938="Lead")),"Lead",
IF((OR(G3938="Lead-lined galvanized")),"Lead",
IF((OR(J3938="Lead-lined galvanized")),"Lead",
IF((OR((AND(G3938="Unknown - Likely Lead",J3938="Galvanized")),
(AND(G3938="Unknown - Unlikely Lead",J3938="Galvanized")),
(AND(G3938="Unknown - Material Unknown",J3938="Galvanized")))),"Galvanized Requiring Replacement",
IF((OR((AND(G3938="Non-lead - Copper",H3938="Yes",J3938="Galvanized")),
(AND(G3938="Non-lead - Copper",H3938="Don't know",J3938="Galvanized")),
(AND(G3938="Non-lead - Copper",H3938="",J3938="Galvanized")),
(AND(G3938="Non-lead - Plastic",H3938="Yes",J3938="Galvanized")),
(AND(G3938="Non-lead - Plastic",H3938="Don't know",J3938="Galvanized")),
(AND(G3938="Non-lead - Plastic",H3938="",J3938="Galvanized")),
(AND(G3938="Non-lead",H3938="Yes",J3938="Galvanized")),
(AND(G3938="Non-lead",H3938="Don't know",J3938="Galvanized")),
(AND(G3938="Non-lead",H3938="",J3938="Galvanized")),
(AND(G3938="Non-lead - Other",H3938="Yes",J3938="Galvanized")),
(AND(G3938="Non-Lead - Other",H3938="Don't know",J3938="Galvanized")),
(AND(G3938="Galvanized",H3938="Yes",J3938="Galvanized")),
(AND(G3938="Galvanized",H3938="Don't know",J3938="Galvanized")),
(AND(G3938="Galvanized",H3938="",J3938="Galvanized")),
(AND(G3938="Non-Lead - Other",H3938="",J3938="Galvanized")))),"Galvanized Requiring Replacement",
IF((OR((AND(G3938="Non-lead - Copper",J3938="Non-lead - Copper")),
(AND(G3938="Non-lead - Copper",J3938="Non-lead - Plastic")),
(AND(G3938="Non-lead - Copper",J3938="Non-lead - Other")),
(AND(G3938="Non-lead - Copper",J3938="Non-lead")),
(AND(G3938="Non-lead - Plastic",J3938="Non-lead - Copper")),
(AND(G3938="Non-lead - Plastic",J3938="Non-lead - Plastic")),
(AND(G3938="Non-lead - Plastic",J3938="Non-lead - Other")),
(AND(G3938="Non-lead - Plastic",J3938="Non-lead")),
(AND(G3938="Non-lead",J3938="Non-lead - Copper")),
(AND(G3938="Non-lead",J3938="Non-lead - Plastic")),
(AND(G3938="Non-lead",J3938="Non-lead - Other")),
(AND(G3938="Non-lead",J3938="Non-lead")),
(AND(G3938="Non-lead - Other",J3938="Non-lead - Copper")),
(AND(G3938="Non-Lead - Other",J3938="Non-lead - Plastic")),
(AND(G3938="Non-Lead - Other",J3938="Non-lead")),
(AND(G3938="Non-Lead - Other",J3938="Non-lead - Other")))),"Non-Lead",
IF((OR((AND(G3938="Galvanized",J3938="Non-lead")),
(AND(G3938="Galvanized",J3938="Non-lead - Copper")),
(AND(G3938="Galvanized",J3938="Non-lead - Plastic")),
(AND(G3938="Galvanized",J3938="Non-lead")),
(AND(G3938="Galvanized",J3938="Non-lead - Other")))),"Non-Lead",
IF((OR((AND(G3938="Non-lead - Copper",H3938="No",J3938="Galvanized")),
(AND(G3938="Non-lead - Plastic",H3938="No",J3938="Galvanized")),
(AND(G3938="Non-lead",H3938="No",J3938="Galvanized")),
(AND(G3938="Galvanized",H3938="No",J3938="Galvanized")),
(AND(G3938="Non-lead - Other",H3938="No",J3938="Galvanized")))),"Non-lead",
IF((OR((AND(G3938="Unknown - Likely Lead",J3938="Unknown - Likely Lead")),
(AND(G3938="Unknown - Likely Lead",J3938="Unknown - Unlikely Lead")),
(AND(G3938="Unknown - Likely Lead",J3938="Unknown - Material Unknown")),
(AND(G3938="Unknown - Unlikely Lead",J3938="Unknown - Likely Lead")),
(AND(G3938="Unknown - Unlikely Lead",J3938="Unknown - Unlikely Lead")),
(AND(G3938="Unknown - Unlikely Lead",J3938="Unknown - Material Unknown")),
(AND(G3938="Unknown - Material Unknown",J3938="Unknown - Likely Lead")),
(AND(G3938="Unknown - Material Unknown",J3938="Unknown - Unlikely Lead")),
(AND(G3938="Unknown - Material Unknown",J3938="Unknown - Material Unknown")))),"Unknown",
IF((OR((AND(G3938="Unknown - Likely Lead",J3938="Non-lead - Copper")),
(AND(G3938="Unknown - Likely Lead",J3938="Non-lead - Plastic")),
(AND(G3938="Unknown - Likely Lead",J3938="Non-lead")),
(AND(G3938="Unknown - Likely Lead",J3938="Non-lead - Other")),
(AND(G3938="Unknown - Unlikely Lead",J3938="Non-lead - Copper")),
(AND(G3938="Unknown - Unlikely Lead",J3938="Non-lead - Plastic")),
(AND(G3938="Unknown - Unlikely Lead",J3938="Non-lead")),
(AND(G3938="Unknown - Unlikely Lead",J3938="Non-lead - Other")),
(AND(G3938="Unknown - Material Unknown",J3938="Non-lead - Copper")),
(AND(G3938="Unknown - Material Unknown",J3938="Non-lead - Plastic")),
(AND(G3938="Unknown - Material Unknown",J3938="Non-lead")),
(AND(G3938="Unknown - Material Unknown",J3938="Non-lead - Other")))),"Unknown",
IF((OR((AND(G3938="Non-lead - Copper",J3938="Unknown - Likely Lead")),
(AND(G3938="Non-lead - Copper",J3938="Unknown - Unlikely Lead")),
(AND(G3938="Non-lead - Copper",J3938="Unknown - Material Unknown")),
(AND(G3938="Non-lead - Plastic",J3938="Unknown - Likely Lead")),
(AND(G3938="Non-lead - Plastic",J3938="Unknown - Unlikely Lead")),
(AND(G3938="Non-lead - Plastic",J3938="Unknown - Material Unknown")),
(AND(G3938="Non-lead",J3938="Unknown - Likely Lead")),
(AND(G3938="Non-lead",J3938="Unknown - Unlikely Lead")),
(AND(G3938="Non-lead",J3938="Unknown - Material Unknown")),
(AND(G3938="Non-lead - Other",J3938="Unknown - Likely Lead")),
(AND(G3938="Non-Lead - Other",J3938="Unknown - Unlikely Lead")),
(AND(G3938="Non-Lead - Other",J3938="Unknown - Material Unknown")))),"Unknown",
IF((OR((AND(G3938="Galvanized",J3938="Unknown - Likely Lead")),
(AND(G3938="Galvanized",J3938="Unknown - Unlikely Lead")),
(AND(G3938="Galvanized",J3938="Unknown - Material Unknown")))),"Unknown",
IF((OR((AND(G3938="Galvanized",J3938="")))),"Galvanized Requiring Replacement",
IF((OR((AND(G3938="Non-lead - Copper",J3938="")),
(AND(G3938="Non-lead - Plastic",J3938="")),
(AND(G3938="Non-lead",J3938="")),
(AND(G3938="Non-lead - Other",J3938="")))),"Non-lead",
IF((OR((AND(G3938="Unknown - Likely Lead",J3938="")),
(AND(G3938="Unknown - Unlikely Lead",J3938="")),
(AND(G3938="Unknown - Material Unknown",J3938="")))),"Unknown",
""))))))))))))))))</f>
        <v>Non-Lead</v>
      </c>
      <c r="N3938" s="44" t="s">
        <v>39</v>
      </c>
    </row>
    <row r="3939" spans="1:14" ht="30" x14ac:dyDescent="0.25">
      <c r="A3939" s="34" t="s">
        <v>9202</v>
      </c>
      <c r="B3939" s="35" t="s">
        <v>6169</v>
      </c>
      <c r="C3939" s="36" t="s">
        <v>8718</v>
      </c>
      <c r="D3939" s="36" t="s">
        <v>32</v>
      </c>
      <c r="E3939" s="36" t="s">
        <v>644</v>
      </c>
      <c r="F3939" s="37" t="s">
        <v>9203</v>
      </c>
      <c r="G3939" s="38" t="s">
        <v>35</v>
      </c>
      <c r="H3939" s="39" t="s">
        <v>39</v>
      </c>
      <c r="I3939" s="40" t="s">
        <v>37</v>
      </c>
      <c r="J3939" s="42" t="s">
        <v>38</v>
      </c>
      <c r="K3939" s="39" t="s">
        <v>37</v>
      </c>
      <c r="L3939" s="35"/>
      <c r="M3939" s="43" t="str">
        <f>IF((OR(G3939="Lead")),"Lead",
IF((OR(J3939="Lead")),"Lead",
IF((OR(G3939="Lead-lined galvanized")),"Lead",
IF((OR(J3939="Lead-lined galvanized")),"Lead",
IF((OR((AND(G3939="Unknown - Likely Lead",J3939="Galvanized")),
(AND(G3939="Unknown - Unlikely Lead",J3939="Galvanized")),
(AND(G3939="Unknown - Material Unknown",J3939="Galvanized")))),"Galvanized Requiring Replacement",
IF((OR((AND(G3939="Non-lead - Copper",H3939="Yes",J3939="Galvanized")),
(AND(G3939="Non-lead - Copper",H3939="Don't know",J3939="Galvanized")),
(AND(G3939="Non-lead - Copper",H3939="",J3939="Galvanized")),
(AND(G3939="Non-lead - Plastic",H3939="Yes",J3939="Galvanized")),
(AND(G3939="Non-lead - Plastic",H3939="Don't know",J3939="Galvanized")),
(AND(G3939="Non-lead - Plastic",H3939="",J3939="Galvanized")),
(AND(G3939="Non-lead",H3939="Yes",J3939="Galvanized")),
(AND(G3939="Non-lead",H3939="Don't know",J3939="Galvanized")),
(AND(G3939="Non-lead",H3939="",J3939="Galvanized")),
(AND(G3939="Non-lead - Other",H3939="Yes",J3939="Galvanized")),
(AND(G3939="Non-Lead - Other",H3939="Don't know",J3939="Galvanized")),
(AND(G3939="Galvanized",H3939="Yes",J3939="Galvanized")),
(AND(G3939="Galvanized",H3939="Don't know",J3939="Galvanized")),
(AND(G3939="Galvanized",H3939="",J3939="Galvanized")),
(AND(G3939="Non-Lead - Other",H3939="",J3939="Galvanized")))),"Galvanized Requiring Replacement",
IF((OR((AND(G3939="Non-lead - Copper",J3939="Non-lead - Copper")),
(AND(G3939="Non-lead - Copper",J3939="Non-lead - Plastic")),
(AND(G3939="Non-lead - Copper",J3939="Non-lead - Other")),
(AND(G3939="Non-lead - Copper",J3939="Non-lead")),
(AND(G3939="Non-lead - Plastic",J3939="Non-lead - Copper")),
(AND(G3939="Non-lead - Plastic",J3939="Non-lead - Plastic")),
(AND(G3939="Non-lead - Plastic",J3939="Non-lead - Other")),
(AND(G3939="Non-lead - Plastic",J3939="Non-lead")),
(AND(G3939="Non-lead",J3939="Non-lead - Copper")),
(AND(G3939="Non-lead",J3939="Non-lead - Plastic")),
(AND(G3939="Non-lead",J3939="Non-lead - Other")),
(AND(G3939="Non-lead",J3939="Non-lead")),
(AND(G3939="Non-lead - Other",J3939="Non-lead - Copper")),
(AND(G3939="Non-Lead - Other",J3939="Non-lead - Plastic")),
(AND(G3939="Non-Lead - Other",J3939="Non-lead")),
(AND(G3939="Non-Lead - Other",J3939="Non-lead - Other")))),"Non-Lead",
IF((OR((AND(G3939="Galvanized",J3939="Non-lead")),
(AND(G3939="Galvanized",J3939="Non-lead - Copper")),
(AND(G3939="Galvanized",J3939="Non-lead - Plastic")),
(AND(G3939="Galvanized",J3939="Non-lead")),
(AND(G3939="Galvanized",J3939="Non-lead - Other")))),"Non-Lead",
IF((OR((AND(G3939="Non-lead - Copper",H3939="No",J3939="Galvanized")),
(AND(G3939="Non-lead - Plastic",H3939="No",J3939="Galvanized")),
(AND(G3939="Non-lead",H3939="No",J3939="Galvanized")),
(AND(G3939="Galvanized",H3939="No",J3939="Galvanized")),
(AND(G3939="Non-lead - Other",H3939="No",J3939="Galvanized")))),"Non-lead",
IF((OR((AND(G3939="Unknown - Likely Lead",J3939="Unknown - Likely Lead")),
(AND(G3939="Unknown - Likely Lead",J3939="Unknown - Unlikely Lead")),
(AND(G3939="Unknown - Likely Lead",J3939="Unknown - Material Unknown")),
(AND(G3939="Unknown - Unlikely Lead",J3939="Unknown - Likely Lead")),
(AND(G3939="Unknown - Unlikely Lead",J3939="Unknown - Unlikely Lead")),
(AND(G3939="Unknown - Unlikely Lead",J3939="Unknown - Material Unknown")),
(AND(G3939="Unknown - Material Unknown",J3939="Unknown - Likely Lead")),
(AND(G3939="Unknown - Material Unknown",J3939="Unknown - Unlikely Lead")),
(AND(G3939="Unknown - Material Unknown",J3939="Unknown - Material Unknown")))),"Unknown",
IF((OR((AND(G3939="Unknown - Likely Lead",J3939="Non-lead - Copper")),
(AND(G3939="Unknown - Likely Lead",J3939="Non-lead - Plastic")),
(AND(G3939="Unknown - Likely Lead",J3939="Non-lead")),
(AND(G3939="Unknown - Likely Lead",J3939="Non-lead - Other")),
(AND(G3939="Unknown - Unlikely Lead",J3939="Non-lead - Copper")),
(AND(G3939="Unknown - Unlikely Lead",J3939="Non-lead - Plastic")),
(AND(G3939="Unknown - Unlikely Lead",J3939="Non-lead")),
(AND(G3939="Unknown - Unlikely Lead",J3939="Non-lead - Other")),
(AND(G3939="Unknown - Material Unknown",J3939="Non-lead - Copper")),
(AND(G3939="Unknown - Material Unknown",J3939="Non-lead - Plastic")),
(AND(G3939="Unknown - Material Unknown",J3939="Non-lead")),
(AND(G3939="Unknown - Material Unknown",J3939="Non-lead - Other")))),"Unknown",
IF((OR((AND(G3939="Non-lead - Copper",J3939="Unknown - Likely Lead")),
(AND(G3939="Non-lead - Copper",J3939="Unknown - Unlikely Lead")),
(AND(G3939="Non-lead - Copper",J3939="Unknown - Material Unknown")),
(AND(G3939="Non-lead - Plastic",J3939="Unknown - Likely Lead")),
(AND(G3939="Non-lead - Plastic",J3939="Unknown - Unlikely Lead")),
(AND(G3939="Non-lead - Plastic",J3939="Unknown - Material Unknown")),
(AND(G3939="Non-lead",J3939="Unknown - Likely Lead")),
(AND(G3939="Non-lead",J3939="Unknown - Unlikely Lead")),
(AND(G3939="Non-lead",J3939="Unknown - Material Unknown")),
(AND(G3939="Non-lead - Other",J3939="Unknown - Likely Lead")),
(AND(G3939="Non-Lead - Other",J3939="Unknown - Unlikely Lead")),
(AND(G3939="Non-Lead - Other",J3939="Unknown - Material Unknown")))),"Unknown",
IF((OR((AND(G3939="Galvanized",J3939="Unknown - Likely Lead")),
(AND(G3939="Galvanized",J3939="Unknown - Unlikely Lead")),
(AND(G3939="Galvanized",J3939="Unknown - Material Unknown")))),"Unknown",
IF((OR((AND(G3939="Galvanized",J3939="")))),"Galvanized Requiring Replacement",
IF((OR((AND(G3939="Non-lead - Copper",J3939="")),
(AND(G3939="Non-lead - Plastic",J3939="")),
(AND(G3939="Non-lead",J3939="")),
(AND(G3939="Non-lead - Other",J3939="")))),"Non-lead",
IF((OR((AND(G3939="Unknown - Likely Lead",J3939="")),
(AND(G3939="Unknown - Unlikely Lead",J3939="")),
(AND(G3939="Unknown - Material Unknown",J3939="")))),"Unknown",
""))))))))))))))))</f>
        <v>Non-Lead</v>
      </c>
      <c r="N3939" s="44" t="s">
        <v>39</v>
      </c>
    </row>
    <row r="3940" spans="1:14" x14ac:dyDescent="0.25">
      <c r="A3940" s="34" t="s">
        <v>9204</v>
      </c>
      <c r="B3940" s="35" t="s">
        <v>9205</v>
      </c>
      <c r="C3940" s="36" t="s">
        <v>9206</v>
      </c>
      <c r="D3940" s="36" t="s">
        <v>32</v>
      </c>
      <c r="E3940" s="36" t="s">
        <v>644</v>
      </c>
      <c r="F3940" s="37" t="s">
        <v>9207</v>
      </c>
      <c r="G3940" s="38" t="s">
        <v>35</v>
      </c>
      <c r="H3940" s="39" t="s">
        <v>39</v>
      </c>
      <c r="I3940" s="40" t="s">
        <v>63</v>
      </c>
      <c r="J3940" s="42" t="s">
        <v>38</v>
      </c>
      <c r="K3940" s="39" t="s">
        <v>63</v>
      </c>
      <c r="L3940" s="35"/>
      <c r="M3940" s="43" t="str">
        <f>IF((OR(G3940="Lead")),"Lead",
IF((OR(J3940="Lead")),"Lead",
IF((OR(G3940="Lead-lined galvanized")),"Lead",
IF((OR(J3940="Lead-lined galvanized")),"Lead",
IF((OR((AND(G3940="Unknown - Likely Lead",J3940="Galvanized")),
(AND(G3940="Unknown - Unlikely Lead",J3940="Galvanized")),
(AND(G3940="Unknown - Material Unknown",J3940="Galvanized")))),"Galvanized Requiring Replacement",
IF((OR((AND(G3940="Non-lead - Copper",H3940="Yes",J3940="Galvanized")),
(AND(G3940="Non-lead - Copper",H3940="Don't know",J3940="Galvanized")),
(AND(G3940="Non-lead - Copper",H3940="",J3940="Galvanized")),
(AND(G3940="Non-lead - Plastic",H3940="Yes",J3940="Galvanized")),
(AND(G3940="Non-lead - Plastic",H3940="Don't know",J3940="Galvanized")),
(AND(G3940="Non-lead - Plastic",H3940="",J3940="Galvanized")),
(AND(G3940="Non-lead",H3940="Yes",J3940="Galvanized")),
(AND(G3940="Non-lead",H3940="Don't know",J3940="Galvanized")),
(AND(G3940="Non-lead",H3940="",J3940="Galvanized")),
(AND(G3940="Non-lead - Other",H3940="Yes",J3940="Galvanized")),
(AND(G3940="Non-Lead - Other",H3940="Don't know",J3940="Galvanized")),
(AND(G3940="Galvanized",H3940="Yes",J3940="Galvanized")),
(AND(G3940="Galvanized",H3940="Don't know",J3940="Galvanized")),
(AND(G3940="Galvanized",H3940="",J3940="Galvanized")),
(AND(G3940="Non-Lead - Other",H3940="",J3940="Galvanized")))),"Galvanized Requiring Replacement",
IF((OR((AND(G3940="Non-lead - Copper",J3940="Non-lead - Copper")),
(AND(G3940="Non-lead - Copper",J3940="Non-lead - Plastic")),
(AND(G3940="Non-lead - Copper",J3940="Non-lead - Other")),
(AND(G3940="Non-lead - Copper",J3940="Non-lead")),
(AND(G3940="Non-lead - Plastic",J3940="Non-lead - Copper")),
(AND(G3940="Non-lead - Plastic",J3940="Non-lead - Plastic")),
(AND(G3940="Non-lead - Plastic",J3940="Non-lead - Other")),
(AND(G3940="Non-lead - Plastic",J3940="Non-lead")),
(AND(G3940="Non-lead",J3940="Non-lead - Copper")),
(AND(G3940="Non-lead",J3940="Non-lead - Plastic")),
(AND(G3940="Non-lead",J3940="Non-lead - Other")),
(AND(G3940="Non-lead",J3940="Non-lead")),
(AND(G3940="Non-lead - Other",J3940="Non-lead - Copper")),
(AND(G3940="Non-Lead - Other",J3940="Non-lead - Plastic")),
(AND(G3940="Non-Lead - Other",J3940="Non-lead")),
(AND(G3940="Non-Lead - Other",J3940="Non-lead - Other")))),"Non-Lead",
IF((OR((AND(G3940="Galvanized",J3940="Non-lead")),
(AND(G3940="Galvanized",J3940="Non-lead - Copper")),
(AND(G3940="Galvanized",J3940="Non-lead - Plastic")),
(AND(G3940="Galvanized",J3940="Non-lead")),
(AND(G3940="Galvanized",J3940="Non-lead - Other")))),"Non-Lead",
IF((OR((AND(G3940="Non-lead - Copper",H3940="No",J3940="Galvanized")),
(AND(G3940="Non-lead - Plastic",H3940="No",J3940="Galvanized")),
(AND(G3940="Non-lead",H3940="No",J3940="Galvanized")),
(AND(G3940="Galvanized",H3940="No",J3940="Galvanized")),
(AND(G3940="Non-lead - Other",H3940="No",J3940="Galvanized")))),"Non-lead",
IF((OR((AND(G3940="Unknown - Likely Lead",J3940="Unknown - Likely Lead")),
(AND(G3940="Unknown - Likely Lead",J3940="Unknown - Unlikely Lead")),
(AND(G3940="Unknown - Likely Lead",J3940="Unknown - Material Unknown")),
(AND(G3940="Unknown - Unlikely Lead",J3940="Unknown - Likely Lead")),
(AND(G3940="Unknown - Unlikely Lead",J3940="Unknown - Unlikely Lead")),
(AND(G3940="Unknown - Unlikely Lead",J3940="Unknown - Material Unknown")),
(AND(G3940="Unknown - Material Unknown",J3940="Unknown - Likely Lead")),
(AND(G3940="Unknown - Material Unknown",J3940="Unknown - Unlikely Lead")),
(AND(G3940="Unknown - Material Unknown",J3940="Unknown - Material Unknown")))),"Unknown",
IF((OR((AND(G3940="Unknown - Likely Lead",J3940="Non-lead - Copper")),
(AND(G3940="Unknown - Likely Lead",J3940="Non-lead - Plastic")),
(AND(G3940="Unknown - Likely Lead",J3940="Non-lead")),
(AND(G3940="Unknown - Likely Lead",J3940="Non-lead - Other")),
(AND(G3940="Unknown - Unlikely Lead",J3940="Non-lead - Copper")),
(AND(G3940="Unknown - Unlikely Lead",J3940="Non-lead - Plastic")),
(AND(G3940="Unknown - Unlikely Lead",J3940="Non-lead")),
(AND(G3940="Unknown - Unlikely Lead",J3940="Non-lead - Other")),
(AND(G3940="Unknown - Material Unknown",J3940="Non-lead - Copper")),
(AND(G3940="Unknown - Material Unknown",J3940="Non-lead - Plastic")),
(AND(G3940="Unknown - Material Unknown",J3940="Non-lead")),
(AND(G3940="Unknown - Material Unknown",J3940="Non-lead - Other")))),"Unknown",
IF((OR((AND(G3940="Non-lead - Copper",J3940="Unknown - Likely Lead")),
(AND(G3940="Non-lead - Copper",J3940="Unknown - Unlikely Lead")),
(AND(G3940="Non-lead - Copper",J3940="Unknown - Material Unknown")),
(AND(G3940="Non-lead - Plastic",J3940="Unknown - Likely Lead")),
(AND(G3940="Non-lead - Plastic",J3940="Unknown - Unlikely Lead")),
(AND(G3940="Non-lead - Plastic",J3940="Unknown - Material Unknown")),
(AND(G3940="Non-lead",J3940="Unknown - Likely Lead")),
(AND(G3940="Non-lead",J3940="Unknown - Unlikely Lead")),
(AND(G3940="Non-lead",J3940="Unknown - Material Unknown")),
(AND(G3940="Non-lead - Other",J3940="Unknown - Likely Lead")),
(AND(G3940="Non-Lead - Other",J3940="Unknown - Unlikely Lead")),
(AND(G3940="Non-Lead - Other",J3940="Unknown - Material Unknown")))),"Unknown",
IF((OR((AND(G3940="Galvanized",J3940="Unknown - Likely Lead")),
(AND(G3940="Galvanized",J3940="Unknown - Unlikely Lead")),
(AND(G3940="Galvanized",J3940="Unknown - Material Unknown")))),"Unknown",
IF((OR((AND(G3940="Galvanized",J3940="")))),"Galvanized Requiring Replacement",
IF((OR((AND(G3940="Non-lead - Copper",J3940="")),
(AND(G3940="Non-lead - Plastic",J3940="")),
(AND(G3940="Non-lead",J3940="")),
(AND(G3940="Non-lead - Other",J3940="")))),"Non-lead",
IF((OR((AND(G3940="Unknown - Likely Lead",J3940="")),
(AND(G3940="Unknown - Unlikely Lead",J3940="")),
(AND(G3940="Unknown - Material Unknown",J3940="")))),"Unknown",
""))))))))))))))))</f>
        <v>Non-Lead</v>
      </c>
      <c r="N3940" s="44" t="s">
        <v>39</v>
      </c>
    </row>
    <row r="3941" spans="1:14" x14ac:dyDescent="0.25">
      <c r="A3941" s="34" t="s">
        <v>9208</v>
      </c>
      <c r="B3941" s="35" t="s">
        <v>9205</v>
      </c>
      <c r="C3941" s="36" t="s">
        <v>9209</v>
      </c>
      <c r="D3941" s="36" t="s">
        <v>32</v>
      </c>
      <c r="E3941" s="36" t="s">
        <v>644</v>
      </c>
      <c r="F3941" s="37" t="s">
        <v>9210</v>
      </c>
      <c r="G3941" s="38" t="s">
        <v>35</v>
      </c>
      <c r="H3941" s="39" t="s">
        <v>39</v>
      </c>
      <c r="I3941" s="40" t="s">
        <v>63</v>
      </c>
      <c r="J3941" s="42" t="s">
        <v>38</v>
      </c>
      <c r="K3941" s="39" t="s">
        <v>63</v>
      </c>
      <c r="L3941" s="35"/>
      <c r="M3941" s="43" t="str">
        <f>IF((OR(G3941="Lead")),"Lead",
IF((OR(J3941="Lead")),"Lead",
IF((OR(G3941="Lead-lined galvanized")),"Lead",
IF((OR(J3941="Lead-lined galvanized")),"Lead",
IF((OR((AND(G3941="Unknown - Likely Lead",J3941="Galvanized")),
(AND(G3941="Unknown - Unlikely Lead",J3941="Galvanized")),
(AND(G3941="Unknown - Material Unknown",J3941="Galvanized")))),"Galvanized Requiring Replacement",
IF((OR((AND(G3941="Non-lead - Copper",H3941="Yes",J3941="Galvanized")),
(AND(G3941="Non-lead - Copper",H3941="Don't know",J3941="Galvanized")),
(AND(G3941="Non-lead - Copper",H3941="",J3941="Galvanized")),
(AND(G3941="Non-lead - Plastic",H3941="Yes",J3941="Galvanized")),
(AND(G3941="Non-lead - Plastic",H3941="Don't know",J3941="Galvanized")),
(AND(G3941="Non-lead - Plastic",H3941="",J3941="Galvanized")),
(AND(G3941="Non-lead",H3941="Yes",J3941="Galvanized")),
(AND(G3941="Non-lead",H3941="Don't know",J3941="Galvanized")),
(AND(G3941="Non-lead",H3941="",J3941="Galvanized")),
(AND(G3941="Non-lead - Other",H3941="Yes",J3941="Galvanized")),
(AND(G3941="Non-Lead - Other",H3941="Don't know",J3941="Galvanized")),
(AND(G3941="Galvanized",H3941="Yes",J3941="Galvanized")),
(AND(G3941="Galvanized",H3941="Don't know",J3941="Galvanized")),
(AND(G3941="Galvanized",H3941="",J3941="Galvanized")),
(AND(G3941="Non-Lead - Other",H3941="",J3941="Galvanized")))),"Galvanized Requiring Replacement",
IF((OR((AND(G3941="Non-lead - Copper",J3941="Non-lead - Copper")),
(AND(G3941="Non-lead - Copper",J3941="Non-lead - Plastic")),
(AND(G3941="Non-lead - Copper",J3941="Non-lead - Other")),
(AND(G3941="Non-lead - Copper",J3941="Non-lead")),
(AND(G3941="Non-lead - Plastic",J3941="Non-lead - Copper")),
(AND(G3941="Non-lead - Plastic",J3941="Non-lead - Plastic")),
(AND(G3941="Non-lead - Plastic",J3941="Non-lead - Other")),
(AND(G3941="Non-lead - Plastic",J3941="Non-lead")),
(AND(G3941="Non-lead",J3941="Non-lead - Copper")),
(AND(G3941="Non-lead",J3941="Non-lead - Plastic")),
(AND(G3941="Non-lead",J3941="Non-lead - Other")),
(AND(G3941="Non-lead",J3941="Non-lead")),
(AND(G3941="Non-lead - Other",J3941="Non-lead - Copper")),
(AND(G3941="Non-Lead - Other",J3941="Non-lead - Plastic")),
(AND(G3941="Non-Lead - Other",J3941="Non-lead")),
(AND(G3941="Non-Lead - Other",J3941="Non-lead - Other")))),"Non-Lead",
IF((OR((AND(G3941="Galvanized",J3941="Non-lead")),
(AND(G3941="Galvanized",J3941="Non-lead - Copper")),
(AND(G3941="Galvanized",J3941="Non-lead - Plastic")),
(AND(G3941="Galvanized",J3941="Non-lead")),
(AND(G3941="Galvanized",J3941="Non-lead - Other")))),"Non-Lead",
IF((OR((AND(G3941="Non-lead - Copper",H3941="No",J3941="Galvanized")),
(AND(G3941="Non-lead - Plastic",H3941="No",J3941="Galvanized")),
(AND(G3941="Non-lead",H3941="No",J3941="Galvanized")),
(AND(G3941="Galvanized",H3941="No",J3941="Galvanized")),
(AND(G3941="Non-lead - Other",H3941="No",J3941="Galvanized")))),"Non-lead",
IF((OR((AND(G3941="Unknown - Likely Lead",J3941="Unknown - Likely Lead")),
(AND(G3941="Unknown - Likely Lead",J3941="Unknown - Unlikely Lead")),
(AND(G3941="Unknown - Likely Lead",J3941="Unknown - Material Unknown")),
(AND(G3941="Unknown - Unlikely Lead",J3941="Unknown - Likely Lead")),
(AND(G3941="Unknown - Unlikely Lead",J3941="Unknown - Unlikely Lead")),
(AND(G3941="Unknown - Unlikely Lead",J3941="Unknown - Material Unknown")),
(AND(G3941="Unknown - Material Unknown",J3941="Unknown - Likely Lead")),
(AND(G3941="Unknown - Material Unknown",J3941="Unknown - Unlikely Lead")),
(AND(G3941="Unknown - Material Unknown",J3941="Unknown - Material Unknown")))),"Unknown",
IF((OR((AND(G3941="Unknown - Likely Lead",J3941="Non-lead - Copper")),
(AND(G3941="Unknown - Likely Lead",J3941="Non-lead - Plastic")),
(AND(G3941="Unknown - Likely Lead",J3941="Non-lead")),
(AND(G3941="Unknown - Likely Lead",J3941="Non-lead - Other")),
(AND(G3941="Unknown - Unlikely Lead",J3941="Non-lead - Copper")),
(AND(G3941="Unknown - Unlikely Lead",J3941="Non-lead - Plastic")),
(AND(G3941="Unknown - Unlikely Lead",J3941="Non-lead")),
(AND(G3941="Unknown - Unlikely Lead",J3941="Non-lead - Other")),
(AND(G3941="Unknown - Material Unknown",J3941="Non-lead - Copper")),
(AND(G3941="Unknown - Material Unknown",J3941="Non-lead - Plastic")),
(AND(G3941="Unknown - Material Unknown",J3941="Non-lead")),
(AND(G3941="Unknown - Material Unknown",J3941="Non-lead - Other")))),"Unknown",
IF((OR((AND(G3941="Non-lead - Copper",J3941="Unknown - Likely Lead")),
(AND(G3941="Non-lead - Copper",J3941="Unknown - Unlikely Lead")),
(AND(G3941="Non-lead - Copper",J3941="Unknown - Material Unknown")),
(AND(G3941="Non-lead - Plastic",J3941="Unknown - Likely Lead")),
(AND(G3941="Non-lead - Plastic",J3941="Unknown - Unlikely Lead")),
(AND(G3941="Non-lead - Plastic",J3941="Unknown - Material Unknown")),
(AND(G3941="Non-lead",J3941="Unknown - Likely Lead")),
(AND(G3941="Non-lead",J3941="Unknown - Unlikely Lead")),
(AND(G3941="Non-lead",J3941="Unknown - Material Unknown")),
(AND(G3941="Non-lead - Other",J3941="Unknown - Likely Lead")),
(AND(G3941="Non-Lead - Other",J3941="Unknown - Unlikely Lead")),
(AND(G3941="Non-Lead - Other",J3941="Unknown - Material Unknown")))),"Unknown",
IF((OR((AND(G3941="Galvanized",J3941="Unknown - Likely Lead")),
(AND(G3941="Galvanized",J3941="Unknown - Unlikely Lead")),
(AND(G3941="Galvanized",J3941="Unknown - Material Unknown")))),"Unknown",
IF((OR((AND(G3941="Galvanized",J3941="")))),"Galvanized Requiring Replacement",
IF((OR((AND(G3941="Non-lead - Copper",J3941="")),
(AND(G3941="Non-lead - Plastic",J3941="")),
(AND(G3941="Non-lead",J3941="")),
(AND(G3941="Non-lead - Other",J3941="")))),"Non-lead",
IF((OR((AND(G3941="Unknown - Likely Lead",J3941="")),
(AND(G3941="Unknown - Unlikely Lead",J3941="")),
(AND(G3941="Unknown - Material Unknown",J3941="")))),"Unknown",
""))))))))))))))))</f>
        <v>Non-Lead</v>
      </c>
      <c r="N3941" s="44" t="s">
        <v>39</v>
      </c>
    </row>
    <row r="3942" spans="1:14" x14ac:dyDescent="0.25">
      <c r="A3942" s="34" t="s">
        <v>9211</v>
      </c>
      <c r="B3942" s="35" t="s">
        <v>9205</v>
      </c>
      <c r="C3942" s="36" t="s">
        <v>9212</v>
      </c>
      <c r="D3942" s="36" t="s">
        <v>32</v>
      </c>
      <c r="E3942" s="36" t="s">
        <v>644</v>
      </c>
      <c r="F3942" s="37" t="s">
        <v>9213</v>
      </c>
      <c r="G3942" s="38" t="s">
        <v>35</v>
      </c>
      <c r="H3942" s="39" t="s">
        <v>39</v>
      </c>
      <c r="I3942" s="40" t="s">
        <v>63</v>
      </c>
      <c r="J3942" s="42" t="s">
        <v>38</v>
      </c>
      <c r="K3942" s="39" t="s">
        <v>63</v>
      </c>
      <c r="L3942" s="35"/>
      <c r="M3942" s="43" t="str">
        <f>IF((OR(G3942="Lead")),"Lead",
IF((OR(J3942="Lead")),"Lead",
IF((OR(G3942="Lead-lined galvanized")),"Lead",
IF((OR(J3942="Lead-lined galvanized")),"Lead",
IF((OR((AND(G3942="Unknown - Likely Lead",J3942="Galvanized")),
(AND(G3942="Unknown - Unlikely Lead",J3942="Galvanized")),
(AND(G3942="Unknown - Material Unknown",J3942="Galvanized")))),"Galvanized Requiring Replacement",
IF((OR((AND(G3942="Non-lead - Copper",H3942="Yes",J3942="Galvanized")),
(AND(G3942="Non-lead - Copper",H3942="Don't know",J3942="Galvanized")),
(AND(G3942="Non-lead - Copper",H3942="",J3942="Galvanized")),
(AND(G3942="Non-lead - Plastic",H3942="Yes",J3942="Galvanized")),
(AND(G3942="Non-lead - Plastic",H3942="Don't know",J3942="Galvanized")),
(AND(G3942="Non-lead - Plastic",H3942="",J3942="Galvanized")),
(AND(G3942="Non-lead",H3942="Yes",J3942="Galvanized")),
(AND(G3942="Non-lead",H3942="Don't know",J3942="Galvanized")),
(AND(G3942="Non-lead",H3942="",J3942="Galvanized")),
(AND(G3942="Non-lead - Other",H3942="Yes",J3942="Galvanized")),
(AND(G3942="Non-Lead - Other",H3942="Don't know",J3942="Galvanized")),
(AND(G3942="Galvanized",H3942="Yes",J3942="Galvanized")),
(AND(G3942="Galvanized",H3942="Don't know",J3942="Galvanized")),
(AND(G3942="Galvanized",H3942="",J3942="Galvanized")),
(AND(G3942="Non-Lead - Other",H3942="",J3942="Galvanized")))),"Galvanized Requiring Replacement",
IF((OR((AND(G3942="Non-lead - Copper",J3942="Non-lead - Copper")),
(AND(G3942="Non-lead - Copper",J3942="Non-lead - Plastic")),
(AND(G3942="Non-lead - Copper",J3942="Non-lead - Other")),
(AND(G3942="Non-lead - Copper",J3942="Non-lead")),
(AND(G3942="Non-lead - Plastic",J3942="Non-lead - Copper")),
(AND(G3942="Non-lead - Plastic",J3942="Non-lead - Plastic")),
(AND(G3942="Non-lead - Plastic",J3942="Non-lead - Other")),
(AND(G3942="Non-lead - Plastic",J3942="Non-lead")),
(AND(G3942="Non-lead",J3942="Non-lead - Copper")),
(AND(G3942="Non-lead",J3942="Non-lead - Plastic")),
(AND(G3942="Non-lead",J3942="Non-lead - Other")),
(AND(G3942="Non-lead",J3942="Non-lead")),
(AND(G3942="Non-lead - Other",J3942="Non-lead - Copper")),
(AND(G3942="Non-Lead - Other",J3942="Non-lead - Plastic")),
(AND(G3942="Non-Lead - Other",J3942="Non-lead")),
(AND(G3942="Non-Lead - Other",J3942="Non-lead - Other")))),"Non-Lead",
IF((OR((AND(G3942="Galvanized",J3942="Non-lead")),
(AND(G3942="Galvanized",J3942="Non-lead - Copper")),
(AND(G3942="Galvanized",J3942="Non-lead - Plastic")),
(AND(G3942="Galvanized",J3942="Non-lead")),
(AND(G3942="Galvanized",J3942="Non-lead - Other")))),"Non-Lead",
IF((OR((AND(G3942="Non-lead - Copper",H3942="No",J3942="Galvanized")),
(AND(G3942="Non-lead - Plastic",H3942="No",J3942="Galvanized")),
(AND(G3942="Non-lead",H3942="No",J3942="Galvanized")),
(AND(G3942="Galvanized",H3942="No",J3942="Galvanized")),
(AND(G3942="Non-lead - Other",H3942="No",J3942="Galvanized")))),"Non-lead",
IF((OR((AND(G3942="Unknown - Likely Lead",J3942="Unknown - Likely Lead")),
(AND(G3942="Unknown - Likely Lead",J3942="Unknown - Unlikely Lead")),
(AND(G3942="Unknown - Likely Lead",J3942="Unknown - Material Unknown")),
(AND(G3942="Unknown - Unlikely Lead",J3942="Unknown - Likely Lead")),
(AND(G3942="Unknown - Unlikely Lead",J3942="Unknown - Unlikely Lead")),
(AND(G3942="Unknown - Unlikely Lead",J3942="Unknown - Material Unknown")),
(AND(G3942="Unknown - Material Unknown",J3942="Unknown - Likely Lead")),
(AND(G3942="Unknown - Material Unknown",J3942="Unknown - Unlikely Lead")),
(AND(G3942="Unknown - Material Unknown",J3942="Unknown - Material Unknown")))),"Unknown",
IF((OR((AND(G3942="Unknown - Likely Lead",J3942="Non-lead - Copper")),
(AND(G3942="Unknown - Likely Lead",J3942="Non-lead - Plastic")),
(AND(G3942="Unknown - Likely Lead",J3942="Non-lead")),
(AND(G3942="Unknown - Likely Lead",J3942="Non-lead - Other")),
(AND(G3942="Unknown - Unlikely Lead",J3942="Non-lead - Copper")),
(AND(G3942="Unknown - Unlikely Lead",J3942="Non-lead - Plastic")),
(AND(G3942="Unknown - Unlikely Lead",J3942="Non-lead")),
(AND(G3942="Unknown - Unlikely Lead",J3942="Non-lead - Other")),
(AND(G3942="Unknown - Material Unknown",J3942="Non-lead - Copper")),
(AND(G3942="Unknown - Material Unknown",J3942="Non-lead - Plastic")),
(AND(G3942="Unknown - Material Unknown",J3942="Non-lead")),
(AND(G3942="Unknown - Material Unknown",J3942="Non-lead - Other")))),"Unknown",
IF((OR((AND(G3942="Non-lead - Copper",J3942="Unknown - Likely Lead")),
(AND(G3942="Non-lead - Copper",J3942="Unknown - Unlikely Lead")),
(AND(G3942="Non-lead - Copper",J3942="Unknown - Material Unknown")),
(AND(G3942="Non-lead - Plastic",J3942="Unknown - Likely Lead")),
(AND(G3942="Non-lead - Plastic",J3942="Unknown - Unlikely Lead")),
(AND(G3942="Non-lead - Plastic",J3942="Unknown - Material Unknown")),
(AND(G3942="Non-lead",J3942="Unknown - Likely Lead")),
(AND(G3942="Non-lead",J3942="Unknown - Unlikely Lead")),
(AND(G3942="Non-lead",J3942="Unknown - Material Unknown")),
(AND(G3942="Non-lead - Other",J3942="Unknown - Likely Lead")),
(AND(G3942="Non-Lead - Other",J3942="Unknown - Unlikely Lead")),
(AND(G3942="Non-Lead - Other",J3942="Unknown - Material Unknown")))),"Unknown",
IF((OR((AND(G3942="Galvanized",J3942="Unknown - Likely Lead")),
(AND(G3942="Galvanized",J3942="Unknown - Unlikely Lead")),
(AND(G3942="Galvanized",J3942="Unknown - Material Unknown")))),"Unknown",
IF((OR((AND(G3942="Galvanized",J3942="")))),"Galvanized Requiring Replacement",
IF((OR((AND(G3942="Non-lead - Copper",J3942="")),
(AND(G3942="Non-lead - Plastic",J3942="")),
(AND(G3942="Non-lead",J3942="")),
(AND(G3942="Non-lead - Other",J3942="")))),"Non-lead",
IF((OR((AND(G3942="Unknown - Likely Lead",J3942="")),
(AND(G3942="Unknown - Unlikely Lead",J3942="")),
(AND(G3942="Unknown - Material Unknown",J3942="")))),"Unknown",
""))))))))))))))))</f>
        <v>Non-Lead</v>
      </c>
      <c r="N3942" s="44" t="s">
        <v>39</v>
      </c>
    </row>
    <row r="3943" spans="1:14" x14ac:dyDescent="0.25">
      <c r="A3943" s="34" t="s">
        <v>9214</v>
      </c>
      <c r="B3943" s="35" t="s">
        <v>9215</v>
      </c>
      <c r="C3943" s="36" t="s">
        <v>9206</v>
      </c>
      <c r="D3943" s="36" t="s">
        <v>32</v>
      </c>
      <c r="E3943" s="36" t="s">
        <v>644</v>
      </c>
      <c r="F3943" s="37" t="s">
        <v>9216</v>
      </c>
      <c r="G3943" s="38" t="s">
        <v>35</v>
      </c>
      <c r="H3943" s="39" t="s">
        <v>39</v>
      </c>
      <c r="I3943" s="40" t="s">
        <v>63</v>
      </c>
      <c r="J3943" s="42" t="s">
        <v>38</v>
      </c>
      <c r="K3943" s="39" t="s">
        <v>63</v>
      </c>
      <c r="L3943" s="35"/>
      <c r="M3943" s="43" t="str">
        <f>IF((OR(G3943="Lead")),"Lead",
IF((OR(J3943="Lead")),"Lead",
IF((OR(G3943="Lead-lined galvanized")),"Lead",
IF((OR(J3943="Lead-lined galvanized")),"Lead",
IF((OR((AND(G3943="Unknown - Likely Lead",J3943="Galvanized")),
(AND(G3943="Unknown - Unlikely Lead",J3943="Galvanized")),
(AND(G3943="Unknown - Material Unknown",J3943="Galvanized")))),"Galvanized Requiring Replacement",
IF((OR((AND(G3943="Non-lead - Copper",H3943="Yes",J3943="Galvanized")),
(AND(G3943="Non-lead - Copper",H3943="Don't know",J3943="Galvanized")),
(AND(G3943="Non-lead - Copper",H3943="",J3943="Galvanized")),
(AND(G3943="Non-lead - Plastic",H3943="Yes",J3943="Galvanized")),
(AND(G3943="Non-lead - Plastic",H3943="Don't know",J3943="Galvanized")),
(AND(G3943="Non-lead - Plastic",H3943="",J3943="Galvanized")),
(AND(G3943="Non-lead",H3943="Yes",J3943="Galvanized")),
(AND(G3943="Non-lead",H3943="Don't know",J3943="Galvanized")),
(AND(G3943="Non-lead",H3943="",J3943="Galvanized")),
(AND(G3943="Non-lead - Other",H3943="Yes",J3943="Galvanized")),
(AND(G3943="Non-Lead - Other",H3943="Don't know",J3943="Galvanized")),
(AND(G3943="Galvanized",H3943="Yes",J3943="Galvanized")),
(AND(G3943="Galvanized",H3943="Don't know",J3943="Galvanized")),
(AND(G3943="Galvanized",H3943="",J3943="Galvanized")),
(AND(G3943="Non-Lead - Other",H3943="",J3943="Galvanized")))),"Galvanized Requiring Replacement",
IF((OR((AND(G3943="Non-lead - Copper",J3943="Non-lead - Copper")),
(AND(G3943="Non-lead - Copper",J3943="Non-lead - Plastic")),
(AND(G3943="Non-lead - Copper",J3943="Non-lead - Other")),
(AND(G3943="Non-lead - Copper",J3943="Non-lead")),
(AND(G3943="Non-lead - Plastic",J3943="Non-lead - Copper")),
(AND(G3943="Non-lead - Plastic",J3943="Non-lead - Plastic")),
(AND(G3943="Non-lead - Plastic",J3943="Non-lead - Other")),
(AND(G3943="Non-lead - Plastic",J3943="Non-lead")),
(AND(G3943="Non-lead",J3943="Non-lead - Copper")),
(AND(G3943="Non-lead",J3943="Non-lead - Plastic")),
(AND(G3943="Non-lead",J3943="Non-lead - Other")),
(AND(G3943="Non-lead",J3943="Non-lead")),
(AND(G3943="Non-lead - Other",J3943="Non-lead - Copper")),
(AND(G3943="Non-Lead - Other",J3943="Non-lead - Plastic")),
(AND(G3943="Non-Lead - Other",J3943="Non-lead")),
(AND(G3943="Non-Lead - Other",J3943="Non-lead - Other")))),"Non-Lead",
IF((OR((AND(G3943="Galvanized",J3943="Non-lead")),
(AND(G3943="Galvanized",J3943="Non-lead - Copper")),
(AND(G3943="Galvanized",J3943="Non-lead - Plastic")),
(AND(G3943="Galvanized",J3943="Non-lead")),
(AND(G3943="Galvanized",J3943="Non-lead - Other")))),"Non-Lead",
IF((OR((AND(G3943="Non-lead - Copper",H3943="No",J3943="Galvanized")),
(AND(G3943="Non-lead - Plastic",H3943="No",J3943="Galvanized")),
(AND(G3943="Non-lead",H3943="No",J3943="Galvanized")),
(AND(G3943="Galvanized",H3943="No",J3943="Galvanized")),
(AND(G3943="Non-lead - Other",H3943="No",J3943="Galvanized")))),"Non-lead",
IF((OR((AND(G3943="Unknown - Likely Lead",J3943="Unknown - Likely Lead")),
(AND(G3943="Unknown - Likely Lead",J3943="Unknown - Unlikely Lead")),
(AND(G3943="Unknown - Likely Lead",J3943="Unknown - Material Unknown")),
(AND(G3943="Unknown - Unlikely Lead",J3943="Unknown - Likely Lead")),
(AND(G3943="Unknown - Unlikely Lead",J3943="Unknown - Unlikely Lead")),
(AND(G3943="Unknown - Unlikely Lead",J3943="Unknown - Material Unknown")),
(AND(G3943="Unknown - Material Unknown",J3943="Unknown - Likely Lead")),
(AND(G3943="Unknown - Material Unknown",J3943="Unknown - Unlikely Lead")),
(AND(G3943="Unknown - Material Unknown",J3943="Unknown - Material Unknown")))),"Unknown",
IF((OR((AND(G3943="Unknown - Likely Lead",J3943="Non-lead - Copper")),
(AND(G3943="Unknown - Likely Lead",J3943="Non-lead - Plastic")),
(AND(G3943="Unknown - Likely Lead",J3943="Non-lead")),
(AND(G3943="Unknown - Likely Lead",J3943="Non-lead - Other")),
(AND(G3943="Unknown - Unlikely Lead",J3943="Non-lead - Copper")),
(AND(G3943="Unknown - Unlikely Lead",J3943="Non-lead - Plastic")),
(AND(G3943="Unknown - Unlikely Lead",J3943="Non-lead")),
(AND(G3943="Unknown - Unlikely Lead",J3943="Non-lead - Other")),
(AND(G3943="Unknown - Material Unknown",J3943="Non-lead - Copper")),
(AND(G3943="Unknown - Material Unknown",J3943="Non-lead - Plastic")),
(AND(G3943="Unknown - Material Unknown",J3943="Non-lead")),
(AND(G3943="Unknown - Material Unknown",J3943="Non-lead - Other")))),"Unknown",
IF((OR((AND(G3943="Non-lead - Copper",J3943="Unknown - Likely Lead")),
(AND(G3943="Non-lead - Copper",J3943="Unknown - Unlikely Lead")),
(AND(G3943="Non-lead - Copper",J3943="Unknown - Material Unknown")),
(AND(G3943="Non-lead - Plastic",J3943="Unknown - Likely Lead")),
(AND(G3943="Non-lead - Plastic",J3943="Unknown - Unlikely Lead")),
(AND(G3943="Non-lead - Plastic",J3943="Unknown - Material Unknown")),
(AND(G3943="Non-lead",J3943="Unknown - Likely Lead")),
(AND(G3943="Non-lead",J3943="Unknown - Unlikely Lead")),
(AND(G3943="Non-lead",J3943="Unknown - Material Unknown")),
(AND(G3943="Non-lead - Other",J3943="Unknown - Likely Lead")),
(AND(G3943="Non-Lead - Other",J3943="Unknown - Unlikely Lead")),
(AND(G3943="Non-Lead - Other",J3943="Unknown - Material Unknown")))),"Unknown",
IF((OR((AND(G3943="Galvanized",J3943="Unknown - Likely Lead")),
(AND(G3943="Galvanized",J3943="Unknown - Unlikely Lead")),
(AND(G3943="Galvanized",J3943="Unknown - Material Unknown")))),"Unknown",
IF((OR((AND(G3943="Galvanized",J3943="")))),"Galvanized Requiring Replacement",
IF((OR((AND(G3943="Non-lead - Copper",J3943="")),
(AND(G3943="Non-lead - Plastic",J3943="")),
(AND(G3943="Non-lead",J3943="")),
(AND(G3943="Non-lead - Other",J3943="")))),"Non-lead",
IF((OR((AND(G3943="Unknown - Likely Lead",J3943="")),
(AND(G3943="Unknown - Unlikely Lead",J3943="")),
(AND(G3943="Unknown - Material Unknown",J3943="")))),"Unknown",
""))))))))))))))))</f>
        <v>Non-Lead</v>
      </c>
      <c r="N3943" s="44" t="s">
        <v>39</v>
      </c>
    </row>
    <row r="3944" spans="1:14" x14ac:dyDescent="0.25">
      <c r="A3944" s="34" t="s">
        <v>9217</v>
      </c>
      <c r="B3944" s="35" t="s">
        <v>9218</v>
      </c>
      <c r="C3944" s="36" t="s">
        <v>9219</v>
      </c>
      <c r="D3944" s="36" t="s">
        <v>32</v>
      </c>
      <c r="E3944" s="36" t="s">
        <v>644</v>
      </c>
      <c r="F3944" s="37" t="s">
        <v>9220</v>
      </c>
      <c r="G3944" s="38" t="s">
        <v>35</v>
      </c>
      <c r="H3944" s="39" t="s">
        <v>39</v>
      </c>
      <c r="I3944" s="40" t="s">
        <v>63</v>
      </c>
      <c r="J3944" s="42" t="s">
        <v>38</v>
      </c>
      <c r="K3944" s="39" t="s">
        <v>63</v>
      </c>
      <c r="L3944" s="35"/>
      <c r="M3944" s="43" t="str">
        <f>IF((OR(G3944="Lead")),"Lead",
IF((OR(J3944="Lead")),"Lead",
IF((OR(G3944="Lead-lined galvanized")),"Lead",
IF((OR(J3944="Lead-lined galvanized")),"Lead",
IF((OR((AND(G3944="Unknown - Likely Lead",J3944="Galvanized")),
(AND(G3944="Unknown - Unlikely Lead",J3944="Galvanized")),
(AND(G3944="Unknown - Material Unknown",J3944="Galvanized")))),"Galvanized Requiring Replacement",
IF((OR((AND(G3944="Non-lead - Copper",H3944="Yes",J3944="Galvanized")),
(AND(G3944="Non-lead - Copper",H3944="Don't know",J3944="Galvanized")),
(AND(G3944="Non-lead - Copper",H3944="",J3944="Galvanized")),
(AND(G3944="Non-lead - Plastic",H3944="Yes",J3944="Galvanized")),
(AND(G3944="Non-lead - Plastic",H3944="Don't know",J3944="Galvanized")),
(AND(G3944="Non-lead - Plastic",H3944="",J3944="Galvanized")),
(AND(G3944="Non-lead",H3944="Yes",J3944="Galvanized")),
(AND(G3944="Non-lead",H3944="Don't know",J3944="Galvanized")),
(AND(G3944="Non-lead",H3944="",J3944="Galvanized")),
(AND(G3944="Non-lead - Other",H3944="Yes",J3944="Galvanized")),
(AND(G3944="Non-Lead - Other",H3944="Don't know",J3944="Galvanized")),
(AND(G3944="Galvanized",H3944="Yes",J3944="Galvanized")),
(AND(G3944="Galvanized",H3944="Don't know",J3944="Galvanized")),
(AND(G3944="Galvanized",H3944="",J3944="Galvanized")),
(AND(G3944="Non-Lead - Other",H3944="",J3944="Galvanized")))),"Galvanized Requiring Replacement",
IF((OR((AND(G3944="Non-lead - Copper",J3944="Non-lead - Copper")),
(AND(G3944="Non-lead - Copper",J3944="Non-lead - Plastic")),
(AND(G3944="Non-lead - Copper",J3944="Non-lead - Other")),
(AND(G3944="Non-lead - Copper",J3944="Non-lead")),
(AND(G3944="Non-lead - Plastic",J3944="Non-lead - Copper")),
(AND(G3944="Non-lead - Plastic",J3944="Non-lead - Plastic")),
(AND(G3944="Non-lead - Plastic",J3944="Non-lead - Other")),
(AND(G3944="Non-lead - Plastic",J3944="Non-lead")),
(AND(G3944="Non-lead",J3944="Non-lead - Copper")),
(AND(G3944="Non-lead",J3944="Non-lead - Plastic")),
(AND(G3944="Non-lead",J3944="Non-lead - Other")),
(AND(G3944="Non-lead",J3944="Non-lead")),
(AND(G3944="Non-lead - Other",J3944="Non-lead - Copper")),
(AND(G3944="Non-Lead - Other",J3944="Non-lead - Plastic")),
(AND(G3944="Non-Lead - Other",J3944="Non-lead")),
(AND(G3944="Non-Lead - Other",J3944="Non-lead - Other")))),"Non-Lead",
IF((OR((AND(G3944="Galvanized",J3944="Non-lead")),
(AND(G3944="Galvanized",J3944="Non-lead - Copper")),
(AND(G3944="Galvanized",J3944="Non-lead - Plastic")),
(AND(G3944="Galvanized",J3944="Non-lead")),
(AND(G3944="Galvanized",J3944="Non-lead - Other")))),"Non-Lead",
IF((OR((AND(G3944="Non-lead - Copper",H3944="No",J3944="Galvanized")),
(AND(G3944="Non-lead - Plastic",H3944="No",J3944="Galvanized")),
(AND(G3944="Non-lead",H3944="No",J3944="Galvanized")),
(AND(G3944="Galvanized",H3944="No",J3944="Galvanized")),
(AND(G3944="Non-lead - Other",H3944="No",J3944="Galvanized")))),"Non-lead",
IF((OR((AND(G3944="Unknown - Likely Lead",J3944="Unknown - Likely Lead")),
(AND(G3944="Unknown - Likely Lead",J3944="Unknown - Unlikely Lead")),
(AND(G3944="Unknown - Likely Lead",J3944="Unknown - Material Unknown")),
(AND(G3944="Unknown - Unlikely Lead",J3944="Unknown - Likely Lead")),
(AND(G3944="Unknown - Unlikely Lead",J3944="Unknown - Unlikely Lead")),
(AND(G3944="Unknown - Unlikely Lead",J3944="Unknown - Material Unknown")),
(AND(G3944="Unknown - Material Unknown",J3944="Unknown - Likely Lead")),
(AND(G3944="Unknown - Material Unknown",J3944="Unknown - Unlikely Lead")),
(AND(G3944="Unknown - Material Unknown",J3944="Unknown - Material Unknown")))),"Unknown",
IF((OR((AND(G3944="Unknown - Likely Lead",J3944="Non-lead - Copper")),
(AND(G3944="Unknown - Likely Lead",J3944="Non-lead - Plastic")),
(AND(G3944="Unknown - Likely Lead",J3944="Non-lead")),
(AND(G3944="Unknown - Likely Lead",J3944="Non-lead - Other")),
(AND(G3944="Unknown - Unlikely Lead",J3944="Non-lead - Copper")),
(AND(G3944="Unknown - Unlikely Lead",J3944="Non-lead - Plastic")),
(AND(G3944="Unknown - Unlikely Lead",J3944="Non-lead")),
(AND(G3944="Unknown - Unlikely Lead",J3944="Non-lead - Other")),
(AND(G3944="Unknown - Material Unknown",J3944="Non-lead - Copper")),
(AND(G3944="Unknown - Material Unknown",J3944="Non-lead - Plastic")),
(AND(G3944="Unknown - Material Unknown",J3944="Non-lead")),
(AND(G3944="Unknown - Material Unknown",J3944="Non-lead - Other")))),"Unknown",
IF((OR((AND(G3944="Non-lead - Copper",J3944="Unknown - Likely Lead")),
(AND(G3944="Non-lead - Copper",J3944="Unknown - Unlikely Lead")),
(AND(G3944="Non-lead - Copper",J3944="Unknown - Material Unknown")),
(AND(G3944="Non-lead - Plastic",J3944="Unknown - Likely Lead")),
(AND(G3944="Non-lead - Plastic",J3944="Unknown - Unlikely Lead")),
(AND(G3944="Non-lead - Plastic",J3944="Unknown - Material Unknown")),
(AND(G3944="Non-lead",J3944="Unknown - Likely Lead")),
(AND(G3944="Non-lead",J3944="Unknown - Unlikely Lead")),
(AND(G3944="Non-lead",J3944="Unknown - Material Unknown")),
(AND(G3944="Non-lead - Other",J3944="Unknown - Likely Lead")),
(AND(G3944="Non-Lead - Other",J3944="Unknown - Unlikely Lead")),
(AND(G3944="Non-Lead - Other",J3944="Unknown - Material Unknown")))),"Unknown",
IF((OR((AND(G3944="Galvanized",J3944="Unknown - Likely Lead")),
(AND(G3944="Galvanized",J3944="Unknown - Unlikely Lead")),
(AND(G3944="Galvanized",J3944="Unknown - Material Unknown")))),"Unknown",
IF((OR((AND(G3944="Galvanized",J3944="")))),"Galvanized Requiring Replacement",
IF((OR((AND(G3944="Non-lead - Copper",J3944="")),
(AND(G3944="Non-lead - Plastic",J3944="")),
(AND(G3944="Non-lead",J3944="")),
(AND(G3944="Non-lead - Other",J3944="")))),"Non-lead",
IF((OR((AND(G3944="Unknown - Likely Lead",J3944="")),
(AND(G3944="Unknown - Unlikely Lead",J3944="")),
(AND(G3944="Unknown - Material Unknown",J3944="")))),"Unknown",
""))))))))))))))))</f>
        <v>Non-Lead</v>
      </c>
      <c r="N3944" s="44" t="s">
        <v>39</v>
      </c>
    </row>
    <row r="3945" spans="1:14" x14ac:dyDescent="0.25">
      <c r="A3945" s="34" t="s">
        <v>9221</v>
      </c>
      <c r="B3945" s="35" t="s">
        <v>1964</v>
      </c>
      <c r="C3945" s="36" t="s">
        <v>8718</v>
      </c>
      <c r="D3945" s="36" t="s">
        <v>32</v>
      </c>
      <c r="E3945" s="36" t="s">
        <v>644</v>
      </c>
      <c r="F3945" s="37" t="s">
        <v>9222</v>
      </c>
      <c r="G3945" s="38" t="s">
        <v>35</v>
      </c>
      <c r="H3945" s="39" t="s">
        <v>39</v>
      </c>
      <c r="I3945" s="40" t="s">
        <v>63</v>
      </c>
      <c r="J3945" s="42" t="s">
        <v>38</v>
      </c>
      <c r="K3945" s="39" t="s">
        <v>63</v>
      </c>
      <c r="L3945" s="35"/>
      <c r="M3945" s="43" t="str">
        <f>IF((OR(G3945="Lead")),"Lead",
IF((OR(J3945="Lead")),"Lead",
IF((OR(G3945="Lead-lined galvanized")),"Lead",
IF((OR(J3945="Lead-lined galvanized")),"Lead",
IF((OR((AND(G3945="Unknown - Likely Lead",J3945="Galvanized")),
(AND(G3945="Unknown - Unlikely Lead",J3945="Galvanized")),
(AND(G3945="Unknown - Material Unknown",J3945="Galvanized")))),"Galvanized Requiring Replacement",
IF((OR((AND(G3945="Non-lead - Copper",H3945="Yes",J3945="Galvanized")),
(AND(G3945="Non-lead - Copper",H3945="Don't know",J3945="Galvanized")),
(AND(G3945="Non-lead - Copper",H3945="",J3945="Galvanized")),
(AND(G3945="Non-lead - Plastic",H3945="Yes",J3945="Galvanized")),
(AND(G3945="Non-lead - Plastic",H3945="Don't know",J3945="Galvanized")),
(AND(G3945="Non-lead - Plastic",H3945="",J3945="Galvanized")),
(AND(G3945="Non-lead",H3945="Yes",J3945="Galvanized")),
(AND(G3945="Non-lead",H3945="Don't know",J3945="Galvanized")),
(AND(G3945="Non-lead",H3945="",J3945="Galvanized")),
(AND(G3945="Non-lead - Other",H3945="Yes",J3945="Galvanized")),
(AND(G3945="Non-Lead - Other",H3945="Don't know",J3945="Galvanized")),
(AND(G3945="Galvanized",H3945="Yes",J3945="Galvanized")),
(AND(G3945="Galvanized",H3945="Don't know",J3945="Galvanized")),
(AND(G3945="Galvanized",H3945="",J3945="Galvanized")),
(AND(G3945="Non-Lead - Other",H3945="",J3945="Galvanized")))),"Galvanized Requiring Replacement",
IF((OR((AND(G3945="Non-lead - Copper",J3945="Non-lead - Copper")),
(AND(G3945="Non-lead - Copper",J3945="Non-lead - Plastic")),
(AND(G3945="Non-lead - Copper",J3945="Non-lead - Other")),
(AND(G3945="Non-lead - Copper",J3945="Non-lead")),
(AND(G3945="Non-lead - Plastic",J3945="Non-lead - Copper")),
(AND(G3945="Non-lead - Plastic",J3945="Non-lead - Plastic")),
(AND(G3945="Non-lead - Plastic",J3945="Non-lead - Other")),
(AND(G3945="Non-lead - Plastic",J3945="Non-lead")),
(AND(G3945="Non-lead",J3945="Non-lead - Copper")),
(AND(G3945="Non-lead",J3945="Non-lead - Plastic")),
(AND(G3945="Non-lead",J3945="Non-lead - Other")),
(AND(G3945="Non-lead",J3945="Non-lead")),
(AND(G3945="Non-lead - Other",J3945="Non-lead - Copper")),
(AND(G3945="Non-Lead - Other",J3945="Non-lead - Plastic")),
(AND(G3945="Non-Lead - Other",J3945="Non-lead")),
(AND(G3945="Non-Lead - Other",J3945="Non-lead - Other")))),"Non-Lead",
IF((OR((AND(G3945="Galvanized",J3945="Non-lead")),
(AND(G3945="Galvanized",J3945="Non-lead - Copper")),
(AND(G3945="Galvanized",J3945="Non-lead - Plastic")),
(AND(G3945="Galvanized",J3945="Non-lead")),
(AND(G3945="Galvanized",J3945="Non-lead - Other")))),"Non-Lead",
IF((OR((AND(G3945="Non-lead - Copper",H3945="No",J3945="Galvanized")),
(AND(G3945="Non-lead - Plastic",H3945="No",J3945="Galvanized")),
(AND(G3945="Non-lead",H3945="No",J3945="Galvanized")),
(AND(G3945="Galvanized",H3945="No",J3945="Galvanized")),
(AND(G3945="Non-lead - Other",H3945="No",J3945="Galvanized")))),"Non-lead",
IF((OR((AND(G3945="Unknown - Likely Lead",J3945="Unknown - Likely Lead")),
(AND(G3945="Unknown - Likely Lead",J3945="Unknown - Unlikely Lead")),
(AND(G3945="Unknown - Likely Lead",J3945="Unknown - Material Unknown")),
(AND(G3945="Unknown - Unlikely Lead",J3945="Unknown - Likely Lead")),
(AND(G3945="Unknown - Unlikely Lead",J3945="Unknown - Unlikely Lead")),
(AND(G3945="Unknown - Unlikely Lead",J3945="Unknown - Material Unknown")),
(AND(G3945="Unknown - Material Unknown",J3945="Unknown - Likely Lead")),
(AND(G3945="Unknown - Material Unknown",J3945="Unknown - Unlikely Lead")),
(AND(G3945="Unknown - Material Unknown",J3945="Unknown - Material Unknown")))),"Unknown",
IF((OR((AND(G3945="Unknown - Likely Lead",J3945="Non-lead - Copper")),
(AND(G3945="Unknown - Likely Lead",J3945="Non-lead - Plastic")),
(AND(G3945="Unknown - Likely Lead",J3945="Non-lead")),
(AND(G3945="Unknown - Likely Lead",J3945="Non-lead - Other")),
(AND(G3945="Unknown - Unlikely Lead",J3945="Non-lead - Copper")),
(AND(G3945="Unknown - Unlikely Lead",J3945="Non-lead - Plastic")),
(AND(G3945="Unknown - Unlikely Lead",J3945="Non-lead")),
(AND(G3945="Unknown - Unlikely Lead",J3945="Non-lead - Other")),
(AND(G3945="Unknown - Material Unknown",J3945="Non-lead - Copper")),
(AND(G3945="Unknown - Material Unknown",J3945="Non-lead - Plastic")),
(AND(G3945="Unknown - Material Unknown",J3945="Non-lead")),
(AND(G3945="Unknown - Material Unknown",J3945="Non-lead - Other")))),"Unknown",
IF((OR((AND(G3945="Non-lead - Copper",J3945="Unknown - Likely Lead")),
(AND(G3945="Non-lead - Copper",J3945="Unknown - Unlikely Lead")),
(AND(G3945="Non-lead - Copper",J3945="Unknown - Material Unknown")),
(AND(G3945="Non-lead - Plastic",J3945="Unknown - Likely Lead")),
(AND(G3945="Non-lead - Plastic",J3945="Unknown - Unlikely Lead")),
(AND(G3945="Non-lead - Plastic",J3945="Unknown - Material Unknown")),
(AND(G3945="Non-lead",J3945="Unknown - Likely Lead")),
(AND(G3945="Non-lead",J3945="Unknown - Unlikely Lead")),
(AND(G3945="Non-lead",J3945="Unknown - Material Unknown")),
(AND(G3945="Non-lead - Other",J3945="Unknown - Likely Lead")),
(AND(G3945="Non-Lead - Other",J3945="Unknown - Unlikely Lead")),
(AND(G3945="Non-Lead - Other",J3945="Unknown - Material Unknown")))),"Unknown",
IF((OR((AND(G3945="Galvanized",J3945="Unknown - Likely Lead")),
(AND(G3945="Galvanized",J3945="Unknown - Unlikely Lead")),
(AND(G3945="Galvanized",J3945="Unknown - Material Unknown")))),"Unknown",
IF((OR((AND(G3945="Galvanized",J3945="")))),"Galvanized Requiring Replacement",
IF((OR((AND(G3945="Non-lead - Copper",J3945="")),
(AND(G3945="Non-lead - Plastic",J3945="")),
(AND(G3945="Non-lead",J3945="")),
(AND(G3945="Non-lead - Other",J3945="")))),"Non-lead",
IF((OR((AND(G3945="Unknown - Likely Lead",J3945="")),
(AND(G3945="Unknown - Unlikely Lead",J3945="")),
(AND(G3945="Unknown - Material Unknown",J3945="")))),"Unknown",
""))))))))))))))))</f>
        <v>Non-Lead</v>
      </c>
      <c r="N3945" s="44" t="s">
        <v>39</v>
      </c>
    </row>
    <row r="3946" spans="1:14" ht="30" x14ac:dyDescent="0.25">
      <c r="A3946" s="34" t="s">
        <v>9223</v>
      </c>
      <c r="B3946" s="35" t="s">
        <v>9224</v>
      </c>
      <c r="C3946" s="36" t="s">
        <v>9184</v>
      </c>
      <c r="D3946" s="36" t="s">
        <v>32</v>
      </c>
      <c r="E3946" s="36" t="s">
        <v>644</v>
      </c>
      <c r="F3946" s="37" t="s">
        <v>9225</v>
      </c>
      <c r="G3946" s="38" t="s">
        <v>35</v>
      </c>
      <c r="H3946" s="39" t="s">
        <v>39</v>
      </c>
      <c r="I3946" s="40" t="s">
        <v>37</v>
      </c>
      <c r="J3946" s="42" t="s">
        <v>38</v>
      </c>
      <c r="K3946" s="39" t="s">
        <v>37</v>
      </c>
      <c r="L3946" s="35"/>
      <c r="M3946" s="43" t="str">
        <f>IF((OR(G3946="Lead")),"Lead",
IF((OR(J3946="Lead")),"Lead",
IF((OR(G3946="Lead-lined galvanized")),"Lead",
IF((OR(J3946="Lead-lined galvanized")),"Lead",
IF((OR((AND(G3946="Unknown - Likely Lead",J3946="Galvanized")),
(AND(G3946="Unknown - Unlikely Lead",J3946="Galvanized")),
(AND(G3946="Unknown - Material Unknown",J3946="Galvanized")))),"Galvanized Requiring Replacement",
IF((OR((AND(G3946="Non-lead - Copper",H3946="Yes",J3946="Galvanized")),
(AND(G3946="Non-lead - Copper",H3946="Don't know",J3946="Galvanized")),
(AND(G3946="Non-lead - Copper",H3946="",J3946="Galvanized")),
(AND(G3946="Non-lead - Plastic",H3946="Yes",J3946="Galvanized")),
(AND(G3946="Non-lead - Plastic",H3946="Don't know",J3946="Galvanized")),
(AND(G3946="Non-lead - Plastic",H3946="",J3946="Galvanized")),
(AND(G3946="Non-lead",H3946="Yes",J3946="Galvanized")),
(AND(G3946="Non-lead",H3946="Don't know",J3946="Galvanized")),
(AND(G3946="Non-lead",H3946="",J3946="Galvanized")),
(AND(G3946="Non-lead - Other",H3946="Yes",J3946="Galvanized")),
(AND(G3946="Non-Lead - Other",H3946="Don't know",J3946="Galvanized")),
(AND(G3946="Galvanized",H3946="Yes",J3946="Galvanized")),
(AND(G3946="Galvanized",H3946="Don't know",J3946="Galvanized")),
(AND(G3946="Galvanized",H3946="",J3946="Galvanized")),
(AND(G3946="Non-Lead - Other",H3946="",J3946="Galvanized")))),"Galvanized Requiring Replacement",
IF((OR((AND(G3946="Non-lead - Copper",J3946="Non-lead - Copper")),
(AND(G3946="Non-lead - Copper",J3946="Non-lead - Plastic")),
(AND(G3946="Non-lead - Copper",J3946="Non-lead - Other")),
(AND(G3946="Non-lead - Copper",J3946="Non-lead")),
(AND(G3946="Non-lead - Plastic",J3946="Non-lead - Copper")),
(AND(G3946="Non-lead - Plastic",J3946="Non-lead - Plastic")),
(AND(G3946="Non-lead - Plastic",J3946="Non-lead - Other")),
(AND(G3946="Non-lead - Plastic",J3946="Non-lead")),
(AND(G3946="Non-lead",J3946="Non-lead - Copper")),
(AND(G3946="Non-lead",J3946="Non-lead - Plastic")),
(AND(G3946="Non-lead",J3946="Non-lead - Other")),
(AND(G3946="Non-lead",J3946="Non-lead")),
(AND(G3946="Non-lead - Other",J3946="Non-lead - Copper")),
(AND(G3946="Non-Lead - Other",J3946="Non-lead - Plastic")),
(AND(G3946="Non-Lead - Other",J3946="Non-lead")),
(AND(G3946="Non-Lead - Other",J3946="Non-lead - Other")))),"Non-Lead",
IF((OR((AND(G3946="Galvanized",J3946="Non-lead")),
(AND(G3946="Galvanized",J3946="Non-lead - Copper")),
(AND(G3946="Galvanized",J3946="Non-lead - Plastic")),
(AND(G3946="Galvanized",J3946="Non-lead")),
(AND(G3946="Galvanized",J3946="Non-lead - Other")))),"Non-Lead",
IF((OR((AND(G3946="Non-lead - Copper",H3946="No",J3946="Galvanized")),
(AND(G3946="Non-lead - Plastic",H3946="No",J3946="Galvanized")),
(AND(G3946="Non-lead",H3946="No",J3946="Galvanized")),
(AND(G3946="Galvanized",H3946="No",J3946="Galvanized")),
(AND(G3946="Non-lead - Other",H3946="No",J3946="Galvanized")))),"Non-lead",
IF((OR((AND(G3946="Unknown - Likely Lead",J3946="Unknown - Likely Lead")),
(AND(G3946="Unknown - Likely Lead",J3946="Unknown - Unlikely Lead")),
(AND(G3946="Unknown - Likely Lead",J3946="Unknown - Material Unknown")),
(AND(G3946="Unknown - Unlikely Lead",J3946="Unknown - Likely Lead")),
(AND(G3946="Unknown - Unlikely Lead",J3946="Unknown - Unlikely Lead")),
(AND(G3946="Unknown - Unlikely Lead",J3946="Unknown - Material Unknown")),
(AND(G3946="Unknown - Material Unknown",J3946="Unknown - Likely Lead")),
(AND(G3946="Unknown - Material Unknown",J3946="Unknown - Unlikely Lead")),
(AND(G3946="Unknown - Material Unknown",J3946="Unknown - Material Unknown")))),"Unknown",
IF((OR((AND(G3946="Unknown - Likely Lead",J3946="Non-lead - Copper")),
(AND(G3946="Unknown - Likely Lead",J3946="Non-lead - Plastic")),
(AND(G3946="Unknown - Likely Lead",J3946="Non-lead")),
(AND(G3946="Unknown - Likely Lead",J3946="Non-lead - Other")),
(AND(G3946="Unknown - Unlikely Lead",J3946="Non-lead - Copper")),
(AND(G3946="Unknown - Unlikely Lead",J3946="Non-lead - Plastic")),
(AND(G3946="Unknown - Unlikely Lead",J3946="Non-lead")),
(AND(G3946="Unknown - Unlikely Lead",J3946="Non-lead - Other")),
(AND(G3946="Unknown - Material Unknown",J3946="Non-lead - Copper")),
(AND(G3946="Unknown - Material Unknown",J3946="Non-lead - Plastic")),
(AND(G3946="Unknown - Material Unknown",J3946="Non-lead")),
(AND(G3946="Unknown - Material Unknown",J3946="Non-lead - Other")))),"Unknown",
IF((OR((AND(G3946="Non-lead - Copper",J3946="Unknown - Likely Lead")),
(AND(G3946="Non-lead - Copper",J3946="Unknown - Unlikely Lead")),
(AND(G3946="Non-lead - Copper",J3946="Unknown - Material Unknown")),
(AND(G3946="Non-lead - Plastic",J3946="Unknown - Likely Lead")),
(AND(G3946="Non-lead - Plastic",J3946="Unknown - Unlikely Lead")),
(AND(G3946="Non-lead - Plastic",J3946="Unknown - Material Unknown")),
(AND(G3946="Non-lead",J3946="Unknown - Likely Lead")),
(AND(G3946="Non-lead",J3946="Unknown - Unlikely Lead")),
(AND(G3946="Non-lead",J3946="Unknown - Material Unknown")),
(AND(G3946="Non-lead - Other",J3946="Unknown - Likely Lead")),
(AND(G3946="Non-Lead - Other",J3946="Unknown - Unlikely Lead")),
(AND(G3946="Non-Lead - Other",J3946="Unknown - Material Unknown")))),"Unknown",
IF((OR((AND(G3946="Galvanized",J3946="Unknown - Likely Lead")),
(AND(G3946="Galvanized",J3946="Unknown - Unlikely Lead")),
(AND(G3946="Galvanized",J3946="Unknown - Material Unknown")))),"Unknown",
IF((OR((AND(G3946="Galvanized",J3946="")))),"Galvanized Requiring Replacement",
IF((OR((AND(G3946="Non-lead - Copper",J3946="")),
(AND(G3946="Non-lead - Plastic",J3946="")),
(AND(G3946="Non-lead",J3946="")),
(AND(G3946="Non-lead - Other",J3946="")))),"Non-lead",
IF((OR((AND(G3946="Unknown - Likely Lead",J3946="")),
(AND(G3946="Unknown - Unlikely Lead",J3946="")),
(AND(G3946="Unknown - Material Unknown",J3946="")))),"Unknown",
""))))))))))))))))</f>
        <v>Non-Lead</v>
      </c>
      <c r="N3946" s="44" t="s">
        <v>39</v>
      </c>
    </row>
    <row r="3947" spans="1:14" ht="30" x14ac:dyDescent="0.25">
      <c r="A3947" s="34" t="s">
        <v>9226</v>
      </c>
      <c r="B3947" s="35" t="s">
        <v>164</v>
      </c>
      <c r="C3947" s="36" t="s">
        <v>8737</v>
      </c>
      <c r="D3947" s="36" t="s">
        <v>32</v>
      </c>
      <c r="E3947" s="36" t="s">
        <v>644</v>
      </c>
      <c r="F3947" s="37" t="s">
        <v>9227</v>
      </c>
      <c r="G3947" s="38" t="s">
        <v>35</v>
      </c>
      <c r="H3947" s="39" t="s">
        <v>39</v>
      </c>
      <c r="I3947" s="40" t="s">
        <v>37</v>
      </c>
      <c r="J3947" s="42" t="s">
        <v>38</v>
      </c>
      <c r="K3947" s="39" t="s">
        <v>37</v>
      </c>
      <c r="L3947" s="35"/>
      <c r="M3947" s="43" t="str">
        <f>IF((OR(G3947="Lead")),"Lead",
IF((OR(J3947="Lead")),"Lead",
IF((OR(G3947="Lead-lined galvanized")),"Lead",
IF((OR(J3947="Lead-lined galvanized")),"Lead",
IF((OR((AND(G3947="Unknown - Likely Lead",J3947="Galvanized")),
(AND(G3947="Unknown - Unlikely Lead",J3947="Galvanized")),
(AND(G3947="Unknown - Material Unknown",J3947="Galvanized")))),"Galvanized Requiring Replacement",
IF((OR((AND(G3947="Non-lead - Copper",H3947="Yes",J3947="Galvanized")),
(AND(G3947="Non-lead - Copper",H3947="Don't know",J3947="Galvanized")),
(AND(G3947="Non-lead - Copper",H3947="",J3947="Galvanized")),
(AND(G3947="Non-lead - Plastic",H3947="Yes",J3947="Galvanized")),
(AND(G3947="Non-lead - Plastic",H3947="Don't know",J3947="Galvanized")),
(AND(G3947="Non-lead - Plastic",H3947="",J3947="Galvanized")),
(AND(G3947="Non-lead",H3947="Yes",J3947="Galvanized")),
(AND(G3947="Non-lead",H3947="Don't know",J3947="Galvanized")),
(AND(G3947="Non-lead",H3947="",J3947="Galvanized")),
(AND(G3947="Non-lead - Other",H3947="Yes",J3947="Galvanized")),
(AND(G3947="Non-Lead - Other",H3947="Don't know",J3947="Galvanized")),
(AND(G3947="Galvanized",H3947="Yes",J3947="Galvanized")),
(AND(G3947="Galvanized",H3947="Don't know",J3947="Galvanized")),
(AND(G3947="Galvanized",H3947="",J3947="Galvanized")),
(AND(G3947="Non-Lead - Other",H3947="",J3947="Galvanized")))),"Galvanized Requiring Replacement",
IF((OR((AND(G3947="Non-lead - Copper",J3947="Non-lead - Copper")),
(AND(G3947="Non-lead - Copper",J3947="Non-lead - Plastic")),
(AND(G3947="Non-lead - Copper",J3947="Non-lead - Other")),
(AND(G3947="Non-lead - Copper",J3947="Non-lead")),
(AND(G3947="Non-lead - Plastic",J3947="Non-lead - Copper")),
(AND(G3947="Non-lead - Plastic",J3947="Non-lead - Plastic")),
(AND(G3947="Non-lead - Plastic",J3947="Non-lead - Other")),
(AND(G3947="Non-lead - Plastic",J3947="Non-lead")),
(AND(G3947="Non-lead",J3947="Non-lead - Copper")),
(AND(G3947="Non-lead",J3947="Non-lead - Plastic")),
(AND(G3947="Non-lead",J3947="Non-lead - Other")),
(AND(G3947="Non-lead",J3947="Non-lead")),
(AND(G3947="Non-lead - Other",J3947="Non-lead - Copper")),
(AND(G3947="Non-Lead - Other",J3947="Non-lead - Plastic")),
(AND(G3947="Non-Lead - Other",J3947="Non-lead")),
(AND(G3947="Non-Lead - Other",J3947="Non-lead - Other")))),"Non-Lead",
IF((OR((AND(G3947="Galvanized",J3947="Non-lead")),
(AND(G3947="Galvanized",J3947="Non-lead - Copper")),
(AND(G3947="Galvanized",J3947="Non-lead - Plastic")),
(AND(G3947="Galvanized",J3947="Non-lead")),
(AND(G3947="Galvanized",J3947="Non-lead - Other")))),"Non-Lead",
IF((OR((AND(G3947="Non-lead - Copper",H3947="No",J3947="Galvanized")),
(AND(G3947="Non-lead - Plastic",H3947="No",J3947="Galvanized")),
(AND(G3947="Non-lead",H3947="No",J3947="Galvanized")),
(AND(G3947="Galvanized",H3947="No",J3947="Galvanized")),
(AND(G3947="Non-lead - Other",H3947="No",J3947="Galvanized")))),"Non-lead",
IF((OR((AND(G3947="Unknown - Likely Lead",J3947="Unknown - Likely Lead")),
(AND(G3947="Unknown - Likely Lead",J3947="Unknown - Unlikely Lead")),
(AND(G3947="Unknown - Likely Lead",J3947="Unknown - Material Unknown")),
(AND(G3947="Unknown - Unlikely Lead",J3947="Unknown - Likely Lead")),
(AND(G3947="Unknown - Unlikely Lead",J3947="Unknown - Unlikely Lead")),
(AND(G3947="Unknown - Unlikely Lead",J3947="Unknown - Material Unknown")),
(AND(G3947="Unknown - Material Unknown",J3947="Unknown - Likely Lead")),
(AND(G3947="Unknown - Material Unknown",J3947="Unknown - Unlikely Lead")),
(AND(G3947="Unknown - Material Unknown",J3947="Unknown - Material Unknown")))),"Unknown",
IF((OR((AND(G3947="Unknown - Likely Lead",J3947="Non-lead - Copper")),
(AND(G3947="Unknown - Likely Lead",J3947="Non-lead - Plastic")),
(AND(G3947="Unknown - Likely Lead",J3947="Non-lead")),
(AND(G3947="Unknown - Likely Lead",J3947="Non-lead - Other")),
(AND(G3947="Unknown - Unlikely Lead",J3947="Non-lead - Copper")),
(AND(G3947="Unknown - Unlikely Lead",J3947="Non-lead - Plastic")),
(AND(G3947="Unknown - Unlikely Lead",J3947="Non-lead")),
(AND(G3947="Unknown - Unlikely Lead",J3947="Non-lead - Other")),
(AND(G3947="Unknown - Material Unknown",J3947="Non-lead - Copper")),
(AND(G3947="Unknown - Material Unknown",J3947="Non-lead - Plastic")),
(AND(G3947="Unknown - Material Unknown",J3947="Non-lead")),
(AND(G3947="Unknown - Material Unknown",J3947="Non-lead - Other")))),"Unknown",
IF((OR((AND(G3947="Non-lead - Copper",J3947="Unknown - Likely Lead")),
(AND(G3947="Non-lead - Copper",J3947="Unknown - Unlikely Lead")),
(AND(G3947="Non-lead - Copper",J3947="Unknown - Material Unknown")),
(AND(G3947="Non-lead - Plastic",J3947="Unknown - Likely Lead")),
(AND(G3947="Non-lead - Plastic",J3947="Unknown - Unlikely Lead")),
(AND(G3947="Non-lead - Plastic",J3947="Unknown - Material Unknown")),
(AND(G3947="Non-lead",J3947="Unknown - Likely Lead")),
(AND(G3947="Non-lead",J3947="Unknown - Unlikely Lead")),
(AND(G3947="Non-lead",J3947="Unknown - Material Unknown")),
(AND(G3947="Non-lead - Other",J3947="Unknown - Likely Lead")),
(AND(G3947="Non-Lead - Other",J3947="Unknown - Unlikely Lead")),
(AND(G3947="Non-Lead - Other",J3947="Unknown - Material Unknown")))),"Unknown",
IF((OR((AND(G3947="Galvanized",J3947="Unknown - Likely Lead")),
(AND(G3947="Galvanized",J3947="Unknown - Unlikely Lead")),
(AND(G3947="Galvanized",J3947="Unknown - Material Unknown")))),"Unknown",
IF((OR((AND(G3947="Galvanized",J3947="")))),"Galvanized Requiring Replacement",
IF((OR((AND(G3947="Non-lead - Copper",J3947="")),
(AND(G3947="Non-lead - Plastic",J3947="")),
(AND(G3947="Non-lead",J3947="")),
(AND(G3947="Non-lead - Other",J3947="")))),"Non-lead",
IF((OR((AND(G3947="Unknown - Likely Lead",J3947="")),
(AND(G3947="Unknown - Unlikely Lead",J3947="")),
(AND(G3947="Unknown - Material Unknown",J3947="")))),"Unknown",
""))))))))))))))))</f>
        <v>Non-Lead</v>
      </c>
      <c r="N3947" s="44" t="s">
        <v>39</v>
      </c>
    </row>
    <row r="3948" spans="1:14" ht="30" x14ac:dyDescent="0.25">
      <c r="A3948" s="34" t="s">
        <v>9228</v>
      </c>
      <c r="B3948" s="35" t="s">
        <v>1691</v>
      </c>
      <c r="C3948" s="36" t="s">
        <v>8737</v>
      </c>
      <c r="D3948" s="36" t="s">
        <v>32</v>
      </c>
      <c r="E3948" s="36" t="s">
        <v>644</v>
      </c>
      <c r="F3948" s="37" t="s">
        <v>9229</v>
      </c>
      <c r="G3948" s="38" t="s">
        <v>35</v>
      </c>
      <c r="H3948" s="39" t="s">
        <v>39</v>
      </c>
      <c r="I3948" s="40" t="s">
        <v>37</v>
      </c>
      <c r="J3948" s="42" t="s">
        <v>38</v>
      </c>
      <c r="K3948" s="39" t="s">
        <v>37</v>
      </c>
      <c r="L3948" s="35"/>
      <c r="M3948" s="43" t="str">
        <f>IF((OR(G3948="Lead")),"Lead",
IF((OR(J3948="Lead")),"Lead",
IF((OR(G3948="Lead-lined galvanized")),"Lead",
IF((OR(J3948="Lead-lined galvanized")),"Lead",
IF((OR((AND(G3948="Unknown - Likely Lead",J3948="Galvanized")),
(AND(G3948="Unknown - Unlikely Lead",J3948="Galvanized")),
(AND(G3948="Unknown - Material Unknown",J3948="Galvanized")))),"Galvanized Requiring Replacement",
IF((OR((AND(G3948="Non-lead - Copper",H3948="Yes",J3948="Galvanized")),
(AND(G3948="Non-lead - Copper",H3948="Don't know",J3948="Galvanized")),
(AND(G3948="Non-lead - Copper",H3948="",J3948="Galvanized")),
(AND(G3948="Non-lead - Plastic",H3948="Yes",J3948="Galvanized")),
(AND(G3948="Non-lead - Plastic",H3948="Don't know",J3948="Galvanized")),
(AND(G3948="Non-lead - Plastic",H3948="",J3948="Galvanized")),
(AND(G3948="Non-lead",H3948="Yes",J3948="Galvanized")),
(AND(G3948="Non-lead",H3948="Don't know",J3948="Galvanized")),
(AND(G3948="Non-lead",H3948="",J3948="Galvanized")),
(AND(G3948="Non-lead - Other",H3948="Yes",J3948="Galvanized")),
(AND(G3948="Non-Lead - Other",H3948="Don't know",J3948="Galvanized")),
(AND(G3948="Galvanized",H3948="Yes",J3948="Galvanized")),
(AND(G3948="Galvanized",H3948="Don't know",J3948="Galvanized")),
(AND(G3948="Galvanized",H3948="",J3948="Galvanized")),
(AND(G3948="Non-Lead - Other",H3948="",J3948="Galvanized")))),"Galvanized Requiring Replacement",
IF((OR((AND(G3948="Non-lead - Copper",J3948="Non-lead - Copper")),
(AND(G3948="Non-lead - Copper",J3948="Non-lead - Plastic")),
(AND(G3948="Non-lead - Copper",J3948="Non-lead - Other")),
(AND(G3948="Non-lead - Copper",J3948="Non-lead")),
(AND(G3948="Non-lead - Plastic",J3948="Non-lead - Copper")),
(AND(G3948="Non-lead - Plastic",J3948="Non-lead - Plastic")),
(AND(G3948="Non-lead - Plastic",J3948="Non-lead - Other")),
(AND(G3948="Non-lead - Plastic",J3948="Non-lead")),
(AND(G3948="Non-lead",J3948="Non-lead - Copper")),
(AND(G3948="Non-lead",J3948="Non-lead - Plastic")),
(AND(G3948="Non-lead",J3948="Non-lead - Other")),
(AND(G3948="Non-lead",J3948="Non-lead")),
(AND(G3948="Non-lead - Other",J3948="Non-lead - Copper")),
(AND(G3948="Non-Lead - Other",J3948="Non-lead - Plastic")),
(AND(G3948="Non-Lead - Other",J3948="Non-lead")),
(AND(G3948="Non-Lead - Other",J3948="Non-lead - Other")))),"Non-Lead",
IF((OR((AND(G3948="Galvanized",J3948="Non-lead")),
(AND(G3948="Galvanized",J3948="Non-lead - Copper")),
(AND(G3948="Galvanized",J3948="Non-lead - Plastic")),
(AND(G3948="Galvanized",J3948="Non-lead")),
(AND(G3948="Galvanized",J3948="Non-lead - Other")))),"Non-Lead",
IF((OR((AND(G3948="Non-lead - Copper",H3948="No",J3948="Galvanized")),
(AND(G3948="Non-lead - Plastic",H3948="No",J3948="Galvanized")),
(AND(G3948="Non-lead",H3948="No",J3948="Galvanized")),
(AND(G3948="Galvanized",H3948="No",J3948="Galvanized")),
(AND(G3948="Non-lead - Other",H3948="No",J3948="Galvanized")))),"Non-lead",
IF((OR((AND(G3948="Unknown - Likely Lead",J3948="Unknown - Likely Lead")),
(AND(G3948="Unknown - Likely Lead",J3948="Unknown - Unlikely Lead")),
(AND(G3948="Unknown - Likely Lead",J3948="Unknown - Material Unknown")),
(AND(G3948="Unknown - Unlikely Lead",J3948="Unknown - Likely Lead")),
(AND(G3948="Unknown - Unlikely Lead",J3948="Unknown - Unlikely Lead")),
(AND(G3948="Unknown - Unlikely Lead",J3948="Unknown - Material Unknown")),
(AND(G3948="Unknown - Material Unknown",J3948="Unknown - Likely Lead")),
(AND(G3948="Unknown - Material Unknown",J3948="Unknown - Unlikely Lead")),
(AND(G3948="Unknown - Material Unknown",J3948="Unknown - Material Unknown")))),"Unknown",
IF((OR((AND(G3948="Unknown - Likely Lead",J3948="Non-lead - Copper")),
(AND(G3948="Unknown - Likely Lead",J3948="Non-lead - Plastic")),
(AND(G3948="Unknown - Likely Lead",J3948="Non-lead")),
(AND(G3948="Unknown - Likely Lead",J3948="Non-lead - Other")),
(AND(G3948="Unknown - Unlikely Lead",J3948="Non-lead - Copper")),
(AND(G3948="Unknown - Unlikely Lead",J3948="Non-lead - Plastic")),
(AND(G3948="Unknown - Unlikely Lead",J3948="Non-lead")),
(AND(G3948="Unknown - Unlikely Lead",J3948="Non-lead - Other")),
(AND(G3948="Unknown - Material Unknown",J3948="Non-lead - Copper")),
(AND(G3948="Unknown - Material Unknown",J3948="Non-lead - Plastic")),
(AND(G3948="Unknown - Material Unknown",J3948="Non-lead")),
(AND(G3948="Unknown - Material Unknown",J3948="Non-lead - Other")))),"Unknown",
IF((OR((AND(G3948="Non-lead - Copper",J3948="Unknown - Likely Lead")),
(AND(G3948="Non-lead - Copper",J3948="Unknown - Unlikely Lead")),
(AND(G3948="Non-lead - Copper",J3948="Unknown - Material Unknown")),
(AND(G3948="Non-lead - Plastic",J3948="Unknown - Likely Lead")),
(AND(G3948="Non-lead - Plastic",J3948="Unknown - Unlikely Lead")),
(AND(G3948="Non-lead - Plastic",J3948="Unknown - Material Unknown")),
(AND(G3948="Non-lead",J3948="Unknown - Likely Lead")),
(AND(G3948="Non-lead",J3948="Unknown - Unlikely Lead")),
(AND(G3948="Non-lead",J3948="Unknown - Material Unknown")),
(AND(G3948="Non-lead - Other",J3948="Unknown - Likely Lead")),
(AND(G3948="Non-Lead - Other",J3948="Unknown - Unlikely Lead")),
(AND(G3948="Non-Lead - Other",J3948="Unknown - Material Unknown")))),"Unknown",
IF((OR((AND(G3948="Galvanized",J3948="Unknown - Likely Lead")),
(AND(G3948="Galvanized",J3948="Unknown - Unlikely Lead")),
(AND(G3948="Galvanized",J3948="Unknown - Material Unknown")))),"Unknown",
IF((OR((AND(G3948="Galvanized",J3948="")))),"Galvanized Requiring Replacement",
IF((OR((AND(G3948="Non-lead - Copper",J3948="")),
(AND(G3948="Non-lead - Plastic",J3948="")),
(AND(G3948="Non-lead",J3948="")),
(AND(G3948="Non-lead - Other",J3948="")))),"Non-lead",
IF((OR((AND(G3948="Unknown - Likely Lead",J3948="")),
(AND(G3948="Unknown - Unlikely Lead",J3948="")),
(AND(G3948="Unknown - Material Unknown",J3948="")))),"Unknown",
""))))))))))))))))</f>
        <v>Non-Lead</v>
      </c>
      <c r="N3948" s="44" t="s">
        <v>39</v>
      </c>
    </row>
    <row r="3949" spans="1:14" ht="30" x14ac:dyDescent="0.25">
      <c r="A3949" s="34" t="s">
        <v>9230</v>
      </c>
      <c r="B3949" s="35" t="s">
        <v>161</v>
      </c>
      <c r="C3949" s="36" t="s">
        <v>8737</v>
      </c>
      <c r="D3949" s="36" t="s">
        <v>32</v>
      </c>
      <c r="E3949" s="36" t="s">
        <v>644</v>
      </c>
      <c r="F3949" s="37" t="s">
        <v>9231</v>
      </c>
      <c r="G3949" s="38" t="s">
        <v>35</v>
      </c>
      <c r="H3949" s="39" t="s">
        <v>39</v>
      </c>
      <c r="I3949" s="40" t="s">
        <v>37</v>
      </c>
      <c r="J3949" s="42" t="s">
        <v>38</v>
      </c>
      <c r="K3949" s="39" t="s">
        <v>37</v>
      </c>
      <c r="L3949" s="35"/>
      <c r="M3949" s="43" t="str">
        <f>IF((OR(G3949="Lead")),"Lead",
IF((OR(J3949="Lead")),"Lead",
IF((OR(G3949="Lead-lined galvanized")),"Lead",
IF((OR(J3949="Lead-lined galvanized")),"Lead",
IF((OR((AND(G3949="Unknown - Likely Lead",J3949="Galvanized")),
(AND(G3949="Unknown - Unlikely Lead",J3949="Galvanized")),
(AND(G3949="Unknown - Material Unknown",J3949="Galvanized")))),"Galvanized Requiring Replacement",
IF((OR((AND(G3949="Non-lead - Copper",H3949="Yes",J3949="Galvanized")),
(AND(G3949="Non-lead - Copper",H3949="Don't know",J3949="Galvanized")),
(AND(G3949="Non-lead - Copper",H3949="",J3949="Galvanized")),
(AND(G3949="Non-lead - Plastic",H3949="Yes",J3949="Galvanized")),
(AND(G3949="Non-lead - Plastic",H3949="Don't know",J3949="Galvanized")),
(AND(G3949="Non-lead - Plastic",H3949="",J3949="Galvanized")),
(AND(G3949="Non-lead",H3949="Yes",J3949="Galvanized")),
(AND(G3949="Non-lead",H3949="Don't know",J3949="Galvanized")),
(AND(G3949="Non-lead",H3949="",J3949="Galvanized")),
(AND(G3949="Non-lead - Other",H3949="Yes",J3949="Galvanized")),
(AND(G3949="Non-Lead - Other",H3949="Don't know",J3949="Galvanized")),
(AND(G3949="Galvanized",H3949="Yes",J3949="Galvanized")),
(AND(G3949="Galvanized",H3949="Don't know",J3949="Galvanized")),
(AND(G3949="Galvanized",H3949="",J3949="Galvanized")),
(AND(G3949="Non-Lead - Other",H3949="",J3949="Galvanized")))),"Galvanized Requiring Replacement",
IF((OR((AND(G3949="Non-lead - Copper",J3949="Non-lead - Copper")),
(AND(G3949="Non-lead - Copper",J3949="Non-lead - Plastic")),
(AND(G3949="Non-lead - Copper",J3949="Non-lead - Other")),
(AND(G3949="Non-lead - Copper",J3949="Non-lead")),
(AND(G3949="Non-lead - Plastic",J3949="Non-lead - Copper")),
(AND(G3949="Non-lead - Plastic",J3949="Non-lead - Plastic")),
(AND(G3949="Non-lead - Plastic",J3949="Non-lead - Other")),
(AND(G3949="Non-lead - Plastic",J3949="Non-lead")),
(AND(G3949="Non-lead",J3949="Non-lead - Copper")),
(AND(G3949="Non-lead",J3949="Non-lead - Plastic")),
(AND(G3949="Non-lead",J3949="Non-lead - Other")),
(AND(G3949="Non-lead",J3949="Non-lead")),
(AND(G3949="Non-lead - Other",J3949="Non-lead - Copper")),
(AND(G3949="Non-Lead - Other",J3949="Non-lead - Plastic")),
(AND(G3949="Non-Lead - Other",J3949="Non-lead")),
(AND(G3949="Non-Lead - Other",J3949="Non-lead - Other")))),"Non-Lead",
IF((OR((AND(G3949="Galvanized",J3949="Non-lead")),
(AND(G3949="Galvanized",J3949="Non-lead - Copper")),
(AND(G3949="Galvanized",J3949="Non-lead - Plastic")),
(AND(G3949="Galvanized",J3949="Non-lead")),
(AND(G3949="Galvanized",J3949="Non-lead - Other")))),"Non-Lead",
IF((OR((AND(G3949="Non-lead - Copper",H3949="No",J3949="Galvanized")),
(AND(G3949="Non-lead - Plastic",H3949="No",J3949="Galvanized")),
(AND(G3949="Non-lead",H3949="No",J3949="Galvanized")),
(AND(G3949="Galvanized",H3949="No",J3949="Galvanized")),
(AND(G3949="Non-lead - Other",H3949="No",J3949="Galvanized")))),"Non-lead",
IF((OR((AND(G3949="Unknown - Likely Lead",J3949="Unknown - Likely Lead")),
(AND(G3949="Unknown - Likely Lead",J3949="Unknown - Unlikely Lead")),
(AND(G3949="Unknown - Likely Lead",J3949="Unknown - Material Unknown")),
(AND(G3949="Unknown - Unlikely Lead",J3949="Unknown - Likely Lead")),
(AND(G3949="Unknown - Unlikely Lead",J3949="Unknown - Unlikely Lead")),
(AND(G3949="Unknown - Unlikely Lead",J3949="Unknown - Material Unknown")),
(AND(G3949="Unknown - Material Unknown",J3949="Unknown - Likely Lead")),
(AND(G3949="Unknown - Material Unknown",J3949="Unknown - Unlikely Lead")),
(AND(G3949="Unknown - Material Unknown",J3949="Unknown - Material Unknown")))),"Unknown",
IF((OR((AND(G3949="Unknown - Likely Lead",J3949="Non-lead - Copper")),
(AND(G3949="Unknown - Likely Lead",J3949="Non-lead - Plastic")),
(AND(G3949="Unknown - Likely Lead",J3949="Non-lead")),
(AND(G3949="Unknown - Likely Lead",J3949="Non-lead - Other")),
(AND(G3949="Unknown - Unlikely Lead",J3949="Non-lead - Copper")),
(AND(G3949="Unknown - Unlikely Lead",J3949="Non-lead - Plastic")),
(AND(G3949="Unknown - Unlikely Lead",J3949="Non-lead")),
(AND(G3949="Unknown - Unlikely Lead",J3949="Non-lead - Other")),
(AND(G3949="Unknown - Material Unknown",J3949="Non-lead - Copper")),
(AND(G3949="Unknown - Material Unknown",J3949="Non-lead - Plastic")),
(AND(G3949="Unknown - Material Unknown",J3949="Non-lead")),
(AND(G3949="Unknown - Material Unknown",J3949="Non-lead - Other")))),"Unknown",
IF((OR((AND(G3949="Non-lead - Copper",J3949="Unknown - Likely Lead")),
(AND(G3949="Non-lead - Copper",J3949="Unknown - Unlikely Lead")),
(AND(G3949="Non-lead - Copper",J3949="Unknown - Material Unknown")),
(AND(G3949="Non-lead - Plastic",J3949="Unknown - Likely Lead")),
(AND(G3949="Non-lead - Plastic",J3949="Unknown - Unlikely Lead")),
(AND(G3949="Non-lead - Plastic",J3949="Unknown - Material Unknown")),
(AND(G3949="Non-lead",J3949="Unknown - Likely Lead")),
(AND(G3949="Non-lead",J3949="Unknown - Unlikely Lead")),
(AND(G3949="Non-lead",J3949="Unknown - Material Unknown")),
(AND(G3949="Non-lead - Other",J3949="Unknown - Likely Lead")),
(AND(G3949="Non-Lead - Other",J3949="Unknown - Unlikely Lead")),
(AND(G3949="Non-Lead - Other",J3949="Unknown - Material Unknown")))),"Unknown",
IF((OR((AND(G3949="Galvanized",J3949="Unknown - Likely Lead")),
(AND(G3949="Galvanized",J3949="Unknown - Unlikely Lead")),
(AND(G3949="Galvanized",J3949="Unknown - Material Unknown")))),"Unknown",
IF((OR((AND(G3949="Galvanized",J3949="")))),"Galvanized Requiring Replacement",
IF((OR((AND(G3949="Non-lead - Copper",J3949="")),
(AND(G3949="Non-lead - Plastic",J3949="")),
(AND(G3949="Non-lead",J3949="")),
(AND(G3949="Non-lead - Other",J3949="")))),"Non-lead",
IF((OR((AND(G3949="Unknown - Likely Lead",J3949="")),
(AND(G3949="Unknown - Unlikely Lead",J3949="")),
(AND(G3949="Unknown - Material Unknown",J3949="")))),"Unknown",
""))))))))))))))))</f>
        <v>Non-Lead</v>
      </c>
      <c r="N3949" s="44" t="s">
        <v>39</v>
      </c>
    </row>
    <row r="3950" spans="1:14" ht="30" x14ac:dyDescent="0.25">
      <c r="A3950" s="34" t="s">
        <v>9232</v>
      </c>
      <c r="B3950" s="35" t="s">
        <v>455</v>
      </c>
      <c r="C3950" s="36" t="s">
        <v>8737</v>
      </c>
      <c r="D3950" s="36" t="s">
        <v>32</v>
      </c>
      <c r="E3950" s="36" t="s">
        <v>644</v>
      </c>
      <c r="F3950" s="37" t="s">
        <v>9233</v>
      </c>
      <c r="G3950" s="38" t="s">
        <v>35</v>
      </c>
      <c r="H3950" s="39" t="s">
        <v>39</v>
      </c>
      <c r="I3950" s="40" t="s">
        <v>37</v>
      </c>
      <c r="J3950" s="42" t="s">
        <v>38</v>
      </c>
      <c r="K3950" s="39" t="s">
        <v>37</v>
      </c>
      <c r="L3950" s="35"/>
      <c r="M3950" s="43" t="str">
        <f>IF((OR(G3950="Lead")),"Lead",
IF((OR(J3950="Lead")),"Lead",
IF((OR(G3950="Lead-lined galvanized")),"Lead",
IF((OR(J3950="Lead-lined galvanized")),"Lead",
IF((OR((AND(G3950="Unknown - Likely Lead",J3950="Galvanized")),
(AND(G3950="Unknown - Unlikely Lead",J3950="Galvanized")),
(AND(G3950="Unknown - Material Unknown",J3950="Galvanized")))),"Galvanized Requiring Replacement",
IF((OR((AND(G3950="Non-lead - Copper",H3950="Yes",J3950="Galvanized")),
(AND(G3950="Non-lead - Copper",H3950="Don't know",J3950="Galvanized")),
(AND(G3950="Non-lead - Copper",H3950="",J3950="Galvanized")),
(AND(G3950="Non-lead - Plastic",H3950="Yes",J3950="Galvanized")),
(AND(G3950="Non-lead - Plastic",H3950="Don't know",J3950="Galvanized")),
(AND(G3950="Non-lead - Plastic",H3950="",J3950="Galvanized")),
(AND(G3950="Non-lead",H3950="Yes",J3950="Galvanized")),
(AND(G3950="Non-lead",H3950="Don't know",J3950="Galvanized")),
(AND(G3950="Non-lead",H3950="",J3950="Galvanized")),
(AND(G3950="Non-lead - Other",H3950="Yes",J3950="Galvanized")),
(AND(G3950="Non-Lead - Other",H3950="Don't know",J3950="Galvanized")),
(AND(G3950="Galvanized",H3950="Yes",J3950="Galvanized")),
(AND(G3950="Galvanized",H3950="Don't know",J3950="Galvanized")),
(AND(G3950="Galvanized",H3950="",J3950="Galvanized")),
(AND(G3950="Non-Lead - Other",H3950="",J3950="Galvanized")))),"Galvanized Requiring Replacement",
IF((OR((AND(G3950="Non-lead - Copper",J3950="Non-lead - Copper")),
(AND(G3950="Non-lead - Copper",J3950="Non-lead - Plastic")),
(AND(G3950="Non-lead - Copper",J3950="Non-lead - Other")),
(AND(G3950="Non-lead - Copper",J3950="Non-lead")),
(AND(G3950="Non-lead - Plastic",J3950="Non-lead - Copper")),
(AND(G3950="Non-lead - Plastic",J3950="Non-lead - Plastic")),
(AND(G3950="Non-lead - Plastic",J3950="Non-lead - Other")),
(AND(G3950="Non-lead - Plastic",J3950="Non-lead")),
(AND(G3950="Non-lead",J3950="Non-lead - Copper")),
(AND(G3950="Non-lead",J3950="Non-lead - Plastic")),
(AND(G3950="Non-lead",J3950="Non-lead - Other")),
(AND(G3950="Non-lead",J3950="Non-lead")),
(AND(G3950="Non-lead - Other",J3950="Non-lead - Copper")),
(AND(G3950="Non-Lead - Other",J3950="Non-lead - Plastic")),
(AND(G3950="Non-Lead - Other",J3950="Non-lead")),
(AND(G3950="Non-Lead - Other",J3950="Non-lead - Other")))),"Non-Lead",
IF((OR((AND(G3950="Galvanized",J3950="Non-lead")),
(AND(G3950="Galvanized",J3950="Non-lead - Copper")),
(AND(G3950="Galvanized",J3950="Non-lead - Plastic")),
(AND(G3950="Galvanized",J3950="Non-lead")),
(AND(G3950="Galvanized",J3950="Non-lead - Other")))),"Non-Lead",
IF((OR((AND(G3950="Non-lead - Copper",H3950="No",J3950="Galvanized")),
(AND(G3950="Non-lead - Plastic",H3950="No",J3950="Galvanized")),
(AND(G3950="Non-lead",H3950="No",J3950="Galvanized")),
(AND(G3950="Galvanized",H3950="No",J3950="Galvanized")),
(AND(G3950="Non-lead - Other",H3950="No",J3950="Galvanized")))),"Non-lead",
IF((OR((AND(G3950="Unknown - Likely Lead",J3950="Unknown - Likely Lead")),
(AND(G3950="Unknown - Likely Lead",J3950="Unknown - Unlikely Lead")),
(AND(G3950="Unknown - Likely Lead",J3950="Unknown - Material Unknown")),
(AND(G3950="Unknown - Unlikely Lead",J3950="Unknown - Likely Lead")),
(AND(G3950="Unknown - Unlikely Lead",J3950="Unknown - Unlikely Lead")),
(AND(G3950="Unknown - Unlikely Lead",J3950="Unknown - Material Unknown")),
(AND(G3950="Unknown - Material Unknown",J3950="Unknown - Likely Lead")),
(AND(G3950="Unknown - Material Unknown",J3950="Unknown - Unlikely Lead")),
(AND(G3950="Unknown - Material Unknown",J3950="Unknown - Material Unknown")))),"Unknown",
IF((OR((AND(G3950="Unknown - Likely Lead",J3950="Non-lead - Copper")),
(AND(G3950="Unknown - Likely Lead",J3950="Non-lead - Plastic")),
(AND(G3950="Unknown - Likely Lead",J3950="Non-lead")),
(AND(G3950="Unknown - Likely Lead",J3950="Non-lead - Other")),
(AND(G3950="Unknown - Unlikely Lead",J3950="Non-lead - Copper")),
(AND(G3950="Unknown - Unlikely Lead",J3950="Non-lead - Plastic")),
(AND(G3950="Unknown - Unlikely Lead",J3950="Non-lead")),
(AND(G3950="Unknown - Unlikely Lead",J3950="Non-lead - Other")),
(AND(G3950="Unknown - Material Unknown",J3950="Non-lead - Copper")),
(AND(G3950="Unknown - Material Unknown",J3950="Non-lead - Plastic")),
(AND(G3950="Unknown - Material Unknown",J3950="Non-lead")),
(AND(G3950="Unknown - Material Unknown",J3950="Non-lead - Other")))),"Unknown",
IF((OR((AND(G3950="Non-lead - Copper",J3950="Unknown - Likely Lead")),
(AND(G3950="Non-lead - Copper",J3950="Unknown - Unlikely Lead")),
(AND(G3950="Non-lead - Copper",J3950="Unknown - Material Unknown")),
(AND(G3950="Non-lead - Plastic",J3950="Unknown - Likely Lead")),
(AND(G3950="Non-lead - Plastic",J3950="Unknown - Unlikely Lead")),
(AND(G3950="Non-lead - Plastic",J3950="Unknown - Material Unknown")),
(AND(G3950="Non-lead",J3950="Unknown - Likely Lead")),
(AND(G3950="Non-lead",J3950="Unknown - Unlikely Lead")),
(AND(G3950="Non-lead",J3950="Unknown - Material Unknown")),
(AND(G3950="Non-lead - Other",J3950="Unknown - Likely Lead")),
(AND(G3950="Non-Lead - Other",J3950="Unknown - Unlikely Lead")),
(AND(G3950="Non-Lead - Other",J3950="Unknown - Material Unknown")))),"Unknown",
IF((OR((AND(G3950="Galvanized",J3950="Unknown - Likely Lead")),
(AND(G3950="Galvanized",J3950="Unknown - Unlikely Lead")),
(AND(G3950="Galvanized",J3950="Unknown - Material Unknown")))),"Unknown",
IF((OR((AND(G3950="Galvanized",J3950="")))),"Galvanized Requiring Replacement",
IF((OR((AND(G3950="Non-lead - Copper",J3950="")),
(AND(G3950="Non-lead - Plastic",J3950="")),
(AND(G3950="Non-lead",J3950="")),
(AND(G3950="Non-lead - Other",J3950="")))),"Non-lead",
IF((OR((AND(G3950="Unknown - Likely Lead",J3950="")),
(AND(G3950="Unknown - Unlikely Lead",J3950="")),
(AND(G3950="Unknown - Material Unknown",J3950="")))),"Unknown",
""))))))))))))))))</f>
        <v>Non-Lead</v>
      </c>
      <c r="N3950" s="44" t="s">
        <v>39</v>
      </c>
    </row>
    <row r="3951" spans="1:14" ht="30" x14ac:dyDescent="0.25">
      <c r="A3951" s="34" t="s">
        <v>9234</v>
      </c>
      <c r="B3951" s="35" t="s">
        <v>433</v>
      </c>
      <c r="C3951" s="36" t="s">
        <v>8737</v>
      </c>
      <c r="D3951" s="36" t="s">
        <v>32</v>
      </c>
      <c r="E3951" s="36" t="s">
        <v>644</v>
      </c>
      <c r="F3951" s="37" t="s">
        <v>9235</v>
      </c>
      <c r="G3951" s="38" t="s">
        <v>35</v>
      </c>
      <c r="H3951" s="39" t="s">
        <v>39</v>
      </c>
      <c r="I3951" s="40" t="s">
        <v>37</v>
      </c>
      <c r="J3951" s="42" t="s">
        <v>38</v>
      </c>
      <c r="K3951" s="39" t="s">
        <v>37</v>
      </c>
      <c r="L3951" s="35"/>
      <c r="M3951" s="43" t="str">
        <f>IF((OR(G3951="Lead")),"Lead",
IF((OR(J3951="Lead")),"Lead",
IF((OR(G3951="Lead-lined galvanized")),"Lead",
IF((OR(J3951="Lead-lined galvanized")),"Lead",
IF((OR((AND(G3951="Unknown - Likely Lead",J3951="Galvanized")),
(AND(G3951="Unknown - Unlikely Lead",J3951="Galvanized")),
(AND(G3951="Unknown - Material Unknown",J3951="Galvanized")))),"Galvanized Requiring Replacement",
IF((OR((AND(G3951="Non-lead - Copper",H3951="Yes",J3951="Galvanized")),
(AND(G3951="Non-lead - Copper",H3951="Don't know",J3951="Galvanized")),
(AND(G3951="Non-lead - Copper",H3951="",J3951="Galvanized")),
(AND(G3951="Non-lead - Plastic",H3951="Yes",J3951="Galvanized")),
(AND(G3951="Non-lead - Plastic",H3951="Don't know",J3951="Galvanized")),
(AND(G3951="Non-lead - Plastic",H3951="",J3951="Galvanized")),
(AND(G3951="Non-lead",H3951="Yes",J3951="Galvanized")),
(AND(G3951="Non-lead",H3951="Don't know",J3951="Galvanized")),
(AND(G3951="Non-lead",H3951="",J3951="Galvanized")),
(AND(G3951="Non-lead - Other",H3951="Yes",J3951="Galvanized")),
(AND(G3951="Non-Lead - Other",H3951="Don't know",J3951="Galvanized")),
(AND(G3951="Galvanized",H3951="Yes",J3951="Galvanized")),
(AND(G3951="Galvanized",H3951="Don't know",J3951="Galvanized")),
(AND(G3951="Galvanized",H3951="",J3951="Galvanized")),
(AND(G3951="Non-Lead - Other",H3951="",J3951="Galvanized")))),"Galvanized Requiring Replacement",
IF((OR((AND(G3951="Non-lead - Copper",J3951="Non-lead - Copper")),
(AND(G3951="Non-lead - Copper",J3951="Non-lead - Plastic")),
(AND(G3951="Non-lead - Copper",J3951="Non-lead - Other")),
(AND(G3951="Non-lead - Copper",J3951="Non-lead")),
(AND(G3951="Non-lead - Plastic",J3951="Non-lead - Copper")),
(AND(G3951="Non-lead - Plastic",J3951="Non-lead - Plastic")),
(AND(G3951="Non-lead - Plastic",J3951="Non-lead - Other")),
(AND(G3951="Non-lead - Plastic",J3951="Non-lead")),
(AND(G3951="Non-lead",J3951="Non-lead - Copper")),
(AND(G3951="Non-lead",J3951="Non-lead - Plastic")),
(AND(G3951="Non-lead",J3951="Non-lead - Other")),
(AND(G3951="Non-lead",J3951="Non-lead")),
(AND(G3951="Non-lead - Other",J3951="Non-lead - Copper")),
(AND(G3951="Non-Lead - Other",J3951="Non-lead - Plastic")),
(AND(G3951="Non-Lead - Other",J3951="Non-lead")),
(AND(G3951="Non-Lead - Other",J3951="Non-lead - Other")))),"Non-Lead",
IF((OR((AND(G3951="Galvanized",J3951="Non-lead")),
(AND(G3951="Galvanized",J3951="Non-lead - Copper")),
(AND(G3951="Galvanized",J3951="Non-lead - Plastic")),
(AND(G3951="Galvanized",J3951="Non-lead")),
(AND(G3951="Galvanized",J3951="Non-lead - Other")))),"Non-Lead",
IF((OR((AND(G3951="Non-lead - Copper",H3951="No",J3951="Galvanized")),
(AND(G3951="Non-lead - Plastic",H3951="No",J3951="Galvanized")),
(AND(G3951="Non-lead",H3951="No",J3951="Galvanized")),
(AND(G3951="Galvanized",H3951="No",J3951="Galvanized")),
(AND(G3951="Non-lead - Other",H3951="No",J3951="Galvanized")))),"Non-lead",
IF((OR((AND(G3951="Unknown - Likely Lead",J3951="Unknown - Likely Lead")),
(AND(G3951="Unknown - Likely Lead",J3951="Unknown - Unlikely Lead")),
(AND(G3951="Unknown - Likely Lead",J3951="Unknown - Material Unknown")),
(AND(G3951="Unknown - Unlikely Lead",J3951="Unknown - Likely Lead")),
(AND(G3951="Unknown - Unlikely Lead",J3951="Unknown - Unlikely Lead")),
(AND(G3951="Unknown - Unlikely Lead",J3951="Unknown - Material Unknown")),
(AND(G3951="Unknown - Material Unknown",J3951="Unknown - Likely Lead")),
(AND(G3951="Unknown - Material Unknown",J3951="Unknown - Unlikely Lead")),
(AND(G3951="Unknown - Material Unknown",J3951="Unknown - Material Unknown")))),"Unknown",
IF((OR((AND(G3951="Unknown - Likely Lead",J3951="Non-lead - Copper")),
(AND(G3951="Unknown - Likely Lead",J3951="Non-lead - Plastic")),
(AND(G3951="Unknown - Likely Lead",J3951="Non-lead")),
(AND(G3951="Unknown - Likely Lead",J3951="Non-lead - Other")),
(AND(G3951="Unknown - Unlikely Lead",J3951="Non-lead - Copper")),
(AND(G3951="Unknown - Unlikely Lead",J3951="Non-lead - Plastic")),
(AND(G3951="Unknown - Unlikely Lead",J3951="Non-lead")),
(AND(G3951="Unknown - Unlikely Lead",J3951="Non-lead - Other")),
(AND(G3951="Unknown - Material Unknown",J3951="Non-lead - Copper")),
(AND(G3951="Unknown - Material Unknown",J3951="Non-lead - Plastic")),
(AND(G3951="Unknown - Material Unknown",J3951="Non-lead")),
(AND(G3951="Unknown - Material Unknown",J3951="Non-lead - Other")))),"Unknown",
IF((OR((AND(G3951="Non-lead - Copper",J3951="Unknown - Likely Lead")),
(AND(G3951="Non-lead - Copper",J3951="Unknown - Unlikely Lead")),
(AND(G3951="Non-lead - Copper",J3951="Unknown - Material Unknown")),
(AND(G3951="Non-lead - Plastic",J3951="Unknown - Likely Lead")),
(AND(G3951="Non-lead - Plastic",J3951="Unknown - Unlikely Lead")),
(AND(G3951="Non-lead - Plastic",J3951="Unknown - Material Unknown")),
(AND(G3951="Non-lead",J3951="Unknown - Likely Lead")),
(AND(G3951="Non-lead",J3951="Unknown - Unlikely Lead")),
(AND(G3951="Non-lead",J3951="Unknown - Material Unknown")),
(AND(G3951="Non-lead - Other",J3951="Unknown - Likely Lead")),
(AND(G3951="Non-Lead - Other",J3951="Unknown - Unlikely Lead")),
(AND(G3951="Non-Lead - Other",J3951="Unknown - Material Unknown")))),"Unknown",
IF((OR((AND(G3951="Galvanized",J3951="Unknown - Likely Lead")),
(AND(G3951="Galvanized",J3951="Unknown - Unlikely Lead")),
(AND(G3951="Galvanized",J3951="Unknown - Material Unknown")))),"Unknown",
IF((OR((AND(G3951="Galvanized",J3951="")))),"Galvanized Requiring Replacement",
IF((OR((AND(G3951="Non-lead - Copper",J3951="")),
(AND(G3951="Non-lead - Plastic",J3951="")),
(AND(G3951="Non-lead",J3951="")),
(AND(G3951="Non-lead - Other",J3951="")))),"Non-lead",
IF((OR((AND(G3951="Unknown - Likely Lead",J3951="")),
(AND(G3951="Unknown - Unlikely Lead",J3951="")),
(AND(G3951="Unknown - Material Unknown",J3951="")))),"Unknown",
""))))))))))))))))</f>
        <v>Non-Lead</v>
      </c>
      <c r="N3951" s="44" t="s">
        <v>39</v>
      </c>
    </row>
    <row r="3952" spans="1:14" ht="30" x14ac:dyDescent="0.25">
      <c r="A3952" s="34" t="s">
        <v>9236</v>
      </c>
      <c r="B3952" s="35" t="s">
        <v>169</v>
      </c>
      <c r="C3952" s="36" t="s">
        <v>8737</v>
      </c>
      <c r="D3952" s="36" t="s">
        <v>32</v>
      </c>
      <c r="E3952" s="36" t="s">
        <v>644</v>
      </c>
      <c r="F3952" s="37" t="s">
        <v>9237</v>
      </c>
      <c r="G3952" s="38" t="s">
        <v>35</v>
      </c>
      <c r="H3952" s="39" t="s">
        <v>39</v>
      </c>
      <c r="I3952" s="40" t="s">
        <v>37</v>
      </c>
      <c r="J3952" s="42" t="s">
        <v>38</v>
      </c>
      <c r="K3952" s="39" t="s">
        <v>37</v>
      </c>
      <c r="L3952" s="35"/>
      <c r="M3952" s="43" t="str">
        <f>IF((OR(G3952="Lead")),"Lead",
IF((OR(J3952="Lead")),"Lead",
IF((OR(G3952="Lead-lined galvanized")),"Lead",
IF((OR(J3952="Lead-lined galvanized")),"Lead",
IF((OR((AND(G3952="Unknown - Likely Lead",J3952="Galvanized")),
(AND(G3952="Unknown - Unlikely Lead",J3952="Galvanized")),
(AND(G3952="Unknown - Material Unknown",J3952="Galvanized")))),"Galvanized Requiring Replacement",
IF((OR((AND(G3952="Non-lead - Copper",H3952="Yes",J3952="Galvanized")),
(AND(G3952="Non-lead - Copper",H3952="Don't know",J3952="Galvanized")),
(AND(G3952="Non-lead - Copper",H3952="",J3952="Galvanized")),
(AND(G3952="Non-lead - Plastic",H3952="Yes",J3952="Galvanized")),
(AND(G3952="Non-lead - Plastic",H3952="Don't know",J3952="Galvanized")),
(AND(G3952="Non-lead - Plastic",H3952="",J3952="Galvanized")),
(AND(G3952="Non-lead",H3952="Yes",J3952="Galvanized")),
(AND(G3952="Non-lead",H3952="Don't know",J3952="Galvanized")),
(AND(G3952="Non-lead",H3952="",J3952="Galvanized")),
(AND(G3952="Non-lead - Other",H3952="Yes",J3952="Galvanized")),
(AND(G3952="Non-Lead - Other",H3952="Don't know",J3952="Galvanized")),
(AND(G3952="Galvanized",H3952="Yes",J3952="Galvanized")),
(AND(G3952="Galvanized",H3952="Don't know",J3952="Galvanized")),
(AND(G3952="Galvanized",H3952="",J3952="Galvanized")),
(AND(G3952="Non-Lead - Other",H3952="",J3952="Galvanized")))),"Galvanized Requiring Replacement",
IF((OR((AND(G3952="Non-lead - Copper",J3952="Non-lead - Copper")),
(AND(G3952="Non-lead - Copper",J3952="Non-lead - Plastic")),
(AND(G3952="Non-lead - Copper",J3952="Non-lead - Other")),
(AND(G3952="Non-lead - Copper",J3952="Non-lead")),
(AND(G3952="Non-lead - Plastic",J3952="Non-lead - Copper")),
(AND(G3952="Non-lead - Plastic",J3952="Non-lead - Plastic")),
(AND(G3952="Non-lead - Plastic",J3952="Non-lead - Other")),
(AND(G3952="Non-lead - Plastic",J3952="Non-lead")),
(AND(G3952="Non-lead",J3952="Non-lead - Copper")),
(AND(G3952="Non-lead",J3952="Non-lead - Plastic")),
(AND(G3952="Non-lead",J3952="Non-lead - Other")),
(AND(G3952="Non-lead",J3952="Non-lead")),
(AND(G3952="Non-lead - Other",J3952="Non-lead - Copper")),
(AND(G3952="Non-Lead - Other",J3952="Non-lead - Plastic")),
(AND(G3952="Non-Lead - Other",J3952="Non-lead")),
(AND(G3952="Non-Lead - Other",J3952="Non-lead - Other")))),"Non-Lead",
IF((OR((AND(G3952="Galvanized",J3952="Non-lead")),
(AND(G3952="Galvanized",J3952="Non-lead - Copper")),
(AND(G3952="Galvanized",J3952="Non-lead - Plastic")),
(AND(G3952="Galvanized",J3952="Non-lead")),
(AND(G3952="Galvanized",J3952="Non-lead - Other")))),"Non-Lead",
IF((OR((AND(G3952="Non-lead - Copper",H3952="No",J3952="Galvanized")),
(AND(G3952="Non-lead - Plastic",H3952="No",J3952="Galvanized")),
(AND(G3952="Non-lead",H3952="No",J3952="Galvanized")),
(AND(G3952="Galvanized",H3952="No",J3952="Galvanized")),
(AND(G3952="Non-lead - Other",H3952="No",J3952="Galvanized")))),"Non-lead",
IF((OR((AND(G3952="Unknown - Likely Lead",J3952="Unknown - Likely Lead")),
(AND(G3952="Unknown - Likely Lead",J3952="Unknown - Unlikely Lead")),
(AND(G3952="Unknown - Likely Lead",J3952="Unknown - Material Unknown")),
(AND(G3952="Unknown - Unlikely Lead",J3952="Unknown - Likely Lead")),
(AND(G3952="Unknown - Unlikely Lead",J3952="Unknown - Unlikely Lead")),
(AND(G3952="Unknown - Unlikely Lead",J3952="Unknown - Material Unknown")),
(AND(G3952="Unknown - Material Unknown",J3952="Unknown - Likely Lead")),
(AND(G3952="Unknown - Material Unknown",J3952="Unknown - Unlikely Lead")),
(AND(G3952="Unknown - Material Unknown",J3952="Unknown - Material Unknown")))),"Unknown",
IF((OR((AND(G3952="Unknown - Likely Lead",J3952="Non-lead - Copper")),
(AND(G3952="Unknown - Likely Lead",J3952="Non-lead - Plastic")),
(AND(G3952="Unknown - Likely Lead",J3952="Non-lead")),
(AND(G3952="Unknown - Likely Lead",J3952="Non-lead - Other")),
(AND(G3952="Unknown - Unlikely Lead",J3952="Non-lead - Copper")),
(AND(G3952="Unknown - Unlikely Lead",J3952="Non-lead - Plastic")),
(AND(G3952="Unknown - Unlikely Lead",J3952="Non-lead")),
(AND(G3952="Unknown - Unlikely Lead",J3952="Non-lead - Other")),
(AND(G3952="Unknown - Material Unknown",J3952="Non-lead - Copper")),
(AND(G3952="Unknown - Material Unknown",J3952="Non-lead - Plastic")),
(AND(G3952="Unknown - Material Unknown",J3952="Non-lead")),
(AND(G3952="Unknown - Material Unknown",J3952="Non-lead - Other")))),"Unknown",
IF((OR((AND(G3952="Non-lead - Copper",J3952="Unknown - Likely Lead")),
(AND(G3952="Non-lead - Copper",J3952="Unknown - Unlikely Lead")),
(AND(G3952="Non-lead - Copper",J3952="Unknown - Material Unknown")),
(AND(G3952="Non-lead - Plastic",J3952="Unknown - Likely Lead")),
(AND(G3952="Non-lead - Plastic",J3952="Unknown - Unlikely Lead")),
(AND(G3952="Non-lead - Plastic",J3952="Unknown - Material Unknown")),
(AND(G3952="Non-lead",J3952="Unknown - Likely Lead")),
(AND(G3952="Non-lead",J3952="Unknown - Unlikely Lead")),
(AND(G3952="Non-lead",J3952="Unknown - Material Unknown")),
(AND(G3952="Non-lead - Other",J3952="Unknown - Likely Lead")),
(AND(G3952="Non-Lead - Other",J3952="Unknown - Unlikely Lead")),
(AND(G3952="Non-Lead - Other",J3952="Unknown - Material Unknown")))),"Unknown",
IF((OR((AND(G3952="Galvanized",J3952="Unknown - Likely Lead")),
(AND(G3952="Galvanized",J3952="Unknown - Unlikely Lead")),
(AND(G3952="Galvanized",J3952="Unknown - Material Unknown")))),"Unknown",
IF((OR((AND(G3952="Galvanized",J3952="")))),"Galvanized Requiring Replacement",
IF((OR((AND(G3952="Non-lead - Copper",J3952="")),
(AND(G3952="Non-lead - Plastic",J3952="")),
(AND(G3952="Non-lead",J3952="")),
(AND(G3952="Non-lead - Other",J3952="")))),"Non-lead",
IF((OR((AND(G3952="Unknown - Likely Lead",J3952="")),
(AND(G3952="Unknown - Unlikely Lead",J3952="")),
(AND(G3952="Unknown - Material Unknown",J3952="")))),"Unknown",
""))))))))))))))))</f>
        <v>Non-Lead</v>
      </c>
      <c r="N3952" s="44" t="s">
        <v>39</v>
      </c>
    </row>
    <row r="3953" spans="1:14" x14ac:dyDescent="0.25">
      <c r="A3953" s="34" t="s">
        <v>9238</v>
      </c>
      <c r="B3953" s="35" t="s">
        <v>9239</v>
      </c>
      <c r="C3953" s="36" t="s">
        <v>9240</v>
      </c>
      <c r="D3953" s="36" t="s">
        <v>32</v>
      </c>
      <c r="E3953" s="36" t="s">
        <v>644</v>
      </c>
      <c r="F3953" s="37" t="s">
        <v>9241</v>
      </c>
      <c r="G3953" s="38" t="s">
        <v>35</v>
      </c>
      <c r="H3953" s="39" t="s">
        <v>39</v>
      </c>
      <c r="I3953" s="40" t="s">
        <v>63</v>
      </c>
      <c r="J3953" s="42" t="s">
        <v>38</v>
      </c>
      <c r="K3953" s="39" t="s">
        <v>63</v>
      </c>
      <c r="L3953" s="35"/>
      <c r="M3953" s="43" t="str">
        <f>IF((OR(G3953="Lead")),"Lead",
IF((OR(J3953="Lead")),"Lead",
IF((OR(G3953="Lead-lined galvanized")),"Lead",
IF((OR(J3953="Lead-lined galvanized")),"Lead",
IF((OR((AND(G3953="Unknown - Likely Lead",J3953="Galvanized")),
(AND(G3953="Unknown - Unlikely Lead",J3953="Galvanized")),
(AND(G3953="Unknown - Material Unknown",J3953="Galvanized")))),"Galvanized Requiring Replacement",
IF((OR((AND(G3953="Non-lead - Copper",H3953="Yes",J3953="Galvanized")),
(AND(G3953="Non-lead - Copper",H3953="Don't know",J3953="Galvanized")),
(AND(G3953="Non-lead - Copper",H3953="",J3953="Galvanized")),
(AND(G3953="Non-lead - Plastic",H3953="Yes",J3953="Galvanized")),
(AND(G3953="Non-lead - Plastic",H3953="Don't know",J3953="Galvanized")),
(AND(G3953="Non-lead - Plastic",H3953="",J3953="Galvanized")),
(AND(G3953="Non-lead",H3953="Yes",J3953="Galvanized")),
(AND(G3953="Non-lead",H3953="Don't know",J3953="Galvanized")),
(AND(G3953="Non-lead",H3953="",J3953="Galvanized")),
(AND(G3953="Non-lead - Other",H3953="Yes",J3953="Galvanized")),
(AND(G3953="Non-Lead - Other",H3953="Don't know",J3953="Galvanized")),
(AND(G3953="Galvanized",H3953="Yes",J3953="Galvanized")),
(AND(G3953="Galvanized",H3953="Don't know",J3953="Galvanized")),
(AND(G3953="Galvanized",H3953="",J3953="Galvanized")),
(AND(G3953="Non-Lead - Other",H3953="",J3953="Galvanized")))),"Galvanized Requiring Replacement",
IF((OR((AND(G3953="Non-lead - Copper",J3953="Non-lead - Copper")),
(AND(G3953="Non-lead - Copper",J3953="Non-lead - Plastic")),
(AND(G3953="Non-lead - Copper",J3953="Non-lead - Other")),
(AND(G3953="Non-lead - Copper",J3953="Non-lead")),
(AND(G3953="Non-lead - Plastic",J3953="Non-lead - Copper")),
(AND(G3953="Non-lead - Plastic",J3953="Non-lead - Plastic")),
(AND(G3953="Non-lead - Plastic",J3953="Non-lead - Other")),
(AND(G3953="Non-lead - Plastic",J3953="Non-lead")),
(AND(G3953="Non-lead",J3953="Non-lead - Copper")),
(AND(G3953="Non-lead",J3953="Non-lead - Plastic")),
(AND(G3953="Non-lead",J3953="Non-lead - Other")),
(AND(G3953="Non-lead",J3953="Non-lead")),
(AND(G3953="Non-lead - Other",J3953="Non-lead - Copper")),
(AND(G3953="Non-Lead - Other",J3953="Non-lead - Plastic")),
(AND(G3953="Non-Lead - Other",J3953="Non-lead")),
(AND(G3953="Non-Lead - Other",J3953="Non-lead - Other")))),"Non-Lead",
IF((OR((AND(G3953="Galvanized",J3953="Non-lead")),
(AND(G3953="Galvanized",J3953="Non-lead - Copper")),
(AND(G3953="Galvanized",J3953="Non-lead - Plastic")),
(AND(G3953="Galvanized",J3953="Non-lead")),
(AND(G3953="Galvanized",J3953="Non-lead - Other")))),"Non-Lead",
IF((OR((AND(G3953="Non-lead - Copper",H3953="No",J3953="Galvanized")),
(AND(G3953="Non-lead - Plastic",H3953="No",J3953="Galvanized")),
(AND(G3953="Non-lead",H3953="No",J3953="Galvanized")),
(AND(G3953="Galvanized",H3953="No",J3953="Galvanized")),
(AND(G3953="Non-lead - Other",H3953="No",J3953="Galvanized")))),"Non-lead",
IF((OR((AND(G3953="Unknown - Likely Lead",J3953="Unknown - Likely Lead")),
(AND(G3953="Unknown - Likely Lead",J3953="Unknown - Unlikely Lead")),
(AND(G3953="Unknown - Likely Lead",J3953="Unknown - Material Unknown")),
(AND(G3953="Unknown - Unlikely Lead",J3953="Unknown - Likely Lead")),
(AND(G3953="Unknown - Unlikely Lead",J3953="Unknown - Unlikely Lead")),
(AND(G3953="Unknown - Unlikely Lead",J3953="Unknown - Material Unknown")),
(AND(G3953="Unknown - Material Unknown",J3953="Unknown - Likely Lead")),
(AND(G3953="Unknown - Material Unknown",J3953="Unknown - Unlikely Lead")),
(AND(G3953="Unknown - Material Unknown",J3953="Unknown - Material Unknown")))),"Unknown",
IF((OR((AND(G3953="Unknown - Likely Lead",J3953="Non-lead - Copper")),
(AND(G3953="Unknown - Likely Lead",J3953="Non-lead - Plastic")),
(AND(G3953="Unknown - Likely Lead",J3953="Non-lead")),
(AND(G3953="Unknown - Likely Lead",J3953="Non-lead - Other")),
(AND(G3953="Unknown - Unlikely Lead",J3953="Non-lead - Copper")),
(AND(G3953="Unknown - Unlikely Lead",J3953="Non-lead - Plastic")),
(AND(G3953="Unknown - Unlikely Lead",J3953="Non-lead")),
(AND(G3953="Unknown - Unlikely Lead",J3953="Non-lead - Other")),
(AND(G3953="Unknown - Material Unknown",J3953="Non-lead - Copper")),
(AND(G3953="Unknown - Material Unknown",J3953="Non-lead - Plastic")),
(AND(G3953="Unknown - Material Unknown",J3953="Non-lead")),
(AND(G3953="Unknown - Material Unknown",J3953="Non-lead - Other")))),"Unknown",
IF((OR((AND(G3953="Non-lead - Copper",J3953="Unknown - Likely Lead")),
(AND(G3953="Non-lead - Copper",J3953="Unknown - Unlikely Lead")),
(AND(G3953="Non-lead - Copper",J3953="Unknown - Material Unknown")),
(AND(G3953="Non-lead - Plastic",J3953="Unknown - Likely Lead")),
(AND(G3953="Non-lead - Plastic",J3953="Unknown - Unlikely Lead")),
(AND(G3953="Non-lead - Plastic",J3953="Unknown - Material Unknown")),
(AND(G3953="Non-lead",J3953="Unknown - Likely Lead")),
(AND(G3953="Non-lead",J3953="Unknown - Unlikely Lead")),
(AND(G3953="Non-lead",J3953="Unknown - Material Unknown")),
(AND(G3953="Non-lead - Other",J3953="Unknown - Likely Lead")),
(AND(G3953="Non-Lead - Other",J3953="Unknown - Unlikely Lead")),
(AND(G3953="Non-Lead - Other",J3953="Unknown - Material Unknown")))),"Unknown",
IF((OR((AND(G3953="Galvanized",J3953="Unknown - Likely Lead")),
(AND(G3953="Galvanized",J3953="Unknown - Unlikely Lead")),
(AND(G3953="Galvanized",J3953="Unknown - Material Unknown")))),"Unknown",
IF((OR((AND(G3953="Galvanized",J3953="")))),"Galvanized Requiring Replacement",
IF((OR((AND(G3953="Non-lead - Copper",J3953="")),
(AND(G3953="Non-lead - Plastic",J3953="")),
(AND(G3953="Non-lead",J3953="")),
(AND(G3953="Non-lead - Other",J3953="")))),"Non-lead",
IF((OR((AND(G3953="Unknown - Likely Lead",J3953="")),
(AND(G3953="Unknown - Unlikely Lead",J3953="")),
(AND(G3953="Unknown - Material Unknown",J3953="")))),"Unknown",
""))))))))))))))))</f>
        <v>Non-Lead</v>
      </c>
      <c r="N3953" s="44" t="s">
        <v>39</v>
      </c>
    </row>
    <row r="3954" spans="1:14" x14ac:dyDescent="0.25">
      <c r="A3954" s="34" t="s">
        <v>9242</v>
      </c>
      <c r="B3954" s="35" t="s">
        <v>9243</v>
      </c>
      <c r="C3954" s="36" t="s">
        <v>9240</v>
      </c>
      <c r="D3954" s="36" t="s">
        <v>32</v>
      </c>
      <c r="E3954" s="36" t="s">
        <v>644</v>
      </c>
      <c r="F3954" s="37" t="s">
        <v>9244</v>
      </c>
      <c r="G3954" s="38" t="s">
        <v>35</v>
      </c>
      <c r="H3954" s="39" t="s">
        <v>39</v>
      </c>
      <c r="I3954" s="40" t="s">
        <v>63</v>
      </c>
      <c r="J3954" s="42" t="s">
        <v>38</v>
      </c>
      <c r="K3954" s="39" t="s">
        <v>63</v>
      </c>
      <c r="L3954" s="35"/>
      <c r="M3954" s="43" t="str">
        <f>IF((OR(G3954="Lead")),"Lead",
IF((OR(J3954="Lead")),"Lead",
IF((OR(G3954="Lead-lined galvanized")),"Lead",
IF((OR(J3954="Lead-lined galvanized")),"Lead",
IF((OR((AND(G3954="Unknown - Likely Lead",J3954="Galvanized")),
(AND(G3954="Unknown - Unlikely Lead",J3954="Galvanized")),
(AND(G3954="Unknown - Material Unknown",J3954="Galvanized")))),"Galvanized Requiring Replacement",
IF((OR((AND(G3954="Non-lead - Copper",H3954="Yes",J3954="Galvanized")),
(AND(G3954="Non-lead - Copper",H3954="Don't know",J3954="Galvanized")),
(AND(G3954="Non-lead - Copper",H3954="",J3954="Galvanized")),
(AND(G3954="Non-lead - Plastic",H3954="Yes",J3954="Galvanized")),
(AND(G3954="Non-lead - Plastic",H3954="Don't know",J3954="Galvanized")),
(AND(G3954="Non-lead - Plastic",H3954="",J3954="Galvanized")),
(AND(G3954="Non-lead",H3954="Yes",J3954="Galvanized")),
(AND(G3954="Non-lead",H3954="Don't know",J3954="Galvanized")),
(AND(G3954="Non-lead",H3954="",J3954="Galvanized")),
(AND(G3954="Non-lead - Other",H3954="Yes",J3954="Galvanized")),
(AND(G3954="Non-Lead - Other",H3954="Don't know",J3954="Galvanized")),
(AND(G3954="Galvanized",H3954="Yes",J3954="Galvanized")),
(AND(G3954="Galvanized",H3954="Don't know",J3954="Galvanized")),
(AND(G3954="Galvanized",H3954="",J3954="Galvanized")),
(AND(G3954="Non-Lead - Other",H3954="",J3954="Galvanized")))),"Galvanized Requiring Replacement",
IF((OR((AND(G3954="Non-lead - Copper",J3954="Non-lead - Copper")),
(AND(G3954="Non-lead - Copper",J3954="Non-lead - Plastic")),
(AND(G3954="Non-lead - Copper",J3954="Non-lead - Other")),
(AND(G3954="Non-lead - Copper",J3954="Non-lead")),
(AND(G3954="Non-lead - Plastic",J3954="Non-lead - Copper")),
(AND(G3954="Non-lead - Plastic",J3954="Non-lead - Plastic")),
(AND(G3954="Non-lead - Plastic",J3954="Non-lead - Other")),
(AND(G3954="Non-lead - Plastic",J3954="Non-lead")),
(AND(G3954="Non-lead",J3954="Non-lead - Copper")),
(AND(G3954="Non-lead",J3954="Non-lead - Plastic")),
(AND(G3954="Non-lead",J3954="Non-lead - Other")),
(AND(G3954="Non-lead",J3954="Non-lead")),
(AND(G3954="Non-lead - Other",J3954="Non-lead - Copper")),
(AND(G3954="Non-Lead - Other",J3954="Non-lead - Plastic")),
(AND(G3954="Non-Lead - Other",J3954="Non-lead")),
(AND(G3954="Non-Lead - Other",J3954="Non-lead - Other")))),"Non-Lead",
IF((OR((AND(G3954="Galvanized",J3954="Non-lead")),
(AND(G3954="Galvanized",J3954="Non-lead - Copper")),
(AND(G3954="Galvanized",J3954="Non-lead - Plastic")),
(AND(G3954="Galvanized",J3954="Non-lead")),
(AND(G3954="Galvanized",J3954="Non-lead - Other")))),"Non-Lead",
IF((OR((AND(G3954="Non-lead - Copper",H3954="No",J3954="Galvanized")),
(AND(G3954="Non-lead - Plastic",H3954="No",J3954="Galvanized")),
(AND(G3954="Non-lead",H3954="No",J3954="Galvanized")),
(AND(G3954="Galvanized",H3954="No",J3954="Galvanized")),
(AND(G3954="Non-lead - Other",H3954="No",J3954="Galvanized")))),"Non-lead",
IF((OR((AND(G3954="Unknown - Likely Lead",J3954="Unknown - Likely Lead")),
(AND(G3954="Unknown - Likely Lead",J3954="Unknown - Unlikely Lead")),
(AND(G3954="Unknown - Likely Lead",J3954="Unknown - Material Unknown")),
(AND(G3954="Unknown - Unlikely Lead",J3954="Unknown - Likely Lead")),
(AND(G3954="Unknown - Unlikely Lead",J3954="Unknown - Unlikely Lead")),
(AND(G3954="Unknown - Unlikely Lead",J3954="Unknown - Material Unknown")),
(AND(G3954="Unknown - Material Unknown",J3954="Unknown - Likely Lead")),
(AND(G3954="Unknown - Material Unknown",J3954="Unknown - Unlikely Lead")),
(AND(G3954="Unknown - Material Unknown",J3954="Unknown - Material Unknown")))),"Unknown",
IF((OR((AND(G3954="Unknown - Likely Lead",J3954="Non-lead - Copper")),
(AND(G3954="Unknown - Likely Lead",J3954="Non-lead - Plastic")),
(AND(G3954="Unknown - Likely Lead",J3954="Non-lead")),
(AND(G3954="Unknown - Likely Lead",J3954="Non-lead - Other")),
(AND(G3954="Unknown - Unlikely Lead",J3954="Non-lead - Copper")),
(AND(G3954="Unknown - Unlikely Lead",J3954="Non-lead - Plastic")),
(AND(G3954="Unknown - Unlikely Lead",J3954="Non-lead")),
(AND(G3954="Unknown - Unlikely Lead",J3954="Non-lead - Other")),
(AND(G3954="Unknown - Material Unknown",J3954="Non-lead - Copper")),
(AND(G3954="Unknown - Material Unknown",J3954="Non-lead - Plastic")),
(AND(G3954="Unknown - Material Unknown",J3954="Non-lead")),
(AND(G3954="Unknown - Material Unknown",J3954="Non-lead - Other")))),"Unknown",
IF((OR((AND(G3954="Non-lead - Copper",J3954="Unknown - Likely Lead")),
(AND(G3954="Non-lead - Copper",J3954="Unknown - Unlikely Lead")),
(AND(G3954="Non-lead - Copper",J3954="Unknown - Material Unknown")),
(AND(G3954="Non-lead - Plastic",J3954="Unknown - Likely Lead")),
(AND(G3954="Non-lead - Plastic",J3954="Unknown - Unlikely Lead")),
(AND(G3954="Non-lead - Plastic",J3954="Unknown - Material Unknown")),
(AND(G3954="Non-lead",J3954="Unknown - Likely Lead")),
(AND(G3954="Non-lead",J3954="Unknown - Unlikely Lead")),
(AND(G3954="Non-lead",J3954="Unknown - Material Unknown")),
(AND(G3954="Non-lead - Other",J3954="Unknown - Likely Lead")),
(AND(G3954="Non-Lead - Other",J3954="Unknown - Unlikely Lead")),
(AND(G3954="Non-Lead - Other",J3954="Unknown - Material Unknown")))),"Unknown",
IF((OR((AND(G3954="Galvanized",J3954="Unknown - Likely Lead")),
(AND(G3954="Galvanized",J3954="Unknown - Unlikely Lead")),
(AND(G3954="Galvanized",J3954="Unknown - Material Unknown")))),"Unknown",
IF((OR((AND(G3954="Galvanized",J3954="")))),"Galvanized Requiring Replacement",
IF((OR((AND(G3954="Non-lead - Copper",J3954="")),
(AND(G3954="Non-lead - Plastic",J3954="")),
(AND(G3954="Non-lead",J3954="")),
(AND(G3954="Non-lead - Other",J3954="")))),"Non-lead",
IF((OR((AND(G3954="Unknown - Likely Lead",J3954="")),
(AND(G3954="Unknown - Unlikely Lead",J3954="")),
(AND(G3954="Unknown - Material Unknown",J3954="")))),"Unknown",
""))))))))))))))))</f>
        <v>Non-Lead</v>
      </c>
      <c r="N3954" s="44" t="s">
        <v>39</v>
      </c>
    </row>
    <row r="3955" spans="1:14" x14ac:dyDescent="0.25">
      <c r="A3955" s="34" t="s">
        <v>9245</v>
      </c>
      <c r="B3955" s="35" t="s">
        <v>9246</v>
      </c>
      <c r="C3955" s="36" t="s">
        <v>9240</v>
      </c>
      <c r="D3955" s="36" t="s">
        <v>32</v>
      </c>
      <c r="E3955" s="36" t="s">
        <v>644</v>
      </c>
      <c r="F3955" s="37" t="s">
        <v>9247</v>
      </c>
      <c r="G3955" s="38" t="s">
        <v>35</v>
      </c>
      <c r="H3955" s="39" t="s">
        <v>39</v>
      </c>
      <c r="I3955" s="40" t="s">
        <v>63</v>
      </c>
      <c r="J3955" s="42" t="s">
        <v>38</v>
      </c>
      <c r="K3955" s="39" t="s">
        <v>63</v>
      </c>
      <c r="L3955" s="35"/>
      <c r="M3955" s="43" t="str">
        <f>IF((OR(G3955="Lead")),"Lead",
IF((OR(J3955="Lead")),"Lead",
IF((OR(G3955="Lead-lined galvanized")),"Lead",
IF((OR(J3955="Lead-lined galvanized")),"Lead",
IF((OR((AND(G3955="Unknown - Likely Lead",J3955="Galvanized")),
(AND(G3955="Unknown - Unlikely Lead",J3955="Galvanized")),
(AND(G3955="Unknown - Material Unknown",J3955="Galvanized")))),"Galvanized Requiring Replacement",
IF((OR((AND(G3955="Non-lead - Copper",H3955="Yes",J3955="Galvanized")),
(AND(G3955="Non-lead - Copper",H3955="Don't know",J3955="Galvanized")),
(AND(G3955="Non-lead - Copper",H3955="",J3955="Galvanized")),
(AND(G3955="Non-lead - Plastic",H3955="Yes",J3955="Galvanized")),
(AND(G3955="Non-lead - Plastic",H3955="Don't know",J3955="Galvanized")),
(AND(G3955="Non-lead - Plastic",H3955="",J3955="Galvanized")),
(AND(G3955="Non-lead",H3955="Yes",J3955="Galvanized")),
(AND(G3955="Non-lead",H3955="Don't know",J3955="Galvanized")),
(AND(G3955="Non-lead",H3955="",J3955="Galvanized")),
(AND(G3955="Non-lead - Other",H3955="Yes",J3955="Galvanized")),
(AND(G3955="Non-Lead - Other",H3955="Don't know",J3955="Galvanized")),
(AND(G3955="Galvanized",H3955="Yes",J3955="Galvanized")),
(AND(G3955="Galvanized",H3955="Don't know",J3955="Galvanized")),
(AND(G3955="Galvanized",H3955="",J3955="Galvanized")),
(AND(G3955="Non-Lead - Other",H3955="",J3955="Galvanized")))),"Galvanized Requiring Replacement",
IF((OR((AND(G3955="Non-lead - Copper",J3955="Non-lead - Copper")),
(AND(G3955="Non-lead - Copper",J3955="Non-lead - Plastic")),
(AND(G3955="Non-lead - Copper",J3955="Non-lead - Other")),
(AND(G3955="Non-lead - Copper",J3955="Non-lead")),
(AND(G3955="Non-lead - Plastic",J3955="Non-lead - Copper")),
(AND(G3955="Non-lead - Plastic",J3955="Non-lead - Plastic")),
(AND(G3955="Non-lead - Plastic",J3955="Non-lead - Other")),
(AND(G3955="Non-lead - Plastic",J3955="Non-lead")),
(AND(G3955="Non-lead",J3955="Non-lead - Copper")),
(AND(G3955="Non-lead",J3955="Non-lead - Plastic")),
(AND(G3955="Non-lead",J3955="Non-lead - Other")),
(AND(G3955="Non-lead",J3955="Non-lead")),
(AND(G3955="Non-lead - Other",J3955="Non-lead - Copper")),
(AND(G3955="Non-Lead - Other",J3955="Non-lead - Plastic")),
(AND(G3955="Non-Lead - Other",J3955="Non-lead")),
(AND(G3955="Non-Lead - Other",J3955="Non-lead - Other")))),"Non-Lead",
IF((OR((AND(G3955="Galvanized",J3955="Non-lead")),
(AND(G3955="Galvanized",J3955="Non-lead - Copper")),
(AND(G3955="Galvanized",J3955="Non-lead - Plastic")),
(AND(G3955="Galvanized",J3955="Non-lead")),
(AND(G3955="Galvanized",J3955="Non-lead - Other")))),"Non-Lead",
IF((OR((AND(G3955="Non-lead - Copper",H3955="No",J3955="Galvanized")),
(AND(G3955="Non-lead - Plastic",H3955="No",J3955="Galvanized")),
(AND(G3955="Non-lead",H3955="No",J3955="Galvanized")),
(AND(G3955="Galvanized",H3955="No",J3955="Galvanized")),
(AND(G3955="Non-lead - Other",H3955="No",J3955="Galvanized")))),"Non-lead",
IF((OR((AND(G3955="Unknown - Likely Lead",J3955="Unknown - Likely Lead")),
(AND(G3955="Unknown - Likely Lead",J3955="Unknown - Unlikely Lead")),
(AND(G3955="Unknown - Likely Lead",J3955="Unknown - Material Unknown")),
(AND(G3955="Unknown - Unlikely Lead",J3955="Unknown - Likely Lead")),
(AND(G3955="Unknown - Unlikely Lead",J3955="Unknown - Unlikely Lead")),
(AND(G3955="Unknown - Unlikely Lead",J3955="Unknown - Material Unknown")),
(AND(G3955="Unknown - Material Unknown",J3955="Unknown - Likely Lead")),
(AND(G3955="Unknown - Material Unknown",J3955="Unknown - Unlikely Lead")),
(AND(G3955="Unknown - Material Unknown",J3955="Unknown - Material Unknown")))),"Unknown",
IF((OR((AND(G3955="Unknown - Likely Lead",J3955="Non-lead - Copper")),
(AND(G3955="Unknown - Likely Lead",J3955="Non-lead - Plastic")),
(AND(G3955="Unknown - Likely Lead",J3955="Non-lead")),
(AND(G3955="Unknown - Likely Lead",J3955="Non-lead - Other")),
(AND(G3955="Unknown - Unlikely Lead",J3955="Non-lead - Copper")),
(AND(G3955="Unknown - Unlikely Lead",J3955="Non-lead - Plastic")),
(AND(G3955="Unknown - Unlikely Lead",J3955="Non-lead")),
(AND(G3955="Unknown - Unlikely Lead",J3955="Non-lead - Other")),
(AND(G3955="Unknown - Material Unknown",J3955="Non-lead - Copper")),
(AND(G3955="Unknown - Material Unknown",J3955="Non-lead - Plastic")),
(AND(G3955="Unknown - Material Unknown",J3955="Non-lead")),
(AND(G3955="Unknown - Material Unknown",J3955="Non-lead - Other")))),"Unknown",
IF((OR((AND(G3955="Non-lead - Copper",J3955="Unknown - Likely Lead")),
(AND(G3955="Non-lead - Copper",J3955="Unknown - Unlikely Lead")),
(AND(G3955="Non-lead - Copper",J3955="Unknown - Material Unknown")),
(AND(G3955="Non-lead - Plastic",J3955="Unknown - Likely Lead")),
(AND(G3955="Non-lead - Plastic",J3955="Unknown - Unlikely Lead")),
(AND(G3955="Non-lead - Plastic",J3955="Unknown - Material Unknown")),
(AND(G3955="Non-lead",J3955="Unknown - Likely Lead")),
(AND(G3955="Non-lead",J3955="Unknown - Unlikely Lead")),
(AND(G3955="Non-lead",J3955="Unknown - Material Unknown")),
(AND(G3955="Non-lead - Other",J3955="Unknown - Likely Lead")),
(AND(G3955="Non-Lead - Other",J3955="Unknown - Unlikely Lead")),
(AND(G3955="Non-Lead - Other",J3955="Unknown - Material Unknown")))),"Unknown",
IF((OR((AND(G3955="Galvanized",J3955="Unknown - Likely Lead")),
(AND(G3955="Galvanized",J3955="Unknown - Unlikely Lead")),
(AND(G3955="Galvanized",J3955="Unknown - Material Unknown")))),"Unknown",
IF((OR((AND(G3955="Galvanized",J3955="")))),"Galvanized Requiring Replacement",
IF((OR((AND(G3955="Non-lead - Copper",J3955="")),
(AND(G3955="Non-lead - Plastic",J3955="")),
(AND(G3955="Non-lead",J3955="")),
(AND(G3955="Non-lead - Other",J3955="")))),"Non-lead",
IF((OR((AND(G3955="Unknown - Likely Lead",J3955="")),
(AND(G3955="Unknown - Unlikely Lead",J3955="")),
(AND(G3955="Unknown - Material Unknown",J3955="")))),"Unknown",
""))))))))))))))))</f>
        <v>Non-Lead</v>
      </c>
      <c r="N3955" s="44" t="s">
        <v>39</v>
      </c>
    </row>
    <row r="3956" spans="1:14" x14ac:dyDescent="0.25">
      <c r="A3956" s="34" t="s">
        <v>9248</v>
      </c>
      <c r="B3956" s="35" t="s">
        <v>9249</v>
      </c>
      <c r="C3956" s="36" t="s">
        <v>9240</v>
      </c>
      <c r="D3956" s="36" t="s">
        <v>32</v>
      </c>
      <c r="E3956" s="36" t="s">
        <v>644</v>
      </c>
      <c r="F3956" s="37" t="s">
        <v>9250</v>
      </c>
      <c r="G3956" s="38" t="s">
        <v>35</v>
      </c>
      <c r="H3956" s="39" t="s">
        <v>39</v>
      </c>
      <c r="I3956" s="40" t="s">
        <v>63</v>
      </c>
      <c r="J3956" s="42" t="s">
        <v>38</v>
      </c>
      <c r="K3956" s="39" t="s">
        <v>63</v>
      </c>
      <c r="L3956" s="35"/>
      <c r="M3956" s="43" t="str">
        <f>IF((OR(G3956="Lead")),"Lead",
IF((OR(J3956="Lead")),"Lead",
IF((OR(G3956="Lead-lined galvanized")),"Lead",
IF((OR(J3956="Lead-lined galvanized")),"Lead",
IF((OR((AND(G3956="Unknown - Likely Lead",J3956="Galvanized")),
(AND(G3956="Unknown - Unlikely Lead",J3956="Galvanized")),
(AND(G3956="Unknown - Material Unknown",J3956="Galvanized")))),"Galvanized Requiring Replacement",
IF((OR((AND(G3956="Non-lead - Copper",H3956="Yes",J3956="Galvanized")),
(AND(G3956="Non-lead - Copper",H3956="Don't know",J3956="Galvanized")),
(AND(G3956="Non-lead - Copper",H3956="",J3956="Galvanized")),
(AND(G3956="Non-lead - Plastic",H3956="Yes",J3956="Galvanized")),
(AND(G3956="Non-lead - Plastic",H3956="Don't know",J3956="Galvanized")),
(AND(G3956="Non-lead - Plastic",H3956="",J3956="Galvanized")),
(AND(G3956="Non-lead",H3956="Yes",J3956="Galvanized")),
(AND(G3956="Non-lead",H3956="Don't know",J3956="Galvanized")),
(AND(G3956="Non-lead",H3956="",J3956="Galvanized")),
(AND(G3956="Non-lead - Other",H3956="Yes",J3956="Galvanized")),
(AND(G3956="Non-Lead - Other",H3956="Don't know",J3956="Galvanized")),
(AND(G3956="Galvanized",H3956="Yes",J3956="Galvanized")),
(AND(G3956="Galvanized",H3956="Don't know",J3956="Galvanized")),
(AND(G3956="Galvanized",H3956="",J3956="Galvanized")),
(AND(G3956="Non-Lead - Other",H3956="",J3956="Galvanized")))),"Galvanized Requiring Replacement",
IF((OR((AND(G3956="Non-lead - Copper",J3956="Non-lead - Copper")),
(AND(G3956="Non-lead - Copper",J3956="Non-lead - Plastic")),
(AND(G3956="Non-lead - Copper",J3956="Non-lead - Other")),
(AND(G3956="Non-lead - Copper",J3956="Non-lead")),
(AND(G3956="Non-lead - Plastic",J3956="Non-lead - Copper")),
(AND(G3956="Non-lead - Plastic",J3956="Non-lead - Plastic")),
(AND(G3956="Non-lead - Plastic",J3956="Non-lead - Other")),
(AND(G3956="Non-lead - Plastic",J3956="Non-lead")),
(AND(G3956="Non-lead",J3956="Non-lead - Copper")),
(AND(G3956="Non-lead",J3956="Non-lead - Plastic")),
(AND(G3956="Non-lead",J3956="Non-lead - Other")),
(AND(G3956="Non-lead",J3956="Non-lead")),
(AND(G3956="Non-lead - Other",J3956="Non-lead - Copper")),
(AND(G3956="Non-Lead - Other",J3956="Non-lead - Plastic")),
(AND(G3956="Non-Lead - Other",J3956="Non-lead")),
(AND(G3956="Non-Lead - Other",J3956="Non-lead - Other")))),"Non-Lead",
IF((OR((AND(G3956="Galvanized",J3956="Non-lead")),
(AND(G3956="Galvanized",J3956="Non-lead - Copper")),
(AND(G3956="Galvanized",J3956="Non-lead - Plastic")),
(AND(G3956="Galvanized",J3956="Non-lead")),
(AND(G3956="Galvanized",J3956="Non-lead - Other")))),"Non-Lead",
IF((OR((AND(G3956="Non-lead - Copper",H3956="No",J3956="Galvanized")),
(AND(G3956="Non-lead - Plastic",H3956="No",J3956="Galvanized")),
(AND(G3956="Non-lead",H3956="No",J3956="Galvanized")),
(AND(G3956="Galvanized",H3956="No",J3956="Galvanized")),
(AND(G3956="Non-lead - Other",H3956="No",J3956="Galvanized")))),"Non-lead",
IF((OR((AND(G3956="Unknown - Likely Lead",J3956="Unknown - Likely Lead")),
(AND(G3956="Unknown - Likely Lead",J3956="Unknown - Unlikely Lead")),
(AND(G3956="Unknown - Likely Lead",J3956="Unknown - Material Unknown")),
(AND(G3956="Unknown - Unlikely Lead",J3956="Unknown - Likely Lead")),
(AND(G3956="Unknown - Unlikely Lead",J3956="Unknown - Unlikely Lead")),
(AND(G3956="Unknown - Unlikely Lead",J3956="Unknown - Material Unknown")),
(AND(G3956="Unknown - Material Unknown",J3956="Unknown - Likely Lead")),
(AND(G3956="Unknown - Material Unknown",J3956="Unknown - Unlikely Lead")),
(AND(G3956="Unknown - Material Unknown",J3956="Unknown - Material Unknown")))),"Unknown",
IF((OR((AND(G3956="Unknown - Likely Lead",J3956="Non-lead - Copper")),
(AND(G3956="Unknown - Likely Lead",J3956="Non-lead - Plastic")),
(AND(G3956="Unknown - Likely Lead",J3956="Non-lead")),
(AND(G3956="Unknown - Likely Lead",J3956="Non-lead - Other")),
(AND(G3956="Unknown - Unlikely Lead",J3956="Non-lead - Copper")),
(AND(G3956="Unknown - Unlikely Lead",J3956="Non-lead - Plastic")),
(AND(G3956="Unknown - Unlikely Lead",J3956="Non-lead")),
(AND(G3956="Unknown - Unlikely Lead",J3956="Non-lead - Other")),
(AND(G3956="Unknown - Material Unknown",J3956="Non-lead - Copper")),
(AND(G3956="Unknown - Material Unknown",J3956="Non-lead - Plastic")),
(AND(G3956="Unknown - Material Unknown",J3956="Non-lead")),
(AND(G3956="Unknown - Material Unknown",J3956="Non-lead - Other")))),"Unknown",
IF((OR((AND(G3956="Non-lead - Copper",J3956="Unknown - Likely Lead")),
(AND(G3956="Non-lead - Copper",J3956="Unknown - Unlikely Lead")),
(AND(G3956="Non-lead - Copper",J3956="Unknown - Material Unknown")),
(AND(G3956="Non-lead - Plastic",J3956="Unknown - Likely Lead")),
(AND(G3956="Non-lead - Plastic",J3956="Unknown - Unlikely Lead")),
(AND(G3956="Non-lead - Plastic",J3956="Unknown - Material Unknown")),
(AND(G3956="Non-lead",J3956="Unknown - Likely Lead")),
(AND(G3956="Non-lead",J3956="Unknown - Unlikely Lead")),
(AND(G3956="Non-lead",J3956="Unknown - Material Unknown")),
(AND(G3956="Non-lead - Other",J3956="Unknown - Likely Lead")),
(AND(G3956="Non-Lead - Other",J3956="Unknown - Unlikely Lead")),
(AND(G3956="Non-Lead - Other",J3956="Unknown - Material Unknown")))),"Unknown",
IF((OR((AND(G3956="Galvanized",J3956="Unknown - Likely Lead")),
(AND(G3956="Galvanized",J3956="Unknown - Unlikely Lead")),
(AND(G3956="Galvanized",J3956="Unknown - Material Unknown")))),"Unknown",
IF((OR((AND(G3956="Galvanized",J3956="")))),"Galvanized Requiring Replacement",
IF((OR((AND(G3956="Non-lead - Copper",J3956="")),
(AND(G3956="Non-lead - Plastic",J3956="")),
(AND(G3956="Non-lead",J3956="")),
(AND(G3956="Non-lead - Other",J3956="")))),"Non-lead",
IF((OR((AND(G3956="Unknown - Likely Lead",J3956="")),
(AND(G3956="Unknown - Unlikely Lead",J3956="")),
(AND(G3956="Unknown - Material Unknown",J3956="")))),"Unknown",
""))))))))))))))))</f>
        <v>Non-Lead</v>
      </c>
      <c r="N3956" s="44" t="s">
        <v>39</v>
      </c>
    </row>
    <row r="3957" spans="1:14" x14ac:dyDescent="0.25">
      <c r="A3957" s="34" t="s">
        <v>9251</v>
      </c>
      <c r="B3957" s="35" t="s">
        <v>9252</v>
      </c>
      <c r="C3957" s="36" t="s">
        <v>9240</v>
      </c>
      <c r="D3957" s="36" t="s">
        <v>32</v>
      </c>
      <c r="E3957" s="36" t="s">
        <v>644</v>
      </c>
      <c r="F3957" s="37" t="s">
        <v>9253</v>
      </c>
      <c r="G3957" s="38" t="s">
        <v>35</v>
      </c>
      <c r="H3957" s="39" t="s">
        <v>39</v>
      </c>
      <c r="I3957" s="40" t="s">
        <v>63</v>
      </c>
      <c r="J3957" s="42" t="s">
        <v>38</v>
      </c>
      <c r="K3957" s="39" t="s">
        <v>63</v>
      </c>
      <c r="L3957" s="35"/>
      <c r="M3957" s="43" t="str">
        <f>IF((OR(G3957="Lead")),"Lead",
IF((OR(J3957="Lead")),"Lead",
IF((OR(G3957="Lead-lined galvanized")),"Lead",
IF((OR(J3957="Lead-lined galvanized")),"Lead",
IF((OR((AND(G3957="Unknown - Likely Lead",J3957="Galvanized")),
(AND(G3957="Unknown - Unlikely Lead",J3957="Galvanized")),
(AND(G3957="Unknown - Material Unknown",J3957="Galvanized")))),"Galvanized Requiring Replacement",
IF((OR((AND(G3957="Non-lead - Copper",H3957="Yes",J3957="Galvanized")),
(AND(G3957="Non-lead - Copper",H3957="Don't know",J3957="Galvanized")),
(AND(G3957="Non-lead - Copper",H3957="",J3957="Galvanized")),
(AND(G3957="Non-lead - Plastic",H3957="Yes",J3957="Galvanized")),
(AND(G3957="Non-lead - Plastic",H3957="Don't know",J3957="Galvanized")),
(AND(G3957="Non-lead - Plastic",H3957="",J3957="Galvanized")),
(AND(G3957="Non-lead",H3957="Yes",J3957="Galvanized")),
(AND(G3957="Non-lead",H3957="Don't know",J3957="Galvanized")),
(AND(G3957="Non-lead",H3957="",J3957="Galvanized")),
(AND(G3957="Non-lead - Other",H3957="Yes",J3957="Galvanized")),
(AND(G3957="Non-Lead - Other",H3957="Don't know",J3957="Galvanized")),
(AND(G3957="Galvanized",H3957="Yes",J3957="Galvanized")),
(AND(G3957="Galvanized",H3957="Don't know",J3957="Galvanized")),
(AND(G3957="Galvanized",H3957="",J3957="Galvanized")),
(AND(G3957="Non-Lead - Other",H3957="",J3957="Galvanized")))),"Galvanized Requiring Replacement",
IF((OR((AND(G3957="Non-lead - Copper",J3957="Non-lead - Copper")),
(AND(G3957="Non-lead - Copper",J3957="Non-lead - Plastic")),
(AND(G3957="Non-lead - Copper",J3957="Non-lead - Other")),
(AND(G3957="Non-lead - Copper",J3957="Non-lead")),
(AND(G3957="Non-lead - Plastic",J3957="Non-lead - Copper")),
(AND(G3957="Non-lead - Plastic",J3957="Non-lead - Plastic")),
(AND(G3957="Non-lead - Plastic",J3957="Non-lead - Other")),
(AND(G3957="Non-lead - Plastic",J3957="Non-lead")),
(AND(G3957="Non-lead",J3957="Non-lead - Copper")),
(AND(G3957="Non-lead",J3957="Non-lead - Plastic")),
(AND(G3957="Non-lead",J3957="Non-lead - Other")),
(AND(G3957="Non-lead",J3957="Non-lead")),
(AND(G3957="Non-lead - Other",J3957="Non-lead - Copper")),
(AND(G3957="Non-Lead - Other",J3957="Non-lead - Plastic")),
(AND(G3957="Non-Lead - Other",J3957="Non-lead")),
(AND(G3957="Non-Lead - Other",J3957="Non-lead - Other")))),"Non-Lead",
IF((OR((AND(G3957="Galvanized",J3957="Non-lead")),
(AND(G3957="Galvanized",J3957="Non-lead - Copper")),
(AND(G3957="Galvanized",J3957="Non-lead - Plastic")),
(AND(G3957="Galvanized",J3957="Non-lead")),
(AND(G3957="Galvanized",J3957="Non-lead - Other")))),"Non-Lead",
IF((OR((AND(G3957="Non-lead - Copper",H3957="No",J3957="Galvanized")),
(AND(G3957="Non-lead - Plastic",H3957="No",J3957="Galvanized")),
(AND(G3957="Non-lead",H3957="No",J3957="Galvanized")),
(AND(G3957="Galvanized",H3957="No",J3957="Galvanized")),
(AND(G3957="Non-lead - Other",H3957="No",J3957="Galvanized")))),"Non-lead",
IF((OR((AND(G3957="Unknown - Likely Lead",J3957="Unknown - Likely Lead")),
(AND(G3957="Unknown - Likely Lead",J3957="Unknown - Unlikely Lead")),
(AND(G3957="Unknown - Likely Lead",J3957="Unknown - Material Unknown")),
(AND(G3957="Unknown - Unlikely Lead",J3957="Unknown - Likely Lead")),
(AND(G3957="Unknown - Unlikely Lead",J3957="Unknown - Unlikely Lead")),
(AND(G3957="Unknown - Unlikely Lead",J3957="Unknown - Material Unknown")),
(AND(G3957="Unknown - Material Unknown",J3957="Unknown - Likely Lead")),
(AND(G3957="Unknown - Material Unknown",J3957="Unknown - Unlikely Lead")),
(AND(G3957="Unknown - Material Unknown",J3957="Unknown - Material Unknown")))),"Unknown",
IF((OR((AND(G3957="Unknown - Likely Lead",J3957="Non-lead - Copper")),
(AND(G3957="Unknown - Likely Lead",J3957="Non-lead - Plastic")),
(AND(G3957="Unknown - Likely Lead",J3957="Non-lead")),
(AND(G3957="Unknown - Likely Lead",J3957="Non-lead - Other")),
(AND(G3957="Unknown - Unlikely Lead",J3957="Non-lead - Copper")),
(AND(G3957="Unknown - Unlikely Lead",J3957="Non-lead - Plastic")),
(AND(G3957="Unknown - Unlikely Lead",J3957="Non-lead")),
(AND(G3957="Unknown - Unlikely Lead",J3957="Non-lead - Other")),
(AND(G3957="Unknown - Material Unknown",J3957="Non-lead - Copper")),
(AND(G3957="Unknown - Material Unknown",J3957="Non-lead - Plastic")),
(AND(G3957="Unknown - Material Unknown",J3957="Non-lead")),
(AND(G3957="Unknown - Material Unknown",J3957="Non-lead - Other")))),"Unknown",
IF((OR((AND(G3957="Non-lead - Copper",J3957="Unknown - Likely Lead")),
(AND(G3957="Non-lead - Copper",J3957="Unknown - Unlikely Lead")),
(AND(G3957="Non-lead - Copper",J3957="Unknown - Material Unknown")),
(AND(G3957="Non-lead - Plastic",J3957="Unknown - Likely Lead")),
(AND(G3957="Non-lead - Plastic",J3957="Unknown - Unlikely Lead")),
(AND(G3957="Non-lead - Plastic",J3957="Unknown - Material Unknown")),
(AND(G3957="Non-lead",J3957="Unknown - Likely Lead")),
(AND(G3957="Non-lead",J3957="Unknown - Unlikely Lead")),
(AND(G3957="Non-lead",J3957="Unknown - Material Unknown")),
(AND(G3957="Non-lead - Other",J3957="Unknown - Likely Lead")),
(AND(G3957="Non-Lead - Other",J3957="Unknown - Unlikely Lead")),
(AND(G3957="Non-Lead - Other",J3957="Unknown - Material Unknown")))),"Unknown",
IF((OR((AND(G3957="Galvanized",J3957="Unknown - Likely Lead")),
(AND(G3957="Galvanized",J3957="Unknown - Unlikely Lead")),
(AND(G3957="Galvanized",J3957="Unknown - Material Unknown")))),"Unknown",
IF((OR((AND(G3957="Galvanized",J3957="")))),"Galvanized Requiring Replacement",
IF((OR((AND(G3957="Non-lead - Copper",J3957="")),
(AND(G3957="Non-lead - Plastic",J3957="")),
(AND(G3957="Non-lead",J3957="")),
(AND(G3957="Non-lead - Other",J3957="")))),"Non-lead",
IF((OR((AND(G3957="Unknown - Likely Lead",J3957="")),
(AND(G3957="Unknown - Unlikely Lead",J3957="")),
(AND(G3957="Unknown - Material Unknown",J3957="")))),"Unknown",
""))))))))))))))))</f>
        <v>Non-Lead</v>
      </c>
      <c r="N3957" s="44" t="s">
        <v>39</v>
      </c>
    </row>
    <row r="3958" spans="1:14" x14ac:dyDescent="0.25">
      <c r="A3958" s="34" t="s">
        <v>9254</v>
      </c>
      <c r="B3958" s="35" t="s">
        <v>9255</v>
      </c>
      <c r="C3958" s="36" t="s">
        <v>9240</v>
      </c>
      <c r="D3958" s="36" t="s">
        <v>32</v>
      </c>
      <c r="E3958" s="36" t="s">
        <v>644</v>
      </c>
      <c r="F3958" s="37" t="s">
        <v>9256</v>
      </c>
      <c r="G3958" s="38" t="s">
        <v>35</v>
      </c>
      <c r="H3958" s="39" t="s">
        <v>39</v>
      </c>
      <c r="I3958" s="40" t="s">
        <v>63</v>
      </c>
      <c r="J3958" s="42" t="s">
        <v>38</v>
      </c>
      <c r="K3958" s="39" t="s">
        <v>63</v>
      </c>
      <c r="L3958" s="35"/>
      <c r="M3958" s="43" t="str">
        <f>IF((OR(G3958="Lead")),"Lead",
IF((OR(J3958="Lead")),"Lead",
IF((OR(G3958="Lead-lined galvanized")),"Lead",
IF((OR(J3958="Lead-lined galvanized")),"Lead",
IF((OR((AND(G3958="Unknown - Likely Lead",J3958="Galvanized")),
(AND(G3958="Unknown - Unlikely Lead",J3958="Galvanized")),
(AND(G3958="Unknown - Material Unknown",J3958="Galvanized")))),"Galvanized Requiring Replacement",
IF((OR((AND(G3958="Non-lead - Copper",H3958="Yes",J3958="Galvanized")),
(AND(G3958="Non-lead - Copper",H3958="Don't know",J3958="Galvanized")),
(AND(G3958="Non-lead - Copper",H3958="",J3958="Galvanized")),
(AND(G3958="Non-lead - Plastic",H3958="Yes",J3958="Galvanized")),
(AND(G3958="Non-lead - Plastic",H3958="Don't know",J3958="Galvanized")),
(AND(G3958="Non-lead - Plastic",H3958="",J3958="Galvanized")),
(AND(G3958="Non-lead",H3958="Yes",J3958="Galvanized")),
(AND(G3958="Non-lead",H3958="Don't know",J3958="Galvanized")),
(AND(G3958="Non-lead",H3958="",J3958="Galvanized")),
(AND(G3958="Non-lead - Other",H3958="Yes",J3958="Galvanized")),
(AND(G3958="Non-Lead - Other",H3958="Don't know",J3958="Galvanized")),
(AND(G3958="Galvanized",H3958="Yes",J3958="Galvanized")),
(AND(G3958="Galvanized",H3958="Don't know",J3958="Galvanized")),
(AND(G3958="Galvanized",H3958="",J3958="Galvanized")),
(AND(G3958="Non-Lead - Other",H3958="",J3958="Galvanized")))),"Galvanized Requiring Replacement",
IF((OR((AND(G3958="Non-lead - Copper",J3958="Non-lead - Copper")),
(AND(G3958="Non-lead - Copper",J3958="Non-lead - Plastic")),
(AND(G3958="Non-lead - Copper",J3958="Non-lead - Other")),
(AND(G3958="Non-lead - Copper",J3958="Non-lead")),
(AND(G3958="Non-lead - Plastic",J3958="Non-lead - Copper")),
(AND(G3958="Non-lead - Plastic",J3958="Non-lead - Plastic")),
(AND(G3958="Non-lead - Plastic",J3958="Non-lead - Other")),
(AND(G3958="Non-lead - Plastic",J3958="Non-lead")),
(AND(G3958="Non-lead",J3958="Non-lead - Copper")),
(AND(G3958="Non-lead",J3958="Non-lead - Plastic")),
(AND(G3958="Non-lead",J3958="Non-lead - Other")),
(AND(G3958="Non-lead",J3958="Non-lead")),
(AND(G3958="Non-lead - Other",J3958="Non-lead - Copper")),
(AND(G3958="Non-Lead - Other",J3958="Non-lead - Plastic")),
(AND(G3958="Non-Lead - Other",J3958="Non-lead")),
(AND(G3958="Non-Lead - Other",J3958="Non-lead - Other")))),"Non-Lead",
IF((OR((AND(G3958="Galvanized",J3958="Non-lead")),
(AND(G3958="Galvanized",J3958="Non-lead - Copper")),
(AND(G3958="Galvanized",J3958="Non-lead - Plastic")),
(AND(G3958="Galvanized",J3958="Non-lead")),
(AND(G3958="Galvanized",J3958="Non-lead - Other")))),"Non-Lead",
IF((OR((AND(G3958="Non-lead - Copper",H3958="No",J3958="Galvanized")),
(AND(G3958="Non-lead - Plastic",H3958="No",J3958="Galvanized")),
(AND(G3958="Non-lead",H3958="No",J3958="Galvanized")),
(AND(G3958="Galvanized",H3958="No",J3958="Galvanized")),
(AND(G3958="Non-lead - Other",H3958="No",J3958="Galvanized")))),"Non-lead",
IF((OR((AND(G3958="Unknown - Likely Lead",J3958="Unknown - Likely Lead")),
(AND(G3958="Unknown - Likely Lead",J3958="Unknown - Unlikely Lead")),
(AND(G3958="Unknown - Likely Lead",J3958="Unknown - Material Unknown")),
(AND(G3958="Unknown - Unlikely Lead",J3958="Unknown - Likely Lead")),
(AND(G3958="Unknown - Unlikely Lead",J3958="Unknown - Unlikely Lead")),
(AND(G3958="Unknown - Unlikely Lead",J3958="Unknown - Material Unknown")),
(AND(G3958="Unknown - Material Unknown",J3958="Unknown - Likely Lead")),
(AND(G3958="Unknown - Material Unknown",J3958="Unknown - Unlikely Lead")),
(AND(G3958="Unknown - Material Unknown",J3958="Unknown - Material Unknown")))),"Unknown",
IF((OR((AND(G3958="Unknown - Likely Lead",J3958="Non-lead - Copper")),
(AND(G3958="Unknown - Likely Lead",J3958="Non-lead - Plastic")),
(AND(G3958="Unknown - Likely Lead",J3958="Non-lead")),
(AND(G3958="Unknown - Likely Lead",J3958="Non-lead - Other")),
(AND(G3958="Unknown - Unlikely Lead",J3958="Non-lead - Copper")),
(AND(G3958="Unknown - Unlikely Lead",J3958="Non-lead - Plastic")),
(AND(G3958="Unknown - Unlikely Lead",J3958="Non-lead")),
(AND(G3958="Unknown - Unlikely Lead",J3958="Non-lead - Other")),
(AND(G3958="Unknown - Material Unknown",J3958="Non-lead - Copper")),
(AND(G3958="Unknown - Material Unknown",J3958="Non-lead - Plastic")),
(AND(G3958="Unknown - Material Unknown",J3958="Non-lead")),
(AND(G3958="Unknown - Material Unknown",J3958="Non-lead - Other")))),"Unknown",
IF((OR((AND(G3958="Non-lead - Copper",J3958="Unknown - Likely Lead")),
(AND(G3958="Non-lead - Copper",J3958="Unknown - Unlikely Lead")),
(AND(G3958="Non-lead - Copper",J3958="Unknown - Material Unknown")),
(AND(G3958="Non-lead - Plastic",J3958="Unknown - Likely Lead")),
(AND(G3958="Non-lead - Plastic",J3958="Unknown - Unlikely Lead")),
(AND(G3958="Non-lead - Plastic",J3958="Unknown - Material Unknown")),
(AND(G3958="Non-lead",J3958="Unknown - Likely Lead")),
(AND(G3958="Non-lead",J3958="Unknown - Unlikely Lead")),
(AND(G3958="Non-lead",J3958="Unknown - Material Unknown")),
(AND(G3958="Non-lead - Other",J3958="Unknown - Likely Lead")),
(AND(G3958="Non-Lead - Other",J3958="Unknown - Unlikely Lead")),
(AND(G3958="Non-Lead - Other",J3958="Unknown - Material Unknown")))),"Unknown",
IF((OR((AND(G3958="Galvanized",J3958="Unknown - Likely Lead")),
(AND(G3958="Galvanized",J3958="Unknown - Unlikely Lead")),
(AND(G3958="Galvanized",J3958="Unknown - Material Unknown")))),"Unknown",
IF((OR((AND(G3958="Galvanized",J3958="")))),"Galvanized Requiring Replacement",
IF((OR((AND(G3958="Non-lead - Copper",J3958="")),
(AND(G3958="Non-lead - Plastic",J3958="")),
(AND(G3958="Non-lead",J3958="")),
(AND(G3958="Non-lead - Other",J3958="")))),"Non-lead",
IF((OR((AND(G3958="Unknown - Likely Lead",J3958="")),
(AND(G3958="Unknown - Unlikely Lead",J3958="")),
(AND(G3958="Unknown - Material Unknown",J3958="")))),"Unknown",
""))))))))))))))))</f>
        <v>Non-Lead</v>
      </c>
      <c r="N3958" s="44" t="s">
        <v>39</v>
      </c>
    </row>
    <row r="3959" spans="1:14" x14ac:dyDescent="0.25">
      <c r="A3959" s="34" t="s">
        <v>9257</v>
      </c>
      <c r="B3959" s="35" t="s">
        <v>9258</v>
      </c>
      <c r="C3959" s="36" t="s">
        <v>9240</v>
      </c>
      <c r="D3959" s="36" t="s">
        <v>32</v>
      </c>
      <c r="E3959" s="36" t="s">
        <v>644</v>
      </c>
      <c r="F3959" s="37" t="s">
        <v>9259</v>
      </c>
      <c r="G3959" s="38" t="s">
        <v>35</v>
      </c>
      <c r="H3959" s="39" t="s">
        <v>39</v>
      </c>
      <c r="I3959" s="40" t="s">
        <v>63</v>
      </c>
      <c r="J3959" s="42" t="s">
        <v>38</v>
      </c>
      <c r="K3959" s="39" t="s">
        <v>63</v>
      </c>
      <c r="L3959" s="35"/>
      <c r="M3959" s="43" t="str">
        <f>IF((OR(G3959="Lead")),"Lead",
IF((OR(J3959="Lead")),"Lead",
IF((OR(G3959="Lead-lined galvanized")),"Lead",
IF((OR(J3959="Lead-lined galvanized")),"Lead",
IF((OR((AND(G3959="Unknown - Likely Lead",J3959="Galvanized")),
(AND(G3959="Unknown - Unlikely Lead",J3959="Galvanized")),
(AND(G3959="Unknown - Material Unknown",J3959="Galvanized")))),"Galvanized Requiring Replacement",
IF((OR((AND(G3959="Non-lead - Copper",H3959="Yes",J3959="Galvanized")),
(AND(G3959="Non-lead - Copper",H3959="Don't know",J3959="Galvanized")),
(AND(G3959="Non-lead - Copper",H3959="",J3959="Galvanized")),
(AND(G3959="Non-lead - Plastic",H3959="Yes",J3959="Galvanized")),
(AND(G3959="Non-lead - Plastic",H3959="Don't know",J3959="Galvanized")),
(AND(G3959="Non-lead - Plastic",H3959="",J3959="Galvanized")),
(AND(G3959="Non-lead",H3959="Yes",J3959="Galvanized")),
(AND(G3959="Non-lead",H3959="Don't know",J3959="Galvanized")),
(AND(G3959="Non-lead",H3959="",J3959="Galvanized")),
(AND(G3959="Non-lead - Other",H3959="Yes",J3959="Galvanized")),
(AND(G3959="Non-Lead - Other",H3959="Don't know",J3959="Galvanized")),
(AND(G3959="Galvanized",H3959="Yes",J3959="Galvanized")),
(AND(G3959="Galvanized",H3959="Don't know",J3959="Galvanized")),
(AND(G3959="Galvanized",H3959="",J3959="Galvanized")),
(AND(G3959="Non-Lead - Other",H3959="",J3959="Galvanized")))),"Galvanized Requiring Replacement",
IF((OR((AND(G3959="Non-lead - Copper",J3959="Non-lead - Copper")),
(AND(G3959="Non-lead - Copper",J3959="Non-lead - Plastic")),
(AND(G3959="Non-lead - Copper",J3959="Non-lead - Other")),
(AND(G3959="Non-lead - Copper",J3959="Non-lead")),
(AND(G3959="Non-lead - Plastic",J3959="Non-lead - Copper")),
(AND(G3959="Non-lead - Plastic",J3959="Non-lead - Plastic")),
(AND(G3959="Non-lead - Plastic",J3959="Non-lead - Other")),
(AND(G3959="Non-lead - Plastic",J3959="Non-lead")),
(AND(G3959="Non-lead",J3959="Non-lead - Copper")),
(AND(G3959="Non-lead",J3959="Non-lead - Plastic")),
(AND(G3959="Non-lead",J3959="Non-lead - Other")),
(AND(G3959="Non-lead",J3959="Non-lead")),
(AND(G3959="Non-lead - Other",J3959="Non-lead - Copper")),
(AND(G3959="Non-Lead - Other",J3959="Non-lead - Plastic")),
(AND(G3959="Non-Lead - Other",J3959="Non-lead")),
(AND(G3959="Non-Lead - Other",J3959="Non-lead - Other")))),"Non-Lead",
IF((OR((AND(G3959="Galvanized",J3959="Non-lead")),
(AND(G3959="Galvanized",J3959="Non-lead - Copper")),
(AND(G3959="Galvanized",J3959="Non-lead - Plastic")),
(AND(G3959="Galvanized",J3959="Non-lead")),
(AND(G3959="Galvanized",J3959="Non-lead - Other")))),"Non-Lead",
IF((OR((AND(G3959="Non-lead - Copper",H3959="No",J3959="Galvanized")),
(AND(G3959="Non-lead - Plastic",H3959="No",J3959="Galvanized")),
(AND(G3959="Non-lead",H3959="No",J3959="Galvanized")),
(AND(G3959="Galvanized",H3959="No",J3959="Galvanized")),
(AND(G3959="Non-lead - Other",H3959="No",J3959="Galvanized")))),"Non-lead",
IF((OR((AND(G3959="Unknown - Likely Lead",J3959="Unknown - Likely Lead")),
(AND(G3959="Unknown - Likely Lead",J3959="Unknown - Unlikely Lead")),
(AND(G3959="Unknown - Likely Lead",J3959="Unknown - Material Unknown")),
(AND(G3959="Unknown - Unlikely Lead",J3959="Unknown - Likely Lead")),
(AND(G3959="Unknown - Unlikely Lead",J3959="Unknown - Unlikely Lead")),
(AND(G3959="Unknown - Unlikely Lead",J3959="Unknown - Material Unknown")),
(AND(G3959="Unknown - Material Unknown",J3959="Unknown - Likely Lead")),
(AND(G3959="Unknown - Material Unknown",J3959="Unknown - Unlikely Lead")),
(AND(G3959="Unknown - Material Unknown",J3959="Unknown - Material Unknown")))),"Unknown",
IF((OR((AND(G3959="Unknown - Likely Lead",J3959="Non-lead - Copper")),
(AND(G3959="Unknown - Likely Lead",J3959="Non-lead - Plastic")),
(AND(G3959="Unknown - Likely Lead",J3959="Non-lead")),
(AND(G3959="Unknown - Likely Lead",J3959="Non-lead - Other")),
(AND(G3959="Unknown - Unlikely Lead",J3959="Non-lead - Copper")),
(AND(G3959="Unknown - Unlikely Lead",J3959="Non-lead - Plastic")),
(AND(G3959="Unknown - Unlikely Lead",J3959="Non-lead")),
(AND(G3959="Unknown - Unlikely Lead",J3959="Non-lead - Other")),
(AND(G3959="Unknown - Material Unknown",J3959="Non-lead - Copper")),
(AND(G3959="Unknown - Material Unknown",J3959="Non-lead - Plastic")),
(AND(G3959="Unknown - Material Unknown",J3959="Non-lead")),
(AND(G3959="Unknown - Material Unknown",J3959="Non-lead - Other")))),"Unknown",
IF((OR((AND(G3959="Non-lead - Copper",J3959="Unknown - Likely Lead")),
(AND(G3959="Non-lead - Copper",J3959="Unknown - Unlikely Lead")),
(AND(G3959="Non-lead - Copper",J3959="Unknown - Material Unknown")),
(AND(G3959="Non-lead - Plastic",J3959="Unknown - Likely Lead")),
(AND(G3959="Non-lead - Plastic",J3959="Unknown - Unlikely Lead")),
(AND(G3959="Non-lead - Plastic",J3959="Unknown - Material Unknown")),
(AND(G3959="Non-lead",J3959="Unknown - Likely Lead")),
(AND(G3959="Non-lead",J3959="Unknown - Unlikely Lead")),
(AND(G3959="Non-lead",J3959="Unknown - Material Unknown")),
(AND(G3959="Non-lead - Other",J3959="Unknown - Likely Lead")),
(AND(G3959="Non-Lead - Other",J3959="Unknown - Unlikely Lead")),
(AND(G3959="Non-Lead - Other",J3959="Unknown - Material Unknown")))),"Unknown",
IF((OR((AND(G3959="Galvanized",J3959="Unknown - Likely Lead")),
(AND(G3959="Galvanized",J3959="Unknown - Unlikely Lead")),
(AND(G3959="Galvanized",J3959="Unknown - Material Unknown")))),"Unknown",
IF((OR((AND(G3959="Galvanized",J3959="")))),"Galvanized Requiring Replacement",
IF((OR((AND(G3959="Non-lead - Copper",J3959="")),
(AND(G3959="Non-lead - Plastic",J3959="")),
(AND(G3959="Non-lead",J3959="")),
(AND(G3959="Non-lead - Other",J3959="")))),"Non-lead",
IF((OR((AND(G3959="Unknown - Likely Lead",J3959="")),
(AND(G3959="Unknown - Unlikely Lead",J3959="")),
(AND(G3959="Unknown - Material Unknown",J3959="")))),"Unknown",
""))))))))))))))))</f>
        <v>Non-Lead</v>
      </c>
      <c r="N3959" s="44" t="s">
        <v>39</v>
      </c>
    </row>
    <row r="3960" spans="1:14" x14ac:dyDescent="0.25">
      <c r="A3960" s="34" t="s">
        <v>9260</v>
      </c>
      <c r="B3960" s="35" t="s">
        <v>9261</v>
      </c>
      <c r="C3960" s="36" t="s">
        <v>9240</v>
      </c>
      <c r="D3960" s="36" t="s">
        <v>32</v>
      </c>
      <c r="E3960" s="36" t="s">
        <v>644</v>
      </c>
      <c r="F3960" s="37" t="s">
        <v>9262</v>
      </c>
      <c r="G3960" s="38" t="s">
        <v>35</v>
      </c>
      <c r="H3960" s="39" t="s">
        <v>39</v>
      </c>
      <c r="I3960" s="40" t="s">
        <v>63</v>
      </c>
      <c r="J3960" s="42" t="s">
        <v>38</v>
      </c>
      <c r="K3960" s="39" t="s">
        <v>63</v>
      </c>
      <c r="L3960" s="35"/>
      <c r="M3960" s="43" t="str">
        <f>IF((OR(G3960="Lead")),"Lead",
IF((OR(J3960="Lead")),"Lead",
IF((OR(G3960="Lead-lined galvanized")),"Lead",
IF((OR(J3960="Lead-lined galvanized")),"Lead",
IF((OR((AND(G3960="Unknown - Likely Lead",J3960="Galvanized")),
(AND(G3960="Unknown - Unlikely Lead",J3960="Galvanized")),
(AND(G3960="Unknown - Material Unknown",J3960="Galvanized")))),"Galvanized Requiring Replacement",
IF((OR((AND(G3960="Non-lead - Copper",H3960="Yes",J3960="Galvanized")),
(AND(G3960="Non-lead - Copper",H3960="Don't know",J3960="Galvanized")),
(AND(G3960="Non-lead - Copper",H3960="",J3960="Galvanized")),
(AND(G3960="Non-lead - Plastic",H3960="Yes",J3960="Galvanized")),
(AND(G3960="Non-lead - Plastic",H3960="Don't know",J3960="Galvanized")),
(AND(G3960="Non-lead - Plastic",H3960="",J3960="Galvanized")),
(AND(G3960="Non-lead",H3960="Yes",J3960="Galvanized")),
(AND(G3960="Non-lead",H3960="Don't know",J3960="Galvanized")),
(AND(G3960="Non-lead",H3960="",J3960="Galvanized")),
(AND(G3960="Non-lead - Other",H3960="Yes",J3960="Galvanized")),
(AND(G3960="Non-Lead - Other",H3960="Don't know",J3960="Galvanized")),
(AND(G3960="Galvanized",H3960="Yes",J3960="Galvanized")),
(AND(G3960="Galvanized",H3960="Don't know",J3960="Galvanized")),
(AND(G3960="Galvanized",H3960="",J3960="Galvanized")),
(AND(G3960="Non-Lead - Other",H3960="",J3960="Galvanized")))),"Galvanized Requiring Replacement",
IF((OR((AND(G3960="Non-lead - Copper",J3960="Non-lead - Copper")),
(AND(G3960="Non-lead - Copper",J3960="Non-lead - Plastic")),
(AND(G3960="Non-lead - Copper",J3960="Non-lead - Other")),
(AND(G3960="Non-lead - Copper",J3960="Non-lead")),
(AND(G3960="Non-lead - Plastic",J3960="Non-lead - Copper")),
(AND(G3960="Non-lead - Plastic",J3960="Non-lead - Plastic")),
(AND(G3960="Non-lead - Plastic",J3960="Non-lead - Other")),
(AND(G3960="Non-lead - Plastic",J3960="Non-lead")),
(AND(G3960="Non-lead",J3960="Non-lead - Copper")),
(AND(G3960="Non-lead",J3960="Non-lead - Plastic")),
(AND(G3960="Non-lead",J3960="Non-lead - Other")),
(AND(G3960="Non-lead",J3960="Non-lead")),
(AND(G3960="Non-lead - Other",J3960="Non-lead - Copper")),
(AND(G3960="Non-Lead - Other",J3960="Non-lead - Plastic")),
(AND(G3960="Non-Lead - Other",J3960="Non-lead")),
(AND(G3960="Non-Lead - Other",J3960="Non-lead - Other")))),"Non-Lead",
IF((OR((AND(G3960="Galvanized",J3960="Non-lead")),
(AND(G3960="Galvanized",J3960="Non-lead - Copper")),
(AND(G3960="Galvanized",J3960="Non-lead - Plastic")),
(AND(G3960="Galvanized",J3960="Non-lead")),
(AND(G3960="Galvanized",J3960="Non-lead - Other")))),"Non-Lead",
IF((OR((AND(G3960="Non-lead - Copper",H3960="No",J3960="Galvanized")),
(AND(G3960="Non-lead - Plastic",H3960="No",J3960="Galvanized")),
(AND(G3960="Non-lead",H3960="No",J3960="Galvanized")),
(AND(G3960="Galvanized",H3960="No",J3960="Galvanized")),
(AND(G3960="Non-lead - Other",H3960="No",J3960="Galvanized")))),"Non-lead",
IF((OR((AND(G3960="Unknown - Likely Lead",J3960="Unknown - Likely Lead")),
(AND(G3960="Unknown - Likely Lead",J3960="Unknown - Unlikely Lead")),
(AND(G3960="Unknown - Likely Lead",J3960="Unknown - Material Unknown")),
(AND(G3960="Unknown - Unlikely Lead",J3960="Unknown - Likely Lead")),
(AND(G3960="Unknown - Unlikely Lead",J3960="Unknown - Unlikely Lead")),
(AND(G3960="Unknown - Unlikely Lead",J3960="Unknown - Material Unknown")),
(AND(G3960="Unknown - Material Unknown",J3960="Unknown - Likely Lead")),
(AND(G3960="Unknown - Material Unknown",J3960="Unknown - Unlikely Lead")),
(AND(G3960="Unknown - Material Unknown",J3960="Unknown - Material Unknown")))),"Unknown",
IF((OR((AND(G3960="Unknown - Likely Lead",J3960="Non-lead - Copper")),
(AND(G3960="Unknown - Likely Lead",J3960="Non-lead - Plastic")),
(AND(G3960="Unknown - Likely Lead",J3960="Non-lead")),
(AND(G3960="Unknown - Likely Lead",J3960="Non-lead - Other")),
(AND(G3960="Unknown - Unlikely Lead",J3960="Non-lead - Copper")),
(AND(G3960="Unknown - Unlikely Lead",J3960="Non-lead - Plastic")),
(AND(G3960="Unknown - Unlikely Lead",J3960="Non-lead")),
(AND(G3960="Unknown - Unlikely Lead",J3960="Non-lead - Other")),
(AND(G3960="Unknown - Material Unknown",J3960="Non-lead - Copper")),
(AND(G3960="Unknown - Material Unknown",J3960="Non-lead - Plastic")),
(AND(G3960="Unknown - Material Unknown",J3960="Non-lead")),
(AND(G3960="Unknown - Material Unknown",J3960="Non-lead - Other")))),"Unknown",
IF((OR((AND(G3960="Non-lead - Copper",J3960="Unknown - Likely Lead")),
(AND(G3960="Non-lead - Copper",J3960="Unknown - Unlikely Lead")),
(AND(G3960="Non-lead - Copper",J3960="Unknown - Material Unknown")),
(AND(G3960="Non-lead - Plastic",J3960="Unknown - Likely Lead")),
(AND(G3960="Non-lead - Plastic",J3960="Unknown - Unlikely Lead")),
(AND(G3960="Non-lead - Plastic",J3960="Unknown - Material Unknown")),
(AND(G3960="Non-lead",J3960="Unknown - Likely Lead")),
(AND(G3960="Non-lead",J3960="Unknown - Unlikely Lead")),
(AND(G3960="Non-lead",J3960="Unknown - Material Unknown")),
(AND(G3960="Non-lead - Other",J3960="Unknown - Likely Lead")),
(AND(G3960="Non-Lead - Other",J3960="Unknown - Unlikely Lead")),
(AND(G3960="Non-Lead - Other",J3960="Unknown - Material Unknown")))),"Unknown",
IF((OR((AND(G3960="Galvanized",J3960="Unknown - Likely Lead")),
(AND(G3960="Galvanized",J3960="Unknown - Unlikely Lead")),
(AND(G3960="Galvanized",J3960="Unknown - Material Unknown")))),"Unknown",
IF((OR((AND(G3960="Galvanized",J3960="")))),"Galvanized Requiring Replacement",
IF((OR((AND(G3960="Non-lead - Copper",J3960="")),
(AND(G3960="Non-lead - Plastic",J3960="")),
(AND(G3960="Non-lead",J3960="")),
(AND(G3960="Non-lead - Other",J3960="")))),"Non-lead",
IF((OR((AND(G3960="Unknown - Likely Lead",J3960="")),
(AND(G3960="Unknown - Unlikely Lead",J3960="")),
(AND(G3960="Unknown - Material Unknown",J3960="")))),"Unknown",
""))))))))))))))))</f>
        <v>Non-Lead</v>
      </c>
      <c r="N3960" s="44" t="s">
        <v>39</v>
      </c>
    </row>
    <row r="3961" spans="1:14" x14ac:dyDescent="0.25">
      <c r="A3961" s="34" t="s">
        <v>9263</v>
      </c>
      <c r="B3961" s="35" t="s">
        <v>9264</v>
      </c>
      <c r="C3961" s="36" t="s">
        <v>9265</v>
      </c>
      <c r="D3961" s="36" t="s">
        <v>32</v>
      </c>
      <c r="E3961" s="36" t="s">
        <v>644</v>
      </c>
      <c r="F3961" s="37" t="s">
        <v>9266</v>
      </c>
      <c r="G3961" s="38" t="s">
        <v>35</v>
      </c>
      <c r="H3961" s="39" t="s">
        <v>39</v>
      </c>
      <c r="I3961" s="40" t="s">
        <v>63</v>
      </c>
      <c r="J3961" s="42" t="s">
        <v>38</v>
      </c>
      <c r="K3961" s="39" t="s">
        <v>63</v>
      </c>
      <c r="L3961" s="35"/>
      <c r="M3961" s="43" t="str">
        <f>IF((OR(G3961="Lead")),"Lead",
IF((OR(J3961="Lead")),"Lead",
IF((OR(G3961="Lead-lined galvanized")),"Lead",
IF((OR(J3961="Lead-lined galvanized")),"Lead",
IF((OR((AND(G3961="Unknown - Likely Lead",J3961="Galvanized")),
(AND(G3961="Unknown - Unlikely Lead",J3961="Galvanized")),
(AND(G3961="Unknown - Material Unknown",J3961="Galvanized")))),"Galvanized Requiring Replacement",
IF((OR((AND(G3961="Non-lead - Copper",H3961="Yes",J3961="Galvanized")),
(AND(G3961="Non-lead - Copper",H3961="Don't know",J3961="Galvanized")),
(AND(G3961="Non-lead - Copper",H3961="",J3961="Galvanized")),
(AND(G3961="Non-lead - Plastic",H3961="Yes",J3961="Galvanized")),
(AND(G3961="Non-lead - Plastic",H3961="Don't know",J3961="Galvanized")),
(AND(G3961="Non-lead - Plastic",H3961="",J3961="Galvanized")),
(AND(G3961="Non-lead",H3961="Yes",J3961="Galvanized")),
(AND(G3961="Non-lead",H3961="Don't know",J3961="Galvanized")),
(AND(G3961="Non-lead",H3961="",J3961="Galvanized")),
(AND(G3961="Non-lead - Other",H3961="Yes",J3961="Galvanized")),
(AND(G3961="Non-Lead - Other",H3961="Don't know",J3961="Galvanized")),
(AND(G3961="Galvanized",H3961="Yes",J3961="Galvanized")),
(AND(G3961="Galvanized",H3961="Don't know",J3961="Galvanized")),
(AND(G3961="Galvanized",H3961="",J3961="Galvanized")),
(AND(G3961="Non-Lead - Other",H3961="",J3961="Galvanized")))),"Galvanized Requiring Replacement",
IF((OR((AND(G3961="Non-lead - Copper",J3961="Non-lead - Copper")),
(AND(G3961="Non-lead - Copper",J3961="Non-lead - Plastic")),
(AND(G3961="Non-lead - Copper",J3961="Non-lead - Other")),
(AND(G3961="Non-lead - Copper",J3961="Non-lead")),
(AND(G3961="Non-lead - Plastic",J3961="Non-lead - Copper")),
(AND(G3961="Non-lead - Plastic",J3961="Non-lead - Plastic")),
(AND(G3961="Non-lead - Plastic",J3961="Non-lead - Other")),
(AND(G3961="Non-lead - Plastic",J3961="Non-lead")),
(AND(G3961="Non-lead",J3961="Non-lead - Copper")),
(AND(G3961="Non-lead",J3961="Non-lead - Plastic")),
(AND(G3961="Non-lead",J3961="Non-lead - Other")),
(AND(G3961="Non-lead",J3961="Non-lead")),
(AND(G3961="Non-lead - Other",J3961="Non-lead - Copper")),
(AND(G3961="Non-Lead - Other",J3961="Non-lead - Plastic")),
(AND(G3961="Non-Lead - Other",J3961="Non-lead")),
(AND(G3961="Non-Lead - Other",J3961="Non-lead - Other")))),"Non-Lead",
IF((OR((AND(G3961="Galvanized",J3961="Non-lead")),
(AND(G3961="Galvanized",J3961="Non-lead - Copper")),
(AND(G3961="Galvanized",J3961="Non-lead - Plastic")),
(AND(G3961="Galvanized",J3961="Non-lead")),
(AND(G3961="Galvanized",J3961="Non-lead - Other")))),"Non-Lead",
IF((OR((AND(G3961="Non-lead - Copper",H3961="No",J3961="Galvanized")),
(AND(G3961="Non-lead - Plastic",H3961="No",J3961="Galvanized")),
(AND(G3961="Non-lead",H3961="No",J3961="Galvanized")),
(AND(G3961="Galvanized",H3961="No",J3961="Galvanized")),
(AND(G3961="Non-lead - Other",H3961="No",J3961="Galvanized")))),"Non-lead",
IF((OR((AND(G3961="Unknown - Likely Lead",J3961="Unknown - Likely Lead")),
(AND(G3961="Unknown - Likely Lead",J3961="Unknown - Unlikely Lead")),
(AND(G3961="Unknown - Likely Lead",J3961="Unknown - Material Unknown")),
(AND(G3961="Unknown - Unlikely Lead",J3961="Unknown - Likely Lead")),
(AND(G3961="Unknown - Unlikely Lead",J3961="Unknown - Unlikely Lead")),
(AND(G3961="Unknown - Unlikely Lead",J3961="Unknown - Material Unknown")),
(AND(G3961="Unknown - Material Unknown",J3961="Unknown - Likely Lead")),
(AND(G3961="Unknown - Material Unknown",J3961="Unknown - Unlikely Lead")),
(AND(G3961="Unknown - Material Unknown",J3961="Unknown - Material Unknown")))),"Unknown",
IF((OR((AND(G3961="Unknown - Likely Lead",J3961="Non-lead - Copper")),
(AND(G3961="Unknown - Likely Lead",J3961="Non-lead - Plastic")),
(AND(G3961="Unknown - Likely Lead",J3961="Non-lead")),
(AND(G3961="Unknown - Likely Lead",J3961="Non-lead - Other")),
(AND(G3961="Unknown - Unlikely Lead",J3961="Non-lead - Copper")),
(AND(G3961="Unknown - Unlikely Lead",J3961="Non-lead - Plastic")),
(AND(G3961="Unknown - Unlikely Lead",J3961="Non-lead")),
(AND(G3961="Unknown - Unlikely Lead",J3961="Non-lead - Other")),
(AND(G3961="Unknown - Material Unknown",J3961="Non-lead - Copper")),
(AND(G3961="Unknown - Material Unknown",J3961="Non-lead - Plastic")),
(AND(G3961="Unknown - Material Unknown",J3961="Non-lead")),
(AND(G3961="Unknown - Material Unknown",J3961="Non-lead - Other")))),"Unknown",
IF((OR((AND(G3961="Non-lead - Copper",J3961="Unknown - Likely Lead")),
(AND(G3961="Non-lead - Copper",J3961="Unknown - Unlikely Lead")),
(AND(G3961="Non-lead - Copper",J3961="Unknown - Material Unknown")),
(AND(G3961="Non-lead - Plastic",J3961="Unknown - Likely Lead")),
(AND(G3961="Non-lead - Plastic",J3961="Unknown - Unlikely Lead")),
(AND(G3961="Non-lead - Plastic",J3961="Unknown - Material Unknown")),
(AND(G3961="Non-lead",J3961="Unknown - Likely Lead")),
(AND(G3961="Non-lead",J3961="Unknown - Unlikely Lead")),
(AND(G3961="Non-lead",J3961="Unknown - Material Unknown")),
(AND(G3961="Non-lead - Other",J3961="Unknown - Likely Lead")),
(AND(G3961="Non-Lead - Other",J3961="Unknown - Unlikely Lead")),
(AND(G3961="Non-Lead - Other",J3961="Unknown - Material Unknown")))),"Unknown",
IF((OR((AND(G3961="Galvanized",J3961="Unknown - Likely Lead")),
(AND(G3961="Galvanized",J3961="Unknown - Unlikely Lead")),
(AND(G3961="Galvanized",J3961="Unknown - Material Unknown")))),"Unknown",
IF((OR((AND(G3961="Galvanized",J3961="")))),"Galvanized Requiring Replacement",
IF((OR((AND(G3961="Non-lead - Copper",J3961="")),
(AND(G3961="Non-lead - Plastic",J3961="")),
(AND(G3961="Non-lead",J3961="")),
(AND(G3961="Non-lead - Other",J3961="")))),"Non-lead",
IF((OR((AND(G3961="Unknown - Likely Lead",J3961="")),
(AND(G3961="Unknown - Unlikely Lead",J3961="")),
(AND(G3961="Unknown - Material Unknown",J3961="")))),"Unknown",
""))))))))))))))))</f>
        <v>Non-Lead</v>
      </c>
      <c r="N3961" s="44" t="s">
        <v>39</v>
      </c>
    </row>
    <row r="3962" spans="1:14" x14ac:dyDescent="0.25">
      <c r="A3962" s="34" t="s">
        <v>9267</v>
      </c>
      <c r="B3962" s="35" t="s">
        <v>9268</v>
      </c>
      <c r="C3962" s="36" t="s">
        <v>9240</v>
      </c>
      <c r="D3962" s="36" t="s">
        <v>32</v>
      </c>
      <c r="E3962" s="36" t="s">
        <v>644</v>
      </c>
      <c r="F3962" s="37" t="s">
        <v>9269</v>
      </c>
      <c r="G3962" s="38" t="s">
        <v>35</v>
      </c>
      <c r="H3962" s="39" t="s">
        <v>39</v>
      </c>
      <c r="I3962" s="40" t="s">
        <v>63</v>
      </c>
      <c r="J3962" s="42" t="s">
        <v>38</v>
      </c>
      <c r="K3962" s="39" t="s">
        <v>63</v>
      </c>
      <c r="L3962" s="35"/>
      <c r="M3962" s="43" t="str">
        <f>IF((OR(G3962="Lead")),"Lead",
IF((OR(J3962="Lead")),"Lead",
IF((OR(G3962="Lead-lined galvanized")),"Lead",
IF((OR(J3962="Lead-lined galvanized")),"Lead",
IF((OR((AND(G3962="Unknown - Likely Lead",J3962="Galvanized")),
(AND(G3962="Unknown - Unlikely Lead",J3962="Galvanized")),
(AND(G3962="Unknown - Material Unknown",J3962="Galvanized")))),"Galvanized Requiring Replacement",
IF((OR((AND(G3962="Non-lead - Copper",H3962="Yes",J3962="Galvanized")),
(AND(G3962="Non-lead - Copper",H3962="Don't know",J3962="Galvanized")),
(AND(G3962="Non-lead - Copper",H3962="",J3962="Galvanized")),
(AND(G3962="Non-lead - Plastic",H3962="Yes",J3962="Galvanized")),
(AND(G3962="Non-lead - Plastic",H3962="Don't know",J3962="Galvanized")),
(AND(G3962="Non-lead - Plastic",H3962="",J3962="Galvanized")),
(AND(G3962="Non-lead",H3962="Yes",J3962="Galvanized")),
(AND(G3962="Non-lead",H3962="Don't know",J3962="Galvanized")),
(AND(G3962="Non-lead",H3962="",J3962="Galvanized")),
(AND(G3962="Non-lead - Other",H3962="Yes",J3962="Galvanized")),
(AND(G3962="Non-Lead - Other",H3962="Don't know",J3962="Galvanized")),
(AND(G3962="Galvanized",H3962="Yes",J3962="Galvanized")),
(AND(G3962="Galvanized",H3962="Don't know",J3962="Galvanized")),
(AND(G3962="Galvanized",H3962="",J3962="Galvanized")),
(AND(G3962="Non-Lead - Other",H3962="",J3962="Galvanized")))),"Galvanized Requiring Replacement",
IF((OR((AND(G3962="Non-lead - Copper",J3962="Non-lead - Copper")),
(AND(G3962="Non-lead - Copper",J3962="Non-lead - Plastic")),
(AND(G3962="Non-lead - Copper",J3962="Non-lead - Other")),
(AND(G3962="Non-lead - Copper",J3962="Non-lead")),
(AND(G3962="Non-lead - Plastic",J3962="Non-lead - Copper")),
(AND(G3962="Non-lead - Plastic",J3962="Non-lead - Plastic")),
(AND(G3962="Non-lead - Plastic",J3962="Non-lead - Other")),
(AND(G3962="Non-lead - Plastic",J3962="Non-lead")),
(AND(G3962="Non-lead",J3962="Non-lead - Copper")),
(AND(G3962="Non-lead",J3962="Non-lead - Plastic")),
(AND(G3962="Non-lead",J3962="Non-lead - Other")),
(AND(G3962="Non-lead",J3962="Non-lead")),
(AND(G3962="Non-lead - Other",J3962="Non-lead - Copper")),
(AND(G3962="Non-Lead - Other",J3962="Non-lead - Plastic")),
(AND(G3962="Non-Lead - Other",J3962="Non-lead")),
(AND(G3962="Non-Lead - Other",J3962="Non-lead - Other")))),"Non-Lead",
IF((OR((AND(G3962="Galvanized",J3962="Non-lead")),
(AND(G3962="Galvanized",J3962="Non-lead - Copper")),
(AND(G3962="Galvanized",J3962="Non-lead - Plastic")),
(AND(G3962="Galvanized",J3962="Non-lead")),
(AND(G3962="Galvanized",J3962="Non-lead - Other")))),"Non-Lead",
IF((OR((AND(G3962="Non-lead - Copper",H3962="No",J3962="Galvanized")),
(AND(G3962="Non-lead - Plastic",H3962="No",J3962="Galvanized")),
(AND(G3962="Non-lead",H3962="No",J3962="Galvanized")),
(AND(G3962="Galvanized",H3962="No",J3962="Galvanized")),
(AND(G3962="Non-lead - Other",H3962="No",J3962="Galvanized")))),"Non-lead",
IF((OR((AND(G3962="Unknown - Likely Lead",J3962="Unknown - Likely Lead")),
(AND(G3962="Unknown - Likely Lead",J3962="Unknown - Unlikely Lead")),
(AND(G3962="Unknown - Likely Lead",J3962="Unknown - Material Unknown")),
(AND(G3962="Unknown - Unlikely Lead",J3962="Unknown - Likely Lead")),
(AND(G3962="Unknown - Unlikely Lead",J3962="Unknown - Unlikely Lead")),
(AND(G3962="Unknown - Unlikely Lead",J3962="Unknown - Material Unknown")),
(AND(G3962="Unknown - Material Unknown",J3962="Unknown - Likely Lead")),
(AND(G3962="Unknown - Material Unknown",J3962="Unknown - Unlikely Lead")),
(AND(G3962="Unknown - Material Unknown",J3962="Unknown - Material Unknown")))),"Unknown",
IF((OR((AND(G3962="Unknown - Likely Lead",J3962="Non-lead - Copper")),
(AND(G3962="Unknown - Likely Lead",J3962="Non-lead - Plastic")),
(AND(G3962="Unknown - Likely Lead",J3962="Non-lead")),
(AND(G3962="Unknown - Likely Lead",J3962="Non-lead - Other")),
(AND(G3962="Unknown - Unlikely Lead",J3962="Non-lead - Copper")),
(AND(G3962="Unknown - Unlikely Lead",J3962="Non-lead - Plastic")),
(AND(G3962="Unknown - Unlikely Lead",J3962="Non-lead")),
(AND(G3962="Unknown - Unlikely Lead",J3962="Non-lead - Other")),
(AND(G3962="Unknown - Material Unknown",J3962="Non-lead - Copper")),
(AND(G3962="Unknown - Material Unknown",J3962="Non-lead - Plastic")),
(AND(G3962="Unknown - Material Unknown",J3962="Non-lead")),
(AND(G3962="Unknown - Material Unknown",J3962="Non-lead - Other")))),"Unknown",
IF((OR((AND(G3962="Non-lead - Copper",J3962="Unknown - Likely Lead")),
(AND(G3962="Non-lead - Copper",J3962="Unknown - Unlikely Lead")),
(AND(G3962="Non-lead - Copper",J3962="Unknown - Material Unknown")),
(AND(G3962="Non-lead - Plastic",J3962="Unknown - Likely Lead")),
(AND(G3962="Non-lead - Plastic",J3962="Unknown - Unlikely Lead")),
(AND(G3962="Non-lead - Plastic",J3962="Unknown - Material Unknown")),
(AND(G3962="Non-lead",J3962="Unknown - Likely Lead")),
(AND(G3962="Non-lead",J3962="Unknown - Unlikely Lead")),
(AND(G3962="Non-lead",J3962="Unknown - Material Unknown")),
(AND(G3962="Non-lead - Other",J3962="Unknown - Likely Lead")),
(AND(G3962="Non-Lead - Other",J3962="Unknown - Unlikely Lead")),
(AND(G3962="Non-Lead - Other",J3962="Unknown - Material Unknown")))),"Unknown",
IF((OR((AND(G3962="Galvanized",J3962="Unknown - Likely Lead")),
(AND(G3962="Galvanized",J3962="Unknown - Unlikely Lead")),
(AND(G3962="Galvanized",J3962="Unknown - Material Unknown")))),"Unknown",
IF((OR((AND(G3962="Galvanized",J3962="")))),"Galvanized Requiring Replacement",
IF((OR((AND(G3962="Non-lead - Copper",J3962="")),
(AND(G3962="Non-lead - Plastic",J3962="")),
(AND(G3962="Non-lead",J3962="")),
(AND(G3962="Non-lead - Other",J3962="")))),"Non-lead",
IF((OR((AND(G3962="Unknown - Likely Lead",J3962="")),
(AND(G3962="Unknown - Unlikely Lead",J3962="")),
(AND(G3962="Unknown - Material Unknown",J3962="")))),"Unknown",
""))))))))))))))))</f>
        <v>Non-Lead</v>
      </c>
      <c r="N3962" s="44" t="s">
        <v>39</v>
      </c>
    </row>
    <row r="3963" spans="1:14" x14ac:dyDescent="0.25">
      <c r="A3963" s="34" t="s">
        <v>9270</v>
      </c>
      <c r="B3963" s="35" t="s">
        <v>9271</v>
      </c>
      <c r="C3963" s="36" t="s">
        <v>9240</v>
      </c>
      <c r="D3963" s="36" t="s">
        <v>32</v>
      </c>
      <c r="E3963" s="36" t="s">
        <v>644</v>
      </c>
      <c r="F3963" s="37" t="s">
        <v>9272</v>
      </c>
      <c r="G3963" s="38" t="s">
        <v>35</v>
      </c>
      <c r="H3963" s="39" t="s">
        <v>39</v>
      </c>
      <c r="I3963" s="40" t="s">
        <v>63</v>
      </c>
      <c r="J3963" s="42" t="s">
        <v>38</v>
      </c>
      <c r="K3963" s="39" t="s">
        <v>63</v>
      </c>
      <c r="L3963" s="35"/>
      <c r="M3963" s="43" t="str">
        <f>IF((OR(G3963="Lead")),"Lead",
IF((OR(J3963="Lead")),"Lead",
IF((OR(G3963="Lead-lined galvanized")),"Lead",
IF((OR(J3963="Lead-lined galvanized")),"Lead",
IF((OR((AND(G3963="Unknown - Likely Lead",J3963="Galvanized")),
(AND(G3963="Unknown - Unlikely Lead",J3963="Galvanized")),
(AND(G3963="Unknown - Material Unknown",J3963="Galvanized")))),"Galvanized Requiring Replacement",
IF((OR((AND(G3963="Non-lead - Copper",H3963="Yes",J3963="Galvanized")),
(AND(G3963="Non-lead - Copper",H3963="Don't know",J3963="Galvanized")),
(AND(G3963="Non-lead - Copper",H3963="",J3963="Galvanized")),
(AND(G3963="Non-lead - Plastic",H3963="Yes",J3963="Galvanized")),
(AND(G3963="Non-lead - Plastic",H3963="Don't know",J3963="Galvanized")),
(AND(G3963="Non-lead - Plastic",H3963="",J3963="Galvanized")),
(AND(G3963="Non-lead",H3963="Yes",J3963="Galvanized")),
(AND(G3963="Non-lead",H3963="Don't know",J3963="Galvanized")),
(AND(G3963="Non-lead",H3963="",J3963="Galvanized")),
(AND(G3963="Non-lead - Other",H3963="Yes",J3963="Galvanized")),
(AND(G3963="Non-Lead - Other",H3963="Don't know",J3963="Galvanized")),
(AND(G3963="Galvanized",H3963="Yes",J3963="Galvanized")),
(AND(G3963="Galvanized",H3963="Don't know",J3963="Galvanized")),
(AND(G3963="Galvanized",H3963="",J3963="Galvanized")),
(AND(G3963="Non-Lead - Other",H3963="",J3963="Galvanized")))),"Galvanized Requiring Replacement",
IF((OR((AND(G3963="Non-lead - Copper",J3963="Non-lead - Copper")),
(AND(G3963="Non-lead - Copper",J3963="Non-lead - Plastic")),
(AND(G3963="Non-lead - Copper",J3963="Non-lead - Other")),
(AND(G3963="Non-lead - Copper",J3963="Non-lead")),
(AND(G3963="Non-lead - Plastic",J3963="Non-lead - Copper")),
(AND(G3963="Non-lead - Plastic",J3963="Non-lead - Plastic")),
(AND(G3963="Non-lead - Plastic",J3963="Non-lead - Other")),
(AND(G3963="Non-lead - Plastic",J3963="Non-lead")),
(AND(G3963="Non-lead",J3963="Non-lead - Copper")),
(AND(G3963="Non-lead",J3963="Non-lead - Plastic")),
(AND(G3963="Non-lead",J3963="Non-lead - Other")),
(AND(G3963="Non-lead",J3963="Non-lead")),
(AND(G3963="Non-lead - Other",J3963="Non-lead - Copper")),
(AND(G3963="Non-Lead - Other",J3963="Non-lead - Plastic")),
(AND(G3963="Non-Lead - Other",J3963="Non-lead")),
(AND(G3963="Non-Lead - Other",J3963="Non-lead - Other")))),"Non-Lead",
IF((OR((AND(G3963="Galvanized",J3963="Non-lead")),
(AND(G3963="Galvanized",J3963="Non-lead - Copper")),
(AND(G3963="Galvanized",J3963="Non-lead - Plastic")),
(AND(G3963="Galvanized",J3963="Non-lead")),
(AND(G3963="Galvanized",J3963="Non-lead - Other")))),"Non-Lead",
IF((OR((AND(G3963="Non-lead - Copper",H3963="No",J3963="Galvanized")),
(AND(G3963="Non-lead - Plastic",H3963="No",J3963="Galvanized")),
(AND(G3963="Non-lead",H3963="No",J3963="Galvanized")),
(AND(G3963="Galvanized",H3963="No",J3963="Galvanized")),
(AND(G3963="Non-lead - Other",H3963="No",J3963="Galvanized")))),"Non-lead",
IF((OR((AND(G3963="Unknown - Likely Lead",J3963="Unknown - Likely Lead")),
(AND(G3963="Unknown - Likely Lead",J3963="Unknown - Unlikely Lead")),
(AND(G3963="Unknown - Likely Lead",J3963="Unknown - Material Unknown")),
(AND(G3963="Unknown - Unlikely Lead",J3963="Unknown - Likely Lead")),
(AND(G3963="Unknown - Unlikely Lead",J3963="Unknown - Unlikely Lead")),
(AND(G3963="Unknown - Unlikely Lead",J3963="Unknown - Material Unknown")),
(AND(G3963="Unknown - Material Unknown",J3963="Unknown - Likely Lead")),
(AND(G3963="Unknown - Material Unknown",J3963="Unknown - Unlikely Lead")),
(AND(G3963="Unknown - Material Unknown",J3963="Unknown - Material Unknown")))),"Unknown",
IF((OR((AND(G3963="Unknown - Likely Lead",J3963="Non-lead - Copper")),
(AND(G3963="Unknown - Likely Lead",J3963="Non-lead - Plastic")),
(AND(G3963="Unknown - Likely Lead",J3963="Non-lead")),
(AND(G3963="Unknown - Likely Lead",J3963="Non-lead - Other")),
(AND(G3963="Unknown - Unlikely Lead",J3963="Non-lead - Copper")),
(AND(G3963="Unknown - Unlikely Lead",J3963="Non-lead - Plastic")),
(AND(G3963="Unknown - Unlikely Lead",J3963="Non-lead")),
(AND(G3963="Unknown - Unlikely Lead",J3963="Non-lead - Other")),
(AND(G3963="Unknown - Material Unknown",J3963="Non-lead - Copper")),
(AND(G3963="Unknown - Material Unknown",J3963="Non-lead - Plastic")),
(AND(G3963="Unknown - Material Unknown",J3963="Non-lead")),
(AND(G3963="Unknown - Material Unknown",J3963="Non-lead - Other")))),"Unknown",
IF((OR((AND(G3963="Non-lead - Copper",J3963="Unknown - Likely Lead")),
(AND(G3963="Non-lead - Copper",J3963="Unknown - Unlikely Lead")),
(AND(G3963="Non-lead - Copper",J3963="Unknown - Material Unknown")),
(AND(G3963="Non-lead - Plastic",J3963="Unknown - Likely Lead")),
(AND(G3963="Non-lead - Plastic",J3963="Unknown - Unlikely Lead")),
(AND(G3963="Non-lead - Plastic",J3963="Unknown - Material Unknown")),
(AND(G3963="Non-lead",J3963="Unknown - Likely Lead")),
(AND(G3963="Non-lead",J3963="Unknown - Unlikely Lead")),
(AND(G3963="Non-lead",J3963="Unknown - Material Unknown")),
(AND(G3963="Non-lead - Other",J3963="Unknown - Likely Lead")),
(AND(G3963="Non-Lead - Other",J3963="Unknown - Unlikely Lead")),
(AND(G3963="Non-Lead - Other",J3963="Unknown - Material Unknown")))),"Unknown",
IF((OR((AND(G3963="Galvanized",J3963="Unknown - Likely Lead")),
(AND(G3963="Galvanized",J3963="Unknown - Unlikely Lead")),
(AND(G3963="Galvanized",J3963="Unknown - Material Unknown")))),"Unknown",
IF((OR((AND(G3963="Galvanized",J3963="")))),"Galvanized Requiring Replacement",
IF((OR((AND(G3963="Non-lead - Copper",J3963="")),
(AND(G3963="Non-lead - Plastic",J3963="")),
(AND(G3963="Non-lead",J3963="")),
(AND(G3963="Non-lead - Other",J3963="")))),"Non-lead",
IF((OR((AND(G3963="Unknown - Likely Lead",J3963="")),
(AND(G3963="Unknown - Unlikely Lead",J3963="")),
(AND(G3963="Unknown - Material Unknown",J3963="")))),"Unknown",
""))))))))))))))))</f>
        <v>Non-Lead</v>
      </c>
      <c r="N3963" s="44" t="s">
        <v>39</v>
      </c>
    </row>
    <row r="3964" spans="1:14" x14ac:dyDescent="0.25">
      <c r="A3964" s="34" t="s">
        <v>9273</v>
      </c>
      <c r="B3964" s="35" t="s">
        <v>9274</v>
      </c>
      <c r="C3964" s="36" t="s">
        <v>9240</v>
      </c>
      <c r="D3964" s="36" t="s">
        <v>32</v>
      </c>
      <c r="E3964" s="36" t="s">
        <v>644</v>
      </c>
      <c r="F3964" s="37" t="s">
        <v>9275</v>
      </c>
      <c r="G3964" s="38" t="s">
        <v>35</v>
      </c>
      <c r="H3964" s="39" t="s">
        <v>39</v>
      </c>
      <c r="I3964" s="40" t="s">
        <v>63</v>
      </c>
      <c r="J3964" s="42" t="s">
        <v>38</v>
      </c>
      <c r="K3964" s="39" t="s">
        <v>63</v>
      </c>
      <c r="L3964" s="35"/>
      <c r="M3964" s="43" t="str">
        <f>IF((OR(G3964="Lead")),"Lead",
IF((OR(J3964="Lead")),"Lead",
IF((OR(G3964="Lead-lined galvanized")),"Lead",
IF((OR(J3964="Lead-lined galvanized")),"Lead",
IF((OR((AND(G3964="Unknown - Likely Lead",J3964="Galvanized")),
(AND(G3964="Unknown - Unlikely Lead",J3964="Galvanized")),
(AND(G3964="Unknown - Material Unknown",J3964="Galvanized")))),"Galvanized Requiring Replacement",
IF((OR((AND(G3964="Non-lead - Copper",H3964="Yes",J3964="Galvanized")),
(AND(G3964="Non-lead - Copper",H3964="Don't know",J3964="Galvanized")),
(AND(G3964="Non-lead - Copper",H3964="",J3964="Galvanized")),
(AND(G3964="Non-lead - Plastic",H3964="Yes",J3964="Galvanized")),
(AND(G3964="Non-lead - Plastic",H3964="Don't know",J3964="Galvanized")),
(AND(G3964="Non-lead - Plastic",H3964="",J3964="Galvanized")),
(AND(G3964="Non-lead",H3964="Yes",J3964="Galvanized")),
(AND(G3964="Non-lead",H3964="Don't know",J3964="Galvanized")),
(AND(G3964="Non-lead",H3964="",J3964="Galvanized")),
(AND(G3964="Non-lead - Other",H3964="Yes",J3964="Galvanized")),
(AND(G3964="Non-Lead - Other",H3964="Don't know",J3964="Galvanized")),
(AND(G3964="Galvanized",H3964="Yes",J3964="Galvanized")),
(AND(G3964="Galvanized",H3964="Don't know",J3964="Galvanized")),
(AND(G3964="Galvanized",H3964="",J3964="Galvanized")),
(AND(G3964="Non-Lead - Other",H3964="",J3964="Galvanized")))),"Galvanized Requiring Replacement",
IF((OR((AND(G3964="Non-lead - Copper",J3964="Non-lead - Copper")),
(AND(G3964="Non-lead - Copper",J3964="Non-lead - Plastic")),
(AND(G3964="Non-lead - Copper",J3964="Non-lead - Other")),
(AND(G3964="Non-lead - Copper",J3964="Non-lead")),
(AND(G3964="Non-lead - Plastic",J3964="Non-lead - Copper")),
(AND(G3964="Non-lead - Plastic",J3964="Non-lead - Plastic")),
(AND(G3964="Non-lead - Plastic",J3964="Non-lead - Other")),
(AND(G3964="Non-lead - Plastic",J3964="Non-lead")),
(AND(G3964="Non-lead",J3964="Non-lead - Copper")),
(AND(G3964="Non-lead",J3964="Non-lead - Plastic")),
(AND(G3964="Non-lead",J3964="Non-lead - Other")),
(AND(G3964="Non-lead",J3964="Non-lead")),
(AND(G3964="Non-lead - Other",J3964="Non-lead - Copper")),
(AND(G3964="Non-Lead - Other",J3964="Non-lead - Plastic")),
(AND(G3964="Non-Lead - Other",J3964="Non-lead")),
(AND(G3964="Non-Lead - Other",J3964="Non-lead - Other")))),"Non-Lead",
IF((OR((AND(G3964="Galvanized",J3964="Non-lead")),
(AND(G3964="Galvanized",J3964="Non-lead - Copper")),
(AND(G3964="Galvanized",J3964="Non-lead - Plastic")),
(AND(G3964="Galvanized",J3964="Non-lead")),
(AND(G3964="Galvanized",J3964="Non-lead - Other")))),"Non-Lead",
IF((OR((AND(G3964="Non-lead - Copper",H3964="No",J3964="Galvanized")),
(AND(G3964="Non-lead - Plastic",H3964="No",J3964="Galvanized")),
(AND(G3964="Non-lead",H3964="No",J3964="Galvanized")),
(AND(G3964="Galvanized",H3964="No",J3964="Galvanized")),
(AND(G3964="Non-lead - Other",H3964="No",J3964="Galvanized")))),"Non-lead",
IF((OR((AND(G3964="Unknown - Likely Lead",J3964="Unknown - Likely Lead")),
(AND(G3964="Unknown - Likely Lead",J3964="Unknown - Unlikely Lead")),
(AND(G3964="Unknown - Likely Lead",J3964="Unknown - Material Unknown")),
(AND(G3964="Unknown - Unlikely Lead",J3964="Unknown - Likely Lead")),
(AND(G3964="Unknown - Unlikely Lead",J3964="Unknown - Unlikely Lead")),
(AND(G3964="Unknown - Unlikely Lead",J3964="Unknown - Material Unknown")),
(AND(G3964="Unknown - Material Unknown",J3964="Unknown - Likely Lead")),
(AND(G3964="Unknown - Material Unknown",J3964="Unknown - Unlikely Lead")),
(AND(G3964="Unknown - Material Unknown",J3964="Unknown - Material Unknown")))),"Unknown",
IF((OR((AND(G3964="Unknown - Likely Lead",J3964="Non-lead - Copper")),
(AND(G3964="Unknown - Likely Lead",J3964="Non-lead - Plastic")),
(AND(G3964="Unknown - Likely Lead",J3964="Non-lead")),
(AND(G3964="Unknown - Likely Lead",J3964="Non-lead - Other")),
(AND(G3964="Unknown - Unlikely Lead",J3964="Non-lead - Copper")),
(AND(G3964="Unknown - Unlikely Lead",J3964="Non-lead - Plastic")),
(AND(G3964="Unknown - Unlikely Lead",J3964="Non-lead")),
(AND(G3964="Unknown - Unlikely Lead",J3964="Non-lead - Other")),
(AND(G3964="Unknown - Material Unknown",J3964="Non-lead - Copper")),
(AND(G3964="Unknown - Material Unknown",J3964="Non-lead - Plastic")),
(AND(G3964="Unknown - Material Unknown",J3964="Non-lead")),
(AND(G3964="Unknown - Material Unknown",J3964="Non-lead - Other")))),"Unknown",
IF((OR((AND(G3964="Non-lead - Copper",J3964="Unknown - Likely Lead")),
(AND(G3964="Non-lead - Copper",J3964="Unknown - Unlikely Lead")),
(AND(G3964="Non-lead - Copper",J3964="Unknown - Material Unknown")),
(AND(G3964="Non-lead - Plastic",J3964="Unknown - Likely Lead")),
(AND(G3964="Non-lead - Plastic",J3964="Unknown - Unlikely Lead")),
(AND(G3964="Non-lead - Plastic",J3964="Unknown - Material Unknown")),
(AND(G3964="Non-lead",J3964="Unknown - Likely Lead")),
(AND(G3964="Non-lead",J3964="Unknown - Unlikely Lead")),
(AND(G3964="Non-lead",J3964="Unknown - Material Unknown")),
(AND(G3964="Non-lead - Other",J3964="Unknown - Likely Lead")),
(AND(G3964="Non-Lead - Other",J3964="Unknown - Unlikely Lead")),
(AND(G3964="Non-Lead - Other",J3964="Unknown - Material Unknown")))),"Unknown",
IF((OR((AND(G3964="Galvanized",J3964="Unknown - Likely Lead")),
(AND(G3964="Galvanized",J3964="Unknown - Unlikely Lead")),
(AND(G3964="Galvanized",J3964="Unknown - Material Unknown")))),"Unknown",
IF((OR((AND(G3964="Galvanized",J3964="")))),"Galvanized Requiring Replacement",
IF((OR((AND(G3964="Non-lead - Copper",J3964="")),
(AND(G3964="Non-lead - Plastic",J3964="")),
(AND(G3964="Non-lead",J3964="")),
(AND(G3964="Non-lead - Other",J3964="")))),"Non-lead",
IF((OR((AND(G3964="Unknown - Likely Lead",J3964="")),
(AND(G3964="Unknown - Unlikely Lead",J3964="")),
(AND(G3964="Unknown - Material Unknown",J3964="")))),"Unknown",
""))))))))))))))))</f>
        <v>Non-Lead</v>
      </c>
      <c r="N3964" s="44" t="s">
        <v>39</v>
      </c>
    </row>
    <row r="3965" spans="1:14" x14ac:dyDescent="0.25">
      <c r="A3965" s="34" t="s">
        <v>9276</v>
      </c>
      <c r="B3965" s="35" t="s">
        <v>9277</v>
      </c>
      <c r="C3965" s="36" t="s">
        <v>9240</v>
      </c>
      <c r="D3965" s="36" t="s">
        <v>32</v>
      </c>
      <c r="E3965" s="36" t="s">
        <v>644</v>
      </c>
      <c r="F3965" s="37" t="s">
        <v>9278</v>
      </c>
      <c r="G3965" s="38" t="s">
        <v>35</v>
      </c>
      <c r="H3965" s="39" t="s">
        <v>39</v>
      </c>
      <c r="I3965" s="40" t="s">
        <v>63</v>
      </c>
      <c r="J3965" s="42" t="s">
        <v>38</v>
      </c>
      <c r="K3965" s="39" t="s">
        <v>63</v>
      </c>
      <c r="L3965" s="35"/>
      <c r="M3965" s="43" t="str">
        <f>IF((OR(G3965="Lead")),"Lead",
IF((OR(J3965="Lead")),"Lead",
IF((OR(G3965="Lead-lined galvanized")),"Lead",
IF((OR(J3965="Lead-lined galvanized")),"Lead",
IF((OR((AND(G3965="Unknown - Likely Lead",J3965="Galvanized")),
(AND(G3965="Unknown - Unlikely Lead",J3965="Galvanized")),
(AND(G3965="Unknown - Material Unknown",J3965="Galvanized")))),"Galvanized Requiring Replacement",
IF((OR((AND(G3965="Non-lead - Copper",H3965="Yes",J3965="Galvanized")),
(AND(G3965="Non-lead - Copper",H3965="Don't know",J3965="Galvanized")),
(AND(G3965="Non-lead - Copper",H3965="",J3965="Galvanized")),
(AND(G3965="Non-lead - Plastic",H3965="Yes",J3965="Galvanized")),
(AND(G3965="Non-lead - Plastic",H3965="Don't know",J3965="Galvanized")),
(AND(G3965="Non-lead - Plastic",H3965="",J3965="Galvanized")),
(AND(G3965="Non-lead",H3965="Yes",J3965="Galvanized")),
(AND(G3965="Non-lead",H3965="Don't know",J3965="Galvanized")),
(AND(G3965="Non-lead",H3965="",J3965="Galvanized")),
(AND(G3965="Non-lead - Other",H3965="Yes",J3965="Galvanized")),
(AND(G3965="Non-Lead - Other",H3965="Don't know",J3965="Galvanized")),
(AND(G3965="Galvanized",H3965="Yes",J3965="Galvanized")),
(AND(G3965="Galvanized",H3965="Don't know",J3965="Galvanized")),
(AND(G3965="Galvanized",H3965="",J3965="Galvanized")),
(AND(G3965="Non-Lead - Other",H3965="",J3965="Galvanized")))),"Galvanized Requiring Replacement",
IF((OR((AND(G3965="Non-lead - Copper",J3965="Non-lead - Copper")),
(AND(G3965="Non-lead - Copper",J3965="Non-lead - Plastic")),
(AND(G3965="Non-lead - Copper",J3965="Non-lead - Other")),
(AND(G3965="Non-lead - Copper",J3965="Non-lead")),
(AND(G3965="Non-lead - Plastic",J3965="Non-lead - Copper")),
(AND(G3965="Non-lead - Plastic",J3965="Non-lead - Plastic")),
(AND(G3965="Non-lead - Plastic",J3965="Non-lead - Other")),
(AND(G3965="Non-lead - Plastic",J3965="Non-lead")),
(AND(G3965="Non-lead",J3965="Non-lead - Copper")),
(AND(G3965="Non-lead",J3965="Non-lead - Plastic")),
(AND(G3965="Non-lead",J3965="Non-lead - Other")),
(AND(G3965="Non-lead",J3965="Non-lead")),
(AND(G3965="Non-lead - Other",J3965="Non-lead - Copper")),
(AND(G3965="Non-Lead - Other",J3965="Non-lead - Plastic")),
(AND(G3965="Non-Lead - Other",J3965="Non-lead")),
(AND(G3965="Non-Lead - Other",J3965="Non-lead - Other")))),"Non-Lead",
IF((OR((AND(G3965="Galvanized",J3965="Non-lead")),
(AND(G3965="Galvanized",J3965="Non-lead - Copper")),
(AND(G3965="Galvanized",J3965="Non-lead - Plastic")),
(AND(G3965="Galvanized",J3965="Non-lead")),
(AND(G3965="Galvanized",J3965="Non-lead - Other")))),"Non-Lead",
IF((OR((AND(G3965="Non-lead - Copper",H3965="No",J3965="Galvanized")),
(AND(G3965="Non-lead - Plastic",H3965="No",J3965="Galvanized")),
(AND(G3965="Non-lead",H3965="No",J3965="Galvanized")),
(AND(G3965="Galvanized",H3965="No",J3965="Galvanized")),
(AND(G3965="Non-lead - Other",H3965="No",J3965="Galvanized")))),"Non-lead",
IF((OR((AND(G3965="Unknown - Likely Lead",J3965="Unknown - Likely Lead")),
(AND(G3965="Unknown - Likely Lead",J3965="Unknown - Unlikely Lead")),
(AND(G3965="Unknown - Likely Lead",J3965="Unknown - Material Unknown")),
(AND(G3965="Unknown - Unlikely Lead",J3965="Unknown - Likely Lead")),
(AND(G3965="Unknown - Unlikely Lead",J3965="Unknown - Unlikely Lead")),
(AND(G3965="Unknown - Unlikely Lead",J3965="Unknown - Material Unknown")),
(AND(G3965="Unknown - Material Unknown",J3965="Unknown - Likely Lead")),
(AND(G3965="Unknown - Material Unknown",J3965="Unknown - Unlikely Lead")),
(AND(G3965="Unknown - Material Unknown",J3965="Unknown - Material Unknown")))),"Unknown",
IF((OR((AND(G3965="Unknown - Likely Lead",J3965="Non-lead - Copper")),
(AND(G3965="Unknown - Likely Lead",J3965="Non-lead - Plastic")),
(AND(G3965="Unknown - Likely Lead",J3965="Non-lead")),
(AND(G3965="Unknown - Likely Lead",J3965="Non-lead - Other")),
(AND(G3965="Unknown - Unlikely Lead",J3965="Non-lead - Copper")),
(AND(G3965="Unknown - Unlikely Lead",J3965="Non-lead - Plastic")),
(AND(G3965="Unknown - Unlikely Lead",J3965="Non-lead")),
(AND(G3965="Unknown - Unlikely Lead",J3965="Non-lead - Other")),
(AND(G3965="Unknown - Material Unknown",J3965="Non-lead - Copper")),
(AND(G3965="Unknown - Material Unknown",J3965="Non-lead - Plastic")),
(AND(G3965="Unknown - Material Unknown",J3965="Non-lead")),
(AND(G3965="Unknown - Material Unknown",J3965="Non-lead - Other")))),"Unknown",
IF((OR((AND(G3965="Non-lead - Copper",J3965="Unknown - Likely Lead")),
(AND(G3965="Non-lead - Copper",J3965="Unknown - Unlikely Lead")),
(AND(G3965="Non-lead - Copper",J3965="Unknown - Material Unknown")),
(AND(G3965="Non-lead - Plastic",J3965="Unknown - Likely Lead")),
(AND(G3965="Non-lead - Plastic",J3965="Unknown - Unlikely Lead")),
(AND(G3965="Non-lead - Plastic",J3965="Unknown - Material Unknown")),
(AND(G3965="Non-lead",J3965="Unknown - Likely Lead")),
(AND(G3965="Non-lead",J3965="Unknown - Unlikely Lead")),
(AND(G3965="Non-lead",J3965="Unknown - Material Unknown")),
(AND(G3965="Non-lead - Other",J3965="Unknown - Likely Lead")),
(AND(G3965="Non-Lead - Other",J3965="Unknown - Unlikely Lead")),
(AND(G3965="Non-Lead - Other",J3965="Unknown - Material Unknown")))),"Unknown",
IF((OR((AND(G3965="Galvanized",J3965="Unknown - Likely Lead")),
(AND(G3965="Galvanized",J3965="Unknown - Unlikely Lead")),
(AND(G3965="Galvanized",J3965="Unknown - Material Unknown")))),"Unknown",
IF((OR((AND(G3965="Galvanized",J3965="")))),"Galvanized Requiring Replacement",
IF((OR((AND(G3965="Non-lead - Copper",J3965="")),
(AND(G3965="Non-lead - Plastic",J3965="")),
(AND(G3965="Non-lead",J3965="")),
(AND(G3965="Non-lead - Other",J3965="")))),"Non-lead",
IF((OR((AND(G3965="Unknown - Likely Lead",J3965="")),
(AND(G3965="Unknown - Unlikely Lead",J3965="")),
(AND(G3965="Unknown - Material Unknown",J3965="")))),"Unknown",
""))))))))))))))))</f>
        <v>Non-Lead</v>
      </c>
      <c r="N3965" s="44" t="s">
        <v>39</v>
      </c>
    </row>
    <row r="3966" spans="1:14" x14ac:dyDescent="0.25">
      <c r="A3966" s="34" t="s">
        <v>9279</v>
      </c>
      <c r="B3966" s="35" t="s">
        <v>3863</v>
      </c>
      <c r="C3966" s="36" t="s">
        <v>8756</v>
      </c>
      <c r="D3966" s="36" t="s">
        <v>32</v>
      </c>
      <c r="E3966" s="36" t="s">
        <v>644</v>
      </c>
      <c r="F3966" s="37" t="s">
        <v>9280</v>
      </c>
      <c r="G3966" s="38" t="s">
        <v>38</v>
      </c>
      <c r="H3966" s="39" t="s">
        <v>39</v>
      </c>
      <c r="I3966" s="40" t="s">
        <v>48</v>
      </c>
      <c r="J3966" s="42" t="s">
        <v>47</v>
      </c>
      <c r="K3966" s="39" t="s">
        <v>48</v>
      </c>
      <c r="L3966" s="35"/>
      <c r="M3966" s="43" t="str">
        <f>IF((OR(G3966="Lead")),"Lead",
IF((OR(J3966="Lead")),"Lead",
IF((OR(G3966="Lead-lined galvanized")),"Lead",
IF((OR(J3966="Lead-lined galvanized")),"Lead",
IF((OR((AND(G3966="Unknown - Likely Lead",J3966="Galvanized")),
(AND(G3966="Unknown - Unlikely Lead",J3966="Galvanized")),
(AND(G3966="Unknown - Material Unknown",J3966="Galvanized")))),"Galvanized Requiring Replacement",
IF((OR((AND(G3966="Non-lead - Copper",H3966="Yes",J3966="Galvanized")),
(AND(G3966="Non-lead - Copper",H3966="Don't know",J3966="Galvanized")),
(AND(G3966="Non-lead - Copper",H3966="",J3966="Galvanized")),
(AND(G3966="Non-lead - Plastic",H3966="Yes",J3966="Galvanized")),
(AND(G3966="Non-lead - Plastic",H3966="Don't know",J3966="Galvanized")),
(AND(G3966="Non-lead - Plastic",H3966="",J3966="Galvanized")),
(AND(G3966="Non-lead",H3966="Yes",J3966="Galvanized")),
(AND(G3966="Non-lead",H3966="Don't know",J3966="Galvanized")),
(AND(G3966="Non-lead",H3966="",J3966="Galvanized")),
(AND(G3966="Non-lead - Other",H3966="Yes",J3966="Galvanized")),
(AND(G3966="Non-Lead - Other",H3966="Don't know",J3966="Galvanized")),
(AND(G3966="Galvanized",H3966="Yes",J3966="Galvanized")),
(AND(G3966="Galvanized",H3966="Don't know",J3966="Galvanized")),
(AND(G3966="Galvanized",H3966="",J3966="Galvanized")),
(AND(G3966="Non-Lead - Other",H3966="",J3966="Galvanized")))),"Galvanized Requiring Replacement",
IF((OR((AND(G3966="Non-lead - Copper",J3966="Non-lead - Copper")),
(AND(G3966="Non-lead - Copper",J3966="Non-lead - Plastic")),
(AND(G3966="Non-lead - Copper",J3966="Non-lead - Other")),
(AND(G3966="Non-lead - Copper",J3966="Non-lead")),
(AND(G3966="Non-lead - Plastic",J3966="Non-lead - Copper")),
(AND(G3966="Non-lead - Plastic",J3966="Non-lead - Plastic")),
(AND(G3966="Non-lead - Plastic",J3966="Non-lead - Other")),
(AND(G3966="Non-lead - Plastic",J3966="Non-lead")),
(AND(G3966="Non-lead",J3966="Non-lead - Copper")),
(AND(G3966="Non-lead",J3966="Non-lead - Plastic")),
(AND(G3966="Non-lead",J3966="Non-lead - Other")),
(AND(G3966="Non-lead",J3966="Non-lead")),
(AND(G3966="Non-lead - Other",J3966="Non-lead - Copper")),
(AND(G3966="Non-Lead - Other",J3966="Non-lead - Plastic")),
(AND(G3966="Non-Lead - Other",J3966="Non-lead")),
(AND(G3966="Non-Lead - Other",J3966="Non-lead - Other")))),"Non-Lead",
IF((OR((AND(G3966="Galvanized",J3966="Non-lead")),
(AND(G3966="Galvanized",J3966="Non-lead - Copper")),
(AND(G3966="Galvanized",J3966="Non-lead - Plastic")),
(AND(G3966="Galvanized",J3966="Non-lead")),
(AND(G3966="Galvanized",J3966="Non-lead - Other")))),"Non-Lead",
IF((OR((AND(G3966="Non-lead - Copper",H3966="No",J3966="Galvanized")),
(AND(G3966="Non-lead - Plastic",H3966="No",J3966="Galvanized")),
(AND(G3966="Non-lead",H3966="No",J3966="Galvanized")),
(AND(G3966="Galvanized",H3966="No",J3966="Galvanized")),
(AND(G3966="Non-lead - Other",H3966="No",J3966="Galvanized")))),"Non-lead",
IF((OR((AND(G3966="Unknown - Likely Lead",J3966="Unknown - Likely Lead")),
(AND(G3966="Unknown - Likely Lead",J3966="Unknown - Unlikely Lead")),
(AND(G3966="Unknown - Likely Lead",J3966="Unknown - Material Unknown")),
(AND(G3966="Unknown - Unlikely Lead",J3966="Unknown - Likely Lead")),
(AND(G3966="Unknown - Unlikely Lead",J3966="Unknown - Unlikely Lead")),
(AND(G3966="Unknown - Unlikely Lead",J3966="Unknown - Material Unknown")),
(AND(G3966="Unknown - Material Unknown",J3966="Unknown - Likely Lead")),
(AND(G3966="Unknown - Material Unknown",J3966="Unknown - Unlikely Lead")),
(AND(G3966="Unknown - Material Unknown",J3966="Unknown - Material Unknown")))),"Unknown",
IF((OR((AND(G3966="Unknown - Likely Lead",J3966="Non-lead - Copper")),
(AND(G3966="Unknown - Likely Lead",J3966="Non-lead - Plastic")),
(AND(G3966="Unknown - Likely Lead",J3966="Non-lead")),
(AND(G3966="Unknown - Likely Lead",J3966="Non-lead - Other")),
(AND(G3966="Unknown - Unlikely Lead",J3966="Non-lead - Copper")),
(AND(G3966="Unknown - Unlikely Lead",J3966="Non-lead - Plastic")),
(AND(G3966="Unknown - Unlikely Lead",J3966="Non-lead")),
(AND(G3966="Unknown - Unlikely Lead",J3966="Non-lead - Other")),
(AND(G3966="Unknown - Material Unknown",J3966="Non-lead - Copper")),
(AND(G3966="Unknown - Material Unknown",J3966="Non-lead - Plastic")),
(AND(G3966="Unknown - Material Unknown",J3966="Non-lead")),
(AND(G3966="Unknown - Material Unknown",J3966="Non-lead - Other")))),"Unknown",
IF((OR((AND(G3966="Non-lead - Copper",J3966="Unknown - Likely Lead")),
(AND(G3966="Non-lead - Copper",J3966="Unknown - Unlikely Lead")),
(AND(G3966="Non-lead - Copper",J3966="Unknown - Material Unknown")),
(AND(G3966="Non-lead - Plastic",J3966="Unknown - Likely Lead")),
(AND(G3966="Non-lead - Plastic",J3966="Unknown - Unlikely Lead")),
(AND(G3966="Non-lead - Plastic",J3966="Unknown - Material Unknown")),
(AND(G3966="Non-lead",J3966="Unknown - Likely Lead")),
(AND(G3966="Non-lead",J3966="Unknown - Unlikely Lead")),
(AND(G3966="Non-lead",J3966="Unknown - Material Unknown")),
(AND(G3966="Non-lead - Other",J3966="Unknown - Likely Lead")),
(AND(G3966="Non-Lead - Other",J3966="Unknown - Unlikely Lead")),
(AND(G3966="Non-Lead - Other",J3966="Unknown - Material Unknown")))),"Unknown",
IF((OR((AND(G3966="Galvanized",J3966="Unknown - Likely Lead")),
(AND(G3966="Galvanized",J3966="Unknown - Unlikely Lead")),
(AND(G3966="Galvanized",J3966="Unknown - Material Unknown")))),"Unknown",
IF((OR((AND(G3966="Galvanized",J3966="")))),"Galvanized Requiring Replacement",
IF((OR((AND(G3966="Non-lead - Copper",J3966="")),
(AND(G3966="Non-lead - Plastic",J3966="")),
(AND(G3966="Non-lead",J3966="")),
(AND(G3966="Non-lead - Other",J3966="")))),"Non-lead",
IF((OR((AND(G3966="Unknown - Likely Lead",J3966="")),
(AND(G3966="Unknown - Unlikely Lead",J3966="")),
(AND(G3966="Unknown - Material Unknown",J3966="")))),"Unknown",
""))))))))))))))))</f>
        <v>Non-Lead</v>
      </c>
      <c r="N3966" s="44" t="s">
        <v>39</v>
      </c>
    </row>
    <row r="3967" spans="1:14" x14ac:dyDescent="0.25">
      <c r="A3967" s="34" t="s">
        <v>9281</v>
      </c>
      <c r="B3967" s="35" t="s">
        <v>1732</v>
      </c>
      <c r="C3967" s="36" t="s">
        <v>8718</v>
      </c>
      <c r="D3967" s="36" t="s">
        <v>32</v>
      </c>
      <c r="E3967" s="36" t="s">
        <v>644</v>
      </c>
      <c r="F3967" s="37" t="s">
        <v>52</v>
      </c>
      <c r="G3967" s="38" t="s">
        <v>35</v>
      </c>
      <c r="H3967" s="39" t="s">
        <v>39</v>
      </c>
      <c r="I3967" s="40" t="s">
        <v>48</v>
      </c>
      <c r="J3967" s="42" t="s">
        <v>47</v>
      </c>
      <c r="K3967" s="39" t="s">
        <v>48</v>
      </c>
      <c r="L3967" s="35"/>
      <c r="M3967" s="43" t="str">
        <f>IF((OR(G3967="Lead")),"Lead",
IF((OR(J3967="Lead")),"Lead",
IF((OR(G3967="Lead-lined galvanized")),"Lead",
IF((OR(J3967="Lead-lined galvanized")),"Lead",
IF((OR((AND(G3967="Unknown - Likely Lead",J3967="Galvanized")),
(AND(G3967="Unknown - Unlikely Lead",J3967="Galvanized")),
(AND(G3967="Unknown - Material Unknown",J3967="Galvanized")))),"Galvanized Requiring Replacement",
IF((OR((AND(G3967="Non-lead - Copper",H3967="Yes",J3967="Galvanized")),
(AND(G3967="Non-lead - Copper",H3967="Don't know",J3967="Galvanized")),
(AND(G3967="Non-lead - Copper",H3967="",J3967="Galvanized")),
(AND(G3967="Non-lead - Plastic",H3967="Yes",J3967="Galvanized")),
(AND(G3967="Non-lead - Plastic",H3967="Don't know",J3967="Galvanized")),
(AND(G3967="Non-lead - Plastic",H3967="",J3967="Galvanized")),
(AND(G3967="Non-lead",H3967="Yes",J3967="Galvanized")),
(AND(G3967="Non-lead",H3967="Don't know",J3967="Galvanized")),
(AND(G3967="Non-lead",H3967="",J3967="Galvanized")),
(AND(G3967="Non-lead - Other",H3967="Yes",J3967="Galvanized")),
(AND(G3967="Non-Lead - Other",H3967="Don't know",J3967="Galvanized")),
(AND(G3967="Galvanized",H3967="Yes",J3967="Galvanized")),
(AND(G3967="Galvanized",H3967="Don't know",J3967="Galvanized")),
(AND(G3967="Galvanized",H3967="",J3967="Galvanized")),
(AND(G3967="Non-Lead - Other",H3967="",J3967="Galvanized")))),"Galvanized Requiring Replacement",
IF((OR((AND(G3967="Non-lead - Copper",J3967="Non-lead - Copper")),
(AND(G3967="Non-lead - Copper",J3967="Non-lead - Plastic")),
(AND(G3967="Non-lead - Copper",J3967="Non-lead - Other")),
(AND(G3967="Non-lead - Copper",J3967="Non-lead")),
(AND(G3967="Non-lead - Plastic",J3967="Non-lead - Copper")),
(AND(G3967="Non-lead - Plastic",J3967="Non-lead - Plastic")),
(AND(G3967="Non-lead - Plastic",J3967="Non-lead - Other")),
(AND(G3967="Non-lead - Plastic",J3967="Non-lead")),
(AND(G3967="Non-lead",J3967="Non-lead - Copper")),
(AND(G3967="Non-lead",J3967="Non-lead - Plastic")),
(AND(G3967="Non-lead",J3967="Non-lead - Other")),
(AND(G3967="Non-lead",J3967="Non-lead")),
(AND(G3967="Non-lead - Other",J3967="Non-lead - Copper")),
(AND(G3967="Non-Lead - Other",J3967="Non-lead - Plastic")),
(AND(G3967="Non-Lead - Other",J3967="Non-lead")),
(AND(G3967="Non-Lead - Other",J3967="Non-lead - Other")))),"Non-Lead",
IF((OR((AND(G3967="Galvanized",J3967="Non-lead")),
(AND(G3967="Galvanized",J3967="Non-lead - Copper")),
(AND(G3967="Galvanized",J3967="Non-lead - Plastic")),
(AND(G3967="Galvanized",J3967="Non-lead")),
(AND(G3967="Galvanized",J3967="Non-lead - Other")))),"Non-Lead",
IF((OR((AND(G3967="Non-lead - Copper",H3967="No",J3967="Galvanized")),
(AND(G3967="Non-lead - Plastic",H3967="No",J3967="Galvanized")),
(AND(G3967="Non-lead",H3967="No",J3967="Galvanized")),
(AND(G3967="Galvanized",H3967="No",J3967="Galvanized")),
(AND(G3967="Non-lead - Other",H3967="No",J3967="Galvanized")))),"Non-lead",
IF((OR((AND(G3967="Unknown - Likely Lead",J3967="Unknown - Likely Lead")),
(AND(G3967="Unknown - Likely Lead",J3967="Unknown - Unlikely Lead")),
(AND(G3967="Unknown - Likely Lead",J3967="Unknown - Material Unknown")),
(AND(G3967="Unknown - Unlikely Lead",J3967="Unknown - Likely Lead")),
(AND(G3967="Unknown - Unlikely Lead",J3967="Unknown - Unlikely Lead")),
(AND(G3967="Unknown - Unlikely Lead",J3967="Unknown - Material Unknown")),
(AND(G3967="Unknown - Material Unknown",J3967="Unknown - Likely Lead")),
(AND(G3967="Unknown - Material Unknown",J3967="Unknown - Unlikely Lead")),
(AND(G3967="Unknown - Material Unknown",J3967="Unknown - Material Unknown")))),"Unknown",
IF((OR((AND(G3967="Unknown - Likely Lead",J3967="Non-lead - Copper")),
(AND(G3967="Unknown - Likely Lead",J3967="Non-lead - Plastic")),
(AND(G3967="Unknown - Likely Lead",J3967="Non-lead")),
(AND(G3967="Unknown - Likely Lead",J3967="Non-lead - Other")),
(AND(G3967="Unknown - Unlikely Lead",J3967="Non-lead - Copper")),
(AND(G3967="Unknown - Unlikely Lead",J3967="Non-lead - Plastic")),
(AND(G3967="Unknown - Unlikely Lead",J3967="Non-lead")),
(AND(G3967="Unknown - Unlikely Lead",J3967="Non-lead - Other")),
(AND(G3967="Unknown - Material Unknown",J3967="Non-lead - Copper")),
(AND(G3967="Unknown - Material Unknown",J3967="Non-lead - Plastic")),
(AND(G3967="Unknown - Material Unknown",J3967="Non-lead")),
(AND(G3967="Unknown - Material Unknown",J3967="Non-lead - Other")))),"Unknown",
IF((OR((AND(G3967="Non-lead - Copper",J3967="Unknown - Likely Lead")),
(AND(G3967="Non-lead - Copper",J3967="Unknown - Unlikely Lead")),
(AND(G3967="Non-lead - Copper",J3967="Unknown - Material Unknown")),
(AND(G3967="Non-lead - Plastic",J3967="Unknown - Likely Lead")),
(AND(G3967="Non-lead - Plastic",J3967="Unknown - Unlikely Lead")),
(AND(G3967="Non-lead - Plastic",J3967="Unknown - Material Unknown")),
(AND(G3967="Non-lead",J3967="Unknown - Likely Lead")),
(AND(G3967="Non-lead",J3967="Unknown - Unlikely Lead")),
(AND(G3967="Non-lead",J3967="Unknown - Material Unknown")),
(AND(G3967="Non-lead - Other",J3967="Unknown - Likely Lead")),
(AND(G3967="Non-Lead - Other",J3967="Unknown - Unlikely Lead")),
(AND(G3967="Non-Lead - Other",J3967="Unknown - Material Unknown")))),"Unknown",
IF((OR((AND(G3967="Galvanized",J3967="Unknown - Likely Lead")),
(AND(G3967="Galvanized",J3967="Unknown - Unlikely Lead")),
(AND(G3967="Galvanized",J3967="Unknown - Material Unknown")))),"Unknown",
IF((OR((AND(G3967="Galvanized",J3967="")))),"Galvanized Requiring Replacement",
IF((OR((AND(G3967="Non-lead - Copper",J3967="")),
(AND(G3967="Non-lead - Plastic",J3967="")),
(AND(G3967="Non-lead",J3967="")),
(AND(G3967="Non-lead - Other",J3967="")))),"Non-lead",
IF((OR((AND(G3967="Unknown - Likely Lead",J3967="")),
(AND(G3967="Unknown - Unlikely Lead",J3967="")),
(AND(G3967="Unknown - Material Unknown",J3967="")))),"Unknown",
""))))))))))))))))</f>
        <v>Non-Lead</v>
      </c>
      <c r="N3967" s="44" t="s">
        <v>39</v>
      </c>
    </row>
    <row r="3968" spans="1:14" ht="30" x14ac:dyDescent="0.25">
      <c r="A3968" s="34" t="s">
        <v>9282</v>
      </c>
      <c r="B3968" s="35" t="s">
        <v>6982</v>
      </c>
      <c r="C3968" s="36" t="s">
        <v>8991</v>
      </c>
      <c r="D3968" s="36" t="s">
        <v>32</v>
      </c>
      <c r="E3968" s="36" t="s">
        <v>644</v>
      </c>
      <c r="F3968" s="37" t="s">
        <v>9283</v>
      </c>
      <c r="G3968" s="38" t="s">
        <v>35</v>
      </c>
      <c r="H3968" s="39" t="s">
        <v>39</v>
      </c>
      <c r="I3968" s="40" t="s">
        <v>37</v>
      </c>
      <c r="J3968" s="42" t="s">
        <v>38</v>
      </c>
      <c r="K3968" s="39" t="s">
        <v>37</v>
      </c>
      <c r="L3968" s="35"/>
      <c r="M3968" s="43" t="str">
        <f>IF((OR(G3968="Lead")),"Lead",
IF((OR(J3968="Lead")),"Lead",
IF((OR(G3968="Lead-lined galvanized")),"Lead",
IF((OR(J3968="Lead-lined galvanized")),"Lead",
IF((OR((AND(G3968="Unknown - Likely Lead",J3968="Galvanized")),
(AND(G3968="Unknown - Unlikely Lead",J3968="Galvanized")),
(AND(G3968="Unknown - Material Unknown",J3968="Galvanized")))),"Galvanized Requiring Replacement",
IF((OR((AND(G3968="Non-lead - Copper",H3968="Yes",J3968="Galvanized")),
(AND(G3968="Non-lead - Copper",H3968="Don't know",J3968="Galvanized")),
(AND(G3968="Non-lead - Copper",H3968="",J3968="Galvanized")),
(AND(G3968="Non-lead - Plastic",H3968="Yes",J3968="Galvanized")),
(AND(G3968="Non-lead - Plastic",H3968="Don't know",J3968="Galvanized")),
(AND(G3968="Non-lead - Plastic",H3968="",J3968="Galvanized")),
(AND(G3968="Non-lead",H3968="Yes",J3968="Galvanized")),
(AND(G3968="Non-lead",H3968="Don't know",J3968="Galvanized")),
(AND(G3968="Non-lead",H3968="",J3968="Galvanized")),
(AND(G3968="Non-lead - Other",H3968="Yes",J3968="Galvanized")),
(AND(G3968="Non-Lead - Other",H3968="Don't know",J3968="Galvanized")),
(AND(G3968="Galvanized",H3968="Yes",J3968="Galvanized")),
(AND(G3968="Galvanized",H3968="Don't know",J3968="Galvanized")),
(AND(G3968="Galvanized",H3968="",J3968="Galvanized")),
(AND(G3968="Non-Lead - Other",H3968="",J3968="Galvanized")))),"Galvanized Requiring Replacement",
IF((OR((AND(G3968="Non-lead - Copper",J3968="Non-lead - Copper")),
(AND(G3968="Non-lead - Copper",J3968="Non-lead - Plastic")),
(AND(G3968="Non-lead - Copper",J3968="Non-lead - Other")),
(AND(G3968="Non-lead - Copper",J3968="Non-lead")),
(AND(G3968="Non-lead - Plastic",J3968="Non-lead - Copper")),
(AND(G3968="Non-lead - Plastic",J3968="Non-lead - Plastic")),
(AND(G3968="Non-lead - Plastic",J3968="Non-lead - Other")),
(AND(G3968="Non-lead - Plastic",J3968="Non-lead")),
(AND(G3968="Non-lead",J3968="Non-lead - Copper")),
(AND(G3968="Non-lead",J3968="Non-lead - Plastic")),
(AND(G3968="Non-lead",J3968="Non-lead - Other")),
(AND(G3968="Non-lead",J3968="Non-lead")),
(AND(G3968="Non-lead - Other",J3968="Non-lead - Copper")),
(AND(G3968="Non-Lead - Other",J3968="Non-lead - Plastic")),
(AND(G3968="Non-Lead - Other",J3968="Non-lead")),
(AND(G3968="Non-Lead - Other",J3968="Non-lead - Other")))),"Non-Lead",
IF((OR((AND(G3968="Galvanized",J3968="Non-lead")),
(AND(G3968="Galvanized",J3968="Non-lead - Copper")),
(AND(G3968="Galvanized",J3968="Non-lead - Plastic")),
(AND(G3968="Galvanized",J3968="Non-lead")),
(AND(G3968="Galvanized",J3968="Non-lead - Other")))),"Non-Lead",
IF((OR((AND(G3968="Non-lead - Copper",H3968="No",J3968="Galvanized")),
(AND(G3968="Non-lead - Plastic",H3968="No",J3968="Galvanized")),
(AND(G3968="Non-lead",H3968="No",J3968="Galvanized")),
(AND(G3968="Galvanized",H3968="No",J3968="Galvanized")),
(AND(G3968="Non-lead - Other",H3968="No",J3968="Galvanized")))),"Non-lead",
IF((OR((AND(G3968="Unknown - Likely Lead",J3968="Unknown - Likely Lead")),
(AND(G3968="Unknown - Likely Lead",J3968="Unknown - Unlikely Lead")),
(AND(G3968="Unknown - Likely Lead",J3968="Unknown - Material Unknown")),
(AND(G3968="Unknown - Unlikely Lead",J3968="Unknown - Likely Lead")),
(AND(G3968="Unknown - Unlikely Lead",J3968="Unknown - Unlikely Lead")),
(AND(G3968="Unknown - Unlikely Lead",J3968="Unknown - Material Unknown")),
(AND(G3968="Unknown - Material Unknown",J3968="Unknown - Likely Lead")),
(AND(G3968="Unknown - Material Unknown",J3968="Unknown - Unlikely Lead")),
(AND(G3968="Unknown - Material Unknown",J3968="Unknown - Material Unknown")))),"Unknown",
IF((OR((AND(G3968="Unknown - Likely Lead",J3968="Non-lead - Copper")),
(AND(G3968="Unknown - Likely Lead",J3968="Non-lead - Plastic")),
(AND(G3968="Unknown - Likely Lead",J3968="Non-lead")),
(AND(G3968="Unknown - Likely Lead",J3968="Non-lead - Other")),
(AND(G3968="Unknown - Unlikely Lead",J3968="Non-lead - Copper")),
(AND(G3968="Unknown - Unlikely Lead",J3968="Non-lead - Plastic")),
(AND(G3968="Unknown - Unlikely Lead",J3968="Non-lead")),
(AND(G3968="Unknown - Unlikely Lead",J3968="Non-lead - Other")),
(AND(G3968="Unknown - Material Unknown",J3968="Non-lead - Copper")),
(AND(G3968="Unknown - Material Unknown",J3968="Non-lead - Plastic")),
(AND(G3968="Unknown - Material Unknown",J3968="Non-lead")),
(AND(G3968="Unknown - Material Unknown",J3968="Non-lead - Other")))),"Unknown",
IF((OR((AND(G3968="Non-lead - Copper",J3968="Unknown - Likely Lead")),
(AND(G3968="Non-lead - Copper",J3968="Unknown - Unlikely Lead")),
(AND(G3968="Non-lead - Copper",J3968="Unknown - Material Unknown")),
(AND(G3968="Non-lead - Plastic",J3968="Unknown - Likely Lead")),
(AND(G3968="Non-lead - Plastic",J3968="Unknown - Unlikely Lead")),
(AND(G3968="Non-lead - Plastic",J3968="Unknown - Material Unknown")),
(AND(G3968="Non-lead",J3968="Unknown - Likely Lead")),
(AND(G3968="Non-lead",J3968="Unknown - Unlikely Lead")),
(AND(G3968="Non-lead",J3968="Unknown - Material Unknown")),
(AND(G3968="Non-lead - Other",J3968="Unknown - Likely Lead")),
(AND(G3968="Non-Lead - Other",J3968="Unknown - Unlikely Lead")),
(AND(G3968="Non-Lead - Other",J3968="Unknown - Material Unknown")))),"Unknown",
IF((OR((AND(G3968="Galvanized",J3968="Unknown - Likely Lead")),
(AND(G3968="Galvanized",J3968="Unknown - Unlikely Lead")),
(AND(G3968="Galvanized",J3968="Unknown - Material Unknown")))),"Unknown",
IF((OR((AND(G3968="Galvanized",J3968="")))),"Galvanized Requiring Replacement",
IF((OR((AND(G3968="Non-lead - Copper",J3968="")),
(AND(G3968="Non-lead - Plastic",J3968="")),
(AND(G3968="Non-lead",J3968="")),
(AND(G3968="Non-lead - Other",J3968="")))),"Non-lead",
IF((OR((AND(G3968="Unknown - Likely Lead",J3968="")),
(AND(G3968="Unknown - Unlikely Lead",J3968="")),
(AND(G3968="Unknown - Material Unknown",J3968="")))),"Unknown",
""))))))))))))))))</f>
        <v>Non-Lead</v>
      </c>
      <c r="N3968" s="44" t="s">
        <v>39</v>
      </c>
    </row>
    <row r="3969" spans="1:14" x14ac:dyDescent="0.25">
      <c r="A3969" s="34" t="s">
        <v>9284</v>
      </c>
      <c r="B3969" s="35" t="s">
        <v>2711</v>
      </c>
      <c r="C3969" s="36" t="s">
        <v>6900</v>
      </c>
      <c r="D3969" s="36" t="s">
        <v>32</v>
      </c>
      <c r="E3969" s="36" t="s">
        <v>644</v>
      </c>
      <c r="F3969" s="41"/>
      <c r="G3969" s="38" t="s">
        <v>35</v>
      </c>
      <c r="H3969" s="39" t="s">
        <v>39</v>
      </c>
      <c r="I3969" s="40" t="s">
        <v>48</v>
      </c>
      <c r="J3969" s="42" t="s">
        <v>47</v>
      </c>
      <c r="K3969" s="39" t="s">
        <v>48</v>
      </c>
      <c r="L3969" s="35"/>
      <c r="M3969" s="43" t="str">
        <f>IF((OR(G3969="Lead")),"Lead",
IF((OR(J3969="Lead")),"Lead",
IF((OR(G3969="Lead-lined galvanized")),"Lead",
IF((OR(J3969="Lead-lined galvanized")),"Lead",
IF((OR((AND(G3969="Unknown - Likely Lead",J3969="Galvanized")),
(AND(G3969="Unknown - Unlikely Lead",J3969="Galvanized")),
(AND(G3969="Unknown - Material Unknown",J3969="Galvanized")))),"Galvanized Requiring Replacement",
IF((OR((AND(G3969="Non-lead - Copper",H3969="Yes",J3969="Galvanized")),
(AND(G3969="Non-lead - Copper",H3969="Don't know",J3969="Galvanized")),
(AND(G3969="Non-lead - Copper",H3969="",J3969="Galvanized")),
(AND(G3969="Non-lead - Plastic",H3969="Yes",J3969="Galvanized")),
(AND(G3969="Non-lead - Plastic",H3969="Don't know",J3969="Galvanized")),
(AND(G3969="Non-lead - Plastic",H3969="",J3969="Galvanized")),
(AND(G3969="Non-lead",H3969="Yes",J3969="Galvanized")),
(AND(G3969="Non-lead",H3969="Don't know",J3969="Galvanized")),
(AND(G3969="Non-lead",H3969="",J3969="Galvanized")),
(AND(G3969="Non-lead - Other",H3969="Yes",J3969="Galvanized")),
(AND(G3969="Non-Lead - Other",H3969="Don't know",J3969="Galvanized")),
(AND(G3969="Galvanized",H3969="Yes",J3969="Galvanized")),
(AND(G3969="Galvanized",H3969="Don't know",J3969="Galvanized")),
(AND(G3969="Galvanized",H3969="",J3969="Galvanized")),
(AND(G3969="Non-Lead - Other",H3969="",J3969="Galvanized")))),"Galvanized Requiring Replacement",
IF((OR((AND(G3969="Non-lead - Copper",J3969="Non-lead - Copper")),
(AND(G3969="Non-lead - Copper",J3969="Non-lead - Plastic")),
(AND(G3969="Non-lead - Copper",J3969="Non-lead - Other")),
(AND(G3969="Non-lead - Copper",J3969="Non-lead")),
(AND(G3969="Non-lead - Plastic",J3969="Non-lead - Copper")),
(AND(G3969="Non-lead - Plastic",J3969="Non-lead - Plastic")),
(AND(G3969="Non-lead - Plastic",J3969="Non-lead - Other")),
(AND(G3969="Non-lead - Plastic",J3969="Non-lead")),
(AND(G3969="Non-lead",J3969="Non-lead - Copper")),
(AND(G3969="Non-lead",J3969="Non-lead - Plastic")),
(AND(G3969="Non-lead",J3969="Non-lead - Other")),
(AND(G3969="Non-lead",J3969="Non-lead")),
(AND(G3969="Non-lead - Other",J3969="Non-lead - Copper")),
(AND(G3969="Non-Lead - Other",J3969="Non-lead - Plastic")),
(AND(G3969="Non-Lead - Other",J3969="Non-lead")),
(AND(G3969="Non-Lead - Other",J3969="Non-lead - Other")))),"Non-Lead",
IF((OR((AND(G3969="Galvanized",J3969="Non-lead")),
(AND(G3969="Galvanized",J3969="Non-lead - Copper")),
(AND(G3969="Galvanized",J3969="Non-lead - Plastic")),
(AND(G3969="Galvanized",J3969="Non-lead")),
(AND(G3969="Galvanized",J3969="Non-lead - Other")))),"Non-Lead",
IF((OR((AND(G3969="Non-lead - Copper",H3969="No",J3969="Galvanized")),
(AND(G3969="Non-lead - Plastic",H3969="No",J3969="Galvanized")),
(AND(G3969="Non-lead",H3969="No",J3969="Galvanized")),
(AND(G3969="Galvanized",H3969="No",J3969="Galvanized")),
(AND(G3969="Non-lead - Other",H3969="No",J3969="Galvanized")))),"Non-lead",
IF((OR((AND(G3969="Unknown - Likely Lead",J3969="Unknown - Likely Lead")),
(AND(G3969="Unknown - Likely Lead",J3969="Unknown - Unlikely Lead")),
(AND(G3969="Unknown - Likely Lead",J3969="Unknown - Material Unknown")),
(AND(G3969="Unknown - Unlikely Lead",J3969="Unknown - Likely Lead")),
(AND(G3969="Unknown - Unlikely Lead",J3969="Unknown - Unlikely Lead")),
(AND(G3969="Unknown - Unlikely Lead",J3969="Unknown - Material Unknown")),
(AND(G3969="Unknown - Material Unknown",J3969="Unknown - Likely Lead")),
(AND(G3969="Unknown - Material Unknown",J3969="Unknown - Unlikely Lead")),
(AND(G3969="Unknown - Material Unknown",J3969="Unknown - Material Unknown")))),"Unknown",
IF((OR((AND(G3969="Unknown - Likely Lead",J3969="Non-lead - Copper")),
(AND(G3969="Unknown - Likely Lead",J3969="Non-lead - Plastic")),
(AND(G3969="Unknown - Likely Lead",J3969="Non-lead")),
(AND(G3969="Unknown - Likely Lead",J3969="Non-lead - Other")),
(AND(G3969="Unknown - Unlikely Lead",J3969="Non-lead - Copper")),
(AND(G3969="Unknown - Unlikely Lead",J3969="Non-lead - Plastic")),
(AND(G3969="Unknown - Unlikely Lead",J3969="Non-lead")),
(AND(G3969="Unknown - Unlikely Lead",J3969="Non-lead - Other")),
(AND(G3969="Unknown - Material Unknown",J3969="Non-lead - Copper")),
(AND(G3969="Unknown - Material Unknown",J3969="Non-lead - Plastic")),
(AND(G3969="Unknown - Material Unknown",J3969="Non-lead")),
(AND(G3969="Unknown - Material Unknown",J3969="Non-lead - Other")))),"Unknown",
IF((OR((AND(G3969="Non-lead - Copper",J3969="Unknown - Likely Lead")),
(AND(G3969="Non-lead - Copper",J3969="Unknown - Unlikely Lead")),
(AND(G3969="Non-lead - Copper",J3969="Unknown - Material Unknown")),
(AND(G3969="Non-lead - Plastic",J3969="Unknown - Likely Lead")),
(AND(G3969="Non-lead - Plastic",J3969="Unknown - Unlikely Lead")),
(AND(G3969="Non-lead - Plastic",J3969="Unknown - Material Unknown")),
(AND(G3969="Non-lead",J3969="Unknown - Likely Lead")),
(AND(G3969="Non-lead",J3969="Unknown - Unlikely Lead")),
(AND(G3969="Non-lead",J3969="Unknown - Material Unknown")),
(AND(G3969="Non-lead - Other",J3969="Unknown - Likely Lead")),
(AND(G3969="Non-Lead - Other",J3969="Unknown - Unlikely Lead")),
(AND(G3969="Non-Lead - Other",J3969="Unknown - Material Unknown")))),"Unknown",
IF((OR((AND(G3969="Galvanized",J3969="Unknown - Likely Lead")),
(AND(G3969="Galvanized",J3969="Unknown - Unlikely Lead")),
(AND(G3969="Galvanized",J3969="Unknown - Material Unknown")))),"Unknown",
IF((OR((AND(G3969="Galvanized",J3969="")))),"Galvanized Requiring Replacement",
IF((OR((AND(G3969="Non-lead - Copper",J3969="")),
(AND(G3969="Non-lead - Plastic",J3969="")),
(AND(G3969="Non-lead",J3969="")),
(AND(G3969="Non-lead - Other",J3969="")))),"Non-lead",
IF((OR((AND(G3969="Unknown - Likely Lead",J3969="")),
(AND(G3969="Unknown - Unlikely Lead",J3969="")),
(AND(G3969="Unknown - Material Unknown",J3969="")))),"Unknown",
""))))))))))))))))</f>
        <v>Non-Lead</v>
      </c>
      <c r="N3969" s="44" t="s">
        <v>39</v>
      </c>
    </row>
    <row r="3970" spans="1:14" x14ac:dyDescent="0.25">
      <c r="A3970" s="34" t="s">
        <v>9285</v>
      </c>
      <c r="B3970" s="35" t="s">
        <v>2672</v>
      </c>
      <c r="C3970" s="36" t="s">
        <v>8872</v>
      </c>
      <c r="D3970" s="36" t="s">
        <v>32</v>
      </c>
      <c r="E3970" s="36" t="s">
        <v>644</v>
      </c>
      <c r="F3970" s="37" t="s">
        <v>9286</v>
      </c>
      <c r="G3970" s="38" t="s">
        <v>35</v>
      </c>
      <c r="H3970" s="39" t="s">
        <v>39</v>
      </c>
      <c r="I3970" s="40" t="s">
        <v>48</v>
      </c>
      <c r="J3970" s="42" t="s">
        <v>47</v>
      </c>
      <c r="K3970" s="39" t="s">
        <v>48</v>
      </c>
      <c r="L3970" s="35"/>
      <c r="M3970" s="43" t="str">
        <f>IF((OR(G3970="Lead")),"Lead",
IF((OR(J3970="Lead")),"Lead",
IF((OR(G3970="Lead-lined galvanized")),"Lead",
IF((OR(J3970="Lead-lined galvanized")),"Lead",
IF((OR((AND(G3970="Unknown - Likely Lead",J3970="Galvanized")),
(AND(G3970="Unknown - Unlikely Lead",J3970="Galvanized")),
(AND(G3970="Unknown - Material Unknown",J3970="Galvanized")))),"Galvanized Requiring Replacement",
IF((OR((AND(G3970="Non-lead - Copper",H3970="Yes",J3970="Galvanized")),
(AND(G3970="Non-lead - Copper",H3970="Don't know",J3970="Galvanized")),
(AND(G3970="Non-lead - Copper",H3970="",J3970="Galvanized")),
(AND(G3970="Non-lead - Plastic",H3970="Yes",J3970="Galvanized")),
(AND(G3970="Non-lead - Plastic",H3970="Don't know",J3970="Galvanized")),
(AND(G3970="Non-lead - Plastic",H3970="",J3970="Galvanized")),
(AND(G3970="Non-lead",H3970="Yes",J3970="Galvanized")),
(AND(G3970="Non-lead",H3970="Don't know",J3970="Galvanized")),
(AND(G3970="Non-lead",H3970="",J3970="Galvanized")),
(AND(G3970="Non-lead - Other",H3970="Yes",J3970="Galvanized")),
(AND(G3970="Non-Lead - Other",H3970="Don't know",J3970="Galvanized")),
(AND(G3970="Galvanized",H3970="Yes",J3970="Galvanized")),
(AND(G3970="Galvanized",H3970="Don't know",J3970="Galvanized")),
(AND(G3970="Galvanized",H3970="",J3970="Galvanized")),
(AND(G3970="Non-Lead - Other",H3970="",J3970="Galvanized")))),"Galvanized Requiring Replacement",
IF((OR((AND(G3970="Non-lead - Copper",J3970="Non-lead - Copper")),
(AND(G3970="Non-lead - Copper",J3970="Non-lead - Plastic")),
(AND(G3970="Non-lead - Copper",J3970="Non-lead - Other")),
(AND(G3970="Non-lead - Copper",J3970="Non-lead")),
(AND(G3970="Non-lead - Plastic",J3970="Non-lead - Copper")),
(AND(G3970="Non-lead - Plastic",J3970="Non-lead - Plastic")),
(AND(G3970="Non-lead - Plastic",J3970="Non-lead - Other")),
(AND(G3970="Non-lead - Plastic",J3970="Non-lead")),
(AND(G3970="Non-lead",J3970="Non-lead - Copper")),
(AND(G3970="Non-lead",J3970="Non-lead - Plastic")),
(AND(G3970="Non-lead",J3970="Non-lead - Other")),
(AND(G3970="Non-lead",J3970="Non-lead")),
(AND(G3970="Non-lead - Other",J3970="Non-lead - Copper")),
(AND(G3970="Non-Lead - Other",J3970="Non-lead - Plastic")),
(AND(G3970="Non-Lead - Other",J3970="Non-lead")),
(AND(G3970="Non-Lead - Other",J3970="Non-lead - Other")))),"Non-Lead",
IF((OR((AND(G3970="Galvanized",J3970="Non-lead")),
(AND(G3970="Galvanized",J3970="Non-lead - Copper")),
(AND(G3970="Galvanized",J3970="Non-lead - Plastic")),
(AND(G3970="Galvanized",J3970="Non-lead")),
(AND(G3970="Galvanized",J3970="Non-lead - Other")))),"Non-Lead",
IF((OR((AND(G3970="Non-lead - Copper",H3970="No",J3970="Galvanized")),
(AND(G3970="Non-lead - Plastic",H3970="No",J3970="Galvanized")),
(AND(G3970="Non-lead",H3970="No",J3970="Galvanized")),
(AND(G3970="Galvanized",H3970="No",J3970="Galvanized")),
(AND(G3970="Non-lead - Other",H3970="No",J3970="Galvanized")))),"Non-lead",
IF((OR((AND(G3970="Unknown - Likely Lead",J3970="Unknown - Likely Lead")),
(AND(G3970="Unknown - Likely Lead",J3970="Unknown - Unlikely Lead")),
(AND(G3970="Unknown - Likely Lead",J3970="Unknown - Material Unknown")),
(AND(G3970="Unknown - Unlikely Lead",J3970="Unknown - Likely Lead")),
(AND(G3970="Unknown - Unlikely Lead",J3970="Unknown - Unlikely Lead")),
(AND(G3970="Unknown - Unlikely Lead",J3970="Unknown - Material Unknown")),
(AND(G3970="Unknown - Material Unknown",J3970="Unknown - Likely Lead")),
(AND(G3970="Unknown - Material Unknown",J3970="Unknown - Unlikely Lead")),
(AND(G3970="Unknown - Material Unknown",J3970="Unknown - Material Unknown")))),"Unknown",
IF((OR((AND(G3970="Unknown - Likely Lead",J3970="Non-lead - Copper")),
(AND(G3970="Unknown - Likely Lead",J3970="Non-lead - Plastic")),
(AND(G3970="Unknown - Likely Lead",J3970="Non-lead")),
(AND(G3970="Unknown - Likely Lead",J3970="Non-lead - Other")),
(AND(G3970="Unknown - Unlikely Lead",J3970="Non-lead - Copper")),
(AND(G3970="Unknown - Unlikely Lead",J3970="Non-lead - Plastic")),
(AND(G3970="Unknown - Unlikely Lead",J3970="Non-lead")),
(AND(G3970="Unknown - Unlikely Lead",J3970="Non-lead - Other")),
(AND(G3970="Unknown - Material Unknown",J3970="Non-lead - Copper")),
(AND(G3970="Unknown - Material Unknown",J3970="Non-lead - Plastic")),
(AND(G3970="Unknown - Material Unknown",J3970="Non-lead")),
(AND(G3970="Unknown - Material Unknown",J3970="Non-lead - Other")))),"Unknown",
IF((OR((AND(G3970="Non-lead - Copper",J3970="Unknown - Likely Lead")),
(AND(G3970="Non-lead - Copper",J3970="Unknown - Unlikely Lead")),
(AND(G3970="Non-lead - Copper",J3970="Unknown - Material Unknown")),
(AND(G3970="Non-lead - Plastic",J3970="Unknown - Likely Lead")),
(AND(G3970="Non-lead - Plastic",J3970="Unknown - Unlikely Lead")),
(AND(G3970="Non-lead - Plastic",J3970="Unknown - Material Unknown")),
(AND(G3970="Non-lead",J3970="Unknown - Likely Lead")),
(AND(G3970="Non-lead",J3970="Unknown - Unlikely Lead")),
(AND(G3970="Non-lead",J3970="Unknown - Material Unknown")),
(AND(G3970="Non-lead - Other",J3970="Unknown - Likely Lead")),
(AND(G3970="Non-Lead - Other",J3970="Unknown - Unlikely Lead")),
(AND(G3970="Non-Lead - Other",J3970="Unknown - Material Unknown")))),"Unknown",
IF((OR((AND(G3970="Galvanized",J3970="Unknown - Likely Lead")),
(AND(G3970="Galvanized",J3970="Unknown - Unlikely Lead")),
(AND(G3970="Galvanized",J3970="Unknown - Material Unknown")))),"Unknown",
IF((OR((AND(G3970="Galvanized",J3970="")))),"Galvanized Requiring Replacement",
IF((OR((AND(G3970="Non-lead - Copper",J3970="")),
(AND(G3970="Non-lead - Plastic",J3970="")),
(AND(G3970="Non-lead",J3970="")),
(AND(G3970="Non-lead - Other",J3970="")))),"Non-lead",
IF((OR((AND(G3970="Unknown - Likely Lead",J3970="")),
(AND(G3970="Unknown - Unlikely Lead",J3970="")),
(AND(G3970="Unknown - Material Unknown",J3970="")))),"Unknown",
""))))))))))))))))</f>
        <v>Non-Lead</v>
      </c>
      <c r="N3970" s="44" t="s">
        <v>39</v>
      </c>
    </row>
    <row r="3971" spans="1:14" x14ac:dyDescent="0.25">
      <c r="A3971" s="34" t="s">
        <v>9287</v>
      </c>
      <c r="B3971" s="35" t="s">
        <v>9288</v>
      </c>
      <c r="C3971" s="36" t="s">
        <v>8718</v>
      </c>
      <c r="D3971" s="36" t="s">
        <v>32</v>
      </c>
      <c r="E3971" s="36" t="s">
        <v>644</v>
      </c>
      <c r="F3971" s="37" t="s">
        <v>9289</v>
      </c>
      <c r="G3971" s="38" t="s">
        <v>35</v>
      </c>
      <c r="H3971" s="39" t="s">
        <v>39</v>
      </c>
      <c r="I3971" s="40" t="s">
        <v>48</v>
      </c>
      <c r="J3971" s="42" t="s">
        <v>47</v>
      </c>
      <c r="K3971" s="39" t="s">
        <v>48</v>
      </c>
      <c r="L3971" s="35"/>
      <c r="M3971" s="43" t="str">
        <f>IF((OR(G3971="Lead")),"Lead",
IF((OR(J3971="Lead")),"Lead",
IF((OR(G3971="Lead-lined galvanized")),"Lead",
IF((OR(J3971="Lead-lined galvanized")),"Lead",
IF((OR((AND(G3971="Unknown - Likely Lead",J3971="Galvanized")),
(AND(G3971="Unknown - Unlikely Lead",J3971="Galvanized")),
(AND(G3971="Unknown - Material Unknown",J3971="Galvanized")))),"Galvanized Requiring Replacement",
IF((OR((AND(G3971="Non-lead - Copper",H3971="Yes",J3971="Galvanized")),
(AND(G3971="Non-lead - Copper",H3971="Don't know",J3971="Galvanized")),
(AND(G3971="Non-lead - Copper",H3971="",J3971="Galvanized")),
(AND(G3971="Non-lead - Plastic",H3971="Yes",J3971="Galvanized")),
(AND(G3971="Non-lead - Plastic",H3971="Don't know",J3971="Galvanized")),
(AND(G3971="Non-lead - Plastic",H3971="",J3971="Galvanized")),
(AND(G3971="Non-lead",H3971="Yes",J3971="Galvanized")),
(AND(G3971="Non-lead",H3971="Don't know",J3971="Galvanized")),
(AND(G3971="Non-lead",H3971="",J3971="Galvanized")),
(AND(G3971="Non-lead - Other",H3971="Yes",J3971="Galvanized")),
(AND(G3971="Non-Lead - Other",H3971="Don't know",J3971="Galvanized")),
(AND(G3971="Galvanized",H3971="Yes",J3971="Galvanized")),
(AND(G3971="Galvanized",H3971="Don't know",J3971="Galvanized")),
(AND(G3971="Galvanized",H3971="",J3971="Galvanized")),
(AND(G3971="Non-Lead - Other",H3971="",J3971="Galvanized")))),"Galvanized Requiring Replacement",
IF((OR((AND(G3971="Non-lead - Copper",J3971="Non-lead - Copper")),
(AND(G3971="Non-lead - Copper",J3971="Non-lead - Plastic")),
(AND(G3971="Non-lead - Copper",J3971="Non-lead - Other")),
(AND(G3971="Non-lead - Copper",J3971="Non-lead")),
(AND(G3971="Non-lead - Plastic",J3971="Non-lead - Copper")),
(AND(G3971="Non-lead - Plastic",J3971="Non-lead - Plastic")),
(AND(G3971="Non-lead - Plastic",J3971="Non-lead - Other")),
(AND(G3971="Non-lead - Plastic",J3971="Non-lead")),
(AND(G3971="Non-lead",J3971="Non-lead - Copper")),
(AND(G3971="Non-lead",J3971="Non-lead - Plastic")),
(AND(G3971="Non-lead",J3971="Non-lead - Other")),
(AND(G3971="Non-lead",J3971="Non-lead")),
(AND(G3971="Non-lead - Other",J3971="Non-lead - Copper")),
(AND(G3971="Non-Lead - Other",J3971="Non-lead - Plastic")),
(AND(G3971="Non-Lead - Other",J3971="Non-lead")),
(AND(G3971="Non-Lead - Other",J3971="Non-lead - Other")))),"Non-Lead",
IF((OR((AND(G3971="Galvanized",J3971="Non-lead")),
(AND(G3971="Galvanized",J3971="Non-lead - Copper")),
(AND(G3971="Galvanized",J3971="Non-lead - Plastic")),
(AND(G3971="Galvanized",J3971="Non-lead")),
(AND(G3971="Galvanized",J3971="Non-lead - Other")))),"Non-Lead",
IF((OR((AND(G3971="Non-lead - Copper",H3971="No",J3971="Galvanized")),
(AND(G3971="Non-lead - Plastic",H3971="No",J3971="Galvanized")),
(AND(G3971="Non-lead",H3971="No",J3971="Galvanized")),
(AND(G3971="Galvanized",H3971="No",J3971="Galvanized")),
(AND(G3971="Non-lead - Other",H3971="No",J3971="Galvanized")))),"Non-lead",
IF((OR((AND(G3971="Unknown - Likely Lead",J3971="Unknown - Likely Lead")),
(AND(G3971="Unknown - Likely Lead",J3971="Unknown - Unlikely Lead")),
(AND(G3971="Unknown - Likely Lead",J3971="Unknown - Material Unknown")),
(AND(G3971="Unknown - Unlikely Lead",J3971="Unknown - Likely Lead")),
(AND(G3971="Unknown - Unlikely Lead",J3971="Unknown - Unlikely Lead")),
(AND(G3971="Unknown - Unlikely Lead",J3971="Unknown - Material Unknown")),
(AND(G3971="Unknown - Material Unknown",J3971="Unknown - Likely Lead")),
(AND(G3971="Unknown - Material Unknown",J3971="Unknown - Unlikely Lead")),
(AND(G3971="Unknown - Material Unknown",J3971="Unknown - Material Unknown")))),"Unknown",
IF((OR((AND(G3971="Unknown - Likely Lead",J3971="Non-lead - Copper")),
(AND(G3971="Unknown - Likely Lead",J3971="Non-lead - Plastic")),
(AND(G3971="Unknown - Likely Lead",J3971="Non-lead")),
(AND(G3971="Unknown - Likely Lead",J3971="Non-lead - Other")),
(AND(G3971="Unknown - Unlikely Lead",J3971="Non-lead - Copper")),
(AND(G3971="Unknown - Unlikely Lead",J3971="Non-lead - Plastic")),
(AND(G3971="Unknown - Unlikely Lead",J3971="Non-lead")),
(AND(G3971="Unknown - Unlikely Lead",J3971="Non-lead - Other")),
(AND(G3971="Unknown - Material Unknown",J3971="Non-lead - Copper")),
(AND(G3971="Unknown - Material Unknown",J3971="Non-lead - Plastic")),
(AND(G3971="Unknown - Material Unknown",J3971="Non-lead")),
(AND(G3971="Unknown - Material Unknown",J3971="Non-lead - Other")))),"Unknown",
IF((OR((AND(G3971="Non-lead - Copper",J3971="Unknown - Likely Lead")),
(AND(G3971="Non-lead - Copper",J3971="Unknown - Unlikely Lead")),
(AND(G3971="Non-lead - Copper",J3971="Unknown - Material Unknown")),
(AND(G3971="Non-lead - Plastic",J3971="Unknown - Likely Lead")),
(AND(G3971="Non-lead - Plastic",J3971="Unknown - Unlikely Lead")),
(AND(G3971="Non-lead - Plastic",J3971="Unknown - Material Unknown")),
(AND(G3971="Non-lead",J3971="Unknown - Likely Lead")),
(AND(G3971="Non-lead",J3971="Unknown - Unlikely Lead")),
(AND(G3971="Non-lead",J3971="Unknown - Material Unknown")),
(AND(G3971="Non-lead - Other",J3971="Unknown - Likely Lead")),
(AND(G3971="Non-Lead - Other",J3971="Unknown - Unlikely Lead")),
(AND(G3971="Non-Lead - Other",J3971="Unknown - Material Unknown")))),"Unknown",
IF((OR((AND(G3971="Galvanized",J3971="Unknown - Likely Lead")),
(AND(G3971="Galvanized",J3971="Unknown - Unlikely Lead")),
(AND(G3971="Galvanized",J3971="Unknown - Material Unknown")))),"Unknown",
IF((OR((AND(G3971="Galvanized",J3971="")))),"Galvanized Requiring Replacement",
IF((OR((AND(G3971="Non-lead - Copper",J3971="")),
(AND(G3971="Non-lead - Plastic",J3971="")),
(AND(G3971="Non-lead",J3971="")),
(AND(G3971="Non-lead - Other",J3971="")))),"Non-lead",
IF((OR((AND(G3971="Unknown - Likely Lead",J3971="")),
(AND(G3971="Unknown - Unlikely Lead",J3971="")),
(AND(G3971="Unknown - Material Unknown",J3971="")))),"Unknown",
""))))))))))))))))</f>
        <v>Non-Lead</v>
      </c>
      <c r="N3971" s="44" t="s">
        <v>39</v>
      </c>
    </row>
    <row r="3972" spans="1:14" x14ac:dyDescent="0.25">
      <c r="A3972" s="34" t="s">
        <v>9290</v>
      </c>
      <c r="B3972" s="35" t="s">
        <v>9288</v>
      </c>
      <c r="C3972" s="36" t="s">
        <v>8718</v>
      </c>
      <c r="D3972" s="36" t="s">
        <v>32</v>
      </c>
      <c r="E3972" s="36" t="s">
        <v>644</v>
      </c>
      <c r="F3972" s="37" t="s">
        <v>9291</v>
      </c>
      <c r="G3972" s="38" t="s">
        <v>35</v>
      </c>
      <c r="H3972" s="39" t="s">
        <v>39</v>
      </c>
      <c r="I3972" s="40" t="s">
        <v>48</v>
      </c>
      <c r="J3972" s="42" t="s">
        <v>47</v>
      </c>
      <c r="K3972" s="39" t="s">
        <v>48</v>
      </c>
      <c r="L3972" s="35"/>
      <c r="M3972" s="43" t="str">
        <f>IF((OR(G3972="Lead")),"Lead",
IF((OR(J3972="Lead")),"Lead",
IF((OR(G3972="Lead-lined galvanized")),"Lead",
IF((OR(J3972="Lead-lined galvanized")),"Lead",
IF((OR((AND(G3972="Unknown - Likely Lead",J3972="Galvanized")),
(AND(G3972="Unknown - Unlikely Lead",J3972="Galvanized")),
(AND(G3972="Unknown - Material Unknown",J3972="Galvanized")))),"Galvanized Requiring Replacement",
IF((OR((AND(G3972="Non-lead - Copper",H3972="Yes",J3972="Galvanized")),
(AND(G3972="Non-lead - Copper",H3972="Don't know",J3972="Galvanized")),
(AND(G3972="Non-lead - Copper",H3972="",J3972="Galvanized")),
(AND(G3972="Non-lead - Plastic",H3972="Yes",J3972="Galvanized")),
(AND(G3972="Non-lead - Plastic",H3972="Don't know",J3972="Galvanized")),
(AND(G3972="Non-lead - Plastic",H3972="",J3972="Galvanized")),
(AND(G3972="Non-lead",H3972="Yes",J3972="Galvanized")),
(AND(G3972="Non-lead",H3972="Don't know",J3972="Galvanized")),
(AND(G3972="Non-lead",H3972="",J3972="Galvanized")),
(AND(G3972="Non-lead - Other",H3972="Yes",J3972="Galvanized")),
(AND(G3972="Non-Lead - Other",H3972="Don't know",J3972="Galvanized")),
(AND(G3972="Galvanized",H3972="Yes",J3972="Galvanized")),
(AND(G3972="Galvanized",H3972="Don't know",J3972="Galvanized")),
(AND(G3972="Galvanized",H3972="",J3972="Galvanized")),
(AND(G3972="Non-Lead - Other",H3972="",J3972="Galvanized")))),"Galvanized Requiring Replacement",
IF((OR((AND(G3972="Non-lead - Copper",J3972="Non-lead - Copper")),
(AND(G3972="Non-lead - Copper",J3972="Non-lead - Plastic")),
(AND(G3972="Non-lead - Copper",J3972="Non-lead - Other")),
(AND(G3972="Non-lead - Copper",J3972="Non-lead")),
(AND(G3972="Non-lead - Plastic",J3972="Non-lead - Copper")),
(AND(G3972="Non-lead - Plastic",J3972="Non-lead - Plastic")),
(AND(G3972="Non-lead - Plastic",J3972="Non-lead - Other")),
(AND(G3972="Non-lead - Plastic",J3972="Non-lead")),
(AND(G3972="Non-lead",J3972="Non-lead - Copper")),
(AND(G3972="Non-lead",J3972="Non-lead - Plastic")),
(AND(G3972="Non-lead",J3972="Non-lead - Other")),
(AND(G3972="Non-lead",J3972="Non-lead")),
(AND(G3972="Non-lead - Other",J3972="Non-lead - Copper")),
(AND(G3972="Non-Lead - Other",J3972="Non-lead - Plastic")),
(AND(G3972="Non-Lead - Other",J3972="Non-lead")),
(AND(G3972="Non-Lead - Other",J3972="Non-lead - Other")))),"Non-Lead",
IF((OR((AND(G3972="Galvanized",J3972="Non-lead")),
(AND(G3972="Galvanized",J3972="Non-lead - Copper")),
(AND(G3972="Galvanized",J3972="Non-lead - Plastic")),
(AND(G3972="Galvanized",J3972="Non-lead")),
(AND(G3972="Galvanized",J3972="Non-lead - Other")))),"Non-Lead",
IF((OR((AND(G3972="Non-lead - Copper",H3972="No",J3972="Galvanized")),
(AND(G3972="Non-lead - Plastic",H3972="No",J3972="Galvanized")),
(AND(G3972="Non-lead",H3972="No",J3972="Galvanized")),
(AND(G3972="Galvanized",H3972="No",J3972="Galvanized")),
(AND(G3972="Non-lead - Other",H3972="No",J3972="Galvanized")))),"Non-lead",
IF((OR((AND(G3972="Unknown - Likely Lead",J3972="Unknown - Likely Lead")),
(AND(G3972="Unknown - Likely Lead",J3972="Unknown - Unlikely Lead")),
(AND(G3972="Unknown - Likely Lead",J3972="Unknown - Material Unknown")),
(AND(G3972="Unknown - Unlikely Lead",J3972="Unknown - Likely Lead")),
(AND(G3972="Unknown - Unlikely Lead",J3972="Unknown - Unlikely Lead")),
(AND(G3972="Unknown - Unlikely Lead",J3972="Unknown - Material Unknown")),
(AND(G3972="Unknown - Material Unknown",J3972="Unknown - Likely Lead")),
(AND(G3972="Unknown - Material Unknown",J3972="Unknown - Unlikely Lead")),
(AND(G3972="Unknown - Material Unknown",J3972="Unknown - Material Unknown")))),"Unknown",
IF((OR((AND(G3972="Unknown - Likely Lead",J3972="Non-lead - Copper")),
(AND(G3972="Unknown - Likely Lead",J3972="Non-lead - Plastic")),
(AND(G3972="Unknown - Likely Lead",J3972="Non-lead")),
(AND(G3972="Unknown - Likely Lead",J3972="Non-lead - Other")),
(AND(G3972="Unknown - Unlikely Lead",J3972="Non-lead - Copper")),
(AND(G3972="Unknown - Unlikely Lead",J3972="Non-lead - Plastic")),
(AND(G3972="Unknown - Unlikely Lead",J3972="Non-lead")),
(AND(G3972="Unknown - Unlikely Lead",J3972="Non-lead - Other")),
(AND(G3972="Unknown - Material Unknown",J3972="Non-lead - Copper")),
(AND(G3972="Unknown - Material Unknown",J3972="Non-lead - Plastic")),
(AND(G3972="Unknown - Material Unknown",J3972="Non-lead")),
(AND(G3972="Unknown - Material Unknown",J3972="Non-lead - Other")))),"Unknown",
IF((OR((AND(G3972="Non-lead - Copper",J3972="Unknown - Likely Lead")),
(AND(G3972="Non-lead - Copper",J3972="Unknown - Unlikely Lead")),
(AND(G3972="Non-lead - Copper",J3972="Unknown - Material Unknown")),
(AND(G3972="Non-lead - Plastic",J3972="Unknown - Likely Lead")),
(AND(G3972="Non-lead - Plastic",J3972="Unknown - Unlikely Lead")),
(AND(G3972="Non-lead - Plastic",J3972="Unknown - Material Unknown")),
(AND(G3972="Non-lead",J3972="Unknown - Likely Lead")),
(AND(G3972="Non-lead",J3972="Unknown - Unlikely Lead")),
(AND(G3972="Non-lead",J3972="Unknown - Material Unknown")),
(AND(G3972="Non-lead - Other",J3972="Unknown - Likely Lead")),
(AND(G3972="Non-Lead - Other",J3972="Unknown - Unlikely Lead")),
(AND(G3972="Non-Lead - Other",J3972="Unknown - Material Unknown")))),"Unknown",
IF((OR((AND(G3972="Galvanized",J3972="Unknown - Likely Lead")),
(AND(G3972="Galvanized",J3972="Unknown - Unlikely Lead")),
(AND(G3972="Galvanized",J3972="Unknown - Material Unknown")))),"Unknown",
IF((OR((AND(G3972="Galvanized",J3972="")))),"Galvanized Requiring Replacement",
IF((OR((AND(G3972="Non-lead - Copper",J3972="")),
(AND(G3972="Non-lead - Plastic",J3972="")),
(AND(G3972="Non-lead",J3972="")),
(AND(G3972="Non-lead - Other",J3972="")))),"Non-lead",
IF((OR((AND(G3972="Unknown - Likely Lead",J3972="")),
(AND(G3972="Unknown - Unlikely Lead",J3972="")),
(AND(G3972="Unknown - Material Unknown",J3972="")))),"Unknown",
""))))))))))))))))</f>
        <v>Non-Lead</v>
      </c>
      <c r="N3972" s="44" t="s">
        <v>39</v>
      </c>
    </row>
    <row r="3973" spans="1:14" x14ac:dyDescent="0.25">
      <c r="A3973" s="34" t="s">
        <v>9292</v>
      </c>
      <c r="B3973" s="35" t="s">
        <v>475</v>
      </c>
      <c r="C3973" s="36" t="s">
        <v>8718</v>
      </c>
      <c r="D3973" s="36" t="s">
        <v>32</v>
      </c>
      <c r="E3973" s="36" t="s">
        <v>644</v>
      </c>
      <c r="F3973" s="37" t="s">
        <v>9293</v>
      </c>
      <c r="G3973" s="38" t="s">
        <v>35</v>
      </c>
      <c r="H3973" s="39" t="s">
        <v>39</v>
      </c>
      <c r="I3973" s="40" t="s">
        <v>48</v>
      </c>
      <c r="J3973" s="42" t="s">
        <v>47</v>
      </c>
      <c r="K3973" s="39" t="s">
        <v>48</v>
      </c>
      <c r="L3973" s="35"/>
      <c r="M3973" s="43" t="str">
        <f>IF((OR(G3973="Lead")),"Lead",
IF((OR(J3973="Lead")),"Lead",
IF((OR(G3973="Lead-lined galvanized")),"Lead",
IF((OR(J3973="Lead-lined galvanized")),"Lead",
IF((OR((AND(G3973="Unknown - Likely Lead",J3973="Galvanized")),
(AND(G3973="Unknown - Unlikely Lead",J3973="Galvanized")),
(AND(G3973="Unknown - Material Unknown",J3973="Galvanized")))),"Galvanized Requiring Replacement",
IF((OR((AND(G3973="Non-lead - Copper",H3973="Yes",J3973="Galvanized")),
(AND(G3973="Non-lead - Copper",H3973="Don't know",J3973="Galvanized")),
(AND(G3973="Non-lead - Copper",H3973="",J3973="Galvanized")),
(AND(G3973="Non-lead - Plastic",H3973="Yes",J3973="Galvanized")),
(AND(G3973="Non-lead - Plastic",H3973="Don't know",J3973="Galvanized")),
(AND(G3973="Non-lead - Plastic",H3973="",J3973="Galvanized")),
(AND(G3973="Non-lead",H3973="Yes",J3973="Galvanized")),
(AND(G3973="Non-lead",H3973="Don't know",J3973="Galvanized")),
(AND(G3973="Non-lead",H3973="",J3973="Galvanized")),
(AND(G3973="Non-lead - Other",H3973="Yes",J3973="Galvanized")),
(AND(G3973="Non-Lead - Other",H3973="Don't know",J3973="Galvanized")),
(AND(G3973="Galvanized",H3973="Yes",J3973="Galvanized")),
(AND(G3973="Galvanized",H3973="Don't know",J3973="Galvanized")),
(AND(G3973="Galvanized",H3973="",J3973="Galvanized")),
(AND(G3973="Non-Lead - Other",H3973="",J3973="Galvanized")))),"Galvanized Requiring Replacement",
IF((OR((AND(G3973="Non-lead - Copper",J3973="Non-lead - Copper")),
(AND(G3973="Non-lead - Copper",J3973="Non-lead - Plastic")),
(AND(G3973="Non-lead - Copper",J3973="Non-lead - Other")),
(AND(G3973="Non-lead - Copper",J3973="Non-lead")),
(AND(G3973="Non-lead - Plastic",J3973="Non-lead - Copper")),
(AND(G3973="Non-lead - Plastic",J3973="Non-lead - Plastic")),
(AND(G3973="Non-lead - Plastic",J3973="Non-lead - Other")),
(AND(G3973="Non-lead - Plastic",J3973="Non-lead")),
(AND(G3973="Non-lead",J3973="Non-lead - Copper")),
(AND(G3973="Non-lead",J3973="Non-lead - Plastic")),
(AND(G3973="Non-lead",J3973="Non-lead - Other")),
(AND(G3973="Non-lead",J3973="Non-lead")),
(AND(G3973="Non-lead - Other",J3973="Non-lead - Copper")),
(AND(G3973="Non-Lead - Other",J3973="Non-lead - Plastic")),
(AND(G3973="Non-Lead - Other",J3973="Non-lead")),
(AND(G3973="Non-Lead - Other",J3973="Non-lead - Other")))),"Non-Lead",
IF((OR((AND(G3973="Galvanized",J3973="Non-lead")),
(AND(G3973="Galvanized",J3973="Non-lead - Copper")),
(AND(G3973="Galvanized",J3973="Non-lead - Plastic")),
(AND(G3973="Galvanized",J3973="Non-lead")),
(AND(G3973="Galvanized",J3973="Non-lead - Other")))),"Non-Lead",
IF((OR((AND(G3973="Non-lead - Copper",H3973="No",J3973="Galvanized")),
(AND(G3973="Non-lead - Plastic",H3973="No",J3973="Galvanized")),
(AND(G3973="Non-lead",H3973="No",J3973="Galvanized")),
(AND(G3973="Galvanized",H3973="No",J3973="Galvanized")),
(AND(G3973="Non-lead - Other",H3973="No",J3973="Galvanized")))),"Non-lead",
IF((OR((AND(G3973="Unknown - Likely Lead",J3973="Unknown - Likely Lead")),
(AND(G3973="Unknown - Likely Lead",J3973="Unknown - Unlikely Lead")),
(AND(G3973="Unknown - Likely Lead",J3973="Unknown - Material Unknown")),
(AND(G3973="Unknown - Unlikely Lead",J3973="Unknown - Likely Lead")),
(AND(G3973="Unknown - Unlikely Lead",J3973="Unknown - Unlikely Lead")),
(AND(G3973="Unknown - Unlikely Lead",J3973="Unknown - Material Unknown")),
(AND(G3973="Unknown - Material Unknown",J3973="Unknown - Likely Lead")),
(AND(G3973="Unknown - Material Unknown",J3973="Unknown - Unlikely Lead")),
(AND(G3973="Unknown - Material Unknown",J3973="Unknown - Material Unknown")))),"Unknown",
IF((OR((AND(G3973="Unknown - Likely Lead",J3973="Non-lead - Copper")),
(AND(G3973="Unknown - Likely Lead",J3973="Non-lead - Plastic")),
(AND(G3973="Unknown - Likely Lead",J3973="Non-lead")),
(AND(G3973="Unknown - Likely Lead",J3973="Non-lead - Other")),
(AND(G3973="Unknown - Unlikely Lead",J3973="Non-lead - Copper")),
(AND(G3973="Unknown - Unlikely Lead",J3973="Non-lead - Plastic")),
(AND(G3973="Unknown - Unlikely Lead",J3973="Non-lead")),
(AND(G3973="Unknown - Unlikely Lead",J3973="Non-lead - Other")),
(AND(G3973="Unknown - Material Unknown",J3973="Non-lead - Copper")),
(AND(G3973="Unknown - Material Unknown",J3973="Non-lead - Plastic")),
(AND(G3973="Unknown - Material Unknown",J3973="Non-lead")),
(AND(G3973="Unknown - Material Unknown",J3973="Non-lead - Other")))),"Unknown",
IF((OR((AND(G3973="Non-lead - Copper",J3973="Unknown - Likely Lead")),
(AND(G3973="Non-lead - Copper",J3973="Unknown - Unlikely Lead")),
(AND(G3973="Non-lead - Copper",J3973="Unknown - Material Unknown")),
(AND(G3973="Non-lead - Plastic",J3973="Unknown - Likely Lead")),
(AND(G3973="Non-lead - Plastic",J3973="Unknown - Unlikely Lead")),
(AND(G3973="Non-lead - Plastic",J3973="Unknown - Material Unknown")),
(AND(G3973="Non-lead",J3973="Unknown - Likely Lead")),
(AND(G3973="Non-lead",J3973="Unknown - Unlikely Lead")),
(AND(G3973="Non-lead",J3973="Unknown - Material Unknown")),
(AND(G3973="Non-lead - Other",J3973="Unknown - Likely Lead")),
(AND(G3973="Non-Lead - Other",J3973="Unknown - Unlikely Lead")),
(AND(G3973="Non-Lead - Other",J3973="Unknown - Material Unknown")))),"Unknown",
IF((OR((AND(G3973="Galvanized",J3973="Unknown - Likely Lead")),
(AND(G3973="Galvanized",J3973="Unknown - Unlikely Lead")),
(AND(G3973="Galvanized",J3973="Unknown - Material Unknown")))),"Unknown",
IF((OR((AND(G3973="Galvanized",J3973="")))),"Galvanized Requiring Replacement",
IF((OR((AND(G3973="Non-lead - Copper",J3973="")),
(AND(G3973="Non-lead - Plastic",J3973="")),
(AND(G3973="Non-lead",J3973="")),
(AND(G3973="Non-lead - Other",J3973="")))),"Non-lead",
IF((OR((AND(G3973="Unknown - Likely Lead",J3973="")),
(AND(G3973="Unknown - Unlikely Lead",J3973="")),
(AND(G3973="Unknown - Material Unknown",J3973="")))),"Unknown",
""))))))))))))))))</f>
        <v>Non-Lead</v>
      </c>
      <c r="N3973" s="44" t="s">
        <v>39</v>
      </c>
    </row>
    <row r="3974" spans="1:14" x14ac:dyDescent="0.25">
      <c r="A3974" s="34" t="s">
        <v>9294</v>
      </c>
      <c r="B3974" s="35" t="s">
        <v>1869</v>
      </c>
      <c r="C3974" s="36" t="s">
        <v>9040</v>
      </c>
      <c r="D3974" s="36" t="s">
        <v>32</v>
      </c>
      <c r="E3974" s="36" t="s">
        <v>644</v>
      </c>
      <c r="F3974" s="37" t="s">
        <v>9295</v>
      </c>
      <c r="G3974" s="38" t="s">
        <v>35</v>
      </c>
      <c r="H3974" s="39" t="s">
        <v>39</v>
      </c>
      <c r="I3974" s="40" t="s">
        <v>48</v>
      </c>
      <c r="J3974" s="42" t="s">
        <v>47</v>
      </c>
      <c r="K3974" s="39" t="s">
        <v>48</v>
      </c>
      <c r="L3974" s="35"/>
      <c r="M3974" s="43" t="str">
        <f>IF((OR(G3974="Lead")),"Lead",
IF((OR(J3974="Lead")),"Lead",
IF((OR(G3974="Lead-lined galvanized")),"Lead",
IF((OR(J3974="Lead-lined galvanized")),"Lead",
IF((OR((AND(G3974="Unknown - Likely Lead",J3974="Galvanized")),
(AND(G3974="Unknown - Unlikely Lead",J3974="Galvanized")),
(AND(G3974="Unknown - Material Unknown",J3974="Galvanized")))),"Galvanized Requiring Replacement",
IF((OR((AND(G3974="Non-lead - Copper",H3974="Yes",J3974="Galvanized")),
(AND(G3974="Non-lead - Copper",H3974="Don't know",J3974="Galvanized")),
(AND(G3974="Non-lead - Copper",H3974="",J3974="Galvanized")),
(AND(G3974="Non-lead - Plastic",H3974="Yes",J3974="Galvanized")),
(AND(G3974="Non-lead - Plastic",H3974="Don't know",J3974="Galvanized")),
(AND(G3974="Non-lead - Plastic",H3974="",J3974="Galvanized")),
(AND(G3974="Non-lead",H3974="Yes",J3974="Galvanized")),
(AND(G3974="Non-lead",H3974="Don't know",J3974="Galvanized")),
(AND(G3974="Non-lead",H3974="",J3974="Galvanized")),
(AND(G3974="Non-lead - Other",H3974="Yes",J3974="Galvanized")),
(AND(G3974="Non-Lead - Other",H3974="Don't know",J3974="Galvanized")),
(AND(G3974="Galvanized",H3974="Yes",J3974="Galvanized")),
(AND(G3974="Galvanized",H3974="Don't know",J3974="Galvanized")),
(AND(G3974="Galvanized",H3974="",J3974="Galvanized")),
(AND(G3974="Non-Lead - Other",H3974="",J3974="Galvanized")))),"Galvanized Requiring Replacement",
IF((OR((AND(G3974="Non-lead - Copper",J3974="Non-lead - Copper")),
(AND(G3974="Non-lead - Copper",J3974="Non-lead - Plastic")),
(AND(G3974="Non-lead - Copper",J3974="Non-lead - Other")),
(AND(G3974="Non-lead - Copper",J3974="Non-lead")),
(AND(G3974="Non-lead - Plastic",J3974="Non-lead - Copper")),
(AND(G3974="Non-lead - Plastic",J3974="Non-lead - Plastic")),
(AND(G3974="Non-lead - Plastic",J3974="Non-lead - Other")),
(AND(G3974="Non-lead - Plastic",J3974="Non-lead")),
(AND(G3974="Non-lead",J3974="Non-lead - Copper")),
(AND(G3974="Non-lead",J3974="Non-lead - Plastic")),
(AND(G3974="Non-lead",J3974="Non-lead - Other")),
(AND(G3974="Non-lead",J3974="Non-lead")),
(AND(G3974="Non-lead - Other",J3974="Non-lead - Copper")),
(AND(G3974="Non-Lead - Other",J3974="Non-lead - Plastic")),
(AND(G3974="Non-Lead - Other",J3974="Non-lead")),
(AND(G3974="Non-Lead - Other",J3974="Non-lead - Other")))),"Non-Lead",
IF((OR((AND(G3974="Galvanized",J3974="Non-lead")),
(AND(G3974="Galvanized",J3974="Non-lead - Copper")),
(AND(G3974="Galvanized",J3974="Non-lead - Plastic")),
(AND(G3974="Galvanized",J3974="Non-lead")),
(AND(G3974="Galvanized",J3974="Non-lead - Other")))),"Non-Lead",
IF((OR((AND(G3974="Non-lead - Copper",H3974="No",J3974="Galvanized")),
(AND(G3974="Non-lead - Plastic",H3974="No",J3974="Galvanized")),
(AND(G3974="Non-lead",H3974="No",J3974="Galvanized")),
(AND(G3974="Galvanized",H3974="No",J3974="Galvanized")),
(AND(G3974="Non-lead - Other",H3974="No",J3974="Galvanized")))),"Non-lead",
IF((OR((AND(G3974="Unknown - Likely Lead",J3974="Unknown - Likely Lead")),
(AND(G3974="Unknown - Likely Lead",J3974="Unknown - Unlikely Lead")),
(AND(G3974="Unknown - Likely Lead",J3974="Unknown - Material Unknown")),
(AND(G3974="Unknown - Unlikely Lead",J3974="Unknown - Likely Lead")),
(AND(G3974="Unknown - Unlikely Lead",J3974="Unknown - Unlikely Lead")),
(AND(G3974="Unknown - Unlikely Lead",J3974="Unknown - Material Unknown")),
(AND(G3974="Unknown - Material Unknown",J3974="Unknown - Likely Lead")),
(AND(G3974="Unknown - Material Unknown",J3974="Unknown - Unlikely Lead")),
(AND(G3974="Unknown - Material Unknown",J3974="Unknown - Material Unknown")))),"Unknown",
IF((OR((AND(G3974="Unknown - Likely Lead",J3974="Non-lead - Copper")),
(AND(G3974="Unknown - Likely Lead",J3974="Non-lead - Plastic")),
(AND(G3974="Unknown - Likely Lead",J3974="Non-lead")),
(AND(G3974="Unknown - Likely Lead",J3974="Non-lead - Other")),
(AND(G3974="Unknown - Unlikely Lead",J3974="Non-lead - Copper")),
(AND(G3974="Unknown - Unlikely Lead",J3974="Non-lead - Plastic")),
(AND(G3974="Unknown - Unlikely Lead",J3974="Non-lead")),
(AND(G3974="Unknown - Unlikely Lead",J3974="Non-lead - Other")),
(AND(G3974="Unknown - Material Unknown",J3974="Non-lead - Copper")),
(AND(G3974="Unknown - Material Unknown",J3974="Non-lead - Plastic")),
(AND(G3974="Unknown - Material Unknown",J3974="Non-lead")),
(AND(G3974="Unknown - Material Unknown",J3974="Non-lead - Other")))),"Unknown",
IF((OR((AND(G3974="Non-lead - Copper",J3974="Unknown - Likely Lead")),
(AND(G3974="Non-lead - Copper",J3974="Unknown - Unlikely Lead")),
(AND(G3974="Non-lead - Copper",J3974="Unknown - Material Unknown")),
(AND(G3974="Non-lead - Plastic",J3974="Unknown - Likely Lead")),
(AND(G3974="Non-lead - Plastic",J3974="Unknown - Unlikely Lead")),
(AND(G3974="Non-lead - Plastic",J3974="Unknown - Material Unknown")),
(AND(G3974="Non-lead",J3974="Unknown - Likely Lead")),
(AND(G3974="Non-lead",J3974="Unknown - Unlikely Lead")),
(AND(G3974="Non-lead",J3974="Unknown - Material Unknown")),
(AND(G3974="Non-lead - Other",J3974="Unknown - Likely Lead")),
(AND(G3974="Non-Lead - Other",J3974="Unknown - Unlikely Lead")),
(AND(G3974="Non-Lead - Other",J3974="Unknown - Material Unknown")))),"Unknown",
IF((OR((AND(G3974="Galvanized",J3974="Unknown - Likely Lead")),
(AND(G3974="Galvanized",J3974="Unknown - Unlikely Lead")),
(AND(G3974="Galvanized",J3974="Unknown - Material Unknown")))),"Unknown",
IF((OR((AND(G3974="Galvanized",J3974="")))),"Galvanized Requiring Replacement",
IF((OR((AND(G3974="Non-lead - Copper",J3974="")),
(AND(G3974="Non-lead - Plastic",J3974="")),
(AND(G3974="Non-lead",J3974="")),
(AND(G3974="Non-lead - Other",J3974="")))),"Non-lead",
IF((OR((AND(G3974="Unknown - Likely Lead",J3974="")),
(AND(G3974="Unknown - Unlikely Lead",J3974="")),
(AND(G3974="Unknown - Material Unknown",J3974="")))),"Unknown",
""))))))))))))))))</f>
        <v>Non-Lead</v>
      </c>
      <c r="N3974" s="44" t="s">
        <v>39</v>
      </c>
    </row>
    <row r="3975" spans="1:14" ht="30" x14ac:dyDescent="0.25">
      <c r="A3975" s="34" t="s">
        <v>9296</v>
      </c>
      <c r="B3975" s="35" t="s">
        <v>1489</v>
      </c>
      <c r="C3975" s="36" t="s">
        <v>8737</v>
      </c>
      <c r="D3975" s="36" t="s">
        <v>32</v>
      </c>
      <c r="E3975" s="36" t="s">
        <v>644</v>
      </c>
      <c r="F3975" s="37" t="s">
        <v>9297</v>
      </c>
      <c r="G3975" s="38" t="s">
        <v>35</v>
      </c>
      <c r="H3975" s="39" t="s">
        <v>39</v>
      </c>
      <c r="I3975" s="40" t="s">
        <v>37</v>
      </c>
      <c r="J3975" s="42" t="s">
        <v>38</v>
      </c>
      <c r="K3975" s="39" t="s">
        <v>37</v>
      </c>
      <c r="L3975" s="35"/>
      <c r="M3975" s="43" t="str">
        <f>IF((OR(G3975="Lead")),"Lead",
IF((OR(J3975="Lead")),"Lead",
IF((OR(G3975="Lead-lined galvanized")),"Lead",
IF((OR(J3975="Lead-lined galvanized")),"Lead",
IF((OR((AND(G3975="Unknown - Likely Lead",J3975="Galvanized")),
(AND(G3975="Unknown - Unlikely Lead",J3975="Galvanized")),
(AND(G3975="Unknown - Material Unknown",J3975="Galvanized")))),"Galvanized Requiring Replacement",
IF((OR((AND(G3975="Non-lead - Copper",H3975="Yes",J3975="Galvanized")),
(AND(G3975="Non-lead - Copper",H3975="Don't know",J3975="Galvanized")),
(AND(G3975="Non-lead - Copper",H3975="",J3975="Galvanized")),
(AND(G3975="Non-lead - Plastic",H3975="Yes",J3975="Galvanized")),
(AND(G3975="Non-lead - Plastic",H3975="Don't know",J3975="Galvanized")),
(AND(G3975="Non-lead - Plastic",H3975="",J3975="Galvanized")),
(AND(G3975="Non-lead",H3975="Yes",J3975="Galvanized")),
(AND(G3975="Non-lead",H3975="Don't know",J3975="Galvanized")),
(AND(G3975="Non-lead",H3975="",J3975="Galvanized")),
(AND(G3975="Non-lead - Other",H3975="Yes",J3975="Galvanized")),
(AND(G3975="Non-Lead - Other",H3975="Don't know",J3975="Galvanized")),
(AND(G3975="Galvanized",H3975="Yes",J3975="Galvanized")),
(AND(G3975="Galvanized",H3975="Don't know",J3975="Galvanized")),
(AND(G3975="Galvanized",H3975="",J3975="Galvanized")),
(AND(G3975="Non-Lead - Other",H3975="",J3975="Galvanized")))),"Galvanized Requiring Replacement",
IF((OR((AND(G3975="Non-lead - Copper",J3975="Non-lead - Copper")),
(AND(G3975="Non-lead - Copper",J3975="Non-lead - Plastic")),
(AND(G3975="Non-lead - Copper",J3975="Non-lead - Other")),
(AND(G3975="Non-lead - Copper",J3975="Non-lead")),
(AND(G3975="Non-lead - Plastic",J3975="Non-lead - Copper")),
(AND(G3975="Non-lead - Plastic",J3975="Non-lead - Plastic")),
(AND(G3975="Non-lead - Plastic",J3975="Non-lead - Other")),
(AND(G3975="Non-lead - Plastic",J3975="Non-lead")),
(AND(G3975="Non-lead",J3975="Non-lead - Copper")),
(AND(G3975="Non-lead",J3975="Non-lead - Plastic")),
(AND(G3975="Non-lead",J3975="Non-lead - Other")),
(AND(G3975="Non-lead",J3975="Non-lead")),
(AND(G3975="Non-lead - Other",J3975="Non-lead - Copper")),
(AND(G3975="Non-Lead - Other",J3975="Non-lead - Plastic")),
(AND(G3975="Non-Lead - Other",J3975="Non-lead")),
(AND(G3975="Non-Lead - Other",J3975="Non-lead - Other")))),"Non-Lead",
IF((OR((AND(G3975="Galvanized",J3975="Non-lead")),
(AND(G3975="Galvanized",J3975="Non-lead - Copper")),
(AND(G3975="Galvanized",J3975="Non-lead - Plastic")),
(AND(G3975="Galvanized",J3975="Non-lead")),
(AND(G3975="Galvanized",J3975="Non-lead - Other")))),"Non-Lead",
IF((OR((AND(G3975="Non-lead - Copper",H3975="No",J3975="Galvanized")),
(AND(G3975="Non-lead - Plastic",H3975="No",J3975="Galvanized")),
(AND(G3975="Non-lead",H3975="No",J3975="Galvanized")),
(AND(G3975="Galvanized",H3975="No",J3975="Galvanized")),
(AND(G3975="Non-lead - Other",H3975="No",J3975="Galvanized")))),"Non-lead",
IF((OR((AND(G3975="Unknown - Likely Lead",J3975="Unknown - Likely Lead")),
(AND(G3975="Unknown - Likely Lead",J3975="Unknown - Unlikely Lead")),
(AND(G3975="Unknown - Likely Lead",J3975="Unknown - Material Unknown")),
(AND(G3975="Unknown - Unlikely Lead",J3975="Unknown - Likely Lead")),
(AND(G3975="Unknown - Unlikely Lead",J3975="Unknown - Unlikely Lead")),
(AND(G3975="Unknown - Unlikely Lead",J3975="Unknown - Material Unknown")),
(AND(G3975="Unknown - Material Unknown",J3975="Unknown - Likely Lead")),
(AND(G3975="Unknown - Material Unknown",J3975="Unknown - Unlikely Lead")),
(AND(G3975="Unknown - Material Unknown",J3975="Unknown - Material Unknown")))),"Unknown",
IF((OR((AND(G3975="Unknown - Likely Lead",J3975="Non-lead - Copper")),
(AND(G3975="Unknown - Likely Lead",J3975="Non-lead - Plastic")),
(AND(G3975="Unknown - Likely Lead",J3975="Non-lead")),
(AND(G3975="Unknown - Likely Lead",J3975="Non-lead - Other")),
(AND(G3975="Unknown - Unlikely Lead",J3975="Non-lead - Copper")),
(AND(G3975="Unknown - Unlikely Lead",J3975="Non-lead - Plastic")),
(AND(G3975="Unknown - Unlikely Lead",J3975="Non-lead")),
(AND(G3975="Unknown - Unlikely Lead",J3975="Non-lead - Other")),
(AND(G3975="Unknown - Material Unknown",J3975="Non-lead - Copper")),
(AND(G3975="Unknown - Material Unknown",J3975="Non-lead - Plastic")),
(AND(G3975="Unknown - Material Unknown",J3975="Non-lead")),
(AND(G3975="Unknown - Material Unknown",J3975="Non-lead - Other")))),"Unknown",
IF((OR((AND(G3975="Non-lead - Copper",J3975="Unknown - Likely Lead")),
(AND(G3975="Non-lead - Copper",J3975="Unknown - Unlikely Lead")),
(AND(G3975="Non-lead - Copper",J3975="Unknown - Material Unknown")),
(AND(G3975="Non-lead - Plastic",J3975="Unknown - Likely Lead")),
(AND(G3975="Non-lead - Plastic",J3975="Unknown - Unlikely Lead")),
(AND(G3975="Non-lead - Plastic",J3975="Unknown - Material Unknown")),
(AND(G3975="Non-lead",J3975="Unknown - Likely Lead")),
(AND(G3975="Non-lead",J3975="Unknown - Unlikely Lead")),
(AND(G3975="Non-lead",J3975="Unknown - Material Unknown")),
(AND(G3975="Non-lead - Other",J3975="Unknown - Likely Lead")),
(AND(G3975="Non-Lead - Other",J3975="Unknown - Unlikely Lead")),
(AND(G3975="Non-Lead - Other",J3975="Unknown - Material Unknown")))),"Unknown",
IF((OR((AND(G3975="Galvanized",J3975="Unknown - Likely Lead")),
(AND(G3975="Galvanized",J3975="Unknown - Unlikely Lead")),
(AND(G3975="Galvanized",J3975="Unknown - Material Unknown")))),"Unknown",
IF((OR((AND(G3975="Galvanized",J3975="")))),"Galvanized Requiring Replacement",
IF((OR((AND(G3975="Non-lead - Copper",J3975="")),
(AND(G3975="Non-lead - Plastic",J3975="")),
(AND(G3975="Non-lead",J3975="")),
(AND(G3975="Non-lead - Other",J3975="")))),"Non-lead",
IF((OR((AND(G3975="Unknown - Likely Lead",J3975="")),
(AND(G3975="Unknown - Unlikely Lead",J3975="")),
(AND(G3975="Unknown - Material Unknown",J3975="")))),"Unknown",
""))))))))))))))))</f>
        <v>Non-Lead</v>
      </c>
      <c r="N3975" s="44" t="s">
        <v>39</v>
      </c>
    </row>
    <row r="3976" spans="1:14" ht="30" x14ac:dyDescent="0.25">
      <c r="A3976" s="34" t="s">
        <v>9298</v>
      </c>
      <c r="B3976" s="35" t="s">
        <v>3095</v>
      </c>
      <c r="C3976" s="36" t="s">
        <v>8737</v>
      </c>
      <c r="D3976" s="36" t="s">
        <v>32</v>
      </c>
      <c r="E3976" s="36" t="s">
        <v>644</v>
      </c>
      <c r="F3976" s="37" t="s">
        <v>9299</v>
      </c>
      <c r="G3976" s="38" t="s">
        <v>35</v>
      </c>
      <c r="H3976" s="39" t="s">
        <v>39</v>
      </c>
      <c r="I3976" s="40" t="s">
        <v>37</v>
      </c>
      <c r="J3976" s="42" t="s">
        <v>38</v>
      </c>
      <c r="K3976" s="39" t="s">
        <v>37</v>
      </c>
      <c r="L3976" s="35"/>
      <c r="M3976" s="43" t="str">
        <f>IF((OR(G3976="Lead")),"Lead",
IF((OR(J3976="Lead")),"Lead",
IF((OR(G3976="Lead-lined galvanized")),"Lead",
IF((OR(J3976="Lead-lined galvanized")),"Lead",
IF((OR((AND(G3976="Unknown - Likely Lead",J3976="Galvanized")),
(AND(G3976="Unknown - Unlikely Lead",J3976="Galvanized")),
(AND(G3976="Unknown - Material Unknown",J3976="Galvanized")))),"Galvanized Requiring Replacement",
IF((OR((AND(G3976="Non-lead - Copper",H3976="Yes",J3976="Galvanized")),
(AND(G3976="Non-lead - Copper",H3976="Don't know",J3976="Galvanized")),
(AND(G3976="Non-lead - Copper",H3976="",J3976="Galvanized")),
(AND(G3976="Non-lead - Plastic",H3976="Yes",J3976="Galvanized")),
(AND(G3976="Non-lead - Plastic",H3976="Don't know",J3976="Galvanized")),
(AND(G3976="Non-lead - Plastic",H3976="",J3976="Galvanized")),
(AND(G3976="Non-lead",H3976="Yes",J3976="Galvanized")),
(AND(G3976="Non-lead",H3976="Don't know",J3976="Galvanized")),
(AND(G3976="Non-lead",H3976="",J3976="Galvanized")),
(AND(G3976="Non-lead - Other",H3976="Yes",J3976="Galvanized")),
(AND(G3976="Non-Lead - Other",H3976="Don't know",J3976="Galvanized")),
(AND(G3976="Galvanized",H3976="Yes",J3976="Galvanized")),
(AND(G3976="Galvanized",H3976="Don't know",J3976="Galvanized")),
(AND(G3976="Galvanized",H3976="",J3976="Galvanized")),
(AND(G3976="Non-Lead - Other",H3976="",J3976="Galvanized")))),"Galvanized Requiring Replacement",
IF((OR((AND(G3976="Non-lead - Copper",J3976="Non-lead - Copper")),
(AND(G3976="Non-lead - Copper",J3976="Non-lead - Plastic")),
(AND(G3976="Non-lead - Copper",J3976="Non-lead - Other")),
(AND(G3976="Non-lead - Copper",J3976="Non-lead")),
(AND(G3976="Non-lead - Plastic",J3976="Non-lead - Copper")),
(AND(G3976="Non-lead - Plastic",J3976="Non-lead - Plastic")),
(AND(G3976="Non-lead - Plastic",J3976="Non-lead - Other")),
(AND(G3976="Non-lead - Plastic",J3976="Non-lead")),
(AND(G3976="Non-lead",J3976="Non-lead - Copper")),
(AND(G3976="Non-lead",J3976="Non-lead - Plastic")),
(AND(G3976="Non-lead",J3976="Non-lead - Other")),
(AND(G3976="Non-lead",J3976="Non-lead")),
(AND(G3976="Non-lead - Other",J3976="Non-lead - Copper")),
(AND(G3976="Non-Lead - Other",J3976="Non-lead - Plastic")),
(AND(G3976="Non-Lead - Other",J3976="Non-lead")),
(AND(G3976="Non-Lead - Other",J3976="Non-lead - Other")))),"Non-Lead",
IF((OR((AND(G3976="Galvanized",J3976="Non-lead")),
(AND(G3976="Galvanized",J3976="Non-lead - Copper")),
(AND(G3976="Galvanized",J3976="Non-lead - Plastic")),
(AND(G3976="Galvanized",J3976="Non-lead")),
(AND(G3976="Galvanized",J3976="Non-lead - Other")))),"Non-Lead",
IF((OR((AND(G3976="Non-lead - Copper",H3976="No",J3976="Galvanized")),
(AND(G3976="Non-lead - Plastic",H3976="No",J3976="Galvanized")),
(AND(G3976="Non-lead",H3976="No",J3976="Galvanized")),
(AND(G3976="Galvanized",H3976="No",J3976="Galvanized")),
(AND(G3976="Non-lead - Other",H3976="No",J3976="Galvanized")))),"Non-lead",
IF((OR((AND(G3976="Unknown - Likely Lead",J3976="Unknown - Likely Lead")),
(AND(G3976="Unknown - Likely Lead",J3976="Unknown - Unlikely Lead")),
(AND(G3976="Unknown - Likely Lead",J3976="Unknown - Material Unknown")),
(AND(G3976="Unknown - Unlikely Lead",J3976="Unknown - Likely Lead")),
(AND(G3976="Unknown - Unlikely Lead",J3976="Unknown - Unlikely Lead")),
(AND(G3976="Unknown - Unlikely Lead",J3976="Unknown - Material Unknown")),
(AND(G3976="Unknown - Material Unknown",J3976="Unknown - Likely Lead")),
(AND(G3976="Unknown - Material Unknown",J3976="Unknown - Unlikely Lead")),
(AND(G3976="Unknown - Material Unknown",J3976="Unknown - Material Unknown")))),"Unknown",
IF((OR((AND(G3976="Unknown - Likely Lead",J3976="Non-lead - Copper")),
(AND(G3976="Unknown - Likely Lead",J3976="Non-lead - Plastic")),
(AND(G3976="Unknown - Likely Lead",J3976="Non-lead")),
(AND(G3976="Unknown - Likely Lead",J3976="Non-lead - Other")),
(AND(G3976="Unknown - Unlikely Lead",J3976="Non-lead - Copper")),
(AND(G3976="Unknown - Unlikely Lead",J3976="Non-lead - Plastic")),
(AND(G3976="Unknown - Unlikely Lead",J3976="Non-lead")),
(AND(G3976="Unknown - Unlikely Lead",J3976="Non-lead - Other")),
(AND(G3976="Unknown - Material Unknown",J3976="Non-lead - Copper")),
(AND(G3976="Unknown - Material Unknown",J3976="Non-lead - Plastic")),
(AND(G3976="Unknown - Material Unknown",J3976="Non-lead")),
(AND(G3976="Unknown - Material Unknown",J3976="Non-lead - Other")))),"Unknown",
IF((OR((AND(G3976="Non-lead - Copper",J3976="Unknown - Likely Lead")),
(AND(G3976="Non-lead - Copper",J3976="Unknown - Unlikely Lead")),
(AND(G3976="Non-lead - Copper",J3976="Unknown - Material Unknown")),
(AND(G3976="Non-lead - Plastic",J3976="Unknown - Likely Lead")),
(AND(G3976="Non-lead - Plastic",J3976="Unknown - Unlikely Lead")),
(AND(G3976="Non-lead - Plastic",J3976="Unknown - Material Unknown")),
(AND(G3976="Non-lead",J3976="Unknown - Likely Lead")),
(AND(G3976="Non-lead",J3976="Unknown - Unlikely Lead")),
(AND(G3976="Non-lead",J3976="Unknown - Material Unknown")),
(AND(G3976="Non-lead - Other",J3976="Unknown - Likely Lead")),
(AND(G3976="Non-Lead - Other",J3976="Unknown - Unlikely Lead")),
(AND(G3976="Non-Lead - Other",J3976="Unknown - Material Unknown")))),"Unknown",
IF((OR((AND(G3976="Galvanized",J3976="Unknown - Likely Lead")),
(AND(G3976="Galvanized",J3976="Unknown - Unlikely Lead")),
(AND(G3976="Galvanized",J3976="Unknown - Material Unknown")))),"Unknown",
IF((OR((AND(G3976="Galvanized",J3976="")))),"Galvanized Requiring Replacement",
IF((OR((AND(G3976="Non-lead - Copper",J3976="")),
(AND(G3976="Non-lead - Plastic",J3976="")),
(AND(G3976="Non-lead",J3976="")),
(AND(G3976="Non-lead - Other",J3976="")))),"Non-lead",
IF((OR((AND(G3976="Unknown - Likely Lead",J3976="")),
(AND(G3976="Unknown - Unlikely Lead",J3976="")),
(AND(G3976="Unknown - Material Unknown",J3976="")))),"Unknown",
""))))))))))))))))</f>
        <v>Non-Lead</v>
      </c>
      <c r="N3976" s="44" t="s">
        <v>39</v>
      </c>
    </row>
    <row r="3977" spans="1:14" ht="30" x14ac:dyDescent="0.25">
      <c r="A3977" s="34" t="s">
        <v>9300</v>
      </c>
      <c r="B3977" s="35" t="s">
        <v>475</v>
      </c>
      <c r="C3977" s="36" t="s">
        <v>8718</v>
      </c>
      <c r="D3977" s="36" t="s">
        <v>32</v>
      </c>
      <c r="E3977" s="36" t="s">
        <v>644</v>
      </c>
      <c r="F3977" s="37" t="s">
        <v>52</v>
      </c>
      <c r="G3977" s="38" t="s">
        <v>35</v>
      </c>
      <c r="H3977" s="39" t="s">
        <v>39</v>
      </c>
      <c r="I3977" s="40" t="s">
        <v>37</v>
      </c>
      <c r="J3977" s="42" t="s">
        <v>38</v>
      </c>
      <c r="K3977" s="39" t="s">
        <v>37</v>
      </c>
      <c r="L3977" s="35"/>
      <c r="M3977" s="43" t="str">
        <f>IF((OR(G3977="Lead")),"Lead",
IF((OR(J3977="Lead")),"Lead",
IF((OR(G3977="Lead-lined galvanized")),"Lead",
IF((OR(J3977="Lead-lined galvanized")),"Lead",
IF((OR((AND(G3977="Unknown - Likely Lead",J3977="Galvanized")),
(AND(G3977="Unknown - Unlikely Lead",J3977="Galvanized")),
(AND(G3977="Unknown - Material Unknown",J3977="Galvanized")))),"Galvanized Requiring Replacement",
IF((OR((AND(G3977="Non-lead - Copper",H3977="Yes",J3977="Galvanized")),
(AND(G3977="Non-lead - Copper",H3977="Don't know",J3977="Galvanized")),
(AND(G3977="Non-lead - Copper",H3977="",J3977="Galvanized")),
(AND(G3977="Non-lead - Plastic",H3977="Yes",J3977="Galvanized")),
(AND(G3977="Non-lead - Plastic",H3977="Don't know",J3977="Galvanized")),
(AND(G3977="Non-lead - Plastic",H3977="",J3977="Galvanized")),
(AND(G3977="Non-lead",H3977="Yes",J3977="Galvanized")),
(AND(G3977="Non-lead",H3977="Don't know",J3977="Galvanized")),
(AND(G3977="Non-lead",H3977="",J3977="Galvanized")),
(AND(G3977="Non-lead - Other",H3977="Yes",J3977="Galvanized")),
(AND(G3977="Non-Lead - Other",H3977="Don't know",J3977="Galvanized")),
(AND(G3977="Galvanized",H3977="Yes",J3977="Galvanized")),
(AND(G3977="Galvanized",H3977="Don't know",J3977="Galvanized")),
(AND(G3977="Galvanized",H3977="",J3977="Galvanized")),
(AND(G3977="Non-Lead - Other",H3977="",J3977="Galvanized")))),"Galvanized Requiring Replacement",
IF((OR((AND(G3977="Non-lead - Copper",J3977="Non-lead - Copper")),
(AND(G3977="Non-lead - Copper",J3977="Non-lead - Plastic")),
(AND(G3977="Non-lead - Copper",J3977="Non-lead - Other")),
(AND(G3977="Non-lead - Copper",J3977="Non-lead")),
(AND(G3977="Non-lead - Plastic",J3977="Non-lead - Copper")),
(AND(G3977="Non-lead - Plastic",J3977="Non-lead - Plastic")),
(AND(G3977="Non-lead - Plastic",J3977="Non-lead - Other")),
(AND(G3977="Non-lead - Plastic",J3977="Non-lead")),
(AND(G3977="Non-lead",J3977="Non-lead - Copper")),
(AND(G3977="Non-lead",J3977="Non-lead - Plastic")),
(AND(G3977="Non-lead",J3977="Non-lead - Other")),
(AND(G3977="Non-lead",J3977="Non-lead")),
(AND(G3977="Non-lead - Other",J3977="Non-lead - Copper")),
(AND(G3977="Non-Lead - Other",J3977="Non-lead - Plastic")),
(AND(G3977="Non-Lead - Other",J3977="Non-lead")),
(AND(G3977="Non-Lead - Other",J3977="Non-lead - Other")))),"Non-Lead",
IF((OR((AND(G3977="Galvanized",J3977="Non-lead")),
(AND(G3977="Galvanized",J3977="Non-lead - Copper")),
(AND(G3977="Galvanized",J3977="Non-lead - Plastic")),
(AND(G3977="Galvanized",J3977="Non-lead")),
(AND(G3977="Galvanized",J3977="Non-lead - Other")))),"Non-Lead",
IF((OR((AND(G3977="Non-lead - Copper",H3977="No",J3977="Galvanized")),
(AND(G3977="Non-lead - Plastic",H3977="No",J3977="Galvanized")),
(AND(G3977="Non-lead",H3977="No",J3977="Galvanized")),
(AND(G3977="Galvanized",H3977="No",J3977="Galvanized")),
(AND(G3977="Non-lead - Other",H3977="No",J3977="Galvanized")))),"Non-lead",
IF((OR((AND(G3977="Unknown - Likely Lead",J3977="Unknown - Likely Lead")),
(AND(G3977="Unknown - Likely Lead",J3977="Unknown - Unlikely Lead")),
(AND(G3977="Unknown - Likely Lead",J3977="Unknown - Material Unknown")),
(AND(G3977="Unknown - Unlikely Lead",J3977="Unknown - Likely Lead")),
(AND(G3977="Unknown - Unlikely Lead",J3977="Unknown - Unlikely Lead")),
(AND(G3977="Unknown - Unlikely Lead",J3977="Unknown - Material Unknown")),
(AND(G3977="Unknown - Material Unknown",J3977="Unknown - Likely Lead")),
(AND(G3977="Unknown - Material Unknown",J3977="Unknown - Unlikely Lead")),
(AND(G3977="Unknown - Material Unknown",J3977="Unknown - Material Unknown")))),"Unknown",
IF((OR((AND(G3977="Unknown - Likely Lead",J3977="Non-lead - Copper")),
(AND(G3977="Unknown - Likely Lead",J3977="Non-lead - Plastic")),
(AND(G3977="Unknown - Likely Lead",J3977="Non-lead")),
(AND(G3977="Unknown - Likely Lead",J3977="Non-lead - Other")),
(AND(G3977="Unknown - Unlikely Lead",J3977="Non-lead - Copper")),
(AND(G3977="Unknown - Unlikely Lead",J3977="Non-lead - Plastic")),
(AND(G3977="Unknown - Unlikely Lead",J3977="Non-lead")),
(AND(G3977="Unknown - Unlikely Lead",J3977="Non-lead - Other")),
(AND(G3977="Unknown - Material Unknown",J3977="Non-lead - Copper")),
(AND(G3977="Unknown - Material Unknown",J3977="Non-lead - Plastic")),
(AND(G3977="Unknown - Material Unknown",J3977="Non-lead")),
(AND(G3977="Unknown - Material Unknown",J3977="Non-lead - Other")))),"Unknown",
IF((OR((AND(G3977="Non-lead - Copper",J3977="Unknown - Likely Lead")),
(AND(G3977="Non-lead - Copper",J3977="Unknown - Unlikely Lead")),
(AND(G3977="Non-lead - Copper",J3977="Unknown - Material Unknown")),
(AND(G3977="Non-lead - Plastic",J3977="Unknown - Likely Lead")),
(AND(G3977="Non-lead - Plastic",J3977="Unknown - Unlikely Lead")),
(AND(G3977="Non-lead - Plastic",J3977="Unknown - Material Unknown")),
(AND(G3977="Non-lead",J3977="Unknown - Likely Lead")),
(AND(G3977="Non-lead",J3977="Unknown - Unlikely Lead")),
(AND(G3977="Non-lead",J3977="Unknown - Material Unknown")),
(AND(G3977="Non-lead - Other",J3977="Unknown - Likely Lead")),
(AND(G3977="Non-Lead - Other",J3977="Unknown - Unlikely Lead")),
(AND(G3977="Non-Lead - Other",J3977="Unknown - Material Unknown")))),"Unknown",
IF((OR((AND(G3977="Galvanized",J3977="Unknown - Likely Lead")),
(AND(G3977="Galvanized",J3977="Unknown - Unlikely Lead")),
(AND(G3977="Galvanized",J3977="Unknown - Material Unknown")))),"Unknown",
IF((OR((AND(G3977="Galvanized",J3977="")))),"Galvanized Requiring Replacement",
IF((OR((AND(G3977="Non-lead - Copper",J3977="")),
(AND(G3977="Non-lead - Plastic",J3977="")),
(AND(G3977="Non-lead",J3977="")),
(AND(G3977="Non-lead - Other",J3977="")))),"Non-lead",
IF((OR((AND(G3977="Unknown - Likely Lead",J3977="")),
(AND(G3977="Unknown - Unlikely Lead",J3977="")),
(AND(G3977="Unknown - Material Unknown",J3977="")))),"Unknown",
""))))))))))))))))</f>
        <v>Non-Lead</v>
      </c>
      <c r="N3977" s="44" t="s">
        <v>39</v>
      </c>
    </row>
    <row r="3978" spans="1:14" ht="30" x14ac:dyDescent="0.25">
      <c r="A3978" s="34" t="s">
        <v>9301</v>
      </c>
      <c r="B3978" s="35" t="s">
        <v>436</v>
      </c>
      <c r="C3978" s="36" t="s">
        <v>8737</v>
      </c>
      <c r="D3978" s="36" t="s">
        <v>32</v>
      </c>
      <c r="E3978" s="36" t="s">
        <v>644</v>
      </c>
      <c r="F3978" s="37" t="s">
        <v>9302</v>
      </c>
      <c r="G3978" s="38" t="s">
        <v>35</v>
      </c>
      <c r="H3978" s="39" t="s">
        <v>39</v>
      </c>
      <c r="I3978" s="40" t="s">
        <v>37</v>
      </c>
      <c r="J3978" s="42" t="s">
        <v>38</v>
      </c>
      <c r="K3978" s="39" t="s">
        <v>37</v>
      </c>
      <c r="L3978" s="35"/>
      <c r="M3978" s="43" t="str">
        <f>IF((OR(G3978="Lead")),"Lead",
IF((OR(J3978="Lead")),"Lead",
IF((OR(G3978="Lead-lined galvanized")),"Lead",
IF((OR(J3978="Lead-lined galvanized")),"Lead",
IF((OR((AND(G3978="Unknown - Likely Lead",J3978="Galvanized")),
(AND(G3978="Unknown - Unlikely Lead",J3978="Galvanized")),
(AND(G3978="Unknown - Material Unknown",J3978="Galvanized")))),"Galvanized Requiring Replacement",
IF((OR((AND(G3978="Non-lead - Copper",H3978="Yes",J3978="Galvanized")),
(AND(G3978="Non-lead - Copper",H3978="Don't know",J3978="Galvanized")),
(AND(G3978="Non-lead - Copper",H3978="",J3978="Galvanized")),
(AND(G3978="Non-lead - Plastic",H3978="Yes",J3978="Galvanized")),
(AND(G3978="Non-lead - Plastic",H3978="Don't know",J3978="Galvanized")),
(AND(G3978="Non-lead - Plastic",H3978="",J3978="Galvanized")),
(AND(G3978="Non-lead",H3978="Yes",J3978="Galvanized")),
(AND(G3978="Non-lead",H3978="Don't know",J3978="Galvanized")),
(AND(G3978="Non-lead",H3978="",J3978="Galvanized")),
(AND(G3978="Non-lead - Other",H3978="Yes",J3978="Galvanized")),
(AND(G3978="Non-Lead - Other",H3978="Don't know",J3978="Galvanized")),
(AND(G3978="Galvanized",H3978="Yes",J3978="Galvanized")),
(AND(G3978="Galvanized",H3978="Don't know",J3978="Galvanized")),
(AND(G3978="Galvanized",H3978="",J3978="Galvanized")),
(AND(G3978="Non-Lead - Other",H3978="",J3978="Galvanized")))),"Galvanized Requiring Replacement",
IF((OR((AND(G3978="Non-lead - Copper",J3978="Non-lead - Copper")),
(AND(G3978="Non-lead - Copper",J3978="Non-lead - Plastic")),
(AND(G3978="Non-lead - Copper",J3978="Non-lead - Other")),
(AND(G3978="Non-lead - Copper",J3978="Non-lead")),
(AND(G3978="Non-lead - Plastic",J3978="Non-lead - Copper")),
(AND(G3978="Non-lead - Plastic",J3978="Non-lead - Plastic")),
(AND(G3978="Non-lead - Plastic",J3978="Non-lead - Other")),
(AND(G3978="Non-lead - Plastic",J3978="Non-lead")),
(AND(G3978="Non-lead",J3978="Non-lead - Copper")),
(AND(G3978="Non-lead",J3978="Non-lead - Plastic")),
(AND(G3978="Non-lead",J3978="Non-lead - Other")),
(AND(G3978="Non-lead",J3978="Non-lead")),
(AND(G3978="Non-lead - Other",J3978="Non-lead - Copper")),
(AND(G3978="Non-Lead - Other",J3978="Non-lead - Plastic")),
(AND(G3978="Non-Lead - Other",J3978="Non-lead")),
(AND(G3978="Non-Lead - Other",J3978="Non-lead - Other")))),"Non-Lead",
IF((OR((AND(G3978="Galvanized",J3978="Non-lead")),
(AND(G3978="Galvanized",J3978="Non-lead - Copper")),
(AND(G3978="Galvanized",J3978="Non-lead - Plastic")),
(AND(G3978="Galvanized",J3978="Non-lead")),
(AND(G3978="Galvanized",J3978="Non-lead - Other")))),"Non-Lead",
IF((OR((AND(G3978="Non-lead - Copper",H3978="No",J3978="Galvanized")),
(AND(G3978="Non-lead - Plastic",H3978="No",J3978="Galvanized")),
(AND(G3978="Non-lead",H3978="No",J3978="Galvanized")),
(AND(G3978="Galvanized",H3978="No",J3978="Galvanized")),
(AND(G3978="Non-lead - Other",H3978="No",J3978="Galvanized")))),"Non-lead",
IF((OR((AND(G3978="Unknown - Likely Lead",J3978="Unknown - Likely Lead")),
(AND(G3978="Unknown - Likely Lead",J3978="Unknown - Unlikely Lead")),
(AND(G3978="Unknown - Likely Lead",J3978="Unknown - Material Unknown")),
(AND(G3978="Unknown - Unlikely Lead",J3978="Unknown - Likely Lead")),
(AND(G3978="Unknown - Unlikely Lead",J3978="Unknown - Unlikely Lead")),
(AND(G3978="Unknown - Unlikely Lead",J3978="Unknown - Material Unknown")),
(AND(G3978="Unknown - Material Unknown",J3978="Unknown - Likely Lead")),
(AND(G3978="Unknown - Material Unknown",J3978="Unknown - Unlikely Lead")),
(AND(G3978="Unknown - Material Unknown",J3978="Unknown - Material Unknown")))),"Unknown",
IF((OR((AND(G3978="Unknown - Likely Lead",J3978="Non-lead - Copper")),
(AND(G3978="Unknown - Likely Lead",J3978="Non-lead - Plastic")),
(AND(G3978="Unknown - Likely Lead",J3978="Non-lead")),
(AND(G3978="Unknown - Likely Lead",J3978="Non-lead - Other")),
(AND(G3978="Unknown - Unlikely Lead",J3978="Non-lead - Copper")),
(AND(G3978="Unknown - Unlikely Lead",J3978="Non-lead - Plastic")),
(AND(G3978="Unknown - Unlikely Lead",J3978="Non-lead")),
(AND(G3978="Unknown - Unlikely Lead",J3978="Non-lead - Other")),
(AND(G3978="Unknown - Material Unknown",J3978="Non-lead - Copper")),
(AND(G3978="Unknown - Material Unknown",J3978="Non-lead - Plastic")),
(AND(G3978="Unknown - Material Unknown",J3978="Non-lead")),
(AND(G3978="Unknown - Material Unknown",J3978="Non-lead - Other")))),"Unknown",
IF((OR((AND(G3978="Non-lead - Copper",J3978="Unknown - Likely Lead")),
(AND(G3978="Non-lead - Copper",J3978="Unknown - Unlikely Lead")),
(AND(G3978="Non-lead - Copper",J3978="Unknown - Material Unknown")),
(AND(G3978="Non-lead - Plastic",J3978="Unknown - Likely Lead")),
(AND(G3978="Non-lead - Plastic",J3978="Unknown - Unlikely Lead")),
(AND(G3978="Non-lead - Plastic",J3978="Unknown - Material Unknown")),
(AND(G3978="Non-lead",J3978="Unknown - Likely Lead")),
(AND(G3978="Non-lead",J3978="Unknown - Unlikely Lead")),
(AND(G3978="Non-lead",J3978="Unknown - Material Unknown")),
(AND(G3978="Non-lead - Other",J3978="Unknown - Likely Lead")),
(AND(G3978="Non-Lead - Other",J3978="Unknown - Unlikely Lead")),
(AND(G3978="Non-Lead - Other",J3978="Unknown - Material Unknown")))),"Unknown",
IF((OR((AND(G3978="Galvanized",J3978="Unknown - Likely Lead")),
(AND(G3978="Galvanized",J3978="Unknown - Unlikely Lead")),
(AND(G3978="Galvanized",J3978="Unknown - Material Unknown")))),"Unknown",
IF((OR((AND(G3978="Galvanized",J3978="")))),"Galvanized Requiring Replacement",
IF((OR((AND(G3978="Non-lead - Copper",J3978="")),
(AND(G3978="Non-lead - Plastic",J3978="")),
(AND(G3978="Non-lead",J3978="")),
(AND(G3978="Non-lead - Other",J3978="")))),"Non-lead",
IF((OR((AND(G3978="Unknown - Likely Lead",J3978="")),
(AND(G3978="Unknown - Unlikely Lead",J3978="")),
(AND(G3978="Unknown - Material Unknown",J3978="")))),"Unknown",
""))))))))))))))))</f>
        <v>Non-Lead</v>
      </c>
      <c r="N3978" s="44" t="s">
        <v>39</v>
      </c>
    </row>
    <row r="3979" spans="1:14" ht="30" x14ac:dyDescent="0.25">
      <c r="A3979" s="34" t="s">
        <v>9303</v>
      </c>
      <c r="B3979" s="35" t="s">
        <v>1480</v>
      </c>
      <c r="C3979" s="36" t="s">
        <v>8737</v>
      </c>
      <c r="D3979" s="36" t="s">
        <v>32</v>
      </c>
      <c r="E3979" s="36" t="s">
        <v>644</v>
      </c>
      <c r="F3979" s="37" t="s">
        <v>9304</v>
      </c>
      <c r="G3979" s="38" t="s">
        <v>35</v>
      </c>
      <c r="H3979" s="39" t="s">
        <v>39</v>
      </c>
      <c r="I3979" s="40" t="s">
        <v>37</v>
      </c>
      <c r="J3979" s="42" t="s">
        <v>38</v>
      </c>
      <c r="K3979" s="39" t="s">
        <v>37</v>
      </c>
      <c r="L3979" s="35"/>
      <c r="M3979" s="43" t="str">
        <f>IF((OR(G3979="Lead")),"Lead",
IF((OR(J3979="Lead")),"Lead",
IF((OR(G3979="Lead-lined galvanized")),"Lead",
IF((OR(J3979="Lead-lined galvanized")),"Lead",
IF((OR((AND(G3979="Unknown - Likely Lead",J3979="Galvanized")),
(AND(G3979="Unknown - Unlikely Lead",J3979="Galvanized")),
(AND(G3979="Unknown - Material Unknown",J3979="Galvanized")))),"Galvanized Requiring Replacement",
IF((OR((AND(G3979="Non-lead - Copper",H3979="Yes",J3979="Galvanized")),
(AND(G3979="Non-lead - Copper",H3979="Don't know",J3979="Galvanized")),
(AND(G3979="Non-lead - Copper",H3979="",J3979="Galvanized")),
(AND(G3979="Non-lead - Plastic",H3979="Yes",J3979="Galvanized")),
(AND(G3979="Non-lead - Plastic",H3979="Don't know",J3979="Galvanized")),
(AND(G3979="Non-lead - Plastic",H3979="",J3979="Galvanized")),
(AND(G3979="Non-lead",H3979="Yes",J3979="Galvanized")),
(AND(G3979="Non-lead",H3979="Don't know",J3979="Galvanized")),
(AND(G3979="Non-lead",H3979="",J3979="Galvanized")),
(AND(G3979="Non-lead - Other",H3979="Yes",J3979="Galvanized")),
(AND(G3979="Non-Lead - Other",H3979="Don't know",J3979="Galvanized")),
(AND(G3979="Galvanized",H3979="Yes",J3979="Galvanized")),
(AND(G3979="Galvanized",H3979="Don't know",J3979="Galvanized")),
(AND(G3979="Galvanized",H3979="",J3979="Galvanized")),
(AND(G3979="Non-Lead - Other",H3979="",J3979="Galvanized")))),"Galvanized Requiring Replacement",
IF((OR((AND(G3979="Non-lead - Copper",J3979="Non-lead - Copper")),
(AND(G3979="Non-lead - Copper",J3979="Non-lead - Plastic")),
(AND(G3979="Non-lead - Copper",J3979="Non-lead - Other")),
(AND(G3979="Non-lead - Copper",J3979="Non-lead")),
(AND(G3979="Non-lead - Plastic",J3979="Non-lead - Copper")),
(AND(G3979="Non-lead - Plastic",J3979="Non-lead - Plastic")),
(AND(G3979="Non-lead - Plastic",J3979="Non-lead - Other")),
(AND(G3979="Non-lead - Plastic",J3979="Non-lead")),
(AND(G3979="Non-lead",J3979="Non-lead - Copper")),
(AND(G3979="Non-lead",J3979="Non-lead - Plastic")),
(AND(G3979="Non-lead",J3979="Non-lead - Other")),
(AND(G3979="Non-lead",J3979="Non-lead")),
(AND(G3979="Non-lead - Other",J3979="Non-lead - Copper")),
(AND(G3979="Non-Lead - Other",J3979="Non-lead - Plastic")),
(AND(G3979="Non-Lead - Other",J3979="Non-lead")),
(AND(G3979="Non-Lead - Other",J3979="Non-lead - Other")))),"Non-Lead",
IF((OR((AND(G3979="Galvanized",J3979="Non-lead")),
(AND(G3979="Galvanized",J3979="Non-lead - Copper")),
(AND(G3979="Galvanized",J3979="Non-lead - Plastic")),
(AND(G3979="Galvanized",J3979="Non-lead")),
(AND(G3979="Galvanized",J3979="Non-lead - Other")))),"Non-Lead",
IF((OR((AND(G3979="Non-lead - Copper",H3979="No",J3979="Galvanized")),
(AND(G3979="Non-lead - Plastic",H3979="No",J3979="Galvanized")),
(AND(G3979="Non-lead",H3979="No",J3979="Galvanized")),
(AND(G3979="Galvanized",H3979="No",J3979="Galvanized")),
(AND(G3979="Non-lead - Other",H3979="No",J3979="Galvanized")))),"Non-lead",
IF((OR((AND(G3979="Unknown - Likely Lead",J3979="Unknown - Likely Lead")),
(AND(G3979="Unknown - Likely Lead",J3979="Unknown - Unlikely Lead")),
(AND(G3979="Unknown - Likely Lead",J3979="Unknown - Material Unknown")),
(AND(G3979="Unknown - Unlikely Lead",J3979="Unknown - Likely Lead")),
(AND(G3979="Unknown - Unlikely Lead",J3979="Unknown - Unlikely Lead")),
(AND(G3979="Unknown - Unlikely Lead",J3979="Unknown - Material Unknown")),
(AND(G3979="Unknown - Material Unknown",J3979="Unknown - Likely Lead")),
(AND(G3979="Unknown - Material Unknown",J3979="Unknown - Unlikely Lead")),
(AND(G3979="Unknown - Material Unknown",J3979="Unknown - Material Unknown")))),"Unknown",
IF((OR((AND(G3979="Unknown - Likely Lead",J3979="Non-lead - Copper")),
(AND(G3979="Unknown - Likely Lead",J3979="Non-lead - Plastic")),
(AND(G3979="Unknown - Likely Lead",J3979="Non-lead")),
(AND(G3979="Unknown - Likely Lead",J3979="Non-lead - Other")),
(AND(G3979="Unknown - Unlikely Lead",J3979="Non-lead - Copper")),
(AND(G3979="Unknown - Unlikely Lead",J3979="Non-lead - Plastic")),
(AND(G3979="Unknown - Unlikely Lead",J3979="Non-lead")),
(AND(G3979="Unknown - Unlikely Lead",J3979="Non-lead - Other")),
(AND(G3979="Unknown - Material Unknown",J3979="Non-lead - Copper")),
(AND(G3979="Unknown - Material Unknown",J3979="Non-lead - Plastic")),
(AND(G3979="Unknown - Material Unknown",J3979="Non-lead")),
(AND(G3979="Unknown - Material Unknown",J3979="Non-lead - Other")))),"Unknown",
IF((OR((AND(G3979="Non-lead - Copper",J3979="Unknown - Likely Lead")),
(AND(G3979="Non-lead - Copper",J3979="Unknown - Unlikely Lead")),
(AND(G3979="Non-lead - Copper",J3979="Unknown - Material Unknown")),
(AND(G3979="Non-lead - Plastic",J3979="Unknown - Likely Lead")),
(AND(G3979="Non-lead - Plastic",J3979="Unknown - Unlikely Lead")),
(AND(G3979="Non-lead - Plastic",J3979="Unknown - Material Unknown")),
(AND(G3979="Non-lead",J3979="Unknown - Likely Lead")),
(AND(G3979="Non-lead",J3979="Unknown - Unlikely Lead")),
(AND(G3979="Non-lead",J3979="Unknown - Material Unknown")),
(AND(G3979="Non-lead - Other",J3979="Unknown - Likely Lead")),
(AND(G3979="Non-Lead - Other",J3979="Unknown - Unlikely Lead")),
(AND(G3979="Non-Lead - Other",J3979="Unknown - Material Unknown")))),"Unknown",
IF((OR((AND(G3979="Galvanized",J3979="Unknown - Likely Lead")),
(AND(G3979="Galvanized",J3979="Unknown - Unlikely Lead")),
(AND(G3979="Galvanized",J3979="Unknown - Material Unknown")))),"Unknown",
IF((OR((AND(G3979="Galvanized",J3979="")))),"Galvanized Requiring Replacement",
IF((OR((AND(G3979="Non-lead - Copper",J3979="")),
(AND(G3979="Non-lead - Plastic",J3979="")),
(AND(G3979="Non-lead",J3979="")),
(AND(G3979="Non-lead - Other",J3979="")))),"Non-lead",
IF((OR((AND(G3979="Unknown - Likely Lead",J3979="")),
(AND(G3979="Unknown - Unlikely Lead",J3979="")),
(AND(G3979="Unknown - Material Unknown",J3979="")))),"Unknown",
""))))))))))))))))</f>
        <v>Non-Lead</v>
      </c>
      <c r="N3979" s="44" t="s">
        <v>39</v>
      </c>
    </row>
    <row r="3980" spans="1:14" ht="30" x14ac:dyDescent="0.25">
      <c r="A3980" s="34" t="s">
        <v>9305</v>
      </c>
      <c r="B3980" s="35" t="s">
        <v>2753</v>
      </c>
      <c r="C3980" s="36" t="s">
        <v>8737</v>
      </c>
      <c r="D3980" s="36" t="s">
        <v>32</v>
      </c>
      <c r="E3980" s="36" t="s">
        <v>644</v>
      </c>
      <c r="F3980" s="37" t="s">
        <v>9306</v>
      </c>
      <c r="G3980" s="38" t="s">
        <v>35</v>
      </c>
      <c r="H3980" s="39" t="s">
        <v>39</v>
      </c>
      <c r="I3980" s="40" t="s">
        <v>37</v>
      </c>
      <c r="J3980" s="42" t="s">
        <v>38</v>
      </c>
      <c r="K3980" s="39" t="s">
        <v>37</v>
      </c>
      <c r="L3980" s="35"/>
      <c r="M3980" s="43" t="str">
        <f>IF((OR(G3980="Lead")),"Lead",
IF((OR(J3980="Lead")),"Lead",
IF((OR(G3980="Lead-lined galvanized")),"Lead",
IF((OR(J3980="Lead-lined galvanized")),"Lead",
IF((OR((AND(G3980="Unknown - Likely Lead",J3980="Galvanized")),
(AND(G3980="Unknown - Unlikely Lead",J3980="Galvanized")),
(AND(G3980="Unknown - Material Unknown",J3980="Galvanized")))),"Galvanized Requiring Replacement",
IF((OR((AND(G3980="Non-lead - Copper",H3980="Yes",J3980="Galvanized")),
(AND(G3980="Non-lead - Copper",H3980="Don't know",J3980="Galvanized")),
(AND(G3980="Non-lead - Copper",H3980="",J3980="Galvanized")),
(AND(G3980="Non-lead - Plastic",H3980="Yes",J3980="Galvanized")),
(AND(G3980="Non-lead - Plastic",H3980="Don't know",J3980="Galvanized")),
(AND(G3980="Non-lead - Plastic",H3980="",J3980="Galvanized")),
(AND(G3980="Non-lead",H3980="Yes",J3980="Galvanized")),
(AND(G3980="Non-lead",H3980="Don't know",J3980="Galvanized")),
(AND(G3980="Non-lead",H3980="",J3980="Galvanized")),
(AND(G3980="Non-lead - Other",H3980="Yes",J3980="Galvanized")),
(AND(G3980="Non-Lead - Other",H3980="Don't know",J3980="Galvanized")),
(AND(G3980="Galvanized",H3980="Yes",J3980="Galvanized")),
(AND(G3980="Galvanized",H3980="Don't know",J3980="Galvanized")),
(AND(G3980="Galvanized",H3980="",J3980="Galvanized")),
(AND(G3980="Non-Lead - Other",H3980="",J3980="Galvanized")))),"Galvanized Requiring Replacement",
IF((OR((AND(G3980="Non-lead - Copper",J3980="Non-lead - Copper")),
(AND(G3980="Non-lead - Copper",J3980="Non-lead - Plastic")),
(AND(G3980="Non-lead - Copper",J3980="Non-lead - Other")),
(AND(G3980="Non-lead - Copper",J3980="Non-lead")),
(AND(G3980="Non-lead - Plastic",J3980="Non-lead - Copper")),
(AND(G3980="Non-lead - Plastic",J3980="Non-lead - Plastic")),
(AND(G3980="Non-lead - Plastic",J3980="Non-lead - Other")),
(AND(G3980="Non-lead - Plastic",J3980="Non-lead")),
(AND(G3980="Non-lead",J3980="Non-lead - Copper")),
(AND(G3980="Non-lead",J3980="Non-lead - Plastic")),
(AND(G3980="Non-lead",J3980="Non-lead - Other")),
(AND(G3980="Non-lead",J3980="Non-lead")),
(AND(G3980="Non-lead - Other",J3980="Non-lead - Copper")),
(AND(G3980="Non-Lead - Other",J3980="Non-lead - Plastic")),
(AND(G3980="Non-Lead - Other",J3980="Non-lead")),
(AND(G3980="Non-Lead - Other",J3980="Non-lead - Other")))),"Non-Lead",
IF((OR((AND(G3980="Galvanized",J3980="Non-lead")),
(AND(G3980="Galvanized",J3980="Non-lead - Copper")),
(AND(G3980="Galvanized",J3980="Non-lead - Plastic")),
(AND(G3980="Galvanized",J3980="Non-lead")),
(AND(G3980="Galvanized",J3980="Non-lead - Other")))),"Non-Lead",
IF((OR((AND(G3980="Non-lead - Copper",H3980="No",J3980="Galvanized")),
(AND(G3980="Non-lead - Plastic",H3980="No",J3980="Galvanized")),
(AND(G3980="Non-lead",H3980="No",J3980="Galvanized")),
(AND(G3980="Galvanized",H3980="No",J3980="Galvanized")),
(AND(G3980="Non-lead - Other",H3980="No",J3980="Galvanized")))),"Non-lead",
IF((OR((AND(G3980="Unknown - Likely Lead",J3980="Unknown - Likely Lead")),
(AND(G3980="Unknown - Likely Lead",J3980="Unknown - Unlikely Lead")),
(AND(G3980="Unknown - Likely Lead",J3980="Unknown - Material Unknown")),
(AND(G3980="Unknown - Unlikely Lead",J3980="Unknown - Likely Lead")),
(AND(G3980="Unknown - Unlikely Lead",J3980="Unknown - Unlikely Lead")),
(AND(G3980="Unknown - Unlikely Lead",J3980="Unknown - Material Unknown")),
(AND(G3980="Unknown - Material Unknown",J3980="Unknown - Likely Lead")),
(AND(G3980="Unknown - Material Unknown",J3980="Unknown - Unlikely Lead")),
(AND(G3980="Unknown - Material Unknown",J3980="Unknown - Material Unknown")))),"Unknown",
IF((OR((AND(G3980="Unknown - Likely Lead",J3980="Non-lead - Copper")),
(AND(G3980="Unknown - Likely Lead",J3980="Non-lead - Plastic")),
(AND(G3980="Unknown - Likely Lead",J3980="Non-lead")),
(AND(G3980="Unknown - Likely Lead",J3980="Non-lead - Other")),
(AND(G3980="Unknown - Unlikely Lead",J3980="Non-lead - Copper")),
(AND(G3980="Unknown - Unlikely Lead",J3980="Non-lead - Plastic")),
(AND(G3980="Unknown - Unlikely Lead",J3980="Non-lead")),
(AND(G3980="Unknown - Unlikely Lead",J3980="Non-lead - Other")),
(AND(G3980="Unknown - Material Unknown",J3980="Non-lead - Copper")),
(AND(G3980="Unknown - Material Unknown",J3980="Non-lead - Plastic")),
(AND(G3980="Unknown - Material Unknown",J3980="Non-lead")),
(AND(G3980="Unknown - Material Unknown",J3980="Non-lead - Other")))),"Unknown",
IF((OR((AND(G3980="Non-lead - Copper",J3980="Unknown - Likely Lead")),
(AND(G3980="Non-lead - Copper",J3980="Unknown - Unlikely Lead")),
(AND(G3980="Non-lead - Copper",J3980="Unknown - Material Unknown")),
(AND(G3980="Non-lead - Plastic",J3980="Unknown - Likely Lead")),
(AND(G3980="Non-lead - Plastic",J3980="Unknown - Unlikely Lead")),
(AND(G3980="Non-lead - Plastic",J3980="Unknown - Material Unknown")),
(AND(G3980="Non-lead",J3980="Unknown - Likely Lead")),
(AND(G3980="Non-lead",J3980="Unknown - Unlikely Lead")),
(AND(G3980="Non-lead",J3980="Unknown - Material Unknown")),
(AND(G3980="Non-lead - Other",J3980="Unknown - Likely Lead")),
(AND(G3980="Non-Lead - Other",J3980="Unknown - Unlikely Lead")),
(AND(G3980="Non-Lead - Other",J3980="Unknown - Material Unknown")))),"Unknown",
IF((OR((AND(G3980="Galvanized",J3980="Unknown - Likely Lead")),
(AND(G3980="Galvanized",J3980="Unknown - Unlikely Lead")),
(AND(G3980="Galvanized",J3980="Unknown - Material Unknown")))),"Unknown",
IF((OR((AND(G3980="Galvanized",J3980="")))),"Galvanized Requiring Replacement",
IF((OR((AND(G3980="Non-lead - Copper",J3980="")),
(AND(G3980="Non-lead - Plastic",J3980="")),
(AND(G3980="Non-lead",J3980="")),
(AND(G3980="Non-lead - Other",J3980="")))),"Non-lead",
IF((OR((AND(G3980="Unknown - Likely Lead",J3980="")),
(AND(G3980="Unknown - Unlikely Lead",J3980="")),
(AND(G3980="Unknown - Material Unknown",J3980="")))),"Unknown",
""))))))))))))))))</f>
        <v>Non-Lead</v>
      </c>
      <c r="N3980" s="44" t="s">
        <v>39</v>
      </c>
    </row>
    <row r="3981" spans="1:14" ht="30" x14ac:dyDescent="0.25">
      <c r="A3981" s="34" t="s">
        <v>9307</v>
      </c>
      <c r="B3981" s="35" t="s">
        <v>2730</v>
      </c>
      <c r="C3981" s="36" t="s">
        <v>8737</v>
      </c>
      <c r="D3981" s="36" t="s">
        <v>32</v>
      </c>
      <c r="E3981" s="36" t="s">
        <v>644</v>
      </c>
      <c r="F3981" s="37" t="s">
        <v>9308</v>
      </c>
      <c r="G3981" s="38" t="s">
        <v>35</v>
      </c>
      <c r="H3981" s="39" t="s">
        <v>39</v>
      </c>
      <c r="I3981" s="40" t="s">
        <v>37</v>
      </c>
      <c r="J3981" s="42" t="s">
        <v>38</v>
      </c>
      <c r="K3981" s="39" t="s">
        <v>37</v>
      </c>
      <c r="L3981" s="35"/>
      <c r="M3981" s="43" t="str">
        <f>IF((OR(G3981="Lead")),"Lead",
IF((OR(J3981="Lead")),"Lead",
IF((OR(G3981="Lead-lined galvanized")),"Lead",
IF((OR(J3981="Lead-lined galvanized")),"Lead",
IF((OR((AND(G3981="Unknown - Likely Lead",J3981="Galvanized")),
(AND(G3981="Unknown - Unlikely Lead",J3981="Galvanized")),
(AND(G3981="Unknown - Material Unknown",J3981="Galvanized")))),"Galvanized Requiring Replacement",
IF((OR((AND(G3981="Non-lead - Copper",H3981="Yes",J3981="Galvanized")),
(AND(G3981="Non-lead - Copper",H3981="Don't know",J3981="Galvanized")),
(AND(G3981="Non-lead - Copper",H3981="",J3981="Galvanized")),
(AND(G3981="Non-lead - Plastic",H3981="Yes",J3981="Galvanized")),
(AND(G3981="Non-lead - Plastic",H3981="Don't know",J3981="Galvanized")),
(AND(G3981="Non-lead - Plastic",H3981="",J3981="Galvanized")),
(AND(G3981="Non-lead",H3981="Yes",J3981="Galvanized")),
(AND(G3981="Non-lead",H3981="Don't know",J3981="Galvanized")),
(AND(G3981="Non-lead",H3981="",J3981="Galvanized")),
(AND(G3981="Non-lead - Other",H3981="Yes",J3981="Galvanized")),
(AND(G3981="Non-Lead - Other",H3981="Don't know",J3981="Galvanized")),
(AND(G3981="Galvanized",H3981="Yes",J3981="Galvanized")),
(AND(G3981="Galvanized",H3981="Don't know",J3981="Galvanized")),
(AND(G3981="Galvanized",H3981="",J3981="Galvanized")),
(AND(G3981="Non-Lead - Other",H3981="",J3981="Galvanized")))),"Galvanized Requiring Replacement",
IF((OR((AND(G3981="Non-lead - Copper",J3981="Non-lead - Copper")),
(AND(G3981="Non-lead - Copper",J3981="Non-lead - Plastic")),
(AND(G3981="Non-lead - Copper",J3981="Non-lead - Other")),
(AND(G3981="Non-lead - Copper",J3981="Non-lead")),
(AND(G3981="Non-lead - Plastic",J3981="Non-lead - Copper")),
(AND(G3981="Non-lead - Plastic",J3981="Non-lead - Plastic")),
(AND(G3981="Non-lead - Plastic",J3981="Non-lead - Other")),
(AND(G3981="Non-lead - Plastic",J3981="Non-lead")),
(AND(G3981="Non-lead",J3981="Non-lead - Copper")),
(AND(G3981="Non-lead",J3981="Non-lead - Plastic")),
(AND(G3981="Non-lead",J3981="Non-lead - Other")),
(AND(G3981="Non-lead",J3981="Non-lead")),
(AND(G3981="Non-lead - Other",J3981="Non-lead - Copper")),
(AND(G3981="Non-Lead - Other",J3981="Non-lead - Plastic")),
(AND(G3981="Non-Lead - Other",J3981="Non-lead")),
(AND(G3981="Non-Lead - Other",J3981="Non-lead - Other")))),"Non-Lead",
IF((OR((AND(G3981="Galvanized",J3981="Non-lead")),
(AND(G3981="Galvanized",J3981="Non-lead - Copper")),
(AND(G3981="Galvanized",J3981="Non-lead - Plastic")),
(AND(G3981="Galvanized",J3981="Non-lead")),
(AND(G3981="Galvanized",J3981="Non-lead - Other")))),"Non-Lead",
IF((OR((AND(G3981="Non-lead - Copper",H3981="No",J3981="Galvanized")),
(AND(G3981="Non-lead - Plastic",H3981="No",J3981="Galvanized")),
(AND(G3981="Non-lead",H3981="No",J3981="Galvanized")),
(AND(G3981="Galvanized",H3981="No",J3981="Galvanized")),
(AND(G3981="Non-lead - Other",H3981="No",J3981="Galvanized")))),"Non-lead",
IF((OR((AND(G3981="Unknown - Likely Lead",J3981="Unknown - Likely Lead")),
(AND(G3981="Unknown - Likely Lead",J3981="Unknown - Unlikely Lead")),
(AND(G3981="Unknown - Likely Lead",J3981="Unknown - Material Unknown")),
(AND(G3981="Unknown - Unlikely Lead",J3981="Unknown - Likely Lead")),
(AND(G3981="Unknown - Unlikely Lead",J3981="Unknown - Unlikely Lead")),
(AND(G3981="Unknown - Unlikely Lead",J3981="Unknown - Material Unknown")),
(AND(G3981="Unknown - Material Unknown",J3981="Unknown - Likely Lead")),
(AND(G3981="Unknown - Material Unknown",J3981="Unknown - Unlikely Lead")),
(AND(G3981="Unknown - Material Unknown",J3981="Unknown - Material Unknown")))),"Unknown",
IF((OR((AND(G3981="Unknown - Likely Lead",J3981="Non-lead - Copper")),
(AND(G3981="Unknown - Likely Lead",J3981="Non-lead - Plastic")),
(AND(G3981="Unknown - Likely Lead",J3981="Non-lead")),
(AND(G3981="Unknown - Likely Lead",J3981="Non-lead - Other")),
(AND(G3981="Unknown - Unlikely Lead",J3981="Non-lead - Copper")),
(AND(G3981="Unknown - Unlikely Lead",J3981="Non-lead - Plastic")),
(AND(G3981="Unknown - Unlikely Lead",J3981="Non-lead")),
(AND(G3981="Unknown - Unlikely Lead",J3981="Non-lead - Other")),
(AND(G3981="Unknown - Material Unknown",J3981="Non-lead - Copper")),
(AND(G3981="Unknown - Material Unknown",J3981="Non-lead - Plastic")),
(AND(G3981="Unknown - Material Unknown",J3981="Non-lead")),
(AND(G3981="Unknown - Material Unknown",J3981="Non-lead - Other")))),"Unknown",
IF((OR((AND(G3981="Non-lead - Copper",J3981="Unknown - Likely Lead")),
(AND(G3981="Non-lead - Copper",J3981="Unknown - Unlikely Lead")),
(AND(G3981="Non-lead - Copper",J3981="Unknown - Material Unknown")),
(AND(G3981="Non-lead - Plastic",J3981="Unknown - Likely Lead")),
(AND(G3981="Non-lead - Plastic",J3981="Unknown - Unlikely Lead")),
(AND(G3981="Non-lead - Plastic",J3981="Unknown - Material Unknown")),
(AND(G3981="Non-lead",J3981="Unknown - Likely Lead")),
(AND(G3981="Non-lead",J3981="Unknown - Unlikely Lead")),
(AND(G3981="Non-lead",J3981="Unknown - Material Unknown")),
(AND(G3981="Non-lead - Other",J3981="Unknown - Likely Lead")),
(AND(G3981="Non-Lead - Other",J3981="Unknown - Unlikely Lead")),
(AND(G3981="Non-Lead - Other",J3981="Unknown - Material Unknown")))),"Unknown",
IF((OR((AND(G3981="Galvanized",J3981="Unknown - Likely Lead")),
(AND(G3981="Galvanized",J3981="Unknown - Unlikely Lead")),
(AND(G3981="Galvanized",J3981="Unknown - Material Unknown")))),"Unknown",
IF((OR((AND(G3981="Galvanized",J3981="")))),"Galvanized Requiring Replacement",
IF((OR((AND(G3981="Non-lead - Copper",J3981="")),
(AND(G3981="Non-lead - Plastic",J3981="")),
(AND(G3981="Non-lead",J3981="")),
(AND(G3981="Non-lead - Other",J3981="")))),"Non-lead",
IF((OR((AND(G3981="Unknown - Likely Lead",J3981="")),
(AND(G3981="Unknown - Unlikely Lead",J3981="")),
(AND(G3981="Unknown - Material Unknown",J3981="")))),"Unknown",
""))))))))))))))))</f>
        <v>Non-Lead</v>
      </c>
      <c r="N3981" s="44" t="s">
        <v>39</v>
      </c>
    </row>
    <row r="3982" spans="1:14" ht="30" x14ac:dyDescent="0.25">
      <c r="A3982" s="34" t="s">
        <v>9309</v>
      </c>
      <c r="B3982" s="35" t="s">
        <v>3080</v>
      </c>
      <c r="C3982" s="36" t="s">
        <v>8737</v>
      </c>
      <c r="D3982" s="36" t="s">
        <v>32</v>
      </c>
      <c r="E3982" s="36" t="s">
        <v>644</v>
      </c>
      <c r="F3982" s="37" t="s">
        <v>9310</v>
      </c>
      <c r="G3982" s="38" t="s">
        <v>35</v>
      </c>
      <c r="H3982" s="39" t="s">
        <v>39</v>
      </c>
      <c r="I3982" s="40" t="s">
        <v>37</v>
      </c>
      <c r="J3982" s="42" t="s">
        <v>38</v>
      </c>
      <c r="K3982" s="39" t="s">
        <v>37</v>
      </c>
      <c r="L3982" s="35"/>
      <c r="M3982" s="43" t="str">
        <f>IF((OR(G3982="Lead")),"Lead",
IF((OR(J3982="Lead")),"Lead",
IF((OR(G3982="Lead-lined galvanized")),"Lead",
IF((OR(J3982="Lead-lined galvanized")),"Lead",
IF((OR((AND(G3982="Unknown - Likely Lead",J3982="Galvanized")),
(AND(G3982="Unknown - Unlikely Lead",J3982="Galvanized")),
(AND(G3982="Unknown - Material Unknown",J3982="Galvanized")))),"Galvanized Requiring Replacement",
IF((OR((AND(G3982="Non-lead - Copper",H3982="Yes",J3982="Galvanized")),
(AND(G3982="Non-lead - Copper",H3982="Don't know",J3982="Galvanized")),
(AND(G3982="Non-lead - Copper",H3982="",J3982="Galvanized")),
(AND(G3982="Non-lead - Plastic",H3982="Yes",J3982="Galvanized")),
(AND(G3982="Non-lead - Plastic",H3982="Don't know",J3982="Galvanized")),
(AND(G3982="Non-lead - Plastic",H3982="",J3982="Galvanized")),
(AND(G3982="Non-lead",H3982="Yes",J3982="Galvanized")),
(AND(G3982="Non-lead",H3982="Don't know",J3982="Galvanized")),
(AND(G3982="Non-lead",H3982="",J3982="Galvanized")),
(AND(G3982="Non-lead - Other",H3982="Yes",J3982="Galvanized")),
(AND(G3982="Non-Lead - Other",H3982="Don't know",J3982="Galvanized")),
(AND(G3982="Galvanized",H3982="Yes",J3982="Galvanized")),
(AND(G3982="Galvanized",H3982="Don't know",J3982="Galvanized")),
(AND(G3982="Galvanized",H3982="",J3982="Galvanized")),
(AND(G3982="Non-Lead - Other",H3982="",J3982="Galvanized")))),"Galvanized Requiring Replacement",
IF((OR((AND(G3982="Non-lead - Copper",J3982="Non-lead - Copper")),
(AND(G3982="Non-lead - Copper",J3982="Non-lead - Plastic")),
(AND(G3982="Non-lead - Copper",J3982="Non-lead - Other")),
(AND(G3982="Non-lead - Copper",J3982="Non-lead")),
(AND(G3982="Non-lead - Plastic",J3982="Non-lead - Copper")),
(AND(G3982="Non-lead - Plastic",J3982="Non-lead - Plastic")),
(AND(G3982="Non-lead - Plastic",J3982="Non-lead - Other")),
(AND(G3982="Non-lead - Plastic",J3982="Non-lead")),
(AND(G3982="Non-lead",J3982="Non-lead - Copper")),
(AND(G3982="Non-lead",J3982="Non-lead - Plastic")),
(AND(G3982="Non-lead",J3982="Non-lead - Other")),
(AND(G3982="Non-lead",J3982="Non-lead")),
(AND(G3982="Non-lead - Other",J3982="Non-lead - Copper")),
(AND(G3982="Non-Lead - Other",J3982="Non-lead - Plastic")),
(AND(G3982="Non-Lead - Other",J3982="Non-lead")),
(AND(G3982="Non-Lead - Other",J3982="Non-lead - Other")))),"Non-Lead",
IF((OR((AND(G3982="Galvanized",J3982="Non-lead")),
(AND(G3982="Galvanized",J3982="Non-lead - Copper")),
(AND(G3982="Galvanized",J3982="Non-lead - Plastic")),
(AND(G3982="Galvanized",J3982="Non-lead")),
(AND(G3982="Galvanized",J3982="Non-lead - Other")))),"Non-Lead",
IF((OR((AND(G3982="Non-lead - Copper",H3982="No",J3982="Galvanized")),
(AND(G3982="Non-lead - Plastic",H3982="No",J3982="Galvanized")),
(AND(G3982="Non-lead",H3982="No",J3982="Galvanized")),
(AND(G3982="Galvanized",H3982="No",J3982="Galvanized")),
(AND(G3982="Non-lead - Other",H3982="No",J3982="Galvanized")))),"Non-lead",
IF((OR((AND(G3982="Unknown - Likely Lead",J3982="Unknown - Likely Lead")),
(AND(G3982="Unknown - Likely Lead",J3982="Unknown - Unlikely Lead")),
(AND(G3982="Unknown - Likely Lead",J3982="Unknown - Material Unknown")),
(AND(G3982="Unknown - Unlikely Lead",J3982="Unknown - Likely Lead")),
(AND(G3982="Unknown - Unlikely Lead",J3982="Unknown - Unlikely Lead")),
(AND(G3982="Unknown - Unlikely Lead",J3982="Unknown - Material Unknown")),
(AND(G3982="Unknown - Material Unknown",J3982="Unknown - Likely Lead")),
(AND(G3982="Unknown - Material Unknown",J3982="Unknown - Unlikely Lead")),
(AND(G3982="Unknown - Material Unknown",J3982="Unknown - Material Unknown")))),"Unknown",
IF((OR((AND(G3982="Unknown - Likely Lead",J3982="Non-lead - Copper")),
(AND(G3982="Unknown - Likely Lead",J3982="Non-lead - Plastic")),
(AND(G3982="Unknown - Likely Lead",J3982="Non-lead")),
(AND(G3982="Unknown - Likely Lead",J3982="Non-lead - Other")),
(AND(G3982="Unknown - Unlikely Lead",J3982="Non-lead - Copper")),
(AND(G3982="Unknown - Unlikely Lead",J3982="Non-lead - Plastic")),
(AND(G3982="Unknown - Unlikely Lead",J3982="Non-lead")),
(AND(G3982="Unknown - Unlikely Lead",J3982="Non-lead - Other")),
(AND(G3982="Unknown - Material Unknown",J3982="Non-lead - Copper")),
(AND(G3982="Unknown - Material Unknown",J3982="Non-lead - Plastic")),
(AND(G3982="Unknown - Material Unknown",J3982="Non-lead")),
(AND(G3982="Unknown - Material Unknown",J3982="Non-lead - Other")))),"Unknown",
IF((OR((AND(G3982="Non-lead - Copper",J3982="Unknown - Likely Lead")),
(AND(G3982="Non-lead - Copper",J3982="Unknown - Unlikely Lead")),
(AND(G3982="Non-lead - Copper",J3982="Unknown - Material Unknown")),
(AND(G3982="Non-lead - Plastic",J3982="Unknown - Likely Lead")),
(AND(G3982="Non-lead - Plastic",J3982="Unknown - Unlikely Lead")),
(AND(G3982="Non-lead - Plastic",J3982="Unknown - Material Unknown")),
(AND(G3982="Non-lead",J3982="Unknown - Likely Lead")),
(AND(G3982="Non-lead",J3982="Unknown - Unlikely Lead")),
(AND(G3982="Non-lead",J3982="Unknown - Material Unknown")),
(AND(G3982="Non-lead - Other",J3982="Unknown - Likely Lead")),
(AND(G3982="Non-Lead - Other",J3982="Unknown - Unlikely Lead")),
(AND(G3982="Non-Lead - Other",J3982="Unknown - Material Unknown")))),"Unknown",
IF((OR((AND(G3982="Galvanized",J3982="Unknown - Likely Lead")),
(AND(G3982="Galvanized",J3982="Unknown - Unlikely Lead")),
(AND(G3982="Galvanized",J3982="Unknown - Material Unknown")))),"Unknown",
IF((OR((AND(G3982="Galvanized",J3982="")))),"Galvanized Requiring Replacement",
IF((OR((AND(G3982="Non-lead - Copper",J3982="")),
(AND(G3982="Non-lead - Plastic",J3982="")),
(AND(G3982="Non-lead",J3982="")),
(AND(G3982="Non-lead - Other",J3982="")))),"Non-lead",
IF((OR((AND(G3982="Unknown - Likely Lead",J3982="")),
(AND(G3982="Unknown - Unlikely Lead",J3982="")),
(AND(G3982="Unknown - Material Unknown",J3982="")))),"Unknown",
""))))))))))))))))</f>
        <v>Non-Lead</v>
      </c>
      <c r="N3982" s="44" t="s">
        <v>39</v>
      </c>
    </row>
    <row r="3983" spans="1:14" x14ac:dyDescent="0.25">
      <c r="A3983" s="34" t="s">
        <v>9311</v>
      </c>
      <c r="B3983" s="35" t="s">
        <v>2860</v>
      </c>
      <c r="C3983" s="36" t="s">
        <v>9040</v>
      </c>
      <c r="D3983" s="36" t="s">
        <v>32</v>
      </c>
      <c r="E3983" s="36" t="s">
        <v>644</v>
      </c>
      <c r="F3983" s="37" t="s">
        <v>9312</v>
      </c>
      <c r="G3983" s="38" t="s">
        <v>35</v>
      </c>
      <c r="H3983" s="39" t="s">
        <v>39</v>
      </c>
      <c r="I3983" s="40" t="s">
        <v>48</v>
      </c>
      <c r="J3983" s="42" t="s">
        <v>47</v>
      </c>
      <c r="K3983" s="39" t="s">
        <v>48</v>
      </c>
      <c r="L3983" s="35"/>
      <c r="M3983" s="43" t="str">
        <f>IF((OR(G3983="Lead")),"Lead",
IF((OR(J3983="Lead")),"Lead",
IF((OR(G3983="Lead-lined galvanized")),"Lead",
IF((OR(J3983="Lead-lined galvanized")),"Lead",
IF((OR((AND(G3983="Unknown - Likely Lead",J3983="Galvanized")),
(AND(G3983="Unknown - Unlikely Lead",J3983="Galvanized")),
(AND(G3983="Unknown - Material Unknown",J3983="Galvanized")))),"Galvanized Requiring Replacement",
IF((OR((AND(G3983="Non-lead - Copper",H3983="Yes",J3983="Galvanized")),
(AND(G3983="Non-lead - Copper",H3983="Don't know",J3983="Galvanized")),
(AND(G3983="Non-lead - Copper",H3983="",J3983="Galvanized")),
(AND(G3983="Non-lead - Plastic",H3983="Yes",J3983="Galvanized")),
(AND(G3983="Non-lead - Plastic",H3983="Don't know",J3983="Galvanized")),
(AND(G3983="Non-lead - Plastic",H3983="",J3983="Galvanized")),
(AND(G3983="Non-lead",H3983="Yes",J3983="Galvanized")),
(AND(G3983="Non-lead",H3983="Don't know",J3983="Galvanized")),
(AND(G3983="Non-lead",H3983="",J3983="Galvanized")),
(AND(G3983="Non-lead - Other",H3983="Yes",J3983="Galvanized")),
(AND(G3983="Non-Lead - Other",H3983="Don't know",J3983="Galvanized")),
(AND(G3983="Galvanized",H3983="Yes",J3983="Galvanized")),
(AND(G3983="Galvanized",H3983="Don't know",J3983="Galvanized")),
(AND(G3983="Galvanized",H3983="",J3983="Galvanized")),
(AND(G3983="Non-Lead - Other",H3983="",J3983="Galvanized")))),"Galvanized Requiring Replacement",
IF((OR((AND(G3983="Non-lead - Copper",J3983="Non-lead - Copper")),
(AND(G3983="Non-lead - Copper",J3983="Non-lead - Plastic")),
(AND(G3983="Non-lead - Copper",J3983="Non-lead - Other")),
(AND(G3983="Non-lead - Copper",J3983="Non-lead")),
(AND(G3983="Non-lead - Plastic",J3983="Non-lead - Copper")),
(AND(G3983="Non-lead - Plastic",J3983="Non-lead - Plastic")),
(AND(G3983="Non-lead - Plastic",J3983="Non-lead - Other")),
(AND(G3983="Non-lead - Plastic",J3983="Non-lead")),
(AND(G3983="Non-lead",J3983="Non-lead - Copper")),
(AND(G3983="Non-lead",J3983="Non-lead - Plastic")),
(AND(G3983="Non-lead",J3983="Non-lead - Other")),
(AND(G3983="Non-lead",J3983="Non-lead")),
(AND(G3983="Non-lead - Other",J3983="Non-lead - Copper")),
(AND(G3983="Non-Lead - Other",J3983="Non-lead - Plastic")),
(AND(G3983="Non-Lead - Other",J3983="Non-lead")),
(AND(G3983="Non-Lead - Other",J3983="Non-lead - Other")))),"Non-Lead",
IF((OR((AND(G3983="Galvanized",J3983="Non-lead")),
(AND(G3983="Galvanized",J3983="Non-lead - Copper")),
(AND(G3983="Galvanized",J3983="Non-lead - Plastic")),
(AND(G3983="Galvanized",J3983="Non-lead")),
(AND(G3983="Galvanized",J3983="Non-lead - Other")))),"Non-Lead",
IF((OR((AND(G3983="Non-lead - Copper",H3983="No",J3983="Galvanized")),
(AND(G3983="Non-lead - Plastic",H3983="No",J3983="Galvanized")),
(AND(G3983="Non-lead",H3983="No",J3983="Galvanized")),
(AND(G3983="Galvanized",H3983="No",J3983="Galvanized")),
(AND(G3983="Non-lead - Other",H3983="No",J3983="Galvanized")))),"Non-lead",
IF((OR((AND(G3983="Unknown - Likely Lead",J3983="Unknown - Likely Lead")),
(AND(G3983="Unknown - Likely Lead",J3983="Unknown - Unlikely Lead")),
(AND(G3983="Unknown - Likely Lead",J3983="Unknown - Material Unknown")),
(AND(G3983="Unknown - Unlikely Lead",J3983="Unknown - Likely Lead")),
(AND(G3983="Unknown - Unlikely Lead",J3983="Unknown - Unlikely Lead")),
(AND(G3983="Unknown - Unlikely Lead",J3983="Unknown - Material Unknown")),
(AND(G3983="Unknown - Material Unknown",J3983="Unknown - Likely Lead")),
(AND(G3983="Unknown - Material Unknown",J3983="Unknown - Unlikely Lead")),
(AND(G3983="Unknown - Material Unknown",J3983="Unknown - Material Unknown")))),"Unknown",
IF((OR((AND(G3983="Unknown - Likely Lead",J3983="Non-lead - Copper")),
(AND(G3983="Unknown - Likely Lead",J3983="Non-lead - Plastic")),
(AND(G3983="Unknown - Likely Lead",J3983="Non-lead")),
(AND(G3983="Unknown - Likely Lead",J3983="Non-lead - Other")),
(AND(G3983="Unknown - Unlikely Lead",J3983="Non-lead - Copper")),
(AND(G3983="Unknown - Unlikely Lead",J3983="Non-lead - Plastic")),
(AND(G3983="Unknown - Unlikely Lead",J3983="Non-lead")),
(AND(G3983="Unknown - Unlikely Lead",J3983="Non-lead - Other")),
(AND(G3983="Unknown - Material Unknown",J3983="Non-lead - Copper")),
(AND(G3983="Unknown - Material Unknown",J3983="Non-lead - Plastic")),
(AND(G3983="Unknown - Material Unknown",J3983="Non-lead")),
(AND(G3983="Unknown - Material Unknown",J3983="Non-lead - Other")))),"Unknown",
IF((OR((AND(G3983="Non-lead - Copper",J3983="Unknown - Likely Lead")),
(AND(G3983="Non-lead - Copper",J3983="Unknown - Unlikely Lead")),
(AND(G3983="Non-lead - Copper",J3983="Unknown - Material Unknown")),
(AND(G3983="Non-lead - Plastic",J3983="Unknown - Likely Lead")),
(AND(G3983="Non-lead - Plastic",J3983="Unknown - Unlikely Lead")),
(AND(G3983="Non-lead - Plastic",J3983="Unknown - Material Unknown")),
(AND(G3983="Non-lead",J3983="Unknown - Likely Lead")),
(AND(G3983="Non-lead",J3983="Unknown - Unlikely Lead")),
(AND(G3983="Non-lead",J3983="Unknown - Material Unknown")),
(AND(G3983="Non-lead - Other",J3983="Unknown - Likely Lead")),
(AND(G3983="Non-Lead - Other",J3983="Unknown - Unlikely Lead")),
(AND(G3983="Non-Lead - Other",J3983="Unknown - Material Unknown")))),"Unknown",
IF((OR((AND(G3983="Galvanized",J3983="Unknown - Likely Lead")),
(AND(G3983="Galvanized",J3983="Unknown - Unlikely Lead")),
(AND(G3983="Galvanized",J3983="Unknown - Material Unknown")))),"Unknown",
IF((OR((AND(G3983="Galvanized",J3983="")))),"Galvanized Requiring Replacement",
IF((OR((AND(G3983="Non-lead - Copper",J3983="")),
(AND(G3983="Non-lead - Plastic",J3983="")),
(AND(G3983="Non-lead",J3983="")),
(AND(G3983="Non-lead - Other",J3983="")))),"Non-lead",
IF((OR((AND(G3983="Unknown - Likely Lead",J3983="")),
(AND(G3983="Unknown - Unlikely Lead",J3983="")),
(AND(G3983="Unknown - Material Unknown",J3983="")))),"Unknown",
""))))))))))))))))</f>
        <v>Non-Lead</v>
      </c>
      <c r="N3983" s="44" t="s">
        <v>39</v>
      </c>
    </row>
    <row r="3984" spans="1:14" ht="30" x14ac:dyDescent="0.25">
      <c r="A3984" s="34" t="s">
        <v>9313</v>
      </c>
      <c r="B3984" s="35" t="s">
        <v>2720</v>
      </c>
      <c r="C3984" s="36" t="s">
        <v>8737</v>
      </c>
      <c r="D3984" s="36" t="s">
        <v>32</v>
      </c>
      <c r="E3984" s="36" t="s">
        <v>644</v>
      </c>
      <c r="F3984" s="37" t="s">
        <v>9314</v>
      </c>
      <c r="G3984" s="38" t="s">
        <v>35</v>
      </c>
      <c r="H3984" s="39" t="s">
        <v>39</v>
      </c>
      <c r="I3984" s="40" t="s">
        <v>37</v>
      </c>
      <c r="J3984" s="42" t="s">
        <v>38</v>
      </c>
      <c r="K3984" s="39" t="s">
        <v>37</v>
      </c>
      <c r="L3984" s="35"/>
      <c r="M3984" s="43" t="str">
        <f>IF((OR(G3984="Lead")),"Lead",
IF((OR(J3984="Lead")),"Lead",
IF((OR(G3984="Lead-lined galvanized")),"Lead",
IF((OR(J3984="Lead-lined galvanized")),"Lead",
IF((OR((AND(G3984="Unknown - Likely Lead",J3984="Galvanized")),
(AND(G3984="Unknown - Unlikely Lead",J3984="Galvanized")),
(AND(G3984="Unknown - Material Unknown",J3984="Galvanized")))),"Galvanized Requiring Replacement",
IF((OR((AND(G3984="Non-lead - Copper",H3984="Yes",J3984="Galvanized")),
(AND(G3984="Non-lead - Copper",H3984="Don't know",J3984="Galvanized")),
(AND(G3984="Non-lead - Copper",H3984="",J3984="Galvanized")),
(AND(G3984="Non-lead - Plastic",H3984="Yes",J3984="Galvanized")),
(AND(G3984="Non-lead - Plastic",H3984="Don't know",J3984="Galvanized")),
(AND(G3984="Non-lead - Plastic",H3984="",J3984="Galvanized")),
(AND(G3984="Non-lead",H3984="Yes",J3984="Galvanized")),
(AND(G3984="Non-lead",H3984="Don't know",J3984="Galvanized")),
(AND(G3984="Non-lead",H3984="",J3984="Galvanized")),
(AND(G3984="Non-lead - Other",H3984="Yes",J3984="Galvanized")),
(AND(G3984="Non-Lead - Other",H3984="Don't know",J3984="Galvanized")),
(AND(G3984="Galvanized",H3984="Yes",J3984="Galvanized")),
(AND(G3984="Galvanized",H3984="Don't know",J3984="Galvanized")),
(AND(G3984="Galvanized",H3984="",J3984="Galvanized")),
(AND(G3984="Non-Lead - Other",H3984="",J3984="Galvanized")))),"Galvanized Requiring Replacement",
IF((OR((AND(G3984="Non-lead - Copper",J3984="Non-lead - Copper")),
(AND(G3984="Non-lead - Copper",J3984="Non-lead - Plastic")),
(AND(G3984="Non-lead - Copper",J3984="Non-lead - Other")),
(AND(G3984="Non-lead - Copper",J3984="Non-lead")),
(AND(G3984="Non-lead - Plastic",J3984="Non-lead - Copper")),
(AND(G3984="Non-lead - Plastic",J3984="Non-lead - Plastic")),
(AND(G3984="Non-lead - Plastic",J3984="Non-lead - Other")),
(AND(G3984="Non-lead - Plastic",J3984="Non-lead")),
(AND(G3984="Non-lead",J3984="Non-lead - Copper")),
(AND(G3984="Non-lead",J3984="Non-lead - Plastic")),
(AND(G3984="Non-lead",J3984="Non-lead - Other")),
(AND(G3984="Non-lead",J3984="Non-lead")),
(AND(G3984="Non-lead - Other",J3984="Non-lead - Copper")),
(AND(G3984="Non-Lead - Other",J3984="Non-lead - Plastic")),
(AND(G3984="Non-Lead - Other",J3984="Non-lead")),
(AND(G3984="Non-Lead - Other",J3984="Non-lead - Other")))),"Non-Lead",
IF((OR((AND(G3984="Galvanized",J3984="Non-lead")),
(AND(G3984="Galvanized",J3984="Non-lead - Copper")),
(AND(G3984="Galvanized",J3984="Non-lead - Plastic")),
(AND(G3984="Galvanized",J3984="Non-lead")),
(AND(G3984="Galvanized",J3984="Non-lead - Other")))),"Non-Lead",
IF((OR((AND(G3984="Non-lead - Copper",H3984="No",J3984="Galvanized")),
(AND(G3984="Non-lead - Plastic",H3984="No",J3984="Galvanized")),
(AND(G3984="Non-lead",H3984="No",J3984="Galvanized")),
(AND(G3984="Galvanized",H3984="No",J3984="Galvanized")),
(AND(G3984="Non-lead - Other",H3984="No",J3984="Galvanized")))),"Non-lead",
IF((OR((AND(G3984="Unknown - Likely Lead",J3984="Unknown - Likely Lead")),
(AND(G3984="Unknown - Likely Lead",J3984="Unknown - Unlikely Lead")),
(AND(G3984="Unknown - Likely Lead",J3984="Unknown - Material Unknown")),
(AND(G3984="Unknown - Unlikely Lead",J3984="Unknown - Likely Lead")),
(AND(G3984="Unknown - Unlikely Lead",J3984="Unknown - Unlikely Lead")),
(AND(G3984="Unknown - Unlikely Lead",J3984="Unknown - Material Unknown")),
(AND(G3984="Unknown - Material Unknown",J3984="Unknown - Likely Lead")),
(AND(G3984="Unknown - Material Unknown",J3984="Unknown - Unlikely Lead")),
(AND(G3984="Unknown - Material Unknown",J3984="Unknown - Material Unknown")))),"Unknown",
IF((OR((AND(G3984="Unknown - Likely Lead",J3984="Non-lead - Copper")),
(AND(G3984="Unknown - Likely Lead",J3984="Non-lead - Plastic")),
(AND(G3984="Unknown - Likely Lead",J3984="Non-lead")),
(AND(G3984="Unknown - Likely Lead",J3984="Non-lead - Other")),
(AND(G3984="Unknown - Unlikely Lead",J3984="Non-lead - Copper")),
(AND(G3984="Unknown - Unlikely Lead",J3984="Non-lead - Plastic")),
(AND(G3984="Unknown - Unlikely Lead",J3984="Non-lead")),
(AND(G3984="Unknown - Unlikely Lead",J3984="Non-lead - Other")),
(AND(G3984="Unknown - Material Unknown",J3984="Non-lead - Copper")),
(AND(G3984="Unknown - Material Unknown",J3984="Non-lead - Plastic")),
(AND(G3984="Unknown - Material Unknown",J3984="Non-lead")),
(AND(G3984="Unknown - Material Unknown",J3984="Non-lead - Other")))),"Unknown",
IF((OR((AND(G3984="Non-lead - Copper",J3984="Unknown - Likely Lead")),
(AND(G3984="Non-lead - Copper",J3984="Unknown - Unlikely Lead")),
(AND(G3984="Non-lead - Copper",J3984="Unknown - Material Unknown")),
(AND(G3984="Non-lead - Plastic",J3984="Unknown - Likely Lead")),
(AND(G3984="Non-lead - Plastic",J3984="Unknown - Unlikely Lead")),
(AND(G3984="Non-lead - Plastic",J3984="Unknown - Material Unknown")),
(AND(G3984="Non-lead",J3984="Unknown - Likely Lead")),
(AND(G3984="Non-lead",J3984="Unknown - Unlikely Lead")),
(AND(G3984="Non-lead",J3984="Unknown - Material Unknown")),
(AND(G3984="Non-lead - Other",J3984="Unknown - Likely Lead")),
(AND(G3984="Non-Lead - Other",J3984="Unknown - Unlikely Lead")),
(AND(G3984="Non-Lead - Other",J3984="Unknown - Material Unknown")))),"Unknown",
IF((OR((AND(G3984="Galvanized",J3984="Unknown - Likely Lead")),
(AND(G3984="Galvanized",J3984="Unknown - Unlikely Lead")),
(AND(G3984="Galvanized",J3984="Unknown - Material Unknown")))),"Unknown",
IF((OR((AND(G3984="Galvanized",J3984="")))),"Galvanized Requiring Replacement",
IF((OR((AND(G3984="Non-lead - Copper",J3984="")),
(AND(G3984="Non-lead - Plastic",J3984="")),
(AND(G3984="Non-lead",J3984="")),
(AND(G3984="Non-lead - Other",J3984="")))),"Non-lead",
IF((OR((AND(G3984="Unknown - Likely Lead",J3984="")),
(AND(G3984="Unknown - Unlikely Lead",J3984="")),
(AND(G3984="Unknown - Material Unknown",J3984="")))),"Unknown",
""))))))))))))))))</f>
        <v>Non-Lead</v>
      </c>
      <c r="N3984" s="44" t="s">
        <v>39</v>
      </c>
    </row>
    <row r="3985" spans="1:14" ht="30" x14ac:dyDescent="0.25">
      <c r="A3985" s="34" t="s">
        <v>9315</v>
      </c>
      <c r="B3985" s="35" t="s">
        <v>440</v>
      </c>
      <c r="C3985" s="36" t="s">
        <v>8737</v>
      </c>
      <c r="D3985" s="36" t="s">
        <v>32</v>
      </c>
      <c r="E3985" s="36" t="s">
        <v>644</v>
      </c>
      <c r="F3985" s="37" t="s">
        <v>9316</v>
      </c>
      <c r="G3985" s="38" t="s">
        <v>35</v>
      </c>
      <c r="H3985" s="39" t="s">
        <v>39</v>
      </c>
      <c r="I3985" s="40" t="s">
        <v>37</v>
      </c>
      <c r="J3985" s="42" t="s">
        <v>38</v>
      </c>
      <c r="K3985" s="39" t="s">
        <v>37</v>
      </c>
      <c r="L3985" s="35"/>
      <c r="M3985" s="43" t="str">
        <f>IF((OR(G3985="Lead")),"Lead",
IF((OR(J3985="Lead")),"Lead",
IF((OR(G3985="Lead-lined galvanized")),"Lead",
IF((OR(J3985="Lead-lined galvanized")),"Lead",
IF((OR((AND(G3985="Unknown - Likely Lead",J3985="Galvanized")),
(AND(G3985="Unknown - Unlikely Lead",J3985="Galvanized")),
(AND(G3985="Unknown - Material Unknown",J3985="Galvanized")))),"Galvanized Requiring Replacement",
IF((OR((AND(G3985="Non-lead - Copper",H3985="Yes",J3985="Galvanized")),
(AND(G3985="Non-lead - Copper",H3985="Don't know",J3985="Galvanized")),
(AND(G3985="Non-lead - Copper",H3985="",J3985="Galvanized")),
(AND(G3985="Non-lead - Plastic",H3985="Yes",J3985="Galvanized")),
(AND(G3985="Non-lead - Plastic",H3985="Don't know",J3985="Galvanized")),
(AND(G3985="Non-lead - Plastic",H3985="",J3985="Galvanized")),
(AND(G3985="Non-lead",H3985="Yes",J3985="Galvanized")),
(AND(G3985="Non-lead",H3985="Don't know",J3985="Galvanized")),
(AND(G3985="Non-lead",H3985="",J3985="Galvanized")),
(AND(G3985="Non-lead - Other",H3985="Yes",J3985="Galvanized")),
(AND(G3985="Non-Lead - Other",H3985="Don't know",J3985="Galvanized")),
(AND(G3985="Galvanized",H3985="Yes",J3985="Galvanized")),
(AND(G3985="Galvanized",H3985="Don't know",J3985="Galvanized")),
(AND(G3985="Galvanized",H3985="",J3985="Galvanized")),
(AND(G3985="Non-Lead - Other",H3985="",J3985="Galvanized")))),"Galvanized Requiring Replacement",
IF((OR((AND(G3985="Non-lead - Copper",J3985="Non-lead - Copper")),
(AND(G3985="Non-lead - Copper",J3985="Non-lead - Plastic")),
(AND(G3985="Non-lead - Copper",J3985="Non-lead - Other")),
(AND(G3985="Non-lead - Copper",J3985="Non-lead")),
(AND(G3985="Non-lead - Plastic",J3985="Non-lead - Copper")),
(AND(G3985="Non-lead - Plastic",J3985="Non-lead - Plastic")),
(AND(G3985="Non-lead - Plastic",J3985="Non-lead - Other")),
(AND(G3985="Non-lead - Plastic",J3985="Non-lead")),
(AND(G3985="Non-lead",J3985="Non-lead - Copper")),
(AND(G3985="Non-lead",J3985="Non-lead - Plastic")),
(AND(G3985="Non-lead",J3985="Non-lead - Other")),
(AND(G3985="Non-lead",J3985="Non-lead")),
(AND(G3985="Non-lead - Other",J3985="Non-lead - Copper")),
(AND(G3985="Non-Lead - Other",J3985="Non-lead - Plastic")),
(AND(G3985="Non-Lead - Other",J3985="Non-lead")),
(AND(G3985="Non-Lead - Other",J3985="Non-lead - Other")))),"Non-Lead",
IF((OR((AND(G3985="Galvanized",J3985="Non-lead")),
(AND(G3985="Galvanized",J3985="Non-lead - Copper")),
(AND(G3985="Galvanized",J3985="Non-lead - Plastic")),
(AND(G3985="Galvanized",J3985="Non-lead")),
(AND(G3985="Galvanized",J3985="Non-lead - Other")))),"Non-Lead",
IF((OR((AND(G3985="Non-lead - Copper",H3985="No",J3985="Galvanized")),
(AND(G3985="Non-lead - Plastic",H3985="No",J3985="Galvanized")),
(AND(G3985="Non-lead",H3985="No",J3985="Galvanized")),
(AND(G3985="Galvanized",H3985="No",J3985="Galvanized")),
(AND(G3985="Non-lead - Other",H3985="No",J3985="Galvanized")))),"Non-lead",
IF((OR((AND(G3985="Unknown - Likely Lead",J3985="Unknown - Likely Lead")),
(AND(G3985="Unknown - Likely Lead",J3985="Unknown - Unlikely Lead")),
(AND(G3985="Unknown - Likely Lead",J3985="Unknown - Material Unknown")),
(AND(G3985="Unknown - Unlikely Lead",J3985="Unknown - Likely Lead")),
(AND(G3985="Unknown - Unlikely Lead",J3985="Unknown - Unlikely Lead")),
(AND(G3985="Unknown - Unlikely Lead",J3985="Unknown - Material Unknown")),
(AND(G3985="Unknown - Material Unknown",J3985="Unknown - Likely Lead")),
(AND(G3985="Unknown - Material Unknown",J3985="Unknown - Unlikely Lead")),
(AND(G3985="Unknown - Material Unknown",J3985="Unknown - Material Unknown")))),"Unknown",
IF((OR((AND(G3985="Unknown - Likely Lead",J3985="Non-lead - Copper")),
(AND(G3985="Unknown - Likely Lead",J3985="Non-lead - Plastic")),
(AND(G3985="Unknown - Likely Lead",J3985="Non-lead")),
(AND(G3985="Unknown - Likely Lead",J3985="Non-lead - Other")),
(AND(G3985="Unknown - Unlikely Lead",J3985="Non-lead - Copper")),
(AND(G3985="Unknown - Unlikely Lead",J3985="Non-lead - Plastic")),
(AND(G3985="Unknown - Unlikely Lead",J3985="Non-lead")),
(AND(G3985="Unknown - Unlikely Lead",J3985="Non-lead - Other")),
(AND(G3985="Unknown - Material Unknown",J3985="Non-lead - Copper")),
(AND(G3985="Unknown - Material Unknown",J3985="Non-lead - Plastic")),
(AND(G3985="Unknown - Material Unknown",J3985="Non-lead")),
(AND(G3985="Unknown - Material Unknown",J3985="Non-lead - Other")))),"Unknown",
IF((OR((AND(G3985="Non-lead - Copper",J3985="Unknown - Likely Lead")),
(AND(G3985="Non-lead - Copper",J3985="Unknown - Unlikely Lead")),
(AND(G3985="Non-lead - Copper",J3985="Unknown - Material Unknown")),
(AND(G3985="Non-lead - Plastic",J3985="Unknown - Likely Lead")),
(AND(G3985="Non-lead - Plastic",J3985="Unknown - Unlikely Lead")),
(AND(G3985="Non-lead - Plastic",J3985="Unknown - Material Unknown")),
(AND(G3985="Non-lead",J3985="Unknown - Likely Lead")),
(AND(G3985="Non-lead",J3985="Unknown - Unlikely Lead")),
(AND(G3985="Non-lead",J3985="Unknown - Material Unknown")),
(AND(G3985="Non-lead - Other",J3985="Unknown - Likely Lead")),
(AND(G3985="Non-Lead - Other",J3985="Unknown - Unlikely Lead")),
(AND(G3985="Non-Lead - Other",J3985="Unknown - Material Unknown")))),"Unknown",
IF((OR((AND(G3985="Galvanized",J3985="Unknown - Likely Lead")),
(AND(G3985="Galvanized",J3985="Unknown - Unlikely Lead")),
(AND(G3985="Galvanized",J3985="Unknown - Material Unknown")))),"Unknown",
IF((OR((AND(G3985="Galvanized",J3985="")))),"Galvanized Requiring Replacement",
IF((OR((AND(G3985="Non-lead - Copper",J3985="")),
(AND(G3985="Non-lead - Plastic",J3985="")),
(AND(G3985="Non-lead",J3985="")),
(AND(G3985="Non-lead - Other",J3985="")))),"Non-lead",
IF((OR((AND(G3985="Unknown - Likely Lead",J3985="")),
(AND(G3985="Unknown - Unlikely Lead",J3985="")),
(AND(G3985="Unknown - Material Unknown",J3985="")))),"Unknown",
""))))))))))))))))</f>
        <v>Non-Lead</v>
      </c>
      <c r="N3985" s="44" t="s">
        <v>39</v>
      </c>
    </row>
    <row r="3986" spans="1:14" ht="30" x14ac:dyDescent="0.25">
      <c r="A3986" s="34" t="s">
        <v>9317</v>
      </c>
      <c r="B3986" s="35" t="s">
        <v>9318</v>
      </c>
      <c r="C3986" s="36" t="s">
        <v>8737</v>
      </c>
      <c r="D3986" s="36" t="s">
        <v>32</v>
      </c>
      <c r="E3986" s="36" t="s">
        <v>644</v>
      </c>
      <c r="F3986" s="37" t="s">
        <v>9319</v>
      </c>
      <c r="G3986" s="38" t="s">
        <v>35</v>
      </c>
      <c r="H3986" s="39" t="s">
        <v>39</v>
      </c>
      <c r="I3986" s="40" t="s">
        <v>37</v>
      </c>
      <c r="J3986" s="42" t="s">
        <v>38</v>
      </c>
      <c r="K3986" s="39" t="s">
        <v>37</v>
      </c>
      <c r="L3986" s="35"/>
      <c r="M3986" s="43" t="str">
        <f>IF((OR(G3986="Lead")),"Lead",
IF((OR(J3986="Lead")),"Lead",
IF((OR(G3986="Lead-lined galvanized")),"Lead",
IF((OR(J3986="Lead-lined galvanized")),"Lead",
IF((OR((AND(G3986="Unknown - Likely Lead",J3986="Galvanized")),
(AND(G3986="Unknown - Unlikely Lead",J3986="Galvanized")),
(AND(G3986="Unknown - Material Unknown",J3986="Galvanized")))),"Galvanized Requiring Replacement",
IF((OR((AND(G3986="Non-lead - Copper",H3986="Yes",J3986="Galvanized")),
(AND(G3986="Non-lead - Copper",H3986="Don't know",J3986="Galvanized")),
(AND(G3986="Non-lead - Copper",H3986="",J3986="Galvanized")),
(AND(G3986="Non-lead - Plastic",H3986="Yes",J3986="Galvanized")),
(AND(G3986="Non-lead - Plastic",H3986="Don't know",J3986="Galvanized")),
(AND(G3986="Non-lead - Plastic",H3986="",J3986="Galvanized")),
(AND(G3986="Non-lead",H3986="Yes",J3986="Galvanized")),
(AND(G3986="Non-lead",H3986="Don't know",J3986="Galvanized")),
(AND(G3986="Non-lead",H3986="",J3986="Galvanized")),
(AND(G3986="Non-lead - Other",H3986="Yes",J3986="Galvanized")),
(AND(G3986="Non-Lead - Other",H3986="Don't know",J3986="Galvanized")),
(AND(G3986="Galvanized",H3986="Yes",J3986="Galvanized")),
(AND(G3986="Galvanized",H3986="Don't know",J3986="Galvanized")),
(AND(G3986="Galvanized",H3986="",J3986="Galvanized")),
(AND(G3986="Non-Lead - Other",H3986="",J3986="Galvanized")))),"Galvanized Requiring Replacement",
IF((OR((AND(G3986="Non-lead - Copper",J3986="Non-lead - Copper")),
(AND(G3986="Non-lead - Copper",J3986="Non-lead - Plastic")),
(AND(G3986="Non-lead - Copper",J3986="Non-lead - Other")),
(AND(G3986="Non-lead - Copper",J3986="Non-lead")),
(AND(G3986="Non-lead - Plastic",J3986="Non-lead - Copper")),
(AND(G3986="Non-lead - Plastic",J3986="Non-lead - Plastic")),
(AND(G3986="Non-lead - Plastic",J3986="Non-lead - Other")),
(AND(G3986="Non-lead - Plastic",J3986="Non-lead")),
(AND(G3986="Non-lead",J3986="Non-lead - Copper")),
(AND(G3986="Non-lead",J3986="Non-lead - Plastic")),
(AND(G3986="Non-lead",J3986="Non-lead - Other")),
(AND(G3986="Non-lead",J3986="Non-lead")),
(AND(G3986="Non-lead - Other",J3986="Non-lead - Copper")),
(AND(G3986="Non-Lead - Other",J3986="Non-lead - Plastic")),
(AND(G3986="Non-Lead - Other",J3986="Non-lead")),
(AND(G3986="Non-Lead - Other",J3986="Non-lead - Other")))),"Non-Lead",
IF((OR((AND(G3986="Galvanized",J3986="Non-lead")),
(AND(G3986="Galvanized",J3986="Non-lead - Copper")),
(AND(G3986="Galvanized",J3986="Non-lead - Plastic")),
(AND(G3986="Galvanized",J3986="Non-lead")),
(AND(G3986="Galvanized",J3986="Non-lead - Other")))),"Non-Lead",
IF((OR((AND(G3986="Non-lead - Copper",H3986="No",J3986="Galvanized")),
(AND(G3986="Non-lead - Plastic",H3986="No",J3986="Galvanized")),
(AND(G3986="Non-lead",H3986="No",J3986="Galvanized")),
(AND(G3986="Galvanized",H3986="No",J3986="Galvanized")),
(AND(G3986="Non-lead - Other",H3986="No",J3986="Galvanized")))),"Non-lead",
IF((OR((AND(G3986="Unknown - Likely Lead",J3986="Unknown - Likely Lead")),
(AND(G3986="Unknown - Likely Lead",J3986="Unknown - Unlikely Lead")),
(AND(G3986="Unknown - Likely Lead",J3986="Unknown - Material Unknown")),
(AND(G3986="Unknown - Unlikely Lead",J3986="Unknown - Likely Lead")),
(AND(G3986="Unknown - Unlikely Lead",J3986="Unknown - Unlikely Lead")),
(AND(G3986="Unknown - Unlikely Lead",J3986="Unknown - Material Unknown")),
(AND(G3986="Unknown - Material Unknown",J3986="Unknown - Likely Lead")),
(AND(G3986="Unknown - Material Unknown",J3986="Unknown - Unlikely Lead")),
(AND(G3986="Unknown - Material Unknown",J3986="Unknown - Material Unknown")))),"Unknown",
IF((OR((AND(G3986="Unknown - Likely Lead",J3986="Non-lead - Copper")),
(AND(G3986="Unknown - Likely Lead",J3986="Non-lead - Plastic")),
(AND(G3986="Unknown - Likely Lead",J3986="Non-lead")),
(AND(G3986="Unknown - Likely Lead",J3986="Non-lead - Other")),
(AND(G3986="Unknown - Unlikely Lead",J3986="Non-lead - Copper")),
(AND(G3986="Unknown - Unlikely Lead",J3986="Non-lead - Plastic")),
(AND(G3986="Unknown - Unlikely Lead",J3986="Non-lead")),
(AND(G3986="Unknown - Unlikely Lead",J3986="Non-lead - Other")),
(AND(G3986="Unknown - Material Unknown",J3986="Non-lead - Copper")),
(AND(G3986="Unknown - Material Unknown",J3986="Non-lead - Plastic")),
(AND(G3986="Unknown - Material Unknown",J3986="Non-lead")),
(AND(G3986="Unknown - Material Unknown",J3986="Non-lead - Other")))),"Unknown",
IF((OR((AND(G3986="Non-lead - Copper",J3986="Unknown - Likely Lead")),
(AND(G3986="Non-lead - Copper",J3986="Unknown - Unlikely Lead")),
(AND(G3986="Non-lead - Copper",J3986="Unknown - Material Unknown")),
(AND(G3986="Non-lead - Plastic",J3986="Unknown - Likely Lead")),
(AND(G3986="Non-lead - Plastic",J3986="Unknown - Unlikely Lead")),
(AND(G3986="Non-lead - Plastic",J3986="Unknown - Material Unknown")),
(AND(G3986="Non-lead",J3986="Unknown - Likely Lead")),
(AND(G3986="Non-lead",J3986="Unknown - Unlikely Lead")),
(AND(G3986="Non-lead",J3986="Unknown - Material Unknown")),
(AND(G3986="Non-lead - Other",J3986="Unknown - Likely Lead")),
(AND(G3986="Non-Lead - Other",J3986="Unknown - Unlikely Lead")),
(AND(G3986="Non-Lead - Other",J3986="Unknown - Material Unknown")))),"Unknown",
IF((OR((AND(G3986="Galvanized",J3986="Unknown - Likely Lead")),
(AND(G3986="Galvanized",J3986="Unknown - Unlikely Lead")),
(AND(G3986="Galvanized",J3986="Unknown - Material Unknown")))),"Unknown",
IF((OR((AND(G3986="Galvanized",J3986="")))),"Galvanized Requiring Replacement",
IF((OR((AND(G3986="Non-lead - Copper",J3986="")),
(AND(G3986="Non-lead - Plastic",J3986="")),
(AND(G3986="Non-lead",J3986="")),
(AND(G3986="Non-lead - Other",J3986="")))),"Non-lead",
IF((OR((AND(G3986="Unknown - Likely Lead",J3986="")),
(AND(G3986="Unknown - Unlikely Lead",J3986="")),
(AND(G3986="Unknown - Material Unknown",J3986="")))),"Unknown",
""))))))))))))))))</f>
        <v>Non-Lead</v>
      </c>
      <c r="N3986" s="44" t="s">
        <v>39</v>
      </c>
    </row>
    <row r="3987" spans="1:14" ht="30" x14ac:dyDescent="0.25">
      <c r="A3987" s="34" t="s">
        <v>9320</v>
      </c>
      <c r="B3987" s="35" t="s">
        <v>9321</v>
      </c>
      <c r="C3987" s="36" t="s">
        <v>8737</v>
      </c>
      <c r="D3987" s="36" t="s">
        <v>32</v>
      </c>
      <c r="E3987" s="36" t="s">
        <v>644</v>
      </c>
      <c r="F3987" s="37" t="s">
        <v>9322</v>
      </c>
      <c r="G3987" s="38" t="s">
        <v>35</v>
      </c>
      <c r="H3987" s="39" t="s">
        <v>39</v>
      </c>
      <c r="I3987" s="40" t="s">
        <v>37</v>
      </c>
      <c r="J3987" s="42" t="s">
        <v>38</v>
      </c>
      <c r="K3987" s="39" t="s">
        <v>37</v>
      </c>
      <c r="L3987" s="35"/>
      <c r="M3987" s="43" t="str">
        <f>IF((OR(G3987="Lead")),"Lead",
IF((OR(J3987="Lead")),"Lead",
IF((OR(G3987="Lead-lined galvanized")),"Lead",
IF((OR(J3987="Lead-lined galvanized")),"Lead",
IF((OR((AND(G3987="Unknown - Likely Lead",J3987="Galvanized")),
(AND(G3987="Unknown - Unlikely Lead",J3987="Galvanized")),
(AND(G3987="Unknown - Material Unknown",J3987="Galvanized")))),"Galvanized Requiring Replacement",
IF((OR((AND(G3987="Non-lead - Copper",H3987="Yes",J3987="Galvanized")),
(AND(G3987="Non-lead - Copper",H3987="Don't know",J3987="Galvanized")),
(AND(G3987="Non-lead - Copper",H3987="",J3987="Galvanized")),
(AND(G3987="Non-lead - Plastic",H3987="Yes",J3987="Galvanized")),
(AND(G3987="Non-lead - Plastic",H3987="Don't know",J3987="Galvanized")),
(AND(G3987="Non-lead - Plastic",H3987="",J3987="Galvanized")),
(AND(G3987="Non-lead",H3987="Yes",J3987="Galvanized")),
(AND(G3987="Non-lead",H3987="Don't know",J3987="Galvanized")),
(AND(G3987="Non-lead",H3987="",J3987="Galvanized")),
(AND(G3987="Non-lead - Other",H3987="Yes",J3987="Galvanized")),
(AND(G3987="Non-Lead - Other",H3987="Don't know",J3987="Galvanized")),
(AND(G3987="Galvanized",H3987="Yes",J3987="Galvanized")),
(AND(G3987="Galvanized",H3987="Don't know",J3987="Galvanized")),
(AND(G3987="Galvanized",H3987="",J3987="Galvanized")),
(AND(G3987="Non-Lead - Other",H3987="",J3987="Galvanized")))),"Galvanized Requiring Replacement",
IF((OR((AND(G3987="Non-lead - Copper",J3987="Non-lead - Copper")),
(AND(G3987="Non-lead - Copper",J3987="Non-lead - Plastic")),
(AND(G3987="Non-lead - Copper",J3987="Non-lead - Other")),
(AND(G3987="Non-lead - Copper",J3987="Non-lead")),
(AND(G3987="Non-lead - Plastic",J3987="Non-lead - Copper")),
(AND(G3987="Non-lead - Plastic",J3987="Non-lead - Plastic")),
(AND(G3987="Non-lead - Plastic",J3987="Non-lead - Other")),
(AND(G3987="Non-lead - Plastic",J3987="Non-lead")),
(AND(G3987="Non-lead",J3987="Non-lead - Copper")),
(AND(G3987="Non-lead",J3987="Non-lead - Plastic")),
(AND(G3987="Non-lead",J3987="Non-lead - Other")),
(AND(G3987="Non-lead",J3987="Non-lead")),
(AND(G3987="Non-lead - Other",J3987="Non-lead - Copper")),
(AND(G3987="Non-Lead - Other",J3987="Non-lead - Plastic")),
(AND(G3987="Non-Lead - Other",J3987="Non-lead")),
(AND(G3987="Non-Lead - Other",J3987="Non-lead - Other")))),"Non-Lead",
IF((OR((AND(G3987="Galvanized",J3987="Non-lead")),
(AND(G3987="Galvanized",J3987="Non-lead - Copper")),
(AND(G3987="Galvanized",J3987="Non-lead - Plastic")),
(AND(G3987="Galvanized",J3987="Non-lead")),
(AND(G3987="Galvanized",J3987="Non-lead - Other")))),"Non-Lead",
IF((OR((AND(G3987="Non-lead - Copper",H3987="No",J3987="Galvanized")),
(AND(G3987="Non-lead - Plastic",H3987="No",J3987="Galvanized")),
(AND(G3987="Non-lead",H3987="No",J3987="Galvanized")),
(AND(G3987="Galvanized",H3987="No",J3987="Galvanized")),
(AND(G3987="Non-lead - Other",H3987="No",J3987="Galvanized")))),"Non-lead",
IF((OR((AND(G3987="Unknown - Likely Lead",J3987="Unknown - Likely Lead")),
(AND(G3987="Unknown - Likely Lead",J3987="Unknown - Unlikely Lead")),
(AND(G3987="Unknown - Likely Lead",J3987="Unknown - Material Unknown")),
(AND(G3987="Unknown - Unlikely Lead",J3987="Unknown - Likely Lead")),
(AND(G3987="Unknown - Unlikely Lead",J3987="Unknown - Unlikely Lead")),
(AND(G3987="Unknown - Unlikely Lead",J3987="Unknown - Material Unknown")),
(AND(G3987="Unknown - Material Unknown",J3987="Unknown - Likely Lead")),
(AND(G3987="Unknown - Material Unknown",J3987="Unknown - Unlikely Lead")),
(AND(G3987="Unknown - Material Unknown",J3987="Unknown - Material Unknown")))),"Unknown",
IF((OR((AND(G3987="Unknown - Likely Lead",J3987="Non-lead - Copper")),
(AND(G3987="Unknown - Likely Lead",J3987="Non-lead - Plastic")),
(AND(G3987="Unknown - Likely Lead",J3987="Non-lead")),
(AND(G3987="Unknown - Likely Lead",J3987="Non-lead - Other")),
(AND(G3987="Unknown - Unlikely Lead",J3987="Non-lead - Copper")),
(AND(G3987="Unknown - Unlikely Lead",J3987="Non-lead - Plastic")),
(AND(G3987="Unknown - Unlikely Lead",J3987="Non-lead")),
(AND(G3987="Unknown - Unlikely Lead",J3987="Non-lead - Other")),
(AND(G3987="Unknown - Material Unknown",J3987="Non-lead - Copper")),
(AND(G3987="Unknown - Material Unknown",J3987="Non-lead - Plastic")),
(AND(G3987="Unknown - Material Unknown",J3987="Non-lead")),
(AND(G3987="Unknown - Material Unknown",J3987="Non-lead - Other")))),"Unknown",
IF((OR((AND(G3987="Non-lead - Copper",J3987="Unknown - Likely Lead")),
(AND(G3987="Non-lead - Copper",J3987="Unknown - Unlikely Lead")),
(AND(G3987="Non-lead - Copper",J3987="Unknown - Material Unknown")),
(AND(G3987="Non-lead - Plastic",J3987="Unknown - Likely Lead")),
(AND(G3987="Non-lead - Plastic",J3987="Unknown - Unlikely Lead")),
(AND(G3987="Non-lead - Plastic",J3987="Unknown - Material Unknown")),
(AND(G3987="Non-lead",J3987="Unknown - Likely Lead")),
(AND(G3987="Non-lead",J3987="Unknown - Unlikely Lead")),
(AND(G3987="Non-lead",J3987="Unknown - Material Unknown")),
(AND(G3987="Non-lead - Other",J3987="Unknown - Likely Lead")),
(AND(G3987="Non-Lead - Other",J3987="Unknown - Unlikely Lead")),
(AND(G3987="Non-Lead - Other",J3987="Unknown - Material Unknown")))),"Unknown",
IF((OR((AND(G3987="Galvanized",J3987="Unknown - Likely Lead")),
(AND(G3987="Galvanized",J3987="Unknown - Unlikely Lead")),
(AND(G3987="Galvanized",J3987="Unknown - Material Unknown")))),"Unknown",
IF((OR((AND(G3987="Galvanized",J3987="")))),"Galvanized Requiring Replacement",
IF((OR((AND(G3987="Non-lead - Copper",J3987="")),
(AND(G3987="Non-lead - Plastic",J3987="")),
(AND(G3987="Non-lead",J3987="")),
(AND(G3987="Non-lead - Other",J3987="")))),"Non-lead",
IF((OR((AND(G3987="Unknown - Likely Lead",J3987="")),
(AND(G3987="Unknown - Unlikely Lead",J3987="")),
(AND(G3987="Unknown - Material Unknown",J3987="")))),"Unknown",
""))))))))))))))))</f>
        <v>Non-Lead</v>
      </c>
      <c r="N3987" s="44" t="s">
        <v>39</v>
      </c>
    </row>
    <row r="3988" spans="1:14" ht="30" x14ac:dyDescent="0.25">
      <c r="A3988" s="34" t="s">
        <v>9323</v>
      </c>
      <c r="B3988" s="35" t="s">
        <v>9324</v>
      </c>
      <c r="C3988" s="36" t="s">
        <v>8737</v>
      </c>
      <c r="D3988" s="36" t="s">
        <v>32</v>
      </c>
      <c r="E3988" s="36" t="s">
        <v>644</v>
      </c>
      <c r="F3988" s="37" t="s">
        <v>9325</v>
      </c>
      <c r="G3988" s="38" t="s">
        <v>35</v>
      </c>
      <c r="H3988" s="39" t="s">
        <v>39</v>
      </c>
      <c r="I3988" s="40" t="s">
        <v>37</v>
      </c>
      <c r="J3988" s="42" t="s">
        <v>38</v>
      </c>
      <c r="K3988" s="39" t="s">
        <v>37</v>
      </c>
      <c r="L3988" s="35"/>
      <c r="M3988" s="43" t="str">
        <f>IF((OR(G3988="Lead")),"Lead",
IF((OR(J3988="Lead")),"Lead",
IF((OR(G3988="Lead-lined galvanized")),"Lead",
IF((OR(J3988="Lead-lined galvanized")),"Lead",
IF((OR((AND(G3988="Unknown - Likely Lead",J3988="Galvanized")),
(AND(G3988="Unknown - Unlikely Lead",J3988="Galvanized")),
(AND(G3988="Unknown - Material Unknown",J3988="Galvanized")))),"Galvanized Requiring Replacement",
IF((OR((AND(G3988="Non-lead - Copper",H3988="Yes",J3988="Galvanized")),
(AND(G3988="Non-lead - Copper",H3988="Don't know",J3988="Galvanized")),
(AND(G3988="Non-lead - Copper",H3988="",J3988="Galvanized")),
(AND(G3988="Non-lead - Plastic",H3988="Yes",J3988="Galvanized")),
(AND(G3988="Non-lead - Plastic",H3988="Don't know",J3988="Galvanized")),
(AND(G3988="Non-lead - Plastic",H3988="",J3988="Galvanized")),
(AND(G3988="Non-lead",H3988="Yes",J3988="Galvanized")),
(AND(G3988="Non-lead",H3988="Don't know",J3988="Galvanized")),
(AND(G3988="Non-lead",H3988="",J3988="Galvanized")),
(AND(G3988="Non-lead - Other",H3988="Yes",J3988="Galvanized")),
(AND(G3988="Non-Lead - Other",H3988="Don't know",J3988="Galvanized")),
(AND(G3988="Galvanized",H3988="Yes",J3988="Galvanized")),
(AND(G3988="Galvanized",H3988="Don't know",J3988="Galvanized")),
(AND(G3988="Galvanized",H3988="",J3988="Galvanized")),
(AND(G3988="Non-Lead - Other",H3988="",J3988="Galvanized")))),"Galvanized Requiring Replacement",
IF((OR((AND(G3988="Non-lead - Copper",J3988="Non-lead - Copper")),
(AND(G3988="Non-lead - Copper",J3988="Non-lead - Plastic")),
(AND(G3988="Non-lead - Copper",J3988="Non-lead - Other")),
(AND(G3988="Non-lead - Copper",J3988="Non-lead")),
(AND(G3988="Non-lead - Plastic",J3988="Non-lead - Copper")),
(AND(G3988="Non-lead - Plastic",J3988="Non-lead - Plastic")),
(AND(G3988="Non-lead - Plastic",J3988="Non-lead - Other")),
(AND(G3988="Non-lead - Plastic",J3988="Non-lead")),
(AND(G3988="Non-lead",J3988="Non-lead - Copper")),
(AND(G3988="Non-lead",J3988="Non-lead - Plastic")),
(AND(G3988="Non-lead",J3988="Non-lead - Other")),
(AND(G3988="Non-lead",J3988="Non-lead")),
(AND(G3988="Non-lead - Other",J3988="Non-lead - Copper")),
(AND(G3988="Non-Lead - Other",J3988="Non-lead - Plastic")),
(AND(G3988="Non-Lead - Other",J3988="Non-lead")),
(AND(G3988="Non-Lead - Other",J3988="Non-lead - Other")))),"Non-Lead",
IF((OR((AND(G3988="Galvanized",J3988="Non-lead")),
(AND(G3988="Galvanized",J3988="Non-lead - Copper")),
(AND(G3988="Galvanized",J3988="Non-lead - Plastic")),
(AND(G3988="Galvanized",J3988="Non-lead")),
(AND(G3988="Galvanized",J3988="Non-lead - Other")))),"Non-Lead",
IF((OR((AND(G3988="Non-lead - Copper",H3988="No",J3988="Galvanized")),
(AND(G3988="Non-lead - Plastic",H3988="No",J3988="Galvanized")),
(AND(G3988="Non-lead",H3988="No",J3988="Galvanized")),
(AND(G3988="Galvanized",H3988="No",J3988="Galvanized")),
(AND(G3988="Non-lead - Other",H3988="No",J3988="Galvanized")))),"Non-lead",
IF((OR((AND(G3988="Unknown - Likely Lead",J3988="Unknown - Likely Lead")),
(AND(G3988="Unknown - Likely Lead",J3988="Unknown - Unlikely Lead")),
(AND(G3988="Unknown - Likely Lead",J3988="Unknown - Material Unknown")),
(AND(G3988="Unknown - Unlikely Lead",J3988="Unknown - Likely Lead")),
(AND(G3988="Unknown - Unlikely Lead",J3988="Unknown - Unlikely Lead")),
(AND(G3988="Unknown - Unlikely Lead",J3988="Unknown - Material Unknown")),
(AND(G3988="Unknown - Material Unknown",J3988="Unknown - Likely Lead")),
(AND(G3988="Unknown - Material Unknown",J3988="Unknown - Unlikely Lead")),
(AND(G3988="Unknown - Material Unknown",J3988="Unknown - Material Unknown")))),"Unknown",
IF((OR((AND(G3988="Unknown - Likely Lead",J3988="Non-lead - Copper")),
(AND(G3988="Unknown - Likely Lead",J3988="Non-lead - Plastic")),
(AND(G3988="Unknown - Likely Lead",J3988="Non-lead")),
(AND(G3988="Unknown - Likely Lead",J3988="Non-lead - Other")),
(AND(G3988="Unknown - Unlikely Lead",J3988="Non-lead - Copper")),
(AND(G3988="Unknown - Unlikely Lead",J3988="Non-lead - Plastic")),
(AND(G3988="Unknown - Unlikely Lead",J3988="Non-lead")),
(AND(G3988="Unknown - Unlikely Lead",J3988="Non-lead - Other")),
(AND(G3988="Unknown - Material Unknown",J3988="Non-lead - Copper")),
(AND(G3988="Unknown - Material Unknown",J3988="Non-lead - Plastic")),
(AND(G3988="Unknown - Material Unknown",J3988="Non-lead")),
(AND(G3988="Unknown - Material Unknown",J3988="Non-lead - Other")))),"Unknown",
IF((OR((AND(G3988="Non-lead - Copper",J3988="Unknown - Likely Lead")),
(AND(G3988="Non-lead - Copper",J3988="Unknown - Unlikely Lead")),
(AND(G3988="Non-lead - Copper",J3988="Unknown - Material Unknown")),
(AND(G3988="Non-lead - Plastic",J3988="Unknown - Likely Lead")),
(AND(G3988="Non-lead - Plastic",J3988="Unknown - Unlikely Lead")),
(AND(G3988="Non-lead - Plastic",J3988="Unknown - Material Unknown")),
(AND(G3988="Non-lead",J3988="Unknown - Likely Lead")),
(AND(G3988="Non-lead",J3988="Unknown - Unlikely Lead")),
(AND(G3988="Non-lead",J3988="Unknown - Material Unknown")),
(AND(G3988="Non-lead - Other",J3988="Unknown - Likely Lead")),
(AND(G3988="Non-Lead - Other",J3988="Unknown - Unlikely Lead")),
(AND(G3988="Non-Lead - Other",J3988="Unknown - Material Unknown")))),"Unknown",
IF((OR((AND(G3988="Galvanized",J3988="Unknown - Likely Lead")),
(AND(G3988="Galvanized",J3988="Unknown - Unlikely Lead")),
(AND(G3988="Galvanized",J3988="Unknown - Material Unknown")))),"Unknown",
IF((OR((AND(G3988="Galvanized",J3988="")))),"Galvanized Requiring Replacement",
IF((OR((AND(G3988="Non-lead - Copper",J3988="")),
(AND(G3988="Non-lead - Plastic",J3988="")),
(AND(G3988="Non-lead",J3988="")),
(AND(G3988="Non-lead - Other",J3988="")))),"Non-lead",
IF((OR((AND(G3988="Unknown - Likely Lead",J3988="")),
(AND(G3988="Unknown - Unlikely Lead",J3988="")),
(AND(G3988="Unknown - Material Unknown",J3988="")))),"Unknown",
""))))))))))))))))</f>
        <v>Non-Lead</v>
      </c>
      <c r="N3988" s="44" t="s">
        <v>39</v>
      </c>
    </row>
    <row r="3989" spans="1:14" ht="30" x14ac:dyDescent="0.25">
      <c r="A3989" s="34" t="s">
        <v>9326</v>
      </c>
      <c r="B3989" s="35" t="s">
        <v>1732</v>
      </c>
      <c r="C3989" s="36" t="s">
        <v>8737</v>
      </c>
      <c r="D3989" s="36" t="s">
        <v>32</v>
      </c>
      <c r="E3989" s="36" t="s">
        <v>644</v>
      </c>
      <c r="F3989" s="37" t="s">
        <v>9327</v>
      </c>
      <c r="G3989" s="38" t="s">
        <v>35</v>
      </c>
      <c r="H3989" s="39" t="s">
        <v>39</v>
      </c>
      <c r="I3989" s="40" t="s">
        <v>37</v>
      </c>
      <c r="J3989" s="42" t="s">
        <v>38</v>
      </c>
      <c r="K3989" s="39" t="s">
        <v>37</v>
      </c>
      <c r="L3989" s="35"/>
      <c r="M3989" s="43" t="str">
        <f>IF((OR(G3989="Lead")),"Lead",
IF((OR(J3989="Lead")),"Lead",
IF((OR(G3989="Lead-lined galvanized")),"Lead",
IF((OR(J3989="Lead-lined galvanized")),"Lead",
IF((OR((AND(G3989="Unknown - Likely Lead",J3989="Galvanized")),
(AND(G3989="Unknown - Unlikely Lead",J3989="Galvanized")),
(AND(G3989="Unknown - Material Unknown",J3989="Galvanized")))),"Galvanized Requiring Replacement",
IF((OR((AND(G3989="Non-lead - Copper",H3989="Yes",J3989="Galvanized")),
(AND(G3989="Non-lead - Copper",H3989="Don't know",J3989="Galvanized")),
(AND(G3989="Non-lead - Copper",H3989="",J3989="Galvanized")),
(AND(G3989="Non-lead - Plastic",H3989="Yes",J3989="Galvanized")),
(AND(G3989="Non-lead - Plastic",H3989="Don't know",J3989="Galvanized")),
(AND(G3989="Non-lead - Plastic",H3989="",J3989="Galvanized")),
(AND(G3989="Non-lead",H3989="Yes",J3989="Galvanized")),
(AND(G3989="Non-lead",H3989="Don't know",J3989="Galvanized")),
(AND(G3989="Non-lead",H3989="",J3989="Galvanized")),
(AND(G3989="Non-lead - Other",H3989="Yes",J3989="Galvanized")),
(AND(G3989="Non-Lead - Other",H3989="Don't know",J3989="Galvanized")),
(AND(G3989="Galvanized",H3989="Yes",J3989="Galvanized")),
(AND(G3989="Galvanized",H3989="Don't know",J3989="Galvanized")),
(AND(G3989="Galvanized",H3989="",J3989="Galvanized")),
(AND(G3989="Non-Lead - Other",H3989="",J3989="Galvanized")))),"Galvanized Requiring Replacement",
IF((OR((AND(G3989="Non-lead - Copper",J3989="Non-lead - Copper")),
(AND(G3989="Non-lead - Copper",J3989="Non-lead - Plastic")),
(AND(G3989="Non-lead - Copper",J3989="Non-lead - Other")),
(AND(G3989="Non-lead - Copper",J3989="Non-lead")),
(AND(G3989="Non-lead - Plastic",J3989="Non-lead - Copper")),
(AND(G3989="Non-lead - Plastic",J3989="Non-lead - Plastic")),
(AND(G3989="Non-lead - Plastic",J3989="Non-lead - Other")),
(AND(G3989="Non-lead - Plastic",J3989="Non-lead")),
(AND(G3989="Non-lead",J3989="Non-lead - Copper")),
(AND(G3989="Non-lead",J3989="Non-lead - Plastic")),
(AND(G3989="Non-lead",J3989="Non-lead - Other")),
(AND(G3989="Non-lead",J3989="Non-lead")),
(AND(G3989="Non-lead - Other",J3989="Non-lead - Copper")),
(AND(G3989="Non-Lead - Other",J3989="Non-lead - Plastic")),
(AND(G3989="Non-Lead - Other",J3989="Non-lead")),
(AND(G3989="Non-Lead - Other",J3989="Non-lead - Other")))),"Non-Lead",
IF((OR((AND(G3989="Galvanized",J3989="Non-lead")),
(AND(G3989="Galvanized",J3989="Non-lead - Copper")),
(AND(G3989="Galvanized",J3989="Non-lead - Plastic")),
(AND(G3989="Galvanized",J3989="Non-lead")),
(AND(G3989="Galvanized",J3989="Non-lead - Other")))),"Non-Lead",
IF((OR((AND(G3989="Non-lead - Copper",H3989="No",J3989="Galvanized")),
(AND(G3989="Non-lead - Plastic",H3989="No",J3989="Galvanized")),
(AND(G3989="Non-lead",H3989="No",J3989="Galvanized")),
(AND(G3989="Galvanized",H3989="No",J3989="Galvanized")),
(AND(G3989="Non-lead - Other",H3989="No",J3989="Galvanized")))),"Non-lead",
IF((OR((AND(G3989="Unknown - Likely Lead",J3989="Unknown - Likely Lead")),
(AND(G3989="Unknown - Likely Lead",J3989="Unknown - Unlikely Lead")),
(AND(G3989="Unknown - Likely Lead",J3989="Unknown - Material Unknown")),
(AND(G3989="Unknown - Unlikely Lead",J3989="Unknown - Likely Lead")),
(AND(G3989="Unknown - Unlikely Lead",J3989="Unknown - Unlikely Lead")),
(AND(G3989="Unknown - Unlikely Lead",J3989="Unknown - Material Unknown")),
(AND(G3989="Unknown - Material Unknown",J3989="Unknown - Likely Lead")),
(AND(G3989="Unknown - Material Unknown",J3989="Unknown - Unlikely Lead")),
(AND(G3989="Unknown - Material Unknown",J3989="Unknown - Material Unknown")))),"Unknown",
IF((OR((AND(G3989="Unknown - Likely Lead",J3989="Non-lead - Copper")),
(AND(G3989="Unknown - Likely Lead",J3989="Non-lead - Plastic")),
(AND(G3989="Unknown - Likely Lead",J3989="Non-lead")),
(AND(G3989="Unknown - Likely Lead",J3989="Non-lead - Other")),
(AND(G3989="Unknown - Unlikely Lead",J3989="Non-lead - Copper")),
(AND(G3989="Unknown - Unlikely Lead",J3989="Non-lead - Plastic")),
(AND(G3989="Unknown - Unlikely Lead",J3989="Non-lead")),
(AND(G3989="Unknown - Unlikely Lead",J3989="Non-lead - Other")),
(AND(G3989="Unknown - Material Unknown",J3989="Non-lead - Copper")),
(AND(G3989="Unknown - Material Unknown",J3989="Non-lead - Plastic")),
(AND(G3989="Unknown - Material Unknown",J3989="Non-lead")),
(AND(G3989="Unknown - Material Unknown",J3989="Non-lead - Other")))),"Unknown",
IF((OR((AND(G3989="Non-lead - Copper",J3989="Unknown - Likely Lead")),
(AND(G3989="Non-lead - Copper",J3989="Unknown - Unlikely Lead")),
(AND(G3989="Non-lead - Copper",J3989="Unknown - Material Unknown")),
(AND(G3989="Non-lead - Plastic",J3989="Unknown - Likely Lead")),
(AND(G3989="Non-lead - Plastic",J3989="Unknown - Unlikely Lead")),
(AND(G3989="Non-lead - Plastic",J3989="Unknown - Material Unknown")),
(AND(G3989="Non-lead",J3989="Unknown - Likely Lead")),
(AND(G3989="Non-lead",J3989="Unknown - Unlikely Lead")),
(AND(G3989="Non-lead",J3989="Unknown - Material Unknown")),
(AND(G3989="Non-lead - Other",J3989="Unknown - Likely Lead")),
(AND(G3989="Non-Lead - Other",J3989="Unknown - Unlikely Lead")),
(AND(G3989="Non-Lead - Other",J3989="Unknown - Material Unknown")))),"Unknown",
IF((OR((AND(G3989="Galvanized",J3989="Unknown - Likely Lead")),
(AND(G3989="Galvanized",J3989="Unknown - Unlikely Lead")),
(AND(G3989="Galvanized",J3989="Unknown - Material Unknown")))),"Unknown",
IF((OR((AND(G3989="Galvanized",J3989="")))),"Galvanized Requiring Replacement",
IF((OR((AND(G3989="Non-lead - Copper",J3989="")),
(AND(G3989="Non-lead - Plastic",J3989="")),
(AND(G3989="Non-lead",J3989="")),
(AND(G3989="Non-lead - Other",J3989="")))),"Non-lead",
IF((OR((AND(G3989="Unknown - Likely Lead",J3989="")),
(AND(G3989="Unknown - Unlikely Lead",J3989="")),
(AND(G3989="Unknown - Material Unknown",J3989="")))),"Unknown",
""))))))))))))))))</f>
        <v>Non-Lead</v>
      </c>
      <c r="N3989" s="44" t="s">
        <v>39</v>
      </c>
    </row>
    <row r="3990" spans="1:14" x14ac:dyDescent="0.25">
      <c r="A3990" s="34" t="s">
        <v>9328</v>
      </c>
      <c r="B3990" s="35" t="s">
        <v>5580</v>
      </c>
      <c r="C3990" s="36" t="s">
        <v>8922</v>
      </c>
      <c r="D3990" s="36" t="s">
        <v>32</v>
      </c>
      <c r="E3990" s="36" t="s">
        <v>644</v>
      </c>
      <c r="F3990" s="37" t="s">
        <v>9329</v>
      </c>
      <c r="G3990" s="38" t="s">
        <v>35</v>
      </c>
      <c r="H3990" s="39" t="s">
        <v>39</v>
      </c>
      <c r="I3990" s="40" t="s">
        <v>48</v>
      </c>
      <c r="J3990" s="42" t="s">
        <v>47</v>
      </c>
      <c r="K3990" s="39" t="s">
        <v>48</v>
      </c>
      <c r="L3990" s="35"/>
      <c r="M3990" s="43" t="str">
        <f>IF((OR(G3990="Lead")),"Lead",
IF((OR(J3990="Lead")),"Lead",
IF((OR(G3990="Lead-lined galvanized")),"Lead",
IF((OR(J3990="Lead-lined galvanized")),"Lead",
IF((OR((AND(G3990="Unknown - Likely Lead",J3990="Galvanized")),
(AND(G3990="Unknown - Unlikely Lead",J3990="Galvanized")),
(AND(G3990="Unknown - Material Unknown",J3990="Galvanized")))),"Galvanized Requiring Replacement",
IF((OR((AND(G3990="Non-lead - Copper",H3990="Yes",J3990="Galvanized")),
(AND(G3990="Non-lead - Copper",H3990="Don't know",J3990="Galvanized")),
(AND(G3990="Non-lead - Copper",H3990="",J3990="Galvanized")),
(AND(G3990="Non-lead - Plastic",H3990="Yes",J3990="Galvanized")),
(AND(G3990="Non-lead - Plastic",H3990="Don't know",J3990="Galvanized")),
(AND(G3990="Non-lead - Plastic",H3990="",J3990="Galvanized")),
(AND(G3990="Non-lead",H3990="Yes",J3990="Galvanized")),
(AND(G3990="Non-lead",H3990="Don't know",J3990="Galvanized")),
(AND(G3990="Non-lead",H3990="",J3990="Galvanized")),
(AND(G3990="Non-lead - Other",H3990="Yes",J3990="Galvanized")),
(AND(G3990="Non-Lead - Other",H3990="Don't know",J3990="Galvanized")),
(AND(G3990="Galvanized",H3990="Yes",J3990="Galvanized")),
(AND(G3990="Galvanized",H3990="Don't know",J3990="Galvanized")),
(AND(G3990="Galvanized",H3990="",J3990="Galvanized")),
(AND(G3990="Non-Lead - Other",H3990="",J3990="Galvanized")))),"Galvanized Requiring Replacement",
IF((OR((AND(G3990="Non-lead - Copper",J3990="Non-lead - Copper")),
(AND(G3990="Non-lead - Copper",J3990="Non-lead - Plastic")),
(AND(G3990="Non-lead - Copper",J3990="Non-lead - Other")),
(AND(G3990="Non-lead - Copper",J3990="Non-lead")),
(AND(G3990="Non-lead - Plastic",J3990="Non-lead - Copper")),
(AND(G3990="Non-lead - Plastic",J3990="Non-lead - Plastic")),
(AND(G3990="Non-lead - Plastic",J3990="Non-lead - Other")),
(AND(G3990="Non-lead - Plastic",J3990="Non-lead")),
(AND(G3990="Non-lead",J3990="Non-lead - Copper")),
(AND(G3990="Non-lead",J3990="Non-lead - Plastic")),
(AND(G3990="Non-lead",J3990="Non-lead - Other")),
(AND(G3990="Non-lead",J3990="Non-lead")),
(AND(G3990="Non-lead - Other",J3990="Non-lead - Copper")),
(AND(G3990="Non-Lead - Other",J3990="Non-lead - Plastic")),
(AND(G3990="Non-Lead - Other",J3990="Non-lead")),
(AND(G3990="Non-Lead - Other",J3990="Non-lead - Other")))),"Non-Lead",
IF((OR((AND(G3990="Galvanized",J3990="Non-lead")),
(AND(G3990="Galvanized",J3990="Non-lead - Copper")),
(AND(G3990="Galvanized",J3990="Non-lead - Plastic")),
(AND(G3990="Galvanized",J3990="Non-lead")),
(AND(G3990="Galvanized",J3990="Non-lead - Other")))),"Non-Lead",
IF((OR((AND(G3990="Non-lead - Copper",H3990="No",J3990="Galvanized")),
(AND(G3990="Non-lead - Plastic",H3990="No",J3990="Galvanized")),
(AND(G3990="Non-lead",H3990="No",J3990="Galvanized")),
(AND(G3990="Galvanized",H3990="No",J3990="Galvanized")),
(AND(G3990="Non-lead - Other",H3990="No",J3990="Galvanized")))),"Non-lead",
IF((OR((AND(G3990="Unknown - Likely Lead",J3990="Unknown - Likely Lead")),
(AND(G3990="Unknown - Likely Lead",J3990="Unknown - Unlikely Lead")),
(AND(G3990="Unknown - Likely Lead",J3990="Unknown - Material Unknown")),
(AND(G3990="Unknown - Unlikely Lead",J3990="Unknown - Likely Lead")),
(AND(G3990="Unknown - Unlikely Lead",J3990="Unknown - Unlikely Lead")),
(AND(G3990="Unknown - Unlikely Lead",J3990="Unknown - Material Unknown")),
(AND(G3990="Unknown - Material Unknown",J3990="Unknown - Likely Lead")),
(AND(G3990="Unknown - Material Unknown",J3990="Unknown - Unlikely Lead")),
(AND(G3990="Unknown - Material Unknown",J3990="Unknown - Material Unknown")))),"Unknown",
IF((OR((AND(G3990="Unknown - Likely Lead",J3990="Non-lead - Copper")),
(AND(G3990="Unknown - Likely Lead",J3990="Non-lead - Plastic")),
(AND(G3990="Unknown - Likely Lead",J3990="Non-lead")),
(AND(G3990="Unknown - Likely Lead",J3990="Non-lead - Other")),
(AND(G3990="Unknown - Unlikely Lead",J3990="Non-lead - Copper")),
(AND(G3990="Unknown - Unlikely Lead",J3990="Non-lead - Plastic")),
(AND(G3990="Unknown - Unlikely Lead",J3990="Non-lead")),
(AND(G3990="Unknown - Unlikely Lead",J3990="Non-lead - Other")),
(AND(G3990="Unknown - Material Unknown",J3990="Non-lead - Copper")),
(AND(G3990="Unknown - Material Unknown",J3990="Non-lead - Plastic")),
(AND(G3990="Unknown - Material Unknown",J3990="Non-lead")),
(AND(G3990="Unknown - Material Unknown",J3990="Non-lead - Other")))),"Unknown",
IF((OR((AND(G3990="Non-lead - Copper",J3990="Unknown - Likely Lead")),
(AND(G3990="Non-lead - Copper",J3990="Unknown - Unlikely Lead")),
(AND(G3990="Non-lead - Copper",J3990="Unknown - Material Unknown")),
(AND(G3990="Non-lead - Plastic",J3990="Unknown - Likely Lead")),
(AND(G3990="Non-lead - Plastic",J3990="Unknown - Unlikely Lead")),
(AND(G3990="Non-lead - Plastic",J3990="Unknown - Material Unknown")),
(AND(G3990="Non-lead",J3990="Unknown - Likely Lead")),
(AND(G3990="Non-lead",J3990="Unknown - Unlikely Lead")),
(AND(G3990="Non-lead",J3990="Unknown - Material Unknown")),
(AND(G3990="Non-lead - Other",J3990="Unknown - Likely Lead")),
(AND(G3990="Non-Lead - Other",J3990="Unknown - Unlikely Lead")),
(AND(G3990="Non-Lead - Other",J3990="Unknown - Material Unknown")))),"Unknown",
IF((OR((AND(G3990="Galvanized",J3990="Unknown - Likely Lead")),
(AND(G3990="Galvanized",J3990="Unknown - Unlikely Lead")),
(AND(G3990="Galvanized",J3990="Unknown - Material Unknown")))),"Unknown",
IF((OR((AND(G3990="Galvanized",J3990="")))),"Galvanized Requiring Replacement",
IF((OR((AND(G3990="Non-lead - Copper",J3990="")),
(AND(G3990="Non-lead - Plastic",J3990="")),
(AND(G3990="Non-lead",J3990="")),
(AND(G3990="Non-lead - Other",J3990="")))),"Non-lead",
IF((OR((AND(G3990="Unknown - Likely Lead",J3990="")),
(AND(G3990="Unknown - Unlikely Lead",J3990="")),
(AND(G3990="Unknown - Material Unknown",J3990="")))),"Unknown",
""))))))))))))))))</f>
        <v>Non-Lead</v>
      </c>
      <c r="N3990" s="44" t="s">
        <v>39</v>
      </c>
    </row>
    <row r="3991" spans="1:14" x14ac:dyDescent="0.25">
      <c r="A3991" s="34" t="s">
        <v>9330</v>
      </c>
      <c r="B3991" s="35" t="s">
        <v>2705</v>
      </c>
      <c r="C3991" s="36" t="s">
        <v>6900</v>
      </c>
      <c r="D3991" s="36" t="s">
        <v>32</v>
      </c>
      <c r="E3991" s="36" t="s">
        <v>644</v>
      </c>
      <c r="F3991" s="37" t="s">
        <v>9331</v>
      </c>
      <c r="G3991" s="38" t="s">
        <v>35</v>
      </c>
      <c r="H3991" s="39" t="s">
        <v>39</v>
      </c>
      <c r="I3991" s="40" t="s">
        <v>48</v>
      </c>
      <c r="J3991" s="42" t="s">
        <v>47</v>
      </c>
      <c r="K3991" s="39" t="s">
        <v>48</v>
      </c>
      <c r="L3991" s="35"/>
      <c r="M3991" s="43" t="str">
        <f>IF((OR(G3991="Lead")),"Lead",
IF((OR(J3991="Lead")),"Lead",
IF((OR(G3991="Lead-lined galvanized")),"Lead",
IF((OR(J3991="Lead-lined galvanized")),"Lead",
IF((OR((AND(G3991="Unknown - Likely Lead",J3991="Galvanized")),
(AND(G3991="Unknown - Unlikely Lead",J3991="Galvanized")),
(AND(G3991="Unknown - Material Unknown",J3991="Galvanized")))),"Galvanized Requiring Replacement",
IF((OR((AND(G3991="Non-lead - Copper",H3991="Yes",J3991="Galvanized")),
(AND(G3991="Non-lead - Copper",H3991="Don't know",J3991="Galvanized")),
(AND(G3991="Non-lead - Copper",H3991="",J3991="Galvanized")),
(AND(G3991="Non-lead - Plastic",H3991="Yes",J3991="Galvanized")),
(AND(G3991="Non-lead - Plastic",H3991="Don't know",J3991="Galvanized")),
(AND(G3991="Non-lead - Plastic",H3991="",J3991="Galvanized")),
(AND(G3991="Non-lead",H3991="Yes",J3991="Galvanized")),
(AND(G3991="Non-lead",H3991="Don't know",J3991="Galvanized")),
(AND(G3991="Non-lead",H3991="",J3991="Galvanized")),
(AND(G3991="Non-lead - Other",H3991="Yes",J3991="Galvanized")),
(AND(G3991="Non-Lead - Other",H3991="Don't know",J3991="Galvanized")),
(AND(G3991="Galvanized",H3991="Yes",J3991="Galvanized")),
(AND(G3991="Galvanized",H3991="Don't know",J3991="Galvanized")),
(AND(G3991="Galvanized",H3991="",J3991="Galvanized")),
(AND(G3991="Non-Lead - Other",H3991="",J3991="Galvanized")))),"Galvanized Requiring Replacement",
IF((OR((AND(G3991="Non-lead - Copper",J3991="Non-lead - Copper")),
(AND(G3991="Non-lead - Copper",J3991="Non-lead - Plastic")),
(AND(G3991="Non-lead - Copper",J3991="Non-lead - Other")),
(AND(G3991="Non-lead - Copper",J3991="Non-lead")),
(AND(G3991="Non-lead - Plastic",J3991="Non-lead - Copper")),
(AND(G3991="Non-lead - Plastic",J3991="Non-lead - Plastic")),
(AND(G3991="Non-lead - Plastic",J3991="Non-lead - Other")),
(AND(G3991="Non-lead - Plastic",J3991="Non-lead")),
(AND(G3991="Non-lead",J3991="Non-lead - Copper")),
(AND(G3991="Non-lead",J3991="Non-lead - Plastic")),
(AND(G3991="Non-lead",J3991="Non-lead - Other")),
(AND(G3991="Non-lead",J3991="Non-lead")),
(AND(G3991="Non-lead - Other",J3991="Non-lead - Copper")),
(AND(G3991="Non-Lead - Other",J3991="Non-lead - Plastic")),
(AND(G3991="Non-Lead - Other",J3991="Non-lead")),
(AND(G3991="Non-Lead - Other",J3991="Non-lead - Other")))),"Non-Lead",
IF((OR((AND(G3991="Galvanized",J3991="Non-lead")),
(AND(G3991="Galvanized",J3991="Non-lead - Copper")),
(AND(G3991="Galvanized",J3991="Non-lead - Plastic")),
(AND(G3991="Galvanized",J3991="Non-lead")),
(AND(G3991="Galvanized",J3991="Non-lead - Other")))),"Non-Lead",
IF((OR((AND(G3991="Non-lead - Copper",H3991="No",J3991="Galvanized")),
(AND(G3991="Non-lead - Plastic",H3991="No",J3991="Galvanized")),
(AND(G3991="Non-lead",H3991="No",J3991="Galvanized")),
(AND(G3991="Galvanized",H3991="No",J3991="Galvanized")),
(AND(G3991="Non-lead - Other",H3991="No",J3991="Galvanized")))),"Non-lead",
IF((OR((AND(G3991="Unknown - Likely Lead",J3991="Unknown - Likely Lead")),
(AND(G3991="Unknown - Likely Lead",J3991="Unknown - Unlikely Lead")),
(AND(G3991="Unknown - Likely Lead",J3991="Unknown - Material Unknown")),
(AND(G3991="Unknown - Unlikely Lead",J3991="Unknown - Likely Lead")),
(AND(G3991="Unknown - Unlikely Lead",J3991="Unknown - Unlikely Lead")),
(AND(G3991="Unknown - Unlikely Lead",J3991="Unknown - Material Unknown")),
(AND(G3991="Unknown - Material Unknown",J3991="Unknown - Likely Lead")),
(AND(G3991="Unknown - Material Unknown",J3991="Unknown - Unlikely Lead")),
(AND(G3991="Unknown - Material Unknown",J3991="Unknown - Material Unknown")))),"Unknown",
IF((OR((AND(G3991="Unknown - Likely Lead",J3991="Non-lead - Copper")),
(AND(G3991="Unknown - Likely Lead",J3991="Non-lead - Plastic")),
(AND(G3991="Unknown - Likely Lead",J3991="Non-lead")),
(AND(G3991="Unknown - Likely Lead",J3991="Non-lead - Other")),
(AND(G3991="Unknown - Unlikely Lead",J3991="Non-lead - Copper")),
(AND(G3991="Unknown - Unlikely Lead",J3991="Non-lead - Plastic")),
(AND(G3991="Unknown - Unlikely Lead",J3991="Non-lead")),
(AND(G3991="Unknown - Unlikely Lead",J3991="Non-lead - Other")),
(AND(G3991="Unknown - Material Unknown",J3991="Non-lead - Copper")),
(AND(G3991="Unknown - Material Unknown",J3991="Non-lead - Plastic")),
(AND(G3991="Unknown - Material Unknown",J3991="Non-lead")),
(AND(G3991="Unknown - Material Unknown",J3991="Non-lead - Other")))),"Unknown",
IF((OR((AND(G3991="Non-lead - Copper",J3991="Unknown - Likely Lead")),
(AND(G3991="Non-lead - Copper",J3991="Unknown - Unlikely Lead")),
(AND(G3991="Non-lead - Copper",J3991="Unknown - Material Unknown")),
(AND(G3991="Non-lead - Plastic",J3991="Unknown - Likely Lead")),
(AND(G3991="Non-lead - Plastic",J3991="Unknown - Unlikely Lead")),
(AND(G3991="Non-lead - Plastic",J3991="Unknown - Material Unknown")),
(AND(G3991="Non-lead",J3991="Unknown - Likely Lead")),
(AND(G3991="Non-lead",J3991="Unknown - Unlikely Lead")),
(AND(G3991="Non-lead",J3991="Unknown - Material Unknown")),
(AND(G3991="Non-lead - Other",J3991="Unknown - Likely Lead")),
(AND(G3991="Non-Lead - Other",J3991="Unknown - Unlikely Lead")),
(AND(G3991="Non-Lead - Other",J3991="Unknown - Material Unknown")))),"Unknown",
IF((OR((AND(G3991="Galvanized",J3991="Unknown - Likely Lead")),
(AND(G3991="Galvanized",J3991="Unknown - Unlikely Lead")),
(AND(G3991="Galvanized",J3991="Unknown - Material Unknown")))),"Unknown",
IF((OR((AND(G3991="Galvanized",J3991="")))),"Galvanized Requiring Replacement",
IF((OR((AND(G3991="Non-lead - Copper",J3991="")),
(AND(G3991="Non-lead - Plastic",J3991="")),
(AND(G3991="Non-lead",J3991="")),
(AND(G3991="Non-lead - Other",J3991="")))),"Non-lead",
IF((OR((AND(G3991="Unknown - Likely Lead",J3991="")),
(AND(G3991="Unknown - Unlikely Lead",J3991="")),
(AND(G3991="Unknown - Material Unknown",J3991="")))),"Unknown",
""))))))))))))))))</f>
        <v>Non-Lead</v>
      </c>
      <c r="N3991" s="44" t="s">
        <v>39</v>
      </c>
    </row>
    <row r="3992" spans="1:14" ht="30" x14ac:dyDescent="0.25">
      <c r="A3992" s="34" t="s">
        <v>9332</v>
      </c>
      <c r="B3992" s="35" t="s">
        <v>1695</v>
      </c>
      <c r="C3992" s="36" t="s">
        <v>9333</v>
      </c>
      <c r="D3992" s="36" t="s">
        <v>32</v>
      </c>
      <c r="E3992" s="36" t="s">
        <v>644</v>
      </c>
      <c r="F3992" s="37" t="s">
        <v>9334</v>
      </c>
      <c r="G3992" s="38" t="s">
        <v>35</v>
      </c>
      <c r="H3992" s="39" t="s">
        <v>39</v>
      </c>
      <c r="I3992" s="40" t="s">
        <v>37</v>
      </c>
      <c r="J3992" s="42" t="s">
        <v>38</v>
      </c>
      <c r="K3992" s="39" t="s">
        <v>37</v>
      </c>
      <c r="L3992" s="35"/>
      <c r="M3992" s="43" t="str">
        <f>IF((OR(G3992="Lead")),"Lead",
IF((OR(J3992="Lead")),"Lead",
IF((OR(G3992="Lead-lined galvanized")),"Lead",
IF((OR(J3992="Lead-lined galvanized")),"Lead",
IF((OR((AND(G3992="Unknown - Likely Lead",J3992="Galvanized")),
(AND(G3992="Unknown - Unlikely Lead",J3992="Galvanized")),
(AND(G3992="Unknown - Material Unknown",J3992="Galvanized")))),"Galvanized Requiring Replacement",
IF((OR((AND(G3992="Non-lead - Copper",H3992="Yes",J3992="Galvanized")),
(AND(G3992="Non-lead - Copper",H3992="Don't know",J3992="Galvanized")),
(AND(G3992="Non-lead - Copper",H3992="",J3992="Galvanized")),
(AND(G3992="Non-lead - Plastic",H3992="Yes",J3992="Galvanized")),
(AND(G3992="Non-lead - Plastic",H3992="Don't know",J3992="Galvanized")),
(AND(G3992="Non-lead - Plastic",H3992="",J3992="Galvanized")),
(AND(G3992="Non-lead",H3992="Yes",J3992="Galvanized")),
(AND(G3992="Non-lead",H3992="Don't know",J3992="Galvanized")),
(AND(G3992="Non-lead",H3992="",J3992="Galvanized")),
(AND(G3992="Non-lead - Other",H3992="Yes",J3992="Galvanized")),
(AND(G3992="Non-Lead - Other",H3992="Don't know",J3992="Galvanized")),
(AND(G3992="Galvanized",H3992="Yes",J3992="Galvanized")),
(AND(G3992="Galvanized",H3992="Don't know",J3992="Galvanized")),
(AND(G3992="Galvanized",H3992="",J3992="Galvanized")),
(AND(G3992="Non-Lead - Other",H3992="",J3992="Galvanized")))),"Galvanized Requiring Replacement",
IF((OR((AND(G3992="Non-lead - Copper",J3992="Non-lead - Copper")),
(AND(G3992="Non-lead - Copper",J3992="Non-lead - Plastic")),
(AND(G3992="Non-lead - Copper",J3992="Non-lead - Other")),
(AND(G3992="Non-lead - Copper",J3992="Non-lead")),
(AND(G3992="Non-lead - Plastic",J3992="Non-lead - Copper")),
(AND(G3992="Non-lead - Plastic",J3992="Non-lead - Plastic")),
(AND(G3992="Non-lead - Plastic",J3992="Non-lead - Other")),
(AND(G3992="Non-lead - Plastic",J3992="Non-lead")),
(AND(G3992="Non-lead",J3992="Non-lead - Copper")),
(AND(G3992="Non-lead",J3992="Non-lead - Plastic")),
(AND(G3992="Non-lead",J3992="Non-lead - Other")),
(AND(G3992="Non-lead",J3992="Non-lead")),
(AND(G3992="Non-lead - Other",J3992="Non-lead - Copper")),
(AND(G3992="Non-Lead - Other",J3992="Non-lead - Plastic")),
(AND(G3992="Non-Lead - Other",J3992="Non-lead")),
(AND(G3992="Non-Lead - Other",J3992="Non-lead - Other")))),"Non-Lead",
IF((OR((AND(G3992="Galvanized",J3992="Non-lead")),
(AND(G3992="Galvanized",J3992="Non-lead - Copper")),
(AND(G3992="Galvanized",J3992="Non-lead - Plastic")),
(AND(G3992="Galvanized",J3992="Non-lead")),
(AND(G3992="Galvanized",J3992="Non-lead - Other")))),"Non-Lead",
IF((OR((AND(G3992="Non-lead - Copper",H3992="No",J3992="Galvanized")),
(AND(G3992="Non-lead - Plastic",H3992="No",J3992="Galvanized")),
(AND(G3992="Non-lead",H3992="No",J3992="Galvanized")),
(AND(G3992="Galvanized",H3992="No",J3992="Galvanized")),
(AND(G3992="Non-lead - Other",H3992="No",J3992="Galvanized")))),"Non-lead",
IF((OR((AND(G3992="Unknown - Likely Lead",J3992="Unknown - Likely Lead")),
(AND(G3992="Unknown - Likely Lead",J3992="Unknown - Unlikely Lead")),
(AND(G3992="Unknown - Likely Lead",J3992="Unknown - Material Unknown")),
(AND(G3992="Unknown - Unlikely Lead",J3992="Unknown - Likely Lead")),
(AND(G3992="Unknown - Unlikely Lead",J3992="Unknown - Unlikely Lead")),
(AND(G3992="Unknown - Unlikely Lead",J3992="Unknown - Material Unknown")),
(AND(G3992="Unknown - Material Unknown",J3992="Unknown - Likely Lead")),
(AND(G3992="Unknown - Material Unknown",J3992="Unknown - Unlikely Lead")),
(AND(G3992="Unknown - Material Unknown",J3992="Unknown - Material Unknown")))),"Unknown",
IF((OR((AND(G3992="Unknown - Likely Lead",J3992="Non-lead - Copper")),
(AND(G3992="Unknown - Likely Lead",J3992="Non-lead - Plastic")),
(AND(G3992="Unknown - Likely Lead",J3992="Non-lead")),
(AND(G3992="Unknown - Likely Lead",J3992="Non-lead - Other")),
(AND(G3992="Unknown - Unlikely Lead",J3992="Non-lead - Copper")),
(AND(G3992="Unknown - Unlikely Lead",J3992="Non-lead - Plastic")),
(AND(G3992="Unknown - Unlikely Lead",J3992="Non-lead")),
(AND(G3992="Unknown - Unlikely Lead",J3992="Non-lead - Other")),
(AND(G3992="Unknown - Material Unknown",J3992="Non-lead - Copper")),
(AND(G3992="Unknown - Material Unknown",J3992="Non-lead - Plastic")),
(AND(G3992="Unknown - Material Unknown",J3992="Non-lead")),
(AND(G3992="Unknown - Material Unknown",J3992="Non-lead - Other")))),"Unknown",
IF((OR((AND(G3992="Non-lead - Copper",J3992="Unknown - Likely Lead")),
(AND(G3992="Non-lead - Copper",J3992="Unknown - Unlikely Lead")),
(AND(G3992="Non-lead - Copper",J3992="Unknown - Material Unknown")),
(AND(G3992="Non-lead - Plastic",J3992="Unknown - Likely Lead")),
(AND(G3992="Non-lead - Plastic",J3992="Unknown - Unlikely Lead")),
(AND(G3992="Non-lead - Plastic",J3992="Unknown - Material Unknown")),
(AND(G3992="Non-lead",J3992="Unknown - Likely Lead")),
(AND(G3992="Non-lead",J3992="Unknown - Unlikely Lead")),
(AND(G3992="Non-lead",J3992="Unknown - Material Unknown")),
(AND(G3992="Non-lead - Other",J3992="Unknown - Likely Lead")),
(AND(G3992="Non-Lead - Other",J3992="Unknown - Unlikely Lead")),
(AND(G3992="Non-Lead - Other",J3992="Unknown - Material Unknown")))),"Unknown",
IF((OR((AND(G3992="Galvanized",J3992="Unknown - Likely Lead")),
(AND(G3992="Galvanized",J3992="Unknown - Unlikely Lead")),
(AND(G3992="Galvanized",J3992="Unknown - Material Unknown")))),"Unknown",
IF((OR((AND(G3992="Galvanized",J3992="")))),"Galvanized Requiring Replacement",
IF((OR((AND(G3992="Non-lead - Copper",J3992="")),
(AND(G3992="Non-lead - Plastic",J3992="")),
(AND(G3992="Non-lead",J3992="")),
(AND(G3992="Non-lead - Other",J3992="")))),"Non-lead",
IF((OR((AND(G3992="Unknown - Likely Lead",J3992="")),
(AND(G3992="Unknown - Unlikely Lead",J3992="")),
(AND(G3992="Unknown - Material Unknown",J3992="")))),"Unknown",
""))))))))))))))))</f>
        <v>Non-Lead</v>
      </c>
      <c r="N3992" s="44" t="s">
        <v>39</v>
      </c>
    </row>
    <row r="3993" spans="1:14" ht="30" x14ac:dyDescent="0.25">
      <c r="A3993" s="34" t="s">
        <v>9335</v>
      </c>
      <c r="B3993" s="35" t="s">
        <v>455</v>
      </c>
      <c r="C3993" s="36" t="s">
        <v>9333</v>
      </c>
      <c r="D3993" s="36" t="s">
        <v>32</v>
      </c>
      <c r="E3993" s="36" t="s">
        <v>644</v>
      </c>
      <c r="F3993" s="37" t="s">
        <v>9336</v>
      </c>
      <c r="G3993" s="38" t="s">
        <v>35</v>
      </c>
      <c r="H3993" s="39" t="s">
        <v>39</v>
      </c>
      <c r="I3993" s="40" t="s">
        <v>37</v>
      </c>
      <c r="J3993" s="42" t="s">
        <v>38</v>
      </c>
      <c r="K3993" s="39" t="s">
        <v>37</v>
      </c>
      <c r="L3993" s="35"/>
      <c r="M3993" s="43" t="str">
        <f>IF((OR(G3993="Lead")),"Lead",
IF((OR(J3993="Lead")),"Lead",
IF((OR(G3993="Lead-lined galvanized")),"Lead",
IF((OR(J3993="Lead-lined galvanized")),"Lead",
IF((OR((AND(G3993="Unknown - Likely Lead",J3993="Galvanized")),
(AND(G3993="Unknown - Unlikely Lead",J3993="Galvanized")),
(AND(G3993="Unknown - Material Unknown",J3993="Galvanized")))),"Galvanized Requiring Replacement",
IF((OR((AND(G3993="Non-lead - Copper",H3993="Yes",J3993="Galvanized")),
(AND(G3993="Non-lead - Copper",H3993="Don't know",J3993="Galvanized")),
(AND(G3993="Non-lead - Copper",H3993="",J3993="Galvanized")),
(AND(G3993="Non-lead - Plastic",H3993="Yes",J3993="Galvanized")),
(AND(G3993="Non-lead - Plastic",H3993="Don't know",J3993="Galvanized")),
(AND(G3993="Non-lead - Plastic",H3993="",J3993="Galvanized")),
(AND(G3993="Non-lead",H3993="Yes",J3993="Galvanized")),
(AND(G3993="Non-lead",H3993="Don't know",J3993="Galvanized")),
(AND(G3993="Non-lead",H3993="",J3993="Galvanized")),
(AND(G3993="Non-lead - Other",H3993="Yes",J3993="Galvanized")),
(AND(G3993="Non-Lead - Other",H3993="Don't know",J3993="Galvanized")),
(AND(G3993="Galvanized",H3993="Yes",J3993="Galvanized")),
(AND(G3993="Galvanized",H3993="Don't know",J3993="Galvanized")),
(AND(G3993="Galvanized",H3993="",J3993="Galvanized")),
(AND(G3993="Non-Lead - Other",H3993="",J3993="Galvanized")))),"Galvanized Requiring Replacement",
IF((OR((AND(G3993="Non-lead - Copper",J3993="Non-lead - Copper")),
(AND(G3993="Non-lead - Copper",J3993="Non-lead - Plastic")),
(AND(G3993="Non-lead - Copper",J3993="Non-lead - Other")),
(AND(G3993="Non-lead - Copper",J3993="Non-lead")),
(AND(G3993="Non-lead - Plastic",J3993="Non-lead - Copper")),
(AND(G3993="Non-lead - Plastic",J3993="Non-lead - Plastic")),
(AND(G3993="Non-lead - Plastic",J3993="Non-lead - Other")),
(AND(G3993="Non-lead - Plastic",J3993="Non-lead")),
(AND(G3993="Non-lead",J3993="Non-lead - Copper")),
(AND(G3993="Non-lead",J3993="Non-lead - Plastic")),
(AND(G3993="Non-lead",J3993="Non-lead - Other")),
(AND(G3993="Non-lead",J3993="Non-lead")),
(AND(G3993="Non-lead - Other",J3993="Non-lead - Copper")),
(AND(G3993="Non-Lead - Other",J3993="Non-lead - Plastic")),
(AND(G3993="Non-Lead - Other",J3993="Non-lead")),
(AND(G3993="Non-Lead - Other",J3993="Non-lead - Other")))),"Non-Lead",
IF((OR((AND(G3993="Galvanized",J3993="Non-lead")),
(AND(G3993="Galvanized",J3993="Non-lead - Copper")),
(AND(G3993="Galvanized",J3993="Non-lead - Plastic")),
(AND(G3993="Galvanized",J3993="Non-lead")),
(AND(G3993="Galvanized",J3993="Non-lead - Other")))),"Non-Lead",
IF((OR((AND(G3993="Non-lead - Copper",H3993="No",J3993="Galvanized")),
(AND(G3993="Non-lead - Plastic",H3993="No",J3993="Galvanized")),
(AND(G3993="Non-lead",H3993="No",J3993="Galvanized")),
(AND(G3993="Galvanized",H3993="No",J3993="Galvanized")),
(AND(G3993="Non-lead - Other",H3993="No",J3993="Galvanized")))),"Non-lead",
IF((OR((AND(G3993="Unknown - Likely Lead",J3993="Unknown - Likely Lead")),
(AND(G3993="Unknown - Likely Lead",J3993="Unknown - Unlikely Lead")),
(AND(G3993="Unknown - Likely Lead",J3993="Unknown - Material Unknown")),
(AND(G3993="Unknown - Unlikely Lead",J3993="Unknown - Likely Lead")),
(AND(G3993="Unknown - Unlikely Lead",J3993="Unknown - Unlikely Lead")),
(AND(G3993="Unknown - Unlikely Lead",J3993="Unknown - Material Unknown")),
(AND(G3993="Unknown - Material Unknown",J3993="Unknown - Likely Lead")),
(AND(G3993="Unknown - Material Unknown",J3993="Unknown - Unlikely Lead")),
(AND(G3993="Unknown - Material Unknown",J3993="Unknown - Material Unknown")))),"Unknown",
IF((OR((AND(G3993="Unknown - Likely Lead",J3993="Non-lead - Copper")),
(AND(G3993="Unknown - Likely Lead",J3993="Non-lead - Plastic")),
(AND(G3993="Unknown - Likely Lead",J3993="Non-lead")),
(AND(G3993="Unknown - Likely Lead",J3993="Non-lead - Other")),
(AND(G3993="Unknown - Unlikely Lead",J3993="Non-lead - Copper")),
(AND(G3993="Unknown - Unlikely Lead",J3993="Non-lead - Plastic")),
(AND(G3993="Unknown - Unlikely Lead",J3993="Non-lead")),
(AND(G3993="Unknown - Unlikely Lead",J3993="Non-lead - Other")),
(AND(G3993="Unknown - Material Unknown",J3993="Non-lead - Copper")),
(AND(G3993="Unknown - Material Unknown",J3993="Non-lead - Plastic")),
(AND(G3993="Unknown - Material Unknown",J3993="Non-lead")),
(AND(G3993="Unknown - Material Unknown",J3993="Non-lead - Other")))),"Unknown",
IF((OR((AND(G3993="Non-lead - Copper",J3993="Unknown - Likely Lead")),
(AND(G3993="Non-lead - Copper",J3993="Unknown - Unlikely Lead")),
(AND(G3993="Non-lead - Copper",J3993="Unknown - Material Unknown")),
(AND(G3993="Non-lead - Plastic",J3993="Unknown - Likely Lead")),
(AND(G3993="Non-lead - Plastic",J3993="Unknown - Unlikely Lead")),
(AND(G3993="Non-lead - Plastic",J3993="Unknown - Material Unknown")),
(AND(G3993="Non-lead",J3993="Unknown - Likely Lead")),
(AND(G3993="Non-lead",J3993="Unknown - Unlikely Lead")),
(AND(G3993="Non-lead",J3993="Unknown - Material Unknown")),
(AND(G3993="Non-lead - Other",J3993="Unknown - Likely Lead")),
(AND(G3993="Non-Lead - Other",J3993="Unknown - Unlikely Lead")),
(AND(G3993="Non-Lead - Other",J3993="Unknown - Material Unknown")))),"Unknown",
IF((OR((AND(G3993="Galvanized",J3993="Unknown - Likely Lead")),
(AND(G3993="Galvanized",J3993="Unknown - Unlikely Lead")),
(AND(G3993="Galvanized",J3993="Unknown - Material Unknown")))),"Unknown",
IF((OR((AND(G3993="Galvanized",J3993="")))),"Galvanized Requiring Replacement",
IF((OR((AND(G3993="Non-lead - Copper",J3993="")),
(AND(G3993="Non-lead - Plastic",J3993="")),
(AND(G3993="Non-lead",J3993="")),
(AND(G3993="Non-lead - Other",J3993="")))),"Non-lead",
IF((OR((AND(G3993="Unknown - Likely Lead",J3993="")),
(AND(G3993="Unknown - Unlikely Lead",J3993="")),
(AND(G3993="Unknown - Material Unknown",J3993="")))),"Unknown",
""))))))))))))))))</f>
        <v>Non-Lead</v>
      </c>
      <c r="N3993" s="44" t="s">
        <v>39</v>
      </c>
    </row>
    <row r="3994" spans="1:14" x14ac:dyDescent="0.25">
      <c r="A3994" s="34" t="s">
        <v>9337</v>
      </c>
      <c r="B3994" s="35" t="s">
        <v>3904</v>
      </c>
      <c r="C3994" s="36" t="s">
        <v>9051</v>
      </c>
      <c r="D3994" s="36" t="s">
        <v>32</v>
      </c>
      <c r="E3994" s="36" t="s">
        <v>644</v>
      </c>
      <c r="F3994" s="37" t="s">
        <v>9338</v>
      </c>
      <c r="G3994" s="38" t="s">
        <v>35</v>
      </c>
      <c r="H3994" s="39" t="s">
        <v>39</v>
      </c>
      <c r="I3994" s="40" t="s">
        <v>48</v>
      </c>
      <c r="J3994" s="42" t="s">
        <v>47</v>
      </c>
      <c r="K3994" s="39" t="s">
        <v>48</v>
      </c>
      <c r="L3994" s="35"/>
      <c r="M3994" s="43" t="str">
        <f>IF((OR(G3994="Lead")),"Lead",
IF((OR(J3994="Lead")),"Lead",
IF((OR(G3994="Lead-lined galvanized")),"Lead",
IF((OR(J3994="Lead-lined galvanized")),"Lead",
IF((OR((AND(G3994="Unknown - Likely Lead",J3994="Galvanized")),
(AND(G3994="Unknown - Unlikely Lead",J3994="Galvanized")),
(AND(G3994="Unknown - Material Unknown",J3994="Galvanized")))),"Galvanized Requiring Replacement",
IF((OR((AND(G3994="Non-lead - Copper",H3994="Yes",J3994="Galvanized")),
(AND(G3994="Non-lead - Copper",H3994="Don't know",J3994="Galvanized")),
(AND(G3994="Non-lead - Copper",H3994="",J3994="Galvanized")),
(AND(G3994="Non-lead - Plastic",H3994="Yes",J3994="Galvanized")),
(AND(G3994="Non-lead - Plastic",H3994="Don't know",J3994="Galvanized")),
(AND(G3994="Non-lead - Plastic",H3994="",J3994="Galvanized")),
(AND(G3994="Non-lead",H3994="Yes",J3994="Galvanized")),
(AND(G3994="Non-lead",H3994="Don't know",J3994="Galvanized")),
(AND(G3994="Non-lead",H3994="",J3994="Galvanized")),
(AND(G3994="Non-lead - Other",H3994="Yes",J3994="Galvanized")),
(AND(G3994="Non-Lead - Other",H3994="Don't know",J3994="Galvanized")),
(AND(G3994="Galvanized",H3994="Yes",J3994="Galvanized")),
(AND(G3994="Galvanized",H3994="Don't know",J3994="Galvanized")),
(AND(G3994="Galvanized",H3994="",J3994="Galvanized")),
(AND(G3994="Non-Lead - Other",H3994="",J3994="Galvanized")))),"Galvanized Requiring Replacement",
IF((OR((AND(G3994="Non-lead - Copper",J3994="Non-lead - Copper")),
(AND(G3994="Non-lead - Copper",J3994="Non-lead - Plastic")),
(AND(G3994="Non-lead - Copper",J3994="Non-lead - Other")),
(AND(G3994="Non-lead - Copper",J3994="Non-lead")),
(AND(G3994="Non-lead - Plastic",J3994="Non-lead - Copper")),
(AND(G3994="Non-lead - Plastic",J3994="Non-lead - Plastic")),
(AND(G3994="Non-lead - Plastic",J3994="Non-lead - Other")),
(AND(G3994="Non-lead - Plastic",J3994="Non-lead")),
(AND(G3994="Non-lead",J3994="Non-lead - Copper")),
(AND(G3994="Non-lead",J3994="Non-lead - Plastic")),
(AND(G3994="Non-lead",J3994="Non-lead - Other")),
(AND(G3994="Non-lead",J3994="Non-lead")),
(AND(G3994="Non-lead - Other",J3994="Non-lead - Copper")),
(AND(G3994="Non-Lead - Other",J3994="Non-lead - Plastic")),
(AND(G3994="Non-Lead - Other",J3994="Non-lead")),
(AND(G3994="Non-Lead - Other",J3994="Non-lead - Other")))),"Non-Lead",
IF((OR((AND(G3994="Galvanized",J3994="Non-lead")),
(AND(G3994="Galvanized",J3994="Non-lead - Copper")),
(AND(G3994="Galvanized",J3994="Non-lead - Plastic")),
(AND(G3994="Galvanized",J3994="Non-lead")),
(AND(G3994="Galvanized",J3994="Non-lead - Other")))),"Non-Lead",
IF((OR((AND(G3994="Non-lead - Copper",H3994="No",J3994="Galvanized")),
(AND(G3994="Non-lead - Plastic",H3994="No",J3994="Galvanized")),
(AND(G3994="Non-lead",H3994="No",J3994="Galvanized")),
(AND(G3994="Galvanized",H3994="No",J3994="Galvanized")),
(AND(G3994="Non-lead - Other",H3994="No",J3994="Galvanized")))),"Non-lead",
IF((OR((AND(G3994="Unknown - Likely Lead",J3994="Unknown - Likely Lead")),
(AND(G3994="Unknown - Likely Lead",J3994="Unknown - Unlikely Lead")),
(AND(G3994="Unknown - Likely Lead",J3994="Unknown - Material Unknown")),
(AND(G3994="Unknown - Unlikely Lead",J3994="Unknown - Likely Lead")),
(AND(G3994="Unknown - Unlikely Lead",J3994="Unknown - Unlikely Lead")),
(AND(G3994="Unknown - Unlikely Lead",J3994="Unknown - Material Unknown")),
(AND(G3994="Unknown - Material Unknown",J3994="Unknown - Likely Lead")),
(AND(G3994="Unknown - Material Unknown",J3994="Unknown - Unlikely Lead")),
(AND(G3994="Unknown - Material Unknown",J3994="Unknown - Material Unknown")))),"Unknown",
IF((OR((AND(G3994="Unknown - Likely Lead",J3994="Non-lead - Copper")),
(AND(G3994="Unknown - Likely Lead",J3994="Non-lead - Plastic")),
(AND(G3994="Unknown - Likely Lead",J3994="Non-lead")),
(AND(G3994="Unknown - Likely Lead",J3994="Non-lead - Other")),
(AND(G3994="Unknown - Unlikely Lead",J3994="Non-lead - Copper")),
(AND(G3994="Unknown - Unlikely Lead",J3994="Non-lead - Plastic")),
(AND(G3994="Unknown - Unlikely Lead",J3994="Non-lead")),
(AND(G3994="Unknown - Unlikely Lead",J3994="Non-lead - Other")),
(AND(G3994="Unknown - Material Unknown",J3994="Non-lead - Copper")),
(AND(G3994="Unknown - Material Unknown",J3994="Non-lead - Plastic")),
(AND(G3994="Unknown - Material Unknown",J3994="Non-lead")),
(AND(G3994="Unknown - Material Unknown",J3994="Non-lead - Other")))),"Unknown",
IF((OR((AND(G3994="Non-lead - Copper",J3994="Unknown - Likely Lead")),
(AND(G3994="Non-lead - Copper",J3994="Unknown - Unlikely Lead")),
(AND(G3994="Non-lead - Copper",J3994="Unknown - Material Unknown")),
(AND(G3994="Non-lead - Plastic",J3994="Unknown - Likely Lead")),
(AND(G3994="Non-lead - Plastic",J3994="Unknown - Unlikely Lead")),
(AND(G3994="Non-lead - Plastic",J3994="Unknown - Material Unknown")),
(AND(G3994="Non-lead",J3994="Unknown - Likely Lead")),
(AND(G3994="Non-lead",J3994="Unknown - Unlikely Lead")),
(AND(G3994="Non-lead",J3994="Unknown - Material Unknown")),
(AND(G3994="Non-lead - Other",J3994="Unknown - Likely Lead")),
(AND(G3994="Non-Lead - Other",J3994="Unknown - Unlikely Lead")),
(AND(G3994="Non-Lead - Other",J3994="Unknown - Material Unknown")))),"Unknown",
IF((OR((AND(G3994="Galvanized",J3994="Unknown - Likely Lead")),
(AND(G3994="Galvanized",J3994="Unknown - Unlikely Lead")),
(AND(G3994="Galvanized",J3994="Unknown - Material Unknown")))),"Unknown",
IF((OR((AND(G3994="Galvanized",J3994="")))),"Galvanized Requiring Replacement",
IF((OR((AND(G3994="Non-lead - Copper",J3994="")),
(AND(G3994="Non-lead - Plastic",J3994="")),
(AND(G3994="Non-lead",J3994="")),
(AND(G3994="Non-lead - Other",J3994="")))),"Non-lead",
IF((OR((AND(G3994="Unknown - Likely Lead",J3994="")),
(AND(G3994="Unknown - Unlikely Lead",J3994="")),
(AND(G3994="Unknown - Material Unknown",J3994="")))),"Unknown",
""))))))))))))))))</f>
        <v>Non-Lead</v>
      </c>
      <c r="N3994" s="44" t="s">
        <v>39</v>
      </c>
    </row>
    <row r="3995" spans="1:14" ht="30" x14ac:dyDescent="0.25">
      <c r="A3995" s="34" t="s">
        <v>9339</v>
      </c>
      <c r="B3995" s="35" t="s">
        <v>455</v>
      </c>
      <c r="C3995" s="36" t="s">
        <v>8991</v>
      </c>
      <c r="D3995" s="36" t="s">
        <v>32</v>
      </c>
      <c r="E3995" s="36" t="s">
        <v>644</v>
      </c>
      <c r="F3995" s="37" t="s">
        <v>9340</v>
      </c>
      <c r="G3995" s="38" t="s">
        <v>35</v>
      </c>
      <c r="H3995" s="39" t="s">
        <v>39</v>
      </c>
      <c r="I3995" s="40" t="s">
        <v>37</v>
      </c>
      <c r="J3995" s="42" t="s">
        <v>38</v>
      </c>
      <c r="K3995" s="39" t="s">
        <v>37</v>
      </c>
      <c r="L3995" s="35"/>
      <c r="M3995" s="43" t="str">
        <f>IF((OR(G3995="Lead")),"Lead",
IF((OR(J3995="Lead")),"Lead",
IF((OR(G3995="Lead-lined galvanized")),"Lead",
IF((OR(J3995="Lead-lined galvanized")),"Lead",
IF((OR((AND(G3995="Unknown - Likely Lead",J3995="Galvanized")),
(AND(G3995="Unknown - Unlikely Lead",J3995="Galvanized")),
(AND(G3995="Unknown - Material Unknown",J3995="Galvanized")))),"Galvanized Requiring Replacement",
IF((OR((AND(G3995="Non-lead - Copper",H3995="Yes",J3995="Galvanized")),
(AND(G3995="Non-lead - Copper",H3995="Don't know",J3995="Galvanized")),
(AND(G3995="Non-lead - Copper",H3995="",J3995="Galvanized")),
(AND(G3995="Non-lead - Plastic",H3995="Yes",J3995="Galvanized")),
(AND(G3995="Non-lead - Plastic",H3995="Don't know",J3995="Galvanized")),
(AND(G3995="Non-lead - Plastic",H3995="",J3995="Galvanized")),
(AND(G3995="Non-lead",H3995="Yes",J3995="Galvanized")),
(AND(G3995="Non-lead",H3995="Don't know",J3995="Galvanized")),
(AND(G3995="Non-lead",H3995="",J3995="Galvanized")),
(AND(G3995="Non-lead - Other",H3995="Yes",J3995="Galvanized")),
(AND(G3995="Non-Lead - Other",H3995="Don't know",J3995="Galvanized")),
(AND(G3995="Galvanized",H3995="Yes",J3995="Galvanized")),
(AND(G3995="Galvanized",H3995="Don't know",J3995="Galvanized")),
(AND(G3995="Galvanized",H3995="",J3995="Galvanized")),
(AND(G3995="Non-Lead - Other",H3995="",J3995="Galvanized")))),"Galvanized Requiring Replacement",
IF((OR((AND(G3995="Non-lead - Copper",J3995="Non-lead - Copper")),
(AND(G3995="Non-lead - Copper",J3995="Non-lead - Plastic")),
(AND(G3995="Non-lead - Copper",J3995="Non-lead - Other")),
(AND(G3995="Non-lead - Copper",J3995="Non-lead")),
(AND(G3995="Non-lead - Plastic",J3995="Non-lead - Copper")),
(AND(G3995="Non-lead - Plastic",J3995="Non-lead - Plastic")),
(AND(G3995="Non-lead - Plastic",J3995="Non-lead - Other")),
(AND(G3995="Non-lead - Plastic",J3995="Non-lead")),
(AND(G3995="Non-lead",J3995="Non-lead - Copper")),
(AND(G3995="Non-lead",J3995="Non-lead - Plastic")),
(AND(G3995="Non-lead",J3995="Non-lead - Other")),
(AND(G3995="Non-lead",J3995="Non-lead")),
(AND(G3995="Non-lead - Other",J3995="Non-lead - Copper")),
(AND(G3995="Non-Lead - Other",J3995="Non-lead - Plastic")),
(AND(G3995="Non-Lead - Other",J3995="Non-lead")),
(AND(G3995="Non-Lead - Other",J3995="Non-lead - Other")))),"Non-Lead",
IF((OR((AND(G3995="Galvanized",J3995="Non-lead")),
(AND(G3995="Galvanized",J3995="Non-lead - Copper")),
(AND(G3995="Galvanized",J3995="Non-lead - Plastic")),
(AND(G3995="Galvanized",J3995="Non-lead")),
(AND(G3995="Galvanized",J3995="Non-lead - Other")))),"Non-Lead",
IF((OR((AND(G3995="Non-lead - Copper",H3995="No",J3995="Galvanized")),
(AND(G3995="Non-lead - Plastic",H3995="No",J3995="Galvanized")),
(AND(G3995="Non-lead",H3995="No",J3995="Galvanized")),
(AND(G3995="Galvanized",H3995="No",J3995="Galvanized")),
(AND(G3995="Non-lead - Other",H3995="No",J3995="Galvanized")))),"Non-lead",
IF((OR((AND(G3995="Unknown - Likely Lead",J3995="Unknown - Likely Lead")),
(AND(G3995="Unknown - Likely Lead",J3995="Unknown - Unlikely Lead")),
(AND(G3995="Unknown - Likely Lead",J3995="Unknown - Material Unknown")),
(AND(G3995="Unknown - Unlikely Lead",J3995="Unknown - Likely Lead")),
(AND(G3995="Unknown - Unlikely Lead",J3995="Unknown - Unlikely Lead")),
(AND(G3995="Unknown - Unlikely Lead",J3995="Unknown - Material Unknown")),
(AND(G3995="Unknown - Material Unknown",J3995="Unknown - Likely Lead")),
(AND(G3995="Unknown - Material Unknown",J3995="Unknown - Unlikely Lead")),
(AND(G3995="Unknown - Material Unknown",J3995="Unknown - Material Unknown")))),"Unknown",
IF((OR((AND(G3995="Unknown - Likely Lead",J3995="Non-lead - Copper")),
(AND(G3995="Unknown - Likely Lead",J3995="Non-lead - Plastic")),
(AND(G3995="Unknown - Likely Lead",J3995="Non-lead")),
(AND(G3995="Unknown - Likely Lead",J3995="Non-lead - Other")),
(AND(G3995="Unknown - Unlikely Lead",J3995="Non-lead - Copper")),
(AND(G3995="Unknown - Unlikely Lead",J3995="Non-lead - Plastic")),
(AND(G3995="Unknown - Unlikely Lead",J3995="Non-lead")),
(AND(G3995="Unknown - Unlikely Lead",J3995="Non-lead - Other")),
(AND(G3995="Unknown - Material Unknown",J3995="Non-lead - Copper")),
(AND(G3995="Unknown - Material Unknown",J3995="Non-lead - Plastic")),
(AND(G3995="Unknown - Material Unknown",J3995="Non-lead")),
(AND(G3995="Unknown - Material Unknown",J3995="Non-lead - Other")))),"Unknown",
IF((OR((AND(G3995="Non-lead - Copper",J3995="Unknown - Likely Lead")),
(AND(G3995="Non-lead - Copper",J3995="Unknown - Unlikely Lead")),
(AND(G3995="Non-lead - Copper",J3995="Unknown - Material Unknown")),
(AND(G3995="Non-lead - Plastic",J3995="Unknown - Likely Lead")),
(AND(G3995="Non-lead - Plastic",J3995="Unknown - Unlikely Lead")),
(AND(G3995="Non-lead - Plastic",J3995="Unknown - Material Unknown")),
(AND(G3995="Non-lead",J3995="Unknown - Likely Lead")),
(AND(G3995="Non-lead",J3995="Unknown - Unlikely Lead")),
(AND(G3995="Non-lead",J3995="Unknown - Material Unknown")),
(AND(G3995="Non-lead - Other",J3995="Unknown - Likely Lead")),
(AND(G3995="Non-Lead - Other",J3995="Unknown - Unlikely Lead")),
(AND(G3995="Non-Lead - Other",J3995="Unknown - Material Unknown")))),"Unknown",
IF((OR((AND(G3995="Galvanized",J3995="Unknown - Likely Lead")),
(AND(G3995="Galvanized",J3995="Unknown - Unlikely Lead")),
(AND(G3995="Galvanized",J3995="Unknown - Material Unknown")))),"Unknown",
IF((OR((AND(G3995="Galvanized",J3995="")))),"Galvanized Requiring Replacement",
IF((OR((AND(G3995="Non-lead - Copper",J3995="")),
(AND(G3995="Non-lead - Plastic",J3995="")),
(AND(G3995="Non-lead",J3995="")),
(AND(G3995="Non-lead - Other",J3995="")))),"Non-lead",
IF((OR((AND(G3995="Unknown - Likely Lead",J3995="")),
(AND(G3995="Unknown - Unlikely Lead",J3995="")),
(AND(G3995="Unknown - Material Unknown",J3995="")))),"Unknown",
""))))))))))))))))</f>
        <v>Non-Lead</v>
      </c>
      <c r="N3995" s="44" t="s">
        <v>39</v>
      </c>
    </row>
    <row r="3996" spans="1:14" ht="30" x14ac:dyDescent="0.25">
      <c r="A3996" s="34" t="s">
        <v>9341</v>
      </c>
      <c r="B3996" s="35" t="s">
        <v>449</v>
      </c>
      <c r="C3996" s="36" t="s">
        <v>8991</v>
      </c>
      <c r="D3996" s="36" t="s">
        <v>32</v>
      </c>
      <c r="E3996" s="36" t="s">
        <v>644</v>
      </c>
      <c r="F3996" s="37" t="s">
        <v>9342</v>
      </c>
      <c r="G3996" s="38" t="s">
        <v>35</v>
      </c>
      <c r="H3996" s="39" t="s">
        <v>39</v>
      </c>
      <c r="I3996" s="40" t="s">
        <v>37</v>
      </c>
      <c r="J3996" s="42" t="s">
        <v>38</v>
      </c>
      <c r="K3996" s="39" t="s">
        <v>37</v>
      </c>
      <c r="L3996" s="35"/>
      <c r="M3996" s="43" t="str">
        <f>IF((OR(G3996="Lead")),"Lead",
IF((OR(J3996="Lead")),"Lead",
IF((OR(G3996="Lead-lined galvanized")),"Lead",
IF((OR(J3996="Lead-lined galvanized")),"Lead",
IF((OR((AND(G3996="Unknown - Likely Lead",J3996="Galvanized")),
(AND(G3996="Unknown - Unlikely Lead",J3996="Galvanized")),
(AND(G3996="Unknown - Material Unknown",J3996="Galvanized")))),"Galvanized Requiring Replacement",
IF((OR((AND(G3996="Non-lead - Copper",H3996="Yes",J3996="Galvanized")),
(AND(G3996="Non-lead - Copper",H3996="Don't know",J3996="Galvanized")),
(AND(G3996="Non-lead - Copper",H3996="",J3996="Galvanized")),
(AND(G3996="Non-lead - Plastic",H3996="Yes",J3996="Galvanized")),
(AND(G3996="Non-lead - Plastic",H3996="Don't know",J3996="Galvanized")),
(AND(G3996="Non-lead - Plastic",H3996="",J3996="Galvanized")),
(AND(G3996="Non-lead",H3996="Yes",J3996="Galvanized")),
(AND(G3996="Non-lead",H3996="Don't know",J3996="Galvanized")),
(AND(G3996="Non-lead",H3996="",J3996="Galvanized")),
(AND(G3996="Non-lead - Other",H3996="Yes",J3996="Galvanized")),
(AND(G3996="Non-Lead - Other",H3996="Don't know",J3996="Galvanized")),
(AND(G3996="Galvanized",H3996="Yes",J3996="Galvanized")),
(AND(G3996="Galvanized",H3996="Don't know",J3996="Galvanized")),
(AND(G3996="Galvanized",H3996="",J3996="Galvanized")),
(AND(G3996="Non-Lead - Other",H3996="",J3996="Galvanized")))),"Galvanized Requiring Replacement",
IF((OR((AND(G3996="Non-lead - Copper",J3996="Non-lead - Copper")),
(AND(G3996="Non-lead - Copper",J3996="Non-lead - Plastic")),
(AND(G3996="Non-lead - Copper",J3996="Non-lead - Other")),
(AND(G3996="Non-lead - Copper",J3996="Non-lead")),
(AND(G3996="Non-lead - Plastic",J3996="Non-lead - Copper")),
(AND(G3996="Non-lead - Plastic",J3996="Non-lead - Plastic")),
(AND(G3996="Non-lead - Plastic",J3996="Non-lead - Other")),
(AND(G3996="Non-lead - Plastic",J3996="Non-lead")),
(AND(G3996="Non-lead",J3996="Non-lead - Copper")),
(AND(G3996="Non-lead",J3996="Non-lead - Plastic")),
(AND(G3996="Non-lead",J3996="Non-lead - Other")),
(AND(G3996="Non-lead",J3996="Non-lead")),
(AND(G3996="Non-lead - Other",J3996="Non-lead - Copper")),
(AND(G3996="Non-Lead - Other",J3996="Non-lead - Plastic")),
(AND(G3996="Non-Lead - Other",J3996="Non-lead")),
(AND(G3996="Non-Lead - Other",J3996="Non-lead - Other")))),"Non-Lead",
IF((OR((AND(G3996="Galvanized",J3996="Non-lead")),
(AND(G3996="Galvanized",J3996="Non-lead - Copper")),
(AND(G3996="Galvanized",J3996="Non-lead - Plastic")),
(AND(G3996="Galvanized",J3996="Non-lead")),
(AND(G3996="Galvanized",J3996="Non-lead - Other")))),"Non-Lead",
IF((OR((AND(G3996="Non-lead - Copper",H3996="No",J3996="Galvanized")),
(AND(G3996="Non-lead - Plastic",H3996="No",J3996="Galvanized")),
(AND(G3996="Non-lead",H3996="No",J3996="Galvanized")),
(AND(G3996="Galvanized",H3996="No",J3996="Galvanized")),
(AND(G3996="Non-lead - Other",H3996="No",J3996="Galvanized")))),"Non-lead",
IF((OR((AND(G3996="Unknown - Likely Lead",J3996="Unknown - Likely Lead")),
(AND(G3996="Unknown - Likely Lead",J3996="Unknown - Unlikely Lead")),
(AND(G3996="Unknown - Likely Lead",J3996="Unknown - Material Unknown")),
(AND(G3996="Unknown - Unlikely Lead",J3996="Unknown - Likely Lead")),
(AND(G3996="Unknown - Unlikely Lead",J3996="Unknown - Unlikely Lead")),
(AND(G3996="Unknown - Unlikely Lead",J3996="Unknown - Material Unknown")),
(AND(G3996="Unknown - Material Unknown",J3996="Unknown - Likely Lead")),
(AND(G3996="Unknown - Material Unknown",J3996="Unknown - Unlikely Lead")),
(AND(G3996="Unknown - Material Unknown",J3996="Unknown - Material Unknown")))),"Unknown",
IF((OR((AND(G3996="Unknown - Likely Lead",J3996="Non-lead - Copper")),
(AND(G3996="Unknown - Likely Lead",J3996="Non-lead - Plastic")),
(AND(G3996="Unknown - Likely Lead",J3996="Non-lead")),
(AND(G3996="Unknown - Likely Lead",J3996="Non-lead - Other")),
(AND(G3996="Unknown - Unlikely Lead",J3996="Non-lead - Copper")),
(AND(G3996="Unknown - Unlikely Lead",J3996="Non-lead - Plastic")),
(AND(G3996="Unknown - Unlikely Lead",J3996="Non-lead")),
(AND(G3996="Unknown - Unlikely Lead",J3996="Non-lead - Other")),
(AND(G3996="Unknown - Material Unknown",J3996="Non-lead - Copper")),
(AND(G3996="Unknown - Material Unknown",J3996="Non-lead - Plastic")),
(AND(G3996="Unknown - Material Unknown",J3996="Non-lead")),
(AND(G3996="Unknown - Material Unknown",J3996="Non-lead - Other")))),"Unknown",
IF((OR((AND(G3996="Non-lead - Copper",J3996="Unknown - Likely Lead")),
(AND(G3996="Non-lead - Copper",J3996="Unknown - Unlikely Lead")),
(AND(G3996="Non-lead - Copper",J3996="Unknown - Material Unknown")),
(AND(G3996="Non-lead - Plastic",J3996="Unknown - Likely Lead")),
(AND(G3996="Non-lead - Plastic",J3996="Unknown - Unlikely Lead")),
(AND(G3996="Non-lead - Plastic",J3996="Unknown - Material Unknown")),
(AND(G3996="Non-lead",J3996="Unknown - Likely Lead")),
(AND(G3996="Non-lead",J3996="Unknown - Unlikely Lead")),
(AND(G3996="Non-lead",J3996="Unknown - Material Unknown")),
(AND(G3996="Non-lead - Other",J3996="Unknown - Likely Lead")),
(AND(G3996="Non-Lead - Other",J3996="Unknown - Unlikely Lead")),
(AND(G3996="Non-Lead - Other",J3996="Unknown - Material Unknown")))),"Unknown",
IF((OR((AND(G3996="Galvanized",J3996="Unknown - Likely Lead")),
(AND(G3996="Galvanized",J3996="Unknown - Unlikely Lead")),
(AND(G3996="Galvanized",J3996="Unknown - Material Unknown")))),"Unknown",
IF((OR((AND(G3996="Galvanized",J3996="")))),"Galvanized Requiring Replacement",
IF((OR((AND(G3996="Non-lead - Copper",J3996="")),
(AND(G3996="Non-lead - Plastic",J3996="")),
(AND(G3996="Non-lead",J3996="")),
(AND(G3996="Non-lead - Other",J3996="")))),"Non-lead",
IF((OR((AND(G3996="Unknown - Likely Lead",J3996="")),
(AND(G3996="Unknown - Unlikely Lead",J3996="")),
(AND(G3996="Unknown - Material Unknown",J3996="")))),"Unknown",
""))))))))))))))))</f>
        <v>Non-Lead</v>
      </c>
      <c r="N3996" s="44" t="s">
        <v>39</v>
      </c>
    </row>
    <row r="3997" spans="1:14" ht="30" x14ac:dyDescent="0.25">
      <c r="A3997" s="34" t="s">
        <v>9343</v>
      </c>
      <c r="B3997" s="35" t="s">
        <v>2723</v>
      </c>
      <c r="C3997" s="36" t="s">
        <v>8737</v>
      </c>
      <c r="D3997" s="36" t="s">
        <v>32</v>
      </c>
      <c r="E3997" s="36" t="s">
        <v>644</v>
      </c>
      <c r="F3997" s="37" t="s">
        <v>9344</v>
      </c>
      <c r="G3997" s="38" t="s">
        <v>35</v>
      </c>
      <c r="H3997" s="39" t="s">
        <v>39</v>
      </c>
      <c r="I3997" s="40" t="s">
        <v>37</v>
      </c>
      <c r="J3997" s="42" t="s">
        <v>38</v>
      </c>
      <c r="K3997" s="39" t="s">
        <v>37</v>
      </c>
      <c r="L3997" s="35"/>
      <c r="M3997" s="43" t="str">
        <f>IF((OR(G3997="Lead")),"Lead",
IF((OR(J3997="Lead")),"Lead",
IF((OR(G3997="Lead-lined galvanized")),"Lead",
IF((OR(J3997="Lead-lined galvanized")),"Lead",
IF((OR((AND(G3997="Unknown - Likely Lead",J3997="Galvanized")),
(AND(G3997="Unknown - Unlikely Lead",J3997="Galvanized")),
(AND(G3997="Unknown - Material Unknown",J3997="Galvanized")))),"Galvanized Requiring Replacement",
IF((OR((AND(G3997="Non-lead - Copper",H3997="Yes",J3997="Galvanized")),
(AND(G3997="Non-lead - Copper",H3997="Don't know",J3997="Galvanized")),
(AND(G3997="Non-lead - Copper",H3997="",J3997="Galvanized")),
(AND(G3997="Non-lead - Plastic",H3997="Yes",J3997="Galvanized")),
(AND(G3997="Non-lead - Plastic",H3997="Don't know",J3997="Galvanized")),
(AND(G3997="Non-lead - Plastic",H3997="",J3997="Galvanized")),
(AND(G3997="Non-lead",H3997="Yes",J3997="Galvanized")),
(AND(G3997="Non-lead",H3997="Don't know",J3997="Galvanized")),
(AND(G3997="Non-lead",H3997="",J3997="Galvanized")),
(AND(G3997="Non-lead - Other",H3997="Yes",J3997="Galvanized")),
(AND(G3997="Non-Lead - Other",H3997="Don't know",J3997="Galvanized")),
(AND(G3997="Galvanized",H3997="Yes",J3997="Galvanized")),
(AND(G3997="Galvanized",H3997="Don't know",J3997="Galvanized")),
(AND(G3997="Galvanized",H3997="",J3997="Galvanized")),
(AND(G3997="Non-Lead - Other",H3997="",J3997="Galvanized")))),"Galvanized Requiring Replacement",
IF((OR((AND(G3997="Non-lead - Copper",J3997="Non-lead - Copper")),
(AND(G3997="Non-lead - Copper",J3997="Non-lead - Plastic")),
(AND(G3997="Non-lead - Copper",J3997="Non-lead - Other")),
(AND(G3997="Non-lead - Copper",J3997="Non-lead")),
(AND(G3997="Non-lead - Plastic",J3997="Non-lead - Copper")),
(AND(G3997="Non-lead - Plastic",J3997="Non-lead - Plastic")),
(AND(G3997="Non-lead - Plastic",J3997="Non-lead - Other")),
(AND(G3997="Non-lead - Plastic",J3997="Non-lead")),
(AND(G3997="Non-lead",J3997="Non-lead - Copper")),
(AND(G3997="Non-lead",J3997="Non-lead - Plastic")),
(AND(G3997="Non-lead",J3997="Non-lead - Other")),
(AND(G3997="Non-lead",J3997="Non-lead")),
(AND(G3997="Non-lead - Other",J3997="Non-lead - Copper")),
(AND(G3997="Non-Lead - Other",J3997="Non-lead - Plastic")),
(AND(G3997="Non-Lead - Other",J3997="Non-lead")),
(AND(G3997="Non-Lead - Other",J3997="Non-lead - Other")))),"Non-Lead",
IF((OR((AND(G3997="Galvanized",J3997="Non-lead")),
(AND(G3997="Galvanized",J3997="Non-lead - Copper")),
(AND(G3997="Galvanized",J3997="Non-lead - Plastic")),
(AND(G3997="Galvanized",J3997="Non-lead")),
(AND(G3997="Galvanized",J3997="Non-lead - Other")))),"Non-Lead",
IF((OR((AND(G3997="Non-lead - Copper",H3997="No",J3997="Galvanized")),
(AND(G3997="Non-lead - Plastic",H3997="No",J3997="Galvanized")),
(AND(G3997="Non-lead",H3997="No",J3997="Galvanized")),
(AND(G3997="Galvanized",H3997="No",J3997="Galvanized")),
(AND(G3997="Non-lead - Other",H3997="No",J3997="Galvanized")))),"Non-lead",
IF((OR((AND(G3997="Unknown - Likely Lead",J3997="Unknown - Likely Lead")),
(AND(G3997="Unknown - Likely Lead",J3997="Unknown - Unlikely Lead")),
(AND(G3997="Unknown - Likely Lead",J3997="Unknown - Material Unknown")),
(AND(G3997="Unknown - Unlikely Lead",J3997="Unknown - Likely Lead")),
(AND(G3997="Unknown - Unlikely Lead",J3997="Unknown - Unlikely Lead")),
(AND(G3997="Unknown - Unlikely Lead",J3997="Unknown - Material Unknown")),
(AND(G3997="Unknown - Material Unknown",J3997="Unknown - Likely Lead")),
(AND(G3997="Unknown - Material Unknown",J3997="Unknown - Unlikely Lead")),
(AND(G3997="Unknown - Material Unknown",J3997="Unknown - Material Unknown")))),"Unknown",
IF((OR((AND(G3997="Unknown - Likely Lead",J3997="Non-lead - Copper")),
(AND(G3997="Unknown - Likely Lead",J3997="Non-lead - Plastic")),
(AND(G3997="Unknown - Likely Lead",J3997="Non-lead")),
(AND(G3997="Unknown - Likely Lead",J3997="Non-lead - Other")),
(AND(G3997="Unknown - Unlikely Lead",J3997="Non-lead - Copper")),
(AND(G3997="Unknown - Unlikely Lead",J3997="Non-lead - Plastic")),
(AND(G3997="Unknown - Unlikely Lead",J3997="Non-lead")),
(AND(G3997="Unknown - Unlikely Lead",J3997="Non-lead - Other")),
(AND(G3997="Unknown - Material Unknown",J3997="Non-lead - Copper")),
(AND(G3997="Unknown - Material Unknown",J3997="Non-lead - Plastic")),
(AND(G3997="Unknown - Material Unknown",J3997="Non-lead")),
(AND(G3997="Unknown - Material Unknown",J3997="Non-lead - Other")))),"Unknown",
IF((OR((AND(G3997="Non-lead - Copper",J3997="Unknown - Likely Lead")),
(AND(G3997="Non-lead - Copper",J3997="Unknown - Unlikely Lead")),
(AND(G3997="Non-lead - Copper",J3997="Unknown - Material Unknown")),
(AND(G3997="Non-lead - Plastic",J3997="Unknown - Likely Lead")),
(AND(G3997="Non-lead - Plastic",J3997="Unknown - Unlikely Lead")),
(AND(G3997="Non-lead - Plastic",J3997="Unknown - Material Unknown")),
(AND(G3997="Non-lead",J3997="Unknown - Likely Lead")),
(AND(G3997="Non-lead",J3997="Unknown - Unlikely Lead")),
(AND(G3997="Non-lead",J3997="Unknown - Material Unknown")),
(AND(G3997="Non-lead - Other",J3997="Unknown - Likely Lead")),
(AND(G3997="Non-Lead - Other",J3997="Unknown - Unlikely Lead")),
(AND(G3997="Non-Lead - Other",J3997="Unknown - Material Unknown")))),"Unknown",
IF((OR((AND(G3997="Galvanized",J3997="Unknown - Likely Lead")),
(AND(G3997="Galvanized",J3997="Unknown - Unlikely Lead")),
(AND(G3997="Galvanized",J3997="Unknown - Material Unknown")))),"Unknown",
IF((OR((AND(G3997="Galvanized",J3997="")))),"Galvanized Requiring Replacement",
IF((OR((AND(G3997="Non-lead - Copper",J3997="")),
(AND(G3997="Non-lead - Plastic",J3997="")),
(AND(G3997="Non-lead",J3997="")),
(AND(G3997="Non-lead - Other",J3997="")))),"Non-lead",
IF((OR((AND(G3997="Unknown - Likely Lead",J3997="")),
(AND(G3997="Unknown - Unlikely Lead",J3997="")),
(AND(G3997="Unknown - Material Unknown",J3997="")))),"Unknown",
""))))))))))))))))</f>
        <v>Non-Lead</v>
      </c>
      <c r="N3997" s="44" t="s">
        <v>39</v>
      </c>
    </row>
    <row r="3998" spans="1:14" ht="30" x14ac:dyDescent="0.25">
      <c r="A3998" s="34" t="s">
        <v>9345</v>
      </c>
      <c r="B3998" s="35" t="s">
        <v>6982</v>
      </c>
      <c r="C3998" s="36" t="s">
        <v>9333</v>
      </c>
      <c r="D3998" s="36" t="s">
        <v>32</v>
      </c>
      <c r="E3998" s="36" t="s">
        <v>644</v>
      </c>
      <c r="F3998" s="37" t="s">
        <v>9346</v>
      </c>
      <c r="G3998" s="38" t="s">
        <v>35</v>
      </c>
      <c r="H3998" s="39" t="s">
        <v>39</v>
      </c>
      <c r="I3998" s="40" t="s">
        <v>37</v>
      </c>
      <c r="J3998" s="42" t="s">
        <v>38</v>
      </c>
      <c r="K3998" s="39" t="s">
        <v>37</v>
      </c>
      <c r="L3998" s="35"/>
      <c r="M3998" s="43" t="str">
        <f>IF((OR(G3998="Lead")),"Lead",
IF((OR(J3998="Lead")),"Lead",
IF((OR(G3998="Lead-lined galvanized")),"Lead",
IF((OR(J3998="Lead-lined galvanized")),"Lead",
IF((OR((AND(G3998="Unknown - Likely Lead",J3998="Galvanized")),
(AND(G3998="Unknown - Unlikely Lead",J3998="Galvanized")),
(AND(G3998="Unknown - Material Unknown",J3998="Galvanized")))),"Galvanized Requiring Replacement",
IF((OR((AND(G3998="Non-lead - Copper",H3998="Yes",J3998="Galvanized")),
(AND(G3998="Non-lead - Copper",H3998="Don't know",J3998="Galvanized")),
(AND(G3998="Non-lead - Copper",H3998="",J3998="Galvanized")),
(AND(G3998="Non-lead - Plastic",H3998="Yes",J3998="Galvanized")),
(AND(G3998="Non-lead - Plastic",H3998="Don't know",J3998="Galvanized")),
(AND(G3998="Non-lead - Plastic",H3998="",J3998="Galvanized")),
(AND(G3998="Non-lead",H3998="Yes",J3998="Galvanized")),
(AND(G3998="Non-lead",H3998="Don't know",J3998="Galvanized")),
(AND(G3998="Non-lead",H3998="",J3998="Galvanized")),
(AND(G3998="Non-lead - Other",H3998="Yes",J3998="Galvanized")),
(AND(G3998="Non-Lead - Other",H3998="Don't know",J3998="Galvanized")),
(AND(G3998="Galvanized",H3998="Yes",J3998="Galvanized")),
(AND(G3998="Galvanized",H3998="Don't know",J3998="Galvanized")),
(AND(G3998="Galvanized",H3998="",J3998="Galvanized")),
(AND(G3998="Non-Lead - Other",H3998="",J3998="Galvanized")))),"Galvanized Requiring Replacement",
IF((OR((AND(G3998="Non-lead - Copper",J3998="Non-lead - Copper")),
(AND(G3998="Non-lead - Copper",J3998="Non-lead - Plastic")),
(AND(G3998="Non-lead - Copper",J3998="Non-lead - Other")),
(AND(G3998="Non-lead - Copper",J3998="Non-lead")),
(AND(G3998="Non-lead - Plastic",J3998="Non-lead - Copper")),
(AND(G3998="Non-lead - Plastic",J3998="Non-lead - Plastic")),
(AND(G3998="Non-lead - Plastic",J3998="Non-lead - Other")),
(AND(G3998="Non-lead - Plastic",J3998="Non-lead")),
(AND(G3998="Non-lead",J3998="Non-lead - Copper")),
(AND(G3998="Non-lead",J3998="Non-lead - Plastic")),
(AND(G3998="Non-lead",J3998="Non-lead - Other")),
(AND(G3998="Non-lead",J3998="Non-lead")),
(AND(G3998="Non-lead - Other",J3998="Non-lead - Copper")),
(AND(G3998="Non-Lead - Other",J3998="Non-lead - Plastic")),
(AND(G3998="Non-Lead - Other",J3998="Non-lead")),
(AND(G3998="Non-Lead - Other",J3998="Non-lead - Other")))),"Non-Lead",
IF((OR((AND(G3998="Galvanized",J3998="Non-lead")),
(AND(G3998="Galvanized",J3998="Non-lead - Copper")),
(AND(G3998="Galvanized",J3998="Non-lead - Plastic")),
(AND(G3998="Galvanized",J3998="Non-lead")),
(AND(G3998="Galvanized",J3998="Non-lead - Other")))),"Non-Lead",
IF((OR((AND(G3998="Non-lead - Copper",H3998="No",J3998="Galvanized")),
(AND(G3998="Non-lead - Plastic",H3998="No",J3998="Galvanized")),
(AND(G3998="Non-lead",H3998="No",J3998="Galvanized")),
(AND(G3998="Galvanized",H3998="No",J3998="Galvanized")),
(AND(G3998="Non-lead - Other",H3998="No",J3998="Galvanized")))),"Non-lead",
IF((OR((AND(G3998="Unknown - Likely Lead",J3998="Unknown - Likely Lead")),
(AND(G3998="Unknown - Likely Lead",J3998="Unknown - Unlikely Lead")),
(AND(G3998="Unknown - Likely Lead",J3998="Unknown - Material Unknown")),
(AND(G3998="Unknown - Unlikely Lead",J3998="Unknown - Likely Lead")),
(AND(G3998="Unknown - Unlikely Lead",J3998="Unknown - Unlikely Lead")),
(AND(G3998="Unknown - Unlikely Lead",J3998="Unknown - Material Unknown")),
(AND(G3998="Unknown - Material Unknown",J3998="Unknown - Likely Lead")),
(AND(G3998="Unknown - Material Unknown",J3998="Unknown - Unlikely Lead")),
(AND(G3998="Unknown - Material Unknown",J3998="Unknown - Material Unknown")))),"Unknown",
IF((OR((AND(G3998="Unknown - Likely Lead",J3998="Non-lead - Copper")),
(AND(G3998="Unknown - Likely Lead",J3998="Non-lead - Plastic")),
(AND(G3998="Unknown - Likely Lead",J3998="Non-lead")),
(AND(G3998="Unknown - Likely Lead",J3998="Non-lead - Other")),
(AND(G3998="Unknown - Unlikely Lead",J3998="Non-lead - Copper")),
(AND(G3998="Unknown - Unlikely Lead",J3998="Non-lead - Plastic")),
(AND(G3998="Unknown - Unlikely Lead",J3998="Non-lead")),
(AND(G3998="Unknown - Unlikely Lead",J3998="Non-lead - Other")),
(AND(G3998="Unknown - Material Unknown",J3998="Non-lead - Copper")),
(AND(G3998="Unknown - Material Unknown",J3998="Non-lead - Plastic")),
(AND(G3998="Unknown - Material Unknown",J3998="Non-lead")),
(AND(G3998="Unknown - Material Unknown",J3998="Non-lead - Other")))),"Unknown",
IF((OR((AND(G3998="Non-lead - Copper",J3998="Unknown - Likely Lead")),
(AND(G3998="Non-lead - Copper",J3998="Unknown - Unlikely Lead")),
(AND(G3998="Non-lead - Copper",J3998="Unknown - Material Unknown")),
(AND(G3998="Non-lead - Plastic",J3998="Unknown - Likely Lead")),
(AND(G3998="Non-lead - Plastic",J3998="Unknown - Unlikely Lead")),
(AND(G3998="Non-lead - Plastic",J3998="Unknown - Material Unknown")),
(AND(G3998="Non-lead",J3998="Unknown - Likely Lead")),
(AND(G3998="Non-lead",J3998="Unknown - Unlikely Lead")),
(AND(G3998="Non-lead",J3998="Unknown - Material Unknown")),
(AND(G3998="Non-lead - Other",J3998="Unknown - Likely Lead")),
(AND(G3998="Non-Lead - Other",J3998="Unknown - Unlikely Lead")),
(AND(G3998="Non-Lead - Other",J3998="Unknown - Material Unknown")))),"Unknown",
IF((OR((AND(G3998="Galvanized",J3998="Unknown - Likely Lead")),
(AND(G3998="Galvanized",J3998="Unknown - Unlikely Lead")),
(AND(G3998="Galvanized",J3998="Unknown - Material Unknown")))),"Unknown",
IF((OR((AND(G3998="Galvanized",J3998="")))),"Galvanized Requiring Replacement",
IF((OR((AND(G3998="Non-lead - Copper",J3998="")),
(AND(G3998="Non-lead - Plastic",J3998="")),
(AND(G3998="Non-lead",J3998="")),
(AND(G3998="Non-lead - Other",J3998="")))),"Non-lead",
IF((OR((AND(G3998="Unknown - Likely Lead",J3998="")),
(AND(G3998="Unknown - Unlikely Lead",J3998="")),
(AND(G3998="Unknown - Material Unknown",J3998="")))),"Unknown",
""))))))))))))))))</f>
        <v>Non-Lead</v>
      </c>
      <c r="N3998" s="44" t="s">
        <v>39</v>
      </c>
    </row>
    <row r="3999" spans="1:14" ht="30" x14ac:dyDescent="0.25">
      <c r="A3999" s="34" t="s">
        <v>9347</v>
      </c>
      <c r="B3999" s="35" t="s">
        <v>433</v>
      </c>
      <c r="C3999" s="36" t="s">
        <v>9333</v>
      </c>
      <c r="D3999" s="36" t="s">
        <v>32</v>
      </c>
      <c r="E3999" s="36" t="s">
        <v>644</v>
      </c>
      <c r="F3999" s="37" t="s">
        <v>9348</v>
      </c>
      <c r="G3999" s="38" t="s">
        <v>35</v>
      </c>
      <c r="H3999" s="39" t="s">
        <v>39</v>
      </c>
      <c r="I3999" s="40" t="s">
        <v>37</v>
      </c>
      <c r="J3999" s="42" t="s">
        <v>38</v>
      </c>
      <c r="K3999" s="39" t="s">
        <v>37</v>
      </c>
      <c r="L3999" s="35"/>
      <c r="M3999" s="43" t="str">
        <f>IF((OR(G3999="Lead")),"Lead",
IF((OR(J3999="Lead")),"Lead",
IF((OR(G3999="Lead-lined galvanized")),"Lead",
IF((OR(J3999="Lead-lined galvanized")),"Lead",
IF((OR((AND(G3999="Unknown - Likely Lead",J3999="Galvanized")),
(AND(G3999="Unknown - Unlikely Lead",J3999="Galvanized")),
(AND(G3999="Unknown - Material Unknown",J3999="Galvanized")))),"Galvanized Requiring Replacement",
IF((OR((AND(G3999="Non-lead - Copper",H3999="Yes",J3999="Galvanized")),
(AND(G3999="Non-lead - Copper",H3999="Don't know",J3999="Galvanized")),
(AND(G3999="Non-lead - Copper",H3999="",J3999="Galvanized")),
(AND(G3999="Non-lead - Plastic",H3999="Yes",J3999="Galvanized")),
(AND(G3999="Non-lead - Plastic",H3999="Don't know",J3999="Galvanized")),
(AND(G3999="Non-lead - Plastic",H3999="",J3999="Galvanized")),
(AND(G3999="Non-lead",H3999="Yes",J3999="Galvanized")),
(AND(G3999="Non-lead",H3999="Don't know",J3999="Galvanized")),
(AND(G3999="Non-lead",H3999="",J3999="Galvanized")),
(AND(G3999="Non-lead - Other",H3999="Yes",J3999="Galvanized")),
(AND(G3999="Non-Lead - Other",H3999="Don't know",J3999="Galvanized")),
(AND(G3999="Galvanized",H3999="Yes",J3999="Galvanized")),
(AND(G3999="Galvanized",H3999="Don't know",J3999="Galvanized")),
(AND(G3999="Galvanized",H3999="",J3999="Galvanized")),
(AND(G3999="Non-Lead - Other",H3999="",J3999="Galvanized")))),"Galvanized Requiring Replacement",
IF((OR((AND(G3999="Non-lead - Copper",J3999="Non-lead - Copper")),
(AND(G3999="Non-lead - Copper",J3999="Non-lead - Plastic")),
(AND(G3999="Non-lead - Copper",J3999="Non-lead - Other")),
(AND(G3999="Non-lead - Copper",J3999="Non-lead")),
(AND(G3999="Non-lead - Plastic",J3999="Non-lead - Copper")),
(AND(G3999="Non-lead - Plastic",J3999="Non-lead - Plastic")),
(AND(G3999="Non-lead - Plastic",J3999="Non-lead - Other")),
(AND(G3999="Non-lead - Plastic",J3999="Non-lead")),
(AND(G3999="Non-lead",J3999="Non-lead - Copper")),
(AND(G3999="Non-lead",J3999="Non-lead - Plastic")),
(AND(G3999="Non-lead",J3999="Non-lead - Other")),
(AND(G3999="Non-lead",J3999="Non-lead")),
(AND(G3999="Non-lead - Other",J3999="Non-lead - Copper")),
(AND(G3999="Non-Lead - Other",J3999="Non-lead - Plastic")),
(AND(G3999="Non-Lead - Other",J3999="Non-lead")),
(AND(G3999="Non-Lead - Other",J3999="Non-lead - Other")))),"Non-Lead",
IF((OR((AND(G3999="Galvanized",J3999="Non-lead")),
(AND(G3999="Galvanized",J3999="Non-lead - Copper")),
(AND(G3999="Galvanized",J3999="Non-lead - Plastic")),
(AND(G3999="Galvanized",J3999="Non-lead")),
(AND(G3999="Galvanized",J3999="Non-lead - Other")))),"Non-Lead",
IF((OR((AND(G3999="Non-lead - Copper",H3999="No",J3999="Galvanized")),
(AND(G3999="Non-lead - Plastic",H3999="No",J3999="Galvanized")),
(AND(G3999="Non-lead",H3999="No",J3999="Galvanized")),
(AND(G3999="Galvanized",H3999="No",J3999="Galvanized")),
(AND(G3999="Non-lead - Other",H3999="No",J3999="Galvanized")))),"Non-lead",
IF((OR((AND(G3999="Unknown - Likely Lead",J3999="Unknown - Likely Lead")),
(AND(G3999="Unknown - Likely Lead",J3999="Unknown - Unlikely Lead")),
(AND(G3999="Unknown - Likely Lead",J3999="Unknown - Material Unknown")),
(AND(G3999="Unknown - Unlikely Lead",J3999="Unknown - Likely Lead")),
(AND(G3999="Unknown - Unlikely Lead",J3999="Unknown - Unlikely Lead")),
(AND(G3999="Unknown - Unlikely Lead",J3999="Unknown - Material Unknown")),
(AND(G3999="Unknown - Material Unknown",J3999="Unknown - Likely Lead")),
(AND(G3999="Unknown - Material Unknown",J3999="Unknown - Unlikely Lead")),
(AND(G3999="Unknown - Material Unknown",J3999="Unknown - Material Unknown")))),"Unknown",
IF((OR((AND(G3999="Unknown - Likely Lead",J3999="Non-lead - Copper")),
(AND(G3999="Unknown - Likely Lead",J3999="Non-lead - Plastic")),
(AND(G3999="Unknown - Likely Lead",J3999="Non-lead")),
(AND(G3999="Unknown - Likely Lead",J3999="Non-lead - Other")),
(AND(G3999="Unknown - Unlikely Lead",J3999="Non-lead - Copper")),
(AND(G3999="Unknown - Unlikely Lead",J3999="Non-lead - Plastic")),
(AND(G3999="Unknown - Unlikely Lead",J3999="Non-lead")),
(AND(G3999="Unknown - Unlikely Lead",J3999="Non-lead - Other")),
(AND(G3999="Unknown - Material Unknown",J3999="Non-lead - Copper")),
(AND(G3999="Unknown - Material Unknown",J3999="Non-lead - Plastic")),
(AND(G3999="Unknown - Material Unknown",J3999="Non-lead")),
(AND(G3999="Unknown - Material Unknown",J3999="Non-lead - Other")))),"Unknown",
IF((OR((AND(G3999="Non-lead - Copper",J3999="Unknown - Likely Lead")),
(AND(G3999="Non-lead - Copper",J3999="Unknown - Unlikely Lead")),
(AND(G3999="Non-lead - Copper",J3999="Unknown - Material Unknown")),
(AND(G3999="Non-lead - Plastic",J3999="Unknown - Likely Lead")),
(AND(G3999="Non-lead - Plastic",J3999="Unknown - Unlikely Lead")),
(AND(G3999="Non-lead - Plastic",J3999="Unknown - Material Unknown")),
(AND(G3999="Non-lead",J3999="Unknown - Likely Lead")),
(AND(G3999="Non-lead",J3999="Unknown - Unlikely Lead")),
(AND(G3999="Non-lead",J3999="Unknown - Material Unknown")),
(AND(G3999="Non-lead - Other",J3999="Unknown - Likely Lead")),
(AND(G3999="Non-Lead - Other",J3999="Unknown - Unlikely Lead")),
(AND(G3999="Non-Lead - Other",J3999="Unknown - Material Unknown")))),"Unknown",
IF((OR((AND(G3999="Galvanized",J3999="Unknown - Likely Lead")),
(AND(G3999="Galvanized",J3999="Unknown - Unlikely Lead")),
(AND(G3999="Galvanized",J3999="Unknown - Material Unknown")))),"Unknown",
IF((OR((AND(G3999="Galvanized",J3999="")))),"Galvanized Requiring Replacement",
IF((OR((AND(G3999="Non-lead - Copper",J3999="")),
(AND(G3999="Non-lead - Plastic",J3999="")),
(AND(G3999="Non-lead",J3999="")),
(AND(G3999="Non-lead - Other",J3999="")))),"Non-lead",
IF((OR((AND(G3999="Unknown - Likely Lead",J3999="")),
(AND(G3999="Unknown - Unlikely Lead",J3999="")),
(AND(G3999="Unknown - Material Unknown",J3999="")))),"Unknown",
""))))))))))))))))</f>
        <v>Non-Lead</v>
      </c>
      <c r="N3999" s="44" t="s">
        <v>39</v>
      </c>
    </row>
    <row r="4000" spans="1:14" ht="30" x14ac:dyDescent="0.25">
      <c r="A4000" s="34" t="s">
        <v>9349</v>
      </c>
      <c r="B4000" s="35" t="s">
        <v>452</v>
      </c>
      <c r="C4000" s="36" t="s">
        <v>9333</v>
      </c>
      <c r="D4000" s="36" t="s">
        <v>32</v>
      </c>
      <c r="E4000" s="36" t="s">
        <v>644</v>
      </c>
      <c r="F4000" s="37" t="s">
        <v>9350</v>
      </c>
      <c r="G4000" s="38" t="s">
        <v>35</v>
      </c>
      <c r="H4000" s="39" t="s">
        <v>39</v>
      </c>
      <c r="I4000" s="40" t="s">
        <v>37</v>
      </c>
      <c r="J4000" s="42" t="s">
        <v>38</v>
      </c>
      <c r="K4000" s="39" t="s">
        <v>37</v>
      </c>
      <c r="L4000" s="35"/>
      <c r="M4000" s="43" t="str">
        <f>IF((OR(G4000="Lead")),"Lead",
IF((OR(J4000="Lead")),"Lead",
IF((OR(G4000="Lead-lined galvanized")),"Lead",
IF((OR(J4000="Lead-lined galvanized")),"Lead",
IF((OR((AND(G4000="Unknown - Likely Lead",J4000="Galvanized")),
(AND(G4000="Unknown - Unlikely Lead",J4000="Galvanized")),
(AND(G4000="Unknown - Material Unknown",J4000="Galvanized")))),"Galvanized Requiring Replacement",
IF((OR((AND(G4000="Non-lead - Copper",H4000="Yes",J4000="Galvanized")),
(AND(G4000="Non-lead - Copper",H4000="Don't know",J4000="Galvanized")),
(AND(G4000="Non-lead - Copper",H4000="",J4000="Galvanized")),
(AND(G4000="Non-lead - Plastic",H4000="Yes",J4000="Galvanized")),
(AND(G4000="Non-lead - Plastic",H4000="Don't know",J4000="Galvanized")),
(AND(G4000="Non-lead - Plastic",H4000="",J4000="Galvanized")),
(AND(G4000="Non-lead",H4000="Yes",J4000="Galvanized")),
(AND(G4000="Non-lead",H4000="Don't know",J4000="Galvanized")),
(AND(G4000="Non-lead",H4000="",J4000="Galvanized")),
(AND(G4000="Non-lead - Other",H4000="Yes",J4000="Galvanized")),
(AND(G4000="Non-Lead - Other",H4000="Don't know",J4000="Galvanized")),
(AND(G4000="Galvanized",H4000="Yes",J4000="Galvanized")),
(AND(G4000="Galvanized",H4000="Don't know",J4000="Galvanized")),
(AND(G4000="Galvanized",H4000="",J4000="Galvanized")),
(AND(G4000="Non-Lead - Other",H4000="",J4000="Galvanized")))),"Galvanized Requiring Replacement",
IF((OR((AND(G4000="Non-lead - Copper",J4000="Non-lead - Copper")),
(AND(G4000="Non-lead - Copper",J4000="Non-lead - Plastic")),
(AND(G4000="Non-lead - Copper",J4000="Non-lead - Other")),
(AND(G4000="Non-lead - Copper",J4000="Non-lead")),
(AND(G4000="Non-lead - Plastic",J4000="Non-lead - Copper")),
(AND(G4000="Non-lead - Plastic",J4000="Non-lead - Plastic")),
(AND(G4000="Non-lead - Plastic",J4000="Non-lead - Other")),
(AND(G4000="Non-lead - Plastic",J4000="Non-lead")),
(AND(G4000="Non-lead",J4000="Non-lead - Copper")),
(AND(G4000="Non-lead",J4000="Non-lead - Plastic")),
(AND(G4000="Non-lead",J4000="Non-lead - Other")),
(AND(G4000="Non-lead",J4000="Non-lead")),
(AND(G4000="Non-lead - Other",J4000="Non-lead - Copper")),
(AND(G4000="Non-Lead - Other",J4000="Non-lead - Plastic")),
(AND(G4000="Non-Lead - Other",J4000="Non-lead")),
(AND(G4000="Non-Lead - Other",J4000="Non-lead - Other")))),"Non-Lead",
IF((OR((AND(G4000="Galvanized",J4000="Non-lead")),
(AND(G4000="Galvanized",J4000="Non-lead - Copper")),
(AND(G4000="Galvanized",J4000="Non-lead - Plastic")),
(AND(G4000="Galvanized",J4000="Non-lead")),
(AND(G4000="Galvanized",J4000="Non-lead - Other")))),"Non-Lead",
IF((OR((AND(G4000="Non-lead - Copper",H4000="No",J4000="Galvanized")),
(AND(G4000="Non-lead - Plastic",H4000="No",J4000="Galvanized")),
(AND(G4000="Non-lead",H4000="No",J4000="Galvanized")),
(AND(G4000="Galvanized",H4000="No",J4000="Galvanized")),
(AND(G4000="Non-lead - Other",H4000="No",J4000="Galvanized")))),"Non-lead",
IF((OR((AND(G4000="Unknown - Likely Lead",J4000="Unknown - Likely Lead")),
(AND(G4000="Unknown - Likely Lead",J4000="Unknown - Unlikely Lead")),
(AND(G4000="Unknown - Likely Lead",J4000="Unknown - Material Unknown")),
(AND(G4000="Unknown - Unlikely Lead",J4000="Unknown - Likely Lead")),
(AND(G4000="Unknown - Unlikely Lead",J4000="Unknown - Unlikely Lead")),
(AND(G4000="Unknown - Unlikely Lead",J4000="Unknown - Material Unknown")),
(AND(G4000="Unknown - Material Unknown",J4000="Unknown - Likely Lead")),
(AND(G4000="Unknown - Material Unknown",J4000="Unknown - Unlikely Lead")),
(AND(G4000="Unknown - Material Unknown",J4000="Unknown - Material Unknown")))),"Unknown",
IF((OR((AND(G4000="Unknown - Likely Lead",J4000="Non-lead - Copper")),
(AND(G4000="Unknown - Likely Lead",J4000="Non-lead - Plastic")),
(AND(G4000="Unknown - Likely Lead",J4000="Non-lead")),
(AND(G4000="Unknown - Likely Lead",J4000="Non-lead - Other")),
(AND(G4000="Unknown - Unlikely Lead",J4000="Non-lead - Copper")),
(AND(G4000="Unknown - Unlikely Lead",J4000="Non-lead - Plastic")),
(AND(G4000="Unknown - Unlikely Lead",J4000="Non-lead")),
(AND(G4000="Unknown - Unlikely Lead",J4000="Non-lead - Other")),
(AND(G4000="Unknown - Material Unknown",J4000="Non-lead - Copper")),
(AND(G4000="Unknown - Material Unknown",J4000="Non-lead - Plastic")),
(AND(G4000="Unknown - Material Unknown",J4000="Non-lead")),
(AND(G4000="Unknown - Material Unknown",J4000="Non-lead - Other")))),"Unknown",
IF((OR((AND(G4000="Non-lead - Copper",J4000="Unknown - Likely Lead")),
(AND(G4000="Non-lead - Copper",J4000="Unknown - Unlikely Lead")),
(AND(G4000="Non-lead - Copper",J4000="Unknown - Material Unknown")),
(AND(G4000="Non-lead - Plastic",J4000="Unknown - Likely Lead")),
(AND(G4000="Non-lead - Plastic",J4000="Unknown - Unlikely Lead")),
(AND(G4000="Non-lead - Plastic",J4000="Unknown - Material Unknown")),
(AND(G4000="Non-lead",J4000="Unknown - Likely Lead")),
(AND(G4000="Non-lead",J4000="Unknown - Unlikely Lead")),
(AND(G4000="Non-lead",J4000="Unknown - Material Unknown")),
(AND(G4000="Non-lead - Other",J4000="Unknown - Likely Lead")),
(AND(G4000="Non-Lead - Other",J4000="Unknown - Unlikely Lead")),
(AND(G4000="Non-Lead - Other",J4000="Unknown - Material Unknown")))),"Unknown",
IF((OR((AND(G4000="Galvanized",J4000="Unknown - Likely Lead")),
(AND(G4000="Galvanized",J4000="Unknown - Unlikely Lead")),
(AND(G4000="Galvanized",J4000="Unknown - Material Unknown")))),"Unknown",
IF((OR((AND(G4000="Galvanized",J4000="")))),"Galvanized Requiring Replacement",
IF((OR((AND(G4000="Non-lead - Copper",J4000="")),
(AND(G4000="Non-lead - Plastic",J4000="")),
(AND(G4000="Non-lead",J4000="")),
(AND(G4000="Non-lead - Other",J4000="")))),"Non-lead",
IF((OR((AND(G4000="Unknown - Likely Lead",J4000="")),
(AND(G4000="Unknown - Unlikely Lead",J4000="")),
(AND(G4000="Unknown - Material Unknown",J4000="")))),"Unknown",
""))))))))))))))))</f>
        <v>Non-Lead</v>
      </c>
      <c r="N4000" s="44" t="s">
        <v>39</v>
      </c>
    </row>
    <row r="4001" spans="1:14" ht="30" x14ac:dyDescent="0.25">
      <c r="A4001" s="34" t="s">
        <v>9351</v>
      </c>
      <c r="B4001" s="35" t="s">
        <v>436</v>
      </c>
      <c r="C4001" s="36" t="s">
        <v>9333</v>
      </c>
      <c r="D4001" s="36" t="s">
        <v>32</v>
      </c>
      <c r="E4001" s="36" t="s">
        <v>644</v>
      </c>
      <c r="F4001" s="37" t="s">
        <v>9352</v>
      </c>
      <c r="G4001" s="38" t="s">
        <v>35</v>
      </c>
      <c r="H4001" s="39" t="s">
        <v>39</v>
      </c>
      <c r="I4001" s="40" t="s">
        <v>37</v>
      </c>
      <c r="J4001" s="42" t="s">
        <v>38</v>
      </c>
      <c r="K4001" s="39" t="s">
        <v>37</v>
      </c>
      <c r="L4001" s="35"/>
      <c r="M4001" s="43" t="str">
        <f>IF((OR(G4001="Lead")),"Lead",
IF((OR(J4001="Lead")),"Lead",
IF((OR(G4001="Lead-lined galvanized")),"Lead",
IF((OR(J4001="Lead-lined galvanized")),"Lead",
IF((OR((AND(G4001="Unknown - Likely Lead",J4001="Galvanized")),
(AND(G4001="Unknown - Unlikely Lead",J4001="Galvanized")),
(AND(G4001="Unknown - Material Unknown",J4001="Galvanized")))),"Galvanized Requiring Replacement",
IF((OR((AND(G4001="Non-lead - Copper",H4001="Yes",J4001="Galvanized")),
(AND(G4001="Non-lead - Copper",H4001="Don't know",J4001="Galvanized")),
(AND(G4001="Non-lead - Copper",H4001="",J4001="Galvanized")),
(AND(G4001="Non-lead - Plastic",H4001="Yes",J4001="Galvanized")),
(AND(G4001="Non-lead - Plastic",H4001="Don't know",J4001="Galvanized")),
(AND(G4001="Non-lead - Plastic",H4001="",J4001="Galvanized")),
(AND(G4001="Non-lead",H4001="Yes",J4001="Galvanized")),
(AND(G4001="Non-lead",H4001="Don't know",J4001="Galvanized")),
(AND(G4001="Non-lead",H4001="",J4001="Galvanized")),
(AND(G4001="Non-lead - Other",H4001="Yes",J4001="Galvanized")),
(AND(G4001="Non-Lead - Other",H4001="Don't know",J4001="Galvanized")),
(AND(G4001="Galvanized",H4001="Yes",J4001="Galvanized")),
(AND(G4001="Galvanized",H4001="Don't know",J4001="Galvanized")),
(AND(G4001="Galvanized",H4001="",J4001="Galvanized")),
(AND(G4001="Non-Lead - Other",H4001="",J4001="Galvanized")))),"Galvanized Requiring Replacement",
IF((OR((AND(G4001="Non-lead - Copper",J4001="Non-lead - Copper")),
(AND(G4001="Non-lead - Copper",J4001="Non-lead - Plastic")),
(AND(G4001="Non-lead - Copper",J4001="Non-lead - Other")),
(AND(G4001="Non-lead - Copper",J4001="Non-lead")),
(AND(G4001="Non-lead - Plastic",J4001="Non-lead - Copper")),
(AND(G4001="Non-lead - Plastic",J4001="Non-lead - Plastic")),
(AND(G4001="Non-lead - Plastic",J4001="Non-lead - Other")),
(AND(G4001="Non-lead - Plastic",J4001="Non-lead")),
(AND(G4001="Non-lead",J4001="Non-lead - Copper")),
(AND(G4001="Non-lead",J4001="Non-lead - Plastic")),
(AND(G4001="Non-lead",J4001="Non-lead - Other")),
(AND(G4001="Non-lead",J4001="Non-lead")),
(AND(G4001="Non-lead - Other",J4001="Non-lead - Copper")),
(AND(G4001="Non-Lead - Other",J4001="Non-lead - Plastic")),
(AND(G4001="Non-Lead - Other",J4001="Non-lead")),
(AND(G4001="Non-Lead - Other",J4001="Non-lead - Other")))),"Non-Lead",
IF((OR((AND(G4001="Galvanized",J4001="Non-lead")),
(AND(G4001="Galvanized",J4001="Non-lead - Copper")),
(AND(G4001="Galvanized",J4001="Non-lead - Plastic")),
(AND(G4001="Galvanized",J4001="Non-lead")),
(AND(G4001="Galvanized",J4001="Non-lead - Other")))),"Non-Lead",
IF((OR((AND(G4001="Non-lead - Copper",H4001="No",J4001="Galvanized")),
(AND(G4001="Non-lead - Plastic",H4001="No",J4001="Galvanized")),
(AND(G4001="Non-lead",H4001="No",J4001="Galvanized")),
(AND(G4001="Galvanized",H4001="No",J4001="Galvanized")),
(AND(G4001="Non-lead - Other",H4001="No",J4001="Galvanized")))),"Non-lead",
IF((OR((AND(G4001="Unknown - Likely Lead",J4001="Unknown - Likely Lead")),
(AND(G4001="Unknown - Likely Lead",J4001="Unknown - Unlikely Lead")),
(AND(G4001="Unknown - Likely Lead",J4001="Unknown - Material Unknown")),
(AND(G4001="Unknown - Unlikely Lead",J4001="Unknown - Likely Lead")),
(AND(G4001="Unknown - Unlikely Lead",J4001="Unknown - Unlikely Lead")),
(AND(G4001="Unknown - Unlikely Lead",J4001="Unknown - Material Unknown")),
(AND(G4001="Unknown - Material Unknown",J4001="Unknown - Likely Lead")),
(AND(G4001="Unknown - Material Unknown",J4001="Unknown - Unlikely Lead")),
(AND(G4001="Unknown - Material Unknown",J4001="Unknown - Material Unknown")))),"Unknown",
IF((OR((AND(G4001="Unknown - Likely Lead",J4001="Non-lead - Copper")),
(AND(G4001="Unknown - Likely Lead",J4001="Non-lead - Plastic")),
(AND(G4001="Unknown - Likely Lead",J4001="Non-lead")),
(AND(G4001="Unknown - Likely Lead",J4001="Non-lead - Other")),
(AND(G4001="Unknown - Unlikely Lead",J4001="Non-lead - Copper")),
(AND(G4001="Unknown - Unlikely Lead",J4001="Non-lead - Plastic")),
(AND(G4001="Unknown - Unlikely Lead",J4001="Non-lead")),
(AND(G4001="Unknown - Unlikely Lead",J4001="Non-lead - Other")),
(AND(G4001="Unknown - Material Unknown",J4001="Non-lead - Copper")),
(AND(G4001="Unknown - Material Unknown",J4001="Non-lead - Plastic")),
(AND(G4001="Unknown - Material Unknown",J4001="Non-lead")),
(AND(G4001="Unknown - Material Unknown",J4001="Non-lead - Other")))),"Unknown",
IF((OR((AND(G4001="Non-lead - Copper",J4001="Unknown - Likely Lead")),
(AND(G4001="Non-lead - Copper",J4001="Unknown - Unlikely Lead")),
(AND(G4001="Non-lead - Copper",J4001="Unknown - Material Unknown")),
(AND(G4001="Non-lead - Plastic",J4001="Unknown - Likely Lead")),
(AND(G4001="Non-lead - Plastic",J4001="Unknown - Unlikely Lead")),
(AND(G4001="Non-lead - Plastic",J4001="Unknown - Material Unknown")),
(AND(G4001="Non-lead",J4001="Unknown - Likely Lead")),
(AND(G4001="Non-lead",J4001="Unknown - Unlikely Lead")),
(AND(G4001="Non-lead",J4001="Unknown - Material Unknown")),
(AND(G4001="Non-lead - Other",J4001="Unknown - Likely Lead")),
(AND(G4001="Non-Lead - Other",J4001="Unknown - Unlikely Lead")),
(AND(G4001="Non-Lead - Other",J4001="Unknown - Material Unknown")))),"Unknown",
IF((OR((AND(G4001="Galvanized",J4001="Unknown - Likely Lead")),
(AND(G4001="Galvanized",J4001="Unknown - Unlikely Lead")),
(AND(G4001="Galvanized",J4001="Unknown - Material Unknown")))),"Unknown",
IF((OR((AND(G4001="Galvanized",J4001="")))),"Galvanized Requiring Replacement",
IF((OR((AND(G4001="Non-lead - Copper",J4001="")),
(AND(G4001="Non-lead - Plastic",J4001="")),
(AND(G4001="Non-lead",J4001="")),
(AND(G4001="Non-lead - Other",J4001="")))),"Non-lead",
IF((OR((AND(G4001="Unknown - Likely Lead",J4001="")),
(AND(G4001="Unknown - Unlikely Lead",J4001="")),
(AND(G4001="Unknown - Material Unknown",J4001="")))),"Unknown",
""))))))))))))))))</f>
        <v>Non-Lead</v>
      </c>
      <c r="N4001" s="44" t="s">
        <v>39</v>
      </c>
    </row>
    <row r="4002" spans="1:14" ht="30" x14ac:dyDescent="0.25">
      <c r="A4002" s="34" t="s">
        <v>9353</v>
      </c>
      <c r="B4002" s="35" t="s">
        <v>449</v>
      </c>
      <c r="C4002" s="36" t="s">
        <v>9333</v>
      </c>
      <c r="D4002" s="36" t="s">
        <v>32</v>
      </c>
      <c r="E4002" s="36" t="s">
        <v>644</v>
      </c>
      <c r="F4002" s="37" t="s">
        <v>9354</v>
      </c>
      <c r="G4002" s="38" t="s">
        <v>35</v>
      </c>
      <c r="H4002" s="39" t="s">
        <v>39</v>
      </c>
      <c r="I4002" s="40" t="s">
        <v>37</v>
      </c>
      <c r="J4002" s="42" t="s">
        <v>38</v>
      </c>
      <c r="K4002" s="39" t="s">
        <v>37</v>
      </c>
      <c r="L4002" s="35"/>
      <c r="M4002" s="43" t="str">
        <f>IF((OR(G4002="Lead")),"Lead",
IF((OR(J4002="Lead")),"Lead",
IF((OR(G4002="Lead-lined galvanized")),"Lead",
IF((OR(J4002="Lead-lined galvanized")),"Lead",
IF((OR((AND(G4002="Unknown - Likely Lead",J4002="Galvanized")),
(AND(G4002="Unknown - Unlikely Lead",J4002="Galvanized")),
(AND(G4002="Unknown - Material Unknown",J4002="Galvanized")))),"Galvanized Requiring Replacement",
IF((OR((AND(G4002="Non-lead - Copper",H4002="Yes",J4002="Galvanized")),
(AND(G4002="Non-lead - Copper",H4002="Don't know",J4002="Galvanized")),
(AND(G4002="Non-lead - Copper",H4002="",J4002="Galvanized")),
(AND(G4002="Non-lead - Plastic",H4002="Yes",J4002="Galvanized")),
(AND(G4002="Non-lead - Plastic",H4002="Don't know",J4002="Galvanized")),
(AND(G4002="Non-lead - Plastic",H4002="",J4002="Galvanized")),
(AND(G4002="Non-lead",H4002="Yes",J4002="Galvanized")),
(AND(G4002="Non-lead",H4002="Don't know",J4002="Galvanized")),
(AND(G4002="Non-lead",H4002="",J4002="Galvanized")),
(AND(G4002="Non-lead - Other",H4002="Yes",J4002="Galvanized")),
(AND(G4002="Non-Lead - Other",H4002="Don't know",J4002="Galvanized")),
(AND(G4002="Galvanized",H4002="Yes",J4002="Galvanized")),
(AND(G4002="Galvanized",H4002="Don't know",J4002="Galvanized")),
(AND(G4002="Galvanized",H4002="",J4002="Galvanized")),
(AND(G4002="Non-Lead - Other",H4002="",J4002="Galvanized")))),"Galvanized Requiring Replacement",
IF((OR((AND(G4002="Non-lead - Copper",J4002="Non-lead - Copper")),
(AND(G4002="Non-lead - Copper",J4002="Non-lead - Plastic")),
(AND(G4002="Non-lead - Copper",J4002="Non-lead - Other")),
(AND(G4002="Non-lead - Copper",J4002="Non-lead")),
(AND(G4002="Non-lead - Plastic",J4002="Non-lead - Copper")),
(AND(G4002="Non-lead - Plastic",J4002="Non-lead - Plastic")),
(AND(G4002="Non-lead - Plastic",J4002="Non-lead - Other")),
(AND(G4002="Non-lead - Plastic",J4002="Non-lead")),
(AND(G4002="Non-lead",J4002="Non-lead - Copper")),
(AND(G4002="Non-lead",J4002="Non-lead - Plastic")),
(AND(G4002="Non-lead",J4002="Non-lead - Other")),
(AND(G4002="Non-lead",J4002="Non-lead")),
(AND(G4002="Non-lead - Other",J4002="Non-lead - Copper")),
(AND(G4002="Non-Lead - Other",J4002="Non-lead - Plastic")),
(AND(G4002="Non-Lead - Other",J4002="Non-lead")),
(AND(G4002="Non-Lead - Other",J4002="Non-lead - Other")))),"Non-Lead",
IF((OR((AND(G4002="Galvanized",J4002="Non-lead")),
(AND(G4002="Galvanized",J4002="Non-lead - Copper")),
(AND(G4002="Galvanized",J4002="Non-lead - Plastic")),
(AND(G4002="Galvanized",J4002="Non-lead")),
(AND(G4002="Galvanized",J4002="Non-lead - Other")))),"Non-Lead",
IF((OR((AND(G4002="Non-lead - Copper",H4002="No",J4002="Galvanized")),
(AND(G4002="Non-lead - Plastic",H4002="No",J4002="Galvanized")),
(AND(G4002="Non-lead",H4002="No",J4002="Galvanized")),
(AND(G4002="Galvanized",H4002="No",J4002="Galvanized")),
(AND(G4002="Non-lead - Other",H4002="No",J4002="Galvanized")))),"Non-lead",
IF((OR((AND(G4002="Unknown - Likely Lead",J4002="Unknown - Likely Lead")),
(AND(G4002="Unknown - Likely Lead",J4002="Unknown - Unlikely Lead")),
(AND(G4002="Unknown - Likely Lead",J4002="Unknown - Material Unknown")),
(AND(G4002="Unknown - Unlikely Lead",J4002="Unknown - Likely Lead")),
(AND(G4002="Unknown - Unlikely Lead",J4002="Unknown - Unlikely Lead")),
(AND(G4002="Unknown - Unlikely Lead",J4002="Unknown - Material Unknown")),
(AND(G4002="Unknown - Material Unknown",J4002="Unknown - Likely Lead")),
(AND(G4002="Unknown - Material Unknown",J4002="Unknown - Unlikely Lead")),
(AND(G4002="Unknown - Material Unknown",J4002="Unknown - Material Unknown")))),"Unknown",
IF((OR((AND(G4002="Unknown - Likely Lead",J4002="Non-lead - Copper")),
(AND(G4002="Unknown - Likely Lead",J4002="Non-lead - Plastic")),
(AND(G4002="Unknown - Likely Lead",J4002="Non-lead")),
(AND(G4002="Unknown - Likely Lead",J4002="Non-lead - Other")),
(AND(G4002="Unknown - Unlikely Lead",J4002="Non-lead - Copper")),
(AND(G4002="Unknown - Unlikely Lead",J4002="Non-lead - Plastic")),
(AND(G4002="Unknown - Unlikely Lead",J4002="Non-lead")),
(AND(G4002="Unknown - Unlikely Lead",J4002="Non-lead - Other")),
(AND(G4002="Unknown - Material Unknown",J4002="Non-lead - Copper")),
(AND(G4002="Unknown - Material Unknown",J4002="Non-lead - Plastic")),
(AND(G4002="Unknown - Material Unknown",J4002="Non-lead")),
(AND(G4002="Unknown - Material Unknown",J4002="Non-lead - Other")))),"Unknown",
IF((OR((AND(G4002="Non-lead - Copper",J4002="Unknown - Likely Lead")),
(AND(G4002="Non-lead - Copper",J4002="Unknown - Unlikely Lead")),
(AND(G4002="Non-lead - Copper",J4002="Unknown - Material Unknown")),
(AND(G4002="Non-lead - Plastic",J4002="Unknown - Likely Lead")),
(AND(G4002="Non-lead - Plastic",J4002="Unknown - Unlikely Lead")),
(AND(G4002="Non-lead - Plastic",J4002="Unknown - Material Unknown")),
(AND(G4002="Non-lead",J4002="Unknown - Likely Lead")),
(AND(G4002="Non-lead",J4002="Unknown - Unlikely Lead")),
(AND(G4002="Non-lead",J4002="Unknown - Material Unknown")),
(AND(G4002="Non-lead - Other",J4002="Unknown - Likely Lead")),
(AND(G4002="Non-Lead - Other",J4002="Unknown - Unlikely Lead")),
(AND(G4002="Non-Lead - Other",J4002="Unknown - Material Unknown")))),"Unknown",
IF((OR((AND(G4002="Galvanized",J4002="Unknown - Likely Lead")),
(AND(G4002="Galvanized",J4002="Unknown - Unlikely Lead")),
(AND(G4002="Galvanized",J4002="Unknown - Material Unknown")))),"Unknown",
IF((OR((AND(G4002="Galvanized",J4002="")))),"Galvanized Requiring Replacement",
IF((OR((AND(G4002="Non-lead - Copper",J4002="")),
(AND(G4002="Non-lead - Plastic",J4002="")),
(AND(G4002="Non-lead",J4002="")),
(AND(G4002="Non-lead - Other",J4002="")))),"Non-lead",
IF((OR((AND(G4002="Unknown - Likely Lead",J4002="")),
(AND(G4002="Unknown - Unlikely Lead",J4002="")),
(AND(G4002="Unknown - Material Unknown",J4002="")))),"Unknown",
""))))))))))))))))</f>
        <v>Non-Lead</v>
      </c>
      <c r="N4002" s="44" t="s">
        <v>39</v>
      </c>
    </row>
    <row r="4003" spans="1:14" ht="30" x14ac:dyDescent="0.25">
      <c r="A4003" s="34" t="s">
        <v>9355</v>
      </c>
      <c r="B4003" s="35" t="s">
        <v>2720</v>
      </c>
      <c r="C4003" s="36" t="s">
        <v>9333</v>
      </c>
      <c r="D4003" s="36" t="s">
        <v>32</v>
      </c>
      <c r="E4003" s="36" t="s">
        <v>644</v>
      </c>
      <c r="F4003" s="37" t="s">
        <v>9356</v>
      </c>
      <c r="G4003" s="38" t="s">
        <v>35</v>
      </c>
      <c r="H4003" s="39" t="s">
        <v>39</v>
      </c>
      <c r="I4003" s="40" t="s">
        <v>37</v>
      </c>
      <c r="J4003" s="42" t="s">
        <v>38</v>
      </c>
      <c r="K4003" s="39" t="s">
        <v>37</v>
      </c>
      <c r="L4003" s="35"/>
      <c r="M4003" s="43" t="str">
        <f>IF((OR(G4003="Lead")),"Lead",
IF((OR(J4003="Lead")),"Lead",
IF((OR(G4003="Lead-lined galvanized")),"Lead",
IF((OR(J4003="Lead-lined galvanized")),"Lead",
IF((OR((AND(G4003="Unknown - Likely Lead",J4003="Galvanized")),
(AND(G4003="Unknown - Unlikely Lead",J4003="Galvanized")),
(AND(G4003="Unknown - Material Unknown",J4003="Galvanized")))),"Galvanized Requiring Replacement",
IF((OR((AND(G4003="Non-lead - Copper",H4003="Yes",J4003="Galvanized")),
(AND(G4003="Non-lead - Copper",H4003="Don't know",J4003="Galvanized")),
(AND(G4003="Non-lead - Copper",H4003="",J4003="Galvanized")),
(AND(G4003="Non-lead - Plastic",H4003="Yes",J4003="Galvanized")),
(AND(G4003="Non-lead - Plastic",H4003="Don't know",J4003="Galvanized")),
(AND(G4003="Non-lead - Plastic",H4003="",J4003="Galvanized")),
(AND(G4003="Non-lead",H4003="Yes",J4003="Galvanized")),
(AND(G4003="Non-lead",H4003="Don't know",J4003="Galvanized")),
(AND(G4003="Non-lead",H4003="",J4003="Galvanized")),
(AND(G4003="Non-lead - Other",H4003="Yes",J4003="Galvanized")),
(AND(G4003="Non-Lead - Other",H4003="Don't know",J4003="Galvanized")),
(AND(G4003="Galvanized",H4003="Yes",J4003="Galvanized")),
(AND(G4003="Galvanized",H4003="Don't know",J4003="Galvanized")),
(AND(G4003="Galvanized",H4003="",J4003="Galvanized")),
(AND(G4003="Non-Lead - Other",H4003="",J4003="Galvanized")))),"Galvanized Requiring Replacement",
IF((OR((AND(G4003="Non-lead - Copper",J4003="Non-lead - Copper")),
(AND(G4003="Non-lead - Copper",J4003="Non-lead - Plastic")),
(AND(G4003="Non-lead - Copper",J4003="Non-lead - Other")),
(AND(G4003="Non-lead - Copper",J4003="Non-lead")),
(AND(G4003="Non-lead - Plastic",J4003="Non-lead - Copper")),
(AND(G4003="Non-lead - Plastic",J4003="Non-lead - Plastic")),
(AND(G4003="Non-lead - Plastic",J4003="Non-lead - Other")),
(AND(G4003="Non-lead - Plastic",J4003="Non-lead")),
(AND(G4003="Non-lead",J4003="Non-lead - Copper")),
(AND(G4003="Non-lead",J4003="Non-lead - Plastic")),
(AND(G4003="Non-lead",J4003="Non-lead - Other")),
(AND(G4003="Non-lead",J4003="Non-lead")),
(AND(G4003="Non-lead - Other",J4003="Non-lead - Copper")),
(AND(G4003="Non-Lead - Other",J4003="Non-lead - Plastic")),
(AND(G4003="Non-Lead - Other",J4003="Non-lead")),
(AND(G4003="Non-Lead - Other",J4003="Non-lead - Other")))),"Non-Lead",
IF((OR((AND(G4003="Galvanized",J4003="Non-lead")),
(AND(G4003="Galvanized",J4003="Non-lead - Copper")),
(AND(G4003="Galvanized",J4003="Non-lead - Plastic")),
(AND(G4003="Galvanized",J4003="Non-lead")),
(AND(G4003="Galvanized",J4003="Non-lead - Other")))),"Non-Lead",
IF((OR((AND(G4003="Non-lead - Copper",H4003="No",J4003="Galvanized")),
(AND(G4003="Non-lead - Plastic",H4003="No",J4003="Galvanized")),
(AND(G4003="Non-lead",H4003="No",J4003="Galvanized")),
(AND(G4003="Galvanized",H4003="No",J4003="Galvanized")),
(AND(G4003="Non-lead - Other",H4003="No",J4003="Galvanized")))),"Non-lead",
IF((OR((AND(G4003="Unknown - Likely Lead",J4003="Unknown - Likely Lead")),
(AND(G4003="Unknown - Likely Lead",J4003="Unknown - Unlikely Lead")),
(AND(G4003="Unknown - Likely Lead",J4003="Unknown - Material Unknown")),
(AND(G4003="Unknown - Unlikely Lead",J4003="Unknown - Likely Lead")),
(AND(G4003="Unknown - Unlikely Lead",J4003="Unknown - Unlikely Lead")),
(AND(G4003="Unknown - Unlikely Lead",J4003="Unknown - Material Unknown")),
(AND(G4003="Unknown - Material Unknown",J4003="Unknown - Likely Lead")),
(AND(G4003="Unknown - Material Unknown",J4003="Unknown - Unlikely Lead")),
(AND(G4003="Unknown - Material Unknown",J4003="Unknown - Material Unknown")))),"Unknown",
IF((OR((AND(G4003="Unknown - Likely Lead",J4003="Non-lead - Copper")),
(AND(G4003="Unknown - Likely Lead",J4003="Non-lead - Plastic")),
(AND(G4003="Unknown - Likely Lead",J4003="Non-lead")),
(AND(G4003="Unknown - Likely Lead",J4003="Non-lead - Other")),
(AND(G4003="Unknown - Unlikely Lead",J4003="Non-lead - Copper")),
(AND(G4003="Unknown - Unlikely Lead",J4003="Non-lead - Plastic")),
(AND(G4003="Unknown - Unlikely Lead",J4003="Non-lead")),
(AND(G4003="Unknown - Unlikely Lead",J4003="Non-lead - Other")),
(AND(G4003="Unknown - Material Unknown",J4003="Non-lead - Copper")),
(AND(G4003="Unknown - Material Unknown",J4003="Non-lead - Plastic")),
(AND(G4003="Unknown - Material Unknown",J4003="Non-lead")),
(AND(G4003="Unknown - Material Unknown",J4003="Non-lead - Other")))),"Unknown",
IF((OR((AND(G4003="Non-lead - Copper",J4003="Unknown - Likely Lead")),
(AND(G4003="Non-lead - Copper",J4003="Unknown - Unlikely Lead")),
(AND(G4003="Non-lead - Copper",J4003="Unknown - Material Unknown")),
(AND(G4003="Non-lead - Plastic",J4003="Unknown - Likely Lead")),
(AND(G4003="Non-lead - Plastic",J4003="Unknown - Unlikely Lead")),
(AND(G4003="Non-lead - Plastic",J4003="Unknown - Material Unknown")),
(AND(G4003="Non-lead",J4003="Unknown - Likely Lead")),
(AND(G4003="Non-lead",J4003="Unknown - Unlikely Lead")),
(AND(G4003="Non-lead",J4003="Unknown - Material Unknown")),
(AND(G4003="Non-lead - Other",J4003="Unknown - Likely Lead")),
(AND(G4003="Non-Lead - Other",J4003="Unknown - Unlikely Lead")),
(AND(G4003="Non-Lead - Other",J4003="Unknown - Material Unknown")))),"Unknown",
IF((OR((AND(G4003="Galvanized",J4003="Unknown - Likely Lead")),
(AND(G4003="Galvanized",J4003="Unknown - Unlikely Lead")),
(AND(G4003="Galvanized",J4003="Unknown - Material Unknown")))),"Unknown",
IF((OR((AND(G4003="Galvanized",J4003="")))),"Galvanized Requiring Replacement",
IF((OR((AND(G4003="Non-lead - Copper",J4003="")),
(AND(G4003="Non-lead - Plastic",J4003="")),
(AND(G4003="Non-lead",J4003="")),
(AND(G4003="Non-lead - Other",J4003="")))),"Non-lead",
IF((OR((AND(G4003="Unknown - Likely Lead",J4003="")),
(AND(G4003="Unknown - Unlikely Lead",J4003="")),
(AND(G4003="Unknown - Material Unknown",J4003="")))),"Unknown",
""))))))))))))))))</f>
        <v>Non-Lead</v>
      </c>
      <c r="N4003" s="44" t="s">
        <v>39</v>
      </c>
    </row>
    <row r="4004" spans="1:14" ht="30" x14ac:dyDescent="0.25">
      <c r="A4004" s="34" t="s">
        <v>9357</v>
      </c>
      <c r="B4004" s="35" t="s">
        <v>5937</v>
      </c>
      <c r="C4004" s="36" t="s">
        <v>9333</v>
      </c>
      <c r="D4004" s="36" t="s">
        <v>32</v>
      </c>
      <c r="E4004" s="36" t="s">
        <v>644</v>
      </c>
      <c r="F4004" s="37" t="s">
        <v>9358</v>
      </c>
      <c r="G4004" s="38" t="s">
        <v>35</v>
      </c>
      <c r="H4004" s="39" t="s">
        <v>39</v>
      </c>
      <c r="I4004" s="40" t="s">
        <v>37</v>
      </c>
      <c r="J4004" s="42" t="s">
        <v>38</v>
      </c>
      <c r="K4004" s="39" t="s">
        <v>37</v>
      </c>
      <c r="L4004" s="35"/>
      <c r="M4004" s="43" t="str">
        <f>IF((OR(G4004="Lead")),"Lead",
IF((OR(J4004="Lead")),"Lead",
IF((OR(G4004="Lead-lined galvanized")),"Lead",
IF((OR(J4004="Lead-lined galvanized")),"Lead",
IF((OR((AND(G4004="Unknown - Likely Lead",J4004="Galvanized")),
(AND(G4004="Unknown - Unlikely Lead",J4004="Galvanized")),
(AND(G4004="Unknown - Material Unknown",J4004="Galvanized")))),"Galvanized Requiring Replacement",
IF((OR((AND(G4004="Non-lead - Copper",H4004="Yes",J4004="Galvanized")),
(AND(G4004="Non-lead - Copper",H4004="Don't know",J4004="Galvanized")),
(AND(G4004="Non-lead - Copper",H4004="",J4004="Galvanized")),
(AND(G4004="Non-lead - Plastic",H4004="Yes",J4004="Galvanized")),
(AND(G4004="Non-lead - Plastic",H4004="Don't know",J4004="Galvanized")),
(AND(G4004="Non-lead - Plastic",H4004="",J4004="Galvanized")),
(AND(G4004="Non-lead",H4004="Yes",J4004="Galvanized")),
(AND(G4004="Non-lead",H4004="Don't know",J4004="Galvanized")),
(AND(G4004="Non-lead",H4004="",J4004="Galvanized")),
(AND(G4004="Non-lead - Other",H4004="Yes",J4004="Galvanized")),
(AND(G4004="Non-Lead - Other",H4004="Don't know",J4004="Galvanized")),
(AND(G4004="Galvanized",H4004="Yes",J4004="Galvanized")),
(AND(G4004="Galvanized",H4004="Don't know",J4004="Galvanized")),
(AND(G4004="Galvanized",H4004="",J4004="Galvanized")),
(AND(G4004="Non-Lead - Other",H4004="",J4004="Galvanized")))),"Galvanized Requiring Replacement",
IF((OR((AND(G4004="Non-lead - Copper",J4004="Non-lead - Copper")),
(AND(G4004="Non-lead - Copper",J4004="Non-lead - Plastic")),
(AND(G4004="Non-lead - Copper",J4004="Non-lead - Other")),
(AND(G4004="Non-lead - Copper",J4004="Non-lead")),
(AND(G4004="Non-lead - Plastic",J4004="Non-lead - Copper")),
(AND(G4004="Non-lead - Plastic",J4004="Non-lead - Plastic")),
(AND(G4004="Non-lead - Plastic",J4004="Non-lead - Other")),
(AND(G4004="Non-lead - Plastic",J4004="Non-lead")),
(AND(G4004="Non-lead",J4004="Non-lead - Copper")),
(AND(G4004="Non-lead",J4004="Non-lead - Plastic")),
(AND(G4004="Non-lead",J4004="Non-lead - Other")),
(AND(G4004="Non-lead",J4004="Non-lead")),
(AND(G4004="Non-lead - Other",J4004="Non-lead - Copper")),
(AND(G4004="Non-Lead - Other",J4004="Non-lead - Plastic")),
(AND(G4004="Non-Lead - Other",J4004="Non-lead")),
(AND(G4004="Non-Lead - Other",J4004="Non-lead - Other")))),"Non-Lead",
IF((OR((AND(G4004="Galvanized",J4004="Non-lead")),
(AND(G4004="Galvanized",J4004="Non-lead - Copper")),
(AND(G4004="Galvanized",J4004="Non-lead - Plastic")),
(AND(G4004="Galvanized",J4004="Non-lead")),
(AND(G4004="Galvanized",J4004="Non-lead - Other")))),"Non-Lead",
IF((OR((AND(G4004="Non-lead - Copper",H4004="No",J4004="Galvanized")),
(AND(G4004="Non-lead - Plastic",H4004="No",J4004="Galvanized")),
(AND(G4004="Non-lead",H4004="No",J4004="Galvanized")),
(AND(G4004="Galvanized",H4004="No",J4004="Galvanized")),
(AND(G4004="Non-lead - Other",H4004="No",J4004="Galvanized")))),"Non-lead",
IF((OR((AND(G4004="Unknown - Likely Lead",J4004="Unknown - Likely Lead")),
(AND(G4004="Unknown - Likely Lead",J4004="Unknown - Unlikely Lead")),
(AND(G4004="Unknown - Likely Lead",J4004="Unknown - Material Unknown")),
(AND(G4004="Unknown - Unlikely Lead",J4004="Unknown - Likely Lead")),
(AND(G4004="Unknown - Unlikely Lead",J4004="Unknown - Unlikely Lead")),
(AND(G4004="Unknown - Unlikely Lead",J4004="Unknown - Material Unknown")),
(AND(G4004="Unknown - Material Unknown",J4004="Unknown - Likely Lead")),
(AND(G4004="Unknown - Material Unknown",J4004="Unknown - Unlikely Lead")),
(AND(G4004="Unknown - Material Unknown",J4004="Unknown - Material Unknown")))),"Unknown",
IF((OR((AND(G4004="Unknown - Likely Lead",J4004="Non-lead - Copper")),
(AND(G4004="Unknown - Likely Lead",J4004="Non-lead - Plastic")),
(AND(G4004="Unknown - Likely Lead",J4004="Non-lead")),
(AND(G4004="Unknown - Likely Lead",J4004="Non-lead - Other")),
(AND(G4004="Unknown - Unlikely Lead",J4004="Non-lead - Copper")),
(AND(G4004="Unknown - Unlikely Lead",J4004="Non-lead - Plastic")),
(AND(G4004="Unknown - Unlikely Lead",J4004="Non-lead")),
(AND(G4004="Unknown - Unlikely Lead",J4004="Non-lead - Other")),
(AND(G4004="Unknown - Material Unknown",J4004="Non-lead - Copper")),
(AND(G4004="Unknown - Material Unknown",J4004="Non-lead - Plastic")),
(AND(G4004="Unknown - Material Unknown",J4004="Non-lead")),
(AND(G4004="Unknown - Material Unknown",J4004="Non-lead - Other")))),"Unknown",
IF((OR((AND(G4004="Non-lead - Copper",J4004="Unknown - Likely Lead")),
(AND(G4004="Non-lead - Copper",J4004="Unknown - Unlikely Lead")),
(AND(G4004="Non-lead - Copper",J4004="Unknown - Material Unknown")),
(AND(G4004="Non-lead - Plastic",J4004="Unknown - Likely Lead")),
(AND(G4004="Non-lead - Plastic",J4004="Unknown - Unlikely Lead")),
(AND(G4004="Non-lead - Plastic",J4004="Unknown - Material Unknown")),
(AND(G4004="Non-lead",J4004="Unknown - Likely Lead")),
(AND(G4004="Non-lead",J4004="Unknown - Unlikely Lead")),
(AND(G4004="Non-lead",J4004="Unknown - Material Unknown")),
(AND(G4004="Non-lead - Other",J4004="Unknown - Likely Lead")),
(AND(G4004="Non-Lead - Other",J4004="Unknown - Unlikely Lead")),
(AND(G4004="Non-Lead - Other",J4004="Unknown - Material Unknown")))),"Unknown",
IF((OR((AND(G4004="Galvanized",J4004="Unknown - Likely Lead")),
(AND(G4004="Galvanized",J4004="Unknown - Unlikely Lead")),
(AND(G4004="Galvanized",J4004="Unknown - Material Unknown")))),"Unknown",
IF((OR((AND(G4004="Galvanized",J4004="")))),"Galvanized Requiring Replacement",
IF((OR((AND(G4004="Non-lead - Copper",J4004="")),
(AND(G4004="Non-lead - Plastic",J4004="")),
(AND(G4004="Non-lead",J4004="")),
(AND(G4004="Non-lead - Other",J4004="")))),"Non-lead",
IF((OR((AND(G4004="Unknown - Likely Lead",J4004="")),
(AND(G4004="Unknown - Unlikely Lead",J4004="")),
(AND(G4004="Unknown - Material Unknown",J4004="")))),"Unknown",
""))))))))))))))))</f>
        <v>Non-Lead</v>
      </c>
      <c r="N4004" s="44" t="s">
        <v>39</v>
      </c>
    </row>
    <row r="4005" spans="1:14" ht="30" x14ac:dyDescent="0.25">
      <c r="A4005" s="34" t="s">
        <v>9359</v>
      </c>
      <c r="B4005" s="35" t="s">
        <v>3080</v>
      </c>
      <c r="C4005" s="36" t="s">
        <v>9333</v>
      </c>
      <c r="D4005" s="36" t="s">
        <v>32</v>
      </c>
      <c r="E4005" s="36" t="s">
        <v>644</v>
      </c>
      <c r="F4005" s="37" t="s">
        <v>9360</v>
      </c>
      <c r="G4005" s="38" t="s">
        <v>35</v>
      </c>
      <c r="H4005" s="39" t="s">
        <v>39</v>
      </c>
      <c r="I4005" s="40" t="s">
        <v>37</v>
      </c>
      <c r="J4005" s="42" t="s">
        <v>38</v>
      </c>
      <c r="K4005" s="39" t="s">
        <v>37</v>
      </c>
      <c r="L4005" s="35"/>
      <c r="M4005" s="43" t="str">
        <f>IF((OR(G4005="Lead")),"Lead",
IF((OR(J4005="Lead")),"Lead",
IF((OR(G4005="Lead-lined galvanized")),"Lead",
IF((OR(J4005="Lead-lined galvanized")),"Lead",
IF((OR((AND(G4005="Unknown - Likely Lead",J4005="Galvanized")),
(AND(G4005="Unknown - Unlikely Lead",J4005="Galvanized")),
(AND(G4005="Unknown - Material Unknown",J4005="Galvanized")))),"Galvanized Requiring Replacement",
IF((OR((AND(G4005="Non-lead - Copper",H4005="Yes",J4005="Galvanized")),
(AND(G4005="Non-lead - Copper",H4005="Don't know",J4005="Galvanized")),
(AND(G4005="Non-lead - Copper",H4005="",J4005="Galvanized")),
(AND(G4005="Non-lead - Plastic",H4005="Yes",J4005="Galvanized")),
(AND(G4005="Non-lead - Plastic",H4005="Don't know",J4005="Galvanized")),
(AND(G4005="Non-lead - Plastic",H4005="",J4005="Galvanized")),
(AND(G4005="Non-lead",H4005="Yes",J4005="Galvanized")),
(AND(G4005="Non-lead",H4005="Don't know",J4005="Galvanized")),
(AND(G4005="Non-lead",H4005="",J4005="Galvanized")),
(AND(G4005="Non-lead - Other",H4005="Yes",J4005="Galvanized")),
(AND(G4005="Non-Lead - Other",H4005="Don't know",J4005="Galvanized")),
(AND(G4005="Galvanized",H4005="Yes",J4005="Galvanized")),
(AND(G4005="Galvanized",H4005="Don't know",J4005="Galvanized")),
(AND(G4005="Galvanized",H4005="",J4005="Galvanized")),
(AND(G4005="Non-Lead - Other",H4005="",J4005="Galvanized")))),"Galvanized Requiring Replacement",
IF((OR((AND(G4005="Non-lead - Copper",J4005="Non-lead - Copper")),
(AND(G4005="Non-lead - Copper",J4005="Non-lead - Plastic")),
(AND(G4005="Non-lead - Copper",J4005="Non-lead - Other")),
(AND(G4005="Non-lead - Copper",J4005="Non-lead")),
(AND(G4005="Non-lead - Plastic",J4005="Non-lead - Copper")),
(AND(G4005="Non-lead - Plastic",J4005="Non-lead - Plastic")),
(AND(G4005="Non-lead - Plastic",J4005="Non-lead - Other")),
(AND(G4005="Non-lead - Plastic",J4005="Non-lead")),
(AND(G4005="Non-lead",J4005="Non-lead - Copper")),
(AND(G4005="Non-lead",J4005="Non-lead - Plastic")),
(AND(G4005="Non-lead",J4005="Non-lead - Other")),
(AND(G4005="Non-lead",J4005="Non-lead")),
(AND(G4005="Non-lead - Other",J4005="Non-lead - Copper")),
(AND(G4005="Non-Lead - Other",J4005="Non-lead - Plastic")),
(AND(G4005="Non-Lead - Other",J4005="Non-lead")),
(AND(G4005="Non-Lead - Other",J4005="Non-lead - Other")))),"Non-Lead",
IF((OR((AND(G4005="Galvanized",J4005="Non-lead")),
(AND(G4005="Galvanized",J4005="Non-lead - Copper")),
(AND(G4005="Galvanized",J4005="Non-lead - Plastic")),
(AND(G4005="Galvanized",J4005="Non-lead")),
(AND(G4005="Galvanized",J4005="Non-lead - Other")))),"Non-Lead",
IF((OR((AND(G4005="Non-lead - Copper",H4005="No",J4005="Galvanized")),
(AND(G4005="Non-lead - Plastic",H4005="No",J4005="Galvanized")),
(AND(G4005="Non-lead",H4005="No",J4005="Galvanized")),
(AND(G4005="Galvanized",H4005="No",J4005="Galvanized")),
(AND(G4005="Non-lead - Other",H4005="No",J4005="Galvanized")))),"Non-lead",
IF((OR((AND(G4005="Unknown - Likely Lead",J4005="Unknown - Likely Lead")),
(AND(G4005="Unknown - Likely Lead",J4005="Unknown - Unlikely Lead")),
(AND(G4005="Unknown - Likely Lead",J4005="Unknown - Material Unknown")),
(AND(G4005="Unknown - Unlikely Lead",J4005="Unknown - Likely Lead")),
(AND(G4005="Unknown - Unlikely Lead",J4005="Unknown - Unlikely Lead")),
(AND(G4005="Unknown - Unlikely Lead",J4005="Unknown - Material Unknown")),
(AND(G4005="Unknown - Material Unknown",J4005="Unknown - Likely Lead")),
(AND(G4005="Unknown - Material Unknown",J4005="Unknown - Unlikely Lead")),
(AND(G4005="Unknown - Material Unknown",J4005="Unknown - Material Unknown")))),"Unknown",
IF((OR((AND(G4005="Unknown - Likely Lead",J4005="Non-lead - Copper")),
(AND(G4005="Unknown - Likely Lead",J4005="Non-lead - Plastic")),
(AND(G4005="Unknown - Likely Lead",J4005="Non-lead")),
(AND(G4005="Unknown - Likely Lead",J4005="Non-lead - Other")),
(AND(G4005="Unknown - Unlikely Lead",J4005="Non-lead - Copper")),
(AND(G4005="Unknown - Unlikely Lead",J4005="Non-lead - Plastic")),
(AND(G4005="Unknown - Unlikely Lead",J4005="Non-lead")),
(AND(G4005="Unknown - Unlikely Lead",J4005="Non-lead - Other")),
(AND(G4005="Unknown - Material Unknown",J4005="Non-lead - Copper")),
(AND(G4005="Unknown - Material Unknown",J4005="Non-lead - Plastic")),
(AND(G4005="Unknown - Material Unknown",J4005="Non-lead")),
(AND(G4005="Unknown - Material Unknown",J4005="Non-lead - Other")))),"Unknown",
IF((OR((AND(G4005="Non-lead - Copper",J4005="Unknown - Likely Lead")),
(AND(G4005="Non-lead - Copper",J4005="Unknown - Unlikely Lead")),
(AND(G4005="Non-lead - Copper",J4005="Unknown - Material Unknown")),
(AND(G4005="Non-lead - Plastic",J4005="Unknown - Likely Lead")),
(AND(G4005="Non-lead - Plastic",J4005="Unknown - Unlikely Lead")),
(AND(G4005="Non-lead - Plastic",J4005="Unknown - Material Unknown")),
(AND(G4005="Non-lead",J4005="Unknown - Likely Lead")),
(AND(G4005="Non-lead",J4005="Unknown - Unlikely Lead")),
(AND(G4005="Non-lead",J4005="Unknown - Material Unknown")),
(AND(G4005="Non-lead - Other",J4005="Unknown - Likely Lead")),
(AND(G4005="Non-Lead - Other",J4005="Unknown - Unlikely Lead")),
(AND(G4005="Non-Lead - Other",J4005="Unknown - Material Unknown")))),"Unknown",
IF((OR((AND(G4005="Galvanized",J4005="Unknown - Likely Lead")),
(AND(G4005="Galvanized",J4005="Unknown - Unlikely Lead")),
(AND(G4005="Galvanized",J4005="Unknown - Material Unknown")))),"Unknown",
IF((OR((AND(G4005="Galvanized",J4005="")))),"Galvanized Requiring Replacement",
IF((OR((AND(G4005="Non-lead - Copper",J4005="")),
(AND(G4005="Non-lead - Plastic",J4005="")),
(AND(G4005="Non-lead",J4005="")),
(AND(G4005="Non-lead - Other",J4005="")))),"Non-lead",
IF((OR((AND(G4005="Unknown - Likely Lead",J4005="")),
(AND(G4005="Unknown - Unlikely Lead",J4005="")),
(AND(G4005="Unknown - Material Unknown",J4005="")))),"Unknown",
""))))))))))))))))</f>
        <v>Non-Lead</v>
      </c>
      <c r="N4005" s="44" t="s">
        <v>39</v>
      </c>
    </row>
    <row r="4006" spans="1:14" ht="30" x14ac:dyDescent="0.25">
      <c r="A4006" s="34" t="s">
        <v>9361</v>
      </c>
      <c r="B4006" s="35" t="s">
        <v>1691</v>
      </c>
      <c r="C4006" s="36" t="s">
        <v>9333</v>
      </c>
      <c r="D4006" s="36" t="s">
        <v>32</v>
      </c>
      <c r="E4006" s="36" t="s">
        <v>644</v>
      </c>
      <c r="F4006" s="37" t="s">
        <v>9362</v>
      </c>
      <c r="G4006" s="38" t="s">
        <v>35</v>
      </c>
      <c r="H4006" s="39" t="s">
        <v>39</v>
      </c>
      <c r="I4006" s="40" t="s">
        <v>37</v>
      </c>
      <c r="J4006" s="42" t="s">
        <v>38</v>
      </c>
      <c r="K4006" s="39" t="s">
        <v>37</v>
      </c>
      <c r="L4006" s="35"/>
      <c r="M4006" s="43" t="str">
        <f>IF((OR(G4006="Lead")),"Lead",
IF((OR(J4006="Lead")),"Lead",
IF((OR(G4006="Lead-lined galvanized")),"Lead",
IF((OR(J4006="Lead-lined galvanized")),"Lead",
IF((OR((AND(G4006="Unknown - Likely Lead",J4006="Galvanized")),
(AND(G4006="Unknown - Unlikely Lead",J4006="Galvanized")),
(AND(G4006="Unknown - Material Unknown",J4006="Galvanized")))),"Galvanized Requiring Replacement",
IF((OR((AND(G4006="Non-lead - Copper",H4006="Yes",J4006="Galvanized")),
(AND(G4006="Non-lead - Copper",H4006="Don't know",J4006="Galvanized")),
(AND(G4006="Non-lead - Copper",H4006="",J4006="Galvanized")),
(AND(G4006="Non-lead - Plastic",H4006="Yes",J4006="Galvanized")),
(AND(G4006="Non-lead - Plastic",H4006="Don't know",J4006="Galvanized")),
(AND(G4006="Non-lead - Plastic",H4006="",J4006="Galvanized")),
(AND(G4006="Non-lead",H4006="Yes",J4006="Galvanized")),
(AND(G4006="Non-lead",H4006="Don't know",J4006="Galvanized")),
(AND(G4006="Non-lead",H4006="",J4006="Galvanized")),
(AND(G4006="Non-lead - Other",H4006="Yes",J4006="Galvanized")),
(AND(G4006="Non-Lead - Other",H4006="Don't know",J4006="Galvanized")),
(AND(G4006="Galvanized",H4006="Yes",J4006="Galvanized")),
(AND(G4006="Galvanized",H4006="Don't know",J4006="Galvanized")),
(AND(G4006="Galvanized",H4006="",J4006="Galvanized")),
(AND(G4006="Non-Lead - Other",H4006="",J4006="Galvanized")))),"Galvanized Requiring Replacement",
IF((OR((AND(G4006="Non-lead - Copper",J4006="Non-lead - Copper")),
(AND(G4006="Non-lead - Copper",J4006="Non-lead - Plastic")),
(AND(G4006="Non-lead - Copper",J4006="Non-lead - Other")),
(AND(G4006="Non-lead - Copper",J4006="Non-lead")),
(AND(G4006="Non-lead - Plastic",J4006="Non-lead - Copper")),
(AND(G4006="Non-lead - Plastic",J4006="Non-lead - Plastic")),
(AND(G4006="Non-lead - Plastic",J4006="Non-lead - Other")),
(AND(G4006="Non-lead - Plastic",J4006="Non-lead")),
(AND(G4006="Non-lead",J4006="Non-lead - Copper")),
(AND(G4006="Non-lead",J4006="Non-lead - Plastic")),
(AND(G4006="Non-lead",J4006="Non-lead - Other")),
(AND(G4006="Non-lead",J4006="Non-lead")),
(AND(G4006="Non-lead - Other",J4006="Non-lead - Copper")),
(AND(G4006="Non-Lead - Other",J4006="Non-lead - Plastic")),
(AND(G4006="Non-Lead - Other",J4006="Non-lead")),
(AND(G4006="Non-Lead - Other",J4006="Non-lead - Other")))),"Non-Lead",
IF((OR((AND(G4006="Galvanized",J4006="Non-lead")),
(AND(G4006="Galvanized",J4006="Non-lead - Copper")),
(AND(G4006="Galvanized",J4006="Non-lead - Plastic")),
(AND(G4006="Galvanized",J4006="Non-lead")),
(AND(G4006="Galvanized",J4006="Non-lead - Other")))),"Non-Lead",
IF((OR((AND(G4006="Non-lead - Copper",H4006="No",J4006="Galvanized")),
(AND(G4006="Non-lead - Plastic",H4006="No",J4006="Galvanized")),
(AND(G4006="Non-lead",H4006="No",J4006="Galvanized")),
(AND(G4006="Galvanized",H4006="No",J4006="Galvanized")),
(AND(G4006="Non-lead - Other",H4006="No",J4006="Galvanized")))),"Non-lead",
IF((OR((AND(G4006="Unknown - Likely Lead",J4006="Unknown - Likely Lead")),
(AND(G4006="Unknown - Likely Lead",J4006="Unknown - Unlikely Lead")),
(AND(G4006="Unknown - Likely Lead",J4006="Unknown - Material Unknown")),
(AND(G4006="Unknown - Unlikely Lead",J4006="Unknown - Likely Lead")),
(AND(G4006="Unknown - Unlikely Lead",J4006="Unknown - Unlikely Lead")),
(AND(G4006="Unknown - Unlikely Lead",J4006="Unknown - Material Unknown")),
(AND(G4006="Unknown - Material Unknown",J4006="Unknown - Likely Lead")),
(AND(G4006="Unknown - Material Unknown",J4006="Unknown - Unlikely Lead")),
(AND(G4006="Unknown - Material Unknown",J4006="Unknown - Material Unknown")))),"Unknown",
IF((OR((AND(G4006="Unknown - Likely Lead",J4006="Non-lead - Copper")),
(AND(G4006="Unknown - Likely Lead",J4006="Non-lead - Plastic")),
(AND(G4006="Unknown - Likely Lead",J4006="Non-lead")),
(AND(G4006="Unknown - Likely Lead",J4006="Non-lead - Other")),
(AND(G4006="Unknown - Unlikely Lead",J4006="Non-lead - Copper")),
(AND(G4006="Unknown - Unlikely Lead",J4006="Non-lead - Plastic")),
(AND(G4006="Unknown - Unlikely Lead",J4006="Non-lead")),
(AND(G4006="Unknown - Unlikely Lead",J4006="Non-lead - Other")),
(AND(G4006="Unknown - Material Unknown",J4006="Non-lead - Copper")),
(AND(G4006="Unknown - Material Unknown",J4006="Non-lead - Plastic")),
(AND(G4006="Unknown - Material Unknown",J4006="Non-lead")),
(AND(G4006="Unknown - Material Unknown",J4006="Non-lead - Other")))),"Unknown",
IF((OR((AND(G4006="Non-lead - Copper",J4006="Unknown - Likely Lead")),
(AND(G4006="Non-lead - Copper",J4006="Unknown - Unlikely Lead")),
(AND(G4006="Non-lead - Copper",J4006="Unknown - Material Unknown")),
(AND(G4006="Non-lead - Plastic",J4006="Unknown - Likely Lead")),
(AND(G4006="Non-lead - Plastic",J4006="Unknown - Unlikely Lead")),
(AND(G4006="Non-lead - Plastic",J4006="Unknown - Material Unknown")),
(AND(G4006="Non-lead",J4006="Unknown - Likely Lead")),
(AND(G4006="Non-lead",J4006="Unknown - Unlikely Lead")),
(AND(G4006="Non-lead",J4006="Unknown - Material Unknown")),
(AND(G4006="Non-lead - Other",J4006="Unknown - Likely Lead")),
(AND(G4006="Non-Lead - Other",J4006="Unknown - Unlikely Lead")),
(AND(G4006="Non-Lead - Other",J4006="Unknown - Material Unknown")))),"Unknown",
IF((OR((AND(G4006="Galvanized",J4006="Unknown - Likely Lead")),
(AND(G4006="Galvanized",J4006="Unknown - Unlikely Lead")),
(AND(G4006="Galvanized",J4006="Unknown - Material Unknown")))),"Unknown",
IF((OR((AND(G4006="Galvanized",J4006="")))),"Galvanized Requiring Replacement",
IF((OR((AND(G4006="Non-lead - Copper",J4006="")),
(AND(G4006="Non-lead - Plastic",J4006="")),
(AND(G4006="Non-lead",J4006="")),
(AND(G4006="Non-lead - Other",J4006="")))),"Non-lead",
IF((OR((AND(G4006="Unknown - Likely Lead",J4006="")),
(AND(G4006="Unknown - Unlikely Lead",J4006="")),
(AND(G4006="Unknown - Material Unknown",J4006="")))),"Unknown",
""))))))))))))))))</f>
        <v>Non-Lead</v>
      </c>
      <c r="N4006" s="44" t="s">
        <v>39</v>
      </c>
    </row>
    <row r="4007" spans="1:14" ht="30" x14ac:dyDescent="0.25">
      <c r="A4007" s="34" t="s">
        <v>9363</v>
      </c>
      <c r="B4007" s="35" t="s">
        <v>1480</v>
      </c>
      <c r="C4007" s="36" t="s">
        <v>9333</v>
      </c>
      <c r="D4007" s="36" t="s">
        <v>32</v>
      </c>
      <c r="E4007" s="36" t="s">
        <v>644</v>
      </c>
      <c r="F4007" s="37" t="s">
        <v>9364</v>
      </c>
      <c r="G4007" s="38" t="s">
        <v>35</v>
      </c>
      <c r="H4007" s="39" t="s">
        <v>39</v>
      </c>
      <c r="I4007" s="40" t="s">
        <v>37</v>
      </c>
      <c r="J4007" s="42" t="s">
        <v>38</v>
      </c>
      <c r="K4007" s="39" t="s">
        <v>37</v>
      </c>
      <c r="L4007" s="35"/>
      <c r="M4007" s="43" t="str">
        <f>IF((OR(G4007="Lead")),"Lead",
IF((OR(J4007="Lead")),"Lead",
IF((OR(G4007="Lead-lined galvanized")),"Lead",
IF((OR(J4007="Lead-lined galvanized")),"Lead",
IF((OR((AND(G4007="Unknown - Likely Lead",J4007="Galvanized")),
(AND(G4007="Unknown - Unlikely Lead",J4007="Galvanized")),
(AND(G4007="Unknown - Material Unknown",J4007="Galvanized")))),"Galvanized Requiring Replacement",
IF((OR((AND(G4007="Non-lead - Copper",H4007="Yes",J4007="Galvanized")),
(AND(G4007="Non-lead - Copper",H4007="Don't know",J4007="Galvanized")),
(AND(G4007="Non-lead - Copper",H4007="",J4007="Galvanized")),
(AND(G4007="Non-lead - Plastic",H4007="Yes",J4007="Galvanized")),
(AND(G4007="Non-lead - Plastic",H4007="Don't know",J4007="Galvanized")),
(AND(G4007="Non-lead - Plastic",H4007="",J4007="Galvanized")),
(AND(G4007="Non-lead",H4007="Yes",J4007="Galvanized")),
(AND(G4007="Non-lead",H4007="Don't know",J4007="Galvanized")),
(AND(G4007="Non-lead",H4007="",J4007="Galvanized")),
(AND(G4007="Non-lead - Other",H4007="Yes",J4007="Galvanized")),
(AND(G4007="Non-Lead - Other",H4007="Don't know",J4007="Galvanized")),
(AND(G4007="Galvanized",H4007="Yes",J4007="Galvanized")),
(AND(G4007="Galvanized",H4007="Don't know",J4007="Galvanized")),
(AND(G4007="Galvanized",H4007="",J4007="Galvanized")),
(AND(G4007="Non-Lead - Other",H4007="",J4007="Galvanized")))),"Galvanized Requiring Replacement",
IF((OR((AND(G4007="Non-lead - Copper",J4007="Non-lead - Copper")),
(AND(G4007="Non-lead - Copper",J4007="Non-lead - Plastic")),
(AND(G4007="Non-lead - Copper",J4007="Non-lead - Other")),
(AND(G4007="Non-lead - Copper",J4007="Non-lead")),
(AND(G4007="Non-lead - Plastic",J4007="Non-lead - Copper")),
(AND(G4007="Non-lead - Plastic",J4007="Non-lead - Plastic")),
(AND(G4007="Non-lead - Plastic",J4007="Non-lead - Other")),
(AND(G4007="Non-lead - Plastic",J4007="Non-lead")),
(AND(G4007="Non-lead",J4007="Non-lead - Copper")),
(AND(G4007="Non-lead",J4007="Non-lead - Plastic")),
(AND(G4007="Non-lead",J4007="Non-lead - Other")),
(AND(G4007="Non-lead",J4007="Non-lead")),
(AND(G4007="Non-lead - Other",J4007="Non-lead - Copper")),
(AND(G4007="Non-Lead - Other",J4007="Non-lead - Plastic")),
(AND(G4007="Non-Lead - Other",J4007="Non-lead")),
(AND(G4007="Non-Lead - Other",J4007="Non-lead - Other")))),"Non-Lead",
IF((OR((AND(G4007="Galvanized",J4007="Non-lead")),
(AND(G4007="Galvanized",J4007="Non-lead - Copper")),
(AND(G4007="Galvanized",J4007="Non-lead - Plastic")),
(AND(G4007="Galvanized",J4007="Non-lead")),
(AND(G4007="Galvanized",J4007="Non-lead - Other")))),"Non-Lead",
IF((OR((AND(G4007="Non-lead - Copper",H4007="No",J4007="Galvanized")),
(AND(G4007="Non-lead - Plastic",H4007="No",J4007="Galvanized")),
(AND(G4007="Non-lead",H4007="No",J4007="Galvanized")),
(AND(G4007="Galvanized",H4007="No",J4007="Galvanized")),
(AND(G4007="Non-lead - Other",H4007="No",J4007="Galvanized")))),"Non-lead",
IF((OR((AND(G4007="Unknown - Likely Lead",J4007="Unknown - Likely Lead")),
(AND(G4007="Unknown - Likely Lead",J4007="Unknown - Unlikely Lead")),
(AND(G4007="Unknown - Likely Lead",J4007="Unknown - Material Unknown")),
(AND(G4007="Unknown - Unlikely Lead",J4007="Unknown - Likely Lead")),
(AND(G4007="Unknown - Unlikely Lead",J4007="Unknown - Unlikely Lead")),
(AND(G4007="Unknown - Unlikely Lead",J4007="Unknown - Material Unknown")),
(AND(G4007="Unknown - Material Unknown",J4007="Unknown - Likely Lead")),
(AND(G4007="Unknown - Material Unknown",J4007="Unknown - Unlikely Lead")),
(AND(G4007="Unknown - Material Unknown",J4007="Unknown - Material Unknown")))),"Unknown",
IF((OR((AND(G4007="Unknown - Likely Lead",J4007="Non-lead - Copper")),
(AND(G4007="Unknown - Likely Lead",J4007="Non-lead - Plastic")),
(AND(G4007="Unknown - Likely Lead",J4007="Non-lead")),
(AND(G4007="Unknown - Likely Lead",J4007="Non-lead - Other")),
(AND(G4007="Unknown - Unlikely Lead",J4007="Non-lead - Copper")),
(AND(G4007="Unknown - Unlikely Lead",J4007="Non-lead - Plastic")),
(AND(G4007="Unknown - Unlikely Lead",J4007="Non-lead")),
(AND(G4007="Unknown - Unlikely Lead",J4007="Non-lead - Other")),
(AND(G4007="Unknown - Material Unknown",J4007="Non-lead - Copper")),
(AND(G4007="Unknown - Material Unknown",J4007="Non-lead - Plastic")),
(AND(G4007="Unknown - Material Unknown",J4007="Non-lead")),
(AND(G4007="Unknown - Material Unknown",J4007="Non-lead - Other")))),"Unknown",
IF((OR((AND(G4007="Non-lead - Copper",J4007="Unknown - Likely Lead")),
(AND(G4007="Non-lead - Copper",J4007="Unknown - Unlikely Lead")),
(AND(G4007="Non-lead - Copper",J4007="Unknown - Material Unknown")),
(AND(G4007="Non-lead - Plastic",J4007="Unknown - Likely Lead")),
(AND(G4007="Non-lead - Plastic",J4007="Unknown - Unlikely Lead")),
(AND(G4007="Non-lead - Plastic",J4007="Unknown - Material Unknown")),
(AND(G4007="Non-lead",J4007="Unknown - Likely Lead")),
(AND(G4007="Non-lead",J4007="Unknown - Unlikely Lead")),
(AND(G4007="Non-lead",J4007="Unknown - Material Unknown")),
(AND(G4007="Non-lead - Other",J4007="Unknown - Likely Lead")),
(AND(G4007="Non-Lead - Other",J4007="Unknown - Unlikely Lead")),
(AND(G4007="Non-Lead - Other",J4007="Unknown - Material Unknown")))),"Unknown",
IF((OR((AND(G4007="Galvanized",J4007="Unknown - Likely Lead")),
(AND(G4007="Galvanized",J4007="Unknown - Unlikely Lead")),
(AND(G4007="Galvanized",J4007="Unknown - Material Unknown")))),"Unknown",
IF((OR((AND(G4007="Galvanized",J4007="")))),"Galvanized Requiring Replacement",
IF((OR((AND(G4007="Non-lead - Copper",J4007="")),
(AND(G4007="Non-lead - Plastic",J4007="")),
(AND(G4007="Non-lead",J4007="")),
(AND(G4007="Non-lead - Other",J4007="")))),"Non-lead",
IF((OR((AND(G4007="Unknown - Likely Lead",J4007="")),
(AND(G4007="Unknown - Unlikely Lead",J4007="")),
(AND(G4007="Unknown - Material Unknown",J4007="")))),"Unknown",
""))))))))))))))))</f>
        <v>Non-Lead</v>
      </c>
      <c r="N4007" s="44" t="s">
        <v>39</v>
      </c>
    </row>
    <row r="4008" spans="1:14" ht="30" x14ac:dyDescent="0.25">
      <c r="A4008" s="34" t="s">
        <v>9365</v>
      </c>
      <c r="B4008" s="35" t="s">
        <v>2753</v>
      </c>
      <c r="C4008" s="36" t="s">
        <v>9333</v>
      </c>
      <c r="D4008" s="36" t="s">
        <v>32</v>
      </c>
      <c r="E4008" s="36" t="s">
        <v>644</v>
      </c>
      <c r="F4008" s="37" t="s">
        <v>9366</v>
      </c>
      <c r="G4008" s="38" t="s">
        <v>35</v>
      </c>
      <c r="H4008" s="39" t="s">
        <v>39</v>
      </c>
      <c r="I4008" s="40" t="s">
        <v>37</v>
      </c>
      <c r="J4008" s="42" t="s">
        <v>38</v>
      </c>
      <c r="K4008" s="39" t="s">
        <v>37</v>
      </c>
      <c r="L4008" s="35"/>
      <c r="M4008" s="43" t="str">
        <f>IF((OR(G4008="Lead")),"Lead",
IF((OR(J4008="Lead")),"Lead",
IF((OR(G4008="Lead-lined galvanized")),"Lead",
IF((OR(J4008="Lead-lined galvanized")),"Lead",
IF((OR((AND(G4008="Unknown - Likely Lead",J4008="Galvanized")),
(AND(G4008="Unknown - Unlikely Lead",J4008="Galvanized")),
(AND(G4008="Unknown - Material Unknown",J4008="Galvanized")))),"Galvanized Requiring Replacement",
IF((OR((AND(G4008="Non-lead - Copper",H4008="Yes",J4008="Galvanized")),
(AND(G4008="Non-lead - Copper",H4008="Don't know",J4008="Galvanized")),
(AND(G4008="Non-lead - Copper",H4008="",J4008="Galvanized")),
(AND(G4008="Non-lead - Plastic",H4008="Yes",J4008="Galvanized")),
(AND(G4008="Non-lead - Plastic",H4008="Don't know",J4008="Galvanized")),
(AND(G4008="Non-lead - Plastic",H4008="",J4008="Galvanized")),
(AND(G4008="Non-lead",H4008="Yes",J4008="Galvanized")),
(AND(G4008="Non-lead",H4008="Don't know",J4008="Galvanized")),
(AND(G4008="Non-lead",H4008="",J4008="Galvanized")),
(AND(G4008="Non-lead - Other",H4008="Yes",J4008="Galvanized")),
(AND(G4008="Non-Lead - Other",H4008="Don't know",J4008="Galvanized")),
(AND(G4008="Galvanized",H4008="Yes",J4008="Galvanized")),
(AND(G4008="Galvanized",H4008="Don't know",J4008="Galvanized")),
(AND(G4008="Galvanized",H4008="",J4008="Galvanized")),
(AND(G4008="Non-Lead - Other",H4008="",J4008="Galvanized")))),"Galvanized Requiring Replacement",
IF((OR((AND(G4008="Non-lead - Copper",J4008="Non-lead - Copper")),
(AND(G4008="Non-lead - Copper",J4008="Non-lead - Plastic")),
(AND(G4008="Non-lead - Copper",J4008="Non-lead - Other")),
(AND(G4008="Non-lead - Copper",J4008="Non-lead")),
(AND(G4008="Non-lead - Plastic",J4008="Non-lead - Copper")),
(AND(G4008="Non-lead - Plastic",J4008="Non-lead - Plastic")),
(AND(G4008="Non-lead - Plastic",J4008="Non-lead - Other")),
(AND(G4008="Non-lead - Plastic",J4008="Non-lead")),
(AND(G4008="Non-lead",J4008="Non-lead - Copper")),
(AND(G4008="Non-lead",J4008="Non-lead - Plastic")),
(AND(G4008="Non-lead",J4008="Non-lead - Other")),
(AND(G4008="Non-lead",J4008="Non-lead")),
(AND(G4008="Non-lead - Other",J4008="Non-lead - Copper")),
(AND(G4008="Non-Lead - Other",J4008="Non-lead - Plastic")),
(AND(G4008="Non-Lead - Other",J4008="Non-lead")),
(AND(G4008="Non-Lead - Other",J4008="Non-lead - Other")))),"Non-Lead",
IF((OR((AND(G4008="Galvanized",J4008="Non-lead")),
(AND(G4008="Galvanized",J4008="Non-lead - Copper")),
(AND(G4008="Galvanized",J4008="Non-lead - Plastic")),
(AND(G4008="Galvanized",J4008="Non-lead")),
(AND(G4008="Galvanized",J4008="Non-lead - Other")))),"Non-Lead",
IF((OR((AND(G4008="Non-lead - Copper",H4008="No",J4008="Galvanized")),
(AND(G4008="Non-lead - Plastic",H4008="No",J4008="Galvanized")),
(AND(G4008="Non-lead",H4008="No",J4008="Galvanized")),
(AND(G4008="Galvanized",H4008="No",J4008="Galvanized")),
(AND(G4008="Non-lead - Other",H4008="No",J4008="Galvanized")))),"Non-lead",
IF((OR((AND(G4008="Unknown - Likely Lead",J4008="Unknown - Likely Lead")),
(AND(G4008="Unknown - Likely Lead",J4008="Unknown - Unlikely Lead")),
(AND(G4008="Unknown - Likely Lead",J4008="Unknown - Material Unknown")),
(AND(G4008="Unknown - Unlikely Lead",J4008="Unknown - Likely Lead")),
(AND(G4008="Unknown - Unlikely Lead",J4008="Unknown - Unlikely Lead")),
(AND(G4008="Unknown - Unlikely Lead",J4008="Unknown - Material Unknown")),
(AND(G4008="Unknown - Material Unknown",J4008="Unknown - Likely Lead")),
(AND(G4008="Unknown - Material Unknown",J4008="Unknown - Unlikely Lead")),
(AND(G4008="Unknown - Material Unknown",J4008="Unknown - Material Unknown")))),"Unknown",
IF((OR((AND(G4008="Unknown - Likely Lead",J4008="Non-lead - Copper")),
(AND(G4008="Unknown - Likely Lead",J4008="Non-lead - Plastic")),
(AND(G4008="Unknown - Likely Lead",J4008="Non-lead")),
(AND(G4008="Unknown - Likely Lead",J4008="Non-lead - Other")),
(AND(G4008="Unknown - Unlikely Lead",J4008="Non-lead - Copper")),
(AND(G4008="Unknown - Unlikely Lead",J4008="Non-lead - Plastic")),
(AND(G4008="Unknown - Unlikely Lead",J4008="Non-lead")),
(AND(G4008="Unknown - Unlikely Lead",J4008="Non-lead - Other")),
(AND(G4008="Unknown - Material Unknown",J4008="Non-lead - Copper")),
(AND(G4008="Unknown - Material Unknown",J4008="Non-lead - Plastic")),
(AND(G4008="Unknown - Material Unknown",J4008="Non-lead")),
(AND(G4008="Unknown - Material Unknown",J4008="Non-lead - Other")))),"Unknown",
IF((OR((AND(G4008="Non-lead - Copper",J4008="Unknown - Likely Lead")),
(AND(G4008="Non-lead - Copper",J4008="Unknown - Unlikely Lead")),
(AND(G4008="Non-lead - Copper",J4008="Unknown - Material Unknown")),
(AND(G4008="Non-lead - Plastic",J4008="Unknown - Likely Lead")),
(AND(G4008="Non-lead - Plastic",J4008="Unknown - Unlikely Lead")),
(AND(G4008="Non-lead - Plastic",J4008="Unknown - Material Unknown")),
(AND(G4008="Non-lead",J4008="Unknown - Likely Lead")),
(AND(G4008="Non-lead",J4008="Unknown - Unlikely Lead")),
(AND(G4008="Non-lead",J4008="Unknown - Material Unknown")),
(AND(G4008="Non-lead - Other",J4008="Unknown - Likely Lead")),
(AND(G4008="Non-Lead - Other",J4008="Unknown - Unlikely Lead")),
(AND(G4008="Non-Lead - Other",J4008="Unknown - Material Unknown")))),"Unknown",
IF((OR((AND(G4008="Galvanized",J4008="Unknown - Likely Lead")),
(AND(G4008="Galvanized",J4008="Unknown - Unlikely Lead")),
(AND(G4008="Galvanized",J4008="Unknown - Material Unknown")))),"Unknown",
IF((OR((AND(G4008="Galvanized",J4008="")))),"Galvanized Requiring Replacement",
IF((OR((AND(G4008="Non-lead - Copper",J4008="")),
(AND(G4008="Non-lead - Plastic",J4008="")),
(AND(G4008="Non-lead",J4008="")),
(AND(G4008="Non-lead - Other",J4008="")))),"Non-lead",
IF((OR((AND(G4008="Unknown - Likely Lead",J4008="")),
(AND(G4008="Unknown - Unlikely Lead",J4008="")),
(AND(G4008="Unknown - Material Unknown",J4008="")))),"Unknown",
""))))))))))))))))</f>
        <v>Non-Lead</v>
      </c>
      <c r="N4008" s="44" t="s">
        <v>39</v>
      </c>
    </row>
    <row r="4009" spans="1:14" ht="30" x14ac:dyDescent="0.25">
      <c r="A4009" s="34" t="s">
        <v>9367</v>
      </c>
      <c r="B4009" s="35" t="s">
        <v>164</v>
      </c>
      <c r="C4009" s="36" t="s">
        <v>9333</v>
      </c>
      <c r="D4009" s="36" t="s">
        <v>32</v>
      </c>
      <c r="E4009" s="36" t="s">
        <v>644</v>
      </c>
      <c r="F4009" s="37" t="s">
        <v>9368</v>
      </c>
      <c r="G4009" s="38" t="s">
        <v>35</v>
      </c>
      <c r="H4009" s="39" t="s">
        <v>39</v>
      </c>
      <c r="I4009" s="40" t="s">
        <v>37</v>
      </c>
      <c r="J4009" s="42" t="s">
        <v>38</v>
      </c>
      <c r="K4009" s="39" t="s">
        <v>37</v>
      </c>
      <c r="L4009" s="35"/>
      <c r="M4009" s="43" t="str">
        <f>IF((OR(G4009="Lead")),"Lead",
IF((OR(J4009="Lead")),"Lead",
IF((OR(G4009="Lead-lined galvanized")),"Lead",
IF((OR(J4009="Lead-lined galvanized")),"Lead",
IF((OR((AND(G4009="Unknown - Likely Lead",J4009="Galvanized")),
(AND(G4009="Unknown - Unlikely Lead",J4009="Galvanized")),
(AND(G4009="Unknown - Material Unknown",J4009="Galvanized")))),"Galvanized Requiring Replacement",
IF((OR((AND(G4009="Non-lead - Copper",H4009="Yes",J4009="Galvanized")),
(AND(G4009="Non-lead - Copper",H4009="Don't know",J4009="Galvanized")),
(AND(G4009="Non-lead - Copper",H4009="",J4009="Galvanized")),
(AND(G4009="Non-lead - Plastic",H4009="Yes",J4009="Galvanized")),
(AND(G4009="Non-lead - Plastic",H4009="Don't know",J4009="Galvanized")),
(AND(G4009="Non-lead - Plastic",H4009="",J4009="Galvanized")),
(AND(G4009="Non-lead",H4009="Yes",J4009="Galvanized")),
(AND(G4009="Non-lead",H4009="Don't know",J4009="Galvanized")),
(AND(G4009="Non-lead",H4009="",J4009="Galvanized")),
(AND(G4009="Non-lead - Other",H4009="Yes",J4009="Galvanized")),
(AND(G4009="Non-Lead - Other",H4009="Don't know",J4009="Galvanized")),
(AND(G4009="Galvanized",H4009="Yes",J4009="Galvanized")),
(AND(G4009="Galvanized",H4009="Don't know",J4009="Galvanized")),
(AND(G4009="Galvanized",H4009="",J4009="Galvanized")),
(AND(G4009="Non-Lead - Other",H4009="",J4009="Galvanized")))),"Galvanized Requiring Replacement",
IF((OR((AND(G4009="Non-lead - Copper",J4009="Non-lead - Copper")),
(AND(G4009="Non-lead - Copper",J4009="Non-lead - Plastic")),
(AND(G4009="Non-lead - Copper",J4009="Non-lead - Other")),
(AND(G4009="Non-lead - Copper",J4009="Non-lead")),
(AND(G4009="Non-lead - Plastic",J4009="Non-lead - Copper")),
(AND(G4009="Non-lead - Plastic",J4009="Non-lead - Plastic")),
(AND(G4009="Non-lead - Plastic",J4009="Non-lead - Other")),
(AND(G4009="Non-lead - Plastic",J4009="Non-lead")),
(AND(G4009="Non-lead",J4009="Non-lead - Copper")),
(AND(G4009="Non-lead",J4009="Non-lead - Plastic")),
(AND(G4009="Non-lead",J4009="Non-lead - Other")),
(AND(G4009="Non-lead",J4009="Non-lead")),
(AND(G4009="Non-lead - Other",J4009="Non-lead - Copper")),
(AND(G4009="Non-Lead - Other",J4009="Non-lead - Plastic")),
(AND(G4009="Non-Lead - Other",J4009="Non-lead")),
(AND(G4009="Non-Lead - Other",J4009="Non-lead - Other")))),"Non-Lead",
IF((OR((AND(G4009="Galvanized",J4009="Non-lead")),
(AND(G4009="Galvanized",J4009="Non-lead - Copper")),
(AND(G4009="Galvanized",J4009="Non-lead - Plastic")),
(AND(G4009="Galvanized",J4009="Non-lead")),
(AND(G4009="Galvanized",J4009="Non-lead - Other")))),"Non-Lead",
IF((OR((AND(G4009="Non-lead - Copper",H4009="No",J4009="Galvanized")),
(AND(G4009="Non-lead - Plastic",H4009="No",J4009="Galvanized")),
(AND(G4009="Non-lead",H4009="No",J4009="Galvanized")),
(AND(G4009="Galvanized",H4009="No",J4009="Galvanized")),
(AND(G4009="Non-lead - Other",H4009="No",J4009="Galvanized")))),"Non-lead",
IF((OR((AND(G4009="Unknown - Likely Lead",J4009="Unknown - Likely Lead")),
(AND(G4009="Unknown - Likely Lead",J4009="Unknown - Unlikely Lead")),
(AND(G4009="Unknown - Likely Lead",J4009="Unknown - Material Unknown")),
(AND(G4009="Unknown - Unlikely Lead",J4009="Unknown - Likely Lead")),
(AND(G4009="Unknown - Unlikely Lead",J4009="Unknown - Unlikely Lead")),
(AND(G4009="Unknown - Unlikely Lead",J4009="Unknown - Material Unknown")),
(AND(G4009="Unknown - Material Unknown",J4009="Unknown - Likely Lead")),
(AND(G4009="Unknown - Material Unknown",J4009="Unknown - Unlikely Lead")),
(AND(G4009="Unknown - Material Unknown",J4009="Unknown - Material Unknown")))),"Unknown",
IF((OR((AND(G4009="Unknown - Likely Lead",J4009="Non-lead - Copper")),
(AND(G4009="Unknown - Likely Lead",J4009="Non-lead - Plastic")),
(AND(G4009="Unknown - Likely Lead",J4009="Non-lead")),
(AND(G4009="Unknown - Likely Lead",J4009="Non-lead - Other")),
(AND(G4009="Unknown - Unlikely Lead",J4009="Non-lead - Copper")),
(AND(G4009="Unknown - Unlikely Lead",J4009="Non-lead - Plastic")),
(AND(G4009="Unknown - Unlikely Lead",J4009="Non-lead")),
(AND(G4009="Unknown - Unlikely Lead",J4009="Non-lead - Other")),
(AND(G4009="Unknown - Material Unknown",J4009="Non-lead - Copper")),
(AND(G4009="Unknown - Material Unknown",J4009="Non-lead - Plastic")),
(AND(G4009="Unknown - Material Unknown",J4009="Non-lead")),
(AND(G4009="Unknown - Material Unknown",J4009="Non-lead - Other")))),"Unknown",
IF((OR((AND(G4009="Non-lead - Copper",J4009="Unknown - Likely Lead")),
(AND(G4009="Non-lead - Copper",J4009="Unknown - Unlikely Lead")),
(AND(G4009="Non-lead - Copper",J4009="Unknown - Material Unknown")),
(AND(G4009="Non-lead - Plastic",J4009="Unknown - Likely Lead")),
(AND(G4009="Non-lead - Plastic",J4009="Unknown - Unlikely Lead")),
(AND(G4009="Non-lead - Plastic",J4009="Unknown - Material Unknown")),
(AND(G4009="Non-lead",J4009="Unknown - Likely Lead")),
(AND(G4009="Non-lead",J4009="Unknown - Unlikely Lead")),
(AND(G4009="Non-lead",J4009="Unknown - Material Unknown")),
(AND(G4009="Non-lead - Other",J4009="Unknown - Likely Lead")),
(AND(G4009="Non-Lead - Other",J4009="Unknown - Unlikely Lead")),
(AND(G4009="Non-Lead - Other",J4009="Unknown - Material Unknown")))),"Unknown",
IF((OR((AND(G4009="Galvanized",J4009="Unknown - Likely Lead")),
(AND(G4009="Galvanized",J4009="Unknown - Unlikely Lead")),
(AND(G4009="Galvanized",J4009="Unknown - Material Unknown")))),"Unknown",
IF((OR((AND(G4009="Galvanized",J4009="")))),"Galvanized Requiring Replacement",
IF((OR((AND(G4009="Non-lead - Copper",J4009="")),
(AND(G4009="Non-lead - Plastic",J4009="")),
(AND(G4009="Non-lead",J4009="")),
(AND(G4009="Non-lead - Other",J4009="")))),"Non-lead",
IF((OR((AND(G4009="Unknown - Likely Lead",J4009="")),
(AND(G4009="Unknown - Unlikely Lead",J4009="")),
(AND(G4009="Unknown - Material Unknown",J4009="")))),"Unknown",
""))))))))))))))))</f>
        <v>Non-Lead</v>
      </c>
      <c r="N4009" s="44" t="s">
        <v>39</v>
      </c>
    </row>
    <row r="4010" spans="1:14" ht="30" x14ac:dyDescent="0.25">
      <c r="A4010" s="34" t="s">
        <v>9369</v>
      </c>
      <c r="B4010" s="35" t="s">
        <v>1705</v>
      </c>
      <c r="C4010" s="36" t="s">
        <v>9333</v>
      </c>
      <c r="D4010" s="36" t="s">
        <v>32</v>
      </c>
      <c r="E4010" s="36" t="s">
        <v>644</v>
      </c>
      <c r="F4010" s="37" t="s">
        <v>9370</v>
      </c>
      <c r="G4010" s="38" t="s">
        <v>35</v>
      </c>
      <c r="H4010" s="39" t="s">
        <v>39</v>
      </c>
      <c r="I4010" s="40" t="s">
        <v>37</v>
      </c>
      <c r="J4010" s="42" t="s">
        <v>38</v>
      </c>
      <c r="K4010" s="39" t="s">
        <v>37</v>
      </c>
      <c r="L4010" s="35"/>
      <c r="M4010" s="43" t="str">
        <f>IF((OR(G4010="Lead")),"Lead",
IF((OR(J4010="Lead")),"Lead",
IF((OR(G4010="Lead-lined galvanized")),"Lead",
IF((OR(J4010="Lead-lined galvanized")),"Lead",
IF((OR((AND(G4010="Unknown - Likely Lead",J4010="Galvanized")),
(AND(G4010="Unknown - Unlikely Lead",J4010="Galvanized")),
(AND(G4010="Unknown - Material Unknown",J4010="Galvanized")))),"Galvanized Requiring Replacement",
IF((OR((AND(G4010="Non-lead - Copper",H4010="Yes",J4010="Galvanized")),
(AND(G4010="Non-lead - Copper",H4010="Don't know",J4010="Galvanized")),
(AND(G4010="Non-lead - Copper",H4010="",J4010="Galvanized")),
(AND(G4010="Non-lead - Plastic",H4010="Yes",J4010="Galvanized")),
(AND(G4010="Non-lead - Plastic",H4010="Don't know",J4010="Galvanized")),
(AND(G4010="Non-lead - Plastic",H4010="",J4010="Galvanized")),
(AND(G4010="Non-lead",H4010="Yes",J4010="Galvanized")),
(AND(G4010="Non-lead",H4010="Don't know",J4010="Galvanized")),
(AND(G4010="Non-lead",H4010="",J4010="Galvanized")),
(AND(G4010="Non-lead - Other",H4010="Yes",J4010="Galvanized")),
(AND(G4010="Non-Lead - Other",H4010="Don't know",J4010="Galvanized")),
(AND(G4010="Galvanized",H4010="Yes",J4010="Galvanized")),
(AND(G4010="Galvanized",H4010="Don't know",J4010="Galvanized")),
(AND(G4010="Galvanized",H4010="",J4010="Galvanized")),
(AND(G4010="Non-Lead - Other",H4010="",J4010="Galvanized")))),"Galvanized Requiring Replacement",
IF((OR((AND(G4010="Non-lead - Copper",J4010="Non-lead - Copper")),
(AND(G4010="Non-lead - Copper",J4010="Non-lead - Plastic")),
(AND(G4010="Non-lead - Copper",J4010="Non-lead - Other")),
(AND(G4010="Non-lead - Copper",J4010="Non-lead")),
(AND(G4010="Non-lead - Plastic",J4010="Non-lead - Copper")),
(AND(G4010="Non-lead - Plastic",J4010="Non-lead - Plastic")),
(AND(G4010="Non-lead - Plastic",J4010="Non-lead - Other")),
(AND(G4010="Non-lead - Plastic",J4010="Non-lead")),
(AND(G4010="Non-lead",J4010="Non-lead - Copper")),
(AND(G4010="Non-lead",J4010="Non-lead - Plastic")),
(AND(G4010="Non-lead",J4010="Non-lead - Other")),
(AND(G4010="Non-lead",J4010="Non-lead")),
(AND(G4010="Non-lead - Other",J4010="Non-lead - Copper")),
(AND(G4010="Non-Lead - Other",J4010="Non-lead - Plastic")),
(AND(G4010="Non-Lead - Other",J4010="Non-lead")),
(AND(G4010="Non-Lead - Other",J4010="Non-lead - Other")))),"Non-Lead",
IF((OR((AND(G4010="Galvanized",J4010="Non-lead")),
(AND(G4010="Galvanized",J4010="Non-lead - Copper")),
(AND(G4010="Galvanized",J4010="Non-lead - Plastic")),
(AND(G4010="Galvanized",J4010="Non-lead")),
(AND(G4010="Galvanized",J4010="Non-lead - Other")))),"Non-Lead",
IF((OR((AND(G4010="Non-lead - Copper",H4010="No",J4010="Galvanized")),
(AND(G4010="Non-lead - Plastic",H4010="No",J4010="Galvanized")),
(AND(G4010="Non-lead",H4010="No",J4010="Galvanized")),
(AND(G4010="Galvanized",H4010="No",J4010="Galvanized")),
(AND(G4010="Non-lead - Other",H4010="No",J4010="Galvanized")))),"Non-lead",
IF((OR((AND(G4010="Unknown - Likely Lead",J4010="Unknown - Likely Lead")),
(AND(G4010="Unknown - Likely Lead",J4010="Unknown - Unlikely Lead")),
(AND(G4010="Unknown - Likely Lead",J4010="Unknown - Material Unknown")),
(AND(G4010="Unknown - Unlikely Lead",J4010="Unknown - Likely Lead")),
(AND(G4010="Unknown - Unlikely Lead",J4010="Unknown - Unlikely Lead")),
(AND(G4010="Unknown - Unlikely Lead",J4010="Unknown - Material Unknown")),
(AND(G4010="Unknown - Material Unknown",J4010="Unknown - Likely Lead")),
(AND(G4010="Unknown - Material Unknown",J4010="Unknown - Unlikely Lead")),
(AND(G4010="Unknown - Material Unknown",J4010="Unknown - Material Unknown")))),"Unknown",
IF((OR((AND(G4010="Unknown - Likely Lead",J4010="Non-lead - Copper")),
(AND(G4010="Unknown - Likely Lead",J4010="Non-lead - Plastic")),
(AND(G4010="Unknown - Likely Lead",J4010="Non-lead")),
(AND(G4010="Unknown - Likely Lead",J4010="Non-lead - Other")),
(AND(G4010="Unknown - Unlikely Lead",J4010="Non-lead - Copper")),
(AND(G4010="Unknown - Unlikely Lead",J4010="Non-lead - Plastic")),
(AND(G4010="Unknown - Unlikely Lead",J4010="Non-lead")),
(AND(G4010="Unknown - Unlikely Lead",J4010="Non-lead - Other")),
(AND(G4010="Unknown - Material Unknown",J4010="Non-lead - Copper")),
(AND(G4010="Unknown - Material Unknown",J4010="Non-lead - Plastic")),
(AND(G4010="Unknown - Material Unknown",J4010="Non-lead")),
(AND(G4010="Unknown - Material Unknown",J4010="Non-lead - Other")))),"Unknown",
IF((OR((AND(G4010="Non-lead - Copper",J4010="Unknown - Likely Lead")),
(AND(G4010="Non-lead - Copper",J4010="Unknown - Unlikely Lead")),
(AND(G4010="Non-lead - Copper",J4010="Unknown - Material Unknown")),
(AND(G4010="Non-lead - Plastic",J4010="Unknown - Likely Lead")),
(AND(G4010="Non-lead - Plastic",J4010="Unknown - Unlikely Lead")),
(AND(G4010="Non-lead - Plastic",J4010="Unknown - Material Unknown")),
(AND(G4010="Non-lead",J4010="Unknown - Likely Lead")),
(AND(G4010="Non-lead",J4010="Unknown - Unlikely Lead")),
(AND(G4010="Non-lead",J4010="Unknown - Material Unknown")),
(AND(G4010="Non-lead - Other",J4010="Unknown - Likely Lead")),
(AND(G4010="Non-Lead - Other",J4010="Unknown - Unlikely Lead")),
(AND(G4010="Non-Lead - Other",J4010="Unknown - Material Unknown")))),"Unknown",
IF((OR((AND(G4010="Galvanized",J4010="Unknown - Likely Lead")),
(AND(G4010="Galvanized",J4010="Unknown - Unlikely Lead")),
(AND(G4010="Galvanized",J4010="Unknown - Material Unknown")))),"Unknown",
IF((OR((AND(G4010="Galvanized",J4010="")))),"Galvanized Requiring Replacement",
IF((OR((AND(G4010="Non-lead - Copper",J4010="")),
(AND(G4010="Non-lead - Plastic",J4010="")),
(AND(G4010="Non-lead",J4010="")),
(AND(G4010="Non-lead - Other",J4010="")))),"Non-lead",
IF((OR((AND(G4010="Unknown - Likely Lead",J4010="")),
(AND(G4010="Unknown - Unlikely Lead",J4010="")),
(AND(G4010="Unknown - Material Unknown",J4010="")))),"Unknown",
""))))))))))))))))</f>
        <v>Non-Lead</v>
      </c>
      <c r="N4010" s="44" t="s">
        <v>39</v>
      </c>
    </row>
    <row r="4011" spans="1:14" ht="30" x14ac:dyDescent="0.25">
      <c r="A4011" s="34" t="s">
        <v>9371</v>
      </c>
      <c r="B4011" s="35" t="s">
        <v>3811</v>
      </c>
      <c r="C4011" s="36" t="s">
        <v>9333</v>
      </c>
      <c r="D4011" s="36" t="s">
        <v>32</v>
      </c>
      <c r="E4011" s="36" t="s">
        <v>644</v>
      </c>
      <c r="F4011" s="37" t="s">
        <v>9372</v>
      </c>
      <c r="G4011" s="38" t="s">
        <v>35</v>
      </c>
      <c r="H4011" s="39" t="s">
        <v>39</v>
      </c>
      <c r="I4011" s="40" t="s">
        <v>37</v>
      </c>
      <c r="J4011" s="42" t="s">
        <v>38</v>
      </c>
      <c r="K4011" s="39" t="s">
        <v>37</v>
      </c>
      <c r="L4011" s="35"/>
      <c r="M4011" s="43" t="str">
        <f>IF((OR(G4011="Lead")),"Lead",
IF((OR(J4011="Lead")),"Lead",
IF((OR(G4011="Lead-lined galvanized")),"Lead",
IF((OR(J4011="Lead-lined galvanized")),"Lead",
IF((OR((AND(G4011="Unknown - Likely Lead",J4011="Galvanized")),
(AND(G4011="Unknown - Unlikely Lead",J4011="Galvanized")),
(AND(G4011="Unknown - Material Unknown",J4011="Galvanized")))),"Galvanized Requiring Replacement",
IF((OR((AND(G4011="Non-lead - Copper",H4011="Yes",J4011="Galvanized")),
(AND(G4011="Non-lead - Copper",H4011="Don't know",J4011="Galvanized")),
(AND(G4011="Non-lead - Copper",H4011="",J4011="Galvanized")),
(AND(G4011="Non-lead - Plastic",H4011="Yes",J4011="Galvanized")),
(AND(G4011="Non-lead - Plastic",H4011="Don't know",J4011="Galvanized")),
(AND(G4011="Non-lead - Plastic",H4011="",J4011="Galvanized")),
(AND(G4011="Non-lead",H4011="Yes",J4011="Galvanized")),
(AND(G4011="Non-lead",H4011="Don't know",J4011="Galvanized")),
(AND(G4011="Non-lead",H4011="",J4011="Galvanized")),
(AND(G4011="Non-lead - Other",H4011="Yes",J4011="Galvanized")),
(AND(G4011="Non-Lead - Other",H4011="Don't know",J4011="Galvanized")),
(AND(G4011="Galvanized",H4011="Yes",J4011="Galvanized")),
(AND(G4011="Galvanized",H4011="Don't know",J4011="Galvanized")),
(AND(G4011="Galvanized",H4011="",J4011="Galvanized")),
(AND(G4011="Non-Lead - Other",H4011="",J4011="Galvanized")))),"Galvanized Requiring Replacement",
IF((OR((AND(G4011="Non-lead - Copper",J4011="Non-lead - Copper")),
(AND(G4011="Non-lead - Copper",J4011="Non-lead - Plastic")),
(AND(G4011="Non-lead - Copper",J4011="Non-lead - Other")),
(AND(G4011="Non-lead - Copper",J4011="Non-lead")),
(AND(G4011="Non-lead - Plastic",J4011="Non-lead - Copper")),
(AND(G4011="Non-lead - Plastic",J4011="Non-lead - Plastic")),
(AND(G4011="Non-lead - Plastic",J4011="Non-lead - Other")),
(AND(G4011="Non-lead - Plastic",J4011="Non-lead")),
(AND(G4011="Non-lead",J4011="Non-lead - Copper")),
(AND(G4011="Non-lead",J4011="Non-lead - Plastic")),
(AND(G4011="Non-lead",J4011="Non-lead - Other")),
(AND(G4011="Non-lead",J4011="Non-lead")),
(AND(G4011="Non-lead - Other",J4011="Non-lead - Copper")),
(AND(G4011="Non-Lead - Other",J4011="Non-lead - Plastic")),
(AND(G4011="Non-Lead - Other",J4011="Non-lead")),
(AND(G4011="Non-Lead - Other",J4011="Non-lead - Other")))),"Non-Lead",
IF((OR((AND(G4011="Galvanized",J4011="Non-lead")),
(AND(G4011="Galvanized",J4011="Non-lead - Copper")),
(AND(G4011="Galvanized",J4011="Non-lead - Plastic")),
(AND(G4011="Galvanized",J4011="Non-lead")),
(AND(G4011="Galvanized",J4011="Non-lead - Other")))),"Non-Lead",
IF((OR((AND(G4011="Non-lead - Copper",H4011="No",J4011="Galvanized")),
(AND(G4011="Non-lead - Plastic",H4011="No",J4011="Galvanized")),
(AND(G4011="Non-lead",H4011="No",J4011="Galvanized")),
(AND(G4011="Galvanized",H4011="No",J4011="Galvanized")),
(AND(G4011="Non-lead - Other",H4011="No",J4011="Galvanized")))),"Non-lead",
IF((OR((AND(G4011="Unknown - Likely Lead",J4011="Unknown - Likely Lead")),
(AND(G4011="Unknown - Likely Lead",J4011="Unknown - Unlikely Lead")),
(AND(G4011="Unknown - Likely Lead",J4011="Unknown - Material Unknown")),
(AND(G4011="Unknown - Unlikely Lead",J4011="Unknown - Likely Lead")),
(AND(G4011="Unknown - Unlikely Lead",J4011="Unknown - Unlikely Lead")),
(AND(G4011="Unknown - Unlikely Lead",J4011="Unknown - Material Unknown")),
(AND(G4011="Unknown - Material Unknown",J4011="Unknown - Likely Lead")),
(AND(G4011="Unknown - Material Unknown",J4011="Unknown - Unlikely Lead")),
(AND(G4011="Unknown - Material Unknown",J4011="Unknown - Material Unknown")))),"Unknown",
IF((OR((AND(G4011="Unknown - Likely Lead",J4011="Non-lead - Copper")),
(AND(G4011="Unknown - Likely Lead",J4011="Non-lead - Plastic")),
(AND(G4011="Unknown - Likely Lead",J4011="Non-lead")),
(AND(G4011="Unknown - Likely Lead",J4011="Non-lead - Other")),
(AND(G4011="Unknown - Unlikely Lead",J4011="Non-lead - Copper")),
(AND(G4011="Unknown - Unlikely Lead",J4011="Non-lead - Plastic")),
(AND(G4011="Unknown - Unlikely Lead",J4011="Non-lead")),
(AND(G4011="Unknown - Unlikely Lead",J4011="Non-lead - Other")),
(AND(G4011="Unknown - Material Unknown",J4011="Non-lead - Copper")),
(AND(G4011="Unknown - Material Unknown",J4011="Non-lead - Plastic")),
(AND(G4011="Unknown - Material Unknown",J4011="Non-lead")),
(AND(G4011="Unknown - Material Unknown",J4011="Non-lead - Other")))),"Unknown",
IF((OR((AND(G4011="Non-lead - Copper",J4011="Unknown - Likely Lead")),
(AND(G4011="Non-lead - Copper",J4011="Unknown - Unlikely Lead")),
(AND(G4011="Non-lead - Copper",J4011="Unknown - Material Unknown")),
(AND(G4011="Non-lead - Plastic",J4011="Unknown - Likely Lead")),
(AND(G4011="Non-lead - Plastic",J4011="Unknown - Unlikely Lead")),
(AND(G4011="Non-lead - Plastic",J4011="Unknown - Material Unknown")),
(AND(G4011="Non-lead",J4011="Unknown - Likely Lead")),
(AND(G4011="Non-lead",J4011="Unknown - Unlikely Lead")),
(AND(G4011="Non-lead",J4011="Unknown - Material Unknown")),
(AND(G4011="Non-lead - Other",J4011="Unknown - Likely Lead")),
(AND(G4011="Non-Lead - Other",J4011="Unknown - Unlikely Lead")),
(AND(G4011="Non-Lead - Other",J4011="Unknown - Material Unknown")))),"Unknown",
IF((OR((AND(G4011="Galvanized",J4011="Unknown - Likely Lead")),
(AND(G4011="Galvanized",J4011="Unknown - Unlikely Lead")),
(AND(G4011="Galvanized",J4011="Unknown - Material Unknown")))),"Unknown",
IF((OR((AND(G4011="Galvanized",J4011="")))),"Galvanized Requiring Replacement",
IF((OR((AND(G4011="Non-lead - Copper",J4011="")),
(AND(G4011="Non-lead - Plastic",J4011="")),
(AND(G4011="Non-lead",J4011="")),
(AND(G4011="Non-lead - Other",J4011="")))),"Non-lead",
IF((OR((AND(G4011="Unknown - Likely Lead",J4011="")),
(AND(G4011="Unknown - Unlikely Lead",J4011="")),
(AND(G4011="Unknown - Material Unknown",J4011="")))),"Unknown",
""))))))))))))))))</f>
        <v>Non-Lead</v>
      </c>
      <c r="N4011" s="44" t="s">
        <v>39</v>
      </c>
    </row>
    <row r="4012" spans="1:14" ht="30" x14ac:dyDescent="0.25">
      <c r="A4012" s="34" t="s">
        <v>9373</v>
      </c>
      <c r="B4012" s="35" t="s">
        <v>161</v>
      </c>
      <c r="C4012" s="36" t="s">
        <v>9333</v>
      </c>
      <c r="D4012" s="36" t="s">
        <v>32</v>
      </c>
      <c r="E4012" s="36" t="s">
        <v>644</v>
      </c>
      <c r="F4012" s="37" t="s">
        <v>9374</v>
      </c>
      <c r="G4012" s="38" t="s">
        <v>35</v>
      </c>
      <c r="H4012" s="39" t="s">
        <v>39</v>
      </c>
      <c r="I4012" s="40" t="s">
        <v>37</v>
      </c>
      <c r="J4012" s="42" t="s">
        <v>38</v>
      </c>
      <c r="K4012" s="39" t="s">
        <v>37</v>
      </c>
      <c r="L4012" s="35"/>
      <c r="M4012" s="43" t="str">
        <f>IF((OR(G4012="Lead")),"Lead",
IF((OR(J4012="Lead")),"Lead",
IF((OR(G4012="Lead-lined galvanized")),"Lead",
IF((OR(J4012="Lead-lined galvanized")),"Lead",
IF((OR((AND(G4012="Unknown - Likely Lead",J4012="Galvanized")),
(AND(G4012="Unknown - Unlikely Lead",J4012="Galvanized")),
(AND(G4012="Unknown - Material Unknown",J4012="Galvanized")))),"Galvanized Requiring Replacement",
IF((OR((AND(G4012="Non-lead - Copper",H4012="Yes",J4012="Galvanized")),
(AND(G4012="Non-lead - Copper",H4012="Don't know",J4012="Galvanized")),
(AND(G4012="Non-lead - Copper",H4012="",J4012="Galvanized")),
(AND(G4012="Non-lead - Plastic",H4012="Yes",J4012="Galvanized")),
(AND(G4012="Non-lead - Plastic",H4012="Don't know",J4012="Galvanized")),
(AND(G4012="Non-lead - Plastic",H4012="",J4012="Galvanized")),
(AND(G4012="Non-lead",H4012="Yes",J4012="Galvanized")),
(AND(G4012="Non-lead",H4012="Don't know",J4012="Galvanized")),
(AND(G4012="Non-lead",H4012="",J4012="Galvanized")),
(AND(G4012="Non-lead - Other",H4012="Yes",J4012="Galvanized")),
(AND(G4012="Non-Lead - Other",H4012="Don't know",J4012="Galvanized")),
(AND(G4012="Galvanized",H4012="Yes",J4012="Galvanized")),
(AND(G4012="Galvanized",H4012="Don't know",J4012="Galvanized")),
(AND(G4012="Galvanized",H4012="",J4012="Galvanized")),
(AND(G4012="Non-Lead - Other",H4012="",J4012="Galvanized")))),"Galvanized Requiring Replacement",
IF((OR((AND(G4012="Non-lead - Copper",J4012="Non-lead - Copper")),
(AND(G4012="Non-lead - Copper",J4012="Non-lead - Plastic")),
(AND(G4012="Non-lead - Copper",J4012="Non-lead - Other")),
(AND(G4012="Non-lead - Copper",J4012="Non-lead")),
(AND(G4012="Non-lead - Plastic",J4012="Non-lead - Copper")),
(AND(G4012="Non-lead - Plastic",J4012="Non-lead - Plastic")),
(AND(G4012="Non-lead - Plastic",J4012="Non-lead - Other")),
(AND(G4012="Non-lead - Plastic",J4012="Non-lead")),
(AND(G4012="Non-lead",J4012="Non-lead - Copper")),
(AND(G4012="Non-lead",J4012="Non-lead - Plastic")),
(AND(G4012="Non-lead",J4012="Non-lead - Other")),
(AND(G4012="Non-lead",J4012="Non-lead")),
(AND(G4012="Non-lead - Other",J4012="Non-lead - Copper")),
(AND(G4012="Non-Lead - Other",J4012="Non-lead - Plastic")),
(AND(G4012="Non-Lead - Other",J4012="Non-lead")),
(AND(G4012="Non-Lead - Other",J4012="Non-lead - Other")))),"Non-Lead",
IF((OR((AND(G4012="Galvanized",J4012="Non-lead")),
(AND(G4012="Galvanized",J4012="Non-lead - Copper")),
(AND(G4012="Galvanized",J4012="Non-lead - Plastic")),
(AND(G4012="Galvanized",J4012="Non-lead")),
(AND(G4012="Galvanized",J4012="Non-lead - Other")))),"Non-Lead",
IF((OR((AND(G4012="Non-lead - Copper",H4012="No",J4012="Galvanized")),
(AND(G4012="Non-lead - Plastic",H4012="No",J4012="Galvanized")),
(AND(G4012="Non-lead",H4012="No",J4012="Galvanized")),
(AND(G4012="Galvanized",H4012="No",J4012="Galvanized")),
(AND(G4012="Non-lead - Other",H4012="No",J4012="Galvanized")))),"Non-lead",
IF((OR((AND(G4012="Unknown - Likely Lead",J4012="Unknown - Likely Lead")),
(AND(G4012="Unknown - Likely Lead",J4012="Unknown - Unlikely Lead")),
(AND(G4012="Unknown - Likely Lead",J4012="Unknown - Material Unknown")),
(AND(G4012="Unknown - Unlikely Lead",J4012="Unknown - Likely Lead")),
(AND(G4012="Unknown - Unlikely Lead",J4012="Unknown - Unlikely Lead")),
(AND(G4012="Unknown - Unlikely Lead",J4012="Unknown - Material Unknown")),
(AND(G4012="Unknown - Material Unknown",J4012="Unknown - Likely Lead")),
(AND(G4012="Unknown - Material Unknown",J4012="Unknown - Unlikely Lead")),
(AND(G4012="Unknown - Material Unknown",J4012="Unknown - Material Unknown")))),"Unknown",
IF((OR((AND(G4012="Unknown - Likely Lead",J4012="Non-lead - Copper")),
(AND(G4012="Unknown - Likely Lead",J4012="Non-lead - Plastic")),
(AND(G4012="Unknown - Likely Lead",J4012="Non-lead")),
(AND(G4012="Unknown - Likely Lead",J4012="Non-lead - Other")),
(AND(G4012="Unknown - Unlikely Lead",J4012="Non-lead - Copper")),
(AND(G4012="Unknown - Unlikely Lead",J4012="Non-lead - Plastic")),
(AND(G4012="Unknown - Unlikely Lead",J4012="Non-lead")),
(AND(G4012="Unknown - Unlikely Lead",J4012="Non-lead - Other")),
(AND(G4012="Unknown - Material Unknown",J4012="Non-lead - Copper")),
(AND(G4012="Unknown - Material Unknown",J4012="Non-lead - Plastic")),
(AND(G4012="Unknown - Material Unknown",J4012="Non-lead")),
(AND(G4012="Unknown - Material Unknown",J4012="Non-lead - Other")))),"Unknown",
IF((OR((AND(G4012="Non-lead - Copper",J4012="Unknown - Likely Lead")),
(AND(G4012="Non-lead - Copper",J4012="Unknown - Unlikely Lead")),
(AND(G4012="Non-lead - Copper",J4012="Unknown - Material Unknown")),
(AND(G4012="Non-lead - Plastic",J4012="Unknown - Likely Lead")),
(AND(G4012="Non-lead - Plastic",J4012="Unknown - Unlikely Lead")),
(AND(G4012="Non-lead - Plastic",J4012="Unknown - Material Unknown")),
(AND(G4012="Non-lead",J4012="Unknown - Likely Lead")),
(AND(G4012="Non-lead",J4012="Unknown - Unlikely Lead")),
(AND(G4012="Non-lead",J4012="Unknown - Material Unknown")),
(AND(G4012="Non-lead - Other",J4012="Unknown - Likely Lead")),
(AND(G4012="Non-Lead - Other",J4012="Unknown - Unlikely Lead")),
(AND(G4012="Non-Lead - Other",J4012="Unknown - Material Unknown")))),"Unknown",
IF((OR((AND(G4012="Galvanized",J4012="Unknown - Likely Lead")),
(AND(G4012="Galvanized",J4012="Unknown - Unlikely Lead")),
(AND(G4012="Galvanized",J4012="Unknown - Material Unknown")))),"Unknown",
IF((OR((AND(G4012="Galvanized",J4012="")))),"Galvanized Requiring Replacement",
IF((OR((AND(G4012="Non-lead - Copper",J4012="")),
(AND(G4012="Non-lead - Plastic",J4012="")),
(AND(G4012="Non-lead",J4012="")),
(AND(G4012="Non-lead - Other",J4012="")))),"Non-lead",
IF((OR((AND(G4012="Unknown - Likely Lead",J4012="")),
(AND(G4012="Unknown - Unlikely Lead",J4012="")),
(AND(G4012="Unknown - Material Unknown",J4012="")))),"Unknown",
""))))))))))))))))</f>
        <v>Non-Lead</v>
      </c>
      <c r="N4012" s="44" t="s">
        <v>39</v>
      </c>
    </row>
    <row r="4013" spans="1:14" ht="30" x14ac:dyDescent="0.25">
      <c r="A4013" s="34" t="s">
        <v>9375</v>
      </c>
      <c r="B4013" s="35" t="s">
        <v>9376</v>
      </c>
      <c r="C4013" s="36" t="s">
        <v>9377</v>
      </c>
      <c r="D4013" s="36" t="s">
        <v>32</v>
      </c>
      <c r="E4013" s="36" t="s">
        <v>644</v>
      </c>
      <c r="F4013" s="37" t="s">
        <v>9378</v>
      </c>
      <c r="G4013" s="38" t="s">
        <v>35</v>
      </c>
      <c r="H4013" s="39" t="s">
        <v>39</v>
      </c>
      <c r="I4013" s="40" t="s">
        <v>37</v>
      </c>
      <c r="J4013" s="42" t="s">
        <v>38</v>
      </c>
      <c r="K4013" s="39" t="s">
        <v>37</v>
      </c>
      <c r="L4013" s="35"/>
      <c r="M4013" s="43" t="str">
        <f>IF((OR(G4013="Lead")),"Lead",
IF((OR(J4013="Lead")),"Lead",
IF((OR(G4013="Lead-lined galvanized")),"Lead",
IF((OR(J4013="Lead-lined galvanized")),"Lead",
IF((OR((AND(G4013="Unknown - Likely Lead",J4013="Galvanized")),
(AND(G4013="Unknown - Unlikely Lead",J4013="Galvanized")),
(AND(G4013="Unknown - Material Unknown",J4013="Galvanized")))),"Galvanized Requiring Replacement",
IF((OR((AND(G4013="Non-lead - Copper",H4013="Yes",J4013="Galvanized")),
(AND(G4013="Non-lead - Copper",H4013="Don't know",J4013="Galvanized")),
(AND(G4013="Non-lead - Copper",H4013="",J4013="Galvanized")),
(AND(G4013="Non-lead - Plastic",H4013="Yes",J4013="Galvanized")),
(AND(G4013="Non-lead - Plastic",H4013="Don't know",J4013="Galvanized")),
(AND(G4013="Non-lead - Plastic",H4013="",J4013="Galvanized")),
(AND(G4013="Non-lead",H4013="Yes",J4013="Galvanized")),
(AND(G4013="Non-lead",H4013="Don't know",J4013="Galvanized")),
(AND(G4013="Non-lead",H4013="",J4013="Galvanized")),
(AND(G4013="Non-lead - Other",H4013="Yes",J4013="Galvanized")),
(AND(G4013="Non-Lead - Other",H4013="Don't know",J4013="Galvanized")),
(AND(G4013="Galvanized",H4013="Yes",J4013="Galvanized")),
(AND(G4013="Galvanized",H4013="Don't know",J4013="Galvanized")),
(AND(G4013="Galvanized",H4013="",J4013="Galvanized")),
(AND(G4013="Non-Lead - Other",H4013="",J4013="Galvanized")))),"Galvanized Requiring Replacement",
IF((OR((AND(G4013="Non-lead - Copper",J4013="Non-lead - Copper")),
(AND(G4013="Non-lead - Copper",J4013="Non-lead - Plastic")),
(AND(G4013="Non-lead - Copper",J4013="Non-lead - Other")),
(AND(G4013="Non-lead - Copper",J4013="Non-lead")),
(AND(G4013="Non-lead - Plastic",J4013="Non-lead - Copper")),
(AND(G4013="Non-lead - Plastic",J4013="Non-lead - Plastic")),
(AND(G4013="Non-lead - Plastic",J4013="Non-lead - Other")),
(AND(G4013="Non-lead - Plastic",J4013="Non-lead")),
(AND(G4013="Non-lead",J4013="Non-lead - Copper")),
(AND(G4013="Non-lead",J4013="Non-lead - Plastic")),
(AND(G4013="Non-lead",J4013="Non-lead - Other")),
(AND(G4013="Non-lead",J4013="Non-lead")),
(AND(G4013="Non-lead - Other",J4013="Non-lead - Copper")),
(AND(G4013="Non-Lead - Other",J4013="Non-lead - Plastic")),
(AND(G4013="Non-Lead - Other",J4013="Non-lead")),
(AND(G4013="Non-Lead - Other",J4013="Non-lead - Other")))),"Non-Lead",
IF((OR((AND(G4013="Galvanized",J4013="Non-lead")),
(AND(G4013="Galvanized",J4013="Non-lead - Copper")),
(AND(G4013="Galvanized",J4013="Non-lead - Plastic")),
(AND(G4013="Galvanized",J4013="Non-lead")),
(AND(G4013="Galvanized",J4013="Non-lead - Other")))),"Non-Lead",
IF((OR((AND(G4013="Non-lead - Copper",H4013="No",J4013="Galvanized")),
(AND(G4013="Non-lead - Plastic",H4013="No",J4013="Galvanized")),
(AND(G4013="Non-lead",H4013="No",J4013="Galvanized")),
(AND(G4013="Galvanized",H4013="No",J4013="Galvanized")),
(AND(G4013="Non-lead - Other",H4013="No",J4013="Galvanized")))),"Non-lead",
IF((OR((AND(G4013="Unknown - Likely Lead",J4013="Unknown - Likely Lead")),
(AND(G4013="Unknown - Likely Lead",J4013="Unknown - Unlikely Lead")),
(AND(G4013="Unknown - Likely Lead",J4013="Unknown - Material Unknown")),
(AND(G4013="Unknown - Unlikely Lead",J4013="Unknown - Likely Lead")),
(AND(G4013="Unknown - Unlikely Lead",J4013="Unknown - Unlikely Lead")),
(AND(G4013="Unknown - Unlikely Lead",J4013="Unknown - Material Unknown")),
(AND(G4013="Unknown - Material Unknown",J4013="Unknown - Likely Lead")),
(AND(G4013="Unknown - Material Unknown",J4013="Unknown - Unlikely Lead")),
(AND(G4013="Unknown - Material Unknown",J4013="Unknown - Material Unknown")))),"Unknown",
IF((OR((AND(G4013="Unknown - Likely Lead",J4013="Non-lead - Copper")),
(AND(G4013="Unknown - Likely Lead",J4013="Non-lead - Plastic")),
(AND(G4013="Unknown - Likely Lead",J4013="Non-lead")),
(AND(G4013="Unknown - Likely Lead",J4013="Non-lead - Other")),
(AND(G4013="Unknown - Unlikely Lead",J4013="Non-lead - Copper")),
(AND(G4013="Unknown - Unlikely Lead",J4013="Non-lead - Plastic")),
(AND(G4013="Unknown - Unlikely Lead",J4013="Non-lead")),
(AND(G4013="Unknown - Unlikely Lead",J4013="Non-lead - Other")),
(AND(G4013="Unknown - Material Unknown",J4013="Non-lead - Copper")),
(AND(G4013="Unknown - Material Unknown",J4013="Non-lead - Plastic")),
(AND(G4013="Unknown - Material Unknown",J4013="Non-lead")),
(AND(G4013="Unknown - Material Unknown",J4013="Non-lead - Other")))),"Unknown",
IF((OR((AND(G4013="Non-lead - Copper",J4013="Unknown - Likely Lead")),
(AND(G4013="Non-lead - Copper",J4013="Unknown - Unlikely Lead")),
(AND(G4013="Non-lead - Copper",J4013="Unknown - Material Unknown")),
(AND(G4013="Non-lead - Plastic",J4013="Unknown - Likely Lead")),
(AND(G4013="Non-lead - Plastic",J4013="Unknown - Unlikely Lead")),
(AND(G4013="Non-lead - Plastic",J4013="Unknown - Material Unknown")),
(AND(G4013="Non-lead",J4013="Unknown - Likely Lead")),
(AND(G4013="Non-lead",J4013="Unknown - Unlikely Lead")),
(AND(G4013="Non-lead",J4013="Unknown - Material Unknown")),
(AND(G4013="Non-lead - Other",J4013="Unknown - Likely Lead")),
(AND(G4013="Non-Lead - Other",J4013="Unknown - Unlikely Lead")),
(AND(G4013="Non-Lead - Other",J4013="Unknown - Material Unknown")))),"Unknown",
IF((OR((AND(G4013="Galvanized",J4013="Unknown - Likely Lead")),
(AND(G4013="Galvanized",J4013="Unknown - Unlikely Lead")),
(AND(G4013="Galvanized",J4013="Unknown - Material Unknown")))),"Unknown",
IF((OR((AND(G4013="Galvanized",J4013="")))),"Galvanized Requiring Replacement",
IF((OR((AND(G4013="Non-lead - Copper",J4013="")),
(AND(G4013="Non-lead - Plastic",J4013="")),
(AND(G4013="Non-lead",J4013="")),
(AND(G4013="Non-lead - Other",J4013="")))),"Non-lead",
IF((OR((AND(G4013="Unknown - Likely Lead",J4013="")),
(AND(G4013="Unknown - Unlikely Lead",J4013="")),
(AND(G4013="Unknown - Material Unknown",J4013="")))),"Unknown",
""))))))))))))))))</f>
        <v>Non-Lead</v>
      </c>
      <c r="N4013" s="44" t="s">
        <v>39</v>
      </c>
    </row>
    <row r="4014" spans="1:14" ht="30" x14ac:dyDescent="0.25">
      <c r="A4014" s="34" t="s">
        <v>9379</v>
      </c>
      <c r="B4014" s="35" t="s">
        <v>9380</v>
      </c>
      <c r="C4014" s="36" t="s">
        <v>9377</v>
      </c>
      <c r="D4014" s="36" t="s">
        <v>32</v>
      </c>
      <c r="E4014" s="36" t="s">
        <v>644</v>
      </c>
      <c r="F4014" s="37" t="s">
        <v>9381</v>
      </c>
      <c r="G4014" s="38" t="s">
        <v>35</v>
      </c>
      <c r="H4014" s="39" t="s">
        <v>39</v>
      </c>
      <c r="I4014" s="40" t="s">
        <v>37</v>
      </c>
      <c r="J4014" s="42" t="s">
        <v>38</v>
      </c>
      <c r="K4014" s="39" t="s">
        <v>37</v>
      </c>
      <c r="L4014" s="35"/>
      <c r="M4014" s="43" t="str">
        <f>IF((OR(G4014="Lead")),"Lead",
IF((OR(J4014="Lead")),"Lead",
IF((OR(G4014="Lead-lined galvanized")),"Lead",
IF((OR(J4014="Lead-lined galvanized")),"Lead",
IF((OR((AND(G4014="Unknown - Likely Lead",J4014="Galvanized")),
(AND(G4014="Unknown - Unlikely Lead",J4014="Galvanized")),
(AND(G4014="Unknown - Material Unknown",J4014="Galvanized")))),"Galvanized Requiring Replacement",
IF((OR((AND(G4014="Non-lead - Copper",H4014="Yes",J4014="Galvanized")),
(AND(G4014="Non-lead - Copper",H4014="Don't know",J4014="Galvanized")),
(AND(G4014="Non-lead - Copper",H4014="",J4014="Galvanized")),
(AND(G4014="Non-lead - Plastic",H4014="Yes",J4014="Galvanized")),
(AND(G4014="Non-lead - Plastic",H4014="Don't know",J4014="Galvanized")),
(AND(G4014="Non-lead - Plastic",H4014="",J4014="Galvanized")),
(AND(G4014="Non-lead",H4014="Yes",J4014="Galvanized")),
(AND(G4014="Non-lead",H4014="Don't know",J4014="Galvanized")),
(AND(G4014="Non-lead",H4014="",J4014="Galvanized")),
(AND(G4014="Non-lead - Other",H4014="Yes",J4014="Galvanized")),
(AND(G4014="Non-Lead - Other",H4014="Don't know",J4014="Galvanized")),
(AND(G4014="Galvanized",H4014="Yes",J4014="Galvanized")),
(AND(G4014="Galvanized",H4014="Don't know",J4014="Galvanized")),
(AND(G4014="Galvanized",H4014="",J4014="Galvanized")),
(AND(G4014="Non-Lead - Other",H4014="",J4014="Galvanized")))),"Galvanized Requiring Replacement",
IF((OR((AND(G4014="Non-lead - Copper",J4014="Non-lead - Copper")),
(AND(G4014="Non-lead - Copper",J4014="Non-lead - Plastic")),
(AND(G4014="Non-lead - Copper",J4014="Non-lead - Other")),
(AND(G4014="Non-lead - Copper",J4014="Non-lead")),
(AND(G4014="Non-lead - Plastic",J4014="Non-lead - Copper")),
(AND(G4014="Non-lead - Plastic",J4014="Non-lead - Plastic")),
(AND(G4014="Non-lead - Plastic",J4014="Non-lead - Other")),
(AND(G4014="Non-lead - Plastic",J4014="Non-lead")),
(AND(G4014="Non-lead",J4014="Non-lead - Copper")),
(AND(G4014="Non-lead",J4014="Non-lead - Plastic")),
(AND(G4014="Non-lead",J4014="Non-lead - Other")),
(AND(G4014="Non-lead",J4014="Non-lead")),
(AND(G4014="Non-lead - Other",J4014="Non-lead - Copper")),
(AND(G4014="Non-Lead - Other",J4014="Non-lead - Plastic")),
(AND(G4014="Non-Lead - Other",J4014="Non-lead")),
(AND(G4014="Non-Lead - Other",J4014="Non-lead - Other")))),"Non-Lead",
IF((OR((AND(G4014="Galvanized",J4014="Non-lead")),
(AND(G4014="Galvanized",J4014="Non-lead - Copper")),
(AND(G4014="Galvanized",J4014="Non-lead - Plastic")),
(AND(G4014="Galvanized",J4014="Non-lead")),
(AND(G4014="Galvanized",J4014="Non-lead - Other")))),"Non-Lead",
IF((OR((AND(G4014="Non-lead - Copper",H4014="No",J4014="Galvanized")),
(AND(G4014="Non-lead - Plastic",H4014="No",J4014="Galvanized")),
(AND(G4014="Non-lead",H4014="No",J4014="Galvanized")),
(AND(G4014="Galvanized",H4014="No",J4014="Galvanized")),
(AND(G4014="Non-lead - Other",H4014="No",J4014="Galvanized")))),"Non-lead",
IF((OR((AND(G4014="Unknown - Likely Lead",J4014="Unknown - Likely Lead")),
(AND(G4014="Unknown - Likely Lead",J4014="Unknown - Unlikely Lead")),
(AND(G4014="Unknown - Likely Lead",J4014="Unknown - Material Unknown")),
(AND(G4014="Unknown - Unlikely Lead",J4014="Unknown - Likely Lead")),
(AND(G4014="Unknown - Unlikely Lead",J4014="Unknown - Unlikely Lead")),
(AND(G4014="Unknown - Unlikely Lead",J4014="Unknown - Material Unknown")),
(AND(G4014="Unknown - Material Unknown",J4014="Unknown - Likely Lead")),
(AND(G4014="Unknown - Material Unknown",J4014="Unknown - Unlikely Lead")),
(AND(G4014="Unknown - Material Unknown",J4014="Unknown - Material Unknown")))),"Unknown",
IF((OR((AND(G4014="Unknown - Likely Lead",J4014="Non-lead - Copper")),
(AND(G4014="Unknown - Likely Lead",J4014="Non-lead - Plastic")),
(AND(G4014="Unknown - Likely Lead",J4014="Non-lead")),
(AND(G4014="Unknown - Likely Lead",J4014="Non-lead - Other")),
(AND(G4014="Unknown - Unlikely Lead",J4014="Non-lead - Copper")),
(AND(G4014="Unknown - Unlikely Lead",J4014="Non-lead - Plastic")),
(AND(G4014="Unknown - Unlikely Lead",J4014="Non-lead")),
(AND(G4014="Unknown - Unlikely Lead",J4014="Non-lead - Other")),
(AND(G4014="Unknown - Material Unknown",J4014="Non-lead - Copper")),
(AND(G4014="Unknown - Material Unknown",J4014="Non-lead - Plastic")),
(AND(G4014="Unknown - Material Unknown",J4014="Non-lead")),
(AND(G4014="Unknown - Material Unknown",J4014="Non-lead - Other")))),"Unknown",
IF((OR((AND(G4014="Non-lead - Copper",J4014="Unknown - Likely Lead")),
(AND(G4014="Non-lead - Copper",J4014="Unknown - Unlikely Lead")),
(AND(G4014="Non-lead - Copper",J4014="Unknown - Material Unknown")),
(AND(G4014="Non-lead - Plastic",J4014="Unknown - Likely Lead")),
(AND(G4014="Non-lead - Plastic",J4014="Unknown - Unlikely Lead")),
(AND(G4014="Non-lead - Plastic",J4014="Unknown - Material Unknown")),
(AND(G4014="Non-lead",J4014="Unknown - Likely Lead")),
(AND(G4014="Non-lead",J4014="Unknown - Unlikely Lead")),
(AND(G4014="Non-lead",J4014="Unknown - Material Unknown")),
(AND(G4014="Non-lead - Other",J4014="Unknown - Likely Lead")),
(AND(G4014="Non-Lead - Other",J4014="Unknown - Unlikely Lead")),
(AND(G4014="Non-Lead - Other",J4014="Unknown - Material Unknown")))),"Unknown",
IF((OR((AND(G4014="Galvanized",J4014="Unknown - Likely Lead")),
(AND(G4014="Galvanized",J4014="Unknown - Unlikely Lead")),
(AND(G4014="Galvanized",J4014="Unknown - Material Unknown")))),"Unknown",
IF((OR((AND(G4014="Galvanized",J4014="")))),"Galvanized Requiring Replacement",
IF((OR((AND(G4014="Non-lead - Copper",J4014="")),
(AND(G4014="Non-lead - Plastic",J4014="")),
(AND(G4014="Non-lead",J4014="")),
(AND(G4014="Non-lead - Other",J4014="")))),"Non-lead",
IF((OR((AND(G4014="Unknown - Likely Lead",J4014="")),
(AND(G4014="Unknown - Unlikely Lead",J4014="")),
(AND(G4014="Unknown - Material Unknown",J4014="")))),"Unknown",
""))))))))))))))))</f>
        <v>Non-Lead</v>
      </c>
      <c r="N4014" s="44" t="s">
        <v>39</v>
      </c>
    </row>
    <row r="4015" spans="1:14" ht="30" x14ac:dyDescent="0.25">
      <c r="A4015" s="34" t="s">
        <v>9382</v>
      </c>
      <c r="B4015" s="35" t="s">
        <v>8415</v>
      </c>
      <c r="C4015" s="36" t="s">
        <v>9184</v>
      </c>
      <c r="D4015" s="36" t="s">
        <v>32</v>
      </c>
      <c r="E4015" s="36" t="s">
        <v>644</v>
      </c>
      <c r="F4015" s="37" t="s">
        <v>9383</v>
      </c>
      <c r="G4015" s="38" t="s">
        <v>35</v>
      </c>
      <c r="H4015" s="39" t="s">
        <v>39</v>
      </c>
      <c r="I4015" s="40" t="s">
        <v>37</v>
      </c>
      <c r="J4015" s="42" t="s">
        <v>38</v>
      </c>
      <c r="K4015" s="39" t="s">
        <v>37</v>
      </c>
      <c r="L4015" s="35"/>
      <c r="M4015" s="43" t="str">
        <f>IF((OR(G4015="Lead")),"Lead",
IF((OR(J4015="Lead")),"Lead",
IF((OR(G4015="Lead-lined galvanized")),"Lead",
IF((OR(J4015="Lead-lined galvanized")),"Lead",
IF((OR((AND(G4015="Unknown - Likely Lead",J4015="Galvanized")),
(AND(G4015="Unknown - Unlikely Lead",J4015="Galvanized")),
(AND(G4015="Unknown - Material Unknown",J4015="Galvanized")))),"Galvanized Requiring Replacement",
IF((OR((AND(G4015="Non-lead - Copper",H4015="Yes",J4015="Galvanized")),
(AND(G4015="Non-lead - Copper",H4015="Don't know",J4015="Galvanized")),
(AND(G4015="Non-lead - Copper",H4015="",J4015="Galvanized")),
(AND(G4015="Non-lead - Plastic",H4015="Yes",J4015="Galvanized")),
(AND(G4015="Non-lead - Plastic",H4015="Don't know",J4015="Galvanized")),
(AND(G4015="Non-lead - Plastic",H4015="",J4015="Galvanized")),
(AND(G4015="Non-lead",H4015="Yes",J4015="Galvanized")),
(AND(G4015="Non-lead",H4015="Don't know",J4015="Galvanized")),
(AND(G4015="Non-lead",H4015="",J4015="Galvanized")),
(AND(G4015="Non-lead - Other",H4015="Yes",J4015="Galvanized")),
(AND(G4015="Non-Lead - Other",H4015="Don't know",J4015="Galvanized")),
(AND(G4015="Galvanized",H4015="Yes",J4015="Galvanized")),
(AND(G4015="Galvanized",H4015="Don't know",J4015="Galvanized")),
(AND(G4015="Galvanized",H4015="",J4015="Galvanized")),
(AND(G4015="Non-Lead - Other",H4015="",J4015="Galvanized")))),"Galvanized Requiring Replacement",
IF((OR((AND(G4015="Non-lead - Copper",J4015="Non-lead - Copper")),
(AND(G4015="Non-lead - Copper",J4015="Non-lead - Plastic")),
(AND(G4015="Non-lead - Copper",J4015="Non-lead - Other")),
(AND(G4015="Non-lead - Copper",J4015="Non-lead")),
(AND(G4015="Non-lead - Plastic",J4015="Non-lead - Copper")),
(AND(G4015="Non-lead - Plastic",J4015="Non-lead - Plastic")),
(AND(G4015="Non-lead - Plastic",J4015="Non-lead - Other")),
(AND(G4015="Non-lead - Plastic",J4015="Non-lead")),
(AND(G4015="Non-lead",J4015="Non-lead - Copper")),
(AND(G4015="Non-lead",J4015="Non-lead - Plastic")),
(AND(G4015="Non-lead",J4015="Non-lead - Other")),
(AND(G4015="Non-lead",J4015="Non-lead")),
(AND(G4015="Non-lead - Other",J4015="Non-lead - Copper")),
(AND(G4015="Non-Lead - Other",J4015="Non-lead - Plastic")),
(AND(G4015="Non-Lead - Other",J4015="Non-lead")),
(AND(G4015="Non-Lead - Other",J4015="Non-lead - Other")))),"Non-Lead",
IF((OR((AND(G4015="Galvanized",J4015="Non-lead")),
(AND(G4015="Galvanized",J4015="Non-lead - Copper")),
(AND(G4015="Galvanized",J4015="Non-lead - Plastic")),
(AND(G4015="Galvanized",J4015="Non-lead")),
(AND(G4015="Galvanized",J4015="Non-lead - Other")))),"Non-Lead",
IF((OR((AND(G4015="Non-lead - Copper",H4015="No",J4015="Galvanized")),
(AND(G4015="Non-lead - Plastic",H4015="No",J4015="Galvanized")),
(AND(G4015="Non-lead",H4015="No",J4015="Galvanized")),
(AND(G4015="Galvanized",H4015="No",J4015="Galvanized")),
(AND(G4015="Non-lead - Other",H4015="No",J4015="Galvanized")))),"Non-lead",
IF((OR((AND(G4015="Unknown - Likely Lead",J4015="Unknown - Likely Lead")),
(AND(G4015="Unknown - Likely Lead",J4015="Unknown - Unlikely Lead")),
(AND(G4015="Unknown - Likely Lead",J4015="Unknown - Material Unknown")),
(AND(G4015="Unknown - Unlikely Lead",J4015="Unknown - Likely Lead")),
(AND(G4015="Unknown - Unlikely Lead",J4015="Unknown - Unlikely Lead")),
(AND(G4015="Unknown - Unlikely Lead",J4015="Unknown - Material Unknown")),
(AND(G4015="Unknown - Material Unknown",J4015="Unknown - Likely Lead")),
(AND(G4015="Unknown - Material Unknown",J4015="Unknown - Unlikely Lead")),
(AND(G4015="Unknown - Material Unknown",J4015="Unknown - Material Unknown")))),"Unknown",
IF((OR((AND(G4015="Unknown - Likely Lead",J4015="Non-lead - Copper")),
(AND(G4015="Unknown - Likely Lead",J4015="Non-lead - Plastic")),
(AND(G4015="Unknown - Likely Lead",J4015="Non-lead")),
(AND(G4015="Unknown - Likely Lead",J4015="Non-lead - Other")),
(AND(G4015="Unknown - Unlikely Lead",J4015="Non-lead - Copper")),
(AND(G4015="Unknown - Unlikely Lead",J4015="Non-lead - Plastic")),
(AND(G4015="Unknown - Unlikely Lead",J4015="Non-lead")),
(AND(G4015="Unknown - Unlikely Lead",J4015="Non-lead - Other")),
(AND(G4015="Unknown - Material Unknown",J4015="Non-lead - Copper")),
(AND(G4015="Unknown - Material Unknown",J4015="Non-lead - Plastic")),
(AND(G4015="Unknown - Material Unknown",J4015="Non-lead")),
(AND(G4015="Unknown - Material Unknown",J4015="Non-lead - Other")))),"Unknown",
IF((OR((AND(G4015="Non-lead - Copper",J4015="Unknown - Likely Lead")),
(AND(G4015="Non-lead - Copper",J4015="Unknown - Unlikely Lead")),
(AND(G4015="Non-lead - Copper",J4015="Unknown - Material Unknown")),
(AND(G4015="Non-lead - Plastic",J4015="Unknown - Likely Lead")),
(AND(G4015="Non-lead - Plastic",J4015="Unknown - Unlikely Lead")),
(AND(G4015="Non-lead - Plastic",J4015="Unknown - Material Unknown")),
(AND(G4015="Non-lead",J4015="Unknown - Likely Lead")),
(AND(G4015="Non-lead",J4015="Unknown - Unlikely Lead")),
(AND(G4015="Non-lead",J4015="Unknown - Material Unknown")),
(AND(G4015="Non-lead - Other",J4015="Unknown - Likely Lead")),
(AND(G4015="Non-Lead - Other",J4015="Unknown - Unlikely Lead")),
(AND(G4015="Non-Lead - Other",J4015="Unknown - Material Unknown")))),"Unknown",
IF((OR((AND(G4015="Galvanized",J4015="Unknown - Likely Lead")),
(AND(G4015="Galvanized",J4015="Unknown - Unlikely Lead")),
(AND(G4015="Galvanized",J4015="Unknown - Material Unknown")))),"Unknown",
IF((OR((AND(G4015="Galvanized",J4015="")))),"Galvanized Requiring Replacement",
IF((OR((AND(G4015="Non-lead - Copper",J4015="")),
(AND(G4015="Non-lead - Plastic",J4015="")),
(AND(G4015="Non-lead",J4015="")),
(AND(G4015="Non-lead - Other",J4015="")))),"Non-lead",
IF((OR((AND(G4015="Unknown - Likely Lead",J4015="")),
(AND(G4015="Unknown - Unlikely Lead",J4015="")),
(AND(G4015="Unknown - Material Unknown",J4015="")))),"Unknown",
""))))))))))))))))</f>
        <v>Non-Lead</v>
      </c>
      <c r="N4015" s="44" t="s">
        <v>39</v>
      </c>
    </row>
    <row r="4016" spans="1:14" ht="30" x14ac:dyDescent="0.25">
      <c r="A4016" s="34" t="s">
        <v>9384</v>
      </c>
      <c r="B4016" s="35" t="s">
        <v>7700</v>
      </c>
      <c r="C4016" s="36" t="s">
        <v>9184</v>
      </c>
      <c r="D4016" s="36" t="s">
        <v>32</v>
      </c>
      <c r="E4016" s="36" t="s">
        <v>644</v>
      </c>
      <c r="F4016" s="37" t="s">
        <v>9385</v>
      </c>
      <c r="G4016" s="38" t="s">
        <v>35</v>
      </c>
      <c r="H4016" s="39" t="s">
        <v>39</v>
      </c>
      <c r="I4016" s="40" t="s">
        <v>37</v>
      </c>
      <c r="J4016" s="42" t="s">
        <v>38</v>
      </c>
      <c r="K4016" s="39" t="s">
        <v>37</v>
      </c>
      <c r="L4016" s="35"/>
      <c r="M4016" s="43" t="str">
        <f>IF((OR(G4016="Lead")),"Lead",
IF((OR(J4016="Lead")),"Lead",
IF((OR(G4016="Lead-lined galvanized")),"Lead",
IF((OR(J4016="Lead-lined galvanized")),"Lead",
IF((OR((AND(G4016="Unknown - Likely Lead",J4016="Galvanized")),
(AND(G4016="Unknown - Unlikely Lead",J4016="Galvanized")),
(AND(G4016="Unknown - Material Unknown",J4016="Galvanized")))),"Galvanized Requiring Replacement",
IF((OR((AND(G4016="Non-lead - Copper",H4016="Yes",J4016="Galvanized")),
(AND(G4016="Non-lead - Copper",H4016="Don't know",J4016="Galvanized")),
(AND(G4016="Non-lead - Copper",H4016="",J4016="Galvanized")),
(AND(G4016="Non-lead - Plastic",H4016="Yes",J4016="Galvanized")),
(AND(G4016="Non-lead - Plastic",H4016="Don't know",J4016="Galvanized")),
(AND(G4016="Non-lead - Plastic",H4016="",J4016="Galvanized")),
(AND(G4016="Non-lead",H4016="Yes",J4016="Galvanized")),
(AND(G4016="Non-lead",H4016="Don't know",J4016="Galvanized")),
(AND(G4016="Non-lead",H4016="",J4016="Galvanized")),
(AND(G4016="Non-lead - Other",H4016="Yes",J4016="Galvanized")),
(AND(G4016="Non-Lead - Other",H4016="Don't know",J4016="Galvanized")),
(AND(G4016="Galvanized",H4016="Yes",J4016="Galvanized")),
(AND(G4016="Galvanized",H4016="Don't know",J4016="Galvanized")),
(AND(G4016="Galvanized",H4016="",J4016="Galvanized")),
(AND(G4016="Non-Lead - Other",H4016="",J4016="Galvanized")))),"Galvanized Requiring Replacement",
IF((OR((AND(G4016="Non-lead - Copper",J4016="Non-lead - Copper")),
(AND(G4016="Non-lead - Copper",J4016="Non-lead - Plastic")),
(AND(G4016="Non-lead - Copper",J4016="Non-lead - Other")),
(AND(G4016="Non-lead - Copper",J4016="Non-lead")),
(AND(G4016="Non-lead - Plastic",J4016="Non-lead - Copper")),
(AND(G4016="Non-lead - Plastic",J4016="Non-lead - Plastic")),
(AND(G4016="Non-lead - Plastic",J4016="Non-lead - Other")),
(AND(G4016="Non-lead - Plastic",J4016="Non-lead")),
(AND(G4016="Non-lead",J4016="Non-lead - Copper")),
(AND(G4016="Non-lead",J4016="Non-lead - Plastic")),
(AND(G4016="Non-lead",J4016="Non-lead - Other")),
(AND(G4016="Non-lead",J4016="Non-lead")),
(AND(G4016="Non-lead - Other",J4016="Non-lead - Copper")),
(AND(G4016="Non-Lead - Other",J4016="Non-lead - Plastic")),
(AND(G4016="Non-Lead - Other",J4016="Non-lead")),
(AND(G4016="Non-Lead - Other",J4016="Non-lead - Other")))),"Non-Lead",
IF((OR((AND(G4016="Galvanized",J4016="Non-lead")),
(AND(G4016="Galvanized",J4016="Non-lead - Copper")),
(AND(G4016="Galvanized",J4016="Non-lead - Plastic")),
(AND(G4016="Galvanized",J4016="Non-lead")),
(AND(G4016="Galvanized",J4016="Non-lead - Other")))),"Non-Lead",
IF((OR((AND(G4016="Non-lead - Copper",H4016="No",J4016="Galvanized")),
(AND(G4016="Non-lead - Plastic",H4016="No",J4016="Galvanized")),
(AND(G4016="Non-lead",H4016="No",J4016="Galvanized")),
(AND(G4016="Galvanized",H4016="No",J4016="Galvanized")),
(AND(G4016="Non-lead - Other",H4016="No",J4016="Galvanized")))),"Non-lead",
IF((OR((AND(G4016="Unknown - Likely Lead",J4016="Unknown - Likely Lead")),
(AND(G4016="Unknown - Likely Lead",J4016="Unknown - Unlikely Lead")),
(AND(G4016="Unknown - Likely Lead",J4016="Unknown - Material Unknown")),
(AND(G4016="Unknown - Unlikely Lead",J4016="Unknown - Likely Lead")),
(AND(G4016="Unknown - Unlikely Lead",J4016="Unknown - Unlikely Lead")),
(AND(G4016="Unknown - Unlikely Lead",J4016="Unknown - Material Unknown")),
(AND(G4016="Unknown - Material Unknown",J4016="Unknown - Likely Lead")),
(AND(G4016="Unknown - Material Unknown",J4016="Unknown - Unlikely Lead")),
(AND(G4016="Unknown - Material Unknown",J4016="Unknown - Material Unknown")))),"Unknown",
IF((OR((AND(G4016="Unknown - Likely Lead",J4016="Non-lead - Copper")),
(AND(G4016="Unknown - Likely Lead",J4016="Non-lead - Plastic")),
(AND(G4016="Unknown - Likely Lead",J4016="Non-lead")),
(AND(G4016="Unknown - Likely Lead",J4016="Non-lead - Other")),
(AND(G4016="Unknown - Unlikely Lead",J4016="Non-lead - Copper")),
(AND(G4016="Unknown - Unlikely Lead",J4016="Non-lead - Plastic")),
(AND(G4016="Unknown - Unlikely Lead",J4016="Non-lead")),
(AND(G4016="Unknown - Unlikely Lead",J4016="Non-lead - Other")),
(AND(G4016="Unknown - Material Unknown",J4016="Non-lead - Copper")),
(AND(G4016="Unknown - Material Unknown",J4016="Non-lead - Plastic")),
(AND(G4016="Unknown - Material Unknown",J4016="Non-lead")),
(AND(G4016="Unknown - Material Unknown",J4016="Non-lead - Other")))),"Unknown",
IF((OR((AND(G4016="Non-lead - Copper",J4016="Unknown - Likely Lead")),
(AND(G4016="Non-lead - Copper",J4016="Unknown - Unlikely Lead")),
(AND(G4016="Non-lead - Copper",J4016="Unknown - Material Unknown")),
(AND(G4016="Non-lead - Plastic",J4016="Unknown - Likely Lead")),
(AND(G4016="Non-lead - Plastic",J4016="Unknown - Unlikely Lead")),
(AND(G4016="Non-lead - Plastic",J4016="Unknown - Material Unknown")),
(AND(G4016="Non-lead",J4016="Unknown - Likely Lead")),
(AND(G4016="Non-lead",J4016="Unknown - Unlikely Lead")),
(AND(G4016="Non-lead",J4016="Unknown - Material Unknown")),
(AND(G4016="Non-lead - Other",J4016="Unknown - Likely Lead")),
(AND(G4016="Non-Lead - Other",J4016="Unknown - Unlikely Lead")),
(AND(G4016="Non-Lead - Other",J4016="Unknown - Material Unknown")))),"Unknown",
IF((OR((AND(G4016="Galvanized",J4016="Unknown - Likely Lead")),
(AND(G4016="Galvanized",J4016="Unknown - Unlikely Lead")),
(AND(G4016="Galvanized",J4016="Unknown - Material Unknown")))),"Unknown",
IF((OR((AND(G4016="Galvanized",J4016="")))),"Galvanized Requiring Replacement",
IF((OR((AND(G4016="Non-lead - Copper",J4016="")),
(AND(G4016="Non-lead - Plastic",J4016="")),
(AND(G4016="Non-lead",J4016="")),
(AND(G4016="Non-lead - Other",J4016="")))),"Non-lead",
IF((OR((AND(G4016="Unknown - Likely Lead",J4016="")),
(AND(G4016="Unknown - Unlikely Lead",J4016="")),
(AND(G4016="Unknown - Material Unknown",J4016="")))),"Unknown",
""))))))))))))))))</f>
        <v>Non-Lead</v>
      </c>
      <c r="N4016" s="44" t="s">
        <v>39</v>
      </c>
    </row>
    <row r="4017" spans="1:14" ht="30" x14ac:dyDescent="0.25">
      <c r="A4017" s="34" t="s">
        <v>9386</v>
      </c>
      <c r="B4017" s="35" t="s">
        <v>7694</v>
      </c>
      <c r="C4017" s="36" t="s">
        <v>9184</v>
      </c>
      <c r="D4017" s="36" t="s">
        <v>32</v>
      </c>
      <c r="E4017" s="36" t="s">
        <v>644</v>
      </c>
      <c r="F4017" s="37" t="s">
        <v>9387</v>
      </c>
      <c r="G4017" s="38" t="s">
        <v>35</v>
      </c>
      <c r="H4017" s="39" t="s">
        <v>39</v>
      </c>
      <c r="I4017" s="40" t="s">
        <v>37</v>
      </c>
      <c r="J4017" s="42" t="s">
        <v>38</v>
      </c>
      <c r="K4017" s="39" t="s">
        <v>37</v>
      </c>
      <c r="L4017" s="35"/>
      <c r="M4017" s="43" t="str">
        <f>IF((OR(G4017="Lead")),"Lead",
IF((OR(J4017="Lead")),"Lead",
IF((OR(G4017="Lead-lined galvanized")),"Lead",
IF((OR(J4017="Lead-lined galvanized")),"Lead",
IF((OR((AND(G4017="Unknown - Likely Lead",J4017="Galvanized")),
(AND(G4017="Unknown - Unlikely Lead",J4017="Galvanized")),
(AND(G4017="Unknown - Material Unknown",J4017="Galvanized")))),"Galvanized Requiring Replacement",
IF((OR((AND(G4017="Non-lead - Copper",H4017="Yes",J4017="Galvanized")),
(AND(G4017="Non-lead - Copper",H4017="Don't know",J4017="Galvanized")),
(AND(G4017="Non-lead - Copper",H4017="",J4017="Galvanized")),
(AND(G4017="Non-lead - Plastic",H4017="Yes",J4017="Galvanized")),
(AND(G4017="Non-lead - Plastic",H4017="Don't know",J4017="Galvanized")),
(AND(G4017="Non-lead - Plastic",H4017="",J4017="Galvanized")),
(AND(G4017="Non-lead",H4017="Yes",J4017="Galvanized")),
(AND(G4017="Non-lead",H4017="Don't know",J4017="Galvanized")),
(AND(G4017="Non-lead",H4017="",J4017="Galvanized")),
(AND(G4017="Non-lead - Other",H4017="Yes",J4017="Galvanized")),
(AND(G4017="Non-Lead - Other",H4017="Don't know",J4017="Galvanized")),
(AND(G4017="Galvanized",H4017="Yes",J4017="Galvanized")),
(AND(G4017="Galvanized",H4017="Don't know",J4017="Galvanized")),
(AND(G4017="Galvanized",H4017="",J4017="Galvanized")),
(AND(G4017="Non-Lead - Other",H4017="",J4017="Galvanized")))),"Galvanized Requiring Replacement",
IF((OR((AND(G4017="Non-lead - Copper",J4017="Non-lead - Copper")),
(AND(G4017="Non-lead - Copper",J4017="Non-lead - Plastic")),
(AND(G4017="Non-lead - Copper",J4017="Non-lead - Other")),
(AND(G4017="Non-lead - Copper",J4017="Non-lead")),
(AND(G4017="Non-lead - Plastic",J4017="Non-lead - Copper")),
(AND(G4017="Non-lead - Plastic",J4017="Non-lead - Plastic")),
(AND(G4017="Non-lead - Plastic",J4017="Non-lead - Other")),
(AND(G4017="Non-lead - Plastic",J4017="Non-lead")),
(AND(G4017="Non-lead",J4017="Non-lead - Copper")),
(AND(G4017="Non-lead",J4017="Non-lead - Plastic")),
(AND(G4017="Non-lead",J4017="Non-lead - Other")),
(AND(G4017="Non-lead",J4017="Non-lead")),
(AND(G4017="Non-lead - Other",J4017="Non-lead - Copper")),
(AND(G4017="Non-Lead - Other",J4017="Non-lead - Plastic")),
(AND(G4017="Non-Lead - Other",J4017="Non-lead")),
(AND(G4017="Non-Lead - Other",J4017="Non-lead - Other")))),"Non-Lead",
IF((OR((AND(G4017="Galvanized",J4017="Non-lead")),
(AND(G4017="Galvanized",J4017="Non-lead - Copper")),
(AND(G4017="Galvanized",J4017="Non-lead - Plastic")),
(AND(G4017="Galvanized",J4017="Non-lead")),
(AND(G4017="Galvanized",J4017="Non-lead - Other")))),"Non-Lead",
IF((OR((AND(G4017="Non-lead - Copper",H4017="No",J4017="Galvanized")),
(AND(G4017="Non-lead - Plastic",H4017="No",J4017="Galvanized")),
(AND(G4017="Non-lead",H4017="No",J4017="Galvanized")),
(AND(G4017="Galvanized",H4017="No",J4017="Galvanized")),
(AND(G4017="Non-lead - Other",H4017="No",J4017="Galvanized")))),"Non-lead",
IF((OR((AND(G4017="Unknown - Likely Lead",J4017="Unknown - Likely Lead")),
(AND(G4017="Unknown - Likely Lead",J4017="Unknown - Unlikely Lead")),
(AND(G4017="Unknown - Likely Lead",J4017="Unknown - Material Unknown")),
(AND(G4017="Unknown - Unlikely Lead",J4017="Unknown - Likely Lead")),
(AND(G4017="Unknown - Unlikely Lead",J4017="Unknown - Unlikely Lead")),
(AND(G4017="Unknown - Unlikely Lead",J4017="Unknown - Material Unknown")),
(AND(G4017="Unknown - Material Unknown",J4017="Unknown - Likely Lead")),
(AND(G4017="Unknown - Material Unknown",J4017="Unknown - Unlikely Lead")),
(AND(G4017="Unknown - Material Unknown",J4017="Unknown - Material Unknown")))),"Unknown",
IF((OR((AND(G4017="Unknown - Likely Lead",J4017="Non-lead - Copper")),
(AND(G4017="Unknown - Likely Lead",J4017="Non-lead - Plastic")),
(AND(G4017="Unknown - Likely Lead",J4017="Non-lead")),
(AND(G4017="Unknown - Likely Lead",J4017="Non-lead - Other")),
(AND(G4017="Unknown - Unlikely Lead",J4017="Non-lead - Copper")),
(AND(G4017="Unknown - Unlikely Lead",J4017="Non-lead - Plastic")),
(AND(G4017="Unknown - Unlikely Lead",J4017="Non-lead")),
(AND(G4017="Unknown - Unlikely Lead",J4017="Non-lead - Other")),
(AND(G4017="Unknown - Material Unknown",J4017="Non-lead - Copper")),
(AND(G4017="Unknown - Material Unknown",J4017="Non-lead - Plastic")),
(AND(G4017="Unknown - Material Unknown",J4017="Non-lead")),
(AND(G4017="Unknown - Material Unknown",J4017="Non-lead - Other")))),"Unknown",
IF((OR((AND(G4017="Non-lead - Copper",J4017="Unknown - Likely Lead")),
(AND(G4017="Non-lead - Copper",J4017="Unknown - Unlikely Lead")),
(AND(G4017="Non-lead - Copper",J4017="Unknown - Material Unknown")),
(AND(G4017="Non-lead - Plastic",J4017="Unknown - Likely Lead")),
(AND(G4017="Non-lead - Plastic",J4017="Unknown - Unlikely Lead")),
(AND(G4017="Non-lead - Plastic",J4017="Unknown - Material Unknown")),
(AND(G4017="Non-lead",J4017="Unknown - Likely Lead")),
(AND(G4017="Non-lead",J4017="Unknown - Unlikely Lead")),
(AND(G4017="Non-lead",J4017="Unknown - Material Unknown")),
(AND(G4017="Non-lead - Other",J4017="Unknown - Likely Lead")),
(AND(G4017="Non-Lead - Other",J4017="Unknown - Unlikely Lead")),
(AND(G4017="Non-Lead - Other",J4017="Unknown - Material Unknown")))),"Unknown",
IF((OR((AND(G4017="Galvanized",J4017="Unknown - Likely Lead")),
(AND(G4017="Galvanized",J4017="Unknown - Unlikely Lead")),
(AND(G4017="Galvanized",J4017="Unknown - Material Unknown")))),"Unknown",
IF((OR((AND(G4017="Galvanized",J4017="")))),"Galvanized Requiring Replacement",
IF((OR((AND(G4017="Non-lead - Copper",J4017="")),
(AND(G4017="Non-lead - Plastic",J4017="")),
(AND(G4017="Non-lead",J4017="")),
(AND(G4017="Non-lead - Other",J4017="")))),"Non-lead",
IF((OR((AND(G4017="Unknown - Likely Lead",J4017="")),
(AND(G4017="Unknown - Unlikely Lead",J4017="")),
(AND(G4017="Unknown - Material Unknown",J4017="")))),"Unknown",
""))))))))))))))))</f>
        <v>Non-Lead</v>
      </c>
      <c r="N4017" s="44" t="s">
        <v>39</v>
      </c>
    </row>
    <row r="4018" spans="1:14" ht="30" x14ac:dyDescent="0.25">
      <c r="A4018" s="34" t="s">
        <v>9388</v>
      </c>
      <c r="B4018" s="35" t="s">
        <v>7438</v>
      </c>
      <c r="C4018" s="36" t="s">
        <v>9184</v>
      </c>
      <c r="D4018" s="36" t="s">
        <v>32</v>
      </c>
      <c r="E4018" s="36" t="s">
        <v>644</v>
      </c>
      <c r="F4018" s="37" t="s">
        <v>9389</v>
      </c>
      <c r="G4018" s="38" t="s">
        <v>35</v>
      </c>
      <c r="H4018" s="39" t="s">
        <v>39</v>
      </c>
      <c r="I4018" s="40" t="s">
        <v>37</v>
      </c>
      <c r="J4018" s="42" t="s">
        <v>38</v>
      </c>
      <c r="K4018" s="39" t="s">
        <v>37</v>
      </c>
      <c r="L4018" s="35"/>
      <c r="M4018" s="43" t="str">
        <f>IF((OR(G4018="Lead")),"Lead",
IF((OR(J4018="Lead")),"Lead",
IF((OR(G4018="Lead-lined galvanized")),"Lead",
IF((OR(J4018="Lead-lined galvanized")),"Lead",
IF((OR((AND(G4018="Unknown - Likely Lead",J4018="Galvanized")),
(AND(G4018="Unknown - Unlikely Lead",J4018="Galvanized")),
(AND(G4018="Unknown - Material Unknown",J4018="Galvanized")))),"Galvanized Requiring Replacement",
IF((OR((AND(G4018="Non-lead - Copper",H4018="Yes",J4018="Galvanized")),
(AND(G4018="Non-lead - Copper",H4018="Don't know",J4018="Galvanized")),
(AND(G4018="Non-lead - Copper",H4018="",J4018="Galvanized")),
(AND(G4018="Non-lead - Plastic",H4018="Yes",J4018="Galvanized")),
(AND(G4018="Non-lead - Plastic",H4018="Don't know",J4018="Galvanized")),
(AND(G4018="Non-lead - Plastic",H4018="",J4018="Galvanized")),
(AND(G4018="Non-lead",H4018="Yes",J4018="Galvanized")),
(AND(G4018="Non-lead",H4018="Don't know",J4018="Galvanized")),
(AND(G4018="Non-lead",H4018="",J4018="Galvanized")),
(AND(G4018="Non-lead - Other",H4018="Yes",J4018="Galvanized")),
(AND(G4018="Non-Lead - Other",H4018="Don't know",J4018="Galvanized")),
(AND(G4018="Galvanized",H4018="Yes",J4018="Galvanized")),
(AND(G4018="Galvanized",H4018="Don't know",J4018="Galvanized")),
(AND(G4018="Galvanized",H4018="",J4018="Galvanized")),
(AND(G4018="Non-Lead - Other",H4018="",J4018="Galvanized")))),"Galvanized Requiring Replacement",
IF((OR((AND(G4018="Non-lead - Copper",J4018="Non-lead - Copper")),
(AND(G4018="Non-lead - Copper",J4018="Non-lead - Plastic")),
(AND(G4018="Non-lead - Copper",J4018="Non-lead - Other")),
(AND(G4018="Non-lead - Copper",J4018="Non-lead")),
(AND(G4018="Non-lead - Plastic",J4018="Non-lead - Copper")),
(AND(G4018="Non-lead - Plastic",J4018="Non-lead - Plastic")),
(AND(G4018="Non-lead - Plastic",J4018="Non-lead - Other")),
(AND(G4018="Non-lead - Plastic",J4018="Non-lead")),
(AND(G4018="Non-lead",J4018="Non-lead - Copper")),
(AND(G4018="Non-lead",J4018="Non-lead - Plastic")),
(AND(G4018="Non-lead",J4018="Non-lead - Other")),
(AND(G4018="Non-lead",J4018="Non-lead")),
(AND(G4018="Non-lead - Other",J4018="Non-lead - Copper")),
(AND(G4018="Non-Lead - Other",J4018="Non-lead - Plastic")),
(AND(G4018="Non-Lead - Other",J4018="Non-lead")),
(AND(G4018="Non-Lead - Other",J4018="Non-lead - Other")))),"Non-Lead",
IF((OR((AND(G4018="Galvanized",J4018="Non-lead")),
(AND(G4018="Galvanized",J4018="Non-lead - Copper")),
(AND(G4018="Galvanized",J4018="Non-lead - Plastic")),
(AND(G4018="Galvanized",J4018="Non-lead")),
(AND(G4018="Galvanized",J4018="Non-lead - Other")))),"Non-Lead",
IF((OR((AND(G4018="Non-lead - Copper",H4018="No",J4018="Galvanized")),
(AND(G4018="Non-lead - Plastic",H4018="No",J4018="Galvanized")),
(AND(G4018="Non-lead",H4018="No",J4018="Galvanized")),
(AND(G4018="Galvanized",H4018="No",J4018="Galvanized")),
(AND(G4018="Non-lead - Other",H4018="No",J4018="Galvanized")))),"Non-lead",
IF((OR((AND(G4018="Unknown - Likely Lead",J4018="Unknown - Likely Lead")),
(AND(G4018="Unknown - Likely Lead",J4018="Unknown - Unlikely Lead")),
(AND(G4018="Unknown - Likely Lead",J4018="Unknown - Material Unknown")),
(AND(G4018="Unknown - Unlikely Lead",J4018="Unknown - Likely Lead")),
(AND(G4018="Unknown - Unlikely Lead",J4018="Unknown - Unlikely Lead")),
(AND(G4018="Unknown - Unlikely Lead",J4018="Unknown - Material Unknown")),
(AND(G4018="Unknown - Material Unknown",J4018="Unknown - Likely Lead")),
(AND(G4018="Unknown - Material Unknown",J4018="Unknown - Unlikely Lead")),
(AND(G4018="Unknown - Material Unknown",J4018="Unknown - Material Unknown")))),"Unknown",
IF((OR((AND(G4018="Unknown - Likely Lead",J4018="Non-lead - Copper")),
(AND(G4018="Unknown - Likely Lead",J4018="Non-lead - Plastic")),
(AND(G4018="Unknown - Likely Lead",J4018="Non-lead")),
(AND(G4018="Unknown - Likely Lead",J4018="Non-lead - Other")),
(AND(G4018="Unknown - Unlikely Lead",J4018="Non-lead - Copper")),
(AND(G4018="Unknown - Unlikely Lead",J4018="Non-lead - Plastic")),
(AND(G4018="Unknown - Unlikely Lead",J4018="Non-lead")),
(AND(G4018="Unknown - Unlikely Lead",J4018="Non-lead - Other")),
(AND(G4018="Unknown - Material Unknown",J4018="Non-lead - Copper")),
(AND(G4018="Unknown - Material Unknown",J4018="Non-lead - Plastic")),
(AND(G4018="Unknown - Material Unknown",J4018="Non-lead")),
(AND(G4018="Unknown - Material Unknown",J4018="Non-lead - Other")))),"Unknown",
IF((OR((AND(G4018="Non-lead - Copper",J4018="Unknown - Likely Lead")),
(AND(G4018="Non-lead - Copper",J4018="Unknown - Unlikely Lead")),
(AND(G4018="Non-lead - Copper",J4018="Unknown - Material Unknown")),
(AND(G4018="Non-lead - Plastic",J4018="Unknown - Likely Lead")),
(AND(G4018="Non-lead - Plastic",J4018="Unknown - Unlikely Lead")),
(AND(G4018="Non-lead - Plastic",J4018="Unknown - Material Unknown")),
(AND(G4018="Non-lead",J4018="Unknown - Likely Lead")),
(AND(G4018="Non-lead",J4018="Unknown - Unlikely Lead")),
(AND(G4018="Non-lead",J4018="Unknown - Material Unknown")),
(AND(G4018="Non-lead - Other",J4018="Unknown - Likely Lead")),
(AND(G4018="Non-Lead - Other",J4018="Unknown - Unlikely Lead")),
(AND(G4018="Non-Lead - Other",J4018="Unknown - Material Unknown")))),"Unknown",
IF((OR((AND(G4018="Galvanized",J4018="Unknown - Likely Lead")),
(AND(G4018="Galvanized",J4018="Unknown - Unlikely Lead")),
(AND(G4018="Galvanized",J4018="Unknown - Material Unknown")))),"Unknown",
IF((OR((AND(G4018="Galvanized",J4018="")))),"Galvanized Requiring Replacement",
IF((OR((AND(G4018="Non-lead - Copper",J4018="")),
(AND(G4018="Non-lead - Plastic",J4018="")),
(AND(G4018="Non-lead",J4018="")),
(AND(G4018="Non-lead - Other",J4018="")))),"Non-lead",
IF((OR((AND(G4018="Unknown - Likely Lead",J4018="")),
(AND(G4018="Unknown - Unlikely Lead",J4018="")),
(AND(G4018="Unknown - Material Unknown",J4018="")))),"Unknown",
""))))))))))))))))</f>
        <v>Non-Lead</v>
      </c>
      <c r="N4018" s="44" t="s">
        <v>39</v>
      </c>
    </row>
    <row r="4019" spans="1:14" ht="30" x14ac:dyDescent="0.25">
      <c r="A4019" s="34" t="s">
        <v>9390</v>
      </c>
      <c r="B4019" s="35" t="s">
        <v>9391</v>
      </c>
      <c r="C4019" s="36" t="s">
        <v>9377</v>
      </c>
      <c r="D4019" s="36" t="s">
        <v>32</v>
      </c>
      <c r="E4019" s="36" t="s">
        <v>644</v>
      </c>
      <c r="F4019" s="37" t="s">
        <v>9392</v>
      </c>
      <c r="G4019" s="38" t="s">
        <v>35</v>
      </c>
      <c r="H4019" s="39" t="s">
        <v>39</v>
      </c>
      <c r="I4019" s="40" t="s">
        <v>37</v>
      </c>
      <c r="J4019" s="42" t="s">
        <v>38</v>
      </c>
      <c r="K4019" s="39" t="s">
        <v>37</v>
      </c>
      <c r="L4019" s="35"/>
      <c r="M4019" s="43" t="str">
        <f>IF((OR(G4019="Lead")),"Lead",
IF((OR(J4019="Lead")),"Lead",
IF((OR(G4019="Lead-lined galvanized")),"Lead",
IF((OR(J4019="Lead-lined galvanized")),"Lead",
IF((OR((AND(G4019="Unknown - Likely Lead",J4019="Galvanized")),
(AND(G4019="Unknown - Unlikely Lead",J4019="Galvanized")),
(AND(G4019="Unknown - Material Unknown",J4019="Galvanized")))),"Galvanized Requiring Replacement",
IF((OR((AND(G4019="Non-lead - Copper",H4019="Yes",J4019="Galvanized")),
(AND(G4019="Non-lead - Copper",H4019="Don't know",J4019="Galvanized")),
(AND(G4019="Non-lead - Copper",H4019="",J4019="Galvanized")),
(AND(G4019="Non-lead - Plastic",H4019="Yes",J4019="Galvanized")),
(AND(G4019="Non-lead - Plastic",H4019="Don't know",J4019="Galvanized")),
(AND(G4019="Non-lead - Plastic",H4019="",J4019="Galvanized")),
(AND(G4019="Non-lead",H4019="Yes",J4019="Galvanized")),
(AND(G4019="Non-lead",H4019="Don't know",J4019="Galvanized")),
(AND(G4019="Non-lead",H4019="",J4019="Galvanized")),
(AND(G4019="Non-lead - Other",H4019="Yes",J4019="Galvanized")),
(AND(G4019="Non-Lead - Other",H4019="Don't know",J4019="Galvanized")),
(AND(G4019="Galvanized",H4019="Yes",J4019="Galvanized")),
(AND(G4019="Galvanized",H4019="Don't know",J4019="Galvanized")),
(AND(G4019="Galvanized",H4019="",J4019="Galvanized")),
(AND(G4019="Non-Lead - Other",H4019="",J4019="Galvanized")))),"Galvanized Requiring Replacement",
IF((OR((AND(G4019="Non-lead - Copper",J4019="Non-lead - Copper")),
(AND(G4019="Non-lead - Copper",J4019="Non-lead - Plastic")),
(AND(G4019="Non-lead - Copper",J4019="Non-lead - Other")),
(AND(G4019="Non-lead - Copper",J4019="Non-lead")),
(AND(G4019="Non-lead - Plastic",J4019="Non-lead - Copper")),
(AND(G4019="Non-lead - Plastic",J4019="Non-lead - Plastic")),
(AND(G4019="Non-lead - Plastic",J4019="Non-lead - Other")),
(AND(G4019="Non-lead - Plastic",J4019="Non-lead")),
(AND(G4019="Non-lead",J4019="Non-lead - Copper")),
(AND(G4019="Non-lead",J4019="Non-lead - Plastic")),
(AND(G4019="Non-lead",J4019="Non-lead - Other")),
(AND(G4019="Non-lead",J4019="Non-lead")),
(AND(G4019="Non-lead - Other",J4019="Non-lead - Copper")),
(AND(G4019="Non-Lead - Other",J4019="Non-lead - Plastic")),
(AND(G4019="Non-Lead - Other",J4019="Non-lead")),
(AND(G4019="Non-Lead - Other",J4019="Non-lead - Other")))),"Non-Lead",
IF((OR((AND(G4019="Galvanized",J4019="Non-lead")),
(AND(G4019="Galvanized",J4019="Non-lead - Copper")),
(AND(G4019="Galvanized",J4019="Non-lead - Plastic")),
(AND(G4019="Galvanized",J4019="Non-lead")),
(AND(G4019="Galvanized",J4019="Non-lead - Other")))),"Non-Lead",
IF((OR((AND(G4019="Non-lead - Copper",H4019="No",J4019="Galvanized")),
(AND(G4019="Non-lead - Plastic",H4019="No",J4019="Galvanized")),
(AND(G4019="Non-lead",H4019="No",J4019="Galvanized")),
(AND(G4019="Galvanized",H4019="No",J4019="Galvanized")),
(AND(G4019="Non-lead - Other",H4019="No",J4019="Galvanized")))),"Non-lead",
IF((OR((AND(G4019="Unknown - Likely Lead",J4019="Unknown - Likely Lead")),
(AND(G4019="Unknown - Likely Lead",J4019="Unknown - Unlikely Lead")),
(AND(G4019="Unknown - Likely Lead",J4019="Unknown - Material Unknown")),
(AND(G4019="Unknown - Unlikely Lead",J4019="Unknown - Likely Lead")),
(AND(G4019="Unknown - Unlikely Lead",J4019="Unknown - Unlikely Lead")),
(AND(G4019="Unknown - Unlikely Lead",J4019="Unknown - Material Unknown")),
(AND(G4019="Unknown - Material Unknown",J4019="Unknown - Likely Lead")),
(AND(G4019="Unknown - Material Unknown",J4019="Unknown - Unlikely Lead")),
(AND(G4019="Unknown - Material Unknown",J4019="Unknown - Material Unknown")))),"Unknown",
IF((OR((AND(G4019="Unknown - Likely Lead",J4019="Non-lead - Copper")),
(AND(G4019="Unknown - Likely Lead",J4019="Non-lead - Plastic")),
(AND(G4019="Unknown - Likely Lead",J4019="Non-lead")),
(AND(G4019="Unknown - Likely Lead",J4019="Non-lead - Other")),
(AND(G4019="Unknown - Unlikely Lead",J4019="Non-lead - Copper")),
(AND(G4019="Unknown - Unlikely Lead",J4019="Non-lead - Plastic")),
(AND(G4019="Unknown - Unlikely Lead",J4019="Non-lead")),
(AND(G4019="Unknown - Unlikely Lead",J4019="Non-lead - Other")),
(AND(G4019="Unknown - Material Unknown",J4019="Non-lead - Copper")),
(AND(G4019="Unknown - Material Unknown",J4019="Non-lead - Plastic")),
(AND(G4019="Unknown - Material Unknown",J4019="Non-lead")),
(AND(G4019="Unknown - Material Unknown",J4019="Non-lead - Other")))),"Unknown",
IF((OR((AND(G4019="Non-lead - Copper",J4019="Unknown - Likely Lead")),
(AND(G4019="Non-lead - Copper",J4019="Unknown - Unlikely Lead")),
(AND(G4019="Non-lead - Copper",J4019="Unknown - Material Unknown")),
(AND(G4019="Non-lead - Plastic",J4019="Unknown - Likely Lead")),
(AND(G4019="Non-lead - Plastic",J4019="Unknown - Unlikely Lead")),
(AND(G4019="Non-lead - Plastic",J4019="Unknown - Material Unknown")),
(AND(G4019="Non-lead",J4019="Unknown - Likely Lead")),
(AND(G4019="Non-lead",J4019="Unknown - Unlikely Lead")),
(AND(G4019="Non-lead",J4019="Unknown - Material Unknown")),
(AND(G4019="Non-lead - Other",J4019="Unknown - Likely Lead")),
(AND(G4019="Non-Lead - Other",J4019="Unknown - Unlikely Lead")),
(AND(G4019="Non-Lead - Other",J4019="Unknown - Material Unknown")))),"Unknown",
IF((OR((AND(G4019="Galvanized",J4019="Unknown - Likely Lead")),
(AND(G4019="Galvanized",J4019="Unknown - Unlikely Lead")),
(AND(G4019="Galvanized",J4019="Unknown - Material Unknown")))),"Unknown",
IF((OR((AND(G4019="Galvanized",J4019="")))),"Galvanized Requiring Replacement",
IF((OR((AND(G4019="Non-lead - Copper",J4019="")),
(AND(G4019="Non-lead - Plastic",J4019="")),
(AND(G4019="Non-lead",J4019="")),
(AND(G4019="Non-lead - Other",J4019="")))),"Non-lead",
IF((OR((AND(G4019="Unknown - Likely Lead",J4019="")),
(AND(G4019="Unknown - Unlikely Lead",J4019="")),
(AND(G4019="Unknown - Material Unknown",J4019="")))),"Unknown",
""))))))))))))))))</f>
        <v>Non-Lead</v>
      </c>
      <c r="N4019" s="44" t="s">
        <v>39</v>
      </c>
    </row>
    <row r="4020" spans="1:14" ht="30" x14ac:dyDescent="0.25">
      <c r="A4020" s="34" t="s">
        <v>9393</v>
      </c>
      <c r="B4020" s="35" t="s">
        <v>9394</v>
      </c>
      <c r="C4020" s="36" t="s">
        <v>9184</v>
      </c>
      <c r="D4020" s="36" t="s">
        <v>32</v>
      </c>
      <c r="E4020" s="36" t="s">
        <v>644</v>
      </c>
      <c r="F4020" s="37" t="s">
        <v>9395</v>
      </c>
      <c r="G4020" s="38" t="s">
        <v>35</v>
      </c>
      <c r="H4020" s="39" t="s">
        <v>39</v>
      </c>
      <c r="I4020" s="40" t="s">
        <v>37</v>
      </c>
      <c r="J4020" s="42" t="s">
        <v>38</v>
      </c>
      <c r="K4020" s="39" t="s">
        <v>37</v>
      </c>
      <c r="L4020" s="35"/>
      <c r="M4020" s="43" t="str">
        <f>IF((OR(G4020="Lead")),"Lead",
IF((OR(J4020="Lead")),"Lead",
IF((OR(G4020="Lead-lined galvanized")),"Lead",
IF((OR(J4020="Lead-lined galvanized")),"Lead",
IF((OR((AND(G4020="Unknown - Likely Lead",J4020="Galvanized")),
(AND(G4020="Unknown - Unlikely Lead",J4020="Galvanized")),
(AND(G4020="Unknown - Material Unknown",J4020="Galvanized")))),"Galvanized Requiring Replacement",
IF((OR((AND(G4020="Non-lead - Copper",H4020="Yes",J4020="Galvanized")),
(AND(G4020="Non-lead - Copper",H4020="Don't know",J4020="Galvanized")),
(AND(G4020="Non-lead - Copper",H4020="",J4020="Galvanized")),
(AND(G4020="Non-lead - Plastic",H4020="Yes",J4020="Galvanized")),
(AND(G4020="Non-lead - Plastic",H4020="Don't know",J4020="Galvanized")),
(AND(G4020="Non-lead - Plastic",H4020="",J4020="Galvanized")),
(AND(G4020="Non-lead",H4020="Yes",J4020="Galvanized")),
(AND(G4020="Non-lead",H4020="Don't know",J4020="Galvanized")),
(AND(G4020="Non-lead",H4020="",J4020="Galvanized")),
(AND(G4020="Non-lead - Other",H4020="Yes",J4020="Galvanized")),
(AND(G4020="Non-Lead - Other",H4020="Don't know",J4020="Galvanized")),
(AND(G4020="Galvanized",H4020="Yes",J4020="Galvanized")),
(AND(G4020="Galvanized",H4020="Don't know",J4020="Galvanized")),
(AND(G4020="Galvanized",H4020="",J4020="Galvanized")),
(AND(G4020="Non-Lead - Other",H4020="",J4020="Galvanized")))),"Galvanized Requiring Replacement",
IF((OR((AND(G4020="Non-lead - Copper",J4020="Non-lead - Copper")),
(AND(G4020="Non-lead - Copper",J4020="Non-lead - Plastic")),
(AND(G4020="Non-lead - Copper",J4020="Non-lead - Other")),
(AND(G4020="Non-lead - Copper",J4020="Non-lead")),
(AND(G4020="Non-lead - Plastic",J4020="Non-lead - Copper")),
(AND(G4020="Non-lead - Plastic",J4020="Non-lead - Plastic")),
(AND(G4020="Non-lead - Plastic",J4020="Non-lead - Other")),
(AND(G4020="Non-lead - Plastic",J4020="Non-lead")),
(AND(G4020="Non-lead",J4020="Non-lead - Copper")),
(AND(G4020="Non-lead",J4020="Non-lead - Plastic")),
(AND(G4020="Non-lead",J4020="Non-lead - Other")),
(AND(G4020="Non-lead",J4020="Non-lead")),
(AND(G4020="Non-lead - Other",J4020="Non-lead - Copper")),
(AND(G4020="Non-Lead - Other",J4020="Non-lead - Plastic")),
(AND(G4020="Non-Lead - Other",J4020="Non-lead")),
(AND(G4020="Non-Lead - Other",J4020="Non-lead - Other")))),"Non-Lead",
IF((OR((AND(G4020="Galvanized",J4020="Non-lead")),
(AND(G4020="Galvanized",J4020="Non-lead - Copper")),
(AND(G4020="Galvanized",J4020="Non-lead - Plastic")),
(AND(G4020="Galvanized",J4020="Non-lead")),
(AND(G4020="Galvanized",J4020="Non-lead - Other")))),"Non-Lead",
IF((OR((AND(G4020="Non-lead - Copper",H4020="No",J4020="Galvanized")),
(AND(G4020="Non-lead - Plastic",H4020="No",J4020="Galvanized")),
(AND(G4020="Non-lead",H4020="No",J4020="Galvanized")),
(AND(G4020="Galvanized",H4020="No",J4020="Galvanized")),
(AND(G4020="Non-lead - Other",H4020="No",J4020="Galvanized")))),"Non-lead",
IF((OR((AND(G4020="Unknown - Likely Lead",J4020="Unknown - Likely Lead")),
(AND(G4020="Unknown - Likely Lead",J4020="Unknown - Unlikely Lead")),
(AND(G4020="Unknown - Likely Lead",J4020="Unknown - Material Unknown")),
(AND(G4020="Unknown - Unlikely Lead",J4020="Unknown - Likely Lead")),
(AND(G4020="Unknown - Unlikely Lead",J4020="Unknown - Unlikely Lead")),
(AND(G4020="Unknown - Unlikely Lead",J4020="Unknown - Material Unknown")),
(AND(G4020="Unknown - Material Unknown",J4020="Unknown - Likely Lead")),
(AND(G4020="Unknown - Material Unknown",J4020="Unknown - Unlikely Lead")),
(AND(G4020="Unknown - Material Unknown",J4020="Unknown - Material Unknown")))),"Unknown",
IF((OR((AND(G4020="Unknown - Likely Lead",J4020="Non-lead - Copper")),
(AND(G4020="Unknown - Likely Lead",J4020="Non-lead - Plastic")),
(AND(G4020="Unknown - Likely Lead",J4020="Non-lead")),
(AND(G4020="Unknown - Likely Lead",J4020="Non-lead - Other")),
(AND(G4020="Unknown - Unlikely Lead",J4020="Non-lead - Copper")),
(AND(G4020="Unknown - Unlikely Lead",J4020="Non-lead - Plastic")),
(AND(G4020="Unknown - Unlikely Lead",J4020="Non-lead")),
(AND(G4020="Unknown - Unlikely Lead",J4020="Non-lead - Other")),
(AND(G4020="Unknown - Material Unknown",J4020="Non-lead - Copper")),
(AND(G4020="Unknown - Material Unknown",J4020="Non-lead - Plastic")),
(AND(G4020="Unknown - Material Unknown",J4020="Non-lead")),
(AND(G4020="Unknown - Material Unknown",J4020="Non-lead - Other")))),"Unknown",
IF((OR((AND(G4020="Non-lead - Copper",J4020="Unknown - Likely Lead")),
(AND(G4020="Non-lead - Copper",J4020="Unknown - Unlikely Lead")),
(AND(G4020="Non-lead - Copper",J4020="Unknown - Material Unknown")),
(AND(G4020="Non-lead - Plastic",J4020="Unknown - Likely Lead")),
(AND(G4020="Non-lead - Plastic",J4020="Unknown - Unlikely Lead")),
(AND(G4020="Non-lead - Plastic",J4020="Unknown - Material Unknown")),
(AND(G4020="Non-lead",J4020="Unknown - Likely Lead")),
(AND(G4020="Non-lead",J4020="Unknown - Unlikely Lead")),
(AND(G4020="Non-lead",J4020="Unknown - Material Unknown")),
(AND(G4020="Non-lead - Other",J4020="Unknown - Likely Lead")),
(AND(G4020="Non-Lead - Other",J4020="Unknown - Unlikely Lead")),
(AND(G4020="Non-Lead - Other",J4020="Unknown - Material Unknown")))),"Unknown",
IF((OR((AND(G4020="Galvanized",J4020="Unknown - Likely Lead")),
(AND(G4020="Galvanized",J4020="Unknown - Unlikely Lead")),
(AND(G4020="Galvanized",J4020="Unknown - Material Unknown")))),"Unknown",
IF((OR((AND(G4020="Galvanized",J4020="")))),"Galvanized Requiring Replacement",
IF((OR((AND(G4020="Non-lead - Copper",J4020="")),
(AND(G4020="Non-lead - Plastic",J4020="")),
(AND(G4020="Non-lead",J4020="")),
(AND(G4020="Non-lead - Other",J4020="")))),"Non-lead",
IF((OR((AND(G4020="Unknown - Likely Lead",J4020="")),
(AND(G4020="Unknown - Unlikely Lead",J4020="")),
(AND(G4020="Unknown - Material Unknown",J4020="")))),"Unknown",
""))))))))))))))))</f>
        <v>Non-Lead</v>
      </c>
      <c r="N4020" s="44" t="s">
        <v>39</v>
      </c>
    </row>
    <row r="4021" spans="1:14" ht="30" x14ac:dyDescent="0.25">
      <c r="A4021" s="34" t="s">
        <v>9396</v>
      </c>
      <c r="B4021" s="35" t="s">
        <v>6656</v>
      </c>
      <c r="C4021" s="36" t="s">
        <v>9184</v>
      </c>
      <c r="D4021" s="36" t="s">
        <v>32</v>
      </c>
      <c r="E4021" s="36" t="s">
        <v>644</v>
      </c>
      <c r="F4021" s="37" t="s">
        <v>9397</v>
      </c>
      <c r="G4021" s="38" t="s">
        <v>35</v>
      </c>
      <c r="H4021" s="39" t="s">
        <v>39</v>
      </c>
      <c r="I4021" s="40" t="s">
        <v>37</v>
      </c>
      <c r="J4021" s="42" t="s">
        <v>38</v>
      </c>
      <c r="K4021" s="39" t="s">
        <v>37</v>
      </c>
      <c r="L4021" s="35"/>
      <c r="M4021" s="43" t="str">
        <f>IF((OR(G4021="Lead")),"Lead",
IF((OR(J4021="Lead")),"Lead",
IF((OR(G4021="Lead-lined galvanized")),"Lead",
IF((OR(J4021="Lead-lined galvanized")),"Lead",
IF((OR((AND(G4021="Unknown - Likely Lead",J4021="Galvanized")),
(AND(G4021="Unknown - Unlikely Lead",J4021="Galvanized")),
(AND(G4021="Unknown - Material Unknown",J4021="Galvanized")))),"Galvanized Requiring Replacement",
IF((OR((AND(G4021="Non-lead - Copper",H4021="Yes",J4021="Galvanized")),
(AND(G4021="Non-lead - Copper",H4021="Don't know",J4021="Galvanized")),
(AND(G4021="Non-lead - Copper",H4021="",J4021="Galvanized")),
(AND(G4021="Non-lead - Plastic",H4021="Yes",J4021="Galvanized")),
(AND(G4021="Non-lead - Plastic",H4021="Don't know",J4021="Galvanized")),
(AND(G4021="Non-lead - Plastic",H4021="",J4021="Galvanized")),
(AND(G4021="Non-lead",H4021="Yes",J4021="Galvanized")),
(AND(G4021="Non-lead",H4021="Don't know",J4021="Galvanized")),
(AND(G4021="Non-lead",H4021="",J4021="Galvanized")),
(AND(G4021="Non-lead - Other",H4021="Yes",J4021="Galvanized")),
(AND(G4021="Non-Lead - Other",H4021="Don't know",J4021="Galvanized")),
(AND(G4021="Galvanized",H4021="Yes",J4021="Galvanized")),
(AND(G4021="Galvanized",H4021="Don't know",J4021="Galvanized")),
(AND(G4021="Galvanized",H4021="",J4021="Galvanized")),
(AND(G4021="Non-Lead - Other",H4021="",J4021="Galvanized")))),"Galvanized Requiring Replacement",
IF((OR((AND(G4021="Non-lead - Copper",J4021="Non-lead - Copper")),
(AND(G4021="Non-lead - Copper",J4021="Non-lead - Plastic")),
(AND(G4021="Non-lead - Copper",J4021="Non-lead - Other")),
(AND(G4021="Non-lead - Copper",J4021="Non-lead")),
(AND(G4021="Non-lead - Plastic",J4021="Non-lead - Copper")),
(AND(G4021="Non-lead - Plastic",J4021="Non-lead - Plastic")),
(AND(G4021="Non-lead - Plastic",J4021="Non-lead - Other")),
(AND(G4021="Non-lead - Plastic",J4021="Non-lead")),
(AND(G4021="Non-lead",J4021="Non-lead - Copper")),
(AND(G4021="Non-lead",J4021="Non-lead - Plastic")),
(AND(G4021="Non-lead",J4021="Non-lead - Other")),
(AND(G4021="Non-lead",J4021="Non-lead")),
(AND(G4021="Non-lead - Other",J4021="Non-lead - Copper")),
(AND(G4021="Non-Lead - Other",J4021="Non-lead - Plastic")),
(AND(G4021="Non-Lead - Other",J4021="Non-lead")),
(AND(G4021="Non-Lead - Other",J4021="Non-lead - Other")))),"Non-Lead",
IF((OR((AND(G4021="Galvanized",J4021="Non-lead")),
(AND(G4021="Galvanized",J4021="Non-lead - Copper")),
(AND(G4021="Galvanized",J4021="Non-lead - Plastic")),
(AND(G4021="Galvanized",J4021="Non-lead")),
(AND(G4021="Galvanized",J4021="Non-lead - Other")))),"Non-Lead",
IF((OR((AND(G4021="Non-lead - Copper",H4021="No",J4021="Galvanized")),
(AND(G4021="Non-lead - Plastic",H4021="No",J4021="Galvanized")),
(AND(G4021="Non-lead",H4021="No",J4021="Galvanized")),
(AND(G4021="Galvanized",H4021="No",J4021="Galvanized")),
(AND(G4021="Non-lead - Other",H4021="No",J4021="Galvanized")))),"Non-lead",
IF((OR((AND(G4021="Unknown - Likely Lead",J4021="Unknown - Likely Lead")),
(AND(G4021="Unknown - Likely Lead",J4021="Unknown - Unlikely Lead")),
(AND(G4021="Unknown - Likely Lead",J4021="Unknown - Material Unknown")),
(AND(G4021="Unknown - Unlikely Lead",J4021="Unknown - Likely Lead")),
(AND(G4021="Unknown - Unlikely Lead",J4021="Unknown - Unlikely Lead")),
(AND(G4021="Unknown - Unlikely Lead",J4021="Unknown - Material Unknown")),
(AND(G4021="Unknown - Material Unknown",J4021="Unknown - Likely Lead")),
(AND(G4021="Unknown - Material Unknown",J4021="Unknown - Unlikely Lead")),
(AND(G4021="Unknown - Material Unknown",J4021="Unknown - Material Unknown")))),"Unknown",
IF((OR((AND(G4021="Unknown - Likely Lead",J4021="Non-lead - Copper")),
(AND(G4021="Unknown - Likely Lead",J4021="Non-lead - Plastic")),
(AND(G4021="Unknown - Likely Lead",J4021="Non-lead")),
(AND(G4021="Unknown - Likely Lead",J4021="Non-lead - Other")),
(AND(G4021="Unknown - Unlikely Lead",J4021="Non-lead - Copper")),
(AND(G4021="Unknown - Unlikely Lead",J4021="Non-lead - Plastic")),
(AND(G4021="Unknown - Unlikely Lead",J4021="Non-lead")),
(AND(G4021="Unknown - Unlikely Lead",J4021="Non-lead - Other")),
(AND(G4021="Unknown - Material Unknown",J4021="Non-lead - Copper")),
(AND(G4021="Unknown - Material Unknown",J4021="Non-lead - Plastic")),
(AND(G4021="Unknown - Material Unknown",J4021="Non-lead")),
(AND(G4021="Unknown - Material Unknown",J4021="Non-lead - Other")))),"Unknown",
IF((OR((AND(G4021="Non-lead - Copper",J4021="Unknown - Likely Lead")),
(AND(G4021="Non-lead - Copper",J4021="Unknown - Unlikely Lead")),
(AND(G4021="Non-lead - Copper",J4021="Unknown - Material Unknown")),
(AND(G4021="Non-lead - Plastic",J4021="Unknown - Likely Lead")),
(AND(G4021="Non-lead - Plastic",J4021="Unknown - Unlikely Lead")),
(AND(G4021="Non-lead - Plastic",J4021="Unknown - Material Unknown")),
(AND(G4021="Non-lead",J4021="Unknown - Likely Lead")),
(AND(G4021="Non-lead",J4021="Unknown - Unlikely Lead")),
(AND(G4021="Non-lead",J4021="Unknown - Material Unknown")),
(AND(G4021="Non-lead - Other",J4021="Unknown - Likely Lead")),
(AND(G4021="Non-Lead - Other",J4021="Unknown - Unlikely Lead")),
(AND(G4021="Non-Lead - Other",J4021="Unknown - Material Unknown")))),"Unknown",
IF((OR((AND(G4021="Galvanized",J4021="Unknown - Likely Lead")),
(AND(G4021="Galvanized",J4021="Unknown - Unlikely Lead")),
(AND(G4021="Galvanized",J4021="Unknown - Material Unknown")))),"Unknown",
IF((OR((AND(G4021="Galvanized",J4021="")))),"Galvanized Requiring Replacement",
IF((OR((AND(G4021="Non-lead - Copper",J4021="")),
(AND(G4021="Non-lead - Plastic",J4021="")),
(AND(G4021="Non-lead",J4021="")),
(AND(G4021="Non-lead - Other",J4021="")))),"Non-lead",
IF((OR((AND(G4021="Unknown - Likely Lead",J4021="")),
(AND(G4021="Unknown - Unlikely Lead",J4021="")),
(AND(G4021="Unknown - Material Unknown",J4021="")))),"Unknown",
""))))))))))))))))</f>
        <v>Non-Lead</v>
      </c>
      <c r="N4021" s="44" t="s">
        <v>39</v>
      </c>
    </row>
    <row r="4022" spans="1:14" ht="30" x14ac:dyDescent="0.25">
      <c r="A4022" s="34" t="s">
        <v>9398</v>
      </c>
      <c r="B4022" s="35" t="s">
        <v>6656</v>
      </c>
      <c r="C4022" s="36" t="s">
        <v>9184</v>
      </c>
      <c r="D4022" s="36" t="s">
        <v>32</v>
      </c>
      <c r="E4022" s="36" t="s">
        <v>644</v>
      </c>
      <c r="F4022" s="37" t="s">
        <v>9397</v>
      </c>
      <c r="G4022" s="38" t="s">
        <v>35</v>
      </c>
      <c r="H4022" s="39" t="s">
        <v>39</v>
      </c>
      <c r="I4022" s="40" t="s">
        <v>37</v>
      </c>
      <c r="J4022" s="42" t="s">
        <v>38</v>
      </c>
      <c r="K4022" s="39" t="s">
        <v>37</v>
      </c>
      <c r="L4022" s="35"/>
      <c r="M4022" s="43" t="str">
        <f>IF((OR(G4022="Lead")),"Lead",
IF((OR(J4022="Lead")),"Lead",
IF((OR(G4022="Lead-lined galvanized")),"Lead",
IF((OR(J4022="Lead-lined galvanized")),"Lead",
IF((OR((AND(G4022="Unknown - Likely Lead",J4022="Galvanized")),
(AND(G4022="Unknown - Unlikely Lead",J4022="Galvanized")),
(AND(G4022="Unknown - Material Unknown",J4022="Galvanized")))),"Galvanized Requiring Replacement",
IF((OR((AND(G4022="Non-lead - Copper",H4022="Yes",J4022="Galvanized")),
(AND(G4022="Non-lead - Copper",H4022="Don't know",J4022="Galvanized")),
(AND(G4022="Non-lead - Copper",H4022="",J4022="Galvanized")),
(AND(G4022="Non-lead - Plastic",H4022="Yes",J4022="Galvanized")),
(AND(G4022="Non-lead - Plastic",H4022="Don't know",J4022="Galvanized")),
(AND(G4022="Non-lead - Plastic",H4022="",J4022="Galvanized")),
(AND(G4022="Non-lead",H4022="Yes",J4022="Galvanized")),
(AND(G4022="Non-lead",H4022="Don't know",J4022="Galvanized")),
(AND(G4022="Non-lead",H4022="",J4022="Galvanized")),
(AND(G4022="Non-lead - Other",H4022="Yes",J4022="Galvanized")),
(AND(G4022="Non-Lead - Other",H4022="Don't know",J4022="Galvanized")),
(AND(G4022="Galvanized",H4022="Yes",J4022="Galvanized")),
(AND(G4022="Galvanized",H4022="Don't know",J4022="Galvanized")),
(AND(G4022="Galvanized",H4022="",J4022="Galvanized")),
(AND(G4022="Non-Lead - Other",H4022="",J4022="Galvanized")))),"Galvanized Requiring Replacement",
IF((OR((AND(G4022="Non-lead - Copper",J4022="Non-lead - Copper")),
(AND(G4022="Non-lead - Copper",J4022="Non-lead - Plastic")),
(AND(G4022="Non-lead - Copper",J4022="Non-lead - Other")),
(AND(G4022="Non-lead - Copper",J4022="Non-lead")),
(AND(G4022="Non-lead - Plastic",J4022="Non-lead - Copper")),
(AND(G4022="Non-lead - Plastic",J4022="Non-lead - Plastic")),
(AND(G4022="Non-lead - Plastic",J4022="Non-lead - Other")),
(AND(G4022="Non-lead - Plastic",J4022="Non-lead")),
(AND(G4022="Non-lead",J4022="Non-lead - Copper")),
(AND(G4022="Non-lead",J4022="Non-lead - Plastic")),
(AND(G4022="Non-lead",J4022="Non-lead - Other")),
(AND(G4022="Non-lead",J4022="Non-lead")),
(AND(G4022="Non-lead - Other",J4022="Non-lead - Copper")),
(AND(G4022="Non-Lead - Other",J4022="Non-lead - Plastic")),
(AND(G4022="Non-Lead - Other",J4022="Non-lead")),
(AND(G4022="Non-Lead - Other",J4022="Non-lead - Other")))),"Non-Lead",
IF((OR((AND(G4022="Galvanized",J4022="Non-lead")),
(AND(G4022="Galvanized",J4022="Non-lead - Copper")),
(AND(G4022="Galvanized",J4022="Non-lead - Plastic")),
(AND(G4022="Galvanized",J4022="Non-lead")),
(AND(G4022="Galvanized",J4022="Non-lead - Other")))),"Non-Lead",
IF((OR((AND(G4022="Non-lead - Copper",H4022="No",J4022="Galvanized")),
(AND(G4022="Non-lead - Plastic",H4022="No",J4022="Galvanized")),
(AND(G4022="Non-lead",H4022="No",J4022="Galvanized")),
(AND(G4022="Galvanized",H4022="No",J4022="Galvanized")),
(AND(G4022="Non-lead - Other",H4022="No",J4022="Galvanized")))),"Non-lead",
IF((OR((AND(G4022="Unknown - Likely Lead",J4022="Unknown - Likely Lead")),
(AND(G4022="Unknown - Likely Lead",J4022="Unknown - Unlikely Lead")),
(AND(G4022="Unknown - Likely Lead",J4022="Unknown - Material Unknown")),
(AND(G4022="Unknown - Unlikely Lead",J4022="Unknown - Likely Lead")),
(AND(G4022="Unknown - Unlikely Lead",J4022="Unknown - Unlikely Lead")),
(AND(G4022="Unknown - Unlikely Lead",J4022="Unknown - Material Unknown")),
(AND(G4022="Unknown - Material Unknown",J4022="Unknown - Likely Lead")),
(AND(G4022="Unknown - Material Unknown",J4022="Unknown - Unlikely Lead")),
(AND(G4022="Unknown - Material Unknown",J4022="Unknown - Material Unknown")))),"Unknown",
IF((OR((AND(G4022="Unknown - Likely Lead",J4022="Non-lead - Copper")),
(AND(G4022="Unknown - Likely Lead",J4022="Non-lead - Plastic")),
(AND(G4022="Unknown - Likely Lead",J4022="Non-lead")),
(AND(G4022="Unknown - Likely Lead",J4022="Non-lead - Other")),
(AND(G4022="Unknown - Unlikely Lead",J4022="Non-lead - Copper")),
(AND(G4022="Unknown - Unlikely Lead",J4022="Non-lead - Plastic")),
(AND(G4022="Unknown - Unlikely Lead",J4022="Non-lead")),
(AND(G4022="Unknown - Unlikely Lead",J4022="Non-lead - Other")),
(AND(G4022="Unknown - Material Unknown",J4022="Non-lead - Copper")),
(AND(G4022="Unknown - Material Unknown",J4022="Non-lead - Plastic")),
(AND(G4022="Unknown - Material Unknown",J4022="Non-lead")),
(AND(G4022="Unknown - Material Unknown",J4022="Non-lead - Other")))),"Unknown",
IF((OR((AND(G4022="Non-lead - Copper",J4022="Unknown - Likely Lead")),
(AND(G4022="Non-lead - Copper",J4022="Unknown - Unlikely Lead")),
(AND(G4022="Non-lead - Copper",J4022="Unknown - Material Unknown")),
(AND(G4022="Non-lead - Plastic",J4022="Unknown - Likely Lead")),
(AND(G4022="Non-lead - Plastic",J4022="Unknown - Unlikely Lead")),
(AND(G4022="Non-lead - Plastic",J4022="Unknown - Material Unknown")),
(AND(G4022="Non-lead",J4022="Unknown - Likely Lead")),
(AND(G4022="Non-lead",J4022="Unknown - Unlikely Lead")),
(AND(G4022="Non-lead",J4022="Unknown - Material Unknown")),
(AND(G4022="Non-lead - Other",J4022="Unknown - Likely Lead")),
(AND(G4022="Non-Lead - Other",J4022="Unknown - Unlikely Lead")),
(AND(G4022="Non-Lead - Other",J4022="Unknown - Material Unknown")))),"Unknown",
IF((OR((AND(G4022="Galvanized",J4022="Unknown - Likely Lead")),
(AND(G4022="Galvanized",J4022="Unknown - Unlikely Lead")),
(AND(G4022="Galvanized",J4022="Unknown - Material Unknown")))),"Unknown",
IF((OR((AND(G4022="Galvanized",J4022="")))),"Galvanized Requiring Replacement",
IF((OR((AND(G4022="Non-lead - Copper",J4022="")),
(AND(G4022="Non-lead - Plastic",J4022="")),
(AND(G4022="Non-lead",J4022="")),
(AND(G4022="Non-lead - Other",J4022="")))),"Non-lead",
IF((OR((AND(G4022="Unknown - Likely Lead",J4022="")),
(AND(G4022="Unknown - Unlikely Lead",J4022="")),
(AND(G4022="Unknown - Material Unknown",J4022="")))),"Unknown",
""))))))))))))))))</f>
        <v>Non-Lead</v>
      </c>
      <c r="N4022" s="44" t="s">
        <v>39</v>
      </c>
    </row>
    <row r="4023" spans="1:14" ht="30" x14ac:dyDescent="0.25">
      <c r="A4023" s="34" t="s">
        <v>9399</v>
      </c>
      <c r="B4023" s="35" t="s">
        <v>7682</v>
      </c>
      <c r="C4023" s="36" t="s">
        <v>9184</v>
      </c>
      <c r="D4023" s="36" t="s">
        <v>32</v>
      </c>
      <c r="E4023" s="36" t="s">
        <v>644</v>
      </c>
      <c r="F4023" s="37" t="s">
        <v>9400</v>
      </c>
      <c r="G4023" s="38" t="s">
        <v>35</v>
      </c>
      <c r="H4023" s="39" t="s">
        <v>39</v>
      </c>
      <c r="I4023" s="40" t="s">
        <v>37</v>
      </c>
      <c r="J4023" s="42" t="s">
        <v>38</v>
      </c>
      <c r="K4023" s="39" t="s">
        <v>37</v>
      </c>
      <c r="L4023" s="35"/>
      <c r="M4023" s="43" t="str">
        <f>IF((OR(G4023="Lead")),"Lead",
IF((OR(J4023="Lead")),"Lead",
IF((OR(G4023="Lead-lined galvanized")),"Lead",
IF((OR(J4023="Lead-lined galvanized")),"Lead",
IF((OR((AND(G4023="Unknown - Likely Lead",J4023="Galvanized")),
(AND(G4023="Unknown - Unlikely Lead",J4023="Galvanized")),
(AND(G4023="Unknown - Material Unknown",J4023="Galvanized")))),"Galvanized Requiring Replacement",
IF((OR((AND(G4023="Non-lead - Copper",H4023="Yes",J4023="Galvanized")),
(AND(G4023="Non-lead - Copper",H4023="Don't know",J4023="Galvanized")),
(AND(G4023="Non-lead - Copper",H4023="",J4023="Galvanized")),
(AND(G4023="Non-lead - Plastic",H4023="Yes",J4023="Galvanized")),
(AND(G4023="Non-lead - Plastic",H4023="Don't know",J4023="Galvanized")),
(AND(G4023="Non-lead - Plastic",H4023="",J4023="Galvanized")),
(AND(G4023="Non-lead",H4023="Yes",J4023="Galvanized")),
(AND(G4023="Non-lead",H4023="Don't know",J4023="Galvanized")),
(AND(G4023="Non-lead",H4023="",J4023="Galvanized")),
(AND(G4023="Non-lead - Other",H4023="Yes",J4023="Galvanized")),
(AND(G4023="Non-Lead - Other",H4023="Don't know",J4023="Galvanized")),
(AND(G4023="Galvanized",H4023="Yes",J4023="Galvanized")),
(AND(G4023="Galvanized",H4023="Don't know",J4023="Galvanized")),
(AND(G4023="Galvanized",H4023="",J4023="Galvanized")),
(AND(G4023="Non-Lead - Other",H4023="",J4023="Galvanized")))),"Galvanized Requiring Replacement",
IF((OR((AND(G4023="Non-lead - Copper",J4023="Non-lead - Copper")),
(AND(G4023="Non-lead - Copper",J4023="Non-lead - Plastic")),
(AND(G4023="Non-lead - Copper",J4023="Non-lead - Other")),
(AND(G4023="Non-lead - Copper",J4023="Non-lead")),
(AND(G4023="Non-lead - Plastic",J4023="Non-lead - Copper")),
(AND(G4023="Non-lead - Plastic",J4023="Non-lead - Plastic")),
(AND(G4023="Non-lead - Plastic",J4023="Non-lead - Other")),
(AND(G4023="Non-lead - Plastic",J4023="Non-lead")),
(AND(G4023="Non-lead",J4023="Non-lead - Copper")),
(AND(G4023="Non-lead",J4023="Non-lead - Plastic")),
(AND(G4023="Non-lead",J4023="Non-lead - Other")),
(AND(G4023="Non-lead",J4023="Non-lead")),
(AND(G4023="Non-lead - Other",J4023="Non-lead - Copper")),
(AND(G4023="Non-Lead - Other",J4023="Non-lead - Plastic")),
(AND(G4023="Non-Lead - Other",J4023="Non-lead")),
(AND(G4023="Non-Lead - Other",J4023="Non-lead - Other")))),"Non-Lead",
IF((OR((AND(G4023="Galvanized",J4023="Non-lead")),
(AND(G4023="Galvanized",J4023="Non-lead - Copper")),
(AND(G4023="Galvanized",J4023="Non-lead - Plastic")),
(AND(G4023="Galvanized",J4023="Non-lead")),
(AND(G4023="Galvanized",J4023="Non-lead - Other")))),"Non-Lead",
IF((OR((AND(G4023="Non-lead - Copper",H4023="No",J4023="Galvanized")),
(AND(G4023="Non-lead - Plastic",H4023="No",J4023="Galvanized")),
(AND(G4023="Non-lead",H4023="No",J4023="Galvanized")),
(AND(G4023="Galvanized",H4023="No",J4023="Galvanized")),
(AND(G4023="Non-lead - Other",H4023="No",J4023="Galvanized")))),"Non-lead",
IF((OR((AND(G4023="Unknown - Likely Lead",J4023="Unknown - Likely Lead")),
(AND(G4023="Unknown - Likely Lead",J4023="Unknown - Unlikely Lead")),
(AND(G4023="Unknown - Likely Lead",J4023="Unknown - Material Unknown")),
(AND(G4023="Unknown - Unlikely Lead",J4023="Unknown - Likely Lead")),
(AND(G4023="Unknown - Unlikely Lead",J4023="Unknown - Unlikely Lead")),
(AND(G4023="Unknown - Unlikely Lead",J4023="Unknown - Material Unknown")),
(AND(G4023="Unknown - Material Unknown",J4023="Unknown - Likely Lead")),
(AND(G4023="Unknown - Material Unknown",J4023="Unknown - Unlikely Lead")),
(AND(G4023="Unknown - Material Unknown",J4023="Unknown - Material Unknown")))),"Unknown",
IF((OR((AND(G4023="Unknown - Likely Lead",J4023="Non-lead - Copper")),
(AND(G4023="Unknown - Likely Lead",J4023="Non-lead - Plastic")),
(AND(G4023="Unknown - Likely Lead",J4023="Non-lead")),
(AND(G4023="Unknown - Likely Lead",J4023="Non-lead - Other")),
(AND(G4023="Unknown - Unlikely Lead",J4023="Non-lead - Copper")),
(AND(G4023="Unknown - Unlikely Lead",J4023="Non-lead - Plastic")),
(AND(G4023="Unknown - Unlikely Lead",J4023="Non-lead")),
(AND(G4023="Unknown - Unlikely Lead",J4023="Non-lead - Other")),
(AND(G4023="Unknown - Material Unknown",J4023="Non-lead - Copper")),
(AND(G4023="Unknown - Material Unknown",J4023="Non-lead - Plastic")),
(AND(G4023="Unknown - Material Unknown",J4023="Non-lead")),
(AND(G4023="Unknown - Material Unknown",J4023="Non-lead - Other")))),"Unknown",
IF((OR((AND(G4023="Non-lead - Copper",J4023="Unknown - Likely Lead")),
(AND(G4023="Non-lead - Copper",J4023="Unknown - Unlikely Lead")),
(AND(G4023="Non-lead - Copper",J4023="Unknown - Material Unknown")),
(AND(G4023="Non-lead - Plastic",J4023="Unknown - Likely Lead")),
(AND(G4023="Non-lead - Plastic",J4023="Unknown - Unlikely Lead")),
(AND(G4023="Non-lead - Plastic",J4023="Unknown - Material Unknown")),
(AND(G4023="Non-lead",J4023="Unknown - Likely Lead")),
(AND(G4023="Non-lead",J4023="Unknown - Unlikely Lead")),
(AND(G4023="Non-lead",J4023="Unknown - Material Unknown")),
(AND(G4023="Non-lead - Other",J4023="Unknown - Likely Lead")),
(AND(G4023="Non-Lead - Other",J4023="Unknown - Unlikely Lead")),
(AND(G4023="Non-Lead - Other",J4023="Unknown - Material Unknown")))),"Unknown",
IF((OR((AND(G4023="Galvanized",J4023="Unknown - Likely Lead")),
(AND(G4023="Galvanized",J4023="Unknown - Unlikely Lead")),
(AND(G4023="Galvanized",J4023="Unknown - Material Unknown")))),"Unknown",
IF((OR((AND(G4023="Galvanized",J4023="")))),"Galvanized Requiring Replacement",
IF((OR((AND(G4023="Non-lead - Copper",J4023="")),
(AND(G4023="Non-lead - Plastic",J4023="")),
(AND(G4023="Non-lead",J4023="")),
(AND(G4023="Non-lead - Other",J4023="")))),"Non-lead",
IF((OR((AND(G4023="Unknown - Likely Lead",J4023="")),
(AND(G4023="Unknown - Unlikely Lead",J4023="")),
(AND(G4023="Unknown - Material Unknown",J4023="")))),"Unknown",
""))))))))))))))))</f>
        <v>Non-Lead</v>
      </c>
      <c r="N4023" s="44" t="s">
        <v>39</v>
      </c>
    </row>
    <row r="4024" spans="1:14" ht="30" x14ac:dyDescent="0.25">
      <c r="A4024" s="34" t="s">
        <v>9401</v>
      </c>
      <c r="B4024" s="35" t="s">
        <v>7685</v>
      </c>
      <c r="C4024" s="36" t="s">
        <v>9184</v>
      </c>
      <c r="D4024" s="36" t="s">
        <v>32</v>
      </c>
      <c r="E4024" s="36" t="s">
        <v>644</v>
      </c>
      <c r="F4024" s="37" t="s">
        <v>9402</v>
      </c>
      <c r="G4024" s="38" t="s">
        <v>35</v>
      </c>
      <c r="H4024" s="39" t="s">
        <v>39</v>
      </c>
      <c r="I4024" s="40" t="s">
        <v>37</v>
      </c>
      <c r="J4024" s="42" t="s">
        <v>38</v>
      </c>
      <c r="K4024" s="39" t="s">
        <v>37</v>
      </c>
      <c r="L4024" s="35"/>
      <c r="M4024" s="43" t="str">
        <f>IF((OR(G4024="Lead")),"Lead",
IF((OR(J4024="Lead")),"Lead",
IF((OR(G4024="Lead-lined galvanized")),"Lead",
IF((OR(J4024="Lead-lined galvanized")),"Lead",
IF((OR((AND(G4024="Unknown - Likely Lead",J4024="Galvanized")),
(AND(G4024="Unknown - Unlikely Lead",J4024="Galvanized")),
(AND(G4024="Unknown - Material Unknown",J4024="Galvanized")))),"Galvanized Requiring Replacement",
IF((OR((AND(G4024="Non-lead - Copper",H4024="Yes",J4024="Galvanized")),
(AND(G4024="Non-lead - Copper",H4024="Don't know",J4024="Galvanized")),
(AND(G4024="Non-lead - Copper",H4024="",J4024="Galvanized")),
(AND(G4024="Non-lead - Plastic",H4024="Yes",J4024="Galvanized")),
(AND(G4024="Non-lead - Plastic",H4024="Don't know",J4024="Galvanized")),
(AND(G4024="Non-lead - Plastic",H4024="",J4024="Galvanized")),
(AND(G4024="Non-lead",H4024="Yes",J4024="Galvanized")),
(AND(G4024="Non-lead",H4024="Don't know",J4024="Galvanized")),
(AND(G4024="Non-lead",H4024="",J4024="Galvanized")),
(AND(G4024="Non-lead - Other",H4024="Yes",J4024="Galvanized")),
(AND(G4024="Non-Lead - Other",H4024="Don't know",J4024="Galvanized")),
(AND(G4024="Galvanized",H4024="Yes",J4024="Galvanized")),
(AND(G4024="Galvanized",H4024="Don't know",J4024="Galvanized")),
(AND(G4024="Galvanized",H4024="",J4024="Galvanized")),
(AND(G4024="Non-Lead - Other",H4024="",J4024="Galvanized")))),"Galvanized Requiring Replacement",
IF((OR((AND(G4024="Non-lead - Copper",J4024="Non-lead - Copper")),
(AND(G4024="Non-lead - Copper",J4024="Non-lead - Plastic")),
(AND(G4024="Non-lead - Copper",J4024="Non-lead - Other")),
(AND(G4024="Non-lead - Copper",J4024="Non-lead")),
(AND(G4024="Non-lead - Plastic",J4024="Non-lead - Copper")),
(AND(G4024="Non-lead - Plastic",J4024="Non-lead - Plastic")),
(AND(G4024="Non-lead - Plastic",J4024="Non-lead - Other")),
(AND(G4024="Non-lead - Plastic",J4024="Non-lead")),
(AND(G4024="Non-lead",J4024="Non-lead - Copper")),
(AND(G4024="Non-lead",J4024="Non-lead - Plastic")),
(AND(G4024="Non-lead",J4024="Non-lead - Other")),
(AND(G4024="Non-lead",J4024="Non-lead")),
(AND(G4024="Non-lead - Other",J4024="Non-lead - Copper")),
(AND(G4024="Non-Lead - Other",J4024="Non-lead - Plastic")),
(AND(G4024="Non-Lead - Other",J4024="Non-lead")),
(AND(G4024="Non-Lead - Other",J4024="Non-lead - Other")))),"Non-Lead",
IF((OR((AND(G4024="Galvanized",J4024="Non-lead")),
(AND(G4024="Galvanized",J4024="Non-lead - Copper")),
(AND(G4024="Galvanized",J4024="Non-lead - Plastic")),
(AND(G4024="Galvanized",J4024="Non-lead")),
(AND(G4024="Galvanized",J4024="Non-lead - Other")))),"Non-Lead",
IF((OR((AND(G4024="Non-lead - Copper",H4024="No",J4024="Galvanized")),
(AND(G4024="Non-lead - Plastic",H4024="No",J4024="Galvanized")),
(AND(G4024="Non-lead",H4024="No",J4024="Galvanized")),
(AND(G4024="Galvanized",H4024="No",J4024="Galvanized")),
(AND(G4024="Non-lead - Other",H4024="No",J4024="Galvanized")))),"Non-lead",
IF((OR((AND(G4024="Unknown - Likely Lead",J4024="Unknown - Likely Lead")),
(AND(G4024="Unknown - Likely Lead",J4024="Unknown - Unlikely Lead")),
(AND(G4024="Unknown - Likely Lead",J4024="Unknown - Material Unknown")),
(AND(G4024="Unknown - Unlikely Lead",J4024="Unknown - Likely Lead")),
(AND(G4024="Unknown - Unlikely Lead",J4024="Unknown - Unlikely Lead")),
(AND(G4024="Unknown - Unlikely Lead",J4024="Unknown - Material Unknown")),
(AND(G4024="Unknown - Material Unknown",J4024="Unknown - Likely Lead")),
(AND(G4024="Unknown - Material Unknown",J4024="Unknown - Unlikely Lead")),
(AND(G4024="Unknown - Material Unknown",J4024="Unknown - Material Unknown")))),"Unknown",
IF((OR((AND(G4024="Unknown - Likely Lead",J4024="Non-lead - Copper")),
(AND(G4024="Unknown - Likely Lead",J4024="Non-lead - Plastic")),
(AND(G4024="Unknown - Likely Lead",J4024="Non-lead")),
(AND(G4024="Unknown - Likely Lead",J4024="Non-lead - Other")),
(AND(G4024="Unknown - Unlikely Lead",J4024="Non-lead - Copper")),
(AND(G4024="Unknown - Unlikely Lead",J4024="Non-lead - Plastic")),
(AND(G4024="Unknown - Unlikely Lead",J4024="Non-lead")),
(AND(G4024="Unknown - Unlikely Lead",J4024="Non-lead - Other")),
(AND(G4024="Unknown - Material Unknown",J4024="Non-lead - Copper")),
(AND(G4024="Unknown - Material Unknown",J4024="Non-lead - Plastic")),
(AND(G4024="Unknown - Material Unknown",J4024="Non-lead")),
(AND(G4024="Unknown - Material Unknown",J4024="Non-lead - Other")))),"Unknown",
IF((OR((AND(G4024="Non-lead - Copper",J4024="Unknown - Likely Lead")),
(AND(G4024="Non-lead - Copper",J4024="Unknown - Unlikely Lead")),
(AND(G4024="Non-lead - Copper",J4024="Unknown - Material Unknown")),
(AND(G4024="Non-lead - Plastic",J4024="Unknown - Likely Lead")),
(AND(G4024="Non-lead - Plastic",J4024="Unknown - Unlikely Lead")),
(AND(G4024="Non-lead - Plastic",J4024="Unknown - Material Unknown")),
(AND(G4024="Non-lead",J4024="Unknown - Likely Lead")),
(AND(G4024="Non-lead",J4024="Unknown - Unlikely Lead")),
(AND(G4024="Non-lead",J4024="Unknown - Material Unknown")),
(AND(G4024="Non-lead - Other",J4024="Unknown - Likely Lead")),
(AND(G4024="Non-Lead - Other",J4024="Unknown - Unlikely Lead")),
(AND(G4024="Non-Lead - Other",J4024="Unknown - Material Unknown")))),"Unknown",
IF((OR((AND(G4024="Galvanized",J4024="Unknown - Likely Lead")),
(AND(G4024="Galvanized",J4024="Unknown - Unlikely Lead")),
(AND(G4024="Galvanized",J4024="Unknown - Material Unknown")))),"Unknown",
IF((OR((AND(G4024="Galvanized",J4024="")))),"Galvanized Requiring Replacement",
IF((OR((AND(G4024="Non-lead - Copper",J4024="")),
(AND(G4024="Non-lead - Plastic",J4024="")),
(AND(G4024="Non-lead",J4024="")),
(AND(G4024="Non-lead - Other",J4024="")))),"Non-lead",
IF((OR((AND(G4024="Unknown - Likely Lead",J4024="")),
(AND(G4024="Unknown - Unlikely Lead",J4024="")),
(AND(G4024="Unknown - Material Unknown",J4024="")))),"Unknown",
""))))))))))))))))</f>
        <v>Non-Lead</v>
      </c>
      <c r="N4024" s="44" t="s">
        <v>39</v>
      </c>
    </row>
    <row r="4025" spans="1:14" ht="30" x14ac:dyDescent="0.25">
      <c r="A4025" s="34" t="s">
        <v>9403</v>
      </c>
      <c r="B4025" s="35" t="s">
        <v>9404</v>
      </c>
      <c r="C4025" s="36" t="s">
        <v>9184</v>
      </c>
      <c r="D4025" s="36" t="s">
        <v>32</v>
      </c>
      <c r="E4025" s="36" t="s">
        <v>644</v>
      </c>
      <c r="F4025" s="37" t="s">
        <v>9405</v>
      </c>
      <c r="G4025" s="38" t="s">
        <v>35</v>
      </c>
      <c r="H4025" s="39" t="s">
        <v>39</v>
      </c>
      <c r="I4025" s="40" t="s">
        <v>37</v>
      </c>
      <c r="J4025" s="42" t="s">
        <v>38</v>
      </c>
      <c r="K4025" s="39" t="s">
        <v>37</v>
      </c>
      <c r="L4025" s="35"/>
      <c r="M4025" s="43" t="str">
        <f>IF((OR(G4025="Lead")),"Lead",
IF((OR(J4025="Lead")),"Lead",
IF((OR(G4025="Lead-lined galvanized")),"Lead",
IF((OR(J4025="Lead-lined galvanized")),"Lead",
IF((OR((AND(G4025="Unknown - Likely Lead",J4025="Galvanized")),
(AND(G4025="Unknown - Unlikely Lead",J4025="Galvanized")),
(AND(G4025="Unknown - Material Unknown",J4025="Galvanized")))),"Galvanized Requiring Replacement",
IF((OR((AND(G4025="Non-lead - Copper",H4025="Yes",J4025="Galvanized")),
(AND(G4025="Non-lead - Copper",H4025="Don't know",J4025="Galvanized")),
(AND(G4025="Non-lead - Copper",H4025="",J4025="Galvanized")),
(AND(G4025="Non-lead - Plastic",H4025="Yes",J4025="Galvanized")),
(AND(G4025="Non-lead - Plastic",H4025="Don't know",J4025="Galvanized")),
(AND(G4025="Non-lead - Plastic",H4025="",J4025="Galvanized")),
(AND(G4025="Non-lead",H4025="Yes",J4025="Galvanized")),
(AND(G4025="Non-lead",H4025="Don't know",J4025="Galvanized")),
(AND(G4025="Non-lead",H4025="",J4025="Galvanized")),
(AND(G4025="Non-lead - Other",H4025="Yes",J4025="Galvanized")),
(AND(G4025="Non-Lead - Other",H4025="Don't know",J4025="Galvanized")),
(AND(G4025="Galvanized",H4025="Yes",J4025="Galvanized")),
(AND(G4025="Galvanized",H4025="Don't know",J4025="Galvanized")),
(AND(G4025="Galvanized",H4025="",J4025="Galvanized")),
(AND(G4025="Non-Lead - Other",H4025="",J4025="Galvanized")))),"Galvanized Requiring Replacement",
IF((OR((AND(G4025="Non-lead - Copper",J4025="Non-lead - Copper")),
(AND(G4025="Non-lead - Copper",J4025="Non-lead - Plastic")),
(AND(G4025="Non-lead - Copper",J4025="Non-lead - Other")),
(AND(G4025="Non-lead - Copper",J4025="Non-lead")),
(AND(G4025="Non-lead - Plastic",J4025="Non-lead - Copper")),
(AND(G4025="Non-lead - Plastic",J4025="Non-lead - Plastic")),
(AND(G4025="Non-lead - Plastic",J4025="Non-lead - Other")),
(AND(G4025="Non-lead - Plastic",J4025="Non-lead")),
(AND(G4025="Non-lead",J4025="Non-lead - Copper")),
(AND(G4025="Non-lead",J4025="Non-lead - Plastic")),
(AND(G4025="Non-lead",J4025="Non-lead - Other")),
(AND(G4025="Non-lead",J4025="Non-lead")),
(AND(G4025="Non-lead - Other",J4025="Non-lead - Copper")),
(AND(G4025="Non-Lead - Other",J4025="Non-lead - Plastic")),
(AND(G4025="Non-Lead - Other",J4025="Non-lead")),
(AND(G4025="Non-Lead - Other",J4025="Non-lead - Other")))),"Non-Lead",
IF((OR((AND(G4025="Galvanized",J4025="Non-lead")),
(AND(G4025="Galvanized",J4025="Non-lead - Copper")),
(AND(G4025="Galvanized",J4025="Non-lead - Plastic")),
(AND(G4025="Galvanized",J4025="Non-lead")),
(AND(G4025="Galvanized",J4025="Non-lead - Other")))),"Non-Lead",
IF((OR((AND(G4025="Non-lead - Copper",H4025="No",J4025="Galvanized")),
(AND(G4025="Non-lead - Plastic",H4025="No",J4025="Galvanized")),
(AND(G4025="Non-lead",H4025="No",J4025="Galvanized")),
(AND(G4025="Galvanized",H4025="No",J4025="Galvanized")),
(AND(G4025="Non-lead - Other",H4025="No",J4025="Galvanized")))),"Non-lead",
IF((OR((AND(G4025="Unknown - Likely Lead",J4025="Unknown - Likely Lead")),
(AND(G4025="Unknown - Likely Lead",J4025="Unknown - Unlikely Lead")),
(AND(G4025="Unknown - Likely Lead",J4025="Unknown - Material Unknown")),
(AND(G4025="Unknown - Unlikely Lead",J4025="Unknown - Likely Lead")),
(AND(G4025="Unknown - Unlikely Lead",J4025="Unknown - Unlikely Lead")),
(AND(G4025="Unknown - Unlikely Lead",J4025="Unknown - Material Unknown")),
(AND(G4025="Unknown - Material Unknown",J4025="Unknown - Likely Lead")),
(AND(G4025="Unknown - Material Unknown",J4025="Unknown - Unlikely Lead")),
(AND(G4025="Unknown - Material Unknown",J4025="Unknown - Material Unknown")))),"Unknown",
IF((OR((AND(G4025="Unknown - Likely Lead",J4025="Non-lead - Copper")),
(AND(G4025="Unknown - Likely Lead",J4025="Non-lead - Plastic")),
(AND(G4025="Unknown - Likely Lead",J4025="Non-lead")),
(AND(G4025="Unknown - Likely Lead",J4025="Non-lead - Other")),
(AND(G4025="Unknown - Unlikely Lead",J4025="Non-lead - Copper")),
(AND(G4025="Unknown - Unlikely Lead",J4025="Non-lead - Plastic")),
(AND(G4025="Unknown - Unlikely Lead",J4025="Non-lead")),
(AND(G4025="Unknown - Unlikely Lead",J4025="Non-lead - Other")),
(AND(G4025="Unknown - Material Unknown",J4025="Non-lead - Copper")),
(AND(G4025="Unknown - Material Unknown",J4025="Non-lead - Plastic")),
(AND(G4025="Unknown - Material Unknown",J4025="Non-lead")),
(AND(G4025="Unknown - Material Unknown",J4025="Non-lead - Other")))),"Unknown",
IF((OR((AND(G4025="Non-lead - Copper",J4025="Unknown - Likely Lead")),
(AND(G4025="Non-lead - Copper",J4025="Unknown - Unlikely Lead")),
(AND(G4025="Non-lead - Copper",J4025="Unknown - Material Unknown")),
(AND(G4025="Non-lead - Plastic",J4025="Unknown - Likely Lead")),
(AND(G4025="Non-lead - Plastic",J4025="Unknown - Unlikely Lead")),
(AND(G4025="Non-lead - Plastic",J4025="Unknown - Material Unknown")),
(AND(G4025="Non-lead",J4025="Unknown - Likely Lead")),
(AND(G4025="Non-lead",J4025="Unknown - Unlikely Lead")),
(AND(G4025="Non-lead",J4025="Unknown - Material Unknown")),
(AND(G4025="Non-lead - Other",J4025="Unknown - Likely Lead")),
(AND(G4025="Non-Lead - Other",J4025="Unknown - Unlikely Lead")),
(AND(G4025="Non-Lead - Other",J4025="Unknown - Material Unknown")))),"Unknown",
IF((OR((AND(G4025="Galvanized",J4025="Unknown - Likely Lead")),
(AND(G4025="Galvanized",J4025="Unknown - Unlikely Lead")),
(AND(G4025="Galvanized",J4025="Unknown - Material Unknown")))),"Unknown",
IF((OR((AND(G4025="Galvanized",J4025="")))),"Galvanized Requiring Replacement",
IF((OR((AND(G4025="Non-lead - Copper",J4025="")),
(AND(G4025="Non-lead - Plastic",J4025="")),
(AND(G4025="Non-lead",J4025="")),
(AND(G4025="Non-lead - Other",J4025="")))),"Non-lead",
IF((OR((AND(G4025="Unknown - Likely Lead",J4025="")),
(AND(G4025="Unknown - Unlikely Lead",J4025="")),
(AND(G4025="Unknown - Material Unknown",J4025="")))),"Unknown",
""))))))))))))))))</f>
        <v>Non-Lead</v>
      </c>
      <c r="N4025" s="44" t="s">
        <v>39</v>
      </c>
    </row>
    <row r="4026" spans="1:14" ht="30" x14ac:dyDescent="0.25">
      <c r="A4026" s="34" t="s">
        <v>9406</v>
      </c>
      <c r="B4026" s="35" t="s">
        <v>9376</v>
      </c>
      <c r="C4026" s="36" t="s">
        <v>9184</v>
      </c>
      <c r="D4026" s="36" t="s">
        <v>32</v>
      </c>
      <c r="E4026" s="36" t="s">
        <v>644</v>
      </c>
      <c r="F4026" s="37" t="s">
        <v>9407</v>
      </c>
      <c r="G4026" s="38" t="s">
        <v>35</v>
      </c>
      <c r="H4026" s="39" t="s">
        <v>39</v>
      </c>
      <c r="I4026" s="40" t="s">
        <v>37</v>
      </c>
      <c r="J4026" s="42" t="s">
        <v>38</v>
      </c>
      <c r="K4026" s="39" t="s">
        <v>37</v>
      </c>
      <c r="L4026" s="35"/>
      <c r="M4026" s="43" t="str">
        <f>IF((OR(G4026="Lead")),"Lead",
IF((OR(J4026="Lead")),"Lead",
IF((OR(G4026="Lead-lined galvanized")),"Lead",
IF((OR(J4026="Lead-lined galvanized")),"Lead",
IF((OR((AND(G4026="Unknown - Likely Lead",J4026="Galvanized")),
(AND(G4026="Unknown - Unlikely Lead",J4026="Galvanized")),
(AND(G4026="Unknown - Material Unknown",J4026="Galvanized")))),"Galvanized Requiring Replacement",
IF((OR((AND(G4026="Non-lead - Copper",H4026="Yes",J4026="Galvanized")),
(AND(G4026="Non-lead - Copper",H4026="Don't know",J4026="Galvanized")),
(AND(G4026="Non-lead - Copper",H4026="",J4026="Galvanized")),
(AND(G4026="Non-lead - Plastic",H4026="Yes",J4026="Galvanized")),
(AND(G4026="Non-lead - Plastic",H4026="Don't know",J4026="Galvanized")),
(AND(G4026="Non-lead - Plastic",H4026="",J4026="Galvanized")),
(AND(G4026="Non-lead",H4026="Yes",J4026="Galvanized")),
(AND(G4026="Non-lead",H4026="Don't know",J4026="Galvanized")),
(AND(G4026="Non-lead",H4026="",J4026="Galvanized")),
(AND(G4026="Non-lead - Other",H4026="Yes",J4026="Galvanized")),
(AND(G4026="Non-Lead - Other",H4026="Don't know",J4026="Galvanized")),
(AND(G4026="Galvanized",H4026="Yes",J4026="Galvanized")),
(AND(G4026="Galvanized",H4026="Don't know",J4026="Galvanized")),
(AND(G4026="Galvanized",H4026="",J4026="Galvanized")),
(AND(G4026="Non-Lead - Other",H4026="",J4026="Galvanized")))),"Galvanized Requiring Replacement",
IF((OR((AND(G4026="Non-lead - Copper",J4026="Non-lead - Copper")),
(AND(G4026="Non-lead - Copper",J4026="Non-lead - Plastic")),
(AND(G4026="Non-lead - Copper",J4026="Non-lead - Other")),
(AND(G4026="Non-lead - Copper",J4026="Non-lead")),
(AND(G4026="Non-lead - Plastic",J4026="Non-lead - Copper")),
(AND(G4026="Non-lead - Plastic",J4026="Non-lead - Plastic")),
(AND(G4026="Non-lead - Plastic",J4026="Non-lead - Other")),
(AND(G4026="Non-lead - Plastic",J4026="Non-lead")),
(AND(G4026="Non-lead",J4026="Non-lead - Copper")),
(AND(G4026="Non-lead",J4026="Non-lead - Plastic")),
(AND(G4026="Non-lead",J4026="Non-lead - Other")),
(AND(G4026="Non-lead",J4026="Non-lead")),
(AND(G4026="Non-lead - Other",J4026="Non-lead - Copper")),
(AND(G4026="Non-Lead - Other",J4026="Non-lead - Plastic")),
(AND(G4026="Non-Lead - Other",J4026="Non-lead")),
(AND(G4026="Non-Lead - Other",J4026="Non-lead - Other")))),"Non-Lead",
IF((OR((AND(G4026="Galvanized",J4026="Non-lead")),
(AND(G4026="Galvanized",J4026="Non-lead - Copper")),
(AND(G4026="Galvanized",J4026="Non-lead - Plastic")),
(AND(G4026="Galvanized",J4026="Non-lead")),
(AND(G4026="Galvanized",J4026="Non-lead - Other")))),"Non-Lead",
IF((OR((AND(G4026="Non-lead - Copper",H4026="No",J4026="Galvanized")),
(AND(G4026="Non-lead - Plastic",H4026="No",J4026="Galvanized")),
(AND(G4026="Non-lead",H4026="No",J4026="Galvanized")),
(AND(G4026="Galvanized",H4026="No",J4026="Galvanized")),
(AND(G4026="Non-lead - Other",H4026="No",J4026="Galvanized")))),"Non-lead",
IF((OR((AND(G4026="Unknown - Likely Lead",J4026="Unknown - Likely Lead")),
(AND(G4026="Unknown - Likely Lead",J4026="Unknown - Unlikely Lead")),
(AND(G4026="Unknown - Likely Lead",J4026="Unknown - Material Unknown")),
(AND(G4026="Unknown - Unlikely Lead",J4026="Unknown - Likely Lead")),
(AND(G4026="Unknown - Unlikely Lead",J4026="Unknown - Unlikely Lead")),
(AND(G4026="Unknown - Unlikely Lead",J4026="Unknown - Material Unknown")),
(AND(G4026="Unknown - Material Unknown",J4026="Unknown - Likely Lead")),
(AND(G4026="Unknown - Material Unknown",J4026="Unknown - Unlikely Lead")),
(AND(G4026="Unknown - Material Unknown",J4026="Unknown - Material Unknown")))),"Unknown",
IF((OR((AND(G4026="Unknown - Likely Lead",J4026="Non-lead - Copper")),
(AND(G4026="Unknown - Likely Lead",J4026="Non-lead - Plastic")),
(AND(G4026="Unknown - Likely Lead",J4026="Non-lead")),
(AND(G4026="Unknown - Likely Lead",J4026="Non-lead - Other")),
(AND(G4026="Unknown - Unlikely Lead",J4026="Non-lead - Copper")),
(AND(G4026="Unknown - Unlikely Lead",J4026="Non-lead - Plastic")),
(AND(G4026="Unknown - Unlikely Lead",J4026="Non-lead")),
(AND(G4026="Unknown - Unlikely Lead",J4026="Non-lead - Other")),
(AND(G4026="Unknown - Material Unknown",J4026="Non-lead - Copper")),
(AND(G4026="Unknown - Material Unknown",J4026="Non-lead - Plastic")),
(AND(G4026="Unknown - Material Unknown",J4026="Non-lead")),
(AND(G4026="Unknown - Material Unknown",J4026="Non-lead - Other")))),"Unknown",
IF((OR((AND(G4026="Non-lead - Copper",J4026="Unknown - Likely Lead")),
(AND(G4026="Non-lead - Copper",J4026="Unknown - Unlikely Lead")),
(AND(G4026="Non-lead - Copper",J4026="Unknown - Material Unknown")),
(AND(G4026="Non-lead - Plastic",J4026="Unknown - Likely Lead")),
(AND(G4026="Non-lead - Plastic",J4026="Unknown - Unlikely Lead")),
(AND(G4026="Non-lead - Plastic",J4026="Unknown - Material Unknown")),
(AND(G4026="Non-lead",J4026="Unknown - Likely Lead")),
(AND(G4026="Non-lead",J4026="Unknown - Unlikely Lead")),
(AND(G4026="Non-lead",J4026="Unknown - Material Unknown")),
(AND(G4026="Non-lead - Other",J4026="Unknown - Likely Lead")),
(AND(G4026="Non-Lead - Other",J4026="Unknown - Unlikely Lead")),
(AND(G4026="Non-Lead - Other",J4026="Unknown - Material Unknown")))),"Unknown",
IF((OR((AND(G4026="Galvanized",J4026="Unknown - Likely Lead")),
(AND(G4026="Galvanized",J4026="Unknown - Unlikely Lead")),
(AND(G4026="Galvanized",J4026="Unknown - Material Unknown")))),"Unknown",
IF((OR((AND(G4026="Galvanized",J4026="")))),"Galvanized Requiring Replacement",
IF((OR((AND(G4026="Non-lead - Copper",J4026="")),
(AND(G4026="Non-lead - Plastic",J4026="")),
(AND(G4026="Non-lead",J4026="")),
(AND(G4026="Non-lead - Other",J4026="")))),"Non-lead",
IF((OR((AND(G4026="Unknown - Likely Lead",J4026="")),
(AND(G4026="Unknown - Unlikely Lead",J4026="")),
(AND(G4026="Unknown - Material Unknown",J4026="")))),"Unknown",
""))))))))))))))))</f>
        <v>Non-Lead</v>
      </c>
      <c r="N4026" s="44" t="s">
        <v>39</v>
      </c>
    </row>
    <row r="4027" spans="1:14" ht="30" x14ac:dyDescent="0.25">
      <c r="A4027" s="34" t="s">
        <v>9408</v>
      </c>
      <c r="B4027" s="35" t="s">
        <v>9409</v>
      </c>
      <c r="C4027" s="36" t="s">
        <v>9184</v>
      </c>
      <c r="D4027" s="36" t="s">
        <v>32</v>
      </c>
      <c r="E4027" s="36" t="s">
        <v>644</v>
      </c>
      <c r="F4027" s="37" t="s">
        <v>9410</v>
      </c>
      <c r="G4027" s="38" t="s">
        <v>35</v>
      </c>
      <c r="H4027" s="39" t="s">
        <v>39</v>
      </c>
      <c r="I4027" s="40" t="s">
        <v>37</v>
      </c>
      <c r="J4027" s="42" t="s">
        <v>38</v>
      </c>
      <c r="K4027" s="39" t="s">
        <v>37</v>
      </c>
      <c r="L4027" s="35"/>
      <c r="M4027" s="43" t="str">
        <f>IF((OR(G4027="Lead")),"Lead",
IF((OR(J4027="Lead")),"Lead",
IF((OR(G4027="Lead-lined galvanized")),"Lead",
IF((OR(J4027="Lead-lined galvanized")),"Lead",
IF((OR((AND(G4027="Unknown - Likely Lead",J4027="Galvanized")),
(AND(G4027="Unknown - Unlikely Lead",J4027="Galvanized")),
(AND(G4027="Unknown - Material Unknown",J4027="Galvanized")))),"Galvanized Requiring Replacement",
IF((OR((AND(G4027="Non-lead - Copper",H4027="Yes",J4027="Galvanized")),
(AND(G4027="Non-lead - Copper",H4027="Don't know",J4027="Galvanized")),
(AND(G4027="Non-lead - Copper",H4027="",J4027="Galvanized")),
(AND(G4027="Non-lead - Plastic",H4027="Yes",J4027="Galvanized")),
(AND(G4027="Non-lead - Plastic",H4027="Don't know",J4027="Galvanized")),
(AND(G4027="Non-lead - Plastic",H4027="",J4027="Galvanized")),
(AND(G4027="Non-lead",H4027="Yes",J4027="Galvanized")),
(AND(G4027="Non-lead",H4027="Don't know",J4027="Galvanized")),
(AND(G4027="Non-lead",H4027="",J4027="Galvanized")),
(AND(G4027="Non-lead - Other",H4027="Yes",J4027="Galvanized")),
(AND(G4027="Non-Lead - Other",H4027="Don't know",J4027="Galvanized")),
(AND(G4027="Galvanized",H4027="Yes",J4027="Galvanized")),
(AND(G4027="Galvanized",H4027="Don't know",J4027="Galvanized")),
(AND(G4027="Galvanized",H4027="",J4027="Galvanized")),
(AND(G4027="Non-Lead - Other",H4027="",J4027="Galvanized")))),"Galvanized Requiring Replacement",
IF((OR((AND(G4027="Non-lead - Copper",J4027="Non-lead - Copper")),
(AND(G4027="Non-lead - Copper",J4027="Non-lead - Plastic")),
(AND(G4027="Non-lead - Copper",J4027="Non-lead - Other")),
(AND(G4027="Non-lead - Copper",J4027="Non-lead")),
(AND(G4027="Non-lead - Plastic",J4027="Non-lead - Copper")),
(AND(G4027="Non-lead - Plastic",J4027="Non-lead - Plastic")),
(AND(G4027="Non-lead - Plastic",J4027="Non-lead - Other")),
(AND(G4027="Non-lead - Plastic",J4027="Non-lead")),
(AND(G4027="Non-lead",J4027="Non-lead - Copper")),
(AND(G4027="Non-lead",J4027="Non-lead - Plastic")),
(AND(G4027="Non-lead",J4027="Non-lead - Other")),
(AND(G4027="Non-lead",J4027="Non-lead")),
(AND(G4027="Non-lead - Other",J4027="Non-lead - Copper")),
(AND(G4027="Non-Lead - Other",J4027="Non-lead - Plastic")),
(AND(G4027="Non-Lead - Other",J4027="Non-lead")),
(AND(G4027="Non-Lead - Other",J4027="Non-lead - Other")))),"Non-Lead",
IF((OR((AND(G4027="Galvanized",J4027="Non-lead")),
(AND(G4027="Galvanized",J4027="Non-lead - Copper")),
(AND(G4027="Galvanized",J4027="Non-lead - Plastic")),
(AND(G4027="Galvanized",J4027="Non-lead")),
(AND(G4027="Galvanized",J4027="Non-lead - Other")))),"Non-Lead",
IF((OR((AND(G4027="Non-lead - Copper",H4027="No",J4027="Galvanized")),
(AND(G4027="Non-lead - Plastic",H4027="No",J4027="Galvanized")),
(AND(G4027="Non-lead",H4027="No",J4027="Galvanized")),
(AND(G4027="Galvanized",H4027="No",J4027="Galvanized")),
(AND(G4027="Non-lead - Other",H4027="No",J4027="Galvanized")))),"Non-lead",
IF((OR((AND(G4027="Unknown - Likely Lead",J4027="Unknown - Likely Lead")),
(AND(G4027="Unknown - Likely Lead",J4027="Unknown - Unlikely Lead")),
(AND(G4027="Unknown - Likely Lead",J4027="Unknown - Material Unknown")),
(AND(G4027="Unknown - Unlikely Lead",J4027="Unknown - Likely Lead")),
(AND(G4027="Unknown - Unlikely Lead",J4027="Unknown - Unlikely Lead")),
(AND(G4027="Unknown - Unlikely Lead",J4027="Unknown - Material Unknown")),
(AND(G4027="Unknown - Material Unknown",J4027="Unknown - Likely Lead")),
(AND(G4027="Unknown - Material Unknown",J4027="Unknown - Unlikely Lead")),
(AND(G4027="Unknown - Material Unknown",J4027="Unknown - Material Unknown")))),"Unknown",
IF((OR((AND(G4027="Unknown - Likely Lead",J4027="Non-lead - Copper")),
(AND(G4027="Unknown - Likely Lead",J4027="Non-lead - Plastic")),
(AND(G4027="Unknown - Likely Lead",J4027="Non-lead")),
(AND(G4027="Unknown - Likely Lead",J4027="Non-lead - Other")),
(AND(G4027="Unknown - Unlikely Lead",J4027="Non-lead - Copper")),
(AND(G4027="Unknown - Unlikely Lead",J4027="Non-lead - Plastic")),
(AND(G4027="Unknown - Unlikely Lead",J4027="Non-lead")),
(AND(G4027="Unknown - Unlikely Lead",J4027="Non-lead - Other")),
(AND(G4027="Unknown - Material Unknown",J4027="Non-lead - Copper")),
(AND(G4027="Unknown - Material Unknown",J4027="Non-lead - Plastic")),
(AND(G4027="Unknown - Material Unknown",J4027="Non-lead")),
(AND(G4027="Unknown - Material Unknown",J4027="Non-lead - Other")))),"Unknown",
IF((OR((AND(G4027="Non-lead - Copper",J4027="Unknown - Likely Lead")),
(AND(G4027="Non-lead - Copper",J4027="Unknown - Unlikely Lead")),
(AND(G4027="Non-lead - Copper",J4027="Unknown - Material Unknown")),
(AND(G4027="Non-lead - Plastic",J4027="Unknown - Likely Lead")),
(AND(G4027="Non-lead - Plastic",J4027="Unknown - Unlikely Lead")),
(AND(G4027="Non-lead - Plastic",J4027="Unknown - Material Unknown")),
(AND(G4027="Non-lead",J4027="Unknown - Likely Lead")),
(AND(G4027="Non-lead",J4027="Unknown - Unlikely Lead")),
(AND(G4027="Non-lead",J4027="Unknown - Material Unknown")),
(AND(G4027="Non-lead - Other",J4027="Unknown - Likely Lead")),
(AND(G4027="Non-Lead - Other",J4027="Unknown - Unlikely Lead")),
(AND(G4027="Non-Lead - Other",J4027="Unknown - Material Unknown")))),"Unknown",
IF((OR((AND(G4027="Galvanized",J4027="Unknown - Likely Lead")),
(AND(G4027="Galvanized",J4027="Unknown - Unlikely Lead")),
(AND(G4027="Galvanized",J4027="Unknown - Material Unknown")))),"Unknown",
IF((OR((AND(G4027="Galvanized",J4027="")))),"Galvanized Requiring Replacement",
IF((OR((AND(G4027="Non-lead - Copper",J4027="")),
(AND(G4027="Non-lead - Plastic",J4027="")),
(AND(G4027="Non-lead",J4027="")),
(AND(G4027="Non-lead - Other",J4027="")))),"Non-lead",
IF((OR((AND(G4027="Unknown - Likely Lead",J4027="")),
(AND(G4027="Unknown - Unlikely Lead",J4027="")),
(AND(G4027="Unknown - Material Unknown",J4027="")))),"Unknown",
""))))))))))))))))</f>
        <v>Non-Lead</v>
      </c>
      <c r="N4027" s="44" t="s">
        <v>39</v>
      </c>
    </row>
    <row r="4028" spans="1:14" ht="30" x14ac:dyDescent="0.25">
      <c r="A4028" s="34" t="s">
        <v>9411</v>
      </c>
      <c r="B4028" s="35" t="s">
        <v>6261</v>
      </c>
      <c r="C4028" s="36" t="s">
        <v>9184</v>
      </c>
      <c r="D4028" s="36" t="s">
        <v>32</v>
      </c>
      <c r="E4028" s="36" t="s">
        <v>644</v>
      </c>
      <c r="F4028" s="37" t="s">
        <v>9412</v>
      </c>
      <c r="G4028" s="38" t="s">
        <v>35</v>
      </c>
      <c r="H4028" s="39" t="s">
        <v>39</v>
      </c>
      <c r="I4028" s="40" t="s">
        <v>37</v>
      </c>
      <c r="J4028" s="42" t="s">
        <v>38</v>
      </c>
      <c r="K4028" s="39" t="s">
        <v>37</v>
      </c>
      <c r="L4028" s="35"/>
      <c r="M4028" s="43" t="str">
        <f>IF((OR(G4028="Lead")),"Lead",
IF((OR(J4028="Lead")),"Lead",
IF((OR(G4028="Lead-lined galvanized")),"Lead",
IF((OR(J4028="Lead-lined galvanized")),"Lead",
IF((OR((AND(G4028="Unknown - Likely Lead",J4028="Galvanized")),
(AND(G4028="Unknown - Unlikely Lead",J4028="Galvanized")),
(AND(G4028="Unknown - Material Unknown",J4028="Galvanized")))),"Galvanized Requiring Replacement",
IF((OR((AND(G4028="Non-lead - Copper",H4028="Yes",J4028="Galvanized")),
(AND(G4028="Non-lead - Copper",H4028="Don't know",J4028="Galvanized")),
(AND(G4028="Non-lead - Copper",H4028="",J4028="Galvanized")),
(AND(G4028="Non-lead - Plastic",H4028="Yes",J4028="Galvanized")),
(AND(G4028="Non-lead - Plastic",H4028="Don't know",J4028="Galvanized")),
(AND(G4028="Non-lead - Plastic",H4028="",J4028="Galvanized")),
(AND(G4028="Non-lead",H4028="Yes",J4028="Galvanized")),
(AND(G4028="Non-lead",H4028="Don't know",J4028="Galvanized")),
(AND(G4028="Non-lead",H4028="",J4028="Galvanized")),
(AND(G4028="Non-lead - Other",H4028="Yes",J4028="Galvanized")),
(AND(G4028="Non-Lead - Other",H4028="Don't know",J4028="Galvanized")),
(AND(G4028="Galvanized",H4028="Yes",J4028="Galvanized")),
(AND(G4028="Galvanized",H4028="Don't know",J4028="Galvanized")),
(AND(G4028="Galvanized",H4028="",J4028="Galvanized")),
(AND(G4028="Non-Lead - Other",H4028="",J4028="Galvanized")))),"Galvanized Requiring Replacement",
IF((OR((AND(G4028="Non-lead - Copper",J4028="Non-lead - Copper")),
(AND(G4028="Non-lead - Copper",J4028="Non-lead - Plastic")),
(AND(G4028="Non-lead - Copper",J4028="Non-lead - Other")),
(AND(G4028="Non-lead - Copper",J4028="Non-lead")),
(AND(G4028="Non-lead - Plastic",J4028="Non-lead - Copper")),
(AND(G4028="Non-lead - Plastic",J4028="Non-lead - Plastic")),
(AND(G4028="Non-lead - Plastic",J4028="Non-lead - Other")),
(AND(G4028="Non-lead - Plastic",J4028="Non-lead")),
(AND(G4028="Non-lead",J4028="Non-lead - Copper")),
(AND(G4028="Non-lead",J4028="Non-lead - Plastic")),
(AND(G4028="Non-lead",J4028="Non-lead - Other")),
(AND(G4028="Non-lead",J4028="Non-lead")),
(AND(G4028="Non-lead - Other",J4028="Non-lead - Copper")),
(AND(G4028="Non-Lead - Other",J4028="Non-lead - Plastic")),
(AND(G4028="Non-Lead - Other",J4028="Non-lead")),
(AND(G4028="Non-Lead - Other",J4028="Non-lead - Other")))),"Non-Lead",
IF((OR((AND(G4028="Galvanized",J4028="Non-lead")),
(AND(G4028="Galvanized",J4028="Non-lead - Copper")),
(AND(G4028="Galvanized",J4028="Non-lead - Plastic")),
(AND(G4028="Galvanized",J4028="Non-lead")),
(AND(G4028="Galvanized",J4028="Non-lead - Other")))),"Non-Lead",
IF((OR((AND(G4028="Non-lead - Copper",H4028="No",J4028="Galvanized")),
(AND(G4028="Non-lead - Plastic",H4028="No",J4028="Galvanized")),
(AND(G4028="Non-lead",H4028="No",J4028="Galvanized")),
(AND(G4028="Galvanized",H4028="No",J4028="Galvanized")),
(AND(G4028="Non-lead - Other",H4028="No",J4028="Galvanized")))),"Non-lead",
IF((OR((AND(G4028="Unknown - Likely Lead",J4028="Unknown - Likely Lead")),
(AND(G4028="Unknown - Likely Lead",J4028="Unknown - Unlikely Lead")),
(AND(G4028="Unknown - Likely Lead",J4028="Unknown - Material Unknown")),
(AND(G4028="Unknown - Unlikely Lead",J4028="Unknown - Likely Lead")),
(AND(G4028="Unknown - Unlikely Lead",J4028="Unknown - Unlikely Lead")),
(AND(G4028="Unknown - Unlikely Lead",J4028="Unknown - Material Unknown")),
(AND(G4028="Unknown - Material Unknown",J4028="Unknown - Likely Lead")),
(AND(G4028="Unknown - Material Unknown",J4028="Unknown - Unlikely Lead")),
(AND(G4028="Unknown - Material Unknown",J4028="Unknown - Material Unknown")))),"Unknown",
IF((OR((AND(G4028="Unknown - Likely Lead",J4028="Non-lead - Copper")),
(AND(G4028="Unknown - Likely Lead",J4028="Non-lead - Plastic")),
(AND(G4028="Unknown - Likely Lead",J4028="Non-lead")),
(AND(G4028="Unknown - Likely Lead",J4028="Non-lead - Other")),
(AND(G4028="Unknown - Unlikely Lead",J4028="Non-lead - Copper")),
(AND(G4028="Unknown - Unlikely Lead",J4028="Non-lead - Plastic")),
(AND(G4028="Unknown - Unlikely Lead",J4028="Non-lead")),
(AND(G4028="Unknown - Unlikely Lead",J4028="Non-lead - Other")),
(AND(G4028="Unknown - Material Unknown",J4028="Non-lead - Copper")),
(AND(G4028="Unknown - Material Unknown",J4028="Non-lead - Plastic")),
(AND(G4028="Unknown - Material Unknown",J4028="Non-lead")),
(AND(G4028="Unknown - Material Unknown",J4028="Non-lead - Other")))),"Unknown",
IF((OR((AND(G4028="Non-lead - Copper",J4028="Unknown - Likely Lead")),
(AND(G4028="Non-lead - Copper",J4028="Unknown - Unlikely Lead")),
(AND(G4028="Non-lead - Copper",J4028="Unknown - Material Unknown")),
(AND(G4028="Non-lead - Plastic",J4028="Unknown - Likely Lead")),
(AND(G4028="Non-lead - Plastic",J4028="Unknown - Unlikely Lead")),
(AND(G4028="Non-lead - Plastic",J4028="Unknown - Material Unknown")),
(AND(G4028="Non-lead",J4028="Unknown - Likely Lead")),
(AND(G4028="Non-lead",J4028="Unknown - Unlikely Lead")),
(AND(G4028="Non-lead",J4028="Unknown - Material Unknown")),
(AND(G4028="Non-lead - Other",J4028="Unknown - Likely Lead")),
(AND(G4028="Non-Lead - Other",J4028="Unknown - Unlikely Lead")),
(AND(G4028="Non-Lead - Other",J4028="Unknown - Material Unknown")))),"Unknown",
IF((OR((AND(G4028="Galvanized",J4028="Unknown - Likely Lead")),
(AND(G4028="Galvanized",J4028="Unknown - Unlikely Lead")),
(AND(G4028="Galvanized",J4028="Unknown - Material Unknown")))),"Unknown",
IF((OR((AND(G4028="Galvanized",J4028="")))),"Galvanized Requiring Replacement",
IF((OR((AND(G4028="Non-lead - Copper",J4028="")),
(AND(G4028="Non-lead - Plastic",J4028="")),
(AND(G4028="Non-lead",J4028="")),
(AND(G4028="Non-lead - Other",J4028="")))),"Non-lead",
IF((OR((AND(G4028="Unknown - Likely Lead",J4028="")),
(AND(G4028="Unknown - Unlikely Lead",J4028="")),
(AND(G4028="Unknown - Material Unknown",J4028="")))),"Unknown",
""))))))))))))))))</f>
        <v>Non-Lead</v>
      </c>
      <c r="N4028" s="44" t="s">
        <v>39</v>
      </c>
    </row>
    <row r="4029" spans="1:14" ht="30" x14ac:dyDescent="0.25">
      <c r="A4029" s="34" t="s">
        <v>9413</v>
      </c>
      <c r="B4029" s="35" t="s">
        <v>7766</v>
      </c>
      <c r="C4029" s="36" t="s">
        <v>9184</v>
      </c>
      <c r="D4029" s="36" t="s">
        <v>32</v>
      </c>
      <c r="E4029" s="36" t="s">
        <v>644</v>
      </c>
      <c r="F4029" s="37" t="s">
        <v>9414</v>
      </c>
      <c r="G4029" s="38" t="s">
        <v>35</v>
      </c>
      <c r="H4029" s="39" t="s">
        <v>39</v>
      </c>
      <c r="I4029" s="40" t="s">
        <v>37</v>
      </c>
      <c r="J4029" s="42" t="s">
        <v>38</v>
      </c>
      <c r="K4029" s="39" t="s">
        <v>37</v>
      </c>
      <c r="L4029" s="35"/>
      <c r="M4029" s="43" t="str">
        <f>IF((OR(G4029="Lead")),"Lead",
IF((OR(J4029="Lead")),"Lead",
IF((OR(G4029="Lead-lined galvanized")),"Lead",
IF((OR(J4029="Lead-lined galvanized")),"Lead",
IF((OR((AND(G4029="Unknown - Likely Lead",J4029="Galvanized")),
(AND(G4029="Unknown - Unlikely Lead",J4029="Galvanized")),
(AND(G4029="Unknown - Material Unknown",J4029="Galvanized")))),"Galvanized Requiring Replacement",
IF((OR((AND(G4029="Non-lead - Copper",H4029="Yes",J4029="Galvanized")),
(AND(G4029="Non-lead - Copper",H4029="Don't know",J4029="Galvanized")),
(AND(G4029="Non-lead - Copper",H4029="",J4029="Galvanized")),
(AND(G4029="Non-lead - Plastic",H4029="Yes",J4029="Galvanized")),
(AND(G4029="Non-lead - Plastic",H4029="Don't know",J4029="Galvanized")),
(AND(G4029="Non-lead - Plastic",H4029="",J4029="Galvanized")),
(AND(G4029="Non-lead",H4029="Yes",J4029="Galvanized")),
(AND(G4029="Non-lead",H4029="Don't know",J4029="Galvanized")),
(AND(G4029="Non-lead",H4029="",J4029="Galvanized")),
(AND(G4029="Non-lead - Other",H4029="Yes",J4029="Galvanized")),
(AND(G4029="Non-Lead - Other",H4029="Don't know",J4029="Galvanized")),
(AND(G4029="Galvanized",H4029="Yes",J4029="Galvanized")),
(AND(G4029="Galvanized",H4029="Don't know",J4029="Galvanized")),
(AND(G4029="Galvanized",H4029="",J4029="Galvanized")),
(AND(G4029="Non-Lead - Other",H4029="",J4029="Galvanized")))),"Galvanized Requiring Replacement",
IF((OR((AND(G4029="Non-lead - Copper",J4029="Non-lead - Copper")),
(AND(G4029="Non-lead - Copper",J4029="Non-lead - Plastic")),
(AND(G4029="Non-lead - Copper",J4029="Non-lead - Other")),
(AND(G4029="Non-lead - Copper",J4029="Non-lead")),
(AND(G4029="Non-lead - Plastic",J4029="Non-lead - Copper")),
(AND(G4029="Non-lead - Plastic",J4029="Non-lead - Plastic")),
(AND(G4029="Non-lead - Plastic",J4029="Non-lead - Other")),
(AND(G4029="Non-lead - Plastic",J4029="Non-lead")),
(AND(G4029="Non-lead",J4029="Non-lead - Copper")),
(AND(G4029="Non-lead",J4029="Non-lead - Plastic")),
(AND(G4029="Non-lead",J4029="Non-lead - Other")),
(AND(G4029="Non-lead",J4029="Non-lead")),
(AND(G4029="Non-lead - Other",J4029="Non-lead - Copper")),
(AND(G4029="Non-Lead - Other",J4029="Non-lead - Plastic")),
(AND(G4029="Non-Lead - Other",J4029="Non-lead")),
(AND(G4029="Non-Lead - Other",J4029="Non-lead - Other")))),"Non-Lead",
IF((OR((AND(G4029="Galvanized",J4029="Non-lead")),
(AND(G4029="Galvanized",J4029="Non-lead - Copper")),
(AND(G4029="Galvanized",J4029="Non-lead - Plastic")),
(AND(G4029="Galvanized",J4029="Non-lead")),
(AND(G4029="Galvanized",J4029="Non-lead - Other")))),"Non-Lead",
IF((OR((AND(G4029="Non-lead - Copper",H4029="No",J4029="Galvanized")),
(AND(G4029="Non-lead - Plastic",H4029="No",J4029="Galvanized")),
(AND(G4029="Non-lead",H4029="No",J4029="Galvanized")),
(AND(G4029="Galvanized",H4029="No",J4029="Galvanized")),
(AND(G4029="Non-lead - Other",H4029="No",J4029="Galvanized")))),"Non-lead",
IF((OR((AND(G4029="Unknown - Likely Lead",J4029="Unknown - Likely Lead")),
(AND(G4029="Unknown - Likely Lead",J4029="Unknown - Unlikely Lead")),
(AND(G4029="Unknown - Likely Lead",J4029="Unknown - Material Unknown")),
(AND(G4029="Unknown - Unlikely Lead",J4029="Unknown - Likely Lead")),
(AND(G4029="Unknown - Unlikely Lead",J4029="Unknown - Unlikely Lead")),
(AND(G4029="Unknown - Unlikely Lead",J4029="Unknown - Material Unknown")),
(AND(G4029="Unknown - Material Unknown",J4029="Unknown - Likely Lead")),
(AND(G4029="Unknown - Material Unknown",J4029="Unknown - Unlikely Lead")),
(AND(G4029="Unknown - Material Unknown",J4029="Unknown - Material Unknown")))),"Unknown",
IF((OR((AND(G4029="Unknown - Likely Lead",J4029="Non-lead - Copper")),
(AND(G4029="Unknown - Likely Lead",J4029="Non-lead - Plastic")),
(AND(G4029="Unknown - Likely Lead",J4029="Non-lead")),
(AND(G4029="Unknown - Likely Lead",J4029="Non-lead - Other")),
(AND(G4029="Unknown - Unlikely Lead",J4029="Non-lead - Copper")),
(AND(G4029="Unknown - Unlikely Lead",J4029="Non-lead - Plastic")),
(AND(G4029="Unknown - Unlikely Lead",J4029="Non-lead")),
(AND(G4029="Unknown - Unlikely Lead",J4029="Non-lead - Other")),
(AND(G4029="Unknown - Material Unknown",J4029="Non-lead - Copper")),
(AND(G4029="Unknown - Material Unknown",J4029="Non-lead - Plastic")),
(AND(G4029="Unknown - Material Unknown",J4029="Non-lead")),
(AND(G4029="Unknown - Material Unknown",J4029="Non-lead - Other")))),"Unknown",
IF((OR((AND(G4029="Non-lead - Copper",J4029="Unknown - Likely Lead")),
(AND(G4029="Non-lead - Copper",J4029="Unknown - Unlikely Lead")),
(AND(G4029="Non-lead - Copper",J4029="Unknown - Material Unknown")),
(AND(G4029="Non-lead - Plastic",J4029="Unknown - Likely Lead")),
(AND(G4029="Non-lead - Plastic",J4029="Unknown - Unlikely Lead")),
(AND(G4029="Non-lead - Plastic",J4029="Unknown - Material Unknown")),
(AND(G4029="Non-lead",J4029="Unknown - Likely Lead")),
(AND(G4029="Non-lead",J4029="Unknown - Unlikely Lead")),
(AND(G4029="Non-lead",J4029="Unknown - Material Unknown")),
(AND(G4029="Non-lead - Other",J4029="Unknown - Likely Lead")),
(AND(G4029="Non-Lead - Other",J4029="Unknown - Unlikely Lead")),
(AND(G4029="Non-Lead - Other",J4029="Unknown - Material Unknown")))),"Unknown",
IF((OR((AND(G4029="Galvanized",J4029="Unknown - Likely Lead")),
(AND(G4029="Galvanized",J4029="Unknown - Unlikely Lead")),
(AND(G4029="Galvanized",J4029="Unknown - Material Unknown")))),"Unknown",
IF((OR((AND(G4029="Galvanized",J4029="")))),"Galvanized Requiring Replacement",
IF((OR((AND(G4029="Non-lead - Copper",J4029="")),
(AND(G4029="Non-lead - Plastic",J4029="")),
(AND(G4029="Non-lead",J4029="")),
(AND(G4029="Non-lead - Other",J4029="")))),"Non-lead",
IF((OR((AND(G4029="Unknown - Likely Lead",J4029="")),
(AND(G4029="Unknown - Unlikely Lead",J4029="")),
(AND(G4029="Unknown - Material Unknown",J4029="")))),"Unknown",
""))))))))))))))))</f>
        <v>Non-Lead</v>
      </c>
      <c r="N4029" s="44" t="s">
        <v>39</v>
      </c>
    </row>
    <row r="4030" spans="1:14" ht="30" x14ac:dyDescent="0.25">
      <c r="A4030" s="34" t="s">
        <v>9415</v>
      </c>
      <c r="B4030" s="35" t="s">
        <v>7773</v>
      </c>
      <c r="C4030" s="36" t="s">
        <v>9184</v>
      </c>
      <c r="D4030" s="36" t="s">
        <v>32</v>
      </c>
      <c r="E4030" s="36" t="s">
        <v>644</v>
      </c>
      <c r="F4030" s="37" t="s">
        <v>9416</v>
      </c>
      <c r="G4030" s="38" t="s">
        <v>35</v>
      </c>
      <c r="H4030" s="39" t="s">
        <v>39</v>
      </c>
      <c r="I4030" s="40" t="s">
        <v>37</v>
      </c>
      <c r="J4030" s="42" t="s">
        <v>38</v>
      </c>
      <c r="K4030" s="39" t="s">
        <v>37</v>
      </c>
      <c r="L4030" s="35"/>
      <c r="M4030" s="43" t="str">
        <f>IF((OR(G4030="Lead")),"Lead",
IF((OR(J4030="Lead")),"Lead",
IF((OR(G4030="Lead-lined galvanized")),"Lead",
IF((OR(J4030="Lead-lined galvanized")),"Lead",
IF((OR((AND(G4030="Unknown - Likely Lead",J4030="Galvanized")),
(AND(G4030="Unknown - Unlikely Lead",J4030="Galvanized")),
(AND(G4030="Unknown - Material Unknown",J4030="Galvanized")))),"Galvanized Requiring Replacement",
IF((OR((AND(G4030="Non-lead - Copper",H4030="Yes",J4030="Galvanized")),
(AND(G4030="Non-lead - Copper",H4030="Don't know",J4030="Galvanized")),
(AND(G4030="Non-lead - Copper",H4030="",J4030="Galvanized")),
(AND(G4030="Non-lead - Plastic",H4030="Yes",J4030="Galvanized")),
(AND(G4030="Non-lead - Plastic",H4030="Don't know",J4030="Galvanized")),
(AND(G4030="Non-lead - Plastic",H4030="",J4030="Galvanized")),
(AND(G4030="Non-lead",H4030="Yes",J4030="Galvanized")),
(AND(G4030="Non-lead",H4030="Don't know",J4030="Galvanized")),
(AND(G4030="Non-lead",H4030="",J4030="Galvanized")),
(AND(G4030="Non-lead - Other",H4030="Yes",J4030="Galvanized")),
(AND(G4030="Non-Lead - Other",H4030="Don't know",J4030="Galvanized")),
(AND(G4030="Galvanized",H4030="Yes",J4030="Galvanized")),
(AND(G4030="Galvanized",H4030="Don't know",J4030="Galvanized")),
(AND(G4030="Galvanized",H4030="",J4030="Galvanized")),
(AND(G4030="Non-Lead - Other",H4030="",J4030="Galvanized")))),"Galvanized Requiring Replacement",
IF((OR((AND(G4030="Non-lead - Copper",J4030="Non-lead - Copper")),
(AND(G4030="Non-lead - Copper",J4030="Non-lead - Plastic")),
(AND(G4030="Non-lead - Copper",J4030="Non-lead - Other")),
(AND(G4030="Non-lead - Copper",J4030="Non-lead")),
(AND(G4030="Non-lead - Plastic",J4030="Non-lead - Copper")),
(AND(G4030="Non-lead - Plastic",J4030="Non-lead - Plastic")),
(AND(G4030="Non-lead - Plastic",J4030="Non-lead - Other")),
(AND(G4030="Non-lead - Plastic",J4030="Non-lead")),
(AND(G4030="Non-lead",J4030="Non-lead - Copper")),
(AND(G4030="Non-lead",J4030="Non-lead - Plastic")),
(AND(G4030="Non-lead",J4030="Non-lead - Other")),
(AND(G4030="Non-lead",J4030="Non-lead")),
(AND(G4030="Non-lead - Other",J4030="Non-lead - Copper")),
(AND(G4030="Non-Lead - Other",J4030="Non-lead - Plastic")),
(AND(G4030="Non-Lead - Other",J4030="Non-lead")),
(AND(G4030="Non-Lead - Other",J4030="Non-lead - Other")))),"Non-Lead",
IF((OR((AND(G4030="Galvanized",J4030="Non-lead")),
(AND(G4030="Galvanized",J4030="Non-lead - Copper")),
(AND(G4030="Galvanized",J4030="Non-lead - Plastic")),
(AND(G4030="Galvanized",J4030="Non-lead")),
(AND(G4030="Galvanized",J4030="Non-lead - Other")))),"Non-Lead",
IF((OR((AND(G4030="Non-lead - Copper",H4030="No",J4030="Galvanized")),
(AND(G4030="Non-lead - Plastic",H4030="No",J4030="Galvanized")),
(AND(G4030="Non-lead",H4030="No",J4030="Galvanized")),
(AND(G4030="Galvanized",H4030="No",J4030="Galvanized")),
(AND(G4030="Non-lead - Other",H4030="No",J4030="Galvanized")))),"Non-lead",
IF((OR((AND(G4030="Unknown - Likely Lead",J4030="Unknown - Likely Lead")),
(AND(G4030="Unknown - Likely Lead",J4030="Unknown - Unlikely Lead")),
(AND(G4030="Unknown - Likely Lead",J4030="Unknown - Material Unknown")),
(AND(G4030="Unknown - Unlikely Lead",J4030="Unknown - Likely Lead")),
(AND(G4030="Unknown - Unlikely Lead",J4030="Unknown - Unlikely Lead")),
(AND(G4030="Unknown - Unlikely Lead",J4030="Unknown - Material Unknown")),
(AND(G4030="Unknown - Material Unknown",J4030="Unknown - Likely Lead")),
(AND(G4030="Unknown - Material Unknown",J4030="Unknown - Unlikely Lead")),
(AND(G4030="Unknown - Material Unknown",J4030="Unknown - Material Unknown")))),"Unknown",
IF((OR((AND(G4030="Unknown - Likely Lead",J4030="Non-lead - Copper")),
(AND(G4030="Unknown - Likely Lead",J4030="Non-lead - Plastic")),
(AND(G4030="Unknown - Likely Lead",J4030="Non-lead")),
(AND(G4030="Unknown - Likely Lead",J4030="Non-lead - Other")),
(AND(G4030="Unknown - Unlikely Lead",J4030="Non-lead - Copper")),
(AND(G4030="Unknown - Unlikely Lead",J4030="Non-lead - Plastic")),
(AND(G4030="Unknown - Unlikely Lead",J4030="Non-lead")),
(AND(G4030="Unknown - Unlikely Lead",J4030="Non-lead - Other")),
(AND(G4030="Unknown - Material Unknown",J4030="Non-lead - Copper")),
(AND(G4030="Unknown - Material Unknown",J4030="Non-lead - Plastic")),
(AND(G4030="Unknown - Material Unknown",J4030="Non-lead")),
(AND(G4030="Unknown - Material Unknown",J4030="Non-lead - Other")))),"Unknown",
IF((OR((AND(G4030="Non-lead - Copper",J4030="Unknown - Likely Lead")),
(AND(G4030="Non-lead - Copper",J4030="Unknown - Unlikely Lead")),
(AND(G4030="Non-lead - Copper",J4030="Unknown - Material Unknown")),
(AND(G4030="Non-lead - Plastic",J4030="Unknown - Likely Lead")),
(AND(G4030="Non-lead - Plastic",J4030="Unknown - Unlikely Lead")),
(AND(G4030="Non-lead - Plastic",J4030="Unknown - Material Unknown")),
(AND(G4030="Non-lead",J4030="Unknown - Likely Lead")),
(AND(G4030="Non-lead",J4030="Unknown - Unlikely Lead")),
(AND(G4030="Non-lead",J4030="Unknown - Material Unknown")),
(AND(G4030="Non-lead - Other",J4030="Unknown - Likely Lead")),
(AND(G4030="Non-Lead - Other",J4030="Unknown - Unlikely Lead")),
(AND(G4030="Non-Lead - Other",J4030="Unknown - Material Unknown")))),"Unknown",
IF((OR((AND(G4030="Galvanized",J4030="Unknown - Likely Lead")),
(AND(G4030="Galvanized",J4030="Unknown - Unlikely Lead")),
(AND(G4030="Galvanized",J4030="Unknown - Material Unknown")))),"Unknown",
IF((OR((AND(G4030="Galvanized",J4030="")))),"Galvanized Requiring Replacement",
IF((OR((AND(G4030="Non-lead - Copper",J4030="")),
(AND(G4030="Non-lead - Plastic",J4030="")),
(AND(G4030="Non-lead",J4030="")),
(AND(G4030="Non-lead - Other",J4030="")))),"Non-lead",
IF((OR((AND(G4030="Unknown - Likely Lead",J4030="")),
(AND(G4030="Unknown - Unlikely Lead",J4030="")),
(AND(G4030="Unknown - Material Unknown",J4030="")))),"Unknown",
""))))))))))))))))</f>
        <v>Non-Lead</v>
      </c>
      <c r="N4030" s="44" t="s">
        <v>39</v>
      </c>
    </row>
    <row r="4031" spans="1:14" ht="30" x14ac:dyDescent="0.25">
      <c r="A4031" s="34" t="s">
        <v>9417</v>
      </c>
      <c r="B4031" s="35" t="s">
        <v>9380</v>
      </c>
      <c r="C4031" s="36" t="s">
        <v>9184</v>
      </c>
      <c r="D4031" s="36" t="s">
        <v>32</v>
      </c>
      <c r="E4031" s="36" t="s">
        <v>644</v>
      </c>
      <c r="F4031" s="37" t="s">
        <v>9418</v>
      </c>
      <c r="G4031" s="38" t="s">
        <v>35</v>
      </c>
      <c r="H4031" s="39" t="s">
        <v>39</v>
      </c>
      <c r="I4031" s="40" t="s">
        <v>37</v>
      </c>
      <c r="J4031" s="42" t="s">
        <v>38</v>
      </c>
      <c r="K4031" s="39" t="s">
        <v>37</v>
      </c>
      <c r="L4031" s="35"/>
      <c r="M4031" s="43" t="str">
        <f>IF((OR(G4031="Lead")),"Lead",
IF((OR(J4031="Lead")),"Lead",
IF((OR(G4031="Lead-lined galvanized")),"Lead",
IF((OR(J4031="Lead-lined galvanized")),"Lead",
IF((OR((AND(G4031="Unknown - Likely Lead",J4031="Galvanized")),
(AND(G4031="Unknown - Unlikely Lead",J4031="Galvanized")),
(AND(G4031="Unknown - Material Unknown",J4031="Galvanized")))),"Galvanized Requiring Replacement",
IF((OR((AND(G4031="Non-lead - Copper",H4031="Yes",J4031="Galvanized")),
(AND(G4031="Non-lead - Copper",H4031="Don't know",J4031="Galvanized")),
(AND(G4031="Non-lead - Copper",H4031="",J4031="Galvanized")),
(AND(G4031="Non-lead - Plastic",H4031="Yes",J4031="Galvanized")),
(AND(G4031="Non-lead - Plastic",H4031="Don't know",J4031="Galvanized")),
(AND(G4031="Non-lead - Plastic",H4031="",J4031="Galvanized")),
(AND(G4031="Non-lead",H4031="Yes",J4031="Galvanized")),
(AND(G4031="Non-lead",H4031="Don't know",J4031="Galvanized")),
(AND(G4031="Non-lead",H4031="",J4031="Galvanized")),
(AND(G4031="Non-lead - Other",H4031="Yes",J4031="Galvanized")),
(AND(G4031="Non-Lead - Other",H4031="Don't know",J4031="Galvanized")),
(AND(G4031="Galvanized",H4031="Yes",J4031="Galvanized")),
(AND(G4031="Galvanized",H4031="Don't know",J4031="Galvanized")),
(AND(G4031="Galvanized",H4031="",J4031="Galvanized")),
(AND(G4031="Non-Lead - Other",H4031="",J4031="Galvanized")))),"Galvanized Requiring Replacement",
IF((OR((AND(G4031="Non-lead - Copper",J4031="Non-lead - Copper")),
(AND(G4031="Non-lead - Copper",J4031="Non-lead - Plastic")),
(AND(G4031="Non-lead - Copper",J4031="Non-lead - Other")),
(AND(G4031="Non-lead - Copper",J4031="Non-lead")),
(AND(G4031="Non-lead - Plastic",J4031="Non-lead - Copper")),
(AND(G4031="Non-lead - Plastic",J4031="Non-lead - Plastic")),
(AND(G4031="Non-lead - Plastic",J4031="Non-lead - Other")),
(AND(G4031="Non-lead - Plastic",J4031="Non-lead")),
(AND(G4031="Non-lead",J4031="Non-lead - Copper")),
(AND(G4031="Non-lead",J4031="Non-lead - Plastic")),
(AND(G4031="Non-lead",J4031="Non-lead - Other")),
(AND(G4031="Non-lead",J4031="Non-lead")),
(AND(G4031="Non-lead - Other",J4031="Non-lead - Copper")),
(AND(G4031="Non-Lead - Other",J4031="Non-lead - Plastic")),
(AND(G4031="Non-Lead - Other",J4031="Non-lead")),
(AND(G4031="Non-Lead - Other",J4031="Non-lead - Other")))),"Non-Lead",
IF((OR((AND(G4031="Galvanized",J4031="Non-lead")),
(AND(G4031="Galvanized",J4031="Non-lead - Copper")),
(AND(G4031="Galvanized",J4031="Non-lead - Plastic")),
(AND(G4031="Galvanized",J4031="Non-lead")),
(AND(G4031="Galvanized",J4031="Non-lead - Other")))),"Non-Lead",
IF((OR((AND(G4031="Non-lead - Copper",H4031="No",J4031="Galvanized")),
(AND(G4031="Non-lead - Plastic",H4031="No",J4031="Galvanized")),
(AND(G4031="Non-lead",H4031="No",J4031="Galvanized")),
(AND(G4031="Galvanized",H4031="No",J4031="Galvanized")),
(AND(G4031="Non-lead - Other",H4031="No",J4031="Galvanized")))),"Non-lead",
IF((OR((AND(G4031="Unknown - Likely Lead",J4031="Unknown - Likely Lead")),
(AND(G4031="Unknown - Likely Lead",J4031="Unknown - Unlikely Lead")),
(AND(G4031="Unknown - Likely Lead",J4031="Unknown - Material Unknown")),
(AND(G4031="Unknown - Unlikely Lead",J4031="Unknown - Likely Lead")),
(AND(G4031="Unknown - Unlikely Lead",J4031="Unknown - Unlikely Lead")),
(AND(G4031="Unknown - Unlikely Lead",J4031="Unknown - Material Unknown")),
(AND(G4031="Unknown - Material Unknown",J4031="Unknown - Likely Lead")),
(AND(G4031="Unknown - Material Unknown",J4031="Unknown - Unlikely Lead")),
(AND(G4031="Unknown - Material Unknown",J4031="Unknown - Material Unknown")))),"Unknown",
IF((OR((AND(G4031="Unknown - Likely Lead",J4031="Non-lead - Copper")),
(AND(G4031="Unknown - Likely Lead",J4031="Non-lead - Plastic")),
(AND(G4031="Unknown - Likely Lead",J4031="Non-lead")),
(AND(G4031="Unknown - Likely Lead",J4031="Non-lead - Other")),
(AND(G4031="Unknown - Unlikely Lead",J4031="Non-lead - Copper")),
(AND(G4031="Unknown - Unlikely Lead",J4031="Non-lead - Plastic")),
(AND(G4031="Unknown - Unlikely Lead",J4031="Non-lead")),
(AND(G4031="Unknown - Unlikely Lead",J4031="Non-lead - Other")),
(AND(G4031="Unknown - Material Unknown",J4031="Non-lead - Copper")),
(AND(G4031="Unknown - Material Unknown",J4031="Non-lead - Plastic")),
(AND(G4031="Unknown - Material Unknown",J4031="Non-lead")),
(AND(G4031="Unknown - Material Unknown",J4031="Non-lead - Other")))),"Unknown",
IF((OR((AND(G4031="Non-lead - Copper",J4031="Unknown - Likely Lead")),
(AND(G4031="Non-lead - Copper",J4031="Unknown - Unlikely Lead")),
(AND(G4031="Non-lead - Copper",J4031="Unknown - Material Unknown")),
(AND(G4031="Non-lead - Plastic",J4031="Unknown - Likely Lead")),
(AND(G4031="Non-lead - Plastic",J4031="Unknown - Unlikely Lead")),
(AND(G4031="Non-lead - Plastic",J4031="Unknown - Material Unknown")),
(AND(G4031="Non-lead",J4031="Unknown - Likely Lead")),
(AND(G4031="Non-lead",J4031="Unknown - Unlikely Lead")),
(AND(G4031="Non-lead",J4031="Unknown - Material Unknown")),
(AND(G4031="Non-lead - Other",J4031="Unknown - Likely Lead")),
(AND(G4031="Non-Lead - Other",J4031="Unknown - Unlikely Lead")),
(AND(G4031="Non-Lead - Other",J4031="Unknown - Material Unknown")))),"Unknown",
IF((OR((AND(G4031="Galvanized",J4031="Unknown - Likely Lead")),
(AND(G4031="Galvanized",J4031="Unknown - Unlikely Lead")),
(AND(G4031="Galvanized",J4031="Unknown - Material Unknown")))),"Unknown",
IF((OR((AND(G4031="Galvanized",J4031="")))),"Galvanized Requiring Replacement",
IF((OR((AND(G4031="Non-lead - Copper",J4031="")),
(AND(G4031="Non-lead - Plastic",J4031="")),
(AND(G4031="Non-lead",J4031="")),
(AND(G4031="Non-lead - Other",J4031="")))),"Non-lead",
IF((OR((AND(G4031="Unknown - Likely Lead",J4031="")),
(AND(G4031="Unknown - Unlikely Lead",J4031="")),
(AND(G4031="Unknown - Material Unknown",J4031="")))),"Unknown",
""))))))))))))))))</f>
        <v>Non-Lead</v>
      </c>
      <c r="N4031" s="44" t="s">
        <v>39</v>
      </c>
    </row>
    <row r="4032" spans="1:14" ht="30" x14ac:dyDescent="0.25">
      <c r="A4032" s="34" t="s">
        <v>9419</v>
      </c>
      <c r="B4032" s="35" t="s">
        <v>9420</v>
      </c>
      <c r="C4032" s="36" t="s">
        <v>9184</v>
      </c>
      <c r="D4032" s="36" t="s">
        <v>32</v>
      </c>
      <c r="E4032" s="36" t="s">
        <v>644</v>
      </c>
      <c r="F4032" s="37" t="s">
        <v>9421</v>
      </c>
      <c r="G4032" s="38" t="s">
        <v>35</v>
      </c>
      <c r="H4032" s="39" t="s">
        <v>39</v>
      </c>
      <c r="I4032" s="40" t="s">
        <v>37</v>
      </c>
      <c r="J4032" s="42" t="s">
        <v>38</v>
      </c>
      <c r="K4032" s="39" t="s">
        <v>37</v>
      </c>
      <c r="L4032" s="35"/>
      <c r="M4032" s="43" t="str">
        <f>IF((OR(G4032="Lead")),"Lead",
IF((OR(J4032="Lead")),"Lead",
IF((OR(G4032="Lead-lined galvanized")),"Lead",
IF((OR(J4032="Lead-lined galvanized")),"Lead",
IF((OR((AND(G4032="Unknown - Likely Lead",J4032="Galvanized")),
(AND(G4032="Unknown - Unlikely Lead",J4032="Galvanized")),
(AND(G4032="Unknown - Material Unknown",J4032="Galvanized")))),"Galvanized Requiring Replacement",
IF((OR((AND(G4032="Non-lead - Copper",H4032="Yes",J4032="Galvanized")),
(AND(G4032="Non-lead - Copper",H4032="Don't know",J4032="Galvanized")),
(AND(G4032="Non-lead - Copper",H4032="",J4032="Galvanized")),
(AND(G4032="Non-lead - Plastic",H4032="Yes",J4032="Galvanized")),
(AND(G4032="Non-lead - Plastic",H4032="Don't know",J4032="Galvanized")),
(AND(G4032="Non-lead - Plastic",H4032="",J4032="Galvanized")),
(AND(G4032="Non-lead",H4032="Yes",J4032="Galvanized")),
(AND(G4032="Non-lead",H4032="Don't know",J4032="Galvanized")),
(AND(G4032="Non-lead",H4032="",J4032="Galvanized")),
(AND(G4032="Non-lead - Other",H4032="Yes",J4032="Galvanized")),
(AND(G4032="Non-Lead - Other",H4032="Don't know",J4032="Galvanized")),
(AND(G4032="Galvanized",H4032="Yes",J4032="Galvanized")),
(AND(G4032="Galvanized",H4032="Don't know",J4032="Galvanized")),
(AND(G4032="Galvanized",H4032="",J4032="Galvanized")),
(AND(G4032="Non-Lead - Other",H4032="",J4032="Galvanized")))),"Galvanized Requiring Replacement",
IF((OR((AND(G4032="Non-lead - Copper",J4032="Non-lead - Copper")),
(AND(G4032="Non-lead - Copper",J4032="Non-lead - Plastic")),
(AND(G4032="Non-lead - Copper",J4032="Non-lead - Other")),
(AND(G4032="Non-lead - Copper",J4032="Non-lead")),
(AND(G4032="Non-lead - Plastic",J4032="Non-lead - Copper")),
(AND(G4032="Non-lead - Plastic",J4032="Non-lead - Plastic")),
(AND(G4032="Non-lead - Plastic",J4032="Non-lead - Other")),
(AND(G4032="Non-lead - Plastic",J4032="Non-lead")),
(AND(G4032="Non-lead",J4032="Non-lead - Copper")),
(AND(G4032="Non-lead",J4032="Non-lead - Plastic")),
(AND(G4032="Non-lead",J4032="Non-lead - Other")),
(AND(G4032="Non-lead",J4032="Non-lead")),
(AND(G4032="Non-lead - Other",J4032="Non-lead - Copper")),
(AND(G4032="Non-Lead - Other",J4032="Non-lead - Plastic")),
(AND(G4032="Non-Lead - Other",J4032="Non-lead")),
(AND(G4032="Non-Lead - Other",J4032="Non-lead - Other")))),"Non-Lead",
IF((OR((AND(G4032="Galvanized",J4032="Non-lead")),
(AND(G4032="Galvanized",J4032="Non-lead - Copper")),
(AND(G4032="Galvanized",J4032="Non-lead - Plastic")),
(AND(G4032="Galvanized",J4032="Non-lead")),
(AND(G4032="Galvanized",J4032="Non-lead - Other")))),"Non-Lead",
IF((OR((AND(G4032="Non-lead - Copper",H4032="No",J4032="Galvanized")),
(AND(G4032="Non-lead - Plastic",H4032="No",J4032="Galvanized")),
(AND(G4032="Non-lead",H4032="No",J4032="Galvanized")),
(AND(G4032="Galvanized",H4032="No",J4032="Galvanized")),
(AND(G4032="Non-lead - Other",H4032="No",J4032="Galvanized")))),"Non-lead",
IF((OR((AND(G4032="Unknown - Likely Lead",J4032="Unknown - Likely Lead")),
(AND(G4032="Unknown - Likely Lead",J4032="Unknown - Unlikely Lead")),
(AND(G4032="Unknown - Likely Lead",J4032="Unknown - Material Unknown")),
(AND(G4032="Unknown - Unlikely Lead",J4032="Unknown - Likely Lead")),
(AND(G4032="Unknown - Unlikely Lead",J4032="Unknown - Unlikely Lead")),
(AND(G4032="Unknown - Unlikely Lead",J4032="Unknown - Material Unknown")),
(AND(G4032="Unknown - Material Unknown",J4032="Unknown - Likely Lead")),
(AND(G4032="Unknown - Material Unknown",J4032="Unknown - Unlikely Lead")),
(AND(G4032="Unknown - Material Unknown",J4032="Unknown - Material Unknown")))),"Unknown",
IF((OR((AND(G4032="Unknown - Likely Lead",J4032="Non-lead - Copper")),
(AND(G4032="Unknown - Likely Lead",J4032="Non-lead - Plastic")),
(AND(G4032="Unknown - Likely Lead",J4032="Non-lead")),
(AND(G4032="Unknown - Likely Lead",J4032="Non-lead - Other")),
(AND(G4032="Unknown - Unlikely Lead",J4032="Non-lead - Copper")),
(AND(G4032="Unknown - Unlikely Lead",J4032="Non-lead - Plastic")),
(AND(G4032="Unknown - Unlikely Lead",J4032="Non-lead")),
(AND(G4032="Unknown - Unlikely Lead",J4032="Non-lead - Other")),
(AND(G4032="Unknown - Material Unknown",J4032="Non-lead - Copper")),
(AND(G4032="Unknown - Material Unknown",J4032="Non-lead - Plastic")),
(AND(G4032="Unknown - Material Unknown",J4032="Non-lead")),
(AND(G4032="Unknown - Material Unknown",J4032="Non-lead - Other")))),"Unknown",
IF((OR((AND(G4032="Non-lead - Copper",J4032="Unknown - Likely Lead")),
(AND(G4032="Non-lead - Copper",J4032="Unknown - Unlikely Lead")),
(AND(G4032="Non-lead - Copper",J4032="Unknown - Material Unknown")),
(AND(G4032="Non-lead - Plastic",J4032="Unknown - Likely Lead")),
(AND(G4032="Non-lead - Plastic",J4032="Unknown - Unlikely Lead")),
(AND(G4032="Non-lead - Plastic",J4032="Unknown - Material Unknown")),
(AND(G4032="Non-lead",J4032="Unknown - Likely Lead")),
(AND(G4032="Non-lead",J4032="Unknown - Unlikely Lead")),
(AND(G4032="Non-lead",J4032="Unknown - Material Unknown")),
(AND(G4032="Non-lead - Other",J4032="Unknown - Likely Lead")),
(AND(G4032="Non-Lead - Other",J4032="Unknown - Unlikely Lead")),
(AND(G4032="Non-Lead - Other",J4032="Unknown - Material Unknown")))),"Unknown",
IF((OR((AND(G4032="Galvanized",J4032="Unknown - Likely Lead")),
(AND(G4032="Galvanized",J4032="Unknown - Unlikely Lead")),
(AND(G4032="Galvanized",J4032="Unknown - Material Unknown")))),"Unknown",
IF((OR((AND(G4032="Galvanized",J4032="")))),"Galvanized Requiring Replacement",
IF((OR((AND(G4032="Non-lead - Copper",J4032="")),
(AND(G4032="Non-lead - Plastic",J4032="")),
(AND(G4032="Non-lead",J4032="")),
(AND(G4032="Non-lead - Other",J4032="")))),"Non-lead",
IF((OR((AND(G4032="Unknown - Likely Lead",J4032="")),
(AND(G4032="Unknown - Unlikely Lead",J4032="")),
(AND(G4032="Unknown - Material Unknown",J4032="")))),"Unknown",
""))))))))))))))))</f>
        <v>Non-Lead</v>
      </c>
      <c r="N4032" s="44" t="s">
        <v>39</v>
      </c>
    </row>
    <row r="4033" spans="1:14" ht="30" x14ac:dyDescent="0.25">
      <c r="A4033" s="34" t="s">
        <v>9422</v>
      </c>
      <c r="B4033" s="35" t="s">
        <v>9423</v>
      </c>
      <c r="C4033" s="36" t="s">
        <v>9184</v>
      </c>
      <c r="D4033" s="36" t="s">
        <v>32</v>
      </c>
      <c r="E4033" s="36" t="s">
        <v>644</v>
      </c>
      <c r="F4033" s="37" t="s">
        <v>9424</v>
      </c>
      <c r="G4033" s="38" t="s">
        <v>35</v>
      </c>
      <c r="H4033" s="39" t="s">
        <v>39</v>
      </c>
      <c r="I4033" s="40" t="s">
        <v>37</v>
      </c>
      <c r="J4033" s="42" t="s">
        <v>38</v>
      </c>
      <c r="K4033" s="39" t="s">
        <v>37</v>
      </c>
      <c r="L4033" s="35"/>
      <c r="M4033" s="43" t="str">
        <f>IF((OR(G4033="Lead")),"Lead",
IF((OR(J4033="Lead")),"Lead",
IF((OR(G4033="Lead-lined galvanized")),"Lead",
IF((OR(J4033="Lead-lined galvanized")),"Lead",
IF((OR((AND(G4033="Unknown - Likely Lead",J4033="Galvanized")),
(AND(G4033="Unknown - Unlikely Lead",J4033="Galvanized")),
(AND(G4033="Unknown - Material Unknown",J4033="Galvanized")))),"Galvanized Requiring Replacement",
IF((OR((AND(G4033="Non-lead - Copper",H4033="Yes",J4033="Galvanized")),
(AND(G4033="Non-lead - Copper",H4033="Don't know",J4033="Galvanized")),
(AND(G4033="Non-lead - Copper",H4033="",J4033="Galvanized")),
(AND(G4033="Non-lead - Plastic",H4033="Yes",J4033="Galvanized")),
(AND(G4033="Non-lead - Plastic",H4033="Don't know",J4033="Galvanized")),
(AND(G4033="Non-lead - Plastic",H4033="",J4033="Galvanized")),
(AND(G4033="Non-lead",H4033="Yes",J4033="Galvanized")),
(AND(G4033="Non-lead",H4033="Don't know",J4033="Galvanized")),
(AND(G4033="Non-lead",H4033="",J4033="Galvanized")),
(AND(G4033="Non-lead - Other",H4033="Yes",J4033="Galvanized")),
(AND(G4033="Non-Lead - Other",H4033="Don't know",J4033="Galvanized")),
(AND(G4033="Galvanized",H4033="Yes",J4033="Galvanized")),
(AND(G4033="Galvanized",H4033="Don't know",J4033="Galvanized")),
(AND(G4033="Galvanized",H4033="",J4033="Galvanized")),
(AND(G4033="Non-Lead - Other",H4033="",J4033="Galvanized")))),"Galvanized Requiring Replacement",
IF((OR((AND(G4033="Non-lead - Copper",J4033="Non-lead - Copper")),
(AND(G4033="Non-lead - Copper",J4033="Non-lead - Plastic")),
(AND(G4033="Non-lead - Copper",J4033="Non-lead - Other")),
(AND(G4033="Non-lead - Copper",J4033="Non-lead")),
(AND(G4033="Non-lead - Plastic",J4033="Non-lead - Copper")),
(AND(G4033="Non-lead - Plastic",J4033="Non-lead - Plastic")),
(AND(G4033="Non-lead - Plastic",J4033="Non-lead - Other")),
(AND(G4033="Non-lead - Plastic",J4033="Non-lead")),
(AND(G4033="Non-lead",J4033="Non-lead - Copper")),
(AND(G4033="Non-lead",J4033="Non-lead - Plastic")),
(AND(G4033="Non-lead",J4033="Non-lead - Other")),
(AND(G4033="Non-lead",J4033="Non-lead")),
(AND(G4033="Non-lead - Other",J4033="Non-lead - Copper")),
(AND(G4033="Non-Lead - Other",J4033="Non-lead - Plastic")),
(AND(G4033="Non-Lead - Other",J4033="Non-lead")),
(AND(G4033="Non-Lead - Other",J4033="Non-lead - Other")))),"Non-Lead",
IF((OR((AND(G4033="Galvanized",J4033="Non-lead")),
(AND(G4033="Galvanized",J4033="Non-lead - Copper")),
(AND(G4033="Galvanized",J4033="Non-lead - Plastic")),
(AND(G4033="Galvanized",J4033="Non-lead")),
(AND(G4033="Galvanized",J4033="Non-lead - Other")))),"Non-Lead",
IF((OR((AND(G4033="Non-lead - Copper",H4033="No",J4033="Galvanized")),
(AND(G4033="Non-lead - Plastic",H4033="No",J4033="Galvanized")),
(AND(G4033="Non-lead",H4033="No",J4033="Galvanized")),
(AND(G4033="Galvanized",H4033="No",J4033="Galvanized")),
(AND(G4033="Non-lead - Other",H4033="No",J4033="Galvanized")))),"Non-lead",
IF((OR((AND(G4033="Unknown - Likely Lead",J4033="Unknown - Likely Lead")),
(AND(G4033="Unknown - Likely Lead",J4033="Unknown - Unlikely Lead")),
(AND(G4033="Unknown - Likely Lead",J4033="Unknown - Material Unknown")),
(AND(G4033="Unknown - Unlikely Lead",J4033="Unknown - Likely Lead")),
(AND(G4033="Unknown - Unlikely Lead",J4033="Unknown - Unlikely Lead")),
(AND(G4033="Unknown - Unlikely Lead",J4033="Unknown - Material Unknown")),
(AND(G4033="Unknown - Material Unknown",J4033="Unknown - Likely Lead")),
(AND(G4033="Unknown - Material Unknown",J4033="Unknown - Unlikely Lead")),
(AND(G4033="Unknown - Material Unknown",J4033="Unknown - Material Unknown")))),"Unknown",
IF((OR((AND(G4033="Unknown - Likely Lead",J4033="Non-lead - Copper")),
(AND(G4033="Unknown - Likely Lead",J4033="Non-lead - Plastic")),
(AND(G4033="Unknown - Likely Lead",J4033="Non-lead")),
(AND(G4033="Unknown - Likely Lead",J4033="Non-lead - Other")),
(AND(G4033="Unknown - Unlikely Lead",J4033="Non-lead - Copper")),
(AND(G4033="Unknown - Unlikely Lead",J4033="Non-lead - Plastic")),
(AND(G4033="Unknown - Unlikely Lead",J4033="Non-lead")),
(AND(G4033="Unknown - Unlikely Lead",J4033="Non-lead - Other")),
(AND(G4033="Unknown - Material Unknown",J4033="Non-lead - Copper")),
(AND(G4033="Unknown - Material Unknown",J4033="Non-lead - Plastic")),
(AND(G4033="Unknown - Material Unknown",J4033="Non-lead")),
(AND(G4033="Unknown - Material Unknown",J4033="Non-lead - Other")))),"Unknown",
IF((OR((AND(G4033="Non-lead - Copper",J4033="Unknown - Likely Lead")),
(AND(G4033="Non-lead - Copper",J4033="Unknown - Unlikely Lead")),
(AND(G4033="Non-lead - Copper",J4033="Unknown - Material Unknown")),
(AND(G4033="Non-lead - Plastic",J4033="Unknown - Likely Lead")),
(AND(G4033="Non-lead - Plastic",J4033="Unknown - Unlikely Lead")),
(AND(G4033="Non-lead - Plastic",J4033="Unknown - Material Unknown")),
(AND(G4033="Non-lead",J4033="Unknown - Likely Lead")),
(AND(G4033="Non-lead",J4033="Unknown - Unlikely Lead")),
(AND(G4033="Non-lead",J4033="Unknown - Material Unknown")),
(AND(G4033="Non-lead - Other",J4033="Unknown - Likely Lead")),
(AND(G4033="Non-Lead - Other",J4033="Unknown - Unlikely Lead")),
(AND(G4033="Non-Lead - Other",J4033="Unknown - Material Unknown")))),"Unknown",
IF((OR((AND(G4033="Galvanized",J4033="Unknown - Likely Lead")),
(AND(G4033="Galvanized",J4033="Unknown - Unlikely Lead")),
(AND(G4033="Galvanized",J4033="Unknown - Material Unknown")))),"Unknown",
IF((OR((AND(G4033="Galvanized",J4033="")))),"Galvanized Requiring Replacement",
IF((OR((AND(G4033="Non-lead - Copper",J4033="")),
(AND(G4033="Non-lead - Plastic",J4033="")),
(AND(G4033="Non-lead",J4033="")),
(AND(G4033="Non-lead - Other",J4033="")))),"Non-lead",
IF((OR((AND(G4033="Unknown - Likely Lead",J4033="")),
(AND(G4033="Unknown - Unlikely Lead",J4033="")),
(AND(G4033="Unknown - Material Unknown",J4033="")))),"Unknown",
""))))))))))))))))</f>
        <v>Non-Lead</v>
      </c>
      <c r="N4033" s="44" t="s">
        <v>39</v>
      </c>
    </row>
    <row r="4034" spans="1:14" ht="30" x14ac:dyDescent="0.25">
      <c r="A4034" s="34" t="s">
        <v>9425</v>
      </c>
      <c r="B4034" s="35" t="s">
        <v>6278</v>
      </c>
      <c r="C4034" s="36" t="s">
        <v>6900</v>
      </c>
      <c r="D4034" s="36" t="s">
        <v>32</v>
      </c>
      <c r="E4034" s="36" t="s">
        <v>644</v>
      </c>
      <c r="F4034" s="37" t="s">
        <v>9426</v>
      </c>
      <c r="G4034" s="38" t="s">
        <v>35</v>
      </c>
      <c r="H4034" s="39" t="s">
        <v>39</v>
      </c>
      <c r="I4034" s="40" t="s">
        <v>37</v>
      </c>
      <c r="J4034" s="42" t="s">
        <v>38</v>
      </c>
      <c r="K4034" s="39" t="s">
        <v>37</v>
      </c>
      <c r="L4034" s="35"/>
      <c r="M4034" s="43" t="str">
        <f>IF((OR(G4034="Lead")),"Lead",
IF((OR(J4034="Lead")),"Lead",
IF((OR(G4034="Lead-lined galvanized")),"Lead",
IF((OR(J4034="Lead-lined galvanized")),"Lead",
IF((OR((AND(G4034="Unknown - Likely Lead",J4034="Galvanized")),
(AND(G4034="Unknown - Unlikely Lead",J4034="Galvanized")),
(AND(G4034="Unknown - Material Unknown",J4034="Galvanized")))),"Galvanized Requiring Replacement",
IF((OR((AND(G4034="Non-lead - Copper",H4034="Yes",J4034="Galvanized")),
(AND(G4034="Non-lead - Copper",H4034="Don't know",J4034="Galvanized")),
(AND(G4034="Non-lead - Copper",H4034="",J4034="Galvanized")),
(AND(G4034="Non-lead - Plastic",H4034="Yes",J4034="Galvanized")),
(AND(G4034="Non-lead - Plastic",H4034="Don't know",J4034="Galvanized")),
(AND(G4034="Non-lead - Plastic",H4034="",J4034="Galvanized")),
(AND(G4034="Non-lead",H4034="Yes",J4034="Galvanized")),
(AND(G4034="Non-lead",H4034="Don't know",J4034="Galvanized")),
(AND(G4034="Non-lead",H4034="",J4034="Galvanized")),
(AND(G4034="Non-lead - Other",H4034="Yes",J4034="Galvanized")),
(AND(G4034="Non-Lead - Other",H4034="Don't know",J4034="Galvanized")),
(AND(G4034="Galvanized",H4034="Yes",J4034="Galvanized")),
(AND(G4034="Galvanized",H4034="Don't know",J4034="Galvanized")),
(AND(G4034="Galvanized",H4034="",J4034="Galvanized")),
(AND(G4034="Non-Lead - Other",H4034="",J4034="Galvanized")))),"Galvanized Requiring Replacement",
IF((OR((AND(G4034="Non-lead - Copper",J4034="Non-lead - Copper")),
(AND(G4034="Non-lead - Copper",J4034="Non-lead - Plastic")),
(AND(G4034="Non-lead - Copper",J4034="Non-lead - Other")),
(AND(G4034="Non-lead - Copper",J4034="Non-lead")),
(AND(G4034="Non-lead - Plastic",J4034="Non-lead - Copper")),
(AND(G4034="Non-lead - Plastic",J4034="Non-lead - Plastic")),
(AND(G4034="Non-lead - Plastic",J4034="Non-lead - Other")),
(AND(G4034="Non-lead - Plastic",J4034="Non-lead")),
(AND(G4034="Non-lead",J4034="Non-lead - Copper")),
(AND(G4034="Non-lead",J4034="Non-lead - Plastic")),
(AND(G4034="Non-lead",J4034="Non-lead - Other")),
(AND(G4034="Non-lead",J4034="Non-lead")),
(AND(G4034="Non-lead - Other",J4034="Non-lead - Copper")),
(AND(G4034="Non-Lead - Other",J4034="Non-lead - Plastic")),
(AND(G4034="Non-Lead - Other",J4034="Non-lead")),
(AND(G4034="Non-Lead - Other",J4034="Non-lead - Other")))),"Non-Lead",
IF((OR((AND(G4034="Galvanized",J4034="Non-lead")),
(AND(G4034="Galvanized",J4034="Non-lead - Copper")),
(AND(G4034="Galvanized",J4034="Non-lead - Plastic")),
(AND(G4034="Galvanized",J4034="Non-lead")),
(AND(G4034="Galvanized",J4034="Non-lead - Other")))),"Non-Lead",
IF((OR((AND(G4034="Non-lead - Copper",H4034="No",J4034="Galvanized")),
(AND(G4034="Non-lead - Plastic",H4034="No",J4034="Galvanized")),
(AND(G4034="Non-lead",H4034="No",J4034="Galvanized")),
(AND(G4034="Galvanized",H4034="No",J4034="Galvanized")),
(AND(G4034="Non-lead - Other",H4034="No",J4034="Galvanized")))),"Non-lead",
IF((OR((AND(G4034="Unknown - Likely Lead",J4034="Unknown - Likely Lead")),
(AND(G4034="Unknown - Likely Lead",J4034="Unknown - Unlikely Lead")),
(AND(G4034="Unknown - Likely Lead",J4034="Unknown - Material Unknown")),
(AND(G4034="Unknown - Unlikely Lead",J4034="Unknown - Likely Lead")),
(AND(G4034="Unknown - Unlikely Lead",J4034="Unknown - Unlikely Lead")),
(AND(G4034="Unknown - Unlikely Lead",J4034="Unknown - Material Unknown")),
(AND(G4034="Unknown - Material Unknown",J4034="Unknown - Likely Lead")),
(AND(G4034="Unknown - Material Unknown",J4034="Unknown - Unlikely Lead")),
(AND(G4034="Unknown - Material Unknown",J4034="Unknown - Material Unknown")))),"Unknown",
IF((OR((AND(G4034="Unknown - Likely Lead",J4034="Non-lead - Copper")),
(AND(G4034="Unknown - Likely Lead",J4034="Non-lead - Plastic")),
(AND(G4034="Unknown - Likely Lead",J4034="Non-lead")),
(AND(G4034="Unknown - Likely Lead",J4034="Non-lead - Other")),
(AND(G4034="Unknown - Unlikely Lead",J4034="Non-lead - Copper")),
(AND(G4034="Unknown - Unlikely Lead",J4034="Non-lead - Plastic")),
(AND(G4034="Unknown - Unlikely Lead",J4034="Non-lead")),
(AND(G4034="Unknown - Unlikely Lead",J4034="Non-lead - Other")),
(AND(G4034="Unknown - Material Unknown",J4034="Non-lead - Copper")),
(AND(G4034="Unknown - Material Unknown",J4034="Non-lead - Plastic")),
(AND(G4034="Unknown - Material Unknown",J4034="Non-lead")),
(AND(G4034="Unknown - Material Unknown",J4034="Non-lead - Other")))),"Unknown",
IF((OR((AND(G4034="Non-lead - Copper",J4034="Unknown - Likely Lead")),
(AND(G4034="Non-lead - Copper",J4034="Unknown - Unlikely Lead")),
(AND(G4034="Non-lead - Copper",J4034="Unknown - Material Unknown")),
(AND(G4034="Non-lead - Plastic",J4034="Unknown - Likely Lead")),
(AND(G4034="Non-lead - Plastic",J4034="Unknown - Unlikely Lead")),
(AND(G4034="Non-lead - Plastic",J4034="Unknown - Material Unknown")),
(AND(G4034="Non-lead",J4034="Unknown - Likely Lead")),
(AND(G4034="Non-lead",J4034="Unknown - Unlikely Lead")),
(AND(G4034="Non-lead",J4034="Unknown - Material Unknown")),
(AND(G4034="Non-lead - Other",J4034="Unknown - Likely Lead")),
(AND(G4034="Non-Lead - Other",J4034="Unknown - Unlikely Lead")),
(AND(G4034="Non-Lead - Other",J4034="Unknown - Material Unknown")))),"Unknown",
IF((OR((AND(G4034="Galvanized",J4034="Unknown - Likely Lead")),
(AND(G4034="Galvanized",J4034="Unknown - Unlikely Lead")),
(AND(G4034="Galvanized",J4034="Unknown - Material Unknown")))),"Unknown",
IF((OR((AND(G4034="Galvanized",J4034="")))),"Galvanized Requiring Replacement",
IF((OR((AND(G4034="Non-lead - Copper",J4034="")),
(AND(G4034="Non-lead - Plastic",J4034="")),
(AND(G4034="Non-lead",J4034="")),
(AND(G4034="Non-lead - Other",J4034="")))),"Non-lead",
IF((OR((AND(G4034="Unknown - Likely Lead",J4034="")),
(AND(G4034="Unknown - Unlikely Lead",J4034="")),
(AND(G4034="Unknown - Material Unknown",J4034="")))),"Unknown",
""))))))))))))))))</f>
        <v>Non-Lead</v>
      </c>
      <c r="N4034" s="44" t="s">
        <v>39</v>
      </c>
    </row>
    <row r="4035" spans="1:14" ht="30" x14ac:dyDescent="0.25">
      <c r="A4035" s="34" t="s">
        <v>9427</v>
      </c>
      <c r="B4035" s="35" t="s">
        <v>1204</v>
      </c>
      <c r="C4035" s="36" t="s">
        <v>8718</v>
      </c>
      <c r="D4035" s="36" t="s">
        <v>32</v>
      </c>
      <c r="E4035" s="36" t="s">
        <v>644</v>
      </c>
      <c r="F4035" s="37" t="s">
        <v>9428</v>
      </c>
      <c r="G4035" s="38" t="s">
        <v>35</v>
      </c>
      <c r="H4035" s="39" t="s">
        <v>39</v>
      </c>
      <c r="I4035" s="40" t="s">
        <v>37</v>
      </c>
      <c r="J4035" s="42" t="s">
        <v>38</v>
      </c>
      <c r="K4035" s="39" t="s">
        <v>37</v>
      </c>
      <c r="L4035" s="35"/>
      <c r="M4035" s="43" t="str">
        <f>IF((OR(G4035="Lead")),"Lead",
IF((OR(J4035="Lead")),"Lead",
IF((OR(G4035="Lead-lined galvanized")),"Lead",
IF((OR(J4035="Lead-lined galvanized")),"Lead",
IF((OR((AND(G4035="Unknown - Likely Lead",J4035="Galvanized")),
(AND(G4035="Unknown - Unlikely Lead",J4035="Galvanized")),
(AND(G4035="Unknown - Material Unknown",J4035="Galvanized")))),"Galvanized Requiring Replacement",
IF((OR((AND(G4035="Non-lead - Copper",H4035="Yes",J4035="Galvanized")),
(AND(G4035="Non-lead - Copper",H4035="Don't know",J4035="Galvanized")),
(AND(G4035="Non-lead - Copper",H4035="",J4035="Galvanized")),
(AND(G4035="Non-lead - Plastic",H4035="Yes",J4035="Galvanized")),
(AND(G4035="Non-lead - Plastic",H4035="Don't know",J4035="Galvanized")),
(AND(G4035="Non-lead - Plastic",H4035="",J4035="Galvanized")),
(AND(G4035="Non-lead",H4035="Yes",J4035="Galvanized")),
(AND(G4035="Non-lead",H4035="Don't know",J4035="Galvanized")),
(AND(G4035="Non-lead",H4035="",J4035="Galvanized")),
(AND(G4035="Non-lead - Other",H4035="Yes",J4035="Galvanized")),
(AND(G4035="Non-Lead - Other",H4035="Don't know",J4035="Galvanized")),
(AND(G4035="Galvanized",H4035="Yes",J4035="Galvanized")),
(AND(G4035="Galvanized",H4035="Don't know",J4035="Galvanized")),
(AND(G4035="Galvanized",H4035="",J4035="Galvanized")),
(AND(G4035="Non-Lead - Other",H4035="",J4035="Galvanized")))),"Galvanized Requiring Replacement",
IF((OR((AND(G4035="Non-lead - Copper",J4035="Non-lead - Copper")),
(AND(G4035="Non-lead - Copper",J4035="Non-lead - Plastic")),
(AND(G4035="Non-lead - Copper",J4035="Non-lead - Other")),
(AND(G4035="Non-lead - Copper",J4035="Non-lead")),
(AND(G4035="Non-lead - Plastic",J4035="Non-lead - Copper")),
(AND(G4035="Non-lead - Plastic",J4035="Non-lead - Plastic")),
(AND(G4035="Non-lead - Plastic",J4035="Non-lead - Other")),
(AND(G4035="Non-lead - Plastic",J4035="Non-lead")),
(AND(G4035="Non-lead",J4035="Non-lead - Copper")),
(AND(G4035="Non-lead",J4035="Non-lead - Plastic")),
(AND(G4035="Non-lead",J4035="Non-lead - Other")),
(AND(G4035="Non-lead",J4035="Non-lead")),
(AND(G4035="Non-lead - Other",J4035="Non-lead - Copper")),
(AND(G4035="Non-Lead - Other",J4035="Non-lead - Plastic")),
(AND(G4035="Non-Lead - Other",J4035="Non-lead")),
(AND(G4035="Non-Lead - Other",J4035="Non-lead - Other")))),"Non-Lead",
IF((OR((AND(G4035="Galvanized",J4035="Non-lead")),
(AND(G4035="Galvanized",J4035="Non-lead - Copper")),
(AND(G4035="Galvanized",J4035="Non-lead - Plastic")),
(AND(G4035="Galvanized",J4035="Non-lead")),
(AND(G4035="Galvanized",J4035="Non-lead - Other")))),"Non-Lead",
IF((OR((AND(G4035="Non-lead - Copper",H4035="No",J4035="Galvanized")),
(AND(G4035="Non-lead - Plastic",H4035="No",J4035="Galvanized")),
(AND(G4035="Non-lead",H4035="No",J4035="Galvanized")),
(AND(G4035="Galvanized",H4035="No",J4035="Galvanized")),
(AND(G4035="Non-lead - Other",H4035="No",J4035="Galvanized")))),"Non-lead",
IF((OR((AND(G4035="Unknown - Likely Lead",J4035="Unknown - Likely Lead")),
(AND(G4035="Unknown - Likely Lead",J4035="Unknown - Unlikely Lead")),
(AND(G4035="Unknown - Likely Lead",J4035="Unknown - Material Unknown")),
(AND(G4035="Unknown - Unlikely Lead",J4035="Unknown - Likely Lead")),
(AND(G4035="Unknown - Unlikely Lead",J4035="Unknown - Unlikely Lead")),
(AND(G4035="Unknown - Unlikely Lead",J4035="Unknown - Material Unknown")),
(AND(G4035="Unknown - Material Unknown",J4035="Unknown - Likely Lead")),
(AND(G4035="Unknown - Material Unknown",J4035="Unknown - Unlikely Lead")),
(AND(G4035="Unknown - Material Unknown",J4035="Unknown - Material Unknown")))),"Unknown",
IF((OR((AND(G4035="Unknown - Likely Lead",J4035="Non-lead - Copper")),
(AND(G4035="Unknown - Likely Lead",J4035="Non-lead - Plastic")),
(AND(G4035="Unknown - Likely Lead",J4035="Non-lead")),
(AND(G4035="Unknown - Likely Lead",J4035="Non-lead - Other")),
(AND(G4035="Unknown - Unlikely Lead",J4035="Non-lead - Copper")),
(AND(G4035="Unknown - Unlikely Lead",J4035="Non-lead - Plastic")),
(AND(G4035="Unknown - Unlikely Lead",J4035="Non-lead")),
(AND(G4035="Unknown - Unlikely Lead",J4035="Non-lead - Other")),
(AND(G4035="Unknown - Material Unknown",J4035="Non-lead - Copper")),
(AND(G4035="Unknown - Material Unknown",J4035="Non-lead - Plastic")),
(AND(G4035="Unknown - Material Unknown",J4035="Non-lead")),
(AND(G4035="Unknown - Material Unknown",J4035="Non-lead - Other")))),"Unknown",
IF((OR((AND(G4035="Non-lead - Copper",J4035="Unknown - Likely Lead")),
(AND(G4035="Non-lead - Copper",J4035="Unknown - Unlikely Lead")),
(AND(G4035="Non-lead - Copper",J4035="Unknown - Material Unknown")),
(AND(G4035="Non-lead - Plastic",J4035="Unknown - Likely Lead")),
(AND(G4035="Non-lead - Plastic",J4035="Unknown - Unlikely Lead")),
(AND(G4035="Non-lead - Plastic",J4035="Unknown - Material Unknown")),
(AND(G4035="Non-lead",J4035="Unknown - Likely Lead")),
(AND(G4035="Non-lead",J4035="Unknown - Unlikely Lead")),
(AND(G4035="Non-lead",J4035="Unknown - Material Unknown")),
(AND(G4035="Non-lead - Other",J4035="Unknown - Likely Lead")),
(AND(G4035="Non-Lead - Other",J4035="Unknown - Unlikely Lead")),
(AND(G4035="Non-Lead - Other",J4035="Unknown - Material Unknown")))),"Unknown",
IF((OR((AND(G4035="Galvanized",J4035="Unknown - Likely Lead")),
(AND(G4035="Galvanized",J4035="Unknown - Unlikely Lead")),
(AND(G4035="Galvanized",J4035="Unknown - Material Unknown")))),"Unknown",
IF((OR((AND(G4035="Galvanized",J4035="")))),"Galvanized Requiring Replacement",
IF((OR((AND(G4035="Non-lead - Copper",J4035="")),
(AND(G4035="Non-lead - Plastic",J4035="")),
(AND(G4035="Non-lead",J4035="")),
(AND(G4035="Non-lead - Other",J4035="")))),"Non-lead",
IF((OR((AND(G4035="Unknown - Likely Lead",J4035="")),
(AND(G4035="Unknown - Unlikely Lead",J4035="")),
(AND(G4035="Unknown - Material Unknown",J4035="")))),"Unknown",
""))))))))))))))))</f>
        <v>Non-Lead</v>
      </c>
      <c r="N4035" s="44" t="s">
        <v>39</v>
      </c>
    </row>
    <row r="4036" spans="1:14" ht="30" x14ac:dyDescent="0.25">
      <c r="A4036" s="34" t="s">
        <v>9429</v>
      </c>
      <c r="B4036" s="35" t="s">
        <v>6278</v>
      </c>
      <c r="C4036" s="36" t="s">
        <v>6900</v>
      </c>
      <c r="D4036" s="36" t="s">
        <v>32</v>
      </c>
      <c r="E4036" s="36" t="s">
        <v>644</v>
      </c>
      <c r="F4036" s="37" t="s">
        <v>9430</v>
      </c>
      <c r="G4036" s="38" t="s">
        <v>35</v>
      </c>
      <c r="H4036" s="39" t="s">
        <v>39</v>
      </c>
      <c r="I4036" s="40" t="s">
        <v>37</v>
      </c>
      <c r="J4036" s="42" t="s">
        <v>38</v>
      </c>
      <c r="K4036" s="39" t="s">
        <v>37</v>
      </c>
      <c r="L4036" s="35"/>
      <c r="M4036" s="43" t="str">
        <f>IF((OR(G4036="Lead")),"Lead",
IF((OR(J4036="Lead")),"Lead",
IF((OR(G4036="Lead-lined galvanized")),"Lead",
IF((OR(J4036="Lead-lined galvanized")),"Lead",
IF((OR((AND(G4036="Unknown - Likely Lead",J4036="Galvanized")),
(AND(G4036="Unknown - Unlikely Lead",J4036="Galvanized")),
(AND(G4036="Unknown - Material Unknown",J4036="Galvanized")))),"Galvanized Requiring Replacement",
IF((OR((AND(G4036="Non-lead - Copper",H4036="Yes",J4036="Galvanized")),
(AND(G4036="Non-lead - Copper",H4036="Don't know",J4036="Galvanized")),
(AND(G4036="Non-lead - Copper",H4036="",J4036="Galvanized")),
(AND(G4036="Non-lead - Plastic",H4036="Yes",J4036="Galvanized")),
(AND(G4036="Non-lead - Plastic",H4036="Don't know",J4036="Galvanized")),
(AND(G4036="Non-lead - Plastic",H4036="",J4036="Galvanized")),
(AND(G4036="Non-lead",H4036="Yes",J4036="Galvanized")),
(AND(G4036="Non-lead",H4036="Don't know",J4036="Galvanized")),
(AND(G4036="Non-lead",H4036="",J4036="Galvanized")),
(AND(G4036="Non-lead - Other",H4036="Yes",J4036="Galvanized")),
(AND(G4036="Non-Lead - Other",H4036="Don't know",J4036="Galvanized")),
(AND(G4036="Galvanized",H4036="Yes",J4036="Galvanized")),
(AND(G4036="Galvanized",H4036="Don't know",J4036="Galvanized")),
(AND(G4036="Galvanized",H4036="",J4036="Galvanized")),
(AND(G4036="Non-Lead - Other",H4036="",J4036="Galvanized")))),"Galvanized Requiring Replacement",
IF((OR((AND(G4036="Non-lead - Copper",J4036="Non-lead - Copper")),
(AND(G4036="Non-lead - Copper",J4036="Non-lead - Plastic")),
(AND(G4036="Non-lead - Copper",J4036="Non-lead - Other")),
(AND(G4036="Non-lead - Copper",J4036="Non-lead")),
(AND(G4036="Non-lead - Plastic",J4036="Non-lead - Copper")),
(AND(G4036="Non-lead - Plastic",J4036="Non-lead - Plastic")),
(AND(G4036="Non-lead - Plastic",J4036="Non-lead - Other")),
(AND(G4036="Non-lead - Plastic",J4036="Non-lead")),
(AND(G4036="Non-lead",J4036="Non-lead - Copper")),
(AND(G4036="Non-lead",J4036="Non-lead - Plastic")),
(AND(G4036="Non-lead",J4036="Non-lead - Other")),
(AND(G4036="Non-lead",J4036="Non-lead")),
(AND(G4036="Non-lead - Other",J4036="Non-lead - Copper")),
(AND(G4036="Non-Lead - Other",J4036="Non-lead - Plastic")),
(AND(G4036="Non-Lead - Other",J4036="Non-lead")),
(AND(G4036="Non-Lead - Other",J4036="Non-lead - Other")))),"Non-Lead",
IF((OR((AND(G4036="Galvanized",J4036="Non-lead")),
(AND(G4036="Galvanized",J4036="Non-lead - Copper")),
(AND(G4036="Galvanized",J4036="Non-lead - Plastic")),
(AND(G4036="Galvanized",J4036="Non-lead")),
(AND(G4036="Galvanized",J4036="Non-lead - Other")))),"Non-Lead",
IF((OR((AND(G4036="Non-lead - Copper",H4036="No",J4036="Galvanized")),
(AND(G4036="Non-lead - Plastic",H4036="No",J4036="Galvanized")),
(AND(G4036="Non-lead",H4036="No",J4036="Galvanized")),
(AND(G4036="Galvanized",H4036="No",J4036="Galvanized")),
(AND(G4036="Non-lead - Other",H4036="No",J4036="Galvanized")))),"Non-lead",
IF((OR((AND(G4036="Unknown - Likely Lead",J4036="Unknown - Likely Lead")),
(AND(G4036="Unknown - Likely Lead",J4036="Unknown - Unlikely Lead")),
(AND(G4036="Unknown - Likely Lead",J4036="Unknown - Material Unknown")),
(AND(G4036="Unknown - Unlikely Lead",J4036="Unknown - Likely Lead")),
(AND(G4036="Unknown - Unlikely Lead",J4036="Unknown - Unlikely Lead")),
(AND(G4036="Unknown - Unlikely Lead",J4036="Unknown - Material Unknown")),
(AND(G4036="Unknown - Material Unknown",J4036="Unknown - Likely Lead")),
(AND(G4036="Unknown - Material Unknown",J4036="Unknown - Unlikely Lead")),
(AND(G4036="Unknown - Material Unknown",J4036="Unknown - Material Unknown")))),"Unknown",
IF((OR((AND(G4036="Unknown - Likely Lead",J4036="Non-lead - Copper")),
(AND(G4036="Unknown - Likely Lead",J4036="Non-lead - Plastic")),
(AND(G4036="Unknown - Likely Lead",J4036="Non-lead")),
(AND(G4036="Unknown - Likely Lead",J4036="Non-lead - Other")),
(AND(G4036="Unknown - Unlikely Lead",J4036="Non-lead - Copper")),
(AND(G4036="Unknown - Unlikely Lead",J4036="Non-lead - Plastic")),
(AND(G4036="Unknown - Unlikely Lead",J4036="Non-lead")),
(AND(G4036="Unknown - Unlikely Lead",J4036="Non-lead - Other")),
(AND(G4036="Unknown - Material Unknown",J4036="Non-lead - Copper")),
(AND(G4036="Unknown - Material Unknown",J4036="Non-lead - Plastic")),
(AND(G4036="Unknown - Material Unknown",J4036="Non-lead")),
(AND(G4036="Unknown - Material Unknown",J4036="Non-lead - Other")))),"Unknown",
IF((OR((AND(G4036="Non-lead - Copper",J4036="Unknown - Likely Lead")),
(AND(G4036="Non-lead - Copper",J4036="Unknown - Unlikely Lead")),
(AND(G4036="Non-lead - Copper",J4036="Unknown - Material Unknown")),
(AND(G4036="Non-lead - Plastic",J4036="Unknown - Likely Lead")),
(AND(G4036="Non-lead - Plastic",J4036="Unknown - Unlikely Lead")),
(AND(G4036="Non-lead - Plastic",J4036="Unknown - Material Unknown")),
(AND(G4036="Non-lead",J4036="Unknown - Likely Lead")),
(AND(G4036="Non-lead",J4036="Unknown - Unlikely Lead")),
(AND(G4036="Non-lead",J4036="Unknown - Material Unknown")),
(AND(G4036="Non-lead - Other",J4036="Unknown - Likely Lead")),
(AND(G4036="Non-Lead - Other",J4036="Unknown - Unlikely Lead")),
(AND(G4036="Non-Lead - Other",J4036="Unknown - Material Unknown")))),"Unknown",
IF((OR((AND(G4036="Galvanized",J4036="Unknown - Likely Lead")),
(AND(G4036="Galvanized",J4036="Unknown - Unlikely Lead")),
(AND(G4036="Galvanized",J4036="Unknown - Material Unknown")))),"Unknown",
IF((OR((AND(G4036="Galvanized",J4036="")))),"Galvanized Requiring Replacement",
IF((OR((AND(G4036="Non-lead - Copper",J4036="")),
(AND(G4036="Non-lead - Plastic",J4036="")),
(AND(G4036="Non-lead",J4036="")),
(AND(G4036="Non-lead - Other",J4036="")))),"Non-lead",
IF((OR((AND(G4036="Unknown - Likely Lead",J4036="")),
(AND(G4036="Unknown - Unlikely Lead",J4036="")),
(AND(G4036="Unknown - Material Unknown",J4036="")))),"Unknown",
""))))))))))))))))</f>
        <v>Non-Lead</v>
      </c>
      <c r="N4036" s="44" t="s">
        <v>39</v>
      </c>
    </row>
    <row r="4037" spans="1:14" ht="30" x14ac:dyDescent="0.25">
      <c r="A4037" s="34" t="s">
        <v>9431</v>
      </c>
      <c r="B4037" s="35" t="s">
        <v>6281</v>
      </c>
      <c r="C4037" s="36" t="s">
        <v>6900</v>
      </c>
      <c r="D4037" s="36" t="s">
        <v>32</v>
      </c>
      <c r="E4037" s="36" t="s">
        <v>644</v>
      </c>
      <c r="F4037" s="37" t="s">
        <v>9432</v>
      </c>
      <c r="G4037" s="38" t="s">
        <v>35</v>
      </c>
      <c r="H4037" s="39" t="s">
        <v>39</v>
      </c>
      <c r="I4037" s="40" t="s">
        <v>37</v>
      </c>
      <c r="J4037" s="42" t="s">
        <v>38</v>
      </c>
      <c r="K4037" s="39" t="s">
        <v>37</v>
      </c>
      <c r="L4037" s="35"/>
      <c r="M4037" s="43" t="str">
        <f>IF((OR(G4037="Lead")),"Lead",
IF((OR(J4037="Lead")),"Lead",
IF((OR(G4037="Lead-lined galvanized")),"Lead",
IF((OR(J4037="Lead-lined galvanized")),"Lead",
IF((OR((AND(G4037="Unknown - Likely Lead",J4037="Galvanized")),
(AND(G4037="Unknown - Unlikely Lead",J4037="Galvanized")),
(AND(G4037="Unknown - Material Unknown",J4037="Galvanized")))),"Galvanized Requiring Replacement",
IF((OR((AND(G4037="Non-lead - Copper",H4037="Yes",J4037="Galvanized")),
(AND(G4037="Non-lead - Copper",H4037="Don't know",J4037="Galvanized")),
(AND(G4037="Non-lead - Copper",H4037="",J4037="Galvanized")),
(AND(G4037="Non-lead - Plastic",H4037="Yes",J4037="Galvanized")),
(AND(G4037="Non-lead - Plastic",H4037="Don't know",J4037="Galvanized")),
(AND(G4037="Non-lead - Plastic",H4037="",J4037="Galvanized")),
(AND(G4037="Non-lead",H4037="Yes",J4037="Galvanized")),
(AND(G4037="Non-lead",H4037="Don't know",J4037="Galvanized")),
(AND(G4037="Non-lead",H4037="",J4037="Galvanized")),
(AND(G4037="Non-lead - Other",H4037="Yes",J4037="Galvanized")),
(AND(G4037="Non-Lead - Other",H4037="Don't know",J4037="Galvanized")),
(AND(G4037="Galvanized",H4037="Yes",J4037="Galvanized")),
(AND(G4037="Galvanized",H4037="Don't know",J4037="Galvanized")),
(AND(G4037="Galvanized",H4037="",J4037="Galvanized")),
(AND(G4037="Non-Lead - Other",H4037="",J4037="Galvanized")))),"Galvanized Requiring Replacement",
IF((OR((AND(G4037="Non-lead - Copper",J4037="Non-lead - Copper")),
(AND(G4037="Non-lead - Copper",J4037="Non-lead - Plastic")),
(AND(G4037="Non-lead - Copper",J4037="Non-lead - Other")),
(AND(G4037="Non-lead - Copper",J4037="Non-lead")),
(AND(G4037="Non-lead - Plastic",J4037="Non-lead - Copper")),
(AND(G4037="Non-lead - Plastic",J4037="Non-lead - Plastic")),
(AND(G4037="Non-lead - Plastic",J4037="Non-lead - Other")),
(AND(G4037="Non-lead - Plastic",J4037="Non-lead")),
(AND(G4037="Non-lead",J4037="Non-lead - Copper")),
(AND(G4037="Non-lead",J4037="Non-lead - Plastic")),
(AND(G4037="Non-lead",J4037="Non-lead - Other")),
(AND(G4037="Non-lead",J4037="Non-lead")),
(AND(G4037="Non-lead - Other",J4037="Non-lead - Copper")),
(AND(G4037="Non-Lead - Other",J4037="Non-lead - Plastic")),
(AND(G4037="Non-Lead - Other",J4037="Non-lead")),
(AND(G4037="Non-Lead - Other",J4037="Non-lead - Other")))),"Non-Lead",
IF((OR((AND(G4037="Galvanized",J4037="Non-lead")),
(AND(G4037="Galvanized",J4037="Non-lead - Copper")),
(AND(G4037="Galvanized",J4037="Non-lead - Plastic")),
(AND(G4037="Galvanized",J4037="Non-lead")),
(AND(G4037="Galvanized",J4037="Non-lead - Other")))),"Non-Lead",
IF((OR((AND(G4037="Non-lead - Copper",H4037="No",J4037="Galvanized")),
(AND(G4037="Non-lead - Plastic",H4037="No",J4037="Galvanized")),
(AND(G4037="Non-lead",H4037="No",J4037="Galvanized")),
(AND(G4037="Galvanized",H4037="No",J4037="Galvanized")),
(AND(G4037="Non-lead - Other",H4037="No",J4037="Galvanized")))),"Non-lead",
IF((OR((AND(G4037="Unknown - Likely Lead",J4037="Unknown - Likely Lead")),
(AND(G4037="Unknown - Likely Lead",J4037="Unknown - Unlikely Lead")),
(AND(G4037="Unknown - Likely Lead",J4037="Unknown - Material Unknown")),
(AND(G4037="Unknown - Unlikely Lead",J4037="Unknown - Likely Lead")),
(AND(G4037="Unknown - Unlikely Lead",J4037="Unknown - Unlikely Lead")),
(AND(G4037="Unknown - Unlikely Lead",J4037="Unknown - Material Unknown")),
(AND(G4037="Unknown - Material Unknown",J4037="Unknown - Likely Lead")),
(AND(G4037="Unknown - Material Unknown",J4037="Unknown - Unlikely Lead")),
(AND(G4037="Unknown - Material Unknown",J4037="Unknown - Material Unknown")))),"Unknown",
IF((OR((AND(G4037="Unknown - Likely Lead",J4037="Non-lead - Copper")),
(AND(G4037="Unknown - Likely Lead",J4037="Non-lead - Plastic")),
(AND(G4037="Unknown - Likely Lead",J4037="Non-lead")),
(AND(G4037="Unknown - Likely Lead",J4037="Non-lead - Other")),
(AND(G4037="Unknown - Unlikely Lead",J4037="Non-lead - Copper")),
(AND(G4037="Unknown - Unlikely Lead",J4037="Non-lead - Plastic")),
(AND(G4037="Unknown - Unlikely Lead",J4037="Non-lead")),
(AND(G4037="Unknown - Unlikely Lead",J4037="Non-lead - Other")),
(AND(G4037="Unknown - Material Unknown",J4037="Non-lead - Copper")),
(AND(G4037="Unknown - Material Unknown",J4037="Non-lead - Plastic")),
(AND(G4037="Unknown - Material Unknown",J4037="Non-lead")),
(AND(G4037="Unknown - Material Unknown",J4037="Non-lead - Other")))),"Unknown",
IF((OR((AND(G4037="Non-lead - Copper",J4037="Unknown - Likely Lead")),
(AND(G4037="Non-lead - Copper",J4037="Unknown - Unlikely Lead")),
(AND(G4037="Non-lead - Copper",J4037="Unknown - Material Unknown")),
(AND(G4037="Non-lead - Plastic",J4037="Unknown - Likely Lead")),
(AND(G4037="Non-lead - Plastic",J4037="Unknown - Unlikely Lead")),
(AND(G4037="Non-lead - Plastic",J4037="Unknown - Material Unknown")),
(AND(G4037="Non-lead",J4037="Unknown - Likely Lead")),
(AND(G4037="Non-lead",J4037="Unknown - Unlikely Lead")),
(AND(G4037="Non-lead",J4037="Unknown - Material Unknown")),
(AND(G4037="Non-lead - Other",J4037="Unknown - Likely Lead")),
(AND(G4037="Non-Lead - Other",J4037="Unknown - Unlikely Lead")),
(AND(G4037="Non-Lead - Other",J4037="Unknown - Material Unknown")))),"Unknown",
IF((OR((AND(G4037="Galvanized",J4037="Unknown - Likely Lead")),
(AND(G4037="Galvanized",J4037="Unknown - Unlikely Lead")),
(AND(G4037="Galvanized",J4037="Unknown - Material Unknown")))),"Unknown",
IF((OR((AND(G4037="Galvanized",J4037="")))),"Galvanized Requiring Replacement",
IF((OR((AND(G4037="Non-lead - Copper",J4037="")),
(AND(G4037="Non-lead - Plastic",J4037="")),
(AND(G4037="Non-lead",J4037="")),
(AND(G4037="Non-lead - Other",J4037="")))),"Non-lead",
IF((OR((AND(G4037="Unknown - Likely Lead",J4037="")),
(AND(G4037="Unknown - Unlikely Lead",J4037="")),
(AND(G4037="Unknown - Material Unknown",J4037="")))),"Unknown",
""))))))))))))))))</f>
        <v>Non-Lead</v>
      </c>
      <c r="N4037" s="44" t="s">
        <v>39</v>
      </c>
    </row>
    <row r="4038" spans="1:14" ht="30" x14ac:dyDescent="0.25">
      <c r="A4038" s="34" t="s">
        <v>9433</v>
      </c>
      <c r="B4038" s="35" t="s">
        <v>6281</v>
      </c>
      <c r="C4038" s="36" t="s">
        <v>6900</v>
      </c>
      <c r="D4038" s="36" t="s">
        <v>32</v>
      </c>
      <c r="E4038" s="36" t="s">
        <v>644</v>
      </c>
      <c r="F4038" s="37" t="s">
        <v>9434</v>
      </c>
      <c r="G4038" s="38" t="s">
        <v>35</v>
      </c>
      <c r="H4038" s="39" t="s">
        <v>39</v>
      </c>
      <c r="I4038" s="40" t="s">
        <v>37</v>
      </c>
      <c r="J4038" s="42" t="s">
        <v>38</v>
      </c>
      <c r="K4038" s="39" t="s">
        <v>37</v>
      </c>
      <c r="L4038" s="35"/>
      <c r="M4038" s="43" t="str">
        <f>IF((OR(G4038="Lead")),"Lead",
IF((OR(J4038="Lead")),"Lead",
IF((OR(G4038="Lead-lined galvanized")),"Lead",
IF((OR(J4038="Lead-lined galvanized")),"Lead",
IF((OR((AND(G4038="Unknown - Likely Lead",J4038="Galvanized")),
(AND(G4038="Unknown - Unlikely Lead",J4038="Galvanized")),
(AND(G4038="Unknown - Material Unknown",J4038="Galvanized")))),"Galvanized Requiring Replacement",
IF((OR((AND(G4038="Non-lead - Copper",H4038="Yes",J4038="Galvanized")),
(AND(G4038="Non-lead - Copper",H4038="Don't know",J4038="Galvanized")),
(AND(G4038="Non-lead - Copper",H4038="",J4038="Galvanized")),
(AND(G4038="Non-lead - Plastic",H4038="Yes",J4038="Galvanized")),
(AND(G4038="Non-lead - Plastic",H4038="Don't know",J4038="Galvanized")),
(AND(G4038="Non-lead - Plastic",H4038="",J4038="Galvanized")),
(AND(G4038="Non-lead",H4038="Yes",J4038="Galvanized")),
(AND(G4038="Non-lead",H4038="Don't know",J4038="Galvanized")),
(AND(G4038="Non-lead",H4038="",J4038="Galvanized")),
(AND(G4038="Non-lead - Other",H4038="Yes",J4038="Galvanized")),
(AND(G4038="Non-Lead - Other",H4038="Don't know",J4038="Galvanized")),
(AND(G4038="Galvanized",H4038="Yes",J4038="Galvanized")),
(AND(G4038="Galvanized",H4038="Don't know",J4038="Galvanized")),
(AND(G4038="Galvanized",H4038="",J4038="Galvanized")),
(AND(G4038="Non-Lead - Other",H4038="",J4038="Galvanized")))),"Galvanized Requiring Replacement",
IF((OR((AND(G4038="Non-lead - Copper",J4038="Non-lead - Copper")),
(AND(G4038="Non-lead - Copper",J4038="Non-lead - Plastic")),
(AND(G4038="Non-lead - Copper",J4038="Non-lead - Other")),
(AND(G4038="Non-lead - Copper",J4038="Non-lead")),
(AND(G4038="Non-lead - Plastic",J4038="Non-lead - Copper")),
(AND(G4038="Non-lead - Plastic",J4038="Non-lead - Plastic")),
(AND(G4038="Non-lead - Plastic",J4038="Non-lead - Other")),
(AND(G4038="Non-lead - Plastic",J4038="Non-lead")),
(AND(G4038="Non-lead",J4038="Non-lead - Copper")),
(AND(G4038="Non-lead",J4038="Non-lead - Plastic")),
(AND(G4038="Non-lead",J4038="Non-lead - Other")),
(AND(G4038="Non-lead",J4038="Non-lead")),
(AND(G4038="Non-lead - Other",J4038="Non-lead - Copper")),
(AND(G4038="Non-Lead - Other",J4038="Non-lead - Plastic")),
(AND(G4038="Non-Lead - Other",J4038="Non-lead")),
(AND(G4038="Non-Lead - Other",J4038="Non-lead - Other")))),"Non-Lead",
IF((OR((AND(G4038="Galvanized",J4038="Non-lead")),
(AND(G4038="Galvanized",J4038="Non-lead - Copper")),
(AND(G4038="Galvanized",J4038="Non-lead - Plastic")),
(AND(G4038="Galvanized",J4038="Non-lead")),
(AND(G4038="Galvanized",J4038="Non-lead - Other")))),"Non-Lead",
IF((OR((AND(G4038="Non-lead - Copper",H4038="No",J4038="Galvanized")),
(AND(G4038="Non-lead - Plastic",H4038="No",J4038="Galvanized")),
(AND(G4038="Non-lead",H4038="No",J4038="Galvanized")),
(AND(G4038="Galvanized",H4038="No",J4038="Galvanized")),
(AND(G4038="Non-lead - Other",H4038="No",J4038="Galvanized")))),"Non-lead",
IF((OR((AND(G4038="Unknown - Likely Lead",J4038="Unknown - Likely Lead")),
(AND(G4038="Unknown - Likely Lead",J4038="Unknown - Unlikely Lead")),
(AND(G4038="Unknown - Likely Lead",J4038="Unknown - Material Unknown")),
(AND(G4038="Unknown - Unlikely Lead",J4038="Unknown - Likely Lead")),
(AND(G4038="Unknown - Unlikely Lead",J4038="Unknown - Unlikely Lead")),
(AND(G4038="Unknown - Unlikely Lead",J4038="Unknown - Material Unknown")),
(AND(G4038="Unknown - Material Unknown",J4038="Unknown - Likely Lead")),
(AND(G4038="Unknown - Material Unknown",J4038="Unknown - Unlikely Lead")),
(AND(G4038="Unknown - Material Unknown",J4038="Unknown - Material Unknown")))),"Unknown",
IF((OR((AND(G4038="Unknown - Likely Lead",J4038="Non-lead - Copper")),
(AND(G4038="Unknown - Likely Lead",J4038="Non-lead - Plastic")),
(AND(G4038="Unknown - Likely Lead",J4038="Non-lead")),
(AND(G4038="Unknown - Likely Lead",J4038="Non-lead - Other")),
(AND(G4038="Unknown - Unlikely Lead",J4038="Non-lead - Copper")),
(AND(G4038="Unknown - Unlikely Lead",J4038="Non-lead - Plastic")),
(AND(G4038="Unknown - Unlikely Lead",J4038="Non-lead")),
(AND(G4038="Unknown - Unlikely Lead",J4038="Non-lead - Other")),
(AND(G4038="Unknown - Material Unknown",J4038="Non-lead - Copper")),
(AND(G4038="Unknown - Material Unknown",J4038="Non-lead - Plastic")),
(AND(G4038="Unknown - Material Unknown",J4038="Non-lead")),
(AND(G4038="Unknown - Material Unknown",J4038="Non-lead - Other")))),"Unknown",
IF((OR((AND(G4038="Non-lead - Copper",J4038="Unknown - Likely Lead")),
(AND(G4038="Non-lead - Copper",J4038="Unknown - Unlikely Lead")),
(AND(G4038="Non-lead - Copper",J4038="Unknown - Material Unknown")),
(AND(G4038="Non-lead - Plastic",J4038="Unknown - Likely Lead")),
(AND(G4038="Non-lead - Plastic",J4038="Unknown - Unlikely Lead")),
(AND(G4038="Non-lead - Plastic",J4038="Unknown - Material Unknown")),
(AND(G4038="Non-lead",J4038="Unknown - Likely Lead")),
(AND(G4038="Non-lead",J4038="Unknown - Unlikely Lead")),
(AND(G4038="Non-lead",J4038="Unknown - Material Unknown")),
(AND(G4038="Non-lead - Other",J4038="Unknown - Likely Lead")),
(AND(G4038="Non-Lead - Other",J4038="Unknown - Unlikely Lead")),
(AND(G4038="Non-Lead - Other",J4038="Unknown - Material Unknown")))),"Unknown",
IF((OR((AND(G4038="Galvanized",J4038="Unknown - Likely Lead")),
(AND(G4038="Galvanized",J4038="Unknown - Unlikely Lead")),
(AND(G4038="Galvanized",J4038="Unknown - Material Unknown")))),"Unknown",
IF((OR((AND(G4038="Galvanized",J4038="")))),"Galvanized Requiring Replacement",
IF((OR((AND(G4038="Non-lead - Copper",J4038="")),
(AND(G4038="Non-lead - Plastic",J4038="")),
(AND(G4038="Non-lead",J4038="")),
(AND(G4038="Non-lead - Other",J4038="")))),"Non-lead",
IF((OR((AND(G4038="Unknown - Likely Lead",J4038="")),
(AND(G4038="Unknown - Unlikely Lead",J4038="")),
(AND(G4038="Unknown - Material Unknown",J4038="")))),"Unknown",
""))))))))))))))))</f>
        <v>Non-Lead</v>
      </c>
      <c r="N4038" s="44" t="s">
        <v>39</v>
      </c>
    </row>
    <row r="4039" spans="1:14" ht="30" x14ac:dyDescent="0.25">
      <c r="A4039" s="34" t="s">
        <v>9435</v>
      </c>
      <c r="B4039" s="35" t="s">
        <v>1204</v>
      </c>
      <c r="C4039" s="36" t="s">
        <v>8718</v>
      </c>
      <c r="D4039" s="36" t="s">
        <v>32</v>
      </c>
      <c r="E4039" s="36" t="s">
        <v>644</v>
      </c>
      <c r="F4039" s="37" t="s">
        <v>9436</v>
      </c>
      <c r="G4039" s="38" t="s">
        <v>35</v>
      </c>
      <c r="H4039" s="39" t="s">
        <v>39</v>
      </c>
      <c r="I4039" s="40" t="s">
        <v>37</v>
      </c>
      <c r="J4039" s="42" t="s">
        <v>38</v>
      </c>
      <c r="K4039" s="39" t="s">
        <v>37</v>
      </c>
      <c r="L4039" s="35"/>
      <c r="M4039" s="43" t="str">
        <f>IF((OR(G4039="Lead")),"Lead",
IF((OR(J4039="Lead")),"Lead",
IF((OR(G4039="Lead-lined galvanized")),"Lead",
IF((OR(J4039="Lead-lined galvanized")),"Lead",
IF((OR((AND(G4039="Unknown - Likely Lead",J4039="Galvanized")),
(AND(G4039="Unknown - Unlikely Lead",J4039="Galvanized")),
(AND(G4039="Unknown - Material Unknown",J4039="Galvanized")))),"Galvanized Requiring Replacement",
IF((OR((AND(G4039="Non-lead - Copper",H4039="Yes",J4039="Galvanized")),
(AND(G4039="Non-lead - Copper",H4039="Don't know",J4039="Galvanized")),
(AND(G4039="Non-lead - Copper",H4039="",J4039="Galvanized")),
(AND(G4039="Non-lead - Plastic",H4039="Yes",J4039="Galvanized")),
(AND(G4039="Non-lead - Plastic",H4039="Don't know",J4039="Galvanized")),
(AND(G4039="Non-lead - Plastic",H4039="",J4039="Galvanized")),
(AND(G4039="Non-lead",H4039="Yes",J4039="Galvanized")),
(AND(G4039="Non-lead",H4039="Don't know",J4039="Galvanized")),
(AND(G4039="Non-lead",H4039="",J4039="Galvanized")),
(AND(G4039="Non-lead - Other",H4039="Yes",J4039="Galvanized")),
(AND(G4039="Non-Lead - Other",H4039="Don't know",J4039="Galvanized")),
(AND(G4039="Galvanized",H4039="Yes",J4039="Galvanized")),
(AND(G4039="Galvanized",H4039="Don't know",J4039="Galvanized")),
(AND(G4039="Galvanized",H4039="",J4039="Galvanized")),
(AND(G4039="Non-Lead - Other",H4039="",J4039="Galvanized")))),"Galvanized Requiring Replacement",
IF((OR((AND(G4039="Non-lead - Copper",J4039="Non-lead - Copper")),
(AND(G4039="Non-lead - Copper",J4039="Non-lead - Plastic")),
(AND(G4039="Non-lead - Copper",J4039="Non-lead - Other")),
(AND(G4039="Non-lead - Copper",J4039="Non-lead")),
(AND(G4039="Non-lead - Plastic",J4039="Non-lead - Copper")),
(AND(G4039="Non-lead - Plastic",J4039="Non-lead - Plastic")),
(AND(G4039="Non-lead - Plastic",J4039="Non-lead - Other")),
(AND(G4039="Non-lead - Plastic",J4039="Non-lead")),
(AND(G4039="Non-lead",J4039="Non-lead - Copper")),
(AND(G4039="Non-lead",J4039="Non-lead - Plastic")),
(AND(G4039="Non-lead",J4039="Non-lead - Other")),
(AND(G4039="Non-lead",J4039="Non-lead")),
(AND(G4039="Non-lead - Other",J4039="Non-lead - Copper")),
(AND(G4039="Non-Lead - Other",J4039="Non-lead - Plastic")),
(AND(G4039="Non-Lead - Other",J4039="Non-lead")),
(AND(G4039="Non-Lead - Other",J4039="Non-lead - Other")))),"Non-Lead",
IF((OR((AND(G4039="Galvanized",J4039="Non-lead")),
(AND(G4039="Galvanized",J4039="Non-lead - Copper")),
(AND(G4039="Galvanized",J4039="Non-lead - Plastic")),
(AND(G4039="Galvanized",J4039="Non-lead")),
(AND(G4039="Galvanized",J4039="Non-lead - Other")))),"Non-Lead",
IF((OR((AND(G4039="Non-lead - Copper",H4039="No",J4039="Galvanized")),
(AND(G4039="Non-lead - Plastic",H4039="No",J4039="Galvanized")),
(AND(G4039="Non-lead",H4039="No",J4039="Galvanized")),
(AND(G4039="Galvanized",H4039="No",J4039="Galvanized")),
(AND(G4039="Non-lead - Other",H4039="No",J4039="Galvanized")))),"Non-lead",
IF((OR((AND(G4039="Unknown - Likely Lead",J4039="Unknown - Likely Lead")),
(AND(G4039="Unknown - Likely Lead",J4039="Unknown - Unlikely Lead")),
(AND(G4039="Unknown - Likely Lead",J4039="Unknown - Material Unknown")),
(AND(G4039="Unknown - Unlikely Lead",J4039="Unknown - Likely Lead")),
(AND(G4039="Unknown - Unlikely Lead",J4039="Unknown - Unlikely Lead")),
(AND(G4039="Unknown - Unlikely Lead",J4039="Unknown - Material Unknown")),
(AND(G4039="Unknown - Material Unknown",J4039="Unknown - Likely Lead")),
(AND(G4039="Unknown - Material Unknown",J4039="Unknown - Unlikely Lead")),
(AND(G4039="Unknown - Material Unknown",J4039="Unknown - Material Unknown")))),"Unknown",
IF((OR((AND(G4039="Unknown - Likely Lead",J4039="Non-lead - Copper")),
(AND(G4039="Unknown - Likely Lead",J4039="Non-lead - Plastic")),
(AND(G4039="Unknown - Likely Lead",J4039="Non-lead")),
(AND(G4039="Unknown - Likely Lead",J4039="Non-lead - Other")),
(AND(G4039="Unknown - Unlikely Lead",J4039="Non-lead - Copper")),
(AND(G4039="Unknown - Unlikely Lead",J4039="Non-lead - Plastic")),
(AND(G4039="Unknown - Unlikely Lead",J4039="Non-lead")),
(AND(G4039="Unknown - Unlikely Lead",J4039="Non-lead - Other")),
(AND(G4039="Unknown - Material Unknown",J4039="Non-lead - Copper")),
(AND(G4039="Unknown - Material Unknown",J4039="Non-lead - Plastic")),
(AND(G4039="Unknown - Material Unknown",J4039="Non-lead")),
(AND(G4039="Unknown - Material Unknown",J4039="Non-lead - Other")))),"Unknown",
IF((OR((AND(G4039="Non-lead - Copper",J4039="Unknown - Likely Lead")),
(AND(G4039="Non-lead - Copper",J4039="Unknown - Unlikely Lead")),
(AND(G4039="Non-lead - Copper",J4039="Unknown - Material Unknown")),
(AND(G4039="Non-lead - Plastic",J4039="Unknown - Likely Lead")),
(AND(G4039="Non-lead - Plastic",J4039="Unknown - Unlikely Lead")),
(AND(G4039="Non-lead - Plastic",J4039="Unknown - Material Unknown")),
(AND(G4039="Non-lead",J4039="Unknown - Likely Lead")),
(AND(G4039="Non-lead",J4039="Unknown - Unlikely Lead")),
(AND(G4039="Non-lead",J4039="Unknown - Material Unknown")),
(AND(G4039="Non-lead - Other",J4039="Unknown - Likely Lead")),
(AND(G4039="Non-Lead - Other",J4039="Unknown - Unlikely Lead")),
(AND(G4039="Non-Lead - Other",J4039="Unknown - Material Unknown")))),"Unknown",
IF((OR((AND(G4039="Galvanized",J4039="Unknown - Likely Lead")),
(AND(G4039="Galvanized",J4039="Unknown - Unlikely Lead")),
(AND(G4039="Galvanized",J4039="Unknown - Material Unknown")))),"Unknown",
IF((OR((AND(G4039="Galvanized",J4039="")))),"Galvanized Requiring Replacement",
IF((OR((AND(G4039="Non-lead - Copper",J4039="")),
(AND(G4039="Non-lead - Plastic",J4039="")),
(AND(G4039="Non-lead",J4039="")),
(AND(G4039="Non-lead - Other",J4039="")))),"Non-lead",
IF((OR((AND(G4039="Unknown - Likely Lead",J4039="")),
(AND(G4039="Unknown - Unlikely Lead",J4039="")),
(AND(G4039="Unknown - Material Unknown",J4039="")))),"Unknown",
""))))))))))))))))</f>
        <v>Non-Lead</v>
      </c>
      <c r="N4039" s="44" t="s">
        <v>39</v>
      </c>
    </row>
    <row r="4040" spans="1:14" ht="30" x14ac:dyDescent="0.25">
      <c r="A4040" s="34" t="s">
        <v>9437</v>
      </c>
      <c r="B4040" s="35" t="s">
        <v>3910</v>
      </c>
      <c r="C4040" s="36" t="s">
        <v>9184</v>
      </c>
      <c r="D4040" s="36" t="s">
        <v>32</v>
      </c>
      <c r="E4040" s="36" t="s">
        <v>644</v>
      </c>
      <c r="F4040" s="37" t="s">
        <v>9438</v>
      </c>
      <c r="G4040" s="38" t="s">
        <v>35</v>
      </c>
      <c r="H4040" s="39" t="s">
        <v>39</v>
      </c>
      <c r="I4040" s="40" t="s">
        <v>37</v>
      </c>
      <c r="J4040" s="42" t="s">
        <v>38</v>
      </c>
      <c r="K4040" s="39" t="s">
        <v>37</v>
      </c>
      <c r="L4040" s="35"/>
      <c r="M4040" s="43" t="str">
        <f>IF((OR(G4040="Lead")),"Lead",
IF((OR(J4040="Lead")),"Lead",
IF((OR(G4040="Lead-lined galvanized")),"Lead",
IF((OR(J4040="Lead-lined galvanized")),"Lead",
IF((OR((AND(G4040="Unknown - Likely Lead",J4040="Galvanized")),
(AND(G4040="Unknown - Unlikely Lead",J4040="Galvanized")),
(AND(G4040="Unknown - Material Unknown",J4040="Galvanized")))),"Galvanized Requiring Replacement",
IF((OR((AND(G4040="Non-lead - Copper",H4040="Yes",J4040="Galvanized")),
(AND(G4040="Non-lead - Copper",H4040="Don't know",J4040="Galvanized")),
(AND(G4040="Non-lead - Copper",H4040="",J4040="Galvanized")),
(AND(G4040="Non-lead - Plastic",H4040="Yes",J4040="Galvanized")),
(AND(G4040="Non-lead - Plastic",H4040="Don't know",J4040="Galvanized")),
(AND(G4040="Non-lead - Plastic",H4040="",J4040="Galvanized")),
(AND(G4040="Non-lead",H4040="Yes",J4040="Galvanized")),
(AND(G4040="Non-lead",H4040="Don't know",J4040="Galvanized")),
(AND(G4040="Non-lead",H4040="",J4040="Galvanized")),
(AND(G4040="Non-lead - Other",H4040="Yes",J4040="Galvanized")),
(AND(G4040="Non-Lead - Other",H4040="Don't know",J4040="Galvanized")),
(AND(G4040="Galvanized",H4040="Yes",J4040="Galvanized")),
(AND(G4040="Galvanized",H4040="Don't know",J4040="Galvanized")),
(AND(G4040="Galvanized",H4040="",J4040="Galvanized")),
(AND(G4040="Non-Lead - Other",H4040="",J4040="Galvanized")))),"Galvanized Requiring Replacement",
IF((OR((AND(G4040="Non-lead - Copper",J4040="Non-lead - Copper")),
(AND(G4040="Non-lead - Copper",J4040="Non-lead - Plastic")),
(AND(G4040="Non-lead - Copper",J4040="Non-lead - Other")),
(AND(G4040="Non-lead - Copper",J4040="Non-lead")),
(AND(G4040="Non-lead - Plastic",J4040="Non-lead - Copper")),
(AND(G4040="Non-lead - Plastic",J4040="Non-lead - Plastic")),
(AND(G4040="Non-lead - Plastic",J4040="Non-lead - Other")),
(AND(G4040="Non-lead - Plastic",J4040="Non-lead")),
(AND(G4040="Non-lead",J4040="Non-lead - Copper")),
(AND(G4040="Non-lead",J4040="Non-lead - Plastic")),
(AND(G4040="Non-lead",J4040="Non-lead - Other")),
(AND(G4040="Non-lead",J4040="Non-lead")),
(AND(G4040="Non-lead - Other",J4040="Non-lead - Copper")),
(AND(G4040="Non-Lead - Other",J4040="Non-lead - Plastic")),
(AND(G4040="Non-Lead - Other",J4040="Non-lead")),
(AND(G4040="Non-Lead - Other",J4040="Non-lead - Other")))),"Non-Lead",
IF((OR((AND(G4040="Galvanized",J4040="Non-lead")),
(AND(G4040="Galvanized",J4040="Non-lead - Copper")),
(AND(G4040="Galvanized",J4040="Non-lead - Plastic")),
(AND(G4040="Galvanized",J4040="Non-lead")),
(AND(G4040="Galvanized",J4040="Non-lead - Other")))),"Non-Lead",
IF((OR((AND(G4040="Non-lead - Copper",H4040="No",J4040="Galvanized")),
(AND(G4040="Non-lead - Plastic",H4040="No",J4040="Galvanized")),
(AND(G4040="Non-lead",H4040="No",J4040="Galvanized")),
(AND(G4040="Galvanized",H4040="No",J4040="Galvanized")),
(AND(G4040="Non-lead - Other",H4040="No",J4040="Galvanized")))),"Non-lead",
IF((OR((AND(G4040="Unknown - Likely Lead",J4040="Unknown - Likely Lead")),
(AND(G4040="Unknown - Likely Lead",J4040="Unknown - Unlikely Lead")),
(AND(G4040="Unknown - Likely Lead",J4040="Unknown - Material Unknown")),
(AND(G4040="Unknown - Unlikely Lead",J4040="Unknown - Likely Lead")),
(AND(G4040="Unknown - Unlikely Lead",J4040="Unknown - Unlikely Lead")),
(AND(G4040="Unknown - Unlikely Lead",J4040="Unknown - Material Unknown")),
(AND(G4040="Unknown - Material Unknown",J4040="Unknown - Likely Lead")),
(AND(G4040="Unknown - Material Unknown",J4040="Unknown - Unlikely Lead")),
(AND(G4040="Unknown - Material Unknown",J4040="Unknown - Material Unknown")))),"Unknown",
IF((OR((AND(G4040="Unknown - Likely Lead",J4040="Non-lead - Copper")),
(AND(G4040="Unknown - Likely Lead",J4040="Non-lead - Plastic")),
(AND(G4040="Unknown - Likely Lead",J4040="Non-lead")),
(AND(G4040="Unknown - Likely Lead",J4040="Non-lead - Other")),
(AND(G4040="Unknown - Unlikely Lead",J4040="Non-lead - Copper")),
(AND(G4040="Unknown - Unlikely Lead",J4040="Non-lead - Plastic")),
(AND(G4040="Unknown - Unlikely Lead",J4040="Non-lead")),
(AND(G4040="Unknown - Unlikely Lead",J4040="Non-lead - Other")),
(AND(G4040="Unknown - Material Unknown",J4040="Non-lead - Copper")),
(AND(G4040="Unknown - Material Unknown",J4040="Non-lead - Plastic")),
(AND(G4040="Unknown - Material Unknown",J4040="Non-lead")),
(AND(G4040="Unknown - Material Unknown",J4040="Non-lead - Other")))),"Unknown",
IF((OR((AND(G4040="Non-lead - Copper",J4040="Unknown - Likely Lead")),
(AND(G4040="Non-lead - Copper",J4040="Unknown - Unlikely Lead")),
(AND(G4040="Non-lead - Copper",J4040="Unknown - Material Unknown")),
(AND(G4040="Non-lead - Plastic",J4040="Unknown - Likely Lead")),
(AND(G4040="Non-lead - Plastic",J4040="Unknown - Unlikely Lead")),
(AND(G4040="Non-lead - Plastic",J4040="Unknown - Material Unknown")),
(AND(G4040="Non-lead",J4040="Unknown - Likely Lead")),
(AND(G4040="Non-lead",J4040="Unknown - Unlikely Lead")),
(AND(G4040="Non-lead",J4040="Unknown - Material Unknown")),
(AND(G4040="Non-lead - Other",J4040="Unknown - Likely Lead")),
(AND(G4040="Non-Lead - Other",J4040="Unknown - Unlikely Lead")),
(AND(G4040="Non-Lead - Other",J4040="Unknown - Material Unknown")))),"Unknown",
IF((OR((AND(G4040="Galvanized",J4040="Unknown - Likely Lead")),
(AND(G4040="Galvanized",J4040="Unknown - Unlikely Lead")),
(AND(G4040="Galvanized",J4040="Unknown - Material Unknown")))),"Unknown",
IF((OR((AND(G4040="Galvanized",J4040="")))),"Galvanized Requiring Replacement",
IF((OR((AND(G4040="Non-lead - Copper",J4040="")),
(AND(G4040="Non-lead - Plastic",J4040="")),
(AND(G4040="Non-lead",J4040="")),
(AND(G4040="Non-lead - Other",J4040="")))),"Non-lead",
IF((OR((AND(G4040="Unknown - Likely Lead",J4040="")),
(AND(G4040="Unknown - Unlikely Lead",J4040="")),
(AND(G4040="Unknown - Material Unknown",J4040="")))),"Unknown",
""))))))))))))))))</f>
        <v>Non-Lead</v>
      </c>
      <c r="N4040" s="44" t="s">
        <v>39</v>
      </c>
    </row>
    <row r="4041" spans="1:14" ht="30" x14ac:dyDescent="0.25">
      <c r="A4041" s="34" t="s">
        <v>9439</v>
      </c>
      <c r="B4041" s="35" t="s">
        <v>9440</v>
      </c>
      <c r="C4041" s="36" t="s">
        <v>9184</v>
      </c>
      <c r="D4041" s="36" t="s">
        <v>32</v>
      </c>
      <c r="E4041" s="36" t="s">
        <v>644</v>
      </c>
      <c r="F4041" s="37" t="s">
        <v>9441</v>
      </c>
      <c r="G4041" s="38" t="s">
        <v>35</v>
      </c>
      <c r="H4041" s="39" t="s">
        <v>39</v>
      </c>
      <c r="I4041" s="40" t="s">
        <v>37</v>
      </c>
      <c r="J4041" s="42" t="s">
        <v>38</v>
      </c>
      <c r="K4041" s="39" t="s">
        <v>37</v>
      </c>
      <c r="L4041" s="35"/>
      <c r="M4041" s="43" t="str">
        <f>IF((OR(G4041="Lead")),"Lead",
IF((OR(J4041="Lead")),"Lead",
IF((OR(G4041="Lead-lined galvanized")),"Lead",
IF((OR(J4041="Lead-lined galvanized")),"Lead",
IF((OR((AND(G4041="Unknown - Likely Lead",J4041="Galvanized")),
(AND(G4041="Unknown - Unlikely Lead",J4041="Galvanized")),
(AND(G4041="Unknown - Material Unknown",J4041="Galvanized")))),"Galvanized Requiring Replacement",
IF((OR((AND(G4041="Non-lead - Copper",H4041="Yes",J4041="Galvanized")),
(AND(G4041="Non-lead - Copper",H4041="Don't know",J4041="Galvanized")),
(AND(G4041="Non-lead - Copper",H4041="",J4041="Galvanized")),
(AND(G4041="Non-lead - Plastic",H4041="Yes",J4041="Galvanized")),
(AND(G4041="Non-lead - Plastic",H4041="Don't know",J4041="Galvanized")),
(AND(G4041="Non-lead - Plastic",H4041="",J4041="Galvanized")),
(AND(G4041="Non-lead",H4041="Yes",J4041="Galvanized")),
(AND(G4041="Non-lead",H4041="Don't know",J4041="Galvanized")),
(AND(G4041="Non-lead",H4041="",J4041="Galvanized")),
(AND(G4041="Non-lead - Other",H4041="Yes",J4041="Galvanized")),
(AND(G4041="Non-Lead - Other",H4041="Don't know",J4041="Galvanized")),
(AND(G4041="Galvanized",H4041="Yes",J4041="Galvanized")),
(AND(G4041="Galvanized",H4041="Don't know",J4041="Galvanized")),
(AND(G4041="Galvanized",H4041="",J4041="Galvanized")),
(AND(G4041="Non-Lead - Other",H4041="",J4041="Galvanized")))),"Galvanized Requiring Replacement",
IF((OR((AND(G4041="Non-lead - Copper",J4041="Non-lead - Copper")),
(AND(G4041="Non-lead - Copper",J4041="Non-lead - Plastic")),
(AND(G4041="Non-lead - Copper",J4041="Non-lead - Other")),
(AND(G4041="Non-lead - Copper",J4041="Non-lead")),
(AND(G4041="Non-lead - Plastic",J4041="Non-lead - Copper")),
(AND(G4041="Non-lead - Plastic",J4041="Non-lead - Plastic")),
(AND(G4041="Non-lead - Plastic",J4041="Non-lead - Other")),
(AND(G4041="Non-lead - Plastic",J4041="Non-lead")),
(AND(G4041="Non-lead",J4041="Non-lead - Copper")),
(AND(G4041="Non-lead",J4041="Non-lead - Plastic")),
(AND(G4041="Non-lead",J4041="Non-lead - Other")),
(AND(G4041="Non-lead",J4041="Non-lead")),
(AND(G4041="Non-lead - Other",J4041="Non-lead - Copper")),
(AND(G4041="Non-Lead - Other",J4041="Non-lead - Plastic")),
(AND(G4041="Non-Lead - Other",J4041="Non-lead")),
(AND(G4041="Non-Lead - Other",J4041="Non-lead - Other")))),"Non-Lead",
IF((OR((AND(G4041="Galvanized",J4041="Non-lead")),
(AND(G4041="Galvanized",J4041="Non-lead - Copper")),
(AND(G4041="Galvanized",J4041="Non-lead - Plastic")),
(AND(G4041="Galvanized",J4041="Non-lead")),
(AND(G4041="Galvanized",J4041="Non-lead - Other")))),"Non-Lead",
IF((OR((AND(G4041="Non-lead - Copper",H4041="No",J4041="Galvanized")),
(AND(G4041="Non-lead - Plastic",H4041="No",J4041="Galvanized")),
(AND(G4041="Non-lead",H4041="No",J4041="Galvanized")),
(AND(G4041="Galvanized",H4041="No",J4041="Galvanized")),
(AND(G4041="Non-lead - Other",H4041="No",J4041="Galvanized")))),"Non-lead",
IF((OR((AND(G4041="Unknown - Likely Lead",J4041="Unknown - Likely Lead")),
(AND(G4041="Unknown - Likely Lead",J4041="Unknown - Unlikely Lead")),
(AND(G4041="Unknown - Likely Lead",J4041="Unknown - Material Unknown")),
(AND(G4041="Unknown - Unlikely Lead",J4041="Unknown - Likely Lead")),
(AND(G4041="Unknown - Unlikely Lead",J4041="Unknown - Unlikely Lead")),
(AND(G4041="Unknown - Unlikely Lead",J4041="Unknown - Material Unknown")),
(AND(G4041="Unknown - Material Unknown",J4041="Unknown - Likely Lead")),
(AND(G4041="Unknown - Material Unknown",J4041="Unknown - Unlikely Lead")),
(AND(G4041="Unknown - Material Unknown",J4041="Unknown - Material Unknown")))),"Unknown",
IF((OR((AND(G4041="Unknown - Likely Lead",J4041="Non-lead - Copper")),
(AND(G4041="Unknown - Likely Lead",J4041="Non-lead - Plastic")),
(AND(G4041="Unknown - Likely Lead",J4041="Non-lead")),
(AND(G4041="Unknown - Likely Lead",J4041="Non-lead - Other")),
(AND(G4041="Unknown - Unlikely Lead",J4041="Non-lead - Copper")),
(AND(G4041="Unknown - Unlikely Lead",J4041="Non-lead - Plastic")),
(AND(G4041="Unknown - Unlikely Lead",J4041="Non-lead")),
(AND(G4041="Unknown - Unlikely Lead",J4041="Non-lead - Other")),
(AND(G4041="Unknown - Material Unknown",J4041="Non-lead - Copper")),
(AND(G4041="Unknown - Material Unknown",J4041="Non-lead - Plastic")),
(AND(G4041="Unknown - Material Unknown",J4041="Non-lead")),
(AND(G4041="Unknown - Material Unknown",J4041="Non-lead - Other")))),"Unknown",
IF((OR((AND(G4041="Non-lead - Copper",J4041="Unknown - Likely Lead")),
(AND(G4041="Non-lead - Copper",J4041="Unknown - Unlikely Lead")),
(AND(G4041="Non-lead - Copper",J4041="Unknown - Material Unknown")),
(AND(G4041="Non-lead - Plastic",J4041="Unknown - Likely Lead")),
(AND(G4041="Non-lead - Plastic",J4041="Unknown - Unlikely Lead")),
(AND(G4041="Non-lead - Plastic",J4041="Unknown - Material Unknown")),
(AND(G4041="Non-lead",J4041="Unknown - Likely Lead")),
(AND(G4041="Non-lead",J4041="Unknown - Unlikely Lead")),
(AND(G4041="Non-lead",J4041="Unknown - Material Unknown")),
(AND(G4041="Non-lead - Other",J4041="Unknown - Likely Lead")),
(AND(G4041="Non-Lead - Other",J4041="Unknown - Unlikely Lead")),
(AND(G4041="Non-Lead - Other",J4041="Unknown - Material Unknown")))),"Unknown",
IF((OR((AND(G4041="Galvanized",J4041="Unknown - Likely Lead")),
(AND(G4041="Galvanized",J4041="Unknown - Unlikely Lead")),
(AND(G4041="Galvanized",J4041="Unknown - Material Unknown")))),"Unknown",
IF((OR((AND(G4041="Galvanized",J4041="")))),"Galvanized Requiring Replacement",
IF((OR((AND(G4041="Non-lead - Copper",J4041="")),
(AND(G4041="Non-lead - Plastic",J4041="")),
(AND(G4041="Non-lead",J4041="")),
(AND(G4041="Non-lead - Other",J4041="")))),"Non-lead",
IF((OR((AND(G4041="Unknown - Likely Lead",J4041="")),
(AND(G4041="Unknown - Unlikely Lead",J4041="")),
(AND(G4041="Unknown - Material Unknown",J4041="")))),"Unknown",
""))))))))))))))))</f>
        <v>Non-Lead</v>
      </c>
      <c r="N4041" s="44" t="s">
        <v>39</v>
      </c>
    </row>
    <row r="4042" spans="1:14" ht="30" x14ac:dyDescent="0.25">
      <c r="A4042" s="34" t="s">
        <v>9442</v>
      </c>
      <c r="B4042" s="35" t="s">
        <v>9443</v>
      </c>
      <c r="C4042" s="36" t="s">
        <v>9184</v>
      </c>
      <c r="D4042" s="36" t="s">
        <v>32</v>
      </c>
      <c r="E4042" s="36" t="s">
        <v>644</v>
      </c>
      <c r="F4042" s="37" t="s">
        <v>9444</v>
      </c>
      <c r="G4042" s="38" t="s">
        <v>35</v>
      </c>
      <c r="H4042" s="39" t="s">
        <v>39</v>
      </c>
      <c r="I4042" s="40" t="s">
        <v>37</v>
      </c>
      <c r="J4042" s="42" t="s">
        <v>38</v>
      </c>
      <c r="K4042" s="39" t="s">
        <v>37</v>
      </c>
      <c r="L4042" s="35"/>
      <c r="M4042" s="43" t="str">
        <f>IF((OR(G4042="Lead")),"Lead",
IF((OR(J4042="Lead")),"Lead",
IF((OR(G4042="Lead-lined galvanized")),"Lead",
IF((OR(J4042="Lead-lined galvanized")),"Lead",
IF((OR((AND(G4042="Unknown - Likely Lead",J4042="Galvanized")),
(AND(G4042="Unknown - Unlikely Lead",J4042="Galvanized")),
(AND(G4042="Unknown - Material Unknown",J4042="Galvanized")))),"Galvanized Requiring Replacement",
IF((OR((AND(G4042="Non-lead - Copper",H4042="Yes",J4042="Galvanized")),
(AND(G4042="Non-lead - Copper",H4042="Don't know",J4042="Galvanized")),
(AND(G4042="Non-lead - Copper",H4042="",J4042="Galvanized")),
(AND(G4042="Non-lead - Plastic",H4042="Yes",J4042="Galvanized")),
(AND(G4042="Non-lead - Plastic",H4042="Don't know",J4042="Galvanized")),
(AND(G4042="Non-lead - Plastic",H4042="",J4042="Galvanized")),
(AND(G4042="Non-lead",H4042="Yes",J4042="Galvanized")),
(AND(G4042="Non-lead",H4042="Don't know",J4042="Galvanized")),
(AND(G4042="Non-lead",H4042="",J4042="Galvanized")),
(AND(G4042="Non-lead - Other",H4042="Yes",J4042="Galvanized")),
(AND(G4042="Non-Lead - Other",H4042="Don't know",J4042="Galvanized")),
(AND(G4042="Galvanized",H4042="Yes",J4042="Galvanized")),
(AND(G4042="Galvanized",H4042="Don't know",J4042="Galvanized")),
(AND(G4042="Galvanized",H4042="",J4042="Galvanized")),
(AND(G4042="Non-Lead - Other",H4042="",J4042="Galvanized")))),"Galvanized Requiring Replacement",
IF((OR((AND(G4042="Non-lead - Copper",J4042="Non-lead - Copper")),
(AND(G4042="Non-lead - Copper",J4042="Non-lead - Plastic")),
(AND(G4042="Non-lead - Copper",J4042="Non-lead - Other")),
(AND(G4042="Non-lead - Copper",J4042="Non-lead")),
(AND(G4042="Non-lead - Plastic",J4042="Non-lead - Copper")),
(AND(G4042="Non-lead - Plastic",J4042="Non-lead - Plastic")),
(AND(G4042="Non-lead - Plastic",J4042="Non-lead - Other")),
(AND(G4042="Non-lead - Plastic",J4042="Non-lead")),
(AND(G4042="Non-lead",J4042="Non-lead - Copper")),
(AND(G4042="Non-lead",J4042="Non-lead - Plastic")),
(AND(G4042="Non-lead",J4042="Non-lead - Other")),
(AND(G4042="Non-lead",J4042="Non-lead")),
(AND(G4042="Non-lead - Other",J4042="Non-lead - Copper")),
(AND(G4042="Non-Lead - Other",J4042="Non-lead - Plastic")),
(AND(G4042="Non-Lead - Other",J4042="Non-lead")),
(AND(G4042="Non-Lead - Other",J4042="Non-lead - Other")))),"Non-Lead",
IF((OR((AND(G4042="Galvanized",J4042="Non-lead")),
(AND(G4042="Galvanized",J4042="Non-lead - Copper")),
(AND(G4042="Galvanized",J4042="Non-lead - Plastic")),
(AND(G4042="Galvanized",J4042="Non-lead")),
(AND(G4042="Galvanized",J4042="Non-lead - Other")))),"Non-Lead",
IF((OR((AND(G4042="Non-lead - Copper",H4042="No",J4042="Galvanized")),
(AND(G4042="Non-lead - Plastic",H4042="No",J4042="Galvanized")),
(AND(G4042="Non-lead",H4042="No",J4042="Galvanized")),
(AND(G4042="Galvanized",H4042="No",J4042="Galvanized")),
(AND(G4042="Non-lead - Other",H4042="No",J4042="Galvanized")))),"Non-lead",
IF((OR((AND(G4042="Unknown - Likely Lead",J4042="Unknown - Likely Lead")),
(AND(G4042="Unknown - Likely Lead",J4042="Unknown - Unlikely Lead")),
(AND(G4042="Unknown - Likely Lead",J4042="Unknown - Material Unknown")),
(AND(G4042="Unknown - Unlikely Lead",J4042="Unknown - Likely Lead")),
(AND(G4042="Unknown - Unlikely Lead",J4042="Unknown - Unlikely Lead")),
(AND(G4042="Unknown - Unlikely Lead",J4042="Unknown - Material Unknown")),
(AND(G4042="Unknown - Material Unknown",J4042="Unknown - Likely Lead")),
(AND(G4042="Unknown - Material Unknown",J4042="Unknown - Unlikely Lead")),
(AND(G4042="Unknown - Material Unknown",J4042="Unknown - Material Unknown")))),"Unknown",
IF((OR((AND(G4042="Unknown - Likely Lead",J4042="Non-lead - Copper")),
(AND(G4042="Unknown - Likely Lead",J4042="Non-lead - Plastic")),
(AND(G4042="Unknown - Likely Lead",J4042="Non-lead")),
(AND(G4042="Unknown - Likely Lead",J4042="Non-lead - Other")),
(AND(G4042="Unknown - Unlikely Lead",J4042="Non-lead - Copper")),
(AND(G4042="Unknown - Unlikely Lead",J4042="Non-lead - Plastic")),
(AND(G4042="Unknown - Unlikely Lead",J4042="Non-lead")),
(AND(G4042="Unknown - Unlikely Lead",J4042="Non-lead - Other")),
(AND(G4042="Unknown - Material Unknown",J4042="Non-lead - Copper")),
(AND(G4042="Unknown - Material Unknown",J4042="Non-lead - Plastic")),
(AND(G4042="Unknown - Material Unknown",J4042="Non-lead")),
(AND(G4042="Unknown - Material Unknown",J4042="Non-lead - Other")))),"Unknown",
IF((OR((AND(G4042="Non-lead - Copper",J4042="Unknown - Likely Lead")),
(AND(G4042="Non-lead - Copper",J4042="Unknown - Unlikely Lead")),
(AND(G4042="Non-lead - Copper",J4042="Unknown - Material Unknown")),
(AND(G4042="Non-lead - Plastic",J4042="Unknown - Likely Lead")),
(AND(G4042="Non-lead - Plastic",J4042="Unknown - Unlikely Lead")),
(AND(G4042="Non-lead - Plastic",J4042="Unknown - Material Unknown")),
(AND(G4042="Non-lead",J4042="Unknown - Likely Lead")),
(AND(G4042="Non-lead",J4042="Unknown - Unlikely Lead")),
(AND(G4042="Non-lead",J4042="Unknown - Material Unknown")),
(AND(G4042="Non-lead - Other",J4042="Unknown - Likely Lead")),
(AND(G4042="Non-Lead - Other",J4042="Unknown - Unlikely Lead")),
(AND(G4042="Non-Lead - Other",J4042="Unknown - Material Unknown")))),"Unknown",
IF((OR((AND(G4042="Galvanized",J4042="Unknown - Likely Lead")),
(AND(G4042="Galvanized",J4042="Unknown - Unlikely Lead")),
(AND(G4042="Galvanized",J4042="Unknown - Material Unknown")))),"Unknown",
IF((OR((AND(G4042="Galvanized",J4042="")))),"Galvanized Requiring Replacement",
IF((OR((AND(G4042="Non-lead - Copper",J4042="")),
(AND(G4042="Non-lead - Plastic",J4042="")),
(AND(G4042="Non-lead",J4042="")),
(AND(G4042="Non-lead - Other",J4042="")))),"Non-lead",
IF((OR((AND(G4042="Unknown - Likely Lead",J4042="")),
(AND(G4042="Unknown - Unlikely Lead",J4042="")),
(AND(G4042="Unknown - Material Unknown",J4042="")))),"Unknown",
""))))))))))))))))</f>
        <v>Non-Lead</v>
      </c>
      <c r="N4042" s="44" t="s">
        <v>39</v>
      </c>
    </row>
    <row r="4043" spans="1:14" x14ac:dyDescent="0.25">
      <c r="A4043" s="34" t="s">
        <v>9445</v>
      </c>
      <c r="B4043" s="35" t="s">
        <v>1732</v>
      </c>
      <c r="C4043" s="36" t="s">
        <v>8718</v>
      </c>
      <c r="D4043" s="36" t="s">
        <v>32</v>
      </c>
      <c r="E4043" s="36" t="s">
        <v>644</v>
      </c>
      <c r="F4043" s="37" t="s">
        <v>9446</v>
      </c>
      <c r="G4043" s="38" t="s">
        <v>35</v>
      </c>
      <c r="H4043" s="39" t="s">
        <v>39</v>
      </c>
      <c r="I4043" s="40" t="s">
        <v>48</v>
      </c>
      <c r="J4043" s="42" t="s">
        <v>47</v>
      </c>
      <c r="K4043" s="39" t="s">
        <v>48</v>
      </c>
      <c r="L4043" s="35"/>
      <c r="M4043" s="43" t="str">
        <f>IF((OR(G4043="Lead")),"Lead",
IF((OR(J4043="Lead")),"Lead",
IF((OR(G4043="Lead-lined galvanized")),"Lead",
IF((OR(J4043="Lead-lined galvanized")),"Lead",
IF((OR((AND(G4043="Unknown - Likely Lead",J4043="Galvanized")),
(AND(G4043="Unknown - Unlikely Lead",J4043="Galvanized")),
(AND(G4043="Unknown - Material Unknown",J4043="Galvanized")))),"Galvanized Requiring Replacement",
IF((OR((AND(G4043="Non-lead - Copper",H4043="Yes",J4043="Galvanized")),
(AND(G4043="Non-lead - Copper",H4043="Don't know",J4043="Galvanized")),
(AND(G4043="Non-lead - Copper",H4043="",J4043="Galvanized")),
(AND(G4043="Non-lead - Plastic",H4043="Yes",J4043="Galvanized")),
(AND(G4043="Non-lead - Plastic",H4043="Don't know",J4043="Galvanized")),
(AND(G4043="Non-lead - Plastic",H4043="",J4043="Galvanized")),
(AND(G4043="Non-lead",H4043="Yes",J4043="Galvanized")),
(AND(G4043="Non-lead",H4043="Don't know",J4043="Galvanized")),
(AND(G4043="Non-lead",H4043="",J4043="Galvanized")),
(AND(G4043="Non-lead - Other",H4043="Yes",J4043="Galvanized")),
(AND(G4043="Non-Lead - Other",H4043="Don't know",J4043="Galvanized")),
(AND(G4043="Galvanized",H4043="Yes",J4043="Galvanized")),
(AND(G4043="Galvanized",H4043="Don't know",J4043="Galvanized")),
(AND(G4043="Galvanized",H4043="",J4043="Galvanized")),
(AND(G4043="Non-Lead - Other",H4043="",J4043="Galvanized")))),"Galvanized Requiring Replacement",
IF((OR((AND(G4043="Non-lead - Copper",J4043="Non-lead - Copper")),
(AND(G4043="Non-lead - Copper",J4043="Non-lead - Plastic")),
(AND(G4043="Non-lead - Copper",J4043="Non-lead - Other")),
(AND(G4043="Non-lead - Copper",J4043="Non-lead")),
(AND(G4043="Non-lead - Plastic",J4043="Non-lead - Copper")),
(AND(G4043="Non-lead - Plastic",J4043="Non-lead - Plastic")),
(AND(G4043="Non-lead - Plastic",J4043="Non-lead - Other")),
(AND(G4043="Non-lead - Plastic",J4043="Non-lead")),
(AND(G4043="Non-lead",J4043="Non-lead - Copper")),
(AND(G4043="Non-lead",J4043="Non-lead - Plastic")),
(AND(G4043="Non-lead",J4043="Non-lead - Other")),
(AND(G4043="Non-lead",J4043="Non-lead")),
(AND(G4043="Non-lead - Other",J4043="Non-lead - Copper")),
(AND(G4043="Non-Lead - Other",J4043="Non-lead - Plastic")),
(AND(G4043="Non-Lead - Other",J4043="Non-lead")),
(AND(G4043="Non-Lead - Other",J4043="Non-lead - Other")))),"Non-Lead",
IF((OR((AND(G4043="Galvanized",J4043="Non-lead")),
(AND(G4043="Galvanized",J4043="Non-lead - Copper")),
(AND(G4043="Galvanized",J4043="Non-lead - Plastic")),
(AND(G4043="Galvanized",J4043="Non-lead")),
(AND(G4043="Galvanized",J4043="Non-lead - Other")))),"Non-Lead",
IF((OR((AND(G4043="Non-lead - Copper",H4043="No",J4043="Galvanized")),
(AND(G4043="Non-lead - Plastic",H4043="No",J4043="Galvanized")),
(AND(G4043="Non-lead",H4043="No",J4043="Galvanized")),
(AND(G4043="Galvanized",H4043="No",J4043="Galvanized")),
(AND(G4043="Non-lead - Other",H4043="No",J4043="Galvanized")))),"Non-lead",
IF((OR((AND(G4043="Unknown - Likely Lead",J4043="Unknown - Likely Lead")),
(AND(G4043="Unknown - Likely Lead",J4043="Unknown - Unlikely Lead")),
(AND(G4043="Unknown - Likely Lead",J4043="Unknown - Material Unknown")),
(AND(G4043="Unknown - Unlikely Lead",J4043="Unknown - Likely Lead")),
(AND(G4043="Unknown - Unlikely Lead",J4043="Unknown - Unlikely Lead")),
(AND(G4043="Unknown - Unlikely Lead",J4043="Unknown - Material Unknown")),
(AND(G4043="Unknown - Material Unknown",J4043="Unknown - Likely Lead")),
(AND(G4043="Unknown - Material Unknown",J4043="Unknown - Unlikely Lead")),
(AND(G4043="Unknown - Material Unknown",J4043="Unknown - Material Unknown")))),"Unknown",
IF((OR((AND(G4043="Unknown - Likely Lead",J4043="Non-lead - Copper")),
(AND(G4043="Unknown - Likely Lead",J4043="Non-lead - Plastic")),
(AND(G4043="Unknown - Likely Lead",J4043="Non-lead")),
(AND(G4043="Unknown - Likely Lead",J4043="Non-lead - Other")),
(AND(G4043="Unknown - Unlikely Lead",J4043="Non-lead - Copper")),
(AND(G4043="Unknown - Unlikely Lead",J4043="Non-lead - Plastic")),
(AND(G4043="Unknown - Unlikely Lead",J4043="Non-lead")),
(AND(G4043="Unknown - Unlikely Lead",J4043="Non-lead - Other")),
(AND(G4043="Unknown - Material Unknown",J4043="Non-lead - Copper")),
(AND(G4043="Unknown - Material Unknown",J4043="Non-lead - Plastic")),
(AND(G4043="Unknown - Material Unknown",J4043="Non-lead")),
(AND(G4043="Unknown - Material Unknown",J4043="Non-lead - Other")))),"Unknown",
IF((OR((AND(G4043="Non-lead - Copper",J4043="Unknown - Likely Lead")),
(AND(G4043="Non-lead - Copper",J4043="Unknown - Unlikely Lead")),
(AND(G4043="Non-lead - Copper",J4043="Unknown - Material Unknown")),
(AND(G4043="Non-lead - Plastic",J4043="Unknown - Likely Lead")),
(AND(G4043="Non-lead - Plastic",J4043="Unknown - Unlikely Lead")),
(AND(G4043="Non-lead - Plastic",J4043="Unknown - Material Unknown")),
(AND(G4043="Non-lead",J4043="Unknown - Likely Lead")),
(AND(G4043="Non-lead",J4043="Unknown - Unlikely Lead")),
(AND(G4043="Non-lead",J4043="Unknown - Material Unknown")),
(AND(G4043="Non-lead - Other",J4043="Unknown - Likely Lead")),
(AND(G4043="Non-Lead - Other",J4043="Unknown - Unlikely Lead")),
(AND(G4043="Non-Lead - Other",J4043="Unknown - Material Unknown")))),"Unknown",
IF((OR((AND(G4043="Galvanized",J4043="Unknown - Likely Lead")),
(AND(G4043="Galvanized",J4043="Unknown - Unlikely Lead")),
(AND(G4043="Galvanized",J4043="Unknown - Material Unknown")))),"Unknown",
IF((OR((AND(G4043="Galvanized",J4043="")))),"Galvanized Requiring Replacement",
IF((OR((AND(G4043="Non-lead - Copper",J4043="")),
(AND(G4043="Non-lead - Plastic",J4043="")),
(AND(G4043="Non-lead",J4043="")),
(AND(G4043="Non-lead - Other",J4043="")))),"Non-lead",
IF((OR((AND(G4043="Unknown - Likely Lead",J4043="")),
(AND(G4043="Unknown - Unlikely Lead",J4043="")),
(AND(G4043="Unknown - Material Unknown",J4043="")))),"Unknown",
""))))))))))))))))</f>
        <v>Non-Lead</v>
      </c>
      <c r="N4043" s="44" t="s">
        <v>39</v>
      </c>
    </row>
    <row r="4044" spans="1:14" ht="30" x14ac:dyDescent="0.25">
      <c r="A4044" s="34" t="s">
        <v>9447</v>
      </c>
      <c r="B4044" s="35" t="s">
        <v>9448</v>
      </c>
      <c r="C4044" s="36" t="s">
        <v>9184</v>
      </c>
      <c r="D4044" s="36" t="s">
        <v>32</v>
      </c>
      <c r="E4044" s="36" t="s">
        <v>644</v>
      </c>
      <c r="F4044" s="37" t="s">
        <v>9449</v>
      </c>
      <c r="G4044" s="38" t="s">
        <v>35</v>
      </c>
      <c r="H4044" s="39" t="s">
        <v>39</v>
      </c>
      <c r="I4044" s="40" t="s">
        <v>37</v>
      </c>
      <c r="J4044" s="42" t="s">
        <v>38</v>
      </c>
      <c r="K4044" s="39" t="s">
        <v>37</v>
      </c>
      <c r="L4044" s="35"/>
      <c r="M4044" s="43" t="str">
        <f>IF((OR(G4044="Lead")),"Lead",
IF((OR(J4044="Lead")),"Lead",
IF((OR(G4044="Lead-lined galvanized")),"Lead",
IF((OR(J4044="Lead-lined galvanized")),"Lead",
IF((OR((AND(G4044="Unknown - Likely Lead",J4044="Galvanized")),
(AND(G4044="Unknown - Unlikely Lead",J4044="Galvanized")),
(AND(G4044="Unknown - Material Unknown",J4044="Galvanized")))),"Galvanized Requiring Replacement",
IF((OR((AND(G4044="Non-lead - Copper",H4044="Yes",J4044="Galvanized")),
(AND(G4044="Non-lead - Copper",H4044="Don't know",J4044="Galvanized")),
(AND(G4044="Non-lead - Copper",H4044="",J4044="Galvanized")),
(AND(G4044="Non-lead - Plastic",H4044="Yes",J4044="Galvanized")),
(AND(G4044="Non-lead - Plastic",H4044="Don't know",J4044="Galvanized")),
(AND(G4044="Non-lead - Plastic",H4044="",J4044="Galvanized")),
(AND(G4044="Non-lead",H4044="Yes",J4044="Galvanized")),
(AND(G4044="Non-lead",H4044="Don't know",J4044="Galvanized")),
(AND(G4044="Non-lead",H4044="",J4044="Galvanized")),
(AND(G4044="Non-lead - Other",H4044="Yes",J4044="Galvanized")),
(AND(G4044="Non-Lead - Other",H4044="Don't know",J4044="Galvanized")),
(AND(G4044="Galvanized",H4044="Yes",J4044="Galvanized")),
(AND(G4044="Galvanized",H4044="Don't know",J4044="Galvanized")),
(AND(G4044="Galvanized",H4044="",J4044="Galvanized")),
(AND(G4044="Non-Lead - Other",H4044="",J4044="Galvanized")))),"Galvanized Requiring Replacement",
IF((OR((AND(G4044="Non-lead - Copper",J4044="Non-lead - Copper")),
(AND(G4044="Non-lead - Copper",J4044="Non-lead - Plastic")),
(AND(G4044="Non-lead - Copper",J4044="Non-lead - Other")),
(AND(G4044="Non-lead - Copper",J4044="Non-lead")),
(AND(G4044="Non-lead - Plastic",J4044="Non-lead - Copper")),
(AND(G4044="Non-lead - Plastic",J4044="Non-lead - Plastic")),
(AND(G4044="Non-lead - Plastic",J4044="Non-lead - Other")),
(AND(G4044="Non-lead - Plastic",J4044="Non-lead")),
(AND(G4044="Non-lead",J4044="Non-lead - Copper")),
(AND(G4044="Non-lead",J4044="Non-lead - Plastic")),
(AND(G4044="Non-lead",J4044="Non-lead - Other")),
(AND(G4044="Non-lead",J4044="Non-lead")),
(AND(G4044="Non-lead - Other",J4044="Non-lead - Copper")),
(AND(G4044="Non-Lead - Other",J4044="Non-lead - Plastic")),
(AND(G4044="Non-Lead - Other",J4044="Non-lead")),
(AND(G4044="Non-Lead - Other",J4044="Non-lead - Other")))),"Non-Lead",
IF((OR((AND(G4044="Galvanized",J4044="Non-lead")),
(AND(G4044="Galvanized",J4044="Non-lead - Copper")),
(AND(G4044="Galvanized",J4044="Non-lead - Plastic")),
(AND(G4044="Galvanized",J4044="Non-lead")),
(AND(G4044="Galvanized",J4044="Non-lead - Other")))),"Non-Lead",
IF((OR((AND(G4044="Non-lead - Copper",H4044="No",J4044="Galvanized")),
(AND(G4044="Non-lead - Plastic",H4044="No",J4044="Galvanized")),
(AND(G4044="Non-lead",H4044="No",J4044="Galvanized")),
(AND(G4044="Galvanized",H4044="No",J4044="Galvanized")),
(AND(G4044="Non-lead - Other",H4044="No",J4044="Galvanized")))),"Non-lead",
IF((OR((AND(G4044="Unknown - Likely Lead",J4044="Unknown - Likely Lead")),
(AND(G4044="Unknown - Likely Lead",J4044="Unknown - Unlikely Lead")),
(AND(G4044="Unknown - Likely Lead",J4044="Unknown - Material Unknown")),
(AND(G4044="Unknown - Unlikely Lead",J4044="Unknown - Likely Lead")),
(AND(G4044="Unknown - Unlikely Lead",J4044="Unknown - Unlikely Lead")),
(AND(G4044="Unknown - Unlikely Lead",J4044="Unknown - Material Unknown")),
(AND(G4044="Unknown - Material Unknown",J4044="Unknown - Likely Lead")),
(AND(G4044="Unknown - Material Unknown",J4044="Unknown - Unlikely Lead")),
(AND(G4044="Unknown - Material Unknown",J4044="Unknown - Material Unknown")))),"Unknown",
IF((OR((AND(G4044="Unknown - Likely Lead",J4044="Non-lead - Copper")),
(AND(G4044="Unknown - Likely Lead",J4044="Non-lead - Plastic")),
(AND(G4044="Unknown - Likely Lead",J4044="Non-lead")),
(AND(G4044="Unknown - Likely Lead",J4044="Non-lead - Other")),
(AND(G4044="Unknown - Unlikely Lead",J4044="Non-lead - Copper")),
(AND(G4044="Unknown - Unlikely Lead",J4044="Non-lead - Plastic")),
(AND(G4044="Unknown - Unlikely Lead",J4044="Non-lead")),
(AND(G4044="Unknown - Unlikely Lead",J4044="Non-lead - Other")),
(AND(G4044="Unknown - Material Unknown",J4044="Non-lead - Copper")),
(AND(G4044="Unknown - Material Unknown",J4044="Non-lead - Plastic")),
(AND(G4044="Unknown - Material Unknown",J4044="Non-lead")),
(AND(G4044="Unknown - Material Unknown",J4044="Non-lead - Other")))),"Unknown",
IF((OR((AND(G4044="Non-lead - Copper",J4044="Unknown - Likely Lead")),
(AND(G4044="Non-lead - Copper",J4044="Unknown - Unlikely Lead")),
(AND(G4044="Non-lead - Copper",J4044="Unknown - Material Unknown")),
(AND(G4044="Non-lead - Plastic",J4044="Unknown - Likely Lead")),
(AND(G4044="Non-lead - Plastic",J4044="Unknown - Unlikely Lead")),
(AND(G4044="Non-lead - Plastic",J4044="Unknown - Material Unknown")),
(AND(G4044="Non-lead",J4044="Unknown - Likely Lead")),
(AND(G4044="Non-lead",J4044="Unknown - Unlikely Lead")),
(AND(G4044="Non-lead",J4044="Unknown - Material Unknown")),
(AND(G4044="Non-lead - Other",J4044="Unknown - Likely Lead")),
(AND(G4044="Non-Lead - Other",J4044="Unknown - Unlikely Lead")),
(AND(G4044="Non-Lead - Other",J4044="Unknown - Material Unknown")))),"Unknown",
IF((OR((AND(G4044="Galvanized",J4044="Unknown - Likely Lead")),
(AND(G4044="Galvanized",J4044="Unknown - Unlikely Lead")),
(AND(G4044="Galvanized",J4044="Unknown - Material Unknown")))),"Unknown",
IF((OR((AND(G4044="Galvanized",J4044="")))),"Galvanized Requiring Replacement",
IF((OR((AND(G4044="Non-lead - Copper",J4044="")),
(AND(G4044="Non-lead - Plastic",J4044="")),
(AND(G4044="Non-lead",J4044="")),
(AND(G4044="Non-lead - Other",J4044="")))),"Non-lead",
IF((OR((AND(G4044="Unknown - Likely Lead",J4044="")),
(AND(G4044="Unknown - Unlikely Lead",J4044="")),
(AND(G4044="Unknown - Material Unknown",J4044="")))),"Unknown",
""))))))))))))))))</f>
        <v>Non-Lead</v>
      </c>
      <c r="N4044" s="44" t="s">
        <v>39</v>
      </c>
    </row>
    <row r="4045" spans="1:14" ht="30" x14ac:dyDescent="0.25">
      <c r="A4045" s="34" t="s">
        <v>9450</v>
      </c>
      <c r="B4045" s="35" t="s">
        <v>9391</v>
      </c>
      <c r="C4045" s="36" t="s">
        <v>9184</v>
      </c>
      <c r="D4045" s="36" t="s">
        <v>32</v>
      </c>
      <c r="E4045" s="36" t="s">
        <v>644</v>
      </c>
      <c r="F4045" s="37" t="s">
        <v>9451</v>
      </c>
      <c r="G4045" s="38" t="s">
        <v>35</v>
      </c>
      <c r="H4045" s="39" t="s">
        <v>39</v>
      </c>
      <c r="I4045" s="40" t="s">
        <v>37</v>
      </c>
      <c r="J4045" s="42" t="s">
        <v>38</v>
      </c>
      <c r="K4045" s="39" t="s">
        <v>37</v>
      </c>
      <c r="L4045" s="35"/>
      <c r="M4045" s="43" t="str">
        <f>IF((OR(G4045="Lead")),"Lead",
IF((OR(J4045="Lead")),"Lead",
IF((OR(G4045="Lead-lined galvanized")),"Lead",
IF((OR(J4045="Lead-lined galvanized")),"Lead",
IF((OR((AND(G4045="Unknown - Likely Lead",J4045="Galvanized")),
(AND(G4045="Unknown - Unlikely Lead",J4045="Galvanized")),
(AND(G4045="Unknown - Material Unknown",J4045="Galvanized")))),"Galvanized Requiring Replacement",
IF((OR((AND(G4045="Non-lead - Copper",H4045="Yes",J4045="Galvanized")),
(AND(G4045="Non-lead - Copper",H4045="Don't know",J4045="Galvanized")),
(AND(G4045="Non-lead - Copper",H4045="",J4045="Galvanized")),
(AND(G4045="Non-lead - Plastic",H4045="Yes",J4045="Galvanized")),
(AND(G4045="Non-lead - Plastic",H4045="Don't know",J4045="Galvanized")),
(AND(G4045="Non-lead - Plastic",H4045="",J4045="Galvanized")),
(AND(G4045="Non-lead",H4045="Yes",J4045="Galvanized")),
(AND(G4045="Non-lead",H4045="Don't know",J4045="Galvanized")),
(AND(G4045="Non-lead",H4045="",J4045="Galvanized")),
(AND(G4045="Non-lead - Other",H4045="Yes",J4045="Galvanized")),
(AND(G4045="Non-Lead - Other",H4045="Don't know",J4045="Galvanized")),
(AND(G4045="Galvanized",H4045="Yes",J4045="Galvanized")),
(AND(G4045="Galvanized",H4045="Don't know",J4045="Galvanized")),
(AND(G4045="Galvanized",H4045="",J4045="Galvanized")),
(AND(G4045="Non-Lead - Other",H4045="",J4045="Galvanized")))),"Galvanized Requiring Replacement",
IF((OR((AND(G4045="Non-lead - Copper",J4045="Non-lead - Copper")),
(AND(G4045="Non-lead - Copper",J4045="Non-lead - Plastic")),
(AND(G4045="Non-lead - Copper",J4045="Non-lead - Other")),
(AND(G4045="Non-lead - Copper",J4045="Non-lead")),
(AND(G4045="Non-lead - Plastic",J4045="Non-lead - Copper")),
(AND(G4045="Non-lead - Plastic",J4045="Non-lead - Plastic")),
(AND(G4045="Non-lead - Plastic",J4045="Non-lead - Other")),
(AND(G4045="Non-lead - Plastic",J4045="Non-lead")),
(AND(G4045="Non-lead",J4045="Non-lead - Copper")),
(AND(G4045="Non-lead",J4045="Non-lead - Plastic")),
(AND(G4045="Non-lead",J4045="Non-lead - Other")),
(AND(G4045="Non-lead",J4045="Non-lead")),
(AND(G4045="Non-lead - Other",J4045="Non-lead - Copper")),
(AND(G4045="Non-Lead - Other",J4045="Non-lead - Plastic")),
(AND(G4045="Non-Lead - Other",J4045="Non-lead")),
(AND(G4045="Non-Lead - Other",J4045="Non-lead - Other")))),"Non-Lead",
IF((OR((AND(G4045="Galvanized",J4045="Non-lead")),
(AND(G4045="Galvanized",J4045="Non-lead - Copper")),
(AND(G4045="Galvanized",J4045="Non-lead - Plastic")),
(AND(G4045="Galvanized",J4045="Non-lead")),
(AND(G4045="Galvanized",J4045="Non-lead - Other")))),"Non-Lead",
IF((OR((AND(G4045="Non-lead - Copper",H4045="No",J4045="Galvanized")),
(AND(G4045="Non-lead - Plastic",H4045="No",J4045="Galvanized")),
(AND(G4045="Non-lead",H4045="No",J4045="Galvanized")),
(AND(G4045="Galvanized",H4045="No",J4045="Galvanized")),
(AND(G4045="Non-lead - Other",H4045="No",J4045="Galvanized")))),"Non-lead",
IF((OR((AND(G4045="Unknown - Likely Lead",J4045="Unknown - Likely Lead")),
(AND(G4045="Unknown - Likely Lead",J4045="Unknown - Unlikely Lead")),
(AND(G4045="Unknown - Likely Lead",J4045="Unknown - Material Unknown")),
(AND(G4045="Unknown - Unlikely Lead",J4045="Unknown - Likely Lead")),
(AND(G4045="Unknown - Unlikely Lead",J4045="Unknown - Unlikely Lead")),
(AND(G4045="Unknown - Unlikely Lead",J4045="Unknown - Material Unknown")),
(AND(G4045="Unknown - Material Unknown",J4045="Unknown - Likely Lead")),
(AND(G4045="Unknown - Material Unknown",J4045="Unknown - Unlikely Lead")),
(AND(G4045="Unknown - Material Unknown",J4045="Unknown - Material Unknown")))),"Unknown",
IF((OR((AND(G4045="Unknown - Likely Lead",J4045="Non-lead - Copper")),
(AND(G4045="Unknown - Likely Lead",J4045="Non-lead - Plastic")),
(AND(G4045="Unknown - Likely Lead",J4045="Non-lead")),
(AND(G4045="Unknown - Likely Lead",J4045="Non-lead - Other")),
(AND(G4045="Unknown - Unlikely Lead",J4045="Non-lead - Copper")),
(AND(G4045="Unknown - Unlikely Lead",J4045="Non-lead - Plastic")),
(AND(G4045="Unknown - Unlikely Lead",J4045="Non-lead")),
(AND(G4045="Unknown - Unlikely Lead",J4045="Non-lead - Other")),
(AND(G4045="Unknown - Material Unknown",J4045="Non-lead - Copper")),
(AND(G4045="Unknown - Material Unknown",J4045="Non-lead - Plastic")),
(AND(G4045="Unknown - Material Unknown",J4045="Non-lead")),
(AND(G4045="Unknown - Material Unknown",J4045="Non-lead - Other")))),"Unknown",
IF((OR((AND(G4045="Non-lead - Copper",J4045="Unknown - Likely Lead")),
(AND(G4045="Non-lead - Copper",J4045="Unknown - Unlikely Lead")),
(AND(G4045="Non-lead - Copper",J4045="Unknown - Material Unknown")),
(AND(G4045="Non-lead - Plastic",J4045="Unknown - Likely Lead")),
(AND(G4045="Non-lead - Plastic",J4045="Unknown - Unlikely Lead")),
(AND(G4045="Non-lead - Plastic",J4045="Unknown - Material Unknown")),
(AND(G4045="Non-lead",J4045="Unknown - Likely Lead")),
(AND(G4045="Non-lead",J4045="Unknown - Unlikely Lead")),
(AND(G4045="Non-lead",J4045="Unknown - Material Unknown")),
(AND(G4045="Non-lead - Other",J4045="Unknown - Likely Lead")),
(AND(G4045="Non-Lead - Other",J4045="Unknown - Unlikely Lead")),
(AND(G4045="Non-Lead - Other",J4045="Unknown - Material Unknown")))),"Unknown",
IF((OR((AND(G4045="Galvanized",J4045="Unknown - Likely Lead")),
(AND(G4045="Galvanized",J4045="Unknown - Unlikely Lead")),
(AND(G4045="Galvanized",J4045="Unknown - Material Unknown")))),"Unknown",
IF((OR((AND(G4045="Galvanized",J4045="")))),"Galvanized Requiring Replacement",
IF((OR((AND(G4045="Non-lead - Copper",J4045="")),
(AND(G4045="Non-lead - Plastic",J4045="")),
(AND(G4045="Non-lead",J4045="")),
(AND(G4045="Non-lead - Other",J4045="")))),"Non-lead",
IF((OR((AND(G4045="Unknown - Likely Lead",J4045="")),
(AND(G4045="Unknown - Unlikely Lead",J4045="")),
(AND(G4045="Unknown - Material Unknown",J4045="")))),"Unknown",
""))))))))))))))))</f>
        <v>Non-Lead</v>
      </c>
      <c r="N4045" s="44" t="s">
        <v>39</v>
      </c>
    </row>
    <row r="4046" spans="1:14" ht="30" x14ac:dyDescent="0.25">
      <c r="A4046" s="34" t="s">
        <v>9452</v>
      </c>
      <c r="B4046" s="35" t="s">
        <v>2699</v>
      </c>
      <c r="C4046" s="36" t="s">
        <v>8919</v>
      </c>
      <c r="D4046" s="36" t="s">
        <v>32</v>
      </c>
      <c r="E4046" s="36" t="s">
        <v>644</v>
      </c>
      <c r="F4046" s="37" t="s">
        <v>9453</v>
      </c>
      <c r="G4046" s="38" t="s">
        <v>35</v>
      </c>
      <c r="H4046" s="39" t="s">
        <v>39</v>
      </c>
      <c r="I4046" s="40" t="s">
        <v>37</v>
      </c>
      <c r="J4046" s="42" t="s">
        <v>47</v>
      </c>
      <c r="K4046" s="39" t="s">
        <v>37</v>
      </c>
      <c r="L4046" s="35"/>
      <c r="M4046" s="43" t="str">
        <f>IF((OR(G4046="Lead")),"Lead",
IF((OR(J4046="Lead")),"Lead",
IF((OR(G4046="Lead-lined galvanized")),"Lead",
IF((OR(J4046="Lead-lined galvanized")),"Lead",
IF((OR((AND(G4046="Unknown - Likely Lead",J4046="Galvanized")),
(AND(G4046="Unknown - Unlikely Lead",J4046="Galvanized")),
(AND(G4046="Unknown - Material Unknown",J4046="Galvanized")))),"Galvanized Requiring Replacement",
IF((OR((AND(G4046="Non-lead - Copper",H4046="Yes",J4046="Galvanized")),
(AND(G4046="Non-lead - Copper",H4046="Don't know",J4046="Galvanized")),
(AND(G4046="Non-lead - Copper",H4046="",J4046="Galvanized")),
(AND(G4046="Non-lead - Plastic",H4046="Yes",J4046="Galvanized")),
(AND(G4046="Non-lead - Plastic",H4046="Don't know",J4046="Galvanized")),
(AND(G4046="Non-lead - Plastic",H4046="",J4046="Galvanized")),
(AND(G4046="Non-lead",H4046="Yes",J4046="Galvanized")),
(AND(G4046="Non-lead",H4046="Don't know",J4046="Galvanized")),
(AND(G4046="Non-lead",H4046="",J4046="Galvanized")),
(AND(G4046="Non-lead - Other",H4046="Yes",J4046="Galvanized")),
(AND(G4046="Non-Lead - Other",H4046="Don't know",J4046="Galvanized")),
(AND(G4046="Galvanized",H4046="Yes",J4046="Galvanized")),
(AND(G4046="Galvanized",H4046="Don't know",J4046="Galvanized")),
(AND(G4046="Galvanized",H4046="",J4046="Galvanized")),
(AND(G4046="Non-Lead - Other",H4046="",J4046="Galvanized")))),"Galvanized Requiring Replacement",
IF((OR((AND(G4046="Non-lead - Copper",J4046="Non-lead - Copper")),
(AND(G4046="Non-lead - Copper",J4046="Non-lead - Plastic")),
(AND(G4046="Non-lead - Copper",J4046="Non-lead - Other")),
(AND(G4046="Non-lead - Copper",J4046="Non-lead")),
(AND(G4046="Non-lead - Plastic",J4046="Non-lead - Copper")),
(AND(G4046="Non-lead - Plastic",J4046="Non-lead - Plastic")),
(AND(G4046="Non-lead - Plastic",J4046="Non-lead - Other")),
(AND(G4046="Non-lead - Plastic",J4046="Non-lead")),
(AND(G4046="Non-lead",J4046="Non-lead - Copper")),
(AND(G4046="Non-lead",J4046="Non-lead - Plastic")),
(AND(G4046="Non-lead",J4046="Non-lead - Other")),
(AND(G4046="Non-lead",J4046="Non-lead")),
(AND(G4046="Non-lead - Other",J4046="Non-lead - Copper")),
(AND(G4046="Non-Lead - Other",J4046="Non-lead - Plastic")),
(AND(G4046="Non-Lead - Other",J4046="Non-lead")),
(AND(G4046="Non-Lead - Other",J4046="Non-lead - Other")))),"Non-Lead",
IF((OR((AND(G4046="Galvanized",J4046="Non-lead")),
(AND(G4046="Galvanized",J4046="Non-lead - Copper")),
(AND(G4046="Galvanized",J4046="Non-lead - Plastic")),
(AND(G4046="Galvanized",J4046="Non-lead")),
(AND(G4046="Galvanized",J4046="Non-lead - Other")))),"Non-Lead",
IF((OR((AND(G4046="Non-lead - Copper",H4046="No",J4046="Galvanized")),
(AND(G4046="Non-lead - Plastic",H4046="No",J4046="Galvanized")),
(AND(G4046="Non-lead",H4046="No",J4046="Galvanized")),
(AND(G4046="Galvanized",H4046="No",J4046="Galvanized")),
(AND(G4046="Non-lead - Other",H4046="No",J4046="Galvanized")))),"Non-lead",
IF((OR((AND(G4046="Unknown - Likely Lead",J4046="Unknown - Likely Lead")),
(AND(G4046="Unknown - Likely Lead",J4046="Unknown - Unlikely Lead")),
(AND(G4046="Unknown - Likely Lead",J4046="Unknown - Material Unknown")),
(AND(G4046="Unknown - Unlikely Lead",J4046="Unknown - Likely Lead")),
(AND(G4046="Unknown - Unlikely Lead",J4046="Unknown - Unlikely Lead")),
(AND(G4046="Unknown - Unlikely Lead",J4046="Unknown - Material Unknown")),
(AND(G4046="Unknown - Material Unknown",J4046="Unknown - Likely Lead")),
(AND(G4046="Unknown - Material Unknown",J4046="Unknown - Unlikely Lead")),
(AND(G4046="Unknown - Material Unknown",J4046="Unknown - Material Unknown")))),"Unknown",
IF((OR((AND(G4046="Unknown - Likely Lead",J4046="Non-lead - Copper")),
(AND(G4046="Unknown - Likely Lead",J4046="Non-lead - Plastic")),
(AND(G4046="Unknown - Likely Lead",J4046="Non-lead")),
(AND(G4046="Unknown - Likely Lead",J4046="Non-lead - Other")),
(AND(G4046="Unknown - Unlikely Lead",J4046="Non-lead - Copper")),
(AND(G4046="Unknown - Unlikely Lead",J4046="Non-lead - Plastic")),
(AND(G4046="Unknown - Unlikely Lead",J4046="Non-lead")),
(AND(G4046="Unknown - Unlikely Lead",J4046="Non-lead - Other")),
(AND(G4046="Unknown - Material Unknown",J4046="Non-lead - Copper")),
(AND(G4046="Unknown - Material Unknown",J4046="Non-lead - Plastic")),
(AND(G4046="Unknown - Material Unknown",J4046="Non-lead")),
(AND(G4046="Unknown - Material Unknown",J4046="Non-lead - Other")))),"Unknown",
IF((OR((AND(G4046="Non-lead - Copper",J4046="Unknown - Likely Lead")),
(AND(G4046="Non-lead - Copper",J4046="Unknown - Unlikely Lead")),
(AND(G4046="Non-lead - Copper",J4046="Unknown - Material Unknown")),
(AND(G4046="Non-lead - Plastic",J4046="Unknown - Likely Lead")),
(AND(G4046="Non-lead - Plastic",J4046="Unknown - Unlikely Lead")),
(AND(G4046="Non-lead - Plastic",J4046="Unknown - Material Unknown")),
(AND(G4046="Non-lead",J4046="Unknown - Likely Lead")),
(AND(G4046="Non-lead",J4046="Unknown - Unlikely Lead")),
(AND(G4046="Non-lead",J4046="Unknown - Material Unknown")),
(AND(G4046="Non-lead - Other",J4046="Unknown - Likely Lead")),
(AND(G4046="Non-Lead - Other",J4046="Unknown - Unlikely Lead")),
(AND(G4046="Non-Lead - Other",J4046="Unknown - Material Unknown")))),"Unknown",
IF((OR((AND(G4046="Galvanized",J4046="Unknown - Likely Lead")),
(AND(G4046="Galvanized",J4046="Unknown - Unlikely Lead")),
(AND(G4046="Galvanized",J4046="Unknown - Material Unknown")))),"Unknown",
IF((OR((AND(G4046="Galvanized",J4046="")))),"Galvanized Requiring Replacement",
IF((OR((AND(G4046="Non-lead - Copper",J4046="")),
(AND(G4046="Non-lead - Plastic",J4046="")),
(AND(G4046="Non-lead",J4046="")),
(AND(G4046="Non-lead - Other",J4046="")))),"Non-lead",
IF((OR((AND(G4046="Unknown - Likely Lead",J4046="")),
(AND(G4046="Unknown - Unlikely Lead",J4046="")),
(AND(G4046="Unknown - Material Unknown",J4046="")))),"Unknown",
""))))))))))))))))</f>
        <v>Non-Lead</v>
      </c>
      <c r="N4046" s="44" t="s">
        <v>39</v>
      </c>
    </row>
    <row r="4047" spans="1:14" ht="30" x14ac:dyDescent="0.25">
      <c r="A4047" s="34" t="s">
        <v>9454</v>
      </c>
      <c r="B4047" s="35" t="s">
        <v>1652</v>
      </c>
      <c r="C4047" s="36" t="s">
        <v>9455</v>
      </c>
      <c r="D4047" s="36" t="s">
        <v>32</v>
      </c>
      <c r="E4047" s="36" t="s">
        <v>644</v>
      </c>
      <c r="F4047" s="37" t="s">
        <v>9456</v>
      </c>
      <c r="G4047" s="38" t="s">
        <v>35</v>
      </c>
      <c r="H4047" s="39" t="s">
        <v>39</v>
      </c>
      <c r="I4047" s="40" t="s">
        <v>37</v>
      </c>
      <c r="J4047" s="42" t="s">
        <v>47</v>
      </c>
      <c r="K4047" s="39" t="s">
        <v>37</v>
      </c>
      <c r="L4047" s="35"/>
      <c r="M4047" s="43" t="str">
        <f>IF((OR(G4047="Lead")),"Lead",
IF((OR(J4047="Lead")),"Lead",
IF((OR(G4047="Lead-lined galvanized")),"Lead",
IF((OR(J4047="Lead-lined galvanized")),"Lead",
IF((OR((AND(G4047="Unknown - Likely Lead",J4047="Galvanized")),
(AND(G4047="Unknown - Unlikely Lead",J4047="Galvanized")),
(AND(G4047="Unknown - Material Unknown",J4047="Galvanized")))),"Galvanized Requiring Replacement",
IF((OR((AND(G4047="Non-lead - Copper",H4047="Yes",J4047="Galvanized")),
(AND(G4047="Non-lead - Copper",H4047="Don't know",J4047="Galvanized")),
(AND(G4047="Non-lead - Copper",H4047="",J4047="Galvanized")),
(AND(G4047="Non-lead - Plastic",H4047="Yes",J4047="Galvanized")),
(AND(G4047="Non-lead - Plastic",H4047="Don't know",J4047="Galvanized")),
(AND(G4047="Non-lead - Plastic",H4047="",J4047="Galvanized")),
(AND(G4047="Non-lead",H4047="Yes",J4047="Galvanized")),
(AND(G4047="Non-lead",H4047="Don't know",J4047="Galvanized")),
(AND(G4047="Non-lead",H4047="",J4047="Galvanized")),
(AND(G4047="Non-lead - Other",H4047="Yes",J4047="Galvanized")),
(AND(G4047="Non-Lead - Other",H4047="Don't know",J4047="Galvanized")),
(AND(G4047="Galvanized",H4047="Yes",J4047="Galvanized")),
(AND(G4047="Galvanized",H4047="Don't know",J4047="Galvanized")),
(AND(G4047="Galvanized",H4047="",J4047="Galvanized")),
(AND(G4047="Non-Lead - Other",H4047="",J4047="Galvanized")))),"Galvanized Requiring Replacement",
IF((OR((AND(G4047="Non-lead - Copper",J4047="Non-lead - Copper")),
(AND(G4047="Non-lead - Copper",J4047="Non-lead - Plastic")),
(AND(G4047="Non-lead - Copper",J4047="Non-lead - Other")),
(AND(G4047="Non-lead - Copper",J4047="Non-lead")),
(AND(G4047="Non-lead - Plastic",J4047="Non-lead - Copper")),
(AND(G4047="Non-lead - Plastic",J4047="Non-lead - Plastic")),
(AND(G4047="Non-lead - Plastic",J4047="Non-lead - Other")),
(AND(G4047="Non-lead - Plastic",J4047="Non-lead")),
(AND(G4047="Non-lead",J4047="Non-lead - Copper")),
(AND(G4047="Non-lead",J4047="Non-lead - Plastic")),
(AND(G4047="Non-lead",J4047="Non-lead - Other")),
(AND(G4047="Non-lead",J4047="Non-lead")),
(AND(G4047="Non-lead - Other",J4047="Non-lead - Copper")),
(AND(G4047="Non-Lead - Other",J4047="Non-lead - Plastic")),
(AND(G4047="Non-Lead - Other",J4047="Non-lead")),
(AND(G4047="Non-Lead - Other",J4047="Non-lead - Other")))),"Non-Lead",
IF((OR((AND(G4047="Galvanized",J4047="Non-lead")),
(AND(G4047="Galvanized",J4047="Non-lead - Copper")),
(AND(G4047="Galvanized",J4047="Non-lead - Plastic")),
(AND(G4047="Galvanized",J4047="Non-lead")),
(AND(G4047="Galvanized",J4047="Non-lead - Other")))),"Non-Lead",
IF((OR((AND(G4047="Non-lead - Copper",H4047="No",J4047="Galvanized")),
(AND(G4047="Non-lead - Plastic",H4047="No",J4047="Galvanized")),
(AND(G4047="Non-lead",H4047="No",J4047="Galvanized")),
(AND(G4047="Galvanized",H4047="No",J4047="Galvanized")),
(AND(G4047="Non-lead - Other",H4047="No",J4047="Galvanized")))),"Non-lead",
IF((OR((AND(G4047="Unknown - Likely Lead",J4047="Unknown - Likely Lead")),
(AND(G4047="Unknown - Likely Lead",J4047="Unknown - Unlikely Lead")),
(AND(G4047="Unknown - Likely Lead",J4047="Unknown - Material Unknown")),
(AND(G4047="Unknown - Unlikely Lead",J4047="Unknown - Likely Lead")),
(AND(G4047="Unknown - Unlikely Lead",J4047="Unknown - Unlikely Lead")),
(AND(G4047="Unknown - Unlikely Lead",J4047="Unknown - Material Unknown")),
(AND(G4047="Unknown - Material Unknown",J4047="Unknown - Likely Lead")),
(AND(G4047="Unknown - Material Unknown",J4047="Unknown - Unlikely Lead")),
(AND(G4047="Unknown - Material Unknown",J4047="Unknown - Material Unknown")))),"Unknown",
IF((OR((AND(G4047="Unknown - Likely Lead",J4047="Non-lead - Copper")),
(AND(G4047="Unknown - Likely Lead",J4047="Non-lead - Plastic")),
(AND(G4047="Unknown - Likely Lead",J4047="Non-lead")),
(AND(G4047="Unknown - Likely Lead",J4047="Non-lead - Other")),
(AND(G4047="Unknown - Unlikely Lead",J4047="Non-lead - Copper")),
(AND(G4047="Unknown - Unlikely Lead",J4047="Non-lead - Plastic")),
(AND(G4047="Unknown - Unlikely Lead",J4047="Non-lead")),
(AND(G4047="Unknown - Unlikely Lead",J4047="Non-lead - Other")),
(AND(G4047="Unknown - Material Unknown",J4047="Non-lead - Copper")),
(AND(G4047="Unknown - Material Unknown",J4047="Non-lead - Plastic")),
(AND(G4047="Unknown - Material Unknown",J4047="Non-lead")),
(AND(G4047="Unknown - Material Unknown",J4047="Non-lead - Other")))),"Unknown",
IF((OR((AND(G4047="Non-lead - Copper",J4047="Unknown - Likely Lead")),
(AND(G4047="Non-lead - Copper",J4047="Unknown - Unlikely Lead")),
(AND(G4047="Non-lead - Copper",J4047="Unknown - Material Unknown")),
(AND(G4047="Non-lead - Plastic",J4047="Unknown - Likely Lead")),
(AND(G4047="Non-lead - Plastic",J4047="Unknown - Unlikely Lead")),
(AND(G4047="Non-lead - Plastic",J4047="Unknown - Material Unknown")),
(AND(G4047="Non-lead",J4047="Unknown - Likely Lead")),
(AND(G4047="Non-lead",J4047="Unknown - Unlikely Lead")),
(AND(G4047="Non-lead",J4047="Unknown - Material Unknown")),
(AND(G4047="Non-lead - Other",J4047="Unknown - Likely Lead")),
(AND(G4047="Non-Lead - Other",J4047="Unknown - Unlikely Lead")),
(AND(G4047="Non-Lead - Other",J4047="Unknown - Material Unknown")))),"Unknown",
IF((OR((AND(G4047="Galvanized",J4047="Unknown - Likely Lead")),
(AND(G4047="Galvanized",J4047="Unknown - Unlikely Lead")),
(AND(G4047="Galvanized",J4047="Unknown - Material Unknown")))),"Unknown",
IF((OR((AND(G4047="Galvanized",J4047="")))),"Galvanized Requiring Replacement",
IF((OR((AND(G4047="Non-lead - Copper",J4047="")),
(AND(G4047="Non-lead - Plastic",J4047="")),
(AND(G4047="Non-lead",J4047="")),
(AND(G4047="Non-lead - Other",J4047="")))),"Non-lead",
IF((OR((AND(G4047="Unknown - Likely Lead",J4047="")),
(AND(G4047="Unknown - Unlikely Lead",J4047="")),
(AND(G4047="Unknown - Material Unknown",J4047="")))),"Unknown",
""))))))))))))))))</f>
        <v>Non-Lead</v>
      </c>
      <c r="N4047" s="44" t="s">
        <v>39</v>
      </c>
    </row>
    <row r="4048" spans="1:14" ht="30" x14ac:dyDescent="0.25">
      <c r="A4048" s="34" t="s">
        <v>9457</v>
      </c>
      <c r="B4048" s="35" t="s">
        <v>848</v>
      </c>
      <c r="C4048" s="36" t="s">
        <v>9458</v>
      </c>
      <c r="D4048" s="36" t="s">
        <v>32</v>
      </c>
      <c r="E4048" s="36" t="s">
        <v>644</v>
      </c>
      <c r="F4048" s="37" t="s">
        <v>9459</v>
      </c>
      <c r="G4048" s="38" t="s">
        <v>35</v>
      </c>
      <c r="H4048" s="39" t="s">
        <v>39</v>
      </c>
      <c r="I4048" s="40" t="s">
        <v>37</v>
      </c>
      <c r="J4048" s="42" t="s">
        <v>38</v>
      </c>
      <c r="K4048" s="39" t="s">
        <v>37</v>
      </c>
      <c r="L4048" s="35"/>
      <c r="M4048" s="43" t="str">
        <f>IF((OR(G4048="Lead")),"Lead",
IF((OR(J4048="Lead")),"Lead",
IF((OR(G4048="Lead-lined galvanized")),"Lead",
IF((OR(J4048="Lead-lined galvanized")),"Lead",
IF((OR((AND(G4048="Unknown - Likely Lead",J4048="Galvanized")),
(AND(G4048="Unknown - Unlikely Lead",J4048="Galvanized")),
(AND(G4048="Unknown - Material Unknown",J4048="Galvanized")))),"Galvanized Requiring Replacement",
IF((OR((AND(G4048="Non-lead - Copper",H4048="Yes",J4048="Galvanized")),
(AND(G4048="Non-lead - Copper",H4048="Don't know",J4048="Galvanized")),
(AND(G4048="Non-lead - Copper",H4048="",J4048="Galvanized")),
(AND(G4048="Non-lead - Plastic",H4048="Yes",J4048="Galvanized")),
(AND(G4048="Non-lead - Plastic",H4048="Don't know",J4048="Galvanized")),
(AND(G4048="Non-lead - Plastic",H4048="",J4048="Galvanized")),
(AND(G4048="Non-lead",H4048="Yes",J4048="Galvanized")),
(AND(G4048="Non-lead",H4048="Don't know",J4048="Galvanized")),
(AND(G4048="Non-lead",H4048="",J4048="Galvanized")),
(AND(G4048="Non-lead - Other",H4048="Yes",J4048="Galvanized")),
(AND(G4048="Non-Lead - Other",H4048="Don't know",J4048="Galvanized")),
(AND(G4048="Galvanized",H4048="Yes",J4048="Galvanized")),
(AND(G4048="Galvanized",H4048="Don't know",J4048="Galvanized")),
(AND(G4048="Galvanized",H4048="",J4048="Galvanized")),
(AND(G4048="Non-Lead - Other",H4048="",J4048="Galvanized")))),"Galvanized Requiring Replacement",
IF((OR((AND(G4048="Non-lead - Copper",J4048="Non-lead - Copper")),
(AND(G4048="Non-lead - Copper",J4048="Non-lead - Plastic")),
(AND(G4048="Non-lead - Copper",J4048="Non-lead - Other")),
(AND(G4048="Non-lead - Copper",J4048="Non-lead")),
(AND(G4048="Non-lead - Plastic",J4048="Non-lead - Copper")),
(AND(G4048="Non-lead - Plastic",J4048="Non-lead - Plastic")),
(AND(G4048="Non-lead - Plastic",J4048="Non-lead - Other")),
(AND(G4048="Non-lead - Plastic",J4048="Non-lead")),
(AND(G4048="Non-lead",J4048="Non-lead - Copper")),
(AND(G4048="Non-lead",J4048="Non-lead - Plastic")),
(AND(G4048="Non-lead",J4048="Non-lead - Other")),
(AND(G4048="Non-lead",J4048="Non-lead")),
(AND(G4048="Non-lead - Other",J4048="Non-lead - Copper")),
(AND(G4048="Non-Lead - Other",J4048="Non-lead - Plastic")),
(AND(G4048="Non-Lead - Other",J4048="Non-lead")),
(AND(G4048="Non-Lead - Other",J4048="Non-lead - Other")))),"Non-Lead",
IF((OR((AND(G4048="Galvanized",J4048="Non-lead")),
(AND(G4048="Galvanized",J4048="Non-lead - Copper")),
(AND(G4048="Galvanized",J4048="Non-lead - Plastic")),
(AND(G4048="Galvanized",J4048="Non-lead")),
(AND(G4048="Galvanized",J4048="Non-lead - Other")))),"Non-Lead",
IF((OR((AND(G4048="Non-lead - Copper",H4048="No",J4048="Galvanized")),
(AND(G4048="Non-lead - Plastic",H4048="No",J4048="Galvanized")),
(AND(G4048="Non-lead",H4048="No",J4048="Galvanized")),
(AND(G4048="Galvanized",H4048="No",J4048="Galvanized")),
(AND(G4048="Non-lead - Other",H4048="No",J4048="Galvanized")))),"Non-lead",
IF((OR((AND(G4048="Unknown - Likely Lead",J4048="Unknown - Likely Lead")),
(AND(G4048="Unknown - Likely Lead",J4048="Unknown - Unlikely Lead")),
(AND(G4048="Unknown - Likely Lead",J4048="Unknown - Material Unknown")),
(AND(G4048="Unknown - Unlikely Lead",J4048="Unknown - Likely Lead")),
(AND(G4048="Unknown - Unlikely Lead",J4048="Unknown - Unlikely Lead")),
(AND(G4048="Unknown - Unlikely Lead",J4048="Unknown - Material Unknown")),
(AND(G4048="Unknown - Material Unknown",J4048="Unknown - Likely Lead")),
(AND(G4048="Unknown - Material Unknown",J4048="Unknown - Unlikely Lead")),
(AND(G4048="Unknown - Material Unknown",J4048="Unknown - Material Unknown")))),"Unknown",
IF((OR((AND(G4048="Unknown - Likely Lead",J4048="Non-lead - Copper")),
(AND(G4048="Unknown - Likely Lead",J4048="Non-lead - Plastic")),
(AND(G4048="Unknown - Likely Lead",J4048="Non-lead")),
(AND(G4048="Unknown - Likely Lead",J4048="Non-lead - Other")),
(AND(G4048="Unknown - Unlikely Lead",J4048="Non-lead - Copper")),
(AND(G4048="Unknown - Unlikely Lead",J4048="Non-lead - Plastic")),
(AND(G4048="Unknown - Unlikely Lead",J4048="Non-lead")),
(AND(G4048="Unknown - Unlikely Lead",J4048="Non-lead - Other")),
(AND(G4048="Unknown - Material Unknown",J4048="Non-lead - Copper")),
(AND(G4048="Unknown - Material Unknown",J4048="Non-lead - Plastic")),
(AND(G4048="Unknown - Material Unknown",J4048="Non-lead")),
(AND(G4048="Unknown - Material Unknown",J4048="Non-lead - Other")))),"Unknown",
IF((OR((AND(G4048="Non-lead - Copper",J4048="Unknown - Likely Lead")),
(AND(G4048="Non-lead - Copper",J4048="Unknown - Unlikely Lead")),
(AND(G4048="Non-lead - Copper",J4048="Unknown - Material Unknown")),
(AND(G4048="Non-lead - Plastic",J4048="Unknown - Likely Lead")),
(AND(G4048="Non-lead - Plastic",J4048="Unknown - Unlikely Lead")),
(AND(G4048="Non-lead - Plastic",J4048="Unknown - Material Unknown")),
(AND(G4048="Non-lead",J4048="Unknown - Likely Lead")),
(AND(G4048="Non-lead",J4048="Unknown - Unlikely Lead")),
(AND(G4048="Non-lead",J4048="Unknown - Material Unknown")),
(AND(G4048="Non-lead - Other",J4048="Unknown - Likely Lead")),
(AND(G4048="Non-Lead - Other",J4048="Unknown - Unlikely Lead")),
(AND(G4048="Non-Lead - Other",J4048="Unknown - Material Unknown")))),"Unknown",
IF((OR((AND(G4048="Galvanized",J4048="Unknown - Likely Lead")),
(AND(G4048="Galvanized",J4048="Unknown - Unlikely Lead")),
(AND(G4048="Galvanized",J4048="Unknown - Material Unknown")))),"Unknown",
IF((OR((AND(G4048="Galvanized",J4048="")))),"Galvanized Requiring Replacement",
IF((OR((AND(G4048="Non-lead - Copper",J4048="")),
(AND(G4048="Non-lead - Plastic",J4048="")),
(AND(G4048="Non-lead",J4048="")),
(AND(G4048="Non-lead - Other",J4048="")))),"Non-lead",
IF((OR((AND(G4048="Unknown - Likely Lead",J4048="")),
(AND(G4048="Unknown - Unlikely Lead",J4048="")),
(AND(G4048="Unknown - Material Unknown",J4048="")))),"Unknown",
""))))))))))))))))</f>
        <v>Non-Lead</v>
      </c>
      <c r="N4048" s="44" t="s">
        <v>39</v>
      </c>
    </row>
    <row r="4049" spans="1:14" x14ac:dyDescent="0.25">
      <c r="A4049" s="34" t="s">
        <v>9460</v>
      </c>
      <c r="B4049" s="35" t="s">
        <v>2753</v>
      </c>
      <c r="C4049" s="36" t="s">
        <v>9461</v>
      </c>
      <c r="D4049" s="36" t="s">
        <v>32</v>
      </c>
      <c r="E4049" s="36" t="s">
        <v>644</v>
      </c>
      <c r="F4049" s="37" t="s">
        <v>9462</v>
      </c>
      <c r="G4049" s="38" t="s">
        <v>35</v>
      </c>
      <c r="H4049" s="39" t="s">
        <v>39</v>
      </c>
      <c r="I4049" s="40" t="s">
        <v>63</v>
      </c>
      <c r="J4049" s="42" t="s">
        <v>38</v>
      </c>
      <c r="K4049" s="39" t="s">
        <v>63</v>
      </c>
      <c r="L4049" s="35"/>
      <c r="M4049" s="43" t="str">
        <f>IF((OR(G4049="Lead")),"Lead",
IF((OR(J4049="Lead")),"Lead",
IF((OR(G4049="Lead-lined galvanized")),"Lead",
IF((OR(J4049="Lead-lined galvanized")),"Lead",
IF((OR((AND(G4049="Unknown - Likely Lead",J4049="Galvanized")),
(AND(G4049="Unknown - Unlikely Lead",J4049="Galvanized")),
(AND(G4049="Unknown - Material Unknown",J4049="Galvanized")))),"Galvanized Requiring Replacement",
IF((OR((AND(G4049="Non-lead - Copper",H4049="Yes",J4049="Galvanized")),
(AND(G4049="Non-lead - Copper",H4049="Don't know",J4049="Galvanized")),
(AND(G4049="Non-lead - Copper",H4049="",J4049="Galvanized")),
(AND(G4049="Non-lead - Plastic",H4049="Yes",J4049="Galvanized")),
(AND(G4049="Non-lead - Plastic",H4049="Don't know",J4049="Galvanized")),
(AND(G4049="Non-lead - Plastic",H4049="",J4049="Galvanized")),
(AND(G4049="Non-lead",H4049="Yes",J4049="Galvanized")),
(AND(G4049="Non-lead",H4049="Don't know",J4049="Galvanized")),
(AND(G4049="Non-lead",H4049="",J4049="Galvanized")),
(AND(G4049="Non-lead - Other",H4049="Yes",J4049="Galvanized")),
(AND(G4049="Non-Lead - Other",H4049="Don't know",J4049="Galvanized")),
(AND(G4049="Galvanized",H4049="Yes",J4049="Galvanized")),
(AND(G4049="Galvanized",H4049="Don't know",J4049="Galvanized")),
(AND(G4049="Galvanized",H4049="",J4049="Galvanized")),
(AND(G4049="Non-Lead - Other",H4049="",J4049="Galvanized")))),"Galvanized Requiring Replacement",
IF((OR((AND(G4049="Non-lead - Copper",J4049="Non-lead - Copper")),
(AND(G4049="Non-lead - Copper",J4049="Non-lead - Plastic")),
(AND(G4049="Non-lead - Copper",J4049="Non-lead - Other")),
(AND(G4049="Non-lead - Copper",J4049="Non-lead")),
(AND(G4049="Non-lead - Plastic",J4049="Non-lead - Copper")),
(AND(G4049="Non-lead - Plastic",J4049="Non-lead - Plastic")),
(AND(G4049="Non-lead - Plastic",J4049="Non-lead - Other")),
(AND(G4049="Non-lead - Plastic",J4049="Non-lead")),
(AND(G4049="Non-lead",J4049="Non-lead - Copper")),
(AND(G4049="Non-lead",J4049="Non-lead - Plastic")),
(AND(G4049="Non-lead",J4049="Non-lead - Other")),
(AND(G4049="Non-lead",J4049="Non-lead")),
(AND(G4049="Non-lead - Other",J4049="Non-lead - Copper")),
(AND(G4049="Non-Lead - Other",J4049="Non-lead - Plastic")),
(AND(G4049="Non-Lead - Other",J4049="Non-lead")),
(AND(G4049="Non-Lead - Other",J4049="Non-lead - Other")))),"Non-Lead",
IF((OR((AND(G4049="Galvanized",J4049="Non-lead")),
(AND(G4049="Galvanized",J4049="Non-lead - Copper")),
(AND(G4049="Galvanized",J4049="Non-lead - Plastic")),
(AND(G4049="Galvanized",J4049="Non-lead")),
(AND(G4049="Galvanized",J4049="Non-lead - Other")))),"Non-Lead",
IF((OR((AND(G4049="Non-lead - Copper",H4049="No",J4049="Galvanized")),
(AND(G4049="Non-lead - Plastic",H4049="No",J4049="Galvanized")),
(AND(G4049="Non-lead",H4049="No",J4049="Galvanized")),
(AND(G4049="Galvanized",H4049="No",J4049="Galvanized")),
(AND(G4049="Non-lead - Other",H4049="No",J4049="Galvanized")))),"Non-lead",
IF((OR((AND(G4049="Unknown - Likely Lead",J4049="Unknown - Likely Lead")),
(AND(G4049="Unknown - Likely Lead",J4049="Unknown - Unlikely Lead")),
(AND(G4049="Unknown - Likely Lead",J4049="Unknown - Material Unknown")),
(AND(G4049="Unknown - Unlikely Lead",J4049="Unknown - Likely Lead")),
(AND(G4049="Unknown - Unlikely Lead",J4049="Unknown - Unlikely Lead")),
(AND(G4049="Unknown - Unlikely Lead",J4049="Unknown - Material Unknown")),
(AND(G4049="Unknown - Material Unknown",J4049="Unknown - Likely Lead")),
(AND(G4049="Unknown - Material Unknown",J4049="Unknown - Unlikely Lead")),
(AND(G4049="Unknown - Material Unknown",J4049="Unknown - Material Unknown")))),"Unknown",
IF((OR((AND(G4049="Unknown - Likely Lead",J4049="Non-lead - Copper")),
(AND(G4049="Unknown - Likely Lead",J4049="Non-lead - Plastic")),
(AND(G4049="Unknown - Likely Lead",J4049="Non-lead")),
(AND(G4049="Unknown - Likely Lead",J4049="Non-lead - Other")),
(AND(G4049="Unknown - Unlikely Lead",J4049="Non-lead - Copper")),
(AND(G4049="Unknown - Unlikely Lead",J4049="Non-lead - Plastic")),
(AND(G4049="Unknown - Unlikely Lead",J4049="Non-lead")),
(AND(G4049="Unknown - Unlikely Lead",J4049="Non-lead - Other")),
(AND(G4049="Unknown - Material Unknown",J4049="Non-lead - Copper")),
(AND(G4049="Unknown - Material Unknown",J4049="Non-lead - Plastic")),
(AND(G4049="Unknown - Material Unknown",J4049="Non-lead")),
(AND(G4049="Unknown - Material Unknown",J4049="Non-lead - Other")))),"Unknown",
IF((OR((AND(G4049="Non-lead - Copper",J4049="Unknown - Likely Lead")),
(AND(G4049="Non-lead - Copper",J4049="Unknown - Unlikely Lead")),
(AND(G4049="Non-lead - Copper",J4049="Unknown - Material Unknown")),
(AND(G4049="Non-lead - Plastic",J4049="Unknown - Likely Lead")),
(AND(G4049="Non-lead - Plastic",J4049="Unknown - Unlikely Lead")),
(AND(G4049="Non-lead - Plastic",J4049="Unknown - Material Unknown")),
(AND(G4049="Non-lead",J4049="Unknown - Likely Lead")),
(AND(G4049="Non-lead",J4049="Unknown - Unlikely Lead")),
(AND(G4049="Non-lead",J4049="Unknown - Material Unknown")),
(AND(G4049="Non-lead - Other",J4049="Unknown - Likely Lead")),
(AND(G4049="Non-Lead - Other",J4049="Unknown - Unlikely Lead")),
(AND(G4049="Non-Lead - Other",J4049="Unknown - Material Unknown")))),"Unknown",
IF((OR((AND(G4049="Galvanized",J4049="Unknown - Likely Lead")),
(AND(G4049="Galvanized",J4049="Unknown - Unlikely Lead")),
(AND(G4049="Galvanized",J4049="Unknown - Material Unknown")))),"Unknown",
IF((OR((AND(G4049="Galvanized",J4049="")))),"Galvanized Requiring Replacement",
IF((OR((AND(G4049="Non-lead - Copper",J4049="")),
(AND(G4049="Non-lead - Plastic",J4049="")),
(AND(G4049="Non-lead",J4049="")),
(AND(G4049="Non-lead - Other",J4049="")))),"Non-lead",
IF((OR((AND(G4049="Unknown - Likely Lead",J4049="")),
(AND(G4049="Unknown - Unlikely Lead",J4049="")),
(AND(G4049="Unknown - Material Unknown",J4049="")))),"Unknown",
""))))))))))))))))</f>
        <v>Non-Lead</v>
      </c>
      <c r="N4049" s="44" t="s">
        <v>39</v>
      </c>
    </row>
    <row r="4050" spans="1:14" ht="30" x14ac:dyDescent="0.25">
      <c r="A4050" s="34" t="s">
        <v>9463</v>
      </c>
      <c r="B4050" s="35" t="s">
        <v>9464</v>
      </c>
      <c r="C4050" s="36" t="s">
        <v>9465</v>
      </c>
      <c r="D4050" s="36" t="s">
        <v>32</v>
      </c>
      <c r="E4050" s="36" t="s">
        <v>644</v>
      </c>
      <c r="F4050" s="37" t="s">
        <v>9466</v>
      </c>
      <c r="G4050" s="38" t="s">
        <v>35</v>
      </c>
      <c r="H4050" s="39" t="s">
        <v>39</v>
      </c>
      <c r="I4050" s="40" t="s">
        <v>37</v>
      </c>
      <c r="J4050" s="42" t="s">
        <v>38</v>
      </c>
      <c r="K4050" s="39" t="s">
        <v>37</v>
      </c>
      <c r="L4050" s="35"/>
      <c r="M4050" s="43" t="str">
        <f>IF((OR(G4050="Lead")),"Lead",
IF((OR(J4050="Lead")),"Lead",
IF((OR(G4050="Lead-lined galvanized")),"Lead",
IF((OR(J4050="Lead-lined galvanized")),"Lead",
IF((OR((AND(G4050="Unknown - Likely Lead",J4050="Galvanized")),
(AND(G4050="Unknown - Unlikely Lead",J4050="Galvanized")),
(AND(G4050="Unknown - Material Unknown",J4050="Galvanized")))),"Galvanized Requiring Replacement",
IF((OR((AND(G4050="Non-lead - Copper",H4050="Yes",J4050="Galvanized")),
(AND(G4050="Non-lead - Copper",H4050="Don't know",J4050="Galvanized")),
(AND(G4050="Non-lead - Copper",H4050="",J4050="Galvanized")),
(AND(G4050="Non-lead - Plastic",H4050="Yes",J4050="Galvanized")),
(AND(G4050="Non-lead - Plastic",H4050="Don't know",J4050="Galvanized")),
(AND(G4050="Non-lead - Plastic",H4050="",J4050="Galvanized")),
(AND(G4050="Non-lead",H4050="Yes",J4050="Galvanized")),
(AND(G4050="Non-lead",H4050="Don't know",J4050="Galvanized")),
(AND(G4050="Non-lead",H4050="",J4050="Galvanized")),
(AND(G4050="Non-lead - Other",H4050="Yes",J4050="Galvanized")),
(AND(G4050="Non-Lead - Other",H4050="Don't know",J4050="Galvanized")),
(AND(G4050="Galvanized",H4050="Yes",J4050="Galvanized")),
(AND(G4050="Galvanized",H4050="Don't know",J4050="Galvanized")),
(AND(G4050="Galvanized",H4050="",J4050="Galvanized")),
(AND(G4050="Non-Lead - Other",H4050="",J4050="Galvanized")))),"Galvanized Requiring Replacement",
IF((OR((AND(G4050="Non-lead - Copper",J4050="Non-lead - Copper")),
(AND(G4050="Non-lead - Copper",J4050="Non-lead - Plastic")),
(AND(G4050="Non-lead - Copper",J4050="Non-lead - Other")),
(AND(G4050="Non-lead - Copper",J4050="Non-lead")),
(AND(G4050="Non-lead - Plastic",J4050="Non-lead - Copper")),
(AND(G4050="Non-lead - Plastic",J4050="Non-lead - Plastic")),
(AND(G4050="Non-lead - Plastic",J4050="Non-lead - Other")),
(AND(G4050="Non-lead - Plastic",J4050="Non-lead")),
(AND(G4050="Non-lead",J4050="Non-lead - Copper")),
(AND(G4050="Non-lead",J4050="Non-lead - Plastic")),
(AND(G4050="Non-lead",J4050="Non-lead - Other")),
(AND(G4050="Non-lead",J4050="Non-lead")),
(AND(G4050="Non-lead - Other",J4050="Non-lead - Copper")),
(AND(G4050="Non-Lead - Other",J4050="Non-lead - Plastic")),
(AND(G4050="Non-Lead - Other",J4050="Non-lead")),
(AND(G4050="Non-Lead - Other",J4050="Non-lead - Other")))),"Non-Lead",
IF((OR((AND(G4050="Galvanized",J4050="Non-lead")),
(AND(G4050="Galvanized",J4050="Non-lead - Copper")),
(AND(G4050="Galvanized",J4050="Non-lead - Plastic")),
(AND(G4050="Galvanized",J4050="Non-lead")),
(AND(G4050="Galvanized",J4050="Non-lead - Other")))),"Non-Lead",
IF((OR((AND(G4050="Non-lead - Copper",H4050="No",J4050="Galvanized")),
(AND(G4050="Non-lead - Plastic",H4050="No",J4050="Galvanized")),
(AND(G4050="Non-lead",H4050="No",J4050="Galvanized")),
(AND(G4050="Galvanized",H4050="No",J4050="Galvanized")),
(AND(G4050="Non-lead - Other",H4050="No",J4050="Galvanized")))),"Non-lead",
IF((OR((AND(G4050="Unknown - Likely Lead",J4050="Unknown - Likely Lead")),
(AND(G4050="Unknown - Likely Lead",J4050="Unknown - Unlikely Lead")),
(AND(G4050="Unknown - Likely Lead",J4050="Unknown - Material Unknown")),
(AND(G4050="Unknown - Unlikely Lead",J4050="Unknown - Likely Lead")),
(AND(G4050="Unknown - Unlikely Lead",J4050="Unknown - Unlikely Lead")),
(AND(G4050="Unknown - Unlikely Lead",J4050="Unknown - Material Unknown")),
(AND(G4050="Unknown - Material Unknown",J4050="Unknown - Likely Lead")),
(AND(G4050="Unknown - Material Unknown",J4050="Unknown - Unlikely Lead")),
(AND(G4050="Unknown - Material Unknown",J4050="Unknown - Material Unknown")))),"Unknown",
IF((OR((AND(G4050="Unknown - Likely Lead",J4050="Non-lead - Copper")),
(AND(G4050="Unknown - Likely Lead",J4050="Non-lead - Plastic")),
(AND(G4050="Unknown - Likely Lead",J4050="Non-lead")),
(AND(G4050="Unknown - Likely Lead",J4050="Non-lead - Other")),
(AND(G4050="Unknown - Unlikely Lead",J4050="Non-lead - Copper")),
(AND(G4050="Unknown - Unlikely Lead",J4050="Non-lead - Plastic")),
(AND(G4050="Unknown - Unlikely Lead",J4050="Non-lead")),
(AND(G4050="Unknown - Unlikely Lead",J4050="Non-lead - Other")),
(AND(G4050="Unknown - Material Unknown",J4050="Non-lead - Copper")),
(AND(G4050="Unknown - Material Unknown",J4050="Non-lead - Plastic")),
(AND(G4050="Unknown - Material Unknown",J4050="Non-lead")),
(AND(G4050="Unknown - Material Unknown",J4050="Non-lead - Other")))),"Unknown",
IF((OR((AND(G4050="Non-lead - Copper",J4050="Unknown - Likely Lead")),
(AND(G4050="Non-lead - Copper",J4050="Unknown - Unlikely Lead")),
(AND(G4050="Non-lead - Copper",J4050="Unknown - Material Unknown")),
(AND(G4050="Non-lead - Plastic",J4050="Unknown - Likely Lead")),
(AND(G4050="Non-lead - Plastic",J4050="Unknown - Unlikely Lead")),
(AND(G4050="Non-lead - Plastic",J4050="Unknown - Material Unknown")),
(AND(G4050="Non-lead",J4050="Unknown - Likely Lead")),
(AND(G4050="Non-lead",J4050="Unknown - Unlikely Lead")),
(AND(G4050="Non-lead",J4050="Unknown - Material Unknown")),
(AND(G4050="Non-lead - Other",J4050="Unknown - Likely Lead")),
(AND(G4050="Non-Lead - Other",J4050="Unknown - Unlikely Lead")),
(AND(G4050="Non-Lead - Other",J4050="Unknown - Material Unknown")))),"Unknown",
IF((OR((AND(G4050="Galvanized",J4050="Unknown - Likely Lead")),
(AND(G4050="Galvanized",J4050="Unknown - Unlikely Lead")),
(AND(G4050="Galvanized",J4050="Unknown - Material Unknown")))),"Unknown",
IF((OR((AND(G4050="Galvanized",J4050="")))),"Galvanized Requiring Replacement",
IF((OR((AND(G4050="Non-lead - Copper",J4050="")),
(AND(G4050="Non-lead - Plastic",J4050="")),
(AND(G4050="Non-lead",J4050="")),
(AND(G4050="Non-lead - Other",J4050="")))),"Non-lead",
IF((OR((AND(G4050="Unknown - Likely Lead",J4050="")),
(AND(G4050="Unknown - Unlikely Lead",J4050="")),
(AND(G4050="Unknown - Material Unknown",J4050="")))),"Unknown",
""))))))))))))))))</f>
        <v>Non-Lead</v>
      </c>
      <c r="N4050" s="44" t="s">
        <v>39</v>
      </c>
    </row>
    <row r="4051" spans="1:14" x14ac:dyDescent="0.25">
      <c r="A4051" s="34" t="s">
        <v>9467</v>
      </c>
      <c r="B4051" s="35" t="s">
        <v>9468</v>
      </c>
      <c r="C4051" s="36" t="s">
        <v>9469</v>
      </c>
      <c r="D4051" s="36" t="s">
        <v>32</v>
      </c>
      <c r="E4051" s="36" t="s">
        <v>644</v>
      </c>
      <c r="F4051" s="37" t="s">
        <v>9470</v>
      </c>
      <c r="G4051" s="38" t="s">
        <v>35</v>
      </c>
      <c r="H4051" s="39" t="s">
        <v>39</v>
      </c>
      <c r="I4051" s="40" t="s">
        <v>63</v>
      </c>
      <c r="J4051" s="42" t="s">
        <v>38</v>
      </c>
      <c r="K4051" s="39" t="s">
        <v>63</v>
      </c>
      <c r="L4051" s="35"/>
      <c r="M4051" s="43" t="str">
        <f>IF((OR(G4051="Lead")),"Lead",
IF((OR(J4051="Lead")),"Lead",
IF((OR(G4051="Lead-lined galvanized")),"Lead",
IF((OR(J4051="Lead-lined galvanized")),"Lead",
IF((OR((AND(G4051="Unknown - Likely Lead",J4051="Galvanized")),
(AND(G4051="Unknown - Unlikely Lead",J4051="Galvanized")),
(AND(G4051="Unknown - Material Unknown",J4051="Galvanized")))),"Galvanized Requiring Replacement",
IF((OR((AND(G4051="Non-lead - Copper",H4051="Yes",J4051="Galvanized")),
(AND(G4051="Non-lead - Copper",H4051="Don't know",J4051="Galvanized")),
(AND(G4051="Non-lead - Copper",H4051="",J4051="Galvanized")),
(AND(G4051="Non-lead - Plastic",H4051="Yes",J4051="Galvanized")),
(AND(G4051="Non-lead - Plastic",H4051="Don't know",J4051="Galvanized")),
(AND(G4051="Non-lead - Plastic",H4051="",J4051="Galvanized")),
(AND(G4051="Non-lead",H4051="Yes",J4051="Galvanized")),
(AND(G4051="Non-lead",H4051="Don't know",J4051="Galvanized")),
(AND(G4051="Non-lead",H4051="",J4051="Galvanized")),
(AND(G4051="Non-lead - Other",H4051="Yes",J4051="Galvanized")),
(AND(G4051="Non-Lead - Other",H4051="Don't know",J4051="Galvanized")),
(AND(G4051="Galvanized",H4051="Yes",J4051="Galvanized")),
(AND(G4051="Galvanized",H4051="Don't know",J4051="Galvanized")),
(AND(G4051="Galvanized",H4051="",J4051="Galvanized")),
(AND(G4051="Non-Lead - Other",H4051="",J4051="Galvanized")))),"Galvanized Requiring Replacement",
IF((OR((AND(G4051="Non-lead - Copper",J4051="Non-lead - Copper")),
(AND(G4051="Non-lead - Copper",J4051="Non-lead - Plastic")),
(AND(G4051="Non-lead - Copper",J4051="Non-lead - Other")),
(AND(G4051="Non-lead - Copper",J4051="Non-lead")),
(AND(G4051="Non-lead - Plastic",J4051="Non-lead - Copper")),
(AND(G4051="Non-lead - Plastic",J4051="Non-lead - Plastic")),
(AND(G4051="Non-lead - Plastic",J4051="Non-lead - Other")),
(AND(G4051="Non-lead - Plastic",J4051="Non-lead")),
(AND(G4051="Non-lead",J4051="Non-lead - Copper")),
(AND(G4051="Non-lead",J4051="Non-lead - Plastic")),
(AND(G4051="Non-lead",J4051="Non-lead - Other")),
(AND(G4051="Non-lead",J4051="Non-lead")),
(AND(G4051="Non-lead - Other",J4051="Non-lead - Copper")),
(AND(G4051="Non-Lead - Other",J4051="Non-lead - Plastic")),
(AND(G4051="Non-Lead - Other",J4051="Non-lead")),
(AND(G4051="Non-Lead - Other",J4051="Non-lead - Other")))),"Non-Lead",
IF((OR((AND(G4051="Galvanized",J4051="Non-lead")),
(AND(G4051="Galvanized",J4051="Non-lead - Copper")),
(AND(G4051="Galvanized",J4051="Non-lead - Plastic")),
(AND(G4051="Galvanized",J4051="Non-lead")),
(AND(G4051="Galvanized",J4051="Non-lead - Other")))),"Non-Lead",
IF((OR((AND(G4051="Non-lead - Copper",H4051="No",J4051="Galvanized")),
(AND(G4051="Non-lead - Plastic",H4051="No",J4051="Galvanized")),
(AND(G4051="Non-lead",H4051="No",J4051="Galvanized")),
(AND(G4051="Galvanized",H4051="No",J4051="Galvanized")),
(AND(G4051="Non-lead - Other",H4051="No",J4051="Galvanized")))),"Non-lead",
IF((OR((AND(G4051="Unknown - Likely Lead",J4051="Unknown - Likely Lead")),
(AND(G4051="Unknown - Likely Lead",J4051="Unknown - Unlikely Lead")),
(AND(G4051="Unknown - Likely Lead",J4051="Unknown - Material Unknown")),
(AND(G4051="Unknown - Unlikely Lead",J4051="Unknown - Likely Lead")),
(AND(G4051="Unknown - Unlikely Lead",J4051="Unknown - Unlikely Lead")),
(AND(G4051="Unknown - Unlikely Lead",J4051="Unknown - Material Unknown")),
(AND(G4051="Unknown - Material Unknown",J4051="Unknown - Likely Lead")),
(AND(G4051="Unknown - Material Unknown",J4051="Unknown - Unlikely Lead")),
(AND(G4051="Unknown - Material Unknown",J4051="Unknown - Material Unknown")))),"Unknown",
IF((OR((AND(G4051="Unknown - Likely Lead",J4051="Non-lead - Copper")),
(AND(G4051="Unknown - Likely Lead",J4051="Non-lead - Plastic")),
(AND(G4051="Unknown - Likely Lead",J4051="Non-lead")),
(AND(G4051="Unknown - Likely Lead",J4051="Non-lead - Other")),
(AND(G4051="Unknown - Unlikely Lead",J4051="Non-lead - Copper")),
(AND(G4051="Unknown - Unlikely Lead",J4051="Non-lead - Plastic")),
(AND(G4051="Unknown - Unlikely Lead",J4051="Non-lead")),
(AND(G4051="Unknown - Unlikely Lead",J4051="Non-lead - Other")),
(AND(G4051="Unknown - Material Unknown",J4051="Non-lead - Copper")),
(AND(G4051="Unknown - Material Unknown",J4051="Non-lead - Plastic")),
(AND(G4051="Unknown - Material Unknown",J4051="Non-lead")),
(AND(G4051="Unknown - Material Unknown",J4051="Non-lead - Other")))),"Unknown",
IF((OR((AND(G4051="Non-lead - Copper",J4051="Unknown - Likely Lead")),
(AND(G4051="Non-lead - Copper",J4051="Unknown - Unlikely Lead")),
(AND(G4051="Non-lead - Copper",J4051="Unknown - Material Unknown")),
(AND(G4051="Non-lead - Plastic",J4051="Unknown - Likely Lead")),
(AND(G4051="Non-lead - Plastic",J4051="Unknown - Unlikely Lead")),
(AND(G4051="Non-lead - Plastic",J4051="Unknown - Material Unknown")),
(AND(G4051="Non-lead",J4051="Unknown - Likely Lead")),
(AND(G4051="Non-lead",J4051="Unknown - Unlikely Lead")),
(AND(G4051="Non-lead",J4051="Unknown - Material Unknown")),
(AND(G4051="Non-lead - Other",J4051="Unknown - Likely Lead")),
(AND(G4051="Non-Lead - Other",J4051="Unknown - Unlikely Lead")),
(AND(G4051="Non-Lead - Other",J4051="Unknown - Material Unknown")))),"Unknown",
IF((OR((AND(G4051="Galvanized",J4051="Unknown - Likely Lead")),
(AND(G4051="Galvanized",J4051="Unknown - Unlikely Lead")),
(AND(G4051="Galvanized",J4051="Unknown - Material Unknown")))),"Unknown",
IF((OR((AND(G4051="Galvanized",J4051="")))),"Galvanized Requiring Replacement",
IF((OR((AND(G4051="Non-lead - Copper",J4051="")),
(AND(G4051="Non-lead - Plastic",J4051="")),
(AND(G4051="Non-lead",J4051="")),
(AND(G4051="Non-lead - Other",J4051="")))),"Non-lead",
IF((OR((AND(G4051="Unknown - Likely Lead",J4051="")),
(AND(G4051="Unknown - Unlikely Lead",J4051="")),
(AND(G4051="Unknown - Material Unknown",J4051="")))),"Unknown",
""))))))))))))))))</f>
        <v>Non-Lead</v>
      </c>
      <c r="N4051" s="44" t="s">
        <v>39</v>
      </c>
    </row>
    <row r="4052" spans="1:14" x14ac:dyDescent="0.25">
      <c r="A4052" s="34" t="s">
        <v>9471</v>
      </c>
      <c r="B4052" s="35" t="s">
        <v>9472</v>
      </c>
      <c r="C4052" s="36" t="s">
        <v>9469</v>
      </c>
      <c r="D4052" s="36" t="s">
        <v>32</v>
      </c>
      <c r="E4052" s="36" t="s">
        <v>644</v>
      </c>
      <c r="F4052" s="37" t="s">
        <v>9473</v>
      </c>
      <c r="G4052" s="38" t="s">
        <v>35</v>
      </c>
      <c r="H4052" s="39" t="s">
        <v>39</v>
      </c>
      <c r="I4052" s="40" t="s">
        <v>63</v>
      </c>
      <c r="J4052" s="42" t="s">
        <v>38</v>
      </c>
      <c r="K4052" s="39" t="s">
        <v>63</v>
      </c>
      <c r="L4052" s="35"/>
      <c r="M4052" s="43" t="str">
        <f>IF((OR(G4052="Lead")),"Lead",
IF((OR(J4052="Lead")),"Lead",
IF((OR(G4052="Lead-lined galvanized")),"Lead",
IF((OR(J4052="Lead-lined galvanized")),"Lead",
IF((OR((AND(G4052="Unknown - Likely Lead",J4052="Galvanized")),
(AND(G4052="Unknown - Unlikely Lead",J4052="Galvanized")),
(AND(G4052="Unknown - Material Unknown",J4052="Galvanized")))),"Galvanized Requiring Replacement",
IF((OR((AND(G4052="Non-lead - Copper",H4052="Yes",J4052="Galvanized")),
(AND(G4052="Non-lead - Copper",H4052="Don't know",J4052="Galvanized")),
(AND(G4052="Non-lead - Copper",H4052="",J4052="Galvanized")),
(AND(G4052="Non-lead - Plastic",H4052="Yes",J4052="Galvanized")),
(AND(G4052="Non-lead - Plastic",H4052="Don't know",J4052="Galvanized")),
(AND(G4052="Non-lead - Plastic",H4052="",J4052="Galvanized")),
(AND(G4052="Non-lead",H4052="Yes",J4052="Galvanized")),
(AND(G4052="Non-lead",H4052="Don't know",J4052="Galvanized")),
(AND(G4052="Non-lead",H4052="",J4052="Galvanized")),
(AND(G4052="Non-lead - Other",H4052="Yes",J4052="Galvanized")),
(AND(G4052="Non-Lead - Other",H4052="Don't know",J4052="Galvanized")),
(AND(G4052="Galvanized",H4052="Yes",J4052="Galvanized")),
(AND(G4052="Galvanized",H4052="Don't know",J4052="Galvanized")),
(AND(G4052="Galvanized",H4052="",J4052="Galvanized")),
(AND(G4052="Non-Lead - Other",H4052="",J4052="Galvanized")))),"Galvanized Requiring Replacement",
IF((OR((AND(G4052="Non-lead - Copper",J4052="Non-lead - Copper")),
(AND(G4052="Non-lead - Copper",J4052="Non-lead - Plastic")),
(AND(G4052="Non-lead - Copper",J4052="Non-lead - Other")),
(AND(G4052="Non-lead - Copper",J4052="Non-lead")),
(AND(G4052="Non-lead - Plastic",J4052="Non-lead - Copper")),
(AND(G4052="Non-lead - Plastic",J4052="Non-lead - Plastic")),
(AND(G4052="Non-lead - Plastic",J4052="Non-lead - Other")),
(AND(G4052="Non-lead - Plastic",J4052="Non-lead")),
(AND(G4052="Non-lead",J4052="Non-lead - Copper")),
(AND(G4052="Non-lead",J4052="Non-lead - Plastic")),
(AND(G4052="Non-lead",J4052="Non-lead - Other")),
(AND(G4052="Non-lead",J4052="Non-lead")),
(AND(G4052="Non-lead - Other",J4052="Non-lead - Copper")),
(AND(G4052="Non-Lead - Other",J4052="Non-lead - Plastic")),
(AND(G4052="Non-Lead - Other",J4052="Non-lead")),
(AND(G4052="Non-Lead - Other",J4052="Non-lead - Other")))),"Non-Lead",
IF((OR((AND(G4052="Galvanized",J4052="Non-lead")),
(AND(G4052="Galvanized",J4052="Non-lead - Copper")),
(AND(G4052="Galvanized",J4052="Non-lead - Plastic")),
(AND(G4052="Galvanized",J4052="Non-lead")),
(AND(G4052="Galvanized",J4052="Non-lead - Other")))),"Non-Lead",
IF((OR((AND(G4052="Non-lead - Copper",H4052="No",J4052="Galvanized")),
(AND(G4052="Non-lead - Plastic",H4052="No",J4052="Galvanized")),
(AND(G4052="Non-lead",H4052="No",J4052="Galvanized")),
(AND(G4052="Galvanized",H4052="No",J4052="Galvanized")),
(AND(G4052="Non-lead - Other",H4052="No",J4052="Galvanized")))),"Non-lead",
IF((OR((AND(G4052="Unknown - Likely Lead",J4052="Unknown - Likely Lead")),
(AND(G4052="Unknown - Likely Lead",J4052="Unknown - Unlikely Lead")),
(AND(G4052="Unknown - Likely Lead",J4052="Unknown - Material Unknown")),
(AND(G4052="Unknown - Unlikely Lead",J4052="Unknown - Likely Lead")),
(AND(G4052="Unknown - Unlikely Lead",J4052="Unknown - Unlikely Lead")),
(AND(G4052="Unknown - Unlikely Lead",J4052="Unknown - Material Unknown")),
(AND(G4052="Unknown - Material Unknown",J4052="Unknown - Likely Lead")),
(AND(G4052="Unknown - Material Unknown",J4052="Unknown - Unlikely Lead")),
(AND(G4052="Unknown - Material Unknown",J4052="Unknown - Material Unknown")))),"Unknown",
IF((OR((AND(G4052="Unknown - Likely Lead",J4052="Non-lead - Copper")),
(AND(G4052="Unknown - Likely Lead",J4052="Non-lead - Plastic")),
(AND(G4052="Unknown - Likely Lead",J4052="Non-lead")),
(AND(G4052="Unknown - Likely Lead",J4052="Non-lead - Other")),
(AND(G4052="Unknown - Unlikely Lead",J4052="Non-lead - Copper")),
(AND(G4052="Unknown - Unlikely Lead",J4052="Non-lead - Plastic")),
(AND(G4052="Unknown - Unlikely Lead",J4052="Non-lead")),
(AND(G4052="Unknown - Unlikely Lead",J4052="Non-lead - Other")),
(AND(G4052="Unknown - Material Unknown",J4052="Non-lead - Copper")),
(AND(G4052="Unknown - Material Unknown",J4052="Non-lead - Plastic")),
(AND(G4052="Unknown - Material Unknown",J4052="Non-lead")),
(AND(G4052="Unknown - Material Unknown",J4052="Non-lead - Other")))),"Unknown",
IF((OR((AND(G4052="Non-lead - Copper",J4052="Unknown - Likely Lead")),
(AND(G4052="Non-lead - Copper",J4052="Unknown - Unlikely Lead")),
(AND(G4052="Non-lead - Copper",J4052="Unknown - Material Unknown")),
(AND(G4052="Non-lead - Plastic",J4052="Unknown - Likely Lead")),
(AND(G4052="Non-lead - Plastic",J4052="Unknown - Unlikely Lead")),
(AND(G4052="Non-lead - Plastic",J4052="Unknown - Material Unknown")),
(AND(G4052="Non-lead",J4052="Unknown - Likely Lead")),
(AND(G4052="Non-lead",J4052="Unknown - Unlikely Lead")),
(AND(G4052="Non-lead",J4052="Unknown - Material Unknown")),
(AND(G4052="Non-lead - Other",J4052="Unknown - Likely Lead")),
(AND(G4052="Non-Lead - Other",J4052="Unknown - Unlikely Lead")),
(AND(G4052="Non-Lead - Other",J4052="Unknown - Material Unknown")))),"Unknown",
IF((OR((AND(G4052="Galvanized",J4052="Unknown - Likely Lead")),
(AND(G4052="Galvanized",J4052="Unknown - Unlikely Lead")),
(AND(G4052="Galvanized",J4052="Unknown - Material Unknown")))),"Unknown",
IF((OR((AND(G4052="Galvanized",J4052="")))),"Galvanized Requiring Replacement",
IF((OR((AND(G4052="Non-lead - Copper",J4052="")),
(AND(G4052="Non-lead - Plastic",J4052="")),
(AND(G4052="Non-lead",J4052="")),
(AND(G4052="Non-lead - Other",J4052="")))),"Non-lead",
IF((OR((AND(G4052="Unknown - Likely Lead",J4052="")),
(AND(G4052="Unknown - Unlikely Lead",J4052="")),
(AND(G4052="Unknown - Material Unknown",J4052="")))),"Unknown",
""))))))))))))))))</f>
        <v>Non-Lead</v>
      </c>
      <c r="N4052" s="44" t="s">
        <v>39</v>
      </c>
    </row>
    <row r="4053" spans="1:14" x14ac:dyDescent="0.25">
      <c r="A4053" s="34" t="s">
        <v>9474</v>
      </c>
      <c r="B4053" s="35" t="s">
        <v>9475</v>
      </c>
      <c r="C4053" s="36" t="s">
        <v>9469</v>
      </c>
      <c r="D4053" s="36" t="s">
        <v>32</v>
      </c>
      <c r="E4053" s="36" t="s">
        <v>644</v>
      </c>
      <c r="F4053" s="37" t="s">
        <v>9476</v>
      </c>
      <c r="G4053" s="38" t="s">
        <v>35</v>
      </c>
      <c r="H4053" s="39" t="s">
        <v>39</v>
      </c>
      <c r="I4053" s="40" t="s">
        <v>63</v>
      </c>
      <c r="J4053" s="42" t="s">
        <v>38</v>
      </c>
      <c r="K4053" s="39" t="s">
        <v>63</v>
      </c>
      <c r="L4053" s="35"/>
      <c r="M4053" s="43" t="str">
        <f>IF((OR(G4053="Lead")),"Lead",
IF((OR(J4053="Lead")),"Lead",
IF((OR(G4053="Lead-lined galvanized")),"Lead",
IF((OR(J4053="Lead-lined galvanized")),"Lead",
IF((OR((AND(G4053="Unknown - Likely Lead",J4053="Galvanized")),
(AND(G4053="Unknown - Unlikely Lead",J4053="Galvanized")),
(AND(G4053="Unknown - Material Unknown",J4053="Galvanized")))),"Galvanized Requiring Replacement",
IF((OR((AND(G4053="Non-lead - Copper",H4053="Yes",J4053="Galvanized")),
(AND(G4053="Non-lead - Copper",H4053="Don't know",J4053="Galvanized")),
(AND(G4053="Non-lead - Copper",H4053="",J4053="Galvanized")),
(AND(G4053="Non-lead - Plastic",H4053="Yes",J4053="Galvanized")),
(AND(G4053="Non-lead - Plastic",H4053="Don't know",J4053="Galvanized")),
(AND(G4053="Non-lead - Plastic",H4053="",J4053="Galvanized")),
(AND(G4053="Non-lead",H4053="Yes",J4053="Galvanized")),
(AND(G4053="Non-lead",H4053="Don't know",J4053="Galvanized")),
(AND(G4053="Non-lead",H4053="",J4053="Galvanized")),
(AND(G4053="Non-lead - Other",H4053="Yes",J4053="Galvanized")),
(AND(G4053="Non-Lead - Other",H4053="Don't know",J4053="Galvanized")),
(AND(G4053="Galvanized",H4053="Yes",J4053="Galvanized")),
(AND(G4053="Galvanized",H4053="Don't know",J4053="Galvanized")),
(AND(G4053="Galvanized",H4053="",J4053="Galvanized")),
(AND(G4053="Non-Lead - Other",H4053="",J4053="Galvanized")))),"Galvanized Requiring Replacement",
IF((OR((AND(G4053="Non-lead - Copper",J4053="Non-lead - Copper")),
(AND(G4053="Non-lead - Copper",J4053="Non-lead - Plastic")),
(AND(G4053="Non-lead - Copper",J4053="Non-lead - Other")),
(AND(G4053="Non-lead - Copper",J4053="Non-lead")),
(AND(G4053="Non-lead - Plastic",J4053="Non-lead - Copper")),
(AND(G4053="Non-lead - Plastic",J4053="Non-lead - Plastic")),
(AND(G4053="Non-lead - Plastic",J4053="Non-lead - Other")),
(AND(G4053="Non-lead - Plastic",J4053="Non-lead")),
(AND(G4053="Non-lead",J4053="Non-lead - Copper")),
(AND(G4053="Non-lead",J4053="Non-lead - Plastic")),
(AND(G4053="Non-lead",J4053="Non-lead - Other")),
(AND(G4053="Non-lead",J4053="Non-lead")),
(AND(G4053="Non-lead - Other",J4053="Non-lead - Copper")),
(AND(G4053="Non-Lead - Other",J4053="Non-lead - Plastic")),
(AND(G4053="Non-Lead - Other",J4053="Non-lead")),
(AND(G4053="Non-Lead - Other",J4053="Non-lead - Other")))),"Non-Lead",
IF((OR((AND(G4053="Galvanized",J4053="Non-lead")),
(AND(G4053="Galvanized",J4053="Non-lead - Copper")),
(AND(G4053="Galvanized",J4053="Non-lead - Plastic")),
(AND(G4053="Galvanized",J4053="Non-lead")),
(AND(G4053="Galvanized",J4053="Non-lead - Other")))),"Non-Lead",
IF((OR((AND(G4053="Non-lead - Copper",H4053="No",J4053="Galvanized")),
(AND(G4053="Non-lead - Plastic",H4053="No",J4053="Galvanized")),
(AND(G4053="Non-lead",H4053="No",J4053="Galvanized")),
(AND(G4053="Galvanized",H4053="No",J4053="Galvanized")),
(AND(G4053="Non-lead - Other",H4053="No",J4053="Galvanized")))),"Non-lead",
IF((OR((AND(G4053="Unknown - Likely Lead",J4053="Unknown - Likely Lead")),
(AND(G4053="Unknown - Likely Lead",J4053="Unknown - Unlikely Lead")),
(AND(G4053="Unknown - Likely Lead",J4053="Unknown - Material Unknown")),
(AND(G4053="Unknown - Unlikely Lead",J4053="Unknown - Likely Lead")),
(AND(G4053="Unknown - Unlikely Lead",J4053="Unknown - Unlikely Lead")),
(AND(G4053="Unknown - Unlikely Lead",J4053="Unknown - Material Unknown")),
(AND(G4053="Unknown - Material Unknown",J4053="Unknown - Likely Lead")),
(AND(G4053="Unknown - Material Unknown",J4053="Unknown - Unlikely Lead")),
(AND(G4053="Unknown - Material Unknown",J4053="Unknown - Material Unknown")))),"Unknown",
IF((OR((AND(G4053="Unknown - Likely Lead",J4053="Non-lead - Copper")),
(AND(G4053="Unknown - Likely Lead",J4053="Non-lead - Plastic")),
(AND(G4053="Unknown - Likely Lead",J4053="Non-lead")),
(AND(G4053="Unknown - Likely Lead",J4053="Non-lead - Other")),
(AND(G4053="Unknown - Unlikely Lead",J4053="Non-lead - Copper")),
(AND(G4053="Unknown - Unlikely Lead",J4053="Non-lead - Plastic")),
(AND(G4053="Unknown - Unlikely Lead",J4053="Non-lead")),
(AND(G4053="Unknown - Unlikely Lead",J4053="Non-lead - Other")),
(AND(G4053="Unknown - Material Unknown",J4053="Non-lead - Copper")),
(AND(G4053="Unknown - Material Unknown",J4053="Non-lead - Plastic")),
(AND(G4053="Unknown - Material Unknown",J4053="Non-lead")),
(AND(G4053="Unknown - Material Unknown",J4053="Non-lead - Other")))),"Unknown",
IF((OR((AND(G4053="Non-lead - Copper",J4053="Unknown - Likely Lead")),
(AND(G4053="Non-lead - Copper",J4053="Unknown - Unlikely Lead")),
(AND(G4053="Non-lead - Copper",J4053="Unknown - Material Unknown")),
(AND(G4053="Non-lead - Plastic",J4053="Unknown - Likely Lead")),
(AND(G4053="Non-lead - Plastic",J4053="Unknown - Unlikely Lead")),
(AND(G4053="Non-lead - Plastic",J4053="Unknown - Material Unknown")),
(AND(G4053="Non-lead",J4053="Unknown - Likely Lead")),
(AND(G4053="Non-lead",J4053="Unknown - Unlikely Lead")),
(AND(G4053="Non-lead",J4053="Unknown - Material Unknown")),
(AND(G4053="Non-lead - Other",J4053="Unknown - Likely Lead")),
(AND(G4053="Non-Lead - Other",J4053="Unknown - Unlikely Lead")),
(AND(G4053="Non-Lead - Other",J4053="Unknown - Material Unknown")))),"Unknown",
IF((OR((AND(G4053="Galvanized",J4053="Unknown - Likely Lead")),
(AND(G4053="Galvanized",J4053="Unknown - Unlikely Lead")),
(AND(G4053="Galvanized",J4053="Unknown - Material Unknown")))),"Unknown",
IF((OR((AND(G4053="Galvanized",J4053="")))),"Galvanized Requiring Replacement",
IF((OR((AND(G4053="Non-lead - Copper",J4053="")),
(AND(G4053="Non-lead - Plastic",J4053="")),
(AND(G4053="Non-lead",J4053="")),
(AND(G4053="Non-lead - Other",J4053="")))),"Non-lead",
IF((OR((AND(G4053="Unknown - Likely Lead",J4053="")),
(AND(G4053="Unknown - Unlikely Lead",J4053="")),
(AND(G4053="Unknown - Material Unknown",J4053="")))),"Unknown",
""))))))))))))))))</f>
        <v>Non-Lead</v>
      </c>
      <c r="N4053" s="44" t="s">
        <v>39</v>
      </c>
    </row>
    <row r="4054" spans="1:14" x14ac:dyDescent="0.25">
      <c r="A4054" s="34" t="s">
        <v>9477</v>
      </c>
      <c r="B4054" s="35" t="s">
        <v>9478</v>
      </c>
      <c r="C4054" s="36" t="s">
        <v>9479</v>
      </c>
      <c r="D4054" s="36" t="s">
        <v>32</v>
      </c>
      <c r="E4054" s="36" t="s">
        <v>644</v>
      </c>
      <c r="F4054" s="37" t="s">
        <v>9480</v>
      </c>
      <c r="G4054" s="38" t="s">
        <v>35</v>
      </c>
      <c r="H4054" s="39" t="s">
        <v>39</v>
      </c>
      <c r="I4054" s="40" t="s">
        <v>63</v>
      </c>
      <c r="J4054" s="42" t="s">
        <v>35</v>
      </c>
      <c r="K4054" s="39" t="s">
        <v>63</v>
      </c>
      <c r="L4054" s="35" t="s">
        <v>6852</v>
      </c>
      <c r="M4054" s="43" t="str">
        <f>IF((OR(G4054="Lead")),"Lead",
IF((OR(J4054="Lead")),"Lead",
IF((OR(G4054="Lead-lined galvanized")),"Lead",
IF((OR(J4054="Lead-lined galvanized")),"Lead",
IF((OR((AND(G4054="Unknown - Likely Lead",J4054="Galvanized")),
(AND(G4054="Unknown - Unlikely Lead",J4054="Galvanized")),
(AND(G4054="Unknown - Material Unknown",J4054="Galvanized")))),"Galvanized Requiring Replacement",
IF((OR((AND(G4054="Non-lead - Copper",H4054="Yes",J4054="Galvanized")),
(AND(G4054="Non-lead - Copper",H4054="Don't know",J4054="Galvanized")),
(AND(G4054="Non-lead - Copper",H4054="",J4054="Galvanized")),
(AND(G4054="Non-lead - Plastic",H4054="Yes",J4054="Galvanized")),
(AND(G4054="Non-lead - Plastic",H4054="Don't know",J4054="Galvanized")),
(AND(G4054="Non-lead - Plastic",H4054="",J4054="Galvanized")),
(AND(G4054="Non-lead",H4054="Yes",J4054="Galvanized")),
(AND(G4054="Non-lead",H4054="Don't know",J4054="Galvanized")),
(AND(G4054="Non-lead",H4054="",J4054="Galvanized")),
(AND(G4054="Non-lead - Other",H4054="Yes",J4054="Galvanized")),
(AND(G4054="Non-Lead - Other",H4054="Don't know",J4054="Galvanized")),
(AND(G4054="Galvanized",H4054="Yes",J4054="Galvanized")),
(AND(G4054="Galvanized",H4054="Don't know",J4054="Galvanized")),
(AND(G4054="Galvanized",H4054="",J4054="Galvanized")),
(AND(G4054="Non-Lead - Other",H4054="",J4054="Galvanized")))),"Galvanized Requiring Replacement",
IF((OR((AND(G4054="Non-lead - Copper",J4054="Non-lead - Copper")),
(AND(G4054="Non-lead - Copper",J4054="Non-lead - Plastic")),
(AND(G4054="Non-lead - Copper",J4054="Non-lead - Other")),
(AND(G4054="Non-lead - Copper",J4054="Non-lead")),
(AND(G4054="Non-lead - Plastic",J4054="Non-lead - Copper")),
(AND(G4054="Non-lead - Plastic",J4054="Non-lead - Plastic")),
(AND(G4054="Non-lead - Plastic",J4054="Non-lead - Other")),
(AND(G4054="Non-lead - Plastic",J4054="Non-lead")),
(AND(G4054="Non-lead",J4054="Non-lead - Copper")),
(AND(G4054="Non-lead",J4054="Non-lead - Plastic")),
(AND(G4054="Non-lead",J4054="Non-lead - Other")),
(AND(G4054="Non-lead",J4054="Non-lead")),
(AND(G4054="Non-lead - Other",J4054="Non-lead - Copper")),
(AND(G4054="Non-Lead - Other",J4054="Non-lead - Plastic")),
(AND(G4054="Non-Lead - Other",J4054="Non-lead")),
(AND(G4054="Non-Lead - Other",J4054="Non-lead - Other")))),"Non-Lead",
IF((OR((AND(G4054="Galvanized",J4054="Non-lead")),
(AND(G4054="Galvanized",J4054="Non-lead - Copper")),
(AND(G4054="Galvanized",J4054="Non-lead - Plastic")),
(AND(G4054="Galvanized",J4054="Non-lead")),
(AND(G4054="Galvanized",J4054="Non-lead - Other")))),"Non-Lead",
IF((OR((AND(G4054="Non-lead - Copper",H4054="No",J4054="Galvanized")),
(AND(G4054="Non-lead - Plastic",H4054="No",J4054="Galvanized")),
(AND(G4054="Non-lead",H4054="No",J4054="Galvanized")),
(AND(G4054="Galvanized",H4054="No",J4054="Galvanized")),
(AND(G4054="Non-lead - Other",H4054="No",J4054="Galvanized")))),"Non-lead",
IF((OR((AND(G4054="Unknown - Likely Lead",J4054="Unknown - Likely Lead")),
(AND(G4054="Unknown - Likely Lead",J4054="Unknown - Unlikely Lead")),
(AND(G4054="Unknown - Likely Lead",J4054="Unknown - Material Unknown")),
(AND(G4054="Unknown - Unlikely Lead",J4054="Unknown - Likely Lead")),
(AND(G4054="Unknown - Unlikely Lead",J4054="Unknown - Unlikely Lead")),
(AND(G4054="Unknown - Unlikely Lead",J4054="Unknown - Material Unknown")),
(AND(G4054="Unknown - Material Unknown",J4054="Unknown - Likely Lead")),
(AND(G4054="Unknown - Material Unknown",J4054="Unknown - Unlikely Lead")),
(AND(G4054="Unknown - Material Unknown",J4054="Unknown - Material Unknown")))),"Unknown",
IF((OR((AND(G4054="Unknown - Likely Lead",J4054="Non-lead - Copper")),
(AND(G4054="Unknown - Likely Lead",J4054="Non-lead - Plastic")),
(AND(G4054="Unknown - Likely Lead",J4054="Non-lead")),
(AND(G4054="Unknown - Likely Lead",J4054="Non-lead - Other")),
(AND(G4054="Unknown - Unlikely Lead",J4054="Non-lead - Copper")),
(AND(G4054="Unknown - Unlikely Lead",J4054="Non-lead - Plastic")),
(AND(G4054="Unknown - Unlikely Lead",J4054="Non-lead")),
(AND(G4054="Unknown - Unlikely Lead",J4054="Non-lead - Other")),
(AND(G4054="Unknown - Material Unknown",J4054="Non-lead - Copper")),
(AND(G4054="Unknown - Material Unknown",J4054="Non-lead - Plastic")),
(AND(G4054="Unknown - Material Unknown",J4054="Non-lead")),
(AND(G4054="Unknown - Material Unknown",J4054="Non-lead - Other")))),"Unknown",
IF((OR((AND(G4054="Non-lead - Copper",J4054="Unknown - Likely Lead")),
(AND(G4054="Non-lead - Copper",J4054="Unknown - Unlikely Lead")),
(AND(G4054="Non-lead - Copper",J4054="Unknown - Material Unknown")),
(AND(G4054="Non-lead - Plastic",J4054="Unknown - Likely Lead")),
(AND(G4054="Non-lead - Plastic",J4054="Unknown - Unlikely Lead")),
(AND(G4054="Non-lead - Plastic",J4054="Unknown - Material Unknown")),
(AND(G4054="Non-lead",J4054="Unknown - Likely Lead")),
(AND(G4054="Non-lead",J4054="Unknown - Unlikely Lead")),
(AND(G4054="Non-lead",J4054="Unknown - Material Unknown")),
(AND(G4054="Non-lead - Other",J4054="Unknown - Likely Lead")),
(AND(G4054="Non-Lead - Other",J4054="Unknown - Unlikely Lead")),
(AND(G4054="Non-Lead - Other",J4054="Unknown - Material Unknown")))),"Unknown",
IF((OR((AND(G4054="Galvanized",J4054="Unknown - Likely Lead")),
(AND(G4054="Galvanized",J4054="Unknown - Unlikely Lead")),
(AND(G4054="Galvanized",J4054="Unknown - Material Unknown")))),"Unknown",
IF((OR((AND(G4054="Galvanized",J4054="")))),"Galvanized Requiring Replacement",
IF((OR((AND(G4054="Non-lead - Copper",J4054="")),
(AND(G4054="Non-lead - Plastic",J4054="")),
(AND(G4054="Non-lead",J4054="")),
(AND(G4054="Non-lead - Other",J4054="")))),"Non-lead",
IF((OR((AND(G4054="Unknown - Likely Lead",J4054="")),
(AND(G4054="Unknown - Unlikely Lead",J4054="")),
(AND(G4054="Unknown - Material Unknown",J4054="")))),"Unknown",
""))))))))))))))))</f>
        <v>Non-Lead</v>
      </c>
      <c r="N4054" s="44" t="s">
        <v>39</v>
      </c>
    </row>
    <row r="4055" spans="1:14" x14ac:dyDescent="0.25">
      <c r="A4055" s="34" t="s">
        <v>9481</v>
      </c>
      <c r="B4055" s="35" t="s">
        <v>9482</v>
      </c>
      <c r="C4055" s="36" t="s">
        <v>9469</v>
      </c>
      <c r="D4055" s="36" t="s">
        <v>32</v>
      </c>
      <c r="E4055" s="36" t="s">
        <v>644</v>
      </c>
      <c r="F4055" s="37" t="s">
        <v>9483</v>
      </c>
      <c r="G4055" s="38" t="s">
        <v>35</v>
      </c>
      <c r="H4055" s="39" t="s">
        <v>39</v>
      </c>
      <c r="I4055" s="40" t="s">
        <v>63</v>
      </c>
      <c r="J4055" s="42" t="s">
        <v>38</v>
      </c>
      <c r="K4055" s="39" t="s">
        <v>63</v>
      </c>
      <c r="L4055" s="35"/>
      <c r="M4055" s="43" t="str">
        <f>IF((OR(G4055="Lead")),"Lead",
IF((OR(J4055="Lead")),"Lead",
IF((OR(G4055="Lead-lined galvanized")),"Lead",
IF((OR(J4055="Lead-lined galvanized")),"Lead",
IF((OR((AND(G4055="Unknown - Likely Lead",J4055="Galvanized")),
(AND(G4055="Unknown - Unlikely Lead",J4055="Galvanized")),
(AND(G4055="Unknown - Material Unknown",J4055="Galvanized")))),"Galvanized Requiring Replacement",
IF((OR((AND(G4055="Non-lead - Copper",H4055="Yes",J4055="Galvanized")),
(AND(G4055="Non-lead - Copper",H4055="Don't know",J4055="Galvanized")),
(AND(G4055="Non-lead - Copper",H4055="",J4055="Galvanized")),
(AND(G4055="Non-lead - Plastic",H4055="Yes",J4055="Galvanized")),
(AND(G4055="Non-lead - Plastic",H4055="Don't know",J4055="Galvanized")),
(AND(G4055="Non-lead - Plastic",H4055="",J4055="Galvanized")),
(AND(G4055="Non-lead",H4055="Yes",J4055="Galvanized")),
(AND(G4055="Non-lead",H4055="Don't know",J4055="Galvanized")),
(AND(G4055="Non-lead",H4055="",J4055="Galvanized")),
(AND(G4055="Non-lead - Other",H4055="Yes",J4055="Galvanized")),
(AND(G4055="Non-Lead - Other",H4055="Don't know",J4055="Galvanized")),
(AND(G4055="Galvanized",H4055="Yes",J4055="Galvanized")),
(AND(G4055="Galvanized",H4055="Don't know",J4055="Galvanized")),
(AND(G4055="Galvanized",H4055="",J4055="Galvanized")),
(AND(G4055="Non-Lead - Other",H4055="",J4055="Galvanized")))),"Galvanized Requiring Replacement",
IF((OR((AND(G4055="Non-lead - Copper",J4055="Non-lead - Copper")),
(AND(G4055="Non-lead - Copper",J4055="Non-lead - Plastic")),
(AND(G4055="Non-lead - Copper",J4055="Non-lead - Other")),
(AND(G4055="Non-lead - Copper",J4055="Non-lead")),
(AND(G4055="Non-lead - Plastic",J4055="Non-lead - Copper")),
(AND(G4055="Non-lead - Plastic",J4055="Non-lead - Plastic")),
(AND(G4055="Non-lead - Plastic",J4055="Non-lead - Other")),
(AND(G4055="Non-lead - Plastic",J4055="Non-lead")),
(AND(G4055="Non-lead",J4055="Non-lead - Copper")),
(AND(G4055="Non-lead",J4055="Non-lead - Plastic")),
(AND(G4055="Non-lead",J4055="Non-lead - Other")),
(AND(G4055="Non-lead",J4055="Non-lead")),
(AND(G4055="Non-lead - Other",J4055="Non-lead - Copper")),
(AND(G4055="Non-Lead - Other",J4055="Non-lead - Plastic")),
(AND(G4055="Non-Lead - Other",J4055="Non-lead")),
(AND(G4055="Non-Lead - Other",J4055="Non-lead - Other")))),"Non-Lead",
IF((OR((AND(G4055="Galvanized",J4055="Non-lead")),
(AND(G4055="Galvanized",J4055="Non-lead - Copper")),
(AND(G4055="Galvanized",J4055="Non-lead - Plastic")),
(AND(G4055="Galvanized",J4055="Non-lead")),
(AND(G4055="Galvanized",J4055="Non-lead - Other")))),"Non-Lead",
IF((OR((AND(G4055="Non-lead - Copper",H4055="No",J4055="Galvanized")),
(AND(G4055="Non-lead - Plastic",H4055="No",J4055="Galvanized")),
(AND(G4055="Non-lead",H4055="No",J4055="Galvanized")),
(AND(G4055="Galvanized",H4055="No",J4055="Galvanized")),
(AND(G4055="Non-lead - Other",H4055="No",J4055="Galvanized")))),"Non-lead",
IF((OR((AND(G4055="Unknown - Likely Lead",J4055="Unknown - Likely Lead")),
(AND(G4055="Unknown - Likely Lead",J4055="Unknown - Unlikely Lead")),
(AND(G4055="Unknown - Likely Lead",J4055="Unknown - Material Unknown")),
(AND(G4055="Unknown - Unlikely Lead",J4055="Unknown - Likely Lead")),
(AND(G4055="Unknown - Unlikely Lead",J4055="Unknown - Unlikely Lead")),
(AND(G4055="Unknown - Unlikely Lead",J4055="Unknown - Material Unknown")),
(AND(G4055="Unknown - Material Unknown",J4055="Unknown - Likely Lead")),
(AND(G4055="Unknown - Material Unknown",J4055="Unknown - Unlikely Lead")),
(AND(G4055="Unknown - Material Unknown",J4055="Unknown - Material Unknown")))),"Unknown",
IF((OR((AND(G4055="Unknown - Likely Lead",J4055="Non-lead - Copper")),
(AND(G4055="Unknown - Likely Lead",J4055="Non-lead - Plastic")),
(AND(G4055="Unknown - Likely Lead",J4055="Non-lead")),
(AND(G4055="Unknown - Likely Lead",J4055="Non-lead - Other")),
(AND(G4055="Unknown - Unlikely Lead",J4055="Non-lead - Copper")),
(AND(G4055="Unknown - Unlikely Lead",J4055="Non-lead - Plastic")),
(AND(G4055="Unknown - Unlikely Lead",J4055="Non-lead")),
(AND(G4055="Unknown - Unlikely Lead",J4055="Non-lead - Other")),
(AND(G4055="Unknown - Material Unknown",J4055="Non-lead - Copper")),
(AND(G4055="Unknown - Material Unknown",J4055="Non-lead - Plastic")),
(AND(G4055="Unknown - Material Unknown",J4055="Non-lead")),
(AND(G4055="Unknown - Material Unknown",J4055="Non-lead - Other")))),"Unknown",
IF((OR((AND(G4055="Non-lead - Copper",J4055="Unknown - Likely Lead")),
(AND(G4055="Non-lead - Copper",J4055="Unknown - Unlikely Lead")),
(AND(G4055="Non-lead - Copper",J4055="Unknown - Material Unknown")),
(AND(G4055="Non-lead - Plastic",J4055="Unknown - Likely Lead")),
(AND(G4055="Non-lead - Plastic",J4055="Unknown - Unlikely Lead")),
(AND(G4055="Non-lead - Plastic",J4055="Unknown - Material Unknown")),
(AND(G4055="Non-lead",J4055="Unknown - Likely Lead")),
(AND(G4055="Non-lead",J4055="Unknown - Unlikely Lead")),
(AND(G4055="Non-lead",J4055="Unknown - Material Unknown")),
(AND(G4055="Non-lead - Other",J4055="Unknown - Likely Lead")),
(AND(G4055="Non-Lead - Other",J4055="Unknown - Unlikely Lead")),
(AND(G4055="Non-Lead - Other",J4055="Unknown - Material Unknown")))),"Unknown",
IF((OR((AND(G4055="Galvanized",J4055="Unknown - Likely Lead")),
(AND(G4055="Galvanized",J4055="Unknown - Unlikely Lead")),
(AND(G4055="Galvanized",J4055="Unknown - Material Unknown")))),"Unknown",
IF((OR((AND(G4055="Galvanized",J4055="")))),"Galvanized Requiring Replacement",
IF((OR((AND(G4055="Non-lead - Copper",J4055="")),
(AND(G4055="Non-lead - Plastic",J4055="")),
(AND(G4055="Non-lead",J4055="")),
(AND(G4055="Non-lead - Other",J4055="")))),"Non-lead",
IF((OR((AND(G4055="Unknown - Likely Lead",J4055="")),
(AND(G4055="Unknown - Unlikely Lead",J4055="")),
(AND(G4055="Unknown - Material Unknown",J4055="")))),"Unknown",
""))))))))))))))))</f>
        <v>Non-Lead</v>
      </c>
      <c r="N4055" s="44" t="s">
        <v>39</v>
      </c>
    </row>
    <row r="4056" spans="1:14" x14ac:dyDescent="0.25">
      <c r="A4056" s="34" t="s">
        <v>9484</v>
      </c>
      <c r="B4056" s="35" t="s">
        <v>1142</v>
      </c>
      <c r="C4056" s="36" t="s">
        <v>9485</v>
      </c>
      <c r="D4056" s="36" t="s">
        <v>32</v>
      </c>
      <c r="E4056" s="36" t="s">
        <v>644</v>
      </c>
      <c r="F4056" s="37" t="s">
        <v>9486</v>
      </c>
      <c r="G4056" s="38" t="s">
        <v>35</v>
      </c>
      <c r="H4056" s="39" t="s">
        <v>39</v>
      </c>
      <c r="I4056" s="40" t="s">
        <v>63</v>
      </c>
      <c r="J4056" s="42" t="s">
        <v>38</v>
      </c>
      <c r="K4056" s="39" t="s">
        <v>63</v>
      </c>
      <c r="L4056" s="35"/>
      <c r="M4056" s="43" t="str">
        <f>IF((OR(G4056="Lead")),"Lead",
IF((OR(J4056="Lead")),"Lead",
IF((OR(G4056="Lead-lined galvanized")),"Lead",
IF((OR(J4056="Lead-lined galvanized")),"Lead",
IF((OR((AND(G4056="Unknown - Likely Lead",J4056="Galvanized")),
(AND(G4056="Unknown - Unlikely Lead",J4056="Galvanized")),
(AND(G4056="Unknown - Material Unknown",J4056="Galvanized")))),"Galvanized Requiring Replacement",
IF((OR((AND(G4056="Non-lead - Copper",H4056="Yes",J4056="Galvanized")),
(AND(G4056="Non-lead - Copper",H4056="Don't know",J4056="Galvanized")),
(AND(G4056="Non-lead - Copper",H4056="",J4056="Galvanized")),
(AND(G4056="Non-lead - Plastic",H4056="Yes",J4056="Galvanized")),
(AND(G4056="Non-lead - Plastic",H4056="Don't know",J4056="Galvanized")),
(AND(G4056="Non-lead - Plastic",H4056="",J4056="Galvanized")),
(AND(G4056="Non-lead",H4056="Yes",J4056="Galvanized")),
(AND(G4056="Non-lead",H4056="Don't know",J4056="Galvanized")),
(AND(G4056="Non-lead",H4056="",J4056="Galvanized")),
(AND(G4056="Non-lead - Other",H4056="Yes",J4056="Galvanized")),
(AND(G4056="Non-Lead - Other",H4056="Don't know",J4056="Galvanized")),
(AND(G4056="Galvanized",H4056="Yes",J4056="Galvanized")),
(AND(G4056="Galvanized",H4056="Don't know",J4056="Galvanized")),
(AND(G4056="Galvanized",H4056="",J4056="Galvanized")),
(AND(G4056="Non-Lead - Other",H4056="",J4056="Galvanized")))),"Galvanized Requiring Replacement",
IF((OR((AND(G4056="Non-lead - Copper",J4056="Non-lead - Copper")),
(AND(G4056="Non-lead - Copper",J4056="Non-lead - Plastic")),
(AND(G4056="Non-lead - Copper",J4056="Non-lead - Other")),
(AND(G4056="Non-lead - Copper",J4056="Non-lead")),
(AND(G4056="Non-lead - Plastic",J4056="Non-lead - Copper")),
(AND(G4056="Non-lead - Plastic",J4056="Non-lead - Plastic")),
(AND(G4056="Non-lead - Plastic",J4056="Non-lead - Other")),
(AND(G4056="Non-lead - Plastic",J4056="Non-lead")),
(AND(G4056="Non-lead",J4056="Non-lead - Copper")),
(AND(G4056="Non-lead",J4056="Non-lead - Plastic")),
(AND(G4056="Non-lead",J4056="Non-lead - Other")),
(AND(G4056="Non-lead",J4056="Non-lead")),
(AND(G4056="Non-lead - Other",J4056="Non-lead - Copper")),
(AND(G4056="Non-Lead - Other",J4056="Non-lead - Plastic")),
(AND(G4056="Non-Lead - Other",J4056="Non-lead")),
(AND(G4056="Non-Lead - Other",J4056="Non-lead - Other")))),"Non-Lead",
IF((OR((AND(G4056="Galvanized",J4056="Non-lead")),
(AND(G4056="Galvanized",J4056="Non-lead - Copper")),
(AND(G4056="Galvanized",J4056="Non-lead - Plastic")),
(AND(G4056="Galvanized",J4056="Non-lead")),
(AND(G4056="Galvanized",J4056="Non-lead - Other")))),"Non-Lead",
IF((OR((AND(G4056="Non-lead - Copper",H4056="No",J4056="Galvanized")),
(AND(G4056="Non-lead - Plastic",H4056="No",J4056="Galvanized")),
(AND(G4056="Non-lead",H4056="No",J4056="Galvanized")),
(AND(G4056="Galvanized",H4056="No",J4056="Galvanized")),
(AND(G4056="Non-lead - Other",H4056="No",J4056="Galvanized")))),"Non-lead",
IF((OR((AND(G4056="Unknown - Likely Lead",J4056="Unknown - Likely Lead")),
(AND(G4056="Unknown - Likely Lead",J4056="Unknown - Unlikely Lead")),
(AND(G4056="Unknown - Likely Lead",J4056="Unknown - Material Unknown")),
(AND(G4056="Unknown - Unlikely Lead",J4056="Unknown - Likely Lead")),
(AND(G4056="Unknown - Unlikely Lead",J4056="Unknown - Unlikely Lead")),
(AND(G4056="Unknown - Unlikely Lead",J4056="Unknown - Material Unknown")),
(AND(G4056="Unknown - Material Unknown",J4056="Unknown - Likely Lead")),
(AND(G4056="Unknown - Material Unknown",J4056="Unknown - Unlikely Lead")),
(AND(G4056="Unknown - Material Unknown",J4056="Unknown - Material Unknown")))),"Unknown",
IF((OR((AND(G4056="Unknown - Likely Lead",J4056="Non-lead - Copper")),
(AND(G4056="Unknown - Likely Lead",J4056="Non-lead - Plastic")),
(AND(G4056="Unknown - Likely Lead",J4056="Non-lead")),
(AND(G4056="Unknown - Likely Lead",J4056="Non-lead - Other")),
(AND(G4056="Unknown - Unlikely Lead",J4056="Non-lead - Copper")),
(AND(G4056="Unknown - Unlikely Lead",J4056="Non-lead - Plastic")),
(AND(G4056="Unknown - Unlikely Lead",J4056="Non-lead")),
(AND(G4056="Unknown - Unlikely Lead",J4056="Non-lead - Other")),
(AND(G4056="Unknown - Material Unknown",J4056="Non-lead - Copper")),
(AND(G4056="Unknown - Material Unknown",J4056="Non-lead - Plastic")),
(AND(G4056="Unknown - Material Unknown",J4056="Non-lead")),
(AND(G4056="Unknown - Material Unknown",J4056="Non-lead - Other")))),"Unknown",
IF((OR((AND(G4056="Non-lead - Copper",J4056="Unknown - Likely Lead")),
(AND(G4056="Non-lead - Copper",J4056="Unknown - Unlikely Lead")),
(AND(G4056="Non-lead - Copper",J4056="Unknown - Material Unknown")),
(AND(G4056="Non-lead - Plastic",J4056="Unknown - Likely Lead")),
(AND(G4056="Non-lead - Plastic",J4056="Unknown - Unlikely Lead")),
(AND(G4056="Non-lead - Plastic",J4056="Unknown - Material Unknown")),
(AND(G4056="Non-lead",J4056="Unknown - Likely Lead")),
(AND(G4056="Non-lead",J4056="Unknown - Unlikely Lead")),
(AND(G4056="Non-lead",J4056="Unknown - Material Unknown")),
(AND(G4056="Non-lead - Other",J4056="Unknown - Likely Lead")),
(AND(G4056="Non-Lead - Other",J4056="Unknown - Unlikely Lead")),
(AND(G4056="Non-Lead - Other",J4056="Unknown - Material Unknown")))),"Unknown",
IF((OR((AND(G4056="Galvanized",J4056="Unknown - Likely Lead")),
(AND(G4056="Galvanized",J4056="Unknown - Unlikely Lead")),
(AND(G4056="Galvanized",J4056="Unknown - Material Unknown")))),"Unknown",
IF((OR((AND(G4056="Galvanized",J4056="")))),"Galvanized Requiring Replacement",
IF((OR((AND(G4056="Non-lead - Copper",J4056="")),
(AND(G4056="Non-lead - Plastic",J4056="")),
(AND(G4056="Non-lead",J4056="")),
(AND(G4056="Non-lead - Other",J4056="")))),"Non-lead",
IF((OR((AND(G4056="Unknown - Likely Lead",J4056="")),
(AND(G4056="Unknown - Unlikely Lead",J4056="")),
(AND(G4056="Unknown - Material Unknown",J4056="")))),"Unknown",
""))))))))))))))))</f>
        <v>Non-Lead</v>
      </c>
      <c r="N4056" s="44" t="s">
        <v>39</v>
      </c>
    </row>
    <row r="4057" spans="1:14" x14ac:dyDescent="0.25">
      <c r="A4057" s="34" t="s">
        <v>9487</v>
      </c>
      <c r="B4057" s="35" t="s">
        <v>375</v>
      </c>
      <c r="C4057" s="36" t="s">
        <v>9485</v>
      </c>
      <c r="D4057" s="36" t="s">
        <v>32</v>
      </c>
      <c r="E4057" s="36" t="s">
        <v>644</v>
      </c>
      <c r="F4057" s="37" t="s">
        <v>9488</v>
      </c>
      <c r="G4057" s="38" t="s">
        <v>35</v>
      </c>
      <c r="H4057" s="39" t="s">
        <v>39</v>
      </c>
      <c r="I4057" s="40" t="s">
        <v>63</v>
      </c>
      <c r="J4057" s="42" t="s">
        <v>38</v>
      </c>
      <c r="K4057" s="39" t="s">
        <v>63</v>
      </c>
      <c r="L4057" s="35"/>
      <c r="M4057" s="43" t="str">
        <f>IF((OR(G4057="Lead")),"Lead",
IF((OR(J4057="Lead")),"Lead",
IF((OR(G4057="Lead-lined galvanized")),"Lead",
IF((OR(J4057="Lead-lined galvanized")),"Lead",
IF((OR((AND(G4057="Unknown - Likely Lead",J4057="Galvanized")),
(AND(G4057="Unknown - Unlikely Lead",J4057="Galvanized")),
(AND(G4057="Unknown - Material Unknown",J4057="Galvanized")))),"Galvanized Requiring Replacement",
IF((OR((AND(G4057="Non-lead - Copper",H4057="Yes",J4057="Galvanized")),
(AND(G4057="Non-lead - Copper",H4057="Don't know",J4057="Galvanized")),
(AND(G4057="Non-lead - Copper",H4057="",J4057="Galvanized")),
(AND(G4057="Non-lead - Plastic",H4057="Yes",J4057="Galvanized")),
(AND(G4057="Non-lead - Plastic",H4057="Don't know",J4057="Galvanized")),
(AND(G4057="Non-lead - Plastic",H4057="",J4057="Galvanized")),
(AND(G4057="Non-lead",H4057="Yes",J4057="Galvanized")),
(AND(G4057="Non-lead",H4057="Don't know",J4057="Galvanized")),
(AND(G4057="Non-lead",H4057="",J4057="Galvanized")),
(AND(G4057="Non-lead - Other",H4057="Yes",J4057="Galvanized")),
(AND(G4057="Non-Lead - Other",H4057="Don't know",J4057="Galvanized")),
(AND(G4057="Galvanized",H4057="Yes",J4057="Galvanized")),
(AND(G4057="Galvanized",H4057="Don't know",J4057="Galvanized")),
(AND(G4057="Galvanized",H4057="",J4057="Galvanized")),
(AND(G4057="Non-Lead - Other",H4057="",J4057="Galvanized")))),"Galvanized Requiring Replacement",
IF((OR((AND(G4057="Non-lead - Copper",J4057="Non-lead - Copper")),
(AND(G4057="Non-lead - Copper",J4057="Non-lead - Plastic")),
(AND(G4057="Non-lead - Copper",J4057="Non-lead - Other")),
(AND(G4057="Non-lead - Copper",J4057="Non-lead")),
(AND(G4057="Non-lead - Plastic",J4057="Non-lead - Copper")),
(AND(G4057="Non-lead - Plastic",J4057="Non-lead - Plastic")),
(AND(G4057="Non-lead - Plastic",J4057="Non-lead - Other")),
(AND(G4057="Non-lead - Plastic",J4057="Non-lead")),
(AND(G4057="Non-lead",J4057="Non-lead - Copper")),
(AND(G4057="Non-lead",J4057="Non-lead - Plastic")),
(AND(G4057="Non-lead",J4057="Non-lead - Other")),
(AND(G4057="Non-lead",J4057="Non-lead")),
(AND(G4057="Non-lead - Other",J4057="Non-lead - Copper")),
(AND(G4057="Non-Lead - Other",J4057="Non-lead - Plastic")),
(AND(G4057="Non-Lead - Other",J4057="Non-lead")),
(AND(G4057="Non-Lead - Other",J4057="Non-lead - Other")))),"Non-Lead",
IF((OR((AND(G4057="Galvanized",J4057="Non-lead")),
(AND(G4057="Galvanized",J4057="Non-lead - Copper")),
(AND(G4057="Galvanized",J4057="Non-lead - Plastic")),
(AND(G4057="Galvanized",J4057="Non-lead")),
(AND(G4057="Galvanized",J4057="Non-lead - Other")))),"Non-Lead",
IF((OR((AND(G4057="Non-lead - Copper",H4057="No",J4057="Galvanized")),
(AND(G4057="Non-lead - Plastic",H4057="No",J4057="Galvanized")),
(AND(G4057="Non-lead",H4057="No",J4057="Galvanized")),
(AND(G4057="Galvanized",H4057="No",J4057="Galvanized")),
(AND(G4057="Non-lead - Other",H4057="No",J4057="Galvanized")))),"Non-lead",
IF((OR((AND(G4057="Unknown - Likely Lead",J4057="Unknown - Likely Lead")),
(AND(G4057="Unknown - Likely Lead",J4057="Unknown - Unlikely Lead")),
(AND(G4057="Unknown - Likely Lead",J4057="Unknown - Material Unknown")),
(AND(G4057="Unknown - Unlikely Lead",J4057="Unknown - Likely Lead")),
(AND(G4057="Unknown - Unlikely Lead",J4057="Unknown - Unlikely Lead")),
(AND(G4057="Unknown - Unlikely Lead",J4057="Unknown - Material Unknown")),
(AND(G4057="Unknown - Material Unknown",J4057="Unknown - Likely Lead")),
(AND(G4057="Unknown - Material Unknown",J4057="Unknown - Unlikely Lead")),
(AND(G4057="Unknown - Material Unknown",J4057="Unknown - Material Unknown")))),"Unknown",
IF((OR((AND(G4057="Unknown - Likely Lead",J4057="Non-lead - Copper")),
(AND(G4057="Unknown - Likely Lead",J4057="Non-lead - Plastic")),
(AND(G4057="Unknown - Likely Lead",J4057="Non-lead")),
(AND(G4057="Unknown - Likely Lead",J4057="Non-lead - Other")),
(AND(G4057="Unknown - Unlikely Lead",J4057="Non-lead - Copper")),
(AND(G4057="Unknown - Unlikely Lead",J4057="Non-lead - Plastic")),
(AND(G4057="Unknown - Unlikely Lead",J4057="Non-lead")),
(AND(G4057="Unknown - Unlikely Lead",J4057="Non-lead - Other")),
(AND(G4057="Unknown - Material Unknown",J4057="Non-lead - Copper")),
(AND(G4057="Unknown - Material Unknown",J4057="Non-lead - Plastic")),
(AND(G4057="Unknown - Material Unknown",J4057="Non-lead")),
(AND(G4057="Unknown - Material Unknown",J4057="Non-lead - Other")))),"Unknown",
IF((OR((AND(G4057="Non-lead - Copper",J4057="Unknown - Likely Lead")),
(AND(G4057="Non-lead - Copper",J4057="Unknown - Unlikely Lead")),
(AND(G4057="Non-lead - Copper",J4057="Unknown - Material Unknown")),
(AND(G4057="Non-lead - Plastic",J4057="Unknown - Likely Lead")),
(AND(G4057="Non-lead - Plastic",J4057="Unknown - Unlikely Lead")),
(AND(G4057="Non-lead - Plastic",J4057="Unknown - Material Unknown")),
(AND(G4057="Non-lead",J4057="Unknown - Likely Lead")),
(AND(G4057="Non-lead",J4057="Unknown - Unlikely Lead")),
(AND(G4057="Non-lead",J4057="Unknown - Material Unknown")),
(AND(G4057="Non-lead - Other",J4057="Unknown - Likely Lead")),
(AND(G4057="Non-Lead - Other",J4057="Unknown - Unlikely Lead")),
(AND(G4057="Non-Lead - Other",J4057="Unknown - Material Unknown")))),"Unknown",
IF((OR((AND(G4057="Galvanized",J4057="Unknown - Likely Lead")),
(AND(G4057="Galvanized",J4057="Unknown - Unlikely Lead")),
(AND(G4057="Galvanized",J4057="Unknown - Material Unknown")))),"Unknown",
IF((OR((AND(G4057="Galvanized",J4057="")))),"Galvanized Requiring Replacement",
IF((OR((AND(G4057="Non-lead - Copper",J4057="")),
(AND(G4057="Non-lead - Plastic",J4057="")),
(AND(G4057="Non-lead",J4057="")),
(AND(G4057="Non-lead - Other",J4057="")))),"Non-lead",
IF((OR((AND(G4057="Unknown - Likely Lead",J4057="")),
(AND(G4057="Unknown - Unlikely Lead",J4057="")),
(AND(G4057="Unknown - Material Unknown",J4057="")))),"Unknown",
""))))))))))))))))</f>
        <v>Non-Lead</v>
      </c>
      <c r="N4057" s="44" t="s">
        <v>39</v>
      </c>
    </row>
    <row r="4058" spans="1:14" x14ac:dyDescent="0.25">
      <c r="A4058" s="34" t="s">
        <v>9489</v>
      </c>
      <c r="B4058" s="35" t="s">
        <v>9490</v>
      </c>
      <c r="C4058" s="36" t="s">
        <v>9469</v>
      </c>
      <c r="D4058" s="36" t="s">
        <v>32</v>
      </c>
      <c r="E4058" s="36" t="s">
        <v>644</v>
      </c>
      <c r="F4058" s="37" t="s">
        <v>9491</v>
      </c>
      <c r="G4058" s="38" t="s">
        <v>35</v>
      </c>
      <c r="H4058" s="39" t="s">
        <v>39</v>
      </c>
      <c r="I4058" s="40" t="s">
        <v>63</v>
      </c>
      <c r="J4058" s="42" t="s">
        <v>38</v>
      </c>
      <c r="K4058" s="39" t="s">
        <v>63</v>
      </c>
      <c r="L4058" s="35"/>
      <c r="M4058" s="43" t="str">
        <f>IF((OR(G4058="Lead")),"Lead",
IF((OR(J4058="Lead")),"Lead",
IF((OR(G4058="Lead-lined galvanized")),"Lead",
IF((OR(J4058="Lead-lined galvanized")),"Lead",
IF((OR((AND(G4058="Unknown - Likely Lead",J4058="Galvanized")),
(AND(G4058="Unknown - Unlikely Lead",J4058="Galvanized")),
(AND(G4058="Unknown - Material Unknown",J4058="Galvanized")))),"Galvanized Requiring Replacement",
IF((OR((AND(G4058="Non-lead - Copper",H4058="Yes",J4058="Galvanized")),
(AND(G4058="Non-lead - Copper",H4058="Don't know",J4058="Galvanized")),
(AND(G4058="Non-lead - Copper",H4058="",J4058="Galvanized")),
(AND(G4058="Non-lead - Plastic",H4058="Yes",J4058="Galvanized")),
(AND(G4058="Non-lead - Plastic",H4058="Don't know",J4058="Galvanized")),
(AND(G4058="Non-lead - Plastic",H4058="",J4058="Galvanized")),
(AND(G4058="Non-lead",H4058="Yes",J4058="Galvanized")),
(AND(G4058="Non-lead",H4058="Don't know",J4058="Galvanized")),
(AND(G4058="Non-lead",H4058="",J4058="Galvanized")),
(AND(G4058="Non-lead - Other",H4058="Yes",J4058="Galvanized")),
(AND(G4058="Non-Lead - Other",H4058="Don't know",J4058="Galvanized")),
(AND(G4058="Galvanized",H4058="Yes",J4058="Galvanized")),
(AND(G4058="Galvanized",H4058="Don't know",J4058="Galvanized")),
(AND(G4058="Galvanized",H4058="",J4058="Galvanized")),
(AND(G4058="Non-Lead - Other",H4058="",J4058="Galvanized")))),"Galvanized Requiring Replacement",
IF((OR((AND(G4058="Non-lead - Copper",J4058="Non-lead - Copper")),
(AND(G4058="Non-lead - Copper",J4058="Non-lead - Plastic")),
(AND(G4058="Non-lead - Copper",J4058="Non-lead - Other")),
(AND(G4058="Non-lead - Copper",J4058="Non-lead")),
(AND(G4058="Non-lead - Plastic",J4058="Non-lead - Copper")),
(AND(G4058="Non-lead - Plastic",J4058="Non-lead - Plastic")),
(AND(G4058="Non-lead - Plastic",J4058="Non-lead - Other")),
(AND(G4058="Non-lead - Plastic",J4058="Non-lead")),
(AND(G4058="Non-lead",J4058="Non-lead - Copper")),
(AND(G4058="Non-lead",J4058="Non-lead - Plastic")),
(AND(G4058="Non-lead",J4058="Non-lead - Other")),
(AND(G4058="Non-lead",J4058="Non-lead")),
(AND(G4058="Non-lead - Other",J4058="Non-lead - Copper")),
(AND(G4058="Non-Lead - Other",J4058="Non-lead - Plastic")),
(AND(G4058="Non-Lead - Other",J4058="Non-lead")),
(AND(G4058="Non-Lead - Other",J4058="Non-lead - Other")))),"Non-Lead",
IF((OR((AND(G4058="Galvanized",J4058="Non-lead")),
(AND(G4058="Galvanized",J4058="Non-lead - Copper")),
(AND(G4058="Galvanized",J4058="Non-lead - Plastic")),
(AND(G4058="Galvanized",J4058="Non-lead")),
(AND(G4058="Galvanized",J4058="Non-lead - Other")))),"Non-Lead",
IF((OR((AND(G4058="Non-lead - Copper",H4058="No",J4058="Galvanized")),
(AND(G4058="Non-lead - Plastic",H4058="No",J4058="Galvanized")),
(AND(G4058="Non-lead",H4058="No",J4058="Galvanized")),
(AND(G4058="Galvanized",H4058="No",J4058="Galvanized")),
(AND(G4058="Non-lead - Other",H4058="No",J4058="Galvanized")))),"Non-lead",
IF((OR((AND(G4058="Unknown - Likely Lead",J4058="Unknown - Likely Lead")),
(AND(G4058="Unknown - Likely Lead",J4058="Unknown - Unlikely Lead")),
(AND(G4058="Unknown - Likely Lead",J4058="Unknown - Material Unknown")),
(AND(G4058="Unknown - Unlikely Lead",J4058="Unknown - Likely Lead")),
(AND(G4058="Unknown - Unlikely Lead",J4058="Unknown - Unlikely Lead")),
(AND(G4058="Unknown - Unlikely Lead",J4058="Unknown - Material Unknown")),
(AND(G4058="Unknown - Material Unknown",J4058="Unknown - Likely Lead")),
(AND(G4058="Unknown - Material Unknown",J4058="Unknown - Unlikely Lead")),
(AND(G4058="Unknown - Material Unknown",J4058="Unknown - Material Unknown")))),"Unknown",
IF((OR((AND(G4058="Unknown - Likely Lead",J4058="Non-lead - Copper")),
(AND(G4058="Unknown - Likely Lead",J4058="Non-lead - Plastic")),
(AND(G4058="Unknown - Likely Lead",J4058="Non-lead")),
(AND(G4058="Unknown - Likely Lead",J4058="Non-lead - Other")),
(AND(G4058="Unknown - Unlikely Lead",J4058="Non-lead - Copper")),
(AND(G4058="Unknown - Unlikely Lead",J4058="Non-lead - Plastic")),
(AND(G4058="Unknown - Unlikely Lead",J4058="Non-lead")),
(AND(G4058="Unknown - Unlikely Lead",J4058="Non-lead - Other")),
(AND(G4058="Unknown - Material Unknown",J4058="Non-lead - Copper")),
(AND(G4058="Unknown - Material Unknown",J4058="Non-lead - Plastic")),
(AND(G4058="Unknown - Material Unknown",J4058="Non-lead")),
(AND(G4058="Unknown - Material Unknown",J4058="Non-lead - Other")))),"Unknown",
IF((OR((AND(G4058="Non-lead - Copper",J4058="Unknown - Likely Lead")),
(AND(G4058="Non-lead - Copper",J4058="Unknown - Unlikely Lead")),
(AND(G4058="Non-lead - Copper",J4058="Unknown - Material Unknown")),
(AND(G4058="Non-lead - Plastic",J4058="Unknown - Likely Lead")),
(AND(G4058="Non-lead - Plastic",J4058="Unknown - Unlikely Lead")),
(AND(G4058="Non-lead - Plastic",J4058="Unknown - Material Unknown")),
(AND(G4058="Non-lead",J4058="Unknown - Likely Lead")),
(AND(G4058="Non-lead",J4058="Unknown - Unlikely Lead")),
(AND(G4058="Non-lead",J4058="Unknown - Material Unknown")),
(AND(G4058="Non-lead - Other",J4058="Unknown - Likely Lead")),
(AND(G4058="Non-Lead - Other",J4058="Unknown - Unlikely Lead")),
(AND(G4058="Non-Lead - Other",J4058="Unknown - Material Unknown")))),"Unknown",
IF((OR((AND(G4058="Galvanized",J4058="Unknown - Likely Lead")),
(AND(G4058="Galvanized",J4058="Unknown - Unlikely Lead")),
(AND(G4058="Galvanized",J4058="Unknown - Material Unknown")))),"Unknown",
IF((OR((AND(G4058="Galvanized",J4058="")))),"Galvanized Requiring Replacement",
IF((OR((AND(G4058="Non-lead - Copper",J4058="")),
(AND(G4058="Non-lead - Plastic",J4058="")),
(AND(G4058="Non-lead",J4058="")),
(AND(G4058="Non-lead - Other",J4058="")))),"Non-lead",
IF((OR((AND(G4058="Unknown - Likely Lead",J4058="")),
(AND(G4058="Unknown - Unlikely Lead",J4058="")),
(AND(G4058="Unknown - Material Unknown",J4058="")))),"Unknown",
""))))))))))))))))</f>
        <v>Non-Lead</v>
      </c>
      <c r="N4058" s="44" t="s">
        <v>39</v>
      </c>
    </row>
    <row r="4059" spans="1:14" x14ac:dyDescent="0.25">
      <c r="A4059" s="34" t="s">
        <v>9492</v>
      </c>
      <c r="B4059" s="35" t="s">
        <v>9493</v>
      </c>
      <c r="C4059" s="36" t="s">
        <v>9469</v>
      </c>
      <c r="D4059" s="36" t="s">
        <v>32</v>
      </c>
      <c r="E4059" s="36" t="s">
        <v>644</v>
      </c>
      <c r="F4059" s="37" t="s">
        <v>9494</v>
      </c>
      <c r="G4059" s="38" t="s">
        <v>35</v>
      </c>
      <c r="H4059" s="39" t="s">
        <v>39</v>
      </c>
      <c r="I4059" s="40" t="s">
        <v>63</v>
      </c>
      <c r="J4059" s="42" t="s">
        <v>38</v>
      </c>
      <c r="K4059" s="39" t="s">
        <v>63</v>
      </c>
      <c r="L4059" s="35"/>
      <c r="M4059" s="43" t="str">
        <f>IF((OR(G4059="Lead")),"Lead",
IF((OR(J4059="Lead")),"Lead",
IF((OR(G4059="Lead-lined galvanized")),"Lead",
IF((OR(J4059="Lead-lined galvanized")),"Lead",
IF((OR((AND(G4059="Unknown - Likely Lead",J4059="Galvanized")),
(AND(G4059="Unknown - Unlikely Lead",J4059="Galvanized")),
(AND(G4059="Unknown - Material Unknown",J4059="Galvanized")))),"Galvanized Requiring Replacement",
IF((OR((AND(G4059="Non-lead - Copper",H4059="Yes",J4059="Galvanized")),
(AND(G4059="Non-lead - Copper",H4059="Don't know",J4059="Galvanized")),
(AND(G4059="Non-lead - Copper",H4059="",J4059="Galvanized")),
(AND(G4059="Non-lead - Plastic",H4059="Yes",J4059="Galvanized")),
(AND(G4059="Non-lead - Plastic",H4059="Don't know",J4059="Galvanized")),
(AND(G4059="Non-lead - Plastic",H4059="",J4059="Galvanized")),
(AND(G4059="Non-lead",H4059="Yes",J4059="Galvanized")),
(AND(G4059="Non-lead",H4059="Don't know",J4059="Galvanized")),
(AND(G4059="Non-lead",H4059="",J4059="Galvanized")),
(AND(G4059="Non-lead - Other",H4059="Yes",J4059="Galvanized")),
(AND(G4059="Non-Lead - Other",H4059="Don't know",J4059="Galvanized")),
(AND(G4059="Galvanized",H4059="Yes",J4059="Galvanized")),
(AND(G4059="Galvanized",H4059="Don't know",J4059="Galvanized")),
(AND(G4059="Galvanized",H4059="",J4059="Galvanized")),
(AND(G4059="Non-Lead - Other",H4059="",J4059="Galvanized")))),"Galvanized Requiring Replacement",
IF((OR((AND(G4059="Non-lead - Copper",J4059="Non-lead - Copper")),
(AND(G4059="Non-lead - Copper",J4059="Non-lead - Plastic")),
(AND(G4059="Non-lead - Copper",J4059="Non-lead - Other")),
(AND(G4059="Non-lead - Copper",J4059="Non-lead")),
(AND(G4059="Non-lead - Plastic",J4059="Non-lead - Copper")),
(AND(G4059="Non-lead - Plastic",J4059="Non-lead - Plastic")),
(AND(G4059="Non-lead - Plastic",J4059="Non-lead - Other")),
(AND(G4059="Non-lead - Plastic",J4059="Non-lead")),
(AND(G4059="Non-lead",J4059="Non-lead - Copper")),
(AND(G4059="Non-lead",J4059="Non-lead - Plastic")),
(AND(G4059="Non-lead",J4059="Non-lead - Other")),
(AND(G4059="Non-lead",J4059="Non-lead")),
(AND(G4059="Non-lead - Other",J4059="Non-lead - Copper")),
(AND(G4059="Non-Lead - Other",J4059="Non-lead - Plastic")),
(AND(G4059="Non-Lead - Other",J4059="Non-lead")),
(AND(G4059="Non-Lead - Other",J4059="Non-lead - Other")))),"Non-Lead",
IF((OR((AND(G4059="Galvanized",J4059="Non-lead")),
(AND(G4059="Galvanized",J4059="Non-lead - Copper")),
(AND(G4059="Galvanized",J4059="Non-lead - Plastic")),
(AND(G4059="Galvanized",J4059="Non-lead")),
(AND(G4059="Galvanized",J4059="Non-lead - Other")))),"Non-Lead",
IF((OR((AND(G4059="Non-lead - Copper",H4059="No",J4059="Galvanized")),
(AND(G4059="Non-lead - Plastic",H4059="No",J4059="Galvanized")),
(AND(G4059="Non-lead",H4059="No",J4059="Galvanized")),
(AND(G4059="Galvanized",H4059="No",J4059="Galvanized")),
(AND(G4059="Non-lead - Other",H4059="No",J4059="Galvanized")))),"Non-lead",
IF((OR((AND(G4059="Unknown - Likely Lead",J4059="Unknown - Likely Lead")),
(AND(G4059="Unknown - Likely Lead",J4059="Unknown - Unlikely Lead")),
(AND(G4059="Unknown - Likely Lead",J4059="Unknown - Material Unknown")),
(AND(G4059="Unknown - Unlikely Lead",J4059="Unknown - Likely Lead")),
(AND(G4059="Unknown - Unlikely Lead",J4059="Unknown - Unlikely Lead")),
(AND(G4059="Unknown - Unlikely Lead",J4059="Unknown - Material Unknown")),
(AND(G4059="Unknown - Material Unknown",J4059="Unknown - Likely Lead")),
(AND(G4059="Unknown - Material Unknown",J4059="Unknown - Unlikely Lead")),
(AND(G4059="Unknown - Material Unknown",J4059="Unknown - Material Unknown")))),"Unknown",
IF((OR((AND(G4059="Unknown - Likely Lead",J4059="Non-lead - Copper")),
(AND(G4059="Unknown - Likely Lead",J4059="Non-lead - Plastic")),
(AND(G4059="Unknown - Likely Lead",J4059="Non-lead")),
(AND(G4059="Unknown - Likely Lead",J4059="Non-lead - Other")),
(AND(G4059="Unknown - Unlikely Lead",J4059="Non-lead - Copper")),
(AND(G4059="Unknown - Unlikely Lead",J4059="Non-lead - Plastic")),
(AND(G4059="Unknown - Unlikely Lead",J4059="Non-lead")),
(AND(G4059="Unknown - Unlikely Lead",J4059="Non-lead - Other")),
(AND(G4059="Unknown - Material Unknown",J4059="Non-lead - Copper")),
(AND(G4059="Unknown - Material Unknown",J4059="Non-lead - Plastic")),
(AND(G4059="Unknown - Material Unknown",J4059="Non-lead")),
(AND(G4059="Unknown - Material Unknown",J4059="Non-lead - Other")))),"Unknown",
IF((OR((AND(G4059="Non-lead - Copper",J4059="Unknown - Likely Lead")),
(AND(G4059="Non-lead - Copper",J4059="Unknown - Unlikely Lead")),
(AND(G4059="Non-lead - Copper",J4059="Unknown - Material Unknown")),
(AND(G4059="Non-lead - Plastic",J4059="Unknown - Likely Lead")),
(AND(G4059="Non-lead - Plastic",J4059="Unknown - Unlikely Lead")),
(AND(G4059="Non-lead - Plastic",J4059="Unknown - Material Unknown")),
(AND(G4059="Non-lead",J4059="Unknown - Likely Lead")),
(AND(G4059="Non-lead",J4059="Unknown - Unlikely Lead")),
(AND(G4059="Non-lead",J4059="Unknown - Material Unknown")),
(AND(G4059="Non-lead - Other",J4059="Unknown - Likely Lead")),
(AND(G4059="Non-Lead - Other",J4059="Unknown - Unlikely Lead")),
(AND(G4059="Non-Lead - Other",J4059="Unknown - Material Unknown")))),"Unknown",
IF((OR((AND(G4059="Galvanized",J4059="Unknown - Likely Lead")),
(AND(G4059="Galvanized",J4059="Unknown - Unlikely Lead")),
(AND(G4059="Galvanized",J4059="Unknown - Material Unknown")))),"Unknown",
IF((OR((AND(G4059="Galvanized",J4059="")))),"Galvanized Requiring Replacement",
IF((OR((AND(G4059="Non-lead - Copper",J4059="")),
(AND(G4059="Non-lead - Plastic",J4059="")),
(AND(G4059="Non-lead",J4059="")),
(AND(G4059="Non-lead - Other",J4059="")))),"Non-lead",
IF((OR((AND(G4059="Unknown - Likely Lead",J4059="")),
(AND(G4059="Unknown - Unlikely Lead",J4059="")),
(AND(G4059="Unknown - Material Unknown",J4059="")))),"Unknown",
""))))))))))))))))</f>
        <v>Non-Lead</v>
      </c>
      <c r="N4059" s="44" t="s">
        <v>39</v>
      </c>
    </row>
    <row r="4060" spans="1:14" x14ac:dyDescent="0.25">
      <c r="A4060" s="34" t="s">
        <v>9495</v>
      </c>
      <c r="B4060" s="35" t="s">
        <v>1176</v>
      </c>
      <c r="C4060" s="36" t="s">
        <v>9485</v>
      </c>
      <c r="D4060" s="36" t="s">
        <v>32</v>
      </c>
      <c r="E4060" s="36" t="s">
        <v>644</v>
      </c>
      <c r="F4060" s="37" t="s">
        <v>9496</v>
      </c>
      <c r="G4060" s="38" t="s">
        <v>35</v>
      </c>
      <c r="H4060" s="39" t="s">
        <v>39</v>
      </c>
      <c r="I4060" s="40" t="s">
        <v>63</v>
      </c>
      <c r="J4060" s="42" t="s">
        <v>38</v>
      </c>
      <c r="K4060" s="39" t="s">
        <v>63</v>
      </c>
      <c r="L4060" s="35"/>
      <c r="M4060" s="43" t="str">
        <f>IF((OR(G4060="Lead")),"Lead",
IF((OR(J4060="Lead")),"Lead",
IF((OR(G4060="Lead-lined galvanized")),"Lead",
IF((OR(J4060="Lead-lined galvanized")),"Lead",
IF((OR((AND(G4060="Unknown - Likely Lead",J4060="Galvanized")),
(AND(G4060="Unknown - Unlikely Lead",J4060="Galvanized")),
(AND(G4060="Unknown - Material Unknown",J4060="Galvanized")))),"Galvanized Requiring Replacement",
IF((OR((AND(G4060="Non-lead - Copper",H4060="Yes",J4060="Galvanized")),
(AND(G4060="Non-lead - Copper",H4060="Don't know",J4060="Galvanized")),
(AND(G4060="Non-lead - Copper",H4060="",J4060="Galvanized")),
(AND(G4060="Non-lead - Plastic",H4060="Yes",J4060="Galvanized")),
(AND(G4060="Non-lead - Plastic",H4060="Don't know",J4060="Galvanized")),
(AND(G4060="Non-lead - Plastic",H4060="",J4060="Galvanized")),
(AND(G4060="Non-lead",H4060="Yes",J4060="Galvanized")),
(AND(G4060="Non-lead",H4060="Don't know",J4060="Galvanized")),
(AND(G4060="Non-lead",H4060="",J4060="Galvanized")),
(AND(G4060="Non-lead - Other",H4060="Yes",J4060="Galvanized")),
(AND(G4060="Non-Lead - Other",H4060="Don't know",J4060="Galvanized")),
(AND(G4060="Galvanized",H4060="Yes",J4060="Galvanized")),
(AND(G4060="Galvanized",H4060="Don't know",J4060="Galvanized")),
(AND(G4060="Galvanized",H4060="",J4060="Galvanized")),
(AND(G4060="Non-Lead - Other",H4060="",J4060="Galvanized")))),"Galvanized Requiring Replacement",
IF((OR((AND(G4060="Non-lead - Copper",J4060="Non-lead - Copper")),
(AND(G4060="Non-lead - Copper",J4060="Non-lead - Plastic")),
(AND(G4060="Non-lead - Copper",J4060="Non-lead - Other")),
(AND(G4060="Non-lead - Copper",J4060="Non-lead")),
(AND(G4060="Non-lead - Plastic",J4060="Non-lead - Copper")),
(AND(G4060="Non-lead - Plastic",J4060="Non-lead - Plastic")),
(AND(G4060="Non-lead - Plastic",J4060="Non-lead - Other")),
(AND(G4060="Non-lead - Plastic",J4060="Non-lead")),
(AND(G4060="Non-lead",J4060="Non-lead - Copper")),
(AND(G4060="Non-lead",J4060="Non-lead - Plastic")),
(AND(G4060="Non-lead",J4060="Non-lead - Other")),
(AND(G4060="Non-lead",J4060="Non-lead")),
(AND(G4060="Non-lead - Other",J4060="Non-lead - Copper")),
(AND(G4060="Non-Lead - Other",J4060="Non-lead - Plastic")),
(AND(G4060="Non-Lead - Other",J4060="Non-lead")),
(AND(G4060="Non-Lead - Other",J4060="Non-lead - Other")))),"Non-Lead",
IF((OR((AND(G4060="Galvanized",J4060="Non-lead")),
(AND(G4060="Galvanized",J4060="Non-lead - Copper")),
(AND(G4060="Galvanized",J4060="Non-lead - Plastic")),
(AND(G4060="Galvanized",J4060="Non-lead")),
(AND(G4060="Galvanized",J4060="Non-lead - Other")))),"Non-Lead",
IF((OR((AND(G4060="Non-lead - Copper",H4060="No",J4060="Galvanized")),
(AND(G4060="Non-lead - Plastic",H4060="No",J4060="Galvanized")),
(AND(G4060="Non-lead",H4060="No",J4060="Galvanized")),
(AND(G4060="Galvanized",H4060="No",J4060="Galvanized")),
(AND(G4060="Non-lead - Other",H4060="No",J4060="Galvanized")))),"Non-lead",
IF((OR((AND(G4060="Unknown - Likely Lead",J4060="Unknown - Likely Lead")),
(AND(G4060="Unknown - Likely Lead",J4060="Unknown - Unlikely Lead")),
(AND(G4060="Unknown - Likely Lead",J4060="Unknown - Material Unknown")),
(AND(G4060="Unknown - Unlikely Lead",J4060="Unknown - Likely Lead")),
(AND(G4060="Unknown - Unlikely Lead",J4060="Unknown - Unlikely Lead")),
(AND(G4060="Unknown - Unlikely Lead",J4060="Unknown - Material Unknown")),
(AND(G4060="Unknown - Material Unknown",J4060="Unknown - Likely Lead")),
(AND(G4060="Unknown - Material Unknown",J4060="Unknown - Unlikely Lead")),
(AND(G4060="Unknown - Material Unknown",J4060="Unknown - Material Unknown")))),"Unknown",
IF((OR((AND(G4060="Unknown - Likely Lead",J4060="Non-lead - Copper")),
(AND(G4060="Unknown - Likely Lead",J4060="Non-lead - Plastic")),
(AND(G4060="Unknown - Likely Lead",J4060="Non-lead")),
(AND(G4060="Unknown - Likely Lead",J4060="Non-lead - Other")),
(AND(G4060="Unknown - Unlikely Lead",J4060="Non-lead - Copper")),
(AND(G4060="Unknown - Unlikely Lead",J4060="Non-lead - Plastic")),
(AND(G4060="Unknown - Unlikely Lead",J4060="Non-lead")),
(AND(G4060="Unknown - Unlikely Lead",J4060="Non-lead - Other")),
(AND(G4060="Unknown - Material Unknown",J4060="Non-lead - Copper")),
(AND(G4060="Unknown - Material Unknown",J4060="Non-lead - Plastic")),
(AND(G4060="Unknown - Material Unknown",J4060="Non-lead")),
(AND(G4060="Unknown - Material Unknown",J4060="Non-lead - Other")))),"Unknown",
IF((OR((AND(G4060="Non-lead - Copper",J4060="Unknown - Likely Lead")),
(AND(G4060="Non-lead - Copper",J4060="Unknown - Unlikely Lead")),
(AND(G4060="Non-lead - Copper",J4060="Unknown - Material Unknown")),
(AND(G4060="Non-lead - Plastic",J4060="Unknown - Likely Lead")),
(AND(G4060="Non-lead - Plastic",J4060="Unknown - Unlikely Lead")),
(AND(G4060="Non-lead - Plastic",J4060="Unknown - Material Unknown")),
(AND(G4060="Non-lead",J4060="Unknown - Likely Lead")),
(AND(G4060="Non-lead",J4060="Unknown - Unlikely Lead")),
(AND(G4060="Non-lead",J4060="Unknown - Material Unknown")),
(AND(G4060="Non-lead - Other",J4060="Unknown - Likely Lead")),
(AND(G4060="Non-Lead - Other",J4060="Unknown - Unlikely Lead")),
(AND(G4060="Non-Lead - Other",J4060="Unknown - Material Unknown")))),"Unknown",
IF((OR((AND(G4060="Galvanized",J4060="Unknown - Likely Lead")),
(AND(G4060="Galvanized",J4060="Unknown - Unlikely Lead")),
(AND(G4060="Galvanized",J4060="Unknown - Material Unknown")))),"Unknown",
IF((OR((AND(G4060="Galvanized",J4060="")))),"Galvanized Requiring Replacement",
IF((OR((AND(G4060="Non-lead - Copper",J4060="")),
(AND(G4060="Non-lead - Plastic",J4060="")),
(AND(G4060="Non-lead",J4060="")),
(AND(G4060="Non-lead - Other",J4060="")))),"Non-lead",
IF((OR((AND(G4060="Unknown - Likely Lead",J4060="")),
(AND(G4060="Unknown - Unlikely Lead",J4060="")),
(AND(G4060="Unknown - Material Unknown",J4060="")))),"Unknown",
""))))))))))))))))</f>
        <v>Non-Lead</v>
      </c>
      <c r="N4060" s="44" t="s">
        <v>39</v>
      </c>
    </row>
    <row r="4061" spans="1:14" x14ac:dyDescent="0.25">
      <c r="A4061" s="34" t="s">
        <v>9497</v>
      </c>
      <c r="B4061" s="35" t="s">
        <v>30</v>
      </c>
      <c r="C4061" s="36" t="s">
        <v>9485</v>
      </c>
      <c r="D4061" s="36" t="s">
        <v>32</v>
      </c>
      <c r="E4061" s="36" t="s">
        <v>644</v>
      </c>
      <c r="F4061" s="37" t="s">
        <v>9498</v>
      </c>
      <c r="G4061" s="38" t="s">
        <v>35</v>
      </c>
      <c r="H4061" s="39" t="s">
        <v>39</v>
      </c>
      <c r="I4061" s="40" t="s">
        <v>63</v>
      </c>
      <c r="J4061" s="42" t="s">
        <v>38</v>
      </c>
      <c r="K4061" s="39" t="s">
        <v>63</v>
      </c>
      <c r="L4061" s="35"/>
      <c r="M4061" s="43" t="str">
        <f>IF((OR(G4061="Lead")),"Lead",
IF((OR(J4061="Lead")),"Lead",
IF((OR(G4061="Lead-lined galvanized")),"Lead",
IF((OR(J4061="Lead-lined galvanized")),"Lead",
IF((OR((AND(G4061="Unknown - Likely Lead",J4061="Galvanized")),
(AND(G4061="Unknown - Unlikely Lead",J4061="Galvanized")),
(AND(G4061="Unknown - Material Unknown",J4061="Galvanized")))),"Galvanized Requiring Replacement",
IF((OR((AND(G4061="Non-lead - Copper",H4061="Yes",J4061="Galvanized")),
(AND(G4061="Non-lead - Copper",H4061="Don't know",J4061="Galvanized")),
(AND(G4061="Non-lead - Copper",H4061="",J4061="Galvanized")),
(AND(G4061="Non-lead - Plastic",H4061="Yes",J4061="Galvanized")),
(AND(G4061="Non-lead - Plastic",H4061="Don't know",J4061="Galvanized")),
(AND(G4061="Non-lead - Plastic",H4061="",J4061="Galvanized")),
(AND(G4061="Non-lead",H4061="Yes",J4061="Galvanized")),
(AND(G4061="Non-lead",H4061="Don't know",J4061="Galvanized")),
(AND(G4061="Non-lead",H4061="",J4061="Galvanized")),
(AND(G4061="Non-lead - Other",H4061="Yes",J4061="Galvanized")),
(AND(G4061="Non-Lead - Other",H4061="Don't know",J4061="Galvanized")),
(AND(G4061="Galvanized",H4061="Yes",J4061="Galvanized")),
(AND(G4061="Galvanized",H4061="Don't know",J4061="Galvanized")),
(AND(G4061="Galvanized",H4061="",J4061="Galvanized")),
(AND(G4061="Non-Lead - Other",H4061="",J4061="Galvanized")))),"Galvanized Requiring Replacement",
IF((OR((AND(G4061="Non-lead - Copper",J4061="Non-lead - Copper")),
(AND(G4061="Non-lead - Copper",J4061="Non-lead - Plastic")),
(AND(G4061="Non-lead - Copper",J4061="Non-lead - Other")),
(AND(G4061="Non-lead - Copper",J4061="Non-lead")),
(AND(G4061="Non-lead - Plastic",J4061="Non-lead - Copper")),
(AND(G4061="Non-lead - Plastic",J4061="Non-lead - Plastic")),
(AND(G4061="Non-lead - Plastic",J4061="Non-lead - Other")),
(AND(G4061="Non-lead - Plastic",J4061="Non-lead")),
(AND(G4061="Non-lead",J4061="Non-lead - Copper")),
(AND(G4061="Non-lead",J4061="Non-lead - Plastic")),
(AND(G4061="Non-lead",J4061="Non-lead - Other")),
(AND(G4061="Non-lead",J4061="Non-lead")),
(AND(G4061="Non-lead - Other",J4061="Non-lead - Copper")),
(AND(G4061="Non-Lead - Other",J4061="Non-lead - Plastic")),
(AND(G4061="Non-Lead - Other",J4061="Non-lead")),
(AND(G4061="Non-Lead - Other",J4061="Non-lead - Other")))),"Non-Lead",
IF((OR((AND(G4061="Galvanized",J4061="Non-lead")),
(AND(G4061="Galvanized",J4061="Non-lead - Copper")),
(AND(G4061="Galvanized",J4061="Non-lead - Plastic")),
(AND(G4061="Galvanized",J4061="Non-lead")),
(AND(G4061="Galvanized",J4061="Non-lead - Other")))),"Non-Lead",
IF((OR((AND(G4061="Non-lead - Copper",H4061="No",J4061="Galvanized")),
(AND(G4061="Non-lead - Plastic",H4061="No",J4061="Galvanized")),
(AND(G4061="Non-lead",H4061="No",J4061="Galvanized")),
(AND(G4061="Galvanized",H4061="No",J4061="Galvanized")),
(AND(G4061="Non-lead - Other",H4061="No",J4061="Galvanized")))),"Non-lead",
IF((OR((AND(G4061="Unknown - Likely Lead",J4061="Unknown - Likely Lead")),
(AND(G4061="Unknown - Likely Lead",J4061="Unknown - Unlikely Lead")),
(AND(G4061="Unknown - Likely Lead",J4061="Unknown - Material Unknown")),
(AND(G4061="Unknown - Unlikely Lead",J4061="Unknown - Likely Lead")),
(AND(G4061="Unknown - Unlikely Lead",J4061="Unknown - Unlikely Lead")),
(AND(G4061="Unknown - Unlikely Lead",J4061="Unknown - Material Unknown")),
(AND(G4061="Unknown - Material Unknown",J4061="Unknown - Likely Lead")),
(AND(G4061="Unknown - Material Unknown",J4061="Unknown - Unlikely Lead")),
(AND(G4061="Unknown - Material Unknown",J4061="Unknown - Material Unknown")))),"Unknown",
IF((OR((AND(G4061="Unknown - Likely Lead",J4061="Non-lead - Copper")),
(AND(G4061="Unknown - Likely Lead",J4061="Non-lead - Plastic")),
(AND(G4061="Unknown - Likely Lead",J4061="Non-lead")),
(AND(G4061="Unknown - Likely Lead",J4061="Non-lead - Other")),
(AND(G4061="Unknown - Unlikely Lead",J4061="Non-lead - Copper")),
(AND(G4061="Unknown - Unlikely Lead",J4061="Non-lead - Plastic")),
(AND(G4061="Unknown - Unlikely Lead",J4061="Non-lead")),
(AND(G4061="Unknown - Unlikely Lead",J4061="Non-lead - Other")),
(AND(G4061="Unknown - Material Unknown",J4061="Non-lead - Copper")),
(AND(G4061="Unknown - Material Unknown",J4061="Non-lead - Plastic")),
(AND(G4061="Unknown - Material Unknown",J4061="Non-lead")),
(AND(G4061="Unknown - Material Unknown",J4061="Non-lead - Other")))),"Unknown",
IF((OR((AND(G4061="Non-lead - Copper",J4061="Unknown - Likely Lead")),
(AND(G4061="Non-lead - Copper",J4061="Unknown - Unlikely Lead")),
(AND(G4061="Non-lead - Copper",J4061="Unknown - Material Unknown")),
(AND(G4061="Non-lead - Plastic",J4061="Unknown - Likely Lead")),
(AND(G4061="Non-lead - Plastic",J4061="Unknown - Unlikely Lead")),
(AND(G4061="Non-lead - Plastic",J4061="Unknown - Material Unknown")),
(AND(G4061="Non-lead",J4061="Unknown - Likely Lead")),
(AND(G4061="Non-lead",J4061="Unknown - Unlikely Lead")),
(AND(G4061="Non-lead",J4061="Unknown - Material Unknown")),
(AND(G4061="Non-lead - Other",J4061="Unknown - Likely Lead")),
(AND(G4061="Non-Lead - Other",J4061="Unknown - Unlikely Lead")),
(AND(G4061="Non-Lead - Other",J4061="Unknown - Material Unknown")))),"Unknown",
IF((OR((AND(G4061="Galvanized",J4061="Unknown - Likely Lead")),
(AND(G4061="Galvanized",J4061="Unknown - Unlikely Lead")),
(AND(G4061="Galvanized",J4061="Unknown - Material Unknown")))),"Unknown",
IF((OR((AND(G4061="Galvanized",J4061="")))),"Galvanized Requiring Replacement",
IF((OR((AND(G4061="Non-lead - Copper",J4061="")),
(AND(G4061="Non-lead - Plastic",J4061="")),
(AND(G4061="Non-lead",J4061="")),
(AND(G4061="Non-lead - Other",J4061="")))),"Non-lead",
IF((OR((AND(G4061="Unknown - Likely Lead",J4061="")),
(AND(G4061="Unknown - Unlikely Lead",J4061="")),
(AND(G4061="Unknown - Material Unknown",J4061="")))),"Unknown",
""))))))))))))))))</f>
        <v>Non-Lead</v>
      </c>
      <c r="N4061" s="44" t="s">
        <v>39</v>
      </c>
    </row>
    <row r="4062" spans="1:14" x14ac:dyDescent="0.25">
      <c r="A4062" s="34" t="s">
        <v>9499</v>
      </c>
      <c r="B4062" s="35" t="s">
        <v>890</v>
      </c>
      <c r="C4062" s="36" t="s">
        <v>9485</v>
      </c>
      <c r="D4062" s="36" t="s">
        <v>32</v>
      </c>
      <c r="E4062" s="36" t="s">
        <v>644</v>
      </c>
      <c r="F4062" s="37" t="s">
        <v>9500</v>
      </c>
      <c r="G4062" s="38" t="s">
        <v>35</v>
      </c>
      <c r="H4062" s="39" t="s">
        <v>39</v>
      </c>
      <c r="I4062" s="40" t="s">
        <v>63</v>
      </c>
      <c r="J4062" s="42" t="s">
        <v>38</v>
      </c>
      <c r="K4062" s="39" t="s">
        <v>63</v>
      </c>
      <c r="L4062" s="35"/>
      <c r="M4062" s="43" t="str">
        <f>IF((OR(G4062="Lead")),"Lead",
IF((OR(J4062="Lead")),"Lead",
IF((OR(G4062="Lead-lined galvanized")),"Lead",
IF((OR(J4062="Lead-lined galvanized")),"Lead",
IF((OR((AND(G4062="Unknown - Likely Lead",J4062="Galvanized")),
(AND(G4062="Unknown - Unlikely Lead",J4062="Galvanized")),
(AND(G4062="Unknown - Material Unknown",J4062="Galvanized")))),"Galvanized Requiring Replacement",
IF((OR((AND(G4062="Non-lead - Copper",H4062="Yes",J4062="Galvanized")),
(AND(G4062="Non-lead - Copper",H4062="Don't know",J4062="Galvanized")),
(AND(G4062="Non-lead - Copper",H4062="",J4062="Galvanized")),
(AND(G4062="Non-lead - Plastic",H4062="Yes",J4062="Galvanized")),
(AND(G4062="Non-lead - Plastic",H4062="Don't know",J4062="Galvanized")),
(AND(G4062="Non-lead - Plastic",H4062="",J4062="Galvanized")),
(AND(G4062="Non-lead",H4062="Yes",J4062="Galvanized")),
(AND(G4062="Non-lead",H4062="Don't know",J4062="Galvanized")),
(AND(G4062="Non-lead",H4062="",J4062="Galvanized")),
(AND(G4062="Non-lead - Other",H4062="Yes",J4062="Galvanized")),
(AND(G4062="Non-Lead - Other",H4062="Don't know",J4062="Galvanized")),
(AND(G4062="Galvanized",H4062="Yes",J4062="Galvanized")),
(AND(G4062="Galvanized",H4062="Don't know",J4062="Galvanized")),
(AND(G4062="Galvanized",H4062="",J4062="Galvanized")),
(AND(G4062="Non-Lead - Other",H4062="",J4062="Galvanized")))),"Galvanized Requiring Replacement",
IF((OR((AND(G4062="Non-lead - Copper",J4062="Non-lead - Copper")),
(AND(G4062="Non-lead - Copper",J4062="Non-lead - Plastic")),
(AND(G4062="Non-lead - Copper",J4062="Non-lead - Other")),
(AND(G4062="Non-lead - Copper",J4062="Non-lead")),
(AND(G4062="Non-lead - Plastic",J4062="Non-lead - Copper")),
(AND(G4062="Non-lead - Plastic",J4062="Non-lead - Plastic")),
(AND(G4062="Non-lead - Plastic",J4062="Non-lead - Other")),
(AND(G4062="Non-lead - Plastic",J4062="Non-lead")),
(AND(G4062="Non-lead",J4062="Non-lead - Copper")),
(AND(G4062="Non-lead",J4062="Non-lead - Plastic")),
(AND(G4062="Non-lead",J4062="Non-lead - Other")),
(AND(G4062="Non-lead",J4062="Non-lead")),
(AND(G4062="Non-lead - Other",J4062="Non-lead - Copper")),
(AND(G4062="Non-Lead - Other",J4062="Non-lead - Plastic")),
(AND(G4062="Non-Lead - Other",J4062="Non-lead")),
(AND(G4062="Non-Lead - Other",J4062="Non-lead - Other")))),"Non-Lead",
IF((OR((AND(G4062="Galvanized",J4062="Non-lead")),
(AND(G4062="Galvanized",J4062="Non-lead - Copper")),
(AND(G4062="Galvanized",J4062="Non-lead - Plastic")),
(AND(G4062="Galvanized",J4062="Non-lead")),
(AND(G4062="Galvanized",J4062="Non-lead - Other")))),"Non-Lead",
IF((OR((AND(G4062="Non-lead - Copper",H4062="No",J4062="Galvanized")),
(AND(G4062="Non-lead - Plastic",H4062="No",J4062="Galvanized")),
(AND(G4062="Non-lead",H4062="No",J4062="Galvanized")),
(AND(G4062="Galvanized",H4062="No",J4062="Galvanized")),
(AND(G4062="Non-lead - Other",H4062="No",J4062="Galvanized")))),"Non-lead",
IF((OR((AND(G4062="Unknown - Likely Lead",J4062="Unknown - Likely Lead")),
(AND(G4062="Unknown - Likely Lead",J4062="Unknown - Unlikely Lead")),
(AND(G4062="Unknown - Likely Lead",J4062="Unknown - Material Unknown")),
(AND(G4062="Unknown - Unlikely Lead",J4062="Unknown - Likely Lead")),
(AND(G4062="Unknown - Unlikely Lead",J4062="Unknown - Unlikely Lead")),
(AND(G4062="Unknown - Unlikely Lead",J4062="Unknown - Material Unknown")),
(AND(G4062="Unknown - Material Unknown",J4062="Unknown - Likely Lead")),
(AND(G4062="Unknown - Material Unknown",J4062="Unknown - Unlikely Lead")),
(AND(G4062="Unknown - Material Unknown",J4062="Unknown - Material Unknown")))),"Unknown",
IF((OR((AND(G4062="Unknown - Likely Lead",J4062="Non-lead - Copper")),
(AND(G4062="Unknown - Likely Lead",J4062="Non-lead - Plastic")),
(AND(G4062="Unknown - Likely Lead",J4062="Non-lead")),
(AND(G4062="Unknown - Likely Lead",J4062="Non-lead - Other")),
(AND(G4062="Unknown - Unlikely Lead",J4062="Non-lead - Copper")),
(AND(G4062="Unknown - Unlikely Lead",J4062="Non-lead - Plastic")),
(AND(G4062="Unknown - Unlikely Lead",J4062="Non-lead")),
(AND(G4062="Unknown - Unlikely Lead",J4062="Non-lead - Other")),
(AND(G4062="Unknown - Material Unknown",J4062="Non-lead - Copper")),
(AND(G4062="Unknown - Material Unknown",J4062="Non-lead - Plastic")),
(AND(G4062="Unknown - Material Unknown",J4062="Non-lead")),
(AND(G4062="Unknown - Material Unknown",J4062="Non-lead - Other")))),"Unknown",
IF((OR((AND(G4062="Non-lead - Copper",J4062="Unknown - Likely Lead")),
(AND(G4062="Non-lead - Copper",J4062="Unknown - Unlikely Lead")),
(AND(G4062="Non-lead - Copper",J4062="Unknown - Material Unknown")),
(AND(G4062="Non-lead - Plastic",J4062="Unknown - Likely Lead")),
(AND(G4062="Non-lead - Plastic",J4062="Unknown - Unlikely Lead")),
(AND(G4062="Non-lead - Plastic",J4062="Unknown - Material Unknown")),
(AND(G4062="Non-lead",J4062="Unknown - Likely Lead")),
(AND(G4062="Non-lead",J4062="Unknown - Unlikely Lead")),
(AND(G4062="Non-lead",J4062="Unknown - Material Unknown")),
(AND(G4062="Non-lead - Other",J4062="Unknown - Likely Lead")),
(AND(G4062="Non-Lead - Other",J4062="Unknown - Unlikely Lead")),
(AND(G4062="Non-Lead - Other",J4062="Unknown - Material Unknown")))),"Unknown",
IF((OR((AND(G4062="Galvanized",J4062="Unknown - Likely Lead")),
(AND(G4062="Galvanized",J4062="Unknown - Unlikely Lead")),
(AND(G4062="Galvanized",J4062="Unknown - Material Unknown")))),"Unknown",
IF((OR((AND(G4062="Galvanized",J4062="")))),"Galvanized Requiring Replacement",
IF((OR((AND(G4062="Non-lead - Copper",J4062="")),
(AND(G4062="Non-lead - Plastic",J4062="")),
(AND(G4062="Non-lead",J4062="")),
(AND(G4062="Non-lead - Other",J4062="")))),"Non-lead",
IF((OR((AND(G4062="Unknown - Likely Lead",J4062="")),
(AND(G4062="Unknown - Unlikely Lead",J4062="")),
(AND(G4062="Unknown - Material Unknown",J4062="")))),"Unknown",
""))))))))))))))))</f>
        <v>Non-Lead</v>
      </c>
      <c r="N4062" s="44" t="s">
        <v>39</v>
      </c>
    </row>
    <row r="4063" spans="1:14" x14ac:dyDescent="0.25">
      <c r="A4063" s="34" t="s">
        <v>9501</v>
      </c>
      <c r="B4063" s="35" t="s">
        <v>878</v>
      </c>
      <c r="C4063" s="36" t="s">
        <v>9485</v>
      </c>
      <c r="D4063" s="36" t="s">
        <v>32</v>
      </c>
      <c r="E4063" s="36" t="s">
        <v>644</v>
      </c>
      <c r="F4063" s="37" t="s">
        <v>9502</v>
      </c>
      <c r="G4063" s="38" t="s">
        <v>35</v>
      </c>
      <c r="H4063" s="39" t="s">
        <v>39</v>
      </c>
      <c r="I4063" s="40" t="s">
        <v>63</v>
      </c>
      <c r="J4063" s="42" t="s">
        <v>38</v>
      </c>
      <c r="K4063" s="39" t="s">
        <v>63</v>
      </c>
      <c r="L4063" s="35"/>
      <c r="M4063" s="43" t="str">
        <f>IF((OR(G4063="Lead")),"Lead",
IF((OR(J4063="Lead")),"Lead",
IF((OR(G4063="Lead-lined galvanized")),"Lead",
IF((OR(J4063="Lead-lined galvanized")),"Lead",
IF((OR((AND(G4063="Unknown - Likely Lead",J4063="Galvanized")),
(AND(G4063="Unknown - Unlikely Lead",J4063="Galvanized")),
(AND(G4063="Unknown - Material Unknown",J4063="Galvanized")))),"Galvanized Requiring Replacement",
IF((OR((AND(G4063="Non-lead - Copper",H4063="Yes",J4063="Galvanized")),
(AND(G4063="Non-lead - Copper",H4063="Don't know",J4063="Galvanized")),
(AND(G4063="Non-lead - Copper",H4063="",J4063="Galvanized")),
(AND(G4063="Non-lead - Plastic",H4063="Yes",J4063="Galvanized")),
(AND(G4063="Non-lead - Plastic",H4063="Don't know",J4063="Galvanized")),
(AND(G4063="Non-lead - Plastic",H4063="",J4063="Galvanized")),
(AND(G4063="Non-lead",H4063="Yes",J4063="Galvanized")),
(AND(G4063="Non-lead",H4063="Don't know",J4063="Galvanized")),
(AND(G4063="Non-lead",H4063="",J4063="Galvanized")),
(AND(G4063="Non-lead - Other",H4063="Yes",J4063="Galvanized")),
(AND(G4063="Non-Lead - Other",H4063="Don't know",J4063="Galvanized")),
(AND(G4063="Galvanized",H4063="Yes",J4063="Galvanized")),
(AND(G4063="Galvanized",H4063="Don't know",J4063="Galvanized")),
(AND(G4063="Galvanized",H4063="",J4063="Galvanized")),
(AND(G4063="Non-Lead - Other",H4063="",J4063="Galvanized")))),"Galvanized Requiring Replacement",
IF((OR((AND(G4063="Non-lead - Copper",J4063="Non-lead - Copper")),
(AND(G4063="Non-lead - Copper",J4063="Non-lead - Plastic")),
(AND(G4063="Non-lead - Copper",J4063="Non-lead - Other")),
(AND(G4063="Non-lead - Copper",J4063="Non-lead")),
(AND(G4063="Non-lead - Plastic",J4063="Non-lead - Copper")),
(AND(G4063="Non-lead - Plastic",J4063="Non-lead - Plastic")),
(AND(G4063="Non-lead - Plastic",J4063="Non-lead - Other")),
(AND(G4063="Non-lead - Plastic",J4063="Non-lead")),
(AND(G4063="Non-lead",J4063="Non-lead - Copper")),
(AND(G4063="Non-lead",J4063="Non-lead - Plastic")),
(AND(G4063="Non-lead",J4063="Non-lead - Other")),
(AND(G4063="Non-lead",J4063="Non-lead")),
(AND(G4063="Non-lead - Other",J4063="Non-lead - Copper")),
(AND(G4063="Non-Lead - Other",J4063="Non-lead - Plastic")),
(AND(G4063="Non-Lead - Other",J4063="Non-lead")),
(AND(G4063="Non-Lead - Other",J4063="Non-lead - Other")))),"Non-Lead",
IF((OR((AND(G4063="Galvanized",J4063="Non-lead")),
(AND(G4063="Galvanized",J4063="Non-lead - Copper")),
(AND(G4063="Galvanized",J4063="Non-lead - Plastic")),
(AND(G4063="Galvanized",J4063="Non-lead")),
(AND(G4063="Galvanized",J4063="Non-lead - Other")))),"Non-Lead",
IF((OR((AND(G4063="Non-lead - Copper",H4063="No",J4063="Galvanized")),
(AND(G4063="Non-lead - Plastic",H4063="No",J4063="Galvanized")),
(AND(G4063="Non-lead",H4063="No",J4063="Galvanized")),
(AND(G4063="Galvanized",H4063="No",J4063="Galvanized")),
(AND(G4063="Non-lead - Other",H4063="No",J4063="Galvanized")))),"Non-lead",
IF((OR((AND(G4063="Unknown - Likely Lead",J4063="Unknown - Likely Lead")),
(AND(G4063="Unknown - Likely Lead",J4063="Unknown - Unlikely Lead")),
(AND(G4063="Unknown - Likely Lead",J4063="Unknown - Material Unknown")),
(AND(G4063="Unknown - Unlikely Lead",J4063="Unknown - Likely Lead")),
(AND(G4063="Unknown - Unlikely Lead",J4063="Unknown - Unlikely Lead")),
(AND(G4063="Unknown - Unlikely Lead",J4063="Unknown - Material Unknown")),
(AND(G4063="Unknown - Material Unknown",J4063="Unknown - Likely Lead")),
(AND(G4063="Unknown - Material Unknown",J4063="Unknown - Unlikely Lead")),
(AND(G4063="Unknown - Material Unknown",J4063="Unknown - Material Unknown")))),"Unknown",
IF((OR((AND(G4063="Unknown - Likely Lead",J4063="Non-lead - Copper")),
(AND(G4063="Unknown - Likely Lead",J4063="Non-lead - Plastic")),
(AND(G4063="Unknown - Likely Lead",J4063="Non-lead")),
(AND(G4063="Unknown - Likely Lead",J4063="Non-lead - Other")),
(AND(G4063="Unknown - Unlikely Lead",J4063="Non-lead - Copper")),
(AND(G4063="Unknown - Unlikely Lead",J4063="Non-lead - Plastic")),
(AND(G4063="Unknown - Unlikely Lead",J4063="Non-lead")),
(AND(G4063="Unknown - Unlikely Lead",J4063="Non-lead - Other")),
(AND(G4063="Unknown - Material Unknown",J4063="Non-lead - Copper")),
(AND(G4063="Unknown - Material Unknown",J4063="Non-lead - Plastic")),
(AND(G4063="Unknown - Material Unknown",J4063="Non-lead")),
(AND(G4063="Unknown - Material Unknown",J4063="Non-lead - Other")))),"Unknown",
IF((OR((AND(G4063="Non-lead - Copper",J4063="Unknown - Likely Lead")),
(AND(G4063="Non-lead - Copper",J4063="Unknown - Unlikely Lead")),
(AND(G4063="Non-lead - Copper",J4063="Unknown - Material Unknown")),
(AND(G4063="Non-lead - Plastic",J4063="Unknown - Likely Lead")),
(AND(G4063="Non-lead - Plastic",J4063="Unknown - Unlikely Lead")),
(AND(G4063="Non-lead - Plastic",J4063="Unknown - Material Unknown")),
(AND(G4063="Non-lead",J4063="Unknown - Likely Lead")),
(AND(G4063="Non-lead",J4063="Unknown - Unlikely Lead")),
(AND(G4063="Non-lead",J4063="Unknown - Material Unknown")),
(AND(G4063="Non-lead - Other",J4063="Unknown - Likely Lead")),
(AND(G4063="Non-Lead - Other",J4063="Unknown - Unlikely Lead")),
(AND(G4063="Non-Lead - Other",J4063="Unknown - Material Unknown")))),"Unknown",
IF((OR((AND(G4063="Galvanized",J4063="Unknown - Likely Lead")),
(AND(G4063="Galvanized",J4063="Unknown - Unlikely Lead")),
(AND(G4063="Galvanized",J4063="Unknown - Material Unknown")))),"Unknown",
IF((OR((AND(G4063="Galvanized",J4063="")))),"Galvanized Requiring Replacement",
IF((OR((AND(G4063="Non-lead - Copper",J4063="")),
(AND(G4063="Non-lead - Plastic",J4063="")),
(AND(G4063="Non-lead",J4063="")),
(AND(G4063="Non-lead - Other",J4063="")))),"Non-lead",
IF((OR((AND(G4063="Unknown - Likely Lead",J4063="")),
(AND(G4063="Unknown - Unlikely Lead",J4063="")),
(AND(G4063="Unknown - Material Unknown",J4063="")))),"Unknown",
""))))))))))))))))</f>
        <v>Non-Lead</v>
      </c>
      <c r="N4063" s="44" t="s">
        <v>39</v>
      </c>
    </row>
    <row r="4064" spans="1:14" ht="30" x14ac:dyDescent="0.25">
      <c r="A4064" s="34" t="s">
        <v>9503</v>
      </c>
      <c r="B4064" s="35" t="s">
        <v>4096</v>
      </c>
      <c r="C4064" s="36" t="s">
        <v>721</v>
      </c>
      <c r="D4064" s="36" t="s">
        <v>32</v>
      </c>
      <c r="E4064" s="36" t="s">
        <v>644</v>
      </c>
      <c r="F4064" s="37" t="s">
        <v>9504</v>
      </c>
      <c r="G4064" s="38" t="s">
        <v>35</v>
      </c>
      <c r="H4064" s="39" t="s">
        <v>39</v>
      </c>
      <c r="I4064" s="40" t="s">
        <v>37</v>
      </c>
      <c r="J4064" s="42" t="s">
        <v>38</v>
      </c>
      <c r="K4064" s="39" t="s">
        <v>37</v>
      </c>
      <c r="L4064" s="35"/>
      <c r="M4064" s="43" t="str">
        <f>IF((OR(G4064="Lead")),"Lead",
IF((OR(J4064="Lead")),"Lead",
IF((OR(G4064="Lead-lined galvanized")),"Lead",
IF((OR(J4064="Lead-lined galvanized")),"Lead",
IF((OR((AND(G4064="Unknown - Likely Lead",J4064="Galvanized")),
(AND(G4064="Unknown - Unlikely Lead",J4064="Galvanized")),
(AND(G4064="Unknown - Material Unknown",J4064="Galvanized")))),"Galvanized Requiring Replacement",
IF((OR((AND(G4064="Non-lead - Copper",H4064="Yes",J4064="Galvanized")),
(AND(G4064="Non-lead - Copper",H4064="Don't know",J4064="Galvanized")),
(AND(G4064="Non-lead - Copper",H4064="",J4064="Galvanized")),
(AND(G4064="Non-lead - Plastic",H4064="Yes",J4064="Galvanized")),
(AND(G4064="Non-lead - Plastic",H4064="Don't know",J4064="Galvanized")),
(AND(G4064="Non-lead - Plastic",H4064="",J4064="Galvanized")),
(AND(G4064="Non-lead",H4064="Yes",J4064="Galvanized")),
(AND(G4064="Non-lead",H4064="Don't know",J4064="Galvanized")),
(AND(G4064="Non-lead",H4064="",J4064="Galvanized")),
(AND(G4064="Non-lead - Other",H4064="Yes",J4064="Galvanized")),
(AND(G4064="Non-Lead - Other",H4064="Don't know",J4064="Galvanized")),
(AND(G4064="Galvanized",H4064="Yes",J4064="Galvanized")),
(AND(G4064="Galvanized",H4064="Don't know",J4064="Galvanized")),
(AND(G4064="Galvanized",H4064="",J4064="Galvanized")),
(AND(G4064="Non-Lead - Other",H4064="",J4064="Galvanized")))),"Galvanized Requiring Replacement",
IF((OR((AND(G4064="Non-lead - Copper",J4064="Non-lead - Copper")),
(AND(G4064="Non-lead - Copper",J4064="Non-lead - Plastic")),
(AND(G4064="Non-lead - Copper",J4064="Non-lead - Other")),
(AND(G4064="Non-lead - Copper",J4064="Non-lead")),
(AND(G4064="Non-lead - Plastic",J4064="Non-lead - Copper")),
(AND(G4064="Non-lead - Plastic",J4064="Non-lead - Plastic")),
(AND(G4064="Non-lead - Plastic",J4064="Non-lead - Other")),
(AND(G4064="Non-lead - Plastic",J4064="Non-lead")),
(AND(G4064="Non-lead",J4064="Non-lead - Copper")),
(AND(G4064="Non-lead",J4064="Non-lead - Plastic")),
(AND(G4064="Non-lead",J4064="Non-lead - Other")),
(AND(G4064="Non-lead",J4064="Non-lead")),
(AND(G4064="Non-lead - Other",J4064="Non-lead - Copper")),
(AND(G4064="Non-Lead - Other",J4064="Non-lead - Plastic")),
(AND(G4064="Non-Lead - Other",J4064="Non-lead")),
(AND(G4064="Non-Lead - Other",J4064="Non-lead - Other")))),"Non-Lead",
IF((OR((AND(G4064="Galvanized",J4064="Non-lead")),
(AND(G4064="Galvanized",J4064="Non-lead - Copper")),
(AND(G4064="Galvanized",J4064="Non-lead - Plastic")),
(AND(G4064="Galvanized",J4064="Non-lead")),
(AND(G4064="Galvanized",J4064="Non-lead - Other")))),"Non-Lead",
IF((OR((AND(G4064="Non-lead - Copper",H4064="No",J4064="Galvanized")),
(AND(G4064="Non-lead - Plastic",H4064="No",J4064="Galvanized")),
(AND(G4064="Non-lead",H4064="No",J4064="Galvanized")),
(AND(G4064="Galvanized",H4064="No",J4064="Galvanized")),
(AND(G4064="Non-lead - Other",H4064="No",J4064="Galvanized")))),"Non-lead",
IF((OR((AND(G4064="Unknown - Likely Lead",J4064="Unknown - Likely Lead")),
(AND(G4064="Unknown - Likely Lead",J4064="Unknown - Unlikely Lead")),
(AND(G4064="Unknown - Likely Lead",J4064="Unknown - Material Unknown")),
(AND(G4064="Unknown - Unlikely Lead",J4064="Unknown - Likely Lead")),
(AND(G4064="Unknown - Unlikely Lead",J4064="Unknown - Unlikely Lead")),
(AND(G4064="Unknown - Unlikely Lead",J4064="Unknown - Material Unknown")),
(AND(G4064="Unknown - Material Unknown",J4064="Unknown - Likely Lead")),
(AND(G4064="Unknown - Material Unknown",J4064="Unknown - Unlikely Lead")),
(AND(G4064="Unknown - Material Unknown",J4064="Unknown - Material Unknown")))),"Unknown",
IF((OR((AND(G4064="Unknown - Likely Lead",J4064="Non-lead - Copper")),
(AND(G4064="Unknown - Likely Lead",J4064="Non-lead - Plastic")),
(AND(G4064="Unknown - Likely Lead",J4064="Non-lead")),
(AND(G4064="Unknown - Likely Lead",J4064="Non-lead - Other")),
(AND(G4064="Unknown - Unlikely Lead",J4064="Non-lead - Copper")),
(AND(G4064="Unknown - Unlikely Lead",J4064="Non-lead - Plastic")),
(AND(G4064="Unknown - Unlikely Lead",J4064="Non-lead")),
(AND(G4064="Unknown - Unlikely Lead",J4064="Non-lead - Other")),
(AND(G4064="Unknown - Material Unknown",J4064="Non-lead - Copper")),
(AND(G4064="Unknown - Material Unknown",J4064="Non-lead - Plastic")),
(AND(G4064="Unknown - Material Unknown",J4064="Non-lead")),
(AND(G4064="Unknown - Material Unknown",J4064="Non-lead - Other")))),"Unknown",
IF((OR((AND(G4064="Non-lead - Copper",J4064="Unknown - Likely Lead")),
(AND(G4064="Non-lead - Copper",J4064="Unknown - Unlikely Lead")),
(AND(G4064="Non-lead - Copper",J4064="Unknown - Material Unknown")),
(AND(G4064="Non-lead - Plastic",J4064="Unknown - Likely Lead")),
(AND(G4064="Non-lead - Plastic",J4064="Unknown - Unlikely Lead")),
(AND(G4064="Non-lead - Plastic",J4064="Unknown - Material Unknown")),
(AND(G4064="Non-lead",J4064="Unknown - Likely Lead")),
(AND(G4064="Non-lead",J4064="Unknown - Unlikely Lead")),
(AND(G4064="Non-lead",J4064="Unknown - Material Unknown")),
(AND(G4064="Non-lead - Other",J4064="Unknown - Likely Lead")),
(AND(G4064="Non-Lead - Other",J4064="Unknown - Unlikely Lead")),
(AND(G4064="Non-Lead - Other",J4064="Unknown - Material Unknown")))),"Unknown",
IF((OR((AND(G4064="Galvanized",J4064="Unknown - Likely Lead")),
(AND(G4064="Galvanized",J4064="Unknown - Unlikely Lead")),
(AND(G4064="Galvanized",J4064="Unknown - Material Unknown")))),"Unknown",
IF((OR((AND(G4064="Galvanized",J4064="")))),"Galvanized Requiring Replacement",
IF((OR((AND(G4064="Non-lead - Copper",J4064="")),
(AND(G4064="Non-lead - Plastic",J4064="")),
(AND(G4064="Non-lead",J4064="")),
(AND(G4064="Non-lead - Other",J4064="")))),"Non-lead",
IF((OR((AND(G4064="Unknown - Likely Lead",J4064="")),
(AND(G4064="Unknown - Unlikely Lead",J4064="")),
(AND(G4064="Unknown - Material Unknown",J4064="")))),"Unknown",
""))))))))))))))))</f>
        <v>Non-Lead</v>
      </c>
      <c r="N4064" s="44" t="s">
        <v>39</v>
      </c>
    </row>
    <row r="4065" spans="1:14" x14ac:dyDescent="0.25">
      <c r="A4065" s="34" t="s">
        <v>9505</v>
      </c>
      <c r="B4065" s="35" t="s">
        <v>9468</v>
      </c>
      <c r="C4065" s="36" t="s">
        <v>9506</v>
      </c>
      <c r="D4065" s="36" t="s">
        <v>32</v>
      </c>
      <c r="E4065" s="36" t="s">
        <v>644</v>
      </c>
      <c r="F4065" s="37" t="s">
        <v>9507</v>
      </c>
      <c r="G4065" s="38" t="s">
        <v>35</v>
      </c>
      <c r="H4065" s="39" t="s">
        <v>39</v>
      </c>
      <c r="I4065" s="40" t="s">
        <v>63</v>
      </c>
      <c r="J4065" s="42" t="s">
        <v>38</v>
      </c>
      <c r="K4065" s="39" t="s">
        <v>63</v>
      </c>
      <c r="L4065" s="35"/>
      <c r="M4065" s="43" t="str">
        <f>IF((OR(G4065="Lead")),"Lead",
IF((OR(J4065="Lead")),"Lead",
IF((OR(G4065="Lead-lined galvanized")),"Lead",
IF((OR(J4065="Lead-lined galvanized")),"Lead",
IF((OR((AND(G4065="Unknown - Likely Lead",J4065="Galvanized")),
(AND(G4065="Unknown - Unlikely Lead",J4065="Galvanized")),
(AND(G4065="Unknown - Material Unknown",J4065="Galvanized")))),"Galvanized Requiring Replacement",
IF((OR((AND(G4065="Non-lead - Copper",H4065="Yes",J4065="Galvanized")),
(AND(G4065="Non-lead - Copper",H4065="Don't know",J4065="Galvanized")),
(AND(G4065="Non-lead - Copper",H4065="",J4065="Galvanized")),
(AND(G4065="Non-lead - Plastic",H4065="Yes",J4065="Galvanized")),
(AND(G4065="Non-lead - Plastic",H4065="Don't know",J4065="Galvanized")),
(AND(G4065="Non-lead - Plastic",H4065="",J4065="Galvanized")),
(AND(G4065="Non-lead",H4065="Yes",J4065="Galvanized")),
(AND(G4065="Non-lead",H4065="Don't know",J4065="Galvanized")),
(AND(G4065="Non-lead",H4065="",J4065="Galvanized")),
(AND(G4065="Non-lead - Other",H4065="Yes",J4065="Galvanized")),
(AND(G4065="Non-Lead - Other",H4065="Don't know",J4065="Galvanized")),
(AND(G4065="Galvanized",H4065="Yes",J4065="Galvanized")),
(AND(G4065="Galvanized",H4065="Don't know",J4065="Galvanized")),
(AND(G4065="Galvanized",H4065="",J4065="Galvanized")),
(AND(G4065="Non-Lead - Other",H4065="",J4065="Galvanized")))),"Galvanized Requiring Replacement",
IF((OR((AND(G4065="Non-lead - Copper",J4065="Non-lead - Copper")),
(AND(G4065="Non-lead - Copper",J4065="Non-lead - Plastic")),
(AND(G4065="Non-lead - Copper",J4065="Non-lead - Other")),
(AND(G4065="Non-lead - Copper",J4065="Non-lead")),
(AND(G4065="Non-lead - Plastic",J4065="Non-lead - Copper")),
(AND(G4065="Non-lead - Plastic",J4065="Non-lead - Plastic")),
(AND(G4065="Non-lead - Plastic",J4065="Non-lead - Other")),
(AND(G4065="Non-lead - Plastic",J4065="Non-lead")),
(AND(G4065="Non-lead",J4065="Non-lead - Copper")),
(AND(G4065="Non-lead",J4065="Non-lead - Plastic")),
(AND(G4065="Non-lead",J4065="Non-lead - Other")),
(AND(G4065="Non-lead",J4065="Non-lead")),
(AND(G4065="Non-lead - Other",J4065="Non-lead - Copper")),
(AND(G4065="Non-Lead - Other",J4065="Non-lead - Plastic")),
(AND(G4065="Non-Lead - Other",J4065="Non-lead")),
(AND(G4065="Non-Lead - Other",J4065="Non-lead - Other")))),"Non-Lead",
IF((OR((AND(G4065="Galvanized",J4065="Non-lead")),
(AND(G4065="Galvanized",J4065="Non-lead - Copper")),
(AND(G4065="Galvanized",J4065="Non-lead - Plastic")),
(AND(G4065="Galvanized",J4065="Non-lead")),
(AND(G4065="Galvanized",J4065="Non-lead - Other")))),"Non-Lead",
IF((OR((AND(G4065="Non-lead - Copper",H4065="No",J4065="Galvanized")),
(AND(G4065="Non-lead - Plastic",H4065="No",J4065="Galvanized")),
(AND(G4065="Non-lead",H4065="No",J4065="Galvanized")),
(AND(G4065="Galvanized",H4065="No",J4065="Galvanized")),
(AND(G4065="Non-lead - Other",H4065="No",J4065="Galvanized")))),"Non-lead",
IF((OR((AND(G4065="Unknown - Likely Lead",J4065="Unknown - Likely Lead")),
(AND(G4065="Unknown - Likely Lead",J4065="Unknown - Unlikely Lead")),
(AND(G4065="Unknown - Likely Lead",J4065="Unknown - Material Unknown")),
(AND(G4065="Unknown - Unlikely Lead",J4065="Unknown - Likely Lead")),
(AND(G4065="Unknown - Unlikely Lead",J4065="Unknown - Unlikely Lead")),
(AND(G4065="Unknown - Unlikely Lead",J4065="Unknown - Material Unknown")),
(AND(G4065="Unknown - Material Unknown",J4065="Unknown - Likely Lead")),
(AND(G4065="Unknown - Material Unknown",J4065="Unknown - Unlikely Lead")),
(AND(G4065="Unknown - Material Unknown",J4065="Unknown - Material Unknown")))),"Unknown",
IF((OR((AND(G4065="Unknown - Likely Lead",J4065="Non-lead - Copper")),
(AND(G4065="Unknown - Likely Lead",J4065="Non-lead - Plastic")),
(AND(G4065="Unknown - Likely Lead",J4065="Non-lead")),
(AND(G4065="Unknown - Likely Lead",J4065="Non-lead - Other")),
(AND(G4065="Unknown - Unlikely Lead",J4065="Non-lead - Copper")),
(AND(G4065="Unknown - Unlikely Lead",J4065="Non-lead - Plastic")),
(AND(G4065="Unknown - Unlikely Lead",J4065="Non-lead")),
(AND(G4065="Unknown - Unlikely Lead",J4065="Non-lead - Other")),
(AND(G4065="Unknown - Material Unknown",J4065="Non-lead - Copper")),
(AND(G4065="Unknown - Material Unknown",J4065="Non-lead - Plastic")),
(AND(G4065="Unknown - Material Unknown",J4065="Non-lead")),
(AND(G4065="Unknown - Material Unknown",J4065="Non-lead - Other")))),"Unknown",
IF((OR((AND(G4065="Non-lead - Copper",J4065="Unknown - Likely Lead")),
(AND(G4065="Non-lead - Copper",J4065="Unknown - Unlikely Lead")),
(AND(G4065="Non-lead - Copper",J4065="Unknown - Material Unknown")),
(AND(G4065="Non-lead - Plastic",J4065="Unknown - Likely Lead")),
(AND(G4065="Non-lead - Plastic",J4065="Unknown - Unlikely Lead")),
(AND(G4065="Non-lead - Plastic",J4065="Unknown - Material Unknown")),
(AND(G4065="Non-lead",J4065="Unknown - Likely Lead")),
(AND(G4065="Non-lead",J4065="Unknown - Unlikely Lead")),
(AND(G4065="Non-lead",J4065="Unknown - Material Unknown")),
(AND(G4065="Non-lead - Other",J4065="Unknown - Likely Lead")),
(AND(G4065="Non-Lead - Other",J4065="Unknown - Unlikely Lead")),
(AND(G4065="Non-Lead - Other",J4065="Unknown - Material Unknown")))),"Unknown",
IF((OR((AND(G4065="Galvanized",J4065="Unknown - Likely Lead")),
(AND(G4065="Galvanized",J4065="Unknown - Unlikely Lead")),
(AND(G4065="Galvanized",J4065="Unknown - Material Unknown")))),"Unknown",
IF((OR((AND(G4065="Galvanized",J4065="")))),"Galvanized Requiring Replacement",
IF((OR((AND(G4065="Non-lead - Copper",J4065="")),
(AND(G4065="Non-lead - Plastic",J4065="")),
(AND(G4065="Non-lead",J4065="")),
(AND(G4065="Non-lead - Other",J4065="")))),"Non-lead",
IF((OR((AND(G4065="Unknown - Likely Lead",J4065="")),
(AND(G4065="Unknown - Unlikely Lead",J4065="")),
(AND(G4065="Unknown - Material Unknown",J4065="")))),"Unknown",
""))))))))))))))))</f>
        <v>Non-Lead</v>
      </c>
      <c r="N4065" s="44" t="s">
        <v>39</v>
      </c>
    </row>
    <row r="4066" spans="1:14" x14ac:dyDescent="0.25">
      <c r="A4066" s="34" t="s">
        <v>9508</v>
      </c>
      <c r="B4066" s="35" t="s">
        <v>9509</v>
      </c>
      <c r="C4066" s="36" t="s">
        <v>9506</v>
      </c>
      <c r="D4066" s="36" t="s">
        <v>32</v>
      </c>
      <c r="E4066" s="36" t="s">
        <v>644</v>
      </c>
      <c r="F4066" s="37" t="s">
        <v>9510</v>
      </c>
      <c r="G4066" s="38" t="s">
        <v>35</v>
      </c>
      <c r="H4066" s="39" t="s">
        <v>39</v>
      </c>
      <c r="I4066" s="40" t="s">
        <v>63</v>
      </c>
      <c r="J4066" s="42" t="s">
        <v>38</v>
      </c>
      <c r="K4066" s="39" t="s">
        <v>63</v>
      </c>
      <c r="L4066" s="35"/>
      <c r="M4066" s="43" t="str">
        <f>IF((OR(G4066="Lead")),"Lead",
IF((OR(J4066="Lead")),"Lead",
IF((OR(G4066="Lead-lined galvanized")),"Lead",
IF((OR(J4066="Lead-lined galvanized")),"Lead",
IF((OR((AND(G4066="Unknown - Likely Lead",J4066="Galvanized")),
(AND(G4066="Unknown - Unlikely Lead",J4066="Galvanized")),
(AND(G4066="Unknown - Material Unknown",J4066="Galvanized")))),"Galvanized Requiring Replacement",
IF((OR((AND(G4066="Non-lead - Copper",H4066="Yes",J4066="Galvanized")),
(AND(G4066="Non-lead - Copper",H4066="Don't know",J4066="Galvanized")),
(AND(G4066="Non-lead - Copper",H4066="",J4066="Galvanized")),
(AND(G4066="Non-lead - Plastic",H4066="Yes",J4066="Galvanized")),
(AND(G4066="Non-lead - Plastic",H4066="Don't know",J4066="Galvanized")),
(AND(G4066="Non-lead - Plastic",H4066="",J4066="Galvanized")),
(AND(G4066="Non-lead",H4066="Yes",J4066="Galvanized")),
(AND(G4066="Non-lead",H4066="Don't know",J4066="Galvanized")),
(AND(G4066="Non-lead",H4066="",J4066="Galvanized")),
(AND(G4066="Non-lead - Other",H4066="Yes",J4066="Galvanized")),
(AND(G4066="Non-Lead - Other",H4066="Don't know",J4066="Galvanized")),
(AND(G4066="Galvanized",H4066="Yes",J4066="Galvanized")),
(AND(G4066="Galvanized",H4066="Don't know",J4066="Galvanized")),
(AND(G4066="Galvanized",H4066="",J4066="Galvanized")),
(AND(G4066="Non-Lead - Other",H4066="",J4066="Galvanized")))),"Galvanized Requiring Replacement",
IF((OR((AND(G4066="Non-lead - Copper",J4066="Non-lead - Copper")),
(AND(G4066="Non-lead - Copper",J4066="Non-lead - Plastic")),
(AND(G4066="Non-lead - Copper",J4066="Non-lead - Other")),
(AND(G4066="Non-lead - Copper",J4066="Non-lead")),
(AND(G4066="Non-lead - Plastic",J4066="Non-lead - Copper")),
(AND(G4066="Non-lead - Plastic",J4066="Non-lead - Plastic")),
(AND(G4066="Non-lead - Plastic",J4066="Non-lead - Other")),
(AND(G4066="Non-lead - Plastic",J4066="Non-lead")),
(AND(G4066="Non-lead",J4066="Non-lead - Copper")),
(AND(G4066="Non-lead",J4066="Non-lead - Plastic")),
(AND(G4066="Non-lead",J4066="Non-lead - Other")),
(AND(G4066="Non-lead",J4066="Non-lead")),
(AND(G4066="Non-lead - Other",J4066="Non-lead - Copper")),
(AND(G4066="Non-Lead - Other",J4066="Non-lead - Plastic")),
(AND(G4066="Non-Lead - Other",J4066="Non-lead")),
(AND(G4066="Non-Lead - Other",J4066="Non-lead - Other")))),"Non-Lead",
IF((OR((AND(G4066="Galvanized",J4066="Non-lead")),
(AND(G4066="Galvanized",J4066="Non-lead - Copper")),
(AND(G4066="Galvanized",J4066="Non-lead - Plastic")),
(AND(G4066="Galvanized",J4066="Non-lead")),
(AND(G4066="Galvanized",J4066="Non-lead - Other")))),"Non-Lead",
IF((OR((AND(G4066="Non-lead - Copper",H4066="No",J4066="Galvanized")),
(AND(G4066="Non-lead - Plastic",H4066="No",J4066="Galvanized")),
(AND(G4066="Non-lead",H4066="No",J4066="Galvanized")),
(AND(G4066="Galvanized",H4066="No",J4066="Galvanized")),
(AND(G4066="Non-lead - Other",H4066="No",J4066="Galvanized")))),"Non-lead",
IF((OR((AND(G4066="Unknown - Likely Lead",J4066="Unknown - Likely Lead")),
(AND(G4066="Unknown - Likely Lead",J4066="Unknown - Unlikely Lead")),
(AND(G4066="Unknown - Likely Lead",J4066="Unknown - Material Unknown")),
(AND(G4066="Unknown - Unlikely Lead",J4066="Unknown - Likely Lead")),
(AND(G4066="Unknown - Unlikely Lead",J4066="Unknown - Unlikely Lead")),
(AND(G4066="Unknown - Unlikely Lead",J4066="Unknown - Material Unknown")),
(AND(G4066="Unknown - Material Unknown",J4066="Unknown - Likely Lead")),
(AND(G4066="Unknown - Material Unknown",J4066="Unknown - Unlikely Lead")),
(AND(G4066="Unknown - Material Unknown",J4066="Unknown - Material Unknown")))),"Unknown",
IF((OR((AND(G4066="Unknown - Likely Lead",J4066="Non-lead - Copper")),
(AND(G4066="Unknown - Likely Lead",J4066="Non-lead - Plastic")),
(AND(G4066="Unknown - Likely Lead",J4066="Non-lead")),
(AND(G4066="Unknown - Likely Lead",J4066="Non-lead - Other")),
(AND(G4066="Unknown - Unlikely Lead",J4066="Non-lead - Copper")),
(AND(G4066="Unknown - Unlikely Lead",J4066="Non-lead - Plastic")),
(AND(G4066="Unknown - Unlikely Lead",J4066="Non-lead")),
(AND(G4066="Unknown - Unlikely Lead",J4066="Non-lead - Other")),
(AND(G4066="Unknown - Material Unknown",J4066="Non-lead - Copper")),
(AND(G4066="Unknown - Material Unknown",J4066="Non-lead - Plastic")),
(AND(G4066="Unknown - Material Unknown",J4066="Non-lead")),
(AND(G4066="Unknown - Material Unknown",J4066="Non-lead - Other")))),"Unknown",
IF((OR((AND(G4066="Non-lead - Copper",J4066="Unknown - Likely Lead")),
(AND(G4066="Non-lead - Copper",J4066="Unknown - Unlikely Lead")),
(AND(G4066="Non-lead - Copper",J4066="Unknown - Material Unknown")),
(AND(G4066="Non-lead - Plastic",J4066="Unknown - Likely Lead")),
(AND(G4066="Non-lead - Plastic",J4066="Unknown - Unlikely Lead")),
(AND(G4066="Non-lead - Plastic",J4066="Unknown - Material Unknown")),
(AND(G4066="Non-lead",J4066="Unknown - Likely Lead")),
(AND(G4066="Non-lead",J4066="Unknown - Unlikely Lead")),
(AND(G4066="Non-lead",J4066="Unknown - Material Unknown")),
(AND(G4066="Non-lead - Other",J4066="Unknown - Likely Lead")),
(AND(G4066="Non-Lead - Other",J4066="Unknown - Unlikely Lead")),
(AND(G4066="Non-Lead - Other",J4066="Unknown - Material Unknown")))),"Unknown",
IF((OR((AND(G4066="Galvanized",J4066="Unknown - Likely Lead")),
(AND(G4066="Galvanized",J4066="Unknown - Unlikely Lead")),
(AND(G4066="Galvanized",J4066="Unknown - Material Unknown")))),"Unknown",
IF((OR((AND(G4066="Galvanized",J4066="")))),"Galvanized Requiring Replacement",
IF((OR((AND(G4066="Non-lead - Copper",J4066="")),
(AND(G4066="Non-lead - Plastic",J4066="")),
(AND(G4066="Non-lead",J4066="")),
(AND(G4066="Non-lead - Other",J4066="")))),"Non-lead",
IF((OR((AND(G4066="Unknown - Likely Lead",J4066="")),
(AND(G4066="Unknown - Unlikely Lead",J4066="")),
(AND(G4066="Unknown - Material Unknown",J4066="")))),"Unknown",
""))))))))))))))))</f>
        <v>Non-Lead</v>
      </c>
      <c r="N4066" s="44" t="s">
        <v>39</v>
      </c>
    </row>
    <row r="4067" spans="1:14" x14ac:dyDescent="0.25">
      <c r="A4067" s="34" t="s">
        <v>9511</v>
      </c>
      <c r="B4067" s="35" t="s">
        <v>9512</v>
      </c>
      <c r="C4067" s="36" t="s">
        <v>9469</v>
      </c>
      <c r="D4067" s="36" t="s">
        <v>32</v>
      </c>
      <c r="E4067" s="36" t="s">
        <v>644</v>
      </c>
      <c r="F4067" s="37" t="s">
        <v>9513</v>
      </c>
      <c r="G4067" s="38" t="s">
        <v>35</v>
      </c>
      <c r="H4067" s="39" t="s">
        <v>39</v>
      </c>
      <c r="I4067" s="40" t="s">
        <v>63</v>
      </c>
      <c r="J4067" s="42" t="s">
        <v>38</v>
      </c>
      <c r="K4067" s="39" t="s">
        <v>63</v>
      </c>
      <c r="L4067" s="35"/>
      <c r="M4067" s="43" t="str">
        <f>IF((OR(G4067="Lead")),"Lead",
IF((OR(J4067="Lead")),"Lead",
IF((OR(G4067="Lead-lined galvanized")),"Lead",
IF((OR(J4067="Lead-lined galvanized")),"Lead",
IF((OR((AND(G4067="Unknown - Likely Lead",J4067="Galvanized")),
(AND(G4067="Unknown - Unlikely Lead",J4067="Galvanized")),
(AND(G4067="Unknown - Material Unknown",J4067="Galvanized")))),"Galvanized Requiring Replacement",
IF((OR((AND(G4067="Non-lead - Copper",H4067="Yes",J4067="Galvanized")),
(AND(G4067="Non-lead - Copper",H4067="Don't know",J4067="Galvanized")),
(AND(G4067="Non-lead - Copper",H4067="",J4067="Galvanized")),
(AND(G4067="Non-lead - Plastic",H4067="Yes",J4067="Galvanized")),
(AND(G4067="Non-lead - Plastic",H4067="Don't know",J4067="Galvanized")),
(AND(G4067="Non-lead - Plastic",H4067="",J4067="Galvanized")),
(AND(G4067="Non-lead",H4067="Yes",J4067="Galvanized")),
(AND(G4067="Non-lead",H4067="Don't know",J4067="Galvanized")),
(AND(G4067="Non-lead",H4067="",J4067="Galvanized")),
(AND(G4067="Non-lead - Other",H4067="Yes",J4067="Galvanized")),
(AND(G4067="Non-Lead - Other",H4067="Don't know",J4067="Galvanized")),
(AND(G4067="Galvanized",H4067="Yes",J4067="Galvanized")),
(AND(G4067="Galvanized",H4067="Don't know",J4067="Galvanized")),
(AND(G4067="Galvanized",H4067="",J4067="Galvanized")),
(AND(G4067="Non-Lead - Other",H4067="",J4067="Galvanized")))),"Galvanized Requiring Replacement",
IF((OR((AND(G4067="Non-lead - Copper",J4067="Non-lead - Copper")),
(AND(G4067="Non-lead - Copper",J4067="Non-lead - Plastic")),
(AND(G4067="Non-lead - Copper",J4067="Non-lead - Other")),
(AND(G4067="Non-lead - Copper",J4067="Non-lead")),
(AND(G4067="Non-lead - Plastic",J4067="Non-lead - Copper")),
(AND(G4067="Non-lead - Plastic",J4067="Non-lead - Plastic")),
(AND(G4067="Non-lead - Plastic",J4067="Non-lead - Other")),
(AND(G4067="Non-lead - Plastic",J4067="Non-lead")),
(AND(G4067="Non-lead",J4067="Non-lead - Copper")),
(AND(G4067="Non-lead",J4067="Non-lead - Plastic")),
(AND(G4067="Non-lead",J4067="Non-lead - Other")),
(AND(G4067="Non-lead",J4067="Non-lead")),
(AND(G4067="Non-lead - Other",J4067="Non-lead - Copper")),
(AND(G4067="Non-Lead - Other",J4067="Non-lead - Plastic")),
(AND(G4067="Non-Lead - Other",J4067="Non-lead")),
(AND(G4067="Non-Lead - Other",J4067="Non-lead - Other")))),"Non-Lead",
IF((OR((AND(G4067="Galvanized",J4067="Non-lead")),
(AND(G4067="Galvanized",J4067="Non-lead - Copper")),
(AND(G4067="Galvanized",J4067="Non-lead - Plastic")),
(AND(G4067="Galvanized",J4067="Non-lead")),
(AND(G4067="Galvanized",J4067="Non-lead - Other")))),"Non-Lead",
IF((OR((AND(G4067="Non-lead - Copper",H4067="No",J4067="Galvanized")),
(AND(G4067="Non-lead - Plastic",H4067="No",J4067="Galvanized")),
(AND(G4067="Non-lead",H4067="No",J4067="Galvanized")),
(AND(G4067="Galvanized",H4067="No",J4067="Galvanized")),
(AND(G4067="Non-lead - Other",H4067="No",J4067="Galvanized")))),"Non-lead",
IF((OR((AND(G4067="Unknown - Likely Lead",J4067="Unknown - Likely Lead")),
(AND(G4067="Unknown - Likely Lead",J4067="Unknown - Unlikely Lead")),
(AND(G4067="Unknown - Likely Lead",J4067="Unknown - Material Unknown")),
(AND(G4067="Unknown - Unlikely Lead",J4067="Unknown - Likely Lead")),
(AND(G4067="Unknown - Unlikely Lead",J4067="Unknown - Unlikely Lead")),
(AND(G4067="Unknown - Unlikely Lead",J4067="Unknown - Material Unknown")),
(AND(G4067="Unknown - Material Unknown",J4067="Unknown - Likely Lead")),
(AND(G4067="Unknown - Material Unknown",J4067="Unknown - Unlikely Lead")),
(AND(G4067="Unknown - Material Unknown",J4067="Unknown - Material Unknown")))),"Unknown",
IF((OR((AND(G4067="Unknown - Likely Lead",J4067="Non-lead - Copper")),
(AND(G4067="Unknown - Likely Lead",J4067="Non-lead - Plastic")),
(AND(G4067="Unknown - Likely Lead",J4067="Non-lead")),
(AND(G4067="Unknown - Likely Lead",J4067="Non-lead - Other")),
(AND(G4067="Unknown - Unlikely Lead",J4067="Non-lead - Copper")),
(AND(G4067="Unknown - Unlikely Lead",J4067="Non-lead - Plastic")),
(AND(G4067="Unknown - Unlikely Lead",J4067="Non-lead")),
(AND(G4067="Unknown - Unlikely Lead",J4067="Non-lead - Other")),
(AND(G4067="Unknown - Material Unknown",J4067="Non-lead - Copper")),
(AND(G4067="Unknown - Material Unknown",J4067="Non-lead - Plastic")),
(AND(G4067="Unknown - Material Unknown",J4067="Non-lead")),
(AND(G4067="Unknown - Material Unknown",J4067="Non-lead - Other")))),"Unknown",
IF((OR((AND(G4067="Non-lead - Copper",J4067="Unknown - Likely Lead")),
(AND(G4067="Non-lead - Copper",J4067="Unknown - Unlikely Lead")),
(AND(G4067="Non-lead - Copper",J4067="Unknown - Material Unknown")),
(AND(G4067="Non-lead - Plastic",J4067="Unknown - Likely Lead")),
(AND(G4067="Non-lead - Plastic",J4067="Unknown - Unlikely Lead")),
(AND(G4067="Non-lead - Plastic",J4067="Unknown - Material Unknown")),
(AND(G4067="Non-lead",J4067="Unknown - Likely Lead")),
(AND(G4067="Non-lead",J4067="Unknown - Unlikely Lead")),
(AND(G4067="Non-lead",J4067="Unknown - Material Unknown")),
(AND(G4067="Non-lead - Other",J4067="Unknown - Likely Lead")),
(AND(G4067="Non-Lead - Other",J4067="Unknown - Unlikely Lead")),
(AND(G4067="Non-Lead - Other",J4067="Unknown - Material Unknown")))),"Unknown",
IF((OR((AND(G4067="Galvanized",J4067="Unknown - Likely Lead")),
(AND(G4067="Galvanized",J4067="Unknown - Unlikely Lead")),
(AND(G4067="Galvanized",J4067="Unknown - Material Unknown")))),"Unknown",
IF((OR((AND(G4067="Galvanized",J4067="")))),"Galvanized Requiring Replacement",
IF((OR((AND(G4067="Non-lead - Copper",J4067="")),
(AND(G4067="Non-lead - Plastic",J4067="")),
(AND(G4067="Non-lead",J4067="")),
(AND(G4067="Non-lead - Other",J4067="")))),"Non-lead",
IF((OR((AND(G4067="Unknown - Likely Lead",J4067="")),
(AND(G4067="Unknown - Unlikely Lead",J4067="")),
(AND(G4067="Unknown - Material Unknown",J4067="")))),"Unknown",
""))))))))))))))))</f>
        <v>Non-Lead</v>
      </c>
      <c r="N4067" s="44" t="s">
        <v>39</v>
      </c>
    </row>
    <row r="4068" spans="1:14" x14ac:dyDescent="0.25">
      <c r="A4068" s="34" t="s">
        <v>9514</v>
      </c>
      <c r="B4068" s="35" t="s">
        <v>9515</v>
      </c>
      <c r="C4068" s="36" t="s">
        <v>9516</v>
      </c>
      <c r="D4068" s="36" t="s">
        <v>32</v>
      </c>
      <c r="E4068" s="36" t="s">
        <v>644</v>
      </c>
      <c r="F4068" s="37" t="s">
        <v>9517</v>
      </c>
      <c r="G4068" s="38" t="s">
        <v>35</v>
      </c>
      <c r="H4068" s="39" t="s">
        <v>39</v>
      </c>
      <c r="I4068" s="40" t="s">
        <v>63</v>
      </c>
      <c r="J4068" s="42" t="s">
        <v>38</v>
      </c>
      <c r="K4068" s="39" t="s">
        <v>63</v>
      </c>
      <c r="L4068" s="35"/>
      <c r="M4068" s="43" t="str">
        <f>IF((OR(G4068="Lead")),"Lead",
IF((OR(J4068="Lead")),"Lead",
IF((OR(G4068="Lead-lined galvanized")),"Lead",
IF((OR(J4068="Lead-lined galvanized")),"Lead",
IF((OR((AND(G4068="Unknown - Likely Lead",J4068="Galvanized")),
(AND(G4068="Unknown - Unlikely Lead",J4068="Galvanized")),
(AND(G4068="Unknown - Material Unknown",J4068="Galvanized")))),"Galvanized Requiring Replacement",
IF((OR((AND(G4068="Non-lead - Copper",H4068="Yes",J4068="Galvanized")),
(AND(G4068="Non-lead - Copper",H4068="Don't know",J4068="Galvanized")),
(AND(G4068="Non-lead - Copper",H4068="",J4068="Galvanized")),
(AND(G4068="Non-lead - Plastic",H4068="Yes",J4068="Galvanized")),
(AND(G4068="Non-lead - Plastic",H4068="Don't know",J4068="Galvanized")),
(AND(G4068="Non-lead - Plastic",H4068="",J4068="Galvanized")),
(AND(G4068="Non-lead",H4068="Yes",J4068="Galvanized")),
(AND(G4068="Non-lead",H4068="Don't know",J4068="Galvanized")),
(AND(G4068="Non-lead",H4068="",J4068="Galvanized")),
(AND(G4068="Non-lead - Other",H4068="Yes",J4068="Galvanized")),
(AND(G4068="Non-Lead - Other",H4068="Don't know",J4068="Galvanized")),
(AND(G4068="Galvanized",H4068="Yes",J4068="Galvanized")),
(AND(G4068="Galvanized",H4068="Don't know",J4068="Galvanized")),
(AND(G4068="Galvanized",H4068="",J4068="Galvanized")),
(AND(G4068="Non-Lead - Other",H4068="",J4068="Galvanized")))),"Galvanized Requiring Replacement",
IF((OR((AND(G4068="Non-lead - Copper",J4068="Non-lead - Copper")),
(AND(G4068="Non-lead - Copper",J4068="Non-lead - Plastic")),
(AND(G4068="Non-lead - Copper",J4068="Non-lead - Other")),
(AND(G4068="Non-lead - Copper",J4068="Non-lead")),
(AND(G4068="Non-lead - Plastic",J4068="Non-lead - Copper")),
(AND(G4068="Non-lead - Plastic",J4068="Non-lead - Plastic")),
(AND(G4068="Non-lead - Plastic",J4068="Non-lead - Other")),
(AND(G4068="Non-lead - Plastic",J4068="Non-lead")),
(AND(G4068="Non-lead",J4068="Non-lead - Copper")),
(AND(G4068="Non-lead",J4068="Non-lead - Plastic")),
(AND(G4068="Non-lead",J4068="Non-lead - Other")),
(AND(G4068="Non-lead",J4068="Non-lead")),
(AND(G4068="Non-lead - Other",J4068="Non-lead - Copper")),
(AND(G4068="Non-Lead - Other",J4068="Non-lead - Plastic")),
(AND(G4068="Non-Lead - Other",J4068="Non-lead")),
(AND(G4068="Non-Lead - Other",J4068="Non-lead - Other")))),"Non-Lead",
IF((OR((AND(G4068="Galvanized",J4068="Non-lead")),
(AND(G4068="Galvanized",J4068="Non-lead - Copper")),
(AND(G4068="Galvanized",J4068="Non-lead - Plastic")),
(AND(G4068="Galvanized",J4068="Non-lead")),
(AND(G4068="Galvanized",J4068="Non-lead - Other")))),"Non-Lead",
IF((OR((AND(G4068="Non-lead - Copper",H4068="No",J4068="Galvanized")),
(AND(G4068="Non-lead - Plastic",H4068="No",J4068="Galvanized")),
(AND(G4068="Non-lead",H4068="No",J4068="Galvanized")),
(AND(G4068="Galvanized",H4068="No",J4068="Galvanized")),
(AND(G4068="Non-lead - Other",H4068="No",J4068="Galvanized")))),"Non-lead",
IF((OR((AND(G4068="Unknown - Likely Lead",J4068="Unknown - Likely Lead")),
(AND(G4068="Unknown - Likely Lead",J4068="Unknown - Unlikely Lead")),
(AND(G4068="Unknown - Likely Lead",J4068="Unknown - Material Unknown")),
(AND(G4068="Unknown - Unlikely Lead",J4068="Unknown - Likely Lead")),
(AND(G4068="Unknown - Unlikely Lead",J4068="Unknown - Unlikely Lead")),
(AND(G4068="Unknown - Unlikely Lead",J4068="Unknown - Material Unknown")),
(AND(G4068="Unknown - Material Unknown",J4068="Unknown - Likely Lead")),
(AND(G4068="Unknown - Material Unknown",J4068="Unknown - Unlikely Lead")),
(AND(G4068="Unknown - Material Unknown",J4068="Unknown - Material Unknown")))),"Unknown",
IF((OR((AND(G4068="Unknown - Likely Lead",J4068="Non-lead - Copper")),
(AND(G4068="Unknown - Likely Lead",J4068="Non-lead - Plastic")),
(AND(G4068="Unknown - Likely Lead",J4068="Non-lead")),
(AND(G4068="Unknown - Likely Lead",J4068="Non-lead - Other")),
(AND(G4068="Unknown - Unlikely Lead",J4068="Non-lead - Copper")),
(AND(G4068="Unknown - Unlikely Lead",J4068="Non-lead - Plastic")),
(AND(G4068="Unknown - Unlikely Lead",J4068="Non-lead")),
(AND(G4068="Unknown - Unlikely Lead",J4068="Non-lead - Other")),
(AND(G4068="Unknown - Material Unknown",J4068="Non-lead - Copper")),
(AND(G4068="Unknown - Material Unknown",J4068="Non-lead - Plastic")),
(AND(G4068="Unknown - Material Unknown",J4068="Non-lead")),
(AND(G4068="Unknown - Material Unknown",J4068="Non-lead - Other")))),"Unknown",
IF((OR((AND(G4068="Non-lead - Copper",J4068="Unknown - Likely Lead")),
(AND(G4068="Non-lead - Copper",J4068="Unknown - Unlikely Lead")),
(AND(G4068="Non-lead - Copper",J4068="Unknown - Material Unknown")),
(AND(G4068="Non-lead - Plastic",J4068="Unknown - Likely Lead")),
(AND(G4068="Non-lead - Plastic",J4068="Unknown - Unlikely Lead")),
(AND(G4068="Non-lead - Plastic",J4068="Unknown - Material Unknown")),
(AND(G4068="Non-lead",J4068="Unknown - Likely Lead")),
(AND(G4068="Non-lead",J4068="Unknown - Unlikely Lead")),
(AND(G4068="Non-lead",J4068="Unknown - Material Unknown")),
(AND(G4068="Non-lead - Other",J4068="Unknown - Likely Lead")),
(AND(G4068="Non-Lead - Other",J4068="Unknown - Unlikely Lead")),
(AND(G4068="Non-Lead - Other",J4068="Unknown - Material Unknown")))),"Unknown",
IF((OR((AND(G4068="Galvanized",J4068="Unknown - Likely Lead")),
(AND(G4068="Galvanized",J4068="Unknown - Unlikely Lead")),
(AND(G4068="Galvanized",J4068="Unknown - Material Unknown")))),"Unknown",
IF((OR((AND(G4068="Galvanized",J4068="")))),"Galvanized Requiring Replacement",
IF((OR((AND(G4068="Non-lead - Copper",J4068="")),
(AND(G4068="Non-lead - Plastic",J4068="")),
(AND(G4068="Non-lead",J4068="")),
(AND(G4068="Non-lead - Other",J4068="")))),"Non-lead",
IF((OR((AND(G4068="Unknown - Likely Lead",J4068="")),
(AND(G4068="Unknown - Unlikely Lead",J4068="")),
(AND(G4068="Unknown - Material Unknown",J4068="")))),"Unknown",
""))))))))))))))))</f>
        <v>Non-Lead</v>
      </c>
      <c r="N4068" s="44" t="s">
        <v>39</v>
      </c>
    </row>
    <row r="4069" spans="1:14" x14ac:dyDescent="0.25">
      <c r="A4069" s="34" t="s">
        <v>9518</v>
      </c>
      <c r="B4069" s="35" t="s">
        <v>9519</v>
      </c>
      <c r="C4069" s="36" t="s">
        <v>9465</v>
      </c>
      <c r="D4069" s="36" t="s">
        <v>32</v>
      </c>
      <c r="E4069" s="36" t="s">
        <v>644</v>
      </c>
      <c r="F4069" s="37" t="s">
        <v>9520</v>
      </c>
      <c r="G4069" s="38" t="s">
        <v>35</v>
      </c>
      <c r="H4069" s="39" t="s">
        <v>39</v>
      </c>
      <c r="I4069" s="40" t="s">
        <v>63</v>
      </c>
      <c r="J4069" s="42" t="s">
        <v>38</v>
      </c>
      <c r="K4069" s="39" t="s">
        <v>63</v>
      </c>
      <c r="L4069" s="35"/>
      <c r="M4069" s="43" t="str">
        <f>IF((OR(G4069="Lead")),"Lead",
IF((OR(J4069="Lead")),"Lead",
IF((OR(G4069="Lead-lined galvanized")),"Lead",
IF((OR(J4069="Lead-lined galvanized")),"Lead",
IF((OR((AND(G4069="Unknown - Likely Lead",J4069="Galvanized")),
(AND(G4069="Unknown - Unlikely Lead",J4069="Galvanized")),
(AND(G4069="Unknown - Material Unknown",J4069="Galvanized")))),"Galvanized Requiring Replacement",
IF((OR((AND(G4069="Non-lead - Copper",H4069="Yes",J4069="Galvanized")),
(AND(G4069="Non-lead - Copper",H4069="Don't know",J4069="Galvanized")),
(AND(G4069="Non-lead - Copper",H4069="",J4069="Galvanized")),
(AND(G4069="Non-lead - Plastic",H4069="Yes",J4069="Galvanized")),
(AND(G4069="Non-lead - Plastic",H4069="Don't know",J4069="Galvanized")),
(AND(G4069="Non-lead - Plastic",H4069="",J4069="Galvanized")),
(AND(G4069="Non-lead",H4069="Yes",J4069="Galvanized")),
(AND(G4069="Non-lead",H4069="Don't know",J4069="Galvanized")),
(AND(G4069="Non-lead",H4069="",J4069="Galvanized")),
(AND(G4069="Non-lead - Other",H4069="Yes",J4069="Galvanized")),
(AND(G4069="Non-Lead - Other",H4069="Don't know",J4069="Galvanized")),
(AND(G4069="Galvanized",H4069="Yes",J4069="Galvanized")),
(AND(G4069="Galvanized",H4069="Don't know",J4069="Galvanized")),
(AND(G4069="Galvanized",H4069="",J4069="Galvanized")),
(AND(G4069="Non-Lead - Other",H4069="",J4069="Galvanized")))),"Galvanized Requiring Replacement",
IF((OR((AND(G4069="Non-lead - Copper",J4069="Non-lead - Copper")),
(AND(G4069="Non-lead - Copper",J4069="Non-lead - Plastic")),
(AND(G4069="Non-lead - Copper",J4069="Non-lead - Other")),
(AND(G4069="Non-lead - Copper",J4069="Non-lead")),
(AND(G4069="Non-lead - Plastic",J4069="Non-lead - Copper")),
(AND(G4069="Non-lead - Plastic",J4069="Non-lead - Plastic")),
(AND(G4069="Non-lead - Plastic",J4069="Non-lead - Other")),
(AND(G4069="Non-lead - Plastic",J4069="Non-lead")),
(AND(G4069="Non-lead",J4069="Non-lead - Copper")),
(AND(G4069="Non-lead",J4069="Non-lead - Plastic")),
(AND(G4069="Non-lead",J4069="Non-lead - Other")),
(AND(G4069="Non-lead",J4069="Non-lead")),
(AND(G4069="Non-lead - Other",J4069="Non-lead - Copper")),
(AND(G4069="Non-Lead - Other",J4069="Non-lead - Plastic")),
(AND(G4069="Non-Lead - Other",J4069="Non-lead")),
(AND(G4069="Non-Lead - Other",J4069="Non-lead - Other")))),"Non-Lead",
IF((OR((AND(G4069="Galvanized",J4069="Non-lead")),
(AND(G4069="Galvanized",J4069="Non-lead - Copper")),
(AND(G4069="Galvanized",J4069="Non-lead - Plastic")),
(AND(G4069="Galvanized",J4069="Non-lead")),
(AND(G4069="Galvanized",J4069="Non-lead - Other")))),"Non-Lead",
IF((OR((AND(G4069="Non-lead - Copper",H4069="No",J4069="Galvanized")),
(AND(G4069="Non-lead - Plastic",H4069="No",J4069="Galvanized")),
(AND(G4069="Non-lead",H4069="No",J4069="Galvanized")),
(AND(G4069="Galvanized",H4069="No",J4069="Galvanized")),
(AND(G4069="Non-lead - Other",H4069="No",J4069="Galvanized")))),"Non-lead",
IF((OR((AND(G4069="Unknown - Likely Lead",J4069="Unknown - Likely Lead")),
(AND(G4069="Unknown - Likely Lead",J4069="Unknown - Unlikely Lead")),
(AND(G4069="Unknown - Likely Lead",J4069="Unknown - Material Unknown")),
(AND(G4069="Unknown - Unlikely Lead",J4069="Unknown - Likely Lead")),
(AND(G4069="Unknown - Unlikely Lead",J4069="Unknown - Unlikely Lead")),
(AND(G4069="Unknown - Unlikely Lead",J4069="Unknown - Material Unknown")),
(AND(G4069="Unknown - Material Unknown",J4069="Unknown - Likely Lead")),
(AND(G4069="Unknown - Material Unknown",J4069="Unknown - Unlikely Lead")),
(AND(G4069="Unknown - Material Unknown",J4069="Unknown - Material Unknown")))),"Unknown",
IF((OR((AND(G4069="Unknown - Likely Lead",J4069="Non-lead - Copper")),
(AND(G4069="Unknown - Likely Lead",J4069="Non-lead - Plastic")),
(AND(G4069="Unknown - Likely Lead",J4069="Non-lead")),
(AND(G4069="Unknown - Likely Lead",J4069="Non-lead - Other")),
(AND(G4069="Unknown - Unlikely Lead",J4069="Non-lead - Copper")),
(AND(G4069="Unknown - Unlikely Lead",J4069="Non-lead - Plastic")),
(AND(G4069="Unknown - Unlikely Lead",J4069="Non-lead")),
(AND(G4069="Unknown - Unlikely Lead",J4069="Non-lead - Other")),
(AND(G4069="Unknown - Material Unknown",J4069="Non-lead - Copper")),
(AND(G4069="Unknown - Material Unknown",J4069="Non-lead - Plastic")),
(AND(G4069="Unknown - Material Unknown",J4069="Non-lead")),
(AND(G4069="Unknown - Material Unknown",J4069="Non-lead - Other")))),"Unknown",
IF((OR((AND(G4069="Non-lead - Copper",J4069="Unknown - Likely Lead")),
(AND(G4069="Non-lead - Copper",J4069="Unknown - Unlikely Lead")),
(AND(G4069="Non-lead - Copper",J4069="Unknown - Material Unknown")),
(AND(G4069="Non-lead - Plastic",J4069="Unknown - Likely Lead")),
(AND(G4069="Non-lead - Plastic",J4069="Unknown - Unlikely Lead")),
(AND(G4069="Non-lead - Plastic",J4069="Unknown - Material Unknown")),
(AND(G4069="Non-lead",J4069="Unknown - Likely Lead")),
(AND(G4069="Non-lead",J4069="Unknown - Unlikely Lead")),
(AND(G4069="Non-lead",J4069="Unknown - Material Unknown")),
(AND(G4069="Non-lead - Other",J4069="Unknown - Likely Lead")),
(AND(G4069="Non-Lead - Other",J4069="Unknown - Unlikely Lead")),
(AND(G4069="Non-Lead - Other",J4069="Unknown - Material Unknown")))),"Unknown",
IF((OR((AND(G4069="Galvanized",J4069="Unknown - Likely Lead")),
(AND(G4069="Galvanized",J4069="Unknown - Unlikely Lead")),
(AND(G4069="Galvanized",J4069="Unknown - Material Unknown")))),"Unknown",
IF((OR((AND(G4069="Galvanized",J4069="")))),"Galvanized Requiring Replacement",
IF((OR((AND(G4069="Non-lead - Copper",J4069="")),
(AND(G4069="Non-lead - Plastic",J4069="")),
(AND(G4069="Non-lead",J4069="")),
(AND(G4069="Non-lead - Other",J4069="")))),"Non-lead",
IF((OR((AND(G4069="Unknown - Likely Lead",J4069="")),
(AND(G4069="Unknown - Unlikely Lead",J4069="")),
(AND(G4069="Unknown - Material Unknown",J4069="")))),"Unknown",
""))))))))))))))))</f>
        <v>Non-Lead</v>
      </c>
      <c r="N4069" s="44" t="s">
        <v>39</v>
      </c>
    </row>
    <row r="4070" spans="1:14" ht="30" x14ac:dyDescent="0.25">
      <c r="A4070" s="34" t="s">
        <v>9521</v>
      </c>
      <c r="B4070" s="35" t="s">
        <v>9522</v>
      </c>
      <c r="C4070" s="36" t="s">
        <v>9523</v>
      </c>
      <c r="D4070" s="36" t="s">
        <v>32</v>
      </c>
      <c r="E4070" s="36" t="s">
        <v>644</v>
      </c>
      <c r="F4070" s="37" t="s">
        <v>9524</v>
      </c>
      <c r="G4070" s="38" t="s">
        <v>35</v>
      </c>
      <c r="H4070" s="39" t="s">
        <v>39</v>
      </c>
      <c r="I4070" s="40" t="s">
        <v>37</v>
      </c>
      <c r="J4070" s="42" t="s">
        <v>38</v>
      </c>
      <c r="K4070" s="39" t="s">
        <v>37</v>
      </c>
      <c r="L4070" s="35"/>
      <c r="M4070" s="43" t="str">
        <f>IF((OR(G4070="Lead")),"Lead",
IF((OR(J4070="Lead")),"Lead",
IF((OR(G4070="Lead-lined galvanized")),"Lead",
IF((OR(J4070="Lead-lined galvanized")),"Lead",
IF((OR((AND(G4070="Unknown - Likely Lead",J4070="Galvanized")),
(AND(G4070="Unknown - Unlikely Lead",J4070="Galvanized")),
(AND(G4070="Unknown - Material Unknown",J4070="Galvanized")))),"Galvanized Requiring Replacement",
IF((OR((AND(G4070="Non-lead - Copper",H4070="Yes",J4070="Galvanized")),
(AND(G4070="Non-lead - Copper",H4070="Don't know",J4070="Galvanized")),
(AND(G4070="Non-lead - Copper",H4070="",J4070="Galvanized")),
(AND(G4070="Non-lead - Plastic",H4070="Yes",J4070="Galvanized")),
(AND(G4070="Non-lead - Plastic",H4070="Don't know",J4070="Galvanized")),
(AND(G4070="Non-lead - Plastic",H4070="",J4070="Galvanized")),
(AND(G4070="Non-lead",H4070="Yes",J4070="Galvanized")),
(AND(G4070="Non-lead",H4070="Don't know",J4070="Galvanized")),
(AND(G4070="Non-lead",H4070="",J4070="Galvanized")),
(AND(G4070="Non-lead - Other",H4070="Yes",J4070="Galvanized")),
(AND(G4070="Non-Lead - Other",H4070="Don't know",J4070="Galvanized")),
(AND(G4070="Galvanized",H4070="Yes",J4070="Galvanized")),
(AND(G4070="Galvanized",H4070="Don't know",J4070="Galvanized")),
(AND(G4070="Galvanized",H4070="",J4070="Galvanized")),
(AND(G4070="Non-Lead - Other",H4070="",J4070="Galvanized")))),"Galvanized Requiring Replacement",
IF((OR((AND(G4070="Non-lead - Copper",J4070="Non-lead - Copper")),
(AND(G4070="Non-lead - Copper",J4070="Non-lead - Plastic")),
(AND(G4070="Non-lead - Copper",J4070="Non-lead - Other")),
(AND(G4070="Non-lead - Copper",J4070="Non-lead")),
(AND(G4070="Non-lead - Plastic",J4070="Non-lead - Copper")),
(AND(G4070="Non-lead - Plastic",J4070="Non-lead - Plastic")),
(AND(G4070="Non-lead - Plastic",J4070="Non-lead - Other")),
(AND(G4070="Non-lead - Plastic",J4070="Non-lead")),
(AND(G4070="Non-lead",J4070="Non-lead - Copper")),
(AND(G4070="Non-lead",J4070="Non-lead - Plastic")),
(AND(G4070="Non-lead",J4070="Non-lead - Other")),
(AND(G4070="Non-lead",J4070="Non-lead")),
(AND(G4070="Non-lead - Other",J4070="Non-lead - Copper")),
(AND(G4070="Non-Lead - Other",J4070="Non-lead - Plastic")),
(AND(G4070="Non-Lead - Other",J4070="Non-lead")),
(AND(G4070="Non-Lead - Other",J4070="Non-lead - Other")))),"Non-Lead",
IF((OR((AND(G4070="Galvanized",J4070="Non-lead")),
(AND(G4070="Galvanized",J4070="Non-lead - Copper")),
(AND(G4070="Galvanized",J4070="Non-lead - Plastic")),
(AND(G4070="Galvanized",J4070="Non-lead")),
(AND(G4070="Galvanized",J4070="Non-lead - Other")))),"Non-Lead",
IF((OR((AND(G4070="Non-lead - Copper",H4070="No",J4070="Galvanized")),
(AND(G4070="Non-lead - Plastic",H4070="No",J4070="Galvanized")),
(AND(G4070="Non-lead",H4070="No",J4070="Galvanized")),
(AND(G4070="Galvanized",H4070="No",J4070="Galvanized")),
(AND(G4070="Non-lead - Other",H4070="No",J4070="Galvanized")))),"Non-lead",
IF((OR((AND(G4070="Unknown - Likely Lead",J4070="Unknown - Likely Lead")),
(AND(G4070="Unknown - Likely Lead",J4070="Unknown - Unlikely Lead")),
(AND(G4070="Unknown - Likely Lead",J4070="Unknown - Material Unknown")),
(AND(G4070="Unknown - Unlikely Lead",J4070="Unknown - Likely Lead")),
(AND(G4070="Unknown - Unlikely Lead",J4070="Unknown - Unlikely Lead")),
(AND(G4070="Unknown - Unlikely Lead",J4070="Unknown - Material Unknown")),
(AND(G4070="Unknown - Material Unknown",J4070="Unknown - Likely Lead")),
(AND(G4070="Unknown - Material Unknown",J4070="Unknown - Unlikely Lead")),
(AND(G4070="Unknown - Material Unknown",J4070="Unknown - Material Unknown")))),"Unknown",
IF((OR((AND(G4070="Unknown - Likely Lead",J4070="Non-lead - Copper")),
(AND(G4070="Unknown - Likely Lead",J4070="Non-lead - Plastic")),
(AND(G4070="Unknown - Likely Lead",J4070="Non-lead")),
(AND(G4070="Unknown - Likely Lead",J4070="Non-lead - Other")),
(AND(G4070="Unknown - Unlikely Lead",J4070="Non-lead - Copper")),
(AND(G4070="Unknown - Unlikely Lead",J4070="Non-lead - Plastic")),
(AND(G4070="Unknown - Unlikely Lead",J4070="Non-lead")),
(AND(G4070="Unknown - Unlikely Lead",J4070="Non-lead - Other")),
(AND(G4070="Unknown - Material Unknown",J4070="Non-lead - Copper")),
(AND(G4070="Unknown - Material Unknown",J4070="Non-lead - Plastic")),
(AND(G4070="Unknown - Material Unknown",J4070="Non-lead")),
(AND(G4070="Unknown - Material Unknown",J4070="Non-lead - Other")))),"Unknown",
IF((OR((AND(G4070="Non-lead - Copper",J4070="Unknown - Likely Lead")),
(AND(G4070="Non-lead - Copper",J4070="Unknown - Unlikely Lead")),
(AND(G4070="Non-lead - Copper",J4070="Unknown - Material Unknown")),
(AND(G4070="Non-lead - Plastic",J4070="Unknown - Likely Lead")),
(AND(G4070="Non-lead - Plastic",J4070="Unknown - Unlikely Lead")),
(AND(G4070="Non-lead - Plastic",J4070="Unknown - Material Unknown")),
(AND(G4070="Non-lead",J4070="Unknown - Likely Lead")),
(AND(G4070="Non-lead",J4070="Unknown - Unlikely Lead")),
(AND(G4070="Non-lead",J4070="Unknown - Material Unknown")),
(AND(G4070="Non-lead - Other",J4070="Unknown - Likely Lead")),
(AND(G4070="Non-Lead - Other",J4070="Unknown - Unlikely Lead")),
(AND(G4070="Non-Lead - Other",J4070="Unknown - Material Unknown")))),"Unknown",
IF((OR((AND(G4070="Galvanized",J4070="Unknown - Likely Lead")),
(AND(G4070="Galvanized",J4070="Unknown - Unlikely Lead")),
(AND(G4070="Galvanized",J4070="Unknown - Material Unknown")))),"Unknown",
IF((OR((AND(G4070="Galvanized",J4070="")))),"Galvanized Requiring Replacement",
IF((OR((AND(G4070="Non-lead - Copper",J4070="")),
(AND(G4070="Non-lead - Plastic",J4070="")),
(AND(G4070="Non-lead",J4070="")),
(AND(G4070="Non-lead - Other",J4070="")))),"Non-lead",
IF((OR((AND(G4070="Unknown - Likely Lead",J4070="")),
(AND(G4070="Unknown - Unlikely Lead",J4070="")),
(AND(G4070="Unknown - Material Unknown",J4070="")))),"Unknown",
""))))))))))))))))</f>
        <v>Non-Lead</v>
      </c>
      <c r="N4070" s="44" t="s">
        <v>39</v>
      </c>
    </row>
    <row r="4071" spans="1:14" ht="30" x14ac:dyDescent="0.25">
      <c r="A4071" s="34" t="s">
        <v>9525</v>
      </c>
      <c r="B4071" s="35" t="s">
        <v>9526</v>
      </c>
      <c r="C4071" s="36" t="s">
        <v>9523</v>
      </c>
      <c r="D4071" s="36" t="s">
        <v>32</v>
      </c>
      <c r="E4071" s="36" t="s">
        <v>644</v>
      </c>
      <c r="F4071" s="37" t="s">
        <v>9527</v>
      </c>
      <c r="G4071" s="38" t="s">
        <v>35</v>
      </c>
      <c r="H4071" s="39" t="s">
        <v>39</v>
      </c>
      <c r="I4071" s="40" t="s">
        <v>37</v>
      </c>
      <c r="J4071" s="42" t="s">
        <v>38</v>
      </c>
      <c r="K4071" s="39" t="s">
        <v>37</v>
      </c>
      <c r="L4071" s="35"/>
      <c r="M4071" s="43" t="str">
        <f>IF((OR(G4071="Lead")),"Lead",
IF((OR(J4071="Lead")),"Lead",
IF((OR(G4071="Lead-lined galvanized")),"Lead",
IF((OR(J4071="Lead-lined galvanized")),"Lead",
IF((OR((AND(G4071="Unknown - Likely Lead",J4071="Galvanized")),
(AND(G4071="Unknown - Unlikely Lead",J4071="Galvanized")),
(AND(G4071="Unknown - Material Unknown",J4071="Galvanized")))),"Galvanized Requiring Replacement",
IF((OR((AND(G4071="Non-lead - Copper",H4071="Yes",J4071="Galvanized")),
(AND(G4071="Non-lead - Copper",H4071="Don't know",J4071="Galvanized")),
(AND(G4071="Non-lead - Copper",H4071="",J4071="Galvanized")),
(AND(G4071="Non-lead - Plastic",H4071="Yes",J4071="Galvanized")),
(AND(G4071="Non-lead - Plastic",H4071="Don't know",J4071="Galvanized")),
(AND(G4071="Non-lead - Plastic",H4071="",J4071="Galvanized")),
(AND(G4071="Non-lead",H4071="Yes",J4071="Galvanized")),
(AND(G4071="Non-lead",H4071="Don't know",J4071="Galvanized")),
(AND(G4071="Non-lead",H4071="",J4071="Galvanized")),
(AND(G4071="Non-lead - Other",H4071="Yes",J4071="Galvanized")),
(AND(G4071="Non-Lead - Other",H4071="Don't know",J4071="Galvanized")),
(AND(G4071="Galvanized",H4071="Yes",J4071="Galvanized")),
(AND(G4071="Galvanized",H4071="Don't know",J4071="Galvanized")),
(AND(G4071="Galvanized",H4071="",J4071="Galvanized")),
(AND(G4071="Non-Lead - Other",H4071="",J4071="Galvanized")))),"Galvanized Requiring Replacement",
IF((OR((AND(G4071="Non-lead - Copper",J4071="Non-lead - Copper")),
(AND(G4071="Non-lead - Copper",J4071="Non-lead - Plastic")),
(AND(G4071="Non-lead - Copper",J4071="Non-lead - Other")),
(AND(G4071="Non-lead - Copper",J4071="Non-lead")),
(AND(G4071="Non-lead - Plastic",J4071="Non-lead - Copper")),
(AND(G4071="Non-lead - Plastic",J4071="Non-lead - Plastic")),
(AND(G4071="Non-lead - Plastic",J4071="Non-lead - Other")),
(AND(G4071="Non-lead - Plastic",J4071="Non-lead")),
(AND(G4071="Non-lead",J4071="Non-lead - Copper")),
(AND(G4071="Non-lead",J4071="Non-lead - Plastic")),
(AND(G4071="Non-lead",J4071="Non-lead - Other")),
(AND(G4071="Non-lead",J4071="Non-lead")),
(AND(G4071="Non-lead - Other",J4071="Non-lead - Copper")),
(AND(G4071="Non-Lead - Other",J4071="Non-lead - Plastic")),
(AND(G4071="Non-Lead - Other",J4071="Non-lead")),
(AND(G4071="Non-Lead - Other",J4071="Non-lead - Other")))),"Non-Lead",
IF((OR((AND(G4071="Galvanized",J4071="Non-lead")),
(AND(G4071="Galvanized",J4071="Non-lead - Copper")),
(AND(G4071="Galvanized",J4071="Non-lead - Plastic")),
(AND(G4071="Galvanized",J4071="Non-lead")),
(AND(G4071="Galvanized",J4071="Non-lead - Other")))),"Non-Lead",
IF((OR((AND(G4071="Non-lead - Copper",H4071="No",J4071="Galvanized")),
(AND(G4071="Non-lead - Plastic",H4071="No",J4071="Galvanized")),
(AND(G4071="Non-lead",H4071="No",J4071="Galvanized")),
(AND(G4071="Galvanized",H4071="No",J4071="Galvanized")),
(AND(G4071="Non-lead - Other",H4071="No",J4071="Galvanized")))),"Non-lead",
IF((OR((AND(G4071="Unknown - Likely Lead",J4071="Unknown - Likely Lead")),
(AND(G4071="Unknown - Likely Lead",J4071="Unknown - Unlikely Lead")),
(AND(G4071="Unknown - Likely Lead",J4071="Unknown - Material Unknown")),
(AND(G4071="Unknown - Unlikely Lead",J4071="Unknown - Likely Lead")),
(AND(G4071="Unknown - Unlikely Lead",J4071="Unknown - Unlikely Lead")),
(AND(G4071="Unknown - Unlikely Lead",J4071="Unknown - Material Unknown")),
(AND(G4071="Unknown - Material Unknown",J4071="Unknown - Likely Lead")),
(AND(G4071="Unknown - Material Unknown",J4071="Unknown - Unlikely Lead")),
(AND(G4071="Unknown - Material Unknown",J4071="Unknown - Material Unknown")))),"Unknown",
IF((OR((AND(G4071="Unknown - Likely Lead",J4071="Non-lead - Copper")),
(AND(G4071="Unknown - Likely Lead",J4071="Non-lead - Plastic")),
(AND(G4071="Unknown - Likely Lead",J4071="Non-lead")),
(AND(G4071="Unknown - Likely Lead",J4071="Non-lead - Other")),
(AND(G4071="Unknown - Unlikely Lead",J4071="Non-lead - Copper")),
(AND(G4071="Unknown - Unlikely Lead",J4071="Non-lead - Plastic")),
(AND(G4071="Unknown - Unlikely Lead",J4071="Non-lead")),
(AND(G4071="Unknown - Unlikely Lead",J4071="Non-lead - Other")),
(AND(G4071="Unknown - Material Unknown",J4071="Non-lead - Copper")),
(AND(G4071="Unknown - Material Unknown",J4071="Non-lead - Plastic")),
(AND(G4071="Unknown - Material Unknown",J4071="Non-lead")),
(AND(G4071="Unknown - Material Unknown",J4071="Non-lead - Other")))),"Unknown",
IF((OR((AND(G4071="Non-lead - Copper",J4071="Unknown - Likely Lead")),
(AND(G4071="Non-lead - Copper",J4071="Unknown - Unlikely Lead")),
(AND(G4071="Non-lead - Copper",J4071="Unknown - Material Unknown")),
(AND(G4071="Non-lead - Plastic",J4071="Unknown - Likely Lead")),
(AND(G4071="Non-lead - Plastic",J4071="Unknown - Unlikely Lead")),
(AND(G4071="Non-lead - Plastic",J4071="Unknown - Material Unknown")),
(AND(G4071="Non-lead",J4071="Unknown - Likely Lead")),
(AND(G4071="Non-lead",J4071="Unknown - Unlikely Lead")),
(AND(G4071="Non-lead",J4071="Unknown - Material Unknown")),
(AND(G4071="Non-lead - Other",J4071="Unknown - Likely Lead")),
(AND(G4071="Non-Lead - Other",J4071="Unknown - Unlikely Lead")),
(AND(G4071="Non-Lead - Other",J4071="Unknown - Material Unknown")))),"Unknown",
IF((OR((AND(G4071="Galvanized",J4071="Unknown - Likely Lead")),
(AND(G4071="Galvanized",J4071="Unknown - Unlikely Lead")),
(AND(G4071="Galvanized",J4071="Unknown - Material Unknown")))),"Unknown",
IF((OR((AND(G4071="Galvanized",J4071="")))),"Galvanized Requiring Replacement",
IF((OR((AND(G4071="Non-lead - Copper",J4071="")),
(AND(G4071="Non-lead - Plastic",J4071="")),
(AND(G4071="Non-lead",J4071="")),
(AND(G4071="Non-lead - Other",J4071="")))),"Non-lead",
IF((OR((AND(G4071="Unknown - Likely Lead",J4071="")),
(AND(G4071="Unknown - Unlikely Lead",J4071="")),
(AND(G4071="Unknown - Material Unknown",J4071="")))),"Unknown",
""))))))))))))))))</f>
        <v>Non-Lead</v>
      </c>
      <c r="N4071" s="44" t="s">
        <v>39</v>
      </c>
    </row>
    <row r="4072" spans="1:14" x14ac:dyDescent="0.25">
      <c r="A4072" s="34" t="s">
        <v>9528</v>
      </c>
      <c r="B4072" s="35" t="s">
        <v>9529</v>
      </c>
      <c r="C4072" s="36" t="s">
        <v>9516</v>
      </c>
      <c r="D4072" s="36" t="s">
        <v>32</v>
      </c>
      <c r="E4072" s="36" t="s">
        <v>644</v>
      </c>
      <c r="F4072" s="37" t="s">
        <v>9530</v>
      </c>
      <c r="G4072" s="38" t="s">
        <v>35</v>
      </c>
      <c r="H4072" s="39" t="s">
        <v>39</v>
      </c>
      <c r="I4072" s="40" t="s">
        <v>63</v>
      </c>
      <c r="J4072" s="42" t="s">
        <v>38</v>
      </c>
      <c r="K4072" s="39" t="s">
        <v>63</v>
      </c>
      <c r="L4072" s="35"/>
      <c r="M4072" s="43" t="str">
        <f>IF((OR(G4072="Lead")),"Lead",
IF((OR(J4072="Lead")),"Lead",
IF((OR(G4072="Lead-lined galvanized")),"Lead",
IF((OR(J4072="Lead-lined galvanized")),"Lead",
IF((OR((AND(G4072="Unknown - Likely Lead",J4072="Galvanized")),
(AND(G4072="Unknown - Unlikely Lead",J4072="Galvanized")),
(AND(G4072="Unknown - Material Unknown",J4072="Galvanized")))),"Galvanized Requiring Replacement",
IF((OR((AND(G4072="Non-lead - Copper",H4072="Yes",J4072="Galvanized")),
(AND(G4072="Non-lead - Copper",H4072="Don't know",J4072="Galvanized")),
(AND(G4072="Non-lead - Copper",H4072="",J4072="Galvanized")),
(AND(G4072="Non-lead - Plastic",H4072="Yes",J4072="Galvanized")),
(AND(G4072="Non-lead - Plastic",H4072="Don't know",J4072="Galvanized")),
(AND(G4072="Non-lead - Plastic",H4072="",J4072="Galvanized")),
(AND(G4072="Non-lead",H4072="Yes",J4072="Galvanized")),
(AND(G4072="Non-lead",H4072="Don't know",J4072="Galvanized")),
(AND(G4072="Non-lead",H4072="",J4072="Galvanized")),
(AND(G4072="Non-lead - Other",H4072="Yes",J4072="Galvanized")),
(AND(G4072="Non-Lead - Other",H4072="Don't know",J4072="Galvanized")),
(AND(G4072="Galvanized",H4072="Yes",J4072="Galvanized")),
(AND(G4072="Galvanized",H4072="Don't know",J4072="Galvanized")),
(AND(G4072="Galvanized",H4072="",J4072="Galvanized")),
(AND(G4072="Non-Lead - Other",H4072="",J4072="Galvanized")))),"Galvanized Requiring Replacement",
IF((OR((AND(G4072="Non-lead - Copper",J4072="Non-lead - Copper")),
(AND(G4072="Non-lead - Copper",J4072="Non-lead - Plastic")),
(AND(G4072="Non-lead - Copper",J4072="Non-lead - Other")),
(AND(G4072="Non-lead - Copper",J4072="Non-lead")),
(AND(G4072="Non-lead - Plastic",J4072="Non-lead - Copper")),
(AND(G4072="Non-lead - Plastic",J4072="Non-lead - Plastic")),
(AND(G4072="Non-lead - Plastic",J4072="Non-lead - Other")),
(AND(G4072="Non-lead - Plastic",J4072="Non-lead")),
(AND(G4072="Non-lead",J4072="Non-lead - Copper")),
(AND(G4072="Non-lead",J4072="Non-lead - Plastic")),
(AND(G4072="Non-lead",J4072="Non-lead - Other")),
(AND(G4072="Non-lead",J4072="Non-lead")),
(AND(G4072="Non-lead - Other",J4072="Non-lead - Copper")),
(AND(G4072="Non-Lead - Other",J4072="Non-lead - Plastic")),
(AND(G4072="Non-Lead - Other",J4072="Non-lead")),
(AND(G4072="Non-Lead - Other",J4072="Non-lead - Other")))),"Non-Lead",
IF((OR((AND(G4072="Galvanized",J4072="Non-lead")),
(AND(G4072="Galvanized",J4072="Non-lead - Copper")),
(AND(G4072="Galvanized",J4072="Non-lead - Plastic")),
(AND(G4072="Galvanized",J4072="Non-lead")),
(AND(G4072="Galvanized",J4072="Non-lead - Other")))),"Non-Lead",
IF((OR((AND(G4072="Non-lead - Copper",H4072="No",J4072="Galvanized")),
(AND(G4072="Non-lead - Plastic",H4072="No",J4072="Galvanized")),
(AND(G4072="Non-lead",H4072="No",J4072="Galvanized")),
(AND(G4072="Galvanized",H4072="No",J4072="Galvanized")),
(AND(G4072="Non-lead - Other",H4072="No",J4072="Galvanized")))),"Non-lead",
IF((OR((AND(G4072="Unknown - Likely Lead",J4072="Unknown - Likely Lead")),
(AND(G4072="Unknown - Likely Lead",J4072="Unknown - Unlikely Lead")),
(AND(G4072="Unknown - Likely Lead",J4072="Unknown - Material Unknown")),
(AND(G4072="Unknown - Unlikely Lead",J4072="Unknown - Likely Lead")),
(AND(G4072="Unknown - Unlikely Lead",J4072="Unknown - Unlikely Lead")),
(AND(G4072="Unknown - Unlikely Lead",J4072="Unknown - Material Unknown")),
(AND(G4072="Unknown - Material Unknown",J4072="Unknown - Likely Lead")),
(AND(G4072="Unknown - Material Unknown",J4072="Unknown - Unlikely Lead")),
(AND(G4072="Unknown - Material Unknown",J4072="Unknown - Material Unknown")))),"Unknown",
IF((OR((AND(G4072="Unknown - Likely Lead",J4072="Non-lead - Copper")),
(AND(G4072="Unknown - Likely Lead",J4072="Non-lead - Plastic")),
(AND(G4072="Unknown - Likely Lead",J4072="Non-lead")),
(AND(G4072="Unknown - Likely Lead",J4072="Non-lead - Other")),
(AND(G4072="Unknown - Unlikely Lead",J4072="Non-lead - Copper")),
(AND(G4072="Unknown - Unlikely Lead",J4072="Non-lead - Plastic")),
(AND(G4072="Unknown - Unlikely Lead",J4072="Non-lead")),
(AND(G4072="Unknown - Unlikely Lead",J4072="Non-lead - Other")),
(AND(G4072="Unknown - Material Unknown",J4072="Non-lead - Copper")),
(AND(G4072="Unknown - Material Unknown",J4072="Non-lead - Plastic")),
(AND(G4072="Unknown - Material Unknown",J4072="Non-lead")),
(AND(G4072="Unknown - Material Unknown",J4072="Non-lead - Other")))),"Unknown",
IF((OR((AND(G4072="Non-lead - Copper",J4072="Unknown - Likely Lead")),
(AND(G4072="Non-lead - Copper",J4072="Unknown - Unlikely Lead")),
(AND(G4072="Non-lead - Copper",J4072="Unknown - Material Unknown")),
(AND(G4072="Non-lead - Plastic",J4072="Unknown - Likely Lead")),
(AND(G4072="Non-lead - Plastic",J4072="Unknown - Unlikely Lead")),
(AND(G4072="Non-lead - Plastic",J4072="Unknown - Material Unknown")),
(AND(G4072="Non-lead",J4072="Unknown - Likely Lead")),
(AND(G4072="Non-lead",J4072="Unknown - Unlikely Lead")),
(AND(G4072="Non-lead",J4072="Unknown - Material Unknown")),
(AND(G4072="Non-lead - Other",J4072="Unknown - Likely Lead")),
(AND(G4072="Non-Lead - Other",J4072="Unknown - Unlikely Lead")),
(AND(G4072="Non-Lead - Other",J4072="Unknown - Material Unknown")))),"Unknown",
IF((OR((AND(G4072="Galvanized",J4072="Unknown - Likely Lead")),
(AND(G4072="Galvanized",J4072="Unknown - Unlikely Lead")),
(AND(G4072="Galvanized",J4072="Unknown - Material Unknown")))),"Unknown",
IF((OR((AND(G4072="Galvanized",J4072="")))),"Galvanized Requiring Replacement",
IF((OR((AND(G4072="Non-lead - Copper",J4072="")),
(AND(G4072="Non-lead - Plastic",J4072="")),
(AND(G4072="Non-lead",J4072="")),
(AND(G4072="Non-lead - Other",J4072="")))),"Non-lead",
IF((OR((AND(G4072="Unknown - Likely Lead",J4072="")),
(AND(G4072="Unknown - Unlikely Lead",J4072="")),
(AND(G4072="Unknown - Material Unknown",J4072="")))),"Unknown",
""))))))))))))))))</f>
        <v>Non-Lead</v>
      </c>
      <c r="N4072" s="44" t="s">
        <v>39</v>
      </c>
    </row>
    <row r="4073" spans="1:14" x14ac:dyDescent="0.25">
      <c r="A4073" s="34" t="s">
        <v>9531</v>
      </c>
      <c r="B4073" s="35" t="s">
        <v>9532</v>
      </c>
      <c r="C4073" s="36" t="s">
        <v>9506</v>
      </c>
      <c r="D4073" s="36" t="s">
        <v>32</v>
      </c>
      <c r="E4073" s="36" t="s">
        <v>644</v>
      </c>
      <c r="F4073" s="37" t="s">
        <v>9533</v>
      </c>
      <c r="G4073" s="38" t="s">
        <v>35</v>
      </c>
      <c r="H4073" s="39" t="s">
        <v>39</v>
      </c>
      <c r="I4073" s="40" t="s">
        <v>63</v>
      </c>
      <c r="J4073" s="42" t="s">
        <v>38</v>
      </c>
      <c r="K4073" s="39" t="s">
        <v>63</v>
      </c>
      <c r="L4073" s="35"/>
      <c r="M4073" s="43" t="str">
        <f>IF((OR(G4073="Lead")),"Lead",
IF((OR(J4073="Lead")),"Lead",
IF((OR(G4073="Lead-lined galvanized")),"Lead",
IF((OR(J4073="Lead-lined galvanized")),"Lead",
IF((OR((AND(G4073="Unknown - Likely Lead",J4073="Galvanized")),
(AND(G4073="Unknown - Unlikely Lead",J4073="Galvanized")),
(AND(G4073="Unknown - Material Unknown",J4073="Galvanized")))),"Galvanized Requiring Replacement",
IF((OR((AND(G4073="Non-lead - Copper",H4073="Yes",J4073="Galvanized")),
(AND(G4073="Non-lead - Copper",H4073="Don't know",J4073="Galvanized")),
(AND(G4073="Non-lead - Copper",H4073="",J4073="Galvanized")),
(AND(G4073="Non-lead - Plastic",H4073="Yes",J4073="Galvanized")),
(AND(G4073="Non-lead - Plastic",H4073="Don't know",J4073="Galvanized")),
(AND(G4073="Non-lead - Plastic",H4073="",J4073="Galvanized")),
(AND(G4073="Non-lead",H4073="Yes",J4073="Galvanized")),
(AND(G4073="Non-lead",H4073="Don't know",J4073="Galvanized")),
(AND(G4073="Non-lead",H4073="",J4073="Galvanized")),
(AND(G4073="Non-lead - Other",H4073="Yes",J4073="Galvanized")),
(AND(G4073="Non-Lead - Other",H4073="Don't know",J4073="Galvanized")),
(AND(G4073="Galvanized",H4073="Yes",J4073="Galvanized")),
(AND(G4073="Galvanized",H4073="Don't know",J4073="Galvanized")),
(AND(G4073="Galvanized",H4073="",J4073="Galvanized")),
(AND(G4073="Non-Lead - Other",H4073="",J4073="Galvanized")))),"Galvanized Requiring Replacement",
IF((OR((AND(G4073="Non-lead - Copper",J4073="Non-lead - Copper")),
(AND(G4073="Non-lead - Copper",J4073="Non-lead - Plastic")),
(AND(G4073="Non-lead - Copper",J4073="Non-lead - Other")),
(AND(G4073="Non-lead - Copper",J4073="Non-lead")),
(AND(G4073="Non-lead - Plastic",J4073="Non-lead - Copper")),
(AND(G4073="Non-lead - Plastic",J4073="Non-lead - Plastic")),
(AND(G4073="Non-lead - Plastic",J4073="Non-lead - Other")),
(AND(G4073="Non-lead - Plastic",J4073="Non-lead")),
(AND(G4073="Non-lead",J4073="Non-lead - Copper")),
(AND(G4073="Non-lead",J4073="Non-lead - Plastic")),
(AND(G4073="Non-lead",J4073="Non-lead - Other")),
(AND(G4073="Non-lead",J4073="Non-lead")),
(AND(G4073="Non-lead - Other",J4073="Non-lead - Copper")),
(AND(G4073="Non-Lead - Other",J4073="Non-lead - Plastic")),
(AND(G4073="Non-Lead - Other",J4073="Non-lead")),
(AND(G4073="Non-Lead - Other",J4073="Non-lead - Other")))),"Non-Lead",
IF((OR((AND(G4073="Galvanized",J4073="Non-lead")),
(AND(G4073="Galvanized",J4073="Non-lead - Copper")),
(AND(G4073="Galvanized",J4073="Non-lead - Plastic")),
(AND(G4073="Galvanized",J4073="Non-lead")),
(AND(G4073="Galvanized",J4073="Non-lead - Other")))),"Non-Lead",
IF((OR((AND(G4073="Non-lead - Copper",H4073="No",J4073="Galvanized")),
(AND(G4073="Non-lead - Plastic",H4073="No",J4073="Galvanized")),
(AND(G4073="Non-lead",H4073="No",J4073="Galvanized")),
(AND(G4073="Galvanized",H4073="No",J4073="Galvanized")),
(AND(G4073="Non-lead - Other",H4073="No",J4073="Galvanized")))),"Non-lead",
IF((OR((AND(G4073="Unknown - Likely Lead",J4073="Unknown - Likely Lead")),
(AND(G4073="Unknown - Likely Lead",J4073="Unknown - Unlikely Lead")),
(AND(G4073="Unknown - Likely Lead",J4073="Unknown - Material Unknown")),
(AND(G4073="Unknown - Unlikely Lead",J4073="Unknown - Likely Lead")),
(AND(G4073="Unknown - Unlikely Lead",J4073="Unknown - Unlikely Lead")),
(AND(G4073="Unknown - Unlikely Lead",J4073="Unknown - Material Unknown")),
(AND(G4073="Unknown - Material Unknown",J4073="Unknown - Likely Lead")),
(AND(G4073="Unknown - Material Unknown",J4073="Unknown - Unlikely Lead")),
(AND(G4073="Unknown - Material Unknown",J4073="Unknown - Material Unknown")))),"Unknown",
IF((OR((AND(G4073="Unknown - Likely Lead",J4073="Non-lead - Copper")),
(AND(G4073="Unknown - Likely Lead",J4073="Non-lead - Plastic")),
(AND(G4073="Unknown - Likely Lead",J4073="Non-lead")),
(AND(G4073="Unknown - Likely Lead",J4073="Non-lead - Other")),
(AND(G4073="Unknown - Unlikely Lead",J4073="Non-lead - Copper")),
(AND(G4073="Unknown - Unlikely Lead",J4073="Non-lead - Plastic")),
(AND(G4073="Unknown - Unlikely Lead",J4073="Non-lead")),
(AND(G4073="Unknown - Unlikely Lead",J4073="Non-lead - Other")),
(AND(G4073="Unknown - Material Unknown",J4073="Non-lead - Copper")),
(AND(G4073="Unknown - Material Unknown",J4073="Non-lead - Plastic")),
(AND(G4073="Unknown - Material Unknown",J4073="Non-lead")),
(AND(G4073="Unknown - Material Unknown",J4073="Non-lead - Other")))),"Unknown",
IF((OR((AND(G4073="Non-lead - Copper",J4073="Unknown - Likely Lead")),
(AND(G4073="Non-lead - Copper",J4073="Unknown - Unlikely Lead")),
(AND(G4073="Non-lead - Copper",J4073="Unknown - Material Unknown")),
(AND(G4073="Non-lead - Plastic",J4073="Unknown - Likely Lead")),
(AND(G4073="Non-lead - Plastic",J4073="Unknown - Unlikely Lead")),
(AND(G4073="Non-lead - Plastic",J4073="Unknown - Material Unknown")),
(AND(G4073="Non-lead",J4073="Unknown - Likely Lead")),
(AND(G4073="Non-lead",J4073="Unknown - Unlikely Lead")),
(AND(G4073="Non-lead",J4073="Unknown - Material Unknown")),
(AND(G4073="Non-lead - Other",J4073="Unknown - Likely Lead")),
(AND(G4073="Non-Lead - Other",J4073="Unknown - Unlikely Lead")),
(AND(G4073="Non-Lead - Other",J4073="Unknown - Material Unknown")))),"Unknown",
IF((OR((AND(G4073="Galvanized",J4073="Unknown - Likely Lead")),
(AND(G4073="Galvanized",J4073="Unknown - Unlikely Lead")),
(AND(G4073="Galvanized",J4073="Unknown - Material Unknown")))),"Unknown",
IF((OR((AND(G4073="Galvanized",J4073="")))),"Galvanized Requiring Replacement",
IF((OR((AND(G4073="Non-lead - Copper",J4073="")),
(AND(G4073="Non-lead - Plastic",J4073="")),
(AND(G4073="Non-lead",J4073="")),
(AND(G4073="Non-lead - Other",J4073="")))),"Non-lead",
IF((OR((AND(G4073="Unknown - Likely Lead",J4073="")),
(AND(G4073="Unknown - Unlikely Lead",J4073="")),
(AND(G4073="Unknown - Material Unknown",J4073="")))),"Unknown",
""))))))))))))))))</f>
        <v>Non-Lead</v>
      </c>
      <c r="N4073" s="44" t="s">
        <v>39</v>
      </c>
    </row>
    <row r="4074" spans="1:14" x14ac:dyDescent="0.25">
      <c r="A4074" s="34" t="s">
        <v>9534</v>
      </c>
      <c r="B4074" s="35" t="s">
        <v>9535</v>
      </c>
      <c r="C4074" s="36" t="s">
        <v>9506</v>
      </c>
      <c r="D4074" s="36" t="s">
        <v>32</v>
      </c>
      <c r="E4074" s="36" t="s">
        <v>644</v>
      </c>
      <c r="F4074" s="37" t="s">
        <v>9536</v>
      </c>
      <c r="G4074" s="38" t="s">
        <v>35</v>
      </c>
      <c r="H4074" s="39" t="s">
        <v>39</v>
      </c>
      <c r="I4074" s="40" t="s">
        <v>63</v>
      </c>
      <c r="J4074" s="42" t="s">
        <v>38</v>
      </c>
      <c r="K4074" s="39" t="s">
        <v>63</v>
      </c>
      <c r="L4074" s="35"/>
      <c r="M4074" s="43" t="str">
        <f>IF((OR(G4074="Lead")),"Lead",
IF((OR(J4074="Lead")),"Lead",
IF((OR(G4074="Lead-lined galvanized")),"Lead",
IF((OR(J4074="Lead-lined galvanized")),"Lead",
IF((OR((AND(G4074="Unknown - Likely Lead",J4074="Galvanized")),
(AND(G4074="Unknown - Unlikely Lead",J4074="Galvanized")),
(AND(G4074="Unknown - Material Unknown",J4074="Galvanized")))),"Galvanized Requiring Replacement",
IF((OR((AND(G4074="Non-lead - Copper",H4074="Yes",J4074="Galvanized")),
(AND(G4074="Non-lead - Copper",H4074="Don't know",J4074="Galvanized")),
(AND(G4074="Non-lead - Copper",H4074="",J4074="Galvanized")),
(AND(G4074="Non-lead - Plastic",H4074="Yes",J4074="Galvanized")),
(AND(G4074="Non-lead - Plastic",H4074="Don't know",J4074="Galvanized")),
(AND(G4074="Non-lead - Plastic",H4074="",J4074="Galvanized")),
(AND(G4074="Non-lead",H4074="Yes",J4074="Galvanized")),
(AND(G4074="Non-lead",H4074="Don't know",J4074="Galvanized")),
(AND(G4074="Non-lead",H4074="",J4074="Galvanized")),
(AND(G4074="Non-lead - Other",H4074="Yes",J4074="Galvanized")),
(AND(G4074="Non-Lead - Other",H4074="Don't know",J4074="Galvanized")),
(AND(G4074="Galvanized",H4074="Yes",J4074="Galvanized")),
(AND(G4074="Galvanized",H4074="Don't know",J4074="Galvanized")),
(AND(G4074="Galvanized",H4074="",J4074="Galvanized")),
(AND(G4074="Non-Lead - Other",H4074="",J4074="Galvanized")))),"Galvanized Requiring Replacement",
IF((OR((AND(G4074="Non-lead - Copper",J4074="Non-lead - Copper")),
(AND(G4074="Non-lead - Copper",J4074="Non-lead - Plastic")),
(AND(G4074="Non-lead - Copper",J4074="Non-lead - Other")),
(AND(G4074="Non-lead - Copper",J4074="Non-lead")),
(AND(G4074="Non-lead - Plastic",J4074="Non-lead - Copper")),
(AND(G4074="Non-lead - Plastic",J4074="Non-lead - Plastic")),
(AND(G4074="Non-lead - Plastic",J4074="Non-lead - Other")),
(AND(G4074="Non-lead - Plastic",J4074="Non-lead")),
(AND(G4074="Non-lead",J4074="Non-lead - Copper")),
(AND(G4074="Non-lead",J4074="Non-lead - Plastic")),
(AND(G4074="Non-lead",J4074="Non-lead - Other")),
(AND(G4074="Non-lead",J4074="Non-lead")),
(AND(G4074="Non-lead - Other",J4074="Non-lead - Copper")),
(AND(G4074="Non-Lead - Other",J4074="Non-lead - Plastic")),
(AND(G4074="Non-Lead - Other",J4074="Non-lead")),
(AND(G4074="Non-Lead - Other",J4074="Non-lead - Other")))),"Non-Lead",
IF((OR((AND(G4074="Galvanized",J4074="Non-lead")),
(AND(G4074="Galvanized",J4074="Non-lead - Copper")),
(AND(G4074="Galvanized",J4074="Non-lead - Plastic")),
(AND(G4074="Galvanized",J4074="Non-lead")),
(AND(G4074="Galvanized",J4074="Non-lead - Other")))),"Non-Lead",
IF((OR((AND(G4074="Non-lead - Copper",H4074="No",J4074="Galvanized")),
(AND(G4074="Non-lead - Plastic",H4074="No",J4074="Galvanized")),
(AND(G4074="Non-lead",H4074="No",J4074="Galvanized")),
(AND(G4074="Galvanized",H4074="No",J4074="Galvanized")),
(AND(G4074="Non-lead - Other",H4074="No",J4074="Galvanized")))),"Non-lead",
IF((OR((AND(G4074="Unknown - Likely Lead",J4074="Unknown - Likely Lead")),
(AND(G4074="Unknown - Likely Lead",J4074="Unknown - Unlikely Lead")),
(AND(G4074="Unknown - Likely Lead",J4074="Unknown - Material Unknown")),
(AND(G4074="Unknown - Unlikely Lead",J4074="Unknown - Likely Lead")),
(AND(G4074="Unknown - Unlikely Lead",J4074="Unknown - Unlikely Lead")),
(AND(G4074="Unknown - Unlikely Lead",J4074="Unknown - Material Unknown")),
(AND(G4074="Unknown - Material Unknown",J4074="Unknown - Likely Lead")),
(AND(G4074="Unknown - Material Unknown",J4074="Unknown - Unlikely Lead")),
(AND(G4074="Unknown - Material Unknown",J4074="Unknown - Material Unknown")))),"Unknown",
IF((OR((AND(G4074="Unknown - Likely Lead",J4074="Non-lead - Copper")),
(AND(G4074="Unknown - Likely Lead",J4074="Non-lead - Plastic")),
(AND(G4074="Unknown - Likely Lead",J4074="Non-lead")),
(AND(G4074="Unknown - Likely Lead",J4074="Non-lead - Other")),
(AND(G4074="Unknown - Unlikely Lead",J4074="Non-lead - Copper")),
(AND(G4074="Unknown - Unlikely Lead",J4074="Non-lead - Plastic")),
(AND(G4074="Unknown - Unlikely Lead",J4074="Non-lead")),
(AND(G4074="Unknown - Unlikely Lead",J4074="Non-lead - Other")),
(AND(G4074="Unknown - Material Unknown",J4074="Non-lead - Copper")),
(AND(G4074="Unknown - Material Unknown",J4074="Non-lead - Plastic")),
(AND(G4074="Unknown - Material Unknown",J4074="Non-lead")),
(AND(G4074="Unknown - Material Unknown",J4074="Non-lead - Other")))),"Unknown",
IF((OR((AND(G4074="Non-lead - Copper",J4074="Unknown - Likely Lead")),
(AND(G4074="Non-lead - Copper",J4074="Unknown - Unlikely Lead")),
(AND(G4074="Non-lead - Copper",J4074="Unknown - Material Unknown")),
(AND(G4074="Non-lead - Plastic",J4074="Unknown - Likely Lead")),
(AND(G4074="Non-lead - Plastic",J4074="Unknown - Unlikely Lead")),
(AND(G4074="Non-lead - Plastic",J4074="Unknown - Material Unknown")),
(AND(G4074="Non-lead",J4074="Unknown - Likely Lead")),
(AND(G4074="Non-lead",J4074="Unknown - Unlikely Lead")),
(AND(G4074="Non-lead",J4074="Unknown - Material Unknown")),
(AND(G4074="Non-lead - Other",J4074="Unknown - Likely Lead")),
(AND(G4074="Non-Lead - Other",J4074="Unknown - Unlikely Lead")),
(AND(G4074="Non-Lead - Other",J4074="Unknown - Material Unknown")))),"Unknown",
IF((OR((AND(G4074="Galvanized",J4074="Unknown - Likely Lead")),
(AND(G4074="Galvanized",J4074="Unknown - Unlikely Lead")),
(AND(G4074="Galvanized",J4074="Unknown - Material Unknown")))),"Unknown",
IF((OR((AND(G4074="Galvanized",J4074="")))),"Galvanized Requiring Replacement",
IF((OR((AND(G4074="Non-lead - Copper",J4074="")),
(AND(G4074="Non-lead - Plastic",J4074="")),
(AND(G4074="Non-lead",J4074="")),
(AND(G4074="Non-lead - Other",J4074="")))),"Non-lead",
IF((OR((AND(G4074="Unknown - Likely Lead",J4074="")),
(AND(G4074="Unknown - Unlikely Lead",J4074="")),
(AND(G4074="Unknown - Material Unknown",J4074="")))),"Unknown",
""))))))))))))))))</f>
        <v>Non-Lead</v>
      </c>
      <c r="N4074" s="44" t="s">
        <v>39</v>
      </c>
    </row>
    <row r="4075" spans="1:14" x14ac:dyDescent="0.25">
      <c r="A4075" s="34" t="s">
        <v>9537</v>
      </c>
      <c r="B4075" s="35" t="s">
        <v>9538</v>
      </c>
      <c r="C4075" s="36" t="s">
        <v>9506</v>
      </c>
      <c r="D4075" s="36" t="s">
        <v>32</v>
      </c>
      <c r="E4075" s="36" t="s">
        <v>644</v>
      </c>
      <c r="F4075" s="37" t="s">
        <v>9539</v>
      </c>
      <c r="G4075" s="38" t="s">
        <v>35</v>
      </c>
      <c r="H4075" s="39" t="s">
        <v>39</v>
      </c>
      <c r="I4075" s="40" t="s">
        <v>63</v>
      </c>
      <c r="J4075" s="42" t="s">
        <v>38</v>
      </c>
      <c r="K4075" s="39" t="s">
        <v>63</v>
      </c>
      <c r="L4075" s="35"/>
      <c r="M4075" s="43" t="str">
        <f>IF((OR(G4075="Lead")),"Lead",
IF((OR(J4075="Lead")),"Lead",
IF((OR(G4075="Lead-lined galvanized")),"Lead",
IF((OR(J4075="Lead-lined galvanized")),"Lead",
IF((OR((AND(G4075="Unknown - Likely Lead",J4075="Galvanized")),
(AND(G4075="Unknown - Unlikely Lead",J4075="Galvanized")),
(AND(G4075="Unknown - Material Unknown",J4075="Galvanized")))),"Galvanized Requiring Replacement",
IF((OR((AND(G4075="Non-lead - Copper",H4075="Yes",J4075="Galvanized")),
(AND(G4075="Non-lead - Copper",H4075="Don't know",J4075="Galvanized")),
(AND(G4075="Non-lead - Copper",H4075="",J4075="Galvanized")),
(AND(G4075="Non-lead - Plastic",H4075="Yes",J4075="Galvanized")),
(AND(G4075="Non-lead - Plastic",H4075="Don't know",J4075="Galvanized")),
(AND(G4075="Non-lead - Plastic",H4075="",J4075="Galvanized")),
(AND(G4075="Non-lead",H4075="Yes",J4075="Galvanized")),
(AND(G4075="Non-lead",H4075="Don't know",J4075="Galvanized")),
(AND(G4075="Non-lead",H4075="",J4075="Galvanized")),
(AND(G4075="Non-lead - Other",H4075="Yes",J4075="Galvanized")),
(AND(G4075="Non-Lead - Other",H4075="Don't know",J4075="Galvanized")),
(AND(G4075="Galvanized",H4075="Yes",J4075="Galvanized")),
(AND(G4075="Galvanized",H4075="Don't know",J4075="Galvanized")),
(AND(G4075="Galvanized",H4075="",J4075="Galvanized")),
(AND(G4075="Non-Lead - Other",H4075="",J4075="Galvanized")))),"Galvanized Requiring Replacement",
IF((OR((AND(G4075="Non-lead - Copper",J4075="Non-lead - Copper")),
(AND(G4075="Non-lead - Copper",J4075="Non-lead - Plastic")),
(AND(G4075="Non-lead - Copper",J4075="Non-lead - Other")),
(AND(G4075="Non-lead - Copper",J4075="Non-lead")),
(AND(G4075="Non-lead - Plastic",J4075="Non-lead - Copper")),
(AND(G4075="Non-lead - Plastic",J4075="Non-lead - Plastic")),
(AND(G4075="Non-lead - Plastic",J4075="Non-lead - Other")),
(AND(G4075="Non-lead - Plastic",J4075="Non-lead")),
(AND(G4075="Non-lead",J4075="Non-lead - Copper")),
(AND(G4075="Non-lead",J4075="Non-lead - Plastic")),
(AND(G4075="Non-lead",J4075="Non-lead - Other")),
(AND(G4075="Non-lead",J4075="Non-lead")),
(AND(G4075="Non-lead - Other",J4075="Non-lead - Copper")),
(AND(G4075="Non-Lead - Other",J4075="Non-lead - Plastic")),
(AND(G4075="Non-Lead - Other",J4075="Non-lead")),
(AND(G4075="Non-Lead - Other",J4075="Non-lead - Other")))),"Non-Lead",
IF((OR((AND(G4075="Galvanized",J4075="Non-lead")),
(AND(G4075="Galvanized",J4075="Non-lead - Copper")),
(AND(G4075="Galvanized",J4075="Non-lead - Plastic")),
(AND(G4075="Galvanized",J4075="Non-lead")),
(AND(G4075="Galvanized",J4075="Non-lead - Other")))),"Non-Lead",
IF((OR((AND(G4075="Non-lead - Copper",H4075="No",J4075="Galvanized")),
(AND(G4075="Non-lead - Plastic",H4075="No",J4075="Galvanized")),
(AND(G4075="Non-lead",H4075="No",J4075="Galvanized")),
(AND(G4075="Galvanized",H4075="No",J4075="Galvanized")),
(AND(G4075="Non-lead - Other",H4075="No",J4075="Galvanized")))),"Non-lead",
IF((OR((AND(G4075="Unknown - Likely Lead",J4075="Unknown - Likely Lead")),
(AND(G4075="Unknown - Likely Lead",J4075="Unknown - Unlikely Lead")),
(AND(G4075="Unknown - Likely Lead",J4075="Unknown - Material Unknown")),
(AND(G4075="Unknown - Unlikely Lead",J4075="Unknown - Likely Lead")),
(AND(G4075="Unknown - Unlikely Lead",J4075="Unknown - Unlikely Lead")),
(AND(G4075="Unknown - Unlikely Lead",J4075="Unknown - Material Unknown")),
(AND(G4075="Unknown - Material Unknown",J4075="Unknown - Likely Lead")),
(AND(G4075="Unknown - Material Unknown",J4075="Unknown - Unlikely Lead")),
(AND(G4075="Unknown - Material Unknown",J4075="Unknown - Material Unknown")))),"Unknown",
IF((OR((AND(G4075="Unknown - Likely Lead",J4075="Non-lead - Copper")),
(AND(G4075="Unknown - Likely Lead",J4075="Non-lead - Plastic")),
(AND(G4075="Unknown - Likely Lead",J4075="Non-lead")),
(AND(G4075="Unknown - Likely Lead",J4075="Non-lead - Other")),
(AND(G4075="Unknown - Unlikely Lead",J4075="Non-lead - Copper")),
(AND(G4075="Unknown - Unlikely Lead",J4075="Non-lead - Plastic")),
(AND(G4075="Unknown - Unlikely Lead",J4075="Non-lead")),
(AND(G4075="Unknown - Unlikely Lead",J4075="Non-lead - Other")),
(AND(G4075="Unknown - Material Unknown",J4075="Non-lead - Copper")),
(AND(G4075="Unknown - Material Unknown",J4075="Non-lead - Plastic")),
(AND(G4075="Unknown - Material Unknown",J4075="Non-lead")),
(AND(G4075="Unknown - Material Unknown",J4075="Non-lead - Other")))),"Unknown",
IF((OR((AND(G4075="Non-lead - Copper",J4075="Unknown - Likely Lead")),
(AND(G4075="Non-lead - Copper",J4075="Unknown - Unlikely Lead")),
(AND(G4075="Non-lead - Copper",J4075="Unknown - Material Unknown")),
(AND(G4075="Non-lead - Plastic",J4075="Unknown - Likely Lead")),
(AND(G4075="Non-lead - Plastic",J4075="Unknown - Unlikely Lead")),
(AND(G4075="Non-lead - Plastic",J4075="Unknown - Material Unknown")),
(AND(G4075="Non-lead",J4075="Unknown - Likely Lead")),
(AND(G4075="Non-lead",J4075="Unknown - Unlikely Lead")),
(AND(G4075="Non-lead",J4075="Unknown - Material Unknown")),
(AND(G4075="Non-lead - Other",J4075="Unknown - Likely Lead")),
(AND(G4075="Non-Lead - Other",J4075="Unknown - Unlikely Lead")),
(AND(G4075="Non-Lead - Other",J4075="Unknown - Material Unknown")))),"Unknown",
IF((OR((AND(G4075="Galvanized",J4075="Unknown - Likely Lead")),
(AND(G4075="Galvanized",J4075="Unknown - Unlikely Lead")),
(AND(G4075="Galvanized",J4075="Unknown - Material Unknown")))),"Unknown",
IF((OR((AND(G4075="Galvanized",J4075="")))),"Galvanized Requiring Replacement",
IF((OR((AND(G4075="Non-lead - Copper",J4075="")),
(AND(G4075="Non-lead - Plastic",J4075="")),
(AND(G4075="Non-lead",J4075="")),
(AND(G4075="Non-lead - Other",J4075="")))),"Non-lead",
IF((OR((AND(G4075="Unknown - Likely Lead",J4075="")),
(AND(G4075="Unknown - Unlikely Lead",J4075="")),
(AND(G4075="Unknown - Material Unknown",J4075="")))),"Unknown",
""))))))))))))))))</f>
        <v>Non-Lead</v>
      </c>
      <c r="N4075" s="44" t="s">
        <v>39</v>
      </c>
    </row>
    <row r="4076" spans="1:14" x14ac:dyDescent="0.25">
      <c r="A4076" s="34" t="s">
        <v>9540</v>
      </c>
      <c r="B4076" s="35" t="s">
        <v>9541</v>
      </c>
      <c r="C4076" s="36" t="s">
        <v>9506</v>
      </c>
      <c r="D4076" s="36" t="s">
        <v>32</v>
      </c>
      <c r="E4076" s="36" t="s">
        <v>644</v>
      </c>
      <c r="F4076" s="37" t="s">
        <v>9542</v>
      </c>
      <c r="G4076" s="38" t="s">
        <v>35</v>
      </c>
      <c r="H4076" s="39" t="s">
        <v>39</v>
      </c>
      <c r="I4076" s="40" t="s">
        <v>63</v>
      </c>
      <c r="J4076" s="42" t="s">
        <v>38</v>
      </c>
      <c r="K4076" s="39" t="s">
        <v>63</v>
      </c>
      <c r="L4076" s="35"/>
      <c r="M4076" s="43" t="str">
        <f>IF((OR(G4076="Lead")),"Lead",
IF((OR(J4076="Lead")),"Lead",
IF((OR(G4076="Lead-lined galvanized")),"Lead",
IF((OR(J4076="Lead-lined galvanized")),"Lead",
IF((OR((AND(G4076="Unknown - Likely Lead",J4076="Galvanized")),
(AND(G4076="Unknown - Unlikely Lead",J4076="Galvanized")),
(AND(G4076="Unknown - Material Unknown",J4076="Galvanized")))),"Galvanized Requiring Replacement",
IF((OR((AND(G4076="Non-lead - Copper",H4076="Yes",J4076="Galvanized")),
(AND(G4076="Non-lead - Copper",H4076="Don't know",J4076="Galvanized")),
(AND(G4076="Non-lead - Copper",H4076="",J4076="Galvanized")),
(AND(G4076="Non-lead - Plastic",H4076="Yes",J4076="Galvanized")),
(AND(G4076="Non-lead - Plastic",H4076="Don't know",J4076="Galvanized")),
(AND(G4076="Non-lead - Plastic",H4076="",J4076="Galvanized")),
(AND(G4076="Non-lead",H4076="Yes",J4076="Galvanized")),
(AND(G4076="Non-lead",H4076="Don't know",J4076="Galvanized")),
(AND(G4076="Non-lead",H4076="",J4076="Galvanized")),
(AND(G4076="Non-lead - Other",H4076="Yes",J4076="Galvanized")),
(AND(G4076="Non-Lead - Other",H4076="Don't know",J4076="Galvanized")),
(AND(G4076="Galvanized",H4076="Yes",J4076="Galvanized")),
(AND(G4076="Galvanized",H4076="Don't know",J4076="Galvanized")),
(AND(G4076="Galvanized",H4076="",J4076="Galvanized")),
(AND(G4076="Non-Lead - Other",H4076="",J4076="Galvanized")))),"Galvanized Requiring Replacement",
IF((OR((AND(G4076="Non-lead - Copper",J4076="Non-lead - Copper")),
(AND(G4076="Non-lead - Copper",J4076="Non-lead - Plastic")),
(AND(G4076="Non-lead - Copper",J4076="Non-lead - Other")),
(AND(G4076="Non-lead - Copper",J4076="Non-lead")),
(AND(G4076="Non-lead - Plastic",J4076="Non-lead - Copper")),
(AND(G4076="Non-lead - Plastic",J4076="Non-lead - Plastic")),
(AND(G4076="Non-lead - Plastic",J4076="Non-lead - Other")),
(AND(G4076="Non-lead - Plastic",J4076="Non-lead")),
(AND(G4076="Non-lead",J4076="Non-lead - Copper")),
(AND(G4076="Non-lead",J4076="Non-lead - Plastic")),
(AND(G4076="Non-lead",J4076="Non-lead - Other")),
(AND(G4076="Non-lead",J4076="Non-lead")),
(AND(G4076="Non-lead - Other",J4076="Non-lead - Copper")),
(AND(G4076="Non-Lead - Other",J4076="Non-lead - Plastic")),
(AND(G4076="Non-Lead - Other",J4076="Non-lead")),
(AND(G4076="Non-Lead - Other",J4076="Non-lead - Other")))),"Non-Lead",
IF((OR((AND(G4076="Galvanized",J4076="Non-lead")),
(AND(G4076="Galvanized",J4076="Non-lead - Copper")),
(AND(G4076="Galvanized",J4076="Non-lead - Plastic")),
(AND(G4076="Galvanized",J4076="Non-lead")),
(AND(G4076="Galvanized",J4076="Non-lead - Other")))),"Non-Lead",
IF((OR((AND(G4076="Non-lead - Copper",H4076="No",J4076="Galvanized")),
(AND(G4076="Non-lead - Plastic",H4076="No",J4076="Galvanized")),
(AND(G4076="Non-lead",H4076="No",J4076="Galvanized")),
(AND(G4076="Galvanized",H4076="No",J4076="Galvanized")),
(AND(G4076="Non-lead - Other",H4076="No",J4076="Galvanized")))),"Non-lead",
IF((OR((AND(G4076="Unknown - Likely Lead",J4076="Unknown - Likely Lead")),
(AND(G4076="Unknown - Likely Lead",J4076="Unknown - Unlikely Lead")),
(AND(G4076="Unknown - Likely Lead",J4076="Unknown - Material Unknown")),
(AND(G4076="Unknown - Unlikely Lead",J4076="Unknown - Likely Lead")),
(AND(G4076="Unknown - Unlikely Lead",J4076="Unknown - Unlikely Lead")),
(AND(G4076="Unknown - Unlikely Lead",J4076="Unknown - Material Unknown")),
(AND(G4076="Unknown - Material Unknown",J4076="Unknown - Likely Lead")),
(AND(G4076="Unknown - Material Unknown",J4076="Unknown - Unlikely Lead")),
(AND(G4076="Unknown - Material Unknown",J4076="Unknown - Material Unknown")))),"Unknown",
IF((OR((AND(G4076="Unknown - Likely Lead",J4076="Non-lead - Copper")),
(AND(G4076="Unknown - Likely Lead",J4076="Non-lead - Plastic")),
(AND(G4076="Unknown - Likely Lead",J4076="Non-lead")),
(AND(G4076="Unknown - Likely Lead",J4076="Non-lead - Other")),
(AND(G4076="Unknown - Unlikely Lead",J4076="Non-lead - Copper")),
(AND(G4076="Unknown - Unlikely Lead",J4076="Non-lead - Plastic")),
(AND(G4076="Unknown - Unlikely Lead",J4076="Non-lead")),
(AND(G4076="Unknown - Unlikely Lead",J4076="Non-lead - Other")),
(AND(G4076="Unknown - Material Unknown",J4076="Non-lead - Copper")),
(AND(G4076="Unknown - Material Unknown",J4076="Non-lead - Plastic")),
(AND(G4076="Unknown - Material Unknown",J4076="Non-lead")),
(AND(G4076="Unknown - Material Unknown",J4076="Non-lead - Other")))),"Unknown",
IF((OR((AND(G4076="Non-lead - Copper",J4076="Unknown - Likely Lead")),
(AND(G4076="Non-lead - Copper",J4076="Unknown - Unlikely Lead")),
(AND(G4076="Non-lead - Copper",J4076="Unknown - Material Unknown")),
(AND(G4076="Non-lead - Plastic",J4076="Unknown - Likely Lead")),
(AND(G4076="Non-lead - Plastic",J4076="Unknown - Unlikely Lead")),
(AND(G4076="Non-lead - Plastic",J4076="Unknown - Material Unknown")),
(AND(G4076="Non-lead",J4076="Unknown - Likely Lead")),
(AND(G4076="Non-lead",J4076="Unknown - Unlikely Lead")),
(AND(G4076="Non-lead",J4076="Unknown - Material Unknown")),
(AND(G4076="Non-lead - Other",J4076="Unknown - Likely Lead")),
(AND(G4076="Non-Lead - Other",J4076="Unknown - Unlikely Lead")),
(AND(G4076="Non-Lead - Other",J4076="Unknown - Material Unknown")))),"Unknown",
IF((OR((AND(G4076="Galvanized",J4076="Unknown - Likely Lead")),
(AND(G4076="Galvanized",J4076="Unknown - Unlikely Lead")),
(AND(G4076="Galvanized",J4076="Unknown - Material Unknown")))),"Unknown",
IF((OR((AND(G4076="Galvanized",J4076="")))),"Galvanized Requiring Replacement",
IF((OR((AND(G4076="Non-lead - Copper",J4076="")),
(AND(G4076="Non-lead - Plastic",J4076="")),
(AND(G4076="Non-lead",J4076="")),
(AND(G4076="Non-lead - Other",J4076="")))),"Non-lead",
IF((OR((AND(G4076="Unknown - Likely Lead",J4076="")),
(AND(G4076="Unknown - Unlikely Lead",J4076="")),
(AND(G4076="Unknown - Material Unknown",J4076="")))),"Unknown",
""))))))))))))))))</f>
        <v>Non-Lead</v>
      </c>
      <c r="N4076" s="44" t="s">
        <v>39</v>
      </c>
    </row>
    <row r="4077" spans="1:14" x14ac:dyDescent="0.25">
      <c r="A4077" s="34" t="s">
        <v>9543</v>
      </c>
      <c r="B4077" s="35" t="s">
        <v>9544</v>
      </c>
      <c r="C4077" s="36" t="s">
        <v>9506</v>
      </c>
      <c r="D4077" s="36" t="s">
        <v>32</v>
      </c>
      <c r="E4077" s="36" t="s">
        <v>644</v>
      </c>
      <c r="F4077" s="37" t="s">
        <v>9545</v>
      </c>
      <c r="G4077" s="38" t="s">
        <v>35</v>
      </c>
      <c r="H4077" s="39" t="s">
        <v>39</v>
      </c>
      <c r="I4077" s="40" t="s">
        <v>63</v>
      </c>
      <c r="J4077" s="42" t="s">
        <v>38</v>
      </c>
      <c r="K4077" s="39" t="s">
        <v>63</v>
      </c>
      <c r="L4077" s="35"/>
      <c r="M4077" s="43" t="str">
        <f>IF((OR(G4077="Lead")),"Lead",
IF((OR(J4077="Lead")),"Lead",
IF((OR(G4077="Lead-lined galvanized")),"Lead",
IF((OR(J4077="Lead-lined galvanized")),"Lead",
IF((OR((AND(G4077="Unknown - Likely Lead",J4077="Galvanized")),
(AND(G4077="Unknown - Unlikely Lead",J4077="Galvanized")),
(AND(G4077="Unknown - Material Unknown",J4077="Galvanized")))),"Galvanized Requiring Replacement",
IF((OR((AND(G4077="Non-lead - Copper",H4077="Yes",J4077="Galvanized")),
(AND(G4077="Non-lead - Copper",H4077="Don't know",J4077="Galvanized")),
(AND(G4077="Non-lead - Copper",H4077="",J4077="Galvanized")),
(AND(G4077="Non-lead - Plastic",H4077="Yes",J4077="Galvanized")),
(AND(G4077="Non-lead - Plastic",H4077="Don't know",J4077="Galvanized")),
(AND(G4077="Non-lead - Plastic",H4077="",J4077="Galvanized")),
(AND(G4077="Non-lead",H4077="Yes",J4077="Galvanized")),
(AND(G4077="Non-lead",H4077="Don't know",J4077="Galvanized")),
(AND(G4077="Non-lead",H4077="",J4077="Galvanized")),
(AND(G4077="Non-lead - Other",H4077="Yes",J4077="Galvanized")),
(AND(G4077="Non-Lead - Other",H4077="Don't know",J4077="Galvanized")),
(AND(G4077="Galvanized",H4077="Yes",J4077="Galvanized")),
(AND(G4077="Galvanized",H4077="Don't know",J4077="Galvanized")),
(AND(G4077="Galvanized",H4077="",J4077="Galvanized")),
(AND(G4077="Non-Lead - Other",H4077="",J4077="Galvanized")))),"Galvanized Requiring Replacement",
IF((OR((AND(G4077="Non-lead - Copper",J4077="Non-lead - Copper")),
(AND(G4077="Non-lead - Copper",J4077="Non-lead - Plastic")),
(AND(G4077="Non-lead - Copper",J4077="Non-lead - Other")),
(AND(G4077="Non-lead - Copper",J4077="Non-lead")),
(AND(G4077="Non-lead - Plastic",J4077="Non-lead - Copper")),
(AND(G4077="Non-lead - Plastic",J4077="Non-lead - Plastic")),
(AND(G4077="Non-lead - Plastic",J4077="Non-lead - Other")),
(AND(G4077="Non-lead - Plastic",J4077="Non-lead")),
(AND(G4077="Non-lead",J4077="Non-lead - Copper")),
(AND(G4077="Non-lead",J4077="Non-lead - Plastic")),
(AND(G4077="Non-lead",J4077="Non-lead - Other")),
(AND(G4077="Non-lead",J4077="Non-lead")),
(AND(G4077="Non-lead - Other",J4077="Non-lead - Copper")),
(AND(G4077="Non-Lead - Other",J4077="Non-lead - Plastic")),
(AND(G4077="Non-Lead - Other",J4077="Non-lead")),
(AND(G4077="Non-Lead - Other",J4077="Non-lead - Other")))),"Non-Lead",
IF((OR((AND(G4077="Galvanized",J4077="Non-lead")),
(AND(G4077="Galvanized",J4077="Non-lead - Copper")),
(AND(G4077="Galvanized",J4077="Non-lead - Plastic")),
(AND(G4077="Galvanized",J4077="Non-lead")),
(AND(G4077="Galvanized",J4077="Non-lead - Other")))),"Non-Lead",
IF((OR((AND(G4077="Non-lead - Copper",H4077="No",J4077="Galvanized")),
(AND(G4077="Non-lead - Plastic",H4077="No",J4077="Galvanized")),
(AND(G4077="Non-lead",H4077="No",J4077="Galvanized")),
(AND(G4077="Galvanized",H4077="No",J4077="Galvanized")),
(AND(G4077="Non-lead - Other",H4077="No",J4077="Galvanized")))),"Non-lead",
IF((OR((AND(G4077="Unknown - Likely Lead",J4077="Unknown - Likely Lead")),
(AND(G4077="Unknown - Likely Lead",J4077="Unknown - Unlikely Lead")),
(AND(G4077="Unknown - Likely Lead",J4077="Unknown - Material Unknown")),
(AND(G4077="Unknown - Unlikely Lead",J4077="Unknown - Likely Lead")),
(AND(G4077="Unknown - Unlikely Lead",J4077="Unknown - Unlikely Lead")),
(AND(G4077="Unknown - Unlikely Lead",J4077="Unknown - Material Unknown")),
(AND(G4077="Unknown - Material Unknown",J4077="Unknown - Likely Lead")),
(AND(G4077="Unknown - Material Unknown",J4077="Unknown - Unlikely Lead")),
(AND(G4077="Unknown - Material Unknown",J4077="Unknown - Material Unknown")))),"Unknown",
IF((OR((AND(G4077="Unknown - Likely Lead",J4077="Non-lead - Copper")),
(AND(G4077="Unknown - Likely Lead",J4077="Non-lead - Plastic")),
(AND(G4077="Unknown - Likely Lead",J4077="Non-lead")),
(AND(G4077="Unknown - Likely Lead",J4077="Non-lead - Other")),
(AND(G4077="Unknown - Unlikely Lead",J4077="Non-lead - Copper")),
(AND(G4077="Unknown - Unlikely Lead",J4077="Non-lead - Plastic")),
(AND(G4077="Unknown - Unlikely Lead",J4077="Non-lead")),
(AND(G4077="Unknown - Unlikely Lead",J4077="Non-lead - Other")),
(AND(G4077="Unknown - Material Unknown",J4077="Non-lead - Copper")),
(AND(G4077="Unknown - Material Unknown",J4077="Non-lead - Plastic")),
(AND(G4077="Unknown - Material Unknown",J4077="Non-lead")),
(AND(G4077="Unknown - Material Unknown",J4077="Non-lead - Other")))),"Unknown",
IF((OR((AND(G4077="Non-lead - Copper",J4077="Unknown - Likely Lead")),
(AND(G4077="Non-lead - Copper",J4077="Unknown - Unlikely Lead")),
(AND(G4077="Non-lead - Copper",J4077="Unknown - Material Unknown")),
(AND(G4077="Non-lead - Plastic",J4077="Unknown - Likely Lead")),
(AND(G4077="Non-lead - Plastic",J4077="Unknown - Unlikely Lead")),
(AND(G4077="Non-lead - Plastic",J4077="Unknown - Material Unknown")),
(AND(G4077="Non-lead",J4077="Unknown - Likely Lead")),
(AND(G4077="Non-lead",J4077="Unknown - Unlikely Lead")),
(AND(G4077="Non-lead",J4077="Unknown - Material Unknown")),
(AND(G4077="Non-lead - Other",J4077="Unknown - Likely Lead")),
(AND(G4077="Non-Lead - Other",J4077="Unknown - Unlikely Lead")),
(AND(G4077="Non-Lead - Other",J4077="Unknown - Material Unknown")))),"Unknown",
IF((OR((AND(G4077="Galvanized",J4077="Unknown - Likely Lead")),
(AND(G4077="Galvanized",J4077="Unknown - Unlikely Lead")),
(AND(G4077="Galvanized",J4077="Unknown - Material Unknown")))),"Unknown",
IF((OR((AND(G4077="Galvanized",J4077="")))),"Galvanized Requiring Replacement",
IF((OR((AND(G4077="Non-lead - Copper",J4077="")),
(AND(G4077="Non-lead - Plastic",J4077="")),
(AND(G4077="Non-lead",J4077="")),
(AND(G4077="Non-lead - Other",J4077="")))),"Non-lead",
IF((OR((AND(G4077="Unknown - Likely Lead",J4077="")),
(AND(G4077="Unknown - Unlikely Lead",J4077="")),
(AND(G4077="Unknown - Material Unknown",J4077="")))),"Unknown",
""))))))))))))))))</f>
        <v>Non-Lead</v>
      </c>
      <c r="N4077" s="44" t="s">
        <v>39</v>
      </c>
    </row>
    <row r="4078" spans="1:14" x14ac:dyDescent="0.25">
      <c r="A4078" s="34" t="s">
        <v>9546</v>
      </c>
      <c r="B4078" s="35" t="s">
        <v>9547</v>
      </c>
      <c r="C4078" s="36" t="s">
        <v>9548</v>
      </c>
      <c r="D4078" s="36" t="s">
        <v>32</v>
      </c>
      <c r="E4078" s="36" t="s">
        <v>644</v>
      </c>
      <c r="F4078" s="37" t="s">
        <v>9549</v>
      </c>
      <c r="G4078" s="38" t="s">
        <v>35</v>
      </c>
      <c r="H4078" s="39" t="s">
        <v>39</v>
      </c>
      <c r="I4078" s="40" t="s">
        <v>63</v>
      </c>
      <c r="J4078" s="42" t="s">
        <v>38</v>
      </c>
      <c r="K4078" s="39" t="s">
        <v>63</v>
      </c>
      <c r="L4078" s="35"/>
      <c r="M4078" s="43" t="str">
        <f>IF((OR(G4078="Lead")),"Lead",
IF((OR(J4078="Lead")),"Lead",
IF((OR(G4078="Lead-lined galvanized")),"Lead",
IF((OR(J4078="Lead-lined galvanized")),"Lead",
IF((OR((AND(G4078="Unknown - Likely Lead",J4078="Galvanized")),
(AND(G4078="Unknown - Unlikely Lead",J4078="Galvanized")),
(AND(G4078="Unknown - Material Unknown",J4078="Galvanized")))),"Galvanized Requiring Replacement",
IF((OR((AND(G4078="Non-lead - Copper",H4078="Yes",J4078="Galvanized")),
(AND(G4078="Non-lead - Copper",H4078="Don't know",J4078="Galvanized")),
(AND(G4078="Non-lead - Copper",H4078="",J4078="Galvanized")),
(AND(G4078="Non-lead - Plastic",H4078="Yes",J4078="Galvanized")),
(AND(G4078="Non-lead - Plastic",H4078="Don't know",J4078="Galvanized")),
(AND(G4078="Non-lead - Plastic",H4078="",J4078="Galvanized")),
(AND(G4078="Non-lead",H4078="Yes",J4078="Galvanized")),
(AND(G4078="Non-lead",H4078="Don't know",J4078="Galvanized")),
(AND(G4078="Non-lead",H4078="",J4078="Galvanized")),
(AND(G4078="Non-lead - Other",H4078="Yes",J4078="Galvanized")),
(AND(G4078="Non-Lead - Other",H4078="Don't know",J4078="Galvanized")),
(AND(G4078="Galvanized",H4078="Yes",J4078="Galvanized")),
(AND(G4078="Galvanized",H4078="Don't know",J4078="Galvanized")),
(AND(G4078="Galvanized",H4078="",J4078="Galvanized")),
(AND(G4078="Non-Lead - Other",H4078="",J4078="Galvanized")))),"Galvanized Requiring Replacement",
IF((OR((AND(G4078="Non-lead - Copper",J4078="Non-lead - Copper")),
(AND(G4078="Non-lead - Copper",J4078="Non-lead - Plastic")),
(AND(G4078="Non-lead - Copper",J4078="Non-lead - Other")),
(AND(G4078="Non-lead - Copper",J4078="Non-lead")),
(AND(G4078="Non-lead - Plastic",J4078="Non-lead - Copper")),
(AND(G4078="Non-lead - Plastic",J4078="Non-lead - Plastic")),
(AND(G4078="Non-lead - Plastic",J4078="Non-lead - Other")),
(AND(G4078="Non-lead - Plastic",J4078="Non-lead")),
(AND(G4078="Non-lead",J4078="Non-lead - Copper")),
(AND(G4078="Non-lead",J4078="Non-lead - Plastic")),
(AND(G4078="Non-lead",J4078="Non-lead - Other")),
(AND(G4078="Non-lead",J4078="Non-lead")),
(AND(G4078="Non-lead - Other",J4078="Non-lead - Copper")),
(AND(G4078="Non-Lead - Other",J4078="Non-lead - Plastic")),
(AND(G4078="Non-Lead - Other",J4078="Non-lead")),
(AND(G4078="Non-Lead - Other",J4078="Non-lead - Other")))),"Non-Lead",
IF((OR((AND(G4078="Galvanized",J4078="Non-lead")),
(AND(G4078="Galvanized",J4078="Non-lead - Copper")),
(AND(G4078="Galvanized",J4078="Non-lead - Plastic")),
(AND(G4078="Galvanized",J4078="Non-lead")),
(AND(G4078="Galvanized",J4078="Non-lead - Other")))),"Non-Lead",
IF((OR((AND(G4078="Non-lead - Copper",H4078="No",J4078="Galvanized")),
(AND(G4078="Non-lead - Plastic",H4078="No",J4078="Galvanized")),
(AND(G4078="Non-lead",H4078="No",J4078="Galvanized")),
(AND(G4078="Galvanized",H4078="No",J4078="Galvanized")),
(AND(G4078="Non-lead - Other",H4078="No",J4078="Galvanized")))),"Non-lead",
IF((OR((AND(G4078="Unknown - Likely Lead",J4078="Unknown - Likely Lead")),
(AND(G4078="Unknown - Likely Lead",J4078="Unknown - Unlikely Lead")),
(AND(G4078="Unknown - Likely Lead",J4078="Unknown - Material Unknown")),
(AND(G4078="Unknown - Unlikely Lead",J4078="Unknown - Likely Lead")),
(AND(G4078="Unknown - Unlikely Lead",J4078="Unknown - Unlikely Lead")),
(AND(G4078="Unknown - Unlikely Lead",J4078="Unknown - Material Unknown")),
(AND(G4078="Unknown - Material Unknown",J4078="Unknown - Likely Lead")),
(AND(G4078="Unknown - Material Unknown",J4078="Unknown - Unlikely Lead")),
(AND(G4078="Unknown - Material Unknown",J4078="Unknown - Material Unknown")))),"Unknown",
IF((OR((AND(G4078="Unknown - Likely Lead",J4078="Non-lead - Copper")),
(AND(G4078="Unknown - Likely Lead",J4078="Non-lead - Plastic")),
(AND(G4078="Unknown - Likely Lead",J4078="Non-lead")),
(AND(G4078="Unknown - Likely Lead",J4078="Non-lead - Other")),
(AND(G4078="Unknown - Unlikely Lead",J4078="Non-lead - Copper")),
(AND(G4078="Unknown - Unlikely Lead",J4078="Non-lead - Plastic")),
(AND(G4078="Unknown - Unlikely Lead",J4078="Non-lead")),
(AND(G4078="Unknown - Unlikely Lead",J4078="Non-lead - Other")),
(AND(G4078="Unknown - Material Unknown",J4078="Non-lead - Copper")),
(AND(G4078="Unknown - Material Unknown",J4078="Non-lead - Plastic")),
(AND(G4078="Unknown - Material Unknown",J4078="Non-lead")),
(AND(G4078="Unknown - Material Unknown",J4078="Non-lead - Other")))),"Unknown",
IF((OR((AND(G4078="Non-lead - Copper",J4078="Unknown - Likely Lead")),
(AND(G4078="Non-lead - Copper",J4078="Unknown - Unlikely Lead")),
(AND(G4078="Non-lead - Copper",J4078="Unknown - Material Unknown")),
(AND(G4078="Non-lead - Plastic",J4078="Unknown - Likely Lead")),
(AND(G4078="Non-lead - Plastic",J4078="Unknown - Unlikely Lead")),
(AND(G4078="Non-lead - Plastic",J4078="Unknown - Material Unknown")),
(AND(G4078="Non-lead",J4078="Unknown - Likely Lead")),
(AND(G4078="Non-lead",J4078="Unknown - Unlikely Lead")),
(AND(G4078="Non-lead",J4078="Unknown - Material Unknown")),
(AND(G4078="Non-lead - Other",J4078="Unknown - Likely Lead")),
(AND(G4078="Non-Lead - Other",J4078="Unknown - Unlikely Lead")),
(AND(G4078="Non-Lead - Other",J4078="Unknown - Material Unknown")))),"Unknown",
IF((OR((AND(G4078="Galvanized",J4078="Unknown - Likely Lead")),
(AND(G4078="Galvanized",J4078="Unknown - Unlikely Lead")),
(AND(G4078="Galvanized",J4078="Unknown - Material Unknown")))),"Unknown",
IF((OR((AND(G4078="Galvanized",J4078="")))),"Galvanized Requiring Replacement",
IF((OR((AND(G4078="Non-lead - Copper",J4078="")),
(AND(G4078="Non-lead - Plastic",J4078="")),
(AND(G4078="Non-lead",J4078="")),
(AND(G4078="Non-lead - Other",J4078="")))),"Non-lead",
IF((OR((AND(G4078="Unknown - Likely Lead",J4078="")),
(AND(G4078="Unknown - Unlikely Lead",J4078="")),
(AND(G4078="Unknown - Material Unknown",J4078="")))),"Unknown",
""))))))))))))))))</f>
        <v>Non-Lead</v>
      </c>
      <c r="N4078" s="44" t="s">
        <v>39</v>
      </c>
    </row>
    <row r="4079" spans="1:14" ht="30" x14ac:dyDescent="0.25">
      <c r="A4079" s="34" t="s">
        <v>9550</v>
      </c>
      <c r="B4079" s="35" t="s">
        <v>9551</v>
      </c>
      <c r="C4079" s="36" t="s">
        <v>721</v>
      </c>
      <c r="D4079" s="36" t="s">
        <v>32</v>
      </c>
      <c r="E4079" s="36" t="s">
        <v>644</v>
      </c>
      <c r="F4079" s="37" t="s">
        <v>9552</v>
      </c>
      <c r="G4079" s="38" t="s">
        <v>35</v>
      </c>
      <c r="H4079" s="39" t="s">
        <v>39</v>
      </c>
      <c r="I4079" s="40" t="s">
        <v>37</v>
      </c>
      <c r="J4079" s="42" t="s">
        <v>47</v>
      </c>
      <c r="K4079" s="39" t="s">
        <v>37</v>
      </c>
      <c r="L4079" s="35"/>
      <c r="M4079" s="43" t="str">
        <f>IF((OR(G4079="Lead")),"Lead",
IF((OR(J4079="Lead")),"Lead",
IF((OR(G4079="Lead-lined galvanized")),"Lead",
IF((OR(J4079="Lead-lined galvanized")),"Lead",
IF((OR((AND(G4079="Unknown - Likely Lead",J4079="Galvanized")),
(AND(G4079="Unknown - Unlikely Lead",J4079="Galvanized")),
(AND(G4079="Unknown - Material Unknown",J4079="Galvanized")))),"Galvanized Requiring Replacement",
IF((OR((AND(G4079="Non-lead - Copper",H4079="Yes",J4079="Galvanized")),
(AND(G4079="Non-lead - Copper",H4079="Don't know",J4079="Galvanized")),
(AND(G4079="Non-lead - Copper",H4079="",J4079="Galvanized")),
(AND(G4079="Non-lead - Plastic",H4079="Yes",J4079="Galvanized")),
(AND(G4079="Non-lead - Plastic",H4079="Don't know",J4079="Galvanized")),
(AND(G4079="Non-lead - Plastic",H4079="",J4079="Galvanized")),
(AND(G4079="Non-lead",H4079="Yes",J4079="Galvanized")),
(AND(G4079="Non-lead",H4079="Don't know",J4079="Galvanized")),
(AND(G4079="Non-lead",H4079="",J4079="Galvanized")),
(AND(G4079="Non-lead - Other",H4079="Yes",J4079="Galvanized")),
(AND(G4079="Non-Lead - Other",H4079="Don't know",J4079="Galvanized")),
(AND(G4079="Galvanized",H4079="Yes",J4079="Galvanized")),
(AND(G4079="Galvanized",H4079="Don't know",J4079="Galvanized")),
(AND(G4079="Galvanized",H4079="",J4079="Galvanized")),
(AND(G4079="Non-Lead - Other",H4079="",J4079="Galvanized")))),"Galvanized Requiring Replacement",
IF((OR((AND(G4079="Non-lead - Copper",J4079="Non-lead - Copper")),
(AND(G4079="Non-lead - Copper",J4079="Non-lead - Plastic")),
(AND(G4079="Non-lead - Copper",J4079="Non-lead - Other")),
(AND(G4079="Non-lead - Copper",J4079="Non-lead")),
(AND(G4079="Non-lead - Plastic",J4079="Non-lead - Copper")),
(AND(G4079="Non-lead - Plastic",J4079="Non-lead - Plastic")),
(AND(G4079="Non-lead - Plastic",J4079="Non-lead - Other")),
(AND(G4079="Non-lead - Plastic",J4079="Non-lead")),
(AND(G4079="Non-lead",J4079="Non-lead - Copper")),
(AND(G4079="Non-lead",J4079="Non-lead - Plastic")),
(AND(G4079="Non-lead",J4079="Non-lead - Other")),
(AND(G4079="Non-lead",J4079="Non-lead")),
(AND(G4079="Non-lead - Other",J4079="Non-lead - Copper")),
(AND(G4079="Non-Lead - Other",J4079="Non-lead - Plastic")),
(AND(G4079="Non-Lead - Other",J4079="Non-lead")),
(AND(G4079="Non-Lead - Other",J4079="Non-lead - Other")))),"Non-Lead",
IF((OR((AND(G4079="Galvanized",J4079="Non-lead")),
(AND(G4079="Galvanized",J4079="Non-lead - Copper")),
(AND(G4079="Galvanized",J4079="Non-lead - Plastic")),
(AND(G4079="Galvanized",J4079="Non-lead")),
(AND(G4079="Galvanized",J4079="Non-lead - Other")))),"Non-Lead",
IF((OR((AND(G4079="Non-lead - Copper",H4079="No",J4079="Galvanized")),
(AND(G4079="Non-lead - Plastic",H4079="No",J4079="Galvanized")),
(AND(G4079="Non-lead",H4079="No",J4079="Galvanized")),
(AND(G4079="Galvanized",H4079="No",J4079="Galvanized")),
(AND(G4079="Non-lead - Other",H4079="No",J4079="Galvanized")))),"Non-lead",
IF((OR((AND(G4079="Unknown - Likely Lead",J4079="Unknown - Likely Lead")),
(AND(G4079="Unknown - Likely Lead",J4079="Unknown - Unlikely Lead")),
(AND(G4079="Unknown - Likely Lead",J4079="Unknown - Material Unknown")),
(AND(G4079="Unknown - Unlikely Lead",J4079="Unknown - Likely Lead")),
(AND(G4079="Unknown - Unlikely Lead",J4079="Unknown - Unlikely Lead")),
(AND(G4079="Unknown - Unlikely Lead",J4079="Unknown - Material Unknown")),
(AND(G4079="Unknown - Material Unknown",J4079="Unknown - Likely Lead")),
(AND(G4079="Unknown - Material Unknown",J4079="Unknown - Unlikely Lead")),
(AND(G4079="Unknown - Material Unknown",J4079="Unknown - Material Unknown")))),"Unknown",
IF((OR((AND(G4079="Unknown - Likely Lead",J4079="Non-lead - Copper")),
(AND(G4079="Unknown - Likely Lead",J4079="Non-lead - Plastic")),
(AND(G4079="Unknown - Likely Lead",J4079="Non-lead")),
(AND(G4079="Unknown - Likely Lead",J4079="Non-lead - Other")),
(AND(G4079="Unknown - Unlikely Lead",J4079="Non-lead - Copper")),
(AND(G4079="Unknown - Unlikely Lead",J4079="Non-lead - Plastic")),
(AND(G4079="Unknown - Unlikely Lead",J4079="Non-lead")),
(AND(G4079="Unknown - Unlikely Lead",J4079="Non-lead - Other")),
(AND(G4079="Unknown - Material Unknown",J4079="Non-lead - Copper")),
(AND(G4079="Unknown - Material Unknown",J4079="Non-lead - Plastic")),
(AND(G4079="Unknown - Material Unknown",J4079="Non-lead")),
(AND(G4079="Unknown - Material Unknown",J4079="Non-lead - Other")))),"Unknown",
IF((OR((AND(G4079="Non-lead - Copper",J4079="Unknown - Likely Lead")),
(AND(G4079="Non-lead - Copper",J4079="Unknown - Unlikely Lead")),
(AND(G4079="Non-lead - Copper",J4079="Unknown - Material Unknown")),
(AND(G4079="Non-lead - Plastic",J4079="Unknown - Likely Lead")),
(AND(G4079="Non-lead - Plastic",J4079="Unknown - Unlikely Lead")),
(AND(G4079="Non-lead - Plastic",J4079="Unknown - Material Unknown")),
(AND(G4079="Non-lead",J4079="Unknown - Likely Lead")),
(AND(G4079="Non-lead",J4079="Unknown - Unlikely Lead")),
(AND(G4079="Non-lead",J4079="Unknown - Material Unknown")),
(AND(G4079="Non-lead - Other",J4079="Unknown - Likely Lead")),
(AND(G4079="Non-Lead - Other",J4079="Unknown - Unlikely Lead")),
(AND(G4079="Non-Lead - Other",J4079="Unknown - Material Unknown")))),"Unknown",
IF((OR((AND(G4079="Galvanized",J4079="Unknown - Likely Lead")),
(AND(G4079="Galvanized",J4079="Unknown - Unlikely Lead")),
(AND(G4079="Galvanized",J4079="Unknown - Material Unknown")))),"Unknown",
IF((OR((AND(G4079="Galvanized",J4079="")))),"Galvanized Requiring Replacement",
IF((OR((AND(G4079="Non-lead - Copper",J4079="")),
(AND(G4079="Non-lead - Plastic",J4079="")),
(AND(G4079="Non-lead",J4079="")),
(AND(G4079="Non-lead - Other",J4079="")))),"Non-lead",
IF((OR((AND(G4079="Unknown - Likely Lead",J4079="")),
(AND(G4079="Unknown - Unlikely Lead",J4079="")),
(AND(G4079="Unknown - Material Unknown",J4079="")))),"Unknown",
""))))))))))))))))</f>
        <v>Non-Lead</v>
      </c>
      <c r="N4079" s="44" t="s">
        <v>39</v>
      </c>
    </row>
    <row r="4080" spans="1:14" ht="30" x14ac:dyDescent="0.25">
      <c r="A4080" s="34" t="s">
        <v>9553</v>
      </c>
      <c r="B4080" s="35" t="s">
        <v>9554</v>
      </c>
      <c r="C4080" s="36" t="s">
        <v>721</v>
      </c>
      <c r="D4080" s="36" t="s">
        <v>32</v>
      </c>
      <c r="E4080" s="36" t="s">
        <v>644</v>
      </c>
      <c r="F4080" s="37" t="s">
        <v>9555</v>
      </c>
      <c r="G4080" s="38" t="s">
        <v>35</v>
      </c>
      <c r="H4080" s="39" t="s">
        <v>39</v>
      </c>
      <c r="I4080" s="40" t="s">
        <v>37</v>
      </c>
      <c r="J4080" s="42" t="s">
        <v>47</v>
      </c>
      <c r="K4080" s="39" t="s">
        <v>37</v>
      </c>
      <c r="L4080" s="35"/>
      <c r="M4080" s="43" t="str">
        <f>IF((OR(G4080="Lead")),"Lead",
IF((OR(J4080="Lead")),"Lead",
IF((OR(G4080="Lead-lined galvanized")),"Lead",
IF((OR(J4080="Lead-lined galvanized")),"Lead",
IF((OR((AND(G4080="Unknown - Likely Lead",J4080="Galvanized")),
(AND(G4080="Unknown - Unlikely Lead",J4080="Galvanized")),
(AND(G4080="Unknown - Material Unknown",J4080="Galvanized")))),"Galvanized Requiring Replacement",
IF((OR((AND(G4080="Non-lead - Copper",H4080="Yes",J4080="Galvanized")),
(AND(G4080="Non-lead - Copper",H4080="Don't know",J4080="Galvanized")),
(AND(G4080="Non-lead - Copper",H4080="",J4080="Galvanized")),
(AND(G4080="Non-lead - Plastic",H4080="Yes",J4080="Galvanized")),
(AND(G4080="Non-lead - Plastic",H4080="Don't know",J4080="Galvanized")),
(AND(G4080="Non-lead - Plastic",H4080="",J4080="Galvanized")),
(AND(G4080="Non-lead",H4080="Yes",J4080="Galvanized")),
(AND(G4080="Non-lead",H4080="Don't know",J4080="Galvanized")),
(AND(G4080="Non-lead",H4080="",J4080="Galvanized")),
(AND(G4080="Non-lead - Other",H4080="Yes",J4080="Galvanized")),
(AND(G4080="Non-Lead - Other",H4080="Don't know",J4080="Galvanized")),
(AND(G4080="Galvanized",H4080="Yes",J4080="Galvanized")),
(AND(G4080="Galvanized",H4080="Don't know",J4080="Galvanized")),
(AND(G4080="Galvanized",H4080="",J4080="Galvanized")),
(AND(G4080="Non-Lead - Other",H4080="",J4080="Galvanized")))),"Galvanized Requiring Replacement",
IF((OR((AND(G4080="Non-lead - Copper",J4080="Non-lead - Copper")),
(AND(G4080="Non-lead - Copper",J4080="Non-lead - Plastic")),
(AND(G4080="Non-lead - Copper",J4080="Non-lead - Other")),
(AND(G4080="Non-lead - Copper",J4080="Non-lead")),
(AND(G4080="Non-lead - Plastic",J4080="Non-lead - Copper")),
(AND(G4080="Non-lead - Plastic",J4080="Non-lead - Plastic")),
(AND(G4080="Non-lead - Plastic",J4080="Non-lead - Other")),
(AND(G4080="Non-lead - Plastic",J4080="Non-lead")),
(AND(G4080="Non-lead",J4080="Non-lead - Copper")),
(AND(G4080="Non-lead",J4080="Non-lead - Plastic")),
(AND(G4080="Non-lead",J4080="Non-lead - Other")),
(AND(G4080="Non-lead",J4080="Non-lead")),
(AND(G4080="Non-lead - Other",J4080="Non-lead - Copper")),
(AND(G4080="Non-Lead - Other",J4080="Non-lead - Plastic")),
(AND(G4080="Non-Lead - Other",J4080="Non-lead")),
(AND(G4080="Non-Lead - Other",J4080="Non-lead - Other")))),"Non-Lead",
IF((OR((AND(G4080="Galvanized",J4080="Non-lead")),
(AND(G4080="Galvanized",J4080="Non-lead - Copper")),
(AND(G4080="Galvanized",J4080="Non-lead - Plastic")),
(AND(G4080="Galvanized",J4080="Non-lead")),
(AND(G4080="Galvanized",J4080="Non-lead - Other")))),"Non-Lead",
IF((OR((AND(G4080="Non-lead - Copper",H4080="No",J4080="Galvanized")),
(AND(G4080="Non-lead - Plastic",H4080="No",J4080="Galvanized")),
(AND(G4080="Non-lead",H4080="No",J4080="Galvanized")),
(AND(G4080="Galvanized",H4080="No",J4080="Galvanized")),
(AND(G4080="Non-lead - Other",H4080="No",J4080="Galvanized")))),"Non-lead",
IF((OR((AND(G4080="Unknown - Likely Lead",J4080="Unknown - Likely Lead")),
(AND(G4080="Unknown - Likely Lead",J4080="Unknown - Unlikely Lead")),
(AND(G4080="Unknown - Likely Lead",J4080="Unknown - Material Unknown")),
(AND(G4080="Unknown - Unlikely Lead",J4080="Unknown - Likely Lead")),
(AND(G4080="Unknown - Unlikely Lead",J4080="Unknown - Unlikely Lead")),
(AND(G4080="Unknown - Unlikely Lead",J4080="Unknown - Material Unknown")),
(AND(G4080="Unknown - Material Unknown",J4080="Unknown - Likely Lead")),
(AND(G4080="Unknown - Material Unknown",J4080="Unknown - Unlikely Lead")),
(AND(G4080="Unknown - Material Unknown",J4080="Unknown - Material Unknown")))),"Unknown",
IF((OR((AND(G4080="Unknown - Likely Lead",J4080="Non-lead - Copper")),
(AND(G4080="Unknown - Likely Lead",J4080="Non-lead - Plastic")),
(AND(G4080="Unknown - Likely Lead",J4080="Non-lead")),
(AND(G4080="Unknown - Likely Lead",J4080="Non-lead - Other")),
(AND(G4080="Unknown - Unlikely Lead",J4080="Non-lead - Copper")),
(AND(G4080="Unknown - Unlikely Lead",J4080="Non-lead - Plastic")),
(AND(G4080="Unknown - Unlikely Lead",J4080="Non-lead")),
(AND(G4080="Unknown - Unlikely Lead",J4080="Non-lead - Other")),
(AND(G4080="Unknown - Material Unknown",J4080="Non-lead - Copper")),
(AND(G4080="Unknown - Material Unknown",J4080="Non-lead - Plastic")),
(AND(G4080="Unknown - Material Unknown",J4080="Non-lead")),
(AND(G4080="Unknown - Material Unknown",J4080="Non-lead - Other")))),"Unknown",
IF((OR((AND(G4080="Non-lead - Copper",J4080="Unknown - Likely Lead")),
(AND(G4080="Non-lead - Copper",J4080="Unknown - Unlikely Lead")),
(AND(G4080="Non-lead - Copper",J4080="Unknown - Material Unknown")),
(AND(G4080="Non-lead - Plastic",J4080="Unknown - Likely Lead")),
(AND(G4080="Non-lead - Plastic",J4080="Unknown - Unlikely Lead")),
(AND(G4080="Non-lead - Plastic",J4080="Unknown - Material Unknown")),
(AND(G4080="Non-lead",J4080="Unknown - Likely Lead")),
(AND(G4080="Non-lead",J4080="Unknown - Unlikely Lead")),
(AND(G4080="Non-lead",J4080="Unknown - Material Unknown")),
(AND(G4080="Non-lead - Other",J4080="Unknown - Likely Lead")),
(AND(G4080="Non-Lead - Other",J4080="Unknown - Unlikely Lead")),
(AND(G4080="Non-Lead - Other",J4080="Unknown - Material Unknown")))),"Unknown",
IF((OR((AND(G4080="Galvanized",J4080="Unknown - Likely Lead")),
(AND(G4080="Galvanized",J4080="Unknown - Unlikely Lead")),
(AND(G4080="Galvanized",J4080="Unknown - Material Unknown")))),"Unknown",
IF((OR((AND(G4080="Galvanized",J4080="")))),"Galvanized Requiring Replacement",
IF((OR((AND(G4080="Non-lead - Copper",J4080="")),
(AND(G4080="Non-lead - Plastic",J4080="")),
(AND(G4080="Non-lead",J4080="")),
(AND(G4080="Non-lead - Other",J4080="")))),"Non-lead",
IF((OR((AND(G4080="Unknown - Likely Lead",J4080="")),
(AND(G4080="Unknown - Unlikely Lead",J4080="")),
(AND(G4080="Unknown - Material Unknown",J4080="")))),"Unknown",
""))))))))))))))))</f>
        <v>Non-Lead</v>
      </c>
      <c r="N4080" s="44" t="s">
        <v>39</v>
      </c>
    </row>
    <row r="4081" spans="1:14" ht="30" x14ac:dyDescent="0.25">
      <c r="A4081" s="34" t="s">
        <v>9556</v>
      </c>
      <c r="B4081" s="35" t="s">
        <v>1232</v>
      </c>
      <c r="C4081" s="36" t="s">
        <v>9458</v>
      </c>
      <c r="D4081" s="36" t="s">
        <v>32</v>
      </c>
      <c r="E4081" s="36" t="s">
        <v>644</v>
      </c>
      <c r="F4081" s="37" t="s">
        <v>9557</v>
      </c>
      <c r="G4081" s="38" t="s">
        <v>35</v>
      </c>
      <c r="H4081" s="39" t="s">
        <v>39</v>
      </c>
      <c r="I4081" s="40" t="s">
        <v>37</v>
      </c>
      <c r="J4081" s="42" t="s">
        <v>38</v>
      </c>
      <c r="K4081" s="39" t="s">
        <v>37</v>
      </c>
      <c r="L4081" s="35"/>
      <c r="M4081" s="43" t="str">
        <f>IF((OR(G4081="Lead")),"Lead",
IF((OR(J4081="Lead")),"Lead",
IF((OR(G4081="Lead-lined galvanized")),"Lead",
IF((OR(J4081="Lead-lined galvanized")),"Lead",
IF((OR((AND(G4081="Unknown - Likely Lead",J4081="Galvanized")),
(AND(G4081="Unknown - Unlikely Lead",J4081="Galvanized")),
(AND(G4081="Unknown - Material Unknown",J4081="Galvanized")))),"Galvanized Requiring Replacement",
IF((OR((AND(G4081="Non-lead - Copper",H4081="Yes",J4081="Galvanized")),
(AND(G4081="Non-lead - Copper",H4081="Don't know",J4081="Galvanized")),
(AND(G4081="Non-lead - Copper",H4081="",J4081="Galvanized")),
(AND(G4081="Non-lead - Plastic",H4081="Yes",J4081="Galvanized")),
(AND(G4081="Non-lead - Plastic",H4081="Don't know",J4081="Galvanized")),
(AND(G4081="Non-lead - Plastic",H4081="",J4081="Galvanized")),
(AND(G4081="Non-lead",H4081="Yes",J4081="Galvanized")),
(AND(G4081="Non-lead",H4081="Don't know",J4081="Galvanized")),
(AND(G4081="Non-lead",H4081="",J4081="Galvanized")),
(AND(G4081="Non-lead - Other",H4081="Yes",J4081="Galvanized")),
(AND(G4081="Non-Lead - Other",H4081="Don't know",J4081="Galvanized")),
(AND(G4081="Galvanized",H4081="Yes",J4081="Galvanized")),
(AND(G4081="Galvanized",H4081="Don't know",J4081="Galvanized")),
(AND(G4081="Galvanized",H4081="",J4081="Galvanized")),
(AND(G4081="Non-Lead - Other",H4081="",J4081="Galvanized")))),"Galvanized Requiring Replacement",
IF((OR((AND(G4081="Non-lead - Copper",J4081="Non-lead - Copper")),
(AND(G4081="Non-lead - Copper",J4081="Non-lead - Plastic")),
(AND(G4081="Non-lead - Copper",J4081="Non-lead - Other")),
(AND(G4081="Non-lead - Copper",J4081="Non-lead")),
(AND(G4081="Non-lead - Plastic",J4081="Non-lead - Copper")),
(AND(G4081="Non-lead - Plastic",J4081="Non-lead - Plastic")),
(AND(G4081="Non-lead - Plastic",J4081="Non-lead - Other")),
(AND(G4081="Non-lead - Plastic",J4081="Non-lead")),
(AND(G4081="Non-lead",J4081="Non-lead - Copper")),
(AND(G4081="Non-lead",J4081="Non-lead - Plastic")),
(AND(G4081="Non-lead",J4081="Non-lead - Other")),
(AND(G4081="Non-lead",J4081="Non-lead")),
(AND(G4081="Non-lead - Other",J4081="Non-lead - Copper")),
(AND(G4081="Non-Lead - Other",J4081="Non-lead - Plastic")),
(AND(G4081="Non-Lead - Other",J4081="Non-lead")),
(AND(G4081="Non-Lead - Other",J4081="Non-lead - Other")))),"Non-Lead",
IF((OR((AND(G4081="Galvanized",J4081="Non-lead")),
(AND(G4081="Galvanized",J4081="Non-lead - Copper")),
(AND(G4081="Galvanized",J4081="Non-lead - Plastic")),
(AND(G4081="Galvanized",J4081="Non-lead")),
(AND(G4081="Galvanized",J4081="Non-lead - Other")))),"Non-Lead",
IF((OR((AND(G4081="Non-lead - Copper",H4081="No",J4081="Galvanized")),
(AND(G4081="Non-lead - Plastic",H4081="No",J4081="Galvanized")),
(AND(G4081="Non-lead",H4081="No",J4081="Galvanized")),
(AND(G4081="Galvanized",H4081="No",J4081="Galvanized")),
(AND(G4081="Non-lead - Other",H4081="No",J4081="Galvanized")))),"Non-lead",
IF((OR((AND(G4081="Unknown - Likely Lead",J4081="Unknown - Likely Lead")),
(AND(G4081="Unknown - Likely Lead",J4081="Unknown - Unlikely Lead")),
(AND(G4081="Unknown - Likely Lead",J4081="Unknown - Material Unknown")),
(AND(G4081="Unknown - Unlikely Lead",J4081="Unknown - Likely Lead")),
(AND(G4081="Unknown - Unlikely Lead",J4081="Unknown - Unlikely Lead")),
(AND(G4081="Unknown - Unlikely Lead",J4081="Unknown - Material Unknown")),
(AND(G4081="Unknown - Material Unknown",J4081="Unknown - Likely Lead")),
(AND(G4081="Unknown - Material Unknown",J4081="Unknown - Unlikely Lead")),
(AND(G4081="Unknown - Material Unknown",J4081="Unknown - Material Unknown")))),"Unknown",
IF((OR((AND(G4081="Unknown - Likely Lead",J4081="Non-lead - Copper")),
(AND(G4081="Unknown - Likely Lead",J4081="Non-lead - Plastic")),
(AND(G4081="Unknown - Likely Lead",J4081="Non-lead")),
(AND(G4081="Unknown - Likely Lead",J4081="Non-lead - Other")),
(AND(G4081="Unknown - Unlikely Lead",J4081="Non-lead - Copper")),
(AND(G4081="Unknown - Unlikely Lead",J4081="Non-lead - Plastic")),
(AND(G4081="Unknown - Unlikely Lead",J4081="Non-lead")),
(AND(G4081="Unknown - Unlikely Lead",J4081="Non-lead - Other")),
(AND(G4081="Unknown - Material Unknown",J4081="Non-lead - Copper")),
(AND(G4081="Unknown - Material Unknown",J4081="Non-lead - Plastic")),
(AND(G4081="Unknown - Material Unknown",J4081="Non-lead")),
(AND(G4081="Unknown - Material Unknown",J4081="Non-lead - Other")))),"Unknown",
IF((OR((AND(G4081="Non-lead - Copper",J4081="Unknown - Likely Lead")),
(AND(G4081="Non-lead - Copper",J4081="Unknown - Unlikely Lead")),
(AND(G4081="Non-lead - Copper",J4081="Unknown - Material Unknown")),
(AND(G4081="Non-lead - Plastic",J4081="Unknown - Likely Lead")),
(AND(G4081="Non-lead - Plastic",J4081="Unknown - Unlikely Lead")),
(AND(G4081="Non-lead - Plastic",J4081="Unknown - Material Unknown")),
(AND(G4081="Non-lead",J4081="Unknown - Likely Lead")),
(AND(G4081="Non-lead",J4081="Unknown - Unlikely Lead")),
(AND(G4081="Non-lead",J4081="Unknown - Material Unknown")),
(AND(G4081="Non-lead - Other",J4081="Unknown - Likely Lead")),
(AND(G4081="Non-Lead - Other",J4081="Unknown - Unlikely Lead")),
(AND(G4081="Non-Lead - Other",J4081="Unknown - Material Unknown")))),"Unknown",
IF((OR((AND(G4081="Galvanized",J4081="Unknown - Likely Lead")),
(AND(G4081="Galvanized",J4081="Unknown - Unlikely Lead")),
(AND(G4081="Galvanized",J4081="Unknown - Material Unknown")))),"Unknown",
IF((OR((AND(G4081="Galvanized",J4081="")))),"Galvanized Requiring Replacement",
IF((OR((AND(G4081="Non-lead - Copper",J4081="")),
(AND(G4081="Non-lead - Plastic",J4081="")),
(AND(G4081="Non-lead",J4081="")),
(AND(G4081="Non-lead - Other",J4081="")))),"Non-lead",
IF((OR((AND(G4081="Unknown - Likely Lead",J4081="")),
(AND(G4081="Unknown - Unlikely Lead",J4081="")),
(AND(G4081="Unknown - Material Unknown",J4081="")))),"Unknown",
""))))))))))))))))</f>
        <v>Non-Lead</v>
      </c>
      <c r="N4081" s="44" t="s">
        <v>39</v>
      </c>
    </row>
    <row r="4082" spans="1:14" x14ac:dyDescent="0.25">
      <c r="A4082" s="34" t="s">
        <v>9558</v>
      </c>
      <c r="B4082" s="35" t="s">
        <v>9559</v>
      </c>
      <c r="C4082" s="36" t="s">
        <v>9469</v>
      </c>
      <c r="D4082" s="36" t="s">
        <v>32</v>
      </c>
      <c r="E4082" s="36" t="s">
        <v>644</v>
      </c>
      <c r="F4082" s="37" t="s">
        <v>9560</v>
      </c>
      <c r="G4082" s="38" t="s">
        <v>35</v>
      </c>
      <c r="H4082" s="39" t="s">
        <v>39</v>
      </c>
      <c r="I4082" s="40" t="s">
        <v>63</v>
      </c>
      <c r="J4082" s="42" t="s">
        <v>38</v>
      </c>
      <c r="K4082" s="39" t="s">
        <v>63</v>
      </c>
      <c r="L4082" s="35"/>
      <c r="M4082" s="43" t="str">
        <f>IF((OR(G4082="Lead")),"Lead",
IF((OR(J4082="Lead")),"Lead",
IF((OR(G4082="Lead-lined galvanized")),"Lead",
IF((OR(J4082="Lead-lined galvanized")),"Lead",
IF((OR((AND(G4082="Unknown - Likely Lead",J4082="Galvanized")),
(AND(G4082="Unknown - Unlikely Lead",J4082="Galvanized")),
(AND(G4082="Unknown - Material Unknown",J4082="Galvanized")))),"Galvanized Requiring Replacement",
IF((OR((AND(G4082="Non-lead - Copper",H4082="Yes",J4082="Galvanized")),
(AND(G4082="Non-lead - Copper",H4082="Don't know",J4082="Galvanized")),
(AND(G4082="Non-lead - Copper",H4082="",J4082="Galvanized")),
(AND(G4082="Non-lead - Plastic",H4082="Yes",J4082="Galvanized")),
(AND(G4082="Non-lead - Plastic",H4082="Don't know",J4082="Galvanized")),
(AND(G4082="Non-lead - Plastic",H4082="",J4082="Galvanized")),
(AND(G4082="Non-lead",H4082="Yes",J4082="Galvanized")),
(AND(G4082="Non-lead",H4082="Don't know",J4082="Galvanized")),
(AND(G4082="Non-lead",H4082="",J4082="Galvanized")),
(AND(G4082="Non-lead - Other",H4082="Yes",J4082="Galvanized")),
(AND(G4082="Non-Lead - Other",H4082="Don't know",J4082="Galvanized")),
(AND(G4082="Galvanized",H4082="Yes",J4082="Galvanized")),
(AND(G4082="Galvanized",H4082="Don't know",J4082="Galvanized")),
(AND(G4082="Galvanized",H4082="",J4082="Galvanized")),
(AND(G4082="Non-Lead - Other",H4082="",J4082="Galvanized")))),"Galvanized Requiring Replacement",
IF((OR((AND(G4082="Non-lead - Copper",J4082="Non-lead - Copper")),
(AND(G4082="Non-lead - Copper",J4082="Non-lead - Plastic")),
(AND(G4082="Non-lead - Copper",J4082="Non-lead - Other")),
(AND(G4082="Non-lead - Copper",J4082="Non-lead")),
(AND(G4082="Non-lead - Plastic",J4082="Non-lead - Copper")),
(AND(G4082="Non-lead - Plastic",J4082="Non-lead - Plastic")),
(AND(G4082="Non-lead - Plastic",J4082="Non-lead - Other")),
(AND(G4082="Non-lead - Plastic",J4082="Non-lead")),
(AND(G4082="Non-lead",J4082="Non-lead - Copper")),
(AND(G4082="Non-lead",J4082="Non-lead - Plastic")),
(AND(G4082="Non-lead",J4082="Non-lead - Other")),
(AND(G4082="Non-lead",J4082="Non-lead")),
(AND(G4082="Non-lead - Other",J4082="Non-lead - Copper")),
(AND(G4082="Non-Lead - Other",J4082="Non-lead - Plastic")),
(AND(G4082="Non-Lead - Other",J4082="Non-lead")),
(AND(G4082="Non-Lead - Other",J4082="Non-lead - Other")))),"Non-Lead",
IF((OR((AND(G4082="Galvanized",J4082="Non-lead")),
(AND(G4082="Galvanized",J4082="Non-lead - Copper")),
(AND(G4082="Galvanized",J4082="Non-lead - Plastic")),
(AND(G4082="Galvanized",J4082="Non-lead")),
(AND(G4082="Galvanized",J4082="Non-lead - Other")))),"Non-Lead",
IF((OR((AND(G4082="Non-lead - Copper",H4082="No",J4082="Galvanized")),
(AND(G4082="Non-lead - Plastic",H4082="No",J4082="Galvanized")),
(AND(G4082="Non-lead",H4082="No",J4082="Galvanized")),
(AND(G4082="Galvanized",H4082="No",J4082="Galvanized")),
(AND(G4082="Non-lead - Other",H4082="No",J4082="Galvanized")))),"Non-lead",
IF((OR((AND(G4082="Unknown - Likely Lead",J4082="Unknown - Likely Lead")),
(AND(G4082="Unknown - Likely Lead",J4082="Unknown - Unlikely Lead")),
(AND(G4082="Unknown - Likely Lead",J4082="Unknown - Material Unknown")),
(AND(G4082="Unknown - Unlikely Lead",J4082="Unknown - Likely Lead")),
(AND(G4082="Unknown - Unlikely Lead",J4082="Unknown - Unlikely Lead")),
(AND(G4082="Unknown - Unlikely Lead",J4082="Unknown - Material Unknown")),
(AND(G4082="Unknown - Material Unknown",J4082="Unknown - Likely Lead")),
(AND(G4082="Unknown - Material Unknown",J4082="Unknown - Unlikely Lead")),
(AND(G4082="Unknown - Material Unknown",J4082="Unknown - Material Unknown")))),"Unknown",
IF((OR((AND(G4082="Unknown - Likely Lead",J4082="Non-lead - Copper")),
(AND(G4082="Unknown - Likely Lead",J4082="Non-lead - Plastic")),
(AND(G4082="Unknown - Likely Lead",J4082="Non-lead")),
(AND(G4082="Unknown - Likely Lead",J4082="Non-lead - Other")),
(AND(G4082="Unknown - Unlikely Lead",J4082="Non-lead - Copper")),
(AND(G4082="Unknown - Unlikely Lead",J4082="Non-lead - Plastic")),
(AND(G4082="Unknown - Unlikely Lead",J4082="Non-lead")),
(AND(G4082="Unknown - Unlikely Lead",J4082="Non-lead - Other")),
(AND(G4082="Unknown - Material Unknown",J4082="Non-lead - Copper")),
(AND(G4082="Unknown - Material Unknown",J4082="Non-lead - Plastic")),
(AND(G4082="Unknown - Material Unknown",J4082="Non-lead")),
(AND(G4082="Unknown - Material Unknown",J4082="Non-lead - Other")))),"Unknown",
IF((OR((AND(G4082="Non-lead - Copper",J4082="Unknown - Likely Lead")),
(AND(G4082="Non-lead - Copper",J4082="Unknown - Unlikely Lead")),
(AND(G4082="Non-lead - Copper",J4082="Unknown - Material Unknown")),
(AND(G4082="Non-lead - Plastic",J4082="Unknown - Likely Lead")),
(AND(G4082="Non-lead - Plastic",J4082="Unknown - Unlikely Lead")),
(AND(G4082="Non-lead - Plastic",J4082="Unknown - Material Unknown")),
(AND(G4082="Non-lead",J4082="Unknown - Likely Lead")),
(AND(G4082="Non-lead",J4082="Unknown - Unlikely Lead")),
(AND(G4082="Non-lead",J4082="Unknown - Material Unknown")),
(AND(G4082="Non-lead - Other",J4082="Unknown - Likely Lead")),
(AND(G4082="Non-Lead - Other",J4082="Unknown - Unlikely Lead")),
(AND(G4082="Non-Lead - Other",J4082="Unknown - Material Unknown")))),"Unknown",
IF((OR((AND(G4082="Galvanized",J4082="Unknown - Likely Lead")),
(AND(G4082="Galvanized",J4082="Unknown - Unlikely Lead")),
(AND(G4082="Galvanized",J4082="Unknown - Material Unknown")))),"Unknown",
IF((OR((AND(G4082="Galvanized",J4082="")))),"Galvanized Requiring Replacement",
IF((OR((AND(G4082="Non-lead - Copper",J4082="")),
(AND(G4082="Non-lead - Plastic",J4082="")),
(AND(G4082="Non-lead",J4082="")),
(AND(G4082="Non-lead - Other",J4082="")))),"Non-lead",
IF((OR((AND(G4082="Unknown - Likely Lead",J4082="")),
(AND(G4082="Unknown - Unlikely Lead",J4082="")),
(AND(G4082="Unknown - Material Unknown",J4082="")))),"Unknown",
""))))))))))))))))</f>
        <v>Non-Lead</v>
      </c>
      <c r="N4082" s="44" t="s">
        <v>39</v>
      </c>
    </row>
    <row r="4083" spans="1:14" ht="30" x14ac:dyDescent="0.25">
      <c r="A4083" s="34" t="s">
        <v>9561</v>
      </c>
      <c r="B4083" s="35" t="s">
        <v>186</v>
      </c>
      <c r="C4083" s="36" t="s">
        <v>9458</v>
      </c>
      <c r="D4083" s="36" t="s">
        <v>32</v>
      </c>
      <c r="E4083" s="36" t="s">
        <v>644</v>
      </c>
      <c r="F4083" s="37" t="s">
        <v>9562</v>
      </c>
      <c r="G4083" s="38" t="s">
        <v>35</v>
      </c>
      <c r="H4083" s="39" t="s">
        <v>39</v>
      </c>
      <c r="I4083" s="40" t="s">
        <v>37</v>
      </c>
      <c r="J4083" s="42" t="s">
        <v>38</v>
      </c>
      <c r="K4083" s="39" t="s">
        <v>37</v>
      </c>
      <c r="L4083" s="35"/>
      <c r="M4083" s="43" t="str">
        <f>IF((OR(G4083="Lead")),"Lead",
IF((OR(J4083="Lead")),"Lead",
IF((OR(G4083="Lead-lined galvanized")),"Lead",
IF((OR(J4083="Lead-lined galvanized")),"Lead",
IF((OR((AND(G4083="Unknown - Likely Lead",J4083="Galvanized")),
(AND(G4083="Unknown - Unlikely Lead",J4083="Galvanized")),
(AND(G4083="Unknown - Material Unknown",J4083="Galvanized")))),"Galvanized Requiring Replacement",
IF((OR((AND(G4083="Non-lead - Copper",H4083="Yes",J4083="Galvanized")),
(AND(G4083="Non-lead - Copper",H4083="Don't know",J4083="Galvanized")),
(AND(G4083="Non-lead - Copper",H4083="",J4083="Galvanized")),
(AND(G4083="Non-lead - Plastic",H4083="Yes",J4083="Galvanized")),
(AND(G4083="Non-lead - Plastic",H4083="Don't know",J4083="Galvanized")),
(AND(G4083="Non-lead - Plastic",H4083="",J4083="Galvanized")),
(AND(G4083="Non-lead",H4083="Yes",J4083="Galvanized")),
(AND(G4083="Non-lead",H4083="Don't know",J4083="Galvanized")),
(AND(G4083="Non-lead",H4083="",J4083="Galvanized")),
(AND(G4083="Non-lead - Other",H4083="Yes",J4083="Galvanized")),
(AND(G4083="Non-Lead - Other",H4083="Don't know",J4083="Galvanized")),
(AND(G4083="Galvanized",H4083="Yes",J4083="Galvanized")),
(AND(G4083="Galvanized",H4083="Don't know",J4083="Galvanized")),
(AND(G4083="Galvanized",H4083="",J4083="Galvanized")),
(AND(G4083="Non-Lead - Other",H4083="",J4083="Galvanized")))),"Galvanized Requiring Replacement",
IF((OR((AND(G4083="Non-lead - Copper",J4083="Non-lead - Copper")),
(AND(G4083="Non-lead - Copper",J4083="Non-lead - Plastic")),
(AND(G4083="Non-lead - Copper",J4083="Non-lead - Other")),
(AND(G4083="Non-lead - Copper",J4083="Non-lead")),
(AND(G4083="Non-lead - Plastic",J4083="Non-lead - Copper")),
(AND(G4083="Non-lead - Plastic",J4083="Non-lead - Plastic")),
(AND(G4083="Non-lead - Plastic",J4083="Non-lead - Other")),
(AND(G4083="Non-lead - Plastic",J4083="Non-lead")),
(AND(G4083="Non-lead",J4083="Non-lead - Copper")),
(AND(G4083="Non-lead",J4083="Non-lead - Plastic")),
(AND(G4083="Non-lead",J4083="Non-lead - Other")),
(AND(G4083="Non-lead",J4083="Non-lead")),
(AND(G4083="Non-lead - Other",J4083="Non-lead - Copper")),
(AND(G4083="Non-Lead - Other",J4083="Non-lead - Plastic")),
(AND(G4083="Non-Lead - Other",J4083="Non-lead")),
(AND(G4083="Non-Lead - Other",J4083="Non-lead - Other")))),"Non-Lead",
IF((OR((AND(G4083="Galvanized",J4083="Non-lead")),
(AND(G4083="Galvanized",J4083="Non-lead - Copper")),
(AND(G4083="Galvanized",J4083="Non-lead - Plastic")),
(AND(G4083="Galvanized",J4083="Non-lead")),
(AND(G4083="Galvanized",J4083="Non-lead - Other")))),"Non-Lead",
IF((OR((AND(G4083="Non-lead - Copper",H4083="No",J4083="Galvanized")),
(AND(G4083="Non-lead - Plastic",H4083="No",J4083="Galvanized")),
(AND(G4083="Non-lead",H4083="No",J4083="Galvanized")),
(AND(G4083="Galvanized",H4083="No",J4083="Galvanized")),
(AND(G4083="Non-lead - Other",H4083="No",J4083="Galvanized")))),"Non-lead",
IF((OR((AND(G4083="Unknown - Likely Lead",J4083="Unknown - Likely Lead")),
(AND(G4083="Unknown - Likely Lead",J4083="Unknown - Unlikely Lead")),
(AND(G4083="Unknown - Likely Lead",J4083="Unknown - Material Unknown")),
(AND(G4083="Unknown - Unlikely Lead",J4083="Unknown - Likely Lead")),
(AND(G4083="Unknown - Unlikely Lead",J4083="Unknown - Unlikely Lead")),
(AND(G4083="Unknown - Unlikely Lead",J4083="Unknown - Material Unknown")),
(AND(G4083="Unknown - Material Unknown",J4083="Unknown - Likely Lead")),
(AND(G4083="Unknown - Material Unknown",J4083="Unknown - Unlikely Lead")),
(AND(G4083="Unknown - Material Unknown",J4083="Unknown - Material Unknown")))),"Unknown",
IF((OR((AND(G4083="Unknown - Likely Lead",J4083="Non-lead - Copper")),
(AND(G4083="Unknown - Likely Lead",J4083="Non-lead - Plastic")),
(AND(G4083="Unknown - Likely Lead",J4083="Non-lead")),
(AND(G4083="Unknown - Likely Lead",J4083="Non-lead - Other")),
(AND(G4083="Unknown - Unlikely Lead",J4083="Non-lead - Copper")),
(AND(G4083="Unknown - Unlikely Lead",J4083="Non-lead - Plastic")),
(AND(G4083="Unknown - Unlikely Lead",J4083="Non-lead")),
(AND(G4083="Unknown - Unlikely Lead",J4083="Non-lead - Other")),
(AND(G4083="Unknown - Material Unknown",J4083="Non-lead - Copper")),
(AND(G4083="Unknown - Material Unknown",J4083="Non-lead - Plastic")),
(AND(G4083="Unknown - Material Unknown",J4083="Non-lead")),
(AND(G4083="Unknown - Material Unknown",J4083="Non-lead - Other")))),"Unknown",
IF((OR((AND(G4083="Non-lead - Copper",J4083="Unknown - Likely Lead")),
(AND(G4083="Non-lead - Copper",J4083="Unknown - Unlikely Lead")),
(AND(G4083="Non-lead - Copper",J4083="Unknown - Material Unknown")),
(AND(G4083="Non-lead - Plastic",J4083="Unknown - Likely Lead")),
(AND(G4083="Non-lead - Plastic",J4083="Unknown - Unlikely Lead")),
(AND(G4083="Non-lead - Plastic",J4083="Unknown - Material Unknown")),
(AND(G4083="Non-lead",J4083="Unknown - Likely Lead")),
(AND(G4083="Non-lead",J4083="Unknown - Unlikely Lead")),
(AND(G4083="Non-lead",J4083="Unknown - Material Unknown")),
(AND(G4083="Non-lead - Other",J4083="Unknown - Likely Lead")),
(AND(G4083="Non-Lead - Other",J4083="Unknown - Unlikely Lead")),
(AND(G4083="Non-Lead - Other",J4083="Unknown - Material Unknown")))),"Unknown",
IF((OR((AND(G4083="Galvanized",J4083="Unknown - Likely Lead")),
(AND(G4083="Galvanized",J4083="Unknown - Unlikely Lead")),
(AND(G4083="Galvanized",J4083="Unknown - Material Unknown")))),"Unknown",
IF((OR((AND(G4083="Galvanized",J4083="")))),"Galvanized Requiring Replacement",
IF((OR((AND(G4083="Non-lead - Copper",J4083="")),
(AND(G4083="Non-lead - Plastic",J4083="")),
(AND(G4083="Non-lead",J4083="")),
(AND(G4083="Non-lead - Other",J4083="")))),"Non-lead",
IF((OR((AND(G4083="Unknown - Likely Lead",J4083="")),
(AND(G4083="Unknown - Unlikely Lead",J4083="")),
(AND(G4083="Unknown - Material Unknown",J4083="")))),"Unknown",
""))))))))))))))))</f>
        <v>Non-Lead</v>
      </c>
      <c r="N4083" s="44" t="s">
        <v>39</v>
      </c>
    </row>
    <row r="4084" spans="1:14" ht="30" x14ac:dyDescent="0.25">
      <c r="A4084" s="34" t="s">
        <v>9563</v>
      </c>
      <c r="B4084" s="35" t="s">
        <v>1235</v>
      </c>
      <c r="C4084" s="36" t="s">
        <v>9458</v>
      </c>
      <c r="D4084" s="36" t="s">
        <v>32</v>
      </c>
      <c r="E4084" s="36" t="s">
        <v>644</v>
      </c>
      <c r="F4084" s="37" t="s">
        <v>9564</v>
      </c>
      <c r="G4084" s="38" t="s">
        <v>35</v>
      </c>
      <c r="H4084" s="39" t="s">
        <v>39</v>
      </c>
      <c r="I4084" s="40" t="s">
        <v>37</v>
      </c>
      <c r="J4084" s="42" t="s">
        <v>38</v>
      </c>
      <c r="K4084" s="39" t="s">
        <v>37</v>
      </c>
      <c r="L4084" s="35"/>
      <c r="M4084" s="43" t="str">
        <f>IF((OR(G4084="Lead")),"Lead",
IF((OR(J4084="Lead")),"Lead",
IF((OR(G4084="Lead-lined galvanized")),"Lead",
IF((OR(J4084="Lead-lined galvanized")),"Lead",
IF((OR((AND(G4084="Unknown - Likely Lead",J4084="Galvanized")),
(AND(G4084="Unknown - Unlikely Lead",J4084="Galvanized")),
(AND(G4084="Unknown - Material Unknown",J4084="Galvanized")))),"Galvanized Requiring Replacement",
IF((OR((AND(G4084="Non-lead - Copper",H4084="Yes",J4084="Galvanized")),
(AND(G4084="Non-lead - Copper",H4084="Don't know",J4084="Galvanized")),
(AND(G4084="Non-lead - Copper",H4084="",J4084="Galvanized")),
(AND(G4084="Non-lead - Plastic",H4084="Yes",J4084="Galvanized")),
(AND(G4084="Non-lead - Plastic",H4084="Don't know",J4084="Galvanized")),
(AND(G4084="Non-lead - Plastic",H4084="",J4084="Galvanized")),
(AND(G4084="Non-lead",H4084="Yes",J4084="Galvanized")),
(AND(G4084="Non-lead",H4084="Don't know",J4084="Galvanized")),
(AND(G4084="Non-lead",H4084="",J4084="Galvanized")),
(AND(G4084="Non-lead - Other",H4084="Yes",J4084="Galvanized")),
(AND(G4084="Non-Lead - Other",H4084="Don't know",J4084="Galvanized")),
(AND(G4084="Galvanized",H4084="Yes",J4084="Galvanized")),
(AND(G4084="Galvanized",H4084="Don't know",J4084="Galvanized")),
(AND(G4084="Galvanized",H4084="",J4084="Galvanized")),
(AND(G4084="Non-Lead - Other",H4084="",J4084="Galvanized")))),"Galvanized Requiring Replacement",
IF((OR((AND(G4084="Non-lead - Copper",J4084="Non-lead - Copper")),
(AND(G4084="Non-lead - Copper",J4084="Non-lead - Plastic")),
(AND(G4084="Non-lead - Copper",J4084="Non-lead - Other")),
(AND(G4084="Non-lead - Copper",J4084="Non-lead")),
(AND(G4084="Non-lead - Plastic",J4084="Non-lead - Copper")),
(AND(G4084="Non-lead - Plastic",J4084="Non-lead - Plastic")),
(AND(G4084="Non-lead - Plastic",J4084="Non-lead - Other")),
(AND(G4084="Non-lead - Plastic",J4084="Non-lead")),
(AND(G4084="Non-lead",J4084="Non-lead - Copper")),
(AND(G4084="Non-lead",J4084="Non-lead - Plastic")),
(AND(G4084="Non-lead",J4084="Non-lead - Other")),
(AND(G4084="Non-lead",J4084="Non-lead")),
(AND(G4084="Non-lead - Other",J4084="Non-lead - Copper")),
(AND(G4084="Non-Lead - Other",J4084="Non-lead - Plastic")),
(AND(G4084="Non-Lead - Other",J4084="Non-lead")),
(AND(G4084="Non-Lead - Other",J4084="Non-lead - Other")))),"Non-Lead",
IF((OR((AND(G4084="Galvanized",J4084="Non-lead")),
(AND(G4084="Galvanized",J4084="Non-lead - Copper")),
(AND(G4084="Galvanized",J4084="Non-lead - Plastic")),
(AND(G4084="Galvanized",J4084="Non-lead")),
(AND(G4084="Galvanized",J4084="Non-lead - Other")))),"Non-Lead",
IF((OR((AND(G4084="Non-lead - Copper",H4084="No",J4084="Galvanized")),
(AND(G4084="Non-lead - Plastic",H4084="No",J4084="Galvanized")),
(AND(G4084="Non-lead",H4084="No",J4084="Galvanized")),
(AND(G4084="Galvanized",H4084="No",J4084="Galvanized")),
(AND(G4084="Non-lead - Other",H4084="No",J4084="Galvanized")))),"Non-lead",
IF((OR((AND(G4084="Unknown - Likely Lead",J4084="Unknown - Likely Lead")),
(AND(G4084="Unknown - Likely Lead",J4084="Unknown - Unlikely Lead")),
(AND(G4084="Unknown - Likely Lead",J4084="Unknown - Material Unknown")),
(AND(G4084="Unknown - Unlikely Lead",J4084="Unknown - Likely Lead")),
(AND(G4084="Unknown - Unlikely Lead",J4084="Unknown - Unlikely Lead")),
(AND(G4084="Unknown - Unlikely Lead",J4084="Unknown - Material Unknown")),
(AND(G4084="Unknown - Material Unknown",J4084="Unknown - Likely Lead")),
(AND(G4084="Unknown - Material Unknown",J4084="Unknown - Unlikely Lead")),
(AND(G4084="Unknown - Material Unknown",J4084="Unknown - Material Unknown")))),"Unknown",
IF((OR((AND(G4084="Unknown - Likely Lead",J4084="Non-lead - Copper")),
(AND(G4084="Unknown - Likely Lead",J4084="Non-lead - Plastic")),
(AND(G4084="Unknown - Likely Lead",J4084="Non-lead")),
(AND(G4084="Unknown - Likely Lead",J4084="Non-lead - Other")),
(AND(G4084="Unknown - Unlikely Lead",J4084="Non-lead - Copper")),
(AND(G4084="Unknown - Unlikely Lead",J4084="Non-lead - Plastic")),
(AND(G4084="Unknown - Unlikely Lead",J4084="Non-lead")),
(AND(G4084="Unknown - Unlikely Lead",J4084="Non-lead - Other")),
(AND(G4084="Unknown - Material Unknown",J4084="Non-lead - Copper")),
(AND(G4084="Unknown - Material Unknown",J4084="Non-lead - Plastic")),
(AND(G4084="Unknown - Material Unknown",J4084="Non-lead")),
(AND(G4084="Unknown - Material Unknown",J4084="Non-lead - Other")))),"Unknown",
IF((OR((AND(G4084="Non-lead - Copper",J4084="Unknown - Likely Lead")),
(AND(G4084="Non-lead - Copper",J4084="Unknown - Unlikely Lead")),
(AND(G4084="Non-lead - Copper",J4084="Unknown - Material Unknown")),
(AND(G4084="Non-lead - Plastic",J4084="Unknown - Likely Lead")),
(AND(G4084="Non-lead - Plastic",J4084="Unknown - Unlikely Lead")),
(AND(G4084="Non-lead - Plastic",J4084="Unknown - Material Unknown")),
(AND(G4084="Non-lead",J4084="Unknown - Likely Lead")),
(AND(G4084="Non-lead",J4084="Unknown - Unlikely Lead")),
(AND(G4084="Non-lead",J4084="Unknown - Material Unknown")),
(AND(G4084="Non-lead - Other",J4084="Unknown - Likely Lead")),
(AND(G4084="Non-Lead - Other",J4084="Unknown - Unlikely Lead")),
(AND(G4084="Non-Lead - Other",J4084="Unknown - Material Unknown")))),"Unknown",
IF((OR((AND(G4084="Galvanized",J4084="Unknown - Likely Lead")),
(AND(G4084="Galvanized",J4084="Unknown - Unlikely Lead")),
(AND(G4084="Galvanized",J4084="Unknown - Material Unknown")))),"Unknown",
IF((OR((AND(G4084="Galvanized",J4084="")))),"Galvanized Requiring Replacement",
IF((OR((AND(G4084="Non-lead - Copper",J4084="")),
(AND(G4084="Non-lead - Plastic",J4084="")),
(AND(G4084="Non-lead",J4084="")),
(AND(G4084="Non-lead - Other",J4084="")))),"Non-lead",
IF((OR((AND(G4084="Unknown - Likely Lead",J4084="")),
(AND(G4084="Unknown - Unlikely Lead",J4084="")),
(AND(G4084="Unknown - Material Unknown",J4084="")))),"Unknown",
""))))))))))))))))</f>
        <v>Non-Lead</v>
      </c>
      <c r="N4084" s="44" t="s">
        <v>39</v>
      </c>
    </row>
    <row r="4085" spans="1:14" ht="30" x14ac:dyDescent="0.25">
      <c r="A4085" s="34" t="s">
        <v>9565</v>
      </c>
      <c r="B4085" s="35" t="s">
        <v>60</v>
      </c>
      <c r="C4085" s="36" t="s">
        <v>9458</v>
      </c>
      <c r="D4085" s="36" t="s">
        <v>32</v>
      </c>
      <c r="E4085" s="36" t="s">
        <v>644</v>
      </c>
      <c r="F4085" s="37" t="s">
        <v>9566</v>
      </c>
      <c r="G4085" s="38" t="s">
        <v>35</v>
      </c>
      <c r="H4085" s="39" t="s">
        <v>39</v>
      </c>
      <c r="I4085" s="40" t="s">
        <v>37</v>
      </c>
      <c r="J4085" s="42" t="s">
        <v>38</v>
      </c>
      <c r="K4085" s="39" t="s">
        <v>37</v>
      </c>
      <c r="L4085" s="35"/>
      <c r="M4085" s="43" t="str">
        <f>IF((OR(G4085="Lead")),"Lead",
IF((OR(J4085="Lead")),"Lead",
IF((OR(G4085="Lead-lined galvanized")),"Lead",
IF((OR(J4085="Lead-lined galvanized")),"Lead",
IF((OR((AND(G4085="Unknown - Likely Lead",J4085="Galvanized")),
(AND(G4085="Unknown - Unlikely Lead",J4085="Galvanized")),
(AND(G4085="Unknown - Material Unknown",J4085="Galvanized")))),"Galvanized Requiring Replacement",
IF((OR((AND(G4085="Non-lead - Copper",H4085="Yes",J4085="Galvanized")),
(AND(G4085="Non-lead - Copper",H4085="Don't know",J4085="Galvanized")),
(AND(G4085="Non-lead - Copper",H4085="",J4085="Galvanized")),
(AND(G4085="Non-lead - Plastic",H4085="Yes",J4085="Galvanized")),
(AND(G4085="Non-lead - Plastic",H4085="Don't know",J4085="Galvanized")),
(AND(G4085="Non-lead - Plastic",H4085="",J4085="Galvanized")),
(AND(G4085="Non-lead",H4085="Yes",J4085="Galvanized")),
(AND(G4085="Non-lead",H4085="Don't know",J4085="Galvanized")),
(AND(G4085="Non-lead",H4085="",J4085="Galvanized")),
(AND(G4085="Non-lead - Other",H4085="Yes",J4085="Galvanized")),
(AND(G4085="Non-Lead - Other",H4085="Don't know",J4085="Galvanized")),
(AND(G4085="Galvanized",H4085="Yes",J4085="Galvanized")),
(AND(G4085="Galvanized",H4085="Don't know",J4085="Galvanized")),
(AND(G4085="Galvanized",H4085="",J4085="Galvanized")),
(AND(G4085="Non-Lead - Other",H4085="",J4085="Galvanized")))),"Galvanized Requiring Replacement",
IF((OR((AND(G4085="Non-lead - Copper",J4085="Non-lead - Copper")),
(AND(G4085="Non-lead - Copper",J4085="Non-lead - Plastic")),
(AND(G4085="Non-lead - Copper",J4085="Non-lead - Other")),
(AND(G4085="Non-lead - Copper",J4085="Non-lead")),
(AND(G4085="Non-lead - Plastic",J4085="Non-lead - Copper")),
(AND(G4085="Non-lead - Plastic",J4085="Non-lead - Plastic")),
(AND(G4085="Non-lead - Plastic",J4085="Non-lead - Other")),
(AND(G4085="Non-lead - Plastic",J4085="Non-lead")),
(AND(G4085="Non-lead",J4085="Non-lead - Copper")),
(AND(G4085="Non-lead",J4085="Non-lead - Plastic")),
(AND(G4085="Non-lead",J4085="Non-lead - Other")),
(AND(G4085="Non-lead",J4085="Non-lead")),
(AND(G4085="Non-lead - Other",J4085="Non-lead - Copper")),
(AND(G4085="Non-Lead - Other",J4085="Non-lead - Plastic")),
(AND(G4085="Non-Lead - Other",J4085="Non-lead")),
(AND(G4085="Non-Lead - Other",J4085="Non-lead - Other")))),"Non-Lead",
IF((OR((AND(G4085="Galvanized",J4085="Non-lead")),
(AND(G4085="Galvanized",J4085="Non-lead - Copper")),
(AND(G4085="Galvanized",J4085="Non-lead - Plastic")),
(AND(G4085="Galvanized",J4085="Non-lead")),
(AND(G4085="Galvanized",J4085="Non-lead - Other")))),"Non-Lead",
IF((OR((AND(G4085="Non-lead - Copper",H4085="No",J4085="Galvanized")),
(AND(G4085="Non-lead - Plastic",H4085="No",J4085="Galvanized")),
(AND(G4085="Non-lead",H4085="No",J4085="Galvanized")),
(AND(G4085="Galvanized",H4085="No",J4085="Galvanized")),
(AND(G4085="Non-lead - Other",H4085="No",J4085="Galvanized")))),"Non-lead",
IF((OR((AND(G4085="Unknown - Likely Lead",J4085="Unknown - Likely Lead")),
(AND(G4085="Unknown - Likely Lead",J4085="Unknown - Unlikely Lead")),
(AND(G4085="Unknown - Likely Lead",J4085="Unknown - Material Unknown")),
(AND(G4085="Unknown - Unlikely Lead",J4085="Unknown - Likely Lead")),
(AND(G4085="Unknown - Unlikely Lead",J4085="Unknown - Unlikely Lead")),
(AND(G4085="Unknown - Unlikely Lead",J4085="Unknown - Material Unknown")),
(AND(G4085="Unknown - Material Unknown",J4085="Unknown - Likely Lead")),
(AND(G4085="Unknown - Material Unknown",J4085="Unknown - Unlikely Lead")),
(AND(G4085="Unknown - Material Unknown",J4085="Unknown - Material Unknown")))),"Unknown",
IF((OR((AND(G4085="Unknown - Likely Lead",J4085="Non-lead - Copper")),
(AND(G4085="Unknown - Likely Lead",J4085="Non-lead - Plastic")),
(AND(G4085="Unknown - Likely Lead",J4085="Non-lead")),
(AND(G4085="Unknown - Likely Lead",J4085="Non-lead - Other")),
(AND(G4085="Unknown - Unlikely Lead",J4085="Non-lead - Copper")),
(AND(G4085="Unknown - Unlikely Lead",J4085="Non-lead - Plastic")),
(AND(G4085="Unknown - Unlikely Lead",J4085="Non-lead")),
(AND(G4085="Unknown - Unlikely Lead",J4085="Non-lead - Other")),
(AND(G4085="Unknown - Material Unknown",J4085="Non-lead - Copper")),
(AND(G4085="Unknown - Material Unknown",J4085="Non-lead - Plastic")),
(AND(G4085="Unknown - Material Unknown",J4085="Non-lead")),
(AND(G4085="Unknown - Material Unknown",J4085="Non-lead - Other")))),"Unknown",
IF((OR((AND(G4085="Non-lead - Copper",J4085="Unknown - Likely Lead")),
(AND(G4085="Non-lead - Copper",J4085="Unknown - Unlikely Lead")),
(AND(G4085="Non-lead - Copper",J4085="Unknown - Material Unknown")),
(AND(G4085="Non-lead - Plastic",J4085="Unknown - Likely Lead")),
(AND(G4085="Non-lead - Plastic",J4085="Unknown - Unlikely Lead")),
(AND(G4085="Non-lead - Plastic",J4085="Unknown - Material Unknown")),
(AND(G4085="Non-lead",J4085="Unknown - Likely Lead")),
(AND(G4085="Non-lead",J4085="Unknown - Unlikely Lead")),
(AND(G4085="Non-lead",J4085="Unknown - Material Unknown")),
(AND(G4085="Non-lead - Other",J4085="Unknown - Likely Lead")),
(AND(G4085="Non-Lead - Other",J4085="Unknown - Unlikely Lead")),
(AND(G4085="Non-Lead - Other",J4085="Unknown - Material Unknown")))),"Unknown",
IF((OR((AND(G4085="Galvanized",J4085="Unknown - Likely Lead")),
(AND(G4085="Galvanized",J4085="Unknown - Unlikely Lead")),
(AND(G4085="Galvanized",J4085="Unknown - Material Unknown")))),"Unknown",
IF((OR((AND(G4085="Galvanized",J4085="")))),"Galvanized Requiring Replacement",
IF((OR((AND(G4085="Non-lead - Copper",J4085="")),
(AND(G4085="Non-lead - Plastic",J4085="")),
(AND(G4085="Non-lead",J4085="")),
(AND(G4085="Non-lead - Other",J4085="")))),"Non-lead",
IF((OR((AND(G4085="Unknown - Likely Lead",J4085="")),
(AND(G4085="Unknown - Unlikely Lead",J4085="")),
(AND(G4085="Unknown - Material Unknown",J4085="")))),"Unknown",
""))))))))))))))))</f>
        <v>Non-Lead</v>
      </c>
      <c r="N4085" s="44" t="s">
        <v>39</v>
      </c>
    </row>
    <row r="4086" spans="1:14" ht="30" x14ac:dyDescent="0.25">
      <c r="A4086" s="34" t="s">
        <v>9567</v>
      </c>
      <c r="B4086" s="35" t="s">
        <v>65</v>
      </c>
      <c r="C4086" s="36" t="s">
        <v>9458</v>
      </c>
      <c r="D4086" s="36" t="s">
        <v>32</v>
      </c>
      <c r="E4086" s="36" t="s">
        <v>644</v>
      </c>
      <c r="F4086" s="37" t="s">
        <v>9568</v>
      </c>
      <c r="G4086" s="38" t="s">
        <v>35</v>
      </c>
      <c r="H4086" s="39" t="s">
        <v>39</v>
      </c>
      <c r="I4086" s="40" t="s">
        <v>37</v>
      </c>
      <c r="J4086" s="42" t="s">
        <v>38</v>
      </c>
      <c r="K4086" s="39" t="s">
        <v>37</v>
      </c>
      <c r="L4086" s="35"/>
      <c r="M4086" s="43" t="str">
        <f>IF((OR(G4086="Lead")),"Lead",
IF((OR(J4086="Lead")),"Lead",
IF((OR(G4086="Lead-lined galvanized")),"Lead",
IF((OR(J4086="Lead-lined galvanized")),"Lead",
IF((OR((AND(G4086="Unknown - Likely Lead",J4086="Galvanized")),
(AND(G4086="Unknown - Unlikely Lead",J4086="Galvanized")),
(AND(G4086="Unknown - Material Unknown",J4086="Galvanized")))),"Galvanized Requiring Replacement",
IF((OR((AND(G4086="Non-lead - Copper",H4086="Yes",J4086="Galvanized")),
(AND(G4086="Non-lead - Copper",H4086="Don't know",J4086="Galvanized")),
(AND(G4086="Non-lead - Copper",H4086="",J4086="Galvanized")),
(AND(G4086="Non-lead - Plastic",H4086="Yes",J4086="Galvanized")),
(AND(G4086="Non-lead - Plastic",H4086="Don't know",J4086="Galvanized")),
(AND(G4086="Non-lead - Plastic",H4086="",J4086="Galvanized")),
(AND(G4086="Non-lead",H4086="Yes",J4086="Galvanized")),
(AND(G4086="Non-lead",H4086="Don't know",J4086="Galvanized")),
(AND(G4086="Non-lead",H4086="",J4086="Galvanized")),
(AND(G4086="Non-lead - Other",H4086="Yes",J4086="Galvanized")),
(AND(G4086="Non-Lead - Other",H4086="Don't know",J4086="Galvanized")),
(AND(G4086="Galvanized",H4086="Yes",J4086="Galvanized")),
(AND(G4086="Galvanized",H4086="Don't know",J4086="Galvanized")),
(AND(G4086="Galvanized",H4086="",J4086="Galvanized")),
(AND(G4086="Non-Lead - Other",H4086="",J4086="Galvanized")))),"Galvanized Requiring Replacement",
IF((OR((AND(G4086="Non-lead - Copper",J4086="Non-lead - Copper")),
(AND(G4086="Non-lead - Copper",J4086="Non-lead - Plastic")),
(AND(G4086="Non-lead - Copper",J4086="Non-lead - Other")),
(AND(G4086="Non-lead - Copper",J4086="Non-lead")),
(AND(G4086="Non-lead - Plastic",J4086="Non-lead - Copper")),
(AND(G4086="Non-lead - Plastic",J4086="Non-lead - Plastic")),
(AND(G4086="Non-lead - Plastic",J4086="Non-lead - Other")),
(AND(G4086="Non-lead - Plastic",J4086="Non-lead")),
(AND(G4086="Non-lead",J4086="Non-lead - Copper")),
(AND(G4086="Non-lead",J4086="Non-lead - Plastic")),
(AND(G4086="Non-lead",J4086="Non-lead - Other")),
(AND(G4086="Non-lead",J4086="Non-lead")),
(AND(G4086="Non-lead - Other",J4086="Non-lead - Copper")),
(AND(G4086="Non-Lead - Other",J4086="Non-lead - Plastic")),
(AND(G4086="Non-Lead - Other",J4086="Non-lead")),
(AND(G4086="Non-Lead - Other",J4086="Non-lead - Other")))),"Non-Lead",
IF((OR((AND(G4086="Galvanized",J4086="Non-lead")),
(AND(G4086="Galvanized",J4086="Non-lead - Copper")),
(AND(G4086="Galvanized",J4086="Non-lead - Plastic")),
(AND(G4086="Galvanized",J4086="Non-lead")),
(AND(G4086="Galvanized",J4086="Non-lead - Other")))),"Non-Lead",
IF((OR((AND(G4086="Non-lead - Copper",H4086="No",J4086="Galvanized")),
(AND(G4086="Non-lead - Plastic",H4086="No",J4086="Galvanized")),
(AND(G4086="Non-lead",H4086="No",J4086="Galvanized")),
(AND(G4086="Galvanized",H4086="No",J4086="Galvanized")),
(AND(G4086="Non-lead - Other",H4086="No",J4086="Galvanized")))),"Non-lead",
IF((OR((AND(G4086="Unknown - Likely Lead",J4086="Unknown - Likely Lead")),
(AND(G4086="Unknown - Likely Lead",J4086="Unknown - Unlikely Lead")),
(AND(G4086="Unknown - Likely Lead",J4086="Unknown - Material Unknown")),
(AND(G4086="Unknown - Unlikely Lead",J4086="Unknown - Likely Lead")),
(AND(G4086="Unknown - Unlikely Lead",J4086="Unknown - Unlikely Lead")),
(AND(G4086="Unknown - Unlikely Lead",J4086="Unknown - Material Unknown")),
(AND(G4086="Unknown - Material Unknown",J4086="Unknown - Likely Lead")),
(AND(G4086="Unknown - Material Unknown",J4086="Unknown - Unlikely Lead")),
(AND(G4086="Unknown - Material Unknown",J4086="Unknown - Material Unknown")))),"Unknown",
IF((OR((AND(G4086="Unknown - Likely Lead",J4086="Non-lead - Copper")),
(AND(G4086="Unknown - Likely Lead",J4086="Non-lead - Plastic")),
(AND(G4086="Unknown - Likely Lead",J4086="Non-lead")),
(AND(G4086="Unknown - Likely Lead",J4086="Non-lead - Other")),
(AND(G4086="Unknown - Unlikely Lead",J4086="Non-lead - Copper")),
(AND(G4086="Unknown - Unlikely Lead",J4086="Non-lead - Plastic")),
(AND(G4086="Unknown - Unlikely Lead",J4086="Non-lead")),
(AND(G4086="Unknown - Unlikely Lead",J4086="Non-lead - Other")),
(AND(G4086="Unknown - Material Unknown",J4086="Non-lead - Copper")),
(AND(G4086="Unknown - Material Unknown",J4086="Non-lead - Plastic")),
(AND(G4086="Unknown - Material Unknown",J4086="Non-lead")),
(AND(G4086="Unknown - Material Unknown",J4086="Non-lead - Other")))),"Unknown",
IF((OR((AND(G4086="Non-lead - Copper",J4086="Unknown - Likely Lead")),
(AND(G4086="Non-lead - Copper",J4086="Unknown - Unlikely Lead")),
(AND(G4086="Non-lead - Copper",J4086="Unknown - Material Unknown")),
(AND(G4086="Non-lead - Plastic",J4086="Unknown - Likely Lead")),
(AND(G4086="Non-lead - Plastic",J4086="Unknown - Unlikely Lead")),
(AND(G4086="Non-lead - Plastic",J4086="Unknown - Material Unknown")),
(AND(G4086="Non-lead",J4086="Unknown - Likely Lead")),
(AND(G4086="Non-lead",J4086="Unknown - Unlikely Lead")),
(AND(G4086="Non-lead",J4086="Unknown - Material Unknown")),
(AND(G4086="Non-lead - Other",J4086="Unknown - Likely Lead")),
(AND(G4086="Non-Lead - Other",J4086="Unknown - Unlikely Lead")),
(AND(G4086="Non-Lead - Other",J4086="Unknown - Material Unknown")))),"Unknown",
IF((OR((AND(G4086="Galvanized",J4086="Unknown - Likely Lead")),
(AND(G4086="Galvanized",J4086="Unknown - Unlikely Lead")),
(AND(G4086="Galvanized",J4086="Unknown - Material Unknown")))),"Unknown",
IF((OR((AND(G4086="Galvanized",J4086="")))),"Galvanized Requiring Replacement",
IF((OR((AND(G4086="Non-lead - Copper",J4086="")),
(AND(G4086="Non-lead - Plastic",J4086="")),
(AND(G4086="Non-lead",J4086="")),
(AND(G4086="Non-lead - Other",J4086="")))),"Non-lead",
IF((OR((AND(G4086="Unknown - Likely Lead",J4086="")),
(AND(G4086="Unknown - Unlikely Lead",J4086="")),
(AND(G4086="Unknown - Material Unknown",J4086="")))),"Unknown",
""))))))))))))))))</f>
        <v>Non-Lead</v>
      </c>
      <c r="N4086" s="44" t="s">
        <v>39</v>
      </c>
    </row>
    <row r="4087" spans="1:14" ht="30" x14ac:dyDescent="0.25">
      <c r="A4087" s="34" t="s">
        <v>9569</v>
      </c>
      <c r="B4087" s="35" t="s">
        <v>71</v>
      </c>
      <c r="C4087" s="36" t="s">
        <v>9458</v>
      </c>
      <c r="D4087" s="36" t="s">
        <v>32</v>
      </c>
      <c r="E4087" s="36" t="s">
        <v>644</v>
      </c>
      <c r="F4087" s="37" t="s">
        <v>9570</v>
      </c>
      <c r="G4087" s="38" t="s">
        <v>35</v>
      </c>
      <c r="H4087" s="39" t="s">
        <v>39</v>
      </c>
      <c r="I4087" s="40" t="s">
        <v>37</v>
      </c>
      <c r="J4087" s="42" t="s">
        <v>38</v>
      </c>
      <c r="K4087" s="39" t="s">
        <v>37</v>
      </c>
      <c r="L4087" s="35"/>
      <c r="M4087" s="43" t="str">
        <f>IF((OR(G4087="Lead")),"Lead",
IF((OR(J4087="Lead")),"Lead",
IF((OR(G4087="Lead-lined galvanized")),"Lead",
IF((OR(J4087="Lead-lined galvanized")),"Lead",
IF((OR((AND(G4087="Unknown - Likely Lead",J4087="Galvanized")),
(AND(G4087="Unknown - Unlikely Lead",J4087="Galvanized")),
(AND(G4087="Unknown - Material Unknown",J4087="Galvanized")))),"Galvanized Requiring Replacement",
IF((OR((AND(G4087="Non-lead - Copper",H4087="Yes",J4087="Galvanized")),
(AND(G4087="Non-lead - Copper",H4087="Don't know",J4087="Galvanized")),
(AND(G4087="Non-lead - Copper",H4087="",J4087="Galvanized")),
(AND(G4087="Non-lead - Plastic",H4087="Yes",J4087="Galvanized")),
(AND(G4087="Non-lead - Plastic",H4087="Don't know",J4087="Galvanized")),
(AND(G4087="Non-lead - Plastic",H4087="",J4087="Galvanized")),
(AND(G4087="Non-lead",H4087="Yes",J4087="Galvanized")),
(AND(G4087="Non-lead",H4087="Don't know",J4087="Galvanized")),
(AND(G4087="Non-lead",H4087="",J4087="Galvanized")),
(AND(G4087="Non-lead - Other",H4087="Yes",J4087="Galvanized")),
(AND(G4087="Non-Lead - Other",H4087="Don't know",J4087="Galvanized")),
(AND(G4087="Galvanized",H4087="Yes",J4087="Galvanized")),
(AND(G4087="Galvanized",H4087="Don't know",J4087="Galvanized")),
(AND(G4087="Galvanized",H4087="",J4087="Galvanized")),
(AND(G4087="Non-Lead - Other",H4087="",J4087="Galvanized")))),"Galvanized Requiring Replacement",
IF((OR((AND(G4087="Non-lead - Copper",J4087="Non-lead - Copper")),
(AND(G4087="Non-lead - Copper",J4087="Non-lead - Plastic")),
(AND(G4087="Non-lead - Copper",J4087="Non-lead - Other")),
(AND(G4087="Non-lead - Copper",J4087="Non-lead")),
(AND(G4087="Non-lead - Plastic",J4087="Non-lead - Copper")),
(AND(G4087="Non-lead - Plastic",J4087="Non-lead - Plastic")),
(AND(G4087="Non-lead - Plastic",J4087="Non-lead - Other")),
(AND(G4087="Non-lead - Plastic",J4087="Non-lead")),
(AND(G4087="Non-lead",J4087="Non-lead - Copper")),
(AND(G4087="Non-lead",J4087="Non-lead - Plastic")),
(AND(G4087="Non-lead",J4087="Non-lead - Other")),
(AND(G4087="Non-lead",J4087="Non-lead")),
(AND(G4087="Non-lead - Other",J4087="Non-lead - Copper")),
(AND(G4087="Non-Lead - Other",J4087="Non-lead - Plastic")),
(AND(G4087="Non-Lead - Other",J4087="Non-lead")),
(AND(G4087="Non-Lead - Other",J4087="Non-lead - Other")))),"Non-Lead",
IF((OR((AND(G4087="Galvanized",J4087="Non-lead")),
(AND(G4087="Galvanized",J4087="Non-lead - Copper")),
(AND(G4087="Galvanized",J4087="Non-lead - Plastic")),
(AND(G4087="Galvanized",J4087="Non-lead")),
(AND(G4087="Galvanized",J4087="Non-lead - Other")))),"Non-Lead",
IF((OR((AND(G4087="Non-lead - Copper",H4087="No",J4087="Galvanized")),
(AND(G4087="Non-lead - Plastic",H4087="No",J4087="Galvanized")),
(AND(G4087="Non-lead",H4087="No",J4087="Galvanized")),
(AND(G4087="Galvanized",H4087="No",J4087="Galvanized")),
(AND(G4087="Non-lead - Other",H4087="No",J4087="Galvanized")))),"Non-lead",
IF((OR((AND(G4087="Unknown - Likely Lead",J4087="Unknown - Likely Lead")),
(AND(G4087="Unknown - Likely Lead",J4087="Unknown - Unlikely Lead")),
(AND(G4087="Unknown - Likely Lead",J4087="Unknown - Material Unknown")),
(AND(G4087="Unknown - Unlikely Lead",J4087="Unknown - Likely Lead")),
(AND(G4087="Unknown - Unlikely Lead",J4087="Unknown - Unlikely Lead")),
(AND(G4087="Unknown - Unlikely Lead",J4087="Unknown - Material Unknown")),
(AND(G4087="Unknown - Material Unknown",J4087="Unknown - Likely Lead")),
(AND(G4087="Unknown - Material Unknown",J4087="Unknown - Unlikely Lead")),
(AND(G4087="Unknown - Material Unknown",J4087="Unknown - Material Unknown")))),"Unknown",
IF((OR((AND(G4087="Unknown - Likely Lead",J4087="Non-lead - Copper")),
(AND(G4087="Unknown - Likely Lead",J4087="Non-lead - Plastic")),
(AND(G4087="Unknown - Likely Lead",J4087="Non-lead")),
(AND(G4087="Unknown - Likely Lead",J4087="Non-lead - Other")),
(AND(G4087="Unknown - Unlikely Lead",J4087="Non-lead - Copper")),
(AND(G4087="Unknown - Unlikely Lead",J4087="Non-lead - Plastic")),
(AND(G4087="Unknown - Unlikely Lead",J4087="Non-lead")),
(AND(G4087="Unknown - Unlikely Lead",J4087="Non-lead - Other")),
(AND(G4087="Unknown - Material Unknown",J4087="Non-lead - Copper")),
(AND(G4087="Unknown - Material Unknown",J4087="Non-lead - Plastic")),
(AND(G4087="Unknown - Material Unknown",J4087="Non-lead")),
(AND(G4087="Unknown - Material Unknown",J4087="Non-lead - Other")))),"Unknown",
IF((OR((AND(G4087="Non-lead - Copper",J4087="Unknown - Likely Lead")),
(AND(G4087="Non-lead - Copper",J4087="Unknown - Unlikely Lead")),
(AND(G4087="Non-lead - Copper",J4087="Unknown - Material Unknown")),
(AND(G4087="Non-lead - Plastic",J4087="Unknown - Likely Lead")),
(AND(G4087="Non-lead - Plastic",J4087="Unknown - Unlikely Lead")),
(AND(G4087="Non-lead - Plastic",J4087="Unknown - Material Unknown")),
(AND(G4087="Non-lead",J4087="Unknown - Likely Lead")),
(AND(G4087="Non-lead",J4087="Unknown - Unlikely Lead")),
(AND(G4087="Non-lead",J4087="Unknown - Material Unknown")),
(AND(G4087="Non-lead - Other",J4087="Unknown - Likely Lead")),
(AND(G4087="Non-Lead - Other",J4087="Unknown - Unlikely Lead")),
(AND(G4087="Non-Lead - Other",J4087="Unknown - Material Unknown")))),"Unknown",
IF((OR((AND(G4087="Galvanized",J4087="Unknown - Likely Lead")),
(AND(G4087="Galvanized",J4087="Unknown - Unlikely Lead")),
(AND(G4087="Galvanized",J4087="Unknown - Material Unknown")))),"Unknown",
IF((OR((AND(G4087="Galvanized",J4087="")))),"Galvanized Requiring Replacement",
IF((OR((AND(G4087="Non-lead - Copper",J4087="")),
(AND(G4087="Non-lead - Plastic",J4087="")),
(AND(G4087="Non-lead",J4087="")),
(AND(G4087="Non-lead - Other",J4087="")))),"Non-lead",
IF((OR((AND(G4087="Unknown - Likely Lead",J4087="")),
(AND(G4087="Unknown - Unlikely Lead",J4087="")),
(AND(G4087="Unknown - Material Unknown",J4087="")))),"Unknown",
""))))))))))))))))</f>
        <v>Non-Lead</v>
      </c>
      <c r="N4087" s="44" t="s">
        <v>39</v>
      </c>
    </row>
    <row r="4088" spans="1:14" ht="30" x14ac:dyDescent="0.25">
      <c r="A4088" s="34" t="s">
        <v>9571</v>
      </c>
      <c r="B4088" s="35" t="s">
        <v>366</v>
      </c>
      <c r="C4088" s="36" t="s">
        <v>9458</v>
      </c>
      <c r="D4088" s="36" t="s">
        <v>32</v>
      </c>
      <c r="E4088" s="36" t="s">
        <v>644</v>
      </c>
      <c r="F4088" s="37" t="s">
        <v>9572</v>
      </c>
      <c r="G4088" s="38" t="s">
        <v>35</v>
      </c>
      <c r="H4088" s="39" t="s">
        <v>39</v>
      </c>
      <c r="I4088" s="40" t="s">
        <v>37</v>
      </c>
      <c r="J4088" s="42" t="s">
        <v>38</v>
      </c>
      <c r="K4088" s="39" t="s">
        <v>37</v>
      </c>
      <c r="L4088" s="35"/>
      <c r="M4088" s="43" t="str">
        <f>IF((OR(G4088="Lead")),"Lead",
IF((OR(J4088="Lead")),"Lead",
IF((OR(G4088="Lead-lined galvanized")),"Lead",
IF((OR(J4088="Lead-lined galvanized")),"Lead",
IF((OR((AND(G4088="Unknown - Likely Lead",J4088="Galvanized")),
(AND(G4088="Unknown - Unlikely Lead",J4088="Galvanized")),
(AND(G4088="Unknown - Material Unknown",J4088="Galvanized")))),"Galvanized Requiring Replacement",
IF((OR((AND(G4088="Non-lead - Copper",H4088="Yes",J4088="Galvanized")),
(AND(G4088="Non-lead - Copper",H4088="Don't know",J4088="Galvanized")),
(AND(G4088="Non-lead - Copper",H4088="",J4088="Galvanized")),
(AND(G4088="Non-lead - Plastic",H4088="Yes",J4088="Galvanized")),
(AND(G4088="Non-lead - Plastic",H4088="Don't know",J4088="Galvanized")),
(AND(G4088="Non-lead - Plastic",H4088="",J4088="Galvanized")),
(AND(G4088="Non-lead",H4088="Yes",J4088="Galvanized")),
(AND(G4088="Non-lead",H4088="Don't know",J4088="Galvanized")),
(AND(G4088="Non-lead",H4088="",J4088="Galvanized")),
(AND(G4088="Non-lead - Other",H4088="Yes",J4088="Galvanized")),
(AND(G4088="Non-Lead - Other",H4088="Don't know",J4088="Galvanized")),
(AND(G4088="Galvanized",H4088="Yes",J4088="Galvanized")),
(AND(G4088="Galvanized",H4088="Don't know",J4088="Galvanized")),
(AND(G4088="Galvanized",H4088="",J4088="Galvanized")),
(AND(G4088="Non-Lead - Other",H4088="",J4088="Galvanized")))),"Galvanized Requiring Replacement",
IF((OR((AND(G4088="Non-lead - Copper",J4088="Non-lead - Copper")),
(AND(G4088="Non-lead - Copper",J4088="Non-lead - Plastic")),
(AND(G4088="Non-lead - Copper",J4088="Non-lead - Other")),
(AND(G4088="Non-lead - Copper",J4088="Non-lead")),
(AND(G4088="Non-lead - Plastic",J4088="Non-lead - Copper")),
(AND(G4088="Non-lead - Plastic",J4088="Non-lead - Plastic")),
(AND(G4088="Non-lead - Plastic",J4088="Non-lead - Other")),
(AND(G4088="Non-lead - Plastic",J4088="Non-lead")),
(AND(G4088="Non-lead",J4088="Non-lead - Copper")),
(AND(G4088="Non-lead",J4088="Non-lead - Plastic")),
(AND(G4088="Non-lead",J4088="Non-lead - Other")),
(AND(G4088="Non-lead",J4088="Non-lead")),
(AND(G4088="Non-lead - Other",J4088="Non-lead - Copper")),
(AND(G4088="Non-Lead - Other",J4088="Non-lead - Plastic")),
(AND(G4088="Non-Lead - Other",J4088="Non-lead")),
(AND(G4088="Non-Lead - Other",J4088="Non-lead - Other")))),"Non-Lead",
IF((OR((AND(G4088="Galvanized",J4088="Non-lead")),
(AND(G4088="Galvanized",J4088="Non-lead - Copper")),
(AND(G4088="Galvanized",J4088="Non-lead - Plastic")),
(AND(G4088="Galvanized",J4088="Non-lead")),
(AND(G4088="Galvanized",J4088="Non-lead - Other")))),"Non-Lead",
IF((OR((AND(G4088="Non-lead - Copper",H4088="No",J4088="Galvanized")),
(AND(G4088="Non-lead - Plastic",H4088="No",J4088="Galvanized")),
(AND(G4088="Non-lead",H4088="No",J4088="Galvanized")),
(AND(G4088="Galvanized",H4088="No",J4088="Galvanized")),
(AND(G4088="Non-lead - Other",H4088="No",J4088="Galvanized")))),"Non-lead",
IF((OR((AND(G4088="Unknown - Likely Lead",J4088="Unknown - Likely Lead")),
(AND(G4088="Unknown - Likely Lead",J4088="Unknown - Unlikely Lead")),
(AND(G4088="Unknown - Likely Lead",J4088="Unknown - Material Unknown")),
(AND(G4088="Unknown - Unlikely Lead",J4088="Unknown - Likely Lead")),
(AND(G4088="Unknown - Unlikely Lead",J4088="Unknown - Unlikely Lead")),
(AND(G4088="Unknown - Unlikely Lead",J4088="Unknown - Material Unknown")),
(AND(G4088="Unknown - Material Unknown",J4088="Unknown - Likely Lead")),
(AND(G4088="Unknown - Material Unknown",J4088="Unknown - Unlikely Lead")),
(AND(G4088="Unknown - Material Unknown",J4088="Unknown - Material Unknown")))),"Unknown",
IF((OR((AND(G4088="Unknown - Likely Lead",J4088="Non-lead - Copper")),
(AND(G4088="Unknown - Likely Lead",J4088="Non-lead - Plastic")),
(AND(G4088="Unknown - Likely Lead",J4088="Non-lead")),
(AND(G4088="Unknown - Likely Lead",J4088="Non-lead - Other")),
(AND(G4088="Unknown - Unlikely Lead",J4088="Non-lead - Copper")),
(AND(G4088="Unknown - Unlikely Lead",J4088="Non-lead - Plastic")),
(AND(G4088="Unknown - Unlikely Lead",J4088="Non-lead")),
(AND(G4088="Unknown - Unlikely Lead",J4088="Non-lead - Other")),
(AND(G4088="Unknown - Material Unknown",J4088="Non-lead - Copper")),
(AND(G4088="Unknown - Material Unknown",J4088="Non-lead - Plastic")),
(AND(G4088="Unknown - Material Unknown",J4088="Non-lead")),
(AND(G4088="Unknown - Material Unknown",J4088="Non-lead - Other")))),"Unknown",
IF((OR((AND(G4088="Non-lead - Copper",J4088="Unknown - Likely Lead")),
(AND(G4088="Non-lead - Copper",J4088="Unknown - Unlikely Lead")),
(AND(G4088="Non-lead - Copper",J4088="Unknown - Material Unknown")),
(AND(G4088="Non-lead - Plastic",J4088="Unknown - Likely Lead")),
(AND(G4088="Non-lead - Plastic",J4088="Unknown - Unlikely Lead")),
(AND(G4088="Non-lead - Plastic",J4088="Unknown - Material Unknown")),
(AND(G4088="Non-lead",J4088="Unknown - Likely Lead")),
(AND(G4088="Non-lead",J4088="Unknown - Unlikely Lead")),
(AND(G4088="Non-lead",J4088="Unknown - Material Unknown")),
(AND(G4088="Non-lead - Other",J4088="Unknown - Likely Lead")),
(AND(G4088="Non-Lead - Other",J4088="Unknown - Unlikely Lead")),
(AND(G4088="Non-Lead - Other",J4088="Unknown - Material Unknown")))),"Unknown",
IF((OR((AND(G4088="Galvanized",J4088="Unknown - Likely Lead")),
(AND(G4088="Galvanized",J4088="Unknown - Unlikely Lead")),
(AND(G4088="Galvanized",J4088="Unknown - Material Unknown")))),"Unknown",
IF((OR((AND(G4088="Galvanized",J4088="")))),"Galvanized Requiring Replacement",
IF((OR((AND(G4088="Non-lead - Copper",J4088="")),
(AND(G4088="Non-lead - Plastic",J4088="")),
(AND(G4088="Non-lead",J4088="")),
(AND(G4088="Non-lead - Other",J4088="")))),"Non-lead",
IF((OR((AND(G4088="Unknown - Likely Lead",J4088="")),
(AND(G4088="Unknown - Unlikely Lead",J4088="")),
(AND(G4088="Unknown - Material Unknown",J4088="")))),"Unknown",
""))))))))))))))))</f>
        <v>Non-Lead</v>
      </c>
      <c r="N4088" s="44" t="s">
        <v>39</v>
      </c>
    </row>
    <row r="4089" spans="1:14" ht="30" x14ac:dyDescent="0.25">
      <c r="A4089" s="34" t="s">
        <v>9573</v>
      </c>
      <c r="B4089" s="35" t="s">
        <v>67</v>
      </c>
      <c r="C4089" s="36" t="s">
        <v>9458</v>
      </c>
      <c r="D4089" s="36" t="s">
        <v>32</v>
      </c>
      <c r="E4089" s="36" t="s">
        <v>644</v>
      </c>
      <c r="F4089" s="37" t="s">
        <v>9574</v>
      </c>
      <c r="G4089" s="38" t="s">
        <v>35</v>
      </c>
      <c r="H4089" s="39" t="s">
        <v>39</v>
      </c>
      <c r="I4089" s="40" t="s">
        <v>37</v>
      </c>
      <c r="J4089" s="42" t="s">
        <v>38</v>
      </c>
      <c r="K4089" s="39" t="s">
        <v>37</v>
      </c>
      <c r="L4089" s="35"/>
      <c r="M4089" s="43" t="str">
        <f>IF((OR(G4089="Lead")),"Lead",
IF((OR(J4089="Lead")),"Lead",
IF((OR(G4089="Lead-lined galvanized")),"Lead",
IF((OR(J4089="Lead-lined galvanized")),"Lead",
IF((OR((AND(G4089="Unknown - Likely Lead",J4089="Galvanized")),
(AND(G4089="Unknown - Unlikely Lead",J4089="Galvanized")),
(AND(G4089="Unknown - Material Unknown",J4089="Galvanized")))),"Galvanized Requiring Replacement",
IF((OR((AND(G4089="Non-lead - Copper",H4089="Yes",J4089="Galvanized")),
(AND(G4089="Non-lead - Copper",H4089="Don't know",J4089="Galvanized")),
(AND(G4089="Non-lead - Copper",H4089="",J4089="Galvanized")),
(AND(G4089="Non-lead - Plastic",H4089="Yes",J4089="Galvanized")),
(AND(G4089="Non-lead - Plastic",H4089="Don't know",J4089="Galvanized")),
(AND(G4089="Non-lead - Plastic",H4089="",J4089="Galvanized")),
(AND(G4089="Non-lead",H4089="Yes",J4089="Galvanized")),
(AND(G4089="Non-lead",H4089="Don't know",J4089="Galvanized")),
(AND(G4089="Non-lead",H4089="",J4089="Galvanized")),
(AND(G4089="Non-lead - Other",H4089="Yes",J4089="Galvanized")),
(AND(G4089="Non-Lead - Other",H4089="Don't know",J4089="Galvanized")),
(AND(G4089="Galvanized",H4089="Yes",J4089="Galvanized")),
(AND(G4089="Galvanized",H4089="Don't know",J4089="Galvanized")),
(AND(G4089="Galvanized",H4089="",J4089="Galvanized")),
(AND(G4089="Non-Lead - Other",H4089="",J4089="Galvanized")))),"Galvanized Requiring Replacement",
IF((OR((AND(G4089="Non-lead - Copper",J4089="Non-lead - Copper")),
(AND(G4089="Non-lead - Copper",J4089="Non-lead - Plastic")),
(AND(G4089="Non-lead - Copper",J4089="Non-lead - Other")),
(AND(G4089="Non-lead - Copper",J4089="Non-lead")),
(AND(G4089="Non-lead - Plastic",J4089="Non-lead - Copper")),
(AND(G4089="Non-lead - Plastic",J4089="Non-lead - Plastic")),
(AND(G4089="Non-lead - Plastic",J4089="Non-lead - Other")),
(AND(G4089="Non-lead - Plastic",J4089="Non-lead")),
(AND(G4089="Non-lead",J4089="Non-lead - Copper")),
(AND(G4089="Non-lead",J4089="Non-lead - Plastic")),
(AND(G4089="Non-lead",J4089="Non-lead - Other")),
(AND(G4089="Non-lead",J4089="Non-lead")),
(AND(G4089="Non-lead - Other",J4089="Non-lead - Copper")),
(AND(G4089="Non-Lead - Other",J4089="Non-lead - Plastic")),
(AND(G4089="Non-Lead - Other",J4089="Non-lead")),
(AND(G4089="Non-Lead - Other",J4089="Non-lead - Other")))),"Non-Lead",
IF((OR((AND(G4089="Galvanized",J4089="Non-lead")),
(AND(G4089="Galvanized",J4089="Non-lead - Copper")),
(AND(G4089="Galvanized",J4089="Non-lead - Plastic")),
(AND(G4089="Galvanized",J4089="Non-lead")),
(AND(G4089="Galvanized",J4089="Non-lead - Other")))),"Non-Lead",
IF((OR((AND(G4089="Non-lead - Copper",H4089="No",J4089="Galvanized")),
(AND(G4089="Non-lead - Plastic",H4089="No",J4089="Galvanized")),
(AND(G4089="Non-lead",H4089="No",J4089="Galvanized")),
(AND(G4089="Galvanized",H4089="No",J4089="Galvanized")),
(AND(G4089="Non-lead - Other",H4089="No",J4089="Galvanized")))),"Non-lead",
IF((OR((AND(G4089="Unknown - Likely Lead",J4089="Unknown - Likely Lead")),
(AND(G4089="Unknown - Likely Lead",J4089="Unknown - Unlikely Lead")),
(AND(G4089="Unknown - Likely Lead",J4089="Unknown - Material Unknown")),
(AND(G4089="Unknown - Unlikely Lead",J4089="Unknown - Likely Lead")),
(AND(G4089="Unknown - Unlikely Lead",J4089="Unknown - Unlikely Lead")),
(AND(G4089="Unknown - Unlikely Lead",J4089="Unknown - Material Unknown")),
(AND(G4089="Unknown - Material Unknown",J4089="Unknown - Likely Lead")),
(AND(G4089="Unknown - Material Unknown",J4089="Unknown - Unlikely Lead")),
(AND(G4089="Unknown - Material Unknown",J4089="Unknown - Material Unknown")))),"Unknown",
IF((OR((AND(G4089="Unknown - Likely Lead",J4089="Non-lead - Copper")),
(AND(G4089="Unknown - Likely Lead",J4089="Non-lead - Plastic")),
(AND(G4089="Unknown - Likely Lead",J4089="Non-lead")),
(AND(G4089="Unknown - Likely Lead",J4089="Non-lead - Other")),
(AND(G4089="Unknown - Unlikely Lead",J4089="Non-lead - Copper")),
(AND(G4089="Unknown - Unlikely Lead",J4089="Non-lead - Plastic")),
(AND(G4089="Unknown - Unlikely Lead",J4089="Non-lead")),
(AND(G4089="Unknown - Unlikely Lead",J4089="Non-lead - Other")),
(AND(G4089="Unknown - Material Unknown",J4089="Non-lead - Copper")),
(AND(G4089="Unknown - Material Unknown",J4089="Non-lead - Plastic")),
(AND(G4089="Unknown - Material Unknown",J4089="Non-lead")),
(AND(G4089="Unknown - Material Unknown",J4089="Non-lead - Other")))),"Unknown",
IF((OR((AND(G4089="Non-lead - Copper",J4089="Unknown - Likely Lead")),
(AND(G4089="Non-lead - Copper",J4089="Unknown - Unlikely Lead")),
(AND(G4089="Non-lead - Copper",J4089="Unknown - Material Unknown")),
(AND(G4089="Non-lead - Plastic",J4089="Unknown - Likely Lead")),
(AND(G4089="Non-lead - Plastic",J4089="Unknown - Unlikely Lead")),
(AND(G4089="Non-lead - Plastic",J4089="Unknown - Material Unknown")),
(AND(G4089="Non-lead",J4089="Unknown - Likely Lead")),
(AND(G4089="Non-lead",J4089="Unknown - Unlikely Lead")),
(AND(G4089="Non-lead",J4089="Unknown - Material Unknown")),
(AND(G4089="Non-lead - Other",J4089="Unknown - Likely Lead")),
(AND(G4089="Non-Lead - Other",J4089="Unknown - Unlikely Lead")),
(AND(G4089="Non-Lead - Other",J4089="Unknown - Material Unknown")))),"Unknown",
IF((OR((AND(G4089="Galvanized",J4089="Unknown - Likely Lead")),
(AND(G4089="Galvanized",J4089="Unknown - Unlikely Lead")),
(AND(G4089="Galvanized",J4089="Unknown - Material Unknown")))),"Unknown",
IF((OR((AND(G4089="Galvanized",J4089="")))),"Galvanized Requiring Replacement",
IF((OR((AND(G4089="Non-lead - Copper",J4089="")),
(AND(G4089="Non-lead - Plastic",J4089="")),
(AND(G4089="Non-lead",J4089="")),
(AND(G4089="Non-lead - Other",J4089="")))),"Non-lead",
IF((OR((AND(G4089="Unknown - Likely Lead",J4089="")),
(AND(G4089="Unknown - Unlikely Lead",J4089="")),
(AND(G4089="Unknown - Material Unknown",J4089="")))),"Unknown",
""))))))))))))))))</f>
        <v>Non-Lead</v>
      </c>
      <c r="N4089" s="44" t="s">
        <v>39</v>
      </c>
    </row>
    <row r="4090" spans="1:14" ht="30" x14ac:dyDescent="0.25">
      <c r="A4090" s="34" t="s">
        <v>9575</v>
      </c>
      <c r="B4090" s="35" t="s">
        <v>150</v>
      </c>
      <c r="C4090" s="36" t="s">
        <v>9458</v>
      </c>
      <c r="D4090" s="36" t="s">
        <v>32</v>
      </c>
      <c r="E4090" s="36" t="s">
        <v>644</v>
      </c>
      <c r="F4090" s="37" t="s">
        <v>9576</v>
      </c>
      <c r="G4090" s="38" t="s">
        <v>35</v>
      </c>
      <c r="H4090" s="39" t="s">
        <v>39</v>
      </c>
      <c r="I4090" s="40" t="s">
        <v>37</v>
      </c>
      <c r="J4090" s="42" t="s">
        <v>38</v>
      </c>
      <c r="K4090" s="39" t="s">
        <v>37</v>
      </c>
      <c r="L4090" s="35"/>
      <c r="M4090" s="43" t="str">
        <f>IF((OR(G4090="Lead")),"Lead",
IF((OR(J4090="Lead")),"Lead",
IF((OR(G4090="Lead-lined galvanized")),"Lead",
IF((OR(J4090="Lead-lined galvanized")),"Lead",
IF((OR((AND(G4090="Unknown - Likely Lead",J4090="Galvanized")),
(AND(G4090="Unknown - Unlikely Lead",J4090="Galvanized")),
(AND(G4090="Unknown - Material Unknown",J4090="Galvanized")))),"Galvanized Requiring Replacement",
IF((OR((AND(G4090="Non-lead - Copper",H4090="Yes",J4090="Galvanized")),
(AND(G4090="Non-lead - Copper",H4090="Don't know",J4090="Galvanized")),
(AND(G4090="Non-lead - Copper",H4090="",J4090="Galvanized")),
(AND(G4090="Non-lead - Plastic",H4090="Yes",J4090="Galvanized")),
(AND(G4090="Non-lead - Plastic",H4090="Don't know",J4090="Galvanized")),
(AND(G4090="Non-lead - Plastic",H4090="",J4090="Galvanized")),
(AND(G4090="Non-lead",H4090="Yes",J4090="Galvanized")),
(AND(G4090="Non-lead",H4090="Don't know",J4090="Galvanized")),
(AND(G4090="Non-lead",H4090="",J4090="Galvanized")),
(AND(G4090="Non-lead - Other",H4090="Yes",J4090="Galvanized")),
(AND(G4090="Non-Lead - Other",H4090="Don't know",J4090="Galvanized")),
(AND(G4090="Galvanized",H4090="Yes",J4090="Galvanized")),
(AND(G4090="Galvanized",H4090="Don't know",J4090="Galvanized")),
(AND(G4090="Galvanized",H4090="",J4090="Galvanized")),
(AND(G4090="Non-Lead - Other",H4090="",J4090="Galvanized")))),"Galvanized Requiring Replacement",
IF((OR((AND(G4090="Non-lead - Copper",J4090="Non-lead - Copper")),
(AND(G4090="Non-lead - Copper",J4090="Non-lead - Plastic")),
(AND(G4090="Non-lead - Copper",J4090="Non-lead - Other")),
(AND(G4090="Non-lead - Copper",J4090="Non-lead")),
(AND(G4090="Non-lead - Plastic",J4090="Non-lead - Copper")),
(AND(G4090="Non-lead - Plastic",J4090="Non-lead - Plastic")),
(AND(G4090="Non-lead - Plastic",J4090="Non-lead - Other")),
(AND(G4090="Non-lead - Plastic",J4090="Non-lead")),
(AND(G4090="Non-lead",J4090="Non-lead - Copper")),
(AND(G4090="Non-lead",J4090="Non-lead - Plastic")),
(AND(G4090="Non-lead",J4090="Non-lead - Other")),
(AND(G4090="Non-lead",J4090="Non-lead")),
(AND(G4090="Non-lead - Other",J4090="Non-lead - Copper")),
(AND(G4090="Non-Lead - Other",J4090="Non-lead - Plastic")),
(AND(G4090="Non-Lead - Other",J4090="Non-lead")),
(AND(G4090="Non-Lead - Other",J4090="Non-lead - Other")))),"Non-Lead",
IF((OR((AND(G4090="Galvanized",J4090="Non-lead")),
(AND(G4090="Galvanized",J4090="Non-lead - Copper")),
(AND(G4090="Galvanized",J4090="Non-lead - Plastic")),
(AND(G4090="Galvanized",J4090="Non-lead")),
(AND(G4090="Galvanized",J4090="Non-lead - Other")))),"Non-Lead",
IF((OR((AND(G4090="Non-lead - Copper",H4090="No",J4090="Galvanized")),
(AND(G4090="Non-lead - Plastic",H4090="No",J4090="Galvanized")),
(AND(G4090="Non-lead",H4090="No",J4090="Galvanized")),
(AND(G4090="Galvanized",H4090="No",J4090="Galvanized")),
(AND(G4090="Non-lead - Other",H4090="No",J4090="Galvanized")))),"Non-lead",
IF((OR((AND(G4090="Unknown - Likely Lead",J4090="Unknown - Likely Lead")),
(AND(G4090="Unknown - Likely Lead",J4090="Unknown - Unlikely Lead")),
(AND(G4090="Unknown - Likely Lead",J4090="Unknown - Material Unknown")),
(AND(G4090="Unknown - Unlikely Lead",J4090="Unknown - Likely Lead")),
(AND(G4090="Unknown - Unlikely Lead",J4090="Unknown - Unlikely Lead")),
(AND(G4090="Unknown - Unlikely Lead",J4090="Unknown - Material Unknown")),
(AND(G4090="Unknown - Material Unknown",J4090="Unknown - Likely Lead")),
(AND(G4090="Unknown - Material Unknown",J4090="Unknown - Unlikely Lead")),
(AND(G4090="Unknown - Material Unknown",J4090="Unknown - Material Unknown")))),"Unknown",
IF((OR((AND(G4090="Unknown - Likely Lead",J4090="Non-lead - Copper")),
(AND(G4090="Unknown - Likely Lead",J4090="Non-lead - Plastic")),
(AND(G4090="Unknown - Likely Lead",J4090="Non-lead")),
(AND(G4090="Unknown - Likely Lead",J4090="Non-lead - Other")),
(AND(G4090="Unknown - Unlikely Lead",J4090="Non-lead - Copper")),
(AND(G4090="Unknown - Unlikely Lead",J4090="Non-lead - Plastic")),
(AND(G4090="Unknown - Unlikely Lead",J4090="Non-lead")),
(AND(G4090="Unknown - Unlikely Lead",J4090="Non-lead - Other")),
(AND(G4090="Unknown - Material Unknown",J4090="Non-lead - Copper")),
(AND(G4090="Unknown - Material Unknown",J4090="Non-lead - Plastic")),
(AND(G4090="Unknown - Material Unknown",J4090="Non-lead")),
(AND(G4090="Unknown - Material Unknown",J4090="Non-lead - Other")))),"Unknown",
IF((OR((AND(G4090="Non-lead - Copper",J4090="Unknown - Likely Lead")),
(AND(G4090="Non-lead - Copper",J4090="Unknown - Unlikely Lead")),
(AND(G4090="Non-lead - Copper",J4090="Unknown - Material Unknown")),
(AND(G4090="Non-lead - Plastic",J4090="Unknown - Likely Lead")),
(AND(G4090="Non-lead - Plastic",J4090="Unknown - Unlikely Lead")),
(AND(G4090="Non-lead - Plastic",J4090="Unknown - Material Unknown")),
(AND(G4090="Non-lead",J4090="Unknown - Likely Lead")),
(AND(G4090="Non-lead",J4090="Unknown - Unlikely Lead")),
(AND(G4090="Non-lead",J4090="Unknown - Material Unknown")),
(AND(G4090="Non-lead - Other",J4090="Unknown - Likely Lead")),
(AND(G4090="Non-Lead - Other",J4090="Unknown - Unlikely Lead")),
(AND(G4090="Non-Lead - Other",J4090="Unknown - Material Unknown")))),"Unknown",
IF((OR((AND(G4090="Galvanized",J4090="Unknown - Likely Lead")),
(AND(G4090="Galvanized",J4090="Unknown - Unlikely Lead")),
(AND(G4090="Galvanized",J4090="Unknown - Material Unknown")))),"Unknown",
IF((OR((AND(G4090="Galvanized",J4090="")))),"Galvanized Requiring Replacement",
IF((OR((AND(G4090="Non-lead - Copper",J4090="")),
(AND(G4090="Non-lead - Plastic",J4090="")),
(AND(G4090="Non-lead",J4090="")),
(AND(G4090="Non-lead - Other",J4090="")))),"Non-lead",
IF((OR((AND(G4090="Unknown - Likely Lead",J4090="")),
(AND(G4090="Unknown - Unlikely Lead",J4090="")),
(AND(G4090="Unknown - Material Unknown",J4090="")))),"Unknown",
""))))))))))))))))</f>
        <v>Non-Lead</v>
      </c>
      <c r="N4090" s="44" t="s">
        <v>39</v>
      </c>
    </row>
    <row r="4091" spans="1:14" ht="30" x14ac:dyDescent="0.25">
      <c r="A4091" s="34" t="s">
        <v>9577</v>
      </c>
      <c r="B4091" s="35" t="s">
        <v>194</v>
      </c>
      <c r="C4091" s="36" t="s">
        <v>9458</v>
      </c>
      <c r="D4091" s="36" t="s">
        <v>32</v>
      </c>
      <c r="E4091" s="36" t="s">
        <v>644</v>
      </c>
      <c r="F4091" s="37" t="s">
        <v>9578</v>
      </c>
      <c r="G4091" s="38" t="s">
        <v>35</v>
      </c>
      <c r="H4091" s="39" t="s">
        <v>39</v>
      </c>
      <c r="I4091" s="40" t="s">
        <v>37</v>
      </c>
      <c r="J4091" s="42" t="s">
        <v>38</v>
      </c>
      <c r="K4091" s="39" t="s">
        <v>37</v>
      </c>
      <c r="L4091" s="35"/>
      <c r="M4091" s="43" t="str">
        <f>IF((OR(G4091="Lead")),"Lead",
IF((OR(J4091="Lead")),"Lead",
IF((OR(G4091="Lead-lined galvanized")),"Lead",
IF((OR(J4091="Lead-lined galvanized")),"Lead",
IF((OR((AND(G4091="Unknown - Likely Lead",J4091="Galvanized")),
(AND(G4091="Unknown - Unlikely Lead",J4091="Galvanized")),
(AND(G4091="Unknown - Material Unknown",J4091="Galvanized")))),"Galvanized Requiring Replacement",
IF((OR((AND(G4091="Non-lead - Copper",H4091="Yes",J4091="Galvanized")),
(AND(G4091="Non-lead - Copper",H4091="Don't know",J4091="Galvanized")),
(AND(G4091="Non-lead - Copper",H4091="",J4091="Galvanized")),
(AND(G4091="Non-lead - Plastic",H4091="Yes",J4091="Galvanized")),
(AND(G4091="Non-lead - Plastic",H4091="Don't know",J4091="Galvanized")),
(AND(G4091="Non-lead - Plastic",H4091="",J4091="Galvanized")),
(AND(G4091="Non-lead",H4091="Yes",J4091="Galvanized")),
(AND(G4091="Non-lead",H4091="Don't know",J4091="Galvanized")),
(AND(G4091="Non-lead",H4091="",J4091="Galvanized")),
(AND(G4091="Non-lead - Other",H4091="Yes",J4091="Galvanized")),
(AND(G4091="Non-Lead - Other",H4091="Don't know",J4091="Galvanized")),
(AND(G4091="Galvanized",H4091="Yes",J4091="Galvanized")),
(AND(G4091="Galvanized",H4091="Don't know",J4091="Galvanized")),
(AND(G4091="Galvanized",H4091="",J4091="Galvanized")),
(AND(G4091="Non-Lead - Other",H4091="",J4091="Galvanized")))),"Galvanized Requiring Replacement",
IF((OR((AND(G4091="Non-lead - Copper",J4091="Non-lead - Copper")),
(AND(G4091="Non-lead - Copper",J4091="Non-lead - Plastic")),
(AND(G4091="Non-lead - Copper",J4091="Non-lead - Other")),
(AND(G4091="Non-lead - Copper",J4091="Non-lead")),
(AND(G4091="Non-lead - Plastic",J4091="Non-lead - Copper")),
(AND(G4091="Non-lead - Plastic",J4091="Non-lead - Plastic")),
(AND(G4091="Non-lead - Plastic",J4091="Non-lead - Other")),
(AND(G4091="Non-lead - Plastic",J4091="Non-lead")),
(AND(G4091="Non-lead",J4091="Non-lead - Copper")),
(AND(G4091="Non-lead",J4091="Non-lead - Plastic")),
(AND(G4091="Non-lead",J4091="Non-lead - Other")),
(AND(G4091="Non-lead",J4091="Non-lead")),
(AND(G4091="Non-lead - Other",J4091="Non-lead - Copper")),
(AND(G4091="Non-Lead - Other",J4091="Non-lead - Plastic")),
(AND(G4091="Non-Lead - Other",J4091="Non-lead")),
(AND(G4091="Non-Lead - Other",J4091="Non-lead - Other")))),"Non-Lead",
IF((OR((AND(G4091="Galvanized",J4091="Non-lead")),
(AND(G4091="Galvanized",J4091="Non-lead - Copper")),
(AND(G4091="Galvanized",J4091="Non-lead - Plastic")),
(AND(G4091="Galvanized",J4091="Non-lead")),
(AND(G4091="Galvanized",J4091="Non-lead - Other")))),"Non-Lead",
IF((OR((AND(G4091="Non-lead - Copper",H4091="No",J4091="Galvanized")),
(AND(G4091="Non-lead - Plastic",H4091="No",J4091="Galvanized")),
(AND(G4091="Non-lead",H4091="No",J4091="Galvanized")),
(AND(G4091="Galvanized",H4091="No",J4091="Galvanized")),
(AND(G4091="Non-lead - Other",H4091="No",J4091="Galvanized")))),"Non-lead",
IF((OR((AND(G4091="Unknown - Likely Lead",J4091="Unknown - Likely Lead")),
(AND(G4091="Unknown - Likely Lead",J4091="Unknown - Unlikely Lead")),
(AND(G4091="Unknown - Likely Lead",J4091="Unknown - Material Unknown")),
(AND(G4091="Unknown - Unlikely Lead",J4091="Unknown - Likely Lead")),
(AND(G4091="Unknown - Unlikely Lead",J4091="Unknown - Unlikely Lead")),
(AND(G4091="Unknown - Unlikely Lead",J4091="Unknown - Material Unknown")),
(AND(G4091="Unknown - Material Unknown",J4091="Unknown - Likely Lead")),
(AND(G4091="Unknown - Material Unknown",J4091="Unknown - Unlikely Lead")),
(AND(G4091="Unknown - Material Unknown",J4091="Unknown - Material Unknown")))),"Unknown",
IF((OR((AND(G4091="Unknown - Likely Lead",J4091="Non-lead - Copper")),
(AND(G4091="Unknown - Likely Lead",J4091="Non-lead - Plastic")),
(AND(G4091="Unknown - Likely Lead",J4091="Non-lead")),
(AND(G4091="Unknown - Likely Lead",J4091="Non-lead - Other")),
(AND(G4091="Unknown - Unlikely Lead",J4091="Non-lead - Copper")),
(AND(G4091="Unknown - Unlikely Lead",J4091="Non-lead - Plastic")),
(AND(G4091="Unknown - Unlikely Lead",J4091="Non-lead")),
(AND(G4091="Unknown - Unlikely Lead",J4091="Non-lead - Other")),
(AND(G4091="Unknown - Material Unknown",J4091="Non-lead - Copper")),
(AND(G4091="Unknown - Material Unknown",J4091="Non-lead - Plastic")),
(AND(G4091="Unknown - Material Unknown",J4091="Non-lead")),
(AND(G4091="Unknown - Material Unknown",J4091="Non-lead - Other")))),"Unknown",
IF((OR((AND(G4091="Non-lead - Copper",J4091="Unknown - Likely Lead")),
(AND(G4091="Non-lead - Copper",J4091="Unknown - Unlikely Lead")),
(AND(G4091="Non-lead - Copper",J4091="Unknown - Material Unknown")),
(AND(G4091="Non-lead - Plastic",J4091="Unknown - Likely Lead")),
(AND(G4091="Non-lead - Plastic",J4091="Unknown - Unlikely Lead")),
(AND(G4091="Non-lead - Plastic",J4091="Unknown - Material Unknown")),
(AND(G4091="Non-lead",J4091="Unknown - Likely Lead")),
(AND(G4091="Non-lead",J4091="Unknown - Unlikely Lead")),
(AND(G4091="Non-lead",J4091="Unknown - Material Unknown")),
(AND(G4091="Non-lead - Other",J4091="Unknown - Likely Lead")),
(AND(G4091="Non-Lead - Other",J4091="Unknown - Unlikely Lead")),
(AND(G4091="Non-Lead - Other",J4091="Unknown - Material Unknown")))),"Unknown",
IF((OR((AND(G4091="Galvanized",J4091="Unknown - Likely Lead")),
(AND(G4091="Galvanized",J4091="Unknown - Unlikely Lead")),
(AND(G4091="Galvanized",J4091="Unknown - Material Unknown")))),"Unknown",
IF((OR((AND(G4091="Galvanized",J4091="")))),"Galvanized Requiring Replacement",
IF((OR((AND(G4091="Non-lead - Copper",J4091="")),
(AND(G4091="Non-lead - Plastic",J4091="")),
(AND(G4091="Non-lead",J4091="")),
(AND(G4091="Non-lead - Other",J4091="")))),"Non-lead",
IF((OR((AND(G4091="Unknown - Likely Lead",J4091="")),
(AND(G4091="Unknown - Unlikely Lead",J4091="")),
(AND(G4091="Unknown - Material Unknown",J4091="")))),"Unknown",
""))))))))))))))))</f>
        <v>Non-Lead</v>
      </c>
      <c r="N4091" s="44" t="s">
        <v>39</v>
      </c>
    </row>
    <row r="4092" spans="1:14" ht="30" x14ac:dyDescent="0.25">
      <c r="A4092" s="34" t="s">
        <v>9579</v>
      </c>
      <c r="B4092" s="35" t="s">
        <v>197</v>
      </c>
      <c r="C4092" s="36" t="s">
        <v>9458</v>
      </c>
      <c r="D4092" s="36" t="s">
        <v>32</v>
      </c>
      <c r="E4092" s="36" t="s">
        <v>644</v>
      </c>
      <c r="F4092" s="37" t="s">
        <v>9580</v>
      </c>
      <c r="G4092" s="38" t="s">
        <v>35</v>
      </c>
      <c r="H4092" s="39" t="s">
        <v>39</v>
      </c>
      <c r="I4092" s="40" t="s">
        <v>37</v>
      </c>
      <c r="J4092" s="42" t="s">
        <v>38</v>
      </c>
      <c r="K4092" s="39" t="s">
        <v>37</v>
      </c>
      <c r="L4092" s="35"/>
      <c r="M4092" s="43" t="str">
        <f>IF((OR(G4092="Lead")),"Lead",
IF((OR(J4092="Lead")),"Lead",
IF((OR(G4092="Lead-lined galvanized")),"Lead",
IF((OR(J4092="Lead-lined galvanized")),"Lead",
IF((OR((AND(G4092="Unknown - Likely Lead",J4092="Galvanized")),
(AND(G4092="Unknown - Unlikely Lead",J4092="Galvanized")),
(AND(G4092="Unknown - Material Unknown",J4092="Galvanized")))),"Galvanized Requiring Replacement",
IF((OR((AND(G4092="Non-lead - Copper",H4092="Yes",J4092="Galvanized")),
(AND(G4092="Non-lead - Copper",H4092="Don't know",J4092="Galvanized")),
(AND(G4092="Non-lead - Copper",H4092="",J4092="Galvanized")),
(AND(G4092="Non-lead - Plastic",H4092="Yes",J4092="Galvanized")),
(AND(G4092="Non-lead - Plastic",H4092="Don't know",J4092="Galvanized")),
(AND(G4092="Non-lead - Plastic",H4092="",J4092="Galvanized")),
(AND(G4092="Non-lead",H4092="Yes",J4092="Galvanized")),
(AND(G4092="Non-lead",H4092="Don't know",J4092="Galvanized")),
(AND(G4092="Non-lead",H4092="",J4092="Galvanized")),
(AND(G4092="Non-lead - Other",H4092="Yes",J4092="Galvanized")),
(AND(G4092="Non-Lead - Other",H4092="Don't know",J4092="Galvanized")),
(AND(G4092="Galvanized",H4092="Yes",J4092="Galvanized")),
(AND(G4092="Galvanized",H4092="Don't know",J4092="Galvanized")),
(AND(G4092="Galvanized",H4092="",J4092="Galvanized")),
(AND(G4092="Non-Lead - Other",H4092="",J4092="Galvanized")))),"Galvanized Requiring Replacement",
IF((OR((AND(G4092="Non-lead - Copper",J4092="Non-lead - Copper")),
(AND(G4092="Non-lead - Copper",J4092="Non-lead - Plastic")),
(AND(G4092="Non-lead - Copper",J4092="Non-lead - Other")),
(AND(G4092="Non-lead - Copper",J4092="Non-lead")),
(AND(G4092="Non-lead - Plastic",J4092="Non-lead - Copper")),
(AND(G4092="Non-lead - Plastic",J4092="Non-lead - Plastic")),
(AND(G4092="Non-lead - Plastic",J4092="Non-lead - Other")),
(AND(G4092="Non-lead - Plastic",J4092="Non-lead")),
(AND(G4092="Non-lead",J4092="Non-lead - Copper")),
(AND(G4092="Non-lead",J4092="Non-lead - Plastic")),
(AND(G4092="Non-lead",J4092="Non-lead - Other")),
(AND(G4092="Non-lead",J4092="Non-lead")),
(AND(G4092="Non-lead - Other",J4092="Non-lead - Copper")),
(AND(G4092="Non-Lead - Other",J4092="Non-lead - Plastic")),
(AND(G4092="Non-Lead - Other",J4092="Non-lead")),
(AND(G4092="Non-Lead - Other",J4092="Non-lead - Other")))),"Non-Lead",
IF((OR((AND(G4092="Galvanized",J4092="Non-lead")),
(AND(G4092="Galvanized",J4092="Non-lead - Copper")),
(AND(G4092="Galvanized",J4092="Non-lead - Plastic")),
(AND(G4092="Galvanized",J4092="Non-lead")),
(AND(G4092="Galvanized",J4092="Non-lead - Other")))),"Non-Lead",
IF((OR((AND(G4092="Non-lead - Copper",H4092="No",J4092="Galvanized")),
(AND(G4092="Non-lead - Plastic",H4092="No",J4092="Galvanized")),
(AND(G4092="Non-lead",H4092="No",J4092="Galvanized")),
(AND(G4092="Galvanized",H4092="No",J4092="Galvanized")),
(AND(G4092="Non-lead - Other",H4092="No",J4092="Galvanized")))),"Non-lead",
IF((OR((AND(G4092="Unknown - Likely Lead",J4092="Unknown - Likely Lead")),
(AND(G4092="Unknown - Likely Lead",J4092="Unknown - Unlikely Lead")),
(AND(G4092="Unknown - Likely Lead",J4092="Unknown - Material Unknown")),
(AND(G4092="Unknown - Unlikely Lead",J4092="Unknown - Likely Lead")),
(AND(G4092="Unknown - Unlikely Lead",J4092="Unknown - Unlikely Lead")),
(AND(G4092="Unknown - Unlikely Lead",J4092="Unknown - Material Unknown")),
(AND(G4092="Unknown - Material Unknown",J4092="Unknown - Likely Lead")),
(AND(G4092="Unknown - Material Unknown",J4092="Unknown - Unlikely Lead")),
(AND(G4092="Unknown - Material Unknown",J4092="Unknown - Material Unknown")))),"Unknown",
IF((OR((AND(G4092="Unknown - Likely Lead",J4092="Non-lead - Copper")),
(AND(G4092="Unknown - Likely Lead",J4092="Non-lead - Plastic")),
(AND(G4092="Unknown - Likely Lead",J4092="Non-lead")),
(AND(G4092="Unknown - Likely Lead",J4092="Non-lead - Other")),
(AND(G4092="Unknown - Unlikely Lead",J4092="Non-lead - Copper")),
(AND(G4092="Unknown - Unlikely Lead",J4092="Non-lead - Plastic")),
(AND(G4092="Unknown - Unlikely Lead",J4092="Non-lead")),
(AND(G4092="Unknown - Unlikely Lead",J4092="Non-lead - Other")),
(AND(G4092="Unknown - Material Unknown",J4092="Non-lead - Copper")),
(AND(G4092="Unknown - Material Unknown",J4092="Non-lead - Plastic")),
(AND(G4092="Unknown - Material Unknown",J4092="Non-lead")),
(AND(G4092="Unknown - Material Unknown",J4092="Non-lead - Other")))),"Unknown",
IF((OR((AND(G4092="Non-lead - Copper",J4092="Unknown - Likely Lead")),
(AND(G4092="Non-lead - Copper",J4092="Unknown - Unlikely Lead")),
(AND(G4092="Non-lead - Copper",J4092="Unknown - Material Unknown")),
(AND(G4092="Non-lead - Plastic",J4092="Unknown - Likely Lead")),
(AND(G4092="Non-lead - Plastic",J4092="Unknown - Unlikely Lead")),
(AND(G4092="Non-lead - Plastic",J4092="Unknown - Material Unknown")),
(AND(G4092="Non-lead",J4092="Unknown - Likely Lead")),
(AND(G4092="Non-lead",J4092="Unknown - Unlikely Lead")),
(AND(G4092="Non-lead",J4092="Unknown - Material Unknown")),
(AND(G4092="Non-lead - Other",J4092="Unknown - Likely Lead")),
(AND(G4092="Non-Lead - Other",J4092="Unknown - Unlikely Lead")),
(AND(G4092="Non-Lead - Other",J4092="Unknown - Material Unknown")))),"Unknown",
IF((OR((AND(G4092="Galvanized",J4092="Unknown - Likely Lead")),
(AND(G4092="Galvanized",J4092="Unknown - Unlikely Lead")),
(AND(G4092="Galvanized",J4092="Unknown - Material Unknown")))),"Unknown",
IF((OR((AND(G4092="Galvanized",J4092="")))),"Galvanized Requiring Replacement",
IF((OR((AND(G4092="Non-lead - Copper",J4092="")),
(AND(G4092="Non-lead - Plastic",J4092="")),
(AND(G4092="Non-lead",J4092="")),
(AND(G4092="Non-lead - Other",J4092="")))),"Non-lead",
IF((OR((AND(G4092="Unknown - Likely Lead",J4092="")),
(AND(G4092="Unknown - Unlikely Lead",J4092="")),
(AND(G4092="Unknown - Material Unknown",J4092="")))),"Unknown",
""))))))))))))))))</f>
        <v>Non-Lead</v>
      </c>
      <c r="N4092" s="44" t="s">
        <v>39</v>
      </c>
    </row>
    <row r="4093" spans="1:14" x14ac:dyDescent="0.25">
      <c r="A4093" s="34" t="s">
        <v>9581</v>
      </c>
      <c r="B4093" s="35" t="s">
        <v>9582</v>
      </c>
      <c r="C4093" s="36" t="s">
        <v>9469</v>
      </c>
      <c r="D4093" s="36" t="s">
        <v>32</v>
      </c>
      <c r="E4093" s="36" t="s">
        <v>644</v>
      </c>
      <c r="F4093" s="37" t="s">
        <v>9583</v>
      </c>
      <c r="G4093" s="38" t="s">
        <v>35</v>
      </c>
      <c r="H4093" s="39" t="s">
        <v>39</v>
      </c>
      <c r="I4093" s="40" t="s">
        <v>63</v>
      </c>
      <c r="J4093" s="42" t="s">
        <v>38</v>
      </c>
      <c r="K4093" s="39" t="s">
        <v>63</v>
      </c>
      <c r="L4093" s="35"/>
      <c r="M4093" s="43" t="str">
        <f>IF((OR(G4093="Lead")),"Lead",
IF((OR(J4093="Lead")),"Lead",
IF((OR(G4093="Lead-lined galvanized")),"Lead",
IF((OR(J4093="Lead-lined galvanized")),"Lead",
IF((OR((AND(G4093="Unknown - Likely Lead",J4093="Galvanized")),
(AND(G4093="Unknown - Unlikely Lead",J4093="Galvanized")),
(AND(G4093="Unknown - Material Unknown",J4093="Galvanized")))),"Galvanized Requiring Replacement",
IF((OR((AND(G4093="Non-lead - Copper",H4093="Yes",J4093="Galvanized")),
(AND(G4093="Non-lead - Copper",H4093="Don't know",J4093="Galvanized")),
(AND(G4093="Non-lead - Copper",H4093="",J4093="Galvanized")),
(AND(G4093="Non-lead - Plastic",H4093="Yes",J4093="Galvanized")),
(AND(G4093="Non-lead - Plastic",H4093="Don't know",J4093="Galvanized")),
(AND(G4093="Non-lead - Plastic",H4093="",J4093="Galvanized")),
(AND(G4093="Non-lead",H4093="Yes",J4093="Galvanized")),
(AND(G4093="Non-lead",H4093="Don't know",J4093="Galvanized")),
(AND(G4093="Non-lead",H4093="",J4093="Galvanized")),
(AND(G4093="Non-lead - Other",H4093="Yes",J4093="Galvanized")),
(AND(G4093="Non-Lead - Other",H4093="Don't know",J4093="Galvanized")),
(AND(G4093="Galvanized",H4093="Yes",J4093="Galvanized")),
(AND(G4093="Galvanized",H4093="Don't know",J4093="Galvanized")),
(AND(G4093="Galvanized",H4093="",J4093="Galvanized")),
(AND(G4093="Non-Lead - Other",H4093="",J4093="Galvanized")))),"Galvanized Requiring Replacement",
IF((OR((AND(G4093="Non-lead - Copper",J4093="Non-lead - Copper")),
(AND(G4093="Non-lead - Copper",J4093="Non-lead - Plastic")),
(AND(G4093="Non-lead - Copper",J4093="Non-lead - Other")),
(AND(G4093="Non-lead - Copper",J4093="Non-lead")),
(AND(G4093="Non-lead - Plastic",J4093="Non-lead - Copper")),
(AND(G4093="Non-lead - Plastic",J4093="Non-lead - Plastic")),
(AND(G4093="Non-lead - Plastic",J4093="Non-lead - Other")),
(AND(G4093="Non-lead - Plastic",J4093="Non-lead")),
(AND(G4093="Non-lead",J4093="Non-lead - Copper")),
(AND(G4093="Non-lead",J4093="Non-lead - Plastic")),
(AND(G4093="Non-lead",J4093="Non-lead - Other")),
(AND(G4093="Non-lead",J4093="Non-lead")),
(AND(G4093="Non-lead - Other",J4093="Non-lead - Copper")),
(AND(G4093="Non-Lead - Other",J4093="Non-lead - Plastic")),
(AND(G4093="Non-Lead - Other",J4093="Non-lead")),
(AND(G4093="Non-Lead - Other",J4093="Non-lead - Other")))),"Non-Lead",
IF((OR((AND(G4093="Galvanized",J4093="Non-lead")),
(AND(G4093="Galvanized",J4093="Non-lead - Copper")),
(AND(G4093="Galvanized",J4093="Non-lead - Plastic")),
(AND(G4093="Galvanized",J4093="Non-lead")),
(AND(G4093="Galvanized",J4093="Non-lead - Other")))),"Non-Lead",
IF((OR((AND(G4093="Non-lead - Copper",H4093="No",J4093="Galvanized")),
(AND(G4093="Non-lead - Plastic",H4093="No",J4093="Galvanized")),
(AND(G4093="Non-lead",H4093="No",J4093="Galvanized")),
(AND(G4093="Galvanized",H4093="No",J4093="Galvanized")),
(AND(G4093="Non-lead - Other",H4093="No",J4093="Galvanized")))),"Non-lead",
IF((OR((AND(G4093="Unknown - Likely Lead",J4093="Unknown - Likely Lead")),
(AND(G4093="Unknown - Likely Lead",J4093="Unknown - Unlikely Lead")),
(AND(G4093="Unknown - Likely Lead",J4093="Unknown - Material Unknown")),
(AND(G4093="Unknown - Unlikely Lead",J4093="Unknown - Likely Lead")),
(AND(G4093="Unknown - Unlikely Lead",J4093="Unknown - Unlikely Lead")),
(AND(G4093="Unknown - Unlikely Lead",J4093="Unknown - Material Unknown")),
(AND(G4093="Unknown - Material Unknown",J4093="Unknown - Likely Lead")),
(AND(G4093="Unknown - Material Unknown",J4093="Unknown - Unlikely Lead")),
(AND(G4093="Unknown - Material Unknown",J4093="Unknown - Material Unknown")))),"Unknown",
IF((OR((AND(G4093="Unknown - Likely Lead",J4093="Non-lead - Copper")),
(AND(G4093="Unknown - Likely Lead",J4093="Non-lead - Plastic")),
(AND(G4093="Unknown - Likely Lead",J4093="Non-lead")),
(AND(G4093="Unknown - Likely Lead",J4093="Non-lead - Other")),
(AND(G4093="Unknown - Unlikely Lead",J4093="Non-lead - Copper")),
(AND(G4093="Unknown - Unlikely Lead",J4093="Non-lead - Plastic")),
(AND(G4093="Unknown - Unlikely Lead",J4093="Non-lead")),
(AND(G4093="Unknown - Unlikely Lead",J4093="Non-lead - Other")),
(AND(G4093="Unknown - Material Unknown",J4093="Non-lead - Copper")),
(AND(G4093="Unknown - Material Unknown",J4093="Non-lead - Plastic")),
(AND(G4093="Unknown - Material Unknown",J4093="Non-lead")),
(AND(G4093="Unknown - Material Unknown",J4093="Non-lead - Other")))),"Unknown",
IF((OR((AND(G4093="Non-lead - Copper",J4093="Unknown - Likely Lead")),
(AND(G4093="Non-lead - Copper",J4093="Unknown - Unlikely Lead")),
(AND(G4093="Non-lead - Copper",J4093="Unknown - Material Unknown")),
(AND(G4093="Non-lead - Plastic",J4093="Unknown - Likely Lead")),
(AND(G4093="Non-lead - Plastic",J4093="Unknown - Unlikely Lead")),
(AND(G4093="Non-lead - Plastic",J4093="Unknown - Material Unknown")),
(AND(G4093="Non-lead",J4093="Unknown - Likely Lead")),
(AND(G4093="Non-lead",J4093="Unknown - Unlikely Lead")),
(AND(G4093="Non-lead",J4093="Unknown - Material Unknown")),
(AND(G4093="Non-lead - Other",J4093="Unknown - Likely Lead")),
(AND(G4093="Non-Lead - Other",J4093="Unknown - Unlikely Lead")),
(AND(G4093="Non-Lead - Other",J4093="Unknown - Material Unknown")))),"Unknown",
IF((OR((AND(G4093="Galvanized",J4093="Unknown - Likely Lead")),
(AND(G4093="Galvanized",J4093="Unknown - Unlikely Lead")),
(AND(G4093="Galvanized",J4093="Unknown - Material Unknown")))),"Unknown",
IF((OR((AND(G4093="Galvanized",J4093="")))),"Galvanized Requiring Replacement",
IF((OR((AND(G4093="Non-lead - Copper",J4093="")),
(AND(G4093="Non-lead - Plastic",J4093="")),
(AND(G4093="Non-lead",J4093="")),
(AND(G4093="Non-lead - Other",J4093="")))),"Non-lead",
IF((OR((AND(G4093="Unknown - Likely Lead",J4093="")),
(AND(G4093="Unknown - Unlikely Lead",J4093="")),
(AND(G4093="Unknown - Material Unknown",J4093="")))),"Unknown",
""))))))))))))))))</f>
        <v>Non-Lead</v>
      </c>
      <c r="N4093" s="44" t="s">
        <v>39</v>
      </c>
    </row>
    <row r="4094" spans="1:14" ht="30" x14ac:dyDescent="0.25">
      <c r="A4094" s="34" t="s">
        <v>9584</v>
      </c>
      <c r="B4094" s="35" t="s">
        <v>1808</v>
      </c>
      <c r="C4094" s="36" t="s">
        <v>9458</v>
      </c>
      <c r="D4094" s="36" t="s">
        <v>32</v>
      </c>
      <c r="E4094" s="36" t="s">
        <v>644</v>
      </c>
      <c r="F4094" s="37" t="s">
        <v>9585</v>
      </c>
      <c r="G4094" s="38" t="s">
        <v>35</v>
      </c>
      <c r="H4094" s="39" t="s">
        <v>39</v>
      </c>
      <c r="I4094" s="40" t="s">
        <v>37</v>
      </c>
      <c r="J4094" s="42" t="s">
        <v>38</v>
      </c>
      <c r="K4094" s="39" t="s">
        <v>37</v>
      </c>
      <c r="L4094" s="35"/>
      <c r="M4094" s="43" t="str">
        <f>IF((OR(G4094="Lead")),"Lead",
IF((OR(J4094="Lead")),"Lead",
IF((OR(G4094="Lead-lined galvanized")),"Lead",
IF((OR(J4094="Lead-lined galvanized")),"Lead",
IF((OR((AND(G4094="Unknown - Likely Lead",J4094="Galvanized")),
(AND(G4094="Unknown - Unlikely Lead",J4094="Galvanized")),
(AND(G4094="Unknown - Material Unknown",J4094="Galvanized")))),"Galvanized Requiring Replacement",
IF((OR((AND(G4094="Non-lead - Copper",H4094="Yes",J4094="Galvanized")),
(AND(G4094="Non-lead - Copper",H4094="Don't know",J4094="Galvanized")),
(AND(G4094="Non-lead - Copper",H4094="",J4094="Galvanized")),
(AND(G4094="Non-lead - Plastic",H4094="Yes",J4094="Galvanized")),
(AND(G4094="Non-lead - Plastic",H4094="Don't know",J4094="Galvanized")),
(AND(G4094="Non-lead - Plastic",H4094="",J4094="Galvanized")),
(AND(G4094="Non-lead",H4094="Yes",J4094="Galvanized")),
(AND(G4094="Non-lead",H4094="Don't know",J4094="Galvanized")),
(AND(G4094="Non-lead",H4094="",J4094="Galvanized")),
(AND(G4094="Non-lead - Other",H4094="Yes",J4094="Galvanized")),
(AND(G4094="Non-Lead - Other",H4094="Don't know",J4094="Galvanized")),
(AND(G4094="Galvanized",H4094="Yes",J4094="Galvanized")),
(AND(G4094="Galvanized",H4094="Don't know",J4094="Galvanized")),
(AND(G4094="Galvanized",H4094="",J4094="Galvanized")),
(AND(G4094="Non-Lead - Other",H4094="",J4094="Galvanized")))),"Galvanized Requiring Replacement",
IF((OR((AND(G4094="Non-lead - Copper",J4094="Non-lead - Copper")),
(AND(G4094="Non-lead - Copper",J4094="Non-lead - Plastic")),
(AND(G4094="Non-lead - Copper",J4094="Non-lead - Other")),
(AND(G4094="Non-lead - Copper",J4094="Non-lead")),
(AND(G4094="Non-lead - Plastic",J4094="Non-lead - Copper")),
(AND(G4094="Non-lead - Plastic",J4094="Non-lead - Plastic")),
(AND(G4094="Non-lead - Plastic",J4094="Non-lead - Other")),
(AND(G4094="Non-lead - Plastic",J4094="Non-lead")),
(AND(G4094="Non-lead",J4094="Non-lead - Copper")),
(AND(G4094="Non-lead",J4094="Non-lead - Plastic")),
(AND(G4094="Non-lead",J4094="Non-lead - Other")),
(AND(G4094="Non-lead",J4094="Non-lead")),
(AND(G4094="Non-lead - Other",J4094="Non-lead - Copper")),
(AND(G4094="Non-Lead - Other",J4094="Non-lead - Plastic")),
(AND(G4094="Non-Lead - Other",J4094="Non-lead")),
(AND(G4094="Non-Lead - Other",J4094="Non-lead - Other")))),"Non-Lead",
IF((OR((AND(G4094="Galvanized",J4094="Non-lead")),
(AND(G4094="Galvanized",J4094="Non-lead - Copper")),
(AND(G4094="Galvanized",J4094="Non-lead - Plastic")),
(AND(G4094="Galvanized",J4094="Non-lead")),
(AND(G4094="Galvanized",J4094="Non-lead - Other")))),"Non-Lead",
IF((OR((AND(G4094="Non-lead - Copper",H4094="No",J4094="Galvanized")),
(AND(G4094="Non-lead - Plastic",H4094="No",J4094="Galvanized")),
(AND(G4094="Non-lead",H4094="No",J4094="Galvanized")),
(AND(G4094="Galvanized",H4094="No",J4094="Galvanized")),
(AND(G4094="Non-lead - Other",H4094="No",J4094="Galvanized")))),"Non-lead",
IF((OR((AND(G4094="Unknown - Likely Lead",J4094="Unknown - Likely Lead")),
(AND(G4094="Unknown - Likely Lead",J4094="Unknown - Unlikely Lead")),
(AND(G4094="Unknown - Likely Lead",J4094="Unknown - Material Unknown")),
(AND(G4094="Unknown - Unlikely Lead",J4094="Unknown - Likely Lead")),
(AND(G4094="Unknown - Unlikely Lead",J4094="Unknown - Unlikely Lead")),
(AND(G4094="Unknown - Unlikely Lead",J4094="Unknown - Material Unknown")),
(AND(G4094="Unknown - Material Unknown",J4094="Unknown - Likely Lead")),
(AND(G4094="Unknown - Material Unknown",J4094="Unknown - Unlikely Lead")),
(AND(G4094="Unknown - Material Unknown",J4094="Unknown - Material Unknown")))),"Unknown",
IF((OR((AND(G4094="Unknown - Likely Lead",J4094="Non-lead - Copper")),
(AND(G4094="Unknown - Likely Lead",J4094="Non-lead - Plastic")),
(AND(G4094="Unknown - Likely Lead",J4094="Non-lead")),
(AND(G4094="Unknown - Likely Lead",J4094="Non-lead - Other")),
(AND(G4094="Unknown - Unlikely Lead",J4094="Non-lead - Copper")),
(AND(G4094="Unknown - Unlikely Lead",J4094="Non-lead - Plastic")),
(AND(G4094="Unknown - Unlikely Lead",J4094="Non-lead")),
(AND(G4094="Unknown - Unlikely Lead",J4094="Non-lead - Other")),
(AND(G4094="Unknown - Material Unknown",J4094="Non-lead - Copper")),
(AND(G4094="Unknown - Material Unknown",J4094="Non-lead - Plastic")),
(AND(G4094="Unknown - Material Unknown",J4094="Non-lead")),
(AND(G4094="Unknown - Material Unknown",J4094="Non-lead - Other")))),"Unknown",
IF((OR((AND(G4094="Non-lead - Copper",J4094="Unknown - Likely Lead")),
(AND(G4094="Non-lead - Copper",J4094="Unknown - Unlikely Lead")),
(AND(G4094="Non-lead - Copper",J4094="Unknown - Material Unknown")),
(AND(G4094="Non-lead - Plastic",J4094="Unknown - Likely Lead")),
(AND(G4094="Non-lead - Plastic",J4094="Unknown - Unlikely Lead")),
(AND(G4094="Non-lead - Plastic",J4094="Unknown - Material Unknown")),
(AND(G4094="Non-lead",J4094="Unknown - Likely Lead")),
(AND(G4094="Non-lead",J4094="Unknown - Unlikely Lead")),
(AND(G4094="Non-lead",J4094="Unknown - Material Unknown")),
(AND(G4094="Non-lead - Other",J4094="Unknown - Likely Lead")),
(AND(G4094="Non-Lead - Other",J4094="Unknown - Unlikely Lead")),
(AND(G4094="Non-Lead - Other",J4094="Unknown - Material Unknown")))),"Unknown",
IF((OR((AND(G4094="Galvanized",J4094="Unknown - Likely Lead")),
(AND(G4094="Galvanized",J4094="Unknown - Unlikely Lead")),
(AND(G4094="Galvanized",J4094="Unknown - Material Unknown")))),"Unknown",
IF((OR((AND(G4094="Galvanized",J4094="")))),"Galvanized Requiring Replacement",
IF((OR((AND(G4094="Non-lead - Copper",J4094="")),
(AND(G4094="Non-lead - Plastic",J4094="")),
(AND(G4094="Non-lead",J4094="")),
(AND(G4094="Non-lead - Other",J4094="")))),"Non-lead",
IF((OR((AND(G4094="Unknown - Likely Lead",J4094="")),
(AND(G4094="Unknown - Unlikely Lead",J4094="")),
(AND(G4094="Unknown - Material Unknown",J4094="")))),"Unknown",
""))))))))))))))))</f>
        <v>Non-Lead</v>
      </c>
      <c r="N4094" s="44" t="s">
        <v>39</v>
      </c>
    </row>
    <row r="4095" spans="1:14" ht="30" x14ac:dyDescent="0.25">
      <c r="A4095" s="34" t="s">
        <v>9586</v>
      </c>
      <c r="B4095" s="35" t="s">
        <v>3223</v>
      </c>
      <c r="C4095" s="36" t="s">
        <v>9458</v>
      </c>
      <c r="D4095" s="36" t="s">
        <v>32</v>
      </c>
      <c r="E4095" s="36" t="s">
        <v>644</v>
      </c>
      <c r="F4095" s="37" t="s">
        <v>9587</v>
      </c>
      <c r="G4095" s="38" t="s">
        <v>35</v>
      </c>
      <c r="H4095" s="39" t="s">
        <v>39</v>
      </c>
      <c r="I4095" s="40" t="s">
        <v>37</v>
      </c>
      <c r="J4095" s="42" t="s">
        <v>38</v>
      </c>
      <c r="K4095" s="39" t="s">
        <v>37</v>
      </c>
      <c r="L4095" s="35"/>
      <c r="M4095" s="43" t="str">
        <f>IF((OR(G4095="Lead")),"Lead",
IF((OR(J4095="Lead")),"Lead",
IF((OR(G4095="Lead-lined galvanized")),"Lead",
IF((OR(J4095="Lead-lined galvanized")),"Lead",
IF((OR((AND(G4095="Unknown - Likely Lead",J4095="Galvanized")),
(AND(G4095="Unknown - Unlikely Lead",J4095="Galvanized")),
(AND(G4095="Unknown - Material Unknown",J4095="Galvanized")))),"Galvanized Requiring Replacement",
IF((OR((AND(G4095="Non-lead - Copper",H4095="Yes",J4095="Galvanized")),
(AND(G4095="Non-lead - Copper",H4095="Don't know",J4095="Galvanized")),
(AND(G4095="Non-lead - Copper",H4095="",J4095="Galvanized")),
(AND(G4095="Non-lead - Plastic",H4095="Yes",J4095="Galvanized")),
(AND(G4095="Non-lead - Plastic",H4095="Don't know",J4095="Galvanized")),
(AND(G4095="Non-lead - Plastic",H4095="",J4095="Galvanized")),
(AND(G4095="Non-lead",H4095="Yes",J4095="Galvanized")),
(AND(G4095="Non-lead",H4095="Don't know",J4095="Galvanized")),
(AND(G4095="Non-lead",H4095="",J4095="Galvanized")),
(AND(G4095="Non-lead - Other",H4095="Yes",J4095="Galvanized")),
(AND(G4095="Non-Lead - Other",H4095="Don't know",J4095="Galvanized")),
(AND(G4095="Galvanized",H4095="Yes",J4095="Galvanized")),
(AND(G4095="Galvanized",H4095="Don't know",J4095="Galvanized")),
(AND(G4095="Galvanized",H4095="",J4095="Galvanized")),
(AND(G4095="Non-Lead - Other",H4095="",J4095="Galvanized")))),"Galvanized Requiring Replacement",
IF((OR((AND(G4095="Non-lead - Copper",J4095="Non-lead - Copper")),
(AND(G4095="Non-lead - Copper",J4095="Non-lead - Plastic")),
(AND(G4095="Non-lead - Copper",J4095="Non-lead - Other")),
(AND(G4095="Non-lead - Copper",J4095="Non-lead")),
(AND(G4095="Non-lead - Plastic",J4095="Non-lead - Copper")),
(AND(G4095="Non-lead - Plastic",J4095="Non-lead - Plastic")),
(AND(G4095="Non-lead - Plastic",J4095="Non-lead - Other")),
(AND(G4095="Non-lead - Plastic",J4095="Non-lead")),
(AND(G4095="Non-lead",J4095="Non-lead - Copper")),
(AND(G4095="Non-lead",J4095="Non-lead - Plastic")),
(AND(G4095="Non-lead",J4095="Non-lead - Other")),
(AND(G4095="Non-lead",J4095="Non-lead")),
(AND(G4095="Non-lead - Other",J4095="Non-lead - Copper")),
(AND(G4095="Non-Lead - Other",J4095="Non-lead - Plastic")),
(AND(G4095="Non-Lead - Other",J4095="Non-lead")),
(AND(G4095="Non-Lead - Other",J4095="Non-lead - Other")))),"Non-Lead",
IF((OR((AND(G4095="Galvanized",J4095="Non-lead")),
(AND(G4095="Galvanized",J4095="Non-lead - Copper")),
(AND(G4095="Galvanized",J4095="Non-lead - Plastic")),
(AND(G4095="Galvanized",J4095="Non-lead")),
(AND(G4095="Galvanized",J4095="Non-lead - Other")))),"Non-Lead",
IF((OR((AND(G4095="Non-lead - Copper",H4095="No",J4095="Galvanized")),
(AND(G4095="Non-lead - Plastic",H4095="No",J4095="Galvanized")),
(AND(G4095="Non-lead",H4095="No",J4095="Galvanized")),
(AND(G4095="Galvanized",H4095="No",J4095="Galvanized")),
(AND(G4095="Non-lead - Other",H4095="No",J4095="Galvanized")))),"Non-lead",
IF((OR((AND(G4095="Unknown - Likely Lead",J4095="Unknown - Likely Lead")),
(AND(G4095="Unknown - Likely Lead",J4095="Unknown - Unlikely Lead")),
(AND(G4095="Unknown - Likely Lead",J4095="Unknown - Material Unknown")),
(AND(G4095="Unknown - Unlikely Lead",J4095="Unknown - Likely Lead")),
(AND(G4095="Unknown - Unlikely Lead",J4095="Unknown - Unlikely Lead")),
(AND(G4095="Unknown - Unlikely Lead",J4095="Unknown - Material Unknown")),
(AND(G4095="Unknown - Material Unknown",J4095="Unknown - Likely Lead")),
(AND(G4095="Unknown - Material Unknown",J4095="Unknown - Unlikely Lead")),
(AND(G4095="Unknown - Material Unknown",J4095="Unknown - Material Unknown")))),"Unknown",
IF((OR((AND(G4095="Unknown - Likely Lead",J4095="Non-lead - Copper")),
(AND(G4095="Unknown - Likely Lead",J4095="Non-lead - Plastic")),
(AND(G4095="Unknown - Likely Lead",J4095="Non-lead")),
(AND(G4095="Unknown - Likely Lead",J4095="Non-lead - Other")),
(AND(G4095="Unknown - Unlikely Lead",J4095="Non-lead - Copper")),
(AND(G4095="Unknown - Unlikely Lead",J4095="Non-lead - Plastic")),
(AND(G4095="Unknown - Unlikely Lead",J4095="Non-lead")),
(AND(G4095="Unknown - Unlikely Lead",J4095="Non-lead - Other")),
(AND(G4095="Unknown - Material Unknown",J4095="Non-lead - Copper")),
(AND(G4095="Unknown - Material Unknown",J4095="Non-lead - Plastic")),
(AND(G4095="Unknown - Material Unknown",J4095="Non-lead")),
(AND(G4095="Unknown - Material Unknown",J4095="Non-lead - Other")))),"Unknown",
IF((OR((AND(G4095="Non-lead - Copper",J4095="Unknown - Likely Lead")),
(AND(G4095="Non-lead - Copper",J4095="Unknown - Unlikely Lead")),
(AND(G4095="Non-lead - Copper",J4095="Unknown - Material Unknown")),
(AND(G4095="Non-lead - Plastic",J4095="Unknown - Likely Lead")),
(AND(G4095="Non-lead - Plastic",J4095="Unknown - Unlikely Lead")),
(AND(G4095="Non-lead - Plastic",J4095="Unknown - Material Unknown")),
(AND(G4095="Non-lead",J4095="Unknown - Likely Lead")),
(AND(G4095="Non-lead",J4095="Unknown - Unlikely Lead")),
(AND(G4095="Non-lead",J4095="Unknown - Material Unknown")),
(AND(G4095="Non-lead - Other",J4095="Unknown - Likely Lead")),
(AND(G4095="Non-Lead - Other",J4095="Unknown - Unlikely Lead")),
(AND(G4095="Non-Lead - Other",J4095="Unknown - Material Unknown")))),"Unknown",
IF((OR((AND(G4095="Galvanized",J4095="Unknown - Likely Lead")),
(AND(G4095="Galvanized",J4095="Unknown - Unlikely Lead")),
(AND(G4095="Galvanized",J4095="Unknown - Material Unknown")))),"Unknown",
IF((OR((AND(G4095="Galvanized",J4095="")))),"Galvanized Requiring Replacement",
IF((OR((AND(G4095="Non-lead - Copper",J4095="")),
(AND(G4095="Non-lead - Plastic",J4095="")),
(AND(G4095="Non-lead",J4095="")),
(AND(G4095="Non-lead - Other",J4095="")))),"Non-lead",
IF((OR((AND(G4095="Unknown - Likely Lead",J4095="")),
(AND(G4095="Unknown - Unlikely Lead",J4095="")),
(AND(G4095="Unknown - Material Unknown",J4095="")))),"Unknown",
""))))))))))))))))</f>
        <v>Non-Lead</v>
      </c>
      <c r="N4095" s="44" t="s">
        <v>39</v>
      </c>
    </row>
    <row r="4096" spans="1:14" ht="30" x14ac:dyDescent="0.25">
      <c r="A4096" s="34" t="s">
        <v>9588</v>
      </c>
      <c r="B4096" s="35" t="s">
        <v>57</v>
      </c>
      <c r="C4096" s="36" t="s">
        <v>9458</v>
      </c>
      <c r="D4096" s="36" t="s">
        <v>32</v>
      </c>
      <c r="E4096" s="36" t="s">
        <v>644</v>
      </c>
      <c r="F4096" s="37" t="s">
        <v>9589</v>
      </c>
      <c r="G4096" s="38" t="s">
        <v>35</v>
      </c>
      <c r="H4096" s="39" t="s">
        <v>39</v>
      </c>
      <c r="I4096" s="40" t="s">
        <v>37</v>
      </c>
      <c r="J4096" s="42" t="s">
        <v>38</v>
      </c>
      <c r="K4096" s="39" t="s">
        <v>37</v>
      </c>
      <c r="L4096" s="35"/>
      <c r="M4096" s="43" t="str">
        <f>IF((OR(G4096="Lead")),"Lead",
IF((OR(J4096="Lead")),"Lead",
IF((OR(G4096="Lead-lined galvanized")),"Lead",
IF((OR(J4096="Lead-lined galvanized")),"Lead",
IF((OR((AND(G4096="Unknown - Likely Lead",J4096="Galvanized")),
(AND(G4096="Unknown - Unlikely Lead",J4096="Galvanized")),
(AND(G4096="Unknown - Material Unknown",J4096="Galvanized")))),"Galvanized Requiring Replacement",
IF((OR((AND(G4096="Non-lead - Copper",H4096="Yes",J4096="Galvanized")),
(AND(G4096="Non-lead - Copper",H4096="Don't know",J4096="Galvanized")),
(AND(G4096="Non-lead - Copper",H4096="",J4096="Galvanized")),
(AND(G4096="Non-lead - Plastic",H4096="Yes",J4096="Galvanized")),
(AND(G4096="Non-lead - Plastic",H4096="Don't know",J4096="Galvanized")),
(AND(G4096="Non-lead - Plastic",H4096="",J4096="Galvanized")),
(AND(G4096="Non-lead",H4096="Yes",J4096="Galvanized")),
(AND(G4096="Non-lead",H4096="Don't know",J4096="Galvanized")),
(AND(G4096="Non-lead",H4096="",J4096="Galvanized")),
(AND(G4096="Non-lead - Other",H4096="Yes",J4096="Galvanized")),
(AND(G4096="Non-Lead - Other",H4096="Don't know",J4096="Galvanized")),
(AND(G4096="Galvanized",H4096="Yes",J4096="Galvanized")),
(AND(G4096="Galvanized",H4096="Don't know",J4096="Galvanized")),
(AND(G4096="Galvanized",H4096="",J4096="Galvanized")),
(AND(G4096="Non-Lead - Other",H4096="",J4096="Galvanized")))),"Galvanized Requiring Replacement",
IF((OR((AND(G4096="Non-lead - Copper",J4096="Non-lead - Copper")),
(AND(G4096="Non-lead - Copper",J4096="Non-lead - Plastic")),
(AND(G4096="Non-lead - Copper",J4096="Non-lead - Other")),
(AND(G4096="Non-lead - Copper",J4096="Non-lead")),
(AND(G4096="Non-lead - Plastic",J4096="Non-lead - Copper")),
(AND(G4096="Non-lead - Plastic",J4096="Non-lead - Plastic")),
(AND(G4096="Non-lead - Plastic",J4096="Non-lead - Other")),
(AND(G4096="Non-lead - Plastic",J4096="Non-lead")),
(AND(G4096="Non-lead",J4096="Non-lead - Copper")),
(AND(G4096="Non-lead",J4096="Non-lead - Plastic")),
(AND(G4096="Non-lead",J4096="Non-lead - Other")),
(AND(G4096="Non-lead",J4096="Non-lead")),
(AND(G4096="Non-lead - Other",J4096="Non-lead - Copper")),
(AND(G4096="Non-Lead - Other",J4096="Non-lead - Plastic")),
(AND(G4096="Non-Lead - Other",J4096="Non-lead")),
(AND(G4096="Non-Lead - Other",J4096="Non-lead - Other")))),"Non-Lead",
IF((OR((AND(G4096="Galvanized",J4096="Non-lead")),
(AND(G4096="Galvanized",J4096="Non-lead - Copper")),
(AND(G4096="Galvanized",J4096="Non-lead - Plastic")),
(AND(G4096="Galvanized",J4096="Non-lead")),
(AND(G4096="Galvanized",J4096="Non-lead - Other")))),"Non-Lead",
IF((OR((AND(G4096="Non-lead - Copper",H4096="No",J4096="Galvanized")),
(AND(G4096="Non-lead - Plastic",H4096="No",J4096="Galvanized")),
(AND(G4096="Non-lead",H4096="No",J4096="Galvanized")),
(AND(G4096="Galvanized",H4096="No",J4096="Galvanized")),
(AND(G4096="Non-lead - Other",H4096="No",J4096="Galvanized")))),"Non-lead",
IF((OR((AND(G4096="Unknown - Likely Lead",J4096="Unknown - Likely Lead")),
(AND(G4096="Unknown - Likely Lead",J4096="Unknown - Unlikely Lead")),
(AND(G4096="Unknown - Likely Lead",J4096="Unknown - Material Unknown")),
(AND(G4096="Unknown - Unlikely Lead",J4096="Unknown - Likely Lead")),
(AND(G4096="Unknown - Unlikely Lead",J4096="Unknown - Unlikely Lead")),
(AND(G4096="Unknown - Unlikely Lead",J4096="Unknown - Material Unknown")),
(AND(G4096="Unknown - Material Unknown",J4096="Unknown - Likely Lead")),
(AND(G4096="Unknown - Material Unknown",J4096="Unknown - Unlikely Lead")),
(AND(G4096="Unknown - Material Unknown",J4096="Unknown - Material Unknown")))),"Unknown",
IF((OR((AND(G4096="Unknown - Likely Lead",J4096="Non-lead - Copper")),
(AND(G4096="Unknown - Likely Lead",J4096="Non-lead - Plastic")),
(AND(G4096="Unknown - Likely Lead",J4096="Non-lead")),
(AND(G4096="Unknown - Likely Lead",J4096="Non-lead - Other")),
(AND(G4096="Unknown - Unlikely Lead",J4096="Non-lead - Copper")),
(AND(G4096="Unknown - Unlikely Lead",J4096="Non-lead - Plastic")),
(AND(G4096="Unknown - Unlikely Lead",J4096="Non-lead")),
(AND(G4096="Unknown - Unlikely Lead",J4096="Non-lead - Other")),
(AND(G4096="Unknown - Material Unknown",J4096="Non-lead - Copper")),
(AND(G4096="Unknown - Material Unknown",J4096="Non-lead - Plastic")),
(AND(G4096="Unknown - Material Unknown",J4096="Non-lead")),
(AND(G4096="Unknown - Material Unknown",J4096="Non-lead - Other")))),"Unknown",
IF((OR((AND(G4096="Non-lead - Copper",J4096="Unknown - Likely Lead")),
(AND(G4096="Non-lead - Copper",J4096="Unknown - Unlikely Lead")),
(AND(G4096="Non-lead - Copper",J4096="Unknown - Material Unknown")),
(AND(G4096="Non-lead - Plastic",J4096="Unknown - Likely Lead")),
(AND(G4096="Non-lead - Plastic",J4096="Unknown - Unlikely Lead")),
(AND(G4096="Non-lead - Plastic",J4096="Unknown - Material Unknown")),
(AND(G4096="Non-lead",J4096="Unknown - Likely Lead")),
(AND(G4096="Non-lead",J4096="Unknown - Unlikely Lead")),
(AND(G4096="Non-lead",J4096="Unknown - Material Unknown")),
(AND(G4096="Non-lead - Other",J4096="Unknown - Likely Lead")),
(AND(G4096="Non-Lead - Other",J4096="Unknown - Unlikely Lead")),
(AND(G4096="Non-Lead - Other",J4096="Unknown - Material Unknown")))),"Unknown",
IF((OR((AND(G4096="Galvanized",J4096="Unknown - Likely Lead")),
(AND(G4096="Galvanized",J4096="Unknown - Unlikely Lead")),
(AND(G4096="Galvanized",J4096="Unknown - Material Unknown")))),"Unknown",
IF((OR((AND(G4096="Galvanized",J4096="")))),"Galvanized Requiring Replacement",
IF((OR((AND(G4096="Non-lead - Copper",J4096="")),
(AND(G4096="Non-lead - Plastic",J4096="")),
(AND(G4096="Non-lead",J4096="")),
(AND(G4096="Non-lead - Other",J4096="")))),"Non-lead",
IF((OR((AND(G4096="Unknown - Likely Lead",J4096="")),
(AND(G4096="Unknown - Unlikely Lead",J4096="")),
(AND(G4096="Unknown - Material Unknown",J4096="")))),"Unknown",
""))))))))))))))))</f>
        <v>Non-Lead</v>
      </c>
      <c r="N4096" s="44" t="s">
        <v>39</v>
      </c>
    </row>
    <row r="4097" spans="1:14" ht="30" x14ac:dyDescent="0.25">
      <c r="A4097" s="34" t="s">
        <v>9590</v>
      </c>
      <c r="B4097" s="35" t="s">
        <v>6707</v>
      </c>
      <c r="C4097" s="36" t="s">
        <v>9458</v>
      </c>
      <c r="D4097" s="36" t="s">
        <v>32</v>
      </c>
      <c r="E4097" s="36" t="s">
        <v>644</v>
      </c>
      <c r="F4097" s="37" t="s">
        <v>9591</v>
      </c>
      <c r="G4097" s="38" t="s">
        <v>35</v>
      </c>
      <c r="H4097" s="39" t="s">
        <v>39</v>
      </c>
      <c r="I4097" s="40" t="s">
        <v>37</v>
      </c>
      <c r="J4097" s="42" t="s">
        <v>38</v>
      </c>
      <c r="K4097" s="39" t="s">
        <v>37</v>
      </c>
      <c r="L4097" s="35"/>
      <c r="M4097" s="43" t="str">
        <f>IF((OR(G4097="Lead")),"Lead",
IF((OR(J4097="Lead")),"Lead",
IF((OR(G4097="Lead-lined galvanized")),"Lead",
IF((OR(J4097="Lead-lined galvanized")),"Lead",
IF((OR((AND(G4097="Unknown - Likely Lead",J4097="Galvanized")),
(AND(G4097="Unknown - Unlikely Lead",J4097="Galvanized")),
(AND(G4097="Unknown - Material Unknown",J4097="Galvanized")))),"Galvanized Requiring Replacement",
IF((OR((AND(G4097="Non-lead - Copper",H4097="Yes",J4097="Galvanized")),
(AND(G4097="Non-lead - Copper",H4097="Don't know",J4097="Galvanized")),
(AND(G4097="Non-lead - Copper",H4097="",J4097="Galvanized")),
(AND(G4097="Non-lead - Plastic",H4097="Yes",J4097="Galvanized")),
(AND(G4097="Non-lead - Plastic",H4097="Don't know",J4097="Galvanized")),
(AND(G4097="Non-lead - Plastic",H4097="",J4097="Galvanized")),
(AND(G4097="Non-lead",H4097="Yes",J4097="Galvanized")),
(AND(G4097="Non-lead",H4097="Don't know",J4097="Galvanized")),
(AND(G4097="Non-lead",H4097="",J4097="Galvanized")),
(AND(G4097="Non-lead - Other",H4097="Yes",J4097="Galvanized")),
(AND(G4097="Non-Lead - Other",H4097="Don't know",J4097="Galvanized")),
(AND(G4097="Galvanized",H4097="Yes",J4097="Galvanized")),
(AND(G4097="Galvanized",H4097="Don't know",J4097="Galvanized")),
(AND(G4097="Galvanized",H4097="",J4097="Galvanized")),
(AND(G4097="Non-Lead - Other",H4097="",J4097="Galvanized")))),"Galvanized Requiring Replacement",
IF((OR((AND(G4097="Non-lead - Copper",J4097="Non-lead - Copper")),
(AND(G4097="Non-lead - Copper",J4097="Non-lead - Plastic")),
(AND(G4097="Non-lead - Copper",J4097="Non-lead - Other")),
(AND(G4097="Non-lead - Copper",J4097="Non-lead")),
(AND(G4097="Non-lead - Plastic",J4097="Non-lead - Copper")),
(AND(G4097="Non-lead - Plastic",J4097="Non-lead - Plastic")),
(AND(G4097="Non-lead - Plastic",J4097="Non-lead - Other")),
(AND(G4097="Non-lead - Plastic",J4097="Non-lead")),
(AND(G4097="Non-lead",J4097="Non-lead - Copper")),
(AND(G4097="Non-lead",J4097="Non-lead - Plastic")),
(AND(G4097="Non-lead",J4097="Non-lead - Other")),
(AND(G4097="Non-lead",J4097="Non-lead")),
(AND(G4097="Non-lead - Other",J4097="Non-lead - Copper")),
(AND(G4097="Non-Lead - Other",J4097="Non-lead - Plastic")),
(AND(G4097="Non-Lead - Other",J4097="Non-lead")),
(AND(G4097="Non-Lead - Other",J4097="Non-lead - Other")))),"Non-Lead",
IF((OR((AND(G4097="Galvanized",J4097="Non-lead")),
(AND(G4097="Galvanized",J4097="Non-lead - Copper")),
(AND(G4097="Galvanized",J4097="Non-lead - Plastic")),
(AND(G4097="Galvanized",J4097="Non-lead")),
(AND(G4097="Galvanized",J4097="Non-lead - Other")))),"Non-Lead",
IF((OR((AND(G4097="Non-lead - Copper",H4097="No",J4097="Galvanized")),
(AND(G4097="Non-lead - Plastic",H4097="No",J4097="Galvanized")),
(AND(G4097="Non-lead",H4097="No",J4097="Galvanized")),
(AND(G4097="Galvanized",H4097="No",J4097="Galvanized")),
(AND(G4097="Non-lead - Other",H4097="No",J4097="Galvanized")))),"Non-lead",
IF((OR((AND(G4097="Unknown - Likely Lead",J4097="Unknown - Likely Lead")),
(AND(G4097="Unknown - Likely Lead",J4097="Unknown - Unlikely Lead")),
(AND(G4097="Unknown - Likely Lead",J4097="Unknown - Material Unknown")),
(AND(G4097="Unknown - Unlikely Lead",J4097="Unknown - Likely Lead")),
(AND(G4097="Unknown - Unlikely Lead",J4097="Unknown - Unlikely Lead")),
(AND(G4097="Unknown - Unlikely Lead",J4097="Unknown - Material Unknown")),
(AND(G4097="Unknown - Material Unknown",J4097="Unknown - Likely Lead")),
(AND(G4097="Unknown - Material Unknown",J4097="Unknown - Unlikely Lead")),
(AND(G4097="Unknown - Material Unknown",J4097="Unknown - Material Unknown")))),"Unknown",
IF((OR((AND(G4097="Unknown - Likely Lead",J4097="Non-lead - Copper")),
(AND(G4097="Unknown - Likely Lead",J4097="Non-lead - Plastic")),
(AND(G4097="Unknown - Likely Lead",J4097="Non-lead")),
(AND(G4097="Unknown - Likely Lead",J4097="Non-lead - Other")),
(AND(G4097="Unknown - Unlikely Lead",J4097="Non-lead - Copper")),
(AND(G4097="Unknown - Unlikely Lead",J4097="Non-lead - Plastic")),
(AND(G4097="Unknown - Unlikely Lead",J4097="Non-lead")),
(AND(G4097="Unknown - Unlikely Lead",J4097="Non-lead - Other")),
(AND(G4097="Unknown - Material Unknown",J4097="Non-lead - Copper")),
(AND(G4097="Unknown - Material Unknown",J4097="Non-lead - Plastic")),
(AND(G4097="Unknown - Material Unknown",J4097="Non-lead")),
(AND(G4097="Unknown - Material Unknown",J4097="Non-lead - Other")))),"Unknown",
IF((OR((AND(G4097="Non-lead - Copper",J4097="Unknown - Likely Lead")),
(AND(G4097="Non-lead - Copper",J4097="Unknown - Unlikely Lead")),
(AND(G4097="Non-lead - Copper",J4097="Unknown - Material Unknown")),
(AND(G4097="Non-lead - Plastic",J4097="Unknown - Likely Lead")),
(AND(G4097="Non-lead - Plastic",J4097="Unknown - Unlikely Lead")),
(AND(G4097="Non-lead - Plastic",J4097="Unknown - Material Unknown")),
(AND(G4097="Non-lead",J4097="Unknown - Likely Lead")),
(AND(G4097="Non-lead",J4097="Unknown - Unlikely Lead")),
(AND(G4097="Non-lead",J4097="Unknown - Material Unknown")),
(AND(G4097="Non-lead - Other",J4097="Unknown - Likely Lead")),
(AND(G4097="Non-Lead - Other",J4097="Unknown - Unlikely Lead")),
(AND(G4097="Non-Lead - Other",J4097="Unknown - Material Unknown")))),"Unknown",
IF((OR((AND(G4097="Galvanized",J4097="Unknown - Likely Lead")),
(AND(G4097="Galvanized",J4097="Unknown - Unlikely Lead")),
(AND(G4097="Galvanized",J4097="Unknown - Material Unknown")))),"Unknown",
IF((OR((AND(G4097="Galvanized",J4097="")))),"Galvanized Requiring Replacement",
IF((OR((AND(G4097="Non-lead - Copper",J4097="")),
(AND(G4097="Non-lead - Plastic",J4097="")),
(AND(G4097="Non-lead",J4097="")),
(AND(G4097="Non-lead - Other",J4097="")))),"Non-lead",
IF((OR((AND(G4097="Unknown - Likely Lead",J4097="")),
(AND(G4097="Unknown - Unlikely Lead",J4097="")),
(AND(G4097="Unknown - Material Unknown",J4097="")))),"Unknown",
""))))))))))))))))</f>
        <v>Non-Lead</v>
      </c>
      <c r="N4097" s="44" t="s">
        <v>39</v>
      </c>
    </row>
    <row r="4098" spans="1:14" ht="30" x14ac:dyDescent="0.25">
      <c r="A4098" s="34" t="s">
        <v>9592</v>
      </c>
      <c r="B4098" s="35" t="s">
        <v>5745</v>
      </c>
      <c r="C4098" s="36" t="s">
        <v>9458</v>
      </c>
      <c r="D4098" s="36" t="s">
        <v>32</v>
      </c>
      <c r="E4098" s="36" t="s">
        <v>644</v>
      </c>
      <c r="F4098" s="37" t="s">
        <v>9593</v>
      </c>
      <c r="G4098" s="38" t="s">
        <v>35</v>
      </c>
      <c r="H4098" s="39" t="s">
        <v>39</v>
      </c>
      <c r="I4098" s="40" t="s">
        <v>37</v>
      </c>
      <c r="J4098" s="42" t="s">
        <v>38</v>
      </c>
      <c r="K4098" s="39" t="s">
        <v>37</v>
      </c>
      <c r="L4098" s="35"/>
      <c r="M4098" s="43" t="str">
        <f>IF((OR(G4098="Lead")),"Lead",
IF((OR(J4098="Lead")),"Lead",
IF((OR(G4098="Lead-lined galvanized")),"Lead",
IF((OR(J4098="Lead-lined galvanized")),"Lead",
IF((OR((AND(G4098="Unknown - Likely Lead",J4098="Galvanized")),
(AND(G4098="Unknown - Unlikely Lead",J4098="Galvanized")),
(AND(G4098="Unknown - Material Unknown",J4098="Galvanized")))),"Galvanized Requiring Replacement",
IF((OR((AND(G4098="Non-lead - Copper",H4098="Yes",J4098="Galvanized")),
(AND(G4098="Non-lead - Copper",H4098="Don't know",J4098="Galvanized")),
(AND(G4098="Non-lead - Copper",H4098="",J4098="Galvanized")),
(AND(G4098="Non-lead - Plastic",H4098="Yes",J4098="Galvanized")),
(AND(G4098="Non-lead - Plastic",H4098="Don't know",J4098="Galvanized")),
(AND(G4098="Non-lead - Plastic",H4098="",J4098="Galvanized")),
(AND(G4098="Non-lead",H4098="Yes",J4098="Galvanized")),
(AND(G4098="Non-lead",H4098="Don't know",J4098="Galvanized")),
(AND(G4098="Non-lead",H4098="",J4098="Galvanized")),
(AND(G4098="Non-lead - Other",H4098="Yes",J4098="Galvanized")),
(AND(G4098="Non-Lead - Other",H4098="Don't know",J4098="Galvanized")),
(AND(G4098="Galvanized",H4098="Yes",J4098="Galvanized")),
(AND(G4098="Galvanized",H4098="Don't know",J4098="Galvanized")),
(AND(G4098="Galvanized",H4098="",J4098="Galvanized")),
(AND(G4098="Non-Lead - Other",H4098="",J4098="Galvanized")))),"Galvanized Requiring Replacement",
IF((OR((AND(G4098="Non-lead - Copper",J4098="Non-lead - Copper")),
(AND(G4098="Non-lead - Copper",J4098="Non-lead - Plastic")),
(AND(G4098="Non-lead - Copper",J4098="Non-lead - Other")),
(AND(G4098="Non-lead - Copper",J4098="Non-lead")),
(AND(G4098="Non-lead - Plastic",J4098="Non-lead - Copper")),
(AND(G4098="Non-lead - Plastic",J4098="Non-lead - Plastic")),
(AND(G4098="Non-lead - Plastic",J4098="Non-lead - Other")),
(AND(G4098="Non-lead - Plastic",J4098="Non-lead")),
(AND(G4098="Non-lead",J4098="Non-lead - Copper")),
(AND(G4098="Non-lead",J4098="Non-lead - Plastic")),
(AND(G4098="Non-lead",J4098="Non-lead - Other")),
(AND(G4098="Non-lead",J4098="Non-lead")),
(AND(G4098="Non-lead - Other",J4098="Non-lead - Copper")),
(AND(G4098="Non-Lead - Other",J4098="Non-lead - Plastic")),
(AND(G4098="Non-Lead - Other",J4098="Non-lead")),
(AND(G4098="Non-Lead - Other",J4098="Non-lead - Other")))),"Non-Lead",
IF((OR((AND(G4098="Galvanized",J4098="Non-lead")),
(AND(G4098="Galvanized",J4098="Non-lead - Copper")),
(AND(G4098="Galvanized",J4098="Non-lead - Plastic")),
(AND(G4098="Galvanized",J4098="Non-lead")),
(AND(G4098="Galvanized",J4098="Non-lead - Other")))),"Non-Lead",
IF((OR((AND(G4098="Non-lead - Copper",H4098="No",J4098="Galvanized")),
(AND(G4098="Non-lead - Plastic",H4098="No",J4098="Galvanized")),
(AND(G4098="Non-lead",H4098="No",J4098="Galvanized")),
(AND(G4098="Galvanized",H4098="No",J4098="Galvanized")),
(AND(G4098="Non-lead - Other",H4098="No",J4098="Galvanized")))),"Non-lead",
IF((OR((AND(G4098="Unknown - Likely Lead",J4098="Unknown - Likely Lead")),
(AND(G4098="Unknown - Likely Lead",J4098="Unknown - Unlikely Lead")),
(AND(G4098="Unknown - Likely Lead",J4098="Unknown - Material Unknown")),
(AND(G4098="Unknown - Unlikely Lead",J4098="Unknown - Likely Lead")),
(AND(G4098="Unknown - Unlikely Lead",J4098="Unknown - Unlikely Lead")),
(AND(G4098="Unknown - Unlikely Lead",J4098="Unknown - Material Unknown")),
(AND(G4098="Unknown - Material Unknown",J4098="Unknown - Likely Lead")),
(AND(G4098="Unknown - Material Unknown",J4098="Unknown - Unlikely Lead")),
(AND(G4098="Unknown - Material Unknown",J4098="Unknown - Material Unknown")))),"Unknown",
IF((OR((AND(G4098="Unknown - Likely Lead",J4098="Non-lead - Copper")),
(AND(G4098="Unknown - Likely Lead",J4098="Non-lead - Plastic")),
(AND(G4098="Unknown - Likely Lead",J4098="Non-lead")),
(AND(G4098="Unknown - Likely Lead",J4098="Non-lead - Other")),
(AND(G4098="Unknown - Unlikely Lead",J4098="Non-lead - Copper")),
(AND(G4098="Unknown - Unlikely Lead",J4098="Non-lead - Plastic")),
(AND(G4098="Unknown - Unlikely Lead",J4098="Non-lead")),
(AND(G4098="Unknown - Unlikely Lead",J4098="Non-lead - Other")),
(AND(G4098="Unknown - Material Unknown",J4098="Non-lead - Copper")),
(AND(G4098="Unknown - Material Unknown",J4098="Non-lead - Plastic")),
(AND(G4098="Unknown - Material Unknown",J4098="Non-lead")),
(AND(G4098="Unknown - Material Unknown",J4098="Non-lead - Other")))),"Unknown",
IF((OR((AND(G4098="Non-lead - Copper",J4098="Unknown - Likely Lead")),
(AND(G4098="Non-lead - Copper",J4098="Unknown - Unlikely Lead")),
(AND(G4098="Non-lead - Copper",J4098="Unknown - Material Unknown")),
(AND(G4098="Non-lead - Plastic",J4098="Unknown - Likely Lead")),
(AND(G4098="Non-lead - Plastic",J4098="Unknown - Unlikely Lead")),
(AND(G4098="Non-lead - Plastic",J4098="Unknown - Material Unknown")),
(AND(G4098="Non-lead",J4098="Unknown - Likely Lead")),
(AND(G4098="Non-lead",J4098="Unknown - Unlikely Lead")),
(AND(G4098="Non-lead",J4098="Unknown - Material Unknown")),
(AND(G4098="Non-lead - Other",J4098="Unknown - Likely Lead")),
(AND(G4098="Non-Lead - Other",J4098="Unknown - Unlikely Lead")),
(AND(G4098="Non-Lead - Other",J4098="Unknown - Material Unknown")))),"Unknown",
IF((OR((AND(G4098="Galvanized",J4098="Unknown - Likely Lead")),
(AND(G4098="Galvanized",J4098="Unknown - Unlikely Lead")),
(AND(G4098="Galvanized",J4098="Unknown - Material Unknown")))),"Unknown",
IF((OR((AND(G4098="Galvanized",J4098="")))),"Galvanized Requiring Replacement",
IF((OR((AND(G4098="Non-lead - Copper",J4098="")),
(AND(G4098="Non-lead - Plastic",J4098="")),
(AND(G4098="Non-lead",J4098="")),
(AND(G4098="Non-lead - Other",J4098="")))),"Non-lead",
IF((OR((AND(G4098="Unknown - Likely Lead",J4098="")),
(AND(G4098="Unknown - Unlikely Lead",J4098="")),
(AND(G4098="Unknown - Material Unknown",J4098="")))),"Unknown",
""))))))))))))))))</f>
        <v>Non-Lead</v>
      </c>
      <c r="N4098" s="44" t="s">
        <v>39</v>
      </c>
    </row>
    <row r="4099" spans="1:14" x14ac:dyDescent="0.25">
      <c r="A4099" s="34" t="s">
        <v>9594</v>
      </c>
      <c r="B4099" s="35" t="s">
        <v>9595</v>
      </c>
      <c r="C4099" s="36" t="s">
        <v>9469</v>
      </c>
      <c r="D4099" s="36" t="s">
        <v>32</v>
      </c>
      <c r="E4099" s="36" t="s">
        <v>644</v>
      </c>
      <c r="F4099" s="37" t="s">
        <v>9596</v>
      </c>
      <c r="G4099" s="38" t="s">
        <v>35</v>
      </c>
      <c r="H4099" s="39" t="s">
        <v>39</v>
      </c>
      <c r="I4099" s="40" t="s">
        <v>63</v>
      </c>
      <c r="J4099" s="42" t="s">
        <v>38</v>
      </c>
      <c r="K4099" s="39" t="s">
        <v>63</v>
      </c>
      <c r="L4099" s="35"/>
      <c r="M4099" s="43" t="str">
        <f>IF((OR(G4099="Lead")),"Lead",
IF((OR(J4099="Lead")),"Lead",
IF((OR(G4099="Lead-lined galvanized")),"Lead",
IF((OR(J4099="Lead-lined galvanized")),"Lead",
IF((OR((AND(G4099="Unknown - Likely Lead",J4099="Galvanized")),
(AND(G4099="Unknown - Unlikely Lead",J4099="Galvanized")),
(AND(G4099="Unknown - Material Unknown",J4099="Galvanized")))),"Galvanized Requiring Replacement",
IF((OR((AND(G4099="Non-lead - Copper",H4099="Yes",J4099="Galvanized")),
(AND(G4099="Non-lead - Copper",H4099="Don't know",J4099="Galvanized")),
(AND(G4099="Non-lead - Copper",H4099="",J4099="Galvanized")),
(AND(G4099="Non-lead - Plastic",H4099="Yes",J4099="Galvanized")),
(AND(G4099="Non-lead - Plastic",H4099="Don't know",J4099="Galvanized")),
(AND(G4099="Non-lead - Plastic",H4099="",J4099="Galvanized")),
(AND(G4099="Non-lead",H4099="Yes",J4099="Galvanized")),
(AND(G4099="Non-lead",H4099="Don't know",J4099="Galvanized")),
(AND(G4099="Non-lead",H4099="",J4099="Galvanized")),
(AND(G4099="Non-lead - Other",H4099="Yes",J4099="Galvanized")),
(AND(G4099="Non-Lead - Other",H4099="Don't know",J4099="Galvanized")),
(AND(G4099="Galvanized",H4099="Yes",J4099="Galvanized")),
(AND(G4099="Galvanized",H4099="Don't know",J4099="Galvanized")),
(AND(G4099="Galvanized",H4099="",J4099="Galvanized")),
(AND(G4099="Non-Lead - Other",H4099="",J4099="Galvanized")))),"Galvanized Requiring Replacement",
IF((OR((AND(G4099="Non-lead - Copper",J4099="Non-lead - Copper")),
(AND(G4099="Non-lead - Copper",J4099="Non-lead - Plastic")),
(AND(G4099="Non-lead - Copper",J4099="Non-lead - Other")),
(AND(G4099="Non-lead - Copper",J4099="Non-lead")),
(AND(G4099="Non-lead - Plastic",J4099="Non-lead - Copper")),
(AND(G4099="Non-lead - Plastic",J4099="Non-lead - Plastic")),
(AND(G4099="Non-lead - Plastic",J4099="Non-lead - Other")),
(AND(G4099="Non-lead - Plastic",J4099="Non-lead")),
(AND(G4099="Non-lead",J4099="Non-lead - Copper")),
(AND(G4099="Non-lead",J4099="Non-lead - Plastic")),
(AND(G4099="Non-lead",J4099="Non-lead - Other")),
(AND(G4099="Non-lead",J4099="Non-lead")),
(AND(G4099="Non-lead - Other",J4099="Non-lead - Copper")),
(AND(G4099="Non-Lead - Other",J4099="Non-lead - Plastic")),
(AND(G4099="Non-Lead - Other",J4099="Non-lead")),
(AND(G4099="Non-Lead - Other",J4099="Non-lead - Other")))),"Non-Lead",
IF((OR((AND(G4099="Galvanized",J4099="Non-lead")),
(AND(G4099="Galvanized",J4099="Non-lead - Copper")),
(AND(G4099="Galvanized",J4099="Non-lead - Plastic")),
(AND(G4099="Galvanized",J4099="Non-lead")),
(AND(G4099="Galvanized",J4099="Non-lead - Other")))),"Non-Lead",
IF((OR((AND(G4099="Non-lead - Copper",H4099="No",J4099="Galvanized")),
(AND(G4099="Non-lead - Plastic",H4099="No",J4099="Galvanized")),
(AND(G4099="Non-lead",H4099="No",J4099="Galvanized")),
(AND(G4099="Galvanized",H4099="No",J4099="Galvanized")),
(AND(G4099="Non-lead - Other",H4099="No",J4099="Galvanized")))),"Non-lead",
IF((OR((AND(G4099="Unknown - Likely Lead",J4099="Unknown - Likely Lead")),
(AND(G4099="Unknown - Likely Lead",J4099="Unknown - Unlikely Lead")),
(AND(G4099="Unknown - Likely Lead",J4099="Unknown - Material Unknown")),
(AND(G4099="Unknown - Unlikely Lead",J4099="Unknown - Likely Lead")),
(AND(G4099="Unknown - Unlikely Lead",J4099="Unknown - Unlikely Lead")),
(AND(G4099="Unknown - Unlikely Lead",J4099="Unknown - Material Unknown")),
(AND(G4099="Unknown - Material Unknown",J4099="Unknown - Likely Lead")),
(AND(G4099="Unknown - Material Unknown",J4099="Unknown - Unlikely Lead")),
(AND(G4099="Unknown - Material Unknown",J4099="Unknown - Material Unknown")))),"Unknown",
IF((OR((AND(G4099="Unknown - Likely Lead",J4099="Non-lead - Copper")),
(AND(G4099="Unknown - Likely Lead",J4099="Non-lead - Plastic")),
(AND(G4099="Unknown - Likely Lead",J4099="Non-lead")),
(AND(G4099="Unknown - Likely Lead",J4099="Non-lead - Other")),
(AND(G4099="Unknown - Unlikely Lead",J4099="Non-lead - Copper")),
(AND(G4099="Unknown - Unlikely Lead",J4099="Non-lead - Plastic")),
(AND(G4099="Unknown - Unlikely Lead",J4099="Non-lead")),
(AND(G4099="Unknown - Unlikely Lead",J4099="Non-lead - Other")),
(AND(G4099="Unknown - Material Unknown",J4099="Non-lead - Copper")),
(AND(G4099="Unknown - Material Unknown",J4099="Non-lead - Plastic")),
(AND(G4099="Unknown - Material Unknown",J4099="Non-lead")),
(AND(G4099="Unknown - Material Unknown",J4099="Non-lead - Other")))),"Unknown",
IF((OR((AND(G4099="Non-lead - Copper",J4099="Unknown - Likely Lead")),
(AND(G4099="Non-lead - Copper",J4099="Unknown - Unlikely Lead")),
(AND(G4099="Non-lead - Copper",J4099="Unknown - Material Unknown")),
(AND(G4099="Non-lead - Plastic",J4099="Unknown - Likely Lead")),
(AND(G4099="Non-lead - Plastic",J4099="Unknown - Unlikely Lead")),
(AND(G4099="Non-lead - Plastic",J4099="Unknown - Material Unknown")),
(AND(G4099="Non-lead",J4099="Unknown - Likely Lead")),
(AND(G4099="Non-lead",J4099="Unknown - Unlikely Lead")),
(AND(G4099="Non-lead",J4099="Unknown - Material Unknown")),
(AND(G4099="Non-lead - Other",J4099="Unknown - Likely Lead")),
(AND(G4099="Non-Lead - Other",J4099="Unknown - Unlikely Lead")),
(AND(G4099="Non-Lead - Other",J4099="Unknown - Material Unknown")))),"Unknown",
IF((OR((AND(G4099="Galvanized",J4099="Unknown - Likely Lead")),
(AND(G4099="Galvanized",J4099="Unknown - Unlikely Lead")),
(AND(G4099="Galvanized",J4099="Unknown - Material Unknown")))),"Unknown",
IF((OR((AND(G4099="Galvanized",J4099="")))),"Galvanized Requiring Replacement",
IF((OR((AND(G4099="Non-lead - Copper",J4099="")),
(AND(G4099="Non-lead - Plastic",J4099="")),
(AND(G4099="Non-lead",J4099="")),
(AND(G4099="Non-lead - Other",J4099="")))),"Non-lead",
IF((OR((AND(G4099="Unknown - Likely Lead",J4099="")),
(AND(G4099="Unknown - Unlikely Lead",J4099="")),
(AND(G4099="Unknown - Material Unknown",J4099="")))),"Unknown",
""))))))))))))))))</f>
        <v>Non-Lead</v>
      </c>
      <c r="N4099" s="44" t="s">
        <v>39</v>
      </c>
    </row>
    <row r="4100" spans="1:14" ht="30" x14ac:dyDescent="0.25">
      <c r="A4100" s="34" t="s">
        <v>9597</v>
      </c>
      <c r="B4100" s="35" t="s">
        <v>9598</v>
      </c>
      <c r="C4100" s="36" t="s">
        <v>9458</v>
      </c>
      <c r="D4100" s="36" t="s">
        <v>32</v>
      </c>
      <c r="E4100" s="36" t="s">
        <v>644</v>
      </c>
      <c r="F4100" s="37" t="s">
        <v>9599</v>
      </c>
      <c r="G4100" s="38" t="s">
        <v>35</v>
      </c>
      <c r="H4100" s="39" t="s">
        <v>39</v>
      </c>
      <c r="I4100" s="40" t="s">
        <v>37</v>
      </c>
      <c r="J4100" s="42" t="s">
        <v>38</v>
      </c>
      <c r="K4100" s="39" t="s">
        <v>37</v>
      </c>
      <c r="L4100" s="35"/>
      <c r="M4100" s="43" t="str">
        <f>IF((OR(G4100="Lead")),"Lead",
IF((OR(J4100="Lead")),"Lead",
IF((OR(G4100="Lead-lined galvanized")),"Lead",
IF((OR(J4100="Lead-lined galvanized")),"Lead",
IF((OR((AND(G4100="Unknown - Likely Lead",J4100="Galvanized")),
(AND(G4100="Unknown - Unlikely Lead",J4100="Galvanized")),
(AND(G4100="Unknown - Material Unknown",J4100="Galvanized")))),"Galvanized Requiring Replacement",
IF((OR((AND(G4100="Non-lead - Copper",H4100="Yes",J4100="Galvanized")),
(AND(G4100="Non-lead - Copper",H4100="Don't know",J4100="Galvanized")),
(AND(G4100="Non-lead - Copper",H4100="",J4100="Galvanized")),
(AND(G4100="Non-lead - Plastic",H4100="Yes",J4100="Galvanized")),
(AND(G4100="Non-lead - Plastic",H4100="Don't know",J4100="Galvanized")),
(AND(G4100="Non-lead - Plastic",H4100="",J4100="Galvanized")),
(AND(G4100="Non-lead",H4100="Yes",J4100="Galvanized")),
(AND(G4100="Non-lead",H4100="Don't know",J4100="Galvanized")),
(AND(G4100="Non-lead",H4100="",J4100="Galvanized")),
(AND(G4100="Non-lead - Other",H4100="Yes",J4100="Galvanized")),
(AND(G4100="Non-Lead - Other",H4100="Don't know",J4100="Galvanized")),
(AND(G4100="Galvanized",H4100="Yes",J4100="Galvanized")),
(AND(G4100="Galvanized",H4100="Don't know",J4100="Galvanized")),
(AND(G4100="Galvanized",H4100="",J4100="Galvanized")),
(AND(G4100="Non-Lead - Other",H4100="",J4100="Galvanized")))),"Galvanized Requiring Replacement",
IF((OR((AND(G4100="Non-lead - Copper",J4100="Non-lead - Copper")),
(AND(G4100="Non-lead - Copper",J4100="Non-lead - Plastic")),
(AND(G4100="Non-lead - Copper",J4100="Non-lead - Other")),
(AND(G4100="Non-lead - Copper",J4100="Non-lead")),
(AND(G4100="Non-lead - Plastic",J4100="Non-lead - Copper")),
(AND(G4100="Non-lead - Plastic",J4100="Non-lead - Plastic")),
(AND(G4100="Non-lead - Plastic",J4100="Non-lead - Other")),
(AND(G4100="Non-lead - Plastic",J4100="Non-lead")),
(AND(G4100="Non-lead",J4100="Non-lead - Copper")),
(AND(G4100="Non-lead",J4100="Non-lead - Plastic")),
(AND(G4100="Non-lead",J4100="Non-lead - Other")),
(AND(G4100="Non-lead",J4100="Non-lead")),
(AND(G4100="Non-lead - Other",J4100="Non-lead - Copper")),
(AND(G4100="Non-Lead - Other",J4100="Non-lead - Plastic")),
(AND(G4100="Non-Lead - Other",J4100="Non-lead")),
(AND(G4100="Non-Lead - Other",J4100="Non-lead - Other")))),"Non-Lead",
IF((OR((AND(G4100="Galvanized",J4100="Non-lead")),
(AND(G4100="Galvanized",J4100="Non-lead - Copper")),
(AND(G4100="Galvanized",J4100="Non-lead - Plastic")),
(AND(G4100="Galvanized",J4100="Non-lead")),
(AND(G4100="Galvanized",J4100="Non-lead - Other")))),"Non-Lead",
IF((OR((AND(G4100="Non-lead - Copper",H4100="No",J4100="Galvanized")),
(AND(G4100="Non-lead - Plastic",H4100="No",J4100="Galvanized")),
(AND(G4100="Non-lead",H4100="No",J4100="Galvanized")),
(AND(G4100="Galvanized",H4100="No",J4100="Galvanized")),
(AND(G4100="Non-lead - Other",H4100="No",J4100="Galvanized")))),"Non-lead",
IF((OR((AND(G4100="Unknown - Likely Lead",J4100="Unknown - Likely Lead")),
(AND(G4100="Unknown - Likely Lead",J4100="Unknown - Unlikely Lead")),
(AND(G4100="Unknown - Likely Lead",J4100="Unknown - Material Unknown")),
(AND(G4100="Unknown - Unlikely Lead",J4100="Unknown - Likely Lead")),
(AND(G4100="Unknown - Unlikely Lead",J4100="Unknown - Unlikely Lead")),
(AND(G4100="Unknown - Unlikely Lead",J4100="Unknown - Material Unknown")),
(AND(G4100="Unknown - Material Unknown",J4100="Unknown - Likely Lead")),
(AND(G4100="Unknown - Material Unknown",J4100="Unknown - Unlikely Lead")),
(AND(G4100="Unknown - Material Unknown",J4100="Unknown - Material Unknown")))),"Unknown",
IF((OR((AND(G4100="Unknown - Likely Lead",J4100="Non-lead - Copper")),
(AND(G4100="Unknown - Likely Lead",J4100="Non-lead - Plastic")),
(AND(G4100="Unknown - Likely Lead",J4100="Non-lead")),
(AND(G4100="Unknown - Likely Lead",J4100="Non-lead - Other")),
(AND(G4100="Unknown - Unlikely Lead",J4100="Non-lead - Copper")),
(AND(G4100="Unknown - Unlikely Lead",J4100="Non-lead - Plastic")),
(AND(G4100="Unknown - Unlikely Lead",J4100="Non-lead")),
(AND(G4100="Unknown - Unlikely Lead",J4100="Non-lead - Other")),
(AND(G4100="Unknown - Material Unknown",J4100="Non-lead - Copper")),
(AND(G4100="Unknown - Material Unknown",J4100="Non-lead - Plastic")),
(AND(G4100="Unknown - Material Unknown",J4100="Non-lead")),
(AND(G4100="Unknown - Material Unknown",J4100="Non-lead - Other")))),"Unknown",
IF((OR((AND(G4100="Non-lead - Copper",J4100="Unknown - Likely Lead")),
(AND(G4100="Non-lead - Copper",J4100="Unknown - Unlikely Lead")),
(AND(G4100="Non-lead - Copper",J4100="Unknown - Material Unknown")),
(AND(G4100="Non-lead - Plastic",J4100="Unknown - Likely Lead")),
(AND(G4100="Non-lead - Plastic",J4100="Unknown - Unlikely Lead")),
(AND(G4100="Non-lead - Plastic",J4100="Unknown - Material Unknown")),
(AND(G4100="Non-lead",J4100="Unknown - Likely Lead")),
(AND(G4100="Non-lead",J4100="Unknown - Unlikely Lead")),
(AND(G4100="Non-lead",J4100="Unknown - Material Unknown")),
(AND(G4100="Non-lead - Other",J4100="Unknown - Likely Lead")),
(AND(G4100="Non-Lead - Other",J4100="Unknown - Unlikely Lead")),
(AND(G4100="Non-Lead - Other",J4100="Unknown - Material Unknown")))),"Unknown",
IF((OR((AND(G4100="Galvanized",J4100="Unknown - Likely Lead")),
(AND(G4100="Galvanized",J4100="Unknown - Unlikely Lead")),
(AND(G4100="Galvanized",J4100="Unknown - Material Unknown")))),"Unknown",
IF((OR((AND(G4100="Galvanized",J4100="")))),"Galvanized Requiring Replacement",
IF((OR((AND(G4100="Non-lead - Copper",J4100="")),
(AND(G4100="Non-lead - Plastic",J4100="")),
(AND(G4100="Non-lead",J4100="")),
(AND(G4100="Non-lead - Other",J4100="")))),"Non-lead",
IF((OR((AND(G4100="Unknown - Likely Lead",J4100="")),
(AND(G4100="Unknown - Unlikely Lead",J4100="")),
(AND(G4100="Unknown - Material Unknown",J4100="")))),"Unknown",
""))))))))))))))))</f>
        <v>Non-Lead</v>
      </c>
      <c r="N4100" s="44" t="s">
        <v>39</v>
      </c>
    </row>
    <row r="4101" spans="1:14" x14ac:dyDescent="0.25">
      <c r="A4101" s="34" t="s">
        <v>9600</v>
      </c>
      <c r="B4101" s="35" t="s">
        <v>9601</v>
      </c>
      <c r="C4101" s="36" t="s">
        <v>9469</v>
      </c>
      <c r="D4101" s="36" t="s">
        <v>32</v>
      </c>
      <c r="E4101" s="36" t="s">
        <v>644</v>
      </c>
      <c r="F4101" s="37" t="s">
        <v>9602</v>
      </c>
      <c r="G4101" s="38" t="s">
        <v>35</v>
      </c>
      <c r="H4101" s="39" t="s">
        <v>39</v>
      </c>
      <c r="I4101" s="40" t="s">
        <v>63</v>
      </c>
      <c r="J4101" s="42" t="s">
        <v>38</v>
      </c>
      <c r="K4101" s="39" t="s">
        <v>63</v>
      </c>
      <c r="L4101" s="35"/>
      <c r="M4101" s="43" t="str">
        <f>IF((OR(G4101="Lead")),"Lead",
IF((OR(J4101="Lead")),"Lead",
IF((OR(G4101="Lead-lined galvanized")),"Lead",
IF((OR(J4101="Lead-lined galvanized")),"Lead",
IF((OR((AND(G4101="Unknown - Likely Lead",J4101="Galvanized")),
(AND(G4101="Unknown - Unlikely Lead",J4101="Galvanized")),
(AND(G4101="Unknown - Material Unknown",J4101="Galvanized")))),"Galvanized Requiring Replacement",
IF((OR((AND(G4101="Non-lead - Copper",H4101="Yes",J4101="Galvanized")),
(AND(G4101="Non-lead - Copper",H4101="Don't know",J4101="Galvanized")),
(AND(G4101="Non-lead - Copper",H4101="",J4101="Galvanized")),
(AND(G4101="Non-lead - Plastic",H4101="Yes",J4101="Galvanized")),
(AND(G4101="Non-lead - Plastic",H4101="Don't know",J4101="Galvanized")),
(AND(G4101="Non-lead - Plastic",H4101="",J4101="Galvanized")),
(AND(G4101="Non-lead",H4101="Yes",J4101="Galvanized")),
(AND(G4101="Non-lead",H4101="Don't know",J4101="Galvanized")),
(AND(G4101="Non-lead",H4101="",J4101="Galvanized")),
(AND(G4101="Non-lead - Other",H4101="Yes",J4101="Galvanized")),
(AND(G4101="Non-Lead - Other",H4101="Don't know",J4101="Galvanized")),
(AND(G4101="Galvanized",H4101="Yes",J4101="Galvanized")),
(AND(G4101="Galvanized",H4101="Don't know",J4101="Galvanized")),
(AND(G4101="Galvanized",H4101="",J4101="Galvanized")),
(AND(G4101="Non-Lead - Other",H4101="",J4101="Galvanized")))),"Galvanized Requiring Replacement",
IF((OR((AND(G4101="Non-lead - Copper",J4101="Non-lead - Copper")),
(AND(G4101="Non-lead - Copper",J4101="Non-lead - Plastic")),
(AND(G4101="Non-lead - Copper",J4101="Non-lead - Other")),
(AND(G4101="Non-lead - Copper",J4101="Non-lead")),
(AND(G4101="Non-lead - Plastic",J4101="Non-lead - Copper")),
(AND(G4101="Non-lead - Plastic",J4101="Non-lead - Plastic")),
(AND(G4101="Non-lead - Plastic",J4101="Non-lead - Other")),
(AND(G4101="Non-lead - Plastic",J4101="Non-lead")),
(AND(G4101="Non-lead",J4101="Non-lead - Copper")),
(AND(G4101="Non-lead",J4101="Non-lead - Plastic")),
(AND(G4101="Non-lead",J4101="Non-lead - Other")),
(AND(G4101="Non-lead",J4101="Non-lead")),
(AND(G4101="Non-lead - Other",J4101="Non-lead - Copper")),
(AND(G4101="Non-Lead - Other",J4101="Non-lead - Plastic")),
(AND(G4101="Non-Lead - Other",J4101="Non-lead")),
(AND(G4101="Non-Lead - Other",J4101="Non-lead - Other")))),"Non-Lead",
IF((OR((AND(G4101="Galvanized",J4101="Non-lead")),
(AND(G4101="Galvanized",J4101="Non-lead - Copper")),
(AND(G4101="Galvanized",J4101="Non-lead - Plastic")),
(AND(G4101="Galvanized",J4101="Non-lead")),
(AND(G4101="Galvanized",J4101="Non-lead - Other")))),"Non-Lead",
IF((OR((AND(G4101="Non-lead - Copper",H4101="No",J4101="Galvanized")),
(AND(G4101="Non-lead - Plastic",H4101="No",J4101="Galvanized")),
(AND(G4101="Non-lead",H4101="No",J4101="Galvanized")),
(AND(G4101="Galvanized",H4101="No",J4101="Galvanized")),
(AND(G4101="Non-lead - Other",H4101="No",J4101="Galvanized")))),"Non-lead",
IF((OR((AND(G4101="Unknown - Likely Lead",J4101="Unknown - Likely Lead")),
(AND(G4101="Unknown - Likely Lead",J4101="Unknown - Unlikely Lead")),
(AND(G4101="Unknown - Likely Lead",J4101="Unknown - Material Unknown")),
(AND(G4101="Unknown - Unlikely Lead",J4101="Unknown - Likely Lead")),
(AND(G4101="Unknown - Unlikely Lead",J4101="Unknown - Unlikely Lead")),
(AND(G4101="Unknown - Unlikely Lead",J4101="Unknown - Material Unknown")),
(AND(G4101="Unknown - Material Unknown",J4101="Unknown - Likely Lead")),
(AND(G4101="Unknown - Material Unknown",J4101="Unknown - Unlikely Lead")),
(AND(G4101="Unknown - Material Unknown",J4101="Unknown - Material Unknown")))),"Unknown",
IF((OR((AND(G4101="Unknown - Likely Lead",J4101="Non-lead - Copper")),
(AND(G4101="Unknown - Likely Lead",J4101="Non-lead - Plastic")),
(AND(G4101="Unknown - Likely Lead",J4101="Non-lead")),
(AND(G4101="Unknown - Likely Lead",J4101="Non-lead - Other")),
(AND(G4101="Unknown - Unlikely Lead",J4101="Non-lead - Copper")),
(AND(G4101="Unknown - Unlikely Lead",J4101="Non-lead - Plastic")),
(AND(G4101="Unknown - Unlikely Lead",J4101="Non-lead")),
(AND(G4101="Unknown - Unlikely Lead",J4101="Non-lead - Other")),
(AND(G4101="Unknown - Material Unknown",J4101="Non-lead - Copper")),
(AND(G4101="Unknown - Material Unknown",J4101="Non-lead - Plastic")),
(AND(G4101="Unknown - Material Unknown",J4101="Non-lead")),
(AND(G4101="Unknown - Material Unknown",J4101="Non-lead - Other")))),"Unknown",
IF((OR((AND(G4101="Non-lead - Copper",J4101="Unknown - Likely Lead")),
(AND(G4101="Non-lead - Copper",J4101="Unknown - Unlikely Lead")),
(AND(G4101="Non-lead - Copper",J4101="Unknown - Material Unknown")),
(AND(G4101="Non-lead - Plastic",J4101="Unknown - Likely Lead")),
(AND(G4101="Non-lead - Plastic",J4101="Unknown - Unlikely Lead")),
(AND(G4101="Non-lead - Plastic",J4101="Unknown - Material Unknown")),
(AND(G4101="Non-lead",J4101="Unknown - Likely Lead")),
(AND(G4101="Non-lead",J4101="Unknown - Unlikely Lead")),
(AND(G4101="Non-lead",J4101="Unknown - Material Unknown")),
(AND(G4101="Non-lead - Other",J4101="Unknown - Likely Lead")),
(AND(G4101="Non-Lead - Other",J4101="Unknown - Unlikely Lead")),
(AND(G4101="Non-Lead - Other",J4101="Unknown - Material Unknown")))),"Unknown",
IF((OR((AND(G4101="Galvanized",J4101="Unknown - Likely Lead")),
(AND(G4101="Galvanized",J4101="Unknown - Unlikely Lead")),
(AND(G4101="Galvanized",J4101="Unknown - Material Unknown")))),"Unknown",
IF((OR((AND(G4101="Galvanized",J4101="")))),"Galvanized Requiring Replacement",
IF((OR((AND(G4101="Non-lead - Copper",J4101="")),
(AND(G4101="Non-lead - Plastic",J4101="")),
(AND(G4101="Non-lead",J4101="")),
(AND(G4101="Non-lead - Other",J4101="")))),"Non-lead",
IF((OR((AND(G4101="Unknown - Likely Lead",J4101="")),
(AND(G4101="Unknown - Unlikely Lead",J4101="")),
(AND(G4101="Unknown - Material Unknown",J4101="")))),"Unknown",
""))))))))))))))))</f>
        <v>Non-Lead</v>
      </c>
      <c r="N4101" s="44" t="s">
        <v>39</v>
      </c>
    </row>
    <row r="4102" spans="1:14" x14ac:dyDescent="0.25">
      <c r="A4102" s="34" t="s">
        <v>9603</v>
      </c>
      <c r="B4102" s="35" t="s">
        <v>478</v>
      </c>
      <c r="C4102" s="36" t="s">
        <v>9604</v>
      </c>
      <c r="D4102" s="36" t="s">
        <v>32</v>
      </c>
      <c r="E4102" s="36" t="s">
        <v>644</v>
      </c>
      <c r="F4102" s="37" t="s">
        <v>9605</v>
      </c>
      <c r="G4102" s="38" t="s">
        <v>35</v>
      </c>
      <c r="H4102" s="39" t="s">
        <v>39</v>
      </c>
      <c r="I4102" s="40" t="s">
        <v>63</v>
      </c>
      <c r="J4102" s="42" t="s">
        <v>38</v>
      </c>
      <c r="K4102" s="39" t="s">
        <v>63</v>
      </c>
      <c r="L4102" s="35"/>
      <c r="M4102" s="43" t="str">
        <f>IF((OR(G4102="Lead")),"Lead",
IF((OR(J4102="Lead")),"Lead",
IF((OR(G4102="Lead-lined galvanized")),"Lead",
IF((OR(J4102="Lead-lined galvanized")),"Lead",
IF((OR((AND(G4102="Unknown - Likely Lead",J4102="Galvanized")),
(AND(G4102="Unknown - Unlikely Lead",J4102="Galvanized")),
(AND(G4102="Unknown - Material Unknown",J4102="Galvanized")))),"Galvanized Requiring Replacement",
IF((OR((AND(G4102="Non-lead - Copper",H4102="Yes",J4102="Galvanized")),
(AND(G4102="Non-lead - Copper",H4102="Don't know",J4102="Galvanized")),
(AND(G4102="Non-lead - Copper",H4102="",J4102="Galvanized")),
(AND(G4102="Non-lead - Plastic",H4102="Yes",J4102="Galvanized")),
(AND(G4102="Non-lead - Plastic",H4102="Don't know",J4102="Galvanized")),
(AND(G4102="Non-lead - Plastic",H4102="",J4102="Galvanized")),
(AND(G4102="Non-lead",H4102="Yes",J4102="Galvanized")),
(AND(G4102="Non-lead",H4102="Don't know",J4102="Galvanized")),
(AND(G4102="Non-lead",H4102="",J4102="Galvanized")),
(AND(G4102="Non-lead - Other",H4102="Yes",J4102="Galvanized")),
(AND(G4102="Non-Lead - Other",H4102="Don't know",J4102="Galvanized")),
(AND(G4102="Galvanized",H4102="Yes",J4102="Galvanized")),
(AND(G4102="Galvanized",H4102="Don't know",J4102="Galvanized")),
(AND(G4102="Galvanized",H4102="",J4102="Galvanized")),
(AND(G4102="Non-Lead - Other",H4102="",J4102="Galvanized")))),"Galvanized Requiring Replacement",
IF((OR((AND(G4102="Non-lead - Copper",J4102="Non-lead - Copper")),
(AND(G4102="Non-lead - Copper",J4102="Non-lead - Plastic")),
(AND(G4102="Non-lead - Copper",J4102="Non-lead - Other")),
(AND(G4102="Non-lead - Copper",J4102="Non-lead")),
(AND(G4102="Non-lead - Plastic",J4102="Non-lead - Copper")),
(AND(G4102="Non-lead - Plastic",J4102="Non-lead - Plastic")),
(AND(G4102="Non-lead - Plastic",J4102="Non-lead - Other")),
(AND(G4102="Non-lead - Plastic",J4102="Non-lead")),
(AND(G4102="Non-lead",J4102="Non-lead - Copper")),
(AND(G4102="Non-lead",J4102="Non-lead - Plastic")),
(AND(G4102="Non-lead",J4102="Non-lead - Other")),
(AND(G4102="Non-lead",J4102="Non-lead")),
(AND(G4102="Non-lead - Other",J4102="Non-lead - Copper")),
(AND(G4102="Non-Lead - Other",J4102="Non-lead - Plastic")),
(AND(G4102="Non-Lead - Other",J4102="Non-lead")),
(AND(G4102="Non-Lead - Other",J4102="Non-lead - Other")))),"Non-Lead",
IF((OR((AND(G4102="Galvanized",J4102="Non-lead")),
(AND(G4102="Galvanized",J4102="Non-lead - Copper")),
(AND(G4102="Galvanized",J4102="Non-lead - Plastic")),
(AND(G4102="Galvanized",J4102="Non-lead")),
(AND(G4102="Galvanized",J4102="Non-lead - Other")))),"Non-Lead",
IF((OR((AND(G4102="Non-lead - Copper",H4102="No",J4102="Galvanized")),
(AND(G4102="Non-lead - Plastic",H4102="No",J4102="Galvanized")),
(AND(G4102="Non-lead",H4102="No",J4102="Galvanized")),
(AND(G4102="Galvanized",H4102="No",J4102="Galvanized")),
(AND(G4102="Non-lead - Other",H4102="No",J4102="Galvanized")))),"Non-lead",
IF((OR((AND(G4102="Unknown - Likely Lead",J4102="Unknown - Likely Lead")),
(AND(G4102="Unknown - Likely Lead",J4102="Unknown - Unlikely Lead")),
(AND(G4102="Unknown - Likely Lead",J4102="Unknown - Material Unknown")),
(AND(G4102="Unknown - Unlikely Lead",J4102="Unknown - Likely Lead")),
(AND(G4102="Unknown - Unlikely Lead",J4102="Unknown - Unlikely Lead")),
(AND(G4102="Unknown - Unlikely Lead",J4102="Unknown - Material Unknown")),
(AND(G4102="Unknown - Material Unknown",J4102="Unknown - Likely Lead")),
(AND(G4102="Unknown - Material Unknown",J4102="Unknown - Unlikely Lead")),
(AND(G4102="Unknown - Material Unknown",J4102="Unknown - Material Unknown")))),"Unknown",
IF((OR((AND(G4102="Unknown - Likely Lead",J4102="Non-lead - Copper")),
(AND(G4102="Unknown - Likely Lead",J4102="Non-lead - Plastic")),
(AND(G4102="Unknown - Likely Lead",J4102="Non-lead")),
(AND(G4102="Unknown - Likely Lead",J4102="Non-lead - Other")),
(AND(G4102="Unknown - Unlikely Lead",J4102="Non-lead - Copper")),
(AND(G4102="Unknown - Unlikely Lead",J4102="Non-lead - Plastic")),
(AND(G4102="Unknown - Unlikely Lead",J4102="Non-lead")),
(AND(G4102="Unknown - Unlikely Lead",J4102="Non-lead - Other")),
(AND(G4102="Unknown - Material Unknown",J4102="Non-lead - Copper")),
(AND(G4102="Unknown - Material Unknown",J4102="Non-lead - Plastic")),
(AND(G4102="Unknown - Material Unknown",J4102="Non-lead")),
(AND(G4102="Unknown - Material Unknown",J4102="Non-lead - Other")))),"Unknown",
IF((OR((AND(G4102="Non-lead - Copper",J4102="Unknown - Likely Lead")),
(AND(G4102="Non-lead - Copper",J4102="Unknown - Unlikely Lead")),
(AND(G4102="Non-lead - Copper",J4102="Unknown - Material Unknown")),
(AND(G4102="Non-lead - Plastic",J4102="Unknown - Likely Lead")),
(AND(G4102="Non-lead - Plastic",J4102="Unknown - Unlikely Lead")),
(AND(G4102="Non-lead - Plastic",J4102="Unknown - Material Unknown")),
(AND(G4102="Non-lead",J4102="Unknown - Likely Lead")),
(AND(G4102="Non-lead",J4102="Unknown - Unlikely Lead")),
(AND(G4102="Non-lead",J4102="Unknown - Material Unknown")),
(AND(G4102="Non-lead - Other",J4102="Unknown - Likely Lead")),
(AND(G4102="Non-Lead - Other",J4102="Unknown - Unlikely Lead")),
(AND(G4102="Non-Lead - Other",J4102="Unknown - Material Unknown")))),"Unknown",
IF((OR((AND(G4102="Galvanized",J4102="Unknown - Likely Lead")),
(AND(G4102="Galvanized",J4102="Unknown - Unlikely Lead")),
(AND(G4102="Galvanized",J4102="Unknown - Material Unknown")))),"Unknown",
IF((OR((AND(G4102="Galvanized",J4102="")))),"Galvanized Requiring Replacement",
IF((OR((AND(G4102="Non-lead - Copper",J4102="")),
(AND(G4102="Non-lead - Plastic",J4102="")),
(AND(G4102="Non-lead",J4102="")),
(AND(G4102="Non-lead - Other",J4102="")))),"Non-lead",
IF((OR((AND(G4102="Unknown - Likely Lead",J4102="")),
(AND(G4102="Unknown - Unlikely Lead",J4102="")),
(AND(G4102="Unknown - Material Unknown",J4102="")))),"Unknown",
""))))))))))))))))</f>
        <v>Non-Lead</v>
      </c>
      <c r="N4102" s="44" t="s">
        <v>39</v>
      </c>
    </row>
    <row r="4103" spans="1:14" ht="30" x14ac:dyDescent="0.25">
      <c r="A4103" s="34" t="s">
        <v>9606</v>
      </c>
      <c r="B4103" s="35" t="s">
        <v>9607</v>
      </c>
      <c r="C4103" s="36" t="s">
        <v>721</v>
      </c>
      <c r="D4103" s="36" t="s">
        <v>32</v>
      </c>
      <c r="E4103" s="36" t="s">
        <v>644</v>
      </c>
      <c r="F4103" s="37" t="s">
        <v>9608</v>
      </c>
      <c r="G4103" s="38" t="s">
        <v>35</v>
      </c>
      <c r="H4103" s="39" t="s">
        <v>39</v>
      </c>
      <c r="I4103" s="40" t="s">
        <v>37</v>
      </c>
      <c r="J4103" s="42" t="s">
        <v>38</v>
      </c>
      <c r="K4103" s="39" t="s">
        <v>37</v>
      </c>
      <c r="L4103" s="35"/>
      <c r="M4103" s="43" t="str">
        <f>IF((OR(G4103="Lead")),"Lead",
IF((OR(J4103="Lead")),"Lead",
IF((OR(G4103="Lead-lined galvanized")),"Lead",
IF((OR(J4103="Lead-lined galvanized")),"Lead",
IF((OR((AND(G4103="Unknown - Likely Lead",J4103="Galvanized")),
(AND(G4103="Unknown - Unlikely Lead",J4103="Galvanized")),
(AND(G4103="Unknown - Material Unknown",J4103="Galvanized")))),"Galvanized Requiring Replacement",
IF((OR((AND(G4103="Non-lead - Copper",H4103="Yes",J4103="Galvanized")),
(AND(G4103="Non-lead - Copper",H4103="Don't know",J4103="Galvanized")),
(AND(G4103="Non-lead - Copper",H4103="",J4103="Galvanized")),
(AND(G4103="Non-lead - Plastic",H4103="Yes",J4103="Galvanized")),
(AND(G4103="Non-lead - Plastic",H4103="Don't know",J4103="Galvanized")),
(AND(G4103="Non-lead - Plastic",H4103="",J4103="Galvanized")),
(AND(G4103="Non-lead",H4103="Yes",J4103="Galvanized")),
(AND(G4103="Non-lead",H4103="Don't know",J4103="Galvanized")),
(AND(G4103="Non-lead",H4103="",J4103="Galvanized")),
(AND(G4103="Non-lead - Other",H4103="Yes",J4103="Galvanized")),
(AND(G4103="Non-Lead - Other",H4103="Don't know",J4103="Galvanized")),
(AND(G4103="Galvanized",H4103="Yes",J4103="Galvanized")),
(AND(G4103="Galvanized",H4103="Don't know",J4103="Galvanized")),
(AND(G4103="Galvanized",H4103="",J4103="Galvanized")),
(AND(G4103="Non-Lead - Other",H4103="",J4103="Galvanized")))),"Galvanized Requiring Replacement",
IF((OR((AND(G4103="Non-lead - Copper",J4103="Non-lead - Copper")),
(AND(G4103="Non-lead - Copper",J4103="Non-lead - Plastic")),
(AND(G4103="Non-lead - Copper",J4103="Non-lead - Other")),
(AND(G4103="Non-lead - Copper",J4103="Non-lead")),
(AND(G4103="Non-lead - Plastic",J4103="Non-lead - Copper")),
(AND(G4103="Non-lead - Plastic",J4103="Non-lead - Plastic")),
(AND(G4103="Non-lead - Plastic",J4103="Non-lead - Other")),
(AND(G4103="Non-lead - Plastic",J4103="Non-lead")),
(AND(G4103="Non-lead",J4103="Non-lead - Copper")),
(AND(G4103="Non-lead",J4103="Non-lead - Plastic")),
(AND(G4103="Non-lead",J4103="Non-lead - Other")),
(AND(G4103="Non-lead",J4103="Non-lead")),
(AND(G4103="Non-lead - Other",J4103="Non-lead - Copper")),
(AND(G4103="Non-Lead - Other",J4103="Non-lead - Plastic")),
(AND(G4103="Non-Lead - Other",J4103="Non-lead")),
(AND(G4103="Non-Lead - Other",J4103="Non-lead - Other")))),"Non-Lead",
IF((OR((AND(G4103="Galvanized",J4103="Non-lead")),
(AND(G4103="Galvanized",J4103="Non-lead - Copper")),
(AND(G4103="Galvanized",J4103="Non-lead - Plastic")),
(AND(G4103="Galvanized",J4103="Non-lead")),
(AND(G4103="Galvanized",J4103="Non-lead - Other")))),"Non-Lead",
IF((OR((AND(G4103="Non-lead - Copper",H4103="No",J4103="Galvanized")),
(AND(G4103="Non-lead - Plastic",H4103="No",J4103="Galvanized")),
(AND(G4103="Non-lead",H4103="No",J4103="Galvanized")),
(AND(G4103="Galvanized",H4103="No",J4103="Galvanized")),
(AND(G4103="Non-lead - Other",H4103="No",J4103="Galvanized")))),"Non-lead",
IF((OR((AND(G4103="Unknown - Likely Lead",J4103="Unknown - Likely Lead")),
(AND(G4103="Unknown - Likely Lead",J4103="Unknown - Unlikely Lead")),
(AND(G4103="Unknown - Likely Lead",J4103="Unknown - Material Unknown")),
(AND(G4103="Unknown - Unlikely Lead",J4103="Unknown - Likely Lead")),
(AND(G4103="Unknown - Unlikely Lead",J4103="Unknown - Unlikely Lead")),
(AND(G4103="Unknown - Unlikely Lead",J4103="Unknown - Material Unknown")),
(AND(G4103="Unknown - Material Unknown",J4103="Unknown - Likely Lead")),
(AND(G4103="Unknown - Material Unknown",J4103="Unknown - Unlikely Lead")),
(AND(G4103="Unknown - Material Unknown",J4103="Unknown - Material Unknown")))),"Unknown",
IF((OR((AND(G4103="Unknown - Likely Lead",J4103="Non-lead - Copper")),
(AND(G4103="Unknown - Likely Lead",J4103="Non-lead - Plastic")),
(AND(G4103="Unknown - Likely Lead",J4103="Non-lead")),
(AND(G4103="Unknown - Likely Lead",J4103="Non-lead - Other")),
(AND(G4103="Unknown - Unlikely Lead",J4103="Non-lead - Copper")),
(AND(G4103="Unknown - Unlikely Lead",J4103="Non-lead - Plastic")),
(AND(G4103="Unknown - Unlikely Lead",J4103="Non-lead")),
(AND(G4103="Unknown - Unlikely Lead",J4103="Non-lead - Other")),
(AND(G4103="Unknown - Material Unknown",J4103="Non-lead - Copper")),
(AND(G4103="Unknown - Material Unknown",J4103="Non-lead - Plastic")),
(AND(G4103="Unknown - Material Unknown",J4103="Non-lead")),
(AND(G4103="Unknown - Material Unknown",J4103="Non-lead - Other")))),"Unknown",
IF((OR((AND(G4103="Non-lead - Copper",J4103="Unknown - Likely Lead")),
(AND(G4103="Non-lead - Copper",J4103="Unknown - Unlikely Lead")),
(AND(G4103="Non-lead - Copper",J4103="Unknown - Material Unknown")),
(AND(G4103="Non-lead - Plastic",J4103="Unknown - Likely Lead")),
(AND(G4103="Non-lead - Plastic",J4103="Unknown - Unlikely Lead")),
(AND(G4103="Non-lead - Plastic",J4103="Unknown - Material Unknown")),
(AND(G4103="Non-lead",J4103="Unknown - Likely Lead")),
(AND(G4103="Non-lead",J4103="Unknown - Unlikely Lead")),
(AND(G4103="Non-lead",J4103="Unknown - Material Unknown")),
(AND(G4103="Non-lead - Other",J4103="Unknown - Likely Lead")),
(AND(G4103="Non-Lead - Other",J4103="Unknown - Unlikely Lead")),
(AND(G4103="Non-Lead - Other",J4103="Unknown - Material Unknown")))),"Unknown",
IF((OR((AND(G4103="Galvanized",J4103="Unknown - Likely Lead")),
(AND(G4103="Galvanized",J4103="Unknown - Unlikely Lead")),
(AND(G4103="Galvanized",J4103="Unknown - Material Unknown")))),"Unknown",
IF((OR((AND(G4103="Galvanized",J4103="")))),"Galvanized Requiring Replacement",
IF((OR((AND(G4103="Non-lead - Copper",J4103="")),
(AND(G4103="Non-lead - Plastic",J4103="")),
(AND(G4103="Non-lead",J4103="")),
(AND(G4103="Non-lead - Other",J4103="")))),"Non-lead",
IF((OR((AND(G4103="Unknown - Likely Lead",J4103="")),
(AND(G4103="Unknown - Unlikely Lead",J4103="")),
(AND(G4103="Unknown - Material Unknown",J4103="")))),"Unknown",
""))))))))))))))))</f>
        <v>Non-Lead</v>
      </c>
      <c r="N4103" s="44" t="s">
        <v>39</v>
      </c>
    </row>
    <row r="4104" spans="1:14" x14ac:dyDescent="0.25">
      <c r="A4104" s="34" t="s">
        <v>9609</v>
      </c>
      <c r="B4104" s="35" t="s">
        <v>478</v>
      </c>
      <c r="C4104" s="36" t="s">
        <v>9610</v>
      </c>
      <c r="D4104" s="36" t="s">
        <v>32</v>
      </c>
      <c r="E4104" s="36" t="s">
        <v>644</v>
      </c>
      <c r="F4104" s="37" t="s">
        <v>52</v>
      </c>
      <c r="G4104" s="38" t="s">
        <v>35</v>
      </c>
      <c r="H4104" s="39" t="s">
        <v>39</v>
      </c>
      <c r="I4104" s="40" t="s">
        <v>63</v>
      </c>
      <c r="J4104" s="42" t="s">
        <v>38</v>
      </c>
      <c r="K4104" s="39" t="s">
        <v>63</v>
      </c>
      <c r="L4104" s="35"/>
      <c r="M4104" s="43" t="str">
        <f>IF((OR(G4104="Lead")),"Lead",
IF((OR(J4104="Lead")),"Lead",
IF((OR(G4104="Lead-lined galvanized")),"Lead",
IF((OR(J4104="Lead-lined galvanized")),"Lead",
IF((OR((AND(G4104="Unknown - Likely Lead",J4104="Galvanized")),
(AND(G4104="Unknown - Unlikely Lead",J4104="Galvanized")),
(AND(G4104="Unknown - Material Unknown",J4104="Galvanized")))),"Galvanized Requiring Replacement",
IF((OR((AND(G4104="Non-lead - Copper",H4104="Yes",J4104="Galvanized")),
(AND(G4104="Non-lead - Copper",H4104="Don't know",J4104="Galvanized")),
(AND(G4104="Non-lead - Copper",H4104="",J4104="Galvanized")),
(AND(G4104="Non-lead - Plastic",H4104="Yes",J4104="Galvanized")),
(AND(G4104="Non-lead - Plastic",H4104="Don't know",J4104="Galvanized")),
(AND(G4104="Non-lead - Plastic",H4104="",J4104="Galvanized")),
(AND(G4104="Non-lead",H4104="Yes",J4104="Galvanized")),
(AND(G4104="Non-lead",H4104="Don't know",J4104="Galvanized")),
(AND(G4104="Non-lead",H4104="",J4104="Galvanized")),
(AND(G4104="Non-lead - Other",H4104="Yes",J4104="Galvanized")),
(AND(G4104="Non-Lead - Other",H4104="Don't know",J4104="Galvanized")),
(AND(G4104="Galvanized",H4104="Yes",J4104="Galvanized")),
(AND(G4104="Galvanized",H4104="Don't know",J4104="Galvanized")),
(AND(G4104="Galvanized",H4104="",J4104="Galvanized")),
(AND(G4104="Non-Lead - Other",H4104="",J4104="Galvanized")))),"Galvanized Requiring Replacement",
IF((OR((AND(G4104="Non-lead - Copper",J4104="Non-lead - Copper")),
(AND(G4104="Non-lead - Copper",J4104="Non-lead - Plastic")),
(AND(G4104="Non-lead - Copper",J4104="Non-lead - Other")),
(AND(G4104="Non-lead - Copper",J4104="Non-lead")),
(AND(G4104="Non-lead - Plastic",J4104="Non-lead - Copper")),
(AND(G4104="Non-lead - Plastic",J4104="Non-lead - Plastic")),
(AND(G4104="Non-lead - Plastic",J4104="Non-lead - Other")),
(AND(G4104="Non-lead - Plastic",J4104="Non-lead")),
(AND(G4104="Non-lead",J4104="Non-lead - Copper")),
(AND(G4104="Non-lead",J4104="Non-lead - Plastic")),
(AND(G4104="Non-lead",J4104="Non-lead - Other")),
(AND(G4104="Non-lead",J4104="Non-lead")),
(AND(G4104="Non-lead - Other",J4104="Non-lead - Copper")),
(AND(G4104="Non-Lead - Other",J4104="Non-lead - Plastic")),
(AND(G4104="Non-Lead - Other",J4104="Non-lead")),
(AND(G4104="Non-Lead - Other",J4104="Non-lead - Other")))),"Non-Lead",
IF((OR((AND(G4104="Galvanized",J4104="Non-lead")),
(AND(G4104="Galvanized",J4104="Non-lead - Copper")),
(AND(G4104="Galvanized",J4104="Non-lead - Plastic")),
(AND(G4104="Galvanized",J4104="Non-lead")),
(AND(G4104="Galvanized",J4104="Non-lead - Other")))),"Non-Lead",
IF((OR((AND(G4104="Non-lead - Copper",H4104="No",J4104="Galvanized")),
(AND(G4104="Non-lead - Plastic",H4104="No",J4104="Galvanized")),
(AND(G4104="Non-lead",H4104="No",J4104="Galvanized")),
(AND(G4104="Galvanized",H4104="No",J4104="Galvanized")),
(AND(G4104="Non-lead - Other",H4104="No",J4104="Galvanized")))),"Non-lead",
IF((OR((AND(G4104="Unknown - Likely Lead",J4104="Unknown - Likely Lead")),
(AND(G4104="Unknown - Likely Lead",J4104="Unknown - Unlikely Lead")),
(AND(G4104="Unknown - Likely Lead",J4104="Unknown - Material Unknown")),
(AND(G4104="Unknown - Unlikely Lead",J4104="Unknown - Likely Lead")),
(AND(G4104="Unknown - Unlikely Lead",J4104="Unknown - Unlikely Lead")),
(AND(G4104="Unknown - Unlikely Lead",J4104="Unknown - Material Unknown")),
(AND(G4104="Unknown - Material Unknown",J4104="Unknown - Likely Lead")),
(AND(G4104="Unknown - Material Unknown",J4104="Unknown - Unlikely Lead")),
(AND(G4104="Unknown - Material Unknown",J4104="Unknown - Material Unknown")))),"Unknown",
IF((OR((AND(G4104="Unknown - Likely Lead",J4104="Non-lead - Copper")),
(AND(G4104="Unknown - Likely Lead",J4104="Non-lead - Plastic")),
(AND(G4104="Unknown - Likely Lead",J4104="Non-lead")),
(AND(G4104="Unknown - Likely Lead",J4104="Non-lead - Other")),
(AND(G4104="Unknown - Unlikely Lead",J4104="Non-lead - Copper")),
(AND(G4104="Unknown - Unlikely Lead",J4104="Non-lead - Plastic")),
(AND(G4104="Unknown - Unlikely Lead",J4104="Non-lead")),
(AND(G4104="Unknown - Unlikely Lead",J4104="Non-lead - Other")),
(AND(G4104="Unknown - Material Unknown",J4104="Non-lead - Copper")),
(AND(G4104="Unknown - Material Unknown",J4104="Non-lead - Plastic")),
(AND(G4104="Unknown - Material Unknown",J4104="Non-lead")),
(AND(G4104="Unknown - Material Unknown",J4104="Non-lead - Other")))),"Unknown",
IF((OR((AND(G4104="Non-lead - Copper",J4104="Unknown - Likely Lead")),
(AND(G4104="Non-lead - Copper",J4104="Unknown - Unlikely Lead")),
(AND(G4104="Non-lead - Copper",J4104="Unknown - Material Unknown")),
(AND(G4104="Non-lead - Plastic",J4104="Unknown - Likely Lead")),
(AND(G4104="Non-lead - Plastic",J4104="Unknown - Unlikely Lead")),
(AND(G4104="Non-lead - Plastic",J4104="Unknown - Material Unknown")),
(AND(G4104="Non-lead",J4104="Unknown - Likely Lead")),
(AND(G4104="Non-lead",J4104="Unknown - Unlikely Lead")),
(AND(G4104="Non-lead",J4104="Unknown - Material Unknown")),
(AND(G4104="Non-lead - Other",J4104="Unknown - Likely Lead")),
(AND(G4104="Non-Lead - Other",J4104="Unknown - Unlikely Lead")),
(AND(G4104="Non-Lead - Other",J4104="Unknown - Material Unknown")))),"Unknown",
IF((OR((AND(G4104="Galvanized",J4104="Unknown - Likely Lead")),
(AND(G4104="Galvanized",J4104="Unknown - Unlikely Lead")),
(AND(G4104="Galvanized",J4104="Unknown - Material Unknown")))),"Unknown",
IF((OR((AND(G4104="Galvanized",J4104="")))),"Galvanized Requiring Replacement",
IF((OR((AND(G4104="Non-lead - Copper",J4104="")),
(AND(G4104="Non-lead - Plastic",J4104="")),
(AND(G4104="Non-lead",J4104="")),
(AND(G4104="Non-lead - Other",J4104="")))),"Non-lead",
IF((OR((AND(G4104="Unknown - Likely Lead",J4104="")),
(AND(G4104="Unknown - Unlikely Lead",J4104="")),
(AND(G4104="Unknown - Material Unknown",J4104="")))),"Unknown",
""))))))))))))))))</f>
        <v>Non-Lead</v>
      </c>
      <c r="N4104" s="44" t="s">
        <v>39</v>
      </c>
    </row>
    <row r="4105" spans="1:14" ht="30" x14ac:dyDescent="0.25">
      <c r="A4105" s="34" t="s">
        <v>9611</v>
      </c>
      <c r="B4105" s="35" t="s">
        <v>9612</v>
      </c>
      <c r="C4105" s="36" t="s">
        <v>9506</v>
      </c>
      <c r="D4105" s="36" t="s">
        <v>32</v>
      </c>
      <c r="E4105" s="36" t="s">
        <v>644</v>
      </c>
      <c r="F4105" s="37" t="s">
        <v>9613</v>
      </c>
      <c r="G4105" s="38" t="s">
        <v>35</v>
      </c>
      <c r="H4105" s="39" t="s">
        <v>39</v>
      </c>
      <c r="I4105" s="40" t="s">
        <v>37</v>
      </c>
      <c r="J4105" s="42" t="s">
        <v>38</v>
      </c>
      <c r="K4105" s="39" t="s">
        <v>37</v>
      </c>
      <c r="L4105" s="35"/>
      <c r="M4105" s="43" t="str">
        <f>IF((OR(G4105="Lead")),"Lead",
IF((OR(J4105="Lead")),"Lead",
IF((OR(G4105="Lead-lined galvanized")),"Lead",
IF((OR(J4105="Lead-lined galvanized")),"Lead",
IF((OR((AND(G4105="Unknown - Likely Lead",J4105="Galvanized")),
(AND(G4105="Unknown - Unlikely Lead",J4105="Galvanized")),
(AND(G4105="Unknown - Material Unknown",J4105="Galvanized")))),"Galvanized Requiring Replacement",
IF((OR((AND(G4105="Non-lead - Copper",H4105="Yes",J4105="Galvanized")),
(AND(G4105="Non-lead - Copper",H4105="Don't know",J4105="Galvanized")),
(AND(G4105="Non-lead - Copper",H4105="",J4105="Galvanized")),
(AND(G4105="Non-lead - Plastic",H4105="Yes",J4105="Galvanized")),
(AND(G4105="Non-lead - Plastic",H4105="Don't know",J4105="Galvanized")),
(AND(G4105="Non-lead - Plastic",H4105="",J4105="Galvanized")),
(AND(G4105="Non-lead",H4105="Yes",J4105="Galvanized")),
(AND(G4105="Non-lead",H4105="Don't know",J4105="Galvanized")),
(AND(G4105="Non-lead",H4105="",J4105="Galvanized")),
(AND(G4105="Non-lead - Other",H4105="Yes",J4105="Galvanized")),
(AND(G4105="Non-Lead - Other",H4105="Don't know",J4105="Galvanized")),
(AND(G4105="Galvanized",H4105="Yes",J4105="Galvanized")),
(AND(G4105="Galvanized",H4105="Don't know",J4105="Galvanized")),
(AND(G4105="Galvanized",H4105="",J4105="Galvanized")),
(AND(G4105="Non-Lead - Other",H4105="",J4105="Galvanized")))),"Galvanized Requiring Replacement",
IF((OR((AND(G4105="Non-lead - Copper",J4105="Non-lead - Copper")),
(AND(G4105="Non-lead - Copper",J4105="Non-lead - Plastic")),
(AND(G4105="Non-lead - Copper",J4105="Non-lead - Other")),
(AND(G4105="Non-lead - Copper",J4105="Non-lead")),
(AND(G4105="Non-lead - Plastic",J4105="Non-lead - Copper")),
(AND(G4105="Non-lead - Plastic",J4105="Non-lead - Plastic")),
(AND(G4105="Non-lead - Plastic",J4105="Non-lead - Other")),
(AND(G4105="Non-lead - Plastic",J4105="Non-lead")),
(AND(G4105="Non-lead",J4105="Non-lead - Copper")),
(AND(G4105="Non-lead",J4105="Non-lead - Plastic")),
(AND(G4105="Non-lead",J4105="Non-lead - Other")),
(AND(G4105="Non-lead",J4105="Non-lead")),
(AND(G4105="Non-lead - Other",J4105="Non-lead - Copper")),
(AND(G4105="Non-Lead - Other",J4105="Non-lead - Plastic")),
(AND(G4105="Non-Lead - Other",J4105="Non-lead")),
(AND(G4105="Non-Lead - Other",J4105="Non-lead - Other")))),"Non-Lead",
IF((OR((AND(G4105="Galvanized",J4105="Non-lead")),
(AND(G4105="Galvanized",J4105="Non-lead - Copper")),
(AND(G4105="Galvanized",J4105="Non-lead - Plastic")),
(AND(G4105="Galvanized",J4105="Non-lead")),
(AND(G4105="Galvanized",J4105="Non-lead - Other")))),"Non-Lead",
IF((OR((AND(G4105="Non-lead - Copper",H4105="No",J4105="Galvanized")),
(AND(G4105="Non-lead - Plastic",H4105="No",J4105="Galvanized")),
(AND(G4105="Non-lead",H4105="No",J4105="Galvanized")),
(AND(G4105="Galvanized",H4105="No",J4105="Galvanized")),
(AND(G4105="Non-lead - Other",H4105="No",J4105="Galvanized")))),"Non-lead",
IF((OR((AND(G4105="Unknown - Likely Lead",J4105="Unknown - Likely Lead")),
(AND(G4105="Unknown - Likely Lead",J4105="Unknown - Unlikely Lead")),
(AND(G4105="Unknown - Likely Lead",J4105="Unknown - Material Unknown")),
(AND(G4105="Unknown - Unlikely Lead",J4105="Unknown - Likely Lead")),
(AND(G4105="Unknown - Unlikely Lead",J4105="Unknown - Unlikely Lead")),
(AND(G4105="Unknown - Unlikely Lead",J4105="Unknown - Material Unknown")),
(AND(G4105="Unknown - Material Unknown",J4105="Unknown - Likely Lead")),
(AND(G4105="Unknown - Material Unknown",J4105="Unknown - Unlikely Lead")),
(AND(G4105="Unknown - Material Unknown",J4105="Unknown - Material Unknown")))),"Unknown",
IF((OR((AND(G4105="Unknown - Likely Lead",J4105="Non-lead - Copper")),
(AND(G4105="Unknown - Likely Lead",J4105="Non-lead - Plastic")),
(AND(G4105="Unknown - Likely Lead",J4105="Non-lead")),
(AND(G4105="Unknown - Likely Lead",J4105="Non-lead - Other")),
(AND(G4105="Unknown - Unlikely Lead",J4105="Non-lead - Copper")),
(AND(G4105="Unknown - Unlikely Lead",J4105="Non-lead - Plastic")),
(AND(G4105="Unknown - Unlikely Lead",J4105="Non-lead")),
(AND(G4105="Unknown - Unlikely Lead",J4105="Non-lead - Other")),
(AND(G4105="Unknown - Material Unknown",J4105="Non-lead - Copper")),
(AND(G4105="Unknown - Material Unknown",J4105="Non-lead - Plastic")),
(AND(G4105="Unknown - Material Unknown",J4105="Non-lead")),
(AND(G4105="Unknown - Material Unknown",J4105="Non-lead - Other")))),"Unknown",
IF((OR((AND(G4105="Non-lead - Copper",J4105="Unknown - Likely Lead")),
(AND(G4105="Non-lead - Copper",J4105="Unknown - Unlikely Lead")),
(AND(G4105="Non-lead - Copper",J4105="Unknown - Material Unknown")),
(AND(G4105="Non-lead - Plastic",J4105="Unknown - Likely Lead")),
(AND(G4105="Non-lead - Plastic",J4105="Unknown - Unlikely Lead")),
(AND(G4105="Non-lead - Plastic",J4105="Unknown - Material Unknown")),
(AND(G4105="Non-lead",J4105="Unknown - Likely Lead")),
(AND(G4105="Non-lead",J4105="Unknown - Unlikely Lead")),
(AND(G4105="Non-lead",J4105="Unknown - Material Unknown")),
(AND(G4105="Non-lead - Other",J4105="Unknown - Likely Lead")),
(AND(G4105="Non-Lead - Other",J4105="Unknown - Unlikely Lead")),
(AND(G4105="Non-Lead - Other",J4105="Unknown - Material Unknown")))),"Unknown",
IF((OR((AND(G4105="Galvanized",J4105="Unknown - Likely Lead")),
(AND(G4105="Galvanized",J4105="Unknown - Unlikely Lead")),
(AND(G4105="Galvanized",J4105="Unknown - Material Unknown")))),"Unknown",
IF((OR((AND(G4105="Galvanized",J4105="")))),"Galvanized Requiring Replacement",
IF((OR((AND(G4105="Non-lead - Copper",J4105="")),
(AND(G4105="Non-lead - Plastic",J4105="")),
(AND(G4105="Non-lead",J4105="")),
(AND(G4105="Non-lead - Other",J4105="")))),"Non-lead",
IF((OR((AND(G4105="Unknown - Likely Lead",J4105="")),
(AND(G4105="Unknown - Unlikely Lead",J4105="")),
(AND(G4105="Unknown - Material Unknown",J4105="")))),"Unknown",
""))))))))))))))))</f>
        <v>Non-Lead</v>
      </c>
      <c r="N4105" s="44" t="s">
        <v>39</v>
      </c>
    </row>
    <row r="4106" spans="1:14" ht="30" x14ac:dyDescent="0.25">
      <c r="A4106" s="34" t="s">
        <v>9614</v>
      </c>
      <c r="B4106" s="35" t="s">
        <v>9615</v>
      </c>
      <c r="C4106" s="36" t="s">
        <v>9616</v>
      </c>
      <c r="D4106" s="36" t="s">
        <v>32</v>
      </c>
      <c r="E4106" s="36" t="s">
        <v>644</v>
      </c>
      <c r="F4106" s="37" t="s">
        <v>9617</v>
      </c>
      <c r="G4106" s="38" t="s">
        <v>35</v>
      </c>
      <c r="H4106" s="39" t="s">
        <v>39</v>
      </c>
      <c r="I4106" s="40" t="s">
        <v>37</v>
      </c>
      <c r="J4106" s="42" t="s">
        <v>38</v>
      </c>
      <c r="K4106" s="39" t="s">
        <v>37</v>
      </c>
      <c r="L4106" s="35"/>
      <c r="M4106" s="43" t="str">
        <f>IF((OR(G4106="Lead")),"Lead",
IF((OR(J4106="Lead")),"Lead",
IF((OR(G4106="Lead-lined galvanized")),"Lead",
IF((OR(J4106="Lead-lined galvanized")),"Lead",
IF((OR((AND(G4106="Unknown - Likely Lead",J4106="Galvanized")),
(AND(G4106="Unknown - Unlikely Lead",J4106="Galvanized")),
(AND(G4106="Unknown - Material Unknown",J4106="Galvanized")))),"Galvanized Requiring Replacement",
IF((OR((AND(G4106="Non-lead - Copper",H4106="Yes",J4106="Galvanized")),
(AND(G4106="Non-lead - Copper",H4106="Don't know",J4106="Galvanized")),
(AND(G4106="Non-lead - Copper",H4106="",J4106="Galvanized")),
(AND(G4106="Non-lead - Plastic",H4106="Yes",J4106="Galvanized")),
(AND(G4106="Non-lead - Plastic",H4106="Don't know",J4106="Galvanized")),
(AND(G4106="Non-lead - Plastic",H4106="",J4106="Galvanized")),
(AND(G4106="Non-lead",H4106="Yes",J4106="Galvanized")),
(AND(G4106="Non-lead",H4106="Don't know",J4106="Galvanized")),
(AND(G4106="Non-lead",H4106="",J4106="Galvanized")),
(AND(G4106="Non-lead - Other",H4106="Yes",J4106="Galvanized")),
(AND(G4106="Non-Lead - Other",H4106="Don't know",J4106="Galvanized")),
(AND(G4106="Galvanized",H4106="Yes",J4106="Galvanized")),
(AND(G4106="Galvanized",H4106="Don't know",J4106="Galvanized")),
(AND(G4106="Galvanized",H4106="",J4106="Galvanized")),
(AND(G4106="Non-Lead - Other",H4106="",J4106="Galvanized")))),"Galvanized Requiring Replacement",
IF((OR((AND(G4106="Non-lead - Copper",J4106="Non-lead - Copper")),
(AND(G4106="Non-lead - Copper",J4106="Non-lead - Plastic")),
(AND(G4106="Non-lead - Copper",J4106="Non-lead - Other")),
(AND(G4106="Non-lead - Copper",J4106="Non-lead")),
(AND(G4106="Non-lead - Plastic",J4106="Non-lead - Copper")),
(AND(G4106="Non-lead - Plastic",J4106="Non-lead - Plastic")),
(AND(G4106="Non-lead - Plastic",J4106="Non-lead - Other")),
(AND(G4106="Non-lead - Plastic",J4106="Non-lead")),
(AND(G4106="Non-lead",J4106="Non-lead - Copper")),
(AND(G4106="Non-lead",J4106="Non-lead - Plastic")),
(AND(G4106="Non-lead",J4106="Non-lead - Other")),
(AND(G4106="Non-lead",J4106="Non-lead")),
(AND(G4106="Non-lead - Other",J4106="Non-lead - Copper")),
(AND(G4106="Non-Lead - Other",J4106="Non-lead - Plastic")),
(AND(G4106="Non-Lead - Other",J4106="Non-lead")),
(AND(G4106="Non-Lead - Other",J4106="Non-lead - Other")))),"Non-Lead",
IF((OR((AND(G4106="Galvanized",J4106="Non-lead")),
(AND(G4106="Galvanized",J4106="Non-lead - Copper")),
(AND(G4106="Galvanized",J4106="Non-lead - Plastic")),
(AND(G4106="Galvanized",J4106="Non-lead")),
(AND(G4106="Galvanized",J4106="Non-lead - Other")))),"Non-Lead",
IF((OR((AND(G4106="Non-lead - Copper",H4106="No",J4106="Galvanized")),
(AND(G4106="Non-lead - Plastic",H4106="No",J4106="Galvanized")),
(AND(G4106="Non-lead",H4106="No",J4106="Galvanized")),
(AND(G4106="Galvanized",H4106="No",J4106="Galvanized")),
(AND(G4106="Non-lead - Other",H4106="No",J4106="Galvanized")))),"Non-lead",
IF((OR((AND(G4106="Unknown - Likely Lead",J4106="Unknown - Likely Lead")),
(AND(G4106="Unknown - Likely Lead",J4106="Unknown - Unlikely Lead")),
(AND(G4106="Unknown - Likely Lead",J4106="Unknown - Material Unknown")),
(AND(G4106="Unknown - Unlikely Lead",J4106="Unknown - Likely Lead")),
(AND(G4106="Unknown - Unlikely Lead",J4106="Unknown - Unlikely Lead")),
(AND(G4106="Unknown - Unlikely Lead",J4106="Unknown - Material Unknown")),
(AND(G4106="Unknown - Material Unknown",J4106="Unknown - Likely Lead")),
(AND(G4106="Unknown - Material Unknown",J4106="Unknown - Unlikely Lead")),
(AND(G4106="Unknown - Material Unknown",J4106="Unknown - Material Unknown")))),"Unknown",
IF((OR((AND(G4106="Unknown - Likely Lead",J4106="Non-lead - Copper")),
(AND(G4106="Unknown - Likely Lead",J4106="Non-lead - Plastic")),
(AND(G4106="Unknown - Likely Lead",J4106="Non-lead")),
(AND(G4106="Unknown - Likely Lead",J4106="Non-lead - Other")),
(AND(G4106="Unknown - Unlikely Lead",J4106="Non-lead - Copper")),
(AND(G4106="Unknown - Unlikely Lead",J4106="Non-lead - Plastic")),
(AND(G4106="Unknown - Unlikely Lead",J4106="Non-lead")),
(AND(G4106="Unknown - Unlikely Lead",J4106="Non-lead - Other")),
(AND(G4106="Unknown - Material Unknown",J4106="Non-lead - Copper")),
(AND(G4106="Unknown - Material Unknown",J4106="Non-lead - Plastic")),
(AND(G4106="Unknown - Material Unknown",J4106="Non-lead")),
(AND(G4106="Unknown - Material Unknown",J4106="Non-lead - Other")))),"Unknown",
IF((OR((AND(G4106="Non-lead - Copper",J4106="Unknown - Likely Lead")),
(AND(G4106="Non-lead - Copper",J4106="Unknown - Unlikely Lead")),
(AND(G4106="Non-lead - Copper",J4106="Unknown - Material Unknown")),
(AND(G4106="Non-lead - Plastic",J4106="Unknown - Likely Lead")),
(AND(G4106="Non-lead - Plastic",J4106="Unknown - Unlikely Lead")),
(AND(G4106="Non-lead - Plastic",J4106="Unknown - Material Unknown")),
(AND(G4106="Non-lead",J4106="Unknown - Likely Lead")),
(AND(G4106="Non-lead",J4106="Unknown - Unlikely Lead")),
(AND(G4106="Non-lead",J4106="Unknown - Material Unknown")),
(AND(G4106="Non-lead - Other",J4106="Unknown - Likely Lead")),
(AND(G4106="Non-Lead - Other",J4106="Unknown - Unlikely Lead")),
(AND(G4106="Non-Lead - Other",J4106="Unknown - Material Unknown")))),"Unknown",
IF((OR((AND(G4106="Galvanized",J4106="Unknown - Likely Lead")),
(AND(G4106="Galvanized",J4106="Unknown - Unlikely Lead")),
(AND(G4106="Galvanized",J4106="Unknown - Material Unknown")))),"Unknown",
IF((OR((AND(G4106="Galvanized",J4106="")))),"Galvanized Requiring Replacement",
IF((OR((AND(G4106="Non-lead - Copper",J4106="")),
(AND(G4106="Non-lead - Plastic",J4106="")),
(AND(G4106="Non-lead",J4106="")),
(AND(G4106="Non-lead - Other",J4106="")))),"Non-lead",
IF((OR((AND(G4106="Unknown - Likely Lead",J4106="")),
(AND(G4106="Unknown - Unlikely Lead",J4106="")),
(AND(G4106="Unknown - Material Unknown",J4106="")))),"Unknown",
""))))))))))))))))</f>
        <v>Non-Lead</v>
      </c>
      <c r="N4106" s="44" t="s">
        <v>39</v>
      </c>
    </row>
    <row r="4107" spans="1:14" x14ac:dyDescent="0.25">
      <c r="A4107" s="34" t="s">
        <v>9618</v>
      </c>
      <c r="B4107" s="35" t="s">
        <v>9619</v>
      </c>
      <c r="C4107" s="36" t="s">
        <v>9469</v>
      </c>
      <c r="D4107" s="36" t="s">
        <v>32</v>
      </c>
      <c r="E4107" s="36" t="s">
        <v>644</v>
      </c>
      <c r="F4107" s="37" t="s">
        <v>9620</v>
      </c>
      <c r="G4107" s="38" t="s">
        <v>35</v>
      </c>
      <c r="H4107" s="39" t="s">
        <v>39</v>
      </c>
      <c r="I4107" s="40" t="s">
        <v>63</v>
      </c>
      <c r="J4107" s="42" t="s">
        <v>38</v>
      </c>
      <c r="K4107" s="39" t="s">
        <v>63</v>
      </c>
      <c r="L4107" s="35"/>
      <c r="M4107" s="43" t="str">
        <f>IF((OR(G4107="Lead")),"Lead",
IF((OR(J4107="Lead")),"Lead",
IF((OR(G4107="Lead-lined galvanized")),"Lead",
IF((OR(J4107="Lead-lined galvanized")),"Lead",
IF((OR((AND(G4107="Unknown - Likely Lead",J4107="Galvanized")),
(AND(G4107="Unknown - Unlikely Lead",J4107="Galvanized")),
(AND(G4107="Unknown - Material Unknown",J4107="Galvanized")))),"Galvanized Requiring Replacement",
IF((OR((AND(G4107="Non-lead - Copper",H4107="Yes",J4107="Galvanized")),
(AND(G4107="Non-lead - Copper",H4107="Don't know",J4107="Galvanized")),
(AND(G4107="Non-lead - Copper",H4107="",J4107="Galvanized")),
(AND(G4107="Non-lead - Plastic",H4107="Yes",J4107="Galvanized")),
(AND(G4107="Non-lead - Plastic",H4107="Don't know",J4107="Galvanized")),
(AND(G4107="Non-lead - Plastic",H4107="",J4107="Galvanized")),
(AND(G4107="Non-lead",H4107="Yes",J4107="Galvanized")),
(AND(G4107="Non-lead",H4107="Don't know",J4107="Galvanized")),
(AND(G4107="Non-lead",H4107="",J4107="Galvanized")),
(AND(G4107="Non-lead - Other",H4107="Yes",J4107="Galvanized")),
(AND(G4107="Non-Lead - Other",H4107="Don't know",J4107="Galvanized")),
(AND(G4107="Galvanized",H4107="Yes",J4107="Galvanized")),
(AND(G4107="Galvanized",H4107="Don't know",J4107="Galvanized")),
(AND(G4107="Galvanized",H4107="",J4107="Galvanized")),
(AND(G4107="Non-Lead - Other",H4107="",J4107="Galvanized")))),"Galvanized Requiring Replacement",
IF((OR((AND(G4107="Non-lead - Copper",J4107="Non-lead - Copper")),
(AND(G4107="Non-lead - Copper",J4107="Non-lead - Plastic")),
(AND(G4107="Non-lead - Copper",J4107="Non-lead - Other")),
(AND(G4107="Non-lead - Copper",J4107="Non-lead")),
(AND(G4107="Non-lead - Plastic",J4107="Non-lead - Copper")),
(AND(G4107="Non-lead - Plastic",J4107="Non-lead - Plastic")),
(AND(G4107="Non-lead - Plastic",J4107="Non-lead - Other")),
(AND(G4107="Non-lead - Plastic",J4107="Non-lead")),
(AND(G4107="Non-lead",J4107="Non-lead - Copper")),
(AND(G4107="Non-lead",J4107="Non-lead - Plastic")),
(AND(G4107="Non-lead",J4107="Non-lead - Other")),
(AND(G4107="Non-lead",J4107="Non-lead")),
(AND(G4107="Non-lead - Other",J4107="Non-lead - Copper")),
(AND(G4107="Non-Lead - Other",J4107="Non-lead - Plastic")),
(AND(G4107="Non-Lead - Other",J4107="Non-lead")),
(AND(G4107="Non-Lead - Other",J4107="Non-lead - Other")))),"Non-Lead",
IF((OR((AND(G4107="Galvanized",J4107="Non-lead")),
(AND(G4107="Galvanized",J4107="Non-lead - Copper")),
(AND(G4107="Galvanized",J4107="Non-lead - Plastic")),
(AND(G4107="Galvanized",J4107="Non-lead")),
(AND(G4107="Galvanized",J4107="Non-lead - Other")))),"Non-Lead",
IF((OR((AND(G4107="Non-lead - Copper",H4107="No",J4107="Galvanized")),
(AND(G4107="Non-lead - Plastic",H4107="No",J4107="Galvanized")),
(AND(G4107="Non-lead",H4107="No",J4107="Galvanized")),
(AND(G4107="Galvanized",H4107="No",J4107="Galvanized")),
(AND(G4107="Non-lead - Other",H4107="No",J4107="Galvanized")))),"Non-lead",
IF((OR((AND(G4107="Unknown - Likely Lead",J4107="Unknown - Likely Lead")),
(AND(G4107="Unknown - Likely Lead",J4107="Unknown - Unlikely Lead")),
(AND(G4107="Unknown - Likely Lead",J4107="Unknown - Material Unknown")),
(AND(G4107="Unknown - Unlikely Lead",J4107="Unknown - Likely Lead")),
(AND(G4107="Unknown - Unlikely Lead",J4107="Unknown - Unlikely Lead")),
(AND(G4107="Unknown - Unlikely Lead",J4107="Unknown - Material Unknown")),
(AND(G4107="Unknown - Material Unknown",J4107="Unknown - Likely Lead")),
(AND(G4107="Unknown - Material Unknown",J4107="Unknown - Unlikely Lead")),
(AND(G4107="Unknown - Material Unknown",J4107="Unknown - Material Unknown")))),"Unknown",
IF((OR((AND(G4107="Unknown - Likely Lead",J4107="Non-lead - Copper")),
(AND(G4107="Unknown - Likely Lead",J4107="Non-lead - Plastic")),
(AND(G4107="Unknown - Likely Lead",J4107="Non-lead")),
(AND(G4107="Unknown - Likely Lead",J4107="Non-lead - Other")),
(AND(G4107="Unknown - Unlikely Lead",J4107="Non-lead - Copper")),
(AND(G4107="Unknown - Unlikely Lead",J4107="Non-lead - Plastic")),
(AND(G4107="Unknown - Unlikely Lead",J4107="Non-lead")),
(AND(G4107="Unknown - Unlikely Lead",J4107="Non-lead - Other")),
(AND(G4107="Unknown - Material Unknown",J4107="Non-lead - Copper")),
(AND(G4107="Unknown - Material Unknown",J4107="Non-lead - Plastic")),
(AND(G4107="Unknown - Material Unknown",J4107="Non-lead")),
(AND(G4107="Unknown - Material Unknown",J4107="Non-lead - Other")))),"Unknown",
IF((OR((AND(G4107="Non-lead - Copper",J4107="Unknown - Likely Lead")),
(AND(G4107="Non-lead - Copper",J4107="Unknown - Unlikely Lead")),
(AND(G4107="Non-lead - Copper",J4107="Unknown - Material Unknown")),
(AND(G4107="Non-lead - Plastic",J4107="Unknown - Likely Lead")),
(AND(G4107="Non-lead - Plastic",J4107="Unknown - Unlikely Lead")),
(AND(G4107="Non-lead - Plastic",J4107="Unknown - Material Unknown")),
(AND(G4107="Non-lead",J4107="Unknown - Likely Lead")),
(AND(G4107="Non-lead",J4107="Unknown - Unlikely Lead")),
(AND(G4107="Non-lead",J4107="Unknown - Material Unknown")),
(AND(G4107="Non-lead - Other",J4107="Unknown - Likely Lead")),
(AND(G4107="Non-Lead - Other",J4107="Unknown - Unlikely Lead")),
(AND(G4107="Non-Lead - Other",J4107="Unknown - Material Unknown")))),"Unknown",
IF((OR((AND(G4107="Galvanized",J4107="Unknown - Likely Lead")),
(AND(G4107="Galvanized",J4107="Unknown - Unlikely Lead")),
(AND(G4107="Galvanized",J4107="Unknown - Material Unknown")))),"Unknown",
IF((OR((AND(G4107="Galvanized",J4107="")))),"Galvanized Requiring Replacement",
IF((OR((AND(G4107="Non-lead - Copper",J4107="")),
(AND(G4107="Non-lead - Plastic",J4107="")),
(AND(G4107="Non-lead",J4107="")),
(AND(G4107="Non-lead - Other",J4107="")))),"Non-lead",
IF((OR((AND(G4107="Unknown - Likely Lead",J4107="")),
(AND(G4107="Unknown - Unlikely Lead",J4107="")),
(AND(G4107="Unknown - Material Unknown",J4107="")))),"Unknown",
""))))))))))))))))</f>
        <v>Non-Lead</v>
      </c>
      <c r="N4107" s="44" t="s">
        <v>39</v>
      </c>
    </row>
    <row r="4108" spans="1:14" ht="30" x14ac:dyDescent="0.25">
      <c r="A4108" s="34" t="s">
        <v>9621</v>
      </c>
      <c r="B4108" s="35" t="s">
        <v>85</v>
      </c>
      <c r="C4108" s="36" t="s">
        <v>9622</v>
      </c>
      <c r="D4108" s="36" t="s">
        <v>32</v>
      </c>
      <c r="E4108" s="36" t="s">
        <v>644</v>
      </c>
      <c r="F4108" s="37" t="s">
        <v>9623</v>
      </c>
      <c r="G4108" s="38" t="s">
        <v>35</v>
      </c>
      <c r="H4108" s="39" t="s">
        <v>39</v>
      </c>
      <c r="I4108" s="40" t="s">
        <v>37</v>
      </c>
      <c r="J4108" s="42" t="s">
        <v>38</v>
      </c>
      <c r="K4108" s="39" t="s">
        <v>37</v>
      </c>
      <c r="L4108" s="35"/>
      <c r="M4108" s="43" t="str">
        <f>IF((OR(G4108="Lead")),"Lead",
IF((OR(J4108="Lead")),"Lead",
IF((OR(G4108="Lead-lined galvanized")),"Lead",
IF((OR(J4108="Lead-lined galvanized")),"Lead",
IF((OR((AND(G4108="Unknown - Likely Lead",J4108="Galvanized")),
(AND(G4108="Unknown - Unlikely Lead",J4108="Galvanized")),
(AND(G4108="Unknown - Material Unknown",J4108="Galvanized")))),"Galvanized Requiring Replacement",
IF((OR((AND(G4108="Non-lead - Copper",H4108="Yes",J4108="Galvanized")),
(AND(G4108="Non-lead - Copper",H4108="Don't know",J4108="Galvanized")),
(AND(G4108="Non-lead - Copper",H4108="",J4108="Galvanized")),
(AND(G4108="Non-lead - Plastic",H4108="Yes",J4108="Galvanized")),
(AND(G4108="Non-lead - Plastic",H4108="Don't know",J4108="Galvanized")),
(AND(G4108="Non-lead - Plastic",H4108="",J4108="Galvanized")),
(AND(G4108="Non-lead",H4108="Yes",J4108="Galvanized")),
(AND(G4108="Non-lead",H4108="Don't know",J4108="Galvanized")),
(AND(G4108="Non-lead",H4108="",J4108="Galvanized")),
(AND(G4108="Non-lead - Other",H4108="Yes",J4108="Galvanized")),
(AND(G4108="Non-Lead - Other",H4108="Don't know",J4108="Galvanized")),
(AND(G4108="Galvanized",H4108="Yes",J4108="Galvanized")),
(AND(G4108="Galvanized",H4108="Don't know",J4108="Galvanized")),
(AND(G4108="Galvanized",H4108="",J4108="Galvanized")),
(AND(G4108="Non-Lead - Other",H4108="",J4108="Galvanized")))),"Galvanized Requiring Replacement",
IF((OR((AND(G4108="Non-lead - Copper",J4108="Non-lead - Copper")),
(AND(G4108="Non-lead - Copper",J4108="Non-lead - Plastic")),
(AND(G4108="Non-lead - Copper",J4108="Non-lead - Other")),
(AND(G4108="Non-lead - Copper",J4108="Non-lead")),
(AND(G4108="Non-lead - Plastic",J4108="Non-lead - Copper")),
(AND(G4108="Non-lead - Plastic",J4108="Non-lead - Plastic")),
(AND(G4108="Non-lead - Plastic",J4108="Non-lead - Other")),
(AND(G4108="Non-lead - Plastic",J4108="Non-lead")),
(AND(G4108="Non-lead",J4108="Non-lead - Copper")),
(AND(G4108="Non-lead",J4108="Non-lead - Plastic")),
(AND(G4108="Non-lead",J4108="Non-lead - Other")),
(AND(G4108="Non-lead",J4108="Non-lead")),
(AND(G4108="Non-lead - Other",J4108="Non-lead - Copper")),
(AND(G4108="Non-Lead - Other",J4108="Non-lead - Plastic")),
(AND(G4108="Non-Lead - Other",J4108="Non-lead")),
(AND(G4108="Non-Lead - Other",J4108="Non-lead - Other")))),"Non-Lead",
IF((OR((AND(G4108="Galvanized",J4108="Non-lead")),
(AND(G4108="Galvanized",J4108="Non-lead - Copper")),
(AND(G4108="Galvanized",J4108="Non-lead - Plastic")),
(AND(G4108="Galvanized",J4108="Non-lead")),
(AND(G4108="Galvanized",J4108="Non-lead - Other")))),"Non-Lead",
IF((OR((AND(G4108="Non-lead - Copper",H4108="No",J4108="Galvanized")),
(AND(G4108="Non-lead - Plastic",H4108="No",J4108="Galvanized")),
(AND(G4108="Non-lead",H4108="No",J4108="Galvanized")),
(AND(G4108="Galvanized",H4108="No",J4108="Galvanized")),
(AND(G4108="Non-lead - Other",H4108="No",J4108="Galvanized")))),"Non-lead",
IF((OR((AND(G4108="Unknown - Likely Lead",J4108="Unknown - Likely Lead")),
(AND(G4108="Unknown - Likely Lead",J4108="Unknown - Unlikely Lead")),
(AND(G4108="Unknown - Likely Lead",J4108="Unknown - Material Unknown")),
(AND(G4108="Unknown - Unlikely Lead",J4108="Unknown - Likely Lead")),
(AND(G4108="Unknown - Unlikely Lead",J4108="Unknown - Unlikely Lead")),
(AND(G4108="Unknown - Unlikely Lead",J4108="Unknown - Material Unknown")),
(AND(G4108="Unknown - Material Unknown",J4108="Unknown - Likely Lead")),
(AND(G4108="Unknown - Material Unknown",J4108="Unknown - Unlikely Lead")),
(AND(G4108="Unknown - Material Unknown",J4108="Unknown - Material Unknown")))),"Unknown",
IF((OR((AND(G4108="Unknown - Likely Lead",J4108="Non-lead - Copper")),
(AND(G4108="Unknown - Likely Lead",J4108="Non-lead - Plastic")),
(AND(G4108="Unknown - Likely Lead",J4108="Non-lead")),
(AND(G4108="Unknown - Likely Lead",J4108="Non-lead - Other")),
(AND(G4108="Unknown - Unlikely Lead",J4108="Non-lead - Copper")),
(AND(G4108="Unknown - Unlikely Lead",J4108="Non-lead - Plastic")),
(AND(G4108="Unknown - Unlikely Lead",J4108="Non-lead")),
(AND(G4108="Unknown - Unlikely Lead",J4108="Non-lead - Other")),
(AND(G4108="Unknown - Material Unknown",J4108="Non-lead - Copper")),
(AND(G4108="Unknown - Material Unknown",J4108="Non-lead - Plastic")),
(AND(G4108="Unknown - Material Unknown",J4108="Non-lead")),
(AND(G4108="Unknown - Material Unknown",J4108="Non-lead - Other")))),"Unknown",
IF((OR((AND(G4108="Non-lead - Copper",J4108="Unknown - Likely Lead")),
(AND(G4108="Non-lead - Copper",J4108="Unknown - Unlikely Lead")),
(AND(G4108="Non-lead - Copper",J4108="Unknown - Material Unknown")),
(AND(G4108="Non-lead - Plastic",J4108="Unknown - Likely Lead")),
(AND(G4108="Non-lead - Plastic",J4108="Unknown - Unlikely Lead")),
(AND(G4108="Non-lead - Plastic",J4108="Unknown - Material Unknown")),
(AND(G4108="Non-lead",J4108="Unknown - Likely Lead")),
(AND(G4108="Non-lead",J4108="Unknown - Unlikely Lead")),
(AND(G4108="Non-lead",J4108="Unknown - Material Unknown")),
(AND(G4108="Non-lead - Other",J4108="Unknown - Likely Lead")),
(AND(G4108="Non-Lead - Other",J4108="Unknown - Unlikely Lead")),
(AND(G4108="Non-Lead - Other",J4108="Unknown - Material Unknown")))),"Unknown",
IF((OR((AND(G4108="Galvanized",J4108="Unknown - Likely Lead")),
(AND(G4108="Galvanized",J4108="Unknown - Unlikely Lead")),
(AND(G4108="Galvanized",J4108="Unknown - Material Unknown")))),"Unknown",
IF((OR((AND(G4108="Galvanized",J4108="")))),"Galvanized Requiring Replacement",
IF((OR((AND(G4108="Non-lead - Copper",J4108="")),
(AND(G4108="Non-lead - Plastic",J4108="")),
(AND(G4108="Non-lead",J4108="")),
(AND(G4108="Non-lead - Other",J4108="")))),"Non-lead",
IF((OR((AND(G4108="Unknown - Likely Lead",J4108="")),
(AND(G4108="Unknown - Unlikely Lead",J4108="")),
(AND(G4108="Unknown - Material Unknown",J4108="")))),"Unknown",
""))))))))))))))))</f>
        <v>Non-Lead</v>
      </c>
      <c r="N4108" s="44" t="s">
        <v>39</v>
      </c>
    </row>
    <row r="4109" spans="1:14" x14ac:dyDescent="0.25">
      <c r="A4109" s="34" t="s">
        <v>9624</v>
      </c>
      <c r="B4109" s="35" t="s">
        <v>482</v>
      </c>
      <c r="C4109" s="36" t="s">
        <v>9610</v>
      </c>
      <c r="D4109" s="36" t="s">
        <v>32</v>
      </c>
      <c r="E4109" s="36" t="s">
        <v>644</v>
      </c>
      <c r="F4109" s="37" t="s">
        <v>9625</v>
      </c>
      <c r="G4109" s="38" t="s">
        <v>35</v>
      </c>
      <c r="H4109" s="39" t="s">
        <v>39</v>
      </c>
      <c r="I4109" s="40" t="s">
        <v>63</v>
      </c>
      <c r="J4109" s="42" t="s">
        <v>38</v>
      </c>
      <c r="K4109" s="39" t="s">
        <v>63</v>
      </c>
      <c r="L4109" s="35"/>
      <c r="M4109" s="43" t="str">
        <f>IF((OR(G4109="Lead")),"Lead",
IF((OR(J4109="Lead")),"Lead",
IF((OR(G4109="Lead-lined galvanized")),"Lead",
IF((OR(J4109="Lead-lined galvanized")),"Lead",
IF((OR((AND(G4109="Unknown - Likely Lead",J4109="Galvanized")),
(AND(G4109="Unknown - Unlikely Lead",J4109="Galvanized")),
(AND(G4109="Unknown - Material Unknown",J4109="Galvanized")))),"Galvanized Requiring Replacement",
IF((OR((AND(G4109="Non-lead - Copper",H4109="Yes",J4109="Galvanized")),
(AND(G4109="Non-lead - Copper",H4109="Don't know",J4109="Galvanized")),
(AND(G4109="Non-lead - Copper",H4109="",J4109="Galvanized")),
(AND(G4109="Non-lead - Plastic",H4109="Yes",J4109="Galvanized")),
(AND(G4109="Non-lead - Plastic",H4109="Don't know",J4109="Galvanized")),
(AND(G4109="Non-lead - Plastic",H4109="",J4109="Galvanized")),
(AND(G4109="Non-lead",H4109="Yes",J4109="Galvanized")),
(AND(G4109="Non-lead",H4109="Don't know",J4109="Galvanized")),
(AND(G4109="Non-lead",H4109="",J4109="Galvanized")),
(AND(G4109="Non-lead - Other",H4109="Yes",J4109="Galvanized")),
(AND(G4109="Non-Lead - Other",H4109="Don't know",J4109="Galvanized")),
(AND(G4109="Galvanized",H4109="Yes",J4109="Galvanized")),
(AND(G4109="Galvanized",H4109="Don't know",J4109="Galvanized")),
(AND(G4109="Galvanized",H4109="",J4109="Galvanized")),
(AND(G4109="Non-Lead - Other",H4109="",J4109="Galvanized")))),"Galvanized Requiring Replacement",
IF((OR((AND(G4109="Non-lead - Copper",J4109="Non-lead - Copper")),
(AND(G4109="Non-lead - Copper",J4109="Non-lead - Plastic")),
(AND(G4109="Non-lead - Copper",J4109="Non-lead - Other")),
(AND(G4109="Non-lead - Copper",J4109="Non-lead")),
(AND(G4109="Non-lead - Plastic",J4109="Non-lead - Copper")),
(AND(G4109="Non-lead - Plastic",J4109="Non-lead - Plastic")),
(AND(G4109="Non-lead - Plastic",J4109="Non-lead - Other")),
(AND(G4109="Non-lead - Plastic",J4109="Non-lead")),
(AND(G4109="Non-lead",J4109="Non-lead - Copper")),
(AND(G4109="Non-lead",J4109="Non-lead - Plastic")),
(AND(G4109="Non-lead",J4109="Non-lead - Other")),
(AND(G4109="Non-lead",J4109="Non-lead")),
(AND(G4109="Non-lead - Other",J4109="Non-lead - Copper")),
(AND(G4109="Non-Lead - Other",J4109="Non-lead - Plastic")),
(AND(G4109="Non-Lead - Other",J4109="Non-lead")),
(AND(G4109="Non-Lead - Other",J4109="Non-lead - Other")))),"Non-Lead",
IF((OR((AND(G4109="Galvanized",J4109="Non-lead")),
(AND(G4109="Galvanized",J4109="Non-lead - Copper")),
(AND(G4109="Galvanized",J4109="Non-lead - Plastic")),
(AND(G4109="Galvanized",J4109="Non-lead")),
(AND(G4109="Galvanized",J4109="Non-lead - Other")))),"Non-Lead",
IF((OR((AND(G4109="Non-lead - Copper",H4109="No",J4109="Galvanized")),
(AND(G4109="Non-lead - Plastic",H4109="No",J4109="Galvanized")),
(AND(G4109="Non-lead",H4109="No",J4109="Galvanized")),
(AND(G4109="Galvanized",H4109="No",J4109="Galvanized")),
(AND(G4109="Non-lead - Other",H4109="No",J4109="Galvanized")))),"Non-lead",
IF((OR((AND(G4109="Unknown - Likely Lead",J4109="Unknown - Likely Lead")),
(AND(G4109="Unknown - Likely Lead",J4109="Unknown - Unlikely Lead")),
(AND(G4109="Unknown - Likely Lead",J4109="Unknown - Material Unknown")),
(AND(G4109="Unknown - Unlikely Lead",J4109="Unknown - Likely Lead")),
(AND(G4109="Unknown - Unlikely Lead",J4109="Unknown - Unlikely Lead")),
(AND(G4109="Unknown - Unlikely Lead",J4109="Unknown - Material Unknown")),
(AND(G4109="Unknown - Material Unknown",J4109="Unknown - Likely Lead")),
(AND(G4109="Unknown - Material Unknown",J4109="Unknown - Unlikely Lead")),
(AND(G4109="Unknown - Material Unknown",J4109="Unknown - Material Unknown")))),"Unknown",
IF((OR((AND(G4109="Unknown - Likely Lead",J4109="Non-lead - Copper")),
(AND(G4109="Unknown - Likely Lead",J4109="Non-lead - Plastic")),
(AND(G4109="Unknown - Likely Lead",J4109="Non-lead")),
(AND(G4109="Unknown - Likely Lead",J4109="Non-lead - Other")),
(AND(G4109="Unknown - Unlikely Lead",J4109="Non-lead - Copper")),
(AND(G4109="Unknown - Unlikely Lead",J4109="Non-lead - Plastic")),
(AND(G4109="Unknown - Unlikely Lead",J4109="Non-lead")),
(AND(G4109="Unknown - Unlikely Lead",J4109="Non-lead - Other")),
(AND(G4109="Unknown - Material Unknown",J4109="Non-lead - Copper")),
(AND(G4109="Unknown - Material Unknown",J4109="Non-lead - Plastic")),
(AND(G4109="Unknown - Material Unknown",J4109="Non-lead")),
(AND(G4109="Unknown - Material Unknown",J4109="Non-lead - Other")))),"Unknown",
IF((OR((AND(G4109="Non-lead - Copper",J4109="Unknown - Likely Lead")),
(AND(G4109="Non-lead - Copper",J4109="Unknown - Unlikely Lead")),
(AND(G4109="Non-lead - Copper",J4109="Unknown - Material Unknown")),
(AND(G4109="Non-lead - Plastic",J4109="Unknown - Likely Lead")),
(AND(G4109="Non-lead - Plastic",J4109="Unknown - Unlikely Lead")),
(AND(G4109="Non-lead - Plastic",J4109="Unknown - Material Unknown")),
(AND(G4109="Non-lead",J4109="Unknown - Likely Lead")),
(AND(G4109="Non-lead",J4109="Unknown - Unlikely Lead")),
(AND(G4109="Non-lead",J4109="Unknown - Material Unknown")),
(AND(G4109="Non-lead - Other",J4109="Unknown - Likely Lead")),
(AND(G4109="Non-Lead - Other",J4109="Unknown - Unlikely Lead")),
(AND(G4109="Non-Lead - Other",J4109="Unknown - Material Unknown")))),"Unknown",
IF((OR((AND(G4109="Galvanized",J4109="Unknown - Likely Lead")),
(AND(G4109="Galvanized",J4109="Unknown - Unlikely Lead")),
(AND(G4109="Galvanized",J4109="Unknown - Material Unknown")))),"Unknown",
IF((OR((AND(G4109="Galvanized",J4109="")))),"Galvanized Requiring Replacement",
IF((OR((AND(G4109="Non-lead - Copper",J4109="")),
(AND(G4109="Non-lead - Plastic",J4109="")),
(AND(G4109="Non-lead",J4109="")),
(AND(G4109="Non-lead - Other",J4109="")))),"Non-lead",
IF((OR((AND(G4109="Unknown - Likely Lead",J4109="")),
(AND(G4109="Unknown - Unlikely Lead",J4109="")),
(AND(G4109="Unknown - Material Unknown",J4109="")))),"Unknown",
""))))))))))))))))</f>
        <v>Non-Lead</v>
      </c>
      <c r="N4109" s="44" t="s">
        <v>39</v>
      </c>
    </row>
    <row r="4110" spans="1:14" ht="30" x14ac:dyDescent="0.25">
      <c r="A4110" s="34" t="s">
        <v>9626</v>
      </c>
      <c r="B4110" s="35" t="s">
        <v>1039</v>
      </c>
      <c r="C4110" s="36" t="s">
        <v>9622</v>
      </c>
      <c r="D4110" s="36" t="s">
        <v>32</v>
      </c>
      <c r="E4110" s="36" t="s">
        <v>644</v>
      </c>
      <c r="F4110" s="37" t="s">
        <v>9627</v>
      </c>
      <c r="G4110" s="38" t="s">
        <v>35</v>
      </c>
      <c r="H4110" s="39" t="s">
        <v>39</v>
      </c>
      <c r="I4110" s="40" t="s">
        <v>37</v>
      </c>
      <c r="J4110" s="42" t="s">
        <v>38</v>
      </c>
      <c r="K4110" s="39" t="s">
        <v>37</v>
      </c>
      <c r="L4110" s="35"/>
      <c r="M4110" s="43" t="str">
        <f>IF((OR(G4110="Lead")),"Lead",
IF((OR(J4110="Lead")),"Lead",
IF((OR(G4110="Lead-lined galvanized")),"Lead",
IF((OR(J4110="Lead-lined galvanized")),"Lead",
IF((OR((AND(G4110="Unknown - Likely Lead",J4110="Galvanized")),
(AND(G4110="Unknown - Unlikely Lead",J4110="Galvanized")),
(AND(G4110="Unknown - Material Unknown",J4110="Galvanized")))),"Galvanized Requiring Replacement",
IF((OR((AND(G4110="Non-lead - Copper",H4110="Yes",J4110="Galvanized")),
(AND(G4110="Non-lead - Copper",H4110="Don't know",J4110="Galvanized")),
(AND(G4110="Non-lead - Copper",H4110="",J4110="Galvanized")),
(AND(G4110="Non-lead - Plastic",H4110="Yes",J4110="Galvanized")),
(AND(G4110="Non-lead - Plastic",H4110="Don't know",J4110="Galvanized")),
(AND(G4110="Non-lead - Plastic",H4110="",J4110="Galvanized")),
(AND(G4110="Non-lead",H4110="Yes",J4110="Galvanized")),
(AND(G4110="Non-lead",H4110="Don't know",J4110="Galvanized")),
(AND(G4110="Non-lead",H4110="",J4110="Galvanized")),
(AND(G4110="Non-lead - Other",H4110="Yes",J4110="Galvanized")),
(AND(G4110="Non-Lead - Other",H4110="Don't know",J4110="Galvanized")),
(AND(G4110="Galvanized",H4110="Yes",J4110="Galvanized")),
(AND(G4110="Galvanized",H4110="Don't know",J4110="Galvanized")),
(AND(G4110="Galvanized",H4110="",J4110="Galvanized")),
(AND(G4110="Non-Lead - Other",H4110="",J4110="Galvanized")))),"Galvanized Requiring Replacement",
IF((OR((AND(G4110="Non-lead - Copper",J4110="Non-lead - Copper")),
(AND(G4110="Non-lead - Copper",J4110="Non-lead - Plastic")),
(AND(G4110="Non-lead - Copper",J4110="Non-lead - Other")),
(AND(G4110="Non-lead - Copper",J4110="Non-lead")),
(AND(G4110="Non-lead - Plastic",J4110="Non-lead - Copper")),
(AND(G4110="Non-lead - Plastic",J4110="Non-lead - Plastic")),
(AND(G4110="Non-lead - Plastic",J4110="Non-lead - Other")),
(AND(G4110="Non-lead - Plastic",J4110="Non-lead")),
(AND(G4110="Non-lead",J4110="Non-lead - Copper")),
(AND(G4110="Non-lead",J4110="Non-lead - Plastic")),
(AND(G4110="Non-lead",J4110="Non-lead - Other")),
(AND(G4110="Non-lead",J4110="Non-lead")),
(AND(G4110="Non-lead - Other",J4110="Non-lead - Copper")),
(AND(G4110="Non-Lead - Other",J4110="Non-lead - Plastic")),
(AND(G4110="Non-Lead - Other",J4110="Non-lead")),
(AND(G4110="Non-Lead - Other",J4110="Non-lead - Other")))),"Non-Lead",
IF((OR((AND(G4110="Galvanized",J4110="Non-lead")),
(AND(G4110="Galvanized",J4110="Non-lead - Copper")),
(AND(G4110="Galvanized",J4110="Non-lead - Plastic")),
(AND(G4110="Galvanized",J4110="Non-lead")),
(AND(G4110="Galvanized",J4110="Non-lead - Other")))),"Non-Lead",
IF((OR((AND(G4110="Non-lead - Copper",H4110="No",J4110="Galvanized")),
(AND(G4110="Non-lead - Plastic",H4110="No",J4110="Galvanized")),
(AND(G4110="Non-lead",H4110="No",J4110="Galvanized")),
(AND(G4110="Galvanized",H4110="No",J4110="Galvanized")),
(AND(G4110="Non-lead - Other",H4110="No",J4110="Galvanized")))),"Non-lead",
IF((OR((AND(G4110="Unknown - Likely Lead",J4110="Unknown - Likely Lead")),
(AND(G4110="Unknown - Likely Lead",J4110="Unknown - Unlikely Lead")),
(AND(G4110="Unknown - Likely Lead",J4110="Unknown - Material Unknown")),
(AND(G4110="Unknown - Unlikely Lead",J4110="Unknown - Likely Lead")),
(AND(G4110="Unknown - Unlikely Lead",J4110="Unknown - Unlikely Lead")),
(AND(G4110="Unknown - Unlikely Lead",J4110="Unknown - Material Unknown")),
(AND(G4110="Unknown - Material Unknown",J4110="Unknown - Likely Lead")),
(AND(G4110="Unknown - Material Unknown",J4110="Unknown - Unlikely Lead")),
(AND(G4110="Unknown - Material Unknown",J4110="Unknown - Material Unknown")))),"Unknown",
IF((OR((AND(G4110="Unknown - Likely Lead",J4110="Non-lead - Copper")),
(AND(G4110="Unknown - Likely Lead",J4110="Non-lead - Plastic")),
(AND(G4110="Unknown - Likely Lead",J4110="Non-lead")),
(AND(G4110="Unknown - Likely Lead",J4110="Non-lead - Other")),
(AND(G4110="Unknown - Unlikely Lead",J4110="Non-lead - Copper")),
(AND(G4110="Unknown - Unlikely Lead",J4110="Non-lead - Plastic")),
(AND(G4110="Unknown - Unlikely Lead",J4110="Non-lead")),
(AND(G4110="Unknown - Unlikely Lead",J4110="Non-lead - Other")),
(AND(G4110="Unknown - Material Unknown",J4110="Non-lead - Copper")),
(AND(G4110="Unknown - Material Unknown",J4110="Non-lead - Plastic")),
(AND(G4110="Unknown - Material Unknown",J4110="Non-lead")),
(AND(G4110="Unknown - Material Unknown",J4110="Non-lead - Other")))),"Unknown",
IF((OR((AND(G4110="Non-lead - Copper",J4110="Unknown - Likely Lead")),
(AND(G4110="Non-lead - Copper",J4110="Unknown - Unlikely Lead")),
(AND(G4110="Non-lead - Copper",J4110="Unknown - Material Unknown")),
(AND(G4110="Non-lead - Plastic",J4110="Unknown - Likely Lead")),
(AND(G4110="Non-lead - Plastic",J4110="Unknown - Unlikely Lead")),
(AND(G4110="Non-lead - Plastic",J4110="Unknown - Material Unknown")),
(AND(G4110="Non-lead",J4110="Unknown - Likely Lead")),
(AND(G4110="Non-lead",J4110="Unknown - Unlikely Lead")),
(AND(G4110="Non-lead",J4110="Unknown - Material Unknown")),
(AND(G4110="Non-lead - Other",J4110="Unknown - Likely Lead")),
(AND(G4110="Non-Lead - Other",J4110="Unknown - Unlikely Lead")),
(AND(G4110="Non-Lead - Other",J4110="Unknown - Material Unknown")))),"Unknown",
IF((OR((AND(G4110="Galvanized",J4110="Unknown - Likely Lead")),
(AND(G4110="Galvanized",J4110="Unknown - Unlikely Lead")),
(AND(G4110="Galvanized",J4110="Unknown - Material Unknown")))),"Unknown",
IF((OR((AND(G4110="Galvanized",J4110="")))),"Galvanized Requiring Replacement",
IF((OR((AND(G4110="Non-lead - Copper",J4110="")),
(AND(G4110="Non-lead - Plastic",J4110="")),
(AND(G4110="Non-lead",J4110="")),
(AND(G4110="Non-lead - Other",J4110="")))),"Non-lead",
IF((OR((AND(G4110="Unknown - Likely Lead",J4110="")),
(AND(G4110="Unknown - Unlikely Lead",J4110="")),
(AND(G4110="Unknown - Material Unknown",J4110="")))),"Unknown",
""))))))))))))))))</f>
        <v>Non-Lead</v>
      </c>
      <c r="N4110" s="44" t="s">
        <v>39</v>
      </c>
    </row>
    <row r="4111" spans="1:14" ht="30" x14ac:dyDescent="0.25">
      <c r="A4111" s="34" t="s">
        <v>9628</v>
      </c>
      <c r="B4111" s="35" t="s">
        <v>478</v>
      </c>
      <c r="C4111" s="36" t="s">
        <v>9458</v>
      </c>
      <c r="D4111" s="36" t="s">
        <v>32</v>
      </c>
      <c r="E4111" s="36" t="s">
        <v>644</v>
      </c>
      <c r="F4111" s="37" t="s">
        <v>9629</v>
      </c>
      <c r="G4111" s="38" t="s">
        <v>35</v>
      </c>
      <c r="H4111" s="39" t="s">
        <v>39</v>
      </c>
      <c r="I4111" s="40" t="s">
        <v>37</v>
      </c>
      <c r="J4111" s="42" t="s">
        <v>38</v>
      </c>
      <c r="K4111" s="39" t="s">
        <v>37</v>
      </c>
      <c r="L4111" s="35"/>
      <c r="M4111" s="43" t="str">
        <f>IF((OR(G4111="Lead")),"Lead",
IF((OR(J4111="Lead")),"Lead",
IF((OR(G4111="Lead-lined galvanized")),"Lead",
IF((OR(J4111="Lead-lined galvanized")),"Lead",
IF((OR((AND(G4111="Unknown - Likely Lead",J4111="Galvanized")),
(AND(G4111="Unknown - Unlikely Lead",J4111="Galvanized")),
(AND(G4111="Unknown - Material Unknown",J4111="Galvanized")))),"Galvanized Requiring Replacement",
IF((OR((AND(G4111="Non-lead - Copper",H4111="Yes",J4111="Galvanized")),
(AND(G4111="Non-lead - Copper",H4111="Don't know",J4111="Galvanized")),
(AND(G4111="Non-lead - Copper",H4111="",J4111="Galvanized")),
(AND(G4111="Non-lead - Plastic",H4111="Yes",J4111="Galvanized")),
(AND(G4111="Non-lead - Plastic",H4111="Don't know",J4111="Galvanized")),
(AND(G4111="Non-lead - Plastic",H4111="",J4111="Galvanized")),
(AND(G4111="Non-lead",H4111="Yes",J4111="Galvanized")),
(AND(G4111="Non-lead",H4111="Don't know",J4111="Galvanized")),
(AND(G4111="Non-lead",H4111="",J4111="Galvanized")),
(AND(G4111="Non-lead - Other",H4111="Yes",J4111="Galvanized")),
(AND(G4111="Non-Lead - Other",H4111="Don't know",J4111="Galvanized")),
(AND(G4111="Galvanized",H4111="Yes",J4111="Galvanized")),
(AND(G4111="Galvanized",H4111="Don't know",J4111="Galvanized")),
(AND(G4111="Galvanized",H4111="",J4111="Galvanized")),
(AND(G4111="Non-Lead - Other",H4111="",J4111="Galvanized")))),"Galvanized Requiring Replacement",
IF((OR((AND(G4111="Non-lead - Copper",J4111="Non-lead - Copper")),
(AND(G4111="Non-lead - Copper",J4111="Non-lead - Plastic")),
(AND(G4111="Non-lead - Copper",J4111="Non-lead - Other")),
(AND(G4111="Non-lead - Copper",J4111="Non-lead")),
(AND(G4111="Non-lead - Plastic",J4111="Non-lead - Copper")),
(AND(G4111="Non-lead - Plastic",J4111="Non-lead - Plastic")),
(AND(G4111="Non-lead - Plastic",J4111="Non-lead - Other")),
(AND(G4111="Non-lead - Plastic",J4111="Non-lead")),
(AND(G4111="Non-lead",J4111="Non-lead - Copper")),
(AND(G4111="Non-lead",J4111="Non-lead - Plastic")),
(AND(G4111="Non-lead",J4111="Non-lead - Other")),
(AND(G4111="Non-lead",J4111="Non-lead")),
(AND(G4111="Non-lead - Other",J4111="Non-lead - Copper")),
(AND(G4111="Non-Lead - Other",J4111="Non-lead - Plastic")),
(AND(G4111="Non-Lead - Other",J4111="Non-lead")),
(AND(G4111="Non-Lead - Other",J4111="Non-lead - Other")))),"Non-Lead",
IF((OR((AND(G4111="Galvanized",J4111="Non-lead")),
(AND(G4111="Galvanized",J4111="Non-lead - Copper")),
(AND(G4111="Galvanized",J4111="Non-lead - Plastic")),
(AND(G4111="Galvanized",J4111="Non-lead")),
(AND(G4111="Galvanized",J4111="Non-lead - Other")))),"Non-Lead",
IF((OR((AND(G4111="Non-lead - Copper",H4111="No",J4111="Galvanized")),
(AND(G4111="Non-lead - Plastic",H4111="No",J4111="Galvanized")),
(AND(G4111="Non-lead",H4111="No",J4111="Galvanized")),
(AND(G4111="Galvanized",H4111="No",J4111="Galvanized")),
(AND(G4111="Non-lead - Other",H4111="No",J4111="Galvanized")))),"Non-lead",
IF((OR((AND(G4111="Unknown - Likely Lead",J4111="Unknown - Likely Lead")),
(AND(G4111="Unknown - Likely Lead",J4111="Unknown - Unlikely Lead")),
(AND(G4111="Unknown - Likely Lead",J4111="Unknown - Material Unknown")),
(AND(G4111="Unknown - Unlikely Lead",J4111="Unknown - Likely Lead")),
(AND(G4111="Unknown - Unlikely Lead",J4111="Unknown - Unlikely Lead")),
(AND(G4111="Unknown - Unlikely Lead",J4111="Unknown - Material Unknown")),
(AND(G4111="Unknown - Material Unknown",J4111="Unknown - Likely Lead")),
(AND(G4111="Unknown - Material Unknown",J4111="Unknown - Unlikely Lead")),
(AND(G4111="Unknown - Material Unknown",J4111="Unknown - Material Unknown")))),"Unknown",
IF((OR((AND(G4111="Unknown - Likely Lead",J4111="Non-lead - Copper")),
(AND(G4111="Unknown - Likely Lead",J4111="Non-lead - Plastic")),
(AND(G4111="Unknown - Likely Lead",J4111="Non-lead")),
(AND(G4111="Unknown - Likely Lead",J4111="Non-lead - Other")),
(AND(G4111="Unknown - Unlikely Lead",J4111="Non-lead - Copper")),
(AND(G4111="Unknown - Unlikely Lead",J4111="Non-lead - Plastic")),
(AND(G4111="Unknown - Unlikely Lead",J4111="Non-lead")),
(AND(G4111="Unknown - Unlikely Lead",J4111="Non-lead - Other")),
(AND(G4111="Unknown - Material Unknown",J4111="Non-lead - Copper")),
(AND(G4111="Unknown - Material Unknown",J4111="Non-lead - Plastic")),
(AND(G4111="Unknown - Material Unknown",J4111="Non-lead")),
(AND(G4111="Unknown - Material Unknown",J4111="Non-lead - Other")))),"Unknown",
IF((OR((AND(G4111="Non-lead - Copper",J4111="Unknown - Likely Lead")),
(AND(G4111="Non-lead - Copper",J4111="Unknown - Unlikely Lead")),
(AND(G4111="Non-lead - Copper",J4111="Unknown - Material Unknown")),
(AND(G4111="Non-lead - Plastic",J4111="Unknown - Likely Lead")),
(AND(G4111="Non-lead - Plastic",J4111="Unknown - Unlikely Lead")),
(AND(G4111="Non-lead - Plastic",J4111="Unknown - Material Unknown")),
(AND(G4111="Non-lead",J4111="Unknown - Likely Lead")),
(AND(G4111="Non-lead",J4111="Unknown - Unlikely Lead")),
(AND(G4111="Non-lead",J4111="Unknown - Material Unknown")),
(AND(G4111="Non-lead - Other",J4111="Unknown - Likely Lead")),
(AND(G4111="Non-Lead - Other",J4111="Unknown - Unlikely Lead")),
(AND(G4111="Non-Lead - Other",J4111="Unknown - Material Unknown")))),"Unknown",
IF((OR((AND(G4111="Galvanized",J4111="Unknown - Likely Lead")),
(AND(G4111="Galvanized",J4111="Unknown - Unlikely Lead")),
(AND(G4111="Galvanized",J4111="Unknown - Material Unknown")))),"Unknown",
IF((OR((AND(G4111="Galvanized",J4111="")))),"Galvanized Requiring Replacement",
IF((OR((AND(G4111="Non-lead - Copper",J4111="")),
(AND(G4111="Non-lead - Plastic",J4111="")),
(AND(G4111="Non-lead",J4111="")),
(AND(G4111="Non-lead - Other",J4111="")))),"Non-lead",
IF((OR((AND(G4111="Unknown - Likely Lead",J4111="")),
(AND(G4111="Unknown - Unlikely Lead",J4111="")),
(AND(G4111="Unknown - Material Unknown",J4111="")))),"Unknown",
""))))))))))))))))</f>
        <v>Non-Lead</v>
      </c>
      <c r="N4111" s="44" t="s">
        <v>39</v>
      </c>
    </row>
    <row r="4112" spans="1:14" ht="30" x14ac:dyDescent="0.25">
      <c r="A4112" s="34" t="s">
        <v>9630</v>
      </c>
      <c r="B4112" s="35" t="s">
        <v>318</v>
      </c>
      <c r="C4112" s="36" t="s">
        <v>9458</v>
      </c>
      <c r="D4112" s="36" t="s">
        <v>32</v>
      </c>
      <c r="E4112" s="36" t="s">
        <v>644</v>
      </c>
      <c r="F4112" s="37" t="s">
        <v>9631</v>
      </c>
      <c r="G4112" s="38" t="s">
        <v>35</v>
      </c>
      <c r="H4112" s="39" t="s">
        <v>39</v>
      </c>
      <c r="I4112" s="40" t="s">
        <v>37</v>
      </c>
      <c r="J4112" s="42" t="s">
        <v>38</v>
      </c>
      <c r="K4112" s="39" t="s">
        <v>37</v>
      </c>
      <c r="L4112" s="35"/>
      <c r="M4112" s="43" t="str">
        <f>IF((OR(G4112="Lead")),"Lead",
IF((OR(J4112="Lead")),"Lead",
IF((OR(G4112="Lead-lined galvanized")),"Lead",
IF((OR(J4112="Lead-lined galvanized")),"Lead",
IF((OR((AND(G4112="Unknown - Likely Lead",J4112="Galvanized")),
(AND(G4112="Unknown - Unlikely Lead",J4112="Galvanized")),
(AND(G4112="Unknown - Material Unknown",J4112="Galvanized")))),"Galvanized Requiring Replacement",
IF((OR((AND(G4112="Non-lead - Copper",H4112="Yes",J4112="Galvanized")),
(AND(G4112="Non-lead - Copper",H4112="Don't know",J4112="Galvanized")),
(AND(G4112="Non-lead - Copper",H4112="",J4112="Galvanized")),
(AND(G4112="Non-lead - Plastic",H4112="Yes",J4112="Galvanized")),
(AND(G4112="Non-lead - Plastic",H4112="Don't know",J4112="Galvanized")),
(AND(G4112="Non-lead - Plastic",H4112="",J4112="Galvanized")),
(AND(G4112="Non-lead",H4112="Yes",J4112="Galvanized")),
(AND(G4112="Non-lead",H4112="Don't know",J4112="Galvanized")),
(AND(G4112="Non-lead",H4112="",J4112="Galvanized")),
(AND(G4112="Non-lead - Other",H4112="Yes",J4112="Galvanized")),
(AND(G4112="Non-Lead - Other",H4112="Don't know",J4112="Galvanized")),
(AND(G4112="Galvanized",H4112="Yes",J4112="Galvanized")),
(AND(G4112="Galvanized",H4112="Don't know",J4112="Galvanized")),
(AND(G4112="Galvanized",H4112="",J4112="Galvanized")),
(AND(G4112="Non-Lead - Other",H4112="",J4112="Galvanized")))),"Galvanized Requiring Replacement",
IF((OR((AND(G4112="Non-lead - Copper",J4112="Non-lead - Copper")),
(AND(G4112="Non-lead - Copper",J4112="Non-lead - Plastic")),
(AND(G4112="Non-lead - Copper",J4112="Non-lead - Other")),
(AND(G4112="Non-lead - Copper",J4112="Non-lead")),
(AND(G4112="Non-lead - Plastic",J4112="Non-lead - Copper")),
(AND(G4112="Non-lead - Plastic",J4112="Non-lead - Plastic")),
(AND(G4112="Non-lead - Plastic",J4112="Non-lead - Other")),
(AND(G4112="Non-lead - Plastic",J4112="Non-lead")),
(AND(G4112="Non-lead",J4112="Non-lead - Copper")),
(AND(G4112="Non-lead",J4112="Non-lead - Plastic")),
(AND(G4112="Non-lead",J4112="Non-lead - Other")),
(AND(G4112="Non-lead",J4112="Non-lead")),
(AND(G4112="Non-lead - Other",J4112="Non-lead - Copper")),
(AND(G4112="Non-Lead - Other",J4112="Non-lead - Plastic")),
(AND(G4112="Non-Lead - Other",J4112="Non-lead")),
(AND(G4112="Non-Lead - Other",J4112="Non-lead - Other")))),"Non-Lead",
IF((OR((AND(G4112="Galvanized",J4112="Non-lead")),
(AND(G4112="Galvanized",J4112="Non-lead - Copper")),
(AND(G4112="Galvanized",J4112="Non-lead - Plastic")),
(AND(G4112="Galvanized",J4112="Non-lead")),
(AND(G4112="Galvanized",J4112="Non-lead - Other")))),"Non-Lead",
IF((OR((AND(G4112="Non-lead - Copper",H4112="No",J4112="Galvanized")),
(AND(G4112="Non-lead - Plastic",H4112="No",J4112="Galvanized")),
(AND(G4112="Non-lead",H4112="No",J4112="Galvanized")),
(AND(G4112="Galvanized",H4112="No",J4112="Galvanized")),
(AND(G4112="Non-lead - Other",H4112="No",J4112="Galvanized")))),"Non-lead",
IF((OR((AND(G4112="Unknown - Likely Lead",J4112="Unknown - Likely Lead")),
(AND(G4112="Unknown - Likely Lead",J4112="Unknown - Unlikely Lead")),
(AND(G4112="Unknown - Likely Lead",J4112="Unknown - Material Unknown")),
(AND(G4112="Unknown - Unlikely Lead",J4112="Unknown - Likely Lead")),
(AND(G4112="Unknown - Unlikely Lead",J4112="Unknown - Unlikely Lead")),
(AND(G4112="Unknown - Unlikely Lead",J4112="Unknown - Material Unknown")),
(AND(G4112="Unknown - Material Unknown",J4112="Unknown - Likely Lead")),
(AND(G4112="Unknown - Material Unknown",J4112="Unknown - Unlikely Lead")),
(AND(G4112="Unknown - Material Unknown",J4112="Unknown - Material Unknown")))),"Unknown",
IF((OR((AND(G4112="Unknown - Likely Lead",J4112="Non-lead - Copper")),
(AND(G4112="Unknown - Likely Lead",J4112="Non-lead - Plastic")),
(AND(G4112="Unknown - Likely Lead",J4112="Non-lead")),
(AND(G4112="Unknown - Likely Lead",J4112="Non-lead - Other")),
(AND(G4112="Unknown - Unlikely Lead",J4112="Non-lead - Copper")),
(AND(G4112="Unknown - Unlikely Lead",J4112="Non-lead - Plastic")),
(AND(G4112="Unknown - Unlikely Lead",J4112="Non-lead")),
(AND(G4112="Unknown - Unlikely Lead",J4112="Non-lead - Other")),
(AND(G4112="Unknown - Material Unknown",J4112="Non-lead - Copper")),
(AND(G4112="Unknown - Material Unknown",J4112="Non-lead - Plastic")),
(AND(G4112="Unknown - Material Unknown",J4112="Non-lead")),
(AND(G4112="Unknown - Material Unknown",J4112="Non-lead - Other")))),"Unknown",
IF((OR((AND(G4112="Non-lead - Copper",J4112="Unknown - Likely Lead")),
(AND(G4112="Non-lead - Copper",J4112="Unknown - Unlikely Lead")),
(AND(G4112="Non-lead - Copper",J4112="Unknown - Material Unknown")),
(AND(G4112="Non-lead - Plastic",J4112="Unknown - Likely Lead")),
(AND(G4112="Non-lead - Plastic",J4112="Unknown - Unlikely Lead")),
(AND(G4112="Non-lead - Plastic",J4112="Unknown - Material Unknown")),
(AND(G4112="Non-lead",J4112="Unknown - Likely Lead")),
(AND(G4112="Non-lead",J4112="Unknown - Unlikely Lead")),
(AND(G4112="Non-lead",J4112="Unknown - Material Unknown")),
(AND(G4112="Non-lead - Other",J4112="Unknown - Likely Lead")),
(AND(G4112="Non-Lead - Other",J4112="Unknown - Unlikely Lead")),
(AND(G4112="Non-Lead - Other",J4112="Unknown - Material Unknown")))),"Unknown",
IF((OR((AND(G4112="Galvanized",J4112="Unknown - Likely Lead")),
(AND(G4112="Galvanized",J4112="Unknown - Unlikely Lead")),
(AND(G4112="Galvanized",J4112="Unknown - Material Unknown")))),"Unknown",
IF((OR((AND(G4112="Galvanized",J4112="")))),"Galvanized Requiring Replacement",
IF((OR((AND(G4112="Non-lead - Copper",J4112="")),
(AND(G4112="Non-lead - Plastic",J4112="")),
(AND(G4112="Non-lead",J4112="")),
(AND(G4112="Non-lead - Other",J4112="")))),"Non-lead",
IF((OR((AND(G4112="Unknown - Likely Lead",J4112="")),
(AND(G4112="Unknown - Unlikely Lead",J4112="")),
(AND(G4112="Unknown - Material Unknown",J4112="")))),"Unknown",
""))))))))))))))))</f>
        <v>Non-Lead</v>
      </c>
      <c r="N4112" s="44" t="s">
        <v>39</v>
      </c>
    </row>
    <row r="4113" spans="1:14" x14ac:dyDescent="0.25">
      <c r="A4113" s="34" t="s">
        <v>9632</v>
      </c>
      <c r="B4113" s="35" t="s">
        <v>488</v>
      </c>
      <c r="C4113" s="36" t="s">
        <v>9610</v>
      </c>
      <c r="D4113" s="36" t="s">
        <v>32</v>
      </c>
      <c r="E4113" s="36" t="s">
        <v>644</v>
      </c>
      <c r="F4113" s="37" t="s">
        <v>9633</v>
      </c>
      <c r="G4113" s="38" t="s">
        <v>35</v>
      </c>
      <c r="H4113" s="39" t="s">
        <v>39</v>
      </c>
      <c r="I4113" s="40" t="s">
        <v>63</v>
      </c>
      <c r="J4113" s="42" t="s">
        <v>38</v>
      </c>
      <c r="K4113" s="39" t="s">
        <v>63</v>
      </c>
      <c r="L4113" s="35"/>
      <c r="M4113" s="43" t="str">
        <f>IF((OR(G4113="Lead")),"Lead",
IF((OR(J4113="Lead")),"Lead",
IF((OR(G4113="Lead-lined galvanized")),"Lead",
IF((OR(J4113="Lead-lined galvanized")),"Lead",
IF((OR((AND(G4113="Unknown - Likely Lead",J4113="Galvanized")),
(AND(G4113="Unknown - Unlikely Lead",J4113="Galvanized")),
(AND(G4113="Unknown - Material Unknown",J4113="Galvanized")))),"Galvanized Requiring Replacement",
IF((OR((AND(G4113="Non-lead - Copper",H4113="Yes",J4113="Galvanized")),
(AND(G4113="Non-lead - Copper",H4113="Don't know",J4113="Galvanized")),
(AND(G4113="Non-lead - Copper",H4113="",J4113="Galvanized")),
(AND(G4113="Non-lead - Plastic",H4113="Yes",J4113="Galvanized")),
(AND(G4113="Non-lead - Plastic",H4113="Don't know",J4113="Galvanized")),
(AND(G4113="Non-lead - Plastic",H4113="",J4113="Galvanized")),
(AND(G4113="Non-lead",H4113="Yes",J4113="Galvanized")),
(AND(G4113="Non-lead",H4113="Don't know",J4113="Galvanized")),
(AND(G4113="Non-lead",H4113="",J4113="Galvanized")),
(AND(G4113="Non-lead - Other",H4113="Yes",J4113="Galvanized")),
(AND(G4113="Non-Lead - Other",H4113="Don't know",J4113="Galvanized")),
(AND(G4113="Galvanized",H4113="Yes",J4113="Galvanized")),
(AND(G4113="Galvanized",H4113="Don't know",J4113="Galvanized")),
(AND(G4113="Galvanized",H4113="",J4113="Galvanized")),
(AND(G4113="Non-Lead - Other",H4113="",J4113="Galvanized")))),"Galvanized Requiring Replacement",
IF((OR((AND(G4113="Non-lead - Copper",J4113="Non-lead - Copper")),
(AND(G4113="Non-lead - Copper",J4113="Non-lead - Plastic")),
(AND(G4113="Non-lead - Copper",J4113="Non-lead - Other")),
(AND(G4113="Non-lead - Copper",J4113="Non-lead")),
(AND(G4113="Non-lead - Plastic",J4113="Non-lead - Copper")),
(AND(G4113="Non-lead - Plastic",J4113="Non-lead - Plastic")),
(AND(G4113="Non-lead - Plastic",J4113="Non-lead - Other")),
(AND(G4113="Non-lead - Plastic",J4113="Non-lead")),
(AND(G4113="Non-lead",J4113="Non-lead - Copper")),
(AND(G4113="Non-lead",J4113="Non-lead - Plastic")),
(AND(G4113="Non-lead",J4113="Non-lead - Other")),
(AND(G4113="Non-lead",J4113="Non-lead")),
(AND(G4113="Non-lead - Other",J4113="Non-lead - Copper")),
(AND(G4113="Non-Lead - Other",J4113="Non-lead - Plastic")),
(AND(G4113="Non-Lead - Other",J4113="Non-lead")),
(AND(G4113="Non-Lead - Other",J4113="Non-lead - Other")))),"Non-Lead",
IF((OR((AND(G4113="Galvanized",J4113="Non-lead")),
(AND(G4113="Galvanized",J4113="Non-lead - Copper")),
(AND(G4113="Galvanized",J4113="Non-lead - Plastic")),
(AND(G4113="Galvanized",J4113="Non-lead")),
(AND(G4113="Galvanized",J4113="Non-lead - Other")))),"Non-Lead",
IF((OR((AND(G4113="Non-lead - Copper",H4113="No",J4113="Galvanized")),
(AND(G4113="Non-lead - Plastic",H4113="No",J4113="Galvanized")),
(AND(G4113="Non-lead",H4113="No",J4113="Galvanized")),
(AND(G4113="Galvanized",H4113="No",J4113="Galvanized")),
(AND(G4113="Non-lead - Other",H4113="No",J4113="Galvanized")))),"Non-lead",
IF((OR((AND(G4113="Unknown - Likely Lead",J4113="Unknown - Likely Lead")),
(AND(G4113="Unknown - Likely Lead",J4113="Unknown - Unlikely Lead")),
(AND(G4113="Unknown - Likely Lead",J4113="Unknown - Material Unknown")),
(AND(G4113="Unknown - Unlikely Lead",J4113="Unknown - Likely Lead")),
(AND(G4113="Unknown - Unlikely Lead",J4113="Unknown - Unlikely Lead")),
(AND(G4113="Unknown - Unlikely Lead",J4113="Unknown - Material Unknown")),
(AND(G4113="Unknown - Material Unknown",J4113="Unknown - Likely Lead")),
(AND(G4113="Unknown - Material Unknown",J4113="Unknown - Unlikely Lead")),
(AND(G4113="Unknown - Material Unknown",J4113="Unknown - Material Unknown")))),"Unknown",
IF((OR((AND(G4113="Unknown - Likely Lead",J4113="Non-lead - Copper")),
(AND(G4113="Unknown - Likely Lead",J4113="Non-lead - Plastic")),
(AND(G4113="Unknown - Likely Lead",J4113="Non-lead")),
(AND(G4113="Unknown - Likely Lead",J4113="Non-lead - Other")),
(AND(G4113="Unknown - Unlikely Lead",J4113="Non-lead - Copper")),
(AND(G4113="Unknown - Unlikely Lead",J4113="Non-lead - Plastic")),
(AND(G4113="Unknown - Unlikely Lead",J4113="Non-lead")),
(AND(G4113="Unknown - Unlikely Lead",J4113="Non-lead - Other")),
(AND(G4113="Unknown - Material Unknown",J4113="Non-lead - Copper")),
(AND(G4113="Unknown - Material Unknown",J4113="Non-lead - Plastic")),
(AND(G4113="Unknown - Material Unknown",J4113="Non-lead")),
(AND(G4113="Unknown - Material Unknown",J4113="Non-lead - Other")))),"Unknown",
IF((OR((AND(G4113="Non-lead - Copper",J4113="Unknown - Likely Lead")),
(AND(G4113="Non-lead - Copper",J4113="Unknown - Unlikely Lead")),
(AND(G4113="Non-lead - Copper",J4113="Unknown - Material Unknown")),
(AND(G4113="Non-lead - Plastic",J4113="Unknown - Likely Lead")),
(AND(G4113="Non-lead - Plastic",J4113="Unknown - Unlikely Lead")),
(AND(G4113="Non-lead - Plastic",J4113="Unknown - Material Unknown")),
(AND(G4113="Non-lead",J4113="Unknown - Likely Lead")),
(AND(G4113="Non-lead",J4113="Unknown - Unlikely Lead")),
(AND(G4113="Non-lead",J4113="Unknown - Material Unknown")),
(AND(G4113="Non-lead - Other",J4113="Unknown - Likely Lead")),
(AND(G4113="Non-Lead - Other",J4113="Unknown - Unlikely Lead")),
(AND(G4113="Non-Lead - Other",J4113="Unknown - Material Unknown")))),"Unknown",
IF((OR((AND(G4113="Galvanized",J4113="Unknown - Likely Lead")),
(AND(G4113="Galvanized",J4113="Unknown - Unlikely Lead")),
(AND(G4113="Galvanized",J4113="Unknown - Material Unknown")))),"Unknown",
IF((OR((AND(G4113="Galvanized",J4113="")))),"Galvanized Requiring Replacement",
IF((OR((AND(G4113="Non-lead - Copper",J4113="")),
(AND(G4113="Non-lead - Plastic",J4113="")),
(AND(G4113="Non-lead",J4113="")),
(AND(G4113="Non-lead - Other",J4113="")))),"Non-lead",
IF((OR((AND(G4113="Unknown - Likely Lead",J4113="")),
(AND(G4113="Unknown - Unlikely Lead",J4113="")),
(AND(G4113="Unknown - Material Unknown",J4113="")))),"Unknown",
""))))))))))))))))</f>
        <v>Non-Lead</v>
      </c>
      <c r="N4113" s="44" t="s">
        <v>39</v>
      </c>
    </row>
    <row r="4114" spans="1:14" x14ac:dyDescent="0.25">
      <c r="A4114" s="34" t="s">
        <v>9634</v>
      </c>
      <c r="B4114" s="35" t="s">
        <v>491</v>
      </c>
      <c r="C4114" s="36" t="s">
        <v>9610</v>
      </c>
      <c r="D4114" s="36" t="s">
        <v>32</v>
      </c>
      <c r="E4114" s="36" t="s">
        <v>644</v>
      </c>
      <c r="F4114" s="37" t="s">
        <v>9635</v>
      </c>
      <c r="G4114" s="38" t="s">
        <v>35</v>
      </c>
      <c r="H4114" s="39" t="s">
        <v>39</v>
      </c>
      <c r="I4114" s="40" t="s">
        <v>63</v>
      </c>
      <c r="J4114" s="42" t="s">
        <v>38</v>
      </c>
      <c r="K4114" s="39" t="s">
        <v>63</v>
      </c>
      <c r="L4114" s="35"/>
      <c r="M4114" s="43" t="str">
        <f>IF((OR(G4114="Lead")),"Lead",
IF((OR(J4114="Lead")),"Lead",
IF((OR(G4114="Lead-lined galvanized")),"Lead",
IF((OR(J4114="Lead-lined galvanized")),"Lead",
IF((OR((AND(G4114="Unknown - Likely Lead",J4114="Galvanized")),
(AND(G4114="Unknown - Unlikely Lead",J4114="Galvanized")),
(AND(G4114="Unknown - Material Unknown",J4114="Galvanized")))),"Galvanized Requiring Replacement",
IF((OR((AND(G4114="Non-lead - Copper",H4114="Yes",J4114="Galvanized")),
(AND(G4114="Non-lead - Copper",H4114="Don't know",J4114="Galvanized")),
(AND(G4114="Non-lead - Copper",H4114="",J4114="Galvanized")),
(AND(G4114="Non-lead - Plastic",H4114="Yes",J4114="Galvanized")),
(AND(G4114="Non-lead - Plastic",H4114="Don't know",J4114="Galvanized")),
(AND(G4114="Non-lead - Plastic",H4114="",J4114="Galvanized")),
(AND(G4114="Non-lead",H4114="Yes",J4114="Galvanized")),
(AND(G4114="Non-lead",H4114="Don't know",J4114="Galvanized")),
(AND(G4114="Non-lead",H4114="",J4114="Galvanized")),
(AND(G4114="Non-lead - Other",H4114="Yes",J4114="Galvanized")),
(AND(G4114="Non-Lead - Other",H4114="Don't know",J4114="Galvanized")),
(AND(G4114="Galvanized",H4114="Yes",J4114="Galvanized")),
(AND(G4114="Galvanized",H4114="Don't know",J4114="Galvanized")),
(AND(G4114="Galvanized",H4114="",J4114="Galvanized")),
(AND(G4114="Non-Lead - Other",H4114="",J4114="Galvanized")))),"Galvanized Requiring Replacement",
IF((OR((AND(G4114="Non-lead - Copper",J4114="Non-lead - Copper")),
(AND(G4114="Non-lead - Copper",J4114="Non-lead - Plastic")),
(AND(G4114="Non-lead - Copper",J4114="Non-lead - Other")),
(AND(G4114="Non-lead - Copper",J4114="Non-lead")),
(AND(G4114="Non-lead - Plastic",J4114="Non-lead - Copper")),
(AND(G4114="Non-lead - Plastic",J4114="Non-lead - Plastic")),
(AND(G4114="Non-lead - Plastic",J4114="Non-lead - Other")),
(AND(G4114="Non-lead - Plastic",J4114="Non-lead")),
(AND(G4114="Non-lead",J4114="Non-lead - Copper")),
(AND(G4114="Non-lead",J4114="Non-lead - Plastic")),
(AND(G4114="Non-lead",J4114="Non-lead - Other")),
(AND(G4114="Non-lead",J4114="Non-lead")),
(AND(G4114="Non-lead - Other",J4114="Non-lead - Copper")),
(AND(G4114="Non-Lead - Other",J4114="Non-lead - Plastic")),
(AND(G4114="Non-Lead - Other",J4114="Non-lead")),
(AND(G4114="Non-Lead - Other",J4114="Non-lead - Other")))),"Non-Lead",
IF((OR((AND(G4114="Galvanized",J4114="Non-lead")),
(AND(G4114="Galvanized",J4114="Non-lead - Copper")),
(AND(G4114="Galvanized",J4114="Non-lead - Plastic")),
(AND(G4114="Galvanized",J4114="Non-lead")),
(AND(G4114="Galvanized",J4114="Non-lead - Other")))),"Non-Lead",
IF((OR((AND(G4114="Non-lead - Copper",H4114="No",J4114="Galvanized")),
(AND(G4114="Non-lead - Plastic",H4114="No",J4114="Galvanized")),
(AND(G4114="Non-lead",H4114="No",J4114="Galvanized")),
(AND(G4114="Galvanized",H4114="No",J4114="Galvanized")),
(AND(G4114="Non-lead - Other",H4114="No",J4114="Galvanized")))),"Non-lead",
IF((OR((AND(G4114="Unknown - Likely Lead",J4114="Unknown - Likely Lead")),
(AND(G4114="Unknown - Likely Lead",J4114="Unknown - Unlikely Lead")),
(AND(G4114="Unknown - Likely Lead",J4114="Unknown - Material Unknown")),
(AND(G4114="Unknown - Unlikely Lead",J4114="Unknown - Likely Lead")),
(AND(G4114="Unknown - Unlikely Lead",J4114="Unknown - Unlikely Lead")),
(AND(G4114="Unknown - Unlikely Lead",J4114="Unknown - Material Unknown")),
(AND(G4114="Unknown - Material Unknown",J4114="Unknown - Likely Lead")),
(AND(G4114="Unknown - Material Unknown",J4114="Unknown - Unlikely Lead")),
(AND(G4114="Unknown - Material Unknown",J4114="Unknown - Material Unknown")))),"Unknown",
IF((OR((AND(G4114="Unknown - Likely Lead",J4114="Non-lead - Copper")),
(AND(G4114="Unknown - Likely Lead",J4114="Non-lead - Plastic")),
(AND(G4114="Unknown - Likely Lead",J4114="Non-lead")),
(AND(G4114="Unknown - Likely Lead",J4114="Non-lead - Other")),
(AND(G4114="Unknown - Unlikely Lead",J4114="Non-lead - Copper")),
(AND(G4114="Unknown - Unlikely Lead",J4114="Non-lead - Plastic")),
(AND(G4114="Unknown - Unlikely Lead",J4114="Non-lead")),
(AND(G4114="Unknown - Unlikely Lead",J4114="Non-lead - Other")),
(AND(G4114="Unknown - Material Unknown",J4114="Non-lead - Copper")),
(AND(G4114="Unknown - Material Unknown",J4114="Non-lead - Plastic")),
(AND(G4114="Unknown - Material Unknown",J4114="Non-lead")),
(AND(G4114="Unknown - Material Unknown",J4114="Non-lead - Other")))),"Unknown",
IF((OR((AND(G4114="Non-lead - Copper",J4114="Unknown - Likely Lead")),
(AND(G4114="Non-lead - Copper",J4114="Unknown - Unlikely Lead")),
(AND(G4114="Non-lead - Copper",J4114="Unknown - Material Unknown")),
(AND(G4114="Non-lead - Plastic",J4114="Unknown - Likely Lead")),
(AND(G4114="Non-lead - Plastic",J4114="Unknown - Unlikely Lead")),
(AND(G4114="Non-lead - Plastic",J4114="Unknown - Material Unknown")),
(AND(G4114="Non-lead",J4114="Unknown - Likely Lead")),
(AND(G4114="Non-lead",J4114="Unknown - Unlikely Lead")),
(AND(G4114="Non-lead",J4114="Unknown - Material Unknown")),
(AND(G4114="Non-lead - Other",J4114="Unknown - Likely Lead")),
(AND(G4114="Non-Lead - Other",J4114="Unknown - Unlikely Lead")),
(AND(G4114="Non-Lead - Other",J4114="Unknown - Material Unknown")))),"Unknown",
IF((OR((AND(G4114="Galvanized",J4114="Unknown - Likely Lead")),
(AND(G4114="Galvanized",J4114="Unknown - Unlikely Lead")),
(AND(G4114="Galvanized",J4114="Unknown - Material Unknown")))),"Unknown",
IF((OR((AND(G4114="Galvanized",J4114="")))),"Galvanized Requiring Replacement",
IF((OR((AND(G4114="Non-lead - Copper",J4114="")),
(AND(G4114="Non-lead - Plastic",J4114="")),
(AND(G4114="Non-lead",J4114="")),
(AND(G4114="Non-lead - Other",J4114="")))),"Non-lead",
IF((OR((AND(G4114="Unknown - Likely Lead",J4114="")),
(AND(G4114="Unknown - Unlikely Lead",J4114="")),
(AND(G4114="Unknown - Material Unknown",J4114="")))),"Unknown",
""))))))))))))))))</f>
        <v>Non-Lead</v>
      </c>
      <c r="N4114" s="44" t="s">
        <v>39</v>
      </c>
    </row>
    <row r="4115" spans="1:14" ht="30" x14ac:dyDescent="0.25">
      <c r="A4115" s="34" t="s">
        <v>9636</v>
      </c>
      <c r="B4115" s="35" t="s">
        <v>488</v>
      </c>
      <c r="C4115" s="36" t="s">
        <v>9458</v>
      </c>
      <c r="D4115" s="36" t="s">
        <v>32</v>
      </c>
      <c r="E4115" s="36" t="s">
        <v>644</v>
      </c>
      <c r="F4115" s="37" t="s">
        <v>9637</v>
      </c>
      <c r="G4115" s="38" t="s">
        <v>35</v>
      </c>
      <c r="H4115" s="39" t="s">
        <v>39</v>
      </c>
      <c r="I4115" s="40" t="s">
        <v>37</v>
      </c>
      <c r="J4115" s="42" t="s">
        <v>38</v>
      </c>
      <c r="K4115" s="39" t="s">
        <v>37</v>
      </c>
      <c r="L4115" s="35"/>
      <c r="M4115" s="43" t="str">
        <f>IF((OR(G4115="Lead")),"Lead",
IF((OR(J4115="Lead")),"Lead",
IF((OR(G4115="Lead-lined galvanized")),"Lead",
IF((OR(J4115="Lead-lined galvanized")),"Lead",
IF((OR((AND(G4115="Unknown - Likely Lead",J4115="Galvanized")),
(AND(G4115="Unknown - Unlikely Lead",J4115="Galvanized")),
(AND(G4115="Unknown - Material Unknown",J4115="Galvanized")))),"Galvanized Requiring Replacement",
IF((OR((AND(G4115="Non-lead - Copper",H4115="Yes",J4115="Galvanized")),
(AND(G4115="Non-lead - Copper",H4115="Don't know",J4115="Galvanized")),
(AND(G4115="Non-lead - Copper",H4115="",J4115="Galvanized")),
(AND(G4115="Non-lead - Plastic",H4115="Yes",J4115="Galvanized")),
(AND(G4115="Non-lead - Plastic",H4115="Don't know",J4115="Galvanized")),
(AND(G4115="Non-lead - Plastic",H4115="",J4115="Galvanized")),
(AND(G4115="Non-lead",H4115="Yes",J4115="Galvanized")),
(AND(G4115="Non-lead",H4115="Don't know",J4115="Galvanized")),
(AND(G4115="Non-lead",H4115="",J4115="Galvanized")),
(AND(G4115="Non-lead - Other",H4115="Yes",J4115="Galvanized")),
(AND(G4115="Non-Lead - Other",H4115="Don't know",J4115="Galvanized")),
(AND(G4115="Galvanized",H4115="Yes",J4115="Galvanized")),
(AND(G4115="Galvanized",H4115="Don't know",J4115="Galvanized")),
(AND(G4115="Galvanized",H4115="",J4115="Galvanized")),
(AND(G4115="Non-Lead - Other",H4115="",J4115="Galvanized")))),"Galvanized Requiring Replacement",
IF((OR((AND(G4115="Non-lead - Copper",J4115="Non-lead - Copper")),
(AND(G4115="Non-lead - Copper",J4115="Non-lead - Plastic")),
(AND(G4115="Non-lead - Copper",J4115="Non-lead - Other")),
(AND(G4115="Non-lead - Copper",J4115="Non-lead")),
(AND(G4115="Non-lead - Plastic",J4115="Non-lead - Copper")),
(AND(G4115="Non-lead - Plastic",J4115="Non-lead - Plastic")),
(AND(G4115="Non-lead - Plastic",J4115="Non-lead - Other")),
(AND(G4115="Non-lead - Plastic",J4115="Non-lead")),
(AND(G4115="Non-lead",J4115="Non-lead - Copper")),
(AND(G4115="Non-lead",J4115="Non-lead - Plastic")),
(AND(G4115="Non-lead",J4115="Non-lead - Other")),
(AND(G4115="Non-lead",J4115="Non-lead")),
(AND(G4115="Non-lead - Other",J4115="Non-lead - Copper")),
(AND(G4115="Non-Lead - Other",J4115="Non-lead - Plastic")),
(AND(G4115="Non-Lead - Other",J4115="Non-lead")),
(AND(G4115="Non-Lead - Other",J4115="Non-lead - Other")))),"Non-Lead",
IF((OR((AND(G4115="Galvanized",J4115="Non-lead")),
(AND(G4115="Galvanized",J4115="Non-lead - Copper")),
(AND(G4115="Galvanized",J4115="Non-lead - Plastic")),
(AND(G4115="Galvanized",J4115="Non-lead")),
(AND(G4115="Galvanized",J4115="Non-lead - Other")))),"Non-Lead",
IF((OR((AND(G4115="Non-lead - Copper",H4115="No",J4115="Galvanized")),
(AND(G4115="Non-lead - Plastic",H4115="No",J4115="Galvanized")),
(AND(G4115="Non-lead",H4115="No",J4115="Galvanized")),
(AND(G4115="Galvanized",H4115="No",J4115="Galvanized")),
(AND(G4115="Non-lead - Other",H4115="No",J4115="Galvanized")))),"Non-lead",
IF((OR((AND(G4115="Unknown - Likely Lead",J4115="Unknown - Likely Lead")),
(AND(G4115="Unknown - Likely Lead",J4115="Unknown - Unlikely Lead")),
(AND(G4115="Unknown - Likely Lead",J4115="Unknown - Material Unknown")),
(AND(G4115="Unknown - Unlikely Lead",J4115="Unknown - Likely Lead")),
(AND(G4115="Unknown - Unlikely Lead",J4115="Unknown - Unlikely Lead")),
(AND(G4115="Unknown - Unlikely Lead",J4115="Unknown - Material Unknown")),
(AND(G4115="Unknown - Material Unknown",J4115="Unknown - Likely Lead")),
(AND(G4115="Unknown - Material Unknown",J4115="Unknown - Unlikely Lead")),
(AND(G4115="Unknown - Material Unknown",J4115="Unknown - Material Unknown")))),"Unknown",
IF((OR((AND(G4115="Unknown - Likely Lead",J4115="Non-lead - Copper")),
(AND(G4115="Unknown - Likely Lead",J4115="Non-lead - Plastic")),
(AND(G4115="Unknown - Likely Lead",J4115="Non-lead")),
(AND(G4115="Unknown - Likely Lead",J4115="Non-lead - Other")),
(AND(G4115="Unknown - Unlikely Lead",J4115="Non-lead - Copper")),
(AND(G4115="Unknown - Unlikely Lead",J4115="Non-lead - Plastic")),
(AND(G4115="Unknown - Unlikely Lead",J4115="Non-lead")),
(AND(G4115="Unknown - Unlikely Lead",J4115="Non-lead - Other")),
(AND(G4115="Unknown - Material Unknown",J4115="Non-lead - Copper")),
(AND(G4115="Unknown - Material Unknown",J4115="Non-lead - Plastic")),
(AND(G4115="Unknown - Material Unknown",J4115="Non-lead")),
(AND(G4115="Unknown - Material Unknown",J4115="Non-lead - Other")))),"Unknown",
IF((OR((AND(G4115="Non-lead - Copper",J4115="Unknown - Likely Lead")),
(AND(G4115="Non-lead - Copper",J4115="Unknown - Unlikely Lead")),
(AND(G4115="Non-lead - Copper",J4115="Unknown - Material Unknown")),
(AND(G4115="Non-lead - Plastic",J4115="Unknown - Likely Lead")),
(AND(G4115="Non-lead - Plastic",J4115="Unknown - Unlikely Lead")),
(AND(G4115="Non-lead - Plastic",J4115="Unknown - Material Unknown")),
(AND(G4115="Non-lead",J4115="Unknown - Likely Lead")),
(AND(G4115="Non-lead",J4115="Unknown - Unlikely Lead")),
(AND(G4115="Non-lead",J4115="Unknown - Material Unknown")),
(AND(G4115="Non-lead - Other",J4115="Unknown - Likely Lead")),
(AND(G4115="Non-Lead - Other",J4115="Unknown - Unlikely Lead")),
(AND(G4115="Non-Lead - Other",J4115="Unknown - Material Unknown")))),"Unknown",
IF((OR((AND(G4115="Galvanized",J4115="Unknown - Likely Lead")),
(AND(G4115="Galvanized",J4115="Unknown - Unlikely Lead")),
(AND(G4115="Galvanized",J4115="Unknown - Material Unknown")))),"Unknown",
IF((OR((AND(G4115="Galvanized",J4115="")))),"Galvanized Requiring Replacement",
IF((OR((AND(G4115="Non-lead - Copper",J4115="")),
(AND(G4115="Non-lead - Plastic",J4115="")),
(AND(G4115="Non-lead",J4115="")),
(AND(G4115="Non-lead - Other",J4115="")))),"Non-lead",
IF((OR((AND(G4115="Unknown - Likely Lead",J4115="")),
(AND(G4115="Unknown - Unlikely Lead",J4115="")),
(AND(G4115="Unknown - Material Unknown",J4115="")))),"Unknown",
""))))))))))))))))</f>
        <v>Non-Lead</v>
      </c>
      <c r="N4115" s="44" t="s">
        <v>39</v>
      </c>
    </row>
    <row r="4116" spans="1:14" x14ac:dyDescent="0.25">
      <c r="A4116" s="34" t="s">
        <v>9638</v>
      </c>
      <c r="B4116" s="35" t="s">
        <v>98</v>
      </c>
      <c r="C4116" s="36" t="s">
        <v>9485</v>
      </c>
      <c r="D4116" s="36" t="s">
        <v>32</v>
      </c>
      <c r="E4116" s="36" t="s">
        <v>644</v>
      </c>
      <c r="F4116" s="37" t="s">
        <v>9639</v>
      </c>
      <c r="G4116" s="38" t="s">
        <v>35</v>
      </c>
      <c r="H4116" s="39" t="s">
        <v>39</v>
      </c>
      <c r="I4116" s="40" t="s">
        <v>63</v>
      </c>
      <c r="J4116" s="42" t="s">
        <v>38</v>
      </c>
      <c r="K4116" s="39" t="s">
        <v>63</v>
      </c>
      <c r="L4116" s="35"/>
      <c r="M4116" s="43" t="str">
        <f>IF((OR(G4116="Lead")),"Lead",
IF((OR(J4116="Lead")),"Lead",
IF((OR(G4116="Lead-lined galvanized")),"Lead",
IF((OR(J4116="Lead-lined galvanized")),"Lead",
IF((OR((AND(G4116="Unknown - Likely Lead",J4116="Galvanized")),
(AND(G4116="Unknown - Unlikely Lead",J4116="Galvanized")),
(AND(G4116="Unknown - Material Unknown",J4116="Galvanized")))),"Galvanized Requiring Replacement",
IF((OR((AND(G4116="Non-lead - Copper",H4116="Yes",J4116="Galvanized")),
(AND(G4116="Non-lead - Copper",H4116="Don't know",J4116="Galvanized")),
(AND(G4116="Non-lead - Copper",H4116="",J4116="Galvanized")),
(AND(G4116="Non-lead - Plastic",H4116="Yes",J4116="Galvanized")),
(AND(G4116="Non-lead - Plastic",H4116="Don't know",J4116="Galvanized")),
(AND(G4116="Non-lead - Plastic",H4116="",J4116="Galvanized")),
(AND(G4116="Non-lead",H4116="Yes",J4116="Galvanized")),
(AND(G4116="Non-lead",H4116="Don't know",J4116="Galvanized")),
(AND(G4116="Non-lead",H4116="",J4116="Galvanized")),
(AND(G4116="Non-lead - Other",H4116="Yes",J4116="Galvanized")),
(AND(G4116="Non-Lead - Other",H4116="Don't know",J4116="Galvanized")),
(AND(G4116="Galvanized",H4116="Yes",J4116="Galvanized")),
(AND(G4116="Galvanized",H4116="Don't know",J4116="Galvanized")),
(AND(G4116="Galvanized",H4116="",J4116="Galvanized")),
(AND(G4116="Non-Lead - Other",H4116="",J4116="Galvanized")))),"Galvanized Requiring Replacement",
IF((OR((AND(G4116="Non-lead - Copper",J4116="Non-lead - Copper")),
(AND(G4116="Non-lead - Copper",J4116="Non-lead - Plastic")),
(AND(G4116="Non-lead - Copper",J4116="Non-lead - Other")),
(AND(G4116="Non-lead - Copper",J4116="Non-lead")),
(AND(G4116="Non-lead - Plastic",J4116="Non-lead - Copper")),
(AND(G4116="Non-lead - Plastic",J4116="Non-lead - Plastic")),
(AND(G4116="Non-lead - Plastic",J4116="Non-lead - Other")),
(AND(G4116="Non-lead - Plastic",J4116="Non-lead")),
(AND(G4116="Non-lead",J4116="Non-lead - Copper")),
(AND(G4116="Non-lead",J4116="Non-lead - Plastic")),
(AND(G4116="Non-lead",J4116="Non-lead - Other")),
(AND(G4116="Non-lead",J4116="Non-lead")),
(AND(G4116="Non-lead - Other",J4116="Non-lead - Copper")),
(AND(G4116="Non-Lead - Other",J4116="Non-lead - Plastic")),
(AND(G4116="Non-Lead - Other",J4116="Non-lead")),
(AND(G4116="Non-Lead - Other",J4116="Non-lead - Other")))),"Non-Lead",
IF((OR((AND(G4116="Galvanized",J4116="Non-lead")),
(AND(G4116="Galvanized",J4116="Non-lead - Copper")),
(AND(G4116="Galvanized",J4116="Non-lead - Plastic")),
(AND(G4116="Galvanized",J4116="Non-lead")),
(AND(G4116="Galvanized",J4116="Non-lead - Other")))),"Non-Lead",
IF((OR((AND(G4116="Non-lead - Copper",H4116="No",J4116="Galvanized")),
(AND(G4116="Non-lead - Plastic",H4116="No",J4116="Galvanized")),
(AND(G4116="Non-lead",H4116="No",J4116="Galvanized")),
(AND(G4116="Galvanized",H4116="No",J4116="Galvanized")),
(AND(G4116="Non-lead - Other",H4116="No",J4116="Galvanized")))),"Non-lead",
IF((OR((AND(G4116="Unknown - Likely Lead",J4116="Unknown - Likely Lead")),
(AND(G4116="Unknown - Likely Lead",J4116="Unknown - Unlikely Lead")),
(AND(G4116="Unknown - Likely Lead",J4116="Unknown - Material Unknown")),
(AND(G4116="Unknown - Unlikely Lead",J4116="Unknown - Likely Lead")),
(AND(G4116="Unknown - Unlikely Lead",J4116="Unknown - Unlikely Lead")),
(AND(G4116="Unknown - Unlikely Lead",J4116="Unknown - Material Unknown")),
(AND(G4116="Unknown - Material Unknown",J4116="Unknown - Likely Lead")),
(AND(G4116="Unknown - Material Unknown",J4116="Unknown - Unlikely Lead")),
(AND(G4116="Unknown - Material Unknown",J4116="Unknown - Material Unknown")))),"Unknown",
IF((OR((AND(G4116="Unknown - Likely Lead",J4116="Non-lead - Copper")),
(AND(G4116="Unknown - Likely Lead",J4116="Non-lead - Plastic")),
(AND(G4116="Unknown - Likely Lead",J4116="Non-lead")),
(AND(G4116="Unknown - Likely Lead",J4116="Non-lead - Other")),
(AND(G4116="Unknown - Unlikely Lead",J4116="Non-lead - Copper")),
(AND(G4116="Unknown - Unlikely Lead",J4116="Non-lead - Plastic")),
(AND(G4116="Unknown - Unlikely Lead",J4116="Non-lead")),
(AND(G4116="Unknown - Unlikely Lead",J4116="Non-lead - Other")),
(AND(G4116="Unknown - Material Unknown",J4116="Non-lead - Copper")),
(AND(G4116="Unknown - Material Unknown",J4116="Non-lead - Plastic")),
(AND(G4116="Unknown - Material Unknown",J4116="Non-lead")),
(AND(G4116="Unknown - Material Unknown",J4116="Non-lead - Other")))),"Unknown",
IF((OR((AND(G4116="Non-lead - Copper",J4116="Unknown - Likely Lead")),
(AND(G4116="Non-lead - Copper",J4116="Unknown - Unlikely Lead")),
(AND(G4116="Non-lead - Copper",J4116="Unknown - Material Unknown")),
(AND(G4116="Non-lead - Plastic",J4116="Unknown - Likely Lead")),
(AND(G4116="Non-lead - Plastic",J4116="Unknown - Unlikely Lead")),
(AND(G4116="Non-lead - Plastic",J4116="Unknown - Material Unknown")),
(AND(G4116="Non-lead",J4116="Unknown - Likely Lead")),
(AND(G4116="Non-lead",J4116="Unknown - Unlikely Lead")),
(AND(G4116="Non-lead",J4116="Unknown - Material Unknown")),
(AND(G4116="Non-lead - Other",J4116="Unknown - Likely Lead")),
(AND(G4116="Non-Lead - Other",J4116="Unknown - Unlikely Lead")),
(AND(G4116="Non-Lead - Other",J4116="Unknown - Material Unknown")))),"Unknown",
IF((OR((AND(G4116="Galvanized",J4116="Unknown - Likely Lead")),
(AND(G4116="Galvanized",J4116="Unknown - Unlikely Lead")),
(AND(G4116="Galvanized",J4116="Unknown - Material Unknown")))),"Unknown",
IF((OR((AND(G4116="Galvanized",J4116="")))),"Galvanized Requiring Replacement",
IF((OR((AND(G4116="Non-lead - Copper",J4116="")),
(AND(G4116="Non-lead - Plastic",J4116="")),
(AND(G4116="Non-lead",J4116="")),
(AND(G4116="Non-lead - Other",J4116="")))),"Non-lead",
IF((OR((AND(G4116="Unknown - Likely Lead",J4116="")),
(AND(G4116="Unknown - Unlikely Lead",J4116="")),
(AND(G4116="Unknown - Material Unknown",J4116="")))),"Unknown",
""))))))))))))))))</f>
        <v>Non-Lead</v>
      </c>
      <c r="N4116" s="44" t="s">
        <v>39</v>
      </c>
    </row>
    <row r="4117" spans="1:14" ht="30" x14ac:dyDescent="0.25">
      <c r="A4117" s="34" t="s">
        <v>9640</v>
      </c>
      <c r="B4117" s="35" t="s">
        <v>491</v>
      </c>
      <c r="C4117" s="36" t="s">
        <v>9458</v>
      </c>
      <c r="D4117" s="36" t="s">
        <v>32</v>
      </c>
      <c r="E4117" s="36" t="s">
        <v>644</v>
      </c>
      <c r="F4117" s="37" t="s">
        <v>9641</v>
      </c>
      <c r="G4117" s="38" t="s">
        <v>35</v>
      </c>
      <c r="H4117" s="39" t="s">
        <v>39</v>
      </c>
      <c r="I4117" s="40" t="s">
        <v>37</v>
      </c>
      <c r="J4117" s="42" t="s">
        <v>38</v>
      </c>
      <c r="K4117" s="39" t="s">
        <v>37</v>
      </c>
      <c r="L4117" s="35"/>
      <c r="M4117" s="43" t="str">
        <f>IF((OR(G4117="Lead")),"Lead",
IF((OR(J4117="Lead")),"Lead",
IF((OR(G4117="Lead-lined galvanized")),"Lead",
IF((OR(J4117="Lead-lined galvanized")),"Lead",
IF((OR((AND(G4117="Unknown - Likely Lead",J4117="Galvanized")),
(AND(G4117="Unknown - Unlikely Lead",J4117="Galvanized")),
(AND(G4117="Unknown - Material Unknown",J4117="Galvanized")))),"Galvanized Requiring Replacement",
IF((OR((AND(G4117="Non-lead - Copper",H4117="Yes",J4117="Galvanized")),
(AND(G4117="Non-lead - Copper",H4117="Don't know",J4117="Galvanized")),
(AND(G4117="Non-lead - Copper",H4117="",J4117="Galvanized")),
(AND(G4117="Non-lead - Plastic",H4117="Yes",J4117="Galvanized")),
(AND(G4117="Non-lead - Plastic",H4117="Don't know",J4117="Galvanized")),
(AND(G4117="Non-lead - Plastic",H4117="",J4117="Galvanized")),
(AND(G4117="Non-lead",H4117="Yes",J4117="Galvanized")),
(AND(G4117="Non-lead",H4117="Don't know",J4117="Galvanized")),
(AND(G4117="Non-lead",H4117="",J4117="Galvanized")),
(AND(G4117="Non-lead - Other",H4117="Yes",J4117="Galvanized")),
(AND(G4117="Non-Lead - Other",H4117="Don't know",J4117="Galvanized")),
(AND(G4117="Galvanized",H4117="Yes",J4117="Galvanized")),
(AND(G4117="Galvanized",H4117="Don't know",J4117="Galvanized")),
(AND(G4117="Galvanized",H4117="",J4117="Galvanized")),
(AND(G4117="Non-Lead - Other",H4117="",J4117="Galvanized")))),"Galvanized Requiring Replacement",
IF((OR((AND(G4117="Non-lead - Copper",J4117="Non-lead - Copper")),
(AND(G4117="Non-lead - Copper",J4117="Non-lead - Plastic")),
(AND(G4117="Non-lead - Copper",J4117="Non-lead - Other")),
(AND(G4117="Non-lead - Copper",J4117="Non-lead")),
(AND(G4117="Non-lead - Plastic",J4117="Non-lead - Copper")),
(AND(G4117="Non-lead - Plastic",J4117="Non-lead - Plastic")),
(AND(G4117="Non-lead - Plastic",J4117="Non-lead - Other")),
(AND(G4117="Non-lead - Plastic",J4117="Non-lead")),
(AND(G4117="Non-lead",J4117="Non-lead - Copper")),
(AND(G4117="Non-lead",J4117="Non-lead - Plastic")),
(AND(G4117="Non-lead",J4117="Non-lead - Other")),
(AND(G4117="Non-lead",J4117="Non-lead")),
(AND(G4117="Non-lead - Other",J4117="Non-lead - Copper")),
(AND(G4117="Non-Lead - Other",J4117="Non-lead - Plastic")),
(AND(G4117="Non-Lead - Other",J4117="Non-lead")),
(AND(G4117="Non-Lead - Other",J4117="Non-lead - Other")))),"Non-Lead",
IF((OR((AND(G4117="Galvanized",J4117="Non-lead")),
(AND(G4117="Galvanized",J4117="Non-lead - Copper")),
(AND(G4117="Galvanized",J4117="Non-lead - Plastic")),
(AND(G4117="Galvanized",J4117="Non-lead")),
(AND(G4117="Galvanized",J4117="Non-lead - Other")))),"Non-Lead",
IF((OR((AND(G4117="Non-lead - Copper",H4117="No",J4117="Galvanized")),
(AND(G4117="Non-lead - Plastic",H4117="No",J4117="Galvanized")),
(AND(G4117="Non-lead",H4117="No",J4117="Galvanized")),
(AND(G4117="Galvanized",H4117="No",J4117="Galvanized")),
(AND(G4117="Non-lead - Other",H4117="No",J4117="Galvanized")))),"Non-lead",
IF((OR((AND(G4117="Unknown - Likely Lead",J4117="Unknown - Likely Lead")),
(AND(G4117="Unknown - Likely Lead",J4117="Unknown - Unlikely Lead")),
(AND(G4117="Unknown - Likely Lead",J4117="Unknown - Material Unknown")),
(AND(G4117="Unknown - Unlikely Lead",J4117="Unknown - Likely Lead")),
(AND(G4117="Unknown - Unlikely Lead",J4117="Unknown - Unlikely Lead")),
(AND(G4117="Unknown - Unlikely Lead",J4117="Unknown - Material Unknown")),
(AND(G4117="Unknown - Material Unknown",J4117="Unknown - Likely Lead")),
(AND(G4117="Unknown - Material Unknown",J4117="Unknown - Unlikely Lead")),
(AND(G4117="Unknown - Material Unknown",J4117="Unknown - Material Unknown")))),"Unknown",
IF((OR((AND(G4117="Unknown - Likely Lead",J4117="Non-lead - Copper")),
(AND(G4117="Unknown - Likely Lead",J4117="Non-lead - Plastic")),
(AND(G4117="Unknown - Likely Lead",J4117="Non-lead")),
(AND(G4117="Unknown - Likely Lead",J4117="Non-lead - Other")),
(AND(G4117="Unknown - Unlikely Lead",J4117="Non-lead - Copper")),
(AND(G4117="Unknown - Unlikely Lead",J4117="Non-lead - Plastic")),
(AND(G4117="Unknown - Unlikely Lead",J4117="Non-lead")),
(AND(G4117="Unknown - Unlikely Lead",J4117="Non-lead - Other")),
(AND(G4117="Unknown - Material Unknown",J4117="Non-lead - Copper")),
(AND(G4117="Unknown - Material Unknown",J4117="Non-lead - Plastic")),
(AND(G4117="Unknown - Material Unknown",J4117="Non-lead")),
(AND(G4117="Unknown - Material Unknown",J4117="Non-lead - Other")))),"Unknown",
IF((OR((AND(G4117="Non-lead - Copper",J4117="Unknown - Likely Lead")),
(AND(G4117="Non-lead - Copper",J4117="Unknown - Unlikely Lead")),
(AND(G4117="Non-lead - Copper",J4117="Unknown - Material Unknown")),
(AND(G4117="Non-lead - Plastic",J4117="Unknown - Likely Lead")),
(AND(G4117="Non-lead - Plastic",J4117="Unknown - Unlikely Lead")),
(AND(G4117="Non-lead - Plastic",J4117="Unknown - Material Unknown")),
(AND(G4117="Non-lead",J4117="Unknown - Likely Lead")),
(AND(G4117="Non-lead",J4117="Unknown - Unlikely Lead")),
(AND(G4117="Non-lead",J4117="Unknown - Material Unknown")),
(AND(G4117="Non-lead - Other",J4117="Unknown - Likely Lead")),
(AND(G4117="Non-Lead - Other",J4117="Unknown - Unlikely Lead")),
(AND(G4117="Non-Lead - Other",J4117="Unknown - Material Unknown")))),"Unknown",
IF((OR((AND(G4117="Galvanized",J4117="Unknown - Likely Lead")),
(AND(G4117="Galvanized",J4117="Unknown - Unlikely Lead")),
(AND(G4117="Galvanized",J4117="Unknown - Material Unknown")))),"Unknown",
IF((OR((AND(G4117="Galvanized",J4117="")))),"Galvanized Requiring Replacement",
IF((OR((AND(G4117="Non-lead - Copper",J4117="")),
(AND(G4117="Non-lead - Plastic",J4117="")),
(AND(G4117="Non-lead",J4117="")),
(AND(G4117="Non-lead - Other",J4117="")))),"Non-lead",
IF((OR((AND(G4117="Unknown - Likely Lead",J4117="")),
(AND(G4117="Unknown - Unlikely Lead",J4117="")),
(AND(G4117="Unknown - Material Unknown",J4117="")))),"Unknown",
""))))))))))))))))</f>
        <v>Non-Lead</v>
      </c>
      <c r="N4117" s="44" t="s">
        <v>39</v>
      </c>
    </row>
    <row r="4118" spans="1:14" x14ac:dyDescent="0.25">
      <c r="A4118" s="34" t="s">
        <v>9642</v>
      </c>
      <c r="B4118" s="35" t="s">
        <v>104</v>
      </c>
      <c r="C4118" s="36" t="s">
        <v>9485</v>
      </c>
      <c r="D4118" s="36" t="s">
        <v>32</v>
      </c>
      <c r="E4118" s="36" t="s">
        <v>644</v>
      </c>
      <c r="F4118" s="37" t="s">
        <v>9643</v>
      </c>
      <c r="G4118" s="38" t="s">
        <v>35</v>
      </c>
      <c r="H4118" s="39" t="s">
        <v>39</v>
      </c>
      <c r="I4118" s="40" t="s">
        <v>63</v>
      </c>
      <c r="J4118" s="42" t="s">
        <v>38</v>
      </c>
      <c r="K4118" s="39" t="s">
        <v>63</v>
      </c>
      <c r="L4118" s="35"/>
      <c r="M4118" s="43" t="str">
        <f>IF((OR(G4118="Lead")),"Lead",
IF((OR(J4118="Lead")),"Lead",
IF((OR(G4118="Lead-lined galvanized")),"Lead",
IF((OR(J4118="Lead-lined galvanized")),"Lead",
IF((OR((AND(G4118="Unknown - Likely Lead",J4118="Galvanized")),
(AND(G4118="Unknown - Unlikely Lead",J4118="Galvanized")),
(AND(G4118="Unknown - Material Unknown",J4118="Galvanized")))),"Galvanized Requiring Replacement",
IF((OR((AND(G4118="Non-lead - Copper",H4118="Yes",J4118="Galvanized")),
(AND(G4118="Non-lead - Copper",H4118="Don't know",J4118="Galvanized")),
(AND(G4118="Non-lead - Copper",H4118="",J4118="Galvanized")),
(AND(G4118="Non-lead - Plastic",H4118="Yes",J4118="Galvanized")),
(AND(G4118="Non-lead - Plastic",H4118="Don't know",J4118="Galvanized")),
(AND(G4118="Non-lead - Plastic",H4118="",J4118="Galvanized")),
(AND(G4118="Non-lead",H4118="Yes",J4118="Galvanized")),
(AND(G4118="Non-lead",H4118="Don't know",J4118="Galvanized")),
(AND(G4118="Non-lead",H4118="",J4118="Galvanized")),
(AND(G4118="Non-lead - Other",H4118="Yes",J4118="Galvanized")),
(AND(G4118="Non-Lead - Other",H4118="Don't know",J4118="Galvanized")),
(AND(G4118="Galvanized",H4118="Yes",J4118="Galvanized")),
(AND(G4118="Galvanized",H4118="Don't know",J4118="Galvanized")),
(AND(G4118="Galvanized",H4118="",J4118="Galvanized")),
(AND(G4118="Non-Lead - Other",H4118="",J4118="Galvanized")))),"Galvanized Requiring Replacement",
IF((OR((AND(G4118="Non-lead - Copper",J4118="Non-lead - Copper")),
(AND(G4118="Non-lead - Copper",J4118="Non-lead - Plastic")),
(AND(G4118="Non-lead - Copper",J4118="Non-lead - Other")),
(AND(G4118="Non-lead - Copper",J4118="Non-lead")),
(AND(G4118="Non-lead - Plastic",J4118="Non-lead - Copper")),
(AND(G4118="Non-lead - Plastic",J4118="Non-lead - Plastic")),
(AND(G4118="Non-lead - Plastic",J4118="Non-lead - Other")),
(AND(G4118="Non-lead - Plastic",J4118="Non-lead")),
(AND(G4118="Non-lead",J4118="Non-lead - Copper")),
(AND(G4118="Non-lead",J4118="Non-lead - Plastic")),
(AND(G4118="Non-lead",J4118="Non-lead - Other")),
(AND(G4118="Non-lead",J4118="Non-lead")),
(AND(G4118="Non-lead - Other",J4118="Non-lead - Copper")),
(AND(G4118="Non-Lead - Other",J4118="Non-lead - Plastic")),
(AND(G4118="Non-Lead - Other",J4118="Non-lead")),
(AND(G4118="Non-Lead - Other",J4118="Non-lead - Other")))),"Non-Lead",
IF((OR((AND(G4118="Galvanized",J4118="Non-lead")),
(AND(G4118="Galvanized",J4118="Non-lead - Copper")),
(AND(G4118="Galvanized",J4118="Non-lead - Plastic")),
(AND(G4118="Galvanized",J4118="Non-lead")),
(AND(G4118="Galvanized",J4118="Non-lead - Other")))),"Non-Lead",
IF((OR((AND(G4118="Non-lead - Copper",H4118="No",J4118="Galvanized")),
(AND(G4118="Non-lead - Plastic",H4118="No",J4118="Galvanized")),
(AND(G4118="Non-lead",H4118="No",J4118="Galvanized")),
(AND(G4118="Galvanized",H4118="No",J4118="Galvanized")),
(AND(G4118="Non-lead - Other",H4118="No",J4118="Galvanized")))),"Non-lead",
IF((OR((AND(G4118="Unknown - Likely Lead",J4118="Unknown - Likely Lead")),
(AND(G4118="Unknown - Likely Lead",J4118="Unknown - Unlikely Lead")),
(AND(G4118="Unknown - Likely Lead",J4118="Unknown - Material Unknown")),
(AND(G4118="Unknown - Unlikely Lead",J4118="Unknown - Likely Lead")),
(AND(G4118="Unknown - Unlikely Lead",J4118="Unknown - Unlikely Lead")),
(AND(G4118="Unknown - Unlikely Lead",J4118="Unknown - Material Unknown")),
(AND(G4118="Unknown - Material Unknown",J4118="Unknown - Likely Lead")),
(AND(G4118="Unknown - Material Unknown",J4118="Unknown - Unlikely Lead")),
(AND(G4118="Unknown - Material Unknown",J4118="Unknown - Material Unknown")))),"Unknown",
IF((OR((AND(G4118="Unknown - Likely Lead",J4118="Non-lead - Copper")),
(AND(G4118="Unknown - Likely Lead",J4118="Non-lead - Plastic")),
(AND(G4118="Unknown - Likely Lead",J4118="Non-lead")),
(AND(G4118="Unknown - Likely Lead",J4118="Non-lead - Other")),
(AND(G4118="Unknown - Unlikely Lead",J4118="Non-lead - Copper")),
(AND(G4118="Unknown - Unlikely Lead",J4118="Non-lead - Plastic")),
(AND(G4118="Unknown - Unlikely Lead",J4118="Non-lead")),
(AND(G4118="Unknown - Unlikely Lead",J4118="Non-lead - Other")),
(AND(G4118="Unknown - Material Unknown",J4118="Non-lead - Copper")),
(AND(G4118="Unknown - Material Unknown",J4118="Non-lead - Plastic")),
(AND(G4118="Unknown - Material Unknown",J4118="Non-lead")),
(AND(G4118="Unknown - Material Unknown",J4118="Non-lead - Other")))),"Unknown",
IF((OR((AND(G4118="Non-lead - Copper",J4118="Unknown - Likely Lead")),
(AND(G4118="Non-lead - Copper",J4118="Unknown - Unlikely Lead")),
(AND(G4118="Non-lead - Copper",J4118="Unknown - Material Unknown")),
(AND(G4118="Non-lead - Plastic",J4118="Unknown - Likely Lead")),
(AND(G4118="Non-lead - Plastic",J4118="Unknown - Unlikely Lead")),
(AND(G4118="Non-lead - Plastic",J4118="Unknown - Material Unknown")),
(AND(G4118="Non-lead",J4118="Unknown - Likely Lead")),
(AND(G4118="Non-lead",J4118="Unknown - Unlikely Lead")),
(AND(G4118="Non-lead",J4118="Unknown - Material Unknown")),
(AND(G4118="Non-lead - Other",J4118="Unknown - Likely Lead")),
(AND(G4118="Non-Lead - Other",J4118="Unknown - Unlikely Lead")),
(AND(G4118="Non-Lead - Other",J4118="Unknown - Material Unknown")))),"Unknown",
IF((OR((AND(G4118="Galvanized",J4118="Unknown - Likely Lead")),
(AND(G4118="Galvanized",J4118="Unknown - Unlikely Lead")),
(AND(G4118="Galvanized",J4118="Unknown - Material Unknown")))),"Unknown",
IF((OR((AND(G4118="Galvanized",J4118="")))),"Galvanized Requiring Replacement",
IF((OR((AND(G4118="Non-lead - Copper",J4118="")),
(AND(G4118="Non-lead - Plastic",J4118="")),
(AND(G4118="Non-lead",J4118="")),
(AND(G4118="Non-lead - Other",J4118="")))),"Non-lead",
IF((OR((AND(G4118="Unknown - Likely Lead",J4118="")),
(AND(G4118="Unknown - Unlikely Lead",J4118="")),
(AND(G4118="Unknown - Material Unknown",J4118="")))),"Unknown",
""))))))))))))))))</f>
        <v>Non-Lead</v>
      </c>
      <c r="N4118" s="44" t="s">
        <v>39</v>
      </c>
    </row>
    <row r="4119" spans="1:14" x14ac:dyDescent="0.25">
      <c r="A4119" s="34" t="s">
        <v>9644</v>
      </c>
      <c r="B4119" s="35" t="s">
        <v>1607</v>
      </c>
      <c r="C4119" s="36" t="s">
        <v>9485</v>
      </c>
      <c r="D4119" s="36" t="s">
        <v>32</v>
      </c>
      <c r="E4119" s="36" t="s">
        <v>644</v>
      </c>
      <c r="F4119" s="37" t="s">
        <v>9645</v>
      </c>
      <c r="G4119" s="38" t="s">
        <v>35</v>
      </c>
      <c r="H4119" s="39" t="s">
        <v>39</v>
      </c>
      <c r="I4119" s="40" t="s">
        <v>63</v>
      </c>
      <c r="J4119" s="42" t="s">
        <v>38</v>
      </c>
      <c r="K4119" s="39" t="s">
        <v>63</v>
      </c>
      <c r="L4119" s="35"/>
      <c r="M4119" s="43" t="str">
        <f>IF((OR(G4119="Lead")),"Lead",
IF((OR(J4119="Lead")),"Lead",
IF((OR(G4119="Lead-lined galvanized")),"Lead",
IF((OR(J4119="Lead-lined galvanized")),"Lead",
IF((OR((AND(G4119="Unknown - Likely Lead",J4119="Galvanized")),
(AND(G4119="Unknown - Unlikely Lead",J4119="Galvanized")),
(AND(G4119="Unknown - Material Unknown",J4119="Galvanized")))),"Galvanized Requiring Replacement",
IF((OR((AND(G4119="Non-lead - Copper",H4119="Yes",J4119="Galvanized")),
(AND(G4119="Non-lead - Copper",H4119="Don't know",J4119="Galvanized")),
(AND(G4119="Non-lead - Copper",H4119="",J4119="Galvanized")),
(AND(G4119="Non-lead - Plastic",H4119="Yes",J4119="Galvanized")),
(AND(G4119="Non-lead - Plastic",H4119="Don't know",J4119="Galvanized")),
(AND(G4119="Non-lead - Plastic",H4119="",J4119="Galvanized")),
(AND(G4119="Non-lead",H4119="Yes",J4119="Galvanized")),
(AND(G4119="Non-lead",H4119="Don't know",J4119="Galvanized")),
(AND(G4119="Non-lead",H4119="",J4119="Galvanized")),
(AND(G4119="Non-lead - Other",H4119="Yes",J4119="Galvanized")),
(AND(G4119="Non-Lead - Other",H4119="Don't know",J4119="Galvanized")),
(AND(G4119="Galvanized",H4119="Yes",J4119="Galvanized")),
(AND(G4119="Galvanized",H4119="Don't know",J4119="Galvanized")),
(AND(G4119="Galvanized",H4119="",J4119="Galvanized")),
(AND(G4119="Non-Lead - Other",H4119="",J4119="Galvanized")))),"Galvanized Requiring Replacement",
IF((OR((AND(G4119="Non-lead - Copper",J4119="Non-lead - Copper")),
(AND(G4119="Non-lead - Copper",J4119="Non-lead - Plastic")),
(AND(G4119="Non-lead - Copper",J4119="Non-lead - Other")),
(AND(G4119="Non-lead - Copper",J4119="Non-lead")),
(AND(G4119="Non-lead - Plastic",J4119="Non-lead - Copper")),
(AND(G4119="Non-lead - Plastic",J4119="Non-lead - Plastic")),
(AND(G4119="Non-lead - Plastic",J4119="Non-lead - Other")),
(AND(G4119="Non-lead - Plastic",J4119="Non-lead")),
(AND(G4119="Non-lead",J4119="Non-lead - Copper")),
(AND(G4119="Non-lead",J4119="Non-lead - Plastic")),
(AND(G4119="Non-lead",J4119="Non-lead - Other")),
(AND(G4119="Non-lead",J4119="Non-lead")),
(AND(G4119="Non-lead - Other",J4119="Non-lead - Copper")),
(AND(G4119="Non-Lead - Other",J4119="Non-lead - Plastic")),
(AND(G4119="Non-Lead - Other",J4119="Non-lead")),
(AND(G4119="Non-Lead - Other",J4119="Non-lead - Other")))),"Non-Lead",
IF((OR((AND(G4119="Galvanized",J4119="Non-lead")),
(AND(G4119="Galvanized",J4119="Non-lead - Copper")),
(AND(G4119="Galvanized",J4119="Non-lead - Plastic")),
(AND(G4119="Galvanized",J4119="Non-lead")),
(AND(G4119="Galvanized",J4119="Non-lead - Other")))),"Non-Lead",
IF((OR((AND(G4119="Non-lead - Copper",H4119="No",J4119="Galvanized")),
(AND(G4119="Non-lead - Plastic",H4119="No",J4119="Galvanized")),
(AND(G4119="Non-lead",H4119="No",J4119="Galvanized")),
(AND(G4119="Galvanized",H4119="No",J4119="Galvanized")),
(AND(G4119="Non-lead - Other",H4119="No",J4119="Galvanized")))),"Non-lead",
IF((OR((AND(G4119="Unknown - Likely Lead",J4119="Unknown - Likely Lead")),
(AND(G4119="Unknown - Likely Lead",J4119="Unknown - Unlikely Lead")),
(AND(G4119="Unknown - Likely Lead",J4119="Unknown - Material Unknown")),
(AND(G4119="Unknown - Unlikely Lead",J4119="Unknown - Likely Lead")),
(AND(G4119="Unknown - Unlikely Lead",J4119="Unknown - Unlikely Lead")),
(AND(G4119="Unknown - Unlikely Lead",J4119="Unknown - Material Unknown")),
(AND(G4119="Unknown - Material Unknown",J4119="Unknown - Likely Lead")),
(AND(G4119="Unknown - Material Unknown",J4119="Unknown - Unlikely Lead")),
(AND(G4119="Unknown - Material Unknown",J4119="Unknown - Material Unknown")))),"Unknown",
IF((OR((AND(G4119="Unknown - Likely Lead",J4119="Non-lead - Copper")),
(AND(G4119="Unknown - Likely Lead",J4119="Non-lead - Plastic")),
(AND(G4119="Unknown - Likely Lead",J4119="Non-lead")),
(AND(G4119="Unknown - Likely Lead",J4119="Non-lead - Other")),
(AND(G4119="Unknown - Unlikely Lead",J4119="Non-lead - Copper")),
(AND(G4119="Unknown - Unlikely Lead",J4119="Non-lead - Plastic")),
(AND(G4119="Unknown - Unlikely Lead",J4119="Non-lead")),
(AND(G4119="Unknown - Unlikely Lead",J4119="Non-lead - Other")),
(AND(G4119="Unknown - Material Unknown",J4119="Non-lead - Copper")),
(AND(G4119="Unknown - Material Unknown",J4119="Non-lead - Plastic")),
(AND(G4119="Unknown - Material Unknown",J4119="Non-lead")),
(AND(G4119="Unknown - Material Unknown",J4119="Non-lead - Other")))),"Unknown",
IF((OR((AND(G4119="Non-lead - Copper",J4119="Unknown - Likely Lead")),
(AND(G4119="Non-lead - Copper",J4119="Unknown - Unlikely Lead")),
(AND(G4119="Non-lead - Copper",J4119="Unknown - Material Unknown")),
(AND(G4119="Non-lead - Plastic",J4119="Unknown - Likely Lead")),
(AND(G4119="Non-lead - Plastic",J4119="Unknown - Unlikely Lead")),
(AND(G4119="Non-lead - Plastic",J4119="Unknown - Material Unknown")),
(AND(G4119="Non-lead",J4119="Unknown - Likely Lead")),
(AND(G4119="Non-lead",J4119="Unknown - Unlikely Lead")),
(AND(G4119="Non-lead",J4119="Unknown - Material Unknown")),
(AND(G4119="Non-lead - Other",J4119="Unknown - Likely Lead")),
(AND(G4119="Non-Lead - Other",J4119="Unknown - Unlikely Lead")),
(AND(G4119="Non-Lead - Other",J4119="Unknown - Material Unknown")))),"Unknown",
IF((OR((AND(G4119="Galvanized",J4119="Unknown - Likely Lead")),
(AND(G4119="Galvanized",J4119="Unknown - Unlikely Lead")),
(AND(G4119="Galvanized",J4119="Unknown - Material Unknown")))),"Unknown",
IF((OR((AND(G4119="Galvanized",J4119="")))),"Galvanized Requiring Replacement",
IF((OR((AND(G4119="Non-lead - Copper",J4119="")),
(AND(G4119="Non-lead - Plastic",J4119="")),
(AND(G4119="Non-lead",J4119="")),
(AND(G4119="Non-lead - Other",J4119="")))),"Non-lead",
IF((OR((AND(G4119="Unknown - Likely Lead",J4119="")),
(AND(G4119="Unknown - Unlikely Lead",J4119="")),
(AND(G4119="Unknown - Material Unknown",J4119="")))),"Unknown",
""))))))))))))))))</f>
        <v>Non-Lead</v>
      </c>
      <c r="N4119" s="44" t="s">
        <v>39</v>
      </c>
    </row>
    <row r="4120" spans="1:14" x14ac:dyDescent="0.25">
      <c r="A4120" s="34" t="s">
        <v>9646</v>
      </c>
      <c r="B4120" s="35" t="s">
        <v>848</v>
      </c>
      <c r="C4120" s="36" t="s">
        <v>9610</v>
      </c>
      <c r="D4120" s="36" t="s">
        <v>32</v>
      </c>
      <c r="E4120" s="36" t="s">
        <v>644</v>
      </c>
      <c r="F4120" s="37" t="s">
        <v>9647</v>
      </c>
      <c r="G4120" s="38" t="s">
        <v>35</v>
      </c>
      <c r="H4120" s="39" t="s">
        <v>39</v>
      </c>
      <c r="I4120" s="40" t="s">
        <v>63</v>
      </c>
      <c r="J4120" s="42" t="s">
        <v>38</v>
      </c>
      <c r="K4120" s="39" t="s">
        <v>63</v>
      </c>
      <c r="L4120" s="35"/>
      <c r="M4120" s="43" t="str">
        <f>IF((OR(G4120="Lead")),"Lead",
IF((OR(J4120="Lead")),"Lead",
IF((OR(G4120="Lead-lined galvanized")),"Lead",
IF((OR(J4120="Lead-lined galvanized")),"Lead",
IF((OR((AND(G4120="Unknown - Likely Lead",J4120="Galvanized")),
(AND(G4120="Unknown - Unlikely Lead",J4120="Galvanized")),
(AND(G4120="Unknown - Material Unknown",J4120="Galvanized")))),"Galvanized Requiring Replacement",
IF((OR((AND(G4120="Non-lead - Copper",H4120="Yes",J4120="Galvanized")),
(AND(G4120="Non-lead - Copper",H4120="Don't know",J4120="Galvanized")),
(AND(G4120="Non-lead - Copper",H4120="",J4120="Galvanized")),
(AND(G4120="Non-lead - Plastic",H4120="Yes",J4120="Galvanized")),
(AND(G4120="Non-lead - Plastic",H4120="Don't know",J4120="Galvanized")),
(AND(G4120="Non-lead - Plastic",H4120="",J4120="Galvanized")),
(AND(G4120="Non-lead",H4120="Yes",J4120="Galvanized")),
(AND(G4120="Non-lead",H4120="Don't know",J4120="Galvanized")),
(AND(G4120="Non-lead",H4120="",J4120="Galvanized")),
(AND(G4120="Non-lead - Other",H4120="Yes",J4120="Galvanized")),
(AND(G4120="Non-Lead - Other",H4120="Don't know",J4120="Galvanized")),
(AND(G4120="Galvanized",H4120="Yes",J4120="Galvanized")),
(AND(G4120="Galvanized",H4120="Don't know",J4120="Galvanized")),
(AND(G4120="Galvanized",H4120="",J4120="Galvanized")),
(AND(G4120="Non-Lead - Other",H4120="",J4120="Galvanized")))),"Galvanized Requiring Replacement",
IF((OR((AND(G4120="Non-lead - Copper",J4120="Non-lead - Copper")),
(AND(G4120="Non-lead - Copper",J4120="Non-lead - Plastic")),
(AND(G4120="Non-lead - Copper",J4120="Non-lead - Other")),
(AND(G4120="Non-lead - Copper",J4120="Non-lead")),
(AND(G4120="Non-lead - Plastic",J4120="Non-lead - Copper")),
(AND(G4120="Non-lead - Plastic",J4120="Non-lead - Plastic")),
(AND(G4120="Non-lead - Plastic",J4120="Non-lead - Other")),
(AND(G4120="Non-lead - Plastic",J4120="Non-lead")),
(AND(G4120="Non-lead",J4120="Non-lead - Copper")),
(AND(G4120="Non-lead",J4120="Non-lead - Plastic")),
(AND(G4120="Non-lead",J4120="Non-lead - Other")),
(AND(G4120="Non-lead",J4120="Non-lead")),
(AND(G4120="Non-lead - Other",J4120="Non-lead - Copper")),
(AND(G4120="Non-Lead - Other",J4120="Non-lead - Plastic")),
(AND(G4120="Non-Lead - Other",J4120="Non-lead")),
(AND(G4120="Non-Lead - Other",J4120="Non-lead - Other")))),"Non-Lead",
IF((OR((AND(G4120="Galvanized",J4120="Non-lead")),
(AND(G4120="Galvanized",J4120="Non-lead - Copper")),
(AND(G4120="Galvanized",J4120="Non-lead - Plastic")),
(AND(G4120="Galvanized",J4120="Non-lead")),
(AND(G4120="Galvanized",J4120="Non-lead - Other")))),"Non-Lead",
IF((OR((AND(G4120="Non-lead - Copper",H4120="No",J4120="Galvanized")),
(AND(G4120="Non-lead - Plastic",H4120="No",J4120="Galvanized")),
(AND(G4120="Non-lead",H4120="No",J4120="Galvanized")),
(AND(G4120="Galvanized",H4120="No",J4120="Galvanized")),
(AND(G4120="Non-lead - Other",H4120="No",J4120="Galvanized")))),"Non-lead",
IF((OR((AND(G4120="Unknown - Likely Lead",J4120="Unknown - Likely Lead")),
(AND(G4120="Unknown - Likely Lead",J4120="Unknown - Unlikely Lead")),
(AND(G4120="Unknown - Likely Lead",J4120="Unknown - Material Unknown")),
(AND(G4120="Unknown - Unlikely Lead",J4120="Unknown - Likely Lead")),
(AND(G4120="Unknown - Unlikely Lead",J4120="Unknown - Unlikely Lead")),
(AND(G4120="Unknown - Unlikely Lead",J4120="Unknown - Material Unknown")),
(AND(G4120="Unknown - Material Unknown",J4120="Unknown - Likely Lead")),
(AND(G4120="Unknown - Material Unknown",J4120="Unknown - Unlikely Lead")),
(AND(G4120="Unknown - Material Unknown",J4120="Unknown - Material Unknown")))),"Unknown",
IF((OR((AND(G4120="Unknown - Likely Lead",J4120="Non-lead - Copper")),
(AND(G4120="Unknown - Likely Lead",J4120="Non-lead - Plastic")),
(AND(G4120="Unknown - Likely Lead",J4120="Non-lead")),
(AND(G4120="Unknown - Likely Lead",J4120="Non-lead - Other")),
(AND(G4120="Unknown - Unlikely Lead",J4120="Non-lead - Copper")),
(AND(G4120="Unknown - Unlikely Lead",J4120="Non-lead - Plastic")),
(AND(G4120="Unknown - Unlikely Lead",J4120="Non-lead")),
(AND(G4120="Unknown - Unlikely Lead",J4120="Non-lead - Other")),
(AND(G4120="Unknown - Material Unknown",J4120="Non-lead - Copper")),
(AND(G4120="Unknown - Material Unknown",J4120="Non-lead - Plastic")),
(AND(G4120="Unknown - Material Unknown",J4120="Non-lead")),
(AND(G4120="Unknown - Material Unknown",J4120="Non-lead - Other")))),"Unknown",
IF((OR((AND(G4120="Non-lead - Copper",J4120="Unknown - Likely Lead")),
(AND(G4120="Non-lead - Copper",J4120="Unknown - Unlikely Lead")),
(AND(G4120="Non-lead - Copper",J4120="Unknown - Material Unknown")),
(AND(G4120="Non-lead - Plastic",J4120="Unknown - Likely Lead")),
(AND(G4120="Non-lead - Plastic",J4120="Unknown - Unlikely Lead")),
(AND(G4120="Non-lead - Plastic",J4120="Unknown - Material Unknown")),
(AND(G4120="Non-lead",J4120="Unknown - Likely Lead")),
(AND(G4120="Non-lead",J4120="Unknown - Unlikely Lead")),
(AND(G4120="Non-lead",J4120="Unknown - Material Unknown")),
(AND(G4120="Non-lead - Other",J4120="Unknown - Likely Lead")),
(AND(G4120="Non-Lead - Other",J4120="Unknown - Unlikely Lead")),
(AND(G4120="Non-Lead - Other",J4120="Unknown - Material Unknown")))),"Unknown",
IF((OR((AND(G4120="Galvanized",J4120="Unknown - Likely Lead")),
(AND(G4120="Galvanized",J4120="Unknown - Unlikely Lead")),
(AND(G4120="Galvanized",J4120="Unknown - Material Unknown")))),"Unknown",
IF((OR((AND(G4120="Galvanized",J4120="")))),"Galvanized Requiring Replacement",
IF((OR((AND(G4120="Non-lead - Copper",J4120="")),
(AND(G4120="Non-lead - Plastic",J4120="")),
(AND(G4120="Non-lead",J4120="")),
(AND(G4120="Non-lead - Other",J4120="")))),"Non-lead",
IF((OR((AND(G4120="Unknown - Likely Lead",J4120="")),
(AND(G4120="Unknown - Unlikely Lead",J4120="")),
(AND(G4120="Unknown - Material Unknown",J4120="")))),"Unknown",
""))))))))))))))))</f>
        <v>Non-Lead</v>
      </c>
      <c r="N4120" s="44" t="s">
        <v>39</v>
      </c>
    </row>
    <row r="4121" spans="1:14" x14ac:dyDescent="0.25">
      <c r="A4121" s="34" t="s">
        <v>9648</v>
      </c>
      <c r="B4121" s="35">
        <v>4</v>
      </c>
      <c r="C4121" s="36" t="s">
        <v>9649</v>
      </c>
      <c r="D4121" s="36" t="s">
        <v>32</v>
      </c>
      <c r="E4121" s="36" t="s">
        <v>644</v>
      </c>
      <c r="F4121" s="37" t="s">
        <v>52</v>
      </c>
      <c r="G4121" s="38" t="s">
        <v>35</v>
      </c>
      <c r="H4121" s="39" t="s">
        <v>39</v>
      </c>
      <c r="I4121" s="40" t="s">
        <v>63</v>
      </c>
      <c r="J4121" s="42" t="s">
        <v>38</v>
      </c>
      <c r="K4121" s="39" t="s">
        <v>63</v>
      </c>
      <c r="L4121" s="35"/>
      <c r="M4121" s="43" t="str">
        <f>IF((OR(G4121="Lead")),"Lead",
IF((OR(J4121="Lead")),"Lead",
IF((OR(G4121="Lead-lined galvanized")),"Lead",
IF((OR(J4121="Lead-lined galvanized")),"Lead",
IF((OR((AND(G4121="Unknown - Likely Lead",J4121="Galvanized")),
(AND(G4121="Unknown - Unlikely Lead",J4121="Galvanized")),
(AND(G4121="Unknown - Material Unknown",J4121="Galvanized")))),"Galvanized Requiring Replacement",
IF((OR((AND(G4121="Non-lead - Copper",H4121="Yes",J4121="Galvanized")),
(AND(G4121="Non-lead - Copper",H4121="Don't know",J4121="Galvanized")),
(AND(G4121="Non-lead - Copper",H4121="",J4121="Galvanized")),
(AND(G4121="Non-lead - Plastic",H4121="Yes",J4121="Galvanized")),
(AND(G4121="Non-lead - Plastic",H4121="Don't know",J4121="Galvanized")),
(AND(G4121="Non-lead - Plastic",H4121="",J4121="Galvanized")),
(AND(G4121="Non-lead",H4121="Yes",J4121="Galvanized")),
(AND(G4121="Non-lead",H4121="Don't know",J4121="Galvanized")),
(AND(G4121="Non-lead",H4121="",J4121="Galvanized")),
(AND(G4121="Non-lead - Other",H4121="Yes",J4121="Galvanized")),
(AND(G4121="Non-Lead - Other",H4121="Don't know",J4121="Galvanized")),
(AND(G4121="Galvanized",H4121="Yes",J4121="Galvanized")),
(AND(G4121="Galvanized",H4121="Don't know",J4121="Galvanized")),
(AND(G4121="Galvanized",H4121="",J4121="Galvanized")),
(AND(G4121="Non-Lead - Other",H4121="",J4121="Galvanized")))),"Galvanized Requiring Replacement",
IF((OR((AND(G4121="Non-lead - Copper",J4121="Non-lead - Copper")),
(AND(G4121="Non-lead - Copper",J4121="Non-lead - Plastic")),
(AND(G4121="Non-lead - Copper",J4121="Non-lead - Other")),
(AND(G4121="Non-lead - Copper",J4121="Non-lead")),
(AND(G4121="Non-lead - Plastic",J4121="Non-lead - Copper")),
(AND(G4121="Non-lead - Plastic",J4121="Non-lead - Plastic")),
(AND(G4121="Non-lead - Plastic",J4121="Non-lead - Other")),
(AND(G4121="Non-lead - Plastic",J4121="Non-lead")),
(AND(G4121="Non-lead",J4121="Non-lead - Copper")),
(AND(G4121="Non-lead",J4121="Non-lead - Plastic")),
(AND(G4121="Non-lead",J4121="Non-lead - Other")),
(AND(G4121="Non-lead",J4121="Non-lead")),
(AND(G4121="Non-lead - Other",J4121="Non-lead - Copper")),
(AND(G4121="Non-Lead - Other",J4121="Non-lead - Plastic")),
(AND(G4121="Non-Lead - Other",J4121="Non-lead")),
(AND(G4121="Non-Lead - Other",J4121="Non-lead - Other")))),"Non-Lead",
IF((OR((AND(G4121="Galvanized",J4121="Non-lead")),
(AND(G4121="Galvanized",J4121="Non-lead - Copper")),
(AND(G4121="Galvanized",J4121="Non-lead - Plastic")),
(AND(G4121="Galvanized",J4121="Non-lead")),
(AND(G4121="Galvanized",J4121="Non-lead - Other")))),"Non-Lead",
IF((OR((AND(G4121="Non-lead - Copper",H4121="No",J4121="Galvanized")),
(AND(G4121="Non-lead - Plastic",H4121="No",J4121="Galvanized")),
(AND(G4121="Non-lead",H4121="No",J4121="Galvanized")),
(AND(G4121="Galvanized",H4121="No",J4121="Galvanized")),
(AND(G4121="Non-lead - Other",H4121="No",J4121="Galvanized")))),"Non-lead",
IF((OR((AND(G4121="Unknown - Likely Lead",J4121="Unknown - Likely Lead")),
(AND(G4121="Unknown - Likely Lead",J4121="Unknown - Unlikely Lead")),
(AND(G4121="Unknown - Likely Lead",J4121="Unknown - Material Unknown")),
(AND(G4121="Unknown - Unlikely Lead",J4121="Unknown - Likely Lead")),
(AND(G4121="Unknown - Unlikely Lead",J4121="Unknown - Unlikely Lead")),
(AND(G4121="Unknown - Unlikely Lead",J4121="Unknown - Material Unknown")),
(AND(G4121="Unknown - Material Unknown",J4121="Unknown - Likely Lead")),
(AND(G4121="Unknown - Material Unknown",J4121="Unknown - Unlikely Lead")),
(AND(G4121="Unknown - Material Unknown",J4121="Unknown - Material Unknown")))),"Unknown",
IF((OR((AND(G4121="Unknown - Likely Lead",J4121="Non-lead - Copper")),
(AND(G4121="Unknown - Likely Lead",J4121="Non-lead - Plastic")),
(AND(G4121="Unknown - Likely Lead",J4121="Non-lead")),
(AND(G4121="Unknown - Likely Lead",J4121="Non-lead - Other")),
(AND(G4121="Unknown - Unlikely Lead",J4121="Non-lead - Copper")),
(AND(G4121="Unknown - Unlikely Lead",J4121="Non-lead - Plastic")),
(AND(G4121="Unknown - Unlikely Lead",J4121="Non-lead")),
(AND(G4121="Unknown - Unlikely Lead",J4121="Non-lead - Other")),
(AND(G4121="Unknown - Material Unknown",J4121="Non-lead - Copper")),
(AND(G4121="Unknown - Material Unknown",J4121="Non-lead - Plastic")),
(AND(G4121="Unknown - Material Unknown",J4121="Non-lead")),
(AND(G4121="Unknown - Material Unknown",J4121="Non-lead - Other")))),"Unknown",
IF((OR((AND(G4121="Non-lead - Copper",J4121="Unknown - Likely Lead")),
(AND(G4121="Non-lead - Copper",J4121="Unknown - Unlikely Lead")),
(AND(G4121="Non-lead - Copper",J4121="Unknown - Material Unknown")),
(AND(G4121="Non-lead - Plastic",J4121="Unknown - Likely Lead")),
(AND(G4121="Non-lead - Plastic",J4121="Unknown - Unlikely Lead")),
(AND(G4121="Non-lead - Plastic",J4121="Unknown - Material Unknown")),
(AND(G4121="Non-lead",J4121="Unknown - Likely Lead")),
(AND(G4121="Non-lead",J4121="Unknown - Unlikely Lead")),
(AND(G4121="Non-lead",J4121="Unknown - Material Unknown")),
(AND(G4121="Non-lead - Other",J4121="Unknown - Likely Lead")),
(AND(G4121="Non-Lead - Other",J4121="Unknown - Unlikely Lead")),
(AND(G4121="Non-Lead - Other",J4121="Unknown - Material Unknown")))),"Unknown",
IF((OR((AND(G4121="Galvanized",J4121="Unknown - Likely Lead")),
(AND(G4121="Galvanized",J4121="Unknown - Unlikely Lead")),
(AND(G4121="Galvanized",J4121="Unknown - Material Unknown")))),"Unknown",
IF((OR((AND(G4121="Galvanized",J4121="")))),"Galvanized Requiring Replacement",
IF((OR((AND(G4121="Non-lead - Copper",J4121="")),
(AND(G4121="Non-lead - Plastic",J4121="")),
(AND(G4121="Non-lead",J4121="")),
(AND(G4121="Non-lead - Other",J4121="")))),"Non-lead",
IF((OR((AND(G4121="Unknown - Likely Lead",J4121="")),
(AND(G4121="Unknown - Unlikely Lead",J4121="")),
(AND(G4121="Unknown - Material Unknown",J4121="")))),"Unknown",
""))))))))))))))))</f>
        <v>Non-Lead</v>
      </c>
      <c r="N4121" s="44" t="s">
        <v>39</v>
      </c>
    </row>
    <row r="4122" spans="1:14" ht="30" x14ac:dyDescent="0.25">
      <c r="A4122" s="34" t="s">
        <v>9650</v>
      </c>
      <c r="B4122" s="35" t="s">
        <v>9651</v>
      </c>
      <c r="C4122" s="36" t="s">
        <v>9652</v>
      </c>
      <c r="D4122" s="36" t="s">
        <v>32</v>
      </c>
      <c r="E4122" s="36" t="s">
        <v>644</v>
      </c>
      <c r="F4122" s="37" t="s">
        <v>9653</v>
      </c>
      <c r="G4122" s="38" t="s">
        <v>35</v>
      </c>
      <c r="H4122" s="39" t="s">
        <v>39</v>
      </c>
      <c r="I4122" s="40" t="s">
        <v>37</v>
      </c>
      <c r="J4122" s="42" t="s">
        <v>38</v>
      </c>
      <c r="K4122" s="39" t="s">
        <v>37</v>
      </c>
      <c r="L4122" s="35"/>
      <c r="M4122" s="43" t="str">
        <f>IF((OR(G4122="Lead")),"Lead",
IF((OR(J4122="Lead")),"Lead",
IF((OR(G4122="Lead-lined galvanized")),"Lead",
IF((OR(J4122="Lead-lined galvanized")),"Lead",
IF((OR((AND(G4122="Unknown - Likely Lead",J4122="Galvanized")),
(AND(G4122="Unknown - Unlikely Lead",J4122="Galvanized")),
(AND(G4122="Unknown - Material Unknown",J4122="Galvanized")))),"Galvanized Requiring Replacement",
IF((OR((AND(G4122="Non-lead - Copper",H4122="Yes",J4122="Galvanized")),
(AND(G4122="Non-lead - Copper",H4122="Don't know",J4122="Galvanized")),
(AND(G4122="Non-lead - Copper",H4122="",J4122="Galvanized")),
(AND(G4122="Non-lead - Plastic",H4122="Yes",J4122="Galvanized")),
(AND(G4122="Non-lead - Plastic",H4122="Don't know",J4122="Galvanized")),
(AND(G4122="Non-lead - Plastic",H4122="",J4122="Galvanized")),
(AND(G4122="Non-lead",H4122="Yes",J4122="Galvanized")),
(AND(G4122="Non-lead",H4122="Don't know",J4122="Galvanized")),
(AND(G4122="Non-lead",H4122="",J4122="Galvanized")),
(AND(G4122="Non-lead - Other",H4122="Yes",J4122="Galvanized")),
(AND(G4122="Non-Lead - Other",H4122="Don't know",J4122="Galvanized")),
(AND(G4122="Galvanized",H4122="Yes",J4122="Galvanized")),
(AND(G4122="Galvanized",H4122="Don't know",J4122="Galvanized")),
(AND(G4122="Galvanized",H4122="",J4122="Galvanized")),
(AND(G4122="Non-Lead - Other",H4122="",J4122="Galvanized")))),"Galvanized Requiring Replacement",
IF((OR((AND(G4122="Non-lead - Copper",J4122="Non-lead - Copper")),
(AND(G4122="Non-lead - Copper",J4122="Non-lead - Plastic")),
(AND(G4122="Non-lead - Copper",J4122="Non-lead - Other")),
(AND(G4122="Non-lead - Copper",J4122="Non-lead")),
(AND(G4122="Non-lead - Plastic",J4122="Non-lead - Copper")),
(AND(G4122="Non-lead - Plastic",J4122="Non-lead - Plastic")),
(AND(G4122="Non-lead - Plastic",J4122="Non-lead - Other")),
(AND(G4122="Non-lead - Plastic",J4122="Non-lead")),
(AND(G4122="Non-lead",J4122="Non-lead - Copper")),
(AND(G4122="Non-lead",J4122="Non-lead - Plastic")),
(AND(G4122="Non-lead",J4122="Non-lead - Other")),
(AND(G4122="Non-lead",J4122="Non-lead")),
(AND(G4122="Non-lead - Other",J4122="Non-lead - Copper")),
(AND(G4122="Non-Lead - Other",J4122="Non-lead - Plastic")),
(AND(G4122="Non-Lead - Other",J4122="Non-lead")),
(AND(G4122="Non-Lead - Other",J4122="Non-lead - Other")))),"Non-Lead",
IF((OR((AND(G4122="Galvanized",J4122="Non-lead")),
(AND(G4122="Galvanized",J4122="Non-lead - Copper")),
(AND(G4122="Galvanized",J4122="Non-lead - Plastic")),
(AND(G4122="Galvanized",J4122="Non-lead")),
(AND(G4122="Galvanized",J4122="Non-lead - Other")))),"Non-Lead",
IF((OR((AND(G4122="Non-lead - Copper",H4122="No",J4122="Galvanized")),
(AND(G4122="Non-lead - Plastic",H4122="No",J4122="Galvanized")),
(AND(G4122="Non-lead",H4122="No",J4122="Galvanized")),
(AND(G4122="Galvanized",H4122="No",J4122="Galvanized")),
(AND(G4122="Non-lead - Other",H4122="No",J4122="Galvanized")))),"Non-lead",
IF((OR((AND(G4122="Unknown - Likely Lead",J4122="Unknown - Likely Lead")),
(AND(G4122="Unknown - Likely Lead",J4122="Unknown - Unlikely Lead")),
(AND(G4122="Unknown - Likely Lead",J4122="Unknown - Material Unknown")),
(AND(G4122="Unknown - Unlikely Lead",J4122="Unknown - Likely Lead")),
(AND(G4122="Unknown - Unlikely Lead",J4122="Unknown - Unlikely Lead")),
(AND(G4122="Unknown - Unlikely Lead",J4122="Unknown - Material Unknown")),
(AND(G4122="Unknown - Material Unknown",J4122="Unknown - Likely Lead")),
(AND(G4122="Unknown - Material Unknown",J4122="Unknown - Unlikely Lead")),
(AND(G4122="Unknown - Material Unknown",J4122="Unknown - Material Unknown")))),"Unknown",
IF((OR((AND(G4122="Unknown - Likely Lead",J4122="Non-lead - Copper")),
(AND(G4122="Unknown - Likely Lead",J4122="Non-lead - Plastic")),
(AND(G4122="Unknown - Likely Lead",J4122="Non-lead")),
(AND(G4122="Unknown - Likely Lead",J4122="Non-lead - Other")),
(AND(G4122="Unknown - Unlikely Lead",J4122="Non-lead - Copper")),
(AND(G4122="Unknown - Unlikely Lead",J4122="Non-lead - Plastic")),
(AND(G4122="Unknown - Unlikely Lead",J4122="Non-lead")),
(AND(G4122="Unknown - Unlikely Lead",J4122="Non-lead - Other")),
(AND(G4122="Unknown - Material Unknown",J4122="Non-lead - Copper")),
(AND(G4122="Unknown - Material Unknown",J4122="Non-lead - Plastic")),
(AND(G4122="Unknown - Material Unknown",J4122="Non-lead")),
(AND(G4122="Unknown - Material Unknown",J4122="Non-lead - Other")))),"Unknown",
IF((OR((AND(G4122="Non-lead - Copper",J4122="Unknown - Likely Lead")),
(AND(G4122="Non-lead - Copper",J4122="Unknown - Unlikely Lead")),
(AND(G4122="Non-lead - Copper",J4122="Unknown - Material Unknown")),
(AND(G4122="Non-lead - Plastic",J4122="Unknown - Likely Lead")),
(AND(G4122="Non-lead - Plastic",J4122="Unknown - Unlikely Lead")),
(AND(G4122="Non-lead - Plastic",J4122="Unknown - Material Unknown")),
(AND(G4122="Non-lead",J4122="Unknown - Likely Lead")),
(AND(G4122="Non-lead",J4122="Unknown - Unlikely Lead")),
(AND(G4122="Non-lead",J4122="Unknown - Material Unknown")),
(AND(G4122="Non-lead - Other",J4122="Unknown - Likely Lead")),
(AND(G4122="Non-Lead - Other",J4122="Unknown - Unlikely Lead")),
(AND(G4122="Non-Lead - Other",J4122="Unknown - Material Unknown")))),"Unknown",
IF((OR((AND(G4122="Galvanized",J4122="Unknown - Likely Lead")),
(AND(G4122="Galvanized",J4122="Unknown - Unlikely Lead")),
(AND(G4122="Galvanized",J4122="Unknown - Material Unknown")))),"Unknown",
IF((OR((AND(G4122="Galvanized",J4122="")))),"Galvanized Requiring Replacement",
IF((OR((AND(G4122="Non-lead - Copper",J4122="")),
(AND(G4122="Non-lead - Plastic",J4122="")),
(AND(G4122="Non-lead",J4122="")),
(AND(G4122="Non-lead - Other",J4122="")))),"Non-lead",
IF((OR((AND(G4122="Unknown - Likely Lead",J4122="")),
(AND(G4122="Unknown - Unlikely Lead",J4122="")),
(AND(G4122="Unknown - Material Unknown",J4122="")))),"Unknown",
""))))))))))))))))</f>
        <v>Non-Lead</v>
      </c>
      <c r="N4122" s="44" t="s">
        <v>39</v>
      </c>
    </row>
    <row r="4123" spans="1:14" x14ac:dyDescent="0.25">
      <c r="A4123" s="34" t="s">
        <v>9654</v>
      </c>
      <c r="B4123" s="35" t="s">
        <v>107</v>
      </c>
      <c r="C4123" s="36" t="s">
        <v>9485</v>
      </c>
      <c r="D4123" s="36" t="s">
        <v>32</v>
      </c>
      <c r="E4123" s="36" t="s">
        <v>644</v>
      </c>
      <c r="F4123" s="37" t="s">
        <v>9655</v>
      </c>
      <c r="G4123" s="38" t="s">
        <v>35</v>
      </c>
      <c r="H4123" s="39" t="s">
        <v>39</v>
      </c>
      <c r="I4123" s="40" t="s">
        <v>63</v>
      </c>
      <c r="J4123" s="42" t="s">
        <v>38</v>
      </c>
      <c r="K4123" s="39" t="s">
        <v>63</v>
      </c>
      <c r="L4123" s="35"/>
      <c r="M4123" s="43" t="str">
        <f>IF((OR(G4123="Lead")),"Lead",
IF((OR(J4123="Lead")),"Lead",
IF((OR(G4123="Lead-lined galvanized")),"Lead",
IF((OR(J4123="Lead-lined galvanized")),"Lead",
IF((OR((AND(G4123="Unknown - Likely Lead",J4123="Galvanized")),
(AND(G4123="Unknown - Unlikely Lead",J4123="Galvanized")),
(AND(G4123="Unknown - Material Unknown",J4123="Galvanized")))),"Galvanized Requiring Replacement",
IF((OR((AND(G4123="Non-lead - Copper",H4123="Yes",J4123="Galvanized")),
(AND(G4123="Non-lead - Copper",H4123="Don't know",J4123="Galvanized")),
(AND(G4123="Non-lead - Copper",H4123="",J4123="Galvanized")),
(AND(G4123="Non-lead - Plastic",H4123="Yes",J4123="Galvanized")),
(AND(G4123="Non-lead - Plastic",H4123="Don't know",J4123="Galvanized")),
(AND(G4123="Non-lead - Plastic",H4123="",J4123="Galvanized")),
(AND(G4123="Non-lead",H4123="Yes",J4123="Galvanized")),
(AND(G4123="Non-lead",H4123="Don't know",J4123="Galvanized")),
(AND(G4123="Non-lead",H4123="",J4123="Galvanized")),
(AND(G4123="Non-lead - Other",H4123="Yes",J4123="Galvanized")),
(AND(G4123="Non-Lead - Other",H4123="Don't know",J4123="Galvanized")),
(AND(G4123="Galvanized",H4123="Yes",J4123="Galvanized")),
(AND(G4123="Galvanized",H4123="Don't know",J4123="Galvanized")),
(AND(G4123="Galvanized",H4123="",J4123="Galvanized")),
(AND(G4123="Non-Lead - Other",H4123="",J4123="Galvanized")))),"Galvanized Requiring Replacement",
IF((OR((AND(G4123="Non-lead - Copper",J4123="Non-lead - Copper")),
(AND(G4123="Non-lead - Copper",J4123="Non-lead - Plastic")),
(AND(G4123="Non-lead - Copper",J4123="Non-lead - Other")),
(AND(G4123="Non-lead - Copper",J4123="Non-lead")),
(AND(G4123="Non-lead - Plastic",J4123="Non-lead - Copper")),
(AND(G4123="Non-lead - Plastic",J4123="Non-lead - Plastic")),
(AND(G4123="Non-lead - Plastic",J4123="Non-lead - Other")),
(AND(G4123="Non-lead - Plastic",J4123="Non-lead")),
(AND(G4123="Non-lead",J4123="Non-lead - Copper")),
(AND(G4123="Non-lead",J4123="Non-lead - Plastic")),
(AND(G4123="Non-lead",J4123="Non-lead - Other")),
(AND(G4123="Non-lead",J4123="Non-lead")),
(AND(G4123="Non-lead - Other",J4123="Non-lead - Copper")),
(AND(G4123="Non-Lead - Other",J4123="Non-lead - Plastic")),
(AND(G4123="Non-Lead - Other",J4123="Non-lead")),
(AND(G4123="Non-Lead - Other",J4123="Non-lead - Other")))),"Non-Lead",
IF((OR((AND(G4123="Galvanized",J4123="Non-lead")),
(AND(G4123="Galvanized",J4123="Non-lead - Copper")),
(AND(G4123="Galvanized",J4123="Non-lead - Plastic")),
(AND(G4123="Galvanized",J4123="Non-lead")),
(AND(G4123="Galvanized",J4123="Non-lead - Other")))),"Non-Lead",
IF((OR((AND(G4123="Non-lead - Copper",H4123="No",J4123="Galvanized")),
(AND(G4123="Non-lead - Plastic",H4123="No",J4123="Galvanized")),
(AND(G4123="Non-lead",H4123="No",J4123="Galvanized")),
(AND(G4123="Galvanized",H4123="No",J4123="Galvanized")),
(AND(G4123="Non-lead - Other",H4123="No",J4123="Galvanized")))),"Non-lead",
IF((OR((AND(G4123="Unknown - Likely Lead",J4123="Unknown - Likely Lead")),
(AND(G4123="Unknown - Likely Lead",J4123="Unknown - Unlikely Lead")),
(AND(G4123="Unknown - Likely Lead",J4123="Unknown - Material Unknown")),
(AND(G4123="Unknown - Unlikely Lead",J4123="Unknown - Likely Lead")),
(AND(G4123="Unknown - Unlikely Lead",J4123="Unknown - Unlikely Lead")),
(AND(G4123="Unknown - Unlikely Lead",J4123="Unknown - Material Unknown")),
(AND(G4123="Unknown - Material Unknown",J4123="Unknown - Likely Lead")),
(AND(G4123="Unknown - Material Unknown",J4123="Unknown - Unlikely Lead")),
(AND(G4123="Unknown - Material Unknown",J4123="Unknown - Material Unknown")))),"Unknown",
IF((OR((AND(G4123="Unknown - Likely Lead",J4123="Non-lead - Copper")),
(AND(G4123="Unknown - Likely Lead",J4123="Non-lead - Plastic")),
(AND(G4123="Unknown - Likely Lead",J4123="Non-lead")),
(AND(G4123="Unknown - Likely Lead",J4123="Non-lead - Other")),
(AND(G4123="Unknown - Unlikely Lead",J4123="Non-lead - Copper")),
(AND(G4123="Unknown - Unlikely Lead",J4123="Non-lead - Plastic")),
(AND(G4123="Unknown - Unlikely Lead",J4123="Non-lead")),
(AND(G4123="Unknown - Unlikely Lead",J4123="Non-lead - Other")),
(AND(G4123="Unknown - Material Unknown",J4123="Non-lead - Copper")),
(AND(G4123="Unknown - Material Unknown",J4123="Non-lead - Plastic")),
(AND(G4123="Unknown - Material Unknown",J4123="Non-lead")),
(AND(G4123="Unknown - Material Unknown",J4123="Non-lead - Other")))),"Unknown",
IF((OR((AND(G4123="Non-lead - Copper",J4123="Unknown - Likely Lead")),
(AND(G4123="Non-lead - Copper",J4123="Unknown - Unlikely Lead")),
(AND(G4123="Non-lead - Copper",J4123="Unknown - Material Unknown")),
(AND(G4123="Non-lead - Plastic",J4123="Unknown - Likely Lead")),
(AND(G4123="Non-lead - Plastic",J4123="Unknown - Unlikely Lead")),
(AND(G4123="Non-lead - Plastic",J4123="Unknown - Material Unknown")),
(AND(G4123="Non-lead",J4123="Unknown - Likely Lead")),
(AND(G4123="Non-lead",J4123="Unknown - Unlikely Lead")),
(AND(G4123="Non-lead",J4123="Unknown - Material Unknown")),
(AND(G4123="Non-lead - Other",J4123="Unknown - Likely Lead")),
(AND(G4123="Non-Lead - Other",J4123="Unknown - Unlikely Lead")),
(AND(G4123="Non-Lead - Other",J4123="Unknown - Material Unknown")))),"Unknown",
IF((OR((AND(G4123="Galvanized",J4123="Unknown - Likely Lead")),
(AND(G4123="Galvanized",J4123="Unknown - Unlikely Lead")),
(AND(G4123="Galvanized",J4123="Unknown - Material Unknown")))),"Unknown",
IF((OR((AND(G4123="Galvanized",J4123="")))),"Galvanized Requiring Replacement",
IF((OR((AND(G4123="Non-lead - Copper",J4123="")),
(AND(G4123="Non-lead - Plastic",J4123="")),
(AND(G4123="Non-lead",J4123="")),
(AND(G4123="Non-lead - Other",J4123="")))),"Non-lead",
IF((OR((AND(G4123="Unknown - Likely Lead",J4123="")),
(AND(G4123="Unknown - Unlikely Lead",J4123="")),
(AND(G4123="Unknown - Material Unknown",J4123="")))),"Unknown",
""))))))))))))))))</f>
        <v>Non-Lead</v>
      </c>
      <c r="N4123" s="44" t="s">
        <v>39</v>
      </c>
    </row>
    <row r="4124" spans="1:14" x14ac:dyDescent="0.25">
      <c r="A4124" s="34" t="s">
        <v>9656</v>
      </c>
      <c r="B4124" s="35" t="s">
        <v>3328</v>
      </c>
      <c r="C4124" s="36" t="s">
        <v>9485</v>
      </c>
      <c r="D4124" s="36" t="s">
        <v>32</v>
      </c>
      <c r="E4124" s="36" t="s">
        <v>644</v>
      </c>
      <c r="F4124" s="37" t="s">
        <v>9657</v>
      </c>
      <c r="G4124" s="38" t="s">
        <v>35</v>
      </c>
      <c r="H4124" s="39" t="s">
        <v>39</v>
      </c>
      <c r="I4124" s="40" t="s">
        <v>63</v>
      </c>
      <c r="J4124" s="42" t="s">
        <v>38</v>
      </c>
      <c r="K4124" s="39" t="s">
        <v>63</v>
      </c>
      <c r="L4124" s="35"/>
      <c r="M4124" s="43" t="str">
        <f>IF((OR(G4124="Lead")),"Lead",
IF((OR(J4124="Lead")),"Lead",
IF((OR(G4124="Lead-lined galvanized")),"Lead",
IF((OR(J4124="Lead-lined galvanized")),"Lead",
IF((OR((AND(G4124="Unknown - Likely Lead",J4124="Galvanized")),
(AND(G4124="Unknown - Unlikely Lead",J4124="Galvanized")),
(AND(G4124="Unknown - Material Unknown",J4124="Galvanized")))),"Galvanized Requiring Replacement",
IF((OR((AND(G4124="Non-lead - Copper",H4124="Yes",J4124="Galvanized")),
(AND(G4124="Non-lead - Copper",H4124="Don't know",J4124="Galvanized")),
(AND(G4124="Non-lead - Copper",H4124="",J4124="Galvanized")),
(AND(G4124="Non-lead - Plastic",H4124="Yes",J4124="Galvanized")),
(AND(G4124="Non-lead - Plastic",H4124="Don't know",J4124="Galvanized")),
(AND(G4124="Non-lead - Plastic",H4124="",J4124="Galvanized")),
(AND(G4124="Non-lead",H4124="Yes",J4124="Galvanized")),
(AND(G4124="Non-lead",H4124="Don't know",J4124="Galvanized")),
(AND(G4124="Non-lead",H4124="",J4124="Galvanized")),
(AND(G4124="Non-lead - Other",H4124="Yes",J4124="Galvanized")),
(AND(G4124="Non-Lead - Other",H4124="Don't know",J4124="Galvanized")),
(AND(G4124="Galvanized",H4124="Yes",J4124="Galvanized")),
(AND(G4124="Galvanized",H4124="Don't know",J4124="Galvanized")),
(AND(G4124="Galvanized",H4124="",J4124="Galvanized")),
(AND(G4124="Non-Lead - Other",H4124="",J4124="Galvanized")))),"Galvanized Requiring Replacement",
IF((OR((AND(G4124="Non-lead - Copper",J4124="Non-lead - Copper")),
(AND(G4124="Non-lead - Copper",J4124="Non-lead - Plastic")),
(AND(G4124="Non-lead - Copper",J4124="Non-lead - Other")),
(AND(G4124="Non-lead - Copper",J4124="Non-lead")),
(AND(G4124="Non-lead - Plastic",J4124="Non-lead - Copper")),
(AND(G4124="Non-lead - Plastic",J4124="Non-lead - Plastic")),
(AND(G4124="Non-lead - Plastic",J4124="Non-lead - Other")),
(AND(G4124="Non-lead - Plastic",J4124="Non-lead")),
(AND(G4124="Non-lead",J4124="Non-lead - Copper")),
(AND(G4124="Non-lead",J4124="Non-lead - Plastic")),
(AND(G4124="Non-lead",J4124="Non-lead - Other")),
(AND(G4124="Non-lead",J4124="Non-lead")),
(AND(G4124="Non-lead - Other",J4124="Non-lead - Copper")),
(AND(G4124="Non-Lead - Other",J4124="Non-lead - Plastic")),
(AND(G4124="Non-Lead - Other",J4124="Non-lead")),
(AND(G4124="Non-Lead - Other",J4124="Non-lead - Other")))),"Non-Lead",
IF((OR((AND(G4124="Galvanized",J4124="Non-lead")),
(AND(G4124="Galvanized",J4124="Non-lead - Copper")),
(AND(G4124="Galvanized",J4124="Non-lead - Plastic")),
(AND(G4124="Galvanized",J4124="Non-lead")),
(AND(G4124="Galvanized",J4124="Non-lead - Other")))),"Non-Lead",
IF((OR((AND(G4124="Non-lead - Copper",H4124="No",J4124="Galvanized")),
(AND(G4124="Non-lead - Plastic",H4124="No",J4124="Galvanized")),
(AND(G4124="Non-lead",H4124="No",J4124="Galvanized")),
(AND(G4124="Galvanized",H4124="No",J4124="Galvanized")),
(AND(G4124="Non-lead - Other",H4124="No",J4124="Galvanized")))),"Non-lead",
IF((OR((AND(G4124="Unknown - Likely Lead",J4124="Unknown - Likely Lead")),
(AND(G4124="Unknown - Likely Lead",J4124="Unknown - Unlikely Lead")),
(AND(G4124="Unknown - Likely Lead",J4124="Unknown - Material Unknown")),
(AND(G4124="Unknown - Unlikely Lead",J4124="Unknown - Likely Lead")),
(AND(G4124="Unknown - Unlikely Lead",J4124="Unknown - Unlikely Lead")),
(AND(G4124="Unknown - Unlikely Lead",J4124="Unknown - Material Unknown")),
(AND(G4124="Unknown - Material Unknown",J4124="Unknown - Likely Lead")),
(AND(G4124="Unknown - Material Unknown",J4124="Unknown - Unlikely Lead")),
(AND(G4124="Unknown - Material Unknown",J4124="Unknown - Material Unknown")))),"Unknown",
IF((OR((AND(G4124="Unknown - Likely Lead",J4124="Non-lead - Copper")),
(AND(G4124="Unknown - Likely Lead",J4124="Non-lead - Plastic")),
(AND(G4124="Unknown - Likely Lead",J4124="Non-lead")),
(AND(G4124="Unknown - Likely Lead",J4124="Non-lead - Other")),
(AND(G4124="Unknown - Unlikely Lead",J4124="Non-lead - Copper")),
(AND(G4124="Unknown - Unlikely Lead",J4124="Non-lead - Plastic")),
(AND(G4124="Unknown - Unlikely Lead",J4124="Non-lead")),
(AND(G4124="Unknown - Unlikely Lead",J4124="Non-lead - Other")),
(AND(G4124="Unknown - Material Unknown",J4124="Non-lead - Copper")),
(AND(G4124="Unknown - Material Unknown",J4124="Non-lead - Plastic")),
(AND(G4124="Unknown - Material Unknown",J4124="Non-lead")),
(AND(G4124="Unknown - Material Unknown",J4124="Non-lead - Other")))),"Unknown",
IF((OR((AND(G4124="Non-lead - Copper",J4124="Unknown - Likely Lead")),
(AND(G4124="Non-lead - Copper",J4124="Unknown - Unlikely Lead")),
(AND(G4124="Non-lead - Copper",J4124="Unknown - Material Unknown")),
(AND(G4124="Non-lead - Plastic",J4124="Unknown - Likely Lead")),
(AND(G4124="Non-lead - Plastic",J4124="Unknown - Unlikely Lead")),
(AND(G4124="Non-lead - Plastic",J4124="Unknown - Material Unknown")),
(AND(G4124="Non-lead",J4124="Unknown - Likely Lead")),
(AND(G4124="Non-lead",J4124="Unknown - Unlikely Lead")),
(AND(G4124="Non-lead",J4124="Unknown - Material Unknown")),
(AND(G4124="Non-lead - Other",J4124="Unknown - Likely Lead")),
(AND(G4124="Non-Lead - Other",J4124="Unknown - Unlikely Lead")),
(AND(G4124="Non-Lead - Other",J4124="Unknown - Material Unknown")))),"Unknown",
IF((OR((AND(G4124="Galvanized",J4124="Unknown - Likely Lead")),
(AND(G4124="Galvanized",J4124="Unknown - Unlikely Lead")),
(AND(G4124="Galvanized",J4124="Unknown - Material Unknown")))),"Unknown",
IF((OR((AND(G4124="Galvanized",J4124="")))),"Galvanized Requiring Replacement",
IF((OR((AND(G4124="Non-lead - Copper",J4124="")),
(AND(G4124="Non-lead - Plastic",J4124="")),
(AND(G4124="Non-lead",J4124="")),
(AND(G4124="Non-lead - Other",J4124="")))),"Non-lead",
IF((OR((AND(G4124="Unknown - Likely Lead",J4124="")),
(AND(G4124="Unknown - Unlikely Lead",J4124="")),
(AND(G4124="Unknown - Material Unknown",J4124="")))),"Unknown",
""))))))))))))))))</f>
        <v>Non-Lead</v>
      </c>
      <c r="N4124" s="44" t="s">
        <v>39</v>
      </c>
    </row>
    <row r="4125" spans="1:14" x14ac:dyDescent="0.25">
      <c r="A4125" s="34" t="s">
        <v>9658</v>
      </c>
      <c r="B4125" s="35" t="s">
        <v>3333</v>
      </c>
      <c r="C4125" s="36" t="s">
        <v>9485</v>
      </c>
      <c r="D4125" s="36" t="s">
        <v>32</v>
      </c>
      <c r="E4125" s="36" t="s">
        <v>644</v>
      </c>
      <c r="F4125" s="37" t="s">
        <v>9659</v>
      </c>
      <c r="G4125" s="38" t="s">
        <v>35</v>
      </c>
      <c r="H4125" s="39" t="s">
        <v>39</v>
      </c>
      <c r="I4125" s="40" t="s">
        <v>63</v>
      </c>
      <c r="J4125" s="42" t="s">
        <v>38</v>
      </c>
      <c r="K4125" s="39" t="s">
        <v>63</v>
      </c>
      <c r="L4125" s="35"/>
      <c r="M4125" s="43" t="str">
        <f>IF((OR(G4125="Lead")),"Lead",
IF((OR(J4125="Lead")),"Lead",
IF((OR(G4125="Lead-lined galvanized")),"Lead",
IF((OR(J4125="Lead-lined galvanized")),"Lead",
IF((OR((AND(G4125="Unknown - Likely Lead",J4125="Galvanized")),
(AND(G4125="Unknown - Unlikely Lead",J4125="Galvanized")),
(AND(G4125="Unknown - Material Unknown",J4125="Galvanized")))),"Galvanized Requiring Replacement",
IF((OR((AND(G4125="Non-lead - Copper",H4125="Yes",J4125="Galvanized")),
(AND(G4125="Non-lead - Copper",H4125="Don't know",J4125="Galvanized")),
(AND(G4125="Non-lead - Copper",H4125="",J4125="Galvanized")),
(AND(G4125="Non-lead - Plastic",H4125="Yes",J4125="Galvanized")),
(AND(G4125="Non-lead - Plastic",H4125="Don't know",J4125="Galvanized")),
(AND(G4125="Non-lead - Plastic",H4125="",J4125="Galvanized")),
(AND(G4125="Non-lead",H4125="Yes",J4125="Galvanized")),
(AND(G4125="Non-lead",H4125="Don't know",J4125="Galvanized")),
(AND(G4125="Non-lead",H4125="",J4125="Galvanized")),
(AND(G4125="Non-lead - Other",H4125="Yes",J4125="Galvanized")),
(AND(G4125="Non-Lead - Other",H4125="Don't know",J4125="Galvanized")),
(AND(G4125="Galvanized",H4125="Yes",J4125="Galvanized")),
(AND(G4125="Galvanized",H4125="Don't know",J4125="Galvanized")),
(AND(G4125="Galvanized",H4125="",J4125="Galvanized")),
(AND(G4125="Non-Lead - Other",H4125="",J4125="Galvanized")))),"Galvanized Requiring Replacement",
IF((OR((AND(G4125="Non-lead - Copper",J4125="Non-lead - Copper")),
(AND(G4125="Non-lead - Copper",J4125="Non-lead - Plastic")),
(AND(G4125="Non-lead - Copper",J4125="Non-lead - Other")),
(AND(G4125="Non-lead - Copper",J4125="Non-lead")),
(AND(G4125="Non-lead - Plastic",J4125="Non-lead - Copper")),
(AND(G4125="Non-lead - Plastic",J4125="Non-lead - Plastic")),
(AND(G4125="Non-lead - Plastic",J4125="Non-lead - Other")),
(AND(G4125="Non-lead - Plastic",J4125="Non-lead")),
(AND(G4125="Non-lead",J4125="Non-lead - Copper")),
(AND(G4125="Non-lead",J4125="Non-lead - Plastic")),
(AND(G4125="Non-lead",J4125="Non-lead - Other")),
(AND(G4125="Non-lead",J4125="Non-lead")),
(AND(G4125="Non-lead - Other",J4125="Non-lead - Copper")),
(AND(G4125="Non-Lead - Other",J4125="Non-lead - Plastic")),
(AND(G4125="Non-Lead - Other",J4125="Non-lead")),
(AND(G4125="Non-Lead - Other",J4125="Non-lead - Other")))),"Non-Lead",
IF((OR((AND(G4125="Galvanized",J4125="Non-lead")),
(AND(G4125="Galvanized",J4125="Non-lead - Copper")),
(AND(G4125="Galvanized",J4125="Non-lead - Plastic")),
(AND(G4125="Galvanized",J4125="Non-lead")),
(AND(G4125="Galvanized",J4125="Non-lead - Other")))),"Non-Lead",
IF((OR((AND(G4125="Non-lead - Copper",H4125="No",J4125="Galvanized")),
(AND(G4125="Non-lead - Plastic",H4125="No",J4125="Galvanized")),
(AND(G4125="Non-lead",H4125="No",J4125="Galvanized")),
(AND(G4125="Galvanized",H4125="No",J4125="Galvanized")),
(AND(G4125="Non-lead - Other",H4125="No",J4125="Galvanized")))),"Non-lead",
IF((OR((AND(G4125="Unknown - Likely Lead",J4125="Unknown - Likely Lead")),
(AND(G4125="Unknown - Likely Lead",J4125="Unknown - Unlikely Lead")),
(AND(G4125="Unknown - Likely Lead",J4125="Unknown - Material Unknown")),
(AND(G4125="Unknown - Unlikely Lead",J4125="Unknown - Likely Lead")),
(AND(G4125="Unknown - Unlikely Lead",J4125="Unknown - Unlikely Lead")),
(AND(G4125="Unknown - Unlikely Lead",J4125="Unknown - Material Unknown")),
(AND(G4125="Unknown - Material Unknown",J4125="Unknown - Likely Lead")),
(AND(G4125="Unknown - Material Unknown",J4125="Unknown - Unlikely Lead")),
(AND(G4125="Unknown - Material Unknown",J4125="Unknown - Material Unknown")))),"Unknown",
IF((OR((AND(G4125="Unknown - Likely Lead",J4125="Non-lead - Copper")),
(AND(G4125="Unknown - Likely Lead",J4125="Non-lead - Plastic")),
(AND(G4125="Unknown - Likely Lead",J4125="Non-lead")),
(AND(G4125="Unknown - Likely Lead",J4125="Non-lead - Other")),
(AND(G4125="Unknown - Unlikely Lead",J4125="Non-lead - Copper")),
(AND(G4125="Unknown - Unlikely Lead",J4125="Non-lead - Plastic")),
(AND(G4125="Unknown - Unlikely Lead",J4125="Non-lead")),
(AND(G4125="Unknown - Unlikely Lead",J4125="Non-lead - Other")),
(AND(G4125="Unknown - Material Unknown",J4125="Non-lead - Copper")),
(AND(G4125="Unknown - Material Unknown",J4125="Non-lead - Plastic")),
(AND(G4125="Unknown - Material Unknown",J4125="Non-lead")),
(AND(G4125="Unknown - Material Unknown",J4125="Non-lead - Other")))),"Unknown",
IF((OR((AND(G4125="Non-lead - Copper",J4125="Unknown - Likely Lead")),
(AND(G4125="Non-lead - Copper",J4125="Unknown - Unlikely Lead")),
(AND(G4125="Non-lead - Copper",J4125="Unknown - Material Unknown")),
(AND(G4125="Non-lead - Plastic",J4125="Unknown - Likely Lead")),
(AND(G4125="Non-lead - Plastic",J4125="Unknown - Unlikely Lead")),
(AND(G4125="Non-lead - Plastic",J4125="Unknown - Material Unknown")),
(AND(G4125="Non-lead",J4125="Unknown - Likely Lead")),
(AND(G4125="Non-lead",J4125="Unknown - Unlikely Lead")),
(AND(G4125="Non-lead",J4125="Unknown - Material Unknown")),
(AND(G4125="Non-lead - Other",J4125="Unknown - Likely Lead")),
(AND(G4125="Non-Lead - Other",J4125="Unknown - Unlikely Lead")),
(AND(G4125="Non-Lead - Other",J4125="Unknown - Material Unknown")))),"Unknown",
IF((OR((AND(G4125="Galvanized",J4125="Unknown - Likely Lead")),
(AND(G4125="Galvanized",J4125="Unknown - Unlikely Lead")),
(AND(G4125="Galvanized",J4125="Unknown - Material Unknown")))),"Unknown",
IF((OR((AND(G4125="Galvanized",J4125="")))),"Galvanized Requiring Replacement",
IF((OR((AND(G4125="Non-lead - Copper",J4125="")),
(AND(G4125="Non-lead - Plastic",J4125="")),
(AND(G4125="Non-lead",J4125="")),
(AND(G4125="Non-lead - Other",J4125="")))),"Non-lead",
IF((OR((AND(G4125="Unknown - Likely Lead",J4125="")),
(AND(G4125="Unknown - Unlikely Lead",J4125="")),
(AND(G4125="Unknown - Material Unknown",J4125="")))),"Unknown",
""))))))))))))))))</f>
        <v>Non-Lead</v>
      </c>
      <c r="N4125" s="44" t="s">
        <v>39</v>
      </c>
    </row>
    <row r="4126" spans="1:14" x14ac:dyDescent="0.25">
      <c r="A4126" s="34" t="s">
        <v>9660</v>
      </c>
      <c r="B4126" s="35" t="s">
        <v>3529</v>
      </c>
      <c r="C4126" s="36" t="s">
        <v>9485</v>
      </c>
      <c r="D4126" s="36" t="s">
        <v>32</v>
      </c>
      <c r="E4126" s="36" t="s">
        <v>644</v>
      </c>
      <c r="F4126" s="37" t="s">
        <v>9661</v>
      </c>
      <c r="G4126" s="38" t="s">
        <v>35</v>
      </c>
      <c r="H4126" s="39" t="s">
        <v>39</v>
      </c>
      <c r="I4126" s="40" t="s">
        <v>63</v>
      </c>
      <c r="J4126" s="42" t="s">
        <v>38</v>
      </c>
      <c r="K4126" s="39" t="s">
        <v>63</v>
      </c>
      <c r="L4126" s="35"/>
      <c r="M4126" s="43" t="str">
        <f>IF((OR(G4126="Lead")),"Lead",
IF((OR(J4126="Lead")),"Lead",
IF((OR(G4126="Lead-lined galvanized")),"Lead",
IF((OR(J4126="Lead-lined galvanized")),"Lead",
IF((OR((AND(G4126="Unknown - Likely Lead",J4126="Galvanized")),
(AND(G4126="Unknown - Unlikely Lead",J4126="Galvanized")),
(AND(G4126="Unknown - Material Unknown",J4126="Galvanized")))),"Galvanized Requiring Replacement",
IF((OR((AND(G4126="Non-lead - Copper",H4126="Yes",J4126="Galvanized")),
(AND(G4126="Non-lead - Copper",H4126="Don't know",J4126="Galvanized")),
(AND(G4126="Non-lead - Copper",H4126="",J4126="Galvanized")),
(AND(G4126="Non-lead - Plastic",H4126="Yes",J4126="Galvanized")),
(AND(G4126="Non-lead - Plastic",H4126="Don't know",J4126="Galvanized")),
(AND(G4126="Non-lead - Plastic",H4126="",J4126="Galvanized")),
(AND(G4126="Non-lead",H4126="Yes",J4126="Galvanized")),
(AND(G4126="Non-lead",H4126="Don't know",J4126="Galvanized")),
(AND(G4126="Non-lead",H4126="",J4126="Galvanized")),
(AND(G4126="Non-lead - Other",H4126="Yes",J4126="Galvanized")),
(AND(G4126="Non-Lead - Other",H4126="Don't know",J4126="Galvanized")),
(AND(G4126="Galvanized",H4126="Yes",J4126="Galvanized")),
(AND(G4126="Galvanized",H4126="Don't know",J4126="Galvanized")),
(AND(G4126="Galvanized",H4126="",J4126="Galvanized")),
(AND(G4126="Non-Lead - Other",H4126="",J4126="Galvanized")))),"Galvanized Requiring Replacement",
IF((OR((AND(G4126="Non-lead - Copper",J4126="Non-lead - Copper")),
(AND(G4126="Non-lead - Copper",J4126="Non-lead - Plastic")),
(AND(G4126="Non-lead - Copper",J4126="Non-lead - Other")),
(AND(G4126="Non-lead - Copper",J4126="Non-lead")),
(AND(G4126="Non-lead - Plastic",J4126="Non-lead - Copper")),
(AND(G4126="Non-lead - Plastic",J4126="Non-lead - Plastic")),
(AND(G4126="Non-lead - Plastic",J4126="Non-lead - Other")),
(AND(G4126="Non-lead - Plastic",J4126="Non-lead")),
(AND(G4126="Non-lead",J4126="Non-lead - Copper")),
(AND(G4126="Non-lead",J4126="Non-lead - Plastic")),
(AND(G4126="Non-lead",J4126="Non-lead - Other")),
(AND(G4126="Non-lead",J4126="Non-lead")),
(AND(G4126="Non-lead - Other",J4126="Non-lead - Copper")),
(AND(G4126="Non-Lead - Other",J4126="Non-lead - Plastic")),
(AND(G4126="Non-Lead - Other",J4126="Non-lead")),
(AND(G4126="Non-Lead - Other",J4126="Non-lead - Other")))),"Non-Lead",
IF((OR((AND(G4126="Galvanized",J4126="Non-lead")),
(AND(G4126="Galvanized",J4126="Non-lead - Copper")),
(AND(G4126="Galvanized",J4126="Non-lead - Plastic")),
(AND(G4126="Galvanized",J4126="Non-lead")),
(AND(G4126="Galvanized",J4126="Non-lead - Other")))),"Non-Lead",
IF((OR((AND(G4126="Non-lead - Copper",H4126="No",J4126="Galvanized")),
(AND(G4126="Non-lead - Plastic",H4126="No",J4126="Galvanized")),
(AND(G4126="Non-lead",H4126="No",J4126="Galvanized")),
(AND(G4126="Galvanized",H4126="No",J4126="Galvanized")),
(AND(G4126="Non-lead - Other",H4126="No",J4126="Galvanized")))),"Non-lead",
IF((OR((AND(G4126="Unknown - Likely Lead",J4126="Unknown - Likely Lead")),
(AND(G4126="Unknown - Likely Lead",J4126="Unknown - Unlikely Lead")),
(AND(G4126="Unknown - Likely Lead",J4126="Unknown - Material Unknown")),
(AND(G4126="Unknown - Unlikely Lead",J4126="Unknown - Likely Lead")),
(AND(G4126="Unknown - Unlikely Lead",J4126="Unknown - Unlikely Lead")),
(AND(G4126="Unknown - Unlikely Lead",J4126="Unknown - Material Unknown")),
(AND(G4126="Unknown - Material Unknown",J4126="Unknown - Likely Lead")),
(AND(G4126="Unknown - Material Unknown",J4126="Unknown - Unlikely Lead")),
(AND(G4126="Unknown - Material Unknown",J4126="Unknown - Material Unknown")))),"Unknown",
IF((OR((AND(G4126="Unknown - Likely Lead",J4126="Non-lead - Copper")),
(AND(G4126="Unknown - Likely Lead",J4126="Non-lead - Plastic")),
(AND(G4126="Unknown - Likely Lead",J4126="Non-lead")),
(AND(G4126="Unknown - Likely Lead",J4126="Non-lead - Other")),
(AND(G4126="Unknown - Unlikely Lead",J4126="Non-lead - Copper")),
(AND(G4126="Unknown - Unlikely Lead",J4126="Non-lead - Plastic")),
(AND(G4126="Unknown - Unlikely Lead",J4126="Non-lead")),
(AND(G4126="Unknown - Unlikely Lead",J4126="Non-lead - Other")),
(AND(G4126="Unknown - Material Unknown",J4126="Non-lead - Copper")),
(AND(G4126="Unknown - Material Unknown",J4126="Non-lead - Plastic")),
(AND(G4126="Unknown - Material Unknown",J4126="Non-lead")),
(AND(G4126="Unknown - Material Unknown",J4126="Non-lead - Other")))),"Unknown",
IF((OR((AND(G4126="Non-lead - Copper",J4126="Unknown - Likely Lead")),
(AND(G4126="Non-lead - Copper",J4126="Unknown - Unlikely Lead")),
(AND(G4126="Non-lead - Copper",J4126="Unknown - Material Unknown")),
(AND(G4126="Non-lead - Plastic",J4126="Unknown - Likely Lead")),
(AND(G4126="Non-lead - Plastic",J4126="Unknown - Unlikely Lead")),
(AND(G4126="Non-lead - Plastic",J4126="Unknown - Material Unknown")),
(AND(G4126="Non-lead",J4126="Unknown - Likely Lead")),
(AND(G4126="Non-lead",J4126="Unknown - Unlikely Lead")),
(AND(G4126="Non-lead",J4126="Unknown - Material Unknown")),
(AND(G4126="Non-lead - Other",J4126="Unknown - Likely Lead")),
(AND(G4126="Non-Lead - Other",J4126="Unknown - Unlikely Lead")),
(AND(G4126="Non-Lead - Other",J4126="Unknown - Material Unknown")))),"Unknown",
IF((OR((AND(G4126="Galvanized",J4126="Unknown - Likely Lead")),
(AND(G4126="Galvanized",J4126="Unknown - Unlikely Lead")),
(AND(G4126="Galvanized",J4126="Unknown - Material Unknown")))),"Unknown",
IF((OR((AND(G4126="Galvanized",J4126="")))),"Galvanized Requiring Replacement",
IF((OR((AND(G4126="Non-lead - Copper",J4126="")),
(AND(G4126="Non-lead - Plastic",J4126="")),
(AND(G4126="Non-lead",J4126="")),
(AND(G4126="Non-lead - Other",J4126="")))),"Non-lead",
IF((OR((AND(G4126="Unknown - Likely Lead",J4126="")),
(AND(G4126="Unknown - Unlikely Lead",J4126="")),
(AND(G4126="Unknown - Material Unknown",J4126="")))),"Unknown",
""))))))))))))))))</f>
        <v>Non-Lead</v>
      </c>
      <c r="N4126" s="44" t="s">
        <v>39</v>
      </c>
    </row>
    <row r="4127" spans="1:14" x14ac:dyDescent="0.25">
      <c r="A4127" s="34" t="s">
        <v>9662</v>
      </c>
      <c r="B4127" s="35" t="s">
        <v>485</v>
      </c>
      <c r="C4127" s="36" t="s">
        <v>9610</v>
      </c>
      <c r="D4127" s="36" t="s">
        <v>32</v>
      </c>
      <c r="E4127" s="36" t="s">
        <v>644</v>
      </c>
      <c r="F4127" s="37" t="s">
        <v>9663</v>
      </c>
      <c r="G4127" s="38" t="s">
        <v>35</v>
      </c>
      <c r="H4127" s="39" t="s">
        <v>39</v>
      </c>
      <c r="I4127" s="40" t="s">
        <v>63</v>
      </c>
      <c r="J4127" s="42" t="s">
        <v>38</v>
      </c>
      <c r="K4127" s="39" t="s">
        <v>63</v>
      </c>
      <c r="L4127" s="35"/>
      <c r="M4127" s="43" t="str">
        <f>IF((OR(G4127="Lead")),"Lead",
IF((OR(J4127="Lead")),"Lead",
IF((OR(G4127="Lead-lined galvanized")),"Lead",
IF((OR(J4127="Lead-lined galvanized")),"Lead",
IF((OR((AND(G4127="Unknown - Likely Lead",J4127="Galvanized")),
(AND(G4127="Unknown - Unlikely Lead",J4127="Galvanized")),
(AND(G4127="Unknown - Material Unknown",J4127="Galvanized")))),"Galvanized Requiring Replacement",
IF((OR((AND(G4127="Non-lead - Copper",H4127="Yes",J4127="Galvanized")),
(AND(G4127="Non-lead - Copper",H4127="Don't know",J4127="Galvanized")),
(AND(G4127="Non-lead - Copper",H4127="",J4127="Galvanized")),
(AND(G4127="Non-lead - Plastic",H4127="Yes",J4127="Galvanized")),
(AND(G4127="Non-lead - Plastic",H4127="Don't know",J4127="Galvanized")),
(AND(G4127="Non-lead - Plastic",H4127="",J4127="Galvanized")),
(AND(G4127="Non-lead",H4127="Yes",J4127="Galvanized")),
(AND(G4127="Non-lead",H4127="Don't know",J4127="Galvanized")),
(AND(G4127="Non-lead",H4127="",J4127="Galvanized")),
(AND(G4127="Non-lead - Other",H4127="Yes",J4127="Galvanized")),
(AND(G4127="Non-Lead - Other",H4127="Don't know",J4127="Galvanized")),
(AND(G4127="Galvanized",H4127="Yes",J4127="Galvanized")),
(AND(G4127="Galvanized",H4127="Don't know",J4127="Galvanized")),
(AND(G4127="Galvanized",H4127="",J4127="Galvanized")),
(AND(G4127="Non-Lead - Other",H4127="",J4127="Galvanized")))),"Galvanized Requiring Replacement",
IF((OR((AND(G4127="Non-lead - Copper",J4127="Non-lead - Copper")),
(AND(G4127="Non-lead - Copper",J4127="Non-lead - Plastic")),
(AND(G4127="Non-lead - Copper",J4127="Non-lead - Other")),
(AND(G4127="Non-lead - Copper",J4127="Non-lead")),
(AND(G4127="Non-lead - Plastic",J4127="Non-lead - Copper")),
(AND(G4127="Non-lead - Plastic",J4127="Non-lead - Plastic")),
(AND(G4127="Non-lead - Plastic",J4127="Non-lead - Other")),
(AND(G4127="Non-lead - Plastic",J4127="Non-lead")),
(AND(G4127="Non-lead",J4127="Non-lead - Copper")),
(AND(G4127="Non-lead",J4127="Non-lead - Plastic")),
(AND(G4127="Non-lead",J4127="Non-lead - Other")),
(AND(G4127="Non-lead",J4127="Non-lead")),
(AND(G4127="Non-lead - Other",J4127="Non-lead - Copper")),
(AND(G4127="Non-Lead - Other",J4127="Non-lead - Plastic")),
(AND(G4127="Non-Lead - Other",J4127="Non-lead")),
(AND(G4127="Non-Lead - Other",J4127="Non-lead - Other")))),"Non-Lead",
IF((OR((AND(G4127="Galvanized",J4127="Non-lead")),
(AND(G4127="Galvanized",J4127="Non-lead - Copper")),
(AND(G4127="Galvanized",J4127="Non-lead - Plastic")),
(AND(G4127="Galvanized",J4127="Non-lead")),
(AND(G4127="Galvanized",J4127="Non-lead - Other")))),"Non-Lead",
IF((OR((AND(G4127="Non-lead - Copper",H4127="No",J4127="Galvanized")),
(AND(G4127="Non-lead - Plastic",H4127="No",J4127="Galvanized")),
(AND(G4127="Non-lead",H4127="No",J4127="Galvanized")),
(AND(G4127="Galvanized",H4127="No",J4127="Galvanized")),
(AND(G4127="Non-lead - Other",H4127="No",J4127="Galvanized")))),"Non-lead",
IF((OR((AND(G4127="Unknown - Likely Lead",J4127="Unknown - Likely Lead")),
(AND(G4127="Unknown - Likely Lead",J4127="Unknown - Unlikely Lead")),
(AND(G4127="Unknown - Likely Lead",J4127="Unknown - Material Unknown")),
(AND(G4127="Unknown - Unlikely Lead",J4127="Unknown - Likely Lead")),
(AND(G4127="Unknown - Unlikely Lead",J4127="Unknown - Unlikely Lead")),
(AND(G4127="Unknown - Unlikely Lead",J4127="Unknown - Material Unknown")),
(AND(G4127="Unknown - Material Unknown",J4127="Unknown - Likely Lead")),
(AND(G4127="Unknown - Material Unknown",J4127="Unknown - Unlikely Lead")),
(AND(G4127="Unknown - Material Unknown",J4127="Unknown - Material Unknown")))),"Unknown",
IF((OR((AND(G4127="Unknown - Likely Lead",J4127="Non-lead - Copper")),
(AND(G4127="Unknown - Likely Lead",J4127="Non-lead - Plastic")),
(AND(G4127="Unknown - Likely Lead",J4127="Non-lead")),
(AND(G4127="Unknown - Likely Lead",J4127="Non-lead - Other")),
(AND(G4127="Unknown - Unlikely Lead",J4127="Non-lead - Copper")),
(AND(G4127="Unknown - Unlikely Lead",J4127="Non-lead - Plastic")),
(AND(G4127="Unknown - Unlikely Lead",J4127="Non-lead")),
(AND(G4127="Unknown - Unlikely Lead",J4127="Non-lead - Other")),
(AND(G4127="Unknown - Material Unknown",J4127="Non-lead - Copper")),
(AND(G4127="Unknown - Material Unknown",J4127="Non-lead - Plastic")),
(AND(G4127="Unknown - Material Unknown",J4127="Non-lead")),
(AND(G4127="Unknown - Material Unknown",J4127="Non-lead - Other")))),"Unknown",
IF((OR((AND(G4127="Non-lead - Copper",J4127="Unknown - Likely Lead")),
(AND(G4127="Non-lead - Copper",J4127="Unknown - Unlikely Lead")),
(AND(G4127="Non-lead - Copper",J4127="Unknown - Material Unknown")),
(AND(G4127="Non-lead - Plastic",J4127="Unknown - Likely Lead")),
(AND(G4127="Non-lead - Plastic",J4127="Unknown - Unlikely Lead")),
(AND(G4127="Non-lead - Plastic",J4127="Unknown - Material Unknown")),
(AND(G4127="Non-lead",J4127="Unknown - Likely Lead")),
(AND(G4127="Non-lead",J4127="Unknown - Unlikely Lead")),
(AND(G4127="Non-lead",J4127="Unknown - Material Unknown")),
(AND(G4127="Non-lead - Other",J4127="Unknown - Likely Lead")),
(AND(G4127="Non-Lead - Other",J4127="Unknown - Unlikely Lead")),
(AND(G4127="Non-Lead - Other",J4127="Unknown - Material Unknown")))),"Unknown",
IF((OR((AND(G4127="Galvanized",J4127="Unknown - Likely Lead")),
(AND(G4127="Galvanized",J4127="Unknown - Unlikely Lead")),
(AND(G4127="Galvanized",J4127="Unknown - Material Unknown")))),"Unknown",
IF((OR((AND(G4127="Galvanized",J4127="")))),"Galvanized Requiring Replacement",
IF((OR((AND(G4127="Non-lead - Copper",J4127="")),
(AND(G4127="Non-lead - Plastic",J4127="")),
(AND(G4127="Non-lead",J4127="")),
(AND(G4127="Non-lead - Other",J4127="")))),"Non-lead",
IF((OR((AND(G4127="Unknown - Likely Lead",J4127="")),
(AND(G4127="Unknown - Unlikely Lead",J4127="")),
(AND(G4127="Unknown - Material Unknown",J4127="")))),"Unknown",
""))))))))))))))))</f>
        <v>Non-Lead</v>
      </c>
      <c r="N4127" s="44" t="s">
        <v>39</v>
      </c>
    </row>
    <row r="4128" spans="1:14" x14ac:dyDescent="0.25">
      <c r="A4128" s="34" t="s">
        <v>9664</v>
      </c>
      <c r="B4128" s="35" t="s">
        <v>9665</v>
      </c>
      <c r="C4128" s="36" t="s">
        <v>9485</v>
      </c>
      <c r="D4128" s="36" t="s">
        <v>32</v>
      </c>
      <c r="E4128" s="36" t="s">
        <v>644</v>
      </c>
      <c r="F4128" s="37" t="s">
        <v>9666</v>
      </c>
      <c r="G4128" s="38" t="s">
        <v>35</v>
      </c>
      <c r="H4128" s="39" t="s">
        <v>39</v>
      </c>
      <c r="I4128" s="40" t="s">
        <v>63</v>
      </c>
      <c r="J4128" s="42" t="s">
        <v>38</v>
      </c>
      <c r="K4128" s="39" t="s">
        <v>63</v>
      </c>
      <c r="L4128" s="35"/>
      <c r="M4128" s="43" t="str">
        <f>IF((OR(G4128="Lead")),"Lead",
IF((OR(J4128="Lead")),"Lead",
IF((OR(G4128="Lead-lined galvanized")),"Lead",
IF((OR(J4128="Lead-lined galvanized")),"Lead",
IF((OR((AND(G4128="Unknown - Likely Lead",J4128="Galvanized")),
(AND(G4128="Unknown - Unlikely Lead",J4128="Galvanized")),
(AND(G4128="Unknown - Material Unknown",J4128="Galvanized")))),"Galvanized Requiring Replacement",
IF((OR((AND(G4128="Non-lead - Copper",H4128="Yes",J4128="Galvanized")),
(AND(G4128="Non-lead - Copper",H4128="Don't know",J4128="Galvanized")),
(AND(G4128="Non-lead - Copper",H4128="",J4128="Galvanized")),
(AND(G4128="Non-lead - Plastic",H4128="Yes",J4128="Galvanized")),
(AND(G4128="Non-lead - Plastic",H4128="Don't know",J4128="Galvanized")),
(AND(G4128="Non-lead - Plastic",H4128="",J4128="Galvanized")),
(AND(G4128="Non-lead",H4128="Yes",J4128="Galvanized")),
(AND(G4128="Non-lead",H4128="Don't know",J4128="Galvanized")),
(AND(G4128="Non-lead",H4128="",J4128="Galvanized")),
(AND(G4128="Non-lead - Other",H4128="Yes",J4128="Galvanized")),
(AND(G4128="Non-Lead - Other",H4128="Don't know",J4128="Galvanized")),
(AND(G4128="Galvanized",H4128="Yes",J4128="Galvanized")),
(AND(G4128="Galvanized",H4128="Don't know",J4128="Galvanized")),
(AND(G4128="Galvanized",H4128="",J4128="Galvanized")),
(AND(G4128="Non-Lead - Other",H4128="",J4128="Galvanized")))),"Galvanized Requiring Replacement",
IF((OR((AND(G4128="Non-lead - Copper",J4128="Non-lead - Copper")),
(AND(G4128="Non-lead - Copper",J4128="Non-lead - Plastic")),
(AND(G4128="Non-lead - Copper",J4128="Non-lead - Other")),
(AND(G4128="Non-lead - Copper",J4128="Non-lead")),
(AND(G4128="Non-lead - Plastic",J4128="Non-lead - Copper")),
(AND(G4128="Non-lead - Plastic",J4128="Non-lead - Plastic")),
(AND(G4128="Non-lead - Plastic",J4128="Non-lead - Other")),
(AND(G4128="Non-lead - Plastic",J4128="Non-lead")),
(AND(G4128="Non-lead",J4128="Non-lead - Copper")),
(AND(G4128="Non-lead",J4128="Non-lead - Plastic")),
(AND(G4128="Non-lead",J4128="Non-lead - Other")),
(AND(G4128="Non-lead",J4128="Non-lead")),
(AND(G4128="Non-lead - Other",J4128="Non-lead - Copper")),
(AND(G4128="Non-Lead - Other",J4128="Non-lead - Plastic")),
(AND(G4128="Non-Lead - Other",J4128="Non-lead")),
(AND(G4128="Non-Lead - Other",J4128="Non-lead - Other")))),"Non-Lead",
IF((OR((AND(G4128="Galvanized",J4128="Non-lead")),
(AND(G4128="Galvanized",J4128="Non-lead - Copper")),
(AND(G4128="Galvanized",J4128="Non-lead - Plastic")),
(AND(G4128="Galvanized",J4128="Non-lead")),
(AND(G4128="Galvanized",J4128="Non-lead - Other")))),"Non-Lead",
IF((OR((AND(G4128="Non-lead - Copper",H4128="No",J4128="Galvanized")),
(AND(G4128="Non-lead - Plastic",H4128="No",J4128="Galvanized")),
(AND(G4128="Non-lead",H4128="No",J4128="Galvanized")),
(AND(G4128="Galvanized",H4128="No",J4128="Galvanized")),
(AND(G4128="Non-lead - Other",H4128="No",J4128="Galvanized")))),"Non-lead",
IF((OR((AND(G4128="Unknown - Likely Lead",J4128="Unknown - Likely Lead")),
(AND(G4128="Unknown - Likely Lead",J4128="Unknown - Unlikely Lead")),
(AND(G4128="Unknown - Likely Lead",J4128="Unknown - Material Unknown")),
(AND(G4128="Unknown - Unlikely Lead",J4128="Unknown - Likely Lead")),
(AND(G4128="Unknown - Unlikely Lead",J4128="Unknown - Unlikely Lead")),
(AND(G4128="Unknown - Unlikely Lead",J4128="Unknown - Material Unknown")),
(AND(G4128="Unknown - Material Unknown",J4128="Unknown - Likely Lead")),
(AND(G4128="Unknown - Material Unknown",J4128="Unknown - Unlikely Lead")),
(AND(G4128="Unknown - Material Unknown",J4128="Unknown - Material Unknown")))),"Unknown",
IF((OR((AND(G4128="Unknown - Likely Lead",J4128="Non-lead - Copper")),
(AND(G4128="Unknown - Likely Lead",J4128="Non-lead - Plastic")),
(AND(G4128="Unknown - Likely Lead",J4128="Non-lead")),
(AND(G4128="Unknown - Likely Lead",J4128="Non-lead - Other")),
(AND(G4128="Unknown - Unlikely Lead",J4128="Non-lead - Copper")),
(AND(G4128="Unknown - Unlikely Lead",J4128="Non-lead - Plastic")),
(AND(G4128="Unknown - Unlikely Lead",J4128="Non-lead")),
(AND(G4128="Unknown - Unlikely Lead",J4128="Non-lead - Other")),
(AND(G4128="Unknown - Material Unknown",J4128="Non-lead - Copper")),
(AND(G4128="Unknown - Material Unknown",J4128="Non-lead - Plastic")),
(AND(G4128="Unknown - Material Unknown",J4128="Non-lead")),
(AND(G4128="Unknown - Material Unknown",J4128="Non-lead - Other")))),"Unknown",
IF((OR((AND(G4128="Non-lead - Copper",J4128="Unknown - Likely Lead")),
(AND(G4128="Non-lead - Copper",J4128="Unknown - Unlikely Lead")),
(AND(G4128="Non-lead - Copper",J4128="Unknown - Material Unknown")),
(AND(G4128="Non-lead - Plastic",J4128="Unknown - Likely Lead")),
(AND(G4128="Non-lead - Plastic",J4128="Unknown - Unlikely Lead")),
(AND(G4128="Non-lead - Plastic",J4128="Unknown - Material Unknown")),
(AND(G4128="Non-lead",J4128="Unknown - Likely Lead")),
(AND(G4128="Non-lead",J4128="Unknown - Unlikely Lead")),
(AND(G4128="Non-lead",J4128="Unknown - Material Unknown")),
(AND(G4128="Non-lead - Other",J4128="Unknown - Likely Lead")),
(AND(G4128="Non-Lead - Other",J4128="Unknown - Unlikely Lead")),
(AND(G4128="Non-Lead - Other",J4128="Unknown - Material Unknown")))),"Unknown",
IF((OR((AND(G4128="Galvanized",J4128="Unknown - Likely Lead")),
(AND(G4128="Galvanized",J4128="Unknown - Unlikely Lead")),
(AND(G4128="Galvanized",J4128="Unknown - Material Unknown")))),"Unknown",
IF((OR((AND(G4128="Galvanized",J4128="")))),"Galvanized Requiring Replacement",
IF((OR((AND(G4128="Non-lead - Copper",J4128="")),
(AND(G4128="Non-lead - Plastic",J4128="")),
(AND(G4128="Non-lead",J4128="")),
(AND(G4128="Non-lead - Other",J4128="")))),"Non-lead",
IF((OR((AND(G4128="Unknown - Likely Lead",J4128="")),
(AND(G4128="Unknown - Unlikely Lead",J4128="")),
(AND(G4128="Unknown - Material Unknown",J4128="")))),"Unknown",
""))))))))))))))))</f>
        <v>Non-Lead</v>
      </c>
      <c r="N4128" s="44" t="s">
        <v>39</v>
      </c>
    </row>
    <row r="4129" spans="1:14" x14ac:dyDescent="0.25">
      <c r="A4129" s="34" t="s">
        <v>9667</v>
      </c>
      <c r="B4129" s="35" t="s">
        <v>9668</v>
      </c>
      <c r="C4129" s="36" t="s">
        <v>9485</v>
      </c>
      <c r="D4129" s="36" t="s">
        <v>32</v>
      </c>
      <c r="E4129" s="36" t="s">
        <v>644</v>
      </c>
      <c r="F4129" s="37" t="s">
        <v>9669</v>
      </c>
      <c r="G4129" s="38" t="s">
        <v>35</v>
      </c>
      <c r="H4129" s="39" t="s">
        <v>39</v>
      </c>
      <c r="I4129" s="40" t="s">
        <v>63</v>
      </c>
      <c r="J4129" s="42" t="s">
        <v>38</v>
      </c>
      <c r="K4129" s="39" t="s">
        <v>63</v>
      </c>
      <c r="L4129" s="35"/>
      <c r="M4129" s="43" t="str">
        <f>IF((OR(G4129="Lead")),"Lead",
IF((OR(J4129="Lead")),"Lead",
IF((OR(G4129="Lead-lined galvanized")),"Lead",
IF((OR(J4129="Lead-lined galvanized")),"Lead",
IF((OR((AND(G4129="Unknown - Likely Lead",J4129="Galvanized")),
(AND(G4129="Unknown - Unlikely Lead",J4129="Galvanized")),
(AND(G4129="Unknown - Material Unknown",J4129="Galvanized")))),"Galvanized Requiring Replacement",
IF((OR((AND(G4129="Non-lead - Copper",H4129="Yes",J4129="Galvanized")),
(AND(G4129="Non-lead - Copper",H4129="Don't know",J4129="Galvanized")),
(AND(G4129="Non-lead - Copper",H4129="",J4129="Galvanized")),
(AND(G4129="Non-lead - Plastic",H4129="Yes",J4129="Galvanized")),
(AND(G4129="Non-lead - Plastic",H4129="Don't know",J4129="Galvanized")),
(AND(G4129="Non-lead - Plastic",H4129="",J4129="Galvanized")),
(AND(G4129="Non-lead",H4129="Yes",J4129="Galvanized")),
(AND(G4129="Non-lead",H4129="Don't know",J4129="Galvanized")),
(AND(G4129="Non-lead",H4129="",J4129="Galvanized")),
(AND(G4129="Non-lead - Other",H4129="Yes",J4129="Galvanized")),
(AND(G4129="Non-Lead - Other",H4129="Don't know",J4129="Galvanized")),
(AND(G4129="Galvanized",H4129="Yes",J4129="Galvanized")),
(AND(G4129="Galvanized",H4129="Don't know",J4129="Galvanized")),
(AND(G4129="Galvanized",H4129="",J4129="Galvanized")),
(AND(G4129="Non-Lead - Other",H4129="",J4129="Galvanized")))),"Galvanized Requiring Replacement",
IF((OR((AND(G4129="Non-lead - Copper",J4129="Non-lead - Copper")),
(AND(G4129="Non-lead - Copper",J4129="Non-lead - Plastic")),
(AND(G4129="Non-lead - Copper",J4129="Non-lead - Other")),
(AND(G4129="Non-lead - Copper",J4129="Non-lead")),
(AND(G4129="Non-lead - Plastic",J4129="Non-lead - Copper")),
(AND(G4129="Non-lead - Plastic",J4129="Non-lead - Plastic")),
(AND(G4129="Non-lead - Plastic",J4129="Non-lead - Other")),
(AND(G4129="Non-lead - Plastic",J4129="Non-lead")),
(AND(G4129="Non-lead",J4129="Non-lead - Copper")),
(AND(G4129="Non-lead",J4129="Non-lead - Plastic")),
(AND(G4129="Non-lead",J4129="Non-lead - Other")),
(AND(G4129="Non-lead",J4129="Non-lead")),
(AND(G4129="Non-lead - Other",J4129="Non-lead - Copper")),
(AND(G4129="Non-Lead - Other",J4129="Non-lead - Plastic")),
(AND(G4129="Non-Lead - Other",J4129="Non-lead")),
(AND(G4129="Non-Lead - Other",J4129="Non-lead - Other")))),"Non-Lead",
IF((OR((AND(G4129="Galvanized",J4129="Non-lead")),
(AND(G4129="Galvanized",J4129="Non-lead - Copper")),
(AND(G4129="Galvanized",J4129="Non-lead - Plastic")),
(AND(G4129="Galvanized",J4129="Non-lead")),
(AND(G4129="Galvanized",J4129="Non-lead - Other")))),"Non-Lead",
IF((OR((AND(G4129="Non-lead - Copper",H4129="No",J4129="Galvanized")),
(AND(G4129="Non-lead - Plastic",H4129="No",J4129="Galvanized")),
(AND(G4129="Non-lead",H4129="No",J4129="Galvanized")),
(AND(G4129="Galvanized",H4129="No",J4129="Galvanized")),
(AND(G4129="Non-lead - Other",H4129="No",J4129="Galvanized")))),"Non-lead",
IF((OR((AND(G4129="Unknown - Likely Lead",J4129="Unknown - Likely Lead")),
(AND(G4129="Unknown - Likely Lead",J4129="Unknown - Unlikely Lead")),
(AND(G4129="Unknown - Likely Lead",J4129="Unknown - Material Unknown")),
(AND(G4129="Unknown - Unlikely Lead",J4129="Unknown - Likely Lead")),
(AND(G4129="Unknown - Unlikely Lead",J4129="Unknown - Unlikely Lead")),
(AND(G4129="Unknown - Unlikely Lead",J4129="Unknown - Material Unknown")),
(AND(G4129="Unknown - Material Unknown",J4129="Unknown - Likely Lead")),
(AND(G4129="Unknown - Material Unknown",J4129="Unknown - Unlikely Lead")),
(AND(G4129="Unknown - Material Unknown",J4129="Unknown - Material Unknown")))),"Unknown",
IF((OR((AND(G4129="Unknown - Likely Lead",J4129="Non-lead - Copper")),
(AND(G4129="Unknown - Likely Lead",J4129="Non-lead - Plastic")),
(AND(G4129="Unknown - Likely Lead",J4129="Non-lead")),
(AND(G4129="Unknown - Likely Lead",J4129="Non-lead - Other")),
(AND(G4129="Unknown - Unlikely Lead",J4129="Non-lead - Copper")),
(AND(G4129="Unknown - Unlikely Lead",J4129="Non-lead - Plastic")),
(AND(G4129="Unknown - Unlikely Lead",J4129="Non-lead")),
(AND(G4129="Unknown - Unlikely Lead",J4129="Non-lead - Other")),
(AND(G4129="Unknown - Material Unknown",J4129="Non-lead - Copper")),
(AND(G4129="Unknown - Material Unknown",J4129="Non-lead - Plastic")),
(AND(G4129="Unknown - Material Unknown",J4129="Non-lead")),
(AND(G4129="Unknown - Material Unknown",J4129="Non-lead - Other")))),"Unknown",
IF((OR((AND(G4129="Non-lead - Copper",J4129="Unknown - Likely Lead")),
(AND(G4129="Non-lead - Copper",J4129="Unknown - Unlikely Lead")),
(AND(G4129="Non-lead - Copper",J4129="Unknown - Material Unknown")),
(AND(G4129="Non-lead - Plastic",J4129="Unknown - Likely Lead")),
(AND(G4129="Non-lead - Plastic",J4129="Unknown - Unlikely Lead")),
(AND(G4129="Non-lead - Plastic",J4129="Unknown - Material Unknown")),
(AND(G4129="Non-lead",J4129="Unknown - Likely Lead")),
(AND(G4129="Non-lead",J4129="Unknown - Unlikely Lead")),
(AND(G4129="Non-lead",J4129="Unknown - Material Unknown")),
(AND(G4129="Non-lead - Other",J4129="Unknown - Likely Lead")),
(AND(G4129="Non-Lead - Other",J4129="Unknown - Unlikely Lead")),
(AND(G4129="Non-Lead - Other",J4129="Unknown - Material Unknown")))),"Unknown",
IF((OR((AND(G4129="Galvanized",J4129="Unknown - Likely Lead")),
(AND(G4129="Galvanized",J4129="Unknown - Unlikely Lead")),
(AND(G4129="Galvanized",J4129="Unknown - Material Unknown")))),"Unknown",
IF((OR((AND(G4129="Galvanized",J4129="")))),"Galvanized Requiring Replacement",
IF((OR((AND(G4129="Non-lead - Copper",J4129="")),
(AND(G4129="Non-lead - Plastic",J4129="")),
(AND(G4129="Non-lead",J4129="")),
(AND(G4129="Non-lead - Other",J4129="")))),"Non-lead",
IF((OR((AND(G4129="Unknown - Likely Lead",J4129="")),
(AND(G4129="Unknown - Unlikely Lead",J4129="")),
(AND(G4129="Unknown - Material Unknown",J4129="")))),"Unknown",
""))))))))))))))))</f>
        <v>Non-Lead</v>
      </c>
      <c r="N4129" s="44" t="s">
        <v>39</v>
      </c>
    </row>
    <row r="4130" spans="1:14" x14ac:dyDescent="0.25">
      <c r="A4130" s="34" t="s">
        <v>9670</v>
      </c>
      <c r="B4130" s="35" t="s">
        <v>9671</v>
      </c>
      <c r="C4130" s="36" t="s">
        <v>9485</v>
      </c>
      <c r="D4130" s="36" t="s">
        <v>32</v>
      </c>
      <c r="E4130" s="36" t="s">
        <v>644</v>
      </c>
      <c r="F4130" s="37" t="s">
        <v>9672</v>
      </c>
      <c r="G4130" s="38" t="s">
        <v>35</v>
      </c>
      <c r="H4130" s="39" t="s">
        <v>39</v>
      </c>
      <c r="I4130" s="40" t="s">
        <v>63</v>
      </c>
      <c r="J4130" s="42" t="s">
        <v>38</v>
      </c>
      <c r="K4130" s="39" t="s">
        <v>63</v>
      </c>
      <c r="L4130" s="35"/>
      <c r="M4130" s="43" t="str">
        <f>IF((OR(G4130="Lead")),"Lead",
IF((OR(J4130="Lead")),"Lead",
IF((OR(G4130="Lead-lined galvanized")),"Lead",
IF((OR(J4130="Lead-lined galvanized")),"Lead",
IF((OR((AND(G4130="Unknown - Likely Lead",J4130="Galvanized")),
(AND(G4130="Unknown - Unlikely Lead",J4130="Galvanized")),
(AND(G4130="Unknown - Material Unknown",J4130="Galvanized")))),"Galvanized Requiring Replacement",
IF((OR((AND(G4130="Non-lead - Copper",H4130="Yes",J4130="Galvanized")),
(AND(G4130="Non-lead - Copper",H4130="Don't know",J4130="Galvanized")),
(AND(G4130="Non-lead - Copper",H4130="",J4130="Galvanized")),
(AND(G4130="Non-lead - Plastic",H4130="Yes",J4130="Galvanized")),
(AND(G4130="Non-lead - Plastic",H4130="Don't know",J4130="Galvanized")),
(AND(G4130="Non-lead - Plastic",H4130="",J4130="Galvanized")),
(AND(G4130="Non-lead",H4130="Yes",J4130="Galvanized")),
(AND(G4130="Non-lead",H4130="Don't know",J4130="Galvanized")),
(AND(G4130="Non-lead",H4130="",J4130="Galvanized")),
(AND(G4130="Non-lead - Other",H4130="Yes",J4130="Galvanized")),
(AND(G4130="Non-Lead - Other",H4130="Don't know",J4130="Galvanized")),
(AND(G4130="Galvanized",H4130="Yes",J4130="Galvanized")),
(AND(G4130="Galvanized",H4130="Don't know",J4130="Galvanized")),
(AND(G4130="Galvanized",H4130="",J4130="Galvanized")),
(AND(G4130="Non-Lead - Other",H4130="",J4130="Galvanized")))),"Galvanized Requiring Replacement",
IF((OR((AND(G4130="Non-lead - Copper",J4130="Non-lead - Copper")),
(AND(G4130="Non-lead - Copper",J4130="Non-lead - Plastic")),
(AND(G4130="Non-lead - Copper",J4130="Non-lead - Other")),
(AND(G4130="Non-lead - Copper",J4130="Non-lead")),
(AND(G4130="Non-lead - Plastic",J4130="Non-lead - Copper")),
(AND(G4130="Non-lead - Plastic",J4130="Non-lead - Plastic")),
(AND(G4130="Non-lead - Plastic",J4130="Non-lead - Other")),
(AND(G4130="Non-lead - Plastic",J4130="Non-lead")),
(AND(G4130="Non-lead",J4130="Non-lead - Copper")),
(AND(G4130="Non-lead",J4130="Non-lead - Plastic")),
(AND(G4130="Non-lead",J4130="Non-lead - Other")),
(AND(G4130="Non-lead",J4130="Non-lead")),
(AND(G4130="Non-lead - Other",J4130="Non-lead - Copper")),
(AND(G4130="Non-Lead - Other",J4130="Non-lead - Plastic")),
(AND(G4130="Non-Lead - Other",J4130="Non-lead")),
(AND(G4130="Non-Lead - Other",J4130="Non-lead - Other")))),"Non-Lead",
IF((OR((AND(G4130="Galvanized",J4130="Non-lead")),
(AND(G4130="Galvanized",J4130="Non-lead - Copper")),
(AND(G4130="Galvanized",J4130="Non-lead - Plastic")),
(AND(G4130="Galvanized",J4130="Non-lead")),
(AND(G4130="Galvanized",J4130="Non-lead - Other")))),"Non-Lead",
IF((OR((AND(G4130="Non-lead - Copper",H4130="No",J4130="Galvanized")),
(AND(G4130="Non-lead - Plastic",H4130="No",J4130="Galvanized")),
(AND(G4130="Non-lead",H4130="No",J4130="Galvanized")),
(AND(G4130="Galvanized",H4130="No",J4130="Galvanized")),
(AND(G4130="Non-lead - Other",H4130="No",J4130="Galvanized")))),"Non-lead",
IF((OR((AND(G4130="Unknown - Likely Lead",J4130="Unknown - Likely Lead")),
(AND(G4130="Unknown - Likely Lead",J4130="Unknown - Unlikely Lead")),
(AND(G4130="Unknown - Likely Lead",J4130="Unknown - Material Unknown")),
(AND(G4130="Unknown - Unlikely Lead",J4130="Unknown - Likely Lead")),
(AND(G4130="Unknown - Unlikely Lead",J4130="Unknown - Unlikely Lead")),
(AND(G4130="Unknown - Unlikely Lead",J4130="Unknown - Material Unknown")),
(AND(G4130="Unknown - Material Unknown",J4130="Unknown - Likely Lead")),
(AND(G4130="Unknown - Material Unknown",J4130="Unknown - Unlikely Lead")),
(AND(G4130="Unknown - Material Unknown",J4130="Unknown - Material Unknown")))),"Unknown",
IF((OR((AND(G4130="Unknown - Likely Lead",J4130="Non-lead - Copper")),
(AND(G4130="Unknown - Likely Lead",J4130="Non-lead - Plastic")),
(AND(G4130="Unknown - Likely Lead",J4130="Non-lead")),
(AND(G4130="Unknown - Likely Lead",J4130="Non-lead - Other")),
(AND(G4130="Unknown - Unlikely Lead",J4130="Non-lead - Copper")),
(AND(G4130="Unknown - Unlikely Lead",J4130="Non-lead - Plastic")),
(AND(G4130="Unknown - Unlikely Lead",J4130="Non-lead")),
(AND(G4130="Unknown - Unlikely Lead",J4130="Non-lead - Other")),
(AND(G4130="Unknown - Material Unknown",J4130="Non-lead - Copper")),
(AND(G4130="Unknown - Material Unknown",J4130="Non-lead - Plastic")),
(AND(G4130="Unknown - Material Unknown",J4130="Non-lead")),
(AND(G4130="Unknown - Material Unknown",J4130="Non-lead - Other")))),"Unknown",
IF((OR((AND(G4130="Non-lead - Copper",J4130="Unknown - Likely Lead")),
(AND(G4130="Non-lead - Copper",J4130="Unknown - Unlikely Lead")),
(AND(G4130="Non-lead - Copper",J4130="Unknown - Material Unknown")),
(AND(G4130="Non-lead - Plastic",J4130="Unknown - Likely Lead")),
(AND(G4130="Non-lead - Plastic",J4130="Unknown - Unlikely Lead")),
(AND(G4130="Non-lead - Plastic",J4130="Unknown - Material Unknown")),
(AND(G4130="Non-lead",J4130="Unknown - Likely Lead")),
(AND(G4130="Non-lead",J4130="Unknown - Unlikely Lead")),
(AND(G4130="Non-lead",J4130="Unknown - Material Unknown")),
(AND(G4130="Non-lead - Other",J4130="Unknown - Likely Lead")),
(AND(G4130="Non-Lead - Other",J4130="Unknown - Unlikely Lead")),
(AND(G4130="Non-Lead - Other",J4130="Unknown - Material Unknown")))),"Unknown",
IF((OR((AND(G4130="Galvanized",J4130="Unknown - Likely Lead")),
(AND(G4130="Galvanized",J4130="Unknown - Unlikely Lead")),
(AND(G4130="Galvanized",J4130="Unknown - Material Unknown")))),"Unknown",
IF((OR((AND(G4130="Galvanized",J4130="")))),"Galvanized Requiring Replacement",
IF((OR((AND(G4130="Non-lead - Copper",J4130="")),
(AND(G4130="Non-lead - Plastic",J4130="")),
(AND(G4130="Non-lead",J4130="")),
(AND(G4130="Non-lead - Other",J4130="")))),"Non-lead",
IF((OR((AND(G4130="Unknown - Likely Lead",J4130="")),
(AND(G4130="Unknown - Unlikely Lead",J4130="")),
(AND(G4130="Unknown - Material Unknown",J4130="")))),"Unknown",
""))))))))))))))))</f>
        <v>Non-Lead</v>
      </c>
      <c r="N4130" s="44" t="s">
        <v>39</v>
      </c>
    </row>
    <row r="4131" spans="1:14" x14ac:dyDescent="0.25">
      <c r="A4131" s="34" t="s">
        <v>9673</v>
      </c>
      <c r="B4131" s="35" t="s">
        <v>9674</v>
      </c>
      <c r="C4131" s="36" t="s">
        <v>9485</v>
      </c>
      <c r="D4131" s="36" t="s">
        <v>32</v>
      </c>
      <c r="E4131" s="36" t="s">
        <v>644</v>
      </c>
      <c r="F4131" s="37" t="s">
        <v>9675</v>
      </c>
      <c r="G4131" s="38" t="s">
        <v>35</v>
      </c>
      <c r="H4131" s="39" t="s">
        <v>39</v>
      </c>
      <c r="I4131" s="40" t="s">
        <v>63</v>
      </c>
      <c r="J4131" s="42" t="s">
        <v>38</v>
      </c>
      <c r="K4131" s="39" t="s">
        <v>63</v>
      </c>
      <c r="L4131" s="35"/>
      <c r="M4131" s="43" t="str">
        <f>IF((OR(G4131="Lead")),"Lead",
IF((OR(J4131="Lead")),"Lead",
IF((OR(G4131="Lead-lined galvanized")),"Lead",
IF((OR(J4131="Lead-lined galvanized")),"Lead",
IF((OR((AND(G4131="Unknown - Likely Lead",J4131="Galvanized")),
(AND(G4131="Unknown - Unlikely Lead",J4131="Galvanized")),
(AND(G4131="Unknown - Material Unknown",J4131="Galvanized")))),"Galvanized Requiring Replacement",
IF((OR((AND(G4131="Non-lead - Copper",H4131="Yes",J4131="Galvanized")),
(AND(G4131="Non-lead - Copper",H4131="Don't know",J4131="Galvanized")),
(AND(G4131="Non-lead - Copper",H4131="",J4131="Galvanized")),
(AND(G4131="Non-lead - Plastic",H4131="Yes",J4131="Galvanized")),
(AND(G4131="Non-lead - Plastic",H4131="Don't know",J4131="Galvanized")),
(AND(G4131="Non-lead - Plastic",H4131="",J4131="Galvanized")),
(AND(G4131="Non-lead",H4131="Yes",J4131="Galvanized")),
(AND(G4131="Non-lead",H4131="Don't know",J4131="Galvanized")),
(AND(G4131="Non-lead",H4131="",J4131="Galvanized")),
(AND(G4131="Non-lead - Other",H4131="Yes",J4131="Galvanized")),
(AND(G4131="Non-Lead - Other",H4131="Don't know",J4131="Galvanized")),
(AND(G4131="Galvanized",H4131="Yes",J4131="Galvanized")),
(AND(G4131="Galvanized",H4131="Don't know",J4131="Galvanized")),
(AND(G4131="Galvanized",H4131="",J4131="Galvanized")),
(AND(G4131="Non-Lead - Other",H4131="",J4131="Galvanized")))),"Galvanized Requiring Replacement",
IF((OR((AND(G4131="Non-lead - Copper",J4131="Non-lead - Copper")),
(AND(G4131="Non-lead - Copper",J4131="Non-lead - Plastic")),
(AND(G4131="Non-lead - Copper",J4131="Non-lead - Other")),
(AND(G4131="Non-lead - Copper",J4131="Non-lead")),
(AND(G4131="Non-lead - Plastic",J4131="Non-lead - Copper")),
(AND(G4131="Non-lead - Plastic",J4131="Non-lead - Plastic")),
(AND(G4131="Non-lead - Plastic",J4131="Non-lead - Other")),
(AND(G4131="Non-lead - Plastic",J4131="Non-lead")),
(AND(G4131="Non-lead",J4131="Non-lead - Copper")),
(AND(G4131="Non-lead",J4131="Non-lead - Plastic")),
(AND(G4131="Non-lead",J4131="Non-lead - Other")),
(AND(G4131="Non-lead",J4131="Non-lead")),
(AND(G4131="Non-lead - Other",J4131="Non-lead - Copper")),
(AND(G4131="Non-Lead - Other",J4131="Non-lead - Plastic")),
(AND(G4131="Non-Lead - Other",J4131="Non-lead")),
(AND(G4131="Non-Lead - Other",J4131="Non-lead - Other")))),"Non-Lead",
IF((OR((AND(G4131="Galvanized",J4131="Non-lead")),
(AND(G4131="Galvanized",J4131="Non-lead - Copper")),
(AND(G4131="Galvanized",J4131="Non-lead - Plastic")),
(AND(G4131="Galvanized",J4131="Non-lead")),
(AND(G4131="Galvanized",J4131="Non-lead - Other")))),"Non-Lead",
IF((OR((AND(G4131="Non-lead - Copper",H4131="No",J4131="Galvanized")),
(AND(G4131="Non-lead - Plastic",H4131="No",J4131="Galvanized")),
(AND(G4131="Non-lead",H4131="No",J4131="Galvanized")),
(AND(G4131="Galvanized",H4131="No",J4131="Galvanized")),
(AND(G4131="Non-lead - Other",H4131="No",J4131="Galvanized")))),"Non-lead",
IF((OR((AND(G4131="Unknown - Likely Lead",J4131="Unknown - Likely Lead")),
(AND(G4131="Unknown - Likely Lead",J4131="Unknown - Unlikely Lead")),
(AND(G4131="Unknown - Likely Lead",J4131="Unknown - Material Unknown")),
(AND(G4131="Unknown - Unlikely Lead",J4131="Unknown - Likely Lead")),
(AND(G4131="Unknown - Unlikely Lead",J4131="Unknown - Unlikely Lead")),
(AND(G4131="Unknown - Unlikely Lead",J4131="Unknown - Material Unknown")),
(AND(G4131="Unknown - Material Unknown",J4131="Unknown - Likely Lead")),
(AND(G4131="Unknown - Material Unknown",J4131="Unknown - Unlikely Lead")),
(AND(G4131="Unknown - Material Unknown",J4131="Unknown - Material Unknown")))),"Unknown",
IF((OR((AND(G4131="Unknown - Likely Lead",J4131="Non-lead - Copper")),
(AND(G4131="Unknown - Likely Lead",J4131="Non-lead - Plastic")),
(AND(G4131="Unknown - Likely Lead",J4131="Non-lead")),
(AND(G4131="Unknown - Likely Lead",J4131="Non-lead - Other")),
(AND(G4131="Unknown - Unlikely Lead",J4131="Non-lead - Copper")),
(AND(G4131="Unknown - Unlikely Lead",J4131="Non-lead - Plastic")),
(AND(G4131="Unknown - Unlikely Lead",J4131="Non-lead")),
(AND(G4131="Unknown - Unlikely Lead",J4131="Non-lead - Other")),
(AND(G4131="Unknown - Material Unknown",J4131="Non-lead - Copper")),
(AND(G4131="Unknown - Material Unknown",J4131="Non-lead - Plastic")),
(AND(G4131="Unknown - Material Unknown",J4131="Non-lead")),
(AND(G4131="Unknown - Material Unknown",J4131="Non-lead - Other")))),"Unknown",
IF((OR((AND(G4131="Non-lead - Copper",J4131="Unknown - Likely Lead")),
(AND(G4131="Non-lead - Copper",J4131="Unknown - Unlikely Lead")),
(AND(G4131="Non-lead - Copper",J4131="Unknown - Material Unknown")),
(AND(G4131="Non-lead - Plastic",J4131="Unknown - Likely Lead")),
(AND(G4131="Non-lead - Plastic",J4131="Unknown - Unlikely Lead")),
(AND(G4131="Non-lead - Plastic",J4131="Unknown - Material Unknown")),
(AND(G4131="Non-lead",J4131="Unknown - Likely Lead")),
(AND(G4131="Non-lead",J4131="Unknown - Unlikely Lead")),
(AND(G4131="Non-lead",J4131="Unknown - Material Unknown")),
(AND(G4131="Non-lead - Other",J4131="Unknown - Likely Lead")),
(AND(G4131="Non-Lead - Other",J4131="Unknown - Unlikely Lead")),
(AND(G4131="Non-Lead - Other",J4131="Unknown - Material Unknown")))),"Unknown",
IF((OR((AND(G4131="Galvanized",J4131="Unknown - Likely Lead")),
(AND(G4131="Galvanized",J4131="Unknown - Unlikely Lead")),
(AND(G4131="Galvanized",J4131="Unknown - Material Unknown")))),"Unknown",
IF((OR((AND(G4131="Galvanized",J4131="")))),"Galvanized Requiring Replacement",
IF((OR((AND(G4131="Non-lead - Copper",J4131="")),
(AND(G4131="Non-lead - Plastic",J4131="")),
(AND(G4131="Non-lead",J4131="")),
(AND(G4131="Non-lead - Other",J4131="")))),"Non-lead",
IF((OR((AND(G4131="Unknown - Likely Lead",J4131="")),
(AND(G4131="Unknown - Unlikely Lead",J4131="")),
(AND(G4131="Unknown - Material Unknown",J4131="")))),"Unknown",
""))))))))))))))))</f>
        <v>Non-Lead</v>
      </c>
      <c r="N4131" s="44" t="s">
        <v>39</v>
      </c>
    </row>
    <row r="4132" spans="1:14" x14ac:dyDescent="0.25">
      <c r="A4132" s="34" t="s">
        <v>9676</v>
      </c>
      <c r="B4132" s="35" t="s">
        <v>9677</v>
      </c>
      <c r="C4132" s="36" t="s">
        <v>9485</v>
      </c>
      <c r="D4132" s="36" t="s">
        <v>32</v>
      </c>
      <c r="E4132" s="36" t="s">
        <v>644</v>
      </c>
      <c r="F4132" s="37" t="s">
        <v>9678</v>
      </c>
      <c r="G4132" s="38" t="s">
        <v>35</v>
      </c>
      <c r="H4132" s="39" t="s">
        <v>39</v>
      </c>
      <c r="I4132" s="40" t="s">
        <v>63</v>
      </c>
      <c r="J4132" s="42" t="s">
        <v>38</v>
      </c>
      <c r="K4132" s="39" t="s">
        <v>63</v>
      </c>
      <c r="L4132" s="35"/>
      <c r="M4132" s="43" t="str">
        <f>IF((OR(G4132="Lead")),"Lead",
IF((OR(J4132="Lead")),"Lead",
IF((OR(G4132="Lead-lined galvanized")),"Lead",
IF((OR(J4132="Lead-lined galvanized")),"Lead",
IF((OR((AND(G4132="Unknown - Likely Lead",J4132="Galvanized")),
(AND(G4132="Unknown - Unlikely Lead",J4132="Galvanized")),
(AND(G4132="Unknown - Material Unknown",J4132="Galvanized")))),"Galvanized Requiring Replacement",
IF((OR((AND(G4132="Non-lead - Copper",H4132="Yes",J4132="Galvanized")),
(AND(G4132="Non-lead - Copper",H4132="Don't know",J4132="Galvanized")),
(AND(G4132="Non-lead - Copper",H4132="",J4132="Galvanized")),
(AND(G4132="Non-lead - Plastic",H4132="Yes",J4132="Galvanized")),
(AND(G4132="Non-lead - Plastic",H4132="Don't know",J4132="Galvanized")),
(AND(G4132="Non-lead - Plastic",H4132="",J4132="Galvanized")),
(AND(G4132="Non-lead",H4132="Yes",J4132="Galvanized")),
(AND(G4132="Non-lead",H4132="Don't know",J4132="Galvanized")),
(AND(G4132="Non-lead",H4132="",J4132="Galvanized")),
(AND(G4132="Non-lead - Other",H4132="Yes",J4132="Galvanized")),
(AND(G4132="Non-Lead - Other",H4132="Don't know",J4132="Galvanized")),
(AND(G4132="Galvanized",H4132="Yes",J4132="Galvanized")),
(AND(G4132="Galvanized",H4132="Don't know",J4132="Galvanized")),
(AND(G4132="Galvanized",H4132="",J4132="Galvanized")),
(AND(G4132="Non-Lead - Other",H4132="",J4132="Galvanized")))),"Galvanized Requiring Replacement",
IF((OR((AND(G4132="Non-lead - Copper",J4132="Non-lead - Copper")),
(AND(G4132="Non-lead - Copper",J4132="Non-lead - Plastic")),
(AND(G4132="Non-lead - Copper",J4132="Non-lead - Other")),
(AND(G4132="Non-lead - Copper",J4132="Non-lead")),
(AND(G4132="Non-lead - Plastic",J4132="Non-lead - Copper")),
(AND(G4132="Non-lead - Plastic",J4132="Non-lead - Plastic")),
(AND(G4132="Non-lead - Plastic",J4132="Non-lead - Other")),
(AND(G4132="Non-lead - Plastic",J4132="Non-lead")),
(AND(G4132="Non-lead",J4132="Non-lead - Copper")),
(AND(G4132="Non-lead",J4132="Non-lead - Plastic")),
(AND(G4132="Non-lead",J4132="Non-lead - Other")),
(AND(G4132="Non-lead",J4132="Non-lead")),
(AND(G4132="Non-lead - Other",J4132="Non-lead - Copper")),
(AND(G4132="Non-Lead - Other",J4132="Non-lead - Plastic")),
(AND(G4132="Non-Lead - Other",J4132="Non-lead")),
(AND(G4132="Non-Lead - Other",J4132="Non-lead - Other")))),"Non-Lead",
IF((OR((AND(G4132="Galvanized",J4132="Non-lead")),
(AND(G4132="Galvanized",J4132="Non-lead - Copper")),
(AND(G4132="Galvanized",J4132="Non-lead - Plastic")),
(AND(G4132="Galvanized",J4132="Non-lead")),
(AND(G4132="Galvanized",J4132="Non-lead - Other")))),"Non-Lead",
IF((OR((AND(G4132="Non-lead - Copper",H4132="No",J4132="Galvanized")),
(AND(G4132="Non-lead - Plastic",H4132="No",J4132="Galvanized")),
(AND(G4132="Non-lead",H4132="No",J4132="Galvanized")),
(AND(G4132="Galvanized",H4132="No",J4132="Galvanized")),
(AND(G4132="Non-lead - Other",H4132="No",J4132="Galvanized")))),"Non-lead",
IF((OR((AND(G4132="Unknown - Likely Lead",J4132="Unknown - Likely Lead")),
(AND(G4132="Unknown - Likely Lead",J4132="Unknown - Unlikely Lead")),
(AND(G4132="Unknown - Likely Lead",J4132="Unknown - Material Unknown")),
(AND(G4132="Unknown - Unlikely Lead",J4132="Unknown - Likely Lead")),
(AND(G4132="Unknown - Unlikely Lead",J4132="Unknown - Unlikely Lead")),
(AND(G4132="Unknown - Unlikely Lead",J4132="Unknown - Material Unknown")),
(AND(G4132="Unknown - Material Unknown",J4132="Unknown - Likely Lead")),
(AND(G4132="Unknown - Material Unknown",J4132="Unknown - Unlikely Lead")),
(AND(G4132="Unknown - Material Unknown",J4132="Unknown - Material Unknown")))),"Unknown",
IF((OR((AND(G4132="Unknown - Likely Lead",J4132="Non-lead - Copper")),
(AND(G4132="Unknown - Likely Lead",J4132="Non-lead - Plastic")),
(AND(G4132="Unknown - Likely Lead",J4132="Non-lead")),
(AND(G4132="Unknown - Likely Lead",J4132="Non-lead - Other")),
(AND(G4132="Unknown - Unlikely Lead",J4132="Non-lead - Copper")),
(AND(G4132="Unknown - Unlikely Lead",J4132="Non-lead - Plastic")),
(AND(G4132="Unknown - Unlikely Lead",J4132="Non-lead")),
(AND(G4132="Unknown - Unlikely Lead",J4132="Non-lead - Other")),
(AND(G4132="Unknown - Material Unknown",J4132="Non-lead - Copper")),
(AND(G4132="Unknown - Material Unknown",J4132="Non-lead - Plastic")),
(AND(G4132="Unknown - Material Unknown",J4132="Non-lead")),
(AND(G4132="Unknown - Material Unknown",J4132="Non-lead - Other")))),"Unknown",
IF((OR((AND(G4132="Non-lead - Copper",J4132="Unknown - Likely Lead")),
(AND(G4132="Non-lead - Copper",J4132="Unknown - Unlikely Lead")),
(AND(G4132="Non-lead - Copper",J4132="Unknown - Material Unknown")),
(AND(G4132="Non-lead - Plastic",J4132="Unknown - Likely Lead")),
(AND(G4132="Non-lead - Plastic",J4132="Unknown - Unlikely Lead")),
(AND(G4132="Non-lead - Plastic",J4132="Unknown - Material Unknown")),
(AND(G4132="Non-lead",J4132="Unknown - Likely Lead")),
(AND(G4132="Non-lead",J4132="Unknown - Unlikely Lead")),
(AND(G4132="Non-lead",J4132="Unknown - Material Unknown")),
(AND(G4132="Non-lead - Other",J4132="Unknown - Likely Lead")),
(AND(G4132="Non-Lead - Other",J4132="Unknown - Unlikely Lead")),
(AND(G4132="Non-Lead - Other",J4132="Unknown - Material Unknown")))),"Unknown",
IF((OR((AND(G4132="Galvanized",J4132="Unknown - Likely Lead")),
(AND(G4132="Galvanized",J4132="Unknown - Unlikely Lead")),
(AND(G4132="Galvanized",J4132="Unknown - Material Unknown")))),"Unknown",
IF((OR((AND(G4132="Galvanized",J4132="")))),"Galvanized Requiring Replacement",
IF((OR((AND(G4132="Non-lead - Copper",J4132="")),
(AND(G4132="Non-lead - Plastic",J4132="")),
(AND(G4132="Non-lead",J4132="")),
(AND(G4132="Non-lead - Other",J4132="")))),"Non-lead",
IF((OR((AND(G4132="Unknown - Likely Lead",J4132="")),
(AND(G4132="Unknown - Unlikely Lead",J4132="")),
(AND(G4132="Unknown - Material Unknown",J4132="")))),"Unknown",
""))))))))))))))))</f>
        <v>Non-Lead</v>
      </c>
      <c r="N4132" s="44" t="s">
        <v>39</v>
      </c>
    </row>
    <row r="4133" spans="1:14" x14ac:dyDescent="0.25">
      <c r="A4133" s="34" t="s">
        <v>9679</v>
      </c>
      <c r="B4133" s="35" t="s">
        <v>9680</v>
      </c>
      <c r="C4133" s="36" t="s">
        <v>9485</v>
      </c>
      <c r="D4133" s="36" t="s">
        <v>32</v>
      </c>
      <c r="E4133" s="36" t="s">
        <v>644</v>
      </c>
      <c r="F4133" s="37" t="s">
        <v>9681</v>
      </c>
      <c r="G4133" s="38" t="s">
        <v>35</v>
      </c>
      <c r="H4133" s="39" t="s">
        <v>39</v>
      </c>
      <c r="I4133" s="40" t="s">
        <v>63</v>
      </c>
      <c r="J4133" s="42" t="s">
        <v>38</v>
      </c>
      <c r="K4133" s="39" t="s">
        <v>63</v>
      </c>
      <c r="L4133" s="35"/>
      <c r="M4133" s="43" t="str">
        <f>IF((OR(G4133="Lead")),"Lead",
IF((OR(J4133="Lead")),"Lead",
IF((OR(G4133="Lead-lined galvanized")),"Lead",
IF((OR(J4133="Lead-lined galvanized")),"Lead",
IF((OR((AND(G4133="Unknown - Likely Lead",J4133="Galvanized")),
(AND(G4133="Unknown - Unlikely Lead",J4133="Galvanized")),
(AND(G4133="Unknown - Material Unknown",J4133="Galvanized")))),"Galvanized Requiring Replacement",
IF((OR((AND(G4133="Non-lead - Copper",H4133="Yes",J4133="Galvanized")),
(AND(G4133="Non-lead - Copper",H4133="Don't know",J4133="Galvanized")),
(AND(G4133="Non-lead - Copper",H4133="",J4133="Galvanized")),
(AND(G4133="Non-lead - Plastic",H4133="Yes",J4133="Galvanized")),
(AND(G4133="Non-lead - Plastic",H4133="Don't know",J4133="Galvanized")),
(AND(G4133="Non-lead - Plastic",H4133="",J4133="Galvanized")),
(AND(G4133="Non-lead",H4133="Yes",J4133="Galvanized")),
(AND(G4133="Non-lead",H4133="Don't know",J4133="Galvanized")),
(AND(G4133="Non-lead",H4133="",J4133="Galvanized")),
(AND(G4133="Non-lead - Other",H4133="Yes",J4133="Galvanized")),
(AND(G4133="Non-Lead - Other",H4133="Don't know",J4133="Galvanized")),
(AND(G4133="Galvanized",H4133="Yes",J4133="Galvanized")),
(AND(G4133="Galvanized",H4133="Don't know",J4133="Galvanized")),
(AND(G4133="Galvanized",H4133="",J4133="Galvanized")),
(AND(G4133="Non-Lead - Other",H4133="",J4133="Galvanized")))),"Galvanized Requiring Replacement",
IF((OR((AND(G4133="Non-lead - Copper",J4133="Non-lead - Copper")),
(AND(G4133="Non-lead - Copper",J4133="Non-lead - Plastic")),
(AND(G4133="Non-lead - Copper",J4133="Non-lead - Other")),
(AND(G4133="Non-lead - Copper",J4133="Non-lead")),
(AND(G4133="Non-lead - Plastic",J4133="Non-lead - Copper")),
(AND(G4133="Non-lead - Plastic",J4133="Non-lead - Plastic")),
(AND(G4133="Non-lead - Plastic",J4133="Non-lead - Other")),
(AND(G4133="Non-lead - Plastic",J4133="Non-lead")),
(AND(G4133="Non-lead",J4133="Non-lead - Copper")),
(AND(G4133="Non-lead",J4133="Non-lead - Plastic")),
(AND(G4133="Non-lead",J4133="Non-lead - Other")),
(AND(G4133="Non-lead",J4133="Non-lead")),
(AND(G4133="Non-lead - Other",J4133="Non-lead - Copper")),
(AND(G4133="Non-Lead - Other",J4133="Non-lead - Plastic")),
(AND(G4133="Non-Lead - Other",J4133="Non-lead")),
(AND(G4133="Non-Lead - Other",J4133="Non-lead - Other")))),"Non-Lead",
IF((OR((AND(G4133="Galvanized",J4133="Non-lead")),
(AND(G4133="Galvanized",J4133="Non-lead - Copper")),
(AND(G4133="Galvanized",J4133="Non-lead - Plastic")),
(AND(G4133="Galvanized",J4133="Non-lead")),
(AND(G4133="Galvanized",J4133="Non-lead - Other")))),"Non-Lead",
IF((OR((AND(G4133="Non-lead - Copper",H4133="No",J4133="Galvanized")),
(AND(G4133="Non-lead - Plastic",H4133="No",J4133="Galvanized")),
(AND(G4133="Non-lead",H4133="No",J4133="Galvanized")),
(AND(G4133="Galvanized",H4133="No",J4133="Galvanized")),
(AND(G4133="Non-lead - Other",H4133="No",J4133="Galvanized")))),"Non-lead",
IF((OR((AND(G4133="Unknown - Likely Lead",J4133="Unknown - Likely Lead")),
(AND(G4133="Unknown - Likely Lead",J4133="Unknown - Unlikely Lead")),
(AND(G4133="Unknown - Likely Lead",J4133="Unknown - Material Unknown")),
(AND(G4133="Unknown - Unlikely Lead",J4133="Unknown - Likely Lead")),
(AND(G4133="Unknown - Unlikely Lead",J4133="Unknown - Unlikely Lead")),
(AND(G4133="Unknown - Unlikely Lead",J4133="Unknown - Material Unknown")),
(AND(G4133="Unknown - Material Unknown",J4133="Unknown - Likely Lead")),
(AND(G4133="Unknown - Material Unknown",J4133="Unknown - Unlikely Lead")),
(AND(G4133="Unknown - Material Unknown",J4133="Unknown - Material Unknown")))),"Unknown",
IF((OR((AND(G4133="Unknown - Likely Lead",J4133="Non-lead - Copper")),
(AND(G4133="Unknown - Likely Lead",J4133="Non-lead - Plastic")),
(AND(G4133="Unknown - Likely Lead",J4133="Non-lead")),
(AND(G4133="Unknown - Likely Lead",J4133="Non-lead - Other")),
(AND(G4133="Unknown - Unlikely Lead",J4133="Non-lead - Copper")),
(AND(G4133="Unknown - Unlikely Lead",J4133="Non-lead - Plastic")),
(AND(G4133="Unknown - Unlikely Lead",J4133="Non-lead")),
(AND(G4133="Unknown - Unlikely Lead",J4133="Non-lead - Other")),
(AND(G4133="Unknown - Material Unknown",J4133="Non-lead - Copper")),
(AND(G4133="Unknown - Material Unknown",J4133="Non-lead - Plastic")),
(AND(G4133="Unknown - Material Unknown",J4133="Non-lead")),
(AND(G4133="Unknown - Material Unknown",J4133="Non-lead - Other")))),"Unknown",
IF((OR((AND(G4133="Non-lead - Copper",J4133="Unknown - Likely Lead")),
(AND(G4133="Non-lead - Copper",J4133="Unknown - Unlikely Lead")),
(AND(G4133="Non-lead - Copper",J4133="Unknown - Material Unknown")),
(AND(G4133="Non-lead - Plastic",J4133="Unknown - Likely Lead")),
(AND(G4133="Non-lead - Plastic",J4133="Unknown - Unlikely Lead")),
(AND(G4133="Non-lead - Plastic",J4133="Unknown - Material Unknown")),
(AND(G4133="Non-lead",J4133="Unknown - Likely Lead")),
(AND(G4133="Non-lead",J4133="Unknown - Unlikely Lead")),
(AND(G4133="Non-lead",J4133="Unknown - Material Unknown")),
(AND(G4133="Non-lead - Other",J4133="Unknown - Likely Lead")),
(AND(G4133="Non-Lead - Other",J4133="Unknown - Unlikely Lead")),
(AND(G4133="Non-Lead - Other",J4133="Unknown - Material Unknown")))),"Unknown",
IF((OR((AND(G4133="Galvanized",J4133="Unknown - Likely Lead")),
(AND(G4133="Galvanized",J4133="Unknown - Unlikely Lead")),
(AND(G4133="Galvanized",J4133="Unknown - Material Unknown")))),"Unknown",
IF((OR((AND(G4133="Galvanized",J4133="")))),"Galvanized Requiring Replacement",
IF((OR((AND(G4133="Non-lead - Copper",J4133="")),
(AND(G4133="Non-lead - Plastic",J4133="")),
(AND(G4133="Non-lead",J4133="")),
(AND(G4133="Non-lead - Other",J4133="")))),"Non-lead",
IF((OR((AND(G4133="Unknown - Likely Lead",J4133="")),
(AND(G4133="Unknown - Unlikely Lead",J4133="")),
(AND(G4133="Unknown - Material Unknown",J4133="")))),"Unknown",
""))))))))))))))))</f>
        <v>Non-Lead</v>
      </c>
      <c r="N4133" s="44" t="s">
        <v>39</v>
      </c>
    </row>
    <row r="4134" spans="1:14" x14ac:dyDescent="0.25">
      <c r="A4134" s="34" t="s">
        <v>9682</v>
      </c>
      <c r="B4134" s="35" t="s">
        <v>9683</v>
      </c>
      <c r="C4134" s="36" t="s">
        <v>9485</v>
      </c>
      <c r="D4134" s="36" t="s">
        <v>32</v>
      </c>
      <c r="E4134" s="36" t="s">
        <v>644</v>
      </c>
      <c r="F4134" s="37" t="s">
        <v>9684</v>
      </c>
      <c r="G4134" s="38" t="s">
        <v>35</v>
      </c>
      <c r="H4134" s="39" t="s">
        <v>39</v>
      </c>
      <c r="I4134" s="40" t="s">
        <v>63</v>
      </c>
      <c r="J4134" s="42" t="s">
        <v>38</v>
      </c>
      <c r="K4134" s="39" t="s">
        <v>63</v>
      </c>
      <c r="L4134" s="35"/>
      <c r="M4134" s="43" t="str">
        <f>IF((OR(G4134="Lead")),"Lead",
IF((OR(J4134="Lead")),"Lead",
IF((OR(G4134="Lead-lined galvanized")),"Lead",
IF((OR(J4134="Lead-lined galvanized")),"Lead",
IF((OR((AND(G4134="Unknown - Likely Lead",J4134="Galvanized")),
(AND(G4134="Unknown - Unlikely Lead",J4134="Galvanized")),
(AND(G4134="Unknown - Material Unknown",J4134="Galvanized")))),"Galvanized Requiring Replacement",
IF((OR((AND(G4134="Non-lead - Copper",H4134="Yes",J4134="Galvanized")),
(AND(G4134="Non-lead - Copper",H4134="Don't know",J4134="Galvanized")),
(AND(G4134="Non-lead - Copper",H4134="",J4134="Galvanized")),
(AND(G4134="Non-lead - Plastic",H4134="Yes",J4134="Galvanized")),
(AND(G4134="Non-lead - Plastic",H4134="Don't know",J4134="Galvanized")),
(AND(G4134="Non-lead - Plastic",H4134="",J4134="Galvanized")),
(AND(G4134="Non-lead",H4134="Yes",J4134="Galvanized")),
(AND(G4134="Non-lead",H4134="Don't know",J4134="Galvanized")),
(AND(G4134="Non-lead",H4134="",J4134="Galvanized")),
(AND(G4134="Non-lead - Other",H4134="Yes",J4134="Galvanized")),
(AND(G4134="Non-Lead - Other",H4134="Don't know",J4134="Galvanized")),
(AND(G4134="Galvanized",H4134="Yes",J4134="Galvanized")),
(AND(G4134="Galvanized",H4134="Don't know",J4134="Galvanized")),
(AND(G4134="Galvanized",H4134="",J4134="Galvanized")),
(AND(G4134="Non-Lead - Other",H4134="",J4134="Galvanized")))),"Galvanized Requiring Replacement",
IF((OR((AND(G4134="Non-lead - Copper",J4134="Non-lead - Copper")),
(AND(G4134="Non-lead - Copper",J4134="Non-lead - Plastic")),
(AND(G4134="Non-lead - Copper",J4134="Non-lead - Other")),
(AND(G4134="Non-lead - Copper",J4134="Non-lead")),
(AND(G4134="Non-lead - Plastic",J4134="Non-lead - Copper")),
(AND(G4134="Non-lead - Plastic",J4134="Non-lead - Plastic")),
(AND(G4134="Non-lead - Plastic",J4134="Non-lead - Other")),
(AND(G4134="Non-lead - Plastic",J4134="Non-lead")),
(AND(G4134="Non-lead",J4134="Non-lead - Copper")),
(AND(G4134="Non-lead",J4134="Non-lead - Plastic")),
(AND(G4134="Non-lead",J4134="Non-lead - Other")),
(AND(G4134="Non-lead",J4134="Non-lead")),
(AND(G4134="Non-lead - Other",J4134="Non-lead - Copper")),
(AND(G4134="Non-Lead - Other",J4134="Non-lead - Plastic")),
(AND(G4134="Non-Lead - Other",J4134="Non-lead")),
(AND(G4134="Non-Lead - Other",J4134="Non-lead - Other")))),"Non-Lead",
IF((OR((AND(G4134="Galvanized",J4134="Non-lead")),
(AND(G4134="Galvanized",J4134="Non-lead - Copper")),
(AND(G4134="Galvanized",J4134="Non-lead - Plastic")),
(AND(G4134="Galvanized",J4134="Non-lead")),
(AND(G4134="Galvanized",J4134="Non-lead - Other")))),"Non-Lead",
IF((OR((AND(G4134="Non-lead - Copper",H4134="No",J4134="Galvanized")),
(AND(G4134="Non-lead - Plastic",H4134="No",J4134="Galvanized")),
(AND(G4134="Non-lead",H4134="No",J4134="Galvanized")),
(AND(G4134="Galvanized",H4134="No",J4134="Galvanized")),
(AND(G4134="Non-lead - Other",H4134="No",J4134="Galvanized")))),"Non-lead",
IF((OR((AND(G4134="Unknown - Likely Lead",J4134="Unknown - Likely Lead")),
(AND(G4134="Unknown - Likely Lead",J4134="Unknown - Unlikely Lead")),
(AND(G4134="Unknown - Likely Lead",J4134="Unknown - Material Unknown")),
(AND(G4134="Unknown - Unlikely Lead",J4134="Unknown - Likely Lead")),
(AND(G4134="Unknown - Unlikely Lead",J4134="Unknown - Unlikely Lead")),
(AND(G4134="Unknown - Unlikely Lead",J4134="Unknown - Material Unknown")),
(AND(G4134="Unknown - Material Unknown",J4134="Unknown - Likely Lead")),
(AND(G4134="Unknown - Material Unknown",J4134="Unknown - Unlikely Lead")),
(AND(G4134="Unknown - Material Unknown",J4134="Unknown - Material Unknown")))),"Unknown",
IF((OR((AND(G4134="Unknown - Likely Lead",J4134="Non-lead - Copper")),
(AND(G4134="Unknown - Likely Lead",J4134="Non-lead - Plastic")),
(AND(G4134="Unknown - Likely Lead",J4134="Non-lead")),
(AND(G4134="Unknown - Likely Lead",J4134="Non-lead - Other")),
(AND(G4134="Unknown - Unlikely Lead",J4134="Non-lead - Copper")),
(AND(G4134="Unknown - Unlikely Lead",J4134="Non-lead - Plastic")),
(AND(G4134="Unknown - Unlikely Lead",J4134="Non-lead")),
(AND(G4134="Unknown - Unlikely Lead",J4134="Non-lead - Other")),
(AND(G4134="Unknown - Material Unknown",J4134="Non-lead - Copper")),
(AND(G4134="Unknown - Material Unknown",J4134="Non-lead - Plastic")),
(AND(G4134="Unknown - Material Unknown",J4134="Non-lead")),
(AND(G4134="Unknown - Material Unknown",J4134="Non-lead - Other")))),"Unknown",
IF((OR((AND(G4134="Non-lead - Copper",J4134="Unknown - Likely Lead")),
(AND(G4134="Non-lead - Copper",J4134="Unknown - Unlikely Lead")),
(AND(G4134="Non-lead - Copper",J4134="Unknown - Material Unknown")),
(AND(G4134="Non-lead - Plastic",J4134="Unknown - Likely Lead")),
(AND(G4134="Non-lead - Plastic",J4134="Unknown - Unlikely Lead")),
(AND(G4134="Non-lead - Plastic",J4134="Unknown - Material Unknown")),
(AND(G4134="Non-lead",J4134="Unknown - Likely Lead")),
(AND(G4134="Non-lead",J4134="Unknown - Unlikely Lead")),
(AND(G4134="Non-lead",J4134="Unknown - Material Unknown")),
(AND(G4134="Non-lead - Other",J4134="Unknown - Likely Lead")),
(AND(G4134="Non-Lead - Other",J4134="Unknown - Unlikely Lead")),
(AND(G4134="Non-Lead - Other",J4134="Unknown - Material Unknown")))),"Unknown",
IF((OR((AND(G4134="Galvanized",J4134="Unknown - Likely Lead")),
(AND(G4134="Galvanized",J4134="Unknown - Unlikely Lead")),
(AND(G4134="Galvanized",J4134="Unknown - Material Unknown")))),"Unknown",
IF((OR((AND(G4134="Galvanized",J4134="")))),"Galvanized Requiring Replacement",
IF((OR((AND(G4134="Non-lead - Copper",J4134="")),
(AND(G4134="Non-lead - Plastic",J4134="")),
(AND(G4134="Non-lead",J4134="")),
(AND(G4134="Non-lead - Other",J4134="")))),"Non-lead",
IF((OR((AND(G4134="Unknown - Likely Lead",J4134="")),
(AND(G4134="Unknown - Unlikely Lead",J4134="")),
(AND(G4134="Unknown - Material Unknown",J4134="")))),"Unknown",
""))))))))))))))))</f>
        <v>Non-Lead</v>
      </c>
      <c r="N4134" s="44" t="s">
        <v>39</v>
      </c>
    </row>
    <row r="4135" spans="1:14" x14ac:dyDescent="0.25">
      <c r="A4135" s="34" t="s">
        <v>9685</v>
      </c>
      <c r="B4135" s="35" t="s">
        <v>9686</v>
      </c>
      <c r="C4135" s="36" t="s">
        <v>9485</v>
      </c>
      <c r="D4135" s="36" t="s">
        <v>32</v>
      </c>
      <c r="E4135" s="36" t="s">
        <v>644</v>
      </c>
      <c r="F4135" s="37" t="s">
        <v>9687</v>
      </c>
      <c r="G4135" s="38" t="s">
        <v>35</v>
      </c>
      <c r="H4135" s="39" t="s">
        <v>39</v>
      </c>
      <c r="I4135" s="40" t="s">
        <v>63</v>
      </c>
      <c r="J4135" s="42" t="s">
        <v>38</v>
      </c>
      <c r="K4135" s="39" t="s">
        <v>63</v>
      </c>
      <c r="L4135" s="35"/>
      <c r="M4135" s="43" t="str">
        <f>IF((OR(G4135="Lead")),"Lead",
IF((OR(J4135="Lead")),"Lead",
IF((OR(G4135="Lead-lined galvanized")),"Lead",
IF((OR(J4135="Lead-lined galvanized")),"Lead",
IF((OR((AND(G4135="Unknown - Likely Lead",J4135="Galvanized")),
(AND(G4135="Unknown - Unlikely Lead",J4135="Galvanized")),
(AND(G4135="Unknown - Material Unknown",J4135="Galvanized")))),"Galvanized Requiring Replacement",
IF((OR((AND(G4135="Non-lead - Copper",H4135="Yes",J4135="Galvanized")),
(AND(G4135="Non-lead - Copper",H4135="Don't know",J4135="Galvanized")),
(AND(G4135="Non-lead - Copper",H4135="",J4135="Galvanized")),
(AND(G4135="Non-lead - Plastic",H4135="Yes",J4135="Galvanized")),
(AND(G4135="Non-lead - Plastic",H4135="Don't know",J4135="Galvanized")),
(AND(G4135="Non-lead - Plastic",H4135="",J4135="Galvanized")),
(AND(G4135="Non-lead",H4135="Yes",J4135="Galvanized")),
(AND(G4135="Non-lead",H4135="Don't know",J4135="Galvanized")),
(AND(G4135="Non-lead",H4135="",J4135="Galvanized")),
(AND(G4135="Non-lead - Other",H4135="Yes",J4135="Galvanized")),
(AND(G4135="Non-Lead - Other",H4135="Don't know",J4135="Galvanized")),
(AND(G4135="Galvanized",H4135="Yes",J4135="Galvanized")),
(AND(G4135="Galvanized",H4135="Don't know",J4135="Galvanized")),
(AND(G4135="Galvanized",H4135="",J4135="Galvanized")),
(AND(G4135="Non-Lead - Other",H4135="",J4135="Galvanized")))),"Galvanized Requiring Replacement",
IF((OR((AND(G4135="Non-lead - Copper",J4135="Non-lead - Copper")),
(AND(G4135="Non-lead - Copper",J4135="Non-lead - Plastic")),
(AND(G4135="Non-lead - Copper",J4135="Non-lead - Other")),
(AND(G4135="Non-lead - Copper",J4135="Non-lead")),
(AND(G4135="Non-lead - Plastic",J4135="Non-lead - Copper")),
(AND(G4135="Non-lead - Plastic",J4135="Non-lead - Plastic")),
(AND(G4135="Non-lead - Plastic",J4135="Non-lead - Other")),
(AND(G4135="Non-lead - Plastic",J4135="Non-lead")),
(AND(G4135="Non-lead",J4135="Non-lead - Copper")),
(AND(G4135="Non-lead",J4135="Non-lead - Plastic")),
(AND(G4135="Non-lead",J4135="Non-lead - Other")),
(AND(G4135="Non-lead",J4135="Non-lead")),
(AND(G4135="Non-lead - Other",J4135="Non-lead - Copper")),
(AND(G4135="Non-Lead - Other",J4135="Non-lead - Plastic")),
(AND(G4135="Non-Lead - Other",J4135="Non-lead")),
(AND(G4135="Non-Lead - Other",J4135="Non-lead - Other")))),"Non-Lead",
IF((OR((AND(G4135="Galvanized",J4135="Non-lead")),
(AND(G4135="Galvanized",J4135="Non-lead - Copper")),
(AND(G4135="Galvanized",J4135="Non-lead - Plastic")),
(AND(G4135="Galvanized",J4135="Non-lead")),
(AND(G4135="Galvanized",J4135="Non-lead - Other")))),"Non-Lead",
IF((OR((AND(G4135="Non-lead - Copper",H4135="No",J4135="Galvanized")),
(AND(G4135="Non-lead - Plastic",H4135="No",J4135="Galvanized")),
(AND(G4135="Non-lead",H4135="No",J4135="Galvanized")),
(AND(G4135="Galvanized",H4135="No",J4135="Galvanized")),
(AND(G4135="Non-lead - Other",H4135="No",J4135="Galvanized")))),"Non-lead",
IF((OR((AND(G4135="Unknown - Likely Lead",J4135="Unknown - Likely Lead")),
(AND(G4135="Unknown - Likely Lead",J4135="Unknown - Unlikely Lead")),
(AND(G4135="Unknown - Likely Lead",J4135="Unknown - Material Unknown")),
(AND(G4135="Unknown - Unlikely Lead",J4135="Unknown - Likely Lead")),
(AND(G4135="Unknown - Unlikely Lead",J4135="Unknown - Unlikely Lead")),
(AND(G4135="Unknown - Unlikely Lead",J4135="Unknown - Material Unknown")),
(AND(G4135="Unknown - Material Unknown",J4135="Unknown - Likely Lead")),
(AND(G4135="Unknown - Material Unknown",J4135="Unknown - Unlikely Lead")),
(AND(G4135="Unknown - Material Unknown",J4135="Unknown - Material Unknown")))),"Unknown",
IF((OR((AND(G4135="Unknown - Likely Lead",J4135="Non-lead - Copper")),
(AND(G4135="Unknown - Likely Lead",J4135="Non-lead - Plastic")),
(AND(G4135="Unknown - Likely Lead",J4135="Non-lead")),
(AND(G4135="Unknown - Likely Lead",J4135="Non-lead - Other")),
(AND(G4135="Unknown - Unlikely Lead",J4135="Non-lead - Copper")),
(AND(G4135="Unknown - Unlikely Lead",J4135="Non-lead - Plastic")),
(AND(G4135="Unknown - Unlikely Lead",J4135="Non-lead")),
(AND(G4135="Unknown - Unlikely Lead",J4135="Non-lead - Other")),
(AND(G4135="Unknown - Material Unknown",J4135="Non-lead - Copper")),
(AND(G4135="Unknown - Material Unknown",J4135="Non-lead - Plastic")),
(AND(G4135="Unknown - Material Unknown",J4135="Non-lead")),
(AND(G4135="Unknown - Material Unknown",J4135="Non-lead - Other")))),"Unknown",
IF((OR((AND(G4135="Non-lead - Copper",J4135="Unknown - Likely Lead")),
(AND(G4135="Non-lead - Copper",J4135="Unknown - Unlikely Lead")),
(AND(G4135="Non-lead - Copper",J4135="Unknown - Material Unknown")),
(AND(G4135="Non-lead - Plastic",J4135="Unknown - Likely Lead")),
(AND(G4135="Non-lead - Plastic",J4135="Unknown - Unlikely Lead")),
(AND(G4135="Non-lead - Plastic",J4135="Unknown - Material Unknown")),
(AND(G4135="Non-lead",J4135="Unknown - Likely Lead")),
(AND(G4135="Non-lead",J4135="Unknown - Unlikely Lead")),
(AND(G4135="Non-lead",J4135="Unknown - Material Unknown")),
(AND(G4135="Non-lead - Other",J4135="Unknown - Likely Lead")),
(AND(G4135="Non-Lead - Other",J4135="Unknown - Unlikely Lead")),
(AND(G4135="Non-Lead - Other",J4135="Unknown - Material Unknown")))),"Unknown",
IF((OR((AND(G4135="Galvanized",J4135="Unknown - Likely Lead")),
(AND(G4135="Galvanized",J4135="Unknown - Unlikely Lead")),
(AND(G4135="Galvanized",J4135="Unknown - Material Unknown")))),"Unknown",
IF((OR((AND(G4135="Galvanized",J4135="")))),"Galvanized Requiring Replacement",
IF((OR((AND(G4135="Non-lead - Copper",J4135="")),
(AND(G4135="Non-lead - Plastic",J4135="")),
(AND(G4135="Non-lead",J4135="")),
(AND(G4135="Non-lead - Other",J4135="")))),"Non-lead",
IF((OR((AND(G4135="Unknown - Likely Lead",J4135="")),
(AND(G4135="Unknown - Unlikely Lead",J4135="")),
(AND(G4135="Unknown - Material Unknown",J4135="")))),"Unknown",
""))))))))))))))))</f>
        <v>Non-Lead</v>
      </c>
      <c r="N4135" s="44" t="s">
        <v>39</v>
      </c>
    </row>
    <row r="4136" spans="1:14" x14ac:dyDescent="0.25">
      <c r="A4136" s="34" t="s">
        <v>9688</v>
      </c>
      <c r="B4136" s="35" t="s">
        <v>9689</v>
      </c>
      <c r="C4136" s="36" t="s">
        <v>9485</v>
      </c>
      <c r="D4136" s="36" t="s">
        <v>32</v>
      </c>
      <c r="E4136" s="36" t="s">
        <v>644</v>
      </c>
      <c r="F4136" s="37" t="s">
        <v>9690</v>
      </c>
      <c r="G4136" s="38" t="s">
        <v>35</v>
      </c>
      <c r="H4136" s="39" t="s">
        <v>39</v>
      </c>
      <c r="I4136" s="40" t="s">
        <v>63</v>
      </c>
      <c r="J4136" s="42" t="s">
        <v>38</v>
      </c>
      <c r="K4136" s="39" t="s">
        <v>63</v>
      </c>
      <c r="L4136" s="35"/>
      <c r="M4136" s="43" t="str">
        <f>IF((OR(G4136="Lead")),"Lead",
IF((OR(J4136="Lead")),"Lead",
IF((OR(G4136="Lead-lined galvanized")),"Lead",
IF((OR(J4136="Lead-lined galvanized")),"Lead",
IF((OR((AND(G4136="Unknown - Likely Lead",J4136="Galvanized")),
(AND(G4136="Unknown - Unlikely Lead",J4136="Galvanized")),
(AND(G4136="Unknown - Material Unknown",J4136="Galvanized")))),"Galvanized Requiring Replacement",
IF((OR((AND(G4136="Non-lead - Copper",H4136="Yes",J4136="Galvanized")),
(AND(G4136="Non-lead - Copper",H4136="Don't know",J4136="Galvanized")),
(AND(G4136="Non-lead - Copper",H4136="",J4136="Galvanized")),
(AND(G4136="Non-lead - Plastic",H4136="Yes",J4136="Galvanized")),
(AND(G4136="Non-lead - Plastic",H4136="Don't know",J4136="Galvanized")),
(AND(G4136="Non-lead - Plastic",H4136="",J4136="Galvanized")),
(AND(G4136="Non-lead",H4136="Yes",J4136="Galvanized")),
(AND(G4136="Non-lead",H4136="Don't know",J4136="Galvanized")),
(AND(G4136="Non-lead",H4136="",J4136="Galvanized")),
(AND(G4136="Non-lead - Other",H4136="Yes",J4136="Galvanized")),
(AND(G4136="Non-Lead - Other",H4136="Don't know",J4136="Galvanized")),
(AND(G4136="Galvanized",H4136="Yes",J4136="Galvanized")),
(AND(G4136="Galvanized",H4136="Don't know",J4136="Galvanized")),
(AND(G4136="Galvanized",H4136="",J4136="Galvanized")),
(AND(G4136="Non-Lead - Other",H4136="",J4136="Galvanized")))),"Galvanized Requiring Replacement",
IF((OR((AND(G4136="Non-lead - Copper",J4136="Non-lead - Copper")),
(AND(G4136="Non-lead - Copper",J4136="Non-lead - Plastic")),
(AND(G4136="Non-lead - Copper",J4136="Non-lead - Other")),
(AND(G4136="Non-lead - Copper",J4136="Non-lead")),
(AND(G4136="Non-lead - Plastic",J4136="Non-lead - Copper")),
(AND(G4136="Non-lead - Plastic",J4136="Non-lead - Plastic")),
(AND(G4136="Non-lead - Plastic",J4136="Non-lead - Other")),
(AND(G4136="Non-lead - Plastic",J4136="Non-lead")),
(AND(G4136="Non-lead",J4136="Non-lead - Copper")),
(AND(G4136="Non-lead",J4136="Non-lead - Plastic")),
(AND(G4136="Non-lead",J4136="Non-lead - Other")),
(AND(G4136="Non-lead",J4136="Non-lead")),
(AND(G4136="Non-lead - Other",J4136="Non-lead - Copper")),
(AND(G4136="Non-Lead - Other",J4136="Non-lead - Plastic")),
(AND(G4136="Non-Lead - Other",J4136="Non-lead")),
(AND(G4136="Non-Lead - Other",J4136="Non-lead - Other")))),"Non-Lead",
IF((OR((AND(G4136="Galvanized",J4136="Non-lead")),
(AND(G4136="Galvanized",J4136="Non-lead - Copper")),
(AND(G4136="Galvanized",J4136="Non-lead - Plastic")),
(AND(G4136="Galvanized",J4136="Non-lead")),
(AND(G4136="Galvanized",J4136="Non-lead - Other")))),"Non-Lead",
IF((OR((AND(G4136="Non-lead - Copper",H4136="No",J4136="Galvanized")),
(AND(G4136="Non-lead - Plastic",H4136="No",J4136="Galvanized")),
(AND(G4136="Non-lead",H4136="No",J4136="Galvanized")),
(AND(G4136="Galvanized",H4136="No",J4136="Galvanized")),
(AND(G4136="Non-lead - Other",H4136="No",J4136="Galvanized")))),"Non-lead",
IF((OR((AND(G4136="Unknown - Likely Lead",J4136="Unknown - Likely Lead")),
(AND(G4136="Unknown - Likely Lead",J4136="Unknown - Unlikely Lead")),
(AND(G4136="Unknown - Likely Lead",J4136="Unknown - Material Unknown")),
(AND(G4136="Unknown - Unlikely Lead",J4136="Unknown - Likely Lead")),
(AND(G4136="Unknown - Unlikely Lead",J4136="Unknown - Unlikely Lead")),
(AND(G4136="Unknown - Unlikely Lead",J4136="Unknown - Material Unknown")),
(AND(G4136="Unknown - Material Unknown",J4136="Unknown - Likely Lead")),
(AND(G4136="Unknown - Material Unknown",J4136="Unknown - Unlikely Lead")),
(AND(G4136="Unknown - Material Unknown",J4136="Unknown - Material Unknown")))),"Unknown",
IF((OR((AND(G4136="Unknown - Likely Lead",J4136="Non-lead - Copper")),
(AND(G4136="Unknown - Likely Lead",J4136="Non-lead - Plastic")),
(AND(G4136="Unknown - Likely Lead",J4136="Non-lead")),
(AND(G4136="Unknown - Likely Lead",J4136="Non-lead - Other")),
(AND(G4136="Unknown - Unlikely Lead",J4136="Non-lead - Copper")),
(AND(G4136="Unknown - Unlikely Lead",J4136="Non-lead - Plastic")),
(AND(G4136="Unknown - Unlikely Lead",J4136="Non-lead")),
(AND(G4136="Unknown - Unlikely Lead",J4136="Non-lead - Other")),
(AND(G4136="Unknown - Material Unknown",J4136="Non-lead - Copper")),
(AND(G4136="Unknown - Material Unknown",J4136="Non-lead - Plastic")),
(AND(G4136="Unknown - Material Unknown",J4136="Non-lead")),
(AND(G4136="Unknown - Material Unknown",J4136="Non-lead - Other")))),"Unknown",
IF((OR((AND(G4136="Non-lead - Copper",J4136="Unknown - Likely Lead")),
(AND(G4136="Non-lead - Copper",J4136="Unknown - Unlikely Lead")),
(AND(G4136="Non-lead - Copper",J4136="Unknown - Material Unknown")),
(AND(G4136="Non-lead - Plastic",J4136="Unknown - Likely Lead")),
(AND(G4136="Non-lead - Plastic",J4136="Unknown - Unlikely Lead")),
(AND(G4136="Non-lead - Plastic",J4136="Unknown - Material Unknown")),
(AND(G4136="Non-lead",J4136="Unknown - Likely Lead")),
(AND(G4136="Non-lead",J4136="Unknown - Unlikely Lead")),
(AND(G4136="Non-lead",J4136="Unknown - Material Unknown")),
(AND(G4136="Non-lead - Other",J4136="Unknown - Likely Lead")),
(AND(G4136="Non-Lead - Other",J4136="Unknown - Unlikely Lead")),
(AND(G4136="Non-Lead - Other",J4136="Unknown - Material Unknown")))),"Unknown",
IF((OR((AND(G4136="Galvanized",J4136="Unknown - Likely Lead")),
(AND(G4136="Galvanized",J4136="Unknown - Unlikely Lead")),
(AND(G4136="Galvanized",J4136="Unknown - Material Unknown")))),"Unknown",
IF((OR((AND(G4136="Galvanized",J4136="")))),"Galvanized Requiring Replacement",
IF((OR((AND(G4136="Non-lead - Copper",J4136="")),
(AND(G4136="Non-lead - Plastic",J4136="")),
(AND(G4136="Non-lead",J4136="")),
(AND(G4136="Non-lead - Other",J4136="")))),"Non-lead",
IF((OR((AND(G4136="Unknown - Likely Lead",J4136="")),
(AND(G4136="Unknown - Unlikely Lead",J4136="")),
(AND(G4136="Unknown - Material Unknown",J4136="")))),"Unknown",
""))))))))))))))))</f>
        <v>Non-Lead</v>
      </c>
      <c r="N4136" s="44" t="s">
        <v>39</v>
      </c>
    </row>
    <row r="4137" spans="1:14" x14ac:dyDescent="0.25">
      <c r="A4137" s="34" t="s">
        <v>9691</v>
      </c>
      <c r="B4137" s="35" t="s">
        <v>9692</v>
      </c>
      <c r="C4137" s="36" t="s">
        <v>9485</v>
      </c>
      <c r="D4137" s="36" t="s">
        <v>32</v>
      </c>
      <c r="E4137" s="36" t="s">
        <v>644</v>
      </c>
      <c r="F4137" s="37" t="s">
        <v>9693</v>
      </c>
      <c r="G4137" s="38" t="s">
        <v>35</v>
      </c>
      <c r="H4137" s="39" t="s">
        <v>39</v>
      </c>
      <c r="I4137" s="40" t="s">
        <v>63</v>
      </c>
      <c r="J4137" s="42" t="s">
        <v>38</v>
      </c>
      <c r="K4137" s="39" t="s">
        <v>63</v>
      </c>
      <c r="L4137" s="35"/>
      <c r="M4137" s="43" t="str">
        <f>IF((OR(G4137="Lead")),"Lead",
IF((OR(J4137="Lead")),"Lead",
IF((OR(G4137="Lead-lined galvanized")),"Lead",
IF((OR(J4137="Lead-lined galvanized")),"Lead",
IF((OR((AND(G4137="Unknown - Likely Lead",J4137="Galvanized")),
(AND(G4137="Unknown - Unlikely Lead",J4137="Galvanized")),
(AND(G4137="Unknown - Material Unknown",J4137="Galvanized")))),"Galvanized Requiring Replacement",
IF((OR((AND(G4137="Non-lead - Copper",H4137="Yes",J4137="Galvanized")),
(AND(G4137="Non-lead - Copper",H4137="Don't know",J4137="Galvanized")),
(AND(G4137="Non-lead - Copper",H4137="",J4137="Galvanized")),
(AND(G4137="Non-lead - Plastic",H4137="Yes",J4137="Galvanized")),
(AND(G4137="Non-lead - Plastic",H4137="Don't know",J4137="Galvanized")),
(AND(G4137="Non-lead - Plastic",H4137="",J4137="Galvanized")),
(AND(G4137="Non-lead",H4137="Yes",J4137="Galvanized")),
(AND(G4137="Non-lead",H4137="Don't know",J4137="Galvanized")),
(AND(G4137="Non-lead",H4137="",J4137="Galvanized")),
(AND(G4137="Non-lead - Other",H4137="Yes",J4137="Galvanized")),
(AND(G4137="Non-Lead - Other",H4137="Don't know",J4137="Galvanized")),
(AND(G4137="Galvanized",H4137="Yes",J4137="Galvanized")),
(AND(G4137="Galvanized",H4137="Don't know",J4137="Galvanized")),
(AND(G4137="Galvanized",H4137="",J4137="Galvanized")),
(AND(G4137="Non-Lead - Other",H4137="",J4137="Galvanized")))),"Galvanized Requiring Replacement",
IF((OR((AND(G4137="Non-lead - Copper",J4137="Non-lead - Copper")),
(AND(G4137="Non-lead - Copper",J4137="Non-lead - Plastic")),
(AND(G4137="Non-lead - Copper",J4137="Non-lead - Other")),
(AND(G4137="Non-lead - Copper",J4137="Non-lead")),
(AND(G4137="Non-lead - Plastic",J4137="Non-lead - Copper")),
(AND(G4137="Non-lead - Plastic",J4137="Non-lead - Plastic")),
(AND(G4137="Non-lead - Plastic",J4137="Non-lead - Other")),
(AND(G4137="Non-lead - Plastic",J4137="Non-lead")),
(AND(G4137="Non-lead",J4137="Non-lead - Copper")),
(AND(G4137="Non-lead",J4137="Non-lead - Plastic")),
(AND(G4137="Non-lead",J4137="Non-lead - Other")),
(AND(G4137="Non-lead",J4137="Non-lead")),
(AND(G4137="Non-lead - Other",J4137="Non-lead - Copper")),
(AND(G4137="Non-Lead - Other",J4137="Non-lead - Plastic")),
(AND(G4137="Non-Lead - Other",J4137="Non-lead")),
(AND(G4137="Non-Lead - Other",J4137="Non-lead - Other")))),"Non-Lead",
IF((OR((AND(G4137="Galvanized",J4137="Non-lead")),
(AND(G4137="Galvanized",J4137="Non-lead - Copper")),
(AND(G4137="Galvanized",J4137="Non-lead - Plastic")),
(AND(G4137="Galvanized",J4137="Non-lead")),
(AND(G4137="Galvanized",J4137="Non-lead - Other")))),"Non-Lead",
IF((OR((AND(G4137="Non-lead - Copper",H4137="No",J4137="Galvanized")),
(AND(G4137="Non-lead - Plastic",H4137="No",J4137="Galvanized")),
(AND(G4137="Non-lead",H4137="No",J4137="Galvanized")),
(AND(G4137="Galvanized",H4137="No",J4137="Galvanized")),
(AND(G4137="Non-lead - Other",H4137="No",J4137="Galvanized")))),"Non-lead",
IF((OR((AND(G4137="Unknown - Likely Lead",J4137="Unknown - Likely Lead")),
(AND(G4137="Unknown - Likely Lead",J4137="Unknown - Unlikely Lead")),
(AND(G4137="Unknown - Likely Lead",J4137="Unknown - Material Unknown")),
(AND(G4137="Unknown - Unlikely Lead",J4137="Unknown - Likely Lead")),
(AND(G4137="Unknown - Unlikely Lead",J4137="Unknown - Unlikely Lead")),
(AND(G4137="Unknown - Unlikely Lead",J4137="Unknown - Material Unknown")),
(AND(G4137="Unknown - Material Unknown",J4137="Unknown - Likely Lead")),
(AND(G4137="Unknown - Material Unknown",J4137="Unknown - Unlikely Lead")),
(AND(G4137="Unknown - Material Unknown",J4137="Unknown - Material Unknown")))),"Unknown",
IF((OR((AND(G4137="Unknown - Likely Lead",J4137="Non-lead - Copper")),
(AND(G4137="Unknown - Likely Lead",J4137="Non-lead - Plastic")),
(AND(G4137="Unknown - Likely Lead",J4137="Non-lead")),
(AND(G4137="Unknown - Likely Lead",J4137="Non-lead - Other")),
(AND(G4137="Unknown - Unlikely Lead",J4137="Non-lead - Copper")),
(AND(G4137="Unknown - Unlikely Lead",J4137="Non-lead - Plastic")),
(AND(G4137="Unknown - Unlikely Lead",J4137="Non-lead")),
(AND(G4137="Unknown - Unlikely Lead",J4137="Non-lead - Other")),
(AND(G4137="Unknown - Material Unknown",J4137="Non-lead - Copper")),
(AND(G4137="Unknown - Material Unknown",J4137="Non-lead - Plastic")),
(AND(G4137="Unknown - Material Unknown",J4137="Non-lead")),
(AND(G4137="Unknown - Material Unknown",J4137="Non-lead - Other")))),"Unknown",
IF((OR((AND(G4137="Non-lead - Copper",J4137="Unknown - Likely Lead")),
(AND(G4137="Non-lead - Copper",J4137="Unknown - Unlikely Lead")),
(AND(G4137="Non-lead - Copper",J4137="Unknown - Material Unknown")),
(AND(G4137="Non-lead - Plastic",J4137="Unknown - Likely Lead")),
(AND(G4137="Non-lead - Plastic",J4137="Unknown - Unlikely Lead")),
(AND(G4137="Non-lead - Plastic",J4137="Unknown - Material Unknown")),
(AND(G4137="Non-lead",J4137="Unknown - Likely Lead")),
(AND(G4137="Non-lead",J4137="Unknown - Unlikely Lead")),
(AND(G4137="Non-lead",J4137="Unknown - Material Unknown")),
(AND(G4137="Non-lead - Other",J4137="Unknown - Likely Lead")),
(AND(G4137="Non-Lead - Other",J4137="Unknown - Unlikely Lead")),
(AND(G4137="Non-Lead - Other",J4137="Unknown - Material Unknown")))),"Unknown",
IF((OR((AND(G4137="Galvanized",J4137="Unknown - Likely Lead")),
(AND(G4137="Galvanized",J4137="Unknown - Unlikely Lead")),
(AND(G4137="Galvanized",J4137="Unknown - Material Unknown")))),"Unknown",
IF((OR((AND(G4137="Galvanized",J4137="")))),"Galvanized Requiring Replacement",
IF((OR((AND(G4137="Non-lead - Copper",J4137="")),
(AND(G4137="Non-lead - Plastic",J4137="")),
(AND(G4137="Non-lead",J4137="")),
(AND(G4137="Non-lead - Other",J4137="")))),"Non-lead",
IF((OR((AND(G4137="Unknown - Likely Lead",J4137="")),
(AND(G4137="Unknown - Unlikely Lead",J4137="")),
(AND(G4137="Unknown - Material Unknown",J4137="")))),"Unknown",
""))))))))))))))))</f>
        <v>Non-Lead</v>
      </c>
      <c r="N4137" s="44" t="s">
        <v>39</v>
      </c>
    </row>
    <row r="4138" spans="1:14" x14ac:dyDescent="0.25">
      <c r="A4138" s="34" t="s">
        <v>9694</v>
      </c>
      <c r="B4138" s="35" t="s">
        <v>9695</v>
      </c>
      <c r="C4138" s="36" t="s">
        <v>9485</v>
      </c>
      <c r="D4138" s="36" t="s">
        <v>32</v>
      </c>
      <c r="E4138" s="36" t="s">
        <v>644</v>
      </c>
      <c r="F4138" s="37" t="s">
        <v>9696</v>
      </c>
      <c r="G4138" s="38" t="s">
        <v>35</v>
      </c>
      <c r="H4138" s="39" t="s">
        <v>39</v>
      </c>
      <c r="I4138" s="40" t="s">
        <v>63</v>
      </c>
      <c r="J4138" s="42" t="s">
        <v>38</v>
      </c>
      <c r="K4138" s="39" t="s">
        <v>63</v>
      </c>
      <c r="L4138" s="35"/>
      <c r="M4138" s="43" t="str">
        <f>IF((OR(G4138="Lead")),"Lead",
IF((OR(J4138="Lead")),"Lead",
IF((OR(G4138="Lead-lined galvanized")),"Lead",
IF((OR(J4138="Lead-lined galvanized")),"Lead",
IF((OR((AND(G4138="Unknown - Likely Lead",J4138="Galvanized")),
(AND(G4138="Unknown - Unlikely Lead",J4138="Galvanized")),
(AND(G4138="Unknown - Material Unknown",J4138="Galvanized")))),"Galvanized Requiring Replacement",
IF((OR((AND(G4138="Non-lead - Copper",H4138="Yes",J4138="Galvanized")),
(AND(G4138="Non-lead - Copper",H4138="Don't know",J4138="Galvanized")),
(AND(G4138="Non-lead - Copper",H4138="",J4138="Galvanized")),
(AND(G4138="Non-lead - Plastic",H4138="Yes",J4138="Galvanized")),
(AND(G4138="Non-lead - Plastic",H4138="Don't know",J4138="Galvanized")),
(AND(G4138="Non-lead - Plastic",H4138="",J4138="Galvanized")),
(AND(G4138="Non-lead",H4138="Yes",J4138="Galvanized")),
(AND(G4138="Non-lead",H4138="Don't know",J4138="Galvanized")),
(AND(G4138="Non-lead",H4138="",J4138="Galvanized")),
(AND(G4138="Non-lead - Other",H4138="Yes",J4138="Galvanized")),
(AND(G4138="Non-Lead - Other",H4138="Don't know",J4138="Galvanized")),
(AND(G4138="Galvanized",H4138="Yes",J4138="Galvanized")),
(AND(G4138="Galvanized",H4138="Don't know",J4138="Galvanized")),
(AND(G4138="Galvanized",H4138="",J4138="Galvanized")),
(AND(G4138="Non-Lead - Other",H4138="",J4138="Galvanized")))),"Galvanized Requiring Replacement",
IF((OR((AND(G4138="Non-lead - Copper",J4138="Non-lead - Copper")),
(AND(G4138="Non-lead - Copper",J4138="Non-lead - Plastic")),
(AND(G4138="Non-lead - Copper",J4138="Non-lead - Other")),
(AND(G4138="Non-lead - Copper",J4138="Non-lead")),
(AND(G4138="Non-lead - Plastic",J4138="Non-lead - Copper")),
(AND(G4138="Non-lead - Plastic",J4138="Non-lead - Plastic")),
(AND(G4138="Non-lead - Plastic",J4138="Non-lead - Other")),
(AND(G4138="Non-lead - Plastic",J4138="Non-lead")),
(AND(G4138="Non-lead",J4138="Non-lead - Copper")),
(AND(G4138="Non-lead",J4138="Non-lead - Plastic")),
(AND(G4138="Non-lead",J4138="Non-lead - Other")),
(AND(G4138="Non-lead",J4138="Non-lead")),
(AND(G4138="Non-lead - Other",J4138="Non-lead - Copper")),
(AND(G4138="Non-Lead - Other",J4138="Non-lead - Plastic")),
(AND(G4138="Non-Lead - Other",J4138="Non-lead")),
(AND(G4138="Non-Lead - Other",J4138="Non-lead - Other")))),"Non-Lead",
IF((OR((AND(G4138="Galvanized",J4138="Non-lead")),
(AND(G4138="Galvanized",J4138="Non-lead - Copper")),
(AND(G4138="Galvanized",J4138="Non-lead - Plastic")),
(AND(G4138="Galvanized",J4138="Non-lead")),
(AND(G4138="Galvanized",J4138="Non-lead - Other")))),"Non-Lead",
IF((OR((AND(G4138="Non-lead - Copper",H4138="No",J4138="Galvanized")),
(AND(G4138="Non-lead - Plastic",H4138="No",J4138="Galvanized")),
(AND(G4138="Non-lead",H4138="No",J4138="Galvanized")),
(AND(G4138="Galvanized",H4138="No",J4138="Galvanized")),
(AND(G4138="Non-lead - Other",H4138="No",J4138="Galvanized")))),"Non-lead",
IF((OR((AND(G4138="Unknown - Likely Lead",J4138="Unknown - Likely Lead")),
(AND(G4138="Unknown - Likely Lead",J4138="Unknown - Unlikely Lead")),
(AND(G4138="Unknown - Likely Lead",J4138="Unknown - Material Unknown")),
(AND(G4138="Unknown - Unlikely Lead",J4138="Unknown - Likely Lead")),
(AND(G4138="Unknown - Unlikely Lead",J4138="Unknown - Unlikely Lead")),
(AND(G4138="Unknown - Unlikely Lead",J4138="Unknown - Material Unknown")),
(AND(G4138="Unknown - Material Unknown",J4138="Unknown - Likely Lead")),
(AND(G4138="Unknown - Material Unknown",J4138="Unknown - Unlikely Lead")),
(AND(G4138="Unknown - Material Unknown",J4138="Unknown - Material Unknown")))),"Unknown",
IF((OR((AND(G4138="Unknown - Likely Lead",J4138="Non-lead - Copper")),
(AND(G4138="Unknown - Likely Lead",J4138="Non-lead - Plastic")),
(AND(G4138="Unknown - Likely Lead",J4138="Non-lead")),
(AND(G4138="Unknown - Likely Lead",J4138="Non-lead - Other")),
(AND(G4138="Unknown - Unlikely Lead",J4138="Non-lead - Copper")),
(AND(G4138="Unknown - Unlikely Lead",J4138="Non-lead - Plastic")),
(AND(G4138="Unknown - Unlikely Lead",J4138="Non-lead")),
(AND(G4138="Unknown - Unlikely Lead",J4138="Non-lead - Other")),
(AND(G4138="Unknown - Material Unknown",J4138="Non-lead - Copper")),
(AND(G4138="Unknown - Material Unknown",J4138="Non-lead - Plastic")),
(AND(G4138="Unknown - Material Unknown",J4138="Non-lead")),
(AND(G4138="Unknown - Material Unknown",J4138="Non-lead - Other")))),"Unknown",
IF((OR((AND(G4138="Non-lead - Copper",J4138="Unknown - Likely Lead")),
(AND(G4138="Non-lead - Copper",J4138="Unknown - Unlikely Lead")),
(AND(G4138="Non-lead - Copper",J4138="Unknown - Material Unknown")),
(AND(G4138="Non-lead - Plastic",J4138="Unknown - Likely Lead")),
(AND(G4138="Non-lead - Plastic",J4138="Unknown - Unlikely Lead")),
(AND(G4138="Non-lead - Plastic",J4138="Unknown - Material Unknown")),
(AND(G4138="Non-lead",J4138="Unknown - Likely Lead")),
(AND(G4138="Non-lead",J4138="Unknown - Unlikely Lead")),
(AND(G4138="Non-lead",J4138="Unknown - Material Unknown")),
(AND(G4138="Non-lead - Other",J4138="Unknown - Likely Lead")),
(AND(G4138="Non-Lead - Other",J4138="Unknown - Unlikely Lead")),
(AND(G4138="Non-Lead - Other",J4138="Unknown - Material Unknown")))),"Unknown",
IF((OR((AND(G4138="Galvanized",J4138="Unknown - Likely Lead")),
(AND(G4138="Galvanized",J4138="Unknown - Unlikely Lead")),
(AND(G4138="Galvanized",J4138="Unknown - Material Unknown")))),"Unknown",
IF((OR((AND(G4138="Galvanized",J4138="")))),"Galvanized Requiring Replacement",
IF((OR((AND(G4138="Non-lead - Copper",J4138="")),
(AND(G4138="Non-lead - Plastic",J4138="")),
(AND(G4138="Non-lead",J4138="")),
(AND(G4138="Non-lead - Other",J4138="")))),"Non-lead",
IF((OR((AND(G4138="Unknown - Likely Lead",J4138="")),
(AND(G4138="Unknown - Unlikely Lead",J4138="")),
(AND(G4138="Unknown - Material Unknown",J4138="")))),"Unknown",
""))))))))))))))))</f>
        <v>Non-Lead</v>
      </c>
      <c r="N4138" s="44" t="s">
        <v>39</v>
      </c>
    </row>
    <row r="4139" spans="1:14" x14ac:dyDescent="0.25">
      <c r="A4139" s="34" t="s">
        <v>9697</v>
      </c>
      <c r="B4139" s="35" t="s">
        <v>9698</v>
      </c>
      <c r="C4139" s="36" t="s">
        <v>9485</v>
      </c>
      <c r="D4139" s="36" t="s">
        <v>32</v>
      </c>
      <c r="E4139" s="36" t="s">
        <v>644</v>
      </c>
      <c r="F4139" s="37" t="s">
        <v>9699</v>
      </c>
      <c r="G4139" s="38" t="s">
        <v>35</v>
      </c>
      <c r="H4139" s="39" t="s">
        <v>39</v>
      </c>
      <c r="I4139" s="40" t="s">
        <v>63</v>
      </c>
      <c r="J4139" s="42" t="s">
        <v>38</v>
      </c>
      <c r="K4139" s="39" t="s">
        <v>63</v>
      </c>
      <c r="L4139" s="35"/>
      <c r="M4139" s="43" t="str">
        <f>IF((OR(G4139="Lead")),"Lead",
IF((OR(J4139="Lead")),"Lead",
IF((OR(G4139="Lead-lined galvanized")),"Lead",
IF((OR(J4139="Lead-lined galvanized")),"Lead",
IF((OR((AND(G4139="Unknown - Likely Lead",J4139="Galvanized")),
(AND(G4139="Unknown - Unlikely Lead",J4139="Galvanized")),
(AND(G4139="Unknown - Material Unknown",J4139="Galvanized")))),"Galvanized Requiring Replacement",
IF((OR((AND(G4139="Non-lead - Copper",H4139="Yes",J4139="Galvanized")),
(AND(G4139="Non-lead - Copper",H4139="Don't know",J4139="Galvanized")),
(AND(G4139="Non-lead - Copper",H4139="",J4139="Galvanized")),
(AND(G4139="Non-lead - Plastic",H4139="Yes",J4139="Galvanized")),
(AND(G4139="Non-lead - Plastic",H4139="Don't know",J4139="Galvanized")),
(AND(G4139="Non-lead - Plastic",H4139="",J4139="Galvanized")),
(AND(G4139="Non-lead",H4139="Yes",J4139="Galvanized")),
(AND(G4139="Non-lead",H4139="Don't know",J4139="Galvanized")),
(AND(G4139="Non-lead",H4139="",J4139="Galvanized")),
(AND(G4139="Non-lead - Other",H4139="Yes",J4139="Galvanized")),
(AND(G4139="Non-Lead - Other",H4139="Don't know",J4139="Galvanized")),
(AND(G4139="Galvanized",H4139="Yes",J4139="Galvanized")),
(AND(G4139="Galvanized",H4139="Don't know",J4139="Galvanized")),
(AND(G4139="Galvanized",H4139="",J4139="Galvanized")),
(AND(G4139="Non-Lead - Other",H4139="",J4139="Galvanized")))),"Galvanized Requiring Replacement",
IF((OR((AND(G4139="Non-lead - Copper",J4139="Non-lead - Copper")),
(AND(G4139="Non-lead - Copper",J4139="Non-lead - Plastic")),
(AND(G4139="Non-lead - Copper",J4139="Non-lead - Other")),
(AND(G4139="Non-lead - Copper",J4139="Non-lead")),
(AND(G4139="Non-lead - Plastic",J4139="Non-lead - Copper")),
(AND(G4139="Non-lead - Plastic",J4139="Non-lead - Plastic")),
(AND(G4139="Non-lead - Plastic",J4139="Non-lead - Other")),
(AND(G4139="Non-lead - Plastic",J4139="Non-lead")),
(AND(G4139="Non-lead",J4139="Non-lead - Copper")),
(AND(G4139="Non-lead",J4139="Non-lead - Plastic")),
(AND(G4139="Non-lead",J4139="Non-lead - Other")),
(AND(G4139="Non-lead",J4139="Non-lead")),
(AND(G4139="Non-lead - Other",J4139="Non-lead - Copper")),
(AND(G4139="Non-Lead - Other",J4139="Non-lead - Plastic")),
(AND(G4139="Non-Lead - Other",J4139="Non-lead")),
(AND(G4139="Non-Lead - Other",J4139="Non-lead - Other")))),"Non-Lead",
IF((OR((AND(G4139="Galvanized",J4139="Non-lead")),
(AND(G4139="Galvanized",J4139="Non-lead - Copper")),
(AND(G4139="Galvanized",J4139="Non-lead - Plastic")),
(AND(G4139="Galvanized",J4139="Non-lead")),
(AND(G4139="Galvanized",J4139="Non-lead - Other")))),"Non-Lead",
IF((OR((AND(G4139="Non-lead - Copper",H4139="No",J4139="Galvanized")),
(AND(G4139="Non-lead - Plastic",H4139="No",J4139="Galvanized")),
(AND(G4139="Non-lead",H4139="No",J4139="Galvanized")),
(AND(G4139="Galvanized",H4139="No",J4139="Galvanized")),
(AND(G4139="Non-lead - Other",H4139="No",J4139="Galvanized")))),"Non-lead",
IF((OR((AND(G4139="Unknown - Likely Lead",J4139="Unknown - Likely Lead")),
(AND(G4139="Unknown - Likely Lead",J4139="Unknown - Unlikely Lead")),
(AND(G4139="Unknown - Likely Lead",J4139="Unknown - Material Unknown")),
(AND(G4139="Unknown - Unlikely Lead",J4139="Unknown - Likely Lead")),
(AND(G4139="Unknown - Unlikely Lead",J4139="Unknown - Unlikely Lead")),
(AND(G4139="Unknown - Unlikely Lead",J4139="Unknown - Material Unknown")),
(AND(G4139="Unknown - Material Unknown",J4139="Unknown - Likely Lead")),
(AND(G4139="Unknown - Material Unknown",J4139="Unknown - Unlikely Lead")),
(AND(G4139="Unknown - Material Unknown",J4139="Unknown - Material Unknown")))),"Unknown",
IF((OR((AND(G4139="Unknown - Likely Lead",J4139="Non-lead - Copper")),
(AND(G4139="Unknown - Likely Lead",J4139="Non-lead - Plastic")),
(AND(G4139="Unknown - Likely Lead",J4139="Non-lead")),
(AND(G4139="Unknown - Likely Lead",J4139="Non-lead - Other")),
(AND(G4139="Unknown - Unlikely Lead",J4139="Non-lead - Copper")),
(AND(G4139="Unknown - Unlikely Lead",J4139="Non-lead - Plastic")),
(AND(G4139="Unknown - Unlikely Lead",J4139="Non-lead")),
(AND(G4139="Unknown - Unlikely Lead",J4139="Non-lead - Other")),
(AND(G4139="Unknown - Material Unknown",J4139="Non-lead - Copper")),
(AND(G4139="Unknown - Material Unknown",J4139="Non-lead - Plastic")),
(AND(G4139="Unknown - Material Unknown",J4139="Non-lead")),
(AND(G4139="Unknown - Material Unknown",J4139="Non-lead - Other")))),"Unknown",
IF((OR((AND(G4139="Non-lead - Copper",J4139="Unknown - Likely Lead")),
(AND(G4139="Non-lead - Copper",J4139="Unknown - Unlikely Lead")),
(AND(G4139="Non-lead - Copper",J4139="Unknown - Material Unknown")),
(AND(G4139="Non-lead - Plastic",J4139="Unknown - Likely Lead")),
(AND(G4139="Non-lead - Plastic",J4139="Unknown - Unlikely Lead")),
(AND(G4139="Non-lead - Plastic",J4139="Unknown - Material Unknown")),
(AND(G4139="Non-lead",J4139="Unknown - Likely Lead")),
(AND(G4139="Non-lead",J4139="Unknown - Unlikely Lead")),
(AND(G4139="Non-lead",J4139="Unknown - Material Unknown")),
(AND(G4139="Non-lead - Other",J4139="Unknown - Likely Lead")),
(AND(G4139="Non-Lead - Other",J4139="Unknown - Unlikely Lead")),
(AND(G4139="Non-Lead - Other",J4139="Unknown - Material Unknown")))),"Unknown",
IF((OR((AND(G4139="Galvanized",J4139="Unknown - Likely Lead")),
(AND(G4139="Galvanized",J4139="Unknown - Unlikely Lead")),
(AND(G4139="Galvanized",J4139="Unknown - Material Unknown")))),"Unknown",
IF((OR((AND(G4139="Galvanized",J4139="")))),"Galvanized Requiring Replacement",
IF((OR((AND(G4139="Non-lead - Copper",J4139="")),
(AND(G4139="Non-lead - Plastic",J4139="")),
(AND(G4139="Non-lead",J4139="")),
(AND(G4139="Non-lead - Other",J4139="")))),"Non-lead",
IF((OR((AND(G4139="Unknown - Likely Lead",J4139="")),
(AND(G4139="Unknown - Unlikely Lead",J4139="")),
(AND(G4139="Unknown - Material Unknown",J4139="")))),"Unknown",
""))))))))))))))))</f>
        <v>Non-Lead</v>
      </c>
      <c r="N4139" s="44" t="s">
        <v>39</v>
      </c>
    </row>
    <row r="4140" spans="1:14" x14ac:dyDescent="0.25">
      <c r="A4140" s="34" t="s">
        <v>9700</v>
      </c>
      <c r="B4140" s="35" t="s">
        <v>9701</v>
      </c>
      <c r="C4140" s="36" t="s">
        <v>9485</v>
      </c>
      <c r="D4140" s="36" t="s">
        <v>32</v>
      </c>
      <c r="E4140" s="36" t="s">
        <v>644</v>
      </c>
      <c r="F4140" s="37" t="s">
        <v>9702</v>
      </c>
      <c r="G4140" s="38" t="s">
        <v>35</v>
      </c>
      <c r="H4140" s="39" t="s">
        <v>39</v>
      </c>
      <c r="I4140" s="40" t="s">
        <v>63</v>
      </c>
      <c r="J4140" s="42" t="s">
        <v>38</v>
      </c>
      <c r="K4140" s="39" t="s">
        <v>63</v>
      </c>
      <c r="L4140" s="35"/>
      <c r="M4140" s="43" t="str">
        <f>IF((OR(G4140="Lead")),"Lead",
IF((OR(J4140="Lead")),"Lead",
IF((OR(G4140="Lead-lined galvanized")),"Lead",
IF((OR(J4140="Lead-lined galvanized")),"Lead",
IF((OR((AND(G4140="Unknown - Likely Lead",J4140="Galvanized")),
(AND(G4140="Unknown - Unlikely Lead",J4140="Galvanized")),
(AND(G4140="Unknown - Material Unknown",J4140="Galvanized")))),"Galvanized Requiring Replacement",
IF((OR((AND(G4140="Non-lead - Copper",H4140="Yes",J4140="Galvanized")),
(AND(G4140="Non-lead - Copper",H4140="Don't know",J4140="Galvanized")),
(AND(G4140="Non-lead - Copper",H4140="",J4140="Galvanized")),
(AND(G4140="Non-lead - Plastic",H4140="Yes",J4140="Galvanized")),
(AND(G4140="Non-lead - Plastic",H4140="Don't know",J4140="Galvanized")),
(AND(G4140="Non-lead - Plastic",H4140="",J4140="Galvanized")),
(AND(G4140="Non-lead",H4140="Yes",J4140="Galvanized")),
(AND(G4140="Non-lead",H4140="Don't know",J4140="Galvanized")),
(AND(G4140="Non-lead",H4140="",J4140="Galvanized")),
(AND(G4140="Non-lead - Other",H4140="Yes",J4140="Galvanized")),
(AND(G4140="Non-Lead - Other",H4140="Don't know",J4140="Galvanized")),
(AND(G4140="Galvanized",H4140="Yes",J4140="Galvanized")),
(AND(G4140="Galvanized",H4140="Don't know",J4140="Galvanized")),
(AND(G4140="Galvanized",H4140="",J4140="Galvanized")),
(AND(G4140="Non-Lead - Other",H4140="",J4140="Galvanized")))),"Galvanized Requiring Replacement",
IF((OR((AND(G4140="Non-lead - Copper",J4140="Non-lead - Copper")),
(AND(G4140="Non-lead - Copper",J4140="Non-lead - Plastic")),
(AND(G4140="Non-lead - Copper",J4140="Non-lead - Other")),
(AND(G4140="Non-lead - Copper",J4140="Non-lead")),
(AND(G4140="Non-lead - Plastic",J4140="Non-lead - Copper")),
(AND(G4140="Non-lead - Plastic",J4140="Non-lead - Plastic")),
(AND(G4140="Non-lead - Plastic",J4140="Non-lead - Other")),
(AND(G4140="Non-lead - Plastic",J4140="Non-lead")),
(AND(G4140="Non-lead",J4140="Non-lead - Copper")),
(AND(G4140="Non-lead",J4140="Non-lead - Plastic")),
(AND(G4140="Non-lead",J4140="Non-lead - Other")),
(AND(G4140="Non-lead",J4140="Non-lead")),
(AND(G4140="Non-lead - Other",J4140="Non-lead - Copper")),
(AND(G4140="Non-Lead - Other",J4140="Non-lead - Plastic")),
(AND(G4140="Non-Lead - Other",J4140="Non-lead")),
(AND(G4140="Non-Lead - Other",J4140="Non-lead - Other")))),"Non-Lead",
IF((OR((AND(G4140="Galvanized",J4140="Non-lead")),
(AND(G4140="Galvanized",J4140="Non-lead - Copper")),
(AND(G4140="Galvanized",J4140="Non-lead - Plastic")),
(AND(G4140="Galvanized",J4140="Non-lead")),
(AND(G4140="Galvanized",J4140="Non-lead - Other")))),"Non-Lead",
IF((OR((AND(G4140="Non-lead - Copper",H4140="No",J4140="Galvanized")),
(AND(G4140="Non-lead - Plastic",H4140="No",J4140="Galvanized")),
(AND(G4140="Non-lead",H4140="No",J4140="Galvanized")),
(AND(G4140="Galvanized",H4140="No",J4140="Galvanized")),
(AND(G4140="Non-lead - Other",H4140="No",J4140="Galvanized")))),"Non-lead",
IF((OR((AND(G4140="Unknown - Likely Lead",J4140="Unknown - Likely Lead")),
(AND(G4140="Unknown - Likely Lead",J4140="Unknown - Unlikely Lead")),
(AND(G4140="Unknown - Likely Lead",J4140="Unknown - Material Unknown")),
(AND(G4140="Unknown - Unlikely Lead",J4140="Unknown - Likely Lead")),
(AND(G4140="Unknown - Unlikely Lead",J4140="Unknown - Unlikely Lead")),
(AND(G4140="Unknown - Unlikely Lead",J4140="Unknown - Material Unknown")),
(AND(G4140="Unknown - Material Unknown",J4140="Unknown - Likely Lead")),
(AND(G4140="Unknown - Material Unknown",J4140="Unknown - Unlikely Lead")),
(AND(G4140="Unknown - Material Unknown",J4140="Unknown - Material Unknown")))),"Unknown",
IF((OR((AND(G4140="Unknown - Likely Lead",J4140="Non-lead - Copper")),
(AND(G4140="Unknown - Likely Lead",J4140="Non-lead - Plastic")),
(AND(G4140="Unknown - Likely Lead",J4140="Non-lead")),
(AND(G4140="Unknown - Likely Lead",J4140="Non-lead - Other")),
(AND(G4140="Unknown - Unlikely Lead",J4140="Non-lead - Copper")),
(AND(G4140="Unknown - Unlikely Lead",J4140="Non-lead - Plastic")),
(AND(G4140="Unknown - Unlikely Lead",J4140="Non-lead")),
(AND(G4140="Unknown - Unlikely Lead",J4140="Non-lead - Other")),
(AND(G4140="Unknown - Material Unknown",J4140="Non-lead - Copper")),
(AND(G4140="Unknown - Material Unknown",J4140="Non-lead - Plastic")),
(AND(G4140="Unknown - Material Unknown",J4140="Non-lead")),
(AND(G4140="Unknown - Material Unknown",J4140="Non-lead - Other")))),"Unknown",
IF((OR((AND(G4140="Non-lead - Copper",J4140="Unknown - Likely Lead")),
(AND(G4140="Non-lead - Copper",J4140="Unknown - Unlikely Lead")),
(AND(G4140="Non-lead - Copper",J4140="Unknown - Material Unknown")),
(AND(G4140="Non-lead - Plastic",J4140="Unknown - Likely Lead")),
(AND(G4140="Non-lead - Plastic",J4140="Unknown - Unlikely Lead")),
(AND(G4140="Non-lead - Plastic",J4140="Unknown - Material Unknown")),
(AND(G4140="Non-lead",J4140="Unknown - Likely Lead")),
(AND(G4140="Non-lead",J4140="Unknown - Unlikely Lead")),
(AND(G4140="Non-lead",J4140="Unknown - Material Unknown")),
(AND(G4140="Non-lead - Other",J4140="Unknown - Likely Lead")),
(AND(G4140="Non-Lead - Other",J4140="Unknown - Unlikely Lead")),
(AND(G4140="Non-Lead - Other",J4140="Unknown - Material Unknown")))),"Unknown",
IF((OR((AND(G4140="Galvanized",J4140="Unknown - Likely Lead")),
(AND(G4140="Galvanized",J4140="Unknown - Unlikely Lead")),
(AND(G4140="Galvanized",J4140="Unknown - Material Unknown")))),"Unknown",
IF((OR((AND(G4140="Galvanized",J4140="")))),"Galvanized Requiring Replacement",
IF((OR((AND(G4140="Non-lead - Copper",J4140="")),
(AND(G4140="Non-lead - Plastic",J4140="")),
(AND(G4140="Non-lead",J4140="")),
(AND(G4140="Non-lead - Other",J4140="")))),"Non-lead",
IF((OR((AND(G4140="Unknown - Likely Lead",J4140="")),
(AND(G4140="Unknown - Unlikely Lead",J4140="")),
(AND(G4140="Unknown - Material Unknown",J4140="")))),"Unknown",
""))))))))))))))))</f>
        <v>Non-Lead</v>
      </c>
      <c r="N4140" s="44" t="s">
        <v>39</v>
      </c>
    </row>
    <row r="4141" spans="1:14" x14ac:dyDescent="0.25">
      <c r="A4141" s="34" t="s">
        <v>9703</v>
      </c>
      <c r="B4141" s="35" t="s">
        <v>9704</v>
      </c>
      <c r="C4141" s="36" t="s">
        <v>9485</v>
      </c>
      <c r="D4141" s="36" t="s">
        <v>32</v>
      </c>
      <c r="E4141" s="36" t="s">
        <v>644</v>
      </c>
      <c r="F4141" s="37" t="s">
        <v>9705</v>
      </c>
      <c r="G4141" s="38" t="s">
        <v>35</v>
      </c>
      <c r="H4141" s="39" t="s">
        <v>39</v>
      </c>
      <c r="I4141" s="40" t="s">
        <v>63</v>
      </c>
      <c r="J4141" s="42" t="s">
        <v>38</v>
      </c>
      <c r="K4141" s="39" t="s">
        <v>63</v>
      </c>
      <c r="L4141" s="35"/>
      <c r="M4141" s="43" t="str">
        <f>IF((OR(G4141="Lead")),"Lead",
IF((OR(J4141="Lead")),"Lead",
IF((OR(G4141="Lead-lined galvanized")),"Lead",
IF((OR(J4141="Lead-lined galvanized")),"Lead",
IF((OR((AND(G4141="Unknown - Likely Lead",J4141="Galvanized")),
(AND(G4141="Unknown - Unlikely Lead",J4141="Galvanized")),
(AND(G4141="Unknown - Material Unknown",J4141="Galvanized")))),"Galvanized Requiring Replacement",
IF((OR((AND(G4141="Non-lead - Copper",H4141="Yes",J4141="Galvanized")),
(AND(G4141="Non-lead - Copper",H4141="Don't know",J4141="Galvanized")),
(AND(G4141="Non-lead - Copper",H4141="",J4141="Galvanized")),
(AND(G4141="Non-lead - Plastic",H4141="Yes",J4141="Galvanized")),
(AND(G4141="Non-lead - Plastic",H4141="Don't know",J4141="Galvanized")),
(AND(G4141="Non-lead - Plastic",H4141="",J4141="Galvanized")),
(AND(G4141="Non-lead",H4141="Yes",J4141="Galvanized")),
(AND(G4141="Non-lead",H4141="Don't know",J4141="Galvanized")),
(AND(G4141="Non-lead",H4141="",J4141="Galvanized")),
(AND(G4141="Non-lead - Other",H4141="Yes",J4141="Galvanized")),
(AND(G4141="Non-Lead - Other",H4141="Don't know",J4141="Galvanized")),
(AND(G4141="Galvanized",H4141="Yes",J4141="Galvanized")),
(AND(G4141="Galvanized",H4141="Don't know",J4141="Galvanized")),
(AND(G4141="Galvanized",H4141="",J4141="Galvanized")),
(AND(G4141="Non-Lead - Other",H4141="",J4141="Galvanized")))),"Galvanized Requiring Replacement",
IF((OR((AND(G4141="Non-lead - Copper",J4141="Non-lead - Copper")),
(AND(G4141="Non-lead - Copper",J4141="Non-lead - Plastic")),
(AND(G4141="Non-lead - Copper",J4141="Non-lead - Other")),
(AND(G4141="Non-lead - Copper",J4141="Non-lead")),
(AND(G4141="Non-lead - Plastic",J4141="Non-lead - Copper")),
(AND(G4141="Non-lead - Plastic",J4141="Non-lead - Plastic")),
(AND(G4141="Non-lead - Plastic",J4141="Non-lead - Other")),
(AND(G4141="Non-lead - Plastic",J4141="Non-lead")),
(AND(G4141="Non-lead",J4141="Non-lead - Copper")),
(AND(G4141="Non-lead",J4141="Non-lead - Plastic")),
(AND(G4141="Non-lead",J4141="Non-lead - Other")),
(AND(G4141="Non-lead",J4141="Non-lead")),
(AND(G4141="Non-lead - Other",J4141="Non-lead - Copper")),
(AND(G4141="Non-Lead - Other",J4141="Non-lead - Plastic")),
(AND(G4141="Non-Lead - Other",J4141="Non-lead")),
(AND(G4141="Non-Lead - Other",J4141="Non-lead - Other")))),"Non-Lead",
IF((OR((AND(G4141="Galvanized",J4141="Non-lead")),
(AND(G4141="Galvanized",J4141="Non-lead - Copper")),
(AND(G4141="Galvanized",J4141="Non-lead - Plastic")),
(AND(G4141="Galvanized",J4141="Non-lead")),
(AND(G4141="Galvanized",J4141="Non-lead - Other")))),"Non-Lead",
IF((OR((AND(G4141="Non-lead - Copper",H4141="No",J4141="Galvanized")),
(AND(G4141="Non-lead - Plastic",H4141="No",J4141="Galvanized")),
(AND(G4141="Non-lead",H4141="No",J4141="Galvanized")),
(AND(G4141="Galvanized",H4141="No",J4141="Galvanized")),
(AND(G4141="Non-lead - Other",H4141="No",J4141="Galvanized")))),"Non-lead",
IF((OR((AND(G4141="Unknown - Likely Lead",J4141="Unknown - Likely Lead")),
(AND(G4141="Unknown - Likely Lead",J4141="Unknown - Unlikely Lead")),
(AND(G4141="Unknown - Likely Lead",J4141="Unknown - Material Unknown")),
(AND(G4141="Unknown - Unlikely Lead",J4141="Unknown - Likely Lead")),
(AND(G4141="Unknown - Unlikely Lead",J4141="Unknown - Unlikely Lead")),
(AND(G4141="Unknown - Unlikely Lead",J4141="Unknown - Material Unknown")),
(AND(G4141="Unknown - Material Unknown",J4141="Unknown - Likely Lead")),
(AND(G4141="Unknown - Material Unknown",J4141="Unknown - Unlikely Lead")),
(AND(G4141="Unknown - Material Unknown",J4141="Unknown - Material Unknown")))),"Unknown",
IF((OR((AND(G4141="Unknown - Likely Lead",J4141="Non-lead - Copper")),
(AND(G4141="Unknown - Likely Lead",J4141="Non-lead - Plastic")),
(AND(G4141="Unknown - Likely Lead",J4141="Non-lead")),
(AND(G4141="Unknown - Likely Lead",J4141="Non-lead - Other")),
(AND(G4141="Unknown - Unlikely Lead",J4141="Non-lead - Copper")),
(AND(G4141="Unknown - Unlikely Lead",J4141="Non-lead - Plastic")),
(AND(G4141="Unknown - Unlikely Lead",J4141="Non-lead")),
(AND(G4141="Unknown - Unlikely Lead",J4141="Non-lead - Other")),
(AND(G4141="Unknown - Material Unknown",J4141="Non-lead - Copper")),
(AND(G4141="Unknown - Material Unknown",J4141="Non-lead - Plastic")),
(AND(G4141="Unknown - Material Unknown",J4141="Non-lead")),
(AND(G4141="Unknown - Material Unknown",J4141="Non-lead - Other")))),"Unknown",
IF((OR((AND(G4141="Non-lead - Copper",J4141="Unknown - Likely Lead")),
(AND(G4141="Non-lead - Copper",J4141="Unknown - Unlikely Lead")),
(AND(G4141="Non-lead - Copper",J4141="Unknown - Material Unknown")),
(AND(G4141="Non-lead - Plastic",J4141="Unknown - Likely Lead")),
(AND(G4141="Non-lead - Plastic",J4141="Unknown - Unlikely Lead")),
(AND(G4141="Non-lead - Plastic",J4141="Unknown - Material Unknown")),
(AND(G4141="Non-lead",J4141="Unknown - Likely Lead")),
(AND(G4141="Non-lead",J4141="Unknown - Unlikely Lead")),
(AND(G4141="Non-lead",J4141="Unknown - Material Unknown")),
(AND(G4141="Non-lead - Other",J4141="Unknown - Likely Lead")),
(AND(G4141="Non-Lead - Other",J4141="Unknown - Unlikely Lead")),
(AND(G4141="Non-Lead - Other",J4141="Unknown - Material Unknown")))),"Unknown",
IF((OR((AND(G4141="Galvanized",J4141="Unknown - Likely Lead")),
(AND(G4141="Galvanized",J4141="Unknown - Unlikely Lead")),
(AND(G4141="Galvanized",J4141="Unknown - Material Unknown")))),"Unknown",
IF((OR((AND(G4141="Galvanized",J4141="")))),"Galvanized Requiring Replacement",
IF((OR((AND(G4141="Non-lead - Copper",J4141="")),
(AND(G4141="Non-lead - Plastic",J4141="")),
(AND(G4141="Non-lead",J4141="")),
(AND(G4141="Non-lead - Other",J4141="")))),"Non-lead",
IF((OR((AND(G4141="Unknown - Likely Lead",J4141="")),
(AND(G4141="Unknown - Unlikely Lead",J4141="")),
(AND(G4141="Unknown - Material Unknown",J4141="")))),"Unknown",
""))))))))))))))))</f>
        <v>Non-Lead</v>
      </c>
      <c r="N4141" s="44" t="s">
        <v>39</v>
      </c>
    </row>
    <row r="4142" spans="1:14" x14ac:dyDescent="0.25">
      <c r="A4142" s="34" t="s">
        <v>9706</v>
      </c>
      <c r="B4142" s="35" t="s">
        <v>9707</v>
      </c>
      <c r="C4142" s="36" t="s">
        <v>9485</v>
      </c>
      <c r="D4142" s="36" t="s">
        <v>32</v>
      </c>
      <c r="E4142" s="36" t="s">
        <v>644</v>
      </c>
      <c r="F4142" s="37" t="s">
        <v>9708</v>
      </c>
      <c r="G4142" s="38" t="s">
        <v>35</v>
      </c>
      <c r="H4142" s="39" t="s">
        <v>39</v>
      </c>
      <c r="I4142" s="40" t="s">
        <v>63</v>
      </c>
      <c r="J4142" s="42" t="s">
        <v>38</v>
      </c>
      <c r="K4142" s="39" t="s">
        <v>63</v>
      </c>
      <c r="L4142" s="35"/>
      <c r="M4142" s="43" t="str">
        <f>IF((OR(G4142="Lead")),"Lead",
IF((OR(J4142="Lead")),"Lead",
IF((OR(G4142="Lead-lined galvanized")),"Lead",
IF((OR(J4142="Lead-lined galvanized")),"Lead",
IF((OR((AND(G4142="Unknown - Likely Lead",J4142="Galvanized")),
(AND(G4142="Unknown - Unlikely Lead",J4142="Galvanized")),
(AND(G4142="Unknown - Material Unknown",J4142="Galvanized")))),"Galvanized Requiring Replacement",
IF((OR((AND(G4142="Non-lead - Copper",H4142="Yes",J4142="Galvanized")),
(AND(G4142="Non-lead - Copper",H4142="Don't know",J4142="Galvanized")),
(AND(G4142="Non-lead - Copper",H4142="",J4142="Galvanized")),
(AND(G4142="Non-lead - Plastic",H4142="Yes",J4142="Galvanized")),
(AND(G4142="Non-lead - Plastic",H4142="Don't know",J4142="Galvanized")),
(AND(G4142="Non-lead - Plastic",H4142="",J4142="Galvanized")),
(AND(G4142="Non-lead",H4142="Yes",J4142="Galvanized")),
(AND(G4142="Non-lead",H4142="Don't know",J4142="Galvanized")),
(AND(G4142="Non-lead",H4142="",J4142="Galvanized")),
(AND(G4142="Non-lead - Other",H4142="Yes",J4142="Galvanized")),
(AND(G4142="Non-Lead - Other",H4142="Don't know",J4142="Galvanized")),
(AND(G4142="Galvanized",H4142="Yes",J4142="Galvanized")),
(AND(G4142="Galvanized",H4142="Don't know",J4142="Galvanized")),
(AND(G4142="Galvanized",H4142="",J4142="Galvanized")),
(AND(G4142="Non-Lead - Other",H4142="",J4142="Galvanized")))),"Galvanized Requiring Replacement",
IF((OR((AND(G4142="Non-lead - Copper",J4142="Non-lead - Copper")),
(AND(G4142="Non-lead - Copper",J4142="Non-lead - Plastic")),
(AND(G4142="Non-lead - Copper",J4142="Non-lead - Other")),
(AND(G4142="Non-lead - Copper",J4142="Non-lead")),
(AND(G4142="Non-lead - Plastic",J4142="Non-lead - Copper")),
(AND(G4142="Non-lead - Plastic",J4142="Non-lead - Plastic")),
(AND(G4142="Non-lead - Plastic",J4142="Non-lead - Other")),
(AND(G4142="Non-lead - Plastic",J4142="Non-lead")),
(AND(G4142="Non-lead",J4142="Non-lead - Copper")),
(AND(G4142="Non-lead",J4142="Non-lead - Plastic")),
(AND(G4142="Non-lead",J4142="Non-lead - Other")),
(AND(G4142="Non-lead",J4142="Non-lead")),
(AND(G4142="Non-lead - Other",J4142="Non-lead - Copper")),
(AND(G4142="Non-Lead - Other",J4142="Non-lead - Plastic")),
(AND(G4142="Non-Lead - Other",J4142="Non-lead")),
(AND(G4142="Non-Lead - Other",J4142="Non-lead - Other")))),"Non-Lead",
IF((OR((AND(G4142="Galvanized",J4142="Non-lead")),
(AND(G4142="Galvanized",J4142="Non-lead - Copper")),
(AND(G4142="Galvanized",J4142="Non-lead - Plastic")),
(AND(G4142="Galvanized",J4142="Non-lead")),
(AND(G4142="Galvanized",J4142="Non-lead - Other")))),"Non-Lead",
IF((OR((AND(G4142="Non-lead - Copper",H4142="No",J4142="Galvanized")),
(AND(G4142="Non-lead - Plastic",H4142="No",J4142="Galvanized")),
(AND(G4142="Non-lead",H4142="No",J4142="Galvanized")),
(AND(G4142="Galvanized",H4142="No",J4142="Galvanized")),
(AND(G4142="Non-lead - Other",H4142="No",J4142="Galvanized")))),"Non-lead",
IF((OR((AND(G4142="Unknown - Likely Lead",J4142="Unknown - Likely Lead")),
(AND(G4142="Unknown - Likely Lead",J4142="Unknown - Unlikely Lead")),
(AND(G4142="Unknown - Likely Lead",J4142="Unknown - Material Unknown")),
(AND(G4142="Unknown - Unlikely Lead",J4142="Unknown - Likely Lead")),
(AND(G4142="Unknown - Unlikely Lead",J4142="Unknown - Unlikely Lead")),
(AND(G4142="Unknown - Unlikely Lead",J4142="Unknown - Material Unknown")),
(AND(G4142="Unknown - Material Unknown",J4142="Unknown - Likely Lead")),
(AND(G4142="Unknown - Material Unknown",J4142="Unknown - Unlikely Lead")),
(AND(G4142="Unknown - Material Unknown",J4142="Unknown - Material Unknown")))),"Unknown",
IF((OR((AND(G4142="Unknown - Likely Lead",J4142="Non-lead - Copper")),
(AND(G4142="Unknown - Likely Lead",J4142="Non-lead - Plastic")),
(AND(G4142="Unknown - Likely Lead",J4142="Non-lead")),
(AND(G4142="Unknown - Likely Lead",J4142="Non-lead - Other")),
(AND(G4142="Unknown - Unlikely Lead",J4142="Non-lead - Copper")),
(AND(G4142="Unknown - Unlikely Lead",J4142="Non-lead - Plastic")),
(AND(G4142="Unknown - Unlikely Lead",J4142="Non-lead")),
(AND(G4142="Unknown - Unlikely Lead",J4142="Non-lead - Other")),
(AND(G4142="Unknown - Material Unknown",J4142="Non-lead - Copper")),
(AND(G4142="Unknown - Material Unknown",J4142="Non-lead - Plastic")),
(AND(G4142="Unknown - Material Unknown",J4142="Non-lead")),
(AND(G4142="Unknown - Material Unknown",J4142="Non-lead - Other")))),"Unknown",
IF((OR((AND(G4142="Non-lead - Copper",J4142="Unknown - Likely Lead")),
(AND(G4142="Non-lead - Copper",J4142="Unknown - Unlikely Lead")),
(AND(G4142="Non-lead - Copper",J4142="Unknown - Material Unknown")),
(AND(G4142="Non-lead - Plastic",J4142="Unknown - Likely Lead")),
(AND(G4142="Non-lead - Plastic",J4142="Unknown - Unlikely Lead")),
(AND(G4142="Non-lead - Plastic",J4142="Unknown - Material Unknown")),
(AND(G4142="Non-lead",J4142="Unknown - Likely Lead")),
(AND(G4142="Non-lead",J4142="Unknown - Unlikely Lead")),
(AND(G4142="Non-lead",J4142="Unknown - Material Unknown")),
(AND(G4142="Non-lead - Other",J4142="Unknown - Likely Lead")),
(AND(G4142="Non-Lead - Other",J4142="Unknown - Unlikely Lead")),
(AND(G4142="Non-Lead - Other",J4142="Unknown - Material Unknown")))),"Unknown",
IF((OR((AND(G4142="Galvanized",J4142="Unknown - Likely Lead")),
(AND(G4142="Galvanized",J4142="Unknown - Unlikely Lead")),
(AND(G4142="Galvanized",J4142="Unknown - Material Unknown")))),"Unknown",
IF((OR((AND(G4142="Galvanized",J4142="")))),"Galvanized Requiring Replacement",
IF((OR((AND(G4142="Non-lead - Copper",J4142="")),
(AND(G4142="Non-lead - Plastic",J4142="")),
(AND(G4142="Non-lead",J4142="")),
(AND(G4142="Non-lead - Other",J4142="")))),"Non-lead",
IF((OR((AND(G4142="Unknown - Likely Lead",J4142="")),
(AND(G4142="Unknown - Unlikely Lead",J4142="")),
(AND(G4142="Unknown - Material Unknown",J4142="")))),"Unknown",
""))))))))))))))))</f>
        <v>Non-Lead</v>
      </c>
      <c r="N4142" s="44" t="s">
        <v>39</v>
      </c>
    </row>
    <row r="4143" spans="1:14" x14ac:dyDescent="0.25">
      <c r="A4143" s="34" t="s">
        <v>9709</v>
      </c>
      <c r="B4143" s="35" t="s">
        <v>9710</v>
      </c>
      <c r="C4143" s="36" t="s">
        <v>9485</v>
      </c>
      <c r="D4143" s="36" t="s">
        <v>32</v>
      </c>
      <c r="E4143" s="36" t="s">
        <v>644</v>
      </c>
      <c r="F4143" s="37" t="s">
        <v>9711</v>
      </c>
      <c r="G4143" s="38" t="s">
        <v>35</v>
      </c>
      <c r="H4143" s="39" t="s">
        <v>39</v>
      </c>
      <c r="I4143" s="40" t="s">
        <v>63</v>
      </c>
      <c r="J4143" s="42" t="s">
        <v>38</v>
      </c>
      <c r="K4143" s="39" t="s">
        <v>63</v>
      </c>
      <c r="L4143" s="35"/>
      <c r="M4143" s="43" t="str">
        <f>IF((OR(G4143="Lead")),"Lead",
IF((OR(J4143="Lead")),"Lead",
IF((OR(G4143="Lead-lined galvanized")),"Lead",
IF((OR(J4143="Lead-lined galvanized")),"Lead",
IF((OR((AND(G4143="Unknown - Likely Lead",J4143="Galvanized")),
(AND(G4143="Unknown - Unlikely Lead",J4143="Galvanized")),
(AND(G4143="Unknown - Material Unknown",J4143="Galvanized")))),"Galvanized Requiring Replacement",
IF((OR((AND(G4143="Non-lead - Copper",H4143="Yes",J4143="Galvanized")),
(AND(G4143="Non-lead - Copper",H4143="Don't know",J4143="Galvanized")),
(AND(G4143="Non-lead - Copper",H4143="",J4143="Galvanized")),
(AND(G4143="Non-lead - Plastic",H4143="Yes",J4143="Galvanized")),
(AND(G4143="Non-lead - Plastic",H4143="Don't know",J4143="Galvanized")),
(AND(G4143="Non-lead - Plastic",H4143="",J4143="Galvanized")),
(AND(G4143="Non-lead",H4143="Yes",J4143="Galvanized")),
(AND(G4143="Non-lead",H4143="Don't know",J4143="Galvanized")),
(AND(G4143="Non-lead",H4143="",J4143="Galvanized")),
(AND(G4143="Non-lead - Other",H4143="Yes",J4143="Galvanized")),
(AND(G4143="Non-Lead - Other",H4143="Don't know",J4143="Galvanized")),
(AND(G4143="Galvanized",H4143="Yes",J4143="Galvanized")),
(AND(G4143="Galvanized",H4143="Don't know",J4143="Galvanized")),
(AND(G4143="Galvanized",H4143="",J4143="Galvanized")),
(AND(G4143="Non-Lead - Other",H4143="",J4143="Galvanized")))),"Galvanized Requiring Replacement",
IF((OR((AND(G4143="Non-lead - Copper",J4143="Non-lead - Copper")),
(AND(G4143="Non-lead - Copper",J4143="Non-lead - Plastic")),
(AND(G4143="Non-lead - Copper",J4143="Non-lead - Other")),
(AND(G4143="Non-lead - Copper",J4143="Non-lead")),
(AND(G4143="Non-lead - Plastic",J4143="Non-lead - Copper")),
(AND(G4143="Non-lead - Plastic",J4143="Non-lead - Plastic")),
(AND(G4143="Non-lead - Plastic",J4143="Non-lead - Other")),
(AND(G4143="Non-lead - Plastic",J4143="Non-lead")),
(AND(G4143="Non-lead",J4143="Non-lead - Copper")),
(AND(G4143="Non-lead",J4143="Non-lead - Plastic")),
(AND(G4143="Non-lead",J4143="Non-lead - Other")),
(AND(G4143="Non-lead",J4143="Non-lead")),
(AND(G4143="Non-lead - Other",J4143="Non-lead - Copper")),
(AND(G4143="Non-Lead - Other",J4143="Non-lead - Plastic")),
(AND(G4143="Non-Lead - Other",J4143="Non-lead")),
(AND(G4143="Non-Lead - Other",J4143="Non-lead - Other")))),"Non-Lead",
IF((OR((AND(G4143="Galvanized",J4143="Non-lead")),
(AND(G4143="Galvanized",J4143="Non-lead - Copper")),
(AND(G4143="Galvanized",J4143="Non-lead - Plastic")),
(AND(G4143="Galvanized",J4143="Non-lead")),
(AND(G4143="Galvanized",J4143="Non-lead - Other")))),"Non-Lead",
IF((OR((AND(G4143="Non-lead - Copper",H4143="No",J4143="Galvanized")),
(AND(G4143="Non-lead - Plastic",H4143="No",J4143="Galvanized")),
(AND(G4143="Non-lead",H4143="No",J4143="Galvanized")),
(AND(G4143="Galvanized",H4143="No",J4143="Galvanized")),
(AND(G4143="Non-lead - Other",H4143="No",J4143="Galvanized")))),"Non-lead",
IF((OR((AND(G4143="Unknown - Likely Lead",J4143="Unknown - Likely Lead")),
(AND(G4143="Unknown - Likely Lead",J4143="Unknown - Unlikely Lead")),
(AND(G4143="Unknown - Likely Lead",J4143="Unknown - Material Unknown")),
(AND(G4143="Unknown - Unlikely Lead",J4143="Unknown - Likely Lead")),
(AND(G4143="Unknown - Unlikely Lead",J4143="Unknown - Unlikely Lead")),
(AND(G4143="Unknown - Unlikely Lead",J4143="Unknown - Material Unknown")),
(AND(G4143="Unknown - Material Unknown",J4143="Unknown - Likely Lead")),
(AND(G4143="Unknown - Material Unknown",J4143="Unknown - Unlikely Lead")),
(AND(G4143="Unknown - Material Unknown",J4143="Unknown - Material Unknown")))),"Unknown",
IF((OR((AND(G4143="Unknown - Likely Lead",J4143="Non-lead - Copper")),
(AND(G4143="Unknown - Likely Lead",J4143="Non-lead - Plastic")),
(AND(G4143="Unknown - Likely Lead",J4143="Non-lead")),
(AND(G4143="Unknown - Likely Lead",J4143="Non-lead - Other")),
(AND(G4143="Unknown - Unlikely Lead",J4143="Non-lead - Copper")),
(AND(G4143="Unknown - Unlikely Lead",J4143="Non-lead - Plastic")),
(AND(G4143="Unknown - Unlikely Lead",J4143="Non-lead")),
(AND(G4143="Unknown - Unlikely Lead",J4143="Non-lead - Other")),
(AND(G4143="Unknown - Material Unknown",J4143="Non-lead - Copper")),
(AND(G4143="Unknown - Material Unknown",J4143="Non-lead - Plastic")),
(AND(G4143="Unknown - Material Unknown",J4143="Non-lead")),
(AND(G4143="Unknown - Material Unknown",J4143="Non-lead - Other")))),"Unknown",
IF((OR((AND(G4143="Non-lead - Copper",J4143="Unknown - Likely Lead")),
(AND(G4143="Non-lead - Copper",J4143="Unknown - Unlikely Lead")),
(AND(G4143="Non-lead - Copper",J4143="Unknown - Material Unknown")),
(AND(G4143="Non-lead - Plastic",J4143="Unknown - Likely Lead")),
(AND(G4143="Non-lead - Plastic",J4143="Unknown - Unlikely Lead")),
(AND(G4143="Non-lead - Plastic",J4143="Unknown - Material Unknown")),
(AND(G4143="Non-lead",J4143="Unknown - Likely Lead")),
(AND(G4143="Non-lead",J4143="Unknown - Unlikely Lead")),
(AND(G4143="Non-lead",J4143="Unknown - Material Unknown")),
(AND(G4143="Non-lead - Other",J4143="Unknown - Likely Lead")),
(AND(G4143="Non-Lead - Other",J4143="Unknown - Unlikely Lead")),
(AND(G4143="Non-Lead - Other",J4143="Unknown - Material Unknown")))),"Unknown",
IF((OR((AND(G4143="Galvanized",J4143="Unknown - Likely Lead")),
(AND(G4143="Galvanized",J4143="Unknown - Unlikely Lead")),
(AND(G4143="Galvanized",J4143="Unknown - Material Unknown")))),"Unknown",
IF((OR((AND(G4143="Galvanized",J4143="")))),"Galvanized Requiring Replacement",
IF((OR((AND(G4143="Non-lead - Copper",J4143="")),
(AND(G4143="Non-lead - Plastic",J4143="")),
(AND(G4143="Non-lead",J4143="")),
(AND(G4143="Non-lead - Other",J4143="")))),"Non-lead",
IF((OR((AND(G4143="Unknown - Likely Lead",J4143="")),
(AND(G4143="Unknown - Unlikely Lead",J4143="")),
(AND(G4143="Unknown - Material Unknown",J4143="")))),"Unknown",
""))))))))))))))))</f>
        <v>Non-Lead</v>
      </c>
      <c r="N4143" s="44" t="s">
        <v>39</v>
      </c>
    </row>
    <row r="4144" spans="1:14" x14ac:dyDescent="0.25">
      <c r="A4144" s="34" t="s">
        <v>9712</v>
      </c>
      <c r="B4144" s="35" t="s">
        <v>9713</v>
      </c>
      <c r="C4144" s="36" t="s">
        <v>9485</v>
      </c>
      <c r="D4144" s="36" t="s">
        <v>32</v>
      </c>
      <c r="E4144" s="36" t="s">
        <v>644</v>
      </c>
      <c r="F4144" s="37" t="s">
        <v>9714</v>
      </c>
      <c r="G4144" s="38" t="s">
        <v>35</v>
      </c>
      <c r="H4144" s="39" t="s">
        <v>39</v>
      </c>
      <c r="I4144" s="40" t="s">
        <v>63</v>
      </c>
      <c r="J4144" s="42" t="s">
        <v>38</v>
      </c>
      <c r="K4144" s="39" t="s">
        <v>63</v>
      </c>
      <c r="L4144" s="35"/>
      <c r="M4144" s="43" t="str">
        <f>IF((OR(G4144="Lead")),"Lead",
IF((OR(J4144="Lead")),"Lead",
IF((OR(G4144="Lead-lined galvanized")),"Lead",
IF((OR(J4144="Lead-lined galvanized")),"Lead",
IF((OR((AND(G4144="Unknown - Likely Lead",J4144="Galvanized")),
(AND(G4144="Unknown - Unlikely Lead",J4144="Galvanized")),
(AND(G4144="Unknown - Material Unknown",J4144="Galvanized")))),"Galvanized Requiring Replacement",
IF((OR((AND(G4144="Non-lead - Copper",H4144="Yes",J4144="Galvanized")),
(AND(G4144="Non-lead - Copper",H4144="Don't know",J4144="Galvanized")),
(AND(G4144="Non-lead - Copper",H4144="",J4144="Galvanized")),
(AND(G4144="Non-lead - Plastic",H4144="Yes",J4144="Galvanized")),
(AND(G4144="Non-lead - Plastic",H4144="Don't know",J4144="Galvanized")),
(AND(G4144="Non-lead - Plastic",H4144="",J4144="Galvanized")),
(AND(G4144="Non-lead",H4144="Yes",J4144="Galvanized")),
(AND(G4144="Non-lead",H4144="Don't know",J4144="Galvanized")),
(AND(G4144="Non-lead",H4144="",J4144="Galvanized")),
(AND(G4144="Non-lead - Other",H4144="Yes",J4144="Galvanized")),
(AND(G4144="Non-Lead - Other",H4144="Don't know",J4144="Galvanized")),
(AND(G4144="Galvanized",H4144="Yes",J4144="Galvanized")),
(AND(G4144="Galvanized",H4144="Don't know",J4144="Galvanized")),
(AND(G4144="Galvanized",H4144="",J4144="Galvanized")),
(AND(G4144="Non-Lead - Other",H4144="",J4144="Galvanized")))),"Galvanized Requiring Replacement",
IF((OR((AND(G4144="Non-lead - Copper",J4144="Non-lead - Copper")),
(AND(G4144="Non-lead - Copper",J4144="Non-lead - Plastic")),
(AND(G4144="Non-lead - Copper",J4144="Non-lead - Other")),
(AND(G4144="Non-lead - Copper",J4144="Non-lead")),
(AND(G4144="Non-lead - Plastic",J4144="Non-lead - Copper")),
(AND(G4144="Non-lead - Plastic",J4144="Non-lead - Plastic")),
(AND(G4144="Non-lead - Plastic",J4144="Non-lead - Other")),
(AND(G4144="Non-lead - Plastic",J4144="Non-lead")),
(AND(G4144="Non-lead",J4144="Non-lead - Copper")),
(AND(G4144="Non-lead",J4144="Non-lead - Plastic")),
(AND(G4144="Non-lead",J4144="Non-lead - Other")),
(AND(G4144="Non-lead",J4144="Non-lead")),
(AND(G4144="Non-lead - Other",J4144="Non-lead - Copper")),
(AND(G4144="Non-Lead - Other",J4144="Non-lead - Plastic")),
(AND(G4144="Non-Lead - Other",J4144="Non-lead")),
(AND(G4144="Non-Lead - Other",J4144="Non-lead - Other")))),"Non-Lead",
IF((OR((AND(G4144="Galvanized",J4144="Non-lead")),
(AND(G4144="Galvanized",J4144="Non-lead - Copper")),
(AND(G4144="Galvanized",J4144="Non-lead - Plastic")),
(AND(G4144="Galvanized",J4144="Non-lead")),
(AND(G4144="Galvanized",J4144="Non-lead - Other")))),"Non-Lead",
IF((OR((AND(G4144="Non-lead - Copper",H4144="No",J4144="Galvanized")),
(AND(G4144="Non-lead - Plastic",H4144="No",J4144="Galvanized")),
(AND(G4144="Non-lead",H4144="No",J4144="Galvanized")),
(AND(G4144="Galvanized",H4144="No",J4144="Galvanized")),
(AND(G4144="Non-lead - Other",H4144="No",J4144="Galvanized")))),"Non-lead",
IF((OR((AND(G4144="Unknown - Likely Lead",J4144="Unknown - Likely Lead")),
(AND(G4144="Unknown - Likely Lead",J4144="Unknown - Unlikely Lead")),
(AND(G4144="Unknown - Likely Lead",J4144="Unknown - Material Unknown")),
(AND(G4144="Unknown - Unlikely Lead",J4144="Unknown - Likely Lead")),
(AND(G4144="Unknown - Unlikely Lead",J4144="Unknown - Unlikely Lead")),
(AND(G4144="Unknown - Unlikely Lead",J4144="Unknown - Material Unknown")),
(AND(G4144="Unknown - Material Unknown",J4144="Unknown - Likely Lead")),
(AND(G4144="Unknown - Material Unknown",J4144="Unknown - Unlikely Lead")),
(AND(G4144="Unknown - Material Unknown",J4144="Unknown - Material Unknown")))),"Unknown",
IF((OR((AND(G4144="Unknown - Likely Lead",J4144="Non-lead - Copper")),
(AND(G4144="Unknown - Likely Lead",J4144="Non-lead - Plastic")),
(AND(G4144="Unknown - Likely Lead",J4144="Non-lead")),
(AND(G4144="Unknown - Likely Lead",J4144="Non-lead - Other")),
(AND(G4144="Unknown - Unlikely Lead",J4144="Non-lead - Copper")),
(AND(G4144="Unknown - Unlikely Lead",J4144="Non-lead - Plastic")),
(AND(G4144="Unknown - Unlikely Lead",J4144="Non-lead")),
(AND(G4144="Unknown - Unlikely Lead",J4144="Non-lead - Other")),
(AND(G4144="Unknown - Material Unknown",J4144="Non-lead - Copper")),
(AND(G4144="Unknown - Material Unknown",J4144="Non-lead - Plastic")),
(AND(G4144="Unknown - Material Unknown",J4144="Non-lead")),
(AND(G4144="Unknown - Material Unknown",J4144="Non-lead - Other")))),"Unknown",
IF((OR((AND(G4144="Non-lead - Copper",J4144="Unknown - Likely Lead")),
(AND(G4144="Non-lead - Copper",J4144="Unknown - Unlikely Lead")),
(AND(G4144="Non-lead - Copper",J4144="Unknown - Material Unknown")),
(AND(G4144="Non-lead - Plastic",J4144="Unknown - Likely Lead")),
(AND(G4144="Non-lead - Plastic",J4144="Unknown - Unlikely Lead")),
(AND(G4144="Non-lead - Plastic",J4144="Unknown - Material Unknown")),
(AND(G4144="Non-lead",J4144="Unknown - Likely Lead")),
(AND(G4144="Non-lead",J4144="Unknown - Unlikely Lead")),
(AND(G4144="Non-lead",J4144="Unknown - Material Unknown")),
(AND(G4144="Non-lead - Other",J4144="Unknown - Likely Lead")),
(AND(G4144="Non-Lead - Other",J4144="Unknown - Unlikely Lead")),
(AND(G4144="Non-Lead - Other",J4144="Unknown - Material Unknown")))),"Unknown",
IF((OR((AND(G4144="Galvanized",J4144="Unknown - Likely Lead")),
(AND(G4144="Galvanized",J4144="Unknown - Unlikely Lead")),
(AND(G4144="Galvanized",J4144="Unknown - Material Unknown")))),"Unknown",
IF((OR((AND(G4144="Galvanized",J4144="")))),"Galvanized Requiring Replacement",
IF((OR((AND(G4144="Non-lead - Copper",J4144="")),
(AND(G4144="Non-lead - Plastic",J4144="")),
(AND(G4144="Non-lead",J4144="")),
(AND(G4144="Non-lead - Other",J4144="")))),"Non-lead",
IF((OR((AND(G4144="Unknown - Likely Lead",J4144="")),
(AND(G4144="Unknown - Unlikely Lead",J4144="")),
(AND(G4144="Unknown - Material Unknown",J4144="")))),"Unknown",
""))))))))))))))))</f>
        <v>Non-Lead</v>
      </c>
      <c r="N4144" s="44" t="s">
        <v>39</v>
      </c>
    </row>
    <row r="4145" spans="1:14" x14ac:dyDescent="0.25">
      <c r="A4145" s="34" t="s">
        <v>9715</v>
      </c>
      <c r="B4145" s="35" t="s">
        <v>9716</v>
      </c>
      <c r="C4145" s="36" t="s">
        <v>9485</v>
      </c>
      <c r="D4145" s="36" t="s">
        <v>32</v>
      </c>
      <c r="E4145" s="36" t="s">
        <v>644</v>
      </c>
      <c r="F4145" s="37" t="s">
        <v>9717</v>
      </c>
      <c r="G4145" s="38" t="s">
        <v>35</v>
      </c>
      <c r="H4145" s="39" t="s">
        <v>39</v>
      </c>
      <c r="I4145" s="40" t="s">
        <v>63</v>
      </c>
      <c r="J4145" s="42" t="s">
        <v>38</v>
      </c>
      <c r="K4145" s="39" t="s">
        <v>63</v>
      </c>
      <c r="L4145" s="35"/>
      <c r="M4145" s="43" t="str">
        <f>IF((OR(G4145="Lead")),"Lead",
IF((OR(J4145="Lead")),"Lead",
IF((OR(G4145="Lead-lined galvanized")),"Lead",
IF((OR(J4145="Lead-lined galvanized")),"Lead",
IF((OR((AND(G4145="Unknown - Likely Lead",J4145="Galvanized")),
(AND(G4145="Unknown - Unlikely Lead",J4145="Galvanized")),
(AND(G4145="Unknown - Material Unknown",J4145="Galvanized")))),"Galvanized Requiring Replacement",
IF((OR((AND(G4145="Non-lead - Copper",H4145="Yes",J4145="Galvanized")),
(AND(G4145="Non-lead - Copper",H4145="Don't know",J4145="Galvanized")),
(AND(G4145="Non-lead - Copper",H4145="",J4145="Galvanized")),
(AND(G4145="Non-lead - Plastic",H4145="Yes",J4145="Galvanized")),
(AND(G4145="Non-lead - Plastic",H4145="Don't know",J4145="Galvanized")),
(AND(G4145="Non-lead - Plastic",H4145="",J4145="Galvanized")),
(AND(G4145="Non-lead",H4145="Yes",J4145="Galvanized")),
(AND(G4145="Non-lead",H4145="Don't know",J4145="Galvanized")),
(AND(G4145="Non-lead",H4145="",J4145="Galvanized")),
(AND(G4145="Non-lead - Other",H4145="Yes",J4145="Galvanized")),
(AND(G4145="Non-Lead - Other",H4145="Don't know",J4145="Galvanized")),
(AND(G4145="Galvanized",H4145="Yes",J4145="Galvanized")),
(AND(G4145="Galvanized",H4145="Don't know",J4145="Galvanized")),
(AND(G4145="Galvanized",H4145="",J4145="Galvanized")),
(AND(G4145="Non-Lead - Other",H4145="",J4145="Galvanized")))),"Galvanized Requiring Replacement",
IF((OR((AND(G4145="Non-lead - Copper",J4145="Non-lead - Copper")),
(AND(G4145="Non-lead - Copper",J4145="Non-lead - Plastic")),
(AND(G4145="Non-lead - Copper",J4145="Non-lead - Other")),
(AND(G4145="Non-lead - Copper",J4145="Non-lead")),
(AND(G4145="Non-lead - Plastic",J4145="Non-lead - Copper")),
(AND(G4145="Non-lead - Plastic",J4145="Non-lead - Plastic")),
(AND(G4145="Non-lead - Plastic",J4145="Non-lead - Other")),
(AND(G4145="Non-lead - Plastic",J4145="Non-lead")),
(AND(G4145="Non-lead",J4145="Non-lead - Copper")),
(AND(G4145="Non-lead",J4145="Non-lead - Plastic")),
(AND(G4145="Non-lead",J4145="Non-lead - Other")),
(AND(G4145="Non-lead",J4145="Non-lead")),
(AND(G4145="Non-lead - Other",J4145="Non-lead - Copper")),
(AND(G4145="Non-Lead - Other",J4145="Non-lead - Plastic")),
(AND(G4145="Non-Lead - Other",J4145="Non-lead")),
(AND(G4145="Non-Lead - Other",J4145="Non-lead - Other")))),"Non-Lead",
IF((OR((AND(G4145="Galvanized",J4145="Non-lead")),
(AND(G4145="Galvanized",J4145="Non-lead - Copper")),
(AND(G4145="Galvanized",J4145="Non-lead - Plastic")),
(AND(G4145="Galvanized",J4145="Non-lead")),
(AND(G4145="Galvanized",J4145="Non-lead - Other")))),"Non-Lead",
IF((OR((AND(G4145="Non-lead - Copper",H4145="No",J4145="Galvanized")),
(AND(G4145="Non-lead - Plastic",H4145="No",J4145="Galvanized")),
(AND(G4145="Non-lead",H4145="No",J4145="Galvanized")),
(AND(G4145="Galvanized",H4145="No",J4145="Galvanized")),
(AND(G4145="Non-lead - Other",H4145="No",J4145="Galvanized")))),"Non-lead",
IF((OR((AND(G4145="Unknown - Likely Lead",J4145="Unknown - Likely Lead")),
(AND(G4145="Unknown - Likely Lead",J4145="Unknown - Unlikely Lead")),
(AND(G4145="Unknown - Likely Lead",J4145="Unknown - Material Unknown")),
(AND(G4145="Unknown - Unlikely Lead",J4145="Unknown - Likely Lead")),
(AND(G4145="Unknown - Unlikely Lead",J4145="Unknown - Unlikely Lead")),
(AND(G4145="Unknown - Unlikely Lead",J4145="Unknown - Material Unknown")),
(AND(G4145="Unknown - Material Unknown",J4145="Unknown - Likely Lead")),
(AND(G4145="Unknown - Material Unknown",J4145="Unknown - Unlikely Lead")),
(AND(G4145="Unknown - Material Unknown",J4145="Unknown - Material Unknown")))),"Unknown",
IF((OR((AND(G4145="Unknown - Likely Lead",J4145="Non-lead - Copper")),
(AND(G4145="Unknown - Likely Lead",J4145="Non-lead - Plastic")),
(AND(G4145="Unknown - Likely Lead",J4145="Non-lead")),
(AND(G4145="Unknown - Likely Lead",J4145="Non-lead - Other")),
(AND(G4145="Unknown - Unlikely Lead",J4145="Non-lead - Copper")),
(AND(G4145="Unknown - Unlikely Lead",J4145="Non-lead - Plastic")),
(AND(G4145="Unknown - Unlikely Lead",J4145="Non-lead")),
(AND(G4145="Unknown - Unlikely Lead",J4145="Non-lead - Other")),
(AND(G4145="Unknown - Material Unknown",J4145="Non-lead - Copper")),
(AND(G4145="Unknown - Material Unknown",J4145="Non-lead - Plastic")),
(AND(G4145="Unknown - Material Unknown",J4145="Non-lead")),
(AND(G4145="Unknown - Material Unknown",J4145="Non-lead - Other")))),"Unknown",
IF((OR((AND(G4145="Non-lead - Copper",J4145="Unknown - Likely Lead")),
(AND(G4145="Non-lead - Copper",J4145="Unknown - Unlikely Lead")),
(AND(G4145="Non-lead - Copper",J4145="Unknown - Material Unknown")),
(AND(G4145="Non-lead - Plastic",J4145="Unknown - Likely Lead")),
(AND(G4145="Non-lead - Plastic",J4145="Unknown - Unlikely Lead")),
(AND(G4145="Non-lead - Plastic",J4145="Unknown - Material Unknown")),
(AND(G4145="Non-lead",J4145="Unknown - Likely Lead")),
(AND(G4145="Non-lead",J4145="Unknown - Unlikely Lead")),
(AND(G4145="Non-lead",J4145="Unknown - Material Unknown")),
(AND(G4145="Non-lead - Other",J4145="Unknown - Likely Lead")),
(AND(G4145="Non-Lead - Other",J4145="Unknown - Unlikely Lead")),
(AND(G4145="Non-Lead - Other",J4145="Unknown - Material Unknown")))),"Unknown",
IF((OR((AND(G4145="Galvanized",J4145="Unknown - Likely Lead")),
(AND(G4145="Galvanized",J4145="Unknown - Unlikely Lead")),
(AND(G4145="Galvanized",J4145="Unknown - Material Unknown")))),"Unknown",
IF((OR((AND(G4145="Galvanized",J4145="")))),"Galvanized Requiring Replacement",
IF((OR((AND(G4145="Non-lead - Copper",J4145="")),
(AND(G4145="Non-lead - Plastic",J4145="")),
(AND(G4145="Non-lead",J4145="")),
(AND(G4145="Non-lead - Other",J4145="")))),"Non-lead",
IF((OR((AND(G4145="Unknown - Likely Lead",J4145="")),
(AND(G4145="Unknown - Unlikely Lead",J4145="")),
(AND(G4145="Unknown - Material Unknown",J4145="")))),"Unknown",
""))))))))))))))))</f>
        <v>Non-Lead</v>
      </c>
      <c r="N4145" s="44" t="s">
        <v>39</v>
      </c>
    </row>
    <row r="4146" spans="1:14" x14ac:dyDescent="0.25">
      <c r="A4146" s="34" t="s">
        <v>9718</v>
      </c>
      <c r="B4146" s="35" t="s">
        <v>9719</v>
      </c>
      <c r="C4146" s="36" t="s">
        <v>9506</v>
      </c>
      <c r="D4146" s="36" t="s">
        <v>32</v>
      </c>
      <c r="E4146" s="36" t="s">
        <v>644</v>
      </c>
      <c r="F4146" s="37" t="s">
        <v>9720</v>
      </c>
      <c r="G4146" s="38" t="s">
        <v>35</v>
      </c>
      <c r="H4146" s="39" t="s">
        <v>39</v>
      </c>
      <c r="I4146" s="40" t="s">
        <v>63</v>
      </c>
      <c r="J4146" s="42" t="s">
        <v>38</v>
      </c>
      <c r="K4146" s="39" t="s">
        <v>63</v>
      </c>
      <c r="L4146" s="35"/>
      <c r="M4146" s="43" t="str">
        <f>IF((OR(G4146="Lead")),"Lead",
IF((OR(J4146="Lead")),"Lead",
IF((OR(G4146="Lead-lined galvanized")),"Lead",
IF((OR(J4146="Lead-lined galvanized")),"Lead",
IF((OR((AND(G4146="Unknown - Likely Lead",J4146="Galvanized")),
(AND(G4146="Unknown - Unlikely Lead",J4146="Galvanized")),
(AND(G4146="Unknown - Material Unknown",J4146="Galvanized")))),"Galvanized Requiring Replacement",
IF((OR((AND(G4146="Non-lead - Copper",H4146="Yes",J4146="Galvanized")),
(AND(G4146="Non-lead - Copper",H4146="Don't know",J4146="Galvanized")),
(AND(G4146="Non-lead - Copper",H4146="",J4146="Galvanized")),
(AND(G4146="Non-lead - Plastic",H4146="Yes",J4146="Galvanized")),
(AND(G4146="Non-lead - Plastic",H4146="Don't know",J4146="Galvanized")),
(AND(G4146="Non-lead - Plastic",H4146="",J4146="Galvanized")),
(AND(G4146="Non-lead",H4146="Yes",J4146="Galvanized")),
(AND(G4146="Non-lead",H4146="Don't know",J4146="Galvanized")),
(AND(G4146="Non-lead",H4146="",J4146="Galvanized")),
(AND(G4146="Non-lead - Other",H4146="Yes",J4146="Galvanized")),
(AND(G4146="Non-Lead - Other",H4146="Don't know",J4146="Galvanized")),
(AND(G4146="Galvanized",H4146="Yes",J4146="Galvanized")),
(AND(G4146="Galvanized",H4146="Don't know",J4146="Galvanized")),
(AND(G4146="Galvanized",H4146="",J4146="Galvanized")),
(AND(G4146="Non-Lead - Other",H4146="",J4146="Galvanized")))),"Galvanized Requiring Replacement",
IF((OR((AND(G4146="Non-lead - Copper",J4146="Non-lead - Copper")),
(AND(G4146="Non-lead - Copper",J4146="Non-lead - Plastic")),
(AND(G4146="Non-lead - Copper",J4146="Non-lead - Other")),
(AND(G4146="Non-lead - Copper",J4146="Non-lead")),
(AND(G4146="Non-lead - Plastic",J4146="Non-lead - Copper")),
(AND(G4146="Non-lead - Plastic",J4146="Non-lead - Plastic")),
(AND(G4146="Non-lead - Plastic",J4146="Non-lead - Other")),
(AND(G4146="Non-lead - Plastic",J4146="Non-lead")),
(AND(G4146="Non-lead",J4146="Non-lead - Copper")),
(AND(G4146="Non-lead",J4146="Non-lead - Plastic")),
(AND(G4146="Non-lead",J4146="Non-lead - Other")),
(AND(G4146="Non-lead",J4146="Non-lead")),
(AND(G4146="Non-lead - Other",J4146="Non-lead - Copper")),
(AND(G4146="Non-Lead - Other",J4146="Non-lead - Plastic")),
(AND(G4146="Non-Lead - Other",J4146="Non-lead")),
(AND(G4146="Non-Lead - Other",J4146="Non-lead - Other")))),"Non-Lead",
IF((OR((AND(G4146="Galvanized",J4146="Non-lead")),
(AND(G4146="Galvanized",J4146="Non-lead - Copper")),
(AND(G4146="Galvanized",J4146="Non-lead - Plastic")),
(AND(G4146="Galvanized",J4146="Non-lead")),
(AND(G4146="Galvanized",J4146="Non-lead - Other")))),"Non-Lead",
IF((OR((AND(G4146="Non-lead - Copper",H4146="No",J4146="Galvanized")),
(AND(G4146="Non-lead - Plastic",H4146="No",J4146="Galvanized")),
(AND(G4146="Non-lead",H4146="No",J4146="Galvanized")),
(AND(G4146="Galvanized",H4146="No",J4146="Galvanized")),
(AND(G4146="Non-lead - Other",H4146="No",J4146="Galvanized")))),"Non-lead",
IF((OR((AND(G4146="Unknown - Likely Lead",J4146="Unknown - Likely Lead")),
(AND(G4146="Unknown - Likely Lead",J4146="Unknown - Unlikely Lead")),
(AND(G4146="Unknown - Likely Lead",J4146="Unknown - Material Unknown")),
(AND(G4146="Unknown - Unlikely Lead",J4146="Unknown - Likely Lead")),
(AND(G4146="Unknown - Unlikely Lead",J4146="Unknown - Unlikely Lead")),
(AND(G4146="Unknown - Unlikely Lead",J4146="Unknown - Material Unknown")),
(AND(G4146="Unknown - Material Unknown",J4146="Unknown - Likely Lead")),
(AND(G4146="Unknown - Material Unknown",J4146="Unknown - Unlikely Lead")),
(AND(G4146="Unknown - Material Unknown",J4146="Unknown - Material Unknown")))),"Unknown",
IF((OR((AND(G4146="Unknown - Likely Lead",J4146="Non-lead - Copper")),
(AND(G4146="Unknown - Likely Lead",J4146="Non-lead - Plastic")),
(AND(G4146="Unknown - Likely Lead",J4146="Non-lead")),
(AND(G4146="Unknown - Likely Lead",J4146="Non-lead - Other")),
(AND(G4146="Unknown - Unlikely Lead",J4146="Non-lead - Copper")),
(AND(G4146="Unknown - Unlikely Lead",J4146="Non-lead - Plastic")),
(AND(G4146="Unknown - Unlikely Lead",J4146="Non-lead")),
(AND(G4146="Unknown - Unlikely Lead",J4146="Non-lead - Other")),
(AND(G4146="Unknown - Material Unknown",J4146="Non-lead - Copper")),
(AND(G4146="Unknown - Material Unknown",J4146="Non-lead - Plastic")),
(AND(G4146="Unknown - Material Unknown",J4146="Non-lead")),
(AND(G4146="Unknown - Material Unknown",J4146="Non-lead - Other")))),"Unknown",
IF((OR((AND(G4146="Non-lead - Copper",J4146="Unknown - Likely Lead")),
(AND(G4146="Non-lead - Copper",J4146="Unknown - Unlikely Lead")),
(AND(G4146="Non-lead - Copper",J4146="Unknown - Material Unknown")),
(AND(G4146="Non-lead - Plastic",J4146="Unknown - Likely Lead")),
(AND(G4146="Non-lead - Plastic",J4146="Unknown - Unlikely Lead")),
(AND(G4146="Non-lead - Plastic",J4146="Unknown - Material Unknown")),
(AND(G4146="Non-lead",J4146="Unknown - Likely Lead")),
(AND(G4146="Non-lead",J4146="Unknown - Unlikely Lead")),
(AND(G4146="Non-lead",J4146="Unknown - Material Unknown")),
(AND(G4146="Non-lead - Other",J4146="Unknown - Likely Lead")),
(AND(G4146="Non-Lead - Other",J4146="Unknown - Unlikely Lead")),
(AND(G4146="Non-Lead - Other",J4146="Unknown - Material Unknown")))),"Unknown",
IF((OR((AND(G4146="Galvanized",J4146="Unknown - Likely Lead")),
(AND(G4146="Galvanized",J4146="Unknown - Unlikely Lead")),
(AND(G4146="Galvanized",J4146="Unknown - Material Unknown")))),"Unknown",
IF((OR((AND(G4146="Galvanized",J4146="")))),"Galvanized Requiring Replacement",
IF((OR((AND(G4146="Non-lead - Copper",J4146="")),
(AND(G4146="Non-lead - Plastic",J4146="")),
(AND(G4146="Non-lead",J4146="")),
(AND(G4146="Non-lead - Other",J4146="")))),"Non-lead",
IF((OR((AND(G4146="Unknown - Likely Lead",J4146="")),
(AND(G4146="Unknown - Unlikely Lead",J4146="")),
(AND(G4146="Unknown - Material Unknown",J4146="")))),"Unknown",
""))))))))))))))))</f>
        <v>Non-Lead</v>
      </c>
      <c r="N4146" s="44" t="s">
        <v>39</v>
      </c>
    </row>
    <row r="4147" spans="1:14" x14ac:dyDescent="0.25">
      <c r="A4147" s="34" t="s">
        <v>9721</v>
      </c>
      <c r="B4147" s="35" t="s">
        <v>273</v>
      </c>
      <c r="C4147" s="36" t="s">
        <v>9485</v>
      </c>
      <c r="D4147" s="36" t="s">
        <v>32</v>
      </c>
      <c r="E4147" s="36" t="s">
        <v>644</v>
      </c>
      <c r="F4147" s="37" t="s">
        <v>9722</v>
      </c>
      <c r="G4147" s="38" t="s">
        <v>35</v>
      </c>
      <c r="H4147" s="39" t="s">
        <v>39</v>
      </c>
      <c r="I4147" s="40" t="s">
        <v>63</v>
      </c>
      <c r="J4147" s="42" t="s">
        <v>38</v>
      </c>
      <c r="K4147" s="39" t="s">
        <v>63</v>
      </c>
      <c r="L4147" s="35"/>
      <c r="M4147" s="43" t="str">
        <f>IF((OR(G4147="Lead")),"Lead",
IF((OR(J4147="Lead")),"Lead",
IF((OR(G4147="Lead-lined galvanized")),"Lead",
IF((OR(J4147="Lead-lined galvanized")),"Lead",
IF((OR((AND(G4147="Unknown - Likely Lead",J4147="Galvanized")),
(AND(G4147="Unknown - Unlikely Lead",J4147="Galvanized")),
(AND(G4147="Unknown - Material Unknown",J4147="Galvanized")))),"Galvanized Requiring Replacement",
IF((OR((AND(G4147="Non-lead - Copper",H4147="Yes",J4147="Galvanized")),
(AND(G4147="Non-lead - Copper",H4147="Don't know",J4147="Galvanized")),
(AND(G4147="Non-lead - Copper",H4147="",J4147="Galvanized")),
(AND(G4147="Non-lead - Plastic",H4147="Yes",J4147="Galvanized")),
(AND(G4147="Non-lead - Plastic",H4147="Don't know",J4147="Galvanized")),
(AND(G4147="Non-lead - Plastic",H4147="",J4147="Galvanized")),
(AND(G4147="Non-lead",H4147="Yes",J4147="Galvanized")),
(AND(G4147="Non-lead",H4147="Don't know",J4147="Galvanized")),
(AND(G4147="Non-lead",H4147="",J4147="Galvanized")),
(AND(G4147="Non-lead - Other",H4147="Yes",J4147="Galvanized")),
(AND(G4147="Non-Lead - Other",H4147="Don't know",J4147="Galvanized")),
(AND(G4147="Galvanized",H4147="Yes",J4147="Galvanized")),
(AND(G4147="Galvanized",H4147="Don't know",J4147="Galvanized")),
(AND(G4147="Galvanized",H4147="",J4147="Galvanized")),
(AND(G4147="Non-Lead - Other",H4147="",J4147="Galvanized")))),"Galvanized Requiring Replacement",
IF((OR((AND(G4147="Non-lead - Copper",J4147="Non-lead - Copper")),
(AND(G4147="Non-lead - Copper",J4147="Non-lead - Plastic")),
(AND(G4147="Non-lead - Copper",J4147="Non-lead - Other")),
(AND(G4147="Non-lead - Copper",J4147="Non-lead")),
(AND(G4147="Non-lead - Plastic",J4147="Non-lead - Copper")),
(AND(G4147="Non-lead - Plastic",J4147="Non-lead - Plastic")),
(AND(G4147="Non-lead - Plastic",J4147="Non-lead - Other")),
(AND(G4147="Non-lead - Plastic",J4147="Non-lead")),
(AND(G4147="Non-lead",J4147="Non-lead - Copper")),
(AND(G4147="Non-lead",J4147="Non-lead - Plastic")),
(AND(G4147="Non-lead",J4147="Non-lead - Other")),
(AND(G4147="Non-lead",J4147="Non-lead")),
(AND(G4147="Non-lead - Other",J4147="Non-lead - Copper")),
(AND(G4147="Non-Lead - Other",J4147="Non-lead - Plastic")),
(AND(G4147="Non-Lead - Other",J4147="Non-lead")),
(AND(G4147="Non-Lead - Other",J4147="Non-lead - Other")))),"Non-Lead",
IF((OR((AND(G4147="Galvanized",J4147="Non-lead")),
(AND(G4147="Galvanized",J4147="Non-lead - Copper")),
(AND(G4147="Galvanized",J4147="Non-lead - Plastic")),
(AND(G4147="Galvanized",J4147="Non-lead")),
(AND(G4147="Galvanized",J4147="Non-lead - Other")))),"Non-Lead",
IF((OR((AND(G4147="Non-lead - Copper",H4147="No",J4147="Galvanized")),
(AND(G4147="Non-lead - Plastic",H4147="No",J4147="Galvanized")),
(AND(G4147="Non-lead",H4147="No",J4147="Galvanized")),
(AND(G4147="Galvanized",H4147="No",J4147="Galvanized")),
(AND(G4147="Non-lead - Other",H4147="No",J4147="Galvanized")))),"Non-lead",
IF((OR((AND(G4147="Unknown - Likely Lead",J4147="Unknown - Likely Lead")),
(AND(G4147="Unknown - Likely Lead",J4147="Unknown - Unlikely Lead")),
(AND(G4147="Unknown - Likely Lead",J4147="Unknown - Material Unknown")),
(AND(G4147="Unknown - Unlikely Lead",J4147="Unknown - Likely Lead")),
(AND(G4147="Unknown - Unlikely Lead",J4147="Unknown - Unlikely Lead")),
(AND(G4147="Unknown - Unlikely Lead",J4147="Unknown - Material Unknown")),
(AND(G4147="Unknown - Material Unknown",J4147="Unknown - Likely Lead")),
(AND(G4147="Unknown - Material Unknown",J4147="Unknown - Unlikely Lead")),
(AND(G4147="Unknown - Material Unknown",J4147="Unknown - Material Unknown")))),"Unknown",
IF((OR((AND(G4147="Unknown - Likely Lead",J4147="Non-lead - Copper")),
(AND(G4147="Unknown - Likely Lead",J4147="Non-lead - Plastic")),
(AND(G4147="Unknown - Likely Lead",J4147="Non-lead")),
(AND(G4147="Unknown - Likely Lead",J4147="Non-lead - Other")),
(AND(G4147="Unknown - Unlikely Lead",J4147="Non-lead - Copper")),
(AND(G4147="Unknown - Unlikely Lead",J4147="Non-lead - Plastic")),
(AND(G4147="Unknown - Unlikely Lead",J4147="Non-lead")),
(AND(G4147="Unknown - Unlikely Lead",J4147="Non-lead - Other")),
(AND(G4147="Unknown - Material Unknown",J4147="Non-lead - Copper")),
(AND(G4147="Unknown - Material Unknown",J4147="Non-lead - Plastic")),
(AND(G4147="Unknown - Material Unknown",J4147="Non-lead")),
(AND(G4147="Unknown - Material Unknown",J4147="Non-lead - Other")))),"Unknown",
IF((OR((AND(G4147="Non-lead - Copper",J4147="Unknown - Likely Lead")),
(AND(G4147="Non-lead - Copper",J4147="Unknown - Unlikely Lead")),
(AND(G4147="Non-lead - Copper",J4147="Unknown - Material Unknown")),
(AND(G4147="Non-lead - Plastic",J4147="Unknown - Likely Lead")),
(AND(G4147="Non-lead - Plastic",J4147="Unknown - Unlikely Lead")),
(AND(G4147="Non-lead - Plastic",J4147="Unknown - Material Unknown")),
(AND(G4147="Non-lead",J4147="Unknown - Likely Lead")),
(AND(G4147="Non-lead",J4147="Unknown - Unlikely Lead")),
(AND(G4147="Non-lead",J4147="Unknown - Material Unknown")),
(AND(G4147="Non-lead - Other",J4147="Unknown - Likely Lead")),
(AND(G4147="Non-Lead - Other",J4147="Unknown - Unlikely Lead")),
(AND(G4147="Non-Lead - Other",J4147="Unknown - Material Unknown")))),"Unknown",
IF((OR((AND(G4147="Galvanized",J4147="Unknown - Likely Lead")),
(AND(G4147="Galvanized",J4147="Unknown - Unlikely Lead")),
(AND(G4147="Galvanized",J4147="Unknown - Material Unknown")))),"Unknown",
IF((OR((AND(G4147="Galvanized",J4147="")))),"Galvanized Requiring Replacement",
IF((OR((AND(G4147="Non-lead - Copper",J4147="")),
(AND(G4147="Non-lead - Plastic",J4147="")),
(AND(G4147="Non-lead",J4147="")),
(AND(G4147="Non-lead - Other",J4147="")))),"Non-lead",
IF((OR((AND(G4147="Unknown - Likely Lead",J4147="")),
(AND(G4147="Unknown - Unlikely Lead",J4147="")),
(AND(G4147="Unknown - Material Unknown",J4147="")))),"Unknown",
""))))))))))))))))</f>
        <v>Non-Lead</v>
      </c>
      <c r="N4147" s="44" t="s">
        <v>39</v>
      </c>
    </row>
    <row r="4148" spans="1:14" ht="30" x14ac:dyDescent="0.25">
      <c r="A4148" s="34" t="s">
        <v>9723</v>
      </c>
      <c r="B4148" s="35" t="s">
        <v>887</v>
      </c>
      <c r="C4148" s="36" t="s">
        <v>9458</v>
      </c>
      <c r="D4148" s="36" t="s">
        <v>32</v>
      </c>
      <c r="E4148" s="36" t="s">
        <v>644</v>
      </c>
      <c r="F4148" s="37" t="s">
        <v>9724</v>
      </c>
      <c r="G4148" s="38" t="s">
        <v>35</v>
      </c>
      <c r="H4148" s="39" t="s">
        <v>39</v>
      </c>
      <c r="I4148" s="40" t="s">
        <v>37</v>
      </c>
      <c r="J4148" s="42" t="s">
        <v>38</v>
      </c>
      <c r="K4148" s="39" t="s">
        <v>37</v>
      </c>
      <c r="L4148" s="35"/>
      <c r="M4148" s="43" t="str">
        <f>IF((OR(G4148="Lead")),"Lead",
IF((OR(J4148="Lead")),"Lead",
IF((OR(G4148="Lead-lined galvanized")),"Lead",
IF((OR(J4148="Lead-lined galvanized")),"Lead",
IF((OR((AND(G4148="Unknown - Likely Lead",J4148="Galvanized")),
(AND(G4148="Unknown - Unlikely Lead",J4148="Galvanized")),
(AND(G4148="Unknown - Material Unknown",J4148="Galvanized")))),"Galvanized Requiring Replacement",
IF((OR((AND(G4148="Non-lead - Copper",H4148="Yes",J4148="Galvanized")),
(AND(G4148="Non-lead - Copper",H4148="Don't know",J4148="Galvanized")),
(AND(G4148="Non-lead - Copper",H4148="",J4148="Galvanized")),
(AND(G4148="Non-lead - Plastic",H4148="Yes",J4148="Galvanized")),
(AND(G4148="Non-lead - Plastic",H4148="Don't know",J4148="Galvanized")),
(AND(G4148="Non-lead - Plastic",H4148="",J4148="Galvanized")),
(AND(G4148="Non-lead",H4148="Yes",J4148="Galvanized")),
(AND(G4148="Non-lead",H4148="Don't know",J4148="Galvanized")),
(AND(G4148="Non-lead",H4148="",J4148="Galvanized")),
(AND(G4148="Non-lead - Other",H4148="Yes",J4148="Galvanized")),
(AND(G4148="Non-Lead - Other",H4148="Don't know",J4148="Galvanized")),
(AND(G4148="Galvanized",H4148="Yes",J4148="Galvanized")),
(AND(G4148="Galvanized",H4148="Don't know",J4148="Galvanized")),
(AND(G4148="Galvanized",H4148="",J4148="Galvanized")),
(AND(G4148="Non-Lead - Other",H4148="",J4148="Galvanized")))),"Galvanized Requiring Replacement",
IF((OR((AND(G4148="Non-lead - Copper",J4148="Non-lead - Copper")),
(AND(G4148="Non-lead - Copper",J4148="Non-lead - Plastic")),
(AND(G4148="Non-lead - Copper",J4148="Non-lead - Other")),
(AND(G4148="Non-lead - Copper",J4148="Non-lead")),
(AND(G4148="Non-lead - Plastic",J4148="Non-lead - Copper")),
(AND(G4148="Non-lead - Plastic",J4148="Non-lead - Plastic")),
(AND(G4148="Non-lead - Plastic",J4148="Non-lead - Other")),
(AND(G4148="Non-lead - Plastic",J4148="Non-lead")),
(AND(G4148="Non-lead",J4148="Non-lead - Copper")),
(AND(G4148="Non-lead",J4148="Non-lead - Plastic")),
(AND(G4148="Non-lead",J4148="Non-lead - Other")),
(AND(G4148="Non-lead",J4148="Non-lead")),
(AND(G4148="Non-lead - Other",J4148="Non-lead - Copper")),
(AND(G4148="Non-Lead - Other",J4148="Non-lead - Plastic")),
(AND(G4148="Non-Lead - Other",J4148="Non-lead")),
(AND(G4148="Non-Lead - Other",J4148="Non-lead - Other")))),"Non-Lead",
IF((OR((AND(G4148="Galvanized",J4148="Non-lead")),
(AND(G4148="Galvanized",J4148="Non-lead - Copper")),
(AND(G4148="Galvanized",J4148="Non-lead - Plastic")),
(AND(G4148="Galvanized",J4148="Non-lead")),
(AND(G4148="Galvanized",J4148="Non-lead - Other")))),"Non-Lead",
IF((OR((AND(G4148="Non-lead - Copper",H4148="No",J4148="Galvanized")),
(AND(G4148="Non-lead - Plastic",H4148="No",J4148="Galvanized")),
(AND(G4148="Non-lead",H4148="No",J4148="Galvanized")),
(AND(G4148="Galvanized",H4148="No",J4148="Galvanized")),
(AND(G4148="Non-lead - Other",H4148="No",J4148="Galvanized")))),"Non-lead",
IF((OR((AND(G4148="Unknown - Likely Lead",J4148="Unknown - Likely Lead")),
(AND(G4148="Unknown - Likely Lead",J4148="Unknown - Unlikely Lead")),
(AND(G4148="Unknown - Likely Lead",J4148="Unknown - Material Unknown")),
(AND(G4148="Unknown - Unlikely Lead",J4148="Unknown - Likely Lead")),
(AND(G4148="Unknown - Unlikely Lead",J4148="Unknown - Unlikely Lead")),
(AND(G4148="Unknown - Unlikely Lead",J4148="Unknown - Material Unknown")),
(AND(G4148="Unknown - Material Unknown",J4148="Unknown - Likely Lead")),
(AND(G4148="Unknown - Material Unknown",J4148="Unknown - Unlikely Lead")),
(AND(G4148="Unknown - Material Unknown",J4148="Unknown - Material Unknown")))),"Unknown",
IF((OR((AND(G4148="Unknown - Likely Lead",J4148="Non-lead - Copper")),
(AND(G4148="Unknown - Likely Lead",J4148="Non-lead - Plastic")),
(AND(G4148="Unknown - Likely Lead",J4148="Non-lead")),
(AND(G4148="Unknown - Likely Lead",J4148="Non-lead - Other")),
(AND(G4148="Unknown - Unlikely Lead",J4148="Non-lead - Copper")),
(AND(G4148="Unknown - Unlikely Lead",J4148="Non-lead - Plastic")),
(AND(G4148="Unknown - Unlikely Lead",J4148="Non-lead")),
(AND(G4148="Unknown - Unlikely Lead",J4148="Non-lead - Other")),
(AND(G4148="Unknown - Material Unknown",J4148="Non-lead - Copper")),
(AND(G4148="Unknown - Material Unknown",J4148="Non-lead - Plastic")),
(AND(G4148="Unknown - Material Unknown",J4148="Non-lead")),
(AND(G4148="Unknown - Material Unknown",J4148="Non-lead - Other")))),"Unknown",
IF((OR((AND(G4148="Non-lead - Copper",J4148="Unknown - Likely Lead")),
(AND(G4148="Non-lead - Copper",J4148="Unknown - Unlikely Lead")),
(AND(G4148="Non-lead - Copper",J4148="Unknown - Material Unknown")),
(AND(G4148="Non-lead - Plastic",J4148="Unknown - Likely Lead")),
(AND(G4148="Non-lead - Plastic",J4148="Unknown - Unlikely Lead")),
(AND(G4148="Non-lead - Plastic",J4148="Unknown - Material Unknown")),
(AND(G4148="Non-lead",J4148="Unknown - Likely Lead")),
(AND(G4148="Non-lead",J4148="Unknown - Unlikely Lead")),
(AND(G4148="Non-lead",J4148="Unknown - Material Unknown")),
(AND(G4148="Non-lead - Other",J4148="Unknown - Likely Lead")),
(AND(G4148="Non-Lead - Other",J4148="Unknown - Unlikely Lead")),
(AND(G4148="Non-Lead - Other",J4148="Unknown - Material Unknown")))),"Unknown",
IF((OR((AND(G4148="Galvanized",J4148="Unknown - Likely Lead")),
(AND(G4148="Galvanized",J4148="Unknown - Unlikely Lead")),
(AND(G4148="Galvanized",J4148="Unknown - Material Unknown")))),"Unknown",
IF((OR((AND(G4148="Galvanized",J4148="")))),"Galvanized Requiring Replacement",
IF((OR((AND(G4148="Non-lead - Copper",J4148="")),
(AND(G4148="Non-lead - Plastic",J4148="")),
(AND(G4148="Non-lead",J4148="")),
(AND(G4148="Non-lead - Other",J4148="")))),"Non-lead",
IF((OR((AND(G4148="Unknown - Likely Lead",J4148="")),
(AND(G4148="Unknown - Unlikely Lead",J4148="")),
(AND(G4148="Unknown - Material Unknown",J4148="")))),"Unknown",
""))))))))))))))))</f>
        <v>Non-Lead</v>
      </c>
      <c r="N4148" s="44" t="s">
        <v>39</v>
      </c>
    </row>
    <row r="4149" spans="1:14" x14ac:dyDescent="0.25">
      <c r="A4149" s="34" t="s">
        <v>9725</v>
      </c>
      <c r="B4149" s="35" t="s">
        <v>884</v>
      </c>
      <c r="C4149" s="36" t="s">
        <v>9485</v>
      </c>
      <c r="D4149" s="36" t="s">
        <v>32</v>
      </c>
      <c r="E4149" s="36" t="s">
        <v>644</v>
      </c>
      <c r="F4149" s="37" t="s">
        <v>9726</v>
      </c>
      <c r="G4149" s="38" t="s">
        <v>35</v>
      </c>
      <c r="H4149" s="39" t="s">
        <v>39</v>
      </c>
      <c r="I4149" s="40" t="s">
        <v>63</v>
      </c>
      <c r="J4149" s="42" t="s">
        <v>38</v>
      </c>
      <c r="K4149" s="39" t="s">
        <v>63</v>
      </c>
      <c r="L4149" s="35"/>
      <c r="M4149" s="43" t="str">
        <f>IF((OR(G4149="Lead")),"Lead",
IF((OR(J4149="Lead")),"Lead",
IF((OR(G4149="Lead-lined galvanized")),"Lead",
IF((OR(J4149="Lead-lined galvanized")),"Lead",
IF((OR((AND(G4149="Unknown - Likely Lead",J4149="Galvanized")),
(AND(G4149="Unknown - Unlikely Lead",J4149="Galvanized")),
(AND(G4149="Unknown - Material Unknown",J4149="Galvanized")))),"Galvanized Requiring Replacement",
IF((OR((AND(G4149="Non-lead - Copper",H4149="Yes",J4149="Galvanized")),
(AND(G4149="Non-lead - Copper",H4149="Don't know",J4149="Galvanized")),
(AND(G4149="Non-lead - Copper",H4149="",J4149="Galvanized")),
(AND(G4149="Non-lead - Plastic",H4149="Yes",J4149="Galvanized")),
(AND(G4149="Non-lead - Plastic",H4149="Don't know",J4149="Galvanized")),
(AND(G4149="Non-lead - Plastic",H4149="",J4149="Galvanized")),
(AND(G4149="Non-lead",H4149="Yes",J4149="Galvanized")),
(AND(G4149="Non-lead",H4149="Don't know",J4149="Galvanized")),
(AND(G4149="Non-lead",H4149="",J4149="Galvanized")),
(AND(G4149="Non-lead - Other",H4149="Yes",J4149="Galvanized")),
(AND(G4149="Non-Lead - Other",H4149="Don't know",J4149="Galvanized")),
(AND(G4149="Galvanized",H4149="Yes",J4149="Galvanized")),
(AND(G4149="Galvanized",H4149="Don't know",J4149="Galvanized")),
(AND(G4149="Galvanized",H4149="",J4149="Galvanized")),
(AND(G4149="Non-Lead - Other",H4149="",J4149="Galvanized")))),"Galvanized Requiring Replacement",
IF((OR((AND(G4149="Non-lead - Copper",J4149="Non-lead - Copper")),
(AND(G4149="Non-lead - Copper",J4149="Non-lead - Plastic")),
(AND(G4149="Non-lead - Copper",J4149="Non-lead - Other")),
(AND(G4149="Non-lead - Copper",J4149="Non-lead")),
(AND(G4149="Non-lead - Plastic",J4149="Non-lead - Copper")),
(AND(G4149="Non-lead - Plastic",J4149="Non-lead - Plastic")),
(AND(G4149="Non-lead - Plastic",J4149="Non-lead - Other")),
(AND(G4149="Non-lead - Plastic",J4149="Non-lead")),
(AND(G4149="Non-lead",J4149="Non-lead - Copper")),
(AND(G4149="Non-lead",J4149="Non-lead - Plastic")),
(AND(G4149="Non-lead",J4149="Non-lead - Other")),
(AND(G4149="Non-lead",J4149="Non-lead")),
(AND(G4149="Non-lead - Other",J4149="Non-lead - Copper")),
(AND(G4149="Non-Lead - Other",J4149="Non-lead - Plastic")),
(AND(G4149="Non-Lead - Other",J4149="Non-lead")),
(AND(G4149="Non-Lead - Other",J4149="Non-lead - Other")))),"Non-Lead",
IF((OR((AND(G4149="Galvanized",J4149="Non-lead")),
(AND(G4149="Galvanized",J4149="Non-lead - Copper")),
(AND(G4149="Galvanized",J4149="Non-lead - Plastic")),
(AND(G4149="Galvanized",J4149="Non-lead")),
(AND(G4149="Galvanized",J4149="Non-lead - Other")))),"Non-Lead",
IF((OR((AND(G4149="Non-lead - Copper",H4149="No",J4149="Galvanized")),
(AND(G4149="Non-lead - Plastic",H4149="No",J4149="Galvanized")),
(AND(G4149="Non-lead",H4149="No",J4149="Galvanized")),
(AND(G4149="Galvanized",H4149="No",J4149="Galvanized")),
(AND(G4149="Non-lead - Other",H4149="No",J4149="Galvanized")))),"Non-lead",
IF((OR((AND(G4149="Unknown - Likely Lead",J4149="Unknown - Likely Lead")),
(AND(G4149="Unknown - Likely Lead",J4149="Unknown - Unlikely Lead")),
(AND(G4149="Unknown - Likely Lead",J4149="Unknown - Material Unknown")),
(AND(G4149="Unknown - Unlikely Lead",J4149="Unknown - Likely Lead")),
(AND(G4149="Unknown - Unlikely Lead",J4149="Unknown - Unlikely Lead")),
(AND(G4149="Unknown - Unlikely Lead",J4149="Unknown - Material Unknown")),
(AND(G4149="Unknown - Material Unknown",J4149="Unknown - Likely Lead")),
(AND(G4149="Unknown - Material Unknown",J4149="Unknown - Unlikely Lead")),
(AND(G4149="Unknown - Material Unknown",J4149="Unknown - Material Unknown")))),"Unknown",
IF((OR((AND(G4149="Unknown - Likely Lead",J4149="Non-lead - Copper")),
(AND(G4149="Unknown - Likely Lead",J4149="Non-lead - Plastic")),
(AND(G4149="Unknown - Likely Lead",J4149="Non-lead")),
(AND(G4149="Unknown - Likely Lead",J4149="Non-lead - Other")),
(AND(G4149="Unknown - Unlikely Lead",J4149="Non-lead - Copper")),
(AND(G4149="Unknown - Unlikely Lead",J4149="Non-lead - Plastic")),
(AND(G4149="Unknown - Unlikely Lead",J4149="Non-lead")),
(AND(G4149="Unknown - Unlikely Lead",J4149="Non-lead - Other")),
(AND(G4149="Unknown - Material Unknown",J4149="Non-lead - Copper")),
(AND(G4149="Unknown - Material Unknown",J4149="Non-lead - Plastic")),
(AND(G4149="Unknown - Material Unknown",J4149="Non-lead")),
(AND(G4149="Unknown - Material Unknown",J4149="Non-lead - Other")))),"Unknown",
IF((OR((AND(G4149="Non-lead - Copper",J4149="Unknown - Likely Lead")),
(AND(G4149="Non-lead - Copper",J4149="Unknown - Unlikely Lead")),
(AND(G4149="Non-lead - Copper",J4149="Unknown - Material Unknown")),
(AND(G4149="Non-lead - Plastic",J4149="Unknown - Likely Lead")),
(AND(G4149="Non-lead - Plastic",J4149="Unknown - Unlikely Lead")),
(AND(G4149="Non-lead - Plastic",J4149="Unknown - Material Unknown")),
(AND(G4149="Non-lead",J4149="Unknown - Likely Lead")),
(AND(G4149="Non-lead",J4149="Unknown - Unlikely Lead")),
(AND(G4149="Non-lead",J4149="Unknown - Material Unknown")),
(AND(G4149="Non-lead - Other",J4149="Unknown - Likely Lead")),
(AND(G4149="Non-Lead - Other",J4149="Unknown - Unlikely Lead")),
(AND(G4149="Non-Lead - Other",J4149="Unknown - Material Unknown")))),"Unknown",
IF((OR((AND(G4149="Galvanized",J4149="Unknown - Likely Lead")),
(AND(G4149="Galvanized",J4149="Unknown - Unlikely Lead")),
(AND(G4149="Galvanized",J4149="Unknown - Material Unknown")))),"Unknown",
IF((OR((AND(G4149="Galvanized",J4149="")))),"Galvanized Requiring Replacement",
IF((OR((AND(G4149="Non-lead - Copper",J4149="")),
(AND(G4149="Non-lead - Plastic",J4149="")),
(AND(G4149="Non-lead",J4149="")),
(AND(G4149="Non-lead - Other",J4149="")))),"Non-lead",
IF((OR((AND(G4149="Unknown - Likely Lead",J4149="")),
(AND(G4149="Unknown - Unlikely Lead",J4149="")),
(AND(G4149="Unknown - Material Unknown",J4149="")))),"Unknown",
""))))))))))))))))</f>
        <v>Non-Lead</v>
      </c>
      <c r="N4149" s="44" t="s">
        <v>39</v>
      </c>
    </row>
    <row r="4150" spans="1:14" ht="30" x14ac:dyDescent="0.25">
      <c r="A4150" s="34" t="s">
        <v>9727</v>
      </c>
      <c r="B4150" s="35" t="s">
        <v>797</v>
      </c>
      <c r="C4150" s="36" t="s">
        <v>9458</v>
      </c>
      <c r="D4150" s="36" t="s">
        <v>32</v>
      </c>
      <c r="E4150" s="36" t="s">
        <v>644</v>
      </c>
      <c r="F4150" s="37" t="s">
        <v>9728</v>
      </c>
      <c r="G4150" s="38" t="s">
        <v>35</v>
      </c>
      <c r="H4150" s="39" t="s">
        <v>39</v>
      </c>
      <c r="I4150" s="40" t="s">
        <v>37</v>
      </c>
      <c r="J4150" s="42" t="s">
        <v>38</v>
      </c>
      <c r="K4150" s="39" t="s">
        <v>37</v>
      </c>
      <c r="L4150" s="35"/>
      <c r="M4150" s="43" t="str">
        <f>IF((OR(G4150="Lead")),"Lead",
IF((OR(J4150="Lead")),"Lead",
IF((OR(G4150="Lead-lined galvanized")),"Lead",
IF((OR(J4150="Lead-lined galvanized")),"Lead",
IF((OR((AND(G4150="Unknown - Likely Lead",J4150="Galvanized")),
(AND(G4150="Unknown - Unlikely Lead",J4150="Galvanized")),
(AND(G4150="Unknown - Material Unknown",J4150="Galvanized")))),"Galvanized Requiring Replacement",
IF((OR((AND(G4150="Non-lead - Copper",H4150="Yes",J4150="Galvanized")),
(AND(G4150="Non-lead - Copper",H4150="Don't know",J4150="Galvanized")),
(AND(G4150="Non-lead - Copper",H4150="",J4150="Galvanized")),
(AND(G4150="Non-lead - Plastic",H4150="Yes",J4150="Galvanized")),
(AND(G4150="Non-lead - Plastic",H4150="Don't know",J4150="Galvanized")),
(AND(G4150="Non-lead - Plastic",H4150="",J4150="Galvanized")),
(AND(G4150="Non-lead",H4150="Yes",J4150="Galvanized")),
(AND(G4150="Non-lead",H4150="Don't know",J4150="Galvanized")),
(AND(G4150="Non-lead",H4150="",J4150="Galvanized")),
(AND(G4150="Non-lead - Other",H4150="Yes",J4150="Galvanized")),
(AND(G4150="Non-Lead - Other",H4150="Don't know",J4150="Galvanized")),
(AND(G4150="Galvanized",H4150="Yes",J4150="Galvanized")),
(AND(G4150="Galvanized",H4150="Don't know",J4150="Galvanized")),
(AND(G4150="Galvanized",H4150="",J4150="Galvanized")),
(AND(G4150="Non-Lead - Other",H4150="",J4150="Galvanized")))),"Galvanized Requiring Replacement",
IF((OR((AND(G4150="Non-lead - Copper",J4150="Non-lead - Copper")),
(AND(G4150="Non-lead - Copper",J4150="Non-lead - Plastic")),
(AND(G4150="Non-lead - Copper",J4150="Non-lead - Other")),
(AND(G4150="Non-lead - Copper",J4150="Non-lead")),
(AND(G4150="Non-lead - Plastic",J4150="Non-lead - Copper")),
(AND(G4150="Non-lead - Plastic",J4150="Non-lead - Plastic")),
(AND(G4150="Non-lead - Plastic",J4150="Non-lead - Other")),
(AND(G4150="Non-lead - Plastic",J4150="Non-lead")),
(AND(G4150="Non-lead",J4150="Non-lead - Copper")),
(AND(G4150="Non-lead",J4150="Non-lead - Plastic")),
(AND(G4150="Non-lead",J4150="Non-lead - Other")),
(AND(G4150="Non-lead",J4150="Non-lead")),
(AND(G4150="Non-lead - Other",J4150="Non-lead - Copper")),
(AND(G4150="Non-Lead - Other",J4150="Non-lead - Plastic")),
(AND(G4150="Non-Lead - Other",J4150="Non-lead")),
(AND(G4150="Non-Lead - Other",J4150="Non-lead - Other")))),"Non-Lead",
IF((OR((AND(G4150="Galvanized",J4150="Non-lead")),
(AND(G4150="Galvanized",J4150="Non-lead - Copper")),
(AND(G4150="Galvanized",J4150="Non-lead - Plastic")),
(AND(G4150="Galvanized",J4150="Non-lead")),
(AND(G4150="Galvanized",J4150="Non-lead - Other")))),"Non-Lead",
IF((OR((AND(G4150="Non-lead - Copper",H4150="No",J4150="Galvanized")),
(AND(G4150="Non-lead - Plastic",H4150="No",J4150="Galvanized")),
(AND(G4150="Non-lead",H4150="No",J4150="Galvanized")),
(AND(G4150="Galvanized",H4150="No",J4150="Galvanized")),
(AND(G4150="Non-lead - Other",H4150="No",J4150="Galvanized")))),"Non-lead",
IF((OR((AND(G4150="Unknown - Likely Lead",J4150="Unknown - Likely Lead")),
(AND(G4150="Unknown - Likely Lead",J4150="Unknown - Unlikely Lead")),
(AND(G4150="Unknown - Likely Lead",J4150="Unknown - Material Unknown")),
(AND(G4150="Unknown - Unlikely Lead",J4150="Unknown - Likely Lead")),
(AND(G4150="Unknown - Unlikely Lead",J4150="Unknown - Unlikely Lead")),
(AND(G4150="Unknown - Unlikely Lead",J4150="Unknown - Material Unknown")),
(AND(G4150="Unknown - Material Unknown",J4150="Unknown - Likely Lead")),
(AND(G4150="Unknown - Material Unknown",J4150="Unknown - Unlikely Lead")),
(AND(G4150="Unknown - Material Unknown",J4150="Unknown - Material Unknown")))),"Unknown",
IF((OR((AND(G4150="Unknown - Likely Lead",J4150="Non-lead - Copper")),
(AND(G4150="Unknown - Likely Lead",J4150="Non-lead - Plastic")),
(AND(G4150="Unknown - Likely Lead",J4150="Non-lead")),
(AND(G4150="Unknown - Likely Lead",J4150="Non-lead - Other")),
(AND(G4150="Unknown - Unlikely Lead",J4150="Non-lead - Copper")),
(AND(G4150="Unknown - Unlikely Lead",J4150="Non-lead - Plastic")),
(AND(G4150="Unknown - Unlikely Lead",J4150="Non-lead")),
(AND(G4150="Unknown - Unlikely Lead",J4150="Non-lead - Other")),
(AND(G4150="Unknown - Material Unknown",J4150="Non-lead - Copper")),
(AND(G4150="Unknown - Material Unknown",J4150="Non-lead - Plastic")),
(AND(G4150="Unknown - Material Unknown",J4150="Non-lead")),
(AND(G4150="Unknown - Material Unknown",J4150="Non-lead - Other")))),"Unknown",
IF((OR((AND(G4150="Non-lead - Copper",J4150="Unknown - Likely Lead")),
(AND(G4150="Non-lead - Copper",J4150="Unknown - Unlikely Lead")),
(AND(G4150="Non-lead - Copper",J4150="Unknown - Material Unknown")),
(AND(G4150="Non-lead - Plastic",J4150="Unknown - Likely Lead")),
(AND(G4150="Non-lead - Plastic",J4150="Unknown - Unlikely Lead")),
(AND(G4150="Non-lead - Plastic",J4150="Unknown - Material Unknown")),
(AND(G4150="Non-lead",J4150="Unknown - Likely Lead")),
(AND(G4150="Non-lead",J4150="Unknown - Unlikely Lead")),
(AND(G4150="Non-lead",J4150="Unknown - Material Unknown")),
(AND(G4150="Non-lead - Other",J4150="Unknown - Likely Lead")),
(AND(G4150="Non-Lead - Other",J4150="Unknown - Unlikely Lead")),
(AND(G4150="Non-Lead - Other",J4150="Unknown - Material Unknown")))),"Unknown",
IF((OR((AND(G4150="Galvanized",J4150="Unknown - Likely Lead")),
(AND(G4150="Galvanized",J4150="Unknown - Unlikely Lead")),
(AND(G4150="Galvanized",J4150="Unknown - Material Unknown")))),"Unknown",
IF((OR((AND(G4150="Galvanized",J4150="")))),"Galvanized Requiring Replacement",
IF((OR((AND(G4150="Non-lead - Copper",J4150="")),
(AND(G4150="Non-lead - Plastic",J4150="")),
(AND(G4150="Non-lead",J4150="")),
(AND(G4150="Non-lead - Other",J4150="")))),"Non-lead",
IF((OR((AND(G4150="Unknown - Likely Lead",J4150="")),
(AND(G4150="Unknown - Unlikely Lead",J4150="")),
(AND(G4150="Unknown - Material Unknown",J4150="")))),"Unknown",
""))))))))))))))))</f>
        <v>Non-Lead</v>
      </c>
      <c r="N4150" s="44" t="s">
        <v>39</v>
      </c>
    </row>
    <row r="4151" spans="1:14" x14ac:dyDescent="0.25">
      <c r="A4151" s="34" t="s">
        <v>9729</v>
      </c>
      <c r="B4151" s="35" t="s">
        <v>881</v>
      </c>
      <c r="C4151" s="36" t="s">
        <v>9485</v>
      </c>
      <c r="D4151" s="36" t="s">
        <v>32</v>
      </c>
      <c r="E4151" s="36" t="s">
        <v>644</v>
      </c>
      <c r="F4151" s="37" t="s">
        <v>9730</v>
      </c>
      <c r="G4151" s="38" t="s">
        <v>35</v>
      </c>
      <c r="H4151" s="39" t="s">
        <v>39</v>
      </c>
      <c r="I4151" s="40" t="s">
        <v>63</v>
      </c>
      <c r="J4151" s="42" t="s">
        <v>38</v>
      </c>
      <c r="K4151" s="39" t="s">
        <v>63</v>
      </c>
      <c r="L4151" s="35"/>
      <c r="M4151" s="43" t="str">
        <f>IF((OR(G4151="Lead")),"Lead",
IF((OR(J4151="Lead")),"Lead",
IF((OR(G4151="Lead-lined galvanized")),"Lead",
IF((OR(J4151="Lead-lined galvanized")),"Lead",
IF((OR((AND(G4151="Unknown - Likely Lead",J4151="Galvanized")),
(AND(G4151="Unknown - Unlikely Lead",J4151="Galvanized")),
(AND(G4151="Unknown - Material Unknown",J4151="Galvanized")))),"Galvanized Requiring Replacement",
IF((OR((AND(G4151="Non-lead - Copper",H4151="Yes",J4151="Galvanized")),
(AND(G4151="Non-lead - Copper",H4151="Don't know",J4151="Galvanized")),
(AND(G4151="Non-lead - Copper",H4151="",J4151="Galvanized")),
(AND(G4151="Non-lead - Plastic",H4151="Yes",J4151="Galvanized")),
(AND(G4151="Non-lead - Plastic",H4151="Don't know",J4151="Galvanized")),
(AND(G4151="Non-lead - Plastic",H4151="",J4151="Galvanized")),
(AND(G4151="Non-lead",H4151="Yes",J4151="Galvanized")),
(AND(G4151="Non-lead",H4151="Don't know",J4151="Galvanized")),
(AND(G4151="Non-lead",H4151="",J4151="Galvanized")),
(AND(G4151="Non-lead - Other",H4151="Yes",J4151="Galvanized")),
(AND(G4151="Non-Lead - Other",H4151="Don't know",J4151="Galvanized")),
(AND(G4151="Galvanized",H4151="Yes",J4151="Galvanized")),
(AND(G4151="Galvanized",H4151="Don't know",J4151="Galvanized")),
(AND(G4151="Galvanized",H4151="",J4151="Galvanized")),
(AND(G4151="Non-Lead - Other",H4151="",J4151="Galvanized")))),"Galvanized Requiring Replacement",
IF((OR((AND(G4151="Non-lead - Copper",J4151="Non-lead - Copper")),
(AND(G4151="Non-lead - Copper",J4151="Non-lead - Plastic")),
(AND(G4151="Non-lead - Copper",J4151="Non-lead - Other")),
(AND(G4151="Non-lead - Copper",J4151="Non-lead")),
(AND(G4151="Non-lead - Plastic",J4151="Non-lead - Copper")),
(AND(G4151="Non-lead - Plastic",J4151="Non-lead - Plastic")),
(AND(G4151="Non-lead - Plastic",J4151="Non-lead - Other")),
(AND(G4151="Non-lead - Plastic",J4151="Non-lead")),
(AND(G4151="Non-lead",J4151="Non-lead - Copper")),
(AND(G4151="Non-lead",J4151="Non-lead - Plastic")),
(AND(G4151="Non-lead",J4151="Non-lead - Other")),
(AND(G4151="Non-lead",J4151="Non-lead")),
(AND(G4151="Non-lead - Other",J4151="Non-lead - Copper")),
(AND(G4151="Non-Lead - Other",J4151="Non-lead - Plastic")),
(AND(G4151="Non-Lead - Other",J4151="Non-lead")),
(AND(G4151="Non-Lead - Other",J4151="Non-lead - Other")))),"Non-Lead",
IF((OR((AND(G4151="Galvanized",J4151="Non-lead")),
(AND(G4151="Galvanized",J4151="Non-lead - Copper")),
(AND(G4151="Galvanized",J4151="Non-lead - Plastic")),
(AND(G4151="Galvanized",J4151="Non-lead")),
(AND(G4151="Galvanized",J4151="Non-lead - Other")))),"Non-Lead",
IF((OR((AND(G4151="Non-lead - Copper",H4151="No",J4151="Galvanized")),
(AND(G4151="Non-lead - Plastic",H4151="No",J4151="Galvanized")),
(AND(G4151="Non-lead",H4151="No",J4151="Galvanized")),
(AND(G4151="Galvanized",H4151="No",J4151="Galvanized")),
(AND(G4151="Non-lead - Other",H4151="No",J4151="Galvanized")))),"Non-lead",
IF((OR((AND(G4151="Unknown - Likely Lead",J4151="Unknown - Likely Lead")),
(AND(G4151="Unknown - Likely Lead",J4151="Unknown - Unlikely Lead")),
(AND(G4151="Unknown - Likely Lead",J4151="Unknown - Material Unknown")),
(AND(G4151="Unknown - Unlikely Lead",J4151="Unknown - Likely Lead")),
(AND(G4151="Unknown - Unlikely Lead",J4151="Unknown - Unlikely Lead")),
(AND(G4151="Unknown - Unlikely Lead",J4151="Unknown - Material Unknown")),
(AND(G4151="Unknown - Material Unknown",J4151="Unknown - Likely Lead")),
(AND(G4151="Unknown - Material Unknown",J4151="Unknown - Unlikely Lead")),
(AND(G4151="Unknown - Material Unknown",J4151="Unknown - Material Unknown")))),"Unknown",
IF((OR((AND(G4151="Unknown - Likely Lead",J4151="Non-lead - Copper")),
(AND(G4151="Unknown - Likely Lead",J4151="Non-lead - Plastic")),
(AND(G4151="Unknown - Likely Lead",J4151="Non-lead")),
(AND(G4151="Unknown - Likely Lead",J4151="Non-lead - Other")),
(AND(G4151="Unknown - Unlikely Lead",J4151="Non-lead - Copper")),
(AND(G4151="Unknown - Unlikely Lead",J4151="Non-lead - Plastic")),
(AND(G4151="Unknown - Unlikely Lead",J4151="Non-lead")),
(AND(G4151="Unknown - Unlikely Lead",J4151="Non-lead - Other")),
(AND(G4151="Unknown - Material Unknown",J4151="Non-lead - Copper")),
(AND(G4151="Unknown - Material Unknown",J4151="Non-lead - Plastic")),
(AND(G4151="Unknown - Material Unknown",J4151="Non-lead")),
(AND(G4151="Unknown - Material Unknown",J4151="Non-lead - Other")))),"Unknown",
IF((OR((AND(G4151="Non-lead - Copper",J4151="Unknown - Likely Lead")),
(AND(G4151="Non-lead - Copper",J4151="Unknown - Unlikely Lead")),
(AND(G4151="Non-lead - Copper",J4151="Unknown - Material Unknown")),
(AND(G4151="Non-lead - Plastic",J4151="Unknown - Likely Lead")),
(AND(G4151="Non-lead - Plastic",J4151="Unknown - Unlikely Lead")),
(AND(G4151="Non-lead - Plastic",J4151="Unknown - Material Unknown")),
(AND(G4151="Non-lead",J4151="Unknown - Likely Lead")),
(AND(G4151="Non-lead",J4151="Unknown - Unlikely Lead")),
(AND(G4151="Non-lead",J4151="Unknown - Material Unknown")),
(AND(G4151="Non-lead - Other",J4151="Unknown - Likely Lead")),
(AND(G4151="Non-Lead - Other",J4151="Unknown - Unlikely Lead")),
(AND(G4151="Non-Lead - Other",J4151="Unknown - Material Unknown")))),"Unknown",
IF((OR((AND(G4151="Galvanized",J4151="Unknown - Likely Lead")),
(AND(G4151="Galvanized",J4151="Unknown - Unlikely Lead")),
(AND(G4151="Galvanized",J4151="Unknown - Material Unknown")))),"Unknown",
IF((OR((AND(G4151="Galvanized",J4151="")))),"Galvanized Requiring Replacement",
IF((OR((AND(G4151="Non-lead - Copper",J4151="")),
(AND(G4151="Non-lead - Plastic",J4151="")),
(AND(G4151="Non-lead",J4151="")),
(AND(G4151="Non-lead - Other",J4151="")))),"Non-lead",
IF((OR((AND(G4151="Unknown - Likely Lead",J4151="")),
(AND(G4151="Unknown - Unlikely Lead",J4151="")),
(AND(G4151="Unknown - Material Unknown",J4151="")))),"Unknown",
""))))))))))))))))</f>
        <v>Non-Lead</v>
      </c>
      <c r="N4151" s="44" t="s">
        <v>39</v>
      </c>
    </row>
    <row r="4152" spans="1:14" ht="30" x14ac:dyDescent="0.25">
      <c r="A4152" s="34" t="s">
        <v>9731</v>
      </c>
      <c r="B4152" s="35" t="s">
        <v>276</v>
      </c>
      <c r="C4152" s="36" t="s">
        <v>9458</v>
      </c>
      <c r="D4152" s="36" t="s">
        <v>32</v>
      </c>
      <c r="E4152" s="36" t="s">
        <v>644</v>
      </c>
      <c r="F4152" s="37" t="s">
        <v>9732</v>
      </c>
      <c r="G4152" s="38" t="s">
        <v>35</v>
      </c>
      <c r="H4152" s="39" t="s">
        <v>39</v>
      </c>
      <c r="I4152" s="40" t="s">
        <v>37</v>
      </c>
      <c r="J4152" s="42" t="s">
        <v>38</v>
      </c>
      <c r="K4152" s="39" t="s">
        <v>37</v>
      </c>
      <c r="L4152" s="35"/>
      <c r="M4152" s="43" t="str">
        <f>IF((OR(G4152="Lead")),"Lead",
IF((OR(J4152="Lead")),"Lead",
IF((OR(G4152="Lead-lined galvanized")),"Lead",
IF((OR(J4152="Lead-lined galvanized")),"Lead",
IF((OR((AND(G4152="Unknown - Likely Lead",J4152="Galvanized")),
(AND(G4152="Unknown - Unlikely Lead",J4152="Galvanized")),
(AND(G4152="Unknown - Material Unknown",J4152="Galvanized")))),"Galvanized Requiring Replacement",
IF((OR((AND(G4152="Non-lead - Copper",H4152="Yes",J4152="Galvanized")),
(AND(G4152="Non-lead - Copper",H4152="Don't know",J4152="Galvanized")),
(AND(G4152="Non-lead - Copper",H4152="",J4152="Galvanized")),
(AND(G4152="Non-lead - Plastic",H4152="Yes",J4152="Galvanized")),
(AND(G4152="Non-lead - Plastic",H4152="Don't know",J4152="Galvanized")),
(AND(G4152="Non-lead - Plastic",H4152="",J4152="Galvanized")),
(AND(G4152="Non-lead",H4152="Yes",J4152="Galvanized")),
(AND(G4152="Non-lead",H4152="Don't know",J4152="Galvanized")),
(AND(G4152="Non-lead",H4152="",J4152="Galvanized")),
(AND(G4152="Non-lead - Other",H4152="Yes",J4152="Galvanized")),
(AND(G4152="Non-Lead - Other",H4152="Don't know",J4152="Galvanized")),
(AND(G4152="Galvanized",H4152="Yes",J4152="Galvanized")),
(AND(G4152="Galvanized",H4152="Don't know",J4152="Galvanized")),
(AND(G4152="Galvanized",H4152="",J4152="Galvanized")),
(AND(G4152="Non-Lead - Other",H4152="",J4152="Galvanized")))),"Galvanized Requiring Replacement",
IF((OR((AND(G4152="Non-lead - Copper",J4152="Non-lead - Copper")),
(AND(G4152="Non-lead - Copper",J4152="Non-lead - Plastic")),
(AND(G4152="Non-lead - Copper",J4152="Non-lead - Other")),
(AND(G4152="Non-lead - Copper",J4152="Non-lead")),
(AND(G4152="Non-lead - Plastic",J4152="Non-lead - Copper")),
(AND(G4152="Non-lead - Plastic",J4152="Non-lead - Plastic")),
(AND(G4152="Non-lead - Plastic",J4152="Non-lead - Other")),
(AND(G4152="Non-lead - Plastic",J4152="Non-lead")),
(AND(G4152="Non-lead",J4152="Non-lead - Copper")),
(AND(G4152="Non-lead",J4152="Non-lead - Plastic")),
(AND(G4152="Non-lead",J4152="Non-lead - Other")),
(AND(G4152="Non-lead",J4152="Non-lead")),
(AND(G4152="Non-lead - Other",J4152="Non-lead - Copper")),
(AND(G4152="Non-Lead - Other",J4152="Non-lead - Plastic")),
(AND(G4152="Non-Lead - Other",J4152="Non-lead")),
(AND(G4152="Non-Lead - Other",J4152="Non-lead - Other")))),"Non-Lead",
IF((OR((AND(G4152="Galvanized",J4152="Non-lead")),
(AND(G4152="Galvanized",J4152="Non-lead - Copper")),
(AND(G4152="Galvanized",J4152="Non-lead - Plastic")),
(AND(G4152="Galvanized",J4152="Non-lead")),
(AND(G4152="Galvanized",J4152="Non-lead - Other")))),"Non-Lead",
IF((OR((AND(G4152="Non-lead - Copper",H4152="No",J4152="Galvanized")),
(AND(G4152="Non-lead - Plastic",H4152="No",J4152="Galvanized")),
(AND(G4152="Non-lead",H4152="No",J4152="Galvanized")),
(AND(G4152="Galvanized",H4152="No",J4152="Galvanized")),
(AND(G4152="Non-lead - Other",H4152="No",J4152="Galvanized")))),"Non-lead",
IF((OR((AND(G4152="Unknown - Likely Lead",J4152="Unknown - Likely Lead")),
(AND(G4152="Unknown - Likely Lead",J4152="Unknown - Unlikely Lead")),
(AND(G4152="Unknown - Likely Lead",J4152="Unknown - Material Unknown")),
(AND(G4152="Unknown - Unlikely Lead",J4152="Unknown - Likely Lead")),
(AND(G4152="Unknown - Unlikely Lead",J4152="Unknown - Unlikely Lead")),
(AND(G4152="Unknown - Unlikely Lead",J4152="Unknown - Material Unknown")),
(AND(G4152="Unknown - Material Unknown",J4152="Unknown - Likely Lead")),
(AND(G4152="Unknown - Material Unknown",J4152="Unknown - Unlikely Lead")),
(AND(G4152="Unknown - Material Unknown",J4152="Unknown - Material Unknown")))),"Unknown",
IF((OR((AND(G4152="Unknown - Likely Lead",J4152="Non-lead - Copper")),
(AND(G4152="Unknown - Likely Lead",J4152="Non-lead - Plastic")),
(AND(G4152="Unknown - Likely Lead",J4152="Non-lead")),
(AND(G4152="Unknown - Likely Lead",J4152="Non-lead - Other")),
(AND(G4152="Unknown - Unlikely Lead",J4152="Non-lead - Copper")),
(AND(G4152="Unknown - Unlikely Lead",J4152="Non-lead - Plastic")),
(AND(G4152="Unknown - Unlikely Lead",J4152="Non-lead")),
(AND(G4152="Unknown - Unlikely Lead",J4152="Non-lead - Other")),
(AND(G4152="Unknown - Material Unknown",J4152="Non-lead - Copper")),
(AND(G4152="Unknown - Material Unknown",J4152="Non-lead - Plastic")),
(AND(G4152="Unknown - Material Unknown",J4152="Non-lead")),
(AND(G4152="Unknown - Material Unknown",J4152="Non-lead - Other")))),"Unknown",
IF((OR((AND(G4152="Non-lead - Copper",J4152="Unknown - Likely Lead")),
(AND(G4152="Non-lead - Copper",J4152="Unknown - Unlikely Lead")),
(AND(G4152="Non-lead - Copper",J4152="Unknown - Material Unknown")),
(AND(G4152="Non-lead - Plastic",J4152="Unknown - Likely Lead")),
(AND(G4152="Non-lead - Plastic",J4152="Unknown - Unlikely Lead")),
(AND(G4152="Non-lead - Plastic",J4152="Unknown - Material Unknown")),
(AND(G4152="Non-lead",J4152="Unknown - Likely Lead")),
(AND(G4152="Non-lead",J4152="Unknown - Unlikely Lead")),
(AND(G4152="Non-lead",J4152="Unknown - Material Unknown")),
(AND(G4152="Non-lead - Other",J4152="Unknown - Likely Lead")),
(AND(G4152="Non-Lead - Other",J4152="Unknown - Unlikely Lead")),
(AND(G4152="Non-Lead - Other",J4152="Unknown - Material Unknown")))),"Unknown",
IF((OR((AND(G4152="Galvanized",J4152="Unknown - Likely Lead")),
(AND(G4152="Galvanized",J4152="Unknown - Unlikely Lead")),
(AND(G4152="Galvanized",J4152="Unknown - Material Unknown")))),"Unknown",
IF((OR((AND(G4152="Galvanized",J4152="")))),"Galvanized Requiring Replacement",
IF((OR((AND(G4152="Non-lead - Copper",J4152="")),
(AND(G4152="Non-lead - Plastic",J4152="")),
(AND(G4152="Non-lead",J4152="")),
(AND(G4152="Non-lead - Other",J4152="")))),"Non-lead",
IF((OR((AND(G4152="Unknown - Likely Lead",J4152="")),
(AND(G4152="Unknown - Unlikely Lead",J4152="")),
(AND(G4152="Unknown - Material Unknown",J4152="")))),"Unknown",
""))))))))))))))))</f>
        <v>Non-Lead</v>
      </c>
      <c r="N4152" s="44" t="s">
        <v>39</v>
      </c>
    </row>
    <row r="4153" spans="1:14" ht="30" x14ac:dyDescent="0.25">
      <c r="A4153" s="34" t="s">
        <v>9733</v>
      </c>
      <c r="B4153" s="35" t="s">
        <v>4744</v>
      </c>
      <c r="C4153" s="36" t="s">
        <v>9458</v>
      </c>
      <c r="D4153" s="36" t="s">
        <v>32</v>
      </c>
      <c r="E4153" s="36" t="s">
        <v>644</v>
      </c>
      <c r="F4153" s="37" t="s">
        <v>9734</v>
      </c>
      <c r="G4153" s="38" t="s">
        <v>35</v>
      </c>
      <c r="H4153" s="39" t="s">
        <v>39</v>
      </c>
      <c r="I4153" s="40" t="s">
        <v>37</v>
      </c>
      <c r="J4153" s="42" t="s">
        <v>38</v>
      </c>
      <c r="K4153" s="39" t="s">
        <v>37</v>
      </c>
      <c r="L4153" s="35"/>
      <c r="M4153" s="43" t="str">
        <f>IF((OR(G4153="Lead")),"Lead",
IF((OR(J4153="Lead")),"Lead",
IF((OR(G4153="Lead-lined galvanized")),"Lead",
IF((OR(J4153="Lead-lined galvanized")),"Lead",
IF((OR((AND(G4153="Unknown - Likely Lead",J4153="Galvanized")),
(AND(G4153="Unknown - Unlikely Lead",J4153="Galvanized")),
(AND(G4153="Unknown - Material Unknown",J4153="Galvanized")))),"Galvanized Requiring Replacement",
IF((OR((AND(G4153="Non-lead - Copper",H4153="Yes",J4153="Galvanized")),
(AND(G4153="Non-lead - Copper",H4153="Don't know",J4153="Galvanized")),
(AND(G4153="Non-lead - Copper",H4153="",J4153="Galvanized")),
(AND(G4153="Non-lead - Plastic",H4153="Yes",J4153="Galvanized")),
(AND(G4153="Non-lead - Plastic",H4153="Don't know",J4153="Galvanized")),
(AND(G4153="Non-lead - Plastic",H4153="",J4153="Galvanized")),
(AND(G4153="Non-lead",H4153="Yes",J4153="Galvanized")),
(AND(G4153="Non-lead",H4153="Don't know",J4153="Galvanized")),
(AND(G4153="Non-lead",H4153="",J4153="Galvanized")),
(AND(G4153="Non-lead - Other",H4153="Yes",J4153="Galvanized")),
(AND(G4153="Non-Lead - Other",H4153="Don't know",J4153="Galvanized")),
(AND(G4153="Galvanized",H4153="Yes",J4153="Galvanized")),
(AND(G4153="Galvanized",H4153="Don't know",J4153="Galvanized")),
(AND(G4153="Galvanized",H4153="",J4153="Galvanized")),
(AND(G4153="Non-Lead - Other",H4153="",J4153="Galvanized")))),"Galvanized Requiring Replacement",
IF((OR((AND(G4153="Non-lead - Copper",J4153="Non-lead - Copper")),
(AND(G4153="Non-lead - Copper",J4153="Non-lead - Plastic")),
(AND(G4153="Non-lead - Copper",J4153="Non-lead - Other")),
(AND(G4153="Non-lead - Copper",J4153="Non-lead")),
(AND(G4153="Non-lead - Plastic",J4153="Non-lead - Copper")),
(AND(G4153="Non-lead - Plastic",J4153="Non-lead - Plastic")),
(AND(G4153="Non-lead - Plastic",J4153="Non-lead - Other")),
(AND(G4153="Non-lead - Plastic",J4153="Non-lead")),
(AND(G4153="Non-lead",J4153="Non-lead - Copper")),
(AND(G4153="Non-lead",J4153="Non-lead - Plastic")),
(AND(G4153="Non-lead",J4153="Non-lead - Other")),
(AND(G4153="Non-lead",J4153="Non-lead")),
(AND(G4153="Non-lead - Other",J4153="Non-lead - Copper")),
(AND(G4153="Non-Lead - Other",J4153="Non-lead - Plastic")),
(AND(G4153="Non-Lead - Other",J4153="Non-lead")),
(AND(G4153="Non-Lead - Other",J4153="Non-lead - Other")))),"Non-Lead",
IF((OR((AND(G4153="Galvanized",J4153="Non-lead")),
(AND(G4153="Galvanized",J4153="Non-lead - Copper")),
(AND(G4153="Galvanized",J4153="Non-lead - Plastic")),
(AND(G4153="Galvanized",J4153="Non-lead")),
(AND(G4153="Galvanized",J4153="Non-lead - Other")))),"Non-Lead",
IF((OR((AND(G4153="Non-lead - Copper",H4153="No",J4153="Galvanized")),
(AND(G4153="Non-lead - Plastic",H4153="No",J4153="Galvanized")),
(AND(G4153="Non-lead",H4153="No",J4153="Galvanized")),
(AND(G4153="Galvanized",H4153="No",J4153="Galvanized")),
(AND(G4153="Non-lead - Other",H4153="No",J4153="Galvanized")))),"Non-lead",
IF((OR((AND(G4153="Unknown - Likely Lead",J4153="Unknown - Likely Lead")),
(AND(G4153="Unknown - Likely Lead",J4153="Unknown - Unlikely Lead")),
(AND(G4153="Unknown - Likely Lead",J4153="Unknown - Material Unknown")),
(AND(G4153="Unknown - Unlikely Lead",J4153="Unknown - Likely Lead")),
(AND(G4153="Unknown - Unlikely Lead",J4153="Unknown - Unlikely Lead")),
(AND(G4153="Unknown - Unlikely Lead",J4153="Unknown - Material Unknown")),
(AND(G4153="Unknown - Material Unknown",J4153="Unknown - Likely Lead")),
(AND(G4153="Unknown - Material Unknown",J4153="Unknown - Unlikely Lead")),
(AND(G4153="Unknown - Material Unknown",J4153="Unknown - Material Unknown")))),"Unknown",
IF((OR((AND(G4153="Unknown - Likely Lead",J4153="Non-lead - Copper")),
(AND(G4153="Unknown - Likely Lead",J4153="Non-lead - Plastic")),
(AND(G4153="Unknown - Likely Lead",J4153="Non-lead")),
(AND(G4153="Unknown - Likely Lead",J4153="Non-lead - Other")),
(AND(G4153="Unknown - Unlikely Lead",J4153="Non-lead - Copper")),
(AND(G4153="Unknown - Unlikely Lead",J4153="Non-lead - Plastic")),
(AND(G4153="Unknown - Unlikely Lead",J4153="Non-lead")),
(AND(G4153="Unknown - Unlikely Lead",J4153="Non-lead - Other")),
(AND(G4153="Unknown - Material Unknown",J4153="Non-lead - Copper")),
(AND(G4153="Unknown - Material Unknown",J4153="Non-lead - Plastic")),
(AND(G4153="Unknown - Material Unknown",J4153="Non-lead")),
(AND(G4153="Unknown - Material Unknown",J4153="Non-lead - Other")))),"Unknown",
IF((OR((AND(G4153="Non-lead - Copper",J4153="Unknown - Likely Lead")),
(AND(G4153="Non-lead - Copper",J4153="Unknown - Unlikely Lead")),
(AND(G4153="Non-lead - Copper",J4153="Unknown - Material Unknown")),
(AND(G4153="Non-lead - Plastic",J4153="Unknown - Likely Lead")),
(AND(G4153="Non-lead - Plastic",J4153="Unknown - Unlikely Lead")),
(AND(G4153="Non-lead - Plastic",J4153="Unknown - Material Unknown")),
(AND(G4153="Non-lead",J4153="Unknown - Likely Lead")),
(AND(G4153="Non-lead",J4153="Unknown - Unlikely Lead")),
(AND(G4153="Non-lead",J4153="Unknown - Material Unknown")),
(AND(G4153="Non-lead - Other",J4153="Unknown - Likely Lead")),
(AND(G4153="Non-Lead - Other",J4153="Unknown - Unlikely Lead")),
(AND(G4153="Non-Lead - Other",J4153="Unknown - Material Unknown")))),"Unknown",
IF((OR((AND(G4153="Galvanized",J4153="Unknown - Likely Lead")),
(AND(G4153="Galvanized",J4153="Unknown - Unlikely Lead")),
(AND(G4153="Galvanized",J4153="Unknown - Material Unknown")))),"Unknown",
IF((OR((AND(G4153="Galvanized",J4153="")))),"Galvanized Requiring Replacement",
IF((OR((AND(G4153="Non-lead - Copper",J4153="")),
(AND(G4153="Non-lead - Plastic",J4153="")),
(AND(G4153="Non-lead",J4153="")),
(AND(G4153="Non-lead - Other",J4153="")))),"Non-lead",
IF((OR((AND(G4153="Unknown - Likely Lead",J4153="")),
(AND(G4153="Unknown - Unlikely Lead",J4153="")),
(AND(G4153="Unknown - Material Unknown",J4153="")))),"Unknown",
""))))))))))))))))</f>
        <v>Non-Lead</v>
      </c>
      <c r="N4153" s="44" t="s">
        <v>39</v>
      </c>
    </row>
    <row r="4154" spans="1:14" ht="30" x14ac:dyDescent="0.25">
      <c r="A4154" s="34" t="s">
        <v>9735</v>
      </c>
      <c r="B4154" s="35" t="s">
        <v>1142</v>
      </c>
      <c r="C4154" s="36" t="s">
        <v>9458</v>
      </c>
      <c r="D4154" s="36" t="s">
        <v>32</v>
      </c>
      <c r="E4154" s="36" t="s">
        <v>644</v>
      </c>
      <c r="F4154" s="37" t="s">
        <v>9736</v>
      </c>
      <c r="G4154" s="38" t="s">
        <v>35</v>
      </c>
      <c r="H4154" s="39" t="s">
        <v>39</v>
      </c>
      <c r="I4154" s="40" t="s">
        <v>37</v>
      </c>
      <c r="J4154" s="42" t="s">
        <v>38</v>
      </c>
      <c r="K4154" s="39" t="s">
        <v>37</v>
      </c>
      <c r="L4154" s="35"/>
      <c r="M4154" s="43" t="str">
        <f>IF((OR(G4154="Lead")),"Lead",
IF((OR(J4154="Lead")),"Lead",
IF((OR(G4154="Lead-lined galvanized")),"Lead",
IF((OR(J4154="Lead-lined galvanized")),"Lead",
IF((OR((AND(G4154="Unknown - Likely Lead",J4154="Galvanized")),
(AND(G4154="Unknown - Unlikely Lead",J4154="Galvanized")),
(AND(G4154="Unknown - Material Unknown",J4154="Galvanized")))),"Galvanized Requiring Replacement",
IF((OR((AND(G4154="Non-lead - Copper",H4154="Yes",J4154="Galvanized")),
(AND(G4154="Non-lead - Copper",H4154="Don't know",J4154="Galvanized")),
(AND(G4154="Non-lead - Copper",H4154="",J4154="Galvanized")),
(AND(G4154="Non-lead - Plastic",H4154="Yes",J4154="Galvanized")),
(AND(G4154="Non-lead - Plastic",H4154="Don't know",J4154="Galvanized")),
(AND(G4154="Non-lead - Plastic",H4154="",J4154="Galvanized")),
(AND(G4154="Non-lead",H4154="Yes",J4154="Galvanized")),
(AND(G4154="Non-lead",H4154="Don't know",J4154="Galvanized")),
(AND(G4154="Non-lead",H4154="",J4154="Galvanized")),
(AND(G4154="Non-lead - Other",H4154="Yes",J4154="Galvanized")),
(AND(G4154="Non-Lead - Other",H4154="Don't know",J4154="Galvanized")),
(AND(G4154="Galvanized",H4154="Yes",J4154="Galvanized")),
(AND(G4154="Galvanized",H4154="Don't know",J4154="Galvanized")),
(AND(G4154="Galvanized",H4154="",J4154="Galvanized")),
(AND(G4154="Non-Lead - Other",H4154="",J4154="Galvanized")))),"Galvanized Requiring Replacement",
IF((OR((AND(G4154="Non-lead - Copper",J4154="Non-lead - Copper")),
(AND(G4154="Non-lead - Copper",J4154="Non-lead - Plastic")),
(AND(G4154="Non-lead - Copper",J4154="Non-lead - Other")),
(AND(G4154="Non-lead - Copper",J4154="Non-lead")),
(AND(G4154="Non-lead - Plastic",J4154="Non-lead - Copper")),
(AND(G4154="Non-lead - Plastic",J4154="Non-lead - Plastic")),
(AND(G4154="Non-lead - Plastic",J4154="Non-lead - Other")),
(AND(G4154="Non-lead - Plastic",J4154="Non-lead")),
(AND(G4154="Non-lead",J4154="Non-lead - Copper")),
(AND(G4154="Non-lead",J4154="Non-lead - Plastic")),
(AND(G4154="Non-lead",J4154="Non-lead - Other")),
(AND(G4154="Non-lead",J4154="Non-lead")),
(AND(G4154="Non-lead - Other",J4154="Non-lead - Copper")),
(AND(G4154="Non-Lead - Other",J4154="Non-lead - Plastic")),
(AND(G4154="Non-Lead - Other",J4154="Non-lead")),
(AND(G4154="Non-Lead - Other",J4154="Non-lead - Other")))),"Non-Lead",
IF((OR((AND(G4154="Galvanized",J4154="Non-lead")),
(AND(G4154="Galvanized",J4154="Non-lead - Copper")),
(AND(G4154="Galvanized",J4154="Non-lead - Plastic")),
(AND(G4154="Galvanized",J4154="Non-lead")),
(AND(G4154="Galvanized",J4154="Non-lead - Other")))),"Non-Lead",
IF((OR((AND(G4154="Non-lead - Copper",H4154="No",J4154="Galvanized")),
(AND(G4154="Non-lead - Plastic",H4154="No",J4154="Galvanized")),
(AND(G4154="Non-lead",H4154="No",J4154="Galvanized")),
(AND(G4154="Galvanized",H4154="No",J4154="Galvanized")),
(AND(G4154="Non-lead - Other",H4154="No",J4154="Galvanized")))),"Non-lead",
IF((OR((AND(G4154="Unknown - Likely Lead",J4154="Unknown - Likely Lead")),
(AND(G4154="Unknown - Likely Lead",J4154="Unknown - Unlikely Lead")),
(AND(G4154="Unknown - Likely Lead",J4154="Unknown - Material Unknown")),
(AND(G4154="Unknown - Unlikely Lead",J4154="Unknown - Likely Lead")),
(AND(G4154="Unknown - Unlikely Lead",J4154="Unknown - Unlikely Lead")),
(AND(G4154="Unknown - Unlikely Lead",J4154="Unknown - Material Unknown")),
(AND(G4154="Unknown - Material Unknown",J4154="Unknown - Likely Lead")),
(AND(G4154="Unknown - Material Unknown",J4154="Unknown - Unlikely Lead")),
(AND(G4154="Unknown - Material Unknown",J4154="Unknown - Material Unknown")))),"Unknown",
IF((OR((AND(G4154="Unknown - Likely Lead",J4154="Non-lead - Copper")),
(AND(G4154="Unknown - Likely Lead",J4154="Non-lead - Plastic")),
(AND(G4154="Unknown - Likely Lead",J4154="Non-lead")),
(AND(G4154="Unknown - Likely Lead",J4154="Non-lead - Other")),
(AND(G4154="Unknown - Unlikely Lead",J4154="Non-lead - Copper")),
(AND(G4154="Unknown - Unlikely Lead",J4154="Non-lead - Plastic")),
(AND(G4154="Unknown - Unlikely Lead",J4154="Non-lead")),
(AND(G4154="Unknown - Unlikely Lead",J4154="Non-lead - Other")),
(AND(G4154="Unknown - Material Unknown",J4154="Non-lead - Copper")),
(AND(G4154="Unknown - Material Unknown",J4154="Non-lead - Plastic")),
(AND(G4154="Unknown - Material Unknown",J4154="Non-lead")),
(AND(G4154="Unknown - Material Unknown",J4154="Non-lead - Other")))),"Unknown",
IF((OR((AND(G4154="Non-lead - Copper",J4154="Unknown - Likely Lead")),
(AND(G4154="Non-lead - Copper",J4154="Unknown - Unlikely Lead")),
(AND(G4154="Non-lead - Copper",J4154="Unknown - Material Unknown")),
(AND(G4154="Non-lead - Plastic",J4154="Unknown - Likely Lead")),
(AND(G4154="Non-lead - Plastic",J4154="Unknown - Unlikely Lead")),
(AND(G4154="Non-lead - Plastic",J4154="Unknown - Material Unknown")),
(AND(G4154="Non-lead",J4154="Unknown - Likely Lead")),
(AND(G4154="Non-lead",J4154="Unknown - Unlikely Lead")),
(AND(G4154="Non-lead",J4154="Unknown - Material Unknown")),
(AND(G4154="Non-lead - Other",J4154="Unknown - Likely Lead")),
(AND(G4154="Non-Lead - Other",J4154="Unknown - Unlikely Lead")),
(AND(G4154="Non-Lead - Other",J4154="Unknown - Material Unknown")))),"Unknown",
IF((OR((AND(G4154="Galvanized",J4154="Unknown - Likely Lead")),
(AND(G4154="Galvanized",J4154="Unknown - Unlikely Lead")),
(AND(G4154="Galvanized",J4154="Unknown - Material Unknown")))),"Unknown",
IF((OR((AND(G4154="Galvanized",J4154="")))),"Galvanized Requiring Replacement",
IF((OR((AND(G4154="Non-lead - Copper",J4154="")),
(AND(G4154="Non-lead - Plastic",J4154="")),
(AND(G4154="Non-lead",J4154="")),
(AND(G4154="Non-lead - Other",J4154="")))),"Non-lead",
IF((OR((AND(G4154="Unknown - Likely Lead",J4154="")),
(AND(G4154="Unknown - Unlikely Lead",J4154="")),
(AND(G4154="Unknown - Material Unknown",J4154="")))),"Unknown",
""))))))))))))))))</f>
        <v>Non-Lead</v>
      </c>
      <c r="N4154" s="44" t="s">
        <v>39</v>
      </c>
    </row>
    <row r="4155" spans="1:14" x14ac:dyDescent="0.25">
      <c r="A4155" s="34" t="s">
        <v>9737</v>
      </c>
      <c r="B4155" s="35" t="s">
        <v>4011</v>
      </c>
      <c r="C4155" s="36" t="s">
        <v>9469</v>
      </c>
      <c r="D4155" s="36" t="s">
        <v>32</v>
      </c>
      <c r="E4155" s="36" t="s">
        <v>644</v>
      </c>
      <c r="F4155" s="37" t="s">
        <v>9738</v>
      </c>
      <c r="G4155" s="38" t="s">
        <v>35</v>
      </c>
      <c r="H4155" s="39" t="s">
        <v>39</v>
      </c>
      <c r="I4155" s="40" t="s">
        <v>63</v>
      </c>
      <c r="J4155" s="42" t="s">
        <v>38</v>
      </c>
      <c r="K4155" s="39" t="s">
        <v>63</v>
      </c>
      <c r="L4155" s="35"/>
      <c r="M4155" s="43" t="str">
        <f>IF((OR(G4155="Lead")),"Lead",
IF((OR(J4155="Lead")),"Lead",
IF((OR(G4155="Lead-lined galvanized")),"Lead",
IF((OR(J4155="Lead-lined galvanized")),"Lead",
IF((OR((AND(G4155="Unknown - Likely Lead",J4155="Galvanized")),
(AND(G4155="Unknown - Unlikely Lead",J4155="Galvanized")),
(AND(G4155="Unknown - Material Unknown",J4155="Galvanized")))),"Galvanized Requiring Replacement",
IF((OR((AND(G4155="Non-lead - Copper",H4155="Yes",J4155="Galvanized")),
(AND(G4155="Non-lead - Copper",H4155="Don't know",J4155="Galvanized")),
(AND(G4155="Non-lead - Copper",H4155="",J4155="Galvanized")),
(AND(G4155="Non-lead - Plastic",H4155="Yes",J4155="Galvanized")),
(AND(G4155="Non-lead - Plastic",H4155="Don't know",J4155="Galvanized")),
(AND(G4155="Non-lead - Plastic",H4155="",J4155="Galvanized")),
(AND(G4155="Non-lead",H4155="Yes",J4155="Galvanized")),
(AND(G4155="Non-lead",H4155="Don't know",J4155="Galvanized")),
(AND(G4155="Non-lead",H4155="",J4155="Galvanized")),
(AND(G4155="Non-lead - Other",H4155="Yes",J4155="Galvanized")),
(AND(G4155="Non-Lead - Other",H4155="Don't know",J4155="Galvanized")),
(AND(G4155="Galvanized",H4155="Yes",J4155="Galvanized")),
(AND(G4155="Galvanized",H4155="Don't know",J4155="Galvanized")),
(AND(G4155="Galvanized",H4155="",J4155="Galvanized")),
(AND(G4155="Non-Lead - Other",H4155="",J4155="Galvanized")))),"Galvanized Requiring Replacement",
IF((OR((AND(G4155="Non-lead - Copper",J4155="Non-lead - Copper")),
(AND(G4155="Non-lead - Copper",J4155="Non-lead - Plastic")),
(AND(G4155="Non-lead - Copper",J4155="Non-lead - Other")),
(AND(G4155="Non-lead - Copper",J4155="Non-lead")),
(AND(G4155="Non-lead - Plastic",J4155="Non-lead - Copper")),
(AND(G4155="Non-lead - Plastic",J4155="Non-lead - Plastic")),
(AND(G4155="Non-lead - Plastic",J4155="Non-lead - Other")),
(AND(G4155="Non-lead - Plastic",J4155="Non-lead")),
(AND(G4155="Non-lead",J4155="Non-lead - Copper")),
(AND(G4155="Non-lead",J4155="Non-lead - Plastic")),
(AND(G4155="Non-lead",J4155="Non-lead - Other")),
(AND(G4155="Non-lead",J4155="Non-lead")),
(AND(G4155="Non-lead - Other",J4155="Non-lead - Copper")),
(AND(G4155="Non-Lead - Other",J4155="Non-lead - Plastic")),
(AND(G4155="Non-Lead - Other",J4155="Non-lead")),
(AND(G4155="Non-Lead - Other",J4155="Non-lead - Other")))),"Non-Lead",
IF((OR((AND(G4155="Galvanized",J4155="Non-lead")),
(AND(G4155="Galvanized",J4155="Non-lead - Copper")),
(AND(G4155="Galvanized",J4155="Non-lead - Plastic")),
(AND(G4155="Galvanized",J4155="Non-lead")),
(AND(G4155="Galvanized",J4155="Non-lead - Other")))),"Non-Lead",
IF((OR((AND(G4155="Non-lead - Copper",H4155="No",J4155="Galvanized")),
(AND(G4155="Non-lead - Plastic",H4155="No",J4155="Galvanized")),
(AND(G4155="Non-lead",H4155="No",J4155="Galvanized")),
(AND(G4155="Galvanized",H4155="No",J4155="Galvanized")),
(AND(G4155="Non-lead - Other",H4155="No",J4155="Galvanized")))),"Non-lead",
IF((OR((AND(G4155="Unknown - Likely Lead",J4155="Unknown - Likely Lead")),
(AND(G4155="Unknown - Likely Lead",J4155="Unknown - Unlikely Lead")),
(AND(G4155="Unknown - Likely Lead",J4155="Unknown - Material Unknown")),
(AND(G4155="Unknown - Unlikely Lead",J4155="Unknown - Likely Lead")),
(AND(G4155="Unknown - Unlikely Lead",J4155="Unknown - Unlikely Lead")),
(AND(G4155="Unknown - Unlikely Lead",J4155="Unknown - Material Unknown")),
(AND(G4155="Unknown - Material Unknown",J4155="Unknown - Likely Lead")),
(AND(G4155="Unknown - Material Unknown",J4155="Unknown - Unlikely Lead")),
(AND(G4155="Unknown - Material Unknown",J4155="Unknown - Material Unknown")))),"Unknown",
IF((OR((AND(G4155="Unknown - Likely Lead",J4155="Non-lead - Copper")),
(AND(G4155="Unknown - Likely Lead",J4155="Non-lead - Plastic")),
(AND(G4155="Unknown - Likely Lead",J4155="Non-lead")),
(AND(G4155="Unknown - Likely Lead",J4155="Non-lead - Other")),
(AND(G4155="Unknown - Unlikely Lead",J4155="Non-lead - Copper")),
(AND(G4155="Unknown - Unlikely Lead",J4155="Non-lead - Plastic")),
(AND(G4155="Unknown - Unlikely Lead",J4155="Non-lead")),
(AND(G4155="Unknown - Unlikely Lead",J4155="Non-lead - Other")),
(AND(G4155="Unknown - Material Unknown",J4155="Non-lead - Copper")),
(AND(G4155="Unknown - Material Unknown",J4155="Non-lead - Plastic")),
(AND(G4155="Unknown - Material Unknown",J4155="Non-lead")),
(AND(G4155="Unknown - Material Unknown",J4155="Non-lead - Other")))),"Unknown",
IF((OR((AND(G4155="Non-lead - Copper",J4155="Unknown - Likely Lead")),
(AND(G4155="Non-lead - Copper",J4155="Unknown - Unlikely Lead")),
(AND(G4155="Non-lead - Copper",J4155="Unknown - Material Unknown")),
(AND(G4155="Non-lead - Plastic",J4155="Unknown - Likely Lead")),
(AND(G4155="Non-lead - Plastic",J4155="Unknown - Unlikely Lead")),
(AND(G4155="Non-lead - Plastic",J4155="Unknown - Material Unknown")),
(AND(G4155="Non-lead",J4155="Unknown - Likely Lead")),
(AND(G4155="Non-lead",J4155="Unknown - Unlikely Lead")),
(AND(G4155="Non-lead",J4155="Unknown - Material Unknown")),
(AND(G4155="Non-lead - Other",J4155="Unknown - Likely Lead")),
(AND(G4155="Non-Lead - Other",J4155="Unknown - Unlikely Lead")),
(AND(G4155="Non-Lead - Other",J4155="Unknown - Material Unknown")))),"Unknown",
IF((OR((AND(G4155="Galvanized",J4155="Unknown - Likely Lead")),
(AND(G4155="Galvanized",J4155="Unknown - Unlikely Lead")),
(AND(G4155="Galvanized",J4155="Unknown - Material Unknown")))),"Unknown",
IF((OR((AND(G4155="Galvanized",J4155="")))),"Galvanized Requiring Replacement",
IF((OR((AND(G4155="Non-lead - Copper",J4155="")),
(AND(G4155="Non-lead - Plastic",J4155="")),
(AND(G4155="Non-lead",J4155="")),
(AND(G4155="Non-lead - Other",J4155="")))),"Non-lead",
IF((OR((AND(G4155="Unknown - Likely Lead",J4155="")),
(AND(G4155="Unknown - Unlikely Lead",J4155="")),
(AND(G4155="Unknown - Material Unknown",J4155="")))),"Unknown",
""))))))))))))))))</f>
        <v>Non-Lead</v>
      </c>
      <c r="N4155" s="44" t="s">
        <v>39</v>
      </c>
    </row>
    <row r="4156" spans="1:14" x14ac:dyDescent="0.25">
      <c r="A4156" s="34" t="s">
        <v>9739</v>
      </c>
      <c r="B4156" s="35" t="s">
        <v>9740</v>
      </c>
      <c r="C4156" s="36" t="s">
        <v>9469</v>
      </c>
      <c r="D4156" s="36" t="s">
        <v>32</v>
      </c>
      <c r="E4156" s="36" t="s">
        <v>644</v>
      </c>
      <c r="F4156" s="37" t="s">
        <v>9741</v>
      </c>
      <c r="G4156" s="38" t="s">
        <v>35</v>
      </c>
      <c r="H4156" s="39" t="s">
        <v>39</v>
      </c>
      <c r="I4156" s="40" t="s">
        <v>63</v>
      </c>
      <c r="J4156" s="42" t="s">
        <v>38</v>
      </c>
      <c r="K4156" s="39" t="s">
        <v>63</v>
      </c>
      <c r="L4156" s="35"/>
      <c r="M4156" s="43" t="str">
        <f>IF((OR(G4156="Lead")),"Lead",
IF((OR(J4156="Lead")),"Lead",
IF((OR(G4156="Lead-lined galvanized")),"Lead",
IF((OR(J4156="Lead-lined galvanized")),"Lead",
IF((OR((AND(G4156="Unknown - Likely Lead",J4156="Galvanized")),
(AND(G4156="Unknown - Unlikely Lead",J4156="Galvanized")),
(AND(G4156="Unknown - Material Unknown",J4156="Galvanized")))),"Galvanized Requiring Replacement",
IF((OR((AND(G4156="Non-lead - Copper",H4156="Yes",J4156="Galvanized")),
(AND(G4156="Non-lead - Copper",H4156="Don't know",J4156="Galvanized")),
(AND(G4156="Non-lead - Copper",H4156="",J4156="Galvanized")),
(AND(G4156="Non-lead - Plastic",H4156="Yes",J4156="Galvanized")),
(AND(G4156="Non-lead - Plastic",H4156="Don't know",J4156="Galvanized")),
(AND(G4156="Non-lead - Plastic",H4156="",J4156="Galvanized")),
(AND(G4156="Non-lead",H4156="Yes",J4156="Galvanized")),
(AND(G4156="Non-lead",H4156="Don't know",J4156="Galvanized")),
(AND(G4156="Non-lead",H4156="",J4156="Galvanized")),
(AND(G4156="Non-lead - Other",H4156="Yes",J4156="Galvanized")),
(AND(G4156="Non-Lead - Other",H4156="Don't know",J4156="Galvanized")),
(AND(G4156="Galvanized",H4156="Yes",J4156="Galvanized")),
(AND(G4156="Galvanized",H4156="Don't know",J4156="Galvanized")),
(AND(G4156="Galvanized",H4156="",J4156="Galvanized")),
(AND(G4156="Non-Lead - Other",H4156="",J4156="Galvanized")))),"Galvanized Requiring Replacement",
IF((OR((AND(G4156="Non-lead - Copper",J4156="Non-lead - Copper")),
(AND(G4156="Non-lead - Copper",J4156="Non-lead - Plastic")),
(AND(G4156="Non-lead - Copper",J4156="Non-lead - Other")),
(AND(G4156="Non-lead - Copper",J4156="Non-lead")),
(AND(G4156="Non-lead - Plastic",J4156="Non-lead - Copper")),
(AND(G4156="Non-lead - Plastic",J4156="Non-lead - Plastic")),
(AND(G4156="Non-lead - Plastic",J4156="Non-lead - Other")),
(AND(G4156="Non-lead - Plastic",J4156="Non-lead")),
(AND(G4156="Non-lead",J4156="Non-lead - Copper")),
(AND(G4156="Non-lead",J4156="Non-lead - Plastic")),
(AND(G4156="Non-lead",J4156="Non-lead - Other")),
(AND(G4156="Non-lead",J4156="Non-lead")),
(AND(G4156="Non-lead - Other",J4156="Non-lead - Copper")),
(AND(G4156="Non-Lead - Other",J4156="Non-lead - Plastic")),
(AND(G4156="Non-Lead - Other",J4156="Non-lead")),
(AND(G4156="Non-Lead - Other",J4156="Non-lead - Other")))),"Non-Lead",
IF((OR((AND(G4156="Galvanized",J4156="Non-lead")),
(AND(G4156="Galvanized",J4156="Non-lead - Copper")),
(AND(G4156="Galvanized",J4156="Non-lead - Plastic")),
(AND(G4156="Galvanized",J4156="Non-lead")),
(AND(G4156="Galvanized",J4156="Non-lead - Other")))),"Non-Lead",
IF((OR((AND(G4156="Non-lead - Copper",H4156="No",J4156="Galvanized")),
(AND(G4156="Non-lead - Plastic",H4156="No",J4156="Galvanized")),
(AND(G4156="Non-lead",H4156="No",J4156="Galvanized")),
(AND(G4156="Galvanized",H4156="No",J4156="Galvanized")),
(AND(G4156="Non-lead - Other",H4156="No",J4156="Galvanized")))),"Non-lead",
IF((OR((AND(G4156="Unknown - Likely Lead",J4156="Unknown - Likely Lead")),
(AND(G4156="Unknown - Likely Lead",J4156="Unknown - Unlikely Lead")),
(AND(G4156="Unknown - Likely Lead",J4156="Unknown - Material Unknown")),
(AND(G4156="Unknown - Unlikely Lead",J4156="Unknown - Likely Lead")),
(AND(G4156="Unknown - Unlikely Lead",J4156="Unknown - Unlikely Lead")),
(AND(G4156="Unknown - Unlikely Lead",J4156="Unknown - Material Unknown")),
(AND(G4156="Unknown - Material Unknown",J4156="Unknown - Likely Lead")),
(AND(G4156="Unknown - Material Unknown",J4156="Unknown - Unlikely Lead")),
(AND(G4156="Unknown - Material Unknown",J4156="Unknown - Material Unknown")))),"Unknown",
IF((OR((AND(G4156="Unknown - Likely Lead",J4156="Non-lead - Copper")),
(AND(G4156="Unknown - Likely Lead",J4156="Non-lead - Plastic")),
(AND(G4156="Unknown - Likely Lead",J4156="Non-lead")),
(AND(G4156="Unknown - Likely Lead",J4156="Non-lead - Other")),
(AND(G4156="Unknown - Unlikely Lead",J4156="Non-lead - Copper")),
(AND(G4156="Unknown - Unlikely Lead",J4156="Non-lead - Plastic")),
(AND(G4156="Unknown - Unlikely Lead",J4156="Non-lead")),
(AND(G4156="Unknown - Unlikely Lead",J4156="Non-lead - Other")),
(AND(G4156="Unknown - Material Unknown",J4156="Non-lead - Copper")),
(AND(G4156="Unknown - Material Unknown",J4156="Non-lead - Plastic")),
(AND(G4156="Unknown - Material Unknown",J4156="Non-lead")),
(AND(G4156="Unknown - Material Unknown",J4156="Non-lead - Other")))),"Unknown",
IF((OR((AND(G4156="Non-lead - Copper",J4156="Unknown - Likely Lead")),
(AND(G4156="Non-lead - Copper",J4156="Unknown - Unlikely Lead")),
(AND(G4156="Non-lead - Copper",J4156="Unknown - Material Unknown")),
(AND(G4156="Non-lead - Plastic",J4156="Unknown - Likely Lead")),
(AND(G4156="Non-lead - Plastic",J4156="Unknown - Unlikely Lead")),
(AND(G4156="Non-lead - Plastic",J4156="Unknown - Material Unknown")),
(AND(G4156="Non-lead",J4156="Unknown - Likely Lead")),
(AND(G4156="Non-lead",J4156="Unknown - Unlikely Lead")),
(AND(G4156="Non-lead",J4156="Unknown - Material Unknown")),
(AND(G4156="Non-lead - Other",J4156="Unknown - Likely Lead")),
(AND(G4156="Non-Lead - Other",J4156="Unknown - Unlikely Lead")),
(AND(G4156="Non-Lead - Other",J4156="Unknown - Material Unknown")))),"Unknown",
IF((OR((AND(G4156="Galvanized",J4156="Unknown - Likely Lead")),
(AND(G4156="Galvanized",J4156="Unknown - Unlikely Lead")),
(AND(G4156="Galvanized",J4156="Unknown - Material Unknown")))),"Unknown",
IF((OR((AND(G4156="Galvanized",J4156="")))),"Galvanized Requiring Replacement",
IF((OR((AND(G4156="Non-lead - Copper",J4156="")),
(AND(G4156="Non-lead - Plastic",J4156="")),
(AND(G4156="Non-lead",J4156="")),
(AND(G4156="Non-lead - Other",J4156="")))),"Non-lead",
IF((OR((AND(G4156="Unknown - Likely Lead",J4156="")),
(AND(G4156="Unknown - Unlikely Lead",J4156="")),
(AND(G4156="Unknown - Material Unknown",J4156="")))),"Unknown",
""))))))))))))))))</f>
        <v>Non-Lead</v>
      </c>
      <c r="N4156" s="44" t="s">
        <v>39</v>
      </c>
    </row>
    <row r="4157" spans="1:14" ht="30" x14ac:dyDescent="0.25">
      <c r="A4157" s="34" t="s">
        <v>9742</v>
      </c>
      <c r="B4157" s="35" t="s">
        <v>9743</v>
      </c>
      <c r="C4157" s="36" t="s">
        <v>9469</v>
      </c>
      <c r="D4157" s="36" t="s">
        <v>32</v>
      </c>
      <c r="E4157" s="36" t="s">
        <v>644</v>
      </c>
      <c r="F4157" s="37" t="s">
        <v>9744</v>
      </c>
      <c r="G4157" s="38" t="s">
        <v>35</v>
      </c>
      <c r="H4157" s="39" t="s">
        <v>39</v>
      </c>
      <c r="I4157" s="40" t="s">
        <v>37</v>
      </c>
      <c r="J4157" s="42" t="s">
        <v>38</v>
      </c>
      <c r="K4157" s="39" t="s">
        <v>37</v>
      </c>
      <c r="L4157" s="35"/>
      <c r="M4157" s="43" t="str">
        <f>IF((OR(G4157="Lead")),"Lead",
IF((OR(J4157="Lead")),"Lead",
IF((OR(G4157="Lead-lined galvanized")),"Lead",
IF((OR(J4157="Lead-lined galvanized")),"Lead",
IF((OR((AND(G4157="Unknown - Likely Lead",J4157="Galvanized")),
(AND(G4157="Unknown - Unlikely Lead",J4157="Galvanized")),
(AND(G4157="Unknown - Material Unknown",J4157="Galvanized")))),"Galvanized Requiring Replacement",
IF((OR((AND(G4157="Non-lead - Copper",H4157="Yes",J4157="Galvanized")),
(AND(G4157="Non-lead - Copper",H4157="Don't know",J4157="Galvanized")),
(AND(G4157="Non-lead - Copper",H4157="",J4157="Galvanized")),
(AND(G4157="Non-lead - Plastic",H4157="Yes",J4157="Galvanized")),
(AND(G4157="Non-lead - Plastic",H4157="Don't know",J4157="Galvanized")),
(AND(G4157="Non-lead - Plastic",H4157="",J4157="Galvanized")),
(AND(G4157="Non-lead",H4157="Yes",J4157="Galvanized")),
(AND(G4157="Non-lead",H4157="Don't know",J4157="Galvanized")),
(AND(G4157="Non-lead",H4157="",J4157="Galvanized")),
(AND(G4157="Non-lead - Other",H4157="Yes",J4157="Galvanized")),
(AND(G4157="Non-Lead - Other",H4157="Don't know",J4157="Galvanized")),
(AND(G4157="Galvanized",H4157="Yes",J4157="Galvanized")),
(AND(G4157="Galvanized",H4157="Don't know",J4157="Galvanized")),
(AND(G4157="Galvanized",H4157="",J4157="Galvanized")),
(AND(G4157="Non-Lead - Other",H4157="",J4157="Galvanized")))),"Galvanized Requiring Replacement",
IF((OR((AND(G4157="Non-lead - Copper",J4157="Non-lead - Copper")),
(AND(G4157="Non-lead - Copper",J4157="Non-lead - Plastic")),
(AND(G4157="Non-lead - Copper",J4157="Non-lead - Other")),
(AND(G4157="Non-lead - Copper",J4157="Non-lead")),
(AND(G4157="Non-lead - Plastic",J4157="Non-lead - Copper")),
(AND(G4157="Non-lead - Plastic",J4157="Non-lead - Plastic")),
(AND(G4157="Non-lead - Plastic",J4157="Non-lead - Other")),
(AND(G4157="Non-lead - Plastic",J4157="Non-lead")),
(AND(G4157="Non-lead",J4157="Non-lead - Copper")),
(AND(G4157="Non-lead",J4157="Non-lead - Plastic")),
(AND(G4157="Non-lead",J4157="Non-lead - Other")),
(AND(G4157="Non-lead",J4157="Non-lead")),
(AND(G4157="Non-lead - Other",J4157="Non-lead - Copper")),
(AND(G4157="Non-Lead - Other",J4157="Non-lead - Plastic")),
(AND(G4157="Non-Lead - Other",J4157="Non-lead")),
(AND(G4157="Non-Lead - Other",J4157="Non-lead - Other")))),"Non-Lead",
IF((OR((AND(G4157="Galvanized",J4157="Non-lead")),
(AND(G4157="Galvanized",J4157="Non-lead - Copper")),
(AND(G4157="Galvanized",J4157="Non-lead - Plastic")),
(AND(G4157="Galvanized",J4157="Non-lead")),
(AND(G4157="Galvanized",J4157="Non-lead - Other")))),"Non-Lead",
IF((OR((AND(G4157="Non-lead - Copper",H4157="No",J4157="Galvanized")),
(AND(G4157="Non-lead - Plastic",H4157="No",J4157="Galvanized")),
(AND(G4157="Non-lead",H4157="No",J4157="Galvanized")),
(AND(G4157="Galvanized",H4157="No",J4157="Galvanized")),
(AND(G4157="Non-lead - Other",H4157="No",J4157="Galvanized")))),"Non-lead",
IF((OR((AND(G4157="Unknown - Likely Lead",J4157="Unknown - Likely Lead")),
(AND(G4157="Unknown - Likely Lead",J4157="Unknown - Unlikely Lead")),
(AND(G4157="Unknown - Likely Lead",J4157="Unknown - Material Unknown")),
(AND(G4157="Unknown - Unlikely Lead",J4157="Unknown - Likely Lead")),
(AND(G4157="Unknown - Unlikely Lead",J4157="Unknown - Unlikely Lead")),
(AND(G4157="Unknown - Unlikely Lead",J4157="Unknown - Material Unknown")),
(AND(G4157="Unknown - Material Unknown",J4157="Unknown - Likely Lead")),
(AND(G4157="Unknown - Material Unknown",J4157="Unknown - Unlikely Lead")),
(AND(G4157="Unknown - Material Unknown",J4157="Unknown - Material Unknown")))),"Unknown",
IF((OR((AND(G4157="Unknown - Likely Lead",J4157="Non-lead - Copper")),
(AND(G4157="Unknown - Likely Lead",J4157="Non-lead - Plastic")),
(AND(G4157="Unknown - Likely Lead",J4157="Non-lead")),
(AND(G4157="Unknown - Likely Lead",J4157="Non-lead - Other")),
(AND(G4157="Unknown - Unlikely Lead",J4157="Non-lead - Copper")),
(AND(G4157="Unknown - Unlikely Lead",J4157="Non-lead - Plastic")),
(AND(G4157="Unknown - Unlikely Lead",J4157="Non-lead")),
(AND(G4157="Unknown - Unlikely Lead",J4157="Non-lead - Other")),
(AND(G4157="Unknown - Material Unknown",J4157="Non-lead - Copper")),
(AND(G4157="Unknown - Material Unknown",J4157="Non-lead - Plastic")),
(AND(G4157="Unknown - Material Unknown",J4157="Non-lead")),
(AND(G4157="Unknown - Material Unknown",J4157="Non-lead - Other")))),"Unknown",
IF((OR((AND(G4157="Non-lead - Copper",J4157="Unknown - Likely Lead")),
(AND(G4157="Non-lead - Copper",J4157="Unknown - Unlikely Lead")),
(AND(G4157="Non-lead - Copper",J4157="Unknown - Material Unknown")),
(AND(G4157="Non-lead - Plastic",J4157="Unknown - Likely Lead")),
(AND(G4157="Non-lead - Plastic",J4157="Unknown - Unlikely Lead")),
(AND(G4157="Non-lead - Plastic",J4157="Unknown - Material Unknown")),
(AND(G4157="Non-lead",J4157="Unknown - Likely Lead")),
(AND(G4157="Non-lead",J4157="Unknown - Unlikely Lead")),
(AND(G4157="Non-lead",J4157="Unknown - Material Unknown")),
(AND(G4157="Non-lead - Other",J4157="Unknown - Likely Lead")),
(AND(G4157="Non-Lead - Other",J4157="Unknown - Unlikely Lead")),
(AND(G4157="Non-Lead - Other",J4157="Unknown - Material Unknown")))),"Unknown",
IF((OR((AND(G4157="Galvanized",J4157="Unknown - Likely Lead")),
(AND(G4157="Galvanized",J4157="Unknown - Unlikely Lead")),
(AND(G4157="Galvanized",J4157="Unknown - Material Unknown")))),"Unknown",
IF((OR((AND(G4157="Galvanized",J4157="")))),"Galvanized Requiring Replacement",
IF((OR((AND(G4157="Non-lead - Copper",J4157="")),
(AND(G4157="Non-lead - Plastic",J4157="")),
(AND(G4157="Non-lead",J4157="")),
(AND(G4157="Non-lead - Other",J4157="")))),"Non-lead",
IF((OR((AND(G4157="Unknown - Likely Lead",J4157="")),
(AND(G4157="Unknown - Unlikely Lead",J4157="")),
(AND(G4157="Unknown - Material Unknown",J4157="")))),"Unknown",
""))))))))))))))))</f>
        <v>Non-Lead</v>
      </c>
      <c r="N4157" s="44" t="s">
        <v>39</v>
      </c>
    </row>
    <row r="4158" spans="1:14" x14ac:dyDescent="0.25">
      <c r="A4158" s="34" t="s">
        <v>9745</v>
      </c>
      <c r="B4158" s="35" t="s">
        <v>8444</v>
      </c>
      <c r="C4158" s="36" t="s">
        <v>721</v>
      </c>
      <c r="D4158" s="36" t="s">
        <v>32</v>
      </c>
      <c r="E4158" s="36" t="s">
        <v>644</v>
      </c>
      <c r="F4158" s="37" t="s">
        <v>9746</v>
      </c>
      <c r="G4158" s="38" t="s">
        <v>35</v>
      </c>
      <c r="H4158" s="39" t="s">
        <v>39</v>
      </c>
      <c r="I4158" s="40" t="s">
        <v>48</v>
      </c>
      <c r="J4158" s="42" t="s">
        <v>47</v>
      </c>
      <c r="K4158" s="39" t="s">
        <v>48</v>
      </c>
      <c r="L4158" s="35"/>
      <c r="M4158" s="43" t="str">
        <f>IF((OR(G4158="Lead")),"Lead",
IF((OR(J4158="Lead")),"Lead",
IF((OR(G4158="Lead-lined galvanized")),"Lead",
IF((OR(J4158="Lead-lined galvanized")),"Lead",
IF((OR((AND(G4158="Unknown - Likely Lead",J4158="Galvanized")),
(AND(G4158="Unknown - Unlikely Lead",J4158="Galvanized")),
(AND(G4158="Unknown - Material Unknown",J4158="Galvanized")))),"Galvanized Requiring Replacement",
IF((OR((AND(G4158="Non-lead - Copper",H4158="Yes",J4158="Galvanized")),
(AND(G4158="Non-lead - Copper",H4158="Don't know",J4158="Galvanized")),
(AND(G4158="Non-lead - Copper",H4158="",J4158="Galvanized")),
(AND(G4158="Non-lead - Plastic",H4158="Yes",J4158="Galvanized")),
(AND(G4158="Non-lead - Plastic",H4158="Don't know",J4158="Galvanized")),
(AND(G4158="Non-lead - Plastic",H4158="",J4158="Galvanized")),
(AND(G4158="Non-lead",H4158="Yes",J4158="Galvanized")),
(AND(G4158="Non-lead",H4158="Don't know",J4158="Galvanized")),
(AND(G4158="Non-lead",H4158="",J4158="Galvanized")),
(AND(G4158="Non-lead - Other",H4158="Yes",J4158="Galvanized")),
(AND(G4158="Non-Lead - Other",H4158="Don't know",J4158="Galvanized")),
(AND(G4158="Galvanized",H4158="Yes",J4158="Galvanized")),
(AND(G4158="Galvanized",H4158="Don't know",J4158="Galvanized")),
(AND(G4158="Galvanized",H4158="",J4158="Galvanized")),
(AND(G4158="Non-Lead - Other",H4158="",J4158="Galvanized")))),"Galvanized Requiring Replacement",
IF((OR((AND(G4158="Non-lead - Copper",J4158="Non-lead - Copper")),
(AND(G4158="Non-lead - Copper",J4158="Non-lead - Plastic")),
(AND(G4158="Non-lead - Copper",J4158="Non-lead - Other")),
(AND(G4158="Non-lead - Copper",J4158="Non-lead")),
(AND(G4158="Non-lead - Plastic",J4158="Non-lead - Copper")),
(AND(G4158="Non-lead - Plastic",J4158="Non-lead - Plastic")),
(AND(G4158="Non-lead - Plastic",J4158="Non-lead - Other")),
(AND(G4158="Non-lead - Plastic",J4158="Non-lead")),
(AND(G4158="Non-lead",J4158="Non-lead - Copper")),
(AND(G4158="Non-lead",J4158="Non-lead - Plastic")),
(AND(G4158="Non-lead",J4158="Non-lead - Other")),
(AND(G4158="Non-lead",J4158="Non-lead")),
(AND(G4158="Non-lead - Other",J4158="Non-lead - Copper")),
(AND(G4158="Non-Lead - Other",J4158="Non-lead - Plastic")),
(AND(G4158="Non-Lead - Other",J4158="Non-lead")),
(AND(G4158="Non-Lead - Other",J4158="Non-lead - Other")))),"Non-Lead",
IF((OR((AND(G4158="Galvanized",J4158="Non-lead")),
(AND(G4158="Galvanized",J4158="Non-lead - Copper")),
(AND(G4158="Galvanized",J4158="Non-lead - Plastic")),
(AND(G4158="Galvanized",J4158="Non-lead")),
(AND(G4158="Galvanized",J4158="Non-lead - Other")))),"Non-Lead",
IF((OR((AND(G4158="Non-lead - Copper",H4158="No",J4158="Galvanized")),
(AND(G4158="Non-lead - Plastic",H4158="No",J4158="Galvanized")),
(AND(G4158="Non-lead",H4158="No",J4158="Galvanized")),
(AND(G4158="Galvanized",H4158="No",J4158="Galvanized")),
(AND(G4158="Non-lead - Other",H4158="No",J4158="Galvanized")))),"Non-lead",
IF((OR((AND(G4158="Unknown - Likely Lead",J4158="Unknown - Likely Lead")),
(AND(G4158="Unknown - Likely Lead",J4158="Unknown - Unlikely Lead")),
(AND(G4158="Unknown - Likely Lead",J4158="Unknown - Material Unknown")),
(AND(G4158="Unknown - Unlikely Lead",J4158="Unknown - Likely Lead")),
(AND(G4158="Unknown - Unlikely Lead",J4158="Unknown - Unlikely Lead")),
(AND(G4158="Unknown - Unlikely Lead",J4158="Unknown - Material Unknown")),
(AND(G4158="Unknown - Material Unknown",J4158="Unknown - Likely Lead")),
(AND(G4158="Unknown - Material Unknown",J4158="Unknown - Unlikely Lead")),
(AND(G4158="Unknown - Material Unknown",J4158="Unknown - Material Unknown")))),"Unknown",
IF((OR((AND(G4158="Unknown - Likely Lead",J4158="Non-lead - Copper")),
(AND(G4158="Unknown - Likely Lead",J4158="Non-lead - Plastic")),
(AND(G4158="Unknown - Likely Lead",J4158="Non-lead")),
(AND(G4158="Unknown - Likely Lead",J4158="Non-lead - Other")),
(AND(G4158="Unknown - Unlikely Lead",J4158="Non-lead - Copper")),
(AND(G4158="Unknown - Unlikely Lead",J4158="Non-lead - Plastic")),
(AND(G4158="Unknown - Unlikely Lead",J4158="Non-lead")),
(AND(G4158="Unknown - Unlikely Lead",J4158="Non-lead - Other")),
(AND(G4158="Unknown - Material Unknown",J4158="Non-lead - Copper")),
(AND(G4158="Unknown - Material Unknown",J4158="Non-lead - Plastic")),
(AND(G4158="Unknown - Material Unknown",J4158="Non-lead")),
(AND(G4158="Unknown - Material Unknown",J4158="Non-lead - Other")))),"Unknown",
IF((OR((AND(G4158="Non-lead - Copper",J4158="Unknown - Likely Lead")),
(AND(G4158="Non-lead - Copper",J4158="Unknown - Unlikely Lead")),
(AND(G4158="Non-lead - Copper",J4158="Unknown - Material Unknown")),
(AND(G4158="Non-lead - Plastic",J4158="Unknown - Likely Lead")),
(AND(G4158="Non-lead - Plastic",J4158="Unknown - Unlikely Lead")),
(AND(G4158="Non-lead - Plastic",J4158="Unknown - Material Unknown")),
(AND(G4158="Non-lead",J4158="Unknown - Likely Lead")),
(AND(G4158="Non-lead",J4158="Unknown - Unlikely Lead")),
(AND(G4158="Non-lead",J4158="Unknown - Material Unknown")),
(AND(G4158="Non-lead - Other",J4158="Unknown - Likely Lead")),
(AND(G4158="Non-Lead - Other",J4158="Unknown - Unlikely Lead")),
(AND(G4158="Non-Lead - Other",J4158="Unknown - Material Unknown")))),"Unknown",
IF((OR((AND(G4158="Galvanized",J4158="Unknown - Likely Lead")),
(AND(G4158="Galvanized",J4158="Unknown - Unlikely Lead")),
(AND(G4158="Galvanized",J4158="Unknown - Material Unknown")))),"Unknown",
IF((OR((AND(G4158="Galvanized",J4158="")))),"Galvanized Requiring Replacement",
IF((OR((AND(G4158="Non-lead - Copper",J4158="")),
(AND(G4158="Non-lead - Plastic",J4158="")),
(AND(G4158="Non-lead",J4158="")),
(AND(G4158="Non-lead - Other",J4158="")))),"Non-lead",
IF((OR((AND(G4158="Unknown - Likely Lead",J4158="")),
(AND(G4158="Unknown - Unlikely Lead",J4158="")),
(AND(G4158="Unknown - Material Unknown",J4158="")))),"Unknown",
""))))))))))))))))</f>
        <v>Non-Lead</v>
      </c>
      <c r="N4158" s="44" t="s">
        <v>39</v>
      </c>
    </row>
    <row r="4159" spans="1:14" x14ac:dyDescent="0.25">
      <c r="A4159" s="34" t="s">
        <v>9747</v>
      </c>
      <c r="B4159" s="35" t="s">
        <v>9748</v>
      </c>
      <c r="C4159" s="36" t="s">
        <v>9469</v>
      </c>
      <c r="D4159" s="36" t="s">
        <v>32</v>
      </c>
      <c r="E4159" s="36" t="s">
        <v>644</v>
      </c>
      <c r="F4159" s="37" t="s">
        <v>9749</v>
      </c>
      <c r="G4159" s="38" t="s">
        <v>35</v>
      </c>
      <c r="H4159" s="39" t="s">
        <v>39</v>
      </c>
      <c r="I4159" s="40" t="s">
        <v>63</v>
      </c>
      <c r="J4159" s="42" t="s">
        <v>38</v>
      </c>
      <c r="K4159" s="39" t="s">
        <v>63</v>
      </c>
      <c r="L4159" s="35"/>
      <c r="M4159" s="43" t="str">
        <f>IF((OR(G4159="Lead")),"Lead",
IF((OR(J4159="Lead")),"Lead",
IF((OR(G4159="Lead-lined galvanized")),"Lead",
IF((OR(J4159="Lead-lined galvanized")),"Lead",
IF((OR((AND(G4159="Unknown - Likely Lead",J4159="Galvanized")),
(AND(G4159="Unknown - Unlikely Lead",J4159="Galvanized")),
(AND(G4159="Unknown - Material Unknown",J4159="Galvanized")))),"Galvanized Requiring Replacement",
IF((OR((AND(G4159="Non-lead - Copper",H4159="Yes",J4159="Galvanized")),
(AND(G4159="Non-lead - Copper",H4159="Don't know",J4159="Galvanized")),
(AND(G4159="Non-lead - Copper",H4159="",J4159="Galvanized")),
(AND(G4159="Non-lead - Plastic",H4159="Yes",J4159="Galvanized")),
(AND(G4159="Non-lead - Plastic",H4159="Don't know",J4159="Galvanized")),
(AND(G4159="Non-lead - Plastic",H4159="",J4159="Galvanized")),
(AND(G4159="Non-lead",H4159="Yes",J4159="Galvanized")),
(AND(G4159="Non-lead",H4159="Don't know",J4159="Galvanized")),
(AND(G4159="Non-lead",H4159="",J4159="Galvanized")),
(AND(G4159="Non-lead - Other",H4159="Yes",J4159="Galvanized")),
(AND(G4159="Non-Lead - Other",H4159="Don't know",J4159="Galvanized")),
(AND(G4159="Galvanized",H4159="Yes",J4159="Galvanized")),
(AND(G4159="Galvanized",H4159="Don't know",J4159="Galvanized")),
(AND(G4159="Galvanized",H4159="",J4159="Galvanized")),
(AND(G4159="Non-Lead - Other",H4159="",J4159="Galvanized")))),"Galvanized Requiring Replacement",
IF((OR((AND(G4159="Non-lead - Copper",J4159="Non-lead - Copper")),
(AND(G4159="Non-lead - Copper",J4159="Non-lead - Plastic")),
(AND(G4159="Non-lead - Copper",J4159="Non-lead - Other")),
(AND(G4159="Non-lead - Copper",J4159="Non-lead")),
(AND(G4159="Non-lead - Plastic",J4159="Non-lead - Copper")),
(AND(G4159="Non-lead - Plastic",J4159="Non-lead - Plastic")),
(AND(G4159="Non-lead - Plastic",J4159="Non-lead - Other")),
(AND(G4159="Non-lead - Plastic",J4159="Non-lead")),
(AND(G4159="Non-lead",J4159="Non-lead - Copper")),
(AND(G4159="Non-lead",J4159="Non-lead - Plastic")),
(AND(G4159="Non-lead",J4159="Non-lead - Other")),
(AND(G4159="Non-lead",J4159="Non-lead")),
(AND(G4159="Non-lead - Other",J4159="Non-lead - Copper")),
(AND(G4159="Non-Lead - Other",J4159="Non-lead - Plastic")),
(AND(G4159="Non-Lead - Other",J4159="Non-lead")),
(AND(G4159="Non-Lead - Other",J4159="Non-lead - Other")))),"Non-Lead",
IF((OR((AND(G4159="Galvanized",J4159="Non-lead")),
(AND(G4159="Galvanized",J4159="Non-lead - Copper")),
(AND(G4159="Galvanized",J4159="Non-lead - Plastic")),
(AND(G4159="Galvanized",J4159="Non-lead")),
(AND(G4159="Galvanized",J4159="Non-lead - Other")))),"Non-Lead",
IF((OR((AND(G4159="Non-lead - Copper",H4159="No",J4159="Galvanized")),
(AND(G4159="Non-lead - Plastic",H4159="No",J4159="Galvanized")),
(AND(G4159="Non-lead",H4159="No",J4159="Galvanized")),
(AND(G4159="Galvanized",H4159="No",J4159="Galvanized")),
(AND(G4159="Non-lead - Other",H4159="No",J4159="Galvanized")))),"Non-lead",
IF((OR((AND(G4159="Unknown - Likely Lead",J4159="Unknown - Likely Lead")),
(AND(G4159="Unknown - Likely Lead",J4159="Unknown - Unlikely Lead")),
(AND(G4159="Unknown - Likely Lead",J4159="Unknown - Material Unknown")),
(AND(G4159="Unknown - Unlikely Lead",J4159="Unknown - Likely Lead")),
(AND(G4159="Unknown - Unlikely Lead",J4159="Unknown - Unlikely Lead")),
(AND(G4159="Unknown - Unlikely Lead",J4159="Unknown - Material Unknown")),
(AND(G4159="Unknown - Material Unknown",J4159="Unknown - Likely Lead")),
(AND(G4159="Unknown - Material Unknown",J4159="Unknown - Unlikely Lead")),
(AND(G4159="Unknown - Material Unknown",J4159="Unknown - Material Unknown")))),"Unknown",
IF((OR((AND(G4159="Unknown - Likely Lead",J4159="Non-lead - Copper")),
(AND(G4159="Unknown - Likely Lead",J4159="Non-lead - Plastic")),
(AND(G4159="Unknown - Likely Lead",J4159="Non-lead")),
(AND(G4159="Unknown - Likely Lead",J4159="Non-lead - Other")),
(AND(G4159="Unknown - Unlikely Lead",J4159="Non-lead - Copper")),
(AND(G4159="Unknown - Unlikely Lead",J4159="Non-lead - Plastic")),
(AND(G4159="Unknown - Unlikely Lead",J4159="Non-lead")),
(AND(G4159="Unknown - Unlikely Lead",J4159="Non-lead - Other")),
(AND(G4159="Unknown - Material Unknown",J4159="Non-lead - Copper")),
(AND(G4159="Unknown - Material Unknown",J4159="Non-lead - Plastic")),
(AND(G4159="Unknown - Material Unknown",J4159="Non-lead")),
(AND(G4159="Unknown - Material Unknown",J4159="Non-lead - Other")))),"Unknown",
IF((OR((AND(G4159="Non-lead - Copper",J4159="Unknown - Likely Lead")),
(AND(G4159="Non-lead - Copper",J4159="Unknown - Unlikely Lead")),
(AND(G4159="Non-lead - Copper",J4159="Unknown - Material Unknown")),
(AND(G4159="Non-lead - Plastic",J4159="Unknown - Likely Lead")),
(AND(G4159="Non-lead - Plastic",J4159="Unknown - Unlikely Lead")),
(AND(G4159="Non-lead - Plastic",J4159="Unknown - Material Unknown")),
(AND(G4159="Non-lead",J4159="Unknown - Likely Lead")),
(AND(G4159="Non-lead",J4159="Unknown - Unlikely Lead")),
(AND(G4159="Non-lead",J4159="Unknown - Material Unknown")),
(AND(G4159="Non-lead - Other",J4159="Unknown - Likely Lead")),
(AND(G4159="Non-Lead - Other",J4159="Unknown - Unlikely Lead")),
(AND(G4159="Non-Lead - Other",J4159="Unknown - Material Unknown")))),"Unknown",
IF((OR((AND(G4159="Galvanized",J4159="Unknown - Likely Lead")),
(AND(G4159="Galvanized",J4159="Unknown - Unlikely Lead")),
(AND(G4159="Galvanized",J4159="Unknown - Material Unknown")))),"Unknown",
IF((OR((AND(G4159="Galvanized",J4159="")))),"Galvanized Requiring Replacement",
IF((OR((AND(G4159="Non-lead - Copper",J4159="")),
(AND(G4159="Non-lead - Plastic",J4159="")),
(AND(G4159="Non-lead",J4159="")),
(AND(G4159="Non-lead - Other",J4159="")))),"Non-lead",
IF((OR((AND(G4159="Unknown - Likely Lead",J4159="")),
(AND(G4159="Unknown - Unlikely Lead",J4159="")),
(AND(G4159="Unknown - Material Unknown",J4159="")))),"Unknown",
""))))))))))))))))</f>
        <v>Non-Lead</v>
      </c>
      <c r="N4159" s="44" t="s">
        <v>39</v>
      </c>
    </row>
    <row r="4160" spans="1:14" x14ac:dyDescent="0.25">
      <c r="A4160" s="34" t="s">
        <v>9750</v>
      </c>
      <c r="B4160" s="35" t="s">
        <v>9751</v>
      </c>
      <c r="C4160" s="36" t="s">
        <v>9469</v>
      </c>
      <c r="D4160" s="36" t="s">
        <v>32</v>
      </c>
      <c r="E4160" s="36" t="s">
        <v>644</v>
      </c>
      <c r="F4160" s="37" t="s">
        <v>9752</v>
      </c>
      <c r="G4160" s="38" t="s">
        <v>35</v>
      </c>
      <c r="H4160" s="39" t="s">
        <v>39</v>
      </c>
      <c r="I4160" s="40" t="s">
        <v>63</v>
      </c>
      <c r="J4160" s="42" t="s">
        <v>38</v>
      </c>
      <c r="K4160" s="39" t="s">
        <v>63</v>
      </c>
      <c r="L4160" s="35"/>
      <c r="M4160" s="43" t="str">
        <f>IF((OR(G4160="Lead")),"Lead",
IF((OR(J4160="Lead")),"Lead",
IF((OR(G4160="Lead-lined galvanized")),"Lead",
IF((OR(J4160="Lead-lined galvanized")),"Lead",
IF((OR((AND(G4160="Unknown - Likely Lead",J4160="Galvanized")),
(AND(G4160="Unknown - Unlikely Lead",J4160="Galvanized")),
(AND(G4160="Unknown - Material Unknown",J4160="Galvanized")))),"Galvanized Requiring Replacement",
IF((OR((AND(G4160="Non-lead - Copper",H4160="Yes",J4160="Galvanized")),
(AND(G4160="Non-lead - Copper",H4160="Don't know",J4160="Galvanized")),
(AND(G4160="Non-lead - Copper",H4160="",J4160="Galvanized")),
(AND(G4160="Non-lead - Plastic",H4160="Yes",J4160="Galvanized")),
(AND(G4160="Non-lead - Plastic",H4160="Don't know",J4160="Galvanized")),
(AND(G4160="Non-lead - Plastic",H4160="",J4160="Galvanized")),
(AND(G4160="Non-lead",H4160="Yes",J4160="Galvanized")),
(AND(G4160="Non-lead",H4160="Don't know",J4160="Galvanized")),
(AND(G4160="Non-lead",H4160="",J4160="Galvanized")),
(AND(G4160="Non-lead - Other",H4160="Yes",J4160="Galvanized")),
(AND(G4160="Non-Lead - Other",H4160="Don't know",J4160="Galvanized")),
(AND(G4160="Galvanized",H4160="Yes",J4160="Galvanized")),
(AND(G4160="Galvanized",H4160="Don't know",J4160="Galvanized")),
(AND(G4160="Galvanized",H4160="",J4160="Galvanized")),
(AND(G4160="Non-Lead - Other",H4160="",J4160="Galvanized")))),"Galvanized Requiring Replacement",
IF((OR((AND(G4160="Non-lead - Copper",J4160="Non-lead - Copper")),
(AND(G4160="Non-lead - Copper",J4160="Non-lead - Plastic")),
(AND(G4160="Non-lead - Copper",J4160="Non-lead - Other")),
(AND(G4160="Non-lead - Copper",J4160="Non-lead")),
(AND(G4160="Non-lead - Plastic",J4160="Non-lead - Copper")),
(AND(G4160="Non-lead - Plastic",J4160="Non-lead - Plastic")),
(AND(G4160="Non-lead - Plastic",J4160="Non-lead - Other")),
(AND(G4160="Non-lead - Plastic",J4160="Non-lead")),
(AND(G4160="Non-lead",J4160="Non-lead - Copper")),
(AND(G4160="Non-lead",J4160="Non-lead - Plastic")),
(AND(G4160="Non-lead",J4160="Non-lead - Other")),
(AND(G4160="Non-lead",J4160="Non-lead")),
(AND(G4160="Non-lead - Other",J4160="Non-lead - Copper")),
(AND(G4160="Non-Lead - Other",J4160="Non-lead - Plastic")),
(AND(G4160="Non-Lead - Other",J4160="Non-lead")),
(AND(G4160="Non-Lead - Other",J4160="Non-lead - Other")))),"Non-Lead",
IF((OR((AND(G4160="Galvanized",J4160="Non-lead")),
(AND(G4160="Galvanized",J4160="Non-lead - Copper")),
(AND(G4160="Galvanized",J4160="Non-lead - Plastic")),
(AND(G4160="Galvanized",J4160="Non-lead")),
(AND(G4160="Galvanized",J4160="Non-lead - Other")))),"Non-Lead",
IF((OR((AND(G4160="Non-lead - Copper",H4160="No",J4160="Galvanized")),
(AND(G4160="Non-lead - Plastic",H4160="No",J4160="Galvanized")),
(AND(G4160="Non-lead",H4160="No",J4160="Galvanized")),
(AND(G4160="Galvanized",H4160="No",J4160="Galvanized")),
(AND(G4160="Non-lead - Other",H4160="No",J4160="Galvanized")))),"Non-lead",
IF((OR((AND(G4160="Unknown - Likely Lead",J4160="Unknown - Likely Lead")),
(AND(G4160="Unknown - Likely Lead",J4160="Unknown - Unlikely Lead")),
(AND(G4160="Unknown - Likely Lead",J4160="Unknown - Material Unknown")),
(AND(G4160="Unknown - Unlikely Lead",J4160="Unknown - Likely Lead")),
(AND(G4160="Unknown - Unlikely Lead",J4160="Unknown - Unlikely Lead")),
(AND(G4160="Unknown - Unlikely Lead",J4160="Unknown - Material Unknown")),
(AND(G4160="Unknown - Material Unknown",J4160="Unknown - Likely Lead")),
(AND(G4160="Unknown - Material Unknown",J4160="Unknown - Unlikely Lead")),
(AND(G4160="Unknown - Material Unknown",J4160="Unknown - Material Unknown")))),"Unknown",
IF((OR((AND(G4160="Unknown - Likely Lead",J4160="Non-lead - Copper")),
(AND(G4160="Unknown - Likely Lead",J4160="Non-lead - Plastic")),
(AND(G4160="Unknown - Likely Lead",J4160="Non-lead")),
(AND(G4160="Unknown - Likely Lead",J4160="Non-lead - Other")),
(AND(G4160="Unknown - Unlikely Lead",J4160="Non-lead - Copper")),
(AND(G4160="Unknown - Unlikely Lead",J4160="Non-lead - Plastic")),
(AND(G4160="Unknown - Unlikely Lead",J4160="Non-lead")),
(AND(G4160="Unknown - Unlikely Lead",J4160="Non-lead - Other")),
(AND(G4160="Unknown - Material Unknown",J4160="Non-lead - Copper")),
(AND(G4160="Unknown - Material Unknown",J4160="Non-lead - Plastic")),
(AND(G4160="Unknown - Material Unknown",J4160="Non-lead")),
(AND(G4160="Unknown - Material Unknown",J4160="Non-lead - Other")))),"Unknown",
IF((OR((AND(G4160="Non-lead - Copper",J4160="Unknown - Likely Lead")),
(AND(G4160="Non-lead - Copper",J4160="Unknown - Unlikely Lead")),
(AND(G4160="Non-lead - Copper",J4160="Unknown - Material Unknown")),
(AND(G4160="Non-lead - Plastic",J4160="Unknown - Likely Lead")),
(AND(G4160="Non-lead - Plastic",J4160="Unknown - Unlikely Lead")),
(AND(G4160="Non-lead - Plastic",J4160="Unknown - Material Unknown")),
(AND(G4160="Non-lead",J4160="Unknown - Likely Lead")),
(AND(G4160="Non-lead",J4160="Unknown - Unlikely Lead")),
(AND(G4160="Non-lead",J4160="Unknown - Material Unknown")),
(AND(G4160="Non-lead - Other",J4160="Unknown - Likely Lead")),
(AND(G4160="Non-Lead - Other",J4160="Unknown - Unlikely Lead")),
(AND(G4160="Non-Lead - Other",J4160="Unknown - Material Unknown")))),"Unknown",
IF((OR((AND(G4160="Galvanized",J4160="Unknown - Likely Lead")),
(AND(G4160="Galvanized",J4160="Unknown - Unlikely Lead")),
(AND(G4160="Galvanized",J4160="Unknown - Material Unknown")))),"Unknown",
IF((OR((AND(G4160="Galvanized",J4160="")))),"Galvanized Requiring Replacement",
IF((OR((AND(G4160="Non-lead - Copper",J4160="")),
(AND(G4160="Non-lead - Plastic",J4160="")),
(AND(G4160="Non-lead",J4160="")),
(AND(G4160="Non-lead - Other",J4160="")))),"Non-lead",
IF((OR((AND(G4160="Unknown - Likely Lead",J4160="")),
(AND(G4160="Unknown - Unlikely Lead",J4160="")),
(AND(G4160="Unknown - Material Unknown",J4160="")))),"Unknown",
""))))))))))))))))</f>
        <v>Non-Lead</v>
      </c>
      <c r="N4160" s="44" t="s">
        <v>39</v>
      </c>
    </row>
    <row r="4161" spans="1:14" x14ac:dyDescent="0.25">
      <c r="A4161" s="34" t="s">
        <v>9753</v>
      </c>
      <c r="B4161" s="35" t="s">
        <v>9754</v>
      </c>
      <c r="C4161" s="36" t="s">
        <v>9755</v>
      </c>
      <c r="D4161" s="36" t="s">
        <v>32</v>
      </c>
      <c r="E4161" s="36" t="s">
        <v>644</v>
      </c>
      <c r="F4161" s="37" t="s">
        <v>9756</v>
      </c>
      <c r="G4161" s="38" t="s">
        <v>35</v>
      </c>
      <c r="H4161" s="39" t="s">
        <v>39</v>
      </c>
      <c r="I4161" s="40" t="s">
        <v>48</v>
      </c>
      <c r="J4161" s="42" t="s">
        <v>47</v>
      </c>
      <c r="K4161" s="39" t="s">
        <v>48</v>
      </c>
      <c r="L4161" s="35"/>
      <c r="M4161" s="43" t="str">
        <f>IF((OR(G4161="Lead")),"Lead",
IF((OR(J4161="Lead")),"Lead",
IF((OR(G4161="Lead-lined galvanized")),"Lead",
IF((OR(J4161="Lead-lined galvanized")),"Lead",
IF((OR((AND(G4161="Unknown - Likely Lead",J4161="Galvanized")),
(AND(G4161="Unknown - Unlikely Lead",J4161="Galvanized")),
(AND(G4161="Unknown - Material Unknown",J4161="Galvanized")))),"Galvanized Requiring Replacement",
IF((OR((AND(G4161="Non-lead - Copper",H4161="Yes",J4161="Galvanized")),
(AND(G4161="Non-lead - Copper",H4161="Don't know",J4161="Galvanized")),
(AND(G4161="Non-lead - Copper",H4161="",J4161="Galvanized")),
(AND(G4161="Non-lead - Plastic",H4161="Yes",J4161="Galvanized")),
(AND(G4161="Non-lead - Plastic",H4161="Don't know",J4161="Galvanized")),
(AND(G4161="Non-lead - Plastic",H4161="",J4161="Galvanized")),
(AND(G4161="Non-lead",H4161="Yes",J4161="Galvanized")),
(AND(G4161="Non-lead",H4161="Don't know",J4161="Galvanized")),
(AND(G4161="Non-lead",H4161="",J4161="Galvanized")),
(AND(G4161="Non-lead - Other",H4161="Yes",J4161="Galvanized")),
(AND(G4161="Non-Lead - Other",H4161="Don't know",J4161="Galvanized")),
(AND(G4161="Galvanized",H4161="Yes",J4161="Galvanized")),
(AND(G4161="Galvanized",H4161="Don't know",J4161="Galvanized")),
(AND(G4161="Galvanized",H4161="",J4161="Galvanized")),
(AND(G4161="Non-Lead - Other",H4161="",J4161="Galvanized")))),"Galvanized Requiring Replacement",
IF((OR((AND(G4161="Non-lead - Copper",J4161="Non-lead - Copper")),
(AND(G4161="Non-lead - Copper",J4161="Non-lead - Plastic")),
(AND(G4161="Non-lead - Copper",J4161="Non-lead - Other")),
(AND(G4161="Non-lead - Copper",J4161="Non-lead")),
(AND(G4161="Non-lead - Plastic",J4161="Non-lead - Copper")),
(AND(G4161="Non-lead - Plastic",J4161="Non-lead - Plastic")),
(AND(G4161="Non-lead - Plastic",J4161="Non-lead - Other")),
(AND(G4161="Non-lead - Plastic",J4161="Non-lead")),
(AND(G4161="Non-lead",J4161="Non-lead - Copper")),
(AND(G4161="Non-lead",J4161="Non-lead - Plastic")),
(AND(G4161="Non-lead",J4161="Non-lead - Other")),
(AND(G4161="Non-lead",J4161="Non-lead")),
(AND(G4161="Non-lead - Other",J4161="Non-lead - Copper")),
(AND(G4161="Non-Lead - Other",J4161="Non-lead - Plastic")),
(AND(G4161="Non-Lead - Other",J4161="Non-lead")),
(AND(G4161="Non-Lead - Other",J4161="Non-lead - Other")))),"Non-Lead",
IF((OR((AND(G4161="Galvanized",J4161="Non-lead")),
(AND(G4161="Galvanized",J4161="Non-lead - Copper")),
(AND(G4161="Galvanized",J4161="Non-lead - Plastic")),
(AND(G4161="Galvanized",J4161="Non-lead")),
(AND(G4161="Galvanized",J4161="Non-lead - Other")))),"Non-Lead",
IF((OR((AND(G4161="Non-lead - Copper",H4161="No",J4161="Galvanized")),
(AND(G4161="Non-lead - Plastic",H4161="No",J4161="Galvanized")),
(AND(G4161="Non-lead",H4161="No",J4161="Galvanized")),
(AND(G4161="Galvanized",H4161="No",J4161="Galvanized")),
(AND(G4161="Non-lead - Other",H4161="No",J4161="Galvanized")))),"Non-lead",
IF((OR((AND(G4161="Unknown - Likely Lead",J4161="Unknown - Likely Lead")),
(AND(G4161="Unknown - Likely Lead",J4161="Unknown - Unlikely Lead")),
(AND(G4161="Unknown - Likely Lead",J4161="Unknown - Material Unknown")),
(AND(G4161="Unknown - Unlikely Lead",J4161="Unknown - Likely Lead")),
(AND(G4161="Unknown - Unlikely Lead",J4161="Unknown - Unlikely Lead")),
(AND(G4161="Unknown - Unlikely Lead",J4161="Unknown - Material Unknown")),
(AND(G4161="Unknown - Material Unknown",J4161="Unknown - Likely Lead")),
(AND(G4161="Unknown - Material Unknown",J4161="Unknown - Unlikely Lead")),
(AND(G4161="Unknown - Material Unknown",J4161="Unknown - Material Unknown")))),"Unknown",
IF((OR((AND(G4161="Unknown - Likely Lead",J4161="Non-lead - Copper")),
(AND(G4161="Unknown - Likely Lead",J4161="Non-lead - Plastic")),
(AND(G4161="Unknown - Likely Lead",J4161="Non-lead")),
(AND(G4161="Unknown - Likely Lead",J4161="Non-lead - Other")),
(AND(G4161="Unknown - Unlikely Lead",J4161="Non-lead - Copper")),
(AND(G4161="Unknown - Unlikely Lead",J4161="Non-lead - Plastic")),
(AND(G4161="Unknown - Unlikely Lead",J4161="Non-lead")),
(AND(G4161="Unknown - Unlikely Lead",J4161="Non-lead - Other")),
(AND(G4161="Unknown - Material Unknown",J4161="Non-lead - Copper")),
(AND(G4161="Unknown - Material Unknown",J4161="Non-lead - Plastic")),
(AND(G4161="Unknown - Material Unknown",J4161="Non-lead")),
(AND(G4161="Unknown - Material Unknown",J4161="Non-lead - Other")))),"Unknown",
IF((OR((AND(G4161="Non-lead - Copper",J4161="Unknown - Likely Lead")),
(AND(G4161="Non-lead - Copper",J4161="Unknown - Unlikely Lead")),
(AND(G4161="Non-lead - Copper",J4161="Unknown - Material Unknown")),
(AND(G4161="Non-lead - Plastic",J4161="Unknown - Likely Lead")),
(AND(G4161="Non-lead - Plastic",J4161="Unknown - Unlikely Lead")),
(AND(G4161="Non-lead - Plastic",J4161="Unknown - Material Unknown")),
(AND(G4161="Non-lead",J4161="Unknown - Likely Lead")),
(AND(G4161="Non-lead",J4161="Unknown - Unlikely Lead")),
(AND(G4161="Non-lead",J4161="Unknown - Material Unknown")),
(AND(G4161="Non-lead - Other",J4161="Unknown - Likely Lead")),
(AND(G4161="Non-Lead - Other",J4161="Unknown - Unlikely Lead")),
(AND(G4161="Non-Lead - Other",J4161="Unknown - Material Unknown")))),"Unknown",
IF((OR((AND(G4161="Galvanized",J4161="Unknown - Likely Lead")),
(AND(G4161="Galvanized",J4161="Unknown - Unlikely Lead")),
(AND(G4161="Galvanized",J4161="Unknown - Material Unknown")))),"Unknown",
IF((OR((AND(G4161="Galvanized",J4161="")))),"Galvanized Requiring Replacement",
IF((OR((AND(G4161="Non-lead - Copper",J4161="")),
(AND(G4161="Non-lead - Plastic",J4161="")),
(AND(G4161="Non-lead",J4161="")),
(AND(G4161="Non-lead - Other",J4161="")))),"Non-lead",
IF((OR((AND(G4161="Unknown - Likely Lead",J4161="")),
(AND(G4161="Unknown - Unlikely Lead",J4161="")),
(AND(G4161="Unknown - Material Unknown",J4161="")))),"Unknown",
""))))))))))))))))</f>
        <v>Non-Lead</v>
      </c>
      <c r="N4161" s="44" t="s">
        <v>39</v>
      </c>
    </row>
    <row r="4162" spans="1:14" x14ac:dyDescent="0.25">
      <c r="A4162" s="34" t="s">
        <v>9757</v>
      </c>
      <c r="B4162" s="35" t="s">
        <v>9754</v>
      </c>
      <c r="C4162" s="36" t="s">
        <v>7175</v>
      </c>
      <c r="D4162" s="36" t="s">
        <v>32</v>
      </c>
      <c r="E4162" s="36" t="s">
        <v>644</v>
      </c>
      <c r="F4162" s="37" t="s">
        <v>9758</v>
      </c>
      <c r="G4162" s="38" t="s">
        <v>35</v>
      </c>
      <c r="H4162" s="39" t="s">
        <v>39</v>
      </c>
      <c r="I4162" s="40" t="s">
        <v>48</v>
      </c>
      <c r="J4162" s="42" t="s">
        <v>47</v>
      </c>
      <c r="K4162" s="39" t="s">
        <v>48</v>
      </c>
      <c r="L4162" s="35"/>
      <c r="M4162" s="43" t="str">
        <f>IF((OR(G4162="Lead")),"Lead",
IF((OR(J4162="Lead")),"Lead",
IF((OR(G4162="Lead-lined galvanized")),"Lead",
IF((OR(J4162="Lead-lined galvanized")),"Lead",
IF((OR((AND(G4162="Unknown - Likely Lead",J4162="Galvanized")),
(AND(G4162="Unknown - Unlikely Lead",J4162="Galvanized")),
(AND(G4162="Unknown - Material Unknown",J4162="Galvanized")))),"Galvanized Requiring Replacement",
IF((OR((AND(G4162="Non-lead - Copper",H4162="Yes",J4162="Galvanized")),
(AND(G4162="Non-lead - Copper",H4162="Don't know",J4162="Galvanized")),
(AND(G4162="Non-lead - Copper",H4162="",J4162="Galvanized")),
(AND(G4162="Non-lead - Plastic",H4162="Yes",J4162="Galvanized")),
(AND(G4162="Non-lead - Plastic",H4162="Don't know",J4162="Galvanized")),
(AND(G4162="Non-lead - Plastic",H4162="",J4162="Galvanized")),
(AND(G4162="Non-lead",H4162="Yes",J4162="Galvanized")),
(AND(G4162="Non-lead",H4162="Don't know",J4162="Galvanized")),
(AND(G4162="Non-lead",H4162="",J4162="Galvanized")),
(AND(G4162="Non-lead - Other",H4162="Yes",J4162="Galvanized")),
(AND(G4162="Non-Lead - Other",H4162="Don't know",J4162="Galvanized")),
(AND(G4162="Galvanized",H4162="Yes",J4162="Galvanized")),
(AND(G4162="Galvanized",H4162="Don't know",J4162="Galvanized")),
(AND(G4162="Galvanized",H4162="",J4162="Galvanized")),
(AND(G4162="Non-Lead - Other",H4162="",J4162="Galvanized")))),"Galvanized Requiring Replacement",
IF((OR((AND(G4162="Non-lead - Copper",J4162="Non-lead - Copper")),
(AND(G4162="Non-lead - Copper",J4162="Non-lead - Plastic")),
(AND(G4162="Non-lead - Copper",J4162="Non-lead - Other")),
(AND(G4162="Non-lead - Copper",J4162="Non-lead")),
(AND(G4162="Non-lead - Plastic",J4162="Non-lead - Copper")),
(AND(G4162="Non-lead - Plastic",J4162="Non-lead - Plastic")),
(AND(G4162="Non-lead - Plastic",J4162="Non-lead - Other")),
(AND(G4162="Non-lead - Plastic",J4162="Non-lead")),
(AND(G4162="Non-lead",J4162="Non-lead - Copper")),
(AND(G4162="Non-lead",J4162="Non-lead - Plastic")),
(AND(G4162="Non-lead",J4162="Non-lead - Other")),
(AND(G4162="Non-lead",J4162="Non-lead")),
(AND(G4162="Non-lead - Other",J4162="Non-lead - Copper")),
(AND(G4162="Non-Lead - Other",J4162="Non-lead - Plastic")),
(AND(G4162="Non-Lead - Other",J4162="Non-lead")),
(AND(G4162="Non-Lead - Other",J4162="Non-lead - Other")))),"Non-Lead",
IF((OR((AND(G4162="Galvanized",J4162="Non-lead")),
(AND(G4162="Galvanized",J4162="Non-lead - Copper")),
(AND(G4162="Galvanized",J4162="Non-lead - Plastic")),
(AND(G4162="Galvanized",J4162="Non-lead")),
(AND(G4162="Galvanized",J4162="Non-lead - Other")))),"Non-Lead",
IF((OR((AND(G4162="Non-lead - Copper",H4162="No",J4162="Galvanized")),
(AND(G4162="Non-lead - Plastic",H4162="No",J4162="Galvanized")),
(AND(G4162="Non-lead",H4162="No",J4162="Galvanized")),
(AND(G4162="Galvanized",H4162="No",J4162="Galvanized")),
(AND(G4162="Non-lead - Other",H4162="No",J4162="Galvanized")))),"Non-lead",
IF((OR((AND(G4162="Unknown - Likely Lead",J4162="Unknown - Likely Lead")),
(AND(G4162="Unknown - Likely Lead",J4162="Unknown - Unlikely Lead")),
(AND(G4162="Unknown - Likely Lead",J4162="Unknown - Material Unknown")),
(AND(G4162="Unknown - Unlikely Lead",J4162="Unknown - Likely Lead")),
(AND(G4162="Unknown - Unlikely Lead",J4162="Unknown - Unlikely Lead")),
(AND(G4162="Unknown - Unlikely Lead",J4162="Unknown - Material Unknown")),
(AND(G4162="Unknown - Material Unknown",J4162="Unknown - Likely Lead")),
(AND(G4162="Unknown - Material Unknown",J4162="Unknown - Unlikely Lead")),
(AND(G4162="Unknown - Material Unknown",J4162="Unknown - Material Unknown")))),"Unknown",
IF((OR((AND(G4162="Unknown - Likely Lead",J4162="Non-lead - Copper")),
(AND(G4162="Unknown - Likely Lead",J4162="Non-lead - Plastic")),
(AND(G4162="Unknown - Likely Lead",J4162="Non-lead")),
(AND(G4162="Unknown - Likely Lead",J4162="Non-lead - Other")),
(AND(G4162="Unknown - Unlikely Lead",J4162="Non-lead - Copper")),
(AND(G4162="Unknown - Unlikely Lead",J4162="Non-lead - Plastic")),
(AND(G4162="Unknown - Unlikely Lead",J4162="Non-lead")),
(AND(G4162="Unknown - Unlikely Lead",J4162="Non-lead - Other")),
(AND(G4162="Unknown - Material Unknown",J4162="Non-lead - Copper")),
(AND(G4162="Unknown - Material Unknown",J4162="Non-lead - Plastic")),
(AND(G4162="Unknown - Material Unknown",J4162="Non-lead")),
(AND(G4162="Unknown - Material Unknown",J4162="Non-lead - Other")))),"Unknown",
IF((OR((AND(G4162="Non-lead - Copper",J4162="Unknown - Likely Lead")),
(AND(G4162="Non-lead - Copper",J4162="Unknown - Unlikely Lead")),
(AND(G4162="Non-lead - Copper",J4162="Unknown - Material Unknown")),
(AND(G4162="Non-lead - Plastic",J4162="Unknown - Likely Lead")),
(AND(G4162="Non-lead - Plastic",J4162="Unknown - Unlikely Lead")),
(AND(G4162="Non-lead - Plastic",J4162="Unknown - Material Unknown")),
(AND(G4162="Non-lead",J4162="Unknown - Likely Lead")),
(AND(G4162="Non-lead",J4162="Unknown - Unlikely Lead")),
(AND(G4162="Non-lead",J4162="Unknown - Material Unknown")),
(AND(G4162="Non-lead - Other",J4162="Unknown - Likely Lead")),
(AND(G4162="Non-Lead - Other",J4162="Unknown - Unlikely Lead")),
(AND(G4162="Non-Lead - Other",J4162="Unknown - Material Unknown")))),"Unknown",
IF((OR((AND(G4162="Galvanized",J4162="Unknown - Likely Lead")),
(AND(G4162="Galvanized",J4162="Unknown - Unlikely Lead")),
(AND(G4162="Galvanized",J4162="Unknown - Material Unknown")))),"Unknown",
IF((OR((AND(G4162="Galvanized",J4162="")))),"Galvanized Requiring Replacement",
IF((OR((AND(G4162="Non-lead - Copper",J4162="")),
(AND(G4162="Non-lead - Plastic",J4162="")),
(AND(G4162="Non-lead",J4162="")),
(AND(G4162="Non-lead - Other",J4162="")))),"Non-lead",
IF((OR((AND(G4162="Unknown - Likely Lead",J4162="")),
(AND(G4162="Unknown - Unlikely Lead",J4162="")),
(AND(G4162="Unknown - Material Unknown",J4162="")))),"Unknown",
""))))))))))))))))</f>
        <v>Non-Lead</v>
      </c>
      <c r="N4162" s="44" t="s">
        <v>39</v>
      </c>
    </row>
    <row r="4163" spans="1:14" x14ac:dyDescent="0.25">
      <c r="A4163" s="34" t="s">
        <v>9759</v>
      </c>
      <c r="B4163" s="35" t="s">
        <v>9760</v>
      </c>
      <c r="C4163" s="36" t="s">
        <v>721</v>
      </c>
      <c r="D4163" s="36" t="s">
        <v>32</v>
      </c>
      <c r="E4163" s="36" t="s">
        <v>644</v>
      </c>
      <c r="F4163" s="37" t="s">
        <v>9761</v>
      </c>
      <c r="G4163" s="38" t="s">
        <v>35</v>
      </c>
      <c r="H4163" s="39" t="s">
        <v>39</v>
      </c>
      <c r="I4163" s="40" t="s">
        <v>48</v>
      </c>
      <c r="J4163" s="42" t="s">
        <v>47</v>
      </c>
      <c r="K4163" s="39" t="s">
        <v>48</v>
      </c>
      <c r="L4163" s="35"/>
      <c r="M4163" s="43" t="str">
        <f>IF((OR(G4163="Lead")),"Lead",
IF((OR(J4163="Lead")),"Lead",
IF((OR(G4163="Lead-lined galvanized")),"Lead",
IF((OR(J4163="Lead-lined galvanized")),"Lead",
IF((OR((AND(G4163="Unknown - Likely Lead",J4163="Galvanized")),
(AND(G4163="Unknown - Unlikely Lead",J4163="Galvanized")),
(AND(G4163="Unknown - Material Unknown",J4163="Galvanized")))),"Galvanized Requiring Replacement",
IF((OR((AND(G4163="Non-lead - Copper",H4163="Yes",J4163="Galvanized")),
(AND(G4163="Non-lead - Copper",H4163="Don't know",J4163="Galvanized")),
(AND(G4163="Non-lead - Copper",H4163="",J4163="Galvanized")),
(AND(G4163="Non-lead - Plastic",H4163="Yes",J4163="Galvanized")),
(AND(G4163="Non-lead - Plastic",H4163="Don't know",J4163="Galvanized")),
(AND(G4163="Non-lead - Plastic",H4163="",J4163="Galvanized")),
(AND(G4163="Non-lead",H4163="Yes",J4163="Galvanized")),
(AND(G4163="Non-lead",H4163="Don't know",J4163="Galvanized")),
(AND(G4163="Non-lead",H4163="",J4163="Galvanized")),
(AND(G4163="Non-lead - Other",H4163="Yes",J4163="Galvanized")),
(AND(G4163="Non-Lead - Other",H4163="Don't know",J4163="Galvanized")),
(AND(G4163="Galvanized",H4163="Yes",J4163="Galvanized")),
(AND(G4163="Galvanized",H4163="Don't know",J4163="Galvanized")),
(AND(G4163="Galvanized",H4163="",J4163="Galvanized")),
(AND(G4163="Non-Lead - Other",H4163="",J4163="Galvanized")))),"Galvanized Requiring Replacement",
IF((OR((AND(G4163="Non-lead - Copper",J4163="Non-lead - Copper")),
(AND(G4163="Non-lead - Copper",J4163="Non-lead - Plastic")),
(AND(G4163="Non-lead - Copper",J4163="Non-lead - Other")),
(AND(G4163="Non-lead - Copper",J4163="Non-lead")),
(AND(G4163="Non-lead - Plastic",J4163="Non-lead - Copper")),
(AND(G4163="Non-lead - Plastic",J4163="Non-lead - Plastic")),
(AND(G4163="Non-lead - Plastic",J4163="Non-lead - Other")),
(AND(G4163="Non-lead - Plastic",J4163="Non-lead")),
(AND(G4163="Non-lead",J4163="Non-lead - Copper")),
(AND(G4163="Non-lead",J4163="Non-lead - Plastic")),
(AND(G4163="Non-lead",J4163="Non-lead - Other")),
(AND(G4163="Non-lead",J4163="Non-lead")),
(AND(G4163="Non-lead - Other",J4163="Non-lead - Copper")),
(AND(G4163="Non-Lead - Other",J4163="Non-lead - Plastic")),
(AND(G4163="Non-Lead - Other",J4163="Non-lead")),
(AND(G4163="Non-Lead - Other",J4163="Non-lead - Other")))),"Non-Lead",
IF((OR((AND(G4163="Galvanized",J4163="Non-lead")),
(AND(G4163="Galvanized",J4163="Non-lead - Copper")),
(AND(G4163="Galvanized",J4163="Non-lead - Plastic")),
(AND(G4163="Galvanized",J4163="Non-lead")),
(AND(G4163="Galvanized",J4163="Non-lead - Other")))),"Non-Lead",
IF((OR((AND(G4163="Non-lead - Copper",H4163="No",J4163="Galvanized")),
(AND(G4163="Non-lead - Plastic",H4163="No",J4163="Galvanized")),
(AND(G4163="Non-lead",H4163="No",J4163="Galvanized")),
(AND(G4163="Galvanized",H4163="No",J4163="Galvanized")),
(AND(G4163="Non-lead - Other",H4163="No",J4163="Galvanized")))),"Non-lead",
IF((OR((AND(G4163="Unknown - Likely Lead",J4163="Unknown - Likely Lead")),
(AND(G4163="Unknown - Likely Lead",J4163="Unknown - Unlikely Lead")),
(AND(G4163="Unknown - Likely Lead",J4163="Unknown - Material Unknown")),
(AND(G4163="Unknown - Unlikely Lead",J4163="Unknown - Likely Lead")),
(AND(G4163="Unknown - Unlikely Lead",J4163="Unknown - Unlikely Lead")),
(AND(G4163="Unknown - Unlikely Lead",J4163="Unknown - Material Unknown")),
(AND(G4163="Unknown - Material Unknown",J4163="Unknown - Likely Lead")),
(AND(G4163="Unknown - Material Unknown",J4163="Unknown - Unlikely Lead")),
(AND(G4163="Unknown - Material Unknown",J4163="Unknown - Material Unknown")))),"Unknown",
IF((OR((AND(G4163="Unknown - Likely Lead",J4163="Non-lead - Copper")),
(AND(G4163="Unknown - Likely Lead",J4163="Non-lead - Plastic")),
(AND(G4163="Unknown - Likely Lead",J4163="Non-lead")),
(AND(G4163="Unknown - Likely Lead",J4163="Non-lead - Other")),
(AND(G4163="Unknown - Unlikely Lead",J4163="Non-lead - Copper")),
(AND(G4163="Unknown - Unlikely Lead",J4163="Non-lead - Plastic")),
(AND(G4163="Unknown - Unlikely Lead",J4163="Non-lead")),
(AND(G4163="Unknown - Unlikely Lead",J4163="Non-lead - Other")),
(AND(G4163="Unknown - Material Unknown",J4163="Non-lead - Copper")),
(AND(G4163="Unknown - Material Unknown",J4163="Non-lead - Plastic")),
(AND(G4163="Unknown - Material Unknown",J4163="Non-lead")),
(AND(G4163="Unknown - Material Unknown",J4163="Non-lead - Other")))),"Unknown",
IF((OR((AND(G4163="Non-lead - Copper",J4163="Unknown - Likely Lead")),
(AND(G4163="Non-lead - Copper",J4163="Unknown - Unlikely Lead")),
(AND(G4163="Non-lead - Copper",J4163="Unknown - Material Unknown")),
(AND(G4163="Non-lead - Plastic",J4163="Unknown - Likely Lead")),
(AND(G4163="Non-lead - Plastic",J4163="Unknown - Unlikely Lead")),
(AND(G4163="Non-lead - Plastic",J4163="Unknown - Material Unknown")),
(AND(G4163="Non-lead",J4163="Unknown - Likely Lead")),
(AND(G4163="Non-lead",J4163="Unknown - Unlikely Lead")),
(AND(G4163="Non-lead",J4163="Unknown - Material Unknown")),
(AND(G4163="Non-lead - Other",J4163="Unknown - Likely Lead")),
(AND(G4163="Non-Lead - Other",J4163="Unknown - Unlikely Lead")),
(AND(G4163="Non-Lead - Other",J4163="Unknown - Material Unknown")))),"Unknown",
IF((OR((AND(G4163="Galvanized",J4163="Unknown - Likely Lead")),
(AND(G4163="Galvanized",J4163="Unknown - Unlikely Lead")),
(AND(G4163="Galvanized",J4163="Unknown - Material Unknown")))),"Unknown",
IF((OR((AND(G4163="Galvanized",J4163="")))),"Galvanized Requiring Replacement",
IF((OR((AND(G4163="Non-lead - Copper",J4163="")),
(AND(G4163="Non-lead - Plastic",J4163="")),
(AND(G4163="Non-lead",J4163="")),
(AND(G4163="Non-lead - Other",J4163="")))),"Non-lead",
IF((OR((AND(G4163="Unknown - Likely Lead",J4163="")),
(AND(G4163="Unknown - Unlikely Lead",J4163="")),
(AND(G4163="Unknown - Material Unknown",J4163="")))),"Unknown",
""))))))))))))))))</f>
        <v>Non-Lead</v>
      </c>
      <c r="N4163" s="44" t="s">
        <v>39</v>
      </c>
    </row>
    <row r="4164" spans="1:14" x14ac:dyDescent="0.25">
      <c r="A4164" s="34" t="s">
        <v>9762</v>
      </c>
      <c r="B4164" s="35" t="s">
        <v>1961</v>
      </c>
      <c r="C4164" s="36" t="s">
        <v>9610</v>
      </c>
      <c r="D4164" s="36" t="s">
        <v>32</v>
      </c>
      <c r="E4164" s="36" t="s">
        <v>644</v>
      </c>
      <c r="F4164" s="37" t="s">
        <v>9763</v>
      </c>
      <c r="G4164" s="38" t="s">
        <v>35</v>
      </c>
      <c r="H4164" s="39" t="s">
        <v>39</v>
      </c>
      <c r="I4164" s="40" t="s">
        <v>48</v>
      </c>
      <c r="J4164" s="42" t="s">
        <v>47</v>
      </c>
      <c r="K4164" s="39" t="s">
        <v>48</v>
      </c>
      <c r="L4164" s="35"/>
      <c r="M4164" s="43" t="str">
        <f>IF((OR(G4164="Lead")),"Lead",
IF((OR(J4164="Lead")),"Lead",
IF((OR(G4164="Lead-lined galvanized")),"Lead",
IF((OR(J4164="Lead-lined galvanized")),"Lead",
IF((OR((AND(G4164="Unknown - Likely Lead",J4164="Galvanized")),
(AND(G4164="Unknown - Unlikely Lead",J4164="Galvanized")),
(AND(G4164="Unknown - Material Unknown",J4164="Galvanized")))),"Galvanized Requiring Replacement",
IF((OR((AND(G4164="Non-lead - Copper",H4164="Yes",J4164="Galvanized")),
(AND(G4164="Non-lead - Copper",H4164="Don't know",J4164="Galvanized")),
(AND(G4164="Non-lead - Copper",H4164="",J4164="Galvanized")),
(AND(G4164="Non-lead - Plastic",H4164="Yes",J4164="Galvanized")),
(AND(G4164="Non-lead - Plastic",H4164="Don't know",J4164="Galvanized")),
(AND(G4164="Non-lead - Plastic",H4164="",J4164="Galvanized")),
(AND(G4164="Non-lead",H4164="Yes",J4164="Galvanized")),
(AND(G4164="Non-lead",H4164="Don't know",J4164="Galvanized")),
(AND(G4164="Non-lead",H4164="",J4164="Galvanized")),
(AND(G4164="Non-lead - Other",H4164="Yes",J4164="Galvanized")),
(AND(G4164="Non-Lead - Other",H4164="Don't know",J4164="Galvanized")),
(AND(G4164="Galvanized",H4164="Yes",J4164="Galvanized")),
(AND(G4164="Galvanized",H4164="Don't know",J4164="Galvanized")),
(AND(G4164="Galvanized",H4164="",J4164="Galvanized")),
(AND(G4164="Non-Lead - Other",H4164="",J4164="Galvanized")))),"Galvanized Requiring Replacement",
IF((OR((AND(G4164="Non-lead - Copper",J4164="Non-lead - Copper")),
(AND(G4164="Non-lead - Copper",J4164="Non-lead - Plastic")),
(AND(G4164="Non-lead - Copper",J4164="Non-lead - Other")),
(AND(G4164="Non-lead - Copper",J4164="Non-lead")),
(AND(G4164="Non-lead - Plastic",J4164="Non-lead - Copper")),
(AND(G4164="Non-lead - Plastic",J4164="Non-lead - Plastic")),
(AND(G4164="Non-lead - Plastic",J4164="Non-lead - Other")),
(AND(G4164="Non-lead - Plastic",J4164="Non-lead")),
(AND(G4164="Non-lead",J4164="Non-lead - Copper")),
(AND(G4164="Non-lead",J4164="Non-lead - Plastic")),
(AND(G4164="Non-lead",J4164="Non-lead - Other")),
(AND(G4164="Non-lead",J4164="Non-lead")),
(AND(G4164="Non-lead - Other",J4164="Non-lead - Copper")),
(AND(G4164="Non-Lead - Other",J4164="Non-lead - Plastic")),
(AND(G4164="Non-Lead - Other",J4164="Non-lead")),
(AND(G4164="Non-Lead - Other",J4164="Non-lead - Other")))),"Non-Lead",
IF((OR((AND(G4164="Galvanized",J4164="Non-lead")),
(AND(G4164="Galvanized",J4164="Non-lead - Copper")),
(AND(G4164="Galvanized",J4164="Non-lead - Plastic")),
(AND(G4164="Galvanized",J4164="Non-lead")),
(AND(G4164="Galvanized",J4164="Non-lead - Other")))),"Non-Lead",
IF((OR((AND(G4164="Non-lead - Copper",H4164="No",J4164="Galvanized")),
(AND(G4164="Non-lead - Plastic",H4164="No",J4164="Galvanized")),
(AND(G4164="Non-lead",H4164="No",J4164="Galvanized")),
(AND(G4164="Galvanized",H4164="No",J4164="Galvanized")),
(AND(G4164="Non-lead - Other",H4164="No",J4164="Galvanized")))),"Non-lead",
IF((OR((AND(G4164="Unknown - Likely Lead",J4164="Unknown - Likely Lead")),
(AND(G4164="Unknown - Likely Lead",J4164="Unknown - Unlikely Lead")),
(AND(G4164="Unknown - Likely Lead",J4164="Unknown - Material Unknown")),
(AND(G4164="Unknown - Unlikely Lead",J4164="Unknown - Likely Lead")),
(AND(G4164="Unknown - Unlikely Lead",J4164="Unknown - Unlikely Lead")),
(AND(G4164="Unknown - Unlikely Lead",J4164="Unknown - Material Unknown")),
(AND(G4164="Unknown - Material Unknown",J4164="Unknown - Likely Lead")),
(AND(G4164="Unknown - Material Unknown",J4164="Unknown - Unlikely Lead")),
(AND(G4164="Unknown - Material Unknown",J4164="Unknown - Material Unknown")))),"Unknown",
IF((OR((AND(G4164="Unknown - Likely Lead",J4164="Non-lead - Copper")),
(AND(G4164="Unknown - Likely Lead",J4164="Non-lead - Plastic")),
(AND(G4164="Unknown - Likely Lead",J4164="Non-lead")),
(AND(G4164="Unknown - Likely Lead",J4164="Non-lead - Other")),
(AND(G4164="Unknown - Unlikely Lead",J4164="Non-lead - Copper")),
(AND(G4164="Unknown - Unlikely Lead",J4164="Non-lead - Plastic")),
(AND(G4164="Unknown - Unlikely Lead",J4164="Non-lead")),
(AND(G4164="Unknown - Unlikely Lead",J4164="Non-lead - Other")),
(AND(G4164="Unknown - Material Unknown",J4164="Non-lead - Copper")),
(AND(G4164="Unknown - Material Unknown",J4164="Non-lead - Plastic")),
(AND(G4164="Unknown - Material Unknown",J4164="Non-lead")),
(AND(G4164="Unknown - Material Unknown",J4164="Non-lead - Other")))),"Unknown",
IF((OR((AND(G4164="Non-lead - Copper",J4164="Unknown - Likely Lead")),
(AND(G4164="Non-lead - Copper",J4164="Unknown - Unlikely Lead")),
(AND(G4164="Non-lead - Copper",J4164="Unknown - Material Unknown")),
(AND(G4164="Non-lead - Plastic",J4164="Unknown - Likely Lead")),
(AND(G4164="Non-lead - Plastic",J4164="Unknown - Unlikely Lead")),
(AND(G4164="Non-lead - Plastic",J4164="Unknown - Material Unknown")),
(AND(G4164="Non-lead",J4164="Unknown - Likely Lead")),
(AND(G4164="Non-lead",J4164="Unknown - Unlikely Lead")),
(AND(G4164="Non-lead",J4164="Unknown - Material Unknown")),
(AND(G4164="Non-lead - Other",J4164="Unknown - Likely Lead")),
(AND(G4164="Non-Lead - Other",J4164="Unknown - Unlikely Lead")),
(AND(G4164="Non-Lead - Other",J4164="Unknown - Material Unknown")))),"Unknown",
IF((OR((AND(G4164="Galvanized",J4164="Unknown - Likely Lead")),
(AND(G4164="Galvanized",J4164="Unknown - Unlikely Lead")),
(AND(G4164="Galvanized",J4164="Unknown - Material Unknown")))),"Unknown",
IF((OR((AND(G4164="Galvanized",J4164="")))),"Galvanized Requiring Replacement",
IF((OR((AND(G4164="Non-lead - Copper",J4164="")),
(AND(G4164="Non-lead - Plastic",J4164="")),
(AND(G4164="Non-lead",J4164="")),
(AND(G4164="Non-lead - Other",J4164="")))),"Non-lead",
IF((OR((AND(G4164="Unknown - Likely Lead",J4164="")),
(AND(G4164="Unknown - Unlikely Lead",J4164="")),
(AND(G4164="Unknown - Material Unknown",J4164="")))),"Unknown",
""))))))))))))))))</f>
        <v>Non-Lead</v>
      </c>
      <c r="N4164" s="44" t="s">
        <v>39</v>
      </c>
    </row>
    <row r="4165" spans="1:14" x14ac:dyDescent="0.25">
      <c r="A4165" s="34" t="s">
        <v>9764</v>
      </c>
      <c r="B4165" s="35" t="s">
        <v>6173</v>
      </c>
      <c r="C4165" s="36" t="s">
        <v>721</v>
      </c>
      <c r="D4165" s="36" t="s">
        <v>32</v>
      </c>
      <c r="E4165" s="36" t="s">
        <v>644</v>
      </c>
      <c r="F4165" s="37" t="s">
        <v>9765</v>
      </c>
      <c r="G4165" s="38" t="s">
        <v>35</v>
      </c>
      <c r="H4165" s="39" t="s">
        <v>39</v>
      </c>
      <c r="I4165" s="40" t="s">
        <v>48</v>
      </c>
      <c r="J4165" s="42" t="s">
        <v>47</v>
      </c>
      <c r="K4165" s="39" t="s">
        <v>48</v>
      </c>
      <c r="L4165" s="35"/>
      <c r="M4165" s="43" t="str">
        <f>IF((OR(G4165="Lead")),"Lead",
IF((OR(J4165="Lead")),"Lead",
IF((OR(G4165="Lead-lined galvanized")),"Lead",
IF((OR(J4165="Lead-lined galvanized")),"Lead",
IF((OR((AND(G4165="Unknown - Likely Lead",J4165="Galvanized")),
(AND(G4165="Unknown - Unlikely Lead",J4165="Galvanized")),
(AND(G4165="Unknown - Material Unknown",J4165="Galvanized")))),"Galvanized Requiring Replacement",
IF((OR((AND(G4165="Non-lead - Copper",H4165="Yes",J4165="Galvanized")),
(AND(G4165="Non-lead - Copper",H4165="Don't know",J4165="Galvanized")),
(AND(G4165="Non-lead - Copper",H4165="",J4165="Galvanized")),
(AND(G4165="Non-lead - Plastic",H4165="Yes",J4165="Galvanized")),
(AND(G4165="Non-lead - Plastic",H4165="Don't know",J4165="Galvanized")),
(AND(G4165="Non-lead - Plastic",H4165="",J4165="Galvanized")),
(AND(G4165="Non-lead",H4165="Yes",J4165="Galvanized")),
(AND(G4165="Non-lead",H4165="Don't know",J4165="Galvanized")),
(AND(G4165="Non-lead",H4165="",J4165="Galvanized")),
(AND(G4165="Non-lead - Other",H4165="Yes",J4165="Galvanized")),
(AND(G4165="Non-Lead - Other",H4165="Don't know",J4165="Galvanized")),
(AND(G4165="Galvanized",H4165="Yes",J4165="Galvanized")),
(AND(G4165="Galvanized",H4165="Don't know",J4165="Galvanized")),
(AND(G4165="Galvanized",H4165="",J4165="Galvanized")),
(AND(G4165="Non-Lead - Other",H4165="",J4165="Galvanized")))),"Galvanized Requiring Replacement",
IF((OR((AND(G4165="Non-lead - Copper",J4165="Non-lead - Copper")),
(AND(G4165="Non-lead - Copper",J4165="Non-lead - Plastic")),
(AND(G4165="Non-lead - Copper",J4165="Non-lead - Other")),
(AND(G4165="Non-lead - Copper",J4165="Non-lead")),
(AND(G4165="Non-lead - Plastic",J4165="Non-lead - Copper")),
(AND(G4165="Non-lead - Plastic",J4165="Non-lead - Plastic")),
(AND(G4165="Non-lead - Plastic",J4165="Non-lead - Other")),
(AND(G4165="Non-lead - Plastic",J4165="Non-lead")),
(AND(G4165="Non-lead",J4165="Non-lead - Copper")),
(AND(G4165="Non-lead",J4165="Non-lead - Plastic")),
(AND(G4165="Non-lead",J4165="Non-lead - Other")),
(AND(G4165="Non-lead",J4165="Non-lead")),
(AND(G4165="Non-lead - Other",J4165="Non-lead - Copper")),
(AND(G4165="Non-Lead - Other",J4165="Non-lead - Plastic")),
(AND(G4165="Non-Lead - Other",J4165="Non-lead")),
(AND(G4165="Non-Lead - Other",J4165="Non-lead - Other")))),"Non-Lead",
IF((OR((AND(G4165="Galvanized",J4165="Non-lead")),
(AND(G4165="Galvanized",J4165="Non-lead - Copper")),
(AND(G4165="Galvanized",J4165="Non-lead - Plastic")),
(AND(G4165="Galvanized",J4165="Non-lead")),
(AND(G4165="Galvanized",J4165="Non-lead - Other")))),"Non-Lead",
IF((OR((AND(G4165="Non-lead - Copper",H4165="No",J4165="Galvanized")),
(AND(G4165="Non-lead - Plastic",H4165="No",J4165="Galvanized")),
(AND(G4165="Non-lead",H4165="No",J4165="Galvanized")),
(AND(G4165="Galvanized",H4165="No",J4165="Galvanized")),
(AND(G4165="Non-lead - Other",H4165="No",J4165="Galvanized")))),"Non-lead",
IF((OR((AND(G4165="Unknown - Likely Lead",J4165="Unknown - Likely Lead")),
(AND(G4165="Unknown - Likely Lead",J4165="Unknown - Unlikely Lead")),
(AND(G4165="Unknown - Likely Lead",J4165="Unknown - Material Unknown")),
(AND(G4165="Unknown - Unlikely Lead",J4165="Unknown - Likely Lead")),
(AND(G4165="Unknown - Unlikely Lead",J4165="Unknown - Unlikely Lead")),
(AND(G4165="Unknown - Unlikely Lead",J4165="Unknown - Material Unknown")),
(AND(G4165="Unknown - Material Unknown",J4165="Unknown - Likely Lead")),
(AND(G4165="Unknown - Material Unknown",J4165="Unknown - Unlikely Lead")),
(AND(G4165="Unknown - Material Unknown",J4165="Unknown - Material Unknown")))),"Unknown",
IF((OR((AND(G4165="Unknown - Likely Lead",J4165="Non-lead - Copper")),
(AND(G4165="Unknown - Likely Lead",J4165="Non-lead - Plastic")),
(AND(G4165="Unknown - Likely Lead",J4165="Non-lead")),
(AND(G4165="Unknown - Likely Lead",J4165="Non-lead - Other")),
(AND(G4165="Unknown - Unlikely Lead",J4165="Non-lead - Copper")),
(AND(G4165="Unknown - Unlikely Lead",J4165="Non-lead - Plastic")),
(AND(G4165="Unknown - Unlikely Lead",J4165="Non-lead")),
(AND(G4165="Unknown - Unlikely Lead",J4165="Non-lead - Other")),
(AND(G4165="Unknown - Material Unknown",J4165="Non-lead - Copper")),
(AND(G4165="Unknown - Material Unknown",J4165="Non-lead - Plastic")),
(AND(G4165="Unknown - Material Unknown",J4165="Non-lead")),
(AND(G4165="Unknown - Material Unknown",J4165="Non-lead - Other")))),"Unknown",
IF((OR((AND(G4165="Non-lead - Copper",J4165="Unknown - Likely Lead")),
(AND(G4165="Non-lead - Copper",J4165="Unknown - Unlikely Lead")),
(AND(G4165="Non-lead - Copper",J4165="Unknown - Material Unknown")),
(AND(G4165="Non-lead - Plastic",J4165="Unknown - Likely Lead")),
(AND(G4165="Non-lead - Plastic",J4165="Unknown - Unlikely Lead")),
(AND(G4165="Non-lead - Plastic",J4165="Unknown - Material Unknown")),
(AND(G4165="Non-lead",J4165="Unknown - Likely Lead")),
(AND(G4165="Non-lead",J4165="Unknown - Unlikely Lead")),
(AND(G4165="Non-lead",J4165="Unknown - Material Unknown")),
(AND(G4165="Non-lead - Other",J4165="Unknown - Likely Lead")),
(AND(G4165="Non-Lead - Other",J4165="Unknown - Unlikely Lead")),
(AND(G4165="Non-Lead - Other",J4165="Unknown - Material Unknown")))),"Unknown",
IF((OR((AND(G4165="Galvanized",J4165="Unknown - Likely Lead")),
(AND(G4165="Galvanized",J4165="Unknown - Unlikely Lead")),
(AND(G4165="Galvanized",J4165="Unknown - Material Unknown")))),"Unknown",
IF((OR((AND(G4165="Galvanized",J4165="")))),"Galvanized Requiring Replacement",
IF((OR((AND(G4165="Non-lead - Copper",J4165="")),
(AND(G4165="Non-lead - Plastic",J4165="")),
(AND(G4165="Non-lead",J4165="")),
(AND(G4165="Non-lead - Other",J4165="")))),"Non-lead",
IF((OR((AND(G4165="Unknown - Likely Lead",J4165="")),
(AND(G4165="Unknown - Unlikely Lead",J4165="")),
(AND(G4165="Unknown - Material Unknown",J4165="")))),"Unknown",
""))))))))))))))))</f>
        <v>Non-Lead</v>
      </c>
      <c r="N4165" s="44" t="s">
        <v>39</v>
      </c>
    </row>
    <row r="4166" spans="1:14" ht="30" x14ac:dyDescent="0.25">
      <c r="A4166" s="34" t="s">
        <v>9766</v>
      </c>
      <c r="B4166" s="35" t="s">
        <v>9767</v>
      </c>
      <c r="C4166" s="36" t="s">
        <v>9516</v>
      </c>
      <c r="D4166" s="36" t="s">
        <v>32</v>
      </c>
      <c r="E4166" s="36" t="s">
        <v>644</v>
      </c>
      <c r="F4166" s="37" t="s">
        <v>9768</v>
      </c>
      <c r="G4166" s="38" t="s">
        <v>35</v>
      </c>
      <c r="H4166" s="39" t="s">
        <v>39</v>
      </c>
      <c r="I4166" s="40" t="s">
        <v>37</v>
      </c>
      <c r="J4166" s="42" t="s">
        <v>38</v>
      </c>
      <c r="K4166" s="39" t="s">
        <v>37</v>
      </c>
      <c r="L4166" s="35"/>
      <c r="M4166" s="43" t="str">
        <f>IF((OR(G4166="Lead")),"Lead",
IF((OR(J4166="Lead")),"Lead",
IF((OR(G4166="Lead-lined galvanized")),"Lead",
IF((OR(J4166="Lead-lined galvanized")),"Lead",
IF((OR((AND(G4166="Unknown - Likely Lead",J4166="Galvanized")),
(AND(G4166="Unknown - Unlikely Lead",J4166="Galvanized")),
(AND(G4166="Unknown - Material Unknown",J4166="Galvanized")))),"Galvanized Requiring Replacement",
IF((OR((AND(G4166="Non-lead - Copper",H4166="Yes",J4166="Galvanized")),
(AND(G4166="Non-lead - Copper",H4166="Don't know",J4166="Galvanized")),
(AND(G4166="Non-lead - Copper",H4166="",J4166="Galvanized")),
(AND(G4166="Non-lead - Plastic",H4166="Yes",J4166="Galvanized")),
(AND(G4166="Non-lead - Plastic",H4166="Don't know",J4166="Galvanized")),
(AND(G4166="Non-lead - Plastic",H4166="",J4166="Galvanized")),
(AND(G4166="Non-lead",H4166="Yes",J4166="Galvanized")),
(AND(G4166="Non-lead",H4166="Don't know",J4166="Galvanized")),
(AND(G4166="Non-lead",H4166="",J4166="Galvanized")),
(AND(G4166="Non-lead - Other",H4166="Yes",J4166="Galvanized")),
(AND(G4166="Non-Lead - Other",H4166="Don't know",J4166="Galvanized")),
(AND(G4166="Galvanized",H4166="Yes",J4166="Galvanized")),
(AND(G4166="Galvanized",H4166="Don't know",J4166="Galvanized")),
(AND(G4166="Galvanized",H4166="",J4166="Galvanized")),
(AND(G4166="Non-Lead - Other",H4166="",J4166="Galvanized")))),"Galvanized Requiring Replacement",
IF((OR((AND(G4166="Non-lead - Copper",J4166="Non-lead - Copper")),
(AND(G4166="Non-lead - Copper",J4166="Non-lead - Plastic")),
(AND(G4166="Non-lead - Copper",J4166="Non-lead - Other")),
(AND(G4166="Non-lead - Copper",J4166="Non-lead")),
(AND(G4166="Non-lead - Plastic",J4166="Non-lead - Copper")),
(AND(G4166="Non-lead - Plastic",J4166="Non-lead - Plastic")),
(AND(G4166="Non-lead - Plastic",J4166="Non-lead - Other")),
(AND(G4166="Non-lead - Plastic",J4166="Non-lead")),
(AND(G4166="Non-lead",J4166="Non-lead - Copper")),
(AND(G4166="Non-lead",J4166="Non-lead - Plastic")),
(AND(G4166="Non-lead",J4166="Non-lead - Other")),
(AND(G4166="Non-lead",J4166="Non-lead")),
(AND(G4166="Non-lead - Other",J4166="Non-lead - Copper")),
(AND(G4166="Non-Lead - Other",J4166="Non-lead - Plastic")),
(AND(G4166="Non-Lead - Other",J4166="Non-lead")),
(AND(G4166="Non-Lead - Other",J4166="Non-lead - Other")))),"Non-Lead",
IF((OR((AND(G4166="Galvanized",J4166="Non-lead")),
(AND(G4166="Galvanized",J4166="Non-lead - Copper")),
(AND(G4166="Galvanized",J4166="Non-lead - Plastic")),
(AND(G4166="Galvanized",J4166="Non-lead")),
(AND(G4166="Galvanized",J4166="Non-lead - Other")))),"Non-Lead",
IF((OR((AND(G4166="Non-lead - Copper",H4166="No",J4166="Galvanized")),
(AND(G4166="Non-lead - Plastic",H4166="No",J4166="Galvanized")),
(AND(G4166="Non-lead",H4166="No",J4166="Galvanized")),
(AND(G4166="Galvanized",H4166="No",J4166="Galvanized")),
(AND(G4166="Non-lead - Other",H4166="No",J4166="Galvanized")))),"Non-lead",
IF((OR((AND(G4166="Unknown - Likely Lead",J4166="Unknown - Likely Lead")),
(AND(G4166="Unknown - Likely Lead",J4166="Unknown - Unlikely Lead")),
(AND(G4166="Unknown - Likely Lead",J4166="Unknown - Material Unknown")),
(AND(G4166="Unknown - Unlikely Lead",J4166="Unknown - Likely Lead")),
(AND(G4166="Unknown - Unlikely Lead",J4166="Unknown - Unlikely Lead")),
(AND(G4166="Unknown - Unlikely Lead",J4166="Unknown - Material Unknown")),
(AND(G4166="Unknown - Material Unknown",J4166="Unknown - Likely Lead")),
(AND(G4166="Unknown - Material Unknown",J4166="Unknown - Unlikely Lead")),
(AND(G4166="Unknown - Material Unknown",J4166="Unknown - Material Unknown")))),"Unknown",
IF((OR((AND(G4166="Unknown - Likely Lead",J4166="Non-lead - Copper")),
(AND(G4166="Unknown - Likely Lead",J4166="Non-lead - Plastic")),
(AND(G4166="Unknown - Likely Lead",J4166="Non-lead")),
(AND(G4166="Unknown - Likely Lead",J4166="Non-lead - Other")),
(AND(G4166="Unknown - Unlikely Lead",J4166="Non-lead - Copper")),
(AND(G4166="Unknown - Unlikely Lead",J4166="Non-lead - Plastic")),
(AND(G4166="Unknown - Unlikely Lead",J4166="Non-lead")),
(AND(G4166="Unknown - Unlikely Lead",J4166="Non-lead - Other")),
(AND(G4166="Unknown - Material Unknown",J4166="Non-lead - Copper")),
(AND(G4166="Unknown - Material Unknown",J4166="Non-lead - Plastic")),
(AND(G4166="Unknown - Material Unknown",J4166="Non-lead")),
(AND(G4166="Unknown - Material Unknown",J4166="Non-lead - Other")))),"Unknown",
IF((OR((AND(G4166="Non-lead - Copper",J4166="Unknown - Likely Lead")),
(AND(G4166="Non-lead - Copper",J4166="Unknown - Unlikely Lead")),
(AND(G4166="Non-lead - Copper",J4166="Unknown - Material Unknown")),
(AND(G4166="Non-lead - Plastic",J4166="Unknown - Likely Lead")),
(AND(G4166="Non-lead - Plastic",J4166="Unknown - Unlikely Lead")),
(AND(G4166="Non-lead - Plastic",J4166="Unknown - Material Unknown")),
(AND(G4166="Non-lead",J4166="Unknown - Likely Lead")),
(AND(G4166="Non-lead",J4166="Unknown - Unlikely Lead")),
(AND(G4166="Non-lead",J4166="Unknown - Material Unknown")),
(AND(G4166="Non-lead - Other",J4166="Unknown - Likely Lead")),
(AND(G4166="Non-Lead - Other",J4166="Unknown - Unlikely Lead")),
(AND(G4166="Non-Lead - Other",J4166="Unknown - Material Unknown")))),"Unknown",
IF((OR((AND(G4166="Galvanized",J4166="Unknown - Likely Lead")),
(AND(G4166="Galvanized",J4166="Unknown - Unlikely Lead")),
(AND(G4166="Galvanized",J4166="Unknown - Material Unknown")))),"Unknown",
IF((OR((AND(G4166="Galvanized",J4166="")))),"Galvanized Requiring Replacement",
IF((OR((AND(G4166="Non-lead - Copper",J4166="")),
(AND(G4166="Non-lead - Plastic",J4166="")),
(AND(G4166="Non-lead",J4166="")),
(AND(G4166="Non-lead - Other",J4166="")))),"Non-lead",
IF((OR((AND(G4166="Unknown - Likely Lead",J4166="")),
(AND(G4166="Unknown - Unlikely Lead",J4166="")),
(AND(G4166="Unknown - Material Unknown",J4166="")))),"Unknown",
""))))))))))))))))</f>
        <v>Non-Lead</v>
      </c>
      <c r="N4166" s="44" t="s">
        <v>39</v>
      </c>
    </row>
    <row r="4167" spans="1:14" ht="30" x14ac:dyDescent="0.25">
      <c r="A4167" s="34" t="s">
        <v>9769</v>
      </c>
      <c r="B4167" s="35" t="s">
        <v>284</v>
      </c>
      <c r="C4167" s="36" t="s">
        <v>9458</v>
      </c>
      <c r="D4167" s="36" t="s">
        <v>32</v>
      </c>
      <c r="E4167" s="36" t="s">
        <v>644</v>
      </c>
      <c r="F4167" s="37" t="s">
        <v>9770</v>
      </c>
      <c r="G4167" s="38" t="s">
        <v>35</v>
      </c>
      <c r="H4167" s="39" t="s">
        <v>39</v>
      </c>
      <c r="I4167" s="40" t="s">
        <v>37</v>
      </c>
      <c r="J4167" s="42" t="s">
        <v>38</v>
      </c>
      <c r="K4167" s="39" t="s">
        <v>37</v>
      </c>
      <c r="L4167" s="35"/>
      <c r="M4167" s="43" t="str">
        <f>IF((OR(G4167="Lead")),"Lead",
IF((OR(J4167="Lead")),"Lead",
IF((OR(G4167="Lead-lined galvanized")),"Lead",
IF((OR(J4167="Lead-lined galvanized")),"Lead",
IF((OR((AND(G4167="Unknown - Likely Lead",J4167="Galvanized")),
(AND(G4167="Unknown - Unlikely Lead",J4167="Galvanized")),
(AND(G4167="Unknown - Material Unknown",J4167="Galvanized")))),"Galvanized Requiring Replacement",
IF((OR((AND(G4167="Non-lead - Copper",H4167="Yes",J4167="Galvanized")),
(AND(G4167="Non-lead - Copper",H4167="Don't know",J4167="Galvanized")),
(AND(G4167="Non-lead - Copper",H4167="",J4167="Galvanized")),
(AND(G4167="Non-lead - Plastic",H4167="Yes",J4167="Galvanized")),
(AND(G4167="Non-lead - Plastic",H4167="Don't know",J4167="Galvanized")),
(AND(G4167="Non-lead - Plastic",H4167="",J4167="Galvanized")),
(AND(G4167="Non-lead",H4167="Yes",J4167="Galvanized")),
(AND(G4167="Non-lead",H4167="Don't know",J4167="Galvanized")),
(AND(G4167="Non-lead",H4167="",J4167="Galvanized")),
(AND(G4167="Non-lead - Other",H4167="Yes",J4167="Galvanized")),
(AND(G4167="Non-Lead - Other",H4167="Don't know",J4167="Galvanized")),
(AND(G4167="Galvanized",H4167="Yes",J4167="Galvanized")),
(AND(G4167="Galvanized",H4167="Don't know",J4167="Galvanized")),
(AND(G4167="Galvanized",H4167="",J4167="Galvanized")),
(AND(G4167="Non-Lead - Other",H4167="",J4167="Galvanized")))),"Galvanized Requiring Replacement",
IF((OR((AND(G4167="Non-lead - Copper",J4167="Non-lead - Copper")),
(AND(G4167="Non-lead - Copper",J4167="Non-lead - Plastic")),
(AND(G4167="Non-lead - Copper",J4167="Non-lead - Other")),
(AND(G4167="Non-lead - Copper",J4167="Non-lead")),
(AND(G4167="Non-lead - Plastic",J4167="Non-lead - Copper")),
(AND(G4167="Non-lead - Plastic",J4167="Non-lead - Plastic")),
(AND(G4167="Non-lead - Plastic",J4167="Non-lead - Other")),
(AND(G4167="Non-lead - Plastic",J4167="Non-lead")),
(AND(G4167="Non-lead",J4167="Non-lead - Copper")),
(AND(G4167="Non-lead",J4167="Non-lead - Plastic")),
(AND(G4167="Non-lead",J4167="Non-lead - Other")),
(AND(G4167="Non-lead",J4167="Non-lead")),
(AND(G4167="Non-lead - Other",J4167="Non-lead - Copper")),
(AND(G4167="Non-Lead - Other",J4167="Non-lead - Plastic")),
(AND(G4167="Non-Lead - Other",J4167="Non-lead")),
(AND(G4167="Non-Lead - Other",J4167="Non-lead - Other")))),"Non-Lead",
IF((OR((AND(G4167="Galvanized",J4167="Non-lead")),
(AND(G4167="Galvanized",J4167="Non-lead - Copper")),
(AND(G4167="Galvanized",J4167="Non-lead - Plastic")),
(AND(G4167="Galvanized",J4167="Non-lead")),
(AND(G4167="Galvanized",J4167="Non-lead - Other")))),"Non-Lead",
IF((OR((AND(G4167="Non-lead - Copper",H4167="No",J4167="Galvanized")),
(AND(G4167="Non-lead - Plastic",H4167="No",J4167="Galvanized")),
(AND(G4167="Non-lead",H4167="No",J4167="Galvanized")),
(AND(G4167="Galvanized",H4167="No",J4167="Galvanized")),
(AND(G4167="Non-lead - Other",H4167="No",J4167="Galvanized")))),"Non-lead",
IF((OR((AND(G4167="Unknown - Likely Lead",J4167="Unknown - Likely Lead")),
(AND(G4167="Unknown - Likely Lead",J4167="Unknown - Unlikely Lead")),
(AND(G4167="Unknown - Likely Lead",J4167="Unknown - Material Unknown")),
(AND(G4167="Unknown - Unlikely Lead",J4167="Unknown - Likely Lead")),
(AND(G4167="Unknown - Unlikely Lead",J4167="Unknown - Unlikely Lead")),
(AND(G4167="Unknown - Unlikely Lead",J4167="Unknown - Material Unknown")),
(AND(G4167="Unknown - Material Unknown",J4167="Unknown - Likely Lead")),
(AND(G4167="Unknown - Material Unknown",J4167="Unknown - Unlikely Lead")),
(AND(G4167="Unknown - Material Unknown",J4167="Unknown - Material Unknown")))),"Unknown",
IF((OR((AND(G4167="Unknown - Likely Lead",J4167="Non-lead - Copper")),
(AND(G4167="Unknown - Likely Lead",J4167="Non-lead - Plastic")),
(AND(G4167="Unknown - Likely Lead",J4167="Non-lead")),
(AND(G4167="Unknown - Likely Lead",J4167="Non-lead - Other")),
(AND(G4167="Unknown - Unlikely Lead",J4167="Non-lead - Copper")),
(AND(G4167="Unknown - Unlikely Lead",J4167="Non-lead - Plastic")),
(AND(G4167="Unknown - Unlikely Lead",J4167="Non-lead")),
(AND(G4167="Unknown - Unlikely Lead",J4167="Non-lead - Other")),
(AND(G4167="Unknown - Material Unknown",J4167="Non-lead - Copper")),
(AND(G4167="Unknown - Material Unknown",J4167="Non-lead - Plastic")),
(AND(G4167="Unknown - Material Unknown",J4167="Non-lead")),
(AND(G4167="Unknown - Material Unknown",J4167="Non-lead - Other")))),"Unknown",
IF((OR((AND(G4167="Non-lead - Copper",J4167="Unknown - Likely Lead")),
(AND(G4167="Non-lead - Copper",J4167="Unknown - Unlikely Lead")),
(AND(G4167="Non-lead - Copper",J4167="Unknown - Material Unknown")),
(AND(G4167="Non-lead - Plastic",J4167="Unknown - Likely Lead")),
(AND(G4167="Non-lead - Plastic",J4167="Unknown - Unlikely Lead")),
(AND(G4167="Non-lead - Plastic",J4167="Unknown - Material Unknown")),
(AND(G4167="Non-lead",J4167="Unknown - Likely Lead")),
(AND(G4167="Non-lead",J4167="Unknown - Unlikely Lead")),
(AND(G4167="Non-lead",J4167="Unknown - Material Unknown")),
(AND(G4167="Non-lead - Other",J4167="Unknown - Likely Lead")),
(AND(G4167="Non-Lead - Other",J4167="Unknown - Unlikely Lead")),
(AND(G4167="Non-Lead - Other",J4167="Unknown - Material Unknown")))),"Unknown",
IF((OR((AND(G4167="Galvanized",J4167="Unknown - Likely Lead")),
(AND(G4167="Galvanized",J4167="Unknown - Unlikely Lead")),
(AND(G4167="Galvanized",J4167="Unknown - Material Unknown")))),"Unknown",
IF((OR((AND(G4167="Galvanized",J4167="")))),"Galvanized Requiring Replacement",
IF((OR((AND(G4167="Non-lead - Copper",J4167="")),
(AND(G4167="Non-lead - Plastic",J4167="")),
(AND(G4167="Non-lead",J4167="")),
(AND(G4167="Non-lead - Other",J4167="")))),"Non-lead",
IF((OR((AND(G4167="Unknown - Likely Lead",J4167="")),
(AND(G4167="Unknown - Unlikely Lead",J4167="")),
(AND(G4167="Unknown - Material Unknown",J4167="")))),"Unknown",
""))))))))))))))))</f>
        <v>Non-Lead</v>
      </c>
      <c r="N4167" s="44" t="s">
        <v>39</v>
      </c>
    </row>
    <row r="4168" spans="1:14" ht="30" x14ac:dyDescent="0.25">
      <c r="A4168" s="34" t="s">
        <v>9771</v>
      </c>
      <c r="B4168" s="35" t="s">
        <v>9772</v>
      </c>
      <c r="C4168" s="36" t="s">
        <v>9516</v>
      </c>
      <c r="D4168" s="36" t="s">
        <v>32</v>
      </c>
      <c r="E4168" s="36" t="s">
        <v>644</v>
      </c>
      <c r="F4168" s="37" t="s">
        <v>9773</v>
      </c>
      <c r="G4168" s="38" t="s">
        <v>35</v>
      </c>
      <c r="H4168" s="39" t="s">
        <v>39</v>
      </c>
      <c r="I4168" s="40" t="s">
        <v>37</v>
      </c>
      <c r="J4168" s="42" t="s">
        <v>38</v>
      </c>
      <c r="K4168" s="39" t="s">
        <v>37</v>
      </c>
      <c r="L4168" s="35"/>
      <c r="M4168" s="43" t="str">
        <f>IF((OR(G4168="Lead")),"Lead",
IF((OR(J4168="Lead")),"Lead",
IF((OR(G4168="Lead-lined galvanized")),"Lead",
IF((OR(J4168="Lead-lined galvanized")),"Lead",
IF((OR((AND(G4168="Unknown - Likely Lead",J4168="Galvanized")),
(AND(G4168="Unknown - Unlikely Lead",J4168="Galvanized")),
(AND(G4168="Unknown - Material Unknown",J4168="Galvanized")))),"Galvanized Requiring Replacement",
IF((OR((AND(G4168="Non-lead - Copper",H4168="Yes",J4168="Galvanized")),
(AND(G4168="Non-lead - Copper",H4168="Don't know",J4168="Galvanized")),
(AND(G4168="Non-lead - Copper",H4168="",J4168="Galvanized")),
(AND(G4168="Non-lead - Plastic",H4168="Yes",J4168="Galvanized")),
(AND(G4168="Non-lead - Plastic",H4168="Don't know",J4168="Galvanized")),
(AND(G4168="Non-lead - Plastic",H4168="",J4168="Galvanized")),
(AND(G4168="Non-lead",H4168="Yes",J4168="Galvanized")),
(AND(G4168="Non-lead",H4168="Don't know",J4168="Galvanized")),
(AND(G4168="Non-lead",H4168="",J4168="Galvanized")),
(AND(G4168="Non-lead - Other",H4168="Yes",J4168="Galvanized")),
(AND(G4168="Non-Lead - Other",H4168="Don't know",J4168="Galvanized")),
(AND(G4168="Galvanized",H4168="Yes",J4168="Galvanized")),
(AND(G4168="Galvanized",H4168="Don't know",J4168="Galvanized")),
(AND(G4168="Galvanized",H4168="",J4168="Galvanized")),
(AND(G4168="Non-Lead - Other",H4168="",J4168="Galvanized")))),"Galvanized Requiring Replacement",
IF((OR((AND(G4168="Non-lead - Copper",J4168="Non-lead - Copper")),
(AND(G4168="Non-lead - Copper",J4168="Non-lead - Plastic")),
(AND(G4168="Non-lead - Copper",J4168="Non-lead - Other")),
(AND(G4168="Non-lead - Copper",J4168="Non-lead")),
(AND(G4168="Non-lead - Plastic",J4168="Non-lead - Copper")),
(AND(G4168="Non-lead - Plastic",J4168="Non-lead - Plastic")),
(AND(G4168="Non-lead - Plastic",J4168="Non-lead - Other")),
(AND(G4168="Non-lead - Plastic",J4168="Non-lead")),
(AND(G4168="Non-lead",J4168="Non-lead - Copper")),
(AND(G4168="Non-lead",J4168="Non-lead - Plastic")),
(AND(G4168="Non-lead",J4168="Non-lead - Other")),
(AND(G4168="Non-lead",J4168="Non-lead")),
(AND(G4168="Non-lead - Other",J4168="Non-lead - Copper")),
(AND(G4168="Non-Lead - Other",J4168="Non-lead - Plastic")),
(AND(G4168="Non-Lead - Other",J4168="Non-lead")),
(AND(G4168="Non-Lead - Other",J4168="Non-lead - Other")))),"Non-Lead",
IF((OR((AND(G4168="Galvanized",J4168="Non-lead")),
(AND(G4168="Galvanized",J4168="Non-lead - Copper")),
(AND(G4168="Galvanized",J4168="Non-lead - Plastic")),
(AND(G4168="Galvanized",J4168="Non-lead")),
(AND(G4168="Galvanized",J4168="Non-lead - Other")))),"Non-Lead",
IF((OR((AND(G4168="Non-lead - Copper",H4168="No",J4168="Galvanized")),
(AND(G4168="Non-lead - Plastic",H4168="No",J4168="Galvanized")),
(AND(G4168="Non-lead",H4168="No",J4168="Galvanized")),
(AND(G4168="Galvanized",H4168="No",J4168="Galvanized")),
(AND(G4168="Non-lead - Other",H4168="No",J4168="Galvanized")))),"Non-lead",
IF((OR((AND(G4168="Unknown - Likely Lead",J4168="Unknown - Likely Lead")),
(AND(G4168="Unknown - Likely Lead",J4168="Unknown - Unlikely Lead")),
(AND(G4168="Unknown - Likely Lead",J4168="Unknown - Material Unknown")),
(AND(G4168="Unknown - Unlikely Lead",J4168="Unknown - Likely Lead")),
(AND(G4168="Unknown - Unlikely Lead",J4168="Unknown - Unlikely Lead")),
(AND(G4168="Unknown - Unlikely Lead",J4168="Unknown - Material Unknown")),
(AND(G4168="Unknown - Material Unknown",J4168="Unknown - Likely Lead")),
(AND(G4168="Unknown - Material Unknown",J4168="Unknown - Unlikely Lead")),
(AND(G4168="Unknown - Material Unknown",J4168="Unknown - Material Unknown")))),"Unknown",
IF((OR((AND(G4168="Unknown - Likely Lead",J4168="Non-lead - Copper")),
(AND(G4168="Unknown - Likely Lead",J4168="Non-lead - Plastic")),
(AND(G4168="Unknown - Likely Lead",J4168="Non-lead")),
(AND(G4168="Unknown - Likely Lead",J4168="Non-lead - Other")),
(AND(G4168="Unknown - Unlikely Lead",J4168="Non-lead - Copper")),
(AND(G4168="Unknown - Unlikely Lead",J4168="Non-lead - Plastic")),
(AND(G4168="Unknown - Unlikely Lead",J4168="Non-lead")),
(AND(G4168="Unknown - Unlikely Lead",J4168="Non-lead - Other")),
(AND(G4168="Unknown - Material Unknown",J4168="Non-lead - Copper")),
(AND(G4168="Unknown - Material Unknown",J4168="Non-lead - Plastic")),
(AND(G4168="Unknown - Material Unknown",J4168="Non-lead")),
(AND(G4168="Unknown - Material Unknown",J4168="Non-lead - Other")))),"Unknown",
IF((OR((AND(G4168="Non-lead - Copper",J4168="Unknown - Likely Lead")),
(AND(G4168="Non-lead - Copper",J4168="Unknown - Unlikely Lead")),
(AND(G4168="Non-lead - Copper",J4168="Unknown - Material Unknown")),
(AND(G4168="Non-lead - Plastic",J4168="Unknown - Likely Lead")),
(AND(G4168="Non-lead - Plastic",J4168="Unknown - Unlikely Lead")),
(AND(G4168="Non-lead - Plastic",J4168="Unknown - Material Unknown")),
(AND(G4168="Non-lead",J4168="Unknown - Likely Lead")),
(AND(G4168="Non-lead",J4168="Unknown - Unlikely Lead")),
(AND(G4168="Non-lead",J4168="Unknown - Material Unknown")),
(AND(G4168="Non-lead - Other",J4168="Unknown - Likely Lead")),
(AND(G4168="Non-Lead - Other",J4168="Unknown - Unlikely Lead")),
(AND(G4168="Non-Lead - Other",J4168="Unknown - Material Unknown")))),"Unknown",
IF((OR((AND(G4168="Galvanized",J4168="Unknown - Likely Lead")),
(AND(G4168="Galvanized",J4168="Unknown - Unlikely Lead")),
(AND(G4168="Galvanized",J4168="Unknown - Material Unknown")))),"Unknown",
IF((OR((AND(G4168="Galvanized",J4168="")))),"Galvanized Requiring Replacement",
IF((OR((AND(G4168="Non-lead - Copper",J4168="")),
(AND(G4168="Non-lead - Plastic",J4168="")),
(AND(G4168="Non-lead",J4168="")),
(AND(G4168="Non-lead - Other",J4168="")))),"Non-lead",
IF((OR((AND(G4168="Unknown - Likely Lead",J4168="")),
(AND(G4168="Unknown - Unlikely Lead",J4168="")),
(AND(G4168="Unknown - Material Unknown",J4168="")))),"Unknown",
""))))))))))))))))</f>
        <v>Non-Lead</v>
      </c>
      <c r="N4168" s="44" t="s">
        <v>39</v>
      </c>
    </row>
    <row r="4169" spans="1:14" ht="30" x14ac:dyDescent="0.25">
      <c r="A4169" s="34" t="s">
        <v>9774</v>
      </c>
      <c r="B4169" s="35" t="s">
        <v>9775</v>
      </c>
      <c r="C4169" s="36" t="s">
        <v>9516</v>
      </c>
      <c r="D4169" s="36" t="s">
        <v>32</v>
      </c>
      <c r="E4169" s="36" t="s">
        <v>644</v>
      </c>
      <c r="F4169" s="37" t="s">
        <v>9776</v>
      </c>
      <c r="G4169" s="38" t="s">
        <v>35</v>
      </c>
      <c r="H4169" s="39" t="s">
        <v>39</v>
      </c>
      <c r="I4169" s="40" t="s">
        <v>37</v>
      </c>
      <c r="J4169" s="42" t="s">
        <v>38</v>
      </c>
      <c r="K4169" s="39" t="s">
        <v>37</v>
      </c>
      <c r="L4169" s="35"/>
      <c r="M4169" s="43" t="str">
        <f>IF((OR(G4169="Lead")),"Lead",
IF((OR(J4169="Lead")),"Lead",
IF((OR(G4169="Lead-lined galvanized")),"Lead",
IF((OR(J4169="Lead-lined galvanized")),"Lead",
IF((OR((AND(G4169="Unknown - Likely Lead",J4169="Galvanized")),
(AND(G4169="Unknown - Unlikely Lead",J4169="Galvanized")),
(AND(G4169="Unknown - Material Unknown",J4169="Galvanized")))),"Galvanized Requiring Replacement",
IF((OR((AND(G4169="Non-lead - Copper",H4169="Yes",J4169="Galvanized")),
(AND(G4169="Non-lead - Copper",H4169="Don't know",J4169="Galvanized")),
(AND(G4169="Non-lead - Copper",H4169="",J4169="Galvanized")),
(AND(G4169="Non-lead - Plastic",H4169="Yes",J4169="Galvanized")),
(AND(G4169="Non-lead - Plastic",H4169="Don't know",J4169="Galvanized")),
(AND(G4169="Non-lead - Plastic",H4169="",J4169="Galvanized")),
(AND(G4169="Non-lead",H4169="Yes",J4169="Galvanized")),
(AND(G4169="Non-lead",H4169="Don't know",J4169="Galvanized")),
(AND(G4169="Non-lead",H4169="",J4169="Galvanized")),
(AND(G4169="Non-lead - Other",H4169="Yes",J4169="Galvanized")),
(AND(G4169="Non-Lead - Other",H4169="Don't know",J4169="Galvanized")),
(AND(G4169="Galvanized",H4169="Yes",J4169="Galvanized")),
(AND(G4169="Galvanized",H4169="Don't know",J4169="Galvanized")),
(AND(G4169="Galvanized",H4169="",J4169="Galvanized")),
(AND(G4169="Non-Lead - Other",H4169="",J4169="Galvanized")))),"Galvanized Requiring Replacement",
IF((OR((AND(G4169="Non-lead - Copper",J4169="Non-lead - Copper")),
(AND(G4169="Non-lead - Copper",J4169="Non-lead - Plastic")),
(AND(G4169="Non-lead - Copper",J4169="Non-lead - Other")),
(AND(G4169="Non-lead - Copper",J4169="Non-lead")),
(AND(G4169="Non-lead - Plastic",J4169="Non-lead - Copper")),
(AND(G4169="Non-lead - Plastic",J4169="Non-lead - Plastic")),
(AND(G4169="Non-lead - Plastic",J4169="Non-lead - Other")),
(AND(G4169="Non-lead - Plastic",J4169="Non-lead")),
(AND(G4169="Non-lead",J4169="Non-lead - Copper")),
(AND(G4169="Non-lead",J4169="Non-lead - Plastic")),
(AND(G4169="Non-lead",J4169="Non-lead - Other")),
(AND(G4169="Non-lead",J4169="Non-lead")),
(AND(G4169="Non-lead - Other",J4169="Non-lead - Copper")),
(AND(G4169="Non-Lead - Other",J4169="Non-lead - Plastic")),
(AND(G4169="Non-Lead - Other",J4169="Non-lead")),
(AND(G4169="Non-Lead - Other",J4169="Non-lead - Other")))),"Non-Lead",
IF((OR((AND(G4169="Galvanized",J4169="Non-lead")),
(AND(G4169="Galvanized",J4169="Non-lead - Copper")),
(AND(G4169="Galvanized",J4169="Non-lead - Plastic")),
(AND(G4169="Galvanized",J4169="Non-lead")),
(AND(G4169="Galvanized",J4169="Non-lead - Other")))),"Non-Lead",
IF((OR((AND(G4169="Non-lead - Copper",H4169="No",J4169="Galvanized")),
(AND(G4169="Non-lead - Plastic",H4169="No",J4169="Galvanized")),
(AND(G4169="Non-lead",H4169="No",J4169="Galvanized")),
(AND(G4169="Galvanized",H4169="No",J4169="Galvanized")),
(AND(G4169="Non-lead - Other",H4169="No",J4169="Galvanized")))),"Non-lead",
IF((OR((AND(G4169="Unknown - Likely Lead",J4169="Unknown - Likely Lead")),
(AND(G4169="Unknown - Likely Lead",J4169="Unknown - Unlikely Lead")),
(AND(G4169="Unknown - Likely Lead",J4169="Unknown - Material Unknown")),
(AND(G4169="Unknown - Unlikely Lead",J4169="Unknown - Likely Lead")),
(AND(G4169="Unknown - Unlikely Lead",J4169="Unknown - Unlikely Lead")),
(AND(G4169="Unknown - Unlikely Lead",J4169="Unknown - Material Unknown")),
(AND(G4169="Unknown - Material Unknown",J4169="Unknown - Likely Lead")),
(AND(G4169="Unknown - Material Unknown",J4169="Unknown - Unlikely Lead")),
(AND(G4169="Unknown - Material Unknown",J4169="Unknown - Material Unknown")))),"Unknown",
IF((OR((AND(G4169="Unknown - Likely Lead",J4169="Non-lead - Copper")),
(AND(G4169="Unknown - Likely Lead",J4169="Non-lead - Plastic")),
(AND(G4169="Unknown - Likely Lead",J4169="Non-lead")),
(AND(G4169="Unknown - Likely Lead",J4169="Non-lead - Other")),
(AND(G4169="Unknown - Unlikely Lead",J4169="Non-lead - Copper")),
(AND(G4169="Unknown - Unlikely Lead",J4169="Non-lead - Plastic")),
(AND(G4169="Unknown - Unlikely Lead",J4169="Non-lead")),
(AND(G4169="Unknown - Unlikely Lead",J4169="Non-lead - Other")),
(AND(G4169="Unknown - Material Unknown",J4169="Non-lead - Copper")),
(AND(G4169="Unknown - Material Unknown",J4169="Non-lead - Plastic")),
(AND(G4169="Unknown - Material Unknown",J4169="Non-lead")),
(AND(G4169="Unknown - Material Unknown",J4169="Non-lead - Other")))),"Unknown",
IF((OR((AND(G4169="Non-lead - Copper",J4169="Unknown - Likely Lead")),
(AND(G4169="Non-lead - Copper",J4169="Unknown - Unlikely Lead")),
(AND(G4169="Non-lead - Copper",J4169="Unknown - Material Unknown")),
(AND(G4169="Non-lead - Plastic",J4169="Unknown - Likely Lead")),
(AND(G4169="Non-lead - Plastic",J4169="Unknown - Unlikely Lead")),
(AND(G4169="Non-lead - Plastic",J4169="Unknown - Material Unknown")),
(AND(G4169="Non-lead",J4169="Unknown - Likely Lead")),
(AND(G4169="Non-lead",J4169="Unknown - Unlikely Lead")),
(AND(G4169="Non-lead",J4169="Unknown - Material Unknown")),
(AND(G4169="Non-lead - Other",J4169="Unknown - Likely Lead")),
(AND(G4169="Non-Lead - Other",J4169="Unknown - Unlikely Lead")),
(AND(G4169="Non-Lead - Other",J4169="Unknown - Material Unknown")))),"Unknown",
IF((OR((AND(G4169="Galvanized",J4169="Unknown - Likely Lead")),
(AND(G4169="Galvanized",J4169="Unknown - Unlikely Lead")),
(AND(G4169="Galvanized",J4169="Unknown - Material Unknown")))),"Unknown",
IF((OR((AND(G4169="Galvanized",J4169="")))),"Galvanized Requiring Replacement",
IF((OR((AND(G4169="Non-lead - Copper",J4169="")),
(AND(G4169="Non-lead - Plastic",J4169="")),
(AND(G4169="Non-lead",J4169="")),
(AND(G4169="Non-lead - Other",J4169="")))),"Non-lead",
IF((OR((AND(G4169="Unknown - Likely Lead",J4169="")),
(AND(G4169="Unknown - Unlikely Lead",J4169="")),
(AND(G4169="Unknown - Material Unknown",J4169="")))),"Unknown",
""))))))))))))))))</f>
        <v>Non-Lead</v>
      </c>
      <c r="N4169" s="44" t="s">
        <v>39</v>
      </c>
    </row>
    <row r="4170" spans="1:14" ht="30" x14ac:dyDescent="0.25">
      <c r="A4170" s="34" t="s">
        <v>9777</v>
      </c>
      <c r="B4170" s="35" t="s">
        <v>9778</v>
      </c>
      <c r="C4170" s="36" t="s">
        <v>9616</v>
      </c>
      <c r="D4170" s="36" t="s">
        <v>32</v>
      </c>
      <c r="E4170" s="36" t="s">
        <v>644</v>
      </c>
      <c r="F4170" s="37" t="s">
        <v>9779</v>
      </c>
      <c r="G4170" s="38" t="s">
        <v>35</v>
      </c>
      <c r="H4170" s="39" t="s">
        <v>39</v>
      </c>
      <c r="I4170" s="40" t="s">
        <v>37</v>
      </c>
      <c r="J4170" s="42" t="s">
        <v>38</v>
      </c>
      <c r="K4170" s="39" t="s">
        <v>37</v>
      </c>
      <c r="L4170" s="35"/>
      <c r="M4170" s="43" t="str">
        <f>IF((OR(G4170="Lead")),"Lead",
IF((OR(J4170="Lead")),"Lead",
IF((OR(G4170="Lead-lined galvanized")),"Lead",
IF((OR(J4170="Lead-lined galvanized")),"Lead",
IF((OR((AND(G4170="Unknown - Likely Lead",J4170="Galvanized")),
(AND(G4170="Unknown - Unlikely Lead",J4170="Galvanized")),
(AND(G4170="Unknown - Material Unknown",J4170="Galvanized")))),"Galvanized Requiring Replacement",
IF((OR((AND(G4170="Non-lead - Copper",H4170="Yes",J4170="Galvanized")),
(AND(G4170="Non-lead - Copper",H4170="Don't know",J4170="Galvanized")),
(AND(G4170="Non-lead - Copper",H4170="",J4170="Galvanized")),
(AND(G4170="Non-lead - Plastic",H4170="Yes",J4170="Galvanized")),
(AND(G4170="Non-lead - Plastic",H4170="Don't know",J4170="Galvanized")),
(AND(G4170="Non-lead - Plastic",H4170="",J4170="Galvanized")),
(AND(G4170="Non-lead",H4170="Yes",J4170="Galvanized")),
(AND(G4170="Non-lead",H4170="Don't know",J4170="Galvanized")),
(AND(G4170="Non-lead",H4170="",J4170="Galvanized")),
(AND(G4170="Non-lead - Other",H4170="Yes",J4170="Galvanized")),
(AND(G4170="Non-Lead - Other",H4170="Don't know",J4170="Galvanized")),
(AND(G4170="Galvanized",H4170="Yes",J4170="Galvanized")),
(AND(G4170="Galvanized",H4170="Don't know",J4170="Galvanized")),
(AND(G4170="Galvanized",H4170="",J4170="Galvanized")),
(AND(G4170="Non-Lead - Other",H4170="",J4170="Galvanized")))),"Galvanized Requiring Replacement",
IF((OR((AND(G4170="Non-lead - Copper",J4170="Non-lead - Copper")),
(AND(G4170="Non-lead - Copper",J4170="Non-lead - Plastic")),
(AND(G4170="Non-lead - Copper",J4170="Non-lead - Other")),
(AND(G4170="Non-lead - Copper",J4170="Non-lead")),
(AND(G4170="Non-lead - Plastic",J4170="Non-lead - Copper")),
(AND(G4170="Non-lead - Plastic",J4170="Non-lead - Plastic")),
(AND(G4170="Non-lead - Plastic",J4170="Non-lead - Other")),
(AND(G4170="Non-lead - Plastic",J4170="Non-lead")),
(AND(G4170="Non-lead",J4170="Non-lead - Copper")),
(AND(G4170="Non-lead",J4170="Non-lead - Plastic")),
(AND(G4170="Non-lead",J4170="Non-lead - Other")),
(AND(G4170="Non-lead",J4170="Non-lead")),
(AND(G4170="Non-lead - Other",J4170="Non-lead - Copper")),
(AND(G4170="Non-Lead - Other",J4170="Non-lead - Plastic")),
(AND(G4170="Non-Lead - Other",J4170="Non-lead")),
(AND(G4170="Non-Lead - Other",J4170="Non-lead - Other")))),"Non-Lead",
IF((OR((AND(G4170="Galvanized",J4170="Non-lead")),
(AND(G4170="Galvanized",J4170="Non-lead - Copper")),
(AND(G4170="Galvanized",J4170="Non-lead - Plastic")),
(AND(G4170="Galvanized",J4170="Non-lead")),
(AND(G4170="Galvanized",J4170="Non-lead - Other")))),"Non-Lead",
IF((OR((AND(G4170="Non-lead - Copper",H4170="No",J4170="Galvanized")),
(AND(G4170="Non-lead - Plastic",H4170="No",J4170="Galvanized")),
(AND(G4170="Non-lead",H4170="No",J4170="Galvanized")),
(AND(G4170="Galvanized",H4170="No",J4170="Galvanized")),
(AND(G4170="Non-lead - Other",H4170="No",J4170="Galvanized")))),"Non-lead",
IF((OR((AND(G4170="Unknown - Likely Lead",J4170="Unknown - Likely Lead")),
(AND(G4170="Unknown - Likely Lead",J4170="Unknown - Unlikely Lead")),
(AND(G4170="Unknown - Likely Lead",J4170="Unknown - Material Unknown")),
(AND(G4170="Unknown - Unlikely Lead",J4170="Unknown - Likely Lead")),
(AND(G4170="Unknown - Unlikely Lead",J4170="Unknown - Unlikely Lead")),
(AND(G4170="Unknown - Unlikely Lead",J4170="Unknown - Material Unknown")),
(AND(G4170="Unknown - Material Unknown",J4170="Unknown - Likely Lead")),
(AND(G4170="Unknown - Material Unknown",J4170="Unknown - Unlikely Lead")),
(AND(G4170="Unknown - Material Unknown",J4170="Unknown - Material Unknown")))),"Unknown",
IF((OR((AND(G4170="Unknown - Likely Lead",J4170="Non-lead - Copper")),
(AND(G4170="Unknown - Likely Lead",J4170="Non-lead - Plastic")),
(AND(G4170="Unknown - Likely Lead",J4170="Non-lead")),
(AND(G4170="Unknown - Likely Lead",J4170="Non-lead - Other")),
(AND(G4170="Unknown - Unlikely Lead",J4170="Non-lead - Copper")),
(AND(G4170="Unknown - Unlikely Lead",J4170="Non-lead - Plastic")),
(AND(G4170="Unknown - Unlikely Lead",J4170="Non-lead")),
(AND(G4170="Unknown - Unlikely Lead",J4170="Non-lead - Other")),
(AND(G4170="Unknown - Material Unknown",J4170="Non-lead - Copper")),
(AND(G4170="Unknown - Material Unknown",J4170="Non-lead - Plastic")),
(AND(G4170="Unknown - Material Unknown",J4170="Non-lead")),
(AND(G4170="Unknown - Material Unknown",J4170="Non-lead - Other")))),"Unknown",
IF((OR((AND(G4170="Non-lead - Copper",J4170="Unknown - Likely Lead")),
(AND(G4170="Non-lead - Copper",J4170="Unknown - Unlikely Lead")),
(AND(G4170="Non-lead - Copper",J4170="Unknown - Material Unknown")),
(AND(G4170="Non-lead - Plastic",J4170="Unknown - Likely Lead")),
(AND(G4170="Non-lead - Plastic",J4170="Unknown - Unlikely Lead")),
(AND(G4170="Non-lead - Plastic",J4170="Unknown - Material Unknown")),
(AND(G4170="Non-lead",J4170="Unknown - Likely Lead")),
(AND(G4170="Non-lead",J4170="Unknown - Unlikely Lead")),
(AND(G4170="Non-lead",J4170="Unknown - Material Unknown")),
(AND(G4170="Non-lead - Other",J4170="Unknown - Likely Lead")),
(AND(G4170="Non-Lead - Other",J4170="Unknown - Unlikely Lead")),
(AND(G4170="Non-Lead - Other",J4170="Unknown - Material Unknown")))),"Unknown",
IF((OR((AND(G4170="Galvanized",J4170="Unknown - Likely Lead")),
(AND(G4170="Galvanized",J4170="Unknown - Unlikely Lead")),
(AND(G4170="Galvanized",J4170="Unknown - Material Unknown")))),"Unknown",
IF((OR((AND(G4170="Galvanized",J4170="")))),"Galvanized Requiring Replacement",
IF((OR((AND(G4170="Non-lead - Copper",J4170="")),
(AND(G4170="Non-lead - Plastic",J4170="")),
(AND(G4170="Non-lead",J4170="")),
(AND(G4170="Non-lead - Other",J4170="")))),"Non-lead",
IF((OR((AND(G4170="Unknown - Likely Lead",J4170="")),
(AND(G4170="Unknown - Unlikely Lead",J4170="")),
(AND(G4170="Unknown - Material Unknown",J4170="")))),"Unknown",
""))))))))))))))))</f>
        <v>Non-Lead</v>
      </c>
      <c r="N4170" s="44" t="s">
        <v>39</v>
      </c>
    </row>
    <row r="4171" spans="1:14" ht="30" x14ac:dyDescent="0.25">
      <c r="A4171" s="34" t="s">
        <v>9780</v>
      </c>
      <c r="B4171" s="35" t="s">
        <v>9781</v>
      </c>
      <c r="C4171" s="36" t="s">
        <v>9616</v>
      </c>
      <c r="D4171" s="36" t="s">
        <v>32</v>
      </c>
      <c r="E4171" s="36" t="s">
        <v>644</v>
      </c>
      <c r="F4171" s="37" t="s">
        <v>9782</v>
      </c>
      <c r="G4171" s="38" t="s">
        <v>35</v>
      </c>
      <c r="H4171" s="39" t="s">
        <v>39</v>
      </c>
      <c r="I4171" s="40" t="s">
        <v>37</v>
      </c>
      <c r="J4171" s="42" t="s">
        <v>38</v>
      </c>
      <c r="K4171" s="39" t="s">
        <v>37</v>
      </c>
      <c r="L4171" s="35"/>
      <c r="M4171" s="43" t="str">
        <f>IF((OR(G4171="Lead")),"Lead",
IF((OR(J4171="Lead")),"Lead",
IF((OR(G4171="Lead-lined galvanized")),"Lead",
IF((OR(J4171="Lead-lined galvanized")),"Lead",
IF((OR((AND(G4171="Unknown - Likely Lead",J4171="Galvanized")),
(AND(G4171="Unknown - Unlikely Lead",J4171="Galvanized")),
(AND(G4171="Unknown - Material Unknown",J4171="Galvanized")))),"Galvanized Requiring Replacement",
IF((OR((AND(G4171="Non-lead - Copper",H4171="Yes",J4171="Galvanized")),
(AND(G4171="Non-lead - Copper",H4171="Don't know",J4171="Galvanized")),
(AND(G4171="Non-lead - Copper",H4171="",J4171="Galvanized")),
(AND(G4171="Non-lead - Plastic",H4171="Yes",J4171="Galvanized")),
(AND(G4171="Non-lead - Plastic",H4171="Don't know",J4171="Galvanized")),
(AND(G4171="Non-lead - Plastic",H4171="",J4171="Galvanized")),
(AND(G4171="Non-lead",H4171="Yes",J4171="Galvanized")),
(AND(G4171="Non-lead",H4171="Don't know",J4171="Galvanized")),
(AND(G4171="Non-lead",H4171="",J4171="Galvanized")),
(AND(G4171="Non-lead - Other",H4171="Yes",J4171="Galvanized")),
(AND(G4171="Non-Lead - Other",H4171="Don't know",J4171="Galvanized")),
(AND(G4171="Galvanized",H4171="Yes",J4171="Galvanized")),
(AND(G4171="Galvanized",H4171="Don't know",J4171="Galvanized")),
(AND(G4171="Galvanized",H4171="",J4171="Galvanized")),
(AND(G4171="Non-Lead - Other",H4171="",J4171="Galvanized")))),"Galvanized Requiring Replacement",
IF((OR((AND(G4171="Non-lead - Copper",J4171="Non-lead - Copper")),
(AND(G4171="Non-lead - Copper",J4171="Non-lead - Plastic")),
(AND(G4171="Non-lead - Copper",J4171="Non-lead - Other")),
(AND(G4171="Non-lead - Copper",J4171="Non-lead")),
(AND(G4171="Non-lead - Plastic",J4171="Non-lead - Copper")),
(AND(G4171="Non-lead - Plastic",J4171="Non-lead - Plastic")),
(AND(G4171="Non-lead - Plastic",J4171="Non-lead - Other")),
(AND(G4171="Non-lead - Plastic",J4171="Non-lead")),
(AND(G4171="Non-lead",J4171="Non-lead - Copper")),
(AND(G4171="Non-lead",J4171="Non-lead - Plastic")),
(AND(G4171="Non-lead",J4171="Non-lead - Other")),
(AND(G4171="Non-lead",J4171="Non-lead")),
(AND(G4171="Non-lead - Other",J4171="Non-lead - Copper")),
(AND(G4171="Non-Lead - Other",J4171="Non-lead - Plastic")),
(AND(G4171="Non-Lead - Other",J4171="Non-lead")),
(AND(G4171="Non-Lead - Other",J4171="Non-lead - Other")))),"Non-Lead",
IF((OR((AND(G4171="Galvanized",J4171="Non-lead")),
(AND(G4171="Galvanized",J4171="Non-lead - Copper")),
(AND(G4171="Galvanized",J4171="Non-lead - Plastic")),
(AND(G4171="Galvanized",J4171="Non-lead")),
(AND(G4171="Galvanized",J4171="Non-lead - Other")))),"Non-Lead",
IF((OR((AND(G4171="Non-lead - Copper",H4171="No",J4171="Galvanized")),
(AND(G4171="Non-lead - Plastic",H4171="No",J4171="Galvanized")),
(AND(G4171="Non-lead",H4171="No",J4171="Galvanized")),
(AND(G4171="Galvanized",H4171="No",J4171="Galvanized")),
(AND(G4171="Non-lead - Other",H4171="No",J4171="Galvanized")))),"Non-lead",
IF((OR((AND(G4171="Unknown - Likely Lead",J4171="Unknown - Likely Lead")),
(AND(G4171="Unknown - Likely Lead",J4171="Unknown - Unlikely Lead")),
(AND(G4171="Unknown - Likely Lead",J4171="Unknown - Material Unknown")),
(AND(G4171="Unknown - Unlikely Lead",J4171="Unknown - Likely Lead")),
(AND(G4171="Unknown - Unlikely Lead",J4171="Unknown - Unlikely Lead")),
(AND(G4171="Unknown - Unlikely Lead",J4171="Unknown - Material Unknown")),
(AND(G4171="Unknown - Material Unknown",J4171="Unknown - Likely Lead")),
(AND(G4171="Unknown - Material Unknown",J4171="Unknown - Unlikely Lead")),
(AND(G4171="Unknown - Material Unknown",J4171="Unknown - Material Unknown")))),"Unknown",
IF((OR((AND(G4171="Unknown - Likely Lead",J4171="Non-lead - Copper")),
(AND(G4171="Unknown - Likely Lead",J4171="Non-lead - Plastic")),
(AND(G4171="Unknown - Likely Lead",J4171="Non-lead")),
(AND(G4171="Unknown - Likely Lead",J4171="Non-lead - Other")),
(AND(G4171="Unknown - Unlikely Lead",J4171="Non-lead - Copper")),
(AND(G4171="Unknown - Unlikely Lead",J4171="Non-lead - Plastic")),
(AND(G4171="Unknown - Unlikely Lead",J4171="Non-lead")),
(AND(G4171="Unknown - Unlikely Lead",J4171="Non-lead - Other")),
(AND(G4171="Unknown - Material Unknown",J4171="Non-lead - Copper")),
(AND(G4171="Unknown - Material Unknown",J4171="Non-lead - Plastic")),
(AND(G4171="Unknown - Material Unknown",J4171="Non-lead")),
(AND(G4171="Unknown - Material Unknown",J4171="Non-lead - Other")))),"Unknown",
IF((OR((AND(G4171="Non-lead - Copper",J4171="Unknown - Likely Lead")),
(AND(G4171="Non-lead - Copper",J4171="Unknown - Unlikely Lead")),
(AND(G4171="Non-lead - Copper",J4171="Unknown - Material Unknown")),
(AND(G4171="Non-lead - Plastic",J4171="Unknown - Likely Lead")),
(AND(G4171="Non-lead - Plastic",J4171="Unknown - Unlikely Lead")),
(AND(G4171="Non-lead - Plastic",J4171="Unknown - Material Unknown")),
(AND(G4171="Non-lead",J4171="Unknown - Likely Lead")),
(AND(G4171="Non-lead",J4171="Unknown - Unlikely Lead")),
(AND(G4171="Non-lead",J4171="Unknown - Material Unknown")),
(AND(G4171="Non-lead - Other",J4171="Unknown - Likely Lead")),
(AND(G4171="Non-Lead - Other",J4171="Unknown - Unlikely Lead")),
(AND(G4171="Non-Lead - Other",J4171="Unknown - Material Unknown")))),"Unknown",
IF((OR((AND(G4171="Galvanized",J4171="Unknown - Likely Lead")),
(AND(G4171="Galvanized",J4171="Unknown - Unlikely Lead")),
(AND(G4171="Galvanized",J4171="Unknown - Material Unknown")))),"Unknown",
IF((OR((AND(G4171="Galvanized",J4171="")))),"Galvanized Requiring Replacement",
IF((OR((AND(G4171="Non-lead - Copper",J4171="")),
(AND(G4171="Non-lead - Plastic",J4171="")),
(AND(G4171="Non-lead",J4171="")),
(AND(G4171="Non-lead - Other",J4171="")))),"Non-lead",
IF((OR((AND(G4171="Unknown - Likely Lead",J4171="")),
(AND(G4171="Unknown - Unlikely Lead",J4171="")),
(AND(G4171="Unknown - Material Unknown",J4171="")))),"Unknown",
""))))))))))))))))</f>
        <v>Non-Lead</v>
      </c>
      <c r="N4171" s="44" t="s">
        <v>39</v>
      </c>
    </row>
    <row r="4172" spans="1:14" ht="30" x14ac:dyDescent="0.25">
      <c r="A4172" s="34" t="s">
        <v>9783</v>
      </c>
      <c r="B4172" s="35" t="s">
        <v>9784</v>
      </c>
      <c r="C4172" s="36" t="s">
        <v>9785</v>
      </c>
      <c r="D4172" s="36" t="s">
        <v>32</v>
      </c>
      <c r="E4172" s="36" t="s">
        <v>644</v>
      </c>
      <c r="F4172" s="37" t="s">
        <v>9786</v>
      </c>
      <c r="G4172" s="38" t="s">
        <v>35</v>
      </c>
      <c r="H4172" s="39" t="s">
        <v>39</v>
      </c>
      <c r="I4172" s="40" t="s">
        <v>37</v>
      </c>
      <c r="J4172" s="42" t="s">
        <v>38</v>
      </c>
      <c r="K4172" s="39" t="s">
        <v>37</v>
      </c>
      <c r="L4172" s="35"/>
      <c r="M4172" s="43" t="str">
        <f>IF((OR(G4172="Lead")),"Lead",
IF((OR(J4172="Lead")),"Lead",
IF((OR(G4172="Lead-lined galvanized")),"Lead",
IF((OR(J4172="Lead-lined galvanized")),"Lead",
IF((OR((AND(G4172="Unknown - Likely Lead",J4172="Galvanized")),
(AND(G4172="Unknown - Unlikely Lead",J4172="Galvanized")),
(AND(G4172="Unknown - Material Unknown",J4172="Galvanized")))),"Galvanized Requiring Replacement",
IF((OR((AND(G4172="Non-lead - Copper",H4172="Yes",J4172="Galvanized")),
(AND(G4172="Non-lead - Copper",H4172="Don't know",J4172="Galvanized")),
(AND(G4172="Non-lead - Copper",H4172="",J4172="Galvanized")),
(AND(G4172="Non-lead - Plastic",H4172="Yes",J4172="Galvanized")),
(AND(G4172="Non-lead - Plastic",H4172="Don't know",J4172="Galvanized")),
(AND(G4172="Non-lead - Plastic",H4172="",J4172="Galvanized")),
(AND(G4172="Non-lead",H4172="Yes",J4172="Galvanized")),
(AND(G4172="Non-lead",H4172="Don't know",J4172="Galvanized")),
(AND(G4172="Non-lead",H4172="",J4172="Galvanized")),
(AND(G4172="Non-lead - Other",H4172="Yes",J4172="Galvanized")),
(AND(G4172="Non-Lead - Other",H4172="Don't know",J4172="Galvanized")),
(AND(G4172="Galvanized",H4172="Yes",J4172="Galvanized")),
(AND(G4172="Galvanized",H4172="Don't know",J4172="Galvanized")),
(AND(G4172="Galvanized",H4172="",J4172="Galvanized")),
(AND(G4172="Non-Lead - Other",H4172="",J4172="Galvanized")))),"Galvanized Requiring Replacement",
IF((OR((AND(G4172="Non-lead - Copper",J4172="Non-lead - Copper")),
(AND(G4172="Non-lead - Copper",J4172="Non-lead - Plastic")),
(AND(G4172="Non-lead - Copper",J4172="Non-lead - Other")),
(AND(G4172="Non-lead - Copper",J4172="Non-lead")),
(AND(G4172="Non-lead - Plastic",J4172="Non-lead - Copper")),
(AND(G4172="Non-lead - Plastic",J4172="Non-lead - Plastic")),
(AND(G4172="Non-lead - Plastic",J4172="Non-lead - Other")),
(AND(G4172="Non-lead - Plastic",J4172="Non-lead")),
(AND(G4172="Non-lead",J4172="Non-lead - Copper")),
(AND(G4172="Non-lead",J4172="Non-lead - Plastic")),
(AND(G4172="Non-lead",J4172="Non-lead - Other")),
(AND(G4172="Non-lead",J4172="Non-lead")),
(AND(G4172="Non-lead - Other",J4172="Non-lead - Copper")),
(AND(G4172="Non-Lead - Other",J4172="Non-lead - Plastic")),
(AND(G4172="Non-Lead - Other",J4172="Non-lead")),
(AND(G4172="Non-Lead - Other",J4172="Non-lead - Other")))),"Non-Lead",
IF((OR((AND(G4172="Galvanized",J4172="Non-lead")),
(AND(G4172="Galvanized",J4172="Non-lead - Copper")),
(AND(G4172="Galvanized",J4172="Non-lead - Plastic")),
(AND(G4172="Galvanized",J4172="Non-lead")),
(AND(G4172="Galvanized",J4172="Non-lead - Other")))),"Non-Lead",
IF((OR((AND(G4172="Non-lead - Copper",H4172="No",J4172="Galvanized")),
(AND(G4172="Non-lead - Plastic",H4172="No",J4172="Galvanized")),
(AND(G4172="Non-lead",H4172="No",J4172="Galvanized")),
(AND(G4172="Galvanized",H4172="No",J4172="Galvanized")),
(AND(G4172="Non-lead - Other",H4172="No",J4172="Galvanized")))),"Non-lead",
IF((OR((AND(G4172="Unknown - Likely Lead",J4172="Unknown - Likely Lead")),
(AND(G4172="Unknown - Likely Lead",J4172="Unknown - Unlikely Lead")),
(AND(G4172="Unknown - Likely Lead",J4172="Unknown - Material Unknown")),
(AND(G4172="Unknown - Unlikely Lead",J4172="Unknown - Likely Lead")),
(AND(G4172="Unknown - Unlikely Lead",J4172="Unknown - Unlikely Lead")),
(AND(G4172="Unknown - Unlikely Lead",J4172="Unknown - Material Unknown")),
(AND(G4172="Unknown - Material Unknown",J4172="Unknown - Likely Lead")),
(AND(G4172="Unknown - Material Unknown",J4172="Unknown - Unlikely Lead")),
(AND(G4172="Unknown - Material Unknown",J4172="Unknown - Material Unknown")))),"Unknown",
IF((OR((AND(G4172="Unknown - Likely Lead",J4172="Non-lead - Copper")),
(AND(G4172="Unknown - Likely Lead",J4172="Non-lead - Plastic")),
(AND(G4172="Unknown - Likely Lead",J4172="Non-lead")),
(AND(G4172="Unknown - Likely Lead",J4172="Non-lead - Other")),
(AND(G4172="Unknown - Unlikely Lead",J4172="Non-lead - Copper")),
(AND(G4172="Unknown - Unlikely Lead",J4172="Non-lead - Plastic")),
(AND(G4172="Unknown - Unlikely Lead",J4172="Non-lead")),
(AND(G4172="Unknown - Unlikely Lead",J4172="Non-lead - Other")),
(AND(G4172="Unknown - Material Unknown",J4172="Non-lead - Copper")),
(AND(G4172="Unknown - Material Unknown",J4172="Non-lead - Plastic")),
(AND(G4172="Unknown - Material Unknown",J4172="Non-lead")),
(AND(G4172="Unknown - Material Unknown",J4172="Non-lead - Other")))),"Unknown",
IF((OR((AND(G4172="Non-lead - Copper",J4172="Unknown - Likely Lead")),
(AND(G4172="Non-lead - Copper",J4172="Unknown - Unlikely Lead")),
(AND(G4172="Non-lead - Copper",J4172="Unknown - Material Unknown")),
(AND(G4172="Non-lead - Plastic",J4172="Unknown - Likely Lead")),
(AND(G4172="Non-lead - Plastic",J4172="Unknown - Unlikely Lead")),
(AND(G4172="Non-lead - Plastic",J4172="Unknown - Material Unknown")),
(AND(G4172="Non-lead",J4172="Unknown - Likely Lead")),
(AND(G4172="Non-lead",J4172="Unknown - Unlikely Lead")),
(AND(G4172="Non-lead",J4172="Unknown - Material Unknown")),
(AND(G4172="Non-lead - Other",J4172="Unknown - Likely Lead")),
(AND(G4172="Non-Lead - Other",J4172="Unknown - Unlikely Lead")),
(AND(G4172="Non-Lead - Other",J4172="Unknown - Material Unknown")))),"Unknown",
IF((OR((AND(G4172="Galvanized",J4172="Unknown - Likely Lead")),
(AND(G4172="Galvanized",J4172="Unknown - Unlikely Lead")),
(AND(G4172="Galvanized",J4172="Unknown - Material Unknown")))),"Unknown",
IF((OR((AND(G4172="Galvanized",J4172="")))),"Galvanized Requiring Replacement",
IF((OR((AND(G4172="Non-lead - Copper",J4172="")),
(AND(G4172="Non-lead - Plastic",J4172="")),
(AND(G4172="Non-lead",J4172="")),
(AND(G4172="Non-lead - Other",J4172="")))),"Non-lead",
IF((OR((AND(G4172="Unknown - Likely Lead",J4172="")),
(AND(G4172="Unknown - Unlikely Lead",J4172="")),
(AND(G4172="Unknown - Material Unknown",J4172="")))),"Unknown",
""))))))))))))))))</f>
        <v>Non-Lead</v>
      </c>
      <c r="N4172" s="44" t="s">
        <v>39</v>
      </c>
    </row>
    <row r="4173" spans="1:14" ht="30" x14ac:dyDescent="0.25">
      <c r="A4173" s="34" t="s">
        <v>9787</v>
      </c>
      <c r="B4173" s="35" t="s">
        <v>9788</v>
      </c>
      <c r="C4173" s="36" t="s">
        <v>9523</v>
      </c>
      <c r="D4173" s="36" t="s">
        <v>32</v>
      </c>
      <c r="E4173" s="36" t="s">
        <v>644</v>
      </c>
      <c r="F4173" s="37" t="s">
        <v>9789</v>
      </c>
      <c r="G4173" s="38" t="s">
        <v>35</v>
      </c>
      <c r="H4173" s="39" t="s">
        <v>39</v>
      </c>
      <c r="I4173" s="40" t="s">
        <v>37</v>
      </c>
      <c r="J4173" s="42" t="s">
        <v>38</v>
      </c>
      <c r="K4173" s="39" t="s">
        <v>37</v>
      </c>
      <c r="L4173" s="35"/>
      <c r="M4173" s="43" t="str">
        <f>IF((OR(G4173="Lead")),"Lead",
IF((OR(J4173="Lead")),"Lead",
IF((OR(G4173="Lead-lined galvanized")),"Lead",
IF((OR(J4173="Lead-lined galvanized")),"Lead",
IF((OR((AND(G4173="Unknown - Likely Lead",J4173="Galvanized")),
(AND(G4173="Unknown - Unlikely Lead",J4173="Galvanized")),
(AND(G4173="Unknown - Material Unknown",J4173="Galvanized")))),"Galvanized Requiring Replacement",
IF((OR((AND(G4173="Non-lead - Copper",H4173="Yes",J4173="Galvanized")),
(AND(G4173="Non-lead - Copper",H4173="Don't know",J4173="Galvanized")),
(AND(G4173="Non-lead - Copper",H4173="",J4173="Galvanized")),
(AND(G4173="Non-lead - Plastic",H4173="Yes",J4173="Galvanized")),
(AND(G4173="Non-lead - Plastic",H4173="Don't know",J4173="Galvanized")),
(AND(G4173="Non-lead - Plastic",H4173="",J4173="Galvanized")),
(AND(G4173="Non-lead",H4173="Yes",J4173="Galvanized")),
(AND(G4173="Non-lead",H4173="Don't know",J4173="Galvanized")),
(AND(G4173="Non-lead",H4173="",J4173="Galvanized")),
(AND(G4173="Non-lead - Other",H4173="Yes",J4173="Galvanized")),
(AND(G4173="Non-Lead - Other",H4173="Don't know",J4173="Galvanized")),
(AND(G4173="Galvanized",H4173="Yes",J4173="Galvanized")),
(AND(G4173="Galvanized",H4173="Don't know",J4173="Galvanized")),
(AND(G4173="Galvanized",H4173="",J4173="Galvanized")),
(AND(G4173="Non-Lead - Other",H4173="",J4173="Galvanized")))),"Galvanized Requiring Replacement",
IF((OR((AND(G4173="Non-lead - Copper",J4173="Non-lead - Copper")),
(AND(G4173="Non-lead - Copper",J4173="Non-lead - Plastic")),
(AND(G4173="Non-lead - Copper",J4173="Non-lead - Other")),
(AND(G4173="Non-lead - Copper",J4173="Non-lead")),
(AND(G4173="Non-lead - Plastic",J4173="Non-lead - Copper")),
(AND(G4173="Non-lead - Plastic",J4173="Non-lead - Plastic")),
(AND(G4173="Non-lead - Plastic",J4173="Non-lead - Other")),
(AND(G4173="Non-lead - Plastic",J4173="Non-lead")),
(AND(G4173="Non-lead",J4173="Non-lead - Copper")),
(AND(G4173="Non-lead",J4173="Non-lead - Plastic")),
(AND(G4173="Non-lead",J4173="Non-lead - Other")),
(AND(G4173="Non-lead",J4173="Non-lead")),
(AND(G4173="Non-lead - Other",J4173="Non-lead - Copper")),
(AND(G4173="Non-Lead - Other",J4173="Non-lead - Plastic")),
(AND(G4173="Non-Lead - Other",J4173="Non-lead")),
(AND(G4173="Non-Lead - Other",J4173="Non-lead - Other")))),"Non-Lead",
IF((OR((AND(G4173="Galvanized",J4173="Non-lead")),
(AND(G4173="Galvanized",J4173="Non-lead - Copper")),
(AND(G4173="Galvanized",J4173="Non-lead - Plastic")),
(AND(G4173="Galvanized",J4173="Non-lead")),
(AND(G4173="Galvanized",J4173="Non-lead - Other")))),"Non-Lead",
IF((OR((AND(G4173="Non-lead - Copper",H4173="No",J4173="Galvanized")),
(AND(G4173="Non-lead - Plastic",H4173="No",J4173="Galvanized")),
(AND(G4173="Non-lead",H4173="No",J4173="Galvanized")),
(AND(G4173="Galvanized",H4173="No",J4173="Galvanized")),
(AND(G4173="Non-lead - Other",H4173="No",J4173="Galvanized")))),"Non-lead",
IF((OR((AND(G4173="Unknown - Likely Lead",J4173="Unknown - Likely Lead")),
(AND(G4173="Unknown - Likely Lead",J4173="Unknown - Unlikely Lead")),
(AND(G4173="Unknown - Likely Lead",J4173="Unknown - Material Unknown")),
(AND(G4173="Unknown - Unlikely Lead",J4173="Unknown - Likely Lead")),
(AND(G4173="Unknown - Unlikely Lead",J4173="Unknown - Unlikely Lead")),
(AND(G4173="Unknown - Unlikely Lead",J4173="Unknown - Material Unknown")),
(AND(G4173="Unknown - Material Unknown",J4173="Unknown - Likely Lead")),
(AND(G4173="Unknown - Material Unknown",J4173="Unknown - Unlikely Lead")),
(AND(G4173="Unknown - Material Unknown",J4173="Unknown - Material Unknown")))),"Unknown",
IF((OR((AND(G4173="Unknown - Likely Lead",J4173="Non-lead - Copper")),
(AND(G4173="Unknown - Likely Lead",J4173="Non-lead - Plastic")),
(AND(G4173="Unknown - Likely Lead",J4173="Non-lead")),
(AND(G4173="Unknown - Likely Lead",J4173="Non-lead - Other")),
(AND(G4173="Unknown - Unlikely Lead",J4173="Non-lead - Copper")),
(AND(G4173="Unknown - Unlikely Lead",J4173="Non-lead - Plastic")),
(AND(G4173="Unknown - Unlikely Lead",J4173="Non-lead")),
(AND(G4173="Unknown - Unlikely Lead",J4173="Non-lead - Other")),
(AND(G4173="Unknown - Material Unknown",J4173="Non-lead - Copper")),
(AND(G4173="Unknown - Material Unknown",J4173="Non-lead - Plastic")),
(AND(G4173="Unknown - Material Unknown",J4173="Non-lead")),
(AND(G4173="Unknown - Material Unknown",J4173="Non-lead - Other")))),"Unknown",
IF((OR((AND(G4173="Non-lead - Copper",J4173="Unknown - Likely Lead")),
(AND(G4173="Non-lead - Copper",J4173="Unknown - Unlikely Lead")),
(AND(G4173="Non-lead - Copper",J4173="Unknown - Material Unknown")),
(AND(G4173="Non-lead - Plastic",J4173="Unknown - Likely Lead")),
(AND(G4173="Non-lead - Plastic",J4173="Unknown - Unlikely Lead")),
(AND(G4173="Non-lead - Plastic",J4173="Unknown - Material Unknown")),
(AND(G4173="Non-lead",J4173="Unknown - Likely Lead")),
(AND(G4173="Non-lead",J4173="Unknown - Unlikely Lead")),
(AND(G4173="Non-lead",J4173="Unknown - Material Unknown")),
(AND(G4173="Non-lead - Other",J4173="Unknown - Likely Lead")),
(AND(G4173="Non-Lead - Other",J4173="Unknown - Unlikely Lead")),
(AND(G4173="Non-Lead - Other",J4173="Unknown - Material Unknown")))),"Unknown",
IF((OR((AND(G4173="Galvanized",J4173="Unknown - Likely Lead")),
(AND(G4173="Galvanized",J4173="Unknown - Unlikely Lead")),
(AND(G4173="Galvanized",J4173="Unknown - Material Unknown")))),"Unknown",
IF((OR((AND(G4173="Galvanized",J4173="")))),"Galvanized Requiring Replacement",
IF((OR((AND(G4173="Non-lead - Copper",J4173="")),
(AND(G4173="Non-lead - Plastic",J4173="")),
(AND(G4173="Non-lead",J4173="")),
(AND(G4173="Non-lead - Other",J4173="")))),"Non-lead",
IF((OR((AND(G4173="Unknown - Likely Lead",J4173="")),
(AND(G4173="Unknown - Unlikely Lead",J4173="")),
(AND(G4173="Unknown - Material Unknown",J4173="")))),"Unknown",
""))))))))))))))))</f>
        <v>Non-Lead</v>
      </c>
      <c r="N4173" s="44" t="s">
        <v>39</v>
      </c>
    </row>
    <row r="4174" spans="1:14" ht="30" x14ac:dyDescent="0.25">
      <c r="A4174" s="34" t="s">
        <v>9790</v>
      </c>
      <c r="B4174" s="35" t="s">
        <v>6176</v>
      </c>
      <c r="C4174" s="36" t="s">
        <v>721</v>
      </c>
      <c r="D4174" s="36" t="s">
        <v>32</v>
      </c>
      <c r="E4174" s="36" t="s">
        <v>644</v>
      </c>
      <c r="F4174" s="37" t="s">
        <v>9791</v>
      </c>
      <c r="G4174" s="38" t="s">
        <v>35</v>
      </c>
      <c r="H4174" s="39" t="s">
        <v>39</v>
      </c>
      <c r="I4174" s="40" t="s">
        <v>48</v>
      </c>
      <c r="J4174" s="42" t="s">
        <v>38</v>
      </c>
      <c r="K4174" s="39" t="s">
        <v>37</v>
      </c>
      <c r="L4174" s="35"/>
      <c r="M4174" s="43" t="str">
        <f>IF((OR(G4174="Lead")),"Lead",
IF((OR(J4174="Lead")),"Lead",
IF((OR(G4174="Lead-lined galvanized")),"Lead",
IF((OR(J4174="Lead-lined galvanized")),"Lead",
IF((OR((AND(G4174="Unknown - Likely Lead",J4174="Galvanized")),
(AND(G4174="Unknown - Unlikely Lead",J4174="Galvanized")),
(AND(G4174="Unknown - Material Unknown",J4174="Galvanized")))),"Galvanized Requiring Replacement",
IF((OR((AND(G4174="Non-lead - Copper",H4174="Yes",J4174="Galvanized")),
(AND(G4174="Non-lead - Copper",H4174="Don't know",J4174="Galvanized")),
(AND(G4174="Non-lead - Copper",H4174="",J4174="Galvanized")),
(AND(G4174="Non-lead - Plastic",H4174="Yes",J4174="Galvanized")),
(AND(G4174="Non-lead - Plastic",H4174="Don't know",J4174="Galvanized")),
(AND(G4174="Non-lead - Plastic",H4174="",J4174="Galvanized")),
(AND(G4174="Non-lead",H4174="Yes",J4174="Galvanized")),
(AND(G4174="Non-lead",H4174="Don't know",J4174="Galvanized")),
(AND(G4174="Non-lead",H4174="",J4174="Galvanized")),
(AND(G4174="Non-lead - Other",H4174="Yes",J4174="Galvanized")),
(AND(G4174="Non-Lead - Other",H4174="Don't know",J4174="Galvanized")),
(AND(G4174="Galvanized",H4174="Yes",J4174="Galvanized")),
(AND(G4174="Galvanized",H4174="Don't know",J4174="Galvanized")),
(AND(G4174="Galvanized",H4174="",J4174="Galvanized")),
(AND(G4174="Non-Lead - Other",H4174="",J4174="Galvanized")))),"Galvanized Requiring Replacement",
IF((OR((AND(G4174="Non-lead - Copper",J4174="Non-lead - Copper")),
(AND(G4174="Non-lead - Copper",J4174="Non-lead - Plastic")),
(AND(G4174="Non-lead - Copper",J4174="Non-lead - Other")),
(AND(G4174="Non-lead - Copper",J4174="Non-lead")),
(AND(G4174="Non-lead - Plastic",J4174="Non-lead - Copper")),
(AND(G4174="Non-lead - Plastic",J4174="Non-lead - Plastic")),
(AND(G4174="Non-lead - Plastic",J4174="Non-lead - Other")),
(AND(G4174="Non-lead - Plastic",J4174="Non-lead")),
(AND(G4174="Non-lead",J4174="Non-lead - Copper")),
(AND(G4174="Non-lead",J4174="Non-lead - Plastic")),
(AND(G4174="Non-lead",J4174="Non-lead - Other")),
(AND(G4174="Non-lead",J4174="Non-lead")),
(AND(G4174="Non-lead - Other",J4174="Non-lead - Copper")),
(AND(G4174="Non-Lead - Other",J4174="Non-lead - Plastic")),
(AND(G4174="Non-Lead - Other",J4174="Non-lead")),
(AND(G4174="Non-Lead - Other",J4174="Non-lead - Other")))),"Non-Lead",
IF((OR((AND(G4174="Galvanized",J4174="Non-lead")),
(AND(G4174="Galvanized",J4174="Non-lead - Copper")),
(AND(G4174="Galvanized",J4174="Non-lead - Plastic")),
(AND(G4174="Galvanized",J4174="Non-lead")),
(AND(G4174="Galvanized",J4174="Non-lead - Other")))),"Non-Lead",
IF((OR((AND(G4174="Non-lead - Copper",H4174="No",J4174="Galvanized")),
(AND(G4174="Non-lead - Plastic",H4174="No",J4174="Galvanized")),
(AND(G4174="Non-lead",H4174="No",J4174="Galvanized")),
(AND(G4174="Galvanized",H4174="No",J4174="Galvanized")),
(AND(G4174="Non-lead - Other",H4174="No",J4174="Galvanized")))),"Non-lead",
IF((OR((AND(G4174="Unknown - Likely Lead",J4174="Unknown - Likely Lead")),
(AND(G4174="Unknown - Likely Lead",J4174="Unknown - Unlikely Lead")),
(AND(G4174="Unknown - Likely Lead",J4174="Unknown - Material Unknown")),
(AND(G4174="Unknown - Unlikely Lead",J4174="Unknown - Likely Lead")),
(AND(G4174="Unknown - Unlikely Lead",J4174="Unknown - Unlikely Lead")),
(AND(G4174="Unknown - Unlikely Lead",J4174="Unknown - Material Unknown")),
(AND(G4174="Unknown - Material Unknown",J4174="Unknown - Likely Lead")),
(AND(G4174="Unknown - Material Unknown",J4174="Unknown - Unlikely Lead")),
(AND(G4174="Unknown - Material Unknown",J4174="Unknown - Material Unknown")))),"Unknown",
IF((OR((AND(G4174="Unknown - Likely Lead",J4174="Non-lead - Copper")),
(AND(G4174="Unknown - Likely Lead",J4174="Non-lead - Plastic")),
(AND(G4174="Unknown - Likely Lead",J4174="Non-lead")),
(AND(G4174="Unknown - Likely Lead",J4174="Non-lead - Other")),
(AND(G4174="Unknown - Unlikely Lead",J4174="Non-lead - Copper")),
(AND(G4174="Unknown - Unlikely Lead",J4174="Non-lead - Plastic")),
(AND(G4174="Unknown - Unlikely Lead",J4174="Non-lead")),
(AND(G4174="Unknown - Unlikely Lead",J4174="Non-lead - Other")),
(AND(G4174="Unknown - Material Unknown",J4174="Non-lead - Copper")),
(AND(G4174="Unknown - Material Unknown",J4174="Non-lead - Plastic")),
(AND(G4174="Unknown - Material Unknown",J4174="Non-lead")),
(AND(G4174="Unknown - Material Unknown",J4174="Non-lead - Other")))),"Unknown",
IF((OR((AND(G4174="Non-lead - Copper",J4174="Unknown - Likely Lead")),
(AND(G4174="Non-lead - Copper",J4174="Unknown - Unlikely Lead")),
(AND(G4174="Non-lead - Copper",J4174="Unknown - Material Unknown")),
(AND(G4174="Non-lead - Plastic",J4174="Unknown - Likely Lead")),
(AND(G4174="Non-lead - Plastic",J4174="Unknown - Unlikely Lead")),
(AND(G4174="Non-lead - Plastic",J4174="Unknown - Material Unknown")),
(AND(G4174="Non-lead",J4174="Unknown - Likely Lead")),
(AND(G4174="Non-lead",J4174="Unknown - Unlikely Lead")),
(AND(G4174="Non-lead",J4174="Unknown - Material Unknown")),
(AND(G4174="Non-lead - Other",J4174="Unknown - Likely Lead")),
(AND(G4174="Non-Lead - Other",J4174="Unknown - Unlikely Lead")),
(AND(G4174="Non-Lead - Other",J4174="Unknown - Material Unknown")))),"Unknown",
IF((OR((AND(G4174="Galvanized",J4174="Unknown - Likely Lead")),
(AND(G4174="Galvanized",J4174="Unknown - Unlikely Lead")),
(AND(G4174="Galvanized",J4174="Unknown - Material Unknown")))),"Unknown",
IF((OR((AND(G4174="Galvanized",J4174="")))),"Galvanized Requiring Replacement",
IF((OR((AND(G4174="Non-lead - Copper",J4174="")),
(AND(G4174="Non-lead - Plastic",J4174="")),
(AND(G4174="Non-lead",J4174="")),
(AND(G4174="Non-lead - Other",J4174="")))),"Non-lead",
IF((OR((AND(G4174="Unknown - Likely Lead",J4174="")),
(AND(G4174="Unknown - Unlikely Lead",J4174="")),
(AND(G4174="Unknown - Material Unknown",J4174="")))),"Unknown",
""))))))))))))))))</f>
        <v>Non-Lead</v>
      </c>
      <c r="N4174" s="44" t="s">
        <v>39</v>
      </c>
    </row>
    <row r="4175" spans="1:14" ht="30" x14ac:dyDescent="0.25">
      <c r="A4175" s="34" t="s">
        <v>9792</v>
      </c>
      <c r="B4175" s="35" t="s">
        <v>7803</v>
      </c>
      <c r="C4175" s="36" t="s">
        <v>721</v>
      </c>
      <c r="D4175" s="36" t="s">
        <v>32</v>
      </c>
      <c r="E4175" s="36" t="s">
        <v>644</v>
      </c>
      <c r="F4175" s="37" t="s">
        <v>9793</v>
      </c>
      <c r="G4175" s="38" t="s">
        <v>35</v>
      </c>
      <c r="H4175" s="39" t="s">
        <v>39</v>
      </c>
      <c r="I4175" s="40" t="s">
        <v>48</v>
      </c>
      <c r="J4175" s="42" t="s">
        <v>38</v>
      </c>
      <c r="K4175" s="39" t="s">
        <v>37</v>
      </c>
      <c r="L4175" s="35"/>
      <c r="M4175" s="43" t="str">
        <f>IF((OR(G4175="Lead")),"Lead",
IF((OR(J4175="Lead")),"Lead",
IF((OR(G4175="Lead-lined galvanized")),"Lead",
IF((OR(J4175="Lead-lined galvanized")),"Lead",
IF((OR((AND(G4175="Unknown - Likely Lead",J4175="Galvanized")),
(AND(G4175="Unknown - Unlikely Lead",J4175="Galvanized")),
(AND(G4175="Unknown - Material Unknown",J4175="Galvanized")))),"Galvanized Requiring Replacement",
IF((OR((AND(G4175="Non-lead - Copper",H4175="Yes",J4175="Galvanized")),
(AND(G4175="Non-lead - Copper",H4175="Don't know",J4175="Galvanized")),
(AND(G4175="Non-lead - Copper",H4175="",J4175="Galvanized")),
(AND(G4175="Non-lead - Plastic",H4175="Yes",J4175="Galvanized")),
(AND(G4175="Non-lead - Plastic",H4175="Don't know",J4175="Galvanized")),
(AND(G4175="Non-lead - Plastic",H4175="",J4175="Galvanized")),
(AND(G4175="Non-lead",H4175="Yes",J4175="Galvanized")),
(AND(G4175="Non-lead",H4175="Don't know",J4175="Galvanized")),
(AND(G4175="Non-lead",H4175="",J4175="Galvanized")),
(AND(G4175="Non-lead - Other",H4175="Yes",J4175="Galvanized")),
(AND(G4175="Non-Lead - Other",H4175="Don't know",J4175="Galvanized")),
(AND(G4175="Galvanized",H4175="Yes",J4175="Galvanized")),
(AND(G4175="Galvanized",H4175="Don't know",J4175="Galvanized")),
(AND(G4175="Galvanized",H4175="",J4175="Galvanized")),
(AND(G4175="Non-Lead - Other",H4175="",J4175="Galvanized")))),"Galvanized Requiring Replacement",
IF((OR((AND(G4175="Non-lead - Copper",J4175="Non-lead - Copper")),
(AND(G4175="Non-lead - Copper",J4175="Non-lead - Plastic")),
(AND(G4175="Non-lead - Copper",J4175="Non-lead - Other")),
(AND(G4175="Non-lead - Copper",J4175="Non-lead")),
(AND(G4175="Non-lead - Plastic",J4175="Non-lead - Copper")),
(AND(G4175="Non-lead - Plastic",J4175="Non-lead - Plastic")),
(AND(G4175="Non-lead - Plastic",J4175="Non-lead - Other")),
(AND(G4175="Non-lead - Plastic",J4175="Non-lead")),
(AND(G4175="Non-lead",J4175="Non-lead - Copper")),
(AND(G4175="Non-lead",J4175="Non-lead - Plastic")),
(AND(G4175="Non-lead",J4175="Non-lead - Other")),
(AND(G4175="Non-lead",J4175="Non-lead")),
(AND(G4175="Non-lead - Other",J4175="Non-lead - Copper")),
(AND(G4175="Non-Lead - Other",J4175="Non-lead - Plastic")),
(AND(G4175="Non-Lead - Other",J4175="Non-lead")),
(AND(G4175="Non-Lead - Other",J4175="Non-lead - Other")))),"Non-Lead",
IF((OR((AND(G4175="Galvanized",J4175="Non-lead")),
(AND(G4175="Galvanized",J4175="Non-lead - Copper")),
(AND(G4175="Galvanized",J4175="Non-lead - Plastic")),
(AND(G4175="Galvanized",J4175="Non-lead")),
(AND(G4175="Galvanized",J4175="Non-lead - Other")))),"Non-Lead",
IF((OR((AND(G4175="Non-lead - Copper",H4175="No",J4175="Galvanized")),
(AND(G4175="Non-lead - Plastic",H4175="No",J4175="Galvanized")),
(AND(G4175="Non-lead",H4175="No",J4175="Galvanized")),
(AND(G4175="Galvanized",H4175="No",J4175="Galvanized")),
(AND(G4175="Non-lead - Other",H4175="No",J4175="Galvanized")))),"Non-lead",
IF((OR((AND(G4175="Unknown - Likely Lead",J4175="Unknown - Likely Lead")),
(AND(G4175="Unknown - Likely Lead",J4175="Unknown - Unlikely Lead")),
(AND(G4175="Unknown - Likely Lead",J4175="Unknown - Material Unknown")),
(AND(G4175="Unknown - Unlikely Lead",J4175="Unknown - Likely Lead")),
(AND(G4175="Unknown - Unlikely Lead",J4175="Unknown - Unlikely Lead")),
(AND(G4175="Unknown - Unlikely Lead",J4175="Unknown - Material Unknown")),
(AND(G4175="Unknown - Material Unknown",J4175="Unknown - Likely Lead")),
(AND(G4175="Unknown - Material Unknown",J4175="Unknown - Unlikely Lead")),
(AND(G4175="Unknown - Material Unknown",J4175="Unknown - Material Unknown")))),"Unknown",
IF((OR((AND(G4175="Unknown - Likely Lead",J4175="Non-lead - Copper")),
(AND(G4175="Unknown - Likely Lead",J4175="Non-lead - Plastic")),
(AND(G4175="Unknown - Likely Lead",J4175="Non-lead")),
(AND(G4175="Unknown - Likely Lead",J4175="Non-lead - Other")),
(AND(G4175="Unknown - Unlikely Lead",J4175="Non-lead - Copper")),
(AND(G4175="Unknown - Unlikely Lead",J4175="Non-lead - Plastic")),
(AND(G4175="Unknown - Unlikely Lead",J4175="Non-lead")),
(AND(G4175="Unknown - Unlikely Lead",J4175="Non-lead - Other")),
(AND(G4175="Unknown - Material Unknown",J4175="Non-lead - Copper")),
(AND(G4175="Unknown - Material Unknown",J4175="Non-lead - Plastic")),
(AND(G4175="Unknown - Material Unknown",J4175="Non-lead")),
(AND(G4175="Unknown - Material Unknown",J4175="Non-lead - Other")))),"Unknown",
IF((OR((AND(G4175="Non-lead - Copper",J4175="Unknown - Likely Lead")),
(AND(G4175="Non-lead - Copper",J4175="Unknown - Unlikely Lead")),
(AND(G4175="Non-lead - Copper",J4175="Unknown - Material Unknown")),
(AND(G4175="Non-lead - Plastic",J4175="Unknown - Likely Lead")),
(AND(G4175="Non-lead - Plastic",J4175="Unknown - Unlikely Lead")),
(AND(G4175="Non-lead - Plastic",J4175="Unknown - Material Unknown")),
(AND(G4175="Non-lead",J4175="Unknown - Likely Lead")),
(AND(G4175="Non-lead",J4175="Unknown - Unlikely Lead")),
(AND(G4175="Non-lead",J4175="Unknown - Material Unknown")),
(AND(G4175="Non-lead - Other",J4175="Unknown - Likely Lead")),
(AND(G4175="Non-Lead - Other",J4175="Unknown - Unlikely Lead")),
(AND(G4175="Non-Lead - Other",J4175="Unknown - Material Unknown")))),"Unknown",
IF((OR((AND(G4175="Galvanized",J4175="Unknown - Likely Lead")),
(AND(G4175="Galvanized",J4175="Unknown - Unlikely Lead")),
(AND(G4175="Galvanized",J4175="Unknown - Material Unknown")))),"Unknown",
IF((OR((AND(G4175="Galvanized",J4175="")))),"Galvanized Requiring Replacement",
IF((OR((AND(G4175="Non-lead - Copper",J4175="")),
(AND(G4175="Non-lead - Plastic",J4175="")),
(AND(G4175="Non-lead",J4175="")),
(AND(G4175="Non-lead - Other",J4175="")))),"Non-lead",
IF((OR((AND(G4175="Unknown - Likely Lead",J4175="")),
(AND(G4175="Unknown - Unlikely Lead",J4175="")),
(AND(G4175="Unknown - Material Unknown",J4175="")))),"Unknown",
""))))))))))))))))</f>
        <v>Non-Lead</v>
      </c>
      <c r="N4175" s="44" t="s">
        <v>39</v>
      </c>
    </row>
    <row r="4176" spans="1:14" ht="30" x14ac:dyDescent="0.25">
      <c r="A4176" s="34" t="s">
        <v>9794</v>
      </c>
      <c r="B4176" s="35" t="s">
        <v>7803</v>
      </c>
      <c r="C4176" s="36" t="s">
        <v>721</v>
      </c>
      <c r="D4176" s="36" t="s">
        <v>32</v>
      </c>
      <c r="E4176" s="36" t="s">
        <v>644</v>
      </c>
      <c r="F4176" s="37" t="s">
        <v>9795</v>
      </c>
      <c r="G4176" s="38" t="s">
        <v>35</v>
      </c>
      <c r="H4176" s="39" t="s">
        <v>39</v>
      </c>
      <c r="I4176" s="40" t="s">
        <v>48</v>
      </c>
      <c r="J4176" s="42" t="s">
        <v>38</v>
      </c>
      <c r="K4176" s="39" t="s">
        <v>37</v>
      </c>
      <c r="L4176" s="35"/>
      <c r="M4176" s="43" t="str">
        <f>IF((OR(G4176="Lead")),"Lead",
IF((OR(J4176="Lead")),"Lead",
IF((OR(G4176="Lead-lined galvanized")),"Lead",
IF((OR(J4176="Lead-lined galvanized")),"Lead",
IF((OR((AND(G4176="Unknown - Likely Lead",J4176="Galvanized")),
(AND(G4176="Unknown - Unlikely Lead",J4176="Galvanized")),
(AND(G4176="Unknown - Material Unknown",J4176="Galvanized")))),"Galvanized Requiring Replacement",
IF((OR((AND(G4176="Non-lead - Copper",H4176="Yes",J4176="Galvanized")),
(AND(G4176="Non-lead - Copper",H4176="Don't know",J4176="Galvanized")),
(AND(G4176="Non-lead - Copper",H4176="",J4176="Galvanized")),
(AND(G4176="Non-lead - Plastic",H4176="Yes",J4176="Galvanized")),
(AND(G4176="Non-lead - Plastic",H4176="Don't know",J4176="Galvanized")),
(AND(G4176="Non-lead - Plastic",H4176="",J4176="Galvanized")),
(AND(G4176="Non-lead",H4176="Yes",J4176="Galvanized")),
(AND(G4176="Non-lead",H4176="Don't know",J4176="Galvanized")),
(AND(G4176="Non-lead",H4176="",J4176="Galvanized")),
(AND(G4176="Non-lead - Other",H4176="Yes",J4176="Galvanized")),
(AND(G4176="Non-Lead - Other",H4176="Don't know",J4176="Galvanized")),
(AND(G4176="Galvanized",H4176="Yes",J4176="Galvanized")),
(AND(G4176="Galvanized",H4176="Don't know",J4176="Galvanized")),
(AND(G4176="Galvanized",H4176="",J4176="Galvanized")),
(AND(G4176="Non-Lead - Other",H4176="",J4176="Galvanized")))),"Galvanized Requiring Replacement",
IF((OR((AND(G4176="Non-lead - Copper",J4176="Non-lead - Copper")),
(AND(G4176="Non-lead - Copper",J4176="Non-lead - Plastic")),
(AND(G4176="Non-lead - Copper",J4176="Non-lead - Other")),
(AND(G4176="Non-lead - Copper",J4176="Non-lead")),
(AND(G4176="Non-lead - Plastic",J4176="Non-lead - Copper")),
(AND(G4176="Non-lead - Plastic",J4176="Non-lead - Plastic")),
(AND(G4176="Non-lead - Plastic",J4176="Non-lead - Other")),
(AND(G4176="Non-lead - Plastic",J4176="Non-lead")),
(AND(G4176="Non-lead",J4176="Non-lead - Copper")),
(AND(G4176="Non-lead",J4176="Non-lead - Plastic")),
(AND(G4176="Non-lead",J4176="Non-lead - Other")),
(AND(G4176="Non-lead",J4176="Non-lead")),
(AND(G4176="Non-lead - Other",J4176="Non-lead - Copper")),
(AND(G4176="Non-Lead - Other",J4176="Non-lead - Plastic")),
(AND(G4176="Non-Lead - Other",J4176="Non-lead")),
(AND(G4176="Non-Lead - Other",J4176="Non-lead - Other")))),"Non-Lead",
IF((OR((AND(G4176="Galvanized",J4176="Non-lead")),
(AND(G4176="Galvanized",J4176="Non-lead - Copper")),
(AND(G4176="Galvanized",J4176="Non-lead - Plastic")),
(AND(G4176="Galvanized",J4176="Non-lead")),
(AND(G4176="Galvanized",J4176="Non-lead - Other")))),"Non-Lead",
IF((OR((AND(G4176="Non-lead - Copper",H4176="No",J4176="Galvanized")),
(AND(G4176="Non-lead - Plastic",H4176="No",J4176="Galvanized")),
(AND(G4176="Non-lead",H4176="No",J4176="Galvanized")),
(AND(G4176="Galvanized",H4176="No",J4176="Galvanized")),
(AND(G4176="Non-lead - Other",H4176="No",J4176="Galvanized")))),"Non-lead",
IF((OR((AND(G4176="Unknown - Likely Lead",J4176="Unknown - Likely Lead")),
(AND(G4176="Unknown - Likely Lead",J4176="Unknown - Unlikely Lead")),
(AND(G4176="Unknown - Likely Lead",J4176="Unknown - Material Unknown")),
(AND(G4176="Unknown - Unlikely Lead",J4176="Unknown - Likely Lead")),
(AND(G4176="Unknown - Unlikely Lead",J4176="Unknown - Unlikely Lead")),
(AND(G4176="Unknown - Unlikely Lead",J4176="Unknown - Material Unknown")),
(AND(G4176="Unknown - Material Unknown",J4176="Unknown - Likely Lead")),
(AND(G4176="Unknown - Material Unknown",J4176="Unknown - Unlikely Lead")),
(AND(G4176="Unknown - Material Unknown",J4176="Unknown - Material Unknown")))),"Unknown",
IF((OR((AND(G4176="Unknown - Likely Lead",J4176="Non-lead - Copper")),
(AND(G4176="Unknown - Likely Lead",J4176="Non-lead - Plastic")),
(AND(G4176="Unknown - Likely Lead",J4176="Non-lead")),
(AND(G4176="Unknown - Likely Lead",J4176="Non-lead - Other")),
(AND(G4176="Unknown - Unlikely Lead",J4176="Non-lead - Copper")),
(AND(G4176="Unknown - Unlikely Lead",J4176="Non-lead - Plastic")),
(AND(G4176="Unknown - Unlikely Lead",J4176="Non-lead")),
(AND(G4176="Unknown - Unlikely Lead",J4176="Non-lead - Other")),
(AND(G4176="Unknown - Material Unknown",J4176="Non-lead - Copper")),
(AND(G4176="Unknown - Material Unknown",J4176="Non-lead - Plastic")),
(AND(G4176="Unknown - Material Unknown",J4176="Non-lead")),
(AND(G4176="Unknown - Material Unknown",J4176="Non-lead - Other")))),"Unknown",
IF((OR((AND(G4176="Non-lead - Copper",J4176="Unknown - Likely Lead")),
(AND(G4176="Non-lead - Copper",J4176="Unknown - Unlikely Lead")),
(AND(G4176="Non-lead - Copper",J4176="Unknown - Material Unknown")),
(AND(G4176="Non-lead - Plastic",J4176="Unknown - Likely Lead")),
(AND(G4176="Non-lead - Plastic",J4176="Unknown - Unlikely Lead")),
(AND(G4176="Non-lead - Plastic",J4176="Unknown - Material Unknown")),
(AND(G4176="Non-lead",J4176="Unknown - Likely Lead")),
(AND(G4176="Non-lead",J4176="Unknown - Unlikely Lead")),
(AND(G4176="Non-lead",J4176="Unknown - Material Unknown")),
(AND(G4176="Non-lead - Other",J4176="Unknown - Likely Lead")),
(AND(G4176="Non-Lead - Other",J4176="Unknown - Unlikely Lead")),
(AND(G4176="Non-Lead - Other",J4176="Unknown - Material Unknown")))),"Unknown",
IF((OR((AND(G4176="Galvanized",J4176="Unknown - Likely Lead")),
(AND(G4176="Galvanized",J4176="Unknown - Unlikely Lead")),
(AND(G4176="Galvanized",J4176="Unknown - Material Unknown")))),"Unknown",
IF((OR((AND(G4176="Galvanized",J4176="")))),"Galvanized Requiring Replacement",
IF((OR((AND(G4176="Non-lead - Copper",J4176="")),
(AND(G4176="Non-lead - Plastic",J4176="")),
(AND(G4176="Non-lead",J4176="")),
(AND(G4176="Non-lead - Other",J4176="")))),"Non-lead",
IF((OR((AND(G4176="Unknown - Likely Lead",J4176="")),
(AND(G4176="Unknown - Unlikely Lead",J4176="")),
(AND(G4176="Unknown - Material Unknown",J4176="")))),"Unknown",
""))))))))))))))))</f>
        <v>Non-Lead</v>
      </c>
      <c r="N4176" s="44" t="s">
        <v>39</v>
      </c>
    </row>
    <row r="4177" spans="1:14" x14ac:dyDescent="0.25">
      <c r="A4177" s="34" t="s">
        <v>9796</v>
      </c>
      <c r="B4177" s="35" t="s">
        <v>9797</v>
      </c>
      <c r="C4177" s="36" t="s">
        <v>9798</v>
      </c>
      <c r="D4177" s="36" t="s">
        <v>32</v>
      </c>
      <c r="E4177" s="36" t="s">
        <v>644</v>
      </c>
      <c r="F4177" s="37" t="s">
        <v>9799</v>
      </c>
      <c r="G4177" s="38" t="s">
        <v>35</v>
      </c>
      <c r="H4177" s="39" t="s">
        <v>39</v>
      </c>
      <c r="I4177" s="40" t="s">
        <v>48</v>
      </c>
      <c r="J4177" s="42" t="s">
        <v>38</v>
      </c>
      <c r="K4177" s="39" t="s">
        <v>63</v>
      </c>
      <c r="L4177" s="35"/>
      <c r="M4177" s="43" t="str">
        <f>IF((OR(G4177="Lead")),"Lead",
IF((OR(J4177="Lead")),"Lead",
IF((OR(G4177="Lead-lined galvanized")),"Lead",
IF((OR(J4177="Lead-lined galvanized")),"Lead",
IF((OR((AND(G4177="Unknown - Likely Lead",J4177="Galvanized")),
(AND(G4177="Unknown - Unlikely Lead",J4177="Galvanized")),
(AND(G4177="Unknown - Material Unknown",J4177="Galvanized")))),"Galvanized Requiring Replacement",
IF((OR((AND(G4177="Non-lead - Copper",H4177="Yes",J4177="Galvanized")),
(AND(G4177="Non-lead - Copper",H4177="Don't know",J4177="Galvanized")),
(AND(G4177="Non-lead - Copper",H4177="",J4177="Galvanized")),
(AND(G4177="Non-lead - Plastic",H4177="Yes",J4177="Galvanized")),
(AND(G4177="Non-lead - Plastic",H4177="Don't know",J4177="Galvanized")),
(AND(G4177="Non-lead - Plastic",H4177="",J4177="Galvanized")),
(AND(G4177="Non-lead",H4177="Yes",J4177="Galvanized")),
(AND(G4177="Non-lead",H4177="Don't know",J4177="Galvanized")),
(AND(G4177="Non-lead",H4177="",J4177="Galvanized")),
(AND(G4177="Non-lead - Other",H4177="Yes",J4177="Galvanized")),
(AND(G4177="Non-Lead - Other",H4177="Don't know",J4177="Galvanized")),
(AND(G4177="Galvanized",H4177="Yes",J4177="Galvanized")),
(AND(G4177="Galvanized",H4177="Don't know",J4177="Galvanized")),
(AND(G4177="Galvanized",H4177="",J4177="Galvanized")),
(AND(G4177="Non-Lead - Other",H4177="",J4177="Galvanized")))),"Galvanized Requiring Replacement",
IF((OR((AND(G4177="Non-lead - Copper",J4177="Non-lead - Copper")),
(AND(G4177="Non-lead - Copper",J4177="Non-lead - Plastic")),
(AND(G4177="Non-lead - Copper",J4177="Non-lead - Other")),
(AND(G4177="Non-lead - Copper",J4177="Non-lead")),
(AND(G4177="Non-lead - Plastic",J4177="Non-lead - Copper")),
(AND(G4177="Non-lead - Plastic",J4177="Non-lead - Plastic")),
(AND(G4177="Non-lead - Plastic",J4177="Non-lead - Other")),
(AND(G4177="Non-lead - Plastic",J4177="Non-lead")),
(AND(G4177="Non-lead",J4177="Non-lead - Copper")),
(AND(G4177="Non-lead",J4177="Non-lead - Plastic")),
(AND(G4177="Non-lead",J4177="Non-lead - Other")),
(AND(G4177="Non-lead",J4177="Non-lead")),
(AND(G4177="Non-lead - Other",J4177="Non-lead - Copper")),
(AND(G4177="Non-Lead - Other",J4177="Non-lead - Plastic")),
(AND(G4177="Non-Lead - Other",J4177="Non-lead")),
(AND(G4177="Non-Lead - Other",J4177="Non-lead - Other")))),"Non-Lead",
IF((OR((AND(G4177="Galvanized",J4177="Non-lead")),
(AND(G4177="Galvanized",J4177="Non-lead - Copper")),
(AND(G4177="Galvanized",J4177="Non-lead - Plastic")),
(AND(G4177="Galvanized",J4177="Non-lead")),
(AND(G4177="Galvanized",J4177="Non-lead - Other")))),"Non-Lead",
IF((OR((AND(G4177="Non-lead - Copper",H4177="No",J4177="Galvanized")),
(AND(G4177="Non-lead - Plastic",H4177="No",J4177="Galvanized")),
(AND(G4177="Non-lead",H4177="No",J4177="Galvanized")),
(AND(G4177="Galvanized",H4177="No",J4177="Galvanized")),
(AND(G4177="Non-lead - Other",H4177="No",J4177="Galvanized")))),"Non-lead",
IF((OR((AND(G4177="Unknown - Likely Lead",J4177="Unknown - Likely Lead")),
(AND(G4177="Unknown - Likely Lead",J4177="Unknown - Unlikely Lead")),
(AND(G4177="Unknown - Likely Lead",J4177="Unknown - Material Unknown")),
(AND(G4177="Unknown - Unlikely Lead",J4177="Unknown - Likely Lead")),
(AND(G4177="Unknown - Unlikely Lead",J4177="Unknown - Unlikely Lead")),
(AND(G4177="Unknown - Unlikely Lead",J4177="Unknown - Material Unknown")),
(AND(G4177="Unknown - Material Unknown",J4177="Unknown - Likely Lead")),
(AND(G4177="Unknown - Material Unknown",J4177="Unknown - Unlikely Lead")),
(AND(G4177="Unknown - Material Unknown",J4177="Unknown - Material Unknown")))),"Unknown",
IF((OR((AND(G4177="Unknown - Likely Lead",J4177="Non-lead - Copper")),
(AND(G4177="Unknown - Likely Lead",J4177="Non-lead - Plastic")),
(AND(G4177="Unknown - Likely Lead",J4177="Non-lead")),
(AND(G4177="Unknown - Likely Lead",J4177="Non-lead - Other")),
(AND(G4177="Unknown - Unlikely Lead",J4177="Non-lead - Copper")),
(AND(G4177="Unknown - Unlikely Lead",J4177="Non-lead - Plastic")),
(AND(G4177="Unknown - Unlikely Lead",J4177="Non-lead")),
(AND(G4177="Unknown - Unlikely Lead",J4177="Non-lead - Other")),
(AND(G4177="Unknown - Material Unknown",J4177="Non-lead - Copper")),
(AND(G4177="Unknown - Material Unknown",J4177="Non-lead - Plastic")),
(AND(G4177="Unknown - Material Unknown",J4177="Non-lead")),
(AND(G4177="Unknown - Material Unknown",J4177="Non-lead - Other")))),"Unknown",
IF((OR((AND(G4177="Non-lead - Copper",J4177="Unknown - Likely Lead")),
(AND(G4177="Non-lead - Copper",J4177="Unknown - Unlikely Lead")),
(AND(G4177="Non-lead - Copper",J4177="Unknown - Material Unknown")),
(AND(G4177="Non-lead - Plastic",J4177="Unknown - Likely Lead")),
(AND(G4177="Non-lead - Plastic",J4177="Unknown - Unlikely Lead")),
(AND(G4177="Non-lead - Plastic",J4177="Unknown - Material Unknown")),
(AND(G4177="Non-lead",J4177="Unknown - Likely Lead")),
(AND(G4177="Non-lead",J4177="Unknown - Unlikely Lead")),
(AND(G4177="Non-lead",J4177="Unknown - Material Unknown")),
(AND(G4177="Non-lead - Other",J4177="Unknown - Likely Lead")),
(AND(G4177="Non-Lead - Other",J4177="Unknown - Unlikely Lead")),
(AND(G4177="Non-Lead - Other",J4177="Unknown - Material Unknown")))),"Unknown",
IF((OR((AND(G4177="Galvanized",J4177="Unknown - Likely Lead")),
(AND(G4177="Galvanized",J4177="Unknown - Unlikely Lead")),
(AND(G4177="Galvanized",J4177="Unknown - Material Unknown")))),"Unknown",
IF((OR((AND(G4177="Galvanized",J4177="")))),"Galvanized Requiring Replacement",
IF((OR((AND(G4177="Non-lead - Copper",J4177="")),
(AND(G4177="Non-lead - Plastic",J4177="")),
(AND(G4177="Non-lead",J4177="")),
(AND(G4177="Non-lead - Other",J4177="")))),"Non-lead",
IF((OR((AND(G4177="Unknown - Likely Lead",J4177="")),
(AND(G4177="Unknown - Unlikely Lead",J4177="")),
(AND(G4177="Unknown - Material Unknown",J4177="")))),"Unknown",
""))))))))))))))))</f>
        <v>Non-Lead</v>
      </c>
      <c r="N4177" s="44" t="s">
        <v>39</v>
      </c>
    </row>
    <row r="4178" spans="1:14" ht="30" x14ac:dyDescent="0.25">
      <c r="A4178" s="34" t="s">
        <v>9800</v>
      </c>
      <c r="B4178" s="35" t="s">
        <v>9801</v>
      </c>
      <c r="C4178" s="36" t="s">
        <v>9798</v>
      </c>
      <c r="D4178" s="36" t="s">
        <v>32</v>
      </c>
      <c r="E4178" s="36" t="s">
        <v>644</v>
      </c>
      <c r="F4178" s="37" t="s">
        <v>9802</v>
      </c>
      <c r="G4178" s="38" t="s">
        <v>35</v>
      </c>
      <c r="H4178" s="39" t="s">
        <v>39</v>
      </c>
      <c r="I4178" s="40" t="s">
        <v>48</v>
      </c>
      <c r="J4178" s="42" t="s">
        <v>38</v>
      </c>
      <c r="K4178" s="39" t="s">
        <v>37</v>
      </c>
      <c r="L4178" s="35"/>
      <c r="M4178" s="43" t="str">
        <f>IF((OR(G4178="Lead")),"Lead",
IF((OR(J4178="Lead")),"Lead",
IF((OR(G4178="Lead-lined galvanized")),"Lead",
IF((OR(J4178="Lead-lined galvanized")),"Lead",
IF((OR((AND(G4178="Unknown - Likely Lead",J4178="Galvanized")),
(AND(G4178="Unknown - Unlikely Lead",J4178="Galvanized")),
(AND(G4178="Unknown - Material Unknown",J4178="Galvanized")))),"Galvanized Requiring Replacement",
IF((OR((AND(G4178="Non-lead - Copper",H4178="Yes",J4178="Galvanized")),
(AND(G4178="Non-lead - Copper",H4178="Don't know",J4178="Galvanized")),
(AND(G4178="Non-lead - Copper",H4178="",J4178="Galvanized")),
(AND(G4178="Non-lead - Plastic",H4178="Yes",J4178="Galvanized")),
(AND(G4178="Non-lead - Plastic",H4178="Don't know",J4178="Galvanized")),
(AND(G4178="Non-lead - Plastic",H4178="",J4178="Galvanized")),
(AND(G4178="Non-lead",H4178="Yes",J4178="Galvanized")),
(AND(G4178="Non-lead",H4178="Don't know",J4178="Galvanized")),
(AND(G4178="Non-lead",H4178="",J4178="Galvanized")),
(AND(G4178="Non-lead - Other",H4178="Yes",J4178="Galvanized")),
(AND(G4178="Non-Lead - Other",H4178="Don't know",J4178="Galvanized")),
(AND(G4178="Galvanized",H4178="Yes",J4178="Galvanized")),
(AND(G4178="Galvanized",H4178="Don't know",J4178="Galvanized")),
(AND(G4178="Galvanized",H4178="",J4178="Galvanized")),
(AND(G4178="Non-Lead - Other",H4178="",J4178="Galvanized")))),"Galvanized Requiring Replacement",
IF((OR((AND(G4178="Non-lead - Copper",J4178="Non-lead - Copper")),
(AND(G4178="Non-lead - Copper",J4178="Non-lead - Plastic")),
(AND(G4178="Non-lead - Copper",J4178="Non-lead - Other")),
(AND(G4178="Non-lead - Copper",J4178="Non-lead")),
(AND(G4178="Non-lead - Plastic",J4178="Non-lead - Copper")),
(AND(G4178="Non-lead - Plastic",J4178="Non-lead - Plastic")),
(AND(G4178="Non-lead - Plastic",J4178="Non-lead - Other")),
(AND(G4178="Non-lead - Plastic",J4178="Non-lead")),
(AND(G4178="Non-lead",J4178="Non-lead - Copper")),
(AND(G4178="Non-lead",J4178="Non-lead - Plastic")),
(AND(G4178="Non-lead",J4178="Non-lead - Other")),
(AND(G4178="Non-lead",J4178="Non-lead")),
(AND(G4178="Non-lead - Other",J4178="Non-lead - Copper")),
(AND(G4178="Non-Lead - Other",J4178="Non-lead - Plastic")),
(AND(G4178="Non-Lead - Other",J4178="Non-lead")),
(AND(G4178="Non-Lead - Other",J4178="Non-lead - Other")))),"Non-Lead",
IF((OR((AND(G4178="Galvanized",J4178="Non-lead")),
(AND(G4178="Galvanized",J4178="Non-lead - Copper")),
(AND(G4178="Galvanized",J4178="Non-lead - Plastic")),
(AND(G4178="Galvanized",J4178="Non-lead")),
(AND(G4178="Galvanized",J4178="Non-lead - Other")))),"Non-Lead",
IF((OR((AND(G4178="Non-lead - Copper",H4178="No",J4178="Galvanized")),
(AND(G4178="Non-lead - Plastic",H4178="No",J4178="Galvanized")),
(AND(G4178="Non-lead",H4178="No",J4178="Galvanized")),
(AND(G4178="Galvanized",H4178="No",J4178="Galvanized")),
(AND(G4178="Non-lead - Other",H4178="No",J4178="Galvanized")))),"Non-lead",
IF((OR((AND(G4178="Unknown - Likely Lead",J4178="Unknown - Likely Lead")),
(AND(G4178="Unknown - Likely Lead",J4178="Unknown - Unlikely Lead")),
(AND(G4178="Unknown - Likely Lead",J4178="Unknown - Material Unknown")),
(AND(G4178="Unknown - Unlikely Lead",J4178="Unknown - Likely Lead")),
(AND(G4178="Unknown - Unlikely Lead",J4178="Unknown - Unlikely Lead")),
(AND(G4178="Unknown - Unlikely Lead",J4178="Unknown - Material Unknown")),
(AND(G4178="Unknown - Material Unknown",J4178="Unknown - Likely Lead")),
(AND(G4178="Unknown - Material Unknown",J4178="Unknown - Unlikely Lead")),
(AND(G4178="Unknown - Material Unknown",J4178="Unknown - Material Unknown")))),"Unknown",
IF((OR((AND(G4178="Unknown - Likely Lead",J4178="Non-lead - Copper")),
(AND(G4178="Unknown - Likely Lead",J4178="Non-lead - Plastic")),
(AND(G4178="Unknown - Likely Lead",J4178="Non-lead")),
(AND(G4178="Unknown - Likely Lead",J4178="Non-lead - Other")),
(AND(G4178="Unknown - Unlikely Lead",J4178="Non-lead - Copper")),
(AND(G4178="Unknown - Unlikely Lead",J4178="Non-lead - Plastic")),
(AND(G4178="Unknown - Unlikely Lead",J4178="Non-lead")),
(AND(G4178="Unknown - Unlikely Lead",J4178="Non-lead - Other")),
(AND(G4178="Unknown - Material Unknown",J4178="Non-lead - Copper")),
(AND(G4178="Unknown - Material Unknown",J4178="Non-lead - Plastic")),
(AND(G4178="Unknown - Material Unknown",J4178="Non-lead")),
(AND(G4178="Unknown - Material Unknown",J4178="Non-lead - Other")))),"Unknown",
IF((OR((AND(G4178="Non-lead - Copper",J4178="Unknown - Likely Lead")),
(AND(G4178="Non-lead - Copper",J4178="Unknown - Unlikely Lead")),
(AND(G4178="Non-lead - Copper",J4178="Unknown - Material Unknown")),
(AND(G4178="Non-lead - Plastic",J4178="Unknown - Likely Lead")),
(AND(G4178="Non-lead - Plastic",J4178="Unknown - Unlikely Lead")),
(AND(G4178="Non-lead - Plastic",J4178="Unknown - Material Unknown")),
(AND(G4178="Non-lead",J4178="Unknown - Likely Lead")),
(AND(G4178="Non-lead",J4178="Unknown - Unlikely Lead")),
(AND(G4178="Non-lead",J4178="Unknown - Material Unknown")),
(AND(G4178="Non-lead - Other",J4178="Unknown - Likely Lead")),
(AND(G4178="Non-Lead - Other",J4178="Unknown - Unlikely Lead")),
(AND(G4178="Non-Lead - Other",J4178="Unknown - Material Unknown")))),"Unknown",
IF((OR((AND(G4178="Galvanized",J4178="Unknown - Likely Lead")),
(AND(G4178="Galvanized",J4178="Unknown - Unlikely Lead")),
(AND(G4178="Galvanized",J4178="Unknown - Material Unknown")))),"Unknown",
IF((OR((AND(G4178="Galvanized",J4178="")))),"Galvanized Requiring Replacement",
IF((OR((AND(G4178="Non-lead - Copper",J4178="")),
(AND(G4178="Non-lead - Plastic",J4178="")),
(AND(G4178="Non-lead",J4178="")),
(AND(G4178="Non-lead - Other",J4178="")))),"Non-lead",
IF((OR((AND(G4178="Unknown - Likely Lead",J4178="")),
(AND(G4178="Unknown - Unlikely Lead",J4178="")),
(AND(G4178="Unknown - Material Unknown",J4178="")))),"Unknown",
""))))))))))))))))</f>
        <v>Non-Lead</v>
      </c>
      <c r="N4178" s="44" t="s">
        <v>39</v>
      </c>
    </row>
    <row r="4179" spans="1:14" x14ac:dyDescent="0.25">
      <c r="A4179" s="34" t="s">
        <v>9803</v>
      </c>
      <c r="B4179" s="35" t="s">
        <v>9797</v>
      </c>
      <c r="C4179" s="36" t="s">
        <v>9798</v>
      </c>
      <c r="D4179" s="36" t="s">
        <v>32</v>
      </c>
      <c r="E4179" s="36" t="s">
        <v>644</v>
      </c>
      <c r="F4179" s="37" t="s">
        <v>9804</v>
      </c>
      <c r="G4179" s="38" t="s">
        <v>35</v>
      </c>
      <c r="H4179" s="39" t="s">
        <v>39</v>
      </c>
      <c r="I4179" s="40" t="s">
        <v>48</v>
      </c>
      <c r="J4179" s="42" t="s">
        <v>38</v>
      </c>
      <c r="K4179" s="39" t="s">
        <v>63</v>
      </c>
      <c r="L4179" s="35"/>
      <c r="M4179" s="43" t="str">
        <f>IF((OR(G4179="Lead")),"Lead",
IF((OR(J4179="Lead")),"Lead",
IF((OR(G4179="Lead-lined galvanized")),"Lead",
IF((OR(J4179="Lead-lined galvanized")),"Lead",
IF((OR((AND(G4179="Unknown - Likely Lead",J4179="Galvanized")),
(AND(G4179="Unknown - Unlikely Lead",J4179="Galvanized")),
(AND(G4179="Unknown - Material Unknown",J4179="Galvanized")))),"Galvanized Requiring Replacement",
IF((OR((AND(G4179="Non-lead - Copper",H4179="Yes",J4179="Galvanized")),
(AND(G4179="Non-lead - Copper",H4179="Don't know",J4179="Galvanized")),
(AND(G4179="Non-lead - Copper",H4179="",J4179="Galvanized")),
(AND(G4179="Non-lead - Plastic",H4179="Yes",J4179="Galvanized")),
(AND(G4179="Non-lead - Plastic",H4179="Don't know",J4179="Galvanized")),
(AND(G4179="Non-lead - Plastic",H4179="",J4179="Galvanized")),
(AND(G4179="Non-lead",H4179="Yes",J4179="Galvanized")),
(AND(G4179="Non-lead",H4179="Don't know",J4179="Galvanized")),
(AND(G4179="Non-lead",H4179="",J4179="Galvanized")),
(AND(G4179="Non-lead - Other",H4179="Yes",J4179="Galvanized")),
(AND(G4179="Non-Lead - Other",H4179="Don't know",J4179="Galvanized")),
(AND(G4179="Galvanized",H4179="Yes",J4179="Galvanized")),
(AND(G4179="Galvanized",H4179="Don't know",J4179="Galvanized")),
(AND(G4179="Galvanized",H4179="",J4179="Galvanized")),
(AND(G4179="Non-Lead - Other",H4179="",J4179="Galvanized")))),"Galvanized Requiring Replacement",
IF((OR((AND(G4179="Non-lead - Copper",J4179="Non-lead - Copper")),
(AND(G4179="Non-lead - Copper",J4179="Non-lead - Plastic")),
(AND(G4179="Non-lead - Copper",J4179="Non-lead - Other")),
(AND(G4179="Non-lead - Copper",J4179="Non-lead")),
(AND(G4179="Non-lead - Plastic",J4179="Non-lead - Copper")),
(AND(G4179="Non-lead - Plastic",J4179="Non-lead - Plastic")),
(AND(G4179="Non-lead - Plastic",J4179="Non-lead - Other")),
(AND(G4179="Non-lead - Plastic",J4179="Non-lead")),
(AND(G4179="Non-lead",J4179="Non-lead - Copper")),
(AND(G4179="Non-lead",J4179="Non-lead - Plastic")),
(AND(G4179="Non-lead",J4179="Non-lead - Other")),
(AND(G4179="Non-lead",J4179="Non-lead")),
(AND(G4179="Non-lead - Other",J4179="Non-lead - Copper")),
(AND(G4179="Non-Lead - Other",J4179="Non-lead - Plastic")),
(AND(G4179="Non-Lead - Other",J4179="Non-lead")),
(AND(G4179="Non-Lead - Other",J4179="Non-lead - Other")))),"Non-Lead",
IF((OR((AND(G4179="Galvanized",J4179="Non-lead")),
(AND(G4179="Galvanized",J4179="Non-lead - Copper")),
(AND(G4179="Galvanized",J4179="Non-lead - Plastic")),
(AND(G4179="Galvanized",J4179="Non-lead")),
(AND(G4179="Galvanized",J4179="Non-lead - Other")))),"Non-Lead",
IF((OR((AND(G4179="Non-lead - Copper",H4179="No",J4179="Galvanized")),
(AND(G4179="Non-lead - Plastic",H4179="No",J4179="Galvanized")),
(AND(G4179="Non-lead",H4179="No",J4179="Galvanized")),
(AND(G4179="Galvanized",H4179="No",J4179="Galvanized")),
(AND(G4179="Non-lead - Other",H4179="No",J4179="Galvanized")))),"Non-lead",
IF((OR((AND(G4179="Unknown - Likely Lead",J4179="Unknown - Likely Lead")),
(AND(G4179="Unknown - Likely Lead",J4179="Unknown - Unlikely Lead")),
(AND(G4179="Unknown - Likely Lead",J4179="Unknown - Material Unknown")),
(AND(G4179="Unknown - Unlikely Lead",J4179="Unknown - Likely Lead")),
(AND(G4179="Unknown - Unlikely Lead",J4179="Unknown - Unlikely Lead")),
(AND(G4179="Unknown - Unlikely Lead",J4179="Unknown - Material Unknown")),
(AND(G4179="Unknown - Material Unknown",J4179="Unknown - Likely Lead")),
(AND(G4179="Unknown - Material Unknown",J4179="Unknown - Unlikely Lead")),
(AND(G4179="Unknown - Material Unknown",J4179="Unknown - Material Unknown")))),"Unknown",
IF((OR((AND(G4179="Unknown - Likely Lead",J4179="Non-lead - Copper")),
(AND(G4179="Unknown - Likely Lead",J4179="Non-lead - Plastic")),
(AND(G4179="Unknown - Likely Lead",J4179="Non-lead")),
(AND(G4179="Unknown - Likely Lead",J4179="Non-lead - Other")),
(AND(G4179="Unknown - Unlikely Lead",J4179="Non-lead - Copper")),
(AND(G4179="Unknown - Unlikely Lead",J4179="Non-lead - Plastic")),
(AND(G4179="Unknown - Unlikely Lead",J4179="Non-lead")),
(AND(G4179="Unknown - Unlikely Lead",J4179="Non-lead - Other")),
(AND(G4179="Unknown - Material Unknown",J4179="Non-lead - Copper")),
(AND(G4179="Unknown - Material Unknown",J4179="Non-lead - Plastic")),
(AND(G4179="Unknown - Material Unknown",J4179="Non-lead")),
(AND(G4179="Unknown - Material Unknown",J4179="Non-lead - Other")))),"Unknown",
IF((OR((AND(G4179="Non-lead - Copper",J4179="Unknown - Likely Lead")),
(AND(G4179="Non-lead - Copper",J4179="Unknown - Unlikely Lead")),
(AND(G4179="Non-lead - Copper",J4179="Unknown - Material Unknown")),
(AND(G4179="Non-lead - Plastic",J4179="Unknown - Likely Lead")),
(AND(G4179="Non-lead - Plastic",J4179="Unknown - Unlikely Lead")),
(AND(G4179="Non-lead - Plastic",J4179="Unknown - Material Unknown")),
(AND(G4179="Non-lead",J4179="Unknown - Likely Lead")),
(AND(G4179="Non-lead",J4179="Unknown - Unlikely Lead")),
(AND(G4179="Non-lead",J4179="Unknown - Material Unknown")),
(AND(G4179="Non-lead - Other",J4179="Unknown - Likely Lead")),
(AND(G4179="Non-Lead - Other",J4179="Unknown - Unlikely Lead")),
(AND(G4179="Non-Lead - Other",J4179="Unknown - Material Unknown")))),"Unknown",
IF((OR((AND(G4179="Galvanized",J4179="Unknown - Likely Lead")),
(AND(G4179="Galvanized",J4179="Unknown - Unlikely Lead")),
(AND(G4179="Galvanized",J4179="Unknown - Material Unknown")))),"Unknown",
IF((OR((AND(G4179="Galvanized",J4179="")))),"Galvanized Requiring Replacement",
IF((OR((AND(G4179="Non-lead - Copper",J4179="")),
(AND(G4179="Non-lead - Plastic",J4179="")),
(AND(G4179="Non-lead",J4179="")),
(AND(G4179="Non-lead - Other",J4179="")))),"Non-lead",
IF((OR((AND(G4179="Unknown - Likely Lead",J4179="")),
(AND(G4179="Unknown - Unlikely Lead",J4179="")),
(AND(G4179="Unknown - Material Unknown",J4179="")))),"Unknown",
""))))))))))))))))</f>
        <v>Non-Lead</v>
      </c>
      <c r="N4179" s="44" t="s">
        <v>39</v>
      </c>
    </row>
    <row r="4180" spans="1:14" ht="30" x14ac:dyDescent="0.25">
      <c r="A4180" s="34" t="s">
        <v>9805</v>
      </c>
      <c r="B4180" s="35" t="s">
        <v>9806</v>
      </c>
      <c r="C4180" s="36" t="s">
        <v>9798</v>
      </c>
      <c r="D4180" s="36" t="s">
        <v>32</v>
      </c>
      <c r="E4180" s="36" t="s">
        <v>644</v>
      </c>
      <c r="F4180" s="37" t="s">
        <v>52</v>
      </c>
      <c r="G4180" s="38" t="s">
        <v>35</v>
      </c>
      <c r="H4180" s="39" t="s">
        <v>39</v>
      </c>
      <c r="I4180" s="40" t="s">
        <v>48</v>
      </c>
      <c r="J4180" s="42" t="s">
        <v>38</v>
      </c>
      <c r="K4180" s="39" t="s">
        <v>37</v>
      </c>
      <c r="L4180" s="35"/>
      <c r="M4180" s="43" t="str">
        <f>IF((OR(G4180="Lead")),"Lead",
IF((OR(J4180="Lead")),"Lead",
IF((OR(G4180="Lead-lined galvanized")),"Lead",
IF((OR(J4180="Lead-lined galvanized")),"Lead",
IF((OR((AND(G4180="Unknown - Likely Lead",J4180="Galvanized")),
(AND(G4180="Unknown - Unlikely Lead",J4180="Galvanized")),
(AND(G4180="Unknown - Material Unknown",J4180="Galvanized")))),"Galvanized Requiring Replacement",
IF((OR((AND(G4180="Non-lead - Copper",H4180="Yes",J4180="Galvanized")),
(AND(G4180="Non-lead - Copper",H4180="Don't know",J4180="Galvanized")),
(AND(G4180="Non-lead - Copper",H4180="",J4180="Galvanized")),
(AND(G4180="Non-lead - Plastic",H4180="Yes",J4180="Galvanized")),
(AND(G4180="Non-lead - Plastic",H4180="Don't know",J4180="Galvanized")),
(AND(G4180="Non-lead - Plastic",H4180="",J4180="Galvanized")),
(AND(G4180="Non-lead",H4180="Yes",J4180="Galvanized")),
(AND(G4180="Non-lead",H4180="Don't know",J4180="Galvanized")),
(AND(G4180="Non-lead",H4180="",J4180="Galvanized")),
(AND(G4180="Non-lead - Other",H4180="Yes",J4180="Galvanized")),
(AND(G4180="Non-Lead - Other",H4180="Don't know",J4180="Galvanized")),
(AND(G4180="Galvanized",H4180="Yes",J4180="Galvanized")),
(AND(G4180="Galvanized",H4180="Don't know",J4180="Galvanized")),
(AND(G4180="Galvanized",H4180="",J4180="Galvanized")),
(AND(G4180="Non-Lead - Other",H4180="",J4180="Galvanized")))),"Galvanized Requiring Replacement",
IF((OR((AND(G4180="Non-lead - Copper",J4180="Non-lead - Copper")),
(AND(G4180="Non-lead - Copper",J4180="Non-lead - Plastic")),
(AND(G4180="Non-lead - Copper",J4180="Non-lead - Other")),
(AND(G4180="Non-lead - Copper",J4180="Non-lead")),
(AND(G4180="Non-lead - Plastic",J4180="Non-lead - Copper")),
(AND(G4180="Non-lead - Plastic",J4180="Non-lead - Plastic")),
(AND(G4180="Non-lead - Plastic",J4180="Non-lead - Other")),
(AND(G4180="Non-lead - Plastic",J4180="Non-lead")),
(AND(G4180="Non-lead",J4180="Non-lead - Copper")),
(AND(G4180="Non-lead",J4180="Non-lead - Plastic")),
(AND(G4180="Non-lead",J4180="Non-lead - Other")),
(AND(G4180="Non-lead",J4180="Non-lead")),
(AND(G4180="Non-lead - Other",J4180="Non-lead - Copper")),
(AND(G4180="Non-Lead - Other",J4180="Non-lead - Plastic")),
(AND(G4180="Non-Lead - Other",J4180="Non-lead")),
(AND(G4180="Non-Lead - Other",J4180="Non-lead - Other")))),"Non-Lead",
IF((OR((AND(G4180="Galvanized",J4180="Non-lead")),
(AND(G4180="Galvanized",J4180="Non-lead - Copper")),
(AND(G4180="Galvanized",J4180="Non-lead - Plastic")),
(AND(G4180="Galvanized",J4180="Non-lead")),
(AND(G4180="Galvanized",J4180="Non-lead - Other")))),"Non-Lead",
IF((OR((AND(G4180="Non-lead - Copper",H4180="No",J4180="Galvanized")),
(AND(G4180="Non-lead - Plastic",H4180="No",J4180="Galvanized")),
(AND(G4180="Non-lead",H4180="No",J4180="Galvanized")),
(AND(G4180="Galvanized",H4180="No",J4180="Galvanized")),
(AND(G4180="Non-lead - Other",H4180="No",J4180="Galvanized")))),"Non-lead",
IF((OR((AND(G4180="Unknown - Likely Lead",J4180="Unknown - Likely Lead")),
(AND(G4180="Unknown - Likely Lead",J4180="Unknown - Unlikely Lead")),
(AND(G4180="Unknown - Likely Lead",J4180="Unknown - Material Unknown")),
(AND(G4180="Unknown - Unlikely Lead",J4180="Unknown - Likely Lead")),
(AND(G4180="Unknown - Unlikely Lead",J4180="Unknown - Unlikely Lead")),
(AND(G4180="Unknown - Unlikely Lead",J4180="Unknown - Material Unknown")),
(AND(G4180="Unknown - Material Unknown",J4180="Unknown - Likely Lead")),
(AND(G4180="Unknown - Material Unknown",J4180="Unknown - Unlikely Lead")),
(AND(G4180="Unknown - Material Unknown",J4180="Unknown - Material Unknown")))),"Unknown",
IF((OR((AND(G4180="Unknown - Likely Lead",J4180="Non-lead - Copper")),
(AND(G4180="Unknown - Likely Lead",J4180="Non-lead - Plastic")),
(AND(G4180="Unknown - Likely Lead",J4180="Non-lead")),
(AND(G4180="Unknown - Likely Lead",J4180="Non-lead - Other")),
(AND(G4180="Unknown - Unlikely Lead",J4180="Non-lead - Copper")),
(AND(G4180="Unknown - Unlikely Lead",J4180="Non-lead - Plastic")),
(AND(G4180="Unknown - Unlikely Lead",J4180="Non-lead")),
(AND(G4180="Unknown - Unlikely Lead",J4180="Non-lead - Other")),
(AND(G4180="Unknown - Material Unknown",J4180="Non-lead - Copper")),
(AND(G4180="Unknown - Material Unknown",J4180="Non-lead - Plastic")),
(AND(G4180="Unknown - Material Unknown",J4180="Non-lead")),
(AND(G4180="Unknown - Material Unknown",J4180="Non-lead - Other")))),"Unknown",
IF((OR((AND(G4180="Non-lead - Copper",J4180="Unknown - Likely Lead")),
(AND(G4180="Non-lead - Copper",J4180="Unknown - Unlikely Lead")),
(AND(G4180="Non-lead - Copper",J4180="Unknown - Material Unknown")),
(AND(G4180="Non-lead - Plastic",J4180="Unknown - Likely Lead")),
(AND(G4180="Non-lead - Plastic",J4180="Unknown - Unlikely Lead")),
(AND(G4180="Non-lead - Plastic",J4180="Unknown - Material Unknown")),
(AND(G4180="Non-lead",J4180="Unknown - Likely Lead")),
(AND(G4180="Non-lead",J4180="Unknown - Unlikely Lead")),
(AND(G4180="Non-lead",J4180="Unknown - Material Unknown")),
(AND(G4180="Non-lead - Other",J4180="Unknown - Likely Lead")),
(AND(G4180="Non-Lead - Other",J4180="Unknown - Unlikely Lead")),
(AND(G4180="Non-Lead - Other",J4180="Unknown - Material Unknown")))),"Unknown",
IF((OR((AND(G4180="Galvanized",J4180="Unknown - Likely Lead")),
(AND(G4180="Galvanized",J4180="Unknown - Unlikely Lead")),
(AND(G4180="Galvanized",J4180="Unknown - Material Unknown")))),"Unknown",
IF((OR((AND(G4180="Galvanized",J4180="")))),"Galvanized Requiring Replacement",
IF((OR((AND(G4180="Non-lead - Copper",J4180="")),
(AND(G4180="Non-lead - Plastic",J4180="")),
(AND(G4180="Non-lead",J4180="")),
(AND(G4180="Non-lead - Other",J4180="")))),"Non-lead",
IF((OR((AND(G4180="Unknown - Likely Lead",J4180="")),
(AND(G4180="Unknown - Unlikely Lead",J4180="")),
(AND(G4180="Unknown - Material Unknown",J4180="")))),"Unknown",
""))))))))))))))))</f>
        <v>Non-Lead</v>
      </c>
      <c r="N4180" s="44" t="s">
        <v>39</v>
      </c>
    </row>
    <row r="4181" spans="1:14" ht="30" x14ac:dyDescent="0.25">
      <c r="A4181" s="34" t="s">
        <v>9807</v>
      </c>
      <c r="B4181" s="35" t="s">
        <v>782</v>
      </c>
      <c r="C4181" s="36" t="s">
        <v>9458</v>
      </c>
      <c r="D4181" s="36" t="s">
        <v>32</v>
      </c>
      <c r="E4181" s="36" t="s">
        <v>644</v>
      </c>
      <c r="F4181" s="37" t="s">
        <v>9808</v>
      </c>
      <c r="G4181" s="38" t="s">
        <v>35</v>
      </c>
      <c r="H4181" s="39" t="s">
        <v>39</v>
      </c>
      <c r="I4181" s="40" t="s">
        <v>37</v>
      </c>
      <c r="J4181" s="42" t="s">
        <v>38</v>
      </c>
      <c r="K4181" s="39" t="s">
        <v>37</v>
      </c>
      <c r="L4181" s="35"/>
      <c r="M4181" s="43" t="str">
        <f>IF((OR(G4181="Lead")),"Lead",
IF((OR(J4181="Lead")),"Lead",
IF((OR(G4181="Lead-lined galvanized")),"Lead",
IF((OR(J4181="Lead-lined galvanized")),"Lead",
IF((OR((AND(G4181="Unknown - Likely Lead",J4181="Galvanized")),
(AND(G4181="Unknown - Unlikely Lead",J4181="Galvanized")),
(AND(G4181="Unknown - Material Unknown",J4181="Galvanized")))),"Galvanized Requiring Replacement",
IF((OR((AND(G4181="Non-lead - Copper",H4181="Yes",J4181="Galvanized")),
(AND(G4181="Non-lead - Copper",H4181="Don't know",J4181="Galvanized")),
(AND(G4181="Non-lead - Copper",H4181="",J4181="Galvanized")),
(AND(G4181="Non-lead - Plastic",H4181="Yes",J4181="Galvanized")),
(AND(G4181="Non-lead - Plastic",H4181="Don't know",J4181="Galvanized")),
(AND(G4181="Non-lead - Plastic",H4181="",J4181="Galvanized")),
(AND(G4181="Non-lead",H4181="Yes",J4181="Galvanized")),
(AND(G4181="Non-lead",H4181="Don't know",J4181="Galvanized")),
(AND(G4181="Non-lead",H4181="",J4181="Galvanized")),
(AND(G4181="Non-lead - Other",H4181="Yes",J4181="Galvanized")),
(AND(G4181="Non-Lead - Other",H4181="Don't know",J4181="Galvanized")),
(AND(G4181="Galvanized",H4181="Yes",J4181="Galvanized")),
(AND(G4181="Galvanized",H4181="Don't know",J4181="Galvanized")),
(AND(G4181="Galvanized",H4181="",J4181="Galvanized")),
(AND(G4181="Non-Lead - Other",H4181="",J4181="Galvanized")))),"Galvanized Requiring Replacement",
IF((OR((AND(G4181="Non-lead - Copper",J4181="Non-lead - Copper")),
(AND(G4181="Non-lead - Copper",J4181="Non-lead - Plastic")),
(AND(G4181="Non-lead - Copper",J4181="Non-lead - Other")),
(AND(G4181="Non-lead - Copper",J4181="Non-lead")),
(AND(G4181="Non-lead - Plastic",J4181="Non-lead - Copper")),
(AND(G4181="Non-lead - Plastic",J4181="Non-lead - Plastic")),
(AND(G4181="Non-lead - Plastic",J4181="Non-lead - Other")),
(AND(G4181="Non-lead - Plastic",J4181="Non-lead")),
(AND(G4181="Non-lead",J4181="Non-lead - Copper")),
(AND(G4181="Non-lead",J4181="Non-lead - Plastic")),
(AND(G4181="Non-lead",J4181="Non-lead - Other")),
(AND(G4181="Non-lead",J4181="Non-lead")),
(AND(G4181="Non-lead - Other",J4181="Non-lead - Copper")),
(AND(G4181="Non-Lead - Other",J4181="Non-lead - Plastic")),
(AND(G4181="Non-Lead - Other",J4181="Non-lead")),
(AND(G4181="Non-Lead - Other",J4181="Non-lead - Other")))),"Non-Lead",
IF((OR((AND(G4181="Galvanized",J4181="Non-lead")),
(AND(G4181="Galvanized",J4181="Non-lead - Copper")),
(AND(G4181="Galvanized",J4181="Non-lead - Plastic")),
(AND(G4181="Galvanized",J4181="Non-lead")),
(AND(G4181="Galvanized",J4181="Non-lead - Other")))),"Non-Lead",
IF((OR((AND(G4181="Non-lead - Copper",H4181="No",J4181="Galvanized")),
(AND(G4181="Non-lead - Plastic",H4181="No",J4181="Galvanized")),
(AND(G4181="Non-lead",H4181="No",J4181="Galvanized")),
(AND(G4181="Galvanized",H4181="No",J4181="Galvanized")),
(AND(G4181="Non-lead - Other",H4181="No",J4181="Galvanized")))),"Non-lead",
IF((OR((AND(G4181="Unknown - Likely Lead",J4181="Unknown - Likely Lead")),
(AND(G4181="Unknown - Likely Lead",J4181="Unknown - Unlikely Lead")),
(AND(G4181="Unknown - Likely Lead",J4181="Unknown - Material Unknown")),
(AND(G4181="Unknown - Unlikely Lead",J4181="Unknown - Likely Lead")),
(AND(G4181="Unknown - Unlikely Lead",J4181="Unknown - Unlikely Lead")),
(AND(G4181="Unknown - Unlikely Lead",J4181="Unknown - Material Unknown")),
(AND(G4181="Unknown - Material Unknown",J4181="Unknown - Likely Lead")),
(AND(G4181="Unknown - Material Unknown",J4181="Unknown - Unlikely Lead")),
(AND(G4181="Unknown - Material Unknown",J4181="Unknown - Material Unknown")))),"Unknown",
IF((OR((AND(G4181="Unknown - Likely Lead",J4181="Non-lead - Copper")),
(AND(G4181="Unknown - Likely Lead",J4181="Non-lead - Plastic")),
(AND(G4181="Unknown - Likely Lead",J4181="Non-lead")),
(AND(G4181="Unknown - Likely Lead",J4181="Non-lead - Other")),
(AND(G4181="Unknown - Unlikely Lead",J4181="Non-lead - Copper")),
(AND(G4181="Unknown - Unlikely Lead",J4181="Non-lead - Plastic")),
(AND(G4181="Unknown - Unlikely Lead",J4181="Non-lead")),
(AND(G4181="Unknown - Unlikely Lead",J4181="Non-lead - Other")),
(AND(G4181="Unknown - Material Unknown",J4181="Non-lead - Copper")),
(AND(G4181="Unknown - Material Unknown",J4181="Non-lead - Plastic")),
(AND(G4181="Unknown - Material Unknown",J4181="Non-lead")),
(AND(G4181="Unknown - Material Unknown",J4181="Non-lead - Other")))),"Unknown",
IF((OR((AND(G4181="Non-lead - Copper",J4181="Unknown - Likely Lead")),
(AND(G4181="Non-lead - Copper",J4181="Unknown - Unlikely Lead")),
(AND(G4181="Non-lead - Copper",J4181="Unknown - Material Unknown")),
(AND(G4181="Non-lead - Plastic",J4181="Unknown - Likely Lead")),
(AND(G4181="Non-lead - Plastic",J4181="Unknown - Unlikely Lead")),
(AND(G4181="Non-lead - Plastic",J4181="Unknown - Material Unknown")),
(AND(G4181="Non-lead",J4181="Unknown - Likely Lead")),
(AND(G4181="Non-lead",J4181="Unknown - Unlikely Lead")),
(AND(G4181="Non-lead",J4181="Unknown - Material Unknown")),
(AND(G4181="Non-lead - Other",J4181="Unknown - Likely Lead")),
(AND(G4181="Non-Lead - Other",J4181="Unknown - Unlikely Lead")),
(AND(G4181="Non-Lead - Other",J4181="Unknown - Material Unknown")))),"Unknown",
IF((OR((AND(G4181="Galvanized",J4181="Unknown - Likely Lead")),
(AND(G4181="Galvanized",J4181="Unknown - Unlikely Lead")),
(AND(G4181="Galvanized",J4181="Unknown - Material Unknown")))),"Unknown",
IF((OR((AND(G4181="Galvanized",J4181="")))),"Galvanized Requiring Replacement",
IF((OR((AND(G4181="Non-lead - Copper",J4181="")),
(AND(G4181="Non-lead - Plastic",J4181="")),
(AND(G4181="Non-lead",J4181="")),
(AND(G4181="Non-lead - Other",J4181="")))),"Non-lead",
IF((OR((AND(G4181="Unknown - Likely Lead",J4181="")),
(AND(G4181="Unknown - Unlikely Lead",J4181="")),
(AND(G4181="Unknown - Material Unknown",J4181="")))),"Unknown",
""))))))))))))))))</f>
        <v>Non-Lead</v>
      </c>
      <c r="N4181" s="44" t="s">
        <v>39</v>
      </c>
    </row>
    <row r="4182" spans="1:14" ht="30" x14ac:dyDescent="0.25">
      <c r="A4182" s="34" t="s">
        <v>9809</v>
      </c>
      <c r="B4182" s="35" t="s">
        <v>9810</v>
      </c>
      <c r="C4182" s="36" t="s">
        <v>9811</v>
      </c>
      <c r="D4182" s="36" t="s">
        <v>32</v>
      </c>
      <c r="E4182" s="36" t="s">
        <v>644</v>
      </c>
      <c r="F4182" s="37" t="s">
        <v>9812</v>
      </c>
      <c r="G4182" s="38" t="s">
        <v>35</v>
      </c>
      <c r="H4182" s="39" t="s">
        <v>39</v>
      </c>
      <c r="I4182" s="40" t="s">
        <v>37</v>
      </c>
      <c r="J4182" s="42" t="s">
        <v>38</v>
      </c>
      <c r="K4182" s="39" t="s">
        <v>37</v>
      </c>
      <c r="L4182" s="35"/>
      <c r="M4182" s="43" t="str">
        <f>IF((OR(G4182="Lead")),"Lead",
IF((OR(J4182="Lead")),"Lead",
IF((OR(G4182="Lead-lined galvanized")),"Lead",
IF((OR(J4182="Lead-lined galvanized")),"Lead",
IF((OR((AND(G4182="Unknown - Likely Lead",J4182="Galvanized")),
(AND(G4182="Unknown - Unlikely Lead",J4182="Galvanized")),
(AND(G4182="Unknown - Material Unknown",J4182="Galvanized")))),"Galvanized Requiring Replacement",
IF((OR((AND(G4182="Non-lead - Copper",H4182="Yes",J4182="Galvanized")),
(AND(G4182="Non-lead - Copper",H4182="Don't know",J4182="Galvanized")),
(AND(G4182="Non-lead - Copper",H4182="",J4182="Galvanized")),
(AND(G4182="Non-lead - Plastic",H4182="Yes",J4182="Galvanized")),
(AND(G4182="Non-lead - Plastic",H4182="Don't know",J4182="Galvanized")),
(AND(G4182="Non-lead - Plastic",H4182="",J4182="Galvanized")),
(AND(G4182="Non-lead",H4182="Yes",J4182="Galvanized")),
(AND(G4182="Non-lead",H4182="Don't know",J4182="Galvanized")),
(AND(G4182="Non-lead",H4182="",J4182="Galvanized")),
(AND(G4182="Non-lead - Other",H4182="Yes",J4182="Galvanized")),
(AND(G4182="Non-Lead - Other",H4182="Don't know",J4182="Galvanized")),
(AND(G4182="Galvanized",H4182="Yes",J4182="Galvanized")),
(AND(G4182="Galvanized",H4182="Don't know",J4182="Galvanized")),
(AND(G4182="Galvanized",H4182="",J4182="Galvanized")),
(AND(G4182="Non-Lead - Other",H4182="",J4182="Galvanized")))),"Galvanized Requiring Replacement",
IF((OR((AND(G4182="Non-lead - Copper",J4182="Non-lead - Copper")),
(AND(G4182="Non-lead - Copper",J4182="Non-lead - Plastic")),
(AND(G4182="Non-lead - Copper",J4182="Non-lead - Other")),
(AND(G4182="Non-lead - Copper",J4182="Non-lead")),
(AND(G4182="Non-lead - Plastic",J4182="Non-lead - Copper")),
(AND(G4182="Non-lead - Plastic",J4182="Non-lead - Plastic")),
(AND(G4182="Non-lead - Plastic",J4182="Non-lead - Other")),
(AND(G4182="Non-lead - Plastic",J4182="Non-lead")),
(AND(G4182="Non-lead",J4182="Non-lead - Copper")),
(AND(G4182="Non-lead",J4182="Non-lead - Plastic")),
(AND(G4182="Non-lead",J4182="Non-lead - Other")),
(AND(G4182="Non-lead",J4182="Non-lead")),
(AND(G4182="Non-lead - Other",J4182="Non-lead - Copper")),
(AND(G4182="Non-Lead - Other",J4182="Non-lead - Plastic")),
(AND(G4182="Non-Lead - Other",J4182="Non-lead")),
(AND(G4182="Non-Lead - Other",J4182="Non-lead - Other")))),"Non-Lead",
IF((OR((AND(G4182="Galvanized",J4182="Non-lead")),
(AND(G4182="Galvanized",J4182="Non-lead - Copper")),
(AND(G4182="Galvanized",J4182="Non-lead - Plastic")),
(AND(G4182="Galvanized",J4182="Non-lead")),
(AND(G4182="Galvanized",J4182="Non-lead - Other")))),"Non-Lead",
IF((OR((AND(G4182="Non-lead - Copper",H4182="No",J4182="Galvanized")),
(AND(G4182="Non-lead - Plastic",H4182="No",J4182="Galvanized")),
(AND(G4182="Non-lead",H4182="No",J4182="Galvanized")),
(AND(G4182="Galvanized",H4182="No",J4182="Galvanized")),
(AND(G4182="Non-lead - Other",H4182="No",J4182="Galvanized")))),"Non-lead",
IF((OR((AND(G4182="Unknown - Likely Lead",J4182="Unknown - Likely Lead")),
(AND(G4182="Unknown - Likely Lead",J4182="Unknown - Unlikely Lead")),
(AND(G4182="Unknown - Likely Lead",J4182="Unknown - Material Unknown")),
(AND(G4182="Unknown - Unlikely Lead",J4182="Unknown - Likely Lead")),
(AND(G4182="Unknown - Unlikely Lead",J4182="Unknown - Unlikely Lead")),
(AND(G4182="Unknown - Unlikely Lead",J4182="Unknown - Material Unknown")),
(AND(G4182="Unknown - Material Unknown",J4182="Unknown - Likely Lead")),
(AND(G4182="Unknown - Material Unknown",J4182="Unknown - Unlikely Lead")),
(AND(G4182="Unknown - Material Unknown",J4182="Unknown - Material Unknown")))),"Unknown",
IF((OR((AND(G4182="Unknown - Likely Lead",J4182="Non-lead - Copper")),
(AND(G4182="Unknown - Likely Lead",J4182="Non-lead - Plastic")),
(AND(G4182="Unknown - Likely Lead",J4182="Non-lead")),
(AND(G4182="Unknown - Likely Lead",J4182="Non-lead - Other")),
(AND(G4182="Unknown - Unlikely Lead",J4182="Non-lead - Copper")),
(AND(G4182="Unknown - Unlikely Lead",J4182="Non-lead - Plastic")),
(AND(G4182="Unknown - Unlikely Lead",J4182="Non-lead")),
(AND(G4182="Unknown - Unlikely Lead",J4182="Non-lead - Other")),
(AND(G4182="Unknown - Material Unknown",J4182="Non-lead - Copper")),
(AND(G4182="Unknown - Material Unknown",J4182="Non-lead - Plastic")),
(AND(G4182="Unknown - Material Unknown",J4182="Non-lead")),
(AND(G4182="Unknown - Material Unknown",J4182="Non-lead - Other")))),"Unknown",
IF((OR((AND(G4182="Non-lead - Copper",J4182="Unknown - Likely Lead")),
(AND(G4182="Non-lead - Copper",J4182="Unknown - Unlikely Lead")),
(AND(G4182="Non-lead - Copper",J4182="Unknown - Material Unknown")),
(AND(G4182="Non-lead - Plastic",J4182="Unknown - Likely Lead")),
(AND(G4182="Non-lead - Plastic",J4182="Unknown - Unlikely Lead")),
(AND(G4182="Non-lead - Plastic",J4182="Unknown - Material Unknown")),
(AND(G4182="Non-lead",J4182="Unknown - Likely Lead")),
(AND(G4182="Non-lead",J4182="Unknown - Unlikely Lead")),
(AND(G4182="Non-lead",J4182="Unknown - Material Unknown")),
(AND(G4182="Non-lead - Other",J4182="Unknown - Likely Lead")),
(AND(G4182="Non-Lead - Other",J4182="Unknown - Unlikely Lead")),
(AND(G4182="Non-Lead - Other",J4182="Unknown - Material Unknown")))),"Unknown",
IF((OR((AND(G4182="Galvanized",J4182="Unknown - Likely Lead")),
(AND(G4182="Galvanized",J4182="Unknown - Unlikely Lead")),
(AND(G4182="Galvanized",J4182="Unknown - Material Unknown")))),"Unknown",
IF((OR((AND(G4182="Galvanized",J4182="")))),"Galvanized Requiring Replacement",
IF((OR((AND(G4182="Non-lead - Copper",J4182="")),
(AND(G4182="Non-lead - Plastic",J4182="")),
(AND(G4182="Non-lead",J4182="")),
(AND(G4182="Non-lead - Other",J4182="")))),"Non-lead",
IF((OR((AND(G4182="Unknown - Likely Lead",J4182="")),
(AND(G4182="Unknown - Unlikely Lead",J4182="")),
(AND(G4182="Unknown - Material Unknown",J4182="")))),"Unknown",
""))))))))))))))))</f>
        <v>Non-Lead</v>
      </c>
      <c r="N4182" s="44" t="s">
        <v>39</v>
      </c>
    </row>
    <row r="4183" spans="1:14" ht="30" x14ac:dyDescent="0.25">
      <c r="A4183" s="34" t="s">
        <v>9813</v>
      </c>
      <c r="B4183" s="35" t="s">
        <v>353</v>
      </c>
      <c r="C4183" s="36" t="s">
        <v>9458</v>
      </c>
      <c r="D4183" s="36" t="s">
        <v>32</v>
      </c>
      <c r="E4183" s="36" t="s">
        <v>644</v>
      </c>
      <c r="F4183" s="37" t="s">
        <v>9814</v>
      </c>
      <c r="G4183" s="38" t="s">
        <v>35</v>
      </c>
      <c r="H4183" s="39" t="s">
        <v>39</v>
      </c>
      <c r="I4183" s="40" t="s">
        <v>37</v>
      </c>
      <c r="J4183" s="42" t="s">
        <v>38</v>
      </c>
      <c r="K4183" s="39" t="s">
        <v>37</v>
      </c>
      <c r="L4183" s="35"/>
      <c r="M4183" s="43" t="str">
        <f>IF((OR(G4183="Lead")),"Lead",
IF((OR(J4183="Lead")),"Lead",
IF((OR(G4183="Lead-lined galvanized")),"Lead",
IF((OR(J4183="Lead-lined galvanized")),"Lead",
IF((OR((AND(G4183="Unknown - Likely Lead",J4183="Galvanized")),
(AND(G4183="Unknown - Unlikely Lead",J4183="Galvanized")),
(AND(G4183="Unknown - Material Unknown",J4183="Galvanized")))),"Galvanized Requiring Replacement",
IF((OR((AND(G4183="Non-lead - Copper",H4183="Yes",J4183="Galvanized")),
(AND(G4183="Non-lead - Copper",H4183="Don't know",J4183="Galvanized")),
(AND(G4183="Non-lead - Copper",H4183="",J4183="Galvanized")),
(AND(G4183="Non-lead - Plastic",H4183="Yes",J4183="Galvanized")),
(AND(G4183="Non-lead - Plastic",H4183="Don't know",J4183="Galvanized")),
(AND(G4183="Non-lead - Plastic",H4183="",J4183="Galvanized")),
(AND(G4183="Non-lead",H4183="Yes",J4183="Galvanized")),
(AND(G4183="Non-lead",H4183="Don't know",J4183="Galvanized")),
(AND(G4183="Non-lead",H4183="",J4183="Galvanized")),
(AND(G4183="Non-lead - Other",H4183="Yes",J4183="Galvanized")),
(AND(G4183="Non-Lead - Other",H4183="Don't know",J4183="Galvanized")),
(AND(G4183="Galvanized",H4183="Yes",J4183="Galvanized")),
(AND(G4183="Galvanized",H4183="Don't know",J4183="Galvanized")),
(AND(G4183="Galvanized",H4183="",J4183="Galvanized")),
(AND(G4183="Non-Lead - Other",H4183="",J4183="Galvanized")))),"Galvanized Requiring Replacement",
IF((OR((AND(G4183="Non-lead - Copper",J4183="Non-lead - Copper")),
(AND(G4183="Non-lead - Copper",J4183="Non-lead - Plastic")),
(AND(G4183="Non-lead - Copper",J4183="Non-lead - Other")),
(AND(G4183="Non-lead - Copper",J4183="Non-lead")),
(AND(G4183="Non-lead - Plastic",J4183="Non-lead - Copper")),
(AND(G4183="Non-lead - Plastic",J4183="Non-lead - Plastic")),
(AND(G4183="Non-lead - Plastic",J4183="Non-lead - Other")),
(AND(G4183="Non-lead - Plastic",J4183="Non-lead")),
(AND(G4183="Non-lead",J4183="Non-lead - Copper")),
(AND(G4183="Non-lead",J4183="Non-lead - Plastic")),
(AND(G4183="Non-lead",J4183="Non-lead - Other")),
(AND(G4183="Non-lead",J4183="Non-lead")),
(AND(G4183="Non-lead - Other",J4183="Non-lead - Copper")),
(AND(G4183="Non-Lead - Other",J4183="Non-lead - Plastic")),
(AND(G4183="Non-Lead - Other",J4183="Non-lead")),
(AND(G4183="Non-Lead - Other",J4183="Non-lead - Other")))),"Non-Lead",
IF((OR((AND(G4183="Galvanized",J4183="Non-lead")),
(AND(G4183="Galvanized",J4183="Non-lead - Copper")),
(AND(G4183="Galvanized",J4183="Non-lead - Plastic")),
(AND(G4183="Galvanized",J4183="Non-lead")),
(AND(G4183="Galvanized",J4183="Non-lead - Other")))),"Non-Lead",
IF((OR((AND(G4183="Non-lead - Copper",H4183="No",J4183="Galvanized")),
(AND(G4183="Non-lead - Plastic",H4183="No",J4183="Galvanized")),
(AND(G4183="Non-lead",H4183="No",J4183="Galvanized")),
(AND(G4183="Galvanized",H4183="No",J4183="Galvanized")),
(AND(G4183="Non-lead - Other",H4183="No",J4183="Galvanized")))),"Non-lead",
IF((OR((AND(G4183="Unknown - Likely Lead",J4183="Unknown - Likely Lead")),
(AND(G4183="Unknown - Likely Lead",J4183="Unknown - Unlikely Lead")),
(AND(G4183="Unknown - Likely Lead",J4183="Unknown - Material Unknown")),
(AND(G4183="Unknown - Unlikely Lead",J4183="Unknown - Likely Lead")),
(AND(G4183="Unknown - Unlikely Lead",J4183="Unknown - Unlikely Lead")),
(AND(G4183="Unknown - Unlikely Lead",J4183="Unknown - Material Unknown")),
(AND(G4183="Unknown - Material Unknown",J4183="Unknown - Likely Lead")),
(AND(G4183="Unknown - Material Unknown",J4183="Unknown - Unlikely Lead")),
(AND(G4183="Unknown - Material Unknown",J4183="Unknown - Material Unknown")))),"Unknown",
IF((OR((AND(G4183="Unknown - Likely Lead",J4183="Non-lead - Copper")),
(AND(G4183="Unknown - Likely Lead",J4183="Non-lead - Plastic")),
(AND(G4183="Unknown - Likely Lead",J4183="Non-lead")),
(AND(G4183="Unknown - Likely Lead",J4183="Non-lead - Other")),
(AND(G4183="Unknown - Unlikely Lead",J4183="Non-lead - Copper")),
(AND(G4183="Unknown - Unlikely Lead",J4183="Non-lead - Plastic")),
(AND(G4183="Unknown - Unlikely Lead",J4183="Non-lead")),
(AND(G4183="Unknown - Unlikely Lead",J4183="Non-lead - Other")),
(AND(G4183="Unknown - Material Unknown",J4183="Non-lead - Copper")),
(AND(G4183="Unknown - Material Unknown",J4183="Non-lead - Plastic")),
(AND(G4183="Unknown - Material Unknown",J4183="Non-lead")),
(AND(G4183="Unknown - Material Unknown",J4183="Non-lead - Other")))),"Unknown",
IF((OR((AND(G4183="Non-lead - Copper",J4183="Unknown - Likely Lead")),
(AND(G4183="Non-lead - Copper",J4183="Unknown - Unlikely Lead")),
(AND(G4183="Non-lead - Copper",J4183="Unknown - Material Unknown")),
(AND(G4183="Non-lead - Plastic",J4183="Unknown - Likely Lead")),
(AND(G4183="Non-lead - Plastic",J4183="Unknown - Unlikely Lead")),
(AND(G4183="Non-lead - Plastic",J4183="Unknown - Material Unknown")),
(AND(G4183="Non-lead",J4183="Unknown - Likely Lead")),
(AND(G4183="Non-lead",J4183="Unknown - Unlikely Lead")),
(AND(G4183="Non-lead",J4183="Unknown - Material Unknown")),
(AND(G4183="Non-lead - Other",J4183="Unknown - Likely Lead")),
(AND(G4183="Non-Lead - Other",J4183="Unknown - Unlikely Lead")),
(AND(G4183="Non-Lead - Other",J4183="Unknown - Material Unknown")))),"Unknown",
IF((OR((AND(G4183="Galvanized",J4183="Unknown - Likely Lead")),
(AND(G4183="Galvanized",J4183="Unknown - Unlikely Lead")),
(AND(G4183="Galvanized",J4183="Unknown - Material Unknown")))),"Unknown",
IF((OR((AND(G4183="Galvanized",J4183="")))),"Galvanized Requiring Replacement",
IF((OR((AND(G4183="Non-lead - Copper",J4183="")),
(AND(G4183="Non-lead - Plastic",J4183="")),
(AND(G4183="Non-lead",J4183="")),
(AND(G4183="Non-lead - Other",J4183="")))),"Non-lead",
IF((OR((AND(G4183="Unknown - Likely Lead",J4183="")),
(AND(G4183="Unknown - Unlikely Lead",J4183="")),
(AND(G4183="Unknown - Material Unknown",J4183="")))),"Unknown",
""))))))))))))))))</f>
        <v>Non-Lead</v>
      </c>
      <c r="N4183" s="44" t="s">
        <v>39</v>
      </c>
    </row>
    <row r="4184" spans="1:14" ht="30" x14ac:dyDescent="0.25">
      <c r="A4184" s="34" t="s">
        <v>9815</v>
      </c>
      <c r="B4184" s="35" t="s">
        <v>338</v>
      </c>
      <c r="C4184" s="36" t="s">
        <v>9458</v>
      </c>
      <c r="D4184" s="36" t="s">
        <v>32</v>
      </c>
      <c r="E4184" s="36" t="s">
        <v>644</v>
      </c>
      <c r="F4184" s="37" t="s">
        <v>9816</v>
      </c>
      <c r="G4184" s="38" t="s">
        <v>35</v>
      </c>
      <c r="H4184" s="39" t="s">
        <v>39</v>
      </c>
      <c r="I4184" s="40" t="s">
        <v>37</v>
      </c>
      <c r="J4184" s="42" t="s">
        <v>38</v>
      </c>
      <c r="K4184" s="39" t="s">
        <v>37</v>
      </c>
      <c r="L4184" s="35"/>
      <c r="M4184" s="43" t="str">
        <f>IF((OR(G4184="Lead")),"Lead",
IF((OR(J4184="Lead")),"Lead",
IF((OR(G4184="Lead-lined galvanized")),"Lead",
IF((OR(J4184="Lead-lined galvanized")),"Lead",
IF((OR((AND(G4184="Unknown - Likely Lead",J4184="Galvanized")),
(AND(G4184="Unknown - Unlikely Lead",J4184="Galvanized")),
(AND(G4184="Unknown - Material Unknown",J4184="Galvanized")))),"Galvanized Requiring Replacement",
IF((OR((AND(G4184="Non-lead - Copper",H4184="Yes",J4184="Galvanized")),
(AND(G4184="Non-lead - Copper",H4184="Don't know",J4184="Galvanized")),
(AND(G4184="Non-lead - Copper",H4184="",J4184="Galvanized")),
(AND(G4184="Non-lead - Plastic",H4184="Yes",J4184="Galvanized")),
(AND(G4184="Non-lead - Plastic",H4184="Don't know",J4184="Galvanized")),
(AND(G4184="Non-lead - Plastic",H4184="",J4184="Galvanized")),
(AND(G4184="Non-lead",H4184="Yes",J4184="Galvanized")),
(AND(G4184="Non-lead",H4184="Don't know",J4184="Galvanized")),
(AND(G4184="Non-lead",H4184="",J4184="Galvanized")),
(AND(G4184="Non-lead - Other",H4184="Yes",J4184="Galvanized")),
(AND(G4184="Non-Lead - Other",H4184="Don't know",J4184="Galvanized")),
(AND(G4184="Galvanized",H4184="Yes",J4184="Galvanized")),
(AND(G4184="Galvanized",H4184="Don't know",J4184="Galvanized")),
(AND(G4184="Galvanized",H4184="",J4184="Galvanized")),
(AND(G4184="Non-Lead - Other",H4184="",J4184="Galvanized")))),"Galvanized Requiring Replacement",
IF((OR((AND(G4184="Non-lead - Copper",J4184="Non-lead - Copper")),
(AND(G4184="Non-lead - Copper",J4184="Non-lead - Plastic")),
(AND(G4184="Non-lead - Copper",J4184="Non-lead - Other")),
(AND(G4184="Non-lead - Copper",J4184="Non-lead")),
(AND(G4184="Non-lead - Plastic",J4184="Non-lead - Copper")),
(AND(G4184="Non-lead - Plastic",J4184="Non-lead - Plastic")),
(AND(G4184="Non-lead - Plastic",J4184="Non-lead - Other")),
(AND(G4184="Non-lead - Plastic",J4184="Non-lead")),
(AND(G4184="Non-lead",J4184="Non-lead - Copper")),
(AND(G4184="Non-lead",J4184="Non-lead - Plastic")),
(AND(G4184="Non-lead",J4184="Non-lead - Other")),
(AND(G4184="Non-lead",J4184="Non-lead")),
(AND(G4184="Non-lead - Other",J4184="Non-lead - Copper")),
(AND(G4184="Non-Lead - Other",J4184="Non-lead - Plastic")),
(AND(G4184="Non-Lead - Other",J4184="Non-lead")),
(AND(G4184="Non-Lead - Other",J4184="Non-lead - Other")))),"Non-Lead",
IF((OR((AND(G4184="Galvanized",J4184="Non-lead")),
(AND(G4184="Galvanized",J4184="Non-lead - Copper")),
(AND(G4184="Galvanized",J4184="Non-lead - Plastic")),
(AND(G4184="Galvanized",J4184="Non-lead")),
(AND(G4184="Galvanized",J4184="Non-lead - Other")))),"Non-Lead",
IF((OR((AND(G4184="Non-lead - Copper",H4184="No",J4184="Galvanized")),
(AND(G4184="Non-lead - Plastic",H4184="No",J4184="Galvanized")),
(AND(G4184="Non-lead",H4184="No",J4184="Galvanized")),
(AND(G4184="Galvanized",H4184="No",J4184="Galvanized")),
(AND(G4184="Non-lead - Other",H4184="No",J4184="Galvanized")))),"Non-lead",
IF((OR((AND(G4184="Unknown - Likely Lead",J4184="Unknown - Likely Lead")),
(AND(G4184="Unknown - Likely Lead",J4184="Unknown - Unlikely Lead")),
(AND(G4184="Unknown - Likely Lead",J4184="Unknown - Material Unknown")),
(AND(G4184="Unknown - Unlikely Lead",J4184="Unknown - Likely Lead")),
(AND(G4184="Unknown - Unlikely Lead",J4184="Unknown - Unlikely Lead")),
(AND(G4184="Unknown - Unlikely Lead",J4184="Unknown - Material Unknown")),
(AND(G4184="Unknown - Material Unknown",J4184="Unknown - Likely Lead")),
(AND(G4184="Unknown - Material Unknown",J4184="Unknown - Unlikely Lead")),
(AND(G4184="Unknown - Material Unknown",J4184="Unknown - Material Unknown")))),"Unknown",
IF((OR((AND(G4184="Unknown - Likely Lead",J4184="Non-lead - Copper")),
(AND(G4184="Unknown - Likely Lead",J4184="Non-lead - Plastic")),
(AND(G4184="Unknown - Likely Lead",J4184="Non-lead")),
(AND(G4184="Unknown - Likely Lead",J4184="Non-lead - Other")),
(AND(G4184="Unknown - Unlikely Lead",J4184="Non-lead - Copper")),
(AND(G4184="Unknown - Unlikely Lead",J4184="Non-lead - Plastic")),
(AND(G4184="Unknown - Unlikely Lead",J4184="Non-lead")),
(AND(G4184="Unknown - Unlikely Lead",J4184="Non-lead - Other")),
(AND(G4184="Unknown - Material Unknown",J4184="Non-lead - Copper")),
(AND(G4184="Unknown - Material Unknown",J4184="Non-lead - Plastic")),
(AND(G4184="Unknown - Material Unknown",J4184="Non-lead")),
(AND(G4184="Unknown - Material Unknown",J4184="Non-lead - Other")))),"Unknown",
IF((OR((AND(G4184="Non-lead - Copper",J4184="Unknown - Likely Lead")),
(AND(G4184="Non-lead - Copper",J4184="Unknown - Unlikely Lead")),
(AND(G4184="Non-lead - Copper",J4184="Unknown - Material Unknown")),
(AND(G4184="Non-lead - Plastic",J4184="Unknown - Likely Lead")),
(AND(G4184="Non-lead - Plastic",J4184="Unknown - Unlikely Lead")),
(AND(G4184="Non-lead - Plastic",J4184="Unknown - Material Unknown")),
(AND(G4184="Non-lead",J4184="Unknown - Likely Lead")),
(AND(G4184="Non-lead",J4184="Unknown - Unlikely Lead")),
(AND(G4184="Non-lead",J4184="Unknown - Material Unknown")),
(AND(G4184="Non-lead - Other",J4184="Unknown - Likely Lead")),
(AND(G4184="Non-Lead - Other",J4184="Unknown - Unlikely Lead")),
(AND(G4184="Non-Lead - Other",J4184="Unknown - Material Unknown")))),"Unknown",
IF((OR((AND(G4184="Galvanized",J4184="Unknown - Likely Lead")),
(AND(G4184="Galvanized",J4184="Unknown - Unlikely Lead")),
(AND(G4184="Galvanized",J4184="Unknown - Material Unknown")))),"Unknown",
IF((OR((AND(G4184="Galvanized",J4184="")))),"Galvanized Requiring Replacement",
IF((OR((AND(G4184="Non-lead - Copper",J4184="")),
(AND(G4184="Non-lead - Plastic",J4184="")),
(AND(G4184="Non-lead",J4184="")),
(AND(G4184="Non-lead - Other",J4184="")))),"Non-lead",
IF((OR((AND(G4184="Unknown - Likely Lead",J4184="")),
(AND(G4184="Unknown - Unlikely Lead",J4184="")),
(AND(G4184="Unknown - Material Unknown",J4184="")))),"Unknown",
""))))))))))))))))</f>
        <v>Non-Lead</v>
      </c>
      <c r="N4184" s="44" t="s">
        <v>39</v>
      </c>
    </row>
    <row r="4185" spans="1:14" ht="30" x14ac:dyDescent="0.25">
      <c r="A4185" s="34" t="s">
        <v>9817</v>
      </c>
      <c r="B4185" s="35" t="s">
        <v>9818</v>
      </c>
      <c r="C4185" s="36" t="s">
        <v>721</v>
      </c>
      <c r="D4185" s="36" t="s">
        <v>32</v>
      </c>
      <c r="E4185" s="36" t="s">
        <v>644</v>
      </c>
      <c r="F4185" s="37" t="s">
        <v>9819</v>
      </c>
      <c r="G4185" s="38" t="s">
        <v>35</v>
      </c>
      <c r="H4185" s="39" t="s">
        <v>39</v>
      </c>
      <c r="I4185" s="40" t="s">
        <v>37</v>
      </c>
      <c r="J4185" s="42" t="s">
        <v>47</v>
      </c>
      <c r="K4185" s="39" t="s">
        <v>37</v>
      </c>
      <c r="L4185" s="35"/>
      <c r="M4185" s="43" t="str">
        <f>IF((OR(G4185="Lead")),"Lead",
IF((OR(J4185="Lead")),"Lead",
IF((OR(G4185="Lead-lined galvanized")),"Lead",
IF((OR(J4185="Lead-lined galvanized")),"Lead",
IF((OR((AND(G4185="Unknown - Likely Lead",J4185="Galvanized")),
(AND(G4185="Unknown - Unlikely Lead",J4185="Galvanized")),
(AND(G4185="Unknown - Material Unknown",J4185="Galvanized")))),"Galvanized Requiring Replacement",
IF((OR((AND(G4185="Non-lead - Copper",H4185="Yes",J4185="Galvanized")),
(AND(G4185="Non-lead - Copper",H4185="Don't know",J4185="Galvanized")),
(AND(G4185="Non-lead - Copper",H4185="",J4185="Galvanized")),
(AND(G4185="Non-lead - Plastic",H4185="Yes",J4185="Galvanized")),
(AND(G4185="Non-lead - Plastic",H4185="Don't know",J4185="Galvanized")),
(AND(G4185="Non-lead - Plastic",H4185="",J4185="Galvanized")),
(AND(G4185="Non-lead",H4185="Yes",J4185="Galvanized")),
(AND(G4185="Non-lead",H4185="Don't know",J4185="Galvanized")),
(AND(G4185="Non-lead",H4185="",J4185="Galvanized")),
(AND(G4185="Non-lead - Other",H4185="Yes",J4185="Galvanized")),
(AND(G4185="Non-Lead - Other",H4185="Don't know",J4185="Galvanized")),
(AND(G4185="Galvanized",H4185="Yes",J4185="Galvanized")),
(AND(G4185="Galvanized",H4185="Don't know",J4185="Galvanized")),
(AND(G4185="Galvanized",H4185="",J4185="Galvanized")),
(AND(G4185="Non-Lead - Other",H4185="",J4185="Galvanized")))),"Galvanized Requiring Replacement",
IF((OR((AND(G4185="Non-lead - Copper",J4185="Non-lead - Copper")),
(AND(G4185="Non-lead - Copper",J4185="Non-lead - Plastic")),
(AND(G4185="Non-lead - Copper",J4185="Non-lead - Other")),
(AND(G4185="Non-lead - Copper",J4185="Non-lead")),
(AND(G4185="Non-lead - Plastic",J4185="Non-lead - Copper")),
(AND(G4185="Non-lead - Plastic",J4185="Non-lead - Plastic")),
(AND(G4185="Non-lead - Plastic",J4185="Non-lead - Other")),
(AND(G4185="Non-lead - Plastic",J4185="Non-lead")),
(AND(G4185="Non-lead",J4185="Non-lead - Copper")),
(AND(G4185="Non-lead",J4185="Non-lead - Plastic")),
(AND(G4185="Non-lead",J4185="Non-lead - Other")),
(AND(G4185="Non-lead",J4185="Non-lead")),
(AND(G4185="Non-lead - Other",J4185="Non-lead - Copper")),
(AND(G4185="Non-Lead - Other",J4185="Non-lead - Plastic")),
(AND(G4185="Non-Lead - Other",J4185="Non-lead")),
(AND(G4185="Non-Lead - Other",J4185="Non-lead - Other")))),"Non-Lead",
IF((OR((AND(G4185="Galvanized",J4185="Non-lead")),
(AND(G4185="Galvanized",J4185="Non-lead - Copper")),
(AND(G4185="Galvanized",J4185="Non-lead - Plastic")),
(AND(G4185="Galvanized",J4185="Non-lead")),
(AND(G4185="Galvanized",J4185="Non-lead - Other")))),"Non-Lead",
IF((OR((AND(G4185="Non-lead - Copper",H4185="No",J4185="Galvanized")),
(AND(G4185="Non-lead - Plastic",H4185="No",J4185="Galvanized")),
(AND(G4185="Non-lead",H4185="No",J4185="Galvanized")),
(AND(G4185="Galvanized",H4185="No",J4185="Galvanized")),
(AND(G4185="Non-lead - Other",H4185="No",J4185="Galvanized")))),"Non-lead",
IF((OR((AND(G4185="Unknown - Likely Lead",J4185="Unknown - Likely Lead")),
(AND(G4185="Unknown - Likely Lead",J4185="Unknown - Unlikely Lead")),
(AND(G4185="Unknown - Likely Lead",J4185="Unknown - Material Unknown")),
(AND(G4185="Unknown - Unlikely Lead",J4185="Unknown - Likely Lead")),
(AND(G4185="Unknown - Unlikely Lead",J4185="Unknown - Unlikely Lead")),
(AND(G4185="Unknown - Unlikely Lead",J4185="Unknown - Material Unknown")),
(AND(G4185="Unknown - Material Unknown",J4185="Unknown - Likely Lead")),
(AND(G4185="Unknown - Material Unknown",J4185="Unknown - Unlikely Lead")),
(AND(G4185="Unknown - Material Unknown",J4185="Unknown - Material Unknown")))),"Unknown",
IF((OR((AND(G4185="Unknown - Likely Lead",J4185="Non-lead - Copper")),
(AND(G4185="Unknown - Likely Lead",J4185="Non-lead - Plastic")),
(AND(G4185="Unknown - Likely Lead",J4185="Non-lead")),
(AND(G4185="Unknown - Likely Lead",J4185="Non-lead - Other")),
(AND(G4185="Unknown - Unlikely Lead",J4185="Non-lead - Copper")),
(AND(G4185="Unknown - Unlikely Lead",J4185="Non-lead - Plastic")),
(AND(G4185="Unknown - Unlikely Lead",J4185="Non-lead")),
(AND(G4185="Unknown - Unlikely Lead",J4185="Non-lead - Other")),
(AND(G4185="Unknown - Material Unknown",J4185="Non-lead - Copper")),
(AND(G4185="Unknown - Material Unknown",J4185="Non-lead - Plastic")),
(AND(G4185="Unknown - Material Unknown",J4185="Non-lead")),
(AND(G4185="Unknown - Material Unknown",J4185="Non-lead - Other")))),"Unknown",
IF((OR((AND(G4185="Non-lead - Copper",J4185="Unknown - Likely Lead")),
(AND(G4185="Non-lead - Copper",J4185="Unknown - Unlikely Lead")),
(AND(G4185="Non-lead - Copper",J4185="Unknown - Material Unknown")),
(AND(G4185="Non-lead - Plastic",J4185="Unknown - Likely Lead")),
(AND(G4185="Non-lead - Plastic",J4185="Unknown - Unlikely Lead")),
(AND(G4185="Non-lead - Plastic",J4185="Unknown - Material Unknown")),
(AND(G4185="Non-lead",J4185="Unknown - Likely Lead")),
(AND(G4185="Non-lead",J4185="Unknown - Unlikely Lead")),
(AND(G4185="Non-lead",J4185="Unknown - Material Unknown")),
(AND(G4185="Non-lead - Other",J4185="Unknown - Likely Lead")),
(AND(G4185="Non-Lead - Other",J4185="Unknown - Unlikely Lead")),
(AND(G4185="Non-Lead - Other",J4185="Unknown - Material Unknown")))),"Unknown",
IF((OR((AND(G4185="Galvanized",J4185="Unknown - Likely Lead")),
(AND(G4185="Galvanized",J4185="Unknown - Unlikely Lead")),
(AND(G4185="Galvanized",J4185="Unknown - Material Unknown")))),"Unknown",
IF((OR((AND(G4185="Galvanized",J4185="")))),"Galvanized Requiring Replacement",
IF((OR((AND(G4185="Non-lead - Copper",J4185="")),
(AND(G4185="Non-lead - Plastic",J4185="")),
(AND(G4185="Non-lead",J4185="")),
(AND(G4185="Non-lead - Other",J4185="")))),"Non-lead",
IF((OR((AND(G4185="Unknown - Likely Lead",J4185="")),
(AND(G4185="Unknown - Unlikely Lead",J4185="")),
(AND(G4185="Unknown - Material Unknown",J4185="")))),"Unknown",
""))))))))))))))))</f>
        <v>Non-Lead</v>
      </c>
      <c r="N4185" s="44" t="s">
        <v>39</v>
      </c>
    </row>
    <row r="4186" spans="1:14" ht="30" x14ac:dyDescent="0.25">
      <c r="A4186" s="34" t="s">
        <v>9820</v>
      </c>
      <c r="B4186" s="35" t="s">
        <v>3156</v>
      </c>
      <c r="C4186" s="36" t="s">
        <v>721</v>
      </c>
      <c r="D4186" s="36" t="s">
        <v>32</v>
      </c>
      <c r="E4186" s="36" t="s">
        <v>644</v>
      </c>
      <c r="F4186" s="37" t="s">
        <v>9821</v>
      </c>
      <c r="G4186" s="38" t="s">
        <v>35</v>
      </c>
      <c r="H4186" s="39" t="s">
        <v>39</v>
      </c>
      <c r="I4186" s="40" t="s">
        <v>37</v>
      </c>
      <c r="J4186" s="42" t="s">
        <v>47</v>
      </c>
      <c r="K4186" s="39" t="s">
        <v>37</v>
      </c>
      <c r="L4186" s="35"/>
      <c r="M4186" s="43" t="str">
        <f>IF((OR(G4186="Lead")),"Lead",
IF((OR(J4186="Lead")),"Lead",
IF((OR(G4186="Lead-lined galvanized")),"Lead",
IF((OR(J4186="Lead-lined galvanized")),"Lead",
IF((OR((AND(G4186="Unknown - Likely Lead",J4186="Galvanized")),
(AND(G4186="Unknown - Unlikely Lead",J4186="Galvanized")),
(AND(G4186="Unknown - Material Unknown",J4186="Galvanized")))),"Galvanized Requiring Replacement",
IF((OR((AND(G4186="Non-lead - Copper",H4186="Yes",J4186="Galvanized")),
(AND(G4186="Non-lead - Copper",H4186="Don't know",J4186="Galvanized")),
(AND(G4186="Non-lead - Copper",H4186="",J4186="Galvanized")),
(AND(G4186="Non-lead - Plastic",H4186="Yes",J4186="Galvanized")),
(AND(G4186="Non-lead - Plastic",H4186="Don't know",J4186="Galvanized")),
(AND(G4186="Non-lead - Plastic",H4186="",J4186="Galvanized")),
(AND(G4186="Non-lead",H4186="Yes",J4186="Galvanized")),
(AND(G4186="Non-lead",H4186="Don't know",J4186="Galvanized")),
(AND(G4186="Non-lead",H4186="",J4186="Galvanized")),
(AND(G4186="Non-lead - Other",H4186="Yes",J4186="Galvanized")),
(AND(G4186="Non-Lead - Other",H4186="Don't know",J4186="Galvanized")),
(AND(G4186="Galvanized",H4186="Yes",J4186="Galvanized")),
(AND(G4186="Galvanized",H4186="Don't know",J4186="Galvanized")),
(AND(G4186="Galvanized",H4186="",J4186="Galvanized")),
(AND(G4186="Non-Lead - Other",H4186="",J4186="Galvanized")))),"Galvanized Requiring Replacement",
IF((OR((AND(G4186="Non-lead - Copper",J4186="Non-lead - Copper")),
(AND(G4186="Non-lead - Copper",J4186="Non-lead - Plastic")),
(AND(G4186="Non-lead - Copper",J4186="Non-lead - Other")),
(AND(G4186="Non-lead - Copper",J4186="Non-lead")),
(AND(G4186="Non-lead - Plastic",J4186="Non-lead - Copper")),
(AND(G4186="Non-lead - Plastic",J4186="Non-lead - Plastic")),
(AND(G4186="Non-lead - Plastic",J4186="Non-lead - Other")),
(AND(G4186="Non-lead - Plastic",J4186="Non-lead")),
(AND(G4186="Non-lead",J4186="Non-lead - Copper")),
(AND(G4186="Non-lead",J4186="Non-lead - Plastic")),
(AND(G4186="Non-lead",J4186="Non-lead - Other")),
(AND(G4186="Non-lead",J4186="Non-lead")),
(AND(G4186="Non-lead - Other",J4186="Non-lead - Copper")),
(AND(G4186="Non-Lead - Other",J4186="Non-lead - Plastic")),
(AND(G4186="Non-Lead - Other",J4186="Non-lead")),
(AND(G4186="Non-Lead - Other",J4186="Non-lead - Other")))),"Non-Lead",
IF((OR((AND(G4186="Galvanized",J4186="Non-lead")),
(AND(G4186="Galvanized",J4186="Non-lead - Copper")),
(AND(G4186="Galvanized",J4186="Non-lead - Plastic")),
(AND(G4186="Galvanized",J4186="Non-lead")),
(AND(G4186="Galvanized",J4186="Non-lead - Other")))),"Non-Lead",
IF((OR((AND(G4186="Non-lead - Copper",H4186="No",J4186="Galvanized")),
(AND(G4186="Non-lead - Plastic",H4186="No",J4186="Galvanized")),
(AND(G4186="Non-lead",H4186="No",J4186="Galvanized")),
(AND(G4186="Galvanized",H4186="No",J4186="Galvanized")),
(AND(G4186="Non-lead - Other",H4186="No",J4186="Galvanized")))),"Non-lead",
IF((OR((AND(G4186="Unknown - Likely Lead",J4186="Unknown - Likely Lead")),
(AND(G4186="Unknown - Likely Lead",J4186="Unknown - Unlikely Lead")),
(AND(G4186="Unknown - Likely Lead",J4186="Unknown - Material Unknown")),
(AND(G4186="Unknown - Unlikely Lead",J4186="Unknown - Likely Lead")),
(AND(G4186="Unknown - Unlikely Lead",J4186="Unknown - Unlikely Lead")),
(AND(G4186="Unknown - Unlikely Lead",J4186="Unknown - Material Unknown")),
(AND(G4186="Unknown - Material Unknown",J4186="Unknown - Likely Lead")),
(AND(G4186="Unknown - Material Unknown",J4186="Unknown - Unlikely Lead")),
(AND(G4186="Unknown - Material Unknown",J4186="Unknown - Material Unknown")))),"Unknown",
IF((OR((AND(G4186="Unknown - Likely Lead",J4186="Non-lead - Copper")),
(AND(G4186="Unknown - Likely Lead",J4186="Non-lead - Plastic")),
(AND(G4186="Unknown - Likely Lead",J4186="Non-lead")),
(AND(G4186="Unknown - Likely Lead",J4186="Non-lead - Other")),
(AND(G4186="Unknown - Unlikely Lead",J4186="Non-lead - Copper")),
(AND(G4186="Unknown - Unlikely Lead",J4186="Non-lead - Plastic")),
(AND(G4186="Unknown - Unlikely Lead",J4186="Non-lead")),
(AND(G4186="Unknown - Unlikely Lead",J4186="Non-lead - Other")),
(AND(G4186="Unknown - Material Unknown",J4186="Non-lead - Copper")),
(AND(G4186="Unknown - Material Unknown",J4186="Non-lead - Plastic")),
(AND(G4186="Unknown - Material Unknown",J4186="Non-lead")),
(AND(G4186="Unknown - Material Unknown",J4186="Non-lead - Other")))),"Unknown",
IF((OR((AND(G4186="Non-lead - Copper",J4186="Unknown - Likely Lead")),
(AND(G4186="Non-lead - Copper",J4186="Unknown - Unlikely Lead")),
(AND(G4186="Non-lead - Copper",J4186="Unknown - Material Unknown")),
(AND(G4186="Non-lead - Plastic",J4186="Unknown - Likely Lead")),
(AND(G4186="Non-lead - Plastic",J4186="Unknown - Unlikely Lead")),
(AND(G4186="Non-lead - Plastic",J4186="Unknown - Material Unknown")),
(AND(G4186="Non-lead",J4186="Unknown - Likely Lead")),
(AND(G4186="Non-lead",J4186="Unknown - Unlikely Lead")),
(AND(G4186="Non-lead",J4186="Unknown - Material Unknown")),
(AND(G4186="Non-lead - Other",J4186="Unknown - Likely Lead")),
(AND(G4186="Non-Lead - Other",J4186="Unknown - Unlikely Lead")),
(AND(G4186="Non-Lead - Other",J4186="Unknown - Material Unknown")))),"Unknown",
IF((OR((AND(G4186="Galvanized",J4186="Unknown - Likely Lead")),
(AND(G4186="Galvanized",J4186="Unknown - Unlikely Lead")),
(AND(G4186="Galvanized",J4186="Unknown - Material Unknown")))),"Unknown",
IF((OR((AND(G4186="Galvanized",J4186="")))),"Galvanized Requiring Replacement",
IF((OR((AND(G4186="Non-lead - Copper",J4186="")),
(AND(G4186="Non-lead - Plastic",J4186="")),
(AND(G4186="Non-lead",J4186="")),
(AND(G4186="Non-lead - Other",J4186="")))),"Non-lead",
IF((OR((AND(G4186="Unknown - Likely Lead",J4186="")),
(AND(G4186="Unknown - Unlikely Lead",J4186="")),
(AND(G4186="Unknown - Material Unknown",J4186="")))),"Unknown",
""))))))))))))))))</f>
        <v>Non-Lead</v>
      </c>
      <c r="N4186" s="44" t="s">
        <v>39</v>
      </c>
    </row>
    <row r="4187" spans="1:14" ht="30" x14ac:dyDescent="0.25">
      <c r="A4187" s="34" t="s">
        <v>9822</v>
      </c>
      <c r="B4187" s="35" t="s">
        <v>9823</v>
      </c>
      <c r="C4187" s="36" t="s">
        <v>721</v>
      </c>
      <c r="D4187" s="36" t="s">
        <v>32</v>
      </c>
      <c r="E4187" s="36" t="s">
        <v>644</v>
      </c>
      <c r="F4187" s="37" t="s">
        <v>9824</v>
      </c>
      <c r="G4187" s="38" t="s">
        <v>35</v>
      </c>
      <c r="H4187" s="39" t="s">
        <v>39</v>
      </c>
      <c r="I4187" s="40" t="s">
        <v>37</v>
      </c>
      <c r="J4187" s="42" t="s">
        <v>38</v>
      </c>
      <c r="K4187" s="39" t="s">
        <v>37</v>
      </c>
      <c r="L4187" s="35"/>
      <c r="M4187" s="43" t="str">
        <f>IF((OR(G4187="Lead")),"Lead",
IF((OR(J4187="Lead")),"Lead",
IF((OR(G4187="Lead-lined galvanized")),"Lead",
IF((OR(J4187="Lead-lined galvanized")),"Lead",
IF((OR((AND(G4187="Unknown - Likely Lead",J4187="Galvanized")),
(AND(G4187="Unknown - Unlikely Lead",J4187="Galvanized")),
(AND(G4187="Unknown - Material Unknown",J4187="Galvanized")))),"Galvanized Requiring Replacement",
IF((OR((AND(G4187="Non-lead - Copper",H4187="Yes",J4187="Galvanized")),
(AND(G4187="Non-lead - Copper",H4187="Don't know",J4187="Galvanized")),
(AND(G4187="Non-lead - Copper",H4187="",J4187="Galvanized")),
(AND(G4187="Non-lead - Plastic",H4187="Yes",J4187="Galvanized")),
(AND(G4187="Non-lead - Plastic",H4187="Don't know",J4187="Galvanized")),
(AND(G4187="Non-lead - Plastic",H4187="",J4187="Galvanized")),
(AND(G4187="Non-lead",H4187="Yes",J4187="Galvanized")),
(AND(G4187="Non-lead",H4187="Don't know",J4187="Galvanized")),
(AND(G4187="Non-lead",H4187="",J4187="Galvanized")),
(AND(G4187="Non-lead - Other",H4187="Yes",J4187="Galvanized")),
(AND(G4187="Non-Lead - Other",H4187="Don't know",J4187="Galvanized")),
(AND(G4187="Galvanized",H4187="Yes",J4187="Galvanized")),
(AND(G4187="Galvanized",H4187="Don't know",J4187="Galvanized")),
(AND(G4187="Galvanized",H4187="",J4187="Galvanized")),
(AND(G4187="Non-Lead - Other",H4187="",J4187="Galvanized")))),"Galvanized Requiring Replacement",
IF((OR((AND(G4187="Non-lead - Copper",J4187="Non-lead - Copper")),
(AND(G4187="Non-lead - Copper",J4187="Non-lead - Plastic")),
(AND(G4187="Non-lead - Copper",J4187="Non-lead - Other")),
(AND(G4187="Non-lead - Copper",J4187="Non-lead")),
(AND(G4187="Non-lead - Plastic",J4187="Non-lead - Copper")),
(AND(G4187="Non-lead - Plastic",J4187="Non-lead - Plastic")),
(AND(G4187="Non-lead - Plastic",J4187="Non-lead - Other")),
(AND(G4187="Non-lead - Plastic",J4187="Non-lead")),
(AND(G4187="Non-lead",J4187="Non-lead - Copper")),
(AND(G4187="Non-lead",J4187="Non-lead - Plastic")),
(AND(G4187="Non-lead",J4187="Non-lead - Other")),
(AND(G4187="Non-lead",J4187="Non-lead")),
(AND(G4187="Non-lead - Other",J4187="Non-lead - Copper")),
(AND(G4187="Non-Lead - Other",J4187="Non-lead - Plastic")),
(AND(G4187="Non-Lead - Other",J4187="Non-lead")),
(AND(G4187="Non-Lead - Other",J4187="Non-lead - Other")))),"Non-Lead",
IF((OR((AND(G4187="Galvanized",J4187="Non-lead")),
(AND(G4187="Galvanized",J4187="Non-lead - Copper")),
(AND(G4187="Galvanized",J4187="Non-lead - Plastic")),
(AND(G4187="Galvanized",J4187="Non-lead")),
(AND(G4187="Galvanized",J4187="Non-lead - Other")))),"Non-Lead",
IF((OR((AND(G4187="Non-lead - Copper",H4187="No",J4187="Galvanized")),
(AND(G4187="Non-lead - Plastic",H4187="No",J4187="Galvanized")),
(AND(G4187="Non-lead",H4187="No",J4187="Galvanized")),
(AND(G4187="Galvanized",H4187="No",J4187="Galvanized")),
(AND(G4187="Non-lead - Other",H4187="No",J4187="Galvanized")))),"Non-lead",
IF((OR((AND(G4187="Unknown - Likely Lead",J4187="Unknown - Likely Lead")),
(AND(G4187="Unknown - Likely Lead",J4187="Unknown - Unlikely Lead")),
(AND(G4187="Unknown - Likely Lead",J4187="Unknown - Material Unknown")),
(AND(G4187="Unknown - Unlikely Lead",J4187="Unknown - Likely Lead")),
(AND(G4187="Unknown - Unlikely Lead",J4187="Unknown - Unlikely Lead")),
(AND(G4187="Unknown - Unlikely Lead",J4187="Unknown - Material Unknown")),
(AND(G4187="Unknown - Material Unknown",J4187="Unknown - Likely Lead")),
(AND(G4187="Unknown - Material Unknown",J4187="Unknown - Unlikely Lead")),
(AND(G4187="Unknown - Material Unknown",J4187="Unknown - Material Unknown")))),"Unknown",
IF((OR((AND(G4187="Unknown - Likely Lead",J4187="Non-lead - Copper")),
(AND(G4187="Unknown - Likely Lead",J4187="Non-lead - Plastic")),
(AND(G4187="Unknown - Likely Lead",J4187="Non-lead")),
(AND(G4187="Unknown - Likely Lead",J4187="Non-lead - Other")),
(AND(G4187="Unknown - Unlikely Lead",J4187="Non-lead - Copper")),
(AND(G4187="Unknown - Unlikely Lead",J4187="Non-lead - Plastic")),
(AND(G4187="Unknown - Unlikely Lead",J4187="Non-lead")),
(AND(G4187="Unknown - Unlikely Lead",J4187="Non-lead - Other")),
(AND(G4187="Unknown - Material Unknown",J4187="Non-lead - Copper")),
(AND(G4187="Unknown - Material Unknown",J4187="Non-lead - Plastic")),
(AND(G4187="Unknown - Material Unknown",J4187="Non-lead")),
(AND(G4187="Unknown - Material Unknown",J4187="Non-lead - Other")))),"Unknown",
IF((OR((AND(G4187="Non-lead - Copper",J4187="Unknown - Likely Lead")),
(AND(G4187="Non-lead - Copper",J4187="Unknown - Unlikely Lead")),
(AND(G4187="Non-lead - Copper",J4187="Unknown - Material Unknown")),
(AND(G4187="Non-lead - Plastic",J4187="Unknown - Likely Lead")),
(AND(G4187="Non-lead - Plastic",J4187="Unknown - Unlikely Lead")),
(AND(G4187="Non-lead - Plastic",J4187="Unknown - Material Unknown")),
(AND(G4187="Non-lead",J4187="Unknown - Likely Lead")),
(AND(G4187="Non-lead",J4187="Unknown - Unlikely Lead")),
(AND(G4187="Non-lead",J4187="Unknown - Material Unknown")),
(AND(G4187="Non-lead - Other",J4187="Unknown - Likely Lead")),
(AND(G4187="Non-Lead - Other",J4187="Unknown - Unlikely Lead")),
(AND(G4187="Non-Lead - Other",J4187="Unknown - Material Unknown")))),"Unknown",
IF((OR((AND(G4187="Galvanized",J4187="Unknown - Likely Lead")),
(AND(G4187="Galvanized",J4187="Unknown - Unlikely Lead")),
(AND(G4187="Galvanized",J4187="Unknown - Material Unknown")))),"Unknown",
IF((OR((AND(G4187="Galvanized",J4187="")))),"Galvanized Requiring Replacement",
IF((OR((AND(G4187="Non-lead - Copper",J4187="")),
(AND(G4187="Non-lead - Plastic",J4187="")),
(AND(G4187="Non-lead",J4187="")),
(AND(G4187="Non-lead - Other",J4187="")))),"Non-lead",
IF((OR((AND(G4187="Unknown - Likely Lead",J4187="")),
(AND(G4187="Unknown - Unlikely Lead",J4187="")),
(AND(G4187="Unknown - Material Unknown",J4187="")))),"Unknown",
""))))))))))))))))</f>
        <v>Non-Lead</v>
      </c>
      <c r="N4187" s="44" t="s">
        <v>39</v>
      </c>
    </row>
    <row r="4188" spans="1:14" ht="30" x14ac:dyDescent="0.25">
      <c r="A4188" s="34" t="s">
        <v>9825</v>
      </c>
      <c r="B4188" s="35" t="s">
        <v>9823</v>
      </c>
      <c r="C4188" s="36" t="s">
        <v>721</v>
      </c>
      <c r="D4188" s="36" t="s">
        <v>32</v>
      </c>
      <c r="E4188" s="36" t="s">
        <v>644</v>
      </c>
      <c r="F4188" s="37" t="s">
        <v>9826</v>
      </c>
      <c r="G4188" s="38" t="s">
        <v>35</v>
      </c>
      <c r="H4188" s="39" t="s">
        <v>39</v>
      </c>
      <c r="I4188" s="40" t="s">
        <v>37</v>
      </c>
      <c r="J4188" s="42" t="s">
        <v>38</v>
      </c>
      <c r="K4188" s="39" t="s">
        <v>37</v>
      </c>
      <c r="L4188" s="35"/>
      <c r="M4188" s="43" t="str">
        <f>IF((OR(G4188="Lead")),"Lead",
IF((OR(J4188="Lead")),"Lead",
IF((OR(G4188="Lead-lined galvanized")),"Lead",
IF((OR(J4188="Lead-lined galvanized")),"Lead",
IF((OR((AND(G4188="Unknown - Likely Lead",J4188="Galvanized")),
(AND(G4188="Unknown - Unlikely Lead",J4188="Galvanized")),
(AND(G4188="Unknown - Material Unknown",J4188="Galvanized")))),"Galvanized Requiring Replacement",
IF((OR((AND(G4188="Non-lead - Copper",H4188="Yes",J4188="Galvanized")),
(AND(G4188="Non-lead - Copper",H4188="Don't know",J4188="Galvanized")),
(AND(G4188="Non-lead - Copper",H4188="",J4188="Galvanized")),
(AND(G4188="Non-lead - Plastic",H4188="Yes",J4188="Galvanized")),
(AND(G4188="Non-lead - Plastic",H4188="Don't know",J4188="Galvanized")),
(AND(G4188="Non-lead - Plastic",H4188="",J4188="Galvanized")),
(AND(G4188="Non-lead",H4188="Yes",J4188="Galvanized")),
(AND(G4188="Non-lead",H4188="Don't know",J4188="Galvanized")),
(AND(G4188="Non-lead",H4188="",J4188="Galvanized")),
(AND(G4188="Non-lead - Other",H4188="Yes",J4188="Galvanized")),
(AND(G4188="Non-Lead - Other",H4188="Don't know",J4188="Galvanized")),
(AND(G4188="Galvanized",H4188="Yes",J4188="Galvanized")),
(AND(G4188="Galvanized",H4188="Don't know",J4188="Galvanized")),
(AND(G4188="Galvanized",H4188="",J4188="Galvanized")),
(AND(G4188="Non-Lead - Other",H4188="",J4188="Galvanized")))),"Galvanized Requiring Replacement",
IF((OR((AND(G4188="Non-lead - Copper",J4188="Non-lead - Copper")),
(AND(G4188="Non-lead - Copper",J4188="Non-lead - Plastic")),
(AND(G4188="Non-lead - Copper",J4188="Non-lead - Other")),
(AND(G4188="Non-lead - Copper",J4188="Non-lead")),
(AND(G4188="Non-lead - Plastic",J4188="Non-lead - Copper")),
(AND(G4188="Non-lead - Plastic",J4188="Non-lead - Plastic")),
(AND(G4188="Non-lead - Plastic",J4188="Non-lead - Other")),
(AND(G4188="Non-lead - Plastic",J4188="Non-lead")),
(AND(G4188="Non-lead",J4188="Non-lead - Copper")),
(AND(G4188="Non-lead",J4188="Non-lead - Plastic")),
(AND(G4188="Non-lead",J4188="Non-lead - Other")),
(AND(G4188="Non-lead",J4188="Non-lead")),
(AND(G4188="Non-lead - Other",J4188="Non-lead - Copper")),
(AND(G4188="Non-Lead - Other",J4188="Non-lead - Plastic")),
(AND(G4188="Non-Lead - Other",J4188="Non-lead")),
(AND(G4188="Non-Lead - Other",J4188="Non-lead - Other")))),"Non-Lead",
IF((OR((AND(G4188="Galvanized",J4188="Non-lead")),
(AND(G4188="Galvanized",J4188="Non-lead - Copper")),
(AND(G4188="Galvanized",J4188="Non-lead - Plastic")),
(AND(G4188="Galvanized",J4188="Non-lead")),
(AND(G4188="Galvanized",J4188="Non-lead - Other")))),"Non-Lead",
IF((OR((AND(G4188="Non-lead - Copper",H4188="No",J4188="Galvanized")),
(AND(G4188="Non-lead - Plastic",H4188="No",J4188="Galvanized")),
(AND(G4188="Non-lead",H4188="No",J4188="Galvanized")),
(AND(G4188="Galvanized",H4188="No",J4188="Galvanized")),
(AND(G4188="Non-lead - Other",H4188="No",J4188="Galvanized")))),"Non-lead",
IF((OR((AND(G4188="Unknown - Likely Lead",J4188="Unknown - Likely Lead")),
(AND(G4188="Unknown - Likely Lead",J4188="Unknown - Unlikely Lead")),
(AND(G4188="Unknown - Likely Lead",J4188="Unknown - Material Unknown")),
(AND(G4188="Unknown - Unlikely Lead",J4188="Unknown - Likely Lead")),
(AND(G4188="Unknown - Unlikely Lead",J4188="Unknown - Unlikely Lead")),
(AND(G4188="Unknown - Unlikely Lead",J4188="Unknown - Material Unknown")),
(AND(G4188="Unknown - Material Unknown",J4188="Unknown - Likely Lead")),
(AND(G4188="Unknown - Material Unknown",J4188="Unknown - Unlikely Lead")),
(AND(G4188="Unknown - Material Unknown",J4188="Unknown - Material Unknown")))),"Unknown",
IF((OR((AND(G4188="Unknown - Likely Lead",J4188="Non-lead - Copper")),
(AND(G4188="Unknown - Likely Lead",J4188="Non-lead - Plastic")),
(AND(G4188="Unknown - Likely Lead",J4188="Non-lead")),
(AND(G4188="Unknown - Likely Lead",J4188="Non-lead - Other")),
(AND(G4188="Unknown - Unlikely Lead",J4188="Non-lead - Copper")),
(AND(G4188="Unknown - Unlikely Lead",J4188="Non-lead - Plastic")),
(AND(G4188="Unknown - Unlikely Lead",J4188="Non-lead")),
(AND(G4188="Unknown - Unlikely Lead",J4188="Non-lead - Other")),
(AND(G4188="Unknown - Material Unknown",J4188="Non-lead - Copper")),
(AND(G4188="Unknown - Material Unknown",J4188="Non-lead - Plastic")),
(AND(G4188="Unknown - Material Unknown",J4188="Non-lead")),
(AND(G4188="Unknown - Material Unknown",J4188="Non-lead - Other")))),"Unknown",
IF((OR((AND(G4188="Non-lead - Copper",J4188="Unknown - Likely Lead")),
(AND(G4188="Non-lead - Copper",J4188="Unknown - Unlikely Lead")),
(AND(G4188="Non-lead - Copper",J4188="Unknown - Material Unknown")),
(AND(G4188="Non-lead - Plastic",J4188="Unknown - Likely Lead")),
(AND(G4188="Non-lead - Plastic",J4188="Unknown - Unlikely Lead")),
(AND(G4188="Non-lead - Plastic",J4188="Unknown - Material Unknown")),
(AND(G4188="Non-lead",J4188="Unknown - Likely Lead")),
(AND(G4188="Non-lead",J4188="Unknown - Unlikely Lead")),
(AND(G4188="Non-lead",J4188="Unknown - Material Unknown")),
(AND(G4188="Non-lead - Other",J4188="Unknown - Likely Lead")),
(AND(G4188="Non-Lead - Other",J4188="Unknown - Unlikely Lead")),
(AND(G4188="Non-Lead - Other",J4188="Unknown - Material Unknown")))),"Unknown",
IF((OR((AND(G4188="Galvanized",J4188="Unknown - Likely Lead")),
(AND(G4188="Galvanized",J4188="Unknown - Unlikely Lead")),
(AND(G4188="Galvanized",J4188="Unknown - Material Unknown")))),"Unknown",
IF((OR((AND(G4188="Galvanized",J4188="")))),"Galvanized Requiring Replacement",
IF((OR((AND(G4188="Non-lead - Copper",J4188="")),
(AND(G4188="Non-lead - Plastic",J4188="")),
(AND(G4188="Non-lead",J4188="")),
(AND(G4188="Non-lead - Other",J4188="")))),"Non-lead",
IF((OR((AND(G4188="Unknown - Likely Lead",J4188="")),
(AND(G4188="Unknown - Unlikely Lead",J4188="")),
(AND(G4188="Unknown - Material Unknown",J4188="")))),"Unknown",
""))))))))))))))))</f>
        <v>Non-Lead</v>
      </c>
      <c r="N4188" s="44" t="s">
        <v>39</v>
      </c>
    </row>
    <row r="4189" spans="1:14" x14ac:dyDescent="0.25">
      <c r="A4189" s="34" t="s">
        <v>9827</v>
      </c>
      <c r="B4189" s="35" t="s">
        <v>9828</v>
      </c>
      <c r="C4189" s="36" t="s">
        <v>9798</v>
      </c>
      <c r="D4189" s="36" t="s">
        <v>32</v>
      </c>
      <c r="E4189" s="36" t="s">
        <v>644</v>
      </c>
      <c r="F4189" s="37" t="s">
        <v>9829</v>
      </c>
      <c r="G4189" s="38" t="s">
        <v>35</v>
      </c>
      <c r="H4189" s="39" t="s">
        <v>39</v>
      </c>
      <c r="I4189" s="40" t="s">
        <v>48</v>
      </c>
      <c r="J4189" s="42" t="s">
        <v>38</v>
      </c>
      <c r="K4189" s="39" t="s">
        <v>48</v>
      </c>
      <c r="L4189" s="35"/>
      <c r="M4189" s="43" t="str">
        <f>IF((OR(G4189="Lead")),"Lead",
IF((OR(J4189="Lead")),"Lead",
IF((OR(G4189="Lead-lined galvanized")),"Lead",
IF((OR(J4189="Lead-lined galvanized")),"Lead",
IF((OR((AND(G4189="Unknown - Likely Lead",J4189="Galvanized")),
(AND(G4189="Unknown - Unlikely Lead",J4189="Galvanized")),
(AND(G4189="Unknown - Material Unknown",J4189="Galvanized")))),"Galvanized Requiring Replacement",
IF((OR((AND(G4189="Non-lead - Copper",H4189="Yes",J4189="Galvanized")),
(AND(G4189="Non-lead - Copper",H4189="Don't know",J4189="Galvanized")),
(AND(G4189="Non-lead - Copper",H4189="",J4189="Galvanized")),
(AND(G4189="Non-lead - Plastic",H4189="Yes",J4189="Galvanized")),
(AND(G4189="Non-lead - Plastic",H4189="Don't know",J4189="Galvanized")),
(AND(G4189="Non-lead - Plastic",H4189="",J4189="Galvanized")),
(AND(G4189="Non-lead",H4189="Yes",J4189="Galvanized")),
(AND(G4189="Non-lead",H4189="Don't know",J4189="Galvanized")),
(AND(G4189="Non-lead",H4189="",J4189="Galvanized")),
(AND(G4189="Non-lead - Other",H4189="Yes",J4189="Galvanized")),
(AND(G4189="Non-Lead - Other",H4189="Don't know",J4189="Galvanized")),
(AND(G4189="Galvanized",H4189="Yes",J4189="Galvanized")),
(AND(G4189="Galvanized",H4189="Don't know",J4189="Galvanized")),
(AND(G4189="Galvanized",H4189="",J4189="Galvanized")),
(AND(G4189="Non-Lead - Other",H4189="",J4189="Galvanized")))),"Galvanized Requiring Replacement",
IF((OR((AND(G4189="Non-lead - Copper",J4189="Non-lead - Copper")),
(AND(G4189="Non-lead - Copper",J4189="Non-lead - Plastic")),
(AND(G4189="Non-lead - Copper",J4189="Non-lead - Other")),
(AND(G4189="Non-lead - Copper",J4189="Non-lead")),
(AND(G4189="Non-lead - Plastic",J4189="Non-lead - Copper")),
(AND(G4189="Non-lead - Plastic",J4189="Non-lead - Plastic")),
(AND(G4189="Non-lead - Plastic",J4189="Non-lead - Other")),
(AND(G4189="Non-lead - Plastic",J4189="Non-lead")),
(AND(G4189="Non-lead",J4189="Non-lead - Copper")),
(AND(G4189="Non-lead",J4189="Non-lead - Plastic")),
(AND(G4189="Non-lead",J4189="Non-lead - Other")),
(AND(G4189="Non-lead",J4189="Non-lead")),
(AND(G4189="Non-lead - Other",J4189="Non-lead - Copper")),
(AND(G4189="Non-Lead - Other",J4189="Non-lead - Plastic")),
(AND(G4189="Non-Lead - Other",J4189="Non-lead")),
(AND(G4189="Non-Lead - Other",J4189="Non-lead - Other")))),"Non-Lead",
IF((OR((AND(G4189="Galvanized",J4189="Non-lead")),
(AND(G4189="Galvanized",J4189="Non-lead - Copper")),
(AND(G4189="Galvanized",J4189="Non-lead - Plastic")),
(AND(G4189="Galvanized",J4189="Non-lead")),
(AND(G4189="Galvanized",J4189="Non-lead - Other")))),"Non-Lead",
IF((OR((AND(G4189="Non-lead - Copper",H4189="No",J4189="Galvanized")),
(AND(G4189="Non-lead - Plastic",H4189="No",J4189="Galvanized")),
(AND(G4189="Non-lead",H4189="No",J4189="Galvanized")),
(AND(G4189="Galvanized",H4189="No",J4189="Galvanized")),
(AND(G4189="Non-lead - Other",H4189="No",J4189="Galvanized")))),"Non-lead",
IF((OR((AND(G4189="Unknown - Likely Lead",J4189="Unknown - Likely Lead")),
(AND(G4189="Unknown - Likely Lead",J4189="Unknown - Unlikely Lead")),
(AND(G4189="Unknown - Likely Lead",J4189="Unknown - Material Unknown")),
(AND(G4189="Unknown - Unlikely Lead",J4189="Unknown - Likely Lead")),
(AND(G4189="Unknown - Unlikely Lead",J4189="Unknown - Unlikely Lead")),
(AND(G4189="Unknown - Unlikely Lead",J4189="Unknown - Material Unknown")),
(AND(G4189="Unknown - Material Unknown",J4189="Unknown - Likely Lead")),
(AND(G4189="Unknown - Material Unknown",J4189="Unknown - Unlikely Lead")),
(AND(G4189="Unknown - Material Unknown",J4189="Unknown - Material Unknown")))),"Unknown",
IF((OR((AND(G4189="Unknown - Likely Lead",J4189="Non-lead - Copper")),
(AND(G4189="Unknown - Likely Lead",J4189="Non-lead - Plastic")),
(AND(G4189="Unknown - Likely Lead",J4189="Non-lead")),
(AND(G4189="Unknown - Likely Lead",J4189="Non-lead - Other")),
(AND(G4189="Unknown - Unlikely Lead",J4189="Non-lead - Copper")),
(AND(G4189="Unknown - Unlikely Lead",J4189="Non-lead - Plastic")),
(AND(G4189="Unknown - Unlikely Lead",J4189="Non-lead")),
(AND(G4189="Unknown - Unlikely Lead",J4189="Non-lead - Other")),
(AND(G4189="Unknown - Material Unknown",J4189="Non-lead - Copper")),
(AND(G4189="Unknown - Material Unknown",J4189="Non-lead - Plastic")),
(AND(G4189="Unknown - Material Unknown",J4189="Non-lead")),
(AND(G4189="Unknown - Material Unknown",J4189="Non-lead - Other")))),"Unknown",
IF((OR((AND(G4189="Non-lead - Copper",J4189="Unknown - Likely Lead")),
(AND(G4189="Non-lead - Copper",J4189="Unknown - Unlikely Lead")),
(AND(G4189="Non-lead - Copper",J4189="Unknown - Material Unknown")),
(AND(G4189="Non-lead - Plastic",J4189="Unknown - Likely Lead")),
(AND(G4189="Non-lead - Plastic",J4189="Unknown - Unlikely Lead")),
(AND(G4189="Non-lead - Plastic",J4189="Unknown - Material Unknown")),
(AND(G4189="Non-lead",J4189="Unknown - Likely Lead")),
(AND(G4189="Non-lead",J4189="Unknown - Unlikely Lead")),
(AND(G4189="Non-lead",J4189="Unknown - Material Unknown")),
(AND(G4189="Non-lead - Other",J4189="Unknown - Likely Lead")),
(AND(G4189="Non-Lead - Other",J4189="Unknown - Unlikely Lead")),
(AND(G4189="Non-Lead - Other",J4189="Unknown - Material Unknown")))),"Unknown",
IF((OR((AND(G4189="Galvanized",J4189="Unknown - Likely Lead")),
(AND(G4189="Galvanized",J4189="Unknown - Unlikely Lead")),
(AND(G4189="Galvanized",J4189="Unknown - Material Unknown")))),"Unknown",
IF((OR((AND(G4189="Galvanized",J4189="")))),"Galvanized Requiring Replacement",
IF((OR((AND(G4189="Non-lead - Copper",J4189="")),
(AND(G4189="Non-lead - Plastic",J4189="")),
(AND(G4189="Non-lead",J4189="")),
(AND(G4189="Non-lead - Other",J4189="")))),"Non-lead",
IF((OR((AND(G4189="Unknown - Likely Lead",J4189="")),
(AND(G4189="Unknown - Unlikely Lead",J4189="")),
(AND(G4189="Unknown - Material Unknown",J4189="")))),"Unknown",
""))))))))))))))))</f>
        <v>Non-Lead</v>
      </c>
      <c r="N4189" s="44" t="s">
        <v>39</v>
      </c>
    </row>
    <row r="4190" spans="1:14" ht="30" x14ac:dyDescent="0.25">
      <c r="A4190" s="34" t="s">
        <v>9830</v>
      </c>
      <c r="B4190" s="35" t="s">
        <v>1964</v>
      </c>
      <c r="C4190" s="36" t="s">
        <v>721</v>
      </c>
      <c r="D4190" s="36" t="s">
        <v>32</v>
      </c>
      <c r="E4190" s="36" t="s">
        <v>644</v>
      </c>
      <c r="F4190" s="37" t="s">
        <v>9831</v>
      </c>
      <c r="G4190" s="38" t="s">
        <v>35</v>
      </c>
      <c r="H4190" s="39" t="s">
        <v>39</v>
      </c>
      <c r="I4190" s="40" t="s">
        <v>37</v>
      </c>
      <c r="J4190" s="42" t="s">
        <v>47</v>
      </c>
      <c r="K4190" s="39" t="s">
        <v>37</v>
      </c>
      <c r="L4190" s="35"/>
      <c r="M4190" s="43" t="str">
        <f>IF((OR(G4190="Lead")),"Lead",
IF((OR(J4190="Lead")),"Lead",
IF((OR(G4190="Lead-lined galvanized")),"Lead",
IF((OR(J4190="Lead-lined galvanized")),"Lead",
IF((OR((AND(G4190="Unknown - Likely Lead",J4190="Galvanized")),
(AND(G4190="Unknown - Unlikely Lead",J4190="Galvanized")),
(AND(G4190="Unknown - Material Unknown",J4190="Galvanized")))),"Galvanized Requiring Replacement",
IF((OR((AND(G4190="Non-lead - Copper",H4190="Yes",J4190="Galvanized")),
(AND(G4190="Non-lead - Copper",H4190="Don't know",J4190="Galvanized")),
(AND(G4190="Non-lead - Copper",H4190="",J4190="Galvanized")),
(AND(G4190="Non-lead - Plastic",H4190="Yes",J4190="Galvanized")),
(AND(G4190="Non-lead - Plastic",H4190="Don't know",J4190="Galvanized")),
(AND(G4190="Non-lead - Plastic",H4190="",J4190="Galvanized")),
(AND(G4190="Non-lead",H4190="Yes",J4190="Galvanized")),
(AND(G4190="Non-lead",H4190="Don't know",J4190="Galvanized")),
(AND(G4190="Non-lead",H4190="",J4190="Galvanized")),
(AND(G4190="Non-lead - Other",H4190="Yes",J4190="Galvanized")),
(AND(G4190="Non-Lead - Other",H4190="Don't know",J4190="Galvanized")),
(AND(G4190="Galvanized",H4190="Yes",J4190="Galvanized")),
(AND(G4190="Galvanized",H4190="Don't know",J4190="Galvanized")),
(AND(G4190="Galvanized",H4190="",J4190="Galvanized")),
(AND(G4190="Non-Lead - Other",H4190="",J4190="Galvanized")))),"Galvanized Requiring Replacement",
IF((OR((AND(G4190="Non-lead - Copper",J4190="Non-lead - Copper")),
(AND(G4190="Non-lead - Copper",J4190="Non-lead - Plastic")),
(AND(G4190="Non-lead - Copper",J4190="Non-lead - Other")),
(AND(G4190="Non-lead - Copper",J4190="Non-lead")),
(AND(G4190="Non-lead - Plastic",J4190="Non-lead - Copper")),
(AND(G4190="Non-lead - Plastic",J4190="Non-lead - Plastic")),
(AND(G4190="Non-lead - Plastic",J4190="Non-lead - Other")),
(AND(G4190="Non-lead - Plastic",J4190="Non-lead")),
(AND(G4190="Non-lead",J4190="Non-lead - Copper")),
(AND(G4190="Non-lead",J4190="Non-lead - Plastic")),
(AND(G4190="Non-lead",J4190="Non-lead - Other")),
(AND(G4190="Non-lead",J4190="Non-lead")),
(AND(G4190="Non-lead - Other",J4190="Non-lead - Copper")),
(AND(G4190="Non-Lead - Other",J4190="Non-lead - Plastic")),
(AND(G4190="Non-Lead - Other",J4190="Non-lead")),
(AND(G4190="Non-Lead - Other",J4190="Non-lead - Other")))),"Non-Lead",
IF((OR((AND(G4190="Galvanized",J4190="Non-lead")),
(AND(G4190="Galvanized",J4190="Non-lead - Copper")),
(AND(G4190="Galvanized",J4190="Non-lead - Plastic")),
(AND(G4190="Galvanized",J4190="Non-lead")),
(AND(G4190="Galvanized",J4190="Non-lead - Other")))),"Non-Lead",
IF((OR((AND(G4190="Non-lead - Copper",H4190="No",J4190="Galvanized")),
(AND(G4190="Non-lead - Plastic",H4190="No",J4190="Galvanized")),
(AND(G4190="Non-lead",H4190="No",J4190="Galvanized")),
(AND(G4190="Galvanized",H4190="No",J4190="Galvanized")),
(AND(G4190="Non-lead - Other",H4190="No",J4190="Galvanized")))),"Non-lead",
IF((OR((AND(G4190="Unknown - Likely Lead",J4190="Unknown - Likely Lead")),
(AND(G4190="Unknown - Likely Lead",J4190="Unknown - Unlikely Lead")),
(AND(G4190="Unknown - Likely Lead",J4190="Unknown - Material Unknown")),
(AND(G4190="Unknown - Unlikely Lead",J4190="Unknown - Likely Lead")),
(AND(G4190="Unknown - Unlikely Lead",J4190="Unknown - Unlikely Lead")),
(AND(G4190="Unknown - Unlikely Lead",J4190="Unknown - Material Unknown")),
(AND(G4190="Unknown - Material Unknown",J4190="Unknown - Likely Lead")),
(AND(G4190="Unknown - Material Unknown",J4190="Unknown - Unlikely Lead")),
(AND(G4190="Unknown - Material Unknown",J4190="Unknown - Material Unknown")))),"Unknown",
IF((OR((AND(G4190="Unknown - Likely Lead",J4190="Non-lead - Copper")),
(AND(G4190="Unknown - Likely Lead",J4190="Non-lead - Plastic")),
(AND(G4190="Unknown - Likely Lead",J4190="Non-lead")),
(AND(G4190="Unknown - Likely Lead",J4190="Non-lead - Other")),
(AND(G4190="Unknown - Unlikely Lead",J4190="Non-lead - Copper")),
(AND(G4190="Unknown - Unlikely Lead",J4190="Non-lead - Plastic")),
(AND(G4190="Unknown - Unlikely Lead",J4190="Non-lead")),
(AND(G4190="Unknown - Unlikely Lead",J4190="Non-lead - Other")),
(AND(G4190="Unknown - Material Unknown",J4190="Non-lead - Copper")),
(AND(G4190="Unknown - Material Unknown",J4190="Non-lead - Plastic")),
(AND(G4190="Unknown - Material Unknown",J4190="Non-lead")),
(AND(G4190="Unknown - Material Unknown",J4190="Non-lead - Other")))),"Unknown",
IF((OR((AND(G4190="Non-lead - Copper",J4190="Unknown - Likely Lead")),
(AND(G4190="Non-lead - Copper",J4190="Unknown - Unlikely Lead")),
(AND(G4190="Non-lead - Copper",J4190="Unknown - Material Unknown")),
(AND(G4190="Non-lead - Plastic",J4190="Unknown - Likely Lead")),
(AND(G4190="Non-lead - Plastic",J4190="Unknown - Unlikely Lead")),
(AND(G4190="Non-lead - Plastic",J4190="Unknown - Material Unknown")),
(AND(G4190="Non-lead",J4190="Unknown - Likely Lead")),
(AND(G4190="Non-lead",J4190="Unknown - Unlikely Lead")),
(AND(G4190="Non-lead",J4190="Unknown - Material Unknown")),
(AND(G4190="Non-lead - Other",J4190="Unknown - Likely Lead")),
(AND(G4190="Non-Lead - Other",J4190="Unknown - Unlikely Lead")),
(AND(G4190="Non-Lead - Other",J4190="Unknown - Material Unknown")))),"Unknown",
IF((OR((AND(G4190="Galvanized",J4190="Unknown - Likely Lead")),
(AND(G4190="Galvanized",J4190="Unknown - Unlikely Lead")),
(AND(G4190="Galvanized",J4190="Unknown - Material Unknown")))),"Unknown",
IF((OR((AND(G4190="Galvanized",J4190="")))),"Galvanized Requiring Replacement",
IF((OR((AND(G4190="Non-lead - Copper",J4190="")),
(AND(G4190="Non-lead - Plastic",J4190="")),
(AND(G4190="Non-lead",J4190="")),
(AND(G4190="Non-lead - Other",J4190="")))),"Non-lead",
IF((OR((AND(G4190="Unknown - Likely Lead",J4190="")),
(AND(G4190="Unknown - Unlikely Lead",J4190="")),
(AND(G4190="Unknown - Material Unknown",J4190="")))),"Unknown",
""))))))))))))))))</f>
        <v>Non-Lead</v>
      </c>
      <c r="N4190" s="44" t="s">
        <v>39</v>
      </c>
    </row>
    <row r="4191" spans="1:14" ht="30" x14ac:dyDescent="0.25">
      <c r="A4191" s="34" t="s">
        <v>9832</v>
      </c>
      <c r="B4191" s="35" t="s">
        <v>1964</v>
      </c>
      <c r="C4191" s="36" t="s">
        <v>721</v>
      </c>
      <c r="D4191" s="36" t="s">
        <v>32</v>
      </c>
      <c r="E4191" s="36" t="s">
        <v>644</v>
      </c>
      <c r="F4191" s="37" t="s">
        <v>9833</v>
      </c>
      <c r="G4191" s="38" t="s">
        <v>35</v>
      </c>
      <c r="H4191" s="39" t="s">
        <v>39</v>
      </c>
      <c r="I4191" s="40" t="s">
        <v>37</v>
      </c>
      <c r="J4191" s="42" t="s">
        <v>47</v>
      </c>
      <c r="K4191" s="39" t="s">
        <v>37</v>
      </c>
      <c r="L4191" s="35"/>
      <c r="M4191" s="43" t="str">
        <f>IF((OR(G4191="Lead")),"Lead",
IF((OR(J4191="Lead")),"Lead",
IF((OR(G4191="Lead-lined galvanized")),"Lead",
IF((OR(J4191="Lead-lined galvanized")),"Lead",
IF((OR((AND(G4191="Unknown - Likely Lead",J4191="Galvanized")),
(AND(G4191="Unknown - Unlikely Lead",J4191="Galvanized")),
(AND(G4191="Unknown - Material Unknown",J4191="Galvanized")))),"Galvanized Requiring Replacement",
IF((OR((AND(G4191="Non-lead - Copper",H4191="Yes",J4191="Galvanized")),
(AND(G4191="Non-lead - Copper",H4191="Don't know",J4191="Galvanized")),
(AND(G4191="Non-lead - Copper",H4191="",J4191="Galvanized")),
(AND(G4191="Non-lead - Plastic",H4191="Yes",J4191="Galvanized")),
(AND(G4191="Non-lead - Plastic",H4191="Don't know",J4191="Galvanized")),
(AND(G4191="Non-lead - Plastic",H4191="",J4191="Galvanized")),
(AND(G4191="Non-lead",H4191="Yes",J4191="Galvanized")),
(AND(G4191="Non-lead",H4191="Don't know",J4191="Galvanized")),
(AND(G4191="Non-lead",H4191="",J4191="Galvanized")),
(AND(G4191="Non-lead - Other",H4191="Yes",J4191="Galvanized")),
(AND(G4191="Non-Lead - Other",H4191="Don't know",J4191="Galvanized")),
(AND(G4191="Galvanized",H4191="Yes",J4191="Galvanized")),
(AND(G4191="Galvanized",H4191="Don't know",J4191="Galvanized")),
(AND(G4191="Galvanized",H4191="",J4191="Galvanized")),
(AND(G4191="Non-Lead - Other",H4191="",J4191="Galvanized")))),"Galvanized Requiring Replacement",
IF((OR((AND(G4191="Non-lead - Copper",J4191="Non-lead - Copper")),
(AND(G4191="Non-lead - Copper",J4191="Non-lead - Plastic")),
(AND(G4191="Non-lead - Copper",J4191="Non-lead - Other")),
(AND(G4191="Non-lead - Copper",J4191="Non-lead")),
(AND(G4191="Non-lead - Plastic",J4191="Non-lead - Copper")),
(AND(G4191="Non-lead - Plastic",J4191="Non-lead - Plastic")),
(AND(G4191="Non-lead - Plastic",J4191="Non-lead - Other")),
(AND(G4191="Non-lead - Plastic",J4191="Non-lead")),
(AND(G4191="Non-lead",J4191="Non-lead - Copper")),
(AND(G4191="Non-lead",J4191="Non-lead - Plastic")),
(AND(G4191="Non-lead",J4191="Non-lead - Other")),
(AND(G4191="Non-lead",J4191="Non-lead")),
(AND(G4191="Non-lead - Other",J4191="Non-lead - Copper")),
(AND(G4191="Non-Lead - Other",J4191="Non-lead - Plastic")),
(AND(G4191="Non-Lead - Other",J4191="Non-lead")),
(AND(G4191="Non-Lead - Other",J4191="Non-lead - Other")))),"Non-Lead",
IF((OR((AND(G4191="Galvanized",J4191="Non-lead")),
(AND(G4191="Galvanized",J4191="Non-lead - Copper")),
(AND(G4191="Galvanized",J4191="Non-lead - Plastic")),
(AND(G4191="Galvanized",J4191="Non-lead")),
(AND(G4191="Galvanized",J4191="Non-lead - Other")))),"Non-Lead",
IF((OR((AND(G4191="Non-lead - Copper",H4191="No",J4191="Galvanized")),
(AND(G4191="Non-lead - Plastic",H4191="No",J4191="Galvanized")),
(AND(G4191="Non-lead",H4191="No",J4191="Galvanized")),
(AND(G4191="Galvanized",H4191="No",J4191="Galvanized")),
(AND(G4191="Non-lead - Other",H4191="No",J4191="Galvanized")))),"Non-lead",
IF((OR((AND(G4191="Unknown - Likely Lead",J4191="Unknown - Likely Lead")),
(AND(G4191="Unknown - Likely Lead",J4191="Unknown - Unlikely Lead")),
(AND(G4191="Unknown - Likely Lead",J4191="Unknown - Material Unknown")),
(AND(G4191="Unknown - Unlikely Lead",J4191="Unknown - Likely Lead")),
(AND(G4191="Unknown - Unlikely Lead",J4191="Unknown - Unlikely Lead")),
(AND(G4191="Unknown - Unlikely Lead",J4191="Unknown - Material Unknown")),
(AND(G4191="Unknown - Material Unknown",J4191="Unknown - Likely Lead")),
(AND(G4191="Unknown - Material Unknown",J4191="Unknown - Unlikely Lead")),
(AND(G4191="Unknown - Material Unknown",J4191="Unknown - Material Unknown")))),"Unknown",
IF((OR((AND(G4191="Unknown - Likely Lead",J4191="Non-lead - Copper")),
(AND(G4191="Unknown - Likely Lead",J4191="Non-lead - Plastic")),
(AND(G4191="Unknown - Likely Lead",J4191="Non-lead")),
(AND(G4191="Unknown - Likely Lead",J4191="Non-lead - Other")),
(AND(G4191="Unknown - Unlikely Lead",J4191="Non-lead - Copper")),
(AND(G4191="Unknown - Unlikely Lead",J4191="Non-lead - Plastic")),
(AND(G4191="Unknown - Unlikely Lead",J4191="Non-lead")),
(AND(G4191="Unknown - Unlikely Lead",J4191="Non-lead - Other")),
(AND(G4191="Unknown - Material Unknown",J4191="Non-lead - Copper")),
(AND(G4191="Unknown - Material Unknown",J4191="Non-lead - Plastic")),
(AND(G4191="Unknown - Material Unknown",J4191="Non-lead")),
(AND(G4191="Unknown - Material Unknown",J4191="Non-lead - Other")))),"Unknown",
IF((OR((AND(G4191="Non-lead - Copper",J4191="Unknown - Likely Lead")),
(AND(G4191="Non-lead - Copper",J4191="Unknown - Unlikely Lead")),
(AND(G4191="Non-lead - Copper",J4191="Unknown - Material Unknown")),
(AND(G4191="Non-lead - Plastic",J4191="Unknown - Likely Lead")),
(AND(G4191="Non-lead - Plastic",J4191="Unknown - Unlikely Lead")),
(AND(G4191="Non-lead - Plastic",J4191="Unknown - Material Unknown")),
(AND(G4191="Non-lead",J4191="Unknown - Likely Lead")),
(AND(G4191="Non-lead",J4191="Unknown - Unlikely Lead")),
(AND(G4191="Non-lead",J4191="Unknown - Material Unknown")),
(AND(G4191="Non-lead - Other",J4191="Unknown - Likely Lead")),
(AND(G4191="Non-Lead - Other",J4191="Unknown - Unlikely Lead")),
(AND(G4191="Non-Lead - Other",J4191="Unknown - Material Unknown")))),"Unknown",
IF((OR((AND(G4191="Galvanized",J4191="Unknown - Likely Lead")),
(AND(G4191="Galvanized",J4191="Unknown - Unlikely Lead")),
(AND(G4191="Galvanized",J4191="Unknown - Material Unknown")))),"Unknown",
IF((OR((AND(G4191="Galvanized",J4191="")))),"Galvanized Requiring Replacement",
IF((OR((AND(G4191="Non-lead - Copper",J4191="")),
(AND(G4191="Non-lead - Plastic",J4191="")),
(AND(G4191="Non-lead",J4191="")),
(AND(G4191="Non-lead - Other",J4191="")))),"Non-lead",
IF((OR((AND(G4191="Unknown - Likely Lead",J4191="")),
(AND(G4191="Unknown - Unlikely Lead",J4191="")),
(AND(G4191="Unknown - Material Unknown",J4191="")))),"Unknown",
""))))))))))))))))</f>
        <v>Non-Lead</v>
      </c>
      <c r="N4191" s="44" t="s">
        <v>39</v>
      </c>
    </row>
    <row r="4192" spans="1:14" ht="30" x14ac:dyDescent="0.25">
      <c r="A4192" s="34" t="s">
        <v>9834</v>
      </c>
      <c r="B4192" s="35" t="s">
        <v>614</v>
      </c>
      <c r="C4192" s="36" t="s">
        <v>721</v>
      </c>
      <c r="D4192" s="36" t="s">
        <v>32</v>
      </c>
      <c r="E4192" s="36" t="s">
        <v>644</v>
      </c>
      <c r="F4192" s="37" t="s">
        <v>9835</v>
      </c>
      <c r="G4192" s="38" t="s">
        <v>35</v>
      </c>
      <c r="H4192" s="39" t="s">
        <v>39</v>
      </c>
      <c r="I4192" s="40" t="s">
        <v>48</v>
      </c>
      <c r="J4192" s="42" t="s">
        <v>47</v>
      </c>
      <c r="K4192" s="39" t="s">
        <v>37</v>
      </c>
      <c r="L4192" s="35"/>
      <c r="M4192" s="43" t="str">
        <f>IF((OR(G4192="Lead")),"Lead",
IF((OR(J4192="Lead")),"Lead",
IF((OR(G4192="Lead-lined galvanized")),"Lead",
IF((OR(J4192="Lead-lined galvanized")),"Lead",
IF((OR((AND(G4192="Unknown - Likely Lead",J4192="Galvanized")),
(AND(G4192="Unknown - Unlikely Lead",J4192="Galvanized")),
(AND(G4192="Unknown - Material Unknown",J4192="Galvanized")))),"Galvanized Requiring Replacement",
IF((OR((AND(G4192="Non-lead - Copper",H4192="Yes",J4192="Galvanized")),
(AND(G4192="Non-lead - Copper",H4192="Don't know",J4192="Galvanized")),
(AND(G4192="Non-lead - Copper",H4192="",J4192="Galvanized")),
(AND(G4192="Non-lead - Plastic",H4192="Yes",J4192="Galvanized")),
(AND(G4192="Non-lead - Plastic",H4192="Don't know",J4192="Galvanized")),
(AND(G4192="Non-lead - Plastic",H4192="",J4192="Galvanized")),
(AND(G4192="Non-lead",H4192="Yes",J4192="Galvanized")),
(AND(G4192="Non-lead",H4192="Don't know",J4192="Galvanized")),
(AND(G4192="Non-lead",H4192="",J4192="Galvanized")),
(AND(G4192="Non-lead - Other",H4192="Yes",J4192="Galvanized")),
(AND(G4192="Non-Lead - Other",H4192="Don't know",J4192="Galvanized")),
(AND(G4192="Galvanized",H4192="Yes",J4192="Galvanized")),
(AND(G4192="Galvanized",H4192="Don't know",J4192="Galvanized")),
(AND(G4192="Galvanized",H4192="",J4192="Galvanized")),
(AND(G4192="Non-Lead - Other",H4192="",J4192="Galvanized")))),"Galvanized Requiring Replacement",
IF((OR((AND(G4192="Non-lead - Copper",J4192="Non-lead - Copper")),
(AND(G4192="Non-lead - Copper",J4192="Non-lead - Plastic")),
(AND(G4192="Non-lead - Copper",J4192="Non-lead - Other")),
(AND(G4192="Non-lead - Copper",J4192="Non-lead")),
(AND(G4192="Non-lead - Plastic",J4192="Non-lead - Copper")),
(AND(G4192="Non-lead - Plastic",J4192="Non-lead - Plastic")),
(AND(G4192="Non-lead - Plastic",J4192="Non-lead - Other")),
(AND(G4192="Non-lead - Plastic",J4192="Non-lead")),
(AND(G4192="Non-lead",J4192="Non-lead - Copper")),
(AND(G4192="Non-lead",J4192="Non-lead - Plastic")),
(AND(G4192="Non-lead",J4192="Non-lead - Other")),
(AND(G4192="Non-lead",J4192="Non-lead")),
(AND(G4192="Non-lead - Other",J4192="Non-lead - Copper")),
(AND(G4192="Non-Lead - Other",J4192="Non-lead - Plastic")),
(AND(G4192="Non-Lead - Other",J4192="Non-lead")),
(AND(G4192="Non-Lead - Other",J4192="Non-lead - Other")))),"Non-Lead",
IF((OR((AND(G4192="Galvanized",J4192="Non-lead")),
(AND(G4192="Galvanized",J4192="Non-lead - Copper")),
(AND(G4192="Galvanized",J4192="Non-lead - Plastic")),
(AND(G4192="Galvanized",J4192="Non-lead")),
(AND(G4192="Galvanized",J4192="Non-lead - Other")))),"Non-Lead",
IF((OR((AND(G4192="Non-lead - Copper",H4192="No",J4192="Galvanized")),
(AND(G4192="Non-lead - Plastic",H4192="No",J4192="Galvanized")),
(AND(G4192="Non-lead",H4192="No",J4192="Galvanized")),
(AND(G4192="Galvanized",H4192="No",J4192="Galvanized")),
(AND(G4192="Non-lead - Other",H4192="No",J4192="Galvanized")))),"Non-lead",
IF((OR((AND(G4192="Unknown - Likely Lead",J4192="Unknown - Likely Lead")),
(AND(G4192="Unknown - Likely Lead",J4192="Unknown - Unlikely Lead")),
(AND(G4192="Unknown - Likely Lead",J4192="Unknown - Material Unknown")),
(AND(G4192="Unknown - Unlikely Lead",J4192="Unknown - Likely Lead")),
(AND(G4192="Unknown - Unlikely Lead",J4192="Unknown - Unlikely Lead")),
(AND(G4192="Unknown - Unlikely Lead",J4192="Unknown - Material Unknown")),
(AND(G4192="Unknown - Material Unknown",J4192="Unknown - Likely Lead")),
(AND(G4192="Unknown - Material Unknown",J4192="Unknown - Unlikely Lead")),
(AND(G4192="Unknown - Material Unknown",J4192="Unknown - Material Unknown")))),"Unknown",
IF((OR((AND(G4192="Unknown - Likely Lead",J4192="Non-lead - Copper")),
(AND(G4192="Unknown - Likely Lead",J4192="Non-lead - Plastic")),
(AND(G4192="Unknown - Likely Lead",J4192="Non-lead")),
(AND(G4192="Unknown - Likely Lead",J4192="Non-lead - Other")),
(AND(G4192="Unknown - Unlikely Lead",J4192="Non-lead - Copper")),
(AND(G4192="Unknown - Unlikely Lead",J4192="Non-lead - Plastic")),
(AND(G4192="Unknown - Unlikely Lead",J4192="Non-lead")),
(AND(G4192="Unknown - Unlikely Lead",J4192="Non-lead - Other")),
(AND(G4192="Unknown - Material Unknown",J4192="Non-lead - Copper")),
(AND(G4192="Unknown - Material Unknown",J4192="Non-lead - Plastic")),
(AND(G4192="Unknown - Material Unknown",J4192="Non-lead")),
(AND(G4192="Unknown - Material Unknown",J4192="Non-lead - Other")))),"Unknown",
IF((OR((AND(G4192="Non-lead - Copper",J4192="Unknown - Likely Lead")),
(AND(G4192="Non-lead - Copper",J4192="Unknown - Unlikely Lead")),
(AND(G4192="Non-lead - Copper",J4192="Unknown - Material Unknown")),
(AND(G4192="Non-lead - Plastic",J4192="Unknown - Likely Lead")),
(AND(G4192="Non-lead - Plastic",J4192="Unknown - Unlikely Lead")),
(AND(G4192="Non-lead - Plastic",J4192="Unknown - Material Unknown")),
(AND(G4192="Non-lead",J4192="Unknown - Likely Lead")),
(AND(G4192="Non-lead",J4192="Unknown - Unlikely Lead")),
(AND(G4192="Non-lead",J4192="Unknown - Material Unknown")),
(AND(G4192="Non-lead - Other",J4192="Unknown - Likely Lead")),
(AND(G4192="Non-Lead - Other",J4192="Unknown - Unlikely Lead")),
(AND(G4192="Non-Lead - Other",J4192="Unknown - Material Unknown")))),"Unknown",
IF((OR((AND(G4192="Galvanized",J4192="Unknown - Likely Lead")),
(AND(G4192="Galvanized",J4192="Unknown - Unlikely Lead")),
(AND(G4192="Galvanized",J4192="Unknown - Material Unknown")))),"Unknown",
IF((OR((AND(G4192="Galvanized",J4192="")))),"Galvanized Requiring Replacement",
IF((OR((AND(G4192="Non-lead - Copper",J4192="")),
(AND(G4192="Non-lead - Plastic",J4192="")),
(AND(G4192="Non-lead",J4192="")),
(AND(G4192="Non-lead - Other",J4192="")))),"Non-lead",
IF((OR((AND(G4192="Unknown - Likely Lead",J4192="")),
(AND(G4192="Unknown - Unlikely Lead",J4192="")),
(AND(G4192="Unknown - Material Unknown",J4192="")))),"Unknown",
""))))))))))))))))</f>
        <v>Non-Lead</v>
      </c>
      <c r="N4192" s="44" t="s">
        <v>39</v>
      </c>
    </row>
    <row r="4193" spans="1:14" ht="30" x14ac:dyDescent="0.25">
      <c r="A4193" s="34" t="s">
        <v>9836</v>
      </c>
      <c r="B4193" s="35" t="s">
        <v>935</v>
      </c>
      <c r="C4193" s="36" t="s">
        <v>9458</v>
      </c>
      <c r="D4193" s="36" t="s">
        <v>32</v>
      </c>
      <c r="E4193" s="36" t="s">
        <v>644</v>
      </c>
      <c r="F4193" s="37" t="s">
        <v>9837</v>
      </c>
      <c r="G4193" s="38" t="s">
        <v>35</v>
      </c>
      <c r="H4193" s="39" t="s">
        <v>39</v>
      </c>
      <c r="I4193" s="40" t="s">
        <v>37</v>
      </c>
      <c r="J4193" s="42" t="s">
        <v>38</v>
      </c>
      <c r="K4193" s="39" t="s">
        <v>37</v>
      </c>
      <c r="L4193" s="35"/>
      <c r="M4193" s="43" t="str">
        <f>IF((OR(G4193="Lead")),"Lead",
IF((OR(J4193="Lead")),"Lead",
IF((OR(G4193="Lead-lined galvanized")),"Lead",
IF((OR(J4193="Lead-lined galvanized")),"Lead",
IF((OR((AND(G4193="Unknown - Likely Lead",J4193="Galvanized")),
(AND(G4193="Unknown - Unlikely Lead",J4193="Galvanized")),
(AND(G4193="Unknown - Material Unknown",J4193="Galvanized")))),"Galvanized Requiring Replacement",
IF((OR((AND(G4193="Non-lead - Copper",H4193="Yes",J4193="Galvanized")),
(AND(G4193="Non-lead - Copper",H4193="Don't know",J4193="Galvanized")),
(AND(G4193="Non-lead - Copper",H4193="",J4193="Galvanized")),
(AND(G4193="Non-lead - Plastic",H4193="Yes",J4193="Galvanized")),
(AND(G4193="Non-lead - Plastic",H4193="Don't know",J4193="Galvanized")),
(AND(G4193="Non-lead - Plastic",H4193="",J4193="Galvanized")),
(AND(G4193="Non-lead",H4193="Yes",J4193="Galvanized")),
(AND(G4193="Non-lead",H4193="Don't know",J4193="Galvanized")),
(AND(G4193="Non-lead",H4193="",J4193="Galvanized")),
(AND(G4193="Non-lead - Other",H4193="Yes",J4193="Galvanized")),
(AND(G4193="Non-Lead - Other",H4193="Don't know",J4193="Galvanized")),
(AND(G4193="Galvanized",H4193="Yes",J4193="Galvanized")),
(AND(G4193="Galvanized",H4193="Don't know",J4193="Galvanized")),
(AND(G4193="Galvanized",H4193="",J4193="Galvanized")),
(AND(G4193="Non-Lead - Other",H4193="",J4193="Galvanized")))),"Galvanized Requiring Replacement",
IF((OR((AND(G4193="Non-lead - Copper",J4193="Non-lead - Copper")),
(AND(G4193="Non-lead - Copper",J4193="Non-lead - Plastic")),
(AND(G4193="Non-lead - Copper",J4193="Non-lead - Other")),
(AND(G4193="Non-lead - Copper",J4193="Non-lead")),
(AND(G4193="Non-lead - Plastic",J4193="Non-lead - Copper")),
(AND(G4193="Non-lead - Plastic",J4193="Non-lead - Plastic")),
(AND(G4193="Non-lead - Plastic",J4193="Non-lead - Other")),
(AND(G4193="Non-lead - Plastic",J4193="Non-lead")),
(AND(G4193="Non-lead",J4193="Non-lead - Copper")),
(AND(G4193="Non-lead",J4193="Non-lead - Plastic")),
(AND(G4193="Non-lead",J4193="Non-lead - Other")),
(AND(G4193="Non-lead",J4193="Non-lead")),
(AND(G4193="Non-lead - Other",J4193="Non-lead - Copper")),
(AND(G4193="Non-Lead - Other",J4193="Non-lead - Plastic")),
(AND(G4193="Non-Lead - Other",J4193="Non-lead")),
(AND(G4193="Non-Lead - Other",J4193="Non-lead - Other")))),"Non-Lead",
IF((OR((AND(G4193="Galvanized",J4193="Non-lead")),
(AND(G4193="Galvanized",J4193="Non-lead - Copper")),
(AND(G4193="Galvanized",J4193="Non-lead - Plastic")),
(AND(G4193="Galvanized",J4193="Non-lead")),
(AND(G4193="Galvanized",J4193="Non-lead - Other")))),"Non-Lead",
IF((OR((AND(G4193="Non-lead - Copper",H4193="No",J4193="Galvanized")),
(AND(G4193="Non-lead - Plastic",H4193="No",J4193="Galvanized")),
(AND(G4193="Non-lead",H4193="No",J4193="Galvanized")),
(AND(G4193="Galvanized",H4193="No",J4193="Galvanized")),
(AND(G4193="Non-lead - Other",H4193="No",J4193="Galvanized")))),"Non-lead",
IF((OR((AND(G4193="Unknown - Likely Lead",J4193="Unknown - Likely Lead")),
(AND(G4193="Unknown - Likely Lead",J4193="Unknown - Unlikely Lead")),
(AND(G4193="Unknown - Likely Lead",J4193="Unknown - Material Unknown")),
(AND(G4193="Unknown - Unlikely Lead",J4193="Unknown - Likely Lead")),
(AND(G4193="Unknown - Unlikely Lead",J4193="Unknown - Unlikely Lead")),
(AND(G4193="Unknown - Unlikely Lead",J4193="Unknown - Material Unknown")),
(AND(G4193="Unknown - Material Unknown",J4193="Unknown - Likely Lead")),
(AND(G4193="Unknown - Material Unknown",J4193="Unknown - Unlikely Lead")),
(AND(G4193="Unknown - Material Unknown",J4193="Unknown - Material Unknown")))),"Unknown",
IF((OR((AND(G4193="Unknown - Likely Lead",J4193="Non-lead - Copper")),
(AND(G4193="Unknown - Likely Lead",J4193="Non-lead - Plastic")),
(AND(G4193="Unknown - Likely Lead",J4193="Non-lead")),
(AND(G4193="Unknown - Likely Lead",J4193="Non-lead - Other")),
(AND(G4193="Unknown - Unlikely Lead",J4193="Non-lead - Copper")),
(AND(G4193="Unknown - Unlikely Lead",J4193="Non-lead - Plastic")),
(AND(G4193="Unknown - Unlikely Lead",J4193="Non-lead")),
(AND(G4193="Unknown - Unlikely Lead",J4193="Non-lead - Other")),
(AND(G4193="Unknown - Material Unknown",J4193="Non-lead - Copper")),
(AND(G4193="Unknown - Material Unknown",J4193="Non-lead - Plastic")),
(AND(G4193="Unknown - Material Unknown",J4193="Non-lead")),
(AND(G4193="Unknown - Material Unknown",J4193="Non-lead - Other")))),"Unknown",
IF((OR((AND(G4193="Non-lead - Copper",J4193="Unknown - Likely Lead")),
(AND(G4193="Non-lead - Copper",J4193="Unknown - Unlikely Lead")),
(AND(G4193="Non-lead - Copper",J4193="Unknown - Material Unknown")),
(AND(G4193="Non-lead - Plastic",J4193="Unknown - Likely Lead")),
(AND(G4193="Non-lead - Plastic",J4193="Unknown - Unlikely Lead")),
(AND(G4193="Non-lead - Plastic",J4193="Unknown - Material Unknown")),
(AND(G4193="Non-lead",J4193="Unknown - Likely Lead")),
(AND(G4193="Non-lead",J4193="Unknown - Unlikely Lead")),
(AND(G4193="Non-lead",J4193="Unknown - Material Unknown")),
(AND(G4193="Non-lead - Other",J4193="Unknown - Likely Lead")),
(AND(G4193="Non-Lead - Other",J4193="Unknown - Unlikely Lead")),
(AND(G4193="Non-Lead - Other",J4193="Unknown - Material Unknown")))),"Unknown",
IF((OR((AND(G4193="Galvanized",J4193="Unknown - Likely Lead")),
(AND(G4193="Galvanized",J4193="Unknown - Unlikely Lead")),
(AND(G4193="Galvanized",J4193="Unknown - Material Unknown")))),"Unknown",
IF((OR((AND(G4193="Galvanized",J4193="")))),"Galvanized Requiring Replacement",
IF((OR((AND(G4193="Non-lead - Copper",J4193="")),
(AND(G4193="Non-lead - Plastic",J4193="")),
(AND(G4193="Non-lead",J4193="")),
(AND(G4193="Non-lead - Other",J4193="")))),"Non-lead",
IF((OR((AND(G4193="Unknown - Likely Lead",J4193="")),
(AND(G4193="Unknown - Unlikely Lead",J4193="")),
(AND(G4193="Unknown - Material Unknown",J4193="")))),"Unknown",
""))))))))))))))))</f>
        <v>Non-Lead</v>
      </c>
      <c r="N4193" s="44" t="s">
        <v>39</v>
      </c>
    </row>
    <row r="4194" spans="1:14" ht="30" x14ac:dyDescent="0.25">
      <c r="A4194" s="34" t="s">
        <v>9838</v>
      </c>
      <c r="B4194" s="35" t="s">
        <v>74</v>
      </c>
      <c r="C4194" s="36" t="s">
        <v>9458</v>
      </c>
      <c r="D4194" s="36" t="s">
        <v>32</v>
      </c>
      <c r="E4194" s="36" t="s">
        <v>644</v>
      </c>
      <c r="F4194" s="37" t="s">
        <v>9839</v>
      </c>
      <c r="G4194" s="38" t="s">
        <v>35</v>
      </c>
      <c r="H4194" s="39" t="s">
        <v>39</v>
      </c>
      <c r="I4194" s="40" t="s">
        <v>37</v>
      </c>
      <c r="J4194" s="42" t="s">
        <v>38</v>
      </c>
      <c r="K4194" s="39" t="s">
        <v>37</v>
      </c>
      <c r="L4194" s="35"/>
      <c r="M4194" s="43" t="str">
        <f>IF((OR(G4194="Lead")),"Lead",
IF((OR(J4194="Lead")),"Lead",
IF((OR(G4194="Lead-lined galvanized")),"Lead",
IF((OR(J4194="Lead-lined galvanized")),"Lead",
IF((OR((AND(G4194="Unknown - Likely Lead",J4194="Galvanized")),
(AND(G4194="Unknown - Unlikely Lead",J4194="Galvanized")),
(AND(G4194="Unknown - Material Unknown",J4194="Galvanized")))),"Galvanized Requiring Replacement",
IF((OR((AND(G4194="Non-lead - Copper",H4194="Yes",J4194="Galvanized")),
(AND(G4194="Non-lead - Copper",H4194="Don't know",J4194="Galvanized")),
(AND(G4194="Non-lead - Copper",H4194="",J4194="Galvanized")),
(AND(G4194="Non-lead - Plastic",H4194="Yes",J4194="Galvanized")),
(AND(G4194="Non-lead - Plastic",H4194="Don't know",J4194="Galvanized")),
(AND(G4194="Non-lead - Plastic",H4194="",J4194="Galvanized")),
(AND(G4194="Non-lead",H4194="Yes",J4194="Galvanized")),
(AND(G4194="Non-lead",H4194="Don't know",J4194="Galvanized")),
(AND(G4194="Non-lead",H4194="",J4194="Galvanized")),
(AND(G4194="Non-lead - Other",H4194="Yes",J4194="Galvanized")),
(AND(G4194="Non-Lead - Other",H4194="Don't know",J4194="Galvanized")),
(AND(G4194="Galvanized",H4194="Yes",J4194="Galvanized")),
(AND(G4194="Galvanized",H4194="Don't know",J4194="Galvanized")),
(AND(G4194="Galvanized",H4194="",J4194="Galvanized")),
(AND(G4194="Non-Lead - Other",H4194="",J4194="Galvanized")))),"Galvanized Requiring Replacement",
IF((OR((AND(G4194="Non-lead - Copper",J4194="Non-lead - Copper")),
(AND(G4194="Non-lead - Copper",J4194="Non-lead - Plastic")),
(AND(G4194="Non-lead - Copper",J4194="Non-lead - Other")),
(AND(G4194="Non-lead - Copper",J4194="Non-lead")),
(AND(G4194="Non-lead - Plastic",J4194="Non-lead - Copper")),
(AND(G4194="Non-lead - Plastic",J4194="Non-lead - Plastic")),
(AND(G4194="Non-lead - Plastic",J4194="Non-lead - Other")),
(AND(G4194="Non-lead - Plastic",J4194="Non-lead")),
(AND(G4194="Non-lead",J4194="Non-lead - Copper")),
(AND(G4194="Non-lead",J4194="Non-lead - Plastic")),
(AND(G4194="Non-lead",J4194="Non-lead - Other")),
(AND(G4194="Non-lead",J4194="Non-lead")),
(AND(G4194="Non-lead - Other",J4194="Non-lead - Copper")),
(AND(G4194="Non-Lead - Other",J4194="Non-lead - Plastic")),
(AND(G4194="Non-Lead - Other",J4194="Non-lead")),
(AND(G4194="Non-Lead - Other",J4194="Non-lead - Other")))),"Non-Lead",
IF((OR((AND(G4194="Galvanized",J4194="Non-lead")),
(AND(G4194="Galvanized",J4194="Non-lead - Copper")),
(AND(G4194="Galvanized",J4194="Non-lead - Plastic")),
(AND(G4194="Galvanized",J4194="Non-lead")),
(AND(G4194="Galvanized",J4194="Non-lead - Other")))),"Non-Lead",
IF((OR((AND(G4194="Non-lead - Copper",H4194="No",J4194="Galvanized")),
(AND(G4194="Non-lead - Plastic",H4194="No",J4194="Galvanized")),
(AND(G4194="Non-lead",H4194="No",J4194="Galvanized")),
(AND(G4194="Galvanized",H4194="No",J4194="Galvanized")),
(AND(G4194="Non-lead - Other",H4194="No",J4194="Galvanized")))),"Non-lead",
IF((OR((AND(G4194="Unknown - Likely Lead",J4194="Unknown - Likely Lead")),
(AND(G4194="Unknown - Likely Lead",J4194="Unknown - Unlikely Lead")),
(AND(G4194="Unknown - Likely Lead",J4194="Unknown - Material Unknown")),
(AND(G4194="Unknown - Unlikely Lead",J4194="Unknown - Likely Lead")),
(AND(G4194="Unknown - Unlikely Lead",J4194="Unknown - Unlikely Lead")),
(AND(G4194="Unknown - Unlikely Lead",J4194="Unknown - Material Unknown")),
(AND(G4194="Unknown - Material Unknown",J4194="Unknown - Likely Lead")),
(AND(G4194="Unknown - Material Unknown",J4194="Unknown - Unlikely Lead")),
(AND(G4194="Unknown - Material Unknown",J4194="Unknown - Material Unknown")))),"Unknown",
IF((OR((AND(G4194="Unknown - Likely Lead",J4194="Non-lead - Copper")),
(AND(G4194="Unknown - Likely Lead",J4194="Non-lead - Plastic")),
(AND(G4194="Unknown - Likely Lead",J4194="Non-lead")),
(AND(G4194="Unknown - Likely Lead",J4194="Non-lead - Other")),
(AND(G4194="Unknown - Unlikely Lead",J4194="Non-lead - Copper")),
(AND(G4194="Unknown - Unlikely Lead",J4194="Non-lead - Plastic")),
(AND(G4194="Unknown - Unlikely Lead",J4194="Non-lead")),
(AND(G4194="Unknown - Unlikely Lead",J4194="Non-lead - Other")),
(AND(G4194="Unknown - Material Unknown",J4194="Non-lead - Copper")),
(AND(G4194="Unknown - Material Unknown",J4194="Non-lead - Plastic")),
(AND(G4194="Unknown - Material Unknown",J4194="Non-lead")),
(AND(G4194="Unknown - Material Unknown",J4194="Non-lead - Other")))),"Unknown",
IF((OR((AND(G4194="Non-lead - Copper",J4194="Unknown - Likely Lead")),
(AND(G4194="Non-lead - Copper",J4194="Unknown - Unlikely Lead")),
(AND(G4194="Non-lead - Copper",J4194="Unknown - Material Unknown")),
(AND(G4194="Non-lead - Plastic",J4194="Unknown - Likely Lead")),
(AND(G4194="Non-lead - Plastic",J4194="Unknown - Unlikely Lead")),
(AND(G4194="Non-lead - Plastic",J4194="Unknown - Material Unknown")),
(AND(G4194="Non-lead",J4194="Unknown - Likely Lead")),
(AND(G4194="Non-lead",J4194="Unknown - Unlikely Lead")),
(AND(G4194="Non-lead",J4194="Unknown - Material Unknown")),
(AND(G4194="Non-lead - Other",J4194="Unknown - Likely Lead")),
(AND(G4194="Non-Lead - Other",J4194="Unknown - Unlikely Lead")),
(AND(G4194="Non-Lead - Other",J4194="Unknown - Material Unknown")))),"Unknown",
IF((OR((AND(G4194="Galvanized",J4194="Unknown - Likely Lead")),
(AND(G4194="Galvanized",J4194="Unknown - Unlikely Lead")),
(AND(G4194="Galvanized",J4194="Unknown - Material Unknown")))),"Unknown",
IF((OR((AND(G4194="Galvanized",J4194="")))),"Galvanized Requiring Replacement",
IF((OR((AND(G4194="Non-lead - Copper",J4194="")),
(AND(G4194="Non-lead - Plastic",J4194="")),
(AND(G4194="Non-lead",J4194="")),
(AND(G4194="Non-lead - Other",J4194="")))),"Non-lead",
IF((OR((AND(G4194="Unknown - Likely Lead",J4194="")),
(AND(G4194="Unknown - Unlikely Lead",J4194="")),
(AND(G4194="Unknown - Material Unknown",J4194="")))),"Unknown",
""))))))))))))))))</f>
        <v>Non-Lead</v>
      </c>
      <c r="N4194" s="44" t="s">
        <v>39</v>
      </c>
    </row>
    <row r="4195" spans="1:14" ht="30" x14ac:dyDescent="0.25">
      <c r="A4195" s="34" t="s">
        <v>9840</v>
      </c>
      <c r="B4195" s="35" t="s">
        <v>614</v>
      </c>
      <c r="C4195" s="36" t="s">
        <v>721</v>
      </c>
      <c r="D4195" s="36" t="s">
        <v>32</v>
      </c>
      <c r="E4195" s="36" t="s">
        <v>644</v>
      </c>
      <c r="F4195" s="37" t="s">
        <v>9841</v>
      </c>
      <c r="G4195" s="38" t="s">
        <v>35</v>
      </c>
      <c r="H4195" s="39" t="s">
        <v>39</v>
      </c>
      <c r="I4195" s="40" t="s">
        <v>37</v>
      </c>
      <c r="J4195" s="42" t="s">
        <v>38</v>
      </c>
      <c r="K4195" s="39" t="s">
        <v>37</v>
      </c>
      <c r="L4195" s="35"/>
      <c r="M4195" s="43" t="str">
        <f>IF((OR(G4195="Lead")),"Lead",
IF((OR(J4195="Lead")),"Lead",
IF((OR(G4195="Lead-lined galvanized")),"Lead",
IF((OR(J4195="Lead-lined galvanized")),"Lead",
IF((OR((AND(G4195="Unknown - Likely Lead",J4195="Galvanized")),
(AND(G4195="Unknown - Unlikely Lead",J4195="Galvanized")),
(AND(G4195="Unknown - Material Unknown",J4195="Galvanized")))),"Galvanized Requiring Replacement",
IF((OR((AND(G4195="Non-lead - Copper",H4195="Yes",J4195="Galvanized")),
(AND(G4195="Non-lead - Copper",H4195="Don't know",J4195="Galvanized")),
(AND(G4195="Non-lead - Copper",H4195="",J4195="Galvanized")),
(AND(G4195="Non-lead - Plastic",H4195="Yes",J4195="Galvanized")),
(AND(G4195="Non-lead - Plastic",H4195="Don't know",J4195="Galvanized")),
(AND(G4195="Non-lead - Plastic",H4195="",J4195="Galvanized")),
(AND(G4195="Non-lead",H4195="Yes",J4195="Galvanized")),
(AND(G4195="Non-lead",H4195="Don't know",J4195="Galvanized")),
(AND(G4195="Non-lead",H4195="",J4195="Galvanized")),
(AND(G4195="Non-lead - Other",H4195="Yes",J4195="Galvanized")),
(AND(G4195="Non-Lead - Other",H4195="Don't know",J4195="Galvanized")),
(AND(G4195="Galvanized",H4195="Yes",J4195="Galvanized")),
(AND(G4195="Galvanized",H4195="Don't know",J4195="Galvanized")),
(AND(G4195="Galvanized",H4195="",J4195="Galvanized")),
(AND(G4195="Non-Lead - Other",H4195="",J4195="Galvanized")))),"Galvanized Requiring Replacement",
IF((OR((AND(G4195="Non-lead - Copper",J4195="Non-lead - Copper")),
(AND(G4195="Non-lead - Copper",J4195="Non-lead - Plastic")),
(AND(G4195="Non-lead - Copper",J4195="Non-lead - Other")),
(AND(G4195="Non-lead - Copper",J4195="Non-lead")),
(AND(G4195="Non-lead - Plastic",J4195="Non-lead - Copper")),
(AND(G4195="Non-lead - Plastic",J4195="Non-lead - Plastic")),
(AND(G4195="Non-lead - Plastic",J4195="Non-lead - Other")),
(AND(G4195="Non-lead - Plastic",J4195="Non-lead")),
(AND(G4195="Non-lead",J4195="Non-lead - Copper")),
(AND(G4195="Non-lead",J4195="Non-lead - Plastic")),
(AND(G4195="Non-lead",J4195="Non-lead - Other")),
(AND(G4195="Non-lead",J4195="Non-lead")),
(AND(G4195="Non-lead - Other",J4195="Non-lead - Copper")),
(AND(G4195="Non-Lead - Other",J4195="Non-lead - Plastic")),
(AND(G4195="Non-Lead - Other",J4195="Non-lead")),
(AND(G4195="Non-Lead - Other",J4195="Non-lead - Other")))),"Non-Lead",
IF((OR((AND(G4195="Galvanized",J4195="Non-lead")),
(AND(G4195="Galvanized",J4195="Non-lead - Copper")),
(AND(G4195="Galvanized",J4195="Non-lead - Plastic")),
(AND(G4195="Galvanized",J4195="Non-lead")),
(AND(G4195="Galvanized",J4195="Non-lead - Other")))),"Non-Lead",
IF((OR((AND(G4195="Non-lead - Copper",H4195="No",J4195="Galvanized")),
(AND(G4195="Non-lead - Plastic",H4195="No",J4195="Galvanized")),
(AND(G4195="Non-lead",H4195="No",J4195="Galvanized")),
(AND(G4195="Galvanized",H4195="No",J4195="Galvanized")),
(AND(G4195="Non-lead - Other",H4195="No",J4195="Galvanized")))),"Non-lead",
IF((OR((AND(G4195="Unknown - Likely Lead",J4195="Unknown - Likely Lead")),
(AND(G4195="Unknown - Likely Lead",J4195="Unknown - Unlikely Lead")),
(AND(G4195="Unknown - Likely Lead",J4195="Unknown - Material Unknown")),
(AND(G4195="Unknown - Unlikely Lead",J4195="Unknown - Likely Lead")),
(AND(G4195="Unknown - Unlikely Lead",J4195="Unknown - Unlikely Lead")),
(AND(G4195="Unknown - Unlikely Lead",J4195="Unknown - Material Unknown")),
(AND(G4195="Unknown - Material Unknown",J4195="Unknown - Likely Lead")),
(AND(G4195="Unknown - Material Unknown",J4195="Unknown - Unlikely Lead")),
(AND(G4195="Unknown - Material Unknown",J4195="Unknown - Material Unknown")))),"Unknown",
IF((OR((AND(G4195="Unknown - Likely Lead",J4195="Non-lead - Copper")),
(AND(G4195="Unknown - Likely Lead",J4195="Non-lead - Plastic")),
(AND(G4195="Unknown - Likely Lead",J4195="Non-lead")),
(AND(G4195="Unknown - Likely Lead",J4195="Non-lead - Other")),
(AND(G4195="Unknown - Unlikely Lead",J4195="Non-lead - Copper")),
(AND(G4195="Unknown - Unlikely Lead",J4195="Non-lead - Plastic")),
(AND(G4195="Unknown - Unlikely Lead",J4195="Non-lead")),
(AND(G4195="Unknown - Unlikely Lead",J4195="Non-lead - Other")),
(AND(G4195="Unknown - Material Unknown",J4195="Non-lead - Copper")),
(AND(G4195="Unknown - Material Unknown",J4195="Non-lead - Plastic")),
(AND(G4195="Unknown - Material Unknown",J4195="Non-lead")),
(AND(G4195="Unknown - Material Unknown",J4195="Non-lead - Other")))),"Unknown",
IF((OR((AND(G4195="Non-lead - Copper",J4195="Unknown - Likely Lead")),
(AND(G4195="Non-lead - Copper",J4195="Unknown - Unlikely Lead")),
(AND(G4195="Non-lead - Copper",J4195="Unknown - Material Unknown")),
(AND(G4195="Non-lead - Plastic",J4195="Unknown - Likely Lead")),
(AND(G4195="Non-lead - Plastic",J4195="Unknown - Unlikely Lead")),
(AND(G4195="Non-lead - Plastic",J4195="Unknown - Material Unknown")),
(AND(G4195="Non-lead",J4195="Unknown - Likely Lead")),
(AND(G4195="Non-lead",J4195="Unknown - Unlikely Lead")),
(AND(G4195="Non-lead",J4195="Unknown - Material Unknown")),
(AND(G4195="Non-lead - Other",J4195="Unknown - Likely Lead")),
(AND(G4195="Non-Lead - Other",J4195="Unknown - Unlikely Lead")),
(AND(G4195="Non-Lead - Other",J4195="Unknown - Material Unknown")))),"Unknown",
IF((OR((AND(G4195="Galvanized",J4195="Unknown - Likely Lead")),
(AND(G4195="Galvanized",J4195="Unknown - Unlikely Lead")),
(AND(G4195="Galvanized",J4195="Unknown - Material Unknown")))),"Unknown",
IF((OR((AND(G4195="Galvanized",J4195="")))),"Galvanized Requiring Replacement",
IF((OR((AND(G4195="Non-lead - Copper",J4195="")),
(AND(G4195="Non-lead - Plastic",J4195="")),
(AND(G4195="Non-lead",J4195="")),
(AND(G4195="Non-lead - Other",J4195="")))),"Non-lead",
IF((OR((AND(G4195="Unknown - Likely Lead",J4195="")),
(AND(G4195="Unknown - Unlikely Lead",J4195="")),
(AND(G4195="Unknown - Material Unknown",J4195="")))),"Unknown",
""))))))))))))))))</f>
        <v>Non-Lead</v>
      </c>
      <c r="N4195" s="44" t="s">
        <v>39</v>
      </c>
    </row>
    <row r="4196" spans="1:14" ht="30" x14ac:dyDescent="0.25">
      <c r="A4196" s="34" t="s">
        <v>9842</v>
      </c>
      <c r="B4196" s="35" t="s">
        <v>913</v>
      </c>
      <c r="C4196" s="36" t="s">
        <v>9458</v>
      </c>
      <c r="D4196" s="36" t="s">
        <v>32</v>
      </c>
      <c r="E4196" s="36" t="s">
        <v>644</v>
      </c>
      <c r="F4196" s="37" t="s">
        <v>9843</v>
      </c>
      <c r="G4196" s="38" t="s">
        <v>35</v>
      </c>
      <c r="H4196" s="39" t="s">
        <v>39</v>
      </c>
      <c r="I4196" s="40" t="s">
        <v>37</v>
      </c>
      <c r="J4196" s="42" t="s">
        <v>38</v>
      </c>
      <c r="K4196" s="39" t="s">
        <v>37</v>
      </c>
      <c r="L4196" s="35"/>
      <c r="M4196" s="43" t="str">
        <f>IF((OR(G4196="Lead")),"Lead",
IF((OR(J4196="Lead")),"Lead",
IF((OR(G4196="Lead-lined galvanized")),"Lead",
IF((OR(J4196="Lead-lined galvanized")),"Lead",
IF((OR((AND(G4196="Unknown - Likely Lead",J4196="Galvanized")),
(AND(G4196="Unknown - Unlikely Lead",J4196="Galvanized")),
(AND(G4196="Unknown - Material Unknown",J4196="Galvanized")))),"Galvanized Requiring Replacement",
IF((OR((AND(G4196="Non-lead - Copper",H4196="Yes",J4196="Galvanized")),
(AND(G4196="Non-lead - Copper",H4196="Don't know",J4196="Galvanized")),
(AND(G4196="Non-lead - Copper",H4196="",J4196="Galvanized")),
(AND(G4196="Non-lead - Plastic",H4196="Yes",J4196="Galvanized")),
(AND(G4196="Non-lead - Plastic",H4196="Don't know",J4196="Galvanized")),
(AND(G4196="Non-lead - Plastic",H4196="",J4196="Galvanized")),
(AND(G4196="Non-lead",H4196="Yes",J4196="Galvanized")),
(AND(G4196="Non-lead",H4196="Don't know",J4196="Galvanized")),
(AND(G4196="Non-lead",H4196="",J4196="Galvanized")),
(AND(G4196="Non-lead - Other",H4196="Yes",J4196="Galvanized")),
(AND(G4196="Non-Lead - Other",H4196="Don't know",J4196="Galvanized")),
(AND(G4196="Galvanized",H4196="Yes",J4196="Galvanized")),
(AND(G4196="Galvanized",H4196="Don't know",J4196="Galvanized")),
(AND(G4196="Galvanized",H4196="",J4196="Galvanized")),
(AND(G4196="Non-Lead - Other",H4196="",J4196="Galvanized")))),"Galvanized Requiring Replacement",
IF((OR((AND(G4196="Non-lead - Copper",J4196="Non-lead - Copper")),
(AND(G4196="Non-lead - Copper",J4196="Non-lead - Plastic")),
(AND(G4196="Non-lead - Copper",J4196="Non-lead - Other")),
(AND(G4196="Non-lead - Copper",J4196="Non-lead")),
(AND(G4196="Non-lead - Plastic",J4196="Non-lead - Copper")),
(AND(G4196="Non-lead - Plastic",J4196="Non-lead - Plastic")),
(AND(G4196="Non-lead - Plastic",J4196="Non-lead - Other")),
(AND(G4196="Non-lead - Plastic",J4196="Non-lead")),
(AND(G4196="Non-lead",J4196="Non-lead - Copper")),
(AND(G4196="Non-lead",J4196="Non-lead - Plastic")),
(AND(G4196="Non-lead",J4196="Non-lead - Other")),
(AND(G4196="Non-lead",J4196="Non-lead")),
(AND(G4196="Non-lead - Other",J4196="Non-lead - Copper")),
(AND(G4196="Non-Lead - Other",J4196="Non-lead - Plastic")),
(AND(G4196="Non-Lead - Other",J4196="Non-lead")),
(AND(G4196="Non-Lead - Other",J4196="Non-lead - Other")))),"Non-Lead",
IF((OR((AND(G4196="Galvanized",J4196="Non-lead")),
(AND(G4196="Galvanized",J4196="Non-lead - Copper")),
(AND(G4196="Galvanized",J4196="Non-lead - Plastic")),
(AND(G4196="Galvanized",J4196="Non-lead")),
(AND(G4196="Galvanized",J4196="Non-lead - Other")))),"Non-Lead",
IF((OR((AND(G4196="Non-lead - Copper",H4196="No",J4196="Galvanized")),
(AND(G4196="Non-lead - Plastic",H4196="No",J4196="Galvanized")),
(AND(G4196="Non-lead",H4196="No",J4196="Galvanized")),
(AND(G4196="Galvanized",H4196="No",J4196="Galvanized")),
(AND(G4196="Non-lead - Other",H4196="No",J4196="Galvanized")))),"Non-lead",
IF((OR((AND(G4196="Unknown - Likely Lead",J4196="Unknown - Likely Lead")),
(AND(G4196="Unknown - Likely Lead",J4196="Unknown - Unlikely Lead")),
(AND(G4196="Unknown - Likely Lead",J4196="Unknown - Material Unknown")),
(AND(G4196="Unknown - Unlikely Lead",J4196="Unknown - Likely Lead")),
(AND(G4196="Unknown - Unlikely Lead",J4196="Unknown - Unlikely Lead")),
(AND(G4196="Unknown - Unlikely Lead",J4196="Unknown - Material Unknown")),
(AND(G4196="Unknown - Material Unknown",J4196="Unknown - Likely Lead")),
(AND(G4196="Unknown - Material Unknown",J4196="Unknown - Unlikely Lead")),
(AND(G4196="Unknown - Material Unknown",J4196="Unknown - Material Unknown")))),"Unknown",
IF((OR((AND(G4196="Unknown - Likely Lead",J4196="Non-lead - Copper")),
(AND(G4196="Unknown - Likely Lead",J4196="Non-lead - Plastic")),
(AND(G4196="Unknown - Likely Lead",J4196="Non-lead")),
(AND(G4196="Unknown - Likely Lead",J4196="Non-lead - Other")),
(AND(G4196="Unknown - Unlikely Lead",J4196="Non-lead - Copper")),
(AND(G4196="Unknown - Unlikely Lead",J4196="Non-lead - Plastic")),
(AND(G4196="Unknown - Unlikely Lead",J4196="Non-lead")),
(AND(G4196="Unknown - Unlikely Lead",J4196="Non-lead - Other")),
(AND(G4196="Unknown - Material Unknown",J4196="Non-lead - Copper")),
(AND(G4196="Unknown - Material Unknown",J4196="Non-lead - Plastic")),
(AND(G4196="Unknown - Material Unknown",J4196="Non-lead")),
(AND(G4196="Unknown - Material Unknown",J4196="Non-lead - Other")))),"Unknown",
IF((OR((AND(G4196="Non-lead - Copper",J4196="Unknown - Likely Lead")),
(AND(G4196="Non-lead - Copper",J4196="Unknown - Unlikely Lead")),
(AND(G4196="Non-lead - Copper",J4196="Unknown - Material Unknown")),
(AND(G4196="Non-lead - Plastic",J4196="Unknown - Likely Lead")),
(AND(G4196="Non-lead - Plastic",J4196="Unknown - Unlikely Lead")),
(AND(G4196="Non-lead - Plastic",J4196="Unknown - Material Unknown")),
(AND(G4196="Non-lead",J4196="Unknown - Likely Lead")),
(AND(G4196="Non-lead",J4196="Unknown - Unlikely Lead")),
(AND(G4196="Non-lead",J4196="Unknown - Material Unknown")),
(AND(G4196="Non-lead - Other",J4196="Unknown - Likely Lead")),
(AND(G4196="Non-Lead - Other",J4196="Unknown - Unlikely Lead")),
(AND(G4196="Non-Lead - Other",J4196="Unknown - Material Unknown")))),"Unknown",
IF((OR((AND(G4196="Galvanized",J4196="Unknown - Likely Lead")),
(AND(G4196="Galvanized",J4196="Unknown - Unlikely Lead")),
(AND(G4196="Galvanized",J4196="Unknown - Material Unknown")))),"Unknown",
IF((OR((AND(G4196="Galvanized",J4196="")))),"Galvanized Requiring Replacement",
IF((OR((AND(G4196="Non-lead - Copper",J4196="")),
(AND(G4196="Non-lead - Plastic",J4196="")),
(AND(G4196="Non-lead",J4196="")),
(AND(G4196="Non-lead - Other",J4196="")))),"Non-lead",
IF((OR((AND(G4196="Unknown - Likely Lead",J4196="")),
(AND(G4196="Unknown - Unlikely Lead",J4196="")),
(AND(G4196="Unknown - Material Unknown",J4196="")))),"Unknown",
""))))))))))))))))</f>
        <v>Non-Lead</v>
      </c>
      <c r="N4196" s="44" t="s">
        <v>39</v>
      </c>
    </row>
    <row r="4197" spans="1:14" ht="30" x14ac:dyDescent="0.25">
      <c r="A4197" s="34" t="s">
        <v>9844</v>
      </c>
      <c r="B4197" s="35" t="s">
        <v>822</v>
      </c>
      <c r="C4197" s="36" t="s">
        <v>9458</v>
      </c>
      <c r="D4197" s="36" t="s">
        <v>32</v>
      </c>
      <c r="E4197" s="36" t="s">
        <v>644</v>
      </c>
      <c r="F4197" s="37" t="s">
        <v>9845</v>
      </c>
      <c r="G4197" s="38" t="s">
        <v>35</v>
      </c>
      <c r="H4197" s="39" t="s">
        <v>39</v>
      </c>
      <c r="I4197" s="40" t="s">
        <v>37</v>
      </c>
      <c r="J4197" s="42" t="s">
        <v>38</v>
      </c>
      <c r="K4197" s="39" t="s">
        <v>37</v>
      </c>
      <c r="L4197" s="35"/>
      <c r="M4197" s="43" t="str">
        <f>IF((OR(G4197="Lead")),"Lead",
IF((OR(J4197="Lead")),"Lead",
IF((OR(G4197="Lead-lined galvanized")),"Lead",
IF((OR(J4197="Lead-lined galvanized")),"Lead",
IF((OR((AND(G4197="Unknown - Likely Lead",J4197="Galvanized")),
(AND(G4197="Unknown - Unlikely Lead",J4197="Galvanized")),
(AND(G4197="Unknown - Material Unknown",J4197="Galvanized")))),"Galvanized Requiring Replacement",
IF((OR((AND(G4197="Non-lead - Copper",H4197="Yes",J4197="Galvanized")),
(AND(G4197="Non-lead - Copper",H4197="Don't know",J4197="Galvanized")),
(AND(G4197="Non-lead - Copper",H4197="",J4197="Galvanized")),
(AND(G4197="Non-lead - Plastic",H4197="Yes",J4197="Galvanized")),
(AND(G4197="Non-lead - Plastic",H4197="Don't know",J4197="Galvanized")),
(AND(G4197="Non-lead - Plastic",H4197="",J4197="Galvanized")),
(AND(G4197="Non-lead",H4197="Yes",J4197="Galvanized")),
(AND(G4197="Non-lead",H4197="Don't know",J4197="Galvanized")),
(AND(G4197="Non-lead",H4197="",J4197="Galvanized")),
(AND(G4197="Non-lead - Other",H4197="Yes",J4197="Galvanized")),
(AND(G4197="Non-Lead - Other",H4197="Don't know",J4197="Galvanized")),
(AND(G4197="Galvanized",H4197="Yes",J4197="Galvanized")),
(AND(G4197="Galvanized",H4197="Don't know",J4197="Galvanized")),
(AND(G4197="Galvanized",H4197="",J4197="Galvanized")),
(AND(G4197="Non-Lead - Other",H4197="",J4197="Galvanized")))),"Galvanized Requiring Replacement",
IF((OR((AND(G4197="Non-lead - Copper",J4197="Non-lead - Copper")),
(AND(G4197="Non-lead - Copper",J4197="Non-lead - Plastic")),
(AND(G4197="Non-lead - Copper",J4197="Non-lead - Other")),
(AND(G4197="Non-lead - Copper",J4197="Non-lead")),
(AND(G4197="Non-lead - Plastic",J4197="Non-lead - Copper")),
(AND(G4197="Non-lead - Plastic",J4197="Non-lead - Plastic")),
(AND(G4197="Non-lead - Plastic",J4197="Non-lead - Other")),
(AND(G4197="Non-lead - Plastic",J4197="Non-lead")),
(AND(G4197="Non-lead",J4197="Non-lead - Copper")),
(AND(G4197="Non-lead",J4197="Non-lead - Plastic")),
(AND(G4197="Non-lead",J4197="Non-lead - Other")),
(AND(G4197="Non-lead",J4197="Non-lead")),
(AND(G4197="Non-lead - Other",J4197="Non-lead - Copper")),
(AND(G4197="Non-Lead - Other",J4197="Non-lead - Plastic")),
(AND(G4197="Non-Lead - Other",J4197="Non-lead")),
(AND(G4197="Non-Lead - Other",J4197="Non-lead - Other")))),"Non-Lead",
IF((OR((AND(G4197="Galvanized",J4197="Non-lead")),
(AND(G4197="Galvanized",J4197="Non-lead - Copper")),
(AND(G4197="Galvanized",J4197="Non-lead - Plastic")),
(AND(G4197="Galvanized",J4197="Non-lead")),
(AND(G4197="Galvanized",J4197="Non-lead - Other")))),"Non-Lead",
IF((OR((AND(G4197="Non-lead - Copper",H4197="No",J4197="Galvanized")),
(AND(G4197="Non-lead - Plastic",H4197="No",J4197="Galvanized")),
(AND(G4197="Non-lead",H4197="No",J4197="Galvanized")),
(AND(G4197="Galvanized",H4197="No",J4197="Galvanized")),
(AND(G4197="Non-lead - Other",H4197="No",J4197="Galvanized")))),"Non-lead",
IF((OR((AND(G4197="Unknown - Likely Lead",J4197="Unknown - Likely Lead")),
(AND(G4197="Unknown - Likely Lead",J4197="Unknown - Unlikely Lead")),
(AND(G4197="Unknown - Likely Lead",J4197="Unknown - Material Unknown")),
(AND(G4197="Unknown - Unlikely Lead",J4197="Unknown - Likely Lead")),
(AND(G4197="Unknown - Unlikely Lead",J4197="Unknown - Unlikely Lead")),
(AND(G4197="Unknown - Unlikely Lead",J4197="Unknown - Material Unknown")),
(AND(G4197="Unknown - Material Unknown",J4197="Unknown - Likely Lead")),
(AND(G4197="Unknown - Material Unknown",J4197="Unknown - Unlikely Lead")),
(AND(G4197="Unknown - Material Unknown",J4197="Unknown - Material Unknown")))),"Unknown",
IF((OR((AND(G4197="Unknown - Likely Lead",J4197="Non-lead - Copper")),
(AND(G4197="Unknown - Likely Lead",J4197="Non-lead - Plastic")),
(AND(G4197="Unknown - Likely Lead",J4197="Non-lead")),
(AND(G4197="Unknown - Likely Lead",J4197="Non-lead - Other")),
(AND(G4197="Unknown - Unlikely Lead",J4197="Non-lead - Copper")),
(AND(G4197="Unknown - Unlikely Lead",J4197="Non-lead - Plastic")),
(AND(G4197="Unknown - Unlikely Lead",J4197="Non-lead")),
(AND(G4197="Unknown - Unlikely Lead",J4197="Non-lead - Other")),
(AND(G4197="Unknown - Material Unknown",J4197="Non-lead - Copper")),
(AND(G4197="Unknown - Material Unknown",J4197="Non-lead - Plastic")),
(AND(G4197="Unknown - Material Unknown",J4197="Non-lead")),
(AND(G4197="Unknown - Material Unknown",J4197="Non-lead - Other")))),"Unknown",
IF((OR((AND(G4197="Non-lead - Copper",J4197="Unknown - Likely Lead")),
(AND(G4197="Non-lead - Copper",J4197="Unknown - Unlikely Lead")),
(AND(G4197="Non-lead - Copper",J4197="Unknown - Material Unknown")),
(AND(G4197="Non-lead - Plastic",J4197="Unknown - Likely Lead")),
(AND(G4197="Non-lead - Plastic",J4197="Unknown - Unlikely Lead")),
(AND(G4197="Non-lead - Plastic",J4197="Unknown - Material Unknown")),
(AND(G4197="Non-lead",J4197="Unknown - Likely Lead")),
(AND(G4197="Non-lead",J4197="Unknown - Unlikely Lead")),
(AND(G4197="Non-lead",J4197="Unknown - Material Unknown")),
(AND(G4197="Non-lead - Other",J4197="Unknown - Likely Lead")),
(AND(G4197="Non-Lead - Other",J4197="Unknown - Unlikely Lead")),
(AND(G4197="Non-Lead - Other",J4197="Unknown - Material Unknown")))),"Unknown",
IF((OR((AND(G4197="Galvanized",J4197="Unknown - Likely Lead")),
(AND(G4197="Galvanized",J4197="Unknown - Unlikely Lead")),
(AND(G4197="Galvanized",J4197="Unknown - Material Unknown")))),"Unknown",
IF((OR((AND(G4197="Galvanized",J4197="")))),"Galvanized Requiring Replacement",
IF((OR((AND(G4197="Non-lead - Copper",J4197="")),
(AND(G4197="Non-lead - Plastic",J4197="")),
(AND(G4197="Non-lead",J4197="")),
(AND(G4197="Non-lead - Other",J4197="")))),"Non-lead",
IF((OR((AND(G4197="Unknown - Likely Lead",J4197="")),
(AND(G4197="Unknown - Unlikely Lead",J4197="")),
(AND(G4197="Unknown - Material Unknown",J4197="")))),"Unknown",
""))))))))))))))))</f>
        <v>Non-Lead</v>
      </c>
      <c r="N4197" s="44" t="s">
        <v>39</v>
      </c>
    </row>
    <row r="4198" spans="1:14" ht="30" x14ac:dyDescent="0.25">
      <c r="A4198" s="34" t="s">
        <v>9846</v>
      </c>
      <c r="B4198" s="35" t="s">
        <v>232</v>
      </c>
      <c r="C4198" s="36" t="s">
        <v>9458</v>
      </c>
      <c r="D4198" s="36" t="s">
        <v>32</v>
      </c>
      <c r="E4198" s="36" t="s">
        <v>644</v>
      </c>
      <c r="F4198" s="37" t="s">
        <v>9847</v>
      </c>
      <c r="G4198" s="38" t="s">
        <v>35</v>
      </c>
      <c r="H4198" s="39" t="s">
        <v>39</v>
      </c>
      <c r="I4198" s="40" t="s">
        <v>37</v>
      </c>
      <c r="J4198" s="42" t="s">
        <v>38</v>
      </c>
      <c r="K4198" s="39" t="s">
        <v>37</v>
      </c>
      <c r="L4198" s="35"/>
      <c r="M4198" s="43" t="str">
        <f>IF((OR(G4198="Lead")),"Lead",
IF((OR(J4198="Lead")),"Lead",
IF((OR(G4198="Lead-lined galvanized")),"Lead",
IF((OR(J4198="Lead-lined galvanized")),"Lead",
IF((OR((AND(G4198="Unknown - Likely Lead",J4198="Galvanized")),
(AND(G4198="Unknown - Unlikely Lead",J4198="Galvanized")),
(AND(G4198="Unknown - Material Unknown",J4198="Galvanized")))),"Galvanized Requiring Replacement",
IF((OR((AND(G4198="Non-lead - Copper",H4198="Yes",J4198="Galvanized")),
(AND(G4198="Non-lead - Copper",H4198="Don't know",J4198="Galvanized")),
(AND(G4198="Non-lead - Copper",H4198="",J4198="Galvanized")),
(AND(G4198="Non-lead - Plastic",H4198="Yes",J4198="Galvanized")),
(AND(G4198="Non-lead - Plastic",H4198="Don't know",J4198="Galvanized")),
(AND(G4198="Non-lead - Plastic",H4198="",J4198="Galvanized")),
(AND(G4198="Non-lead",H4198="Yes",J4198="Galvanized")),
(AND(G4198="Non-lead",H4198="Don't know",J4198="Galvanized")),
(AND(G4198="Non-lead",H4198="",J4198="Galvanized")),
(AND(G4198="Non-lead - Other",H4198="Yes",J4198="Galvanized")),
(AND(G4198="Non-Lead - Other",H4198="Don't know",J4198="Galvanized")),
(AND(G4198="Galvanized",H4198="Yes",J4198="Galvanized")),
(AND(G4198="Galvanized",H4198="Don't know",J4198="Galvanized")),
(AND(G4198="Galvanized",H4198="",J4198="Galvanized")),
(AND(G4198="Non-Lead - Other",H4198="",J4198="Galvanized")))),"Galvanized Requiring Replacement",
IF((OR((AND(G4198="Non-lead - Copper",J4198="Non-lead - Copper")),
(AND(G4198="Non-lead - Copper",J4198="Non-lead - Plastic")),
(AND(G4198="Non-lead - Copper",J4198="Non-lead - Other")),
(AND(G4198="Non-lead - Copper",J4198="Non-lead")),
(AND(G4198="Non-lead - Plastic",J4198="Non-lead - Copper")),
(AND(G4198="Non-lead - Plastic",J4198="Non-lead - Plastic")),
(AND(G4198="Non-lead - Plastic",J4198="Non-lead - Other")),
(AND(G4198="Non-lead - Plastic",J4198="Non-lead")),
(AND(G4198="Non-lead",J4198="Non-lead - Copper")),
(AND(G4198="Non-lead",J4198="Non-lead - Plastic")),
(AND(G4198="Non-lead",J4198="Non-lead - Other")),
(AND(G4198="Non-lead",J4198="Non-lead")),
(AND(G4198="Non-lead - Other",J4198="Non-lead - Copper")),
(AND(G4198="Non-Lead - Other",J4198="Non-lead - Plastic")),
(AND(G4198="Non-Lead - Other",J4198="Non-lead")),
(AND(G4198="Non-Lead - Other",J4198="Non-lead - Other")))),"Non-Lead",
IF((OR((AND(G4198="Galvanized",J4198="Non-lead")),
(AND(G4198="Galvanized",J4198="Non-lead - Copper")),
(AND(G4198="Galvanized",J4198="Non-lead - Plastic")),
(AND(G4198="Galvanized",J4198="Non-lead")),
(AND(G4198="Galvanized",J4198="Non-lead - Other")))),"Non-Lead",
IF((OR((AND(G4198="Non-lead - Copper",H4198="No",J4198="Galvanized")),
(AND(G4198="Non-lead - Plastic",H4198="No",J4198="Galvanized")),
(AND(G4198="Non-lead",H4198="No",J4198="Galvanized")),
(AND(G4198="Galvanized",H4198="No",J4198="Galvanized")),
(AND(G4198="Non-lead - Other",H4198="No",J4198="Galvanized")))),"Non-lead",
IF((OR((AND(G4198="Unknown - Likely Lead",J4198="Unknown - Likely Lead")),
(AND(G4198="Unknown - Likely Lead",J4198="Unknown - Unlikely Lead")),
(AND(G4198="Unknown - Likely Lead",J4198="Unknown - Material Unknown")),
(AND(G4198="Unknown - Unlikely Lead",J4198="Unknown - Likely Lead")),
(AND(G4198="Unknown - Unlikely Lead",J4198="Unknown - Unlikely Lead")),
(AND(G4198="Unknown - Unlikely Lead",J4198="Unknown - Material Unknown")),
(AND(G4198="Unknown - Material Unknown",J4198="Unknown - Likely Lead")),
(AND(G4198="Unknown - Material Unknown",J4198="Unknown - Unlikely Lead")),
(AND(G4198="Unknown - Material Unknown",J4198="Unknown - Material Unknown")))),"Unknown",
IF((OR((AND(G4198="Unknown - Likely Lead",J4198="Non-lead - Copper")),
(AND(G4198="Unknown - Likely Lead",J4198="Non-lead - Plastic")),
(AND(G4198="Unknown - Likely Lead",J4198="Non-lead")),
(AND(G4198="Unknown - Likely Lead",J4198="Non-lead - Other")),
(AND(G4198="Unknown - Unlikely Lead",J4198="Non-lead - Copper")),
(AND(G4198="Unknown - Unlikely Lead",J4198="Non-lead - Plastic")),
(AND(G4198="Unknown - Unlikely Lead",J4198="Non-lead")),
(AND(G4198="Unknown - Unlikely Lead",J4198="Non-lead - Other")),
(AND(G4198="Unknown - Material Unknown",J4198="Non-lead - Copper")),
(AND(G4198="Unknown - Material Unknown",J4198="Non-lead - Plastic")),
(AND(G4198="Unknown - Material Unknown",J4198="Non-lead")),
(AND(G4198="Unknown - Material Unknown",J4198="Non-lead - Other")))),"Unknown",
IF((OR((AND(G4198="Non-lead - Copper",J4198="Unknown - Likely Lead")),
(AND(G4198="Non-lead - Copper",J4198="Unknown - Unlikely Lead")),
(AND(G4198="Non-lead - Copper",J4198="Unknown - Material Unknown")),
(AND(G4198="Non-lead - Plastic",J4198="Unknown - Likely Lead")),
(AND(G4198="Non-lead - Plastic",J4198="Unknown - Unlikely Lead")),
(AND(G4198="Non-lead - Plastic",J4198="Unknown - Material Unknown")),
(AND(G4198="Non-lead",J4198="Unknown - Likely Lead")),
(AND(G4198="Non-lead",J4198="Unknown - Unlikely Lead")),
(AND(G4198="Non-lead",J4198="Unknown - Material Unknown")),
(AND(G4198="Non-lead - Other",J4198="Unknown - Likely Lead")),
(AND(G4198="Non-Lead - Other",J4198="Unknown - Unlikely Lead")),
(AND(G4198="Non-Lead - Other",J4198="Unknown - Material Unknown")))),"Unknown",
IF((OR((AND(G4198="Galvanized",J4198="Unknown - Likely Lead")),
(AND(G4198="Galvanized",J4198="Unknown - Unlikely Lead")),
(AND(G4198="Galvanized",J4198="Unknown - Material Unknown")))),"Unknown",
IF((OR((AND(G4198="Galvanized",J4198="")))),"Galvanized Requiring Replacement",
IF((OR((AND(G4198="Non-lead - Copper",J4198="")),
(AND(G4198="Non-lead - Plastic",J4198="")),
(AND(G4198="Non-lead",J4198="")),
(AND(G4198="Non-lead - Other",J4198="")))),"Non-lead",
IF((OR((AND(G4198="Unknown - Likely Lead",J4198="")),
(AND(G4198="Unknown - Unlikely Lead",J4198="")),
(AND(G4198="Unknown - Material Unknown",J4198="")))),"Unknown",
""))))))))))))))))</f>
        <v>Non-Lead</v>
      </c>
      <c r="N4198" s="44" t="s">
        <v>39</v>
      </c>
    </row>
    <row r="4199" spans="1:14" ht="30" x14ac:dyDescent="0.25">
      <c r="A4199" s="34" t="s">
        <v>9848</v>
      </c>
      <c r="B4199" s="35" t="s">
        <v>235</v>
      </c>
      <c r="C4199" s="36" t="s">
        <v>9458</v>
      </c>
      <c r="D4199" s="36" t="s">
        <v>32</v>
      </c>
      <c r="E4199" s="36" t="s">
        <v>644</v>
      </c>
      <c r="F4199" s="37" t="s">
        <v>9849</v>
      </c>
      <c r="G4199" s="38" t="s">
        <v>35</v>
      </c>
      <c r="H4199" s="39" t="s">
        <v>39</v>
      </c>
      <c r="I4199" s="40" t="s">
        <v>37</v>
      </c>
      <c r="J4199" s="42" t="s">
        <v>38</v>
      </c>
      <c r="K4199" s="39" t="s">
        <v>37</v>
      </c>
      <c r="L4199" s="35"/>
      <c r="M4199" s="43" t="str">
        <f>IF((OR(G4199="Lead")),"Lead",
IF((OR(J4199="Lead")),"Lead",
IF((OR(G4199="Lead-lined galvanized")),"Lead",
IF((OR(J4199="Lead-lined galvanized")),"Lead",
IF((OR((AND(G4199="Unknown - Likely Lead",J4199="Galvanized")),
(AND(G4199="Unknown - Unlikely Lead",J4199="Galvanized")),
(AND(G4199="Unknown - Material Unknown",J4199="Galvanized")))),"Galvanized Requiring Replacement",
IF((OR((AND(G4199="Non-lead - Copper",H4199="Yes",J4199="Galvanized")),
(AND(G4199="Non-lead - Copper",H4199="Don't know",J4199="Galvanized")),
(AND(G4199="Non-lead - Copper",H4199="",J4199="Galvanized")),
(AND(G4199="Non-lead - Plastic",H4199="Yes",J4199="Galvanized")),
(AND(G4199="Non-lead - Plastic",H4199="Don't know",J4199="Galvanized")),
(AND(G4199="Non-lead - Plastic",H4199="",J4199="Galvanized")),
(AND(G4199="Non-lead",H4199="Yes",J4199="Galvanized")),
(AND(G4199="Non-lead",H4199="Don't know",J4199="Galvanized")),
(AND(G4199="Non-lead",H4199="",J4199="Galvanized")),
(AND(G4199="Non-lead - Other",H4199="Yes",J4199="Galvanized")),
(AND(G4199="Non-Lead - Other",H4199="Don't know",J4199="Galvanized")),
(AND(G4199="Galvanized",H4199="Yes",J4199="Galvanized")),
(AND(G4199="Galvanized",H4199="Don't know",J4199="Galvanized")),
(AND(G4199="Galvanized",H4199="",J4199="Galvanized")),
(AND(G4199="Non-Lead - Other",H4199="",J4199="Galvanized")))),"Galvanized Requiring Replacement",
IF((OR((AND(G4199="Non-lead - Copper",J4199="Non-lead - Copper")),
(AND(G4199="Non-lead - Copper",J4199="Non-lead - Plastic")),
(AND(G4199="Non-lead - Copper",J4199="Non-lead - Other")),
(AND(G4199="Non-lead - Copper",J4199="Non-lead")),
(AND(G4199="Non-lead - Plastic",J4199="Non-lead - Copper")),
(AND(G4199="Non-lead - Plastic",J4199="Non-lead - Plastic")),
(AND(G4199="Non-lead - Plastic",J4199="Non-lead - Other")),
(AND(G4199="Non-lead - Plastic",J4199="Non-lead")),
(AND(G4199="Non-lead",J4199="Non-lead - Copper")),
(AND(G4199="Non-lead",J4199="Non-lead - Plastic")),
(AND(G4199="Non-lead",J4199="Non-lead - Other")),
(AND(G4199="Non-lead",J4199="Non-lead")),
(AND(G4199="Non-lead - Other",J4199="Non-lead - Copper")),
(AND(G4199="Non-Lead - Other",J4199="Non-lead - Plastic")),
(AND(G4199="Non-Lead - Other",J4199="Non-lead")),
(AND(G4199="Non-Lead - Other",J4199="Non-lead - Other")))),"Non-Lead",
IF((OR((AND(G4199="Galvanized",J4199="Non-lead")),
(AND(G4199="Galvanized",J4199="Non-lead - Copper")),
(AND(G4199="Galvanized",J4199="Non-lead - Plastic")),
(AND(G4199="Galvanized",J4199="Non-lead")),
(AND(G4199="Galvanized",J4199="Non-lead - Other")))),"Non-Lead",
IF((OR((AND(G4199="Non-lead - Copper",H4199="No",J4199="Galvanized")),
(AND(G4199="Non-lead - Plastic",H4199="No",J4199="Galvanized")),
(AND(G4199="Non-lead",H4199="No",J4199="Galvanized")),
(AND(G4199="Galvanized",H4199="No",J4199="Galvanized")),
(AND(G4199="Non-lead - Other",H4199="No",J4199="Galvanized")))),"Non-lead",
IF((OR((AND(G4199="Unknown - Likely Lead",J4199="Unknown - Likely Lead")),
(AND(G4199="Unknown - Likely Lead",J4199="Unknown - Unlikely Lead")),
(AND(G4199="Unknown - Likely Lead",J4199="Unknown - Material Unknown")),
(AND(G4199="Unknown - Unlikely Lead",J4199="Unknown - Likely Lead")),
(AND(G4199="Unknown - Unlikely Lead",J4199="Unknown - Unlikely Lead")),
(AND(G4199="Unknown - Unlikely Lead",J4199="Unknown - Material Unknown")),
(AND(G4199="Unknown - Material Unknown",J4199="Unknown - Likely Lead")),
(AND(G4199="Unknown - Material Unknown",J4199="Unknown - Unlikely Lead")),
(AND(G4199="Unknown - Material Unknown",J4199="Unknown - Material Unknown")))),"Unknown",
IF((OR((AND(G4199="Unknown - Likely Lead",J4199="Non-lead - Copper")),
(AND(G4199="Unknown - Likely Lead",J4199="Non-lead - Plastic")),
(AND(G4199="Unknown - Likely Lead",J4199="Non-lead")),
(AND(G4199="Unknown - Likely Lead",J4199="Non-lead - Other")),
(AND(G4199="Unknown - Unlikely Lead",J4199="Non-lead - Copper")),
(AND(G4199="Unknown - Unlikely Lead",J4199="Non-lead - Plastic")),
(AND(G4199="Unknown - Unlikely Lead",J4199="Non-lead")),
(AND(G4199="Unknown - Unlikely Lead",J4199="Non-lead - Other")),
(AND(G4199="Unknown - Material Unknown",J4199="Non-lead - Copper")),
(AND(G4199="Unknown - Material Unknown",J4199="Non-lead - Plastic")),
(AND(G4199="Unknown - Material Unknown",J4199="Non-lead")),
(AND(G4199="Unknown - Material Unknown",J4199="Non-lead - Other")))),"Unknown",
IF((OR((AND(G4199="Non-lead - Copper",J4199="Unknown - Likely Lead")),
(AND(G4199="Non-lead - Copper",J4199="Unknown - Unlikely Lead")),
(AND(G4199="Non-lead - Copper",J4199="Unknown - Material Unknown")),
(AND(G4199="Non-lead - Plastic",J4199="Unknown - Likely Lead")),
(AND(G4199="Non-lead - Plastic",J4199="Unknown - Unlikely Lead")),
(AND(G4199="Non-lead - Plastic",J4199="Unknown - Material Unknown")),
(AND(G4199="Non-lead",J4199="Unknown - Likely Lead")),
(AND(G4199="Non-lead",J4199="Unknown - Unlikely Lead")),
(AND(G4199="Non-lead",J4199="Unknown - Material Unknown")),
(AND(G4199="Non-lead - Other",J4199="Unknown - Likely Lead")),
(AND(G4199="Non-Lead - Other",J4199="Unknown - Unlikely Lead")),
(AND(G4199="Non-Lead - Other",J4199="Unknown - Material Unknown")))),"Unknown",
IF((OR((AND(G4199="Galvanized",J4199="Unknown - Likely Lead")),
(AND(G4199="Galvanized",J4199="Unknown - Unlikely Lead")),
(AND(G4199="Galvanized",J4199="Unknown - Material Unknown")))),"Unknown",
IF((OR((AND(G4199="Galvanized",J4199="")))),"Galvanized Requiring Replacement",
IF((OR((AND(G4199="Non-lead - Copper",J4199="")),
(AND(G4199="Non-lead - Plastic",J4199="")),
(AND(G4199="Non-lead",J4199="")),
(AND(G4199="Non-lead - Other",J4199="")))),"Non-lead",
IF((OR((AND(G4199="Unknown - Likely Lead",J4199="")),
(AND(G4199="Unknown - Unlikely Lead",J4199="")),
(AND(G4199="Unknown - Material Unknown",J4199="")))),"Unknown",
""))))))))))))))))</f>
        <v>Non-Lead</v>
      </c>
      <c r="N4199" s="44" t="s">
        <v>39</v>
      </c>
    </row>
    <row r="4200" spans="1:14" ht="30" x14ac:dyDescent="0.25">
      <c r="A4200" s="34" t="s">
        <v>9850</v>
      </c>
      <c r="B4200" s="35" t="s">
        <v>78</v>
      </c>
      <c r="C4200" s="36" t="s">
        <v>9458</v>
      </c>
      <c r="D4200" s="36" t="s">
        <v>32</v>
      </c>
      <c r="E4200" s="36" t="s">
        <v>644</v>
      </c>
      <c r="F4200" s="37" t="s">
        <v>9851</v>
      </c>
      <c r="G4200" s="38" t="s">
        <v>35</v>
      </c>
      <c r="H4200" s="39" t="s">
        <v>39</v>
      </c>
      <c r="I4200" s="40" t="s">
        <v>37</v>
      </c>
      <c r="J4200" s="42" t="s">
        <v>38</v>
      </c>
      <c r="K4200" s="39" t="s">
        <v>37</v>
      </c>
      <c r="L4200" s="35"/>
      <c r="M4200" s="43" t="str">
        <f>IF((OR(G4200="Lead")),"Lead",
IF((OR(J4200="Lead")),"Lead",
IF((OR(G4200="Lead-lined galvanized")),"Lead",
IF((OR(J4200="Lead-lined galvanized")),"Lead",
IF((OR((AND(G4200="Unknown - Likely Lead",J4200="Galvanized")),
(AND(G4200="Unknown - Unlikely Lead",J4200="Galvanized")),
(AND(G4200="Unknown - Material Unknown",J4200="Galvanized")))),"Galvanized Requiring Replacement",
IF((OR((AND(G4200="Non-lead - Copper",H4200="Yes",J4200="Galvanized")),
(AND(G4200="Non-lead - Copper",H4200="Don't know",J4200="Galvanized")),
(AND(G4200="Non-lead - Copper",H4200="",J4200="Galvanized")),
(AND(G4200="Non-lead - Plastic",H4200="Yes",J4200="Galvanized")),
(AND(G4200="Non-lead - Plastic",H4200="Don't know",J4200="Galvanized")),
(AND(G4200="Non-lead - Plastic",H4200="",J4200="Galvanized")),
(AND(G4200="Non-lead",H4200="Yes",J4200="Galvanized")),
(AND(G4200="Non-lead",H4200="Don't know",J4200="Galvanized")),
(AND(G4200="Non-lead",H4200="",J4200="Galvanized")),
(AND(G4200="Non-lead - Other",H4200="Yes",J4200="Galvanized")),
(AND(G4200="Non-Lead - Other",H4200="Don't know",J4200="Galvanized")),
(AND(G4200="Galvanized",H4200="Yes",J4200="Galvanized")),
(AND(G4200="Galvanized",H4200="Don't know",J4200="Galvanized")),
(AND(G4200="Galvanized",H4200="",J4200="Galvanized")),
(AND(G4200="Non-Lead - Other",H4200="",J4200="Galvanized")))),"Galvanized Requiring Replacement",
IF((OR((AND(G4200="Non-lead - Copper",J4200="Non-lead - Copper")),
(AND(G4200="Non-lead - Copper",J4200="Non-lead - Plastic")),
(AND(G4200="Non-lead - Copper",J4200="Non-lead - Other")),
(AND(G4200="Non-lead - Copper",J4200="Non-lead")),
(AND(G4200="Non-lead - Plastic",J4200="Non-lead - Copper")),
(AND(G4200="Non-lead - Plastic",J4200="Non-lead - Plastic")),
(AND(G4200="Non-lead - Plastic",J4200="Non-lead - Other")),
(AND(G4200="Non-lead - Plastic",J4200="Non-lead")),
(AND(G4200="Non-lead",J4200="Non-lead - Copper")),
(AND(G4200="Non-lead",J4200="Non-lead - Plastic")),
(AND(G4200="Non-lead",J4200="Non-lead - Other")),
(AND(G4200="Non-lead",J4200="Non-lead")),
(AND(G4200="Non-lead - Other",J4200="Non-lead - Copper")),
(AND(G4200="Non-Lead - Other",J4200="Non-lead - Plastic")),
(AND(G4200="Non-Lead - Other",J4200="Non-lead")),
(AND(G4200="Non-Lead - Other",J4200="Non-lead - Other")))),"Non-Lead",
IF((OR((AND(G4200="Galvanized",J4200="Non-lead")),
(AND(G4200="Galvanized",J4200="Non-lead - Copper")),
(AND(G4200="Galvanized",J4200="Non-lead - Plastic")),
(AND(G4200="Galvanized",J4200="Non-lead")),
(AND(G4200="Galvanized",J4200="Non-lead - Other")))),"Non-Lead",
IF((OR((AND(G4200="Non-lead - Copper",H4200="No",J4200="Galvanized")),
(AND(G4200="Non-lead - Plastic",H4200="No",J4200="Galvanized")),
(AND(G4200="Non-lead",H4200="No",J4200="Galvanized")),
(AND(G4200="Galvanized",H4200="No",J4200="Galvanized")),
(AND(G4200="Non-lead - Other",H4200="No",J4200="Galvanized")))),"Non-lead",
IF((OR((AND(G4200="Unknown - Likely Lead",J4200="Unknown - Likely Lead")),
(AND(G4200="Unknown - Likely Lead",J4200="Unknown - Unlikely Lead")),
(AND(G4200="Unknown - Likely Lead",J4200="Unknown - Material Unknown")),
(AND(G4200="Unknown - Unlikely Lead",J4200="Unknown - Likely Lead")),
(AND(G4200="Unknown - Unlikely Lead",J4200="Unknown - Unlikely Lead")),
(AND(G4200="Unknown - Unlikely Lead",J4200="Unknown - Material Unknown")),
(AND(G4200="Unknown - Material Unknown",J4200="Unknown - Likely Lead")),
(AND(G4200="Unknown - Material Unknown",J4200="Unknown - Unlikely Lead")),
(AND(G4200="Unknown - Material Unknown",J4200="Unknown - Material Unknown")))),"Unknown",
IF((OR((AND(G4200="Unknown - Likely Lead",J4200="Non-lead - Copper")),
(AND(G4200="Unknown - Likely Lead",J4200="Non-lead - Plastic")),
(AND(G4200="Unknown - Likely Lead",J4200="Non-lead")),
(AND(G4200="Unknown - Likely Lead",J4200="Non-lead - Other")),
(AND(G4200="Unknown - Unlikely Lead",J4200="Non-lead - Copper")),
(AND(G4200="Unknown - Unlikely Lead",J4200="Non-lead - Plastic")),
(AND(G4200="Unknown - Unlikely Lead",J4200="Non-lead")),
(AND(G4200="Unknown - Unlikely Lead",J4200="Non-lead - Other")),
(AND(G4200="Unknown - Material Unknown",J4200="Non-lead - Copper")),
(AND(G4200="Unknown - Material Unknown",J4200="Non-lead - Plastic")),
(AND(G4200="Unknown - Material Unknown",J4200="Non-lead")),
(AND(G4200="Unknown - Material Unknown",J4200="Non-lead - Other")))),"Unknown",
IF((OR((AND(G4200="Non-lead - Copper",J4200="Unknown - Likely Lead")),
(AND(G4200="Non-lead - Copper",J4200="Unknown - Unlikely Lead")),
(AND(G4200="Non-lead - Copper",J4200="Unknown - Material Unknown")),
(AND(G4200="Non-lead - Plastic",J4200="Unknown - Likely Lead")),
(AND(G4200="Non-lead - Plastic",J4200="Unknown - Unlikely Lead")),
(AND(G4200="Non-lead - Plastic",J4200="Unknown - Material Unknown")),
(AND(G4200="Non-lead",J4200="Unknown - Likely Lead")),
(AND(G4200="Non-lead",J4200="Unknown - Unlikely Lead")),
(AND(G4200="Non-lead",J4200="Unknown - Material Unknown")),
(AND(G4200="Non-lead - Other",J4200="Unknown - Likely Lead")),
(AND(G4200="Non-Lead - Other",J4200="Unknown - Unlikely Lead")),
(AND(G4200="Non-Lead - Other",J4200="Unknown - Material Unknown")))),"Unknown",
IF((OR((AND(G4200="Galvanized",J4200="Unknown - Likely Lead")),
(AND(G4200="Galvanized",J4200="Unknown - Unlikely Lead")),
(AND(G4200="Galvanized",J4200="Unknown - Material Unknown")))),"Unknown",
IF((OR((AND(G4200="Galvanized",J4200="")))),"Galvanized Requiring Replacement",
IF((OR((AND(G4200="Non-lead - Copper",J4200="")),
(AND(G4200="Non-lead - Plastic",J4200="")),
(AND(G4200="Non-lead",J4200="")),
(AND(G4200="Non-lead - Other",J4200="")))),"Non-lead",
IF((OR((AND(G4200="Unknown - Likely Lead",J4200="")),
(AND(G4200="Unknown - Unlikely Lead",J4200="")),
(AND(G4200="Unknown - Material Unknown",J4200="")))),"Unknown",
""))))))))))))))))</f>
        <v>Non-Lead</v>
      </c>
      <c r="N4200" s="44" t="s">
        <v>39</v>
      </c>
    </row>
    <row r="4201" spans="1:14" ht="30" x14ac:dyDescent="0.25">
      <c r="A4201" s="34" t="s">
        <v>9852</v>
      </c>
      <c r="B4201" s="35" t="s">
        <v>1512</v>
      </c>
      <c r="C4201" s="36" t="s">
        <v>9458</v>
      </c>
      <c r="D4201" s="36" t="s">
        <v>32</v>
      </c>
      <c r="E4201" s="36" t="s">
        <v>644</v>
      </c>
      <c r="F4201" s="37" t="s">
        <v>9853</v>
      </c>
      <c r="G4201" s="38" t="s">
        <v>35</v>
      </c>
      <c r="H4201" s="39" t="s">
        <v>39</v>
      </c>
      <c r="I4201" s="40" t="s">
        <v>37</v>
      </c>
      <c r="J4201" s="42" t="s">
        <v>38</v>
      </c>
      <c r="K4201" s="39" t="s">
        <v>37</v>
      </c>
      <c r="L4201" s="35"/>
      <c r="M4201" s="43" t="str">
        <f>IF((OR(G4201="Lead")),"Lead",
IF((OR(J4201="Lead")),"Lead",
IF((OR(G4201="Lead-lined galvanized")),"Lead",
IF((OR(J4201="Lead-lined galvanized")),"Lead",
IF((OR((AND(G4201="Unknown - Likely Lead",J4201="Galvanized")),
(AND(G4201="Unknown - Unlikely Lead",J4201="Galvanized")),
(AND(G4201="Unknown - Material Unknown",J4201="Galvanized")))),"Galvanized Requiring Replacement",
IF((OR((AND(G4201="Non-lead - Copper",H4201="Yes",J4201="Galvanized")),
(AND(G4201="Non-lead - Copper",H4201="Don't know",J4201="Galvanized")),
(AND(G4201="Non-lead - Copper",H4201="",J4201="Galvanized")),
(AND(G4201="Non-lead - Plastic",H4201="Yes",J4201="Galvanized")),
(AND(G4201="Non-lead - Plastic",H4201="Don't know",J4201="Galvanized")),
(AND(G4201="Non-lead - Plastic",H4201="",J4201="Galvanized")),
(AND(G4201="Non-lead",H4201="Yes",J4201="Galvanized")),
(AND(G4201="Non-lead",H4201="Don't know",J4201="Galvanized")),
(AND(G4201="Non-lead",H4201="",J4201="Galvanized")),
(AND(G4201="Non-lead - Other",H4201="Yes",J4201="Galvanized")),
(AND(G4201="Non-Lead - Other",H4201="Don't know",J4201="Galvanized")),
(AND(G4201="Galvanized",H4201="Yes",J4201="Galvanized")),
(AND(G4201="Galvanized",H4201="Don't know",J4201="Galvanized")),
(AND(G4201="Galvanized",H4201="",J4201="Galvanized")),
(AND(G4201="Non-Lead - Other",H4201="",J4201="Galvanized")))),"Galvanized Requiring Replacement",
IF((OR((AND(G4201="Non-lead - Copper",J4201="Non-lead - Copper")),
(AND(G4201="Non-lead - Copper",J4201="Non-lead - Plastic")),
(AND(G4201="Non-lead - Copper",J4201="Non-lead - Other")),
(AND(G4201="Non-lead - Copper",J4201="Non-lead")),
(AND(G4201="Non-lead - Plastic",J4201="Non-lead - Copper")),
(AND(G4201="Non-lead - Plastic",J4201="Non-lead - Plastic")),
(AND(G4201="Non-lead - Plastic",J4201="Non-lead - Other")),
(AND(G4201="Non-lead - Plastic",J4201="Non-lead")),
(AND(G4201="Non-lead",J4201="Non-lead - Copper")),
(AND(G4201="Non-lead",J4201="Non-lead - Plastic")),
(AND(G4201="Non-lead",J4201="Non-lead - Other")),
(AND(G4201="Non-lead",J4201="Non-lead")),
(AND(G4201="Non-lead - Other",J4201="Non-lead - Copper")),
(AND(G4201="Non-Lead - Other",J4201="Non-lead - Plastic")),
(AND(G4201="Non-Lead - Other",J4201="Non-lead")),
(AND(G4201="Non-Lead - Other",J4201="Non-lead - Other")))),"Non-Lead",
IF((OR((AND(G4201="Galvanized",J4201="Non-lead")),
(AND(G4201="Galvanized",J4201="Non-lead - Copper")),
(AND(G4201="Galvanized",J4201="Non-lead - Plastic")),
(AND(G4201="Galvanized",J4201="Non-lead")),
(AND(G4201="Galvanized",J4201="Non-lead - Other")))),"Non-Lead",
IF((OR((AND(G4201="Non-lead - Copper",H4201="No",J4201="Galvanized")),
(AND(G4201="Non-lead - Plastic",H4201="No",J4201="Galvanized")),
(AND(G4201="Non-lead",H4201="No",J4201="Galvanized")),
(AND(G4201="Galvanized",H4201="No",J4201="Galvanized")),
(AND(G4201="Non-lead - Other",H4201="No",J4201="Galvanized")))),"Non-lead",
IF((OR((AND(G4201="Unknown - Likely Lead",J4201="Unknown - Likely Lead")),
(AND(G4201="Unknown - Likely Lead",J4201="Unknown - Unlikely Lead")),
(AND(G4201="Unknown - Likely Lead",J4201="Unknown - Material Unknown")),
(AND(G4201="Unknown - Unlikely Lead",J4201="Unknown - Likely Lead")),
(AND(G4201="Unknown - Unlikely Lead",J4201="Unknown - Unlikely Lead")),
(AND(G4201="Unknown - Unlikely Lead",J4201="Unknown - Material Unknown")),
(AND(G4201="Unknown - Material Unknown",J4201="Unknown - Likely Lead")),
(AND(G4201="Unknown - Material Unknown",J4201="Unknown - Unlikely Lead")),
(AND(G4201="Unknown - Material Unknown",J4201="Unknown - Material Unknown")))),"Unknown",
IF((OR((AND(G4201="Unknown - Likely Lead",J4201="Non-lead - Copper")),
(AND(G4201="Unknown - Likely Lead",J4201="Non-lead - Plastic")),
(AND(G4201="Unknown - Likely Lead",J4201="Non-lead")),
(AND(G4201="Unknown - Likely Lead",J4201="Non-lead - Other")),
(AND(G4201="Unknown - Unlikely Lead",J4201="Non-lead - Copper")),
(AND(G4201="Unknown - Unlikely Lead",J4201="Non-lead - Plastic")),
(AND(G4201="Unknown - Unlikely Lead",J4201="Non-lead")),
(AND(G4201="Unknown - Unlikely Lead",J4201="Non-lead - Other")),
(AND(G4201="Unknown - Material Unknown",J4201="Non-lead - Copper")),
(AND(G4201="Unknown - Material Unknown",J4201="Non-lead - Plastic")),
(AND(G4201="Unknown - Material Unknown",J4201="Non-lead")),
(AND(G4201="Unknown - Material Unknown",J4201="Non-lead - Other")))),"Unknown",
IF((OR((AND(G4201="Non-lead - Copper",J4201="Unknown - Likely Lead")),
(AND(G4201="Non-lead - Copper",J4201="Unknown - Unlikely Lead")),
(AND(G4201="Non-lead - Copper",J4201="Unknown - Material Unknown")),
(AND(G4201="Non-lead - Plastic",J4201="Unknown - Likely Lead")),
(AND(G4201="Non-lead - Plastic",J4201="Unknown - Unlikely Lead")),
(AND(G4201="Non-lead - Plastic",J4201="Unknown - Material Unknown")),
(AND(G4201="Non-lead",J4201="Unknown - Likely Lead")),
(AND(G4201="Non-lead",J4201="Unknown - Unlikely Lead")),
(AND(G4201="Non-lead",J4201="Unknown - Material Unknown")),
(AND(G4201="Non-lead - Other",J4201="Unknown - Likely Lead")),
(AND(G4201="Non-Lead - Other",J4201="Unknown - Unlikely Lead")),
(AND(G4201="Non-Lead - Other",J4201="Unknown - Material Unknown")))),"Unknown",
IF((OR((AND(G4201="Galvanized",J4201="Unknown - Likely Lead")),
(AND(G4201="Galvanized",J4201="Unknown - Unlikely Lead")),
(AND(G4201="Galvanized",J4201="Unknown - Material Unknown")))),"Unknown",
IF((OR((AND(G4201="Galvanized",J4201="")))),"Galvanized Requiring Replacement",
IF((OR((AND(G4201="Non-lead - Copper",J4201="")),
(AND(G4201="Non-lead - Plastic",J4201="")),
(AND(G4201="Non-lead",J4201="")),
(AND(G4201="Non-lead - Other",J4201="")))),"Non-lead",
IF((OR((AND(G4201="Unknown - Likely Lead",J4201="")),
(AND(G4201="Unknown - Unlikely Lead",J4201="")),
(AND(G4201="Unknown - Material Unknown",J4201="")))),"Unknown",
""))))))))))))))))</f>
        <v>Non-Lead</v>
      </c>
      <c r="N4201" s="44" t="s">
        <v>39</v>
      </c>
    </row>
    <row r="4202" spans="1:14" ht="30" x14ac:dyDescent="0.25">
      <c r="A4202" s="34" t="s">
        <v>9854</v>
      </c>
      <c r="B4202" s="35" t="s">
        <v>2168</v>
      </c>
      <c r="C4202" s="36" t="s">
        <v>9458</v>
      </c>
      <c r="D4202" s="36" t="s">
        <v>32</v>
      </c>
      <c r="E4202" s="36" t="s">
        <v>644</v>
      </c>
      <c r="F4202" s="37" t="s">
        <v>9855</v>
      </c>
      <c r="G4202" s="38" t="s">
        <v>35</v>
      </c>
      <c r="H4202" s="39" t="s">
        <v>39</v>
      </c>
      <c r="I4202" s="40" t="s">
        <v>37</v>
      </c>
      <c r="J4202" s="42" t="s">
        <v>38</v>
      </c>
      <c r="K4202" s="39" t="s">
        <v>37</v>
      </c>
      <c r="L4202" s="35"/>
      <c r="M4202" s="43" t="str">
        <f>IF((OR(G4202="Lead")),"Lead",
IF((OR(J4202="Lead")),"Lead",
IF((OR(G4202="Lead-lined galvanized")),"Lead",
IF((OR(J4202="Lead-lined galvanized")),"Lead",
IF((OR((AND(G4202="Unknown - Likely Lead",J4202="Galvanized")),
(AND(G4202="Unknown - Unlikely Lead",J4202="Galvanized")),
(AND(G4202="Unknown - Material Unknown",J4202="Galvanized")))),"Galvanized Requiring Replacement",
IF((OR((AND(G4202="Non-lead - Copper",H4202="Yes",J4202="Galvanized")),
(AND(G4202="Non-lead - Copper",H4202="Don't know",J4202="Galvanized")),
(AND(G4202="Non-lead - Copper",H4202="",J4202="Galvanized")),
(AND(G4202="Non-lead - Plastic",H4202="Yes",J4202="Galvanized")),
(AND(G4202="Non-lead - Plastic",H4202="Don't know",J4202="Galvanized")),
(AND(G4202="Non-lead - Plastic",H4202="",J4202="Galvanized")),
(AND(G4202="Non-lead",H4202="Yes",J4202="Galvanized")),
(AND(G4202="Non-lead",H4202="Don't know",J4202="Galvanized")),
(AND(G4202="Non-lead",H4202="",J4202="Galvanized")),
(AND(G4202="Non-lead - Other",H4202="Yes",J4202="Galvanized")),
(AND(G4202="Non-Lead - Other",H4202="Don't know",J4202="Galvanized")),
(AND(G4202="Galvanized",H4202="Yes",J4202="Galvanized")),
(AND(G4202="Galvanized",H4202="Don't know",J4202="Galvanized")),
(AND(G4202="Galvanized",H4202="",J4202="Galvanized")),
(AND(G4202="Non-Lead - Other",H4202="",J4202="Galvanized")))),"Galvanized Requiring Replacement",
IF((OR((AND(G4202="Non-lead - Copper",J4202="Non-lead - Copper")),
(AND(G4202="Non-lead - Copper",J4202="Non-lead - Plastic")),
(AND(G4202="Non-lead - Copper",J4202="Non-lead - Other")),
(AND(G4202="Non-lead - Copper",J4202="Non-lead")),
(AND(G4202="Non-lead - Plastic",J4202="Non-lead - Copper")),
(AND(G4202="Non-lead - Plastic",J4202="Non-lead - Plastic")),
(AND(G4202="Non-lead - Plastic",J4202="Non-lead - Other")),
(AND(G4202="Non-lead - Plastic",J4202="Non-lead")),
(AND(G4202="Non-lead",J4202="Non-lead - Copper")),
(AND(G4202="Non-lead",J4202="Non-lead - Plastic")),
(AND(G4202="Non-lead",J4202="Non-lead - Other")),
(AND(G4202="Non-lead",J4202="Non-lead")),
(AND(G4202="Non-lead - Other",J4202="Non-lead - Copper")),
(AND(G4202="Non-Lead - Other",J4202="Non-lead - Plastic")),
(AND(G4202="Non-Lead - Other",J4202="Non-lead")),
(AND(G4202="Non-Lead - Other",J4202="Non-lead - Other")))),"Non-Lead",
IF((OR((AND(G4202="Galvanized",J4202="Non-lead")),
(AND(G4202="Galvanized",J4202="Non-lead - Copper")),
(AND(G4202="Galvanized",J4202="Non-lead - Plastic")),
(AND(G4202="Galvanized",J4202="Non-lead")),
(AND(G4202="Galvanized",J4202="Non-lead - Other")))),"Non-Lead",
IF((OR((AND(G4202="Non-lead - Copper",H4202="No",J4202="Galvanized")),
(AND(G4202="Non-lead - Plastic",H4202="No",J4202="Galvanized")),
(AND(G4202="Non-lead",H4202="No",J4202="Galvanized")),
(AND(G4202="Galvanized",H4202="No",J4202="Galvanized")),
(AND(G4202="Non-lead - Other",H4202="No",J4202="Galvanized")))),"Non-lead",
IF((OR((AND(G4202="Unknown - Likely Lead",J4202="Unknown - Likely Lead")),
(AND(G4202="Unknown - Likely Lead",J4202="Unknown - Unlikely Lead")),
(AND(G4202="Unknown - Likely Lead",J4202="Unknown - Material Unknown")),
(AND(G4202="Unknown - Unlikely Lead",J4202="Unknown - Likely Lead")),
(AND(G4202="Unknown - Unlikely Lead",J4202="Unknown - Unlikely Lead")),
(AND(G4202="Unknown - Unlikely Lead",J4202="Unknown - Material Unknown")),
(AND(G4202="Unknown - Material Unknown",J4202="Unknown - Likely Lead")),
(AND(G4202="Unknown - Material Unknown",J4202="Unknown - Unlikely Lead")),
(AND(G4202="Unknown - Material Unknown",J4202="Unknown - Material Unknown")))),"Unknown",
IF((OR((AND(G4202="Unknown - Likely Lead",J4202="Non-lead - Copper")),
(AND(G4202="Unknown - Likely Lead",J4202="Non-lead - Plastic")),
(AND(G4202="Unknown - Likely Lead",J4202="Non-lead")),
(AND(G4202="Unknown - Likely Lead",J4202="Non-lead - Other")),
(AND(G4202="Unknown - Unlikely Lead",J4202="Non-lead - Copper")),
(AND(G4202="Unknown - Unlikely Lead",J4202="Non-lead - Plastic")),
(AND(G4202="Unknown - Unlikely Lead",J4202="Non-lead")),
(AND(G4202="Unknown - Unlikely Lead",J4202="Non-lead - Other")),
(AND(G4202="Unknown - Material Unknown",J4202="Non-lead - Copper")),
(AND(G4202="Unknown - Material Unknown",J4202="Non-lead - Plastic")),
(AND(G4202="Unknown - Material Unknown",J4202="Non-lead")),
(AND(G4202="Unknown - Material Unknown",J4202="Non-lead - Other")))),"Unknown",
IF((OR((AND(G4202="Non-lead - Copper",J4202="Unknown - Likely Lead")),
(AND(G4202="Non-lead - Copper",J4202="Unknown - Unlikely Lead")),
(AND(G4202="Non-lead - Copper",J4202="Unknown - Material Unknown")),
(AND(G4202="Non-lead - Plastic",J4202="Unknown - Likely Lead")),
(AND(G4202="Non-lead - Plastic",J4202="Unknown - Unlikely Lead")),
(AND(G4202="Non-lead - Plastic",J4202="Unknown - Material Unknown")),
(AND(G4202="Non-lead",J4202="Unknown - Likely Lead")),
(AND(G4202="Non-lead",J4202="Unknown - Unlikely Lead")),
(AND(G4202="Non-lead",J4202="Unknown - Material Unknown")),
(AND(G4202="Non-lead - Other",J4202="Unknown - Likely Lead")),
(AND(G4202="Non-Lead - Other",J4202="Unknown - Unlikely Lead")),
(AND(G4202="Non-Lead - Other",J4202="Unknown - Material Unknown")))),"Unknown",
IF((OR((AND(G4202="Galvanized",J4202="Unknown - Likely Lead")),
(AND(G4202="Galvanized",J4202="Unknown - Unlikely Lead")),
(AND(G4202="Galvanized",J4202="Unknown - Material Unknown")))),"Unknown",
IF((OR((AND(G4202="Galvanized",J4202="")))),"Galvanized Requiring Replacement",
IF((OR((AND(G4202="Non-lead - Copper",J4202="")),
(AND(G4202="Non-lead - Plastic",J4202="")),
(AND(G4202="Non-lead",J4202="")),
(AND(G4202="Non-lead - Other",J4202="")))),"Non-lead",
IF((OR((AND(G4202="Unknown - Likely Lead",J4202="")),
(AND(G4202="Unknown - Unlikely Lead",J4202="")),
(AND(G4202="Unknown - Material Unknown",J4202="")))),"Unknown",
""))))))))))))))))</f>
        <v>Non-Lead</v>
      </c>
      <c r="N4202" s="44" t="s">
        <v>39</v>
      </c>
    </row>
    <row r="4203" spans="1:14" x14ac:dyDescent="0.25">
      <c r="A4203" s="34" t="s">
        <v>9856</v>
      </c>
      <c r="B4203" s="35" t="s">
        <v>6188</v>
      </c>
      <c r="C4203" s="36" t="s">
        <v>721</v>
      </c>
      <c r="D4203" s="36" t="s">
        <v>32</v>
      </c>
      <c r="E4203" s="36" t="s">
        <v>644</v>
      </c>
      <c r="F4203" s="37" t="s">
        <v>9857</v>
      </c>
      <c r="G4203" s="38" t="s">
        <v>35</v>
      </c>
      <c r="H4203" s="39" t="s">
        <v>39</v>
      </c>
      <c r="I4203" s="40" t="s">
        <v>48</v>
      </c>
      <c r="J4203" s="42" t="s">
        <v>47</v>
      </c>
      <c r="K4203" s="39" t="s">
        <v>48</v>
      </c>
      <c r="L4203" s="35"/>
      <c r="M4203" s="43" t="str">
        <f>IF((OR(G4203="Lead")),"Lead",
IF((OR(J4203="Lead")),"Lead",
IF((OR(G4203="Lead-lined galvanized")),"Lead",
IF((OR(J4203="Lead-lined galvanized")),"Lead",
IF((OR((AND(G4203="Unknown - Likely Lead",J4203="Galvanized")),
(AND(G4203="Unknown - Unlikely Lead",J4203="Galvanized")),
(AND(G4203="Unknown - Material Unknown",J4203="Galvanized")))),"Galvanized Requiring Replacement",
IF((OR((AND(G4203="Non-lead - Copper",H4203="Yes",J4203="Galvanized")),
(AND(G4203="Non-lead - Copper",H4203="Don't know",J4203="Galvanized")),
(AND(G4203="Non-lead - Copper",H4203="",J4203="Galvanized")),
(AND(G4203="Non-lead - Plastic",H4203="Yes",J4203="Galvanized")),
(AND(G4203="Non-lead - Plastic",H4203="Don't know",J4203="Galvanized")),
(AND(G4203="Non-lead - Plastic",H4203="",J4203="Galvanized")),
(AND(G4203="Non-lead",H4203="Yes",J4203="Galvanized")),
(AND(G4203="Non-lead",H4203="Don't know",J4203="Galvanized")),
(AND(G4203="Non-lead",H4203="",J4203="Galvanized")),
(AND(G4203="Non-lead - Other",H4203="Yes",J4203="Galvanized")),
(AND(G4203="Non-Lead - Other",H4203="Don't know",J4203="Galvanized")),
(AND(G4203="Galvanized",H4203="Yes",J4203="Galvanized")),
(AND(G4203="Galvanized",H4203="Don't know",J4203="Galvanized")),
(AND(G4203="Galvanized",H4203="",J4203="Galvanized")),
(AND(G4203="Non-Lead - Other",H4203="",J4203="Galvanized")))),"Galvanized Requiring Replacement",
IF((OR((AND(G4203="Non-lead - Copper",J4203="Non-lead - Copper")),
(AND(G4203="Non-lead - Copper",J4203="Non-lead - Plastic")),
(AND(G4203="Non-lead - Copper",J4203="Non-lead - Other")),
(AND(G4203="Non-lead - Copper",J4203="Non-lead")),
(AND(G4203="Non-lead - Plastic",J4203="Non-lead - Copper")),
(AND(G4203="Non-lead - Plastic",J4203="Non-lead - Plastic")),
(AND(G4203="Non-lead - Plastic",J4203="Non-lead - Other")),
(AND(G4203="Non-lead - Plastic",J4203="Non-lead")),
(AND(G4203="Non-lead",J4203="Non-lead - Copper")),
(AND(G4203="Non-lead",J4203="Non-lead - Plastic")),
(AND(G4203="Non-lead",J4203="Non-lead - Other")),
(AND(G4203="Non-lead",J4203="Non-lead")),
(AND(G4203="Non-lead - Other",J4203="Non-lead - Copper")),
(AND(G4203="Non-Lead - Other",J4203="Non-lead - Plastic")),
(AND(G4203="Non-Lead - Other",J4203="Non-lead")),
(AND(G4203="Non-Lead - Other",J4203="Non-lead - Other")))),"Non-Lead",
IF((OR((AND(G4203="Galvanized",J4203="Non-lead")),
(AND(G4203="Galvanized",J4203="Non-lead - Copper")),
(AND(G4203="Galvanized",J4203="Non-lead - Plastic")),
(AND(G4203="Galvanized",J4203="Non-lead")),
(AND(G4203="Galvanized",J4203="Non-lead - Other")))),"Non-Lead",
IF((OR((AND(G4203="Non-lead - Copper",H4203="No",J4203="Galvanized")),
(AND(G4203="Non-lead - Plastic",H4203="No",J4203="Galvanized")),
(AND(G4203="Non-lead",H4203="No",J4203="Galvanized")),
(AND(G4203="Galvanized",H4203="No",J4203="Galvanized")),
(AND(G4203="Non-lead - Other",H4203="No",J4203="Galvanized")))),"Non-lead",
IF((OR((AND(G4203="Unknown - Likely Lead",J4203="Unknown - Likely Lead")),
(AND(G4203="Unknown - Likely Lead",J4203="Unknown - Unlikely Lead")),
(AND(G4203="Unknown - Likely Lead",J4203="Unknown - Material Unknown")),
(AND(G4203="Unknown - Unlikely Lead",J4203="Unknown - Likely Lead")),
(AND(G4203="Unknown - Unlikely Lead",J4203="Unknown - Unlikely Lead")),
(AND(G4203="Unknown - Unlikely Lead",J4203="Unknown - Material Unknown")),
(AND(G4203="Unknown - Material Unknown",J4203="Unknown - Likely Lead")),
(AND(G4203="Unknown - Material Unknown",J4203="Unknown - Unlikely Lead")),
(AND(G4203="Unknown - Material Unknown",J4203="Unknown - Material Unknown")))),"Unknown",
IF((OR((AND(G4203="Unknown - Likely Lead",J4203="Non-lead - Copper")),
(AND(G4203="Unknown - Likely Lead",J4203="Non-lead - Plastic")),
(AND(G4203="Unknown - Likely Lead",J4203="Non-lead")),
(AND(G4203="Unknown - Likely Lead",J4203="Non-lead - Other")),
(AND(G4203="Unknown - Unlikely Lead",J4203="Non-lead - Copper")),
(AND(G4203="Unknown - Unlikely Lead",J4203="Non-lead - Plastic")),
(AND(G4203="Unknown - Unlikely Lead",J4203="Non-lead")),
(AND(G4203="Unknown - Unlikely Lead",J4203="Non-lead - Other")),
(AND(G4203="Unknown - Material Unknown",J4203="Non-lead - Copper")),
(AND(G4203="Unknown - Material Unknown",J4203="Non-lead - Plastic")),
(AND(G4203="Unknown - Material Unknown",J4203="Non-lead")),
(AND(G4203="Unknown - Material Unknown",J4203="Non-lead - Other")))),"Unknown",
IF((OR((AND(G4203="Non-lead - Copper",J4203="Unknown - Likely Lead")),
(AND(G4203="Non-lead - Copper",J4203="Unknown - Unlikely Lead")),
(AND(G4203="Non-lead - Copper",J4203="Unknown - Material Unknown")),
(AND(G4203="Non-lead - Plastic",J4203="Unknown - Likely Lead")),
(AND(G4203="Non-lead - Plastic",J4203="Unknown - Unlikely Lead")),
(AND(G4203="Non-lead - Plastic",J4203="Unknown - Material Unknown")),
(AND(G4203="Non-lead",J4203="Unknown - Likely Lead")),
(AND(G4203="Non-lead",J4203="Unknown - Unlikely Lead")),
(AND(G4203="Non-lead",J4203="Unknown - Material Unknown")),
(AND(G4203="Non-lead - Other",J4203="Unknown - Likely Lead")),
(AND(G4203="Non-Lead - Other",J4203="Unknown - Unlikely Lead")),
(AND(G4203="Non-Lead - Other",J4203="Unknown - Material Unknown")))),"Unknown",
IF((OR((AND(G4203="Galvanized",J4203="Unknown - Likely Lead")),
(AND(G4203="Galvanized",J4203="Unknown - Unlikely Lead")),
(AND(G4203="Galvanized",J4203="Unknown - Material Unknown")))),"Unknown",
IF((OR((AND(G4203="Galvanized",J4203="")))),"Galvanized Requiring Replacement",
IF((OR((AND(G4203="Non-lead - Copper",J4203="")),
(AND(G4203="Non-lead - Plastic",J4203="")),
(AND(G4203="Non-lead",J4203="")),
(AND(G4203="Non-lead - Other",J4203="")))),"Non-lead",
IF((OR((AND(G4203="Unknown - Likely Lead",J4203="")),
(AND(G4203="Unknown - Unlikely Lead",J4203="")),
(AND(G4203="Unknown - Material Unknown",J4203="")))),"Unknown",
""))))))))))))))))</f>
        <v>Non-Lead</v>
      </c>
      <c r="N4203" s="44" t="s">
        <v>39</v>
      </c>
    </row>
    <row r="4204" spans="1:14" x14ac:dyDescent="0.25">
      <c r="A4204" s="34" t="s">
        <v>9858</v>
      </c>
      <c r="B4204" s="35" t="s">
        <v>878</v>
      </c>
      <c r="C4204" s="36" t="s">
        <v>9859</v>
      </c>
      <c r="D4204" s="36" t="s">
        <v>32</v>
      </c>
      <c r="E4204" s="36" t="s">
        <v>644</v>
      </c>
      <c r="F4204" s="37" t="s">
        <v>9860</v>
      </c>
      <c r="G4204" s="38" t="s">
        <v>35</v>
      </c>
      <c r="H4204" s="39" t="s">
        <v>39</v>
      </c>
      <c r="I4204" s="40" t="s">
        <v>48</v>
      </c>
      <c r="J4204" s="42" t="s">
        <v>47</v>
      </c>
      <c r="K4204" s="39" t="s">
        <v>48</v>
      </c>
      <c r="L4204" s="35"/>
      <c r="M4204" s="43" t="str">
        <f>IF((OR(G4204="Lead")),"Lead",
IF((OR(J4204="Lead")),"Lead",
IF((OR(G4204="Lead-lined galvanized")),"Lead",
IF((OR(J4204="Lead-lined galvanized")),"Lead",
IF((OR((AND(G4204="Unknown - Likely Lead",J4204="Galvanized")),
(AND(G4204="Unknown - Unlikely Lead",J4204="Galvanized")),
(AND(G4204="Unknown - Material Unknown",J4204="Galvanized")))),"Galvanized Requiring Replacement",
IF((OR((AND(G4204="Non-lead - Copper",H4204="Yes",J4204="Galvanized")),
(AND(G4204="Non-lead - Copper",H4204="Don't know",J4204="Galvanized")),
(AND(G4204="Non-lead - Copper",H4204="",J4204="Galvanized")),
(AND(G4204="Non-lead - Plastic",H4204="Yes",J4204="Galvanized")),
(AND(G4204="Non-lead - Plastic",H4204="Don't know",J4204="Galvanized")),
(AND(G4204="Non-lead - Plastic",H4204="",J4204="Galvanized")),
(AND(G4204="Non-lead",H4204="Yes",J4204="Galvanized")),
(AND(G4204="Non-lead",H4204="Don't know",J4204="Galvanized")),
(AND(G4204="Non-lead",H4204="",J4204="Galvanized")),
(AND(G4204="Non-lead - Other",H4204="Yes",J4204="Galvanized")),
(AND(G4204="Non-Lead - Other",H4204="Don't know",J4204="Galvanized")),
(AND(G4204="Galvanized",H4204="Yes",J4204="Galvanized")),
(AND(G4204="Galvanized",H4204="Don't know",J4204="Galvanized")),
(AND(G4204="Galvanized",H4204="",J4204="Galvanized")),
(AND(G4204="Non-Lead - Other",H4204="",J4204="Galvanized")))),"Galvanized Requiring Replacement",
IF((OR((AND(G4204="Non-lead - Copper",J4204="Non-lead - Copper")),
(AND(G4204="Non-lead - Copper",J4204="Non-lead - Plastic")),
(AND(G4204="Non-lead - Copper",J4204="Non-lead - Other")),
(AND(G4204="Non-lead - Copper",J4204="Non-lead")),
(AND(G4204="Non-lead - Plastic",J4204="Non-lead - Copper")),
(AND(G4204="Non-lead - Plastic",J4204="Non-lead - Plastic")),
(AND(G4204="Non-lead - Plastic",J4204="Non-lead - Other")),
(AND(G4204="Non-lead - Plastic",J4204="Non-lead")),
(AND(G4204="Non-lead",J4204="Non-lead - Copper")),
(AND(G4204="Non-lead",J4204="Non-lead - Plastic")),
(AND(G4204="Non-lead",J4204="Non-lead - Other")),
(AND(G4204="Non-lead",J4204="Non-lead")),
(AND(G4204="Non-lead - Other",J4204="Non-lead - Copper")),
(AND(G4204="Non-Lead - Other",J4204="Non-lead - Plastic")),
(AND(G4204="Non-Lead - Other",J4204="Non-lead")),
(AND(G4204="Non-Lead - Other",J4204="Non-lead - Other")))),"Non-Lead",
IF((OR((AND(G4204="Galvanized",J4204="Non-lead")),
(AND(G4204="Galvanized",J4204="Non-lead - Copper")),
(AND(G4204="Galvanized",J4204="Non-lead - Plastic")),
(AND(G4204="Galvanized",J4204="Non-lead")),
(AND(G4204="Galvanized",J4204="Non-lead - Other")))),"Non-Lead",
IF((OR((AND(G4204="Non-lead - Copper",H4204="No",J4204="Galvanized")),
(AND(G4204="Non-lead - Plastic",H4204="No",J4204="Galvanized")),
(AND(G4204="Non-lead",H4204="No",J4204="Galvanized")),
(AND(G4204="Galvanized",H4204="No",J4204="Galvanized")),
(AND(G4204="Non-lead - Other",H4204="No",J4204="Galvanized")))),"Non-lead",
IF((OR((AND(G4204="Unknown - Likely Lead",J4204="Unknown - Likely Lead")),
(AND(G4204="Unknown - Likely Lead",J4204="Unknown - Unlikely Lead")),
(AND(G4204="Unknown - Likely Lead",J4204="Unknown - Material Unknown")),
(AND(G4204="Unknown - Unlikely Lead",J4204="Unknown - Likely Lead")),
(AND(G4204="Unknown - Unlikely Lead",J4204="Unknown - Unlikely Lead")),
(AND(G4204="Unknown - Unlikely Lead",J4204="Unknown - Material Unknown")),
(AND(G4204="Unknown - Material Unknown",J4204="Unknown - Likely Lead")),
(AND(G4204="Unknown - Material Unknown",J4204="Unknown - Unlikely Lead")),
(AND(G4204="Unknown - Material Unknown",J4204="Unknown - Material Unknown")))),"Unknown",
IF((OR((AND(G4204="Unknown - Likely Lead",J4204="Non-lead - Copper")),
(AND(G4204="Unknown - Likely Lead",J4204="Non-lead - Plastic")),
(AND(G4204="Unknown - Likely Lead",J4204="Non-lead")),
(AND(G4204="Unknown - Likely Lead",J4204="Non-lead - Other")),
(AND(G4204="Unknown - Unlikely Lead",J4204="Non-lead - Copper")),
(AND(G4204="Unknown - Unlikely Lead",J4204="Non-lead - Plastic")),
(AND(G4204="Unknown - Unlikely Lead",J4204="Non-lead")),
(AND(G4204="Unknown - Unlikely Lead",J4204="Non-lead - Other")),
(AND(G4204="Unknown - Material Unknown",J4204="Non-lead - Copper")),
(AND(G4204="Unknown - Material Unknown",J4204="Non-lead - Plastic")),
(AND(G4204="Unknown - Material Unknown",J4204="Non-lead")),
(AND(G4204="Unknown - Material Unknown",J4204="Non-lead - Other")))),"Unknown",
IF((OR((AND(G4204="Non-lead - Copper",J4204="Unknown - Likely Lead")),
(AND(G4204="Non-lead - Copper",J4204="Unknown - Unlikely Lead")),
(AND(G4204="Non-lead - Copper",J4204="Unknown - Material Unknown")),
(AND(G4204="Non-lead - Plastic",J4204="Unknown - Likely Lead")),
(AND(G4204="Non-lead - Plastic",J4204="Unknown - Unlikely Lead")),
(AND(G4204="Non-lead - Plastic",J4204="Unknown - Material Unknown")),
(AND(G4204="Non-lead",J4204="Unknown - Likely Lead")),
(AND(G4204="Non-lead",J4204="Unknown - Unlikely Lead")),
(AND(G4204="Non-lead",J4204="Unknown - Material Unknown")),
(AND(G4204="Non-lead - Other",J4204="Unknown - Likely Lead")),
(AND(G4204="Non-Lead - Other",J4204="Unknown - Unlikely Lead")),
(AND(G4204="Non-Lead - Other",J4204="Unknown - Material Unknown")))),"Unknown",
IF((OR((AND(G4204="Galvanized",J4204="Unknown - Likely Lead")),
(AND(G4204="Galvanized",J4204="Unknown - Unlikely Lead")),
(AND(G4204="Galvanized",J4204="Unknown - Material Unknown")))),"Unknown",
IF((OR((AND(G4204="Galvanized",J4204="")))),"Galvanized Requiring Replacement",
IF((OR((AND(G4204="Non-lead - Copper",J4204="")),
(AND(G4204="Non-lead - Plastic",J4204="")),
(AND(G4204="Non-lead",J4204="")),
(AND(G4204="Non-lead - Other",J4204="")))),"Non-lead",
IF((OR((AND(G4204="Unknown - Likely Lead",J4204="")),
(AND(G4204="Unknown - Unlikely Lead",J4204="")),
(AND(G4204="Unknown - Material Unknown",J4204="")))),"Unknown",
""))))))))))))))))</f>
        <v>Non-Lead</v>
      </c>
      <c r="N4204" s="44" t="s">
        <v>39</v>
      </c>
    </row>
    <row r="4205" spans="1:14" x14ac:dyDescent="0.25">
      <c r="A4205" s="34" t="s">
        <v>9861</v>
      </c>
      <c r="B4205" s="35" t="s">
        <v>6188</v>
      </c>
      <c r="C4205" s="36" t="s">
        <v>721</v>
      </c>
      <c r="D4205" s="36" t="s">
        <v>32</v>
      </c>
      <c r="E4205" s="36" t="s">
        <v>644</v>
      </c>
      <c r="F4205" s="37" t="s">
        <v>9862</v>
      </c>
      <c r="G4205" s="38" t="s">
        <v>35</v>
      </c>
      <c r="H4205" s="39" t="s">
        <v>39</v>
      </c>
      <c r="I4205" s="40" t="s">
        <v>48</v>
      </c>
      <c r="J4205" s="42" t="s">
        <v>47</v>
      </c>
      <c r="K4205" s="39" t="s">
        <v>48</v>
      </c>
      <c r="L4205" s="35"/>
      <c r="M4205" s="43" t="str">
        <f>IF((OR(G4205="Lead")),"Lead",
IF((OR(J4205="Lead")),"Lead",
IF((OR(G4205="Lead-lined galvanized")),"Lead",
IF((OR(J4205="Lead-lined galvanized")),"Lead",
IF((OR((AND(G4205="Unknown - Likely Lead",J4205="Galvanized")),
(AND(G4205="Unknown - Unlikely Lead",J4205="Galvanized")),
(AND(G4205="Unknown - Material Unknown",J4205="Galvanized")))),"Galvanized Requiring Replacement",
IF((OR((AND(G4205="Non-lead - Copper",H4205="Yes",J4205="Galvanized")),
(AND(G4205="Non-lead - Copper",H4205="Don't know",J4205="Galvanized")),
(AND(G4205="Non-lead - Copper",H4205="",J4205="Galvanized")),
(AND(G4205="Non-lead - Plastic",H4205="Yes",J4205="Galvanized")),
(AND(G4205="Non-lead - Plastic",H4205="Don't know",J4205="Galvanized")),
(AND(G4205="Non-lead - Plastic",H4205="",J4205="Galvanized")),
(AND(G4205="Non-lead",H4205="Yes",J4205="Galvanized")),
(AND(G4205="Non-lead",H4205="Don't know",J4205="Galvanized")),
(AND(G4205="Non-lead",H4205="",J4205="Galvanized")),
(AND(G4205="Non-lead - Other",H4205="Yes",J4205="Galvanized")),
(AND(G4205="Non-Lead - Other",H4205="Don't know",J4205="Galvanized")),
(AND(G4205="Galvanized",H4205="Yes",J4205="Galvanized")),
(AND(G4205="Galvanized",H4205="Don't know",J4205="Galvanized")),
(AND(G4205="Galvanized",H4205="",J4205="Galvanized")),
(AND(G4205="Non-Lead - Other",H4205="",J4205="Galvanized")))),"Galvanized Requiring Replacement",
IF((OR((AND(G4205="Non-lead - Copper",J4205="Non-lead - Copper")),
(AND(G4205="Non-lead - Copper",J4205="Non-lead - Plastic")),
(AND(G4205="Non-lead - Copper",J4205="Non-lead - Other")),
(AND(G4205="Non-lead - Copper",J4205="Non-lead")),
(AND(G4205="Non-lead - Plastic",J4205="Non-lead - Copper")),
(AND(G4205="Non-lead - Plastic",J4205="Non-lead - Plastic")),
(AND(G4205="Non-lead - Plastic",J4205="Non-lead - Other")),
(AND(G4205="Non-lead - Plastic",J4205="Non-lead")),
(AND(G4205="Non-lead",J4205="Non-lead - Copper")),
(AND(G4205="Non-lead",J4205="Non-lead - Plastic")),
(AND(G4205="Non-lead",J4205="Non-lead - Other")),
(AND(G4205="Non-lead",J4205="Non-lead")),
(AND(G4205="Non-lead - Other",J4205="Non-lead - Copper")),
(AND(G4205="Non-Lead - Other",J4205="Non-lead - Plastic")),
(AND(G4205="Non-Lead - Other",J4205="Non-lead")),
(AND(G4205="Non-Lead - Other",J4205="Non-lead - Other")))),"Non-Lead",
IF((OR((AND(G4205="Galvanized",J4205="Non-lead")),
(AND(G4205="Galvanized",J4205="Non-lead - Copper")),
(AND(G4205="Galvanized",J4205="Non-lead - Plastic")),
(AND(G4205="Galvanized",J4205="Non-lead")),
(AND(G4205="Galvanized",J4205="Non-lead - Other")))),"Non-Lead",
IF((OR((AND(G4205="Non-lead - Copper",H4205="No",J4205="Galvanized")),
(AND(G4205="Non-lead - Plastic",H4205="No",J4205="Galvanized")),
(AND(G4205="Non-lead",H4205="No",J4205="Galvanized")),
(AND(G4205="Galvanized",H4205="No",J4205="Galvanized")),
(AND(G4205="Non-lead - Other",H4205="No",J4205="Galvanized")))),"Non-lead",
IF((OR((AND(G4205="Unknown - Likely Lead",J4205="Unknown - Likely Lead")),
(AND(G4205="Unknown - Likely Lead",J4205="Unknown - Unlikely Lead")),
(AND(G4205="Unknown - Likely Lead",J4205="Unknown - Material Unknown")),
(AND(G4205="Unknown - Unlikely Lead",J4205="Unknown - Likely Lead")),
(AND(G4205="Unknown - Unlikely Lead",J4205="Unknown - Unlikely Lead")),
(AND(G4205="Unknown - Unlikely Lead",J4205="Unknown - Material Unknown")),
(AND(G4205="Unknown - Material Unknown",J4205="Unknown - Likely Lead")),
(AND(G4205="Unknown - Material Unknown",J4205="Unknown - Unlikely Lead")),
(AND(G4205="Unknown - Material Unknown",J4205="Unknown - Material Unknown")))),"Unknown",
IF((OR((AND(G4205="Unknown - Likely Lead",J4205="Non-lead - Copper")),
(AND(G4205="Unknown - Likely Lead",J4205="Non-lead - Plastic")),
(AND(G4205="Unknown - Likely Lead",J4205="Non-lead")),
(AND(G4205="Unknown - Likely Lead",J4205="Non-lead - Other")),
(AND(G4205="Unknown - Unlikely Lead",J4205="Non-lead - Copper")),
(AND(G4205="Unknown - Unlikely Lead",J4205="Non-lead - Plastic")),
(AND(G4205="Unknown - Unlikely Lead",J4205="Non-lead")),
(AND(G4205="Unknown - Unlikely Lead",J4205="Non-lead - Other")),
(AND(G4205="Unknown - Material Unknown",J4205="Non-lead - Copper")),
(AND(G4205="Unknown - Material Unknown",J4205="Non-lead - Plastic")),
(AND(G4205="Unknown - Material Unknown",J4205="Non-lead")),
(AND(G4205="Unknown - Material Unknown",J4205="Non-lead - Other")))),"Unknown",
IF((OR((AND(G4205="Non-lead - Copper",J4205="Unknown - Likely Lead")),
(AND(G4205="Non-lead - Copper",J4205="Unknown - Unlikely Lead")),
(AND(G4205="Non-lead - Copper",J4205="Unknown - Material Unknown")),
(AND(G4205="Non-lead - Plastic",J4205="Unknown - Likely Lead")),
(AND(G4205="Non-lead - Plastic",J4205="Unknown - Unlikely Lead")),
(AND(G4205="Non-lead - Plastic",J4205="Unknown - Material Unknown")),
(AND(G4205="Non-lead",J4205="Unknown - Likely Lead")),
(AND(G4205="Non-lead",J4205="Unknown - Unlikely Lead")),
(AND(G4205="Non-lead",J4205="Unknown - Material Unknown")),
(AND(G4205="Non-lead - Other",J4205="Unknown - Likely Lead")),
(AND(G4205="Non-Lead - Other",J4205="Unknown - Unlikely Lead")),
(AND(G4205="Non-Lead - Other",J4205="Unknown - Material Unknown")))),"Unknown",
IF((OR((AND(G4205="Galvanized",J4205="Unknown - Likely Lead")),
(AND(G4205="Galvanized",J4205="Unknown - Unlikely Lead")),
(AND(G4205="Galvanized",J4205="Unknown - Material Unknown")))),"Unknown",
IF((OR((AND(G4205="Galvanized",J4205="")))),"Galvanized Requiring Replacement",
IF((OR((AND(G4205="Non-lead - Copper",J4205="")),
(AND(G4205="Non-lead - Plastic",J4205="")),
(AND(G4205="Non-lead",J4205="")),
(AND(G4205="Non-lead - Other",J4205="")))),"Non-lead",
IF((OR((AND(G4205="Unknown - Likely Lead",J4205="")),
(AND(G4205="Unknown - Unlikely Lead",J4205="")),
(AND(G4205="Unknown - Material Unknown",J4205="")))),"Unknown",
""))))))))))))))))</f>
        <v>Non-Lead</v>
      </c>
      <c r="N4205" s="44" t="s">
        <v>39</v>
      </c>
    </row>
    <row r="4206" spans="1:14" x14ac:dyDescent="0.25">
      <c r="A4206" s="34" t="s">
        <v>9863</v>
      </c>
      <c r="B4206" s="35" t="s">
        <v>9864</v>
      </c>
      <c r="C4206" s="36" t="s">
        <v>9798</v>
      </c>
      <c r="D4206" s="36" t="s">
        <v>32</v>
      </c>
      <c r="E4206" s="36" t="s">
        <v>644</v>
      </c>
      <c r="F4206" s="37" t="s">
        <v>9865</v>
      </c>
      <c r="G4206" s="38" t="s">
        <v>35</v>
      </c>
      <c r="H4206" s="39" t="s">
        <v>39</v>
      </c>
      <c r="I4206" s="40" t="s">
        <v>48</v>
      </c>
      <c r="J4206" s="42" t="s">
        <v>47</v>
      </c>
      <c r="K4206" s="39" t="s">
        <v>48</v>
      </c>
      <c r="L4206" s="35"/>
      <c r="M4206" s="43" t="str">
        <f>IF((OR(G4206="Lead")),"Lead",
IF((OR(J4206="Lead")),"Lead",
IF((OR(G4206="Lead-lined galvanized")),"Lead",
IF((OR(J4206="Lead-lined galvanized")),"Lead",
IF((OR((AND(G4206="Unknown - Likely Lead",J4206="Galvanized")),
(AND(G4206="Unknown - Unlikely Lead",J4206="Galvanized")),
(AND(G4206="Unknown - Material Unknown",J4206="Galvanized")))),"Galvanized Requiring Replacement",
IF((OR((AND(G4206="Non-lead - Copper",H4206="Yes",J4206="Galvanized")),
(AND(G4206="Non-lead - Copper",H4206="Don't know",J4206="Galvanized")),
(AND(G4206="Non-lead - Copper",H4206="",J4206="Galvanized")),
(AND(G4206="Non-lead - Plastic",H4206="Yes",J4206="Galvanized")),
(AND(G4206="Non-lead - Plastic",H4206="Don't know",J4206="Galvanized")),
(AND(G4206="Non-lead - Plastic",H4206="",J4206="Galvanized")),
(AND(G4206="Non-lead",H4206="Yes",J4206="Galvanized")),
(AND(G4206="Non-lead",H4206="Don't know",J4206="Galvanized")),
(AND(G4206="Non-lead",H4206="",J4206="Galvanized")),
(AND(G4206="Non-lead - Other",H4206="Yes",J4206="Galvanized")),
(AND(G4206="Non-Lead - Other",H4206="Don't know",J4206="Galvanized")),
(AND(G4206="Galvanized",H4206="Yes",J4206="Galvanized")),
(AND(G4206="Galvanized",H4206="Don't know",J4206="Galvanized")),
(AND(G4206="Galvanized",H4206="",J4206="Galvanized")),
(AND(G4206="Non-Lead - Other",H4206="",J4206="Galvanized")))),"Galvanized Requiring Replacement",
IF((OR((AND(G4206="Non-lead - Copper",J4206="Non-lead - Copper")),
(AND(G4206="Non-lead - Copper",J4206="Non-lead - Plastic")),
(AND(G4206="Non-lead - Copper",J4206="Non-lead - Other")),
(AND(G4206="Non-lead - Copper",J4206="Non-lead")),
(AND(G4206="Non-lead - Plastic",J4206="Non-lead - Copper")),
(AND(G4206="Non-lead - Plastic",J4206="Non-lead - Plastic")),
(AND(G4206="Non-lead - Plastic",J4206="Non-lead - Other")),
(AND(G4206="Non-lead - Plastic",J4206="Non-lead")),
(AND(G4206="Non-lead",J4206="Non-lead - Copper")),
(AND(G4206="Non-lead",J4206="Non-lead - Plastic")),
(AND(G4206="Non-lead",J4206="Non-lead - Other")),
(AND(G4206="Non-lead",J4206="Non-lead")),
(AND(G4206="Non-lead - Other",J4206="Non-lead - Copper")),
(AND(G4206="Non-Lead - Other",J4206="Non-lead - Plastic")),
(AND(G4206="Non-Lead - Other",J4206="Non-lead")),
(AND(G4206="Non-Lead - Other",J4206="Non-lead - Other")))),"Non-Lead",
IF((OR((AND(G4206="Galvanized",J4206="Non-lead")),
(AND(G4206="Galvanized",J4206="Non-lead - Copper")),
(AND(G4206="Galvanized",J4206="Non-lead - Plastic")),
(AND(G4206="Galvanized",J4206="Non-lead")),
(AND(G4206="Galvanized",J4206="Non-lead - Other")))),"Non-Lead",
IF((OR((AND(G4206="Non-lead - Copper",H4206="No",J4206="Galvanized")),
(AND(G4206="Non-lead - Plastic",H4206="No",J4206="Galvanized")),
(AND(G4206="Non-lead",H4206="No",J4206="Galvanized")),
(AND(G4206="Galvanized",H4206="No",J4206="Galvanized")),
(AND(G4206="Non-lead - Other",H4206="No",J4206="Galvanized")))),"Non-lead",
IF((OR((AND(G4206="Unknown - Likely Lead",J4206="Unknown - Likely Lead")),
(AND(G4206="Unknown - Likely Lead",J4206="Unknown - Unlikely Lead")),
(AND(G4206="Unknown - Likely Lead",J4206="Unknown - Material Unknown")),
(AND(G4206="Unknown - Unlikely Lead",J4206="Unknown - Likely Lead")),
(AND(G4206="Unknown - Unlikely Lead",J4206="Unknown - Unlikely Lead")),
(AND(G4206="Unknown - Unlikely Lead",J4206="Unknown - Material Unknown")),
(AND(G4206="Unknown - Material Unknown",J4206="Unknown - Likely Lead")),
(AND(G4206="Unknown - Material Unknown",J4206="Unknown - Unlikely Lead")),
(AND(G4206="Unknown - Material Unknown",J4206="Unknown - Material Unknown")))),"Unknown",
IF((OR((AND(G4206="Unknown - Likely Lead",J4206="Non-lead - Copper")),
(AND(G4206="Unknown - Likely Lead",J4206="Non-lead - Plastic")),
(AND(G4206="Unknown - Likely Lead",J4206="Non-lead")),
(AND(G4206="Unknown - Likely Lead",J4206="Non-lead - Other")),
(AND(G4206="Unknown - Unlikely Lead",J4206="Non-lead - Copper")),
(AND(G4206="Unknown - Unlikely Lead",J4206="Non-lead - Plastic")),
(AND(G4206="Unknown - Unlikely Lead",J4206="Non-lead")),
(AND(G4206="Unknown - Unlikely Lead",J4206="Non-lead - Other")),
(AND(G4206="Unknown - Material Unknown",J4206="Non-lead - Copper")),
(AND(G4206="Unknown - Material Unknown",J4206="Non-lead - Plastic")),
(AND(G4206="Unknown - Material Unknown",J4206="Non-lead")),
(AND(G4206="Unknown - Material Unknown",J4206="Non-lead - Other")))),"Unknown",
IF((OR((AND(G4206="Non-lead - Copper",J4206="Unknown - Likely Lead")),
(AND(G4206="Non-lead - Copper",J4206="Unknown - Unlikely Lead")),
(AND(G4206="Non-lead - Copper",J4206="Unknown - Material Unknown")),
(AND(G4206="Non-lead - Plastic",J4206="Unknown - Likely Lead")),
(AND(G4206="Non-lead - Plastic",J4206="Unknown - Unlikely Lead")),
(AND(G4206="Non-lead - Plastic",J4206="Unknown - Material Unknown")),
(AND(G4206="Non-lead",J4206="Unknown - Likely Lead")),
(AND(G4206="Non-lead",J4206="Unknown - Unlikely Lead")),
(AND(G4206="Non-lead",J4206="Unknown - Material Unknown")),
(AND(G4206="Non-lead - Other",J4206="Unknown - Likely Lead")),
(AND(G4206="Non-Lead - Other",J4206="Unknown - Unlikely Lead")),
(AND(G4206="Non-Lead - Other",J4206="Unknown - Material Unknown")))),"Unknown",
IF((OR((AND(G4206="Galvanized",J4206="Unknown - Likely Lead")),
(AND(G4206="Galvanized",J4206="Unknown - Unlikely Lead")),
(AND(G4206="Galvanized",J4206="Unknown - Material Unknown")))),"Unknown",
IF((OR((AND(G4206="Galvanized",J4206="")))),"Galvanized Requiring Replacement",
IF((OR((AND(G4206="Non-lead - Copper",J4206="")),
(AND(G4206="Non-lead - Plastic",J4206="")),
(AND(G4206="Non-lead",J4206="")),
(AND(G4206="Non-lead - Other",J4206="")))),"Non-lead",
IF((OR((AND(G4206="Unknown - Likely Lead",J4206="")),
(AND(G4206="Unknown - Unlikely Lead",J4206="")),
(AND(G4206="Unknown - Material Unknown",J4206="")))),"Unknown",
""))))))))))))))))</f>
        <v>Non-Lead</v>
      </c>
      <c r="N4206" s="44" t="s">
        <v>39</v>
      </c>
    </row>
    <row r="4207" spans="1:14" x14ac:dyDescent="0.25">
      <c r="A4207" s="34" t="s">
        <v>9866</v>
      </c>
      <c r="B4207" s="35" t="s">
        <v>6188</v>
      </c>
      <c r="C4207" s="36" t="s">
        <v>721</v>
      </c>
      <c r="D4207" s="36" t="s">
        <v>32</v>
      </c>
      <c r="E4207" s="36" t="s">
        <v>644</v>
      </c>
      <c r="F4207" s="37" t="s">
        <v>9867</v>
      </c>
      <c r="G4207" s="38" t="s">
        <v>35</v>
      </c>
      <c r="H4207" s="39" t="s">
        <v>39</v>
      </c>
      <c r="I4207" s="40" t="s">
        <v>48</v>
      </c>
      <c r="J4207" s="42" t="s">
        <v>47</v>
      </c>
      <c r="K4207" s="39" t="s">
        <v>48</v>
      </c>
      <c r="L4207" s="35"/>
      <c r="M4207" s="43" t="str">
        <f>IF((OR(G4207="Lead")),"Lead",
IF((OR(J4207="Lead")),"Lead",
IF((OR(G4207="Lead-lined galvanized")),"Lead",
IF((OR(J4207="Lead-lined galvanized")),"Lead",
IF((OR((AND(G4207="Unknown - Likely Lead",J4207="Galvanized")),
(AND(G4207="Unknown - Unlikely Lead",J4207="Galvanized")),
(AND(G4207="Unknown - Material Unknown",J4207="Galvanized")))),"Galvanized Requiring Replacement",
IF((OR((AND(G4207="Non-lead - Copper",H4207="Yes",J4207="Galvanized")),
(AND(G4207="Non-lead - Copper",H4207="Don't know",J4207="Galvanized")),
(AND(G4207="Non-lead - Copper",H4207="",J4207="Galvanized")),
(AND(G4207="Non-lead - Plastic",H4207="Yes",J4207="Galvanized")),
(AND(G4207="Non-lead - Plastic",H4207="Don't know",J4207="Galvanized")),
(AND(G4207="Non-lead - Plastic",H4207="",J4207="Galvanized")),
(AND(G4207="Non-lead",H4207="Yes",J4207="Galvanized")),
(AND(G4207="Non-lead",H4207="Don't know",J4207="Galvanized")),
(AND(G4207="Non-lead",H4207="",J4207="Galvanized")),
(AND(G4207="Non-lead - Other",H4207="Yes",J4207="Galvanized")),
(AND(G4207="Non-Lead - Other",H4207="Don't know",J4207="Galvanized")),
(AND(G4207="Galvanized",H4207="Yes",J4207="Galvanized")),
(AND(G4207="Galvanized",H4207="Don't know",J4207="Galvanized")),
(AND(G4207="Galvanized",H4207="",J4207="Galvanized")),
(AND(G4207="Non-Lead - Other",H4207="",J4207="Galvanized")))),"Galvanized Requiring Replacement",
IF((OR((AND(G4207="Non-lead - Copper",J4207="Non-lead - Copper")),
(AND(G4207="Non-lead - Copper",J4207="Non-lead - Plastic")),
(AND(G4207="Non-lead - Copper",J4207="Non-lead - Other")),
(AND(G4207="Non-lead - Copper",J4207="Non-lead")),
(AND(G4207="Non-lead - Plastic",J4207="Non-lead - Copper")),
(AND(G4207="Non-lead - Plastic",J4207="Non-lead - Plastic")),
(AND(G4207="Non-lead - Plastic",J4207="Non-lead - Other")),
(AND(G4207="Non-lead - Plastic",J4207="Non-lead")),
(AND(G4207="Non-lead",J4207="Non-lead - Copper")),
(AND(G4207="Non-lead",J4207="Non-lead - Plastic")),
(AND(G4207="Non-lead",J4207="Non-lead - Other")),
(AND(G4207="Non-lead",J4207="Non-lead")),
(AND(G4207="Non-lead - Other",J4207="Non-lead - Copper")),
(AND(G4207="Non-Lead - Other",J4207="Non-lead - Plastic")),
(AND(G4207="Non-Lead - Other",J4207="Non-lead")),
(AND(G4207="Non-Lead - Other",J4207="Non-lead - Other")))),"Non-Lead",
IF((OR((AND(G4207="Galvanized",J4207="Non-lead")),
(AND(G4207="Galvanized",J4207="Non-lead - Copper")),
(AND(G4207="Galvanized",J4207="Non-lead - Plastic")),
(AND(G4207="Galvanized",J4207="Non-lead")),
(AND(G4207="Galvanized",J4207="Non-lead - Other")))),"Non-Lead",
IF((OR((AND(G4207="Non-lead - Copper",H4207="No",J4207="Galvanized")),
(AND(G4207="Non-lead - Plastic",H4207="No",J4207="Galvanized")),
(AND(G4207="Non-lead",H4207="No",J4207="Galvanized")),
(AND(G4207="Galvanized",H4207="No",J4207="Galvanized")),
(AND(G4207="Non-lead - Other",H4207="No",J4207="Galvanized")))),"Non-lead",
IF((OR((AND(G4207="Unknown - Likely Lead",J4207="Unknown - Likely Lead")),
(AND(G4207="Unknown - Likely Lead",J4207="Unknown - Unlikely Lead")),
(AND(G4207="Unknown - Likely Lead",J4207="Unknown - Material Unknown")),
(AND(G4207="Unknown - Unlikely Lead",J4207="Unknown - Likely Lead")),
(AND(G4207="Unknown - Unlikely Lead",J4207="Unknown - Unlikely Lead")),
(AND(G4207="Unknown - Unlikely Lead",J4207="Unknown - Material Unknown")),
(AND(G4207="Unknown - Material Unknown",J4207="Unknown - Likely Lead")),
(AND(G4207="Unknown - Material Unknown",J4207="Unknown - Unlikely Lead")),
(AND(G4207="Unknown - Material Unknown",J4207="Unknown - Material Unknown")))),"Unknown",
IF((OR((AND(G4207="Unknown - Likely Lead",J4207="Non-lead - Copper")),
(AND(G4207="Unknown - Likely Lead",J4207="Non-lead - Plastic")),
(AND(G4207="Unknown - Likely Lead",J4207="Non-lead")),
(AND(G4207="Unknown - Likely Lead",J4207="Non-lead - Other")),
(AND(G4207="Unknown - Unlikely Lead",J4207="Non-lead - Copper")),
(AND(G4207="Unknown - Unlikely Lead",J4207="Non-lead - Plastic")),
(AND(G4207="Unknown - Unlikely Lead",J4207="Non-lead")),
(AND(G4207="Unknown - Unlikely Lead",J4207="Non-lead - Other")),
(AND(G4207="Unknown - Material Unknown",J4207="Non-lead - Copper")),
(AND(G4207="Unknown - Material Unknown",J4207="Non-lead - Plastic")),
(AND(G4207="Unknown - Material Unknown",J4207="Non-lead")),
(AND(G4207="Unknown - Material Unknown",J4207="Non-lead - Other")))),"Unknown",
IF((OR((AND(G4207="Non-lead - Copper",J4207="Unknown - Likely Lead")),
(AND(G4207="Non-lead - Copper",J4207="Unknown - Unlikely Lead")),
(AND(G4207="Non-lead - Copper",J4207="Unknown - Material Unknown")),
(AND(G4207="Non-lead - Plastic",J4207="Unknown - Likely Lead")),
(AND(G4207="Non-lead - Plastic",J4207="Unknown - Unlikely Lead")),
(AND(G4207="Non-lead - Plastic",J4207="Unknown - Material Unknown")),
(AND(G4207="Non-lead",J4207="Unknown - Likely Lead")),
(AND(G4207="Non-lead",J4207="Unknown - Unlikely Lead")),
(AND(G4207="Non-lead",J4207="Unknown - Material Unknown")),
(AND(G4207="Non-lead - Other",J4207="Unknown - Likely Lead")),
(AND(G4207="Non-Lead - Other",J4207="Unknown - Unlikely Lead")),
(AND(G4207="Non-Lead - Other",J4207="Unknown - Material Unknown")))),"Unknown",
IF((OR((AND(G4207="Galvanized",J4207="Unknown - Likely Lead")),
(AND(G4207="Galvanized",J4207="Unknown - Unlikely Lead")),
(AND(G4207="Galvanized",J4207="Unknown - Material Unknown")))),"Unknown",
IF((OR((AND(G4207="Galvanized",J4207="")))),"Galvanized Requiring Replacement",
IF((OR((AND(G4207="Non-lead - Copper",J4207="")),
(AND(G4207="Non-lead - Plastic",J4207="")),
(AND(G4207="Non-lead",J4207="")),
(AND(G4207="Non-lead - Other",J4207="")))),"Non-lead",
IF((OR((AND(G4207="Unknown - Likely Lead",J4207="")),
(AND(G4207="Unknown - Unlikely Lead",J4207="")),
(AND(G4207="Unknown - Material Unknown",J4207="")))),"Unknown",
""))))))))))))))))</f>
        <v>Non-Lead</v>
      </c>
      <c r="N4207" s="44" t="s">
        <v>39</v>
      </c>
    </row>
    <row r="4208" spans="1:14" x14ac:dyDescent="0.25">
      <c r="A4208" s="34" t="s">
        <v>9868</v>
      </c>
      <c r="B4208" s="35" t="s">
        <v>758</v>
      </c>
      <c r="C4208" s="36" t="s">
        <v>9548</v>
      </c>
      <c r="D4208" s="36" t="s">
        <v>32</v>
      </c>
      <c r="E4208" s="36" t="s">
        <v>644</v>
      </c>
      <c r="F4208" s="37" t="s">
        <v>9869</v>
      </c>
      <c r="G4208" s="38" t="s">
        <v>35</v>
      </c>
      <c r="H4208" s="39" t="s">
        <v>39</v>
      </c>
      <c r="I4208" s="40" t="s">
        <v>63</v>
      </c>
      <c r="J4208" s="42" t="s">
        <v>38</v>
      </c>
      <c r="K4208" s="39" t="s">
        <v>63</v>
      </c>
      <c r="L4208" s="35"/>
      <c r="M4208" s="43" t="str">
        <f>IF((OR(G4208="Lead")),"Lead",
IF((OR(J4208="Lead")),"Lead",
IF((OR(G4208="Lead-lined galvanized")),"Lead",
IF((OR(J4208="Lead-lined galvanized")),"Lead",
IF((OR((AND(G4208="Unknown - Likely Lead",J4208="Galvanized")),
(AND(G4208="Unknown - Unlikely Lead",J4208="Galvanized")),
(AND(G4208="Unknown - Material Unknown",J4208="Galvanized")))),"Galvanized Requiring Replacement",
IF((OR((AND(G4208="Non-lead - Copper",H4208="Yes",J4208="Galvanized")),
(AND(G4208="Non-lead - Copper",H4208="Don't know",J4208="Galvanized")),
(AND(G4208="Non-lead - Copper",H4208="",J4208="Galvanized")),
(AND(G4208="Non-lead - Plastic",H4208="Yes",J4208="Galvanized")),
(AND(G4208="Non-lead - Plastic",H4208="Don't know",J4208="Galvanized")),
(AND(G4208="Non-lead - Plastic",H4208="",J4208="Galvanized")),
(AND(G4208="Non-lead",H4208="Yes",J4208="Galvanized")),
(AND(G4208="Non-lead",H4208="Don't know",J4208="Galvanized")),
(AND(G4208="Non-lead",H4208="",J4208="Galvanized")),
(AND(G4208="Non-lead - Other",H4208="Yes",J4208="Galvanized")),
(AND(G4208="Non-Lead - Other",H4208="Don't know",J4208="Galvanized")),
(AND(G4208="Galvanized",H4208="Yes",J4208="Galvanized")),
(AND(G4208="Galvanized",H4208="Don't know",J4208="Galvanized")),
(AND(G4208="Galvanized",H4208="",J4208="Galvanized")),
(AND(G4208="Non-Lead - Other",H4208="",J4208="Galvanized")))),"Galvanized Requiring Replacement",
IF((OR((AND(G4208="Non-lead - Copper",J4208="Non-lead - Copper")),
(AND(G4208="Non-lead - Copper",J4208="Non-lead - Plastic")),
(AND(G4208="Non-lead - Copper",J4208="Non-lead - Other")),
(AND(G4208="Non-lead - Copper",J4208="Non-lead")),
(AND(G4208="Non-lead - Plastic",J4208="Non-lead - Copper")),
(AND(G4208="Non-lead - Plastic",J4208="Non-lead - Plastic")),
(AND(G4208="Non-lead - Plastic",J4208="Non-lead - Other")),
(AND(G4208="Non-lead - Plastic",J4208="Non-lead")),
(AND(G4208="Non-lead",J4208="Non-lead - Copper")),
(AND(G4208="Non-lead",J4208="Non-lead - Plastic")),
(AND(G4208="Non-lead",J4208="Non-lead - Other")),
(AND(G4208="Non-lead",J4208="Non-lead")),
(AND(G4208="Non-lead - Other",J4208="Non-lead - Copper")),
(AND(G4208="Non-Lead - Other",J4208="Non-lead - Plastic")),
(AND(G4208="Non-Lead - Other",J4208="Non-lead")),
(AND(G4208="Non-Lead - Other",J4208="Non-lead - Other")))),"Non-Lead",
IF((OR((AND(G4208="Galvanized",J4208="Non-lead")),
(AND(G4208="Galvanized",J4208="Non-lead - Copper")),
(AND(G4208="Galvanized",J4208="Non-lead - Plastic")),
(AND(G4208="Galvanized",J4208="Non-lead")),
(AND(G4208="Galvanized",J4208="Non-lead - Other")))),"Non-Lead",
IF((OR((AND(G4208="Non-lead - Copper",H4208="No",J4208="Galvanized")),
(AND(G4208="Non-lead - Plastic",H4208="No",J4208="Galvanized")),
(AND(G4208="Non-lead",H4208="No",J4208="Galvanized")),
(AND(G4208="Galvanized",H4208="No",J4208="Galvanized")),
(AND(G4208="Non-lead - Other",H4208="No",J4208="Galvanized")))),"Non-lead",
IF((OR((AND(G4208="Unknown - Likely Lead",J4208="Unknown - Likely Lead")),
(AND(G4208="Unknown - Likely Lead",J4208="Unknown - Unlikely Lead")),
(AND(G4208="Unknown - Likely Lead",J4208="Unknown - Material Unknown")),
(AND(G4208="Unknown - Unlikely Lead",J4208="Unknown - Likely Lead")),
(AND(G4208="Unknown - Unlikely Lead",J4208="Unknown - Unlikely Lead")),
(AND(G4208="Unknown - Unlikely Lead",J4208="Unknown - Material Unknown")),
(AND(G4208="Unknown - Material Unknown",J4208="Unknown - Likely Lead")),
(AND(G4208="Unknown - Material Unknown",J4208="Unknown - Unlikely Lead")),
(AND(G4208="Unknown - Material Unknown",J4208="Unknown - Material Unknown")))),"Unknown",
IF((OR((AND(G4208="Unknown - Likely Lead",J4208="Non-lead - Copper")),
(AND(G4208="Unknown - Likely Lead",J4208="Non-lead - Plastic")),
(AND(G4208="Unknown - Likely Lead",J4208="Non-lead")),
(AND(G4208="Unknown - Likely Lead",J4208="Non-lead - Other")),
(AND(G4208="Unknown - Unlikely Lead",J4208="Non-lead - Copper")),
(AND(G4208="Unknown - Unlikely Lead",J4208="Non-lead - Plastic")),
(AND(G4208="Unknown - Unlikely Lead",J4208="Non-lead")),
(AND(G4208="Unknown - Unlikely Lead",J4208="Non-lead - Other")),
(AND(G4208="Unknown - Material Unknown",J4208="Non-lead - Copper")),
(AND(G4208="Unknown - Material Unknown",J4208="Non-lead - Plastic")),
(AND(G4208="Unknown - Material Unknown",J4208="Non-lead")),
(AND(G4208="Unknown - Material Unknown",J4208="Non-lead - Other")))),"Unknown",
IF((OR((AND(G4208="Non-lead - Copper",J4208="Unknown - Likely Lead")),
(AND(G4208="Non-lead - Copper",J4208="Unknown - Unlikely Lead")),
(AND(G4208="Non-lead - Copper",J4208="Unknown - Material Unknown")),
(AND(G4208="Non-lead - Plastic",J4208="Unknown - Likely Lead")),
(AND(G4208="Non-lead - Plastic",J4208="Unknown - Unlikely Lead")),
(AND(G4208="Non-lead - Plastic",J4208="Unknown - Material Unknown")),
(AND(G4208="Non-lead",J4208="Unknown - Likely Lead")),
(AND(G4208="Non-lead",J4208="Unknown - Unlikely Lead")),
(AND(G4208="Non-lead",J4208="Unknown - Material Unknown")),
(AND(G4208="Non-lead - Other",J4208="Unknown - Likely Lead")),
(AND(G4208="Non-Lead - Other",J4208="Unknown - Unlikely Lead")),
(AND(G4208="Non-Lead - Other",J4208="Unknown - Material Unknown")))),"Unknown",
IF((OR((AND(G4208="Galvanized",J4208="Unknown - Likely Lead")),
(AND(G4208="Galvanized",J4208="Unknown - Unlikely Lead")),
(AND(G4208="Galvanized",J4208="Unknown - Material Unknown")))),"Unknown",
IF((OR((AND(G4208="Galvanized",J4208="")))),"Galvanized Requiring Replacement",
IF((OR((AND(G4208="Non-lead - Copper",J4208="")),
(AND(G4208="Non-lead - Plastic",J4208="")),
(AND(G4208="Non-lead",J4208="")),
(AND(G4208="Non-lead - Other",J4208="")))),"Non-lead",
IF((OR((AND(G4208="Unknown - Likely Lead",J4208="")),
(AND(G4208="Unknown - Unlikely Lead",J4208="")),
(AND(G4208="Unknown - Material Unknown",J4208="")))),"Unknown",
""))))))))))))))))</f>
        <v>Non-Lead</v>
      </c>
      <c r="N4208" s="44" t="s">
        <v>39</v>
      </c>
    </row>
    <row r="4209" spans="1:14" x14ac:dyDescent="0.25">
      <c r="A4209" s="34" t="s">
        <v>9870</v>
      </c>
      <c r="B4209" s="35" t="s">
        <v>82</v>
      </c>
      <c r="C4209" s="36" t="s">
        <v>9548</v>
      </c>
      <c r="D4209" s="36" t="s">
        <v>32</v>
      </c>
      <c r="E4209" s="36" t="s">
        <v>644</v>
      </c>
      <c r="F4209" s="37" t="s">
        <v>9871</v>
      </c>
      <c r="G4209" s="38" t="s">
        <v>35</v>
      </c>
      <c r="H4209" s="39" t="s">
        <v>39</v>
      </c>
      <c r="I4209" s="40" t="s">
        <v>63</v>
      </c>
      <c r="J4209" s="42" t="s">
        <v>38</v>
      </c>
      <c r="K4209" s="39" t="s">
        <v>63</v>
      </c>
      <c r="L4209" s="35"/>
      <c r="M4209" s="43" t="str">
        <f>IF((OR(G4209="Lead")),"Lead",
IF((OR(J4209="Lead")),"Lead",
IF((OR(G4209="Lead-lined galvanized")),"Lead",
IF((OR(J4209="Lead-lined galvanized")),"Lead",
IF((OR((AND(G4209="Unknown - Likely Lead",J4209="Galvanized")),
(AND(G4209="Unknown - Unlikely Lead",J4209="Galvanized")),
(AND(G4209="Unknown - Material Unknown",J4209="Galvanized")))),"Galvanized Requiring Replacement",
IF((OR((AND(G4209="Non-lead - Copper",H4209="Yes",J4209="Galvanized")),
(AND(G4209="Non-lead - Copper",H4209="Don't know",J4209="Galvanized")),
(AND(G4209="Non-lead - Copper",H4209="",J4209="Galvanized")),
(AND(G4209="Non-lead - Plastic",H4209="Yes",J4209="Galvanized")),
(AND(G4209="Non-lead - Plastic",H4209="Don't know",J4209="Galvanized")),
(AND(G4209="Non-lead - Plastic",H4209="",J4209="Galvanized")),
(AND(G4209="Non-lead",H4209="Yes",J4209="Galvanized")),
(AND(G4209="Non-lead",H4209="Don't know",J4209="Galvanized")),
(AND(G4209="Non-lead",H4209="",J4209="Galvanized")),
(AND(G4209="Non-lead - Other",H4209="Yes",J4209="Galvanized")),
(AND(G4209="Non-Lead - Other",H4209="Don't know",J4209="Galvanized")),
(AND(G4209="Galvanized",H4209="Yes",J4209="Galvanized")),
(AND(G4209="Galvanized",H4209="Don't know",J4209="Galvanized")),
(AND(G4209="Galvanized",H4209="",J4209="Galvanized")),
(AND(G4209="Non-Lead - Other",H4209="",J4209="Galvanized")))),"Galvanized Requiring Replacement",
IF((OR((AND(G4209="Non-lead - Copper",J4209="Non-lead - Copper")),
(AND(G4209="Non-lead - Copper",J4209="Non-lead - Plastic")),
(AND(G4209="Non-lead - Copper",J4209="Non-lead - Other")),
(AND(G4209="Non-lead - Copper",J4209="Non-lead")),
(AND(G4209="Non-lead - Plastic",J4209="Non-lead - Copper")),
(AND(G4209="Non-lead - Plastic",J4209="Non-lead - Plastic")),
(AND(G4209="Non-lead - Plastic",J4209="Non-lead - Other")),
(AND(G4209="Non-lead - Plastic",J4209="Non-lead")),
(AND(G4209="Non-lead",J4209="Non-lead - Copper")),
(AND(G4209="Non-lead",J4209="Non-lead - Plastic")),
(AND(G4209="Non-lead",J4209="Non-lead - Other")),
(AND(G4209="Non-lead",J4209="Non-lead")),
(AND(G4209="Non-lead - Other",J4209="Non-lead - Copper")),
(AND(G4209="Non-Lead - Other",J4209="Non-lead - Plastic")),
(AND(G4209="Non-Lead - Other",J4209="Non-lead")),
(AND(G4209="Non-Lead - Other",J4209="Non-lead - Other")))),"Non-Lead",
IF((OR((AND(G4209="Galvanized",J4209="Non-lead")),
(AND(G4209="Galvanized",J4209="Non-lead - Copper")),
(AND(G4209="Galvanized",J4209="Non-lead - Plastic")),
(AND(G4209="Galvanized",J4209="Non-lead")),
(AND(G4209="Galvanized",J4209="Non-lead - Other")))),"Non-Lead",
IF((OR((AND(G4209="Non-lead - Copper",H4209="No",J4209="Galvanized")),
(AND(G4209="Non-lead - Plastic",H4209="No",J4209="Galvanized")),
(AND(G4209="Non-lead",H4209="No",J4209="Galvanized")),
(AND(G4209="Galvanized",H4209="No",J4209="Galvanized")),
(AND(G4209="Non-lead - Other",H4209="No",J4209="Galvanized")))),"Non-lead",
IF((OR((AND(G4209="Unknown - Likely Lead",J4209="Unknown - Likely Lead")),
(AND(G4209="Unknown - Likely Lead",J4209="Unknown - Unlikely Lead")),
(AND(G4209="Unknown - Likely Lead",J4209="Unknown - Material Unknown")),
(AND(G4209="Unknown - Unlikely Lead",J4209="Unknown - Likely Lead")),
(AND(G4209="Unknown - Unlikely Lead",J4209="Unknown - Unlikely Lead")),
(AND(G4209="Unknown - Unlikely Lead",J4209="Unknown - Material Unknown")),
(AND(G4209="Unknown - Material Unknown",J4209="Unknown - Likely Lead")),
(AND(G4209="Unknown - Material Unknown",J4209="Unknown - Unlikely Lead")),
(AND(G4209="Unknown - Material Unknown",J4209="Unknown - Material Unknown")))),"Unknown",
IF((OR((AND(G4209="Unknown - Likely Lead",J4209="Non-lead - Copper")),
(AND(G4209="Unknown - Likely Lead",J4209="Non-lead - Plastic")),
(AND(G4209="Unknown - Likely Lead",J4209="Non-lead")),
(AND(G4209="Unknown - Likely Lead",J4209="Non-lead - Other")),
(AND(G4209="Unknown - Unlikely Lead",J4209="Non-lead - Copper")),
(AND(G4209="Unknown - Unlikely Lead",J4209="Non-lead - Plastic")),
(AND(G4209="Unknown - Unlikely Lead",J4209="Non-lead")),
(AND(G4209="Unknown - Unlikely Lead",J4209="Non-lead - Other")),
(AND(G4209="Unknown - Material Unknown",J4209="Non-lead - Copper")),
(AND(G4209="Unknown - Material Unknown",J4209="Non-lead - Plastic")),
(AND(G4209="Unknown - Material Unknown",J4209="Non-lead")),
(AND(G4209="Unknown - Material Unknown",J4209="Non-lead - Other")))),"Unknown",
IF((OR((AND(G4209="Non-lead - Copper",J4209="Unknown - Likely Lead")),
(AND(G4209="Non-lead - Copper",J4209="Unknown - Unlikely Lead")),
(AND(G4209="Non-lead - Copper",J4209="Unknown - Material Unknown")),
(AND(G4209="Non-lead - Plastic",J4209="Unknown - Likely Lead")),
(AND(G4209="Non-lead - Plastic",J4209="Unknown - Unlikely Lead")),
(AND(G4209="Non-lead - Plastic",J4209="Unknown - Material Unknown")),
(AND(G4209="Non-lead",J4209="Unknown - Likely Lead")),
(AND(G4209="Non-lead",J4209="Unknown - Unlikely Lead")),
(AND(G4209="Non-lead",J4209="Unknown - Material Unknown")),
(AND(G4209="Non-lead - Other",J4209="Unknown - Likely Lead")),
(AND(G4209="Non-Lead - Other",J4209="Unknown - Unlikely Lead")),
(AND(G4209="Non-Lead - Other",J4209="Unknown - Material Unknown")))),"Unknown",
IF((OR((AND(G4209="Galvanized",J4209="Unknown - Likely Lead")),
(AND(G4209="Galvanized",J4209="Unknown - Unlikely Lead")),
(AND(G4209="Galvanized",J4209="Unknown - Material Unknown")))),"Unknown",
IF((OR((AND(G4209="Galvanized",J4209="")))),"Galvanized Requiring Replacement",
IF((OR((AND(G4209="Non-lead - Copper",J4209="")),
(AND(G4209="Non-lead - Plastic",J4209="")),
(AND(G4209="Non-lead",J4209="")),
(AND(G4209="Non-lead - Other",J4209="")))),"Non-lead",
IF((OR((AND(G4209="Unknown - Likely Lead",J4209="")),
(AND(G4209="Unknown - Unlikely Lead",J4209="")),
(AND(G4209="Unknown - Material Unknown",J4209="")))),"Unknown",
""))))))))))))))))</f>
        <v>Non-Lead</v>
      </c>
      <c r="N4209" s="44" t="s">
        <v>39</v>
      </c>
    </row>
    <row r="4210" spans="1:14" x14ac:dyDescent="0.25">
      <c r="A4210" s="34" t="s">
        <v>9872</v>
      </c>
      <c r="B4210" s="35" t="s">
        <v>825</v>
      </c>
      <c r="C4210" s="36" t="s">
        <v>9548</v>
      </c>
      <c r="D4210" s="36" t="s">
        <v>32</v>
      </c>
      <c r="E4210" s="36" t="s">
        <v>644</v>
      </c>
      <c r="F4210" s="37" t="s">
        <v>9873</v>
      </c>
      <c r="G4210" s="38" t="s">
        <v>35</v>
      </c>
      <c r="H4210" s="39" t="s">
        <v>39</v>
      </c>
      <c r="I4210" s="40" t="s">
        <v>63</v>
      </c>
      <c r="J4210" s="42" t="s">
        <v>38</v>
      </c>
      <c r="K4210" s="39" t="s">
        <v>63</v>
      </c>
      <c r="L4210" s="35"/>
      <c r="M4210" s="43" t="str">
        <f>IF((OR(G4210="Lead")),"Lead",
IF((OR(J4210="Lead")),"Lead",
IF((OR(G4210="Lead-lined galvanized")),"Lead",
IF((OR(J4210="Lead-lined galvanized")),"Lead",
IF((OR((AND(G4210="Unknown - Likely Lead",J4210="Galvanized")),
(AND(G4210="Unknown - Unlikely Lead",J4210="Galvanized")),
(AND(G4210="Unknown - Material Unknown",J4210="Galvanized")))),"Galvanized Requiring Replacement",
IF((OR((AND(G4210="Non-lead - Copper",H4210="Yes",J4210="Galvanized")),
(AND(G4210="Non-lead - Copper",H4210="Don't know",J4210="Galvanized")),
(AND(G4210="Non-lead - Copper",H4210="",J4210="Galvanized")),
(AND(G4210="Non-lead - Plastic",H4210="Yes",J4210="Galvanized")),
(AND(G4210="Non-lead - Plastic",H4210="Don't know",J4210="Galvanized")),
(AND(G4210="Non-lead - Plastic",H4210="",J4210="Galvanized")),
(AND(G4210="Non-lead",H4210="Yes",J4210="Galvanized")),
(AND(G4210="Non-lead",H4210="Don't know",J4210="Galvanized")),
(AND(G4210="Non-lead",H4210="",J4210="Galvanized")),
(AND(G4210="Non-lead - Other",H4210="Yes",J4210="Galvanized")),
(AND(G4210="Non-Lead - Other",H4210="Don't know",J4210="Galvanized")),
(AND(G4210="Galvanized",H4210="Yes",J4210="Galvanized")),
(AND(G4210="Galvanized",H4210="Don't know",J4210="Galvanized")),
(AND(G4210="Galvanized",H4210="",J4210="Galvanized")),
(AND(G4210="Non-Lead - Other",H4210="",J4210="Galvanized")))),"Galvanized Requiring Replacement",
IF((OR((AND(G4210="Non-lead - Copper",J4210="Non-lead - Copper")),
(AND(G4210="Non-lead - Copper",J4210="Non-lead - Plastic")),
(AND(G4210="Non-lead - Copper",J4210="Non-lead - Other")),
(AND(G4210="Non-lead - Copper",J4210="Non-lead")),
(AND(G4210="Non-lead - Plastic",J4210="Non-lead - Copper")),
(AND(G4210="Non-lead - Plastic",J4210="Non-lead - Plastic")),
(AND(G4210="Non-lead - Plastic",J4210="Non-lead - Other")),
(AND(G4210="Non-lead - Plastic",J4210="Non-lead")),
(AND(G4210="Non-lead",J4210="Non-lead - Copper")),
(AND(G4210="Non-lead",J4210="Non-lead - Plastic")),
(AND(G4210="Non-lead",J4210="Non-lead - Other")),
(AND(G4210="Non-lead",J4210="Non-lead")),
(AND(G4210="Non-lead - Other",J4210="Non-lead - Copper")),
(AND(G4210="Non-Lead - Other",J4210="Non-lead - Plastic")),
(AND(G4210="Non-Lead - Other",J4210="Non-lead")),
(AND(G4210="Non-Lead - Other",J4210="Non-lead - Other")))),"Non-Lead",
IF((OR((AND(G4210="Galvanized",J4210="Non-lead")),
(AND(G4210="Galvanized",J4210="Non-lead - Copper")),
(AND(G4210="Galvanized",J4210="Non-lead - Plastic")),
(AND(G4210="Galvanized",J4210="Non-lead")),
(AND(G4210="Galvanized",J4210="Non-lead - Other")))),"Non-Lead",
IF((OR((AND(G4210="Non-lead - Copper",H4210="No",J4210="Galvanized")),
(AND(G4210="Non-lead - Plastic",H4210="No",J4210="Galvanized")),
(AND(G4210="Non-lead",H4210="No",J4210="Galvanized")),
(AND(G4210="Galvanized",H4210="No",J4210="Galvanized")),
(AND(G4210="Non-lead - Other",H4210="No",J4210="Galvanized")))),"Non-lead",
IF((OR((AND(G4210="Unknown - Likely Lead",J4210="Unknown - Likely Lead")),
(AND(G4210="Unknown - Likely Lead",J4210="Unknown - Unlikely Lead")),
(AND(G4210="Unknown - Likely Lead",J4210="Unknown - Material Unknown")),
(AND(G4210="Unknown - Unlikely Lead",J4210="Unknown - Likely Lead")),
(AND(G4210="Unknown - Unlikely Lead",J4210="Unknown - Unlikely Lead")),
(AND(G4210="Unknown - Unlikely Lead",J4210="Unknown - Material Unknown")),
(AND(G4210="Unknown - Material Unknown",J4210="Unknown - Likely Lead")),
(AND(G4210="Unknown - Material Unknown",J4210="Unknown - Unlikely Lead")),
(AND(G4210="Unknown - Material Unknown",J4210="Unknown - Material Unknown")))),"Unknown",
IF((OR((AND(G4210="Unknown - Likely Lead",J4210="Non-lead - Copper")),
(AND(G4210="Unknown - Likely Lead",J4210="Non-lead - Plastic")),
(AND(G4210="Unknown - Likely Lead",J4210="Non-lead")),
(AND(G4210="Unknown - Likely Lead",J4210="Non-lead - Other")),
(AND(G4210="Unknown - Unlikely Lead",J4210="Non-lead - Copper")),
(AND(G4210="Unknown - Unlikely Lead",J4210="Non-lead - Plastic")),
(AND(G4210="Unknown - Unlikely Lead",J4210="Non-lead")),
(AND(G4210="Unknown - Unlikely Lead",J4210="Non-lead - Other")),
(AND(G4210="Unknown - Material Unknown",J4210="Non-lead - Copper")),
(AND(G4210="Unknown - Material Unknown",J4210="Non-lead - Plastic")),
(AND(G4210="Unknown - Material Unknown",J4210="Non-lead")),
(AND(G4210="Unknown - Material Unknown",J4210="Non-lead - Other")))),"Unknown",
IF((OR((AND(G4210="Non-lead - Copper",J4210="Unknown - Likely Lead")),
(AND(G4210="Non-lead - Copper",J4210="Unknown - Unlikely Lead")),
(AND(G4210="Non-lead - Copper",J4210="Unknown - Material Unknown")),
(AND(G4210="Non-lead - Plastic",J4210="Unknown - Likely Lead")),
(AND(G4210="Non-lead - Plastic",J4210="Unknown - Unlikely Lead")),
(AND(G4210="Non-lead - Plastic",J4210="Unknown - Material Unknown")),
(AND(G4210="Non-lead",J4210="Unknown - Likely Lead")),
(AND(G4210="Non-lead",J4210="Unknown - Unlikely Lead")),
(AND(G4210="Non-lead",J4210="Unknown - Material Unknown")),
(AND(G4210="Non-lead - Other",J4210="Unknown - Likely Lead")),
(AND(G4210="Non-Lead - Other",J4210="Unknown - Unlikely Lead")),
(AND(G4210="Non-Lead - Other",J4210="Unknown - Material Unknown")))),"Unknown",
IF((OR((AND(G4210="Galvanized",J4210="Unknown - Likely Lead")),
(AND(G4210="Galvanized",J4210="Unknown - Unlikely Lead")),
(AND(G4210="Galvanized",J4210="Unknown - Material Unknown")))),"Unknown",
IF((OR((AND(G4210="Galvanized",J4210="")))),"Galvanized Requiring Replacement",
IF((OR((AND(G4210="Non-lead - Copper",J4210="")),
(AND(G4210="Non-lead - Plastic",J4210="")),
(AND(G4210="Non-lead",J4210="")),
(AND(G4210="Non-lead - Other",J4210="")))),"Non-lead",
IF((OR((AND(G4210="Unknown - Likely Lead",J4210="")),
(AND(G4210="Unknown - Unlikely Lead",J4210="")),
(AND(G4210="Unknown - Material Unknown",J4210="")))),"Unknown",
""))))))))))))))))</f>
        <v>Non-Lead</v>
      </c>
      <c r="N4210" s="44" t="s">
        <v>39</v>
      </c>
    </row>
    <row r="4211" spans="1:14" x14ac:dyDescent="0.25">
      <c r="A4211" s="34" t="s">
        <v>9874</v>
      </c>
      <c r="B4211" s="35" t="s">
        <v>755</v>
      </c>
      <c r="C4211" s="36" t="s">
        <v>9548</v>
      </c>
      <c r="D4211" s="36" t="s">
        <v>32</v>
      </c>
      <c r="E4211" s="36" t="s">
        <v>644</v>
      </c>
      <c r="F4211" s="37" t="s">
        <v>9875</v>
      </c>
      <c r="G4211" s="38" t="s">
        <v>35</v>
      </c>
      <c r="H4211" s="39" t="s">
        <v>39</v>
      </c>
      <c r="I4211" s="40" t="s">
        <v>63</v>
      </c>
      <c r="J4211" s="42" t="s">
        <v>38</v>
      </c>
      <c r="K4211" s="39" t="s">
        <v>63</v>
      </c>
      <c r="L4211" s="35"/>
      <c r="M4211" s="43" t="str">
        <f>IF((OR(G4211="Lead")),"Lead",
IF((OR(J4211="Lead")),"Lead",
IF((OR(G4211="Lead-lined galvanized")),"Lead",
IF((OR(J4211="Lead-lined galvanized")),"Lead",
IF((OR((AND(G4211="Unknown - Likely Lead",J4211="Galvanized")),
(AND(G4211="Unknown - Unlikely Lead",J4211="Galvanized")),
(AND(G4211="Unknown - Material Unknown",J4211="Galvanized")))),"Galvanized Requiring Replacement",
IF((OR((AND(G4211="Non-lead - Copper",H4211="Yes",J4211="Galvanized")),
(AND(G4211="Non-lead - Copper",H4211="Don't know",J4211="Galvanized")),
(AND(G4211="Non-lead - Copper",H4211="",J4211="Galvanized")),
(AND(G4211="Non-lead - Plastic",H4211="Yes",J4211="Galvanized")),
(AND(G4211="Non-lead - Plastic",H4211="Don't know",J4211="Galvanized")),
(AND(G4211="Non-lead - Plastic",H4211="",J4211="Galvanized")),
(AND(G4211="Non-lead",H4211="Yes",J4211="Galvanized")),
(AND(G4211="Non-lead",H4211="Don't know",J4211="Galvanized")),
(AND(G4211="Non-lead",H4211="",J4211="Galvanized")),
(AND(G4211="Non-lead - Other",H4211="Yes",J4211="Galvanized")),
(AND(G4211="Non-Lead - Other",H4211="Don't know",J4211="Galvanized")),
(AND(G4211="Galvanized",H4211="Yes",J4211="Galvanized")),
(AND(G4211="Galvanized",H4211="Don't know",J4211="Galvanized")),
(AND(G4211="Galvanized",H4211="",J4211="Galvanized")),
(AND(G4211="Non-Lead - Other",H4211="",J4211="Galvanized")))),"Galvanized Requiring Replacement",
IF((OR((AND(G4211="Non-lead - Copper",J4211="Non-lead - Copper")),
(AND(G4211="Non-lead - Copper",J4211="Non-lead - Plastic")),
(AND(G4211="Non-lead - Copper",J4211="Non-lead - Other")),
(AND(G4211="Non-lead - Copper",J4211="Non-lead")),
(AND(G4211="Non-lead - Plastic",J4211="Non-lead - Copper")),
(AND(G4211="Non-lead - Plastic",J4211="Non-lead - Plastic")),
(AND(G4211="Non-lead - Plastic",J4211="Non-lead - Other")),
(AND(G4211="Non-lead - Plastic",J4211="Non-lead")),
(AND(G4211="Non-lead",J4211="Non-lead - Copper")),
(AND(G4211="Non-lead",J4211="Non-lead - Plastic")),
(AND(G4211="Non-lead",J4211="Non-lead - Other")),
(AND(G4211="Non-lead",J4211="Non-lead")),
(AND(G4211="Non-lead - Other",J4211="Non-lead - Copper")),
(AND(G4211="Non-Lead - Other",J4211="Non-lead - Plastic")),
(AND(G4211="Non-Lead - Other",J4211="Non-lead")),
(AND(G4211="Non-Lead - Other",J4211="Non-lead - Other")))),"Non-Lead",
IF((OR((AND(G4211="Galvanized",J4211="Non-lead")),
(AND(G4211="Galvanized",J4211="Non-lead - Copper")),
(AND(G4211="Galvanized",J4211="Non-lead - Plastic")),
(AND(G4211="Galvanized",J4211="Non-lead")),
(AND(G4211="Galvanized",J4211="Non-lead - Other")))),"Non-Lead",
IF((OR((AND(G4211="Non-lead - Copper",H4211="No",J4211="Galvanized")),
(AND(G4211="Non-lead - Plastic",H4211="No",J4211="Galvanized")),
(AND(G4211="Non-lead",H4211="No",J4211="Galvanized")),
(AND(G4211="Galvanized",H4211="No",J4211="Galvanized")),
(AND(G4211="Non-lead - Other",H4211="No",J4211="Galvanized")))),"Non-lead",
IF((OR((AND(G4211="Unknown - Likely Lead",J4211="Unknown - Likely Lead")),
(AND(G4211="Unknown - Likely Lead",J4211="Unknown - Unlikely Lead")),
(AND(G4211="Unknown - Likely Lead",J4211="Unknown - Material Unknown")),
(AND(G4211="Unknown - Unlikely Lead",J4211="Unknown - Likely Lead")),
(AND(G4211="Unknown - Unlikely Lead",J4211="Unknown - Unlikely Lead")),
(AND(G4211="Unknown - Unlikely Lead",J4211="Unknown - Material Unknown")),
(AND(G4211="Unknown - Material Unknown",J4211="Unknown - Likely Lead")),
(AND(G4211="Unknown - Material Unknown",J4211="Unknown - Unlikely Lead")),
(AND(G4211="Unknown - Material Unknown",J4211="Unknown - Material Unknown")))),"Unknown",
IF((OR((AND(G4211="Unknown - Likely Lead",J4211="Non-lead - Copper")),
(AND(G4211="Unknown - Likely Lead",J4211="Non-lead - Plastic")),
(AND(G4211="Unknown - Likely Lead",J4211="Non-lead")),
(AND(G4211="Unknown - Likely Lead",J4211="Non-lead - Other")),
(AND(G4211="Unknown - Unlikely Lead",J4211="Non-lead - Copper")),
(AND(G4211="Unknown - Unlikely Lead",J4211="Non-lead - Plastic")),
(AND(G4211="Unknown - Unlikely Lead",J4211="Non-lead")),
(AND(G4211="Unknown - Unlikely Lead",J4211="Non-lead - Other")),
(AND(G4211="Unknown - Material Unknown",J4211="Non-lead - Copper")),
(AND(G4211="Unknown - Material Unknown",J4211="Non-lead - Plastic")),
(AND(G4211="Unknown - Material Unknown",J4211="Non-lead")),
(AND(G4211="Unknown - Material Unknown",J4211="Non-lead - Other")))),"Unknown",
IF((OR((AND(G4211="Non-lead - Copper",J4211="Unknown - Likely Lead")),
(AND(G4211="Non-lead - Copper",J4211="Unknown - Unlikely Lead")),
(AND(G4211="Non-lead - Copper",J4211="Unknown - Material Unknown")),
(AND(G4211="Non-lead - Plastic",J4211="Unknown - Likely Lead")),
(AND(G4211="Non-lead - Plastic",J4211="Unknown - Unlikely Lead")),
(AND(G4211="Non-lead - Plastic",J4211="Unknown - Material Unknown")),
(AND(G4211="Non-lead",J4211="Unknown - Likely Lead")),
(AND(G4211="Non-lead",J4211="Unknown - Unlikely Lead")),
(AND(G4211="Non-lead",J4211="Unknown - Material Unknown")),
(AND(G4211="Non-lead - Other",J4211="Unknown - Likely Lead")),
(AND(G4211="Non-Lead - Other",J4211="Unknown - Unlikely Lead")),
(AND(G4211="Non-Lead - Other",J4211="Unknown - Material Unknown")))),"Unknown",
IF((OR((AND(G4211="Galvanized",J4211="Unknown - Likely Lead")),
(AND(G4211="Galvanized",J4211="Unknown - Unlikely Lead")),
(AND(G4211="Galvanized",J4211="Unknown - Material Unknown")))),"Unknown",
IF((OR((AND(G4211="Galvanized",J4211="")))),"Galvanized Requiring Replacement",
IF((OR((AND(G4211="Non-lead - Copper",J4211="")),
(AND(G4211="Non-lead - Plastic",J4211="")),
(AND(G4211="Non-lead",J4211="")),
(AND(G4211="Non-lead - Other",J4211="")))),"Non-lead",
IF((OR((AND(G4211="Unknown - Likely Lead",J4211="")),
(AND(G4211="Unknown - Unlikely Lead",J4211="")),
(AND(G4211="Unknown - Material Unknown",J4211="")))),"Unknown",
""))))))))))))))))</f>
        <v>Non-Lead</v>
      </c>
      <c r="N4211" s="44" t="s">
        <v>39</v>
      </c>
    </row>
    <row r="4212" spans="1:14" x14ac:dyDescent="0.25">
      <c r="A4212" s="34" t="s">
        <v>9876</v>
      </c>
      <c r="B4212" s="35" t="s">
        <v>828</v>
      </c>
      <c r="C4212" s="36" t="s">
        <v>9548</v>
      </c>
      <c r="D4212" s="36" t="s">
        <v>32</v>
      </c>
      <c r="E4212" s="36" t="s">
        <v>644</v>
      </c>
      <c r="F4212" s="37" t="s">
        <v>9877</v>
      </c>
      <c r="G4212" s="38" t="s">
        <v>35</v>
      </c>
      <c r="H4212" s="39" t="s">
        <v>39</v>
      </c>
      <c r="I4212" s="40" t="s">
        <v>63</v>
      </c>
      <c r="J4212" s="42" t="s">
        <v>38</v>
      </c>
      <c r="K4212" s="39" t="s">
        <v>63</v>
      </c>
      <c r="L4212" s="35"/>
      <c r="M4212" s="43" t="str">
        <f>IF((OR(G4212="Lead")),"Lead",
IF((OR(J4212="Lead")),"Lead",
IF((OR(G4212="Lead-lined galvanized")),"Lead",
IF((OR(J4212="Lead-lined galvanized")),"Lead",
IF((OR((AND(G4212="Unknown - Likely Lead",J4212="Galvanized")),
(AND(G4212="Unknown - Unlikely Lead",J4212="Galvanized")),
(AND(G4212="Unknown - Material Unknown",J4212="Galvanized")))),"Galvanized Requiring Replacement",
IF((OR((AND(G4212="Non-lead - Copper",H4212="Yes",J4212="Galvanized")),
(AND(G4212="Non-lead - Copper",H4212="Don't know",J4212="Galvanized")),
(AND(G4212="Non-lead - Copper",H4212="",J4212="Galvanized")),
(AND(G4212="Non-lead - Plastic",H4212="Yes",J4212="Galvanized")),
(AND(G4212="Non-lead - Plastic",H4212="Don't know",J4212="Galvanized")),
(AND(G4212="Non-lead - Plastic",H4212="",J4212="Galvanized")),
(AND(G4212="Non-lead",H4212="Yes",J4212="Galvanized")),
(AND(G4212="Non-lead",H4212="Don't know",J4212="Galvanized")),
(AND(G4212="Non-lead",H4212="",J4212="Galvanized")),
(AND(G4212="Non-lead - Other",H4212="Yes",J4212="Galvanized")),
(AND(G4212="Non-Lead - Other",H4212="Don't know",J4212="Galvanized")),
(AND(G4212="Galvanized",H4212="Yes",J4212="Galvanized")),
(AND(G4212="Galvanized",H4212="Don't know",J4212="Galvanized")),
(AND(G4212="Galvanized",H4212="",J4212="Galvanized")),
(AND(G4212="Non-Lead - Other",H4212="",J4212="Galvanized")))),"Galvanized Requiring Replacement",
IF((OR((AND(G4212="Non-lead - Copper",J4212="Non-lead - Copper")),
(AND(G4212="Non-lead - Copper",J4212="Non-lead - Plastic")),
(AND(G4212="Non-lead - Copper",J4212="Non-lead - Other")),
(AND(G4212="Non-lead - Copper",J4212="Non-lead")),
(AND(G4212="Non-lead - Plastic",J4212="Non-lead - Copper")),
(AND(G4212="Non-lead - Plastic",J4212="Non-lead - Plastic")),
(AND(G4212="Non-lead - Plastic",J4212="Non-lead - Other")),
(AND(G4212="Non-lead - Plastic",J4212="Non-lead")),
(AND(G4212="Non-lead",J4212="Non-lead - Copper")),
(AND(G4212="Non-lead",J4212="Non-lead - Plastic")),
(AND(G4212="Non-lead",J4212="Non-lead - Other")),
(AND(G4212="Non-lead",J4212="Non-lead")),
(AND(G4212="Non-lead - Other",J4212="Non-lead - Copper")),
(AND(G4212="Non-Lead - Other",J4212="Non-lead - Plastic")),
(AND(G4212="Non-Lead - Other",J4212="Non-lead")),
(AND(G4212="Non-Lead - Other",J4212="Non-lead - Other")))),"Non-Lead",
IF((OR((AND(G4212="Galvanized",J4212="Non-lead")),
(AND(G4212="Galvanized",J4212="Non-lead - Copper")),
(AND(G4212="Galvanized",J4212="Non-lead - Plastic")),
(AND(G4212="Galvanized",J4212="Non-lead")),
(AND(G4212="Galvanized",J4212="Non-lead - Other")))),"Non-Lead",
IF((OR((AND(G4212="Non-lead - Copper",H4212="No",J4212="Galvanized")),
(AND(G4212="Non-lead - Plastic",H4212="No",J4212="Galvanized")),
(AND(G4212="Non-lead",H4212="No",J4212="Galvanized")),
(AND(G4212="Galvanized",H4212="No",J4212="Galvanized")),
(AND(G4212="Non-lead - Other",H4212="No",J4212="Galvanized")))),"Non-lead",
IF((OR((AND(G4212="Unknown - Likely Lead",J4212="Unknown - Likely Lead")),
(AND(G4212="Unknown - Likely Lead",J4212="Unknown - Unlikely Lead")),
(AND(G4212="Unknown - Likely Lead",J4212="Unknown - Material Unknown")),
(AND(G4212="Unknown - Unlikely Lead",J4212="Unknown - Likely Lead")),
(AND(G4212="Unknown - Unlikely Lead",J4212="Unknown - Unlikely Lead")),
(AND(G4212="Unknown - Unlikely Lead",J4212="Unknown - Material Unknown")),
(AND(G4212="Unknown - Material Unknown",J4212="Unknown - Likely Lead")),
(AND(G4212="Unknown - Material Unknown",J4212="Unknown - Unlikely Lead")),
(AND(G4212="Unknown - Material Unknown",J4212="Unknown - Material Unknown")))),"Unknown",
IF((OR((AND(G4212="Unknown - Likely Lead",J4212="Non-lead - Copper")),
(AND(G4212="Unknown - Likely Lead",J4212="Non-lead - Plastic")),
(AND(G4212="Unknown - Likely Lead",J4212="Non-lead")),
(AND(G4212="Unknown - Likely Lead",J4212="Non-lead - Other")),
(AND(G4212="Unknown - Unlikely Lead",J4212="Non-lead - Copper")),
(AND(G4212="Unknown - Unlikely Lead",J4212="Non-lead - Plastic")),
(AND(G4212="Unknown - Unlikely Lead",J4212="Non-lead")),
(AND(G4212="Unknown - Unlikely Lead",J4212="Non-lead - Other")),
(AND(G4212="Unknown - Material Unknown",J4212="Non-lead - Copper")),
(AND(G4212="Unknown - Material Unknown",J4212="Non-lead - Plastic")),
(AND(G4212="Unknown - Material Unknown",J4212="Non-lead")),
(AND(G4212="Unknown - Material Unknown",J4212="Non-lead - Other")))),"Unknown",
IF((OR((AND(G4212="Non-lead - Copper",J4212="Unknown - Likely Lead")),
(AND(G4212="Non-lead - Copper",J4212="Unknown - Unlikely Lead")),
(AND(G4212="Non-lead - Copper",J4212="Unknown - Material Unknown")),
(AND(G4212="Non-lead - Plastic",J4212="Unknown - Likely Lead")),
(AND(G4212="Non-lead - Plastic",J4212="Unknown - Unlikely Lead")),
(AND(G4212="Non-lead - Plastic",J4212="Unknown - Material Unknown")),
(AND(G4212="Non-lead",J4212="Unknown - Likely Lead")),
(AND(G4212="Non-lead",J4212="Unknown - Unlikely Lead")),
(AND(G4212="Non-lead",J4212="Unknown - Material Unknown")),
(AND(G4212="Non-lead - Other",J4212="Unknown - Likely Lead")),
(AND(G4212="Non-Lead - Other",J4212="Unknown - Unlikely Lead")),
(AND(G4212="Non-Lead - Other",J4212="Unknown - Material Unknown")))),"Unknown",
IF((OR((AND(G4212="Galvanized",J4212="Unknown - Likely Lead")),
(AND(G4212="Galvanized",J4212="Unknown - Unlikely Lead")),
(AND(G4212="Galvanized",J4212="Unknown - Material Unknown")))),"Unknown",
IF((OR((AND(G4212="Galvanized",J4212="")))),"Galvanized Requiring Replacement",
IF((OR((AND(G4212="Non-lead - Copper",J4212="")),
(AND(G4212="Non-lead - Plastic",J4212="")),
(AND(G4212="Non-lead",J4212="")),
(AND(G4212="Non-lead - Other",J4212="")))),"Non-lead",
IF((OR((AND(G4212="Unknown - Likely Lead",J4212="")),
(AND(G4212="Unknown - Unlikely Lead",J4212="")),
(AND(G4212="Unknown - Material Unknown",J4212="")))),"Unknown",
""))))))))))))))))</f>
        <v>Non-Lead</v>
      </c>
      <c r="N4212" s="44" t="s">
        <v>39</v>
      </c>
    </row>
    <row r="4213" spans="1:14" ht="30" x14ac:dyDescent="0.25">
      <c r="A4213" s="34" t="s">
        <v>9878</v>
      </c>
      <c r="B4213" s="35" t="s">
        <v>9879</v>
      </c>
      <c r="C4213" s="36" t="s">
        <v>9880</v>
      </c>
      <c r="D4213" s="36" t="s">
        <v>32</v>
      </c>
      <c r="E4213" s="36" t="s">
        <v>644</v>
      </c>
      <c r="F4213" s="37" t="s">
        <v>9881</v>
      </c>
      <c r="G4213" s="38" t="s">
        <v>35</v>
      </c>
      <c r="H4213" s="39" t="s">
        <v>39</v>
      </c>
      <c r="I4213" s="40" t="s">
        <v>37</v>
      </c>
      <c r="J4213" s="42" t="s">
        <v>38</v>
      </c>
      <c r="K4213" s="39" t="s">
        <v>37</v>
      </c>
      <c r="L4213" s="35"/>
      <c r="M4213" s="43" t="str">
        <f>IF((OR(G4213="Lead")),"Lead",
IF((OR(J4213="Lead")),"Lead",
IF((OR(G4213="Lead-lined galvanized")),"Lead",
IF((OR(J4213="Lead-lined galvanized")),"Lead",
IF((OR((AND(G4213="Unknown - Likely Lead",J4213="Galvanized")),
(AND(G4213="Unknown - Unlikely Lead",J4213="Galvanized")),
(AND(G4213="Unknown - Material Unknown",J4213="Galvanized")))),"Galvanized Requiring Replacement",
IF((OR((AND(G4213="Non-lead - Copper",H4213="Yes",J4213="Galvanized")),
(AND(G4213="Non-lead - Copper",H4213="Don't know",J4213="Galvanized")),
(AND(G4213="Non-lead - Copper",H4213="",J4213="Galvanized")),
(AND(G4213="Non-lead - Plastic",H4213="Yes",J4213="Galvanized")),
(AND(G4213="Non-lead - Plastic",H4213="Don't know",J4213="Galvanized")),
(AND(G4213="Non-lead - Plastic",H4213="",J4213="Galvanized")),
(AND(G4213="Non-lead",H4213="Yes",J4213="Galvanized")),
(AND(G4213="Non-lead",H4213="Don't know",J4213="Galvanized")),
(AND(G4213="Non-lead",H4213="",J4213="Galvanized")),
(AND(G4213="Non-lead - Other",H4213="Yes",J4213="Galvanized")),
(AND(G4213="Non-Lead - Other",H4213="Don't know",J4213="Galvanized")),
(AND(G4213="Galvanized",H4213="Yes",J4213="Galvanized")),
(AND(G4213="Galvanized",H4213="Don't know",J4213="Galvanized")),
(AND(G4213="Galvanized",H4213="",J4213="Galvanized")),
(AND(G4213="Non-Lead - Other",H4213="",J4213="Galvanized")))),"Galvanized Requiring Replacement",
IF((OR((AND(G4213="Non-lead - Copper",J4213="Non-lead - Copper")),
(AND(G4213="Non-lead - Copper",J4213="Non-lead - Plastic")),
(AND(G4213="Non-lead - Copper",J4213="Non-lead - Other")),
(AND(G4213="Non-lead - Copper",J4213="Non-lead")),
(AND(G4213="Non-lead - Plastic",J4213="Non-lead - Copper")),
(AND(G4213="Non-lead - Plastic",J4213="Non-lead - Plastic")),
(AND(G4213="Non-lead - Plastic",J4213="Non-lead - Other")),
(AND(G4213="Non-lead - Plastic",J4213="Non-lead")),
(AND(G4213="Non-lead",J4213="Non-lead - Copper")),
(AND(G4213="Non-lead",J4213="Non-lead - Plastic")),
(AND(G4213="Non-lead",J4213="Non-lead - Other")),
(AND(G4213="Non-lead",J4213="Non-lead")),
(AND(G4213="Non-lead - Other",J4213="Non-lead - Copper")),
(AND(G4213="Non-Lead - Other",J4213="Non-lead - Plastic")),
(AND(G4213="Non-Lead - Other",J4213="Non-lead")),
(AND(G4213="Non-Lead - Other",J4213="Non-lead - Other")))),"Non-Lead",
IF((OR((AND(G4213="Galvanized",J4213="Non-lead")),
(AND(G4213="Galvanized",J4213="Non-lead - Copper")),
(AND(G4213="Galvanized",J4213="Non-lead - Plastic")),
(AND(G4213="Galvanized",J4213="Non-lead")),
(AND(G4213="Galvanized",J4213="Non-lead - Other")))),"Non-Lead",
IF((OR((AND(G4213="Non-lead - Copper",H4213="No",J4213="Galvanized")),
(AND(G4213="Non-lead - Plastic",H4213="No",J4213="Galvanized")),
(AND(G4213="Non-lead",H4213="No",J4213="Galvanized")),
(AND(G4213="Galvanized",H4213="No",J4213="Galvanized")),
(AND(G4213="Non-lead - Other",H4213="No",J4213="Galvanized")))),"Non-lead",
IF((OR((AND(G4213="Unknown - Likely Lead",J4213="Unknown - Likely Lead")),
(AND(G4213="Unknown - Likely Lead",J4213="Unknown - Unlikely Lead")),
(AND(G4213="Unknown - Likely Lead",J4213="Unknown - Material Unknown")),
(AND(G4213="Unknown - Unlikely Lead",J4213="Unknown - Likely Lead")),
(AND(G4213="Unknown - Unlikely Lead",J4213="Unknown - Unlikely Lead")),
(AND(G4213="Unknown - Unlikely Lead",J4213="Unknown - Material Unknown")),
(AND(G4213="Unknown - Material Unknown",J4213="Unknown - Likely Lead")),
(AND(G4213="Unknown - Material Unknown",J4213="Unknown - Unlikely Lead")),
(AND(G4213="Unknown - Material Unknown",J4213="Unknown - Material Unknown")))),"Unknown",
IF((OR((AND(G4213="Unknown - Likely Lead",J4213="Non-lead - Copper")),
(AND(G4213="Unknown - Likely Lead",J4213="Non-lead - Plastic")),
(AND(G4213="Unknown - Likely Lead",J4213="Non-lead")),
(AND(G4213="Unknown - Likely Lead",J4213="Non-lead - Other")),
(AND(G4213="Unknown - Unlikely Lead",J4213="Non-lead - Copper")),
(AND(G4213="Unknown - Unlikely Lead",J4213="Non-lead - Plastic")),
(AND(G4213="Unknown - Unlikely Lead",J4213="Non-lead")),
(AND(G4213="Unknown - Unlikely Lead",J4213="Non-lead - Other")),
(AND(G4213="Unknown - Material Unknown",J4213="Non-lead - Copper")),
(AND(G4213="Unknown - Material Unknown",J4213="Non-lead - Plastic")),
(AND(G4213="Unknown - Material Unknown",J4213="Non-lead")),
(AND(G4213="Unknown - Material Unknown",J4213="Non-lead - Other")))),"Unknown",
IF((OR((AND(G4213="Non-lead - Copper",J4213="Unknown - Likely Lead")),
(AND(G4213="Non-lead - Copper",J4213="Unknown - Unlikely Lead")),
(AND(G4213="Non-lead - Copper",J4213="Unknown - Material Unknown")),
(AND(G4213="Non-lead - Plastic",J4213="Unknown - Likely Lead")),
(AND(G4213="Non-lead - Plastic",J4213="Unknown - Unlikely Lead")),
(AND(G4213="Non-lead - Plastic",J4213="Unknown - Material Unknown")),
(AND(G4213="Non-lead",J4213="Unknown - Likely Lead")),
(AND(G4213="Non-lead",J4213="Unknown - Unlikely Lead")),
(AND(G4213="Non-lead",J4213="Unknown - Material Unknown")),
(AND(G4213="Non-lead - Other",J4213="Unknown - Likely Lead")),
(AND(G4213="Non-Lead - Other",J4213="Unknown - Unlikely Lead")),
(AND(G4213="Non-Lead - Other",J4213="Unknown - Material Unknown")))),"Unknown",
IF((OR((AND(G4213="Galvanized",J4213="Unknown - Likely Lead")),
(AND(G4213="Galvanized",J4213="Unknown - Unlikely Lead")),
(AND(G4213="Galvanized",J4213="Unknown - Material Unknown")))),"Unknown",
IF((OR((AND(G4213="Galvanized",J4213="")))),"Galvanized Requiring Replacement",
IF((OR((AND(G4213="Non-lead - Copper",J4213="")),
(AND(G4213="Non-lead - Plastic",J4213="")),
(AND(G4213="Non-lead",J4213="")),
(AND(G4213="Non-lead - Other",J4213="")))),"Non-lead",
IF((OR((AND(G4213="Unknown - Likely Lead",J4213="")),
(AND(G4213="Unknown - Unlikely Lead",J4213="")),
(AND(G4213="Unknown - Material Unknown",J4213="")))),"Unknown",
""))))))))))))))))</f>
        <v>Non-Lead</v>
      </c>
      <c r="N4213" s="44" t="s">
        <v>39</v>
      </c>
    </row>
    <row r="4214" spans="1:14" x14ac:dyDescent="0.25">
      <c r="A4214" s="34" t="s">
        <v>9882</v>
      </c>
      <c r="B4214" s="35" t="s">
        <v>831</v>
      </c>
      <c r="C4214" s="36" t="s">
        <v>9548</v>
      </c>
      <c r="D4214" s="36" t="s">
        <v>32</v>
      </c>
      <c r="E4214" s="36" t="s">
        <v>644</v>
      </c>
      <c r="F4214" s="37" t="s">
        <v>9883</v>
      </c>
      <c r="G4214" s="38" t="s">
        <v>35</v>
      </c>
      <c r="H4214" s="39" t="s">
        <v>39</v>
      </c>
      <c r="I4214" s="40" t="s">
        <v>63</v>
      </c>
      <c r="J4214" s="42" t="s">
        <v>38</v>
      </c>
      <c r="K4214" s="39" t="s">
        <v>63</v>
      </c>
      <c r="L4214" s="35"/>
      <c r="M4214" s="43" t="str">
        <f>IF((OR(G4214="Lead")),"Lead",
IF((OR(J4214="Lead")),"Lead",
IF((OR(G4214="Lead-lined galvanized")),"Lead",
IF((OR(J4214="Lead-lined galvanized")),"Lead",
IF((OR((AND(G4214="Unknown - Likely Lead",J4214="Galvanized")),
(AND(G4214="Unknown - Unlikely Lead",J4214="Galvanized")),
(AND(G4214="Unknown - Material Unknown",J4214="Galvanized")))),"Galvanized Requiring Replacement",
IF((OR((AND(G4214="Non-lead - Copper",H4214="Yes",J4214="Galvanized")),
(AND(G4214="Non-lead - Copper",H4214="Don't know",J4214="Galvanized")),
(AND(G4214="Non-lead - Copper",H4214="",J4214="Galvanized")),
(AND(G4214="Non-lead - Plastic",H4214="Yes",J4214="Galvanized")),
(AND(G4214="Non-lead - Plastic",H4214="Don't know",J4214="Galvanized")),
(AND(G4214="Non-lead - Plastic",H4214="",J4214="Galvanized")),
(AND(G4214="Non-lead",H4214="Yes",J4214="Galvanized")),
(AND(G4214="Non-lead",H4214="Don't know",J4214="Galvanized")),
(AND(G4214="Non-lead",H4214="",J4214="Galvanized")),
(AND(G4214="Non-lead - Other",H4214="Yes",J4214="Galvanized")),
(AND(G4214="Non-Lead - Other",H4214="Don't know",J4214="Galvanized")),
(AND(G4214="Galvanized",H4214="Yes",J4214="Galvanized")),
(AND(G4214="Galvanized",H4214="Don't know",J4214="Galvanized")),
(AND(G4214="Galvanized",H4214="",J4214="Galvanized")),
(AND(G4214="Non-Lead - Other",H4214="",J4214="Galvanized")))),"Galvanized Requiring Replacement",
IF((OR((AND(G4214="Non-lead - Copper",J4214="Non-lead - Copper")),
(AND(G4214="Non-lead - Copper",J4214="Non-lead - Plastic")),
(AND(G4214="Non-lead - Copper",J4214="Non-lead - Other")),
(AND(G4214="Non-lead - Copper",J4214="Non-lead")),
(AND(G4214="Non-lead - Plastic",J4214="Non-lead - Copper")),
(AND(G4214="Non-lead - Plastic",J4214="Non-lead - Plastic")),
(AND(G4214="Non-lead - Plastic",J4214="Non-lead - Other")),
(AND(G4214="Non-lead - Plastic",J4214="Non-lead")),
(AND(G4214="Non-lead",J4214="Non-lead - Copper")),
(AND(G4214="Non-lead",J4214="Non-lead - Plastic")),
(AND(G4214="Non-lead",J4214="Non-lead - Other")),
(AND(G4214="Non-lead",J4214="Non-lead")),
(AND(G4214="Non-lead - Other",J4214="Non-lead - Copper")),
(AND(G4214="Non-Lead - Other",J4214="Non-lead - Plastic")),
(AND(G4214="Non-Lead - Other",J4214="Non-lead")),
(AND(G4214="Non-Lead - Other",J4214="Non-lead - Other")))),"Non-Lead",
IF((OR((AND(G4214="Galvanized",J4214="Non-lead")),
(AND(G4214="Galvanized",J4214="Non-lead - Copper")),
(AND(G4214="Galvanized",J4214="Non-lead - Plastic")),
(AND(G4214="Galvanized",J4214="Non-lead")),
(AND(G4214="Galvanized",J4214="Non-lead - Other")))),"Non-Lead",
IF((OR((AND(G4214="Non-lead - Copper",H4214="No",J4214="Galvanized")),
(AND(G4214="Non-lead - Plastic",H4214="No",J4214="Galvanized")),
(AND(G4214="Non-lead",H4214="No",J4214="Galvanized")),
(AND(G4214="Galvanized",H4214="No",J4214="Galvanized")),
(AND(G4214="Non-lead - Other",H4214="No",J4214="Galvanized")))),"Non-lead",
IF((OR((AND(G4214="Unknown - Likely Lead",J4214="Unknown - Likely Lead")),
(AND(G4214="Unknown - Likely Lead",J4214="Unknown - Unlikely Lead")),
(AND(G4214="Unknown - Likely Lead",J4214="Unknown - Material Unknown")),
(AND(G4214="Unknown - Unlikely Lead",J4214="Unknown - Likely Lead")),
(AND(G4214="Unknown - Unlikely Lead",J4214="Unknown - Unlikely Lead")),
(AND(G4214="Unknown - Unlikely Lead",J4214="Unknown - Material Unknown")),
(AND(G4214="Unknown - Material Unknown",J4214="Unknown - Likely Lead")),
(AND(G4214="Unknown - Material Unknown",J4214="Unknown - Unlikely Lead")),
(AND(G4214="Unknown - Material Unknown",J4214="Unknown - Material Unknown")))),"Unknown",
IF((OR((AND(G4214="Unknown - Likely Lead",J4214="Non-lead - Copper")),
(AND(G4214="Unknown - Likely Lead",J4214="Non-lead - Plastic")),
(AND(G4214="Unknown - Likely Lead",J4214="Non-lead")),
(AND(G4214="Unknown - Likely Lead",J4214="Non-lead - Other")),
(AND(G4214="Unknown - Unlikely Lead",J4214="Non-lead - Copper")),
(AND(G4214="Unknown - Unlikely Lead",J4214="Non-lead - Plastic")),
(AND(G4214="Unknown - Unlikely Lead",J4214="Non-lead")),
(AND(G4214="Unknown - Unlikely Lead",J4214="Non-lead - Other")),
(AND(G4214="Unknown - Material Unknown",J4214="Non-lead - Copper")),
(AND(G4214="Unknown - Material Unknown",J4214="Non-lead - Plastic")),
(AND(G4214="Unknown - Material Unknown",J4214="Non-lead")),
(AND(G4214="Unknown - Material Unknown",J4214="Non-lead - Other")))),"Unknown",
IF((OR((AND(G4214="Non-lead - Copper",J4214="Unknown - Likely Lead")),
(AND(G4214="Non-lead - Copper",J4214="Unknown - Unlikely Lead")),
(AND(G4214="Non-lead - Copper",J4214="Unknown - Material Unknown")),
(AND(G4214="Non-lead - Plastic",J4214="Unknown - Likely Lead")),
(AND(G4214="Non-lead - Plastic",J4214="Unknown - Unlikely Lead")),
(AND(G4214="Non-lead - Plastic",J4214="Unknown - Material Unknown")),
(AND(G4214="Non-lead",J4214="Unknown - Likely Lead")),
(AND(G4214="Non-lead",J4214="Unknown - Unlikely Lead")),
(AND(G4214="Non-lead",J4214="Unknown - Material Unknown")),
(AND(G4214="Non-lead - Other",J4214="Unknown - Likely Lead")),
(AND(G4214="Non-Lead - Other",J4214="Unknown - Unlikely Lead")),
(AND(G4214="Non-Lead - Other",J4214="Unknown - Material Unknown")))),"Unknown",
IF((OR((AND(G4214="Galvanized",J4214="Unknown - Likely Lead")),
(AND(G4214="Galvanized",J4214="Unknown - Unlikely Lead")),
(AND(G4214="Galvanized",J4214="Unknown - Material Unknown")))),"Unknown",
IF((OR((AND(G4214="Galvanized",J4214="")))),"Galvanized Requiring Replacement",
IF((OR((AND(G4214="Non-lead - Copper",J4214="")),
(AND(G4214="Non-lead - Plastic",J4214="")),
(AND(G4214="Non-lead",J4214="")),
(AND(G4214="Non-lead - Other",J4214="")))),"Non-lead",
IF((OR((AND(G4214="Unknown - Likely Lead",J4214="")),
(AND(G4214="Unknown - Unlikely Lead",J4214="")),
(AND(G4214="Unknown - Material Unknown",J4214="")))),"Unknown",
""))))))))))))))))</f>
        <v>Non-Lead</v>
      </c>
      <c r="N4214" s="44" t="s">
        <v>39</v>
      </c>
    </row>
    <row r="4215" spans="1:14" x14ac:dyDescent="0.25">
      <c r="A4215" s="34" t="s">
        <v>9884</v>
      </c>
      <c r="B4215" s="35" t="s">
        <v>964</v>
      </c>
      <c r="C4215" s="36" t="s">
        <v>9548</v>
      </c>
      <c r="D4215" s="36" t="s">
        <v>32</v>
      </c>
      <c r="E4215" s="36" t="s">
        <v>644</v>
      </c>
      <c r="F4215" s="37" t="s">
        <v>9885</v>
      </c>
      <c r="G4215" s="38" t="s">
        <v>35</v>
      </c>
      <c r="H4215" s="39" t="s">
        <v>39</v>
      </c>
      <c r="I4215" s="40" t="s">
        <v>63</v>
      </c>
      <c r="J4215" s="42" t="s">
        <v>38</v>
      </c>
      <c r="K4215" s="39" t="s">
        <v>63</v>
      </c>
      <c r="L4215" s="35"/>
      <c r="M4215" s="43" t="str">
        <f>IF((OR(G4215="Lead")),"Lead",
IF((OR(J4215="Lead")),"Lead",
IF((OR(G4215="Lead-lined galvanized")),"Lead",
IF((OR(J4215="Lead-lined galvanized")),"Lead",
IF((OR((AND(G4215="Unknown - Likely Lead",J4215="Galvanized")),
(AND(G4215="Unknown - Unlikely Lead",J4215="Galvanized")),
(AND(G4215="Unknown - Material Unknown",J4215="Galvanized")))),"Galvanized Requiring Replacement",
IF((OR((AND(G4215="Non-lead - Copper",H4215="Yes",J4215="Galvanized")),
(AND(G4215="Non-lead - Copper",H4215="Don't know",J4215="Galvanized")),
(AND(G4215="Non-lead - Copper",H4215="",J4215="Galvanized")),
(AND(G4215="Non-lead - Plastic",H4215="Yes",J4215="Galvanized")),
(AND(G4215="Non-lead - Plastic",H4215="Don't know",J4215="Galvanized")),
(AND(G4215="Non-lead - Plastic",H4215="",J4215="Galvanized")),
(AND(G4215="Non-lead",H4215="Yes",J4215="Galvanized")),
(AND(G4215="Non-lead",H4215="Don't know",J4215="Galvanized")),
(AND(G4215="Non-lead",H4215="",J4215="Galvanized")),
(AND(G4215="Non-lead - Other",H4215="Yes",J4215="Galvanized")),
(AND(G4215="Non-Lead - Other",H4215="Don't know",J4215="Galvanized")),
(AND(G4215="Galvanized",H4215="Yes",J4215="Galvanized")),
(AND(G4215="Galvanized",H4215="Don't know",J4215="Galvanized")),
(AND(G4215="Galvanized",H4215="",J4215="Galvanized")),
(AND(G4215="Non-Lead - Other",H4215="",J4215="Galvanized")))),"Galvanized Requiring Replacement",
IF((OR((AND(G4215="Non-lead - Copper",J4215="Non-lead - Copper")),
(AND(G4215="Non-lead - Copper",J4215="Non-lead - Plastic")),
(AND(G4215="Non-lead - Copper",J4215="Non-lead - Other")),
(AND(G4215="Non-lead - Copper",J4215="Non-lead")),
(AND(G4215="Non-lead - Plastic",J4215="Non-lead - Copper")),
(AND(G4215="Non-lead - Plastic",J4215="Non-lead - Plastic")),
(AND(G4215="Non-lead - Plastic",J4215="Non-lead - Other")),
(AND(G4215="Non-lead - Plastic",J4215="Non-lead")),
(AND(G4215="Non-lead",J4215="Non-lead - Copper")),
(AND(G4215="Non-lead",J4215="Non-lead - Plastic")),
(AND(G4215="Non-lead",J4215="Non-lead - Other")),
(AND(G4215="Non-lead",J4215="Non-lead")),
(AND(G4215="Non-lead - Other",J4215="Non-lead - Copper")),
(AND(G4215="Non-Lead - Other",J4215="Non-lead - Plastic")),
(AND(G4215="Non-Lead - Other",J4215="Non-lead")),
(AND(G4215="Non-Lead - Other",J4215="Non-lead - Other")))),"Non-Lead",
IF((OR((AND(G4215="Galvanized",J4215="Non-lead")),
(AND(G4215="Galvanized",J4215="Non-lead - Copper")),
(AND(G4215="Galvanized",J4215="Non-lead - Plastic")),
(AND(G4215="Galvanized",J4215="Non-lead")),
(AND(G4215="Galvanized",J4215="Non-lead - Other")))),"Non-Lead",
IF((OR((AND(G4215="Non-lead - Copper",H4215="No",J4215="Galvanized")),
(AND(G4215="Non-lead - Plastic",H4215="No",J4215="Galvanized")),
(AND(G4215="Non-lead",H4215="No",J4215="Galvanized")),
(AND(G4215="Galvanized",H4215="No",J4215="Galvanized")),
(AND(G4215="Non-lead - Other",H4215="No",J4215="Galvanized")))),"Non-lead",
IF((OR((AND(G4215="Unknown - Likely Lead",J4215="Unknown - Likely Lead")),
(AND(G4215="Unknown - Likely Lead",J4215="Unknown - Unlikely Lead")),
(AND(G4215="Unknown - Likely Lead",J4215="Unknown - Material Unknown")),
(AND(G4215="Unknown - Unlikely Lead",J4215="Unknown - Likely Lead")),
(AND(G4215="Unknown - Unlikely Lead",J4215="Unknown - Unlikely Lead")),
(AND(G4215="Unknown - Unlikely Lead",J4215="Unknown - Material Unknown")),
(AND(G4215="Unknown - Material Unknown",J4215="Unknown - Likely Lead")),
(AND(G4215="Unknown - Material Unknown",J4215="Unknown - Unlikely Lead")),
(AND(G4215="Unknown - Material Unknown",J4215="Unknown - Material Unknown")))),"Unknown",
IF((OR((AND(G4215="Unknown - Likely Lead",J4215="Non-lead - Copper")),
(AND(G4215="Unknown - Likely Lead",J4215="Non-lead - Plastic")),
(AND(G4215="Unknown - Likely Lead",J4215="Non-lead")),
(AND(G4215="Unknown - Likely Lead",J4215="Non-lead - Other")),
(AND(G4215="Unknown - Unlikely Lead",J4215="Non-lead - Copper")),
(AND(G4215="Unknown - Unlikely Lead",J4215="Non-lead - Plastic")),
(AND(G4215="Unknown - Unlikely Lead",J4215="Non-lead")),
(AND(G4215="Unknown - Unlikely Lead",J4215="Non-lead - Other")),
(AND(G4215="Unknown - Material Unknown",J4215="Non-lead - Copper")),
(AND(G4215="Unknown - Material Unknown",J4215="Non-lead - Plastic")),
(AND(G4215="Unknown - Material Unknown",J4215="Non-lead")),
(AND(G4215="Unknown - Material Unknown",J4215="Non-lead - Other")))),"Unknown",
IF((OR((AND(G4215="Non-lead - Copper",J4215="Unknown - Likely Lead")),
(AND(G4215="Non-lead - Copper",J4215="Unknown - Unlikely Lead")),
(AND(G4215="Non-lead - Copper",J4215="Unknown - Material Unknown")),
(AND(G4215="Non-lead - Plastic",J4215="Unknown - Likely Lead")),
(AND(G4215="Non-lead - Plastic",J4215="Unknown - Unlikely Lead")),
(AND(G4215="Non-lead - Plastic",J4215="Unknown - Material Unknown")),
(AND(G4215="Non-lead",J4215="Unknown - Likely Lead")),
(AND(G4215="Non-lead",J4215="Unknown - Unlikely Lead")),
(AND(G4215="Non-lead",J4215="Unknown - Material Unknown")),
(AND(G4215="Non-lead - Other",J4215="Unknown - Likely Lead")),
(AND(G4215="Non-Lead - Other",J4215="Unknown - Unlikely Lead")),
(AND(G4215="Non-Lead - Other",J4215="Unknown - Material Unknown")))),"Unknown",
IF((OR((AND(G4215="Galvanized",J4215="Unknown - Likely Lead")),
(AND(G4215="Galvanized",J4215="Unknown - Unlikely Lead")),
(AND(G4215="Galvanized",J4215="Unknown - Material Unknown")))),"Unknown",
IF((OR((AND(G4215="Galvanized",J4215="")))),"Galvanized Requiring Replacement",
IF((OR((AND(G4215="Non-lead - Copper",J4215="")),
(AND(G4215="Non-lead - Plastic",J4215="")),
(AND(G4215="Non-lead",J4215="")),
(AND(G4215="Non-lead - Other",J4215="")))),"Non-lead",
IF((OR((AND(G4215="Unknown - Likely Lead",J4215="")),
(AND(G4215="Unknown - Unlikely Lead",J4215="")),
(AND(G4215="Unknown - Material Unknown",J4215="")))),"Unknown",
""))))))))))))))))</f>
        <v>Non-Lead</v>
      </c>
      <c r="N4215" s="44" t="s">
        <v>39</v>
      </c>
    </row>
    <row r="4216" spans="1:14" x14ac:dyDescent="0.25">
      <c r="A4216" s="34" t="s">
        <v>9886</v>
      </c>
      <c r="B4216" s="35" t="s">
        <v>834</v>
      </c>
      <c r="C4216" s="36" t="s">
        <v>9548</v>
      </c>
      <c r="D4216" s="36" t="s">
        <v>32</v>
      </c>
      <c r="E4216" s="36" t="s">
        <v>644</v>
      </c>
      <c r="F4216" s="37" t="s">
        <v>9887</v>
      </c>
      <c r="G4216" s="38" t="s">
        <v>35</v>
      </c>
      <c r="H4216" s="39" t="s">
        <v>39</v>
      </c>
      <c r="I4216" s="40" t="s">
        <v>63</v>
      </c>
      <c r="J4216" s="42" t="s">
        <v>38</v>
      </c>
      <c r="K4216" s="39" t="s">
        <v>63</v>
      </c>
      <c r="L4216" s="35"/>
      <c r="M4216" s="43" t="str">
        <f>IF((OR(G4216="Lead")),"Lead",
IF((OR(J4216="Lead")),"Lead",
IF((OR(G4216="Lead-lined galvanized")),"Lead",
IF((OR(J4216="Lead-lined galvanized")),"Lead",
IF((OR((AND(G4216="Unknown - Likely Lead",J4216="Galvanized")),
(AND(G4216="Unknown - Unlikely Lead",J4216="Galvanized")),
(AND(G4216="Unknown - Material Unknown",J4216="Galvanized")))),"Galvanized Requiring Replacement",
IF((OR((AND(G4216="Non-lead - Copper",H4216="Yes",J4216="Galvanized")),
(AND(G4216="Non-lead - Copper",H4216="Don't know",J4216="Galvanized")),
(AND(G4216="Non-lead - Copper",H4216="",J4216="Galvanized")),
(AND(G4216="Non-lead - Plastic",H4216="Yes",J4216="Galvanized")),
(AND(G4216="Non-lead - Plastic",H4216="Don't know",J4216="Galvanized")),
(AND(G4216="Non-lead - Plastic",H4216="",J4216="Galvanized")),
(AND(G4216="Non-lead",H4216="Yes",J4216="Galvanized")),
(AND(G4216="Non-lead",H4216="Don't know",J4216="Galvanized")),
(AND(G4216="Non-lead",H4216="",J4216="Galvanized")),
(AND(G4216="Non-lead - Other",H4216="Yes",J4216="Galvanized")),
(AND(G4216="Non-Lead - Other",H4216="Don't know",J4216="Galvanized")),
(AND(G4216="Galvanized",H4216="Yes",J4216="Galvanized")),
(AND(G4216="Galvanized",H4216="Don't know",J4216="Galvanized")),
(AND(G4216="Galvanized",H4216="",J4216="Galvanized")),
(AND(G4216="Non-Lead - Other",H4216="",J4216="Galvanized")))),"Galvanized Requiring Replacement",
IF((OR((AND(G4216="Non-lead - Copper",J4216="Non-lead - Copper")),
(AND(G4216="Non-lead - Copper",J4216="Non-lead - Plastic")),
(AND(G4216="Non-lead - Copper",J4216="Non-lead - Other")),
(AND(G4216="Non-lead - Copper",J4216="Non-lead")),
(AND(G4216="Non-lead - Plastic",J4216="Non-lead - Copper")),
(AND(G4216="Non-lead - Plastic",J4216="Non-lead - Plastic")),
(AND(G4216="Non-lead - Plastic",J4216="Non-lead - Other")),
(AND(G4216="Non-lead - Plastic",J4216="Non-lead")),
(AND(G4216="Non-lead",J4216="Non-lead - Copper")),
(AND(G4216="Non-lead",J4216="Non-lead - Plastic")),
(AND(G4216="Non-lead",J4216="Non-lead - Other")),
(AND(G4216="Non-lead",J4216="Non-lead")),
(AND(G4216="Non-lead - Other",J4216="Non-lead - Copper")),
(AND(G4216="Non-Lead - Other",J4216="Non-lead - Plastic")),
(AND(G4216="Non-Lead - Other",J4216="Non-lead")),
(AND(G4216="Non-Lead - Other",J4216="Non-lead - Other")))),"Non-Lead",
IF((OR((AND(G4216="Galvanized",J4216="Non-lead")),
(AND(G4216="Galvanized",J4216="Non-lead - Copper")),
(AND(G4216="Galvanized",J4216="Non-lead - Plastic")),
(AND(G4216="Galvanized",J4216="Non-lead")),
(AND(G4216="Galvanized",J4216="Non-lead - Other")))),"Non-Lead",
IF((OR((AND(G4216="Non-lead - Copper",H4216="No",J4216="Galvanized")),
(AND(G4216="Non-lead - Plastic",H4216="No",J4216="Galvanized")),
(AND(G4216="Non-lead",H4216="No",J4216="Galvanized")),
(AND(G4216="Galvanized",H4216="No",J4216="Galvanized")),
(AND(G4216="Non-lead - Other",H4216="No",J4216="Galvanized")))),"Non-lead",
IF((OR((AND(G4216="Unknown - Likely Lead",J4216="Unknown - Likely Lead")),
(AND(G4216="Unknown - Likely Lead",J4216="Unknown - Unlikely Lead")),
(AND(G4216="Unknown - Likely Lead",J4216="Unknown - Material Unknown")),
(AND(G4216="Unknown - Unlikely Lead",J4216="Unknown - Likely Lead")),
(AND(G4216="Unknown - Unlikely Lead",J4216="Unknown - Unlikely Lead")),
(AND(G4216="Unknown - Unlikely Lead",J4216="Unknown - Material Unknown")),
(AND(G4216="Unknown - Material Unknown",J4216="Unknown - Likely Lead")),
(AND(G4216="Unknown - Material Unknown",J4216="Unknown - Unlikely Lead")),
(AND(G4216="Unknown - Material Unknown",J4216="Unknown - Material Unknown")))),"Unknown",
IF((OR((AND(G4216="Unknown - Likely Lead",J4216="Non-lead - Copper")),
(AND(G4216="Unknown - Likely Lead",J4216="Non-lead - Plastic")),
(AND(G4216="Unknown - Likely Lead",J4216="Non-lead")),
(AND(G4216="Unknown - Likely Lead",J4216="Non-lead - Other")),
(AND(G4216="Unknown - Unlikely Lead",J4216="Non-lead - Copper")),
(AND(G4216="Unknown - Unlikely Lead",J4216="Non-lead - Plastic")),
(AND(G4216="Unknown - Unlikely Lead",J4216="Non-lead")),
(AND(G4216="Unknown - Unlikely Lead",J4216="Non-lead - Other")),
(AND(G4216="Unknown - Material Unknown",J4216="Non-lead - Copper")),
(AND(G4216="Unknown - Material Unknown",J4216="Non-lead - Plastic")),
(AND(G4216="Unknown - Material Unknown",J4216="Non-lead")),
(AND(G4216="Unknown - Material Unknown",J4216="Non-lead - Other")))),"Unknown",
IF((OR((AND(G4216="Non-lead - Copper",J4216="Unknown - Likely Lead")),
(AND(G4216="Non-lead - Copper",J4216="Unknown - Unlikely Lead")),
(AND(G4216="Non-lead - Copper",J4216="Unknown - Material Unknown")),
(AND(G4216="Non-lead - Plastic",J4216="Unknown - Likely Lead")),
(AND(G4216="Non-lead - Plastic",J4216="Unknown - Unlikely Lead")),
(AND(G4216="Non-lead - Plastic",J4216="Unknown - Material Unknown")),
(AND(G4216="Non-lead",J4216="Unknown - Likely Lead")),
(AND(G4216="Non-lead",J4216="Unknown - Unlikely Lead")),
(AND(G4216="Non-lead",J4216="Unknown - Material Unknown")),
(AND(G4216="Non-lead - Other",J4216="Unknown - Likely Lead")),
(AND(G4216="Non-Lead - Other",J4216="Unknown - Unlikely Lead")),
(AND(G4216="Non-Lead - Other",J4216="Unknown - Material Unknown")))),"Unknown",
IF((OR((AND(G4216="Galvanized",J4216="Unknown - Likely Lead")),
(AND(G4216="Galvanized",J4216="Unknown - Unlikely Lead")),
(AND(G4216="Galvanized",J4216="Unknown - Material Unknown")))),"Unknown",
IF((OR((AND(G4216="Galvanized",J4216="")))),"Galvanized Requiring Replacement",
IF((OR((AND(G4216="Non-lead - Copper",J4216="")),
(AND(G4216="Non-lead - Plastic",J4216="")),
(AND(G4216="Non-lead",J4216="")),
(AND(G4216="Non-lead - Other",J4216="")))),"Non-lead",
IF((OR((AND(G4216="Unknown - Likely Lead",J4216="")),
(AND(G4216="Unknown - Unlikely Lead",J4216="")),
(AND(G4216="Unknown - Material Unknown",J4216="")))),"Unknown",
""))))))))))))))))</f>
        <v>Non-Lead</v>
      </c>
      <c r="N4216" s="44" t="s">
        <v>39</v>
      </c>
    </row>
    <row r="4217" spans="1:14" x14ac:dyDescent="0.25">
      <c r="A4217" s="34" t="s">
        <v>9888</v>
      </c>
      <c r="B4217" s="35" t="s">
        <v>1024</v>
      </c>
      <c r="C4217" s="36" t="s">
        <v>9548</v>
      </c>
      <c r="D4217" s="36" t="s">
        <v>32</v>
      </c>
      <c r="E4217" s="36" t="s">
        <v>644</v>
      </c>
      <c r="F4217" s="37" t="s">
        <v>9889</v>
      </c>
      <c r="G4217" s="38" t="s">
        <v>35</v>
      </c>
      <c r="H4217" s="39" t="s">
        <v>39</v>
      </c>
      <c r="I4217" s="40" t="s">
        <v>63</v>
      </c>
      <c r="J4217" s="42" t="s">
        <v>38</v>
      </c>
      <c r="K4217" s="39" t="s">
        <v>63</v>
      </c>
      <c r="L4217" s="35"/>
      <c r="M4217" s="43" t="str">
        <f>IF((OR(G4217="Lead")),"Lead",
IF((OR(J4217="Lead")),"Lead",
IF((OR(G4217="Lead-lined galvanized")),"Lead",
IF((OR(J4217="Lead-lined galvanized")),"Lead",
IF((OR((AND(G4217="Unknown - Likely Lead",J4217="Galvanized")),
(AND(G4217="Unknown - Unlikely Lead",J4217="Galvanized")),
(AND(G4217="Unknown - Material Unknown",J4217="Galvanized")))),"Galvanized Requiring Replacement",
IF((OR((AND(G4217="Non-lead - Copper",H4217="Yes",J4217="Galvanized")),
(AND(G4217="Non-lead - Copper",H4217="Don't know",J4217="Galvanized")),
(AND(G4217="Non-lead - Copper",H4217="",J4217="Galvanized")),
(AND(G4217="Non-lead - Plastic",H4217="Yes",J4217="Galvanized")),
(AND(G4217="Non-lead - Plastic",H4217="Don't know",J4217="Galvanized")),
(AND(G4217="Non-lead - Plastic",H4217="",J4217="Galvanized")),
(AND(G4217="Non-lead",H4217="Yes",J4217="Galvanized")),
(AND(G4217="Non-lead",H4217="Don't know",J4217="Galvanized")),
(AND(G4217="Non-lead",H4217="",J4217="Galvanized")),
(AND(G4217="Non-lead - Other",H4217="Yes",J4217="Galvanized")),
(AND(G4217="Non-Lead - Other",H4217="Don't know",J4217="Galvanized")),
(AND(G4217="Galvanized",H4217="Yes",J4217="Galvanized")),
(AND(G4217="Galvanized",H4217="Don't know",J4217="Galvanized")),
(AND(G4217="Galvanized",H4217="",J4217="Galvanized")),
(AND(G4217="Non-Lead - Other",H4217="",J4217="Galvanized")))),"Galvanized Requiring Replacement",
IF((OR((AND(G4217="Non-lead - Copper",J4217="Non-lead - Copper")),
(AND(G4217="Non-lead - Copper",J4217="Non-lead - Plastic")),
(AND(G4217="Non-lead - Copper",J4217="Non-lead - Other")),
(AND(G4217="Non-lead - Copper",J4217="Non-lead")),
(AND(G4217="Non-lead - Plastic",J4217="Non-lead - Copper")),
(AND(G4217="Non-lead - Plastic",J4217="Non-lead - Plastic")),
(AND(G4217="Non-lead - Plastic",J4217="Non-lead - Other")),
(AND(G4217="Non-lead - Plastic",J4217="Non-lead")),
(AND(G4217="Non-lead",J4217="Non-lead - Copper")),
(AND(G4217="Non-lead",J4217="Non-lead - Plastic")),
(AND(G4217="Non-lead",J4217="Non-lead - Other")),
(AND(G4217="Non-lead",J4217="Non-lead")),
(AND(G4217="Non-lead - Other",J4217="Non-lead - Copper")),
(AND(G4217="Non-Lead - Other",J4217="Non-lead - Plastic")),
(AND(G4217="Non-Lead - Other",J4217="Non-lead")),
(AND(G4217="Non-Lead - Other",J4217="Non-lead - Other")))),"Non-Lead",
IF((OR((AND(G4217="Galvanized",J4217="Non-lead")),
(AND(G4217="Galvanized",J4217="Non-lead - Copper")),
(AND(G4217="Galvanized",J4217="Non-lead - Plastic")),
(AND(G4217="Galvanized",J4217="Non-lead")),
(AND(G4217="Galvanized",J4217="Non-lead - Other")))),"Non-Lead",
IF((OR((AND(G4217="Non-lead - Copper",H4217="No",J4217="Galvanized")),
(AND(G4217="Non-lead - Plastic",H4217="No",J4217="Galvanized")),
(AND(G4217="Non-lead",H4217="No",J4217="Galvanized")),
(AND(G4217="Galvanized",H4217="No",J4217="Galvanized")),
(AND(G4217="Non-lead - Other",H4217="No",J4217="Galvanized")))),"Non-lead",
IF((OR((AND(G4217="Unknown - Likely Lead",J4217="Unknown - Likely Lead")),
(AND(G4217="Unknown - Likely Lead",J4217="Unknown - Unlikely Lead")),
(AND(G4217="Unknown - Likely Lead",J4217="Unknown - Material Unknown")),
(AND(G4217="Unknown - Unlikely Lead",J4217="Unknown - Likely Lead")),
(AND(G4217="Unknown - Unlikely Lead",J4217="Unknown - Unlikely Lead")),
(AND(G4217="Unknown - Unlikely Lead",J4217="Unknown - Material Unknown")),
(AND(G4217="Unknown - Material Unknown",J4217="Unknown - Likely Lead")),
(AND(G4217="Unknown - Material Unknown",J4217="Unknown - Unlikely Lead")),
(AND(G4217="Unknown - Material Unknown",J4217="Unknown - Material Unknown")))),"Unknown",
IF((OR((AND(G4217="Unknown - Likely Lead",J4217="Non-lead - Copper")),
(AND(G4217="Unknown - Likely Lead",J4217="Non-lead - Plastic")),
(AND(G4217="Unknown - Likely Lead",J4217="Non-lead")),
(AND(G4217="Unknown - Likely Lead",J4217="Non-lead - Other")),
(AND(G4217="Unknown - Unlikely Lead",J4217="Non-lead - Copper")),
(AND(G4217="Unknown - Unlikely Lead",J4217="Non-lead - Plastic")),
(AND(G4217="Unknown - Unlikely Lead",J4217="Non-lead")),
(AND(G4217="Unknown - Unlikely Lead",J4217="Non-lead - Other")),
(AND(G4217="Unknown - Material Unknown",J4217="Non-lead - Copper")),
(AND(G4217="Unknown - Material Unknown",J4217="Non-lead - Plastic")),
(AND(G4217="Unknown - Material Unknown",J4217="Non-lead")),
(AND(G4217="Unknown - Material Unknown",J4217="Non-lead - Other")))),"Unknown",
IF((OR((AND(G4217="Non-lead - Copper",J4217="Unknown - Likely Lead")),
(AND(G4217="Non-lead - Copper",J4217="Unknown - Unlikely Lead")),
(AND(G4217="Non-lead - Copper",J4217="Unknown - Material Unknown")),
(AND(G4217="Non-lead - Plastic",J4217="Unknown - Likely Lead")),
(AND(G4217="Non-lead - Plastic",J4217="Unknown - Unlikely Lead")),
(AND(G4217="Non-lead - Plastic",J4217="Unknown - Material Unknown")),
(AND(G4217="Non-lead",J4217="Unknown - Likely Lead")),
(AND(G4217="Non-lead",J4217="Unknown - Unlikely Lead")),
(AND(G4217="Non-lead",J4217="Unknown - Material Unknown")),
(AND(G4217="Non-lead - Other",J4217="Unknown - Likely Lead")),
(AND(G4217="Non-Lead - Other",J4217="Unknown - Unlikely Lead")),
(AND(G4217="Non-Lead - Other",J4217="Unknown - Material Unknown")))),"Unknown",
IF((OR((AND(G4217="Galvanized",J4217="Unknown - Likely Lead")),
(AND(G4217="Galvanized",J4217="Unknown - Unlikely Lead")),
(AND(G4217="Galvanized",J4217="Unknown - Material Unknown")))),"Unknown",
IF((OR((AND(G4217="Galvanized",J4217="")))),"Galvanized Requiring Replacement",
IF((OR((AND(G4217="Non-lead - Copper",J4217="")),
(AND(G4217="Non-lead - Plastic",J4217="")),
(AND(G4217="Non-lead",J4217="")),
(AND(G4217="Non-lead - Other",J4217="")))),"Non-lead",
IF((OR((AND(G4217="Unknown - Likely Lead",J4217="")),
(AND(G4217="Unknown - Unlikely Lead",J4217="")),
(AND(G4217="Unknown - Material Unknown",J4217="")))),"Unknown",
""))))))))))))))))</f>
        <v>Non-Lead</v>
      </c>
      <c r="N4217" s="44" t="s">
        <v>39</v>
      </c>
    </row>
    <row r="4218" spans="1:14" x14ac:dyDescent="0.25">
      <c r="A4218" s="34" t="s">
        <v>9890</v>
      </c>
      <c r="B4218" s="35" t="s">
        <v>224</v>
      </c>
      <c r="C4218" s="36" t="s">
        <v>9548</v>
      </c>
      <c r="D4218" s="36" t="s">
        <v>32</v>
      </c>
      <c r="E4218" s="36" t="s">
        <v>644</v>
      </c>
      <c r="F4218" s="37" t="s">
        <v>9891</v>
      </c>
      <c r="G4218" s="38" t="s">
        <v>35</v>
      </c>
      <c r="H4218" s="39" t="s">
        <v>39</v>
      </c>
      <c r="I4218" s="40" t="s">
        <v>63</v>
      </c>
      <c r="J4218" s="42" t="s">
        <v>38</v>
      </c>
      <c r="K4218" s="39" t="s">
        <v>63</v>
      </c>
      <c r="L4218" s="35"/>
      <c r="M4218" s="43" t="str">
        <f>IF((OR(G4218="Lead")),"Lead",
IF((OR(J4218="Lead")),"Lead",
IF((OR(G4218="Lead-lined galvanized")),"Lead",
IF((OR(J4218="Lead-lined galvanized")),"Lead",
IF((OR((AND(G4218="Unknown - Likely Lead",J4218="Galvanized")),
(AND(G4218="Unknown - Unlikely Lead",J4218="Galvanized")),
(AND(G4218="Unknown - Material Unknown",J4218="Galvanized")))),"Galvanized Requiring Replacement",
IF((OR((AND(G4218="Non-lead - Copper",H4218="Yes",J4218="Galvanized")),
(AND(G4218="Non-lead - Copper",H4218="Don't know",J4218="Galvanized")),
(AND(G4218="Non-lead - Copper",H4218="",J4218="Galvanized")),
(AND(G4218="Non-lead - Plastic",H4218="Yes",J4218="Galvanized")),
(AND(G4218="Non-lead - Plastic",H4218="Don't know",J4218="Galvanized")),
(AND(G4218="Non-lead - Plastic",H4218="",J4218="Galvanized")),
(AND(G4218="Non-lead",H4218="Yes",J4218="Galvanized")),
(AND(G4218="Non-lead",H4218="Don't know",J4218="Galvanized")),
(AND(G4218="Non-lead",H4218="",J4218="Galvanized")),
(AND(G4218="Non-lead - Other",H4218="Yes",J4218="Galvanized")),
(AND(G4218="Non-Lead - Other",H4218="Don't know",J4218="Galvanized")),
(AND(G4218="Galvanized",H4218="Yes",J4218="Galvanized")),
(AND(G4218="Galvanized",H4218="Don't know",J4218="Galvanized")),
(AND(G4218="Galvanized",H4218="",J4218="Galvanized")),
(AND(G4218="Non-Lead - Other",H4218="",J4218="Galvanized")))),"Galvanized Requiring Replacement",
IF((OR((AND(G4218="Non-lead - Copper",J4218="Non-lead - Copper")),
(AND(G4218="Non-lead - Copper",J4218="Non-lead - Plastic")),
(AND(G4218="Non-lead - Copper",J4218="Non-lead - Other")),
(AND(G4218="Non-lead - Copper",J4218="Non-lead")),
(AND(G4218="Non-lead - Plastic",J4218="Non-lead - Copper")),
(AND(G4218="Non-lead - Plastic",J4218="Non-lead - Plastic")),
(AND(G4218="Non-lead - Plastic",J4218="Non-lead - Other")),
(AND(G4218="Non-lead - Plastic",J4218="Non-lead")),
(AND(G4218="Non-lead",J4218="Non-lead - Copper")),
(AND(G4218="Non-lead",J4218="Non-lead - Plastic")),
(AND(G4218="Non-lead",J4218="Non-lead - Other")),
(AND(G4218="Non-lead",J4218="Non-lead")),
(AND(G4218="Non-lead - Other",J4218="Non-lead - Copper")),
(AND(G4218="Non-Lead - Other",J4218="Non-lead - Plastic")),
(AND(G4218="Non-Lead - Other",J4218="Non-lead")),
(AND(G4218="Non-Lead - Other",J4218="Non-lead - Other")))),"Non-Lead",
IF((OR((AND(G4218="Galvanized",J4218="Non-lead")),
(AND(G4218="Galvanized",J4218="Non-lead - Copper")),
(AND(G4218="Galvanized",J4218="Non-lead - Plastic")),
(AND(G4218="Galvanized",J4218="Non-lead")),
(AND(G4218="Galvanized",J4218="Non-lead - Other")))),"Non-Lead",
IF((OR((AND(G4218="Non-lead - Copper",H4218="No",J4218="Galvanized")),
(AND(G4218="Non-lead - Plastic",H4218="No",J4218="Galvanized")),
(AND(G4218="Non-lead",H4218="No",J4218="Galvanized")),
(AND(G4218="Galvanized",H4218="No",J4218="Galvanized")),
(AND(G4218="Non-lead - Other",H4218="No",J4218="Galvanized")))),"Non-lead",
IF((OR((AND(G4218="Unknown - Likely Lead",J4218="Unknown - Likely Lead")),
(AND(G4218="Unknown - Likely Lead",J4218="Unknown - Unlikely Lead")),
(AND(G4218="Unknown - Likely Lead",J4218="Unknown - Material Unknown")),
(AND(G4218="Unknown - Unlikely Lead",J4218="Unknown - Likely Lead")),
(AND(G4218="Unknown - Unlikely Lead",J4218="Unknown - Unlikely Lead")),
(AND(G4218="Unknown - Unlikely Lead",J4218="Unknown - Material Unknown")),
(AND(G4218="Unknown - Material Unknown",J4218="Unknown - Likely Lead")),
(AND(G4218="Unknown - Material Unknown",J4218="Unknown - Unlikely Lead")),
(AND(G4218="Unknown - Material Unknown",J4218="Unknown - Material Unknown")))),"Unknown",
IF((OR((AND(G4218="Unknown - Likely Lead",J4218="Non-lead - Copper")),
(AND(G4218="Unknown - Likely Lead",J4218="Non-lead - Plastic")),
(AND(G4218="Unknown - Likely Lead",J4218="Non-lead")),
(AND(G4218="Unknown - Likely Lead",J4218="Non-lead - Other")),
(AND(G4218="Unknown - Unlikely Lead",J4218="Non-lead - Copper")),
(AND(G4218="Unknown - Unlikely Lead",J4218="Non-lead - Plastic")),
(AND(G4218="Unknown - Unlikely Lead",J4218="Non-lead")),
(AND(G4218="Unknown - Unlikely Lead",J4218="Non-lead - Other")),
(AND(G4218="Unknown - Material Unknown",J4218="Non-lead - Copper")),
(AND(G4218="Unknown - Material Unknown",J4218="Non-lead - Plastic")),
(AND(G4218="Unknown - Material Unknown",J4218="Non-lead")),
(AND(G4218="Unknown - Material Unknown",J4218="Non-lead - Other")))),"Unknown",
IF((OR((AND(G4218="Non-lead - Copper",J4218="Unknown - Likely Lead")),
(AND(G4218="Non-lead - Copper",J4218="Unknown - Unlikely Lead")),
(AND(G4218="Non-lead - Copper",J4218="Unknown - Material Unknown")),
(AND(G4218="Non-lead - Plastic",J4218="Unknown - Likely Lead")),
(AND(G4218="Non-lead - Plastic",J4218="Unknown - Unlikely Lead")),
(AND(G4218="Non-lead - Plastic",J4218="Unknown - Material Unknown")),
(AND(G4218="Non-lead",J4218="Unknown - Likely Lead")),
(AND(G4218="Non-lead",J4218="Unknown - Unlikely Lead")),
(AND(G4218="Non-lead",J4218="Unknown - Material Unknown")),
(AND(G4218="Non-lead - Other",J4218="Unknown - Likely Lead")),
(AND(G4218="Non-Lead - Other",J4218="Unknown - Unlikely Lead")),
(AND(G4218="Non-Lead - Other",J4218="Unknown - Material Unknown")))),"Unknown",
IF((OR((AND(G4218="Galvanized",J4218="Unknown - Likely Lead")),
(AND(G4218="Galvanized",J4218="Unknown - Unlikely Lead")),
(AND(G4218="Galvanized",J4218="Unknown - Material Unknown")))),"Unknown",
IF((OR((AND(G4218="Galvanized",J4218="")))),"Galvanized Requiring Replacement",
IF((OR((AND(G4218="Non-lead - Copper",J4218="")),
(AND(G4218="Non-lead - Plastic",J4218="")),
(AND(G4218="Non-lead",J4218="")),
(AND(G4218="Non-lead - Other",J4218="")))),"Non-lead",
IF((OR((AND(G4218="Unknown - Likely Lead",J4218="")),
(AND(G4218="Unknown - Unlikely Lead",J4218="")),
(AND(G4218="Unknown - Material Unknown",J4218="")))),"Unknown",
""))))))))))))))))</f>
        <v>Non-Lead</v>
      </c>
      <c r="N4218" s="44" t="s">
        <v>39</v>
      </c>
    </row>
    <row r="4219" spans="1:14" x14ac:dyDescent="0.25">
      <c r="A4219" s="34" t="s">
        <v>9892</v>
      </c>
      <c r="B4219" s="35" t="s">
        <v>1367</v>
      </c>
      <c r="C4219" s="36" t="s">
        <v>9548</v>
      </c>
      <c r="D4219" s="36" t="s">
        <v>32</v>
      </c>
      <c r="E4219" s="36" t="s">
        <v>644</v>
      </c>
      <c r="F4219" s="37" t="s">
        <v>9893</v>
      </c>
      <c r="G4219" s="38" t="s">
        <v>35</v>
      </c>
      <c r="H4219" s="39" t="s">
        <v>39</v>
      </c>
      <c r="I4219" s="40" t="s">
        <v>63</v>
      </c>
      <c r="J4219" s="42" t="s">
        <v>38</v>
      </c>
      <c r="K4219" s="39" t="s">
        <v>63</v>
      </c>
      <c r="L4219" s="35"/>
      <c r="M4219" s="43" t="str">
        <f>IF((OR(G4219="Lead")),"Lead",
IF((OR(J4219="Lead")),"Lead",
IF((OR(G4219="Lead-lined galvanized")),"Lead",
IF((OR(J4219="Lead-lined galvanized")),"Lead",
IF((OR((AND(G4219="Unknown - Likely Lead",J4219="Galvanized")),
(AND(G4219="Unknown - Unlikely Lead",J4219="Galvanized")),
(AND(G4219="Unknown - Material Unknown",J4219="Galvanized")))),"Galvanized Requiring Replacement",
IF((OR((AND(G4219="Non-lead - Copper",H4219="Yes",J4219="Galvanized")),
(AND(G4219="Non-lead - Copper",H4219="Don't know",J4219="Galvanized")),
(AND(G4219="Non-lead - Copper",H4219="",J4219="Galvanized")),
(AND(G4219="Non-lead - Plastic",H4219="Yes",J4219="Galvanized")),
(AND(G4219="Non-lead - Plastic",H4219="Don't know",J4219="Galvanized")),
(AND(G4219="Non-lead - Plastic",H4219="",J4219="Galvanized")),
(AND(G4219="Non-lead",H4219="Yes",J4219="Galvanized")),
(AND(G4219="Non-lead",H4219="Don't know",J4219="Galvanized")),
(AND(G4219="Non-lead",H4219="",J4219="Galvanized")),
(AND(G4219="Non-lead - Other",H4219="Yes",J4219="Galvanized")),
(AND(G4219="Non-Lead - Other",H4219="Don't know",J4219="Galvanized")),
(AND(G4219="Galvanized",H4219="Yes",J4219="Galvanized")),
(AND(G4219="Galvanized",H4219="Don't know",J4219="Galvanized")),
(AND(G4219="Galvanized",H4219="",J4219="Galvanized")),
(AND(G4219="Non-Lead - Other",H4219="",J4219="Galvanized")))),"Galvanized Requiring Replacement",
IF((OR((AND(G4219="Non-lead - Copper",J4219="Non-lead - Copper")),
(AND(G4219="Non-lead - Copper",J4219="Non-lead - Plastic")),
(AND(G4219="Non-lead - Copper",J4219="Non-lead - Other")),
(AND(G4219="Non-lead - Copper",J4219="Non-lead")),
(AND(G4219="Non-lead - Plastic",J4219="Non-lead - Copper")),
(AND(G4219="Non-lead - Plastic",J4219="Non-lead - Plastic")),
(AND(G4219="Non-lead - Plastic",J4219="Non-lead - Other")),
(AND(G4219="Non-lead - Plastic",J4219="Non-lead")),
(AND(G4219="Non-lead",J4219="Non-lead - Copper")),
(AND(G4219="Non-lead",J4219="Non-lead - Plastic")),
(AND(G4219="Non-lead",J4219="Non-lead - Other")),
(AND(G4219="Non-lead",J4219="Non-lead")),
(AND(G4219="Non-lead - Other",J4219="Non-lead - Copper")),
(AND(G4219="Non-Lead - Other",J4219="Non-lead - Plastic")),
(AND(G4219="Non-Lead - Other",J4219="Non-lead")),
(AND(G4219="Non-Lead - Other",J4219="Non-lead - Other")))),"Non-Lead",
IF((OR((AND(G4219="Galvanized",J4219="Non-lead")),
(AND(G4219="Galvanized",J4219="Non-lead - Copper")),
(AND(G4219="Galvanized",J4219="Non-lead - Plastic")),
(AND(G4219="Galvanized",J4219="Non-lead")),
(AND(G4219="Galvanized",J4219="Non-lead - Other")))),"Non-Lead",
IF((OR((AND(G4219="Non-lead - Copper",H4219="No",J4219="Galvanized")),
(AND(G4219="Non-lead - Plastic",H4219="No",J4219="Galvanized")),
(AND(G4219="Non-lead",H4219="No",J4219="Galvanized")),
(AND(G4219="Galvanized",H4219="No",J4219="Galvanized")),
(AND(G4219="Non-lead - Other",H4219="No",J4219="Galvanized")))),"Non-lead",
IF((OR((AND(G4219="Unknown - Likely Lead",J4219="Unknown - Likely Lead")),
(AND(G4219="Unknown - Likely Lead",J4219="Unknown - Unlikely Lead")),
(AND(G4219="Unknown - Likely Lead",J4219="Unknown - Material Unknown")),
(AND(G4219="Unknown - Unlikely Lead",J4219="Unknown - Likely Lead")),
(AND(G4219="Unknown - Unlikely Lead",J4219="Unknown - Unlikely Lead")),
(AND(G4219="Unknown - Unlikely Lead",J4219="Unknown - Material Unknown")),
(AND(G4219="Unknown - Material Unknown",J4219="Unknown - Likely Lead")),
(AND(G4219="Unknown - Material Unknown",J4219="Unknown - Unlikely Lead")),
(AND(G4219="Unknown - Material Unknown",J4219="Unknown - Material Unknown")))),"Unknown",
IF((OR((AND(G4219="Unknown - Likely Lead",J4219="Non-lead - Copper")),
(AND(G4219="Unknown - Likely Lead",J4219="Non-lead - Plastic")),
(AND(G4219="Unknown - Likely Lead",J4219="Non-lead")),
(AND(G4219="Unknown - Likely Lead",J4219="Non-lead - Other")),
(AND(G4219="Unknown - Unlikely Lead",J4219="Non-lead - Copper")),
(AND(G4219="Unknown - Unlikely Lead",J4219="Non-lead - Plastic")),
(AND(G4219="Unknown - Unlikely Lead",J4219="Non-lead")),
(AND(G4219="Unknown - Unlikely Lead",J4219="Non-lead - Other")),
(AND(G4219="Unknown - Material Unknown",J4219="Non-lead - Copper")),
(AND(G4219="Unknown - Material Unknown",J4219="Non-lead - Plastic")),
(AND(G4219="Unknown - Material Unknown",J4219="Non-lead")),
(AND(G4219="Unknown - Material Unknown",J4219="Non-lead - Other")))),"Unknown",
IF((OR((AND(G4219="Non-lead - Copper",J4219="Unknown - Likely Lead")),
(AND(G4219="Non-lead - Copper",J4219="Unknown - Unlikely Lead")),
(AND(G4219="Non-lead - Copper",J4219="Unknown - Material Unknown")),
(AND(G4219="Non-lead - Plastic",J4219="Unknown - Likely Lead")),
(AND(G4219="Non-lead - Plastic",J4219="Unknown - Unlikely Lead")),
(AND(G4219="Non-lead - Plastic",J4219="Unknown - Material Unknown")),
(AND(G4219="Non-lead",J4219="Unknown - Likely Lead")),
(AND(G4219="Non-lead",J4219="Unknown - Unlikely Lead")),
(AND(G4219="Non-lead",J4219="Unknown - Material Unknown")),
(AND(G4219="Non-lead - Other",J4219="Unknown - Likely Lead")),
(AND(G4219="Non-Lead - Other",J4219="Unknown - Unlikely Lead")),
(AND(G4219="Non-Lead - Other",J4219="Unknown - Material Unknown")))),"Unknown",
IF((OR((AND(G4219="Galvanized",J4219="Unknown - Likely Lead")),
(AND(G4219="Galvanized",J4219="Unknown - Unlikely Lead")),
(AND(G4219="Galvanized",J4219="Unknown - Material Unknown")))),"Unknown",
IF((OR((AND(G4219="Galvanized",J4219="")))),"Galvanized Requiring Replacement",
IF((OR((AND(G4219="Non-lead - Copper",J4219="")),
(AND(G4219="Non-lead - Plastic",J4219="")),
(AND(G4219="Non-lead",J4219="")),
(AND(G4219="Non-lead - Other",J4219="")))),"Non-lead",
IF((OR((AND(G4219="Unknown - Likely Lead",J4219="")),
(AND(G4219="Unknown - Unlikely Lead",J4219="")),
(AND(G4219="Unknown - Material Unknown",J4219="")))),"Unknown",
""))))))))))))))))</f>
        <v>Non-Lead</v>
      </c>
      <c r="N4219" s="44" t="s">
        <v>39</v>
      </c>
    </row>
    <row r="4220" spans="1:14" x14ac:dyDescent="0.25">
      <c r="A4220" s="34" t="s">
        <v>9894</v>
      </c>
      <c r="B4220" s="35" t="s">
        <v>221</v>
      </c>
      <c r="C4220" s="36" t="s">
        <v>9548</v>
      </c>
      <c r="D4220" s="36" t="s">
        <v>32</v>
      </c>
      <c r="E4220" s="36" t="s">
        <v>644</v>
      </c>
      <c r="F4220" s="37" t="s">
        <v>9895</v>
      </c>
      <c r="G4220" s="38" t="s">
        <v>35</v>
      </c>
      <c r="H4220" s="39" t="s">
        <v>39</v>
      </c>
      <c r="I4220" s="40" t="s">
        <v>63</v>
      </c>
      <c r="J4220" s="42" t="s">
        <v>38</v>
      </c>
      <c r="K4220" s="39" t="s">
        <v>63</v>
      </c>
      <c r="L4220" s="35"/>
      <c r="M4220" s="43" t="str">
        <f>IF((OR(G4220="Lead")),"Lead",
IF((OR(J4220="Lead")),"Lead",
IF((OR(G4220="Lead-lined galvanized")),"Lead",
IF((OR(J4220="Lead-lined galvanized")),"Lead",
IF((OR((AND(G4220="Unknown - Likely Lead",J4220="Galvanized")),
(AND(G4220="Unknown - Unlikely Lead",J4220="Galvanized")),
(AND(G4220="Unknown - Material Unknown",J4220="Galvanized")))),"Galvanized Requiring Replacement",
IF((OR((AND(G4220="Non-lead - Copper",H4220="Yes",J4220="Galvanized")),
(AND(G4220="Non-lead - Copper",H4220="Don't know",J4220="Galvanized")),
(AND(G4220="Non-lead - Copper",H4220="",J4220="Galvanized")),
(AND(G4220="Non-lead - Plastic",H4220="Yes",J4220="Galvanized")),
(AND(G4220="Non-lead - Plastic",H4220="Don't know",J4220="Galvanized")),
(AND(G4220="Non-lead - Plastic",H4220="",J4220="Galvanized")),
(AND(G4220="Non-lead",H4220="Yes",J4220="Galvanized")),
(AND(G4220="Non-lead",H4220="Don't know",J4220="Galvanized")),
(AND(G4220="Non-lead",H4220="",J4220="Galvanized")),
(AND(G4220="Non-lead - Other",H4220="Yes",J4220="Galvanized")),
(AND(G4220="Non-Lead - Other",H4220="Don't know",J4220="Galvanized")),
(AND(G4220="Galvanized",H4220="Yes",J4220="Galvanized")),
(AND(G4220="Galvanized",H4220="Don't know",J4220="Galvanized")),
(AND(G4220="Galvanized",H4220="",J4220="Galvanized")),
(AND(G4220="Non-Lead - Other",H4220="",J4220="Galvanized")))),"Galvanized Requiring Replacement",
IF((OR((AND(G4220="Non-lead - Copper",J4220="Non-lead - Copper")),
(AND(G4220="Non-lead - Copper",J4220="Non-lead - Plastic")),
(AND(G4220="Non-lead - Copper",J4220="Non-lead - Other")),
(AND(G4220="Non-lead - Copper",J4220="Non-lead")),
(AND(G4220="Non-lead - Plastic",J4220="Non-lead - Copper")),
(AND(G4220="Non-lead - Plastic",J4220="Non-lead - Plastic")),
(AND(G4220="Non-lead - Plastic",J4220="Non-lead - Other")),
(AND(G4220="Non-lead - Plastic",J4220="Non-lead")),
(AND(G4220="Non-lead",J4220="Non-lead - Copper")),
(AND(G4220="Non-lead",J4220="Non-lead - Plastic")),
(AND(G4220="Non-lead",J4220="Non-lead - Other")),
(AND(G4220="Non-lead",J4220="Non-lead")),
(AND(G4220="Non-lead - Other",J4220="Non-lead - Copper")),
(AND(G4220="Non-Lead - Other",J4220="Non-lead - Plastic")),
(AND(G4220="Non-Lead - Other",J4220="Non-lead")),
(AND(G4220="Non-Lead - Other",J4220="Non-lead - Other")))),"Non-Lead",
IF((OR((AND(G4220="Galvanized",J4220="Non-lead")),
(AND(G4220="Galvanized",J4220="Non-lead - Copper")),
(AND(G4220="Galvanized",J4220="Non-lead - Plastic")),
(AND(G4220="Galvanized",J4220="Non-lead")),
(AND(G4220="Galvanized",J4220="Non-lead - Other")))),"Non-Lead",
IF((OR((AND(G4220="Non-lead - Copper",H4220="No",J4220="Galvanized")),
(AND(G4220="Non-lead - Plastic",H4220="No",J4220="Galvanized")),
(AND(G4220="Non-lead",H4220="No",J4220="Galvanized")),
(AND(G4220="Galvanized",H4220="No",J4220="Galvanized")),
(AND(G4220="Non-lead - Other",H4220="No",J4220="Galvanized")))),"Non-lead",
IF((OR((AND(G4220="Unknown - Likely Lead",J4220="Unknown - Likely Lead")),
(AND(G4220="Unknown - Likely Lead",J4220="Unknown - Unlikely Lead")),
(AND(G4220="Unknown - Likely Lead",J4220="Unknown - Material Unknown")),
(AND(G4220="Unknown - Unlikely Lead",J4220="Unknown - Likely Lead")),
(AND(G4220="Unknown - Unlikely Lead",J4220="Unknown - Unlikely Lead")),
(AND(G4220="Unknown - Unlikely Lead",J4220="Unknown - Material Unknown")),
(AND(G4220="Unknown - Material Unknown",J4220="Unknown - Likely Lead")),
(AND(G4220="Unknown - Material Unknown",J4220="Unknown - Unlikely Lead")),
(AND(G4220="Unknown - Material Unknown",J4220="Unknown - Material Unknown")))),"Unknown",
IF((OR((AND(G4220="Unknown - Likely Lead",J4220="Non-lead - Copper")),
(AND(G4220="Unknown - Likely Lead",J4220="Non-lead - Plastic")),
(AND(G4220="Unknown - Likely Lead",J4220="Non-lead")),
(AND(G4220="Unknown - Likely Lead",J4220="Non-lead - Other")),
(AND(G4220="Unknown - Unlikely Lead",J4220="Non-lead - Copper")),
(AND(G4220="Unknown - Unlikely Lead",J4220="Non-lead - Plastic")),
(AND(G4220="Unknown - Unlikely Lead",J4220="Non-lead")),
(AND(G4220="Unknown - Unlikely Lead",J4220="Non-lead - Other")),
(AND(G4220="Unknown - Material Unknown",J4220="Non-lead - Copper")),
(AND(G4220="Unknown - Material Unknown",J4220="Non-lead - Plastic")),
(AND(G4220="Unknown - Material Unknown",J4220="Non-lead")),
(AND(G4220="Unknown - Material Unknown",J4220="Non-lead - Other")))),"Unknown",
IF((OR((AND(G4220="Non-lead - Copper",J4220="Unknown - Likely Lead")),
(AND(G4220="Non-lead - Copper",J4220="Unknown - Unlikely Lead")),
(AND(G4220="Non-lead - Copper",J4220="Unknown - Material Unknown")),
(AND(G4220="Non-lead - Plastic",J4220="Unknown - Likely Lead")),
(AND(G4220="Non-lead - Plastic",J4220="Unknown - Unlikely Lead")),
(AND(G4220="Non-lead - Plastic",J4220="Unknown - Material Unknown")),
(AND(G4220="Non-lead",J4220="Unknown - Likely Lead")),
(AND(G4220="Non-lead",J4220="Unknown - Unlikely Lead")),
(AND(G4220="Non-lead",J4220="Unknown - Material Unknown")),
(AND(G4220="Non-lead - Other",J4220="Unknown - Likely Lead")),
(AND(G4220="Non-Lead - Other",J4220="Unknown - Unlikely Lead")),
(AND(G4220="Non-Lead - Other",J4220="Unknown - Material Unknown")))),"Unknown",
IF((OR((AND(G4220="Galvanized",J4220="Unknown - Likely Lead")),
(AND(G4220="Galvanized",J4220="Unknown - Unlikely Lead")),
(AND(G4220="Galvanized",J4220="Unknown - Material Unknown")))),"Unknown",
IF((OR((AND(G4220="Galvanized",J4220="")))),"Galvanized Requiring Replacement",
IF((OR((AND(G4220="Non-lead - Copper",J4220="")),
(AND(G4220="Non-lead - Plastic",J4220="")),
(AND(G4220="Non-lead",J4220="")),
(AND(G4220="Non-lead - Other",J4220="")))),"Non-lead",
IF((OR((AND(G4220="Unknown - Likely Lead",J4220="")),
(AND(G4220="Unknown - Unlikely Lead",J4220="")),
(AND(G4220="Unknown - Material Unknown",J4220="")))),"Unknown",
""))))))))))))))))</f>
        <v>Non-Lead</v>
      </c>
      <c r="N4220" s="44" t="s">
        <v>39</v>
      </c>
    </row>
    <row r="4221" spans="1:14" x14ac:dyDescent="0.25">
      <c r="A4221" s="34" t="s">
        <v>9896</v>
      </c>
      <c r="B4221" s="35" t="s">
        <v>268</v>
      </c>
      <c r="C4221" s="36" t="s">
        <v>9548</v>
      </c>
      <c r="D4221" s="36" t="s">
        <v>32</v>
      </c>
      <c r="E4221" s="36" t="s">
        <v>644</v>
      </c>
      <c r="F4221" s="37" t="s">
        <v>9897</v>
      </c>
      <c r="G4221" s="38" t="s">
        <v>35</v>
      </c>
      <c r="H4221" s="39" t="s">
        <v>39</v>
      </c>
      <c r="I4221" s="40" t="s">
        <v>63</v>
      </c>
      <c r="J4221" s="42" t="s">
        <v>38</v>
      </c>
      <c r="K4221" s="39" t="s">
        <v>63</v>
      </c>
      <c r="L4221" s="35"/>
      <c r="M4221" s="43" t="str">
        <f>IF((OR(G4221="Lead")),"Lead",
IF((OR(J4221="Lead")),"Lead",
IF((OR(G4221="Lead-lined galvanized")),"Lead",
IF((OR(J4221="Lead-lined galvanized")),"Lead",
IF((OR((AND(G4221="Unknown - Likely Lead",J4221="Galvanized")),
(AND(G4221="Unknown - Unlikely Lead",J4221="Galvanized")),
(AND(G4221="Unknown - Material Unknown",J4221="Galvanized")))),"Galvanized Requiring Replacement",
IF((OR((AND(G4221="Non-lead - Copper",H4221="Yes",J4221="Galvanized")),
(AND(G4221="Non-lead - Copper",H4221="Don't know",J4221="Galvanized")),
(AND(G4221="Non-lead - Copper",H4221="",J4221="Galvanized")),
(AND(G4221="Non-lead - Plastic",H4221="Yes",J4221="Galvanized")),
(AND(G4221="Non-lead - Plastic",H4221="Don't know",J4221="Galvanized")),
(AND(G4221="Non-lead - Plastic",H4221="",J4221="Galvanized")),
(AND(G4221="Non-lead",H4221="Yes",J4221="Galvanized")),
(AND(G4221="Non-lead",H4221="Don't know",J4221="Galvanized")),
(AND(G4221="Non-lead",H4221="",J4221="Galvanized")),
(AND(G4221="Non-lead - Other",H4221="Yes",J4221="Galvanized")),
(AND(G4221="Non-Lead - Other",H4221="Don't know",J4221="Galvanized")),
(AND(G4221="Galvanized",H4221="Yes",J4221="Galvanized")),
(AND(G4221="Galvanized",H4221="Don't know",J4221="Galvanized")),
(AND(G4221="Galvanized",H4221="",J4221="Galvanized")),
(AND(G4221="Non-Lead - Other",H4221="",J4221="Galvanized")))),"Galvanized Requiring Replacement",
IF((OR((AND(G4221="Non-lead - Copper",J4221="Non-lead - Copper")),
(AND(G4221="Non-lead - Copper",J4221="Non-lead - Plastic")),
(AND(G4221="Non-lead - Copper",J4221="Non-lead - Other")),
(AND(G4221="Non-lead - Copper",J4221="Non-lead")),
(AND(G4221="Non-lead - Plastic",J4221="Non-lead - Copper")),
(AND(G4221="Non-lead - Plastic",J4221="Non-lead - Plastic")),
(AND(G4221="Non-lead - Plastic",J4221="Non-lead - Other")),
(AND(G4221="Non-lead - Plastic",J4221="Non-lead")),
(AND(G4221="Non-lead",J4221="Non-lead - Copper")),
(AND(G4221="Non-lead",J4221="Non-lead - Plastic")),
(AND(G4221="Non-lead",J4221="Non-lead - Other")),
(AND(G4221="Non-lead",J4221="Non-lead")),
(AND(G4221="Non-lead - Other",J4221="Non-lead - Copper")),
(AND(G4221="Non-Lead - Other",J4221="Non-lead - Plastic")),
(AND(G4221="Non-Lead - Other",J4221="Non-lead")),
(AND(G4221="Non-Lead - Other",J4221="Non-lead - Other")))),"Non-Lead",
IF((OR((AND(G4221="Galvanized",J4221="Non-lead")),
(AND(G4221="Galvanized",J4221="Non-lead - Copper")),
(AND(G4221="Galvanized",J4221="Non-lead - Plastic")),
(AND(G4221="Galvanized",J4221="Non-lead")),
(AND(G4221="Galvanized",J4221="Non-lead - Other")))),"Non-Lead",
IF((OR((AND(G4221="Non-lead - Copper",H4221="No",J4221="Galvanized")),
(AND(G4221="Non-lead - Plastic",H4221="No",J4221="Galvanized")),
(AND(G4221="Non-lead",H4221="No",J4221="Galvanized")),
(AND(G4221="Galvanized",H4221="No",J4221="Galvanized")),
(AND(G4221="Non-lead - Other",H4221="No",J4221="Galvanized")))),"Non-lead",
IF((OR((AND(G4221="Unknown - Likely Lead",J4221="Unknown - Likely Lead")),
(AND(G4221="Unknown - Likely Lead",J4221="Unknown - Unlikely Lead")),
(AND(G4221="Unknown - Likely Lead",J4221="Unknown - Material Unknown")),
(AND(G4221="Unknown - Unlikely Lead",J4221="Unknown - Likely Lead")),
(AND(G4221="Unknown - Unlikely Lead",J4221="Unknown - Unlikely Lead")),
(AND(G4221="Unknown - Unlikely Lead",J4221="Unknown - Material Unknown")),
(AND(G4221="Unknown - Material Unknown",J4221="Unknown - Likely Lead")),
(AND(G4221="Unknown - Material Unknown",J4221="Unknown - Unlikely Lead")),
(AND(G4221="Unknown - Material Unknown",J4221="Unknown - Material Unknown")))),"Unknown",
IF((OR((AND(G4221="Unknown - Likely Lead",J4221="Non-lead - Copper")),
(AND(G4221="Unknown - Likely Lead",J4221="Non-lead - Plastic")),
(AND(G4221="Unknown - Likely Lead",J4221="Non-lead")),
(AND(G4221="Unknown - Likely Lead",J4221="Non-lead - Other")),
(AND(G4221="Unknown - Unlikely Lead",J4221="Non-lead - Copper")),
(AND(G4221="Unknown - Unlikely Lead",J4221="Non-lead - Plastic")),
(AND(G4221="Unknown - Unlikely Lead",J4221="Non-lead")),
(AND(G4221="Unknown - Unlikely Lead",J4221="Non-lead - Other")),
(AND(G4221="Unknown - Material Unknown",J4221="Non-lead - Copper")),
(AND(G4221="Unknown - Material Unknown",J4221="Non-lead - Plastic")),
(AND(G4221="Unknown - Material Unknown",J4221="Non-lead")),
(AND(G4221="Unknown - Material Unknown",J4221="Non-lead - Other")))),"Unknown",
IF((OR((AND(G4221="Non-lead - Copper",J4221="Unknown - Likely Lead")),
(AND(G4221="Non-lead - Copper",J4221="Unknown - Unlikely Lead")),
(AND(G4221="Non-lead - Copper",J4221="Unknown - Material Unknown")),
(AND(G4221="Non-lead - Plastic",J4221="Unknown - Likely Lead")),
(AND(G4221="Non-lead - Plastic",J4221="Unknown - Unlikely Lead")),
(AND(G4221="Non-lead - Plastic",J4221="Unknown - Material Unknown")),
(AND(G4221="Non-lead",J4221="Unknown - Likely Lead")),
(AND(G4221="Non-lead",J4221="Unknown - Unlikely Lead")),
(AND(G4221="Non-lead",J4221="Unknown - Material Unknown")),
(AND(G4221="Non-lead - Other",J4221="Unknown - Likely Lead")),
(AND(G4221="Non-Lead - Other",J4221="Unknown - Unlikely Lead")),
(AND(G4221="Non-Lead - Other",J4221="Unknown - Material Unknown")))),"Unknown",
IF((OR((AND(G4221="Galvanized",J4221="Unknown - Likely Lead")),
(AND(G4221="Galvanized",J4221="Unknown - Unlikely Lead")),
(AND(G4221="Galvanized",J4221="Unknown - Material Unknown")))),"Unknown",
IF((OR((AND(G4221="Galvanized",J4221="")))),"Galvanized Requiring Replacement",
IF((OR((AND(G4221="Non-lead - Copper",J4221="")),
(AND(G4221="Non-lead - Plastic",J4221="")),
(AND(G4221="Non-lead",J4221="")),
(AND(G4221="Non-lead - Other",J4221="")))),"Non-lead",
IF((OR((AND(G4221="Unknown - Likely Lead",J4221="")),
(AND(G4221="Unknown - Unlikely Lead",J4221="")),
(AND(G4221="Unknown - Material Unknown",J4221="")))),"Unknown",
""))))))))))))))))</f>
        <v>Non-Lead</v>
      </c>
      <c r="N4221" s="44" t="s">
        <v>39</v>
      </c>
    </row>
    <row r="4222" spans="1:14" x14ac:dyDescent="0.25">
      <c r="A4222" s="34" t="s">
        <v>9898</v>
      </c>
      <c r="B4222" s="35" t="s">
        <v>215</v>
      </c>
      <c r="C4222" s="36" t="s">
        <v>9548</v>
      </c>
      <c r="D4222" s="36" t="s">
        <v>32</v>
      </c>
      <c r="E4222" s="36" t="s">
        <v>644</v>
      </c>
      <c r="F4222" s="37" t="s">
        <v>9899</v>
      </c>
      <c r="G4222" s="38" t="s">
        <v>35</v>
      </c>
      <c r="H4222" s="39" t="s">
        <v>39</v>
      </c>
      <c r="I4222" s="40" t="s">
        <v>63</v>
      </c>
      <c r="J4222" s="42" t="s">
        <v>38</v>
      </c>
      <c r="K4222" s="39" t="s">
        <v>63</v>
      </c>
      <c r="L4222" s="35"/>
      <c r="M4222" s="43" t="str">
        <f>IF((OR(G4222="Lead")),"Lead",
IF((OR(J4222="Lead")),"Lead",
IF((OR(G4222="Lead-lined galvanized")),"Lead",
IF((OR(J4222="Lead-lined galvanized")),"Lead",
IF((OR((AND(G4222="Unknown - Likely Lead",J4222="Galvanized")),
(AND(G4222="Unknown - Unlikely Lead",J4222="Galvanized")),
(AND(G4222="Unknown - Material Unknown",J4222="Galvanized")))),"Galvanized Requiring Replacement",
IF((OR((AND(G4222="Non-lead - Copper",H4222="Yes",J4222="Galvanized")),
(AND(G4222="Non-lead - Copper",H4222="Don't know",J4222="Galvanized")),
(AND(G4222="Non-lead - Copper",H4222="",J4222="Galvanized")),
(AND(G4222="Non-lead - Plastic",H4222="Yes",J4222="Galvanized")),
(AND(G4222="Non-lead - Plastic",H4222="Don't know",J4222="Galvanized")),
(AND(G4222="Non-lead - Plastic",H4222="",J4222="Galvanized")),
(AND(G4222="Non-lead",H4222="Yes",J4222="Galvanized")),
(AND(G4222="Non-lead",H4222="Don't know",J4222="Galvanized")),
(AND(G4222="Non-lead",H4222="",J4222="Galvanized")),
(AND(G4222="Non-lead - Other",H4222="Yes",J4222="Galvanized")),
(AND(G4222="Non-Lead - Other",H4222="Don't know",J4222="Galvanized")),
(AND(G4222="Galvanized",H4222="Yes",J4222="Galvanized")),
(AND(G4222="Galvanized",H4222="Don't know",J4222="Galvanized")),
(AND(G4222="Galvanized",H4222="",J4222="Galvanized")),
(AND(G4222="Non-Lead - Other",H4222="",J4222="Galvanized")))),"Galvanized Requiring Replacement",
IF((OR((AND(G4222="Non-lead - Copper",J4222="Non-lead - Copper")),
(AND(G4222="Non-lead - Copper",J4222="Non-lead - Plastic")),
(AND(G4222="Non-lead - Copper",J4222="Non-lead - Other")),
(AND(G4222="Non-lead - Copper",J4222="Non-lead")),
(AND(G4222="Non-lead - Plastic",J4222="Non-lead - Copper")),
(AND(G4222="Non-lead - Plastic",J4222="Non-lead - Plastic")),
(AND(G4222="Non-lead - Plastic",J4222="Non-lead - Other")),
(AND(G4222="Non-lead - Plastic",J4222="Non-lead")),
(AND(G4222="Non-lead",J4222="Non-lead - Copper")),
(AND(G4222="Non-lead",J4222="Non-lead - Plastic")),
(AND(G4222="Non-lead",J4222="Non-lead - Other")),
(AND(G4222="Non-lead",J4222="Non-lead")),
(AND(G4222="Non-lead - Other",J4222="Non-lead - Copper")),
(AND(G4222="Non-Lead - Other",J4222="Non-lead - Plastic")),
(AND(G4222="Non-Lead - Other",J4222="Non-lead")),
(AND(G4222="Non-Lead - Other",J4222="Non-lead - Other")))),"Non-Lead",
IF((OR((AND(G4222="Galvanized",J4222="Non-lead")),
(AND(G4222="Galvanized",J4222="Non-lead - Copper")),
(AND(G4222="Galvanized",J4222="Non-lead - Plastic")),
(AND(G4222="Galvanized",J4222="Non-lead")),
(AND(G4222="Galvanized",J4222="Non-lead - Other")))),"Non-Lead",
IF((OR((AND(G4222="Non-lead - Copper",H4222="No",J4222="Galvanized")),
(AND(G4222="Non-lead - Plastic",H4222="No",J4222="Galvanized")),
(AND(G4222="Non-lead",H4222="No",J4222="Galvanized")),
(AND(G4222="Galvanized",H4222="No",J4222="Galvanized")),
(AND(G4222="Non-lead - Other",H4222="No",J4222="Galvanized")))),"Non-lead",
IF((OR((AND(G4222="Unknown - Likely Lead",J4222="Unknown - Likely Lead")),
(AND(G4222="Unknown - Likely Lead",J4222="Unknown - Unlikely Lead")),
(AND(G4222="Unknown - Likely Lead",J4222="Unknown - Material Unknown")),
(AND(G4222="Unknown - Unlikely Lead",J4222="Unknown - Likely Lead")),
(AND(G4222="Unknown - Unlikely Lead",J4222="Unknown - Unlikely Lead")),
(AND(G4222="Unknown - Unlikely Lead",J4222="Unknown - Material Unknown")),
(AND(G4222="Unknown - Material Unknown",J4222="Unknown - Likely Lead")),
(AND(G4222="Unknown - Material Unknown",J4222="Unknown - Unlikely Lead")),
(AND(G4222="Unknown - Material Unknown",J4222="Unknown - Material Unknown")))),"Unknown",
IF((OR((AND(G4222="Unknown - Likely Lead",J4222="Non-lead - Copper")),
(AND(G4222="Unknown - Likely Lead",J4222="Non-lead - Plastic")),
(AND(G4222="Unknown - Likely Lead",J4222="Non-lead")),
(AND(G4222="Unknown - Likely Lead",J4222="Non-lead - Other")),
(AND(G4222="Unknown - Unlikely Lead",J4222="Non-lead - Copper")),
(AND(G4222="Unknown - Unlikely Lead",J4222="Non-lead - Plastic")),
(AND(G4222="Unknown - Unlikely Lead",J4222="Non-lead")),
(AND(G4222="Unknown - Unlikely Lead",J4222="Non-lead - Other")),
(AND(G4222="Unknown - Material Unknown",J4222="Non-lead - Copper")),
(AND(G4222="Unknown - Material Unknown",J4222="Non-lead - Plastic")),
(AND(G4222="Unknown - Material Unknown",J4222="Non-lead")),
(AND(G4222="Unknown - Material Unknown",J4222="Non-lead - Other")))),"Unknown",
IF((OR((AND(G4222="Non-lead - Copper",J4222="Unknown - Likely Lead")),
(AND(G4222="Non-lead - Copper",J4222="Unknown - Unlikely Lead")),
(AND(G4222="Non-lead - Copper",J4222="Unknown - Material Unknown")),
(AND(G4222="Non-lead - Plastic",J4222="Unknown - Likely Lead")),
(AND(G4222="Non-lead - Plastic",J4222="Unknown - Unlikely Lead")),
(AND(G4222="Non-lead - Plastic",J4222="Unknown - Material Unknown")),
(AND(G4222="Non-lead",J4222="Unknown - Likely Lead")),
(AND(G4222="Non-lead",J4222="Unknown - Unlikely Lead")),
(AND(G4222="Non-lead",J4222="Unknown - Material Unknown")),
(AND(G4222="Non-lead - Other",J4222="Unknown - Likely Lead")),
(AND(G4222="Non-Lead - Other",J4222="Unknown - Unlikely Lead")),
(AND(G4222="Non-Lead - Other",J4222="Unknown - Material Unknown")))),"Unknown",
IF((OR((AND(G4222="Galvanized",J4222="Unknown - Likely Lead")),
(AND(G4222="Galvanized",J4222="Unknown - Unlikely Lead")),
(AND(G4222="Galvanized",J4222="Unknown - Material Unknown")))),"Unknown",
IF((OR((AND(G4222="Galvanized",J4222="")))),"Galvanized Requiring Replacement",
IF((OR((AND(G4222="Non-lead - Copper",J4222="")),
(AND(G4222="Non-lead - Plastic",J4222="")),
(AND(G4222="Non-lead",J4222="")),
(AND(G4222="Non-lead - Other",J4222="")))),"Non-lead",
IF((OR((AND(G4222="Unknown - Likely Lead",J4222="")),
(AND(G4222="Unknown - Unlikely Lead",J4222="")),
(AND(G4222="Unknown - Material Unknown",J4222="")))),"Unknown",
""))))))))))))))))</f>
        <v>Non-Lead</v>
      </c>
      <c r="N4222" s="44" t="s">
        <v>39</v>
      </c>
    </row>
    <row r="4223" spans="1:14" x14ac:dyDescent="0.25">
      <c r="A4223" s="34" t="s">
        <v>9900</v>
      </c>
      <c r="B4223" s="35" t="s">
        <v>1186</v>
      </c>
      <c r="C4223" s="36" t="s">
        <v>9548</v>
      </c>
      <c r="D4223" s="36" t="s">
        <v>32</v>
      </c>
      <c r="E4223" s="36" t="s">
        <v>644</v>
      </c>
      <c r="F4223" s="37" t="s">
        <v>9901</v>
      </c>
      <c r="G4223" s="38" t="s">
        <v>35</v>
      </c>
      <c r="H4223" s="39" t="s">
        <v>39</v>
      </c>
      <c r="I4223" s="40" t="s">
        <v>63</v>
      </c>
      <c r="J4223" s="42" t="s">
        <v>38</v>
      </c>
      <c r="K4223" s="39" t="s">
        <v>63</v>
      </c>
      <c r="L4223" s="35"/>
      <c r="M4223" s="43" t="str">
        <f>IF((OR(G4223="Lead")),"Lead",
IF((OR(J4223="Lead")),"Lead",
IF((OR(G4223="Lead-lined galvanized")),"Lead",
IF((OR(J4223="Lead-lined galvanized")),"Lead",
IF((OR((AND(G4223="Unknown - Likely Lead",J4223="Galvanized")),
(AND(G4223="Unknown - Unlikely Lead",J4223="Galvanized")),
(AND(G4223="Unknown - Material Unknown",J4223="Galvanized")))),"Galvanized Requiring Replacement",
IF((OR((AND(G4223="Non-lead - Copper",H4223="Yes",J4223="Galvanized")),
(AND(G4223="Non-lead - Copper",H4223="Don't know",J4223="Galvanized")),
(AND(G4223="Non-lead - Copper",H4223="",J4223="Galvanized")),
(AND(G4223="Non-lead - Plastic",H4223="Yes",J4223="Galvanized")),
(AND(G4223="Non-lead - Plastic",H4223="Don't know",J4223="Galvanized")),
(AND(G4223="Non-lead - Plastic",H4223="",J4223="Galvanized")),
(AND(G4223="Non-lead",H4223="Yes",J4223="Galvanized")),
(AND(G4223="Non-lead",H4223="Don't know",J4223="Galvanized")),
(AND(G4223="Non-lead",H4223="",J4223="Galvanized")),
(AND(G4223="Non-lead - Other",H4223="Yes",J4223="Galvanized")),
(AND(G4223="Non-Lead - Other",H4223="Don't know",J4223="Galvanized")),
(AND(G4223="Galvanized",H4223="Yes",J4223="Galvanized")),
(AND(G4223="Galvanized",H4223="Don't know",J4223="Galvanized")),
(AND(G4223="Galvanized",H4223="",J4223="Galvanized")),
(AND(G4223="Non-Lead - Other",H4223="",J4223="Galvanized")))),"Galvanized Requiring Replacement",
IF((OR((AND(G4223="Non-lead - Copper",J4223="Non-lead - Copper")),
(AND(G4223="Non-lead - Copper",J4223="Non-lead - Plastic")),
(AND(G4223="Non-lead - Copper",J4223="Non-lead - Other")),
(AND(G4223="Non-lead - Copper",J4223="Non-lead")),
(AND(G4223="Non-lead - Plastic",J4223="Non-lead - Copper")),
(AND(G4223="Non-lead - Plastic",J4223="Non-lead - Plastic")),
(AND(G4223="Non-lead - Plastic",J4223="Non-lead - Other")),
(AND(G4223="Non-lead - Plastic",J4223="Non-lead")),
(AND(G4223="Non-lead",J4223="Non-lead - Copper")),
(AND(G4223="Non-lead",J4223="Non-lead - Plastic")),
(AND(G4223="Non-lead",J4223="Non-lead - Other")),
(AND(G4223="Non-lead",J4223="Non-lead")),
(AND(G4223="Non-lead - Other",J4223="Non-lead - Copper")),
(AND(G4223="Non-Lead - Other",J4223="Non-lead - Plastic")),
(AND(G4223="Non-Lead - Other",J4223="Non-lead")),
(AND(G4223="Non-Lead - Other",J4223="Non-lead - Other")))),"Non-Lead",
IF((OR((AND(G4223="Galvanized",J4223="Non-lead")),
(AND(G4223="Galvanized",J4223="Non-lead - Copper")),
(AND(G4223="Galvanized",J4223="Non-lead - Plastic")),
(AND(G4223="Galvanized",J4223="Non-lead")),
(AND(G4223="Galvanized",J4223="Non-lead - Other")))),"Non-Lead",
IF((OR((AND(G4223="Non-lead - Copper",H4223="No",J4223="Galvanized")),
(AND(G4223="Non-lead - Plastic",H4223="No",J4223="Galvanized")),
(AND(G4223="Non-lead",H4223="No",J4223="Galvanized")),
(AND(G4223="Galvanized",H4223="No",J4223="Galvanized")),
(AND(G4223="Non-lead - Other",H4223="No",J4223="Galvanized")))),"Non-lead",
IF((OR((AND(G4223="Unknown - Likely Lead",J4223="Unknown - Likely Lead")),
(AND(G4223="Unknown - Likely Lead",J4223="Unknown - Unlikely Lead")),
(AND(G4223="Unknown - Likely Lead",J4223="Unknown - Material Unknown")),
(AND(G4223="Unknown - Unlikely Lead",J4223="Unknown - Likely Lead")),
(AND(G4223="Unknown - Unlikely Lead",J4223="Unknown - Unlikely Lead")),
(AND(G4223="Unknown - Unlikely Lead",J4223="Unknown - Material Unknown")),
(AND(G4223="Unknown - Material Unknown",J4223="Unknown - Likely Lead")),
(AND(G4223="Unknown - Material Unknown",J4223="Unknown - Unlikely Lead")),
(AND(G4223="Unknown - Material Unknown",J4223="Unknown - Material Unknown")))),"Unknown",
IF((OR((AND(G4223="Unknown - Likely Lead",J4223="Non-lead - Copper")),
(AND(G4223="Unknown - Likely Lead",J4223="Non-lead - Plastic")),
(AND(G4223="Unknown - Likely Lead",J4223="Non-lead")),
(AND(G4223="Unknown - Likely Lead",J4223="Non-lead - Other")),
(AND(G4223="Unknown - Unlikely Lead",J4223="Non-lead - Copper")),
(AND(G4223="Unknown - Unlikely Lead",J4223="Non-lead - Plastic")),
(AND(G4223="Unknown - Unlikely Lead",J4223="Non-lead")),
(AND(G4223="Unknown - Unlikely Lead",J4223="Non-lead - Other")),
(AND(G4223="Unknown - Material Unknown",J4223="Non-lead - Copper")),
(AND(G4223="Unknown - Material Unknown",J4223="Non-lead - Plastic")),
(AND(G4223="Unknown - Material Unknown",J4223="Non-lead")),
(AND(G4223="Unknown - Material Unknown",J4223="Non-lead - Other")))),"Unknown",
IF((OR((AND(G4223="Non-lead - Copper",J4223="Unknown - Likely Lead")),
(AND(G4223="Non-lead - Copper",J4223="Unknown - Unlikely Lead")),
(AND(G4223="Non-lead - Copper",J4223="Unknown - Material Unknown")),
(AND(G4223="Non-lead - Plastic",J4223="Unknown - Likely Lead")),
(AND(G4223="Non-lead - Plastic",J4223="Unknown - Unlikely Lead")),
(AND(G4223="Non-lead - Plastic",J4223="Unknown - Material Unknown")),
(AND(G4223="Non-lead",J4223="Unknown - Likely Lead")),
(AND(G4223="Non-lead",J4223="Unknown - Unlikely Lead")),
(AND(G4223="Non-lead",J4223="Unknown - Material Unknown")),
(AND(G4223="Non-lead - Other",J4223="Unknown - Likely Lead")),
(AND(G4223="Non-Lead - Other",J4223="Unknown - Unlikely Lead")),
(AND(G4223="Non-Lead - Other",J4223="Unknown - Material Unknown")))),"Unknown",
IF((OR((AND(G4223="Galvanized",J4223="Unknown - Likely Lead")),
(AND(G4223="Galvanized",J4223="Unknown - Unlikely Lead")),
(AND(G4223="Galvanized",J4223="Unknown - Material Unknown")))),"Unknown",
IF((OR((AND(G4223="Galvanized",J4223="")))),"Galvanized Requiring Replacement",
IF((OR((AND(G4223="Non-lead - Copper",J4223="")),
(AND(G4223="Non-lead - Plastic",J4223="")),
(AND(G4223="Non-lead",J4223="")),
(AND(G4223="Non-lead - Other",J4223="")))),"Non-lead",
IF((OR((AND(G4223="Unknown - Likely Lead",J4223="")),
(AND(G4223="Unknown - Unlikely Lead",J4223="")),
(AND(G4223="Unknown - Material Unknown",J4223="")))),"Unknown",
""))))))))))))))))</f>
        <v>Non-Lead</v>
      </c>
      <c r="N4223" s="44" t="s">
        <v>39</v>
      </c>
    </row>
    <row r="4224" spans="1:14" x14ac:dyDescent="0.25">
      <c r="A4224" s="34" t="s">
        <v>9902</v>
      </c>
      <c r="B4224" s="35" t="s">
        <v>3073</v>
      </c>
      <c r="C4224" s="36" t="s">
        <v>9548</v>
      </c>
      <c r="D4224" s="36" t="s">
        <v>32</v>
      </c>
      <c r="E4224" s="36" t="s">
        <v>644</v>
      </c>
      <c r="F4224" s="37" t="s">
        <v>9903</v>
      </c>
      <c r="G4224" s="38" t="s">
        <v>35</v>
      </c>
      <c r="H4224" s="39" t="s">
        <v>39</v>
      </c>
      <c r="I4224" s="40" t="s">
        <v>63</v>
      </c>
      <c r="J4224" s="42" t="s">
        <v>38</v>
      </c>
      <c r="K4224" s="39" t="s">
        <v>63</v>
      </c>
      <c r="L4224" s="35"/>
      <c r="M4224" s="43" t="str">
        <f>IF((OR(G4224="Lead")),"Lead",
IF((OR(J4224="Lead")),"Lead",
IF((OR(G4224="Lead-lined galvanized")),"Lead",
IF((OR(J4224="Lead-lined galvanized")),"Lead",
IF((OR((AND(G4224="Unknown - Likely Lead",J4224="Galvanized")),
(AND(G4224="Unknown - Unlikely Lead",J4224="Galvanized")),
(AND(G4224="Unknown - Material Unknown",J4224="Galvanized")))),"Galvanized Requiring Replacement",
IF((OR((AND(G4224="Non-lead - Copper",H4224="Yes",J4224="Galvanized")),
(AND(G4224="Non-lead - Copper",H4224="Don't know",J4224="Galvanized")),
(AND(G4224="Non-lead - Copper",H4224="",J4224="Galvanized")),
(AND(G4224="Non-lead - Plastic",H4224="Yes",J4224="Galvanized")),
(AND(G4224="Non-lead - Plastic",H4224="Don't know",J4224="Galvanized")),
(AND(G4224="Non-lead - Plastic",H4224="",J4224="Galvanized")),
(AND(G4224="Non-lead",H4224="Yes",J4224="Galvanized")),
(AND(G4224="Non-lead",H4224="Don't know",J4224="Galvanized")),
(AND(G4224="Non-lead",H4224="",J4224="Galvanized")),
(AND(G4224="Non-lead - Other",H4224="Yes",J4224="Galvanized")),
(AND(G4224="Non-Lead - Other",H4224="Don't know",J4224="Galvanized")),
(AND(G4224="Galvanized",H4224="Yes",J4224="Galvanized")),
(AND(G4224="Galvanized",H4224="Don't know",J4224="Galvanized")),
(AND(G4224="Galvanized",H4224="",J4224="Galvanized")),
(AND(G4224="Non-Lead - Other",H4224="",J4224="Galvanized")))),"Galvanized Requiring Replacement",
IF((OR((AND(G4224="Non-lead - Copper",J4224="Non-lead - Copper")),
(AND(G4224="Non-lead - Copper",J4224="Non-lead - Plastic")),
(AND(G4224="Non-lead - Copper",J4224="Non-lead - Other")),
(AND(G4224="Non-lead - Copper",J4224="Non-lead")),
(AND(G4224="Non-lead - Plastic",J4224="Non-lead - Copper")),
(AND(G4224="Non-lead - Plastic",J4224="Non-lead - Plastic")),
(AND(G4224="Non-lead - Plastic",J4224="Non-lead - Other")),
(AND(G4224="Non-lead - Plastic",J4224="Non-lead")),
(AND(G4224="Non-lead",J4224="Non-lead - Copper")),
(AND(G4224="Non-lead",J4224="Non-lead - Plastic")),
(AND(G4224="Non-lead",J4224="Non-lead - Other")),
(AND(G4224="Non-lead",J4224="Non-lead")),
(AND(G4224="Non-lead - Other",J4224="Non-lead - Copper")),
(AND(G4224="Non-Lead - Other",J4224="Non-lead - Plastic")),
(AND(G4224="Non-Lead - Other",J4224="Non-lead")),
(AND(G4224="Non-Lead - Other",J4224="Non-lead - Other")))),"Non-Lead",
IF((OR((AND(G4224="Galvanized",J4224="Non-lead")),
(AND(G4224="Galvanized",J4224="Non-lead - Copper")),
(AND(G4224="Galvanized",J4224="Non-lead - Plastic")),
(AND(G4224="Galvanized",J4224="Non-lead")),
(AND(G4224="Galvanized",J4224="Non-lead - Other")))),"Non-Lead",
IF((OR((AND(G4224="Non-lead - Copper",H4224="No",J4224="Galvanized")),
(AND(G4224="Non-lead - Plastic",H4224="No",J4224="Galvanized")),
(AND(G4224="Non-lead",H4224="No",J4224="Galvanized")),
(AND(G4224="Galvanized",H4224="No",J4224="Galvanized")),
(AND(G4224="Non-lead - Other",H4224="No",J4224="Galvanized")))),"Non-lead",
IF((OR((AND(G4224="Unknown - Likely Lead",J4224="Unknown - Likely Lead")),
(AND(G4224="Unknown - Likely Lead",J4224="Unknown - Unlikely Lead")),
(AND(G4224="Unknown - Likely Lead",J4224="Unknown - Material Unknown")),
(AND(G4224="Unknown - Unlikely Lead",J4224="Unknown - Likely Lead")),
(AND(G4224="Unknown - Unlikely Lead",J4224="Unknown - Unlikely Lead")),
(AND(G4224="Unknown - Unlikely Lead",J4224="Unknown - Material Unknown")),
(AND(G4224="Unknown - Material Unknown",J4224="Unknown - Likely Lead")),
(AND(G4224="Unknown - Material Unknown",J4224="Unknown - Unlikely Lead")),
(AND(G4224="Unknown - Material Unknown",J4224="Unknown - Material Unknown")))),"Unknown",
IF((OR((AND(G4224="Unknown - Likely Lead",J4224="Non-lead - Copper")),
(AND(G4224="Unknown - Likely Lead",J4224="Non-lead - Plastic")),
(AND(G4224="Unknown - Likely Lead",J4224="Non-lead")),
(AND(G4224="Unknown - Likely Lead",J4224="Non-lead - Other")),
(AND(G4224="Unknown - Unlikely Lead",J4224="Non-lead - Copper")),
(AND(G4224="Unknown - Unlikely Lead",J4224="Non-lead - Plastic")),
(AND(G4224="Unknown - Unlikely Lead",J4224="Non-lead")),
(AND(G4224="Unknown - Unlikely Lead",J4224="Non-lead - Other")),
(AND(G4224="Unknown - Material Unknown",J4224="Non-lead - Copper")),
(AND(G4224="Unknown - Material Unknown",J4224="Non-lead - Plastic")),
(AND(G4224="Unknown - Material Unknown",J4224="Non-lead")),
(AND(G4224="Unknown - Material Unknown",J4224="Non-lead - Other")))),"Unknown",
IF((OR((AND(G4224="Non-lead - Copper",J4224="Unknown - Likely Lead")),
(AND(G4224="Non-lead - Copper",J4224="Unknown - Unlikely Lead")),
(AND(G4224="Non-lead - Copper",J4224="Unknown - Material Unknown")),
(AND(G4224="Non-lead - Plastic",J4224="Unknown - Likely Lead")),
(AND(G4224="Non-lead - Plastic",J4224="Unknown - Unlikely Lead")),
(AND(G4224="Non-lead - Plastic",J4224="Unknown - Material Unknown")),
(AND(G4224="Non-lead",J4224="Unknown - Likely Lead")),
(AND(G4224="Non-lead",J4224="Unknown - Unlikely Lead")),
(AND(G4224="Non-lead",J4224="Unknown - Material Unknown")),
(AND(G4224="Non-lead - Other",J4224="Unknown - Likely Lead")),
(AND(G4224="Non-Lead - Other",J4224="Unknown - Unlikely Lead")),
(AND(G4224="Non-Lead - Other",J4224="Unknown - Material Unknown")))),"Unknown",
IF((OR((AND(G4224="Galvanized",J4224="Unknown - Likely Lead")),
(AND(G4224="Galvanized",J4224="Unknown - Unlikely Lead")),
(AND(G4224="Galvanized",J4224="Unknown - Material Unknown")))),"Unknown",
IF((OR((AND(G4224="Galvanized",J4224="")))),"Galvanized Requiring Replacement",
IF((OR((AND(G4224="Non-lead - Copper",J4224="")),
(AND(G4224="Non-lead - Plastic",J4224="")),
(AND(G4224="Non-lead",J4224="")),
(AND(G4224="Non-lead - Other",J4224="")))),"Non-lead",
IF((OR((AND(G4224="Unknown - Likely Lead",J4224="")),
(AND(G4224="Unknown - Unlikely Lead",J4224="")),
(AND(G4224="Unknown - Material Unknown",J4224="")))),"Unknown",
""))))))))))))))))</f>
        <v>Non-Lead</v>
      </c>
      <c r="N4224" s="44" t="s">
        <v>39</v>
      </c>
    </row>
    <row r="4225" spans="1:14" x14ac:dyDescent="0.25">
      <c r="A4225" s="34" t="s">
        <v>9904</v>
      </c>
      <c r="B4225" s="35" t="s">
        <v>91</v>
      </c>
      <c r="C4225" s="36" t="s">
        <v>9548</v>
      </c>
      <c r="D4225" s="36" t="s">
        <v>32</v>
      </c>
      <c r="E4225" s="36" t="s">
        <v>644</v>
      </c>
      <c r="F4225" s="37" t="s">
        <v>9905</v>
      </c>
      <c r="G4225" s="38" t="s">
        <v>35</v>
      </c>
      <c r="H4225" s="39" t="s">
        <v>39</v>
      </c>
      <c r="I4225" s="40" t="s">
        <v>63</v>
      </c>
      <c r="J4225" s="42" t="s">
        <v>38</v>
      </c>
      <c r="K4225" s="39" t="s">
        <v>63</v>
      </c>
      <c r="L4225" s="35"/>
      <c r="M4225" s="43" t="str">
        <f>IF((OR(G4225="Lead")),"Lead",
IF((OR(J4225="Lead")),"Lead",
IF((OR(G4225="Lead-lined galvanized")),"Lead",
IF((OR(J4225="Lead-lined galvanized")),"Lead",
IF((OR((AND(G4225="Unknown - Likely Lead",J4225="Galvanized")),
(AND(G4225="Unknown - Unlikely Lead",J4225="Galvanized")),
(AND(G4225="Unknown - Material Unknown",J4225="Galvanized")))),"Galvanized Requiring Replacement",
IF((OR((AND(G4225="Non-lead - Copper",H4225="Yes",J4225="Galvanized")),
(AND(G4225="Non-lead - Copper",H4225="Don't know",J4225="Galvanized")),
(AND(G4225="Non-lead - Copper",H4225="",J4225="Galvanized")),
(AND(G4225="Non-lead - Plastic",H4225="Yes",J4225="Galvanized")),
(AND(G4225="Non-lead - Plastic",H4225="Don't know",J4225="Galvanized")),
(AND(G4225="Non-lead - Plastic",H4225="",J4225="Galvanized")),
(AND(G4225="Non-lead",H4225="Yes",J4225="Galvanized")),
(AND(G4225="Non-lead",H4225="Don't know",J4225="Galvanized")),
(AND(G4225="Non-lead",H4225="",J4225="Galvanized")),
(AND(G4225="Non-lead - Other",H4225="Yes",J4225="Galvanized")),
(AND(G4225="Non-Lead - Other",H4225="Don't know",J4225="Galvanized")),
(AND(G4225="Galvanized",H4225="Yes",J4225="Galvanized")),
(AND(G4225="Galvanized",H4225="Don't know",J4225="Galvanized")),
(AND(G4225="Galvanized",H4225="",J4225="Galvanized")),
(AND(G4225="Non-Lead - Other",H4225="",J4225="Galvanized")))),"Galvanized Requiring Replacement",
IF((OR((AND(G4225="Non-lead - Copper",J4225="Non-lead - Copper")),
(AND(G4225="Non-lead - Copper",J4225="Non-lead - Plastic")),
(AND(G4225="Non-lead - Copper",J4225="Non-lead - Other")),
(AND(G4225="Non-lead - Copper",J4225="Non-lead")),
(AND(G4225="Non-lead - Plastic",J4225="Non-lead - Copper")),
(AND(G4225="Non-lead - Plastic",J4225="Non-lead - Plastic")),
(AND(G4225="Non-lead - Plastic",J4225="Non-lead - Other")),
(AND(G4225="Non-lead - Plastic",J4225="Non-lead")),
(AND(G4225="Non-lead",J4225="Non-lead - Copper")),
(AND(G4225="Non-lead",J4225="Non-lead - Plastic")),
(AND(G4225="Non-lead",J4225="Non-lead - Other")),
(AND(G4225="Non-lead",J4225="Non-lead")),
(AND(G4225="Non-lead - Other",J4225="Non-lead - Copper")),
(AND(G4225="Non-Lead - Other",J4225="Non-lead - Plastic")),
(AND(G4225="Non-Lead - Other",J4225="Non-lead")),
(AND(G4225="Non-Lead - Other",J4225="Non-lead - Other")))),"Non-Lead",
IF((OR((AND(G4225="Galvanized",J4225="Non-lead")),
(AND(G4225="Galvanized",J4225="Non-lead - Copper")),
(AND(G4225="Galvanized",J4225="Non-lead - Plastic")),
(AND(G4225="Galvanized",J4225="Non-lead")),
(AND(G4225="Galvanized",J4225="Non-lead - Other")))),"Non-Lead",
IF((OR((AND(G4225="Non-lead - Copper",H4225="No",J4225="Galvanized")),
(AND(G4225="Non-lead - Plastic",H4225="No",J4225="Galvanized")),
(AND(G4225="Non-lead",H4225="No",J4225="Galvanized")),
(AND(G4225="Galvanized",H4225="No",J4225="Galvanized")),
(AND(G4225="Non-lead - Other",H4225="No",J4225="Galvanized")))),"Non-lead",
IF((OR((AND(G4225="Unknown - Likely Lead",J4225="Unknown - Likely Lead")),
(AND(G4225="Unknown - Likely Lead",J4225="Unknown - Unlikely Lead")),
(AND(G4225="Unknown - Likely Lead",J4225="Unknown - Material Unknown")),
(AND(G4225="Unknown - Unlikely Lead",J4225="Unknown - Likely Lead")),
(AND(G4225="Unknown - Unlikely Lead",J4225="Unknown - Unlikely Lead")),
(AND(G4225="Unknown - Unlikely Lead",J4225="Unknown - Material Unknown")),
(AND(G4225="Unknown - Material Unknown",J4225="Unknown - Likely Lead")),
(AND(G4225="Unknown - Material Unknown",J4225="Unknown - Unlikely Lead")),
(AND(G4225="Unknown - Material Unknown",J4225="Unknown - Material Unknown")))),"Unknown",
IF((OR((AND(G4225="Unknown - Likely Lead",J4225="Non-lead - Copper")),
(AND(G4225="Unknown - Likely Lead",J4225="Non-lead - Plastic")),
(AND(G4225="Unknown - Likely Lead",J4225="Non-lead")),
(AND(G4225="Unknown - Likely Lead",J4225="Non-lead - Other")),
(AND(G4225="Unknown - Unlikely Lead",J4225="Non-lead - Copper")),
(AND(G4225="Unknown - Unlikely Lead",J4225="Non-lead - Plastic")),
(AND(G4225="Unknown - Unlikely Lead",J4225="Non-lead")),
(AND(G4225="Unknown - Unlikely Lead",J4225="Non-lead - Other")),
(AND(G4225="Unknown - Material Unknown",J4225="Non-lead - Copper")),
(AND(G4225="Unknown - Material Unknown",J4225="Non-lead - Plastic")),
(AND(G4225="Unknown - Material Unknown",J4225="Non-lead")),
(AND(G4225="Unknown - Material Unknown",J4225="Non-lead - Other")))),"Unknown",
IF((OR((AND(G4225="Non-lead - Copper",J4225="Unknown - Likely Lead")),
(AND(G4225="Non-lead - Copper",J4225="Unknown - Unlikely Lead")),
(AND(G4225="Non-lead - Copper",J4225="Unknown - Material Unknown")),
(AND(G4225="Non-lead - Plastic",J4225="Unknown - Likely Lead")),
(AND(G4225="Non-lead - Plastic",J4225="Unknown - Unlikely Lead")),
(AND(G4225="Non-lead - Plastic",J4225="Unknown - Material Unknown")),
(AND(G4225="Non-lead",J4225="Unknown - Likely Lead")),
(AND(G4225="Non-lead",J4225="Unknown - Unlikely Lead")),
(AND(G4225="Non-lead",J4225="Unknown - Material Unknown")),
(AND(G4225="Non-lead - Other",J4225="Unknown - Likely Lead")),
(AND(G4225="Non-Lead - Other",J4225="Unknown - Unlikely Lead")),
(AND(G4225="Non-Lead - Other",J4225="Unknown - Material Unknown")))),"Unknown",
IF((OR((AND(G4225="Galvanized",J4225="Unknown - Likely Lead")),
(AND(G4225="Galvanized",J4225="Unknown - Unlikely Lead")),
(AND(G4225="Galvanized",J4225="Unknown - Material Unknown")))),"Unknown",
IF((OR((AND(G4225="Galvanized",J4225="")))),"Galvanized Requiring Replacement",
IF((OR((AND(G4225="Non-lead - Copper",J4225="")),
(AND(G4225="Non-lead - Plastic",J4225="")),
(AND(G4225="Non-lead",J4225="")),
(AND(G4225="Non-lead - Other",J4225="")))),"Non-lead",
IF((OR((AND(G4225="Unknown - Likely Lead",J4225="")),
(AND(G4225="Unknown - Unlikely Lead",J4225="")),
(AND(G4225="Unknown - Material Unknown",J4225="")))),"Unknown",
""))))))))))))))))</f>
        <v>Non-Lead</v>
      </c>
      <c r="N4225" s="44" t="s">
        <v>39</v>
      </c>
    </row>
    <row r="4226" spans="1:14" x14ac:dyDescent="0.25">
      <c r="A4226" s="34" t="s">
        <v>9906</v>
      </c>
      <c r="B4226" s="35" t="s">
        <v>207</v>
      </c>
      <c r="C4226" s="36" t="s">
        <v>9548</v>
      </c>
      <c r="D4226" s="36" t="s">
        <v>32</v>
      </c>
      <c r="E4226" s="36" t="s">
        <v>644</v>
      </c>
      <c r="F4226" s="37" t="s">
        <v>9907</v>
      </c>
      <c r="G4226" s="38" t="s">
        <v>35</v>
      </c>
      <c r="H4226" s="39" t="s">
        <v>39</v>
      </c>
      <c r="I4226" s="40" t="s">
        <v>63</v>
      </c>
      <c r="J4226" s="42" t="s">
        <v>38</v>
      </c>
      <c r="K4226" s="39" t="s">
        <v>63</v>
      </c>
      <c r="L4226" s="35"/>
      <c r="M4226" s="43" t="str">
        <f>IF((OR(G4226="Lead")),"Lead",
IF((OR(J4226="Lead")),"Lead",
IF((OR(G4226="Lead-lined galvanized")),"Lead",
IF((OR(J4226="Lead-lined galvanized")),"Lead",
IF((OR((AND(G4226="Unknown - Likely Lead",J4226="Galvanized")),
(AND(G4226="Unknown - Unlikely Lead",J4226="Galvanized")),
(AND(G4226="Unknown - Material Unknown",J4226="Galvanized")))),"Galvanized Requiring Replacement",
IF((OR((AND(G4226="Non-lead - Copper",H4226="Yes",J4226="Galvanized")),
(AND(G4226="Non-lead - Copper",H4226="Don't know",J4226="Galvanized")),
(AND(G4226="Non-lead - Copper",H4226="",J4226="Galvanized")),
(AND(G4226="Non-lead - Plastic",H4226="Yes",J4226="Galvanized")),
(AND(G4226="Non-lead - Plastic",H4226="Don't know",J4226="Galvanized")),
(AND(G4226="Non-lead - Plastic",H4226="",J4226="Galvanized")),
(AND(G4226="Non-lead",H4226="Yes",J4226="Galvanized")),
(AND(G4226="Non-lead",H4226="Don't know",J4226="Galvanized")),
(AND(G4226="Non-lead",H4226="",J4226="Galvanized")),
(AND(G4226="Non-lead - Other",H4226="Yes",J4226="Galvanized")),
(AND(G4226="Non-Lead - Other",H4226="Don't know",J4226="Galvanized")),
(AND(G4226="Galvanized",H4226="Yes",J4226="Galvanized")),
(AND(G4226="Galvanized",H4226="Don't know",J4226="Galvanized")),
(AND(G4226="Galvanized",H4226="",J4226="Galvanized")),
(AND(G4226="Non-Lead - Other",H4226="",J4226="Galvanized")))),"Galvanized Requiring Replacement",
IF((OR((AND(G4226="Non-lead - Copper",J4226="Non-lead - Copper")),
(AND(G4226="Non-lead - Copper",J4226="Non-lead - Plastic")),
(AND(G4226="Non-lead - Copper",J4226="Non-lead - Other")),
(AND(G4226="Non-lead - Copper",J4226="Non-lead")),
(AND(G4226="Non-lead - Plastic",J4226="Non-lead - Copper")),
(AND(G4226="Non-lead - Plastic",J4226="Non-lead - Plastic")),
(AND(G4226="Non-lead - Plastic",J4226="Non-lead - Other")),
(AND(G4226="Non-lead - Plastic",J4226="Non-lead")),
(AND(G4226="Non-lead",J4226="Non-lead - Copper")),
(AND(G4226="Non-lead",J4226="Non-lead - Plastic")),
(AND(G4226="Non-lead",J4226="Non-lead - Other")),
(AND(G4226="Non-lead",J4226="Non-lead")),
(AND(G4226="Non-lead - Other",J4226="Non-lead - Copper")),
(AND(G4226="Non-Lead - Other",J4226="Non-lead - Plastic")),
(AND(G4226="Non-Lead - Other",J4226="Non-lead")),
(AND(G4226="Non-Lead - Other",J4226="Non-lead - Other")))),"Non-Lead",
IF((OR((AND(G4226="Galvanized",J4226="Non-lead")),
(AND(G4226="Galvanized",J4226="Non-lead - Copper")),
(AND(G4226="Galvanized",J4226="Non-lead - Plastic")),
(AND(G4226="Galvanized",J4226="Non-lead")),
(AND(G4226="Galvanized",J4226="Non-lead - Other")))),"Non-Lead",
IF((OR((AND(G4226="Non-lead - Copper",H4226="No",J4226="Galvanized")),
(AND(G4226="Non-lead - Plastic",H4226="No",J4226="Galvanized")),
(AND(G4226="Non-lead",H4226="No",J4226="Galvanized")),
(AND(G4226="Galvanized",H4226="No",J4226="Galvanized")),
(AND(G4226="Non-lead - Other",H4226="No",J4226="Galvanized")))),"Non-lead",
IF((OR((AND(G4226="Unknown - Likely Lead",J4226="Unknown - Likely Lead")),
(AND(G4226="Unknown - Likely Lead",J4226="Unknown - Unlikely Lead")),
(AND(G4226="Unknown - Likely Lead",J4226="Unknown - Material Unknown")),
(AND(G4226="Unknown - Unlikely Lead",J4226="Unknown - Likely Lead")),
(AND(G4226="Unknown - Unlikely Lead",J4226="Unknown - Unlikely Lead")),
(AND(G4226="Unknown - Unlikely Lead",J4226="Unknown - Material Unknown")),
(AND(G4226="Unknown - Material Unknown",J4226="Unknown - Likely Lead")),
(AND(G4226="Unknown - Material Unknown",J4226="Unknown - Unlikely Lead")),
(AND(G4226="Unknown - Material Unknown",J4226="Unknown - Material Unknown")))),"Unknown",
IF((OR((AND(G4226="Unknown - Likely Lead",J4226="Non-lead - Copper")),
(AND(G4226="Unknown - Likely Lead",J4226="Non-lead - Plastic")),
(AND(G4226="Unknown - Likely Lead",J4226="Non-lead")),
(AND(G4226="Unknown - Likely Lead",J4226="Non-lead - Other")),
(AND(G4226="Unknown - Unlikely Lead",J4226="Non-lead - Copper")),
(AND(G4226="Unknown - Unlikely Lead",J4226="Non-lead - Plastic")),
(AND(G4226="Unknown - Unlikely Lead",J4226="Non-lead")),
(AND(G4226="Unknown - Unlikely Lead",J4226="Non-lead - Other")),
(AND(G4226="Unknown - Material Unknown",J4226="Non-lead - Copper")),
(AND(G4226="Unknown - Material Unknown",J4226="Non-lead - Plastic")),
(AND(G4226="Unknown - Material Unknown",J4226="Non-lead")),
(AND(G4226="Unknown - Material Unknown",J4226="Non-lead - Other")))),"Unknown",
IF((OR((AND(G4226="Non-lead - Copper",J4226="Unknown - Likely Lead")),
(AND(G4226="Non-lead - Copper",J4226="Unknown - Unlikely Lead")),
(AND(G4226="Non-lead - Copper",J4226="Unknown - Material Unknown")),
(AND(G4226="Non-lead - Plastic",J4226="Unknown - Likely Lead")),
(AND(G4226="Non-lead - Plastic",J4226="Unknown - Unlikely Lead")),
(AND(G4226="Non-lead - Plastic",J4226="Unknown - Material Unknown")),
(AND(G4226="Non-lead",J4226="Unknown - Likely Lead")),
(AND(G4226="Non-lead",J4226="Unknown - Unlikely Lead")),
(AND(G4226="Non-lead",J4226="Unknown - Material Unknown")),
(AND(G4226="Non-lead - Other",J4226="Unknown - Likely Lead")),
(AND(G4226="Non-Lead - Other",J4226="Unknown - Unlikely Lead")),
(AND(G4226="Non-Lead - Other",J4226="Unknown - Material Unknown")))),"Unknown",
IF((OR((AND(G4226="Galvanized",J4226="Unknown - Likely Lead")),
(AND(G4226="Galvanized",J4226="Unknown - Unlikely Lead")),
(AND(G4226="Galvanized",J4226="Unknown - Material Unknown")))),"Unknown",
IF((OR((AND(G4226="Galvanized",J4226="")))),"Galvanized Requiring Replacement",
IF((OR((AND(G4226="Non-lead - Copper",J4226="")),
(AND(G4226="Non-lead - Plastic",J4226="")),
(AND(G4226="Non-lead",J4226="")),
(AND(G4226="Non-lead - Other",J4226="")))),"Non-lead",
IF((OR((AND(G4226="Unknown - Likely Lead",J4226="")),
(AND(G4226="Unknown - Unlikely Lead",J4226="")),
(AND(G4226="Unknown - Material Unknown",J4226="")))),"Unknown",
""))))))))))))))))</f>
        <v>Non-Lead</v>
      </c>
      <c r="N4226" s="44" t="s">
        <v>39</v>
      </c>
    </row>
    <row r="4227" spans="1:14" x14ac:dyDescent="0.25">
      <c r="A4227" s="34" t="s">
        <v>9908</v>
      </c>
      <c r="B4227" s="35" t="s">
        <v>255</v>
      </c>
      <c r="C4227" s="36" t="s">
        <v>9548</v>
      </c>
      <c r="D4227" s="36" t="s">
        <v>32</v>
      </c>
      <c r="E4227" s="36" t="s">
        <v>644</v>
      </c>
      <c r="F4227" s="37" t="s">
        <v>9909</v>
      </c>
      <c r="G4227" s="38" t="s">
        <v>35</v>
      </c>
      <c r="H4227" s="39" t="s">
        <v>39</v>
      </c>
      <c r="I4227" s="40" t="s">
        <v>63</v>
      </c>
      <c r="J4227" s="42" t="s">
        <v>38</v>
      </c>
      <c r="K4227" s="39" t="s">
        <v>63</v>
      </c>
      <c r="L4227" s="35"/>
      <c r="M4227" s="43" t="str">
        <f>IF((OR(G4227="Lead")),"Lead",
IF((OR(J4227="Lead")),"Lead",
IF((OR(G4227="Lead-lined galvanized")),"Lead",
IF((OR(J4227="Lead-lined galvanized")),"Lead",
IF((OR((AND(G4227="Unknown - Likely Lead",J4227="Galvanized")),
(AND(G4227="Unknown - Unlikely Lead",J4227="Galvanized")),
(AND(G4227="Unknown - Material Unknown",J4227="Galvanized")))),"Galvanized Requiring Replacement",
IF((OR((AND(G4227="Non-lead - Copper",H4227="Yes",J4227="Galvanized")),
(AND(G4227="Non-lead - Copper",H4227="Don't know",J4227="Galvanized")),
(AND(G4227="Non-lead - Copper",H4227="",J4227="Galvanized")),
(AND(G4227="Non-lead - Plastic",H4227="Yes",J4227="Galvanized")),
(AND(G4227="Non-lead - Plastic",H4227="Don't know",J4227="Galvanized")),
(AND(G4227="Non-lead - Plastic",H4227="",J4227="Galvanized")),
(AND(G4227="Non-lead",H4227="Yes",J4227="Galvanized")),
(AND(G4227="Non-lead",H4227="Don't know",J4227="Galvanized")),
(AND(G4227="Non-lead",H4227="",J4227="Galvanized")),
(AND(G4227="Non-lead - Other",H4227="Yes",J4227="Galvanized")),
(AND(G4227="Non-Lead - Other",H4227="Don't know",J4227="Galvanized")),
(AND(G4227="Galvanized",H4227="Yes",J4227="Galvanized")),
(AND(G4227="Galvanized",H4227="Don't know",J4227="Galvanized")),
(AND(G4227="Galvanized",H4227="",J4227="Galvanized")),
(AND(G4227="Non-Lead - Other",H4227="",J4227="Galvanized")))),"Galvanized Requiring Replacement",
IF((OR((AND(G4227="Non-lead - Copper",J4227="Non-lead - Copper")),
(AND(G4227="Non-lead - Copper",J4227="Non-lead - Plastic")),
(AND(G4227="Non-lead - Copper",J4227="Non-lead - Other")),
(AND(G4227="Non-lead - Copper",J4227="Non-lead")),
(AND(G4227="Non-lead - Plastic",J4227="Non-lead - Copper")),
(AND(G4227="Non-lead - Plastic",J4227="Non-lead - Plastic")),
(AND(G4227="Non-lead - Plastic",J4227="Non-lead - Other")),
(AND(G4227="Non-lead - Plastic",J4227="Non-lead")),
(AND(G4227="Non-lead",J4227="Non-lead - Copper")),
(AND(G4227="Non-lead",J4227="Non-lead - Plastic")),
(AND(G4227="Non-lead",J4227="Non-lead - Other")),
(AND(G4227="Non-lead",J4227="Non-lead")),
(AND(G4227="Non-lead - Other",J4227="Non-lead - Copper")),
(AND(G4227="Non-Lead - Other",J4227="Non-lead - Plastic")),
(AND(G4227="Non-Lead - Other",J4227="Non-lead")),
(AND(G4227="Non-Lead - Other",J4227="Non-lead - Other")))),"Non-Lead",
IF((OR((AND(G4227="Galvanized",J4227="Non-lead")),
(AND(G4227="Galvanized",J4227="Non-lead - Copper")),
(AND(G4227="Galvanized",J4227="Non-lead - Plastic")),
(AND(G4227="Galvanized",J4227="Non-lead")),
(AND(G4227="Galvanized",J4227="Non-lead - Other")))),"Non-Lead",
IF((OR((AND(G4227="Non-lead - Copper",H4227="No",J4227="Galvanized")),
(AND(G4227="Non-lead - Plastic",H4227="No",J4227="Galvanized")),
(AND(G4227="Non-lead",H4227="No",J4227="Galvanized")),
(AND(G4227="Galvanized",H4227="No",J4227="Galvanized")),
(AND(G4227="Non-lead - Other",H4227="No",J4227="Galvanized")))),"Non-lead",
IF((OR((AND(G4227="Unknown - Likely Lead",J4227="Unknown - Likely Lead")),
(AND(G4227="Unknown - Likely Lead",J4227="Unknown - Unlikely Lead")),
(AND(G4227="Unknown - Likely Lead",J4227="Unknown - Material Unknown")),
(AND(G4227="Unknown - Unlikely Lead",J4227="Unknown - Likely Lead")),
(AND(G4227="Unknown - Unlikely Lead",J4227="Unknown - Unlikely Lead")),
(AND(G4227="Unknown - Unlikely Lead",J4227="Unknown - Material Unknown")),
(AND(G4227="Unknown - Material Unknown",J4227="Unknown - Likely Lead")),
(AND(G4227="Unknown - Material Unknown",J4227="Unknown - Unlikely Lead")),
(AND(G4227="Unknown - Material Unknown",J4227="Unknown - Material Unknown")))),"Unknown",
IF((OR((AND(G4227="Unknown - Likely Lead",J4227="Non-lead - Copper")),
(AND(G4227="Unknown - Likely Lead",J4227="Non-lead - Plastic")),
(AND(G4227="Unknown - Likely Lead",J4227="Non-lead")),
(AND(G4227="Unknown - Likely Lead",J4227="Non-lead - Other")),
(AND(G4227="Unknown - Unlikely Lead",J4227="Non-lead - Copper")),
(AND(G4227="Unknown - Unlikely Lead",J4227="Non-lead - Plastic")),
(AND(G4227="Unknown - Unlikely Lead",J4227="Non-lead")),
(AND(G4227="Unknown - Unlikely Lead",J4227="Non-lead - Other")),
(AND(G4227="Unknown - Material Unknown",J4227="Non-lead - Copper")),
(AND(G4227="Unknown - Material Unknown",J4227="Non-lead - Plastic")),
(AND(G4227="Unknown - Material Unknown",J4227="Non-lead")),
(AND(G4227="Unknown - Material Unknown",J4227="Non-lead - Other")))),"Unknown",
IF((OR((AND(G4227="Non-lead - Copper",J4227="Unknown - Likely Lead")),
(AND(G4227="Non-lead - Copper",J4227="Unknown - Unlikely Lead")),
(AND(G4227="Non-lead - Copper",J4227="Unknown - Material Unknown")),
(AND(G4227="Non-lead - Plastic",J4227="Unknown - Likely Lead")),
(AND(G4227="Non-lead - Plastic",J4227="Unknown - Unlikely Lead")),
(AND(G4227="Non-lead - Plastic",J4227="Unknown - Material Unknown")),
(AND(G4227="Non-lead",J4227="Unknown - Likely Lead")),
(AND(G4227="Non-lead",J4227="Unknown - Unlikely Lead")),
(AND(G4227="Non-lead",J4227="Unknown - Material Unknown")),
(AND(G4227="Non-lead - Other",J4227="Unknown - Likely Lead")),
(AND(G4227="Non-Lead - Other",J4227="Unknown - Unlikely Lead")),
(AND(G4227="Non-Lead - Other",J4227="Unknown - Material Unknown")))),"Unknown",
IF((OR((AND(G4227="Galvanized",J4227="Unknown - Likely Lead")),
(AND(G4227="Galvanized",J4227="Unknown - Unlikely Lead")),
(AND(G4227="Galvanized",J4227="Unknown - Material Unknown")))),"Unknown",
IF((OR((AND(G4227="Galvanized",J4227="")))),"Galvanized Requiring Replacement",
IF((OR((AND(G4227="Non-lead - Copper",J4227="")),
(AND(G4227="Non-lead - Plastic",J4227="")),
(AND(G4227="Non-lead",J4227="")),
(AND(G4227="Non-lead - Other",J4227="")))),"Non-lead",
IF((OR((AND(G4227="Unknown - Likely Lead",J4227="")),
(AND(G4227="Unknown - Unlikely Lead",J4227="")),
(AND(G4227="Unknown - Material Unknown",J4227="")))),"Unknown",
""))))))))))))))))</f>
        <v>Non-Lead</v>
      </c>
      <c r="N4227" s="44" t="s">
        <v>39</v>
      </c>
    </row>
    <row r="4228" spans="1:14" x14ac:dyDescent="0.25">
      <c r="A4228" s="34" t="s">
        <v>9910</v>
      </c>
      <c r="B4228" s="35" t="s">
        <v>204</v>
      </c>
      <c r="C4228" s="36" t="s">
        <v>9548</v>
      </c>
      <c r="D4228" s="36" t="s">
        <v>32</v>
      </c>
      <c r="E4228" s="36" t="s">
        <v>644</v>
      </c>
      <c r="F4228" s="37" t="s">
        <v>9911</v>
      </c>
      <c r="G4228" s="38" t="s">
        <v>35</v>
      </c>
      <c r="H4228" s="39" t="s">
        <v>39</v>
      </c>
      <c r="I4228" s="40" t="s">
        <v>63</v>
      </c>
      <c r="J4228" s="42" t="s">
        <v>38</v>
      </c>
      <c r="K4228" s="39" t="s">
        <v>63</v>
      </c>
      <c r="L4228" s="35"/>
      <c r="M4228" s="43" t="str">
        <f>IF((OR(G4228="Lead")),"Lead",
IF((OR(J4228="Lead")),"Lead",
IF((OR(G4228="Lead-lined galvanized")),"Lead",
IF((OR(J4228="Lead-lined galvanized")),"Lead",
IF((OR((AND(G4228="Unknown - Likely Lead",J4228="Galvanized")),
(AND(G4228="Unknown - Unlikely Lead",J4228="Galvanized")),
(AND(G4228="Unknown - Material Unknown",J4228="Galvanized")))),"Galvanized Requiring Replacement",
IF((OR((AND(G4228="Non-lead - Copper",H4228="Yes",J4228="Galvanized")),
(AND(G4228="Non-lead - Copper",H4228="Don't know",J4228="Galvanized")),
(AND(G4228="Non-lead - Copper",H4228="",J4228="Galvanized")),
(AND(G4228="Non-lead - Plastic",H4228="Yes",J4228="Galvanized")),
(AND(G4228="Non-lead - Plastic",H4228="Don't know",J4228="Galvanized")),
(AND(G4228="Non-lead - Plastic",H4228="",J4228="Galvanized")),
(AND(G4228="Non-lead",H4228="Yes",J4228="Galvanized")),
(AND(G4228="Non-lead",H4228="Don't know",J4228="Galvanized")),
(AND(G4228="Non-lead",H4228="",J4228="Galvanized")),
(AND(G4228="Non-lead - Other",H4228="Yes",J4228="Galvanized")),
(AND(G4228="Non-Lead - Other",H4228="Don't know",J4228="Galvanized")),
(AND(G4228="Galvanized",H4228="Yes",J4228="Galvanized")),
(AND(G4228="Galvanized",H4228="Don't know",J4228="Galvanized")),
(AND(G4228="Galvanized",H4228="",J4228="Galvanized")),
(AND(G4228="Non-Lead - Other",H4228="",J4228="Galvanized")))),"Galvanized Requiring Replacement",
IF((OR((AND(G4228="Non-lead - Copper",J4228="Non-lead - Copper")),
(AND(G4228="Non-lead - Copper",J4228="Non-lead - Plastic")),
(AND(G4228="Non-lead - Copper",J4228="Non-lead - Other")),
(AND(G4228="Non-lead - Copper",J4228="Non-lead")),
(AND(G4228="Non-lead - Plastic",J4228="Non-lead - Copper")),
(AND(G4228="Non-lead - Plastic",J4228="Non-lead - Plastic")),
(AND(G4228="Non-lead - Plastic",J4228="Non-lead - Other")),
(AND(G4228="Non-lead - Plastic",J4228="Non-lead")),
(AND(G4228="Non-lead",J4228="Non-lead - Copper")),
(AND(G4228="Non-lead",J4228="Non-lead - Plastic")),
(AND(G4228="Non-lead",J4228="Non-lead - Other")),
(AND(G4228="Non-lead",J4228="Non-lead")),
(AND(G4228="Non-lead - Other",J4228="Non-lead - Copper")),
(AND(G4228="Non-Lead - Other",J4228="Non-lead - Plastic")),
(AND(G4228="Non-Lead - Other",J4228="Non-lead")),
(AND(G4228="Non-Lead - Other",J4228="Non-lead - Other")))),"Non-Lead",
IF((OR((AND(G4228="Galvanized",J4228="Non-lead")),
(AND(G4228="Galvanized",J4228="Non-lead - Copper")),
(AND(G4228="Galvanized",J4228="Non-lead - Plastic")),
(AND(G4228="Galvanized",J4228="Non-lead")),
(AND(G4228="Galvanized",J4228="Non-lead - Other")))),"Non-Lead",
IF((OR((AND(G4228="Non-lead - Copper",H4228="No",J4228="Galvanized")),
(AND(G4228="Non-lead - Plastic",H4228="No",J4228="Galvanized")),
(AND(G4228="Non-lead",H4228="No",J4228="Galvanized")),
(AND(G4228="Galvanized",H4228="No",J4228="Galvanized")),
(AND(G4228="Non-lead - Other",H4228="No",J4228="Galvanized")))),"Non-lead",
IF((OR((AND(G4228="Unknown - Likely Lead",J4228="Unknown - Likely Lead")),
(AND(G4228="Unknown - Likely Lead",J4228="Unknown - Unlikely Lead")),
(AND(G4228="Unknown - Likely Lead",J4228="Unknown - Material Unknown")),
(AND(G4228="Unknown - Unlikely Lead",J4228="Unknown - Likely Lead")),
(AND(G4228="Unknown - Unlikely Lead",J4228="Unknown - Unlikely Lead")),
(AND(G4228="Unknown - Unlikely Lead",J4228="Unknown - Material Unknown")),
(AND(G4228="Unknown - Material Unknown",J4228="Unknown - Likely Lead")),
(AND(G4228="Unknown - Material Unknown",J4228="Unknown - Unlikely Lead")),
(AND(G4228="Unknown - Material Unknown",J4228="Unknown - Material Unknown")))),"Unknown",
IF((OR((AND(G4228="Unknown - Likely Lead",J4228="Non-lead - Copper")),
(AND(G4228="Unknown - Likely Lead",J4228="Non-lead - Plastic")),
(AND(G4228="Unknown - Likely Lead",J4228="Non-lead")),
(AND(G4228="Unknown - Likely Lead",J4228="Non-lead - Other")),
(AND(G4228="Unknown - Unlikely Lead",J4228="Non-lead - Copper")),
(AND(G4228="Unknown - Unlikely Lead",J4228="Non-lead - Plastic")),
(AND(G4228="Unknown - Unlikely Lead",J4228="Non-lead")),
(AND(G4228="Unknown - Unlikely Lead",J4228="Non-lead - Other")),
(AND(G4228="Unknown - Material Unknown",J4228="Non-lead - Copper")),
(AND(G4228="Unknown - Material Unknown",J4228="Non-lead - Plastic")),
(AND(G4228="Unknown - Material Unknown",J4228="Non-lead")),
(AND(G4228="Unknown - Material Unknown",J4228="Non-lead - Other")))),"Unknown",
IF((OR((AND(G4228="Non-lead - Copper",J4228="Unknown - Likely Lead")),
(AND(G4228="Non-lead - Copper",J4228="Unknown - Unlikely Lead")),
(AND(G4228="Non-lead - Copper",J4228="Unknown - Material Unknown")),
(AND(G4228="Non-lead - Plastic",J4228="Unknown - Likely Lead")),
(AND(G4228="Non-lead - Plastic",J4228="Unknown - Unlikely Lead")),
(AND(G4228="Non-lead - Plastic",J4228="Unknown - Material Unknown")),
(AND(G4228="Non-lead",J4228="Unknown - Likely Lead")),
(AND(G4228="Non-lead",J4228="Unknown - Unlikely Lead")),
(AND(G4228="Non-lead",J4228="Unknown - Material Unknown")),
(AND(G4228="Non-lead - Other",J4228="Unknown - Likely Lead")),
(AND(G4228="Non-Lead - Other",J4228="Unknown - Unlikely Lead")),
(AND(G4228="Non-Lead - Other",J4228="Unknown - Material Unknown")))),"Unknown",
IF((OR((AND(G4228="Galvanized",J4228="Unknown - Likely Lead")),
(AND(G4228="Galvanized",J4228="Unknown - Unlikely Lead")),
(AND(G4228="Galvanized",J4228="Unknown - Material Unknown")))),"Unknown",
IF((OR((AND(G4228="Galvanized",J4228="")))),"Galvanized Requiring Replacement",
IF((OR((AND(G4228="Non-lead - Copper",J4228="")),
(AND(G4228="Non-lead - Plastic",J4228="")),
(AND(G4228="Non-lead",J4228="")),
(AND(G4228="Non-lead - Other",J4228="")))),"Non-lead",
IF((OR((AND(G4228="Unknown - Likely Lead",J4228="")),
(AND(G4228="Unknown - Unlikely Lead",J4228="")),
(AND(G4228="Unknown - Material Unknown",J4228="")))),"Unknown",
""))))))))))))))))</f>
        <v>Non-Lead</v>
      </c>
      <c r="N4228" s="44" t="s">
        <v>39</v>
      </c>
    </row>
    <row r="4229" spans="1:14" x14ac:dyDescent="0.25">
      <c r="A4229" s="34" t="s">
        <v>9912</v>
      </c>
      <c r="B4229" s="35" t="s">
        <v>200</v>
      </c>
      <c r="C4229" s="36" t="s">
        <v>9548</v>
      </c>
      <c r="D4229" s="36" t="s">
        <v>32</v>
      </c>
      <c r="E4229" s="36" t="s">
        <v>644</v>
      </c>
      <c r="F4229" s="37" t="s">
        <v>9913</v>
      </c>
      <c r="G4229" s="38" t="s">
        <v>35</v>
      </c>
      <c r="H4229" s="39" t="s">
        <v>39</v>
      </c>
      <c r="I4229" s="40" t="s">
        <v>63</v>
      </c>
      <c r="J4229" s="42" t="s">
        <v>38</v>
      </c>
      <c r="K4229" s="39" t="s">
        <v>63</v>
      </c>
      <c r="L4229" s="35"/>
      <c r="M4229" s="43" t="str">
        <f>IF((OR(G4229="Lead")),"Lead",
IF((OR(J4229="Lead")),"Lead",
IF((OR(G4229="Lead-lined galvanized")),"Lead",
IF((OR(J4229="Lead-lined galvanized")),"Lead",
IF((OR((AND(G4229="Unknown - Likely Lead",J4229="Galvanized")),
(AND(G4229="Unknown - Unlikely Lead",J4229="Galvanized")),
(AND(G4229="Unknown - Material Unknown",J4229="Galvanized")))),"Galvanized Requiring Replacement",
IF((OR((AND(G4229="Non-lead - Copper",H4229="Yes",J4229="Galvanized")),
(AND(G4229="Non-lead - Copper",H4229="Don't know",J4229="Galvanized")),
(AND(G4229="Non-lead - Copper",H4229="",J4229="Galvanized")),
(AND(G4229="Non-lead - Plastic",H4229="Yes",J4229="Galvanized")),
(AND(G4229="Non-lead - Plastic",H4229="Don't know",J4229="Galvanized")),
(AND(G4229="Non-lead - Plastic",H4229="",J4229="Galvanized")),
(AND(G4229="Non-lead",H4229="Yes",J4229="Galvanized")),
(AND(G4229="Non-lead",H4229="Don't know",J4229="Galvanized")),
(AND(G4229="Non-lead",H4229="",J4229="Galvanized")),
(AND(G4229="Non-lead - Other",H4229="Yes",J4229="Galvanized")),
(AND(G4229="Non-Lead - Other",H4229="Don't know",J4229="Galvanized")),
(AND(G4229="Galvanized",H4229="Yes",J4229="Galvanized")),
(AND(G4229="Galvanized",H4229="Don't know",J4229="Galvanized")),
(AND(G4229="Galvanized",H4229="",J4229="Galvanized")),
(AND(G4229="Non-Lead - Other",H4229="",J4229="Galvanized")))),"Galvanized Requiring Replacement",
IF((OR((AND(G4229="Non-lead - Copper",J4229="Non-lead - Copper")),
(AND(G4229="Non-lead - Copper",J4229="Non-lead - Plastic")),
(AND(G4229="Non-lead - Copper",J4229="Non-lead - Other")),
(AND(G4229="Non-lead - Copper",J4229="Non-lead")),
(AND(G4229="Non-lead - Plastic",J4229="Non-lead - Copper")),
(AND(G4229="Non-lead - Plastic",J4229="Non-lead - Plastic")),
(AND(G4229="Non-lead - Plastic",J4229="Non-lead - Other")),
(AND(G4229="Non-lead - Plastic",J4229="Non-lead")),
(AND(G4229="Non-lead",J4229="Non-lead - Copper")),
(AND(G4229="Non-lead",J4229="Non-lead - Plastic")),
(AND(G4229="Non-lead",J4229="Non-lead - Other")),
(AND(G4229="Non-lead",J4229="Non-lead")),
(AND(G4229="Non-lead - Other",J4229="Non-lead - Copper")),
(AND(G4229="Non-Lead - Other",J4229="Non-lead - Plastic")),
(AND(G4229="Non-Lead - Other",J4229="Non-lead")),
(AND(G4229="Non-Lead - Other",J4229="Non-lead - Other")))),"Non-Lead",
IF((OR((AND(G4229="Galvanized",J4229="Non-lead")),
(AND(G4229="Galvanized",J4229="Non-lead - Copper")),
(AND(G4229="Galvanized",J4229="Non-lead - Plastic")),
(AND(G4229="Galvanized",J4229="Non-lead")),
(AND(G4229="Galvanized",J4229="Non-lead - Other")))),"Non-Lead",
IF((OR((AND(G4229="Non-lead - Copper",H4229="No",J4229="Galvanized")),
(AND(G4229="Non-lead - Plastic",H4229="No",J4229="Galvanized")),
(AND(G4229="Non-lead",H4229="No",J4229="Galvanized")),
(AND(G4229="Galvanized",H4229="No",J4229="Galvanized")),
(AND(G4229="Non-lead - Other",H4229="No",J4229="Galvanized")))),"Non-lead",
IF((OR((AND(G4229="Unknown - Likely Lead",J4229="Unknown - Likely Lead")),
(AND(G4229="Unknown - Likely Lead",J4229="Unknown - Unlikely Lead")),
(AND(G4229="Unknown - Likely Lead",J4229="Unknown - Material Unknown")),
(AND(G4229="Unknown - Unlikely Lead",J4229="Unknown - Likely Lead")),
(AND(G4229="Unknown - Unlikely Lead",J4229="Unknown - Unlikely Lead")),
(AND(G4229="Unknown - Unlikely Lead",J4229="Unknown - Material Unknown")),
(AND(G4229="Unknown - Material Unknown",J4229="Unknown - Likely Lead")),
(AND(G4229="Unknown - Material Unknown",J4229="Unknown - Unlikely Lead")),
(AND(G4229="Unknown - Material Unknown",J4229="Unknown - Material Unknown")))),"Unknown",
IF((OR((AND(G4229="Unknown - Likely Lead",J4229="Non-lead - Copper")),
(AND(G4229="Unknown - Likely Lead",J4229="Non-lead - Plastic")),
(AND(G4229="Unknown - Likely Lead",J4229="Non-lead")),
(AND(G4229="Unknown - Likely Lead",J4229="Non-lead - Other")),
(AND(G4229="Unknown - Unlikely Lead",J4229="Non-lead - Copper")),
(AND(G4229="Unknown - Unlikely Lead",J4229="Non-lead - Plastic")),
(AND(G4229="Unknown - Unlikely Lead",J4229="Non-lead")),
(AND(G4229="Unknown - Unlikely Lead",J4229="Non-lead - Other")),
(AND(G4229="Unknown - Material Unknown",J4229="Non-lead - Copper")),
(AND(G4229="Unknown - Material Unknown",J4229="Non-lead - Plastic")),
(AND(G4229="Unknown - Material Unknown",J4229="Non-lead")),
(AND(G4229="Unknown - Material Unknown",J4229="Non-lead - Other")))),"Unknown",
IF((OR((AND(G4229="Non-lead - Copper",J4229="Unknown - Likely Lead")),
(AND(G4229="Non-lead - Copper",J4229="Unknown - Unlikely Lead")),
(AND(G4229="Non-lead - Copper",J4229="Unknown - Material Unknown")),
(AND(G4229="Non-lead - Plastic",J4229="Unknown - Likely Lead")),
(AND(G4229="Non-lead - Plastic",J4229="Unknown - Unlikely Lead")),
(AND(G4229="Non-lead - Plastic",J4229="Unknown - Material Unknown")),
(AND(G4229="Non-lead",J4229="Unknown - Likely Lead")),
(AND(G4229="Non-lead",J4229="Unknown - Unlikely Lead")),
(AND(G4229="Non-lead",J4229="Unknown - Material Unknown")),
(AND(G4229="Non-lead - Other",J4229="Unknown - Likely Lead")),
(AND(G4229="Non-Lead - Other",J4229="Unknown - Unlikely Lead")),
(AND(G4229="Non-Lead - Other",J4229="Unknown - Material Unknown")))),"Unknown",
IF((OR((AND(G4229="Galvanized",J4229="Unknown - Likely Lead")),
(AND(G4229="Galvanized",J4229="Unknown - Unlikely Lead")),
(AND(G4229="Galvanized",J4229="Unknown - Material Unknown")))),"Unknown",
IF((OR((AND(G4229="Galvanized",J4229="")))),"Galvanized Requiring Replacement",
IF((OR((AND(G4229="Non-lead - Copper",J4229="")),
(AND(G4229="Non-lead - Plastic",J4229="")),
(AND(G4229="Non-lead",J4229="")),
(AND(G4229="Non-lead - Other",J4229="")))),"Non-lead",
IF((OR((AND(G4229="Unknown - Likely Lead",J4229="")),
(AND(G4229="Unknown - Unlikely Lead",J4229="")),
(AND(G4229="Unknown - Material Unknown",J4229="")))),"Unknown",
""))))))))))))))))</f>
        <v>Non-Lead</v>
      </c>
      <c r="N4229" s="44" t="s">
        <v>39</v>
      </c>
    </row>
    <row r="4230" spans="1:14" x14ac:dyDescent="0.25">
      <c r="A4230" s="34" t="s">
        <v>9914</v>
      </c>
      <c r="B4230" s="35" t="s">
        <v>258</v>
      </c>
      <c r="C4230" s="36" t="s">
        <v>9548</v>
      </c>
      <c r="D4230" s="36" t="s">
        <v>32</v>
      </c>
      <c r="E4230" s="36" t="s">
        <v>644</v>
      </c>
      <c r="F4230" s="37" t="s">
        <v>9915</v>
      </c>
      <c r="G4230" s="38" t="s">
        <v>35</v>
      </c>
      <c r="H4230" s="39" t="s">
        <v>39</v>
      </c>
      <c r="I4230" s="40" t="s">
        <v>63</v>
      </c>
      <c r="J4230" s="42" t="s">
        <v>38</v>
      </c>
      <c r="K4230" s="39" t="s">
        <v>63</v>
      </c>
      <c r="L4230" s="35"/>
      <c r="M4230" s="43" t="str">
        <f>IF((OR(G4230="Lead")),"Lead",
IF((OR(J4230="Lead")),"Lead",
IF((OR(G4230="Lead-lined galvanized")),"Lead",
IF((OR(J4230="Lead-lined galvanized")),"Lead",
IF((OR((AND(G4230="Unknown - Likely Lead",J4230="Galvanized")),
(AND(G4230="Unknown - Unlikely Lead",J4230="Galvanized")),
(AND(G4230="Unknown - Material Unknown",J4230="Galvanized")))),"Galvanized Requiring Replacement",
IF((OR((AND(G4230="Non-lead - Copper",H4230="Yes",J4230="Galvanized")),
(AND(G4230="Non-lead - Copper",H4230="Don't know",J4230="Galvanized")),
(AND(G4230="Non-lead - Copper",H4230="",J4230="Galvanized")),
(AND(G4230="Non-lead - Plastic",H4230="Yes",J4230="Galvanized")),
(AND(G4230="Non-lead - Plastic",H4230="Don't know",J4230="Galvanized")),
(AND(G4230="Non-lead - Plastic",H4230="",J4230="Galvanized")),
(AND(G4230="Non-lead",H4230="Yes",J4230="Galvanized")),
(AND(G4230="Non-lead",H4230="Don't know",J4230="Galvanized")),
(AND(G4230="Non-lead",H4230="",J4230="Galvanized")),
(AND(G4230="Non-lead - Other",H4230="Yes",J4230="Galvanized")),
(AND(G4230="Non-Lead - Other",H4230="Don't know",J4230="Galvanized")),
(AND(G4230="Galvanized",H4230="Yes",J4230="Galvanized")),
(AND(G4230="Galvanized",H4230="Don't know",J4230="Galvanized")),
(AND(G4230="Galvanized",H4230="",J4230="Galvanized")),
(AND(G4230="Non-Lead - Other",H4230="",J4230="Galvanized")))),"Galvanized Requiring Replacement",
IF((OR((AND(G4230="Non-lead - Copper",J4230="Non-lead - Copper")),
(AND(G4230="Non-lead - Copper",J4230="Non-lead - Plastic")),
(AND(G4230="Non-lead - Copper",J4230="Non-lead - Other")),
(AND(G4230="Non-lead - Copper",J4230="Non-lead")),
(AND(G4230="Non-lead - Plastic",J4230="Non-lead - Copper")),
(AND(G4230="Non-lead - Plastic",J4230="Non-lead - Plastic")),
(AND(G4230="Non-lead - Plastic",J4230="Non-lead - Other")),
(AND(G4230="Non-lead - Plastic",J4230="Non-lead")),
(AND(G4230="Non-lead",J4230="Non-lead - Copper")),
(AND(G4230="Non-lead",J4230="Non-lead - Plastic")),
(AND(G4230="Non-lead",J4230="Non-lead - Other")),
(AND(G4230="Non-lead",J4230="Non-lead")),
(AND(G4230="Non-lead - Other",J4230="Non-lead - Copper")),
(AND(G4230="Non-Lead - Other",J4230="Non-lead - Plastic")),
(AND(G4230="Non-Lead - Other",J4230="Non-lead")),
(AND(G4230="Non-Lead - Other",J4230="Non-lead - Other")))),"Non-Lead",
IF((OR((AND(G4230="Galvanized",J4230="Non-lead")),
(AND(G4230="Galvanized",J4230="Non-lead - Copper")),
(AND(G4230="Galvanized",J4230="Non-lead - Plastic")),
(AND(G4230="Galvanized",J4230="Non-lead")),
(AND(G4230="Galvanized",J4230="Non-lead - Other")))),"Non-Lead",
IF((OR((AND(G4230="Non-lead - Copper",H4230="No",J4230="Galvanized")),
(AND(G4230="Non-lead - Plastic",H4230="No",J4230="Galvanized")),
(AND(G4230="Non-lead",H4230="No",J4230="Galvanized")),
(AND(G4230="Galvanized",H4230="No",J4230="Galvanized")),
(AND(G4230="Non-lead - Other",H4230="No",J4230="Galvanized")))),"Non-lead",
IF((OR((AND(G4230="Unknown - Likely Lead",J4230="Unknown - Likely Lead")),
(AND(G4230="Unknown - Likely Lead",J4230="Unknown - Unlikely Lead")),
(AND(G4230="Unknown - Likely Lead",J4230="Unknown - Material Unknown")),
(AND(G4230="Unknown - Unlikely Lead",J4230="Unknown - Likely Lead")),
(AND(G4230="Unknown - Unlikely Lead",J4230="Unknown - Unlikely Lead")),
(AND(G4230="Unknown - Unlikely Lead",J4230="Unknown - Material Unknown")),
(AND(G4230="Unknown - Material Unknown",J4230="Unknown - Likely Lead")),
(AND(G4230="Unknown - Material Unknown",J4230="Unknown - Unlikely Lead")),
(AND(G4230="Unknown - Material Unknown",J4230="Unknown - Material Unknown")))),"Unknown",
IF((OR((AND(G4230="Unknown - Likely Lead",J4230="Non-lead - Copper")),
(AND(G4230="Unknown - Likely Lead",J4230="Non-lead - Plastic")),
(AND(G4230="Unknown - Likely Lead",J4230="Non-lead")),
(AND(G4230="Unknown - Likely Lead",J4230="Non-lead - Other")),
(AND(G4230="Unknown - Unlikely Lead",J4230="Non-lead - Copper")),
(AND(G4230="Unknown - Unlikely Lead",J4230="Non-lead - Plastic")),
(AND(G4230="Unknown - Unlikely Lead",J4230="Non-lead")),
(AND(G4230="Unknown - Unlikely Lead",J4230="Non-lead - Other")),
(AND(G4230="Unknown - Material Unknown",J4230="Non-lead - Copper")),
(AND(G4230="Unknown - Material Unknown",J4230="Non-lead - Plastic")),
(AND(G4230="Unknown - Material Unknown",J4230="Non-lead")),
(AND(G4230="Unknown - Material Unknown",J4230="Non-lead - Other")))),"Unknown",
IF((OR((AND(G4230="Non-lead - Copper",J4230="Unknown - Likely Lead")),
(AND(G4230="Non-lead - Copper",J4230="Unknown - Unlikely Lead")),
(AND(G4230="Non-lead - Copper",J4230="Unknown - Material Unknown")),
(AND(G4230="Non-lead - Plastic",J4230="Unknown - Likely Lead")),
(AND(G4230="Non-lead - Plastic",J4230="Unknown - Unlikely Lead")),
(AND(G4230="Non-lead - Plastic",J4230="Unknown - Material Unknown")),
(AND(G4230="Non-lead",J4230="Unknown - Likely Lead")),
(AND(G4230="Non-lead",J4230="Unknown - Unlikely Lead")),
(AND(G4230="Non-lead",J4230="Unknown - Material Unknown")),
(AND(G4230="Non-lead - Other",J4230="Unknown - Likely Lead")),
(AND(G4230="Non-Lead - Other",J4230="Unknown - Unlikely Lead")),
(AND(G4230="Non-Lead - Other",J4230="Unknown - Material Unknown")))),"Unknown",
IF((OR((AND(G4230="Galvanized",J4230="Unknown - Likely Lead")),
(AND(G4230="Galvanized",J4230="Unknown - Unlikely Lead")),
(AND(G4230="Galvanized",J4230="Unknown - Material Unknown")))),"Unknown",
IF((OR((AND(G4230="Galvanized",J4230="")))),"Galvanized Requiring Replacement",
IF((OR((AND(G4230="Non-lead - Copper",J4230="")),
(AND(G4230="Non-lead - Plastic",J4230="")),
(AND(G4230="Non-lead",J4230="")),
(AND(G4230="Non-lead - Other",J4230="")))),"Non-lead",
IF((OR((AND(G4230="Unknown - Likely Lead",J4230="")),
(AND(G4230="Unknown - Unlikely Lead",J4230="")),
(AND(G4230="Unknown - Material Unknown",J4230="")))),"Unknown",
""))))))))))))))))</f>
        <v>Non-Lead</v>
      </c>
      <c r="N4230" s="44" t="s">
        <v>39</v>
      </c>
    </row>
    <row r="4231" spans="1:14" x14ac:dyDescent="0.25">
      <c r="A4231" s="34" t="s">
        <v>9916</v>
      </c>
      <c r="B4231" s="35" t="s">
        <v>119</v>
      </c>
      <c r="C4231" s="36" t="s">
        <v>9548</v>
      </c>
      <c r="D4231" s="36" t="s">
        <v>32</v>
      </c>
      <c r="E4231" s="36" t="s">
        <v>644</v>
      </c>
      <c r="F4231" s="37" t="s">
        <v>9917</v>
      </c>
      <c r="G4231" s="38" t="s">
        <v>35</v>
      </c>
      <c r="H4231" s="39" t="s">
        <v>39</v>
      </c>
      <c r="I4231" s="40" t="s">
        <v>63</v>
      </c>
      <c r="J4231" s="42" t="s">
        <v>38</v>
      </c>
      <c r="K4231" s="39" t="s">
        <v>63</v>
      </c>
      <c r="L4231" s="35"/>
      <c r="M4231" s="43" t="str">
        <f>IF((OR(G4231="Lead")),"Lead",
IF((OR(J4231="Lead")),"Lead",
IF((OR(G4231="Lead-lined galvanized")),"Lead",
IF((OR(J4231="Lead-lined galvanized")),"Lead",
IF((OR((AND(G4231="Unknown - Likely Lead",J4231="Galvanized")),
(AND(G4231="Unknown - Unlikely Lead",J4231="Galvanized")),
(AND(G4231="Unknown - Material Unknown",J4231="Galvanized")))),"Galvanized Requiring Replacement",
IF((OR((AND(G4231="Non-lead - Copper",H4231="Yes",J4231="Galvanized")),
(AND(G4231="Non-lead - Copper",H4231="Don't know",J4231="Galvanized")),
(AND(G4231="Non-lead - Copper",H4231="",J4231="Galvanized")),
(AND(G4231="Non-lead - Plastic",H4231="Yes",J4231="Galvanized")),
(AND(G4231="Non-lead - Plastic",H4231="Don't know",J4231="Galvanized")),
(AND(G4231="Non-lead - Plastic",H4231="",J4231="Galvanized")),
(AND(G4231="Non-lead",H4231="Yes",J4231="Galvanized")),
(AND(G4231="Non-lead",H4231="Don't know",J4231="Galvanized")),
(AND(G4231="Non-lead",H4231="",J4231="Galvanized")),
(AND(G4231="Non-lead - Other",H4231="Yes",J4231="Galvanized")),
(AND(G4231="Non-Lead - Other",H4231="Don't know",J4231="Galvanized")),
(AND(G4231="Galvanized",H4231="Yes",J4231="Galvanized")),
(AND(G4231="Galvanized",H4231="Don't know",J4231="Galvanized")),
(AND(G4231="Galvanized",H4231="",J4231="Galvanized")),
(AND(G4231="Non-Lead - Other",H4231="",J4231="Galvanized")))),"Galvanized Requiring Replacement",
IF((OR((AND(G4231="Non-lead - Copper",J4231="Non-lead - Copper")),
(AND(G4231="Non-lead - Copper",J4231="Non-lead - Plastic")),
(AND(G4231="Non-lead - Copper",J4231="Non-lead - Other")),
(AND(G4231="Non-lead - Copper",J4231="Non-lead")),
(AND(G4231="Non-lead - Plastic",J4231="Non-lead - Copper")),
(AND(G4231="Non-lead - Plastic",J4231="Non-lead - Plastic")),
(AND(G4231="Non-lead - Plastic",J4231="Non-lead - Other")),
(AND(G4231="Non-lead - Plastic",J4231="Non-lead")),
(AND(G4231="Non-lead",J4231="Non-lead - Copper")),
(AND(G4231="Non-lead",J4231="Non-lead - Plastic")),
(AND(G4231="Non-lead",J4231="Non-lead - Other")),
(AND(G4231="Non-lead",J4231="Non-lead")),
(AND(G4231="Non-lead - Other",J4231="Non-lead - Copper")),
(AND(G4231="Non-Lead - Other",J4231="Non-lead - Plastic")),
(AND(G4231="Non-Lead - Other",J4231="Non-lead")),
(AND(G4231="Non-Lead - Other",J4231="Non-lead - Other")))),"Non-Lead",
IF((OR((AND(G4231="Galvanized",J4231="Non-lead")),
(AND(G4231="Galvanized",J4231="Non-lead - Copper")),
(AND(G4231="Galvanized",J4231="Non-lead - Plastic")),
(AND(G4231="Galvanized",J4231="Non-lead")),
(AND(G4231="Galvanized",J4231="Non-lead - Other")))),"Non-Lead",
IF((OR((AND(G4231="Non-lead - Copper",H4231="No",J4231="Galvanized")),
(AND(G4231="Non-lead - Plastic",H4231="No",J4231="Galvanized")),
(AND(G4231="Non-lead",H4231="No",J4231="Galvanized")),
(AND(G4231="Galvanized",H4231="No",J4231="Galvanized")),
(AND(G4231="Non-lead - Other",H4231="No",J4231="Galvanized")))),"Non-lead",
IF((OR((AND(G4231="Unknown - Likely Lead",J4231="Unknown - Likely Lead")),
(AND(G4231="Unknown - Likely Lead",J4231="Unknown - Unlikely Lead")),
(AND(G4231="Unknown - Likely Lead",J4231="Unknown - Material Unknown")),
(AND(G4231="Unknown - Unlikely Lead",J4231="Unknown - Likely Lead")),
(AND(G4231="Unknown - Unlikely Lead",J4231="Unknown - Unlikely Lead")),
(AND(G4231="Unknown - Unlikely Lead",J4231="Unknown - Material Unknown")),
(AND(G4231="Unknown - Material Unknown",J4231="Unknown - Likely Lead")),
(AND(G4231="Unknown - Material Unknown",J4231="Unknown - Unlikely Lead")),
(AND(G4231="Unknown - Material Unknown",J4231="Unknown - Material Unknown")))),"Unknown",
IF((OR((AND(G4231="Unknown - Likely Lead",J4231="Non-lead - Copper")),
(AND(G4231="Unknown - Likely Lead",J4231="Non-lead - Plastic")),
(AND(G4231="Unknown - Likely Lead",J4231="Non-lead")),
(AND(G4231="Unknown - Likely Lead",J4231="Non-lead - Other")),
(AND(G4231="Unknown - Unlikely Lead",J4231="Non-lead - Copper")),
(AND(G4231="Unknown - Unlikely Lead",J4231="Non-lead - Plastic")),
(AND(G4231="Unknown - Unlikely Lead",J4231="Non-lead")),
(AND(G4231="Unknown - Unlikely Lead",J4231="Non-lead - Other")),
(AND(G4231="Unknown - Material Unknown",J4231="Non-lead - Copper")),
(AND(G4231="Unknown - Material Unknown",J4231="Non-lead - Plastic")),
(AND(G4231="Unknown - Material Unknown",J4231="Non-lead")),
(AND(G4231="Unknown - Material Unknown",J4231="Non-lead - Other")))),"Unknown",
IF((OR((AND(G4231="Non-lead - Copper",J4231="Unknown - Likely Lead")),
(AND(G4231="Non-lead - Copper",J4231="Unknown - Unlikely Lead")),
(AND(G4231="Non-lead - Copper",J4231="Unknown - Material Unknown")),
(AND(G4231="Non-lead - Plastic",J4231="Unknown - Likely Lead")),
(AND(G4231="Non-lead - Plastic",J4231="Unknown - Unlikely Lead")),
(AND(G4231="Non-lead - Plastic",J4231="Unknown - Material Unknown")),
(AND(G4231="Non-lead",J4231="Unknown - Likely Lead")),
(AND(G4231="Non-lead",J4231="Unknown - Unlikely Lead")),
(AND(G4231="Non-lead",J4231="Unknown - Material Unknown")),
(AND(G4231="Non-lead - Other",J4231="Unknown - Likely Lead")),
(AND(G4231="Non-Lead - Other",J4231="Unknown - Unlikely Lead")),
(AND(G4231="Non-Lead - Other",J4231="Unknown - Material Unknown")))),"Unknown",
IF((OR((AND(G4231="Galvanized",J4231="Unknown - Likely Lead")),
(AND(G4231="Galvanized",J4231="Unknown - Unlikely Lead")),
(AND(G4231="Galvanized",J4231="Unknown - Material Unknown")))),"Unknown",
IF((OR((AND(G4231="Galvanized",J4231="")))),"Galvanized Requiring Replacement",
IF((OR((AND(G4231="Non-lead - Copper",J4231="")),
(AND(G4231="Non-lead - Plastic",J4231="")),
(AND(G4231="Non-lead",J4231="")),
(AND(G4231="Non-lead - Other",J4231="")))),"Non-lead",
IF((OR((AND(G4231="Unknown - Likely Lead",J4231="")),
(AND(G4231="Unknown - Unlikely Lead",J4231="")),
(AND(G4231="Unknown - Material Unknown",J4231="")))),"Unknown",
""))))))))))))))))</f>
        <v>Non-Lead</v>
      </c>
      <c r="N4231" s="44" t="s">
        <v>39</v>
      </c>
    </row>
    <row r="4232" spans="1:14" x14ac:dyDescent="0.25">
      <c r="A4232" s="34" t="s">
        <v>9918</v>
      </c>
      <c r="B4232" s="35" t="s">
        <v>122</v>
      </c>
      <c r="C4232" s="36" t="s">
        <v>9548</v>
      </c>
      <c r="D4232" s="36" t="s">
        <v>32</v>
      </c>
      <c r="E4232" s="36" t="s">
        <v>644</v>
      </c>
      <c r="F4232" s="37" t="s">
        <v>9919</v>
      </c>
      <c r="G4232" s="38" t="s">
        <v>35</v>
      </c>
      <c r="H4232" s="39" t="s">
        <v>39</v>
      </c>
      <c r="I4232" s="40" t="s">
        <v>63</v>
      </c>
      <c r="J4232" s="42" t="s">
        <v>38</v>
      </c>
      <c r="K4232" s="39" t="s">
        <v>63</v>
      </c>
      <c r="L4232" s="35"/>
      <c r="M4232" s="43" t="str">
        <f>IF((OR(G4232="Lead")),"Lead",
IF((OR(J4232="Lead")),"Lead",
IF((OR(G4232="Lead-lined galvanized")),"Lead",
IF((OR(J4232="Lead-lined galvanized")),"Lead",
IF((OR((AND(G4232="Unknown - Likely Lead",J4232="Galvanized")),
(AND(G4232="Unknown - Unlikely Lead",J4232="Galvanized")),
(AND(G4232="Unknown - Material Unknown",J4232="Galvanized")))),"Galvanized Requiring Replacement",
IF((OR((AND(G4232="Non-lead - Copper",H4232="Yes",J4232="Galvanized")),
(AND(G4232="Non-lead - Copper",H4232="Don't know",J4232="Galvanized")),
(AND(G4232="Non-lead - Copper",H4232="",J4232="Galvanized")),
(AND(G4232="Non-lead - Plastic",H4232="Yes",J4232="Galvanized")),
(AND(G4232="Non-lead - Plastic",H4232="Don't know",J4232="Galvanized")),
(AND(G4232="Non-lead - Plastic",H4232="",J4232="Galvanized")),
(AND(G4232="Non-lead",H4232="Yes",J4232="Galvanized")),
(AND(G4232="Non-lead",H4232="Don't know",J4232="Galvanized")),
(AND(G4232="Non-lead",H4232="",J4232="Galvanized")),
(AND(G4232="Non-lead - Other",H4232="Yes",J4232="Galvanized")),
(AND(G4232="Non-Lead - Other",H4232="Don't know",J4232="Galvanized")),
(AND(G4232="Galvanized",H4232="Yes",J4232="Galvanized")),
(AND(G4232="Galvanized",H4232="Don't know",J4232="Galvanized")),
(AND(G4232="Galvanized",H4232="",J4232="Galvanized")),
(AND(G4232="Non-Lead - Other",H4232="",J4232="Galvanized")))),"Galvanized Requiring Replacement",
IF((OR((AND(G4232="Non-lead - Copper",J4232="Non-lead - Copper")),
(AND(G4232="Non-lead - Copper",J4232="Non-lead - Plastic")),
(AND(G4232="Non-lead - Copper",J4232="Non-lead - Other")),
(AND(G4232="Non-lead - Copper",J4232="Non-lead")),
(AND(G4232="Non-lead - Plastic",J4232="Non-lead - Copper")),
(AND(G4232="Non-lead - Plastic",J4232="Non-lead - Plastic")),
(AND(G4232="Non-lead - Plastic",J4232="Non-lead - Other")),
(AND(G4232="Non-lead - Plastic",J4232="Non-lead")),
(AND(G4232="Non-lead",J4232="Non-lead - Copper")),
(AND(G4232="Non-lead",J4232="Non-lead - Plastic")),
(AND(G4232="Non-lead",J4232="Non-lead - Other")),
(AND(G4232="Non-lead",J4232="Non-lead")),
(AND(G4232="Non-lead - Other",J4232="Non-lead - Copper")),
(AND(G4232="Non-Lead - Other",J4232="Non-lead - Plastic")),
(AND(G4232="Non-Lead - Other",J4232="Non-lead")),
(AND(G4232="Non-Lead - Other",J4232="Non-lead - Other")))),"Non-Lead",
IF((OR((AND(G4232="Galvanized",J4232="Non-lead")),
(AND(G4232="Galvanized",J4232="Non-lead - Copper")),
(AND(G4232="Galvanized",J4232="Non-lead - Plastic")),
(AND(G4232="Galvanized",J4232="Non-lead")),
(AND(G4232="Galvanized",J4232="Non-lead - Other")))),"Non-Lead",
IF((OR((AND(G4232="Non-lead - Copper",H4232="No",J4232="Galvanized")),
(AND(G4232="Non-lead - Plastic",H4232="No",J4232="Galvanized")),
(AND(G4232="Non-lead",H4232="No",J4232="Galvanized")),
(AND(G4232="Galvanized",H4232="No",J4232="Galvanized")),
(AND(G4232="Non-lead - Other",H4232="No",J4232="Galvanized")))),"Non-lead",
IF((OR((AND(G4232="Unknown - Likely Lead",J4232="Unknown - Likely Lead")),
(AND(G4232="Unknown - Likely Lead",J4232="Unknown - Unlikely Lead")),
(AND(G4232="Unknown - Likely Lead",J4232="Unknown - Material Unknown")),
(AND(G4232="Unknown - Unlikely Lead",J4232="Unknown - Likely Lead")),
(AND(G4232="Unknown - Unlikely Lead",J4232="Unknown - Unlikely Lead")),
(AND(G4232="Unknown - Unlikely Lead",J4232="Unknown - Material Unknown")),
(AND(G4232="Unknown - Material Unknown",J4232="Unknown - Likely Lead")),
(AND(G4232="Unknown - Material Unknown",J4232="Unknown - Unlikely Lead")),
(AND(G4232="Unknown - Material Unknown",J4232="Unknown - Material Unknown")))),"Unknown",
IF((OR((AND(G4232="Unknown - Likely Lead",J4232="Non-lead - Copper")),
(AND(G4232="Unknown - Likely Lead",J4232="Non-lead - Plastic")),
(AND(G4232="Unknown - Likely Lead",J4232="Non-lead")),
(AND(G4232="Unknown - Likely Lead",J4232="Non-lead - Other")),
(AND(G4232="Unknown - Unlikely Lead",J4232="Non-lead - Copper")),
(AND(G4232="Unknown - Unlikely Lead",J4232="Non-lead - Plastic")),
(AND(G4232="Unknown - Unlikely Lead",J4232="Non-lead")),
(AND(G4232="Unknown - Unlikely Lead",J4232="Non-lead - Other")),
(AND(G4232="Unknown - Material Unknown",J4232="Non-lead - Copper")),
(AND(G4232="Unknown - Material Unknown",J4232="Non-lead - Plastic")),
(AND(G4232="Unknown - Material Unknown",J4232="Non-lead")),
(AND(G4232="Unknown - Material Unknown",J4232="Non-lead - Other")))),"Unknown",
IF((OR((AND(G4232="Non-lead - Copper",J4232="Unknown - Likely Lead")),
(AND(G4232="Non-lead - Copper",J4232="Unknown - Unlikely Lead")),
(AND(G4232="Non-lead - Copper",J4232="Unknown - Material Unknown")),
(AND(G4232="Non-lead - Plastic",J4232="Unknown - Likely Lead")),
(AND(G4232="Non-lead - Plastic",J4232="Unknown - Unlikely Lead")),
(AND(G4232="Non-lead - Plastic",J4232="Unknown - Material Unknown")),
(AND(G4232="Non-lead",J4232="Unknown - Likely Lead")),
(AND(G4232="Non-lead",J4232="Unknown - Unlikely Lead")),
(AND(G4232="Non-lead",J4232="Unknown - Material Unknown")),
(AND(G4232="Non-lead - Other",J4232="Unknown - Likely Lead")),
(AND(G4232="Non-Lead - Other",J4232="Unknown - Unlikely Lead")),
(AND(G4232="Non-Lead - Other",J4232="Unknown - Material Unknown")))),"Unknown",
IF((OR((AND(G4232="Galvanized",J4232="Unknown - Likely Lead")),
(AND(G4232="Galvanized",J4232="Unknown - Unlikely Lead")),
(AND(G4232="Galvanized",J4232="Unknown - Material Unknown")))),"Unknown",
IF((OR((AND(G4232="Galvanized",J4232="")))),"Galvanized Requiring Replacement",
IF((OR((AND(G4232="Non-lead - Copper",J4232="")),
(AND(G4232="Non-lead - Plastic",J4232="")),
(AND(G4232="Non-lead",J4232="")),
(AND(G4232="Non-lead - Other",J4232="")))),"Non-lead",
IF((OR((AND(G4232="Unknown - Likely Lead",J4232="")),
(AND(G4232="Unknown - Unlikely Lead",J4232="")),
(AND(G4232="Unknown - Material Unknown",J4232="")))),"Unknown",
""))))))))))))))))</f>
        <v>Non-Lead</v>
      </c>
      <c r="N4232" s="44" t="s">
        <v>39</v>
      </c>
    </row>
    <row r="4233" spans="1:14" x14ac:dyDescent="0.25">
      <c r="A4233" s="34" t="s">
        <v>9920</v>
      </c>
      <c r="B4233" s="35" t="s">
        <v>9921</v>
      </c>
      <c r="C4233" s="36" t="s">
        <v>9548</v>
      </c>
      <c r="D4233" s="36" t="s">
        <v>32</v>
      </c>
      <c r="E4233" s="36" t="s">
        <v>644</v>
      </c>
      <c r="F4233" s="37" t="s">
        <v>9922</v>
      </c>
      <c r="G4233" s="38" t="s">
        <v>35</v>
      </c>
      <c r="H4233" s="39" t="s">
        <v>39</v>
      </c>
      <c r="I4233" s="40" t="s">
        <v>63</v>
      </c>
      <c r="J4233" s="42" t="s">
        <v>38</v>
      </c>
      <c r="K4233" s="39" t="s">
        <v>63</v>
      </c>
      <c r="L4233" s="35"/>
      <c r="M4233" s="43" t="str">
        <f>IF((OR(G4233="Lead")),"Lead",
IF((OR(J4233="Lead")),"Lead",
IF((OR(G4233="Lead-lined galvanized")),"Lead",
IF((OR(J4233="Lead-lined galvanized")),"Lead",
IF((OR((AND(G4233="Unknown - Likely Lead",J4233="Galvanized")),
(AND(G4233="Unknown - Unlikely Lead",J4233="Galvanized")),
(AND(G4233="Unknown - Material Unknown",J4233="Galvanized")))),"Galvanized Requiring Replacement",
IF((OR((AND(G4233="Non-lead - Copper",H4233="Yes",J4233="Galvanized")),
(AND(G4233="Non-lead - Copper",H4233="Don't know",J4233="Galvanized")),
(AND(G4233="Non-lead - Copper",H4233="",J4233="Galvanized")),
(AND(G4233="Non-lead - Plastic",H4233="Yes",J4233="Galvanized")),
(AND(G4233="Non-lead - Plastic",H4233="Don't know",J4233="Galvanized")),
(AND(G4233="Non-lead - Plastic",H4233="",J4233="Galvanized")),
(AND(G4233="Non-lead",H4233="Yes",J4233="Galvanized")),
(AND(G4233="Non-lead",H4233="Don't know",J4233="Galvanized")),
(AND(G4233="Non-lead",H4233="",J4233="Galvanized")),
(AND(G4233="Non-lead - Other",H4233="Yes",J4233="Galvanized")),
(AND(G4233="Non-Lead - Other",H4233="Don't know",J4233="Galvanized")),
(AND(G4233="Galvanized",H4233="Yes",J4233="Galvanized")),
(AND(G4233="Galvanized",H4233="Don't know",J4233="Galvanized")),
(AND(G4233="Galvanized",H4233="",J4233="Galvanized")),
(AND(G4233="Non-Lead - Other",H4233="",J4233="Galvanized")))),"Galvanized Requiring Replacement",
IF((OR((AND(G4233="Non-lead - Copper",J4233="Non-lead - Copper")),
(AND(G4233="Non-lead - Copper",J4233="Non-lead - Plastic")),
(AND(G4233="Non-lead - Copper",J4233="Non-lead - Other")),
(AND(G4233="Non-lead - Copper",J4233="Non-lead")),
(AND(G4233="Non-lead - Plastic",J4233="Non-lead - Copper")),
(AND(G4233="Non-lead - Plastic",J4233="Non-lead - Plastic")),
(AND(G4233="Non-lead - Plastic",J4233="Non-lead - Other")),
(AND(G4233="Non-lead - Plastic",J4233="Non-lead")),
(AND(G4233="Non-lead",J4233="Non-lead - Copper")),
(AND(G4233="Non-lead",J4233="Non-lead - Plastic")),
(AND(G4233="Non-lead",J4233="Non-lead - Other")),
(AND(G4233="Non-lead",J4233="Non-lead")),
(AND(G4233="Non-lead - Other",J4233="Non-lead - Copper")),
(AND(G4233="Non-Lead - Other",J4233="Non-lead - Plastic")),
(AND(G4233="Non-Lead - Other",J4233="Non-lead")),
(AND(G4233="Non-Lead - Other",J4233="Non-lead - Other")))),"Non-Lead",
IF((OR((AND(G4233="Galvanized",J4233="Non-lead")),
(AND(G4233="Galvanized",J4233="Non-lead - Copper")),
(AND(G4233="Galvanized",J4233="Non-lead - Plastic")),
(AND(G4233="Galvanized",J4233="Non-lead")),
(AND(G4233="Galvanized",J4233="Non-lead - Other")))),"Non-Lead",
IF((OR((AND(G4233="Non-lead - Copper",H4233="No",J4233="Galvanized")),
(AND(G4233="Non-lead - Plastic",H4233="No",J4233="Galvanized")),
(AND(G4233="Non-lead",H4233="No",J4233="Galvanized")),
(AND(G4233="Galvanized",H4233="No",J4233="Galvanized")),
(AND(G4233="Non-lead - Other",H4233="No",J4233="Galvanized")))),"Non-lead",
IF((OR((AND(G4233="Unknown - Likely Lead",J4233="Unknown - Likely Lead")),
(AND(G4233="Unknown - Likely Lead",J4233="Unknown - Unlikely Lead")),
(AND(G4233="Unknown - Likely Lead",J4233="Unknown - Material Unknown")),
(AND(G4233="Unknown - Unlikely Lead",J4233="Unknown - Likely Lead")),
(AND(G4233="Unknown - Unlikely Lead",J4233="Unknown - Unlikely Lead")),
(AND(G4233="Unknown - Unlikely Lead",J4233="Unknown - Material Unknown")),
(AND(G4233="Unknown - Material Unknown",J4233="Unknown - Likely Lead")),
(AND(G4233="Unknown - Material Unknown",J4233="Unknown - Unlikely Lead")),
(AND(G4233="Unknown - Material Unknown",J4233="Unknown - Material Unknown")))),"Unknown",
IF((OR((AND(G4233="Unknown - Likely Lead",J4233="Non-lead - Copper")),
(AND(G4233="Unknown - Likely Lead",J4233="Non-lead - Plastic")),
(AND(G4233="Unknown - Likely Lead",J4233="Non-lead")),
(AND(G4233="Unknown - Likely Lead",J4233="Non-lead - Other")),
(AND(G4233="Unknown - Unlikely Lead",J4233="Non-lead - Copper")),
(AND(G4233="Unknown - Unlikely Lead",J4233="Non-lead - Plastic")),
(AND(G4233="Unknown - Unlikely Lead",J4233="Non-lead")),
(AND(G4233="Unknown - Unlikely Lead",J4233="Non-lead - Other")),
(AND(G4233="Unknown - Material Unknown",J4233="Non-lead - Copper")),
(AND(G4233="Unknown - Material Unknown",J4233="Non-lead - Plastic")),
(AND(G4233="Unknown - Material Unknown",J4233="Non-lead")),
(AND(G4233="Unknown - Material Unknown",J4233="Non-lead - Other")))),"Unknown",
IF((OR((AND(G4233="Non-lead - Copper",J4233="Unknown - Likely Lead")),
(AND(G4233="Non-lead - Copper",J4233="Unknown - Unlikely Lead")),
(AND(G4233="Non-lead - Copper",J4233="Unknown - Material Unknown")),
(AND(G4233="Non-lead - Plastic",J4233="Unknown - Likely Lead")),
(AND(G4233="Non-lead - Plastic",J4233="Unknown - Unlikely Lead")),
(AND(G4233="Non-lead - Plastic",J4233="Unknown - Material Unknown")),
(AND(G4233="Non-lead",J4233="Unknown - Likely Lead")),
(AND(G4233="Non-lead",J4233="Unknown - Unlikely Lead")),
(AND(G4233="Non-lead",J4233="Unknown - Material Unknown")),
(AND(G4233="Non-lead - Other",J4233="Unknown - Likely Lead")),
(AND(G4233="Non-Lead - Other",J4233="Unknown - Unlikely Lead")),
(AND(G4233="Non-Lead - Other",J4233="Unknown - Material Unknown")))),"Unknown",
IF((OR((AND(G4233="Galvanized",J4233="Unknown - Likely Lead")),
(AND(G4233="Galvanized",J4233="Unknown - Unlikely Lead")),
(AND(G4233="Galvanized",J4233="Unknown - Material Unknown")))),"Unknown",
IF((OR((AND(G4233="Galvanized",J4233="")))),"Galvanized Requiring Replacement",
IF((OR((AND(G4233="Non-lead - Copper",J4233="")),
(AND(G4233="Non-lead - Plastic",J4233="")),
(AND(G4233="Non-lead",J4233="")),
(AND(G4233="Non-lead - Other",J4233="")))),"Non-lead",
IF((OR((AND(G4233="Unknown - Likely Lead",J4233="")),
(AND(G4233="Unknown - Unlikely Lead",J4233="")),
(AND(G4233="Unknown - Material Unknown",J4233="")))),"Unknown",
""))))))))))))))))</f>
        <v>Non-Lead</v>
      </c>
      <c r="N4233" s="44" t="s">
        <v>39</v>
      </c>
    </row>
    <row r="4234" spans="1:14" x14ac:dyDescent="0.25">
      <c r="A4234" s="34" t="s">
        <v>9923</v>
      </c>
      <c r="B4234" s="35" t="s">
        <v>9924</v>
      </c>
      <c r="C4234" s="36" t="s">
        <v>9548</v>
      </c>
      <c r="D4234" s="36" t="s">
        <v>32</v>
      </c>
      <c r="E4234" s="36" t="s">
        <v>644</v>
      </c>
      <c r="F4234" s="37" t="s">
        <v>9925</v>
      </c>
      <c r="G4234" s="38" t="s">
        <v>35</v>
      </c>
      <c r="H4234" s="39" t="s">
        <v>39</v>
      </c>
      <c r="I4234" s="40" t="s">
        <v>63</v>
      </c>
      <c r="J4234" s="42" t="s">
        <v>38</v>
      </c>
      <c r="K4234" s="39" t="s">
        <v>63</v>
      </c>
      <c r="L4234" s="35"/>
      <c r="M4234" s="43" t="str">
        <f>IF((OR(G4234="Lead")),"Lead",
IF((OR(J4234="Lead")),"Lead",
IF((OR(G4234="Lead-lined galvanized")),"Lead",
IF((OR(J4234="Lead-lined galvanized")),"Lead",
IF((OR((AND(G4234="Unknown - Likely Lead",J4234="Galvanized")),
(AND(G4234="Unknown - Unlikely Lead",J4234="Galvanized")),
(AND(G4234="Unknown - Material Unknown",J4234="Galvanized")))),"Galvanized Requiring Replacement",
IF((OR((AND(G4234="Non-lead - Copper",H4234="Yes",J4234="Galvanized")),
(AND(G4234="Non-lead - Copper",H4234="Don't know",J4234="Galvanized")),
(AND(G4234="Non-lead - Copper",H4234="",J4234="Galvanized")),
(AND(G4234="Non-lead - Plastic",H4234="Yes",J4234="Galvanized")),
(AND(G4234="Non-lead - Plastic",H4234="Don't know",J4234="Galvanized")),
(AND(G4234="Non-lead - Plastic",H4234="",J4234="Galvanized")),
(AND(G4234="Non-lead",H4234="Yes",J4234="Galvanized")),
(AND(G4234="Non-lead",H4234="Don't know",J4234="Galvanized")),
(AND(G4234="Non-lead",H4234="",J4234="Galvanized")),
(AND(G4234="Non-lead - Other",H4234="Yes",J4234="Galvanized")),
(AND(G4234="Non-Lead - Other",H4234="Don't know",J4234="Galvanized")),
(AND(G4234="Galvanized",H4234="Yes",J4234="Galvanized")),
(AND(G4234="Galvanized",H4234="Don't know",J4234="Galvanized")),
(AND(G4234="Galvanized",H4234="",J4234="Galvanized")),
(AND(G4234="Non-Lead - Other",H4234="",J4234="Galvanized")))),"Galvanized Requiring Replacement",
IF((OR((AND(G4234="Non-lead - Copper",J4234="Non-lead - Copper")),
(AND(G4234="Non-lead - Copper",J4234="Non-lead - Plastic")),
(AND(G4234="Non-lead - Copper",J4234="Non-lead - Other")),
(AND(G4234="Non-lead - Copper",J4234="Non-lead")),
(AND(G4234="Non-lead - Plastic",J4234="Non-lead - Copper")),
(AND(G4234="Non-lead - Plastic",J4234="Non-lead - Plastic")),
(AND(G4234="Non-lead - Plastic",J4234="Non-lead - Other")),
(AND(G4234="Non-lead - Plastic",J4234="Non-lead")),
(AND(G4234="Non-lead",J4234="Non-lead - Copper")),
(AND(G4234="Non-lead",J4234="Non-lead - Plastic")),
(AND(G4234="Non-lead",J4234="Non-lead - Other")),
(AND(G4234="Non-lead",J4234="Non-lead")),
(AND(G4234="Non-lead - Other",J4234="Non-lead - Copper")),
(AND(G4234="Non-Lead - Other",J4234="Non-lead - Plastic")),
(AND(G4234="Non-Lead - Other",J4234="Non-lead")),
(AND(G4234="Non-Lead - Other",J4234="Non-lead - Other")))),"Non-Lead",
IF((OR((AND(G4234="Galvanized",J4234="Non-lead")),
(AND(G4234="Galvanized",J4234="Non-lead - Copper")),
(AND(G4234="Galvanized",J4234="Non-lead - Plastic")),
(AND(G4234="Galvanized",J4234="Non-lead")),
(AND(G4234="Galvanized",J4234="Non-lead - Other")))),"Non-Lead",
IF((OR((AND(G4234="Non-lead - Copper",H4234="No",J4234="Galvanized")),
(AND(G4234="Non-lead - Plastic",H4234="No",J4234="Galvanized")),
(AND(G4234="Non-lead",H4234="No",J4234="Galvanized")),
(AND(G4234="Galvanized",H4234="No",J4234="Galvanized")),
(AND(G4234="Non-lead - Other",H4234="No",J4234="Galvanized")))),"Non-lead",
IF((OR((AND(G4234="Unknown - Likely Lead",J4234="Unknown - Likely Lead")),
(AND(G4234="Unknown - Likely Lead",J4234="Unknown - Unlikely Lead")),
(AND(G4234="Unknown - Likely Lead",J4234="Unknown - Material Unknown")),
(AND(G4234="Unknown - Unlikely Lead",J4234="Unknown - Likely Lead")),
(AND(G4234="Unknown - Unlikely Lead",J4234="Unknown - Unlikely Lead")),
(AND(G4234="Unknown - Unlikely Lead",J4234="Unknown - Material Unknown")),
(AND(G4234="Unknown - Material Unknown",J4234="Unknown - Likely Lead")),
(AND(G4234="Unknown - Material Unknown",J4234="Unknown - Unlikely Lead")),
(AND(G4234="Unknown - Material Unknown",J4234="Unknown - Material Unknown")))),"Unknown",
IF((OR((AND(G4234="Unknown - Likely Lead",J4234="Non-lead - Copper")),
(AND(G4234="Unknown - Likely Lead",J4234="Non-lead - Plastic")),
(AND(G4234="Unknown - Likely Lead",J4234="Non-lead")),
(AND(G4234="Unknown - Likely Lead",J4234="Non-lead - Other")),
(AND(G4234="Unknown - Unlikely Lead",J4234="Non-lead - Copper")),
(AND(G4234="Unknown - Unlikely Lead",J4234="Non-lead - Plastic")),
(AND(G4234="Unknown - Unlikely Lead",J4234="Non-lead")),
(AND(G4234="Unknown - Unlikely Lead",J4234="Non-lead - Other")),
(AND(G4234="Unknown - Material Unknown",J4234="Non-lead - Copper")),
(AND(G4234="Unknown - Material Unknown",J4234="Non-lead - Plastic")),
(AND(G4234="Unknown - Material Unknown",J4234="Non-lead")),
(AND(G4234="Unknown - Material Unknown",J4234="Non-lead - Other")))),"Unknown",
IF((OR((AND(G4234="Non-lead - Copper",J4234="Unknown - Likely Lead")),
(AND(G4234="Non-lead - Copper",J4234="Unknown - Unlikely Lead")),
(AND(G4234="Non-lead - Copper",J4234="Unknown - Material Unknown")),
(AND(G4234="Non-lead - Plastic",J4234="Unknown - Likely Lead")),
(AND(G4234="Non-lead - Plastic",J4234="Unknown - Unlikely Lead")),
(AND(G4234="Non-lead - Plastic",J4234="Unknown - Material Unknown")),
(AND(G4234="Non-lead",J4234="Unknown - Likely Lead")),
(AND(G4234="Non-lead",J4234="Unknown - Unlikely Lead")),
(AND(G4234="Non-lead",J4234="Unknown - Material Unknown")),
(AND(G4234="Non-lead - Other",J4234="Unknown - Likely Lead")),
(AND(G4234="Non-Lead - Other",J4234="Unknown - Unlikely Lead")),
(AND(G4234="Non-Lead - Other",J4234="Unknown - Material Unknown")))),"Unknown",
IF((OR((AND(G4234="Galvanized",J4234="Unknown - Likely Lead")),
(AND(G4234="Galvanized",J4234="Unknown - Unlikely Lead")),
(AND(G4234="Galvanized",J4234="Unknown - Material Unknown")))),"Unknown",
IF((OR((AND(G4234="Galvanized",J4234="")))),"Galvanized Requiring Replacement",
IF((OR((AND(G4234="Non-lead - Copper",J4234="")),
(AND(G4234="Non-lead - Plastic",J4234="")),
(AND(G4234="Non-lead",J4234="")),
(AND(G4234="Non-lead - Other",J4234="")))),"Non-lead",
IF((OR((AND(G4234="Unknown - Likely Lead",J4234="")),
(AND(G4234="Unknown - Unlikely Lead",J4234="")),
(AND(G4234="Unknown - Material Unknown",J4234="")))),"Unknown",
""))))))))))))))))</f>
        <v>Non-Lead</v>
      </c>
      <c r="N4234" s="44" t="s">
        <v>39</v>
      </c>
    </row>
    <row r="4235" spans="1:14" x14ac:dyDescent="0.25">
      <c r="A4235" s="34" t="s">
        <v>9926</v>
      </c>
      <c r="B4235" s="35" t="s">
        <v>9927</v>
      </c>
      <c r="C4235" s="36" t="s">
        <v>9548</v>
      </c>
      <c r="D4235" s="36" t="s">
        <v>32</v>
      </c>
      <c r="E4235" s="36" t="s">
        <v>644</v>
      </c>
      <c r="F4235" s="37" t="s">
        <v>9928</v>
      </c>
      <c r="G4235" s="38" t="s">
        <v>35</v>
      </c>
      <c r="H4235" s="39" t="s">
        <v>39</v>
      </c>
      <c r="I4235" s="40" t="s">
        <v>63</v>
      </c>
      <c r="J4235" s="42" t="s">
        <v>38</v>
      </c>
      <c r="K4235" s="39" t="s">
        <v>63</v>
      </c>
      <c r="L4235" s="35"/>
      <c r="M4235" s="43" t="str">
        <f>IF((OR(G4235="Lead")),"Lead",
IF((OR(J4235="Lead")),"Lead",
IF((OR(G4235="Lead-lined galvanized")),"Lead",
IF((OR(J4235="Lead-lined galvanized")),"Lead",
IF((OR((AND(G4235="Unknown - Likely Lead",J4235="Galvanized")),
(AND(G4235="Unknown - Unlikely Lead",J4235="Galvanized")),
(AND(G4235="Unknown - Material Unknown",J4235="Galvanized")))),"Galvanized Requiring Replacement",
IF((OR((AND(G4235="Non-lead - Copper",H4235="Yes",J4235="Galvanized")),
(AND(G4235="Non-lead - Copper",H4235="Don't know",J4235="Galvanized")),
(AND(G4235="Non-lead - Copper",H4235="",J4235="Galvanized")),
(AND(G4235="Non-lead - Plastic",H4235="Yes",J4235="Galvanized")),
(AND(G4235="Non-lead - Plastic",H4235="Don't know",J4235="Galvanized")),
(AND(G4235="Non-lead - Plastic",H4235="",J4235="Galvanized")),
(AND(G4235="Non-lead",H4235="Yes",J4235="Galvanized")),
(AND(G4235="Non-lead",H4235="Don't know",J4235="Galvanized")),
(AND(G4235="Non-lead",H4235="",J4235="Galvanized")),
(AND(G4235="Non-lead - Other",H4235="Yes",J4235="Galvanized")),
(AND(G4235="Non-Lead - Other",H4235="Don't know",J4235="Galvanized")),
(AND(G4235="Galvanized",H4235="Yes",J4235="Galvanized")),
(AND(G4235="Galvanized",H4235="Don't know",J4235="Galvanized")),
(AND(G4235="Galvanized",H4235="",J4235="Galvanized")),
(AND(G4235="Non-Lead - Other",H4235="",J4235="Galvanized")))),"Galvanized Requiring Replacement",
IF((OR((AND(G4235="Non-lead - Copper",J4235="Non-lead - Copper")),
(AND(G4235="Non-lead - Copper",J4235="Non-lead - Plastic")),
(AND(G4235="Non-lead - Copper",J4235="Non-lead - Other")),
(AND(G4235="Non-lead - Copper",J4235="Non-lead")),
(AND(G4235="Non-lead - Plastic",J4235="Non-lead - Copper")),
(AND(G4235="Non-lead - Plastic",J4235="Non-lead - Plastic")),
(AND(G4235="Non-lead - Plastic",J4235="Non-lead - Other")),
(AND(G4235="Non-lead - Plastic",J4235="Non-lead")),
(AND(G4235="Non-lead",J4235="Non-lead - Copper")),
(AND(G4235="Non-lead",J4235="Non-lead - Plastic")),
(AND(G4235="Non-lead",J4235="Non-lead - Other")),
(AND(G4235="Non-lead",J4235="Non-lead")),
(AND(G4235="Non-lead - Other",J4235="Non-lead - Copper")),
(AND(G4235="Non-Lead - Other",J4235="Non-lead - Plastic")),
(AND(G4235="Non-Lead - Other",J4235="Non-lead")),
(AND(G4235="Non-Lead - Other",J4235="Non-lead - Other")))),"Non-Lead",
IF((OR((AND(G4235="Galvanized",J4235="Non-lead")),
(AND(G4235="Galvanized",J4235="Non-lead - Copper")),
(AND(G4235="Galvanized",J4235="Non-lead - Plastic")),
(AND(G4235="Galvanized",J4235="Non-lead")),
(AND(G4235="Galvanized",J4235="Non-lead - Other")))),"Non-Lead",
IF((OR((AND(G4235="Non-lead - Copper",H4235="No",J4235="Galvanized")),
(AND(G4235="Non-lead - Plastic",H4235="No",J4235="Galvanized")),
(AND(G4235="Non-lead",H4235="No",J4235="Galvanized")),
(AND(G4235="Galvanized",H4235="No",J4235="Galvanized")),
(AND(G4235="Non-lead - Other",H4235="No",J4235="Galvanized")))),"Non-lead",
IF((OR((AND(G4235="Unknown - Likely Lead",J4235="Unknown - Likely Lead")),
(AND(G4235="Unknown - Likely Lead",J4235="Unknown - Unlikely Lead")),
(AND(G4235="Unknown - Likely Lead",J4235="Unknown - Material Unknown")),
(AND(G4235="Unknown - Unlikely Lead",J4235="Unknown - Likely Lead")),
(AND(G4235="Unknown - Unlikely Lead",J4235="Unknown - Unlikely Lead")),
(AND(G4235="Unknown - Unlikely Lead",J4235="Unknown - Material Unknown")),
(AND(G4235="Unknown - Material Unknown",J4235="Unknown - Likely Lead")),
(AND(G4235="Unknown - Material Unknown",J4235="Unknown - Unlikely Lead")),
(AND(G4235="Unknown - Material Unknown",J4235="Unknown - Material Unknown")))),"Unknown",
IF((OR((AND(G4235="Unknown - Likely Lead",J4235="Non-lead - Copper")),
(AND(G4235="Unknown - Likely Lead",J4235="Non-lead - Plastic")),
(AND(G4235="Unknown - Likely Lead",J4235="Non-lead")),
(AND(G4235="Unknown - Likely Lead",J4235="Non-lead - Other")),
(AND(G4235="Unknown - Unlikely Lead",J4235="Non-lead - Copper")),
(AND(G4235="Unknown - Unlikely Lead",J4235="Non-lead - Plastic")),
(AND(G4235="Unknown - Unlikely Lead",J4235="Non-lead")),
(AND(G4235="Unknown - Unlikely Lead",J4235="Non-lead - Other")),
(AND(G4235="Unknown - Material Unknown",J4235="Non-lead - Copper")),
(AND(G4235="Unknown - Material Unknown",J4235="Non-lead - Plastic")),
(AND(G4235="Unknown - Material Unknown",J4235="Non-lead")),
(AND(G4235="Unknown - Material Unknown",J4235="Non-lead - Other")))),"Unknown",
IF((OR((AND(G4235="Non-lead - Copper",J4235="Unknown - Likely Lead")),
(AND(G4235="Non-lead - Copper",J4235="Unknown - Unlikely Lead")),
(AND(G4235="Non-lead - Copper",J4235="Unknown - Material Unknown")),
(AND(G4235="Non-lead - Plastic",J4235="Unknown - Likely Lead")),
(AND(G4235="Non-lead - Plastic",J4235="Unknown - Unlikely Lead")),
(AND(G4235="Non-lead - Plastic",J4235="Unknown - Material Unknown")),
(AND(G4235="Non-lead",J4235="Unknown - Likely Lead")),
(AND(G4235="Non-lead",J4235="Unknown - Unlikely Lead")),
(AND(G4235="Non-lead",J4235="Unknown - Material Unknown")),
(AND(G4235="Non-lead - Other",J4235="Unknown - Likely Lead")),
(AND(G4235="Non-Lead - Other",J4235="Unknown - Unlikely Lead")),
(AND(G4235="Non-Lead - Other",J4235="Unknown - Material Unknown")))),"Unknown",
IF((OR((AND(G4235="Galvanized",J4235="Unknown - Likely Lead")),
(AND(G4235="Galvanized",J4235="Unknown - Unlikely Lead")),
(AND(G4235="Galvanized",J4235="Unknown - Material Unknown")))),"Unknown",
IF((OR((AND(G4235="Galvanized",J4235="")))),"Galvanized Requiring Replacement",
IF((OR((AND(G4235="Non-lead - Copper",J4235="")),
(AND(G4235="Non-lead - Plastic",J4235="")),
(AND(G4235="Non-lead",J4235="")),
(AND(G4235="Non-lead - Other",J4235="")))),"Non-lead",
IF((OR((AND(G4235="Unknown - Likely Lead",J4235="")),
(AND(G4235="Unknown - Unlikely Lead",J4235="")),
(AND(G4235="Unknown - Material Unknown",J4235="")))),"Unknown",
""))))))))))))))))</f>
        <v>Non-Lead</v>
      </c>
      <c r="N4235" s="44" t="s">
        <v>39</v>
      </c>
    </row>
    <row r="4236" spans="1:14" x14ac:dyDescent="0.25">
      <c r="A4236" s="34" t="s">
        <v>9929</v>
      </c>
      <c r="B4236" s="35" t="s">
        <v>9930</v>
      </c>
      <c r="C4236" s="36" t="s">
        <v>9548</v>
      </c>
      <c r="D4236" s="36" t="s">
        <v>32</v>
      </c>
      <c r="E4236" s="36" t="s">
        <v>644</v>
      </c>
      <c r="F4236" s="37" t="s">
        <v>9931</v>
      </c>
      <c r="G4236" s="38" t="s">
        <v>35</v>
      </c>
      <c r="H4236" s="39" t="s">
        <v>39</v>
      </c>
      <c r="I4236" s="40" t="s">
        <v>63</v>
      </c>
      <c r="J4236" s="42" t="s">
        <v>38</v>
      </c>
      <c r="K4236" s="39" t="s">
        <v>63</v>
      </c>
      <c r="L4236" s="35"/>
      <c r="M4236" s="43" t="str">
        <f>IF((OR(G4236="Lead")),"Lead",
IF((OR(J4236="Lead")),"Lead",
IF((OR(G4236="Lead-lined galvanized")),"Lead",
IF((OR(J4236="Lead-lined galvanized")),"Lead",
IF((OR((AND(G4236="Unknown - Likely Lead",J4236="Galvanized")),
(AND(G4236="Unknown - Unlikely Lead",J4236="Galvanized")),
(AND(G4236="Unknown - Material Unknown",J4236="Galvanized")))),"Galvanized Requiring Replacement",
IF((OR((AND(G4236="Non-lead - Copper",H4236="Yes",J4236="Galvanized")),
(AND(G4236="Non-lead - Copper",H4236="Don't know",J4236="Galvanized")),
(AND(G4236="Non-lead - Copper",H4236="",J4236="Galvanized")),
(AND(G4236="Non-lead - Plastic",H4236="Yes",J4236="Galvanized")),
(AND(G4236="Non-lead - Plastic",H4236="Don't know",J4236="Galvanized")),
(AND(G4236="Non-lead - Plastic",H4236="",J4236="Galvanized")),
(AND(G4236="Non-lead",H4236="Yes",J4236="Galvanized")),
(AND(G4236="Non-lead",H4236="Don't know",J4236="Galvanized")),
(AND(G4236="Non-lead",H4236="",J4236="Galvanized")),
(AND(G4236="Non-lead - Other",H4236="Yes",J4236="Galvanized")),
(AND(G4236="Non-Lead - Other",H4236="Don't know",J4236="Galvanized")),
(AND(G4236="Galvanized",H4236="Yes",J4236="Galvanized")),
(AND(G4236="Galvanized",H4236="Don't know",J4236="Galvanized")),
(AND(G4236="Galvanized",H4236="",J4236="Galvanized")),
(AND(G4236="Non-Lead - Other",H4236="",J4236="Galvanized")))),"Galvanized Requiring Replacement",
IF((OR((AND(G4236="Non-lead - Copper",J4236="Non-lead - Copper")),
(AND(G4236="Non-lead - Copper",J4236="Non-lead - Plastic")),
(AND(G4236="Non-lead - Copper",J4236="Non-lead - Other")),
(AND(G4236="Non-lead - Copper",J4236="Non-lead")),
(AND(G4236="Non-lead - Plastic",J4236="Non-lead - Copper")),
(AND(G4236="Non-lead - Plastic",J4236="Non-lead - Plastic")),
(AND(G4236="Non-lead - Plastic",J4236="Non-lead - Other")),
(AND(G4236="Non-lead - Plastic",J4236="Non-lead")),
(AND(G4236="Non-lead",J4236="Non-lead - Copper")),
(AND(G4236="Non-lead",J4236="Non-lead - Plastic")),
(AND(G4236="Non-lead",J4236="Non-lead - Other")),
(AND(G4236="Non-lead",J4236="Non-lead")),
(AND(G4236="Non-lead - Other",J4236="Non-lead - Copper")),
(AND(G4236="Non-Lead - Other",J4236="Non-lead - Plastic")),
(AND(G4236="Non-Lead - Other",J4236="Non-lead")),
(AND(G4236="Non-Lead - Other",J4236="Non-lead - Other")))),"Non-Lead",
IF((OR((AND(G4236="Galvanized",J4236="Non-lead")),
(AND(G4236="Galvanized",J4236="Non-lead - Copper")),
(AND(G4236="Galvanized",J4236="Non-lead - Plastic")),
(AND(G4236="Galvanized",J4236="Non-lead")),
(AND(G4236="Galvanized",J4236="Non-lead - Other")))),"Non-Lead",
IF((OR((AND(G4236="Non-lead - Copper",H4236="No",J4236="Galvanized")),
(AND(G4236="Non-lead - Plastic",H4236="No",J4236="Galvanized")),
(AND(G4236="Non-lead",H4236="No",J4236="Galvanized")),
(AND(G4236="Galvanized",H4236="No",J4236="Galvanized")),
(AND(G4236="Non-lead - Other",H4236="No",J4236="Galvanized")))),"Non-lead",
IF((OR((AND(G4236="Unknown - Likely Lead",J4236="Unknown - Likely Lead")),
(AND(G4236="Unknown - Likely Lead",J4236="Unknown - Unlikely Lead")),
(AND(G4236="Unknown - Likely Lead",J4236="Unknown - Material Unknown")),
(AND(G4236="Unknown - Unlikely Lead",J4236="Unknown - Likely Lead")),
(AND(G4236="Unknown - Unlikely Lead",J4236="Unknown - Unlikely Lead")),
(AND(G4236="Unknown - Unlikely Lead",J4236="Unknown - Material Unknown")),
(AND(G4236="Unknown - Material Unknown",J4236="Unknown - Likely Lead")),
(AND(G4236="Unknown - Material Unknown",J4236="Unknown - Unlikely Lead")),
(AND(G4236="Unknown - Material Unknown",J4236="Unknown - Material Unknown")))),"Unknown",
IF((OR((AND(G4236="Unknown - Likely Lead",J4236="Non-lead - Copper")),
(AND(G4236="Unknown - Likely Lead",J4236="Non-lead - Plastic")),
(AND(G4236="Unknown - Likely Lead",J4236="Non-lead")),
(AND(G4236="Unknown - Likely Lead",J4236="Non-lead - Other")),
(AND(G4236="Unknown - Unlikely Lead",J4236="Non-lead - Copper")),
(AND(G4236="Unknown - Unlikely Lead",J4236="Non-lead - Plastic")),
(AND(G4236="Unknown - Unlikely Lead",J4236="Non-lead")),
(AND(G4236="Unknown - Unlikely Lead",J4236="Non-lead - Other")),
(AND(G4236="Unknown - Material Unknown",J4236="Non-lead - Copper")),
(AND(G4236="Unknown - Material Unknown",J4236="Non-lead - Plastic")),
(AND(G4236="Unknown - Material Unknown",J4236="Non-lead")),
(AND(G4236="Unknown - Material Unknown",J4236="Non-lead - Other")))),"Unknown",
IF((OR((AND(G4236="Non-lead - Copper",J4236="Unknown - Likely Lead")),
(AND(G4236="Non-lead - Copper",J4236="Unknown - Unlikely Lead")),
(AND(G4236="Non-lead - Copper",J4236="Unknown - Material Unknown")),
(AND(G4236="Non-lead - Plastic",J4236="Unknown - Likely Lead")),
(AND(G4236="Non-lead - Plastic",J4236="Unknown - Unlikely Lead")),
(AND(G4236="Non-lead - Plastic",J4236="Unknown - Material Unknown")),
(AND(G4236="Non-lead",J4236="Unknown - Likely Lead")),
(AND(G4236="Non-lead",J4236="Unknown - Unlikely Lead")),
(AND(G4236="Non-lead",J4236="Unknown - Material Unknown")),
(AND(G4236="Non-lead - Other",J4236="Unknown - Likely Lead")),
(AND(G4236="Non-Lead - Other",J4236="Unknown - Unlikely Lead")),
(AND(G4236="Non-Lead - Other",J4236="Unknown - Material Unknown")))),"Unknown",
IF((OR((AND(G4236="Galvanized",J4236="Unknown - Likely Lead")),
(AND(G4236="Galvanized",J4236="Unknown - Unlikely Lead")),
(AND(G4236="Galvanized",J4236="Unknown - Material Unknown")))),"Unknown",
IF((OR((AND(G4236="Galvanized",J4236="")))),"Galvanized Requiring Replacement",
IF((OR((AND(G4236="Non-lead - Copper",J4236="")),
(AND(G4236="Non-lead - Plastic",J4236="")),
(AND(G4236="Non-lead",J4236="")),
(AND(G4236="Non-lead - Other",J4236="")))),"Non-lead",
IF((OR((AND(G4236="Unknown - Likely Lead",J4236="")),
(AND(G4236="Unknown - Unlikely Lead",J4236="")),
(AND(G4236="Unknown - Material Unknown",J4236="")))),"Unknown",
""))))))))))))))))</f>
        <v>Non-Lead</v>
      </c>
      <c r="N4236" s="44" t="s">
        <v>39</v>
      </c>
    </row>
    <row r="4237" spans="1:14" x14ac:dyDescent="0.25">
      <c r="A4237" s="34" t="s">
        <v>9932</v>
      </c>
      <c r="B4237" s="35" t="s">
        <v>9933</v>
      </c>
      <c r="C4237" s="36" t="s">
        <v>9548</v>
      </c>
      <c r="D4237" s="36" t="s">
        <v>32</v>
      </c>
      <c r="E4237" s="36" t="s">
        <v>644</v>
      </c>
      <c r="F4237" s="37" t="s">
        <v>9934</v>
      </c>
      <c r="G4237" s="38" t="s">
        <v>35</v>
      </c>
      <c r="H4237" s="39" t="s">
        <v>39</v>
      </c>
      <c r="I4237" s="40" t="s">
        <v>63</v>
      </c>
      <c r="J4237" s="42" t="s">
        <v>38</v>
      </c>
      <c r="K4237" s="39" t="s">
        <v>63</v>
      </c>
      <c r="L4237" s="35"/>
      <c r="M4237" s="43" t="str">
        <f>IF((OR(G4237="Lead")),"Lead",
IF((OR(J4237="Lead")),"Lead",
IF((OR(G4237="Lead-lined galvanized")),"Lead",
IF((OR(J4237="Lead-lined galvanized")),"Lead",
IF((OR((AND(G4237="Unknown - Likely Lead",J4237="Galvanized")),
(AND(G4237="Unknown - Unlikely Lead",J4237="Galvanized")),
(AND(G4237="Unknown - Material Unknown",J4237="Galvanized")))),"Galvanized Requiring Replacement",
IF((OR((AND(G4237="Non-lead - Copper",H4237="Yes",J4237="Galvanized")),
(AND(G4237="Non-lead - Copper",H4237="Don't know",J4237="Galvanized")),
(AND(G4237="Non-lead - Copper",H4237="",J4237="Galvanized")),
(AND(G4237="Non-lead - Plastic",H4237="Yes",J4237="Galvanized")),
(AND(G4237="Non-lead - Plastic",H4237="Don't know",J4237="Galvanized")),
(AND(G4237="Non-lead - Plastic",H4237="",J4237="Galvanized")),
(AND(G4237="Non-lead",H4237="Yes",J4237="Galvanized")),
(AND(G4237="Non-lead",H4237="Don't know",J4237="Galvanized")),
(AND(G4237="Non-lead",H4237="",J4237="Galvanized")),
(AND(G4237="Non-lead - Other",H4237="Yes",J4237="Galvanized")),
(AND(G4237="Non-Lead - Other",H4237="Don't know",J4237="Galvanized")),
(AND(G4237="Galvanized",H4237="Yes",J4237="Galvanized")),
(AND(G4237="Galvanized",H4237="Don't know",J4237="Galvanized")),
(AND(G4237="Galvanized",H4237="",J4237="Galvanized")),
(AND(G4237="Non-Lead - Other",H4237="",J4237="Galvanized")))),"Galvanized Requiring Replacement",
IF((OR((AND(G4237="Non-lead - Copper",J4237="Non-lead - Copper")),
(AND(G4237="Non-lead - Copper",J4237="Non-lead - Plastic")),
(AND(G4237="Non-lead - Copper",J4237="Non-lead - Other")),
(AND(G4237="Non-lead - Copper",J4237="Non-lead")),
(AND(G4237="Non-lead - Plastic",J4237="Non-lead - Copper")),
(AND(G4237="Non-lead - Plastic",J4237="Non-lead - Plastic")),
(AND(G4237="Non-lead - Plastic",J4237="Non-lead - Other")),
(AND(G4237="Non-lead - Plastic",J4237="Non-lead")),
(AND(G4237="Non-lead",J4237="Non-lead - Copper")),
(AND(G4237="Non-lead",J4237="Non-lead - Plastic")),
(AND(G4237="Non-lead",J4237="Non-lead - Other")),
(AND(G4237="Non-lead",J4237="Non-lead")),
(AND(G4237="Non-lead - Other",J4237="Non-lead - Copper")),
(AND(G4237="Non-Lead - Other",J4237="Non-lead - Plastic")),
(AND(G4237="Non-Lead - Other",J4237="Non-lead")),
(AND(G4237="Non-Lead - Other",J4237="Non-lead - Other")))),"Non-Lead",
IF((OR((AND(G4237="Galvanized",J4237="Non-lead")),
(AND(G4237="Galvanized",J4237="Non-lead - Copper")),
(AND(G4237="Galvanized",J4237="Non-lead - Plastic")),
(AND(G4237="Galvanized",J4237="Non-lead")),
(AND(G4237="Galvanized",J4237="Non-lead - Other")))),"Non-Lead",
IF((OR((AND(G4237="Non-lead - Copper",H4237="No",J4237="Galvanized")),
(AND(G4237="Non-lead - Plastic",H4237="No",J4237="Galvanized")),
(AND(G4237="Non-lead",H4237="No",J4237="Galvanized")),
(AND(G4237="Galvanized",H4237="No",J4237="Galvanized")),
(AND(G4237="Non-lead - Other",H4237="No",J4237="Galvanized")))),"Non-lead",
IF((OR((AND(G4237="Unknown - Likely Lead",J4237="Unknown - Likely Lead")),
(AND(G4237="Unknown - Likely Lead",J4237="Unknown - Unlikely Lead")),
(AND(G4237="Unknown - Likely Lead",J4237="Unknown - Material Unknown")),
(AND(G4237="Unknown - Unlikely Lead",J4237="Unknown - Likely Lead")),
(AND(G4237="Unknown - Unlikely Lead",J4237="Unknown - Unlikely Lead")),
(AND(G4237="Unknown - Unlikely Lead",J4237="Unknown - Material Unknown")),
(AND(G4237="Unknown - Material Unknown",J4237="Unknown - Likely Lead")),
(AND(G4237="Unknown - Material Unknown",J4237="Unknown - Unlikely Lead")),
(AND(G4237="Unknown - Material Unknown",J4237="Unknown - Material Unknown")))),"Unknown",
IF((OR((AND(G4237="Unknown - Likely Lead",J4237="Non-lead - Copper")),
(AND(G4237="Unknown - Likely Lead",J4237="Non-lead - Plastic")),
(AND(G4237="Unknown - Likely Lead",J4237="Non-lead")),
(AND(G4237="Unknown - Likely Lead",J4237="Non-lead - Other")),
(AND(G4237="Unknown - Unlikely Lead",J4237="Non-lead - Copper")),
(AND(G4237="Unknown - Unlikely Lead",J4237="Non-lead - Plastic")),
(AND(G4237="Unknown - Unlikely Lead",J4237="Non-lead")),
(AND(G4237="Unknown - Unlikely Lead",J4237="Non-lead - Other")),
(AND(G4237="Unknown - Material Unknown",J4237="Non-lead - Copper")),
(AND(G4237="Unknown - Material Unknown",J4237="Non-lead - Plastic")),
(AND(G4237="Unknown - Material Unknown",J4237="Non-lead")),
(AND(G4237="Unknown - Material Unknown",J4237="Non-lead - Other")))),"Unknown",
IF((OR((AND(G4237="Non-lead - Copper",J4237="Unknown - Likely Lead")),
(AND(G4237="Non-lead - Copper",J4237="Unknown - Unlikely Lead")),
(AND(G4237="Non-lead - Copper",J4237="Unknown - Material Unknown")),
(AND(G4237="Non-lead - Plastic",J4237="Unknown - Likely Lead")),
(AND(G4237="Non-lead - Plastic",J4237="Unknown - Unlikely Lead")),
(AND(G4237="Non-lead - Plastic",J4237="Unknown - Material Unknown")),
(AND(G4237="Non-lead",J4237="Unknown - Likely Lead")),
(AND(G4237="Non-lead",J4237="Unknown - Unlikely Lead")),
(AND(G4237="Non-lead",J4237="Unknown - Material Unknown")),
(AND(G4237="Non-lead - Other",J4237="Unknown - Likely Lead")),
(AND(G4237="Non-Lead - Other",J4237="Unknown - Unlikely Lead")),
(AND(G4237="Non-Lead - Other",J4237="Unknown - Material Unknown")))),"Unknown",
IF((OR((AND(G4237="Galvanized",J4237="Unknown - Likely Lead")),
(AND(G4237="Galvanized",J4237="Unknown - Unlikely Lead")),
(AND(G4237="Galvanized",J4237="Unknown - Material Unknown")))),"Unknown",
IF((OR((AND(G4237="Galvanized",J4237="")))),"Galvanized Requiring Replacement",
IF((OR((AND(G4237="Non-lead - Copper",J4237="")),
(AND(G4237="Non-lead - Plastic",J4237="")),
(AND(G4237="Non-lead",J4237="")),
(AND(G4237="Non-lead - Other",J4237="")))),"Non-lead",
IF((OR((AND(G4237="Unknown - Likely Lead",J4237="")),
(AND(G4237="Unknown - Unlikely Lead",J4237="")),
(AND(G4237="Unknown - Material Unknown",J4237="")))),"Unknown",
""))))))))))))))))</f>
        <v>Non-Lead</v>
      </c>
      <c r="N4237" s="44" t="s">
        <v>39</v>
      </c>
    </row>
    <row r="4238" spans="1:14" x14ac:dyDescent="0.25">
      <c r="A4238" s="34" t="s">
        <v>9935</v>
      </c>
      <c r="B4238" s="35" t="s">
        <v>9936</v>
      </c>
      <c r="C4238" s="36" t="s">
        <v>9548</v>
      </c>
      <c r="D4238" s="36" t="s">
        <v>32</v>
      </c>
      <c r="E4238" s="36" t="s">
        <v>644</v>
      </c>
      <c r="F4238" s="37" t="s">
        <v>9937</v>
      </c>
      <c r="G4238" s="38" t="s">
        <v>35</v>
      </c>
      <c r="H4238" s="39" t="s">
        <v>39</v>
      </c>
      <c r="I4238" s="40" t="s">
        <v>63</v>
      </c>
      <c r="J4238" s="42" t="s">
        <v>38</v>
      </c>
      <c r="K4238" s="39" t="s">
        <v>63</v>
      </c>
      <c r="L4238" s="35"/>
      <c r="M4238" s="43" t="str">
        <f>IF((OR(G4238="Lead")),"Lead",
IF((OR(J4238="Lead")),"Lead",
IF((OR(G4238="Lead-lined galvanized")),"Lead",
IF((OR(J4238="Lead-lined galvanized")),"Lead",
IF((OR((AND(G4238="Unknown - Likely Lead",J4238="Galvanized")),
(AND(G4238="Unknown - Unlikely Lead",J4238="Galvanized")),
(AND(G4238="Unknown - Material Unknown",J4238="Galvanized")))),"Galvanized Requiring Replacement",
IF((OR((AND(G4238="Non-lead - Copper",H4238="Yes",J4238="Galvanized")),
(AND(G4238="Non-lead - Copper",H4238="Don't know",J4238="Galvanized")),
(AND(G4238="Non-lead - Copper",H4238="",J4238="Galvanized")),
(AND(G4238="Non-lead - Plastic",H4238="Yes",J4238="Galvanized")),
(AND(G4238="Non-lead - Plastic",H4238="Don't know",J4238="Galvanized")),
(AND(G4238="Non-lead - Plastic",H4238="",J4238="Galvanized")),
(AND(G4238="Non-lead",H4238="Yes",J4238="Galvanized")),
(AND(G4238="Non-lead",H4238="Don't know",J4238="Galvanized")),
(AND(G4238="Non-lead",H4238="",J4238="Galvanized")),
(AND(G4238="Non-lead - Other",H4238="Yes",J4238="Galvanized")),
(AND(G4238="Non-Lead - Other",H4238="Don't know",J4238="Galvanized")),
(AND(G4238="Galvanized",H4238="Yes",J4238="Galvanized")),
(AND(G4238="Galvanized",H4238="Don't know",J4238="Galvanized")),
(AND(G4238="Galvanized",H4238="",J4238="Galvanized")),
(AND(G4238="Non-Lead - Other",H4238="",J4238="Galvanized")))),"Galvanized Requiring Replacement",
IF((OR((AND(G4238="Non-lead - Copper",J4238="Non-lead - Copper")),
(AND(G4238="Non-lead - Copper",J4238="Non-lead - Plastic")),
(AND(G4238="Non-lead - Copper",J4238="Non-lead - Other")),
(AND(G4238="Non-lead - Copper",J4238="Non-lead")),
(AND(G4238="Non-lead - Plastic",J4238="Non-lead - Copper")),
(AND(G4238="Non-lead - Plastic",J4238="Non-lead - Plastic")),
(AND(G4238="Non-lead - Plastic",J4238="Non-lead - Other")),
(AND(G4238="Non-lead - Plastic",J4238="Non-lead")),
(AND(G4238="Non-lead",J4238="Non-lead - Copper")),
(AND(G4238="Non-lead",J4238="Non-lead - Plastic")),
(AND(G4238="Non-lead",J4238="Non-lead - Other")),
(AND(G4238="Non-lead",J4238="Non-lead")),
(AND(G4238="Non-lead - Other",J4238="Non-lead - Copper")),
(AND(G4238="Non-Lead - Other",J4238="Non-lead - Plastic")),
(AND(G4238="Non-Lead - Other",J4238="Non-lead")),
(AND(G4238="Non-Lead - Other",J4238="Non-lead - Other")))),"Non-Lead",
IF((OR((AND(G4238="Galvanized",J4238="Non-lead")),
(AND(G4238="Galvanized",J4238="Non-lead - Copper")),
(AND(G4238="Galvanized",J4238="Non-lead - Plastic")),
(AND(G4238="Galvanized",J4238="Non-lead")),
(AND(G4238="Galvanized",J4238="Non-lead - Other")))),"Non-Lead",
IF((OR((AND(G4238="Non-lead - Copper",H4238="No",J4238="Galvanized")),
(AND(G4238="Non-lead - Plastic",H4238="No",J4238="Galvanized")),
(AND(G4238="Non-lead",H4238="No",J4238="Galvanized")),
(AND(G4238="Galvanized",H4238="No",J4238="Galvanized")),
(AND(G4238="Non-lead - Other",H4238="No",J4238="Galvanized")))),"Non-lead",
IF((OR((AND(G4238="Unknown - Likely Lead",J4238="Unknown - Likely Lead")),
(AND(G4238="Unknown - Likely Lead",J4238="Unknown - Unlikely Lead")),
(AND(G4238="Unknown - Likely Lead",J4238="Unknown - Material Unknown")),
(AND(G4238="Unknown - Unlikely Lead",J4238="Unknown - Likely Lead")),
(AND(G4238="Unknown - Unlikely Lead",J4238="Unknown - Unlikely Lead")),
(AND(G4238="Unknown - Unlikely Lead",J4238="Unknown - Material Unknown")),
(AND(G4238="Unknown - Material Unknown",J4238="Unknown - Likely Lead")),
(AND(G4238="Unknown - Material Unknown",J4238="Unknown - Unlikely Lead")),
(AND(G4238="Unknown - Material Unknown",J4238="Unknown - Material Unknown")))),"Unknown",
IF((OR((AND(G4238="Unknown - Likely Lead",J4238="Non-lead - Copper")),
(AND(G4238="Unknown - Likely Lead",J4238="Non-lead - Plastic")),
(AND(G4238="Unknown - Likely Lead",J4238="Non-lead")),
(AND(G4238="Unknown - Likely Lead",J4238="Non-lead - Other")),
(AND(G4238="Unknown - Unlikely Lead",J4238="Non-lead - Copper")),
(AND(G4238="Unknown - Unlikely Lead",J4238="Non-lead - Plastic")),
(AND(G4238="Unknown - Unlikely Lead",J4238="Non-lead")),
(AND(G4238="Unknown - Unlikely Lead",J4238="Non-lead - Other")),
(AND(G4238="Unknown - Material Unknown",J4238="Non-lead - Copper")),
(AND(G4238="Unknown - Material Unknown",J4238="Non-lead - Plastic")),
(AND(G4238="Unknown - Material Unknown",J4238="Non-lead")),
(AND(G4238="Unknown - Material Unknown",J4238="Non-lead - Other")))),"Unknown",
IF((OR((AND(G4238="Non-lead - Copper",J4238="Unknown - Likely Lead")),
(AND(G4238="Non-lead - Copper",J4238="Unknown - Unlikely Lead")),
(AND(G4238="Non-lead - Copper",J4238="Unknown - Material Unknown")),
(AND(G4238="Non-lead - Plastic",J4238="Unknown - Likely Lead")),
(AND(G4238="Non-lead - Plastic",J4238="Unknown - Unlikely Lead")),
(AND(G4238="Non-lead - Plastic",J4238="Unknown - Material Unknown")),
(AND(G4238="Non-lead",J4238="Unknown - Likely Lead")),
(AND(G4238="Non-lead",J4238="Unknown - Unlikely Lead")),
(AND(G4238="Non-lead",J4238="Unknown - Material Unknown")),
(AND(G4238="Non-lead - Other",J4238="Unknown - Likely Lead")),
(AND(G4238="Non-Lead - Other",J4238="Unknown - Unlikely Lead")),
(AND(G4238="Non-Lead - Other",J4238="Unknown - Material Unknown")))),"Unknown",
IF((OR((AND(G4238="Galvanized",J4238="Unknown - Likely Lead")),
(AND(G4238="Galvanized",J4238="Unknown - Unlikely Lead")),
(AND(G4238="Galvanized",J4238="Unknown - Material Unknown")))),"Unknown",
IF((OR((AND(G4238="Galvanized",J4238="")))),"Galvanized Requiring Replacement",
IF((OR((AND(G4238="Non-lead - Copper",J4238="")),
(AND(G4238="Non-lead - Plastic",J4238="")),
(AND(G4238="Non-lead",J4238="")),
(AND(G4238="Non-lead - Other",J4238="")))),"Non-lead",
IF((OR((AND(G4238="Unknown - Likely Lead",J4238="")),
(AND(G4238="Unknown - Unlikely Lead",J4238="")),
(AND(G4238="Unknown - Material Unknown",J4238="")))),"Unknown",
""))))))))))))))))</f>
        <v>Non-Lead</v>
      </c>
      <c r="N4238" s="44" t="s">
        <v>39</v>
      </c>
    </row>
    <row r="4239" spans="1:14" x14ac:dyDescent="0.25">
      <c r="A4239" s="34" t="s">
        <v>9938</v>
      </c>
      <c r="B4239" s="35" t="s">
        <v>252</v>
      </c>
      <c r="C4239" s="36" t="s">
        <v>9548</v>
      </c>
      <c r="D4239" s="36" t="s">
        <v>32</v>
      </c>
      <c r="E4239" s="36" t="s">
        <v>644</v>
      </c>
      <c r="F4239" s="37" t="s">
        <v>9939</v>
      </c>
      <c r="G4239" s="38" t="s">
        <v>35</v>
      </c>
      <c r="H4239" s="39" t="s">
        <v>39</v>
      </c>
      <c r="I4239" s="40" t="s">
        <v>63</v>
      </c>
      <c r="J4239" s="42" t="s">
        <v>38</v>
      </c>
      <c r="K4239" s="39" t="s">
        <v>63</v>
      </c>
      <c r="L4239" s="35"/>
      <c r="M4239" s="43" t="str">
        <f>IF((OR(G4239="Lead")),"Lead",
IF((OR(J4239="Lead")),"Lead",
IF((OR(G4239="Lead-lined galvanized")),"Lead",
IF((OR(J4239="Lead-lined galvanized")),"Lead",
IF((OR((AND(G4239="Unknown - Likely Lead",J4239="Galvanized")),
(AND(G4239="Unknown - Unlikely Lead",J4239="Galvanized")),
(AND(G4239="Unknown - Material Unknown",J4239="Galvanized")))),"Galvanized Requiring Replacement",
IF((OR((AND(G4239="Non-lead - Copper",H4239="Yes",J4239="Galvanized")),
(AND(G4239="Non-lead - Copper",H4239="Don't know",J4239="Galvanized")),
(AND(G4239="Non-lead - Copper",H4239="",J4239="Galvanized")),
(AND(G4239="Non-lead - Plastic",H4239="Yes",J4239="Galvanized")),
(AND(G4239="Non-lead - Plastic",H4239="Don't know",J4239="Galvanized")),
(AND(G4239="Non-lead - Plastic",H4239="",J4239="Galvanized")),
(AND(G4239="Non-lead",H4239="Yes",J4239="Galvanized")),
(AND(G4239="Non-lead",H4239="Don't know",J4239="Galvanized")),
(AND(G4239="Non-lead",H4239="",J4239="Galvanized")),
(AND(G4239="Non-lead - Other",H4239="Yes",J4239="Galvanized")),
(AND(G4239="Non-Lead - Other",H4239="Don't know",J4239="Galvanized")),
(AND(G4239="Galvanized",H4239="Yes",J4239="Galvanized")),
(AND(G4239="Galvanized",H4239="Don't know",J4239="Galvanized")),
(AND(G4239="Galvanized",H4239="",J4239="Galvanized")),
(AND(G4239="Non-Lead - Other",H4239="",J4239="Galvanized")))),"Galvanized Requiring Replacement",
IF((OR((AND(G4239="Non-lead - Copper",J4239="Non-lead - Copper")),
(AND(G4239="Non-lead - Copper",J4239="Non-lead - Plastic")),
(AND(G4239="Non-lead - Copper",J4239="Non-lead - Other")),
(AND(G4239="Non-lead - Copper",J4239="Non-lead")),
(AND(G4239="Non-lead - Plastic",J4239="Non-lead - Copper")),
(AND(G4239="Non-lead - Plastic",J4239="Non-lead - Plastic")),
(AND(G4239="Non-lead - Plastic",J4239="Non-lead - Other")),
(AND(G4239="Non-lead - Plastic",J4239="Non-lead")),
(AND(G4239="Non-lead",J4239="Non-lead - Copper")),
(AND(G4239="Non-lead",J4239="Non-lead - Plastic")),
(AND(G4239="Non-lead",J4239="Non-lead - Other")),
(AND(G4239="Non-lead",J4239="Non-lead")),
(AND(G4239="Non-lead - Other",J4239="Non-lead - Copper")),
(AND(G4239="Non-Lead - Other",J4239="Non-lead - Plastic")),
(AND(G4239="Non-Lead - Other",J4239="Non-lead")),
(AND(G4239="Non-Lead - Other",J4239="Non-lead - Other")))),"Non-Lead",
IF((OR((AND(G4239="Galvanized",J4239="Non-lead")),
(AND(G4239="Galvanized",J4239="Non-lead - Copper")),
(AND(G4239="Galvanized",J4239="Non-lead - Plastic")),
(AND(G4239="Galvanized",J4239="Non-lead")),
(AND(G4239="Galvanized",J4239="Non-lead - Other")))),"Non-Lead",
IF((OR((AND(G4239="Non-lead - Copper",H4239="No",J4239="Galvanized")),
(AND(G4239="Non-lead - Plastic",H4239="No",J4239="Galvanized")),
(AND(G4239="Non-lead",H4239="No",J4239="Galvanized")),
(AND(G4239="Galvanized",H4239="No",J4239="Galvanized")),
(AND(G4239="Non-lead - Other",H4239="No",J4239="Galvanized")))),"Non-lead",
IF((OR((AND(G4239="Unknown - Likely Lead",J4239="Unknown - Likely Lead")),
(AND(G4239="Unknown - Likely Lead",J4239="Unknown - Unlikely Lead")),
(AND(G4239="Unknown - Likely Lead",J4239="Unknown - Material Unknown")),
(AND(G4239="Unknown - Unlikely Lead",J4239="Unknown - Likely Lead")),
(AND(G4239="Unknown - Unlikely Lead",J4239="Unknown - Unlikely Lead")),
(AND(G4239="Unknown - Unlikely Lead",J4239="Unknown - Material Unknown")),
(AND(G4239="Unknown - Material Unknown",J4239="Unknown - Likely Lead")),
(AND(G4239="Unknown - Material Unknown",J4239="Unknown - Unlikely Lead")),
(AND(G4239="Unknown - Material Unknown",J4239="Unknown - Material Unknown")))),"Unknown",
IF((OR((AND(G4239="Unknown - Likely Lead",J4239="Non-lead - Copper")),
(AND(G4239="Unknown - Likely Lead",J4239="Non-lead - Plastic")),
(AND(G4239="Unknown - Likely Lead",J4239="Non-lead")),
(AND(G4239="Unknown - Likely Lead",J4239="Non-lead - Other")),
(AND(G4239="Unknown - Unlikely Lead",J4239="Non-lead - Copper")),
(AND(G4239="Unknown - Unlikely Lead",J4239="Non-lead - Plastic")),
(AND(G4239="Unknown - Unlikely Lead",J4239="Non-lead")),
(AND(G4239="Unknown - Unlikely Lead",J4239="Non-lead - Other")),
(AND(G4239="Unknown - Material Unknown",J4239="Non-lead - Copper")),
(AND(G4239="Unknown - Material Unknown",J4239="Non-lead - Plastic")),
(AND(G4239="Unknown - Material Unknown",J4239="Non-lead")),
(AND(G4239="Unknown - Material Unknown",J4239="Non-lead - Other")))),"Unknown",
IF((OR((AND(G4239="Non-lead - Copper",J4239="Unknown - Likely Lead")),
(AND(G4239="Non-lead - Copper",J4239="Unknown - Unlikely Lead")),
(AND(G4239="Non-lead - Copper",J4239="Unknown - Material Unknown")),
(AND(G4239="Non-lead - Plastic",J4239="Unknown - Likely Lead")),
(AND(G4239="Non-lead - Plastic",J4239="Unknown - Unlikely Lead")),
(AND(G4239="Non-lead - Plastic",J4239="Unknown - Material Unknown")),
(AND(G4239="Non-lead",J4239="Unknown - Likely Lead")),
(AND(G4239="Non-lead",J4239="Unknown - Unlikely Lead")),
(AND(G4239="Non-lead",J4239="Unknown - Material Unknown")),
(AND(G4239="Non-lead - Other",J4239="Unknown - Likely Lead")),
(AND(G4239="Non-Lead - Other",J4239="Unknown - Unlikely Lead")),
(AND(G4239="Non-Lead - Other",J4239="Unknown - Material Unknown")))),"Unknown",
IF((OR((AND(G4239="Galvanized",J4239="Unknown - Likely Lead")),
(AND(G4239="Galvanized",J4239="Unknown - Unlikely Lead")),
(AND(G4239="Galvanized",J4239="Unknown - Material Unknown")))),"Unknown",
IF((OR((AND(G4239="Galvanized",J4239="")))),"Galvanized Requiring Replacement",
IF((OR((AND(G4239="Non-lead - Copper",J4239="")),
(AND(G4239="Non-lead - Plastic",J4239="")),
(AND(G4239="Non-lead",J4239="")),
(AND(G4239="Non-lead - Other",J4239="")))),"Non-lead",
IF((OR((AND(G4239="Unknown - Likely Lead",J4239="")),
(AND(G4239="Unknown - Unlikely Lead",J4239="")),
(AND(G4239="Unknown - Material Unknown",J4239="")))),"Unknown",
""))))))))))))))))</f>
        <v>Non-Lead</v>
      </c>
      <c r="N4239" s="44" t="s">
        <v>39</v>
      </c>
    </row>
    <row r="4240" spans="1:14" x14ac:dyDescent="0.25">
      <c r="A4240" s="34" t="s">
        <v>9940</v>
      </c>
      <c r="B4240" s="35" t="s">
        <v>747</v>
      </c>
      <c r="C4240" s="36" t="s">
        <v>9548</v>
      </c>
      <c r="D4240" s="36" t="s">
        <v>32</v>
      </c>
      <c r="E4240" s="36" t="s">
        <v>644</v>
      </c>
      <c r="F4240" s="37" t="s">
        <v>9941</v>
      </c>
      <c r="G4240" s="38" t="s">
        <v>35</v>
      </c>
      <c r="H4240" s="39" t="s">
        <v>39</v>
      </c>
      <c r="I4240" s="40" t="s">
        <v>63</v>
      </c>
      <c r="J4240" s="42" t="s">
        <v>38</v>
      </c>
      <c r="K4240" s="39" t="s">
        <v>63</v>
      </c>
      <c r="L4240" s="35"/>
      <c r="M4240" s="43" t="str">
        <f>IF((OR(G4240="Lead")),"Lead",
IF((OR(J4240="Lead")),"Lead",
IF((OR(G4240="Lead-lined galvanized")),"Lead",
IF((OR(J4240="Lead-lined galvanized")),"Lead",
IF((OR((AND(G4240="Unknown - Likely Lead",J4240="Galvanized")),
(AND(G4240="Unknown - Unlikely Lead",J4240="Galvanized")),
(AND(G4240="Unknown - Material Unknown",J4240="Galvanized")))),"Galvanized Requiring Replacement",
IF((OR((AND(G4240="Non-lead - Copper",H4240="Yes",J4240="Galvanized")),
(AND(G4240="Non-lead - Copper",H4240="Don't know",J4240="Galvanized")),
(AND(G4240="Non-lead - Copper",H4240="",J4240="Galvanized")),
(AND(G4240="Non-lead - Plastic",H4240="Yes",J4240="Galvanized")),
(AND(G4240="Non-lead - Plastic",H4240="Don't know",J4240="Galvanized")),
(AND(G4240="Non-lead - Plastic",H4240="",J4240="Galvanized")),
(AND(G4240="Non-lead",H4240="Yes",J4240="Galvanized")),
(AND(G4240="Non-lead",H4240="Don't know",J4240="Galvanized")),
(AND(G4240="Non-lead",H4240="",J4240="Galvanized")),
(AND(G4240="Non-lead - Other",H4240="Yes",J4240="Galvanized")),
(AND(G4240="Non-Lead - Other",H4240="Don't know",J4240="Galvanized")),
(AND(G4240="Galvanized",H4240="Yes",J4240="Galvanized")),
(AND(G4240="Galvanized",H4240="Don't know",J4240="Galvanized")),
(AND(G4240="Galvanized",H4240="",J4240="Galvanized")),
(AND(G4240="Non-Lead - Other",H4240="",J4240="Galvanized")))),"Galvanized Requiring Replacement",
IF((OR((AND(G4240="Non-lead - Copper",J4240="Non-lead - Copper")),
(AND(G4240="Non-lead - Copper",J4240="Non-lead - Plastic")),
(AND(G4240="Non-lead - Copper",J4240="Non-lead - Other")),
(AND(G4240="Non-lead - Copper",J4240="Non-lead")),
(AND(G4240="Non-lead - Plastic",J4240="Non-lead - Copper")),
(AND(G4240="Non-lead - Plastic",J4240="Non-lead - Plastic")),
(AND(G4240="Non-lead - Plastic",J4240="Non-lead - Other")),
(AND(G4240="Non-lead - Plastic",J4240="Non-lead")),
(AND(G4240="Non-lead",J4240="Non-lead - Copper")),
(AND(G4240="Non-lead",J4240="Non-lead - Plastic")),
(AND(G4240="Non-lead",J4240="Non-lead - Other")),
(AND(G4240="Non-lead",J4240="Non-lead")),
(AND(G4240="Non-lead - Other",J4240="Non-lead - Copper")),
(AND(G4240="Non-Lead - Other",J4240="Non-lead - Plastic")),
(AND(G4240="Non-Lead - Other",J4240="Non-lead")),
(AND(G4240="Non-Lead - Other",J4240="Non-lead - Other")))),"Non-Lead",
IF((OR((AND(G4240="Galvanized",J4240="Non-lead")),
(AND(G4240="Galvanized",J4240="Non-lead - Copper")),
(AND(G4240="Galvanized",J4240="Non-lead - Plastic")),
(AND(G4240="Galvanized",J4240="Non-lead")),
(AND(G4240="Galvanized",J4240="Non-lead - Other")))),"Non-Lead",
IF((OR((AND(G4240="Non-lead - Copper",H4240="No",J4240="Galvanized")),
(AND(G4240="Non-lead - Plastic",H4240="No",J4240="Galvanized")),
(AND(G4240="Non-lead",H4240="No",J4240="Galvanized")),
(AND(G4240="Galvanized",H4240="No",J4240="Galvanized")),
(AND(G4240="Non-lead - Other",H4240="No",J4240="Galvanized")))),"Non-lead",
IF((OR((AND(G4240="Unknown - Likely Lead",J4240="Unknown - Likely Lead")),
(AND(G4240="Unknown - Likely Lead",J4240="Unknown - Unlikely Lead")),
(AND(G4240="Unknown - Likely Lead",J4240="Unknown - Material Unknown")),
(AND(G4240="Unknown - Unlikely Lead",J4240="Unknown - Likely Lead")),
(AND(G4240="Unknown - Unlikely Lead",J4240="Unknown - Unlikely Lead")),
(AND(G4240="Unknown - Unlikely Lead",J4240="Unknown - Material Unknown")),
(AND(G4240="Unknown - Material Unknown",J4240="Unknown - Likely Lead")),
(AND(G4240="Unknown - Material Unknown",J4240="Unknown - Unlikely Lead")),
(AND(G4240="Unknown - Material Unknown",J4240="Unknown - Material Unknown")))),"Unknown",
IF((OR((AND(G4240="Unknown - Likely Lead",J4240="Non-lead - Copper")),
(AND(G4240="Unknown - Likely Lead",J4240="Non-lead - Plastic")),
(AND(G4240="Unknown - Likely Lead",J4240="Non-lead")),
(AND(G4240="Unknown - Likely Lead",J4240="Non-lead - Other")),
(AND(G4240="Unknown - Unlikely Lead",J4240="Non-lead - Copper")),
(AND(G4240="Unknown - Unlikely Lead",J4240="Non-lead - Plastic")),
(AND(G4240="Unknown - Unlikely Lead",J4240="Non-lead")),
(AND(G4240="Unknown - Unlikely Lead",J4240="Non-lead - Other")),
(AND(G4240="Unknown - Material Unknown",J4240="Non-lead - Copper")),
(AND(G4240="Unknown - Material Unknown",J4240="Non-lead - Plastic")),
(AND(G4240="Unknown - Material Unknown",J4240="Non-lead")),
(AND(G4240="Unknown - Material Unknown",J4240="Non-lead - Other")))),"Unknown",
IF((OR((AND(G4240="Non-lead - Copper",J4240="Unknown - Likely Lead")),
(AND(G4240="Non-lead - Copper",J4240="Unknown - Unlikely Lead")),
(AND(G4240="Non-lead - Copper",J4240="Unknown - Material Unknown")),
(AND(G4240="Non-lead - Plastic",J4240="Unknown - Likely Lead")),
(AND(G4240="Non-lead - Plastic",J4240="Unknown - Unlikely Lead")),
(AND(G4240="Non-lead - Plastic",J4240="Unknown - Material Unknown")),
(AND(G4240="Non-lead",J4240="Unknown - Likely Lead")),
(AND(G4240="Non-lead",J4240="Unknown - Unlikely Lead")),
(AND(G4240="Non-lead",J4240="Unknown - Material Unknown")),
(AND(G4240="Non-lead - Other",J4240="Unknown - Likely Lead")),
(AND(G4240="Non-Lead - Other",J4240="Unknown - Unlikely Lead")),
(AND(G4240="Non-Lead - Other",J4240="Unknown - Material Unknown")))),"Unknown",
IF((OR((AND(G4240="Galvanized",J4240="Unknown - Likely Lead")),
(AND(G4240="Galvanized",J4240="Unknown - Unlikely Lead")),
(AND(G4240="Galvanized",J4240="Unknown - Material Unknown")))),"Unknown",
IF((OR((AND(G4240="Galvanized",J4240="")))),"Galvanized Requiring Replacement",
IF((OR((AND(G4240="Non-lead - Copper",J4240="")),
(AND(G4240="Non-lead - Plastic",J4240="")),
(AND(G4240="Non-lead",J4240="")),
(AND(G4240="Non-lead - Other",J4240="")))),"Non-lead",
IF((OR((AND(G4240="Unknown - Likely Lead",J4240="")),
(AND(G4240="Unknown - Unlikely Lead",J4240="")),
(AND(G4240="Unknown - Material Unknown",J4240="")))),"Unknown",
""))))))))))))))))</f>
        <v>Non-Lead</v>
      </c>
      <c r="N4240" s="44" t="s">
        <v>39</v>
      </c>
    </row>
    <row r="4241" spans="1:14" x14ac:dyDescent="0.25">
      <c r="A4241" s="34" t="s">
        <v>9942</v>
      </c>
      <c r="B4241" s="35" t="s">
        <v>9943</v>
      </c>
      <c r="C4241" s="36" t="s">
        <v>9548</v>
      </c>
      <c r="D4241" s="36" t="s">
        <v>32</v>
      </c>
      <c r="E4241" s="36" t="s">
        <v>644</v>
      </c>
      <c r="F4241" s="37" t="s">
        <v>9944</v>
      </c>
      <c r="G4241" s="38" t="s">
        <v>35</v>
      </c>
      <c r="H4241" s="39" t="s">
        <v>39</v>
      </c>
      <c r="I4241" s="40" t="s">
        <v>63</v>
      </c>
      <c r="J4241" s="42" t="s">
        <v>38</v>
      </c>
      <c r="K4241" s="39" t="s">
        <v>63</v>
      </c>
      <c r="L4241" s="35"/>
      <c r="M4241" s="43" t="str">
        <f>IF((OR(G4241="Lead")),"Lead",
IF((OR(J4241="Lead")),"Lead",
IF((OR(G4241="Lead-lined galvanized")),"Lead",
IF((OR(J4241="Lead-lined galvanized")),"Lead",
IF((OR((AND(G4241="Unknown - Likely Lead",J4241="Galvanized")),
(AND(G4241="Unknown - Unlikely Lead",J4241="Galvanized")),
(AND(G4241="Unknown - Material Unknown",J4241="Galvanized")))),"Galvanized Requiring Replacement",
IF((OR((AND(G4241="Non-lead - Copper",H4241="Yes",J4241="Galvanized")),
(AND(G4241="Non-lead - Copper",H4241="Don't know",J4241="Galvanized")),
(AND(G4241="Non-lead - Copper",H4241="",J4241="Galvanized")),
(AND(G4241="Non-lead - Plastic",H4241="Yes",J4241="Galvanized")),
(AND(G4241="Non-lead - Plastic",H4241="Don't know",J4241="Galvanized")),
(AND(G4241="Non-lead - Plastic",H4241="",J4241="Galvanized")),
(AND(G4241="Non-lead",H4241="Yes",J4241="Galvanized")),
(AND(G4241="Non-lead",H4241="Don't know",J4241="Galvanized")),
(AND(G4241="Non-lead",H4241="",J4241="Galvanized")),
(AND(G4241="Non-lead - Other",H4241="Yes",J4241="Galvanized")),
(AND(G4241="Non-Lead - Other",H4241="Don't know",J4241="Galvanized")),
(AND(G4241="Galvanized",H4241="Yes",J4241="Galvanized")),
(AND(G4241="Galvanized",H4241="Don't know",J4241="Galvanized")),
(AND(G4241="Galvanized",H4241="",J4241="Galvanized")),
(AND(G4241="Non-Lead - Other",H4241="",J4241="Galvanized")))),"Galvanized Requiring Replacement",
IF((OR((AND(G4241="Non-lead - Copper",J4241="Non-lead - Copper")),
(AND(G4241="Non-lead - Copper",J4241="Non-lead - Plastic")),
(AND(G4241="Non-lead - Copper",J4241="Non-lead - Other")),
(AND(G4241="Non-lead - Copper",J4241="Non-lead")),
(AND(G4241="Non-lead - Plastic",J4241="Non-lead - Copper")),
(AND(G4241="Non-lead - Plastic",J4241="Non-lead - Plastic")),
(AND(G4241="Non-lead - Plastic",J4241="Non-lead - Other")),
(AND(G4241="Non-lead - Plastic",J4241="Non-lead")),
(AND(G4241="Non-lead",J4241="Non-lead - Copper")),
(AND(G4241="Non-lead",J4241="Non-lead - Plastic")),
(AND(G4241="Non-lead",J4241="Non-lead - Other")),
(AND(G4241="Non-lead",J4241="Non-lead")),
(AND(G4241="Non-lead - Other",J4241="Non-lead - Copper")),
(AND(G4241="Non-Lead - Other",J4241="Non-lead - Plastic")),
(AND(G4241="Non-Lead - Other",J4241="Non-lead")),
(AND(G4241="Non-Lead - Other",J4241="Non-lead - Other")))),"Non-Lead",
IF((OR((AND(G4241="Galvanized",J4241="Non-lead")),
(AND(G4241="Galvanized",J4241="Non-lead - Copper")),
(AND(G4241="Galvanized",J4241="Non-lead - Plastic")),
(AND(G4241="Galvanized",J4241="Non-lead")),
(AND(G4241="Galvanized",J4241="Non-lead - Other")))),"Non-Lead",
IF((OR((AND(G4241="Non-lead - Copper",H4241="No",J4241="Galvanized")),
(AND(G4241="Non-lead - Plastic",H4241="No",J4241="Galvanized")),
(AND(G4241="Non-lead",H4241="No",J4241="Galvanized")),
(AND(G4241="Galvanized",H4241="No",J4241="Galvanized")),
(AND(G4241="Non-lead - Other",H4241="No",J4241="Galvanized")))),"Non-lead",
IF((OR((AND(G4241="Unknown - Likely Lead",J4241="Unknown - Likely Lead")),
(AND(G4241="Unknown - Likely Lead",J4241="Unknown - Unlikely Lead")),
(AND(G4241="Unknown - Likely Lead",J4241="Unknown - Material Unknown")),
(AND(G4241="Unknown - Unlikely Lead",J4241="Unknown - Likely Lead")),
(AND(G4241="Unknown - Unlikely Lead",J4241="Unknown - Unlikely Lead")),
(AND(G4241="Unknown - Unlikely Lead",J4241="Unknown - Material Unknown")),
(AND(G4241="Unknown - Material Unknown",J4241="Unknown - Likely Lead")),
(AND(G4241="Unknown - Material Unknown",J4241="Unknown - Unlikely Lead")),
(AND(G4241="Unknown - Material Unknown",J4241="Unknown - Material Unknown")))),"Unknown",
IF((OR((AND(G4241="Unknown - Likely Lead",J4241="Non-lead - Copper")),
(AND(G4241="Unknown - Likely Lead",J4241="Non-lead - Plastic")),
(AND(G4241="Unknown - Likely Lead",J4241="Non-lead")),
(AND(G4241="Unknown - Likely Lead",J4241="Non-lead - Other")),
(AND(G4241="Unknown - Unlikely Lead",J4241="Non-lead - Copper")),
(AND(G4241="Unknown - Unlikely Lead",J4241="Non-lead - Plastic")),
(AND(G4241="Unknown - Unlikely Lead",J4241="Non-lead")),
(AND(G4241="Unknown - Unlikely Lead",J4241="Non-lead - Other")),
(AND(G4241="Unknown - Material Unknown",J4241="Non-lead - Copper")),
(AND(G4241="Unknown - Material Unknown",J4241="Non-lead - Plastic")),
(AND(G4241="Unknown - Material Unknown",J4241="Non-lead")),
(AND(G4241="Unknown - Material Unknown",J4241="Non-lead - Other")))),"Unknown",
IF((OR((AND(G4241="Non-lead - Copper",J4241="Unknown - Likely Lead")),
(AND(G4241="Non-lead - Copper",J4241="Unknown - Unlikely Lead")),
(AND(G4241="Non-lead - Copper",J4241="Unknown - Material Unknown")),
(AND(G4241="Non-lead - Plastic",J4241="Unknown - Likely Lead")),
(AND(G4241="Non-lead - Plastic",J4241="Unknown - Unlikely Lead")),
(AND(G4241="Non-lead - Plastic",J4241="Unknown - Material Unknown")),
(AND(G4241="Non-lead",J4241="Unknown - Likely Lead")),
(AND(G4241="Non-lead",J4241="Unknown - Unlikely Lead")),
(AND(G4241="Non-lead",J4241="Unknown - Material Unknown")),
(AND(G4241="Non-lead - Other",J4241="Unknown - Likely Lead")),
(AND(G4241="Non-Lead - Other",J4241="Unknown - Unlikely Lead")),
(AND(G4241="Non-Lead - Other",J4241="Unknown - Material Unknown")))),"Unknown",
IF((OR((AND(G4241="Galvanized",J4241="Unknown - Likely Lead")),
(AND(G4241="Galvanized",J4241="Unknown - Unlikely Lead")),
(AND(G4241="Galvanized",J4241="Unknown - Material Unknown")))),"Unknown",
IF((OR((AND(G4241="Galvanized",J4241="")))),"Galvanized Requiring Replacement",
IF((OR((AND(G4241="Non-lead - Copper",J4241="")),
(AND(G4241="Non-lead - Plastic",J4241="")),
(AND(G4241="Non-lead",J4241="")),
(AND(G4241="Non-lead - Other",J4241="")))),"Non-lead",
IF((OR((AND(G4241="Unknown - Likely Lead",J4241="")),
(AND(G4241="Unknown - Unlikely Lead",J4241="")),
(AND(G4241="Unknown - Material Unknown",J4241="")))),"Unknown",
""))))))))))))))))</f>
        <v>Non-Lead</v>
      </c>
      <c r="N4241" s="44" t="s">
        <v>39</v>
      </c>
    </row>
    <row r="4242" spans="1:14" x14ac:dyDescent="0.25">
      <c r="A4242" s="34" t="s">
        <v>9945</v>
      </c>
      <c r="B4242" s="35" t="s">
        <v>9946</v>
      </c>
      <c r="C4242" s="36" t="s">
        <v>9548</v>
      </c>
      <c r="D4242" s="36" t="s">
        <v>32</v>
      </c>
      <c r="E4242" s="36" t="s">
        <v>644</v>
      </c>
      <c r="F4242" s="37" t="s">
        <v>9947</v>
      </c>
      <c r="G4242" s="38" t="s">
        <v>35</v>
      </c>
      <c r="H4242" s="39" t="s">
        <v>39</v>
      </c>
      <c r="I4242" s="40" t="s">
        <v>63</v>
      </c>
      <c r="J4242" s="42" t="s">
        <v>38</v>
      </c>
      <c r="K4242" s="39" t="s">
        <v>63</v>
      </c>
      <c r="L4242" s="35"/>
      <c r="M4242" s="43" t="str">
        <f>IF((OR(G4242="Lead")),"Lead",
IF((OR(J4242="Lead")),"Lead",
IF((OR(G4242="Lead-lined galvanized")),"Lead",
IF((OR(J4242="Lead-lined galvanized")),"Lead",
IF((OR((AND(G4242="Unknown - Likely Lead",J4242="Galvanized")),
(AND(G4242="Unknown - Unlikely Lead",J4242="Galvanized")),
(AND(G4242="Unknown - Material Unknown",J4242="Galvanized")))),"Galvanized Requiring Replacement",
IF((OR((AND(G4242="Non-lead - Copper",H4242="Yes",J4242="Galvanized")),
(AND(G4242="Non-lead - Copper",H4242="Don't know",J4242="Galvanized")),
(AND(G4242="Non-lead - Copper",H4242="",J4242="Galvanized")),
(AND(G4242="Non-lead - Plastic",H4242="Yes",J4242="Galvanized")),
(AND(G4242="Non-lead - Plastic",H4242="Don't know",J4242="Galvanized")),
(AND(G4242="Non-lead - Plastic",H4242="",J4242="Galvanized")),
(AND(G4242="Non-lead",H4242="Yes",J4242="Galvanized")),
(AND(G4242="Non-lead",H4242="Don't know",J4242="Galvanized")),
(AND(G4242="Non-lead",H4242="",J4242="Galvanized")),
(AND(G4242="Non-lead - Other",H4242="Yes",J4242="Galvanized")),
(AND(G4242="Non-Lead - Other",H4242="Don't know",J4242="Galvanized")),
(AND(G4242="Galvanized",H4242="Yes",J4242="Galvanized")),
(AND(G4242="Galvanized",H4242="Don't know",J4242="Galvanized")),
(AND(G4242="Galvanized",H4242="",J4242="Galvanized")),
(AND(G4242="Non-Lead - Other",H4242="",J4242="Galvanized")))),"Galvanized Requiring Replacement",
IF((OR((AND(G4242="Non-lead - Copper",J4242="Non-lead - Copper")),
(AND(G4242="Non-lead - Copper",J4242="Non-lead - Plastic")),
(AND(G4242="Non-lead - Copper",J4242="Non-lead - Other")),
(AND(G4242="Non-lead - Copper",J4242="Non-lead")),
(AND(G4242="Non-lead - Plastic",J4242="Non-lead - Copper")),
(AND(G4242="Non-lead - Plastic",J4242="Non-lead - Plastic")),
(AND(G4242="Non-lead - Plastic",J4242="Non-lead - Other")),
(AND(G4242="Non-lead - Plastic",J4242="Non-lead")),
(AND(G4242="Non-lead",J4242="Non-lead - Copper")),
(AND(G4242="Non-lead",J4242="Non-lead - Plastic")),
(AND(G4242="Non-lead",J4242="Non-lead - Other")),
(AND(G4242="Non-lead",J4242="Non-lead")),
(AND(G4242="Non-lead - Other",J4242="Non-lead - Copper")),
(AND(G4242="Non-Lead - Other",J4242="Non-lead - Plastic")),
(AND(G4242="Non-Lead - Other",J4242="Non-lead")),
(AND(G4242="Non-Lead - Other",J4242="Non-lead - Other")))),"Non-Lead",
IF((OR((AND(G4242="Galvanized",J4242="Non-lead")),
(AND(G4242="Galvanized",J4242="Non-lead - Copper")),
(AND(G4242="Galvanized",J4242="Non-lead - Plastic")),
(AND(G4242="Galvanized",J4242="Non-lead")),
(AND(G4242="Galvanized",J4242="Non-lead - Other")))),"Non-Lead",
IF((OR((AND(G4242="Non-lead - Copper",H4242="No",J4242="Galvanized")),
(AND(G4242="Non-lead - Plastic",H4242="No",J4242="Galvanized")),
(AND(G4242="Non-lead",H4242="No",J4242="Galvanized")),
(AND(G4242="Galvanized",H4242="No",J4242="Galvanized")),
(AND(G4242="Non-lead - Other",H4242="No",J4242="Galvanized")))),"Non-lead",
IF((OR((AND(G4242="Unknown - Likely Lead",J4242="Unknown - Likely Lead")),
(AND(G4242="Unknown - Likely Lead",J4242="Unknown - Unlikely Lead")),
(AND(G4242="Unknown - Likely Lead",J4242="Unknown - Material Unknown")),
(AND(G4242="Unknown - Unlikely Lead",J4242="Unknown - Likely Lead")),
(AND(G4242="Unknown - Unlikely Lead",J4242="Unknown - Unlikely Lead")),
(AND(G4242="Unknown - Unlikely Lead",J4242="Unknown - Material Unknown")),
(AND(G4242="Unknown - Material Unknown",J4242="Unknown - Likely Lead")),
(AND(G4242="Unknown - Material Unknown",J4242="Unknown - Unlikely Lead")),
(AND(G4242="Unknown - Material Unknown",J4242="Unknown - Material Unknown")))),"Unknown",
IF((OR((AND(G4242="Unknown - Likely Lead",J4242="Non-lead - Copper")),
(AND(G4242="Unknown - Likely Lead",J4242="Non-lead - Plastic")),
(AND(G4242="Unknown - Likely Lead",J4242="Non-lead")),
(AND(G4242="Unknown - Likely Lead",J4242="Non-lead - Other")),
(AND(G4242="Unknown - Unlikely Lead",J4242="Non-lead - Copper")),
(AND(G4242="Unknown - Unlikely Lead",J4242="Non-lead - Plastic")),
(AND(G4242="Unknown - Unlikely Lead",J4242="Non-lead")),
(AND(G4242="Unknown - Unlikely Lead",J4242="Non-lead - Other")),
(AND(G4242="Unknown - Material Unknown",J4242="Non-lead - Copper")),
(AND(G4242="Unknown - Material Unknown",J4242="Non-lead - Plastic")),
(AND(G4242="Unknown - Material Unknown",J4242="Non-lead")),
(AND(G4242="Unknown - Material Unknown",J4242="Non-lead - Other")))),"Unknown",
IF((OR((AND(G4242="Non-lead - Copper",J4242="Unknown - Likely Lead")),
(AND(G4242="Non-lead - Copper",J4242="Unknown - Unlikely Lead")),
(AND(G4242="Non-lead - Copper",J4242="Unknown - Material Unknown")),
(AND(G4242="Non-lead - Plastic",J4242="Unknown - Likely Lead")),
(AND(G4242="Non-lead - Plastic",J4242="Unknown - Unlikely Lead")),
(AND(G4242="Non-lead - Plastic",J4242="Unknown - Material Unknown")),
(AND(G4242="Non-lead",J4242="Unknown - Likely Lead")),
(AND(G4242="Non-lead",J4242="Unknown - Unlikely Lead")),
(AND(G4242="Non-lead",J4242="Unknown - Material Unknown")),
(AND(G4242="Non-lead - Other",J4242="Unknown - Likely Lead")),
(AND(G4242="Non-Lead - Other",J4242="Unknown - Unlikely Lead")),
(AND(G4242="Non-Lead - Other",J4242="Unknown - Material Unknown")))),"Unknown",
IF((OR((AND(G4242="Galvanized",J4242="Unknown - Likely Lead")),
(AND(G4242="Galvanized",J4242="Unknown - Unlikely Lead")),
(AND(G4242="Galvanized",J4242="Unknown - Material Unknown")))),"Unknown",
IF((OR((AND(G4242="Galvanized",J4242="")))),"Galvanized Requiring Replacement",
IF((OR((AND(G4242="Non-lead - Copper",J4242="")),
(AND(G4242="Non-lead - Plastic",J4242="")),
(AND(G4242="Non-lead",J4242="")),
(AND(G4242="Non-lead - Other",J4242="")))),"Non-lead",
IF((OR((AND(G4242="Unknown - Likely Lead",J4242="")),
(AND(G4242="Unknown - Unlikely Lead",J4242="")),
(AND(G4242="Unknown - Material Unknown",J4242="")))),"Unknown",
""))))))))))))))))</f>
        <v>Non-Lead</v>
      </c>
      <c r="N4242" s="44" t="s">
        <v>39</v>
      </c>
    </row>
    <row r="4243" spans="1:14" x14ac:dyDescent="0.25">
      <c r="A4243" s="34" t="s">
        <v>9948</v>
      </c>
      <c r="B4243" s="35" t="s">
        <v>9949</v>
      </c>
      <c r="C4243" s="36" t="s">
        <v>9548</v>
      </c>
      <c r="D4243" s="36" t="s">
        <v>32</v>
      </c>
      <c r="E4243" s="36" t="s">
        <v>644</v>
      </c>
      <c r="F4243" s="37" t="s">
        <v>9950</v>
      </c>
      <c r="G4243" s="38" t="s">
        <v>35</v>
      </c>
      <c r="H4243" s="39" t="s">
        <v>39</v>
      </c>
      <c r="I4243" s="40" t="s">
        <v>63</v>
      </c>
      <c r="J4243" s="42" t="s">
        <v>38</v>
      </c>
      <c r="K4243" s="39" t="s">
        <v>63</v>
      </c>
      <c r="L4243" s="35"/>
      <c r="M4243" s="43" t="str">
        <f>IF((OR(G4243="Lead")),"Lead",
IF((OR(J4243="Lead")),"Lead",
IF((OR(G4243="Lead-lined galvanized")),"Lead",
IF((OR(J4243="Lead-lined galvanized")),"Lead",
IF((OR((AND(G4243="Unknown - Likely Lead",J4243="Galvanized")),
(AND(G4243="Unknown - Unlikely Lead",J4243="Galvanized")),
(AND(G4243="Unknown - Material Unknown",J4243="Galvanized")))),"Galvanized Requiring Replacement",
IF((OR((AND(G4243="Non-lead - Copper",H4243="Yes",J4243="Galvanized")),
(AND(G4243="Non-lead - Copper",H4243="Don't know",J4243="Galvanized")),
(AND(G4243="Non-lead - Copper",H4243="",J4243="Galvanized")),
(AND(G4243="Non-lead - Plastic",H4243="Yes",J4243="Galvanized")),
(AND(G4243="Non-lead - Plastic",H4243="Don't know",J4243="Galvanized")),
(AND(G4243="Non-lead - Plastic",H4243="",J4243="Galvanized")),
(AND(G4243="Non-lead",H4243="Yes",J4243="Galvanized")),
(AND(G4243="Non-lead",H4243="Don't know",J4243="Galvanized")),
(AND(G4243="Non-lead",H4243="",J4243="Galvanized")),
(AND(G4243="Non-lead - Other",H4243="Yes",J4243="Galvanized")),
(AND(G4243="Non-Lead - Other",H4243="Don't know",J4243="Galvanized")),
(AND(G4243="Galvanized",H4243="Yes",J4243="Galvanized")),
(AND(G4243="Galvanized",H4243="Don't know",J4243="Galvanized")),
(AND(G4243="Galvanized",H4243="",J4243="Galvanized")),
(AND(G4243="Non-Lead - Other",H4243="",J4243="Galvanized")))),"Galvanized Requiring Replacement",
IF((OR((AND(G4243="Non-lead - Copper",J4243="Non-lead - Copper")),
(AND(G4243="Non-lead - Copper",J4243="Non-lead - Plastic")),
(AND(G4243="Non-lead - Copper",J4243="Non-lead - Other")),
(AND(G4243="Non-lead - Copper",J4243="Non-lead")),
(AND(G4243="Non-lead - Plastic",J4243="Non-lead - Copper")),
(AND(G4243="Non-lead - Plastic",J4243="Non-lead - Plastic")),
(AND(G4243="Non-lead - Plastic",J4243="Non-lead - Other")),
(AND(G4243="Non-lead - Plastic",J4243="Non-lead")),
(AND(G4243="Non-lead",J4243="Non-lead - Copper")),
(AND(G4243="Non-lead",J4243="Non-lead - Plastic")),
(AND(G4243="Non-lead",J4243="Non-lead - Other")),
(AND(G4243="Non-lead",J4243="Non-lead")),
(AND(G4243="Non-lead - Other",J4243="Non-lead - Copper")),
(AND(G4243="Non-Lead - Other",J4243="Non-lead - Plastic")),
(AND(G4243="Non-Lead - Other",J4243="Non-lead")),
(AND(G4243="Non-Lead - Other",J4243="Non-lead - Other")))),"Non-Lead",
IF((OR((AND(G4243="Galvanized",J4243="Non-lead")),
(AND(G4243="Galvanized",J4243="Non-lead - Copper")),
(AND(G4243="Galvanized",J4243="Non-lead - Plastic")),
(AND(G4243="Galvanized",J4243="Non-lead")),
(AND(G4243="Galvanized",J4243="Non-lead - Other")))),"Non-Lead",
IF((OR((AND(G4243="Non-lead - Copper",H4243="No",J4243="Galvanized")),
(AND(G4243="Non-lead - Plastic",H4243="No",J4243="Galvanized")),
(AND(G4243="Non-lead",H4243="No",J4243="Galvanized")),
(AND(G4243="Galvanized",H4243="No",J4243="Galvanized")),
(AND(G4243="Non-lead - Other",H4243="No",J4243="Galvanized")))),"Non-lead",
IF((OR((AND(G4243="Unknown - Likely Lead",J4243="Unknown - Likely Lead")),
(AND(G4243="Unknown - Likely Lead",J4243="Unknown - Unlikely Lead")),
(AND(G4243="Unknown - Likely Lead",J4243="Unknown - Material Unknown")),
(AND(G4243="Unknown - Unlikely Lead",J4243="Unknown - Likely Lead")),
(AND(G4243="Unknown - Unlikely Lead",J4243="Unknown - Unlikely Lead")),
(AND(G4243="Unknown - Unlikely Lead",J4243="Unknown - Material Unknown")),
(AND(G4243="Unknown - Material Unknown",J4243="Unknown - Likely Lead")),
(AND(G4243="Unknown - Material Unknown",J4243="Unknown - Unlikely Lead")),
(AND(G4243="Unknown - Material Unknown",J4243="Unknown - Material Unknown")))),"Unknown",
IF((OR((AND(G4243="Unknown - Likely Lead",J4243="Non-lead - Copper")),
(AND(G4243="Unknown - Likely Lead",J4243="Non-lead - Plastic")),
(AND(G4243="Unknown - Likely Lead",J4243="Non-lead")),
(AND(G4243="Unknown - Likely Lead",J4243="Non-lead - Other")),
(AND(G4243="Unknown - Unlikely Lead",J4243="Non-lead - Copper")),
(AND(G4243="Unknown - Unlikely Lead",J4243="Non-lead - Plastic")),
(AND(G4243="Unknown - Unlikely Lead",J4243="Non-lead")),
(AND(G4243="Unknown - Unlikely Lead",J4243="Non-lead - Other")),
(AND(G4243="Unknown - Material Unknown",J4243="Non-lead - Copper")),
(AND(G4243="Unknown - Material Unknown",J4243="Non-lead - Plastic")),
(AND(G4243="Unknown - Material Unknown",J4243="Non-lead")),
(AND(G4243="Unknown - Material Unknown",J4243="Non-lead - Other")))),"Unknown",
IF((OR((AND(G4243="Non-lead - Copper",J4243="Unknown - Likely Lead")),
(AND(G4243="Non-lead - Copper",J4243="Unknown - Unlikely Lead")),
(AND(G4243="Non-lead - Copper",J4243="Unknown - Material Unknown")),
(AND(G4243="Non-lead - Plastic",J4243="Unknown - Likely Lead")),
(AND(G4243="Non-lead - Plastic",J4243="Unknown - Unlikely Lead")),
(AND(G4243="Non-lead - Plastic",J4243="Unknown - Material Unknown")),
(AND(G4243="Non-lead",J4243="Unknown - Likely Lead")),
(AND(G4243="Non-lead",J4243="Unknown - Unlikely Lead")),
(AND(G4243="Non-lead",J4243="Unknown - Material Unknown")),
(AND(G4243="Non-lead - Other",J4243="Unknown - Likely Lead")),
(AND(G4243="Non-Lead - Other",J4243="Unknown - Unlikely Lead")),
(AND(G4243="Non-Lead - Other",J4243="Unknown - Material Unknown")))),"Unknown",
IF((OR((AND(G4243="Galvanized",J4243="Unknown - Likely Lead")),
(AND(G4243="Galvanized",J4243="Unknown - Unlikely Lead")),
(AND(G4243="Galvanized",J4243="Unknown - Material Unknown")))),"Unknown",
IF((OR((AND(G4243="Galvanized",J4243="")))),"Galvanized Requiring Replacement",
IF((OR((AND(G4243="Non-lead - Copper",J4243="")),
(AND(G4243="Non-lead - Plastic",J4243="")),
(AND(G4243="Non-lead",J4243="")),
(AND(G4243="Non-lead - Other",J4243="")))),"Non-lead",
IF((OR((AND(G4243="Unknown - Likely Lead",J4243="")),
(AND(G4243="Unknown - Unlikely Lead",J4243="")),
(AND(G4243="Unknown - Material Unknown",J4243="")))),"Unknown",
""))))))))))))))))</f>
        <v>Non-Lead</v>
      </c>
      <c r="N4243" s="44" t="s">
        <v>39</v>
      </c>
    </row>
    <row r="4244" spans="1:14" x14ac:dyDescent="0.25">
      <c r="A4244" s="34" t="s">
        <v>9951</v>
      </c>
      <c r="B4244" s="35" t="s">
        <v>9952</v>
      </c>
      <c r="C4244" s="36" t="s">
        <v>9548</v>
      </c>
      <c r="D4244" s="36" t="s">
        <v>32</v>
      </c>
      <c r="E4244" s="36" t="s">
        <v>644</v>
      </c>
      <c r="F4244" s="37" t="s">
        <v>9953</v>
      </c>
      <c r="G4244" s="38" t="s">
        <v>35</v>
      </c>
      <c r="H4244" s="39" t="s">
        <v>39</v>
      </c>
      <c r="I4244" s="40" t="s">
        <v>63</v>
      </c>
      <c r="J4244" s="42" t="s">
        <v>38</v>
      </c>
      <c r="K4244" s="39" t="s">
        <v>63</v>
      </c>
      <c r="L4244" s="35"/>
      <c r="M4244" s="43" t="str">
        <f>IF((OR(G4244="Lead")),"Lead",
IF((OR(J4244="Lead")),"Lead",
IF((OR(G4244="Lead-lined galvanized")),"Lead",
IF((OR(J4244="Lead-lined galvanized")),"Lead",
IF((OR((AND(G4244="Unknown - Likely Lead",J4244="Galvanized")),
(AND(G4244="Unknown - Unlikely Lead",J4244="Galvanized")),
(AND(G4244="Unknown - Material Unknown",J4244="Galvanized")))),"Galvanized Requiring Replacement",
IF((OR((AND(G4244="Non-lead - Copper",H4244="Yes",J4244="Galvanized")),
(AND(G4244="Non-lead - Copper",H4244="Don't know",J4244="Galvanized")),
(AND(G4244="Non-lead - Copper",H4244="",J4244="Galvanized")),
(AND(G4244="Non-lead - Plastic",H4244="Yes",J4244="Galvanized")),
(AND(G4244="Non-lead - Plastic",H4244="Don't know",J4244="Galvanized")),
(AND(G4244="Non-lead - Plastic",H4244="",J4244="Galvanized")),
(AND(G4244="Non-lead",H4244="Yes",J4244="Galvanized")),
(AND(G4244="Non-lead",H4244="Don't know",J4244="Galvanized")),
(AND(G4244="Non-lead",H4244="",J4244="Galvanized")),
(AND(G4244="Non-lead - Other",H4244="Yes",J4244="Galvanized")),
(AND(G4244="Non-Lead - Other",H4244="Don't know",J4244="Galvanized")),
(AND(G4244="Galvanized",H4244="Yes",J4244="Galvanized")),
(AND(G4244="Galvanized",H4244="Don't know",J4244="Galvanized")),
(AND(G4244="Galvanized",H4244="",J4244="Galvanized")),
(AND(G4244="Non-Lead - Other",H4244="",J4244="Galvanized")))),"Galvanized Requiring Replacement",
IF((OR((AND(G4244="Non-lead - Copper",J4244="Non-lead - Copper")),
(AND(G4244="Non-lead - Copper",J4244="Non-lead - Plastic")),
(AND(G4244="Non-lead - Copper",J4244="Non-lead - Other")),
(AND(G4244="Non-lead - Copper",J4244="Non-lead")),
(AND(G4244="Non-lead - Plastic",J4244="Non-lead - Copper")),
(AND(G4244="Non-lead - Plastic",J4244="Non-lead - Plastic")),
(AND(G4244="Non-lead - Plastic",J4244="Non-lead - Other")),
(AND(G4244="Non-lead - Plastic",J4244="Non-lead")),
(AND(G4244="Non-lead",J4244="Non-lead - Copper")),
(AND(G4244="Non-lead",J4244="Non-lead - Plastic")),
(AND(G4244="Non-lead",J4244="Non-lead - Other")),
(AND(G4244="Non-lead",J4244="Non-lead")),
(AND(G4244="Non-lead - Other",J4244="Non-lead - Copper")),
(AND(G4244="Non-Lead - Other",J4244="Non-lead - Plastic")),
(AND(G4244="Non-Lead - Other",J4244="Non-lead")),
(AND(G4244="Non-Lead - Other",J4244="Non-lead - Other")))),"Non-Lead",
IF((OR((AND(G4244="Galvanized",J4244="Non-lead")),
(AND(G4244="Galvanized",J4244="Non-lead - Copper")),
(AND(G4244="Galvanized",J4244="Non-lead - Plastic")),
(AND(G4244="Galvanized",J4244="Non-lead")),
(AND(G4244="Galvanized",J4244="Non-lead - Other")))),"Non-Lead",
IF((OR((AND(G4244="Non-lead - Copper",H4244="No",J4244="Galvanized")),
(AND(G4244="Non-lead - Plastic",H4244="No",J4244="Galvanized")),
(AND(G4244="Non-lead",H4244="No",J4244="Galvanized")),
(AND(G4244="Galvanized",H4244="No",J4244="Galvanized")),
(AND(G4244="Non-lead - Other",H4244="No",J4244="Galvanized")))),"Non-lead",
IF((OR((AND(G4244="Unknown - Likely Lead",J4244="Unknown - Likely Lead")),
(AND(G4244="Unknown - Likely Lead",J4244="Unknown - Unlikely Lead")),
(AND(G4244="Unknown - Likely Lead",J4244="Unknown - Material Unknown")),
(AND(G4244="Unknown - Unlikely Lead",J4244="Unknown - Likely Lead")),
(AND(G4244="Unknown - Unlikely Lead",J4244="Unknown - Unlikely Lead")),
(AND(G4244="Unknown - Unlikely Lead",J4244="Unknown - Material Unknown")),
(AND(G4244="Unknown - Material Unknown",J4244="Unknown - Likely Lead")),
(AND(G4244="Unknown - Material Unknown",J4244="Unknown - Unlikely Lead")),
(AND(G4244="Unknown - Material Unknown",J4244="Unknown - Material Unknown")))),"Unknown",
IF((OR((AND(G4244="Unknown - Likely Lead",J4244="Non-lead - Copper")),
(AND(G4244="Unknown - Likely Lead",J4244="Non-lead - Plastic")),
(AND(G4244="Unknown - Likely Lead",J4244="Non-lead")),
(AND(G4244="Unknown - Likely Lead",J4244="Non-lead - Other")),
(AND(G4244="Unknown - Unlikely Lead",J4244="Non-lead - Copper")),
(AND(G4244="Unknown - Unlikely Lead",J4244="Non-lead - Plastic")),
(AND(G4244="Unknown - Unlikely Lead",J4244="Non-lead")),
(AND(G4244="Unknown - Unlikely Lead",J4244="Non-lead - Other")),
(AND(G4244="Unknown - Material Unknown",J4244="Non-lead - Copper")),
(AND(G4244="Unknown - Material Unknown",J4244="Non-lead - Plastic")),
(AND(G4244="Unknown - Material Unknown",J4244="Non-lead")),
(AND(G4244="Unknown - Material Unknown",J4244="Non-lead - Other")))),"Unknown",
IF((OR((AND(G4244="Non-lead - Copper",J4244="Unknown - Likely Lead")),
(AND(G4244="Non-lead - Copper",J4244="Unknown - Unlikely Lead")),
(AND(G4244="Non-lead - Copper",J4244="Unknown - Material Unknown")),
(AND(G4244="Non-lead - Plastic",J4244="Unknown - Likely Lead")),
(AND(G4244="Non-lead - Plastic",J4244="Unknown - Unlikely Lead")),
(AND(G4244="Non-lead - Plastic",J4244="Unknown - Material Unknown")),
(AND(G4244="Non-lead",J4244="Unknown - Likely Lead")),
(AND(G4244="Non-lead",J4244="Unknown - Unlikely Lead")),
(AND(G4244="Non-lead",J4244="Unknown - Material Unknown")),
(AND(G4244="Non-lead - Other",J4244="Unknown - Likely Lead")),
(AND(G4244="Non-Lead - Other",J4244="Unknown - Unlikely Lead")),
(AND(G4244="Non-Lead - Other",J4244="Unknown - Material Unknown")))),"Unknown",
IF((OR((AND(G4244="Galvanized",J4244="Unknown - Likely Lead")),
(AND(G4244="Galvanized",J4244="Unknown - Unlikely Lead")),
(AND(G4244="Galvanized",J4244="Unknown - Material Unknown")))),"Unknown",
IF((OR((AND(G4244="Galvanized",J4244="")))),"Galvanized Requiring Replacement",
IF((OR((AND(G4244="Non-lead - Copper",J4244="")),
(AND(G4244="Non-lead - Plastic",J4244="")),
(AND(G4244="Non-lead",J4244="")),
(AND(G4244="Non-lead - Other",J4244="")))),"Non-lead",
IF((OR((AND(G4244="Unknown - Likely Lead",J4244="")),
(AND(G4244="Unknown - Unlikely Lead",J4244="")),
(AND(G4244="Unknown - Material Unknown",J4244="")))),"Unknown",
""))))))))))))))))</f>
        <v>Non-Lead</v>
      </c>
      <c r="N4244" s="44" t="s">
        <v>39</v>
      </c>
    </row>
    <row r="4245" spans="1:14" x14ac:dyDescent="0.25">
      <c r="A4245" s="34" t="s">
        <v>9954</v>
      </c>
      <c r="B4245" s="35" t="s">
        <v>9955</v>
      </c>
      <c r="C4245" s="36" t="s">
        <v>9548</v>
      </c>
      <c r="D4245" s="36" t="s">
        <v>32</v>
      </c>
      <c r="E4245" s="36" t="s">
        <v>644</v>
      </c>
      <c r="F4245" s="37" t="s">
        <v>9956</v>
      </c>
      <c r="G4245" s="38" t="s">
        <v>35</v>
      </c>
      <c r="H4245" s="39" t="s">
        <v>39</v>
      </c>
      <c r="I4245" s="40" t="s">
        <v>63</v>
      </c>
      <c r="J4245" s="42" t="s">
        <v>38</v>
      </c>
      <c r="K4245" s="39" t="s">
        <v>63</v>
      </c>
      <c r="L4245" s="35"/>
      <c r="M4245" s="43" t="str">
        <f>IF((OR(G4245="Lead")),"Lead",
IF((OR(J4245="Lead")),"Lead",
IF((OR(G4245="Lead-lined galvanized")),"Lead",
IF((OR(J4245="Lead-lined galvanized")),"Lead",
IF((OR((AND(G4245="Unknown - Likely Lead",J4245="Galvanized")),
(AND(G4245="Unknown - Unlikely Lead",J4245="Galvanized")),
(AND(G4245="Unknown - Material Unknown",J4245="Galvanized")))),"Galvanized Requiring Replacement",
IF((OR((AND(G4245="Non-lead - Copper",H4245="Yes",J4245="Galvanized")),
(AND(G4245="Non-lead - Copper",H4245="Don't know",J4245="Galvanized")),
(AND(G4245="Non-lead - Copper",H4245="",J4245="Galvanized")),
(AND(G4245="Non-lead - Plastic",H4245="Yes",J4245="Galvanized")),
(AND(G4245="Non-lead - Plastic",H4245="Don't know",J4245="Galvanized")),
(AND(G4245="Non-lead - Plastic",H4245="",J4245="Galvanized")),
(AND(G4245="Non-lead",H4245="Yes",J4245="Galvanized")),
(AND(G4245="Non-lead",H4245="Don't know",J4245="Galvanized")),
(AND(G4245="Non-lead",H4245="",J4245="Galvanized")),
(AND(G4245="Non-lead - Other",H4245="Yes",J4245="Galvanized")),
(AND(G4245="Non-Lead - Other",H4245="Don't know",J4245="Galvanized")),
(AND(G4245="Galvanized",H4245="Yes",J4245="Galvanized")),
(AND(G4245="Galvanized",H4245="Don't know",J4245="Galvanized")),
(AND(G4245="Galvanized",H4245="",J4245="Galvanized")),
(AND(G4245="Non-Lead - Other",H4245="",J4245="Galvanized")))),"Galvanized Requiring Replacement",
IF((OR((AND(G4245="Non-lead - Copper",J4245="Non-lead - Copper")),
(AND(G4245="Non-lead - Copper",J4245="Non-lead - Plastic")),
(AND(G4245="Non-lead - Copper",J4245="Non-lead - Other")),
(AND(G4245="Non-lead - Copper",J4245="Non-lead")),
(AND(G4245="Non-lead - Plastic",J4245="Non-lead - Copper")),
(AND(G4245="Non-lead - Plastic",J4245="Non-lead - Plastic")),
(AND(G4245="Non-lead - Plastic",J4245="Non-lead - Other")),
(AND(G4245="Non-lead - Plastic",J4245="Non-lead")),
(AND(G4245="Non-lead",J4245="Non-lead - Copper")),
(AND(G4245="Non-lead",J4245="Non-lead - Plastic")),
(AND(G4245="Non-lead",J4245="Non-lead - Other")),
(AND(G4245="Non-lead",J4245="Non-lead")),
(AND(G4245="Non-lead - Other",J4245="Non-lead - Copper")),
(AND(G4245="Non-Lead - Other",J4245="Non-lead - Plastic")),
(AND(G4245="Non-Lead - Other",J4245="Non-lead")),
(AND(G4245="Non-Lead - Other",J4245="Non-lead - Other")))),"Non-Lead",
IF((OR((AND(G4245="Galvanized",J4245="Non-lead")),
(AND(G4245="Galvanized",J4245="Non-lead - Copper")),
(AND(G4245="Galvanized",J4245="Non-lead - Plastic")),
(AND(G4245="Galvanized",J4245="Non-lead")),
(AND(G4245="Galvanized",J4245="Non-lead - Other")))),"Non-Lead",
IF((OR((AND(G4245="Non-lead - Copper",H4245="No",J4245="Galvanized")),
(AND(G4245="Non-lead - Plastic",H4245="No",J4245="Galvanized")),
(AND(G4245="Non-lead",H4245="No",J4245="Galvanized")),
(AND(G4245="Galvanized",H4245="No",J4245="Galvanized")),
(AND(G4245="Non-lead - Other",H4245="No",J4245="Galvanized")))),"Non-lead",
IF((OR((AND(G4245="Unknown - Likely Lead",J4245="Unknown - Likely Lead")),
(AND(G4245="Unknown - Likely Lead",J4245="Unknown - Unlikely Lead")),
(AND(G4245="Unknown - Likely Lead",J4245="Unknown - Material Unknown")),
(AND(G4245="Unknown - Unlikely Lead",J4245="Unknown - Likely Lead")),
(AND(G4245="Unknown - Unlikely Lead",J4245="Unknown - Unlikely Lead")),
(AND(G4245="Unknown - Unlikely Lead",J4245="Unknown - Material Unknown")),
(AND(G4245="Unknown - Material Unknown",J4245="Unknown - Likely Lead")),
(AND(G4245="Unknown - Material Unknown",J4245="Unknown - Unlikely Lead")),
(AND(G4245="Unknown - Material Unknown",J4245="Unknown - Material Unknown")))),"Unknown",
IF((OR((AND(G4245="Unknown - Likely Lead",J4245="Non-lead - Copper")),
(AND(G4245="Unknown - Likely Lead",J4245="Non-lead - Plastic")),
(AND(G4245="Unknown - Likely Lead",J4245="Non-lead")),
(AND(G4245="Unknown - Likely Lead",J4245="Non-lead - Other")),
(AND(G4245="Unknown - Unlikely Lead",J4245="Non-lead - Copper")),
(AND(G4245="Unknown - Unlikely Lead",J4245="Non-lead - Plastic")),
(AND(G4245="Unknown - Unlikely Lead",J4245="Non-lead")),
(AND(G4245="Unknown - Unlikely Lead",J4245="Non-lead - Other")),
(AND(G4245="Unknown - Material Unknown",J4245="Non-lead - Copper")),
(AND(G4245="Unknown - Material Unknown",J4245="Non-lead - Plastic")),
(AND(G4245="Unknown - Material Unknown",J4245="Non-lead")),
(AND(G4245="Unknown - Material Unknown",J4245="Non-lead - Other")))),"Unknown",
IF((OR((AND(G4245="Non-lead - Copper",J4245="Unknown - Likely Lead")),
(AND(G4245="Non-lead - Copper",J4245="Unknown - Unlikely Lead")),
(AND(G4245="Non-lead - Copper",J4245="Unknown - Material Unknown")),
(AND(G4245="Non-lead - Plastic",J4245="Unknown - Likely Lead")),
(AND(G4245="Non-lead - Plastic",J4245="Unknown - Unlikely Lead")),
(AND(G4245="Non-lead - Plastic",J4245="Unknown - Material Unknown")),
(AND(G4245="Non-lead",J4245="Unknown - Likely Lead")),
(AND(G4245="Non-lead",J4245="Unknown - Unlikely Lead")),
(AND(G4245="Non-lead",J4245="Unknown - Material Unknown")),
(AND(G4245="Non-lead - Other",J4245="Unknown - Likely Lead")),
(AND(G4245="Non-Lead - Other",J4245="Unknown - Unlikely Lead")),
(AND(G4245="Non-Lead - Other",J4245="Unknown - Material Unknown")))),"Unknown",
IF((OR((AND(G4245="Galvanized",J4245="Unknown - Likely Lead")),
(AND(G4245="Galvanized",J4245="Unknown - Unlikely Lead")),
(AND(G4245="Galvanized",J4245="Unknown - Material Unknown")))),"Unknown",
IF((OR((AND(G4245="Galvanized",J4245="")))),"Galvanized Requiring Replacement",
IF((OR((AND(G4245="Non-lead - Copper",J4245="")),
(AND(G4245="Non-lead - Plastic",J4245="")),
(AND(G4245="Non-lead",J4245="")),
(AND(G4245="Non-lead - Other",J4245="")))),"Non-lead",
IF((OR((AND(G4245="Unknown - Likely Lead",J4245="")),
(AND(G4245="Unknown - Unlikely Lead",J4245="")),
(AND(G4245="Unknown - Material Unknown",J4245="")))),"Unknown",
""))))))))))))))))</f>
        <v>Non-Lead</v>
      </c>
      <c r="N4245" s="44" t="s">
        <v>39</v>
      </c>
    </row>
    <row r="4246" spans="1:14" x14ac:dyDescent="0.25">
      <c r="A4246" s="34" t="s">
        <v>9957</v>
      </c>
      <c r="B4246" s="35" t="s">
        <v>9958</v>
      </c>
      <c r="C4246" s="36" t="s">
        <v>9548</v>
      </c>
      <c r="D4246" s="36" t="s">
        <v>32</v>
      </c>
      <c r="E4246" s="36" t="s">
        <v>644</v>
      </c>
      <c r="F4246" s="37" t="s">
        <v>9959</v>
      </c>
      <c r="G4246" s="38" t="s">
        <v>35</v>
      </c>
      <c r="H4246" s="39" t="s">
        <v>39</v>
      </c>
      <c r="I4246" s="40" t="s">
        <v>63</v>
      </c>
      <c r="J4246" s="42" t="s">
        <v>38</v>
      </c>
      <c r="K4246" s="39" t="s">
        <v>63</v>
      </c>
      <c r="L4246" s="35"/>
      <c r="M4246" s="43" t="str">
        <f>IF((OR(G4246="Lead")),"Lead",
IF((OR(J4246="Lead")),"Lead",
IF((OR(G4246="Lead-lined galvanized")),"Lead",
IF((OR(J4246="Lead-lined galvanized")),"Lead",
IF((OR((AND(G4246="Unknown - Likely Lead",J4246="Galvanized")),
(AND(G4246="Unknown - Unlikely Lead",J4246="Galvanized")),
(AND(G4246="Unknown - Material Unknown",J4246="Galvanized")))),"Galvanized Requiring Replacement",
IF((OR((AND(G4246="Non-lead - Copper",H4246="Yes",J4246="Galvanized")),
(AND(G4246="Non-lead - Copper",H4246="Don't know",J4246="Galvanized")),
(AND(G4246="Non-lead - Copper",H4246="",J4246="Galvanized")),
(AND(G4246="Non-lead - Plastic",H4246="Yes",J4246="Galvanized")),
(AND(G4246="Non-lead - Plastic",H4246="Don't know",J4246="Galvanized")),
(AND(G4246="Non-lead - Plastic",H4246="",J4246="Galvanized")),
(AND(G4246="Non-lead",H4246="Yes",J4246="Galvanized")),
(AND(G4246="Non-lead",H4246="Don't know",J4246="Galvanized")),
(AND(G4246="Non-lead",H4246="",J4246="Galvanized")),
(AND(G4246="Non-lead - Other",H4246="Yes",J4246="Galvanized")),
(AND(G4246="Non-Lead - Other",H4246="Don't know",J4246="Galvanized")),
(AND(G4246="Galvanized",H4246="Yes",J4246="Galvanized")),
(AND(G4246="Galvanized",H4246="Don't know",J4246="Galvanized")),
(AND(G4246="Galvanized",H4246="",J4246="Galvanized")),
(AND(G4246="Non-Lead - Other",H4246="",J4246="Galvanized")))),"Galvanized Requiring Replacement",
IF((OR((AND(G4246="Non-lead - Copper",J4246="Non-lead - Copper")),
(AND(G4246="Non-lead - Copper",J4246="Non-lead - Plastic")),
(AND(G4246="Non-lead - Copper",J4246="Non-lead - Other")),
(AND(G4246="Non-lead - Copper",J4246="Non-lead")),
(AND(G4246="Non-lead - Plastic",J4246="Non-lead - Copper")),
(AND(G4246="Non-lead - Plastic",J4246="Non-lead - Plastic")),
(AND(G4246="Non-lead - Plastic",J4246="Non-lead - Other")),
(AND(G4246="Non-lead - Plastic",J4246="Non-lead")),
(AND(G4246="Non-lead",J4246="Non-lead - Copper")),
(AND(G4246="Non-lead",J4246="Non-lead - Plastic")),
(AND(G4246="Non-lead",J4246="Non-lead - Other")),
(AND(G4246="Non-lead",J4246="Non-lead")),
(AND(G4246="Non-lead - Other",J4246="Non-lead - Copper")),
(AND(G4246="Non-Lead - Other",J4246="Non-lead - Plastic")),
(AND(G4246="Non-Lead - Other",J4246="Non-lead")),
(AND(G4246="Non-Lead - Other",J4246="Non-lead - Other")))),"Non-Lead",
IF((OR((AND(G4246="Galvanized",J4246="Non-lead")),
(AND(G4246="Galvanized",J4246="Non-lead - Copper")),
(AND(G4246="Galvanized",J4246="Non-lead - Plastic")),
(AND(G4246="Galvanized",J4246="Non-lead")),
(AND(G4246="Galvanized",J4246="Non-lead - Other")))),"Non-Lead",
IF((OR((AND(G4246="Non-lead - Copper",H4246="No",J4246="Galvanized")),
(AND(G4246="Non-lead - Plastic",H4246="No",J4246="Galvanized")),
(AND(G4246="Non-lead",H4246="No",J4246="Galvanized")),
(AND(G4246="Galvanized",H4246="No",J4246="Galvanized")),
(AND(G4246="Non-lead - Other",H4246="No",J4246="Galvanized")))),"Non-lead",
IF((OR((AND(G4246="Unknown - Likely Lead",J4246="Unknown - Likely Lead")),
(AND(G4246="Unknown - Likely Lead",J4246="Unknown - Unlikely Lead")),
(AND(G4246="Unknown - Likely Lead",J4246="Unknown - Material Unknown")),
(AND(G4246="Unknown - Unlikely Lead",J4246="Unknown - Likely Lead")),
(AND(G4246="Unknown - Unlikely Lead",J4246="Unknown - Unlikely Lead")),
(AND(G4246="Unknown - Unlikely Lead",J4246="Unknown - Material Unknown")),
(AND(G4246="Unknown - Material Unknown",J4246="Unknown - Likely Lead")),
(AND(G4246="Unknown - Material Unknown",J4246="Unknown - Unlikely Lead")),
(AND(G4246="Unknown - Material Unknown",J4246="Unknown - Material Unknown")))),"Unknown",
IF((OR((AND(G4246="Unknown - Likely Lead",J4246="Non-lead - Copper")),
(AND(G4246="Unknown - Likely Lead",J4246="Non-lead - Plastic")),
(AND(G4246="Unknown - Likely Lead",J4246="Non-lead")),
(AND(G4246="Unknown - Likely Lead",J4246="Non-lead - Other")),
(AND(G4246="Unknown - Unlikely Lead",J4246="Non-lead - Copper")),
(AND(G4246="Unknown - Unlikely Lead",J4246="Non-lead - Plastic")),
(AND(G4246="Unknown - Unlikely Lead",J4246="Non-lead")),
(AND(G4246="Unknown - Unlikely Lead",J4246="Non-lead - Other")),
(AND(G4246="Unknown - Material Unknown",J4246="Non-lead - Copper")),
(AND(G4246="Unknown - Material Unknown",J4246="Non-lead - Plastic")),
(AND(G4246="Unknown - Material Unknown",J4246="Non-lead")),
(AND(G4246="Unknown - Material Unknown",J4246="Non-lead - Other")))),"Unknown",
IF((OR((AND(G4246="Non-lead - Copper",J4246="Unknown - Likely Lead")),
(AND(G4246="Non-lead - Copper",J4246="Unknown - Unlikely Lead")),
(AND(G4246="Non-lead - Copper",J4246="Unknown - Material Unknown")),
(AND(G4246="Non-lead - Plastic",J4246="Unknown - Likely Lead")),
(AND(G4246="Non-lead - Plastic",J4246="Unknown - Unlikely Lead")),
(AND(G4246="Non-lead - Plastic",J4246="Unknown - Material Unknown")),
(AND(G4246="Non-lead",J4246="Unknown - Likely Lead")),
(AND(G4246="Non-lead",J4246="Unknown - Unlikely Lead")),
(AND(G4246="Non-lead",J4246="Unknown - Material Unknown")),
(AND(G4246="Non-lead - Other",J4246="Unknown - Likely Lead")),
(AND(G4246="Non-Lead - Other",J4246="Unknown - Unlikely Lead")),
(AND(G4246="Non-Lead - Other",J4246="Unknown - Material Unknown")))),"Unknown",
IF((OR((AND(G4246="Galvanized",J4246="Unknown - Likely Lead")),
(AND(G4246="Galvanized",J4246="Unknown - Unlikely Lead")),
(AND(G4246="Galvanized",J4246="Unknown - Material Unknown")))),"Unknown",
IF((OR((AND(G4246="Galvanized",J4246="")))),"Galvanized Requiring Replacement",
IF((OR((AND(G4246="Non-lead - Copper",J4246="")),
(AND(G4246="Non-lead - Plastic",J4246="")),
(AND(G4246="Non-lead",J4246="")),
(AND(G4246="Non-lead - Other",J4246="")))),"Non-lead",
IF((OR((AND(G4246="Unknown - Likely Lead",J4246="")),
(AND(G4246="Unknown - Unlikely Lead",J4246="")),
(AND(G4246="Unknown - Material Unknown",J4246="")))),"Unknown",
""))))))))))))))))</f>
        <v>Non-Lead</v>
      </c>
      <c r="N4246" s="44" t="s">
        <v>39</v>
      </c>
    </row>
    <row r="4247" spans="1:14" x14ac:dyDescent="0.25">
      <c r="A4247" s="34" t="s">
        <v>9960</v>
      </c>
      <c r="B4247" s="35" t="s">
        <v>9961</v>
      </c>
      <c r="C4247" s="36" t="s">
        <v>9548</v>
      </c>
      <c r="D4247" s="36" t="s">
        <v>32</v>
      </c>
      <c r="E4247" s="36" t="s">
        <v>644</v>
      </c>
      <c r="F4247" s="37" t="s">
        <v>9962</v>
      </c>
      <c r="G4247" s="38" t="s">
        <v>35</v>
      </c>
      <c r="H4247" s="39" t="s">
        <v>39</v>
      </c>
      <c r="I4247" s="40" t="s">
        <v>63</v>
      </c>
      <c r="J4247" s="42" t="s">
        <v>38</v>
      </c>
      <c r="K4247" s="39" t="s">
        <v>63</v>
      </c>
      <c r="L4247" s="35"/>
      <c r="M4247" s="43" t="str">
        <f>IF((OR(G4247="Lead")),"Lead",
IF((OR(J4247="Lead")),"Lead",
IF((OR(G4247="Lead-lined galvanized")),"Lead",
IF((OR(J4247="Lead-lined galvanized")),"Lead",
IF((OR((AND(G4247="Unknown - Likely Lead",J4247="Galvanized")),
(AND(G4247="Unknown - Unlikely Lead",J4247="Galvanized")),
(AND(G4247="Unknown - Material Unknown",J4247="Galvanized")))),"Galvanized Requiring Replacement",
IF((OR((AND(G4247="Non-lead - Copper",H4247="Yes",J4247="Galvanized")),
(AND(G4247="Non-lead - Copper",H4247="Don't know",J4247="Galvanized")),
(AND(G4247="Non-lead - Copper",H4247="",J4247="Galvanized")),
(AND(G4247="Non-lead - Plastic",H4247="Yes",J4247="Galvanized")),
(AND(G4247="Non-lead - Plastic",H4247="Don't know",J4247="Galvanized")),
(AND(G4247="Non-lead - Plastic",H4247="",J4247="Galvanized")),
(AND(G4247="Non-lead",H4247="Yes",J4247="Galvanized")),
(AND(G4247="Non-lead",H4247="Don't know",J4247="Galvanized")),
(AND(G4247="Non-lead",H4247="",J4247="Galvanized")),
(AND(G4247="Non-lead - Other",H4247="Yes",J4247="Galvanized")),
(AND(G4247="Non-Lead - Other",H4247="Don't know",J4247="Galvanized")),
(AND(G4247="Galvanized",H4247="Yes",J4247="Galvanized")),
(AND(G4247="Galvanized",H4247="Don't know",J4247="Galvanized")),
(AND(G4247="Galvanized",H4247="",J4247="Galvanized")),
(AND(G4247="Non-Lead - Other",H4247="",J4247="Galvanized")))),"Galvanized Requiring Replacement",
IF((OR((AND(G4247="Non-lead - Copper",J4247="Non-lead - Copper")),
(AND(G4247="Non-lead - Copper",J4247="Non-lead - Plastic")),
(AND(G4247="Non-lead - Copper",J4247="Non-lead - Other")),
(AND(G4247="Non-lead - Copper",J4247="Non-lead")),
(AND(G4247="Non-lead - Plastic",J4247="Non-lead - Copper")),
(AND(G4247="Non-lead - Plastic",J4247="Non-lead - Plastic")),
(AND(G4247="Non-lead - Plastic",J4247="Non-lead - Other")),
(AND(G4247="Non-lead - Plastic",J4247="Non-lead")),
(AND(G4247="Non-lead",J4247="Non-lead - Copper")),
(AND(G4247="Non-lead",J4247="Non-lead - Plastic")),
(AND(G4247="Non-lead",J4247="Non-lead - Other")),
(AND(G4247="Non-lead",J4247="Non-lead")),
(AND(G4247="Non-lead - Other",J4247="Non-lead - Copper")),
(AND(G4247="Non-Lead - Other",J4247="Non-lead - Plastic")),
(AND(G4247="Non-Lead - Other",J4247="Non-lead")),
(AND(G4247="Non-Lead - Other",J4247="Non-lead - Other")))),"Non-Lead",
IF((OR((AND(G4247="Galvanized",J4247="Non-lead")),
(AND(G4247="Galvanized",J4247="Non-lead - Copper")),
(AND(G4247="Galvanized",J4247="Non-lead - Plastic")),
(AND(G4247="Galvanized",J4247="Non-lead")),
(AND(G4247="Galvanized",J4247="Non-lead - Other")))),"Non-Lead",
IF((OR((AND(G4247="Non-lead - Copper",H4247="No",J4247="Galvanized")),
(AND(G4247="Non-lead - Plastic",H4247="No",J4247="Galvanized")),
(AND(G4247="Non-lead",H4247="No",J4247="Galvanized")),
(AND(G4247="Galvanized",H4247="No",J4247="Galvanized")),
(AND(G4247="Non-lead - Other",H4247="No",J4247="Galvanized")))),"Non-lead",
IF((OR((AND(G4247="Unknown - Likely Lead",J4247="Unknown - Likely Lead")),
(AND(G4247="Unknown - Likely Lead",J4247="Unknown - Unlikely Lead")),
(AND(G4247="Unknown - Likely Lead",J4247="Unknown - Material Unknown")),
(AND(G4247="Unknown - Unlikely Lead",J4247="Unknown - Likely Lead")),
(AND(G4247="Unknown - Unlikely Lead",J4247="Unknown - Unlikely Lead")),
(AND(G4247="Unknown - Unlikely Lead",J4247="Unknown - Material Unknown")),
(AND(G4247="Unknown - Material Unknown",J4247="Unknown - Likely Lead")),
(AND(G4247="Unknown - Material Unknown",J4247="Unknown - Unlikely Lead")),
(AND(G4247="Unknown - Material Unknown",J4247="Unknown - Material Unknown")))),"Unknown",
IF((OR((AND(G4247="Unknown - Likely Lead",J4247="Non-lead - Copper")),
(AND(G4247="Unknown - Likely Lead",J4247="Non-lead - Plastic")),
(AND(G4247="Unknown - Likely Lead",J4247="Non-lead")),
(AND(G4247="Unknown - Likely Lead",J4247="Non-lead - Other")),
(AND(G4247="Unknown - Unlikely Lead",J4247="Non-lead - Copper")),
(AND(G4247="Unknown - Unlikely Lead",J4247="Non-lead - Plastic")),
(AND(G4247="Unknown - Unlikely Lead",J4247="Non-lead")),
(AND(G4247="Unknown - Unlikely Lead",J4247="Non-lead - Other")),
(AND(G4247="Unknown - Material Unknown",J4247="Non-lead - Copper")),
(AND(G4247="Unknown - Material Unknown",J4247="Non-lead - Plastic")),
(AND(G4247="Unknown - Material Unknown",J4247="Non-lead")),
(AND(G4247="Unknown - Material Unknown",J4247="Non-lead - Other")))),"Unknown",
IF((OR((AND(G4247="Non-lead - Copper",J4247="Unknown - Likely Lead")),
(AND(G4247="Non-lead - Copper",J4247="Unknown - Unlikely Lead")),
(AND(G4247="Non-lead - Copper",J4247="Unknown - Material Unknown")),
(AND(G4247="Non-lead - Plastic",J4247="Unknown - Likely Lead")),
(AND(G4247="Non-lead - Plastic",J4247="Unknown - Unlikely Lead")),
(AND(G4247="Non-lead - Plastic",J4247="Unknown - Material Unknown")),
(AND(G4247="Non-lead",J4247="Unknown - Likely Lead")),
(AND(G4247="Non-lead",J4247="Unknown - Unlikely Lead")),
(AND(G4247="Non-lead",J4247="Unknown - Material Unknown")),
(AND(G4247="Non-lead - Other",J4247="Unknown - Likely Lead")),
(AND(G4247="Non-Lead - Other",J4247="Unknown - Unlikely Lead")),
(AND(G4247="Non-Lead - Other",J4247="Unknown - Material Unknown")))),"Unknown",
IF((OR((AND(G4247="Galvanized",J4247="Unknown - Likely Lead")),
(AND(G4247="Galvanized",J4247="Unknown - Unlikely Lead")),
(AND(G4247="Galvanized",J4247="Unknown - Material Unknown")))),"Unknown",
IF((OR((AND(G4247="Galvanized",J4247="")))),"Galvanized Requiring Replacement",
IF((OR((AND(G4247="Non-lead - Copper",J4247="")),
(AND(G4247="Non-lead - Plastic",J4247="")),
(AND(G4247="Non-lead",J4247="")),
(AND(G4247="Non-lead - Other",J4247="")))),"Non-lead",
IF((OR((AND(G4247="Unknown - Likely Lead",J4247="")),
(AND(G4247="Unknown - Unlikely Lead",J4247="")),
(AND(G4247="Unknown - Material Unknown",J4247="")))),"Unknown",
""))))))))))))))))</f>
        <v>Non-Lead</v>
      </c>
      <c r="N4247" s="44" t="s">
        <v>39</v>
      </c>
    </row>
    <row r="4248" spans="1:14" x14ac:dyDescent="0.25">
      <c r="A4248" s="34" t="s">
        <v>9963</v>
      </c>
      <c r="B4248" s="35" t="s">
        <v>249</v>
      </c>
      <c r="C4248" s="36" t="s">
        <v>9548</v>
      </c>
      <c r="D4248" s="36" t="s">
        <v>32</v>
      </c>
      <c r="E4248" s="36" t="s">
        <v>644</v>
      </c>
      <c r="F4248" s="37" t="s">
        <v>9964</v>
      </c>
      <c r="G4248" s="38" t="s">
        <v>35</v>
      </c>
      <c r="H4248" s="39" t="s">
        <v>39</v>
      </c>
      <c r="I4248" s="40" t="s">
        <v>63</v>
      </c>
      <c r="J4248" s="42" t="s">
        <v>38</v>
      </c>
      <c r="K4248" s="39" t="s">
        <v>63</v>
      </c>
      <c r="L4248" s="35"/>
      <c r="M4248" s="43" t="str">
        <f>IF((OR(G4248="Lead")),"Lead",
IF((OR(J4248="Lead")),"Lead",
IF((OR(G4248="Lead-lined galvanized")),"Lead",
IF((OR(J4248="Lead-lined galvanized")),"Lead",
IF((OR((AND(G4248="Unknown - Likely Lead",J4248="Galvanized")),
(AND(G4248="Unknown - Unlikely Lead",J4248="Galvanized")),
(AND(G4248="Unknown - Material Unknown",J4248="Galvanized")))),"Galvanized Requiring Replacement",
IF((OR((AND(G4248="Non-lead - Copper",H4248="Yes",J4248="Galvanized")),
(AND(G4248="Non-lead - Copper",H4248="Don't know",J4248="Galvanized")),
(AND(G4248="Non-lead - Copper",H4248="",J4248="Galvanized")),
(AND(G4248="Non-lead - Plastic",H4248="Yes",J4248="Galvanized")),
(AND(G4248="Non-lead - Plastic",H4248="Don't know",J4248="Galvanized")),
(AND(G4248="Non-lead - Plastic",H4248="",J4248="Galvanized")),
(AND(G4248="Non-lead",H4248="Yes",J4248="Galvanized")),
(AND(G4248="Non-lead",H4248="Don't know",J4248="Galvanized")),
(AND(G4248="Non-lead",H4248="",J4248="Galvanized")),
(AND(G4248="Non-lead - Other",H4248="Yes",J4248="Galvanized")),
(AND(G4248="Non-Lead - Other",H4248="Don't know",J4248="Galvanized")),
(AND(G4248="Galvanized",H4248="Yes",J4248="Galvanized")),
(AND(G4248="Galvanized",H4248="Don't know",J4248="Galvanized")),
(AND(G4248="Galvanized",H4248="",J4248="Galvanized")),
(AND(G4248="Non-Lead - Other",H4248="",J4248="Galvanized")))),"Galvanized Requiring Replacement",
IF((OR((AND(G4248="Non-lead - Copper",J4248="Non-lead - Copper")),
(AND(G4248="Non-lead - Copper",J4248="Non-lead - Plastic")),
(AND(G4248="Non-lead - Copper",J4248="Non-lead - Other")),
(AND(G4248="Non-lead - Copper",J4248="Non-lead")),
(AND(G4248="Non-lead - Plastic",J4248="Non-lead - Copper")),
(AND(G4248="Non-lead - Plastic",J4248="Non-lead - Plastic")),
(AND(G4248="Non-lead - Plastic",J4248="Non-lead - Other")),
(AND(G4248="Non-lead - Plastic",J4248="Non-lead")),
(AND(G4248="Non-lead",J4248="Non-lead - Copper")),
(AND(G4248="Non-lead",J4248="Non-lead - Plastic")),
(AND(G4248="Non-lead",J4248="Non-lead - Other")),
(AND(G4248="Non-lead",J4248="Non-lead")),
(AND(G4248="Non-lead - Other",J4248="Non-lead - Copper")),
(AND(G4248="Non-Lead - Other",J4248="Non-lead - Plastic")),
(AND(G4248="Non-Lead - Other",J4248="Non-lead")),
(AND(G4248="Non-Lead - Other",J4248="Non-lead - Other")))),"Non-Lead",
IF((OR((AND(G4248="Galvanized",J4248="Non-lead")),
(AND(G4248="Galvanized",J4248="Non-lead - Copper")),
(AND(G4248="Galvanized",J4248="Non-lead - Plastic")),
(AND(G4248="Galvanized",J4248="Non-lead")),
(AND(G4248="Galvanized",J4248="Non-lead - Other")))),"Non-Lead",
IF((OR((AND(G4248="Non-lead - Copper",H4248="No",J4248="Galvanized")),
(AND(G4248="Non-lead - Plastic",H4248="No",J4248="Galvanized")),
(AND(G4248="Non-lead",H4248="No",J4248="Galvanized")),
(AND(G4248="Galvanized",H4248="No",J4248="Galvanized")),
(AND(G4248="Non-lead - Other",H4248="No",J4248="Galvanized")))),"Non-lead",
IF((OR((AND(G4248="Unknown - Likely Lead",J4248="Unknown - Likely Lead")),
(AND(G4248="Unknown - Likely Lead",J4248="Unknown - Unlikely Lead")),
(AND(G4248="Unknown - Likely Lead",J4248="Unknown - Material Unknown")),
(AND(G4248="Unknown - Unlikely Lead",J4248="Unknown - Likely Lead")),
(AND(G4248="Unknown - Unlikely Lead",J4248="Unknown - Unlikely Lead")),
(AND(G4248="Unknown - Unlikely Lead",J4248="Unknown - Material Unknown")),
(AND(G4248="Unknown - Material Unknown",J4248="Unknown - Likely Lead")),
(AND(G4248="Unknown - Material Unknown",J4248="Unknown - Unlikely Lead")),
(AND(G4248="Unknown - Material Unknown",J4248="Unknown - Material Unknown")))),"Unknown",
IF((OR((AND(G4248="Unknown - Likely Lead",J4248="Non-lead - Copper")),
(AND(G4248="Unknown - Likely Lead",J4248="Non-lead - Plastic")),
(AND(G4248="Unknown - Likely Lead",J4248="Non-lead")),
(AND(G4248="Unknown - Likely Lead",J4248="Non-lead - Other")),
(AND(G4248="Unknown - Unlikely Lead",J4248="Non-lead - Copper")),
(AND(G4248="Unknown - Unlikely Lead",J4248="Non-lead - Plastic")),
(AND(G4248="Unknown - Unlikely Lead",J4248="Non-lead")),
(AND(G4248="Unknown - Unlikely Lead",J4248="Non-lead - Other")),
(AND(G4248="Unknown - Material Unknown",J4248="Non-lead - Copper")),
(AND(G4248="Unknown - Material Unknown",J4248="Non-lead - Plastic")),
(AND(G4248="Unknown - Material Unknown",J4248="Non-lead")),
(AND(G4248="Unknown - Material Unknown",J4248="Non-lead - Other")))),"Unknown",
IF((OR((AND(G4248="Non-lead - Copper",J4248="Unknown - Likely Lead")),
(AND(G4248="Non-lead - Copper",J4248="Unknown - Unlikely Lead")),
(AND(G4248="Non-lead - Copper",J4248="Unknown - Material Unknown")),
(AND(G4248="Non-lead - Plastic",J4248="Unknown - Likely Lead")),
(AND(G4248="Non-lead - Plastic",J4248="Unknown - Unlikely Lead")),
(AND(G4248="Non-lead - Plastic",J4248="Unknown - Material Unknown")),
(AND(G4248="Non-lead",J4248="Unknown - Likely Lead")),
(AND(G4248="Non-lead",J4248="Unknown - Unlikely Lead")),
(AND(G4248="Non-lead",J4248="Unknown - Material Unknown")),
(AND(G4248="Non-lead - Other",J4248="Unknown - Likely Lead")),
(AND(G4248="Non-Lead - Other",J4248="Unknown - Unlikely Lead")),
(AND(G4248="Non-Lead - Other",J4248="Unknown - Material Unknown")))),"Unknown",
IF((OR((AND(G4248="Galvanized",J4248="Unknown - Likely Lead")),
(AND(G4248="Galvanized",J4248="Unknown - Unlikely Lead")),
(AND(G4248="Galvanized",J4248="Unknown - Material Unknown")))),"Unknown",
IF((OR((AND(G4248="Galvanized",J4248="")))),"Galvanized Requiring Replacement",
IF((OR((AND(G4248="Non-lead - Copper",J4248="")),
(AND(G4248="Non-lead - Plastic",J4248="")),
(AND(G4248="Non-lead",J4248="")),
(AND(G4248="Non-lead - Other",J4248="")))),"Non-lead",
IF((OR((AND(G4248="Unknown - Likely Lead",J4248="")),
(AND(G4248="Unknown - Unlikely Lead",J4248="")),
(AND(G4248="Unknown - Material Unknown",J4248="")))),"Unknown",
""))))))))))))))))</f>
        <v>Non-Lead</v>
      </c>
      <c r="N4248" s="44" t="s">
        <v>39</v>
      </c>
    </row>
    <row r="4249" spans="1:14" x14ac:dyDescent="0.25">
      <c r="A4249" s="34" t="s">
        <v>9965</v>
      </c>
      <c r="B4249" s="35" t="s">
        <v>9966</v>
      </c>
      <c r="C4249" s="36" t="s">
        <v>9548</v>
      </c>
      <c r="D4249" s="36" t="s">
        <v>32</v>
      </c>
      <c r="E4249" s="36" t="s">
        <v>644</v>
      </c>
      <c r="F4249" s="37" t="s">
        <v>9967</v>
      </c>
      <c r="G4249" s="38" t="s">
        <v>35</v>
      </c>
      <c r="H4249" s="39" t="s">
        <v>39</v>
      </c>
      <c r="I4249" s="40" t="s">
        <v>63</v>
      </c>
      <c r="J4249" s="42" t="s">
        <v>38</v>
      </c>
      <c r="K4249" s="39" t="s">
        <v>63</v>
      </c>
      <c r="L4249" s="35"/>
      <c r="M4249" s="43" t="str">
        <f>IF((OR(G4249="Lead")),"Lead",
IF((OR(J4249="Lead")),"Lead",
IF((OR(G4249="Lead-lined galvanized")),"Lead",
IF((OR(J4249="Lead-lined galvanized")),"Lead",
IF((OR((AND(G4249="Unknown - Likely Lead",J4249="Galvanized")),
(AND(G4249="Unknown - Unlikely Lead",J4249="Galvanized")),
(AND(G4249="Unknown - Material Unknown",J4249="Galvanized")))),"Galvanized Requiring Replacement",
IF((OR((AND(G4249="Non-lead - Copper",H4249="Yes",J4249="Galvanized")),
(AND(G4249="Non-lead - Copper",H4249="Don't know",J4249="Galvanized")),
(AND(G4249="Non-lead - Copper",H4249="",J4249="Galvanized")),
(AND(G4249="Non-lead - Plastic",H4249="Yes",J4249="Galvanized")),
(AND(G4249="Non-lead - Plastic",H4249="Don't know",J4249="Galvanized")),
(AND(G4249="Non-lead - Plastic",H4249="",J4249="Galvanized")),
(AND(G4249="Non-lead",H4249="Yes",J4249="Galvanized")),
(AND(G4249="Non-lead",H4249="Don't know",J4249="Galvanized")),
(AND(G4249="Non-lead",H4249="",J4249="Galvanized")),
(AND(G4249="Non-lead - Other",H4249="Yes",J4249="Galvanized")),
(AND(G4249="Non-Lead - Other",H4249="Don't know",J4249="Galvanized")),
(AND(G4249="Galvanized",H4249="Yes",J4249="Galvanized")),
(AND(G4249="Galvanized",H4249="Don't know",J4249="Galvanized")),
(AND(G4249="Galvanized",H4249="",J4249="Galvanized")),
(AND(G4249="Non-Lead - Other",H4249="",J4249="Galvanized")))),"Galvanized Requiring Replacement",
IF((OR((AND(G4249="Non-lead - Copper",J4249="Non-lead - Copper")),
(AND(G4249="Non-lead - Copper",J4249="Non-lead - Plastic")),
(AND(G4249="Non-lead - Copper",J4249="Non-lead - Other")),
(AND(G4249="Non-lead - Copper",J4249="Non-lead")),
(AND(G4249="Non-lead - Plastic",J4249="Non-lead - Copper")),
(AND(G4249="Non-lead - Plastic",J4249="Non-lead - Plastic")),
(AND(G4249="Non-lead - Plastic",J4249="Non-lead - Other")),
(AND(G4249="Non-lead - Plastic",J4249="Non-lead")),
(AND(G4249="Non-lead",J4249="Non-lead - Copper")),
(AND(G4249="Non-lead",J4249="Non-lead - Plastic")),
(AND(G4249="Non-lead",J4249="Non-lead - Other")),
(AND(G4249="Non-lead",J4249="Non-lead")),
(AND(G4249="Non-lead - Other",J4249="Non-lead - Copper")),
(AND(G4249="Non-Lead - Other",J4249="Non-lead - Plastic")),
(AND(G4249="Non-Lead - Other",J4249="Non-lead")),
(AND(G4249="Non-Lead - Other",J4249="Non-lead - Other")))),"Non-Lead",
IF((OR((AND(G4249="Galvanized",J4249="Non-lead")),
(AND(G4249="Galvanized",J4249="Non-lead - Copper")),
(AND(G4249="Galvanized",J4249="Non-lead - Plastic")),
(AND(G4249="Galvanized",J4249="Non-lead")),
(AND(G4249="Galvanized",J4249="Non-lead - Other")))),"Non-Lead",
IF((OR((AND(G4249="Non-lead - Copper",H4249="No",J4249="Galvanized")),
(AND(G4249="Non-lead - Plastic",H4249="No",J4249="Galvanized")),
(AND(G4249="Non-lead",H4249="No",J4249="Galvanized")),
(AND(G4249="Galvanized",H4249="No",J4249="Galvanized")),
(AND(G4249="Non-lead - Other",H4249="No",J4249="Galvanized")))),"Non-lead",
IF((OR((AND(G4249="Unknown - Likely Lead",J4249="Unknown - Likely Lead")),
(AND(G4249="Unknown - Likely Lead",J4249="Unknown - Unlikely Lead")),
(AND(G4249="Unknown - Likely Lead",J4249="Unknown - Material Unknown")),
(AND(G4249="Unknown - Unlikely Lead",J4249="Unknown - Likely Lead")),
(AND(G4249="Unknown - Unlikely Lead",J4249="Unknown - Unlikely Lead")),
(AND(G4249="Unknown - Unlikely Lead",J4249="Unknown - Material Unknown")),
(AND(G4249="Unknown - Material Unknown",J4249="Unknown - Likely Lead")),
(AND(G4249="Unknown - Material Unknown",J4249="Unknown - Unlikely Lead")),
(AND(G4249="Unknown - Material Unknown",J4249="Unknown - Material Unknown")))),"Unknown",
IF((OR((AND(G4249="Unknown - Likely Lead",J4249="Non-lead - Copper")),
(AND(G4249="Unknown - Likely Lead",J4249="Non-lead - Plastic")),
(AND(G4249="Unknown - Likely Lead",J4249="Non-lead")),
(AND(G4249="Unknown - Likely Lead",J4249="Non-lead - Other")),
(AND(G4249="Unknown - Unlikely Lead",J4249="Non-lead - Copper")),
(AND(G4249="Unknown - Unlikely Lead",J4249="Non-lead - Plastic")),
(AND(G4249="Unknown - Unlikely Lead",J4249="Non-lead")),
(AND(G4249="Unknown - Unlikely Lead",J4249="Non-lead - Other")),
(AND(G4249="Unknown - Material Unknown",J4249="Non-lead - Copper")),
(AND(G4249="Unknown - Material Unknown",J4249="Non-lead - Plastic")),
(AND(G4249="Unknown - Material Unknown",J4249="Non-lead")),
(AND(G4249="Unknown - Material Unknown",J4249="Non-lead - Other")))),"Unknown",
IF((OR((AND(G4249="Non-lead - Copper",J4249="Unknown - Likely Lead")),
(AND(G4249="Non-lead - Copper",J4249="Unknown - Unlikely Lead")),
(AND(G4249="Non-lead - Copper",J4249="Unknown - Material Unknown")),
(AND(G4249="Non-lead - Plastic",J4249="Unknown - Likely Lead")),
(AND(G4249="Non-lead - Plastic",J4249="Unknown - Unlikely Lead")),
(AND(G4249="Non-lead - Plastic",J4249="Unknown - Material Unknown")),
(AND(G4249="Non-lead",J4249="Unknown - Likely Lead")),
(AND(G4249="Non-lead",J4249="Unknown - Unlikely Lead")),
(AND(G4249="Non-lead",J4249="Unknown - Material Unknown")),
(AND(G4249="Non-lead - Other",J4249="Unknown - Likely Lead")),
(AND(G4249="Non-Lead - Other",J4249="Unknown - Unlikely Lead")),
(AND(G4249="Non-Lead - Other",J4249="Unknown - Material Unknown")))),"Unknown",
IF((OR((AND(G4249="Galvanized",J4249="Unknown - Likely Lead")),
(AND(G4249="Galvanized",J4249="Unknown - Unlikely Lead")),
(AND(G4249="Galvanized",J4249="Unknown - Material Unknown")))),"Unknown",
IF((OR((AND(G4249="Galvanized",J4249="")))),"Galvanized Requiring Replacement",
IF((OR((AND(G4249="Non-lead - Copper",J4249="")),
(AND(G4249="Non-lead - Plastic",J4249="")),
(AND(G4249="Non-lead",J4249="")),
(AND(G4249="Non-lead - Other",J4249="")))),"Non-lead",
IF((OR((AND(G4249="Unknown - Likely Lead",J4249="")),
(AND(G4249="Unknown - Unlikely Lead",J4249="")),
(AND(G4249="Unknown - Material Unknown",J4249="")))),"Unknown",
""))))))))))))))))</f>
        <v>Non-Lead</v>
      </c>
      <c r="N4249" s="44" t="s">
        <v>39</v>
      </c>
    </row>
    <row r="4250" spans="1:14" x14ac:dyDescent="0.25">
      <c r="A4250" s="34" t="s">
        <v>9968</v>
      </c>
      <c r="B4250" s="35" t="s">
        <v>9969</v>
      </c>
      <c r="C4250" s="36" t="s">
        <v>9548</v>
      </c>
      <c r="D4250" s="36" t="s">
        <v>32</v>
      </c>
      <c r="E4250" s="36" t="s">
        <v>644</v>
      </c>
      <c r="F4250" s="37" t="s">
        <v>9970</v>
      </c>
      <c r="G4250" s="38" t="s">
        <v>35</v>
      </c>
      <c r="H4250" s="39" t="s">
        <v>39</v>
      </c>
      <c r="I4250" s="40" t="s">
        <v>63</v>
      </c>
      <c r="J4250" s="42" t="s">
        <v>38</v>
      </c>
      <c r="K4250" s="39" t="s">
        <v>63</v>
      </c>
      <c r="L4250" s="35"/>
      <c r="M4250" s="43" t="str">
        <f>IF((OR(G4250="Lead")),"Lead",
IF((OR(J4250="Lead")),"Lead",
IF((OR(G4250="Lead-lined galvanized")),"Lead",
IF((OR(J4250="Lead-lined galvanized")),"Lead",
IF((OR((AND(G4250="Unknown - Likely Lead",J4250="Galvanized")),
(AND(G4250="Unknown - Unlikely Lead",J4250="Galvanized")),
(AND(G4250="Unknown - Material Unknown",J4250="Galvanized")))),"Galvanized Requiring Replacement",
IF((OR((AND(G4250="Non-lead - Copper",H4250="Yes",J4250="Galvanized")),
(AND(G4250="Non-lead - Copper",H4250="Don't know",J4250="Galvanized")),
(AND(G4250="Non-lead - Copper",H4250="",J4250="Galvanized")),
(AND(G4250="Non-lead - Plastic",H4250="Yes",J4250="Galvanized")),
(AND(G4250="Non-lead - Plastic",H4250="Don't know",J4250="Galvanized")),
(AND(G4250="Non-lead - Plastic",H4250="",J4250="Galvanized")),
(AND(G4250="Non-lead",H4250="Yes",J4250="Galvanized")),
(AND(G4250="Non-lead",H4250="Don't know",J4250="Galvanized")),
(AND(G4250="Non-lead",H4250="",J4250="Galvanized")),
(AND(G4250="Non-lead - Other",H4250="Yes",J4250="Galvanized")),
(AND(G4250="Non-Lead - Other",H4250="Don't know",J4250="Galvanized")),
(AND(G4250="Galvanized",H4250="Yes",J4250="Galvanized")),
(AND(G4250="Galvanized",H4250="Don't know",J4250="Galvanized")),
(AND(G4250="Galvanized",H4250="",J4250="Galvanized")),
(AND(G4250="Non-Lead - Other",H4250="",J4250="Galvanized")))),"Galvanized Requiring Replacement",
IF((OR((AND(G4250="Non-lead - Copper",J4250="Non-lead - Copper")),
(AND(G4250="Non-lead - Copper",J4250="Non-lead - Plastic")),
(AND(G4250="Non-lead - Copper",J4250="Non-lead - Other")),
(AND(G4250="Non-lead - Copper",J4250="Non-lead")),
(AND(G4250="Non-lead - Plastic",J4250="Non-lead - Copper")),
(AND(G4250="Non-lead - Plastic",J4250="Non-lead - Plastic")),
(AND(G4250="Non-lead - Plastic",J4250="Non-lead - Other")),
(AND(G4250="Non-lead - Plastic",J4250="Non-lead")),
(AND(G4250="Non-lead",J4250="Non-lead - Copper")),
(AND(G4250="Non-lead",J4250="Non-lead - Plastic")),
(AND(G4250="Non-lead",J4250="Non-lead - Other")),
(AND(G4250="Non-lead",J4250="Non-lead")),
(AND(G4250="Non-lead - Other",J4250="Non-lead - Copper")),
(AND(G4250="Non-Lead - Other",J4250="Non-lead - Plastic")),
(AND(G4250="Non-Lead - Other",J4250="Non-lead")),
(AND(G4250="Non-Lead - Other",J4250="Non-lead - Other")))),"Non-Lead",
IF((OR((AND(G4250="Galvanized",J4250="Non-lead")),
(AND(G4250="Galvanized",J4250="Non-lead - Copper")),
(AND(G4250="Galvanized",J4250="Non-lead - Plastic")),
(AND(G4250="Galvanized",J4250="Non-lead")),
(AND(G4250="Galvanized",J4250="Non-lead - Other")))),"Non-Lead",
IF((OR((AND(G4250="Non-lead - Copper",H4250="No",J4250="Galvanized")),
(AND(G4250="Non-lead - Plastic",H4250="No",J4250="Galvanized")),
(AND(G4250="Non-lead",H4250="No",J4250="Galvanized")),
(AND(G4250="Galvanized",H4250="No",J4250="Galvanized")),
(AND(G4250="Non-lead - Other",H4250="No",J4250="Galvanized")))),"Non-lead",
IF((OR((AND(G4250="Unknown - Likely Lead",J4250="Unknown - Likely Lead")),
(AND(G4250="Unknown - Likely Lead",J4250="Unknown - Unlikely Lead")),
(AND(G4250="Unknown - Likely Lead",J4250="Unknown - Material Unknown")),
(AND(G4250="Unknown - Unlikely Lead",J4250="Unknown - Likely Lead")),
(AND(G4250="Unknown - Unlikely Lead",J4250="Unknown - Unlikely Lead")),
(AND(G4250="Unknown - Unlikely Lead",J4250="Unknown - Material Unknown")),
(AND(G4250="Unknown - Material Unknown",J4250="Unknown - Likely Lead")),
(AND(G4250="Unknown - Material Unknown",J4250="Unknown - Unlikely Lead")),
(AND(G4250="Unknown - Material Unknown",J4250="Unknown - Material Unknown")))),"Unknown",
IF((OR((AND(G4250="Unknown - Likely Lead",J4250="Non-lead - Copper")),
(AND(G4250="Unknown - Likely Lead",J4250="Non-lead - Plastic")),
(AND(G4250="Unknown - Likely Lead",J4250="Non-lead")),
(AND(G4250="Unknown - Likely Lead",J4250="Non-lead - Other")),
(AND(G4250="Unknown - Unlikely Lead",J4250="Non-lead - Copper")),
(AND(G4250="Unknown - Unlikely Lead",J4250="Non-lead - Plastic")),
(AND(G4250="Unknown - Unlikely Lead",J4250="Non-lead")),
(AND(G4250="Unknown - Unlikely Lead",J4250="Non-lead - Other")),
(AND(G4250="Unknown - Material Unknown",J4250="Non-lead - Copper")),
(AND(G4250="Unknown - Material Unknown",J4250="Non-lead - Plastic")),
(AND(G4250="Unknown - Material Unknown",J4250="Non-lead")),
(AND(G4250="Unknown - Material Unknown",J4250="Non-lead - Other")))),"Unknown",
IF((OR((AND(G4250="Non-lead - Copper",J4250="Unknown - Likely Lead")),
(AND(G4250="Non-lead - Copper",J4250="Unknown - Unlikely Lead")),
(AND(G4250="Non-lead - Copper",J4250="Unknown - Material Unknown")),
(AND(G4250="Non-lead - Plastic",J4250="Unknown - Likely Lead")),
(AND(G4250="Non-lead - Plastic",J4250="Unknown - Unlikely Lead")),
(AND(G4250="Non-lead - Plastic",J4250="Unknown - Material Unknown")),
(AND(G4250="Non-lead",J4250="Unknown - Likely Lead")),
(AND(G4250="Non-lead",J4250="Unknown - Unlikely Lead")),
(AND(G4250="Non-lead",J4250="Unknown - Material Unknown")),
(AND(G4250="Non-lead - Other",J4250="Unknown - Likely Lead")),
(AND(G4250="Non-Lead - Other",J4250="Unknown - Unlikely Lead")),
(AND(G4250="Non-Lead - Other",J4250="Unknown - Material Unknown")))),"Unknown",
IF((OR((AND(G4250="Galvanized",J4250="Unknown - Likely Lead")),
(AND(G4250="Galvanized",J4250="Unknown - Unlikely Lead")),
(AND(G4250="Galvanized",J4250="Unknown - Material Unknown")))),"Unknown",
IF((OR((AND(G4250="Galvanized",J4250="")))),"Galvanized Requiring Replacement",
IF((OR((AND(G4250="Non-lead - Copper",J4250="")),
(AND(G4250="Non-lead - Plastic",J4250="")),
(AND(G4250="Non-lead",J4250="")),
(AND(G4250="Non-lead - Other",J4250="")))),"Non-lead",
IF((OR((AND(G4250="Unknown - Likely Lead",J4250="")),
(AND(G4250="Unknown - Unlikely Lead",J4250="")),
(AND(G4250="Unknown - Material Unknown",J4250="")))),"Unknown",
""))))))))))))))))</f>
        <v>Non-Lead</v>
      </c>
      <c r="N4250" s="44" t="s">
        <v>39</v>
      </c>
    </row>
    <row r="4251" spans="1:14" x14ac:dyDescent="0.25">
      <c r="A4251" s="34" t="s">
        <v>9971</v>
      </c>
      <c r="B4251" s="35" t="s">
        <v>9972</v>
      </c>
      <c r="C4251" s="36" t="s">
        <v>9548</v>
      </c>
      <c r="D4251" s="36" t="s">
        <v>32</v>
      </c>
      <c r="E4251" s="36" t="s">
        <v>644</v>
      </c>
      <c r="F4251" s="37" t="s">
        <v>9973</v>
      </c>
      <c r="G4251" s="38" t="s">
        <v>35</v>
      </c>
      <c r="H4251" s="39" t="s">
        <v>39</v>
      </c>
      <c r="I4251" s="40" t="s">
        <v>63</v>
      </c>
      <c r="J4251" s="42" t="s">
        <v>38</v>
      </c>
      <c r="K4251" s="39" t="s">
        <v>63</v>
      </c>
      <c r="L4251" s="35"/>
      <c r="M4251" s="43" t="str">
        <f>IF((OR(G4251="Lead")),"Lead",
IF((OR(J4251="Lead")),"Lead",
IF((OR(G4251="Lead-lined galvanized")),"Lead",
IF((OR(J4251="Lead-lined galvanized")),"Lead",
IF((OR((AND(G4251="Unknown - Likely Lead",J4251="Galvanized")),
(AND(G4251="Unknown - Unlikely Lead",J4251="Galvanized")),
(AND(G4251="Unknown - Material Unknown",J4251="Galvanized")))),"Galvanized Requiring Replacement",
IF((OR((AND(G4251="Non-lead - Copper",H4251="Yes",J4251="Galvanized")),
(AND(G4251="Non-lead - Copper",H4251="Don't know",J4251="Galvanized")),
(AND(G4251="Non-lead - Copper",H4251="",J4251="Galvanized")),
(AND(G4251="Non-lead - Plastic",H4251="Yes",J4251="Galvanized")),
(AND(G4251="Non-lead - Plastic",H4251="Don't know",J4251="Galvanized")),
(AND(G4251="Non-lead - Plastic",H4251="",J4251="Galvanized")),
(AND(G4251="Non-lead",H4251="Yes",J4251="Galvanized")),
(AND(G4251="Non-lead",H4251="Don't know",J4251="Galvanized")),
(AND(G4251="Non-lead",H4251="",J4251="Galvanized")),
(AND(G4251="Non-lead - Other",H4251="Yes",J4251="Galvanized")),
(AND(G4251="Non-Lead - Other",H4251="Don't know",J4251="Galvanized")),
(AND(G4251="Galvanized",H4251="Yes",J4251="Galvanized")),
(AND(G4251="Galvanized",H4251="Don't know",J4251="Galvanized")),
(AND(G4251="Galvanized",H4251="",J4251="Galvanized")),
(AND(G4251="Non-Lead - Other",H4251="",J4251="Galvanized")))),"Galvanized Requiring Replacement",
IF((OR((AND(G4251="Non-lead - Copper",J4251="Non-lead - Copper")),
(AND(G4251="Non-lead - Copper",J4251="Non-lead - Plastic")),
(AND(G4251="Non-lead - Copper",J4251="Non-lead - Other")),
(AND(G4251="Non-lead - Copper",J4251="Non-lead")),
(AND(G4251="Non-lead - Plastic",J4251="Non-lead - Copper")),
(AND(G4251="Non-lead - Plastic",J4251="Non-lead - Plastic")),
(AND(G4251="Non-lead - Plastic",J4251="Non-lead - Other")),
(AND(G4251="Non-lead - Plastic",J4251="Non-lead")),
(AND(G4251="Non-lead",J4251="Non-lead - Copper")),
(AND(G4251="Non-lead",J4251="Non-lead - Plastic")),
(AND(G4251="Non-lead",J4251="Non-lead - Other")),
(AND(G4251="Non-lead",J4251="Non-lead")),
(AND(G4251="Non-lead - Other",J4251="Non-lead - Copper")),
(AND(G4251="Non-Lead - Other",J4251="Non-lead - Plastic")),
(AND(G4251="Non-Lead - Other",J4251="Non-lead")),
(AND(G4251="Non-Lead - Other",J4251="Non-lead - Other")))),"Non-Lead",
IF((OR((AND(G4251="Galvanized",J4251="Non-lead")),
(AND(G4251="Galvanized",J4251="Non-lead - Copper")),
(AND(G4251="Galvanized",J4251="Non-lead - Plastic")),
(AND(G4251="Galvanized",J4251="Non-lead")),
(AND(G4251="Galvanized",J4251="Non-lead - Other")))),"Non-Lead",
IF((OR((AND(G4251="Non-lead - Copper",H4251="No",J4251="Galvanized")),
(AND(G4251="Non-lead - Plastic",H4251="No",J4251="Galvanized")),
(AND(G4251="Non-lead",H4251="No",J4251="Galvanized")),
(AND(G4251="Galvanized",H4251="No",J4251="Galvanized")),
(AND(G4251="Non-lead - Other",H4251="No",J4251="Galvanized")))),"Non-lead",
IF((OR((AND(G4251="Unknown - Likely Lead",J4251="Unknown - Likely Lead")),
(AND(G4251="Unknown - Likely Lead",J4251="Unknown - Unlikely Lead")),
(AND(G4251="Unknown - Likely Lead",J4251="Unknown - Material Unknown")),
(AND(G4251="Unknown - Unlikely Lead",J4251="Unknown - Likely Lead")),
(AND(G4251="Unknown - Unlikely Lead",J4251="Unknown - Unlikely Lead")),
(AND(G4251="Unknown - Unlikely Lead",J4251="Unknown - Material Unknown")),
(AND(G4251="Unknown - Material Unknown",J4251="Unknown - Likely Lead")),
(AND(G4251="Unknown - Material Unknown",J4251="Unknown - Unlikely Lead")),
(AND(G4251="Unknown - Material Unknown",J4251="Unknown - Material Unknown")))),"Unknown",
IF((OR((AND(G4251="Unknown - Likely Lead",J4251="Non-lead - Copper")),
(AND(G4251="Unknown - Likely Lead",J4251="Non-lead - Plastic")),
(AND(G4251="Unknown - Likely Lead",J4251="Non-lead")),
(AND(G4251="Unknown - Likely Lead",J4251="Non-lead - Other")),
(AND(G4251="Unknown - Unlikely Lead",J4251="Non-lead - Copper")),
(AND(G4251="Unknown - Unlikely Lead",J4251="Non-lead - Plastic")),
(AND(G4251="Unknown - Unlikely Lead",J4251="Non-lead")),
(AND(G4251="Unknown - Unlikely Lead",J4251="Non-lead - Other")),
(AND(G4251="Unknown - Material Unknown",J4251="Non-lead - Copper")),
(AND(G4251="Unknown - Material Unknown",J4251="Non-lead - Plastic")),
(AND(G4251="Unknown - Material Unknown",J4251="Non-lead")),
(AND(G4251="Unknown - Material Unknown",J4251="Non-lead - Other")))),"Unknown",
IF((OR((AND(G4251="Non-lead - Copper",J4251="Unknown - Likely Lead")),
(AND(G4251="Non-lead - Copper",J4251="Unknown - Unlikely Lead")),
(AND(G4251="Non-lead - Copper",J4251="Unknown - Material Unknown")),
(AND(G4251="Non-lead - Plastic",J4251="Unknown - Likely Lead")),
(AND(G4251="Non-lead - Plastic",J4251="Unknown - Unlikely Lead")),
(AND(G4251="Non-lead - Plastic",J4251="Unknown - Material Unknown")),
(AND(G4251="Non-lead",J4251="Unknown - Likely Lead")),
(AND(G4251="Non-lead",J4251="Unknown - Unlikely Lead")),
(AND(G4251="Non-lead",J4251="Unknown - Material Unknown")),
(AND(G4251="Non-lead - Other",J4251="Unknown - Likely Lead")),
(AND(G4251="Non-Lead - Other",J4251="Unknown - Unlikely Lead")),
(AND(G4251="Non-Lead - Other",J4251="Unknown - Material Unknown")))),"Unknown",
IF((OR((AND(G4251="Galvanized",J4251="Unknown - Likely Lead")),
(AND(G4251="Galvanized",J4251="Unknown - Unlikely Lead")),
(AND(G4251="Galvanized",J4251="Unknown - Material Unknown")))),"Unknown",
IF((OR((AND(G4251="Galvanized",J4251="")))),"Galvanized Requiring Replacement",
IF((OR((AND(G4251="Non-lead - Copper",J4251="")),
(AND(G4251="Non-lead - Plastic",J4251="")),
(AND(G4251="Non-lead",J4251="")),
(AND(G4251="Non-lead - Other",J4251="")))),"Non-lead",
IF((OR((AND(G4251="Unknown - Likely Lead",J4251="")),
(AND(G4251="Unknown - Unlikely Lead",J4251="")),
(AND(G4251="Unknown - Material Unknown",J4251="")))),"Unknown",
""))))))))))))))))</f>
        <v>Non-Lead</v>
      </c>
      <c r="N4251" s="44" t="s">
        <v>39</v>
      </c>
    </row>
    <row r="4252" spans="1:14" x14ac:dyDescent="0.25">
      <c r="A4252" s="34" t="s">
        <v>9974</v>
      </c>
      <c r="B4252" s="35" t="s">
        <v>9975</v>
      </c>
      <c r="C4252" s="36" t="s">
        <v>9548</v>
      </c>
      <c r="D4252" s="36" t="s">
        <v>32</v>
      </c>
      <c r="E4252" s="36" t="s">
        <v>644</v>
      </c>
      <c r="F4252" s="37" t="s">
        <v>9976</v>
      </c>
      <c r="G4252" s="38" t="s">
        <v>35</v>
      </c>
      <c r="H4252" s="39" t="s">
        <v>39</v>
      </c>
      <c r="I4252" s="40" t="s">
        <v>63</v>
      </c>
      <c r="J4252" s="42" t="s">
        <v>38</v>
      </c>
      <c r="K4252" s="39" t="s">
        <v>63</v>
      </c>
      <c r="L4252" s="35"/>
      <c r="M4252" s="43" t="str">
        <f>IF((OR(G4252="Lead")),"Lead",
IF((OR(J4252="Lead")),"Lead",
IF((OR(G4252="Lead-lined galvanized")),"Lead",
IF((OR(J4252="Lead-lined galvanized")),"Lead",
IF((OR((AND(G4252="Unknown - Likely Lead",J4252="Galvanized")),
(AND(G4252="Unknown - Unlikely Lead",J4252="Galvanized")),
(AND(G4252="Unknown - Material Unknown",J4252="Galvanized")))),"Galvanized Requiring Replacement",
IF((OR((AND(G4252="Non-lead - Copper",H4252="Yes",J4252="Galvanized")),
(AND(G4252="Non-lead - Copper",H4252="Don't know",J4252="Galvanized")),
(AND(G4252="Non-lead - Copper",H4252="",J4252="Galvanized")),
(AND(G4252="Non-lead - Plastic",H4252="Yes",J4252="Galvanized")),
(AND(G4252="Non-lead - Plastic",H4252="Don't know",J4252="Galvanized")),
(AND(G4252="Non-lead - Plastic",H4252="",J4252="Galvanized")),
(AND(G4252="Non-lead",H4252="Yes",J4252="Galvanized")),
(AND(G4252="Non-lead",H4252="Don't know",J4252="Galvanized")),
(AND(G4252="Non-lead",H4252="",J4252="Galvanized")),
(AND(G4252="Non-lead - Other",H4252="Yes",J4252="Galvanized")),
(AND(G4252="Non-Lead - Other",H4252="Don't know",J4252="Galvanized")),
(AND(G4252="Galvanized",H4252="Yes",J4252="Galvanized")),
(AND(G4252="Galvanized",H4252="Don't know",J4252="Galvanized")),
(AND(G4252="Galvanized",H4252="",J4252="Galvanized")),
(AND(G4252="Non-Lead - Other",H4252="",J4252="Galvanized")))),"Galvanized Requiring Replacement",
IF((OR((AND(G4252="Non-lead - Copper",J4252="Non-lead - Copper")),
(AND(G4252="Non-lead - Copper",J4252="Non-lead - Plastic")),
(AND(G4252="Non-lead - Copper",J4252="Non-lead - Other")),
(AND(G4252="Non-lead - Copper",J4252="Non-lead")),
(AND(G4252="Non-lead - Plastic",J4252="Non-lead - Copper")),
(AND(G4252="Non-lead - Plastic",J4252="Non-lead - Plastic")),
(AND(G4252="Non-lead - Plastic",J4252="Non-lead - Other")),
(AND(G4252="Non-lead - Plastic",J4252="Non-lead")),
(AND(G4252="Non-lead",J4252="Non-lead - Copper")),
(AND(G4252="Non-lead",J4252="Non-lead - Plastic")),
(AND(G4252="Non-lead",J4252="Non-lead - Other")),
(AND(G4252="Non-lead",J4252="Non-lead")),
(AND(G4252="Non-lead - Other",J4252="Non-lead - Copper")),
(AND(G4252="Non-Lead - Other",J4252="Non-lead - Plastic")),
(AND(G4252="Non-Lead - Other",J4252="Non-lead")),
(AND(G4252="Non-Lead - Other",J4252="Non-lead - Other")))),"Non-Lead",
IF((OR((AND(G4252="Galvanized",J4252="Non-lead")),
(AND(G4252="Galvanized",J4252="Non-lead - Copper")),
(AND(G4252="Galvanized",J4252="Non-lead - Plastic")),
(AND(G4252="Galvanized",J4252="Non-lead")),
(AND(G4252="Galvanized",J4252="Non-lead - Other")))),"Non-Lead",
IF((OR((AND(G4252="Non-lead - Copper",H4252="No",J4252="Galvanized")),
(AND(G4252="Non-lead - Plastic",H4252="No",J4252="Galvanized")),
(AND(G4252="Non-lead",H4252="No",J4252="Galvanized")),
(AND(G4252="Galvanized",H4252="No",J4252="Galvanized")),
(AND(G4252="Non-lead - Other",H4252="No",J4252="Galvanized")))),"Non-lead",
IF((OR((AND(G4252="Unknown - Likely Lead",J4252="Unknown - Likely Lead")),
(AND(G4252="Unknown - Likely Lead",J4252="Unknown - Unlikely Lead")),
(AND(G4252="Unknown - Likely Lead",J4252="Unknown - Material Unknown")),
(AND(G4252="Unknown - Unlikely Lead",J4252="Unknown - Likely Lead")),
(AND(G4252="Unknown - Unlikely Lead",J4252="Unknown - Unlikely Lead")),
(AND(G4252="Unknown - Unlikely Lead",J4252="Unknown - Material Unknown")),
(AND(G4252="Unknown - Material Unknown",J4252="Unknown - Likely Lead")),
(AND(G4252="Unknown - Material Unknown",J4252="Unknown - Unlikely Lead")),
(AND(G4252="Unknown - Material Unknown",J4252="Unknown - Material Unknown")))),"Unknown",
IF((OR((AND(G4252="Unknown - Likely Lead",J4252="Non-lead - Copper")),
(AND(G4252="Unknown - Likely Lead",J4252="Non-lead - Plastic")),
(AND(G4252="Unknown - Likely Lead",J4252="Non-lead")),
(AND(G4252="Unknown - Likely Lead",J4252="Non-lead - Other")),
(AND(G4252="Unknown - Unlikely Lead",J4252="Non-lead - Copper")),
(AND(G4252="Unknown - Unlikely Lead",J4252="Non-lead - Plastic")),
(AND(G4252="Unknown - Unlikely Lead",J4252="Non-lead")),
(AND(G4252="Unknown - Unlikely Lead",J4252="Non-lead - Other")),
(AND(G4252="Unknown - Material Unknown",J4252="Non-lead - Copper")),
(AND(G4252="Unknown - Material Unknown",J4252="Non-lead - Plastic")),
(AND(G4252="Unknown - Material Unknown",J4252="Non-lead")),
(AND(G4252="Unknown - Material Unknown",J4252="Non-lead - Other")))),"Unknown",
IF((OR((AND(G4252="Non-lead - Copper",J4252="Unknown - Likely Lead")),
(AND(G4252="Non-lead - Copper",J4252="Unknown - Unlikely Lead")),
(AND(G4252="Non-lead - Copper",J4252="Unknown - Material Unknown")),
(AND(G4252="Non-lead - Plastic",J4252="Unknown - Likely Lead")),
(AND(G4252="Non-lead - Plastic",J4252="Unknown - Unlikely Lead")),
(AND(G4252="Non-lead - Plastic",J4252="Unknown - Material Unknown")),
(AND(G4252="Non-lead",J4252="Unknown - Likely Lead")),
(AND(G4252="Non-lead",J4252="Unknown - Unlikely Lead")),
(AND(G4252="Non-lead",J4252="Unknown - Material Unknown")),
(AND(G4252="Non-lead - Other",J4252="Unknown - Likely Lead")),
(AND(G4252="Non-Lead - Other",J4252="Unknown - Unlikely Lead")),
(AND(G4252="Non-Lead - Other",J4252="Unknown - Material Unknown")))),"Unknown",
IF((OR((AND(G4252="Galvanized",J4252="Unknown - Likely Lead")),
(AND(G4252="Galvanized",J4252="Unknown - Unlikely Lead")),
(AND(G4252="Galvanized",J4252="Unknown - Material Unknown")))),"Unknown",
IF((OR((AND(G4252="Galvanized",J4252="")))),"Galvanized Requiring Replacement",
IF((OR((AND(G4252="Non-lead - Copper",J4252="")),
(AND(G4252="Non-lead - Plastic",J4252="")),
(AND(G4252="Non-lead",J4252="")),
(AND(G4252="Non-lead - Other",J4252="")))),"Non-lead",
IF((OR((AND(G4252="Unknown - Likely Lead",J4252="")),
(AND(G4252="Unknown - Unlikely Lead",J4252="")),
(AND(G4252="Unknown - Material Unknown",J4252="")))),"Unknown",
""))))))))))))))))</f>
        <v>Non-Lead</v>
      </c>
      <c r="N4252" s="44" t="s">
        <v>39</v>
      </c>
    </row>
    <row r="4253" spans="1:14" x14ac:dyDescent="0.25">
      <c r="A4253" s="34" t="s">
        <v>9977</v>
      </c>
      <c r="B4253" s="35" t="s">
        <v>9978</v>
      </c>
      <c r="C4253" s="36" t="s">
        <v>9548</v>
      </c>
      <c r="D4253" s="36" t="s">
        <v>32</v>
      </c>
      <c r="E4253" s="36" t="s">
        <v>644</v>
      </c>
      <c r="F4253" s="37" t="s">
        <v>9979</v>
      </c>
      <c r="G4253" s="38" t="s">
        <v>35</v>
      </c>
      <c r="H4253" s="39" t="s">
        <v>39</v>
      </c>
      <c r="I4253" s="40" t="s">
        <v>63</v>
      </c>
      <c r="J4253" s="42" t="s">
        <v>38</v>
      </c>
      <c r="K4253" s="39" t="s">
        <v>63</v>
      </c>
      <c r="L4253" s="35"/>
      <c r="M4253" s="43" t="str">
        <f>IF((OR(G4253="Lead")),"Lead",
IF((OR(J4253="Lead")),"Lead",
IF((OR(G4253="Lead-lined galvanized")),"Lead",
IF((OR(J4253="Lead-lined galvanized")),"Lead",
IF((OR((AND(G4253="Unknown - Likely Lead",J4253="Galvanized")),
(AND(G4253="Unknown - Unlikely Lead",J4253="Galvanized")),
(AND(G4253="Unknown - Material Unknown",J4253="Galvanized")))),"Galvanized Requiring Replacement",
IF((OR((AND(G4253="Non-lead - Copper",H4253="Yes",J4253="Galvanized")),
(AND(G4253="Non-lead - Copper",H4253="Don't know",J4253="Galvanized")),
(AND(G4253="Non-lead - Copper",H4253="",J4253="Galvanized")),
(AND(G4253="Non-lead - Plastic",H4253="Yes",J4253="Galvanized")),
(AND(G4253="Non-lead - Plastic",H4253="Don't know",J4253="Galvanized")),
(AND(G4253="Non-lead - Plastic",H4253="",J4253="Galvanized")),
(AND(G4253="Non-lead",H4253="Yes",J4253="Galvanized")),
(AND(G4253="Non-lead",H4253="Don't know",J4253="Galvanized")),
(AND(G4253="Non-lead",H4253="",J4253="Galvanized")),
(AND(G4253="Non-lead - Other",H4253="Yes",J4253="Galvanized")),
(AND(G4253="Non-Lead - Other",H4253="Don't know",J4253="Galvanized")),
(AND(G4253="Galvanized",H4253="Yes",J4253="Galvanized")),
(AND(G4253="Galvanized",H4253="Don't know",J4253="Galvanized")),
(AND(G4253="Galvanized",H4253="",J4253="Galvanized")),
(AND(G4253="Non-Lead - Other",H4253="",J4253="Galvanized")))),"Galvanized Requiring Replacement",
IF((OR((AND(G4253="Non-lead - Copper",J4253="Non-lead - Copper")),
(AND(G4253="Non-lead - Copper",J4253="Non-lead - Plastic")),
(AND(G4253="Non-lead - Copper",J4253="Non-lead - Other")),
(AND(G4253="Non-lead - Copper",J4253="Non-lead")),
(AND(G4253="Non-lead - Plastic",J4253="Non-lead - Copper")),
(AND(G4253="Non-lead - Plastic",J4253="Non-lead - Plastic")),
(AND(G4253="Non-lead - Plastic",J4253="Non-lead - Other")),
(AND(G4253="Non-lead - Plastic",J4253="Non-lead")),
(AND(G4253="Non-lead",J4253="Non-lead - Copper")),
(AND(G4253="Non-lead",J4253="Non-lead - Plastic")),
(AND(G4253="Non-lead",J4253="Non-lead - Other")),
(AND(G4253="Non-lead",J4253="Non-lead")),
(AND(G4253="Non-lead - Other",J4253="Non-lead - Copper")),
(AND(G4253="Non-Lead - Other",J4253="Non-lead - Plastic")),
(AND(G4253="Non-Lead - Other",J4253="Non-lead")),
(AND(G4253="Non-Lead - Other",J4253="Non-lead - Other")))),"Non-Lead",
IF((OR((AND(G4253="Galvanized",J4253="Non-lead")),
(AND(G4253="Galvanized",J4253="Non-lead - Copper")),
(AND(G4253="Galvanized",J4253="Non-lead - Plastic")),
(AND(G4253="Galvanized",J4253="Non-lead")),
(AND(G4253="Galvanized",J4253="Non-lead - Other")))),"Non-Lead",
IF((OR((AND(G4253="Non-lead - Copper",H4253="No",J4253="Galvanized")),
(AND(G4253="Non-lead - Plastic",H4253="No",J4253="Galvanized")),
(AND(G4253="Non-lead",H4253="No",J4253="Galvanized")),
(AND(G4253="Galvanized",H4253="No",J4253="Galvanized")),
(AND(G4253="Non-lead - Other",H4253="No",J4253="Galvanized")))),"Non-lead",
IF((OR((AND(G4253="Unknown - Likely Lead",J4253="Unknown - Likely Lead")),
(AND(G4253="Unknown - Likely Lead",J4253="Unknown - Unlikely Lead")),
(AND(G4253="Unknown - Likely Lead",J4253="Unknown - Material Unknown")),
(AND(G4253="Unknown - Unlikely Lead",J4253="Unknown - Likely Lead")),
(AND(G4253="Unknown - Unlikely Lead",J4253="Unknown - Unlikely Lead")),
(AND(G4253="Unknown - Unlikely Lead",J4253="Unknown - Material Unknown")),
(AND(G4253="Unknown - Material Unknown",J4253="Unknown - Likely Lead")),
(AND(G4253="Unknown - Material Unknown",J4253="Unknown - Unlikely Lead")),
(AND(G4253="Unknown - Material Unknown",J4253="Unknown - Material Unknown")))),"Unknown",
IF((OR((AND(G4253="Unknown - Likely Lead",J4253="Non-lead - Copper")),
(AND(G4253="Unknown - Likely Lead",J4253="Non-lead - Plastic")),
(AND(G4253="Unknown - Likely Lead",J4253="Non-lead")),
(AND(G4253="Unknown - Likely Lead",J4253="Non-lead - Other")),
(AND(G4253="Unknown - Unlikely Lead",J4253="Non-lead - Copper")),
(AND(G4253="Unknown - Unlikely Lead",J4253="Non-lead - Plastic")),
(AND(G4253="Unknown - Unlikely Lead",J4253="Non-lead")),
(AND(G4253="Unknown - Unlikely Lead",J4253="Non-lead - Other")),
(AND(G4253="Unknown - Material Unknown",J4253="Non-lead - Copper")),
(AND(G4253="Unknown - Material Unknown",J4253="Non-lead - Plastic")),
(AND(G4253="Unknown - Material Unknown",J4253="Non-lead")),
(AND(G4253="Unknown - Material Unknown",J4253="Non-lead - Other")))),"Unknown",
IF((OR((AND(G4253="Non-lead - Copper",J4253="Unknown - Likely Lead")),
(AND(G4253="Non-lead - Copper",J4253="Unknown - Unlikely Lead")),
(AND(G4253="Non-lead - Copper",J4253="Unknown - Material Unknown")),
(AND(G4253="Non-lead - Plastic",J4253="Unknown - Likely Lead")),
(AND(G4253="Non-lead - Plastic",J4253="Unknown - Unlikely Lead")),
(AND(G4253="Non-lead - Plastic",J4253="Unknown - Material Unknown")),
(AND(G4253="Non-lead",J4253="Unknown - Likely Lead")),
(AND(G4253="Non-lead",J4253="Unknown - Unlikely Lead")),
(AND(G4253="Non-lead",J4253="Unknown - Material Unknown")),
(AND(G4253="Non-lead - Other",J4253="Unknown - Likely Lead")),
(AND(G4253="Non-Lead - Other",J4253="Unknown - Unlikely Lead")),
(AND(G4253="Non-Lead - Other",J4253="Unknown - Material Unknown")))),"Unknown",
IF((OR((AND(G4253="Galvanized",J4253="Unknown - Likely Lead")),
(AND(G4253="Galvanized",J4253="Unknown - Unlikely Lead")),
(AND(G4253="Galvanized",J4253="Unknown - Material Unknown")))),"Unknown",
IF((OR((AND(G4253="Galvanized",J4253="")))),"Galvanized Requiring Replacement",
IF((OR((AND(G4253="Non-lead - Copper",J4253="")),
(AND(G4253="Non-lead - Plastic",J4253="")),
(AND(G4253="Non-lead",J4253="")),
(AND(G4253="Non-lead - Other",J4253="")))),"Non-lead",
IF((OR((AND(G4253="Unknown - Likely Lead",J4253="")),
(AND(G4253="Unknown - Unlikely Lead",J4253="")),
(AND(G4253="Unknown - Material Unknown",J4253="")))),"Unknown",
""))))))))))))))))</f>
        <v>Non-Lead</v>
      </c>
      <c r="N4253" s="44" t="s">
        <v>39</v>
      </c>
    </row>
    <row r="4254" spans="1:14" x14ac:dyDescent="0.25">
      <c r="A4254" s="34" t="s">
        <v>9980</v>
      </c>
      <c r="B4254" s="35" t="s">
        <v>9981</v>
      </c>
      <c r="C4254" s="36" t="s">
        <v>9548</v>
      </c>
      <c r="D4254" s="36" t="s">
        <v>32</v>
      </c>
      <c r="E4254" s="36" t="s">
        <v>644</v>
      </c>
      <c r="F4254" s="37" t="s">
        <v>9982</v>
      </c>
      <c r="G4254" s="38" t="s">
        <v>35</v>
      </c>
      <c r="H4254" s="39" t="s">
        <v>39</v>
      </c>
      <c r="I4254" s="40" t="s">
        <v>63</v>
      </c>
      <c r="J4254" s="42" t="s">
        <v>38</v>
      </c>
      <c r="K4254" s="39" t="s">
        <v>63</v>
      </c>
      <c r="L4254" s="35"/>
      <c r="M4254" s="43" t="str">
        <f>IF((OR(G4254="Lead")),"Lead",
IF((OR(J4254="Lead")),"Lead",
IF((OR(G4254="Lead-lined galvanized")),"Lead",
IF((OR(J4254="Lead-lined galvanized")),"Lead",
IF((OR((AND(G4254="Unknown - Likely Lead",J4254="Galvanized")),
(AND(G4254="Unknown - Unlikely Lead",J4254="Galvanized")),
(AND(G4254="Unknown - Material Unknown",J4254="Galvanized")))),"Galvanized Requiring Replacement",
IF((OR((AND(G4254="Non-lead - Copper",H4254="Yes",J4254="Galvanized")),
(AND(G4254="Non-lead - Copper",H4254="Don't know",J4254="Galvanized")),
(AND(G4254="Non-lead - Copper",H4254="",J4254="Galvanized")),
(AND(G4254="Non-lead - Plastic",H4254="Yes",J4254="Galvanized")),
(AND(G4254="Non-lead - Plastic",H4254="Don't know",J4254="Galvanized")),
(AND(G4254="Non-lead - Plastic",H4254="",J4254="Galvanized")),
(AND(G4254="Non-lead",H4254="Yes",J4254="Galvanized")),
(AND(G4254="Non-lead",H4254="Don't know",J4254="Galvanized")),
(AND(G4254="Non-lead",H4254="",J4254="Galvanized")),
(AND(G4254="Non-lead - Other",H4254="Yes",J4254="Galvanized")),
(AND(G4254="Non-Lead - Other",H4254="Don't know",J4254="Galvanized")),
(AND(G4254="Galvanized",H4254="Yes",J4254="Galvanized")),
(AND(G4254="Galvanized",H4254="Don't know",J4254="Galvanized")),
(AND(G4254="Galvanized",H4254="",J4254="Galvanized")),
(AND(G4254="Non-Lead - Other",H4254="",J4254="Galvanized")))),"Galvanized Requiring Replacement",
IF((OR((AND(G4254="Non-lead - Copper",J4254="Non-lead - Copper")),
(AND(G4254="Non-lead - Copper",J4254="Non-lead - Plastic")),
(AND(G4254="Non-lead - Copper",J4254="Non-lead - Other")),
(AND(G4254="Non-lead - Copper",J4254="Non-lead")),
(AND(G4254="Non-lead - Plastic",J4254="Non-lead - Copper")),
(AND(G4254="Non-lead - Plastic",J4254="Non-lead - Plastic")),
(AND(G4254="Non-lead - Plastic",J4254="Non-lead - Other")),
(AND(G4254="Non-lead - Plastic",J4254="Non-lead")),
(AND(G4254="Non-lead",J4254="Non-lead - Copper")),
(AND(G4254="Non-lead",J4254="Non-lead - Plastic")),
(AND(G4254="Non-lead",J4254="Non-lead - Other")),
(AND(G4254="Non-lead",J4254="Non-lead")),
(AND(G4254="Non-lead - Other",J4254="Non-lead - Copper")),
(AND(G4254="Non-Lead - Other",J4254="Non-lead - Plastic")),
(AND(G4254="Non-Lead - Other",J4254="Non-lead")),
(AND(G4254="Non-Lead - Other",J4254="Non-lead - Other")))),"Non-Lead",
IF((OR((AND(G4254="Galvanized",J4254="Non-lead")),
(AND(G4254="Galvanized",J4254="Non-lead - Copper")),
(AND(G4254="Galvanized",J4254="Non-lead - Plastic")),
(AND(G4254="Galvanized",J4254="Non-lead")),
(AND(G4254="Galvanized",J4254="Non-lead - Other")))),"Non-Lead",
IF((OR((AND(G4254="Non-lead - Copper",H4254="No",J4254="Galvanized")),
(AND(G4254="Non-lead - Plastic",H4254="No",J4254="Galvanized")),
(AND(G4254="Non-lead",H4254="No",J4254="Galvanized")),
(AND(G4254="Galvanized",H4254="No",J4254="Galvanized")),
(AND(G4254="Non-lead - Other",H4254="No",J4254="Galvanized")))),"Non-lead",
IF((OR((AND(G4254="Unknown - Likely Lead",J4254="Unknown - Likely Lead")),
(AND(G4254="Unknown - Likely Lead",J4254="Unknown - Unlikely Lead")),
(AND(G4254="Unknown - Likely Lead",J4254="Unknown - Material Unknown")),
(AND(G4254="Unknown - Unlikely Lead",J4254="Unknown - Likely Lead")),
(AND(G4254="Unknown - Unlikely Lead",J4254="Unknown - Unlikely Lead")),
(AND(G4254="Unknown - Unlikely Lead",J4254="Unknown - Material Unknown")),
(AND(G4254="Unknown - Material Unknown",J4254="Unknown - Likely Lead")),
(AND(G4254="Unknown - Material Unknown",J4254="Unknown - Unlikely Lead")),
(AND(G4254="Unknown - Material Unknown",J4254="Unknown - Material Unknown")))),"Unknown",
IF((OR((AND(G4254="Unknown - Likely Lead",J4254="Non-lead - Copper")),
(AND(G4254="Unknown - Likely Lead",J4254="Non-lead - Plastic")),
(AND(G4254="Unknown - Likely Lead",J4254="Non-lead")),
(AND(G4254="Unknown - Likely Lead",J4254="Non-lead - Other")),
(AND(G4254="Unknown - Unlikely Lead",J4254="Non-lead - Copper")),
(AND(G4254="Unknown - Unlikely Lead",J4254="Non-lead - Plastic")),
(AND(G4254="Unknown - Unlikely Lead",J4254="Non-lead")),
(AND(G4254="Unknown - Unlikely Lead",J4254="Non-lead - Other")),
(AND(G4254="Unknown - Material Unknown",J4254="Non-lead - Copper")),
(AND(G4254="Unknown - Material Unknown",J4254="Non-lead - Plastic")),
(AND(G4254="Unknown - Material Unknown",J4254="Non-lead")),
(AND(G4254="Unknown - Material Unknown",J4254="Non-lead - Other")))),"Unknown",
IF((OR((AND(G4254="Non-lead - Copper",J4254="Unknown - Likely Lead")),
(AND(G4254="Non-lead - Copper",J4254="Unknown - Unlikely Lead")),
(AND(G4254="Non-lead - Copper",J4254="Unknown - Material Unknown")),
(AND(G4254="Non-lead - Plastic",J4254="Unknown - Likely Lead")),
(AND(G4254="Non-lead - Plastic",J4254="Unknown - Unlikely Lead")),
(AND(G4254="Non-lead - Plastic",J4254="Unknown - Material Unknown")),
(AND(G4254="Non-lead",J4254="Unknown - Likely Lead")),
(AND(G4254="Non-lead",J4254="Unknown - Unlikely Lead")),
(AND(G4254="Non-lead",J4254="Unknown - Material Unknown")),
(AND(G4254="Non-lead - Other",J4254="Unknown - Likely Lead")),
(AND(G4254="Non-Lead - Other",J4254="Unknown - Unlikely Lead")),
(AND(G4254="Non-Lead - Other",J4254="Unknown - Material Unknown")))),"Unknown",
IF((OR((AND(G4254="Galvanized",J4254="Unknown - Likely Lead")),
(AND(G4254="Galvanized",J4254="Unknown - Unlikely Lead")),
(AND(G4254="Galvanized",J4254="Unknown - Material Unknown")))),"Unknown",
IF((OR((AND(G4254="Galvanized",J4254="")))),"Galvanized Requiring Replacement",
IF((OR((AND(G4254="Non-lead - Copper",J4254="")),
(AND(G4254="Non-lead - Plastic",J4254="")),
(AND(G4254="Non-lead",J4254="")),
(AND(G4254="Non-lead - Other",J4254="")))),"Non-lead",
IF((OR((AND(G4254="Unknown - Likely Lead",J4254="")),
(AND(G4254="Unknown - Unlikely Lead",J4254="")),
(AND(G4254="Unknown - Material Unknown",J4254="")))),"Unknown",
""))))))))))))))))</f>
        <v>Non-Lead</v>
      </c>
      <c r="N4254" s="44" t="s">
        <v>39</v>
      </c>
    </row>
    <row r="4255" spans="1:14" x14ac:dyDescent="0.25">
      <c r="A4255" s="34" t="s">
        <v>9983</v>
      </c>
      <c r="B4255" s="35" t="s">
        <v>9984</v>
      </c>
      <c r="C4255" s="36" t="s">
        <v>9548</v>
      </c>
      <c r="D4255" s="36" t="s">
        <v>32</v>
      </c>
      <c r="E4255" s="36" t="s">
        <v>644</v>
      </c>
      <c r="F4255" s="37" t="s">
        <v>9985</v>
      </c>
      <c r="G4255" s="38" t="s">
        <v>35</v>
      </c>
      <c r="H4255" s="39" t="s">
        <v>39</v>
      </c>
      <c r="I4255" s="40" t="s">
        <v>63</v>
      </c>
      <c r="J4255" s="42" t="s">
        <v>38</v>
      </c>
      <c r="K4255" s="39" t="s">
        <v>63</v>
      </c>
      <c r="L4255" s="35"/>
      <c r="M4255" s="43" t="str">
        <f>IF((OR(G4255="Lead")),"Lead",
IF((OR(J4255="Lead")),"Lead",
IF((OR(G4255="Lead-lined galvanized")),"Lead",
IF((OR(J4255="Lead-lined galvanized")),"Lead",
IF((OR((AND(G4255="Unknown - Likely Lead",J4255="Galvanized")),
(AND(G4255="Unknown - Unlikely Lead",J4255="Galvanized")),
(AND(G4255="Unknown - Material Unknown",J4255="Galvanized")))),"Galvanized Requiring Replacement",
IF((OR((AND(G4255="Non-lead - Copper",H4255="Yes",J4255="Galvanized")),
(AND(G4255="Non-lead - Copper",H4255="Don't know",J4255="Galvanized")),
(AND(G4255="Non-lead - Copper",H4255="",J4255="Galvanized")),
(AND(G4255="Non-lead - Plastic",H4255="Yes",J4255="Galvanized")),
(AND(G4255="Non-lead - Plastic",H4255="Don't know",J4255="Galvanized")),
(AND(G4255="Non-lead - Plastic",H4255="",J4255="Galvanized")),
(AND(G4255="Non-lead",H4255="Yes",J4255="Galvanized")),
(AND(G4255="Non-lead",H4255="Don't know",J4255="Galvanized")),
(AND(G4255="Non-lead",H4255="",J4255="Galvanized")),
(AND(G4255="Non-lead - Other",H4255="Yes",J4255="Galvanized")),
(AND(G4255="Non-Lead - Other",H4255="Don't know",J4255="Galvanized")),
(AND(G4255="Galvanized",H4255="Yes",J4255="Galvanized")),
(AND(G4255="Galvanized",H4255="Don't know",J4255="Galvanized")),
(AND(G4255="Galvanized",H4255="",J4255="Galvanized")),
(AND(G4255="Non-Lead - Other",H4255="",J4255="Galvanized")))),"Galvanized Requiring Replacement",
IF((OR((AND(G4255="Non-lead - Copper",J4255="Non-lead - Copper")),
(AND(G4255="Non-lead - Copper",J4255="Non-lead - Plastic")),
(AND(G4255="Non-lead - Copper",J4255="Non-lead - Other")),
(AND(G4255="Non-lead - Copper",J4255="Non-lead")),
(AND(G4255="Non-lead - Plastic",J4255="Non-lead - Copper")),
(AND(G4255="Non-lead - Plastic",J4255="Non-lead - Plastic")),
(AND(G4255="Non-lead - Plastic",J4255="Non-lead - Other")),
(AND(G4255="Non-lead - Plastic",J4255="Non-lead")),
(AND(G4255="Non-lead",J4255="Non-lead - Copper")),
(AND(G4255="Non-lead",J4255="Non-lead - Plastic")),
(AND(G4255="Non-lead",J4255="Non-lead - Other")),
(AND(G4255="Non-lead",J4255="Non-lead")),
(AND(G4255="Non-lead - Other",J4255="Non-lead - Copper")),
(AND(G4255="Non-Lead - Other",J4255="Non-lead - Plastic")),
(AND(G4255="Non-Lead - Other",J4255="Non-lead")),
(AND(G4255="Non-Lead - Other",J4255="Non-lead - Other")))),"Non-Lead",
IF((OR((AND(G4255="Galvanized",J4255="Non-lead")),
(AND(G4255="Galvanized",J4255="Non-lead - Copper")),
(AND(G4255="Galvanized",J4255="Non-lead - Plastic")),
(AND(G4255="Galvanized",J4255="Non-lead")),
(AND(G4255="Galvanized",J4255="Non-lead - Other")))),"Non-Lead",
IF((OR((AND(G4255="Non-lead - Copper",H4255="No",J4255="Galvanized")),
(AND(G4255="Non-lead - Plastic",H4255="No",J4255="Galvanized")),
(AND(G4255="Non-lead",H4255="No",J4255="Galvanized")),
(AND(G4255="Galvanized",H4255="No",J4255="Galvanized")),
(AND(G4255="Non-lead - Other",H4255="No",J4255="Galvanized")))),"Non-lead",
IF((OR((AND(G4255="Unknown - Likely Lead",J4255="Unknown - Likely Lead")),
(AND(G4255="Unknown - Likely Lead",J4255="Unknown - Unlikely Lead")),
(AND(G4255="Unknown - Likely Lead",J4255="Unknown - Material Unknown")),
(AND(G4255="Unknown - Unlikely Lead",J4255="Unknown - Likely Lead")),
(AND(G4255="Unknown - Unlikely Lead",J4255="Unknown - Unlikely Lead")),
(AND(G4255="Unknown - Unlikely Lead",J4255="Unknown - Material Unknown")),
(AND(G4255="Unknown - Material Unknown",J4255="Unknown - Likely Lead")),
(AND(G4255="Unknown - Material Unknown",J4255="Unknown - Unlikely Lead")),
(AND(G4255="Unknown - Material Unknown",J4255="Unknown - Material Unknown")))),"Unknown",
IF((OR((AND(G4255="Unknown - Likely Lead",J4255="Non-lead - Copper")),
(AND(G4255="Unknown - Likely Lead",J4255="Non-lead - Plastic")),
(AND(G4255="Unknown - Likely Lead",J4255="Non-lead")),
(AND(G4255="Unknown - Likely Lead",J4255="Non-lead - Other")),
(AND(G4255="Unknown - Unlikely Lead",J4255="Non-lead - Copper")),
(AND(G4255="Unknown - Unlikely Lead",J4255="Non-lead - Plastic")),
(AND(G4255="Unknown - Unlikely Lead",J4255="Non-lead")),
(AND(G4255="Unknown - Unlikely Lead",J4255="Non-lead - Other")),
(AND(G4255="Unknown - Material Unknown",J4255="Non-lead - Copper")),
(AND(G4255="Unknown - Material Unknown",J4255="Non-lead - Plastic")),
(AND(G4255="Unknown - Material Unknown",J4255="Non-lead")),
(AND(G4255="Unknown - Material Unknown",J4255="Non-lead - Other")))),"Unknown",
IF((OR((AND(G4255="Non-lead - Copper",J4255="Unknown - Likely Lead")),
(AND(G4255="Non-lead - Copper",J4255="Unknown - Unlikely Lead")),
(AND(G4255="Non-lead - Copper",J4255="Unknown - Material Unknown")),
(AND(G4255="Non-lead - Plastic",J4255="Unknown - Likely Lead")),
(AND(G4255="Non-lead - Plastic",J4255="Unknown - Unlikely Lead")),
(AND(G4255="Non-lead - Plastic",J4255="Unknown - Material Unknown")),
(AND(G4255="Non-lead",J4255="Unknown - Likely Lead")),
(AND(G4255="Non-lead",J4255="Unknown - Unlikely Lead")),
(AND(G4255="Non-lead",J4255="Unknown - Material Unknown")),
(AND(G4255="Non-lead - Other",J4255="Unknown - Likely Lead")),
(AND(G4255="Non-Lead - Other",J4255="Unknown - Unlikely Lead")),
(AND(G4255="Non-Lead - Other",J4255="Unknown - Material Unknown")))),"Unknown",
IF((OR((AND(G4255="Galvanized",J4255="Unknown - Likely Lead")),
(AND(G4255="Galvanized",J4255="Unknown - Unlikely Lead")),
(AND(G4255="Galvanized",J4255="Unknown - Material Unknown")))),"Unknown",
IF((OR((AND(G4255="Galvanized",J4255="")))),"Galvanized Requiring Replacement",
IF((OR((AND(G4255="Non-lead - Copper",J4255="")),
(AND(G4255="Non-lead - Plastic",J4255="")),
(AND(G4255="Non-lead",J4255="")),
(AND(G4255="Non-lead - Other",J4255="")))),"Non-lead",
IF((OR((AND(G4255="Unknown - Likely Lead",J4255="")),
(AND(G4255="Unknown - Unlikely Lead",J4255="")),
(AND(G4255="Unknown - Material Unknown",J4255="")))),"Unknown",
""))))))))))))))))</f>
        <v>Non-Lead</v>
      </c>
      <c r="N4255" s="44" t="s">
        <v>39</v>
      </c>
    </row>
    <row r="4256" spans="1:14" x14ac:dyDescent="0.25">
      <c r="A4256" s="34" t="s">
        <v>9986</v>
      </c>
      <c r="B4256" s="35" t="s">
        <v>9987</v>
      </c>
      <c r="C4256" s="36" t="s">
        <v>9548</v>
      </c>
      <c r="D4256" s="36" t="s">
        <v>32</v>
      </c>
      <c r="E4256" s="36" t="s">
        <v>644</v>
      </c>
      <c r="F4256" s="37" t="s">
        <v>9988</v>
      </c>
      <c r="G4256" s="38" t="s">
        <v>35</v>
      </c>
      <c r="H4256" s="39" t="s">
        <v>39</v>
      </c>
      <c r="I4256" s="40" t="s">
        <v>63</v>
      </c>
      <c r="J4256" s="42" t="s">
        <v>38</v>
      </c>
      <c r="K4256" s="39" t="s">
        <v>63</v>
      </c>
      <c r="L4256" s="35"/>
      <c r="M4256" s="43" t="str">
        <f>IF((OR(G4256="Lead")),"Lead",
IF((OR(J4256="Lead")),"Lead",
IF((OR(G4256="Lead-lined galvanized")),"Lead",
IF((OR(J4256="Lead-lined galvanized")),"Lead",
IF((OR((AND(G4256="Unknown - Likely Lead",J4256="Galvanized")),
(AND(G4256="Unknown - Unlikely Lead",J4256="Galvanized")),
(AND(G4256="Unknown - Material Unknown",J4256="Galvanized")))),"Galvanized Requiring Replacement",
IF((OR((AND(G4256="Non-lead - Copper",H4256="Yes",J4256="Galvanized")),
(AND(G4256="Non-lead - Copper",H4256="Don't know",J4256="Galvanized")),
(AND(G4256="Non-lead - Copper",H4256="",J4256="Galvanized")),
(AND(G4256="Non-lead - Plastic",H4256="Yes",J4256="Galvanized")),
(AND(G4256="Non-lead - Plastic",H4256="Don't know",J4256="Galvanized")),
(AND(G4256="Non-lead - Plastic",H4256="",J4256="Galvanized")),
(AND(G4256="Non-lead",H4256="Yes",J4256="Galvanized")),
(AND(G4256="Non-lead",H4256="Don't know",J4256="Galvanized")),
(AND(G4256="Non-lead",H4256="",J4256="Galvanized")),
(AND(G4256="Non-lead - Other",H4256="Yes",J4256="Galvanized")),
(AND(G4256="Non-Lead - Other",H4256="Don't know",J4256="Galvanized")),
(AND(G4256="Galvanized",H4256="Yes",J4256="Galvanized")),
(AND(G4256="Galvanized",H4256="Don't know",J4256="Galvanized")),
(AND(G4256="Galvanized",H4256="",J4256="Galvanized")),
(AND(G4256="Non-Lead - Other",H4256="",J4256="Galvanized")))),"Galvanized Requiring Replacement",
IF((OR((AND(G4256="Non-lead - Copper",J4256="Non-lead - Copper")),
(AND(G4256="Non-lead - Copper",J4256="Non-lead - Plastic")),
(AND(G4256="Non-lead - Copper",J4256="Non-lead - Other")),
(AND(G4256="Non-lead - Copper",J4256="Non-lead")),
(AND(G4256="Non-lead - Plastic",J4256="Non-lead - Copper")),
(AND(G4256="Non-lead - Plastic",J4256="Non-lead - Plastic")),
(AND(G4256="Non-lead - Plastic",J4256="Non-lead - Other")),
(AND(G4256="Non-lead - Plastic",J4256="Non-lead")),
(AND(G4256="Non-lead",J4256="Non-lead - Copper")),
(AND(G4256="Non-lead",J4256="Non-lead - Plastic")),
(AND(G4256="Non-lead",J4256="Non-lead - Other")),
(AND(G4256="Non-lead",J4256="Non-lead")),
(AND(G4256="Non-lead - Other",J4256="Non-lead - Copper")),
(AND(G4256="Non-Lead - Other",J4256="Non-lead - Plastic")),
(AND(G4256="Non-Lead - Other",J4256="Non-lead")),
(AND(G4256="Non-Lead - Other",J4256="Non-lead - Other")))),"Non-Lead",
IF((OR((AND(G4256="Galvanized",J4256="Non-lead")),
(AND(G4256="Galvanized",J4256="Non-lead - Copper")),
(AND(G4256="Galvanized",J4256="Non-lead - Plastic")),
(AND(G4256="Galvanized",J4256="Non-lead")),
(AND(G4256="Galvanized",J4256="Non-lead - Other")))),"Non-Lead",
IF((OR((AND(G4256="Non-lead - Copper",H4256="No",J4256="Galvanized")),
(AND(G4256="Non-lead - Plastic",H4256="No",J4256="Galvanized")),
(AND(G4256="Non-lead",H4256="No",J4256="Galvanized")),
(AND(G4256="Galvanized",H4256="No",J4256="Galvanized")),
(AND(G4256="Non-lead - Other",H4256="No",J4256="Galvanized")))),"Non-lead",
IF((OR((AND(G4256="Unknown - Likely Lead",J4256="Unknown - Likely Lead")),
(AND(G4256="Unknown - Likely Lead",J4256="Unknown - Unlikely Lead")),
(AND(G4256="Unknown - Likely Lead",J4256="Unknown - Material Unknown")),
(AND(G4256="Unknown - Unlikely Lead",J4256="Unknown - Likely Lead")),
(AND(G4256="Unknown - Unlikely Lead",J4256="Unknown - Unlikely Lead")),
(AND(G4256="Unknown - Unlikely Lead",J4256="Unknown - Material Unknown")),
(AND(G4256="Unknown - Material Unknown",J4256="Unknown - Likely Lead")),
(AND(G4256="Unknown - Material Unknown",J4256="Unknown - Unlikely Lead")),
(AND(G4256="Unknown - Material Unknown",J4256="Unknown - Material Unknown")))),"Unknown",
IF((OR((AND(G4256="Unknown - Likely Lead",J4256="Non-lead - Copper")),
(AND(G4256="Unknown - Likely Lead",J4256="Non-lead - Plastic")),
(AND(G4256="Unknown - Likely Lead",J4256="Non-lead")),
(AND(G4256="Unknown - Likely Lead",J4256="Non-lead - Other")),
(AND(G4256="Unknown - Unlikely Lead",J4256="Non-lead - Copper")),
(AND(G4256="Unknown - Unlikely Lead",J4256="Non-lead - Plastic")),
(AND(G4256="Unknown - Unlikely Lead",J4256="Non-lead")),
(AND(G4256="Unknown - Unlikely Lead",J4256="Non-lead - Other")),
(AND(G4256="Unknown - Material Unknown",J4256="Non-lead - Copper")),
(AND(G4256="Unknown - Material Unknown",J4256="Non-lead - Plastic")),
(AND(G4256="Unknown - Material Unknown",J4256="Non-lead")),
(AND(G4256="Unknown - Material Unknown",J4256="Non-lead - Other")))),"Unknown",
IF((OR((AND(G4256="Non-lead - Copper",J4256="Unknown - Likely Lead")),
(AND(G4256="Non-lead - Copper",J4256="Unknown - Unlikely Lead")),
(AND(G4256="Non-lead - Copper",J4256="Unknown - Material Unknown")),
(AND(G4256="Non-lead - Plastic",J4256="Unknown - Likely Lead")),
(AND(G4256="Non-lead - Plastic",J4256="Unknown - Unlikely Lead")),
(AND(G4256="Non-lead - Plastic",J4256="Unknown - Material Unknown")),
(AND(G4256="Non-lead",J4256="Unknown - Likely Lead")),
(AND(G4256="Non-lead",J4256="Unknown - Unlikely Lead")),
(AND(G4256="Non-lead",J4256="Unknown - Material Unknown")),
(AND(G4256="Non-lead - Other",J4256="Unknown - Likely Lead")),
(AND(G4256="Non-Lead - Other",J4256="Unknown - Unlikely Lead")),
(AND(G4256="Non-Lead - Other",J4256="Unknown - Material Unknown")))),"Unknown",
IF((OR((AND(G4256="Galvanized",J4256="Unknown - Likely Lead")),
(AND(G4256="Galvanized",J4256="Unknown - Unlikely Lead")),
(AND(G4256="Galvanized",J4256="Unknown - Material Unknown")))),"Unknown",
IF((OR((AND(G4256="Galvanized",J4256="")))),"Galvanized Requiring Replacement",
IF((OR((AND(G4256="Non-lead - Copper",J4256="")),
(AND(G4256="Non-lead - Plastic",J4256="")),
(AND(G4256="Non-lead",J4256="")),
(AND(G4256="Non-lead - Other",J4256="")))),"Non-lead",
IF((OR((AND(G4256="Unknown - Likely Lead",J4256="")),
(AND(G4256="Unknown - Unlikely Lead",J4256="")),
(AND(G4256="Unknown - Material Unknown",J4256="")))),"Unknown",
""))))))))))))))))</f>
        <v>Non-Lead</v>
      </c>
      <c r="N4256" s="44" t="s">
        <v>39</v>
      </c>
    </row>
    <row r="4257" spans="1:14" x14ac:dyDescent="0.25">
      <c r="A4257" s="34" t="s">
        <v>9989</v>
      </c>
      <c r="B4257" s="35" t="s">
        <v>9990</v>
      </c>
      <c r="C4257" s="36" t="s">
        <v>9548</v>
      </c>
      <c r="D4257" s="36" t="s">
        <v>32</v>
      </c>
      <c r="E4257" s="36" t="s">
        <v>644</v>
      </c>
      <c r="F4257" s="37" t="s">
        <v>9991</v>
      </c>
      <c r="G4257" s="38" t="s">
        <v>35</v>
      </c>
      <c r="H4257" s="39" t="s">
        <v>39</v>
      </c>
      <c r="I4257" s="40" t="s">
        <v>63</v>
      </c>
      <c r="J4257" s="42" t="s">
        <v>38</v>
      </c>
      <c r="K4257" s="39" t="s">
        <v>63</v>
      </c>
      <c r="L4257" s="35"/>
      <c r="M4257" s="43" t="str">
        <f>IF((OR(G4257="Lead")),"Lead",
IF((OR(J4257="Lead")),"Lead",
IF((OR(G4257="Lead-lined galvanized")),"Lead",
IF((OR(J4257="Lead-lined galvanized")),"Lead",
IF((OR((AND(G4257="Unknown - Likely Lead",J4257="Galvanized")),
(AND(G4257="Unknown - Unlikely Lead",J4257="Galvanized")),
(AND(G4257="Unknown - Material Unknown",J4257="Galvanized")))),"Galvanized Requiring Replacement",
IF((OR((AND(G4257="Non-lead - Copper",H4257="Yes",J4257="Galvanized")),
(AND(G4257="Non-lead - Copper",H4257="Don't know",J4257="Galvanized")),
(AND(G4257="Non-lead - Copper",H4257="",J4257="Galvanized")),
(AND(G4257="Non-lead - Plastic",H4257="Yes",J4257="Galvanized")),
(AND(G4257="Non-lead - Plastic",H4257="Don't know",J4257="Galvanized")),
(AND(G4257="Non-lead - Plastic",H4257="",J4257="Galvanized")),
(AND(G4257="Non-lead",H4257="Yes",J4257="Galvanized")),
(AND(G4257="Non-lead",H4257="Don't know",J4257="Galvanized")),
(AND(G4257="Non-lead",H4257="",J4257="Galvanized")),
(AND(G4257="Non-lead - Other",H4257="Yes",J4257="Galvanized")),
(AND(G4257="Non-Lead - Other",H4257="Don't know",J4257="Galvanized")),
(AND(G4257="Galvanized",H4257="Yes",J4257="Galvanized")),
(AND(G4257="Galvanized",H4257="Don't know",J4257="Galvanized")),
(AND(G4257="Galvanized",H4257="",J4257="Galvanized")),
(AND(G4257="Non-Lead - Other",H4257="",J4257="Galvanized")))),"Galvanized Requiring Replacement",
IF((OR((AND(G4257="Non-lead - Copper",J4257="Non-lead - Copper")),
(AND(G4257="Non-lead - Copper",J4257="Non-lead - Plastic")),
(AND(G4257="Non-lead - Copper",J4257="Non-lead - Other")),
(AND(G4257="Non-lead - Copper",J4257="Non-lead")),
(AND(G4257="Non-lead - Plastic",J4257="Non-lead - Copper")),
(AND(G4257="Non-lead - Plastic",J4257="Non-lead - Plastic")),
(AND(G4257="Non-lead - Plastic",J4257="Non-lead - Other")),
(AND(G4257="Non-lead - Plastic",J4257="Non-lead")),
(AND(G4257="Non-lead",J4257="Non-lead - Copper")),
(AND(G4257="Non-lead",J4257="Non-lead - Plastic")),
(AND(G4257="Non-lead",J4257="Non-lead - Other")),
(AND(G4257="Non-lead",J4257="Non-lead")),
(AND(G4257="Non-lead - Other",J4257="Non-lead - Copper")),
(AND(G4257="Non-Lead - Other",J4257="Non-lead - Plastic")),
(AND(G4257="Non-Lead - Other",J4257="Non-lead")),
(AND(G4257="Non-Lead - Other",J4257="Non-lead - Other")))),"Non-Lead",
IF((OR((AND(G4257="Galvanized",J4257="Non-lead")),
(AND(G4257="Galvanized",J4257="Non-lead - Copper")),
(AND(G4257="Galvanized",J4257="Non-lead - Plastic")),
(AND(G4257="Galvanized",J4257="Non-lead")),
(AND(G4257="Galvanized",J4257="Non-lead - Other")))),"Non-Lead",
IF((OR((AND(G4257="Non-lead - Copper",H4257="No",J4257="Galvanized")),
(AND(G4257="Non-lead - Plastic",H4257="No",J4257="Galvanized")),
(AND(G4257="Non-lead",H4257="No",J4257="Galvanized")),
(AND(G4257="Galvanized",H4257="No",J4257="Galvanized")),
(AND(G4257="Non-lead - Other",H4257="No",J4257="Galvanized")))),"Non-lead",
IF((OR((AND(G4257="Unknown - Likely Lead",J4257="Unknown - Likely Lead")),
(AND(G4257="Unknown - Likely Lead",J4257="Unknown - Unlikely Lead")),
(AND(G4257="Unknown - Likely Lead",J4257="Unknown - Material Unknown")),
(AND(G4257="Unknown - Unlikely Lead",J4257="Unknown - Likely Lead")),
(AND(G4257="Unknown - Unlikely Lead",J4257="Unknown - Unlikely Lead")),
(AND(G4257="Unknown - Unlikely Lead",J4257="Unknown - Material Unknown")),
(AND(G4257="Unknown - Material Unknown",J4257="Unknown - Likely Lead")),
(AND(G4257="Unknown - Material Unknown",J4257="Unknown - Unlikely Lead")),
(AND(G4257="Unknown - Material Unknown",J4257="Unknown - Material Unknown")))),"Unknown",
IF((OR((AND(G4257="Unknown - Likely Lead",J4257="Non-lead - Copper")),
(AND(G4257="Unknown - Likely Lead",J4257="Non-lead - Plastic")),
(AND(G4257="Unknown - Likely Lead",J4257="Non-lead")),
(AND(G4257="Unknown - Likely Lead",J4257="Non-lead - Other")),
(AND(G4257="Unknown - Unlikely Lead",J4257="Non-lead - Copper")),
(AND(G4257="Unknown - Unlikely Lead",J4257="Non-lead - Plastic")),
(AND(G4257="Unknown - Unlikely Lead",J4257="Non-lead")),
(AND(G4257="Unknown - Unlikely Lead",J4257="Non-lead - Other")),
(AND(G4257="Unknown - Material Unknown",J4257="Non-lead - Copper")),
(AND(G4257="Unknown - Material Unknown",J4257="Non-lead - Plastic")),
(AND(G4257="Unknown - Material Unknown",J4257="Non-lead")),
(AND(G4257="Unknown - Material Unknown",J4257="Non-lead - Other")))),"Unknown",
IF((OR((AND(G4257="Non-lead - Copper",J4257="Unknown - Likely Lead")),
(AND(G4257="Non-lead - Copper",J4257="Unknown - Unlikely Lead")),
(AND(G4257="Non-lead - Copper",J4257="Unknown - Material Unknown")),
(AND(G4257="Non-lead - Plastic",J4257="Unknown - Likely Lead")),
(AND(G4257="Non-lead - Plastic",J4257="Unknown - Unlikely Lead")),
(AND(G4257="Non-lead - Plastic",J4257="Unknown - Material Unknown")),
(AND(G4257="Non-lead",J4257="Unknown - Likely Lead")),
(AND(G4257="Non-lead",J4257="Unknown - Unlikely Lead")),
(AND(G4257="Non-lead",J4257="Unknown - Material Unknown")),
(AND(G4257="Non-lead - Other",J4257="Unknown - Likely Lead")),
(AND(G4257="Non-Lead - Other",J4257="Unknown - Unlikely Lead")),
(AND(G4257="Non-Lead - Other",J4257="Unknown - Material Unknown")))),"Unknown",
IF((OR((AND(G4257="Galvanized",J4257="Unknown - Likely Lead")),
(AND(G4257="Galvanized",J4257="Unknown - Unlikely Lead")),
(AND(G4257="Galvanized",J4257="Unknown - Material Unknown")))),"Unknown",
IF((OR((AND(G4257="Galvanized",J4257="")))),"Galvanized Requiring Replacement",
IF((OR((AND(G4257="Non-lead - Copper",J4257="")),
(AND(G4257="Non-lead - Plastic",J4257="")),
(AND(G4257="Non-lead",J4257="")),
(AND(G4257="Non-lead - Other",J4257="")))),"Non-lead",
IF((OR((AND(G4257="Unknown - Likely Lead",J4257="")),
(AND(G4257="Unknown - Unlikely Lead",J4257="")),
(AND(G4257="Unknown - Material Unknown",J4257="")))),"Unknown",
""))))))))))))))))</f>
        <v>Non-Lead</v>
      </c>
      <c r="N4257" s="44" t="s">
        <v>39</v>
      </c>
    </row>
    <row r="4258" spans="1:14" x14ac:dyDescent="0.25">
      <c r="A4258" s="34" t="s">
        <v>9992</v>
      </c>
      <c r="B4258" s="35" t="s">
        <v>9993</v>
      </c>
      <c r="C4258" s="36" t="s">
        <v>9548</v>
      </c>
      <c r="D4258" s="36" t="s">
        <v>32</v>
      </c>
      <c r="E4258" s="36" t="s">
        <v>644</v>
      </c>
      <c r="F4258" s="37" t="s">
        <v>9994</v>
      </c>
      <c r="G4258" s="38" t="s">
        <v>35</v>
      </c>
      <c r="H4258" s="39" t="s">
        <v>39</v>
      </c>
      <c r="I4258" s="40" t="s">
        <v>63</v>
      </c>
      <c r="J4258" s="42" t="s">
        <v>38</v>
      </c>
      <c r="K4258" s="39" t="s">
        <v>63</v>
      </c>
      <c r="L4258" s="35"/>
      <c r="M4258" s="43" t="str">
        <f>IF((OR(G4258="Lead")),"Lead",
IF((OR(J4258="Lead")),"Lead",
IF((OR(G4258="Lead-lined galvanized")),"Lead",
IF((OR(J4258="Lead-lined galvanized")),"Lead",
IF((OR((AND(G4258="Unknown - Likely Lead",J4258="Galvanized")),
(AND(G4258="Unknown - Unlikely Lead",J4258="Galvanized")),
(AND(G4258="Unknown - Material Unknown",J4258="Galvanized")))),"Galvanized Requiring Replacement",
IF((OR((AND(G4258="Non-lead - Copper",H4258="Yes",J4258="Galvanized")),
(AND(G4258="Non-lead - Copper",H4258="Don't know",J4258="Galvanized")),
(AND(G4258="Non-lead - Copper",H4258="",J4258="Galvanized")),
(AND(G4258="Non-lead - Plastic",H4258="Yes",J4258="Galvanized")),
(AND(G4258="Non-lead - Plastic",H4258="Don't know",J4258="Galvanized")),
(AND(G4258="Non-lead - Plastic",H4258="",J4258="Galvanized")),
(AND(G4258="Non-lead",H4258="Yes",J4258="Galvanized")),
(AND(G4258="Non-lead",H4258="Don't know",J4258="Galvanized")),
(AND(G4258="Non-lead",H4258="",J4258="Galvanized")),
(AND(G4258="Non-lead - Other",H4258="Yes",J4258="Galvanized")),
(AND(G4258="Non-Lead - Other",H4258="Don't know",J4258="Galvanized")),
(AND(G4258="Galvanized",H4258="Yes",J4258="Galvanized")),
(AND(G4258="Galvanized",H4258="Don't know",J4258="Galvanized")),
(AND(G4258="Galvanized",H4258="",J4258="Galvanized")),
(AND(G4258="Non-Lead - Other",H4258="",J4258="Galvanized")))),"Galvanized Requiring Replacement",
IF((OR((AND(G4258="Non-lead - Copper",J4258="Non-lead - Copper")),
(AND(G4258="Non-lead - Copper",J4258="Non-lead - Plastic")),
(AND(G4258="Non-lead - Copper",J4258="Non-lead - Other")),
(AND(G4258="Non-lead - Copper",J4258="Non-lead")),
(AND(G4258="Non-lead - Plastic",J4258="Non-lead - Copper")),
(AND(G4258="Non-lead - Plastic",J4258="Non-lead - Plastic")),
(AND(G4258="Non-lead - Plastic",J4258="Non-lead - Other")),
(AND(G4258="Non-lead - Plastic",J4258="Non-lead")),
(AND(G4258="Non-lead",J4258="Non-lead - Copper")),
(AND(G4258="Non-lead",J4258="Non-lead - Plastic")),
(AND(G4258="Non-lead",J4258="Non-lead - Other")),
(AND(G4258="Non-lead",J4258="Non-lead")),
(AND(G4258="Non-lead - Other",J4258="Non-lead - Copper")),
(AND(G4258="Non-Lead - Other",J4258="Non-lead - Plastic")),
(AND(G4258="Non-Lead - Other",J4258="Non-lead")),
(AND(G4258="Non-Lead - Other",J4258="Non-lead - Other")))),"Non-Lead",
IF((OR((AND(G4258="Galvanized",J4258="Non-lead")),
(AND(G4258="Galvanized",J4258="Non-lead - Copper")),
(AND(G4258="Galvanized",J4258="Non-lead - Plastic")),
(AND(G4258="Galvanized",J4258="Non-lead")),
(AND(G4258="Galvanized",J4258="Non-lead - Other")))),"Non-Lead",
IF((OR((AND(G4258="Non-lead - Copper",H4258="No",J4258="Galvanized")),
(AND(G4258="Non-lead - Plastic",H4258="No",J4258="Galvanized")),
(AND(G4258="Non-lead",H4258="No",J4258="Galvanized")),
(AND(G4258="Galvanized",H4258="No",J4258="Galvanized")),
(AND(G4258="Non-lead - Other",H4258="No",J4258="Galvanized")))),"Non-lead",
IF((OR((AND(G4258="Unknown - Likely Lead",J4258="Unknown - Likely Lead")),
(AND(G4258="Unknown - Likely Lead",J4258="Unknown - Unlikely Lead")),
(AND(G4258="Unknown - Likely Lead",J4258="Unknown - Material Unknown")),
(AND(G4258="Unknown - Unlikely Lead",J4258="Unknown - Likely Lead")),
(AND(G4258="Unknown - Unlikely Lead",J4258="Unknown - Unlikely Lead")),
(AND(G4258="Unknown - Unlikely Lead",J4258="Unknown - Material Unknown")),
(AND(G4258="Unknown - Material Unknown",J4258="Unknown - Likely Lead")),
(AND(G4258="Unknown - Material Unknown",J4258="Unknown - Unlikely Lead")),
(AND(G4258="Unknown - Material Unknown",J4258="Unknown - Material Unknown")))),"Unknown",
IF((OR((AND(G4258="Unknown - Likely Lead",J4258="Non-lead - Copper")),
(AND(G4258="Unknown - Likely Lead",J4258="Non-lead - Plastic")),
(AND(G4258="Unknown - Likely Lead",J4258="Non-lead")),
(AND(G4258="Unknown - Likely Lead",J4258="Non-lead - Other")),
(AND(G4258="Unknown - Unlikely Lead",J4258="Non-lead - Copper")),
(AND(G4258="Unknown - Unlikely Lead",J4258="Non-lead - Plastic")),
(AND(G4258="Unknown - Unlikely Lead",J4258="Non-lead")),
(AND(G4258="Unknown - Unlikely Lead",J4258="Non-lead - Other")),
(AND(G4258="Unknown - Material Unknown",J4258="Non-lead - Copper")),
(AND(G4258="Unknown - Material Unknown",J4258="Non-lead - Plastic")),
(AND(G4258="Unknown - Material Unknown",J4258="Non-lead")),
(AND(G4258="Unknown - Material Unknown",J4258="Non-lead - Other")))),"Unknown",
IF((OR((AND(G4258="Non-lead - Copper",J4258="Unknown - Likely Lead")),
(AND(G4258="Non-lead - Copper",J4258="Unknown - Unlikely Lead")),
(AND(G4258="Non-lead - Copper",J4258="Unknown - Material Unknown")),
(AND(G4258="Non-lead - Plastic",J4258="Unknown - Likely Lead")),
(AND(G4258="Non-lead - Plastic",J4258="Unknown - Unlikely Lead")),
(AND(G4258="Non-lead - Plastic",J4258="Unknown - Material Unknown")),
(AND(G4258="Non-lead",J4258="Unknown - Likely Lead")),
(AND(G4258="Non-lead",J4258="Unknown - Unlikely Lead")),
(AND(G4258="Non-lead",J4258="Unknown - Material Unknown")),
(AND(G4258="Non-lead - Other",J4258="Unknown - Likely Lead")),
(AND(G4258="Non-Lead - Other",J4258="Unknown - Unlikely Lead")),
(AND(G4258="Non-Lead - Other",J4258="Unknown - Material Unknown")))),"Unknown",
IF((OR((AND(G4258="Galvanized",J4258="Unknown - Likely Lead")),
(AND(G4258="Galvanized",J4258="Unknown - Unlikely Lead")),
(AND(G4258="Galvanized",J4258="Unknown - Material Unknown")))),"Unknown",
IF((OR((AND(G4258="Galvanized",J4258="")))),"Galvanized Requiring Replacement",
IF((OR((AND(G4258="Non-lead - Copper",J4258="")),
(AND(G4258="Non-lead - Plastic",J4258="")),
(AND(G4258="Non-lead",J4258="")),
(AND(G4258="Non-lead - Other",J4258="")))),"Non-lead",
IF((OR((AND(G4258="Unknown - Likely Lead",J4258="")),
(AND(G4258="Unknown - Unlikely Lead",J4258="")),
(AND(G4258="Unknown - Material Unknown",J4258="")))),"Unknown",
""))))))))))))))))</f>
        <v>Non-Lead</v>
      </c>
      <c r="N4258" s="44" t="s">
        <v>39</v>
      </c>
    </row>
    <row r="4259" spans="1:14" x14ac:dyDescent="0.25">
      <c r="A4259" s="34" t="s">
        <v>9995</v>
      </c>
      <c r="B4259" s="35" t="s">
        <v>9996</v>
      </c>
      <c r="C4259" s="36" t="s">
        <v>9548</v>
      </c>
      <c r="D4259" s="36" t="s">
        <v>32</v>
      </c>
      <c r="E4259" s="36" t="s">
        <v>644</v>
      </c>
      <c r="F4259" s="37" t="s">
        <v>9997</v>
      </c>
      <c r="G4259" s="38" t="s">
        <v>35</v>
      </c>
      <c r="H4259" s="39" t="s">
        <v>39</v>
      </c>
      <c r="I4259" s="40" t="s">
        <v>63</v>
      </c>
      <c r="J4259" s="42" t="s">
        <v>38</v>
      </c>
      <c r="K4259" s="39" t="s">
        <v>63</v>
      </c>
      <c r="L4259" s="35"/>
      <c r="M4259" s="43" t="str">
        <f>IF((OR(G4259="Lead")),"Lead",
IF((OR(J4259="Lead")),"Lead",
IF((OR(G4259="Lead-lined galvanized")),"Lead",
IF((OR(J4259="Lead-lined galvanized")),"Lead",
IF((OR((AND(G4259="Unknown - Likely Lead",J4259="Galvanized")),
(AND(G4259="Unknown - Unlikely Lead",J4259="Galvanized")),
(AND(G4259="Unknown - Material Unknown",J4259="Galvanized")))),"Galvanized Requiring Replacement",
IF((OR((AND(G4259="Non-lead - Copper",H4259="Yes",J4259="Galvanized")),
(AND(G4259="Non-lead - Copper",H4259="Don't know",J4259="Galvanized")),
(AND(G4259="Non-lead - Copper",H4259="",J4259="Galvanized")),
(AND(G4259="Non-lead - Plastic",H4259="Yes",J4259="Galvanized")),
(AND(G4259="Non-lead - Plastic",H4259="Don't know",J4259="Galvanized")),
(AND(G4259="Non-lead - Plastic",H4259="",J4259="Galvanized")),
(AND(G4259="Non-lead",H4259="Yes",J4259="Galvanized")),
(AND(G4259="Non-lead",H4259="Don't know",J4259="Galvanized")),
(AND(G4259="Non-lead",H4259="",J4259="Galvanized")),
(AND(G4259="Non-lead - Other",H4259="Yes",J4259="Galvanized")),
(AND(G4259="Non-Lead - Other",H4259="Don't know",J4259="Galvanized")),
(AND(G4259="Galvanized",H4259="Yes",J4259="Galvanized")),
(AND(G4259="Galvanized",H4259="Don't know",J4259="Galvanized")),
(AND(G4259="Galvanized",H4259="",J4259="Galvanized")),
(AND(G4259="Non-Lead - Other",H4259="",J4259="Galvanized")))),"Galvanized Requiring Replacement",
IF((OR((AND(G4259="Non-lead - Copper",J4259="Non-lead - Copper")),
(AND(G4259="Non-lead - Copper",J4259="Non-lead - Plastic")),
(AND(G4259="Non-lead - Copper",J4259="Non-lead - Other")),
(AND(G4259="Non-lead - Copper",J4259="Non-lead")),
(AND(G4259="Non-lead - Plastic",J4259="Non-lead - Copper")),
(AND(G4259="Non-lead - Plastic",J4259="Non-lead - Plastic")),
(AND(G4259="Non-lead - Plastic",J4259="Non-lead - Other")),
(AND(G4259="Non-lead - Plastic",J4259="Non-lead")),
(AND(G4259="Non-lead",J4259="Non-lead - Copper")),
(AND(G4259="Non-lead",J4259="Non-lead - Plastic")),
(AND(G4259="Non-lead",J4259="Non-lead - Other")),
(AND(G4259="Non-lead",J4259="Non-lead")),
(AND(G4259="Non-lead - Other",J4259="Non-lead - Copper")),
(AND(G4259="Non-Lead - Other",J4259="Non-lead - Plastic")),
(AND(G4259="Non-Lead - Other",J4259="Non-lead")),
(AND(G4259="Non-Lead - Other",J4259="Non-lead - Other")))),"Non-Lead",
IF((OR((AND(G4259="Galvanized",J4259="Non-lead")),
(AND(G4259="Galvanized",J4259="Non-lead - Copper")),
(AND(G4259="Galvanized",J4259="Non-lead - Plastic")),
(AND(G4259="Galvanized",J4259="Non-lead")),
(AND(G4259="Galvanized",J4259="Non-lead - Other")))),"Non-Lead",
IF((OR((AND(G4259="Non-lead - Copper",H4259="No",J4259="Galvanized")),
(AND(G4259="Non-lead - Plastic",H4259="No",J4259="Galvanized")),
(AND(G4259="Non-lead",H4259="No",J4259="Galvanized")),
(AND(G4259="Galvanized",H4259="No",J4259="Galvanized")),
(AND(G4259="Non-lead - Other",H4259="No",J4259="Galvanized")))),"Non-lead",
IF((OR((AND(G4259="Unknown - Likely Lead",J4259="Unknown - Likely Lead")),
(AND(G4259="Unknown - Likely Lead",J4259="Unknown - Unlikely Lead")),
(AND(G4259="Unknown - Likely Lead",J4259="Unknown - Material Unknown")),
(AND(G4259="Unknown - Unlikely Lead",J4259="Unknown - Likely Lead")),
(AND(G4259="Unknown - Unlikely Lead",J4259="Unknown - Unlikely Lead")),
(AND(G4259="Unknown - Unlikely Lead",J4259="Unknown - Material Unknown")),
(AND(G4259="Unknown - Material Unknown",J4259="Unknown - Likely Lead")),
(AND(G4259="Unknown - Material Unknown",J4259="Unknown - Unlikely Lead")),
(AND(G4259="Unknown - Material Unknown",J4259="Unknown - Material Unknown")))),"Unknown",
IF((OR((AND(G4259="Unknown - Likely Lead",J4259="Non-lead - Copper")),
(AND(G4259="Unknown - Likely Lead",J4259="Non-lead - Plastic")),
(AND(G4259="Unknown - Likely Lead",J4259="Non-lead")),
(AND(G4259="Unknown - Likely Lead",J4259="Non-lead - Other")),
(AND(G4259="Unknown - Unlikely Lead",J4259="Non-lead - Copper")),
(AND(G4259="Unknown - Unlikely Lead",J4259="Non-lead - Plastic")),
(AND(G4259="Unknown - Unlikely Lead",J4259="Non-lead")),
(AND(G4259="Unknown - Unlikely Lead",J4259="Non-lead - Other")),
(AND(G4259="Unknown - Material Unknown",J4259="Non-lead - Copper")),
(AND(G4259="Unknown - Material Unknown",J4259="Non-lead - Plastic")),
(AND(G4259="Unknown - Material Unknown",J4259="Non-lead")),
(AND(G4259="Unknown - Material Unknown",J4259="Non-lead - Other")))),"Unknown",
IF((OR((AND(G4259="Non-lead - Copper",J4259="Unknown - Likely Lead")),
(AND(G4259="Non-lead - Copper",J4259="Unknown - Unlikely Lead")),
(AND(G4259="Non-lead - Copper",J4259="Unknown - Material Unknown")),
(AND(G4259="Non-lead - Plastic",J4259="Unknown - Likely Lead")),
(AND(G4259="Non-lead - Plastic",J4259="Unknown - Unlikely Lead")),
(AND(G4259="Non-lead - Plastic",J4259="Unknown - Material Unknown")),
(AND(G4259="Non-lead",J4259="Unknown - Likely Lead")),
(AND(G4259="Non-lead",J4259="Unknown - Unlikely Lead")),
(AND(G4259="Non-lead",J4259="Unknown - Material Unknown")),
(AND(G4259="Non-lead - Other",J4259="Unknown - Likely Lead")),
(AND(G4259="Non-Lead - Other",J4259="Unknown - Unlikely Lead")),
(AND(G4259="Non-Lead - Other",J4259="Unknown - Material Unknown")))),"Unknown",
IF((OR((AND(G4259="Galvanized",J4259="Unknown - Likely Lead")),
(AND(G4259="Galvanized",J4259="Unknown - Unlikely Lead")),
(AND(G4259="Galvanized",J4259="Unknown - Material Unknown")))),"Unknown",
IF((OR((AND(G4259="Galvanized",J4259="")))),"Galvanized Requiring Replacement",
IF((OR((AND(G4259="Non-lead - Copper",J4259="")),
(AND(G4259="Non-lead - Plastic",J4259="")),
(AND(G4259="Non-lead",J4259="")),
(AND(G4259="Non-lead - Other",J4259="")))),"Non-lead",
IF((OR((AND(G4259="Unknown - Likely Lead",J4259="")),
(AND(G4259="Unknown - Unlikely Lead",J4259="")),
(AND(G4259="Unknown - Material Unknown",J4259="")))),"Unknown",
""))))))))))))))))</f>
        <v>Non-Lead</v>
      </c>
      <c r="N4259" s="44" t="s">
        <v>39</v>
      </c>
    </row>
    <row r="4260" spans="1:14" x14ac:dyDescent="0.25">
      <c r="A4260" s="34" t="s">
        <v>9998</v>
      </c>
      <c r="B4260" s="35" t="s">
        <v>9999</v>
      </c>
      <c r="C4260" s="36" t="s">
        <v>9548</v>
      </c>
      <c r="D4260" s="36" t="s">
        <v>32</v>
      </c>
      <c r="E4260" s="36" t="s">
        <v>644</v>
      </c>
      <c r="F4260" s="37" t="s">
        <v>10000</v>
      </c>
      <c r="G4260" s="38" t="s">
        <v>35</v>
      </c>
      <c r="H4260" s="39" t="s">
        <v>39</v>
      </c>
      <c r="I4260" s="40" t="s">
        <v>63</v>
      </c>
      <c r="J4260" s="42" t="s">
        <v>38</v>
      </c>
      <c r="K4260" s="39" t="s">
        <v>63</v>
      </c>
      <c r="L4260" s="35"/>
      <c r="M4260" s="43" t="str">
        <f>IF((OR(G4260="Lead")),"Lead",
IF((OR(J4260="Lead")),"Lead",
IF((OR(G4260="Lead-lined galvanized")),"Lead",
IF((OR(J4260="Lead-lined galvanized")),"Lead",
IF((OR((AND(G4260="Unknown - Likely Lead",J4260="Galvanized")),
(AND(G4260="Unknown - Unlikely Lead",J4260="Galvanized")),
(AND(G4260="Unknown - Material Unknown",J4260="Galvanized")))),"Galvanized Requiring Replacement",
IF((OR((AND(G4260="Non-lead - Copper",H4260="Yes",J4260="Galvanized")),
(AND(G4260="Non-lead - Copper",H4260="Don't know",J4260="Galvanized")),
(AND(G4260="Non-lead - Copper",H4260="",J4260="Galvanized")),
(AND(G4260="Non-lead - Plastic",H4260="Yes",J4260="Galvanized")),
(AND(G4260="Non-lead - Plastic",H4260="Don't know",J4260="Galvanized")),
(AND(G4260="Non-lead - Plastic",H4260="",J4260="Galvanized")),
(AND(G4260="Non-lead",H4260="Yes",J4260="Galvanized")),
(AND(G4260="Non-lead",H4260="Don't know",J4260="Galvanized")),
(AND(G4260="Non-lead",H4260="",J4260="Galvanized")),
(AND(G4260="Non-lead - Other",H4260="Yes",J4260="Galvanized")),
(AND(G4260="Non-Lead - Other",H4260="Don't know",J4260="Galvanized")),
(AND(G4260="Galvanized",H4260="Yes",J4260="Galvanized")),
(AND(G4260="Galvanized",H4260="Don't know",J4260="Galvanized")),
(AND(G4260="Galvanized",H4260="",J4260="Galvanized")),
(AND(G4260="Non-Lead - Other",H4260="",J4260="Galvanized")))),"Galvanized Requiring Replacement",
IF((OR((AND(G4260="Non-lead - Copper",J4260="Non-lead - Copper")),
(AND(G4260="Non-lead - Copper",J4260="Non-lead - Plastic")),
(AND(G4260="Non-lead - Copper",J4260="Non-lead - Other")),
(AND(G4260="Non-lead - Copper",J4260="Non-lead")),
(AND(G4260="Non-lead - Plastic",J4260="Non-lead - Copper")),
(AND(G4260="Non-lead - Plastic",J4260="Non-lead - Plastic")),
(AND(G4260="Non-lead - Plastic",J4260="Non-lead - Other")),
(AND(G4260="Non-lead - Plastic",J4260="Non-lead")),
(AND(G4260="Non-lead",J4260="Non-lead - Copper")),
(AND(G4260="Non-lead",J4260="Non-lead - Plastic")),
(AND(G4260="Non-lead",J4260="Non-lead - Other")),
(AND(G4260="Non-lead",J4260="Non-lead")),
(AND(G4260="Non-lead - Other",J4260="Non-lead - Copper")),
(AND(G4260="Non-Lead - Other",J4260="Non-lead - Plastic")),
(AND(G4260="Non-Lead - Other",J4260="Non-lead")),
(AND(G4260="Non-Lead - Other",J4260="Non-lead - Other")))),"Non-Lead",
IF((OR((AND(G4260="Galvanized",J4260="Non-lead")),
(AND(G4260="Galvanized",J4260="Non-lead - Copper")),
(AND(G4260="Galvanized",J4260="Non-lead - Plastic")),
(AND(G4260="Galvanized",J4260="Non-lead")),
(AND(G4260="Galvanized",J4260="Non-lead - Other")))),"Non-Lead",
IF((OR((AND(G4260="Non-lead - Copper",H4260="No",J4260="Galvanized")),
(AND(G4260="Non-lead - Plastic",H4260="No",J4260="Galvanized")),
(AND(G4260="Non-lead",H4260="No",J4260="Galvanized")),
(AND(G4260="Galvanized",H4260="No",J4260="Galvanized")),
(AND(G4260="Non-lead - Other",H4260="No",J4260="Galvanized")))),"Non-lead",
IF((OR((AND(G4260="Unknown - Likely Lead",J4260="Unknown - Likely Lead")),
(AND(G4260="Unknown - Likely Lead",J4260="Unknown - Unlikely Lead")),
(AND(G4260="Unknown - Likely Lead",J4260="Unknown - Material Unknown")),
(AND(G4260="Unknown - Unlikely Lead",J4260="Unknown - Likely Lead")),
(AND(G4260="Unknown - Unlikely Lead",J4260="Unknown - Unlikely Lead")),
(AND(G4260="Unknown - Unlikely Lead",J4260="Unknown - Material Unknown")),
(AND(G4260="Unknown - Material Unknown",J4260="Unknown - Likely Lead")),
(AND(G4260="Unknown - Material Unknown",J4260="Unknown - Unlikely Lead")),
(AND(G4260="Unknown - Material Unknown",J4260="Unknown - Material Unknown")))),"Unknown",
IF((OR((AND(G4260="Unknown - Likely Lead",J4260="Non-lead - Copper")),
(AND(G4260="Unknown - Likely Lead",J4260="Non-lead - Plastic")),
(AND(G4260="Unknown - Likely Lead",J4260="Non-lead")),
(AND(G4260="Unknown - Likely Lead",J4260="Non-lead - Other")),
(AND(G4260="Unknown - Unlikely Lead",J4260="Non-lead - Copper")),
(AND(G4260="Unknown - Unlikely Lead",J4260="Non-lead - Plastic")),
(AND(G4260="Unknown - Unlikely Lead",J4260="Non-lead")),
(AND(G4260="Unknown - Unlikely Lead",J4260="Non-lead - Other")),
(AND(G4260="Unknown - Material Unknown",J4260="Non-lead - Copper")),
(AND(G4260="Unknown - Material Unknown",J4260="Non-lead - Plastic")),
(AND(G4260="Unknown - Material Unknown",J4260="Non-lead")),
(AND(G4260="Unknown - Material Unknown",J4260="Non-lead - Other")))),"Unknown",
IF((OR((AND(G4260="Non-lead - Copper",J4260="Unknown - Likely Lead")),
(AND(G4260="Non-lead - Copper",J4260="Unknown - Unlikely Lead")),
(AND(G4260="Non-lead - Copper",J4260="Unknown - Material Unknown")),
(AND(G4260="Non-lead - Plastic",J4260="Unknown - Likely Lead")),
(AND(G4260="Non-lead - Plastic",J4260="Unknown - Unlikely Lead")),
(AND(G4260="Non-lead - Plastic",J4260="Unknown - Material Unknown")),
(AND(G4260="Non-lead",J4260="Unknown - Likely Lead")),
(AND(G4260="Non-lead",J4260="Unknown - Unlikely Lead")),
(AND(G4260="Non-lead",J4260="Unknown - Material Unknown")),
(AND(G4260="Non-lead - Other",J4260="Unknown - Likely Lead")),
(AND(G4260="Non-Lead - Other",J4260="Unknown - Unlikely Lead")),
(AND(G4260="Non-Lead - Other",J4260="Unknown - Material Unknown")))),"Unknown",
IF((OR((AND(G4260="Galvanized",J4260="Unknown - Likely Lead")),
(AND(G4260="Galvanized",J4260="Unknown - Unlikely Lead")),
(AND(G4260="Galvanized",J4260="Unknown - Material Unknown")))),"Unknown",
IF((OR((AND(G4260="Galvanized",J4260="")))),"Galvanized Requiring Replacement",
IF((OR((AND(G4260="Non-lead - Copper",J4260="")),
(AND(G4260="Non-lead - Plastic",J4260="")),
(AND(G4260="Non-lead",J4260="")),
(AND(G4260="Non-lead - Other",J4260="")))),"Non-lead",
IF((OR((AND(G4260="Unknown - Likely Lead",J4260="")),
(AND(G4260="Unknown - Unlikely Lead",J4260="")),
(AND(G4260="Unknown - Material Unknown",J4260="")))),"Unknown",
""))))))))))))))))</f>
        <v>Non-Lead</v>
      </c>
      <c r="N4260" s="44" t="s">
        <v>39</v>
      </c>
    </row>
    <row r="4261" spans="1:14" x14ac:dyDescent="0.25">
      <c r="A4261" s="34" t="s">
        <v>10001</v>
      </c>
      <c r="B4261" s="35" t="s">
        <v>10002</v>
      </c>
      <c r="C4261" s="36" t="s">
        <v>9548</v>
      </c>
      <c r="D4261" s="36" t="s">
        <v>32</v>
      </c>
      <c r="E4261" s="36" t="s">
        <v>644</v>
      </c>
      <c r="F4261" s="37" t="s">
        <v>10003</v>
      </c>
      <c r="G4261" s="38" t="s">
        <v>35</v>
      </c>
      <c r="H4261" s="39" t="s">
        <v>39</v>
      </c>
      <c r="I4261" s="40" t="s">
        <v>63</v>
      </c>
      <c r="J4261" s="42" t="s">
        <v>38</v>
      </c>
      <c r="K4261" s="39" t="s">
        <v>63</v>
      </c>
      <c r="L4261" s="35"/>
      <c r="M4261" s="43" t="str">
        <f>IF((OR(G4261="Lead")),"Lead",
IF((OR(J4261="Lead")),"Lead",
IF((OR(G4261="Lead-lined galvanized")),"Lead",
IF((OR(J4261="Lead-lined galvanized")),"Lead",
IF((OR((AND(G4261="Unknown - Likely Lead",J4261="Galvanized")),
(AND(G4261="Unknown - Unlikely Lead",J4261="Galvanized")),
(AND(G4261="Unknown - Material Unknown",J4261="Galvanized")))),"Galvanized Requiring Replacement",
IF((OR((AND(G4261="Non-lead - Copper",H4261="Yes",J4261="Galvanized")),
(AND(G4261="Non-lead - Copper",H4261="Don't know",J4261="Galvanized")),
(AND(G4261="Non-lead - Copper",H4261="",J4261="Galvanized")),
(AND(G4261="Non-lead - Plastic",H4261="Yes",J4261="Galvanized")),
(AND(G4261="Non-lead - Plastic",H4261="Don't know",J4261="Galvanized")),
(AND(G4261="Non-lead - Plastic",H4261="",J4261="Galvanized")),
(AND(G4261="Non-lead",H4261="Yes",J4261="Galvanized")),
(AND(G4261="Non-lead",H4261="Don't know",J4261="Galvanized")),
(AND(G4261="Non-lead",H4261="",J4261="Galvanized")),
(AND(G4261="Non-lead - Other",H4261="Yes",J4261="Galvanized")),
(AND(G4261="Non-Lead - Other",H4261="Don't know",J4261="Galvanized")),
(AND(G4261="Galvanized",H4261="Yes",J4261="Galvanized")),
(AND(G4261="Galvanized",H4261="Don't know",J4261="Galvanized")),
(AND(G4261="Galvanized",H4261="",J4261="Galvanized")),
(AND(G4261="Non-Lead - Other",H4261="",J4261="Galvanized")))),"Galvanized Requiring Replacement",
IF((OR((AND(G4261="Non-lead - Copper",J4261="Non-lead - Copper")),
(AND(G4261="Non-lead - Copper",J4261="Non-lead - Plastic")),
(AND(G4261="Non-lead - Copper",J4261="Non-lead - Other")),
(AND(G4261="Non-lead - Copper",J4261="Non-lead")),
(AND(G4261="Non-lead - Plastic",J4261="Non-lead - Copper")),
(AND(G4261="Non-lead - Plastic",J4261="Non-lead - Plastic")),
(AND(G4261="Non-lead - Plastic",J4261="Non-lead - Other")),
(AND(G4261="Non-lead - Plastic",J4261="Non-lead")),
(AND(G4261="Non-lead",J4261="Non-lead - Copper")),
(AND(G4261="Non-lead",J4261="Non-lead - Plastic")),
(AND(G4261="Non-lead",J4261="Non-lead - Other")),
(AND(G4261="Non-lead",J4261="Non-lead")),
(AND(G4261="Non-lead - Other",J4261="Non-lead - Copper")),
(AND(G4261="Non-Lead - Other",J4261="Non-lead - Plastic")),
(AND(G4261="Non-Lead - Other",J4261="Non-lead")),
(AND(G4261="Non-Lead - Other",J4261="Non-lead - Other")))),"Non-Lead",
IF((OR((AND(G4261="Galvanized",J4261="Non-lead")),
(AND(G4261="Galvanized",J4261="Non-lead - Copper")),
(AND(G4261="Galvanized",J4261="Non-lead - Plastic")),
(AND(G4261="Galvanized",J4261="Non-lead")),
(AND(G4261="Galvanized",J4261="Non-lead - Other")))),"Non-Lead",
IF((OR((AND(G4261="Non-lead - Copper",H4261="No",J4261="Galvanized")),
(AND(G4261="Non-lead - Plastic",H4261="No",J4261="Galvanized")),
(AND(G4261="Non-lead",H4261="No",J4261="Galvanized")),
(AND(G4261="Galvanized",H4261="No",J4261="Galvanized")),
(AND(G4261="Non-lead - Other",H4261="No",J4261="Galvanized")))),"Non-lead",
IF((OR((AND(G4261="Unknown - Likely Lead",J4261="Unknown - Likely Lead")),
(AND(G4261="Unknown - Likely Lead",J4261="Unknown - Unlikely Lead")),
(AND(G4261="Unknown - Likely Lead",J4261="Unknown - Material Unknown")),
(AND(G4261="Unknown - Unlikely Lead",J4261="Unknown - Likely Lead")),
(AND(G4261="Unknown - Unlikely Lead",J4261="Unknown - Unlikely Lead")),
(AND(G4261="Unknown - Unlikely Lead",J4261="Unknown - Material Unknown")),
(AND(G4261="Unknown - Material Unknown",J4261="Unknown - Likely Lead")),
(AND(G4261="Unknown - Material Unknown",J4261="Unknown - Unlikely Lead")),
(AND(G4261="Unknown - Material Unknown",J4261="Unknown - Material Unknown")))),"Unknown",
IF((OR((AND(G4261="Unknown - Likely Lead",J4261="Non-lead - Copper")),
(AND(G4261="Unknown - Likely Lead",J4261="Non-lead - Plastic")),
(AND(G4261="Unknown - Likely Lead",J4261="Non-lead")),
(AND(G4261="Unknown - Likely Lead",J4261="Non-lead - Other")),
(AND(G4261="Unknown - Unlikely Lead",J4261="Non-lead - Copper")),
(AND(G4261="Unknown - Unlikely Lead",J4261="Non-lead - Plastic")),
(AND(G4261="Unknown - Unlikely Lead",J4261="Non-lead")),
(AND(G4261="Unknown - Unlikely Lead",J4261="Non-lead - Other")),
(AND(G4261="Unknown - Material Unknown",J4261="Non-lead - Copper")),
(AND(G4261="Unknown - Material Unknown",J4261="Non-lead - Plastic")),
(AND(G4261="Unknown - Material Unknown",J4261="Non-lead")),
(AND(G4261="Unknown - Material Unknown",J4261="Non-lead - Other")))),"Unknown",
IF((OR((AND(G4261="Non-lead - Copper",J4261="Unknown - Likely Lead")),
(AND(G4261="Non-lead - Copper",J4261="Unknown - Unlikely Lead")),
(AND(G4261="Non-lead - Copper",J4261="Unknown - Material Unknown")),
(AND(G4261="Non-lead - Plastic",J4261="Unknown - Likely Lead")),
(AND(G4261="Non-lead - Plastic",J4261="Unknown - Unlikely Lead")),
(AND(G4261="Non-lead - Plastic",J4261="Unknown - Material Unknown")),
(AND(G4261="Non-lead",J4261="Unknown - Likely Lead")),
(AND(G4261="Non-lead",J4261="Unknown - Unlikely Lead")),
(AND(G4261="Non-lead",J4261="Unknown - Material Unknown")),
(AND(G4261="Non-lead - Other",J4261="Unknown - Likely Lead")),
(AND(G4261="Non-Lead - Other",J4261="Unknown - Unlikely Lead")),
(AND(G4261="Non-Lead - Other",J4261="Unknown - Material Unknown")))),"Unknown",
IF((OR((AND(G4261="Galvanized",J4261="Unknown - Likely Lead")),
(AND(G4261="Galvanized",J4261="Unknown - Unlikely Lead")),
(AND(G4261="Galvanized",J4261="Unknown - Material Unknown")))),"Unknown",
IF((OR((AND(G4261="Galvanized",J4261="")))),"Galvanized Requiring Replacement",
IF((OR((AND(G4261="Non-lead - Copper",J4261="")),
(AND(G4261="Non-lead - Plastic",J4261="")),
(AND(G4261="Non-lead",J4261="")),
(AND(G4261="Non-lead - Other",J4261="")))),"Non-lead",
IF((OR((AND(G4261="Unknown - Likely Lead",J4261="")),
(AND(G4261="Unknown - Unlikely Lead",J4261="")),
(AND(G4261="Unknown - Material Unknown",J4261="")))),"Unknown",
""))))))))))))))))</f>
        <v>Non-Lead</v>
      </c>
      <c r="N4261" s="44" t="s">
        <v>39</v>
      </c>
    </row>
    <row r="4262" spans="1:14" x14ac:dyDescent="0.25">
      <c r="A4262" s="34" t="s">
        <v>10004</v>
      </c>
      <c r="B4262" s="35" t="s">
        <v>10005</v>
      </c>
      <c r="C4262" s="36" t="s">
        <v>9548</v>
      </c>
      <c r="D4262" s="36" t="s">
        <v>32</v>
      </c>
      <c r="E4262" s="36" t="s">
        <v>644</v>
      </c>
      <c r="F4262" s="37" t="s">
        <v>10006</v>
      </c>
      <c r="G4262" s="38" t="s">
        <v>35</v>
      </c>
      <c r="H4262" s="39" t="s">
        <v>39</v>
      </c>
      <c r="I4262" s="40" t="s">
        <v>63</v>
      </c>
      <c r="J4262" s="42" t="s">
        <v>38</v>
      </c>
      <c r="K4262" s="39" t="s">
        <v>63</v>
      </c>
      <c r="L4262" s="35"/>
      <c r="M4262" s="43" t="str">
        <f>IF((OR(G4262="Lead")),"Lead",
IF((OR(J4262="Lead")),"Lead",
IF((OR(G4262="Lead-lined galvanized")),"Lead",
IF((OR(J4262="Lead-lined galvanized")),"Lead",
IF((OR((AND(G4262="Unknown - Likely Lead",J4262="Galvanized")),
(AND(G4262="Unknown - Unlikely Lead",J4262="Galvanized")),
(AND(G4262="Unknown - Material Unknown",J4262="Galvanized")))),"Galvanized Requiring Replacement",
IF((OR((AND(G4262="Non-lead - Copper",H4262="Yes",J4262="Galvanized")),
(AND(G4262="Non-lead - Copper",H4262="Don't know",J4262="Galvanized")),
(AND(G4262="Non-lead - Copper",H4262="",J4262="Galvanized")),
(AND(G4262="Non-lead - Plastic",H4262="Yes",J4262="Galvanized")),
(AND(G4262="Non-lead - Plastic",H4262="Don't know",J4262="Galvanized")),
(AND(G4262="Non-lead - Plastic",H4262="",J4262="Galvanized")),
(AND(G4262="Non-lead",H4262="Yes",J4262="Galvanized")),
(AND(G4262="Non-lead",H4262="Don't know",J4262="Galvanized")),
(AND(G4262="Non-lead",H4262="",J4262="Galvanized")),
(AND(G4262="Non-lead - Other",H4262="Yes",J4262="Galvanized")),
(AND(G4262="Non-Lead - Other",H4262="Don't know",J4262="Galvanized")),
(AND(G4262="Galvanized",H4262="Yes",J4262="Galvanized")),
(AND(G4262="Galvanized",H4262="Don't know",J4262="Galvanized")),
(AND(G4262="Galvanized",H4262="",J4262="Galvanized")),
(AND(G4262="Non-Lead - Other",H4262="",J4262="Galvanized")))),"Galvanized Requiring Replacement",
IF((OR((AND(G4262="Non-lead - Copper",J4262="Non-lead - Copper")),
(AND(G4262="Non-lead - Copper",J4262="Non-lead - Plastic")),
(AND(G4262="Non-lead - Copper",J4262="Non-lead - Other")),
(AND(G4262="Non-lead - Copper",J4262="Non-lead")),
(AND(G4262="Non-lead - Plastic",J4262="Non-lead - Copper")),
(AND(G4262="Non-lead - Plastic",J4262="Non-lead - Plastic")),
(AND(G4262="Non-lead - Plastic",J4262="Non-lead - Other")),
(AND(G4262="Non-lead - Plastic",J4262="Non-lead")),
(AND(G4262="Non-lead",J4262="Non-lead - Copper")),
(AND(G4262="Non-lead",J4262="Non-lead - Plastic")),
(AND(G4262="Non-lead",J4262="Non-lead - Other")),
(AND(G4262="Non-lead",J4262="Non-lead")),
(AND(G4262="Non-lead - Other",J4262="Non-lead - Copper")),
(AND(G4262="Non-Lead - Other",J4262="Non-lead - Plastic")),
(AND(G4262="Non-Lead - Other",J4262="Non-lead")),
(AND(G4262="Non-Lead - Other",J4262="Non-lead - Other")))),"Non-Lead",
IF((OR((AND(G4262="Galvanized",J4262="Non-lead")),
(AND(G4262="Galvanized",J4262="Non-lead - Copper")),
(AND(G4262="Galvanized",J4262="Non-lead - Plastic")),
(AND(G4262="Galvanized",J4262="Non-lead")),
(AND(G4262="Galvanized",J4262="Non-lead - Other")))),"Non-Lead",
IF((OR((AND(G4262="Non-lead - Copper",H4262="No",J4262="Galvanized")),
(AND(G4262="Non-lead - Plastic",H4262="No",J4262="Galvanized")),
(AND(G4262="Non-lead",H4262="No",J4262="Galvanized")),
(AND(G4262="Galvanized",H4262="No",J4262="Galvanized")),
(AND(G4262="Non-lead - Other",H4262="No",J4262="Galvanized")))),"Non-lead",
IF((OR((AND(G4262="Unknown - Likely Lead",J4262="Unknown - Likely Lead")),
(AND(G4262="Unknown - Likely Lead",J4262="Unknown - Unlikely Lead")),
(AND(G4262="Unknown - Likely Lead",J4262="Unknown - Material Unknown")),
(AND(G4262="Unknown - Unlikely Lead",J4262="Unknown - Likely Lead")),
(AND(G4262="Unknown - Unlikely Lead",J4262="Unknown - Unlikely Lead")),
(AND(G4262="Unknown - Unlikely Lead",J4262="Unknown - Material Unknown")),
(AND(G4262="Unknown - Material Unknown",J4262="Unknown - Likely Lead")),
(AND(G4262="Unknown - Material Unknown",J4262="Unknown - Unlikely Lead")),
(AND(G4262="Unknown - Material Unknown",J4262="Unknown - Material Unknown")))),"Unknown",
IF((OR((AND(G4262="Unknown - Likely Lead",J4262="Non-lead - Copper")),
(AND(G4262="Unknown - Likely Lead",J4262="Non-lead - Plastic")),
(AND(G4262="Unknown - Likely Lead",J4262="Non-lead")),
(AND(G4262="Unknown - Likely Lead",J4262="Non-lead - Other")),
(AND(G4262="Unknown - Unlikely Lead",J4262="Non-lead - Copper")),
(AND(G4262="Unknown - Unlikely Lead",J4262="Non-lead - Plastic")),
(AND(G4262="Unknown - Unlikely Lead",J4262="Non-lead")),
(AND(G4262="Unknown - Unlikely Lead",J4262="Non-lead - Other")),
(AND(G4262="Unknown - Material Unknown",J4262="Non-lead - Copper")),
(AND(G4262="Unknown - Material Unknown",J4262="Non-lead - Plastic")),
(AND(G4262="Unknown - Material Unknown",J4262="Non-lead")),
(AND(G4262="Unknown - Material Unknown",J4262="Non-lead - Other")))),"Unknown",
IF((OR((AND(G4262="Non-lead - Copper",J4262="Unknown - Likely Lead")),
(AND(G4262="Non-lead - Copper",J4262="Unknown - Unlikely Lead")),
(AND(G4262="Non-lead - Copper",J4262="Unknown - Material Unknown")),
(AND(G4262="Non-lead - Plastic",J4262="Unknown - Likely Lead")),
(AND(G4262="Non-lead - Plastic",J4262="Unknown - Unlikely Lead")),
(AND(G4262="Non-lead - Plastic",J4262="Unknown - Material Unknown")),
(AND(G4262="Non-lead",J4262="Unknown - Likely Lead")),
(AND(G4262="Non-lead",J4262="Unknown - Unlikely Lead")),
(AND(G4262="Non-lead",J4262="Unknown - Material Unknown")),
(AND(G4262="Non-lead - Other",J4262="Unknown - Likely Lead")),
(AND(G4262="Non-Lead - Other",J4262="Unknown - Unlikely Lead")),
(AND(G4262="Non-Lead - Other",J4262="Unknown - Material Unknown")))),"Unknown",
IF((OR((AND(G4262="Galvanized",J4262="Unknown - Likely Lead")),
(AND(G4262="Galvanized",J4262="Unknown - Unlikely Lead")),
(AND(G4262="Galvanized",J4262="Unknown - Material Unknown")))),"Unknown",
IF((OR((AND(G4262="Galvanized",J4262="")))),"Galvanized Requiring Replacement",
IF((OR((AND(G4262="Non-lead - Copper",J4262="")),
(AND(G4262="Non-lead - Plastic",J4262="")),
(AND(G4262="Non-lead",J4262="")),
(AND(G4262="Non-lead - Other",J4262="")))),"Non-lead",
IF((OR((AND(G4262="Unknown - Likely Lead",J4262="")),
(AND(G4262="Unknown - Unlikely Lead",J4262="")),
(AND(G4262="Unknown - Material Unknown",J4262="")))),"Unknown",
""))))))))))))))))</f>
        <v>Non-Lead</v>
      </c>
      <c r="N4262" s="44" t="s">
        <v>39</v>
      </c>
    </row>
    <row r="4263" spans="1:14" x14ac:dyDescent="0.25">
      <c r="A4263" s="34" t="s">
        <v>10007</v>
      </c>
      <c r="B4263" s="35" t="s">
        <v>10008</v>
      </c>
      <c r="C4263" s="36" t="s">
        <v>9548</v>
      </c>
      <c r="D4263" s="36" t="s">
        <v>32</v>
      </c>
      <c r="E4263" s="36" t="s">
        <v>644</v>
      </c>
      <c r="F4263" s="37" t="s">
        <v>10009</v>
      </c>
      <c r="G4263" s="38" t="s">
        <v>35</v>
      </c>
      <c r="H4263" s="39" t="s">
        <v>39</v>
      </c>
      <c r="I4263" s="40" t="s">
        <v>63</v>
      </c>
      <c r="J4263" s="42" t="s">
        <v>38</v>
      </c>
      <c r="K4263" s="39" t="s">
        <v>63</v>
      </c>
      <c r="L4263" s="35"/>
      <c r="M4263" s="43" t="str">
        <f>IF((OR(G4263="Lead")),"Lead",
IF((OR(J4263="Lead")),"Lead",
IF((OR(G4263="Lead-lined galvanized")),"Lead",
IF((OR(J4263="Lead-lined galvanized")),"Lead",
IF((OR((AND(G4263="Unknown - Likely Lead",J4263="Galvanized")),
(AND(G4263="Unknown - Unlikely Lead",J4263="Galvanized")),
(AND(G4263="Unknown - Material Unknown",J4263="Galvanized")))),"Galvanized Requiring Replacement",
IF((OR((AND(G4263="Non-lead - Copper",H4263="Yes",J4263="Galvanized")),
(AND(G4263="Non-lead - Copper",H4263="Don't know",J4263="Galvanized")),
(AND(G4263="Non-lead - Copper",H4263="",J4263="Galvanized")),
(AND(G4263="Non-lead - Plastic",H4263="Yes",J4263="Galvanized")),
(AND(G4263="Non-lead - Plastic",H4263="Don't know",J4263="Galvanized")),
(AND(G4263="Non-lead - Plastic",H4263="",J4263="Galvanized")),
(AND(G4263="Non-lead",H4263="Yes",J4263="Galvanized")),
(AND(G4263="Non-lead",H4263="Don't know",J4263="Galvanized")),
(AND(G4263="Non-lead",H4263="",J4263="Galvanized")),
(AND(G4263="Non-lead - Other",H4263="Yes",J4263="Galvanized")),
(AND(G4263="Non-Lead - Other",H4263="Don't know",J4263="Galvanized")),
(AND(G4263="Galvanized",H4263="Yes",J4263="Galvanized")),
(AND(G4263="Galvanized",H4263="Don't know",J4263="Galvanized")),
(AND(G4263="Galvanized",H4263="",J4263="Galvanized")),
(AND(G4263="Non-Lead - Other",H4263="",J4263="Galvanized")))),"Galvanized Requiring Replacement",
IF((OR((AND(G4263="Non-lead - Copper",J4263="Non-lead - Copper")),
(AND(G4263="Non-lead - Copper",J4263="Non-lead - Plastic")),
(AND(G4263="Non-lead - Copper",J4263="Non-lead - Other")),
(AND(G4263="Non-lead - Copper",J4263="Non-lead")),
(AND(G4263="Non-lead - Plastic",J4263="Non-lead - Copper")),
(AND(G4263="Non-lead - Plastic",J4263="Non-lead - Plastic")),
(AND(G4263="Non-lead - Plastic",J4263="Non-lead - Other")),
(AND(G4263="Non-lead - Plastic",J4263="Non-lead")),
(AND(G4263="Non-lead",J4263="Non-lead - Copper")),
(AND(G4263="Non-lead",J4263="Non-lead - Plastic")),
(AND(G4263="Non-lead",J4263="Non-lead - Other")),
(AND(G4263="Non-lead",J4263="Non-lead")),
(AND(G4263="Non-lead - Other",J4263="Non-lead - Copper")),
(AND(G4263="Non-Lead - Other",J4263="Non-lead - Plastic")),
(AND(G4263="Non-Lead - Other",J4263="Non-lead")),
(AND(G4263="Non-Lead - Other",J4263="Non-lead - Other")))),"Non-Lead",
IF((OR((AND(G4263="Galvanized",J4263="Non-lead")),
(AND(G4263="Galvanized",J4263="Non-lead - Copper")),
(AND(G4263="Galvanized",J4263="Non-lead - Plastic")),
(AND(G4263="Galvanized",J4263="Non-lead")),
(AND(G4263="Galvanized",J4263="Non-lead - Other")))),"Non-Lead",
IF((OR((AND(G4263="Non-lead - Copper",H4263="No",J4263="Galvanized")),
(AND(G4263="Non-lead - Plastic",H4263="No",J4263="Galvanized")),
(AND(G4263="Non-lead",H4263="No",J4263="Galvanized")),
(AND(G4263="Galvanized",H4263="No",J4263="Galvanized")),
(AND(G4263="Non-lead - Other",H4263="No",J4263="Galvanized")))),"Non-lead",
IF((OR((AND(G4263="Unknown - Likely Lead",J4263="Unknown - Likely Lead")),
(AND(G4263="Unknown - Likely Lead",J4263="Unknown - Unlikely Lead")),
(AND(G4263="Unknown - Likely Lead",J4263="Unknown - Material Unknown")),
(AND(G4263="Unknown - Unlikely Lead",J4263="Unknown - Likely Lead")),
(AND(G4263="Unknown - Unlikely Lead",J4263="Unknown - Unlikely Lead")),
(AND(G4263="Unknown - Unlikely Lead",J4263="Unknown - Material Unknown")),
(AND(G4263="Unknown - Material Unknown",J4263="Unknown - Likely Lead")),
(AND(G4263="Unknown - Material Unknown",J4263="Unknown - Unlikely Lead")),
(AND(G4263="Unknown - Material Unknown",J4263="Unknown - Material Unknown")))),"Unknown",
IF((OR((AND(G4263="Unknown - Likely Lead",J4263="Non-lead - Copper")),
(AND(G4263="Unknown - Likely Lead",J4263="Non-lead - Plastic")),
(AND(G4263="Unknown - Likely Lead",J4263="Non-lead")),
(AND(G4263="Unknown - Likely Lead",J4263="Non-lead - Other")),
(AND(G4263="Unknown - Unlikely Lead",J4263="Non-lead - Copper")),
(AND(G4263="Unknown - Unlikely Lead",J4263="Non-lead - Plastic")),
(AND(G4263="Unknown - Unlikely Lead",J4263="Non-lead")),
(AND(G4263="Unknown - Unlikely Lead",J4263="Non-lead - Other")),
(AND(G4263="Unknown - Material Unknown",J4263="Non-lead - Copper")),
(AND(G4263="Unknown - Material Unknown",J4263="Non-lead - Plastic")),
(AND(G4263="Unknown - Material Unknown",J4263="Non-lead")),
(AND(G4263="Unknown - Material Unknown",J4263="Non-lead - Other")))),"Unknown",
IF((OR((AND(G4263="Non-lead - Copper",J4263="Unknown - Likely Lead")),
(AND(G4263="Non-lead - Copper",J4263="Unknown - Unlikely Lead")),
(AND(G4263="Non-lead - Copper",J4263="Unknown - Material Unknown")),
(AND(G4263="Non-lead - Plastic",J4263="Unknown - Likely Lead")),
(AND(G4263="Non-lead - Plastic",J4263="Unknown - Unlikely Lead")),
(AND(G4263="Non-lead - Plastic",J4263="Unknown - Material Unknown")),
(AND(G4263="Non-lead",J4263="Unknown - Likely Lead")),
(AND(G4263="Non-lead",J4263="Unknown - Unlikely Lead")),
(AND(G4263="Non-lead",J4263="Unknown - Material Unknown")),
(AND(G4263="Non-lead - Other",J4263="Unknown - Likely Lead")),
(AND(G4263="Non-Lead - Other",J4263="Unknown - Unlikely Lead")),
(AND(G4263="Non-Lead - Other",J4263="Unknown - Material Unknown")))),"Unknown",
IF((OR((AND(G4263="Galvanized",J4263="Unknown - Likely Lead")),
(AND(G4263="Galvanized",J4263="Unknown - Unlikely Lead")),
(AND(G4263="Galvanized",J4263="Unknown - Material Unknown")))),"Unknown",
IF((OR((AND(G4263="Galvanized",J4263="")))),"Galvanized Requiring Replacement",
IF((OR((AND(G4263="Non-lead - Copper",J4263="")),
(AND(G4263="Non-lead - Plastic",J4263="")),
(AND(G4263="Non-lead",J4263="")),
(AND(G4263="Non-lead - Other",J4263="")))),"Non-lead",
IF((OR((AND(G4263="Unknown - Likely Lead",J4263="")),
(AND(G4263="Unknown - Unlikely Lead",J4263="")),
(AND(G4263="Unknown - Material Unknown",J4263="")))),"Unknown",
""))))))))))))))))</f>
        <v>Non-Lead</v>
      </c>
      <c r="N4263" s="44" t="s">
        <v>39</v>
      </c>
    </row>
    <row r="4264" spans="1:14" x14ac:dyDescent="0.25">
      <c r="A4264" s="34" t="s">
        <v>10010</v>
      </c>
      <c r="B4264" s="35" t="s">
        <v>10011</v>
      </c>
      <c r="C4264" s="36" t="s">
        <v>9548</v>
      </c>
      <c r="D4264" s="36" t="s">
        <v>32</v>
      </c>
      <c r="E4264" s="36" t="s">
        <v>644</v>
      </c>
      <c r="F4264" s="37" t="s">
        <v>10012</v>
      </c>
      <c r="G4264" s="38" t="s">
        <v>35</v>
      </c>
      <c r="H4264" s="39" t="s">
        <v>39</v>
      </c>
      <c r="I4264" s="40" t="s">
        <v>63</v>
      </c>
      <c r="J4264" s="42" t="s">
        <v>38</v>
      </c>
      <c r="K4264" s="39" t="s">
        <v>63</v>
      </c>
      <c r="L4264" s="35"/>
      <c r="M4264" s="43" t="str">
        <f>IF((OR(G4264="Lead")),"Lead",
IF((OR(J4264="Lead")),"Lead",
IF((OR(G4264="Lead-lined galvanized")),"Lead",
IF((OR(J4264="Lead-lined galvanized")),"Lead",
IF((OR((AND(G4264="Unknown - Likely Lead",J4264="Galvanized")),
(AND(G4264="Unknown - Unlikely Lead",J4264="Galvanized")),
(AND(G4264="Unknown - Material Unknown",J4264="Galvanized")))),"Galvanized Requiring Replacement",
IF((OR((AND(G4264="Non-lead - Copper",H4264="Yes",J4264="Galvanized")),
(AND(G4264="Non-lead - Copper",H4264="Don't know",J4264="Galvanized")),
(AND(G4264="Non-lead - Copper",H4264="",J4264="Galvanized")),
(AND(G4264="Non-lead - Plastic",H4264="Yes",J4264="Galvanized")),
(AND(G4264="Non-lead - Plastic",H4264="Don't know",J4264="Galvanized")),
(AND(G4264="Non-lead - Plastic",H4264="",J4264="Galvanized")),
(AND(G4264="Non-lead",H4264="Yes",J4264="Galvanized")),
(AND(G4264="Non-lead",H4264="Don't know",J4264="Galvanized")),
(AND(G4264="Non-lead",H4264="",J4264="Galvanized")),
(AND(G4264="Non-lead - Other",H4264="Yes",J4264="Galvanized")),
(AND(G4264="Non-Lead - Other",H4264="Don't know",J4264="Galvanized")),
(AND(G4264="Galvanized",H4264="Yes",J4264="Galvanized")),
(AND(G4264="Galvanized",H4264="Don't know",J4264="Galvanized")),
(AND(G4264="Galvanized",H4264="",J4264="Galvanized")),
(AND(G4264="Non-Lead - Other",H4264="",J4264="Galvanized")))),"Galvanized Requiring Replacement",
IF((OR((AND(G4264="Non-lead - Copper",J4264="Non-lead - Copper")),
(AND(G4264="Non-lead - Copper",J4264="Non-lead - Plastic")),
(AND(G4264="Non-lead - Copper",J4264="Non-lead - Other")),
(AND(G4264="Non-lead - Copper",J4264="Non-lead")),
(AND(G4264="Non-lead - Plastic",J4264="Non-lead - Copper")),
(AND(G4264="Non-lead - Plastic",J4264="Non-lead - Plastic")),
(AND(G4264="Non-lead - Plastic",J4264="Non-lead - Other")),
(AND(G4264="Non-lead - Plastic",J4264="Non-lead")),
(AND(G4264="Non-lead",J4264="Non-lead - Copper")),
(AND(G4264="Non-lead",J4264="Non-lead - Plastic")),
(AND(G4264="Non-lead",J4264="Non-lead - Other")),
(AND(G4264="Non-lead",J4264="Non-lead")),
(AND(G4264="Non-lead - Other",J4264="Non-lead - Copper")),
(AND(G4264="Non-Lead - Other",J4264="Non-lead - Plastic")),
(AND(G4264="Non-Lead - Other",J4264="Non-lead")),
(AND(G4264="Non-Lead - Other",J4264="Non-lead - Other")))),"Non-Lead",
IF((OR((AND(G4264="Galvanized",J4264="Non-lead")),
(AND(G4264="Galvanized",J4264="Non-lead - Copper")),
(AND(G4264="Galvanized",J4264="Non-lead - Plastic")),
(AND(G4264="Galvanized",J4264="Non-lead")),
(AND(G4264="Galvanized",J4264="Non-lead - Other")))),"Non-Lead",
IF((OR((AND(G4264="Non-lead - Copper",H4264="No",J4264="Galvanized")),
(AND(G4264="Non-lead - Plastic",H4264="No",J4264="Galvanized")),
(AND(G4264="Non-lead",H4264="No",J4264="Galvanized")),
(AND(G4264="Galvanized",H4264="No",J4264="Galvanized")),
(AND(G4264="Non-lead - Other",H4264="No",J4264="Galvanized")))),"Non-lead",
IF((OR((AND(G4264="Unknown - Likely Lead",J4264="Unknown - Likely Lead")),
(AND(G4264="Unknown - Likely Lead",J4264="Unknown - Unlikely Lead")),
(AND(G4264="Unknown - Likely Lead",J4264="Unknown - Material Unknown")),
(AND(G4264="Unknown - Unlikely Lead",J4264="Unknown - Likely Lead")),
(AND(G4264="Unknown - Unlikely Lead",J4264="Unknown - Unlikely Lead")),
(AND(G4264="Unknown - Unlikely Lead",J4264="Unknown - Material Unknown")),
(AND(G4264="Unknown - Material Unknown",J4264="Unknown - Likely Lead")),
(AND(G4264="Unknown - Material Unknown",J4264="Unknown - Unlikely Lead")),
(AND(G4264="Unknown - Material Unknown",J4264="Unknown - Material Unknown")))),"Unknown",
IF((OR((AND(G4264="Unknown - Likely Lead",J4264="Non-lead - Copper")),
(AND(G4264="Unknown - Likely Lead",J4264="Non-lead - Plastic")),
(AND(G4264="Unknown - Likely Lead",J4264="Non-lead")),
(AND(G4264="Unknown - Likely Lead",J4264="Non-lead - Other")),
(AND(G4264="Unknown - Unlikely Lead",J4264="Non-lead - Copper")),
(AND(G4264="Unknown - Unlikely Lead",J4264="Non-lead - Plastic")),
(AND(G4264="Unknown - Unlikely Lead",J4264="Non-lead")),
(AND(G4264="Unknown - Unlikely Lead",J4264="Non-lead - Other")),
(AND(G4264="Unknown - Material Unknown",J4264="Non-lead - Copper")),
(AND(G4264="Unknown - Material Unknown",J4264="Non-lead - Plastic")),
(AND(G4264="Unknown - Material Unknown",J4264="Non-lead")),
(AND(G4264="Unknown - Material Unknown",J4264="Non-lead - Other")))),"Unknown",
IF((OR((AND(G4264="Non-lead - Copper",J4264="Unknown - Likely Lead")),
(AND(G4264="Non-lead - Copper",J4264="Unknown - Unlikely Lead")),
(AND(G4264="Non-lead - Copper",J4264="Unknown - Material Unknown")),
(AND(G4264="Non-lead - Plastic",J4264="Unknown - Likely Lead")),
(AND(G4264="Non-lead - Plastic",J4264="Unknown - Unlikely Lead")),
(AND(G4264="Non-lead - Plastic",J4264="Unknown - Material Unknown")),
(AND(G4264="Non-lead",J4264="Unknown - Likely Lead")),
(AND(G4264="Non-lead",J4264="Unknown - Unlikely Lead")),
(AND(G4264="Non-lead",J4264="Unknown - Material Unknown")),
(AND(G4264="Non-lead - Other",J4264="Unknown - Likely Lead")),
(AND(G4264="Non-Lead - Other",J4264="Unknown - Unlikely Lead")),
(AND(G4264="Non-Lead - Other",J4264="Unknown - Material Unknown")))),"Unknown",
IF((OR((AND(G4264="Galvanized",J4264="Unknown - Likely Lead")),
(AND(G4264="Galvanized",J4264="Unknown - Unlikely Lead")),
(AND(G4264="Galvanized",J4264="Unknown - Material Unknown")))),"Unknown",
IF((OR((AND(G4264="Galvanized",J4264="")))),"Galvanized Requiring Replacement",
IF((OR((AND(G4264="Non-lead - Copper",J4264="")),
(AND(G4264="Non-lead - Plastic",J4264="")),
(AND(G4264="Non-lead",J4264="")),
(AND(G4264="Non-lead - Other",J4264="")))),"Non-lead",
IF((OR((AND(G4264="Unknown - Likely Lead",J4264="")),
(AND(G4264="Unknown - Unlikely Lead",J4264="")),
(AND(G4264="Unknown - Material Unknown",J4264="")))),"Unknown",
""))))))))))))))))</f>
        <v>Non-Lead</v>
      </c>
      <c r="N4264" s="44" t="s">
        <v>39</v>
      </c>
    </row>
    <row r="4265" spans="1:14" x14ac:dyDescent="0.25">
      <c r="A4265" s="34" t="s">
        <v>10013</v>
      </c>
      <c r="B4265" s="35" t="s">
        <v>10014</v>
      </c>
      <c r="C4265" s="36" t="s">
        <v>9548</v>
      </c>
      <c r="D4265" s="36" t="s">
        <v>32</v>
      </c>
      <c r="E4265" s="36" t="s">
        <v>644</v>
      </c>
      <c r="F4265" s="37" t="s">
        <v>10015</v>
      </c>
      <c r="G4265" s="38" t="s">
        <v>35</v>
      </c>
      <c r="H4265" s="39" t="s">
        <v>39</v>
      </c>
      <c r="I4265" s="40" t="s">
        <v>63</v>
      </c>
      <c r="J4265" s="42" t="s">
        <v>38</v>
      </c>
      <c r="K4265" s="39" t="s">
        <v>63</v>
      </c>
      <c r="L4265" s="35"/>
      <c r="M4265" s="43" t="str">
        <f>IF((OR(G4265="Lead")),"Lead",
IF((OR(J4265="Lead")),"Lead",
IF((OR(G4265="Lead-lined galvanized")),"Lead",
IF((OR(J4265="Lead-lined galvanized")),"Lead",
IF((OR((AND(G4265="Unknown - Likely Lead",J4265="Galvanized")),
(AND(G4265="Unknown - Unlikely Lead",J4265="Galvanized")),
(AND(G4265="Unknown - Material Unknown",J4265="Galvanized")))),"Galvanized Requiring Replacement",
IF((OR((AND(G4265="Non-lead - Copper",H4265="Yes",J4265="Galvanized")),
(AND(G4265="Non-lead - Copper",H4265="Don't know",J4265="Galvanized")),
(AND(G4265="Non-lead - Copper",H4265="",J4265="Galvanized")),
(AND(G4265="Non-lead - Plastic",H4265="Yes",J4265="Galvanized")),
(AND(G4265="Non-lead - Plastic",H4265="Don't know",J4265="Galvanized")),
(AND(G4265="Non-lead - Plastic",H4265="",J4265="Galvanized")),
(AND(G4265="Non-lead",H4265="Yes",J4265="Galvanized")),
(AND(G4265="Non-lead",H4265="Don't know",J4265="Galvanized")),
(AND(G4265="Non-lead",H4265="",J4265="Galvanized")),
(AND(G4265="Non-lead - Other",H4265="Yes",J4265="Galvanized")),
(AND(G4265="Non-Lead - Other",H4265="Don't know",J4265="Galvanized")),
(AND(G4265="Galvanized",H4265="Yes",J4265="Galvanized")),
(AND(G4265="Galvanized",H4265="Don't know",J4265="Galvanized")),
(AND(G4265="Galvanized",H4265="",J4265="Galvanized")),
(AND(G4265="Non-Lead - Other",H4265="",J4265="Galvanized")))),"Galvanized Requiring Replacement",
IF((OR((AND(G4265="Non-lead - Copper",J4265="Non-lead - Copper")),
(AND(G4265="Non-lead - Copper",J4265="Non-lead - Plastic")),
(AND(G4265="Non-lead - Copper",J4265="Non-lead - Other")),
(AND(G4265="Non-lead - Copper",J4265="Non-lead")),
(AND(G4265="Non-lead - Plastic",J4265="Non-lead - Copper")),
(AND(G4265="Non-lead - Plastic",J4265="Non-lead - Plastic")),
(AND(G4265="Non-lead - Plastic",J4265="Non-lead - Other")),
(AND(G4265="Non-lead - Plastic",J4265="Non-lead")),
(AND(G4265="Non-lead",J4265="Non-lead - Copper")),
(AND(G4265="Non-lead",J4265="Non-lead - Plastic")),
(AND(G4265="Non-lead",J4265="Non-lead - Other")),
(AND(G4265="Non-lead",J4265="Non-lead")),
(AND(G4265="Non-lead - Other",J4265="Non-lead - Copper")),
(AND(G4265="Non-Lead - Other",J4265="Non-lead - Plastic")),
(AND(G4265="Non-Lead - Other",J4265="Non-lead")),
(AND(G4265="Non-Lead - Other",J4265="Non-lead - Other")))),"Non-Lead",
IF((OR((AND(G4265="Galvanized",J4265="Non-lead")),
(AND(G4265="Galvanized",J4265="Non-lead - Copper")),
(AND(G4265="Galvanized",J4265="Non-lead - Plastic")),
(AND(G4265="Galvanized",J4265="Non-lead")),
(AND(G4265="Galvanized",J4265="Non-lead - Other")))),"Non-Lead",
IF((OR((AND(G4265="Non-lead - Copper",H4265="No",J4265="Galvanized")),
(AND(G4265="Non-lead - Plastic",H4265="No",J4265="Galvanized")),
(AND(G4265="Non-lead",H4265="No",J4265="Galvanized")),
(AND(G4265="Galvanized",H4265="No",J4265="Galvanized")),
(AND(G4265="Non-lead - Other",H4265="No",J4265="Galvanized")))),"Non-lead",
IF((OR((AND(G4265="Unknown - Likely Lead",J4265="Unknown - Likely Lead")),
(AND(G4265="Unknown - Likely Lead",J4265="Unknown - Unlikely Lead")),
(AND(G4265="Unknown - Likely Lead",J4265="Unknown - Material Unknown")),
(AND(G4265="Unknown - Unlikely Lead",J4265="Unknown - Likely Lead")),
(AND(G4265="Unknown - Unlikely Lead",J4265="Unknown - Unlikely Lead")),
(AND(G4265="Unknown - Unlikely Lead",J4265="Unknown - Material Unknown")),
(AND(G4265="Unknown - Material Unknown",J4265="Unknown - Likely Lead")),
(AND(G4265="Unknown - Material Unknown",J4265="Unknown - Unlikely Lead")),
(AND(G4265="Unknown - Material Unknown",J4265="Unknown - Material Unknown")))),"Unknown",
IF((OR((AND(G4265="Unknown - Likely Lead",J4265="Non-lead - Copper")),
(AND(G4265="Unknown - Likely Lead",J4265="Non-lead - Plastic")),
(AND(G4265="Unknown - Likely Lead",J4265="Non-lead")),
(AND(G4265="Unknown - Likely Lead",J4265="Non-lead - Other")),
(AND(G4265="Unknown - Unlikely Lead",J4265="Non-lead - Copper")),
(AND(G4265="Unknown - Unlikely Lead",J4265="Non-lead - Plastic")),
(AND(G4265="Unknown - Unlikely Lead",J4265="Non-lead")),
(AND(G4265="Unknown - Unlikely Lead",J4265="Non-lead - Other")),
(AND(G4265="Unknown - Material Unknown",J4265="Non-lead - Copper")),
(AND(G4265="Unknown - Material Unknown",J4265="Non-lead - Plastic")),
(AND(G4265="Unknown - Material Unknown",J4265="Non-lead")),
(AND(G4265="Unknown - Material Unknown",J4265="Non-lead - Other")))),"Unknown",
IF((OR((AND(G4265="Non-lead - Copper",J4265="Unknown - Likely Lead")),
(AND(G4265="Non-lead - Copper",J4265="Unknown - Unlikely Lead")),
(AND(G4265="Non-lead - Copper",J4265="Unknown - Material Unknown")),
(AND(G4265="Non-lead - Plastic",J4265="Unknown - Likely Lead")),
(AND(G4265="Non-lead - Plastic",J4265="Unknown - Unlikely Lead")),
(AND(G4265="Non-lead - Plastic",J4265="Unknown - Material Unknown")),
(AND(G4265="Non-lead",J4265="Unknown - Likely Lead")),
(AND(G4265="Non-lead",J4265="Unknown - Unlikely Lead")),
(AND(G4265="Non-lead",J4265="Unknown - Material Unknown")),
(AND(G4265="Non-lead - Other",J4265="Unknown - Likely Lead")),
(AND(G4265="Non-Lead - Other",J4265="Unknown - Unlikely Lead")),
(AND(G4265="Non-Lead - Other",J4265="Unknown - Material Unknown")))),"Unknown",
IF((OR((AND(G4265="Galvanized",J4265="Unknown - Likely Lead")),
(AND(G4265="Galvanized",J4265="Unknown - Unlikely Lead")),
(AND(G4265="Galvanized",J4265="Unknown - Material Unknown")))),"Unknown",
IF((OR((AND(G4265="Galvanized",J4265="")))),"Galvanized Requiring Replacement",
IF((OR((AND(G4265="Non-lead - Copper",J4265="")),
(AND(G4265="Non-lead - Plastic",J4265="")),
(AND(G4265="Non-lead",J4265="")),
(AND(G4265="Non-lead - Other",J4265="")))),"Non-lead",
IF((OR((AND(G4265="Unknown - Likely Lead",J4265="")),
(AND(G4265="Unknown - Unlikely Lead",J4265="")),
(AND(G4265="Unknown - Material Unknown",J4265="")))),"Unknown",
""))))))))))))))))</f>
        <v>Non-Lead</v>
      </c>
      <c r="N4265" s="44" t="s">
        <v>39</v>
      </c>
    </row>
    <row r="4266" spans="1:14" x14ac:dyDescent="0.25">
      <c r="A4266" s="34" t="s">
        <v>10016</v>
      </c>
      <c r="B4266" s="35" t="s">
        <v>10017</v>
      </c>
      <c r="C4266" s="36" t="s">
        <v>9548</v>
      </c>
      <c r="D4266" s="36" t="s">
        <v>32</v>
      </c>
      <c r="E4266" s="36" t="s">
        <v>644</v>
      </c>
      <c r="F4266" s="37" t="s">
        <v>10018</v>
      </c>
      <c r="G4266" s="38" t="s">
        <v>35</v>
      </c>
      <c r="H4266" s="39" t="s">
        <v>39</v>
      </c>
      <c r="I4266" s="40" t="s">
        <v>63</v>
      </c>
      <c r="J4266" s="42" t="s">
        <v>38</v>
      </c>
      <c r="K4266" s="39" t="s">
        <v>63</v>
      </c>
      <c r="L4266" s="35"/>
      <c r="M4266" s="43" t="str">
        <f>IF((OR(G4266="Lead")),"Lead",
IF((OR(J4266="Lead")),"Lead",
IF((OR(G4266="Lead-lined galvanized")),"Lead",
IF((OR(J4266="Lead-lined galvanized")),"Lead",
IF((OR((AND(G4266="Unknown - Likely Lead",J4266="Galvanized")),
(AND(G4266="Unknown - Unlikely Lead",J4266="Galvanized")),
(AND(G4266="Unknown - Material Unknown",J4266="Galvanized")))),"Galvanized Requiring Replacement",
IF((OR((AND(G4266="Non-lead - Copper",H4266="Yes",J4266="Galvanized")),
(AND(G4266="Non-lead - Copper",H4266="Don't know",J4266="Galvanized")),
(AND(G4266="Non-lead - Copper",H4266="",J4266="Galvanized")),
(AND(G4266="Non-lead - Plastic",H4266="Yes",J4266="Galvanized")),
(AND(G4266="Non-lead - Plastic",H4266="Don't know",J4266="Galvanized")),
(AND(G4266="Non-lead - Plastic",H4266="",J4266="Galvanized")),
(AND(G4266="Non-lead",H4266="Yes",J4266="Galvanized")),
(AND(G4266="Non-lead",H4266="Don't know",J4266="Galvanized")),
(AND(G4266="Non-lead",H4266="",J4266="Galvanized")),
(AND(G4266="Non-lead - Other",H4266="Yes",J4266="Galvanized")),
(AND(G4266="Non-Lead - Other",H4266="Don't know",J4266="Galvanized")),
(AND(G4266="Galvanized",H4266="Yes",J4266="Galvanized")),
(AND(G4266="Galvanized",H4266="Don't know",J4266="Galvanized")),
(AND(G4266="Galvanized",H4266="",J4266="Galvanized")),
(AND(G4266="Non-Lead - Other",H4266="",J4266="Galvanized")))),"Galvanized Requiring Replacement",
IF((OR((AND(G4266="Non-lead - Copper",J4266="Non-lead - Copper")),
(AND(G4266="Non-lead - Copper",J4266="Non-lead - Plastic")),
(AND(G4266="Non-lead - Copper",J4266="Non-lead - Other")),
(AND(G4266="Non-lead - Copper",J4266="Non-lead")),
(AND(G4266="Non-lead - Plastic",J4266="Non-lead - Copper")),
(AND(G4266="Non-lead - Plastic",J4266="Non-lead - Plastic")),
(AND(G4266="Non-lead - Plastic",J4266="Non-lead - Other")),
(AND(G4266="Non-lead - Plastic",J4266="Non-lead")),
(AND(G4266="Non-lead",J4266="Non-lead - Copper")),
(AND(G4266="Non-lead",J4266="Non-lead - Plastic")),
(AND(G4266="Non-lead",J4266="Non-lead - Other")),
(AND(G4266="Non-lead",J4266="Non-lead")),
(AND(G4266="Non-lead - Other",J4266="Non-lead - Copper")),
(AND(G4266="Non-Lead - Other",J4266="Non-lead - Plastic")),
(AND(G4266="Non-Lead - Other",J4266="Non-lead")),
(AND(G4266="Non-Lead - Other",J4266="Non-lead - Other")))),"Non-Lead",
IF((OR((AND(G4266="Galvanized",J4266="Non-lead")),
(AND(G4266="Galvanized",J4266="Non-lead - Copper")),
(AND(G4266="Galvanized",J4266="Non-lead - Plastic")),
(AND(G4266="Galvanized",J4266="Non-lead")),
(AND(G4266="Galvanized",J4266="Non-lead - Other")))),"Non-Lead",
IF((OR((AND(G4266="Non-lead - Copper",H4266="No",J4266="Galvanized")),
(AND(G4266="Non-lead - Plastic",H4266="No",J4266="Galvanized")),
(AND(G4266="Non-lead",H4266="No",J4266="Galvanized")),
(AND(G4266="Galvanized",H4266="No",J4266="Galvanized")),
(AND(G4266="Non-lead - Other",H4266="No",J4266="Galvanized")))),"Non-lead",
IF((OR((AND(G4266="Unknown - Likely Lead",J4266="Unknown - Likely Lead")),
(AND(G4266="Unknown - Likely Lead",J4266="Unknown - Unlikely Lead")),
(AND(G4266="Unknown - Likely Lead",J4266="Unknown - Material Unknown")),
(AND(G4266="Unknown - Unlikely Lead",J4266="Unknown - Likely Lead")),
(AND(G4266="Unknown - Unlikely Lead",J4266="Unknown - Unlikely Lead")),
(AND(G4266="Unknown - Unlikely Lead",J4266="Unknown - Material Unknown")),
(AND(G4266="Unknown - Material Unknown",J4266="Unknown - Likely Lead")),
(AND(G4266="Unknown - Material Unknown",J4266="Unknown - Unlikely Lead")),
(AND(G4266="Unknown - Material Unknown",J4266="Unknown - Material Unknown")))),"Unknown",
IF((OR((AND(G4266="Unknown - Likely Lead",J4266="Non-lead - Copper")),
(AND(G4266="Unknown - Likely Lead",J4266="Non-lead - Plastic")),
(AND(G4266="Unknown - Likely Lead",J4266="Non-lead")),
(AND(G4266="Unknown - Likely Lead",J4266="Non-lead - Other")),
(AND(G4266="Unknown - Unlikely Lead",J4266="Non-lead - Copper")),
(AND(G4266="Unknown - Unlikely Lead",J4266="Non-lead - Plastic")),
(AND(G4266="Unknown - Unlikely Lead",J4266="Non-lead")),
(AND(G4266="Unknown - Unlikely Lead",J4266="Non-lead - Other")),
(AND(G4266="Unknown - Material Unknown",J4266="Non-lead - Copper")),
(AND(G4266="Unknown - Material Unknown",J4266="Non-lead - Plastic")),
(AND(G4266="Unknown - Material Unknown",J4266="Non-lead")),
(AND(G4266="Unknown - Material Unknown",J4266="Non-lead - Other")))),"Unknown",
IF((OR((AND(G4266="Non-lead - Copper",J4266="Unknown - Likely Lead")),
(AND(G4266="Non-lead - Copper",J4266="Unknown - Unlikely Lead")),
(AND(G4266="Non-lead - Copper",J4266="Unknown - Material Unknown")),
(AND(G4266="Non-lead - Plastic",J4266="Unknown - Likely Lead")),
(AND(G4266="Non-lead - Plastic",J4266="Unknown - Unlikely Lead")),
(AND(G4266="Non-lead - Plastic",J4266="Unknown - Material Unknown")),
(AND(G4266="Non-lead",J4266="Unknown - Likely Lead")),
(AND(G4266="Non-lead",J4266="Unknown - Unlikely Lead")),
(AND(G4266="Non-lead",J4266="Unknown - Material Unknown")),
(AND(G4266="Non-lead - Other",J4266="Unknown - Likely Lead")),
(AND(G4266="Non-Lead - Other",J4266="Unknown - Unlikely Lead")),
(AND(G4266="Non-Lead - Other",J4266="Unknown - Material Unknown")))),"Unknown",
IF((OR((AND(G4266="Galvanized",J4266="Unknown - Likely Lead")),
(AND(G4266="Galvanized",J4266="Unknown - Unlikely Lead")),
(AND(G4266="Galvanized",J4266="Unknown - Material Unknown")))),"Unknown",
IF((OR((AND(G4266="Galvanized",J4266="")))),"Galvanized Requiring Replacement",
IF((OR((AND(G4266="Non-lead - Copper",J4266="")),
(AND(G4266="Non-lead - Plastic",J4266="")),
(AND(G4266="Non-lead",J4266="")),
(AND(G4266="Non-lead - Other",J4266="")))),"Non-lead",
IF((OR((AND(G4266="Unknown - Likely Lead",J4266="")),
(AND(G4266="Unknown - Unlikely Lead",J4266="")),
(AND(G4266="Unknown - Material Unknown",J4266="")))),"Unknown",
""))))))))))))))))</f>
        <v>Non-Lead</v>
      </c>
      <c r="N4266" s="44" t="s">
        <v>39</v>
      </c>
    </row>
    <row r="4267" spans="1:14" x14ac:dyDescent="0.25">
      <c r="A4267" s="34" t="s">
        <v>10019</v>
      </c>
      <c r="B4267" s="35" t="s">
        <v>10020</v>
      </c>
      <c r="C4267" s="36" t="s">
        <v>9548</v>
      </c>
      <c r="D4267" s="36" t="s">
        <v>32</v>
      </c>
      <c r="E4267" s="36" t="s">
        <v>644</v>
      </c>
      <c r="F4267" s="37" t="s">
        <v>10021</v>
      </c>
      <c r="G4267" s="38" t="s">
        <v>35</v>
      </c>
      <c r="H4267" s="39" t="s">
        <v>39</v>
      </c>
      <c r="I4267" s="40" t="s">
        <v>63</v>
      </c>
      <c r="J4267" s="42" t="s">
        <v>38</v>
      </c>
      <c r="K4267" s="39" t="s">
        <v>63</v>
      </c>
      <c r="L4267" s="35"/>
      <c r="M4267" s="43" t="str">
        <f>IF((OR(G4267="Lead")),"Lead",
IF((OR(J4267="Lead")),"Lead",
IF((OR(G4267="Lead-lined galvanized")),"Lead",
IF((OR(J4267="Lead-lined galvanized")),"Lead",
IF((OR((AND(G4267="Unknown - Likely Lead",J4267="Galvanized")),
(AND(G4267="Unknown - Unlikely Lead",J4267="Galvanized")),
(AND(G4267="Unknown - Material Unknown",J4267="Galvanized")))),"Galvanized Requiring Replacement",
IF((OR((AND(G4267="Non-lead - Copper",H4267="Yes",J4267="Galvanized")),
(AND(G4267="Non-lead - Copper",H4267="Don't know",J4267="Galvanized")),
(AND(G4267="Non-lead - Copper",H4267="",J4267="Galvanized")),
(AND(G4267="Non-lead - Plastic",H4267="Yes",J4267="Galvanized")),
(AND(G4267="Non-lead - Plastic",H4267="Don't know",J4267="Galvanized")),
(AND(G4267="Non-lead - Plastic",H4267="",J4267="Galvanized")),
(AND(G4267="Non-lead",H4267="Yes",J4267="Galvanized")),
(AND(G4267="Non-lead",H4267="Don't know",J4267="Galvanized")),
(AND(G4267="Non-lead",H4267="",J4267="Galvanized")),
(AND(G4267="Non-lead - Other",H4267="Yes",J4267="Galvanized")),
(AND(G4267="Non-Lead - Other",H4267="Don't know",J4267="Galvanized")),
(AND(G4267="Galvanized",H4267="Yes",J4267="Galvanized")),
(AND(G4267="Galvanized",H4267="Don't know",J4267="Galvanized")),
(AND(G4267="Galvanized",H4267="",J4267="Galvanized")),
(AND(G4267="Non-Lead - Other",H4267="",J4267="Galvanized")))),"Galvanized Requiring Replacement",
IF((OR((AND(G4267="Non-lead - Copper",J4267="Non-lead - Copper")),
(AND(G4267="Non-lead - Copper",J4267="Non-lead - Plastic")),
(AND(G4267="Non-lead - Copper",J4267="Non-lead - Other")),
(AND(G4267="Non-lead - Copper",J4267="Non-lead")),
(AND(G4267="Non-lead - Plastic",J4267="Non-lead - Copper")),
(AND(G4267="Non-lead - Plastic",J4267="Non-lead - Plastic")),
(AND(G4267="Non-lead - Plastic",J4267="Non-lead - Other")),
(AND(G4267="Non-lead - Plastic",J4267="Non-lead")),
(AND(G4267="Non-lead",J4267="Non-lead - Copper")),
(AND(G4267="Non-lead",J4267="Non-lead - Plastic")),
(AND(G4267="Non-lead",J4267="Non-lead - Other")),
(AND(G4267="Non-lead",J4267="Non-lead")),
(AND(G4267="Non-lead - Other",J4267="Non-lead - Copper")),
(AND(G4267="Non-Lead - Other",J4267="Non-lead - Plastic")),
(AND(G4267="Non-Lead - Other",J4267="Non-lead")),
(AND(G4267="Non-Lead - Other",J4267="Non-lead - Other")))),"Non-Lead",
IF((OR((AND(G4267="Galvanized",J4267="Non-lead")),
(AND(G4267="Galvanized",J4267="Non-lead - Copper")),
(AND(G4267="Galvanized",J4267="Non-lead - Plastic")),
(AND(G4267="Galvanized",J4267="Non-lead")),
(AND(G4267="Galvanized",J4267="Non-lead - Other")))),"Non-Lead",
IF((OR((AND(G4267="Non-lead - Copper",H4267="No",J4267="Galvanized")),
(AND(G4267="Non-lead - Plastic",H4267="No",J4267="Galvanized")),
(AND(G4267="Non-lead",H4267="No",J4267="Galvanized")),
(AND(G4267="Galvanized",H4267="No",J4267="Galvanized")),
(AND(G4267="Non-lead - Other",H4267="No",J4267="Galvanized")))),"Non-lead",
IF((OR((AND(G4267="Unknown - Likely Lead",J4267="Unknown - Likely Lead")),
(AND(G4267="Unknown - Likely Lead",J4267="Unknown - Unlikely Lead")),
(AND(G4267="Unknown - Likely Lead",J4267="Unknown - Material Unknown")),
(AND(G4267="Unknown - Unlikely Lead",J4267="Unknown - Likely Lead")),
(AND(G4267="Unknown - Unlikely Lead",J4267="Unknown - Unlikely Lead")),
(AND(G4267="Unknown - Unlikely Lead",J4267="Unknown - Material Unknown")),
(AND(G4267="Unknown - Material Unknown",J4267="Unknown - Likely Lead")),
(AND(G4267="Unknown - Material Unknown",J4267="Unknown - Unlikely Lead")),
(AND(G4267="Unknown - Material Unknown",J4267="Unknown - Material Unknown")))),"Unknown",
IF((OR((AND(G4267="Unknown - Likely Lead",J4267="Non-lead - Copper")),
(AND(G4267="Unknown - Likely Lead",J4267="Non-lead - Plastic")),
(AND(G4267="Unknown - Likely Lead",J4267="Non-lead")),
(AND(G4267="Unknown - Likely Lead",J4267="Non-lead - Other")),
(AND(G4267="Unknown - Unlikely Lead",J4267="Non-lead - Copper")),
(AND(G4267="Unknown - Unlikely Lead",J4267="Non-lead - Plastic")),
(AND(G4267="Unknown - Unlikely Lead",J4267="Non-lead")),
(AND(G4267="Unknown - Unlikely Lead",J4267="Non-lead - Other")),
(AND(G4267="Unknown - Material Unknown",J4267="Non-lead - Copper")),
(AND(G4267="Unknown - Material Unknown",J4267="Non-lead - Plastic")),
(AND(G4267="Unknown - Material Unknown",J4267="Non-lead")),
(AND(G4267="Unknown - Material Unknown",J4267="Non-lead - Other")))),"Unknown",
IF((OR((AND(G4267="Non-lead - Copper",J4267="Unknown - Likely Lead")),
(AND(G4267="Non-lead - Copper",J4267="Unknown - Unlikely Lead")),
(AND(G4267="Non-lead - Copper",J4267="Unknown - Material Unknown")),
(AND(G4267="Non-lead - Plastic",J4267="Unknown - Likely Lead")),
(AND(G4267="Non-lead - Plastic",J4267="Unknown - Unlikely Lead")),
(AND(G4267="Non-lead - Plastic",J4267="Unknown - Material Unknown")),
(AND(G4267="Non-lead",J4267="Unknown - Likely Lead")),
(AND(G4267="Non-lead",J4267="Unknown - Unlikely Lead")),
(AND(G4267="Non-lead",J4267="Unknown - Material Unknown")),
(AND(G4267="Non-lead - Other",J4267="Unknown - Likely Lead")),
(AND(G4267="Non-Lead - Other",J4267="Unknown - Unlikely Lead")),
(AND(G4267="Non-Lead - Other",J4267="Unknown - Material Unknown")))),"Unknown",
IF((OR((AND(G4267="Galvanized",J4267="Unknown - Likely Lead")),
(AND(G4267="Galvanized",J4267="Unknown - Unlikely Lead")),
(AND(G4267="Galvanized",J4267="Unknown - Material Unknown")))),"Unknown",
IF((OR((AND(G4267="Galvanized",J4267="")))),"Galvanized Requiring Replacement",
IF((OR((AND(G4267="Non-lead - Copper",J4267="")),
(AND(G4267="Non-lead - Plastic",J4267="")),
(AND(G4267="Non-lead",J4267="")),
(AND(G4267="Non-lead - Other",J4267="")))),"Non-lead",
IF((OR((AND(G4267="Unknown - Likely Lead",J4267="")),
(AND(G4267="Unknown - Unlikely Lead",J4267="")),
(AND(G4267="Unknown - Material Unknown",J4267="")))),"Unknown",
""))))))))))))))))</f>
        <v>Non-Lead</v>
      </c>
      <c r="N4267" s="44" t="s">
        <v>39</v>
      </c>
    </row>
    <row r="4268" spans="1:14" x14ac:dyDescent="0.25">
      <c r="A4268" s="34" t="s">
        <v>10022</v>
      </c>
      <c r="B4268" s="35" t="s">
        <v>8731</v>
      </c>
      <c r="C4268" s="36" t="s">
        <v>9548</v>
      </c>
      <c r="D4268" s="36" t="s">
        <v>32</v>
      </c>
      <c r="E4268" s="36" t="s">
        <v>644</v>
      </c>
      <c r="F4268" s="37" t="s">
        <v>10023</v>
      </c>
      <c r="G4268" s="38" t="s">
        <v>35</v>
      </c>
      <c r="H4268" s="39" t="s">
        <v>39</v>
      </c>
      <c r="I4268" s="40" t="s">
        <v>63</v>
      </c>
      <c r="J4268" s="42" t="s">
        <v>38</v>
      </c>
      <c r="K4268" s="39" t="s">
        <v>63</v>
      </c>
      <c r="L4268" s="35"/>
      <c r="M4268" s="43" t="str">
        <f>IF((OR(G4268="Lead")),"Lead",
IF((OR(J4268="Lead")),"Lead",
IF((OR(G4268="Lead-lined galvanized")),"Lead",
IF((OR(J4268="Lead-lined galvanized")),"Lead",
IF((OR((AND(G4268="Unknown - Likely Lead",J4268="Galvanized")),
(AND(G4268="Unknown - Unlikely Lead",J4268="Galvanized")),
(AND(G4268="Unknown - Material Unknown",J4268="Galvanized")))),"Galvanized Requiring Replacement",
IF((OR((AND(G4268="Non-lead - Copper",H4268="Yes",J4268="Galvanized")),
(AND(G4268="Non-lead - Copper",H4268="Don't know",J4268="Galvanized")),
(AND(G4268="Non-lead - Copper",H4268="",J4268="Galvanized")),
(AND(G4268="Non-lead - Plastic",H4268="Yes",J4268="Galvanized")),
(AND(G4268="Non-lead - Plastic",H4268="Don't know",J4268="Galvanized")),
(AND(G4268="Non-lead - Plastic",H4268="",J4268="Galvanized")),
(AND(G4268="Non-lead",H4268="Yes",J4268="Galvanized")),
(AND(G4268="Non-lead",H4268="Don't know",J4268="Galvanized")),
(AND(G4268="Non-lead",H4268="",J4268="Galvanized")),
(AND(G4268="Non-lead - Other",H4268="Yes",J4268="Galvanized")),
(AND(G4268="Non-Lead - Other",H4268="Don't know",J4268="Galvanized")),
(AND(G4268="Galvanized",H4268="Yes",J4268="Galvanized")),
(AND(G4268="Galvanized",H4268="Don't know",J4268="Galvanized")),
(AND(G4268="Galvanized",H4268="",J4268="Galvanized")),
(AND(G4268="Non-Lead - Other",H4268="",J4268="Galvanized")))),"Galvanized Requiring Replacement",
IF((OR((AND(G4268="Non-lead - Copper",J4268="Non-lead - Copper")),
(AND(G4268="Non-lead - Copper",J4268="Non-lead - Plastic")),
(AND(G4268="Non-lead - Copper",J4268="Non-lead - Other")),
(AND(G4268="Non-lead - Copper",J4268="Non-lead")),
(AND(G4268="Non-lead - Plastic",J4268="Non-lead - Copper")),
(AND(G4268="Non-lead - Plastic",J4268="Non-lead - Plastic")),
(AND(G4268="Non-lead - Plastic",J4268="Non-lead - Other")),
(AND(G4268="Non-lead - Plastic",J4268="Non-lead")),
(AND(G4268="Non-lead",J4268="Non-lead - Copper")),
(AND(G4268="Non-lead",J4268="Non-lead - Plastic")),
(AND(G4268="Non-lead",J4268="Non-lead - Other")),
(AND(G4268="Non-lead",J4268="Non-lead")),
(AND(G4268="Non-lead - Other",J4268="Non-lead - Copper")),
(AND(G4268="Non-Lead - Other",J4268="Non-lead - Plastic")),
(AND(G4268="Non-Lead - Other",J4268="Non-lead")),
(AND(G4268="Non-Lead - Other",J4268="Non-lead - Other")))),"Non-Lead",
IF((OR((AND(G4268="Galvanized",J4268="Non-lead")),
(AND(G4268="Galvanized",J4268="Non-lead - Copper")),
(AND(G4268="Galvanized",J4268="Non-lead - Plastic")),
(AND(G4268="Galvanized",J4268="Non-lead")),
(AND(G4268="Galvanized",J4268="Non-lead - Other")))),"Non-Lead",
IF((OR((AND(G4268="Non-lead - Copper",H4268="No",J4268="Galvanized")),
(AND(G4268="Non-lead - Plastic",H4268="No",J4268="Galvanized")),
(AND(G4268="Non-lead",H4268="No",J4268="Galvanized")),
(AND(G4268="Galvanized",H4268="No",J4268="Galvanized")),
(AND(G4268="Non-lead - Other",H4268="No",J4268="Galvanized")))),"Non-lead",
IF((OR((AND(G4268="Unknown - Likely Lead",J4268="Unknown - Likely Lead")),
(AND(G4268="Unknown - Likely Lead",J4268="Unknown - Unlikely Lead")),
(AND(G4268="Unknown - Likely Lead",J4268="Unknown - Material Unknown")),
(AND(G4268="Unknown - Unlikely Lead",J4268="Unknown - Likely Lead")),
(AND(G4268="Unknown - Unlikely Lead",J4268="Unknown - Unlikely Lead")),
(AND(G4268="Unknown - Unlikely Lead",J4268="Unknown - Material Unknown")),
(AND(G4268="Unknown - Material Unknown",J4268="Unknown - Likely Lead")),
(AND(G4268="Unknown - Material Unknown",J4268="Unknown - Unlikely Lead")),
(AND(G4268="Unknown - Material Unknown",J4268="Unknown - Material Unknown")))),"Unknown",
IF((OR((AND(G4268="Unknown - Likely Lead",J4268="Non-lead - Copper")),
(AND(G4268="Unknown - Likely Lead",J4268="Non-lead - Plastic")),
(AND(G4268="Unknown - Likely Lead",J4268="Non-lead")),
(AND(G4268="Unknown - Likely Lead",J4268="Non-lead - Other")),
(AND(G4268="Unknown - Unlikely Lead",J4268="Non-lead - Copper")),
(AND(G4268="Unknown - Unlikely Lead",J4268="Non-lead - Plastic")),
(AND(G4268="Unknown - Unlikely Lead",J4268="Non-lead")),
(AND(G4268="Unknown - Unlikely Lead",J4268="Non-lead - Other")),
(AND(G4268="Unknown - Material Unknown",J4268="Non-lead - Copper")),
(AND(G4268="Unknown - Material Unknown",J4268="Non-lead - Plastic")),
(AND(G4268="Unknown - Material Unknown",J4268="Non-lead")),
(AND(G4268="Unknown - Material Unknown",J4268="Non-lead - Other")))),"Unknown",
IF((OR((AND(G4268="Non-lead - Copper",J4268="Unknown - Likely Lead")),
(AND(G4268="Non-lead - Copper",J4268="Unknown - Unlikely Lead")),
(AND(G4268="Non-lead - Copper",J4268="Unknown - Material Unknown")),
(AND(G4268="Non-lead - Plastic",J4268="Unknown - Likely Lead")),
(AND(G4268="Non-lead - Plastic",J4268="Unknown - Unlikely Lead")),
(AND(G4268="Non-lead - Plastic",J4268="Unknown - Material Unknown")),
(AND(G4268="Non-lead",J4268="Unknown - Likely Lead")),
(AND(G4268="Non-lead",J4268="Unknown - Unlikely Lead")),
(AND(G4268="Non-lead",J4268="Unknown - Material Unknown")),
(AND(G4268="Non-lead - Other",J4268="Unknown - Likely Lead")),
(AND(G4268="Non-Lead - Other",J4268="Unknown - Unlikely Lead")),
(AND(G4268="Non-Lead - Other",J4268="Unknown - Material Unknown")))),"Unknown",
IF((OR((AND(G4268="Galvanized",J4268="Unknown - Likely Lead")),
(AND(G4268="Galvanized",J4268="Unknown - Unlikely Lead")),
(AND(G4268="Galvanized",J4268="Unknown - Material Unknown")))),"Unknown",
IF((OR((AND(G4268="Galvanized",J4268="")))),"Galvanized Requiring Replacement",
IF((OR((AND(G4268="Non-lead - Copper",J4268="")),
(AND(G4268="Non-lead - Plastic",J4268="")),
(AND(G4268="Non-lead",J4268="")),
(AND(G4268="Non-lead - Other",J4268="")))),"Non-lead",
IF((OR((AND(G4268="Unknown - Likely Lead",J4268="")),
(AND(G4268="Unknown - Unlikely Lead",J4268="")),
(AND(G4268="Unknown - Material Unknown",J4268="")))),"Unknown",
""))))))))))))))))</f>
        <v>Non-Lead</v>
      </c>
      <c r="N4268" s="44" t="s">
        <v>39</v>
      </c>
    </row>
    <row r="4269" spans="1:14" x14ac:dyDescent="0.25">
      <c r="A4269" s="34" t="s">
        <v>10024</v>
      </c>
      <c r="B4269" s="35" t="s">
        <v>10025</v>
      </c>
      <c r="C4269" s="36" t="s">
        <v>9548</v>
      </c>
      <c r="D4269" s="36" t="s">
        <v>32</v>
      </c>
      <c r="E4269" s="36" t="s">
        <v>644</v>
      </c>
      <c r="F4269" s="37" t="s">
        <v>10026</v>
      </c>
      <c r="G4269" s="38" t="s">
        <v>35</v>
      </c>
      <c r="H4269" s="39" t="s">
        <v>39</v>
      </c>
      <c r="I4269" s="40" t="s">
        <v>63</v>
      </c>
      <c r="J4269" s="42" t="s">
        <v>38</v>
      </c>
      <c r="K4269" s="39" t="s">
        <v>63</v>
      </c>
      <c r="L4269" s="35"/>
      <c r="M4269" s="43" t="str">
        <f>IF((OR(G4269="Lead")),"Lead",
IF((OR(J4269="Lead")),"Lead",
IF((OR(G4269="Lead-lined galvanized")),"Lead",
IF((OR(J4269="Lead-lined galvanized")),"Lead",
IF((OR((AND(G4269="Unknown - Likely Lead",J4269="Galvanized")),
(AND(G4269="Unknown - Unlikely Lead",J4269="Galvanized")),
(AND(G4269="Unknown - Material Unknown",J4269="Galvanized")))),"Galvanized Requiring Replacement",
IF((OR((AND(G4269="Non-lead - Copper",H4269="Yes",J4269="Galvanized")),
(AND(G4269="Non-lead - Copper",H4269="Don't know",J4269="Galvanized")),
(AND(G4269="Non-lead - Copper",H4269="",J4269="Galvanized")),
(AND(G4269="Non-lead - Plastic",H4269="Yes",J4269="Galvanized")),
(AND(G4269="Non-lead - Plastic",H4269="Don't know",J4269="Galvanized")),
(AND(G4269="Non-lead - Plastic",H4269="",J4269="Galvanized")),
(AND(G4269="Non-lead",H4269="Yes",J4269="Galvanized")),
(AND(G4269="Non-lead",H4269="Don't know",J4269="Galvanized")),
(AND(G4269="Non-lead",H4269="",J4269="Galvanized")),
(AND(G4269="Non-lead - Other",H4269="Yes",J4269="Galvanized")),
(AND(G4269="Non-Lead - Other",H4269="Don't know",J4269="Galvanized")),
(AND(G4269="Galvanized",H4269="Yes",J4269="Galvanized")),
(AND(G4269="Galvanized",H4269="Don't know",J4269="Galvanized")),
(AND(G4269="Galvanized",H4269="",J4269="Galvanized")),
(AND(G4269="Non-Lead - Other",H4269="",J4269="Galvanized")))),"Galvanized Requiring Replacement",
IF((OR((AND(G4269="Non-lead - Copper",J4269="Non-lead - Copper")),
(AND(G4269="Non-lead - Copper",J4269="Non-lead - Plastic")),
(AND(G4269="Non-lead - Copper",J4269="Non-lead - Other")),
(AND(G4269="Non-lead - Copper",J4269="Non-lead")),
(AND(G4269="Non-lead - Plastic",J4269="Non-lead - Copper")),
(AND(G4269="Non-lead - Plastic",J4269="Non-lead - Plastic")),
(AND(G4269="Non-lead - Plastic",J4269="Non-lead - Other")),
(AND(G4269="Non-lead - Plastic",J4269="Non-lead")),
(AND(G4269="Non-lead",J4269="Non-lead - Copper")),
(AND(G4269="Non-lead",J4269="Non-lead - Plastic")),
(AND(G4269="Non-lead",J4269="Non-lead - Other")),
(AND(G4269="Non-lead",J4269="Non-lead")),
(AND(G4269="Non-lead - Other",J4269="Non-lead - Copper")),
(AND(G4269="Non-Lead - Other",J4269="Non-lead - Plastic")),
(AND(G4269="Non-Lead - Other",J4269="Non-lead")),
(AND(G4269="Non-Lead - Other",J4269="Non-lead - Other")))),"Non-Lead",
IF((OR((AND(G4269="Galvanized",J4269="Non-lead")),
(AND(G4269="Galvanized",J4269="Non-lead - Copper")),
(AND(G4269="Galvanized",J4269="Non-lead - Plastic")),
(AND(G4269="Galvanized",J4269="Non-lead")),
(AND(G4269="Galvanized",J4269="Non-lead - Other")))),"Non-Lead",
IF((OR((AND(G4269="Non-lead - Copper",H4269="No",J4269="Galvanized")),
(AND(G4269="Non-lead - Plastic",H4269="No",J4269="Galvanized")),
(AND(G4269="Non-lead",H4269="No",J4269="Galvanized")),
(AND(G4269="Galvanized",H4269="No",J4269="Galvanized")),
(AND(G4269="Non-lead - Other",H4269="No",J4269="Galvanized")))),"Non-lead",
IF((OR((AND(G4269="Unknown - Likely Lead",J4269="Unknown - Likely Lead")),
(AND(G4269="Unknown - Likely Lead",J4269="Unknown - Unlikely Lead")),
(AND(G4269="Unknown - Likely Lead",J4269="Unknown - Material Unknown")),
(AND(G4269="Unknown - Unlikely Lead",J4269="Unknown - Likely Lead")),
(AND(G4269="Unknown - Unlikely Lead",J4269="Unknown - Unlikely Lead")),
(AND(G4269="Unknown - Unlikely Lead",J4269="Unknown - Material Unknown")),
(AND(G4269="Unknown - Material Unknown",J4269="Unknown - Likely Lead")),
(AND(G4269="Unknown - Material Unknown",J4269="Unknown - Unlikely Lead")),
(AND(G4269="Unknown - Material Unknown",J4269="Unknown - Material Unknown")))),"Unknown",
IF((OR((AND(G4269="Unknown - Likely Lead",J4269="Non-lead - Copper")),
(AND(G4269="Unknown - Likely Lead",J4269="Non-lead - Plastic")),
(AND(G4269="Unknown - Likely Lead",J4269="Non-lead")),
(AND(G4269="Unknown - Likely Lead",J4269="Non-lead - Other")),
(AND(G4269="Unknown - Unlikely Lead",J4269="Non-lead - Copper")),
(AND(G4269="Unknown - Unlikely Lead",J4269="Non-lead - Plastic")),
(AND(G4269="Unknown - Unlikely Lead",J4269="Non-lead")),
(AND(G4269="Unknown - Unlikely Lead",J4269="Non-lead - Other")),
(AND(G4269="Unknown - Material Unknown",J4269="Non-lead - Copper")),
(AND(G4269="Unknown - Material Unknown",J4269="Non-lead - Plastic")),
(AND(G4269="Unknown - Material Unknown",J4269="Non-lead")),
(AND(G4269="Unknown - Material Unknown",J4269="Non-lead - Other")))),"Unknown",
IF((OR((AND(G4269="Non-lead - Copper",J4269="Unknown - Likely Lead")),
(AND(G4269="Non-lead - Copper",J4269="Unknown - Unlikely Lead")),
(AND(G4269="Non-lead - Copper",J4269="Unknown - Material Unknown")),
(AND(G4269="Non-lead - Plastic",J4269="Unknown - Likely Lead")),
(AND(G4269="Non-lead - Plastic",J4269="Unknown - Unlikely Lead")),
(AND(G4269="Non-lead - Plastic",J4269="Unknown - Material Unknown")),
(AND(G4269="Non-lead",J4269="Unknown - Likely Lead")),
(AND(G4269="Non-lead",J4269="Unknown - Unlikely Lead")),
(AND(G4269="Non-lead",J4269="Unknown - Material Unknown")),
(AND(G4269="Non-lead - Other",J4269="Unknown - Likely Lead")),
(AND(G4269="Non-Lead - Other",J4269="Unknown - Unlikely Lead")),
(AND(G4269="Non-Lead - Other",J4269="Unknown - Material Unknown")))),"Unknown",
IF((OR((AND(G4269="Galvanized",J4269="Unknown - Likely Lead")),
(AND(G4269="Galvanized",J4269="Unknown - Unlikely Lead")),
(AND(G4269="Galvanized",J4269="Unknown - Material Unknown")))),"Unknown",
IF((OR((AND(G4269="Galvanized",J4269="")))),"Galvanized Requiring Replacement",
IF((OR((AND(G4269="Non-lead - Copper",J4269="")),
(AND(G4269="Non-lead - Plastic",J4269="")),
(AND(G4269="Non-lead",J4269="")),
(AND(G4269="Non-lead - Other",J4269="")))),"Non-lead",
IF((OR((AND(G4269="Unknown - Likely Lead",J4269="")),
(AND(G4269="Unknown - Unlikely Lead",J4269="")),
(AND(G4269="Unknown - Material Unknown",J4269="")))),"Unknown",
""))))))))))))))))</f>
        <v>Non-Lead</v>
      </c>
      <c r="N4269" s="44" t="s">
        <v>39</v>
      </c>
    </row>
    <row r="4270" spans="1:14" x14ac:dyDescent="0.25">
      <c r="A4270" s="34" t="s">
        <v>10027</v>
      </c>
      <c r="B4270" s="35" t="s">
        <v>10028</v>
      </c>
      <c r="C4270" s="36" t="s">
        <v>9548</v>
      </c>
      <c r="D4270" s="36" t="s">
        <v>32</v>
      </c>
      <c r="E4270" s="36" t="s">
        <v>644</v>
      </c>
      <c r="F4270" s="37" t="s">
        <v>10029</v>
      </c>
      <c r="G4270" s="38" t="s">
        <v>35</v>
      </c>
      <c r="H4270" s="39" t="s">
        <v>39</v>
      </c>
      <c r="I4270" s="40" t="s">
        <v>63</v>
      </c>
      <c r="J4270" s="42" t="s">
        <v>38</v>
      </c>
      <c r="K4270" s="39" t="s">
        <v>63</v>
      </c>
      <c r="L4270" s="35"/>
      <c r="M4270" s="43" t="str">
        <f>IF((OR(G4270="Lead")),"Lead",
IF((OR(J4270="Lead")),"Lead",
IF((OR(G4270="Lead-lined galvanized")),"Lead",
IF((OR(J4270="Lead-lined galvanized")),"Lead",
IF((OR((AND(G4270="Unknown - Likely Lead",J4270="Galvanized")),
(AND(G4270="Unknown - Unlikely Lead",J4270="Galvanized")),
(AND(G4270="Unknown - Material Unknown",J4270="Galvanized")))),"Galvanized Requiring Replacement",
IF((OR((AND(G4270="Non-lead - Copper",H4270="Yes",J4270="Galvanized")),
(AND(G4270="Non-lead - Copper",H4270="Don't know",J4270="Galvanized")),
(AND(G4270="Non-lead - Copper",H4270="",J4270="Galvanized")),
(AND(G4270="Non-lead - Plastic",H4270="Yes",J4270="Galvanized")),
(AND(G4270="Non-lead - Plastic",H4270="Don't know",J4270="Galvanized")),
(AND(G4270="Non-lead - Plastic",H4270="",J4270="Galvanized")),
(AND(G4270="Non-lead",H4270="Yes",J4270="Galvanized")),
(AND(G4270="Non-lead",H4270="Don't know",J4270="Galvanized")),
(AND(G4270="Non-lead",H4270="",J4270="Galvanized")),
(AND(G4270="Non-lead - Other",H4270="Yes",J4270="Galvanized")),
(AND(G4270="Non-Lead - Other",H4270="Don't know",J4270="Galvanized")),
(AND(G4270="Galvanized",H4270="Yes",J4270="Galvanized")),
(AND(G4270="Galvanized",H4270="Don't know",J4270="Galvanized")),
(AND(G4270="Galvanized",H4270="",J4270="Galvanized")),
(AND(G4270="Non-Lead - Other",H4270="",J4270="Galvanized")))),"Galvanized Requiring Replacement",
IF((OR((AND(G4270="Non-lead - Copper",J4270="Non-lead - Copper")),
(AND(G4270="Non-lead - Copper",J4270="Non-lead - Plastic")),
(AND(G4270="Non-lead - Copper",J4270="Non-lead - Other")),
(AND(G4270="Non-lead - Copper",J4270="Non-lead")),
(AND(G4270="Non-lead - Plastic",J4270="Non-lead - Copper")),
(AND(G4270="Non-lead - Plastic",J4270="Non-lead - Plastic")),
(AND(G4270="Non-lead - Plastic",J4270="Non-lead - Other")),
(AND(G4270="Non-lead - Plastic",J4270="Non-lead")),
(AND(G4270="Non-lead",J4270="Non-lead - Copper")),
(AND(G4270="Non-lead",J4270="Non-lead - Plastic")),
(AND(G4270="Non-lead",J4270="Non-lead - Other")),
(AND(G4270="Non-lead",J4270="Non-lead")),
(AND(G4270="Non-lead - Other",J4270="Non-lead - Copper")),
(AND(G4270="Non-Lead - Other",J4270="Non-lead - Plastic")),
(AND(G4270="Non-Lead - Other",J4270="Non-lead")),
(AND(G4270="Non-Lead - Other",J4270="Non-lead - Other")))),"Non-Lead",
IF((OR((AND(G4270="Galvanized",J4270="Non-lead")),
(AND(G4270="Galvanized",J4270="Non-lead - Copper")),
(AND(G4270="Galvanized",J4270="Non-lead - Plastic")),
(AND(G4270="Galvanized",J4270="Non-lead")),
(AND(G4270="Galvanized",J4270="Non-lead - Other")))),"Non-Lead",
IF((OR((AND(G4270="Non-lead - Copper",H4270="No",J4270="Galvanized")),
(AND(G4270="Non-lead - Plastic",H4270="No",J4270="Galvanized")),
(AND(G4270="Non-lead",H4270="No",J4270="Galvanized")),
(AND(G4270="Galvanized",H4270="No",J4270="Galvanized")),
(AND(G4270="Non-lead - Other",H4270="No",J4270="Galvanized")))),"Non-lead",
IF((OR((AND(G4270="Unknown - Likely Lead",J4270="Unknown - Likely Lead")),
(AND(G4270="Unknown - Likely Lead",J4270="Unknown - Unlikely Lead")),
(AND(G4270="Unknown - Likely Lead",J4270="Unknown - Material Unknown")),
(AND(G4270="Unknown - Unlikely Lead",J4270="Unknown - Likely Lead")),
(AND(G4270="Unknown - Unlikely Lead",J4270="Unknown - Unlikely Lead")),
(AND(G4270="Unknown - Unlikely Lead",J4270="Unknown - Material Unknown")),
(AND(G4270="Unknown - Material Unknown",J4270="Unknown - Likely Lead")),
(AND(G4270="Unknown - Material Unknown",J4270="Unknown - Unlikely Lead")),
(AND(G4270="Unknown - Material Unknown",J4270="Unknown - Material Unknown")))),"Unknown",
IF((OR((AND(G4270="Unknown - Likely Lead",J4270="Non-lead - Copper")),
(AND(G4270="Unknown - Likely Lead",J4270="Non-lead - Plastic")),
(AND(G4270="Unknown - Likely Lead",J4270="Non-lead")),
(AND(G4270="Unknown - Likely Lead",J4270="Non-lead - Other")),
(AND(G4270="Unknown - Unlikely Lead",J4270="Non-lead - Copper")),
(AND(G4270="Unknown - Unlikely Lead",J4270="Non-lead - Plastic")),
(AND(G4270="Unknown - Unlikely Lead",J4270="Non-lead")),
(AND(G4270="Unknown - Unlikely Lead",J4270="Non-lead - Other")),
(AND(G4270="Unknown - Material Unknown",J4270="Non-lead - Copper")),
(AND(G4270="Unknown - Material Unknown",J4270="Non-lead - Plastic")),
(AND(G4270="Unknown - Material Unknown",J4270="Non-lead")),
(AND(G4270="Unknown - Material Unknown",J4270="Non-lead - Other")))),"Unknown",
IF((OR((AND(G4270="Non-lead - Copper",J4270="Unknown - Likely Lead")),
(AND(G4270="Non-lead - Copper",J4270="Unknown - Unlikely Lead")),
(AND(G4270="Non-lead - Copper",J4270="Unknown - Material Unknown")),
(AND(G4270="Non-lead - Plastic",J4270="Unknown - Likely Lead")),
(AND(G4270="Non-lead - Plastic",J4270="Unknown - Unlikely Lead")),
(AND(G4270="Non-lead - Plastic",J4270="Unknown - Material Unknown")),
(AND(G4270="Non-lead",J4270="Unknown - Likely Lead")),
(AND(G4270="Non-lead",J4270="Unknown - Unlikely Lead")),
(AND(G4270="Non-lead",J4270="Unknown - Material Unknown")),
(AND(G4270="Non-lead - Other",J4270="Unknown - Likely Lead")),
(AND(G4270="Non-Lead - Other",J4270="Unknown - Unlikely Lead")),
(AND(G4270="Non-Lead - Other",J4270="Unknown - Material Unknown")))),"Unknown",
IF((OR((AND(G4270="Galvanized",J4270="Unknown - Likely Lead")),
(AND(G4270="Galvanized",J4270="Unknown - Unlikely Lead")),
(AND(G4270="Galvanized",J4270="Unknown - Material Unknown")))),"Unknown",
IF((OR((AND(G4270="Galvanized",J4270="")))),"Galvanized Requiring Replacement",
IF((OR((AND(G4270="Non-lead - Copper",J4270="")),
(AND(G4270="Non-lead - Plastic",J4270="")),
(AND(G4270="Non-lead",J4270="")),
(AND(G4270="Non-lead - Other",J4270="")))),"Non-lead",
IF((OR((AND(G4270="Unknown - Likely Lead",J4270="")),
(AND(G4270="Unknown - Unlikely Lead",J4270="")),
(AND(G4270="Unknown - Material Unknown",J4270="")))),"Unknown",
""))))))))))))))))</f>
        <v>Non-Lead</v>
      </c>
      <c r="N4270" s="44" t="s">
        <v>39</v>
      </c>
    </row>
    <row r="4271" spans="1:14" x14ac:dyDescent="0.25">
      <c r="A4271" s="34" t="s">
        <v>10030</v>
      </c>
      <c r="B4271" s="35" t="s">
        <v>10031</v>
      </c>
      <c r="C4271" s="36" t="s">
        <v>9548</v>
      </c>
      <c r="D4271" s="36" t="s">
        <v>32</v>
      </c>
      <c r="E4271" s="36" t="s">
        <v>644</v>
      </c>
      <c r="F4271" s="37" t="s">
        <v>10032</v>
      </c>
      <c r="G4271" s="38" t="s">
        <v>35</v>
      </c>
      <c r="H4271" s="39" t="s">
        <v>39</v>
      </c>
      <c r="I4271" s="40" t="s">
        <v>63</v>
      </c>
      <c r="J4271" s="42" t="s">
        <v>38</v>
      </c>
      <c r="K4271" s="39" t="s">
        <v>63</v>
      </c>
      <c r="L4271" s="35"/>
      <c r="M4271" s="43" t="str">
        <f>IF((OR(G4271="Lead")),"Lead",
IF((OR(J4271="Lead")),"Lead",
IF((OR(G4271="Lead-lined galvanized")),"Lead",
IF((OR(J4271="Lead-lined galvanized")),"Lead",
IF((OR((AND(G4271="Unknown - Likely Lead",J4271="Galvanized")),
(AND(G4271="Unknown - Unlikely Lead",J4271="Galvanized")),
(AND(G4271="Unknown - Material Unknown",J4271="Galvanized")))),"Galvanized Requiring Replacement",
IF((OR((AND(G4271="Non-lead - Copper",H4271="Yes",J4271="Galvanized")),
(AND(G4271="Non-lead - Copper",H4271="Don't know",J4271="Galvanized")),
(AND(G4271="Non-lead - Copper",H4271="",J4271="Galvanized")),
(AND(G4271="Non-lead - Plastic",H4271="Yes",J4271="Galvanized")),
(AND(G4271="Non-lead - Plastic",H4271="Don't know",J4271="Galvanized")),
(AND(G4271="Non-lead - Plastic",H4271="",J4271="Galvanized")),
(AND(G4271="Non-lead",H4271="Yes",J4271="Galvanized")),
(AND(G4271="Non-lead",H4271="Don't know",J4271="Galvanized")),
(AND(G4271="Non-lead",H4271="",J4271="Galvanized")),
(AND(G4271="Non-lead - Other",H4271="Yes",J4271="Galvanized")),
(AND(G4271="Non-Lead - Other",H4271="Don't know",J4271="Galvanized")),
(AND(G4271="Galvanized",H4271="Yes",J4271="Galvanized")),
(AND(G4271="Galvanized",H4271="Don't know",J4271="Galvanized")),
(AND(G4271="Galvanized",H4271="",J4271="Galvanized")),
(AND(G4271="Non-Lead - Other",H4271="",J4271="Galvanized")))),"Galvanized Requiring Replacement",
IF((OR((AND(G4271="Non-lead - Copper",J4271="Non-lead - Copper")),
(AND(G4271="Non-lead - Copper",J4271="Non-lead - Plastic")),
(AND(G4271="Non-lead - Copper",J4271="Non-lead - Other")),
(AND(G4271="Non-lead - Copper",J4271="Non-lead")),
(AND(G4271="Non-lead - Plastic",J4271="Non-lead - Copper")),
(AND(G4271="Non-lead - Plastic",J4271="Non-lead - Plastic")),
(AND(G4271="Non-lead - Plastic",J4271="Non-lead - Other")),
(AND(G4271="Non-lead - Plastic",J4271="Non-lead")),
(AND(G4271="Non-lead",J4271="Non-lead - Copper")),
(AND(G4271="Non-lead",J4271="Non-lead - Plastic")),
(AND(G4271="Non-lead",J4271="Non-lead - Other")),
(AND(G4271="Non-lead",J4271="Non-lead")),
(AND(G4271="Non-lead - Other",J4271="Non-lead - Copper")),
(AND(G4271="Non-Lead - Other",J4271="Non-lead - Plastic")),
(AND(G4271="Non-Lead - Other",J4271="Non-lead")),
(AND(G4271="Non-Lead - Other",J4271="Non-lead - Other")))),"Non-Lead",
IF((OR((AND(G4271="Galvanized",J4271="Non-lead")),
(AND(G4271="Galvanized",J4271="Non-lead - Copper")),
(AND(G4271="Galvanized",J4271="Non-lead - Plastic")),
(AND(G4271="Galvanized",J4271="Non-lead")),
(AND(G4271="Galvanized",J4271="Non-lead - Other")))),"Non-Lead",
IF((OR((AND(G4271="Non-lead - Copper",H4271="No",J4271="Galvanized")),
(AND(G4271="Non-lead - Plastic",H4271="No",J4271="Galvanized")),
(AND(G4271="Non-lead",H4271="No",J4271="Galvanized")),
(AND(G4271="Galvanized",H4271="No",J4271="Galvanized")),
(AND(G4271="Non-lead - Other",H4271="No",J4271="Galvanized")))),"Non-lead",
IF((OR((AND(G4271="Unknown - Likely Lead",J4271="Unknown - Likely Lead")),
(AND(G4271="Unknown - Likely Lead",J4271="Unknown - Unlikely Lead")),
(AND(G4271="Unknown - Likely Lead",J4271="Unknown - Material Unknown")),
(AND(G4271="Unknown - Unlikely Lead",J4271="Unknown - Likely Lead")),
(AND(G4271="Unknown - Unlikely Lead",J4271="Unknown - Unlikely Lead")),
(AND(G4271="Unknown - Unlikely Lead",J4271="Unknown - Material Unknown")),
(AND(G4271="Unknown - Material Unknown",J4271="Unknown - Likely Lead")),
(AND(G4271="Unknown - Material Unknown",J4271="Unknown - Unlikely Lead")),
(AND(G4271="Unknown - Material Unknown",J4271="Unknown - Material Unknown")))),"Unknown",
IF((OR((AND(G4271="Unknown - Likely Lead",J4271="Non-lead - Copper")),
(AND(G4271="Unknown - Likely Lead",J4271="Non-lead - Plastic")),
(AND(G4271="Unknown - Likely Lead",J4271="Non-lead")),
(AND(G4271="Unknown - Likely Lead",J4271="Non-lead - Other")),
(AND(G4271="Unknown - Unlikely Lead",J4271="Non-lead - Copper")),
(AND(G4271="Unknown - Unlikely Lead",J4271="Non-lead - Plastic")),
(AND(G4271="Unknown - Unlikely Lead",J4271="Non-lead")),
(AND(G4271="Unknown - Unlikely Lead",J4271="Non-lead - Other")),
(AND(G4271="Unknown - Material Unknown",J4271="Non-lead - Copper")),
(AND(G4271="Unknown - Material Unknown",J4271="Non-lead - Plastic")),
(AND(G4271="Unknown - Material Unknown",J4271="Non-lead")),
(AND(G4271="Unknown - Material Unknown",J4271="Non-lead - Other")))),"Unknown",
IF((OR((AND(G4271="Non-lead - Copper",J4271="Unknown - Likely Lead")),
(AND(G4271="Non-lead - Copper",J4271="Unknown - Unlikely Lead")),
(AND(G4271="Non-lead - Copper",J4271="Unknown - Material Unknown")),
(AND(G4271="Non-lead - Plastic",J4271="Unknown - Likely Lead")),
(AND(G4271="Non-lead - Plastic",J4271="Unknown - Unlikely Lead")),
(AND(G4271="Non-lead - Plastic",J4271="Unknown - Material Unknown")),
(AND(G4271="Non-lead",J4271="Unknown - Likely Lead")),
(AND(G4271="Non-lead",J4271="Unknown - Unlikely Lead")),
(AND(G4271="Non-lead",J4271="Unknown - Material Unknown")),
(AND(G4271="Non-lead - Other",J4271="Unknown - Likely Lead")),
(AND(G4271="Non-Lead - Other",J4271="Unknown - Unlikely Lead")),
(AND(G4271="Non-Lead - Other",J4271="Unknown - Material Unknown")))),"Unknown",
IF((OR((AND(G4271="Galvanized",J4271="Unknown - Likely Lead")),
(AND(G4271="Galvanized",J4271="Unknown - Unlikely Lead")),
(AND(G4271="Galvanized",J4271="Unknown - Material Unknown")))),"Unknown",
IF((OR((AND(G4271="Galvanized",J4271="")))),"Galvanized Requiring Replacement",
IF((OR((AND(G4271="Non-lead - Copper",J4271="")),
(AND(G4271="Non-lead - Plastic",J4271="")),
(AND(G4271="Non-lead",J4271="")),
(AND(G4271="Non-lead - Other",J4271="")))),"Non-lead",
IF((OR((AND(G4271="Unknown - Likely Lead",J4271="")),
(AND(G4271="Unknown - Unlikely Lead",J4271="")),
(AND(G4271="Unknown - Material Unknown",J4271="")))),"Unknown",
""))))))))))))))))</f>
        <v>Non-Lead</v>
      </c>
      <c r="N4271" s="44" t="s">
        <v>39</v>
      </c>
    </row>
    <row r="4272" spans="1:14" x14ac:dyDescent="0.25">
      <c r="A4272" s="34" t="s">
        <v>10033</v>
      </c>
      <c r="B4272" s="35" t="s">
        <v>10034</v>
      </c>
      <c r="C4272" s="36" t="s">
        <v>9548</v>
      </c>
      <c r="D4272" s="36" t="s">
        <v>32</v>
      </c>
      <c r="E4272" s="36" t="s">
        <v>644</v>
      </c>
      <c r="F4272" s="37" t="s">
        <v>10035</v>
      </c>
      <c r="G4272" s="38" t="s">
        <v>35</v>
      </c>
      <c r="H4272" s="39" t="s">
        <v>39</v>
      </c>
      <c r="I4272" s="40" t="s">
        <v>63</v>
      </c>
      <c r="J4272" s="42" t="s">
        <v>38</v>
      </c>
      <c r="K4272" s="39" t="s">
        <v>63</v>
      </c>
      <c r="L4272" s="35"/>
      <c r="M4272" s="43" t="str">
        <f>IF((OR(G4272="Lead")),"Lead",
IF((OR(J4272="Lead")),"Lead",
IF((OR(G4272="Lead-lined galvanized")),"Lead",
IF((OR(J4272="Lead-lined galvanized")),"Lead",
IF((OR((AND(G4272="Unknown - Likely Lead",J4272="Galvanized")),
(AND(G4272="Unknown - Unlikely Lead",J4272="Galvanized")),
(AND(G4272="Unknown - Material Unknown",J4272="Galvanized")))),"Galvanized Requiring Replacement",
IF((OR((AND(G4272="Non-lead - Copper",H4272="Yes",J4272="Galvanized")),
(AND(G4272="Non-lead - Copper",H4272="Don't know",J4272="Galvanized")),
(AND(G4272="Non-lead - Copper",H4272="",J4272="Galvanized")),
(AND(G4272="Non-lead - Plastic",H4272="Yes",J4272="Galvanized")),
(AND(G4272="Non-lead - Plastic",H4272="Don't know",J4272="Galvanized")),
(AND(G4272="Non-lead - Plastic",H4272="",J4272="Galvanized")),
(AND(G4272="Non-lead",H4272="Yes",J4272="Galvanized")),
(AND(G4272="Non-lead",H4272="Don't know",J4272="Galvanized")),
(AND(G4272="Non-lead",H4272="",J4272="Galvanized")),
(AND(G4272="Non-lead - Other",H4272="Yes",J4272="Galvanized")),
(AND(G4272="Non-Lead - Other",H4272="Don't know",J4272="Galvanized")),
(AND(G4272="Galvanized",H4272="Yes",J4272="Galvanized")),
(AND(G4272="Galvanized",H4272="Don't know",J4272="Galvanized")),
(AND(G4272="Galvanized",H4272="",J4272="Galvanized")),
(AND(G4272="Non-Lead - Other",H4272="",J4272="Galvanized")))),"Galvanized Requiring Replacement",
IF((OR((AND(G4272="Non-lead - Copper",J4272="Non-lead - Copper")),
(AND(G4272="Non-lead - Copper",J4272="Non-lead - Plastic")),
(AND(G4272="Non-lead - Copper",J4272="Non-lead - Other")),
(AND(G4272="Non-lead - Copper",J4272="Non-lead")),
(AND(G4272="Non-lead - Plastic",J4272="Non-lead - Copper")),
(AND(G4272="Non-lead - Plastic",J4272="Non-lead - Plastic")),
(AND(G4272="Non-lead - Plastic",J4272="Non-lead - Other")),
(AND(G4272="Non-lead - Plastic",J4272="Non-lead")),
(AND(G4272="Non-lead",J4272="Non-lead - Copper")),
(AND(G4272="Non-lead",J4272="Non-lead - Plastic")),
(AND(G4272="Non-lead",J4272="Non-lead - Other")),
(AND(G4272="Non-lead",J4272="Non-lead")),
(AND(G4272="Non-lead - Other",J4272="Non-lead - Copper")),
(AND(G4272="Non-Lead - Other",J4272="Non-lead - Plastic")),
(AND(G4272="Non-Lead - Other",J4272="Non-lead")),
(AND(G4272="Non-Lead - Other",J4272="Non-lead - Other")))),"Non-Lead",
IF((OR((AND(G4272="Galvanized",J4272="Non-lead")),
(AND(G4272="Galvanized",J4272="Non-lead - Copper")),
(AND(G4272="Galvanized",J4272="Non-lead - Plastic")),
(AND(G4272="Galvanized",J4272="Non-lead")),
(AND(G4272="Galvanized",J4272="Non-lead - Other")))),"Non-Lead",
IF((OR((AND(G4272="Non-lead - Copper",H4272="No",J4272="Galvanized")),
(AND(G4272="Non-lead - Plastic",H4272="No",J4272="Galvanized")),
(AND(G4272="Non-lead",H4272="No",J4272="Galvanized")),
(AND(G4272="Galvanized",H4272="No",J4272="Galvanized")),
(AND(G4272="Non-lead - Other",H4272="No",J4272="Galvanized")))),"Non-lead",
IF((OR((AND(G4272="Unknown - Likely Lead",J4272="Unknown - Likely Lead")),
(AND(G4272="Unknown - Likely Lead",J4272="Unknown - Unlikely Lead")),
(AND(G4272="Unknown - Likely Lead",J4272="Unknown - Material Unknown")),
(AND(G4272="Unknown - Unlikely Lead",J4272="Unknown - Likely Lead")),
(AND(G4272="Unknown - Unlikely Lead",J4272="Unknown - Unlikely Lead")),
(AND(G4272="Unknown - Unlikely Lead",J4272="Unknown - Material Unknown")),
(AND(G4272="Unknown - Material Unknown",J4272="Unknown - Likely Lead")),
(AND(G4272="Unknown - Material Unknown",J4272="Unknown - Unlikely Lead")),
(AND(G4272="Unknown - Material Unknown",J4272="Unknown - Material Unknown")))),"Unknown",
IF((OR((AND(G4272="Unknown - Likely Lead",J4272="Non-lead - Copper")),
(AND(G4272="Unknown - Likely Lead",J4272="Non-lead - Plastic")),
(AND(G4272="Unknown - Likely Lead",J4272="Non-lead")),
(AND(G4272="Unknown - Likely Lead",J4272="Non-lead - Other")),
(AND(G4272="Unknown - Unlikely Lead",J4272="Non-lead - Copper")),
(AND(G4272="Unknown - Unlikely Lead",J4272="Non-lead - Plastic")),
(AND(G4272="Unknown - Unlikely Lead",J4272="Non-lead")),
(AND(G4272="Unknown - Unlikely Lead",J4272="Non-lead - Other")),
(AND(G4272="Unknown - Material Unknown",J4272="Non-lead - Copper")),
(AND(G4272="Unknown - Material Unknown",J4272="Non-lead - Plastic")),
(AND(G4272="Unknown - Material Unknown",J4272="Non-lead")),
(AND(G4272="Unknown - Material Unknown",J4272="Non-lead - Other")))),"Unknown",
IF((OR((AND(G4272="Non-lead - Copper",J4272="Unknown - Likely Lead")),
(AND(G4272="Non-lead - Copper",J4272="Unknown - Unlikely Lead")),
(AND(G4272="Non-lead - Copper",J4272="Unknown - Material Unknown")),
(AND(G4272="Non-lead - Plastic",J4272="Unknown - Likely Lead")),
(AND(G4272="Non-lead - Plastic",J4272="Unknown - Unlikely Lead")),
(AND(G4272="Non-lead - Plastic",J4272="Unknown - Material Unknown")),
(AND(G4272="Non-lead",J4272="Unknown - Likely Lead")),
(AND(G4272="Non-lead",J4272="Unknown - Unlikely Lead")),
(AND(G4272="Non-lead",J4272="Unknown - Material Unknown")),
(AND(G4272="Non-lead - Other",J4272="Unknown - Likely Lead")),
(AND(G4272="Non-Lead - Other",J4272="Unknown - Unlikely Lead")),
(AND(G4272="Non-Lead - Other",J4272="Unknown - Material Unknown")))),"Unknown",
IF((OR((AND(G4272="Galvanized",J4272="Unknown - Likely Lead")),
(AND(G4272="Galvanized",J4272="Unknown - Unlikely Lead")),
(AND(G4272="Galvanized",J4272="Unknown - Material Unknown")))),"Unknown",
IF((OR((AND(G4272="Galvanized",J4272="")))),"Galvanized Requiring Replacement",
IF((OR((AND(G4272="Non-lead - Copper",J4272="")),
(AND(G4272="Non-lead - Plastic",J4272="")),
(AND(G4272="Non-lead",J4272="")),
(AND(G4272="Non-lead - Other",J4272="")))),"Non-lead",
IF((OR((AND(G4272="Unknown - Likely Lead",J4272="")),
(AND(G4272="Unknown - Unlikely Lead",J4272="")),
(AND(G4272="Unknown - Material Unknown",J4272="")))),"Unknown",
""))))))))))))))))</f>
        <v>Non-Lead</v>
      </c>
      <c r="N4272" s="44" t="s">
        <v>39</v>
      </c>
    </row>
    <row r="4273" spans="1:14" x14ac:dyDescent="0.25">
      <c r="A4273" s="34" t="s">
        <v>10036</v>
      </c>
      <c r="B4273" s="35" t="s">
        <v>10037</v>
      </c>
      <c r="C4273" s="36" t="s">
        <v>9548</v>
      </c>
      <c r="D4273" s="36" t="s">
        <v>32</v>
      </c>
      <c r="E4273" s="36" t="s">
        <v>644</v>
      </c>
      <c r="F4273" s="37" t="s">
        <v>10038</v>
      </c>
      <c r="G4273" s="38" t="s">
        <v>35</v>
      </c>
      <c r="H4273" s="39" t="s">
        <v>39</v>
      </c>
      <c r="I4273" s="40" t="s">
        <v>63</v>
      </c>
      <c r="J4273" s="42" t="s">
        <v>38</v>
      </c>
      <c r="K4273" s="39" t="s">
        <v>63</v>
      </c>
      <c r="L4273" s="35"/>
      <c r="M4273" s="43" t="str">
        <f>IF((OR(G4273="Lead")),"Lead",
IF((OR(J4273="Lead")),"Lead",
IF((OR(G4273="Lead-lined galvanized")),"Lead",
IF((OR(J4273="Lead-lined galvanized")),"Lead",
IF((OR((AND(G4273="Unknown - Likely Lead",J4273="Galvanized")),
(AND(G4273="Unknown - Unlikely Lead",J4273="Galvanized")),
(AND(G4273="Unknown - Material Unknown",J4273="Galvanized")))),"Galvanized Requiring Replacement",
IF((OR((AND(G4273="Non-lead - Copper",H4273="Yes",J4273="Galvanized")),
(AND(G4273="Non-lead - Copper",H4273="Don't know",J4273="Galvanized")),
(AND(G4273="Non-lead - Copper",H4273="",J4273="Galvanized")),
(AND(G4273="Non-lead - Plastic",H4273="Yes",J4273="Galvanized")),
(AND(G4273="Non-lead - Plastic",H4273="Don't know",J4273="Galvanized")),
(AND(G4273="Non-lead - Plastic",H4273="",J4273="Galvanized")),
(AND(G4273="Non-lead",H4273="Yes",J4273="Galvanized")),
(AND(G4273="Non-lead",H4273="Don't know",J4273="Galvanized")),
(AND(G4273="Non-lead",H4273="",J4273="Galvanized")),
(AND(G4273="Non-lead - Other",H4273="Yes",J4273="Galvanized")),
(AND(G4273="Non-Lead - Other",H4273="Don't know",J4273="Galvanized")),
(AND(G4273="Galvanized",H4273="Yes",J4273="Galvanized")),
(AND(G4273="Galvanized",H4273="Don't know",J4273="Galvanized")),
(AND(G4273="Galvanized",H4273="",J4273="Galvanized")),
(AND(G4273="Non-Lead - Other",H4273="",J4273="Galvanized")))),"Galvanized Requiring Replacement",
IF((OR((AND(G4273="Non-lead - Copper",J4273="Non-lead - Copper")),
(AND(G4273="Non-lead - Copper",J4273="Non-lead - Plastic")),
(AND(G4273="Non-lead - Copper",J4273="Non-lead - Other")),
(AND(G4273="Non-lead - Copper",J4273="Non-lead")),
(AND(G4273="Non-lead - Plastic",J4273="Non-lead - Copper")),
(AND(G4273="Non-lead - Plastic",J4273="Non-lead - Plastic")),
(AND(G4273="Non-lead - Plastic",J4273="Non-lead - Other")),
(AND(G4273="Non-lead - Plastic",J4273="Non-lead")),
(AND(G4273="Non-lead",J4273="Non-lead - Copper")),
(AND(G4273="Non-lead",J4273="Non-lead - Plastic")),
(AND(G4273="Non-lead",J4273="Non-lead - Other")),
(AND(G4273="Non-lead",J4273="Non-lead")),
(AND(G4273="Non-lead - Other",J4273="Non-lead - Copper")),
(AND(G4273="Non-Lead - Other",J4273="Non-lead - Plastic")),
(AND(G4273="Non-Lead - Other",J4273="Non-lead")),
(AND(G4273="Non-Lead - Other",J4273="Non-lead - Other")))),"Non-Lead",
IF((OR((AND(G4273="Galvanized",J4273="Non-lead")),
(AND(G4273="Galvanized",J4273="Non-lead - Copper")),
(AND(G4273="Galvanized",J4273="Non-lead - Plastic")),
(AND(G4273="Galvanized",J4273="Non-lead")),
(AND(G4273="Galvanized",J4273="Non-lead - Other")))),"Non-Lead",
IF((OR((AND(G4273="Non-lead - Copper",H4273="No",J4273="Galvanized")),
(AND(G4273="Non-lead - Plastic",H4273="No",J4273="Galvanized")),
(AND(G4273="Non-lead",H4273="No",J4273="Galvanized")),
(AND(G4273="Galvanized",H4273="No",J4273="Galvanized")),
(AND(G4273="Non-lead - Other",H4273="No",J4273="Galvanized")))),"Non-lead",
IF((OR((AND(G4273="Unknown - Likely Lead",J4273="Unknown - Likely Lead")),
(AND(G4273="Unknown - Likely Lead",J4273="Unknown - Unlikely Lead")),
(AND(G4273="Unknown - Likely Lead",J4273="Unknown - Material Unknown")),
(AND(G4273="Unknown - Unlikely Lead",J4273="Unknown - Likely Lead")),
(AND(G4273="Unknown - Unlikely Lead",J4273="Unknown - Unlikely Lead")),
(AND(G4273="Unknown - Unlikely Lead",J4273="Unknown - Material Unknown")),
(AND(G4273="Unknown - Material Unknown",J4273="Unknown - Likely Lead")),
(AND(G4273="Unknown - Material Unknown",J4273="Unknown - Unlikely Lead")),
(AND(G4273="Unknown - Material Unknown",J4273="Unknown - Material Unknown")))),"Unknown",
IF((OR((AND(G4273="Unknown - Likely Lead",J4273="Non-lead - Copper")),
(AND(G4273="Unknown - Likely Lead",J4273="Non-lead - Plastic")),
(AND(G4273="Unknown - Likely Lead",J4273="Non-lead")),
(AND(G4273="Unknown - Likely Lead",J4273="Non-lead - Other")),
(AND(G4273="Unknown - Unlikely Lead",J4273="Non-lead - Copper")),
(AND(G4273="Unknown - Unlikely Lead",J4273="Non-lead - Plastic")),
(AND(G4273="Unknown - Unlikely Lead",J4273="Non-lead")),
(AND(G4273="Unknown - Unlikely Lead",J4273="Non-lead - Other")),
(AND(G4273="Unknown - Material Unknown",J4273="Non-lead - Copper")),
(AND(G4273="Unknown - Material Unknown",J4273="Non-lead - Plastic")),
(AND(G4273="Unknown - Material Unknown",J4273="Non-lead")),
(AND(G4273="Unknown - Material Unknown",J4273="Non-lead - Other")))),"Unknown",
IF((OR((AND(G4273="Non-lead - Copper",J4273="Unknown - Likely Lead")),
(AND(G4273="Non-lead - Copper",J4273="Unknown - Unlikely Lead")),
(AND(G4273="Non-lead - Copper",J4273="Unknown - Material Unknown")),
(AND(G4273="Non-lead - Plastic",J4273="Unknown - Likely Lead")),
(AND(G4273="Non-lead - Plastic",J4273="Unknown - Unlikely Lead")),
(AND(G4273="Non-lead - Plastic",J4273="Unknown - Material Unknown")),
(AND(G4273="Non-lead",J4273="Unknown - Likely Lead")),
(AND(G4273="Non-lead",J4273="Unknown - Unlikely Lead")),
(AND(G4273="Non-lead",J4273="Unknown - Material Unknown")),
(AND(G4273="Non-lead - Other",J4273="Unknown - Likely Lead")),
(AND(G4273="Non-Lead - Other",J4273="Unknown - Unlikely Lead")),
(AND(G4273="Non-Lead - Other",J4273="Unknown - Material Unknown")))),"Unknown",
IF((OR((AND(G4273="Galvanized",J4273="Unknown - Likely Lead")),
(AND(G4273="Galvanized",J4273="Unknown - Unlikely Lead")),
(AND(G4273="Galvanized",J4273="Unknown - Material Unknown")))),"Unknown",
IF((OR((AND(G4273="Galvanized",J4273="")))),"Galvanized Requiring Replacement",
IF((OR((AND(G4273="Non-lead - Copper",J4273="")),
(AND(G4273="Non-lead - Plastic",J4273="")),
(AND(G4273="Non-lead",J4273="")),
(AND(G4273="Non-lead - Other",J4273="")))),"Non-lead",
IF((OR((AND(G4273="Unknown - Likely Lead",J4273="")),
(AND(G4273="Unknown - Unlikely Lead",J4273="")),
(AND(G4273="Unknown - Material Unknown",J4273="")))),"Unknown",
""))))))))))))))))</f>
        <v>Non-Lead</v>
      </c>
      <c r="N4273" s="44" t="s">
        <v>39</v>
      </c>
    </row>
    <row r="4274" spans="1:14" x14ac:dyDescent="0.25">
      <c r="A4274" s="34" t="s">
        <v>10039</v>
      </c>
      <c r="B4274" s="35" t="s">
        <v>10040</v>
      </c>
      <c r="C4274" s="36" t="s">
        <v>9548</v>
      </c>
      <c r="D4274" s="36" t="s">
        <v>32</v>
      </c>
      <c r="E4274" s="36" t="s">
        <v>644</v>
      </c>
      <c r="F4274" s="37" t="s">
        <v>10041</v>
      </c>
      <c r="G4274" s="38" t="s">
        <v>35</v>
      </c>
      <c r="H4274" s="39" t="s">
        <v>39</v>
      </c>
      <c r="I4274" s="40" t="s">
        <v>63</v>
      </c>
      <c r="J4274" s="42" t="s">
        <v>38</v>
      </c>
      <c r="K4274" s="39" t="s">
        <v>63</v>
      </c>
      <c r="L4274" s="35"/>
      <c r="M4274" s="43" t="str">
        <f>IF((OR(G4274="Lead")),"Lead",
IF((OR(J4274="Lead")),"Lead",
IF((OR(G4274="Lead-lined galvanized")),"Lead",
IF((OR(J4274="Lead-lined galvanized")),"Lead",
IF((OR((AND(G4274="Unknown - Likely Lead",J4274="Galvanized")),
(AND(G4274="Unknown - Unlikely Lead",J4274="Galvanized")),
(AND(G4274="Unknown - Material Unknown",J4274="Galvanized")))),"Galvanized Requiring Replacement",
IF((OR((AND(G4274="Non-lead - Copper",H4274="Yes",J4274="Galvanized")),
(AND(G4274="Non-lead - Copper",H4274="Don't know",J4274="Galvanized")),
(AND(G4274="Non-lead - Copper",H4274="",J4274="Galvanized")),
(AND(G4274="Non-lead - Plastic",H4274="Yes",J4274="Galvanized")),
(AND(G4274="Non-lead - Plastic",H4274="Don't know",J4274="Galvanized")),
(AND(G4274="Non-lead - Plastic",H4274="",J4274="Galvanized")),
(AND(G4274="Non-lead",H4274="Yes",J4274="Galvanized")),
(AND(G4274="Non-lead",H4274="Don't know",J4274="Galvanized")),
(AND(G4274="Non-lead",H4274="",J4274="Galvanized")),
(AND(G4274="Non-lead - Other",H4274="Yes",J4274="Galvanized")),
(AND(G4274="Non-Lead - Other",H4274="Don't know",J4274="Galvanized")),
(AND(G4274="Galvanized",H4274="Yes",J4274="Galvanized")),
(AND(G4274="Galvanized",H4274="Don't know",J4274="Galvanized")),
(AND(G4274="Galvanized",H4274="",J4274="Galvanized")),
(AND(G4274="Non-Lead - Other",H4274="",J4274="Galvanized")))),"Galvanized Requiring Replacement",
IF((OR((AND(G4274="Non-lead - Copper",J4274="Non-lead - Copper")),
(AND(G4274="Non-lead - Copper",J4274="Non-lead - Plastic")),
(AND(G4274="Non-lead - Copper",J4274="Non-lead - Other")),
(AND(G4274="Non-lead - Copper",J4274="Non-lead")),
(AND(G4274="Non-lead - Plastic",J4274="Non-lead - Copper")),
(AND(G4274="Non-lead - Plastic",J4274="Non-lead - Plastic")),
(AND(G4274="Non-lead - Plastic",J4274="Non-lead - Other")),
(AND(G4274="Non-lead - Plastic",J4274="Non-lead")),
(AND(G4274="Non-lead",J4274="Non-lead - Copper")),
(AND(G4274="Non-lead",J4274="Non-lead - Plastic")),
(AND(G4274="Non-lead",J4274="Non-lead - Other")),
(AND(G4274="Non-lead",J4274="Non-lead")),
(AND(G4274="Non-lead - Other",J4274="Non-lead - Copper")),
(AND(G4274="Non-Lead - Other",J4274="Non-lead - Plastic")),
(AND(G4274="Non-Lead - Other",J4274="Non-lead")),
(AND(G4274="Non-Lead - Other",J4274="Non-lead - Other")))),"Non-Lead",
IF((OR((AND(G4274="Galvanized",J4274="Non-lead")),
(AND(G4274="Galvanized",J4274="Non-lead - Copper")),
(AND(G4274="Galvanized",J4274="Non-lead - Plastic")),
(AND(G4274="Galvanized",J4274="Non-lead")),
(AND(G4274="Galvanized",J4274="Non-lead - Other")))),"Non-Lead",
IF((OR((AND(G4274="Non-lead - Copper",H4274="No",J4274="Galvanized")),
(AND(G4274="Non-lead - Plastic",H4274="No",J4274="Galvanized")),
(AND(G4274="Non-lead",H4274="No",J4274="Galvanized")),
(AND(G4274="Galvanized",H4274="No",J4274="Galvanized")),
(AND(G4274="Non-lead - Other",H4274="No",J4274="Galvanized")))),"Non-lead",
IF((OR((AND(G4274="Unknown - Likely Lead",J4274="Unknown - Likely Lead")),
(AND(G4274="Unknown - Likely Lead",J4274="Unknown - Unlikely Lead")),
(AND(G4274="Unknown - Likely Lead",J4274="Unknown - Material Unknown")),
(AND(G4274="Unknown - Unlikely Lead",J4274="Unknown - Likely Lead")),
(AND(G4274="Unknown - Unlikely Lead",J4274="Unknown - Unlikely Lead")),
(AND(G4274="Unknown - Unlikely Lead",J4274="Unknown - Material Unknown")),
(AND(G4274="Unknown - Material Unknown",J4274="Unknown - Likely Lead")),
(AND(G4274="Unknown - Material Unknown",J4274="Unknown - Unlikely Lead")),
(AND(G4274="Unknown - Material Unknown",J4274="Unknown - Material Unknown")))),"Unknown",
IF((OR((AND(G4274="Unknown - Likely Lead",J4274="Non-lead - Copper")),
(AND(G4274="Unknown - Likely Lead",J4274="Non-lead - Plastic")),
(AND(G4274="Unknown - Likely Lead",J4274="Non-lead")),
(AND(G4274="Unknown - Likely Lead",J4274="Non-lead - Other")),
(AND(G4274="Unknown - Unlikely Lead",J4274="Non-lead - Copper")),
(AND(G4274="Unknown - Unlikely Lead",J4274="Non-lead - Plastic")),
(AND(G4274="Unknown - Unlikely Lead",J4274="Non-lead")),
(AND(G4274="Unknown - Unlikely Lead",J4274="Non-lead - Other")),
(AND(G4274="Unknown - Material Unknown",J4274="Non-lead - Copper")),
(AND(G4274="Unknown - Material Unknown",J4274="Non-lead - Plastic")),
(AND(G4274="Unknown - Material Unknown",J4274="Non-lead")),
(AND(G4274="Unknown - Material Unknown",J4274="Non-lead - Other")))),"Unknown",
IF((OR((AND(G4274="Non-lead - Copper",J4274="Unknown - Likely Lead")),
(AND(G4274="Non-lead - Copper",J4274="Unknown - Unlikely Lead")),
(AND(G4274="Non-lead - Copper",J4274="Unknown - Material Unknown")),
(AND(G4274="Non-lead - Plastic",J4274="Unknown - Likely Lead")),
(AND(G4274="Non-lead - Plastic",J4274="Unknown - Unlikely Lead")),
(AND(G4274="Non-lead - Plastic",J4274="Unknown - Material Unknown")),
(AND(G4274="Non-lead",J4274="Unknown - Likely Lead")),
(AND(G4274="Non-lead",J4274="Unknown - Unlikely Lead")),
(AND(G4274="Non-lead",J4274="Unknown - Material Unknown")),
(AND(G4274="Non-lead - Other",J4274="Unknown - Likely Lead")),
(AND(G4274="Non-Lead - Other",J4274="Unknown - Unlikely Lead")),
(AND(G4274="Non-Lead - Other",J4274="Unknown - Material Unknown")))),"Unknown",
IF((OR((AND(G4274="Galvanized",J4274="Unknown - Likely Lead")),
(AND(G4274="Galvanized",J4274="Unknown - Unlikely Lead")),
(AND(G4274="Galvanized",J4274="Unknown - Material Unknown")))),"Unknown",
IF((OR((AND(G4274="Galvanized",J4274="")))),"Galvanized Requiring Replacement",
IF((OR((AND(G4274="Non-lead - Copper",J4274="")),
(AND(G4274="Non-lead - Plastic",J4274="")),
(AND(G4274="Non-lead",J4274="")),
(AND(G4274="Non-lead - Other",J4274="")))),"Non-lead",
IF((OR((AND(G4274="Unknown - Likely Lead",J4274="")),
(AND(G4274="Unknown - Unlikely Lead",J4274="")),
(AND(G4274="Unknown - Material Unknown",J4274="")))),"Unknown",
""))))))))))))))))</f>
        <v>Non-Lead</v>
      </c>
      <c r="N4274" s="44" t="s">
        <v>39</v>
      </c>
    </row>
    <row r="4275" spans="1:14" x14ac:dyDescent="0.25">
      <c r="A4275" s="34" t="s">
        <v>10042</v>
      </c>
      <c r="B4275" s="35" t="s">
        <v>10043</v>
      </c>
      <c r="C4275" s="36" t="s">
        <v>9548</v>
      </c>
      <c r="D4275" s="36" t="s">
        <v>32</v>
      </c>
      <c r="E4275" s="36" t="s">
        <v>644</v>
      </c>
      <c r="F4275" s="37" t="s">
        <v>10044</v>
      </c>
      <c r="G4275" s="38" t="s">
        <v>35</v>
      </c>
      <c r="H4275" s="39" t="s">
        <v>39</v>
      </c>
      <c r="I4275" s="40" t="s">
        <v>63</v>
      </c>
      <c r="J4275" s="42" t="s">
        <v>38</v>
      </c>
      <c r="K4275" s="39" t="s">
        <v>63</v>
      </c>
      <c r="L4275" s="35"/>
      <c r="M4275" s="43" t="str">
        <f>IF((OR(G4275="Lead")),"Lead",
IF((OR(J4275="Lead")),"Lead",
IF((OR(G4275="Lead-lined galvanized")),"Lead",
IF((OR(J4275="Lead-lined galvanized")),"Lead",
IF((OR((AND(G4275="Unknown - Likely Lead",J4275="Galvanized")),
(AND(G4275="Unknown - Unlikely Lead",J4275="Galvanized")),
(AND(G4275="Unknown - Material Unknown",J4275="Galvanized")))),"Galvanized Requiring Replacement",
IF((OR((AND(G4275="Non-lead - Copper",H4275="Yes",J4275="Galvanized")),
(AND(G4275="Non-lead - Copper",H4275="Don't know",J4275="Galvanized")),
(AND(G4275="Non-lead - Copper",H4275="",J4275="Galvanized")),
(AND(G4275="Non-lead - Plastic",H4275="Yes",J4275="Galvanized")),
(AND(G4275="Non-lead - Plastic",H4275="Don't know",J4275="Galvanized")),
(AND(G4275="Non-lead - Plastic",H4275="",J4275="Galvanized")),
(AND(G4275="Non-lead",H4275="Yes",J4275="Galvanized")),
(AND(G4275="Non-lead",H4275="Don't know",J4275="Galvanized")),
(AND(G4275="Non-lead",H4275="",J4275="Galvanized")),
(AND(G4275="Non-lead - Other",H4275="Yes",J4275="Galvanized")),
(AND(G4275="Non-Lead - Other",H4275="Don't know",J4275="Galvanized")),
(AND(G4275="Galvanized",H4275="Yes",J4275="Galvanized")),
(AND(G4275="Galvanized",H4275="Don't know",J4275="Galvanized")),
(AND(G4275="Galvanized",H4275="",J4275="Galvanized")),
(AND(G4275="Non-Lead - Other",H4275="",J4275="Galvanized")))),"Galvanized Requiring Replacement",
IF((OR((AND(G4275="Non-lead - Copper",J4275="Non-lead - Copper")),
(AND(G4275="Non-lead - Copper",J4275="Non-lead - Plastic")),
(AND(G4275="Non-lead - Copper",J4275="Non-lead - Other")),
(AND(G4275="Non-lead - Copper",J4275="Non-lead")),
(AND(G4275="Non-lead - Plastic",J4275="Non-lead - Copper")),
(AND(G4275="Non-lead - Plastic",J4275="Non-lead - Plastic")),
(AND(G4275="Non-lead - Plastic",J4275="Non-lead - Other")),
(AND(G4275="Non-lead - Plastic",J4275="Non-lead")),
(AND(G4275="Non-lead",J4275="Non-lead - Copper")),
(AND(G4275="Non-lead",J4275="Non-lead - Plastic")),
(AND(G4275="Non-lead",J4275="Non-lead - Other")),
(AND(G4275="Non-lead",J4275="Non-lead")),
(AND(G4275="Non-lead - Other",J4275="Non-lead - Copper")),
(AND(G4275="Non-Lead - Other",J4275="Non-lead - Plastic")),
(AND(G4275="Non-Lead - Other",J4275="Non-lead")),
(AND(G4275="Non-Lead - Other",J4275="Non-lead - Other")))),"Non-Lead",
IF((OR((AND(G4275="Galvanized",J4275="Non-lead")),
(AND(G4275="Galvanized",J4275="Non-lead - Copper")),
(AND(G4275="Galvanized",J4275="Non-lead - Plastic")),
(AND(G4275="Galvanized",J4275="Non-lead")),
(AND(G4275="Galvanized",J4275="Non-lead - Other")))),"Non-Lead",
IF((OR((AND(G4275="Non-lead - Copper",H4275="No",J4275="Galvanized")),
(AND(G4275="Non-lead - Plastic",H4275="No",J4275="Galvanized")),
(AND(G4275="Non-lead",H4275="No",J4275="Galvanized")),
(AND(G4275="Galvanized",H4275="No",J4275="Galvanized")),
(AND(G4275="Non-lead - Other",H4275="No",J4275="Galvanized")))),"Non-lead",
IF((OR((AND(G4275="Unknown - Likely Lead",J4275="Unknown - Likely Lead")),
(AND(G4275="Unknown - Likely Lead",J4275="Unknown - Unlikely Lead")),
(AND(G4275="Unknown - Likely Lead",J4275="Unknown - Material Unknown")),
(AND(G4275="Unknown - Unlikely Lead",J4275="Unknown - Likely Lead")),
(AND(G4275="Unknown - Unlikely Lead",J4275="Unknown - Unlikely Lead")),
(AND(G4275="Unknown - Unlikely Lead",J4275="Unknown - Material Unknown")),
(AND(G4275="Unknown - Material Unknown",J4275="Unknown - Likely Lead")),
(AND(G4275="Unknown - Material Unknown",J4275="Unknown - Unlikely Lead")),
(AND(G4275="Unknown - Material Unknown",J4275="Unknown - Material Unknown")))),"Unknown",
IF((OR((AND(G4275="Unknown - Likely Lead",J4275="Non-lead - Copper")),
(AND(G4275="Unknown - Likely Lead",J4275="Non-lead - Plastic")),
(AND(G4275="Unknown - Likely Lead",J4275="Non-lead")),
(AND(G4275="Unknown - Likely Lead",J4275="Non-lead - Other")),
(AND(G4275="Unknown - Unlikely Lead",J4275="Non-lead - Copper")),
(AND(G4275="Unknown - Unlikely Lead",J4275="Non-lead - Plastic")),
(AND(G4275="Unknown - Unlikely Lead",J4275="Non-lead")),
(AND(G4275="Unknown - Unlikely Lead",J4275="Non-lead - Other")),
(AND(G4275="Unknown - Material Unknown",J4275="Non-lead - Copper")),
(AND(G4275="Unknown - Material Unknown",J4275="Non-lead - Plastic")),
(AND(G4275="Unknown - Material Unknown",J4275="Non-lead")),
(AND(G4275="Unknown - Material Unknown",J4275="Non-lead - Other")))),"Unknown",
IF((OR((AND(G4275="Non-lead - Copper",J4275="Unknown - Likely Lead")),
(AND(G4275="Non-lead - Copper",J4275="Unknown - Unlikely Lead")),
(AND(G4275="Non-lead - Copper",J4275="Unknown - Material Unknown")),
(AND(G4275="Non-lead - Plastic",J4275="Unknown - Likely Lead")),
(AND(G4275="Non-lead - Plastic",J4275="Unknown - Unlikely Lead")),
(AND(G4275="Non-lead - Plastic",J4275="Unknown - Material Unknown")),
(AND(G4275="Non-lead",J4275="Unknown - Likely Lead")),
(AND(G4275="Non-lead",J4275="Unknown - Unlikely Lead")),
(AND(G4275="Non-lead",J4275="Unknown - Material Unknown")),
(AND(G4275="Non-lead - Other",J4275="Unknown - Likely Lead")),
(AND(G4275="Non-Lead - Other",J4275="Unknown - Unlikely Lead")),
(AND(G4275="Non-Lead - Other",J4275="Unknown - Material Unknown")))),"Unknown",
IF((OR((AND(G4275="Galvanized",J4275="Unknown - Likely Lead")),
(AND(G4275="Galvanized",J4275="Unknown - Unlikely Lead")),
(AND(G4275="Galvanized",J4275="Unknown - Material Unknown")))),"Unknown",
IF((OR((AND(G4275="Galvanized",J4275="")))),"Galvanized Requiring Replacement",
IF((OR((AND(G4275="Non-lead - Copper",J4275="")),
(AND(G4275="Non-lead - Plastic",J4275="")),
(AND(G4275="Non-lead",J4275="")),
(AND(G4275="Non-lead - Other",J4275="")))),"Non-lead",
IF((OR((AND(G4275="Unknown - Likely Lead",J4275="")),
(AND(G4275="Unknown - Unlikely Lead",J4275="")),
(AND(G4275="Unknown - Material Unknown",J4275="")))),"Unknown",
""))))))))))))))))</f>
        <v>Non-Lead</v>
      </c>
      <c r="N4275" s="44" t="s">
        <v>39</v>
      </c>
    </row>
    <row r="4276" spans="1:14" x14ac:dyDescent="0.25">
      <c r="A4276" s="34" t="s">
        <v>10045</v>
      </c>
      <c r="B4276" s="35" t="s">
        <v>10046</v>
      </c>
      <c r="C4276" s="36" t="s">
        <v>9548</v>
      </c>
      <c r="D4276" s="36" t="s">
        <v>32</v>
      </c>
      <c r="E4276" s="36" t="s">
        <v>644</v>
      </c>
      <c r="F4276" s="37" t="s">
        <v>10047</v>
      </c>
      <c r="G4276" s="38" t="s">
        <v>35</v>
      </c>
      <c r="H4276" s="39" t="s">
        <v>39</v>
      </c>
      <c r="I4276" s="40" t="s">
        <v>63</v>
      </c>
      <c r="J4276" s="42" t="s">
        <v>38</v>
      </c>
      <c r="K4276" s="39" t="s">
        <v>63</v>
      </c>
      <c r="L4276" s="35"/>
      <c r="M4276" s="43" t="str">
        <f>IF((OR(G4276="Lead")),"Lead",
IF((OR(J4276="Lead")),"Lead",
IF((OR(G4276="Lead-lined galvanized")),"Lead",
IF((OR(J4276="Lead-lined galvanized")),"Lead",
IF((OR((AND(G4276="Unknown - Likely Lead",J4276="Galvanized")),
(AND(G4276="Unknown - Unlikely Lead",J4276="Galvanized")),
(AND(G4276="Unknown - Material Unknown",J4276="Galvanized")))),"Galvanized Requiring Replacement",
IF((OR((AND(G4276="Non-lead - Copper",H4276="Yes",J4276="Galvanized")),
(AND(G4276="Non-lead - Copper",H4276="Don't know",J4276="Galvanized")),
(AND(G4276="Non-lead - Copper",H4276="",J4276="Galvanized")),
(AND(G4276="Non-lead - Plastic",H4276="Yes",J4276="Galvanized")),
(AND(G4276="Non-lead - Plastic",H4276="Don't know",J4276="Galvanized")),
(AND(G4276="Non-lead - Plastic",H4276="",J4276="Galvanized")),
(AND(G4276="Non-lead",H4276="Yes",J4276="Galvanized")),
(AND(G4276="Non-lead",H4276="Don't know",J4276="Galvanized")),
(AND(G4276="Non-lead",H4276="",J4276="Galvanized")),
(AND(G4276="Non-lead - Other",H4276="Yes",J4276="Galvanized")),
(AND(G4276="Non-Lead - Other",H4276="Don't know",J4276="Galvanized")),
(AND(G4276="Galvanized",H4276="Yes",J4276="Galvanized")),
(AND(G4276="Galvanized",H4276="Don't know",J4276="Galvanized")),
(AND(G4276="Galvanized",H4276="",J4276="Galvanized")),
(AND(G4276="Non-Lead - Other",H4276="",J4276="Galvanized")))),"Galvanized Requiring Replacement",
IF((OR((AND(G4276="Non-lead - Copper",J4276="Non-lead - Copper")),
(AND(G4276="Non-lead - Copper",J4276="Non-lead - Plastic")),
(AND(G4276="Non-lead - Copper",J4276="Non-lead - Other")),
(AND(G4276="Non-lead - Copper",J4276="Non-lead")),
(AND(G4276="Non-lead - Plastic",J4276="Non-lead - Copper")),
(AND(G4276="Non-lead - Plastic",J4276="Non-lead - Plastic")),
(AND(G4276="Non-lead - Plastic",J4276="Non-lead - Other")),
(AND(G4276="Non-lead - Plastic",J4276="Non-lead")),
(AND(G4276="Non-lead",J4276="Non-lead - Copper")),
(AND(G4276="Non-lead",J4276="Non-lead - Plastic")),
(AND(G4276="Non-lead",J4276="Non-lead - Other")),
(AND(G4276="Non-lead",J4276="Non-lead")),
(AND(G4276="Non-lead - Other",J4276="Non-lead - Copper")),
(AND(G4276="Non-Lead - Other",J4276="Non-lead - Plastic")),
(AND(G4276="Non-Lead - Other",J4276="Non-lead")),
(AND(G4276="Non-Lead - Other",J4276="Non-lead - Other")))),"Non-Lead",
IF((OR((AND(G4276="Galvanized",J4276="Non-lead")),
(AND(G4276="Galvanized",J4276="Non-lead - Copper")),
(AND(G4276="Galvanized",J4276="Non-lead - Plastic")),
(AND(G4276="Galvanized",J4276="Non-lead")),
(AND(G4276="Galvanized",J4276="Non-lead - Other")))),"Non-Lead",
IF((OR((AND(G4276="Non-lead - Copper",H4276="No",J4276="Galvanized")),
(AND(G4276="Non-lead - Plastic",H4276="No",J4276="Galvanized")),
(AND(G4276="Non-lead",H4276="No",J4276="Galvanized")),
(AND(G4276="Galvanized",H4276="No",J4276="Galvanized")),
(AND(G4276="Non-lead - Other",H4276="No",J4276="Galvanized")))),"Non-lead",
IF((OR((AND(G4276="Unknown - Likely Lead",J4276="Unknown - Likely Lead")),
(AND(G4276="Unknown - Likely Lead",J4276="Unknown - Unlikely Lead")),
(AND(G4276="Unknown - Likely Lead",J4276="Unknown - Material Unknown")),
(AND(G4276="Unknown - Unlikely Lead",J4276="Unknown - Likely Lead")),
(AND(G4276="Unknown - Unlikely Lead",J4276="Unknown - Unlikely Lead")),
(AND(G4276="Unknown - Unlikely Lead",J4276="Unknown - Material Unknown")),
(AND(G4276="Unknown - Material Unknown",J4276="Unknown - Likely Lead")),
(AND(G4276="Unknown - Material Unknown",J4276="Unknown - Unlikely Lead")),
(AND(G4276="Unknown - Material Unknown",J4276="Unknown - Material Unknown")))),"Unknown",
IF((OR((AND(G4276="Unknown - Likely Lead",J4276="Non-lead - Copper")),
(AND(G4276="Unknown - Likely Lead",J4276="Non-lead - Plastic")),
(AND(G4276="Unknown - Likely Lead",J4276="Non-lead")),
(AND(G4276="Unknown - Likely Lead",J4276="Non-lead - Other")),
(AND(G4276="Unknown - Unlikely Lead",J4276="Non-lead - Copper")),
(AND(G4276="Unknown - Unlikely Lead",J4276="Non-lead - Plastic")),
(AND(G4276="Unknown - Unlikely Lead",J4276="Non-lead")),
(AND(G4276="Unknown - Unlikely Lead",J4276="Non-lead - Other")),
(AND(G4276="Unknown - Material Unknown",J4276="Non-lead - Copper")),
(AND(G4276="Unknown - Material Unknown",J4276="Non-lead - Plastic")),
(AND(G4276="Unknown - Material Unknown",J4276="Non-lead")),
(AND(G4276="Unknown - Material Unknown",J4276="Non-lead - Other")))),"Unknown",
IF((OR((AND(G4276="Non-lead - Copper",J4276="Unknown - Likely Lead")),
(AND(G4276="Non-lead - Copper",J4276="Unknown - Unlikely Lead")),
(AND(G4276="Non-lead - Copper",J4276="Unknown - Material Unknown")),
(AND(G4276="Non-lead - Plastic",J4276="Unknown - Likely Lead")),
(AND(G4276="Non-lead - Plastic",J4276="Unknown - Unlikely Lead")),
(AND(G4276="Non-lead - Plastic",J4276="Unknown - Material Unknown")),
(AND(G4276="Non-lead",J4276="Unknown - Likely Lead")),
(AND(G4276="Non-lead",J4276="Unknown - Unlikely Lead")),
(AND(G4276="Non-lead",J4276="Unknown - Material Unknown")),
(AND(G4276="Non-lead - Other",J4276="Unknown - Likely Lead")),
(AND(G4276="Non-Lead - Other",J4276="Unknown - Unlikely Lead")),
(AND(G4276="Non-Lead - Other",J4276="Unknown - Material Unknown")))),"Unknown",
IF((OR((AND(G4276="Galvanized",J4276="Unknown - Likely Lead")),
(AND(G4276="Galvanized",J4276="Unknown - Unlikely Lead")),
(AND(G4276="Galvanized",J4276="Unknown - Material Unknown")))),"Unknown",
IF((OR((AND(G4276="Galvanized",J4276="")))),"Galvanized Requiring Replacement",
IF((OR((AND(G4276="Non-lead - Copper",J4276="")),
(AND(G4276="Non-lead - Plastic",J4276="")),
(AND(G4276="Non-lead",J4276="")),
(AND(G4276="Non-lead - Other",J4276="")))),"Non-lead",
IF((OR((AND(G4276="Unknown - Likely Lead",J4276="")),
(AND(G4276="Unknown - Unlikely Lead",J4276="")),
(AND(G4276="Unknown - Material Unknown",J4276="")))),"Unknown",
""))))))))))))))))</f>
        <v>Non-Lead</v>
      </c>
      <c r="N4276" s="44" t="s">
        <v>39</v>
      </c>
    </row>
    <row r="4277" spans="1:14" x14ac:dyDescent="0.25">
      <c r="A4277" s="34" t="s">
        <v>10048</v>
      </c>
      <c r="B4277" s="35" t="s">
        <v>10049</v>
      </c>
      <c r="C4277" s="36" t="s">
        <v>9548</v>
      </c>
      <c r="D4277" s="36" t="s">
        <v>32</v>
      </c>
      <c r="E4277" s="36" t="s">
        <v>644</v>
      </c>
      <c r="F4277" s="37" t="s">
        <v>10050</v>
      </c>
      <c r="G4277" s="38" t="s">
        <v>35</v>
      </c>
      <c r="H4277" s="39" t="s">
        <v>39</v>
      </c>
      <c r="I4277" s="40" t="s">
        <v>63</v>
      </c>
      <c r="J4277" s="42" t="s">
        <v>38</v>
      </c>
      <c r="K4277" s="39" t="s">
        <v>63</v>
      </c>
      <c r="L4277" s="35"/>
      <c r="M4277" s="43" t="str">
        <f>IF((OR(G4277="Lead")),"Lead",
IF((OR(J4277="Lead")),"Lead",
IF((OR(G4277="Lead-lined galvanized")),"Lead",
IF((OR(J4277="Lead-lined galvanized")),"Lead",
IF((OR((AND(G4277="Unknown - Likely Lead",J4277="Galvanized")),
(AND(G4277="Unknown - Unlikely Lead",J4277="Galvanized")),
(AND(G4277="Unknown - Material Unknown",J4277="Galvanized")))),"Galvanized Requiring Replacement",
IF((OR((AND(G4277="Non-lead - Copper",H4277="Yes",J4277="Galvanized")),
(AND(G4277="Non-lead - Copper",H4277="Don't know",J4277="Galvanized")),
(AND(G4277="Non-lead - Copper",H4277="",J4277="Galvanized")),
(AND(G4277="Non-lead - Plastic",H4277="Yes",J4277="Galvanized")),
(AND(G4277="Non-lead - Plastic",H4277="Don't know",J4277="Galvanized")),
(AND(G4277="Non-lead - Plastic",H4277="",J4277="Galvanized")),
(AND(G4277="Non-lead",H4277="Yes",J4277="Galvanized")),
(AND(G4277="Non-lead",H4277="Don't know",J4277="Galvanized")),
(AND(G4277="Non-lead",H4277="",J4277="Galvanized")),
(AND(G4277="Non-lead - Other",H4277="Yes",J4277="Galvanized")),
(AND(G4277="Non-Lead - Other",H4277="Don't know",J4277="Galvanized")),
(AND(G4277="Galvanized",H4277="Yes",J4277="Galvanized")),
(AND(G4277="Galvanized",H4277="Don't know",J4277="Galvanized")),
(AND(G4277="Galvanized",H4277="",J4277="Galvanized")),
(AND(G4277="Non-Lead - Other",H4277="",J4277="Galvanized")))),"Galvanized Requiring Replacement",
IF((OR((AND(G4277="Non-lead - Copper",J4277="Non-lead - Copper")),
(AND(G4277="Non-lead - Copper",J4277="Non-lead - Plastic")),
(AND(G4277="Non-lead - Copper",J4277="Non-lead - Other")),
(AND(G4277="Non-lead - Copper",J4277="Non-lead")),
(AND(G4277="Non-lead - Plastic",J4277="Non-lead - Copper")),
(AND(G4277="Non-lead - Plastic",J4277="Non-lead - Plastic")),
(AND(G4277="Non-lead - Plastic",J4277="Non-lead - Other")),
(AND(G4277="Non-lead - Plastic",J4277="Non-lead")),
(AND(G4277="Non-lead",J4277="Non-lead - Copper")),
(AND(G4277="Non-lead",J4277="Non-lead - Plastic")),
(AND(G4277="Non-lead",J4277="Non-lead - Other")),
(AND(G4277="Non-lead",J4277="Non-lead")),
(AND(G4277="Non-lead - Other",J4277="Non-lead - Copper")),
(AND(G4277="Non-Lead - Other",J4277="Non-lead - Plastic")),
(AND(G4277="Non-Lead - Other",J4277="Non-lead")),
(AND(G4277="Non-Lead - Other",J4277="Non-lead - Other")))),"Non-Lead",
IF((OR((AND(G4277="Galvanized",J4277="Non-lead")),
(AND(G4277="Galvanized",J4277="Non-lead - Copper")),
(AND(G4277="Galvanized",J4277="Non-lead - Plastic")),
(AND(G4277="Galvanized",J4277="Non-lead")),
(AND(G4277="Galvanized",J4277="Non-lead - Other")))),"Non-Lead",
IF((OR((AND(G4277="Non-lead - Copper",H4277="No",J4277="Galvanized")),
(AND(G4277="Non-lead - Plastic",H4277="No",J4277="Galvanized")),
(AND(G4277="Non-lead",H4277="No",J4277="Galvanized")),
(AND(G4277="Galvanized",H4277="No",J4277="Galvanized")),
(AND(G4277="Non-lead - Other",H4277="No",J4277="Galvanized")))),"Non-lead",
IF((OR((AND(G4277="Unknown - Likely Lead",J4277="Unknown - Likely Lead")),
(AND(G4277="Unknown - Likely Lead",J4277="Unknown - Unlikely Lead")),
(AND(G4277="Unknown - Likely Lead",J4277="Unknown - Material Unknown")),
(AND(G4277="Unknown - Unlikely Lead",J4277="Unknown - Likely Lead")),
(AND(G4277="Unknown - Unlikely Lead",J4277="Unknown - Unlikely Lead")),
(AND(G4277="Unknown - Unlikely Lead",J4277="Unknown - Material Unknown")),
(AND(G4277="Unknown - Material Unknown",J4277="Unknown - Likely Lead")),
(AND(G4277="Unknown - Material Unknown",J4277="Unknown - Unlikely Lead")),
(AND(G4277="Unknown - Material Unknown",J4277="Unknown - Material Unknown")))),"Unknown",
IF((OR((AND(G4277="Unknown - Likely Lead",J4277="Non-lead - Copper")),
(AND(G4277="Unknown - Likely Lead",J4277="Non-lead - Plastic")),
(AND(G4277="Unknown - Likely Lead",J4277="Non-lead")),
(AND(G4277="Unknown - Likely Lead",J4277="Non-lead - Other")),
(AND(G4277="Unknown - Unlikely Lead",J4277="Non-lead - Copper")),
(AND(G4277="Unknown - Unlikely Lead",J4277="Non-lead - Plastic")),
(AND(G4277="Unknown - Unlikely Lead",J4277="Non-lead")),
(AND(G4277="Unknown - Unlikely Lead",J4277="Non-lead - Other")),
(AND(G4277="Unknown - Material Unknown",J4277="Non-lead - Copper")),
(AND(G4277="Unknown - Material Unknown",J4277="Non-lead - Plastic")),
(AND(G4277="Unknown - Material Unknown",J4277="Non-lead")),
(AND(G4277="Unknown - Material Unknown",J4277="Non-lead - Other")))),"Unknown",
IF((OR((AND(G4277="Non-lead - Copper",J4277="Unknown - Likely Lead")),
(AND(G4277="Non-lead - Copper",J4277="Unknown - Unlikely Lead")),
(AND(G4277="Non-lead - Copper",J4277="Unknown - Material Unknown")),
(AND(G4277="Non-lead - Plastic",J4277="Unknown - Likely Lead")),
(AND(G4277="Non-lead - Plastic",J4277="Unknown - Unlikely Lead")),
(AND(G4277="Non-lead - Plastic",J4277="Unknown - Material Unknown")),
(AND(G4277="Non-lead",J4277="Unknown - Likely Lead")),
(AND(G4277="Non-lead",J4277="Unknown - Unlikely Lead")),
(AND(G4277="Non-lead",J4277="Unknown - Material Unknown")),
(AND(G4277="Non-lead - Other",J4277="Unknown - Likely Lead")),
(AND(G4277="Non-Lead - Other",J4277="Unknown - Unlikely Lead")),
(AND(G4277="Non-Lead - Other",J4277="Unknown - Material Unknown")))),"Unknown",
IF((OR((AND(G4277="Galvanized",J4277="Unknown - Likely Lead")),
(AND(G4277="Galvanized",J4277="Unknown - Unlikely Lead")),
(AND(G4277="Galvanized",J4277="Unknown - Material Unknown")))),"Unknown",
IF((OR((AND(G4277="Galvanized",J4277="")))),"Galvanized Requiring Replacement",
IF((OR((AND(G4277="Non-lead - Copper",J4277="")),
(AND(G4277="Non-lead - Plastic",J4277="")),
(AND(G4277="Non-lead",J4277="")),
(AND(G4277="Non-lead - Other",J4277="")))),"Non-lead",
IF((OR((AND(G4277="Unknown - Likely Lead",J4277="")),
(AND(G4277="Unknown - Unlikely Lead",J4277="")),
(AND(G4277="Unknown - Material Unknown",J4277="")))),"Unknown",
""))))))))))))))))</f>
        <v>Non-Lead</v>
      </c>
      <c r="N4277" s="44" t="s">
        <v>39</v>
      </c>
    </row>
    <row r="4278" spans="1:14" x14ac:dyDescent="0.25">
      <c r="A4278" s="34" t="s">
        <v>10051</v>
      </c>
      <c r="B4278" s="35" t="s">
        <v>10052</v>
      </c>
      <c r="C4278" s="36" t="s">
        <v>9548</v>
      </c>
      <c r="D4278" s="36" t="s">
        <v>32</v>
      </c>
      <c r="E4278" s="36" t="s">
        <v>644</v>
      </c>
      <c r="F4278" s="37" t="s">
        <v>10053</v>
      </c>
      <c r="G4278" s="38" t="s">
        <v>35</v>
      </c>
      <c r="H4278" s="39" t="s">
        <v>39</v>
      </c>
      <c r="I4278" s="40" t="s">
        <v>63</v>
      </c>
      <c r="J4278" s="42" t="s">
        <v>38</v>
      </c>
      <c r="K4278" s="39" t="s">
        <v>63</v>
      </c>
      <c r="L4278" s="35"/>
      <c r="M4278" s="43" t="str">
        <f>IF((OR(G4278="Lead")),"Lead",
IF((OR(J4278="Lead")),"Lead",
IF((OR(G4278="Lead-lined galvanized")),"Lead",
IF((OR(J4278="Lead-lined galvanized")),"Lead",
IF((OR((AND(G4278="Unknown - Likely Lead",J4278="Galvanized")),
(AND(G4278="Unknown - Unlikely Lead",J4278="Galvanized")),
(AND(G4278="Unknown - Material Unknown",J4278="Galvanized")))),"Galvanized Requiring Replacement",
IF((OR((AND(G4278="Non-lead - Copper",H4278="Yes",J4278="Galvanized")),
(AND(G4278="Non-lead - Copper",H4278="Don't know",J4278="Galvanized")),
(AND(G4278="Non-lead - Copper",H4278="",J4278="Galvanized")),
(AND(G4278="Non-lead - Plastic",H4278="Yes",J4278="Galvanized")),
(AND(G4278="Non-lead - Plastic",H4278="Don't know",J4278="Galvanized")),
(AND(G4278="Non-lead - Plastic",H4278="",J4278="Galvanized")),
(AND(G4278="Non-lead",H4278="Yes",J4278="Galvanized")),
(AND(G4278="Non-lead",H4278="Don't know",J4278="Galvanized")),
(AND(G4278="Non-lead",H4278="",J4278="Galvanized")),
(AND(G4278="Non-lead - Other",H4278="Yes",J4278="Galvanized")),
(AND(G4278="Non-Lead - Other",H4278="Don't know",J4278="Galvanized")),
(AND(G4278="Galvanized",H4278="Yes",J4278="Galvanized")),
(AND(G4278="Galvanized",H4278="Don't know",J4278="Galvanized")),
(AND(G4278="Galvanized",H4278="",J4278="Galvanized")),
(AND(G4278="Non-Lead - Other",H4278="",J4278="Galvanized")))),"Galvanized Requiring Replacement",
IF((OR((AND(G4278="Non-lead - Copper",J4278="Non-lead - Copper")),
(AND(G4278="Non-lead - Copper",J4278="Non-lead - Plastic")),
(AND(G4278="Non-lead - Copper",J4278="Non-lead - Other")),
(AND(G4278="Non-lead - Copper",J4278="Non-lead")),
(AND(G4278="Non-lead - Plastic",J4278="Non-lead - Copper")),
(AND(G4278="Non-lead - Plastic",J4278="Non-lead - Plastic")),
(AND(G4278="Non-lead - Plastic",J4278="Non-lead - Other")),
(AND(G4278="Non-lead - Plastic",J4278="Non-lead")),
(AND(G4278="Non-lead",J4278="Non-lead - Copper")),
(AND(G4278="Non-lead",J4278="Non-lead - Plastic")),
(AND(G4278="Non-lead",J4278="Non-lead - Other")),
(AND(G4278="Non-lead",J4278="Non-lead")),
(AND(G4278="Non-lead - Other",J4278="Non-lead - Copper")),
(AND(G4278="Non-Lead - Other",J4278="Non-lead - Plastic")),
(AND(G4278="Non-Lead - Other",J4278="Non-lead")),
(AND(G4278="Non-Lead - Other",J4278="Non-lead - Other")))),"Non-Lead",
IF((OR((AND(G4278="Galvanized",J4278="Non-lead")),
(AND(G4278="Galvanized",J4278="Non-lead - Copper")),
(AND(G4278="Galvanized",J4278="Non-lead - Plastic")),
(AND(G4278="Galvanized",J4278="Non-lead")),
(AND(G4278="Galvanized",J4278="Non-lead - Other")))),"Non-Lead",
IF((OR((AND(G4278="Non-lead - Copper",H4278="No",J4278="Galvanized")),
(AND(G4278="Non-lead - Plastic",H4278="No",J4278="Galvanized")),
(AND(G4278="Non-lead",H4278="No",J4278="Galvanized")),
(AND(G4278="Galvanized",H4278="No",J4278="Galvanized")),
(AND(G4278="Non-lead - Other",H4278="No",J4278="Galvanized")))),"Non-lead",
IF((OR((AND(G4278="Unknown - Likely Lead",J4278="Unknown - Likely Lead")),
(AND(G4278="Unknown - Likely Lead",J4278="Unknown - Unlikely Lead")),
(AND(G4278="Unknown - Likely Lead",J4278="Unknown - Material Unknown")),
(AND(G4278="Unknown - Unlikely Lead",J4278="Unknown - Likely Lead")),
(AND(G4278="Unknown - Unlikely Lead",J4278="Unknown - Unlikely Lead")),
(AND(G4278="Unknown - Unlikely Lead",J4278="Unknown - Material Unknown")),
(AND(G4278="Unknown - Material Unknown",J4278="Unknown - Likely Lead")),
(AND(G4278="Unknown - Material Unknown",J4278="Unknown - Unlikely Lead")),
(AND(G4278="Unknown - Material Unknown",J4278="Unknown - Material Unknown")))),"Unknown",
IF((OR((AND(G4278="Unknown - Likely Lead",J4278="Non-lead - Copper")),
(AND(G4278="Unknown - Likely Lead",J4278="Non-lead - Plastic")),
(AND(G4278="Unknown - Likely Lead",J4278="Non-lead")),
(AND(G4278="Unknown - Likely Lead",J4278="Non-lead - Other")),
(AND(G4278="Unknown - Unlikely Lead",J4278="Non-lead - Copper")),
(AND(G4278="Unknown - Unlikely Lead",J4278="Non-lead - Plastic")),
(AND(G4278="Unknown - Unlikely Lead",J4278="Non-lead")),
(AND(G4278="Unknown - Unlikely Lead",J4278="Non-lead - Other")),
(AND(G4278="Unknown - Material Unknown",J4278="Non-lead - Copper")),
(AND(G4278="Unknown - Material Unknown",J4278="Non-lead - Plastic")),
(AND(G4278="Unknown - Material Unknown",J4278="Non-lead")),
(AND(G4278="Unknown - Material Unknown",J4278="Non-lead - Other")))),"Unknown",
IF((OR((AND(G4278="Non-lead - Copper",J4278="Unknown - Likely Lead")),
(AND(G4278="Non-lead - Copper",J4278="Unknown - Unlikely Lead")),
(AND(G4278="Non-lead - Copper",J4278="Unknown - Material Unknown")),
(AND(G4278="Non-lead - Plastic",J4278="Unknown - Likely Lead")),
(AND(G4278="Non-lead - Plastic",J4278="Unknown - Unlikely Lead")),
(AND(G4278="Non-lead - Plastic",J4278="Unknown - Material Unknown")),
(AND(G4278="Non-lead",J4278="Unknown - Likely Lead")),
(AND(G4278="Non-lead",J4278="Unknown - Unlikely Lead")),
(AND(G4278="Non-lead",J4278="Unknown - Material Unknown")),
(AND(G4278="Non-lead - Other",J4278="Unknown - Likely Lead")),
(AND(G4278="Non-Lead - Other",J4278="Unknown - Unlikely Lead")),
(AND(G4278="Non-Lead - Other",J4278="Unknown - Material Unknown")))),"Unknown",
IF((OR((AND(G4278="Galvanized",J4278="Unknown - Likely Lead")),
(AND(G4278="Galvanized",J4278="Unknown - Unlikely Lead")),
(AND(G4278="Galvanized",J4278="Unknown - Material Unknown")))),"Unknown",
IF((OR((AND(G4278="Galvanized",J4278="")))),"Galvanized Requiring Replacement",
IF((OR((AND(G4278="Non-lead - Copper",J4278="")),
(AND(G4278="Non-lead - Plastic",J4278="")),
(AND(G4278="Non-lead",J4278="")),
(AND(G4278="Non-lead - Other",J4278="")))),"Non-lead",
IF((OR((AND(G4278="Unknown - Likely Lead",J4278="")),
(AND(G4278="Unknown - Unlikely Lead",J4278="")),
(AND(G4278="Unknown - Material Unknown",J4278="")))),"Unknown",
""))))))))))))))))</f>
        <v>Non-Lead</v>
      </c>
      <c r="N4278" s="44" t="s">
        <v>39</v>
      </c>
    </row>
    <row r="4279" spans="1:14" x14ac:dyDescent="0.25">
      <c r="A4279" s="34" t="s">
        <v>10054</v>
      </c>
      <c r="B4279" s="35" t="s">
        <v>10055</v>
      </c>
      <c r="C4279" s="36" t="s">
        <v>9548</v>
      </c>
      <c r="D4279" s="36" t="s">
        <v>32</v>
      </c>
      <c r="E4279" s="36" t="s">
        <v>644</v>
      </c>
      <c r="F4279" s="37" t="s">
        <v>10056</v>
      </c>
      <c r="G4279" s="38" t="s">
        <v>35</v>
      </c>
      <c r="H4279" s="39" t="s">
        <v>39</v>
      </c>
      <c r="I4279" s="40" t="s">
        <v>63</v>
      </c>
      <c r="J4279" s="42" t="s">
        <v>38</v>
      </c>
      <c r="K4279" s="39" t="s">
        <v>63</v>
      </c>
      <c r="L4279" s="35"/>
      <c r="M4279" s="43" t="str">
        <f>IF((OR(G4279="Lead")),"Lead",
IF((OR(J4279="Lead")),"Lead",
IF((OR(G4279="Lead-lined galvanized")),"Lead",
IF((OR(J4279="Lead-lined galvanized")),"Lead",
IF((OR((AND(G4279="Unknown - Likely Lead",J4279="Galvanized")),
(AND(G4279="Unknown - Unlikely Lead",J4279="Galvanized")),
(AND(G4279="Unknown - Material Unknown",J4279="Galvanized")))),"Galvanized Requiring Replacement",
IF((OR((AND(G4279="Non-lead - Copper",H4279="Yes",J4279="Galvanized")),
(AND(G4279="Non-lead - Copper",H4279="Don't know",J4279="Galvanized")),
(AND(G4279="Non-lead - Copper",H4279="",J4279="Galvanized")),
(AND(G4279="Non-lead - Plastic",H4279="Yes",J4279="Galvanized")),
(AND(G4279="Non-lead - Plastic",H4279="Don't know",J4279="Galvanized")),
(AND(G4279="Non-lead - Plastic",H4279="",J4279="Galvanized")),
(AND(G4279="Non-lead",H4279="Yes",J4279="Galvanized")),
(AND(G4279="Non-lead",H4279="Don't know",J4279="Galvanized")),
(AND(G4279="Non-lead",H4279="",J4279="Galvanized")),
(AND(G4279="Non-lead - Other",H4279="Yes",J4279="Galvanized")),
(AND(G4279="Non-Lead - Other",H4279="Don't know",J4279="Galvanized")),
(AND(G4279="Galvanized",H4279="Yes",J4279="Galvanized")),
(AND(G4279="Galvanized",H4279="Don't know",J4279="Galvanized")),
(AND(G4279="Galvanized",H4279="",J4279="Galvanized")),
(AND(G4279="Non-Lead - Other",H4279="",J4279="Galvanized")))),"Galvanized Requiring Replacement",
IF((OR((AND(G4279="Non-lead - Copper",J4279="Non-lead - Copper")),
(AND(G4279="Non-lead - Copper",J4279="Non-lead - Plastic")),
(AND(G4279="Non-lead - Copper",J4279="Non-lead - Other")),
(AND(G4279="Non-lead - Copper",J4279="Non-lead")),
(AND(G4279="Non-lead - Plastic",J4279="Non-lead - Copper")),
(AND(G4279="Non-lead - Plastic",J4279="Non-lead - Plastic")),
(AND(G4279="Non-lead - Plastic",J4279="Non-lead - Other")),
(AND(G4279="Non-lead - Plastic",J4279="Non-lead")),
(AND(G4279="Non-lead",J4279="Non-lead - Copper")),
(AND(G4279="Non-lead",J4279="Non-lead - Plastic")),
(AND(G4279="Non-lead",J4279="Non-lead - Other")),
(AND(G4279="Non-lead",J4279="Non-lead")),
(AND(G4279="Non-lead - Other",J4279="Non-lead - Copper")),
(AND(G4279="Non-Lead - Other",J4279="Non-lead - Plastic")),
(AND(G4279="Non-Lead - Other",J4279="Non-lead")),
(AND(G4279="Non-Lead - Other",J4279="Non-lead - Other")))),"Non-Lead",
IF((OR((AND(G4279="Galvanized",J4279="Non-lead")),
(AND(G4279="Galvanized",J4279="Non-lead - Copper")),
(AND(G4279="Galvanized",J4279="Non-lead - Plastic")),
(AND(G4279="Galvanized",J4279="Non-lead")),
(AND(G4279="Galvanized",J4279="Non-lead - Other")))),"Non-Lead",
IF((OR((AND(G4279="Non-lead - Copper",H4279="No",J4279="Galvanized")),
(AND(G4279="Non-lead - Plastic",H4279="No",J4279="Galvanized")),
(AND(G4279="Non-lead",H4279="No",J4279="Galvanized")),
(AND(G4279="Galvanized",H4279="No",J4279="Galvanized")),
(AND(G4279="Non-lead - Other",H4279="No",J4279="Galvanized")))),"Non-lead",
IF((OR((AND(G4279="Unknown - Likely Lead",J4279="Unknown - Likely Lead")),
(AND(G4279="Unknown - Likely Lead",J4279="Unknown - Unlikely Lead")),
(AND(G4279="Unknown - Likely Lead",J4279="Unknown - Material Unknown")),
(AND(G4279="Unknown - Unlikely Lead",J4279="Unknown - Likely Lead")),
(AND(G4279="Unknown - Unlikely Lead",J4279="Unknown - Unlikely Lead")),
(AND(G4279="Unknown - Unlikely Lead",J4279="Unknown - Material Unknown")),
(AND(G4279="Unknown - Material Unknown",J4279="Unknown - Likely Lead")),
(AND(G4279="Unknown - Material Unknown",J4279="Unknown - Unlikely Lead")),
(AND(G4279="Unknown - Material Unknown",J4279="Unknown - Material Unknown")))),"Unknown",
IF((OR((AND(G4279="Unknown - Likely Lead",J4279="Non-lead - Copper")),
(AND(G4279="Unknown - Likely Lead",J4279="Non-lead - Plastic")),
(AND(G4279="Unknown - Likely Lead",J4279="Non-lead")),
(AND(G4279="Unknown - Likely Lead",J4279="Non-lead - Other")),
(AND(G4279="Unknown - Unlikely Lead",J4279="Non-lead - Copper")),
(AND(G4279="Unknown - Unlikely Lead",J4279="Non-lead - Plastic")),
(AND(G4279="Unknown - Unlikely Lead",J4279="Non-lead")),
(AND(G4279="Unknown - Unlikely Lead",J4279="Non-lead - Other")),
(AND(G4279="Unknown - Material Unknown",J4279="Non-lead - Copper")),
(AND(G4279="Unknown - Material Unknown",J4279="Non-lead - Plastic")),
(AND(G4279="Unknown - Material Unknown",J4279="Non-lead")),
(AND(G4279="Unknown - Material Unknown",J4279="Non-lead - Other")))),"Unknown",
IF((OR((AND(G4279="Non-lead - Copper",J4279="Unknown - Likely Lead")),
(AND(G4279="Non-lead - Copper",J4279="Unknown - Unlikely Lead")),
(AND(G4279="Non-lead - Copper",J4279="Unknown - Material Unknown")),
(AND(G4279="Non-lead - Plastic",J4279="Unknown - Likely Lead")),
(AND(G4279="Non-lead - Plastic",J4279="Unknown - Unlikely Lead")),
(AND(G4279="Non-lead - Plastic",J4279="Unknown - Material Unknown")),
(AND(G4279="Non-lead",J4279="Unknown - Likely Lead")),
(AND(G4279="Non-lead",J4279="Unknown - Unlikely Lead")),
(AND(G4279="Non-lead",J4279="Unknown - Material Unknown")),
(AND(G4279="Non-lead - Other",J4279="Unknown - Likely Lead")),
(AND(G4279="Non-Lead - Other",J4279="Unknown - Unlikely Lead")),
(AND(G4279="Non-Lead - Other",J4279="Unknown - Material Unknown")))),"Unknown",
IF((OR((AND(G4279="Galvanized",J4279="Unknown - Likely Lead")),
(AND(G4279="Galvanized",J4279="Unknown - Unlikely Lead")),
(AND(G4279="Galvanized",J4279="Unknown - Material Unknown")))),"Unknown",
IF((OR((AND(G4279="Galvanized",J4279="")))),"Galvanized Requiring Replacement",
IF((OR((AND(G4279="Non-lead - Copper",J4279="")),
(AND(G4279="Non-lead - Plastic",J4279="")),
(AND(G4279="Non-lead",J4279="")),
(AND(G4279="Non-lead - Other",J4279="")))),"Non-lead",
IF((OR((AND(G4279="Unknown - Likely Lead",J4279="")),
(AND(G4279="Unknown - Unlikely Lead",J4279="")),
(AND(G4279="Unknown - Material Unknown",J4279="")))),"Unknown",
""))))))))))))))))</f>
        <v>Non-Lead</v>
      </c>
      <c r="N4279" s="44" t="s">
        <v>39</v>
      </c>
    </row>
    <row r="4280" spans="1:14" x14ac:dyDescent="0.25">
      <c r="A4280" s="34" t="s">
        <v>10057</v>
      </c>
      <c r="B4280" s="35" t="s">
        <v>10058</v>
      </c>
      <c r="C4280" s="36" t="s">
        <v>9548</v>
      </c>
      <c r="D4280" s="36" t="s">
        <v>32</v>
      </c>
      <c r="E4280" s="36" t="s">
        <v>644</v>
      </c>
      <c r="F4280" s="37" t="s">
        <v>10059</v>
      </c>
      <c r="G4280" s="38" t="s">
        <v>35</v>
      </c>
      <c r="H4280" s="39" t="s">
        <v>39</v>
      </c>
      <c r="I4280" s="40" t="s">
        <v>63</v>
      </c>
      <c r="J4280" s="42" t="s">
        <v>38</v>
      </c>
      <c r="K4280" s="39" t="s">
        <v>63</v>
      </c>
      <c r="L4280" s="35"/>
      <c r="M4280" s="43" t="str">
        <f>IF((OR(G4280="Lead")),"Lead",
IF((OR(J4280="Lead")),"Lead",
IF((OR(G4280="Lead-lined galvanized")),"Lead",
IF((OR(J4280="Lead-lined galvanized")),"Lead",
IF((OR((AND(G4280="Unknown - Likely Lead",J4280="Galvanized")),
(AND(G4280="Unknown - Unlikely Lead",J4280="Galvanized")),
(AND(G4280="Unknown - Material Unknown",J4280="Galvanized")))),"Galvanized Requiring Replacement",
IF((OR((AND(G4280="Non-lead - Copper",H4280="Yes",J4280="Galvanized")),
(AND(G4280="Non-lead - Copper",H4280="Don't know",J4280="Galvanized")),
(AND(G4280="Non-lead - Copper",H4280="",J4280="Galvanized")),
(AND(G4280="Non-lead - Plastic",H4280="Yes",J4280="Galvanized")),
(AND(G4280="Non-lead - Plastic",H4280="Don't know",J4280="Galvanized")),
(AND(G4280="Non-lead - Plastic",H4280="",J4280="Galvanized")),
(AND(G4280="Non-lead",H4280="Yes",J4280="Galvanized")),
(AND(G4280="Non-lead",H4280="Don't know",J4280="Galvanized")),
(AND(G4280="Non-lead",H4280="",J4280="Galvanized")),
(AND(G4280="Non-lead - Other",H4280="Yes",J4280="Galvanized")),
(AND(G4280="Non-Lead - Other",H4280="Don't know",J4280="Galvanized")),
(AND(G4280="Galvanized",H4280="Yes",J4280="Galvanized")),
(AND(G4280="Galvanized",H4280="Don't know",J4280="Galvanized")),
(AND(G4280="Galvanized",H4280="",J4280="Galvanized")),
(AND(G4280="Non-Lead - Other",H4280="",J4280="Galvanized")))),"Galvanized Requiring Replacement",
IF((OR((AND(G4280="Non-lead - Copper",J4280="Non-lead - Copper")),
(AND(G4280="Non-lead - Copper",J4280="Non-lead - Plastic")),
(AND(G4280="Non-lead - Copper",J4280="Non-lead - Other")),
(AND(G4280="Non-lead - Copper",J4280="Non-lead")),
(AND(G4280="Non-lead - Plastic",J4280="Non-lead - Copper")),
(AND(G4280="Non-lead - Plastic",J4280="Non-lead - Plastic")),
(AND(G4280="Non-lead - Plastic",J4280="Non-lead - Other")),
(AND(G4280="Non-lead - Plastic",J4280="Non-lead")),
(AND(G4280="Non-lead",J4280="Non-lead - Copper")),
(AND(G4280="Non-lead",J4280="Non-lead - Plastic")),
(AND(G4280="Non-lead",J4280="Non-lead - Other")),
(AND(G4280="Non-lead",J4280="Non-lead")),
(AND(G4280="Non-lead - Other",J4280="Non-lead - Copper")),
(AND(G4280="Non-Lead - Other",J4280="Non-lead - Plastic")),
(AND(G4280="Non-Lead - Other",J4280="Non-lead")),
(AND(G4280="Non-Lead - Other",J4280="Non-lead - Other")))),"Non-Lead",
IF((OR((AND(G4280="Galvanized",J4280="Non-lead")),
(AND(G4280="Galvanized",J4280="Non-lead - Copper")),
(AND(G4280="Galvanized",J4280="Non-lead - Plastic")),
(AND(G4280="Galvanized",J4280="Non-lead")),
(AND(G4280="Galvanized",J4280="Non-lead - Other")))),"Non-Lead",
IF((OR((AND(G4280="Non-lead - Copper",H4280="No",J4280="Galvanized")),
(AND(G4280="Non-lead - Plastic",H4280="No",J4280="Galvanized")),
(AND(G4280="Non-lead",H4280="No",J4280="Galvanized")),
(AND(G4280="Galvanized",H4280="No",J4280="Galvanized")),
(AND(G4280="Non-lead - Other",H4280="No",J4280="Galvanized")))),"Non-lead",
IF((OR((AND(G4280="Unknown - Likely Lead",J4280="Unknown - Likely Lead")),
(AND(G4280="Unknown - Likely Lead",J4280="Unknown - Unlikely Lead")),
(AND(G4280="Unknown - Likely Lead",J4280="Unknown - Material Unknown")),
(AND(G4280="Unknown - Unlikely Lead",J4280="Unknown - Likely Lead")),
(AND(G4280="Unknown - Unlikely Lead",J4280="Unknown - Unlikely Lead")),
(AND(G4280="Unknown - Unlikely Lead",J4280="Unknown - Material Unknown")),
(AND(G4280="Unknown - Material Unknown",J4280="Unknown - Likely Lead")),
(AND(G4280="Unknown - Material Unknown",J4280="Unknown - Unlikely Lead")),
(AND(G4280="Unknown - Material Unknown",J4280="Unknown - Material Unknown")))),"Unknown",
IF((OR((AND(G4280="Unknown - Likely Lead",J4280="Non-lead - Copper")),
(AND(G4280="Unknown - Likely Lead",J4280="Non-lead - Plastic")),
(AND(G4280="Unknown - Likely Lead",J4280="Non-lead")),
(AND(G4280="Unknown - Likely Lead",J4280="Non-lead - Other")),
(AND(G4280="Unknown - Unlikely Lead",J4280="Non-lead - Copper")),
(AND(G4280="Unknown - Unlikely Lead",J4280="Non-lead - Plastic")),
(AND(G4280="Unknown - Unlikely Lead",J4280="Non-lead")),
(AND(G4280="Unknown - Unlikely Lead",J4280="Non-lead - Other")),
(AND(G4280="Unknown - Material Unknown",J4280="Non-lead - Copper")),
(AND(G4280="Unknown - Material Unknown",J4280="Non-lead - Plastic")),
(AND(G4280="Unknown - Material Unknown",J4280="Non-lead")),
(AND(G4280="Unknown - Material Unknown",J4280="Non-lead - Other")))),"Unknown",
IF((OR((AND(G4280="Non-lead - Copper",J4280="Unknown - Likely Lead")),
(AND(G4280="Non-lead - Copper",J4280="Unknown - Unlikely Lead")),
(AND(G4280="Non-lead - Copper",J4280="Unknown - Material Unknown")),
(AND(G4280="Non-lead - Plastic",J4280="Unknown - Likely Lead")),
(AND(G4280="Non-lead - Plastic",J4280="Unknown - Unlikely Lead")),
(AND(G4280="Non-lead - Plastic",J4280="Unknown - Material Unknown")),
(AND(G4280="Non-lead",J4280="Unknown - Likely Lead")),
(AND(G4280="Non-lead",J4280="Unknown - Unlikely Lead")),
(AND(G4280="Non-lead",J4280="Unknown - Material Unknown")),
(AND(G4280="Non-lead - Other",J4280="Unknown - Likely Lead")),
(AND(G4280="Non-Lead - Other",J4280="Unknown - Unlikely Lead")),
(AND(G4280="Non-Lead - Other",J4280="Unknown - Material Unknown")))),"Unknown",
IF((OR((AND(G4280="Galvanized",J4280="Unknown - Likely Lead")),
(AND(G4280="Galvanized",J4280="Unknown - Unlikely Lead")),
(AND(G4280="Galvanized",J4280="Unknown - Material Unknown")))),"Unknown",
IF((OR((AND(G4280="Galvanized",J4280="")))),"Galvanized Requiring Replacement",
IF((OR((AND(G4280="Non-lead - Copper",J4280="")),
(AND(G4280="Non-lead - Plastic",J4280="")),
(AND(G4280="Non-lead",J4280="")),
(AND(G4280="Non-lead - Other",J4280="")))),"Non-lead",
IF((OR((AND(G4280="Unknown - Likely Lead",J4280="")),
(AND(G4280="Unknown - Unlikely Lead",J4280="")),
(AND(G4280="Unknown - Material Unknown",J4280="")))),"Unknown",
""))))))))))))))))</f>
        <v>Non-Lead</v>
      </c>
      <c r="N4280" s="44" t="s">
        <v>39</v>
      </c>
    </row>
    <row r="4281" spans="1:14" x14ac:dyDescent="0.25">
      <c r="A4281" s="34" t="s">
        <v>10060</v>
      </c>
      <c r="B4281" s="35" t="s">
        <v>10061</v>
      </c>
      <c r="C4281" s="36" t="s">
        <v>9548</v>
      </c>
      <c r="D4281" s="36" t="s">
        <v>32</v>
      </c>
      <c r="E4281" s="36" t="s">
        <v>644</v>
      </c>
      <c r="F4281" s="37" t="s">
        <v>10062</v>
      </c>
      <c r="G4281" s="38" t="s">
        <v>35</v>
      </c>
      <c r="H4281" s="39" t="s">
        <v>39</v>
      </c>
      <c r="I4281" s="40" t="s">
        <v>63</v>
      </c>
      <c r="J4281" s="42" t="s">
        <v>38</v>
      </c>
      <c r="K4281" s="39" t="s">
        <v>63</v>
      </c>
      <c r="L4281" s="35"/>
      <c r="M4281" s="43" t="str">
        <f>IF((OR(G4281="Lead")),"Lead",
IF((OR(J4281="Lead")),"Lead",
IF((OR(G4281="Lead-lined galvanized")),"Lead",
IF((OR(J4281="Lead-lined galvanized")),"Lead",
IF((OR((AND(G4281="Unknown - Likely Lead",J4281="Galvanized")),
(AND(G4281="Unknown - Unlikely Lead",J4281="Galvanized")),
(AND(G4281="Unknown - Material Unknown",J4281="Galvanized")))),"Galvanized Requiring Replacement",
IF((OR((AND(G4281="Non-lead - Copper",H4281="Yes",J4281="Galvanized")),
(AND(G4281="Non-lead - Copper",H4281="Don't know",J4281="Galvanized")),
(AND(G4281="Non-lead - Copper",H4281="",J4281="Galvanized")),
(AND(G4281="Non-lead - Plastic",H4281="Yes",J4281="Galvanized")),
(AND(G4281="Non-lead - Plastic",H4281="Don't know",J4281="Galvanized")),
(AND(G4281="Non-lead - Plastic",H4281="",J4281="Galvanized")),
(AND(G4281="Non-lead",H4281="Yes",J4281="Galvanized")),
(AND(G4281="Non-lead",H4281="Don't know",J4281="Galvanized")),
(AND(G4281="Non-lead",H4281="",J4281="Galvanized")),
(AND(G4281="Non-lead - Other",H4281="Yes",J4281="Galvanized")),
(AND(G4281="Non-Lead - Other",H4281="Don't know",J4281="Galvanized")),
(AND(G4281="Galvanized",H4281="Yes",J4281="Galvanized")),
(AND(G4281="Galvanized",H4281="Don't know",J4281="Galvanized")),
(AND(G4281="Galvanized",H4281="",J4281="Galvanized")),
(AND(G4281="Non-Lead - Other",H4281="",J4281="Galvanized")))),"Galvanized Requiring Replacement",
IF((OR((AND(G4281="Non-lead - Copper",J4281="Non-lead - Copper")),
(AND(G4281="Non-lead - Copper",J4281="Non-lead - Plastic")),
(AND(G4281="Non-lead - Copper",J4281="Non-lead - Other")),
(AND(G4281="Non-lead - Copper",J4281="Non-lead")),
(AND(G4281="Non-lead - Plastic",J4281="Non-lead - Copper")),
(AND(G4281="Non-lead - Plastic",J4281="Non-lead - Plastic")),
(AND(G4281="Non-lead - Plastic",J4281="Non-lead - Other")),
(AND(G4281="Non-lead - Plastic",J4281="Non-lead")),
(AND(G4281="Non-lead",J4281="Non-lead - Copper")),
(AND(G4281="Non-lead",J4281="Non-lead - Plastic")),
(AND(G4281="Non-lead",J4281="Non-lead - Other")),
(AND(G4281="Non-lead",J4281="Non-lead")),
(AND(G4281="Non-lead - Other",J4281="Non-lead - Copper")),
(AND(G4281="Non-Lead - Other",J4281="Non-lead - Plastic")),
(AND(G4281="Non-Lead - Other",J4281="Non-lead")),
(AND(G4281="Non-Lead - Other",J4281="Non-lead - Other")))),"Non-Lead",
IF((OR((AND(G4281="Galvanized",J4281="Non-lead")),
(AND(G4281="Galvanized",J4281="Non-lead - Copper")),
(AND(G4281="Galvanized",J4281="Non-lead - Plastic")),
(AND(G4281="Galvanized",J4281="Non-lead")),
(AND(G4281="Galvanized",J4281="Non-lead - Other")))),"Non-Lead",
IF((OR((AND(G4281="Non-lead - Copper",H4281="No",J4281="Galvanized")),
(AND(G4281="Non-lead - Plastic",H4281="No",J4281="Galvanized")),
(AND(G4281="Non-lead",H4281="No",J4281="Galvanized")),
(AND(G4281="Galvanized",H4281="No",J4281="Galvanized")),
(AND(G4281="Non-lead - Other",H4281="No",J4281="Galvanized")))),"Non-lead",
IF((OR((AND(G4281="Unknown - Likely Lead",J4281="Unknown - Likely Lead")),
(AND(G4281="Unknown - Likely Lead",J4281="Unknown - Unlikely Lead")),
(AND(G4281="Unknown - Likely Lead",J4281="Unknown - Material Unknown")),
(AND(G4281="Unknown - Unlikely Lead",J4281="Unknown - Likely Lead")),
(AND(G4281="Unknown - Unlikely Lead",J4281="Unknown - Unlikely Lead")),
(AND(G4281="Unknown - Unlikely Lead",J4281="Unknown - Material Unknown")),
(AND(G4281="Unknown - Material Unknown",J4281="Unknown - Likely Lead")),
(AND(G4281="Unknown - Material Unknown",J4281="Unknown - Unlikely Lead")),
(AND(G4281="Unknown - Material Unknown",J4281="Unknown - Material Unknown")))),"Unknown",
IF((OR((AND(G4281="Unknown - Likely Lead",J4281="Non-lead - Copper")),
(AND(G4281="Unknown - Likely Lead",J4281="Non-lead - Plastic")),
(AND(G4281="Unknown - Likely Lead",J4281="Non-lead")),
(AND(G4281="Unknown - Likely Lead",J4281="Non-lead - Other")),
(AND(G4281="Unknown - Unlikely Lead",J4281="Non-lead - Copper")),
(AND(G4281="Unknown - Unlikely Lead",J4281="Non-lead - Plastic")),
(AND(G4281="Unknown - Unlikely Lead",J4281="Non-lead")),
(AND(G4281="Unknown - Unlikely Lead",J4281="Non-lead - Other")),
(AND(G4281="Unknown - Material Unknown",J4281="Non-lead - Copper")),
(AND(G4281="Unknown - Material Unknown",J4281="Non-lead - Plastic")),
(AND(G4281="Unknown - Material Unknown",J4281="Non-lead")),
(AND(G4281="Unknown - Material Unknown",J4281="Non-lead - Other")))),"Unknown",
IF((OR((AND(G4281="Non-lead - Copper",J4281="Unknown - Likely Lead")),
(AND(G4281="Non-lead - Copper",J4281="Unknown - Unlikely Lead")),
(AND(G4281="Non-lead - Copper",J4281="Unknown - Material Unknown")),
(AND(G4281="Non-lead - Plastic",J4281="Unknown - Likely Lead")),
(AND(G4281="Non-lead - Plastic",J4281="Unknown - Unlikely Lead")),
(AND(G4281="Non-lead - Plastic",J4281="Unknown - Material Unknown")),
(AND(G4281="Non-lead",J4281="Unknown - Likely Lead")),
(AND(G4281="Non-lead",J4281="Unknown - Unlikely Lead")),
(AND(G4281="Non-lead",J4281="Unknown - Material Unknown")),
(AND(G4281="Non-lead - Other",J4281="Unknown - Likely Lead")),
(AND(G4281="Non-Lead - Other",J4281="Unknown - Unlikely Lead")),
(AND(G4281="Non-Lead - Other",J4281="Unknown - Material Unknown")))),"Unknown",
IF((OR((AND(G4281="Galvanized",J4281="Unknown - Likely Lead")),
(AND(G4281="Galvanized",J4281="Unknown - Unlikely Lead")),
(AND(G4281="Galvanized",J4281="Unknown - Material Unknown")))),"Unknown",
IF((OR((AND(G4281="Galvanized",J4281="")))),"Galvanized Requiring Replacement",
IF((OR((AND(G4281="Non-lead - Copper",J4281="")),
(AND(G4281="Non-lead - Plastic",J4281="")),
(AND(G4281="Non-lead",J4281="")),
(AND(G4281="Non-lead - Other",J4281="")))),"Non-lead",
IF((OR((AND(G4281="Unknown - Likely Lead",J4281="")),
(AND(G4281="Unknown - Unlikely Lead",J4281="")),
(AND(G4281="Unknown - Material Unknown",J4281="")))),"Unknown",
""))))))))))))))))</f>
        <v>Non-Lead</v>
      </c>
      <c r="N4281" s="44" t="s">
        <v>39</v>
      </c>
    </row>
    <row r="4282" spans="1:14" x14ac:dyDescent="0.25">
      <c r="A4282" s="34" t="s">
        <v>10063</v>
      </c>
      <c r="B4282" s="35" t="s">
        <v>10064</v>
      </c>
      <c r="C4282" s="36" t="s">
        <v>9548</v>
      </c>
      <c r="D4282" s="36" t="s">
        <v>32</v>
      </c>
      <c r="E4282" s="36" t="s">
        <v>644</v>
      </c>
      <c r="F4282" s="37" t="s">
        <v>10065</v>
      </c>
      <c r="G4282" s="38" t="s">
        <v>35</v>
      </c>
      <c r="H4282" s="39" t="s">
        <v>39</v>
      </c>
      <c r="I4282" s="40" t="s">
        <v>63</v>
      </c>
      <c r="J4282" s="42" t="s">
        <v>38</v>
      </c>
      <c r="K4282" s="39" t="s">
        <v>63</v>
      </c>
      <c r="L4282" s="35"/>
      <c r="M4282" s="43" t="str">
        <f>IF((OR(G4282="Lead")),"Lead",
IF((OR(J4282="Lead")),"Lead",
IF((OR(G4282="Lead-lined galvanized")),"Lead",
IF((OR(J4282="Lead-lined galvanized")),"Lead",
IF((OR((AND(G4282="Unknown - Likely Lead",J4282="Galvanized")),
(AND(G4282="Unknown - Unlikely Lead",J4282="Galvanized")),
(AND(G4282="Unknown - Material Unknown",J4282="Galvanized")))),"Galvanized Requiring Replacement",
IF((OR((AND(G4282="Non-lead - Copper",H4282="Yes",J4282="Galvanized")),
(AND(G4282="Non-lead - Copper",H4282="Don't know",J4282="Galvanized")),
(AND(G4282="Non-lead - Copper",H4282="",J4282="Galvanized")),
(AND(G4282="Non-lead - Plastic",H4282="Yes",J4282="Galvanized")),
(AND(G4282="Non-lead - Plastic",H4282="Don't know",J4282="Galvanized")),
(AND(G4282="Non-lead - Plastic",H4282="",J4282="Galvanized")),
(AND(G4282="Non-lead",H4282="Yes",J4282="Galvanized")),
(AND(G4282="Non-lead",H4282="Don't know",J4282="Galvanized")),
(AND(G4282="Non-lead",H4282="",J4282="Galvanized")),
(AND(G4282="Non-lead - Other",H4282="Yes",J4282="Galvanized")),
(AND(G4282="Non-Lead - Other",H4282="Don't know",J4282="Galvanized")),
(AND(G4282="Galvanized",H4282="Yes",J4282="Galvanized")),
(AND(G4282="Galvanized",H4282="Don't know",J4282="Galvanized")),
(AND(G4282="Galvanized",H4282="",J4282="Galvanized")),
(AND(G4282="Non-Lead - Other",H4282="",J4282="Galvanized")))),"Galvanized Requiring Replacement",
IF((OR((AND(G4282="Non-lead - Copper",J4282="Non-lead - Copper")),
(AND(G4282="Non-lead - Copper",J4282="Non-lead - Plastic")),
(AND(G4282="Non-lead - Copper",J4282="Non-lead - Other")),
(AND(G4282="Non-lead - Copper",J4282="Non-lead")),
(AND(G4282="Non-lead - Plastic",J4282="Non-lead - Copper")),
(AND(G4282="Non-lead - Plastic",J4282="Non-lead - Plastic")),
(AND(G4282="Non-lead - Plastic",J4282="Non-lead - Other")),
(AND(G4282="Non-lead - Plastic",J4282="Non-lead")),
(AND(G4282="Non-lead",J4282="Non-lead - Copper")),
(AND(G4282="Non-lead",J4282="Non-lead - Plastic")),
(AND(G4282="Non-lead",J4282="Non-lead - Other")),
(AND(G4282="Non-lead",J4282="Non-lead")),
(AND(G4282="Non-lead - Other",J4282="Non-lead - Copper")),
(AND(G4282="Non-Lead - Other",J4282="Non-lead - Plastic")),
(AND(G4282="Non-Lead - Other",J4282="Non-lead")),
(AND(G4282="Non-Lead - Other",J4282="Non-lead - Other")))),"Non-Lead",
IF((OR((AND(G4282="Galvanized",J4282="Non-lead")),
(AND(G4282="Galvanized",J4282="Non-lead - Copper")),
(AND(G4282="Galvanized",J4282="Non-lead - Plastic")),
(AND(G4282="Galvanized",J4282="Non-lead")),
(AND(G4282="Galvanized",J4282="Non-lead - Other")))),"Non-Lead",
IF((OR((AND(G4282="Non-lead - Copper",H4282="No",J4282="Galvanized")),
(AND(G4282="Non-lead - Plastic",H4282="No",J4282="Galvanized")),
(AND(G4282="Non-lead",H4282="No",J4282="Galvanized")),
(AND(G4282="Galvanized",H4282="No",J4282="Galvanized")),
(AND(G4282="Non-lead - Other",H4282="No",J4282="Galvanized")))),"Non-lead",
IF((OR((AND(G4282="Unknown - Likely Lead",J4282="Unknown - Likely Lead")),
(AND(G4282="Unknown - Likely Lead",J4282="Unknown - Unlikely Lead")),
(AND(G4282="Unknown - Likely Lead",J4282="Unknown - Material Unknown")),
(AND(G4282="Unknown - Unlikely Lead",J4282="Unknown - Likely Lead")),
(AND(G4282="Unknown - Unlikely Lead",J4282="Unknown - Unlikely Lead")),
(AND(G4282="Unknown - Unlikely Lead",J4282="Unknown - Material Unknown")),
(AND(G4282="Unknown - Material Unknown",J4282="Unknown - Likely Lead")),
(AND(G4282="Unknown - Material Unknown",J4282="Unknown - Unlikely Lead")),
(AND(G4282="Unknown - Material Unknown",J4282="Unknown - Material Unknown")))),"Unknown",
IF((OR((AND(G4282="Unknown - Likely Lead",J4282="Non-lead - Copper")),
(AND(G4282="Unknown - Likely Lead",J4282="Non-lead - Plastic")),
(AND(G4282="Unknown - Likely Lead",J4282="Non-lead")),
(AND(G4282="Unknown - Likely Lead",J4282="Non-lead - Other")),
(AND(G4282="Unknown - Unlikely Lead",J4282="Non-lead - Copper")),
(AND(G4282="Unknown - Unlikely Lead",J4282="Non-lead - Plastic")),
(AND(G4282="Unknown - Unlikely Lead",J4282="Non-lead")),
(AND(G4282="Unknown - Unlikely Lead",J4282="Non-lead - Other")),
(AND(G4282="Unknown - Material Unknown",J4282="Non-lead - Copper")),
(AND(G4282="Unknown - Material Unknown",J4282="Non-lead - Plastic")),
(AND(G4282="Unknown - Material Unknown",J4282="Non-lead")),
(AND(G4282="Unknown - Material Unknown",J4282="Non-lead - Other")))),"Unknown",
IF((OR((AND(G4282="Non-lead - Copper",J4282="Unknown - Likely Lead")),
(AND(G4282="Non-lead - Copper",J4282="Unknown - Unlikely Lead")),
(AND(G4282="Non-lead - Copper",J4282="Unknown - Material Unknown")),
(AND(G4282="Non-lead - Plastic",J4282="Unknown - Likely Lead")),
(AND(G4282="Non-lead - Plastic",J4282="Unknown - Unlikely Lead")),
(AND(G4282="Non-lead - Plastic",J4282="Unknown - Material Unknown")),
(AND(G4282="Non-lead",J4282="Unknown - Likely Lead")),
(AND(G4282="Non-lead",J4282="Unknown - Unlikely Lead")),
(AND(G4282="Non-lead",J4282="Unknown - Material Unknown")),
(AND(G4282="Non-lead - Other",J4282="Unknown - Likely Lead")),
(AND(G4282="Non-Lead - Other",J4282="Unknown - Unlikely Lead")),
(AND(G4282="Non-Lead - Other",J4282="Unknown - Material Unknown")))),"Unknown",
IF((OR((AND(G4282="Galvanized",J4282="Unknown - Likely Lead")),
(AND(G4282="Galvanized",J4282="Unknown - Unlikely Lead")),
(AND(G4282="Galvanized",J4282="Unknown - Material Unknown")))),"Unknown",
IF((OR((AND(G4282="Galvanized",J4282="")))),"Galvanized Requiring Replacement",
IF((OR((AND(G4282="Non-lead - Copper",J4282="")),
(AND(G4282="Non-lead - Plastic",J4282="")),
(AND(G4282="Non-lead",J4282="")),
(AND(G4282="Non-lead - Other",J4282="")))),"Non-lead",
IF((OR((AND(G4282="Unknown - Likely Lead",J4282="")),
(AND(G4282="Unknown - Unlikely Lead",J4282="")),
(AND(G4282="Unknown - Material Unknown",J4282="")))),"Unknown",
""))))))))))))))))</f>
        <v>Non-Lead</v>
      </c>
      <c r="N4282" s="44" t="s">
        <v>39</v>
      </c>
    </row>
    <row r="4283" spans="1:14" x14ac:dyDescent="0.25">
      <c r="A4283" s="34" t="s">
        <v>10066</v>
      </c>
      <c r="B4283" s="35" t="s">
        <v>10067</v>
      </c>
      <c r="C4283" s="36" t="s">
        <v>9548</v>
      </c>
      <c r="D4283" s="36" t="s">
        <v>32</v>
      </c>
      <c r="E4283" s="36" t="s">
        <v>644</v>
      </c>
      <c r="F4283" s="37" t="s">
        <v>10068</v>
      </c>
      <c r="G4283" s="38" t="s">
        <v>35</v>
      </c>
      <c r="H4283" s="39" t="s">
        <v>39</v>
      </c>
      <c r="I4283" s="40" t="s">
        <v>63</v>
      </c>
      <c r="J4283" s="42" t="s">
        <v>38</v>
      </c>
      <c r="K4283" s="39" t="s">
        <v>63</v>
      </c>
      <c r="L4283" s="35"/>
      <c r="M4283" s="43" t="str">
        <f>IF((OR(G4283="Lead")),"Lead",
IF((OR(J4283="Lead")),"Lead",
IF((OR(G4283="Lead-lined galvanized")),"Lead",
IF((OR(J4283="Lead-lined galvanized")),"Lead",
IF((OR((AND(G4283="Unknown - Likely Lead",J4283="Galvanized")),
(AND(G4283="Unknown - Unlikely Lead",J4283="Galvanized")),
(AND(G4283="Unknown - Material Unknown",J4283="Galvanized")))),"Galvanized Requiring Replacement",
IF((OR((AND(G4283="Non-lead - Copper",H4283="Yes",J4283="Galvanized")),
(AND(G4283="Non-lead - Copper",H4283="Don't know",J4283="Galvanized")),
(AND(G4283="Non-lead - Copper",H4283="",J4283="Galvanized")),
(AND(G4283="Non-lead - Plastic",H4283="Yes",J4283="Galvanized")),
(AND(G4283="Non-lead - Plastic",H4283="Don't know",J4283="Galvanized")),
(AND(G4283="Non-lead - Plastic",H4283="",J4283="Galvanized")),
(AND(G4283="Non-lead",H4283="Yes",J4283="Galvanized")),
(AND(G4283="Non-lead",H4283="Don't know",J4283="Galvanized")),
(AND(G4283="Non-lead",H4283="",J4283="Galvanized")),
(AND(G4283="Non-lead - Other",H4283="Yes",J4283="Galvanized")),
(AND(G4283="Non-Lead - Other",H4283="Don't know",J4283="Galvanized")),
(AND(G4283="Galvanized",H4283="Yes",J4283="Galvanized")),
(AND(G4283="Galvanized",H4283="Don't know",J4283="Galvanized")),
(AND(G4283="Galvanized",H4283="",J4283="Galvanized")),
(AND(G4283="Non-Lead - Other",H4283="",J4283="Galvanized")))),"Galvanized Requiring Replacement",
IF((OR((AND(G4283="Non-lead - Copper",J4283="Non-lead - Copper")),
(AND(G4283="Non-lead - Copper",J4283="Non-lead - Plastic")),
(AND(G4283="Non-lead - Copper",J4283="Non-lead - Other")),
(AND(G4283="Non-lead - Copper",J4283="Non-lead")),
(AND(G4283="Non-lead - Plastic",J4283="Non-lead - Copper")),
(AND(G4283="Non-lead - Plastic",J4283="Non-lead - Plastic")),
(AND(G4283="Non-lead - Plastic",J4283="Non-lead - Other")),
(AND(G4283="Non-lead - Plastic",J4283="Non-lead")),
(AND(G4283="Non-lead",J4283="Non-lead - Copper")),
(AND(G4283="Non-lead",J4283="Non-lead - Plastic")),
(AND(G4283="Non-lead",J4283="Non-lead - Other")),
(AND(G4283="Non-lead",J4283="Non-lead")),
(AND(G4283="Non-lead - Other",J4283="Non-lead - Copper")),
(AND(G4283="Non-Lead - Other",J4283="Non-lead - Plastic")),
(AND(G4283="Non-Lead - Other",J4283="Non-lead")),
(AND(G4283="Non-Lead - Other",J4283="Non-lead - Other")))),"Non-Lead",
IF((OR((AND(G4283="Galvanized",J4283="Non-lead")),
(AND(G4283="Galvanized",J4283="Non-lead - Copper")),
(AND(G4283="Galvanized",J4283="Non-lead - Plastic")),
(AND(G4283="Galvanized",J4283="Non-lead")),
(AND(G4283="Galvanized",J4283="Non-lead - Other")))),"Non-Lead",
IF((OR((AND(G4283="Non-lead - Copper",H4283="No",J4283="Galvanized")),
(AND(G4283="Non-lead - Plastic",H4283="No",J4283="Galvanized")),
(AND(G4283="Non-lead",H4283="No",J4283="Galvanized")),
(AND(G4283="Galvanized",H4283="No",J4283="Galvanized")),
(AND(G4283="Non-lead - Other",H4283="No",J4283="Galvanized")))),"Non-lead",
IF((OR((AND(G4283="Unknown - Likely Lead",J4283="Unknown - Likely Lead")),
(AND(G4283="Unknown - Likely Lead",J4283="Unknown - Unlikely Lead")),
(AND(G4283="Unknown - Likely Lead",J4283="Unknown - Material Unknown")),
(AND(G4283="Unknown - Unlikely Lead",J4283="Unknown - Likely Lead")),
(AND(G4283="Unknown - Unlikely Lead",J4283="Unknown - Unlikely Lead")),
(AND(G4283="Unknown - Unlikely Lead",J4283="Unknown - Material Unknown")),
(AND(G4283="Unknown - Material Unknown",J4283="Unknown - Likely Lead")),
(AND(G4283="Unknown - Material Unknown",J4283="Unknown - Unlikely Lead")),
(AND(G4283="Unknown - Material Unknown",J4283="Unknown - Material Unknown")))),"Unknown",
IF((OR((AND(G4283="Unknown - Likely Lead",J4283="Non-lead - Copper")),
(AND(G4283="Unknown - Likely Lead",J4283="Non-lead - Plastic")),
(AND(G4283="Unknown - Likely Lead",J4283="Non-lead")),
(AND(G4283="Unknown - Likely Lead",J4283="Non-lead - Other")),
(AND(G4283="Unknown - Unlikely Lead",J4283="Non-lead - Copper")),
(AND(G4283="Unknown - Unlikely Lead",J4283="Non-lead - Plastic")),
(AND(G4283="Unknown - Unlikely Lead",J4283="Non-lead")),
(AND(G4283="Unknown - Unlikely Lead",J4283="Non-lead - Other")),
(AND(G4283="Unknown - Material Unknown",J4283="Non-lead - Copper")),
(AND(G4283="Unknown - Material Unknown",J4283="Non-lead - Plastic")),
(AND(G4283="Unknown - Material Unknown",J4283="Non-lead")),
(AND(G4283="Unknown - Material Unknown",J4283="Non-lead - Other")))),"Unknown",
IF((OR((AND(G4283="Non-lead - Copper",J4283="Unknown - Likely Lead")),
(AND(G4283="Non-lead - Copper",J4283="Unknown - Unlikely Lead")),
(AND(G4283="Non-lead - Copper",J4283="Unknown - Material Unknown")),
(AND(G4283="Non-lead - Plastic",J4283="Unknown - Likely Lead")),
(AND(G4283="Non-lead - Plastic",J4283="Unknown - Unlikely Lead")),
(AND(G4283="Non-lead - Plastic",J4283="Unknown - Material Unknown")),
(AND(G4283="Non-lead",J4283="Unknown - Likely Lead")),
(AND(G4283="Non-lead",J4283="Unknown - Unlikely Lead")),
(AND(G4283="Non-lead",J4283="Unknown - Material Unknown")),
(AND(G4283="Non-lead - Other",J4283="Unknown - Likely Lead")),
(AND(G4283="Non-Lead - Other",J4283="Unknown - Unlikely Lead")),
(AND(G4283="Non-Lead - Other",J4283="Unknown - Material Unknown")))),"Unknown",
IF((OR((AND(G4283="Galvanized",J4283="Unknown - Likely Lead")),
(AND(G4283="Galvanized",J4283="Unknown - Unlikely Lead")),
(AND(G4283="Galvanized",J4283="Unknown - Material Unknown")))),"Unknown",
IF((OR((AND(G4283="Galvanized",J4283="")))),"Galvanized Requiring Replacement",
IF((OR((AND(G4283="Non-lead - Copper",J4283="")),
(AND(G4283="Non-lead - Plastic",J4283="")),
(AND(G4283="Non-lead",J4283="")),
(AND(G4283="Non-lead - Other",J4283="")))),"Non-lead",
IF((OR((AND(G4283="Unknown - Likely Lead",J4283="")),
(AND(G4283="Unknown - Unlikely Lead",J4283="")),
(AND(G4283="Unknown - Material Unknown",J4283="")))),"Unknown",
""))))))))))))))))</f>
        <v>Non-Lead</v>
      </c>
      <c r="N4283" s="44" t="s">
        <v>39</v>
      </c>
    </row>
    <row r="4284" spans="1:14" x14ac:dyDescent="0.25">
      <c r="A4284" s="34" t="s">
        <v>10069</v>
      </c>
      <c r="B4284" s="35" t="s">
        <v>10070</v>
      </c>
      <c r="C4284" s="36" t="s">
        <v>9548</v>
      </c>
      <c r="D4284" s="36" t="s">
        <v>32</v>
      </c>
      <c r="E4284" s="36" t="s">
        <v>644</v>
      </c>
      <c r="F4284" s="37" t="s">
        <v>10071</v>
      </c>
      <c r="G4284" s="38" t="s">
        <v>35</v>
      </c>
      <c r="H4284" s="39" t="s">
        <v>39</v>
      </c>
      <c r="I4284" s="40" t="s">
        <v>63</v>
      </c>
      <c r="J4284" s="42" t="s">
        <v>38</v>
      </c>
      <c r="K4284" s="39" t="s">
        <v>63</v>
      </c>
      <c r="L4284" s="35"/>
      <c r="M4284" s="43" t="str">
        <f>IF((OR(G4284="Lead")),"Lead",
IF((OR(J4284="Lead")),"Lead",
IF((OR(G4284="Lead-lined galvanized")),"Lead",
IF((OR(J4284="Lead-lined galvanized")),"Lead",
IF((OR((AND(G4284="Unknown - Likely Lead",J4284="Galvanized")),
(AND(G4284="Unknown - Unlikely Lead",J4284="Galvanized")),
(AND(G4284="Unknown - Material Unknown",J4284="Galvanized")))),"Galvanized Requiring Replacement",
IF((OR((AND(G4284="Non-lead - Copper",H4284="Yes",J4284="Galvanized")),
(AND(G4284="Non-lead - Copper",H4284="Don't know",J4284="Galvanized")),
(AND(G4284="Non-lead - Copper",H4284="",J4284="Galvanized")),
(AND(G4284="Non-lead - Plastic",H4284="Yes",J4284="Galvanized")),
(AND(G4284="Non-lead - Plastic",H4284="Don't know",J4284="Galvanized")),
(AND(G4284="Non-lead - Plastic",H4284="",J4284="Galvanized")),
(AND(G4284="Non-lead",H4284="Yes",J4284="Galvanized")),
(AND(G4284="Non-lead",H4284="Don't know",J4284="Galvanized")),
(AND(G4284="Non-lead",H4284="",J4284="Galvanized")),
(AND(G4284="Non-lead - Other",H4284="Yes",J4284="Galvanized")),
(AND(G4284="Non-Lead - Other",H4284="Don't know",J4284="Galvanized")),
(AND(G4284="Galvanized",H4284="Yes",J4284="Galvanized")),
(AND(G4284="Galvanized",H4284="Don't know",J4284="Galvanized")),
(AND(G4284="Galvanized",H4284="",J4284="Galvanized")),
(AND(G4284="Non-Lead - Other",H4284="",J4284="Galvanized")))),"Galvanized Requiring Replacement",
IF((OR((AND(G4284="Non-lead - Copper",J4284="Non-lead - Copper")),
(AND(G4284="Non-lead - Copper",J4284="Non-lead - Plastic")),
(AND(G4284="Non-lead - Copper",J4284="Non-lead - Other")),
(AND(G4284="Non-lead - Copper",J4284="Non-lead")),
(AND(G4284="Non-lead - Plastic",J4284="Non-lead - Copper")),
(AND(G4284="Non-lead - Plastic",J4284="Non-lead - Plastic")),
(AND(G4284="Non-lead - Plastic",J4284="Non-lead - Other")),
(AND(G4284="Non-lead - Plastic",J4284="Non-lead")),
(AND(G4284="Non-lead",J4284="Non-lead - Copper")),
(AND(G4284="Non-lead",J4284="Non-lead - Plastic")),
(AND(G4284="Non-lead",J4284="Non-lead - Other")),
(AND(G4284="Non-lead",J4284="Non-lead")),
(AND(G4284="Non-lead - Other",J4284="Non-lead - Copper")),
(AND(G4284="Non-Lead - Other",J4284="Non-lead - Plastic")),
(AND(G4284="Non-Lead - Other",J4284="Non-lead")),
(AND(G4284="Non-Lead - Other",J4284="Non-lead - Other")))),"Non-Lead",
IF((OR((AND(G4284="Galvanized",J4284="Non-lead")),
(AND(G4284="Galvanized",J4284="Non-lead - Copper")),
(AND(G4284="Galvanized",J4284="Non-lead - Plastic")),
(AND(G4284="Galvanized",J4284="Non-lead")),
(AND(G4284="Galvanized",J4284="Non-lead - Other")))),"Non-Lead",
IF((OR((AND(G4284="Non-lead - Copper",H4284="No",J4284="Galvanized")),
(AND(G4284="Non-lead - Plastic",H4284="No",J4284="Galvanized")),
(AND(G4284="Non-lead",H4284="No",J4284="Galvanized")),
(AND(G4284="Galvanized",H4284="No",J4284="Galvanized")),
(AND(G4284="Non-lead - Other",H4284="No",J4284="Galvanized")))),"Non-lead",
IF((OR((AND(G4284="Unknown - Likely Lead",J4284="Unknown - Likely Lead")),
(AND(G4284="Unknown - Likely Lead",J4284="Unknown - Unlikely Lead")),
(AND(G4284="Unknown - Likely Lead",J4284="Unknown - Material Unknown")),
(AND(G4284="Unknown - Unlikely Lead",J4284="Unknown - Likely Lead")),
(AND(G4284="Unknown - Unlikely Lead",J4284="Unknown - Unlikely Lead")),
(AND(G4284="Unknown - Unlikely Lead",J4284="Unknown - Material Unknown")),
(AND(G4284="Unknown - Material Unknown",J4284="Unknown - Likely Lead")),
(AND(G4284="Unknown - Material Unknown",J4284="Unknown - Unlikely Lead")),
(AND(G4284="Unknown - Material Unknown",J4284="Unknown - Material Unknown")))),"Unknown",
IF((OR((AND(G4284="Unknown - Likely Lead",J4284="Non-lead - Copper")),
(AND(G4284="Unknown - Likely Lead",J4284="Non-lead - Plastic")),
(AND(G4284="Unknown - Likely Lead",J4284="Non-lead")),
(AND(G4284="Unknown - Likely Lead",J4284="Non-lead - Other")),
(AND(G4284="Unknown - Unlikely Lead",J4284="Non-lead - Copper")),
(AND(G4284="Unknown - Unlikely Lead",J4284="Non-lead - Plastic")),
(AND(G4284="Unknown - Unlikely Lead",J4284="Non-lead")),
(AND(G4284="Unknown - Unlikely Lead",J4284="Non-lead - Other")),
(AND(G4284="Unknown - Material Unknown",J4284="Non-lead - Copper")),
(AND(G4284="Unknown - Material Unknown",J4284="Non-lead - Plastic")),
(AND(G4284="Unknown - Material Unknown",J4284="Non-lead")),
(AND(G4284="Unknown - Material Unknown",J4284="Non-lead - Other")))),"Unknown",
IF((OR((AND(G4284="Non-lead - Copper",J4284="Unknown - Likely Lead")),
(AND(G4284="Non-lead - Copper",J4284="Unknown - Unlikely Lead")),
(AND(G4284="Non-lead - Copper",J4284="Unknown - Material Unknown")),
(AND(G4284="Non-lead - Plastic",J4284="Unknown - Likely Lead")),
(AND(G4284="Non-lead - Plastic",J4284="Unknown - Unlikely Lead")),
(AND(G4284="Non-lead - Plastic",J4284="Unknown - Material Unknown")),
(AND(G4284="Non-lead",J4284="Unknown - Likely Lead")),
(AND(G4284="Non-lead",J4284="Unknown - Unlikely Lead")),
(AND(G4284="Non-lead",J4284="Unknown - Material Unknown")),
(AND(G4284="Non-lead - Other",J4284="Unknown - Likely Lead")),
(AND(G4284="Non-Lead - Other",J4284="Unknown - Unlikely Lead")),
(AND(G4284="Non-Lead - Other",J4284="Unknown - Material Unknown")))),"Unknown",
IF((OR((AND(G4284="Galvanized",J4284="Unknown - Likely Lead")),
(AND(G4284="Galvanized",J4284="Unknown - Unlikely Lead")),
(AND(G4284="Galvanized",J4284="Unknown - Material Unknown")))),"Unknown",
IF((OR((AND(G4284="Galvanized",J4284="")))),"Galvanized Requiring Replacement",
IF((OR((AND(G4284="Non-lead - Copper",J4284="")),
(AND(G4284="Non-lead - Plastic",J4284="")),
(AND(G4284="Non-lead",J4284="")),
(AND(G4284="Non-lead - Other",J4284="")))),"Non-lead",
IF((OR((AND(G4284="Unknown - Likely Lead",J4284="")),
(AND(G4284="Unknown - Unlikely Lead",J4284="")),
(AND(G4284="Unknown - Material Unknown",J4284="")))),"Unknown",
""))))))))))))))))</f>
        <v>Non-Lead</v>
      </c>
      <c r="N4284" s="44" t="s">
        <v>39</v>
      </c>
    </row>
    <row r="4285" spans="1:14" x14ac:dyDescent="0.25">
      <c r="A4285" s="34" t="s">
        <v>10072</v>
      </c>
      <c r="B4285" s="35" t="s">
        <v>10073</v>
      </c>
      <c r="C4285" s="36" t="s">
        <v>9548</v>
      </c>
      <c r="D4285" s="36" t="s">
        <v>32</v>
      </c>
      <c r="E4285" s="36" t="s">
        <v>644</v>
      </c>
      <c r="F4285" s="37" t="s">
        <v>10074</v>
      </c>
      <c r="G4285" s="38" t="s">
        <v>35</v>
      </c>
      <c r="H4285" s="39" t="s">
        <v>39</v>
      </c>
      <c r="I4285" s="40" t="s">
        <v>63</v>
      </c>
      <c r="J4285" s="42" t="s">
        <v>38</v>
      </c>
      <c r="K4285" s="39" t="s">
        <v>63</v>
      </c>
      <c r="L4285" s="35"/>
      <c r="M4285" s="43" t="str">
        <f>IF((OR(G4285="Lead")),"Lead",
IF((OR(J4285="Lead")),"Lead",
IF((OR(G4285="Lead-lined galvanized")),"Lead",
IF((OR(J4285="Lead-lined galvanized")),"Lead",
IF((OR((AND(G4285="Unknown - Likely Lead",J4285="Galvanized")),
(AND(G4285="Unknown - Unlikely Lead",J4285="Galvanized")),
(AND(G4285="Unknown - Material Unknown",J4285="Galvanized")))),"Galvanized Requiring Replacement",
IF((OR((AND(G4285="Non-lead - Copper",H4285="Yes",J4285="Galvanized")),
(AND(G4285="Non-lead - Copper",H4285="Don't know",J4285="Galvanized")),
(AND(G4285="Non-lead - Copper",H4285="",J4285="Galvanized")),
(AND(G4285="Non-lead - Plastic",H4285="Yes",J4285="Galvanized")),
(AND(G4285="Non-lead - Plastic",H4285="Don't know",J4285="Galvanized")),
(AND(G4285="Non-lead - Plastic",H4285="",J4285="Galvanized")),
(AND(G4285="Non-lead",H4285="Yes",J4285="Galvanized")),
(AND(G4285="Non-lead",H4285="Don't know",J4285="Galvanized")),
(AND(G4285="Non-lead",H4285="",J4285="Galvanized")),
(AND(G4285="Non-lead - Other",H4285="Yes",J4285="Galvanized")),
(AND(G4285="Non-Lead - Other",H4285="Don't know",J4285="Galvanized")),
(AND(G4285="Galvanized",H4285="Yes",J4285="Galvanized")),
(AND(G4285="Galvanized",H4285="Don't know",J4285="Galvanized")),
(AND(G4285="Galvanized",H4285="",J4285="Galvanized")),
(AND(G4285="Non-Lead - Other",H4285="",J4285="Galvanized")))),"Galvanized Requiring Replacement",
IF((OR((AND(G4285="Non-lead - Copper",J4285="Non-lead - Copper")),
(AND(G4285="Non-lead - Copper",J4285="Non-lead - Plastic")),
(AND(G4285="Non-lead - Copper",J4285="Non-lead - Other")),
(AND(G4285="Non-lead - Copper",J4285="Non-lead")),
(AND(G4285="Non-lead - Plastic",J4285="Non-lead - Copper")),
(AND(G4285="Non-lead - Plastic",J4285="Non-lead - Plastic")),
(AND(G4285="Non-lead - Plastic",J4285="Non-lead - Other")),
(AND(G4285="Non-lead - Plastic",J4285="Non-lead")),
(AND(G4285="Non-lead",J4285="Non-lead - Copper")),
(AND(G4285="Non-lead",J4285="Non-lead - Plastic")),
(AND(G4285="Non-lead",J4285="Non-lead - Other")),
(AND(G4285="Non-lead",J4285="Non-lead")),
(AND(G4285="Non-lead - Other",J4285="Non-lead - Copper")),
(AND(G4285="Non-Lead - Other",J4285="Non-lead - Plastic")),
(AND(G4285="Non-Lead - Other",J4285="Non-lead")),
(AND(G4285="Non-Lead - Other",J4285="Non-lead - Other")))),"Non-Lead",
IF((OR((AND(G4285="Galvanized",J4285="Non-lead")),
(AND(G4285="Galvanized",J4285="Non-lead - Copper")),
(AND(G4285="Galvanized",J4285="Non-lead - Plastic")),
(AND(G4285="Galvanized",J4285="Non-lead")),
(AND(G4285="Galvanized",J4285="Non-lead - Other")))),"Non-Lead",
IF((OR((AND(G4285="Non-lead - Copper",H4285="No",J4285="Galvanized")),
(AND(G4285="Non-lead - Plastic",H4285="No",J4285="Galvanized")),
(AND(G4285="Non-lead",H4285="No",J4285="Galvanized")),
(AND(G4285="Galvanized",H4285="No",J4285="Galvanized")),
(AND(G4285="Non-lead - Other",H4285="No",J4285="Galvanized")))),"Non-lead",
IF((OR((AND(G4285="Unknown - Likely Lead",J4285="Unknown - Likely Lead")),
(AND(G4285="Unknown - Likely Lead",J4285="Unknown - Unlikely Lead")),
(AND(G4285="Unknown - Likely Lead",J4285="Unknown - Material Unknown")),
(AND(G4285="Unknown - Unlikely Lead",J4285="Unknown - Likely Lead")),
(AND(G4285="Unknown - Unlikely Lead",J4285="Unknown - Unlikely Lead")),
(AND(G4285="Unknown - Unlikely Lead",J4285="Unknown - Material Unknown")),
(AND(G4285="Unknown - Material Unknown",J4285="Unknown - Likely Lead")),
(AND(G4285="Unknown - Material Unknown",J4285="Unknown - Unlikely Lead")),
(AND(G4285="Unknown - Material Unknown",J4285="Unknown - Material Unknown")))),"Unknown",
IF((OR((AND(G4285="Unknown - Likely Lead",J4285="Non-lead - Copper")),
(AND(G4285="Unknown - Likely Lead",J4285="Non-lead - Plastic")),
(AND(G4285="Unknown - Likely Lead",J4285="Non-lead")),
(AND(G4285="Unknown - Likely Lead",J4285="Non-lead - Other")),
(AND(G4285="Unknown - Unlikely Lead",J4285="Non-lead - Copper")),
(AND(G4285="Unknown - Unlikely Lead",J4285="Non-lead - Plastic")),
(AND(G4285="Unknown - Unlikely Lead",J4285="Non-lead")),
(AND(G4285="Unknown - Unlikely Lead",J4285="Non-lead - Other")),
(AND(G4285="Unknown - Material Unknown",J4285="Non-lead - Copper")),
(AND(G4285="Unknown - Material Unknown",J4285="Non-lead - Plastic")),
(AND(G4285="Unknown - Material Unknown",J4285="Non-lead")),
(AND(G4285="Unknown - Material Unknown",J4285="Non-lead - Other")))),"Unknown",
IF((OR((AND(G4285="Non-lead - Copper",J4285="Unknown - Likely Lead")),
(AND(G4285="Non-lead - Copper",J4285="Unknown - Unlikely Lead")),
(AND(G4285="Non-lead - Copper",J4285="Unknown - Material Unknown")),
(AND(G4285="Non-lead - Plastic",J4285="Unknown - Likely Lead")),
(AND(G4285="Non-lead - Plastic",J4285="Unknown - Unlikely Lead")),
(AND(G4285="Non-lead - Plastic",J4285="Unknown - Material Unknown")),
(AND(G4285="Non-lead",J4285="Unknown - Likely Lead")),
(AND(G4285="Non-lead",J4285="Unknown - Unlikely Lead")),
(AND(G4285="Non-lead",J4285="Unknown - Material Unknown")),
(AND(G4285="Non-lead - Other",J4285="Unknown - Likely Lead")),
(AND(G4285="Non-Lead - Other",J4285="Unknown - Unlikely Lead")),
(AND(G4285="Non-Lead - Other",J4285="Unknown - Material Unknown")))),"Unknown",
IF((OR((AND(G4285="Galvanized",J4285="Unknown - Likely Lead")),
(AND(G4285="Galvanized",J4285="Unknown - Unlikely Lead")),
(AND(G4285="Galvanized",J4285="Unknown - Material Unknown")))),"Unknown",
IF((OR((AND(G4285="Galvanized",J4285="")))),"Galvanized Requiring Replacement",
IF((OR((AND(G4285="Non-lead - Copper",J4285="")),
(AND(G4285="Non-lead - Plastic",J4285="")),
(AND(G4285="Non-lead",J4285="")),
(AND(G4285="Non-lead - Other",J4285="")))),"Non-lead",
IF((OR((AND(G4285="Unknown - Likely Lead",J4285="")),
(AND(G4285="Unknown - Unlikely Lead",J4285="")),
(AND(G4285="Unknown - Material Unknown",J4285="")))),"Unknown",
""))))))))))))))))</f>
        <v>Non-Lead</v>
      </c>
      <c r="N4285" s="44" t="s">
        <v>39</v>
      </c>
    </row>
    <row r="4286" spans="1:14" x14ac:dyDescent="0.25">
      <c r="A4286" s="34" t="s">
        <v>10075</v>
      </c>
      <c r="B4286" s="35" t="s">
        <v>10076</v>
      </c>
      <c r="C4286" s="36" t="s">
        <v>9548</v>
      </c>
      <c r="D4286" s="36" t="s">
        <v>32</v>
      </c>
      <c r="E4286" s="36" t="s">
        <v>644</v>
      </c>
      <c r="F4286" s="37" t="s">
        <v>10077</v>
      </c>
      <c r="G4286" s="38" t="s">
        <v>35</v>
      </c>
      <c r="H4286" s="39" t="s">
        <v>39</v>
      </c>
      <c r="I4286" s="40" t="s">
        <v>63</v>
      </c>
      <c r="J4286" s="42" t="s">
        <v>38</v>
      </c>
      <c r="K4286" s="39" t="s">
        <v>63</v>
      </c>
      <c r="L4286" s="35"/>
      <c r="M4286" s="43" t="str">
        <f>IF((OR(G4286="Lead")),"Lead",
IF((OR(J4286="Lead")),"Lead",
IF((OR(G4286="Lead-lined galvanized")),"Lead",
IF((OR(J4286="Lead-lined galvanized")),"Lead",
IF((OR((AND(G4286="Unknown - Likely Lead",J4286="Galvanized")),
(AND(G4286="Unknown - Unlikely Lead",J4286="Galvanized")),
(AND(G4286="Unknown - Material Unknown",J4286="Galvanized")))),"Galvanized Requiring Replacement",
IF((OR((AND(G4286="Non-lead - Copper",H4286="Yes",J4286="Galvanized")),
(AND(G4286="Non-lead - Copper",H4286="Don't know",J4286="Galvanized")),
(AND(G4286="Non-lead - Copper",H4286="",J4286="Galvanized")),
(AND(G4286="Non-lead - Plastic",H4286="Yes",J4286="Galvanized")),
(AND(G4286="Non-lead - Plastic",H4286="Don't know",J4286="Galvanized")),
(AND(G4286="Non-lead - Plastic",H4286="",J4286="Galvanized")),
(AND(G4286="Non-lead",H4286="Yes",J4286="Galvanized")),
(AND(G4286="Non-lead",H4286="Don't know",J4286="Galvanized")),
(AND(G4286="Non-lead",H4286="",J4286="Galvanized")),
(AND(G4286="Non-lead - Other",H4286="Yes",J4286="Galvanized")),
(AND(G4286="Non-Lead - Other",H4286="Don't know",J4286="Galvanized")),
(AND(G4286="Galvanized",H4286="Yes",J4286="Galvanized")),
(AND(G4286="Galvanized",H4286="Don't know",J4286="Galvanized")),
(AND(G4286="Galvanized",H4286="",J4286="Galvanized")),
(AND(G4286="Non-Lead - Other",H4286="",J4286="Galvanized")))),"Galvanized Requiring Replacement",
IF((OR((AND(G4286="Non-lead - Copper",J4286="Non-lead - Copper")),
(AND(G4286="Non-lead - Copper",J4286="Non-lead - Plastic")),
(AND(G4286="Non-lead - Copper",J4286="Non-lead - Other")),
(AND(G4286="Non-lead - Copper",J4286="Non-lead")),
(AND(G4286="Non-lead - Plastic",J4286="Non-lead - Copper")),
(AND(G4286="Non-lead - Plastic",J4286="Non-lead - Plastic")),
(AND(G4286="Non-lead - Plastic",J4286="Non-lead - Other")),
(AND(G4286="Non-lead - Plastic",J4286="Non-lead")),
(AND(G4286="Non-lead",J4286="Non-lead - Copper")),
(AND(G4286="Non-lead",J4286="Non-lead - Plastic")),
(AND(G4286="Non-lead",J4286="Non-lead - Other")),
(AND(G4286="Non-lead",J4286="Non-lead")),
(AND(G4286="Non-lead - Other",J4286="Non-lead - Copper")),
(AND(G4286="Non-Lead - Other",J4286="Non-lead - Plastic")),
(AND(G4286="Non-Lead - Other",J4286="Non-lead")),
(AND(G4286="Non-Lead - Other",J4286="Non-lead - Other")))),"Non-Lead",
IF((OR((AND(G4286="Galvanized",J4286="Non-lead")),
(AND(G4286="Galvanized",J4286="Non-lead - Copper")),
(AND(G4286="Galvanized",J4286="Non-lead - Plastic")),
(AND(G4286="Galvanized",J4286="Non-lead")),
(AND(G4286="Galvanized",J4286="Non-lead - Other")))),"Non-Lead",
IF((OR((AND(G4286="Non-lead - Copper",H4286="No",J4286="Galvanized")),
(AND(G4286="Non-lead - Plastic",H4286="No",J4286="Galvanized")),
(AND(G4286="Non-lead",H4286="No",J4286="Galvanized")),
(AND(G4286="Galvanized",H4286="No",J4286="Galvanized")),
(AND(G4286="Non-lead - Other",H4286="No",J4286="Galvanized")))),"Non-lead",
IF((OR((AND(G4286="Unknown - Likely Lead",J4286="Unknown - Likely Lead")),
(AND(G4286="Unknown - Likely Lead",J4286="Unknown - Unlikely Lead")),
(AND(G4286="Unknown - Likely Lead",J4286="Unknown - Material Unknown")),
(AND(G4286="Unknown - Unlikely Lead",J4286="Unknown - Likely Lead")),
(AND(G4286="Unknown - Unlikely Lead",J4286="Unknown - Unlikely Lead")),
(AND(G4286="Unknown - Unlikely Lead",J4286="Unknown - Material Unknown")),
(AND(G4286="Unknown - Material Unknown",J4286="Unknown - Likely Lead")),
(AND(G4286="Unknown - Material Unknown",J4286="Unknown - Unlikely Lead")),
(AND(G4286="Unknown - Material Unknown",J4286="Unknown - Material Unknown")))),"Unknown",
IF((OR((AND(G4286="Unknown - Likely Lead",J4286="Non-lead - Copper")),
(AND(G4286="Unknown - Likely Lead",J4286="Non-lead - Plastic")),
(AND(G4286="Unknown - Likely Lead",J4286="Non-lead")),
(AND(G4286="Unknown - Likely Lead",J4286="Non-lead - Other")),
(AND(G4286="Unknown - Unlikely Lead",J4286="Non-lead - Copper")),
(AND(G4286="Unknown - Unlikely Lead",J4286="Non-lead - Plastic")),
(AND(G4286="Unknown - Unlikely Lead",J4286="Non-lead")),
(AND(G4286="Unknown - Unlikely Lead",J4286="Non-lead - Other")),
(AND(G4286="Unknown - Material Unknown",J4286="Non-lead - Copper")),
(AND(G4286="Unknown - Material Unknown",J4286="Non-lead - Plastic")),
(AND(G4286="Unknown - Material Unknown",J4286="Non-lead")),
(AND(G4286="Unknown - Material Unknown",J4286="Non-lead - Other")))),"Unknown",
IF((OR((AND(G4286="Non-lead - Copper",J4286="Unknown - Likely Lead")),
(AND(G4286="Non-lead - Copper",J4286="Unknown - Unlikely Lead")),
(AND(G4286="Non-lead - Copper",J4286="Unknown - Material Unknown")),
(AND(G4286="Non-lead - Plastic",J4286="Unknown - Likely Lead")),
(AND(G4286="Non-lead - Plastic",J4286="Unknown - Unlikely Lead")),
(AND(G4286="Non-lead - Plastic",J4286="Unknown - Material Unknown")),
(AND(G4286="Non-lead",J4286="Unknown - Likely Lead")),
(AND(G4286="Non-lead",J4286="Unknown - Unlikely Lead")),
(AND(G4286="Non-lead",J4286="Unknown - Material Unknown")),
(AND(G4286="Non-lead - Other",J4286="Unknown - Likely Lead")),
(AND(G4286="Non-Lead - Other",J4286="Unknown - Unlikely Lead")),
(AND(G4286="Non-Lead - Other",J4286="Unknown - Material Unknown")))),"Unknown",
IF((OR((AND(G4286="Galvanized",J4286="Unknown - Likely Lead")),
(AND(G4286="Galvanized",J4286="Unknown - Unlikely Lead")),
(AND(G4286="Galvanized",J4286="Unknown - Material Unknown")))),"Unknown",
IF((OR((AND(G4286="Galvanized",J4286="")))),"Galvanized Requiring Replacement",
IF((OR((AND(G4286="Non-lead - Copper",J4286="")),
(AND(G4286="Non-lead - Plastic",J4286="")),
(AND(G4286="Non-lead",J4286="")),
(AND(G4286="Non-lead - Other",J4286="")))),"Non-lead",
IF((OR((AND(G4286="Unknown - Likely Lead",J4286="")),
(AND(G4286="Unknown - Unlikely Lead",J4286="")),
(AND(G4286="Unknown - Material Unknown",J4286="")))),"Unknown",
""))))))))))))))))</f>
        <v>Non-Lead</v>
      </c>
      <c r="N4286" s="44" t="s">
        <v>39</v>
      </c>
    </row>
    <row r="4287" spans="1:14" x14ac:dyDescent="0.25">
      <c r="A4287" s="34" t="s">
        <v>10078</v>
      </c>
      <c r="B4287" s="35" t="s">
        <v>10079</v>
      </c>
      <c r="C4287" s="36" t="s">
        <v>9548</v>
      </c>
      <c r="D4287" s="36" t="s">
        <v>32</v>
      </c>
      <c r="E4287" s="36" t="s">
        <v>644</v>
      </c>
      <c r="F4287" s="37" t="s">
        <v>10080</v>
      </c>
      <c r="G4287" s="38" t="s">
        <v>35</v>
      </c>
      <c r="H4287" s="39" t="s">
        <v>39</v>
      </c>
      <c r="I4287" s="40" t="s">
        <v>63</v>
      </c>
      <c r="J4287" s="42" t="s">
        <v>38</v>
      </c>
      <c r="K4287" s="39" t="s">
        <v>63</v>
      </c>
      <c r="L4287" s="35"/>
      <c r="M4287" s="43" t="str">
        <f>IF((OR(G4287="Lead")),"Lead",
IF((OR(J4287="Lead")),"Lead",
IF((OR(G4287="Lead-lined galvanized")),"Lead",
IF((OR(J4287="Lead-lined galvanized")),"Lead",
IF((OR((AND(G4287="Unknown - Likely Lead",J4287="Galvanized")),
(AND(G4287="Unknown - Unlikely Lead",J4287="Galvanized")),
(AND(G4287="Unknown - Material Unknown",J4287="Galvanized")))),"Galvanized Requiring Replacement",
IF((OR((AND(G4287="Non-lead - Copper",H4287="Yes",J4287="Galvanized")),
(AND(G4287="Non-lead - Copper",H4287="Don't know",J4287="Galvanized")),
(AND(G4287="Non-lead - Copper",H4287="",J4287="Galvanized")),
(AND(G4287="Non-lead - Plastic",H4287="Yes",J4287="Galvanized")),
(AND(G4287="Non-lead - Plastic",H4287="Don't know",J4287="Galvanized")),
(AND(G4287="Non-lead - Plastic",H4287="",J4287="Galvanized")),
(AND(G4287="Non-lead",H4287="Yes",J4287="Galvanized")),
(AND(G4287="Non-lead",H4287="Don't know",J4287="Galvanized")),
(AND(G4287="Non-lead",H4287="",J4287="Galvanized")),
(AND(G4287="Non-lead - Other",H4287="Yes",J4287="Galvanized")),
(AND(G4287="Non-Lead - Other",H4287="Don't know",J4287="Galvanized")),
(AND(G4287="Galvanized",H4287="Yes",J4287="Galvanized")),
(AND(G4287="Galvanized",H4287="Don't know",J4287="Galvanized")),
(AND(G4287="Galvanized",H4287="",J4287="Galvanized")),
(AND(G4287="Non-Lead - Other",H4287="",J4287="Galvanized")))),"Galvanized Requiring Replacement",
IF((OR((AND(G4287="Non-lead - Copper",J4287="Non-lead - Copper")),
(AND(G4287="Non-lead - Copper",J4287="Non-lead - Plastic")),
(AND(G4287="Non-lead - Copper",J4287="Non-lead - Other")),
(AND(G4287="Non-lead - Copper",J4287="Non-lead")),
(AND(G4287="Non-lead - Plastic",J4287="Non-lead - Copper")),
(AND(G4287="Non-lead - Plastic",J4287="Non-lead - Plastic")),
(AND(G4287="Non-lead - Plastic",J4287="Non-lead - Other")),
(AND(G4287="Non-lead - Plastic",J4287="Non-lead")),
(AND(G4287="Non-lead",J4287="Non-lead - Copper")),
(AND(G4287="Non-lead",J4287="Non-lead - Plastic")),
(AND(G4287="Non-lead",J4287="Non-lead - Other")),
(AND(G4287="Non-lead",J4287="Non-lead")),
(AND(G4287="Non-lead - Other",J4287="Non-lead - Copper")),
(AND(G4287="Non-Lead - Other",J4287="Non-lead - Plastic")),
(AND(G4287="Non-Lead - Other",J4287="Non-lead")),
(AND(G4287="Non-Lead - Other",J4287="Non-lead - Other")))),"Non-Lead",
IF((OR((AND(G4287="Galvanized",J4287="Non-lead")),
(AND(G4287="Galvanized",J4287="Non-lead - Copper")),
(AND(G4287="Galvanized",J4287="Non-lead - Plastic")),
(AND(G4287="Galvanized",J4287="Non-lead")),
(AND(G4287="Galvanized",J4287="Non-lead - Other")))),"Non-Lead",
IF((OR((AND(G4287="Non-lead - Copper",H4287="No",J4287="Galvanized")),
(AND(G4287="Non-lead - Plastic",H4287="No",J4287="Galvanized")),
(AND(G4287="Non-lead",H4287="No",J4287="Galvanized")),
(AND(G4287="Galvanized",H4287="No",J4287="Galvanized")),
(AND(G4287="Non-lead - Other",H4287="No",J4287="Galvanized")))),"Non-lead",
IF((OR((AND(G4287="Unknown - Likely Lead",J4287="Unknown - Likely Lead")),
(AND(G4287="Unknown - Likely Lead",J4287="Unknown - Unlikely Lead")),
(AND(G4287="Unknown - Likely Lead",J4287="Unknown - Material Unknown")),
(AND(G4287="Unknown - Unlikely Lead",J4287="Unknown - Likely Lead")),
(AND(G4287="Unknown - Unlikely Lead",J4287="Unknown - Unlikely Lead")),
(AND(G4287="Unknown - Unlikely Lead",J4287="Unknown - Material Unknown")),
(AND(G4287="Unknown - Material Unknown",J4287="Unknown - Likely Lead")),
(AND(G4287="Unknown - Material Unknown",J4287="Unknown - Unlikely Lead")),
(AND(G4287="Unknown - Material Unknown",J4287="Unknown - Material Unknown")))),"Unknown",
IF((OR((AND(G4287="Unknown - Likely Lead",J4287="Non-lead - Copper")),
(AND(G4287="Unknown - Likely Lead",J4287="Non-lead - Plastic")),
(AND(G4287="Unknown - Likely Lead",J4287="Non-lead")),
(AND(G4287="Unknown - Likely Lead",J4287="Non-lead - Other")),
(AND(G4287="Unknown - Unlikely Lead",J4287="Non-lead - Copper")),
(AND(G4287="Unknown - Unlikely Lead",J4287="Non-lead - Plastic")),
(AND(G4287="Unknown - Unlikely Lead",J4287="Non-lead")),
(AND(G4287="Unknown - Unlikely Lead",J4287="Non-lead - Other")),
(AND(G4287="Unknown - Material Unknown",J4287="Non-lead - Copper")),
(AND(G4287="Unknown - Material Unknown",J4287="Non-lead - Plastic")),
(AND(G4287="Unknown - Material Unknown",J4287="Non-lead")),
(AND(G4287="Unknown - Material Unknown",J4287="Non-lead - Other")))),"Unknown",
IF((OR((AND(G4287="Non-lead - Copper",J4287="Unknown - Likely Lead")),
(AND(G4287="Non-lead - Copper",J4287="Unknown - Unlikely Lead")),
(AND(G4287="Non-lead - Copper",J4287="Unknown - Material Unknown")),
(AND(G4287="Non-lead - Plastic",J4287="Unknown - Likely Lead")),
(AND(G4287="Non-lead - Plastic",J4287="Unknown - Unlikely Lead")),
(AND(G4287="Non-lead - Plastic",J4287="Unknown - Material Unknown")),
(AND(G4287="Non-lead",J4287="Unknown - Likely Lead")),
(AND(G4287="Non-lead",J4287="Unknown - Unlikely Lead")),
(AND(G4287="Non-lead",J4287="Unknown - Material Unknown")),
(AND(G4287="Non-lead - Other",J4287="Unknown - Likely Lead")),
(AND(G4287="Non-Lead - Other",J4287="Unknown - Unlikely Lead")),
(AND(G4287="Non-Lead - Other",J4287="Unknown - Material Unknown")))),"Unknown",
IF((OR((AND(G4287="Galvanized",J4287="Unknown - Likely Lead")),
(AND(G4287="Galvanized",J4287="Unknown - Unlikely Lead")),
(AND(G4287="Galvanized",J4287="Unknown - Material Unknown")))),"Unknown",
IF((OR((AND(G4287="Galvanized",J4287="")))),"Galvanized Requiring Replacement",
IF((OR((AND(G4287="Non-lead - Copper",J4287="")),
(AND(G4287="Non-lead - Plastic",J4287="")),
(AND(G4287="Non-lead",J4287="")),
(AND(G4287="Non-lead - Other",J4287="")))),"Non-lead",
IF((OR((AND(G4287="Unknown - Likely Lead",J4287="")),
(AND(G4287="Unknown - Unlikely Lead",J4287="")),
(AND(G4287="Unknown - Material Unknown",J4287="")))),"Unknown",
""))))))))))))))))</f>
        <v>Non-Lead</v>
      </c>
      <c r="N4287" s="44" t="s">
        <v>39</v>
      </c>
    </row>
    <row r="4288" spans="1:14" x14ac:dyDescent="0.25">
      <c r="A4288" s="34" t="s">
        <v>10081</v>
      </c>
      <c r="B4288" s="35" t="s">
        <v>10082</v>
      </c>
      <c r="C4288" s="36" t="s">
        <v>9548</v>
      </c>
      <c r="D4288" s="36" t="s">
        <v>32</v>
      </c>
      <c r="E4288" s="36" t="s">
        <v>644</v>
      </c>
      <c r="F4288" s="37" t="s">
        <v>10083</v>
      </c>
      <c r="G4288" s="38" t="s">
        <v>35</v>
      </c>
      <c r="H4288" s="39" t="s">
        <v>39</v>
      </c>
      <c r="I4288" s="40" t="s">
        <v>63</v>
      </c>
      <c r="J4288" s="42" t="s">
        <v>38</v>
      </c>
      <c r="K4288" s="39" t="s">
        <v>63</v>
      </c>
      <c r="L4288" s="35"/>
      <c r="M4288" s="43" t="str">
        <f>IF((OR(G4288="Lead")),"Lead",
IF((OR(J4288="Lead")),"Lead",
IF((OR(G4288="Lead-lined galvanized")),"Lead",
IF((OR(J4288="Lead-lined galvanized")),"Lead",
IF((OR((AND(G4288="Unknown - Likely Lead",J4288="Galvanized")),
(AND(G4288="Unknown - Unlikely Lead",J4288="Galvanized")),
(AND(G4288="Unknown - Material Unknown",J4288="Galvanized")))),"Galvanized Requiring Replacement",
IF((OR((AND(G4288="Non-lead - Copper",H4288="Yes",J4288="Galvanized")),
(AND(G4288="Non-lead - Copper",H4288="Don't know",J4288="Galvanized")),
(AND(G4288="Non-lead - Copper",H4288="",J4288="Galvanized")),
(AND(G4288="Non-lead - Plastic",H4288="Yes",J4288="Galvanized")),
(AND(G4288="Non-lead - Plastic",H4288="Don't know",J4288="Galvanized")),
(AND(G4288="Non-lead - Plastic",H4288="",J4288="Galvanized")),
(AND(G4288="Non-lead",H4288="Yes",J4288="Galvanized")),
(AND(G4288="Non-lead",H4288="Don't know",J4288="Galvanized")),
(AND(G4288="Non-lead",H4288="",J4288="Galvanized")),
(AND(G4288="Non-lead - Other",H4288="Yes",J4288="Galvanized")),
(AND(G4288="Non-Lead - Other",H4288="Don't know",J4288="Galvanized")),
(AND(G4288="Galvanized",H4288="Yes",J4288="Galvanized")),
(AND(G4288="Galvanized",H4288="Don't know",J4288="Galvanized")),
(AND(G4288="Galvanized",H4288="",J4288="Galvanized")),
(AND(G4288="Non-Lead - Other",H4288="",J4288="Galvanized")))),"Galvanized Requiring Replacement",
IF((OR((AND(G4288="Non-lead - Copper",J4288="Non-lead - Copper")),
(AND(G4288="Non-lead - Copper",J4288="Non-lead - Plastic")),
(AND(G4288="Non-lead - Copper",J4288="Non-lead - Other")),
(AND(G4288="Non-lead - Copper",J4288="Non-lead")),
(AND(G4288="Non-lead - Plastic",J4288="Non-lead - Copper")),
(AND(G4288="Non-lead - Plastic",J4288="Non-lead - Plastic")),
(AND(G4288="Non-lead - Plastic",J4288="Non-lead - Other")),
(AND(G4288="Non-lead - Plastic",J4288="Non-lead")),
(AND(G4288="Non-lead",J4288="Non-lead - Copper")),
(AND(G4288="Non-lead",J4288="Non-lead - Plastic")),
(AND(G4288="Non-lead",J4288="Non-lead - Other")),
(AND(G4288="Non-lead",J4288="Non-lead")),
(AND(G4288="Non-lead - Other",J4288="Non-lead - Copper")),
(AND(G4288="Non-Lead - Other",J4288="Non-lead - Plastic")),
(AND(G4288="Non-Lead - Other",J4288="Non-lead")),
(AND(G4288="Non-Lead - Other",J4288="Non-lead - Other")))),"Non-Lead",
IF((OR((AND(G4288="Galvanized",J4288="Non-lead")),
(AND(G4288="Galvanized",J4288="Non-lead - Copper")),
(AND(G4288="Galvanized",J4288="Non-lead - Plastic")),
(AND(G4288="Galvanized",J4288="Non-lead")),
(AND(G4288="Galvanized",J4288="Non-lead - Other")))),"Non-Lead",
IF((OR((AND(G4288="Non-lead - Copper",H4288="No",J4288="Galvanized")),
(AND(G4288="Non-lead - Plastic",H4288="No",J4288="Galvanized")),
(AND(G4288="Non-lead",H4288="No",J4288="Galvanized")),
(AND(G4288="Galvanized",H4288="No",J4288="Galvanized")),
(AND(G4288="Non-lead - Other",H4288="No",J4288="Galvanized")))),"Non-lead",
IF((OR((AND(G4288="Unknown - Likely Lead",J4288="Unknown - Likely Lead")),
(AND(G4288="Unknown - Likely Lead",J4288="Unknown - Unlikely Lead")),
(AND(G4288="Unknown - Likely Lead",J4288="Unknown - Material Unknown")),
(AND(G4288="Unknown - Unlikely Lead",J4288="Unknown - Likely Lead")),
(AND(G4288="Unknown - Unlikely Lead",J4288="Unknown - Unlikely Lead")),
(AND(G4288="Unknown - Unlikely Lead",J4288="Unknown - Material Unknown")),
(AND(G4288="Unknown - Material Unknown",J4288="Unknown - Likely Lead")),
(AND(G4288="Unknown - Material Unknown",J4288="Unknown - Unlikely Lead")),
(AND(G4288="Unknown - Material Unknown",J4288="Unknown - Material Unknown")))),"Unknown",
IF((OR((AND(G4288="Unknown - Likely Lead",J4288="Non-lead - Copper")),
(AND(G4288="Unknown - Likely Lead",J4288="Non-lead - Plastic")),
(AND(G4288="Unknown - Likely Lead",J4288="Non-lead")),
(AND(G4288="Unknown - Likely Lead",J4288="Non-lead - Other")),
(AND(G4288="Unknown - Unlikely Lead",J4288="Non-lead - Copper")),
(AND(G4288="Unknown - Unlikely Lead",J4288="Non-lead - Plastic")),
(AND(G4288="Unknown - Unlikely Lead",J4288="Non-lead")),
(AND(G4288="Unknown - Unlikely Lead",J4288="Non-lead - Other")),
(AND(G4288="Unknown - Material Unknown",J4288="Non-lead - Copper")),
(AND(G4288="Unknown - Material Unknown",J4288="Non-lead - Plastic")),
(AND(G4288="Unknown - Material Unknown",J4288="Non-lead")),
(AND(G4288="Unknown - Material Unknown",J4288="Non-lead - Other")))),"Unknown",
IF((OR((AND(G4288="Non-lead - Copper",J4288="Unknown - Likely Lead")),
(AND(G4288="Non-lead - Copper",J4288="Unknown - Unlikely Lead")),
(AND(G4288="Non-lead - Copper",J4288="Unknown - Material Unknown")),
(AND(G4288="Non-lead - Plastic",J4288="Unknown - Likely Lead")),
(AND(G4288="Non-lead - Plastic",J4288="Unknown - Unlikely Lead")),
(AND(G4288="Non-lead - Plastic",J4288="Unknown - Material Unknown")),
(AND(G4288="Non-lead",J4288="Unknown - Likely Lead")),
(AND(G4288="Non-lead",J4288="Unknown - Unlikely Lead")),
(AND(G4288="Non-lead",J4288="Unknown - Material Unknown")),
(AND(G4288="Non-lead - Other",J4288="Unknown - Likely Lead")),
(AND(G4288="Non-Lead - Other",J4288="Unknown - Unlikely Lead")),
(AND(G4288="Non-Lead - Other",J4288="Unknown - Material Unknown")))),"Unknown",
IF((OR((AND(G4288="Galvanized",J4288="Unknown - Likely Lead")),
(AND(G4288="Galvanized",J4288="Unknown - Unlikely Lead")),
(AND(G4288="Galvanized",J4288="Unknown - Material Unknown")))),"Unknown",
IF((OR((AND(G4288="Galvanized",J4288="")))),"Galvanized Requiring Replacement",
IF((OR((AND(G4288="Non-lead - Copper",J4288="")),
(AND(G4288="Non-lead - Plastic",J4288="")),
(AND(G4288="Non-lead",J4288="")),
(AND(G4288="Non-lead - Other",J4288="")))),"Non-lead",
IF((OR((AND(G4288="Unknown - Likely Lead",J4288="")),
(AND(G4288="Unknown - Unlikely Lead",J4288="")),
(AND(G4288="Unknown - Material Unknown",J4288="")))),"Unknown",
""))))))))))))))))</f>
        <v>Non-Lead</v>
      </c>
      <c r="N4288" s="44" t="s">
        <v>39</v>
      </c>
    </row>
    <row r="4289" spans="1:14" x14ac:dyDescent="0.25">
      <c r="A4289" s="34" t="s">
        <v>10084</v>
      </c>
      <c r="B4289" s="35" t="s">
        <v>10085</v>
      </c>
      <c r="C4289" s="36" t="s">
        <v>9548</v>
      </c>
      <c r="D4289" s="36" t="s">
        <v>32</v>
      </c>
      <c r="E4289" s="36" t="s">
        <v>644</v>
      </c>
      <c r="F4289" s="37" t="s">
        <v>10086</v>
      </c>
      <c r="G4289" s="38" t="s">
        <v>35</v>
      </c>
      <c r="H4289" s="39" t="s">
        <v>39</v>
      </c>
      <c r="I4289" s="40" t="s">
        <v>63</v>
      </c>
      <c r="J4289" s="42" t="s">
        <v>38</v>
      </c>
      <c r="K4289" s="39" t="s">
        <v>63</v>
      </c>
      <c r="L4289" s="35"/>
      <c r="M4289" s="43" t="str">
        <f>IF((OR(G4289="Lead")),"Lead",
IF((OR(J4289="Lead")),"Lead",
IF((OR(G4289="Lead-lined galvanized")),"Lead",
IF((OR(J4289="Lead-lined galvanized")),"Lead",
IF((OR((AND(G4289="Unknown - Likely Lead",J4289="Galvanized")),
(AND(G4289="Unknown - Unlikely Lead",J4289="Galvanized")),
(AND(G4289="Unknown - Material Unknown",J4289="Galvanized")))),"Galvanized Requiring Replacement",
IF((OR((AND(G4289="Non-lead - Copper",H4289="Yes",J4289="Galvanized")),
(AND(G4289="Non-lead - Copper",H4289="Don't know",J4289="Galvanized")),
(AND(G4289="Non-lead - Copper",H4289="",J4289="Galvanized")),
(AND(G4289="Non-lead - Plastic",H4289="Yes",J4289="Galvanized")),
(AND(G4289="Non-lead - Plastic",H4289="Don't know",J4289="Galvanized")),
(AND(G4289="Non-lead - Plastic",H4289="",J4289="Galvanized")),
(AND(G4289="Non-lead",H4289="Yes",J4289="Galvanized")),
(AND(G4289="Non-lead",H4289="Don't know",J4289="Galvanized")),
(AND(G4289="Non-lead",H4289="",J4289="Galvanized")),
(AND(G4289="Non-lead - Other",H4289="Yes",J4289="Galvanized")),
(AND(G4289="Non-Lead - Other",H4289="Don't know",J4289="Galvanized")),
(AND(G4289="Galvanized",H4289="Yes",J4289="Galvanized")),
(AND(G4289="Galvanized",H4289="Don't know",J4289="Galvanized")),
(AND(G4289="Galvanized",H4289="",J4289="Galvanized")),
(AND(G4289="Non-Lead - Other",H4289="",J4289="Galvanized")))),"Galvanized Requiring Replacement",
IF((OR((AND(G4289="Non-lead - Copper",J4289="Non-lead - Copper")),
(AND(G4289="Non-lead - Copper",J4289="Non-lead - Plastic")),
(AND(G4289="Non-lead - Copper",J4289="Non-lead - Other")),
(AND(G4289="Non-lead - Copper",J4289="Non-lead")),
(AND(G4289="Non-lead - Plastic",J4289="Non-lead - Copper")),
(AND(G4289="Non-lead - Plastic",J4289="Non-lead - Plastic")),
(AND(G4289="Non-lead - Plastic",J4289="Non-lead - Other")),
(AND(G4289="Non-lead - Plastic",J4289="Non-lead")),
(AND(G4289="Non-lead",J4289="Non-lead - Copper")),
(AND(G4289="Non-lead",J4289="Non-lead - Plastic")),
(AND(G4289="Non-lead",J4289="Non-lead - Other")),
(AND(G4289="Non-lead",J4289="Non-lead")),
(AND(G4289="Non-lead - Other",J4289="Non-lead - Copper")),
(AND(G4289="Non-Lead - Other",J4289="Non-lead - Plastic")),
(AND(G4289="Non-Lead - Other",J4289="Non-lead")),
(AND(G4289="Non-Lead - Other",J4289="Non-lead - Other")))),"Non-Lead",
IF((OR((AND(G4289="Galvanized",J4289="Non-lead")),
(AND(G4289="Galvanized",J4289="Non-lead - Copper")),
(AND(G4289="Galvanized",J4289="Non-lead - Plastic")),
(AND(G4289="Galvanized",J4289="Non-lead")),
(AND(G4289="Galvanized",J4289="Non-lead - Other")))),"Non-Lead",
IF((OR((AND(G4289="Non-lead - Copper",H4289="No",J4289="Galvanized")),
(AND(G4289="Non-lead - Plastic",H4289="No",J4289="Galvanized")),
(AND(G4289="Non-lead",H4289="No",J4289="Galvanized")),
(AND(G4289="Galvanized",H4289="No",J4289="Galvanized")),
(AND(G4289="Non-lead - Other",H4289="No",J4289="Galvanized")))),"Non-lead",
IF((OR((AND(G4289="Unknown - Likely Lead",J4289="Unknown - Likely Lead")),
(AND(G4289="Unknown - Likely Lead",J4289="Unknown - Unlikely Lead")),
(AND(G4289="Unknown - Likely Lead",J4289="Unknown - Material Unknown")),
(AND(G4289="Unknown - Unlikely Lead",J4289="Unknown - Likely Lead")),
(AND(G4289="Unknown - Unlikely Lead",J4289="Unknown - Unlikely Lead")),
(AND(G4289="Unknown - Unlikely Lead",J4289="Unknown - Material Unknown")),
(AND(G4289="Unknown - Material Unknown",J4289="Unknown - Likely Lead")),
(AND(G4289="Unknown - Material Unknown",J4289="Unknown - Unlikely Lead")),
(AND(G4289="Unknown - Material Unknown",J4289="Unknown - Material Unknown")))),"Unknown",
IF((OR((AND(G4289="Unknown - Likely Lead",J4289="Non-lead - Copper")),
(AND(G4289="Unknown - Likely Lead",J4289="Non-lead - Plastic")),
(AND(G4289="Unknown - Likely Lead",J4289="Non-lead")),
(AND(G4289="Unknown - Likely Lead",J4289="Non-lead - Other")),
(AND(G4289="Unknown - Unlikely Lead",J4289="Non-lead - Copper")),
(AND(G4289="Unknown - Unlikely Lead",J4289="Non-lead - Plastic")),
(AND(G4289="Unknown - Unlikely Lead",J4289="Non-lead")),
(AND(G4289="Unknown - Unlikely Lead",J4289="Non-lead - Other")),
(AND(G4289="Unknown - Material Unknown",J4289="Non-lead - Copper")),
(AND(G4289="Unknown - Material Unknown",J4289="Non-lead - Plastic")),
(AND(G4289="Unknown - Material Unknown",J4289="Non-lead")),
(AND(G4289="Unknown - Material Unknown",J4289="Non-lead - Other")))),"Unknown",
IF((OR((AND(G4289="Non-lead - Copper",J4289="Unknown - Likely Lead")),
(AND(G4289="Non-lead - Copper",J4289="Unknown - Unlikely Lead")),
(AND(G4289="Non-lead - Copper",J4289="Unknown - Material Unknown")),
(AND(G4289="Non-lead - Plastic",J4289="Unknown - Likely Lead")),
(AND(G4289="Non-lead - Plastic",J4289="Unknown - Unlikely Lead")),
(AND(G4289="Non-lead - Plastic",J4289="Unknown - Material Unknown")),
(AND(G4289="Non-lead",J4289="Unknown - Likely Lead")),
(AND(G4289="Non-lead",J4289="Unknown - Unlikely Lead")),
(AND(G4289="Non-lead",J4289="Unknown - Material Unknown")),
(AND(G4289="Non-lead - Other",J4289="Unknown - Likely Lead")),
(AND(G4289="Non-Lead - Other",J4289="Unknown - Unlikely Lead")),
(AND(G4289="Non-Lead - Other",J4289="Unknown - Material Unknown")))),"Unknown",
IF((OR((AND(G4289="Galvanized",J4289="Unknown - Likely Lead")),
(AND(G4289="Galvanized",J4289="Unknown - Unlikely Lead")),
(AND(G4289="Galvanized",J4289="Unknown - Material Unknown")))),"Unknown",
IF((OR((AND(G4289="Galvanized",J4289="")))),"Galvanized Requiring Replacement",
IF((OR((AND(G4289="Non-lead - Copper",J4289="")),
(AND(G4289="Non-lead - Plastic",J4289="")),
(AND(G4289="Non-lead",J4289="")),
(AND(G4289="Non-lead - Other",J4289="")))),"Non-lead",
IF((OR((AND(G4289="Unknown - Likely Lead",J4289="")),
(AND(G4289="Unknown - Unlikely Lead",J4289="")),
(AND(G4289="Unknown - Material Unknown",J4289="")))),"Unknown",
""))))))))))))))))</f>
        <v>Non-Lead</v>
      </c>
      <c r="N4289" s="44" t="s">
        <v>39</v>
      </c>
    </row>
    <row r="4290" spans="1:14" x14ac:dyDescent="0.25">
      <c r="A4290" s="34" t="s">
        <v>10087</v>
      </c>
      <c r="B4290" s="35" t="s">
        <v>10088</v>
      </c>
      <c r="C4290" s="36" t="s">
        <v>9548</v>
      </c>
      <c r="D4290" s="36" t="s">
        <v>32</v>
      </c>
      <c r="E4290" s="36" t="s">
        <v>644</v>
      </c>
      <c r="F4290" s="37" t="s">
        <v>10089</v>
      </c>
      <c r="G4290" s="38" t="s">
        <v>35</v>
      </c>
      <c r="H4290" s="39" t="s">
        <v>39</v>
      </c>
      <c r="I4290" s="40" t="s">
        <v>63</v>
      </c>
      <c r="J4290" s="42" t="s">
        <v>38</v>
      </c>
      <c r="K4290" s="39" t="s">
        <v>63</v>
      </c>
      <c r="L4290" s="35"/>
      <c r="M4290" s="43" t="str">
        <f>IF((OR(G4290="Lead")),"Lead",
IF((OR(J4290="Lead")),"Lead",
IF((OR(G4290="Lead-lined galvanized")),"Lead",
IF((OR(J4290="Lead-lined galvanized")),"Lead",
IF((OR((AND(G4290="Unknown - Likely Lead",J4290="Galvanized")),
(AND(G4290="Unknown - Unlikely Lead",J4290="Galvanized")),
(AND(G4290="Unknown - Material Unknown",J4290="Galvanized")))),"Galvanized Requiring Replacement",
IF((OR((AND(G4290="Non-lead - Copper",H4290="Yes",J4290="Galvanized")),
(AND(G4290="Non-lead - Copper",H4290="Don't know",J4290="Galvanized")),
(AND(G4290="Non-lead - Copper",H4290="",J4290="Galvanized")),
(AND(G4290="Non-lead - Plastic",H4290="Yes",J4290="Galvanized")),
(AND(G4290="Non-lead - Plastic",H4290="Don't know",J4290="Galvanized")),
(AND(G4290="Non-lead - Plastic",H4290="",J4290="Galvanized")),
(AND(G4290="Non-lead",H4290="Yes",J4290="Galvanized")),
(AND(G4290="Non-lead",H4290="Don't know",J4290="Galvanized")),
(AND(G4290="Non-lead",H4290="",J4290="Galvanized")),
(AND(G4290="Non-lead - Other",H4290="Yes",J4290="Galvanized")),
(AND(G4290="Non-Lead - Other",H4290="Don't know",J4290="Galvanized")),
(AND(G4290="Galvanized",H4290="Yes",J4290="Galvanized")),
(AND(G4290="Galvanized",H4290="Don't know",J4290="Galvanized")),
(AND(G4290="Galvanized",H4290="",J4290="Galvanized")),
(AND(G4290="Non-Lead - Other",H4290="",J4290="Galvanized")))),"Galvanized Requiring Replacement",
IF((OR((AND(G4290="Non-lead - Copper",J4290="Non-lead - Copper")),
(AND(G4290="Non-lead - Copper",J4290="Non-lead - Plastic")),
(AND(G4290="Non-lead - Copper",J4290="Non-lead - Other")),
(AND(G4290="Non-lead - Copper",J4290="Non-lead")),
(AND(G4290="Non-lead - Plastic",J4290="Non-lead - Copper")),
(AND(G4290="Non-lead - Plastic",J4290="Non-lead - Plastic")),
(AND(G4290="Non-lead - Plastic",J4290="Non-lead - Other")),
(AND(G4290="Non-lead - Plastic",J4290="Non-lead")),
(AND(G4290="Non-lead",J4290="Non-lead - Copper")),
(AND(G4290="Non-lead",J4290="Non-lead - Plastic")),
(AND(G4290="Non-lead",J4290="Non-lead - Other")),
(AND(G4290="Non-lead",J4290="Non-lead")),
(AND(G4290="Non-lead - Other",J4290="Non-lead - Copper")),
(AND(G4290="Non-Lead - Other",J4290="Non-lead - Plastic")),
(AND(G4290="Non-Lead - Other",J4290="Non-lead")),
(AND(G4290="Non-Lead - Other",J4290="Non-lead - Other")))),"Non-Lead",
IF((OR((AND(G4290="Galvanized",J4290="Non-lead")),
(AND(G4290="Galvanized",J4290="Non-lead - Copper")),
(AND(G4290="Galvanized",J4290="Non-lead - Plastic")),
(AND(G4290="Galvanized",J4290="Non-lead")),
(AND(G4290="Galvanized",J4290="Non-lead - Other")))),"Non-Lead",
IF((OR((AND(G4290="Non-lead - Copper",H4290="No",J4290="Galvanized")),
(AND(G4290="Non-lead - Plastic",H4290="No",J4290="Galvanized")),
(AND(G4290="Non-lead",H4290="No",J4290="Galvanized")),
(AND(G4290="Galvanized",H4290="No",J4290="Galvanized")),
(AND(G4290="Non-lead - Other",H4290="No",J4290="Galvanized")))),"Non-lead",
IF((OR((AND(G4290="Unknown - Likely Lead",J4290="Unknown - Likely Lead")),
(AND(G4290="Unknown - Likely Lead",J4290="Unknown - Unlikely Lead")),
(AND(G4290="Unknown - Likely Lead",J4290="Unknown - Material Unknown")),
(AND(G4290="Unknown - Unlikely Lead",J4290="Unknown - Likely Lead")),
(AND(G4290="Unknown - Unlikely Lead",J4290="Unknown - Unlikely Lead")),
(AND(G4290="Unknown - Unlikely Lead",J4290="Unknown - Material Unknown")),
(AND(G4290="Unknown - Material Unknown",J4290="Unknown - Likely Lead")),
(AND(G4290="Unknown - Material Unknown",J4290="Unknown - Unlikely Lead")),
(AND(G4290="Unknown - Material Unknown",J4290="Unknown - Material Unknown")))),"Unknown",
IF((OR((AND(G4290="Unknown - Likely Lead",J4290="Non-lead - Copper")),
(AND(G4290="Unknown - Likely Lead",J4290="Non-lead - Plastic")),
(AND(G4290="Unknown - Likely Lead",J4290="Non-lead")),
(AND(G4290="Unknown - Likely Lead",J4290="Non-lead - Other")),
(AND(G4290="Unknown - Unlikely Lead",J4290="Non-lead - Copper")),
(AND(G4290="Unknown - Unlikely Lead",J4290="Non-lead - Plastic")),
(AND(G4290="Unknown - Unlikely Lead",J4290="Non-lead")),
(AND(G4290="Unknown - Unlikely Lead",J4290="Non-lead - Other")),
(AND(G4290="Unknown - Material Unknown",J4290="Non-lead - Copper")),
(AND(G4290="Unknown - Material Unknown",J4290="Non-lead - Plastic")),
(AND(G4290="Unknown - Material Unknown",J4290="Non-lead")),
(AND(G4290="Unknown - Material Unknown",J4290="Non-lead - Other")))),"Unknown",
IF((OR((AND(G4290="Non-lead - Copper",J4290="Unknown - Likely Lead")),
(AND(G4290="Non-lead - Copper",J4290="Unknown - Unlikely Lead")),
(AND(G4290="Non-lead - Copper",J4290="Unknown - Material Unknown")),
(AND(G4290="Non-lead - Plastic",J4290="Unknown - Likely Lead")),
(AND(G4290="Non-lead - Plastic",J4290="Unknown - Unlikely Lead")),
(AND(G4290="Non-lead - Plastic",J4290="Unknown - Material Unknown")),
(AND(G4290="Non-lead",J4290="Unknown - Likely Lead")),
(AND(G4290="Non-lead",J4290="Unknown - Unlikely Lead")),
(AND(G4290="Non-lead",J4290="Unknown - Material Unknown")),
(AND(G4290="Non-lead - Other",J4290="Unknown - Likely Lead")),
(AND(G4290="Non-Lead - Other",J4290="Unknown - Unlikely Lead")),
(AND(G4290="Non-Lead - Other",J4290="Unknown - Material Unknown")))),"Unknown",
IF((OR((AND(G4290="Galvanized",J4290="Unknown - Likely Lead")),
(AND(G4290="Galvanized",J4290="Unknown - Unlikely Lead")),
(AND(G4290="Galvanized",J4290="Unknown - Material Unknown")))),"Unknown",
IF((OR((AND(G4290="Galvanized",J4290="")))),"Galvanized Requiring Replacement",
IF((OR((AND(G4290="Non-lead - Copper",J4290="")),
(AND(G4290="Non-lead - Plastic",J4290="")),
(AND(G4290="Non-lead",J4290="")),
(AND(G4290="Non-lead - Other",J4290="")))),"Non-lead",
IF((OR((AND(G4290="Unknown - Likely Lead",J4290="")),
(AND(G4290="Unknown - Unlikely Lead",J4290="")),
(AND(G4290="Unknown - Material Unknown",J4290="")))),"Unknown",
""))))))))))))))))</f>
        <v>Non-Lead</v>
      </c>
      <c r="N4290" s="44" t="s">
        <v>39</v>
      </c>
    </row>
    <row r="4291" spans="1:14" x14ac:dyDescent="0.25">
      <c r="A4291" s="34" t="s">
        <v>10090</v>
      </c>
      <c r="B4291" s="35" t="s">
        <v>10091</v>
      </c>
      <c r="C4291" s="36" t="s">
        <v>9548</v>
      </c>
      <c r="D4291" s="36" t="s">
        <v>32</v>
      </c>
      <c r="E4291" s="36" t="s">
        <v>644</v>
      </c>
      <c r="F4291" s="37" t="s">
        <v>10092</v>
      </c>
      <c r="G4291" s="38" t="s">
        <v>35</v>
      </c>
      <c r="H4291" s="39" t="s">
        <v>39</v>
      </c>
      <c r="I4291" s="40" t="s">
        <v>63</v>
      </c>
      <c r="J4291" s="42" t="s">
        <v>38</v>
      </c>
      <c r="K4291" s="39" t="s">
        <v>63</v>
      </c>
      <c r="L4291" s="35"/>
      <c r="M4291" s="43" t="str">
        <f>IF((OR(G4291="Lead")),"Lead",
IF((OR(J4291="Lead")),"Lead",
IF((OR(G4291="Lead-lined galvanized")),"Lead",
IF((OR(J4291="Lead-lined galvanized")),"Lead",
IF((OR((AND(G4291="Unknown - Likely Lead",J4291="Galvanized")),
(AND(G4291="Unknown - Unlikely Lead",J4291="Galvanized")),
(AND(G4291="Unknown - Material Unknown",J4291="Galvanized")))),"Galvanized Requiring Replacement",
IF((OR((AND(G4291="Non-lead - Copper",H4291="Yes",J4291="Galvanized")),
(AND(G4291="Non-lead - Copper",H4291="Don't know",J4291="Galvanized")),
(AND(G4291="Non-lead - Copper",H4291="",J4291="Galvanized")),
(AND(G4291="Non-lead - Plastic",H4291="Yes",J4291="Galvanized")),
(AND(G4291="Non-lead - Plastic",H4291="Don't know",J4291="Galvanized")),
(AND(G4291="Non-lead - Plastic",H4291="",J4291="Galvanized")),
(AND(G4291="Non-lead",H4291="Yes",J4291="Galvanized")),
(AND(G4291="Non-lead",H4291="Don't know",J4291="Galvanized")),
(AND(G4291="Non-lead",H4291="",J4291="Galvanized")),
(AND(G4291="Non-lead - Other",H4291="Yes",J4291="Galvanized")),
(AND(G4291="Non-Lead - Other",H4291="Don't know",J4291="Galvanized")),
(AND(G4291="Galvanized",H4291="Yes",J4291="Galvanized")),
(AND(G4291="Galvanized",H4291="Don't know",J4291="Galvanized")),
(AND(G4291="Galvanized",H4291="",J4291="Galvanized")),
(AND(G4291="Non-Lead - Other",H4291="",J4291="Galvanized")))),"Galvanized Requiring Replacement",
IF((OR((AND(G4291="Non-lead - Copper",J4291="Non-lead - Copper")),
(AND(G4291="Non-lead - Copper",J4291="Non-lead - Plastic")),
(AND(G4291="Non-lead - Copper",J4291="Non-lead - Other")),
(AND(G4291="Non-lead - Copper",J4291="Non-lead")),
(AND(G4291="Non-lead - Plastic",J4291="Non-lead - Copper")),
(AND(G4291="Non-lead - Plastic",J4291="Non-lead - Plastic")),
(AND(G4291="Non-lead - Plastic",J4291="Non-lead - Other")),
(AND(G4291="Non-lead - Plastic",J4291="Non-lead")),
(AND(G4291="Non-lead",J4291="Non-lead - Copper")),
(AND(G4291="Non-lead",J4291="Non-lead - Plastic")),
(AND(G4291="Non-lead",J4291="Non-lead - Other")),
(AND(G4291="Non-lead",J4291="Non-lead")),
(AND(G4291="Non-lead - Other",J4291="Non-lead - Copper")),
(AND(G4291="Non-Lead - Other",J4291="Non-lead - Plastic")),
(AND(G4291="Non-Lead - Other",J4291="Non-lead")),
(AND(G4291="Non-Lead - Other",J4291="Non-lead - Other")))),"Non-Lead",
IF((OR((AND(G4291="Galvanized",J4291="Non-lead")),
(AND(G4291="Galvanized",J4291="Non-lead - Copper")),
(AND(G4291="Galvanized",J4291="Non-lead - Plastic")),
(AND(G4291="Galvanized",J4291="Non-lead")),
(AND(G4291="Galvanized",J4291="Non-lead - Other")))),"Non-Lead",
IF((OR((AND(G4291="Non-lead - Copper",H4291="No",J4291="Galvanized")),
(AND(G4291="Non-lead - Plastic",H4291="No",J4291="Galvanized")),
(AND(G4291="Non-lead",H4291="No",J4291="Galvanized")),
(AND(G4291="Galvanized",H4291="No",J4291="Galvanized")),
(AND(G4291="Non-lead - Other",H4291="No",J4291="Galvanized")))),"Non-lead",
IF((OR((AND(G4291="Unknown - Likely Lead",J4291="Unknown - Likely Lead")),
(AND(G4291="Unknown - Likely Lead",J4291="Unknown - Unlikely Lead")),
(AND(G4291="Unknown - Likely Lead",J4291="Unknown - Material Unknown")),
(AND(G4291="Unknown - Unlikely Lead",J4291="Unknown - Likely Lead")),
(AND(G4291="Unknown - Unlikely Lead",J4291="Unknown - Unlikely Lead")),
(AND(G4291="Unknown - Unlikely Lead",J4291="Unknown - Material Unknown")),
(AND(G4291="Unknown - Material Unknown",J4291="Unknown - Likely Lead")),
(AND(G4291="Unknown - Material Unknown",J4291="Unknown - Unlikely Lead")),
(AND(G4291="Unknown - Material Unknown",J4291="Unknown - Material Unknown")))),"Unknown",
IF((OR((AND(G4291="Unknown - Likely Lead",J4291="Non-lead - Copper")),
(AND(G4291="Unknown - Likely Lead",J4291="Non-lead - Plastic")),
(AND(G4291="Unknown - Likely Lead",J4291="Non-lead")),
(AND(G4291="Unknown - Likely Lead",J4291="Non-lead - Other")),
(AND(G4291="Unknown - Unlikely Lead",J4291="Non-lead - Copper")),
(AND(G4291="Unknown - Unlikely Lead",J4291="Non-lead - Plastic")),
(AND(G4291="Unknown - Unlikely Lead",J4291="Non-lead")),
(AND(G4291="Unknown - Unlikely Lead",J4291="Non-lead - Other")),
(AND(G4291="Unknown - Material Unknown",J4291="Non-lead - Copper")),
(AND(G4291="Unknown - Material Unknown",J4291="Non-lead - Plastic")),
(AND(G4291="Unknown - Material Unknown",J4291="Non-lead")),
(AND(G4291="Unknown - Material Unknown",J4291="Non-lead - Other")))),"Unknown",
IF((OR((AND(G4291="Non-lead - Copper",J4291="Unknown - Likely Lead")),
(AND(G4291="Non-lead - Copper",J4291="Unknown - Unlikely Lead")),
(AND(G4291="Non-lead - Copper",J4291="Unknown - Material Unknown")),
(AND(G4291="Non-lead - Plastic",J4291="Unknown - Likely Lead")),
(AND(G4291="Non-lead - Plastic",J4291="Unknown - Unlikely Lead")),
(AND(G4291="Non-lead - Plastic",J4291="Unknown - Material Unknown")),
(AND(G4291="Non-lead",J4291="Unknown - Likely Lead")),
(AND(G4291="Non-lead",J4291="Unknown - Unlikely Lead")),
(AND(G4291="Non-lead",J4291="Unknown - Material Unknown")),
(AND(G4291="Non-lead - Other",J4291="Unknown - Likely Lead")),
(AND(G4291="Non-Lead - Other",J4291="Unknown - Unlikely Lead")),
(AND(G4291="Non-Lead - Other",J4291="Unknown - Material Unknown")))),"Unknown",
IF((OR((AND(G4291="Galvanized",J4291="Unknown - Likely Lead")),
(AND(G4291="Galvanized",J4291="Unknown - Unlikely Lead")),
(AND(G4291="Galvanized",J4291="Unknown - Material Unknown")))),"Unknown",
IF((OR((AND(G4291="Galvanized",J4291="")))),"Galvanized Requiring Replacement",
IF((OR((AND(G4291="Non-lead - Copper",J4291="")),
(AND(G4291="Non-lead - Plastic",J4291="")),
(AND(G4291="Non-lead",J4291="")),
(AND(G4291="Non-lead - Other",J4291="")))),"Non-lead",
IF((OR((AND(G4291="Unknown - Likely Lead",J4291="")),
(AND(G4291="Unknown - Unlikely Lead",J4291="")),
(AND(G4291="Unknown - Material Unknown",J4291="")))),"Unknown",
""))))))))))))))))</f>
        <v>Non-Lead</v>
      </c>
      <c r="N4291" s="44" t="s">
        <v>39</v>
      </c>
    </row>
    <row r="4292" spans="1:14" x14ac:dyDescent="0.25">
      <c r="A4292" s="34" t="s">
        <v>10093</v>
      </c>
      <c r="B4292" s="35" t="s">
        <v>10094</v>
      </c>
      <c r="C4292" s="36" t="s">
        <v>9548</v>
      </c>
      <c r="D4292" s="36" t="s">
        <v>32</v>
      </c>
      <c r="E4292" s="36" t="s">
        <v>644</v>
      </c>
      <c r="F4292" s="37" t="s">
        <v>10095</v>
      </c>
      <c r="G4292" s="38" t="s">
        <v>35</v>
      </c>
      <c r="H4292" s="39" t="s">
        <v>39</v>
      </c>
      <c r="I4292" s="40" t="s">
        <v>63</v>
      </c>
      <c r="J4292" s="42" t="s">
        <v>38</v>
      </c>
      <c r="K4292" s="39" t="s">
        <v>63</v>
      </c>
      <c r="L4292" s="35"/>
      <c r="M4292" s="43" t="str">
        <f>IF((OR(G4292="Lead")),"Lead",
IF((OR(J4292="Lead")),"Lead",
IF((OR(G4292="Lead-lined galvanized")),"Lead",
IF((OR(J4292="Lead-lined galvanized")),"Lead",
IF((OR((AND(G4292="Unknown - Likely Lead",J4292="Galvanized")),
(AND(G4292="Unknown - Unlikely Lead",J4292="Galvanized")),
(AND(G4292="Unknown - Material Unknown",J4292="Galvanized")))),"Galvanized Requiring Replacement",
IF((OR((AND(G4292="Non-lead - Copper",H4292="Yes",J4292="Galvanized")),
(AND(G4292="Non-lead - Copper",H4292="Don't know",J4292="Galvanized")),
(AND(G4292="Non-lead - Copper",H4292="",J4292="Galvanized")),
(AND(G4292="Non-lead - Plastic",H4292="Yes",J4292="Galvanized")),
(AND(G4292="Non-lead - Plastic",H4292="Don't know",J4292="Galvanized")),
(AND(G4292="Non-lead - Plastic",H4292="",J4292="Galvanized")),
(AND(G4292="Non-lead",H4292="Yes",J4292="Galvanized")),
(AND(G4292="Non-lead",H4292="Don't know",J4292="Galvanized")),
(AND(G4292="Non-lead",H4292="",J4292="Galvanized")),
(AND(G4292="Non-lead - Other",H4292="Yes",J4292="Galvanized")),
(AND(G4292="Non-Lead - Other",H4292="Don't know",J4292="Galvanized")),
(AND(G4292="Galvanized",H4292="Yes",J4292="Galvanized")),
(AND(G4292="Galvanized",H4292="Don't know",J4292="Galvanized")),
(AND(G4292="Galvanized",H4292="",J4292="Galvanized")),
(AND(G4292="Non-Lead - Other",H4292="",J4292="Galvanized")))),"Galvanized Requiring Replacement",
IF((OR((AND(G4292="Non-lead - Copper",J4292="Non-lead - Copper")),
(AND(G4292="Non-lead - Copper",J4292="Non-lead - Plastic")),
(AND(G4292="Non-lead - Copper",J4292="Non-lead - Other")),
(AND(G4292="Non-lead - Copper",J4292="Non-lead")),
(AND(G4292="Non-lead - Plastic",J4292="Non-lead - Copper")),
(AND(G4292="Non-lead - Plastic",J4292="Non-lead - Plastic")),
(AND(G4292="Non-lead - Plastic",J4292="Non-lead - Other")),
(AND(G4292="Non-lead - Plastic",J4292="Non-lead")),
(AND(G4292="Non-lead",J4292="Non-lead - Copper")),
(AND(G4292="Non-lead",J4292="Non-lead - Plastic")),
(AND(G4292="Non-lead",J4292="Non-lead - Other")),
(AND(G4292="Non-lead",J4292="Non-lead")),
(AND(G4292="Non-lead - Other",J4292="Non-lead - Copper")),
(AND(G4292="Non-Lead - Other",J4292="Non-lead - Plastic")),
(AND(G4292="Non-Lead - Other",J4292="Non-lead")),
(AND(G4292="Non-Lead - Other",J4292="Non-lead - Other")))),"Non-Lead",
IF((OR((AND(G4292="Galvanized",J4292="Non-lead")),
(AND(G4292="Galvanized",J4292="Non-lead - Copper")),
(AND(G4292="Galvanized",J4292="Non-lead - Plastic")),
(AND(G4292="Galvanized",J4292="Non-lead")),
(AND(G4292="Galvanized",J4292="Non-lead - Other")))),"Non-Lead",
IF((OR((AND(G4292="Non-lead - Copper",H4292="No",J4292="Galvanized")),
(AND(G4292="Non-lead - Plastic",H4292="No",J4292="Galvanized")),
(AND(G4292="Non-lead",H4292="No",J4292="Galvanized")),
(AND(G4292="Galvanized",H4292="No",J4292="Galvanized")),
(AND(G4292="Non-lead - Other",H4292="No",J4292="Galvanized")))),"Non-lead",
IF((OR((AND(G4292="Unknown - Likely Lead",J4292="Unknown - Likely Lead")),
(AND(G4292="Unknown - Likely Lead",J4292="Unknown - Unlikely Lead")),
(AND(G4292="Unknown - Likely Lead",J4292="Unknown - Material Unknown")),
(AND(G4292="Unknown - Unlikely Lead",J4292="Unknown - Likely Lead")),
(AND(G4292="Unknown - Unlikely Lead",J4292="Unknown - Unlikely Lead")),
(AND(G4292="Unknown - Unlikely Lead",J4292="Unknown - Material Unknown")),
(AND(G4292="Unknown - Material Unknown",J4292="Unknown - Likely Lead")),
(AND(G4292="Unknown - Material Unknown",J4292="Unknown - Unlikely Lead")),
(AND(G4292="Unknown - Material Unknown",J4292="Unknown - Material Unknown")))),"Unknown",
IF((OR((AND(G4292="Unknown - Likely Lead",J4292="Non-lead - Copper")),
(AND(G4292="Unknown - Likely Lead",J4292="Non-lead - Plastic")),
(AND(G4292="Unknown - Likely Lead",J4292="Non-lead")),
(AND(G4292="Unknown - Likely Lead",J4292="Non-lead - Other")),
(AND(G4292="Unknown - Unlikely Lead",J4292="Non-lead - Copper")),
(AND(G4292="Unknown - Unlikely Lead",J4292="Non-lead - Plastic")),
(AND(G4292="Unknown - Unlikely Lead",J4292="Non-lead")),
(AND(G4292="Unknown - Unlikely Lead",J4292="Non-lead - Other")),
(AND(G4292="Unknown - Material Unknown",J4292="Non-lead - Copper")),
(AND(G4292="Unknown - Material Unknown",J4292="Non-lead - Plastic")),
(AND(G4292="Unknown - Material Unknown",J4292="Non-lead")),
(AND(G4292="Unknown - Material Unknown",J4292="Non-lead - Other")))),"Unknown",
IF((OR((AND(G4292="Non-lead - Copper",J4292="Unknown - Likely Lead")),
(AND(G4292="Non-lead - Copper",J4292="Unknown - Unlikely Lead")),
(AND(G4292="Non-lead - Copper",J4292="Unknown - Material Unknown")),
(AND(G4292="Non-lead - Plastic",J4292="Unknown - Likely Lead")),
(AND(G4292="Non-lead - Plastic",J4292="Unknown - Unlikely Lead")),
(AND(G4292="Non-lead - Plastic",J4292="Unknown - Material Unknown")),
(AND(G4292="Non-lead",J4292="Unknown - Likely Lead")),
(AND(G4292="Non-lead",J4292="Unknown - Unlikely Lead")),
(AND(G4292="Non-lead",J4292="Unknown - Material Unknown")),
(AND(G4292="Non-lead - Other",J4292="Unknown - Likely Lead")),
(AND(G4292="Non-Lead - Other",J4292="Unknown - Unlikely Lead")),
(AND(G4292="Non-Lead - Other",J4292="Unknown - Material Unknown")))),"Unknown",
IF((OR((AND(G4292="Galvanized",J4292="Unknown - Likely Lead")),
(AND(G4292="Galvanized",J4292="Unknown - Unlikely Lead")),
(AND(G4292="Galvanized",J4292="Unknown - Material Unknown")))),"Unknown",
IF((OR((AND(G4292="Galvanized",J4292="")))),"Galvanized Requiring Replacement",
IF((OR((AND(G4292="Non-lead - Copper",J4292="")),
(AND(G4292="Non-lead - Plastic",J4292="")),
(AND(G4292="Non-lead",J4292="")),
(AND(G4292="Non-lead - Other",J4292="")))),"Non-lead",
IF((OR((AND(G4292="Unknown - Likely Lead",J4292="")),
(AND(G4292="Unknown - Unlikely Lead",J4292="")),
(AND(G4292="Unknown - Material Unknown",J4292="")))),"Unknown",
""))))))))))))))))</f>
        <v>Non-Lead</v>
      </c>
      <c r="N4292" s="44" t="s">
        <v>39</v>
      </c>
    </row>
    <row r="4293" spans="1:14" x14ac:dyDescent="0.25">
      <c r="A4293" s="34" t="s">
        <v>10096</v>
      </c>
      <c r="B4293" s="35" t="s">
        <v>10097</v>
      </c>
      <c r="C4293" s="36" t="s">
        <v>9548</v>
      </c>
      <c r="D4293" s="36" t="s">
        <v>32</v>
      </c>
      <c r="E4293" s="36" t="s">
        <v>644</v>
      </c>
      <c r="F4293" s="37" t="s">
        <v>10098</v>
      </c>
      <c r="G4293" s="38" t="s">
        <v>35</v>
      </c>
      <c r="H4293" s="39" t="s">
        <v>39</v>
      </c>
      <c r="I4293" s="40" t="s">
        <v>63</v>
      </c>
      <c r="J4293" s="42" t="s">
        <v>38</v>
      </c>
      <c r="K4293" s="39" t="s">
        <v>63</v>
      </c>
      <c r="L4293" s="35"/>
      <c r="M4293" s="43" t="str">
        <f>IF((OR(G4293="Lead")),"Lead",
IF((OR(J4293="Lead")),"Lead",
IF((OR(G4293="Lead-lined galvanized")),"Lead",
IF((OR(J4293="Lead-lined galvanized")),"Lead",
IF((OR((AND(G4293="Unknown - Likely Lead",J4293="Galvanized")),
(AND(G4293="Unknown - Unlikely Lead",J4293="Galvanized")),
(AND(G4293="Unknown - Material Unknown",J4293="Galvanized")))),"Galvanized Requiring Replacement",
IF((OR((AND(G4293="Non-lead - Copper",H4293="Yes",J4293="Galvanized")),
(AND(G4293="Non-lead - Copper",H4293="Don't know",J4293="Galvanized")),
(AND(G4293="Non-lead - Copper",H4293="",J4293="Galvanized")),
(AND(G4293="Non-lead - Plastic",H4293="Yes",J4293="Galvanized")),
(AND(G4293="Non-lead - Plastic",H4293="Don't know",J4293="Galvanized")),
(AND(G4293="Non-lead - Plastic",H4293="",J4293="Galvanized")),
(AND(G4293="Non-lead",H4293="Yes",J4293="Galvanized")),
(AND(G4293="Non-lead",H4293="Don't know",J4293="Galvanized")),
(AND(G4293="Non-lead",H4293="",J4293="Galvanized")),
(AND(G4293="Non-lead - Other",H4293="Yes",J4293="Galvanized")),
(AND(G4293="Non-Lead - Other",H4293="Don't know",J4293="Galvanized")),
(AND(G4293="Galvanized",H4293="Yes",J4293="Galvanized")),
(AND(G4293="Galvanized",H4293="Don't know",J4293="Galvanized")),
(AND(G4293="Galvanized",H4293="",J4293="Galvanized")),
(AND(G4293="Non-Lead - Other",H4293="",J4293="Galvanized")))),"Galvanized Requiring Replacement",
IF((OR((AND(G4293="Non-lead - Copper",J4293="Non-lead - Copper")),
(AND(G4293="Non-lead - Copper",J4293="Non-lead - Plastic")),
(AND(G4293="Non-lead - Copper",J4293="Non-lead - Other")),
(AND(G4293="Non-lead - Copper",J4293="Non-lead")),
(AND(G4293="Non-lead - Plastic",J4293="Non-lead - Copper")),
(AND(G4293="Non-lead - Plastic",J4293="Non-lead - Plastic")),
(AND(G4293="Non-lead - Plastic",J4293="Non-lead - Other")),
(AND(G4293="Non-lead - Plastic",J4293="Non-lead")),
(AND(G4293="Non-lead",J4293="Non-lead - Copper")),
(AND(G4293="Non-lead",J4293="Non-lead - Plastic")),
(AND(G4293="Non-lead",J4293="Non-lead - Other")),
(AND(G4293="Non-lead",J4293="Non-lead")),
(AND(G4293="Non-lead - Other",J4293="Non-lead - Copper")),
(AND(G4293="Non-Lead - Other",J4293="Non-lead - Plastic")),
(AND(G4293="Non-Lead - Other",J4293="Non-lead")),
(AND(G4293="Non-Lead - Other",J4293="Non-lead - Other")))),"Non-Lead",
IF((OR((AND(G4293="Galvanized",J4293="Non-lead")),
(AND(G4293="Galvanized",J4293="Non-lead - Copper")),
(AND(G4293="Galvanized",J4293="Non-lead - Plastic")),
(AND(G4293="Galvanized",J4293="Non-lead")),
(AND(G4293="Galvanized",J4293="Non-lead - Other")))),"Non-Lead",
IF((OR((AND(G4293="Non-lead - Copper",H4293="No",J4293="Galvanized")),
(AND(G4293="Non-lead - Plastic",H4293="No",J4293="Galvanized")),
(AND(G4293="Non-lead",H4293="No",J4293="Galvanized")),
(AND(G4293="Galvanized",H4293="No",J4293="Galvanized")),
(AND(G4293="Non-lead - Other",H4293="No",J4293="Galvanized")))),"Non-lead",
IF((OR((AND(G4293="Unknown - Likely Lead",J4293="Unknown - Likely Lead")),
(AND(G4293="Unknown - Likely Lead",J4293="Unknown - Unlikely Lead")),
(AND(G4293="Unknown - Likely Lead",J4293="Unknown - Material Unknown")),
(AND(G4293="Unknown - Unlikely Lead",J4293="Unknown - Likely Lead")),
(AND(G4293="Unknown - Unlikely Lead",J4293="Unknown - Unlikely Lead")),
(AND(G4293="Unknown - Unlikely Lead",J4293="Unknown - Material Unknown")),
(AND(G4293="Unknown - Material Unknown",J4293="Unknown - Likely Lead")),
(AND(G4293="Unknown - Material Unknown",J4293="Unknown - Unlikely Lead")),
(AND(G4293="Unknown - Material Unknown",J4293="Unknown - Material Unknown")))),"Unknown",
IF((OR((AND(G4293="Unknown - Likely Lead",J4293="Non-lead - Copper")),
(AND(G4293="Unknown - Likely Lead",J4293="Non-lead - Plastic")),
(AND(G4293="Unknown - Likely Lead",J4293="Non-lead")),
(AND(G4293="Unknown - Likely Lead",J4293="Non-lead - Other")),
(AND(G4293="Unknown - Unlikely Lead",J4293="Non-lead - Copper")),
(AND(G4293="Unknown - Unlikely Lead",J4293="Non-lead - Plastic")),
(AND(G4293="Unknown - Unlikely Lead",J4293="Non-lead")),
(AND(G4293="Unknown - Unlikely Lead",J4293="Non-lead - Other")),
(AND(G4293="Unknown - Material Unknown",J4293="Non-lead - Copper")),
(AND(G4293="Unknown - Material Unknown",J4293="Non-lead - Plastic")),
(AND(G4293="Unknown - Material Unknown",J4293="Non-lead")),
(AND(G4293="Unknown - Material Unknown",J4293="Non-lead - Other")))),"Unknown",
IF((OR((AND(G4293="Non-lead - Copper",J4293="Unknown - Likely Lead")),
(AND(G4293="Non-lead - Copper",J4293="Unknown - Unlikely Lead")),
(AND(G4293="Non-lead - Copper",J4293="Unknown - Material Unknown")),
(AND(G4293="Non-lead - Plastic",J4293="Unknown - Likely Lead")),
(AND(G4293="Non-lead - Plastic",J4293="Unknown - Unlikely Lead")),
(AND(G4293="Non-lead - Plastic",J4293="Unknown - Material Unknown")),
(AND(G4293="Non-lead",J4293="Unknown - Likely Lead")),
(AND(G4293="Non-lead",J4293="Unknown - Unlikely Lead")),
(AND(G4293="Non-lead",J4293="Unknown - Material Unknown")),
(AND(G4293="Non-lead - Other",J4293="Unknown - Likely Lead")),
(AND(G4293="Non-Lead - Other",J4293="Unknown - Unlikely Lead")),
(AND(G4293="Non-Lead - Other",J4293="Unknown - Material Unknown")))),"Unknown",
IF((OR((AND(G4293="Galvanized",J4293="Unknown - Likely Lead")),
(AND(G4293="Galvanized",J4293="Unknown - Unlikely Lead")),
(AND(G4293="Galvanized",J4293="Unknown - Material Unknown")))),"Unknown",
IF((OR((AND(G4293="Galvanized",J4293="")))),"Galvanized Requiring Replacement",
IF((OR((AND(G4293="Non-lead - Copper",J4293="")),
(AND(G4293="Non-lead - Plastic",J4293="")),
(AND(G4293="Non-lead",J4293="")),
(AND(G4293="Non-lead - Other",J4293="")))),"Non-lead",
IF((OR((AND(G4293="Unknown - Likely Lead",J4293="")),
(AND(G4293="Unknown - Unlikely Lead",J4293="")),
(AND(G4293="Unknown - Material Unknown",J4293="")))),"Unknown",
""))))))))))))))))</f>
        <v>Non-Lead</v>
      </c>
      <c r="N4293" s="44" t="s">
        <v>39</v>
      </c>
    </row>
    <row r="4294" spans="1:14" x14ac:dyDescent="0.25">
      <c r="A4294" s="34" t="s">
        <v>10099</v>
      </c>
      <c r="B4294" s="35" t="s">
        <v>1973</v>
      </c>
      <c r="C4294" s="36" t="s">
        <v>721</v>
      </c>
      <c r="D4294" s="36" t="s">
        <v>32</v>
      </c>
      <c r="E4294" s="36" t="s">
        <v>644</v>
      </c>
      <c r="F4294" s="37" t="s">
        <v>10100</v>
      </c>
      <c r="G4294" s="38" t="s">
        <v>35</v>
      </c>
      <c r="H4294" s="39" t="s">
        <v>39</v>
      </c>
      <c r="I4294" s="40" t="s">
        <v>48</v>
      </c>
      <c r="J4294" s="42" t="s">
        <v>38</v>
      </c>
      <c r="K4294" s="39" t="s">
        <v>48</v>
      </c>
      <c r="L4294" s="35"/>
      <c r="M4294" s="43" t="str">
        <f>IF((OR(G4294="Lead")),"Lead",
IF((OR(J4294="Lead")),"Lead",
IF((OR(G4294="Lead-lined galvanized")),"Lead",
IF((OR(J4294="Lead-lined galvanized")),"Lead",
IF((OR((AND(G4294="Unknown - Likely Lead",J4294="Galvanized")),
(AND(G4294="Unknown - Unlikely Lead",J4294="Galvanized")),
(AND(G4294="Unknown - Material Unknown",J4294="Galvanized")))),"Galvanized Requiring Replacement",
IF((OR((AND(G4294="Non-lead - Copper",H4294="Yes",J4294="Galvanized")),
(AND(G4294="Non-lead - Copper",H4294="Don't know",J4294="Galvanized")),
(AND(G4294="Non-lead - Copper",H4294="",J4294="Galvanized")),
(AND(G4294="Non-lead - Plastic",H4294="Yes",J4294="Galvanized")),
(AND(G4294="Non-lead - Plastic",H4294="Don't know",J4294="Galvanized")),
(AND(G4294="Non-lead - Plastic",H4294="",J4294="Galvanized")),
(AND(G4294="Non-lead",H4294="Yes",J4294="Galvanized")),
(AND(G4294="Non-lead",H4294="Don't know",J4294="Galvanized")),
(AND(G4294="Non-lead",H4294="",J4294="Galvanized")),
(AND(G4294="Non-lead - Other",H4294="Yes",J4294="Galvanized")),
(AND(G4294="Non-Lead - Other",H4294="Don't know",J4294="Galvanized")),
(AND(G4294="Galvanized",H4294="Yes",J4294="Galvanized")),
(AND(G4294="Galvanized",H4294="Don't know",J4294="Galvanized")),
(AND(G4294="Galvanized",H4294="",J4294="Galvanized")),
(AND(G4294="Non-Lead - Other",H4294="",J4294="Galvanized")))),"Galvanized Requiring Replacement",
IF((OR((AND(G4294="Non-lead - Copper",J4294="Non-lead - Copper")),
(AND(G4294="Non-lead - Copper",J4294="Non-lead - Plastic")),
(AND(G4294="Non-lead - Copper",J4294="Non-lead - Other")),
(AND(G4294="Non-lead - Copper",J4294="Non-lead")),
(AND(G4294="Non-lead - Plastic",J4294="Non-lead - Copper")),
(AND(G4294="Non-lead - Plastic",J4294="Non-lead - Plastic")),
(AND(G4294="Non-lead - Plastic",J4294="Non-lead - Other")),
(AND(G4294="Non-lead - Plastic",J4294="Non-lead")),
(AND(G4294="Non-lead",J4294="Non-lead - Copper")),
(AND(G4294="Non-lead",J4294="Non-lead - Plastic")),
(AND(G4294="Non-lead",J4294="Non-lead - Other")),
(AND(G4294="Non-lead",J4294="Non-lead")),
(AND(G4294="Non-lead - Other",J4294="Non-lead - Copper")),
(AND(G4294="Non-Lead - Other",J4294="Non-lead - Plastic")),
(AND(G4294="Non-Lead - Other",J4294="Non-lead")),
(AND(G4294="Non-Lead - Other",J4294="Non-lead - Other")))),"Non-Lead",
IF((OR((AND(G4294="Galvanized",J4294="Non-lead")),
(AND(G4294="Galvanized",J4294="Non-lead - Copper")),
(AND(G4294="Galvanized",J4294="Non-lead - Plastic")),
(AND(G4294="Galvanized",J4294="Non-lead")),
(AND(G4294="Galvanized",J4294="Non-lead - Other")))),"Non-Lead",
IF((OR((AND(G4294="Non-lead - Copper",H4294="No",J4294="Galvanized")),
(AND(G4294="Non-lead - Plastic",H4294="No",J4294="Galvanized")),
(AND(G4294="Non-lead",H4294="No",J4294="Galvanized")),
(AND(G4294="Galvanized",H4294="No",J4294="Galvanized")),
(AND(G4294="Non-lead - Other",H4294="No",J4294="Galvanized")))),"Non-lead",
IF((OR((AND(G4294="Unknown - Likely Lead",J4294="Unknown - Likely Lead")),
(AND(G4294="Unknown - Likely Lead",J4294="Unknown - Unlikely Lead")),
(AND(G4294="Unknown - Likely Lead",J4294="Unknown - Material Unknown")),
(AND(G4294="Unknown - Unlikely Lead",J4294="Unknown - Likely Lead")),
(AND(G4294="Unknown - Unlikely Lead",J4294="Unknown - Unlikely Lead")),
(AND(G4294="Unknown - Unlikely Lead",J4294="Unknown - Material Unknown")),
(AND(G4294="Unknown - Material Unknown",J4294="Unknown - Likely Lead")),
(AND(G4294="Unknown - Material Unknown",J4294="Unknown - Unlikely Lead")),
(AND(G4294="Unknown - Material Unknown",J4294="Unknown - Material Unknown")))),"Unknown",
IF((OR((AND(G4294="Unknown - Likely Lead",J4294="Non-lead - Copper")),
(AND(G4294="Unknown - Likely Lead",J4294="Non-lead - Plastic")),
(AND(G4294="Unknown - Likely Lead",J4294="Non-lead")),
(AND(G4294="Unknown - Likely Lead",J4294="Non-lead - Other")),
(AND(G4294="Unknown - Unlikely Lead",J4294="Non-lead - Copper")),
(AND(G4294="Unknown - Unlikely Lead",J4294="Non-lead - Plastic")),
(AND(G4294="Unknown - Unlikely Lead",J4294="Non-lead")),
(AND(G4294="Unknown - Unlikely Lead",J4294="Non-lead - Other")),
(AND(G4294="Unknown - Material Unknown",J4294="Non-lead - Copper")),
(AND(G4294="Unknown - Material Unknown",J4294="Non-lead - Plastic")),
(AND(G4294="Unknown - Material Unknown",J4294="Non-lead")),
(AND(G4294="Unknown - Material Unknown",J4294="Non-lead - Other")))),"Unknown",
IF((OR((AND(G4294="Non-lead - Copper",J4294="Unknown - Likely Lead")),
(AND(G4294="Non-lead - Copper",J4294="Unknown - Unlikely Lead")),
(AND(G4294="Non-lead - Copper",J4294="Unknown - Material Unknown")),
(AND(G4294="Non-lead - Plastic",J4294="Unknown - Likely Lead")),
(AND(G4294="Non-lead - Plastic",J4294="Unknown - Unlikely Lead")),
(AND(G4294="Non-lead - Plastic",J4294="Unknown - Material Unknown")),
(AND(G4294="Non-lead",J4294="Unknown - Likely Lead")),
(AND(G4294="Non-lead",J4294="Unknown - Unlikely Lead")),
(AND(G4294="Non-lead",J4294="Unknown - Material Unknown")),
(AND(G4294="Non-lead - Other",J4294="Unknown - Likely Lead")),
(AND(G4294="Non-Lead - Other",J4294="Unknown - Unlikely Lead")),
(AND(G4294="Non-Lead - Other",J4294="Unknown - Material Unknown")))),"Unknown",
IF((OR((AND(G4294="Galvanized",J4294="Unknown - Likely Lead")),
(AND(G4294="Galvanized",J4294="Unknown - Unlikely Lead")),
(AND(G4294="Galvanized",J4294="Unknown - Material Unknown")))),"Unknown",
IF((OR((AND(G4294="Galvanized",J4294="")))),"Galvanized Requiring Replacement",
IF((OR((AND(G4294="Non-lead - Copper",J4294="")),
(AND(G4294="Non-lead - Plastic",J4294="")),
(AND(G4294="Non-lead",J4294="")),
(AND(G4294="Non-lead - Other",J4294="")))),"Non-lead",
IF((OR((AND(G4294="Unknown - Likely Lead",J4294="")),
(AND(G4294="Unknown - Unlikely Lead",J4294="")),
(AND(G4294="Unknown - Material Unknown",J4294="")))),"Unknown",
""))))))))))))))))</f>
        <v>Non-Lead</v>
      </c>
      <c r="N4294" s="44" t="s">
        <v>39</v>
      </c>
    </row>
    <row r="4295" spans="1:14" x14ac:dyDescent="0.25">
      <c r="A4295" s="34" t="s">
        <v>10101</v>
      </c>
      <c r="B4295" s="35" t="s">
        <v>95</v>
      </c>
      <c r="C4295" s="36" t="s">
        <v>9548</v>
      </c>
      <c r="D4295" s="36" t="s">
        <v>32</v>
      </c>
      <c r="E4295" s="36" t="s">
        <v>644</v>
      </c>
      <c r="F4295" s="37" t="s">
        <v>10102</v>
      </c>
      <c r="G4295" s="38" t="s">
        <v>35</v>
      </c>
      <c r="H4295" s="39" t="s">
        <v>39</v>
      </c>
      <c r="I4295" s="40" t="s">
        <v>63</v>
      </c>
      <c r="J4295" s="42" t="s">
        <v>38</v>
      </c>
      <c r="K4295" s="39" t="s">
        <v>63</v>
      </c>
      <c r="L4295" s="35"/>
      <c r="M4295" s="43" t="str">
        <f>IF((OR(G4295="Lead")),"Lead",
IF((OR(J4295="Lead")),"Lead",
IF((OR(G4295="Lead-lined galvanized")),"Lead",
IF((OR(J4295="Lead-lined galvanized")),"Lead",
IF((OR((AND(G4295="Unknown - Likely Lead",J4295="Galvanized")),
(AND(G4295="Unknown - Unlikely Lead",J4295="Galvanized")),
(AND(G4295="Unknown - Material Unknown",J4295="Galvanized")))),"Galvanized Requiring Replacement",
IF((OR((AND(G4295="Non-lead - Copper",H4295="Yes",J4295="Galvanized")),
(AND(G4295="Non-lead - Copper",H4295="Don't know",J4295="Galvanized")),
(AND(G4295="Non-lead - Copper",H4295="",J4295="Galvanized")),
(AND(G4295="Non-lead - Plastic",H4295="Yes",J4295="Galvanized")),
(AND(G4295="Non-lead - Plastic",H4295="Don't know",J4295="Galvanized")),
(AND(G4295="Non-lead - Plastic",H4295="",J4295="Galvanized")),
(AND(G4295="Non-lead",H4295="Yes",J4295="Galvanized")),
(AND(G4295="Non-lead",H4295="Don't know",J4295="Galvanized")),
(AND(G4295="Non-lead",H4295="",J4295="Galvanized")),
(AND(G4295="Non-lead - Other",H4295="Yes",J4295="Galvanized")),
(AND(G4295="Non-Lead - Other",H4295="Don't know",J4295="Galvanized")),
(AND(G4295="Galvanized",H4295="Yes",J4295="Galvanized")),
(AND(G4295="Galvanized",H4295="Don't know",J4295="Galvanized")),
(AND(G4295="Galvanized",H4295="",J4295="Galvanized")),
(AND(G4295="Non-Lead - Other",H4295="",J4295="Galvanized")))),"Galvanized Requiring Replacement",
IF((OR((AND(G4295="Non-lead - Copper",J4295="Non-lead - Copper")),
(AND(G4295="Non-lead - Copper",J4295="Non-lead - Plastic")),
(AND(G4295="Non-lead - Copper",J4295="Non-lead - Other")),
(AND(G4295="Non-lead - Copper",J4295="Non-lead")),
(AND(G4295="Non-lead - Plastic",J4295="Non-lead - Copper")),
(AND(G4295="Non-lead - Plastic",J4295="Non-lead - Plastic")),
(AND(G4295="Non-lead - Plastic",J4295="Non-lead - Other")),
(AND(G4295="Non-lead - Plastic",J4295="Non-lead")),
(AND(G4295="Non-lead",J4295="Non-lead - Copper")),
(AND(G4295="Non-lead",J4295="Non-lead - Plastic")),
(AND(G4295="Non-lead",J4295="Non-lead - Other")),
(AND(G4295="Non-lead",J4295="Non-lead")),
(AND(G4295="Non-lead - Other",J4295="Non-lead - Copper")),
(AND(G4295="Non-Lead - Other",J4295="Non-lead - Plastic")),
(AND(G4295="Non-Lead - Other",J4295="Non-lead")),
(AND(G4295="Non-Lead - Other",J4295="Non-lead - Other")))),"Non-Lead",
IF((OR((AND(G4295="Galvanized",J4295="Non-lead")),
(AND(G4295="Galvanized",J4295="Non-lead - Copper")),
(AND(G4295="Galvanized",J4295="Non-lead - Plastic")),
(AND(G4295="Galvanized",J4295="Non-lead")),
(AND(G4295="Galvanized",J4295="Non-lead - Other")))),"Non-Lead",
IF((OR((AND(G4295="Non-lead - Copper",H4295="No",J4295="Galvanized")),
(AND(G4295="Non-lead - Plastic",H4295="No",J4295="Galvanized")),
(AND(G4295="Non-lead",H4295="No",J4295="Galvanized")),
(AND(G4295="Galvanized",H4295="No",J4295="Galvanized")),
(AND(G4295="Non-lead - Other",H4295="No",J4295="Galvanized")))),"Non-lead",
IF((OR((AND(G4295="Unknown - Likely Lead",J4295="Unknown - Likely Lead")),
(AND(G4295="Unknown - Likely Lead",J4295="Unknown - Unlikely Lead")),
(AND(G4295="Unknown - Likely Lead",J4295="Unknown - Material Unknown")),
(AND(G4295="Unknown - Unlikely Lead",J4295="Unknown - Likely Lead")),
(AND(G4295="Unknown - Unlikely Lead",J4295="Unknown - Unlikely Lead")),
(AND(G4295="Unknown - Unlikely Lead",J4295="Unknown - Material Unknown")),
(AND(G4295="Unknown - Material Unknown",J4295="Unknown - Likely Lead")),
(AND(G4295="Unknown - Material Unknown",J4295="Unknown - Unlikely Lead")),
(AND(G4295="Unknown - Material Unknown",J4295="Unknown - Material Unknown")))),"Unknown",
IF((OR((AND(G4295="Unknown - Likely Lead",J4295="Non-lead - Copper")),
(AND(G4295="Unknown - Likely Lead",J4295="Non-lead - Plastic")),
(AND(G4295="Unknown - Likely Lead",J4295="Non-lead")),
(AND(G4295="Unknown - Likely Lead",J4295="Non-lead - Other")),
(AND(G4295="Unknown - Unlikely Lead",J4295="Non-lead - Copper")),
(AND(G4295="Unknown - Unlikely Lead",J4295="Non-lead - Plastic")),
(AND(G4295="Unknown - Unlikely Lead",J4295="Non-lead")),
(AND(G4295="Unknown - Unlikely Lead",J4295="Non-lead - Other")),
(AND(G4295="Unknown - Material Unknown",J4295="Non-lead - Copper")),
(AND(G4295="Unknown - Material Unknown",J4295="Non-lead - Plastic")),
(AND(G4295="Unknown - Material Unknown",J4295="Non-lead")),
(AND(G4295="Unknown - Material Unknown",J4295="Non-lead - Other")))),"Unknown",
IF((OR((AND(G4295="Non-lead - Copper",J4295="Unknown - Likely Lead")),
(AND(G4295="Non-lead - Copper",J4295="Unknown - Unlikely Lead")),
(AND(G4295="Non-lead - Copper",J4295="Unknown - Material Unknown")),
(AND(G4295="Non-lead - Plastic",J4295="Unknown - Likely Lead")),
(AND(G4295="Non-lead - Plastic",J4295="Unknown - Unlikely Lead")),
(AND(G4295="Non-lead - Plastic",J4295="Unknown - Material Unknown")),
(AND(G4295="Non-lead",J4295="Unknown - Likely Lead")),
(AND(G4295="Non-lead",J4295="Unknown - Unlikely Lead")),
(AND(G4295="Non-lead",J4295="Unknown - Material Unknown")),
(AND(G4295="Non-lead - Other",J4295="Unknown - Likely Lead")),
(AND(G4295="Non-Lead - Other",J4295="Unknown - Unlikely Lead")),
(AND(G4295="Non-Lead - Other",J4295="Unknown - Material Unknown")))),"Unknown",
IF((OR((AND(G4295="Galvanized",J4295="Unknown - Likely Lead")),
(AND(G4295="Galvanized",J4295="Unknown - Unlikely Lead")),
(AND(G4295="Galvanized",J4295="Unknown - Material Unknown")))),"Unknown",
IF((OR((AND(G4295="Galvanized",J4295="")))),"Galvanized Requiring Replacement",
IF((OR((AND(G4295="Non-lead - Copper",J4295="")),
(AND(G4295="Non-lead - Plastic",J4295="")),
(AND(G4295="Non-lead",J4295="")),
(AND(G4295="Non-lead - Other",J4295="")))),"Non-lead",
IF((OR((AND(G4295="Unknown - Likely Lead",J4295="")),
(AND(G4295="Unknown - Unlikely Lead",J4295="")),
(AND(G4295="Unknown - Material Unknown",J4295="")))),"Unknown",
""))))))))))))))))</f>
        <v>Non-Lead</v>
      </c>
      <c r="N4295" s="44" t="s">
        <v>39</v>
      </c>
    </row>
    <row r="4296" spans="1:14" x14ac:dyDescent="0.25">
      <c r="A4296" s="34" t="s">
        <v>10103</v>
      </c>
      <c r="B4296" s="35" t="s">
        <v>125</v>
      </c>
      <c r="C4296" s="36" t="s">
        <v>9548</v>
      </c>
      <c r="D4296" s="36" t="s">
        <v>32</v>
      </c>
      <c r="E4296" s="36" t="s">
        <v>644</v>
      </c>
      <c r="F4296" s="37" t="s">
        <v>10104</v>
      </c>
      <c r="G4296" s="38" t="s">
        <v>35</v>
      </c>
      <c r="H4296" s="39" t="s">
        <v>39</v>
      </c>
      <c r="I4296" s="40" t="s">
        <v>63</v>
      </c>
      <c r="J4296" s="42" t="s">
        <v>38</v>
      </c>
      <c r="K4296" s="39" t="s">
        <v>63</v>
      </c>
      <c r="L4296" s="35"/>
      <c r="M4296" s="43" t="str">
        <f>IF((OR(G4296="Lead")),"Lead",
IF((OR(J4296="Lead")),"Lead",
IF((OR(G4296="Lead-lined galvanized")),"Lead",
IF((OR(J4296="Lead-lined galvanized")),"Lead",
IF((OR((AND(G4296="Unknown - Likely Lead",J4296="Galvanized")),
(AND(G4296="Unknown - Unlikely Lead",J4296="Galvanized")),
(AND(G4296="Unknown - Material Unknown",J4296="Galvanized")))),"Galvanized Requiring Replacement",
IF((OR((AND(G4296="Non-lead - Copper",H4296="Yes",J4296="Galvanized")),
(AND(G4296="Non-lead - Copper",H4296="Don't know",J4296="Galvanized")),
(AND(G4296="Non-lead - Copper",H4296="",J4296="Galvanized")),
(AND(G4296="Non-lead - Plastic",H4296="Yes",J4296="Galvanized")),
(AND(G4296="Non-lead - Plastic",H4296="Don't know",J4296="Galvanized")),
(AND(G4296="Non-lead - Plastic",H4296="",J4296="Galvanized")),
(AND(G4296="Non-lead",H4296="Yes",J4296="Galvanized")),
(AND(G4296="Non-lead",H4296="Don't know",J4296="Galvanized")),
(AND(G4296="Non-lead",H4296="",J4296="Galvanized")),
(AND(G4296="Non-lead - Other",H4296="Yes",J4296="Galvanized")),
(AND(G4296="Non-Lead - Other",H4296="Don't know",J4296="Galvanized")),
(AND(G4296="Galvanized",H4296="Yes",J4296="Galvanized")),
(AND(G4296="Galvanized",H4296="Don't know",J4296="Galvanized")),
(AND(G4296="Galvanized",H4296="",J4296="Galvanized")),
(AND(G4296="Non-Lead - Other",H4296="",J4296="Galvanized")))),"Galvanized Requiring Replacement",
IF((OR((AND(G4296="Non-lead - Copper",J4296="Non-lead - Copper")),
(AND(G4296="Non-lead - Copper",J4296="Non-lead - Plastic")),
(AND(G4296="Non-lead - Copper",J4296="Non-lead - Other")),
(AND(G4296="Non-lead - Copper",J4296="Non-lead")),
(AND(G4296="Non-lead - Plastic",J4296="Non-lead - Copper")),
(AND(G4296="Non-lead - Plastic",J4296="Non-lead - Plastic")),
(AND(G4296="Non-lead - Plastic",J4296="Non-lead - Other")),
(AND(G4296="Non-lead - Plastic",J4296="Non-lead")),
(AND(G4296="Non-lead",J4296="Non-lead - Copper")),
(AND(G4296="Non-lead",J4296="Non-lead - Plastic")),
(AND(G4296="Non-lead",J4296="Non-lead - Other")),
(AND(G4296="Non-lead",J4296="Non-lead")),
(AND(G4296="Non-lead - Other",J4296="Non-lead - Copper")),
(AND(G4296="Non-Lead - Other",J4296="Non-lead - Plastic")),
(AND(G4296="Non-Lead - Other",J4296="Non-lead")),
(AND(G4296="Non-Lead - Other",J4296="Non-lead - Other")))),"Non-Lead",
IF((OR((AND(G4296="Galvanized",J4296="Non-lead")),
(AND(G4296="Galvanized",J4296="Non-lead - Copper")),
(AND(G4296="Galvanized",J4296="Non-lead - Plastic")),
(AND(G4296="Galvanized",J4296="Non-lead")),
(AND(G4296="Galvanized",J4296="Non-lead - Other")))),"Non-Lead",
IF((OR((AND(G4296="Non-lead - Copper",H4296="No",J4296="Galvanized")),
(AND(G4296="Non-lead - Plastic",H4296="No",J4296="Galvanized")),
(AND(G4296="Non-lead",H4296="No",J4296="Galvanized")),
(AND(G4296="Galvanized",H4296="No",J4296="Galvanized")),
(AND(G4296="Non-lead - Other",H4296="No",J4296="Galvanized")))),"Non-lead",
IF((OR((AND(G4296="Unknown - Likely Lead",J4296="Unknown - Likely Lead")),
(AND(G4296="Unknown - Likely Lead",J4296="Unknown - Unlikely Lead")),
(AND(G4296="Unknown - Likely Lead",J4296="Unknown - Material Unknown")),
(AND(G4296="Unknown - Unlikely Lead",J4296="Unknown - Likely Lead")),
(AND(G4296="Unknown - Unlikely Lead",J4296="Unknown - Unlikely Lead")),
(AND(G4296="Unknown - Unlikely Lead",J4296="Unknown - Material Unknown")),
(AND(G4296="Unknown - Material Unknown",J4296="Unknown - Likely Lead")),
(AND(G4296="Unknown - Material Unknown",J4296="Unknown - Unlikely Lead")),
(AND(G4296="Unknown - Material Unknown",J4296="Unknown - Material Unknown")))),"Unknown",
IF((OR((AND(G4296="Unknown - Likely Lead",J4296="Non-lead - Copper")),
(AND(G4296="Unknown - Likely Lead",J4296="Non-lead - Plastic")),
(AND(G4296="Unknown - Likely Lead",J4296="Non-lead")),
(AND(G4296="Unknown - Likely Lead",J4296="Non-lead - Other")),
(AND(G4296="Unknown - Unlikely Lead",J4296="Non-lead - Copper")),
(AND(G4296="Unknown - Unlikely Lead",J4296="Non-lead - Plastic")),
(AND(G4296="Unknown - Unlikely Lead",J4296="Non-lead")),
(AND(G4296="Unknown - Unlikely Lead",J4296="Non-lead - Other")),
(AND(G4296="Unknown - Material Unknown",J4296="Non-lead - Copper")),
(AND(G4296="Unknown - Material Unknown",J4296="Non-lead - Plastic")),
(AND(G4296="Unknown - Material Unknown",J4296="Non-lead")),
(AND(G4296="Unknown - Material Unknown",J4296="Non-lead - Other")))),"Unknown",
IF((OR((AND(G4296="Non-lead - Copper",J4296="Unknown - Likely Lead")),
(AND(G4296="Non-lead - Copper",J4296="Unknown - Unlikely Lead")),
(AND(G4296="Non-lead - Copper",J4296="Unknown - Material Unknown")),
(AND(G4296="Non-lead - Plastic",J4296="Unknown - Likely Lead")),
(AND(G4296="Non-lead - Plastic",J4296="Unknown - Unlikely Lead")),
(AND(G4296="Non-lead - Plastic",J4296="Unknown - Material Unknown")),
(AND(G4296="Non-lead",J4296="Unknown - Likely Lead")),
(AND(G4296="Non-lead",J4296="Unknown - Unlikely Lead")),
(AND(G4296="Non-lead",J4296="Unknown - Material Unknown")),
(AND(G4296="Non-lead - Other",J4296="Unknown - Likely Lead")),
(AND(G4296="Non-Lead - Other",J4296="Unknown - Unlikely Lead")),
(AND(G4296="Non-Lead - Other",J4296="Unknown - Material Unknown")))),"Unknown",
IF((OR((AND(G4296="Galvanized",J4296="Unknown - Likely Lead")),
(AND(G4296="Galvanized",J4296="Unknown - Unlikely Lead")),
(AND(G4296="Galvanized",J4296="Unknown - Material Unknown")))),"Unknown",
IF((OR((AND(G4296="Galvanized",J4296="")))),"Galvanized Requiring Replacement",
IF((OR((AND(G4296="Non-lead - Copper",J4296="")),
(AND(G4296="Non-lead - Plastic",J4296="")),
(AND(G4296="Non-lead",J4296="")),
(AND(G4296="Non-lead - Other",J4296="")))),"Non-lead",
IF((OR((AND(G4296="Unknown - Likely Lead",J4296="")),
(AND(G4296="Unknown - Unlikely Lead",J4296="")),
(AND(G4296="Unknown - Material Unknown",J4296="")))),"Unknown",
""))))))))))))))))</f>
        <v>Non-Lead</v>
      </c>
      <c r="N4296" s="44" t="s">
        <v>39</v>
      </c>
    </row>
    <row r="4297" spans="1:14" x14ac:dyDescent="0.25">
      <c r="A4297" s="34" t="s">
        <v>10105</v>
      </c>
      <c r="B4297" s="35" t="s">
        <v>406</v>
      </c>
      <c r="C4297" s="36" t="s">
        <v>9548</v>
      </c>
      <c r="D4297" s="36" t="s">
        <v>32</v>
      </c>
      <c r="E4297" s="36" t="s">
        <v>644</v>
      </c>
      <c r="F4297" s="37" t="s">
        <v>10106</v>
      </c>
      <c r="G4297" s="38" t="s">
        <v>35</v>
      </c>
      <c r="H4297" s="39" t="s">
        <v>39</v>
      </c>
      <c r="I4297" s="40" t="s">
        <v>63</v>
      </c>
      <c r="J4297" s="42" t="s">
        <v>38</v>
      </c>
      <c r="K4297" s="39" t="s">
        <v>63</v>
      </c>
      <c r="L4297" s="35"/>
      <c r="M4297" s="43" t="str">
        <f>IF((OR(G4297="Lead")),"Lead",
IF((OR(J4297="Lead")),"Lead",
IF((OR(G4297="Lead-lined galvanized")),"Lead",
IF((OR(J4297="Lead-lined galvanized")),"Lead",
IF((OR((AND(G4297="Unknown - Likely Lead",J4297="Galvanized")),
(AND(G4297="Unknown - Unlikely Lead",J4297="Galvanized")),
(AND(G4297="Unknown - Material Unknown",J4297="Galvanized")))),"Galvanized Requiring Replacement",
IF((OR((AND(G4297="Non-lead - Copper",H4297="Yes",J4297="Galvanized")),
(AND(G4297="Non-lead - Copper",H4297="Don't know",J4297="Galvanized")),
(AND(G4297="Non-lead - Copper",H4297="",J4297="Galvanized")),
(AND(G4297="Non-lead - Plastic",H4297="Yes",J4297="Galvanized")),
(AND(G4297="Non-lead - Plastic",H4297="Don't know",J4297="Galvanized")),
(AND(G4297="Non-lead - Plastic",H4297="",J4297="Galvanized")),
(AND(G4297="Non-lead",H4297="Yes",J4297="Galvanized")),
(AND(G4297="Non-lead",H4297="Don't know",J4297="Galvanized")),
(AND(G4297="Non-lead",H4297="",J4297="Galvanized")),
(AND(G4297="Non-lead - Other",H4297="Yes",J4297="Galvanized")),
(AND(G4297="Non-Lead - Other",H4297="Don't know",J4297="Galvanized")),
(AND(G4297="Galvanized",H4297="Yes",J4297="Galvanized")),
(AND(G4297="Galvanized",H4297="Don't know",J4297="Galvanized")),
(AND(G4297="Galvanized",H4297="",J4297="Galvanized")),
(AND(G4297="Non-Lead - Other",H4297="",J4297="Galvanized")))),"Galvanized Requiring Replacement",
IF((OR((AND(G4297="Non-lead - Copper",J4297="Non-lead - Copper")),
(AND(G4297="Non-lead - Copper",J4297="Non-lead - Plastic")),
(AND(G4297="Non-lead - Copper",J4297="Non-lead - Other")),
(AND(G4297="Non-lead - Copper",J4297="Non-lead")),
(AND(G4297="Non-lead - Plastic",J4297="Non-lead - Copper")),
(AND(G4297="Non-lead - Plastic",J4297="Non-lead - Plastic")),
(AND(G4297="Non-lead - Plastic",J4297="Non-lead - Other")),
(AND(G4297="Non-lead - Plastic",J4297="Non-lead")),
(AND(G4297="Non-lead",J4297="Non-lead - Copper")),
(AND(G4297="Non-lead",J4297="Non-lead - Plastic")),
(AND(G4297="Non-lead",J4297="Non-lead - Other")),
(AND(G4297="Non-lead",J4297="Non-lead")),
(AND(G4297="Non-lead - Other",J4297="Non-lead - Copper")),
(AND(G4297="Non-Lead - Other",J4297="Non-lead - Plastic")),
(AND(G4297="Non-Lead - Other",J4297="Non-lead")),
(AND(G4297="Non-Lead - Other",J4297="Non-lead - Other")))),"Non-Lead",
IF((OR((AND(G4297="Galvanized",J4297="Non-lead")),
(AND(G4297="Galvanized",J4297="Non-lead - Copper")),
(AND(G4297="Galvanized",J4297="Non-lead - Plastic")),
(AND(G4297="Galvanized",J4297="Non-lead")),
(AND(G4297="Galvanized",J4297="Non-lead - Other")))),"Non-Lead",
IF((OR((AND(G4297="Non-lead - Copper",H4297="No",J4297="Galvanized")),
(AND(G4297="Non-lead - Plastic",H4297="No",J4297="Galvanized")),
(AND(G4297="Non-lead",H4297="No",J4297="Galvanized")),
(AND(G4297="Galvanized",H4297="No",J4297="Galvanized")),
(AND(G4297="Non-lead - Other",H4297="No",J4297="Galvanized")))),"Non-lead",
IF((OR((AND(G4297="Unknown - Likely Lead",J4297="Unknown - Likely Lead")),
(AND(G4297="Unknown - Likely Lead",J4297="Unknown - Unlikely Lead")),
(AND(G4297="Unknown - Likely Lead",J4297="Unknown - Material Unknown")),
(AND(G4297="Unknown - Unlikely Lead",J4297="Unknown - Likely Lead")),
(AND(G4297="Unknown - Unlikely Lead",J4297="Unknown - Unlikely Lead")),
(AND(G4297="Unknown - Unlikely Lead",J4297="Unknown - Material Unknown")),
(AND(G4297="Unknown - Material Unknown",J4297="Unknown - Likely Lead")),
(AND(G4297="Unknown - Material Unknown",J4297="Unknown - Unlikely Lead")),
(AND(G4297="Unknown - Material Unknown",J4297="Unknown - Material Unknown")))),"Unknown",
IF((OR((AND(G4297="Unknown - Likely Lead",J4297="Non-lead - Copper")),
(AND(G4297="Unknown - Likely Lead",J4297="Non-lead - Plastic")),
(AND(G4297="Unknown - Likely Lead",J4297="Non-lead")),
(AND(G4297="Unknown - Likely Lead",J4297="Non-lead - Other")),
(AND(G4297="Unknown - Unlikely Lead",J4297="Non-lead - Copper")),
(AND(G4297="Unknown - Unlikely Lead",J4297="Non-lead - Plastic")),
(AND(G4297="Unknown - Unlikely Lead",J4297="Non-lead")),
(AND(G4297="Unknown - Unlikely Lead",J4297="Non-lead - Other")),
(AND(G4297="Unknown - Material Unknown",J4297="Non-lead - Copper")),
(AND(G4297="Unknown - Material Unknown",J4297="Non-lead - Plastic")),
(AND(G4297="Unknown - Material Unknown",J4297="Non-lead")),
(AND(G4297="Unknown - Material Unknown",J4297="Non-lead - Other")))),"Unknown",
IF((OR((AND(G4297="Non-lead - Copper",J4297="Unknown - Likely Lead")),
(AND(G4297="Non-lead - Copper",J4297="Unknown - Unlikely Lead")),
(AND(G4297="Non-lead - Copper",J4297="Unknown - Material Unknown")),
(AND(G4297="Non-lead - Plastic",J4297="Unknown - Likely Lead")),
(AND(G4297="Non-lead - Plastic",J4297="Unknown - Unlikely Lead")),
(AND(G4297="Non-lead - Plastic",J4297="Unknown - Material Unknown")),
(AND(G4297="Non-lead",J4297="Unknown - Likely Lead")),
(AND(G4297="Non-lead",J4297="Unknown - Unlikely Lead")),
(AND(G4297="Non-lead",J4297="Unknown - Material Unknown")),
(AND(G4297="Non-lead - Other",J4297="Unknown - Likely Lead")),
(AND(G4297="Non-Lead - Other",J4297="Unknown - Unlikely Lead")),
(AND(G4297="Non-Lead - Other",J4297="Unknown - Material Unknown")))),"Unknown",
IF((OR((AND(G4297="Galvanized",J4297="Unknown - Likely Lead")),
(AND(G4297="Galvanized",J4297="Unknown - Unlikely Lead")),
(AND(G4297="Galvanized",J4297="Unknown - Material Unknown")))),"Unknown",
IF((OR((AND(G4297="Galvanized",J4297="")))),"Galvanized Requiring Replacement",
IF((OR((AND(G4297="Non-lead - Copper",J4297="")),
(AND(G4297="Non-lead - Plastic",J4297="")),
(AND(G4297="Non-lead",J4297="")),
(AND(G4297="Non-lead - Other",J4297="")))),"Non-lead",
IF((OR((AND(G4297="Unknown - Likely Lead",J4297="")),
(AND(G4297="Unknown - Unlikely Lead",J4297="")),
(AND(G4297="Unknown - Material Unknown",J4297="")))),"Unknown",
""))))))))))))))))</f>
        <v>Non-Lead</v>
      </c>
      <c r="N4297" s="44" t="s">
        <v>39</v>
      </c>
    </row>
    <row r="4298" spans="1:14" x14ac:dyDescent="0.25">
      <c r="A4298" s="34" t="s">
        <v>10107</v>
      </c>
      <c r="B4298" s="35" t="s">
        <v>1258</v>
      </c>
      <c r="C4298" s="36" t="s">
        <v>9548</v>
      </c>
      <c r="D4298" s="36" t="s">
        <v>32</v>
      </c>
      <c r="E4298" s="36" t="s">
        <v>644</v>
      </c>
      <c r="F4298" s="37" t="s">
        <v>10108</v>
      </c>
      <c r="G4298" s="38" t="s">
        <v>35</v>
      </c>
      <c r="H4298" s="39" t="s">
        <v>39</v>
      </c>
      <c r="I4298" s="40" t="s">
        <v>63</v>
      </c>
      <c r="J4298" s="42" t="s">
        <v>38</v>
      </c>
      <c r="K4298" s="39" t="s">
        <v>63</v>
      </c>
      <c r="L4298" s="35"/>
      <c r="M4298" s="43" t="str">
        <f>IF((OR(G4298="Lead")),"Lead",
IF((OR(J4298="Lead")),"Lead",
IF((OR(G4298="Lead-lined galvanized")),"Lead",
IF((OR(J4298="Lead-lined galvanized")),"Lead",
IF((OR((AND(G4298="Unknown - Likely Lead",J4298="Galvanized")),
(AND(G4298="Unknown - Unlikely Lead",J4298="Galvanized")),
(AND(G4298="Unknown - Material Unknown",J4298="Galvanized")))),"Galvanized Requiring Replacement",
IF((OR((AND(G4298="Non-lead - Copper",H4298="Yes",J4298="Galvanized")),
(AND(G4298="Non-lead - Copper",H4298="Don't know",J4298="Galvanized")),
(AND(G4298="Non-lead - Copper",H4298="",J4298="Galvanized")),
(AND(G4298="Non-lead - Plastic",H4298="Yes",J4298="Galvanized")),
(AND(G4298="Non-lead - Plastic",H4298="Don't know",J4298="Galvanized")),
(AND(G4298="Non-lead - Plastic",H4298="",J4298="Galvanized")),
(AND(G4298="Non-lead",H4298="Yes",J4298="Galvanized")),
(AND(G4298="Non-lead",H4298="Don't know",J4298="Galvanized")),
(AND(G4298="Non-lead",H4298="",J4298="Galvanized")),
(AND(G4298="Non-lead - Other",H4298="Yes",J4298="Galvanized")),
(AND(G4298="Non-Lead - Other",H4298="Don't know",J4298="Galvanized")),
(AND(G4298="Galvanized",H4298="Yes",J4298="Galvanized")),
(AND(G4298="Galvanized",H4298="Don't know",J4298="Galvanized")),
(AND(G4298="Galvanized",H4298="",J4298="Galvanized")),
(AND(G4298="Non-Lead - Other",H4298="",J4298="Galvanized")))),"Galvanized Requiring Replacement",
IF((OR((AND(G4298="Non-lead - Copper",J4298="Non-lead - Copper")),
(AND(G4298="Non-lead - Copper",J4298="Non-lead - Plastic")),
(AND(G4298="Non-lead - Copper",J4298="Non-lead - Other")),
(AND(G4298="Non-lead - Copper",J4298="Non-lead")),
(AND(G4298="Non-lead - Plastic",J4298="Non-lead - Copper")),
(AND(G4298="Non-lead - Plastic",J4298="Non-lead - Plastic")),
(AND(G4298="Non-lead - Plastic",J4298="Non-lead - Other")),
(AND(G4298="Non-lead - Plastic",J4298="Non-lead")),
(AND(G4298="Non-lead",J4298="Non-lead - Copper")),
(AND(G4298="Non-lead",J4298="Non-lead - Plastic")),
(AND(G4298="Non-lead",J4298="Non-lead - Other")),
(AND(G4298="Non-lead",J4298="Non-lead")),
(AND(G4298="Non-lead - Other",J4298="Non-lead - Copper")),
(AND(G4298="Non-Lead - Other",J4298="Non-lead - Plastic")),
(AND(G4298="Non-Lead - Other",J4298="Non-lead")),
(AND(G4298="Non-Lead - Other",J4298="Non-lead - Other")))),"Non-Lead",
IF((OR((AND(G4298="Galvanized",J4298="Non-lead")),
(AND(G4298="Galvanized",J4298="Non-lead - Copper")),
(AND(G4298="Galvanized",J4298="Non-lead - Plastic")),
(AND(G4298="Galvanized",J4298="Non-lead")),
(AND(G4298="Galvanized",J4298="Non-lead - Other")))),"Non-Lead",
IF((OR((AND(G4298="Non-lead - Copper",H4298="No",J4298="Galvanized")),
(AND(G4298="Non-lead - Plastic",H4298="No",J4298="Galvanized")),
(AND(G4298="Non-lead",H4298="No",J4298="Galvanized")),
(AND(G4298="Galvanized",H4298="No",J4298="Galvanized")),
(AND(G4298="Non-lead - Other",H4298="No",J4298="Galvanized")))),"Non-lead",
IF((OR((AND(G4298="Unknown - Likely Lead",J4298="Unknown - Likely Lead")),
(AND(G4298="Unknown - Likely Lead",J4298="Unknown - Unlikely Lead")),
(AND(G4298="Unknown - Likely Lead",J4298="Unknown - Material Unknown")),
(AND(G4298="Unknown - Unlikely Lead",J4298="Unknown - Likely Lead")),
(AND(G4298="Unknown - Unlikely Lead",J4298="Unknown - Unlikely Lead")),
(AND(G4298="Unknown - Unlikely Lead",J4298="Unknown - Material Unknown")),
(AND(G4298="Unknown - Material Unknown",J4298="Unknown - Likely Lead")),
(AND(G4298="Unknown - Material Unknown",J4298="Unknown - Unlikely Lead")),
(AND(G4298="Unknown - Material Unknown",J4298="Unknown - Material Unknown")))),"Unknown",
IF((OR((AND(G4298="Unknown - Likely Lead",J4298="Non-lead - Copper")),
(AND(G4298="Unknown - Likely Lead",J4298="Non-lead - Plastic")),
(AND(G4298="Unknown - Likely Lead",J4298="Non-lead")),
(AND(G4298="Unknown - Likely Lead",J4298="Non-lead - Other")),
(AND(G4298="Unknown - Unlikely Lead",J4298="Non-lead - Copper")),
(AND(G4298="Unknown - Unlikely Lead",J4298="Non-lead - Plastic")),
(AND(G4298="Unknown - Unlikely Lead",J4298="Non-lead")),
(AND(G4298="Unknown - Unlikely Lead",J4298="Non-lead - Other")),
(AND(G4298="Unknown - Material Unknown",J4298="Non-lead - Copper")),
(AND(G4298="Unknown - Material Unknown",J4298="Non-lead - Plastic")),
(AND(G4298="Unknown - Material Unknown",J4298="Non-lead")),
(AND(G4298="Unknown - Material Unknown",J4298="Non-lead - Other")))),"Unknown",
IF((OR((AND(G4298="Non-lead - Copper",J4298="Unknown - Likely Lead")),
(AND(G4298="Non-lead - Copper",J4298="Unknown - Unlikely Lead")),
(AND(G4298="Non-lead - Copper",J4298="Unknown - Material Unknown")),
(AND(G4298="Non-lead - Plastic",J4298="Unknown - Likely Lead")),
(AND(G4298="Non-lead - Plastic",J4298="Unknown - Unlikely Lead")),
(AND(G4298="Non-lead - Plastic",J4298="Unknown - Material Unknown")),
(AND(G4298="Non-lead",J4298="Unknown - Likely Lead")),
(AND(G4298="Non-lead",J4298="Unknown - Unlikely Lead")),
(AND(G4298="Non-lead",J4298="Unknown - Material Unknown")),
(AND(G4298="Non-lead - Other",J4298="Unknown - Likely Lead")),
(AND(G4298="Non-Lead - Other",J4298="Unknown - Unlikely Lead")),
(AND(G4298="Non-Lead - Other",J4298="Unknown - Material Unknown")))),"Unknown",
IF((OR((AND(G4298="Galvanized",J4298="Unknown - Likely Lead")),
(AND(G4298="Galvanized",J4298="Unknown - Unlikely Lead")),
(AND(G4298="Galvanized",J4298="Unknown - Material Unknown")))),"Unknown",
IF((OR((AND(G4298="Galvanized",J4298="")))),"Galvanized Requiring Replacement",
IF((OR((AND(G4298="Non-lead - Copper",J4298="")),
(AND(G4298="Non-lead - Plastic",J4298="")),
(AND(G4298="Non-lead",J4298="")),
(AND(G4298="Non-lead - Other",J4298="")))),"Non-lead",
IF((OR((AND(G4298="Unknown - Likely Lead",J4298="")),
(AND(G4298="Unknown - Unlikely Lead",J4298="")),
(AND(G4298="Unknown - Material Unknown",J4298="")))),"Unknown",
""))))))))))))))))</f>
        <v>Non-Lead</v>
      </c>
      <c r="N4298" s="44" t="s">
        <v>39</v>
      </c>
    </row>
    <row r="4299" spans="1:14" x14ac:dyDescent="0.25">
      <c r="A4299" s="34" t="s">
        <v>10109</v>
      </c>
      <c r="B4299" s="35" t="s">
        <v>1997</v>
      </c>
      <c r="C4299" s="36" t="s">
        <v>721</v>
      </c>
      <c r="D4299" s="36" t="s">
        <v>32</v>
      </c>
      <c r="E4299" s="36" t="s">
        <v>644</v>
      </c>
      <c r="F4299" s="37" t="s">
        <v>10110</v>
      </c>
      <c r="G4299" s="38" t="s">
        <v>35</v>
      </c>
      <c r="H4299" s="39" t="s">
        <v>39</v>
      </c>
      <c r="I4299" s="40" t="s">
        <v>48</v>
      </c>
      <c r="J4299" s="42" t="s">
        <v>38</v>
      </c>
      <c r="K4299" s="39" t="s">
        <v>48</v>
      </c>
      <c r="L4299" s="35"/>
      <c r="M4299" s="43" t="str">
        <f>IF((OR(G4299="Lead")),"Lead",
IF((OR(J4299="Lead")),"Lead",
IF((OR(G4299="Lead-lined galvanized")),"Lead",
IF((OR(J4299="Lead-lined galvanized")),"Lead",
IF((OR((AND(G4299="Unknown - Likely Lead",J4299="Galvanized")),
(AND(G4299="Unknown - Unlikely Lead",J4299="Galvanized")),
(AND(G4299="Unknown - Material Unknown",J4299="Galvanized")))),"Galvanized Requiring Replacement",
IF((OR((AND(G4299="Non-lead - Copper",H4299="Yes",J4299="Galvanized")),
(AND(G4299="Non-lead - Copper",H4299="Don't know",J4299="Galvanized")),
(AND(G4299="Non-lead - Copper",H4299="",J4299="Galvanized")),
(AND(G4299="Non-lead - Plastic",H4299="Yes",J4299="Galvanized")),
(AND(G4299="Non-lead - Plastic",H4299="Don't know",J4299="Galvanized")),
(AND(G4299="Non-lead - Plastic",H4299="",J4299="Galvanized")),
(AND(G4299="Non-lead",H4299="Yes",J4299="Galvanized")),
(AND(G4299="Non-lead",H4299="Don't know",J4299="Galvanized")),
(AND(G4299="Non-lead",H4299="",J4299="Galvanized")),
(AND(G4299="Non-lead - Other",H4299="Yes",J4299="Galvanized")),
(AND(G4299="Non-Lead - Other",H4299="Don't know",J4299="Galvanized")),
(AND(G4299="Galvanized",H4299="Yes",J4299="Galvanized")),
(AND(G4299="Galvanized",H4299="Don't know",J4299="Galvanized")),
(AND(G4299="Galvanized",H4299="",J4299="Galvanized")),
(AND(G4299="Non-Lead - Other",H4299="",J4299="Galvanized")))),"Galvanized Requiring Replacement",
IF((OR((AND(G4299="Non-lead - Copper",J4299="Non-lead - Copper")),
(AND(G4299="Non-lead - Copper",J4299="Non-lead - Plastic")),
(AND(G4299="Non-lead - Copper",J4299="Non-lead - Other")),
(AND(G4299="Non-lead - Copper",J4299="Non-lead")),
(AND(G4299="Non-lead - Plastic",J4299="Non-lead - Copper")),
(AND(G4299="Non-lead - Plastic",J4299="Non-lead - Plastic")),
(AND(G4299="Non-lead - Plastic",J4299="Non-lead - Other")),
(AND(G4299="Non-lead - Plastic",J4299="Non-lead")),
(AND(G4299="Non-lead",J4299="Non-lead - Copper")),
(AND(G4299="Non-lead",J4299="Non-lead - Plastic")),
(AND(G4299="Non-lead",J4299="Non-lead - Other")),
(AND(G4299="Non-lead",J4299="Non-lead")),
(AND(G4299="Non-lead - Other",J4299="Non-lead - Copper")),
(AND(G4299="Non-Lead - Other",J4299="Non-lead - Plastic")),
(AND(G4299="Non-Lead - Other",J4299="Non-lead")),
(AND(G4299="Non-Lead - Other",J4299="Non-lead - Other")))),"Non-Lead",
IF((OR((AND(G4299="Galvanized",J4299="Non-lead")),
(AND(G4299="Galvanized",J4299="Non-lead - Copper")),
(AND(G4299="Galvanized",J4299="Non-lead - Plastic")),
(AND(G4299="Galvanized",J4299="Non-lead")),
(AND(G4299="Galvanized",J4299="Non-lead - Other")))),"Non-Lead",
IF((OR((AND(G4299="Non-lead - Copper",H4299="No",J4299="Galvanized")),
(AND(G4299="Non-lead - Plastic",H4299="No",J4299="Galvanized")),
(AND(G4299="Non-lead",H4299="No",J4299="Galvanized")),
(AND(G4299="Galvanized",H4299="No",J4299="Galvanized")),
(AND(G4299="Non-lead - Other",H4299="No",J4299="Galvanized")))),"Non-lead",
IF((OR((AND(G4299="Unknown - Likely Lead",J4299="Unknown - Likely Lead")),
(AND(G4299="Unknown - Likely Lead",J4299="Unknown - Unlikely Lead")),
(AND(G4299="Unknown - Likely Lead",J4299="Unknown - Material Unknown")),
(AND(G4299="Unknown - Unlikely Lead",J4299="Unknown - Likely Lead")),
(AND(G4299="Unknown - Unlikely Lead",J4299="Unknown - Unlikely Lead")),
(AND(G4299="Unknown - Unlikely Lead",J4299="Unknown - Material Unknown")),
(AND(G4299="Unknown - Material Unknown",J4299="Unknown - Likely Lead")),
(AND(G4299="Unknown - Material Unknown",J4299="Unknown - Unlikely Lead")),
(AND(G4299="Unknown - Material Unknown",J4299="Unknown - Material Unknown")))),"Unknown",
IF((OR((AND(G4299="Unknown - Likely Lead",J4299="Non-lead - Copper")),
(AND(G4299="Unknown - Likely Lead",J4299="Non-lead - Plastic")),
(AND(G4299="Unknown - Likely Lead",J4299="Non-lead")),
(AND(G4299="Unknown - Likely Lead",J4299="Non-lead - Other")),
(AND(G4299="Unknown - Unlikely Lead",J4299="Non-lead - Copper")),
(AND(G4299="Unknown - Unlikely Lead",J4299="Non-lead - Plastic")),
(AND(G4299="Unknown - Unlikely Lead",J4299="Non-lead")),
(AND(G4299="Unknown - Unlikely Lead",J4299="Non-lead - Other")),
(AND(G4299="Unknown - Material Unknown",J4299="Non-lead - Copper")),
(AND(G4299="Unknown - Material Unknown",J4299="Non-lead - Plastic")),
(AND(G4299="Unknown - Material Unknown",J4299="Non-lead")),
(AND(G4299="Unknown - Material Unknown",J4299="Non-lead - Other")))),"Unknown",
IF((OR((AND(G4299="Non-lead - Copper",J4299="Unknown - Likely Lead")),
(AND(G4299="Non-lead - Copper",J4299="Unknown - Unlikely Lead")),
(AND(G4299="Non-lead - Copper",J4299="Unknown - Material Unknown")),
(AND(G4299="Non-lead - Plastic",J4299="Unknown - Likely Lead")),
(AND(G4299="Non-lead - Plastic",J4299="Unknown - Unlikely Lead")),
(AND(G4299="Non-lead - Plastic",J4299="Unknown - Material Unknown")),
(AND(G4299="Non-lead",J4299="Unknown - Likely Lead")),
(AND(G4299="Non-lead",J4299="Unknown - Unlikely Lead")),
(AND(G4299="Non-lead",J4299="Unknown - Material Unknown")),
(AND(G4299="Non-lead - Other",J4299="Unknown - Likely Lead")),
(AND(G4299="Non-Lead - Other",J4299="Unknown - Unlikely Lead")),
(AND(G4299="Non-Lead - Other",J4299="Unknown - Material Unknown")))),"Unknown",
IF((OR((AND(G4299="Galvanized",J4299="Unknown - Likely Lead")),
(AND(G4299="Galvanized",J4299="Unknown - Unlikely Lead")),
(AND(G4299="Galvanized",J4299="Unknown - Material Unknown")))),"Unknown",
IF((OR((AND(G4299="Galvanized",J4299="")))),"Galvanized Requiring Replacement",
IF((OR((AND(G4299="Non-lead - Copper",J4299="")),
(AND(G4299="Non-lead - Plastic",J4299="")),
(AND(G4299="Non-lead",J4299="")),
(AND(G4299="Non-lead - Other",J4299="")))),"Non-lead",
IF((OR((AND(G4299="Unknown - Likely Lead",J4299="")),
(AND(G4299="Unknown - Unlikely Lead",J4299="")),
(AND(G4299="Unknown - Material Unknown",J4299="")))),"Unknown",
""))))))))))))))))</f>
        <v>Non-Lead</v>
      </c>
      <c r="N4299" s="44" t="s">
        <v>39</v>
      </c>
    </row>
    <row r="4300" spans="1:14" x14ac:dyDescent="0.25">
      <c r="A4300" s="34" t="s">
        <v>10111</v>
      </c>
      <c r="B4300" s="35" t="s">
        <v>131</v>
      </c>
      <c r="C4300" s="36" t="s">
        <v>9548</v>
      </c>
      <c r="D4300" s="36" t="s">
        <v>32</v>
      </c>
      <c r="E4300" s="36" t="s">
        <v>644</v>
      </c>
      <c r="F4300" s="37" t="s">
        <v>10112</v>
      </c>
      <c r="G4300" s="38" t="s">
        <v>35</v>
      </c>
      <c r="H4300" s="39" t="s">
        <v>39</v>
      </c>
      <c r="I4300" s="40" t="s">
        <v>63</v>
      </c>
      <c r="J4300" s="42" t="s">
        <v>38</v>
      </c>
      <c r="K4300" s="39" t="s">
        <v>63</v>
      </c>
      <c r="L4300" s="35"/>
      <c r="M4300" s="43" t="str">
        <f>IF((OR(G4300="Lead")),"Lead",
IF((OR(J4300="Lead")),"Lead",
IF((OR(G4300="Lead-lined galvanized")),"Lead",
IF((OR(J4300="Lead-lined galvanized")),"Lead",
IF((OR((AND(G4300="Unknown - Likely Lead",J4300="Galvanized")),
(AND(G4300="Unknown - Unlikely Lead",J4300="Galvanized")),
(AND(G4300="Unknown - Material Unknown",J4300="Galvanized")))),"Galvanized Requiring Replacement",
IF((OR((AND(G4300="Non-lead - Copper",H4300="Yes",J4300="Galvanized")),
(AND(G4300="Non-lead - Copper",H4300="Don't know",J4300="Galvanized")),
(AND(G4300="Non-lead - Copper",H4300="",J4300="Galvanized")),
(AND(G4300="Non-lead - Plastic",H4300="Yes",J4300="Galvanized")),
(AND(G4300="Non-lead - Plastic",H4300="Don't know",J4300="Galvanized")),
(AND(G4300="Non-lead - Plastic",H4300="",J4300="Galvanized")),
(AND(G4300="Non-lead",H4300="Yes",J4300="Galvanized")),
(AND(G4300="Non-lead",H4300="Don't know",J4300="Galvanized")),
(AND(G4300="Non-lead",H4300="",J4300="Galvanized")),
(AND(G4300="Non-lead - Other",H4300="Yes",J4300="Galvanized")),
(AND(G4300="Non-Lead - Other",H4300="Don't know",J4300="Galvanized")),
(AND(G4300="Galvanized",H4300="Yes",J4300="Galvanized")),
(AND(G4300="Galvanized",H4300="Don't know",J4300="Galvanized")),
(AND(G4300="Galvanized",H4300="",J4300="Galvanized")),
(AND(G4300="Non-Lead - Other",H4300="",J4300="Galvanized")))),"Galvanized Requiring Replacement",
IF((OR((AND(G4300="Non-lead - Copper",J4300="Non-lead - Copper")),
(AND(G4300="Non-lead - Copper",J4300="Non-lead - Plastic")),
(AND(G4300="Non-lead - Copper",J4300="Non-lead - Other")),
(AND(G4300="Non-lead - Copper",J4300="Non-lead")),
(AND(G4300="Non-lead - Plastic",J4300="Non-lead - Copper")),
(AND(G4300="Non-lead - Plastic",J4300="Non-lead - Plastic")),
(AND(G4300="Non-lead - Plastic",J4300="Non-lead - Other")),
(AND(G4300="Non-lead - Plastic",J4300="Non-lead")),
(AND(G4300="Non-lead",J4300="Non-lead - Copper")),
(AND(G4300="Non-lead",J4300="Non-lead - Plastic")),
(AND(G4300="Non-lead",J4300="Non-lead - Other")),
(AND(G4300="Non-lead",J4300="Non-lead")),
(AND(G4300="Non-lead - Other",J4300="Non-lead - Copper")),
(AND(G4300="Non-Lead - Other",J4300="Non-lead - Plastic")),
(AND(G4300="Non-Lead - Other",J4300="Non-lead")),
(AND(G4300="Non-Lead - Other",J4300="Non-lead - Other")))),"Non-Lead",
IF((OR((AND(G4300="Galvanized",J4300="Non-lead")),
(AND(G4300="Galvanized",J4300="Non-lead - Copper")),
(AND(G4300="Galvanized",J4300="Non-lead - Plastic")),
(AND(G4300="Galvanized",J4300="Non-lead")),
(AND(G4300="Galvanized",J4300="Non-lead - Other")))),"Non-Lead",
IF((OR((AND(G4300="Non-lead - Copper",H4300="No",J4300="Galvanized")),
(AND(G4300="Non-lead - Plastic",H4300="No",J4300="Galvanized")),
(AND(G4300="Non-lead",H4300="No",J4300="Galvanized")),
(AND(G4300="Galvanized",H4300="No",J4300="Galvanized")),
(AND(G4300="Non-lead - Other",H4300="No",J4300="Galvanized")))),"Non-lead",
IF((OR((AND(G4300="Unknown - Likely Lead",J4300="Unknown - Likely Lead")),
(AND(G4300="Unknown - Likely Lead",J4300="Unknown - Unlikely Lead")),
(AND(G4300="Unknown - Likely Lead",J4300="Unknown - Material Unknown")),
(AND(G4300="Unknown - Unlikely Lead",J4300="Unknown - Likely Lead")),
(AND(G4300="Unknown - Unlikely Lead",J4300="Unknown - Unlikely Lead")),
(AND(G4300="Unknown - Unlikely Lead",J4300="Unknown - Material Unknown")),
(AND(G4300="Unknown - Material Unknown",J4300="Unknown - Likely Lead")),
(AND(G4300="Unknown - Material Unknown",J4300="Unknown - Unlikely Lead")),
(AND(G4300="Unknown - Material Unknown",J4300="Unknown - Material Unknown")))),"Unknown",
IF((OR((AND(G4300="Unknown - Likely Lead",J4300="Non-lead - Copper")),
(AND(G4300="Unknown - Likely Lead",J4300="Non-lead - Plastic")),
(AND(G4300="Unknown - Likely Lead",J4300="Non-lead")),
(AND(G4300="Unknown - Likely Lead",J4300="Non-lead - Other")),
(AND(G4300="Unknown - Unlikely Lead",J4300="Non-lead - Copper")),
(AND(G4300="Unknown - Unlikely Lead",J4300="Non-lead - Plastic")),
(AND(G4300="Unknown - Unlikely Lead",J4300="Non-lead")),
(AND(G4300="Unknown - Unlikely Lead",J4300="Non-lead - Other")),
(AND(G4300="Unknown - Material Unknown",J4300="Non-lead - Copper")),
(AND(G4300="Unknown - Material Unknown",J4300="Non-lead - Plastic")),
(AND(G4300="Unknown - Material Unknown",J4300="Non-lead")),
(AND(G4300="Unknown - Material Unknown",J4300="Non-lead - Other")))),"Unknown",
IF((OR((AND(G4300="Non-lead - Copper",J4300="Unknown - Likely Lead")),
(AND(G4300="Non-lead - Copper",J4300="Unknown - Unlikely Lead")),
(AND(G4300="Non-lead - Copper",J4300="Unknown - Material Unknown")),
(AND(G4300="Non-lead - Plastic",J4300="Unknown - Likely Lead")),
(AND(G4300="Non-lead - Plastic",J4300="Unknown - Unlikely Lead")),
(AND(G4300="Non-lead - Plastic",J4300="Unknown - Material Unknown")),
(AND(G4300="Non-lead",J4300="Unknown - Likely Lead")),
(AND(G4300="Non-lead",J4300="Unknown - Unlikely Lead")),
(AND(G4300="Non-lead",J4300="Unknown - Material Unknown")),
(AND(G4300="Non-lead - Other",J4300="Unknown - Likely Lead")),
(AND(G4300="Non-Lead - Other",J4300="Unknown - Unlikely Lead")),
(AND(G4300="Non-Lead - Other",J4300="Unknown - Material Unknown")))),"Unknown",
IF((OR((AND(G4300="Galvanized",J4300="Unknown - Likely Lead")),
(AND(G4300="Galvanized",J4300="Unknown - Unlikely Lead")),
(AND(G4300="Galvanized",J4300="Unknown - Material Unknown")))),"Unknown",
IF((OR((AND(G4300="Galvanized",J4300="")))),"Galvanized Requiring Replacement",
IF((OR((AND(G4300="Non-lead - Copper",J4300="")),
(AND(G4300="Non-lead - Plastic",J4300="")),
(AND(G4300="Non-lead",J4300="")),
(AND(G4300="Non-lead - Other",J4300="")))),"Non-lead",
IF((OR((AND(G4300="Unknown - Likely Lead",J4300="")),
(AND(G4300="Unknown - Unlikely Lead",J4300="")),
(AND(G4300="Unknown - Material Unknown",J4300="")))),"Unknown",
""))))))))))))))))</f>
        <v>Non-Lead</v>
      </c>
      <c r="N4300" s="44" t="s">
        <v>39</v>
      </c>
    </row>
    <row r="4301" spans="1:14" x14ac:dyDescent="0.25">
      <c r="A4301" s="34" t="s">
        <v>10113</v>
      </c>
      <c r="B4301" s="35" t="s">
        <v>2129</v>
      </c>
      <c r="C4301" s="36" t="s">
        <v>721</v>
      </c>
      <c r="D4301" s="36" t="s">
        <v>32</v>
      </c>
      <c r="E4301" s="36" t="s">
        <v>644</v>
      </c>
      <c r="F4301" s="37" t="s">
        <v>10114</v>
      </c>
      <c r="G4301" s="38" t="s">
        <v>35</v>
      </c>
      <c r="H4301" s="39" t="s">
        <v>39</v>
      </c>
      <c r="I4301" s="40" t="s">
        <v>48</v>
      </c>
      <c r="J4301" s="42" t="s">
        <v>38</v>
      </c>
      <c r="K4301" s="39" t="s">
        <v>48</v>
      </c>
      <c r="L4301" s="35"/>
      <c r="M4301" s="43" t="str">
        <f>IF((OR(G4301="Lead")),"Lead",
IF((OR(J4301="Lead")),"Lead",
IF((OR(G4301="Lead-lined galvanized")),"Lead",
IF((OR(J4301="Lead-lined galvanized")),"Lead",
IF((OR((AND(G4301="Unknown - Likely Lead",J4301="Galvanized")),
(AND(G4301="Unknown - Unlikely Lead",J4301="Galvanized")),
(AND(G4301="Unknown - Material Unknown",J4301="Galvanized")))),"Galvanized Requiring Replacement",
IF((OR((AND(G4301="Non-lead - Copper",H4301="Yes",J4301="Galvanized")),
(AND(G4301="Non-lead - Copper",H4301="Don't know",J4301="Galvanized")),
(AND(G4301="Non-lead - Copper",H4301="",J4301="Galvanized")),
(AND(G4301="Non-lead - Plastic",H4301="Yes",J4301="Galvanized")),
(AND(G4301="Non-lead - Plastic",H4301="Don't know",J4301="Galvanized")),
(AND(G4301="Non-lead - Plastic",H4301="",J4301="Galvanized")),
(AND(G4301="Non-lead",H4301="Yes",J4301="Galvanized")),
(AND(G4301="Non-lead",H4301="Don't know",J4301="Galvanized")),
(AND(G4301="Non-lead",H4301="",J4301="Galvanized")),
(AND(G4301="Non-lead - Other",H4301="Yes",J4301="Galvanized")),
(AND(G4301="Non-Lead - Other",H4301="Don't know",J4301="Galvanized")),
(AND(G4301="Galvanized",H4301="Yes",J4301="Galvanized")),
(AND(G4301="Galvanized",H4301="Don't know",J4301="Galvanized")),
(AND(G4301="Galvanized",H4301="",J4301="Galvanized")),
(AND(G4301="Non-Lead - Other",H4301="",J4301="Galvanized")))),"Galvanized Requiring Replacement",
IF((OR((AND(G4301="Non-lead - Copper",J4301="Non-lead - Copper")),
(AND(G4301="Non-lead - Copper",J4301="Non-lead - Plastic")),
(AND(G4301="Non-lead - Copper",J4301="Non-lead - Other")),
(AND(G4301="Non-lead - Copper",J4301="Non-lead")),
(AND(G4301="Non-lead - Plastic",J4301="Non-lead - Copper")),
(AND(G4301="Non-lead - Plastic",J4301="Non-lead - Plastic")),
(AND(G4301="Non-lead - Plastic",J4301="Non-lead - Other")),
(AND(G4301="Non-lead - Plastic",J4301="Non-lead")),
(AND(G4301="Non-lead",J4301="Non-lead - Copper")),
(AND(G4301="Non-lead",J4301="Non-lead - Plastic")),
(AND(G4301="Non-lead",J4301="Non-lead - Other")),
(AND(G4301="Non-lead",J4301="Non-lead")),
(AND(G4301="Non-lead - Other",J4301="Non-lead - Copper")),
(AND(G4301="Non-Lead - Other",J4301="Non-lead - Plastic")),
(AND(G4301="Non-Lead - Other",J4301="Non-lead")),
(AND(G4301="Non-Lead - Other",J4301="Non-lead - Other")))),"Non-Lead",
IF((OR((AND(G4301="Galvanized",J4301="Non-lead")),
(AND(G4301="Galvanized",J4301="Non-lead - Copper")),
(AND(G4301="Galvanized",J4301="Non-lead - Plastic")),
(AND(G4301="Galvanized",J4301="Non-lead")),
(AND(G4301="Galvanized",J4301="Non-lead - Other")))),"Non-Lead",
IF((OR((AND(G4301="Non-lead - Copper",H4301="No",J4301="Galvanized")),
(AND(G4301="Non-lead - Plastic",H4301="No",J4301="Galvanized")),
(AND(G4301="Non-lead",H4301="No",J4301="Galvanized")),
(AND(G4301="Galvanized",H4301="No",J4301="Galvanized")),
(AND(G4301="Non-lead - Other",H4301="No",J4301="Galvanized")))),"Non-lead",
IF((OR((AND(G4301="Unknown - Likely Lead",J4301="Unknown - Likely Lead")),
(AND(G4301="Unknown - Likely Lead",J4301="Unknown - Unlikely Lead")),
(AND(G4301="Unknown - Likely Lead",J4301="Unknown - Material Unknown")),
(AND(G4301="Unknown - Unlikely Lead",J4301="Unknown - Likely Lead")),
(AND(G4301="Unknown - Unlikely Lead",J4301="Unknown - Unlikely Lead")),
(AND(G4301="Unknown - Unlikely Lead",J4301="Unknown - Material Unknown")),
(AND(G4301="Unknown - Material Unknown",J4301="Unknown - Likely Lead")),
(AND(G4301="Unknown - Material Unknown",J4301="Unknown - Unlikely Lead")),
(AND(G4301="Unknown - Material Unknown",J4301="Unknown - Material Unknown")))),"Unknown",
IF((OR((AND(G4301="Unknown - Likely Lead",J4301="Non-lead - Copper")),
(AND(G4301="Unknown - Likely Lead",J4301="Non-lead - Plastic")),
(AND(G4301="Unknown - Likely Lead",J4301="Non-lead")),
(AND(G4301="Unknown - Likely Lead",J4301="Non-lead - Other")),
(AND(G4301="Unknown - Unlikely Lead",J4301="Non-lead - Copper")),
(AND(G4301="Unknown - Unlikely Lead",J4301="Non-lead - Plastic")),
(AND(G4301="Unknown - Unlikely Lead",J4301="Non-lead")),
(AND(G4301="Unknown - Unlikely Lead",J4301="Non-lead - Other")),
(AND(G4301="Unknown - Material Unknown",J4301="Non-lead - Copper")),
(AND(G4301="Unknown - Material Unknown",J4301="Non-lead - Plastic")),
(AND(G4301="Unknown - Material Unknown",J4301="Non-lead")),
(AND(G4301="Unknown - Material Unknown",J4301="Non-lead - Other")))),"Unknown",
IF((OR((AND(G4301="Non-lead - Copper",J4301="Unknown - Likely Lead")),
(AND(G4301="Non-lead - Copper",J4301="Unknown - Unlikely Lead")),
(AND(G4301="Non-lead - Copper",J4301="Unknown - Material Unknown")),
(AND(G4301="Non-lead - Plastic",J4301="Unknown - Likely Lead")),
(AND(G4301="Non-lead - Plastic",J4301="Unknown - Unlikely Lead")),
(AND(G4301="Non-lead - Plastic",J4301="Unknown - Material Unknown")),
(AND(G4301="Non-lead",J4301="Unknown - Likely Lead")),
(AND(G4301="Non-lead",J4301="Unknown - Unlikely Lead")),
(AND(G4301="Non-lead",J4301="Unknown - Material Unknown")),
(AND(G4301="Non-lead - Other",J4301="Unknown - Likely Lead")),
(AND(G4301="Non-Lead - Other",J4301="Unknown - Unlikely Lead")),
(AND(G4301="Non-Lead - Other",J4301="Unknown - Material Unknown")))),"Unknown",
IF((OR((AND(G4301="Galvanized",J4301="Unknown - Likely Lead")),
(AND(G4301="Galvanized",J4301="Unknown - Unlikely Lead")),
(AND(G4301="Galvanized",J4301="Unknown - Material Unknown")))),"Unknown",
IF((OR((AND(G4301="Galvanized",J4301="")))),"Galvanized Requiring Replacement",
IF((OR((AND(G4301="Non-lead - Copper",J4301="")),
(AND(G4301="Non-lead - Plastic",J4301="")),
(AND(G4301="Non-lead",J4301="")),
(AND(G4301="Non-lead - Other",J4301="")))),"Non-lead",
IF((OR((AND(G4301="Unknown - Likely Lead",J4301="")),
(AND(G4301="Unknown - Unlikely Lead",J4301="")),
(AND(G4301="Unknown - Material Unknown",J4301="")))),"Unknown",
""))))))))))))))))</f>
        <v>Non-Lead</v>
      </c>
      <c r="N4301" s="44" t="s">
        <v>39</v>
      </c>
    </row>
    <row r="4302" spans="1:14" ht="30" x14ac:dyDescent="0.25">
      <c r="A4302" s="34" t="s">
        <v>10115</v>
      </c>
      <c r="B4302" s="35" t="s">
        <v>10116</v>
      </c>
      <c r="C4302" s="36" t="s">
        <v>721</v>
      </c>
      <c r="D4302" s="36" t="s">
        <v>32</v>
      </c>
      <c r="E4302" s="36" t="s">
        <v>644</v>
      </c>
      <c r="F4302" s="37" t="s">
        <v>10117</v>
      </c>
      <c r="G4302" s="38" t="s">
        <v>35</v>
      </c>
      <c r="H4302" s="39" t="s">
        <v>39</v>
      </c>
      <c r="I4302" s="40" t="s">
        <v>37</v>
      </c>
      <c r="J4302" s="42" t="s">
        <v>38</v>
      </c>
      <c r="K4302" s="39" t="s">
        <v>37</v>
      </c>
      <c r="L4302" s="35"/>
      <c r="M4302" s="43" t="str">
        <f>IF((OR(G4302="Lead")),"Lead",
IF((OR(J4302="Lead")),"Lead",
IF((OR(G4302="Lead-lined galvanized")),"Lead",
IF((OR(J4302="Lead-lined galvanized")),"Lead",
IF((OR((AND(G4302="Unknown - Likely Lead",J4302="Galvanized")),
(AND(G4302="Unknown - Unlikely Lead",J4302="Galvanized")),
(AND(G4302="Unknown - Material Unknown",J4302="Galvanized")))),"Galvanized Requiring Replacement",
IF((OR((AND(G4302="Non-lead - Copper",H4302="Yes",J4302="Galvanized")),
(AND(G4302="Non-lead - Copper",H4302="Don't know",J4302="Galvanized")),
(AND(G4302="Non-lead - Copper",H4302="",J4302="Galvanized")),
(AND(G4302="Non-lead - Plastic",H4302="Yes",J4302="Galvanized")),
(AND(G4302="Non-lead - Plastic",H4302="Don't know",J4302="Galvanized")),
(AND(G4302="Non-lead - Plastic",H4302="",J4302="Galvanized")),
(AND(G4302="Non-lead",H4302="Yes",J4302="Galvanized")),
(AND(G4302="Non-lead",H4302="Don't know",J4302="Galvanized")),
(AND(G4302="Non-lead",H4302="",J4302="Galvanized")),
(AND(G4302="Non-lead - Other",H4302="Yes",J4302="Galvanized")),
(AND(G4302="Non-Lead - Other",H4302="Don't know",J4302="Galvanized")),
(AND(G4302="Galvanized",H4302="Yes",J4302="Galvanized")),
(AND(G4302="Galvanized",H4302="Don't know",J4302="Galvanized")),
(AND(G4302="Galvanized",H4302="",J4302="Galvanized")),
(AND(G4302="Non-Lead - Other",H4302="",J4302="Galvanized")))),"Galvanized Requiring Replacement",
IF((OR((AND(G4302="Non-lead - Copper",J4302="Non-lead - Copper")),
(AND(G4302="Non-lead - Copper",J4302="Non-lead - Plastic")),
(AND(G4302="Non-lead - Copper",J4302="Non-lead - Other")),
(AND(G4302="Non-lead - Copper",J4302="Non-lead")),
(AND(G4302="Non-lead - Plastic",J4302="Non-lead - Copper")),
(AND(G4302="Non-lead - Plastic",J4302="Non-lead - Plastic")),
(AND(G4302="Non-lead - Plastic",J4302="Non-lead - Other")),
(AND(G4302="Non-lead - Plastic",J4302="Non-lead")),
(AND(G4302="Non-lead",J4302="Non-lead - Copper")),
(AND(G4302="Non-lead",J4302="Non-lead - Plastic")),
(AND(G4302="Non-lead",J4302="Non-lead - Other")),
(AND(G4302="Non-lead",J4302="Non-lead")),
(AND(G4302="Non-lead - Other",J4302="Non-lead - Copper")),
(AND(G4302="Non-Lead - Other",J4302="Non-lead - Plastic")),
(AND(G4302="Non-Lead - Other",J4302="Non-lead")),
(AND(G4302="Non-Lead - Other",J4302="Non-lead - Other")))),"Non-Lead",
IF((OR((AND(G4302="Galvanized",J4302="Non-lead")),
(AND(G4302="Galvanized",J4302="Non-lead - Copper")),
(AND(G4302="Galvanized",J4302="Non-lead - Plastic")),
(AND(G4302="Galvanized",J4302="Non-lead")),
(AND(G4302="Galvanized",J4302="Non-lead - Other")))),"Non-Lead",
IF((OR((AND(G4302="Non-lead - Copper",H4302="No",J4302="Galvanized")),
(AND(G4302="Non-lead - Plastic",H4302="No",J4302="Galvanized")),
(AND(G4302="Non-lead",H4302="No",J4302="Galvanized")),
(AND(G4302="Galvanized",H4302="No",J4302="Galvanized")),
(AND(G4302="Non-lead - Other",H4302="No",J4302="Galvanized")))),"Non-lead",
IF((OR((AND(G4302="Unknown - Likely Lead",J4302="Unknown - Likely Lead")),
(AND(G4302="Unknown - Likely Lead",J4302="Unknown - Unlikely Lead")),
(AND(G4302="Unknown - Likely Lead",J4302="Unknown - Material Unknown")),
(AND(G4302="Unknown - Unlikely Lead",J4302="Unknown - Likely Lead")),
(AND(G4302="Unknown - Unlikely Lead",J4302="Unknown - Unlikely Lead")),
(AND(G4302="Unknown - Unlikely Lead",J4302="Unknown - Material Unknown")),
(AND(G4302="Unknown - Material Unknown",J4302="Unknown - Likely Lead")),
(AND(G4302="Unknown - Material Unknown",J4302="Unknown - Unlikely Lead")),
(AND(G4302="Unknown - Material Unknown",J4302="Unknown - Material Unknown")))),"Unknown",
IF((OR((AND(G4302="Unknown - Likely Lead",J4302="Non-lead - Copper")),
(AND(G4302="Unknown - Likely Lead",J4302="Non-lead - Plastic")),
(AND(G4302="Unknown - Likely Lead",J4302="Non-lead")),
(AND(G4302="Unknown - Likely Lead",J4302="Non-lead - Other")),
(AND(G4302="Unknown - Unlikely Lead",J4302="Non-lead - Copper")),
(AND(G4302="Unknown - Unlikely Lead",J4302="Non-lead - Plastic")),
(AND(G4302="Unknown - Unlikely Lead",J4302="Non-lead")),
(AND(G4302="Unknown - Unlikely Lead",J4302="Non-lead - Other")),
(AND(G4302="Unknown - Material Unknown",J4302="Non-lead - Copper")),
(AND(G4302="Unknown - Material Unknown",J4302="Non-lead - Plastic")),
(AND(G4302="Unknown - Material Unknown",J4302="Non-lead")),
(AND(G4302="Unknown - Material Unknown",J4302="Non-lead - Other")))),"Unknown",
IF((OR((AND(G4302="Non-lead - Copper",J4302="Unknown - Likely Lead")),
(AND(G4302="Non-lead - Copper",J4302="Unknown - Unlikely Lead")),
(AND(G4302="Non-lead - Copper",J4302="Unknown - Material Unknown")),
(AND(G4302="Non-lead - Plastic",J4302="Unknown - Likely Lead")),
(AND(G4302="Non-lead - Plastic",J4302="Unknown - Unlikely Lead")),
(AND(G4302="Non-lead - Plastic",J4302="Unknown - Material Unknown")),
(AND(G4302="Non-lead",J4302="Unknown - Likely Lead")),
(AND(G4302="Non-lead",J4302="Unknown - Unlikely Lead")),
(AND(G4302="Non-lead",J4302="Unknown - Material Unknown")),
(AND(G4302="Non-lead - Other",J4302="Unknown - Likely Lead")),
(AND(G4302="Non-Lead - Other",J4302="Unknown - Unlikely Lead")),
(AND(G4302="Non-Lead - Other",J4302="Unknown - Material Unknown")))),"Unknown",
IF((OR((AND(G4302="Galvanized",J4302="Unknown - Likely Lead")),
(AND(G4302="Galvanized",J4302="Unknown - Unlikely Lead")),
(AND(G4302="Galvanized",J4302="Unknown - Material Unknown")))),"Unknown",
IF((OR((AND(G4302="Galvanized",J4302="")))),"Galvanized Requiring Replacement",
IF((OR((AND(G4302="Non-lead - Copper",J4302="")),
(AND(G4302="Non-lead - Plastic",J4302="")),
(AND(G4302="Non-lead",J4302="")),
(AND(G4302="Non-lead - Other",J4302="")))),"Non-lead",
IF((OR((AND(G4302="Unknown - Likely Lead",J4302="")),
(AND(G4302="Unknown - Unlikely Lead",J4302="")),
(AND(G4302="Unknown - Material Unknown",J4302="")))),"Unknown",
""))))))))))))))))</f>
        <v>Non-Lead</v>
      </c>
      <c r="N4302" s="44" t="s">
        <v>39</v>
      </c>
    </row>
    <row r="4303" spans="1:14" ht="30" x14ac:dyDescent="0.25">
      <c r="A4303" s="34" t="s">
        <v>10118</v>
      </c>
      <c r="B4303" s="35" t="s">
        <v>321</v>
      </c>
      <c r="C4303" s="36" t="s">
        <v>10119</v>
      </c>
      <c r="D4303" s="36" t="s">
        <v>32</v>
      </c>
      <c r="E4303" s="36" t="s">
        <v>644</v>
      </c>
      <c r="F4303" s="37" t="s">
        <v>10120</v>
      </c>
      <c r="G4303" s="38" t="s">
        <v>35</v>
      </c>
      <c r="H4303" s="39" t="s">
        <v>39</v>
      </c>
      <c r="I4303" s="40" t="s">
        <v>37</v>
      </c>
      <c r="J4303" s="42" t="s">
        <v>38</v>
      </c>
      <c r="K4303" s="39" t="s">
        <v>48</v>
      </c>
      <c r="L4303" s="35"/>
      <c r="M4303" s="43" t="str">
        <f>IF((OR(G4303="Lead")),"Lead",
IF((OR(J4303="Lead")),"Lead",
IF((OR(G4303="Lead-lined galvanized")),"Lead",
IF((OR(J4303="Lead-lined galvanized")),"Lead",
IF((OR((AND(G4303="Unknown - Likely Lead",J4303="Galvanized")),
(AND(G4303="Unknown - Unlikely Lead",J4303="Galvanized")),
(AND(G4303="Unknown - Material Unknown",J4303="Galvanized")))),"Galvanized Requiring Replacement",
IF((OR((AND(G4303="Non-lead - Copper",H4303="Yes",J4303="Galvanized")),
(AND(G4303="Non-lead - Copper",H4303="Don't know",J4303="Galvanized")),
(AND(G4303="Non-lead - Copper",H4303="",J4303="Galvanized")),
(AND(G4303="Non-lead - Plastic",H4303="Yes",J4303="Galvanized")),
(AND(G4303="Non-lead - Plastic",H4303="Don't know",J4303="Galvanized")),
(AND(G4303="Non-lead - Plastic",H4303="",J4303="Galvanized")),
(AND(G4303="Non-lead",H4303="Yes",J4303="Galvanized")),
(AND(G4303="Non-lead",H4303="Don't know",J4303="Galvanized")),
(AND(G4303="Non-lead",H4303="",J4303="Galvanized")),
(AND(G4303="Non-lead - Other",H4303="Yes",J4303="Galvanized")),
(AND(G4303="Non-Lead - Other",H4303="Don't know",J4303="Galvanized")),
(AND(G4303="Galvanized",H4303="Yes",J4303="Galvanized")),
(AND(G4303="Galvanized",H4303="Don't know",J4303="Galvanized")),
(AND(G4303="Galvanized",H4303="",J4303="Galvanized")),
(AND(G4303="Non-Lead - Other",H4303="",J4303="Galvanized")))),"Galvanized Requiring Replacement",
IF((OR((AND(G4303="Non-lead - Copper",J4303="Non-lead - Copper")),
(AND(G4303="Non-lead - Copper",J4303="Non-lead - Plastic")),
(AND(G4303="Non-lead - Copper",J4303="Non-lead - Other")),
(AND(G4303="Non-lead - Copper",J4303="Non-lead")),
(AND(G4303="Non-lead - Plastic",J4303="Non-lead - Copper")),
(AND(G4303="Non-lead - Plastic",J4303="Non-lead - Plastic")),
(AND(G4303="Non-lead - Plastic",J4303="Non-lead - Other")),
(AND(G4303="Non-lead - Plastic",J4303="Non-lead")),
(AND(G4303="Non-lead",J4303="Non-lead - Copper")),
(AND(G4303="Non-lead",J4303="Non-lead - Plastic")),
(AND(G4303="Non-lead",J4303="Non-lead - Other")),
(AND(G4303="Non-lead",J4303="Non-lead")),
(AND(G4303="Non-lead - Other",J4303="Non-lead - Copper")),
(AND(G4303="Non-Lead - Other",J4303="Non-lead - Plastic")),
(AND(G4303="Non-Lead - Other",J4303="Non-lead")),
(AND(G4303="Non-Lead - Other",J4303="Non-lead - Other")))),"Non-Lead",
IF((OR((AND(G4303="Galvanized",J4303="Non-lead")),
(AND(G4303="Galvanized",J4303="Non-lead - Copper")),
(AND(G4303="Galvanized",J4303="Non-lead - Plastic")),
(AND(G4303="Galvanized",J4303="Non-lead")),
(AND(G4303="Galvanized",J4303="Non-lead - Other")))),"Non-Lead",
IF((OR((AND(G4303="Non-lead - Copper",H4303="No",J4303="Galvanized")),
(AND(G4303="Non-lead - Plastic",H4303="No",J4303="Galvanized")),
(AND(G4303="Non-lead",H4303="No",J4303="Galvanized")),
(AND(G4303="Galvanized",H4303="No",J4303="Galvanized")),
(AND(G4303="Non-lead - Other",H4303="No",J4303="Galvanized")))),"Non-lead",
IF((OR((AND(G4303="Unknown - Likely Lead",J4303="Unknown - Likely Lead")),
(AND(G4303="Unknown - Likely Lead",J4303="Unknown - Unlikely Lead")),
(AND(G4303="Unknown - Likely Lead",J4303="Unknown - Material Unknown")),
(AND(G4303="Unknown - Unlikely Lead",J4303="Unknown - Likely Lead")),
(AND(G4303="Unknown - Unlikely Lead",J4303="Unknown - Unlikely Lead")),
(AND(G4303="Unknown - Unlikely Lead",J4303="Unknown - Material Unknown")),
(AND(G4303="Unknown - Material Unknown",J4303="Unknown - Likely Lead")),
(AND(G4303="Unknown - Material Unknown",J4303="Unknown - Unlikely Lead")),
(AND(G4303="Unknown - Material Unknown",J4303="Unknown - Material Unknown")))),"Unknown",
IF((OR((AND(G4303="Unknown - Likely Lead",J4303="Non-lead - Copper")),
(AND(G4303="Unknown - Likely Lead",J4303="Non-lead - Plastic")),
(AND(G4303="Unknown - Likely Lead",J4303="Non-lead")),
(AND(G4303="Unknown - Likely Lead",J4303="Non-lead - Other")),
(AND(G4303="Unknown - Unlikely Lead",J4303="Non-lead - Copper")),
(AND(G4303="Unknown - Unlikely Lead",J4303="Non-lead - Plastic")),
(AND(G4303="Unknown - Unlikely Lead",J4303="Non-lead")),
(AND(G4303="Unknown - Unlikely Lead",J4303="Non-lead - Other")),
(AND(G4303="Unknown - Material Unknown",J4303="Non-lead - Copper")),
(AND(G4303="Unknown - Material Unknown",J4303="Non-lead - Plastic")),
(AND(G4303="Unknown - Material Unknown",J4303="Non-lead")),
(AND(G4303="Unknown - Material Unknown",J4303="Non-lead - Other")))),"Unknown",
IF((OR((AND(G4303="Non-lead - Copper",J4303="Unknown - Likely Lead")),
(AND(G4303="Non-lead - Copper",J4303="Unknown - Unlikely Lead")),
(AND(G4303="Non-lead - Copper",J4303="Unknown - Material Unknown")),
(AND(G4303="Non-lead - Plastic",J4303="Unknown - Likely Lead")),
(AND(G4303="Non-lead - Plastic",J4303="Unknown - Unlikely Lead")),
(AND(G4303="Non-lead - Plastic",J4303="Unknown - Material Unknown")),
(AND(G4303="Non-lead",J4303="Unknown - Likely Lead")),
(AND(G4303="Non-lead",J4303="Unknown - Unlikely Lead")),
(AND(G4303="Non-lead",J4303="Unknown - Material Unknown")),
(AND(G4303="Non-lead - Other",J4303="Unknown - Likely Lead")),
(AND(G4303="Non-Lead - Other",J4303="Unknown - Unlikely Lead")),
(AND(G4303="Non-Lead - Other",J4303="Unknown - Material Unknown")))),"Unknown",
IF((OR((AND(G4303="Galvanized",J4303="Unknown - Likely Lead")),
(AND(G4303="Galvanized",J4303="Unknown - Unlikely Lead")),
(AND(G4303="Galvanized",J4303="Unknown - Material Unknown")))),"Unknown",
IF((OR((AND(G4303="Galvanized",J4303="")))),"Galvanized Requiring Replacement",
IF((OR((AND(G4303="Non-lead - Copper",J4303="")),
(AND(G4303="Non-lead - Plastic",J4303="")),
(AND(G4303="Non-lead",J4303="")),
(AND(G4303="Non-lead - Other",J4303="")))),"Non-lead",
IF((OR((AND(G4303="Unknown - Likely Lead",J4303="")),
(AND(G4303="Unknown - Unlikely Lead",J4303="")),
(AND(G4303="Unknown - Material Unknown",J4303="")))),"Unknown",
""))))))))))))))))</f>
        <v>Non-Lead</v>
      </c>
      <c r="N4303" s="44" t="s">
        <v>39</v>
      </c>
    </row>
    <row r="4304" spans="1:14" ht="30" x14ac:dyDescent="0.25">
      <c r="A4304" s="34" t="s">
        <v>10121</v>
      </c>
      <c r="B4304" s="35" t="s">
        <v>418</v>
      </c>
      <c r="C4304" s="36" t="s">
        <v>10122</v>
      </c>
      <c r="D4304" s="36" t="s">
        <v>32</v>
      </c>
      <c r="E4304" s="36" t="s">
        <v>644</v>
      </c>
      <c r="F4304" s="37" t="s">
        <v>10123</v>
      </c>
      <c r="G4304" s="38" t="s">
        <v>35</v>
      </c>
      <c r="H4304" s="39" t="s">
        <v>39</v>
      </c>
      <c r="I4304" s="40" t="s">
        <v>37</v>
      </c>
      <c r="J4304" s="42" t="s">
        <v>38</v>
      </c>
      <c r="K4304" s="39" t="s">
        <v>37</v>
      </c>
      <c r="L4304" s="35"/>
      <c r="M4304" s="43" t="str">
        <f>IF((OR(G4304="Lead")),"Lead",
IF((OR(J4304="Lead")),"Lead",
IF((OR(G4304="Lead-lined galvanized")),"Lead",
IF((OR(J4304="Lead-lined galvanized")),"Lead",
IF((OR((AND(G4304="Unknown - Likely Lead",J4304="Galvanized")),
(AND(G4304="Unknown - Unlikely Lead",J4304="Galvanized")),
(AND(G4304="Unknown - Material Unknown",J4304="Galvanized")))),"Galvanized Requiring Replacement",
IF((OR((AND(G4304="Non-lead - Copper",H4304="Yes",J4304="Galvanized")),
(AND(G4304="Non-lead - Copper",H4304="Don't know",J4304="Galvanized")),
(AND(G4304="Non-lead - Copper",H4304="",J4304="Galvanized")),
(AND(G4304="Non-lead - Plastic",H4304="Yes",J4304="Galvanized")),
(AND(G4304="Non-lead - Plastic",H4304="Don't know",J4304="Galvanized")),
(AND(G4304="Non-lead - Plastic",H4304="",J4304="Galvanized")),
(AND(G4304="Non-lead",H4304="Yes",J4304="Galvanized")),
(AND(G4304="Non-lead",H4304="Don't know",J4304="Galvanized")),
(AND(G4304="Non-lead",H4304="",J4304="Galvanized")),
(AND(G4304="Non-lead - Other",H4304="Yes",J4304="Galvanized")),
(AND(G4304="Non-Lead - Other",H4304="Don't know",J4304="Galvanized")),
(AND(G4304="Galvanized",H4304="Yes",J4304="Galvanized")),
(AND(G4304="Galvanized",H4304="Don't know",J4304="Galvanized")),
(AND(G4304="Galvanized",H4304="",J4304="Galvanized")),
(AND(G4304="Non-Lead - Other",H4304="",J4304="Galvanized")))),"Galvanized Requiring Replacement",
IF((OR((AND(G4304="Non-lead - Copper",J4304="Non-lead - Copper")),
(AND(G4304="Non-lead - Copper",J4304="Non-lead - Plastic")),
(AND(G4304="Non-lead - Copper",J4304="Non-lead - Other")),
(AND(G4304="Non-lead - Copper",J4304="Non-lead")),
(AND(G4304="Non-lead - Plastic",J4304="Non-lead - Copper")),
(AND(G4304="Non-lead - Plastic",J4304="Non-lead - Plastic")),
(AND(G4304="Non-lead - Plastic",J4304="Non-lead - Other")),
(AND(G4304="Non-lead - Plastic",J4304="Non-lead")),
(AND(G4304="Non-lead",J4304="Non-lead - Copper")),
(AND(G4304="Non-lead",J4304="Non-lead - Plastic")),
(AND(G4304="Non-lead",J4304="Non-lead - Other")),
(AND(G4304="Non-lead",J4304="Non-lead")),
(AND(G4304="Non-lead - Other",J4304="Non-lead - Copper")),
(AND(G4304="Non-Lead - Other",J4304="Non-lead - Plastic")),
(AND(G4304="Non-Lead - Other",J4304="Non-lead")),
(AND(G4304="Non-Lead - Other",J4304="Non-lead - Other")))),"Non-Lead",
IF((OR((AND(G4304="Galvanized",J4304="Non-lead")),
(AND(G4304="Galvanized",J4304="Non-lead - Copper")),
(AND(G4304="Galvanized",J4304="Non-lead - Plastic")),
(AND(G4304="Galvanized",J4304="Non-lead")),
(AND(G4304="Galvanized",J4304="Non-lead - Other")))),"Non-Lead",
IF((OR((AND(G4304="Non-lead - Copper",H4304="No",J4304="Galvanized")),
(AND(G4304="Non-lead - Plastic",H4304="No",J4304="Galvanized")),
(AND(G4304="Non-lead",H4304="No",J4304="Galvanized")),
(AND(G4304="Galvanized",H4304="No",J4304="Galvanized")),
(AND(G4304="Non-lead - Other",H4304="No",J4304="Galvanized")))),"Non-lead",
IF((OR((AND(G4304="Unknown - Likely Lead",J4304="Unknown - Likely Lead")),
(AND(G4304="Unknown - Likely Lead",J4304="Unknown - Unlikely Lead")),
(AND(G4304="Unknown - Likely Lead",J4304="Unknown - Material Unknown")),
(AND(G4304="Unknown - Unlikely Lead",J4304="Unknown - Likely Lead")),
(AND(G4304="Unknown - Unlikely Lead",J4304="Unknown - Unlikely Lead")),
(AND(G4304="Unknown - Unlikely Lead",J4304="Unknown - Material Unknown")),
(AND(G4304="Unknown - Material Unknown",J4304="Unknown - Likely Lead")),
(AND(G4304="Unknown - Material Unknown",J4304="Unknown - Unlikely Lead")),
(AND(G4304="Unknown - Material Unknown",J4304="Unknown - Material Unknown")))),"Unknown",
IF((OR((AND(G4304="Unknown - Likely Lead",J4304="Non-lead - Copper")),
(AND(G4304="Unknown - Likely Lead",J4304="Non-lead - Plastic")),
(AND(G4304="Unknown - Likely Lead",J4304="Non-lead")),
(AND(G4304="Unknown - Likely Lead",J4304="Non-lead - Other")),
(AND(G4304="Unknown - Unlikely Lead",J4304="Non-lead - Copper")),
(AND(G4304="Unknown - Unlikely Lead",J4304="Non-lead - Plastic")),
(AND(G4304="Unknown - Unlikely Lead",J4304="Non-lead")),
(AND(G4304="Unknown - Unlikely Lead",J4304="Non-lead - Other")),
(AND(G4304="Unknown - Material Unknown",J4304="Non-lead - Copper")),
(AND(G4304="Unknown - Material Unknown",J4304="Non-lead - Plastic")),
(AND(G4304="Unknown - Material Unknown",J4304="Non-lead")),
(AND(G4304="Unknown - Material Unknown",J4304="Non-lead - Other")))),"Unknown",
IF((OR((AND(G4304="Non-lead - Copper",J4304="Unknown - Likely Lead")),
(AND(G4304="Non-lead - Copper",J4304="Unknown - Unlikely Lead")),
(AND(G4304="Non-lead - Copper",J4304="Unknown - Material Unknown")),
(AND(G4304="Non-lead - Plastic",J4304="Unknown - Likely Lead")),
(AND(G4304="Non-lead - Plastic",J4304="Unknown - Unlikely Lead")),
(AND(G4304="Non-lead - Plastic",J4304="Unknown - Material Unknown")),
(AND(G4304="Non-lead",J4304="Unknown - Likely Lead")),
(AND(G4304="Non-lead",J4304="Unknown - Unlikely Lead")),
(AND(G4304="Non-lead",J4304="Unknown - Material Unknown")),
(AND(G4304="Non-lead - Other",J4304="Unknown - Likely Lead")),
(AND(G4304="Non-Lead - Other",J4304="Unknown - Unlikely Lead")),
(AND(G4304="Non-Lead - Other",J4304="Unknown - Material Unknown")))),"Unknown",
IF((OR((AND(G4304="Galvanized",J4304="Unknown - Likely Lead")),
(AND(G4304="Galvanized",J4304="Unknown - Unlikely Lead")),
(AND(G4304="Galvanized",J4304="Unknown - Material Unknown")))),"Unknown",
IF((OR((AND(G4304="Galvanized",J4304="")))),"Galvanized Requiring Replacement",
IF((OR((AND(G4304="Non-lead - Copper",J4304="")),
(AND(G4304="Non-lead - Plastic",J4304="")),
(AND(G4304="Non-lead",J4304="")),
(AND(G4304="Non-lead - Other",J4304="")))),"Non-lead",
IF((OR((AND(G4304="Unknown - Likely Lead",J4304="")),
(AND(G4304="Unknown - Unlikely Lead",J4304="")),
(AND(G4304="Unknown - Material Unknown",J4304="")))),"Unknown",
""))))))))))))))))</f>
        <v>Non-Lead</v>
      </c>
      <c r="N4304" s="44" t="s">
        <v>39</v>
      </c>
    </row>
    <row r="4305" spans="1:14" ht="30" x14ac:dyDescent="0.25">
      <c r="A4305" s="34" t="s">
        <v>10124</v>
      </c>
      <c r="B4305" s="35" t="s">
        <v>463</v>
      </c>
      <c r="C4305" s="36" t="s">
        <v>10122</v>
      </c>
      <c r="D4305" s="36" t="s">
        <v>32</v>
      </c>
      <c r="E4305" s="36" t="s">
        <v>644</v>
      </c>
      <c r="F4305" s="37" t="s">
        <v>10125</v>
      </c>
      <c r="G4305" s="38" t="s">
        <v>35</v>
      </c>
      <c r="H4305" s="39" t="s">
        <v>39</v>
      </c>
      <c r="I4305" s="40" t="s">
        <v>37</v>
      </c>
      <c r="J4305" s="42" t="s">
        <v>38</v>
      </c>
      <c r="K4305" s="39" t="s">
        <v>37</v>
      </c>
      <c r="L4305" s="35"/>
      <c r="M4305" s="43" t="str">
        <f>IF((OR(G4305="Lead")),"Lead",
IF((OR(J4305="Lead")),"Lead",
IF((OR(G4305="Lead-lined galvanized")),"Lead",
IF((OR(J4305="Lead-lined galvanized")),"Lead",
IF((OR((AND(G4305="Unknown - Likely Lead",J4305="Galvanized")),
(AND(G4305="Unknown - Unlikely Lead",J4305="Galvanized")),
(AND(G4305="Unknown - Material Unknown",J4305="Galvanized")))),"Galvanized Requiring Replacement",
IF((OR((AND(G4305="Non-lead - Copper",H4305="Yes",J4305="Galvanized")),
(AND(G4305="Non-lead - Copper",H4305="Don't know",J4305="Galvanized")),
(AND(G4305="Non-lead - Copper",H4305="",J4305="Galvanized")),
(AND(G4305="Non-lead - Plastic",H4305="Yes",J4305="Galvanized")),
(AND(G4305="Non-lead - Plastic",H4305="Don't know",J4305="Galvanized")),
(AND(G4305="Non-lead - Plastic",H4305="",J4305="Galvanized")),
(AND(G4305="Non-lead",H4305="Yes",J4305="Galvanized")),
(AND(G4305="Non-lead",H4305="Don't know",J4305="Galvanized")),
(AND(G4305="Non-lead",H4305="",J4305="Galvanized")),
(AND(G4305="Non-lead - Other",H4305="Yes",J4305="Galvanized")),
(AND(G4305="Non-Lead - Other",H4305="Don't know",J4305="Galvanized")),
(AND(G4305="Galvanized",H4305="Yes",J4305="Galvanized")),
(AND(G4305="Galvanized",H4305="Don't know",J4305="Galvanized")),
(AND(G4305="Galvanized",H4305="",J4305="Galvanized")),
(AND(G4305="Non-Lead - Other",H4305="",J4305="Galvanized")))),"Galvanized Requiring Replacement",
IF((OR((AND(G4305="Non-lead - Copper",J4305="Non-lead - Copper")),
(AND(G4305="Non-lead - Copper",J4305="Non-lead - Plastic")),
(AND(G4305="Non-lead - Copper",J4305="Non-lead - Other")),
(AND(G4305="Non-lead - Copper",J4305="Non-lead")),
(AND(G4305="Non-lead - Plastic",J4305="Non-lead - Copper")),
(AND(G4305="Non-lead - Plastic",J4305="Non-lead - Plastic")),
(AND(G4305="Non-lead - Plastic",J4305="Non-lead - Other")),
(AND(G4305="Non-lead - Plastic",J4305="Non-lead")),
(AND(G4305="Non-lead",J4305="Non-lead - Copper")),
(AND(G4305="Non-lead",J4305="Non-lead - Plastic")),
(AND(G4305="Non-lead",J4305="Non-lead - Other")),
(AND(G4305="Non-lead",J4305="Non-lead")),
(AND(G4305="Non-lead - Other",J4305="Non-lead - Copper")),
(AND(G4305="Non-Lead - Other",J4305="Non-lead - Plastic")),
(AND(G4305="Non-Lead - Other",J4305="Non-lead")),
(AND(G4305="Non-Lead - Other",J4305="Non-lead - Other")))),"Non-Lead",
IF((OR((AND(G4305="Galvanized",J4305="Non-lead")),
(AND(G4305="Galvanized",J4305="Non-lead - Copper")),
(AND(G4305="Galvanized",J4305="Non-lead - Plastic")),
(AND(G4305="Galvanized",J4305="Non-lead")),
(AND(G4305="Galvanized",J4305="Non-lead - Other")))),"Non-Lead",
IF((OR((AND(G4305="Non-lead - Copper",H4305="No",J4305="Galvanized")),
(AND(G4305="Non-lead - Plastic",H4305="No",J4305="Galvanized")),
(AND(G4305="Non-lead",H4305="No",J4305="Galvanized")),
(AND(G4305="Galvanized",H4305="No",J4305="Galvanized")),
(AND(G4305="Non-lead - Other",H4305="No",J4305="Galvanized")))),"Non-lead",
IF((OR((AND(G4305="Unknown - Likely Lead",J4305="Unknown - Likely Lead")),
(AND(G4305="Unknown - Likely Lead",J4305="Unknown - Unlikely Lead")),
(AND(G4305="Unknown - Likely Lead",J4305="Unknown - Material Unknown")),
(AND(G4305="Unknown - Unlikely Lead",J4305="Unknown - Likely Lead")),
(AND(G4305="Unknown - Unlikely Lead",J4305="Unknown - Unlikely Lead")),
(AND(G4305="Unknown - Unlikely Lead",J4305="Unknown - Material Unknown")),
(AND(G4305="Unknown - Material Unknown",J4305="Unknown - Likely Lead")),
(AND(G4305="Unknown - Material Unknown",J4305="Unknown - Unlikely Lead")),
(AND(G4305="Unknown - Material Unknown",J4305="Unknown - Material Unknown")))),"Unknown",
IF((OR((AND(G4305="Unknown - Likely Lead",J4305="Non-lead - Copper")),
(AND(G4305="Unknown - Likely Lead",J4305="Non-lead - Plastic")),
(AND(G4305="Unknown - Likely Lead",J4305="Non-lead")),
(AND(G4305="Unknown - Likely Lead",J4305="Non-lead - Other")),
(AND(G4305="Unknown - Unlikely Lead",J4305="Non-lead - Copper")),
(AND(G4305="Unknown - Unlikely Lead",J4305="Non-lead - Plastic")),
(AND(G4305="Unknown - Unlikely Lead",J4305="Non-lead")),
(AND(G4305="Unknown - Unlikely Lead",J4305="Non-lead - Other")),
(AND(G4305="Unknown - Material Unknown",J4305="Non-lead - Copper")),
(AND(G4305="Unknown - Material Unknown",J4305="Non-lead - Plastic")),
(AND(G4305="Unknown - Material Unknown",J4305="Non-lead")),
(AND(G4305="Unknown - Material Unknown",J4305="Non-lead - Other")))),"Unknown",
IF((OR((AND(G4305="Non-lead - Copper",J4305="Unknown - Likely Lead")),
(AND(G4305="Non-lead - Copper",J4305="Unknown - Unlikely Lead")),
(AND(G4305="Non-lead - Copper",J4305="Unknown - Material Unknown")),
(AND(G4305="Non-lead - Plastic",J4305="Unknown - Likely Lead")),
(AND(G4305="Non-lead - Plastic",J4305="Unknown - Unlikely Lead")),
(AND(G4305="Non-lead - Plastic",J4305="Unknown - Material Unknown")),
(AND(G4305="Non-lead",J4305="Unknown - Likely Lead")),
(AND(G4305="Non-lead",J4305="Unknown - Unlikely Lead")),
(AND(G4305="Non-lead",J4305="Unknown - Material Unknown")),
(AND(G4305="Non-lead - Other",J4305="Unknown - Likely Lead")),
(AND(G4305="Non-Lead - Other",J4305="Unknown - Unlikely Lead")),
(AND(G4305="Non-Lead - Other",J4305="Unknown - Material Unknown")))),"Unknown",
IF((OR((AND(G4305="Galvanized",J4305="Unknown - Likely Lead")),
(AND(G4305="Galvanized",J4305="Unknown - Unlikely Lead")),
(AND(G4305="Galvanized",J4305="Unknown - Material Unknown")))),"Unknown",
IF((OR((AND(G4305="Galvanized",J4305="")))),"Galvanized Requiring Replacement",
IF((OR((AND(G4305="Non-lead - Copper",J4305="")),
(AND(G4305="Non-lead - Plastic",J4305="")),
(AND(G4305="Non-lead",J4305="")),
(AND(G4305="Non-lead - Other",J4305="")))),"Non-lead",
IF((OR((AND(G4305="Unknown - Likely Lead",J4305="")),
(AND(G4305="Unknown - Unlikely Lead",J4305="")),
(AND(G4305="Unknown - Material Unknown",J4305="")))),"Unknown",
""))))))))))))))))</f>
        <v>Non-Lead</v>
      </c>
      <c r="N4305" s="44" t="s">
        <v>39</v>
      </c>
    </row>
    <row r="4306" spans="1:14" ht="30" x14ac:dyDescent="0.25">
      <c r="A4306" s="34" t="s">
        <v>10126</v>
      </c>
      <c r="B4306" s="35" t="s">
        <v>1204</v>
      </c>
      <c r="C4306" s="36" t="s">
        <v>10122</v>
      </c>
      <c r="D4306" s="36" t="s">
        <v>32</v>
      </c>
      <c r="E4306" s="36" t="s">
        <v>644</v>
      </c>
      <c r="F4306" s="37" t="s">
        <v>10127</v>
      </c>
      <c r="G4306" s="38" t="s">
        <v>35</v>
      </c>
      <c r="H4306" s="39" t="s">
        <v>39</v>
      </c>
      <c r="I4306" s="40" t="s">
        <v>37</v>
      </c>
      <c r="J4306" s="42" t="s">
        <v>38</v>
      </c>
      <c r="K4306" s="39" t="s">
        <v>37</v>
      </c>
      <c r="L4306" s="35"/>
      <c r="M4306" s="43" t="str">
        <f>IF((OR(G4306="Lead")),"Lead",
IF((OR(J4306="Lead")),"Lead",
IF((OR(G4306="Lead-lined galvanized")),"Lead",
IF((OR(J4306="Lead-lined galvanized")),"Lead",
IF((OR((AND(G4306="Unknown - Likely Lead",J4306="Galvanized")),
(AND(G4306="Unknown - Unlikely Lead",J4306="Galvanized")),
(AND(G4306="Unknown - Material Unknown",J4306="Galvanized")))),"Galvanized Requiring Replacement",
IF((OR((AND(G4306="Non-lead - Copper",H4306="Yes",J4306="Galvanized")),
(AND(G4306="Non-lead - Copper",H4306="Don't know",J4306="Galvanized")),
(AND(G4306="Non-lead - Copper",H4306="",J4306="Galvanized")),
(AND(G4306="Non-lead - Plastic",H4306="Yes",J4306="Galvanized")),
(AND(G4306="Non-lead - Plastic",H4306="Don't know",J4306="Galvanized")),
(AND(G4306="Non-lead - Plastic",H4306="",J4306="Galvanized")),
(AND(G4306="Non-lead",H4306="Yes",J4306="Galvanized")),
(AND(G4306="Non-lead",H4306="Don't know",J4306="Galvanized")),
(AND(G4306="Non-lead",H4306="",J4306="Galvanized")),
(AND(G4306="Non-lead - Other",H4306="Yes",J4306="Galvanized")),
(AND(G4306="Non-Lead - Other",H4306="Don't know",J4306="Galvanized")),
(AND(G4306="Galvanized",H4306="Yes",J4306="Galvanized")),
(AND(G4306="Galvanized",H4306="Don't know",J4306="Galvanized")),
(AND(G4306="Galvanized",H4306="",J4306="Galvanized")),
(AND(G4306="Non-Lead - Other",H4306="",J4306="Galvanized")))),"Galvanized Requiring Replacement",
IF((OR((AND(G4306="Non-lead - Copper",J4306="Non-lead - Copper")),
(AND(G4306="Non-lead - Copper",J4306="Non-lead - Plastic")),
(AND(G4306="Non-lead - Copper",J4306="Non-lead - Other")),
(AND(G4306="Non-lead - Copper",J4306="Non-lead")),
(AND(G4306="Non-lead - Plastic",J4306="Non-lead - Copper")),
(AND(G4306="Non-lead - Plastic",J4306="Non-lead - Plastic")),
(AND(G4306="Non-lead - Plastic",J4306="Non-lead - Other")),
(AND(G4306="Non-lead - Plastic",J4306="Non-lead")),
(AND(G4306="Non-lead",J4306="Non-lead - Copper")),
(AND(G4306="Non-lead",J4306="Non-lead - Plastic")),
(AND(G4306="Non-lead",J4306="Non-lead - Other")),
(AND(G4306="Non-lead",J4306="Non-lead")),
(AND(G4306="Non-lead - Other",J4306="Non-lead - Copper")),
(AND(G4306="Non-Lead - Other",J4306="Non-lead - Plastic")),
(AND(G4306="Non-Lead - Other",J4306="Non-lead")),
(AND(G4306="Non-Lead - Other",J4306="Non-lead - Other")))),"Non-Lead",
IF((OR((AND(G4306="Galvanized",J4306="Non-lead")),
(AND(G4306="Galvanized",J4306="Non-lead - Copper")),
(AND(G4306="Galvanized",J4306="Non-lead - Plastic")),
(AND(G4306="Galvanized",J4306="Non-lead")),
(AND(G4306="Galvanized",J4306="Non-lead - Other")))),"Non-Lead",
IF((OR((AND(G4306="Non-lead - Copper",H4306="No",J4306="Galvanized")),
(AND(G4306="Non-lead - Plastic",H4306="No",J4306="Galvanized")),
(AND(G4306="Non-lead",H4306="No",J4306="Galvanized")),
(AND(G4306="Galvanized",H4306="No",J4306="Galvanized")),
(AND(G4306="Non-lead - Other",H4306="No",J4306="Galvanized")))),"Non-lead",
IF((OR((AND(G4306="Unknown - Likely Lead",J4306="Unknown - Likely Lead")),
(AND(G4306="Unknown - Likely Lead",J4306="Unknown - Unlikely Lead")),
(AND(G4306="Unknown - Likely Lead",J4306="Unknown - Material Unknown")),
(AND(G4306="Unknown - Unlikely Lead",J4306="Unknown - Likely Lead")),
(AND(G4306="Unknown - Unlikely Lead",J4306="Unknown - Unlikely Lead")),
(AND(G4306="Unknown - Unlikely Lead",J4306="Unknown - Material Unknown")),
(AND(G4306="Unknown - Material Unknown",J4306="Unknown - Likely Lead")),
(AND(G4306="Unknown - Material Unknown",J4306="Unknown - Unlikely Lead")),
(AND(G4306="Unknown - Material Unknown",J4306="Unknown - Material Unknown")))),"Unknown",
IF((OR((AND(G4306="Unknown - Likely Lead",J4306="Non-lead - Copper")),
(AND(G4306="Unknown - Likely Lead",J4306="Non-lead - Plastic")),
(AND(G4306="Unknown - Likely Lead",J4306="Non-lead")),
(AND(G4306="Unknown - Likely Lead",J4306="Non-lead - Other")),
(AND(G4306="Unknown - Unlikely Lead",J4306="Non-lead - Copper")),
(AND(G4306="Unknown - Unlikely Lead",J4306="Non-lead - Plastic")),
(AND(G4306="Unknown - Unlikely Lead",J4306="Non-lead")),
(AND(G4306="Unknown - Unlikely Lead",J4306="Non-lead - Other")),
(AND(G4306="Unknown - Material Unknown",J4306="Non-lead - Copper")),
(AND(G4306="Unknown - Material Unknown",J4306="Non-lead - Plastic")),
(AND(G4306="Unknown - Material Unknown",J4306="Non-lead")),
(AND(G4306="Unknown - Material Unknown",J4306="Non-lead - Other")))),"Unknown",
IF((OR((AND(G4306="Non-lead - Copper",J4306="Unknown - Likely Lead")),
(AND(G4306="Non-lead - Copper",J4306="Unknown - Unlikely Lead")),
(AND(G4306="Non-lead - Copper",J4306="Unknown - Material Unknown")),
(AND(G4306="Non-lead - Plastic",J4306="Unknown - Likely Lead")),
(AND(G4306="Non-lead - Plastic",J4306="Unknown - Unlikely Lead")),
(AND(G4306="Non-lead - Plastic",J4306="Unknown - Material Unknown")),
(AND(G4306="Non-lead",J4306="Unknown - Likely Lead")),
(AND(G4306="Non-lead",J4306="Unknown - Unlikely Lead")),
(AND(G4306="Non-lead",J4306="Unknown - Material Unknown")),
(AND(G4306="Non-lead - Other",J4306="Unknown - Likely Lead")),
(AND(G4306="Non-Lead - Other",J4306="Unknown - Unlikely Lead")),
(AND(G4306="Non-Lead - Other",J4306="Unknown - Material Unknown")))),"Unknown",
IF((OR((AND(G4306="Galvanized",J4306="Unknown - Likely Lead")),
(AND(G4306="Galvanized",J4306="Unknown - Unlikely Lead")),
(AND(G4306="Galvanized",J4306="Unknown - Material Unknown")))),"Unknown",
IF((OR((AND(G4306="Galvanized",J4306="")))),"Galvanized Requiring Replacement",
IF((OR((AND(G4306="Non-lead - Copper",J4306="")),
(AND(G4306="Non-lead - Plastic",J4306="")),
(AND(G4306="Non-lead",J4306="")),
(AND(G4306="Non-lead - Other",J4306="")))),"Non-lead",
IF((OR((AND(G4306="Unknown - Likely Lead",J4306="")),
(AND(G4306="Unknown - Unlikely Lead",J4306="")),
(AND(G4306="Unknown - Material Unknown",J4306="")))),"Unknown",
""))))))))))))))))</f>
        <v>Non-Lead</v>
      </c>
      <c r="N4306" s="44" t="s">
        <v>39</v>
      </c>
    </row>
    <row r="4307" spans="1:14" ht="30" x14ac:dyDescent="0.25">
      <c r="A4307" s="34" t="s">
        <v>10128</v>
      </c>
      <c r="B4307" s="35" t="s">
        <v>139</v>
      </c>
      <c r="C4307" s="36" t="s">
        <v>10122</v>
      </c>
      <c r="D4307" s="36" t="s">
        <v>32</v>
      </c>
      <c r="E4307" s="36" t="s">
        <v>644</v>
      </c>
      <c r="F4307" s="37" t="s">
        <v>52</v>
      </c>
      <c r="G4307" s="38" t="s">
        <v>35</v>
      </c>
      <c r="H4307" s="39" t="s">
        <v>39</v>
      </c>
      <c r="I4307" s="40" t="s">
        <v>37</v>
      </c>
      <c r="J4307" s="42" t="s">
        <v>38</v>
      </c>
      <c r="K4307" s="39" t="s">
        <v>37</v>
      </c>
      <c r="L4307" s="35"/>
      <c r="M4307" s="43" t="str">
        <f>IF((OR(G4307="Lead")),"Lead",
IF((OR(J4307="Lead")),"Lead",
IF((OR(G4307="Lead-lined galvanized")),"Lead",
IF((OR(J4307="Lead-lined galvanized")),"Lead",
IF((OR((AND(G4307="Unknown - Likely Lead",J4307="Galvanized")),
(AND(G4307="Unknown - Unlikely Lead",J4307="Galvanized")),
(AND(G4307="Unknown - Material Unknown",J4307="Galvanized")))),"Galvanized Requiring Replacement",
IF((OR((AND(G4307="Non-lead - Copper",H4307="Yes",J4307="Galvanized")),
(AND(G4307="Non-lead - Copper",H4307="Don't know",J4307="Galvanized")),
(AND(G4307="Non-lead - Copper",H4307="",J4307="Galvanized")),
(AND(G4307="Non-lead - Plastic",H4307="Yes",J4307="Galvanized")),
(AND(G4307="Non-lead - Plastic",H4307="Don't know",J4307="Galvanized")),
(AND(G4307="Non-lead - Plastic",H4307="",J4307="Galvanized")),
(AND(G4307="Non-lead",H4307="Yes",J4307="Galvanized")),
(AND(G4307="Non-lead",H4307="Don't know",J4307="Galvanized")),
(AND(G4307="Non-lead",H4307="",J4307="Galvanized")),
(AND(G4307="Non-lead - Other",H4307="Yes",J4307="Galvanized")),
(AND(G4307="Non-Lead - Other",H4307="Don't know",J4307="Galvanized")),
(AND(G4307="Galvanized",H4307="Yes",J4307="Galvanized")),
(AND(G4307="Galvanized",H4307="Don't know",J4307="Galvanized")),
(AND(G4307="Galvanized",H4307="",J4307="Galvanized")),
(AND(G4307="Non-Lead - Other",H4307="",J4307="Galvanized")))),"Galvanized Requiring Replacement",
IF((OR((AND(G4307="Non-lead - Copper",J4307="Non-lead - Copper")),
(AND(G4307="Non-lead - Copper",J4307="Non-lead - Plastic")),
(AND(G4307="Non-lead - Copper",J4307="Non-lead - Other")),
(AND(G4307="Non-lead - Copper",J4307="Non-lead")),
(AND(G4307="Non-lead - Plastic",J4307="Non-lead - Copper")),
(AND(G4307="Non-lead - Plastic",J4307="Non-lead - Plastic")),
(AND(G4307="Non-lead - Plastic",J4307="Non-lead - Other")),
(AND(G4307="Non-lead - Plastic",J4307="Non-lead")),
(AND(G4307="Non-lead",J4307="Non-lead - Copper")),
(AND(G4307="Non-lead",J4307="Non-lead - Plastic")),
(AND(G4307="Non-lead",J4307="Non-lead - Other")),
(AND(G4307="Non-lead",J4307="Non-lead")),
(AND(G4307="Non-lead - Other",J4307="Non-lead - Copper")),
(AND(G4307="Non-Lead - Other",J4307="Non-lead - Plastic")),
(AND(G4307="Non-Lead - Other",J4307="Non-lead")),
(AND(G4307="Non-Lead - Other",J4307="Non-lead - Other")))),"Non-Lead",
IF((OR((AND(G4307="Galvanized",J4307="Non-lead")),
(AND(G4307="Galvanized",J4307="Non-lead - Copper")),
(AND(G4307="Galvanized",J4307="Non-lead - Plastic")),
(AND(G4307="Galvanized",J4307="Non-lead")),
(AND(G4307="Galvanized",J4307="Non-lead - Other")))),"Non-Lead",
IF((OR((AND(G4307="Non-lead - Copper",H4307="No",J4307="Galvanized")),
(AND(G4307="Non-lead - Plastic",H4307="No",J4307="Galvanized")),
(AND(G4307="Non-lead",H4307="No",J4307="Galvanized")),
(AND(G4307="Galvanized",H4307="No",J4307="Galvanized")),
(AND(G4307="Non-lead - Other",H4307="No",J4307="Galvanized")))),"Non-lead",
IF((OR((AND(G4307="Unknown - Likely Lead",J4307="Unknown - Likely Lead")),
(AND(G4307="Unknown - Likely Lead",J4307="Unknown - Unlikely Lead")),
(AND(G4307="Unknown - Likely Lead",J4307="Unknown - Material Unknown")),
(AND(G4307="Unknown - Unlikely Lead",J4307="Unknown - Likely Lead")),
(AND(G4307="Unknown - Unlikely Lead",J4307="Unknown - Unlikely Lead")),
(AND(G4307="Unknown - Unlikely Lead",J4307="Unknown - Material Unknown")),
(AND(G4307="Unknown - Material Unknown",J4307="Unknown - Likely Lead")),
(AND(G4307="Unknown - Material Unknown",J4307="Unknown - Unlikely Lead")),
(AND(G4307="Unknown - Material Unknown",J4307="Unknown - Material Unknown")))),"Unknown",
IF((OR((AND(G4307="Unknown - Likely Lead",J4307="Non-lead - Copper")),
(AND(G4307="Unknown - Likely Lead",J4307="Non-lead - Plastic")),
(AND(G4307="Unknown - Likely Lead",J4307="Non-lead")),
(AND(G4307="Unknown - Likely Lead",J4307="Non-lead - Other")),
(AND(G4307="Unknown - Unlikely Lead",J4307="Non-lead - Copper")),
(AND(G4307="Unknown - Unlikely Lead",J4307="Non-lead - Plastic")),
(AND(G4307="Unknown - Unlikely Lead",J4307="Non-lead")),
(AND(G4307="Unknown - Unlikely Lead",J4307="Non-lead - Other")),
(AND(G4307="Unknown - Material Unknown",J4307="Non-lead - Copper")),
(AND(G4307="Unknown - Material Unknown",J4307="Non-lead - Plastic")),
(AND(G4307="Unknown - Material Unknown",J4307="Non-lead")),
(AND(G4307="Unknown - Material Unknown",J4307="Non-lead - Other")))),"Unknown",
IF((OR((AND(G4307="Non-lead - Copper",J4307="Unknown - Likely Lead")),
(AND(G4307="Non-lead - Copper",J4307="Unknown - Unlikely Lead")),
(AND(G4307="Non-lead - Copper",J4307="Unknown - Material Unknown")),
(AND(G4307="Non-lead - Plastic",J4307="Unknown - Likely Lead")),
(AND(G4307="Non-lead - Plastic",J4307="Unknown - Unlikely Lead")),
(AND(G4307="Non-lead - Plastic",J4307="Unknown - Material Unknown")),
(AND(G4307="Non-lead",J4307="Unknown - Likely Lead")),
(AND(G4307="Non-lead",J4307="Unknown - Unlikely Lead")),
(AND(G4307="Non-lead",J4307="Unknown - Material Unknown")),
(AND(G4307="Non-lead - Other",J4307="Unknown - Likely Lead")),
(AND(G4307="Non-Lead - Other",J4307="Unknown - Unlikely Lead")),
(AND(G4307="Non-Lead - Other",J4307="Unknown - Material Unknown")))),"Unknown",
IF((OR((AND(G4307="Galvanized",J4307="Unknown - Likely Lead")),
(AND(G4307="Galvanized",J4307="Unknown - Unlikely Lead")),
(AND(G4307="Galvanized",J4307="Unknown - Material Unknown")))),"Unknown",
IF((OR((AND(G4307="Galvanized",J4307="")))),"Galvanized Requiring Replacement",
IF((OR((AND(G4307="Non-lead - Copper",J4307="")),
(AND(G4307="Non-lead - Plastic",J4307="")),
(AND(G4307="Non-lead",J4307="")),
(AND(G4307="Non-lead - Other",J4307="")))),"Non-lead",
IF((OR((AND(G4307="Unknown - Likely Lead",J4307="")),
(AND(G4307="Unknown - Unlikely Lead",J4307="")),
(AND(G4307="Unknown - Material Unknown",J4307="")))),"Unknown",
""))))))))))))))))</f>
        <v>Non-Lead</v>
      </c>
      <c r="N4307" s="44" t="s">
        <v>39</v>
      </c>
    </row>
    <row r="4308" spans="1:14" ht="30" x14ac:dyDescent="0.25">
      <c r="A4308" s="34" t="s">
        <v>10129</v>
      </c>
      <c r="B4308" s="35" t="s">
        <v>1681</v>
      </c>
      <c r="C4308" s="36" t="s">
        <v>10122</v>
      </c>
      <c r="D4308" s="36" t="s">
        <v>32</v>
      </c>
      <c r="E4308" s="36" t="s">
        <v>644</v>
      </c>
      <c r="F4308" s="37" t="s">
        <v>52</v>
      </c>
      <c r="G4308" s="38" t="s">
        <v>35</v>
      </c>
      <c r="H4308" s="39" t="s">
        <v>39</v>
      </c>
      <c r="I4308" s="40" t="s">
        <v>37</v>
      </c>
      <c r="J4308" s="42" t="s">
        <v>38</v>
      </c>
      <c r="K4308" s="39" t="s">
        <v>37</v>
      </c>
      <c r="L4308" s="35"/>
      <c r="M4308" s="43" t="str">
        <f>IF((OR(G4308="Lead")),"Lead",
IF((OR(J4308="Lead")),"Lead",
IF((OR(G4308="Lead-lined galvanized")),"Lead",
IF((OR(J4308="Lead-lined galvanized")),"Lead",
IF((OR((AND(G4308="Unknown - Likely Lead",J4308="Galvanized")),
(AND(G4308="Unknown - Unlikely Lead",J4308="Galvanized")),
(AND(G4308="Unknown - Material Unknown",J4308="Galvanized")))),"Galvanized Requiring Replacement",
IF((OR((AND(G4308="Non-lead - Copper",H4308="Yes",J4308="Galvanized")),
(AND(G4308="Non-lead - Copper",H4308="Don't know",J4308="Galvanized")),
(AND(G4308="Non-lead - Copper",H4308="",J4308="Galvanized")),
(AND(G4308="Non-lead - Plastic",H4308="Yes",J4308="Galvanized")),
(AND(G4308="Non-lead - Plastic",H4308="Don't know",J4308="Galvanized")),
(AND(G4308="Non-lead - Plastic",H4308="",J4308="Galvanized")),
(AND(G4308="Non-lead",H4308="Yes",J4308="Galvanized")),
(AND(G4308="Non-lead",H4308="Don't know",J4308="Galvanized")),
(AND(G4308="Non-lead",H4308="",J4308="Galvanized")),
(AND(G4308="Non-lead - Other",H4308="Yes",J4308="Galvanized")),
(AND(G4308="Non-Lead - Other",H4308="Don't know",J4308="Galvanized")),
(AND(G4308="Galvanized",H4308="Yes",J4308="Galvanized")),
(AND(G4308="Galvanized",H4308="Don't know",J4308="Galvanized")),
(AND(G4308="Galvanized",H4308="",J4308="Galvanized")),
(AND(G4308="Non-Lead - Other",H4308="",J4308="Galvanized")))),"Galvanized Requiring Replacement",
IF((OR((AND(G4308="Non-lead - Copper",J4308="Non-lead - Copper")),
(AND(G4308="Non-lead - Copper",J4308="Non-lead - Plastic")),
(AND(G4308="Non-lead - Copper",J4308="Non-lead - Other")),
(AND(G4308="Non-lead - Copper",J4308="Non-lead")),
(AND(G4308="Non-lead - Plastic",J4308="Non-lead - Copper")),
(AND(G4308="Non-lead - Plastic",J4308="Non-lead - Plastic")),
(AND(G4308="Non-lead - Plastic",J4308="Non-lead - Other")),
(AND(G4308="Non-lead - Plastic",J4308="Non-lead")),
(AND(G4308="Non-lead",J4308="Non-lead - Copper")),
(AND(G4308="Non-lead",J4308="Non-lead - Plastic")),
(AND(G4308="Non-lead",J4308="Non-lead - Other")),
(AND(G4308="Non-lead",J4308="Non-lead")),
(AND(G4308="Non-lead - Other",J4308="Non-lead - Copper")),
(AND(G4308="Non-Lead - Other",J4308="Non-lead - Plastic")),
(AND(G4308="Non-Lead - Other",J4308="Non-lead")),
(AND(G4308="Non-Lead - Other",J4308="Non-lead - Other")))),"Non-Lead",
IF((OR((AND(G4308="Galvanized",J4308="Non-lead")),
(AND(G4308="Galvanized",J4308="Non-lead - Copper")),
(AND(G4308="Galvanized",J4308="Non-lead - Plastic")),
(AND(G4308="Galvanized",J4308="Non-lead")),
(AND(G4308="Galvanized",J4308="Non-lead - Other")))),"Non-Lead",
IF((OR((AND(G4308="Non-lead - Copper",H4308="No",J4308="Galvanized")),
(AND(G4308="Non-lead - Plastic",H4308="No",J4308="Galvanized")),
(AND(G4308="Non-lead",H4308="No",J4308="Galvanized")),
(AND(G4308="Galvanized",H4308="No",J4308="Galvanized")),
(AND(G4308="Non-lead - Other",H4308="No",J4308="Galvanized")))),"Non-lead",
IF((OR((AND(G4308="Unknown - Likely Lead",J4308="Unknown - Likely Lead")),
(AND(G4308="Unknown - Likely Lead",J4308="Unknown - Unlikely Lead")),
(AND(G4308="Unknown - Likely Lead",J4308="Unknown - Material Unknown")),
(AND(G4308="Unknown - Unlikely Lead",J4308="Unknown - Likely Lead")),
(AND(G4308="Unknown - Unlikely Lead",J4308="Unknown - Unlikely Lead")),
(AND(G4308="Unknown - Unlikely Lead",J4308="Unknown - Material Unknown")),
(AND(G4308="Unknown - Material Unknown",J4308="Unknown - Likely Lead")),
(AND(G4308="Unknown - Material Unknown",J4308="Unknown - Unlikely Lead")),
(AND(G4308="Unknown - Material Unknown",J4308="Unknown - Material Unknown")))),"Unknown",
IF((OR((AND(G4308="Unknown - Likely Lead",J4308="Non-lead - Copper")),
(AND(G4308="Unknown - Likely Lead",J4308="Non-lead - Plastic")),
(AND(G4308="Unknown - Likely Lead",J4308="Non-lead")),
(AND(G4308="Unknown - Likely Lead",J4308="Non-lead - Other")),
(AND(G4308="Unknown - Unlikely Lead",J4308="Non-lead - Copper")),
(AND(G4308="Unknown - Unlikely Lead",J4308="Non-lead - Plastic")),
(AND(G4308="Unknown - Unlikely Lead",J4308="Non-lead")),
(AND(G4308="Unknown - Unlikely Lead",J4308="Non-lead - Other")),
(AND(G4308="Unknown - Material Unknown",J4308="Non-lead - Copper")),
(AND(G4308="Unknown - Material Unknown",J4308="Non-lead - Plastic")),
(AND(G4308="Unknown - Material Unknown",J4308="Non-lead")),
(AND(G4308="Unknown - Material Unknown",J4308="Non-lead - Other")))),"Unknown",
IF((OR((AND(G4308="Non-lead - Copper",J4308="Unknown - Likely Lead")),
(AND(G4308="Non-lead - Copper",J4308="Unknown - Unlikely Lead")),
(AND(G4308="Non-lead - Copper",J4308="Unknown - Material Unknown")),
(AND(G4308="Non-lead - Plastic",J4308="Unknown - Likely Lead")),
(AND(G4308="Non-lead - Plastic",J4308="Unknown - Unlikely Lead")),
(AND(G4308="Non-lead - Plastic",J4308="Unknown - Material Unknown")),
(AND(G4308="Non-lead",J4308="Unknown - Likely Lead")),
(AND(G4308="Non-lead",J4308="Unknown - Unlikely Lead")),
(AND(G4308="Non-lead",J4308="Unknown - Material Unknown")),
(AND(G4308="Non-lead - Other",J4308="Unknown - Likely Lead")),
(AND(G4308="Non-Lead - Other",J4308="Unknown - Unlikely Lead")),
(AND(G4308="Non-Lead - Other",J4308="Unknown - Material Unknown")))),"Unknown",
IF((OR((AND(G4308="Galvanized",J4308="Unknown - Likely Lead")),
(AND(G4308="Galvanized",J4308="Unknown - Unlikely Lead")),
(AND(G4308="Galvanized",J4308="Unknown - Material Unknown")))),"Unknown",
IF((OR((AND(G4308="Galvanized",J4308="")))),"Galvanized Requiring Replacement",
IF((OR((AND(G4308="Non-lead - Copper",J4308="")),
(AND(G4308="Non-lead - Plastic",J4308="")),
(AND(G4308="Non-lead",J4308="")),
(AND(G4308="Non-lead - Other",J4308="")))),"Non-lead",
IF((OR((AND(G4308="Unknown - Likely Lead",J4308="")),
(AND(G4308="Unknown - Unlikely Lead",J4308="")),
(AND(G4308="Unknown - Material Unknown",J4308="")))),"Unknown",
""))))))))))))))))</f>
        <v>Non-Lead</v>
      </c>
      <c r="N4308" s="44" t="s">
        <v>39</v>
      </c>
    </row>
    <row r="4309" spans="1:14" ht="30" x14ac:dyDescent="0.25">
      <c r="A4309" s="34" t="s">
        <v>10130</v>
      </c>
      <c r="B4309" s="35" t="s">
        <v>1242</v>
      </c>
      <c r="C4309" s="36" t="s">
        <v>10122</v>
      </c>
      <c r="D4309" s="36" t="s">
        <v>32</v>
      </c>
      <c r="E4309" s="36" t="s">
        <v>644</v>
      </c>
      <c r="F4309" s="37" t="s">
        <v>52</v>
      </c>
      <c r="G4309" s="38" t="s">
        <v>35</v>
      </c>
      <c r="H4309" s="39" t="s">
        <v>39</v>
      </c>
      <c r="I4309" s="40" t="s">
        <v>37</v>
      </c>
      <c r="J4309" s="42" t="s">
        <v>38</v>
      </c>
      <c r="K4309" s="39" t="s">
        <v>37</v>
      </c>
      <c r="L4309" s="35"/>
      <c r="M4309" s="43" t="str">
        <f>IF((OR(G4309="Lead")),"Lead",
IF((OR(J4309="Lead")),"Lead",
IF((OR(G4309="Lead-lined galvanized")),"Lead",
IF((OR(J4309="Lead-lined galvanized")),"Lead",
IF((OR((AND(G4309="Unknown - Likely Lead",J4309="Galvanized")),
(AND(G4309="Unknown - Unlikely Lead",J4309="Galvanized")),
(AND(G4309="Unknown - Material Unknown",J4309="Galvanized")))),"Galvanized Requiring Replacement",
IF((OR((AND(G4309="Non-lead - Copper",H4309="Yes",J4309="Galvanized")),
(AND(G4309="Non-lead - Copper",H4309="Don't know",J4309="Galvanized")),
(AND(G4309="Non-lead - Copper",H4309="",J4309="Galvanized")),
(AND(G4309="Non-lead - Plastic",H4309="Yes",J4309="Galvanized")),
(AND(G4309="Non-lead - Plastic",H4309="Don't know",J4309="Galvanized")),
(AND(G4309="Non-lead - Plastic",H4309="",J4309="Galvanized")),
(AND(G4309="Non-lead",H4309="Yes",J4309="Galvanized")),
(AND(G4309="Non-lead",H4309="Don't know",J4309="Galvanized")),
(AND(G4309="Non-lead",H4309="",J4309="Galvanized")),
(AND(G4309="Non-lead - Other",H4309="Yes",J4309="Galvanized")),
(AND(G4309="Non-Lead - Other",H4309="Don't know",J4309="Galvanized")),
(AND(G4309="Galvanized",H4309="Yes",J4309="Galvanized")),
(AND(G4309="Galvanized",H4309="Don't know",J4309="Galvanized")),
(AND(G4309="Galvanized",H4309="",J4309="Galvanized")),
(AND(G4309="Non-Lead - Other",H4309="",J4309="Galvanized")))),"Galvanized Requiring Replacement",
IF((OR((AND(G4309="Non-lead - Copper",J4309="Non-lead - Copper")),
(AND(G4309="Non-lead - Copper",J4309="Non-lead - Plastic")),
(AND(G4309="Non-lead - Copper",J4309="Non-lead - Other")),
(AND(G4309="Non-lead - Copper",J4309="Non-lead")),
(AND(G4309="Non-lead - Plastic",J4309="Non-lead - Copper")),
(AND(G4309="Non-lead - Plastic",J4309="Non-lead - Plastic")),
(AND(G4309="Non-lead - Plastic",J4309="Non-lead - Other")),
(AND(G4309="Non-lead - Plastic",J4309="Non-lead")),
(AND(G4309="Non-lead",J4309="Non-lead - Copper")),
(AND(G4309="Non-lead",J4309="Non-lead - Plastic")),
(AND(G4309="Non-lead",J4309="Non-lead - Other")),
(AND(G4309="Non-lead",J4309="Non-lead")),
(AND(G4309="Non-lead - Other",J4309="Non-lead - Copper")),
(AND(G4309="Non-Lead - Other",J4309="Non-lead - Plastic")),
(AND(G4309="Non-Lead - Other",J4309="Non-lead")),
(AND(G4309="Non-Lead - Other",J4309="Non-lead - Other")))),"Non-Lead",
IF((OR((AND(G4309="Galvanized",J4309="Non-lead")),
(AND(G4309="Galvanized",J4309="Non-lead - Copper")),
(AND(G4309="Galvanized",J4309="Non-lead - Plastic")),
(AND(G4309="Galvanized",J4309="Non-lead")),
(AND(G4309="Galvanized",J4309="Non-lead - Other")))),"Non-Lead",
IF((OR((AND(G4309="Non-lead - Copper",H4309="No",J4309="Galvanized")),
(AND(G4309="Non-lead - Plastic",H4309="No",J4309="Galvanized")),
(AND(G4309="Non-lead",H4309="No",J4309="Galvanized")),
(AND(G4309="Galvanized",H4309="No",J4309="Galvanized")),
(AND(G4309="Non-lead - Other",H4309="No",J4309="Galvanized")))),"Non-lead",
IF((OR((AND(G4309="Unknown - Likely Lead",J4309="Unknown - Likely Lead")),
(AND(G4309="Unknown - Likely Lead",J4309="Unknown - Unlikely Lead")),
(AND(G4309="Unknown - Likely Lead",J4309="Unknown - Material Unknown")),
(AND(G4309="Unknown - Unlikely Lead",J4309="Unknown - Likely Lead")),
(AND(G4309="Unknown - Unlikely Lead",J4309="Unknown - Unlikely Lead")),
(AND(G4309="Unknown - Unlikely Lead",J4309="Unknown - Material Unknown")),
(AND(G4309="Unknown - Material Unknown",J4309="Unknown - Likely Lead")),
(AND(G4309="Unknown - Material Unknown",J4309="Unknown - Unlikely Lead")),
(AND(G4309="Unknown - Material Unknown",J4309="Unknown - Material Unknown")))),"Unknown",
IF((OR((AND(G4309="Unknown - Likely Lead",J4309="Non-lead - Copper")),
(AND(G4309="Unknown - Likely Lead",J4309="Non-lead - Plastic")),
(AND(G4309="Unknown - Likely Lead",J4309="Non-lead")),
(AND(G4309="Unknown - Likely Lead",J4309="Non-lead - Other")),
(AND(G4309="Unknown - Unlikely Lead",J4309="Non-lead - Copper")),
(AND(G4309="Unknown - Unlikely Lead",J4309="Non-lead - Plastic")),
(AND(G4309="Unknown - Unlikely Lead",J4309="Non-lead")),
(AND(G4309="Unknown - Unlikely Lead",J4309="Non-lead - Other")),
(AND(G4309="Unknown - Material Unknown",J4309="Non-lead - Copper")),
(AND(G4309="Unknown - Material Unknown",J4309="Non-lead - Plastic")),
(AND(G4309="Unknown - Material Unknown",J4309="Non-lead")),
(AND(G4309="Unknown - Material Unknown",J4309="Non-lead - Other")))),"Unknown",
IF((OR((AND(G4309="Non-lead - Copper",J4309="Unknown - Likely Lead")),
(AND(G4309="Non-lead - Copper",J4309="Unknown - Unlikely Lead")),
(AND(G4309="Non-lead - Copper",J4309="Unknown - Material Unknown")),
(AND(G4309="Non-lead - Plastic",J4309="Unknown - Likely Lead")),
(AND(G4309="Non-lead - Plastic",J4309="Unknown - Unlikely Lead")),
(AND(G4309="Non-lead - Plastic",J4309="Unknown - Material Unknown")),
(AND(G4309="Non-lead",J4309="Unknown - Likely Lead")),
(AND(G4309="Non-lead",J4309="Unknown - Unlikely Lead")),
(AND(G4309="Non-lead",J4309="Unknown - Material Unknown")),
(AND(G4309="Non-lead - Other",J4309="Unknown - Likely Lead")),
(AND(G4309="Non-Lead - Other",J4309="Unknown - Unlikely Lead")),
(AND(G4309="Non-Lead - Other",J4309="Unknown - Material Unknown")))),"Unknown",
IF((OR((AND(G4309="Galvanized",J4309="Unknown - Likely Lead")),
(AND(G4309="Galvanized",J4309="Unknown - Unlikely Lead")),
(AND(G4309="Galvanized",J4309="Unknown - Material Unknown")))),"Unknown",
IF((OR((AND(G4309="Galvanized",J4309="")))),"Galvanized Requiring Replacement",
IF((OR((AND(G4309="Non-lead - Copper",J4309="")),
(AND(G4309="Non-lead - Plastic",J4309="")),
(AND(G4309="Non-lead",J4309="")),
(AND(G4309="Non-lead - Other",J4309="")))),"Non-lead",
IF((OR((AND(G4309="Unknown - Likely Lead",J4309="")),
(AND(G4309="Unknown - Unlikely Lead",J4309="")),
(AND(G4309="Unknown - Material Unknown",J4309="")))),"Unknown",
""))))))))))))))))</f>
        <v>Non-Lead</v>
      </c>
      <c r="N4309" s="44" t="s">
        <v>39</v>
      </c>
    </row>
    <row r="4310" spans="1:14" ht="30" x14ac:dyDescent="0.25">
      <c r="A4310" s="34" t="s">
        <v>10131</v>
      </c>
      <c r="B4310" s="35" t="s">
        <v>142</v>
      </c>
      <c r="C4310" s="36" t="s">
        <v>10122</v>
      </c>
      <c r="D4310" s="36" t="s">
        <v>32</v>
      </c>
      <c r="E4310" s="36" t="s">
        <v>644</v>
      </c>
      <c r="F4310" s="37" t="s">
        <v>52</v>
      </c>
      <c r="G4310" s="38" t="s">
        <v>35</v>
      </c>
      <c r="H4310" s="39" t="s">
        <v>39</v>
      </c>
      <c r="I4310" s="40" t="s">
        <v>37</v>
      </c>
      <c r="J4310" s="42" t="s">
        <v>38</v>
      </c>
      <c r="K4310" s="39" t="s">
        <v>37</v>
      </c>
      <c r="L4310" s="35"/>
      <c r="M4310" s="43" t="str">
        <f>IF((OR(G4310="Lead")),"Lead",
IF((OR(J4310="Lead")),"Lead",
IF((OR(G4310="Lead-lined galvanized")),"Lead",
IF((OR(J4310="Lead-lined galvanized")),"Lead",
IF((OR((AND(G4310="Unknown - Likely Lead",J4310="Galvanized")),
(AND(G4310="Unknown - Unlikely Lead",J4310="Galvanized")),
(AND(G4310="Unknown - Material Unknown",J4310="Galvanized")))),"Galvanized Requiring Replacement",
IF((OR((AND(G4310="Non-lead - Copper",H4310="Yes",J4310="Galvanized")),
(AND(G4310="Non-lead - Copper",H4310="Don't know",J4310="Galvanized")),
(AND(G4310="Non-lead - Copper",H4310="",J4310="Galvanized")),
(AND(G4310="Non-lead - Plastic",H4310="Yes",J4310="Galvanized")),
(AND(G4310="Non-lead - Plastic",H4310="Don't know",J4310="Galvanized")),
(AND(G4310="Non-lead - Plastic",H4310="",J4310="Galvanized")),
(AND(G4310="Non-lead",H4310="Yes",J4310="Galvanized")),
(AND(G4310="Non-lead",H4310="Don't know",J4310="Galvanized")),
(AND(G4310="Non-lead",H4310="",J4310="Galvanized")),
(AND(G4310="Non-lead - Other",H4310="Yes",J4310="Galvanized")),
(AND(G4310="Non-Lead - Other",H4310="Don't know",J4310="Galvanized")),
(AND(G4310="Galvanized",H4310="Yes",J4310="Galvanized")),
(AND(G4310="Galvanized",H4310="Don't know",J4310="Galvanized")),
(AND(G4310="Galvanized",H4310="",J4310="Galvanized")),
(AND(G4310="Non-Lead - Other",H4310="",J4310="Galvanized")))),"Galvanized Requiring Replacement",
IF((OR((AND(G4310="Non-lead - Copper",J4310="Non-lead - Copper")),
(AND(G4310="Non-lead - Copper",J4310="Non-lead - Plastic")),
(AND(G4310="Non-lead - Copper",J4310="Non-lead - Other")),
(AND(G4310="Non-lead - Copper",J4310="Non-lead")),
(AND(G4310="Non-lead - Plastic",J4310="Non-lead - Copper")),
(AND(G4310="Non-lead - Plastic",J4310="Non-lead - Plastic")),
(AND(G4310="Non-lead - Plastic",J4310="Non-lead - Other")),
(AND(G4310="Non-lead - Plastic",J4310="Non-lead")),
(AND(G4310="Non-lead",J4310="Non-lead - Copper")),
(AND(G4310="Non-lead",J4310="Non-lead - Plastic")),
(AND(G4310="Non-lead",J4310="Non-lead - Other")),
(AND(G4310="Non-lead",J4310="Non-lead")),
(AND(G4310="Non-lead - Other",J4310="Non-lead - Copper")),
(AND(G4310="Non-Lead - Other",J4310="Non-lead - Plastic")),
(AND(G4310="Non-Lead - Other",J4310="Non-lead")),
(AND(G4310="Non-Lead - Other",J4310="Non-lead - Other")))),"Non-Lead",
IF((OR((AND(G4310="Galvanized",J4310="Non-lead")),
(AND(G4310="Galvanized",J4310="Non-lead - Copper")),
(AND(G4310="Galvanized",J4310="Non-lead - Plastic")),
(AND(G4310="Galvanized",J4310="Non-lead")),
(AND(G4310="Galvanized",J4310="Non-lead - Other")))),"Non-Lead",
IF((OR((AND(G4310="Non-lead - Copper",H4310="No",J4310="Galvanized")),
(AND(G4310="Non-lead - Plastic",H4310="No",J4310="Galvanized")),
(AND(G4310="Non-lead",H4310="No",J4310="Galvanized")),
(AND(G4310="Galvanized",H4310="No",J4310="Galvanized")),
(AND(G4310="Non-lead - Other",H4310="No",J4310="Galvanized")))),"Non-lead",
IF((OR((AND(G4310="Unknown - Likely Lead",J4310="Unknown - Likely Lead")),
(AND(G4310="Unknown - Likely Lead",J4310="Unknown - Unlikely Lead")),
(AND(G4310="Unknown - Likely Lead",J4310="Unknown - Material Unknown")),
(AND(G4310="Unknown - Unlikely Lead",J4310="Unknown - Likely Lead")),
(AND(G4310="Unknown - Unlikely Lead",J4310="Unknown - Unlikely Lead")),
(AND(G4310="Unknown - Unlikely Lead",J4310="Unknown - Material Unknown")),
(AND(G4310="Unknown - Material Unknown",J4310="Unknown - Likely Lead")),
(AND(G4310="Unknown - Material Unknown",J4310="Unknown - Unlikely Lead")),
(AND(G4310="Unknown - Material Unknown",J4310="Unknown - Material Unknown")))),"Unknown",
IF((OR((AND(G4310="Unknown - Likely Lead",J4310="Non-lead - Copper")),
(AND(G4310="Unknown - Likely Lead",J4310="Non-lead - Plastic")),
(AND(G4310="Unknown - Likely Lead",J4310="Non-lead")),
(AND(G4310="Unknown - Likely Lead",J4310="Non-lead - Other")),
(AND(G4310="Unknown - Unlikely Lead",J4310="Non-lead - Copper")),
(AND(G4310="Unknown - Unlikely Lead",J4310="Non-lead - Plastic")),
(AND(G4310="Unknown - Unlikely Lead",J4310="Non-lead")),
(AND(G4310="Unknown - Unlikely Lead",J4310="Non-lead - Other")),
(AND(G4310="Unknown - Material Unknown",J4310="Non-lead - Copper")),
(AND(G4310="Unknown - Material Unknown",J4310="Non-lead - Plastic")),
(AND(G4310="Unknown - Material Unknown",J4310="Non-lead")),
(AND(G4310="Unknown - Material Unknown",J4310="Non-lead - Other")))),"Unknown",
IF((OR((AND(G4310="Non-lead - Copper",J4310="Unknown - Likely Lead")),
(AND(G4310="Non-lead - Copper",J4310="Unknown - Unlikely Lead")),
(AND(G4310="Non-lead - Copper",J4310="Unknown - Material Unknown")),
(AND(G4310="Non-lead - Plastic",J4310="Unknown - Likely Lead")),
(AND(G4310="Non-lead - Plastic",J4310="Unknown - Unlikely Lead")),
(AND(G4310="Non-lead - Plastic",J4310="Unknown - Material Unknown")),
(AND(G4310="Non-lead",J4310="Unknown - Likely Lead")),
(AND(G4310="Non-lead",J4310="Unknown - Unlikely Lead")),
(AND(G4310="Non-lead",J4310="Unknown - Material Unknown")),
(AND(G4310="Non-lead - Other",J4310="Unknown - Likely Lead")),
(AND(G4310="Non-Lead - Other",J4310="Unknown - Unlikely Lead")),
(AND(G4310="Non-Lead - Other",J4310="Unknown - Material Unknown")))),"Unknown",
IF((OR((AND(G4310="Galvanized",J4310="Unknown - Likely Lead")),
(AND(G4310="Galvanized",J4310="Unknown - Unlikely Lead")),
(AND(G4310="Galvanized",J4310="Unknown - Material Unknown")))),"Unknown",
IF((OR((AND(G4310="Galvanized",J4310="")))),"Galvanized Requiring Replacement",
IF((OR((AND(G4310="Non-lead - Copper",J4310="")),
(AND(G4310="Non-lead - Plastic",J4310="")),
(AND(G4310="Non-lead",J4310="")),
(AND(G4310="Non-lead - Other",J4310="")))),"Non-lead",
IF((OR((AND(G4310="Unknown - Likely Lead",J4310="")),
(AND(G4310="Unknown - Unlikely Lead",J4310="")),
(AND(G4310="Unknown - Material Unknown",J4310="")))),"Unknown",
""))))))))))))))))</f>
        <v>Non-Lead</v>
      </c>
      <c r="N4310" s="44" t="s">
        <v>39</v>
      </c>
    </row>
    <row r="4311" spans="1:14" ht="30" x14ac:dyDescent="0.25">
      <c r="A4311" s="34" t="s">
        <v>10132</v>
      </c>
      <c r="B4311" s="35" t="s">
        <v>1989</v>
      </c>
      <c r="C4311" s="36" t="s">
        <v>721</v>
      </c>
      <c r="D4311" s="36" t="s">
        <v>32</v>
      </c>
      <c r="E4311" s="36" t="s">
        <v>644</v>
      </c>
      <c r="F4311" s="37" t="s">
        <v>10133</v>
      </c>
      <c r="G4311" s="38" t="s">
        <v>35</v>
      </c>
      <c r="H4311" s="39" t="s">
        <v>39</v>
      </c>
      <c r="I4311" s="40" t="s">
        <v>37</v>
      </c>
      <c r="J4311" s="42" t="s">
        <v>38</v>
      </c>
      <c r="K4311" s="39" t="s">
        <v>37</v>
      </c>
      <c r="L4311" s="35"/>
      <c r="M4311" s="43" t="str">
        <f>IF((OR(G4311="Lead")),"Lead",
IF((OR(J4311="Lead")),"Lead",
IF((OR(G4311="Lead-lined galvanized")),"Lead",
IF((OR(J4311="Lead-lined galvanized")),"Lead",
IF((OR((AND(G4311="Unknown - Likely Lead",J4311="Galvanized")),
(AND(G4311="Unknown - Unlikely Lead",J4311="Galvanized")),
(AND(G4311="Unknown - Material Unknown",J4311="Galvanized")))),"Galvanized Requiring Replacement",
IF((OR((AND(G4311="Non-lead - Copper",H4311="Yes",J4311="Galvanized")),
(AND(G4311="Non-lead - Copper",H4311="Don't know",J4311="Galvanized")),
(AND(G4311="Non-lead - Copper",H4311="",J4311="Galvanized")),
(AND(G4311="Non-lead - Plastic",H4311="Yes",J4311="Galvanized")),
(AND(G4311="Non-lead - Plastic",H4311="Don't know",J4311="Galvanized")),
(AND(G4311="Non-lead - Plastic",H4311="",J4311="Galvanized")),
(AND(G4311="Non-lead",H4311="Yes",J4311="Galvanized")),
(AND(G4311="Non-lead",H4311="Don't know",J4311="Galvanized")),
(AND(G4311="Non-lead",H4311="",J4311="Galvanized")),
(AND(G4311="Non-lead - Other",H4311="Yes",J4311="Galvanized")),
(AND(G4311="Non-Lead - Other",H4311="Don't know",J4311="Galvanized")),
(AND(G4311="Galvanized",H4311="Yes",J4311="Galvanized")),
(AND(G4311="Galvanized",H4311="Don't know",J4311="Galvanized")),
(AND(G4311="Galvanized",H4311="",J4311="Galvanized")),
(AND(G4311="Non-Lead - Other",H4311="",J4311="Galvanized")))),"Galvanized Requiring Replacement",
IF((OR((AND(G4311="Non-lead - Copper",J4311="Non-lead - Copper")),
(AND(G4311="Non-lead - Copper",J4311="Non-lead - Plastic")),
(AND(G4311="Non-lead - Copper",J4311="Non-lead - Other")),
(AND(G4311="Non-lead - Copper",J4311="Non-lead")),
(AND(G4311="Non-lead - Plastic",J4311="Non-lead - Copper")),
(AND(G4311="Non-lead - Plastic",J4311="Non-lead - Plastic")),
(AND(G4311="Non-lead - Plastic",J4311="Non-lead - Other")),
(AND(G4311="Non-lead - Plastic",J4311="Non-lead")),
(AND(G4311="Non-lead",J4311="Non-lead - Copper")),
(AND(G4311="Non-lead",J4311="Non-lead - Plastic")),
(AND(G4311="Non-lead",J4311="Non-lead - Other")),
(AND(G4311="Non-lead",J4311="Non-lead")),
(AND(G4311="Non-lead - Other",J4311="Non-lead - Copper")),
(AND(G4311="Non-Lead - Other",J4311="Non-lead - Plastic")),
(AND(G4311="Non-Lead - Other",J4311="Non-lead")),
(AND(G4311="Non-Lead - Other",J4311="Non-lead - Other")))),"Non-Lead",
IF((OR((AND(G4311="Galvanized",J4311="Non-lead")),
(AND(G4311="Galvanized",J4311="Non-lead - Copper")),
(AND(G4311="Galvanized",J4311="Non-lead - Plastic")),
(AND(G4311="Galvanized",J4311="Non-lead")),
(AND(G4311="Galvanized",J4311="Non-lead - Other")))),"Non-Lead",
IF((OR((AND(G4311="Non-lead - Copper",H4311="No",J4311="Galvanized")),
(AND(G4311="Non-lead - Plastic",H4311="No",J4311="Galvanized")),
(AND(G4311="Non-lead",H4311="No",J4311="Galvanized")),
(AND(G4311="Galvanized",H4311="No",J4311="Galvanized")),
(AND(G4311="Non-lead - Other",H4311="No",J4311="Galvanized")))),"Non-lead",
IF((OR((AND(G4311="Unknown - Likely Lead",J4311="Unknown - Likely Lead")),
(AND(G4311="Unknown - Likely Lead",J4311="Unknown - Unlikely Lead")),
(AND(G4311="Unknown - Likely Lead",J4311="Unknown - Material Unknown")),
(AND(G4311="Unknown - Unlikely Lead",J4311="Unknown - Likely Lead")),
(AND(G4311="Unknown - Unlikely Lead",J4311="Unknown - Unlikely Lead")),
(AND(G4311="Unknown - Unlikely Lead",J4311="Unknown - Material Unknown")),
(AND(G4311="Unknown - Material Unknown",J4311="Unknown - Likely Lead")),
(AND(G4311="Unknown - Material Unknown",J4311="Unknown - Unlikely Lead")),
(AND(G4311="Unknown - Material Unknown",J4311="Unknown - Material Unknown")))),"Unknown",
IF((OR((AND(G4311="Unknown - Likely Lead",J4311="Non-lead - Copper")),
(AND(G4311="Unknown - Likely Lead",J4311="Non-lead - Plastic")),
(AND(G4311="Unknown - Likely Lead",J4311="Non-lead")),
(AND(G4311="Unknown - Likely Lead",J4311="Non-lead - Other")),
(AND(G4311="Unknown - Unlikely Lead",J4311="Non-lead - Copper")),
(AND(G4311="Unknown - Unlikely Lead",J4311="Non-lead - Plastic")),
(AND(G4311="Unknown - Unlikely Lead",J4311="Non-lead")),
(AND(G4311="Unknown - Unlikely Lead",J4311="Non-lead - Other")),
(AND(G4311="Unknown - Material Unknown",J4311="Non-lead - Copper")),
(AND(G4311="Unknown - Material Unknown",J4311="Non-lead - Plastic")),
(AND(G4311="Unknown - Material Unknown",J4311="Non-lead")),
(AND(G4311="Unknown - Material Unknown",J4311="Non-lead - Other")))),"Unknown",
IF((OR((AND(G4311="Non-lead - Copper",J4311="Unknown - Likely Lead")),
(AND(G4311="Non-lead - Copper",J4311="Unknown - Unlikely Lead")),
(AND(G4311="Non-lead - Copper",J4311="Unknown - Material Unknown")),
(AND(G4311="Non-lead - Plastic",J4311="Unknown - Likely Lead")),
(AND(G4311="Non-lead - Plastic",J4311="Unknown - Unlikely Lead")),
(AND(G4311="Non-lead - Plastic",J4311="Unknown - Material Unknown")),
(AND(G4311="Non-lead",J4311="Unknown - Likely Lead")),
(AND(G4311="Non-lead",J4311="Unknown - Unlikely Lead")),
(AND(G4311="Non-lead",J4311="Unknown - Material Unknown")),
(AND(G4311="Non-lead - Other",J4311="Unknown - Likely Lead")),
(AND(G4311="Non-Lead - Other",J4311="Unknown - Unlikely Lead")),
(AND(G4311="Non-Lead - Other",J4311="Unknown - Material Unknown")))),"Unknown",
IF((OR((AND(G4311="Galvanized",J4311="Unknown - Likely Lead")),
(AND(G4311="Galvanized",J4311="Unknown - Unlikely Lead")),
(AND(G4311="Galvanized",J4311="Unknown - Material Unknown")))),"Unknown",
IF((OR((AND(G4311="Galvanized",J4311="")))),"Galvanized Requiring Replacement",
IF((OR((AND(G4311="Non-lead - Copper",J4311="")),
(AND(G4311="Non-lead - Plastic",J4311="")),
(AND(G4311="Non-lead",J4311="")),
(AND(G4311="Non-lead - Other",J4311="")))),"Non-lead",
IF((OR((AND(G4311="Unknown - Likely Lead",J4311="")),
(AND(G4311="Unknown - Unlikely Lead",J4311="")),
(AND(G4311="Unknown - Material Unknown",J4311="")))),"Unknown",
""))))))))))))))))</f>
        <v>Non-Lead</v>
      </c>
      <c r="N4311" s="44" t="s">
        <v>39</v>
      </c>
    </row>
    <row r="4312" spans="1:14" ht="30" x14ac:dyDescent="0.25">
      <c r="A4312" s="34" t="s">
        <v>10134</v>
      </c>
      <c r="B4312" s="35" t="s">
        <v>57</v>
      </c>
      <c r="C4312" s="36" t="s">
        <v>10135</v>
      </c>
      <c r="D4312" s="36" t="s">
        <v>32</v>
      </c>
      <c r="E4312" s="36" t="s">
        <v>644</v>
      </c>
      <c r="F4312" s="37" t="s">
        <v>10136</v>
      </c>
      <c r="G4312" s="38" t="s">
        <v>38</v>
      </c>
      <c r="H4312" s="39" t="s">
        <v>39</v>
      </c>
      <c r="I4312" s="40" t="s">
        <v>37</v>
      </c>
      <c r="J4312" s="42" t="s">
        <v>38</v>
      </c>
      <c r="K4312" s="39" t="s">
        <v>37</v>
      </c>
      <c r="L4312" s="35"/>
      <c r="M4312" s="43" t="str">
        <f>IF((OR(G4312="Lead")),"Lead",
IF((OR(J4312="Lead")),"Lead",
IF((OR(G4312="Lead-lined galvanized")),"Lead",
IF((OR(J4312="Lead-lined galvanized")),"Lead",
IF((OR((AND(G4312="Unknown - Likely Lead",J4312="Galvanized")),
(AND(G4312="Unknown - Unlikely Lead",J4312="Galvanized")),
(AND(G4312="Unknown - Material Unknown",J4312="Galvanized")))),"Galvanized Requiring Replacement",
IF((OR((AND(G4312="Non-lead - Copper",H4312="Yes",J4312="Galvanized")),
(AND(G4312="Non-lead - Copper",H4312="Don't know",J4312="Galvanized")),
(AND(G4312="Non-lead - Copper",H4312="",J4312="Galvanized")),
(AND(G4312="Non-lead - Plastic",H4312="Yes",J4312="Galvanized")),
(AND(G4312="Non-lead - Plastic",H4312="Don't know",J4312="Galvanized")),
(AND(G4312="Non-lead - Plastic",H4312="",J4312="Galvanized")),
(AND(G4312="Non-lead",H4312="Yes",J4312="Galvanized")),
(AND(G4312="Non-lead",H4312="Don't know",J4312="Galvanized")),
(AND(G4312="Non-lead",H4312="",J4312="Galvanized")),
(AND(G4312="Non-lead - Other",H4312="Yes",J4312="Galvanized")),
(AND(G4312="Non-Lead - Other",H4312="Don't know",J4312="Galvanized")),
(AND(G4312="Galvanized",H4312="Yes",J4312="Galvanized")),
(AND(G4312="Galvanized",H4312="Don't know",J4312="Galvanized")),
(AND(G4312="Galvanized",H4312="",J4312="Galvanized")),
(AND(G4312="Non-Lead - Other",H4312="",J4312="Galvanized")))),"Galvanized Requiring Replacement",
IF((OR((AND(G4312="Non-lead - Copper",J4312="Non-lead - Copper")),
(AND(G4312="Non-lead - Copper",J4312="Non-lead - Plastic")),
(AND(G4312="Non-lead - Copper",J4312="Non-lead - Other")),
(AND(G4312="Non-lead - Copper",J4312="Non-lead")),
(AND(G4312="Non-lead - Plastic",J4312="Non-lead - Copper")),
(AND(G4312="Non-lead - Plastic",J4312="Non-lead - Plastic")),
(AND(G4312="Non-lead - Plastic",J4312="Non-lead - Other")),
(AND(G4312="Non-lead - Plastic",J4312="Non-lead")),
(AND(G4312="Non-lead",J4312="Non-lead - Copper")),
(AND(G4312="Non-lead",J4312="Non-lead - Plastic")),
(AND(G4312="Non-lead",J4312="Non-lead - Other")),
(AND(G4312="Non-lead",J4312="Non-lead")),
(AND(G4312="Non-lead - Other",J4312="Non-lead - Copper")),
(AND(G4312="Non-Lead - Other",J4312="Non-lead - Plastic")),
(AND(G4312="Non-Lead - Other",J4312="Non-lead")),
(AND(G4312="Non-Lead - Other",J4312="Non-lead - Other")))),"Non-Lead",
IF((OR((AND(G4312="Galvanized",J4312="Non-lead")),
(AND(G4312="Galvanized",J4312="Non-lead - Copper")),
(AND(G4312="Galvanized",J4312="Non-lead - Plastic")),
(AND(G4312="Galvanized",J4312="Non-lead")),
(AND(G4312="Galvanized",J4312="Non-lead - Other")))),"Non-Lead",
IF((OR((AND(G4312="Non-lead - Copper",H4312="No",J4312="Galvanized")),
(AND(G4312="Non-lead - Plastic",H4312="No",J4312="Galvanized")),
(AND(G4312="Non-lead",H4312="No",J4312="Galvanized")),
(AND(G4312="Galvanized",H4312="No",J4312="Galvanized")),
(AND(G4312="Non-lead - Other",H4312="No",J4312="Galvanized")))),"Non-lead",
IF((OR((AND(G4312="Unknown - Likely Lead",J4312="Unknown - Likely Lead")),
(AND(G4312="Unknown - Likely Lead",J4312="Unknown - Unlikely Lead")),
(AND(G4312="Unknown - Likely Lead",J4312="Unknown - Material Unknown")),
(AND(G4312="Unknown - Unlikely Lead",J4312="Unknown - Likely Lead")),
(AND(G4312="Unknown - Unlikely Lead",J4312="Unknown - Unlikely Lead")),
(AND(G4312="Unknown - Unlikely Lead",J4312="Unknown - Material Unknown")),
(AND(G4312="Unknown - Material Unknown",J4312="Unknown - Likely Lead")),
(AND(G4312="Unknown - Material Unknown",J4312="Unknown - Unlikely Lead")),
(AND(G4312="Unknown - Material Unknown",J4312="Unknown - Material Unknown")))),"Unknown",
IF((OR((AND(G4312="Unknown - Likely Lead",J4312="Non-lead - Copper")),
(AND(G4312="Unknown - Likely Lead",J4312="Non-lead - Plastic")),
(AND(G4312="Unknown - Likely Lead",J4312="Non-lead")),
(AND(G4312="Unknown - Likely Lead",J4312="Non-lead - Other")),
(AND(G4312="Unknown - Unlikely Lead",J4312="Non-lead - Copper")),
(AND(G4312="Unknown - Unlikely Lead",J4312="Non-lead - Plastic")),
(AND(G4312="Unknown - Unlikely Lead",J4312="Non-lead")),
(AND(G4312="Unknown - Unlikely Lead",J4312="Non-lead - Other")),
(AND(G4312="Unknown - Material Unknown",J4312="Non-lead - Copper")),
(AND(G4312="Unknown - Material Unknown",J4312="Non-lead - Plastic")),
(AND(G4312="Unknown - Material Unknown",J4312="Non-lead")),
(AND(G4312="Unknown - Material Unknown",J4312="Non-lead - Other")))),"Unknown",
IF((OR((AND(G4312="Non-lead - Copper",J4312="Unknown - Likely Lead")),
(AND(G4312="Non-lead - Copper",J4312="Unknown - Unlikely Lead")),
(AND(G4312="Non-lead - Copper",J4312="Unknown - Material Unknown")),
(AND(G4312="Non-lead - Plastic",J4312="Unknown - Likely Lead")),
(AND(G4312="Non-lead - Plastic",J4312="Unknown - Unlikely Lead")),
(AND(G4312="Non-lead - Plastic",J4312="Unknown - Material Unknown")),
(AND(G4312="Non-lead",J4312="Unknown - Likely Lead")),
(AND(G4312="Non-lead",J4312="Unknown - Unlikely Lead")),
(AND(G4312="Non-lead",J4312="Unknown - Material Unknown")),
(AND(G4312="Non-lead - Other",J4312="Unknown - Likely Lead")),
(AND(G4312="Non-Lead - Other",J4312="Unknown - Unlikely Lead")),
(AND(G4312="Non-Lead - Other",J4312="Unknown - Material Unknown")))),"Unknown",
IF((OR((AND(G4312="Galvanized",J4312="Unknown - Likely Lead")),
(AND(G4312="Galvanized",J4312="Unknown - Unlikely Lead")),
(AND(G4312="Galvanized",J4312="Unknown - Material Unknown")))),"Unknown",
IF((OR((AND(G4312="Galvanized",J4312="")))),"Galvanized Requiring Replacement",
IF((OR((AND(G4312="Non-lead - Copper",J4312="")),
(AND(G4312="Non-lead - Plastic",J4312="")),
(AND(G4312="Non-lead",J4312="")),
(AND(G4312="Non-lead - Other",J4312="")))),"Non-lead",
IF((OR((AND(G4312="Unknown - Likely Lead",J4312="")),
(AND(G4312="Unknown - Unlikely Lead",J4312="")),
(AND(G4312="Unknown - Material Unknown",J4312="")))),"Unknown",
""))))))))))))))))</f>
        <v>Non-Lead</v>
      </c>
      <c r="N4312" s="44" t="s">
        <v>39</v>
      </c>
    </row>
    <row r="4313" spans="1:14" ht="30" x14ac:dyDescent="0.25">
      <c r="A4313" s="34" t="s">
        <v>10138</v>
      </c>
      <c r="B4313" s="35" t="s">
        <v>427</v>
      </c>
      <c r="C4313" s="36" t="s">
        <v>10139</v>
      </c>
      <c r="D4313" s="36" t="s">
        <v>32</v>
      </c>
      <c r="E4313" s="36" t="s">
        <v>644</v>
      </c>
      <c r="F4313" s="37" t="s">
        <v>10140</v>
      </c>
      <c r="G4313" s="38" t="s">
        <v>35</v>
      </c>
      <c r="H4313" s="39" t="s">
        <v>39</v>
      </c>
      <c r="I4313" s="40" t="s">
        <v>37</v>
      </c>
      <c r="J4313" s="42" t="s">
        <v>38</v>
      </c>
      <c r="K4313" s="39" t="s">
        <v>37</v>
      </c>
      <c r="L4313" s="35"/>
      <c r="M4313" s="43" t="str">
        <f>IF((OR(G4313="Lead")),"Lead",
IF((OR(J4313="Lead")),"Lead",
IF((OR(G4313="Lead-lined galvanized")),"Lead",
IF((OR(J4313="Lead-lined galvanized")),"Lead",
IF((OR((AND(G4313="Unknown - Likely Lead",J4313="Galvanized")),
(AND(G4313="Unknown - Unlikely Lead",J4313="Galvanized")),
(AND(G4313="Unknown - Material Unknown",J4313="Galvanized")))),"Galvanized Requiring Replacement",
IF((OR((AND(G4313="Non-lead - Copper",H4313="Yes",J4313="Galvanized")),
(AND(G4313="Non-lead - Copper",H4313="Don't know",J4313="Galvanized")),
(AND(G4313="Non-lead - Copper",H4313="",J4313="Galvanized")),
(AND(G4313="Non-lead - Plastic",H4313="Yes",J4313="Galvanized")),
(AND(G4313="Non-lead - Plastic",H4313="Don't know",J4313="Galvanized")),
(AND(G4313="Non-lead - Plastic",H4313="",J4313="Galvanized")),
(AND(G4313="Non-lead",H4313="Yes",J4313="Galvanized")),
(AND(G4313="Non-lead",H4313="Don't know",J4313="Galvanized")),
(AND(G4313="Non-lead",H4313="",J4313="Galvanized")),
(AND(G4313="Non-lead - Other",H4313="Yes",J4313="Galvanized")),
(AND(G4313="Non-Lead - Other",H4313="Don't know",J4313="Galvanized")),
(AND(G4313="Galvanized",H4313="Yes",J4313="Galvanized")),
(AND(G4313="Galvanized",H4313="Don't know",J4313="Galvanized")),
(AND(G4313="Galvanized",H4313="",J4313="Galvanized")),
(AND(G4313="Non-Lead - Other",H4313="",J4313="Galvanized")))),"Galvanized Requiring Replacement",
IF((OR((AND(G4313="Non-lead - Copper",J4313="Non-lead - Copper")),
(AND(G4313="Non-lead - Copper",J4313="Non-lead - Plastic")),
(AND(G4313="Non-lead - Copper",J4313="Non-lead - Other")),
(AND(G4313="Non-lead - Copper",J4313="Non-lead")),
(AND(G4313="Non-lead - Plastic",J4313="Non-lead - Copper")),
(AND(G4313="Non-lead - Plastic",J4313="Non-lead - Plastic")),
(AND(G4313="Non-lead - Plastic",J4313="Non-lead - Other")),
(AND(G4313="Non-lead - Plastic",J4313="Non-lead")),
(AND(G4313="Non-lead",J4313="Non-lead - Copper")),
(AND(G4313="Non-lead",J4313="Non-lead - Plastic")),
(AND(G4313="Non-lead",J4313="Non-lead - Other")),
(AND(G4313="Non-lead",J4313="Non-lead")),
(AND(G4313="Non-lead - Other",J4313="Non-lead - Copper")),
(AND(G4313="Non-Lead - Other",J4313="Non-lead - Plastic")),
(AND(G4313="Non-Lead - Other",J4313="Non-lead")),
(AND(G4313="Non-Lead - Other",J4313="Non-lead - Other")))),"Non-Lead",
IF((OR((AND(G4313="Galvanized",J4313="Non-lead")),
(AND(G4313="Galvanized",J4313="Non-lead - Copper")),
(AND(G4313="Galvanized",J4313="Non-lead - Plastic")),
(AND(G4313="Galvanized",J4313="Non-lead")),
(AND(G4313="Galvanized",J4313="Non-lead - Other")))),"Non-Lead",
IF((OR((AND(G4313="Non-lead - Copper",H4313="No",J4313="Galvanized")),
(AND(G4313="Non-lead - Plastic",H4313="No",J4313="Galvanized")),
(AND(G4313="Non-lead",H4313="No",J4313="Galvanized")),
(AND(G4313="Galvanized",H4313="No",J4313="Galvanized")),
(AND(G4313="Non-lead - Other",H4313="No",J4313="Galvanized")))),"Non-lead",
IF((OR((AND(G4313="Unknown - Likely Lead",J4313="Unknown - Likely Lead")),
(AND(G4313="Unknown - Likely Lead",J4313="Unknown - Unlikely Lead")),
(AND(G4313="Unknown - Likely Lead",J4313="Unknown - Material Unknown")),
(AND(G4313="Unknown - Unlikely Lead",J4313="Unknown - Likely Lead")),
(AND(G4313="Unknown - Unlikely Lead",J4313="Unknown - Unlikely Lead")),
(AND(G4313="Unknown - Unlikely Lead",J4313="Unknown - Material Unknown")),
(AND(G4313="Unknown - Material Unknown",J4313="Unknown - Likely Lead")),
(AND(G4313="Unknown - Material Unknown",J4313="Unknown - Unlikely Lead")),
(AND(G4313="Unknown - Material Unknown",J4313="Unknown - Material Unknown")))),"Unknown",
IF((OR((AND(G4313="Unknown - Likely Lead",J4313="Non-lead - Copper")),
(AND(G4313="Unknown - Likely Lead",J4313="Non-lead - Plastic")),
(AND(G4313="Unknown - Likely Lead",J4313="Non-lead")),
(AND(G4313="Unknown - Likely Lead",J4313="Non-lead - Other")),
(AND(G4313="Unknown - Unlikely Lead",J4313="Non-lead - Copper")),
(AND(G4313="Unknown - Unlikely Lead",J4313="Non-lead - Plastic")),
(AND(G4313="Unknown - Unlikely Lead",J4313="Non-lead")),
(AND(G4313="Unknown - Unlikely Lead",J4313="Non-lead - Other")),
(AND(G4313="Unknown - Material Unknown",J4313="Non-lead - Copper")),
(AND(G4313="Unknown - Material Unknown",J4313="Non-lead - Plastic")),
(AND(G4313="Unknown - Material Unknown",J4313="Non-lead")),
(AND(G4313="Unknown - Material Unknown",J4313="Non-lead - Other")))),"Unknown",
IF((OR((AND(G4313="Non-lead - Copper",J4313="Unknown - Likely Lead")),
(AND(G4313="Non-lead - Copper",J4313="Unknown - Unlikely Lead")),
(AND(G4313="Non-lead - Copper",J4313="Unknown - Material Unknown")),
(AND(G4313="Non-lead - Plastic",J4313="Unknown - Likely Lead")),
(AND(G4313="Non-lead - Plastic",J4313="Unknown - Unlikely Lead")),
(AND(G4313="Non-lead - Plastic",J4313="Unknown - Material Unknown")),
(AND(G4313="Non-lead",J4313="Unknown - Likely Lead")),
(AND(G4313="Non-lead",J4313="Unknown - Unlikely Lead")),
(AND(G4313="Non-lead",J4313="Unknown - Material Unknown")),
(AND(G4313="Non-lead - Other",J4313="Unknown - Likely Lead")),
(AND(G4313="Non-Lead - Other",J4313="Unknown - Unlikely Lead")),
(AND(G4313="Non-Lead - Other",J4313="Unknown - Material Unknown")))),"Unknown",
IF((OR((AND(G4313="Galvanized",J4313="Unknown - Likely Lead")),
(AND(G4313="Galvanized",J4313="Unknown - Unlikely Lead")),
(AND(G4313="Galvanized",J4313="Unknown - Material Unknown")))),"Unknown",
IF((OR((AND(G4313="Galvanized",J4313="")))),"Galvanized Requiring Replacement",
IF((OR((AND(G4313="Non-lead - Copper",J4313="")),
(AND(G4313="Non-lead - Plastic",J4313="")),
(AND(G4313="Non-lead",J4313="")),
(AND(G4313="Non-lead - Other",J4313="")))),"Non-lead",
IF((OR((AND(G4313="Unknown - Likely Lead",J4313="")),
(AND(G4313="Unknown - Unlikely Lead",J4313="")),
(AND(G4313="Unknown - Material Unknown",J4313="")))),"Unknown",
""))))))))))))))))</f>
        <v>Non-Lead</v>
      </c>
      <c r="N4313" s="44" t="s">
        <v>39</v>
      </c>
    </row>
    <row r="4314" spans="1:14" x14ac:dyDescent="0.25">
      <c r="A4314" s="34" t="s">
        <v>10141</v>
      </c>
      <c r="B4314" s="35" t="s">
        <v>10142</v>
      </c>
      <c r="C4314" s="36" t="s">
        <v>721</v>
      </c>
      <c r="D4314" s="36" t="s">
        <v>32</v>
      </c>
      <c r="E4314" s="36" t="s">
        <v>644</v>
      </c>
      <c r="F4314" s="37" t="s">
        <v>10143</v>
      </c>
      <c r="G4314" s="38" t="s">
        <v>35</v>
      </c>
      <c r="H4314" s="39" t="s">
        <v>39</v>
      </c>
      <c r="I4314" s="40" t="s">
        <v>48</v>
      </c>
      <c r="J4314" s="42" t="s">
        <v>38</v>
      </c>
      <c r="K4314" s="39" t="s">
        <v>48</v>
      </c>
      <c r="L4314" s="35"/>
      <c r="M4314" s="43" t="str">
        <f>IF((OR(G4314="Lead")),"Lead",
IF((OR(J4314="Lead")),"Lead",
IF((OR(G4314="Lead-lined galvanized")),"Lead",
IF((OR(J4314="Lead-lined galvanized")),"Lead",
IF((OR((AND(G4314="Unknown - Likely Lead",J4314="Galvanized")),
(AND(G4314="Unknown - Unlikely Lead",J4314="Galvanized")),
(AND(G4314="Unknown - Material Unknown",J4314="Galvanized")))),"Galvanized Requiring Replacement",
IF((OR((AND(G4314="Non-lead - Copper",H4314="Yes",J4314="Galvanized")),
(AND(G4314="Non-lead - Copper",H4314="Don't know",J4314="Galvanized")),
(AND(G4314="Non-lead - Copper",H4314="",J4314="Galvanized")),
(AND(G4314="Non-lead - Plastic",H4314="Yes",J4314="Galvanized")),
(AND(G4314="Non-lead - Plastic",H4314="Don't know",J4314="Galvanized")),
(AND(G4314="Non-lead - Plastic",H4314="",J4314="Galvanized")),
(AND(G4314="Non-lead",H4314="Yes",J4314="Galvanized")),
(AND(G4314="Non-lead",H4314="Don't know",J4314="Galvanized")),
(AND(G4314="Non-lead",H4314="",J4314="Galvanized")),
(AND(G4314="Non-lead - Other",H4314="Yes",J4314="Galvanized")),
(AND(G4314="Non-Lead - Other",H4314="Don't know",J4314="Galvanized")),
(AND(G4314="Galvanized",H4314="Yes",J4314="Galvanized")),
(AND(G4314="Galvanized",H4314="Don't know",J4314="Galvanized")),
(AND(G4314="Galvanized",H4314="",J4314="Galvanized")),
(AND(G4314="Non-Lead - Other",H4314="",J4314="Galvanized")))),"Galvanized Requiring Replacement",
IF((OR((AND(G4314="Non-lead - Copper",J4314="Non-lead - Copper")),
(AND(G4314="Non-lead - Copper",J4314="Non-lead - Plastic")),
(AND(G4314="Non-lead - Copper",J4314="Non-lead - Other")),
(AND(G4314="Non-lead - Copper",J4314="Non-lead")),
(AND(G4314="Non-lead - Plastic",J4314="Non-lead - Copper")),
(AND(G4314="Non-lead - Plastic",J4314="Non-lead - Plastic")),
(AND(G4314="Non-lead - Plastic",J4314="Non-lead - Other")),
(AND(G4314="Non-lead - Plastic",J4314="Non-lead")),
(AND(G4314="Non-lead",J4314="Non-lead - Copper")),
(AND(G4314="Non-lead",J4314="Non-lead - Plastic")),
(AND(G4314="Non-lead",J4314="Non-lead - Other")),
(AND(G4314="Non-lead",J4314="Non-lead")),
(AND(G4314="Non-lead - Other",J4314="Non-lead - Copper")),
(AND(G4314="Non-Lead - Other",J4314="Non-lead - Plastic")),
(AND(G4314="Non-Lead - Other",J4314="Non-lead")),
(AND(G4314="Non-Lead - Other",J4314="Non-lead - Other")))),"Non-Lead",
IF((OR((AND(G4314="Galvanized",J4314="Non-lead")),
(AND(G4314="Galvanized",J4314="Non-lead - Copper")),
(AND(G4314="Galvanized",J4314="Non-lead - Plastic")),
(AND(G4314="Galvanized",J4314="Non-lead")),
(AND(G4314="Galvanized",J4314="Non-lead - Other")))),"Non-Lead",
IF((OR((AND(G4314="Non-lead - Copper",H4314="No",J4314="Galvanized")),
(AND(G4314="Non-lead - Plastic",H4314="No",J4314="Galvanized")),
(AND(G4314="Non-lead",H4314="No",J4314="Galvanized")),
(AND(G4314="Galvanized",H4314="No",J4314="Galvanized")),
(AND(G4314="Non-lead - Other",H4314="No",J4314="Galvanized")))),"Non-lead",
IF((OR((AND(G4314="Unknown - Likely Lead",J4314="Unknown - Likely Lead")),
(AND(G4314="Unknown - Likely Lead",J4314="Unknown - Unlikely Lead")),
(AND(G4314="Unknown - Likely Lead",J4314="Unknown - Material Unknown")),
(AND(G4314="Unknown - Unlikely Lead",J4314="Unknown - Likely Lead")),
(AND(G4314="Unknown - Unlikely Lead",J4314="Unknown - Unlikely Lead")),
(AND(G4314="Unknown - Unlikely Lead",J4314="Unknown - Material Unknown")),
(AND(G4314="Unknown - Material Unknown",J4314="Unknown - Likely Lead")),
(AND(G4314="Unknown - Material Unknown",J4314="Unknown - Unlikely Lead")),
(AND(G4314="Unknown - Material Unknown",J4314="Unknown - Material Unknown")))),"Unknown",
IF((OR((AND(G4314="Unknown - Likely Lead",J4314="Non-lead - Copper")),
(AND(G4314="Unknown - Likely Lead",J4314="Non-lead - Plastic")),
(AND(G4314="Unknown - Likely Lead",J4314="Non-lead")),
(AND(G4314="Unknown - Likely Lead",J4314="Non-lead - Other")),
(AND(G4314="Unknown - Unlikely Lead",J4314="Non-lead - Copper")),
(AND(G4314="Unknown - Unlikely Lead",J4314="Non-lead - Plastic")),
(AND(G4314="Unknown - Unlikely Lead",J4314="Non-lead")),
(AND(G4314="Unknown - Unlikely Lead",J4314="Non-lead - Other")),
(AND(G4314="Unknown - Material Unknown",J4314="Non-lead - Copper")),
(AND(G4314="Unknown - Material Unknown",J4314="Non-lead - Plastic")),
(AND(G4314="Unknown - Material Unknown",J4314="Non-lead")),
(AND(G4314="Unknown - Material Unknown",J4314="Non-lead - Other")))),"Unknown",
IF((OR((AND(G4314="Non-lead - Copper",J4314="Unknown - Likely Lead")),
(AND(G4314="Non-lead - Copper",J4314="Unknown - Unlikely Lead")),
(AND(G4314="Non-lead - Copper",J4314="Unknown - Material Unknown")),
(AND(G4314="Non-lead - Plastic",J4314="Unknown - Likely Lead")),
(AND(G4314="Non-lead - Plastic",J4314="Unknown - Unlikely Lead")),
(AND(G4314="Non-lead - Plastic",J4314="Unknown - Material Unknown")),
(AND(G4314="Non-lead",J4314="Unknown - Likely Lead")),
(AND(G4314="Non-lead",J4314="Unknown - Unlikely Lead")),
(AND(G4314="Non-lead",J4314="Unknown - Material Unknown")),
(AND(G4314="Non-lead - Other",J4314="Unknown - Likely Lead")),
(AND(G4314="Non-Lead - Other",J4314="Unknown - Unlikely Lead")),
(AND(G4314="Non-Lead - Other",J4314="Unknown - Material Unknown")))),"Unknown",
IF((OR((AND(G4314="Galvanized",J4314="Unknown - Likely Lead")),
(AND(G4314="Galvanized",J4314="Unknown - Unlikely Lead")),
(AND(G4314="Galvanized",J4314="Unknown - Material Unknown")))),"Unknown",
IF((OR((AND(G4314="Galvanized",J4314="")))),"Galvanized Requiring Replacement",
IF((OR((AND(G4314="Non-lead - Copper",J4314="")),
(AND(G4314="Non-lead - Plastic",J4314="")),
(AND(G4314="Non-lead",J4314="")),
(AND(G4314="Non-lead - Other",J4314="")))),"Non-lead",
IF((OR((AND(G4314="Unknown - Likely Lead",J4314="")),
(AND(G4314="Unknown - Unlikely Lead",J4314="")),
(AND(G4314="Unknown - Material Unknown",J4314="")))),"Unknown",
""))))))))))))))))</f>
        <v>Non-Lead</v>
      </c>
      <c r="N4314" s="44" t="s">
        <v>39</v>
      </c>
    </row>
    <row r="4315" spans="1:14" ht="30" x14ac:dyDescent="0.25">
      <c r="A4315" s="34" t="s">
        <v>10144</v>
      </c>
      <c r="B4315" s="35" t="s">
        <v>174</v>
      </c>
      <c r="C4315" s="36" t="s">
        <v>10122</v>
      </c>
      <c r="D4315" s="36" t="s">
        <v>32</v>
      </c>
      <c r="E4315" s="36" t="s">
        <v>644</v>
      </c>
      <c r="F4315" s="37" t="s">
        <v>10145</v>
      </c>
      <c r="G4315" s="38" t="s">
        <v>35</v>
      </c>
      <c r="H4315" s="39" t="s">
        <v>39</v>
      </c>
      <c r="I4315" s="40" t="s">
        <v>37</v>
      </c>
      <c r="J4315" s="42" t="s">
        <v>38</v>
      </c>
      <c r="K4315" s="39" t="s">
        <v>37</v>
      </c>
      <c r="L4315" s="35"/>
      <c r="M4315" s="43" t="str">
        <f>IF((OR(G4315="Lead")),"Lead",
IF((OR(J4315="Lead")),"Lead",
IF((OR(G4315="Lead-lined galvanized")),"Lead",
IF((OR(J4315="Lead-lined galvanized")),"Lead",
IF((OR((AND(G4315="Unknown - Likely Lead",J4315="Galvanized")),
(AND(G4315="Unknown - Unlikely Lead",J4315="Galvanized")),
(AND(G4315="Unknown - Material Unknown",J4315="Galvanized")))),"Galvanized Requiring Replacement",
IF((OR((AND(G4315="Non-lead - Copper",H4315="Yes",J4315="Galvanized")),
(AND(G4315="Non-lead - Copper",H4315="Don't know",J4315="Galvanized")),
(AND(G4315="Non-lead - Copper",H4315="",J4315="Galvanized")),
(AND(G4315="Non-lead - Plastic",H4315="Yes",J4315="Galvanized")),
(AND(G4315="Non-lead - Plastic",H4315="Don't know",J4315="Galvanized")),
(AND(G4315="Non-lead - Plastic",H4315="",J4315="Galvanized")),
(AND(G4315="Non-lead",H4315="Yes",J4315="Galvanized")),
(AND(G4315="Non-lead",H4315="Don't know",J4315="Galvanized")),
(AND(G4315="Non-lead",H4315="",J4315="Galvanized")),
(AND(G4315="Non-lead - Other",H4315="Yes",J4315="Galvanized")),
(AND(G4315="Non-Lead - Other",H4315="Don't know",J4315="Galvanized")),
(AND(G4315="Galvanized",H4315="Yes",J4315="Galvanized")),
(AND(G4315="Galvanized",H4315="Don't know",J4315="Galvanized")),
(AND(G4315="Galvanized",H4315="",J4315="Galvanized")),
(AND(G4315="Non-Lead - Other",H4315="",J4315="Galvanized")))),"Galvanized Requiring Replacement",
IF((OR((AND(G4315="Non-lead - Copper",J4315="Non-lead - Copper")),
(AND(G4315="Non-lead - Copper",J4315="Non-lead - Plastic")),
(AND(G4315="Non-lead - Copper",J4315="Non-lead - Other")),
(AND(G4315="Non-lead - Copper",J4315="Non-lead")),
(AND(G4315="Non-lead - Plastic",J4315="Non-lead - Copper")),
(AND(G4315="Non-lead - Plastic",J4315="Non-lead - Plastic")),
(AND(G4315="Non-lead - Plastic",J4315="Non-lead - Other")),
(AND(G4315="Non-lead - Plastic",J4315="Non-lead")),
(AND(G4315="Non-lead",J4315="Non-lead - Copper")),
(AND(G4315="Non-lead",J4315="Non-lead - Plastic")),
(AND(G4315="Non-lead",J4315="Non-lead - Other")),
(AND(G4315="Non-lead",J4315="Non-lead")),
(AND(G4315="Non-lead - Other",J4315="Non-lead - Copper")),
(AND(G4315="Non-Lead - Other",J4315="Non-lead - Plastic")),
(AND(G4315="Non-Lead - Other",J4315="Non-lead")),
(AND(G4315="Non-Lead - Other",J4315="Non-lead - Other")))),"Non-Lead",
IF((OR((AND(G4315="Galvanized",J4315="Non-lead")),
(AND(G4315="Galvanized",J4315="Non-lead - Copper")),
(AND(G4315="Galvanized",J4315="Non-lead - Plastic")),
(AND(G4315="Galvanized",J4315="Non-lead")),
(AND(G4315="Galvanized",J4315="Non-lead - Other")))),"Non-Lead",
IF((OR((AND(G4315="Non-lead - Copper",H4315="No",J4315="Galvanized")),
(AND(G4315="Non-lead - Plastic",H4315="No",J4315="Galvanized")),
(AND(G4315="Non-lead",H4315="No",J4315="Galvanized")),
(AND(G4315="Galvanized",H4315="No",J4315="Galvanized")),
(AND(G4315="Non-lead - Other",H4315="No",J4315="Galvanized")))),"Non-lead",
IF((OR((AND(G4315="Unknown - Likely Lead",J4315="Unknown - Likely Lead")),
(AND(G4315="Unknown - Likely Lead",J4315="Unknown - Unlikely Lead")),
(AND(G4315="Unknown - Likely Lead",J4315="Unknown - Material Unknown")),
(AND(G4315="Unknown - Unlikely Lead",J4315="Unknown - Likely Lead")),
(AND(G4315="Unknown - Unlikely Lead",J4315="Unknown - Unlikely Lead")),
(AND(G4315="Unknown - Unlikely Lead",J4315="Unknown - Material Unknown")),
(AND(G4315="Unknown - Material Unknown",J4315="Unknown - Likely Lead")),
(AND(G4315="Unknown - Material Unknown",J4315="Unknown - Unlikely Lead")),
(AND(G4315="Unknown - Material Unknown",J4315="Unknown - Material Unknown")))),"Unknown",
IF((OR((AND(G4315="Unknown - Likely Lead",J4315="Non-lead - Copper")),
(AND(G4315="Unknown - Likely Lead",J4315="Non-lead - Plastic")),
(AND(G4315="Unknown - Likely Lead",J4315="Non-lead")),
(AND(G4315="Unknown - Likely Lead",J4315="Non-lead - Other")),
(AND(G4315="Unknown - Unlikely Lead",J4315="Non-lead - Copper")),
(AND(G4315="Unknown - Unlikely Lead",J4315="Non-lead - Plastic")),
(AND(G4315="Unknown - Unlikely Lead",J4315="Non-lead")),
(AND(G4315="Unknown - Unlikely Lead",J4315="Non-lead - Other")),
(AND(G4315="Unknown - Material Unknown",J4315="Non-lead - Copper")),
(AND(G4315="Unknown - Material Unknown",J4315="Non-lead - Plastic")),
(AND(G4315="Unknown - Material Unknown",J4315="Non-lead")),
(AND(G4315="Unknown - Material Unknown",J4315="Non-lead - Other")))),"Unknown",
IF((OR((AND(G4315="Non-lead - Copper",J4315="Unknown - Likely Lead")),
(AND(G4315="Non-lead - Copper",J4315="Unknown - Unlikely Lead")),
(AND(G4315="Non-lead - Copper",J4315="Unknown - Material Unknown")),
(AND(G4315="Non-lead - Plastic",J4315="Unknown - Likely Lead")),
(AND(G4315="Non-lead - Plastic",J4315="Unknown - Unlikely Lead")),
(AND(G4315="Non-lead - Plastic",J4315="Unknown - Material Unknown")),
(AND(G4315="Non-lead",J4315="Unknown - Likely Lead")),
(AND(G4315="Non-lead",J4315="Unknown - Unlikely Lead")),
(AND(G4315="Non-lead",J4315="Unknown - Material Unknown")),
(AND(G4315="Non-lead - Other",J4315="Unknown - Likely Lead")),
(AND(G4315="Non-Lead - Other",J4315="Unknown - Unlikely Lead")),
(AND(G4315="Non-Lead - Other",J4315="Unknown - Material Unknown")))),"Unknown",
IF((OR((AND(G4315="Galvanized",J4315="Unknown - Likely Lead")),
(AND(G4315="Galvanized",J4315="Unknown - Unlikely Lead")),
(AND(G4315="Galvanized",J4315="Unknown - Material Unknown")))),"Unknown",
IF((OR((AND(G4315="Galvanized",J4315="")))),"Galvanized Requiring Replacement",
IF((OR((AND(G4315="Non-lead - Copper",J4315="")),
(AND(G4315="Non-lead - Plastic",J4315="")),
(AND(G4315="Non-lead",J4315="")),
(AND(G4315="Non-lead - Other",J4315="")))),"Non-lead",
IF((OR((AND(G4315="Unknown - Likely Lead",J4315="")),
(AND(G4315="Unknown - Unlikely Lead",J4315="")),
(AND(G4315="Unknown - Material Unknown",J4315="")))),"Unknown",
""))))))))))))))))</f>
        <v>Non-Lead</v>
      </c>
      <c r="N4315" s="44" t="s">
        <v>39</v>
      </c>
    </row>
    <row r="4316" spans="1:14" x14ac:dyDescent="0.25">
      <c r="A4316" s="34" t="s">
        <v>10146</v>
      </c>
      <c r="B4316" s="35" t="s">
        <v>10147</v>
      </c>
      <c r="C4316" s="36" t="s">
        <v>721</v>
      </c>
      <c r="D4316" s="36" t="s">
        <v>32</v>
      </c>
      <c r="E4316" s="36" t="s">
        <v>644</v>
      </c>
      <c r="F4316" s="37" t="s">
        <v>10148</v>
      </c>
      <c r="G4316" s="38" t="s">
        <v>35</v>
      </c>
      <c r="H4316" s="39" t="s">
        <v>39</v>
      </c>
      <c r="I4316" s="40" t="s">
        <v>48</v>
      </c>
      <c r="J4316" s="42" t="s">
        <v>38</v>
      </c>
      <c r="K4316" s="39" t="s">
        <v>48</v>
      </c>
      <c r="L4316" s="35"/>
      <c r="M4316" s="43" t="str">
        <f>IF((OR(G4316="Lead")),"Lead",
IF((OR(J4316="Lead")),"Lead",
IF((OR(G4316="Lead-lined galvanized")),"Lead",
IF((OR(J4316="Lead-lined galvanized")),"Lead",
IF((OR((AND(G4316="Unknown - Likely Lead",J4316="Galvanized")),
(AND(G4316="Unknown - Unlikely Lead",J4316="Galvanized")),
(AND(G4316="Unknown - Material Unknown",J4316="Galvanized")))),"Galvanized Requiring Replacement",
IF((OR((AND(G4316="Non-lead - Copper",H4316="Yes",J4316="Galvanized")),
(AND(G4316="Non-lead - Copper",H4316="Don't know",J4316="Galvanized")),
(AND(G4316="Non-lead - Copper",H4316="",J4316="Galvanized")),
(AND(G4316="Non-lead - Plastic",H4316="Yes",J4316="Galvanized")),
(AND(G4316="Non-lead - Plastic",H4316="Don't know",J4316="Galvanized")),
(AND(G4316="Non-lead - Plastic",H4316="",J4316="Galvanized")),
(AND(G4316="Non-lead",H4316="Yes",J4316="Galvanized")),
(AND(G4316="Non-lead",H4316="Don't know",J4316="Galvanized")),
(AND(G4316="Non-lead",H4316="",J4316="Galvanized")),
(AND(G4316="Non-lead - Other",H4316="Yes",J4316="Galvanized")),
(AND(G4316="Non-Lead - Other",H4316="Don't know",J4316="Galvanized")),
(AND(G4316="Galvanized",H4316="Yes",J4316="Galvanized")),
(AND(G4316="Galvanized",H4316="Don't know",J4316="Galvanized")),
(AND(G4316="Galvanized",H4316="",J4316="Galvanized")),
(AND(G4316="Non-Lead - Other",H4316="",J4316="Galvanized")))),"Galvanized Requiring Replacement",
IF((OR((AND(G4316="Non-lead - Copper",J4316="Non-lead - Copper")),
(AND(G4316="Non-lead - Copper",J4316="Non-lead - Plastic")),
(AND(G4316="Non-lead - Copper",J4316="Non-lead - Other")),
(AND(G4316="Non-lead - Copper",J4316="Non-lead")),
(AND(G4316="Non-lead - Plastic",J4316="Non-lead - Copper")),
(AND(G4316="Non-lead - Plastic",J4316="Non-lead - Plastic")),
(AND(G4316="Non-lead - Plastic",J4316="Non-lead - Other")),
(AND(G4316="Non-lead - Plastic",J4316="Non-lead")),
(AND(G4316="Non-lead",J4316="Non-lead - Copper")),
(AND(G4316="Non-lead",J4316="Non-lead - Plastic")),
(AND(G4316="Non-lead",J4316="Non-lead - Other")),
(AND(G4316="Non-lead",J4316="Non-lead")),
(AND(G4316="Non-lead - Other",J4316="Non-lead - Copper")),
(AND(G4316="Non-Lead - Other",J4316="Non-lead - Plastic")),
(AND(G4316="Non-Lead - Other",J4316="Non-lead")),
(AND(G4316="Non-Lead - Other",J4316="Non-lead - Other")))),"Non-Lead",
IF((OR((AND(G4316="Galvanized",J4316="Non-lead")),
(AND(G4316="Galvanized",J4316="Non-lead - Copper")),
(AND(G4316="Galvanized",J4316="Non-lead - Plastic")),
(AND(G4316="Galvanized",J4316="Non-lead")),
(AND(G4316="Galvanized",J4316="Non-lead - Other")))),"Non-Lead",
IF((OR((AND(G4316="Non-lead - Copper",H4316="No",J4316="Galvanized")),
(AND(G4316="Non-lead - Plastic",H4316="No",J4316="Galvanized")),
(AND(G4316="Non-lead",H4316="No",J4316="Galvanized")),
(AND(G4316="Galvanized",H4316="No",J4316="Galvanized")),
(AND(G4316="Non-lead - Other",H4316="No",J4316="Galvanized")))),"Non-lead",
IF((OR((AND(G4316="Unknown - Likely Lead",J4316="Unknown - Likely Lead")),
(AND(G4316="Unknown - Likely Lead",J4316="Unknown - Unlikely Lead")),
(AND(G4316="Unknown - Likely Lead",J4316="Unknown - Material Unknown")),
(AND(G4316="Unknown - Unlikely Lead",J4316="Unknown - Likely Lead")),
(AND(G4316="Unknown - Unlikely Lead",J4316="Unknown - Unlikely Lead")),
(AND(G4316="Unknown - Unlikely Lead",J4316="Unknown - Material Unknown")),
(AND(G4316="Unknown - Material Unknown",J4316="Unknown - Likely Lead")),
(AND(G4316="Unknown - Material Unknown",J4316="Unknown - Unlikely Lead")),
(AND(G4316="Unknown - Material Unknown",J4316="Unknown - Material Unknown")))),"Unknown",
IF((OR((AND(G4316="Unknown - Likely Lead",J4316="Non-lead - Copper")),
(AND(G4316="Unknown - Likely Lead",J4316="Non-lead - Plastic")),
(AND(G4316="Unknown - Likely Lead",J4316="Non-lead")),
(AND(G4316="Unknown - Likely Lead",J4316="Non-lead - Other")),
(AND(G4316="Unknown - Unlikely Lead",J4316="Non-lead - Copper")),
(AND(G4316="Unknown - Unlikely Lead",J4316="Non-lead - Plastic")),
(AND(G4316="Unknown - Unlikely Lead",J4316="Non-lead")),
(AND(G4316="Unknown - Unlikely Lead",J4316="Non-lead - Other")),
(AND(G4316="Unknown - Material Unknown",J4316="Non-lead - Copper")),
(AND(G4316="Unknown - Material Unknown",J4316="Non-lead - Plastic")),
(AND(G4316="Unknown - Material Unknown",J4316="Non-lead")),
(AND(G4316="Unknown - Material Unknown",J4316="Non-lead - Other")))),"Unknown",
IF((OR((AND(G4316="Non-lead - Copper",J4316="Unknown - Likely Lead")),
(AND(G4316="Non-lead - Copper",J4316="Unknown - Unlikely Lead")),
(AND(G4316="Non-lead - Copper",J4316="Unknown - Material Unknown")),
(AND(G4316="Non-lead - Plastic",J4316="Unknown - Likely Lead")),
(AND(G4316="Non-lead - Plastic",J4316="Unknown - Unlikely Lead")),
(AND(G4316="Non-lead - Plastic",J4316="Unknown - Material Unknown")),
(AND(G4316="Non-lead",J4316="Unknown - Likely Lead")),
(AND(G4316="Non-lead",J4316="Unknown - Unlikely Lead")),
(AND(G4316="Non-lead",J4316="Unknown - Material Unknown")),
(AND(G4316="Non-lead - Other",J4316="Unknown - Likely Lead")),
(AND(G4316="Non-Lead - Other",J4316="Unknown - Unlikely Lead")),
(AND(G4316="Non-Lead - Other",J4316="Unknown - Material Unknown")))),"Unknown",
IF((OR((AND(G4316="Galvanized",J4316="Unknown - Likely Lead")),
(AND(G4316="Galvanized",J4316="Unknown - Unlikely Lead")),
(AND(G4316="Galvanized",J4316="Unknown - Material Unknown")))),"Unknown",
IF((OR((AND(G4316="Galvanized",J4316="")))),"Galvanized Requiring Replacement",
IF((OR((AND(G4316="Non-lead - Copper",J4316="")),
(AND(G4316="Non-lead - Plastic",J4316="")),
(AND(G4316="Non-lead",J4316="")),
(AND(G4316="Non-lead - Other",J4316="")))),"Non-lead",
IF((OR((AND(G4316="Unknown - Likely Lead",J4316="")),
(AND(G4316="Unknown - Unlikely Lead",J4316="")),
(AND(G4316="Unknown - Material Unknown",J4316="")))),"Unknown",
""))))))))))))))))</f>
        <v>Non-Lead</v>
      </c>
      <c r="N4316" s="44" t="s">
        <v>39</v>
      </c>
    </row>
    <row r="4317" spans="1:14" x14ac:dyDescent="0.25">
      <c r="A4317" s="34" t="s">
        <v>10149</v>
      </c>
      <c r="B4317" s="35" t="s">
        <v>10150</v>
      </c>
      <c r="C4317" s="36" t="s">
        <v>721</v>
      </c>
      <c r="D4317" s="36" t="s">
        <v>32</v>
      </c>
      <c r="E4317" s="36" t="s">
        <v>644</v>
      </c>
      <c r="F4317" s="37" t="s">
        <v>52</v>
      </c>
      <c r="G4317" s="38" t="s">
        <v>35</v>
      </c>
      <c r="H4317" s="39" t="s">
        <v>39</v>
      </c>
      <c r="I4317" s="40" t="s">
        <v>48</v>
      </c>
      <c r="J4317" s="42" t="s">
        <v>38</v>
      </c>
      <c r="K4317" s="39" t="s">
        <v>48</v>
      </c>
      <c r="L4317" s="35"/>
      <c r="M4317" s="43" t="str">
        <f>IF((OR(G4317="Lead")),"Lead",
IF((OR(J4317="Lead")),"Lead",
IF((OR(G4317="Lead-lined galvanized")),"Lead",
IF((OR(J4317="Lead-lined galvanized")),"Lead",
IF((OR((AND(G4317="Unknown - Likely Lead",J4317="Galvanized")),
(AND(G4317="Unknown - Unlikely Lead",J4317="Galvanized")),
(AND(G4317="Unknown - Material Unknown",J4317="Galvanized")))),"Galvanized Requiring Replacement",
IF((OR((AND(G4317="Non-lead - Copper",H4317="Yes",J4317="Galvanized")),
(AND(G4317="Non-lead - Copper",H4317="Don't know",J4317="Galvanized")),
(AND(G4317="Non-lead - Copper",H4317="",J4317="Galvanized")),
(AND(G4317="Non-lead - Plastic",H4317="Yes",J4317="Galvanized")),
(AND(G4317="Non-lead - Plastic",H4317="Don't know",J4317="Galvanized")),
(AND(G4317="Non-lead - Plastic",H4317="",J4317="Galvanized")),
(AND(G4317="Non-lead",H4317="Yes",J4317="Galvanized")),
(AND(G4317="Non-lead",H4317="Don't know",J4317="Galvanized")),
(AND(G4317="Non-lead",H4317="",J4317="Galvanized")),
(AND(G4317="Non-lead - Other",H4317="Yes",J4317="Galvanized")),
(AND(G4317="Non-Lead - Other",H4317="Don't know",J4317="Galvanized")),
(AND(G4317="Galvanized",H4317="Yes",J4317="Galvanized")),
(AND(G4317="Galvanized",H4317="Don't know",J4317="Galvanized")),
(AND(G4317="Galvanized",H4317="",J4317="Galvanized")),
(AND(G4317="Non-Lead - Other",H4317="",J4317="Galvanized")))),"Galvanized Requiring Replacement",
IF((OR((AND(G4317="Non-lead - Copper",J4317="Non-lead - Copper")),
(AND(G4317="Non-lead - Copper",J4317="Non-lead - Plastic")),
(AND(G4317="Non-lead - Copper",J4317="Non-lead - Other")),
(AND(G4317="Non-lead - Copper",J4317="Non-lead")),
(AND(G4317="Non-lead - Plastic",J4317="Non-lead - Copper")),
(AND(G4317="Non-lead - Plastic",J4317="Non-lead - Plastic")),
(AND(G4317="Non-lead - Plastic",J4317="Non-lead - Other")),
(AND(G4317="Non-lead - Plastic",J4317="Non-lead")),
(AND(G4317="Non-lead",J4317="Non-lead - Copper")),
(AND(G4317="Non-lead",J4317="Non-lead - Plastic")),
(AND(G4317="Non-lead",J4317="Non-lead - Other")),
(AND(G4317="Non-lead",J4317="Non-lead")),
(AND(G4317="Non-lead - Other",J4317="Non-lead - Copper")),
(AND(G4317="Non-Lead - Other",J4317="Non-lead - Plastic")),
(AND(G4317="Non-Lead - Other",J4317="Non-lead")),
(AND(G4317="Non-Lead - Other",J4317="Non-lead - Other")))),"Non-Lead",
IF((OR((AND(G4317="Galvanized",J4317="Non-lead")),
(AND(G4317="Galvanized",J4317="Non-lead - Copper")),
(AND(G4317="Galvanized",J4317="Non-lead - Plastic")),
(AND(G4317="Galvanized",J4317="Non-lead")),
(AND(G4317="Galvanized",J4317="Non-lead - Other")))),"Non-Lead",
IF((OR((AND(G4317="Non-lead - Copper",H4317="No",J4317="Galvanized")),
(AND(G4317="Non-lead - Plastic",H4317="No",J4317="Galvanized")),
(AND(G4317="Non-lead",H4317="No",J4317="Galvanized")),
(AND(G4317="Galvanized",H4317="No",J4317="Galvanized")),
(AND(G4317="Non-lead - Other",H4317="No",J4317="Galvanized")))),"Non-lead",
IF((OR((AND(G4317="Unknown - Likely Lead",J4317="Unknown - Likely Lead")),
(AND(G4317="Unknown - Likely Lead",J4317="Unknown - Unlikely Lead")),
(AND(G4317="Unknown - Likely Lead",J4317="Unknown - Material Unknown")),
(AND(G4317="Unknown - Unlikely Lead",J4317="Unknown - Likely Lead")),
(AND(G4317="Unknown - Unlikely Lead",J4317="Unknown - Unlikely Lead")),
(AND(G4317="Unknown - Unlikely Lead",J4317="Unknown - Material Unknown")),
(AND(G4317="Unknown - Material Unknown",J4317="Unknown - Likely Lead")),
(AND(G4317="Unknown - Material Unknown",J4317="Unknown - Unlikely Lead")),
(AND(G4317="Unknown - Material Unknown",J4317="Unknown - Material Unknown")))),"Unknown",
IF((OR((AND(G4317="Unknown - Likely Lead",J4317="Non-lead - Copper")),
(AND(G4317="Unknown - Likely Lead",J4317="Non-lead - Plastic")),
(AND(G4317="Unknown - Likely Lead",J4317="Non-lead")),
(AND(G4317="Unknown - Likely Lead",J4317="Non-lead - Other")),
(AND(G4317="Unknown - Unlikely Lead",J4317="Non-lead - Copper")),
(AND(G4317="Unknown - Unlikely Lead",J4317="Non-lead - Plastic")),
(AND(G4317="Unknown - Unlikely Lead",J4317="Non-lead")),
(AND(G4317="Unknown - Unlikely Lead",J4317="Non-lead - Other")),
(AND(G4317="Unknown - Material Unknown",J4317="Non-lead - Copper")),
(AND(G4317="Unknown - Material Unknown",J4317="Non-lead - Plastic")),
(AND(G4317="Unknown - Material Unknown",J4317="Non-lead")),
(AND(G4317="Unknown - Material Unknown",J4317="Non-lead - Other")))),"Unknown",
IF((OR((AND(G4317="Non-lead - Copper",J4317="Unknown - Likely Lead")),
(AND(G4317="Non-lead - Copper",J4317="Unknown - Unlikely Lead")),
(AND(G4317="Non-lead - Copper",J4317="Unknown - Material Unknown")),
(AND(G4317="Non-lead - Plastic",J4317="Unknown - Likely Lead")),
(AND(G4317="Non-lead - Plastic",J4317="Unknown - Unlikely Lead")),
(AND(G4317="Non-lead - Plastic",J4317="Unknown - Material Unknown")),
(AND(G4317="Non-lead",J4317="Unknown - Likely Lead")),
(AND(G4317="Non-lead",J4317="Unknown - Unlikely Lead")),
(AND(G4317="Non-lead",J4317="Unknown - Material Unknown")),
(AND(G4317="Non-lead - Other",J4317="Unknown - Likely Lead")),
(AND(G4317="Non-Lead - Other",J4317="Unknown - Unlikely Lead")),
(AND(G4317="Non-Lead - Other",J4317="Unknown - Material Unknown")))),"Unknown",
IF((OR((AND(G4317="Galvanized",J4317="Unknown - Likely Lead")),
(AND(G4317="Galvanized",J4317="Unknown - Unlikely Lead")),
(AND(G4317="Galvanized",J4317="Unknown - Material Unknown")))),"Unknown",
IF((OR((AND(G4317="Galvanized",J4317="")))),"Galvanized Requiring Replacement",
IF((OR((AND(G4317="Non-lead - Copper",J4317="")),
(AND(G4317="Non-lead - Plastic",J4317="")),
(AND(G4317="Non-lead",J4317="")),
(AND(G4317="Non-lead - Other",J4317="")))),"Non-lead",
IF((OR((AND(G4317="Unknown - Likely Lead",J4317="")),
(AND(G4317="Unknown - Unlikely Lead",J4317="")),
(AND(G4317="Unknown - Material Unknown",J4317="")))),"Unknown",
""))))))))))))))))</f>
        <v>Non-Lead</v>
      </c>
      <c r="N4317" s="44" t="s">
        <v>39</v>
      </c>
    </row>
    <row r="4318" spans="1:14" x14ac:dyDescent="0.25">
      <c r="A4318" s="34" t="s">
        <v>10151</v>
      </c>
      <c r="B4318" s="35" t="s">
        <v>10152</v>
      </c>
      <c r="C4318" s="36" t="s">
        <v>721</v>
      </c>
      <c r="D4318" s="36" t="s">
        <v>32</v>
      </c>
      <c r="E4318" s="36" t="s">
        <v>644</v>
      </c>
      <c r="F4318" s="37" t="s">
        <v>10153</v>
      </c>
      <c r="G4318" s="38" t="s">
        <v>35</v>
      </c>
      <c r="H4318" s="39" t="s">
        <v>39</v>
      </c>
      <c r="I4318" s="40" t="s">
        <v>48</v>
      </c>
      <c r="J4318" s="42" t="s">
        <v>38</v>
      </c>
      <c r="K4318" s="39" t="s">
        <v>48</v>
      </c>
      <c r="L4318" s="35"/>
      <c r="M4318" s="43" t="str">
        <f>IF((OR(G4318="Lead")),"Lead",
IF((OR(J4318="Lead")),"Lead",
IF((OR(G4318="Lead-lined galvanized")),"Lead",
IF((OR(J4318="Lead-lined galvanized")),"Lead",
IF((OR((AND(G4318="Unknown - Likely Lead",J4318="Galvanized")),
(AND(G4318="Unknown - Unlikely Lead",J4318="Galvanized")),
(AND(G4318="Unknown - Material Unknown",J4318="Galvanized")))),"Galvanized Requiring Replacement",
IF((OR((AND(G4318="Non-lead - Copper",H4318="Yes",J4318="Galvanized")),
(AND(G4318="Non-lead - Copper",H4318="Don't know",J4318="Galvanized")),
(AND(G4318="Non-lead - Copper",H4318="",J4318="Galvanized")),
(AND(G4318="Non-lead - Plastic",H4318="Yes",J4318="Galvanized")),
(AND(G4318="Non-lead - Plastic",H4318="Don't know",J4318="Galvanized")),
(AND(G4318="Non-lead - Plastic",H4318="",J4318="Galvanized")),
(AND(G4318="Non-lead",H4318="Yes",J4318="Galvanized")),
(AND(G4318="Non-lead",H4318="Don't know",J4318="Galvanized")),
(AND(G4318="Non-lead",H4318="",J4318="Galvanized")),
(AND(G4318="Non-lead - Other",H4318="Yes",J4318="Galvanized")),
(AND(G4318="Non-Lead - Other",H4318="Don't know",J4318="Galvanized")),
(AND(G4318="Galvanized",H4318="Yes",J4318="Galvanized")),
(AND(G4318="Galvanized",H4318="Don't know",J4318="Galvanized")),
(AND(G4318="Galvanized",H4318="",J4318="Galvanized")),
(AND(G4318="Non-Lead - Other",H4318="",J4318="Galvanized")))),"Galvanized Requiring Replacement",
IF((OR((AND(G4318="Non-lead - Copper",J4318="Non-lead - Copper")),
(AND(G4318="Non-lead - Copper",J4318="Non-lead - Plastic")),
(AND(G4318="Non-lead - Copper",J4318="Non-lead - Other")),
(AND(G4318="Non-lead - Copper",J4318="Non-lead")),
(AND(G4318="Non-lead - Plastic",J4318="Non-lead - Copper")),
(AND(G4318="Non-lead - Plastic",J4318="Non-lead - Plastic")),
(AND(G4318="Non-lead - Plastic",J4318="Non-lead - Other")),
(AND(G4318="Non-lead - Plastic",J4318="Non-lead")),
(AND(G4318="Non-lead",J4318="Non-lead - Copper")),
(AND(G4318="Non-lead",J4318="Non-lead - Plastic")),
(AND(G4318="Non-lead",J4318="Non-lead - Other")),
(AND(G4318="Non-lead",J4318="Non-lead")),
(AND(G4318="Non-lead - Other",J4318="Non-lead - Copper")),
(AND(G4318="Non-Lead - Other",J4318="Non-lead - Plastic")),
(AND(G4318="Non-Lead - Other",J4318="Non-lead")),
(AND(G4318="Non-Lead - Other",J4318="Non-lead - Other")))),"Non-Lead",
IF((OR((AND(G4318="Galvanized",J4318="Non-lead")),
(AND(G4318="Galvanized",J4318="Non-lead - Copper")),
(AND(G4318="Galvanized",J4318="Non-lead - Plastic")),
(AND(G4318="Galvanized",J4318="Non-lead")),
(AND(G4318="Galvanized",J4318="Non-lead - Other")))),"Non-Lead",
IF((OR((AND(G4318="Non-lead - Copper",H4318="No",J4318="Galvanized")),
(AND(G4318="Non-lead - Plastic",H4318="No",J4318="Galvanized")),
(AND(G4318="Non-lead",H4318="No",J4318="Galvanized")),
(AND(G4318="Galvanized",H4318="No",J4318="Galvanized")),
(AND(G4318="Non-lead - Other",H4318="No",J4318="Galvanized")))),"Non-lead",
IF((OR((AND(G4318="Unknown - Likely Lead",J4318="Unknown - Likely Lead")),
(AND(G4318="Unknown - Likely Lead",J4318="Unknown - Unlikely Lead")),
(AND(G4318="Unknown - Likely Lead",J4318="Unknown - Material Unknown")),
(AND(G4318="Unknown - Unlikely Lead",J4318="Unknown - Likely Lead")),
(AND(G4318="Unknown - Unlikely Lead",J4318="Unknown - Unlikely Lead")),
(AND(G4318="Unknown - Unlikely Lead",J4318="Unknown - Material Unknown")),
(AND(G4318="Unknown - Material Unknown",J4318="Unknown - Likely Lead")),
(AND(G4318="Unknown - Material Unknown",J4318="Unknown - Unlikely Lead")),
(AND(G4318="Unknown - Material Unknown",J4318="Unknown - Material Unknown")))),"Unknown",
IF((OR((AND(G4318="Unknown - Likely Lead",J4318="Non-lead - Copper")),
(AND(G4318="Unknown - Likely Lead",J4318="Non-lead - Plastic")),
(AND(G4318="Unknown - Likely Lead",J4318="Non-lead")),
(AND(G4318="Unknown - Likely Lead",J4318="Non-lead - Other")),
(AND(G4318="Unknown - Unlikely Lead",J4318="Non-lead - Copper")),
(AND(G4318="Unknown - Unlikely Lead",J4318="Non-lead - Plastic")),
(AND(G4318="Unknown - Unlikely Lead",J4318="Non-lead")),
(AND(G4318="Unknown - Unlikely Lead",J4318="Non-lead - Other")),
(AND(G4318="Unknown - Material Unknown",J4318="Non-lead - Copper")),
(AND(G4318="Unknown - Material Unknown",J4318="Non-lead - Plastic")),
(AND(G4318="Unknown - Material Unknown",J4318="Non-lead")),
(AND(G4318="Unknown - Material Unknown",J4318="Non-lead - Other")))),"Unknown",
IF((OR((AND(G4318="Non-lead - Copper",J4318="Unknown - Likely Lead")),
(AND(G4318="Non-lead - Copper",J4318="Unknown - Unlikely Lead")),
(AND(G4318="Non-lead - Copper",J4318="Unknown - Material Unknown")),
(AND(G4318="Non-lead - Plastic",J4318="Unknown - Likely Lead")),
(AND(G4318="Non-lead - Plastic",J4318="Unknown - Unlikely Lead")),
(AND(G4318="Non-lead - Plastic",J4318="Unknown - Material Unknown")),
(AND(G4318="Non-lead",J4318="Unknown - Likely Lead")),
(AND(G4318="Non-lead",J4318="Unknown - Unlikely Lead")),
(AND(G4318="Non-lead",J4318="Unknown - Material Unknown")),
(AND(G4318="Non-lead - Other",J4318="Unknown - Likely Lead")),
(AND(G4318="Non-Lead - Other",J4318="Unknown - Unlikely Lead")),
(AND(G4318="Non-Lead - Other",J4318="Unknown - Material Unknown")))),"Unknown",
IF((OR((AND(G4318="Galvanized",J4318="Unknown - Likely Lead")),
(AND(G4318="Galvanized",J4318="Unknown - Unlikely Lead")),
(AND(G4318="Galvanized",J4318="Unknown - Material Unknown")))),"Unknown",
IF((OR((AND(G4318="Galvanized",J4318="")))),"Galvanized Requiring Replacement",
IF((OR((AND(G4318="Non-lead - Copper",J4318="")),
(AND(G4318="Non-lead - Plastic",J4318="")),
(AND(G4318="Non-lead",J4318="")),
(AND(G4318="Non-lead - Other",J4318="")))),"Non-lead",
IF((OR((AND(G4318="Unknown - Likely Lead",J4318="")),
(AND(G4318="Unknown - Unlikely Lead",J4318="")),
(AND(G4318="Unknown - Material Unknown",J4318="")))),"Unknown",
""))))))))))))))))</f>
        <v>Non-Lead</v>
      </c>
      <c r="N4318" s="44" t="s">
        <v>39</v>
      </c>
    </row>
    <row r="4319" spans="1:14" x14ac:dyDescent="0.25">
      <c r="A4319" s="34" t="s">
        <v>10154</v>
      </c>
      <c r="B4319" s="35" t="s">
        <v>10155</v>
      </c>
      <c r="C4319" s="36" t="s">
        <v>721</v>
      </c>
      <c r="D4319" s="36" t="s">
        <v>32</v>
      </c>
      <c r="E4319" s="36" t="s">
        <v>644</v>
      </c>
      <c r="F4319" s="37" t="s">
        <v>10156</v>
      </c>
      <c r="G4319" s="38" t="s">
        <v>35</v>
      </c>
      <c r="H4319" s="39" t="s">
        <v>39</v>
      </c>
      <c r="I4319" s="40" t="s">
        <v>48</v>
      </c>
      <c r="J4319" s="42" t="s">
        <v>38</v>
      </c>
      <c r="K4319" s="39" t="s">
        <v>48</v>
      </c>
      <c r="L4319" s="35"/>
      <c r="M4319" s="43" t="str">
        <f>IF((OR(G4319="Lead")),"Lead",
IF((OR(J4319="Lead")),"Lead",
IF((OR(G4319="Lead-lined galvanized")),"Lead",
IF((OR(J4319="Lead-lined galvanized")),"Lead",
IF((OR((AND(G4319="Unknown - Likely Lead",J4319="Galvanized")),
(AND(G4319="Unknown - Unlikely Lead",J4319="Galvanized")),
(AND(G4319="Unknown - Material Unknown",J4319="Galvanized")))),"Galvanized Requiring Replacement",
IF((OR((AND(G4319="Non-lead - Copper",H4319="Yes",J4319="Galvanized")),
(AND(G4319="Non-lead - Copper",H4319="Don't know",J4319="Galvanized")),
(AND(G4319="Non-lead - Copper",H4319="",J4319="Galvanized")),
(AND(G4319="Non-lead - Plastic",H4319="Yes",J4319="Galvanized")),
(AND(G4319="Non-lead - Plastic",H4319="Don't know",J4319="Galvanized")),
(AND(G4319="Non-lead - Plastic",H4319="",J4319="Galvanized")),
(AND(G4319="Non-lead",H4319="Yes",J4319="Galvanized")),
(AND(G4319="Non-lead",H4319="Don't know",J4319="Galvanized")),
(AND(G4319="Non-lead",H4319="",J4319="Galvanized")),
(AND(G4319="Non-lead - Other",H4319="Yes",J4319="Galvanized")),
(AND(G4319="Non-Lead - Other",H4319="Don't know",J4319="Galvanized")),
(AND(G4319="Galvanized",H4319="Yes",J4319="Galvanized")),
(AND(G4319="Galvanized",H4319="Don't know",J4319="Galvanized")),
(AND(G4319="Galvanized",H4319="",J4319="Galvanized")),
(AND(G4319="Non-Lead - Other",H4319="",J4319="Galvanized")))),"Galvanized Requiring Replacement",
IF((OR((AND(G4319="Non-lead - Copper",J4319="Non-lead - Copper")),
(AND(G4319="Non-lead - Copper",J4319="Non-lead - Plastic")),
(AND(G4319="Non-lead - Copper",J4319="Non-lead - Other")),
(AND(G4319="Non-lead - Copper",J4319="Non-lead")),
(AND(G4319="Non-lead - Plastic",J4319="Non-lead - Copper")),
(AND(G4319="Non-lead - Plastic",J4319="Non-lead - Plastic")),
(AND(G4319="Non-lead - Plastic",J4319="Non-lead - Other")),
(AND(G4319="Non-lead - Plastic",J4319="Non-lead")),
(AND(G4319="Non-lead",J4319="Non-lead - Copper")),
(AND(G4319="Non-lead",J4319="Non-lead - Plastic")),
(AND(G4319="Non-lead",J4319="Non-lead - Other")),
(AND(G4319="Non-lead",J4319="Non-lead")),
(AND(G4319="Non-lead - Other",J4319="Non-lead - Copper")),
(AND(G4319="Non-Lead - Other",J4319="Non-lead - Plastic")),
(AND(G4319="Non-Lead - Other",J4319="Non-lead")),
(AND(G4319="Non-Lead - Other",J4319="Non-lead - Other")))),"Non-Lead",
IF((OR((AND(G4319="Galvanized",J4319="Non-lead")),
(AND(G4319="Galvanized",J4319="Non-lead - Copper")),
(AND(G4319="Galvanized",J4319="Non-lead - Plastic")),
(AND(G4319="Galvanized",J4319="Non-lead")),
(AND(G4319="Galvanized",J4319="Non-lead - Other")))),"Non-Lead",
IF((OR((AND(G4319="Non-lead - Copper",H4319="No",J4319="Galvanized")),
(AND(G4319="Non-lead - Plastic",H4319="No",J4319="Galvanized")),
(AND(G4319="Non-lead",H4319="No",J4319="Galvanized")),
(AND(G4319="Galvanized",H4319="No",J4319="Galvanized")),
(AND(G4319="Non-lead - Other",H4319="No",J4319="Galvanized")))),"Non-lead",
IF((OR((AND(G4319="Unknown - Likely Lead",J4319="Unknown - Likely Lead")),
(AND(G4319="Unknown - Likely Lead",J4319="Unknown - Unlikely Lead")),
(AND(G4319="Unknown - Likely Lead",J4319="Unknown - Material Unknown")),
(AND(G4319="Unknown - Unlikely Lead",J4319="Unknown - Likely Lead")),
(AND(G4319="Unknown - Unlikely Lead",J4319="Unknown - Unlikely Lead")),
(AND(G4319="Unknown - Unlikely Lead",J4319="Unknown - Material Unknown")),
(AND(G4319="Unknown - Material Unknown",J4319="Unknown - Likely Lead")),
(AND(G4319="Unknown - Material Unknown",J4319="Unknown - Unlikely Lead")),
(AND(G4319="Unknown - Material Unknown",J4319="Unknown - Material Unknown")))),"Unknown",
IF((OR((AND(G4319="Unknown - Likely Lead",J4319="Non-lead - Copper")),
(AND(G4319="Unknown - Likely Lead",J4319="Non-lead - Plastic")),
(AND(G4319="Unknown - Likely Lead",J4319="Non-lead")),
(AND(G4319="Unknown - Likely Lead",J4319="Non-lead - Other")),
(AND(G4319="Unknown - Unlikely Lead",J4319="Non-lead - Copper")),
(AND(G4319="Unknown - Unlikely Lead",J4319="Non-lead - Plastic")),
(AND(G4319="Unknown - Unlikely Lead",J4319="Non-lead")),
(AND(G4319="Unknown - Unlikely Lead",J4319="Non-lead - Other")),
(AND(G4319="Unknown - Material Unknown",J4319="Non-lead - Copper")),
(AND(G4319="Unknown - Material Unknown",J4319="Non-lead - Plastic")),
(AND(G4319="Unknown - Material Unknown",J4319="Non-lead")),
(AND(G4319="Unknown - Material Unknown",J4319="Non-lead - Other")))),"Unknown",
IF((OR((AND(G4319="Non-lead - Copper",J4319="Unknown - Likely Lead")),
(AND(G4319="Non-lead - Copper",J4319="Unknown - Unlikely Lead")),
(AND(G4319="Non-lead - Copper",J4319="Unknown - Material Unknown")),
(AND(G4319="Non-lead - Plastic",J4319="Unknown - Likely Lead")),
(AND(G4319="Non-lead - Plastic",J4319="Unknown - Unlikely Lead")),
(AND(G4319="Non-lead - Plastic",J4319="Unknown - Material Unknown")),
(AND(G4319="Non-lead",J4319="Unknown - Likely Lead")),
(AND(G4319="Non-lead",J4319="Unknown - Unlikely Lead")),
(AND(G4319="Non-lead",J4319="Unknown - Material Unknown")),
(AND(G4319="Non-lead - Other",J4319="Unknown - Likely Lead")),
(AND(G4319="Non-Lead - Other",J4319="Unknown - Unlikely Lead")),
(AND(G4319="Non-Lead - Other",J4319="Unknown - Material Unknown")))),"Unknown",
IF((OR((AND(G4319="Galvanized",J4319="Unknown - Likely Lead")),
(AND(G4319="Galvanized",J4319="Unknown - Unlikely Lead")),
(AND(G4319="Galvanized",J4319="Unknown - Material Unknown")))),"Unknown",
IF((OR((AND(G4319="Galvanized",J4319="")))),"Galvanized Requiring Replacement",
IF((OR((AND(G4319="Non-lead - Copper",J4319="")),
(AND(G4319="Non-lead - Plastic",J4319="")),
(AND(G4319="Non-lead",J4319="")),
(AND(G4319="Non-lead - Other",J4319="")))),"Non-lead",
IF((OR((AND(G4319="Unknown - Likely Lead",J4319="")),
(AND(G4319="Unknown - Unlikely Lead",J4319="")),
(AND(G4319="Unknown - Material Unknown",J4319="")))),"Unknown",
""))))))))))))))))</f>
        <v>Non-Lead</v>
      </c>
      <c r="N4319" s="44" t="s">
        <v>39</v>
      </c>
    </row>
    <row r="4320" spans="1:14" x14ac:dyDescent="0.25">
      <c r="A4320" s="34" t="s">
        <v>10157</v>
      </c>
      <c r="B4320" s="35" t="s">
        <v>10158</v>
      </c>
      <c r="C4320" s="36" t="s">
        <v>721</v>
      </c>
      <c r="D4320" s="36" t="s">
        <v>32</v>
      </c>
      <c r="E4320" s="36" t="s">
        <v>644</v>
      </c>
      <c r="F4320" s="37" t="s">
        <v>10159</v>
      </c>
      <c r="G4320" s="38" t="s">
        <v>35</v>
      </c>
      <c r="H4320" s="39" t="s">
        <v>39</v>
      </c>
      <c r="I4320" s="40" t="s">
        <v>48</v>
      </c>
      <c r="J4320" s="42" t="s">
        <v>38</v>
      </c>
      <c r="K4320" s="39" t="s">
        <v>48</v>
      </c>
      <c r="L4320" s="35"/>
      <c r="M4320" s="43" t="str">
        <f>IF((OR(G4320="Lead")),"Lead",
IF((OR(J4320="Lead")),"Lead",
IF((OR(G4320="Lead-lined galvanized")),"Lead",
IF((OR(J4320="Lead-lined galvanized")),"Lead",
IF((OR((AND(G4320="Unknown - Likely Lead",J4320="Galvanized")),
(AND(G4320="Unknown - Unlikely Lead",J4320="Galvanized")),
(AND(G4320="Unknown - Material Unknown",J4320="Galvanized")))),"Galvanized Requiring Replacement",
IF((OR((AND(G4320="Non-lead - Copper",H4320="Yes",J4320="Galvanized")),
(AND(G4320="Non-lead - Copper",H4320="Don't know",J4320="Galvanized")),
(AND(G4320="Non-lead - Copper",H4320="",J4320="Galvanized")),
(AND(G4320="Non-lead - Plastic",H4320="Yes",J4320="Galvanized")),
(AND(G4320="Non-lead - Plastic",H4320="Don't know",J4320="Galvanized")),
(AND(G4320="Non-lead - Plastic",H4320="",J4320="Galvanized")),
(AND(G4320="Non-lead",H4320="Yes",J4320="Galvanized")),
(AND(G4320="Non-lead",H4320="Don't know",J4320="Galvanized")),
(AND(G4320="Non-lead",H4320="",J4320="Galvanized")),
(AND(G4320="Non-lead - Other",H4320="Yes",J4320="Galvanized")),
(AND(G4320="Non-Lead - Other",H4320="Don't know",J4320="Galvanized")),
(AND(G4320="Galvanized",H4320="Yes",J4320="Galvanized")),
(AND(G4320="Galvanized",H4320="Don't know",J4320="Galvanized")),
(AND(G4320="Galvanized",H4320="",J4320="Galvanized")),
(AND(G4320="Non-Lead - Other",H4320="",J4320="Galvanized")))),"Galvanized Requiring Replacement",
IF((OR((AND(G4320="Non-lead - Copper",J4320="Non-lead - Copper")),
(AND(G4320="Non-lead - Copper",J4320="Non-lead - Plastic")),
(AND(G4320="Non-lead - Copper",J4320="Non-lead - Other")),
(AND(G4320="Non-lead - Copper",J4320="Non-lead")),
(AND(G4320="Non-lead - Plastic",J4320="Non-lead - Copper")),
(AND(G4320="Non-lead - Plastic",J4320="Non-lead - Plastic")),
(AND(G4320="Non-lead - Plastic",J4320="Non-lead - Other")),
(AND(G4320="Non-lead - Plastic",J4320="Non-lead")),
(AND(G4320="Non-lead",J4320="Non-lead - Copper")),
(AND(G4320="Non-lead",J4320="Non-lead - Plastic")),
(AND(G4320="Non-lead",J4320="Non-lead - Other")),
(AND(G4320="Non-lead",J4320="Non-lead")),
(AND(G4320="Non-lead - Other",J4320="Non-lead - Copper")),
(AND(G4320="Non-Lead - Other",J4320="Non-lead - Plastic")),
(AND(G4320="Non-Lead - Other",J4320="Non-lead")),
(AND(G4320="Non-Lead - Other",J4320="Non-lead - Other")))),"Non-Lead",
IF((OR((AND(G4320="Galvanized",J4320="Non-lead")),
(AND(G4320="Galvanized",J4320="Non-lead - Copper")),
(AND(G4320="Galvanized",J4320="Non-lead - Plastic")),
(AND(G4320="Galvanized",J4320="Non-lead")),
(AND(G4320="Galvanized",J4320="Non-lead - Other")))),"Non-Lead",
IF((OR((AND(G4320="Non-lead - Copper",H4320="No",J4320="Galvanized")),
(AND(G4320="Non-lead - Plastic",H4320="No",J4320="Galvanized")),
(AND(G4320="Non-lead",H4320="No",J4320="Galvanized")),
(AND(G4320="Galvanized",H4320="No",J4320="Galvanized")),
(AND(G4320="Non-lead - Other",H4320="No",J4320="Galvanized")))),"Non-lead",
IF((OR((AND(G4320="Unknown - Likely Lead",J4320="Unknown - Likely Lead")),
(AND(G4320="Unknown - Likely Lead",J4320="Unknown - Unlikely Lead")),
(AND(G4320="Unknown - Likely Lead",J4320="Unknown - Material Unknown")),
(AND(G4320="Unknown - Unlikely Lead",J4320="Unknown - Likely Lead")),
(AND(G4320="Unknown - Unlikely Lead",J4320="Unknown - Unlikely Lead")),
(AND(G4320="Unknown - Unlikely Lead",J4320="Unknown - Material Unknown")),
(AND(G4320="Unknown - Material Unknown",J4320="Unknown - Likely Lead")),
(AND(G4320="Unknown - Material Unknown",J4320="Unknown - Unlikely Lead")),
(AND(G4320="Unknown - Material Unknown",J4320="Unknown - Material Unknown")))),"Unknown",
IF((OR((AND(G4320="Unknown - Likely Lead",J4320="Non-lead - Copper")),
(AND(G4320="Unknown - Likely Lead",J4320="Non-lead - Plastic")),
(AND(G4320="Unknown - Likely Lead",J4320="Non-lead")),
(AND(G4320="Unknown - Likely Lead",J4320="Non-lead - Other")),
(AND(G4320="Unknown - Unlikely Lead",J4320="Non-lead - Copper")),
(AND(G4320="Unknown - Unlikely Lead",J4320="Non-lead - Plastic")),
(AND(G4320="Unknown - Unlikely Lead",J4320="Non-lead")),
(AND(G4320="Unknown - Unlikely Lead",J4320="Non-lead - Other")),
(AND(G4320="Unknown - Material Unknown",J4320="Non-lead - Copper")),
(AND(G4320="Unknown - Material Unknown",J4320="Non-lead - Plastic")),
(AND(G4320="Unknown - Material Unknown",J4320="Non-lead")),
(AND(G4320="Unknown - Material Unknown",J4320="Non-lead - Other")))),"Unknown",
IF((OR((AND(G4320="Non-lead - Copper",J4320="Unknown - Likely Lead")),
(AND(G4320="Non-lead - Copper",J4320="Unknown - Unlikely Lead")),
(AND(G4320="Non-lead - Copper",J4320="Unknown - Material Unknown")),
(AND(G4320="Non-lead - Plastic",J4320="Unknown - Likely Lead")),
(AND(G4320="Non-lead - Plastic",J4320="Unknown - Unlikely Lead")),
(AND(G4320="Non-lead - Plastic",J4320="Unknown - Material Unknown")),
(AND(G4320="Non-lead",J4320="Unknown - Likely Lead")),
(AND(G4320="Non-lead",J4320="Unknown - Unlikely Lead")),
(AND(G4320="Non-lead",J4320="Unknown - Material Unknown")),
(AND(G4320="Non-lead - Other",J4320="Unknown - Likely Lead")),
(AND(G4320="Non-Lead - Other",J4320="Unknown - Unlikely Lead")),
(AND(G4320="Non-Lead - Other",J4320="Unknown - Material Unknown")))),"Unknown",
IF((OR((AND(G4320="Galvanized",J4320="Unknown - Likely Lead")),
(AND(G4320="Galvanized",J4320="Unknown - Unlikely Lead")),
(AND(G4320="Galvanized",J4320="Unknown - Material Unknown")))),"Unknown",
IF((OR((AND(G4320="Galvanized",J4320="")))),"Galvanized Requiring Replacement",
IF((OR((AND(G4320="Non-lead - Copper",J4320="")),
(AND(G4320="Non-lead - Plastic",J4320="")),
(AND(G4320="Non-lead",J4320="")),
(AND(G4320="Non-lead - Other",J4320="")))),"Non-lead",
IF((OR((AND(G4320="Unknown - Likely Lead",J4320="")),
(AND(G4320="Unknown - Unlikely Lead",J4320="")),
(AND(G4320="Unknown - Material Unknown",J4320="")))),"Unknown",
""))))))))))))))))</f>
        <v>Non-Lead</v>
      </c>
      <c r="N4320" s="44" t="s">
        <v>39</v>
      </c>
    </row>
    <row r="4321" spans="1:14" x14ac:dyDescent="0.25">
      <c r="A4321" s="34" t="s">
        <v>10160</v>
      </c>
      <c r="B4321" s="35" t="s">
        <v>10161</v>
      </c>
      <c r="C4321" s="36" t="s">
        <v>721</v>
      </c>
      <c r="D4321" s="36" t="s">
        <v>32</v>
      </c>
      <c r="E4321" s="36" t="s">
        <v>644</v>
      </c>
      <c r="F4321" s="37" t="s">
        <v>52</v>
      </c>
      <c r="G4321" s="38" t="s">
        <v>35</v>
      </c>
      <c r="H4321" s="39" t="s">
        <v>39</v>
      </c>
      <c r="I4321" s="40" t="s">
        <v>48</v>
      </c>
      <c r="J4321" s="42" t="s">
        <v>38</v>
      </c>
      <c r="K4321" s="39" t="s">
        <v>48</v>
      </c>
      <c r="L4321" s="35"/>
      <c r="M4321" s="43" t="str">
        <f>IF((OR(G4321="Lead")),"Lead",
IF((OR(J4321="Lead")),"Lead",
IF((OR(G4321="Lead-lined galvanized")),"Lead",
IF((OR(J4321="Lead-lined galvanized")),"Lead",
IF((OR((AND(G4321="Unknown - Likely Lead",J4321="Galvanized")),
(AND(G4321="Unknown - Unlikely Lead",J4321="Galvanized")),
(AND(G4321="Unknown - Material Unknown",J4321="Galvanized")))),"Galvanized Requiring Replacement",
IF((OR((AND(G4321="Non-lead - Copper",H4321="Yes",J4321="Galvanized")),
(AND(G4321="Non-lead - Copper",H4321="Don't know",J4321="Galvanized")),
(AND(G4321="Non-lead - Copper",H4321="",J4321="Galvanized")),
(AND(G4321="Non-lead - Plastic",H4321="Yes",J4321="Galvanized")),
(AND(G4321="Non-lead - Plastic",H4321="Don't know",J4321="Galvanized")),
(AND(G4321="Non-lead - Plastic",H4321="",J4321="Galvanized")),
(AND(G4321="Non-lead",H4321="Yes",J4321="Galvanized")),
(AND(G4321="Non-lead",H4321="Don't know",J4321="Galvanized")),
(AND(G4321="Non-lead",H4321="",J4321="Galvanized")),
(AND(G4321="Non-lead - Other",H4321="Yes",J4321="Galvanized")),
(AND(G4321="Non-Lead - Other",H4321="Don't know",J4321="Galvanized")),
(AND(G4321="Galvanized",H4321="Yes",J4321="Galvanized")),
(AND(G4321="Galvanized",H4321="Don't know",J4321="Galvanized")),
(AND(G4321="Galvanized",H4321="",J4321="Galvanized")),
(AND(G4321="Non-Lead - Other",H4321="",J4321="Galvanized")))),"Galvanized Requiring Replacement",
IF((OR((AND(G4321="Non-lead - Copper",J4321="Non-lead - Copper")),
(AND(G4321="Non-lead - Copper",J4321="Non-lead - Plastic")),
(AND(G4321="Non-lead - Copper",J4321="Non-lead - Other")),
(AND(G4321="Non-lead - Copper",J4321="Non-lead")),
(AND(G4321="Non-lead - Plastic",J4321="Non-lead - Copper")),
(AND(G4321="Non-lead - Plastic",J4321="Non-lead - Plastic")),
(AND(G4321="Non-lead - Plastic",J4321="Non-lead - Other")),
(AND(G4321="Non-lead - Plastic",J4321="Non-lead")),
(AND(G4321="Non-lead",J4321="Non-lead - Copper")),
(AND(G4321="Non-lead",J4321="Non-lead - Plastic")),
(AND(G4321="Non-lead",J4321="Non-lead - Other")),
(AND(G4321="Non-lead",J4321="Non-lead")),
(AND(G4321="Non-lead - Other",J4321="Non-lead - Copper")),
(AND(G4321="Non-Lead - Other",J4321="Non-lead - Plastic")),
(AND(G4321="Non-Lead - Other",J4321="Non-lead")),
(AND(G4321="Non-Lead - Other",J4321="Non-lead - Other")))),"Non-Lead",
IF((OR((AND(G4321="Galvanized",J4321="Non-lead")),
(AND(G4321="Galvanized",J4321="Non-lead - Copper")),
(AND(G4321="Galvanized",J4321="Non-lead - Plastic")),
(AND(G4321="Galvanized",J4321="Non-lead")),
(AND(G4321="Galvanized",J4321="Non-lead - Other")))),"Non-Lead",
IF((OR((AND(G4321="Non-lead - Copper",H4321="No",J4321="Galvanized")),
(AND(G4321="Non-lead - Plastic",H4321="No",J4321="Galvanized")),
(AND(G4321="Non-lead",H4321="No",J4321="Galvanized")),
(AND(G4321="Galvanized",H4321="No",J4321="Galvanized")),
(AND(G4321="Non-lead - Other",H4321="No",J4321="Galvanized")))),"Non-lead",
IF((OR((AND(G4321="Unknown - Likely Lead",J4321="Unknown - Likely Lead")),
(AND(G4321="Unknown - Likely Lead",J4321="Unknown - Unlikely Lead")),
(AND(G4321="Unknown - Likely Lead",J4321="Unknown - Material Unknown")),
(AND(G4321="Unknown - Unlikely Lead",J4321="Unknown - Likely Lead")),
(AND(G4321="Unknown - Unlikely Lead",J4321="Unknown - Unlikely Lead")),
(AND(G4321="Unknown - Unlikely Lead",J4321="Unknown - Material Unknown")),
(AND(G4321="Unknown - Material Unknown",J4321="Unknown - Likely Lead")),
(AND(G4321="Unknown - Material Unknown",J4321="Unknown - Unlikely Lead")),
(AND(G4321="Unknown - Material Unknown",J4321="Unknown - Material Unknown")))),"Unknown",
IF((OR((AND(G4321="Unknown - Likely Lead",J4321="Non-lead - Copper")),
(AND(G4321="Unknown - Likely Lead",J4321="Non-lead - Plastic")),
(AND(G4321="Unknown - Likely Lead",J4321="Non-lead")),
(AND(G4321="Unknown - Likely Lead",J4321="Non-lead - Other")),
(AND(G4321="Unknown - Unlikely Lead",J4321="Non-lead - Copper")),
(AND(G4321="Unknown - Unlikely Lead",J4321="Non-lead - Plastic")),
(AND(G4321="Unknown - Unlikely Lead",J4321="Non-lead")),
(AND(G4321="Unknown - Unlikely Lead",J4321="Non-lead - Other")),
(AND(G4321="Unknown - Material Unknown",J4321="Non-lead - Copper")),
(AND(G4321="Unknown - Material Unknown",J4321="Non-lead - Plastic")),
(AND(G4321="Unknown - Material Unknown",J4321="Non-lead")),
(AND(G4321="Unknown - Material Unknown",J4321="Non-lead - Other")))),"Unknown",
IF((OR((AND(G4321="Non-lead - Copper",J4321="Unknown - Likely Lead")),
(AND(G4321="Non-lead - Copper",J4321="Unknown - Unlikely Lead")),
(AND(G4321="Non-lead - Copper",J4321="Unknown - Material Unknown")),
(AND(G4321="Non-lead - Plastic",J4321="Unknown - Likely Lead")),
(AND(G4321="Non-lead - Plastic",J4321="Unknown - Unlikely Lead")),
(AND(G4321="Non-lead - Plastic",J4321="Unknown - Material Unknown")),
(AND(G4321="Non-lead",J4321="Unknown - Likely Lead")),
(AND(G4321="Non-lead",J4321="Unknown - Unlikely Lead")),
(AND(G4321="Non-lead",J4321="Unknown - Material Unknown")),
(AND(G4321="Non-lead - Other",J4321="Unknown - Likely Lead")),
(AND(G4321="Non-Lead - Other",J4321="Unknown - Unlikely Lead")),
(AND(G4321="Non-Lead - Other",J4321="Unknown - Material Unknown")))),"Unknown",
IF((OR((AND(G4321="Galvanized",J4321="Unknown - Likely Lead")),
(AND(G4321="Galvanized",J4321="Unknown - Unlikely Lead")),
(AND(G4321="Galvanized",J4321="Unknown - Material Unknown")))),"Unknown",
IF((OR((AND(G4321="Galvanized",J4321="")))),"Galvanized Requiring Replacement",
IF((OR((AND(G4321="Non-lead - Copper",J4321="")),
(AND(G4321="Non-lead - Plastic",J4321="")),
(AND(G4321="Non-lead",J4321="")),
(AND(G4321="Non-lead - Other",J4321="")))),"Non-lead",
IF((OR((AND(G4321="Unknown - Likely Lead",J4321="")),
(AND(G4321="Unknown - Unlikely Lead",J4321="")),
(AND(G4321="Unknown - Material Unknown",J4321="")))),"Unknown",
""))))))))))))))))</f>
        <v>Non-Lead</v>
      </c>
      <c r="N4321" s="44" t="s">
        <v>39</v>
      </c>
    </row>
    <row r="4322" spans="1:14" x14ac:dyDescent="0.25">
      <c r="A4322" s="34" t="s">
        <v>10162</v>
      </c>
      <c r="B4322" s="35" t="s">
        <v>10163</v>
      </c>
      <c r="C4322" s="36" t="s">
        <v>721</v>
      </c>
      <c r="D4322" s="36" t="s">
        <v>32</v>
      </c>
      <c r="E4322" s="36" t="s">
        <v>644</v>
      </c>
      <c r="F4322" s="37" t="s">
        <v>10164</v>
      </c>
      <c r="G4322" s="38" t="s">
        <v>35</v>
      </c>
      <c r="H4322" s="39" t="s">
        <v>39</v>
      </c>
      <c r="I4322" s="40" t="s">
        <v>48</v>
      </c>
      <c r="J4322" s="42" t="s">
        <v>38</v>
      </c>
      <c r="K4322" s="39" t="s">
        <v>48</v>
      </c>
      <c r="L4322" s="35"/>
      <c r="M4322" s="43" t="str">
        <f>IF((OR(G4322="Lead")),"Lead",
IF((OR(J4322="Lead")),"Lead",
IF((OR(G4322="Lead-lined galvanized")),"Lead",
IF((OR(J4322="Lead-lined galvanized")),"Lead",
IF((OR((AND(G4322="Unknown - Likely Lead",J4322="Galvanized")),
(AND(G4322="Unknown - Unlikely Lead",J4322="Galvanized")),
(AND(G4322="Unknown - Material Unknown",J4322="Galvanized")))),"Galvanized Requiring Replacement",
IF((OR((AND(G4322="Non-lead - Copper",H4322="Yes",J4322="Galvanized")),
(AND(G4322="Non-lead - Copper",H4322="Don't know",J4322="Galvanized")),
(AND(G4322="Non-lead - Copper",H4322="",J4322="Galvanized")),
(AND(G4322="Non-lead - Plastic",H4322="Yes",J4322="Galvanized")),
(AND(G4322="Non-lead - Plastic",H4322="Don't know",J4322="Galvanized")),
(AND(G4322="Non-lead - Plastic",H4322="",J4322="Galvanized")),
(AND(G4322="Non-lead",H4322="Yes",J4322="Galvanized")),
(AND(G4322="Non-lead",H4322="Don't know",J4322="Galvanized")),
(AND(G4322="Non-lead",H4322="",J4322="Galvanized")),
(AND(G4322="Non-lead - Other",H4322="Yes",J4322="Galvanized")),
(AND(G4322="Non-Lead - Other",H4322="Don't know",J4322="Galvanized")),
(AND(G4322="Galvanized",H4322="Yes",J4322="Galvanized")),
(AND(G4322="Galvanized",H4322="Don't know",J4322="Galvanized")),
(AND(G4322="Galvanized",H4322="",J4322="Galvanized")),
(AND(G4322="Non-Lead - Other",H4322="",J4322="Galvanized")))),"Galvanized Requiring Replacement",
IF((OR((AND(G4322="Non-lead - Copper",J4322="Non-lead - Copper")),
(AND(G4322="Non-lead - Copper",J4322="Non-lead - Plastic")),
(AND(G4322="Non-lead - Copper",J4322="Non-lead - Other")),
(AND(G4322="Non-lead - Copper",J4322="Non-lead")),
(AND(G4322="Non-lead - Plastic",J4322="Non-lead - Copper")),
(AND(G4322="Non-lead - Plastic",J4322="Non-lead - Plastic")),
(AND(G4322="Non-lead - Plastic",J4322="Non-lead - Other")),
(AND(G4322="Non-lead - Plastic",J4322="Non-lead")),
(AND(G4322="Non-lead",J4322="Non-lead - Copper")),
(AND(G4322="Non-lead",J4322="Non-lead - Plastic")),
(AND(G4322="Non-lead",J4322="Non-lead - Other")),
(AND(G4322="Non-lead",J4322="Non-lead")),
(AND(G4322="Non-lead - Other",J4322="Non-lead - Copper")),
(AND(G4322="Non-Lead - Other",J4322="Non-lead - Plastic")),
(AND(G4322="Non-Lead - Other",J4322="Non-lead")),
(AND(G4322="Non-Lead - Other",J4322="Non-lead - Other")))),"Non-Lead",
IF((OR((AND(G4322="Galvanized",J4322="Non-lead")),
(AND(G4322="Galvanized",J4322="Non-lead - Copper")),
(AND(G4322="Galvanized",J4322="Non-lead - Plastic")),
(AND(G4322="Galvanized",J4322="Non-lead")),
(AND(G4322="Galvanized",J4322="Non-lead - Other")))),"Non-Lead",
IF((OR((AND(G4322="Non-lead - Copper",H4322="No",J4322="Galvanized")),
(AND(G4322="Non-lead - Plastic",H4322="No",J4322="Galvanized")),
(AND(G4322="Non-lead",H4322="No",J4322="Galvanized")),
(AND(G4322="Galvanized",H4322="No",J4322="Galvanized")),
(AND(G4322="Non-lead - Other",H4322="No",J4322="Galvanized")))),"Non-lead",
IF((OR((AND(G4322="Unknown - Likely Lead",J4322="Unknown - Likely Lead")),
(AND(G4322="Unknown - Likely Lead",J4322="Unknown - Unlikely Lead")),
(AND(G4322="Unknown - Likely Lead",J4322="Unknown - Material Unknown")),
(AND(G4322="Unknown - Unlikely Lead",J4322="Unknown - Likely Lead")),
(AND(G4322="Unknown - Unlikely Lead",J4322="Unknown - Unlikely Lead")),
(AND(G4322="Unknown - Unlikely Lead",J4322="Unknown - Material Unknown")),
(AND(G4322="Unknown - Material Unknown",J4322="Unknown - Likely Lead")),
(AND(G4322="Unknown - Material Unknown",J4322="Unknown - Unlikely Lead")),
(AND(G4322="Unknown - Material Unknown",J4322="Unknown - Material Unknown")))),"Unknown",
IF((OR((AND(G4322="Unknown - Likely Lead",J4322="Non-lead - Copper")),
(AND(G4322="Unknown - Likely Lead",J4322="Non-lead - Plastic")),
(AND(G4322="Unknown - Likely Lead",J4322="Non-lead")),
(AND(G4322="Unknown - Likely Lead",J4322="Non-lead - Other")),
(AND(G4322="Unknown - Unlikely Lead",J4322="Non-lead - Copper")),
(AND(G4322="Unknown - Unlikely Lead",J4322="Non-lead - Plastic")),
(AND(G4322="Unknown - Unlikely Lead",J4322="Non-lead")),
(AND(G4322="Unknown - Unlikely Lead",J4322="Non-lead - Other")),
(AND(G4322="Unknown - Material Unknown",J4322="Non-lead - Copper")),
(AND(G4322="Unknown - Material Unknown",J4322="Non-lead - Plastic")),
(AND(G4322="Unknown - Material Unknown",J4322="Non-lead")),
(AND(G4322="Unknown - Material Unknown",J4322="Non-lead - Other")))),"Unknown",
IF((OR((AND(G4322="Non-lead - Copper",J4322="Unknown - Likely Lead")),
(AND(G4322="Non-lead - Copper",J4322="Unknown - Unlikely Lead")),
(AND(G4322="Non-lead - Copper",J4322="Unknown - Material Unknown")),
(AND(G4322="Non-lead - Plastic",J4322="Unknown - Likely Lead")),
(AND(G4322="Non-lead - Plastic",J4322="Unknown - Unlikely Lead")),
(AND(G4322="Non-lead - Plastic",J4322="Unknown - Material Unknown")),
(AND(G4322="Non-lead",J4322="Unknown - Likely Lead")),
(AND(G4322="Non-lead",J4322="Unknown - Unlikely Lead")),
(AND(G4322="Non-lead",J4322="Unknown - Material Unknown")),
(AND(G4322="Non-lead - Other",J4322="Unknown - Likely Lead")),
(AND(G4322="Non-Lead - Other",J4322="Unknown - Unlikely Lead")),
(AND(G4322="Non-Lead - Other",J4322="Unknown - Material Unknown")))),"Unknown",
IF((OR((AND(G4322="Galvanized",J4322="Unknown - Likely Lead")),
(AND(G4322="Galvanized",J4322="Unknown - Unlikely Lead")),
(AND(G4322="Galvanized",J4322="Unknown - Material Unknown")))),"Unknown",
IF((OR((AND(G4322="Galvanized",J4322="")))),"Galvanized Requiring Replacement",
IF((OR((AND(G4322="Non-lead - Copper",J4322="")),
(AND(G4322="Non-lead - Plastic",J4322="")),
(AND(G4322="Non-lead",J4322="")),
(AND(G4322="Non-lead - Other",J4322="")))),"Non-lead",
IF((OR((AND(G4322="Unknown - Likely Lead",J4322="")),
(AND(G4322="Unknown - Unlikely Lead",J4322="")),
(AND(G4322="Unknown - Material Unknown",J4322="")))),"Unknown",
""))))))))))))))))</f>
        <v>Non-Lead</v>
      </c>
      <c r="N4322" s="44" t="s">
        <v>39</v>
      </c>
    </row>
    <row r="4323" spans="1:14" x14ac:dyDescent="0.25">
      <c r="A4323" s="34" t="s">
        <v>10165</v>
      </c>
      <c r="B4323" s="35" t="s">
        <v>994</v>
      </c>
      <c r="C4323" s="36" t="s">
        <v>721</v>
      </c>
      <c r="D4323" s="36" t="s">
        <v>32</v>
      </c>
      <c r="E4323" s="36" t="s">
        <v>644</v>
      </c>
      <c r="F4323" s="37" t="s">
        <v>10166</v>
      </c>
      <c r="G4323" s="38" t="s">
        <v>35</v>
      </c>
      <c r="H4323" s="39" t="s">
        <v>39</v>
      </c>
      <c r="I4323" s="40" t="s">
        <v>48</v>
      </c>
      <c r="J4323" s="42" t="s">
        <v>38</v>
      </c>
      <c r="K4323" s="39" t="s">
        <v>48</v>
      </c>
      <c r="L4323" s="35"/>
      <c r="M4323" s="43" t="str">
        <f>IF((OR(G4323="Lead")),"Lead",
IF((OR(J4323="Lead")),"Lead",
IF((OR(G4323="Lead-lined galvanized")),"Lead",
IF((OR(J4323="Lead-lined galvanized")),"Lead",
IF((OR((AND(G4323="Unknown - Likely Lead",J4323="Galvanized")),
(AND(G4323="Unknown - Unlikely Lead",J4323="Galvanized")),
(AND(G4323="Unknown - Material Unknown",J4323="Galvanized")))),"Galvanized Requiring Replacement",
IF((OR((AND(G4323="Non-lead - Copper",H4323="Yes",J4323="Galvanized")),
(AND(G4323="Non-lead - Copper",H4323="Don't know",J4323="Galvanized")),
(AND(G4323="Non-lead - Copper",H4323="",J4323="Galvanized")),
(AND(G4323="Non-lead - Plastic",H4323="Yes",J4323="Galvanized")),
(AND(G4323="Non-lead - Plastic",H4323="Don't know",J4323="Galvanized")),
(AND(G4323="Non-lead - Plastic",H4323="",J4323="Galvanized")),
(AND(G4323="Non-lead",H4323="Yes",J4323="Galvanized")),
(AND(G4323="Non-lead",H4323="Don't know",J4323="Galvanized")),
(AND(G4323="Non-lead",H4323="",J4323="Galvanized")),
(AND(G4323="Non-lead - Other",H4323="Yes",J4323="Galvanized")),
(AND(G4323="Non-Lead - Other",H4323="Don't know",J4323="Galvanized")),
(AND(G4323="Galvanized",H4323="Yes",J4323="Galvanized")),
(AND(G4323="Galvanized",H4323="Don't know",J4323="Galvanized")),
(AND(G4323="Galvanized",H4323="",J4323="Galvanized")),
(AND(G4323="Non-Lead - Other",H4323="",J4323="Galvanized")))),"Galvanized Requiring Replacement",
IF((OR((AND(G4323="Non-lead - Copper",J4323="Non-lead - Copper")),
(AND(G4323="Non-lead - Copper",J4323="Non-lead - Plastic")),
(AND(G4323="Non-lead - Copper",J4323="Non-lead - Other")),
(AND(G4323="Non-lead - Copper",J4323="Non-lead")),
(AND(G4323="Non-lead - Plastic",J4323="Non-lead - Copper")),
(AND(G4323="Non-lead - Plastic",J4323="Non-lead - Plastic")),
(AND(G4323="Non-lead - Plastic",J4323="Non-lead - Other")),
(AND(G4323="Non-lead - Plastic",J4323="Non-lead")),
(AND(G4323="Non-lead",J4323="Non-lead - Copper")),
(AND(G4323="Non-lead",J4323="Non-lead - Plastic")),
(AND(G4323="Non-lead",J4323="Non-lead - Other")),
(AND(G4323="Non-lead",J4323="Non-lead")),
(AND(G4323="Non-lead - Other",J4323="Non-lead - Copper")),
(AND(G4323="Non-Lead - Other",J4323="Non-lead - Plastic")),
(AND(G4323="Non-Lead - Other",J4323="Non-lead")),
(AND(G4323="Non-Lead - Other",J4323="Non-lead - Other")))),"Non-Lead",
IF((OR((AND(G4323="Galvanized",J4323="Non-lead")),
(AND(G4323="Galvanized",J4323="Non-lead - Copper")),
(AND(G4323="Galvanized",J4323="Non-lead - Plastic")),
(AND(G4323="Galvanized",J4323="Non-lead")),
(AND(G4323="Galvanized",J4323="Non-lead - Other")))),"Non-Lead",
IF((OR((AND(G4323="Non-lead - Copper",H4323="No",J4323="Galvanized")),
(AND(G4323="Non-lead - Plastic",H4323="No",J4323="Galvanized")),
(AND(G4323="Non-lead",H4323="No",J4323="Galvanized")),
(AND(G4323="Galvanized",H4323="No",J4323="Galvanized")),
(AND(G4323="Non-lead - Other",H4323="No",J4323="Galvanized")))),"Non-lead",
IF((OR((AND(G4323="Unknown - Likely Lead",J4323="Unknown - Likely Lead")),
(AND(G4323="Unknown - Likely Lead",J4323="Unknown - Unlikely Lead")),
(AND(G4323="Unknown - Likely Lead",J4323="Unknown - Material Unknown")),
(AND(G4323="Unknown - Unlikely Lead",J4323="Unknown - Likely Lead")),
(AND(G4323="Unknown - Unlikely Lead",J4323="Unknown - Unlikely Lead")),
(AND(G4323="Unknown - Unlikely Lead",J4323="Unknown - Material Unknown")),
(AND(G4323="Unknown - Material Unknown",J4323="Unknown - Likely Lead")),
(AND(G4323="Unknown - Material Unknown",J4323="Unknown - Unlikely Lead")),
(AND(G4323="Unknown - Material Unknown",J4323="Unknown - Material Unknown")))),"Unknown",
IF((OR((AND(G4323="Unknown - Likely Lead",J4323="Non-lead - Copper")),
(AND(G4323="Unknown - Likely Lead",J4323="Non-lead - Plastic")),
(AND(G4323="Unknown - Likely Lead",J4323="Non-lead")),
(AND(G4323="Unknown - Likely Lead",J4323="Non-lead - Other")),
(AND(G4323="Unknown - Unlikely Lead",J4323="Non-lead - Copper")),
(AND(G4323="Unknown - Unlikely Lead",J4323="Non-lead - Plastic")),
(AND(G4323="Unknown - Unlikely Lead",J4323="Non-lead")),
(AND(G4323="Unknown - Unlikely Lead",J4323="Non-lead - Other")),
(AND(G4323="Unknown - Material Unknown",J4323="Non-lead - Copper")),
(AND(G4323="Unknown - Material Unknown",J4323="Non-lead - Plastic")),
(AND(G4323="Unknown - Material Unknown",J4323="Non-lead")),
(AND(G4323="Unknown - Material Unknown",J4323="Non-lead - Other")))),"Unknown",
IF((OR((AND(G4323="Non-lead - Copper",J4323="Unknown - Likely Lead")),
(AND(G4323="Non-lead - Copper",J4323="Unknown - Unlikely Lead")),
(AND(G4323="Non-lead - Copper",J4323="Unknown - Material Unknown")),
(AND(G4323="Non-lead - Plastic",J4323="Unknown - Likely Lead")),
(AND(G4323="Non-lead - Plastic",J4323="Unknown - Unlikely Lead")),
(AND(G4323="Non-lead - Plastic",J4323="Unknown - Material Unknown")),
(AND(G4323="Non-lead",J4323="Unknown - Likely Lead")),
(AND(G4323="Non-lead",J4323="Unknown - Unlikely Lead")),
(AND(G4323="Non-lead",J4323="Unknown - Material Unknown")),
(AND(G4323="Non-lead - Other",J4323="Unknown - Likely Lead")),
(AND(G4323="Non-Lead - Other",J4323="Unknown - Unlikely Lead")),
(AND(G4323="Non-Lead - Other",J4323="Unknown - Material Unknown")))),"Unknown",
IF((OR((AND(G4323="Galvanized",J4323="Unknown - Likely Lead")),
(AND(G4323="Galvanized",J4323="Unknown - Unlikely Lead")),
(AND(G4323="Galvanized",J4323="Unknown - Material Unknown")))),"Unknown",
IF((OR((AND(G4323="Galvanized",J4323="")))),"Galvanized Requiring Replacement",
IF((OR((AND(G4323="Non-lead - Copper",J4323="")),
(AND(G4323="Non-lead - Plastic",J4323="")),
(AND(G4323="Non-lead",J4323="")),
(AND(G4323="Non-lead - Other",J4323="")))),"Non-lead",
IF((OR((AND(G4323="Unknown - Likely Lead",J4323="")),
(AND(G4323="Unknown - Unlikely Lead",J4323="")),
(AND(G4323="Unknown - Material Unknown",J4323="")))),"Unknown",
""))))))))))))))))</f>
        <v>Non-Lead</v>
      </c>
      <c r="N4323" s="44" t="s">
        <v>39</v>
      </c>
    </row>
    <row r="4324" spans="1:14" ht="30" x14ac:dyDescent="0.25">
      <c r="A4324" s="34" t="s">
        <v>10167</v>
      </c>
      <c r="B4324" s="35" t="s">
        <v>982</v>
      </c>
      <c r="C4324" s="36" t="s">
        <v>9798</v>
      </c>
      <c r="D4324" s="36" t="s">
        <v>32</v>
      </c>
      <c r="E4324" s="36" t="s">
        <v>644</v>
      </c>
      <c r="F4324" s="37" t="s">
        <v>10168</v>
      </c>
      <c r="G4324" s="38" t="s">
        <v>35</v>
      </c>
      <c r="H4324" s="39" t="s">
        <v>39</v>
      </c>
      <c r="I4324" s="40" t="s">
        <v>37</v>
      </c>
      <c r="J4324" s="42" t="s">
        <v>38</v>
      </c>
      <c r="K4324" s="39" t="s">
        <v>37</v>
      </c>
      <c r="L4324" s="35"/>
      <c r="M4324" s="43" t="str">
        <f>IF((OR(G4324="Lead")),"Lead",
IF((OR(J4324="Lead")),"Lead",
IF((OR(G4324="Lead-lined galvanized")),"Lead",
IF((OR(J4324="Lead-lined galvanized")),"Lead",
IF((OR((AND(G4324="Unknown - Likely Lead",J4324="Galvanized")),
(AND(G4324="Unknown - Unlikely Lead",J4324="Galvanized")),
(AND(G4324="Unknown - Material Unknown",J4324="Galvanized")))),"Galvanized Requiring Replacement",
IF((OR((AND(G4324="Non-lead - Copper",H4324="Yes",J4324="Galvanized")),
(AND(G4324="Non-lead - Copper",H4324="Don't know",J4324="Galvanized")),
(AND(G4324="Non-lead - Copper",H4324="",J4324="Galvanized")),
(AND(G4324="Non-lead - Plastic",H4324="Yes",J4324="Galvanized")),
(AND(G4324="Non-lead - Plastic",H4324="Don't know",J4324="Galvanized")),
(AND(G4324="Non-lead - Plastic",H4324="",J4324="Galvanized")),
(AND(G4324="Non-lead",H4324="Yes",J4324="Galvanized")),
(AND(G4324="Non-lead",H4324="Don't know",J4324="Galvanized")),
(AND(G4324="Non-lead",H4324="",J4324="Galvanized")),
(AND(G4324="Non-lead - Other",H4324="Yes",J4324="Galvanized")),
(AND(G4324="Non-Lead - Other",H4324="Don't know",J4324="Galvanized")),
(AND(G4324="Galvanized",H4324="Yes",J4324="Galvanized")),
(AND(G4324="Galvanized",H4324="Don't know",J4324="Galvanized")),
(AND(G4324="Galvanized",H4324="",J4324="Galvanized")),
(AND(G4324="Non-Lead - Other",H4324="",J4324="Galvanized")))),"Galvanized Requiring Replacement",
IF((OR((AND(G4324="Non-lead - Copper",J4324="Non-lead - Copper")),
(AND(G4324="Non-lead - Copper",J4324="Non-lead - Plastic")),
(AND(G4324="Non-lead - Copper",J4324="Non-lead - Other")),
(AND(G4324="Non-lead - Copper",J4324="Non-lead")),
(AND(G4324="Non-lead - Plastic",J4324="Non-lead - Copper")),
(AND(G4324="Non-lead - Plastic",J4324="Non-lead - Plastic")),
(AND(G4324="Non-lead - Plastic",J4324="Non-lead - Other")),
(AND(G4324="Non-lead - Plastic",J4324="Non-lead")),
(AND(G4324="Non-lead",J4324="Non-lead - Copper")),
(AND(G4324="Non-lead",J4324="Non-lead - Plastic")),
(AND(G4324="Non-lead",J4324="Non-lead - Other")),
(AND(G4324="Non-lead",J4324="Non-lead")),
(AND(G4324="Non-lead - Other",J4324="Non-lead - Copper")),
(AND(G4324="Non-Lead - Other",J4324="Non-lead - Plastic")),
(AND(G4324="Non-Lead - Other",J4324="Non-lead")),
(AND(G4324="Non-Lead - Other",J4324="Non-lead - Other")))),"Non-Lead",
IF((OR((AND(G4324="Galvanized",J4324="Non-lead")),
(AND(G4324="Galvanized",J4324="Non-lead - Copper")),
(AND(G4324="Galvanized",J4324="Non-lead - Plastic")),
(AND(G4324="Galvanized",J4324="Non-lead")),
(AND(G4324="Galvanized",J4324="Non-lead - Other")))),"Non-Lead",
IF((OR((AND(G4324="Non-lead - Copper",H4324="No",J4324="Galvanized")),
(AND(G4324="Non-lead - Plastic",H4324="No",J4324="Galvanized")),
(AND(G4324="Non-lead",H4324="No",J4324="Galvanized")),
(AND(G4324="Galvanized",H4324="No",J4324="Galvanized")),
(AND(G4324="Non-lead - Other",H4324="No",J4324="Galvanized")))),"Non-lead",
IF((OR((AND(G4324="Unknown - Likely Lead",J4324="Unknown - Likely Lead")),
(AND(G4324="Unknown - Likely Lead",J4324="Unknown - Unlikely Lead")),
(AND(G4324="Unknown - Likely Lead",J4324="Unknown - Material Unknown")),
(AND(G4324="Unknown - Unlikely Lead",J4324="Unknown - Likely Lead")),
(AND(G4324="Unknown - Unlikely Lead",J4324="Unknown - Unlikely Lead")),
(AND(G4324="Unknown - Unlikely Lead",J4324="Unknown - Material Unknown")),
(AND(G4324="Unknown - Material Unknown",J4324="Unknown - Likely Lead")),
(AND(G4324="Unknown - Material Unknown",J4324="Unknown - Unlikely Lead")),
(AND(G4324="Unknown - Material Unknown",J4324="Unknown - Material Unknown")))),"Unknown",
IF((OR((AND(G4324="Unknown - Likely Lead",J4324="Non-lead - Copper")),
(AND(G4324="Unknown - Likely Lead",J4324="Non-lead - Plastic")),
(AND(G4324="Unknown - Likely Lead",J4324="Non-lead")),
(AND(G4324="Unknown - Likely Lead",J4324="Non-lead - Other")),
(AND(G4324="Unknown - Unlikely Lead",J4324="Non-lead - Copper")),
(AND(G4324="Unknown - Unlikely Lead",J4324="Non-lead - Plastic")),
(AND(G4324="Unknown - Unlikely Lead",J4324="Non-lead")),
(AND(G4324="Unknown - Unlikely Lead",J4324="Non-lead - Other")),
(AND(G4324="Unknown - Material Unknown",J4324="Non-lead - Copper")),
(AND(G4324="Unknown - Material Unknown",J4324="Non-lead - Plastic")),
(AND(G4324="Unknown - Material Unknown",J4324="Non-lead")),
(AND(G4324="Unknown - Material Unknown",J4324="Non-lead - Other")))),"Unknown",
IF((OR((AND(G4324="Non-lead - Copper",J4324="Unknown - Likely Lead")),
(AND(G4324="Non-lead - Copper",J4324="Unknown - Unlikely Lead")),
(AND(G4324="Non-lead - Copper",J4324="Unknown - Material Unknown")),
(AND(G4324="Non-lead - Plastic",J4324="Unknown - Likely Lead")),
(AND(G4324="Non-lead - Plastic",J4324="Unknown - Unlikely Lead")),
(AND(G4324="Non-lead - Plastic",J4324="Unknown - Material Unknown")),
(AND(G4324="Non-lead",J4324="Unknown - Likely Lead")),
(AND(G4324="Non-lead",J4324="Unknown - Unlikely Lead")),
(AND(G4324="Non-lead",J4324="Unknown - Material Unknown")),
(AND(G4324="Non-lead - Other",J4324="Unknown - Likely Lead")),
(AND(G4324="Non-Lead - Other",J4324="Unknown - Unlikely Lead")),
(AND(G4324="Non-Lead - Other",J4324="Unknown - Material Unknown")))),"Unknown",
IF((OR((AND(G4324="Galvanized",J4324="Unknown - Likely Lead")),
(AND(G4324="Galvanized",J4324="Unknown - Unlikely Lead")),
(AND(G4324="Galvanized",J4324="Unknown - Material Unknown")))),"Unknown",
IF((OR((AND(G4324="Galvanized",J4324="")))),"Galvanized Requiring Replacement",
IF((OR((AND(G4324="Non-lead - Copper",J4324="")),
(AND(G4324="Non-lead - Plastic",J4324="")),
(AND(G4324="Non-lead",J4324="")),
(AND(G4324="Non-lead - Other",J4324="")))),"Non-lead",
IF((OR((AND(G4324="Unknown - Likely Lead",J4324="")),
(AND(G4324="Unknown - Unlikely Lead",J4324="")),
(AND(G4324="Unknown - Material Unknown",J4324="")))),"Unknown",
""))))))))))))))))</f>
        <v>Non-Lead</v>
      </c>
      <c r="N4324" s="44" t="s">
        <v>39</v>
      </c>
    </row>
    <row r="4325" spans="1:14" ht="30" x14ac:dyDescent="0.25">
      <c r="A4325" s="34" t="s">
        <v>10169</v>
      </c>
      <c r="B4325" s="35" t="s">
        <v>3156</v>
      </c>
      <c r="C4325" s="36" t="s">
        <v>9798</v>
      </c>
      <c r="D4325" s="36" t="s">
        <v>32</v>
      </c>
      <c r="E4325" s="36" t="s">
        <v>644</v>
      </c>
      <c r="F4325" s="37" t="s">
        <v>10170</v>
      </c>
      <c r="G4325" s="38" t="s">
        <v>35</v>
      </c>
      <c r="H4325" s="39" t="s">
        <v>39</v>
      </c>
      <c r="I4325" s="40" t="s">
        <v>37</v>
      </c>
      <c r="J4325" s="42" t="s">
        <v>38</v>
      </c>
      <c r="K4325" s="39" t="s">
        <v>37</v>
      </c>
      <c r="L4325" s="35"/>
      <c r="M4325" s="43" t="str">
        <f>IF((OR(G4325="Lead")),"Lead",
IF((OR(J4325="Lead")),"Lead",
IF((OR(G4325="Lead-lined galvanized")),"Lead",
IF((OR(J4325="Lead-lined galvanized")),"Lead",
IF((OR((AND(G4325="Unknown - Likely Lead",J4325="Galvanized")),
(AND(G4325="Unknown - Unlikely Lead",J4325="Galvanized")),
(AND(G4325="Unknown - Material Unknown",J4325="Galvanized")))),"Galvanized Requiring Replacement",
IF((OR((AND(G4325="Non-lead - Copper",H4325="Yes",J4325="Galvanized")),
(AND(G4325="Non-lead - Copper",H4325="Don't know",J4325="Galvanized")),
(AND(G4325="Non-lead - Copper",H4325="",J4325="Galvanized")),
(AND(G4325="Non-lead - Plastic",H4325="Yes",J4325="Galvanized")),
(AND(G4325="Non-lead - Plastic",H4325="Don't know",J4325="Galvanized")),
(AND(G4325="Non-lead - Plastic",H4325="",J4325="Galvanized")),
(AND(G4325="Non-lead",H4325="Yes",J4325="Galvanized")),
(AND(G4325="Non-lead",H4325="Don't know",J4325="Galvanized")),
(AND(G4325="Non-lead",H4325="",J4325="Galvanized")),
(AND(G4325="Non-lead - Other",H4325="Yes",J4325="Galvanized")),
(AND(G4325="Non-Lead - Other",H4325="Don't know",J4325="Galvanized")),
(AND(G4325="Galvanized",H4325="Yes",J4325="Galvanized")),
(AND(G4325="Galvanized",H4325="Don't know",J4325="Galvanized")),
(AND(G4325="Galvanized",H4325="",J4325="Galvanized")),
(AND(G4325="Non-Lead - Other",H4325="",J4325="Galvanized")))),"Galvanized Requiring Replacement",
IF((OR((AND(G4325="Non-lead - Copper",J4325="Non-lead - Copper")),
(AND(G4325="Non-lead - Copper",J4325="Non-lead - Plastic")),
(AND(G4325="Non-lead - Copper",J4325="Non-lead - Other")),
(AND(G4325="Non-lead - Copper",J4325="Non-lead")),
(AND(G4325="Non-lead - Plastic",J4325="Non-lead - Copper")),
(AND(G4325="Non-lead - Plastic",J4325="Non-lead - Plastic")),
(AND(G4325="Non-lead - Plastic",J4325="Non-lead - Other")),
(AND(G4325="Non-lead - Plastic",J4325="Non-lead")),
(AND(G4325="Non-lead",J4325="Non-lead - Copper")),
(AND(G4325="Non-lead",J4325="Non-lead - Plastic")),
(AND(G4325="Non-lead",J4325="Non-lead - Other")),
(AND(G4325="Non-lead",J4325="Non-lead")),
(AND(G4325="Non-lead - Other",J4325="Non-lead - Copper")),
(AND(G4325="Non-Lead - Other",J4325="Non-lead - Plastic")),
(AND(G4325="Non-Lead - Other",J4325="Non-lead")),
(AND(G4325="Non-Lead - Other",J4325="Non-lead - Other")))),"Non-Lead",
IF((OR((AND(G4325="Galvanized",J4325="Non-lead")),
(AND(G4325="Galvanized",J4325="Non-lead - Copper")),
(AND(G4325="Galvanized",J4325="Non-lead - Plastic")),
(AND(G4325="Galvanized",J4325="Non-lead")),
(AND(G4325="Galvanized",J4325="Non-lead - Other")))),"Non-Lead",
IF((OR((AND(G4325="Non-lead - Copper",H4325="No",J4325="Galvanized")),
(AND(G4325="Non-lead - Plastic",H4325="No",J4325="Galvanized")),
(AND(G4325="Non-lead",H4325="No",J4325="Galvanized")),
(AND(G4325="Galvanized",H4325="No",J4325="Galvanized")),
(AND(G4325="Non-lead - Other",H4325="No",J4325="Galvanized")))),"Non-lead",
IF((OR((AND(G4325="Unknown - Likely Lead",J4325="Unknown - Likely Lead")),
(AND(G4325="Unknown - Likely Lead",J4325="Unknown - Unlikely Lead")),
(AND(G4325="Unknown - Likely Lead",J4325="Unknown - Material Unknown")),
(AND(G4325="Unknown - Unlikely Lead",J4325="Unknown - Likely Lead")),
(AND(G4325="Unknown - Unlikely Lead",J4325="Unknown - Unlikely Lead")),
(AND(G4325="Unknown - Unlikely Lead",J4325="Unknown - Material Unknown")),
(AND(G4325="Unknown - Material Unknown",J4325="Unknown - Likely Lead")),
(AND(G4325="Unknown - Material Unknown",J4325="Unknown - Unlikely Lead")),
(AND(G4325="Unknown - Material Unknown",J4325="Unknown - Material Unknown")))),"Unknown",
IF((OR((AND(G4325="Unknown - Likely Lead",J4325="Non-lead - Copper")),
(AND(G4325="Unknown - Likely Lead",J4325="Non-lead - Plastic")),
(AND(G4325="Unknown - Likely Lead",J4325="Non-lead")),
(AND(G4325="Unknown - Likely Lead",J4325="Non-lead - Other")),
(AND(G4325="Unknown - Unlikely Lead",J4325="Non-lead - Copper")),
(AND(G4325="Unknown - Unlikely Lead",J4325="Non-lead - Plastic")),
(AND(G4325="Unknown - Unlikely Lead",J4325="Non-lead")),
(AND(G4325="Unknown - Unlikely Lead",J4325="Non-lead - Other")),
(AND(G4325="Unknown - Material Unknown",J4325="Non-lead - Copper")),
(AND(G4325="Unknown - Material Unknown",J4325="Non-lead - Plastic")),
(AND(G4325="Unknown - Material Unknown",J4325="Non-lead")),
(AND(G4325="Unknown - Material Unknown",J4325="Non-lead - Other")))),"Unknown",
IF((OR((AND(G4325="Non-lead - Copper",J4325="Unknown - Likely Lead")),
(AND(G4325="Non-lead - Copper",J4325="Unknown - Unlikely Lead")),
(AND(G4325="Non-lead - Copper",J4325="Unknown - Material Unknown")),
(AND(G4325="Non-lead - Plastic",J4325="Unknown - Likely Lead")),
(AND(G4325="Non-lead - Plastic",J4325="Unknown - Unlikely Lead")),
(AND(G4325="Non-lead - Plastic",J4325="Unknown - Material Unknown")),
(AND(G4325="Non-lead",J4325="Unknown - Likely Lead")),
(AND(G4325="Non-lead",J4325="Unknown - Unlikely Lead")),
(AND(G4325="Non-lead",J4325="Unknown - Material Unknown")),
(AND(G4325="Non-lead - Other",J4325="Unknown - Likely Lead")),
(AND(G4325="Non-Lead - Other",J4325="Unknown - Unlikely Lead")),
(AND(G4325="Non-Lead - Other",J4325="Unknown - Material Unknown")))),"Unknown",
IF((OR((AND(G4325="Galvanized",J4325="Unknown - Likely Lead")),
(AND(G4325="Galvanized",J4325="Unknown - Unlikely Lead")),
(AND(G4325="Galvanized",J4325="Unknown - Material Unknown")))),"Unknown",
IF((OR((AND(G4325="Galvanized",J4325="")))),"Galvanized Requiring Replacement",
IF((OR((AND(G4325="Non-lead - Copper",J4325="")),
(AND(G4325="Non-lead - Plastic",J4325="")),
(AND(G4325="Non-lead",J4325="")),
(AND(G4325="Non-lead - Other",J4325="")))),"Non-lead",
IF((OR((AND(G4325="Unknown - Likely Lead",J4325="")),
(AND(G4325="Unknown - Unlikely Lead",J4325="")),
(AND(G4325="Unknown - Material Unknown",J4325="")))),"Unknown",
""))))))))))))))))</f>
        <v>Non-Lead</v>
      </c>
      <c r="N4325" s="44" t="s">
        <v>39</v>
      </c>
    </row>
    <row r="4326" spans="1:14" ht="30" x14ac:dyDescent="0.25">
      <c r="A4326" s="34" t="s">
        <v>10171</v>
      </c>
      <c r="B4326" s="35" t="s">
        <v>1961</v>
      </c>
      <c r="C4326" s="36" t="s">
        <v>9458</v>
      </c>
      <c r="D4326" s="36" t="s">
        <v>32</v>
      </c>
      <c r="E4326" s="36" t="s">
        <v>644</v>
      </c>
      <c r="F4326" s="37" t="s">
        <v>10172</v>
      </c>
      <c r="G4326" s="38" t="s">
        <v>35</v>
      </c>
      <c r="H4326" s="39" t="s">
        <v>39</v>
      </c>
      <c r="I4326" s="40" t="s">
        <v>37</v>
      </c>
      <c r="J4326" s="42" t="s">
        <v>38</v>
      </c>
      <c r="K4326" s="39" t="s">
        <v>37</v>
      </c>
      <c r="L4326" s="35"/>
      <c r="M4326" s="43" t="str">
        <f>IF((OR(G4326="Lead")),"Lead",
IF((OR(J4326="Lead")),"Lead",
IF((OR(G4326="Lead-lined galvanized")),"Lead",
IF((OR(J4326="Lead-lined galvanized")),"Lead",
IF((OR((AND(G4326="Unknown - Likely Lead",J4326="Galvanized")),
(AND(G4326="Unknown - Unlikely Lead",J4326="Galvanized")),
(AND(G4326="Unknown - Material Unknown",J4326="Galvanized")))),"Galvanized Requiring Replacement",
IF((OR((AND(G4326="Non-lead - Copper",H4326="Yes",J4326="Galvanized")),
(AND(G4326="Non-lead - Copper",H4326="Don't know",J4326="Galvanized")),
(AND(G4326="Non-lead - Copper",H4326="",J4326="Galvanized")),
(AND(G4326="Non-lead - Plastic",H4326="Yes",J4326="Galvanized")),
(AND(G4326="Non-lead - Plastic",H4326="Don't know",J4326="Galvanized")),
(AND(G4326="Non-lead - Plastic",H4326="",J4326="Galvanized")),
(AND(G4326="Non-lead",H4326="Yes",J4326="Galvanized")),
(AND(G4326="Non-lead",H4326="Don't know",J4326="Galvanized")),
(AND(G4326="Non-lead",H4326="",J4326="Galvanized")),
(AND(G4326="Non-lead - Other",H4326="Yes",J4326="Galvanized")),
(AND(G4326="Non-Lead - Other",H4326="Don't know",J4326="Galvanized")),
(AND(G4326="Galvanized",H4326="Yes",J4326="Galvanized")),
(AND(G4326="Galvanized",H4326="Don't know",J4326="Galvanized")),
(AND(G4326="Galvanized",H4326="",J4326="Galvanized")),
(AND(G4326="Non-Lead - Other",H4326="",J4326="Galvanized")))),"Galvanized Requiring Replacement",
IF((OR((AND(G4326="Non-lead - Copper",J4326="Non-lead - Copper")),
(AND(G4326="Non-lead - Copper",J4326="Non-lead - Plastic")),
(AND(G4326="Non-lead - Copper",J4326="Non-lead - Other")),
(AND(G4326="Non-lead - Copper",J4326="Non-lead")),
(AND(G4326="Non-lead - Plastic",J4326="Non-lead - Copper")),
(AND(G4326="Non-lead - Plastic",J4326="Non-lead - Plastic")),
(AND(G4326="Non-lead - Plastic",J4326="Non-lead - Other")),
(AND(G4326="Non-lead - Plastic",J4326="Non-lead")),
(AND(G4326="Non-lead",J4326="Non-lead - Copper")),
(AND(G4326="Non-lead",J4326="Non-lead - Plastic")),
(AND(G4326="Non-lead",J4326="Non-lead - Other")),
(AND(G4326="Non-lead",J4326="Non-lead")),
(AND(G4326="Non-lead - Other",J4326="Non-lead - Copper")),
(AND(G4326="Non-Lead - Other",J4326="Non-lead - Plastic")),
(AND(G4326="Non-Lead - Other",J4326="Non-lead")),
(AND(G4326="Non-Lead - Other",J4326="Non-lead - Other")))),"Non-Lead",
IF((OR((AND(G4326="Galvanized",J4326="Non-lead")),
(AND(G4326="Galvanized",J4326="Non-lead - Copper")),
(AND(G4326="Galvanized",J4326="Non-lead - Plastic")),
(AND(G4326="Galvanized",J4326="Non-lead")),
(AND(G4326="Galvanized",J4326="Non-lead - Other")))),"Non-Lead",
IF((OR((AND(G4326="Non-lead - Copper",H4326="No",J4326="Galvanized")),
(AND(G4326="Non-lead - Plastic",H4326="No",J4326="Galvanized")),
(AND(G4326="Non-lead",H4326="No",J4326="Galvanized")),
(AND(G4326="Galvanized",H4326="No",J4326="Galvanized")),
(AND(G4326="Non-lead - Other",H4326="No",J4326="Galvanized")))),"Non-lead",
IF((OR((AND(G4326="Unknown - Likely Lead",J4326="Unknown - Likely Lead")),
(AND(G4326="Unknown - Likely Lead",J4326="Unknown - Unlikely Lead")),
(AND(G4326="Unknown - Likely Lead",J4326="Unknown - Material Unknown")),
(AND(G4326="Unknown - Unlikely Lead",J4326="Unknown - Likely Lead")),
(AND(G4326="Unknown - Unlikely Lead",J4326="Unknown - Unlikely Lead")),
(AND(G4326="Unknown - Unlikely Lead",J4326="Unknown - Material Unknown")),
(AND(G4326="Unknown - Material Unknown",J4326="Unknown - Likely Lead")),
(AND(G4326="Unknown - Material Unknown",J4326="Unknown - Unlikely Lead")),
(AND(G4326="Unknown - Material Unknown",J4326="Unknown - Material Unknown")))),"Unknown",
IF((OR((AND(G4326="Unknown - Likely Lead",J4326="Non-lead - Copper")),
(AND(G4326="Unknown - Likely Lead",J4326="Non-lead - Plastic")),
(AND(G4326="Unknown - Likely Lead",J4326="Non-lead")),
(AND(G4326="Unknown - Likely Lead",J4326="Non-lead - Other")),
(AND(G4326="Unknown - Unlikely Lead",J4326="Non-lead - Copper")),
(AND(G4326="Unknown - Unlikely Lead",J4326="Non-lead - Plastic")),
(AND(G4326="Unknown - Unlikely Lead",J4326="Non-lead")),
(AND(G4326="Unknown - Unlikely Lead",J4326="Non-lead - Other")),
(AND(G4326="Unknown - Material Unknown",J4326="Non-lead - Copper")),
(AND(G4326="Unknown - Material Unknown",J4326="Non-lead - Plastic")),
(AND(G4326="Unknown - Material Unknown",J4326="Non-lead")),
(AND(G4326="Unknown - Material Unknown",J4326="Non-lead - Other")))),"Unknown",
IF((OR((AND(G4326="Non-lead - Copper",J4326="Unknown - Likely Lead")),
(AND(G4326="Non-lead - Copper",J4326="Unknown - Unlikely Lead")),
(AND(G4326="Non-lead - Copper",J4326="Unknown - Material Unknown")),
(AND(G4326="Non-lead - Plastic",J4326="Unknown - Likely Lead")),
(AND(G4326="Non-lead - Plastic",J4326="Unknown - Unlikely Lead")),
(AND(G4326="Non-lead - Plastic",J4326="Unknown - Material Unknown")),
(AND(G4326="Non-lead",J4326="Unknown - Likely Lead")),
(AND(G4326="Non-lead",J4326="Unknown - Unlikely Lead")),
(AND(G4326="Non-lead",J4326="Unknown - Material Unknown")),
(AND(G4326="Non-lead - Other",J4326="Unknown - Likely Lead")),
(AND(G4326="Non-Lead - Other",J4326="Unknown - Unlikely Lead")),
(AND(G4326="Non-Lead - Other",J4326="Unknown - Material Unknown")))),"Unknown",
IF((OR((AND(G4326="Galvanized",J4326="Unknown - Likely Lead")),
(AND(G4326="Galvanized",J4326="Unknown - Unlikely Lead")),
(AND(G4326="Galvanized",J4326="Unknown - Material Unknown")))),"Unknown",
IF((OR((AND(G4326="Galvanized",J4326="")))),"Galvanized Requiring Replacement",
IF((OR((AND(G4326="Non-lead - Copper",J4326="")),
(AND(G4326="Non-lead - Plastic",J4326="")),
(AND(G4326="Non-lead",J4326="")),
(AND(G4326="Non-lead - Other",J4326="")))),"Non-lead",
IF((OR((AND(G4326="Unknown - Likely Lead",J4326="")),
(AND(G4326="Unknown - Unlikely Lead",J4326="")),
(AND(G4326="Unknown - Material Unknown",J4326="")))),"Unknown",
""))))))))))))))))</f>
        <v>Non-Lead</v>
      </c>
      <c r="N4326" s="44" t="s">
        <v>39</v>
      </c>
    </row>
    <row r="4327" spans="1:14" ht="30" x14ac:dyDescent="0.25">
      <c r="A4327" s="34" t="s">
        <v>10173</v>
      </c>
      <c r="B4327" s="35" t="s">
        <v>5937</v>
      </c>
      <c r="C4327" s="36" t="s">
        <v>10174</v>
      </c>
      <c r="D4327" s="36" t="s">
        <v>32</v>
      </c>
      <c r="E4327" s="36" t="s">
        <v>644</v>
      </c>
      <c r="F4327" s="37" t="s">
        <v>10175</v>
      </c>
      <c r="G4327" s="38" t="s">
        <v>35</v>
      </c>
      <c r="H4327" s="39" t="s">
        <v>39</v>
      </c>
      <c r="I4327" s="40" t="s">
        <v>37</v>
      </c>
      <c r="J4327" s="42" t="s">
        <v>38</v>
      </c>
      <c r="K4327" s="39" t="s">
        <v>37</v>
      </c>
      <c r="L4327" s="35"/>
      <c r="M4327" s="43" t="str">
        <f>IF((OR(G4327="Lead")),"Lead",
IF((OR(J4327="Lead")),"Lead",
IF((OR(G4327="Lead-lined galvanized")),"Lead",
IF((OR(J4327="Lead-lined galvanized")),"Lead",
IF((OR((AND(G4327="Unknown - Likely Lead",J4327="Galvanized")),
(AND(G4327="Unknown - Unlikely Lead",J4327="Galvanized")),
(AND(G4327="Unknown - Material Unknown",J4327="Galvanized")))),"Galvanized Requiring Replacement",
IF((OR((AND(G4327="Non-lead - Copper",H4327="Yes",J4327="Galvanized")),
(AND(G4327="Non-lead - Copper",H4327="Don't know",J4327="Galvanized")),
(AND(G4327="Non-lead - Copper",H4327="",J4327="Galvanized")),
(AND(G4327="Non-lead - Plastic",H4327="Yes",J4327="Galvanized")),
(AND(G4327="Non-lead - Plastic",H4327="Don't know",J4327="Galvanized")),
(AND(G4327="Non-lead - Plastic",H4327="",J4327="Galvanized")),
(AND(G4327="Non-lead",H4327="Yes",J4327="Galvanized")),
(AND(G4327="Non-lead",H4327="Don't know",J4327="Galvanized")),
(AND(G4327="Non-lead",H4327="",J4327="Galvanized")),
(AND(G4327="Non-lead - Other",H4327="Yes",J4327="Galvanized")),
(AND(G4327="Non-Lead - Other",H4327="Don't know",J4327="Galvanized")),
(AND(G4327="Galvanized",H4327="Yes",J4327="Galvanized")),
(AND(G4327="Galvanized",H4327="Don't know",J4327="Galvanized")),
(AND(G4327="Galvanized",H4327="",J4327="Galvanized")),
(AND(G4327="Non-Lead - Other",H4327="",J4327="Galvanized")))),"Galvanized Requiring Replacement",
IF((OR((AND(G4327="Non-lead - Copper",J4327="Non-lead - Copper")),
(AND(G4327="Non-lead - Copper",J4327="Non-lead - Plastic")),
(AND(G4327="Non-lead - Copper",J4327="Non-lead - Other")),
(AND(G4327="Non-lead - Copper",J4327="Non-lead")),
(AND(G4327="Non-lead - Plastic",J4327="Non-lead - Copper")),
(AND(G4327="Non-lead - Plastic",J4327="Non-lead - Plastic")),
(AND(G4327="Non-lead - Plastic",J4327="Non-lead - Other")),
(AND(G4327="Non-lead - Plastic",J4327="Non-lead")),
(AND(G4327="Non-lead",J4327="Non-lead - Copper")),
(AND(G4327="Non-lead",J4327="Non-lead - Plastic")),
(AND(G4327="Non-lead",J4327="Non-lead - Other")),
(AND(G4327="Non-lead",J4327="Non-lead")),
(AND(G4327="Non-lead - Other",J4327="Non-lead - Copper")),
(AND(G4327="Non-Lead - Other",J4327="Non-lead - Plastic")),
(AND(G4327="Non-Lead - Other",J4327="Non-lead")),
(AND(G4327="Non-Lead - Other",J4327="Non-lead - Other")))),"Non-Lead",
IF((OR((AND(G4327="Galvanized",J4327="Non-lead")),
(AND(G4327="Galvanized",J4327="Non-lead - Copper")),
(AND(G4327="Galvanized",J4327="Non-lead - Plastic")),
(AND(G4327="Galvanized",J4327="Non-lead")),
(AND(G4327="Galvanized",J4327="Non-lead - Other")))),"Non-Lead",
IF((OR((AND(G4327="Non-lead - Copper",H4327="No",J4327="Galvanized")),
(AND(G4327="Non-lead - Plastic",H4327="No",J4327="Galvanized")),
(AND(G4327="Non-lead",H4327="No",J4327="Galvanized")),
(AND(G4327="Galvanized",H4327="No",J4327="Galvanized")),
(AND(G4327="Non-lead - Other",H4327="No",J4327="Galvanized")))),"Non-lead",
IF((OR((AND(G4327="Unknown - Likely Lead",J4327="Unknown - Likely Lead")),
(AND(G4327="Unknown - Likely Lead",J4327="Unknown - Unlikely Lead")),
(AND(G4327="Unknown - Likely Lead",J4327="Unknown - Material Unknown")),
(AND(G4327="Unknown - Unlikely Lead",J4327="Unknown - Likely Lead")),
(AND(G4327="Unknown - Unlikely Lead",J4327="Unknown - Unlikely Lead")),
(AND(G4327="Unknown - Unlikely Lead",J4327="Unknown - Material Unknown")),
(AND(G4327="Unknown - Material Unknown",J4327="Unknown - Likely Lead")),
(AND(G4327="Unknown - Material Unknown",J4327="Unknown - Unlikely Lead")),
(AND(G4327="Unknown - Material Unknown",J4327="Unknown - Material Unknown")))),"Unknown",
IF((OR((AND(G4327="Unknown - Likely Lead",J4327="Non-lead - Copper")),
(AND(G4327="Unknown - Likely Lead",J4327="Non-lead - Plastic")),
(AND(G4327="Unknown - Likely Lead",J4327="Non-lead")),
(AND(G4327="Unknown - Likely Lead",J4327="Non-lead - Other")),
(AND(G4327="Unknown - Unlikely Lead",J4327="Non-lead - Copper")),
(AND(G4327="Unknown - Unlikely Lead",J4327="Non-lead - Plastic")),
(AND(G4327="Unknown - Unlikely Lead",J4327="Non-lead")),
(AND(G4327="Unknown - Unlikely Lead",J4327="Non-lead - Other")),
(AND(G4327="Unknown - Material Unknown",J4327="Non-lead - Copper")),
(AND(G4327="Unknown - Material Unknown",J4327="Non-lead - Plastic")),
(AND(G4327="Unknown - Material Unknown",J4327="Non-lead")),
(AND(G4327="Unknown - Material Unknown",J4327="Non-lead - Other")))),"Unknown",
IF((OR((AND(G4327="Non-lead - Copper",J4327="Unknown - Likely Lead")),
(AND(G4327="Non-lead - Copper",J4327="Unknown - Unlikely Lead")),
(AND(G4327="Non-lead - Copper",J4327="Unknown - Material Unknown")),
(AND(G4327="Non-lead - Plastic",J4327="Unknown - Likely Lead")),
(AND(G4327="Non-lead - Plastic",J4327="Unknown - Unlikely Lead")),
(AND(G4327="Non-lead - Plastic",J4327="Unknown - Material Unknown")),
(AND(G4327="Non-lead",J4327="Unknown - Likely Lead")),
(AND(G4327="Non-lead",J4327="Unknown - Unlikely Lead")),
(AND(G4327="Non-lead",J4327="Unknown - Material Unknown")),
(AND(G4327="Non-lead - Other",J4327="Unknown - Likely Lead")),
(AND(G4327="Non-Lead - Other",J4327="Unknown - Unlikely Lead")),
(AND(G4327="Non-Lead - Other",J4327="Unknown - Material Unknown")))),"Unknown",
IF((OR((AND(G4327="Galvanized",J4327="Unknown - Likely Lead")),
(AND(G4327="Galvanized",J4327="Unknown - Unlikely Lead")),
(AND(G4327="Galvanized",J4327="Unknown - Material Unknown")))),"Unknown",
IF((OR((AND(G4327="Galvanized",J4327="")))),"Galvanized Requiring Replacement",
IF((OR((AND(G4327="Non-lead - Copper",J4327="")),
(AND(G4327="Non-lead - Plastic",J4327="")),
(AND(G4327="Non-lead",J4327="")),
(AND(G4327="Non-lead - Other",J4327="")))),"Non-lead",
IF((OR((AND(G4327="Unknown - Likely Lead",J4327="")),
(AND(G4327="Unknown - Unlikely Lead",J4327="")),
(AND(G4327="Unknown - Material Unknown",J4327="")))),"Unknown",
""))))))))))))))))</f>
        <v>Non-Lead</v>
      </c>
      <c r="N4327" s="44" t="s">
        <v>39</v>
      </c>
    </row>
    <row r="4328" spans="1:14" x14ac:dyDescent="0.25">
      <c r="A4328" s="34" t="s">
        <v>10176</v>
      </c>
      <c r="B4328" s="35" t="s">
        <v>4008</v>
      </c>
      <c r="C4328" s="36" t="s">
        <v>9469</v>
      </c>
      <c r="D4328" s="36" t="s">
        <v>32</v>
      </c>
      <c r="E4328" s="36" t="s">
        <v>644</v>
      </c>
      <c r="F4328" s="37" t="s">
        <v>10177</v>
      </c>
      <c r="G4328" s="38" t="s">
        <v>35</v>
      </c>
      <c r="H4328" s="39" t="s">
        <v>39</v>
      </c>
      <c r="I4328" s="40" t="s">
        <v>63</v>
      </c>
      <c r="J4328" s="42" t="s">
        <v>38</v>
      </c>
      <c r="K4328" s="39" t="s">
        <v>63</v>
      </c>
      <c r="L4328" s="35"/>
      <c r="M4328" s="43" t="str">
        <f>IF((OR(G4328="Lead")),"Lead",
IF((OR(J4328="Lead")),"Lead",
IF((OR(G4328="Lead-lined galvanized")),"Lead",
IF((OR(J4328="Lead-lined galvanized")),"Lead",
IF((OR((AND(G4328="Unknown - Likely Lead",J4328="Galvanized")),
(AND(G4328="Unknown - Unlikely Lead",J4328="Galvanized")),
(AND(G4328="Unknown - Material Unknown",J4328="Galvanized")))),"Galvanized Requiring Replacement",
IF((OR((AND(G4328="Non-lead - Copper",H4328="Yes",J4328="Galvanized")),
(AND(G4328="Non-lead - Copper",H4328="Don't know",J4328="Galvanized")),
(AND(G4328="Non-lead - Copper",H4328="",J4328="Galvanized")),
(AND(G4328="Non-lead - Plastic",H4328="Yes",J4328="Galvanized")),
(AND(G4328="Non-lead - Plastic",H4328="Don't know",J4328="Galvanized")),
(AND(G4328="Non-lead - Plastic",H4328="",J4328="Galvanized")),
(AND(G4328="Non-lead",H4328="Yes",J4328="Galvanized")),
(AND(G4328="Non-lead",H4328="Don't know",J4328="Galvanized")),
(AND(G4328="Non-lead",H4328="",J4328="Galvanized")),
(AND(G4328="Non-lead - Other",H4328="Yes",J4328="Galvanized")),
(AND(G4328="Non-Lead - Other",H4328="Don't know",J4328="Galvanized")),
(AND(G4328="Galvanized",H4328="Yes",J4328="Galvanized")),
(AND(G4328="Galvanized",H4328="Don't know",J4328="Galvanized")),
(AND(G4328="Galvanized",H4328="",J4328="Galvanized")),
(AND(G4328="Non-Lead - Other",H4328="",J4328="Galvanized")))),"Galvanized Requiring Replacement",
IF((OR((AND(G4328="Non-lead - Copper",J4328="Non-lead - Copper")),
(AND(G4328="Non-lead - Copper",J4328="Non-lead - Plastic")),
(AND(G4328="Non-lead - Copper",J4328="Non-lead - Other")),
(AND(G4328="Non-lead - Copper",J4328="Non-lead")),
(AND(G4328="Non-lead - Plastic",J4328="Non-lead - Copper")),
(AND(G4328="Non-lead - Plastic",J4328="Non-lead - Plastic")),
(AND(G4328="Non-lead - Plastic",J4328="Non-lead - Other")),
(AND(G4328="Non-lead - Plastic",J4328="Non-lead")),
(AND(G4328="Non-lead",J4328="Non-lead - Copper")),
(AND(G4328="Non-lead",J4328="Non-lead - Plastic")),
(AND(G4328="Non-lead",J4328="Non-lead - Other")),
(AND(G4328="Non-lead",J4328="Non-lead")),
(AND(G4328="Non-lead - Other",J4328="Non-lead - Copper")),
(AND(G4328="Non-Lead - Other",J4328="Non-lead - Plastic")),
(AND(G4328="Non-Lead - Other",J4328="Non-lead")),
(AND(G4328="Non-Lead - Other",J4328="Non-lead - Other")))),"Non-Lead",
IF((OR((AND(G4328="Galvanized",J4328="Non-lead")),
(AND(G4328="Galvanized",J4328="Non-lead - Copper")),
(AND(G4328="Galvanized",J4328="Non-lead - Plastic")),
(AND(G4328="Galvanized",J4328="Non-lead")),
(AND(G4328="Galvanized",J4328="Non-lead - Other")))),"Non-Lead",
IF((OR((AND(G4328="Non-lead - Copper",H4328="No",J4328="Galvanized")),
(AND(G4328="Non-lead - Plastic",H4328="No",J4328="Galvanized")),
(AND(G4328="Non-lead",H4328="No",J4328="Galvanized")),
(AND(G4328="Galvanized",H4328="No",J4328="Galvanized")),
(AND(G4328="Non-lead - Other",H4328="No",J4328="Galvanized")))),"Non-lead",
IF((OR((AND(G4328="Unknown - Likely Lead",J4328="Unknown - Likely Lead")),
(AND(G4328="Unknown - Likely Lead",J4328="Unknown - Unlikely Lead")),
(AND(G4328="Unknown - Likely Lead",J4328="Unknown - Material Unknown")),
(AND(G4328="Unknown - Unlikely Lead",J4328="Unknown - Likely Lead")),
(AND(G4328="Unknown - Unlikely Lead",J4328="Unknown - Unlikely Lead")),
(AND(G4328="Unknown - Unlikely Lead",J4328="Unknown - Material Unknown")),
(AND(G4328="Unknown - Material Unknown",J4328="Unknown - Likely Lead")),
(AND(G4328="Unknown - Material Unknown",J4328="Unknown - Unlikely Lead")),
(AND(G4328="Unknown - Material Unknown",J4328="Unknown - Material Unknown")))),"Unknown",
IF((OR((AND(G4328="Unknown - Likely Lead",J4328="Non-lead - Copper")),
(AND(G4328="Unknown - Likely Lead",J4328="Non-lead - Plastic")),
(AND(G4328="Unknown - Likely Lead",J4328="Non-lead")),
(AND(G4328="Unknown - Likely Lead",J4328="Non-lead - Other")),
(AND(G4328="Unknown - Unlikely Lead",J4328="Non-lead - Copper")),
(AND(G4328="Unknown - Unlikely Lead",J4328="Non-lead - Plastic")),
(AND(G4328="Unknown - Unlikely Lead",J4328="Non-lead")),
(AND(G4328="Unknown - Unlikely Lead",J4328="Non-lead - Other")),
(AND(G4328="Unknown - Material Unknown",J4328="Non-lead - Copper")),
(AND(G4328="Unknown - Material Unknown",J4328="Non-lead - Plastic")),
(AND(G4328="Unknown - Material Unknown",J4328="Non-lead")),
(AND(G4328="Unknown - Material Unknown",J4328="Non-lead - Other")))),"Unknown",
IF((OR((AND(G4328="Non-lead - Copper",J4328="Unknown - Likely Lead")),
(AND(G4328="Non-lead - Copper",J4328="Unknown - Unlikely Lead")),
(AND(G4328="Non-lead - Copper",J4328="Unknown - Material Unknown")),
(AND(G4328="Non-lead - Plastic",J4328="Unknown - Likely Lead")),
(AND(G4328="Non-lead - Plastic",J4328="Unknown - Unlikely Lead")),
(AND(G4328="Non-lead - Plastic",J4328="Unknown - Material Unknown")),
(AND(G4328="Non-lead",J4328="Unknown - Likely Lead")),
(AND(G4328="Non-lead",J4328="Unknown - Unlikely Lead")),
(AND(G4328="Non-lead",J4328="Unknown - Material Unknown")),
(AND(G4328="Non-lead - Other",J4328="Unknown - Likely Lead")),
(AND(G4328="Non-Lead - Other",J4328="Unknown - Unlikely Lead")),
(AND(G4328="Non-Lead - Other",J4328="Unknown - Material Unknown")))),"Unknown",
IF((OR((AND(G4328="Galvanized",J4328="Unknown - Likely Lead")),
(AND(G4328="Galvanized",J4328="Unknown - Unlikely Lead")),
(AND(G4328="Galvanized",J4328="Unknown - Material Unknown")))),"Unknown",
IF((OR((AND(G4328="Galvanized",J4328="")))),"Galvanized Requiring Replacement",
IF((OR((AND(G4328="Non-lead - Copper",J4328="")),
(AND(G4328="Non-lead - Plastic",J4328="")),
(AND(G4328="Non-lead",J4328="")),
(AND(G4328="Non-lead - Other",J4328="")))),"Non-lead",
IF((OR((AND(G4328="Unknown - Likely Lead",J4328="")),
(AND(G4328="Unknown - Unlikely Lead",J4328="")),
(AND(G4328="Unknown - Material Unknown",J4328="")))),"Unknown",
""))))))))))))))))</f>
        <v>Non-Lead</v>
      </c>
      <c r="N4328" s="44" t="s">
        <v>39</v>
      </c>
    </row>
    <row r="4329" spans="1:14" ht="30" x14ac:dyDescent="0.25">
      <c r="A4329" s="34" t="s">
        <v>10178</v>
      </c>
      <c r="B4329" s="35" t="s">
        <v>10179</v>
      </c>
      <c r="C4329" s="36" t="s">
        <v>9465</v>
      </c>
      <c r="D4329" s="36" t="s">
        <v>32</v>
      </c>
      <c r="E4329" s="36" t="s">
        <v>644</v>
      </c>
      <c r="F4329" s="37" t="s">
        <v>10180</v>
      </c>
      <c r="G4329" s="38" t="s">
        <v>35</v>
      </c>
      <c r="H4329" s="39" t="s">
        <v>39</v>
      </c>
      <c r="I4329" s="40" t="s">
        <v>37</v>
      </c>
      <c r="J4329" s="42" t="s">
        <v>38</v>
      </c>
      <c r="K4329" s="39" t="s">
        <v>37</v>
      </c>
      <c r="L4329" s="35"/>
      <c r="M4329" s="43" t="str">
        <f>IF((OR(G4329="Lead")),"Lead",
IF((OR(J4329="Lead")),"Lead",
IF((OR(G4329="Lead-lined galvanized")),"Lead",
IF((OR(J4329="Lead-lined galvanized")),"Lead",
IF((OR((AND(G4329="Unknown - Likely Lead",J4329="Galvanized")),
(AND(G4329="Unknown - Unlikely Lead",J4329="Galvanized")),
(AND(G4329="Unknown - Material Unknown",J4329="Galvanized")))),"Galvanized Requiring Replacement",
IF((OR((AND(G4329="Non-lead - Copper",H4329="Yes",J4329="Galvanized")),
(AND(G4329="Non-lead - Copper",H4329="Don't know",J4329="Galvanized")),
(AND(G4329="Non-lead - Copper",H4329="",J4329="Galvanized")),
(AND(G4329="Non-lead - Plastic",H4329="Yes",J4329="Galvanized")),
(AND(G4329="Non-lead - Plastic",H4329="Don't know",J4329="Galvanized")),
(AND(G4329="Non-lead - Plastic",H4329="",J4329="Galvanized")),
(AND(G4329="Non-lead",H4329="Yes",J4329="Galvanized")),
(AND(G4329="Non-lead",H4329="Don't know",J4329="Galvanized")),
(AND(G4329="Non-lead",H4329="",J4329="Galvanized")),
(AND(G4329="Non-lead - Other",H4329="Yes",J4329="Galvanized")),
(AND(G4329="Non-Lead - Other",H4329="Don't know",J4329="Galvanized")),
(AND(G4329="Galvanized",H4329="Yes",J4329="Galvanized")),
(AND(G4329="Galvanized",H4329="Don't know",J4329="Galvanized")),
(AND(G4329="Galvanized",H4329="",J4329="Galvanized")),
(AND(G4329="Non-Lead - Other",H4329="",J4329="Galvanized")))),"Galvanized Requiring Replacement",
IF((OR((AND(G4329="Non-lead - Copper",J4329="Non-lead - Copper")),
(AND(G4329="Non-lead - Copper",J4329="Non-lead - Plastic")),
(AND(G4329="Non-lead - Copper",J4329="Non-lead - Other")),
(AND(G4329="Non-lead - Copper",J4329="Non-lead")),
(AND(G4329="Non-lead - Plastic",J4329="Non-lead - Copper")),
(AND(G4329="Non-lead - Plastic",J4329="Non-lead - Plastic")),
(AND(G4329="Non-lead - Plastic",J4329="Non-lead - Other")),
(AND(G4329="Non-lead - Plastic",J4329="Non-lead")),
(AND(G4329="Non-lead",J4329="Non-lead - Copper")),
(AND(G4329="Non-lead",J4329="Non-lead - Plastic")),
(AND(G4329="Non-lead",J4329="Non-lead - Other")),
(AND(G4329="Non-lead",J4329="Non-lead")),
(AND(G4329="Non-lead - Other",J4329="Non-lead - Copper")),
(AND(G4329="Non-Lead - Other",J4329="Non-lead - Plastic")),
(AND(G4329="Non-Lead - Other",J4329="Non-lead")),
(AND(G4329="Non-Lead - Other",J4329="Non-lead - Other")))),"Non-Lead",
IF((OR((AND(G4329="Galvanized",J4329="Non-lead")),
(AND(G4329="Galvanized",J4329="Non-lead - Copper")),
(AND(G4329="Galvanized",J4329="Non-lead - Plastic")),
(AND(G4329="Galvanized",J4329="Non-lead")),
(AND(G4329="Galvanized",J4329="Non-lead - Other")))),"Non-Lead",
IF((OR((AND(G4329="Non-lead - Copper",H4329="No",J4329="Galvanized")),
(AND(G4329="Non-lead - Plastic",H4329="No",J4329="Galvanized")),
(AND(G4329="Non-lead",H4329="No",J4329="Galvanized")),
(AND(G4329="Galvanized",H4329="No",J4329="Galvanized")),
(AND(G4329="Non-lead - Other",H4329="No",J4329="Galvanized")))),"Non-lead",
IF((OR((AND(G4329="Unknown - Likely Lead",J4329="Unknown - Likely Lead")),
(AND(G4329="Unknown - Likely Lead",J4329="Unknown - Unlikely Lead")),
(AND(G4329="Unknown - Likely Lead",J4329="Unknown - Material Unknown")),
(AND(G4329="Unknown - Unlikely Lead",J4329="Unknown - Likely Lead")),
(AND(G4329="Unknown - Unlikely Lead",J4329="Unknown - Unlikely Lead")),
(AND(G4329="Unknown - Unlikely Lead",J4329="Unknown - Material Unknown")),
(AND(G4329="Unknown - Material Unknown",J4329="Unknown - Likely Lead")),
(AND(G4329="Unknown - Material Unknown",J4329="Unknown - Unlikely Lead")),
(AND(G4329="Unknown - Material Unknown",J4329="Unknown - Material Unknown")))),"Unknown",
IF((OR((AND(G4329="Unknown - Likely Lead",J4329="Non-lead - Copper")),
(AND(G4329="Unknown - Likely Lead",J4329="Non-lead - Plastic")),
(AND(G4329="Unknown - Likely Lead",J4329="Non-lead")),
(AND(G4329="Unknown - Likely Lead",J4329="Non-lead - Other")),
(AND(G4329="Unknown - Unlikely Lead",J4329="Non-lead - Copper")),
(AND(G4329="Unknown - Unlikely Lead",J4329="Non-lead - Plastic")),
(AND(G4329="Unknown - Unlikely Lead",J4329="Non-lead")),
(AND(G4329="Unknown - Unlikely Lead",J4329="Non-lead - Other")),
(AND(G4329="Unknown - Material Unknown",J4329="Non-lead - Copper")),
(AND(G4329="Unknown - Material Unknown",J4329="Non-lead - Plastic")),
(AND(G4329="Unknown - Material Unknown",J4329="Non-lead")),
(AND(G4329="Unknown - Material Unknown",J4329="Non-lead - Other")))),"Unknown",
IF((OR((AND(G4329="Non-lead - Copper",J4329="Unknown - Likely Lead")),
(AND(G4329="Non-lead - Copper",J4329="Unknown - Unlikely Lead")),
(AND(G4329="Non-lead - Copper",J4329="Unknown - Material Unknown")),
(AND(G4329="Non-lead - Plastic",J4329="Unknown - Likely Lead")),
(AND(G4329="Non-lead - Plastic",J4329="Unknown - Unlikely Lead")),
(AND(G4329="Non-lead - Plastic",J4329="Unknown - Material Unknown")),
(AND(G4329="Non-lead",J4329="Unknown - Likely Lead")),
(AND(G4329="Non-lead",J4329="Unknown - Unlikely Lead")),
(AND(G4329="Non-lead",J4329="Unknown - Material Unknown")),
(AND(G4329="Non-lead - Other",J4329="Unknown - Likely Lead")),
(AND(G4329="Non-Lead - Other",J4329="Unknown - Unlikely Lead")),
(AND(G4329="Non-Lead - Other",J4329="Unknown - Material Unknown")))),"Unknown",
IF((OR((AND(G4329="Galvanized",J4329="Unknown - Likely Lead")),
(AND(G4329="Galvanized",J4329="Unknown - Unlikely Lead")),
(AND(G4329="Galvanized",J4329="Unknown - Material Unknown")))),"Unknown",
IF((OR((AND(G4329="Galvanized",J4329="")))),"Galvanized Requiring Replacement",
IF((OR((AND(G4329="Non-lead - Copper",J4329="")),
(AND(G4329="Non-lead - Plastic",J4329="")),
(AND(G4329="Non-lead",J4329="")),
(AND(G4329="Non-lead - Other",J4329="")))),"Non-lead",
IF((OR((AND(G4329="Unknown - Likely Lead",J4329="")),
(AND(G4329="Unknown - Unlikely Lead",J4329="")),
(AND(G4329="Unknown - Material Unknown",J4329="")))),"Unknown",
""))))))))))))))))</f>
        <v>Non-Lead</v>
      </c>
      <c r="N4329" s="44" t="s">
        <v>39</v>
      </c>
    </row>
    <row r="4330" spans="1:14" x14ac:dyDescent="0.25">
      <c r="A4330" s="34" t="s">
        <v>10181</v>
      </c>
      <c r="B4330" s="35" t="s">
        <v>9607</v>
      </c>
      <c r="C4330" s="36" t="s">
        <v>10182</v>
      </c>
      <c r="D4330" s="36" t="s">
        <v>32</v>
      </c>
      <c r="E4330" s="36" t="s">
        <v>644</v>
      </c>
      <c r="F4330" s="37" t="s">
        <v>10183</v>
      </c>
      <c r="G4330" s="38" t="s">
        <v>35</v>
      </c>
      <c r="H4330" s="39" t="s">
        <v>39</v>
      </c>
      <c r="I4330" s="40" t="s">
        <v>48</v>
      </c>
      <c r="J4330" s="42" t="s">
        <v>38</v>
      </c>
      <c r="K4330" s="39" t="s">
        <v>48</v>
      </c>
      <c r="L4330" s="35"/>
      <c r="M4330" s="43" t="str">
        <f>IF((OR(G4330="Lead")),"Lead",
IF((OR(J4330="Lead")),"Lead",
IF((OR(G4330="Lead-lined galvanized")),"Lead",
IF((OR(J4330="Lead-lined galvanized")),"Lead",
IF((OR((AND(G4330="Unknown - Likely Lead",J4330="Galvanized")),
(AND(G4330="Unknown - Unlikely Lead",J4330="Galvanized")),
(AND(G4330="Unknown - Material Unknown",J4330="Galvanized")))),"Galvanized Requiring Replacement",
IF((OR((AND(G4330="Non-lead - Copper",H4330="Yes",J4330="Galvanized")),
(AND(G4330="Non-lead - Copper",H4330="Don't know",J4330="Galvanized")),
(AND(G4330="Non-lead - Copper",H4330="",J4330="Galvanized")),
(AND(G4330="Non-lead - Plastic",H4330="Yes",J4330="Galvanized")),
(AND(G4330="Non-lead - Plastic",H4330="Don't know",J4330="Galvanized")),
(AND(G4330="Non-lead - Plastic",H4330="",J4330="Galvanized")),
(AND(G4330="Non-lead",H4330="Yes",J4330="Galvanized")),
(AND(G4330="Non-lead",H4330="Don't know",J4330="Galvanized")),
(AND(G4330="Non-lead",H4330="",J4330="Galvanized")),
(AND(G4330="Non-lead - Other",H4330="Yes",J4330="Galvanized")),
(AND(G4330="Non-Lead - Other",H4330="Don't know",J4330="Galvanized")),
(AND(G4330="Galvanized",H4330="Yes",J4330="Galvanized")),
(AND(G4330="Galvanized",H4330="Don't know",J4330="Galvanized")),
(AND(G4330="Galvanized",H4330="",J4330="Galvanized")),
(AND(G4330="Non-Lead - Other",H4330="",J4330="Galvanized")))),"Galvanized Requiring Replacement",
IF((OR((AND(G4330="Non-lead - Copper",J4330="Non-lead - Copper")),
(AND(G4330="Non-lead - Copper",J4330="Non-lead - Plastic")),
(AND(G4330="Non-lead - Copper",J4330="Non-lead - Other")),
(AND(G4330="Non-lead - Copper",J4330="Non-lead")),
(AND(G4330="Non-lead - Plastic",J4330="Non-lead - Copper")),
(AND(G4330="Non-lead - Plastic",J4330="Non-lead - Plastic")),
(AND(G4330="Non-lead - Plastic",J4330="Non-lead - Other")),
(AND(G4330="Non-lead - Plastic",J4330="Non-lead")),
(AND(G4330="Non-lead",J4330="Non-lead - Copper")),
(AND(G4330="Non-lead",J4330="Non-lead - Plastic")),
(AND(G4330="Non-lead",J4330="Non-lead - Other")),
(AND(G4330="Non-lead",J4330="Non-lead")),
(AND(G4330="Non-lead - Other",J4330="Non-lead - Copper")),
(AND(G4330="Non-Lead - Other",J4330="Non-lead - Plastic")),
(AND(G4330="Non-Lead - Other",J4330="Non-lead")),
(AND(G4330="Non-Lead - Other",J4330="Non-lead - Other")))),"Non-Lead",
IF((OR((AND(G4330="Galvanized",J4330="Non-lead")),
(AND(G4330="Galvanized",J4330="Non-lead - Copper")),
(AND(G4330="Galvanized",J4330="Non-lead - Plastic")),
(AND(G4330="Galvanized",J4330="Non-lead")),
(AND(G4330="Galvanized",J4330="Non-lead - Other")))),"Non-Lead",
IF((OR((AND(G4330="Non-lead - Copper",H4330="No",J4330="Galvanized")),
(AND(G4330="Non-lead - Plastic",H4330="No",J4330="Galvanized")),
(AND(G4330="Non-lead",H4330="No",J4330="Galvanized")),
(AND(G4330="Galvanized",H4330="No",J4330="Galvanized")),
(AND(G4330="Non-lead - Other",H4330="No",J4330="Galvanized")))),"Non-lead",
IF((OR((AND(G4330="Unknown - Likely Lead",J4330="Unknown - Likely Lead")),
(AND(G4330="Unknown - Likely Lead",J4330="Unknown - Unlikely Lead")),
(AND(G4330="Unknown - Likely Lead",J4330="Unknown - Material Unknown")),
(AND(G4330="Unknown - Unlikely Lead",J4330="Unknown - Likely Lead")),
(AND(G4330="Unknown - Unlikely Lead",J4330="Unknown - Unlikely Lead")),
(AND(G4330="Unknown - Unlikely Lead",J4330="Unknown - Material Unknown")),
(AND(G4330="Unknown - Material Unknown",J4330="Unknown - Likely Lead")),
(AND(G4330="Unknown - Material Unknown",J4330="Unknown - Unlikely Lead")),
(AND(G4330="Unknown - Material Unknown",J4330="Unknown - Material Unknown")))),"Unknown",
IF((OR((AND(G4330="Unknown - Likely Lead",J4330="Non-lead - Copper")),
(AND(G4330="Unknown - Likely Lead",J4330="Non-lead - Plastic")),
(AND(G4330="Unknown - Likely Lead",J4330="Non-lead")),
(AND(G4330="Unknown - Likely Lead",J4330="Non-lead - Other")),
(AND(G4330="Unknown - Unlikely Lead",J4330="Non-lead - Copper")),
(AND(G4330="Unknown - Unlikely Lead",J4330="Non-lead - Plastic")),
(AND(G4330="Unknown - Unlikely Lead",J4330="Non-lead")),
(AND(G4330="Unknown - Unlikely Lead",J4330="Non-lead - Other")),
(AND(G4330="Unknown - Material Unknown",J4330="Non-lead - Copper")),
(AND(G4330="Unknown - Material Unknown",J4330="Non-lead - Plastic")),
(AND(G4330="Unknown - Material Unknown",J4330="Non-lead")),
(AND(G4330="Unknown - Material Unknown",J4330="Non-lead - Other")))),"Unknown",
IF((OR((AND(G4330="Non-lead - Copper",J4330="Unknown - Likely Lead")),
(AND(G4330="Non-lead - Copper",J4330="Unknown - Unlikely Lead")),
(AND(G4330="Non-lead - Copper",J4330="Unknown - Material Unknown")),
(AND(G4330="Non-lead - Plastic",J4330="Unknown - Likely Lead")),
(AND(G4330="Non-lead - Plastic",J4330="Unknown - Unlikely Lead")),
(AND(G4330="Non-lead - Plastic",J4330="Unknown - Material Unknown")),
(AND(G4330="Non-lead",J4330="Unknown - Likely Lead")),
(AND(G4330="Non-lead",J4330="Unknown - Unlikely Lead")),
(AND(G4330="Non-lead",J4330="Unknown - Material Unknown")),
(AND(G4330="Non-lead - Other",J4330="Unknown - Likely Lead")),
(AND(G4330="Non-Lead - Other",J4330="Unknown - Unlikely Lead")),
(AND(G4330="Non-Lead - Other",J4330="Unknown - Material Unknown")))),"Unknown",
IF((OR((AND(G4330="Galvanized",J4330="Unknown - Likely Lead")),
(AND(G4330="Galvanized",J4330="Unknown - Unlikely Lead")),
(AND(G4330="Galvanized",J4330="Unknown - Material Unknown")))),"Unknown",
IF((OR((AND(G4330="Galvanized",J4330="")))),"Galvanized Requiring Replacement",
IF((OR((AND(G4330="Non-lead - Copper",J4330="")),
(AND(G4330="Non-lead - Plastic",J4330="")),
(AND(G4330="Non-lead",J4330="")),
(AND(G4330="Non-lead - Other",J4330="")))),"Non-lead",
IF((OR((AND(G4330="Unknown - Likely Lead",J4330="")),
(AND(G4330="Unknown - Unlikely Lead",J4330="")),
(AND(G4330="Unknown - Material Unknown",J4330="")))),"Unknown",
""))))))))))))))))</f>
        <v>Non-Lead</v>
      </c>
      <c r="N4330" s="44" t="s">
        <v>39</v>
      </c>
    </row>
    <row r="4331" spans="1:14" ht="30" x14ac:dyDescent="0.25">
      <c r="A4331" s="34" t="s">
        <v>10184</v>
      </c>
      <c r="B4331" s="35" t="s">
        <v>9243</v>
      </c>
      <c r="C4331" s="36" t="s">
        <v>721</v>
      </c>
      <c r="D4331" s="36" t="s">
        <v>32</v>
      </c>
      <c r="E4331" s="36" t="s">
        <v>644</v>
      </c>
      <c r="F4331" s="37" t="s">
        <v>10185</v>
      </c>
      <c r="G4331" s="38" t="s">
        <v>35</v>
      </c>
      <c r="H4331" s="39" t="s">
        <v>39</v>
      </c>
      <c r="I4331" s="40" t="s">
        <v>37</v>
      </c>
      <c r="J4331" s="42" t="s">
        <v>38</v>
      </c>
      <c r="K4331" s="39" t="s">
        <v>37</v>
      </c>
      <c r="L4331" s="35"/>
      <c r="M4331" s="43" t="str">
        <f>IF((OR(G4331="Lead")),"Lead",
IF((OR(J4331="Lead")),"Lead",
IF((OR(G4331="Lead-lined galvanized")),"Lead",
IF((OR(J4331="Lead-lined galvanized")),"Lead",
IF((OR((AND(G4331="Unknown - Likely Lead",J4331="Galvanized")),
(AND(G4331="Unknown - Unlikely Lead",J4331="Galvanized")),
(AND(G4331="Unknown - Material Unknown",J4331="Galvanized")))),"Galvanized Requiring Replacement",
IF((OR((AND(G4331="Non-lead - Copper",H4331="Yes",J4331="Galvanized")),
(AND(G4331="Non-lead - Copper",H4331="Don't know",J4331="Galvanized")),
(AND(G4331="Non-lead - Copper",H4331="",J4331="Galvanized")),
(AND(G4331="Non-lead - Plastic",H4331="Yes",J4331="Galvanized")),
(AND(G4331="Non-lead - Plastic",H4331="Don't know",J4331="Galvanized")),
(AND(G4331="Non-lead - Plastic",H4331="",J4331="Galvanized")),
(AND(G4331="Non-lead",H4331="Yes",J4331="Galvanized")),
(AND(G4331="Non-lead",H4331="Don't know",J4331="Galvanized")),
(AND(G4331="Non-lead",H4331="",J4331="Galvanized")),
(AND(G4331="Non-lead - Other",H4331="Yes",J4331="Galvanized")),
(AND(G4331="Non-Lead - Other",H4331="Don't know",J4331="Galvanized")),
(AND(G4331="Galvanized",H4331="Yes",J4331="Galvanized")),
(AND(G4331="Galvanized",H4331="Don't know",J4331="Galvanized")),
(AND(G4331="Galvanized",H4331="",J4331="Galvanized")),
(AND(G4331="Non-Lead - Other",H4331="",J4331="Galvanized")))),"Galvanized Requiring Replacement",
IF((OR((AND(G4331="Non-lead - Copper",J4331="Non-lead - Copper")),
(AND(G4331="Non-lead - Copper",J4331="Non-lead - Plastic")),
(AND(G4331="Non-lead - Copper",J4331="Non-lead - Other")),
(AND(G4331="Non-lead - Copper",J4331="Non-lead")),
(AND(G4331="Non-lead - Plastic",J4331="Non-lead - Copper")),
(AND(G4331="Non-lead - Plastic",J4331="Non-lead - Plastic")),
(AND(G4331="Non-lead - Plastic",J4331="Non-lead - Other")),
(AND(G4331="Non-lead - Plastic",J4331="Non-lead")),
(AND(G4331="Non-lead",J4331="Non-lead - Copper")),
(AND(G4331="Non-lead",J4331="Non-lead - Plastic")),
(AND(G4331="Non-lead",J4331="Non-lead - Other")),
(AND(G4331="Non-lead",J4331="Non-lead")),
(AND(G4331="Non-lead - Other",J4331="Non-lead - Copper")),
(AND(G4331="Non-Lead - Other",J4331="Non-lead - Plastic")),
(AND(G4331="Non-Lead - Other",J4331="Non-lead")),
(AND(G4331="Non-Lead - Other",J4331="Non-lead - Other")))),"Non-Lead",
IF((OR((AND(G4331="Galvanized",J4331="Non-lead")),
(AND(G4331="Galvanized",J4331="Non-lead - Copper")),
(AND(G4331="Galvanized",J4331="Non-lead - Plastic")),
(AND(G4331="Galvanized",J4331="Non-lead")),
(AND(G4331="Galvanized",J4331="Non-lead - Other")))),"Non-Lead",
IF((OR((AND(G4331="Non-lead - Copper",H4331="No",J4331="Galvanized")),
(AND(G4331="Non-lead - Plastic",H4331="No",J4331="Galvanized")),
(AND(G4331="Non-lead",H4331="No",J4331="Galvanized")),
(AND(G4331="Galvanized",H4331="No",J4331="Galvanized")),
(AND(G4331="Non-lead - Other",H4331="No",J4331="Galvanized")))),"Non-lead",
IF((OR((AND(G4331="Unknown - Likely Lead",J4331="Unknown - Likely Lead")),
(AND(G4331="Unknown - Likely Lead",J4331="Unknown - Unlikely Lead")),
(AND(G4331="Unknown - Likely Lead",J4331="Unknown - Material Unknown")),
(AND(G4331="Unknown - Unlikely Lead",J4331="Unknown - Likely Lead")),
(AND(G4331="Unknown - Unlikely Lead",J4331="Unknown - Unlikely Lead")),
(AND(G4331="Unknown - Unlikely Lead",J4331="Unknown - Material Unknown")),
(AND(G4331="Unknown - Material Unknown",J4331="Unknown - Likely Lead")),
(AND(G4331="Unknown - Material Unknown",J4331="Unknown - Unlikely Lead")),
(AND(G4331="Unknown - Material Unknown",J4331="Unknown - Material Unknown")))),"Unknown",
IF((OR((AND(G4331="Unknown - Likely Lead",J4331="Non-lead - Copper")),
(AND(G4331="Unknown - Likely Lead",J4331="Non-lead - Plastic")),
(AND(G4331="Unknown - Likely Lead",J4331="Non-lead")),
(AND(G4331="Unknown - Likely Lead",J4331="Non-lead - Other")),
(AND(G4331="Unknown - Unlikely Lead",J4331="Non-lead - Copper")),
(AND(G4331="Unknown - Unlikely Lead",J4331="Non-lead - Plastic")),
(AND(G4331="Unknown - Unlikely Lead",J4331="Non-lead")),
(AND(G4331="Unknown - Unlikely Lead",J4331="Non-lead - Other")),
(AND(G4331="Unknown - Material Unknown",J4331="Non-lead - Copper")),
(AND(G4331="Unknown - Material Unknown",J4331="Non-lead - Plastic")),
(AND(G4331="Unknown - Material Unknown",J4331="Non-lead")),
(AND(G4331="Unknown - Material Unknown",J4331="Non-lead - Other")))),"Unknown",
IF((OR((AND(G4331="Non-lead - Copper",J4331="Unknown - Likely Lead")),
(AND(G4331="Non-lead - Copper",J4331="Unknown - Unlikely Lead")),
(AND(G4331="Non-lead - Copper",J4331="Unknown - Material Unknown")),
(AND(G4331="Non-lead - Plastic",J4331="Unknown - Likely Lead")),
(AND(G4331="Non-lead - Plastic",J4331="Unknown - Unlikely Lead")),
(AND(G4331="Non-lead - Plastic",J4331="Unknown - Material Unknown")),
(AND(G4331="Non-lead",J4331="Unknown - Likely Lead")),
(AND(G4331="Non-lead",J4331="Unknown - Unlikely Lead")),
(AND(G4331="Non-lead",J4331="Unknown - Material Unknown")),
(AND(G4331="Non-lead - Other",J4331="Unknown - Likely Lead")),
(AND(G4331="Non-Lead - Other",J4331="Unknown - Unlikely Lead")),
(AND(G4331="Non-Lead - Other",J4331="Unknown - Material Unknown")))),"Unknown",
IF((OR((AND(G4331="Galvanized",J4331="Unknown - Likely Lead")),
(AND(G4331="Galvanized",J4331="Unknown - Unlikely Lead")),
(AND(G4331="Galvanized",J4331="Unknown - Material Unknown")))),"Unknown",
IF((OR((AND(G4331="Galvanized",J4331="")))),"Galvanized Requiring Replacement",
IF((OR((AND(G4331="Non-lead - Copper",J4331="")),
(AND(G4331="Non-lead - Plastic",J4331="")),
(AND(G4331="Non-lead",J4331="")),
(AND(G4331="Non-lead - Other",J4331="")))),"Non-lead",
IF((OR((AND(G4331="Unknown - Likely Lead",J4331="")),
(AND(G4331="Unknown - Unlikely Lead",J4331="")),
(AND(G4331="Unknown - Material Unknown",J4331="")))),"Unknown",
""))))))))))))))))</f>
        <v>Non-Lead</v>
      </c>
      <c r="N4331" s="44" t="s">
        <v>39</v>
      </c>
    </row>
    <row r="4332" spans="1:14" ht="30" x14ac:dyDescent="0.25">
      <c r="A4332" s="34" t="s">
        <v>10186</v>
      </c>
      <c r="B4332" s="35" t="s">
        <v>1014</v>
      </c>
      <c r="C4332" s="36" t="s">
        <v>721</v>
      </c>
      <c r="D4332" s="36" t="s">
        <v>32</v>
      </c>
      <c r="E4332" s="36" t="s">
        <v>644</v>
      </c>
      <c r="F4332" s="37" t="s">
        <v>10187</v>
      </c>
      <c r="G4332" s="38" t="s">
        <v>35</v>
      </c>
      <c r="H4332" s="39" t="s">
        <v>39</v>
      </c>
      <c r="I4332" s="40" t="s">
        <v>37</v>
      </c>
      <c r="J4332" s="42" t="s">
        <v>38</v>
      </c>
      <c r="K4332" s="39" t="s">
        <v>37</v>
      </c>
      <c r="L4332" s="35"/>
      <c r="M4332" s="43" t="str">
        <f>IF((OR(G4332="Lead")),"Lead",
IF((OR(J4332="Lead")),"Lead",
IF((OR(G4332="Lead-lined galvanized")),"Lead",
IF((OR(J4332="Lead-lined galvanized")),"Lead",
IF((OR((AND(G4332="Unknown - Likely Lead",J4332="Galvanized")),
(AND(G4332="Unknown - Unlikely Lead",J4332="Galvanized")),
(AND(G4332="Unknown - Material Unknown",J4332="Galvanized")))),"Galvanized Requiring Replacement",
IF((OR((AND(G4332="Non-lead - Copper",H4332="Yes",J4332="Galvanized")),
(AND(G4332="Non-lead - Copper",H4332="Don't know",J4332="Galvanized")),
(AND(G4332="Non-lead - Copper",H4332="",J4332="Galvanized")),
(AND(G4332="Non-lead - Plastic",H4332="Yes",J4332="Galvanized")),
(AND(G4332="Non-lead - Plastic",H4332="Don't know",J4332="Galvanized")),
(AND(G4332="Non-lead - Plastic",H4332="",J4332="Galvanized")),
(AND(G4332="Non-lead",H4332="Yes",J4332="Galvanized")),
(AND(G4332="Non-lead",H4332="Don't know",J4332="Galvanized")),
(AND(G4332="Non-lead",H4332="",J4332="Galvanized")),
(AND(G4332="Non-lead - Other",H4332="Yes",J4332="Galvanized")),
(AND(G4332="Non-Lead - Other",H4332="Don't know",J4332="Galvanized")),
(AND(G4332="Galvanized",H4332="Yes",J4332="Galvanized")),
(AND(G4332="Galvanized",H4332="Don't know",J4332="Galvanized")),
(AND(G4332="Galvanized",H4332="",J4332="Galvanized")),
(AND(G4332="Non-Lead - Other",H4332="",J4332="Galvanized")))),"Galvanized Requiring Replacement",
IF((OR((AND(G4332="Non-lead - Copper",J4332="Non-lead - Copper")),
(AND(G4332="Non-lead - Copper",J4332="Non-lead - Plastic")),
(AND(G4332="Non-lead - Copper",J4332="Non-lead - Other")),
(AND(G4332="Non-lead - Copper",J4332="Non-lead")),
(AND(G4332="Non-lead - Plastic",J4332="Non-lead - Copper")),
(AND(G4332="Non-lead - Plastic",J4332="Non-lead - Plastic")),
(AND(G4332="Non-lead - Plastic",J4332="Non-lead - Other")),
(AND(G4332="Non-lead - Plastic",J4332="Non-lead")),
(AND(G4332="Non-lead",J4332="Non-lead - Copper")),
(AND(G4332="Non-lead",J4332="Non-lead - Plastic")),
(AND(G4332="Non-lead",J4332="Non-lead - Other")),
(AND(G4332="Non-lead",J4332="Non-lead")),
(AND(G4332="Non-lead - Other",J4332="Non-lead - Copper")),
(AND(G4332="Non-Lead - Other",J4332="Non-lead - Plastic")),
(AND(G4332="Non-Lead - Other",J4332="Non-lead")),
(AND(G4332="Non-Lead - Other",J4332="Non-lead - Other")))),"Non-Lead",
IF((OR((AND(G4332="Galvanized",J4332="Non-lead")),
(AND(G4332="Galvanized",J4332="Non-lead - Copper")),
(AND(G4332="Galvanized",J4332="Non-lead - Plastic")),
(AND(G4332="Galvanized",J4332="Non-lead")),
(AND(G4332="Galvanized",J4332="Non-lead - Other")))),"Non-Lead",
IF((OR((AND(G4332="Non-lead - Copper",H4332="No",J4332="Galvanized")),
(AND(G4332="Non-lead - Plastic",H4332="No",J4332="Galvanized")),
(AND(G4332="Non-lead",H4332="No",J4332="Galvanized")),
(AND(G4332="Galvanized",H4332="No",J4332="Galvanized")),
(AND(G4332="Non-lead - Other",H4332="No",J4332="Galvanized")))),"Non-lead",
IF((OR((AND(G4332="Unknown - Likely Lead",J4332="Unknown - Likely Lead")),
(AND(G4332="Unknown - Likely Lead",J4332="Unknown - Unlikely Lead")),
(AND(G4332="Unknown - Likely Lead",J4332="Unknown - Material Unknown")),
(AND(G4332="Unknown - Unlikely Lead",J4332="Unknown - Likely Lead")),
(AND(G4332="Unknown - Unlikely Lead",J4332="Unknown - Unlikely Lead")),
(AND(G4332="Unknown - Unlikely Lead",J4332="Unknown - Material Unknown")),
(AND(G4332="Unknown - Material Unknown",J4332="Unknown - Likely Lead")),
(AND(G4332="Unknown - Material Unknown",J4332="Unknown - Unlikely Lead")),
(AND(G4332="Unknown - Material Unknown",J4332="Unknown - Material Unknown")))),"Unknown",
IF((OR((AND(G4332="Unknown - Likely Lead",J4332="Non-lead - Copper")),
(AND(G4332="Unknown - Likely Lead",J4332="Non-lead - Plastic")),
(AND(G4332="Unknown - Likely Lead",J4332="Non-lead")),
(AND(G4332="Unknown - Likely Lead",J4332="Non-lead - Other")),
(AND(G4332="Unknown - Unlikely Lead",J4332="Non-lead - Copper")),
(AND(G4332="Unknown - Unlikely Lead",J4332="Non-lead - Plastic")),
(AND(G4332="Unknown - Unlikely Lead",J4332="Non-lead")),
(AND(G4332="Unknown - Unlikely Lead",J4332="Non-lead - Other")),
(AND(G4332="Unknown - Material Unknown",J4332="Non-lead - Copper")),
(AND(G4332="Unknown - Material Unknown",J4332="Non-lead - Plastic")),
(AND(G4332="Unknown - Material Unknown",J4332="Non-lead")),
(AND(G4332="Unknown - Material Unknown",J4332="Non-lead - Other")))),"Unknown",
IF((OR((AND(G4332="Non-lead - Copper",J4332="Unknown - Likely Lead")),
(AND(G4332="Non-lead - Copper",J4332="Unknown - Unlikely Lead")),
(AND(G4332="Non-lead - Copper",J4332="Unknown - Material Unknown")),
(AND(G4332="Non-lead - Plastic",J4332="Unknown - Likely Lead")),
(AND(G4332="Non-lead - Plastic",J4332="Unknown - Unlikely Lead")),
(AND(G4332="Non-lead - Plastic",J4332="Unknown - Material Unknown")),
(AND(G4332="Non-lead",J4332="Unknown - Likely Lead")),
(AND(G4332="Non-lead",J4332="Unknown - Unlikely Lead")),
(AND(G4332="Non-lead",J4332="Unknown - Material Unknown")),
(AND(G4332="Non-lead - Other",J4332="Unknown - Likely Lead")),
(AND(G4332="Non-Lead - Other",J4332="Unknown - Unlikely Lead")),
(AND(G4332="Non-Lead - Other",J4332="Unknown - Material Unknown")))),"Unknown",
IF((OR((AND(G4332="Galvanized",J4332="Unknown - Likely Lead")),
(AND(G4332="Galvanized",J4332="Unknown - Unlikely Lead")),
(AND(G4332="Galvanized",J4332="Unknown - Material Unknown")))),"Unknown",
IF((OR((AND(G4332="Galvanized",J4332="")))),"Galvanized Requiring Replacement",
IF((OR((AND(G4332="Non-lead - Copper",J4332="")),
(AND(G4332="Non-lead - Plastic",J4332="")),
(AND(G4332="Non-lead",J4332="")),
(AND(G4332="Non-lead - Other",J4332="")))),"Non-lead",
IF((OR((AND(G4332="Unknown - Likely Lead",J4332="")),
(AND(G4332="Unknown - Unlikely Lead",J4332="")),
(AND(G4332="Unknown - Material Unknown",J4332="")))),"Unknown",
""))))))))))))))))</f>
        <v>Non-Lead</v>
      </c>
      <c r="N4332" s="44" t="s">
        <v>39</v>
      </c>
    </row>
    <row r="4333" spans="1:14" ht="30" x14ac:dyDescent="0.25">
      <c r="A4333" s="34" t="s">
        <v>10188</v>
      </c>
      <c r="B4333" s="35" t="s">
        <v>976</v>
      </c>
      <c r="C4333" s="36" t="s">
        <v>721</v>
      </c>
      <c r="D4333" s="36" t="s">
        <v>32</v>
      </c>
      <c r="E4333" s="36" t="s">
        <v>644</v>
      </c>
      <c r="F4333" s="37" t="s">
        <v>10189</v>
      </c>
      <c r="G4333" s="38" t="s">
        <v>35</v>
      </c>
      <c r="H4333" s="39" t="s">
        <v>39</v>
      </c>
      <c r="I4333" s="40" t="s">
        <v>37</v>
      </c>
      <c r="J4333" s="42" t="s">
        <v>38</v>
      </c>
      <c r="K4333" s="39" t="s">
        <v>37</v>
      </c>
      <c r="L4333" s="35"/>
      <c r="M4333" s="43" t="str">
        <f>IF((OR(G4333="Lead")),"Lead",
IF((OR(J4333="Lead")),"Lead",
IF((OR(G4333="Lead-lined galvanized")),"Lead",
IF((OR(J4333="Lead-lined galvanized")),"Lead",
IF((OR((AND(G4333="Unknown - Likely Lead",J4333="Galvanized")),
(AND(G4333="Unknown - Unlikely Lead",J4333="Galvanized")),
(AND(G4333="Unknown - Material Unknown",J4333="Galvanized")))),"Galvanized Requiring Replacement",
IF((OR((AND(G4333="Non-lead - Copper",H4333="Yes",J4333="Galvanized")),
(AND(G4333="Non-lead - Copper",H4333="Don't know",J4333="Galvanized")),
(AND(G4333="Non-lead - Copper",H4333="",J4333="Galvanized")),
(AND(G4333="Non-lead - Plastic",H4333="Yes",J4333="Galvanized")),
(AND(G4333="Non-lead - Plastic",H4333="Don't know",J4333="Galvanized")),
(AND(G4333="Non-lead - Plastic",H4333="",J4333="Galvanized")),
(AND(G4333="Non-lead",H4333="Yes",J4333="Galvanized")),
(AND(G4333="Non-lead",H4333="Don't know",J4333="Galvanized")),
(AND(G4333="Non-lead",H4333="",J4333="Galvanized")),
(AND(G4333="Non-lead - Other",H4333="Yes",J4333="Galvanized")),
(AND(G4333="Non-Lead - Other",H4333="Don't know",J4333="Galvanized")),
(AND(G4333="Galvanized",H4333="Yes",J4333="Galvanized")),
(AND(G4333="Galvanized",H4333="Don't know",J4333="Galvanized")),
(AND(G4333="Galvanized",H4333="",J4333="Galvanized")),
(AND(G4333="Non-Lead - Other",H4333="",J4333="Galvanized")))),"Galvanized Requiring Replacement",
IF((OR((AND(G4333="Non-lead - Copper",J4333="Non-lead - Copper")),
(AND(G4333="Non-lead - Copper",J4333="Non-lead - Plastic")),
(AND(G4333="Non-lead - Copper",J4333="Non-lead - Other")),
(AND(G4333="Non-lead - Copper",J4333="Non-lead")),
(AND(G4333="Non-lead - Plastic",J4333="Non-lead - Copper")),
(AND(G4333="Non-lead - Plastic",J4333="Non-lead - Plastic")),
(AND(G4333="Non-lead - Plastic",J4333="Non-lead - Other")),
(AND(G4333="Non-lead - Plastic",J4333="Non-lead")),
(AND(G4333="Non-lead",J4333="Non-lead - Copper")),
(AND(G4333="Non-lead",J4333="Non-lead - Plastic")),
(AND(G4333="Non-lead",J4333="Non-lead - Other")),
(AND(G4333="Non-lead",J4333="Non-lead")),
(AND(G4333="Non-lead - Other",J4333="Non-lead - Copper")),
(AND(G4333="Non-Lead - Other",J4333="Non-lead - Plastic")),
(AND(G4333="Non-Lead - Other",J4333="Non-lead")),
(AND(G4333="Non-Lead - Other",J4333="Non-lead - Other")))),"Non-Lead",
IF((OR((AND(G4333="Galvanized",J4333="Non-lead")),
(AND(G4333="Galvanized",J4333="Non-lead - Copper")),
(AND(G4333="Galvanized",J4333="Non-lead - Plastic")),
(AND(G4333="Galvanized",J4333="Non-lead")),
(AND(G4333="Galvanized",J4333="Non-lead - Other")))),"Non-Lead",
IF((OR((AND(G4333="Non-lead - Copper",H4333="No",J4333="Galvanized")),
(AND(G4333="Non-lead - Plastic",H4333="No",J4333="Galvanized")),
(AND(G4333="Non-lead",H4333="No",J4333="Galvanized")),
(AND(G4333="Galvanized",H4333="No",J4333="Galvanized")),
(AND(G4333="Non-lead - Other",H4333="No",J4333="Galvanized")))),"Non-lead",
IF((OR((AND(G4333="Unknown - Likely Lead",J4333="Unknown - Likely Lead")),
(AND(G4333="Unknown - Likely Lead",J4333="Unknown - Unlikely Lead")),
(AND(G4333="Unknown - Likely Lead",J4333="Unknown - Material Unknown")),
(AND(G4333="Unknown - Unlikely Lead",J4333="Unknown - Likely Lead")),
(AND(G4333="Unknown - Unlikely Lead",J4333="Unknown - Unlikely Lead")),
(AND(G4333="Unknown - Unlikely Lead",J4333="Unknown - Material Unknown")),
(AND(G4333="Unknown - Material Unknown",J4333="Unknown - Likely Lead")),
(AND(G4333="Unknown - Material Unknown",J4333="Unknown - Unlikely Lead")),
(AND(G4333="Unknown - Material Unknown",J4333="Unknown - Material Unknown")))),"Unknown",
IF((OR((AND(G4333="Unknown - Likely Lead",J4333="Non-lead - Copper")),
(AND(G4333="Unknown - Likely Lead",J4333="Non-lead - Plastic")),
(AND(G4333="Unknown - Likely Lead",J4333="Non-lead")),
(AND(G4333="Unknown - Likely Lead",J4333="Non-lead - Other")),
(AND(G4333="Unknown - Unlikely Lead",J4333="Non-lead - Copper")),
(AND(G4333="Unknown - Unlikely Lead",J4333="Non-lead - Plastic")),
(AND(G4333="Unknown - Unlikely Lead",J4333="Non-lead")),
(AND(G4333="Unknown - Unlikely Lead",J4333="Non-lead - Other")),
(AND(G4333="Unknown - Material Unknown",J4333="Non-lead - Copper")),
(AND(G4333="Unknown - Material Unknown",J4333="Non-lead - Plastic")),
(AND(G4333="Unknown - Material Unknown",J4333="Non-lead")),
(AND(G4333="Unknown - Material Unknown",J4333="Non-lead - Other")))),"Unknown",
IF((OR((AND(G4333="Non-lead - Copper",J4333="Unknown - Likely Lead")),
(AND(G4333="Non-lead - Copper",J4333="Unknown - Unlikely Lead")),
(AND(G4333="Non-lead - Copper",J4333="Unknown - Material Unknown")),
(AND(G4333="Non-lead - Plastic",J4333="Unknown - Likely Lead")),
(AND(G4333="Non-lead - Plastic",J4333="Unknown - Unlikely Lead")),
(AND(G4333="Non-lead - Plastic",J4333="Unknown - Material Unknown")),
(AND(G4333="Non-lead",J4333="Unknown - Likely Lead")),
(AND(G4333="Non-lead",J4333="Unknown - Unlikely Lead")),
(AND(G4333="Non-lead",J4333="Unknown - Material Unknown")),
(AND(G4333="Non-lead - Other",J4333="Unknown - Likely Lead")),
(AND(G4333="Non-Lead - Other",J4333="Unknown - Unlikely Lead")),
(AND(G4333="Non-Lead - Other",J4333="Unknown - Material Unknown")))),"Unknown",
IF((OR((AND(G4333="Galvanized",J4333="Unknown - Likely Lead")),
(AND(G4333="Galvanized",J4333="Unknown - Unlikely Lead")),
(AND(G4333="Galvanized",J4333="Unknown - Material Unknown")))),"Unknown",
IF((OR((AND(G4333="Galvanized",J4333="")))),"Galvanized Requiring Replacement",
IF((OR((AND(G4333="Non-lead - Copper",J4333="")),
(AND(G4333="Non-lead - Plastic",J4333="")),
(AND(G4333="Non-lead",J4333="")),
(AND(G4333="Non-lead - Other",J4333="")))),"Non-lead",
IF((OR((AND(G4333="Unknown - Likely Lead",J4333="")),
(AND(G4333="Unknown - Unlikely Lead",J4333="")),
(AND(G4333="Unknown - Material Unknown",J4333="")))),"Unknown",
""))))))))))))))))</f>
        <v>Non-Lead</v>
      </c>
      <c r="N4333" s="44" t="s">
        <v>39</v>
      </c>
    </row>
    <row r="4334" spans="1:14" ht="30" x14ac:dyDescent="0.25">
      <c r="A4334" s="34" t="s">
        <v>10190</v>
      </c>
      <c r="B4334" s="35" t="s">
        <v>5902</v>
      </c>
      <c r="C4334" s="36" t="s">
        <v>721</v>
      </c>
      <c r="D4334" s="36" t="s">
        <v>32</v>
      </c>
      <c r="E4334" s="36" t="s">
        <v>644</v>
      </c>
      <c r="F4334" s="37" t="s">
        <v>10191</v>
      </c>
      <c r="G4334" s="38" t="s">
        <v>35</v>
      </c>
      <c r="H4334" s="39" t="s">
        <v>39</v>
      </c>
      <c r="I4334" s="40" t="s">
        <v>37</v>
      </c>
      <c r="J4334" s="42" t="s">
        <v>38</v>
      </c>
      <c r="K4334" s="39" t="s">
        <v>37</v>
      </c>
      <c r="L4334" s="35"/>
      <c r="M4334" s="43" t="str">
        <f>IF((OR(G4334="Lead")),"Lead",
IF((OR(J4334="Lead")),"Lead",
IF((OR(G4334="Lead-lined galvanized")),"Lead",
IF((OR(J4334="Lead-lined galvanized")),"Lead",
IF((OR((AND(G4334="Unknown - Likely Lead",J4334="Galvanized")),
(AND(G4334="Unknown - Unlikely Lead",J4334="Galvanized")),
(AND(G4334="Unknown - Material Unknown",J4334="Galvanized")))),"Galvanized Requiring Replacement",
IF((OR((AND(G4334="Non-lead - Copper",H4334="Yes",J4334="Galvanized")),
(AND(G4334="Non-lead - Copper",H4334="Don't know",J4334="Galvanized")),
(AND(G4334="Non-lead - Copper",H4334="",J4334="Galvanized")),
(AND(G4334="Non-lead - Plastic",H4334="Yes",J4334="Galvanized")),
(AND(G4334="Non-lead - Plastic",H4334="Don't know",J4334="Galvanized")),
(AND(G4334="Non-lead - Plastic",H4334="",J4334="Galvanized")),
(AND(G4334="Non-lead",H4334="Yes",J4334="Galvanized")),
(AND(G4334="Non-lead",H4334="Don't know",J4334="Galvanized")),
(AND(G4334="Non-lead",H4334="",J4334="Galvanized")),
(AND(G4334="Non-lead - Other",H4334="Yes",J4334="Galvanized")),
(AND(G4334="Non-Lead - Other",H4334="Don't know",J4334="Galvanized")),
(AND(G4334="Galvanized",H4334="Yes",J4334="Galvanized")),
(AND(G4334="Galvanized",H4334="Don't know",J4334="Galvanized")),
(AND(G4334="Galvanized",H4334="",J4334="Galvanized")),
(AND(G4334="Non-Lead - Other",H4334="",J4334="Galvanized")))),"Galvanized Requiring Replacement",
IF((OR((AND(G4334="Non-lead - Copper",J4334="Non-lead - Copper")),
(AND(G4334="Non-lead - Copper",J4334="Non-lead - Plastic")),
(AND(G4334="Non-lead - Copper",J4334="Non-lead - Other")),
(AND(G4334="Non-lead - Copper",J4334="Non-lead")),
(AND(G4334="Non-lead - Plastic",J4334="Non-lead - Copper")),
(AND(G4334="Non-lead - Plastic",J4334="Non-lead - Plastic")),
(AND(G4334="Non-lead - Plastic",J4334="Non-lead - Other")),
(AND(G4334="Non-lead - Plastic",J4334="Non-lead")),
(AND(G4334="Non-lead",J4334="Non-lead - Copper")),
(AND(G4334="Non-lead",J4334="Non-lead - Plastic")),
(AND(G4334="Non-lead",J4334="Non-lead - Other")),
(AND(G4334="Non-lead",J4334="Non-lead")),
(AND(G4334="Non-lead - Other",J4334="Non-lead - Copper")),
(AND(G4334="Non-Lead - Other",J4334="Non-lead - Plastic")),
(AND(G4334="Non-Lead - Other",J4334="Non-lead")),
(AND(G4334="Non-Lead - Other",J4334="Non-lead - Other")))),"Non-Lead",
IF((OR((AND(G4334="Galvanized",J4334="Non-lead")),
(AND(G4334="Galvanized",J4334="Non-lead - Copper")),
(AND(G4334="Galvanized",J4334="Non-lead - Plastic")),
(AND(G4334="Galvanized",J4334="Non-lead")),
(AND(G4334="Galvanized",J4334="Non-lead - Other")))),"Non-Lead",
IF((OR((AND(G4334="Non-lead - Copper",H4334="No",J4334="Galvanized")),
(AND(G4334="Non-lead - Plastic",H4334="No",J4334="Galvanized")),
(AND(G4334="Non-lead",H4334="No",J4334="Galvanized")),
(AND(G4334="Galvanized",H4334="No",J4334="Galvanized")),
(AND(G4334="Non-lead - Other",H4334="No",J4334="Galvanized")))),"Non-lead",
IF((OR((AND(G4334="Unknown - Likely Lead",J4334="Unknown - Likely Lead")),
(AND(G4334="Unknown - Likely Lead",J4334="Unknown - Unlikely Lead")),
(AND(G4334="Unknown - Likely Lead",J4334="Unknown - Material Unknown")),
(AND(G4334="Unknown - Unlikely Lead",J4334="Unknown - Likely Lead")),
(AND(G4334="Unknown - Unlikely Lead",J4334="Unknown - Unlikely Lead")),
(AND(G4334="Unknown - Unlikely Lead",J4334="Unknown - Material Unknown")),
(AND(G4334="Unknown - Material Unknown",J4334="Unknown - Likely Lead")),
(AND(G4334="Unknown - Material Unknown",J4334="Unknown - Unlikely Lead")),
(AND(G4334="Unknown - Material Unknown",J4334="Unknown - Material Unknown")))),"Unknown",
IF((OR((AND(G4334="Unknown - Likely Lead",J4334="Non-lead - Copper")),
(AND(G4334="Unknown - Likely Lead",J4334="Non-lead - Plastic")),
(AND(G4334="Unknown - Likely Lead",J4334="Non-lead")),
(AND(G4334="Unknown - Likely Lead",J4334="Non-lead - Other")),
(AND(G4334="Unknown - Unlikely Lead",J4334="Non-lead - Copper")),
(AND(G4334="Unknown - Unlikely Lead",J4334="Non-lead - Plastic")),
(AND(G4334="Unknown - Unlikely Lead",J4334="Non-lead")),
(AND(G4334="Unknown - Unlikely Lead",J4334="Non-lead - Other")),
(AND(G4334="Unknown - Material Unknown",J4334="Non-lead - Copper")),
(AND(G4334="Unknown - Material Unknown",J4334="Non-lead - Plastic")),
(AND(G4334="Unknown - Material Unknown",J4334="Non-lead")),
(AND(G4334="Unknown - Material Unknown",J4334="Non-lead - Other")))),"Unknown",
IF((OR((AND(G4334="Non-lead - Copper",J4334="Unknown - Likely Lead")),
(AND(G4334="Non-lead - Copper",J4334="Unknown - Unlikely Lead")),
(AND(G4334="Non-lead - Copper",J4334="Unknown - Material Unknown")),
(AND(G4334="Non-lead - Plastic",J4334="Unknown - Likely Lead")),
(AND(G4334="Non-lead - Plastic",J4334="Unknown - Unlikely Lead")),
(AND(G4334="Non-lead - Plastic",J4334="Unknown - Material Unknown")),
(AND(G4334="Non-lead",J4334="Unknown - Likely Lead")),
(AND(G4334="Non-lead",J4334="Unknown - Unlikely Lead")),
(AND(G4334="Non-lead",J4334="Unknown - Material Unknown")),
(AND(G4334="Non-lead - Other",J4334="Unknown - Likely Lead")),
(AND(G4334="Non-Lead - Other",J4334="Unknown - Unlikely Lead")),
(AND(G4334="Non-Lead - Other",J4334="Unknown - Material Unknown")))),"Unknown",
IF((OR((AND(G4334="Galvanized",J4334="Unknown - Likely Lead")),
(AND(G4334="Galvanized",J4334="Unknown - Unlikely Lead")),
(AND(G4334="Galvanized",J4334="Unknown - Material Unknown")))),"Unknown",
IF((OR((AND(G4334="Galvanized",J4334="")))),"Galvanized Requiring Replacement",
IF((OR((AND(G4334="Non-lead - Copper",J4334="")),
(AND(G4334="Non-lead - Plastic",J4334="")),
(AND(G4334="Non-lead",J4334="")),
(AND(G4334="Non-lead - Other",J4334="")))),"Non-lead",
IF((OR((AND(G4334="Unknown - Likely Lead",J4334="")),
(AND(G4334="Unknown - Unlikely Lead",J4334="")),
(AND(G4334="Unknown - Material Unknown",J4334="")))),"Unknown",
""))))))))))))))))</f>
        <v>Non-Lead</v>
      </c>
      <c r="N4334" s="44" t="s">
        <v>39</v>
      </c>
    </row>
    <row r="4335" spans="1:14" ht="30" x14ac:dyDescent="0.25">
      <c r="A4335" s="34" t="s">
        <v>10192</v>
      </c>
      <c r="B4335" s="35" t="s">
        <v>8107</v>
      </c>
      <c r="C4335" s="36" t="s">
        <v>721</v>
      </c>
      <c r="D4335" s="36" t="s">
        <v>32</v>
      </c>
      <c r="E4335" s="36" t="s">
        <v>644</v>
      </c>
      <c r="F4335" s="37" t="s">
        <v>10193</v>
      </c>
      <c r="G4335" s="38" t="s">
        <v>35</v>
      </c>
      <c r="H4335" s="39" t="s">
        <v>39</v>
      </c>
      <c r="I4335" s="40" t="s">
        <v>37</v>
      </c>
      <c r="J4335" s="42" t="s">
        <v>38</v>
      </c>
      <c r="K4335" s="39" t="s">
        <v>37</v>
      </c>
      <c r="L4335" s="35"/>
      <c r="M4335" s="43" t="str">
        <f>IF((OR(G4335="Lead")),"Lead",
IF((OR(J4335="Lead")),"Lead",
IF((OR(G4335="Lead-lined galvanized")),"Lead",
IF((OR(J4335="Lead-lined galvanized")),"Lead",
IF((OR((AND(G4335="Unknown - Likely Lead",J4335="Galvanized")),
(AND(G4335="Unknown - Unlikely Lead",J4335="Galvanized")),
(AND(G4335="Unknown - Material Unknown",J4335="Galvanized")))),"Galvanized Requiring Replacement",
IF((OR((AND(G4335="Non-lead - Copper",H4335="Yes",J4335="Galvanized")),
(AND(G4335="Non-lead - Copper",H4335="Don't know",J4335="Galvanized")),
(AND(G4335="Non-lead - Copper",H4335="",J4335="Galvanized")),
(AND(G4335="Non-lead - Plastic",H4335="Yes",J4335="Galvanized")),
(AND(G4335="Non-lead - Plastic",H4335="Don't know",J4335="Galvanized")),
(AND(G4335="Non-lead - Plastic",H4335="",J4335="Galvanized")),
(AND(G4335="Non-lead",H4335="Yes",J4335="Galvanized")),
(AND(G4335="Non-lead",H4335="Don't know",J4335="Galvanized")),
(AND(G4335="Non-lead",H4335="",J4335="Galvanized")),
(AND(G4335="Non-lead - Other",H4335="Yes",J4335="Galvanized")),
(AND(G4335="Non-Lead - Other",H4335="Don't know",J4335="Galvanized")),
(AND(G4335="Galvanized",H4335="Yes",J4335="Galvanized")),
(AND(G4335="Galvanized",H4335="Don't know",J4335="Galvanized")),
(AND(G4335="Galvanized",H4335="",J4335="Galvanized")),
(AND(G4335="Non-Lead - Other",H4335="",J4335="Galvanized")))),"Galvanized Requiring Replacement",
IF((OR((AND(G4335="Non-lead - Copper",J4335="Non-lead - Copper")),
(AND(G4335="Non-lead - Copper",J4335="Non-lead - Plastic")),
(AND(G4335="Non-lead - Copper",J4335="Non-lead - Other")),
(AND(G4335="Non-lead - Copper",J4335="Non-lead")),
(AND(G4335="Non-lead - Plastic",J4335="Non-lead - Copper")),
(AND(G4335="Non-lead - Plastic",J4335="Non-lead - Plastic")),
(AND(G4335="Non-lead - Plastic",J4335="Non-lead - Other")),
(AND(G4335="Non-lead - Plastic",J4335="Non-lead")),
(AND(G4335="Non-lead",J4335="Non-lead - Copper")),
(AND(G4335="Non-lead",J4335="Non-lead - Plastic")),
(AND(G4335="Non-lead",J4335="Non-lead - Other")),
(AND(G4335="Non-lead",J4335="Non-lead")),
(AND(G4335="Non-lead - Other",J4335="Non-lead - Copper")),
(AND(G4335="Non-Lead - Other",J4335="Non-lead - Plastic")),
(AND(G4335="Non-Lead - Other",J4335="Non-lead")),
(AND(G4335="Non-Lead - Other",J4335="Non-lead - Other")))),"Non-Lead",
IF((OR((AND(G4335="Galvanized",J4335="Non-lead")),
(AND(G4335="Galvanized",J4335="Non-lead - Copper")),
(AND(G4335="Galvanized",J4335="Non-lead - Plastic")),
(AND(G4335="Galvanized",J4335="Non-lead")),
(AND(G4335="Galvanized",J4335="Non-lead - Other")))),"Non-Lead",
IF((OR((AND(G4335="Non-lead - Copper",H4335="No",J4335="Galvanized")),
(AND(G4335="Non-lead - Plastic",H4335="No",J4335="Galvanized")),
(AND(G4335="Non-lead",H4335="No",J4335="Galvanized")),
(AND(G4335="Galvanized",H4335="No",J4335="Galvanized")),
(AND(G4335="Non-lead - Other",H4335="No",J4335="Galvanized")))),"Non-lead",
IF((OR((AND(G4335="Unknown - Likely Lead",J4335="Unknown - Likely Lead")),
(AND(G4335="Unknown - Likely Lead",J4335="Unknown - Unlikely Lead")),
(AND(G4335="Unknown - Likely Lead",J4335="Unknown - Material Unknown")),
(AND(G4335="Unknown - Unlikely Lead",J4335="Unknown - Likely Lead")),
(AND(G4335="Unknown - Unlikely Lead",J4335="Unknown - Unlikely Lead")),
(AND(G4335="Unknown - Unlikely Lead",J4335="Unknown - Material Unknown")),
(AND(G4335="Unknown - Material Unknown",J4335="Unknown - Likely Lead")),
(AND(G4335="Unknown - Material Unknown",J4335="Unknown - Unlikely Lead")),
(AND(G4335="Unknown - Material Unknown",J4335="Unknown - Material Unknown")))),"Unknown",
IF((OR((AND(G4335="Unknown - Likely Lead",J4335="Non-lead - Copper")),
(AND(G4335="Unknown - Likely Lead",J4335="Non-lead - Plastic")),
(AND(G4335="Unknown - Likely Lead",J4335="Non-lead")),
(AND(G4335="Unknown - Likely Lead",J4335="Non-lead - Other")),
(AND(G4335="Unknown - Unlikely Lead",J4335="Non-lead - Copper")),
(AND(G4335="Unknown - Unlikely Lead",J4335="Non-lead - Plastic")),
(AND(G4335="Unknown - Unlikely Lead",J4335="Non-lead")),
(AND(G4335="Unknown - Unlikely Lead",J4335="Non-lead - Other")),
(AND(G4335="Unknown - Material Unknown",J4335="Non-lead - Copper")),
(AND(G4335="Unknown - Material Unknown",J4335="Non-lead - Plastic")),
(AND(G4335="Unknown - Material Unknown",J4335="Non-lead")),
(AND(G4335="Unknown - Material Unknown",J4335="Non-lead - Other")))),"Unknown",
IF((OR((AND(G4335="Non-lead - Copper",J4335="Unknown - Likely Lead")),
(AND(G4335="Non-lead - Copper",J4335="Unknown - Unlikely Lead")),
(AND(G4335="Non-lead - Copper",J4335="Unknown - Material Unknown")),
(AND(G4335="Non-lead - Plastic",J4335="Unknown - Likely Lead")),
(AND(G4335="Non-lead - Plastic",J4335="Unknown - Unlikely Lead")),
(AND(G4335="Non-lead - Plastic",J4335="Unknown - Material Unknown")),
(AND(G4335="Non-lead",J4335="Unknown - Likely Lead")),
(AND(G4335="Non-lead",J4335="Unknown - Unlikely Lead")),
(AND(G4335="Non-lead",J4335="Unknown - Material Unknown")),
(AND(G4335="Non-lead - Other",J4335="Unknown - Likely Lead")),
(AND(G4335="Non-Lead - Other",J4335="Unknown - Unlikely Lead")),
(AND(G4335="Non-Lead - Other",J4335="Unknown - Material Unknown")))),"Unknown",
IF((OR((AND(G4335="Galvanized",J4335="Unknown - Likely Lead")),
(AND(G4335="Galvanized",J4335="Unknown - Unlikely Lead")),
(AND(G4335="Galvanized",J4335="Unknown - Material Unknown")))),"Unknown",
IF((OR((AND(G4335="Galvanized",J4335="")))),"Galvanized Requiring Replacement",
IF((OR((AND(G4335="Non-lead - Copper",J4335="")),
(AND(G4335="Non-lead - Plastic",J4335="")),
(AND(G4335="Non-lead",J4335="")),
(AND(G4335="Non-lead - Other",J4335="")))),"Non-lead",
IF((OR((AND(G4335="Unknown - Likely Lead",J4335="")),
(AND(G4335="Unknown - Unlikely Lead",J4335="")),
(AND(G4335="Unknown - Material Unknown",J4335="")))),"Unknown",
""))))))))))))))))</f>
        <v>Non-Lead</v>
      </c>
      <c r="N4335" s="44" t="s">
        <v>39</v>
      </c>
    </row>
    <row r="4336" spans="1:14" ht="30" x14ac:dyDescent="0.25">
      <c r="A4336" s="34" t="s">
        <v>10194</v>
      </c>
      <c r="B4336" s="35" t="s">
        <v>5871</v>
      </c>
      <c r="C4336" s="36" t="s">
        <v>721</v>
      </c>
      <c r="D4336" s="36" t="s">
        <v>32</v>
      </c>
      <c r="E4336" s="36" t="s">
        <v>644</v>
      </c>
      <c r="F4336" s="37" t="s">
        <v>10195</v>
      </c>
      <c r="G4336" s="38" t="s">
        <v>35</v>
      </c>
      <c r="H4336" s="39" t="s">
        <v>39</v>
      </c>
      <c r="I4336" s="40" t="s">
        <v>37</v>
      </c>
      <c r="J4336" s="42" t="s">
        <v>38</v>
      </c>
      <c r="K4336" s="39" t="s">
        <v>37</v>
      </c>
      <c r="L4336" s="35"/>
      <c r="M4336" s="43" t="str">
        <f>IF((OR(G4336="Lead")),"Lead",
IF((OR(J4336="Lead")),"Lead",
IF((OR(G4336="Lead-lined galvanized")),"Lead",
IF((OR(J4336="Lead-lined galvanized")),"Lead",
IF((OR((AND(G4336="Unknown - Likely Lead",J4336="Galvanized")),
(AND(G4336="Unknown - Unlikely Lead",J4336="Galvanized")),
(AND(G4336="Unknown - Material Unknown",J4336="Galvanized")))),"Galvanized Requiring Replacement",
IF((OR((AND(G4336="Non-lead - Copper",H4336="Yes",J4336="Galvanized")),
(AND(G4336="Non-lead - Copper",H4336="Don't know",J4336="Galvanized")),
(AND(G4336="Non-lead - Copper",H4336="",J4336="Galvanized")),
(AND(G4336="Non-lead - Plastic",H4336="Yes",J4336="Galvanized")),
(AND(G4336="Non-lead - Plastic",H4336="Don't know",J4336="Galvanized")),
(AND(G4336="Non-lead - Plastic",H4336="",J4336="Galvanized")),
(AND(G4336="Non-lead",H4336="Yes",J4336="Galvanized")),
(AND(G4336="Non-lead",H4336="Don't know",J4336="Galvanized")),
(AND(G4336="Non-lead",H4336="",J4336="Galvanized")),
(AND(G4336="Non-lead - Other",H4336="Yes",J4336="Galvanized")),
(AND(G4336="Non-Lead - Other",H4336="Don't know",J4336="Galvanized")),
(AND(G4336="Galvanized",H4336="Yes",J4336="Galvanized")),
(AND(G4336="Galvanized",H4336="Don't know",J4336="Galvanized")),
(AND(G4336="Galvanized",H4336="",J4336="Galvanized")),
(AND(G4336="Non-Lead - Other",H4336="",J4336="Galvanized")))),"Galvanized Requiring Replacement",
IF((OR((AND(G4336="Non-lead - Copper",J4336="Non-lead - Copper")),
(AND(G4336="Non-lead - Copper",J4336="Non-lead - Plastic")),
(AND(G4336="Non-lead - Copper",J4336="Non-lead - Other")),
(AND(G4336="Non-lead - Copper",J4336="Non-lead")),
(AND(G4336="Non-lead - Plastic",J4336="Non-lead - Copper")),
(AND(G4336="Non-lead - Plastic",J4336="Non-lead - Plastic")),
(AND(G4336="Non-lead - Plastic",J4336="Non-lead - Other")),
(AND(G4336="Non-lead - Plastic",J4336="Non-lead")),
(AND(G4336="Non-lead",J4336="Non-lead - Copper")),
(AND(G4336="Non-lead",J4336="Non-lead - Plastic")),
(AND(G4336="Non-lead",J4336="Non-lead - Other")),
(AND(G4336="Non-lead",J4336="Non-lead")),
(AND(G4336="Non-lead - Other",J4336="Non-lead - Copper")),
(AND(G4336="Non-Lead - Other",J4336="Non-lead - Plastic")),
(AND(G4336="Non-Lead - Other",J4336="Non-lead")),
(AND(G4336="Non-Lead - Other",J4336="Non-lead - Other")))),"Non-Lead",
IF((OR((AND(G4336="Galvanized",J4336="Non-lead")),
(AND(G4336="Galvanized",J4336="Non-lead - Copper")),
(AND(G4336="Galvanized",J4336="Non-lead - Plastic")),
(AND(G4336="Galvanized",J4336="Non-lead")),
(AND(G4336="Galvanized",J4336="Non-lead - Other")))),"Non-Lead",
IF((OR((AND(G4336="Non-lead - Copper",H4336="No",J4336="Galvanized")),
(AND(G4336="Non-lead - Plastic",H4336="No",J4336="Galvanized")),
(AND(G4336="Non-lead",H4336="No",J4336="Galvanized")),
(AND(G4336="Galvanized",H4336="No",J4336="Galvanized")),
(AND(G4336="Non-lead - Other",H4336="No",J4336="Galvanized")))),"Non-lead",
IF((OR((AND(G4336="Unknown - Likely Lead",J4336="Unknown - Likely Lead")),
(AND(G4336="Unknown - Likely Lead",J4336="Unknown - Unlikely Lead")),
(AND(G4336="Unknown - Likely Lead",J4336="Unknown - Material Unknown")),
(AND(G4336="Unknown - Unlikely Lead",J4336="Unknown - Likely Lead")),
(AND(G4336="Unknown - Unlikely Lead",J4336="Unknown - Unlikely Lead")),
(AND(G4336="Unknown - Unlikely Lead",J4336="Unknown - Material Unknown")),
(AND(G4336="Unknown - Material Unknown",J4336="Unknown - Likely Lead")),
(AND(G4336="Unknown - Material Unknown",J4336="Unknown - Unlikely Lead")),
(AND(G4336="Unknown - Material Unknown",J4336="Unknown - Material Unknown")))),"Unknown",
IF((OR((AND(G4336="Unknown - Likely Lead",J4336="Non-lead - Copper")),
(AND(G4336="Unknown - Likely Lead",J4336="Non-lead - Plastic")),
(AND(G4336="Unknown - Likely Lead",J4336="Non-lead")),
(AND(G4336="Unknown - Likely Lead",J4336="Non-lead - Other")),
(AND(G4336="Unknown - Unlikely Lead",J4336="Non-lead - Copper")),
(AND(G4336="Unknown - Unlikely Lead",J4336="Non-lead - Plastic")),
(AND(G4336="Unknown - Unlikely Lead",J4336="Non-lead")),
(AND(G4336="Unknown - Unlikely Lead",J4336="Non-lead - Other")),
(AND(G4336="Unknown - Material Unknown",J4336="Non-lead - Copper")),
(AND(G4336="Unknown - Material Unknown",J4336="Non-lead - Plastic")),
(AND(G4336="Unknown - Material Unknown",J4336="Non-lead")),
(AND(G4336="Unknown - Material Unknown",J4336="Non-lead - Other")))),"Unknown",
IF((OR((AND(G4336="Non-lead - Copper",J4336="Unknown - Likely Lead")),
(AND(G4336="Non-lead - Copper",J4336="Unknown - Unlikely Lead")),
(AND(G4336="Non-lead - Copper",J4336="Unknown - Material Unknown")),
(AND(G4336="Non-lead - Plastic",J4336="Unknown - Likely Lead")),
(AND(G4336="Non-lead - Plastic",J4336="Unknown - Unlikely Lead")),
(AND(G4336="Non-lead - Plastic",J4336="Unknown - Material Unknown")),
(AND(G4336="Non-lead",J4336="Unknown - Likely Lead")),
(AND(G4336="Non-lead",J4336="Unknown - Unlikely Lead")),
(AND(G4336="Non-lead",J4336="Unknown - Material Unknown")),
(AND(G4336="Non-lead - Other",J4336="Unknown - Likely Lead")),
(AND(G4336="Non-Lead - Other",J4336="Unknown - Unlikely Lead")),
(AND(G4336="Non-Lead - Other",J4336="Unknown - Material Unknown")))),"Unknown",
IF((OR((AND(G4336="Galvanized",J4336="Unknown - Likely Lead")),
(AND(G4336="Galvanized",J4336="Unknown - Unlikely Lead")),
(AND(G4336="Galvanized",J4336="Unknown - Material Unknown")))),"Unknown",
IF((OR((AND(G4336="Galvanized",J4336="")))),"Galvanized Requiring Replacement",
IF((OR((AND(G4336="Non-lead - Copper",J4336="")),
(AND(G4336="Non-lead - Plastic",J4336="")),
(AND(G4336="Non-lead",J4336="")),
(AND(G4336="Non-lead - Other",J4336="")))),"Non-lead",
IF((OR((AND(G4336="Unknown - Likely Lead",J4336="")),
(AND(G4336="Unknown - Unlikely Lead",J4336="")),
(AND(G4336="Unknown - Material Unknown",J4336="")))),"Unknown",
""))))))))))))))))</f>
        <v>Non-Lead</v>
      </c>
      <c r="N4336" s="44" t="s">
        <v>39</v>
      </c>
    </row>
    <row r="4337" spans="1:14" ht="30" x14ac:dyDescent="0.25">
      <c r="A4337" s="34" t="s">
        <v>10196</v>
      </c>
      <c r="B4337" s="35" t="s">
        <v>5874</v>
      </c>
      <c r="C4337" s="36" t="s">
        <v>721</v>
      </c>
      <c r="D4337" s="36" t="s">
        <v>32</v>
      </c>
      <c r="E4337" s="36" t="s">
        <v>644</v>
      </c>
      <c r="F4337" s="37" t="s">
        <v>10197</v>
      </c>
      <c r="G4337" s="38" t="s">
        <v>35</v>
      </c>
      <c r="H4337" s="39" t="s">
        <v>39</v>
      </c>
      <c r="I4337" s="40" t="s">
        <v>37</v>
      </c>
      <c r="J4337" s="42" t="s">
        <v>38</v>
      </c>
      <c r="K4337" s="39" t="s">
        <v>37</v>
      </c>
      <c r="L4337" s="35"/>
      <c r="M4337" s="43" t="str">
        <f>IF((OR(G4337="Lead")),"Lead",
IF((OR(J4337="Lead")),"Lead",
IF((OR(G4337="Lead-lined galvanized")),"Lead",
IF((OR(J4337="Lead-lined galvanized")),"Lead",
IF((OR((AND(G4337="Unknown - Likely Lead",J4337="Galvanized")),
(AND(G4337="Unknown - Unlikely Lead",J4337="Galvanized")),
(AND(G4337="Unknown - Material Unknown",J4337="Galvanized")))),"Galvanized Requiring Replacement",
IF((OR((AND(G4337="Non-lead - Copper",H4337="Yes",J4337="Galvanized")),
(AND(G4337="Non-lead - Copper",H4337="Don't know",J4337="Galvanized")),
(AND(G4337="Non-lead - Copper",H4337="",J4337="Galvanized")),
(AND(G4337="Non-lead - Plastic",H4337="Yes",J4337="Galvanized")),
(AND(G4337="Non-lead - Plastic",H4337="Don't know",J4337="Galvanized")),
(AND(G4337="Non-lead - Plastic",H4337="",J4337="Galvanized")),
(AND(G4337="Non-lead",H4337="Yes",J4337="Galvanized")),
(AND(G4337="Non-lead",H4337="Don't know",J4337="Galvanized")),
(AND(G4337="Non-lead",H4337="",J4337="Galvanized")),
(AND(G4337="Non-lead - Other",H4337="Yes",J4337="Galvanized")),
(AND(G4337="Non-Lead - Other",H4337="Don't know",J4337="Galvanized")),
(AND(G4337="Galvanized",H4337="Yes",J4337="Galvanized")),
(AND(G4337="Galvanized",H4337="Don't know",J4337="Galvanized")),
(AND(G4337="Galvanized",H4337="",J4337="Galvanized")),
(AND(G4337="Non-Lead - Other",H4337="",J4337="Galvanized")))),"Galvanized Requiring Replacement",
IF((OR((AND(G4337="Non-lead - Copper",J4337="Non-lead - Copper")),
(AND(G4337="Non-lead - Copper",J4337="Non-lead - Plastic")),
(AND(G4337="Non-lead - Copper",J4337="Non-lead - Other")),
(AND(G4337="Non-lead - Copper",J4337="Non-lead")),
(AND(G4337="Non-lead - Plastic",J4337="Non-lead - Copper")),
(AND(G4337="Non-lead - Plastic",J4337="Non-lead - Plastic")),
(AND(G4337="Non-lead - Plastic",J4337="Non-lead - Other")),
(AND(G4337="Non-lead - Plastic",J4337="Non-lead")),
(AND(G4337="Non-lead",J4337="Non-lead - Copper")),
(AND(G4337="Non-lead",J4337="Non-lead - Plastic")),
(AND(G4337="Non-lead",J4337="Non-lead - Other")),
(AND(G4337="Non-lead",J4337="Non-lead")),
(AND(G4337="Non-lead - Other",J4337="Non-lead - Copper")),
(AND(G4337="Non-Lead - Other",J4337="Non-lead - Plastic")),
(AND(G4337="Non-Lead - Other",J4337="Non-lead")),
(AND(G4337="Non-Lead - Other",J4337="Non-lead - Other")))),"Non-Lead",
IF((OR((AND(G4337="Galvanized",J4337="Non-lead")),
(AND(G4337="Galvanized",J4337="Non-lead - Copper")),
(AND(G4337="Galvanized",J4337="Non-lead - Plastic")),
(AND(G4337="Galvanized",J4337="Non-lead")),
(AND(G4337="Galvanized",J4337="Non-lead - Other")))),"Non-Lead",
IF((OR((AND(G4337="Non-lead - Copper",H4337="No",J4337="Galvanized")),
(AND(G4337="Non-lead - Plastic",H4337="No",J4337="Galvanized")),
(AND(G4337="Non-lead",H4337="No",J4337="Galvanized")),
(AND(G4337="Galvanized",H4337="No",J4337="Galvanized")),
(AND(G4337="Non-lead - Other",H4337="No",J4337="Galvanized")))),"Non-lead",
IF((OR((AND(G4337="Unknown - Likely Lead",J4337="Unknown - Likely Lead")),
(AND(G4337="Unknown - Likely Lead",J4337="Unknown - Unlikely Lead")),
(AND(G4337="Unknown - Likely Lead",J4337="Unknown - Material Unknown")),
(AND(G4337="Unknown - Unlikely Lead",J4337="Unknown - Likely Lead")),
(AND(G4337="Unknown - Unlikely Lead",J4337="Unknown - Unlikely Lead")),
(AND(G4337="Unknown - Unlikely Lead",J4337="Unknown - Material Unknown")),
(AND(G4337="Unknown - Material Unknown",J4337="Unknown - Likely Lead")),
(AND(G4337="Unknown - Material Unknown",J4337="Unknown - Unlikely Lead")),
(AND(G4337="Unknown - Material Unknown",J4337="Unknown - Material Unknown")))),"Unknown",
IF((OR((AND(G4337="Unknown - Likely Lead",J4337="Non-lead - Copper")),
(AND(G4337="Unknown - Likely Lead",J4337="Non-lead - Plastic")),
(AND(G4337="Unknown - Likely Lead",J4337="Non-lead")),
(AND(G4337="Unknown - Likely Lead",J4337="Non-lead - Other")),
(AND(G4337="Unknown - Unlikely Lead",J4337="Non-lead - Copper")),
(AND(G4337="Unknown - Unlikely Lead",J4337="Non-lead - Plastic")),
(AND(G4337="Unknown - Unlikely Lead",J4337="Non-lead")),
(AND(G4337="Unknown - Unlikely Lead",J4337="Non-lead - Other")),
(AND(G4337="Unknown - Material Unknown",J4337="Non-lead - Copper")),
(AND(G4337="Unknown - Material Unknown",J4337="Non-lead - Plastic")),
(AND(G4337="Unknown - Material Unknown",J4337="Non-lead")),
(AND(G4337="Unknown - Material Unknown",J4337="Non-lead - Other")))),"Unknown",
IF((OR((AND(G4337="Non-lead - Copper",J4337="Unknown - Likely Lead")),
(AND(G4337="Non-lead - Copper",J4337="Unknown - Unlikely Lead")),
(AND(G4337="Non-lead - Copper",J4337="Unknown - Material Unknown")),
(AND(G4337="Non-lead - Plastic",J4337="Unknown - Likely Lead")),
(AND(G4337="Non-lead - Plastic",J4337="Unknown - Unlikely Lead")),
(AND(G4337="Non-lead - Plastic",J4337="Unknown - Material Unknown")),
(AND(G4337="Non-lead",J4337="Unknown - Likely Lead")),
(AND(G4337="Non-lead",J4337="Unknown - Unlikely Lead")),
(AND(G4337="Non-lead",J4337="Unknown - Material Unknown")),
(AND(G4337="Non-lead - Other",J4337="Unknown - Likely Lead")),
(AND(G4337="Non-Lead - Other",J4337="Unknown - Unlikely Lead")),
(AND(G4337="Non-Lead - Other",J4337="Unknown - Material Unknown")))),"Unknown",
IF((OR((AND(G4337="Galvanized",J4337="Unknown - Likely Lead")),
(AND(G4337="Galvanized",J4337="Unknown - Unlikely Lead")),
(AND(G4337="Galvanized",J4337="Unknown - Material Unknown")))),"Unknown",
IF((OR((AND(G4337="Galvanized",J4337="")))),"Galvanized Requiring Replacement",
IF((OR((AND(G4337="Non-lead - Copper",J4337="")),
(AND(G4337="Non-lead - Plastic",J4337="")),
(AND(G4337="Non-lead",J4337="")),
(AND(G4337="Non-lead - Other",J4337="")))),"Non-lead",
IF((OR((AND(G4337="Unknown - Likely Lead",J4337="")),
(AND(G4337="Unknown - Unlikely Lead",J4337="")),
(AND(G4337="Unknown - Material Unknown",J4337="")))),"Unknown",
""))))))))))))))))</f>
        <v>Non-Lead</v>
      </c>
      <c r="N4337" s="44" t="s">
        <v>39</v>
      </c>
    </row>
    <row r="4338" spans="1:14" ht="30" x14ac:dyDescent="0.25">
      <c r="A4338" s="34" t="s">
        <v>10198</v>
      </c>
      <c r="B4338" s="35" t="s">
        <v>5874</v>
      </c>
      <c r="C4338" s="36" t="s">
        <v>721</v>
      </c>
      <c r="D4338" s="36" t="s">
        <v>32</v>
      </c>
      <c r="E4338" s="36" t="s">
        <v>644</v>
      </c>
      <c r="F4338" s="37" t="s">
        <v>10199</v>
      </c>
      <c r="G4338" s="38" t="s">
        <v>35</v>
      </c>
      <c r="H4338" s="39" t="s">
        <v>39</v>
      </c>
      <c r="I4338" s="40" t="s">
        <v>37</v>
      </c>
      <c r="J4338" s="42" t="s">
        <v>38</v>
      </c>
      <c r="K4338" s="39" t="s">
        <v>37</v>
      </c>
      <c r="L4338" s="35"/>
      <c r="M4338" s="43" t="str">
        <f>IF((OR(G4338="Lead")),"Lead",
IF((OR(J4338="Lead")),"Lead",
IF((OR(G4338="Lead-lined galvanized")),"Lead",
IF((OR(J4338="Lead-lined galvanized")),"Lead",
IF((OR((AND(G4338="Unknown - Likely Lead",J4338="Galvanized")),
(AND(G4338="Unknown - Unlikely Lead",J4338="Galvanized")),
(AND(G4338="Unknown - Material Unknown",J4338="Galvanized")))),"Galvanized Requiring Replacement",
IF((OR((AND(G4338="Non-lead - Copper",H4338="Yes",J4338="Galvanized")),
(AND(G4338="Non-lead - Copper",H4338="Don't know",J4338="Galvanized")),
(AND(G4338="Non-lead - Copper",H4338="",J4338="Galvanized")),
(AND(G4338="Non-lead - Plastic",H4338="Yes",J4338="Galvanized")),
(AND(G4338="Non-lead - Plastic",H4338="Don't know",J4338="Galvanized")),
(AND(G4338="Non-lead - Plastic",H4338="",J4338="Galvanized")),
(AND(G4338="Non-lead",H4338="Yes",J4338="Galvanized")),
(AND(G4338="Non-lead",H4338="Don't know",J4338="Galvanized")),
(AND(G4338="Non-lead",H4338="",J4338="Galvanized")),
(AND(G4338="Non-lead - Other",H4338="Yes",J4338="Galvanized")),
(AND(G4338="Non-Lead - Other",H4338="Don't know",J4338="Galvanized")),
(AND(G4338="Galvanized",H4338="Yes",J4338="Galvanized")),
(AND(G4338="Galvanized",H4338="Don't know",J4338="Galvanized")),
(AND(G4338="Galvanized",H4338="",J4338="Galvanized")),
(AND(G4338="Non-Lead - Other",H4338="",J4338="Galvanized")))),"Galvanized Requiring Replacement",
IF((OR((AND(G4338="Non-lead - Copper",J4338="Non-lead - Copper")),
(AND(G4338="Non-lead - Copper",J4338="Non-lead - Plastic")),
(AND(G4338="Non-lead - Copper",J4338="Non-lead - Other")),
(AND(G4338="Non-lead - Copper",J4338="Non-lead")),
(AND(G4338="Non-lead - Plastic",J4338="Non-lead - Copper")),
(AND(G4338="Non-lead - Plastic",J4338="Non-lead - Plastic")),
(AND(G4338="Non-lead - Plastic",J4338="Non-lead - Other")),
(AND(G4338="Non-lead - Plastic",J4338="Non-lead")),
(AND(G4338="Non-lead",J4338="Non-lead - Copper")),
(AND(G4338="Non-lead",J4338="Non-lead - Plastic")),
(AND(G4338="Non-lead",J4338="Non-lead - Other")),
(AND(G4338="Non-lead",J4338="Non-lead")),
(AND(G4338="Non-lead - Other",J4338="Non-lead - Copper")),
(AND(G4338="Non-Lead - Other",J4338="Non-lead - Plastic")),
(AND(G4338="Non-Lead - Other",J4338="Non-lead")),
(AND(G4338="Non-Lead - Other",J4338="Non-lead - Other")))),"Non-Lead",
IF((OR((AND(G4338="Galvanized",J4338="Non-lead")),
(AND(G4338="Galvanized",J4338="Non-lead - Copper")),
(AND(G4338="Galvanized",J4338="Non-lead - Plastic")),
(AND(G4338="Galvanized",J4338="Non-lead")),
(AND(G4338="Galvanized",J4338="Non-lead - Other")))),"Non-Lead",
IF((OR((AND(G4338="Non-lead - Copper",H4338="No",J4338="Galvanized")),
(AND(G4338="Non-lead - Plastic",H4338="No",J4338="Galvanized")),
(AND(G4338="Non-lead",H4338="No",J4338="Galvanized")),
(AND(G4338="Galvanized",H4338="No",J4338="Galvanized")),
(AND(G4338="Non-lead - Other",H4338="No",J4338="Galvanized")))),"Non-lead",
IF((OR((AND(G4338="Unknown - Likely Lead",J4338="Unknown - Likely Lead")),
(AND(G4338="Unknown - Likely Lead",J4338="Unknown - Unlikely Lead")),
(AND(G4338="Unknown - Likely Lead",J4338="Unknown - Material Unknown")),
(AND(G4338="Unknown - Unlikely Lead",J4338="Unknown - Likely Lead")),
(AND(G4338="Unknown - Unlikely Lead",J4338="Unknown - Unlikely Lead")),
(AND(G4338="Unknown - Unlikely Lead",J4338="Unknown - Material Unknown")),
(AND(G4338="Unknown - Material Unknown",J4338="Unknown - Likely Lead")),
(AND(G4338="Unknown - Material Unknown",J4338="Unknown - Unlikely Lead")),
(AND(G4338="Unknown - Material Unknown",J4338="Unknown - Material Unknown")))),"Unknown",
IF((OR((AND(G4338="Unknown - Likely Lead",J4338="Non-lead - Copper")),
(AND(G4338="Unknown - Likely Lead",J4338="Non-lead - Plastic")),
(AND(G4338="Unknown - Likely Lead",J4338="Non-lead")),
(AND(G4338="Unknown - Likely Lead",J4338="Non-lead - Other")),
(AND(G4338="Unknown - Unlikely Lead",J4338="Non-lead - Copper")),
(AND(G4338="Unknown - Unlikely Lead",J4338="Non-lead - Plastic")),
(AND(G4338="Unknown - Unlikely Lead",J4338="Non-lead")),
(AND(G4338="Unknown - Unlikely Lead",J4338="Non-lead - Other")),
(AND(G4338="Unknown - Material Unknown",J4338="Non-lead - Copper")),
(AND(G4338="Unknown - Material Unknown",J4338="Non-lead - Plastic")),
(AND(G4338="Unknown - Material Unknown",J4338="Non-lead")),
(AND(G4338="Unknown - Material Unknown",J4338="Non-lead - Other")))),"Unknown",
IF((OR((AND(G4338="Non-lead - Copper",J4338="Unknown - Likely Lead")),
(AND(G4338="Non-lead - Copper",J4338="Unknown - Unlikely Lead")),
(AND(G4338="Non-lead - Copper",J4338="Unknown - Material Unknown")),
(AND(G4338="Non-lead - Plastic",J4338="Unknown - Likely Lead")),
(AND(G4338="Non-lead - Plastic",J4338="Unknown - Unlikely Lead")),
(AND(G4338="Non-lead - Plastic",J4338="Unknown - Material Unknown")),
(AND(G4338="Non-lead",J4338="Unknown - Likely Lead")),
(AND(G4338="Non-lead",J4338="Unknown - Unlikely Lead")),
(AND(G4338="Non-lead",J4338="Unknown - Material Unknown")),
(AND(G4338="Non-lead - Other",J4338="Unknown - Likely Lead")),
(AND(G4338="Non-Lead - Other",J4338="Unknown - Unlikely Lead")),
(AND(G4338="Non-Lead - Other",J4338="Unknown - Material Unknown")))),"Unknown",
IF((OR((AND(G4338="Galvanized",J4338="Unknown - Likely Lead")),
(AND(G4338="Galvanized",J4338="Unknown - Unlikely Lead")),
(AND(G4338="Galvanized",J4338="Unknown - Material Unknown")))),"Unknown",
IF((OR((AND(G4338="Galvanized",J4338="")))),"Galvanized Requiring Replacement",
IF((OR((AND(G4338="Non-lead - Copper",J4338="")),
(AND(G4338="Non-lead - Plastic",J4338="")),
(AND(G4338="Non-lead",J4338="")),
(AND(G4338="Non-lead - Other",J4338="")))),"Non-lead",
IF((OR((AND(G4338="Unknown - Likely Lead",J4338="")),
(AND(G4338="Unknown - Unlikely Lead",J4338="")),
(AND(G4338="Unknown - Material Unknown",J4338="")))),"Unknown",
""))))))))))))))))</f>
        <v>Non-Lead</v>
      </c>
      <c r="N4338" s="44" t="s">
        <v>39</v>
      </c>
    </row>
    <row r="4339" spans="1:14" ht="30" x14ac:dyDescent="0.25">
      <c r="A4339" s="34" t="s">
        <v>10200</v>
      </c>
      <c r="B4339" s="35" t="s">
        <v>362</v>
      </c>
      <c r="C4339" s="36" t="s">
        <v>9458</v>
      </c>
      <c r="D4339" s="36" t="s">
        <v>32</v>
      </c>
      <c r="E4339" s="36" t="s">
        <v>644</v>
      </c>
      <c r="F4339" s="37" t="s">
        <v>10201</v>
      </c>
      <c r="G4339" s="38" t="s">
        <v>35</v>
      </c>
      <c r="H4339" s="39" t="s">
        <v>39</v>
      </c>
      <c r="I4339" s="40" t="s">
        <v>37</v>
      </c>
      <c r="J4339" s="42" t="s">
        <v>38</v>
      </c>
      <c r="K4339" s="39" t="s">
        <v>37</v>
      </c>
      <c r="L4339" s="35"/>
      <c r="M4339" s="43" t="str">
        <f>IF((OR(G4339="Lead")),"Lead",
IF((OR(J4339="Lead")),"Lead",
IF((OR(G4339="Lead-lined galvanized")),"Lead",
IF((OR(J4339="Lead-lined galvanized")),"Lead",
IF((OR((AND(G4339="Unknown - Likely Lead",J4339="Galvanized")),
(AND(G4339="Unknown - Unlikely Lead",J4339="Galvanized")),
(AND(G4339="Unknown - Material Unknown",J4339="Galvanized")))),"Galvanized Requiring Replacement",
IF((OR((AND(G4339="Non-lead - Copper",H4339="Yes",J4339="Galvanized")),
(AND(G4339="Non-lead - Copper",H4339="Don't know",J4339="Galvanized")),
(AND(G4339="Non-lead - Copper",H4339="",J4339="Galvanized")),
(AND(G4339="Non-lead - Plastic",H4339="Yes",J4339="Galvanized")),
(AND(G4339="Non-lead - Plastic",H4339="Don't know",J4339="Galvanized")),
(AND(G4339="Non-lead - Plastic",H4339="",J4339="Galvanized")),
(AND(G4339="Non-lead",H4339="Yes",J4339="Galvanized")),
(AND(G4339="Non-lead",H4339="Don't know",J4339="Galvanized")),
(AND(G4339="Non-lead",H4339="",J4339="Galvanized")),
(AND(G4339="Non-lead - Other",H4339="Yes",J4339="Galvanized")),
(AND(G4339="Non-Lead - Other",H4339="Don't know",J4339="Galvanized")),
(AND(G4339="Galvanized",H4339="Yes",J4339="Galvanized")),
(AND(G4339="Galvanized",H4339="Don't know",J4339="Galvanized")),
(AND(G4339="Galvanized",H4339="",J4339="Galvanized")),
(AND(G4339="Non-Lead - Other",H4339="",J4339="Galvanized")))),"Galvanized Requiring Replacement",
IF((OR((AND(G4339="Non-lead - Copper",J4339="Non-lead - Copper")),
(AND(G4339="Non-lead - Copper",J4339="Non-lead - Plastic")),
(AND(G4339="Non-lead - Copper",J4339="Non-lead - Other")),
(AND(G4339="Non-lead - Copper",J4339="Non-lead")),
(AND(G4339="Non-lead - Plastic",J4339="Non-lead - Copper")),
(AND(G4339="Non-lead - Plastic",J4339="Non-lead - Plastic")),
(AND(G4339="Non-lead - Plastic",J4339="Non-lead - Other")),
(AND(G4339="Non-lead - Plastic",J4339="Non-lead")),
(AND(G4339="Non-lead",J4339="Non-lead - Copper")),
(AND(G4339="Non-lead",J4339="Non-lead - Plastic")),
(AND(G4339="Non-lead",J4339="Non-lead - Other")),
(AND(G4339="Non-lead",J4339="Non-lead")),
(AND(G4339="Non-lead - Other",J4339="Non-lead - Copper")),
(AND(G4339="Non-Lead - Other",J4339="Non-lead - Plastic")),
(AND(G4339="Non-Lead - Other",J4339="Non-lead")),
(AND(G4339="Non-Lead - Other",J4339="Non-lead - Other")))),"Non-Lead",
IF((OR((AND(G4339="Galvanized",J4339="Non-lead")),
(AND(G4339="Galvanized",J4339="Non-lead - Copper")),
(AND(G4339="Galvanized",J4339="Non-lead - Plastic")),
(AND(G4339="Galvanized",J4339="Non-lead")),
(AND(G4339="Galvanized",J4339="Non-lead - Other")))),"Non-Lead",
IF((OR((AND(G4339="Non-lead - Copper",H4339="No",J4339="Galvanized")),
(AND(G4339="Non-lead - Plastic",H4339="No",J4339="Galvanized")),
(AND(G4339="Non-lead",H4339="No",J4339="Galvanized")),
(AND(G4339="Galvanized",H4339="No",J4339="Galvanized")),
(AND(G4339="Non-lead - Other",H4339="No",J4339="Galvanized")))),"Non-lead",
IF((OR((AND(G4339="Unknown - Likely Lead",J4339="Unknown - Likely Lead")),
(AND(G4339="Unknown - Likely Lead",J4339="Unknown - Unlikely Lead")),
(AND(G4339="Unknown - Likely Lead",J4339="Unknown - Material Unknown")),
(AND(G4339="Unknown - Unlikely Lead",J4339="Unknown - Likely Lead")),
(AND(G4339="Unknown - Unlikely Lead",J4339="Unknown - Unlikely Lead")),
(AND(G4339="Unknown - Unlikely Lead",J4339="Unknown - Material Unknown")),
(AND(G4339="Unknown - Material Unknown",J4339="Unknown - Likely Lead")),
(AND(G4339="Unknown - Material Unknown",J4339="Unknown - Unlikely Lead")),
(AND(G4339="Unknown - Material Unknown",J4339="Unknown - Material Unknown")))),"Unknown",
IF((OR((AND(G4339="Unknown - Likely Lead",J4339="Non-lead - Copper")),
(AND(G4339="Unknown - Likely Lead",J4339="Non-lead - Plastic")),
(AND(G4339="Unknown - Likely Lead",J4339="Non-lead")),
(AND(G4339="Unknown - Likely Lead",J4339="Non-lead - Other")),
(AND(G4339="Unknown - Unlikely Lead",J4339="Non-lead - Copper")),
(AND(G4339="Unknown - Unlikely Lead",J4339="Non-lead - Plastic")),
(AND(G4339="Unknown - Unlikely Lead",J4339="Non-lead")),
(AND(G4339="Unknown - Unlikely Lead",J4339="Non-lead - Other")),
(AND(G4339="Unknown - Material Unknown",J4339="Non-lead - Copper")),
(AND(G4339="Unknown - Material Unknown",J4339="Non-lead - Plastic")),
(AND(G4339="Unknown - Material Unknown",J4339="Non-lead")),
(AND(G4339="Unknown - Material Unknown",J4339="Non-lead - Other")))),"Unknown",
IF((OR((AND(G4339="Non-lead - Copper",J4339="Unknown - Likely Lead")),
(AND(G4339="Non-lead - Copper",J4339="Unknown - Unlikely Lead")),
(AND(G4339="Non-lead - Copper",J4339="Unknown - Material Unknown")),
(AND(G4339="Non-lead - Plastic",J4339="Unknown - Likely Lead")),
(AND(G4339="Non-lead - Plastic",J4339="Unknown - Unlikely Lead")),
(AND(G4339="Non-lead - Plastic",J4339="Unknown - Material Unknown")),
(AND(G4339="Non-lead",J4339="Unknown - Likely Lead")),
(AND(G4339="Non-lead",J4339="Unknown - Unlikely Lead")),
(AND(G4339="Non-lead",J4339="Unknown - Material Unknown")),
(AND(G4339="Non-lead - Other",J4339="Unknown - Likely Lead")),
(AND(G4339="Non-Lead - Other",J4339="Unknown - Unlikely Lead")),
(AND(G4339="Non-Lead - Other",J4339="Unknown - Material Unknown")))),"Unknown",
IF((OR((AND(G4339="Galvanized",J4339="Unknown - Likely Lead")),
(AND(G4339="Galvanized",J4339="Unknown - Unlikely Lead")),
(AND(G4339="Galvanized",J4339="Unknown - Material Unknown")))),"Unknown",
IF((OR((AND(G4339="Galvanized",J4339="")))),"Galvanized Requiring Replacement",
IF((OR((AND(G4339="Non-lead - Copper",J4339="")),
(AND(G4339="Non-lead - Plastic",J4339="")),
(AND(G4339="Non-lead",J4339="")),
(AND(G4339="Non-lead - Other",J4339="")))),"Non-lead",
IF((OR((AND(G4339="Unknown - Likely Lead",J4339="")),
(AND(G4339="Unknown - Unlikely Lead",J4339="")),
(AND(G4339="Unknown - Material Unknown",J4339="")))),"Unknown",
""))))))))))))))))</f>
        <v>Non-Lead</v>
      </c>
      <c r="N4339" s="44" t="s">
        <v>39</v>
      </c>
    </row>
    <row r="4340" spans="1:14" x14ac:dyDescent="0.25">
      <c r="A4340" s="34" t="s">
        <v>10202</v>
      </c>
      <c r="B4340" s="35" t="s">
        <v>6194</v>
      </c>
      <c r="C4340" s="36" t="s">
        <v>9798</v>
      </c>
      <c r="D4340" s="36" t="s">
        <v>32</v>
      </c>
      <c r="E4340" s="36" t="s">
        <v>644</v>
      </c>
      <c r="F4340" s="37" t="s">
        <v>10203</v>
      </c>
      <c r="G4340" s="38" t="s">
        <v>35</v>
      </c>
      <c r="H4340" s="39" t="s">
        <v>39</v>
      </c>
      <c r="I4340" s="40" t="s">
        <v>48</v>
      </c>
      <c r="J4340" s="42" t="s">
        <v>38</v>
      </c>
      <c r="K4340" s="39" t="s">
        <v>48</v>
      </c>
      <c r="L4340" s="35"/>
      <c r="M4340" s="43" t="str">
        <f>IF((OR(G4340="Lead")),"Lead",
IF((OR(J4340="Lead")),"Lead",
IF((OR(G4340="Lead-lined galvanized")),"Lead",
IF((OR(J4340="Lead-lined galvanized")),"Lead",
IF((OR((AND(G4340="Unknown - Likely Lead",J4340="Galvanized")),
(AND(G4340="Unknown - Unlikely Lead",J4340="Galvanized")),
(AND(G4340="Unknown - Material Unknown",J4340="Galvanized")))),"Galvanized Requiring Replacement",
IF((OR((AND(G4340="Non-lead - Copper",H4340="Yes",J4340="Galvanized")),
(AND(G4340="Non-lead - Copper",H4340="Don't know",J4340="Galvanized")),
(AND(G4340="Non-lead - Copper",H4340="",J4340="Galvanized")),
(AND(G4340="Non-lead - Plastic",H4340="Yes",J4340="Galvanized")),
(AND(G4340="Non-lead - Plastic",H4340="Don't know",J4340="Galvanized")),
(AND(G4340="Non-lead - Plastic",H4340="",J4340="Galvanized")),
(AND(G4340="Non-lead",H4340="Yes",J4340="Galvanized")),
(AND(G4340="Non-lead",H4340="Don't know",J4340="Galvanized")),
(AND(G4340="Non-lead",H4340="",J4340="Galvanized")),
(AND(G4340="Non-lead - Other",H4340="Yes",J4340="Galvanized")),
(AND(G4340="Non-Lead - Other",H4340="Don't know",J4340="Galvanized")),
(AND(G4340="Galvanized",H4340="Yes",J4340="Galvanized")),
(AND(G4340="Galvanized",H4340="Don't know",J4340="Galvanized")),
(AND(G4340="Galvanized",H4340="",J4340="Galvanized")),
(AND(G4340="Non-Lead - Other",H4340="",J4340="Galvanized")))),"Galvanized Requiring Replacement",
IF((OR((AND(G4340="Non-lead - Copper",J4340="Non-lead - Copper")),
(AND(G4340="Non-lead - Copper",J4340="Non-lead - Plastic")),
(AND(G4340="Non-lead - Copper",J4340="Non-lead - Other")),
(AND(G4340="Non-lead - Copper",J4340="Non-lead")),
(AND(G4340="Non-lead - Plastic",J4340="Non-lead - Copper")),
(AND(G4340="Non-lead - Plastic",J4340="Non-lead - Plastic")),
(AND(G4340="Non-lead - Plastic",J4340="Non-lead - Other")),
(AND(G4340="Non-lead - Plastic",J4340="Non-lead")),
(AND(G4340="Non-lead",J4340="Non-lead - Copper")),
(AND(G4340="Non-lead",J4340="Non-lead - Plastic")),
(AND(G4340="Non-lead",J4340="Non-lead - Other")),
(AND(G4340="Non-lead",J4340="Non-lead")),
(AND(G4340="Non-lead - Other",J4340="Non-lead - Copper")),
(AND(G4340="Non-Lead - Other",J4340="Non-lead - Plastic")),
(AND(G4340="Non-Lead - Other",J4340="Non-lead")),
(AND(G4340="Non-Lead - Other",J4340="Non-lead - Other")))),"Non-Lead",
IF((OR((AND(G4340="Galvanized",J4340="Non-lead")),
(AND(G4340="Galvanized",J4340="Non-lead - Copper")),
(AND(G4340="Galvanized",J4340="Non-lead - Plastic")),
(AND(G4340="Galvanized",J4340="Non-lead")),
(AND(G4340="Galvanized",J4340="Non-lead - Other")))),"Non-Lead",
IF((OR((AND(G4340="Non-lead - Copper",H4340="No",J4340="Galvanized")),
(AND(G4340="Non-lead - Plastic",H4340="No",J4340="Galvanized")),
(AND(G4340="Non-lead",H4340="No",J4340="Galvanized")),
(AND(G4340="Galvanized",H4340="No",J4340="Galvanized")),
(AND(G4340="Non-lead - Other",H4340="No",J4340="Galvanized")))),"Non-lead",
IF((OR((AND(G4340="Unknown - Likely Lead",J4340="Unknown - Likely Lead")),
(AND(G4340="Unknown - Likely Lead",J4340="Unknown - Unlikely Lead")),
(AND(G4340="Unknown - Likely Lead",J4340="Unknown - Material Unknown")),
(AND(G4340="Unknown - Unlikely Lead",J4340="Unknown - Likely Lead")),
(AND(G4340="Unknown - Unlikely Lead",J4340="Unknown - Unlikely Lead")),
(AND(G4340="Unknown - Unlikely Lead",J4340="Unknown - Material Unknown")),
(AND(G4340="Unknown - Material Unknown",J4340="Unknown - Likely Lead")),
(AND(G4340="Unknown - Material Unknown",J4340="Unknown - Unlikely Lead")),
(AND(G4340="Unknown - Material Unknown",J4340="Unknown - Material Unknown")))),"Unknown",
IF((OR((AND(G4340="Unknown - Likely Lead",J4340="Non-lead - Copper")),
(AND(G4340="Unknown - Likely Lead",J4340="Non-lead - Plastic")),
(AND(G4340="Unknown - Likely Lead",J4340="Non-lead")),
(AND(G4340="Unknown - Likely Lead",J4340="Non-lead - Other")),
(AND(G4340="Unknown - Unlikely Lead",J4340="Non-lead - Copper")),
(AND(G4340="Unknown - Unlikely Lead",J4340="Non-lead - Plastic")),
(AND(G4340="Unknown - Unlikely Lead",J4340="Non-lead")),
(AND(G4340="Unknown - Unlikely Lead",J4340="Non-lead - Other")),
(AND(G4340="Unknown - Material Unknown",J4340="Non-lead - Copper")),
(AND(G4340="Unknown - Material Unknown",J4340="Non-lead - Plastic")),
(AND(G4340="Unknown - Material Unknown",J4340="Non-lead")),
(AND(G4340="Unknown - Material Unknown",J4340="Non-lead - Other")))),"Unknown",
IF((OR((AND(G4340="Non-lead - Copper",J4340="Unknown - Likely Lead")),
(AND(G4340="Non-lead - Copper",J4340="Unknown - Unlikely Lead")),
(AND(G4340="Non-lead - Copper",J4340="Unknown - Material Unknown")),
(AND(G4340="Non-lead - Plastic",J4340="Unknown - Likely Lead")),
(AND(G4340="Non-lead - Plastic",J4340="Unknown - Unlikely Lead")),
(AND(G4340="Non-lead - Plastic",J4340="Unknown - Material Unknown")),
(AND(G4340="Non-lead",J4340="Unknown - Likely Lead")),
(AND(G4340="Non-lead",J4340="Unknown - Unlikely Lead")),
(AND(G4340="Non-lead",J4340="Unknown - Material Unknown")),
(AND(G4340="Non-lead - Other",J4340="Unknown - Likely Lead")),
(AND(G4340="Non-Lead - Other",J4340="Unknown - Unlikely Lead")),
(AND(G4340="Non-Lead - Other",J4340="Unknown - Material Unknown")))),"Unknown",
IF((OR((AND(G4340="Galvanized",J4340="Unknown - Likely Lead")),
(AND(G4340="Galvanized",J4340="Unknown - Unlikely Lead")),
(AND(G4340="Galvanized",J4340="Unknown - Material Unknown")))),"Unknown",
IF((OR((AND(G4340="Galvanized",J4340="")))),"Galvanized Requiring Replacement",
IF((OR((AND(G4340="Non-lead - Copper",J4340="")),
(AND(G4340="Non-lead - Plastic",J4340="")),
(AND(G4340="Non-lead",J4340="")),
(AND(G4340="Non-lead - Other",J4340="")))),"Non-lead",
IF((OR((AND(G4340="Unknown - Likely Lead",J4340="")),
(AND(G4340="Unknown - Unlikely Lead",J4340="")),
(AND(G4340="Unknown - Material Unknown",J4340="")))),"Unknown",
""))))))))))))))))</f>
        <v>Non-Lead</v>
      </c>
      <c r="N4340" s="44" t="s">
        <v>39</v>
      </c>
    </row>
    <row r="4341" spans="1:14" x14ac:dyDescent="0.25">
      <c r="A4341" s="34" t="s">
        <v>10204</v>
      </c>
      <c r="B4341" s="35" t="s">
        <v>10205</v>
      </c>
      <c r="C4341" s="36" t="s">
        <v>9798</v>
      </c>
      <c r="D4341" s="36" t="s">
        <v>32</v>
      </c>
      <c r="E4341" s="36" t="s">
        <v>644</v>
      </c>
      <c r="F4341" s="37" t="s">
        <v>10206</v>
      </c>
      <c r="G4341" s="38" t="s">
        <v>35</v>
      </c>
      <c r="H4341" s="39" t="s">
        <v>39</v>
      </c>
      <c r="I4341" s="40" t="s">
        <v>48</v>
      </c>
      <c r="J4341" s="42" t="s">
        <v>38</v>
      </c>
      <c r="K4341" s="39" t="s">
        <v>48</v>
      </c>
      <c r="L4341" s="35"/>
      <c r="M4341" s="43" t="str">
        <f>IF((OR(G4341="Lead")),"Lead",
IF((OR(J4341="Lead")),"Lead",
IF((OR(G4341="Lead-lined galvanized")),"Lead",
IF((OR(J4341="Lead-lined galvanized")),"Lead",
IF((OR((AND(G4341="Unknown - Likely Lead",J4341="Galvanized")),
(AND(G4341="Unknown - Unlikely Lead",J4341="Galvanized")),
(AND(G4341="Unknown - Material Unknown",J4341="Galvanized")))),"Galvanized Requiring Replacement",
IF((OR((AND(G4341="Non-lead - Copper",H4341="Yes",J4341="Galvanized")),
(AND(G4341="Non-lead - Copper",H4341="Don't know",J4341="Galvanized")),
(AND(G4341="Non-lead - Copper",H4341="",J4341="Galvanized")),
(AND(G4341="Non-lead - Plastic",H4341="Yes",J4341="Galvanized")),
(AND(G4341="Non-lead - Plastic",H4341="Don't know",J4341="Galvanized")),
(AND(G4341="Non-lead - Plastic",H4341="",J4341="Galvanized")),
(AND(G4341="Non-lead",H4341="Yes",J4341="Galvanized")),
(AND(G4341="Non-lead",H4341="Don't know",J4341="Galvanized")),
(AND(G4341="Non-lead",H4341="",J4341="Galvanized")),
(AND(G4341="Non-lead - Other",H4341="Yes",J4341="Galvanized")),
(AND(G4341="Non-Lead - Other",H4341="Don't know",J4341="Galvanized")),
(AND(G4341="Galvanized",H4341="Yes",J4341="Galvanized")),
(AND(G4341="Galvanized",H4341="Don't know",J4341="Galvanized")),
(AND(G4341="Galvanized",H4341="",J4341="Galvanized")),
(AND(G4341="Non-Lead - Other",H4341="",J4341="Galvanized")))),"Galvanized Requiring Replacement",
IF((OR((AND(G4341="Non-lead - Copper",J4341="Non-lead - Copper")),
(AND(G4341="Non-lead - Copper",J4341="Non-lead - Plastic")),
(AND(G4341="Non-lead - Copper",J4341="Non-lead - Other")),
(AND(G4341="Non-lead - Copper",J4341="Non-lead")),
(AND(G4341="Non-lead - Plastic",J4341="Non-lead - Copper")),
(AND(G4341="Non-lead - Plastic",J4341="Non-lead - Plastic")),
(AND(G4341="Non-lead - Plastic",J4341="Non-lead - Other")),
(AND(G4341="Non-lead - Plastic",J4341="Non-lead")),
(AND(G4341="Non-lead",J4341="Non-lead - Copper")),
(AND(G4341="Non-lead",J4341="Non-lead - Plastic")),
(AND(G4341="Non-lead",J4341="Non-lead - Other")),
(AND(G4341="Non-lead",J4341="Non-lead")),
(AND(G4341="Non-lead - Other",J4341="Non-lead - Copper")),
(AND(G4341="Non-Lead - Other",J4341="Non-lead - Plastic")),
(AND(G4341="Non-Lead - Other",J4341="Non-lead")),
(AND(G4341="Non-Lead - Other",J4341="Non-lead - Other")))),"Non-Lead",
IF((OR((AND(G4341="Galvanized",J4341="Non-lead")),
(AND(G4341="Galvanized",J4341="Non-lead - Copper")),
(AND(G4341="Galvanized",J4341="Non-lead - Plastic")),
(AND(G4341="Galvanized",J4341="Non-lead")),
(AND(G4341="Galvanized",J4341="Non-lead - Other")))),"Non-Lead",
IF((OR((AND(G4341="Non-lead - Copper",H4341="No",J4341="Galvanized")),
(AND(G4341="Non-lead - Plastic",H4341="No",J4341="Galvanized")),
(AND(G4341="Non-lead",H4341="No",J4341="Galvanized")),
(AND(G4341="Galvanized",H4341="No",J4341="Galvanized")),
(AND(G4341="Non-lead - Other",H4341="No",J4341="Galvanized")))),"Non-lead",
IF((OR((AND(G4341="Unknown - Likely Lead",J4341="Unknown - Likely Lead")),
(AND(G4341="Unknown - Likely Lead",J4341="Unknown - Unlikely Lead")),
(AND(G4341="Unknown - Likely Lead",J4341="Unknown - Material Unknown")),
(AND(G4341="Unknown - Unlikely Lead",J4341="Unknown - Likely Lead")),
(AND(G4341="Unknown - Unlikely Lead",J4341="Unknown - Unlikely Lead")),
(AND(G4341="Unknown - Unlikely Lead",J4341="Unknown - Material Unknown")),
(AND(G4341="Unknown - Material Unknown",J4341="Unknown - Likely Lead")),
(AND(G4341="Unknown - Material Unknown",J4341="Unknown - Unlikely Lead")),
(AND(G4341="Unknown - Material Unknown",J4341="Unknown - Material Unknown")))),"Unknown",
IF((OR((AND(G4341="Unknown - Likely Lead",J4341="Non-lead - Copper")),
(AND(G4341="Unknown - Likely Lead",J4341="Non-lead - Plastic")),
(AND(G4341="Unknown - Likely Lead",J4341="Non-lead")),
(AND(G4341="Unknown - Likely Lead",J4341="Non-lead - Other")),
(AND(G4341="Unknown - Unlikely Lead",J4341="Non-lead - Copper")),
(AND(G4341="Unknown - Unlikely Lead",J4341="Non-lead - Plastic")),
(AND(G4341="Unknown - Unlikely Lead",J4341="Non-lead")),
(AND(G4341="Unknown - Unlikely Lead",J4341="Non-lead - Other")),
(AND(G4341="Unknown - Material Unknown",J4341="Non-lead - Copper")),
(AND(G4341="Unknown - Material Unknown",J4341="Non-lead - Plastic")),
(AND(G4341="Unknown - Material Unknown",J4341="Non-lead")),
(AND(G4341="Unknown - Material Unknown",J4341="Non-lead - Other")))),"Unknown",
IF((OR((AND(G4341="Non-lead - Copper",J4341="Unknown - Likely Lead")),
(AND(G4341="Non-lead - Copper",J4341="Unknown - Unlikely Lead")),
(AND(G4341="Non-lead - Copper",J4341="Unknown - Material Unknown")),
(AND(G4341="Non-lead - Plastic",J4341="Unknown - Likely Lead")),
(AND(G4341="Non-lead - Plastic",J4341="Unknown - Unlikely Lead")),
(AND(G4341="Non-lead - Plastic",J4341="Unknown - Material Unknown")),
(AND(G4341="Non-lead",J4341="Unknown - Likely Lead")),
(AND(G4341="Non-lead",J4341="Unknown - Unlikely Lead")),
(AND(G4341="Non-lead",J4341="Unknown - Material Unknown")),
(AND(G4341="Non-lead - Other",J4341="Unknown - Likely Lead")),
(AND(G4341="Non-Lead - Other",J4341="Unknown - Unlikely Lead")),
(AND(G4341="Non-Lead - Other",J4341="Unknown - Material Unknown")))),"Unknown",
IF((OR((AND(G4341="Galvanized",J4341="Unknown - Likely Lead")),
(AND(G4341="Galvanized",J4341="Unknown - Unlikely Lead")),
(AND(G4341="Galvanized",J4341="Unknown - Material Unknown")))),"Unknown",
IF((OR((AND(G4341="Galvanized",J4341="")))),"Galvanized Requiring Replacement",
IF((OR((AND(G4341="Non-lead - Copper",J4341="")),
(AND(G4341="Non-lead - Plastic",J4341="")),
(AND(G4341="Non-lead",J4341="")),
(AND(G4341="Non-lead - Other",J4341="")))),"Non-lead",
IF((OR((AND(G4341="Unknown - Likely Lead",J4341="")),
(AND(G4341="Unknown - Unlikely Lead",J4341="")),
(AND(G4341="Unknown - Material Unknown",J4341="")))),"Unknown",
""))))))))))))))))</f>
        <v>Non-Lead</v>
      </c>
      <c r="N4341" s="44" t="s">
        <v>39</v>
      </c>
    </row>
    <row r="4342" spans="1:14" ht="30" x14ac:dyDescent="0.25">
      <c r="A4342" s="34" t="s">
        <v>10207</v>
      </c>
      <c r="B4342" s="35" t="s">
        <v>878</v>
      </c>
      <c r="C4342" s="36" t="s">
        <v>10119</v>
      </c>
      <c r="D4342" s="36" t="s">
        <v>32</v>
      </c>
      <c r="E4342" s="36" t="s">
        <v>644</v>
      </c>
      <c r="F4342" s="37" t="s">
        <v>10208</v>
      </c>
      <c r="G4342" s="38" t="s">
        <v>35</v>
      </c>
      <c r="H4342" s="39" t="s">
        <v>39</v>
      </c>
      <c r="I4342" s="40" t="s">
        <v>37</v>
      </c>
      <c r="J4342" s="42" t="s">
        <v>38</v>
      </c>
      <c r="K4342" s="39" t="s">
        <v>37</v>
      </c>
      <c r="L4342" s="35"/>
      <c r="M4342" s="43" t="str">
        <f>IF((OR(G4342="Lead")),"Lead",
IF((OR(J4342="Lead")),"Lead",
IF((OR(G4342="Lead-lined galvanized")),"Lead",
IF((OR(J4342="Lead-lined galvanized")),"Lead",
IF((OR((AND(G4342="Unknown - Likely Lead",J4342="Galvanized")),
(AND(G4342="Unknown - Unlikely Lead",J4342="Galvanized")),
(AND(G4342="Unknown - Material Unknown",J4342="Galvanized")))),"Galvanized Requiring Replacement",
IF((OR((AND(G4342="Non-lead - Copper",H4342="Yes",J4342="Galvanized")),
(AND(G4342="Non-lead - Copper",H4342="Don't know",J4342="Galvanized")),
(AND(G4342="Non-lead - Copper",H4342="",J4342="Galvanized")),
(AND(G4342="Non-lead - Plastic",H4342="Yes",J4342="Galvanized")),
(AND(G4342="Non-lead - Plastic",H4342="Don't know",J4342="Galvanized")),
(AND(G4342="Non-lead - Plastic",H4342="",J4342="Galvanized")),
(AND(G4342="Non-lead",H4342="Yes",J4342="Galvanized")),
(AND(G4342="Non-lead",H4342="Don't know",J4342="Galvanized")),
(AND(G4342="Non-lead",H4342="",J4342="Galvanized")),
(AND(G4342="Non-lead - Other",H4342="Yes",J4342="Galvanized")),
(AND(G4342="Non-Lead - Other",H4342="Don't know",J4342="Galvanized")),
(AND(G4342="Galvanized",H4342="Yes",J4342="Galvanized")),
(AND(G4342="Galvanized",H4342="Don't know",J4342="Galvanized")),
(AND(G4342="Galvanized",H4342="",J4342="Galvanized")),
(AND(G4342="Non-Lead - Other",H4342="",J4342="Galvanized")))),"Galvanized Requiring Replacement",
IF((OR((AND(G4342="Non-lead - Copper",J4342="Non-lead - Copper")),
(AND(G4342="Non-lead - Copper",J4342="Non-lead - Plastic")),
(AND(G4342="Non-lead - Copper",J4342="Non-lead - Other")),
(AND(G4342="Non-lead - Copper",J4342="Non-lead")),
(AND(G4342="Non-lead - Plastic",J4342="Non-lead - Copper")),
(AND(G4342="Non-lead - Plastic",J4342="Non-lead - Plastic")),
(AND(G4342="Non-lead - Plastic",J4342="Non-lead - Other")),
(AND(G4342="Non-lead - Plastic",J4342="Non-lead")),
(AND(G4342="Non-lead",J4342="Non-lead - Copper")),
(AND(G4342="Non-lead",J4342="Non-lead - Plastic")),
(AND(G4342="Non-lead",J4342="Non-lead - Other")),
(AND(G4342="Non-lead",J4342="Non-lead")),
(AND(G4342="Non-lead - Other",J4342="Non-lead - Copper")),
(AND(G4342="Non-Lead - Other",J4342="Non-lead - Plastic")),
(AND(G4342="Non-Lead - Other",J4342="Non-lead")),
(AND(G4342="Non-Lead - Other",J4342="Non-lead - Other")))),"Non-Lead",
IF((OR((AND(G4342="Galvanized",J4342="Non-lead")),
(AND(G4342="Galvanized",J4342="Non-lead - Copper")),
(AND(G4342="Galvanized",J4342="Non-lead - Plastic")),
(AND(G4342="Galvanized",J4342="Non-lead")),
(AND(G4342="Galvanized",J4342="Non-lead - Other")))),"Non-Lead",
IF((OR((AND(G4342="Non-lead - Copper",H4342="No",J4342="Galvanized")),
(AND(G4342="Non-lead - Plastic",H4342="No",J4342="Galvanized")),
(AND(G4342="Non-lead",H4342="No",J4342="Galvanized")),
(AND(G4342="Galvanized",H4342="No",J4342="Galvanized")),
(AND(G4342="Non-lead - Other",H4342="No",J4342="Galvanized")))),"Non-lead",
IF((OR((AND(G4342="Unknown - Likely Lead",J4342="Unknown - Likely Lead")),
(AND(G4342="Unknown - Likely Lead",J4342="Unknown - Unlikely Lead")),
(AND(G4342="Unknown - Likely Lead",J4342="Unknown - Material Unknown")),
(AND(G4342="Unknown - Unlikely Lead",J4342="Unknown - Likely Lead")),
(AND(G4342="Unknown - Unlikely Lead",J4342="Unknown - Unlikely Lead")),
(AND(G4342="Unknown - Unlikely Lead",J4342="Unknown - Material Unknown")),
(AND(G4342="Unknown - Material Unknown",J4342="Unknown - Likely Lead")),
(AND(G4342="Unknown - Material Unknown",J4342="Unknown - Unlikely Lead")),
(AND(G4342="Unknown - Material Unknown",J4342="Unknown - Material Unknown")))),"Unknown",
IF((OR((AND(G4342="Unknown - Likely Lead",J4342="Non-lead - Copper")),
(AND(G4342="Unknown - Likely Lead",J4342="Non-lead - Plastic")),
(AND(G4342="Unknown - Likely Lead",J4342="Non-lead")),
(AND(G4342="Unknown - Likely Lead",J4342="Non-lead - Other")),
(AND(G4342="Unknown - Unlikely Lead",J4342="Non-lead - Copper")),
(AND(G4342="Unknown - Unlikely Lead",J4342="Non-lead - Plastic")),
(AND(G4342="Unknown - Unlikely Lead",J4342="Non-lead")),
(AND(G4342="Unknown - Unlikely Lead",J4342="Non-lead - Other")),
(AND(G4342="Unknown - Material Unknown",J4342="Non-lead - Copper")),
(AND(G4342="Unknown - Material Unknown",J4342="Non-lead - Plastic")),
(AND(G4342="Unknown - Material Unknown",J4342="Non-lead")),
(AND(G4342="Unknown - Material Unknown",J4342="Non-lead - Other")))),"Unknown",
IF((OR((AND(G4342="Non-lead - Copper",J4342="Unknown - Likely Lead")),
(AND(G4342="Non-lead - Copper",J4342="Unknown - Unlikely Lead")),
(AND(G4342="Non-lead - Copper",J4342="Unknown - Material Unknown")),
(AND(G4342="Non-lead - Plastic",J4342="Unknown - Likely Lead")),
(AND(G4342="Non-lead - Plastic",J4342="Unknown - Unlikely Lead")),
(AND(G4342="Non-lead - Plastic",J4342="Unknown - Material Unknown")),
(AND(G4342="Non-lead",J4342="Unknown - Likely Lead")),
(AND(G4342="Non-lead",J4342="Unknown - Unlikely Lead")),
(AND(G4342="Non-lead",J4342="Unknown - Material Unknown")),
(AND(G4342="Non-lead - Other",J4342="Unknown - Likely Lead")),
(AND(G4342="Non-Lead - Other",J4342="Unknown - Unlikely Lead")),
(AND(G4342="Non-Lead - Other",J4342="Unknown - Material Unknown")))),"Unknown",
IF((OR((AND(G4342="Galvanized",J4342="Unknown - Likely Lead")),
(AND(G4342="Galvanized",J4342="Unknown - Unlikely Lead")),
(AND(G4342="Galvanized",J4342="Unknown - Material Unknown")))),"Unknown",
IF((OR((AND(G4342="Galvanized",J4342="")))),"Galvanized Requiring Replacement",
IF((OR((AND(G4342="Non-lead - Copper",J4342="")),
(AND(G4342="Non-lead - Plastic",J4342="")),
(AND(G4342="Non-lead",J4342="")),
(AND(G4342="Non-lead - Other",J4342="")))),"Non-lead",
IF((OR((AND(G4342="Unknown - Likely Lead",J4342="")),
(AND(G4342="Unknown - Unlikely Lead",J4342="")),
(AND(G4342="Unknown - Material Unknown",J4342="")))),"Unknown",
""))))))))))))))))</f>
        <v>Non-Lead</v>
      </c>
      <c r="N4342" s="44" t="s">
        <v>39</v>
      </c>
    </row>
    <row r="4343" spans="1:14" x14ac:dyDescent="0.25">
      <c r="A4343" s="34" t="s">
        <v>10209</v>
      </c>
      <c r="B4343" s="35" t="s">
        <v>1714</v>
      </c>
      <c r="C4343" s="36" t="s">
        <v>10210</v>
      </c>
      <c r="D4343" s="36" t="s">
        <v>32</v>
      </c>
      <c r="E4343" s="36" t="s">
        <v>644</v>
      </c>
      <c r="F4343" s="37" t="s">
        <v>10211</v>
      </c>
      <c r="G4343" s="38" t="s">
        <v>35</v>
      </c>
      <c r="H4343" s="39" t="s">
        <v>39</v>
      </c>
      <c r="I4343" s="40" t="s">
        <v>63</v>
      </c>
      <c r="J4343" s="42" t="s">
        <v>38</v>
      </c>
      <c r="K4343" s="39" t="s">
        <v>63</v>
      </c>
      <c r="L4343" s="35"/>
      <c r="M4343" s="43" t="str">
        <f>IF((OR(G4343="Lead")),"Lead",
IF((OR(J4343="Lead")),"Lead",
IF((OR(G4343="Lead-lined galvanized")),"Lead",
IF((OR(J4343="Lead-lined galvanized")),"Lead",
IF((OR((AND(G4343="Unknown - Likely Lead",J4343="Galvanized")),
(AND(G4343="Unknown - Unlikely Lead",J4343="Galvanized")),
(AND(G4343="Unknown - Material Unknown",J4343="Galvanized")))),"Galvanized Requiring Replacement",
IF((OR((AND(G4343="Non-lead - Copper",H4343="Yes",J4343="Galvanized")),
(AND(G4343="Non-lead - Copper",H4343="Don't know",J4343="Galvanized")),
(AND(G4343="Non-lead - Copper",H4343="",J4343="Galvanized")),
(AND(G4343="Non-lead - Plastic",H4343="Yes",J4343="Galvanized")),
(AND(G4343="Non-lead - Plastic",H4343="Don't know",J4343="Galvanized")),
(AND(G4343="Non-lead - Plastic",H4343="",J4343="Galvanized")),
(AND(G4343="Non-lead",H4343="Yes",J4343="Galvanized")),
(AND(G4343="Non-lead",H4343="Don't know",J4343="Galvanized")),
(AND(G4343="Non-lead",H4343="",J4343="Galvanized")),
(AND(G4343="Non-lead - Other",H4343="Yes",J4343="Galvanized")),
(AND(G4343="Non-Lead - Other",H4343="Don't know",J4343="Galvanized")),
(AND(G4343="Galvanized",H4343="Yes",J4343="Galvanized")),
(AND(G4343="Galvanized",H4343="Don't know",J4343="Galvanized")),
(AND(G4343="Galvanized",H4343="",J4343="Galvanized")),
(AND(G4343="Non-Lead - Other",H4343="",J4343="Galvanized")))),"Galvanized Requiring Replacement",
IF((OR((AND(G4343="Non-lead - Copper",J4343="Non-lead - Copper")),
(AND(G4343="Non-lead - Copper",J4343="Non-lead - Plastic")),
(AND(G4343="Non-lead - Copper",J4343="Non-lead - Other")),
(AND(G4343="Non-lead - Copper",J4343="Non-lead")),
(AND(G4343="Non-lead - Plastic",J4343="Non-lead - Copper")),
(AND(G4343="Non-lead - Plastic",J4343="Non-lead - Plastic")),
(AND(G4343="Non-lead - Plastic",J4343="Non-lead - Other")),
(AND(G4343="Non-lead - Plastic",J4343="Non-lead")),
(AND(G4343="Non-lead",J4343="Non-lead - Copper")),
(AND(G4343="Non-lead",J4343="Non-lead - Plastic")),
(AND(G4343="Non-lead",J4343="Non-lead - Other")),
(AND(G4343="Non-lead",J4343="Non-lead")),
(AND(G4343="Non-lead - Other",J4343="Non-lead - Copper")),
(AND(G4343="Non-Lead - Other",J4343="Non-lead - Plastic")),
(AND(G4343="Non-Lead - Other",J4343="Non-lead")),
(AND(G4343="Non-Lead - Other",J4343="Non-lead - Other")))),"Non-Lead",
IF((OR((AND(G4343="Galvanized",J4343="Non-lead")),
(AND(G4343="Galvanized",J4343="Non-lead - Copper")),
(AND(G4343="Galvanized",J4343="Non-lead - Plastic")),
(AND(G4343="Galvanized",J4343="Non-lead")),
(AND(G4343="Galvanized",J4343="Non-lead - Other")))),"Non-Lead",
IF((OR((AND(G4343="Non-lead - Copper",H4343="No",J4343="Galvanized")),
(AND(G4343="Non-lead - Plastic",H4343="No",J4343="Galvanized")),
(AND(G4343="Non-lead",H4343="No",J4343="Galvanized")),
(AND(G4343="Galvanized",H4343="No",J4343="Galvanized")),
(AND(G4343="Non-lead - Other",H4343="No",J4343="Galvanized")))),"Non-lead",
IF((OR((AND(G4343="Unknown - Likely Lead",J4343="Unknown - Likely Lead")),
(AND(G4343="Unknown - Likely Lead",J4343="Unknown - Unlikely Lead")),
(AND(G4343="Unknown - Likely Lead",J4343="Unknown - Material Unknown")),
(AND(G4343="Unknown - Unlikely Lead",J4343="Unknown - Likely Lead")),
(AND(G4343="Unknown - Unlikely Lead",J4343="Unknown - Unlikely Lead")),
(AND(G4343="Unknown - Unlikely Lead",J4343="Unknown - Material Unknown")),
(AND(G4343="Unknown - Material Unknown",J4343="Unknown - Likely Lead")),
(AND(G4343="Unknown - Material Unknown",J4343="Unknown - Unlikely Lead")),
(AND(G4343="Unknown - Material Unknown",J4343="Unknown - Material Unknown")))),"Unknown",
IF((OR((AND(G4343="Unknown - Likely Lead",J4343="Non-lead - Copper")),
(AND(G4343="Unknown - Likely Lead",J4343="Non-lead - Plastic")),
(AND(G4343="Unknown - Likely Lead",J4343="Non-lead")),
(AND(G4343="Unknown - Likely Lead",J4343="Non-lead - Other")),
(AND(G4343="Unknown - Unlikely Lead",J4343="Non-lead - Copper")),
(AND(G4343="Unknown - Unlikely Lead",J4343="Non-lead - Plastic")),
(AND(G4343="Unknown - Unlikely Lead",J4343="Non-lead")),
(AND(G4343="Unknown - Unlikely Lead",J4343="Non-lead - Other")),
(AND(G4343="Unknown - Material Unknown",J4343="Non-lead - Copper")),
(AND(G4343="Unknown - Material Unknown",J4343="Non-lead - Plastic")),
(AND(G4343="Unknown - Material Unknown",J4343="Non-lead")),
(AND(G4343="Unknown - Material Unknown",J4343="Non-lead - Other")))),"Unknown",
IF((OR((AND(G4343="Non-lead - Copper",J4343="Unknown - Likely Lead")),
(AND(G4343="Non-lead - Copper",J4343="Unknown - Unlikely Lead")),
(AND(G4343="Non-lead - Copper",J4343="Unknown - Material Unknown")),
(AND(G4343="Non-lead - Plastic",J4343="Unknown - Likely Lead")),
(AND(G4343="Non-lead - Plastic",J4343="Unknown - Unlikely Lead")),
(AND(G4343="Non-lead - Plastic",J4343="Unknown - Material Unknown")),
(AND(G4343="Non-lead",J4343="Unknown - Likely Lead")),
(AND(G4343="Non-lead",J4343="Unknown - Unlikely Lead")),
(AND(G4343="Non-lead",J4343="Unknown - Material Unknown")),
(AND(G4343="Non-lead - Other",J4343="Unknown - Likely Lead")),
(AND(G4343="Non-Lead - Other",J4343="Unknown - Unlikely Lead")),
(AND(G4343="Non-Lead - Other",J4343="Unknown - Material Unknown")))),"Unknown",
IF((OR((AND(G4343="Galvanized",J4343="Unknown - Likely Lead")),
(AND(G4343="Galvanized",J4343="Unknown - Unlikely Lead")),
(AND(G4343="Galvanized",J4343="Unknown - Material Unknown")))),"Unknown",
IF((OR((AND(G4343="Galvanized",J4343="")))),"Galvanized Requiring Replacement",
IF((OR((AND(G4343="Non-lead - Copper",J4343="")),
(AND(G4343="Non-lead - Plastic",J4343="")),
(AND(G4343="Non-lead",J4343="")),
(AND(G4343="Non-lead - Other",J4343="")))),"Non-lead",
IF((OR((AND(G4343="Unknown - Likely Lead",J4343="")),
(AND(G4343="Unknown - Unlikely Lead",J4343="")),
(AND(G4343="Unknown - Material Unknown",J4343="")))),"Unknown",
""))))))))))))))))</f>
        <v>Non-Lead</v>
      </c>
      <c r="N4343" s="44" t="s">
        <v>39</v>
      </c>
    </row>
    <row r="4344" spans="1:14" x14ac:dyDescent="0.25">
      <c r="A4344" s="34" t="s">
        <v>10212</v>
      </c>
      <c r="B4344" s="35" t="s">
        <v>5585</v>
      </c>
      <c r="C4344" s="36" t="s">
        <v>10210</v>
      </c>
      <c r="D4344" s="36" t="s">
        <v>32</v>
      </c>
      <c r="E4344" s="36" t="s">
        <v>644</v>
      </c>
      <c r="F4344" s="37" t="s">
        <v>10213</v>
      </c>
      <c r="G4344" s="38" t="s">
        <v>35</v>
      </c>
      <c r="H4344" s="39" t="s">
        <v>39</v>
      </c>
      <c r="I4344" s="40" t="s">
        <v>63</v>
      </c>
      <c r="J4344" s="42" t="s">
        <v>38</v>
      </c>
      <c r="K4344" s="39" t="s">
        <v>63</v>
      </c>
      <c r="L4344" s="35"/>
      <c r="M4344" s="43" t="str">
        <f>IF((OR(G4344="Lead")),"Lead",
IF((OR(J4344="Lead")),"Lead",
IF((OR(G4344="Lead-lined galvanized")),"Lead",
IF((OR(J4344="Lead-lined galvanized")),"Lead",
IF((OR((AND(G4344="Unknown - Likely Lead",J4344="Galvanized")),
(AND(G4344="Unknown - Unlikely Lead",J4344="Galvanized")),
(AND(G4344="Unknown - Material Unknown",J4344="Galvanized")))),"Galvanized Requiring Replacement",
IF((OR((AND(G4344="Non-lead - Copper",H4344="Yes",J4344="Galvanized")),
(AND(G4344="Non-lead - Copper",H4344="Don't know",J4344="Galvanized")),
(AND(G4344="Non-lead - Copper",H4344="",J4344="Galvanized")),
(AND(G4344="Non-lead - Plastic",H4344="Yes",J4344="Galvanized")),
(AND(G4344="Non-lead - Plastic",H4344="Don't know",J4344="Galvanized")),
(AND(G4344="Non-lead - Plastic",H4344="",J4344="Galvanized")),
(AND(G4344="Non-lead",H4344="Yes",J4344="Galvanized")),
(AND(G4344="Non-lead",H4344="Don't know",J4344="Galvanized")),
(AND(G4344="Non-lead",H4344="",J4344="Galvanized")),
(AND(G4344="Non-lead - Other",H4344="Yes",J4344="Galvanized")),
(AND(G4344="Non-Lead - Other",H4344="Don't know",J4344="Galvanized")),
(AND(G4344="Galvanized",H4344="Yes",J4344="Galvanized")),
(AND(G4344="Galvanized",H4344="Don't know",J4344="Galvanized")),
(AND(G4344="Galvanized",H4344="",J4344="Galvanized")),
(AND(G4344="Non-Lead - Other",H4344="",J4344="Galvanized")))),"Galvanized Requiring Replacement",
IF((OR((AND(G4344="Non-lead - Copper",J4344="Non-lead - Copper")),
(AND(G4344="Non-lead - Copper",J4344="Non-lead - Plastic")),
(AND(G4344="Non-lead - Copper",J4344="Non-lead - Other")),
(AND(G4344="Non-lead - Copper",J4344="Non-lead")),
(AND(G4344="Non-lead - Plastic",J4344="Non-lead - Copper")),
(AND(G4344="Non-lead - Plastic",J4344="Non-lead - Plastic")),
(AND(G4344="Non-lead - Plastic",J4344="Non-lead - Other")),
(AND(G4344="Non-lead - Plastic",J4344="Non-lead")),
(AND(G4344="Non-lead",J4344="Non-lead - Copper")),
(AND(G4344="Non-lead",J4344="Non-lead - Plastic")),
(AND(G4344="Non-lead",J4344="Non-lead - Other")),
(AND(G4344="Non-lead",J4344="Non-lead")),
(AND(G4344="Non-lead - Other",J4344="Non-lead - Copper")),
(AND(G4344="Non-Lead - Other",J4344="Non-lead - Plastic")),
(AND(G4344="Non-Lead - Other",J4344="Non-lead")),
(AND(G4344="Non-Lead - Other",J4344="Non-lead - Other")))),"Non-Lead",
IF((OR((AND(G4344="Galvanized",J4344="Non-lead")),
(AND(G4344="Galvanized",J4344="Non-lead - Copper")),
(AND(G4344="Galvanized",J4344="Non-lead - Plastic")),
(AND(G4344="Galvanized",J4344="Non-lead")),
(AND(G4344="Galvanized",J4344="Non-lead - Other")))),"Non-Lead",
IF((OR((AND(G4344="Non-lead - Copper",H4344="No",J4344="Galvanized")),
(AND(G4344="Non-lead - Plastic",H4344="No",J4344="Galvanized")),
(AND(G4344="Non-lead",H4344="No",J4344="Galvanized")),
(AND(G4344="Galvanized",H4344="No",J4344="Galvanized")),
(AND(G4344="Non-lead - Other",H4344="No",J4344="Galvanized")))),"Non-lead",
IF((OR((AND(G4344="Unknown - Likely Lead",J4344="Unknown - Likely Lead")),
(AND(G4344="Unknown - Likely Lead",J4344="Unknown - Unlikely Lead")),
(AND(G4344="Unknown - Likely Lead",J4344="Unknown - Material Unknown")),
(AND(G4344="Unknown - Unlikely Lead",J4344="Unknown - Likely Lead")),
(AND(G4344="Unknown - Unlikely Lead",J4344="Unknown - Unlikely Lead")),
(AND(G4344="Unknown - Unlikely Lead",J4344="Unknown - Material Unknown")),
(AND(G4344="Unknown - Material Unknown",J4344="Unknown - Likely Lead")),
(AND(G4344="Unknown - Material Unknown",J4344="Unknown - Unlikely Lead")),
(AND(G4344="Unknown - Material Unknown",J4344="Unknown - Material Unknown")))),"Unknown",
IF((OR((AND(G4344="Unknown - Likely Lead",J4344="Non-lead - Copper")),
(AND(G4344="Unknown - Likely Lead",J4344="Non-lead - Plastic")),
(AND(G4344="Unknown - Likely Lead",J4344="Non-lead")),
(AND(G4344="Unknown - Likely Lead",J4344="Non-lead - Other")),
(AND(G4344="Unknown - Unlikely Lead",J4344="Non-lead - Copper")),
(AND(G4344="Unknown - Unlikely Lead",J4344="Non-lead - Plastic")),
(AND(G4344="Unknown - Unlikely Lead",J4344="Non-lead")),
(AND(G4344="Unknown - Unlikely Lead",J4344="Non-lead - Other")),
(AND(G4344="Unknown - Material Unknown",J4344="Non-lead - Copper")),
(AND(G4344="Unknown - Material Unknown",J4344="Non-lead - Plastic")),
(AND(G4344="Unknown - Material Unknown",J4344="Non-lead")),
(AND(G4344="Unknown - Material Unknown",J4344="Non-lead - Other")))),"Unknown",
IF((OR((AND(G4344="Non-lead - Copper",J4344="Unknown - Likely Lead")),
(AND(G4344="Non-lead - Copper",J4344="Unknown - Unlikely Lead")),
(AND(G4344="Non-lead - Copper",J4344="Unknown - Material Unknown")),
(AND(G4344="Non-lead - Plastic",J4344="Unknown - Likely Lead")),
(AND(G4344="Non-lead - Plastic",J4344="Unknown - Unlikely Lead")),
(AND(G4344="Non-lead - Plastic",J4344="Unknown - Material Unknown")),
(AND(G4344="Non-lead",J4344="Unknown - Likely Lead")),
(AND(G4344="Non-lead",J4344="Unknown - Unlikely Lead")),
(AND(G4344="Non-lead",J4344="Unknown - Material Unknown")),
(AND(G4344="Non-lead - Other",J4344="Unknown - Likely Lead")),
(AND(G4344="Non-Lead - Other",J4344="Unknown - Unlikely Lead")),
(AND(G4344="Non-Lead - Other",J4344="Unknown - Material Unknown")))),"Unknown",
IF((OR((AND(G4344="Galvanized",J4344="Unknown - Likely Lead")),
(AND(G4344="Galvanized",J4344="Unknown - Unlikely Lead")),
(AND(G4344="Galvanized",J4344="Unknown - Material Unknown")))),"Unknown",
IF((OR((AND(G4344="Galvanized",J4344="")))),"Galvanized Requiring Replacement",
IF((OR((AND(G4344="Non-lead - Copper",J4344="")),
(AND(G4344="Non-lead - Plastic",J4344="")),
(AND(G4344="Non-lead",J4344="")),
(AND(G4344="Non-lead - Other",J4344="")))),"Non-lead",
IF((OR((AND(G4344="Unknown - Likely Lead",J4344="")),
(AND(G4344="Unknown - Unlikely Lead",J4344="")),
(AND(G4344="Unknown - Material Unknown",J4344="")))),"Unknown",
""))))))))))))))))</f>
        <v>Non-Lead</v>
      </c>
      <c r="N4344" s="44" t="s">
        <v>39</v>
      </c>
    </row>
    <row r="4345" spans="1:14" ht="30" x14ac:dyDescent="0.25">
      <c r="A4345" s="34" t="s">
        <v>10214</v>
      </c>
      <c r="B4345" s="35" t="s">
        <v>10215</v>
      </c>
      <c r="C4345" s="36" t="s">
        <v>9523</v>
      </c>
      <c r="D4345" s="36" t="s">
        <v>32</v>
      </c>
      <c r="E4345" s="36" t="s">
        <v>644</v>
      </c>
      <c r="F4345" s="37" t="s">
        <v>10216</v>
      </c>
      <c r="G4345" s="38" t="s">
        <v>35</v>
      </c>
      <c r="H4345" s="39" t="s">
        <v>39</v>
      </c>
      <c r="I4345" s="40" t="s">
        <v>37</v>
      </c>
      <c r="J4345" s="42" t="s">
        <v>38</v>
      </c>
      <c r="K4345" s="39" t="s">
        <v>37</v>
      </c>
      <c r="L4345" s="35"/>
      <c r="M4345" s="43" t="str">
        <f>IF((OR(G4345="Lead")),"Lead",
IF((OR(J4345="Lead")),"Lead",
IF((OR(G4345="Lead-lined galvanized")),"Lead",
IF((OR(J4345="Lead-lined galvanized")),"Lead",
IF((OR((AND(G4345="Unknown - Likely Lead",J4345="Galvanized")),
(AND(G4345="Unknown - Unlikely Lead",J4345="Galvanized")),
(AND(G4345="Unknown - Material Unknown",J4345="Galvanized")))),"Galvanized Requiring Replacement",
IF((OR((AND(G4345="Non-lead - Copper",H4345="Yes",J4345="Galvanized")),
(AND(G4345="Non-lead - Copper",H4345="Don't know",J4345="Galvanized")),
(AND(G4345="Non-lead - Copper",H4345="",J4345="Galvanized")),
(AND(G4345="Non-lead - Plastic",H4345="Yes",J4345="Galvanized")),
(AND(G4345="Non-lead - Plastic",H4345="Don't know",J4345="Galvanized")),
(AND(G4345="Non-lead - Plastic",H4345="",J4345="Galvanized")),
(AND(G4345="Non-lead",H4345="Yes",J4345="Galvanized")),
(AND(G4345="Non-lead",H4345="Don't know",J4345="Galvanized")),
(AND(G4345="Non-lead",H4345="",J4345="Galvanized")),
(AND(G4345="Non-lead - Other",H4345="Yes",J4345="Galvanized")),
(AND(G4345="Non-Lead - Other",H4345="Don't know",J4345="Galvanized")),
(AND(G4345="Galvanized",H4345="Yes",J4345="Galvanized")),
(AND(G4345="Galvanized",H4345="Don't know",J4345="Galvanized")),
(AND(G4345="Galvanized",H4345="",J4345="Galvanized")),
(AND(G4345="Non-Lead - Other",H4345="",J4345="Galvanized")))),"Galvanized Requiring Replacement",
IF((OR((AND(G4345="Non-lead - Copper",J4345="Non-lead - Copper")),
(AND(G4345="Non-lead - Copper",J4345="Non-lead - Plastic")),
(AND(G4345="Non-lead - Copper",J4345="Non-lead - Other")),
(AND(G4345="Non-lead - Copper",J4345="Non-lead")),
(AND(G4345="Non-lead - Plastic",J4345="Non-lead - Copper")),
(AND(G4345="Non-lead - Plastic",J4345="Non-lead - Plastic")),
(AND(G4345="Non-lead - Plastic",J4345="Non-lead - Other")),
(AND(G4345="Non-lead - Plastic",J4345="Non-lead")),
(AND(G4345="Non-lead",J4345="Non-lead - Copper")),
(AND(G4345="Non-lead",J4345="Non-lead - Plastic")),
(AND(G4345="Non-lead",J4345="Non-lead - Other")),
(AND(G4345="Non-lead",J4345="Non-lead")),
(AND(G4345="Non-lead - Other",J4345="Non-lead - Copper")),
(AND(G4345="Non-Lead - Other",J4345="Non-lead - Plastic")),
(AND(G4345="Non-Lead - Other",J4345="Non-lead")),
(AND(G4345="Non-Lead - Other",J4345="Non-lead - Other")))),"Non-Lead",
IF((OR((AND(G4345="Galvanized",J4345="Non-lead")),
(AND(G4345="Galvanized",J4345="Non-lead - Copper")),
(AND(G4345="Galvanized",J4345="Non-lead - Plastic")),
(AND(G4345="Galvanized",J4345="Non-lead")),
(AND(G4345="Galvanized",J4345="Non-lead - Other")))),"Non-Lead",
IF((OR((AND(G4345="Non-lead - Copper",H4345="No",J4345="Galvanized")),
(AND(G4345="Non-lead - Plastic",H4345="No",J4345="Galvanized")),
(AND(G4345="Non-lead",H4345="No",J4345="Galvanized")),
(AND(G4345="Galvanized",H4345="No",J4345="Galvanized")),
(AND(G4345="Non-lead - Other",H4345="No",J4345="Galvanized")))),"Non-lead",
IF((OR((AND(G4345="Unknown - Likely Lead",J4345="Unknown - Likely Lead")),
(AND(G4345="Unknown - Likely Lead",J4345="Unknown - Unlikely Lead")),
(AND(G4345="Unknown - Likely Lead",J4345="Unknown - Material Unknown")),
(AND(G4345="Unknown - Unlikely Lead",J4345="Unknown - Likely Lead")),
(AND(G4345="Unknown - Unlikely Lead",J4345="Unknown - Unlikely Lead")),
(AND(G4345="Unknown - Unlikely Lead",J4345="Unknown - Material Unknown")),
(AND(G4345="Unknown - Material Unknown",J4345="Unknown - Likely Lead")),
(AND(G4345="Unknown - Material Unknown",J4345="Unknown - Unlikely Lead")),
(AND(G4345="Unknown - Material Unknown",J4345="Unknown - Material Unknown")))),"Unknown",
IF((OR((AND(G4345="Unknown - Likely Lead",J4345="Non-lead - Copper")),
(AND(G4345="Unknown - Likely Lead",J4345="Non-lead - Plastic")),
(AND(G4345="Unknown - Likely Lead",J4345="Non-lead")),
(AND(G4345="Unknown - Likely Lead",J4345="Non-lead - Other")),
(AND(G4345="Unknown - Unlikely Lead",J4345="Non-lead - Copper")),
(AND(G4345="Unknown - Unlikely Lead",J4345="Non-lead - Plastic")),
(AND(G4345="Unknown - Unlikely Lead",J4345="Non-lead")),
(AND(G4345="Unknown - Unlikely Lead",J4345="Non-lead - Other")),
(AND(G4345="Unknown - Material Unknown",J4345="Non-lead - Copper")),
(AND(G4345="Unknown - Material Unknown",J4345="Non-lead - Plastic")),
(AND(G4345="Unknown - Material Unknown",J4345="Non-lead")),
(AND(G4345="Unknown - Material Unknown",J4345="Non-lead - Other")))),"Unknown",
IF((OR((AND(G4345="Non-lead - Copper",J4345="Unknown - Likely Lead")),
(AND(G4345="Non-lead - Copper",J4345="Unknown - Unlikely Lead")),
(AND(G4345="Non-lead - Copper",J4345="Unknown - Material Unknown")),
(AND(G4345="Non-lead - Plastic",J4345="Unknown - Likely Lead")),
(AND(G4345="Non-lead - Plastic",J4345="Unknown - Unlikely Lead")),
(AND(G4345="Non-lead - Plastic",J4345="Unknown - Material Unknown")),
(AND(G4345="Non-lead",J4345="Unknown - Likely Lead")),
(AND(G4345="Non-lead",J4345="Unknown - Unlikely Lead")),
(AND(G4345="Non-lead",J4345="Unknown - Material Unknown")),
(AND(G4345="Non-lead - Other",J4345="Unknown - Likely Lead")),
(AND(G4345="Non-Lead - Other",J4345="Unknown - Unlikely Lead")),
(AND(G4345="Non-Lead - Other",J4345="Unknown - Material Unknown")))),"Unknown",
IF((OR((AND(G4345="Galvanized",J4345="Unknown - Likely Lead")),
(AND(G4345="Galvanized",J4345="Unknown - Unlikely Lead")),
(AND(G4345="Galvanized",J4345="Unknown - Material Unknown")))),"Unknown",
IF((OR((AND(G4345="Galvanized",J4345="")))),"Galvanized Requiring Replacement",
IF((OR((AND(G4345="Non-lead - Copper",J4345="")),
(AND(G4345="Non-lead - Plastic",J4345="")),
(AND(G4345="Non-lead",J4345="")),
(AND(G4345="Non-lead - Other",J4345="")))),"Non-lead",
IF((OR((AND(G4345="Unknown - Likely Lead",J4345="")),
(AND(G4345="Unknown - Unlikely Lead",J4345="")),
(AND(G4345="Unknown - Material Unknown",J4345="")))),"Unknown",
""))))))))))))))))</f>
        <v>Non-Lead</v>
      </c>
      <c r="N4345" s="44" t="s">
        <v>39</v>
      </c>
    </row>
    <row r="4346" spans="1:14" ht="30" x14ac:dyDescent="0.25">
      <c r="A4346" s="34" t="s">
        <v>10217</v>
      </c>
      <c r="B4346" s="35" t="s">
        <v>1701</v>
      </c>
      <c r="C4346" s="36" t="s">
        <v>9458</v>
      </c>
      <c r="D4346" s="36" t="s">
        <v>32</v>
      </c>
      <c r="E4346" s="36" t="s">
        <v>644</v>
      </c>
      <c r="F4346" s="37" t="s">
        <v>10218</v>
      </c>
      <c r="G4346" s="38" t="s">
        <v>35</v>
      </c>
      <c r="H4346" s="39" t="s">
        <v>39</v>
      </c>
      <c r="I4346" s="40" t="s">
        <v>37</v>
      </c>
      <c r="J4346" s="42" t="s">
        <v>38</v>
      </c>
      <c r="K4346" s="39" t="s">
        <v>37</v>
      </c>
      <c r="L4346" s="35"/>
      <c r="M4346" s="43" t="str">
        <f>IF((OR(G4346="Lead")),"Lead",
IF((OR(J4346="Lead")),"Lead",
IF((OR(G4346="Lead-lined galvanized")),"Lead",
IF((OR(J4346="Lead-lined galvanized")),"Lead",
IF((OR((AND(G4346="Unknown - Likely Lead",J4346="Galvanized")),
(AND(G4346="Unknown - Unlikely Lead",J4346="Galvanized")),
(AND(G4346="Unknown - Material Unknown",J4346="Galvanized")))),"Galvanized Requiring Replacement",
IF((OR((AND(G4346="Non-lead - Copper",H4346="Yes",J4346="Galvanized")),
(AND(G4346="Non-lead - Copper",H4346="Don't know",J4346="Galvanized")),
(AND(G4346="Non-lead - Copper",H4346="",J4346="Galvanized")),
(AND(G4346="Non-lead - Plastic",H4346="Yes",J4346="Galvanized")),
(AND(G4346="Non-lead - Plastic",H4346="Don't know",J4346="Galvanized")),
(AND(G4346="Non-lead - Plastic",H4346="",J4346="Galvanized")),
(AND(G4346="Non-lead",H4346="Yes",J4346="Galvanized")),
(AND(G4346="Non-lead",H4346="Don't know",J4346="Galvanized")),
(AND(G4346="Non-lead",H4346="",J4346="Galvanized")),
(AND(G4346="Non-lead - Other",H4346="Yes",J4346="Galvanized")),
(AND(G4346="Non-Lead - Other",H4346="Don't know",J4346="Galvanized")),
(AND(G4346="Galvanized",H4346="Yes",J4346="Galvanized")),
(AND(G4346="Galvanized",H4346="Don't know",J4346="Galvanized")),
(AND(G4346="Galvanized",H4346="",J4346="Galvanized")),
(AND(G4346="Non-Lead - Other",H4346="",J4346="Galvanized")))),"Galvanized Requiring Replacement",
IF((OR((AND(G4346="Non-lead - Copper",J4346="Non-lead - Copper")),
(AND(G4346="Non-lead - Copper",J4346="Non-lead - Plastic")),
(AND(G4346="Non-lead - Copper",J4346="Non-lead - Other")),
(AND(G4346="Non-lead - Copper",J4346="Non-lead")),
(AND(G4346="Non-lead - Plastic",J4346="Non-lead - Copper")),
(AND(G4346="Non-lead - Plastic",J4346="Non-lead - Plastic")),
(AND(G4346="Non-lead - Plastic",J4346="Non-lead - Other")),
(AND(G4346="Non-lead - Plastic",J4346="Non-lead")),
(AND(G4346="Non-lead",J4346="Non-lead - Copper")),
(AND(G4346="Non-lead",J4346="Non-lead - Plastic")),
(AND(G4346="Non-lead",J4346="Non-lead - Other")),
(AND(G4346="Non-lead",J4346="Non-lead")),
(AND(G4346="Non-lead - Other",J4346="Non-lead - Copper")),
(AND(G4346="Non-Lead - Other",J4346="Non-lead - Plastic")),
(AND(G4346="Non-Lead - Other",J4346="Non-lead")),
(AND(G4346="Non-Lead - Other",J4346="Non-lead - Other")))),"Non-Lead",
IF((OR((AND(G4346="Galvanized",J4346="Non-lead")),
(AND(G4346="Galvanized",J4346="Non-lead - Copper")),
(AND(G4346="Galvanized",J4346="Non-lead - Plastic")),
(AND(G4346="Galvanized",J4346="Non-lead")),
(AND(G4346="Galvanized",J4346="Non-lead - Other")))),"Non-Lead",
IF((OR((AND(G4346="Non-lead - Copper",H4346="No",J4346="Galvanized")),
(AND(G4346="Non-lead - Plastic",H4346="No",J4346="Galvanized")),
(AND(G4346="Non-lead",H4346="No",J4346="Galvanized")),
(AND(G4346="Galvanized",H4346="No",J4346="Galvanized")),
(AND(G4346="Non-lead - Other",H4346="No",J4346="Galvanized")))),"Non-lead",
IF((OR((AND(G4346="Unknown - Likely Lead",J4346="Unknown - Likely Lead")),
(AND(G4346="Unknown - Likely Lead",J4346="Unknown - Unlikely Lead")),
(AND(G4346="Unknown - Likely Lead",J4346="Unknown - Material Unknown")),
(AND(G4346="Unknown - Unlikely Lead",J4346="Unknown - Likely Lead")),
(AND(G4346="Unknown - Unlikely Lead",J4346="Unknown - Unlikely Lead")),
(AND(G4346="Unknown - Unlikely Lead",J4346="Unknown - Material Unknown")),
(AND(G4346="Unknown - Material Unknown",J4346="Unknown - Likely Lead")),
(AND(G4346="Unknown - Material Unknown",J4346="Unknown - Unlikely Lead")),
(AND(G4346="Unknown - Material Unknown",J4346="Unknown - Material Unknown")))),"Unknown",
IF((OR((AND(G4346="Unknown - Likely Lead",J4346="Non-lead - Copper")),
(AND(G4346="Unknown - Likely Lead",J4346="Non-lead - Plastic")),
(AND(G4346="Unknown - Likely Lead",J4346="Non-lead")),
(AND(G4346="Unknown - Likely Lead",J4346="Non-lead - Other")),
(AND(G4346="Unknown - Unlikely Lead",J4346="Non-lead - Copper")),
(AND(G4346="Unknown - Unlikely Lead",J4346="Non-lead - Plastic")),
(AND(G4346="Unknown - Unlikely Lead",J4346="Non-lead")),
(AND(G4346="Unknown - Unlikely Lead",J4346="Non-lead - Other")),
(AND(G4346="Unknown - Material Unknown",J4346="Non-lead - Copper")),
(AND(G4346="Unknown - Material Unknown",J4346="Non-lead - Plastic")),
(AND(G4346="Unknown - Material Unknown",J4346="Non-lead")),
(AND(G4346="Unknown - Material Unknown",J4346="Non-lead - Other")))),"Unknown",
IF((OR((AND(G4346="Non-lead - Copper",J4346="Unknown - Likely Lead")),
(AND(G4346="Non-lead - Copper",J4346="Unknown - Unlikely Lead")),
(AND(G4346="Non-lead - Copper",J4346="Unknown - Material Unknown")),
(AND(G4346="Non-lead - Plastic",J4346="Unknown - Likely Lead")),
(AND(G4346="Non-lead - Plastic",J4346="Unknown - Unlikely Lead")),
(AND(G4346="Non-lead - Plastic",J4346="Unknown - Material Unknown")),
(AND(G4346="Non-lead",J4346="Unknown - Likely Lead")),
(AND(G4346="Non-lead",J4346="Unknown - Unlikely Lead")),
(AND(G4346="Non-lead",J4346="Unknown - Material Unknown")),
(AND(G4346="Non-lead - Other",J4346="Unknown - Likely Lead")),
(AND(G4346="Non-Lead - Other",J4346="Unknown - Unlikely Lead")),
(AND(G4346="Non-Lead - Other",J4346="Unknown - Material Unknown")))),"Unknown",
IF((OR((AND(G4346="Galvanized",J4346="Unknown - Likely Lead")),
(AND(G4346="Galvanized",J4346="Unknown - Unlikely Lead")),
(AND(G4346="Galvanized",J4346="Unknown - Material Unknown")))),"Unknown",
IF((OR((AND(G4346="Galvanized",J4346="")))),"Galvanized Requiring Replacement",
IF((OR((AND(G4346="Non-lead - Copper",J4346="")),
(AND(G4346="Non-lead - Plastic",J4346="")),
(AND(G4346="Non-lead",J4346="")),
(AND(G4346="Non-lead - Other",J4346="")))),"Non-lead",
IF((OR((AND(G4346="Unknown - Likely Lead",J4346="")),
(AND(G4346="Unknown - Unlikely Lead",J4346="")),
(AND(G4346="Unknown - Material Unknown",J4346="")))),"Unknown",
""))))))))))))))))</f>
        <v>Non-Lead</v>
      </c>
      <c r="N4346" s="44" t="s">
        <v>39</v>
      </c>
    </row>
    <row r="4347" spans="1:14" ht="30" x14ac:dyDescent="0.25">
      <c r="A4347" s="34" t="s">
        <v>10219</v>
      </c>
      <c r="B4347" s="35" t="s">
        <v>1639</v>
      </c>
      <c r="C4347" s="36" t="s">
        <v>9458</v>
      </c>
      <c r="D4347" s="36" t="s">
        <v>32</v>
      </c>
      <c r="E4347" s="36" t="s">
        <v>644</v>
      </c>
      <c r="F4347" s="37" t="s">
        <v>10220</v>
      </c>
      <c r="G4347" s="38" t="s">
        <v>35</v>
      </c>
      <c r="H4347" s="39" t="s">
        <v>39</v>
      </c>
      <c r="I4347" s="40" t="s">
        <v>37</v>
      </c>
      <c r="J4347" s="42" t="s">
        <v>38</v>
      </c>
      <c r="K4347" s="39" t="s">
        <v>37</v>
      </c>
      <c r="L4347" s="35"/>
      <c r="M4347" s="43" t="str">
        <f>IF((OR(G4347="Lead")),"Lead",
IF((OR(J4347="Lead")),"Lead",
IF((OR(G4347="Lead-lined galvanized")),"Lead",
IF((OR(J4347="Lead-lined galvanized")),"Lead",
IF((OR((AND(G4347="Unknown - Likely Lead",J4347="Galvanized")),
(AND(G4347="Unknown - Unlikely Lead",J4347="Galvanized")),
(AND(G4347="Unknown - Material Unknown",J4347="Galvanized")))),"Galvanized Requiring Replacement",
IF((OR((AND(G4347="Non-lead - Copper",H4347="Yes",J4347="Galvanized")),
(AND(G4347="Non-lead - Copper",H4347="Don't know",J4347="Galvanized")),
(AND(G4347="Non-lead - Copper",H4347="",J4347="Galvanized")),
(AND(G4347="Non-lead - Plastic",H4347="Yes",J4347="Galvanized")),
(AND(G4347="Non-lead - Plastic",H4347="Don't know",J4347="Galvanized")),
(AND(G4347="Non-lead - Plastic",H4347="",J4347="Galvanized")),
(AND(G4347="Non-lead",H4347="Yes",J4347="Galvanized")),
(AND(G4347="Non-lead",H4347="Don't know",J4347="Galvanized")),
(AND(G4347="Non-lead",H4347="",J4347="Galvanized")),
(AND(G4347="Non-lead - Other",H4347="Yes",J4347="Galvanized")),
(AND(G4347="Non-Lead - Other",H4347="Don't know",J4347="Galvanized")),
(AND(G4347="Galvanized",H4347="Yes",J4347="Galvanized")),
(AND(G4347="Galvanized",H4347="Don't know",J4347="Galvanized")),
(AND(G4347="Galvanized",H4347="",J4347="Galvanized")),
(AND(G4347="Non-Lead - Other",H4347="",J4347="Galvanized")))),"Galvanized Requiring Replacement",
IF((OR((AND(G4347="Non-lead - Copper",J4347="Non-lead - Copper")),
(AND(G4347="Non-lead - Copper",J4347="Non-lead - Plastic")),
(AND(G4347="Non-lead - Copper",J4347="Non-lead - Other")),
(AND(G4347="Non-lead - Copper",J4347="Non-lead")),
(AND(G4347="Non-lead - Plastic",J4347="Non-lead - Copper")),
(AND(G4347="Non-lead - Plastic",J4347="Non-lead - Plastic")),
(AND(G4347="Non-lead - Plastic",J4347="Non-lead - Other")),
(AND(G4347="Non-lead - Plastic",J4347="Non-lead")),
(AND(G4347="Non-lead",J4347="Non-lead - Copper")),
(AND(G4347="Non-lead",J4347="Non-lead - Plastic")),
(AND(G4347="Non-lead",J4347="Non-lead - Other")),
(AND(G4347="Non-lead",J4347="Non-lead")),
(AND(G4347="Non-lead - Other",J4347="Non-lead - Copper")),
(AND(G4347="Non-Lead - Other",J4347="Non-lead - Plastic")),
(AND(G4347="Non-Lead - Other",J4347="Non-lead")),
(AND(G4347="Non-Lead - Other",J4347="Non-lead - Other")))),"Non-Lead",
IF((OR((AND(G4347="Galvanized",J4347="Non-lead")),
(AND(G4347="Galvanized",J4347="Non-lead - Copper")),
(AND(G4347="Galvanized",J4347="Non-lead - Plastic")),
(AND(G4347="Galvanized",J4347="Non-lead")),
(AND(G4347="Galvanized",J4347="Non-lead - Other")))),"Non-Lead",
IF((OR((AND(G4347="Non-lead - Copper",H4347="No",J4347="Galvanized")),
(AND(G4347="Non-lead - Plastic",H4347="No",J4347="Galvanized")),
(AND(G4347="Non-lead",H4347="No",J4347="Galvanized")),
(AND(G4347="Galvanized",H4347="No",J4347="Galvanized")),
(AND(G4347="Non-lead - Other",H4347="No",J4347="Galvanized")))),"Non-lead",
IF((OR((AND(G4347="Unknown - Likely Lead",J4347="Unknown - Likely Lead")),
(AND(G4347="Unknown - Likely Lead",J4347="Unknown - Unlikely Lead")),
(AND(G4347="Unknown - Likely Lead",J4347="Unknown - Material Unknown")),
(AND(G4347="Unknown - Unlikely Lead",J4347="Unknown - Likely Lead")),
(AND(G4347="Unknown - Unlikely Lead",J4347="Unknown - Unlikely Lead")),
(AND(G4347="Unknown - Unlikely Lead",J4347="Unknown - Material Unknown")),
(AND(G4347="Unknown - Material Unknown",J4347="Unknown - Likely Lead")),
(AND(G4347="Unknown - Material Unknown",J4347="Unknown - Unlikely Lead")),
(AND(G4347="Unknown - Material Unknown",J4347="Unknown - Material Unknown")))),"Unknown",
IF((OR((AND(G4347="Unknown - Likely Lead",J4347="Non-lead - Copper")),
(AND(G4347="Unknown - Likely Lead",J4347="Non-lead - Plastic")),
(AND(G4347="Unknown - Likely Lead",J4347="Non-lead")),
(AND(G4347="Unknown - Likely Lead",J4347="Non-lead - Other")),
(AND(G4347="Unknown - Unlikely Lead",J4347="Non-lead - Copper")),
(AND(G4347="Unknown - Unlikely Lead",J4347="Non-lead - Plastic")),
(AND(G4347="Unknown - Unlikely Lead",J4347="Non-lead")),
(AND(G4347="Unknown - Unlikely Lead",J4347="Non-lead - Other")),
(AND(G4347="Unknown - Material Unknown",J4347="Non-lead - Copper")),
(AND(G4347="Unknown - Material Unknown",J4347="Non-lead - Plastic")),
(AND(G4347="Unknown - Material Unknown",J4347="Non-lead")),
(AND(G4347="Unknown - Material Unknown",J4347="Non-lead - Other")))),"Unknown",
IF((OR((AND(G4347="Non-lead - Copper",J4347="Unknown - Likely Lead")),
(AND(G4347="Non-lead - Copper",J4347="Unknown - Unlikely Lead")),
(AND(G4347="Non-lead - Copper",J4347="Unknown - Material Unknown")),
(AND(G4347="Non-lead - Plastic",J4347="Unknown - Likely Lead")),
(AND(G4347="Non-lead - Plastic",J4347="Unknown - Unlikely Lead")),
(AND(G4347="Non-lead - Plastic",J4347="Unknown - Material Unknown")),
(AND(G4347="Non-lead",J4347="Unknown - Likely Lead")),
(AND(G4347="Non-lead",J4347="Unknown - Unlikely Lead")),
(AND(G4347="Non-lead",J4347="Unknown - Material Unknown")),
(AND(G4347="Non-lead - Other",J4347="Unknown - Likely Lead")),
(AND(G4347="Non-Lead - Other",J4347="Unknown - Unlikely Lead")),
(AND(G4347="Non-Lead - Other",J4347="Unknown - Material Unknown")))),"Unknown",
IF((OR((AND(G4347="Galvanized",J4347="Unknown - Likely Lead")),
(AND(G4347="Galvanized",J4347="Unknown - Unlikely Lead")),
(AND(G4347="Galvanized",J4347="Unknown - Material Unknown")))),"Unknown",
IF((OR((AND(G4347="Galvanized",J4347="")))),"Galvanized Requiring Replacement",
IF((OR((AND(G4347="Non-lead - Copper",J4347="")),
(AND(G4347="Non-lead - Plastic",J4347="")),
(AND(G4347="Non-lead",J4347="")),
(AND(G4347="Non-lead - Other",J4347="")))),"Non-lead",
IF((OR((AND(G4347="Unknown - Likely Lead",J4347="")),
(AND(G4347="Unknown - Unlikely Lead",J4347="")),
(AND(G4347="Unknown - Material Unknown",J4347="")))),"Unknown",
""))))))))))))))))</f>
        <v>Non-Lead</v>
      </c>
      <c r="N4347" s="44" t="s">
        <v>39</v>
      </c>
    </row>
    <row r="4348" spans="1:14" ht="30" x14ac:dyDescent="0.25">
      <c r="A4348" s="34" t="s">
        <v>10221</v>
      </c>
      <c r="B4348" s="35" t="s">
        <v>1811</v>
      </c>
      <c r="C4348" s="36" t="s">
        <v>9458</v>
      </c>
      <c r="D4348" s="36" t="s">
        <v>32</v>
      </c>
      <c r="E4348" s="36" t="s">
        <v>644</v>
      </c>
      <c r="F4348" s="37" t="s">
        <v>10222</v>
      </c>
      <c r="G4348" s="38" t="s">
        <v>35</v>
      </c>
      <c r="H4348" s="39" t="s">
        <v>39</v>
      </c>
      <c r="I4348" s="40" t="s">
        <v>37</v>
      </c>
      <c r="J4348" s="42" t="s">
        <v>38</v>
      </c>
      <c r="K4348" s="39" t="s">
        <v>37</v>
      </c>
      <c r="L4348" s="35"/>
      <c r="M4348" s="43" t="str">
        <f>IF((OR(G4348="Lead")),"Lead",
IF((OR(J4348="Lead")),"Lead",
IF((OR(G4348="Lead-lined galvanized")),"Lead",
IF((OR(J4348="Lead-lined galvanized")),"Lead",
IF((OR((AND(G4348="Unknown - Likely Lead",J4348="Galvanized")),
(AND(G4348="Unknown - Unlikely Lead",J4348="Galvanized")),
(AND(G4348="Unknown - Material Unknown",J4348="Galvanized")))),"Galvanized Requiring Replacement",
IF((OR((AND(G4348="Non-lead - Copper",H4348="Yes",J4348="Galvanized")),
(AND(G4348="Non-lead - Copper",H4348="Don't know",J4348="Galvanized")),
(AND(G4348="Non-lead - Copper",H4348="",J4348="Galvanized")),
(AND(G4348="Non-lead - Plastic",H4348="Yes",J4348="Galvanized")),
(AND(G4348="Non-lead - Plastic",H4348="Don't know",J4348="Galvanized")),
(AND(G4348="Non-lead - Plastic",H4348="",J4348="Galvanized")),
(AND(G4348="Non-lead",H4348="Yes",J4348="Galvanized")),
(AND(G4348="Non-lead",H4348="Don't know",J4348="Galvanized")),
(AND(G4348="Non-lead",H4348="",J4348="Galvanized")),
(AND(G4348="Non-lead - Other",H4348="Yes",J4348="Galvanized")),
(AND(G4348="Non-Lead - Other",H4348="Don't know",J4348="Galvanized")),
(AND(G4348="Galvanized",H4348="Yes",J4348="Galvanized")),
(AND(G4348="Galvanized",H4348="Don't know",J4348="Galvanized")),
(AND(G4348="Galvanized",H4348="",J4348="Galvanized")),
(AND(G4348="Non-Lead - Other",H4348="",J4348="Galvanized")))),"Galvanized Requiring Replacement",
IF((OR((AND(G4348="Non-lead - Copper",J4348="Non-lead - Copper")),
(AND(G4348="Non-lead - Copper",J4348="Non-lead - Plastic")),
(AND(G4348="Non-lead - Copper",J4348="Non-lead - Other")),
(AND(G4348="Non-lead - Copper",J4348="Non-lead")),
(AND(G4348="Non-lead - Plastic",J4348="Non-lead - Copper")),
(AND(G4348="Non-lead - Plastic",J4348="Non-lead - Plastic")),
(AND(G4348="Non-lead - Plastic",J4348="Non-lead - Other")),
(AND(G4348="Non-lead - Plastic",J4348="Non-lead")),
(AND(G4348="Non-lead",J4348="Non-lead - Copper")),
(AND(G4348="Non-lead",J4348="Non-lead - Plastic")),
(AND(G4348="Non-lead",J4348="Non-lead - Other")),
(AND(G4348="Non-lead",J4348="Non-lead")),
(AND(G4348="Non-lead - Other",J4348="Non-lead - Copper")),
(AND(G4348="Non-Lead - Other",J4348="Non-lead - Plastic")),
(AND(G4348="Non-Lead - Other",J4348="Non-lead")),
(AND(G4348="Non-Lead - Other",J4348="Non-lead - Other")))),"Non-Lead",
IF((OR((AND(G4348="Galvanized",J4348="Non-lead")),
(AND(G4348="Galvanized",J4348="Non-lead - Copper")),
(AND(G4348="Galvanized",J4348="Non-lead - Plastic")),
(AND(G4348="Galvanized",J4348="Non-lead")),
(AND(G4348="Galvanized",J4348="Non-lead - Other")))),"Non-Lead",
IF((OR((AND(G4348="Non-lead - Copper",H4348="No",J4348="Galvanized")),
(AND(G4348="Non-lead - Plastic",H4348="No",J4348="Galvanized")),
(AND(G4348="Non-lead",H4348="No",J4348="Galvanized")),
(AND(G4348="Galvanized",H4348="No",J4348="Galvanized")),
(AND(G4348="Non-lead - Other",H4348="No",J4348="Galvanized")))),"Non-lead",
IF((OR((AND(G4348="Unknown - Likely Lead",J4348="Unknown - Likely Lead")),
(AND(G4348="Unknown - Likely Lead",J4348="Unknown - Unlikely Lead")),
(AND(G4348="Unknown - Likely Lead",J4348="Unknown - Material Unknown")),
(AND(G4348="Unknown - Unlikely Lead",J4348="Unknown - Likely Lead")),
(AND(G4348="Unknown - Unlikely Lead",J4348="Unknown - Unlikely Lead")),
(AND(G4348="Unknown - Unlikely Lead",J4348="Unknown - Material Unknown")),
(AND(G4348="Unknown - Material Unknown",J4348="Unknown - Likely Lead")),
(AND(G4348="Unknown - Material Unknown",J4348="Unknown - Unlikely Lead")),
(AND(G4348="Unknown - Material Unknown",J4348="Unknown - Material Unknown")))),"Unknown",
IF((OR((AND(G4348="Unknown - Likely Lead",J4348="Non-lead - Copper")),
(AND(G4348="Unknown - Likely Lead",J4348="Non-lead - Plastic")),
(AND(G4348="Unknown - Likely Lead",J4348="Non-lead")),
(AND(G4348="Unknown - Likely Lead",J4348="Non-lead - Other")),
(AND(G4348="Unknown - Unlikely Lead",J4348="Non-lead - Copper")),
(AND(G4348="Unknown - Unlikely Lead",J4348="Non-lead - Plastic")),
(AND(G4348="Unknown - Unlikely Lead",J4348="Non-lead")),
(AND(G4348="Unknown - Unlikely Lead",J4348="Non-lead - Other")),
(AND(G4348="Unknown - Material Unknown",J4348="Non-lead - Copper")),
(AND(G4348="Unknown - Material Unknown",J4348="Non-lead - Plastic")),
(AND(G4348="Unknown - Material Unknown",J4348="Non-lead")),
(AND(G4348="Unknown - Material Unknown",J4348="Non-lead - Other")))),"Unknown",
IF((OR((AND(G4348="Non-lead - Copper",J4348="Unknown - Likely Lead")),
(AND(G4348="Non-lead - Copper",J4348="Unknown - Unlikely Lead")),
(AND(G4348="Non-lead - Copper",J4348="Unknown - Material Unknown")),
(AND(G4348="Non-lead - Plastic",J4348="Unknown - Likely Lead")),
(AND(G4348="Non-lead - Plastic",J4348="Unknown - Unlikely Lead")),
(AND(G4348="Non-lead - Plastic",J4348="Unknown - Material Unknown")),
(AND(G4348="Non-lead",J4348="Unknown - Likely Lead")),
(AND(G4348="Non-lead",J4348="Unknown - Unlikely Lead")),
(AND(G4348="Non-lead",J4348="Unknown - Material Unknown")),
(AND(G4348="Non-lead - Other",J4348="Unknown - Likely Lead")),
(AND(G4348="Non-Lead - Other",J4348="Unknown - Unlikely Lead")),
(AND(G4348="Non-Lead - Other",J4348="Unknown - Material Unknown")))),"Unknown",
IF((OR((AND(G4348="Galvanized",J4348="Unknown - Likely Lead")),
(AND(G4348="Galvanized",J4348="Unknown - Unlikely Lead")),
(AND(G4348="Galvanized",J4348="Unknown - Material Unknown")))),"Unknown",
IF((OR((AND(G4348="Galvanized",J4348="")))),"Galvanized Requiring Replacement",
IF((OR((AND(G4348="Non-lead - Copper",J4348="")),
(AND(G4348="Non-lead - Plastic",J4348="")),
(AND(G4348="Non-lead",J4348="")),
(AND(G4348="Non-lead - Other",J4348="")))),"Non-lead",
IF((OR((AND(G4348="Unknown - Likely Lead",J4348="")),
(AND(G4348="Unknown - Unlikely Lead",J4348="")),
(AND(G4348="Unknown - Material Unknown",J4348="")))),"Unknown",
""))))))))))))))))</f>
        <v>Non-Lead</v>
      </c>
      <c r="N4348" s="44" t="s">
        <v>39</v>
      </c>
    </row>
    <row r="4349" spans="1:14" ht="30" x14ac:dyDescent="0.25">
      <c r="A4349" s="34" t="s">
        <v>10223</v>
      </c>
      <c r="B4349" s="35" t="s">
        <v>1798</v>
      </c>
      <c r="C4349" s="36" t="s">
        <v>9458</v>
      </c>
      <c r="D4349" s="36" t="s">
        <v>32</v>
      </c>
      <c r="E4349" s="36" t="s">
        <v>644</v>
      </c>
      <c r="F4349" s="37" t="s">
        <v>10224</v>
      </c>
      <c r="G4349" s="38" t="s">
        <v>35</v>
      </c>
      <c r="H4349" s="39" t="s">
        <v>39</v>
      </c>
      <c r="I4349" s="40" t="s">
        <v>37</v>
      </c>
      <c r="J4349" s="42" t="s">
        <v>38</v>
      </c>
      <c r="K4349" s="39" t="s">
        <v>37</v>
      </c>
      <c r="L4349" s="35"/>
      <c r="M4349" s="43" t="str">
        <f>IF((OR(G4349="Lead")),"Lead",
IF((OR(J4349="Lead")),"Lead",
IF((OR(G4349="Lead-lined galvanized")),"Lead",
IF((OR(J4349="Lead-lined galvanized")),"Lead",
IF((OR((AND(G4349="Unknown - Likely Lead",J4349="Galvanized")),
(AND(G4349="Unknown - Unlikely Lead",J4349="Galvanized")),
(AND(G4349="Unknown - Material Unknown",J4349="Galvanized")))),"Galvanized Requiring Replacement",
IF((OR((AND(G4349="Non-lead - Copper",H4349="Yes",J4349="Galvanized")),
(AND(G4349="Non-lead - Copper",H4349="Don't know",J4349="Galvanized")),
(AND(G4349="Non-lead - Copper",H4349="",J4349="Galvanized")),
(AND(G4349="Non-lead - Plastic",H4349="Yes",J4349="Galvanized")),
(AND(G4349="Non-lead - Plastic",H4349="Don't know",J4349="Galvanized")),
(AND(G4349="Non-lead - Plastic",H4349="",J4349="Galvanized")),
(AND(G4349="Non-lead",H4349="Yes",J4349="Galvanized")),
(AND(G4349="Non-lead",H4349="Don't know",J4349="Galvanized")),
(AND(G4349="Non-lead",H4349="",J4349="Galvanized")),
(AND(G4349="Non-lead - Other",H4349="Yes",J4349="Galvanized")),
(AND(G4349="Non-Lead - Other",H4349="Don't know",J4349="Galvanized")),
(AND(G4349="Galvanized",H4349="Yes",J4349="Galvanized")),
(AND(G4349="Galvanized",H4349="Don't know",J4349="Galvanized")),
(AND(G4349="Galvanized",H4349="",J4349="Galvanized")),
(AND(G4349="Non-Lead - Other",H4349="",J4349="Galvanized")))),"Galvanized Requiring Replacement",
IF((OR((AND(G4349="Non-lead - Copper",J4349="Non-lead - Copper")),
(AND(G4349="Non-lead - Copper",J4349="Non-lead - Plastic")),
(AND(G4349="Non-lead - Copper",J4349="Non-lead - Other")),
(AND(G4349="Non-lead - Copper",J4349="Non-lead")),
(AND(G4349="Non-lead - Plastic",J4349="Non-lead - Copper")),
(AND(G4349="Non-lead - Plastic",J4349="Non-lead - Plastic")),
(AND(G4349="Non-lead - Plastic",J4349="Non-lead - Other")),
(AND(G4349="Non-lead - Plastic",J4349="Non-lead")),
(AND(G4349="Non-lead",J4349="Non-lead - Copper")),
(AND(G4349="Non-lead",J4349="Non-lead - Plastic")),
(AND(G4349="Non-lead",J4349="Non-lead - Other")),
(AND(G4349="Non-lead",J4349="Non-lead")),
(AND(G4349="Non-lead - Other",J4349="Non-lead - Copper")),
(AND(G4349="Non-Lead - Other",J4349="Non-lead - Plastic")),
(AND(G4349="Non-Lead - Other",J4349="Non-lead")),
(AND(G4349="Non-Lead - Other",J4349="Non-lead - Other")))),"Non-Lead",
IF((OR((AND(G4349="Galvanized",J4349="Non-lead")),
(AND(G4349="Galvanized",J4349="Non-lead - Copper")),
(AND(G4349="Galvanized",J4349="Non-lead - Plastic")),
(AND(G4349="Galvanized",J4349="Non-lead")),
(AND(G4349="Galvanized",J4349="Non-lead - Other")))),"Non-Lead",
IF((OR((AND(G4349="Non-lead - Copper",H4349="No",J4349="Galvanized")),
(AND(G4349="Non-lead - Plastic",H4349="No",J4349="Galvanized")),
(AND(G4349="Non-lead",H4349="No",J4349="Galvanized")),
(AND(G4349="Galvanized",H4349="No",J4349="Galvanized")),
(AND(G4349="Non-lead - Other",H4349="No",J4349="Galvanized")))),"Non-lead",
IF((OR((AND(G4349="Unknown - Likely Lead",J4349="Unknown - Likely Lead")),
(AND(G4349="Unknown - Likely Lead",J4349="Unknown - Unlikely Lead")),
(AND(G4349="Unknown - Likely Lead",J4349="Unknown - Material Unknown")),
(AND(G4349="Unknown - Unlikely Lead",J4349="Unknown - Likely Lead")),
(AND(G4349="Unknown - Unlikely Lead",J4349="Unknown - Unlikely Lead")),
(AND(G4349="Unknown - Unlikely Lead",J4349="Unknown - Material Unknown")),
(AND(G4349="Unknown - Material Unknown",J4349="Unknown - Likely Lead")),
(AND(G4349="Unknown - Material Unknown",J4349="Unknown - Unlikely Lead")),
(AND(G4349="Unknown - Material Unknown",J4349="Unknown - Material Unknown")))),"Unknown",
IF((OR((AND(G4349="Unknown - Likely Lead",J4349="Non-lead - Copper")),
(AND(G4349="Unknown - Likely Lead",J4349="Non-lead - Plastic")),
(AND(G4349="Unknown - Likely Lead",J4349="Non-lead")),
(AND(G4349="Unknown - Likely Lead",J4349="Non-lead - Other")),
(AND(G4349="Unknown - Unlikely Lead",J4349="Non-lead - Copper")),
(AND(G4349="Unknown - Unlikely Lead",J4349="Non-lead - Plastic")),
(AND(G4349="Unknown - Unlikely Lead",J4349="Non-lead")),
(AND(G4349="Unknown - Unlikely Lead",J4349="Non-lead - Other")),
(AND(G4349="Unknown - Material Unknown",J4349="Non-lead - Copper")),
(AND(G4349="Unknown - Material Unknown",J4349="Non-lead - Plastic")),
(AND(G4349="Unknown - Material Unknown",J4349="Non-lead")),
(AND(G4349="Unknown - Material Unknown",J4349="Non-lead - Other")))),"Unknown",
IF((OR((AND(G4349="Non-lead - Copper",J4349="Unknown - Likely Lead")),
(AND(G4349="Non-lead - Copper",J4349="Unknown - Unlikely Lead")),
(AND(G4349="Non-lead - Copper",J4349="Unknown - Material Unknown")),
(AND(G4349="Non-lead - Plastic",J4349="Unknown - Likely Lead")),
(AND(G4349="Non-lead - Plastic",J4349="Unknown - Unlikely Lead")),
(AND(G4349="Non-lead - Plastic",J4349="Unknown - Material Unknown")),
(AND(G4349="Non-lead",J4349="Unknown - Likely Lead")),
(AND(G4349="Non-lead",J4349="Unknown - Unlikely Lead")),
(AND(G4349="Non-lead",J4349="Unknown - Material Unknown")),
(AND(G4349="Non-lead - Other",J4349="Unknown - Likely Lead")),
(AND(G4349="Non-Lead - Other",J4349="Unknown - Unlikely Lead")),
(AND(G4349="Non-Lead - Other",J4349="Unknown - Material Unknown")))),"Unknown",
IF((OR((AND(G4349="Galvanized",J4349="Unknown - Likely Lead")),
(AND(G4349="Galvanized",J4349="Unknown - Unlikely Lead")),
(AND(G4349="Galvanized",J4349="Unknown - Material Unknown")))),"Unknown",
IF((OR((AND(G4349="Galvanized",J4349="")))),"Galvanized Requiring Replacement",
IF((OR((AND(G4349="Non-lead - Copper",J4349="")),
(AND(G4349="Non-lead - Plastic",J4349="")),
(AND(G4349="Non-lead",J4349="")),
(AND(G4349="Non-lead - Other",J4349="")))),"Non-lead",
IF((OR((AND(G4349="Unknown - Likely Lead",J4349="")),
(AND(G4349="Unknown - Unlikely Lead",J4349="")),
(AND(G4349="Unknown - Material Unknown",J4349="")))),"Unknown",
""))))))))))))))))</f>
        <v>Non-Lead</v>
      </c>
      <c r="N4349" s="44" t="s">
        <v>39</v>
      </c>
    </row>
    <row r="4350" spans="1:14" ht="30" x14ac:dyDescent="0.25">
      <c r="A4350" s="34" t="s">
        <v>10225</v>
      </c>
      <c r="B4350" s="35" t="s">
        <v>10226</v>
      </c>
      <c r="C4350" s="36" t="s">
        <v>721</v>
      </c>
      <c r="D4350" s="36" t="s">
        <v>32</v>
      </c>
      <c r="E4350" s="36" t="s">
        <v>644</v>
      </c>
      <c r="F4350" s="37" t="s">
        <v>10227</v>
      </c>
      <c r="G4350" s="38" t="s">
        <v>35</v>
      </c>
      <c r="H4350" s="39" t="s">
        <v>39</v>
      </c>
      <c r="I4350" s="40" t="s">
        <v>37</v>
      </c>
      <c r="J4350" s="42" t="s">
        <v>38</v>
      </c>
      <c r="K4350" s="39" t="s">
        <v>37</v>
      </c>
      <c r="L4350" s="35"/>
      <c r="M4350" s="43" t="str">
        <f>IF((OR(G4350="Lead")),"Lead",
IF((OR(J4350="Lead")),"Lead",
IF((OR(G4350="Lead-lined galvanized")),"Lead",
IF((OR(J4350="Lead-lined galvanized")),"Lead",
IF((OR((AND(G4350="Unknown - Likely Lead",J4350="Galvanized")),
(AND(G4350="Unknown - Unlikely Lead",J4350="Galvanized")),
(AND(G4350="Unknown - Material Unknown",J4350="Galvanized")))),"Galvanized Requiring Replacement",
IF((OR((AND(G4350="Non-lead - Copper",H4350="Yes",J4350="Galvanized")),
(AND(G4350="Non-lead - Copper",H4350="Don't know",J4350="Galvanized")),
(AND(G4350="Non-lead - Copper",H4350="",J4350="Galvanized")),
(AND(G4350="Non-lead - Plastic",H4350="Yes",J4350="Galvanized")),
(AND(G4350="Non-lead - Plastic",H4350="Don't know",J4350="Galvanized")),
(AND(G4350="Non-lead - Plastic",H4350="",J4350="Galvanized")),
(AND(G4350="Non-lead",H4350="Yes",J4350="Galvanized")),
(AND(G4350="Non-lead",H4350="Don't know",J4350="Galvanized")),
(AND(G4350="Non-lead",H4350="",J4350="Galvanized")),
(AND(G4350="Non-lead - Other",H4350="Yes",J4350="Galvanized")),
(AND(G4350="Non-Lead - Other",H4350="Don't know",J4350="Galvanized")),
(AND(G4350="Galvanized",H4350="Yes",J4350="Galvanized")),
(AND(G4350="Galvanized",H4350="Don't know",J4350="Galvanized")),
(AND(G4350="Galvanized",H4350="",J4350="Galvanized")),
(AND(G4350="Non-Lead - Other",H4350="",J4350="Galvanized")))),"Galvanized Requiring Replacement",
IF((OR((AND(G4350="Non-lead - Copper",J4350="Non-lead - Copper")),
(AND(G4350="Non-lead - Copper",J4350="Non-lead - Plastic")),
(AND(G4350="Non-lead - Copper",J4350="Non-lead - Other")),
(AND(G4350="Non-lead - Copper",J4350="Non-lead")),
(AND(G4350="Non-lead - Plastic",J4350="Non-lead - Copper")),
(AND(G4350="Non-lead - Plastic",J4350="Non-lead - Plastic")),
(AND(G4350="Non-lead - Plastic",J4350="Non-lead - Other")),
(AND(G4350="Non-lead - Plastic",J4350="Non-lead")),
(AND(G4350="Non-lead",J4350="Non-lead - Copper")),
(AND(G4350="Non-lead",J4350="Non-lead - Plastic")),
(AND(G4350="Non-lead",J4350="Non-lead - Other")),
(AND(G4350="Non-lead",J4350="Non-lead")),
(AND(G4350="Non-lead - Other",J4350="Non-lead - Copper")),
(AND(G4350="Non-Lead - Other",J4350="Non-lead - Plastic")),
(AND(G4350="Non-Lead - Other",J4350="Non-lead")),
(AND(G4350="Non-Lead - Other",J4350="Non-lead - Other")))),"Non-Lead",
IF((OR((AND(G4350="Galvanized",J4350="Non-lead")),
(AND(G4350="Galvanized",J4350="Non-lead - Copper")),
(AND(G4350="Galvanized",J4350="Non-lead - Plastic")),
(AND(G4350="Galvanized",J4350="Non-lead")),
(AND(G4350="Galvanized",J4350="Non-lead - Other")))),"Non-Lead",
IF((OR((AND(G4350="Non-lead - Copper",H4350="No",J4350="Galvanized")),
(AND(G4350="Non-lead - Plastic",H4350="No",J4350="Galvanized")),
(AND(G4350="Non-lead",H4350="No",J4350="Galvanized")),
(AND(G4350="Galvanized",H4350="No",J4350="Galvanized")),
(AND(G4350="Non-lead - Other",H4350="No",J4350="Galvanized")))),"Non-lead",
IF((OR((AND(G4350="Unknown - Likely Lead",J4350="Unknown - Likely Lead")),
(AND(G4350="Unknown - Likely Lead",J4350="Unknown - Unlikely Lead")),
(AND(G4350="Unknown - Likely Lead",J4350="Unknown - Material Unknown")),
(AND(G4350="Unknown - Unlikely Lead",J4350="Unknown - Likely Lead")),
(AND(G4350="Unknown - Unlikely Lead",J4350="Unknown - Unlikely Lead")),
(AND(G4350="Unknown - Unlikely Lead",J4350="Unknown - Material Unknown")),
(AND(G4350="Unknown - Material Unknown",J4350="Unknown - Likely Lead")),
(AND(G4350="Unknown - Material Unknown",J4350="Unknown - Unlikely Lead")),
(AND(G4350="Unknown - Material Unknown",J4350="Unknown - Material Unknown")))),"Unknown",
IF((OR((AND(G4350="Unknown - Likely Lead",J4350="Non-lead - Copper")),
(AND(G4350="Unknown - Likely Lead",J4350="Non-lead - Plastic")),
(AND(G4350="Unknown - Likely Lead",J4350="Non-lead")),
(AND(G4350="Unknown - Likely Lead",J4350="Non-lead - Other")),
(AND(G4350="Unknown - Unlikely Lead",J4350="Non-lead - Copper")),
(AND(G4350="Unknown - Unlikely Lead",J4350="Non-lead - Plastic")),
(AND(G4350="Unknown - Unlikely Lead",J4350="Non-lead")),
(AND(G4350="Unknown - Unlikely Lead",J4350="Non-lead - Other")),
(AND(G4350="Unknown - Material Unknown",J4350="Non-lead - Copper")),
(AND(G4350="Unknown - Material Unknown",J4350="Non-lead - Plastic")),
(AND(G4350="Unknown - Material Unknown",J4350="Non-lead")),
(AND(G4350="Unknown - Material Unknown",J4350="Non-lead - Other")))),"Unknown",
IF((OR((AND(G4350="Non-lead - Copper",J4350="Unknown - Likely Lead")),
(AND(G4350="Non-lead - Copper",J4350="Unknown - Unlikely Lead")),
(AND(G4350="Non-lead - Copper",J4350="Unknown - Material Unknown")),
(AND(G4350="Non-lead - Plastic",J4350="Unknown - Likely Lead")),
(AND(G4350="Non-lead - Plastic",J4350="Unknown - Unlikely Lead")),
(AND(G4350="Non-lead - Plastic",J4350="Unknown - Material Unknown")),
(AND(G4350="Non-lead",J4350="Unknown - Likely Lead")),
(AND(G4350="Non-lead",J4350="Unknown - Unlikely Lead")),
(AND(G4350="Non-lead",J4350="Unknown - Material Unknown")),
(AND(G4350="Non-lead - Other",J4350="Unknown - Likely Lead")),
(AND(G4350="Non-Lead - Other",J4350="Unknown - Unlikely Lead")),
(AND(G4350="Non-Lead - Other",J4350="Unknown - Material Unknown")))),"Unknown",
IF((OR((AND(G4350="Galvanized",J4350="Unknown - Likely Lead")),
(AND(G4350="Galvanized",J4350="Unknown - Unlikely Lead")),
(AND(G4350="Galvanized",J4350="Unknown - Material Unknown")))),"Unknown",
IF((OR((AND(G4350="Galvanized",J4350="")))),"Galvanized Requiring Replacement",
IF((OR((AND(G4350="Non-lead - Copper",J4350="")),
(AND(G4350="Non-lead - Plastic",J4350="")),
(AND(G4350="Non-lead",J4350="")),
(AND(G4350="Non-lead - Other",J4350="")))),"Non-lead",
IF((OR((AND(G4350="Unknown - Likely Lead",J4350="")),
(AND(G4350="Unknown - Unlikely Lead",J4350="")),
(AND(G4350="Unknown - Material Unknown",J4350="")))),"Unknown",
""))))))))))))))))</f>
        <v>Non-Lead</v>
      </c>
      <c r="N4350" s="44" t="s">
        <v>39</v>
      </c>
    </row>
    <row r="4351" spans="1:14" ht="30" x14ac:dyDescent="0.25">
      <c r="A4351" s="34" t="s">
        <v>10228</v>
      </c>
      <c r="B4351" s="35" t="s">
        <v>10226</v>
      </c>
      <c r="C4351" s="36" t="s">
        <v>721</v>
      </c>
      <c r="D4351" s="36" t="s">
        <v>32</v>
      </c>
      <c r="E4351" s="36" t="s">
        <v>644</v>
      </c>
      <c r="F4351" s="37" t="s">
        <v>10229</v>
      </c>
      <c r="G4351" s="38" t="s">
        <v>35</v>
      </c>
      <c r="H4351" s="39" t="s">
        <v>39</v>
      </c>
      <c r="I4351" s="40" t="s">
        <v>37</v>
      </c>
      <c r="J4351" s="42" t="s">
        <v>38</v>
      </c>
      <c r="K4351" s="39" t="s">
        <v>37</v>
      </c>
      <c r="L4351" s="35"/>
      <c r="M4351" s="43" t="str">
        <f>IF((OR(G4351="Lead")),"Lead",
IF((OR(J4351="Lead")),"Lead",
IF((OR(G4351="Lead-lined galvanized")),"Lead",
IF((OR(J4351="Lead-lined galvanized")),"Lead",
IF((OR((AND(G4351="Unknown - Likely Lead",J4351="Galvanized")),
(AND(G4351="Unknown - Unlikely Lead",J4351="Galvanized")),
(AND(G4351="Unknown - Material Unknown",J4351="Galvanized")))),"Galvanized Requiring Replacement",
IF((OR((AND(G4351="Non-lead - Copper",H4351="Yes",J4351="Galvanized")),
(AND(G4351="Non-lead - Copper",H4351="Don't know",J4351="Galvanized")),
(AND(G4351="Non-lead - Copper",H4351="",J4351="Galvanized")),
(AND(G4351="Non-lead - Plastic",H4351="Yes",J4351="Galvanized")),
(AND(G4351="Non-lead - Plastic",H4351="Don't know",J4351="Galvanized")),
(AND(G4351="Non-lead - Plastic",H4351="",J4351="Galvanized")),
(AND(G4351="Non-lead",H4351="Yes",J4351="Galvanized")),
(AND(G4351="Non-lead",H4351="Don't know",J4351="Galvanized")),
(AND(G4351="Non-lead",H4351="",J4351="Galvanized")),
(AND(G4351="Non-lead - Other",H4351="Yes",J4351="Galvanized")),
(AND(G4351="Non-Lead - Other",H4351="Don't know",J4351="Galvanized")),
(AND(G4351="Galvanized",H4351="Yes",J4351="Galvanized")),
(AND(G4351="Galvanized",H4351="Don't know",J4351="Galvanized")),
(AND(G4351="Galvanized",H4351="",J4351="Galvanized")),
(AND(G4351="Non-Lead - Other",H4351="",J4351="Galvanized")))),"Galvanized Requiring Replacement",
IF((OR((AND(G4351="Non-lead - Copper",J4351="Non-lead - Copper")),
(AND(G4351="Non-lead - Copper",J4351="Non-lead - Plastic")),
(AND(G4351="Non-lead - Copper",J4351="Non-lead - Other")),
(AND(G4351="Non-lead - Copper",J4351="Non-lead")),
(AND(G4351="Non-lead - Plastic",J4351="Non-lead - Copper")),
(AND(G4351="Non-lead - Plastic",J4351="Non-lead - Plastic")),
(AND(G4351="Non-lead - Plastic",J4351="Non-lead - Other")),
(AND(G4351="Non-lead - Plastic",J4351="Non-lead")),
(AND(G4351="Non-lead",J4351="Non-lead - Copper")),
(AND(G4351="Non-lead",J4351="Non-lead - Plastic")),
(AND(G4351="Non-lead",J4351="Non-lead - Other")),
(AND(G4351="Non-lead",J4351="Non-lead")),
(AND(G4351="Non-lead - Other",J4351="Non-lead - Copper")),
(AND(G4351="Non-Lead - Other",J4351="Non-lead - Plastic")),
(AND(G4351="Non-Lead - Other",J4351="Non-lead")),
(AND(G4351="Non-Lead - Other",J4351="Non-lead - Other")))),"Non-Lead",
IF((OR((AND(G4351="Galvanized",J4351="Non-lead")),
(AND(G4351="Galvanized",J4351="Non-lead - Copper")),
(AND(G4351="Galvanized",J4351="Non-lead - Plastic")),
(AND(G4351="Galvanized",J4351="Non-lead")),
(AND(G4351="Galvanized",J4351="Non-lead - Other")))),"Non-Lead",
IF((OR((AND(G4351="Non-lead - Copper",H4351="No",J4351="Galvanized")),
(AND(G4351="Non-lead - Plastic",H4351="No",J4351="Galvanized")),
(AND(G4351="Non-lead",H4351="No",J4351="Galvanized")),
(AND(G4351="Galvanized",H4351="No",J4351="Galvanized")),
(AND(G4351="Non-lead - Other",H4351="No",J4351="Galvanized")))),"Non-lead",
IF((OR((AND(G4351="Unknown - Likely Lead",J4351="Unknown - Likely Lead")),
(AND(G4351="Unknown - Likely Lead",J4351="Unknown - Unlikely Lead")),
(AND(G4351="Unknown - Likely Lead",J4351="Unknown - Material Unknown")),
(AND(G4351="Unknown - Unlikely Lead",J4351="Unknown - Likely Lead")),
(AND(G4351="Unknown - Unlikely Lead",J4351="Unknown - Unlikely Lead")),
(AND(G4351="Unknown - Unlikely Lead",J4351="Unknown - Material Unknown")),
(AND(G4351="Unknown - Material Unknown",J4351="Unknown - Likely Lead")),
(AND(G4351="Unknown - Material Unknown",J4351="Unknown - Unlikely Lead")),
(AND(G4351="Unknown - Material Unknown",J4351="Unknown - Material Unknown")))),"Unknown",
IF((OR((AND(G4351="Unknown - Likely Lead",J4351="Non-lead - Copper")),
(AND(G4351="Unknown - Likely Lead",J4351="Non-lead - Plastic")),
(AND(G4351="Unknown - Likely Lead",J4351="Non-lead")),
(AND(G4351="Unknown - Likely Lead",J4351="Non-lead - Other")),
(AND(G4351="Unknown - Unlikely Lead",J4351="Non-lead - Copper")),
(AND(G4351="Unknown - Unlikely Lead",J4351="Non-lead - Plastic")),
(AND(G4351="Unknown - Unlikely Lead",J4351="Non-lead")),
(AND(G4351="Unknown - Unlikely Lead",J4351="Non-lead - Other")),
(AND(G4351="Unknown - Material Unknown",J4351="Non-lead - Copper")),
(AND(G4351="Unknown - Material Unknown",J4351="Non-lead - Plastic")),
(AND(G4351="Unknown - Material Unknown",J4351="Non-lead")),
(AND(G4351="Unknown - Material Unknown",J4351="Non-lead - Other")))),"Unknown",
IF((OR((AND(G4351="Non-lead - Copper",J4351="Unknown - Likely Lead")),
(AND(G4351="Non-lead - Copper",J4351="Unknown - Unlikely Lead")),
(AND(G4351="Non-lead - Copper",J4351="Unknown - Material Unknown")),
(AND(G4351="Non-lead - Plastic",J4351="Unknown - Likely Lead")),
(AND(G4351="Non-lead - Plastic",J4351="Unknown - Unlikely Lead")),
(AND(G4351="Non-lead - Plastic",J4351="Unknown - Material Unknown")),
(AND(G4351="Non-lead",J4351="Unknown - Likely Lead")),
(AND(G4351="Non-lead",J4351="Unknown - Unlikely Lead")),
(AND(G4351="Non-lead",J4351="Unknown - Material Unknown")),
(AND(G4351="Non-lead - Other",J4351="Unknown - Likely Lead")),
(AND(G4351="Non-Lead - Other",J4351="Unknown - Unlikely Lead")),
(AND(G4351="Non-Lead - Other",J4351="Unknown - Material Unknown")))),"Unknown",
IF((OR((AND(G4351="Galvanized",J4351="Unknown - Likely Lead")),
(AND(G4351="Galvanized",J4351="Unknown - Unlikely Lead")),
(AND(G4351="Galvanized",J4351="Unknown - Material Unknown")))),"Unknown",
IF((OR((AND(G4351="Galvanized",J4351="")))),"Galvanized Requiring Replacement",
IF((OR((AND(G4351="Non-lead - Copper",J4351="")),
(AND(G4351="Non-lead - Plastic",J4351="")),
(AND(G4351="Non-lead",J4351="")),
(AND(G4351="Non-lead - Other",J4351="")))),"Non-lead",
IF((OR((AND(G4351="Unknown - Likely Lead",J4351="")),
(AND(G4351="Unknown - Unlikely Lead",J4351="")),
(AND(G4351="Unknown - Material Unknown",J4351="")))),"Unknown",
""))))))))))))))))</f>
        <v>Non-Lead</v>
      </c>
      <c r="N4351" s="44" t="s">
        <v>39</v>
      </c>
    </row>
    <row r="4352" spans="1:14" ht="30" x14ac:dyDescent="0.25">
      <c r="A4352" s="34" t="s">
        <v>10230</v>
      </c>
      <c r="B4352" s="35" t="s">
        <v>85</v>
      </c>
      <c r="C4352" s="36" t="s">
        <v>9485</v>
      </c>
      <c r="D4352" s="36" t="s">
        <v>32</v>
      </c>
      <c r="E4352" s="36" t="s">
        <v>644</v>
      </c>
      <c r="F4352" s="37" t="s">
        <v>10231</v>
      </c>
      <c r="G4352" s="38" t="s">
        <v>35</v>
      </c>
      <c r="H4352" s="39" t="s">
        <v>39</v>
      </c>
      <c r="I4352" s="40" t="s">
        <v>37</v>
      </c>
      <c r="J4352" s="42" t="s">
        <v>38</v>
      </c>
      <c r="K4352" s="39" t="s">
        <v>37</v>
      </c>
      <c r="L4352" s="35"/>
      <c r="M4352" s="43" t="str">
        <f>IF((OR(G4352="Lead")),"Lead",
IF((OR(J4352="Lead")),"Lead",
IF((OR(G4352="Lead-lined galvanized")),"Lead",
IF((OR(J4352="Lead-lined galvanized")),"Lead",
IF((OR((AND(G4352="Unknown - Likely Lead",J4352="Galvanized")),
(AND(G4352="Unknown - Unlikely Lead",J4352="Galvanized")),
(AND(G4352="Unknown - Material Unknown",J4352="Galvanized")))),"Galvanized Requiring Replacement",
IF((OR((AND(G4352="Non-lead - Copper",H4352="Yes",J4352="Galvanized")),
(AND(G4352="Non-lead - Copper",H4352="Don't know",J4352="Galvanized")),
(AND(G4352="Non-lead - Copper",H4352="",J4352="Galvanized")),
(AND(G4352="Non-lead - Plastic",H4352="Yes",J4352="Galvanized")),
(AND(G4352="Non-lead - Plastic",H4352="Don't know",J4352="Galvanized")),
(AND(G4352="Non-lead - Plastic",H4352="",J4352="Galvanized")),
(AND(G4352="Non-lead",H4352="Yes",J4352="Galvanized")),
(AND(G4352="Non-lead",H4352="Don't know",J4352="Galvanized")),
(AND(G4352="Non-lead",H4352="",J4352="Galvanized")),
(AND(G4352="Non-lead - Other",H4352="Yes",J4352="Galvanized")),
(AND(G4352="Non-Lead - Other",H4352="Don't know",J4352="Galvanized")),
(AND(G4352="Galvanized",H4352="Yes",J4352="Galvanized")),
(AND(G4352="Galvanized",H4352="Don't know",J4352="Galvanized")),
(AND(G4352="Galvanized",H4352="",J4352="Galvanized")),
(AND(G4352="Non-Lead - Other",H4352="",J4352="Galvanized")))),"Galvanized Requiring Replacement",
IF((OR((AND(G4352="Non-lead - Copper",J4352="Non-lead - Copper")),
(AND(G4352="Non-lead - Copper",J4352="Non-lead - Plastic")),
(AND(G4352="Non-lead - Copper",J4352="Non-lead - Other")),
(AND(G4352="Non-lead - Copper",J4352="Non-lead")),
(AND(G4352="Non-lead - Plastic",J4352="Non-lead - Copper")),
(AND(G4352="Non-lead - Plastic",J4352="Non-lead - Plastic")),
(AND(G4352="Non-lead - Plastic",J4352="Non-lead - Other")),
(AND(G4352="Non-lead - Plastic",J4352="Non-lead")),
(AND(G4352="Non-lead",J4352="Non-lead - Copper")),
(AND(G4352="Non-lead",J4352="Non-lead - Plastic")),
(AND(G4352="Non-lead",J4352="Non-lead - Other")),
(AND(G4352="Non-lead",J4352="Non-lead")),
(AND(G4352="Non-lead - Other",J4352="Non-lead - Copper")),
(AND(G4352="Non-Lead - Other",J4352="Non-lead - Plastic")),
(AND(G4352="Non-Lead - Other",J4352="Non-lead")),
(AND(G4352="Non-Lead - Other",J4352="Non-lead - Other")))),"Non-Lead",
IF((OR((AND(G4352="Galvanized",J4352="Non-lead")),
(AND(G4352="Galvanized",J4352="Non-lead - Copper")),
(AND(G4352="Galvanized",J4352="Non-lead - Plastic")),
(AND(G4352="Galvanized",J4352="Non-lead")),
(AND(G4352="Galvanized",J4352="Non-lead - Other")))),"Non-Lead",
IF((OR((AND(G4352="Non-lead - Copper",H4352="No",J4352="Galvanized")),
(AND(G4352="Non-lead - Plastic",H4352="No",J4352="Galvanized")),
(AND(G4352="Non-lead",H4352="No",J4352="Galvanized")),
(AND(G4352="Galvanized",H4352="No",J4352="Galvanized")),
(AND(G4352="Non-lead - Other",H4352="No",J4352="Galvanized")))),"Non-lead",
IF((OR((AND(G4352="Unknown - Likely Lead",J4352="Unknown - Likely Lead")),
(AND(G4352="Unknown - Likely Lead",J4352="Unknown - Unlikely Lead")),
(AND(G4352="Unknown - Likely Lead",J4352="Unknown - Material Unknown")),
(AND(G4352="Unknown - Unlikely Lead",J4352="Unknown - Likely Lead")),
(AND(G4352="Unknown - Unlikely Lead",J4352="Unknown - Unlikely Lead")),
(AND(G4352="Unknown - Unlikely Lead",J4352="Unknown - Material Unknown")),
(AND(G4352="Unknown - Material Unknown",J4352="Unknown - Likely Lead")),
(AND(G4352="Unknown - Material Unknown",J4352="Unknown - Unlikely Lead")),
(AND(G4352="Unknown - Material Unknown",J4352="Unknown - Material Unknown")))),"Unknown",
IF((OR((AND(G4352="Unknown - Likely Lead",J4352="Non-lead - Copper")),
(AND(G4352="Unknown - Likely Lead",J4352="Non-lead - Plastic")),
(AND(G4352="Unknown - Likely Lead",J4352="Non-lead")),
(AND(G4352="Unknown - Likely Lead",J4352="Non-lead - Other")),
(AND(G4352="Unknown - Unlikely Lead",J4352="Non-lead - Copper")),
(AND(G4352="Unknown - Unlikely Lead",J4352="Non-lead - Plastic")),
(AND(G4352="Unknown - Unlikely Lead",J4352="Non-lead")),
(AND(G4352="Unknown - Unlikely Lead",J4352="Non-lead - Other")),
(AND(G4352="Unknown - Material Unknown",J4352="Non-lead - Copper")),
(AND(G4352="Unknown - Material Unknown",J4352="Non-lead - Plastic")),
(AND(G4352="Unknown - Material Unknown",J4352="Non-lead")),
(AND(G4352="Unknown - Material Unknown",J4352="Non-lead - Other")))),"Unknown",
IF((OR((AND(G4352="Non-lead - Copper",J4352="Unknown - Likely Lead")),
(AND(G4352="Non-lead - Copper",J4352="Unknown - Unlikely Lead")),
(AND(G4352="Non-lead - Copper",J4352="Unknown - Material Unknown")),
(AND(G4352="Non-lead - Plastic",J4352="Unknown - Likely Lead")),
(AND(G4352="Non-lead - Plastic",J4352="Unknown - Unlikely Lead")),
(AND(G4352="Non-lead - Plastic",J4352="Unknown - Material Unknown")),
(AND(G4352="Non-lead",J4352="Unknown - Likely Lead")),
(AND(G4352="Non-lead",J4352="Unknown - Unlikely Lead")),
(AND(G4352="Non-lead",J4352="Unknown - Material Unknown")),
(AND(G4352="Non-lead - Other",J4352="Unknown - Likely Lead")),
(AND(G4352="Non-Lead - Other",J4352="Unknown - Unlikely Lead")),
(AND(G4352="Non-Lead - Other",J4352="Unknown - Material Unknown")))),"Unknown",
IF((OR((AND(G4352="Galvanized",J4352="Unknown - Likely Lead")),
(AND(G4352="Galvanized",J4352="Unknown - Unlikely Lead")),
(AND(G4352="Galvanized",J4352="Unknown - Material Unknown")))),"Unknown",
IF((OR((AND(G4352="Galvanized",J4352="")))),"Galvanized Requiring Replacement",
IF((OR((AND(G4352="Non-lead - Copper",J4352="")),
(AND(G4352="Non-lead - Plastic",J4352="")),
(AND(G4352="Non-lead",J4352="")),
(AND(G4352="Non-lead - Other",J4352="")))),"Non-lead",
IF((OR((AND(G4352="Unknown - Likely Lead",J4352="")),
(AND(G4352="Unknown - Unlikely Lead",J4352="")),
(AND(G4352="Unknown - Material Unknown",J4352="")))),"Unknown",
""))))))))))))))))</f>
        <v>Non-Lead</v>
      </c>
      <c r="N4352" s="44" t="s">
        <v>39</v>
      </c>
    </row>
    <row r="4353" spans="1:14" ht="30" x14ac:dyDescent="0.25">
      <c r="A4353" s="34" t="s">
        <v>10232</v>
      </c>
      <c r="B4353" s="35" t="s">
        <v>101</v>
      </c>
      <c r="C4353" s="36" t="s">
        <v>9458</v>
      </c>
      <c r="D4353" s="36" t="s">
        <v>32</v>
      </c>
      <c r="E4353" s="36" t="s">
        <v>644</v>
      </c>
      <c r="F4353" s="37" t="s">
        <v>10233</v>
      </c>
      <c r="G4353" s="38" t="s">
        <v>35</v>
      </c>
      <c r="H4353" s="39" t="s">
        <v>39</v>
      </c>
      <c r="I4353" s="40" t="s">
        <v>37</v>
      </c>
      <c r="J4353" s="42" t="s">
        <v>38</v>
      </c>
      <c r="K4353" s="39" t="s">
        <v>37</v>
      </c>
      <c r="L4353" s="35"/>
      <c r="M4353" s="43" t="str">
        <f>IF((OR(G4353="Lead")),"Lead",
IF((OR(J4353="Lead")),"Lead",
IF((OR(G4353="Lead-lined galvanized")),"Lead",
IF((OR(J4353="Lead-lined galvanized")),"Lead",
IF((OR((AND(G4353="Unknown - Likely Lead",J4353="Galvanized")),
(AND(G4353="Unknown - Unlikely Lead",J4353="Galvanized")),
(AND(G4353="Unknown - Material Unknown",J4353="Galvanized")))),"Galvanized Requiring Replacement",
IF((OR((AND(G4353="Non-lead - Copper",H4353="Yes",J4353="Galvanized")),
(AND(G4353="Non-lead - Copper",H4353="Don't know",J4353="Galvanized")),
(AND(G4353="Non-lead - Copper",H4353="",J4353="Galvanized")),
(AND(G4353="Non-lead - Plastic",H4353="Yes",J4353="Galvanized")),
(AND(G4353="Non-lead - Plastic",H4353="Don't know",J4353="Galvanized")),
(AND(G4353="Non-lead - Plastic",H4353="",J4353="Galvanized")),
(AND(G4353="Non-lead",H4353="Yes",J4353="Galvanized")),
(AND(G4353="Non-lead",H4353="Don't know",J4353="Galvanized")),
(AND(G4353="Non-lead",H4353="",J4353="Galvanized")),
(AND(G4353="Non-lead - Other",H4353="Yes",J4353="Galvanized")),
(AND(G4353="Non-Lead - Other",H4353="Don't know",J4353="Galvanized")),
(AND(G4353="Galvanized",H4353="Yes",J4353="Galvanized")),
(AND(G4353="Galvanized",H4353="Don't know",J4353="Galvanized")),
(AND(G4353="Galvanized",H4353="",J4353="Galvanized")),
(AND(G4353="Non-Lead - Other",H4353="",J4353="Galvanized")))),"Galvanized Requiring Replacement",
IF((OR((AND(G4353="Non-lead - Copper",J4353="Non-lead - Copper")),
(AND(G4353="Non-lead - Copper",J4353="Non-lead - Plastic")),
(AND(G4353="Non-lead - Copper",J4353="Non-lead - Other")),
(AND(G4353="Non-lead - Copper",J4353="Non-lead")),
(AND(G4353="Non-lead - Plastic",J4353="Non-lead - Copper")),
(AND(G4353="Non-lead - Plastic",J4353="Non-lead - Plastic")),
(AND(G4353="Non-lead - Plastic",J4353="Non-lead - Other")),
(AND(G4353="Non-lead - Plastic",J4353="Non-lead")),
(AND(G4353="Non-lead",J4353="Non-lead - Copper")),
(AND(G4353="Non-lead",J4353="Non-lead - Plastic")),
(AND(G4353="Non-lead",J4353="Non-lead - Other")),
(AND(G4353="Non-lead",J4353="Non-lead")),
(AND(G4353="Non-lead - Other",J4353="Non-lead - Copper")),
(AND(G4353="Non-Lead - Other",J4353="Non-lead - Plastic")),
(AND(G4353="Non-Lead - Other",J4353="Non-lead")),
(AND(G4353="Non-Lead - Other",J4353="Non-lead - Other")))),"Non-Lead",
IF((OR((AND(G4353="Galvanized",J4353="Non-lead")),
(AND(G4353="Galvanized",J4353="Non-lead - Copper")),
(AND(G4353="Galvanized",J4353="Non-lead - Plastic")),
(AND(G4353="Galvanized",J4353="Non-lead")),
(AND(G4353="Galvanized",J4353="Non-lead - Other")))),"Non-Lead",
IF((OR((AND(G4353="Non-lead - Copper",H4353="No",J4353="Galvanized")),
(AND(G4353="Non-lead - Plastic",H4353="No",J4353="Galvanized")),
(AND(G4353="Non-lead",H4353="No",J4353="Galvanized")),
(AND(G4353="Galvanized",H4353="No",J4353="Galvanized")),
(AND(G4353="Non-lead - Other",H4353="No",J4353="Galvanized")))),"Non-lead",
IF((OR((AND(G4353="Unknown - Likely Lead",J4353="Unknown - Likely Lead")),
(AND(G4353="Unknown - Likely Lead",J4353="Unknown - Unlikely Lead")),
(AND(G4353="Unknown - Likely Lead",J4353="Unknown - Material Unknown")),
(AND(G4353="Unknown - Unlikely Lead",J4353="Unknown - Likely Lead")),
(AND(G4353="Unknown - Unlikely Lead",J4353="Unknown - Unlikely Lead")),
(AND(G4353="Unknown - Unlikely Lead",J4353="Unknown - Material Unknown")),
(AND(G4353="Unknown - Material Unknown",J4353="Unknown - Likely Lead")),
(AND(G4353="Unknown - Material Unknown",J4353="Unknown - Unlikely Lead")),
(AND(G4353="Unknown - Material Unknown",J4353="Unknown - Material Unknown")))),"Unknown",
IF((OR((AND(G4353="Unknown - Likely Lead",J4353="Non-lead - Copper")),
(AND(G4353="Unknown - Likely Lead",J4353="Non-lead - Plastic")),
(AND(G4353="Unknown - Likely Lead",J4353="Non-lead")),
(AND(G4353="Unknown - Likely Lead",J4353="Non-lead - Other")),
(AND(G4353="Unknown - Unlikely Lead",J4353="Non-lead - Copper")),
(AND(G4353="Unknown - Unlikely Lead",J4353="Non-lead - Plastic")),
(AND(G4353="Unknown - Unlikely Lead",J4353="Non-lead")),
(AND(G4353="Unknown - Unlikely Lead",J4353="Non-lead - Other")),
(AND(G4353="Unknown - Material Unknown",J4353="Non-lead - Copper")),
(AND(G4353="Unknown - Material Unknown",J4353="Non-lead - Plastic")),
(AND(G4353="Unknown - Material Unknown",J4353="Non-lead")),
(AND(G4353="Unknown - Material Unknown",J4353="Non-lead - Other")))),"Unknown",
IF((OR((AND(G4353="Non-lead - Copper",J4353="Unknown - Likely Lead")),
(AND(G4353="Non-lead - Copper",J4353="Unknown - Unlikely Lead")),
(AND(G4353="Non-lead - Copper",J4353="Unknown - Material Unknown")),
(AND(G4353="Non-lead - Plastic",J4353="Unknown - Likely Lead")),
(AND(G4353="Non-lead - Plastic",J4353="Unknown - Unlikely Lead")),
(AND(G4353="Non-lead - Plastic",J4353="Unknown - Material Unknown")),
(AND(G4353="Non-lead",J4353="Unknown - Likely Lead")),
(AND(G4353="Non-lead",J4353="Unknown - Unlikely Lead")),
(AND(G4353="Non-lead",J4353="Unknown - Material Unknown")),
(AND(G4353="Non-lead - Other",J4353="Unknown - Likely Lead")),
(AND(G4353="Non-Lead - Other",J4353="Unknown - Unlikely Lead")),
(AND(G4353="Non-Lead - Other",J4353="Unknown - Material Unknown")))),"Unknown",
IF((OR((AND(G4353="Galvanized",J4353="Unknown - Likely Lead")),
(AND(G4353="Galvanized",J4353="Unknown - Unlikely Lead")),
(AND(G4353="Galvanized",J4353="Unknown - Material Unknown")))),"Unknown",
IF((OR((AND(G4353="Galvanized",J4353="")))),"Galvanized Requiring Replacement",
IF((OR((AND(G4353="Non-lead - Copper",J4353="")),
(AND(G4353="Non-lead - Plastic",J4353="")),
(AND(G4353="Non-lead",J4353="")),
(AND(G4353="Non-lead - Other",J4353="")))),"Non-lead",
IF((OR((AND(G4353="Unknown - Likely Lead",J4353="")),
(AND(G4353="Unknown - Unlikely Lead",J4353="")),
(AND(G4353="Unknown - Material Unknown",J4353="")))),"Unknown",
""))))))))))))))))</f>
        <v>Non-Lead</v>
      </c>
      <c r="N4353" s="44" t="s">
        <v>39</v>
      </c>
    </row>
    <row r="4354" spans="1:14" ht="30" x14ac:dyDescent="0.25">
      <c r="A4354" s="34" t="s">
        <v>10234</v>
      </c>
      <c r="B4354" s="35" t="s">
        <v>321</v>
      </c>
      <c r="C4354" s="36" t="s">
        <v>9458</v>
      </c>
      <c r="D4354" s="36" t="s">
        <v>32</v>
      </c>
      <c r="E4354" s="36" t="s">
        <v>644</v>
      </c>
      <c r="F4354" s="37" t="s">
        <v>10235</v>
      </c>
      <c r="G4354" s="38" t="s">
        <v>35</v>
      </c>
      <c r="H4354" s="39" t="s">
        <v>39</v>
      </c>
      <c r="I4354" s="40" t="s">
        <v>37</v>
      </c>
      <c r="J4354" s="42" t="s">
        <v>38</v>
      </c>
      <c r="K4354" s="39" t="s">
        <v>37</v>
      </c>
      <c r="L4354" s="35"/>
      <c r="M4354" s="43" t="str">
        <f>IF((OR(G4354="Lead")),"Lead",
IF((OR(J4354="Lead")),"Lead",
IF((OR(G4354="Lead-lined galvanized")),"Lead",
IF((OR(J4354="Lead-lined galvanized")),"Lead",
IF((OR((AND(G4354="Unknown - Likely Lead",J4354="Galvanized")),
(AND(G4354="Unknown - Unlikely Lead",J4354="Galvanized")),
(AND(G4354="Unknown - Material Unknown",J4354="Galvanized")))),"Galvanized Requiring Replacement",
IF((OR((AND(G4354="Non-lead - Copper",H4354="Yes",J4354="Galvanized")),
(AND(G4354="Non-lead - Copper",H4354="Don't know",J4354="Galvanized")),
(AND(G4354="Non-lead - Copper",H4354="",J4354="Galvanized")),
(AND(G4354="Non-lead - Plastic",H4354="Yes",J4354="Galvanized")),
(AND(G4354="Non-lead - Plastic",H4354="Don't know",J4354="Galvanized")),
(AND(G4354="Non-lead - Plastic",H4354="",J4354="Galvanized")),
(AND(G4354="Non-lead",H4354="Yes",J4354="Galvanized")),
(AND(G4354="Non-lead",H4354="Don't know",J4354="Galvanized")),
(AND(G4354="Non-lead",H4354="",J4354="Galvanized")),
(AND(G4354="Non-lead - Other",H4354="Yes",J4354="Galvanized")),
(AND(G4354="Non-Lead - Other",H4354="Don't know",J4354="Galvanized")),
(AND(G4354="Galvanized",H4354="Yes",J4354="Galvanized")),
(AND(G4354="Galvanized",H4354="Don't know",J4354="Galvanized")),
(AND(G4354="Galvanized",H4354="",J4354="Galvanized")),
(AND(G4354="Non-Lead - Other",H4354="",J4354="Galvanized")))),"Galvanized Requiring Replacement",
IF((OR((AND(G4354="Non-lead - Copper",J4354="Non-lead - Copper")),
(AND(G4354="Non-lead - Copper",J4354="Non-lead - Plastic")),
(AND(G4354="Non-lead - Copper",J4354="Non-lead - Other")),
(AND(G4354="Non-lead - Copper",J4354="Non-lead")),
(AND(G4354="Non-lead - Plastic",J4354="Non-lead - Copper")),
(AND(G4354="Non-lead - Plastic",J4354="Non-lead - Plastic")),
(AND(G4354="Non-lead - Plastic",J4354="Non-lead - Other")),
(AND(G4354="Non-lead - Plastic",J4354="Non-lead")),
(AND(G4354="Non-lead",J4354="Non-lead - Copper")),
(AND(G4354="Non-lead",J4354="Non-lead - Plastic")),
(AND(G4354="Non-lead",J4354="Non-lead - Other")),
(AND(G4354="Non-lead",J4354="Non-lead")),
(AND(G4354="Non-lead - Other",J4354="Non-lead - Copper")),
(AND(G4354="Non-Lead - Other",J4354="Non-lead - Plastic")),
(AND(G4354="Non-Lead - Other",J4354="Non-lead")),
(AND(G4354="Non-Lead - Other",J4354="Non-lead - Other")))),"Non-Lead",
IF((OR((AND(G4354="Galvanized",J4354="Non-lead")),
(AND(G4354="Galvanized",J4354="Non-lead - Copper")),
(AND(G4354="Galvanized",J4354="Non-lead - Plastic")),
(AND(G4354="Galvanized",J4354="Non-lead")),
(AND(G4354="Galvanized",J4354="Non-lead - Other")))),"Non-Lead",
IF((OR((AND(G4354="Non-lead - Copper",H4354="No",J4354="Galvanized")),
(AND(G4354="Non-lead - Plastic",H4354="No",J4354="Galvanized")),
(AND(G4354="Non-lead",H4354="No",J4354="Galvanized")),
(AND(G4354="Galvanized",H4354="No",J4354="Galvanized")),
(AND(G4354="Non-lead - Other",H4354="No",J4354="Galvanized")))),"Non-lead",
IF((OR((AND(G4354="Unknown - Likely Lead",J4354="Unknown - Likely Lead")),
(AND(G4354="Unknown - Likely Lead",J4354="Unknown - Unlikely Lead")),
(AND(G4354="Unknown - Likely Lead",J4354="Unknown - Material Unknown")),
(AND(G4354="Unknown - Unlikely Lead",J4354="Unknown - Likely Lead")),
(AND(G4354="Unknown - Unlikely Lead",J4354="Unknown - Unlikely Lead")),
(AND(G4354="Unknown - Unlikely Lead",J4354="Unknown - Material Unknown")),
(AND(G4354="Unknown - Material Unknown",J4354="Unknown - Likely Lead")),
(AND(G4354="Unknown - Material Unknown",J4354="Unknown - Unlikely Lead")),
(AND(G4354="Unknown - Material Unknown",J4354="Unknown - Material Unknown")))),"Unknown",
IF((OR((AND(G4354="Unknown - Likely Lead",J4354="Non-lead - Copper")),
(AND(G4354="Unknown - Likely Lead",J4354="Non-lead - Plastic")),
(AND(G4354="Unknown - Likely Lead",J4354="Non-lead")),
(AND(G4354="Unknown - Likely Lead",J4354="Non-lead - Other")),
(AND(G4354="Unknown - Unlikely Lead",J4354="Non-lead - Copper")),
(AND(G4354="Unknown - Unlikely Lead",J4354="Non-lead - Plastic")),
(AND(G4354="Unknown - Unlikely Lead",J4354="Non-lead")),
(AND(G4354="Unknown - Unlikely Lead",J4354="Non-lead - Other")),
(AND(G4354="Unknown - Material Unknown",J4354="Non-lead - Copper")),
(AND(G4354="Unknown - Material Unknown",J4354="Non-lead - Plastic")),
(AND(G4354="Unknown - Material Unknown",J4354="Non-lead")),
(AND(G4354="Unknown - Material Unknown",J4354="Non-lead - Other")))),"Unknown",
IF((OR((AND(G4354="Non-lead - Copper",J4354="Unknown - Likely Lead")),
(AND(G4354="Non-lead - Copper",J4354="Unknown - Unlikely Lead")),
(AND(G4354="Non-lead - Copper",J4354="Unknown - Material Unknown")),
(AND(G4354="Non-lead - Plastic",J4354="Unknown - Likely Lead")),
(AND(G4354="Non-lead - Plastic",J4354="Unknown - Unlikely Lead")),
(AND(G4354="Non-lead - Plastic",J4354="Unknown - Material Unknown")),
(AND(G4354="Non-lead",J4354="Unknown - Likely Lead")),
(AND(G4354="Non-lead",J4354="Unknown - Unlikely Lead")),
(AND(G4354="Non-lead",J4354="Unknown - Material Unknown")),
(AND(G4354="Non-lead - Other",J4354="Unknown - Likely Lead")),
(AND(G4354="Non-Lead - Other",J4354="Unknown - Unlikely Lead")),
(AND(G4354="Non-Lead - Other",J4354="Unknown - Material Unknown")))),"Unknown",
IF((OR((AND(G4354="Galvanized",J4354="Unknown - Likely Lead")),
(AND(G4354="Galvanized",J4354="Unknown - Unlikely Lead")),
(AND(G4354="Galvanized",J4354="Unknown - Material Unknown")))),"Unknown",
IF((OR((AND(G4354="Galvanized",J4354="")))),"Galvanized Requiring Replacement",
IF((OR((AND(G4354="Non-lead - Copper",J4354="")),
(AND(G4354="Non-lead - Plastic",J4354="")),
(AND(G4354="Non-lead",J4354="")),
(AND(G4354="Non-lead - Other",J4354="")))),"Non-lead",
IF((OR((AND(G4354="Unknown - Likely Lead",J4354="")),
(AND(G4354="Unknown - Unlikely Lead",J4354="")),
(AND(G4354="Unknown - Material Unknown",J4354="")))),"Unknown",
""))))))))))))))))</f>
        <v>Non-Lead</v>
      </c>
      <c r="N4354" s="44" t="s">
        <v>39</v>
      </c>
    </row>
    <row r="4355" spans="1:14" ht="30" x14ac:dyDescent="0.25">
      <c r="A4355" s="34" t="s">
        <v>10236</v>
      </c>
      <c r="B4355" s="35" t="s">
        <v>10237</v>
      </c>
      <c r="C4355" s="36" t="s">
        <v>10238</v>
      </c>
      <c r="D4355" s="36" t="s">
        <v>32</v>
      </c>
      <c r="E4355" s="36" t="s">
        <v>644</v>
      </c>
      <c r="F4355" s="37" t="s">
        <v>10239</v>
      </c>
      <c r="G4355" s="38" t="s">
        <v>35</v>
      </c>
      <c r="H4355" s="39" t="s">
        <v>39</v>
      </c>
      <c r="I4355" s="40" t="s">
        <v>37</v>
      </c>
      <c r="J4355" s="42" t="s">
        <v>38</v>
      </c>
      <c r="K4355" s="39" t="s">
        <v>37</v>
      </c>
      <c r="L4355" s="35"/>
      <c r="M4355" s="43" t="str">
        <f>IF((OR(G4355="Lead")),"Lead",
IF((OR(J4355="Lead")),"Lead",
IF((OR(G4355="Lead-lined galvanized")),"Lead",
IF((OR(J4355="Lead-lined galvanized")),"Lead",
IF((OR((AND(G4355="Unknown - Likely Lead",J4355="Galvanized")),
(AND(G4355="Unknown - Unlikely Lead",J4355="Galvanized")),
(AND(G4355="Unknown - Material Unknown",J4355="Galvanized")))),"Galvanized Requiring Replacement",
IF((OR((AND(G4355="Non-lead - Copper",H4355="Yes",J4355="Galvanized")),
(AND(G4355="Non-lead - Copper",H4355="Don't know",J4355="Galvanized")),
(AND(G4355="Non-lead - Copper",H4355="",J4355="Galvanized")),
(AND(G4355="Non-lead - Plastic",H4355="Yes",J4355="Galvanized")),
(AND(G4355="Non-lead - Plastic",H4355="Don't know",J4355="Galvanized")),
(AND(G4355="Non-lead - Plastic",H4355="",J4355="Galvanized")),
(AND(G4355="Non-lead",H4355="Yes",J4355="Galvanized")),
(AND(G4355="Non-lead",H4355="Don't know",J4355="Galvanized")),
(AND(G4355="Non-lead",H4355="",J4355="Galvanized")),
(AND(G4355="Non-lead - Other",H4355="Yes",J4355="Galvanized")),
(AND(G4355="Non-Lead - Other",H4355="Don't know",J4355="Galvanized")),
(AND(G4355="Galvanized",H4355="Yes",J4355="Galvanized")),
(AND(G4355="Galvanized",H4355="Don't know",J4355="Galvanized")),
(AND(G4355="Galvanized",H4355="",J4355="Galvanized")),
(AND(G4355="Non-Lead - Other",H4355="",J4355="Galvanized")))),"Galvanized Requiring Replacement",
IF((OR((AND(G4355="Non-lead - Copper",J4355="Non-lead - Copper")),
(AND(G4355="Non-lead - Copper",J4355="Non-lead - Plastic")),
(AND(G4355="Non-lead - Copper",J4355="Non-lead - Other")),
(AND(G4355="Non-lead - Copper",J4355="Non-lead")),
(AND(G4355="Non-lead - Plastic",J4355="Non-lead - Copper")),
(AND(G4355="Non-lead - Plastic",J4355="Non-lead - Plastic")),
(AND(G4355="Non-lead - Plastic",J4355="Non-lead - Other")),
(AND(G4355="Non-lead - Plastic",J4355="Non-lead")),
(AND(G4355="Non-lead",J4355="Non-lead - Copper")),
(AND(G4355="Non-lead",J4355="Non-lead - Plastic")),
(AND(G4355="Non-lead",J4355="Non-lead - Other")),
(AND(G4355="Non-lead",J4355="Non-lead")),
(AND(G4355="Non-lead - Other",J4355="Non-lead - Copper")),
(AND(G4355="Non-Lead - Other",J4355="Non-lead - Plastic")),
(AND(G4355="Non-Lead - Other",J4355="Non-lead")),
(AND(G4355="Non-Lead - Other",J4355="Non-lead - Other")))),"Non-Lead",
IF((OR((AND(G4355="Galvanized",J4355="Non-lead")),
(AND(G4355="Galvanized",J4355="Non-lead - Copper")),
(AND(G4355="Galvanized",J4355="Non-lead - Plastic")),
(AND(G4355="Galvanized",J4355="Non-lead")),
(AND(G4355="Galvanized",J4355="Non-lead - Other")))),"Non-Lead",
IF((OR((AND(G4355="Non-lead - Copper",H4355="No",J4355="Galvanized")),
(AND(G4355="Non-lead - Plastic",H4355="No",J4355="Galvanized")),
(AND(G4355="Non-lead",H4355="No",J4355="Galvanized")),
(AND(G4355="Galvanized",H4355="No",J4355="Galvanized")),
(AND(G4355="Non-lead - Other",H4355="No",J4355="Galvanized")))),"Non-lead",
IF((OR((AND(G4355="Unknown - Likely Lead",J4355="Unknown - Likely Lead")),
(AND(G4355="Unknown - Likely Lead",J4355="Unknown - Unlikely Lead")),
(AND(G4355="Unknown - Likely Lead",J4355="Unknown - Material Unknown")),
(AND(G4355="Unknown - Unlikely Lead",J4355="Unknown - Likely Lead")),
(AND(G4355="Unknown - Unlikely Lead",J4355="Unknown - Unlikely Lead")),
(AND(G4355="Unknown - Unlikely Lead",J4355="Unknown - Material Unknown")),
(AND(G4355="Unknown - Material Unknown",J4355="Unknown - Likely Lead")),
(AND(G4355="Unknown - Material Unknown",J4355="Unknown - Unlikely Lead")),
(AND(G4355="Unknown - Material Unknown",J4355="Unknown - Material Unknown")))),"Unknown",
IF((OR((AND(G4355="Unknown - Likely Lead",J4355="Non-lead - Copper")),
(AND(G4355="Unknown - Likely Lead",J4355="Non-lead - Plastic")),
(AND(G4355="Unknown - Likely Lead",J4355="Non-lead")),
(AND(G4355="Unknown - Likely Lead",J4355="Non-lead - Other")),
(AND(G4355="Unknown - Unlikely Lead",J4355="Non-lead - Copper")),
(AND(G4355="Unknown - Unlikely Lead",J4355="Non-lead - Plastic")),
(AND(G4355="Unknown - Unlikely Lead",J4355="Non-lead")),
(AND(G4355="Unknown - Unlikely Lead",J4355="Non-lead - Other")),
(AND(G4355="Unknown - Material Unknown",J4355="Non-lead - Copper")),
(AND(G4355="Unknown - Material Unknown",J4355="Non-lead - Plastic")),
(AND(G4355="Unknown - Material Unknown",J4355="Non-lead")),
(AND(G4355="Unknown - Material Unknown",J4355="Non-lead - Other")))),"Unknown",
IF((OR((AND(G4355="Non-lead - Copper",J4355="Unknown - Likely Lead")),
(AND(G4355="Non-lead - Copper",J4355="Unknown - Unlikely Lead")),
(AND(G4355="Non-lead - Copper",J4355="Unknown - Material Unknown")),
(AND(G4355="Non-lead - Plastic",J4355="Unknown - Likely Lead")),
(AND(G4355="Non-lead - Plastic",J4355="Unknown - Unlikely Lead")),
(AND(G4355="Non-lead - Plastic",J4355="Unknown - Material Unknown")),
(AND(G4355="Non-lead",J4355="Unknown - Likely Lead")),
(AND(G4355="Non-lead",J4355="Unknown - Unlikely Lead")),
(AND(G4355="Non-lead",J4355="Unknown - Material Unknown")),
(AND(G4355="Non-lead - Other",J4355="Unknown - Likely Lead")),
(AND(G4355="Non-Lead - Other",J4355="Unknown - Unlikely Lead")),
(AND(G4355="Non-Lead - Other",J4355="Unknown - Material Unknown")))),"Unknown",
IF((OR((AND(G4355="Galvanized",J4355="Unknown - Likely Lead")),
(AND(G4355="Galvanized",J4355="Unknown - Unlikely Lead")),
(AND(G4355="Galvanized",J4355="Unknown - Material Unknown")))),"Unknown",
IF((OR((AND(G4355="Galvanized",J4355="")))),"Galvanized Requiring Replacement",
IF((OR((AND(G4355="Non-lead - Copper",J4355="")),
(AND(G4355="Non-lead - Plastic",J4355="")),
(AND(G4355="Non-lead",J4355="")),
(AND(G4355="Non-lead - Other",J4355="")))),"Non-lead",
IF((OR((AND(G4355="Unknown - Likely Lead",J4355="")),
(AND(G4355="Unknown - Unlikely Lead",J4355="")),
(AND(G4355="Unknown - Material Unknown",J4355="")))),"Unknown",
""))))))))))))))))</f>
        <v>Non-Lead</v>
      </c>
      <c r="N4355" s="44" t="s">
        <v>39</v>
      </c>
    </row>
    <row r="4356" spans="1:14" ht="30" x14ac:dyDescent="0.25">
      <c r="A4356" s="34" t="s">
        <v>10240</v>
      </c>
      <c r="B4356" s="35" t="s">
        <v>4789</v>
      </c>
      <c r="C4356" s="36" t="s">
        <v>9458</v>
      </c>
      <c r="D4356" s="36" t="s">
        <v>32</v>
      </c>
      <c r="E4356" s="36" t="s">
        <v>644</v>
      </c>
      <c r="F4356" s="37" t="s">
        <v>10241</v>
      </c>
      <c r="G4356" s="38" t="s">
        <v>35</v>
      </c>
      <c r="H4356" s="39" t="s">
        <v>39</v>
      </c>
      <c r="I4356" s="40" t="s">
        <v>37</v>
      </c>
      <c r="J4356" s="42" t="s">
        <v>38</v>
      </c>
      <c r="K4356" s="39" t="s">
        <v>37</v>
      </c>
      <c r="L4356" s="35"/>
      <c r="M4356" s="43" t="str">
        <f>IF((OR(G4356="Lead")),"Lead",
IF((OR(J4356="Lead")),"Lead",
IF((OR(G4356="Lead-lined galvanized")),"Lead",
IF((OR(J4356="Lead-lined galvanized")),"Lead",
IF((OR((AND(G4356="Unknown - Likely Lead",J4356="Galvanized")),
(AND(G4356="Unknown - Unlikely Lead",J4356="Galvanized")),
(AND(G4356="Unknown - Material Unknown",J4356="Galvanized")))),"Galvanized Requiring Replacement",
IF((OR((AND(G4356="Non-lead - Copper",H4356="Yes",J4356="Galvanized")),
(AND(G4356="Non-lead - Copper",H4356="Don't know",J4356="Galvanized")),
(AND(G4356="Non-lead - Copper",H4356="",J4356="Galvanized")),
(AND(G4356="Non-lead - Plastic",H4356="Yes",J4356="Galvanized")),
(AND(G4356="Non-lead - Plastic",H4356="Don't know",J4356="Galvanized")),
(AND(G4356="Non-lead - Plastic",H4356="",J4356="Galvanized")),
(AND(G4356="Non-lead",H4356="Yes",J4356="Galvanized")),
(AND(G4356="Non-lead",H4356="Don't know",J4356="Galvanized")),
(AND(G4356="Non-lead",H4356="",J4356="Galvanized")),
(AND(G4356="Non-lead - Other",H4356="Yes",J4356="Galvanized")),
(AND(G4356="Non-Lead - Other",H4356="Don't know",J4356="Galvanized")),
(AND(G4356="Galvanized",H4356="Yes",J4356="Galvanized")),
(AND(G4356="Galvanized",H4356="Don't know",J4356="Galvanized")),
(AND(G4356="Galvanized",H4356="",J4356="Galvanized")),
(AND(G4356="Non-Lead - Other",H4356="",J4356="Galvanized")))),"Galvanized Requiring Replacement",
IF((OR((AND(G4356="Non-lead - Copper",J4356="Non-lead - Copper")),
(AND(G4356="Non-lead - Copper",J4356="Non-lead - Plastic")),
(AND(G4356="Non-lead - Copper",J4356="Non-lead - Other")),
(AND(G4356="Non-lead - Copper",J4356="Non-lead")),
(AND(G4356="Non-lead - Plastic",J4356="Non-lead - Copper")),
(AND(G4356="Non-lead - Plastic",J4356="Non-lead - Plastic")),
(AND(G4356="Non-lead - Plastic",J4356="Non-lead - Other")),
(AND(G4356="Non-lead - Plastic",J4356="Non-lead")),
(AND(G4356="Non-lead",J4356="Non-lead - Copper")),
(AND(G4356="Non-lead",J4356="Non-lead - Plastic")),
(AND(G4356="Non-lead",J4356="Non-lead - Other")),
(AND(G4356="Non-lead",J4356="Non-lead")),
(AND(G4356="Non-lead - Other",J4356="Non-lead - Copper")),
(AND(G4356="Non-Lead - Other",J4356="Non-lead - Plastic")),
(AND(G4356="Non-Lead - Other",J4356="Non-lead")),
(AND(G4356="Non-Lead - Other",J4356="Non-lead - Other")))),"Non-Lead",
IF((OR((AND(G4356="Galvanized",J4356="Non-lead")),
(AND(G4356="Galvanized",J4356="Non-lead - Copper")),
(AND(G4356="Galvanized",J4356="Non-lead - Plastic")),
(AND(G4356="Galvanized",J4356="Non-lead")),
(AND(G4356="Galvanized",J4356="Non-lead - Other")))),"Non-Lead",
IF((OR((AND(G4356="Non-lead - Copper",H4356="No",J4356="Galvanized")),
(AND(G4356="Non-lead - Plastic",H4356="No",J4356="Galvanized")),
(AND(G4356="Non-lead",H4356="No",J4356="Galvanized")),
(AND(G4356="Galvanized",H4356="No",J4356="Galvanized")),
(AND(G4356="Non-lead - Other",H4356="No",J4356="Galvanized")))),"Non-lead",
IF((OR((AND(G4356="Unknown - Likely Lead",J4356="Unknown - Likely Lead")),
(AND(G4356="Unknown - Likely Lead",J4356="Unknown - Unlikely Lead")),
(AND(G4356="Unknown - Likely Lead",J4356="Unknown - Material Unknown")),
(AND(G4356="Unknown - Unlikely Lead",J4356="Unknown - Likely Lead")),
(AND(G4356="Unknown - Unlikely Lead",J4356="Unknown - Unlikely Lead")),
(AND(G4356="Unknown - Unlikely Lead",J4356="Unknown - Material Unknown")),
(AND(G4356="Unknown - Material Unknown",J4356="Unknown - Likely Lead")),
(AND(G4356="Unknown - Material Unknown",J4356="Unknown - Unlikely Lead")),
(AND(G4356="Unknown - Material Unknown",J4356="Unknown - Material Unknown")))),"Unknown",
IF((OR((AND(G4356="Unknown - Likely Lead",J4356="Non-lead - Copper")),
(AND(G4356="Unknown - Likely Lead",J4356="Non-lead - Plastic")),
(AND(G4356="Unknown - Likely Lead",J4356="Non-lead")),
(AND(G4356="Unknown - Likely Lead",J4356="Non-lead - Other")),
(AND(G4356="Unknown - Unlikely Lead",J4356="Non-lead - Copper")),
(AND(G4356="Unknown - Unlikely Lead",J4356="Non-lead - Plastic")),
(AND(G4356="Unknown - Unlikely Lead",J4356="Non-lead")),
(AND(G4356="Unknown - Unlikely Lead",J4356="Non-lead - Other")),
(AND(G4356="Unknown - Material Unknown",J4356="Non-lead - Copper")),
(AND(G4356="Unknown - Material Unknown",J4356="Non-lead - Plastic")),
(AND(G4356="Unknown - Material Unknown",J4356="Non-lead")),
(AND(G4356="Unknown - Material Unknown",J4356="Non-lead - Other")))),"Unknown",
IF((OR((AND(G4356="Non-lead - Copper",J4356="Unknown - Likely Lead")),
(AND(G4356="Non-lead - Copper",J4356="Unknown - Unlikely Lead")),
(AND(G4356="Non-lead - Copper",J4356="Unknown - Material Unknown")),
(AND(G4356="Non-lead - Plastic",J4356="Unknown - Likely Lead")),
(AND(G4356="Non-lead - Plastic",J4356="Unknown - Unlikely Lead")),
(AND(G4356="Non-lead - Plastic",J4356="Unknown - Material Unknown")),
(AND(G4356="Non-lead",J4356="Unknown - Likely Lead")),
(AND(G4356="Non-lead",J4356="Unknown - Unlikely Lead")),
(AND(G4356="Non-lead",J4356="Unknown - Material Unknown")),
(AND(G4356="Non-lead - Other",J4356="Unknown - Likely Lead")),
(AND(G4356="Non-Lead - Other",J4356="Unknown - Unlikely Lead")),
(AND(G4356="Non-Lead - Other",J4356="Unknown - Material Unknown")))),"Unknown",
IF((OR((AND(G4356="Galvanized",J4356="Unknown - Likely Lead")),
(AND(G4356="Galvanized",J4356="Unknown - Unlikely Lead")),
(AND(G4356="Galvanized",J4356="Unknown - Material Unknown")))),"Unknown",
IF((OR((AND(G4356="Galvanized",J4356="")))),"Galvanized Requiring Replacement",
IF((OR((AND(G4356="Non-lead - Copper",J4356="")),
(AND(G4356="Non-lead - Plastic",J4356="")),
(AND(G4356="Non-lead",J4356="")),
(AND(G4356="Non-lead - Other",J4356="")))),"Non-lead",
IF((OR((AND(G4356="Unknown - Likely Lead",J4356="")),
(AND(G4356="Unknown - Unlikely Lead",J4356="")),
(AND(G4356="Unknown - Material Unknown",J4356="")))),"Unknown",
""))))))))))))))))</f>
        <v>Non-Lead</v>
      </c>
      <c r="N4356" s="44" t="s">
        <v>39</v>
      </c>
    </row>
    <row r="4357" spans="1:14" ht="30" x14ac:dyDescent="0.25">
      <c r="A4357" s="34" t="s">
        <v>10242</v>
      </c>
      <c r="B4357" s="35" t="s">
        <v>3226</v>
      </c>
      <c r="C4357" s="36" t="s">
        <v>9458</v>
      </c>
      <c r="D4357" s="36" t="s">
        <v>32</v>
      </c>
      <c r="E4357" s="36" t="s">
        <v>644</v>
      </c>
      <c r="F4357" s="37" t="s">
        <v>10243</v>
      </c>
      <c r="G4357" s="38" t="s">
        <v>35</v>
      </c>
      <c r="H4357" s="39" t="s">
        <v>39</v>
      </c>
      <c r="I4357" s="40" t="s">
        <v>37</v>
      </c>
      <c r="J4357" s="42" t="s">
        <v>38</v>
      </c>
      <c r="K4357" s="39" t="s">
        <v>37</v>
      </c>
      <c r="L4357" s="35"/>
      <c r="M4357" s="43" t="str">
        <f>IF((OR(G4357="Lead")),"Lead",
IF((OR(J4357="Lead")),"Lead",
IF((OR(G4357="Lead-lined galvanized")),"Lead",
IF((OR(J4357="Lead-lined galvanized")),"Lead",
IF((OR((AND(G4357="Unknown - Likely Lead",J4357="Galvanized")),
(AND(G4357="Unknown - Unlikely Lead",J4357="Galvanized")),
(AND(G4357="Unknown - Material Unknown",J4357="Galvanized")))),"Galvanized Requiring Replacement",
IF((OR((AND(G4357="Non-lead - Copper",H4357="Yes",J4357="Galvanized")),
(AND(G4357="Non-lead - Copper",H4357="Don't know",J4357="Galvanized")),
(AND(G4357="Non-lead - Copper",H4357="",J4357="Galvanized")),
(AND(G4357="Non-lead - Plastic",H4357="Yes",J4357="Galvanized")),
(AND(G4357="Non-lead - Plastic",H4357="Don't know",J4357="Galvanized")),
(AND(G4357="Non-lead - Plastic",H4357="",J4357="Galvanized")),
(AND(G4357="Non-lead",H4357="Yes",J4357="Galvanized")),
(AND(G4357="Non-lead",H4357="Don't know",J4357="Galvanized")),
(AND(G4357="Non-lead",H4357="",J4357="Galvanized")),
(AND(G4357="Non-lead - Other",H4357="Yes",J4357="Galvanized")),
(AND(G4357="Non-Lead - Other",H4357="Don't know",J4357="Galvanized")),
(AND(G4357="Galvanized",H4357="Yes",J4357="Galvanized")),
(AND(G4357="Galvanized",H4357="Don't know",J4357="Galvanized")),
(AND(G4357="Galvanized",H4357="",J4357="Galvanized")),
(AND(G4357="Non-Lead - Other",H4357="",J4357="Galvanized")))),"Galvanized Requiring Replacement",
IF((OR((AND(G4357="Non-lead - Copper",J4357="Non-lead - Copper")),
(AND(G4357="Non-lead - Copper",J4357="Non-lead - Plastic")),
(AND(G4357="Non-lead - Copper",J4357="Non-lead - Other")),
(AND(G4357="Non-lead - Copper",J4357="Non-lead")),
(AND(G4357="Non-lead - Plastic",J4357="Non-lead - Copper")),
(AND(G4357="Non-lead - Plastic",J4357="Non-lead - Plastic")),
(AND(G4357="Non-lead - Plastic",J4357="Non-lead - Other")),
(AND(G4357="Non-lead - Plastic",J4357="Non-lead")),
(AND(G4357="Non-lead",J4357="Non-lead - Copper")),
(AND(G4357="Non-lead",J4357="Non-lead - Plastic")),
(AND(G4357="Non-lead",J4357="Non-lead - Other")),
(AND(G4357="Non-lead",J4357="Non-lead")),
(AND(G4357="Non-lead - Other",J4357="Non-lead - Copper")),
(AND(G4357="Non-Lead - Other",J4357="Non-lead - Plastic")),
(AND(G4357="Non-Lead - Other",J4357="Non-lead")),
(AND(G4357="Non-Lead - Other",J4357="Non-lead - Other")))),"Non-Lead",
IF((OR((AND(G4357="Galvanized",J4357="Non-lead")),
(AND(G4357="Galvanized",J4357="Non-lead - Copper")),
(AND(G4357="Galvanized",J4357="Non-lead - Plastic")),
(AND(G4357="Galvanized",J4357="Non-lead")),
(AND(G4357="Galvanized",J4357="Non-lead - Other")))),"Non-Lead",
IF((OR((AND(G4357="Non-lead - Copper",H4357="No",J4357="Galvanized")),
(AND(G4357="Non-lead - Plastic",H4357="No",J4357="Galvanized")),
(AND(G4357="Non-lead",H4357="No",J4357="Galvanized")),
(AND(G4357="Galvanized",H4357="No",J4357="Galvanized")),
(AND(G4357="Non-lead - Other",H4357="No",J4357="Galvanized")))),"Non-lead",
IF((OR((AND(G4357="Unknown - Likely Lead",J4357="Unknown - Likely Lead")),
(AND(G4357="Unknown - Likely Lead",J4357="Unknown - Unlikely Lead")),
(AND(G4357="Unknown - Likely Lead",J4357="Unknown - Material Unknown")),
(AND(G4357="Unknown - Unlikely Lead",J4357="Unknown - Likely Lead")),
(AND(G4357="Unknown - Unlikely Lead",J4357="Unknown - Unlikely Lead")),
(AND(G4357="Unknown - Unlikely Lead",J4357="Unknown - Material Unknown")),
(AND(G4357="Unknown - Material Unknown",J4357="Unknown - Likely Lead")),
(AND(G4357="Unknown - Material Unknown",J4357="Unknown - Unlikely Lead")),
(AND(G4357="Unknown - Material Unknown",J4357="Unknown - Material Unknown")))),"Unknown",
IF((OR((AND(G4357="Unknown - Likely Lead",J4357="Non-lead - Copper")),
(AND(G4357="Unknown - Likely Lead",J4357="Non-lead - Plastic")),
(AND(G4357="Unknown - Likely Lead",J4357="Non-lead")),
(AND(G4357="Unknown - Likely Lead",J4357="Non-lead - Other")),
(AND(G4357="Unknown - Unlikely Lead",J4357="Non-lead - Copper")),
(AND(G4357="Unknown - Unlikely Lead",J4357="Non-lead - Plastic")),
(AND(G4357="Unknown - Unlikely Lead",J4357="Non-lead")),
(AND(G4357="Unknown - Unlikely Lead",J4357="Non-lead - Other")),
(AND(G4357="Unknown - Material Unknown",J4357="Non-lead - Copper")),
(AND(G4357="Unknown - Material Unknown",J4357="Non-lead - Plastic")),
(AND(G4357="Unknown - Material Unknown",J4357="Non-lead")),
(AND(G4357="Unknown - Material Unknown",J4357="Non-lead - Other")))),"Unknown",
IF((OR((AND(G4357="Non-lead - Copper",J4357="Unknown - Likely Lead")),
(AND(G4357="Non-lead - Copper",J4357="Unknown - Unlikely Lead")),
(AND(G4357="Non-lead - Copper",J4357="Unknown - Material Unknown")),
(AND(G4357="Non-lead - Plastic",J4357="Unknown - Likely Lead")),
(AND(G4357="Non-lead - Plastic",J4357="Unknown - Unlikely Lead")),
(AND(G4357="Non-lead - Plastic",J4357="Unknown - Material Unknown")),
(AND(G4357="Non-lead",J4357="Unknown - Likely Lead")),
(AND(G4357="Non-lead",J4357="Unknown - Unlikely Lead")),
(AND(G4357="Non-lead",J4357="Unknown - Material Unknown")),
(AND(G4357="Non-lead - Other",J4357="Unknown - Likely Lead")),
(AND(G4357="Non-Lead - Other",J4357="Unknown - Unlikely Lead")),
(AND(G4357="Non-Lead - Other",J4357="Unknown - Material Unknown")))),"Unknown",
IF((OR((AND(G4357="Galvanized",J4357="Unknown - Likely Lead")),
(AND(G4357="Galvanized",J4357="Unknown - Unlikely Lead")),
(AND(G4357="Galvanized",J4357="Unknown - Material Unknown")))),"Unknown",
IF((OR((AND(G4357="Galvanized",J4357="")))),"Galvanized Requiring Replacement",
IF((OR((AND(G4357="Non-lead - Copper",J4357="")),
(AND(G4357="Non-lead - Plastic",J4357="")),
(AND(G4357="Non-lead",J4357="")),
(AND(G4357="Non-lead - Other",J4357="")))),"Non-lead",
IF((OR((AND(G4357="Unknown - Likely Lead",J4357="")),
(AND(G4357="Unknown - Unlikely Lead",J4357="")),
(AND(G4357="Unknown - Material Unknown",J4357="")))),"Unknown",
""))))))))))))))))</f>
        <v>Non-Lead</v>
      </c>
      <c r="N4357" s="44" t="s">
        <v>39</v>
      </c>
    </row>
    <row r="4358" spans="1:14" ht="30" x14ac:dyDescent="0.25">
      <c r="A4358" s="34" t="s">
        <v>10244</v>
      </c>
      <c r="B4358" s="35" t="s">
        <v>1801</v>
      </c>
      <c r="C4358" s="36" t="s">
        <v>9458</v>
      </c>
      <c r="D4358" s="36" t="s">
        <v>32</v>
      </c>
      <c r="E4358" s="36" t="s">
        <v>644</v>
      </c>
      <c r="F4358" s="37" t="s">
        <v>10245</v>
      </c>
      <c r="G4358" s="38" t="s">
        <v>35</v>
      </c>
      <c r="H4358" s="39" t="s">
        <v>39</v>
      </c>
      <c r="I4358" s="40" t="s">
        <v>37</v>
      </c>
      <c r="J4358" s="42" t="s">
        <v>38</v>
      </c>
      <c r="K4358" s="39" t="s">
        <v>37</v>
      </c>
      <c r="L4358" s="35"/>
      <c r="M4358" s="43" t="str">
        <f>IF((OR(G4358="Lead")),"Lead",
IF((OR(J4358="Lead")),"Lead",
IF((OR(G4358="Lead-lined galvanized")),"Lead",
IF((OR(J4358="Lead-lined galvanized")),"Lead",
IF((OR((AND(G4358="Unknown - Likely Lead",J4358="Galvanized")),
(AND(G4358="Unknown - Unlikely Lead",J4358="Galvanized")),
(AND(G4358="Unknown - Material Unknown",J4358="Galvanized")))),"Galvanized Requiring Replacement",
IF((OR((AND(G4358="Non-lead - Copper",H4358="Yes",J4358="Galvanized")),
(AND(G4358="Non-lead - Copper",H4358="Don't know",J4358="Galvanized")),
(AND(G4358="Non-lead - Copper",H4358="",J4358="Galvanized")),
(AND(G4358="Non-lead - Plastic",H4358="Yes",J4358="Galvanized")),
(AND(G4358="Non-lead - Plastic",H4358="Don't know",J4358="Galvanized")),
(AND(G4358="Non-lead - Plastic",H4358="",J4358="Galvanized")),
(AND(G4358="Non-lead",H4358="Yes",J4358="Galvanized")),
(AND(G4358="Non-lead",H4358="Don't know",J4358="Galvanized")),
(AND(G4358="Non-lead",H4358="",J4358="Galvanized")),
(AND(G4358="Non-lead - Other",H4358="Yes",J4358="Galvanized")),
(AND(G4358="Non-Lead - Other",H4358="Don't know",J4358="Galvanized")),
(AND(G4358="Galvanized",H4358="Yes",J4358="Galvanized")),
(AND(G4358="Galvanized",H4358="Don't know",J4358="Galvanized")),
(AND(G4358="Galvanized",H4358="",J4358="Galvanized")),
(AND(G4358="Non-Lead - Other",H4358="",J4358="Galvanized")))),"Galvanized Requiring Replacement",
IF((OR((AND(G4358="Non-lead - Copper",J4358="Non-lead - Copper")),
(AND(G4358="Non-lead - Copper",J4358="Non-lead - Plastic")),
(AND(G4358="Non-lead - Copper",J4358="Non-lead - Other")),
(AND(G4358="Non-lead - Copper",J4358="Non-lead")),
(AND(G4358="Non-lead - Plastic",J4358="Non-lead - Copper")),
(AND(G4358="Non-lead - Plastic",J4358="Non-lead - Plastic")),
(AND(G4358="Non-lead - Plastic",J4358="Non-lead - Other")),
(AND(G4358="Non-lead - Plastic",J4358="Non-lead")),
(AND(G4358="Non-lead",J4358="Non-lead - Copper")),
(AND(G4358="Non-lead",J4358="Non-lead - Plastic")),
(AND(G4358="Non-lead",J4358="Non-lead - Other")),
(AND(G4358="Non-lead",J4358="Non-lead")),
(AND(G4358="Non-lead - Other",J4358="Non-lead - Copper")),
(AND(G4358="Non-Lead - Other",J4358="Non-lead - Plastic")),
(AND(G4358="Non-Lead - Other",J4358="Non-lead")),
(AND(G4358="Non-Lead - Other",J4358="Non-lead - Other")))),"Non-Lead",
IF((OR((AND(G4358="Galvanized",J4358="Non-lead")),
(AND(G4358="Galvanized",J4358="Non-lead - Copper")),
(AND(G4358="Galvanized",J4358="Non-lead - Plastic")),
(AND(G4358="Galvanized",J4358="Non-lead")),
(AND(G4358="Galvanized",J4358="Non-lead - Other")))),"Non-Lead",
IF((OR((AND(G4358="Non-lead - Copper",H4358="No",J4358="Galvanized")),
(AND(G4358="Non-lead - Plastic",H4358="No",J4358="Galvanized")),
(AND(G4358="Non-lead",H4358="No",J4358="Galvanized")),
(AND(G4358="Galvanized",H4358="No",J4358="Galvanized")),
(AND(G4358="Non-lead - Other",H4358="No",J4358="Galvanized")))),"Non-lead",
IF((OR((AND(G4358="Unknown - Likely Lead",J4358="Unknown - Likely Lead")),
(AND(G4358="Unknown - Likely Lead",J4358="Unknown - Unlikely Lead")),
(AND(G4358="Unknown - Likely Lead",J4358="Unknown - Material Unknown")),
(AND(G4358="Unknown - Unlikely Lead",J4358="Unknown - Likely Lead")),
(AND(G4358="Unknown - Unlikely Lead",J4358="Unknown - Unlikely Lead")),
(AND(G4358="Unknown - Unlikely Lead",J4358="Unknown - Material Unknown")),
(AND(G4358="Unknown - Material Unknown",J4358="Unknown - Likely Lead")),
(AND(G4358="Unknown - Material Unknown",J4358="Unknown - Unlikely Lead")),
(AND(G4358="Unknown - Material Unknown",J4358="Unknown - Material Unknown")))),"Unknown",
IF((OR((AND(G4358="Unknown - Likely Lead",J4358="Non-lead - Copper")),
(AND(G4358="Unknown - Likely Lead",J4358="Non-lead - Plastic")),
(AND(G4358="Unknown - Likely Lead",J4358="Non-lead")),
(AND(G4358="Unknown - Likely Lead",J4358="Non-lead - Other")),
(AND(G4358="Unknown - Unlikely Lead",J4358="Non-lead - Copper")),
(AND(G4358="Unknown - Unlikely Lead",J4358="Non-lead - Plastic")),
(AND(G4358="Unknown - Unlikely Lead",J4358="Non-lead")),
(AND(G4358="Unknown - Unlikely Lead",J4358="Non-lead - Other")),
(AND(G4358="Unknown - Material Unknown",J4358="Non-lead - Copper")),
(AND(G4358="Unknown - Material Unknown",J4358="Non-lead - Plastic")),
(AND(G4358="Unknown - Material Unknown",J4358="Non-lead")),
(AND(G4358="Unknown - Material Unknown",J4358="Non-lead - Other")))),"Unknown",
IF((OR((AND(G4358="Non-lead - Copper",J4358="Unknown - Likely Lead")),
(AND(G4358="Non-lead - Copper",J4358="Unknown - Unlikely Lead")),
(AND(G4358="Non-lead - Copper",J4358="Unknown - Material Unknown")),
(AND(G4358="Non-lead - Plastic",J4358="Unknown - Likely Lead")),
(AND(G4358="Non-lead - Plastic",J4358="Unknown - Unlikely Lead")),
(AND(G4358="Non-lead - Plastic",J4358="Unknown - Material Unknown")),
(AND(G4358="Non-lead",J4358="Unknown - Likely Lead")),
(AND(G4358="Non-lead",J4358="Unknown - Unlikely Lead")),
(AND(G4358="Non-lead",J4358="Unknown - Material Unknown")),
(AND(G4358="Non-lead - Other",J4358="Unknown - Likely Lead")),
(AND(G4358="Non-Lead - Other",J4358="Unknown - Unlikely Lead")),
(AND(G4358="Non-Lead - Other",J4358="Unknown - Material Unknown")))),"Unknown",
IF((OR((AND(G4358="Galvanized",J4358="Unknown - Likely Lead")),
(AND(G4358="Galvanized",J4358="Unknown - Unlikely Lead")),
(AND(G4358="Galvanized",J4358="Unknown - Material Unknown")))),"Unknown",
IF((OR((AND(G4358="Galvanized",J4358="")))),"Galvanized Requiring Replacement",
IF((OR((AND(G4358="Non-lead - Copper",J4358="")),
(AND(G4358="Non-lead - Plastic",J4358="")),
(AND(G4358="Non-lead",J4358="")),
(AND(G4358="Non-lead - Other",J4358="")))),"Non-lead",
IF((OR((AND(G4358="Unknown - Likely Lead",J4358="")),
(AND(G4358="Unknown - Unlikely Lead",J4358="")),
(AND(G4358="Unknown - Material Unknown",J4358="")))),"Unknown",
""))))))))))))))))</f>
        <v>Non-Lead</v>
      </c>
      <c r="N4358" s="44" t="s">
        <v>39</v>
      </c>
    </row>
    <row r="4359" spans="1:14" ht="30" x14ac:dyDescent="0.25">
      <c r="A4359" s="34" t="s">
        <v>10246</v>
      </c>
      <c r="B4359" s="35" t="s">
        <v>6765</v>
      </c>
      <c r="C4359" s="36" t="s">
        <v>9458</v>
      </c>
      <c r="D4359" s="36" t="s">
        <v>32</v>
      </c>
      <c r="E4359" s="36" t="s">
        <v>644</v>
      </c>
      <c r="F4359" s="37" t="s">
        <v>10247</v>
      </c>
      <c r="G4359" s="38" t="s">
        <v>35</v>
      </c>
      <c r="H4359" s="39" t="s">
        <v>39</v>
      </c>
      <c r="I4359" s="40" t="s">
        <v>37</v>
      </c>
      <c r="J4359" s="42" t="s">
        <v>38</v>
      </c>
      <c r="K4359" s="39" t="s">
        <v>37</v>
      </c>
      <c r="L4359" s="35"/>
      <c r="M4359" s="43" t="str">
        <f>IF((OR(G4359="Lead")),"Lead",
IF((OR(J4359="Lead")),"Lead",
IF((OR(G4359="Lead-lined galvanized")),"Lead",
IF((OR(J4359="Lead-lined galvanized")),"Lead",
IF((OR((AND(G4359="Unknown - Likely Lead",J4359="Galvanized")),
(AND(G4359="Unknown - Unlikely Lead",J4359="Galvanized")),
(AND(G4359="Unknown - Material Unknown",J4359="Galvanized")))),"Galvanized Requiring Replacement",
IF((OR((AND(G4359="Non-lead - Copper",H4359="Yes",J4359="Galvanized")),
(AND(G4359="Non-lead - Copper",H4359="Don't know",J4359="Galvanized")),
(AND(G4359="Non-lead - Copper",H4359="",J4359="Galvanized")),
(AND(G4359="Non-lead - Plastic",H4359="Yes",J4359="Galvanized")),
(AND(G4359="Non-lead - Plastic",H4359="Don't know",J4359="Galvanized")),
(AND(G4359="Non-lead - Plastic",H4359="",J4359="Galvanized")),
(AND(G4359="Non-lead",H4359="Yes",J4359="Galvanized")),
(AND(G4359="Non-lead",H4359="Don't know",J4359="Galvanized")),
(AND(G4359="Non-lead",H4359="",J4359="Galvanized")),
(AND(G4359="Non-lead - Other",H4359="Yes",J4359="Galvanized")),
(AND(G4359="Non-Lead - Other",H4359="Don't know",J4359="Galvanized")),
(AND(G4359="Galvanized",H4359="Yes",J4359="Galvanized")),
(AND(G4359="Galvanized",H4359="Don't know",J4359="Galvanized")),
(AND(G4359="Galvanized",H4359="",J4359="Galvanized")),
(AND(G4359="Non-Lead - Other",H4359="",J4359="Galvanized")))),"Galvanized Requiring Replacement",
IF((OR((AND(G4359="Non-lead - Copper",J4359="Non-lead - Copper")),
(AND(G4359="Non-lead - Copper",J4359="Non-lead - Plastic")),
(AND(G4359="Non-lead - Copper",J4359="Non-lead - Other")),
(AND(G4359="Non-lead - Copper",J4359="Non-lead")),
(AND(G4359="Non-lead - Plastic",J4359="Non-lead - Copper")),
(AND(G4359="Non-lead - Plastic",J4359="Non-lead - Plastic")),
(AND(G4359="Non-lead - Plastic",J4359="Non-lead - Other")),
(AND(G4359="Non-lead - Plastic",J4359="Non-lead")),
(AND(G4359="Non-lead",J4359="Non-lead - Copper")),
(AND(G4359="Non-lead",J4359="Non-lead - Plastic")),
(AND(G4359="Non-lead",J4359="Non-lead - Other")),
(AND(G4359="Non-lead",J4359="Non-lead")),
(AND(G4359="Non-lead - Other",J4359="Non-lead - Copper")),
(AND(G4359="Non-Lead - Other",J4359="Non-lead - Plastic")),
(AND(G4359="Non-Lead - Other",J4359="Non-lead")),
(AND(G4359="Non-Lead - Other",J4359="Non-lead - Other")))),"Non-Lead",
IF((OR((AND(G4359="Galvanized",J4359="Non-lead")),
(AND(G4359="Galvanized",J4359="Non-lead - Copper")),
(AND(G4359="Galvanized",J4359="Non-lead - Plastic")),
(AND(G4359="Galvanized",J4359="Non-lead")),
(AND(G4359="Galvanized",J4359="Non-lead - Other")))),"Non-Lead",
IF((OR((AND(G4359="Non-lead - Copper",H4359="No",J4359="Galvanized")),
(AND(G4359="Non-lead - Plastic",H4359="No",J4359="Galvanized")),
(AND(G4359="Non-lead",H4359="No",J4359="Galvanized")),
(AND(G4359="Galvanized",H4359="No",J4359="Galvanized")),
(AND(G4359="Non-lead - Other",H4359="No",J4359="Galvanized")))),"Non-lead",
IF((OR((AND(G4359="Unknown - Likely Lead",J4359="Unknown - Likely Lead")),
(AND(G4359="Unknown - Likely Lead",J4359="Unknown - Unlikely Lead")),
(AND(G4359="Unknown - Likely Lead",J4359="Unknown - Material Unknown")),
(AND(G4359="Unknown - Unlikely Lead",J4359="Unknown - Likely Lead")),
(AND(G4359="Unknown - Unlikely Lead",J4359="Unknown - Unlikely Lead")),
(AND(G4359="Unknown - Unlikely Lead",J4359="Unknown - Material Unknown")),
(AND(G4359="Unknown - Material Unknown",J4359="Unknown - Likely Lead")),
(AND(G4359="Unknown - Material Unknown",J4359="Unknown - Unlikely Lead")),
(AND(G4359="Unknown - Material Unknown",J4359="Unknown - Material Unknown")))),"Unknown",
IF((OR((AND(G4359="Unknown - Likely Lead",J4359="Non-lead - Copper")),
(AND(G4359="Unknown - Likely Lead",J4359="Non-lead - Plastic")),
(AND(G4359="Unknown - Likely Lead",J4359="Non-lead")),
(AND(G4359="Unknown - Likely Lead",J4359="Non-lead - Other")),
(AND(G4359="Unknown - Unlikely Lead",J4359="Non-lead - Copper")),
(AND(G4359="Unknown - Unlikely Lead",J4359="Non-lead - Plastic")),
(AND(G4359="Unknown - Unlikely Lead",J4359="Non-lead")),
(AND(G4359="Unknown - Unlikely Lead",J4359="Non-lead - Other")),
(AND(G4359="Unknown - Material Unknown",J4359="Non-lead - Copper")),
(AND(G4359="Unknown - Material Unknown",J4359="Non-lead - Plastic")),
(AND(G4359="Unknown - Material Unknown",J4359="Non-lead")),
(AND(G4359="Unknown - Material Unknown",J4359="Non-lead - Other")))),"Unknown",
IF((OR((AND(G4359="Non-lead - Copper",J4359="Unknown - Likely Lead")),
(AND(G4359="Non-lead - Copper",J4359="Unknown - Unlikely Lead")),
(AND(G4359="Non-lead - Copper",J4359="Unknown - Material Unknown")),
(AND(G4359="Non-lead - Plastic",J4359="Unknown - Likely Lead")),
(AND(G4359="Non-lead - Plastic",J4359="Unknown - Unlikely Lead")),
(AND(G4359="Non-lead - Plastic",J4359="Unknown - Material Unknown")),
(AND(G4359="Non-lead",J4359="Unknown - Likely Lead")),
(AND(G4359="Non-lead",J4359="Unknown - Unlikely Lead")),
(AND(G4359="Non-lead",J4359="Unknown - Material Unknown")),
(AND(G4359="Non-lead - Other",J4359="Unknown - Likely Lead")),
(AND(G4359="Non-Lead - Other",J4359="Unknown - Unlikely Lead")),
(AND(G4359="Non-Lead - Other",J4359="Unknown - Material Unknown")))),"Unknown",
IF((OR((AND(G4359="Galvanized",J4359="Unknown - Likely Lead")),
(AND(G4359="Galvanized",J4359="Unknown - Unlikely Lead")),
(AND(G4359="Galvanized",J4359="Unknown - Material Unknown")))),"Unknown",
IF((OR((AND(G4359="Galvanized",J4359="")))),"Galvanized Requiring Replacement",
IF((OR((AND(G4359="Non-lead - Copper",J4359="")),
(AND(G4359="Non-lead - Plastic",J4359="")),
(AND(G4359="Non-lead",J4359="")),
(AND(G4359="Non-lead - Other",J4359="")))),"Non-lead",
IF((OR((AND(G4359="Unknown - Likely Lead",J4359="")),
(AND(G4359="Unknown - Unlikely Lead",J4359="")),
(AND(G4359="Unknown - Material Unknown",J4359="")))),"Unknown",
""))))))))))))))))</f>
        <v>Non-Lead</v>
      </c>
      <c r="N4359" s="44" t="s">
        <v>39</v>
      </c>
    </row>
    <row r="4360" spans="1:14" ht="30" x14ac:dyDescent="0.25">
      <c r="A4360" s="34" t="s">
        <v>10248</v>
      </c>
      <c r="B4360" s="35" t="s">
        <v>6762</v>
      </c>
      <c r="C4360" s="36" t="s">
        <v>9458</v>
      </c>
      <c r="D4360" s="36" t="s">
        <v>32</v>
      </c>
      <c r="E4360" s="36" t="s">
        <v>644</v>
      </c>
      <c r="F4360" s="37" t="s">
        <v>10249</v>
      </c>
      <c r="G4360" s="38" t="s">
        <v>35</v>
      </c>
      <c r="H4360" s="39" t="s">
        <v>39</v>
      </c>
      <c r="I4360" s="40" t="s">
        <v>37</v>
      </c>
      <c r="J4360" s="42" t="s">
        <v>38</v>
      </c>
      <c r="K4360" s="39" t="s">
        <v>37</v>
      </c>
      <c r="L4360" s="35"/>
      <c r="M4360" s="43" t="str">
        <f>IF((OR(G4360="Lead")),"Lead",
IF((OR(J4360="Lead")),"Lead",
IF((OR(G4360="Lead-lined galvanized")),"Lead",
IF((OR(J4360="Lead-lined galvanized")),"Lead",
IF((OR((AND(G4360="Unknown - Likely Lead",J4360="Galvanized")),
(AND(G4360="Unknown - Unlikely Lead",J4360="Galvanized")),
(AND(G4360="Unknown - Material Unknown",J4360="Galvanized")))),"Galvanized Requiring Replacement",
IF((OR((AND(G4360="Non-lead - Copper",H4360="Yes",J4360="Galvanized")),
(AND(G4360="Non-lead - Copper",H4360="Don't know",J4360="Galvanized")),
(AND(G4360="Non-lead - Copper",H4360="",J4360="Galvanized")),
(AND(G4360="Non-lead - Plastic",H4360="Yes",J4360="Galvanized")),
(AND(G4360="Non-lead - Plastic",H4360="Don't know",J4360="Galvanized")),
(AND(G4360="Non-lead - Plastic",H4360="",J4360="Galvanized")),
(AND(G4360="Non-lead",H4360="Yes",J4360="Galvanized")),
(AND(G4360="Non-lead",H4360="Don't know",J4360="Galvanized")),
(AND(G4360="Non-lead",H4360="",J4360="Galvanized")),
(AND(G4360="Non-lead - Other",H4360="Yes",J4360="Galvanized")),
(AND(G4360="Non-Lead - Other",H4360="Don't know",J4360="Galvanized")),
(AND(G4360="Galvanized",H4360="Yes",J4360="Galvanized")),
(AND(G4360="Galvanized",H4360="Don't know",J4360="Galvanized")),
(AND(G4360="Galvanized",H4360="",J4360="Galvanized")),
(AND(G4360="Non-Lead - Other",H4360="",J4360="Galvanized")))),"Galvanized Requiring Replacement",
IF((OR((AND(G4360="Non-lead - Copper",J4360="Non-lead - Copper")),
(AND(G4360="Non-lead - Copper",J4360="Non-lead - Plastic")),
(AND(G4360="Non-lead - Copper",J4360="Non-lead - Other")),
(AND(G4360="Non-lead - Copper",J4360="Non-lead")),
(AND(G4360="Non-lead - Plastic",J4360="Non-lead - Copper")),
(AND(G4360="Non-lead - Plastic",J4360="Non-lead - Plastic")),
(AND(G4360="Non-lead - Plastic",J4360="Non-lead - Other")),
(AND(G4360="Non-lead - Plastic",J4360="Non-lead")),
(AND(G4360="Non-lead",J4360="Non-lead - Copper")),
(AND(G4360="Non-lead",J4360="Non-lead - Plastic")),
(AND(G4360="Non-lead",J4360="Non-lead - Other")),
(AND(G4360="Non-lead",J4360="Non-lead")),
(AND(G4360="Non-lead - Other",J4360="Non-lead - Copper")),
(AND(G4360="Non-Lead - Other",J4360="Non-lead - Plastic")),
(AND(G4360="Non-Lead - Other",J4360="Non-lead")),
(AND(G4360="Non-Lead - Other",J4360="Non-lead - Other")))),"Non-Lead",
IF((OR((AND(G4360="Galvanized",J4360="Non-lead")),
(AND(G4360="Galvanized",J4360="Non-lead - Copper")),
(AND(G4360="Galvanized",J4360="Non-lead - Plastic")),
(AND(G4360="Galvanized",J4360="Non-lead")),
(AND(G4360="Galvanized",J4360="Non-lead - Other")))),"Non-Lead",
IF((OR((AND(G4360="Non-lead - Copper",H4360="No",J4360="Galvanized")),
(AND(G4360="Non-lead - Plastic",H4360="No",J4360="Galvanized")),
(AND(G4360="Non-lead",H4360="No",J4360="Galvanized")),
(AND(G4360="Galvanized",H4360="No",J4360="Galvanized")),
(AND(G4360="Non-lead - Other",H4360="No",J4360="Galvanized")))),"Non-lead",
IF((OR((AND(G4360="Unknown - Likely Lead",J4360="Unknown - Likely Lead")),
(AND(G4360="Unknown - Likely Lead",J4360="Unknown - Unlikely Lead")),
(AND(G4360="Unknown - Likely Lead",J4360="Unknown - Material Unknown")),
(AND(G4360="Unknown - Unlikely Lead",J4360="Unknown - Likely Lead")),
(AND(G4360="Unknown - Unlikely Lead",J4360="Unknown - Unlikely Lead")),
(AND(G4360="Unknown - Unlikely Lead",J4360="Unknown - Material Unknown")),
(AND(G4360="Unknown - Material Unknown",J4360="Unknown - Likely Lead")),
(AND(G4360="Unknown - Material Unknown",J4360="Unknown - Unlikely Lead")),
(AND(G4360="Unknown - Material Unknown",J4360="Unknown - Material Unknown")))),"Unknown",
IF((OR((AND(G4360="Unknown - Likely Lead",J4360="Non-lead - Copper")),
(AND(G4360="Unknown - Likely Lead",J4360="Non-lead - Plastic")),
(AND(G4360="Unknown - Likely Lead",J4360="Non-lead")),
(AND(G4360="Unknown - Likely Lead",J4360="Non-lead - Other")),
(AND(G4360="Unknown - Unlikely Lead",J4360="Non-lead - Copper")),
(AND(G4360="Unknown - Unlikely Lead",J4360="Non-lead - Plastic")),
(AND(G4360="Unknown - Unlikely Lead",J4360="Non-lead")),
(AND(G4360="Unknown - Unlikely Lead",J4360="Non-lead - Other")),
(AND(G4360="Unknown - Material Unknown",J4360="Non-lead - Copper")),
(AND(G4360="Unknown - Material Unknown",J4360="Non-lead - Plastic")),
(AND(G4360="Unknown - Material Unknown",J4360="Non-lead")),
(AND(G4360="Unknown - Material Unknown",J4360="Non-lead - Other")))),"Unknown",
IF((OR((AND(G4360="Non-lead - Copper",J4360="Unknown - Likely Lead")),
(AND(G4360="Non-lead - Copper",J4360="Unknown - Unlikely Lead")),
(AND(G4360="Non-lead - Copper",J4360="Unknown - Material Unknown")),
(AND(G4360="Non-lead - Plastic",J4360="Unknown - Likely Lead")),
(AND(G4360="Non-lead - Plastic",J4360="Unknown - Unlikely Lead")),
(AND(G4360="Non-lead - Plastic",J4360="Unknown - Material Unknown")),
(AND(G4360="Non-lead",J4360="Unknown - Likely Lead")),
(AND(G4360="Non-lead",J4360="Unknown - Unlikely Lead")),
(AND(G4360="Non-lead",J4360="Unknown - Material Unknown")),
(AND(G4360="Non-lead - Other",J4360="Unknown - Likely Lead")),
(AND(G4360="Non-Lead - Other",J4360="Unknown - Unlikely Lead")),
(AND(G4360="Non-Lead - Other",J4360="Unknown - Material Unknown")))),"Unknown",
IF((OR((AND(G4360="Galvanized",J4360="Unknown - Likely Lead")),
(AND(G4360="Galvanized",J4360="Unknown - Unlikely Lead")),
(AND(G4360="Galvanized",J4360="Unknown - Material Unknown")))),"Unknown",
IF((OR((AND(G4360="Galvanized",J4360="")))),"Galvanized Requiring Replacement",
IF((OR((AND(G4360="Non-lead - Copper",J4360="")),
(AND(G4360="Non-lead - Plastic",J4360="")),
(AND(G4360="Non-lead",J4360="")),
(AND(G4360="Non-lead - Other",J4360="")))),"Non-lead",
IF((OR((AND(G4360="Unknown - Likely Lead",J4360="")),
(AND(G4360="Unknown - Unlikely Lead",J4360="")),
(AND(G4360="Unknown - Material Unknown",J4360="")))),"Unknown",
""))))))))))))))))</f>
        <v>Non-Lead</v>
      </c>
      <c r="N4360" s="44" t="s">
        <v>39</v>
      </c>
    </row>
    <row r="4361" spans="1:14" ht="30" x14ac:dyDescent="0.25">
      <c r="A4361" s="34" t="s">
        <v>10250</v>
      </c>
      <c r="B4361" s="35" t="s">
        <v>10251</v>
      </c>
      <c r="C4361" s="36" t="s">
        <v>9469</v>
      </c>
      <c r="D4361" s="36" t="s">
        <v>32</v>
      </c>
      <c r="E4361" s="36" t="s">
        <v>644</v>
      </c>
      <c r="F4361" s="37" t="s">
        <v>10252</v>
      </c>
      <c r="G4361" s="38" t="s">
        <v>35</v>
      </c>
      <c r="H4361" s="39" t="s">
        <v>39</v>
      </c>
      <c r="I4361" s="40" t="s">
        <v>63</v>
      </c>
      <c r="J4361" s="42" t="s">
        <v>38</v>
      </c>
      <c r="K4361" s="39" t="s">
        <v>37</v>
      </c>
      <c r="L4361" s="35"/>
      <c r="M4361" s="43" t="str">
        <f>IF((OR(G4361="Lead")),"Lead",
IF((OR(J4361="Lead")),"Lead",
IF((OR(G4361="Lead-lined galvanized")),"Lead",
IF((OR(J4361="Lead-lined galvanized")),"Lead",
IF((OR((AND(G4361="Unknown - Likely Lead",J4361="Galvanized")),
(AND(G4361="Unknown - Unlikely Lead",J4361="Galvanized")),
(AND(G4361="Unknown - Material Unknown",J4361="Galvanized")))),"Galvanized Requiring Replacement",
IF((OR((AND(G4361="Non-lead - Copper",H4361="Yes",J4361="Galvanized")),
(AND(G4361="Non-lead - Copper",H4361="Don't know",J4361="Galvanized")),
(AND(G4361="Non-lead - Copper",H4361="",J4361="Galvanized")),
(AND(G4361="Non-lead - Plastic",H4361="Yes",J4361="Galvanized")),
(AND(G4361="Non-lead - Plastic",H4361="Don't know",J4361="Galvanized")),
(AND(G4361="Non-lead - Plastic",H4361="",J4361="Galvanized")),
(AND(G4361="Non-lead",H4361="Yes",J4361="Galvanized")),
(AND(G4361="Non-lead",H4361="Don't know",J4361="Galvanized")),
(AND(G4361="Non-lead",H4361="",J4361="Galvanized")),
(AND(G4361="Non-lead - Other",H4361="Yes",J4361="Galvanized")),
(AND(G4361="Non-Lead - Other",H4361="Don't know",J4361="Galvanized")),
(AND(G4361="Galvanized",H4361="Yes",J4361="Galvanized")),
(AND(G4361="Galvanized",H4361="Don't know",J4361="Galvanized")),
(AND(G4361="Galvanized",H4361="",J4361="Galvanized")),
(AND(G4361="Non-Lead - Other",H4361="",J4361="Galvanized")))),"Galvanized Requiring Replacement",
IF((OR((AND(G4361="Non-lead - Copper",J4361="Non-lead - Copper")),
(AND(G4361="Non-lead - Copper",J4361="Non-lead - Plastic")),
(AND(G4361="Non-lead - Copper",J4361="Non-lead - Other")),
(AND(G4361="Non-lead - Copper",J4361="Non-lead")),
(AND(G4361="Non-lead - Plastic",J4361="Non-lead - Copper")),
(AND(G4361="Non-lead - Plastic",J4361="Non-lead - Plastic")),
(AND(G4361="Non-lead - Plastic",J4361="Non-lead - Other")),
(AND(G4361="Non-lead - Plastic",J4361="Non-lead")),
(AND(G4361="Non-lead",J4361="Non-lead - Copper")),
(AND(G4361="Non-lead",J4361="Non-lead - Plastic")),
(AND(G4361="Non-lead",J4361="Non-lead - Other")),
(AND(G4361="Non-lead",J4361="Non-lead")),
(AND(G4361="Non-lead - Other",J4361="Non-lead - Copper")),
(AND(G4361="Non-Lead - Other",J4361="Non-lead - Plastic")),
(AND(G4361="Non-Lead - Other",J4361="Non-lead")),
(AND(G4361="Non-Lead - Other",J4361="Non-lead - Other")))),"Non-Lead",
IF((OR((AND(G4361="Galvanized",J4361="Non-lead")),
(AND(G4361="Galvanized",J4361="Non-lead - Copper")),
(AND(G4361="Galvanized",J4361="Non-lead - Plastic")),
(AND(G4361="Galvanized",J4361="Non-lead")),
(AND(G4361="Galvanized",J4361="Non-lead - Other")))),"Non-Lead",
IF((OR((AND(G4361="Non-lead - Copper",H4361="No",J4361="Galvanized")),
(AND(G4361="Non-lead - Plastic",H4361="No",J4361="Galvanized")),
(AND(G4361="Non-lead",H4361="No",J4361="Galvanized")),
(AND(G4361="Galvanized",H4361="No",J4361="Galvanized")),
(AND(G4361="Non-lead - Other",H4361="No",J4361="Galvanized")))),"Non-lead",
IF((OR((AND(G4361="Unknown - Likely Lead",J4361="Unknown - Likely Lead")),
(AND(G4361="Unknown - Likely Lead",J4361="Unknown - Unlikely Lead")),
(AND(G4361="Unknown - Likely Lead",J4361="Unknown - Material Unknown")),
(AND(G4361="Unknown - Unlikely Lead",J4361="Unknown - Likely Lead")),
(AND(G4361="Unknown - Unlikely Lead",J4361="Unknown - Unlikely Lead")),
(AND(G4361="Unknown - Unlikely Lead",J4361="Unknown - Material Unknown")),
(AND(G4361="Unknown - Material Unknown",J4361="Unknown - Likely Lead")),
(AND(G4361="Unknown - Material Unknown",J4361="Unknown - Unlikely Lead")),
(AND(G4361="Unknown - Material Unknown",J4361="Unknown - Material Unknown")))),"Unknown",
IF((OR((AND(G4361="Unknown - Likely Lead",J4361="Non-lead - Copper")),
(AND(G4361="Unknown - Likely Lead",J4361="Non-lead - Plastic")),
(AND(G4361="Unknown - Likely Lead",J4361="Non-lead")),
(AND(G4361="Unknown - Likely Lead",J4361="Non-lead - Other")),
(AND(G4361="Unknown - Unlikely Lead",J4361="Non-lead - Copper")),
(AND(G4361="Unknown - Unlikely Lead",J4361="Non-lead - Plastic")),
(AND(G4361="Unknown - Unlikely Lead",J4361="Non-lead")),
(AND(G4361="Unknown - Unlikely Lead",J4361="Non-lead - Other")),
(AND(G4361="Unknown - Material Unknown",J4361="Non-lead - Copper")),
(AND(G4361="Unknown - Material Unknown",J4361="Non-lead - Plastic")),
(AND(G4361="Unknown - Material Unknown",J4361="Non-lead")),
(AND(G4361="Unknown - Material Unknown",J4361="Non-lead - Other")))),"Unknown",
IF((OR((AND(G4361="Non-lead - Copper",J4361="Unknown - Likely Lead")),
(AND(G4361="Non-lead - Copper",J4361="Unknown - Unlikely Lead")),
(AND(G4361="Non-lead - Copper",J4361="Unknown - Material Unknown")),
(AND(G4361="Non-lead - Plastic",J4361="Unknown - Likely Lead")),
(AND(G4361="Non-lead - Plastic",J4361="Unknown - Unlikely Lead")),
(AND(G4361="Non-lead - Plastic",J4361="Unknown - Material Unknown")),
(AND(G4361="Non-lead",J4361="Unknown - Likely Lead")),
(AND(G4361="Non-lead",J4361="Unknown - Unlikely Lead")),
(AND(G4361="Non-lead",J4361="Unknown - Material Unknown")),
(AND(G4361="Non-lead - Other",J4361="Unknown - Likely Lead")),
(AND(G4361="Non-Lead - Other",J4361="Unknown - Unlikely Lead")),
(AND(G4361="Non-Lead - Other",J4361="Unknown - Material Unknown")))),"Unknown",
IF((OR((AND(G4361="Galvanized",J4361="Unknown - Likely Lead")),
(AND(G4361="Galvanized",J4361="Unknown - Unlikely Lead")),
(AND(G4361="Galvanized",J4361="Unknown - Material Unknown")))),"Unknown",
IF((OR((AND(G4361="Galvanized",J4361="")))),"Galvanized Requiring Replacement",
IF((OR((AND(G4361="Non-lead - Copper",J4361="")),
(AND(G4361="Non-lead - Plastic",J4361="")),
(AND(G4361="Non-lead",J4361="")),
(AND(G4361="Non-lead - Other",J4361="")))),"Non-lead",
IF((OR((AND(G4361="Unknown - Likely Lead",J4361="")),
(AND(G4361="Unknown - Unlikely Lead",J4361="")),
(AND(G4361="Unknown - Material Unknown",J4361="")))),"Unknown",
""))))))))))))))))</f>
        <v>Non-Lead</v>
      </c>
      <c r="N4361" s="44" t="s">
        <v>39</v>
      </c>
    </row>
    <row r="4362" spans="1:14" ht="30" x14ac:dyDescent="0.25">
      <c r="A4362" s="34" t="s">
        <v>10253</v>
      </c>
      <c r="B4362" s="35" t="s">
        <v>10254</v>
      </c>
      <c r="C4362" s="36" t="s">
        <v>9469</v>
      </c>
      <c r="D4362" s="36" t="s">
        <v>32</v>
      </c>
      <c r="E4362" s="36" t="s">
        <v>644</v>
      </c>
      <c r="F4362" s="37" t="s">
        <v>10255</v>
      </c>
      <c r="G4362" s="38" t="s">
        <v>35</v>
      </c>
      <c r="H4362" s="39" t="s">
        <v>39</v>
      </c>
      <c r="I4362" s="40" t="s">
        <v>63</v>
      </c>
      <c r="J4362" s="42" t="s">
        <v>38</v>
      </c>
      <c r="K4362" s="39" t="s">
        <v>37</v>
      </c>
      <c r="L4362" s="35"/>
      <c r="M4362" s="43" t="str">
        <f>IF((OR(G4362="Lead")),"Lead",
IF((OR(J4362="Lead")),"Lead",
IF((OR(G4362="Lead-lined galvanized")),"Lead",
IF((OR(J4362="Lead-lined galvanized")),"Lead",
IF((OR((AND(G4362="Unknown - Likely Lead",J4362="Galvanized")),
(AND(G4362="Unknown - Unlikely Lead",J4362="Galvanized")),
(AND(G4362="Unknown - Material Unknown",J4362="Galvanized")))),"Galvanized Requiring Replacement",
IF((OR((AND(G4362="Non-lead - Copper",H4362="Yes",J4362="Galvanized")),
(AND(G4362="Non-lead - Copper",H4362="Don't know",J4362="Galvanized")),
(AND(G4362="Non-lead - Copper",H4362="",J4362="Galvanized")),
(AND(G4362="Non-lead - Plastic",H4362="Yes",J4362="Galvanized")),
(AND(G4362="Non-lead - Plastic",H4362="Don't know",J4362="Galvanized")),
(AND(G4362="Non-lead - Plastic",H4362="",J4362="Galvanized")),
(AND(G4362="Non-lead",H4362="Yes",J4362="Galvanized")),
(AND(G4362="Non-lead",H4362="Don't know",J4362="Galvanized")),
(AND(G4362="Non-lead",H4362="",J4362="Galvanized")),
(AND(G4362="Non-lead - Other",H4362="Yes",J4362="Galvanized")),
(AND(G4362="Non-Lead - Other",H4362="Don't know",J4362="Galvanized")),
(AND(G4362="Galvanized",H4362="Yes",J4362="Galvanized")),
(AND(G4362="Galvanized",H4362="Don't know",J4362="Galvanized")),
(AND(G4362="Galvanized",H4362="",J4362="Galvanized")),
(AND(G4362="Non-Lead - Other",H4362="",J4362="Galvanized")))),"Galvanized Requiring Replacement",
IF((OR((AND(G4362="Non-lead - Copper",J4362="Non-lead - Copper")),
(AND(G4362="Non-lead - Copper",J4362="Non-lead - Plastic")),
(AND(G4362="Non-lead - Copper",J4362="Non-lead - Other")),
(AND(G4362="Non-lead - Copper",J4362="Non-lead")),
(AND(G4362="Non-lead - Plastic",J4362="Non-lead - Copper")),
(AND(G4362="Non-lead - Plastic",J4362="Non-lead - Plastic")),
(AND(G4362="Non-lead - Plastic",J4362="Non-lead - Other")),
(AND(G4362="Non-lead - Plastic",J4362="Non-lead")),
(AND(G4362="Non-lead",J4362="Non-lead - Copper")),
(AND(G4362="Non-lead",J4362="Non-lead - Plastic")),
(AND(G4362="Non-lead",J4362="Non-lead - Other")),
(AND(G4362="Non-lead",J4362="Non-lead")),
(AND(G4362="Non-lead - Other",J4362="Non-lead - Copper")),
(AND(G4362="Non-Lead - Other",J4362="Non-lead - Plastic")),
(AND(G4362="Non-Lead - Other",J4362="Non-lead")),
(AND(G4362="Non-Lead - Other",J4362="Non-lead - Other")))),"Non-Lead",
IF((OR((AND(G4362="Galvanized",J4362="Non-lead")),
(AND(G4362="Galvanized",J4362="Non-lead - Copper")),
(AND(G4362="Galvanized",J4362="Non-lead - Plastic")),
(AND(G4362="Galvanized",J4362="Non-lead")),
(AND(G4362="Galvanized",J4362="Non-lead - Other")))),"Non-Lead",
IF((OR((AND(G4362="Non-lead - Copper",H4362="No",J4362="Galvanized")),
(AND(G4362="Non-lead - Plastic",H4362="No",J4362="Galvanized")),
(AND(G4362="Non-lead",H4362="No",J4362="Galvanized")),
(AND(G4362="Galvanized",H4362="No",J4362="Galvanized")),
(AND(G4362="Non-lead - Other",H4362="No",J4362="Galvanized")))),"Non-lead",
IF((OR((AND(G4362="Unknown - Likely Lead",J4362="Unknown - Likely Lead")),
(AND(G4362="Unknown - Likely Lead",J4362="Unknown - Unlikely Lead")),
(AND(G4362="Unknown - Likely Lead",J4362="Unknown - Material Unknown")),
(AND(G4362="Unknown - Unlikely Lead",J4362="Unknown - Likely Lead")),
(AND(G4362="Unknown - Unlikely Lead",J4362="Unknown - Unlikely Lead")),
(AND(G4362="Unknown - Unlikely Lead",J4362="Unknown - Material Unknown")),
(AND(G4362="Unknown - Material Unknown",J4362="Unknown - Likely Lead")),
(AND(G4362="Unknown - Material Unknown",J4362="Unknown - Unlikely Lead")),
(AND(G4362="Unknown - Material Unknown",J4362="Unknown - Material Unknown")))),"Unknown",
IF((OR((AND(G4362="Unknown - Likely Lead",J4362="Non-lead - Copper")),
(AND(G4362="Unknown - Likely Lead",J4362="Non-lead - Plastic")),
(AND(G4362="Unknown - Likely Lead",J4362="Non-lead")),
(AND(G4362="Unknown - Likely Lead",J4362="Non-lead - Other")),
(AND(G4362="Unknown - Unlikely Lead",J4362="Non-lead - Copper")),
(AND(G4362="Unknown - Unlikely Lead",J4362="Non-lead - Plastic")),
(AND(G4362="Unknown - Unlikely Lead",J4362="Non-lead")),
(AND(G4362="Unknown - Unlikely Lead",J4362="Non-lead - Other")),
(AND(G4362="Unknown - Material Unknown",J4362="Non-lead - Copper")),
(AND(G4362="Unknown - Material Unknown",J4362="Non-lead - Plastic")),
(AND(G4362="Unknown - Material Unknown",J4362="Non-lead")),
(AND(G4362="Unknown - Material Unknown",J4362="Non-lead - Other")))),"Unknown",
IF((OR((AND(G4362="Non-lead - Copper",J4362="Unknown - Likely Lead")),
(AND(G4362="Non-lead - Copper",J4362="Unknown - Unlikely Lead")),
(AND(G4362="Non-lead - Copper",J4362="Unknown - Material Unknown")),
(AND(G4362="Non-lead - Plastic",J4362="Unknown - Likely Lead")),
(AND(G4362="Non-lead - Plastic",J4362="Unknown - Unlikely Lead")),
(AND(G4362="Non-lead - Plastic",J4362="Unknown - Material Unknown")),
(AND(G4362="Non-lead",J4362="Unknown - Likely Lead")),
(AND(G4362="Non-lead",J4362="Unknown - Unlikely Lead")),
(AND(G4362="Non-lead",J4362="Unknown - Material Unknown")),
(AND(G4362="Non-lead - Other",J4362="Unknown - Likely Lead")),
(AND(G4362="Non-Lead - Other",J4362="Unknown - Unlikely Lead")),
(AND(G4362="Non-Lead - Other",J4362="Unknown - Material Unknown")))),"Unknown",
IF((OR((AND(G4362="Galvanized",J4362="Unknown - Likely Lead")),
(AND(G4362="Galvanized",J4362="Unknown - Unlikely Lead")),
(AND(G4362="Galvanized",J4362="Unknown - Material Unknown")))),"Unknown",
IF((OR((AND(G4362="Galvanized",J4362="")))),"Galvanized Requiring Replacement",
IF((OR((AND(G4362="Non-lead - Copper",J4362="")),
(AND(G4362="Non-lead - Plastic",J4362="")),
(AND(G4362="Non-lead",J4362="")),
(AND(G4362="Non-lead - Other",J4362="")))),"Non-lead",
IF((OR((AND(G4362="Unknown - Likely Lead",J4362="")),
(AND(G4362="Unknown - Unlikely Lead",J4362="")),
(AND(G4362="Unknown - Material Unknown",J4362="")))),"Unknown",
""))))))))))))))))</f>
        <v>Non-Lead</v>
      </c>
      <c r="N4362" s="44" t="s">
        <v>39</v>
      </c>
    </row>
    <row r="4363" spans="1:14" ht="30" x14ac:dyDescent="0.25">
      <c r="A4363" s="34" t="s">
        <v>10256</v>
      </c>
      <c r="B4363" s="35" t="s">
        <v>10257</v>
      </c>
      <c r="C4363" s="36" t="s">
        <v>721</v>
      </c>
      <c r="D4363" s="36" t="s">
        <v>32</v>
      </c>
      <c r="E4363" s="36" t="s">
        <v>644</v>
      </c>
      <c r="F4363" s="37" t="s">
        <v>10258</v>
      </c>
      <c r="G4363" s="38" t="s">
        <v>35</v>
      </c>
      <c r="H4363" s="39" t="s">
        <v>39</v>
      </c>
      <c r="I4363" s="40" t="s">
        <v>37</v>
      </c>
      <c r="J4363" s="42" t="s">
        <v>38</v>
      </c>
      <c r="K4363" s="39" t="s">
        <v>37</v>
      </c>
      <c r="L4363" s="35"/>
      <c r="M4363" s="43" t="str">
        <f>IF((OR(G4363="Lead")),"Lead",
IF((OR(J4363="Lead")),"Lead",
IF((OR(G4363="Lead-lined galvanized")),"Lead",
IF((OR(J4363="Lead-lined galvanized")),"Lead",
IF((OR((AND(G4363="Unknown - Likely Lead",J4363="Galvanized")),
(AND(G4363="Unknown - Unlikely Lead",J4363="Galvanized")),
(AND(G4363="Unknown - Material Unknown",J4363="Galvanized")))),"Galvanized Requiring Replacement",
IF((OR((AND(G4363="Non-lead - Copper",H4363="Yes",J4363="Galvanized")),
(AND(G4363="Non-lead - Copper",H4363="Don't know",J4363="Galvanized")),
(AND(G4363="Non-lead - Copper",H4363="",J4363="Galvanized")),
(AND(G4363="Non-lead - Plastic",H4363="Yes",J4363="Galvanized")),
(AND(G4363="Non-lead - Plastic",H4363="Don't know",J4363="Galvanized")),
(AND(G4363="Non-lead - Plastic",H4363="",J4363="Galvanized")),
(AND(G4363="Non-lead",H4363="Yes",J4363="Galvanized")),
(AND(G4363="Non-lead",H4363="Don't know",J4363="Galvanized")),
(AND(G4363="Non-lead",H4363="",J4363="Galvanized")),
(AND(G4363="Non-lead - Other",H4363="Yes",J4363="Galvanized")),
(AND(G4363="Non-Lead - Other",H4363="Don't know",J4363="Galvanized")),
(AND(G4363="Galvanized",H4363="Yes",J4363="Galvanized")),
(AND(G4363="Galvanized",H4363="Don't know",J4363="Galvanized")),
(AND(G4363="Galvanized",H4363="",J4363="Galvanized")),
(AND(G4363="Non-Lead - Other",H4363="",J4363="Galvanized")))),"Galvanized Requiring Replacement",
IF((OR((AND(G4363="Non-lead - Copper",J4363="Non-lead - Copper")),
(AND(G4363="Non-lead - Copper",J4363="Non-lead - Plastic")),
(AND(G4363="Non-lead - Copper",J4363="Non-lead - Other")),
(AND(G4363="Non-lead - Copper",J4363="Non-lead")),
(AND(G4363="Non-lead - Plastic",J4363="Non-lead - Copper")),
(AND(G4363="Non-lead - Plastic",J4363="Non-lead - Plastic")),
(AND(G4363="Non-lead - Plastic",J4363="Non-lead - Other")),
(AND(G4363="Non-lead - Plastic",J4363="Non-lead")),
(AND(G4363="Non-lead",J4363="Non-lead - Copper")),
(AND(G4363="Non-lead",J4363="Non-lead - Plastic")),
(AND(G4363="Non-lead",J4363="Non-lead - Other")),
(AND(G4363="Non-lead",J4363="Non-lead")),
(AND(G4363="Non-lead - Other",J4363="Non-lead - Copper")),
(AND(G4363="Non-Lead - Other",J4363="Non-lead - Plastic")),
(AND(G4363="Non-Lead - Other",J4363="Non-lead")),
(AND(G4363="Non-Lead - Other",J4363="Non-lead - Other")))),"Non-Lead",
IF((OR((AND(G4363="Galvanized",J4363="Non-lead")),
(AND(G4363="Galvanized",J4363="Non-lead - Copper")),
(AND(G4363="Galvanized",J4363="Non-lead - Plastic")),
(AND(G4363="Galvanized",J4363="Non-lead")),
(AND(G4363="Galvanized",J4363="Non-lead - Other")))),"Non-Lead",
IF((OR((AND(G4363="Non-lead - Copper",H4363="No",J4363="Galvanized")),
(AND(G4363="Non-lead - Plastic",H4363="No",J4363="Galvanized")),
(AND(G4363="Non-lead",H4363="No",J4363="Galvanized")),
(AND(G4363="Galvanized",H4363="No",J4363="Galvanized")),
(AND(G4363="Non-lead - Other",H4363="No",J4363="Galvanized")))),"Non-lead",
IF((OR((AND(G4363="Unknown - Likely Lead",J4363="Unknown - Likely Lead")),
(AND(G4363="Unknown - Likely Lead",J4363="Unknown - Unlikely Lead")),
(AND(G4363="Unknown - Likely Lead",J4363="Unknown - Material Unknown")),
(AND(G4363="Unknown - Unlikely Lead",J4363="Unknown - Likely Lead")),
(AND(G4363="Unknown - Unlikely Lead",J4363="Unknown - Unlikely Lead")),
(AND(G4363="Unknown - Unlikely Lead",J4363="Unknown - Material Unknown")),
(AND(G4363="Unknown - Material Unknown",J4363="Unknown - Likely Lead")),
(AND(G4363="Unknown - Material Unknown",J4363="Unknown - Unlikely Lead")),
(AND(G4363="Unknown - Material Unknown",J4363="Unknown - Material Unknown")))),"Unknown",
IF((OR((AND(G4363="Unknown - Likely Lead",J4363="Non-lead - Copper")),
(AND(G4363="Unknown - Likely Lead",J4363="Non-lead - Plastic")),
(AND(G4363="Unknown - Likely Lead",J4363="Non-lead")),
(AND(G4363="Unknown - Likely Lead",J4363="Non-lead - Other")),
(AND(G4363="Unknown - Unlikely Lead",J4363="Non-lead - Copper")),
(AND(G4363="Unknown - Unlikely Lead",J4363="Non-lead - Plastic")),
(AND(G4363="Unknown - Unlikely Lead",J4363="Non-lead")),
(AND(G4363="Unknown - Unlikely Lead",J4363="Non-lead - Other")),
(AND(G4363="Unknown - Material Unknown",J4363="Non-lead - Copper")),
(AND(G4363="Unknown - Material Unknown",J4363="Non-lead - Plastic")),
(AND(G4363="Unknown - Material Unknown",J4363="Non-lead")),
(AND(G4363="Unknown - Material Unknown",J4363="Non-lead - Other")))),"Unknown",
IF((OR((AND(G4363="Non-lead - Copper",J4363="Unknown - Likely Lead")),
(AND(G4363="Non-lead - Copper",J4363="Unknown - Unlikely Lead")),
(AND(G4363="Non-lead - Copper",J4363="Unknown - Material Unknown")),
(AND(G4363="Non-lead - Plastic",J4363="Unknown - Likely Lead")),
(AND(G4363="Non-lead - Plastic",J4363="Unknown - Unlikely Lead")),
(AND(G4363="Non-lead - Plastic",J4363="Unknown - Material Unknown")),
(AND(G4363="Non-lead",J4363="Unknown - Likely Lead")),
(AND(G4363="Non-lead",J4363="Unknown - Unlikely Lead")),
(AND(G4363="Non-lead",J4363="Unknown - Material Unknown")),
(AND(G4363="Non-lead - Other",J4363="Unknown - Likely Lead")),
(AND(G4363="Non-Lead - Other",J4363="Unknown - Unlikely Lead")),
(AND(G4363="Non-Lead - Other",J4363="Unknown - Material Unknown")))),"Unknown",
IF((OR((AND(G4363="Galvanized",J4363="Unknown - Likely Lead")),
(AND(G4363="Galvanized",J4363="Unknown - Unlikely Lead")),
(AND(G4363="Galvanized",J4363="Unknown - Material Unknown")))),"Unknown",
IF((OR((AND(G4363="Galvanized",J4363="")))),"Galvanized Requiring Replacement",
IF((OR((AND(G4363="Non-lead - Copper",J4363="")),
(AND(G4363="Non-lead - Plastic",J4363="")),
(AND(G4363="Non-lead",J4363="")),
(AND(G4363="Non-lead - Other",J4363="")))),"Non-lead",
IF((OR((AND(G4363="Unknown - Likely Lead",J4363="")),
(AND(G4363="Unknown - Unlikely Lead",J4363="")),
(AND(G4363="Unknown - Material Unknown",J4363="")))),"Unknown",
""))))))))))))))))</f>
        <v>Non-Lead</v>
      </c>
      <c r="N4363" s="44" t="s">
        <v>39</v>
      </c>
    </row>
    <row r="4364" spans="1:14" ht="30" x14ac:dyDescent="0.25">
      <c r="A4364" s="34" t="s">
        <v>10259</v>
      </c>
      <c r="B4364" s="35" t="s">
        <v>10257</v>
      </c>
      <c r="C4364" s="36" t="s">
        <v>721</v>
      </c>
      <c r="D4364" s="36" t="s">
        <v>32</v>
      </c>
      <c r="E4364" s="36" t="s">
        <v>644</v>
      </c>
      <c r="F4364" s="37" t="s">
        <v>10260</v>
      </c>
      <c r="G4364" s="38" t="s">
        <v>35</v>
      </c>
      <c r="H4364" s="39" t="s">
        <v>39</v>
      </c>
      <c r="I4364" s="40" t="s">
        <v>37</v>
      </c>
      <c r="J4364" s="42" t="s">
        <v>38</v>
      </c>
      <c r="K4364" s="39" t="s">
        <v>37</v>
      </c>
      <c r="L4364" s="35"/>
      <c r="M4364" s="43" t="str">
        <f>IF((OR(G4364="Lead")),"Lead",
IF((OR(J4364="Lead")),"Lead",
IF((OR(G4364="Lead-lined galvanized")),"Lead",
IF((OR(J4364="Lead-lined galvanized")),"Lead",
IF((OR((AND(G4364="Unknown - Likely Lead",J4364="Galvanized")),
(AND(G4364="Unknown - Unlikely Lead",J4364="Galvanized")),
(AND(G4364="Unknown - Material Unknown",J4364="Galvanized")))),"Galvanized Requiring Replacement",
IF((OR((AND(G4364="Non-lead - Copper",H4364="Yes",J4364="Galvanized")),
(AND(G4364="Non-lead - Copper",H4364="Don't know",J4364="Galvanized")),
(AND(G4364="Non-lead - Copper",H4364="",J4364="Galvanized")),
(AND(G4364="Non-lead - Plastic",H4364="Yes",J4364="Galvanized")),
(AND(G4364="Non-lead - Plastic",H4364="Don't know",J4364="Galvanized")),
(AND(G4364="Non-lead - Plastic",H4364="",J4364="Galvanized")),
(AND(G4364="Non-lead",H4364="Yes",J4364="Galvanized")),
(AND(G4364="Non-lead",H4364="Don't know",J4364="Galvanized")),
(AND(G4364="Non-lead",H4364="",J4364="Galvanized")),
(AND(G4364="Non-lead - Other",H4364="Yes",J4364="Galvanized")),
(AND(G4364="Non-Lead - Other",H4364="Don't know",J4364="Galvanized")),
(AND(G4364="Galvanized",H4364="Yes",J4364="Galvanized")),
(AND(G4364="Galvanized",H4364="Don't know",J4364="Galvanized")),
(AND(G4364="Galvanized",H4364="",J4364="Galvanized")),
(AND(G4364="Non-Lead - Other",H4364="",J4364="Galvanized")))),"Galvanized Requiring Replacement",
IF((OR((AND(G4364="Non-lead - Copper",J4364="Non-lead - Copper")),
(AND(G4364="Non-lead - Copper",J4364="Non-lead - Plastic")),
(AND(G4364="Non-lead - Copper",J4364="Non-lead - Other")),
(AND(G4364="Non-lead - Copper",J4364="Non-lead")),
(AND(G4364="Non-lead - Plastic",J4364="Non-lead - Copper")),
(AND(G4364="Non-lead - Plastic",J4364="Non-lead - Plastic")),
(AND(G4364="Non-lead - Plastic",J4364="Non-lead - Other")),
(AND(G4364="Non-lead - Plastic",J4364="Non-lead")),
(AND(G4364="Non-lead",J4364="Non-lead - Copper")),
(AND(G4364="Non-lead",J4364="Non-lead - Plastic")),
(AND(G4364="Non-lead",J4364="Non-lead - Other")),
(AND(G4364="Non-lead",J4364="Non-lead")),
(AND(G4364="Non-lead - Other",J4364="Non-lead - Copper")),
(AND(G4364="Non-Lead - Other",J4364="Non-lead - Plastic")),
(AND(G4364="Non-Lead - Other",J4364="Non-lead")),
(AND(G4364="Non-Lead - Other",J4364="Non-lead - Other")))),"Non-Lead",
IF((OR((AND(G4364="Galvanized",J4364="Non-lead")),
(AND(G4364="Galvanized",J4364="Non-lead - Copper")),
(AND(G4364="Galvanized",J4364="Non-lead - Plastic")),
(AND(G4364="Galvanized",J4364="Non-lead")),
(AND(G4364="Galvanized",J4364="Non-lead - Other")))),"Non-Lead",
IF((OR((AND(G4364="Non-lead - Copper",H4364="No",J4364="Galvanized")),
(AND(G4364="Non-lead - Plastic",H4364="No",J4364="Galvanized")),
(AND(G4364="Non-lead",H4364="No",J4364="Galvanized")),
(AND(G4364="Galvanized",H4364="No",J4364="Galvanized")),
(AND(G4364="Non-lead - Other",H4364="No",J4364="Galvanized")))),"Non-lead",
IF((OR((AND(G4364="Unknown - Likely Lead",J4364="Unknown - Likely Lead")),
(AND(G4364="Unknown - Likely Lead",J4364="Unknown - Unlikely Lead")),
(AND(G4364="Unknown - Likely Lead",J4364="Unknown - Material Unknown")),
(AND(G4364="Unknown - Unlikely Lead",J4364="Unknown - Likely Lead")),
(AND(G4364="Unknown - Unlikely Lead",J4364="Unknown - Unlikely Lead")),
(AND(G4364="Unknown - Unlikely Lead",J4364="Unknown - Material Unknown")),
(AND(G4364="Unknown - Material Unknown",J4364="Unknown - Likely Lead")),
(AND(G4364="Unknown - Material Unknown",J4364="Unknown - Unlikely Lead")),
(AND(G4364="Unknown - Material Unknown",J4364="Unknown - Material Unknown")))),"Unknown",
IF((OR((AND(G4364="Unknown - Likely Lead",J4364="Non-lead - Copper")),
(AND(G4364="Unknown - Likely Lead",J4364="Non-lead - Plastic")),
(AND(G4364="Unknown - Likely Lead",J4364="Non-lead")),
(AND(G4364="Unknown - Likely Lead",J4364="Non-lead - Other")),
(AND(G4364="Unknown - Unlikely Lead",J4364="Non-lead - Copper")),
(AND(G4364="Unknown - Unlikely Lead",J4364="Non-lead - Plastic")),
(AND(G4364="Unknown - Unlikely Lead",J4364="Non-lead")),
(AND(G4364="Unknown - Unlikely Lead",J4364="Non-lead - Other")),
(AND(G4364="Unknown - Material Unknown",J4364="Non-lead - Copper")),
(AND(G4364="Unknown - Material Unknown",J4364="Non-lead - Plastic")),
(AND(G4364="Unknown - Material Unknown",J4364="Non-lead")),
(AND(G4364="Unknown - Material Unknown",J4364="Non-lead - Other")))),"Unknown",
IF((OR((AND(G4364="Non-lead - Copper",J4364="Unknown - Likely Lead")),
(AND(G4364="Non-lead - Copper",J4364="Unknown - Unlikely Lead")),
(AND(G4364="Non-lead - Copper",J4364="Unknown - Material Unknown")),
(AND(G4364="Non-lead - Plastic",J4364="Unknown - Likely Lead")),
(AND(G4364="Non-lead - Plastic",J4364="Unknown - Unlikely Lead")),
(AND(G4364="Non-lead - Plastic",J4364="Unknown - Material Unknown")),
(AND(G4364="Non-lead",J4364="Unknown - Likely Lead")),
(AND(G4364="Non-lead",J4364="Unknown - Unlikely Lead")),
(AND(G4364="Non-lead",J4364="Unknown - Material Unknown")),
(AND(G4364="Non-lead - Other",J4364="Unknown - Likely Lead")),
(AND(G4364="Non-Lead - Other",J4364="Unknown - Unlikely Lead")),
(AND(G4364="Non-Lead - Other",J4364="Unknown - Material Unknown")))),"Unknown",
IF((OR((AND(G4364="Galvanized",J4364="Unknown - Likely Lead")),
(AND(G4364="Galvanized",J4364="Unknown - Unlikely Lead")),
(AND(G4364="Galvanized",J4364="Unknown - Material Unknown")))),"Unknown",
IF((OR((AND(G4364="Galvanized",J4364="")))),"Galvanized Requiring Replacement",
IF((OR((AND(G4364="Non-lead - Copper",J4364="")),
(AND(G4364="Non-lead - Plastic",J4364="")),
(AND(G4364="Non-lead",J4364="")),
(AND(G4364="Non-lead - Other",J4364="")))),"Non-lead",
IF((OR((AND(G4364="Unknown - Likely Lead",J4364="")),
(AND(G4364="Unknown - Unlikely Lead",J4364="")),
(AND(G4364="Unknown - Material Unknown",J4364="")))),"Unknown",
""))))))))))))))))</f>
        <v>Non-Lead</v>
      </c>
      <c r="N4364" s="44" t="s">
        <v>39</v>
      </c>
    </row>
    <row r="4365" spans="1:14" ht="30" x14ac:dyDescent="0.25">
      <c r="A4365" s="34" t="s">
        <v>10261</v>
      </c>
      <c r="B4365" s="35" t="s">
        <v>9509</v>
      </c>
      <c r="C4365" s="36" t="s">
        <v>9469</v>
      </c>
      <c r="D4365" s="36" t="s">
        <v>32</v>
      </c>
      <c r="E4365" s="36" t="s">
        <v>644</v>
      </c>
      <c r="F4365" s="37" t="s">
        <v>10262</v>
      </c>
      <c r="G4365" s="38" t="s">
        <v>35</v>
      </c>
      <c r="H4365" s="39" t="s">
        <v>39</v>
      </c>
      <c r="I4365" s="40" t="s">
        <v>37</v>
      </c>
      <c r="J4365" s="42" t="s">
        <v>38</v>
      </c>
      <c r="K4365" s="39" t="s">
        <v>37</v>
      </c>
      <c r="L4365" s="35"/>
      <c r="M4365" s="43" t="str">
        <f>IF((OR(G4365="Lead")),"Lead",
IF((OR(J4365="Lead")),"Lead",
IF((OR(G4365="Lead-lined galvanized")),"Lead",
IF((OR(J4365="Lead-lined galvanized")),"Lead",
IF((OR((AND(G4365="Unknown - Likely Lead",J4365="Galvanized")),
(AND(G4365="Unknown - Unlikely Lead",J4365="Galvanized")),
(AND(G4365="Unknown - Material Unknown",J4365="Galvanized")))),"Galvanized Requiring Replacement",
IF((OR((AND(G4365="Non-lead - Copper",H4365="Yes",J4365="Galvanized")),
(AND(G4365="Non-lead - Copper",H4365="Don't know",J4365="Galvanized")),
(AND(G4365="Non-lead - Copper",H4365="",J4365="Galvanized")),
(AND(G4365="Non-lead - Plastic",H4365="Yes",J4365="Galvanized")),
(AND(G4365="Non-lead - Plastic",H4365="Don't know",J4365="Galvanized")),
(AND(G4365="Non-lead - Plastic",H4365="",J4365="Galvanized")),
(AND(G4365="Non-lead",H4365="Yes",J4365="Galvanized")),
(AND(G4365="Non-lead",H4365="Don't know",J4365="Galvanized")),
(AND(G4365="Non-lead",H4365="",J4365="Galvanized")),
(AND(G4365="Non-lead - Other",H4365="Yes",J4365="Galvanized")),
(AND(G4365="Non-Lead - Other",H4365="Don't know",J4365="Galvanized")),
(AND(G4365="Galvanized",H4365="Yes",J4365="Galvanized")),
(AND(G4365="Galvanized",H4365="Don't know",J4365="Galvanized")),
(AND(G4365="Galvanized",H4365="",J4365="Galvanized")),
(AND(G4365="Non-Lead - Other",H4365="",J4365="Galvanized")))),"Galvanized Requiring Replacement",
IF((OR((AND(G4365="Non-lead - Copper",J4365="Non-lead - Copper")),
(AND(G4365="Non-lead - Copper",J4365="Non-lead - Plastic")),
(AND(G4365="Non-lead - Copper",J4365="Non-lead - Other")),
(AND(G4365="Non-lead - Copper",J4365="Non-lead")),
(AND(G4365="Non-lead - Plastic",J4365="Non-lead - Copper")),
(AND(G4365="Non-lead - Plastic",J4365="Non-lead - Plastic")),
(AND(G4365="Non-lead - Plastic",J4365="Non-lead - Other")),
(AND(G4365="Non-lead - Plastic",J4365="Non-lead")),
(AND(G4365="Non-lead",J4365="Non-lead - Copper")),
(AND(G4365="Non-lead",J4365="Non-lead - Plastic")),
(AND(G4365="Non-lead",J4365="Non-lead - Other")),
(AND(G4365="Non-lead",J4365="Non-lead")),
(AND(G4365="Non-lead - Other",J4365="Non-lead - Copper")),
(AND(G4365="Non-Lead - Other",J4365="Non-lead - Plastic")),
(AND(G4365="Non-Lead - Other",J4365="Non-lead")),
(AND(G4365="Non-Lead - Other",J4365="Non-lead - Other")))),"Non-Lead",
IF((OR((AND(G4365="Galvanized",J4365="Non-lead")),
(AND(G4365="Galvanized",J4365="Non-lead - Copper")),
(AND(G4365="Galvanized",J4365="Non-lead - Plastic")),
(AND(G4365="Galvanized",J4365="Non-lead")),
(AND(G4365="Galvanized",J4365="Non-lead - Other")))),"Non-Lead",
IF((OR((AND(G4365="Non-lead - Copper",H4365="No",J4365="Galvanized")),
(AND(G4365="Non-lead - Plastic",H4365="No",J4365="Galvanized")),
(AND(G4365="Non-lead",H4365="No",J4365="Galvanized")),
(AND(G4365="Galvanized",H4365="No",J4365="Galvanized")),
(AND(G4365="Non-lead - Other",H4365="No",J4365="Galvanized")))),"Non-lead",
IF((OR((AND(G4365="Unknown - Likely Lead",J4365="Unknown - Likely Lead")),
(AND(G4365="Unknown - Likely Lead",J4365="Unknown - Unlikely Lead")),
(AND(G4365="Unknown - Likely Lead",J4365="Unknown - Material Unknown")),
(AND(G4365="Unknown - Unlikely Lead",J4365="Unknown - Likely Lead")),
(AND(G4365="Unknown - Unlikely Lead",J4365="Unknown - Unlikely Lead")),
(AND(G4365="Unknown - Unlikely Lead",J4365="Unknown - Material Unknown")),
(AND(G4365="Unknown - Material Unknown",J4365="Unknown - Likely Lead")),
(AND(G4365="Unknown - Material Unknown",J4365="Unknown - Unlikely Lead")),
(AND(G4365="Unknown - Material Unknown",J4365="Unknown - Material Unknown")))),"Unknown",
IF((OR((AND(G4365="Unknown - Likely Lead",J4365="Non-lead - Copper")),
(AND(G4365="Unknown - Likely Lead",J4365="Non-lead - Plastic")),
(AND(G4365="Unknown - Likely Lead",J4365="Non-lead")),
(AND(G4365="Unknown - Likely Lead",J4365="Non-lead - Other")),
(AND(G4365="Unknown - Unlikely Lead",J4365="Non-lead - Copper")),
(AND(G4365="Unknown - Unlikely Lead",J4365="Non-lead - Plastic")),
(AND(G4365="Unknown - Unlikely Lead",J4365="Non-lead")),
(AND(G4365="Unknown - Unlikely Lead",J4365="Non-lead - Other")),
(AND(G4365="Unknown - Material Unknown",J4365="Non-lead - Copper")),
(AND(G4365="Unknown - Material Unknown",J4365="Non-lead - Plastic")),
(AND(G4365="Unknown - Material Unknown",J4365="Non-lead")),
(AND(G4365="Unknown - Material Unknown",J4365="Non-lead - Other")))),"Unknown",
IF((OR((AND(G4365="Non-lead - Copper",J4365="Unknown - Likely Lead")),
(AND(G4365="Non-lead - Copper",J4365="Unknown - Unlikely Lead")),
(AND(G4365="Non-lead - Copper",J4365="Unknown - Material Unknown")),
(AND(G4365="Non-lead - Plastic",J4365="Unknown - Likely Lead")),
(AND(G4365="Non-lead - Plastic",J4365="Unknown - Unlikely Lead")),
(AND(G4365="Non-lead - Plastic",J4365="Unknown - Material Unknown")),
(AND(G4365="Non-lead",J4365="Unknown - Likely Lead")),
(AND(G4365="Non-lead",J4365="Unknown - Unlikely Lead")),
(AND(G4365="Non-lead",J4365="Unknown - Material Unknown")),
(AND(G4365="Non-lead - Other",J4365="Unknown - Likely Lead")),
(AND(G4365="Non-Lead - Other",J4365="Unknown - Unlikely Lead")),
(AND(G4365="Non-Lead - Other",J4365="Unknown - Material Unknown")))),"Unknown",
IF((OR((AND(G4365="Galvanized",J4365="Unknown - Likely Lead")),
(AND(G4365="Galvanized",J4365="Unknown - Unlikely Lead")),
(AND(G4365="Galvanized",J4365="Unknown - Material Unknown")))),"Unknown",
IF((OR((AND(G4365="Galvanized",J4365="")))),"Galvanized Requiring Replacement",
IF((OR((AND(G4365="Non-lead - Copper",J4365="")),
(AND(G4365="Non-lead - Plastic",J4365="")),
(AND(G4365="Non-lead",J4365="")),
(AND(G4365="Non-lead - Other",J4365="")))),"Non-lead",
IF((OR((AND(G4365="Unknown - Likely Lead",J4365="")),
(AND(G4365="Unknown - Unlikely Lead",J4365="")),
(AND(G4365="Unknown - Material Unknown",J4365="")))),"Unknown",
""))))))))))))))))</f>
        <v>Non-Lead</v>
      </c>
      <c r="N4365" s="44" t="s">
        <v>39</v>
      </c>
    </row>
    <row r="4366" spans="1:14" ht="30" x14ac:dyDescent="0.25">
      <c r="A4366" s="34" t="s">
        <v>10263</v>
      </c>
      <c r="B4366" s="35" t="s">
        <v>6768</v>
      </c>
      <c r="C4366" s="36" t="s">
        <v>9458</v>
      </c>
      <c r="D4366" s="36" t="s">
        <v>32</v>
      </c>
      <c r="E4366" s="36" t="s">
        <v>644</v>
      </c>
      <c r="F4366" s="37" t="s">
        <v>10264</v>
      </c>
      <c r="G4366" s="38" t="s">
        <v>35</v>
      </c>
      <c r="H4366" s="39" t="s">
        <v>39</v>
      </c>
      <c r="I4366" s="40" t="s">
        <v>37</v>
      </c>
      <c r="J4366" s="42" t="s">
        <v>38</v>
      </c>
      <c r="K4366" s="39" t="s">
        <v>37</v>
      </c>
      <c r="L4366" s="35"/>
      <c r="M4366" s="43" t="str">
        <f>IF((OR(G4366="Lead")),"Lead",
IF((OR(J4366="Lead")),"Lead",
IF((OR(G4366="Lead-lined galvanized")),"Lead",
IF((OR(J4366="Lead-lined galvanized")),"Lead",
IF((OR((AND(G4366="Unknown - Likely Lead",J4366="Galvanized")),
(AND(G4366="Unknown - Unlikely Lead",J4366="Galvanized")),
(AND(G4366="Unknown - Material Unknown",J4366="Galvanized")))),"Galvanized Requiring Replacement",
IF((OR((AND(G4366="Non-lead - Copper",H4366="Yes",J4366="Galvanized")),
(AND(G4366="Non-lead - Copper",H4366="Don't know",J4366="Galvanized")),
(AND(G4366="Non-lead - Copper",H4366="",J4366="Galvanized")),
(AND(G4366="Non-lead - Plastic",H4366="Yes",J4366="Galvanized")),
(AND(G4366="Non-lead - Plastic",H4366="Don't know",J4366="Galvanized")),
(AND(G4366="Non-lead - Plastic",H4366="",J4366="Galvanized")),
(AND(G4366="Non-lead",H4366="Yes",J4366="Galvanized")),
(AND(G4366="Non-lead",H4366="Don't know",J4366="Galvanized")),
(AND(G4366="Non-lead",H4366="",J4366="Galvanized")),
(AND(G4366="Non-lead - Other",H4366="Yes",J4366="Galvanized")),
(AND(G4366="Non-Lead - Other",H4366="Don't know",J4366="Galvanized")),
(AND(G4366="Galvanized",H4366="Yes",J4366="Galvanized")),
(AND(G4366="Galvanized",H4366="Don't know",J4366="Galvanized")),
(AND(G4366="Galvanized",H4366="",J4366="Galvanized")),
(AND(G4366="Non-Lead - Other",H4366="",J4366="Galvanized")))),"Galvanized Requiring Replacement",
IF((OR((AND(G4366="Non-lead - Copper",J4366="Non-lead - Copper")),
(AND(G4366="Non-lead - Copper",J4366="Non-lead - Plastic")),
(AND(G4366="Non-lead - Copper",J4366="Non-lead - Other")),
(AND(G4366="Non-lead - Copper",J4366="Non-lead")),
(AND(G4366="Non-lead - Plastic",J4366="Non-lead - Copper")),
(AND(G4366="Non-lead - Plastic",J4366="Non-lead - Plastic")),
(AND(G4366="Non-lead - Plastic",J4366="Non-lead - Other")),
(AND(G4366="Non-lead - Plastic",J4366="Non-lead")),
(AND(G4366="Non-lead",J4366="Non-lead - Copper")),
(AND(G4366="Non-lead",J4366="Non-lead - Plastic")),
(AND(G4366="Non-lead",J4366="Non-lead - Other")),
(AND(G4366="Non-lead",J4366="Non-lead")),
(AND(G4366="Non-lead - Other",J4366="Non-lead - Copper")),
(AND(G4366="Non-Lead - Other",J4366="Non-lead - Plastic")),
(AND(G4366="Non-Lead - Other",J4366="Non-lead")),
(AND(G4366="Non-Lead - Other",J4366="Non-lead - Other")))),"Non-Lead",
IF((OR((AND(G4366="Galvanized",J4366="Non-lead")),
(AND(G4366="Galvanized",J4366="Non-lead - Copper")),
(AND(G4366="Galvanized",J4366="Non-lead - Plastic")),
(AND(G4366="Galvanized",J4366="Non-lead")),
(AND(G4366="Galvanized",J4366="Non-lead - Other")))),"Non-Lead",
IF((OR((AND(G4366="Non-lead - Copper",H4366="No",J4366="Galvanized")),
(AND(G4366="Non-lead - Plastic",H4366="No",J4366="Galvanized")),
(AND(G4366="Non-lead",H4366="No",J4366="Galvanized")),
(AND(G4366="Galvanized",H4366="No",J4366="Galvanized")),
(AND(G4366="Non-lead - Other",H4366="No",J4366="Galvanized")))),"Non-lead",
IF((OR((AND(G4366="Unknown - Likely Lead",J4366="Unknown - Likely Lead")),
(AND(G4366="Unknown - Likely Lead",J4366="Unknown - Unlikely Lead")),
(AND(G4366="Unknown - Likely Lead",J4366="Unknown - Material Unknown")),
(AND(G4366="Unknown - Unlikely Lead",J4366="Unknown - Likely Lead")),
(AND(G4366="Unknown - Unlikely Lead",J4366="Unknown - Unlikely Lead")),
(AND(G4366="Unknown - Unlikely Lead",J4366="Unknown - Material Unknown")),
(AND(G4366="Unknown - Material Unknown",J4366="Unknown - Likely Lead")),
(AND(G4366="Unknown - Material Unknown",J4366="Unknown - Unlikely Lead")),
(AND(G4366="Unknown - Material Unknown",J4366="Unknown - Material Unknown")))),"Unknown",
IF((OR((AND(G4366="Unknown - Likely Lead",J4366="Non-lead - Copper")),
(AND(G4366="Unknown - Likely Lead",J4366="Non-lead - Plastic")),
(AND(G4366="Unknown - Likely Lead",J4366="Non-lead")),
(AND(G4366="Unknown - Likely Lead",J4366="Non-lead - Other")),
(AND(G4366="Unknown - Unlikely Lead",J4366="Non-lead - Copper")),
(AND(G4366="Unknown - Unlikely Lead",J4366="Non-lead - Plastic")),
(AND(G4366="Unknown - Unlikely Lead",J4366="Non-lead")),
(AND(G4366="Unknown - Unlikely Lead",J4366="Non-lead - Other")),
(AND(G4366="Unknown - Material Unknown",J4366="Non-lead - Copper")),
(AND(G4366="Unknown - Material Unknown",J4366="Non-lead - Plastic")),
(AND(G4366="Unknown - Material Unknown",J4366="Non-lead")),
(AND(G4366="Unknown - Material Unknown",J4366="Non-lead - Other")))),"Unknown",
IF((OR((AND(G4366="Non-lead - Copper",J4366="Unknown - Likely Lead")),
(AND(G4366="Non-lead - Copper",J4366="Unknown - Unlikely Lead")),
(AND(G4366="Non-lead - Copper",J4366="Unknown - Material Unknown")),
(AND(G4366="Non-lead - Plastic",J4366="Unknown - Likely Lead")),
(AND(G4366="Non-lead - Plastic",J4366="Unknown - Unlikely Lead")),
(AND(G4366="Non-lead - Plastic",J4366="Unknown - Material Unknown")),
(AND(G4366="Non-lead",J4366="Unknown - Likely Lead")),
(AND(G4366="Non-lead",J4366="Unknown - Unlikely Lead")),
(AND(G4366="Non-lead",J4366="Unknown - Material Unknown")),
(AND(G4366="Non-lead - Other",J4366="Unknown - Likely Lead")),
(AND(G4366="Non-Lead - Other",J4366="Unknown - Unlikely Lead")),
(AND(G4366="Non-Lead - Other",J4366="Unknown - Material Unknown")))),"Unknown",
IF((OR((AND(G4366="Galvanized",J4366="Unknown - Likely Lead")),
(AND(G4366="Galvanized",J4366="Unknown - Unlikely Lead")),
(AND(G4366="Galvanized",J4366="Unknown - Material Unknown")))),"Unknown",
IF((OR((AND(G4366="Galvanized",J4366="")))),"Galvanized Requiring Replacement",
IF((OR((AND(G4366="Non-lead - Copper",J4366="")),
(AND(G4366="Non-lead - Plastic",J4366="")),
(AND(G4366="Non-lead",J4366="")),
(AND(G4366="Non-lead - Other",J4366="")))),"Non-lead",
IF((OR((AND(G4366="Unknown - Likely Lead",J4366="")),
(AND(G4366="Unknown - Unlikely Lead",J4366="")),
(AND(G4366="Unknown - Material Unknown",J4366="")))),"Unknown",
""))))))))))))))))</f>
        <v>Non-Lead</v>
      </c>
      <c r="N4366" s="44" t="s">
        <v>39</v>
      </c>
    </row>
    <row r="4367" spans="1:14" ht="30" x14ac:dyDescent="0.25">
      <c r="A4367" s="34" t="s">
        <v>10265</v>
      </c>
      <c r="B4367" s="35" t="s">
        <v>6720</v>
      </c>
      <c r="C4367" s="36" t="s">
        <v>9458</v>
      </c>
      <c r="D4367" s="36" t="s">
        <v>32</v>
      </c>
      <c r="E4367" s="36" t="s">
        <v>644</v>
      </c>
      <c r="F4367" s="37" t="s">
        <v>10266</v>
      </c>
      <c r="G4367" s="38" t="s">
        <v>35</v>
      </c>
      <c r="H4367" s="39" t="s">
        <v>39</v>
      </c>
      <c r="I4367" s="40" t="s">
        <v>37</v>
      </c>
      <c r="J4367" s="42" t="s">
        <v>38</v>
      </c>
      <c r="K4367" s="39" t="s">
        <v>37</v>
      </c>
      <c r="L4367" s="35"/>
      <c r="M4367" s="43" t="str">
        <f>IF((OR(G4367="Lead")),"Lead",
IF((OR(J4367="Lead")),"Lead",
IF((OR(G4367="Lead-lined galvanized")),"Lead",
IF((OR(J4367="Lead-lined galvanized")),"Lead",
IF((OR((AND(G4367="Unknown - Likely Lead",J4367="Galvanized")),
(AND(G4367="Unknown - Unlikely Lead",J4367="Galvanized")),
(AND(G4367="Unknown - Material Unknown",J4367="Galvanized")))),"Galvanized Requiring Replacement",
IF((OR((AND(G4367="Non-lead - Copper",H4367="Yes",J4367="Galvanized")),
(AND(G4367="Non-lead - Copper",H4367="Don't know",J4367="Galvanized")),
(AND(G4367="Non-lead - Copper",H4367="",J4367="Galvanized")),
(AND(G4367="Non-lead - Plastic",H4367="Yes",J4367="Galvanized")),
(AND(G4367="Non-lead - Plastic",H4367="Don't know",J4367="Galvanized")),
(AND(G4367="Non-lead - Plastic",H4367="",J4367="Galvanized")),
(AND(G4367="Non-lead",H4367="Yes",J4367="Galvanized")),
(AND(G4367="Non-lead",H4367="Don't know",J4367="Galvanized")),
(AND(G4367="Non-lead",H4367="",J4367="Galvanized")),
(AND(G4367="Non-lead - Other",H4367="Yes",J4367="Galvanized")),
(AND(G4367="Non-Lead - Other",H4367="Don't know",J4367="Galvanized")),
(AND(G4367="Galvanized",H4367="Yes",J4367="Galvanized")),
(AND(G4367="Galvanized",H4367="Don't know",J4367="Galvanized")),
(AND(G4367="Galvanized",H4367="",J4367="Galvanized")),
(AND(G4367="Non-Lead - Other",H4367="",J4367="Galvanized")))),"Galvanized Requiring Replacement",
IF((OR((AND(G4367="Non-lead - Copper",J4367="Non-lead - Copper")),
(AND(G4367="Non-lead - Copper",J4367="Non-lead - Plastic")),
(AND(G4367="Non-lead - Copper",J4367="Non-lead - Other")),
(AND(G4367="Non-lead - Copper",J4367="Non-lead")),
(AND(G4367="Non-lead - Plastic",J4367="Non-lead - Copper")),
(AND(G4367="Non-lead - Plastic",J4367="Non-lead - Plastic")),
(AND(G4367="Non-lead - Plastic",J4367="Non-lead - Other")),
(AND(G4367="Non-lead - Plastic",J4367="Non-lead")),
(AND(G4367="Non-lead",J4367="Non-lead - Copper")),
(AND(G4367="Non-lead",J4367="Non-lead - Plastic")),
(AND(G4367="Non-lead",J4367="Non-lead - Other")),
(AND(G4367="Non-lead",J4367="Non-lead")),
(AND(G4367="Non-lead - Other",J4367="Non-lead - Copper")),
(AND(G4367="Non-Lead - Other",J4367="Non-lead - Plastic")),
(AND(G4367="Non-Lead - Other",J4367="Non-lead")),
(AND(G4367="Non-Lead - Other",J4367="Non-lead - Other")))),"Non-Lead",
IF((OR((AND(G4367="Galvanized",J4367="Non-lead")),
(AND(G4367="Galvanized",J4367="Non-lead - Copper")),
(AND(G4367="Galvanized",J4367="Non-lead - Plastic")),
(AND(G4367="Galvanized",J4367="Non-lead")),
(AND(G4367="Galvanized",J4367="Non-lead - Other")))),"Non-Lead",
IF((OR((AND(G4367="Non-lead - Copper",H4367="No",J4367="Galvanized")),
(AND(G4367="Non-lead - Plastic",H4367="No",J4367="Galvanized")),
(AND(G4367="Non-lead",H4367="No",J4367="Galvanized")),
(AND(G4367="Galvanized",H4367="No",J4367="Galvanized")),
(AND(G4367="Non-lead - Other",H4367="No",J4367="Galvanized")))),"Non-lead",
IF((OR((AND(G4367="Unknown - Likely Lead",J4367="Unknown - Likely Lead")),
(AND(G4367="Unknown - Likely Lead",J4367="Unknown - Unlikely Lead")),
(AND(G4367="Unknown - Likely Lead",J4367="Unknown - Material Unknown")),
(AND(G4367="Unknown - Unlikely Lead",J4367="Unknown - Likely Lead")),
(AND(G4367="Unknown - Unlikely Lead",J4367="Unknown - Unlikely Lead")),
(AND(G4367="Unknown - Unlikely Lead",J4367="Unknown - Material Unknown")),
(AND(G4367="Unknown - Material Unknown",J4367="Unknown - Likely Lead")),
(AND(G4367="Unknown - Material Unknown",J4367="Unknown - Unlikely Lead")),
(AND(G4367="Unknown - Material Unknown",J4367="Unknown - Material Unknown")))),"Unknown",
IF((OR((AND(G4367="Unknown - Likely Lead",J4367="Non-lead - Copper")),
(AND(G4367="Unknown - Likely Lead",J4367="Non-lead - Plastic")),
(AND(G4367="Unknown - Likely Lead",J4367="Non-lead")),
(AND(G4367="Unknown - Likely Lead",J4367="Non-lead - Other")),
(AND(G4367="Unknown - Unlikely Lead",J4367="Non-lead - Copper")),
(AND(G4367="Unknown - Unlikely Lead",J4367="Non-lead - Plastic")),
(AND(G4367="Unknown - Unlikely Lead",J4367="Non-lead")),
(AND(G4367="Unknown - Unlikely Lead",J4367="Non-lead - Other")),
(AND(G4367="Unknown - Material Unknown",J4367="Non-lead - Copper")),
(AND(G4367="Unknown - Material Unknown",J4367="Non-lead - Plastic")),
(AND(G4367="Unknown - Material Unknown",J4367="Non-lead")),
(AND(G4367="Unknown - Material Unknown",J4367="Non-lead - Other")))),"Unknown",
IF((OR((AND(G4367="Non-lead - Copper",J4367="Unknown - Likely Lead")),
(AND(G4367="Non-lead - Copper",J4367="Unknown - Unlikely Lead")),
(AND(G4367="Non-lead - Copper",J4367="Unknown - Material Unknown")),
(AND(G4367="Non-lead - Plastic",J4367="Unknown - Likely Lead")),
(AND(G4367="Non-lead - Plastic",J4367="Unknown - Unlikely Lead")),
(AND(G4367="Non-lead - Plastic",J4367="Unknown - Material Unknown")),
(AND(G4367="Non-lead",J4367="Unknown - Likely Lead")),
(AND(G4367="Non-lead",J4367="Unknown - Unlikely Lead")),
(AND(G4367="Non-lead",J4367="Unknown - Material Unknown")),
(AND(G4367="Non-lead - Other",J4367="Unknown - Likely Lead")),
(AND(G4367="Non-Lead - Other",J4367="Unknown - Unlikely Lead")),
(AND(G4367="Non-Lead - Other",J4367="Unknown - Material Unknown")))),"Unknown",
IF((OR((AND(G4367="Galvanized",J4367="Unknown - Likely Lead")),
(AND(G4367="Galvanized",J4367="Unknown - Unlikely Lead")),
(AND(G4367="Galvanized",J4367="Unknown - Material Unknown")))),"Unknown",
IF((OR((AND(G4367="Galvanized",J4367="")))),"Galvanized Requiring Replacement",
IF((OR((AND(G4367="Non-lead - Copper",J4367="")),
(AND(G4367="Non-lead - Plastic",J4367="")),
(AND(G4367="Non-lead",J4367="")),
(AND(G4367="Non-lead - Other",J4367="")))),"Non-lead",
IF((OR((AND(G4367="Unknown - Likely Lead",J4367="")),
(AND(G4367="Unknown - Unlikely Lead",J4367="")),
(AND(G4367="Unknown - Material Unknown",J4367="")))),"Unknown",
""))))))))))))))))</f>
        <v>Non-Lead</v>
      </c>
      <c r="N4367" s="44" t="s">
        <v>39</v>
      </c>
    </row>
    <row r="4368" spans="1:14" ht="30" x14ac:dyDescent="0.25">
      <c r="A4368" s="34" t="s">
        <v>10267</v>
      </c>
      <c r="B4368" s="35" t="s">
        <v>10268</v>
      </c>
      <c r="C4368" s="36" t="s">
        <v>9516</v>
      </c>
      <c r="D4368" s="36" t="s">
        <v>32</v>
      </c>
      <c r="E4368" s="36" t="s">
        <v>644</v>
      </c>
      <c r="F4368" s="37" t="s">
        <v>10269</v>
      </c>
      <c r="G4368" s="38" t="s">
        <v>35</v>
      </c>
      <c r="H4368" s="39" t="s">
        <v>39</v>
      </c>
      <c r="I4368" s="40" t="s">
        <v>37</v>
      </c>
      <c r="J4368" s="42" t="s">
        <v>38</v>
      </c>
      <c r="K4368" s="39" t="s">
        <v>37</v>
      </c>
      <c r="L4368" s="35"/>
      <c r="M4368" s="43" t="str">
        <f>IF((OR(G4368="Lead")),"Lead",
IF((OR(J4368="Lead")),"Lead",
IF((OR(G4368="Lead-lined galvanized")),"Lead",
IF((OR(J4368="Lead-lined galvanized")),"Lead",
IF((OR((AND(G4368="Unknown - Likely Lead",J4368="Galvanized")),
(AND(G4368="Unknown - Unlikely Lead",J4368="Galvanized")),
(AND(G4368="Unknown - Material Unknown",J4368="Galvanized")))),"Galvanized Requiring Replacement",
IF((OR((AND(G4368="Non-lead - Copper",H4368="Yes",J4368="Galvanized")),
(AND(G4368="Non-lead - Copper",H4368="Don't know",J4368="Galvanized")),
(AND(G4368="Non-lead - Copper",H4368="",J4368="Galvanized")),
(AND(G4368="Non-lead - Plastic",H4368="Yes",J4368="Galvanized")),
(AND(G4368="Non-lead - Plastic",H4368="Don't know",J4368="Galvanized")),
(AND(G4368="Non-lead - Plastic",H4368="",J4368="Galvanized")),
(AND(G4368="Non-lead",H4368="Yes",J4368="Galvanized")),
(AND(G4368="Non-lead",H4368="Don't know",J4368="Galvanized")),
(AND(G4368="Non-lead",H4368="",J4368="Galvanized")),
(AND(G4368="Non-lead - Other",H4368="Yes",J4368="Galvanized")),
(AND(G4368="Non-Lead - Other",H4368="Don't know",J4368="Galvanized")),
(AND(G4368="Galvanized",H4368="Yes",J4368="Galvanized")),
(AND(G4368="Galvanized",H4368="Don't know",J4368="Galvanized")),
(AND(G4368="Galvanized",H4368="",J4368="Galvanized")),
(AND(G4368="Non-Lead - Other",H4368="",J4368="Galvanized")))),"Galvanized Requiring Replacement",
IF((OR((AND(G4368="Non-lead - Copper",J4368="Non-lead - Copper")),
(AND(G4368="Non-lead - Copper",J4368="Non-lead - Plastic")),
(AND(G4368="Non-lead - Copper",J4368="Non-lead - Other")),
(AND(G4368="Non-lead - Copper",J4368="Non-lead")),
(AND(G4368="Non-lead - Plastic",J4368="Non-lead - Copper")),
(AND(G4368="Non-lead - Plastic",J4368="Non-lead - Plastic")),
(AND(G4368="Non-lead - Plastic",J4368="Non-lead - Other")),
(AND(G4368="Non-lead - Plastic",J4368="Non-lead")),
(AND(G4368="Non-lead",J4368="Non-lead - Copper")),
(AND(G4368="Non-lead",J4368="Non-lead - Plastic")),
(AND(G4368="Non-lead",J4368="Non-lead - Other")),
(AND(G4368="Non-lead",J4368="Non-lead")),
(AND(G4368="Non-lead - Other",J4368="Non-lead - Copper")),
(AND(G4368="Non-Lead - Other",J4368="Non-lead - Plastic")),
(AND(G4368="Non-Lead - Other",J4368="Non-lead")),
(AND(G4368="Non-Lead - Other",J4368="Non-lead - Other")))),"Non-Lead",
IF((OR((AND(G4368="Galvanized",J4368="Non-lead")),
(AND(G4368="Galvanized",J4368="Non-lead - Copper")),
(AND(G4368="Galvanized",J4368="Non-lead - Plastic")),
(AND(G4368="Galvanized",J4368="Non-lead")),
(AND(G4368="Galvanized",J4368="Non-lead - Other")))),"Non-Lead",
IF((OR((AND(G4368="Non-lead - Copper",H4368="No",J4368="Galvanized")),
(AND(G4368="Non-lead - Plastic",H4368="No",J4368="Galvanized")),
(AND(G4368="Non-lead",H4368="No",J4368="Galvanized")),
(AND(G4368="Galvanized",H4368="No",J4368="Galvanized")),
(AND(G4368="Non-lead - Other",H4368="No",J4368="Galvanized")))),"Non-lead",
IF((OR((AND(G4368="Unknown - Likely Lead",J4368="Unknown - Likely Lead")),
(AND(G4368="Unknown - Likely Lead",J4368="Unknown - Unlikely Lead")),
(AND(G4368="Unknown - Likely Lead",J4368="Unknown - Material Unknown")),
(AND(G4368="Unknown - Unlikely Lead",J4368="Unknown - Likely Lead")),
(AND(G4368="Unknown - Unlikely Lead",J4368="Unknown - Unlikely Lead")),
(AND(G4368="Unknown - Unlikely Lead",J4368="Unknown - Material Unknown")),
(AND(G4368="Unknown - Material Unknown",J4368="Unknown - Likely Lead")),
(AND(G4368="Unknown - Material Unknown",J4368="Unknown - Unlikely Lead")),
(AND(G4368="Unknown - Material Unknown",J4368="Unknown - Material Unknown")))),"Unknown",
IF((OR((AND(G4368="Unknown - Likely Lead",J4368="Non-lead - Copper")),
(AND(G4368="Unknown - Likely Lead",J4368="Non-lead - Plastic")),
(AND(G4368="Unknown - Likely Lead",J4368="Non-lead")),
(AND(G4368="Unknown - Likely Lead",J4368="Non-lead - Other")),
(AND(G4368="Unknown - Unlikely Lead",J4368="Non-lead - Copper")),
(AND(G4368="Unknown - Unlikely Lead",J4368="Non-lead - Plastic")),
(AND(G4368="Unknown - Unlikely Lead",J4368="Non-lead")),
(AND(G4368="Unknown - Unlikely Lead",J4368="Non-lead - Other")),
(AND(G4368="Unknown - Material Unknown",J4368="Non-lead - Copper")),
(AND(G4368="Unknown - Material Unknown",J4368="Non-lead - Plastic")),
(AND(G4368="Unknown - Material Unknown",J4368="Non-lead")),
(AND(G4368="Unknown - Material Unknown",J4368="Non-lead - Other")))),"Unknown",
IF((OR((AND(G4368="Non-lead - Copper",J4368="Unknown - Likely Lead")),
(AND(G4368="Non-lead - Copper",J4368="Unknown - Unlikely Lead")),
(AND(G4368="Non-lead - Copper",J4368="Unknown - Material Unknown")),
(AND(G4368="Non-lead - Plastic",J4368="Unknown - Likely Lead")),
(AND(G4368="Non-lead - Plastic",J4368="Unknown - Unlikely Lead")),
(AND(G4368="Non-lead - Plastic",J4368="Unknown - Material Unknown")),
(AND(G4368="Non-lead",J4368="Unknown - Likely Lead")),
(AND(G4368="Non-lead",J4368="Unknown - Unlikely Lead")),
(AND(G4368="Non-lead",J4368="Unknown - Material Unknown")),
(AND(G4368="Non-lead - Other",J4368="Unknown - Likely Lead")),
(AND(G4368="Non-Lead - Other",J4368="Unknown - Unlikely Lead")),
(AND(G4368="Non-Lead - Other",J4368="Unknown - Material Unknown")))),"Unknown",
IF((OR((AND(G4368="Galvanized",J4368="Unknown - Likely Lead")),
(AND(G4368="Galvanized",J4368="Unknown - Unlikely Lead")),
(AND(G4368="Galvanized",J4368="Unknown - Material Unknown")))),"Unknown",
IF((OR((AND(G4368="Galvanized",J4368="")))),"Galvanized Requiring Replacement",
IF((OR((AND(G4368="Non-lead - Copper",J4368="")),
(AND(G4368="Non-lead - Plastic",J4368="")),
(AND(G4368="Non-lead",J4368="")),
(AND(G4368="Non-lead - Other",J4368="")))),"Non-lead",
IF((OR((AND(G4368="Unknown - Likely Lead",J4368="")),
(AND(G4368="Unknown - Unlikely Lead",J4368="")),
(AND(G4368="Unknown - Material Unknown",J4368="")))),"Unknown",
""))))))))))))))))</f>
        <v>Non-Lead</v>
      </c>
      <c r="N4368" s="44" t="s">
        <v>39</v>
      </c>
    </row>
    <row r="4369" spans="1:14" ht="30" x14ac:dyDescent="0.25">
      <c r="A4369" s="34" t="s">
        <v>10270</v>
      </c>
      <c r="B4369" s="35" t="s">
        <v>10271</v>
      </c>
      <c r="C4369" s="36" t="s">
        <v>10272</v>
      </c>
      <c r="D4369" s="36" t="s">
        <v>32</v>
      </c>
      <c r="E4369" s="36" t="s">
        <v>644</v>
      </c>
      <c r="F4369" s="37" t="s">
        <v>10273</v>
      </c>
      <c r="G4369" s="38" t="s">
        <v>35</v>
      </c>
      <c r="H4369" s="39" t="s">
        <v>39</v>
      </c>
      <c r="I4369" s="40" t="s">
        <v>37</v>
      </c>
      <c r="J4369" s="42" t="s">
        <v>38</v>
      </c>
      <c r="K4369" s="39" t="s">
        <v>37</v>
      </c>
      <c r="L4369" s="35"/>
      <c r="M4369" s="43" t="str">
        <f>IF((OR(G4369="Lead")),"Lead",
IF((OR(J4369="Lead")),"Lead",
IF((OR(G4369="Lead-lined galvanized")),"Lead",
IF((OR(J4369="Lead-lined galvanized")),"Lead",
IF((OR((AND(G4369="Unknown - Likely Lead",J4369="Galvanized")),
(AND(G4369="Unknown - Unlikely Lead",J4369="Galvanized")),
(AND(G4369="Unknown - Material Unknown",J4369="Galvanized")))),"Galvanized Requiring Replacement",
IF((OR((AND(G4369="Non-lead - Copper",H4369="Yes",J4369="Galvanized")),
(AND(G4369="Non-lead - Copper",H4369="Don't know",J4369="Galvanized")),
(AND(G4369="Non-lead - Copper",H4369="",J4369="Galvanized")),
(AND(G4369="Non-lead - Plastic",H4369="Yes",J4369="Galvanized")),
(AND(G4369="Non-lead - Plastic",H4369="Don't know",J4369="Galvanized")),
(AND(G4369="Non-lead - Plastic",H4369="",J4369="Galvanized")),
(AND(G4369="Non-lead",H4369="Yes",J4369="Galvanized")),
(AND(G4369="Non-lead",H4369="Don't know",J4369="Galvanized")),
(AND(G4369="Non-lead",H4369="",J4369="Galvanized")),
(AND(G4369="Non-lead - Other",H4369="Yes",J4369="Galvanized")),
(AND(G4369="Non-Lead - Other",H4369="Don't know",J4369="Galvanized")),
(AND(G4369="Galvanized",H4369="Yes",J4369="Galvanized")),
(AND(G4369="Galvanized",H4369="Don't know",J4369="Galvanized")),
(AND(G4369="Galvanized",H4369="",J4369="Galvanized")),
(AND(G4369="Non-Lead - Other",H4369="",J4369="Galvanized")))),"Galvanized Requiring Replacement",
IF((OR((AND(G4369="Non-lead - Copper",J4369="Non-lead - Copper")),
(AND(G4369="Non-lead - Copper",J4369="Non-lead - Plastic")),
(AND(G4369="Non-lead - Copper",J4369="Non-lead - Other")),
(AND(G4369="Non-lead - Copper",J4369="Non-lead")),
(AND(G4369="Non-lead - Plastic",J4369="Non-lead - Copper")),
(AND(G4369="Non-lead - Plastic",J4369="Non-lead - Plastic")),
(AND(G4369="Non-lead - Plastic",J4369="Non-lead - Other")),
(AND(G4369="Non-lead - Plastic",J4369="Non-lead")),
(AND(G4369="Non-lead",J4369="Non-lead - Copper")),
(AND(G4369="Non-lead",J4369="Non-lead - Plastic")),
(AND(G4369="Non-lead",J4369="Non-lead - Other")),
(AND(G4369="Non-lead",J4369="Non-lead")),
(AND(G4369="Non-lead - Other",J4369="Non-lead - Copper")),
(AND(G4369="Non-Lead - Other",J4369="Non-lead - Plastic")),
(AND(G4369="Non-Lead - Other",J4369="Non-lead")),
(AND(G4369="Non-Lead - Other",J4369="Non-lead - Other")))),"Non-Lead",
IF((OR((AND(G4369="Galvanized",J4369="Non-lead")),
(AND(G4369="Galvanized",J4369="Non-lead - Copper")),
(AND(G4369="Galvanized",J4369="Non-lead - Plastic")),
(AND(G4369="Galvanized",J4369="Non-lead")),
(AND(G4369="Galvanized",J4369="Non-lead - Other")))),"Non-Lead",
IF((OR((AND(G4369="Non-lead - Copper",H4369="No",J4369="Galvanized")),
(AND(G4369="Non-lead - Plastic",H4369="No",J4369="Galvanized")),
(AND(G4369="Non-lead",H4369="No",J4369="Galvanized")),
(AND(G4369="Galvanized",H4369="No",J4369="Galvanized")),
(AND(G4369="Non-lead - Other",H4369="No",J4369="Galvanized")))),"Non-lead",
IF((OR((AND(G4369="Unknown - Likely Lead",J4369="Unknown - Likely Lead")),
(AND(G4369="Unknown - Likely Lead",J4369="Unknown - Unlikely Lead")),
(AND(G4369="Unknown - Likely Lead",J4369="Unknown - Material Unknown")),
(AND(G4369="Unknown - Unlikely Lead",J4369="Unknown - Likely Lead")),
(AND(G4369="Unknown - Unlikely Lead",J4369="Unknown - Unlikely Lead")),
(AND(G4369="Unknown - Unlikely Lead",J4369="Unknown - Material Unknown")),
(AND(G4369="Unknown - Material Unknown",J4369="Unknown - Likely Lead")),
(AND(G4369="Unknown - Material Unknown",J4369="Unknown - Unlikely Lead")),
(AND(G4369="Unknown - Material Unknown",J4369="Unknown - Material Unknown")))),"Unknown",
IF((OR((AND(G4369="Unknown - Likely Lead",J4369="Non-lead - Copper")),
(AND(G4369="Unknown - Likely Lead",J4369="Non-lead - Plastic")),
(AND(G4369="Unknown - Likely Lead",J4369="Non-lead")),
(AND(G4369="Unknown - Likely Lead",J4369="Non-lead - Other")),
(AND(G4369="Unknown - Unlikely Lead",J4369="Non-lead - Copper")),
(AND(G4369="Unknown - Unlikely Lead",J4369="Non-lead - Plastic")),
(AND(G4369="Unknown - Unlikely Lead",J4369="Non-lead")),
(AND(G4369="Unknown - Unlikely Lead",J4369="Non-lead - Other")),
(AND(G4369="Unknown - Material Unknown",J4369="Non-lead - Copper")),
(AND(G4369="Unknown - Material Unknown",J4369="Non-lead - Plastic")),
(AND(G4369="Unknown - Material Unknown",J4369="Non-lead")),
(AND(G4369="Unknown - Material Unknown",J4369="Non-lead - Other")))),"Unknown",
IF((OR((AND(G4369="Non-lead - Copper",J4369="Unknown - Likely Lead")),
(AND(G4369="Non-lead - Copper",J4369="Unknown - Unlikely Lead")),
(AND(G4369="Non-lead - Copper",J4369="Unknown - Material Unknown")),
(AND(G4369="Non-lead - Plastic",J4369="Unknown - Likely Lead")),
(AND(G4369="Non-lead - Plastic",J4369="Unknown - Unlikely Lead")),
(AND(G4369="Non-lead - Plastic",J4369="Unknown - Material Unknown")),
(AND(G4369="Non-lead",J4369="Unknown - Likely Lead")),
(AND(G4369="Non-lead",J4369="Unknown - Unlikely Lead")),
(AND(G4369="Non-lead",J4369="Unknown - Material Unknown")),
(AND(G4369="Non-lead - Other",J4369="Unknown - Likely Lead")),
(AND(G4369="Non-Lead - Other",J4369="Unknown - Unlikely Lead")),
(AND(G4369="Non-Lead - Other",J4369="Unknown - Material Unknown")))),"Unknown",
IF((OR((AND(G4369="Galvanized",J4369="Unknown - Likely Lead")),
(AND(G4369="Galvanized",J4369="Unknown - Unlikely Lead")),
(AND(G4369="Galvanized",J4369="Unknown - Material Unknown")))),"Unknown",
IF((OR((AND(G4369="Galvanized",J4369="")))),"Galvanized Requiring Replacement",
IF((OR((AND(G4369="Non-lead - Copper",J4369="")),
(AND(G4369="Non-lead - Plastic",J4369="")),
(AND(G4369="Non-lead",J4369="")),
(AND(G4369="Non-lead - Other",J4369="")))),"Non-lead",
IF((OR((AND(G4369="Unknown - Likely Lead",J4369="")),
(AND(G4369="Unknown - Unlikely Lead",J4369="")),
(AND(G4369="Unknown - Material Unknown",J4369="")))),"Unknown",
""))))))))))))))))</f>
        <v>Non-Lead</v>
      </c>
      <c r="N4369" s="44" t="s">
        <v>39</v>
      </c>
    </row>
    <row r="4370" spans="1:14" ht="30" x14ac:dyDescent="0.25">
      <c r="A4370" s="34" t="s">
        <v>10274</v>
      </c>
      <c r="B4370" s="35" t="s">
        <v>9464</v>
      </c>
      <c r="C4370" s="36" t="s">
        <v>9785</v>
      </c>
      <c r="D4370" s="36" t="s">
        <v>32</v>
      </c>
      <c r="E4370" s="36" t="s">
        <v>644</v>
      </c>
      <c r="F4370" s="37" t="s">
        <v>10275</v>
      </c>
      <c r="G4370" s="38" t="s">
        <v>35</v>
      </c>
      <c r="H4370" s="39" t="s">
        <v>39</v>
      </c>
      <c r="I4370" s="40" t="s">
        <v>37</v>
      </c>
      <c r="J4370" s="42" t="s">
        <v>38</v>
      </c>
      <c r="K4370" s="39" t="s">
        <v>37</v>
      </c>
      <c r="L4370" s="35"/>
      <c r="M4370" s="43" t="str">
        <f>IF((OR(G4370="Lead")),"Lead",
IF((OR(J4370="Lead")),"Lead",
IF((OR(G4370="Lead-lined galvanized")),"Lead",
IF((OR(J4370="Lead-lined galvanized")),"Lead",
IF((OR((AND(G4370="Unknown - Likely Lead",J4370="Galvanized")),
(AND(G4370="Unknown - Unlikely Lead",J4370="Galvanized")),
(AND(G4370="Unknown - Material Unknown",J4370="Galvanized")))),"Galvanized Requiring Replacement",
IF((OR((AND(G4370="Non-lead - Copper",H4370="Yes",J4370="Galvanized")),
(AND(G4370="Non-lead - Copper",H4370="Don't know",J4370="Galvanized")),
(AND(G4370="Non-lead - Copper",H4370="",J4370="Galvanized")),
(AND(G4370="Non-lead - Plastic",H4370="Yes",J4370="Galvanized")),
(AND(G4370="Non-lead - Plastic",H4370="Don't know",J4370="Galvanized")),
(AND(G4370="Non-lead - Plastic",H4370="",J4370="Galvanized")),
(AND(G4370="Non-lead",H4370="Yes",J4370="Galvanized")),
(AND(G4370="Non-lead",H4370="Don't know",J4370="Galvanized")),
(AND(G4370="Non-lead",H4370="",J4370="Galvanized")),
(AND(G4370="Non-lead - Other",H4370="Yes",J4370="Galvanized")),
(AND(G4370="Non-Lead - Other",H4370="Don't know",J4370="Galvanized")),
(AND(G4370="Galvanized",H4370="Yes",J4370="Galvanized")),
(AND(G4370="Galvanized",H4370="Don't know",J4370="Galvanized")),
(AND(G4370="Galvanized",H4370="",J4370="Galvanized")),
(AND(G4370="Non-Lead - Other",H4370="",J4370="Galvanized")))),"Galvanized Requiring Replacement",
IF((OR((AND(G4370="Non-lead - Copper",J4370="Non-lead - Copper")),
(AND(G4370="Non-lead - Copper",J4370="Non-lead - Plastic")),
(AND(G4370="Non-lead - Copper",J4370="Non-lead - Other")),
(AND(G4370="Non-lead - Copper",J4370="Non-lead")),
(AND(G4370="Non-lead - Plastic",J4370="Non-lead - Copper")),
(AND(G4370="Non-lead - Plastic",J4370="Non-lead - Plastic")),
(AND(G4370="Non-lead - Plastic",J4370="Non-lead - Other")),
(AND(G4370="Non-lead - Plastic",J4370="Non-lead")),
(AND(G4370="Non-lead",J4370="Non-lead - Copper")),
(AND(G4370="Non-lead",J4370="Non-lead - Plastic")),
(AND(G4370="Non-lead",J4370="Non-lead - Other")),
(AND(G4370="Non-lead",J4370="Non-lead")),
(AND(G4370="Non-lead - Other",J4370="Non-lead - Copper")),
(AND(G4370="Non-Lead - Other",J4370="Non-lead - Plastic")),
(AND(G4370="Non-Lead - Other",J4370="Non-lead")),
(AND(G4370="Non-Lead - Other",J4370="Non-lead - Other")))),"Non-Lead",
IF((OR((AND(G4370="Galvanized",J4370="Non-lead")),
(AND(G4370="Galvanized",J4370="Non-lead - Copper")),
(AND(G4370="Galvanized",J4370="Non-lead - Plastic")),
(AND(G4370="Galvanized",J4370="Non-lead")),
(AND(G4370="Galvanized",J4370="Non-lead - Other")))),"Non-Lead",
IF((OR((AND(G4370="Non-lead - Copper",H4370="No",J4370="Galvanized")),
(AND(G4370="Non-lead - Plastic",H4370="No",J4370="Galvanized")),
(AND(G4370="Non-lead",H4370="No",J4370="Galvanized")),
(AND(G4370="Galvanized",H4370="No",J4370="Galvanized")),
(AND(G4370="Non-lead - Other",H4370="No",J4370="Galvanized")))),"Non-lead",
IF((OR((AND(G4370="Unknown - Likely Lead",J4370="Unknown - Likely Lead")),
(AND(G4370="Unknown - Likely Lead",J4370="Unknown - Unlikely Lead")),
(AND(G4370="Unknown - Likely Lead",J4370="Unknown - Material Unknown")),
(AND(G4370="Unknown - Unlikely Lead",J4370="Unknown - Likely Lead")),
(AND(G4370="Unknown - Unlikely Lead",J4370="Unknown - Unlikely Lead")),
(AND(G4370="Unknown - Unlikely Lead",J4370="Unknown - Material Unknown")),
(AND(G4370="Unknown - Material Unknown",J4370="Unknown - Likely Lead")),
(AND(G4370="Unknown - Material Unknown",J4370="Unknown - Unlikely Lead")),
(AND(G4370="Unknown - Material Unknown",J4370="Unknown - Material Unknown")))),"Unknown",
IF((OR((AND(G4370="Unknown - Likely Lead",J4370="Non-lead - Copper")),
(AND(G4370="Unknown - Likely Lead",J4370="Non-lead - Plastic")),
(AND(G4370="Unknown - Likely Lead",J4370="Non-lead")),
(AND(G4370="Unknown - Likely Lead",J4370="Non-lead - Other")),
(AND(G4370="Unknown - Unlikely Lead",J4370="Non-lead - Copper")),
(AND(G4370="Unknown - Unlikely Lead",J4370="Non-lead - Plastic")),
(AND(G4370="Unknown - Unlikely Lead",J4370="Non-lead")),
(AND(G4370="Unknown - Unlikely Lead",J4370="Non-lead - Other")),
(AND(G4370="Unknown - Material Unknown",J4370="Non-lead - Copper")),
(AND(G4370="Unknown - Material Unknown",J4370="Non-lead - Plastic")),
(AND(G4370="Unknown - Material Unknown",J4370="Non-lead")),
(AND(G4370="Unknown - Material Unknown",J4370="Non-lead - Other")))),"Unknown",
IF((OR((AND(G4370="Non-lead - Copper",J4370="Unknown - Likely Lead")),
(AND(G4370="Non-lead - Copper",J4370="Unknown - Unlikely Lead")),
(AND(G4370="Non-lead - Copper",J4370="Unknown - Material Unknown")),
(AND(G4370="Non-lead - Plastic",J4370="Unknown - Likely Lead")),
(AND(G4370="Non-lead - Plastic",J4370="Unknown - Unlikely Lead")),
(AND(G4370="Non-lead - Plastic",J4370="Unknown - Material Unknown")),
(AND(G4370="Non-lead",J4370="Unknown - Likely Lead")),
(AND(G4370="Non-lead",J4370="Unknown - Unlikely Lead")),
(AND(G4370="Non-lead",J4370="Unknown - Material Unknown")),
(AND(G4370="Non-lead - Other",J4370="Unknown - Likely Lead")),
(AND(G4370="Non-Lead - Other",J4370="Unknown - Unlikely Lead")),
(AND(G4370="Non-Lead - Other",J4370="Unknown - Material Unknown")))),"Unknown",
IF((OR((AND(G4370="Galvanized",J4370="Unknown - Likely Lead")),
(AND(G4370="Galvanized",J4370="Unknown - Unlikely Lead")),
(AND(G4370="Galvanized",J4370="Unknown - Material Unknown")))),"Unknown",
IF((OR((AND(G4370="Galvanized",J4370="")))),"Galvanized Requiring Replacement",
IF((OR((AND(G4370="Non-lead - Copper",J4370="")),
(AND(G4370="Non-lead - Plastic",J4370="")),
(AND(G4370="Non-lead",J4370="")),
(AND(G4370="Non-lead - Other",J4370="")))),"Non-lead",
IF((OR((AND(G4370="Unknown - Likely Lead",J4370="")),
(AND(G4370="Unknown - Unlikely Lead",J4370="")),
(AND(G4370="Unknown - Material Unknown",J4370="")))),"Unknown",
""))))))))))))))))</f>
        <v>Non-Lead</v>
      </c>
      <c r="N4370" s="44" t="s">
        <v>39</v>
      </c>
    </row>
    <row r="4371" spans="1:14" ht="30" x14ac:dyDescent="0.25">
      <c r="A4371" s="34" t="s">
        <v>10276</v>
      </c>
      <c r="B4371" s="35" t="s">
        <v>10277</v>
      </c>
      <c r="C4371" s="36" t="s">
        <v>10278</v>
      </c>
      <c r="D4371" s="36" t="s">
        <v>32</v>
      </c>
      <c r="E4371" s="36" t="s">
        <v>644</v>
      </c>
      <c r="F4371" s="37" t="s">
        <v>10279</v>
      </c>
      <c r="G4371" s="38" t="s">
        <v>35</v>
      </c>
      <c r="H4371" s="39" t="s">
        <v>39</v>
      </c>
      <c r="I4371" s="40" t="s">
        <v>37</v>
      </c>
      <c r="J4371" s="42" t="s">
        <v>38</v>
      </c>
      <c r="K4371" s="39" t="s">
        <v>37</v>
      </c>
      <c r="L4371" s="35"/>
      <c r="M4371" s="43" t="str">
        <f>IF((OR(G4371="Lead")),"Lead",
IF((OR(J4371="Lead")),"Lead",
IF((OR(G4371="Lead-lined galvanized")),"Lead",
IF((OR(J4371="Lead-lined galvanized")),"Lead",
IF((OR((AND(G4371="Unknown - Likely Lead",J4371="Galvanized")),
(AND(G4371="Unknown - Unlikely Lead",J4371="Galvanized")),
(AND(G4371="Unknown - Material Unknown",J4371="Galvanized")))),"Galvanized Requiring Replacement",
IF((OR((AND(G4371="Non-lead - Copper",H4371="Yes",J4371="Galvanized")),
(AND(G4371="Non-lead - Copper",H4371="Don't know",J4371="Galvanized")),
(AND(G4371="Non-lead - Copper",H4371="",J4371="Galvanized")),
(AND(G4371="Non-lead - Plastic",H4371="Yes",J4371="Galvanized")),
(AND(G4371="Non-lead - Plastic",H4371="Don't know",J4371="Galvanized")),
(AND(G4371="Non-lead - Plastic",H4371="",J4371="Galvanized")),
(AND(G4371="Non-lead",H4371="Yes",J4371="Galvanized")),
(AND(G4371="Non-lead",H4371="Don't know",J4371="Galvanized")),
(AND(G4371="Non-lead",H4371="",J4371="Galvanized")),
(AND(G4371="Non-lead - Other",H4371="Yes",J4371="Galvanized")),
(AND(G4371="Non-Lead - Other",H4371="Don't know",J4371="Galvanized")),
(AND(G4371="Galvanized",H4371="Yes",J4371="Galvanized")),
(AND(G4371="Galvanized",H4371="Don't know",J4371="Galvanized")),
(AND(G4371="Galvanized",H4371="",J4371="Galvanized")),
(AND(G4371="Non-Lead - Other",H4371="",J4371="Galvanized")))),"Galvanized Requiring Replacement",
IF((OR((AND(G4371="Non-lead - Copper",J4371="Non-lead - Copper")),
(AND(G4371="Non-lead - Copper",J4371="Non-lead - Plastic")),
(AND(G4371="Non-lead - Copper",J4371="Non-lead - Other")),
(AND(G4371="Non-lead - Copper",J4371="Non-lead")),
(AND(G4371="Non-lead - Plastic",J4371="Non-lead - Copper")),
(AND(G4371="Non-lead - Plastic",J4371="Non-lead - Plastic")),
(AND(G4371="Non-lead - Plastic",J4371="Non-lead - Other")),
(AND(G4371="Non-lead - Plastic",J4371="Non-lead")),
(AND(G4371="Non-lead",J4371="Non-lead - Copper")),
(AND(G4371="Non-lead",J4371="Non-lead - Plastic")),
(AND(G4371="Non-lead",J4371="Non-lead - Other")),
(AND(G4371="Non-lead",J4371="Non-lead")),
(AND(G4371="Non-lead - Other",J4371="Non-lead - Copper")),
(AND(G4371="Non-Lead - Other",J4371="Non-lead - Plastic")),
(AND(G4371="Non-Lead - Other",J4371="Non-lead")),
(AND(G4371="Non-Lead - Other",J4371="Non-lead - Other")))),"Non-Lead",
IF((OR((AND(G4371="Galvanized",J4371="Non-lead")),
(AND(G4371="Galvanized",J4371="Non-lead - Copper")),
(AND(G4371="Galvanized",J4371="Non-lead - Plastic")),
(AND(G4371="Galvanized",J4371="Non-lead")),
(AND(G4371="Galvanized",J4371="Non-lead - Other")))),"Non-Lead",
IF((OR((AND(G4371="Non-lead - Copper",H4371="No",J4371="Galvanized")),
(AND(G4371="Non-lead - Plastic",H4371="No",J4371="Galvanized")),
(AND(G4371="Non-lead",H4371="No",J4371="Galvanized")),
(AND(G4371="Galvanized",H4371="No",J4371="Galvanized")),
(AND(G4371="Non-lead - Other",H4371="No",J4371="Galvanized")))),"Non-lead",
IF((OR((AND(G4371="Unknown - Likely Lead",J4371="Unknown - Likely Lead")),
(AND(G4371="Unknown - Likely Lead",J4371="Unknown - Unlikely Lead")),
(AND(G4371="Unknown - Likely Lead",J4371="Unknown - Material Unknown")),
(AND(G4371="Unknown - Unlikely Lead",J4371="Unknown - Likely Lead")),
(AND(G4371="Unknown - Unlikely Lead",J4371="Unknown - Unlikely Lead")),
(AND(G4371="Unknown - Unlikely Lead",J4371="Unknown - Material Unknown")),
(AND(G4371="Unknown - Material Unknown",J4371="Unknown - Likely Lead")),
(AND(G4371="Unknown - Material Unknown",J4371="Unknown - Unlikely Lead")),
(AND(G4371="Unknown - Material Unknown",J4371="Unknown - Material Unknown")))),"Unknown",
IF((OR((AND(G4371="Unknown - Likely Lead",J4371="Non-lead - Copper")),
(AND(G4371="Unknown - Likely Lead",J4371="Non-lead - Plastic")),
(AND(G4371="Unknown - Likely Lead",J4371="Non-lead")),
(AND(G4371="Unknown - Likely Lead",J4371="Non-lead - Other")),
(AND(G4371="Unknown - Unlikely Lead",J4371="Non-lead - Copper")),
(AND(G4371="Unknown - Unlikely Lead",J4371="Non-lead - Plastic")),
(AND(G4371="Unknown - Unlikely Lead",J4371="Non-lead")),
(AND(G4371="Unknown - Unlikely Lead",J4371="Non-lead - Other")),
(AND(G4371="Unknown - Material Unknown",J4371="Non-lead - Copper")),
(AND(G4371="Unknown - Material Unknown",J4371="Non-lead - Plastic")),
(AND(G4371="Unknown - Material Unknown",J4371="Non-lead")),
(AND(G4371="Unknown - Material Unknown",J4371="Non-lead - Other")))),"Unknown",
IF((OR((AND(G4371="Non-lead - Copper",J4371="Unknown - Likely Lead")),
(AND(G4371="Non-lead - Copper",J4371="Unknown - Unlikely Lead")),
(AND(G4371="Non-lead - Copper",J4371="Unknown - Material Unknown")),
(AND(G4371="Non-lead - Plastic",J4371="Unknown - Likely Lead")),
(AND(G4371="Non-lead - Plastic",J4371="Unknown - Unlikely Lead")),
(AND(G4371="Non-lead - Plastic",J4371="Unknown - Material Unknown")),
(AND(G4371="Non-lead",J4371="Unknown - Likely Lead")),
(AND(G4371="Non-lead",J4371="Unknown - Unlikely Lead")),
(AND(G4371="Non-lead",J4371="Unknown - Material Unknown")),
(AND(G4371="Non-lead - Other",J4371="Unknown - Likely Lead")),
(AND(G4371="Non-Lead - Other",J4371="Unknown - Unlikely Lead")),
(AND(G4371="Non-Lead - Other",J4371="Unknown - Material Unknown")))),"Unknown",
IF((OR((AND(G4371="Galvanized",J4371="Unknown - Likely Lead")),
(AND(G4371="Galvanized",J4371="Unknown - Unlikely Lead")),
(AND(G4371="Galvanized",J4371="Unknown - Material Unknown")))),"Unknown",
IF((OR((AND(G4371="Galvanized",J4371="")))),"Galvanized Requiring Replacement",
IF((OR((AND(G4371="Non-lead - Copper",J4371="")),
(AND(G4371="Non-lead - Plastic",J4371="")),
(AND(G4371="Non-lead",J4371="")),
(AND(G4371="Non-lead - Other",J4371="")))),"Non-lead",
IF((OR((AND(G4371="Unknown - Likely Lead",J4371="")),
(AND(G4371="Unknown - Unlikely Lead",J4371="")),
(AND(G4371="Unknown - Material Unknown",J4371="")))),"Unknown",
""))))))))))))))))</f>
        <v>Non-Lead</v>
      </c>
      <c r="N4371" s="44" t="s">
        <v>39</v>
      </c>
    </row>
    <row r="4372" spans="1:14" ht="30" x14ac:dyDescent="0.25">
      <c r="A4372" s="34" t="s">
        <v>10280</v>
      </c>
      <c r="B4372" s="35" t="s">
        <v>10277</v>
      </c>
      <c r="C4372" s="36" t="s">
        <v>10278</v>
      </c>
      <c r="D4372" s="36" t="s">
        <v>32</v>
      </c>
      <c r="E4372" s="36" t="s">
        <v>644</v>
      </c>
      <c r="F4372" s="37" t="s">
        <v>10281</v>
      </c>
      <c r="G4372" s="38" t="s">
        <v>35</v>
      </c>
      <c r="H4372" s="39" t="s">
        <v>39</v>
      </c>
      <c r="I4372" s="40" t="s">
        <v>37</v>
      </c>
      <c r="J4372" s="42" t="s">
        <v>38</v>
      </c>
      <c r="K4372" s="39" t="s">
        <v>37</v>
      </c>
      <c r="L4372" s="35"/>
      <c r="M4372" s="43" t="str">
        <f>IF((OR(G4372="Lead")),"Lead",
IF((OR(J4372="Lead")),"Lead",
IF((OR(G4372="Lead-lined galvanized")),"Lead",
IF((OR(J4372="Lead-lined galvanized")),"Lead",
IF((OR((AND(G4372="Unknown - Likely Lead",J4372="Galvanized")),
(AND(G4372="Unknown - Unlikely Lead",J4372="Galvanized")),
(AND(G4372="Unknown - Material Unknown",J4372="Galvanized")))),"Galvanized Requiring Replacement",
IF((OR((AND(G4372="Non-lead - Copper",H4372="Yes",J4372="Galvanized")),
(AND(G4372="Non-lead - Copper",H4372="Don't know",J4372="Galvanized")),
(AND(G4372="Non-lead - Copper",H4372="",J4372="Galvanized")),
(AND(G4372="Non-lead - Plastic",H4372="Yes",J4372="Galvanized")),
(AND(G4372="Non-lead - Plastic",H4372="Don't know",J4372="Galvanized")),
(AND(G4372="Non-lead - Plastic",H4372="",J4372="Galvanized")),
(AND(G4372="Non-lead",H4372="Yes",J4372="Galvanized")),
(AND(G4372="Non-lead",H4372="Don't know",J4372="Galvanized")),
(AND(G4372="Non-lead",H4372="",J4372="Galvanized")),
(AND(G4372="Non-lead - Other",H4372="Yes",J4372="Galvanized")),
(AND(G4372="Non-Lead - Other",H4372="Don't know",J4372="Galvanized")),
(AND(G4372="Galvanized",H4372="Yes",J4372="Galvanized")),
(AND(G4372="Galvanized",H4372="Don't know",J4372="Galvanized")),
(AND(G4372="Galvanized",H4372="",J4372="Galvanized")),
(AND(G4372="Non-Lead - Other",H4372="",J4372="Galvanized")))),"Galvanized Requiring Replacement",
IF((OR((AND(G4372="Non-lead - Copper",J4372="Non-lead - Copper")),
(AND(G4372="Non-lead - Copper",J4372="Non-lead - Plastic")),
(AND(G4372="Non-lead - Copper",J4372="Non-lead - Other")),
(AND(G4372="Non-lead - Copper",J4372="Non-lead")),
(AND(G4372="Non-lead - Plastic",J4372="Non-lead - Copper")),
(AND(G4372="Non-lead - Plastic",J4372="Non-lead - Plastic")),
(AND(G4372="Non-lead - Plastic",J4372="Non-lead - Other")),
(AND(G4372="Non-lead - Plastic",J4372="Non-lead")),
(AND(G4372="Non-lead",J4372="Non-lead - Copper")),
(AND(G4372="Non-lead",J4372="Non-lead - Plastic")),
(AND(G4372="Non-lead",J4372="Non-lead - Other")),
(AND(G4372="Non-lead",J4372="Non-lead")),
(AND(G4372="Non-lead - Other",J4372="Non-lead - Copper")),
(AND(G4372="Non-Lead - Other",J4372="Non-lead - Plastic")),
(AND(G4372="Non-Lead - Other",J4372="Non-lead")),
(AND(G4372="Non-Lead - Other",J4372="Non-lead - Other")))),"Non-Lead",
IF((OR((AND(G4372="Galvanized",J4372="Non-lead")),
(AND(G4372="Galvanized",J4372="Non-lead - Copper")),
(AND(G4372="Galvanized",J4372="Non-lead - Plastic")),
(AND(G4372="Galvanized",J4372="Non-lead")),
(AND(G4372="Galvanized",J4372="Non-lead - Other")))),"Non-Lead",
IF((OR((AND(G4372="Non-lead - Copper",H4372="No",J4372="Galvanized")),
(AND(G4372="Non-lead - Plastic",H4372="No",J4372="Galvanized")),
(AND(G4372="Non-lead",H4372="No",J4372="Galvanized")),
(AND(G4372="Galvanized",H4372="No",J4372="Galvanized")),
(AND(G4372="Non-lead - Other",H4372="No",J4372="Galvanized")))),"Non-lead",
IF((OR((AND(G4372="Unknown - Likely Lead",J4372="Unknown - Likely Lead")),
(AND(G4372="Unknown - Likely Lead",J4372="Unknown - Unlikely Lead")),
(AND(G4372="Unknown - Likely Lead",J4372="Unknown - Material Unknown")),
(AND(G4372="Unknown - Unlikely Lead",J4372="Unknown - Likely Lead")),
(AND(G4372="Unknown - Unlikely Lead",J4372="Unknown - Unlikely Lead")),
(AND(G4372="Unknown - Unlikely Lead",J4372="Unknown - Material Unknown")),
(AND(G4372="Unknown - Material Unknown",J4372="Unknown - Likely Lead")),
(AND(G4372="Unknown - Material Unknown",J4372="Unknown - Unlikely Lead")),
(AND(G4372="Unknown - Material Unknown",J4372="Unknown - Material Unknown")))),"Unknown",
IF((OR((AND(G4372="Unknown - Likely Lead",J4372="Non-lead - Copper")),
(AND(G4372="Unknown - Likely Lead",J4372="Non-lead - Plastic")),
(AND(G4372="Unknown - Likely Lead",J4372="Non-lead")),
(AND(G4372="Unknown - Likely Lead",J4372="Non-lead - Other")),
(AND(G4372="Unknown - Unlikely Lead",J4372="Non-lead - Copper")),
(AND(G4372="Unknown - Unlikely Lead",J4372="Non-lead - Plastic")),
(AND(G4372="Unknown - Unlikely Lead",J4372="Non-lead")),
(AND(G4372="Unknown - Unlikely Lead",J4372="Non-lead - Other")),
(AND(G4372="Unknown - Material Unknown",J4372="Non-lead - Copper")),
(AND(G4372="Unknown - Material Unknown",J4372="Non-lead - Plastic")),
(AND(G4372="Unknown - Material Unknown",J4372="Non-lead")),
(AND(G4372="Unknown - Material Unknown",J4372="Non-lead - Other")))),"Unknown",
IF((OR((AND(G4372="Non-lead - Copper",J4372="Unknown - Likely Lead")),
(AND(G4372="Non-lead - Copper",J4372="Unknown - Unlikely Lead")),
(AND(G4372="Non-lead - Copper",J4372="Unknown - Material Unknown")),
(AND(G4372="Non-lead - Plastic",J4372="Unknown - Likely Lead")),
(AND(G4372="Non-lead - Plastic",J4372="Unknown - Unlikely Lead")),
(AND(G4372="Non-lead - Plastic",J4372="Unknown - Material Unknown")),
(AND(G4372="Non-lead",J4372="Unknown - Likely Lead")),
(AND(G4372="Non-lead",J4372="Unknown - Unlikely Lead")),
(AND(G4372="Non-lead",J4372="Unknown - Material Unknown")),
(AND(G4372="Non-lead - Other",J4372="Unknown - Likely Lead")),
(AND(G4372="Non-Lead - Other",J4372="Unknown - Unlikely Lead")),
(AND(G4372="Non-Lead - Other",J4372="Unknown - Material Unknown")))),"Unknown",
IF((OR((AND(G4372="Galvanized",J4372="Unknown - Likely Lead")),
(AND(G4372="Galvanized",J4372="Unknown - Unlikely Lead")),
(AND(G4372="Galvanized",J4372="Unknown - Material Unknown")))),"Unknown",
IF((OR((AND(G4372="Galvanized",J4372="")))),"Galvanized Requiring Replacement",
IF((OR((AND(G4372="Non-lead - Copper",J4372="")),
(AND(G4372="Non-lead - Plastic",J4372="")),
(AND(G4372="Non-lead",J4372="")),
(AND(G4372="Non-lead - Other",J4372="")))),"Non-lead",
IF((OR((AND(G4372="Unknown - Likely Lead",J4372="")),
(AND(G4372="Unknown - Unlikely Lead",J4372="")),
(AND(G4372="Unknown - Material Unknown",J4372="")))),"Unknown",
""))))))))))))))))</f>
        <v>Non-Lead</v>
      </c>
      <c r="N4372" s="44" t="s">
        <v>39</v>
      </c>
    </row>
    <row r="4373" spans="1:14" ht="30" x14ac:dyDescent="0.25">
      <c r="A4373" s="34" t="s">
        <v>10282</v>
      </c>
      <c r="B4373" s="35" t="s">
        <v>1049</v>
      </c>
      <c r="C4373" s="36" t="s">
        <v>9458</v>
      </c>
      <c r="D4373" s="36" t="s">
        <v>32</v>
      </c>
      <c r="E4373" s="36" t="s">
        <v>644</v>
      </c>
      <c r="F4373" s="37" t="s">
        <v>10283</v>
      </c>
      <c r="G4373" s="38" t="s">
        <v>35</v>
      </c>
      <c r="H4373" s="39" t="s">
        <v>39</v>
      </c>
      <c r="I4373" s="40" t="s">
        <v>37</v>
      </c>
      <c r="J4373" s="42" t="s">
        <v>38</v>
      </c>
      <c r="K4373" s="39" t="s">
        <v>37</v>
      </c>
      <c r="L4373" s="35"/>
      <c r="M4373" s="43" t="str">
        <f>IF((OR(G4373="Lead")),"Lead",
IF((OR(J4373="Lead")),"Lead",
IF((OR(G4373="Lead-lined galvanized")),"Lead",
IF((OR(J4373="Lead-lined galvanized")),"Lead",
IF((OR((AND(G4373="Unknown - Likely Lead",J4373="Galvanized")),
(AND(G4373="Unknown - Unlikely Lead",J4373="Galvanized")),
(AND(G4373="Unknown - Material Unknown",J4373="Galvanized")))),"Galvanized Requiring Replacement",
IF((OR((AND(G4373="Non-lead - Copper",H4373="Yes",J4373="Galvanized")),
(AND(G4373="Non-lead - Copper",H4373="Don't know",J4373="Galvanized")),
(AND(G4373="Non-lead - Copper",H4373="",J4373="Galvanized")),
(AND(G4373="Non-lead - Plastic",H4373="Yes",J4373="Galvanized")),
(AND(G4373="Non-lead - Plastic",H4373="Don't know",J4373="Galvanized")),
(AND(G4373="Non-lead - Plastic",H4373="",J4373="Galvanized")),
(AND(G4373="Non-lead",H4373="Yes",J4373="Galvanized")),
(AND(G4373="Non-lead",H4373="Don't know",J4373="Galvanized")),
(AND(G4373="Non-lead",H4373="",J4373="Galvanized")),
(AND(G4373="Non-lead - Other",H4373="Yes",J4373="Galvanized")),
(AND(G4373="Non-Lead - Other",H4373="Don't know",J4373="Galvanized")),
(AND(G4373="Galvanized",H4373="Yes",J4373="Galvanized")),
(AND(G4373="Galvanized",H4373="Don't know",J4373="Galvanized")),
(AND(G4373="Galvanized",H4373="",J4373="Galvanized")),
(AND(G4373="Non-Lead - Other",H4373="",J4373="Galvanized")))),"Galvanized Requiring Replacement",
IF((OR((AND(G4373="Non-lead - Copper",J4373="Non-lead - Copper")),
(AND(G4373="Non-lead - Copper",J4373="Non-lead - Plastic")),
(AND(G4373="Non-lead - Copper",J4373="Non-lead - Other")),
(AND(G4373="Non-lead - Copper",J4373="Non-lead")),
(AND(G4373="Non-lead - Plastic",J4373="Non-lead - Copper")),
(AND(G4373="Non-lead - Plastic",J4373="Non-lead - Plastic")),
(AND(G4373="Non-lead - Plastic",J4373="Non-lead - Other")),
(AND(G4373="Non-lead - Plastic",J4373="Non-lead")),
(AND(G4373="Non-lead",J4373="Non-lead - Copper")),
(AND(G4373="Non-lead",J4373="Non-lead - Plastic")),
(AND(G4373="Non-lead",J4373="Non-lead - Other")),
(AND(G4373="Non-lead",J4373="Non-lead")),
(AND(G4373="Non-lead - Other",J4373="Non-lead - Copper")),
(AND(G4373="Non-Lead - Other",J4373="Non-lead - Plastic")),
(AND(G4373="Non-Lead - Other",J4373="Non-lead")),
(AND(G4373="Non-Lead - Other",J4373="Non-lead - Other")))),"Non-Lead",
IF((OR((AND(G4373="Galvanized",J4373="Non-lead")),
(AND(G4373="Galvanized",J4373="Non-lead - Copper")),
(AND(G4373="Galvanized",J4373="Non-lead - Plastic")),
(AND(G4373="Galvanized",J4373="Non-lead")),
(AND(G4373="Galvanized",J4373="Non-lead - Other")))),"Non-Lead",
IF((OR((AND(G4373="Non-lead - Copper",H4373="No",J4373="Galvanized")),
(AND(G4373="Non-lead - Plastic",H4373="No",J4373="Galvanized")),
(AND(G4373="Non-lead",H4373="No",J4373="Galvanized")),
(AND(G4373="Galvanized",H4373="No",J4373="Galvanized")),
(AND(G4373="Non-lead - Other",H4373="No",J4373="Galvanized")))),"Non-lead",
IF((OR((AND(G4373="Unknown - Likely Lead",J4373="Unknown - Likely Lead")),
(AND(G4373="Unknown - Likely Lead",J4373="Unknown - Unlikely Lead")),
(AND(G4373="Unknown - Likely Lead",J4373="Unknown - Material Unknown")),
(AND(G4373="Unknown - Unlikely Lead",J4373="Unknown - Likely Lead")),
(AND(G4373="Unknown - Unlikely Lead",J4373="Unknown - Unlikely Lead")),
(AND(G4373="Unknown - Unlikely Lead",J4373="Unknown - Material Unknown")),
(AND(G4373="Unknown - Material Unknown",J4373="Unknown - Likely Lead")),
(AND(G4373="Unknown - Material Unknown",J4373="Unknown - Unlikely Lead")),
(AND(G4373="Unknown - Material Unknown",J4373="Unknown - Material Unknown")))),"Unknown",
IF((OR((AND(G4373="Unknown - Likely Lead",J4373="Non-lead - Copper")),
(AND(G4373="Unknown - Likely Lead",J4373="Non-lead - Plastic")),
(AND(G4373="Unknown - Likely Lead",J4373="Non-lead")),
(AND(G4373="Unknown - Likely Lead",J4373="Non-lead - Other")),
(AND(G4373="Unknown - Unlikely Lead",J4373="Non-lead - Copper")),
(AND(G4373="Unknown - Unlikely Lead",J4373="Non-lead - Plastic")),
(AND(G4373="Unknown - Unlikely Lead",J4373="Non-lead")),
(AND(G4373="Unknown - Unlikely Lead",J4373="Non-lead - Other")),
(AND(G4373="Unknown - Material Unknown",J4373="Non-lead - Copper")),
(AND(G4373="Unknown - Material Unknown",J4373="Non-lead - Plastic")),
(AND(G4373="Unknown - Material Unknown",J4373="Non-lead")),
(AND(G4373="Unknown - Material Unknown",J4373="Non-lead - Other")))),"Unknown",
IF((OR((AND(G4373="Non-lead - Copper",J4373="Unknown - Likely Lead")),
(AND(G4373="Non-lead - Copper",J4373="Unknown - Unlikely Lead")),
(AND(G4373="Non-lead - Copper",J4373="Unknown - Material Unknown")),
(AND(G4373="Non-lead - Plastic",J4373="Unknown - Likely Lead")),
(AND(G4373="Non-lead - Plastic",J4373="Unknown - Unlikely Lead")),
(AND(G4373="Non-lead - Plastic",J4373="Unknown - Material Unknown")),
(AND(G4373="Non-lead",J4373="Unknown - Likely Lead")),
(AND(G4373="Non-lead",J4373="Unknown - Unlikely Lead")),
(AND(G4373="Non-lead",J4373="Unknown - Material Unknown")),
(AND(G4373="Non-lead - Other",J4373="Unknown - Likely Lead")),
(AND(G4373="Non-Lead - Other",J4373="Unknown - Unlikely Lead")),
(AND(G4373="Non-Lead - Other",J4373="Unknown - Material Unknown")))),"Unknown",
IF((OR((AND(G4373="Galvanized",J4373="Unknown - Likely Lead")),
(AND(G4373="Galvanized",J4373="Unknown - Unlikely Lead")),
(AND(G4373="Galvanized",J4373="Unknown - Material Unknown")))),"Unknown",
IF((OR((AND(G4373="Galvanized",J4373="")))),"Galvanized Requiring Replacement",
IF((OR((AND(G4373="Non-lead - Copper",J4373="")),
(AND(G4373="Non-lead - Plastic",J4373="")),
(AND(G4373="Non-lead",J4373="")),
(AND(G4373="Non-lead - Other",J4373="")))),"Non-lead",
IF((OR((AND(G4373="Unknown - Likely Lead",J4373="")),
(AND(G4373="Unknown - Unlikely Lead",J4373="")),
(AND(G4373="Unknown - Material Unknown",J4373="")))),"Unknown",
""))))))))))))))))</f>
        <v>Non-Lead</v>
      </c>
      <c r="N4373" s="44" t="s">
        <v>39</v>
      </c>
    </row>
    <row r="4374" spans="1:14" ht="30" x14ac:dyDescent="0.25">
      <c r="A4374" s="34" t="s">
        <v>10284</v>
      </c>
      <c r="B4374" s="35" t="s">
        <v>287</v>
      </c>
      <c r="C4374" s="36" t="s">
        <v>9458</v>
      </c>
      <c r="D4374" s="36" t="s">
        <v>32</v>
      </c>
      <c r="E4374" s="36" t="s">
        <v>644</v>
      </c>
      <c r="F4374" s="37" t="s">
        <v>10285</v>
      </c>
      <c r="G4374" s="38" t="s">
        <v>35</v>
      </c>
      <c r="H4374" s="39" t="s">
        <v>39</v>
      </c>
      <c r="I4374" s="40" t="s">
        <v>37</v>
      </c>
      <c r="J4374" s="42" t="s">
        <v>38</v>
      </c>
      <c r="K4374" s="39" t="s">
        <v>37</v>
      </c>
      <c r="L4374" s="35"/>
      <c r="M4374" s="43" t="str">
        <f>IF((OR(G4374="Lead")),"Lead",
IF((OR(J4374="Lead")),"Lead",
IF((OR(G4374="Lead-lined galvanized")),"Lead",
IF((OR(J4374="Lead-lined galvanized")),"Lead",
IF((OR((AND(G4374="Unknown - Likely Lead",J4374="Galvanized")),
(AND(G4374="Unknown - Unlikely Lead",J4374="Galvanized")),
(AND(G4374="Unknown - Material Unknown",J4374="Galvanized")))),"Galvanized Requiring Replacement",
IF((OR((AND(G4374="Non-lead - Copper",H4374="Yes",J4374="Galvanized")),
(AND(G4374="Non-lead - Copper",H4374="Don't know",J4374="Galvanized")),
(AND(G4374="Non-lead - Copper",H4374="",J4374="Galvanized")),
(AND(G4374="Non-lead - Plastic",H4374="Yes",J4374="Galvanized")),
(AND(G4374="Non-lead - Plastic",H4374="Don't know",J4374="Galvanized")),
(AND(G4374="Non-lead - Plastic",H4374="",J4374="Galvanized")),
(AND(G4374="Non-lead",H4374="Yes",J4374="Galvanized")),
(AND(G4374="Non-lead",H4374="Don't know",J4374="Galvanized")),
(AND(G4374="Non-lead",H4374="",J4374="Galvanized")),
(AND(G4374="Non-lead - Other",H4374="Yes",J4374="Galvanized")),
(AND(G4374="Non-Lead - Other",H4374="Don't know",J4374="Galvanized")),
(AND(G4374="Galvanized",H4374="Yes",J4374="Galvanized")),
(AND(G4374="Galvanized",H4374="Don't know",J4374="Galvanized")),
(AND(G4374="Galvanized",H4374="",J4374="Galvanized")),
(AND(G4374="Non-Lead - Other",H4374="",J4374="Galvanized")))),"Galvanized Requiring Replacement",
IF((OR((AND(G4374="Non-lead - Copper",J4374="Non-lead - Copper")),
(AND(G4374="Non-lead - Copper",J4374="Non-lead - Plastic")),
(AND(G4374="Non-lead - Copper",J4374="Non-lead - Other")),
(AND(G4374="Non-lead - Copper",J4374="Non-lead")),
(AND(G4374="Non-lead - Plastic",J4374="Non-lead - Copper")),
(AND(G4374="Non-lead - Plastic",J4374="Non-lead - Plastic")),
(AND(G4374="Non-lead - Plastic",J4374="Non-lead - Other")),
(AND(G4374="Non-lead - Plastic",J4374="Non-lead")),
(AND(G4374="Non-lead",J4374="Non-lead - Copper")),
(AND(G4374="Non-lead",J4374="Non-lead - Plastic")),
(AND(G4374="Non-lead",J4374="Non-lead - Other")),
(AND(G4374="Non-lead",J4374="Non-lead")),
(AND(G4374="Non-lead - Other",J4374="Non-lead - Copper")),
(AND(G4374="Non-Lead - Other",J4374="Non-lead - Plastic")),
(AND(G4374="Non-Lead - Other",J4374="Non-lead")),
(AND(G4374="Non-Lead - Other",J4374="Non-lead - Other")))),"Non-Lead",
IF((OR((AND(G4374="Galvanized",J4374="Non-lead")),
(AND(G4374="Galvanized",J4374="Non-lead - Copper")),
(AND(G4374="Galvanized",J4374="Non-lead - Plastic")),
(AND(G4374="Galvanized",J4374="Non-lead")),
(AND(G4374="Galvanized",J4374="Non-lead - Other")))),"Non-Lead",
IF((OR((AND(G4374="Non-lead - Copper",H4374="No",J4374="Galvanized")),
(AND(G4374="Non-lead - Plastic",H4374="No",J4374="Galvanized")),
(AND(G4374="Non-lead",H4374="No",J4374="Galvanized")),
(AND(G4374="Galvanized",H4374="No",J4374="Galvanized")),
(AND(G4374="Non-lead - Other",H4374="No",J4374="Galvanized")))),"Non-lead",
IF((OR((AND(G4374="Unknown - Likely Lead",J4374="Unknown - Likely Lead")),
(AND(G4374="Unknown - Likely Lead",J4374="Unknown - Unlikely Lead")),
(AND(G4374="Unknown - Likely Lead",J4374="Unknown - Material Unknown")),
(AND(G4374="Unknown - Unlikely Lead",J4374="Unknown - Likely Lead")),
(AND(G4374="Unknown - Unlikely Lead",J4374="Unknown - Unlikely Lead")),
(AND(G4374="Unknown - Unlikely Lead",J4374="Unknown - Material Unknown")),
(AND(G4374="Unknown - Material Unknown",J4374="Unknown - Likely Lead")),
(AND(G4374="Unknown - Material Unknown",J4374="Unknown - Unlikely Lead")),
(AND(G4374="Unknown - Material Unknown",J4374="Unknown - Material Unknown")))),"Unknown",
IF((OR((AND(G4374="Unknown - Likely Lead",J4374="Non-lead - Copper")),
(AND(G4374="Unknown - Likely Lead",J4374="Non-lead - Plastic")),
(AND(G4374="Unknown - Likely Lead",J4374="Non-lead")),
(AND(G4374="Unknown - Likely Lead",J4374="Non-lead - Other")),
(AND(G4374="Unknown - Unlikely Lead",J4374="Non-lead - Copper")),
(AND(G4374="Unknown - Unlikely Lead",J4374="Non-lead - Plastic")),
(AND(G4374="Unknown - Unlikely Lead",J4374="Non-lead")),
(AND(G4374="Unknown - Unlikely Lead",J4374="Non-lead - Other")),
(AND(G4374="Unknown - Material Unknown",J4374="Non-lead - Copper")),
(AND(G4374="Unknown - Material Unknown",J4374="Non-lead - Plastic")),
(AND(G4374="Unknown - Material Unknown",J4374="Non-lead")),
(AND(G4374="Unknown - Material Unknown",J4374="Non-lead - Other")))),"Unknown",
IF((OR((AND(G4374="Non-lead - Copper",J4374="Unknown - Likely Lead")),
(AND(G4374="Non-lead - Copper",J4374="Unknown - Unlikely Lead")),
(AND(G4374="Non-lead - Copper",J4374="Unknown - Material Unknown")),
(AND(G4374="Non-lead - Plastic",J4374="Unknown - Likely Lead")),
(AND(G4374="Non-lead - Plastic",J4374="Unknown - Unlikely Lead")),
(AND(G4374="Non-lead - Plastic",J4374="Unknown - Material Unknown")),
(AND(G4374="Non-lead",J4374="Unknown - Likely Lead")),
(AND(G4374="Non-lead",J4374="Unknown - Unlikely Lead")),
(AND(G4374="Non-lead",J4374="Unknown - Material Unknown")),
(AND(G4374="Non-lead - Other",J4374="Unknown - Likely Lead")),
(AND(G4374="Non-Lead - Other",J4374="Unknown - Unlikely Lead")),
(AND(G4374="Non-Lead - Other",J4374="Unknown - Material Unknown")))),"Unknown",
IF((OR((AND(G4374="Galvanized",J4374="Unknown - Likely Lead")),
(AND(G4374="Galvanized",J4374="Unknown - Unlikely Lead")),
(AND(G4374="Galvanized",J4374="Unknown - Material Unknown")))),"Unknown",
IF((OR((AND(G4374="Galvanized",J4374="")))),"Galvanized Requiring Replacement",
IF((OR((AND(G4374="Non-lead - Copper",J4374="")),
(AND(G4374="Non-lead - Plastic",J4374="")),
(AND(G4374="Non-lead",J4374="")),
(AND(G4374="Non-lead - Other",J4374="")))),"Non-lead",
IF((OR((AND(G4374="Unknown - Likely Lead",J4374="")),
(AND(G4374="Unknown - Unlikely Lead",J4374="")),
(AND(G4374="Unknown - Material Unknown",J4374="")))),"Unknown",
""))))))))))))))))</f>
        <v>Non-Lead</v>
      </c>
      <c r="N4374" s="44" t="s">
        <v>39</v>
      </c>
    </row>
    <row r="4375" spans="1:14" ht="30" x14ac:dyDescent="0.25">
      <c r="A4375" s="34" t="s">
        <v>10286</v>
      </c>
      <c r="B4375" s="35" t="s">
        <v>10287</v>
      </c>
      <c r="C4375" s="36" t="s">
        <v>9479</v>
      </c>
      <c r="D4375" s="36" t="s">
        <v>32</v>
      </c>
      <c r="E4375" s="36" t="s">
        <v>644</v>
      </c>
      <c r="F4375" s="37" t="s">
        <v>10288</v>
      </c>
      <c r="G4375" s="38" t="s">
        <v>35</v>
      </c>
      <c r="H4375" s="39" t="s">
        <v>39</v>
      </c>
      <c r="I4375" s="40" t="s">
        <v>37</v>
      </c>
      <c r="J4375" s="42" t="s">
        <v>38</v>
      </c>
      <c r="K4375" s="39" t="s">
        <v>37</v>
      </c>
      <c r="L4375" s="35"/>
      <c r="M4375" s="43" t="str">
        <f>IF((OR(G4375="Lead")),"Lead",
IF((OR(J4375="Lead")),"Lead",
IF((OR(G4375="Lead-lined galvanized")),"Lead",
IF((OR(J4375="Lead-lined galvanized")),"Lead",
IF((OR((AND(G4375="Unknown - Likely Lead",J4375="Galvanized")),
(AND(G4375="Unknown - Unlikely Lead",J4375="Galvanized")),
(AND(G4375="Unknown - Material Unknown",J4375="Galvanized")))),"Galvanized Requiring Replacement",
IF((OR((AND(G4375="Non-lead - Copper",H4375="Yes",J4375="Galvanized")),
(AND(G4375="Non-lead - Copper",H4375="Don't know",J4375="Galvanized")),
(AND(G4375="Non-lead - Copper",H4375="",J4375="Galvanized")),
(AND(G4375="Non-lead - Plastic",H4375="Yes",J4375="Galvanized")),
(AND(G4375="Non-lead - Plastic",H4375="Don't know",J4375="Galvanized")),
(AND(G4375="Non-lead - Plastic",H4375="",J4375="Galvanized")),
(AND(G4375="Non-lead",H4375="Yes",J4375="Galvanized")),
(AND(G4375="Non-lead",H4375="Don't know",J4375="Galvanized")),
(AND(G4375="Non-lead",H4375="",J4375="Galvanized")),
(AND(G4375="Non-lead - Other",H4375="Yes",J4375="Galvanized")),
(AND(G4375="Non-Lead - Other",H4375="Don't know",J4375="Galvanized")),
(AND(G4375="Galvanized",H4375="Yes",J4375="Galvanized")),
(AND(G4375="Galvanized",H4375="Don't know",J4375="Galvanized")),
(AND(G4375="Galvanized",H4375="",J4375="Galvanized")),
(AND(G4375="Non-Lead - Other",H4375="",J4375="Galvanized")))),"Galvanized Requiring Replacement",
IF((OR((AND(G4375="Non-lead - Copper",J4375="Non-lead - Copper")),
(AND(G4375="Non-lead - Copper",J4375="Non-lead - Plastic")),
(AND(G4375="Non-lead - Copper",J4375="Non-lead - Other")),
(AND(G4375="Non-lead - Copper",J4375="Non-lead")),
(AND(G4375="Non-lead - Plastic",J4375="Non-lead - Copper")),
(AND(G4375="Non-lead - Plastic",J4375="Non-lead - Plastic")),
(AND(G4375="Non-lead - Plastic",J4375="Non-lead - Other")),
(AND(G4375="Non-lead - Plastic",J4375="Non-lead")),
(AND(G4375="Non-lead",J4375="Non-lead - Copper")),
(AND(G4375="Non-lead",J4375="Non-lead - Plastic")),
(AND(G4375="Non-lead",J4375="Non-lead - Other")),
(AND(G4375="Non-lead",J4375="Non-lead")),
(AND(G4375="Non-lead - Other",J4375="Non-lead - Copper")),
(AND(G4375="Non-Lead - Other",J4375="Non-lead - Plastic")),
(AND(G4375="Non-Lead - Other",J4375="Non-lead")),
(AND(G4375="Non-Lead - Other",J4375="Non-lead - Other")))),"Non-Lead",
IF((OR((AND(G4375="Galvanized",J4375="Non-lead")),
(AND(G4375="Galvanized",J4375="Non-lead - Copper")),
(AND(G4375="Galvanized",J4375="Non-lead - Plastic")),
(AND(G4375="Galvanized",J4375="Non-lead")),
(AND(G4375="Galvanized",J4375="Non-lead - Other")))),"Non-Lead",
IF((OR((AND(G4375="Non-lead - Copper",H4375="No",J4375="Galvanized")),
(AND(G4375="Non-lead - Plastic",H4375="No",J4375="Galvanized")),
(AND(G4375="Non-lead",H4375="No",J4375="Galvanized")),
(AND(G4375="Galvanized",H4375="No",J4375="Galvanized")),
(AND(G4375="Non-lead - Other",H4375="No",J4375="Galvanized")))),"Non-lead",
IF((OR((AND(G4375="Unknown - Likely Lead",J4375="Unknown - Likely Lead")),
(AND(G4375="Unknown - Likely Lead",J4375="Unknown - Unlikely Lead")),
(AND(G4375="Unknown - Likely Lead",J4375="Unknown - Material Unknown")),
(AND(G4375="Unknown - Unlikely Lead",J4375="Unknown - Likely Lead")),
(AND(G4375="Unknown - Unlikely Lead",J4375="Unknown - Unlikely Lead")),
(AND(G4375="Unknown - Unlikely Lead",J4375="Unknown - Material Unknown")),
(AND(G4375="Unknown - Material Unknown",J4375="Unknown - Likely Lead")),
(AND(G4375="Unknown - Material Unknown",J4375="Unknown - Unlikely Lead")),
(AND(G4375="Unknown - Material Unknown",J4375="Unknown - Material Unknown")))),"Unknown",
IF((OR((AND(G4375="Unknown - Likely Lead",J4375="Non-lead - Copper")),
(AND(G4375="Unknown - Likely Lead",J4375="Non-lead - Plastic")),
(AND(G4375="Unknown - Likely Lead",J4375="Non-lead")),
(AND(G4375="Unknown - Likely Lead",J4375="Non-lead - Other")),
(AND(G4375="Unknown - Unlikely Lead",J4375="Non-lead - Copper")),
(AND(G4375="Unknown - Unlikely Lead",J4375="Non-lead - Plastic")),
(AND(G4375="Unknown - Unlikely Lead",J4375="Non-lead")),
(AND(G4375="Unknown - Unlikely Lead",J4375="Non-lead - Other")),
(AND(G4375="Unknown - Material Unknown",J4375="Non-lead - Copper")),
(AND(G4375="Unknown - Material Unknown",J4375="Non-lead - Plastic")),
(AND(G4375="Unknown - Material Unknown",J4375="Non-lead")),
(AND(G4375="Unknown - Material Unknown",J4375="Non-lead - Other")))),"Unknown",
IF((OR((AND(G4375="Non-lead - Copper",J4375="Unknown - Likely Lead")),
(AND(G4375="Non-lead - Copper",J4375="Unknown - Unlikely Lead")),
(AND(G4375="Non-lead - Copper",J4375="Unknown - Material Unknown")),
(AND(G4375="Non-lead - Plastic",J4375="Unknown - Likely Lead")),
(AND(G4375="Non-lead - Plastic",J4375="Unknown - Unlikely Lead")),
(AND(G4375="Non-lead - Plastic",J4375="Unknown - Material Unknown")),
(AND(G4375="Non-lead",J4375="Unknown - Likely Lead")),
(AND(G4375="Non-lead",J4375="Unknown - Unlikely Lead")),
(AND(G4375="Non-lead",J4375="Unknown - Material Unknown")),
(AND(G4375="Non-lead - Other",J4375="Unknown - Likely Lead")),
(AND(G4375="Non-Lead - Other",J4375="Unknown - Unlikely Lead")),
(AND(G4375="Non-Lead - Other",J4375="Unknown - Material Unknown")))),"Unknown",
IF((OR((AND(G4375="Galvanized",J4375="Unknown - Likely Lead")),
(AND(G4375="Galvanized",J4375="Unknown - Unlikely Lead")),
(AND(G4375="Galvanized",J4375="Unknown - Material Unknown")))),"Unknown",
IF((OR((AND(G4375="Galvanized",J4375="")))),"Galvanized Requiring Replacement",
IF((OR((AND(G4375="Non-lead - Copper",J4375="")),
(AND(G4375="Non-lead - Plastic",J4375="")),
(AND(G4375="Non-lead",J4375="")),
(AND(G4375="Non-lead - Other",J4375="")))),"Non-lead",
IF((OR((AND(G4375="Unknown - Likely Lead",J4375="")),
(AND(G4375="Unknown - Unlikely Lead",J4375="")),
(AND(G4375="Unknown - Material Unknown",J4375="")))),"Unknown",
""))))))))))))))))</f>
        <v>Non-Lead</v>
      </c>
      <c r="N4375" s="44" t="s">
        <v>39</v>
      </c>
    </row>
    <row r="4376" spans="1:14" x14ac:dyDescent="0.25">
      <c r="A4376" s="34" t="s">
        <v>10289</v>
      </c>
      <c r="B4376" s="35" t="s">
        <v>10290</v>
      </c>
      <c r="C4376" s="36" t="s">
        <v>10291</v>
      </c>
      <c r="D4376" s="36" t="s">
        <v>32</v>
      </c>
      <c r="E4376" s="36" t="s">
        <v>644</v>
      </c>
      <c r="F4376" s="37" t="s">
        <v>10292</v>
      </c>
      <c r="G4376" s="38" t="s">
        <v>35</v>
      </c>
      <c r="H4376" s="39" t="s">
        <v>39</v>
      </c>
      <c r="I4376" s="40" t="s">
        <v>63</v>
      </c>
      <c r="J4376" s="42" t="s">
        <v>38</v>
      </c>
      <c r="K4376" s="39" t="s">
        <v>63</v>
      </c>
      <c r="L4376" s="35"/>
      <c r="M4376" s="43" t="str">
        <f>IF((OR(G4376="Lead")),"Lead",
IF((OR(J4376="Lead")),"Lead",
IF((OR(G4376="Lead-lined galvanized")),"Lead",
IF((OR(J4376="Lead-lined galvanized")),"Lead",
IF((OR((AND(G4376="Unknown - Likely Lead",J4376="Galvanized")),
(AND(G4376="Unknown - Unlikely Lead",J4376="Galvanized")),
(AND(G4376="Unknown - Material Unknown",J4376="Galvanized")))),"Galvanized Requiring Replacement",
IF((OR((AND(G4376="Non-lead - Copper",H4376="Yes",J4376="Galvanized")),
(AND(G4376="Non-lead - Copper",H4376="Don't know",J4376="Galvanized")),
(AND(G4376="Non-lead - Copper",H4376="",J4376="Galvanized")),
(AND(G4376="Non-lead - Plastic",H4376="Yes",J4376="Galvanized")),
(AND(G4376="Non-lead - Plastic",H4376="Don't know",J4376="Galvanized")),
(AND(G4376="Non-lead - Plastic",H4376="",J4376="Galvanized")),
(AND(G4376="Non-lead",H4376="Yes",J4376="Galvanized")),
(AND(G4376="Non-lead",H4376="Don't know",J4376="Galvanized")),
(AND(G4376="Non-lead",H4376="",J4376="Galvanized")),
(AND(G4376="Non-lead - Other",H4376="Yes",J4376="Galvanized")),
(AND(G4376="Non-Lead - Other",H4376="Don't know",J4376="Galvanized")),
(AND(G4376="Galvanized",H4376="Yes",J4376="Galvanized")),
(AND(G4376="Galvanized",H4376="Don't know",J4376="Galvanized")),
(AND(G4376="Galvanized",H4376="",J4376="Galvanized")),
(AND(G4376="Non-Lead - Other",H4376="",J4376="Galvanized")))),"Galvanized Requiring Replacement",
IF((OR((AND(G4376="Non-lead - Copper",J4376="Non-lead - Copper")),
(AND(G4376="Non-lead - Copper",J4376="Non-lead - Plastic")),
(AND(G4376="Non-lead - Copper",J4376="Non-lead - Other")),
(AND(G4376="Non-lead - Copper",J4376="Non-lead")),
(AND(G4376="Non-lead - Plastic",J4376="Non-lead - Copper")),
(AND(G4376="Non-lead - Plastic",J4376="Non-lead - Plastic")),
(AND(G4376="Non-lead - Plastic",J4376="Non-lead - Other")),
(AND(G4376="Non-lead - Plastic",J4376="Non-lead")),
(AND(G4376="Non-lead",J4376="Non-lead - Copper")),
(AND(G4376="Non-lead",J4376="Non-lead - Plastic")),
(AND(G4376="Non-lead",J4376="Non-lead - Other")),
(AND(G4376="Non-lead",J4376="Non-lead")),
(AND(G4376="Non-lead - Other",J4376="Non-lead - Copper")),
(AND(G4376="Non-Lead - Other",J4376="Non-lead - Plastic")),
(AND(G4376="Non-Lead - Other",J4376="Non-lead")),
(AND(G4376="Non-Lead - Other",J4376="Non-lead - Other")))),"Non-Lead",
IF((OR((AND(G4376="Galvanized",J4376="Non-lead")),
(AND(G4376="Galvanized",J4376="Non-lead - Copper")),
(AND(G4376="Galvanized",J4376="Non-lead - Plastic")),
(AND(G4376="Galvanized",J4376="Non-lead")),
(AND(G4376="Galvanized",J4376="Non-lead - Other")))),"Non-Lead",
IF((OR((AND(G4376="Non-lead - Copper",H4376="No",J4376="Galvanized")),
(AND(G4376="Non-lead - Plastic",H4376="No",J4376="Galvanized")),
(AND(G4376="Non-lead",H4376="No",J4376="Galvanized")),
(AND(G4376="Galvanized",H4376="No",J4376="Galvanized")),
(AND(G4376="Non-lead - Other",H4376="No",J4376="Galvanized")))),"Non-lead",
IF((OR((AND(G4376="Unknown - Likely Lead",J4376="Unknown - Likely Lead")),
(AND(G4376="Unknown - Likely Lead",J4376="Unknown - Unlikely Lead")),
(AND(G4376="Unknown - Likely Lead",J4376="Unknown - Material Unknown")),
(AND(G4376="Unknown - Unlikely Lead",J4376="Unknown - Likely Lead")),
(AND(G4376="Unknown - Unlikely Lead",J4376="Unknown - Unlikely Lead")),
(AND(G4376="Unknown - Unlikely Lead",J4376="Unknown - Material Unknown")),
(AND(G4376="Unknown - Material Unknown",J4376="Unknown - Likely Lead")),
(AND(G4376="Unknown - Material Unknown",J4376="Unknown - Unlikely Lead")),
(AND(G4376="Unknown - Material Unknown",J4376="Unknown - Material Unknown")))),"Unknown",
IF((OR((AND(G4376="Unknown - Likely Lead",J4376="Non-lead - Copper")),
(AND(G4376="Unknown - Likely Lead",J4376="Non-lead - Plastic")),
(AND(G4376="Unknown - Likely Lead",J4376="Non-lead")),
(AND(G4376="Unknown - Likely Lead",J4376="Non-lead - Other")),
(AND(G4376="Unknown - Unlikely Lead",J4376="Non-lead - Copper")),
(AND(G4376="Unknown - Unlikely Lead",J4376="Non-lead - Plastic")),
(AND(G4376="Unknown - Unlikely Lead",J4376="Non-lead")),
(AND(G4376="Unknown - Unlikely Lead",J4376="Non-lead - Other")),
(AND(G4376="Unknown - Material Unknown",J4376="Non-lead - Copper")),
(AND(G4376="Unknown - Material Unknown",J4376="Non-lead - Plastic")),
(AND(G4376="Unknown - Material Unknown",J4376="Non-lead")),
(AND(G4376="Unknown - Material Unknown",J4376="Non-lead - Other")))),"Unknown",
IF((OR((AND(G4376="Non-lead - Copper",J4376="Unknown - Likely Lead")),
(AND(G4376="Non-lead - Copper",J4376="Unknown - Unlikely Lead")),
(AND(G4376="Non-lead - Copper",J4376="Unknown - Material Unknown")),
(AND(G4376="Non-lead - Plastic",J4376="Unknown - Likely Lead")),
(AND(G4376="Non-lead - Plastic",J4376="Unknown - Unlikely Lead")),
(AND(G4376="Non-lead - Plastic",J4376="Unknown - Material Unknown")),
(AND(G4376="Non-lead",J4376="Unknown - Likely Lead")),
(AND(G4376="Non-lead",J4376="Unknown - Unlikely Lead")),
(AND(G4376="Non-lead",J4376="Unknown - Material Unknown")),
(AND(G4376="Non-lead - Other",J4376="Unknown - Likely Lead")),
(AND(G4376="Non-Lead - Other",J4376="Unknown - Unlikely Lead")),
(AND(G4376="Non-Lead - Other",J4376="Unknown - Material Unknown")))),"Unknown",
IF((OR((AND(G4376="Galvanized",J4376="Unknown - Likely Lead")),
(AND(G4376="Galvanized",J4376="Unknown - Unlikely Lead")),
(AND(G4376="Galvanized",J4376="Unknown - Material Unknown")))),"Unknown",
IF((OR((AND(G4376="Galvanized",J4376="")))),"Galvanized Requiring Replacement",
IF((OR((AND(G4376="Non-lead - Copper",J4376="")),
(AND(G4376="Non-lead - Plastic",J4376="")),
(AND(G4376="Non-lead",J4376="")),
(AND(G4376="Non-lead - Other",J4376="")))),"Non-lead",
IF((OR((AND(G4376="Unknown - Likely Lead",J4376="")),
(AND(G4376="Unknown - Unlikely Lead",J4376="")),
(AND(G4376="Unknown - Material Unknown",J4376="")))),"Unknown",
""))))))))))))))))</f>
        <v>Non-Lead</v>
      </c>
      <c r="N4376" s="44" t="s">
        <v>39</v>
      </c>
    </row>
    <row r="4377" spans="1:14" ht="30" x14ac:dyDescent="0.25">
      <c r="A4377" s="34" t="s">
        <v>10293</v>
      </c>
      <c r="B4377" s="35" t="s">
        <v>10294</v>
      </c>
      <c r="C4377" s="36" t="s">
        <v>9798</v>
      </c>
      <c r="D4377" s="36" t="s">
        <v>32</v>
      </c>
      <c r="E4377" s="36" t="s">
        <v>644</v>
      </c>
      <c r="F4377" s="37" t="s">
        <v>10295</v>
      </c>
      <c r="G4377" s="38" t="s">
        <v>35</v>
      </c>
      <c r="H4377" s="39" t="s">
        <v>39</v>
      </c>
      <c r="I4377" s="40" t="s">
        <v>37</v>
      </c>
      <c r="J4377" s="42" t="s">
        <v>38</v>
      </c>
      <c r="K4377" s="39" t="s">
        <v>37</v>
      </c>
      <c r="L4377" s="35"/>
      <c r="M4377" s="43" t="str">
        <f>IF((OR(G4377="Lead")),"Lead",
IF((OR(J4377="Lead")),"Lead",
IF((OR(G4377="Lead-lined galvanized")),"Lead",
IF((OR(J4377="Lead-lined galvanized")),"Lead",
IF((OR((AND(G4377="Unknown - Likely Lead",J4377="Galvanized")),
(AND(G4377="Unknown - Unlikely Lead",J4377="Galvanized")),
(AND(G4377="Unknown - Material Unknown",J4377="Galvanized")))),"Galvanized Requiring Replacement",
IF((OR((AND(G4377="Non-lead - Copper",H4377="Yes",J4377="Galvanized")),
(AND(G4377="Non-lead - Copper",H4377="Don't know",J4377="Galvanized")),
(AND(G4377="Non-lead - Copper",H4377="",J4377="Galvanized")),
(AND(G4377="Non-lead - Plastic",H4377="Yes",J4377="Galvanized")),
(AND(G4377="Non-lead - Plastic",H4377="Don't know",J4377="Galvanized")),
(AND(G4377="Non-lead - Plastic",H4377="",J4377="Galvanized")),
(AND(G4377="Non-lead",H4377="Yes",J4377="Galvanized")),
(AND(G4377="Non-lead",H4377="Don't know",J4377="Galvanized")),
(AND(G4377="Non-lead",H4377="",J4377="Galvanized")),
(AND(G4377="Non-lead - Other",H4377="Yes",J4377="Galvanized")),
(AND(G4377="Non-Lead - Other",H4377="Don't know",J4377="Galvanized")),
(AND(G4377="Galvanized",H4377="Yes",J4377="Galvanized")),
(AND(G4377="Galvanized",H4377="Don't know",J4377="Galvanized")),
(AND(G4377="Galvanized",H4377="",J4377="Galvanized")),
(AND(G4377="Non-Lead - Other",H4377="",J4377="Galvanized")))),"Galvanized Requiring Replacement",
IF((OR((AND(G4377="Non-lead - Copper",J4377="Non-lead - Copper")),
(AND(G4377="Non-lead - Copper",J4377="Non-lead - Plastic")),
(AND(G4377="Non-lead - Copper",J4377="Non-lead - Other")),
(AND(G4377="Non-lead - Copper",J4377="Non-lead")),
(AND(G4377="Non-lead - Plastic",J4377="Non-lead - Copper")),
(AND(G4377="Non-lead - Plastic",J4377="Non-lead - Plastic")),
(AND(G4377="Non-lead - Plastic",J4377="Non-lead - Other")),
(AND(G4377="Non-lead - Plastic",J4377="Non-lead")),
(AND(G4377="Non-lead",J4377="Non-lead - Copper")),
(AND(G4377="Non-lead",J4377="Non-lead - Plastic")),
(AND(G4377="Non-lead",J4377="Non-lead - Other")),
(AND(G4377="Non-lead",J4377="Non-lead")),
(AND(G4377="Non-lead - Other",J4377="Non-lead - Copper")),
(AND(G4377="Non-Lead - Other",J4377="Non-lead - Plastic")),
(AND(G4377="Non-Lead - Other",J4377="Non-lead")),
(AND(G4377="Non-Lead - Other",J4377="Non-lead - Other")))),"Non-Lead",
IF((OR((AND(G4377="Galvanized",J4377="Non-lead")),
(AND(G4377="Galvanized",J4377="Non-lead - Copper")),
(AND(G4377="Galvanized",J4377="Non-lead - Plastic")),
(AND(G4377="Galvanized",J4377="Non-lead")),
(AND(G4377="Galvanized",J4377="Non-lead - Other")))),"Non-Lead",
IF((OR((AND(G4377="Non-lead - Copper",H4377="No",J4377="Galvanized")),
(AND(G4377="Non-lead - Plastic",H4377="No",J4377="Galvanized")),
(AND(G4377="Non-lead",H4377="No",J4377="Galvanized")),
(AND(G4377="Galvanized",H4377="No",J4377="Galvanized")),
(AND(G4377="Non-lead - Other",H4377="No",J4377="Galvanized")))),"Non-lead",
IF((OR((AND(G4377="Unknown - Likely Lead",J4377="Unknown - Likely Lead")),
(AND(G4377="Unknown - Likely Lead",J4377="Unknown - Unlikely Lead")),
(AND(G4377="Unknown - Likely Lead",J4377="Unknown - Material Unknown")),
(AND(G4377="Unknown - Unlikely Lead",J4377="Unknown - Likely Lead")),
(AND(G4377="Unknown - Unlikely Lead",J4377="Unknown - Unlikely Lead")),
(AND(G4377="Unknown - Unlikely Lead",J4377="Unknown - Material Unknown")),
(AND(G4377="Unknown - Material Unknown",J4377="Unknown - Likely Lead")),
(AND(G4377="Unknown - Material Unknown",J4377="Unknown - Unlikely Lead")),
(AND(G4377="Unknown - Material Unknown",J4377="Unknown - Material Unknown")))),"Unknown",
IF((OR((AND(G4377="Unknown - Likely Lead",J4377="Non-lead - Copper")),
(AND(G4377="Unknown - Likely Lead",J4377="Non-lead - Plastic")),
(AND(G4377="Unknown - Likely Lead",J4377="Non-lead")),
(AND(G4377="Unknown - Likely Lead",J4377="Non-lead - Other")),
(AND(G4377="Unknown - Unlikely Lead",J4377="Non-lead - Copper")),
(AND(G4377="Unknown - Unlikely Lead",J4377="Non-lead - Plastic")),
(AND(G4377="Unknown - Unlikely Lead",J4377="Non-lead")),
(AND(G4377="Unknown - Unlikely Lead",J4377="Non-lead - Other")),
(AND(G4377="Unknown - Material Unknown",J4377="Non-lead - Copper")),
(AND(G4377="Unknown - Material Unknown",J4377="Non-lead - Plastic")),
(AND(G4377="Unknown - Material Unknown",J4377="Non-lead")),
(AND(G4377="Unknown - Material Unknown",J4377="Non-lead - Other")))),"Unknown",
IF((OR((AND(G4377="Non-lead - Copper",J4377="Unknown - Likely Lead")),
(AND(G4377="Non-lead - Copper",J4377="Unknown - Unlikely Lead")),
(AND(G4377="Non-lead - Copper",J4377="Unknown - Material Unknown")),
(AND(G4377="Non-lead - Plastic",J4377="Unknown - Likely Lead")),
(AND(G4377="Non-lead - Plastic",J4377="Unknown - Unlikely Lead")),
(AND(G4377="Non-lead - Plastic",J4377="Unknown - Material Unknown")),
(AND(G4377="Non-lead",J4377="Unknown - Likely Lead")),
(AND(G4377="Non-lead",J4377="Unknown - Unlikely Lead")),
(AND(G4377="Non-lead",J4377="Unknown - Material Unknown")),
(AND(G4377="Non-lead - Other",J4377="Unknown - Likely Lead")),
(AND(G4377="Non-Lead - Other",J4377="Unknown - Unlikely Lead")),
(AND(G4377="Non-Lead - Other",J4377="Unknown - Material Unknown")))),"Unknown",
IF((OR((AND(G4377="Galvanized",J4377="Unknown - Likely Lead")),
(AND(G4377="Galvanized",J4377="Unknown - Unlikely Lead")),
(AND(G4377="Galvanized",J4377="Unknown - Material Unknown")))),"Unknown",
IF((OR((AND(G4377="Galvanized",J4377="")))),"Galvanized Requiring Replacement",
IF((OR((AND(G4377="Non-lead - Copper",J4377="")),
(AND(G4377="Non-lead - Plastic",J4377="")),
(AND(G4377="Non-lead",J4377="")),
(AND(G4377="Non-lead - Other",J4377="")))),"Non-lead",
IF((OR((AND(G4377="Unknown - Likely Lead",J4377="")),
(AND(G4377="Unknown - Unlikely Lead",J4377="")),
(AND(G4377="Unknown - Material Unknown",J4377="")))),"Unknown",
""))))))))))))))))</f>
        <v>Non-Lead</v>
      </c>
      <c r="N4377" s="44" t="s">
        <v>39</v>
      </c>
    </row>
    <row r="4378" spans="1:14" x14ac:dyDescent="0.25">
      <c r="A4378" s="34" t="s">
        <v>10296</v>
      </c>
      <c r="B4378" s="35" t="s">
        <v>558</v>
      </c>
      <c r="C4378" s="36" t="s">
        <v>9798</v>
      </c>
      <c r="D4378" s="36" t="s">
        <v>32</v>
      </c>
      <c r="E4378" s="36" t="s">
        <v>644</v>
      </c>
      <c r="F4378" s="37" t="s">
        <v>10297</v>
      </c>
      <c r="G4378" s="38" t="s">
        <v>35</v>
      </c>
      <c r="H4378" s="39" t="s">
        <v>39</v>
      </c>
      <c r="I4378" s="40" t="s">
        <v>63</v>
      </c>
      <c r="J4378" s="42" t="s">
        <v>38</v>
      </c>
      <c r="K4378" s="39" t="s">
        <v>63</v>
      </c>
      <c r="L4378" s="35"/>
      <c r="M4378" s="43" t="str">
        <f>IF((OR(G4378="Lead")),"Lead",
IF((OR(J4378="Lead")),"Lead",
IF((OR(G4378="Lead-lined galvanized")),"Lead",
IF((OR(J4378="Lead-lined galvanized")),"Lead",
IF((OR((AND(G4378="Unknown - Likely Lead",J4378="Galvanized")),
(AND(G4378="Unknown - Unlikely Lead",J4378="Galvanized")),
(AND(G4378="Unknown - Material Unknown",J4378="Galvanized")))),"Galvanized Requiring Replacement",
IF((OR((AND(G4378="Non-lead - Copper",H4378="Yes",J4378="Galvanized")),
(AND(G4378="Non-lead - Copper",H4378="Don't know",J4378="Galvanized")),
(AND(G4378="Non-lead - Copper",H4378="",J4378="Galvanized")),
(AND(G4378="Non-lead - Plastic",H4378="Yes",J4378="Galvanized")),
(AND(G4378="Non-lead - Plastic",H4378="Don't know",J4378="Galvanized")),
(AND(G4378="Non-lead - Plastic",H4378="",J4378="Galvanized")),
(AND(G4378="Non-lead",H4378="Yes",J4378="Galvanized")),
(AND(G4378="Non-lead",H4378="Don't know",J4378="Galvanized")),
(AND(G4378="Non-lead",H4378="",J4378="Galvanized")),
(AND(G4378="Non-lead - Other",H4378="Yes",J4378="Galvanized")),
(AND(G4378="Non-Lead - Other",H4378="Don't know",J4378="Galvanized")),
(AND(G4378="Galvanized",H4378="Yes",J4378="Galvanized")),
(AND(G4378="Galvanized",H4378="Don't know",J4378="Galvanized")),
(AND(G4378="Galvanized",H4378="",J4378="Galvanized")),
(AND(G4378="Non-Lead - Other",H4378="",J4378="Galvanized")))),"Galvanized Requiring Replacement",
IF((OR((AND(G4378="Non-lead - Copper",J4378="Non-lead - Copper")),
(AND(G4378="Non-lead - Copper",J4378="Non-lead - Plastic")),
(AND(G4378="Non-lead - Copper",J4378="Non-lead - Other")),
(AND(G4378="Non-lead - Copper",J4378="Non-lead")),
(AND(G4378="Non-lead - Plastic",J4378="Non-lead - Copper")),
(AND(G4378="Non-lead - Plastic",J4378="Non-lead - Plastic")),
(AND(G4378="Non-lead - Plastic",J4378="Non-lead - Other")),
(AND(G4378="Non-lead - Plastic",J4378="Non-lead")),
(AND(G4378="Non-lead",J4378="Non-lead - Copper")),
(AND(G4378="Non-lead",J4378="Non-lead - Plastic")),
(AND(G4378="Non-lead",J4378="Non-lead - Other")),
(AND(G4378="Non-lead",J4378="Non-lead")),
(AND(G4378="Non-lead - Other",J4378="Non-lead - Copper")),
(AND(G4378="Non-Lead - Other",J4378="Non-lead - Plastic")),
(AND(G4378="Non-Lead - Other",J4378="Non-lead")),
(AND(G4378="Non-Lead - Other",J4378="Non-lead - Other")))),"Non-Lead",
IF((OR((AND(G4378="Galvanized",J4378="Non-lead")),
(AND(G4378="Galvanized",J4378="Non-lead - Copper")),
(AND(G4378="Galvanized",J4378="Non-lead - Plastic")),
(AND(G4378="Galvanized",J4378="Non-lead")),
(AND(G4378="Galvanized",J4378="Non-lead - Other")))),"Non-Lead",
IF((OR((AND(G4378="Non-lead - Copper",H4378="No",J4378="Galvanized")),
(AND(G4378="Non-lead - Plastic",H4378="No",J4378="Galvanized")),
(AND(G4378="Non-lead",H4378="No",J4378="Galvanized")),
(AND(G4378="Galvanized",H4378="No",J4378="Galvanized")),
(AND(G4378="Non-lead - Other",H4378="No",J4378="Galvanized")))),"Non-lead",
IF((OR((AND(G4378="Unknown - Likely Lead",J4378="Unknown - Likely Lead")),
(AND(G4378="Unknown - Likely Lead",J4378="Unknown - Unlikely Lead")),
(AND(G4378="Unknown - Likely Lead",J4378="Unknown - Material Unknown")),
(AND(G4378="Unknown - Unlikely Lead",J4378="Unknown - Likely Lead")),
(AND(G4378="Unknown - Unlikely Lead",J4378="Unknown - Unlikely Lead")),
(AND(G4378="Unknown - Unlikely Lead",J4378="Unknown - Material Unknown")),
(AND(G4378="Unknown - Material Unknown",J4378="Unknown - Likely Lead")),
(AND(G4378="Unknown - Material Unknown",J4378="Unknown - Unlikely Lead")),
(AND(G4378="Unknown - Material Unknown",J4378="Unknown - Material Unknown")))),"Unknown",
IF((OR((AND(G4378="Unknown - Likely Lead",J4378="Non-lead - Copper")),
(AND(G4378="Unknown - Likely Lead",J4378="Non-lead - Plastic")),
(AND(G4378="Unknown - Likely Lead",J4378="Non-lead")),
(AND(G4378="Unknown - Likely Lead",J4378="Non-lead - Other")),
(AND(G4378="Unknown - Unlikely Lead",J4378="Non-lead - Copper")),
(AND(G4378="Unknown - Unlikely Lead",J4378="Non-lead - Plastic")),
(AND(G4378="Unknown - Unlikely Lead",J4378="Non-lead")),
(AND(G4378="Unknown - Unlikely Lead",J4378="Non-lead - Other")),
(AND(G4378="Unknown - Material Unknown",J4378="Non-lead - Copper")),
(AND(G4378="Unknown - Material Unknown",J4378="Non-lead - Plastic")),
(AND(G4378="Unknown - Material Unknown",J4378="Non-lead")),
(AND(G4378="Unknown - Material Unknown",J4378="Non-lead - Other")))),"Unknown",
IF((OR((AND(G4378="Non-lead - Copper",J4378="Unknown - Likely Lead")),
(AND(G4378="Non-lead - Copper",J4378="Unknown - Unlikely Lead")),
(AND(G4378="Non-lead - Copper",J4378="Unknown - Material Unknown")),
(AND(G4378="Non-lead - Plastic",J4378="Unknown - Likely Lead")),
(AND(G4378="Non-lead - Plastic",J4378="Unknown - Unlikely Lead")),
(AND(G4378="Non-lead - Plastic",J4378="Unknown - Material Unknown")),
(AND(G4378="Non-lead",J4378="Unknown - Likely Lead")),
(AND(G4378="Non-lead",J4378="Unknown - Unlikely Lead")),
(AND(G4378="Non-lead",J4378="Unknown - Material Unknown")),
(AND(G4378="Non-lead - Other",J4378="Unknown - Likely Lead")),
(AND(G4378="Non-Lead - Other",J4378="Unknown - Unlikely Lead")),
(AND(G4378="Non-Lead - Other",J4378="Unknown - Material Unknown")))),"Unknown",
IF((OR((AND(G4378="Galvanized",J4378="Unknown - Likely Lead")),
(AND(G4378="Galvanized",J4378="Unknown - Unlikely Lead")),
(AND(G4378="Galvanized",J4378="Unknown - Material Unknown")))),"Unknown",
IF((OR((AND(G4378="Galvanized",J4378="")))),"Galvanized Requiring Replacement",
IF((OR((AND(G4378="Non-lead - Copper",J4378="")),
(AND(G4378="Non-lead - Plastic",J4378="")),
(AND(G4378="Non-lead",J4378="")),
(AND(G4378="Non-lead - Other",J4378="")))),"Non-lead",
IF((OR((AND(G4378="Unknown - Likely Lead",J4378="")),
(AND(G4378="Unknown - Unlikely Lead",J4378="")),
(AND(G4378="Unknown - Material Unknown",J4378="")))),"Unknown",
""))))))))))))))))</f>
        <v>Non-Lead</v>
      </c>
      <c r="N4378" s="44" t="s">
        <v>39</v>
      </c>
    </row>
    <row r="4379" spans="1:14" x14ac:dyDescent="0.25">
      <c r="A4379" s="34" t="s">
        <v>10298</v>
      </c>
      <c r="B4379" s="35" t="s">
        <v>1204</v>
      </c>
      <c r="C4379" s="36" t="s">
        <v>10299</v>
      </c>
      <c r="D4379" s="36" t="s">
        <v>32</v>
      </c>
      <c r="E4379" s="36" t="s">
        <v>644</v>
      </c>
      <c r="F4379" s="37" t="s">
        <v>10300</v>
      </c>
      <c r="G4379" s="38" t="s">
        <v>35</v>
      </c>
      <c r="H4379" s="39" t="s">
        <v>39</v>
      </c>
      <c r="I4379" s="40" t="s">
        <v>63</v>
      </c>
      <c r="J4379" s="42" t="s">
        <v>38</v>
      </c>
      <c r="K4379" s="39" t="s">
        <v>63</v>
      </c>
      <c r="L4379" s="35"/>
      <c r="M4379" s="43" t="str">
        <f>IF((OR(G4379="Lead")),"Lead",
IF((OR(J4379="Lead")),"Lead",
IF((OR(G4379="Lead-lined galvanized")),"Lead",
IF((OR(J4379="Lead-lined galvanized")),"Lead",
IF((OR((AND(G4379="Unknown - Likely Lead",J4379="Galvanized")),
(AND(G4379="Unknown - Unlikely Lead",J4379="Galvanized")),
(AND(G4379="Unknown - Material Unknown",J4379="Galvanized")))),"Galvanized Requiring Replacement",
IF((OR((AND(G4379="Non-lead - Copper",H4379="Yes",J4379="Galvanized")),
(AND(G4379="Non-lead - Copper",H4379="Don't know",J4379="Galvanized")),
(AND(G4379="Non-lead - Copper",H4379="",J4379="Galvanized")),
(AND(G4379="Non-lead - Plastic",H4379="Yes",J4379="Galvanized")),
(AND(G4379="Non-lead - Plastic",H4379="Don't know",J4379="Galvanized")),
(AND(G4379="Non-lead - Plastic",H4379="",J4379="Galvanized")),
(AND(G4379="Non-lead",H4379="Yes",J4379="Galvanized")),
(AND(G4379="Non-lead",H4379="Don't know",J4379="Galvanized")),
(AND(G4379="Non-lead",H4379="",J4379="Galvanized")),
(AND(G4379="Non-lead - Other",H4379="Yes",J4379="Galvanized")),
(AND(G4379="Non-Lead - Other",H4379="Don't know",J4379="Galvanized")),
(AND(G4379="Galvanized",H4379="Yes",J4379="Galvanized")),
(AND(G4379="Galvanized",H4379="Don't know",J4379="Galvanized")),
(AND(G4379="Galvanized",H4379="",J4379="Galvanized")),
(AND(G4379="Non-Lead - Other",H4379="",J4379="Galvanized")))),"Galvanized Requiring Replacement",
IF((OR((AND(G4379="Non-lead - Copper",J4379="Non-lead - Copper")),
(AND(G4379="Non-lead - Copper",J4379="Non-lead - Plastic")),
(AND(G4379="Non-lead - Copper",J4379="Non-lead - Other")),
(AND(G4379="Non-lead - Copper",J4379="Non-lead")),
(AND(G4379="Non-lead - Plastic",J4379="Non-lead - Copper")),
(AND(G4379="Non-lead - Plastic",J4379="Non-lead - Plastic")),
(AND(G4379="Non-lead - Plastic",J4379="Non-lead - Other")),
(AND(G4379="Non-lead - Plastic",J4379="Non-lead")),
(AND(G4379="Non-lead",J4379="Non-lead - Copper")),
(AND(G4379="Non-lead",J4379="Non-lead - Plastic")),
(AND(G4379="Non-lead",J4379="Non-lead - Other")),
(AND(G4379="Non-lead",J4379="Non-lead")),
(AND(G4379="Non-lead - Other",J4379="Non-lead - Copper")),
(AND(G4379="Non-Lead - Other",J4379="Non-lead - Plastic")),
(AND(G4379="Non-Lead - Other",J4379="Non-lead")),
(AND(G4379="Non-Lead - Other",J4379="Non-lead - Other")))),"Non-Lead",
IF((OR((AND(G4379="Galvanized",J4379="Non-lead")),
(AND(G4379="Galvanized",J4379="Non-lead - Copper")),
(AND(G4379="Galvanized",J4379="Non-lead - Plastic")),
(AND(G4379="Galvanized",J4379="Non-lead")),
(AND(G4379="Galvanized",J4379="Non-lead - Other")))),"Non-Lead",
IF((OR((AND(G4379="Non-lead - Copper",H4379="No",J4379="Galvanized")),
(AND(G4379="Non-lead - Plastic",H4379="No",J4379="Galvanized")),
(AND(G4379="Non-lead",H4379="No",J4379="Galvanized")),
(AND(G4379="Galvanized",H4379="No",J4379="Galvanized")),
(AND(G4379="Non-lead - Other",H4379="No",J4379="Galvanized")))),"Non-lead",
IF((OR((AND(G4379="Unknown - Likely Lead",J4379="Unknown - Likely Lead")),
(AND(G4379="Unknown - Likely Lead",J4379="Unknown - Unlikely Lead")),
(AND(G4379="Unknown - Likely Lead",J4379="Unknown - Material Unknown")),
(AND(G4379="Unknown - Unlikely Lead",J4379="Unknown - Likely Lead")),
(AND(G4379="Unknown - Unlikely Lead",J4379="Unknown - Unlikely Lead")),
(AND(G4379="Unknown - Unlikely Lead",J4379="Unknown - Material Unknown")),
(AND(G4379="Unknown - Material Unknown",J4379="Unknown - Likely Lead")),
(AND(G4379="Unknown - Material Unknown",J4379="Unknown - Unlikely Lead")),
(AND(G4379="Unknown - Material Unknown",J4379="Unknown - Material Unknown")))),"Unknown",
IF((OR((AND(G4379="Unknown - Likely Lead",J4379="Non-lead - Copper")),
(AND(G4379="Unknown - Likely Lead",J4379="Non-lead - Plastic")),
(AND(G4379="Unknown - Likely Lead",J4379="Non-lead")),
(AND(G4379="Unknown - Likely Lead",J4379="Non-lead - Other")),
(AND(G4379="Unknown - Unlikely Lead",J4379="Non-lead - Copper")),
(AND(G4379="Unknown - Unlikely Lead",J4379="Non-lead - Plastic")),
(AND(G4379="Unknown - Unlikely Lead",J4379="Non-lead")),
(AND(G4379="Unknown - Unlikely Lead",J4379="Non-lead - Other")),
(AND(G4379="Unknown - Material Unknown",J4379="Non-lead - Copper")),
(AND(G4379="Unknown - Material Unknown",J4379="Non-lead - Plastic")),
(AND(G4379="Unknown - Material Unknown",J4379="Non-lead")),
(AND(G4379="Unknown - Material Unknown",J4379="Non-lead - Other")))),"Unknown",
IF((OR((AND(G4379="Non-lead - Copper",J4379="Unknown - Likely Lead")),
(AND(G4379="Non-lead - Copper",J4379="Unknown - Unlikely Lead")),
(AND(G4379="Non-lead - Copper",J4379="Unknown - Material Unknown")),
(AND(G4379="Non-lead - Plastic",J4379="Unknown - Likely Lead")),
(AND(G4379="Non-lead - Plastic",J4379="Unknown - Unlikely Lead")),
(AND(G4379="Non-lead - Plastic",J4379="Unknown - Material Unknown")),
(AND(G4379="Non-lead",J4379="Unknown - Likely Lead")),
(AND(G4379="Non-lead",J4379="Unknown - Unlikely Lead")),
(AND(G4379="Non-lead",J4379="Unknown - Material Unknown")),
(AND(G4379="Non-lead - Other",J4379="Unknown - Likely Lead")),
(AND(G4379="Non-Lead - Other",J4379="Unknown - Unlikely Lead")),
(AND(G4379="Non-Lead - Other",J4379="Unknown - Material Unknown")))),"Unknown",
IF((OR((AND(G4379="Galvanized",J4379="Unknown - Likely Lead")),
(AND(G4379="Galvanized",J4379="Unknown - Unlikely Lead")),
(AND(G4379="Galvanized",J4379="Unknown - Material Unknown")))),"Unknown",
IF((OR((AND(G4379="Galvanized",J4379="")))),"Galvanized Requiring Replacement",
IF((OR((AND(G4379="Non-lead - Copper",J4379="")),
(AND(G4379="Non-lead - Plastic",J4379="")),
(AND(G4379="Non-lead",J4379="")),
(AND(G4379="Non-lead - Other",J4379="")))),"Non-lead",
IF((OR((AND(G4379="Unknown - Likely Lead",J4379="")),
(AND(G4379="Unknown - Unlikely Lead",J4379="")),
(AND(G4379="Unknown - Material Unknown",J4379="")))),"Unknown",
""))))))))))))))))</f>
        <v>Non-Lead</v>
      </c>
      <c r="N4379" s="44" t="s">
        <v>39</v>
      </c>
    </row>
    <row r="4380" spans="1:14" x14ac:dyDescent="0.25">
      <c r="A4380" s="34" t="s">
        <v>10301</v>
      </c>
      <c r="B4380" s="35" t="s">
        <v>421</v>
      </c>
      <c r="C4380" s="36" t="s">
        <v>10122</v>
      </c>
      <c r="D4380" s="36" t="s">
        <v>32</v>
      </c>
      <c r="E4380" s="36" t="s">
        <v>644</v>
      </c>
      <c r="F4380" s="37" t="s">
        <v>10302</v>
      </c>
      <c r="G4380" s="38" t="s">
        <v>35</v>
      </c>
      <c r="H4380" s="39" t="s">
        <v>39</v>
      </c>
      <c r="I4380" s="40" t="s">
        <v>63</v>
      </c>
      <c r="J4380" s="42" t="s">
        <v>38</v>
      </c>
      <c r="K4380" s="39" t="s">
        <v>63</v>
      </c>
      <c r="L4380" s="35"/>
      <c r="M4380" s="43" t="str">
        <f>IF((OR(G4380="Lead")),"Lead",
IF((OR(J4380="Lead")),"Lead",
IF((OR(G4380="Lead-lined galvanized")),"Lead",
IF((OR(J4380="Lead-lined galvanized")),"Lead",
IF((OR((AND(G4380="Unknown - Likely Lead",J4380="Galvanized")),
(AND(G4380="Unknown - Unlikely Lead",J4380="Galvanized")),
(AND(G4380="Unknown - Material Unknown",J4380="Galvanized")))),"Galvanized Requiring Replacement",
IF((OR((AND(G4380="Non-lead - Copper",H4380="Yes",J4380="Galvanized")),
(AND(G4380="Non-lead - Copper",H4380="Don't know",J4380="Galvanized")),
(AND(G4380="Non-lead - Copper",H4380="",J4380="Galvanized")),
(AND(G4380="Non-lead - Plastic",H4380="Yes",J4380="Galvanized")),
(AND(G4380="Non-lead - Plastic",H4380="Don't know",J4380="Galvanized")),
(AND(G4380="Non-lead - Plastic",H4380="",J4380="Galvanized")),
(AND(G4380="Non-lead",H4380="Yes",J4380="Galvanized")),
(AND(G4380="Non-lead",H4380="Don't know",J4380="Galvanized")),
(AND(G4380="Non-lead",H4380="",J4380="Galvanized")),
(AND(G4380="Non-lead - Other",H4380="Yes",J4380="Galvanized")),
(AND(G4380="Non-Lead - Other",H4380="Don't know",J4380="Galvanized")),
(AND(G4380="Galvanized",H4380="Yes",J4380="Galvanized")),
(AND(G4380="Galvanized",H4380="Don't know",J4380="Galvanized")),
(AND(G4380="Galvanized",H4380="",J4380="Galvanized")),
(AND(G4380="Non-Lead - Other",H4380="",J4380="Galvanized")))),"Galvanized Requiring Replacement",
IF((OR((AND(G4380="Non-lead - Copper",J4380="Non-lead - Copper")),
(AND(G4380="Non-lead - Copper",J4380="Non-lead - Plastic")),
(AND(G4380="Non-lead - Copper",J4380="Non-lead - Other")),
(AND(G4380="Non-lead - Copper",J4380="Non-lead")),
(AND(G4380="Non-lead - Plastic",J4380="Non-lead - Copper")),
(AND(G4380="Non-lead - Plastic",J4380="Non-lead - Plastic")),
(AND(G4380="Non-lead - Plastic",J4380="Non-lead - Other")),
(AND(G4380="Non-lead - Plastic",J4380="Non-lead")),
(AND(G4380="Non-lead",J4380="Non-lead - Copper")),
(AND(G4380="Non-lead",J4380="Non-lead - Plastic")),
(AND(G4380="Non-lead",J4380="Non-lead - Other")),
(AND(G4380="Non-lead",J4380="Non-lead")),
(AND(G4380="Non-lead - Other",J4380="Non-lead - Copper")),
(AND(G4380="Non-Lead - Other",J4380="Non-lead - Plastic")),
(AND(G4380="Non-Lead - Other",J4380="Non-lead")),
(AND(G4380="Non-Lead - Other",J4380="Non-lead - Other")))),"Non-Lead",
IF((OR((AND(G4380="Galvanized",J4380="Non-lead")),
(AND(G4380="Galvanized",J4380="Non-lead - Copper")),
(AND(G4380="Galvanized",J4380="Non-lead - Plastic")),
(AND(G4380="Galvanized",J4380="Non-lead")),
(AND(G4380="Galvanized",J4380="Non-lead - Other")))),"Non-Lead",
IF((OR((AND(G4380="Non-lead - Copper",H4380="No",J4380="Galvanized")),
(AND(G4380="Non-lead - Plastic",H4380="No",J4380="Galvanized")),
(AND(G4380="Non-lead",H4380="No",J4380="Galvanized")),
(AND(G4380="Galvanized",H4380="No",J4380="Galvanized")),
(AND(G4380="Non-lead - Other",H4380="No",J4380="Galvanized")))),"Non-lead",
IF((OR((AND(G4380="Unknown - Likely Lead",J4380="Unknown - Likely Lead")),
(AND(G4380="Unknown - Likely Lead",J4380="Unknown - Unlikely Lead")),
(AND(G4380="Unknown - Likely Lead",J4380="Unknown - Material Unknown")),
(AND(G4380="Unknown - Unlikely Lead",J4380="Unknown - Likely Lead")),
(AND(G4380="Unknown - Unlikely Lead",J4380="Unknown - Unlikely Lead")),
(AND(G4380="Unknown - Unlikely Lead",J4380="Unknown - Material Unknown")),
(AND(G4380="Unknown - Material Unknown",J4380="Unknown - Likely Lead")),
(AND(G4380="Unknown - Material Unknown",J4380="Unknown - Unlikely Lead")),
(AND(G4380="Unknown - Material Unknown",J4380="Unknown - Material Unknown")))),"Unknown",
IF((OR((AND(G4380="Unknown - Likely Lead",J4380="Non-lead - Copper")),
(AND(G4380="Unknown - Likely Lead",J4380="Non-lead - Plastic")),
(AND(G4380="Unknown - Likely Lead",J4380="Non-lead")),
(AND(G4380="Unknown - Likely Lead",J4380="Non-lead - Other")),
(AND(G4380="Unknown - Unlikely Lead",J4380="Non-lead - Copper")),
(AND(G4380="Unknown - Unlikely Lead",J4380="Non-lead - Plastic")),
(AND(G4380="Unknown - Unlikely Lead",J4380="Non-lead")),
(AND(G4380="Unknown - Unlikely Lead",J4380="Non-lead - Other")),
(AND(G4380="Unknown - Material Unknown",J4380="Non-lead - Copper")),
(AND(G4380="Unknown - Material Unknown",J4380="Non-lead - Plastic")),
(AND(G4380="Unknown - Material Unknown",J4380="Non-lead")),
(AND(G4380="Unknown - Material Unknown",J4380="Non-lead - Other")))),"Unknown",
IF((OR((AND(G4380="Non-lead - Copper",J4380="Unknown - Likely Lead")),
(AND(G4380="Non-lead - Copper",J4380="Unknown - Unlikely Lead")),
(AND(G4380="Non-lead - Copper",J4380="Unknown - Material Unknown")),
(AND(G4380="Non-lead - Plastic",J4380="Unknown - Likely Lead")),
(AND(G4380="Non-lead - Plastic",J4380="Unknown - Unlikely Lead")),
(AND(G4380="Non-lead - Plastic",J4380="Unknown - Material Unknown")),
(AND(G4380="Non-lead",J4380="Unknown - Likely Lead")),
(AND(G4380="Non-lead",J4380="Unknown - Unlikely Lead")),
(AND(G4380="Non-lead",J4380="Unknown - Material Unknown")),
(AND(G4380="Non-lead - Other",J4380="Unknown - Likely Lead")),
(AND(G4380="Non-Lead - Other",J4380="Unknown - Unlikely Lead")),
(AND(G4380="Non-Lead - Other",J4380="Unknown - Material Unknown")))),"Unknown",
IF((OR((AND(G4380="Galvanized",J4380="Unknown - Likely Lead")),
(AND(G4380="Galvanized",J4380="Unknown - Unlikely Lead")),
(AND(G4380="Galvanized",J4380="Unknown - Material Unknown")))),"Unknown",
IF((OR((AND(G4380="Galvanized",J4380="")))),"Galvanized Requiring Replacement",
IF((OR((AND(G4380="Non-lead - Copper",J4380="")),
(AND(G4380="Non-lead - Plastic",J4380="")),
(AND(G4380="Non-lead",J4380="")),
(AND(G4380="Non-lead - Other",J4380="")))),"Non-lead",
IF((OR((AND(G4380="Unknown - Likely Lead",J4380="")),
(AND(G4380="Unknown - Unlikely Lead",J4380="")),
(AND(G4380="Unknown - Material Unknown",J4380="")))),"Unknown",
""))))))))))))))))</f>
        <v>Non-Lead</v>
      </c>
      <c r="N4380" s="44" t="s">
        <v>39</v>
      </c>
    </row>
    <row r="4381" spans="1:14" x14ac:dyDescent="0.25">
      <c r="A4381" s="34" t="s">
        <v>10303</v>
      </c>
      <c r="B4381" s="35" t="s">
        <v>424</v>
      </c>
      <c r="C4381" s="36" t="s">
        <v>10122</v>
      </c>
      <c r="D4381" s="36" t="s">
        <v>32</v>
      </c>
      <c r="E4381" s="36" t="s">
        <v>644</v>
      </c>
      <c r="F4381" s="37" t="s">
        <v>10304</v>
      </c>
      <c r="G4381" s="38" t="s">
        <v>35</v>
      </c>
      <c r="H4381" s="39" t="s">
        <v>39</v>
      </c>
      <c r="I4381" s="40" t="s">
        <v>63</v>
      </c>
      <c r="J4381" s="42" t="s">
        <v>38</v>
      </c>
      <c r="K4381" s="39" t="s">
        <v>63</v>
      </c>
      <c r="L4381" s="35"/>
      <c r="M4381" s="43" t="str">
        <f>IF((OR(G4381="Lead")),"Lead",
IF((OR(J4381="Lead")),"Lead",
IF((OR(G4381="Lead-lined galvanized")),"Lead",
IF((OR(J4381="Lead-lined galvanized")),"Lead",
IF((OR((AND(G4381="Unknown - Likely Lead",J4381="Galvanized")),
(AND(G4381="Unknown - Unlikely Lead",J4381="Galvanized")),
(AND(G4381="Unknown - Material Unknown",J4381="Galvanized")))),"Galvanized Requiring Replacement",
IF((OR((AND(G4381="Non-lead - Copper",H4381="Yes",J4381="Galvanized")),
(AND(G4381="Non-lead - Copper",H4381="Don't know",J4381="Galvanized")),
(AND(G4381="Non-lead - Copper",H4381="",J4381="Galvanized")),
(AND(G4381="Non-lead - Plastic",H4381="Yes",J4381="Galvanized")),
(AND(G4381="Non-lead - Plastic",H4381="Don't know",J4381="Galvanized")),
(AND(G4381="Non-lead - Plastic",H4381="",J4381="Galvanized")),
(AND(G4381="Non-lead",H4381="Yes",J4381="Galvanized")),
(AND(G4381="Non-lead",H4381="Don't know",J4381="Galvanized")),
(AND(G4381="Non-lead",H4381="",J4381="Galvanized")),
(AND(G4381="Non-lead - Other",H4381="Yes",J4381="Galvanized")),
(AND(G4381="Non-Lead - Other",H4381="Don't know",J4381="Galvanized")),
(AND(G4381="Galvanized",H4381="Yes",J4381="Galvanized")),
(AND(G4381="Galvanized",H4381="Don't know",J4381="Galvanized")),
(AND(G4381="Galvanized",H4381="",J4381="Galvanized")),
(AND(G4381="Non-Lead - Other",H4381="",J4381="Galvanized")))),"Galvanized Requiring Replacement",
IF((OR((AND(G4381="Non-lead - Copper",J4381="Non-lead - Copper")),
(AND(G4381="Non-lead - Copper",J4381="Non-lead - Plastic")),
(AND(G4381="Non-lead - Copper",J4381="Non-lead - Other")),
(AND(G4381="Non-lead - Copper",J4381="Non-lead")),
(AND(G4381="Non-lead - Plastic",J4381="Non-lead - Copper")),
(AND(G4381="Non-lead - Plastic",J4381="Non-lead - Plastic")),
(AND(G4381="Non-lead - Plastic",J4381="Non-lead - Other")),
(AND(G4381="Non-lead - Plastic",J4381="Non-lead")),
(AND(G4381="Non-lead",J4381="Non-lead - Copper")),
(AND(G4381="Non-lead",J4381="Non-lead - Plastic")),
(AND(G4381="Non-lead",J4381="Non-lead - Other")),
(AND(G4381="Non-lead",J4381="Non-lead")),
(AND(G4381="Non-lead - Other",J4381="Non-lead - Copper")),
(AND(G4381="Non-Lead - Other",J4381="Non-lead - Plastic")),
(AND(G4381="Non-Lead - Other",J4381="Non-lead")),
(AND(G4381="Non-Lead - Other",J4381="Non-lead - Other")))),"Non-Lead",
IF((OR((AND(G4381="Galvanized",J4381="Non-lead")),
(AND(G4381="Galvanized",J4381="Non-lead - Copper")),
(AND(G4381="Galvanized",J4381="Non-lead - Plastic")),
(AND(G4381="Galvanized",J4381="Non-lead")),
(AND(G4381="Galvanized",J4381="Non-lead - Other")))),"Non-Lead",
IF((OR((AND(G4381="Non-lead - Copper",H4381="No",J4381="Galvanized")),
(AND(G4381="Non-lead - Plastic",H4381="No",J4381="Galvanized")),
(AND(G4381="Non-lead",H4381="No",J4381="Galvanized")),
(AND(G4381="Galvanized",H4381="No",J4381="Galvanized")),
(AND(G4381="Non-lead - Other",H4381="No",J4381="Galvanized")))),"Non-lead",
IF((OR((AND(G4381="Unknown - Likely Lead",J4381="Unknown - Likely Lead")),
(AND(G4381="Unknown - Likely Lead",J4381="Unknown - Unlikely Lead")),
(AND(G4381="Unknown - Likely Lead",J4381="Unknown - Material Unknown")),
(AND(G4381="Unknown - Unlikely Lead",J4381="Unknown - Likely Lead")),
(AND(G4381="Unknown - Unlikely Lead",J4381="Unknown - Unlikely Lead")),
(AND(G4381="Unknown - Unlikely Lead",J4381="Unknown - Material Unknown")),
(AND(G4381="Unknown - Material Unknown",J4381="Unknown - Likely Lead")),
(AND(G4381="Unknown - Material Unknown",J4381="Unknown - Unlikely Lead")),
(AND(G4381="Unknown - Material Unknown",J4381="Unknown - Material Unknown")))),"Unknown",
IF((OR((AND(G4381="Unknown - Likely Lead",J4381="Non-lead - Copper")),
(AND(G4381="Unknown - Likely Lead",J4381="Non-lead - Plastic")),
(AND(G4381="Unknown - Likely Lead",J4381="Non-lead")),
(AND(G4381="Unknown - Likely Lead",J4381="Non-lead - Other")),
(AND(G4381="Unknown - Unlikely Lead",J4381="Non-lead - Copper")),
(AND(G4381="Unknown - Unlikely Lead",J4381="Non-lead - Plastic")),
(AND(G4381="Unknown - Unlikely Lead",J4381="Non-lead")),
(AND(G4381="Unknown - Unlikely Lead",J4381="Non-lead - Other")),
(AND(G4381="Unknown - Material Unknown",J4381="Non-lead - Copper")),
(AND(G4381="Unknown - Material Unknown",J4381="Non-lead - Plastic")),
(AND(G4381="Unknown - Material Unknown",J4381="Non-lead")),
(AND(G4381="Unknown - Material Unknown",J4381="Non-lead - Other")))),"Unknown",
IF((OR((AND(G4381="Non-lead - Copper",J4381="Unknown - Likely Lead")),
(AND(G4381="Non-lead - Copper",J4381="Unknown - Unlikely Lead")),
(AND(G4381="Non-lead - Copper",J4381="Unknown - Material Unknown")),
(AND(G4381="Non-lead - Plastic",J4381="Unknown - Likely Lead")),
(AND(G4381="Non-lead - Plastic",J4381="Unknown - Unlikely Lead")),
(AND(G4381="Non-lead - Plastic",J4381="Unknown - Material Unknown")),
(AND(G4381="Non-lead",J4381="Unknown - Likely Lead")),
(AND(G4381="Non-lead",J4381="Unknown - Unlikely Lead")),
(AND(G4381="Non-lead",J4381="Unknown - Material Unknown")),
(AND(G4381="Non-lead - Other",J4381="Unknown - Likely Lead")),
(AND(G4381="Non-Lead - Other",J4381="Unknown - Unlikely Lead")),
(AND(G4381="Non-Lead - Other",J4381="Unknown - Material Unknown")))),"Unknown",
IF((OR((AND(G4381="Galvanized",J4381="Unknown - Likely Lead")),
(AND(G4381="Galvanized",J4381="Unknown - Unlikely Lead")),
(AND(G4381="Galvanized",J4381="Unknown - Material Unknown")))),"Unknown",
IF((OR((AND(G4381="Galvanized",J4381="")))),"Galvanized Requiring Replacement",
IF((OR((AND(G4381="Non-lead - Copper",J4381="")),
(AND(G4381="Non-lead - Plastic",J4381="")),
(AND(G4381="Non-lead",J4381="")),
(AND(G4381="Non-lead - Other",J4381="")))),"Non-lead",
IF((OR((AND(G4381="Unknown - Likely Lead",J4381="")),
(AND(G4381="Unknown - Unlikely Lead",J4381="")),
(AND(G4381="Unknown - Material Unknown",J4381="")))),"Unknown",
""))))))))))))))))</f>
        <v>Non-Lead</v>
      </c>
      <c r="N4381" s="44" t="s">
        <v>39</v>
      </c>
    </row>
    <row r="4382" spans="1:14" ht="30" x14ac:dyDescent="0.25">
      <c r="A4382" s="34" t="s">
        <v>10305</v>
      </c>
      <c r="B4382" s="35" t="s">
        <v>261</v>
      </c>
      <c r="C4382" s="36" t="s">
        <v>10306</v>
      </c>
      <c r="D4382" s="36" t="s">
        <v>32</v>
      </c>
      <c r="E4382" s="36" t="s">
        <v>644</v>
      </c>
      <c r="F4382" s="37" t="s">
        <v>10307</v>
      </c>
      <c r="G4382" s="38" t="s">
        <v>35</v>
      </c>
      <c r="H4382" s="39" t="s">
        <v>39</v>
      </c>
      <c r="I4382" s="40" t="s">
        <v>37</v>
      </c>
      <c r="J4382" s="42" t="s">
        <v>38</v>
      </c>
      <c r="K4382" s="39" t="s">
        <v>37</v>
      </c>
      <c r="L4382" s="35"/>
      <c r="M4382" s="43" t="str">
        <f>IF((OR(G4382="Lead")),"Lead",
IF((OR(J4382="Lead")),"Lead",
IF((OR(G4382="Lead-lined galvanized")),"Lead",
IF((OR(J4382="Lead-lined galvanized")),"Lead",
IF((OR((AND(G4382="Unknown - Likely Lead",J4382="Galvanized")),
(AND(G4382="Unknown - Unlikely Lead",J4382="Galvanized")),
(AND(G4382="Unknown - Material Unknown",J4382="Galvanized")))),"Galvanized Requiring Replacement",
IF((OR((AND(G4382="Non-lead - Copper",H4382="Yes",J4382="Galvanized")),
(AND(G4382="Non-lead - Copper",H4382="Don't know",J4382="Galvanized")),
(AND(G4382="Non-lead - Copper",H4382="",J4382="Galvanized")),
(AND(G4382="Non-lead - Plastic",H4382="Yes",J4382="Galvanized")),
(AND(G4382="Non-lead - Plastic",H4382="Don't know",J4382="Galvanized")),
(AND(G4382="Non-lead - Plastic",H4382="",J4382="Galvanized")),
(AND(G4382="Non-lead",H4382="Yes",J4382="Galvanized")),
(AND(G4382="Non-lead",H4382="Don't know",J4382="Galvanized")),
(AND(G4382="Non-lead",H4382="",J4382="Galvanized")),
(AND(G4382="Non-lead - Other",H4382="Yes",J4382="Galvanized")),
(AND(G4382="Non-Lead - Other",H4382="Don't know",J4382="Galvanized")),
(AND(G4382="Galvanized",H4382="Yes",J4382="Galvanized")),
(AND(G4382="Galvanized",H4382="Don't know",J4382="Galvanized")),
(AND(G4382="Galvanized",H4382="",J4382="Galvanized")),
(AND(G4382="Non-Lead - Other",H4382="",J4382="Galvanized")))),"Galvanized Requiring Replacement",
IF((OR((AND(G4382="Non-lead - Copper",J4382="Non-lead - Copper")),
(AND(G4382="Non-lead - Copper",J4382="Non-lead - Plastic")),
(AND(G4382="Non-lead - Copper",J4382="Non-lead - Other")),
(AND(G4382="Non-lead - Copper",J4382="Non-lead")),
(AND(G4382="Non-lead - Plastic",J4382="Non-lead - Copper")),
(AND(G4382="Non-lead - Plastic",J4382="Non-lead - Plastic")),
(AND(G4382="Non-lead - Plastic",J4382="Non-lead - Other")),
(AND(G4382="Non-lead - Plastic",J4382="Non-lead")),
(AND(G4382="Non-lead",J4382="Non-lead - Copper")),
(AND(G4382="Non-lead",J4382="Non-lead - Plastic")),
(AND(G4382="Non-lead",J4382="Non-lead - Other")),
(AND(G4382="Non-lead",J4382="Non-lead")),
(AND(G4382="Non-lead - Other",J4382="Non-lead - Copper")),
(AND(G4382="Non-Lead - Other",J4382="Non-lead - Plastic")),
(AND(G4382="Non-Lead - Other",J4382="Non-lead")),
(AND(G4382="Non-Lead - Other",J4382="Non-lead - Other")))),"Non-Lead",
IF((OR((AND(G4382="Galvanized",J4382="Non-lead")),
(AND(G4382="Galvanized",J4382="Non-lead - Copper")),
(AND(G4382="Galvanized",J4382="Non-lead - Plastic")),
(AND(G4382="Galvanized",J4382="Non-lead")),
(AND(G4382="Galvanized",J4382="Non-lead - Other")))),"Non-Lead",
IF((OR((AND(G4382="Non-lead - Copper",H4382="No",J4382="Galvanized")),
(AND(G4382="Non-lead - Plastic",H4382="No",J4382="Galvanized")),
(AND(G4382="Non-lead",H4382="No",J4382="Galvanized")),
(AND(G4382="Galvanized",H4382="No",J4382="Galvanized")),
(AND(G4382="Non-lead - Other",H4382="No",J4382="Galvanized")))),"Non-lead",
IF((OR((AND(G4382="Unknown - Likely Lead",J4382="Unknown - Likely Lead")),
(AND(G4382="Unknown - Likely Lead",J4382="Unknown - Unlikely Lead")),
(AND(G4382="Unknown - Likely Lead",J4382="Unknown - Material Unknown")),
(AND(G4382="Unknown - Unlikely Lead",J4382="Unknown - Likely Lead")),
(AND(G4382="Unknown - Unlikely Lead",J4382="Unknown - Unlikely Lead")),
(AND(G4382="Unknown - Unlikely Lead",J4382="Unknown - Material Unknown")),
(AND(G4382="Unknown - Material Unknown",J4382="Unknown - Likely Lead")),
(AND(G4382="Unknown - Material Unknown",J4382="Unknown - Unlikely Lead")),
(AND(G4382="Unknown - Material Unknown",J4382="Unknown - Material Unknown")))),"Unknown",
IF((OR((AND(G4382="Unknown - Likely Lead",J4382="Non-lead - Copper")),
(AND(G4382="Unknown - Likely Lead",J4382="Non-lead - Plastic")),
(AND(G4382="Unknown - Likely Lead",J4382="Non-lead")),
(AND(G4382="Unknown - Likely Lead",J4382="Non-lead - Other")),
(AND(G4382="Unknown - Unlikely Lead",J4382="Non-lead - Copper")),
(AND(G4382="Unknown - Unlikely Lead",J4382="Non-lead - Plastic")),
(AND(G4382="Unknown - Unlikely Lead",J4382="Non-lead")),
(AND(G4382="Unknown - Unlikely Lead",J4382="Non-lead - Other")),
(AND(G4382="Unknown - Material Unknown",J4382="Non-lead - Copper")),
(AND(G4382="Unknown - Material Unknown",J4382="Non-lead - Plastic")),
(AND(G4382="Unknown - Material Unknown",J4382="Non-lead")),
(AND(G4382="Unknown - Material Unknown",J4382="Non-lead - Other")))),"Unknown",
IF((OR((AND(G4382="Non-lead - Copper",J4382="Unknown - Likely Lead")),
(AND(G4382="Non-lead - Copper",J4382="Unknown - Unlikely Lead")),
(AND(G4382="Non-lead - Copper",J4382="Unknown - Material Unknown")),
(AND(G4382="Non-lead - Plastic",J4382="Unknown - Likely Lead")),
(AND(G4382="Non-lead - Plastic",J4382="Unknown - Unlikely Lead")),
(AND(G4382="Non-lead - Plastic",J4382="Unknown - Material Unknown")),
(AND(G4382="Non-lead",J4382="Unknown - Likely Lead")),
(AND(G4382="Non-lead",J4382="Unknown - Unlikely Lead")),
(AND(G4382="Non-lead",J4382="Unknown - Material Unknown")),
(AND(G4382="Non-lead - Other",J4382="Unknown - Likely Lead")),
(AND(G4382="Non-Lead - Other",J4382="Unknown - Unlikely Lead")),
(AND(G4382="Non-Lead - Other",J4382="Unknown - Material Unknown")))),"Unknown",
IF((OR((AND(G4382="Galvanized",J4382="Unknown - Likely Lead")),
(AND(G4382="Galvanized",J4382="Unknown - Unlikely Lead")),
(AND(G4382="Galvanized",J4382="Unknown - Material Unknown")))),"Unknown",
IF((OR((AND(G4382="Galvanized",J4382="")))),"Galvanized Requiring Replacement",
IF((OR((AND(G4382="Non-lead - Copper",J4382="")),
(AND(G4382="Non-lead - Plastic",J4382="")),
(AND(G4382="Non-lead",J4382="")),
(AND(G4382="Non-lead - Other",J4382="")))),"Non-lead",
IF((OR((AND(G4382="Unknown - Likely Lead",J4382="")),
(AND(G4382="Unknown - Unlikely Lead",J4382="")),
(AND(G4382="Unknown - Material Unknown",J4382="")))),"Unknown",
""))))))))))))))))</f>
        <v>Non-Lead</v>
      </c>
      <c r="N4382" s="44" t="s">
        <v>39</v>
      </c>
    </row>
    <row r="4383" spans="1:14" ht="30" x14ac:dyDescent="0.25">
      <c r="A4383" s="34" t="s">
        <v>10308</v>
      </c>
      <c r="B4383" s="35" t="s">
        <v>848</v>
      </c>
      <c r="C4383" s="36" t="s">
        <v>9622</v>
      </c>
      <c r="D4383" s="36" t="s">
        <v>32</v>
      </c>
      <c r="E4383" s="36" t="s">
        <v>644</v>
      </c>
      <c r="F4383" s="37" t="s">
        <v>10309</v>
      </c>
      <c r="G4383" s="38" t="s">
        <v>35</v>
      </c>
      <c r="H4383" s="39" t="s">
        <v>39</v>
      </c>
      <c r="I4383" s="40" t="s">
        <v>37</v>
      </c>
      <c r="J4383" s="42" t="s">
        <v>38</v>
      </c>
      <c r="K4383" s="39" t="s">
        <v>37</v>
      </c>
      <c r="L4383" s="35"/>
      <c r="M4383" s="43" t="str">
        <f>IF((OR(G4383="Lead")),"Lead",
IF((OR(J4383="Lead")),"Lead",
IF((OR(G4383="Lead-lined galvanized")),"Lead",
IF((OR(J4383="Lead-lined galvanized")),"Lead",
IF((OR((AND(G4383="Unknown - Likely Lead",J4383="Galvanized")),
(AND(G4383="Unknown - Unlikely Lead",J4383="Galvanized")),
(AND(G4383="Unknown - Material Unknown",J4383="Galvanized")))),"Galvanized Requiring Replacement",
IF((OR((AND(G4383="Non-lead - Copper",H4383="Yes",J4383="Galvanized")),
(AND(G4383="Non-lead - Copper",H4383="Don't know",J4383="Galvanized")),
(AND(G4383="Non-lead - Copper",H4383="",J4383="Galvanized")),
(AND(G4383="Non-lead - Plastic",H4383="Yes",J4383="Galvanized")),
(AND(G4383="Non-lead - Plastic",H4383="Don't know",J4383="Galvanized")),
(AND(G4383="Non-lead - Plastic",H4383="",J4383="Galvanized")),
(AND(G4383="Non-lead",H4383="Yes",J4383="Galvanized")),
(AND(G4383="Non-lead",H4383="Don't know",J4383="Galvanized")),
(AND(G4383="Non-lead",H4383="",J4383="Galvanized")),
(AND(G4383="Non-lead - Other",H4383="Yes",J4383="Galvanized")),
(AND(G4383="Non-Lead - Other",H4383="Don't know",J4383="Galvanized")),
(AND(G4383="Galvanized",H4383="Yes",J4383="Galvanized")),
(AND(G4383="Galvanized",H4383="Don't know",J4383="Galvanized")),
(AND(G4383="Galvanized",H4383="",J4383="Galvanized")),
(AND(G4383="Non-Lead - Other",H4383="",J4383="Galvanized")))),"Galvanized Requiring Replacement",
IF((OR((AND(G4383="Non-lead - Copper",J4383="Non-lead - Copper")),
(AND(G4383="Non-lead - Copper",J4383="Non-lead - Plastic")),
(AND(G4383="Non-lead - Copper",J4383="Non-lead - Other")),
(AND(G4383="Non-lead - Copper",J4383="Non-lead")),
(AND(G4383="Non-lead - Plastic",J4383="Non-lead - Copper")),
(AND(G4383="Non-lead - Plastic",J4383="Non-lead - Plastic")),
(AND(G4383="Non-lead - Plastic",J4383="Non-lead - Other")),
(AND(G4383="Non-lead - Plastic",J4383="Non-lead")),
(AND(G4383="Non-lead",J4383="Non-lead - Copper")),
(AND(G4383="Non-lead",J4383="Non-lead - Plastic")),
(AND(G4383="Non-lead",J4383="Non-lead - Other")),
(AND(G4383="Non-lead",J4383="Non-lead")),
(AND(G4383="Non-lead - Other",J4383="Non-lead - Copper")),
(AND(G4383="Non-Lead - Other",J4383="Non-lead - Plastic")),
(AND(G4383="Non-Lead - Other",J4383="Non-lead")),
(AND(G4383="Non-Lead - Other",J4383="Non-lead - Other")))),"Non-Lead",
IF((OR((AND(G4383="Galvanized",J4383="Non-lead")),
(AND(G4383="Galvanized",J4383="Non-lead - Copper")),
(AND(G4383="Galvanized",J4383="Non-lead - Plastic")),
(AND(G4383="Galvanized",J4383="Non-lead")),
(AND(G4383="Galvanized",J4383="Non-lead - Other")))),"Non-Lead",
IF((OR((AND(G4383="Non-lead - Copper",H4383="No",J4383="Galvanized")),
(AND(G4383="Non-lead - Plastic",H4383="No",J4383="Galvanized")),
(AND(G4383="Non-lead",H4383="No",J4383="Galvanized")),
(AND(G4383="Galvanized",H4383="No",J4383="Galvanized")),
(AND(G4383="Non-lead - Other",H4383="No",J4383="Galvanized")))),"Non-lead",
IF((OR((AND(G4383="Unknown - Likely Lead",J4383="Unknown - Likely Lead")),
(AND(G4383="Unknown - Likely Lead",J4383="Unknown - Unlikely Lead")),
(AND(G4383="Unknown - Likely Lead",J4383="Unknown - Material Unknown")),
(AND(G4383="Unknown - Unlikely Lead",J4383="Unknown - Likely Lead")),
(AND(G4383="Unknown - Unlikely Lead",J4383="Unknown - Unlikely Lead")),
(AND(G4383="Unknown - Unlikely Lead",J4383="Unknown - Material Unknown")),
(AND(G4383="Unknown - Material Unknown",J4383="Unknown - Likely Lead")),
(AND(G4383="Unknown - Material Unknown",J4383="Unknown - Unlikely Lead")),
(AND(G4383="Unknown - Material Unknown",J4383="Unknown - Material Unknown")))),"Unknown",
IF((OR((AND(G4383="Unknown - Likely Lead",J4383="Non-lead - Copper")),
(AND(G4383="Unknown - Likely Lead",J4383="Non-lead - Plastic")),
(AND(G4383="Unknown - Likely Lead",J4383="Non-lead")),
(AND(G4383="Unknown - Likely Lead",J4383="Non-lead - Other")),
(AND(G4383="Unknown - Unlikely Lead",J4383="Non-lead - Copper")),
(AND(G4383="Unknown - Unlikely Lead",J4383="Non-lead - Plastic")),
(AND(G4383="Unknown - Unlikely Lead",J4383="Non-lead")),
(AND(G4383="Unknown - Unlikely Lead",J4383="Non-lead - Other")),
(AND(G4383="Unknown - Material Unknown",J4383="Non-lead - Copper")),
(AND(G4383="Unknown - Material Unknown",J4383="Non-lead - Plastic")),
(AND(G4383="Unknown - Material Unknown",J4383="Non-lead")),
(AND(G4383="Unknown - Material Unknown",J4383="Non-lead - Other")))),"Unknown",
IF((OR((AND(G4383="Non-lead - Copper",J4383="Unknown - Likely Lead")),
(AND(G4383="Non-lead - Copper",J4383="Unknown - Unlikely Lead")),
(AND(G4383="Non-lead - Copper",J4383="Unknown - Material Unknown")),
(AND(G4383="Non-lead - Plastic",J4383="Unknown - Likely Lead")),
(AND(G4383="Non-lead - Plastic",J4383="Unknown - Unlikely Lead")),
(AND(G4383="Non-lead - Plastic",J4383="Unknown - Material Unknown")),
(AND(G4383="Non-lead",J4383="Unknown - Likely Lead")),
(AND(G4383="Non-lead",J4383="Unknown - Unlikely Lead")),
(AND(G4383="Non-lead",J4383="Unknown - Material Unknown")),
(AND(G4383="Non-lead - Other",J4383="Unknown - Likely Lead")),
(AND(G4383="Non-Lead - Other",J4383="Unknown - Unlikely Lead")),
(AND(G4383="Non-Lead - Other",J4383="Unknown - Material Unknown")))),"Unknown",
IF((OR((AND(G4383="Galvanized",J4383="Unknown - Likely Lead")),
(AND(G4383="Galvanized",J4383="Unknown - Unlikely Lead")),
(AND(G4383="Galvanized",J4383="Unknown - Material Unknown")))),"Unknown",
IF((OR((AND(G4383="Galvanized",J4383="")))),"Galvanized Requiring Replacement",
IF((OR((AND(G4383="Non-lead - Copper",J4383="")),
(AND(G4383="Non-lead - Plastic",J4383="")),
(AND(G4383="Non-lead",J4383="")),
(AND(G4383="Non-lead - Other",J4383="")))),"Non-lead",
IF((OR((AND(G4383="Unknown - Likely Lead",J4383="")),
(AND(G4383="Unknown - Unlikely Lead",J4383="")),
(AND(G4383="Unknown - Material Unknown",J4383="")))),"Unknown",
""))))))))))))))))</f>
        <v>Non-Lead</v>
      </c>
      <c r="N4383" s="44" t="s">
        <v>39</v>
      </c>
    </row>
    <row r="4384" spans="1:14" x14ac:dyDescent="0.25">
      <c r="A4384" s="34" t="s">
        <v>10310</v>
      </c>
      <c r="B4384" s="35" t="s">
        <v>110</v>
      </c>
      <c r="C4384" s="36" t="s">
        <v>10311</v>
      </c>
      <c r="D4384" s="36" t="s">
        <v>32</v>
      </c>
      <c r="E4384" s="36" t="s">
        <v>644</v>
      </c>
      <c r="F4384" s="37" t="s">
        <v>10312</v>
      </c>
      <c r="G4384" s="38" t="s">
        <v>35</v>
      </c>
      <c r="H4384" s="39" t="s">
        <v>39</v>
      </c>
      <c r="I4384" s="40" t="s">
        <v>63</v>
      </c>
      <c r="J4384" s="42" t="s">
        <v>38</v>
      </c>
      <c r="K4384" s="39" t="s">
        <v>63</v>
      </c>
      <c r="L4384" s="35"/>
      <c r="M4384" s="43" t="str">
        <f>IF((OR(G4384="Lead")),"Lead",
IF((OR(J4384="Lead")),"Lead",
IF((OR(G4384="Lead-lined galvanized")),"Lead",
IF((OR(J4384="Lead-lined galvanized")),"Lead",
IF((OR((AND(G4384="Unknown - Likely Lead",J4384="Galvanized")),
(AND(G4384="Unknown - Unlikely Lead",J4384="Galvanized")),
(AND(G4384="Unknown - Material Unknown",J4384="Galvanized")))),"Galvanized Requiring Replacement",
IF((OR((AND(G4384="Non-lead - Copper",H4384="Yes",J4384="Galvanized")),
(AND(G4384="Non-lead - Copper",H4384="Don't know",J4384="Galvanized")),
(AND(G4384="Non-lead - Copper",H4384="",J4384="Galvanized")),
(AND(G4384="Non-lead - Plastic",H4384="Yes",J4384="Galvanized")),
(AND(G4384="Non-lead - Plastic",H4384="Don't know",J4384="Galvanized")),
(AND(G4384="Non-lead - Plastic",H4384="",J4384="Galvanized")),
(AND(G4384="Non-lead",H4384="Yes",J4384="Galvanized")),
(AND(G4384="Non-lead",H4384="Don't know",J4384="Galvanized")),
(AND(G4384="Non-lead",H4384="",J4384="Galvanized")),
(AND(G4384="Non-lead - Other",H4384="Yes",J4384="Galvanized")),
(AND(G4384="Non-Lead - Other",H4384="Don't know",J4384="Galvanized")),
(AND(G4384="Galvanized",H4384="Yes",J4384="Galvanized")),
(AND(G4384="Galvanized",H4384="Don't know",J4384="Galvanized")),
(AND(G4384="Galvanized",H4384="",J4384="Galvanized")),
(AND(G4384="Non-Lead - Other",H4384="",J4384="Galvanized")))),"Galvanized Requiring Replacement",
IF((OR((AND(G4384="Non-lead - Copper",J4384="Non-lead - Copper")),
(AND(G4384="Non-lead - Copper",J4384="Non-lead - Plastic")),
(AND(G4384="Non-lead - Copper",J4384="Non-lead - Other")),
(AND(G4384="Non-lead - Copper",J4384="Non-lead")),
(AND(G4384="Non-lead - Plastic",J4384="Non-lead - Copper")),
(AND(G4384="Non-lead - Plastic",J4384="Non-lead - Plastic")),
(AND(G4384="Non-lead - Plastic",J4384="Non-lead - Other")),
(AND(G4384="Non-lead - Plastic",J4384="Non-lead")),
(AND(G4384="Non-lead",J4384="Non-lead - Copper")),
(AND(G4384="Non-lead",J4384="Non-lead - Plastic")),
(AND(G4384="Non-lead",J4384="Non-lead - Other")),
(AND(G4384="Non-lead",J4384="Non-lead")),
(AND(G4384="Non-lead - Other",J4384="Non-lead - Copper")),
(AND(G4384="Non-Lead - Other",J4384="Non-lead - Plastic")),
(AND(G4384="Non-Lead - Other",J4384="Non-lead")),
(AND(G4384="Non-Lead - Other",J4384="Non-lead - Other")))),"Non-Lead",
IF((OR((AND(G4384="Galvanized",J4384="Non-lead")),
(AND(G4384="Galvanized",J4384="Non-lead - Copper")),
(AND(G4384="Galvanized",J4384="Non-lead - Plastic")),
(AND(G4384="Galvanized",J4384="Non-lead")),
(AND(G4384="Galvanized",J4384="Non-lead - Other")))),"Non-Lead",
IF((OR((AND(G4384="Non-lead - Copper",H4384="No",J4384="Galvanized")),
(AND(G4384="Non-lead - Plastic",H4384="No",J4384="Galvanized")),
(AND(G4384="Non-lead",H4384="No",J4384="Galvanized")),
(AND(G4384="Galvanized",H4384="No",J4384="Galvanized")),
(AND(G4384="Non-lead - Other",H4384="No",J4384="Galvanized")))),"Non-lead",
IF((OR((AND(G4384="Unknown - Likely Lead",J4384="Unknown - Likely Lead")),
(AND(G4384="Unknown - Likely Lead",J4384="Unknown - Unlikely Lead")),
(AND(G4384="Unknown - Likely Lead",J4384="Unknown - Material Unknown")),
(AND(G4384="Unknown - Unlikely Lead",J4384="Unknown - Likely Lead")),
(AND(G4384="Unknown - Unlikely Lead",J4384="Unknown - Unlikely Lead")),
(AND(G4384="Unknown - Unlikely Lead",J4384="Unknown - Material Unknown")),
(AND(G4384="Unknown - Material Unknown",J4384="Unknown - Likely Lead")),
(AND(G4384="Unknown - Material Unknown",J4384="Unknown - Unlikely Lead")),
(AND(G4384="Unknown - Material Unknown",J4384="Unknown - Material Unknown")))),"Unknown",
IF((OR((AND(G4384="Unknown - Likely Lead",J4384="Non-lead - Copper")),
(AND(G4384="Unknown - Likely Lead",J4384="Non-lead - Plastic")),
(AND(G4384="Unknown - Likely Lead",J4384="Non-lead")),
(AND(G4384="Unknown - Likely Lead",J4384="Non-lead - Other")),
(AND(G4384="Unknown - Unlikely Lead",J4384="Non-lead - Copper")),
(AND(G4384="Unknown - Unlikely Lead",J4384="Non-lead - Plastic")),
(AND(G4384="Unknown - Unlikely Lead",J4384="Non-lead")),
(AND(G4384="Unknown - Unlikely Lead",J4384="Non-lead - Other")),
(AND(G4384="Unknown - Material Unknown",J4384="Non-lead - Copper")),
(AND(G4384="Unknown - Material Unknown",J4384="Non-lead - Plastic")),
(AND(G4384="Unknown - Material Unknown",J4384="Non-lead")),
(AND(G4384="Unknown - Material Unknown",J4384="Non-lead - Other")))),"Unknown",
IF((OR((AND(G4384="Non-lead - Copper",J4384="Unknown - Likely Lead")),
(AND(G4384="Non-lead - Copper",J4384="Unknown - Unlikely Lead")),
(AND(G4384="Non-lead - Copper",J4384="Unknown - Material Unknown")),
(AND(G4384="Non-lead - Plastic",J4384="Unknown - Likely Lead")),
(AND(G4384="Non-lead - Plastic",J4384="Unknown - Unlikely Lead")),
(AND(G4384="Non-lead - Plastic",J4384="Unknown - Material Unknown")),
(AND(G4384="Non-lead",J4384="Unknown - Likely Lead")),
(AND(G4384="Non-lead",J4384="Unknown - Unlikely Lead")),
(AND(G4384="Non-lead",J4384="Unknown - Material Unknown")),
(AND(G4384="Non-lead - Other",J4384="Unknown - Likely Lead")),
(AND(G4384="Non-Lead - Other",J4384="Unknown - Unlikely Lead")),
(AND(G4384="Non-Lead - Other",J4384="Unknown - Material Unknown")))),"Unknown",
IF((OR((AND(G4384="Galvanized",J4384="Unknown - Likely Lead")),
(AND(G4384="Galvanized",J4384="Unknown - Unlikely Lead")),
(AND(G4384="Galvanized",J4384="Unknown - Material Unknown")))),"Unknown",
IF((OR((AND(G4384="Galvanized",J4384="")))),"Galvanized Requiring Replacement",
IF((OR((AND(G4384="Non-lead - Copper",J4384="")),
(AND(G4384="Non-lead - Plastic",J4384="")),
(AND(G4384="Non-lead",J4384="")),
(AND(G4384="Non-lead - Other",J4384="")))),"Non-lead",
IF((OR((AND(G4384="Unknown - Likely Lead",J4384="")),
(AND(G4384="Unknown - Unlikely Lead",J4384="")),
(AND(G4384="Unknown - Material Unknown",J4384="")))),"Unknown",
""))))))))))))))))</f>
        <v>Non-Lead</v>
      </c>
      <c r="N4384" s="44" t="s">
        <v>39</v>
      </c>
    </row>
    <row r="4385" spans="1:14" x14ac:dyDescent="0.25">
      <c r="A4385" s="34" t="s">
        <v>10313</v>
      </c>
      <c r="B4385" s="35" t="s">
        <v>238</v>
      </c>
      <c r="C4385" s="36" t="s">
        <v>10311</v>
      </c>
      <c r="D4385" s="36" t="s">
        <v>32</v>
      </c>
      <c r="E4385" s="36" t="s">
        <v>644</v>
      </c>
      <c r="F4385" s="37" t="s">
        <v>10314</v>
      </c>
      <c r="G4385" s="38" t="s">
        <v>35</v>
      </c>
      <c r="H4385" s="39" t="s">
        <v>39</v>
      </c>
      <c r="I4385" s="40" t="s">
        <v>63</v>
      </c>
      <c r="J4385" s="42" t="s">
        <v>38</v>
      </c>
      <c r="K4385" s="39" t="s">
        <v>63</v>
      </c>
      <c r="L4385" s="35"/>
      <c r="M4385" s="43" t="str">
        <f>IF((OR(G4385="Lead")),"Lead",
IF((OR(J4385="Lead")),"Lead",
IF((OR(G4385="Lead-lined galvanized")),"Lead",
IF((OR(J4385="Lead-lined galvanized")),"Lead",
IF((OR((AND(G4385="Unknown - Likely Lead",J4385="Galvanized")),
(AND(G4385="Unknown - Unlikely Lead",J4385="Galvanized")),
(AND(G4385="Unknown - Material Unknown",J4385="Galvanized")))),"Galvanized Requiring Replacement",
IF((OR((AND(G4385="Non-lead - Copper",H4385="Yes",J4385="Galvanized")),
(AND(G4385="Non-lead - Copper",H4385="Don't know",J4385="Galvanized")),
(AND(G4385="Non-lead - Copper",H4385="",J4385="Galvanized")),
(AND(G4385="Non-lead - Plastic",H4385="Yes",J4385="Galvanized")),
(AND(G4385="Non-lead - Plastic",H4385="Don't know",J4385="Galvanized")),
(AND(G4385="Non-lead - Plastic",H4385="",J4385="Galvanized")),
(AND(G4385="Non-lead",H4385="Yes",J4385="Galvanized")),
(AND(G4385="Non-lead",H4385="Don't know",J4385="Galvanized")),
(AND(G4385="Non-lead",H4385="",J4385="Galvanized")),
(AND(G4385="Non-lead - Other",H4385="Yes",J4385="Galvanized")),
(AND(G4385="Non-Lead - Other",H4385="Don't know",J4385="Galvanized")),
(AND(G4385="Galvanized",H4385="Yes",J4385="Galvanized")),
(AND(G4385="Galvanized",H4385="Don't know",J4385="Galvanized")),
(AND(G4385="Galvanized",H4385="",J4385="Galvanized")),
(AND(G4385="Non-Lead - Other",H4385="",J4385="Galvanized")))),"Galvanized Requiring Replacement",
IF((OR((AND(G4385="Non-lead - Copper",J4385="Non-lead - Copper")),
(AND(G4385="Non-lead - Copper",J4385="Non-lead - Plastic")),
(AND(G4385="Non-lead - Copper",J4385="Non-lead - Other")),
(AND(G4385="Non-lead - Copper",J4385="Non-lead")),
(AND(G4385="Non-lead - Plastic",J4385="Non-lead - Copper")),
(AND(G4385="Non-lead - Plastic",J4385="Non-lead - Plastic")),
(AND(G4385="Non-lead - Plastic",J4385="Non-lead - Other")),
(AND(G4385="Non-lead - Plastic",J4385="Non-lead")),
(AND(G4385="Non-lead",J4385="Non-lead - Copper")),
(AND(G4385="Non-lead",J4385="Non-lead - Plastic")),
(AND(G4385="Non-lead",J4385="Non-lead - Other")),
(AND(G4385="Non-lead",J4385="Non-lead")),
(AND(G4385="Non-lead - Other",J4385="Non-lead - Copper")),
(AND(G4385="Non-Lead - Other",J4385="Non-lead - Plastic")),
(AND(G4385="Non-Lead - Other",J4385="Non-lead")),
(AND(G4385="Non-Lead - Other",J4385="Non-lead - Other")))),"Non-Lead",
IF((OR((AND(G4385="Galvanized",J4385="Non-lead")),
(AND(G4385="Galvanized",J4385="Non-lead - Copper")),
(AND(G4385="Galvanized",J4385="Non-lead - Plastic")),
(AND(G4385="Galvanized",J4385="Non-lead")),
(AND(G4385="Galvanized",J4385="Non-lead - Other")))),"Non-Lead",
IF((OR((AND(G4385="Non-lead - Copper",H4385="No",J4385="Galvanized")),
(AND(G4385="Non-lead - Plastic",H4385="No",J4385="Galvanized")),
(AND(G4385="Non-lead",H4385="No",J4385="Galvanized")),
(AND(G4385="Galvanized",H4385="No",J4385="Galvanized")),
(AND(G4385="Non-lead - Other",H4385="No",J4385="Galvanized")))),"Non-lead",
IF((OR((AND(G4385="Unknown - Likely Lead",J4385="Unknown - Likely Lead")),
(AND(G4385="Unknown - Likely Lead",J4385="Unknown - Unlikely Lead")),
(AND(G4385="Unknown - Likely Lead",J4385="Unknown - Material Unknown")),
(AND(G4385="Unknown - Unlikely Lead",J4385="Unknown - Likely Lead")),
(AND(G4385="Unknown - Unlikely Lead",J4385="Unknown - Unlikely Lead")),
(AND(G4385="Unknown - Unlikely Lead",J4385="Unknown - Material Unknown")),
(AND(G4385="Unknown - Material Unknown",J4385="Unknown - Likely Lead")),
(AND(G4385="Unknown - Material Unknown",J4385="Unknown - Unlikely Lead")),
(AND(G4385="Unknown - Material Unknown",J4385="Unknown - Material Unknown")))),"Unknown",
IF((OR((AND(G4385="Unknown - Likely Lead",J4385="Non-lead - Copper")),
(AND(G4385="Unknown - Likely Lead",J4385="Non-lead - Plastic")),
(AND(G4385="Unknown - Likely Lead",J4385="Non-lead")),
(AND(G4385="Unknown - Likely Lead",J4385="Non-lead - Other")),
(AND(G4385="Unknown - Unlikely Lead",J4385="Non-lead - Copper")),
(AND(G4385="Unknown - Unlikely Lead",J4385="Non-lead - Plastic")),
(AND(G4385="Unknown - Unlikely Lead",J4385="Non-lead")),
(AND(G4385="Unknown - Unlikely Lead",J4385="Non-lead - Other")),
(AND(G4385="Unknown - Material Unknown",J4385="Non-lead - Copper")),
(AND(G4385="Unknown - Material Unknown",J4385="Non-lead - Plastic")),
(AND(G4385="Unknown - Material Unknown",J4385="Non-lead")),
(AND(G4385="Unknown - Material Unknown",J4385="Non-lead - Other")))),"Unknown",
IF((OR((AND(G4385="Non-lead - Copper",J4385="Unknown - Likely Lead")),
(AND(G4385="Non-lead - Copper",J4385="Unknown - Unlikely Lead")),
(AND(G4385="Non-lead - Copper",J4385="Unknown - Material Unknown")),
(AND(G4385="Non-lead - Plastic",J4385="Unknown - Likely Lead")),
(AND(G4385="Non-lead - Plastic",J4385="Unknown - Unlikely Lead")),
(AND(G4385="Non-lead - Plastic",J4385="Unknown - Material Unknown")),
(AND(G4385="Non-lead",J4385="Unknown - Likely Lead")),
(AND(G4385="Non-lead",J4385="Unknown - Unlikely Lead")),
(AND(G4385="Non-lead",J4385="Unknown - Material Unknown")),
(AND(G4385="Non-lead - Other",J4385="Unknown - Likely Lead")),
(AND(G4385="Non-Lead - Other",J4385="Unknown - Unlikely Lead")),
(AND(G4385="Non-Lead - Other",J4385="Unknown - Material Unknown")))),"Unknown",
IF((OR((AND(G4385="Galvanized",J4385="Unknown - Likely Lead")),
(AND(G4385="Galvanized",J4385="Unknown - Unlikely Lead")),
(AND(G4385="Galvanized",J4385="Unknown - Material Unknown")))),"Unknown",
IF((OR((AND(G4385="Galvanized",J4385="")))),"Galvanized Requiring Replacement",
IF((OR((AND(G4385="Non-lead - Copper",J4385="")),
(AND(G4385="Non-lead - Plastic",J4385="")),
(AND(G4385="Non-lead",J4385="")),
(AND(G4385="Non-lead - Other",J4385="")))),"Non-lead",
IF((OR((AND(G4385="Unknown - Likely Lead",J4385="")),
(AND(G4385="Unknown - Unlikely Lead",J4385="")),
(AND(G4385="Unknown - Material Unknown",J4385="")))),"Unknown",
""))))))))))))))))</f>
        <v>Non-Lead</v>
      </c>
      <c r="N4385" s="44" t="s">
        <v>39</v>
      </c>
    </row>
    <row r="4386" spans="1:14" x14ac:dyDescent="0.25">
      <c r="A4386" s="34" t="s">
        <v>10315</v>
      </c>
      <c r="B4386" s="35" t="s">
        <v>10316</v>
      </c>
      <c r="C4386" s="36" t="s">
        <v>10291</v>
      </c>
      <c r="D4386" s="36" t="s">
        <v>32</v>
      </c>
      <c r="E4386" s="36" t="s">
        <v>644</v>
      </c>
      <c r="F4386" s="37" t="s">
        <v>10317</v>
      </c>
      <c r="G4386" s="38" t="s">
        <v>35</v>
      </c>
      <c r="H4386" s="39" t="s">
        <v>39</v>
      </c>
      <c r="I4386" s="40" t="s">
        <v>63</v>
      </c>
      <c r="J4386" s="42" t="s">
        <v>38</v>
      </c>
      <c r="K4386" s="39" t="s">
        <v>63</v>
      </c>
      <c r="L4386" s="35"/>
      <c r="M4386" s="43" t="str">
        <f>IF((OR(G4386="Lead")),"Lead",
IF((OR(J4386="Lead")),"Lead",
IF((OR(G4386="Lead-lined galvanized")),"Lead",
IF((OR(J4386="Lead-lined galvanized")),"Lead",
IF((OR((AND(G4386="Unknown - Likely Lead",J4386="Galvanized")),
(AND(G4386="Unknown - Unlikely Lead",J4386="Galvanized")),
(AND(G4386="Unknown - Material Unknown",J4386="Galvanized")))),"Galvanized Requiring Replacement",
IF((OR((AND(G4386="Non-lead - Copper",H4386="Yes",J4386="Galvanized")),
(AND(G4386="Non-lead - Copper",H4386="Don't know",J4386="Galvanized")),
(AND(G4386="Non-lead - Copper",H4386="",J4386="Galvanized")),
(AND(G4386="Non-lead - Plastic",H4386="Yes",J4386="Galvanized")),
(AND(G4386="Non-lead - Plastic",H4386="Don't know",J4386="Galvanized")),
(AND(G4386="Non-lead - Plastic",H4386="",J4386="Galvanized")),
(AND(G4386="Non-lead",H4386="Yes",J4386="Galvanized")),
(AND(G4386="Non-lead",H4386="Don't know",J4386="Galvanized")),
(AND(G4386="Non-lead",H4386="",J4386="Galvanized")),
(AND(G4386="Non-lead - Other",H4386="Yes",J4386="Galvanized")),
(AND(G4386="Non-Lead - Other",H4386="Don't know",J4386="Galvanized")),
(AND(G4386="Galvanized",H4386="Yes",J4386="Galvanized")),
(AND(G4386="Galvanized",H4386="Don't know",J4386="Galvanized")),
(AND(G4386="Galvanized",H4386="",J4386="Galvanized")),
(AND(G4386="Non-Lead - Other",H4386="",J4386="Galvanized")))),"Galvanized Requiring Replacement",
IF((OR((AND(G4386="Non-lead - Copper",J4386="Non-lead - Copper")),
(AND(G4386="Non-lead - Copper",J4386="Non-lead - Plastic")),
(AND(G4386="Non-lead - Copper",J4386="Non-lead - Other")),
(AND(G4386="Non-lead - Copper",J4386="Non-lead")),
(AND(G4386="Non-lead - Plastic",J4386="Non-lead - Copper")),
(AND(G4386="Non-lead - Plastic",J4386="Non-lead - Plastic")),
(AND(G4386="Non-lead - Plastic",J4386="Non-lead - Other")),
(AND(G4386="Non-lead - Plastic",J4386="Non-lead")),
(AND(G4386="Non-lead",J4386="Non-lead - Copper")),
(AND(G4386="Non-lead",J4386="Non-lead - Plastic")),
(AND(G4386="Non-lead",J4386="Non-lead - Other")),
(AND(G4386="Non-lead",J4386="Non-lead")),
(AND(G4386="Non-lead - Other",J4386="Non-lead - Copper")),
(AND(G4386="Non-Lead - Other",J4386="Non-lead - Plastic")),
(AND(G4386="Non-Lead - Other",J4386="Non-lead")),
(AND(G4386="Non-Lead - Other",J4386="Non-lead - Other")))),"Non-Lead",
IF((OR((AND(G4386="Galvanized",J4386="Non-lead")),
(AND(G4386="Galvanized",J4386="Non-lead - Copper")),
(AND(G4386="Galvanized",J4386="Non-lead - Plastic")),
(AND(G4386="Galvanized",J4386="Non-lead")),
(AND(G4386="Galvanized",J4386="Non-lead - Other")))),"Non-Lead",
IF((OR((AND(G4386="Non-lead - Copper",H4386="No",J4386="Galvanized")),
(AND(G4386="Non-lead - Plastic",H4386="No",J4386="Galvanized")),
(AND(G4386="Non-lead",H4386="No",J4386="Galvanized")),
(AND(G4386="Galvanized",H4386="No",J4386="Galvanized")),
(AND(G4386="Non-lead - Other",H4386="No",J4386="Galvanized")))),"Non-lead",
IF((OR((AND(G4386="Unknown - Likely Lead",J4386="Unknown - Likely Lead")),
(AND(G4386="Unknown - Likely Lead",J4386="Unknown - Unlikely Lead")),
(AND(G4386="Unknown - Likely Lead",J4386="Unknown - Material Unknown")),
(AND(G4386="Unknown - Unlikely Lead",J4386="Unknown - Likely Lead")),
(AND(G4386="Unknown - Unlikely Lead",J4386="Unknown - Unlikely Lead")),
(AND(G4386="Unknown - Unlikely Lead",J4386="Unknown - Material Unknown")),
(AND(G4386="Unknown - Material Unknown",J4386="Unknown - Likely Lead")),
(AND(G4386="Unknown - Material Unknown",J4386="Unknown - Unlikely Lead")),
(AND(G4386="Unknown - Material Unknown",J4386="Unknown - Material Unknown")))),"Unknown",
IF((OR((AND(G4386="Unknown - Likely Lead",J4386="Non-lead - Copper")),
(AND(G4386="Unknown - Likely Lead",J4386="Non-lead - Plastic")),
(AND(G4386="Unknown - Likely Lead",J4386="Non-lead")),
(AND(G4386="Unknown - Likely Lead",J4386="Non-lead - Other")),
(AND(G4386="Unknown - Unlikely Lead",J4386="Non-lead - Copper")),
(AND(G4386="Unknown - Unlikely Lead",J4386="Non-lead - Plastic")),
(AND(G4386="Unknown - Unlikely Lead",J4386="Non-lead")),
(AND(G4386="Unknown - Unlikely Lead",J4386="Non-lead - Other")),
(AND(G4386="Unknown - Material Unknown",J4386="Non-lead - Copper")),
(AND(G4386="Unknown - Material Unknown",J4386="Non-lead - Plastic")),
(AND(G4386="Unknown - Material Unknown",J4386="Non-lead")),
(AND(G4386="Unknown - Material Unknown",J4386="Non-lead - Other")))),"Unknown",
IF((OR((AND(G4386="Non-lead - Copper",J4386="Unknown - Likely Lead")),
(AND(G4386="Non-lead - Copper",J4386="Unknown - Unlikely Lead")),
(AND(G4386="Non-lead - Copper",J4386="Unknown - Material Unknown")),
(AND(G4386="Non-lead - Plastic",J4386="Unknown - Likely Lead")),
(AND(G4386="Non-lead - Plastic",J4386="Unknown - Unlikely Lead")),
(AND(G4386="Non-lead - Plastic",J4386="Unknown - Material Unknown")),
(AND(G4386="Non-lead",J4386="Unknown - Likely Lead")),
(AND(G4386="Non-lead",J4386="Unknown - Unlikely Lead")),
(AND(G4386="Non-lead",J4386="Unknown - Material Unknown")),
(AND(G4386="Non-lead - Other",J4386="Unknown - Likely Lead")),
(AND(G4386="Non-Lead - Other",J4386="Unknown - Unlikely Lead")),
(AND(G4386="Non-Lead - Other",J4386="Unknown - Material Unknown")))),"Unknown",
IF((OR((AND(G4386="Galvanized",J4386="Unknown - Likely Lead")),
(AND(G4386="Galvanized",J4386="Unknown - Unlikely Lead")),
(AND(G4386="Galvanized",J4386="Unknown - Material Unknown")))),"Unknown",
IF((OR((AND(G4386="Galvanized",J4386="")))),"Galvanized Requiring Replacement",
IF((OR((AND(G4386="Non-lead - Copper",J4386="")),
(AND(G4386="Non-lead - Plastic",J4386="")),
(AND(G4386="Non-lead",J4386="")),
(AND(G4386="Non-lead - Other",J4386="")))),"Non-lead",
IF((OR((AND(G4386="Unknown - Likely Lead",J4386="")),
(AND(G4386="Unknown - Unlikely Lead",J4386="")),
(AND(G4386="Unknown - Material Unknown",J4386="")))),"Unknown",
""))))))))))))))))</f>
        <v>Non-Lead</v>
      </c>
      <c r="N4386" s="44" t="s">
        <v>39</v>
      </c>
    </row>
    <row r="4387" spans="1:14" ht="30" x14ac:dyDescent="0.25">
      <c r="A4387" s="34" t="s">
        <v>10318</v>
      </c>
      <c r="B4387" s="35" t="s">
        <v>110</v>
      </c>
      <c r="C4387" s="36" t="s">
        <v>9458</v>
      </c>
      <c r="D4387" s="36" t="s">
        <v>32</v>
      </c>
      <c r="E4387" s="36" t="s">
        <v>644</v>
      </c>
      <c r="F4387" s="37" t="s">
        <v>10319</v>
      </c>
      <c r="G4387" s="38" t="s">
        <v>35</v>
      </c>
      <c r="H4387" s="39" t="s">
        <v>39</v>
      </c>
      <c r="I4387" s="40" t="s">
        <v>37</v>
      </c>
      <c r="J4387" s="42" t="s">
        <v>38</v>
      </c>
      <c r="K4387" s="39" t="s">
        <v>37</v>
      </c>
      <c r="L4387" s="35"/>
      <c r="M4387" s="43" t="str">
        <f>IF((OR(G4387="Lead")),"Lead",
IF((OR(J4387="Lead")),"Lead",
IF((OR(G4387="Lead-lined galvanized")),"Lead",
IF((OR(J4387="Lead-lined galvanized")),"Lead",
IF((OR((AND(G4387="Unknown - Likely Lead",J4387="Galvanized")),
(AND(G4387="Unknown - Unlikely Lead",J4387="Galvanized")),
(AND(G4387="Unknown - Material Unknown",J4387="Galvanized")))),"Galvanized Requiring Replacement",
IF((OR((AND(G4387="Non-lead - Copper",H4387="Yes",J4387="Galvanized")),
(AND(G4387="Non-lead - Copper",H4387="Don't know",J4387="Galvanized")),
(AND(G4387="Non-lead - Copper",H4387="",J4387="Galvanized")),
(AND(G4387="Non-lead - Plastic",H4387="Yes",J4387="Galvanized")),
(AND(G4387="Non-lead - Plastic",H4387="Don't know",J4387="Galvanized")),
(AND(G4387="Non-lead - Plastic",H4387="",J4387="Galvanized")),
(AND(G4387="Non-lead",H4387="Yes",J4387="Galvanized")),
(AND(G4387="Non-lead",H4387="Don't know",J4387="Galvanized")),
(AND(G4387="Non-lead",H4387="",J4387="Galvanized")),
(AND(G4387="Non-lead - Other",H4387="Yes",J4387="Galvanized")),
(AND(G4387="Non-Lead - Other",H4387="Don't know",J4387="Galvanized")),
(AND(G4387="Galvanized",H4387="Yes",J4387="Galvanized")),
(AND(G4387="Galvanized",H4387="Don't know",J4387="Galvanized")),
(AND(G4387="Galvanized",H4387="",J4387="Galvanized")),
(AND(G4387="Non-Lead - Other",H4387="",J4387="Galvanized")))),"Galvanized Requiring Replacement",
IF((OR((AND(G4387="Non-lead - Copper",J4387="Non-lead - Copper")),
(AND(G4387="Non-lead - Copper",J4387="Non-lead - Plastic")),
(AND(G4387="Non-lead - Copper",J4387="Non-lead - Other")),
(AND(G4387="Non-lead - Copper",J4387="Non-lead")),
(AND(G4387="Non-lead - Plastic",J4387="Non-lead - Copper")),
(AND(G4387="Non-lead - Plastic",J4387="Non-lead - Plastic")),
(AND(G4387="Non-lead - Plastic",J4387="Non-lead - Other")),
(AND(G4387="Non-lead - Plastic",J4387="Non-lead")),
(AND(G4387="Non-lead",J4387="Non-lead - Copper")),
(AND(G4387="Non-lead",J4387="Non-lead - Plastic")),
(AND(G4387="Non-lead",J4387="Non-lead - Other")),
(AND(G4387="Non-lead",J4387="Non-lead")),
(AND(G4387="Non-lead - Other",J4387="Non-lead - Copper")),
(AND(G4387="Non-Lead - Other",J4387="Non-lead - Plastic")),
(AND(G4387="Non-Lead - Other",J4387="Non-lead")),
(AND(G4387="Non-Lead - Other",J4387="Non-lead - Other")))),"Non-Lead",
IF((OR((AND(G4387="Galvanized",J4387="Non-lead")),
(AND(G4387="Galvanized",J4387="Non-lead - Copper")),
(AND(G4387="Galvanized",J4387="Non-lead - Plastic")),
(AND(G4387="Galvanized",J4387="Non-lead")),
(AND(G4387="Galvanized",J4387="Non-lead - Other")))),"Non-Lead",
IF((OR((AND(G4387="Non-lead - Copper",H4387="No",J4387="Galvanized")),
(AND(G4387="Non-lead - Plastic",H4387="No",J4387="Galvanized")),
(AND(G4387="Non-lead",H4387="No",J4387="Galvanized")),
(AND(G4387="Galvanized",H4387="No",J4387="Galvanized")),
(AND(G4387="Non-lead - Other",H4387="No",J4387="Galvanized")))),"Non-lead",
IF((OR((AND(G4387="Unknown - Likely Lead",J4387="Unknown - Likely Lead")),
(AND(G4387="Unknown - Likely Lead",J4387="Unknown - Unlikely Lead")),
(AND(G4387="Unknown - Likely Lead",J4387="Unknown - Material Unknown")),
(AND(G4387="Unknown - Unlikely Lead",J4387="Unknown - Likely Lead")),
(AND(G4387="Unknown - Unlikely Lead",J4387="Unknown - Unlikely Lead")),
(AND(G4387="Unknown - Unlikely Lead",J4387="Unknown - Material Unknown")),
(AND(G4387="Unknown - Material Unknown",J4387="Unknown - Likely Lead")),
(AND(G4387="Unknown - Material Unknown",J4387="Unknown - Unlikely Lead")),
(AND(G4387="Unknown - Material Unknown",J4387="Unknown - Material Unknown")))),"Unknown",
IF((OR((AND(G4387="Unknown - Likely Lead",J4387="Non-lead - Copper")),
(AND(G4387="Unknown - Likely Lead",J4387="Non-lead - Plastic")),
(AND(G4387="Unknown - Likely Lead",J4387="Non-lead")),
(AND(G4387="Unknown - Likely Lead",J4387="Non-lead - Other")),
(AND(G4387="Unknown - Unlikely Lead",J4387="Non-lead - Copper")),
(AND(G4387="Unknown - Unlikely Lead",J4387="Non-lead - Plastic")),
(AND(G4387="Unknown - Unlikely Lead",J4387="Non-lead")),
(AND(G4387="Unknown - Unlikely Lead",J4387="Non-lead - Other")),
(AND(G4387="Unknown - Material Unknown",J4387="Non-lead - Copper")),
(AND(G4387="Unknown - Material Unknown",J4387="Non-lead - Plastic")),
(AND(G4387="Unknown - Material Unknown",J4387="Non-lead")),
(AND(G4387="Unknown - Material Unknown",J4387="Non-lead - Other")))),"Unknown",
IF((OR((AND(G4387="Non-lead - Copper",J4387="Unknown - Likely Lead")),
(AND(G4387="Non-lead - Copper",J4387="Unknown - Unlikely Lead")),
(AND(G4387="Non-lead - Copper",J4387="Unknown - Material Unknown")),
(AND(G4387="Non-lead - Plastic",J4387="Unknown - Likely Lead")),
(AND(G4387="Non-lead - Plastic",J4387="Unknown - Unlikely Lead")),
(AND(G4387="Non-lead - Plastic",J4387="Unknown - Material Unknown")),
(AND(G4387="Non-lead",J4387="Unknown - Likely Lead")),
(AND(G4387="Non-lead",J4387="Unknown - Unlikely Lead")),
(AND(G4387="Non-lead",J4387="Unknown - Material Unknown")),
(AND(G4387="Non-lead - Other",J4387="Unknown - Likely Lead")),
(AND(G4387="Non-Lead - Other",J4387="Unknown - Unlikely Lead")),
(AND(G4387="Non-Lead - Other",J4387="Unknown - Material Unknown")))),"Unknown",
IF((OR((AND(G4387="Galvanized",J4387="Unknown - Likely Lead")),
(AND(G4387="Galvanized",J4387="Unknown - Unlikely Lead")),
(AND(G4387="Galvanized",J4387="Unknown - Material Unknown")))),"Unknown",
IF((OR((AND(G4387="Galvanized",J4387="")))),"Galvanized Requiring Replacement",
IF((OR((AND(G4387="Non-lead - Copper",J4387="")),
(AND(G4387="Non-lead - Plastic",J4387="")),
(AND(G4387="Non-lead",J4387="")),
(AND(G4387="Non-lead - Other",J4387="")))),"Non-lead",
IF((OR((AND(G4387="Unknown - Likely Lead",J4387="")),
(AND(G4387="Unknown - Unlikely Lead",J4387="")),
(AND(G4387="Unknown - Material Unknown",J4387="")))),"Unknown",
""))))))))))))))))</f>
        <v>Non-Lead</v>
      </c>
      <c r="N4387" s="44" t="s">
        <v>39</v>
      </c>
    </row>
    <row r="4388" spans="1:14" ht="30" x14ac:dyDescent="0.25">
      <c r="A4388" s="34" t="s">
        <v>10320</v>
      </c>
      <c r="B4388" s="35" t="s">
        <v>10321</v>
      </c>
      <c r="C4388" s="36" t="s">
        <v>9465</v>
      </c>
      <c r="D4388" s="36" t="s">
        <v>32</v>
      </c>
      <c r="E4388" s="36" t="s">
        <v>644</v>
      </c>
      <c r="F4388" s="37" t="s">
        <v>10322</v>
      </c>
      <c r="G4388" s="38" t="s">
        <v>35</v>
      </c>
      <c r="H4388" s="39" t="s">
        <v>39</v>
      </c>
      <c r="I4388" s="40" t="s">
        <v>37</v>
      </c>
      <c r="J4388" s="42" t="s">
        <v>38</v>
      </c>
      <c r="K4388" s="39" t="s">
        <v>37</v>
      </c>
      <c r="L4388" s="35"/>
      <c r="M4388" s="43" t="str">
        <f>IF((OR(G4388="Lead")),"Lead",
IF((OR(J4388="Lead")),"Lead",
IF((OR(G4388="Lead-lined galvanized")),"Lead",
IF((OR(J4388="Lead-lined galvanized")),"Lead",
IF((OR((AND(G4388="Unknown - Likely Lead",J4388="Galvanized")),
(AND(G4388="Unknown - Unlikely Lead",J4388="Galvanized")),
(AND(G4388="Unknown - Material Unknown",J4388="Galvanized")))),"Galvanized Requiring Replacement",
IF((OR((AND(G4388="Non-lead - Copper",H4388="Yes",J4388="Galvanized")),
(AND(G4388="Non-lead - Copper",H4388="Don't know",J4388="Galvanized")),
(AND(G4388="Non-lead - Copper",H4388="",J4388="Galvanized")),
(AND(G4388="Non-lead - Plastic",H4388="Yes",J4388="Galvanized")),
(AND(G4388="Non-lead - Plastic",H4388="Don't know",J4388="Galvanized")),
(AND(G4388="Non-lead - Plastic",H4388="",J4388="Galvanized")),
(AND(G4388="Non-lead",H4388="Yes",J4388="Galvanized")),
(AND(G4388="Non-lead",H4388="Don't know",J4388="Galvanized")),
(AND(G4388="Non-lead",H4388="",J4388="Galvanized")),
(AND(G4388="Non-lead - Other",H4388="Yes",J4388="Galvanized")),
(AND(G4388="Non-Lead - Other",H4388="Don't know",J4388="Galvanized")),
(AND(G4388="Galvanized",H4388="Yes",J4388="Galvanized")),
(AND(G4388="Galvanized",H4388="Don't know",J4388="Galvanized")),
(AND(G4388="Galvanized",H4388="",J4388="Galvanized")),
(AND(G4388="Non-Lead - Other",H4388="",J4388="Galvanized")))),"Galvanized Requiring Replacement",
IF((OR((AND(G4388="Non-lead - Copper",J4388="Non-lead - Copper")),
(AND(G4388="Non-lead - Copper",J4388="Non-lead - Plastic")),
(AND(G4388="Non-lead - Copper",J4388="Non-lead - Other")),
(AND(G4388="Non-lead - Copper",J4388="Non-lead")),
(AND(G4388="Non-lead - Plastic",J4388="Non-lead - Copper")),
(AND(G4388="Non-lead - Plastic",J4388="Non-lead - Plastic")),
(AND(G4388="Non-lead - Plastic",J4388="Non-lead - Other")),
(AND(G4388="Non-lead - Plastic",J4388="Non-lead")),
(AND(G4388="Non-lead",J4388="Non-lead - Copper")),
(AND(G4388="Non-lead",J4388="Non-lead - Plastic")),
(AND(G4388="Non-lead",J4388="Non-lead - Other")),
(AND(G4388="Non-lead",J4388="Non-lead")),
(AND(G4388="Non-lead - Other",J4388="Non-lead - Copper")),
(AND(G4388="Non-Lead - Other",J4388="Non-lead - Plastic")),
(AND(G4388="Non-Lead - Other",J4388="Non-lead")),
(AND(G4388="Non-Lead - Other",J4388="Non-lead - Other")))),"Non-Lead",
IF((OR((AND(G4388="Galvanized",J4388="Non-lead")),
(AND(G4388="Galvanized",J4388="Non-lead - Copper")),
(AND(G4388="Galvanized",J4388="Non-lead - Plastic")),
(AND(G4388="Galvanized",J4388="Non-lead")),
(AND(G4388="Galvanized",J4388="Non-lead - Other")))),"Non-Lead",
IF((OR((AND(G4388="Non-lead - Copper",H4388="No",J4388="Galvanized")),
(AND(G4388="Non-lead - Plastic",H4388="No",J4388="Galvanized")),
(AND(G4388="Non-lead",H4388="No",J4388="Galvanized")),
(AND(G4388="Galvanized",H4388="No",J4388="Galvanized")),
(AND(G4388="Non-lead - Other",H4388="No",J4388="Galvanized")))),"Non-lead",
IF((OR((AND(G4388="Unknown - Likely Lead",J4388="Unknown - Likely Lead")),
(AND(G4388="Unknown - Likely Lead",J4388="Unknown - Unlikely Lead")),
(AND(G4388="Unknown - Likely Lead",J4388="Unknown - Material Unknown")),
(AND(G4388="Unknown - Unlikely Lead",J4388="Unknown - Likely Lead")),
(AND(G4388="Unknown - Unlikely Lead",J4388="Unknown - Unlikely Lead")),
(AND(G4388="Unknown - Unlikely Lead",J4388="Unknown - Material Unknown")),
(AND(G4388="Unknown - Material Unknown",J4388="Unknown - Likely Lead")),
(AND(G4388="Unknown - Material Unknown",J4388="Unknown - Unlikely Lead")),
(AND(G4388="Unknown - Material Unknown",J4388="Unknown - Material Unknown")))),"Unknown",
IF((OR((AND(G4388="Unknown - Likely Lead",J4388="Non-lead - Copper")),
(AND(G4388="Unknown - Likely Lead",J4388="Non-lead - Plastic")),
(AND(G4388="Unknown - Likely Lead",J4388="Non-lead")),
(AND(G4388="Unknown - Likely Lead",J4388="Non-lead - Other")),
(AND(G4388="Unknown - Unlikely Lead",J4388="Non-lead - Copper")),
(AND(G4388="Unknown - Unlikely Lead",J4388="Non-lead - Plastic")),
(AND(G4388="Unknown - Unlikely Lead",J4388="Non-lead")),
(AND(G4388="Unknown - Unlikely Lead",J4388="Non-lead - Other")),
(AND(G4388="Unknown - Material Unknown",J4388="Non-lead - Copper")),
(AND(G4388="Unknown - Material Unknown",J4388="Non-lead - Plastic")),
(AND(G4388="Unknown - Material Unknown",J4388="Non-lead")),
(AND(G4388="Unknown - Material Unknown",J4388="Non-lead - Other")))),"Unknown",
IF((OR((AND(G4388="Non-lead - Copper",J4388="Unknown - Likely Lead")),
(AND(G4388="Non-lead - Copper",J4388="Unknown - Unlikely Lead")),
(AND(G4388="Non-lead - Copper",J4388="Unknown - Material Unknown")),
(AND(G4388="Non-lead - Plastic",J4388="Unknown - Likely Lead")),
(AND(G4388="Non-lead - Plastic",J4388="Unknown - Unlikely Lead")),
(AND(G4388="Non-lead - Plastic",J4388="Unknown - Material Unknown")),
(AND(G4388="Non-lead",J4388="Unknown - Likely Lead")),
(AND(G4388="Non-lead",J4388="Unknown - Unlikely Lead")),
(AND(G4388="Non-lead",J4388="Unknown - Material Unknown")),
(AND(G4388="Non-lead - Other",J4388="Unknown - Likely Lead")),
(AND(G4388="Non-Lead - Other",J4388="Unknown - Unlikely Lead")),
(AND(G4388="Non-Lead - Other",J4388="Unknown - Material Unknown")))),"Unknown",
IF((OR((AND(G4388="Galvanized",J4388="Unknown - Likely Lead")),
(AND(G4388="Galvanized",J4388="Unknown - Unlikely Lead")),
(AND(G4388="Galvanized",J4388="Unknown - Material Unknown")))),"Unknown",
IF((OR((AND(G4388="Galvanized",J4388="")))),"Galvanized Requiring Replacement",
IF((OR((AND(G4388="Non-lead - Copper",J4388="")),
(AND(G4388="Non-lead - Plastic",J4388="")),
(AND(G4388="Non-lead",J4388="")),
(AND(G4388="Non-lead - Other",J4388="")))),"Non-lead",
IF((OR((AND(G4388="Unknown - Likely Lead",J4388="")),
(AND(G4388="Unknown - Unlikely Lead",J4388="")),
(AND(G4388="Unknown - Material Unknown",J4388="")))),"Unknown",
""))))))))))))))))</f>
        <v>Non-Lead</v>
      </c>
      <c r="N4388" s="44" t="s">
        <v>39</v>
      </c>
    </row>
    <row r="4389" spans="1:14" ht="30" x14ac:dyDescent="0.25">
      <c r="A4389" s="34" t="s">
        <v>10323</v>
      </c>
      <c r="B4389" s="35" t="s">
        <v>2067</v>
      </c>
      <c r="C4389" s="36" t="s">
        <v>10278</v>
      </c>
      <c r="D4389" s="36" t="s">
        <v>32</v>
      </c>
      <c r="E4389" s="36" t="s">
        <v>644</v>
      </c>
      <c r="F4389" s="37" t="s">
        <v>10324</v>
      </c>
      <c r="G4389" s="38" t="s">
        <v>35</v>
      </c>
      <c r="H4389" s="39" t="s">
        <v>39</v>
      </c>
      <c r="I4389" s="40" t="s">
        <v>37</v>
      </c>
      <c r="J4389" s="42" t="s">
        <v>38</v>
      </c>
      <c r="K4389" s="39" t="s">
        <v>37</v>
      </c>
      <c r="L4389" s="35"/>
      <c r="M4389" s="43" t="str">
        <f>IF((OR(G4389="Lead")),"Lead",
IF((OR(J4389="Lead")),"Lead",
IF((OR(G4389="Lead-lined galvanized")),"Lead",
IF((OR(J4389="Lead-lined galvanized")),"Lead",
IF((OR((AND(G4389="Unknown - Likely Lead",J4389="Galvanized")),
(AND(G4389="Unknown - Unlikely Lead",J4389="Galvanized")),
(AND(G4389="Unknown - Material Unknown",J4389="Galvanized")))),"Galvanized Requiring Replacement",
IF((OR((AND(G4389="Non-lead - Copper",H4389="Yes",J4389="Galvanized")),
(AND(G4389="Non-lead - Copper",H4389="Don't know",J4389="Galvanized")),
(AND(G4389="Non-lead - Copper",H4389="",J4389="Galvanized")),
(AND(G4389="Non-lead - Plastic",H4389="Yes",J4389="Galvanized")),
(AND(G4389="Non-lead - Plastic",H4389="Don't know",J4389="Galvanized")),
(AND(G4389="Non-lead - Plastic",H4389="",J4389="Galvanized")),
(AND(G4389="Non-lead",H4389="Yes",J4389="Galvanized")),
(AND(G4389="Non-lead",H4389="Don't know",J4389="Galvanized")),
(AND(G4389="Non-lead",H4389="",J4389="Galvanized")),
(AND(G4389="Non-lead - Other",H4389="Yes",J4389="Galvanized")),
(AND(G4389="Non-Lead - Other",H4389="Don't know",J4389="Galvanized")),
(AND(G4389="Galvanized",H4389="Yes",J4389="Galvanized")),
(AND(G4389="Galvanized",H4389="Don't know",J4389="Galvanized")),
(AND(G4389="Galvanized",H4389="",J4389="Galvanized")),
(AND(G4389="Non-Lead - Other",H4389="",J4389="Galvanized")))),"Galvanized Requiring Replacement",
IF((OR((AND(G4389="Non-lead - Copper",J4389="Non-lead - Copper")),
(AND(G4389="Non-lead - Copper",J4389="Non-lead - Plastic")),
(AND(G4389="Non-lead - Copper",J4389="Non-lead - Other")),
(AND(G4389="Non-lead - Copper",J4389="Non-lead")),
(AND(G4389="Non-lead - Plastic",J4389="Non-lead - Copper")),
(AND(G4389="Non-lead - Plastic",J4389="Non-lead - Plastic")),
(AND(G4389="Non-lead - Plastic",J4389="Non-lead - Other")),
(AND(G4389="Non-lead - Plastic",J4389="Non-lead")),
(AND(G4389="Non-lead",J4389="Non-lead - Copper")),
(AND(G4389="Non-lead",J4389="Non-lead - Plastic")),
(AND(G4389="Non-lead",J4389="Non-lead - Other")),
(AND(G4389="Non-lead",J4389="Non-lead")),
(AND(G4389="Non-lead - Other",J4389="Non-lead - Copper")),
(AND(G4389="Non-Lead - Other",J4389="Non-lead - Plastic")),
(AND(G4389="Non-Lead - Other",J4389="Non-lead")),
(AND(G4389="Non-Lead - Other",J4389="Non-lead - Other")))),"Non-Lead",
IF((OR((AND(G4389="Galvanized",J4389="Non-lead")),
(AND(G4389="Galvanized",J4389="Non-lead - Copper")),
(AND(G4389="Galvanized",J4389="Non-lead - Plastic")),
(AND(G4389="Galvanized",J4389="Non-lead")),
(AND(G4389="Galvanized",J4389="Non-lead - Other")))),"Non-Lead",
IF((OR((AND(G4389="Non-lead - Copper",H4389="No",J4389="Galvanized")),
(AND(G4389="Non-lead - Plastic",H4389="No",J4389="Galvanized")),
(AND(G4389="Non-lead",H4389="No",J4389="Galvanized")),
(AND(G4389="Galvanized",H4389="No",J4389="Galvanized")),
(AND(G4389="Non-lead - Other",H4389="No",J4389="Galvanized")))),"Non-lead",
IF((OR((AND(G4389="Unknown - Likely Lead",J4389="Unknown - Likely Lead")),
(AND(G4389="Unknown - Likely Lead",J4389="Unknown - Unlikely Lead")),
(AND(G4389="Unknown - Likely Lead",J4389="Unknown - Material Unknown")),
(AND(G4389="Unknown - Unlikely Lead",J4389="Unknown - Likely Lead")),
(AND(G4389="Unknown - Unlikely Lead",J4389="Unknown - Unlikely Lead")),
(AND(G4389="Unknown - Unlikely Lead",J4389="Unknown - Material Unknown")),
(AND(G4389="Unknown - Material Unknown",J4389="Unknown - Likely Lead")),
(AND(G4389="Unknown - Material Unknown",J4389="Unknown - Unlikely Lead")),
(AND(G4389="Unknown - Material Unknown",J4389="Unknown - Material Unknown")))),"Unknown",
IF((OR((AND(G4389="Unknown - Likely Lead",J4389="Non-lead - Copper")),
(AND(G4389="Unknown - Likely Lead",J4389="Non-lead - Plastic")),
(AND(G4389="Unknown - Likely Lead",J4389="Non-lead")),
(AND(G4389="Unknown - Likely Lead",J4389="Non-lead - Other")),
(AND(G4389="Unknown - Unlikely Lead",J4389="Non-lead - Copper")),
(AND(G4389="Unknown - Unlikely Lead",J4389="Non-lead - Plastic")),
(AND(G4389="Unknown - Unlikely Lead",J4389="Non-lead")),
(AND(G4389="Unknown - Unlikely Lead",J4389="Non-lead - Other")),
(AND(G4389="Unknown - Material Unknown",J4389="Non-lead - Copper")),
(AND(G4389="Unknown - Material Unknown",J4389="Non-lead - Plastic")),
(AND(G4389="Unknown - Material Unknown",J4389="Non-lead")),
(AND(G4389="Unknown - Material Unknown",J4389="Non-lead - Other")))),"Unknown",
IF((OR((AND(G4389="Non-lead - Copper",J4389="Unknown - Likely Lead")),
(AND(G4389="Non-lead - Copper",J4389="Unknown - Unlikely Lead")),
(AND(G4389="Non-lead - Copper",J4389="Unknown - Material Unknown")),
(AND(G4389="Non-lead - Plastic",J4389="Unknown - Likely Lead")),
(AND(G4389="Non-lead - Plastic",J4389="Unknown - Unlikely Lead")),
(AND(G4389="Non-lead - Plastic",J4389="Unknown - Material Unknown")),
(AND(G4389="Non-lead",J4389="Unknown - Likely Lead")),
(AND(G4389="Non-lead",J4389="Unknown - Unlikely Lead")),
(AND(G4389="Non-lead",J4389="Unknown - Material Unknown")),
(AND(G4389="Non-lead - Other",J4389="Unknown - Likely Lead")),
(AND(G4389="Non-Lead - Other",J4389="Unknown - Unlikely Lead")),
(AND(G4389="Non-Lead - Other",J4389="Unknown - Material Unknown")))),"Unknown",
IF((OR((AND(G4389="Galvanized",J4389="Unknown - Likely Lead")),
(AND(G4389="Galvanized",J4389="Unknown - Unlikely Lead")),
(AND(G4389="Galvanized",J4389="Unknown - Material Unknown")))),"Unknown",
IF((OR((AND(G4389="Galvanized",J4389="")))),"Galvanized Requiring Replacement",
IF((OR((AND(G4389="Non-lead - Copper",J4389="")),
(AND(G4389="Non-lead - Plastic",J4389="")),
(AND(G4389="Non-lead",J4389="")),
(AND(G4389="Non-lead - Other",J4389="")))),"Non-lead",
IF((OR((AND(G4389="Unknown - Likely Lead",J4389="")),
(AND(G4389="Unknown - Unlikely Lead",J4389="")),
(AND(G4389="Unknown - Material Unknown",J4389="")))),"Unknown",
""))))))))))))))))</f>
        <v>Non-Lead</v>
      </c>
      <c r="N4389" s="44" t="s">
        <v>39</v>
      </c>
    </row>
    <row r="4390" spans="1:14" ht="30" x14ac:dyDescent="0.25">
      <c r="A4390" s="34" t="s">
        <v>10325</v>
      </c>
      <c r="B4390" s="35" t="s">
        <v>312</v>
      </c>
      <c r="C4390" s="36" t="s">
        <v>9622</v>
      </c>
      <c r="D4390" s="36" t="s">
        <v>32</v>
      </c>
      <c r="E4390" s="36" t="s">
        <v>644</v>
      </c>
      <c r="F4390" s="37" t="s">
        <v>10326</v>
      </c>
      <c r="G4390" s="38" t="s">
        <v>35</v>
      </c>
      <c r="H4390" s="39" t="s">
        <v>39</v>
      </c>
      <c r="I4390" s="40" t="s">
        <v>37</v>
      </c>
      <c r="J4390" s="42" t="s">
        <v>38</v>
      </c>
      <c r="K4390" s="39" t="s">
        <v>37</v>
      </c>
      <c r="L4390" s="35"/>
      <c r="M4390" s="43" t="str">
        <f>IF((OR(G4390="Lead")),"Lead",
IF((OR(J4390="Lead")),"Lead",
IF((OR(G4390="Lead-lined galvanized")),"Lead",
IF((OR(J4390="Lead-lined galvanized")),"Lead",
IF((OR((AND(G4390="Unknown - Likely Lead",J4390="Galvanized")),
(AND(G4390="Unknown - Unlikely Lead",J4390="Galvanized")),
(AND(G4390="Unknown - Material Unknown",J4390="Galvanized")))),"Galvanized Requiring Replacement",
IF((OR((AND(G4390="Non-lead - Copper",H4390="Yes",J4390="Galvanized")),
(AND(G4390="Non-lead - Copper",H4390="Don't know",J4390="Galvanized")),
(AND(G4390="Non-lead - Copper",H4390="",J4390="Galvanized")),
(AND(G4390="Non-lead - Plastic",H4390="Yes",J4390="Galvanized")),
(AND(G4390="Non-lead - Plastic",H4390="Don't know",J4390="Galvanized")),
(AND(G4390="Non-lead - Plastic",H4390="",J4390="Galvanized")),
(AND(G4390="Non-lead",H4390="Yes",J4390="Galvanized")),
(AND(G4390="Non-lead",H4390="Don't know",J4390="Galvanized")),
(AND(G4390="Non-lead",H4390="",J4390="Galvanized")),
(AND(G4390="Non-lead - Other",H4390="Yes",J4390="Galvanized")),
(AND(G4390="Non-Lead - Other",H4390="Don't know",J4390="Galvanized")),
(AND(G4390="Galvanized",H4390="Yes",J4390="Galvanized")),
(AND(G4390="Galvanized",H4390="Don't know",J4390="Galvanized")),
(AND(G4390="Galvanized",H4390="",J4390="Galvanized")),
(AND(G4390="Non-Lead - Other",H4390="",J4390="Galvanized")))),"Galvanized Requiring Replacement",
IF((OR((AND(G4390="Non-lead - Copper",J4390="Non-lead - Copper")),
(AND(G4390="Non-lead - Copper",J4390="Non-lead - Plastic")),
(AND(G4390="Non-lead - Copper",J4390="Non-lead - Other")),
(AND(G4390="Non-lead - Copper",J4390="Non-lead")),
(AND(G4390="Non-lead - Plastic",J4390="Non-lead - Copper")),
(AND(G4390="Non-lead - Plastic",J4390="Non-lead - Plastic")),
(AND(G4390="Non-lead - Plastic",J4390="Non-lead - Other")),
(AND(G4390="Non-lead - Plastic",J4390="Non-lead")),
(AND(G4390="Non-lead",J4390="Non-lead - Copper")),
(AND(G4390="Non-lead",J4390="Non-lead - Plastic")),
(AND(G4390="Non-lead",J4390="Non-lead - Other")),
(AND(G4390="Non-lead",J4390="Non-lead")),
(AND(G4390="Non-lead - Other",J4390="Non-lead - Copper")),
(AND(G4390="Non-Lead - Other",J4390="Non-lead - Plastic")),
(AND(G4390="Non-Lead - Other",J4390="Non-lead")),
(AND(G4390="Non-Lead - Other",J4390="Non-lead - Other")))),"Non-Lead",
IF((OR((AND(G4390="Galvanized",J4390="Non-lead")),
(AND(G4390="Galvanized",J4390="Non-lead - Copper")),
(AND(G4390="Galvanized",J4390="Non-lead - Plastic")),
(AND(G4390="Galvanized",J4390="Non-lead")),
(AND(G4390="Galvanized",J4390="Non-lead - Other")))),"Non-Lead",
IF((OR((AND(G4390="Non-lead - Copper",H4390="No",J4390="Galvanized")),
(AND(G4390="Non-lead - Plastic",H4390="No",J4390="Galvanized")),
(AND(G4390="Non-lead",H4390="No",J4390="Galvanized")),
(AND(G4390="Galvanized",H4390="No",J4390="Galvanized")),
(AND(G4390="Non-lead - Other",H4390="No",J4390="Galvanized")))),"Non-lead",
IF((OR((AND(G4390="Unknown - Likely Lead",J4390="Unknown - Likely Lead")),
(AND(G4390="Unknown - Likely Lead",J4390="Unknown - Unlikely Lead")),
(AND(G4390="Unknown - Likely Lead",J4390="Unknown - Material Unknown")),
(AND(G4390="Unknown - Unlikely Lead",J4390="Unknown - Likely Lead")),
(AND(G4390="Unknown - Unlikely Lead",J4390="Unknown - Unlikely Lead")),
(AND(G4390="Unknown - Unlikely Lead",J4390="Unknown - Material Unknown")),
(AND(G4390="Unknown - Material Unknown",J4390="Unknown - Likely Lead")),
(AND(G4390="Unknown - Material Unknown",J4390="Unknown - Unlikely Lead")),
(AND(G4390="Unknown - Material Unknown",J4390="Unknown - Material Unknown")))),"Unknown",
IF((OR((AND(G4390="Unknown - Likely Lead",J4390="Non-lead - Copper")),
(AND(G4390="Unknown - Likely Lead",J4390="Non-lead - Plastic")),
(AND(G4390="Unknown - Likely Lead",J4390="Non-lead")),
(AND(G4390="Unknown - Likely Lead",J4390="Non-lead - Other")),
(AND(G4390="Unknown - Unlikely Lead",J4390="Non-lead - Copper")),
(AND(G4390="Unknown - Unlikely Lead",J4390="Non-lead - Plastic")),
(AND(G4390="Unknown - Unlikely Lead",J4390="Non-lead")),
(AND(G4390="Unknown - Unlikely Lead",J4390="Non-lead - Other")),
(AND(G4390="Unknown - Material Unknown",J4390="Non-lead - Copper")),
(AND(G4390="Unknown - Material Unknown",J4390="Non-lead - Plastic")),
(AND(G4390="Unknown - Material Unknown",J4390="Non-lead")),
(AND(G4390="Unknown - Material Unknown",J4390="Non-lead - Other")))),"Unknown",
IF((OR((AND(G4390="Non-lead - Copper",J4390="Unknown - Likely Lead")),
(AND(G4390="Non-lead - Copper",J4390="Unknown - Unlikely Lead")),
(AND(G4390="Non-lead - Copper",J4390="Unknown - Material Unknown")),
(AND(G4390="Non-lead - Plastic",J4390="Unknown - Likely Lead")),
(AND(G4390="Non-lead - Plastic",J4390="Unknown - Unlikely Lead")),
(AND(G4390="Non-lead - Plastic",J4390="Unknown - Material Unknown")),
(AND(G4390="Non-lead",J4390="Unknown - Likely Lead")),
(AND(G4390="Non-lead",J4390="Unknown - Unlikely Lead")),
(AND(G4390="Non-lead",J4390="Unknown - Material Unknown")),
(AND(G4390="Non-lead - Other",J4390="Unknown - Likely Lead")),
(AND(G4390="Non-Lead - Other",J4390="Unknown - Unlikely Lead")),
(AND(G4390="Non-Lead - Other",J4390="Unknown - Material Unknown")))),"Unknown",
IF((OR((AND(G4390="Galvanized",J4390="Unknown - Likely Lead")),
(AND(G4390="Galvanized",J4390="Unknown - Unlikely Lead")),
(AND(G4390="Galvanized",J4390="Unknown - Material Unknown")))),"Unknown",
IF((OR((AND(G4390="Galvanized",J4390="")))),"Galvanized Requiring Replacement",
IF((OR((AND(G4390="Non-lead - Copper",J4390="")),
(AND(G4390="Non-lead - Plastic",J4390="")),
(AND(G4390="Non-lead",J4390="")),
(AND(G4390="Non-lead - Other",J4390="")))),"Non-lead",
IF((OR((AND(G4390="Unknown - Likely Lead",J4390="")),
(AND(G4390="Unknown - Unlikely Lead",J4390="")),
(AND(G4390="Unknown - Material Unknown",J4390="")))),"Unknown",
""))))))))))))))))</f>
        <v>Non-Lead</v>
      </c>
      <c r="N4390" s="44" t="s">
        <v>39</v>
      </c>
    </row>
    <row r="4391" spans="1:14" ht="30" x14ac:dyDescent="0.25">
      <c r="A4391" s="34" t="s">
        <v>10327</v>
      </c>
      <c r="B4391" s="35" t="s">
        <v>2067</v>
      </c>
      <c r="C4391" s="36" t="s">
        <v>10278</v>
      </c>
      <c r="D4391" s="36" t="s">
        <v>32</v>
      </c>
      <c r="E4391" s="36" t="s">
        <v>644</v>
      </c>
      <c r="F4391" s="37" t="s">
        <v>10328</v>
      </c>
      <c r="G4391" s="38" t="s">
        <v>38</v>
      </c>
      <c r="H4391" s="39" t="s">
        <v>39</v>
      </c>
      <c r="I4391" s="40" t="s">
        <v>37</v>
      </c>
      <c r="J4391" s="42" t="s">
        <v>38</v>
      </c>
      <c r="K4391" s="39" t="s">
        <v>37</v>
      </c>
      <c r="L4391" s="35"/>
      <c r="M4391" s="43" t="str">
        <f>IF((OR(G4391="Lead")),"Lead",
IF((OR(J4391="Lead")),"Lead",
IF((OR(G4391="Lead-lined galvanized")),"Lead",
IF((OR(J4391="Lead-lined galvanized")),"Lead",
IF((OR((AND(G4391="Unknown - Likely Lead",J4391="Galvanized")),
(AND(G4391="Unknown - Unlikely Lead",J4391="Galvanized")),
(AND(G4391="Unknown - Material Unknown",J4391="Galvanized")))),"Galvanized Requiring Replacement",
IF((OR((AND(G4391="Non-lead - Copper",H4391="Yes",J4391="Galvanized")),
(AND(G4391="Non-lead - Copper",H4391="Don't know",J4391="Galvanized")),
(AND(G4391="Non-lead - Copper",H4391="",J4391="Galvanized")),
(AND(G4391="Non-lead - Plastic",H4391="Yes",J4391="Galvanized")),
(AND(G4391="Non-lead - Plastic",H4391="Don't know",J4391="Galvanized")),
(AND(G4391="Non-lead - Plastic",H4391="",J4391="Galvanized")),
(AND(G4391="Non-lead",H4391="Yes",J4391="Galvanized")),
(AND(G4391="Non-lead",H4391="Don't know",J4391="Galvanized")),
(AND(G4391="Non-lead",H4391="",J4391="Galvanized")),
(AND(G4391="Non-lead - Other",H4391="Yes",J4391="Galvanized")),
(AND(G4391="Non-Lead - Other",H4391="Don't know",J4391="Galvanized")),
(AND(G4391="Galvanized",H4391="Yes",J4391="Galvanized")),
(AND(G4391="Galvanized",H4391="Don't know",J4391="Galvanized")),
(AND(G4391="Galvanized",H4391="",J4391="Galvanized")),
(AND(G4391="Non-Lead - Other",H4391="",J4391="Galvanized")))),"Galvanized Requiring Replacement",
IF((OR((AND(G4391="Non-lead - Copper",J4391="Non-lead - Copper")),
(AND(G4391="Non-lead - Copper",J4391="Non-lead - Plastic")),
(AND(G4391="Non-lead - Copper",J4391="Non-lead - Other")),
(AND(G4391="Non-lead - Copper",J4391="Non-lead")),
(AND(G4391="Non-lead - Plastic",J4391="Non-lead - Copper")),
(AND(G4391="Non-lead - Plastic",J4391="Non-lead - Plastic")),
(AND(G4391="Non-lead - Plastic",J4391="Non-lead - Other")),
(AND(G4391="Non-lead - Plastic",J4391="Non-lead")),
(AND(G4391="Non-lead",J4391="Non-lead - Copper")),
(AND(G4391="Non-lead",J4391="Non-lead - Plastic")),
(AND(G4391="Non-lead",J4391="Non-lead - Other")),
(AND(G4391="Non-lead",J4391="Non-lead")),
(AND(G4391="Non-lead - Other",J4391="Non-lead - Copper")),
(AND(G4391="Non-Lead - Other",J4391="Non-lead - Plastic")),
(AND(G4391="Non-Lead - Other",J4391="Non-lead")),
(AND(G4391="Non-Lead - Other",J4391="Non-lead - Other")))),"Non-Lead",
IF((OR((AND(G4391="Galvanized",J4391="Non-lead")),
(AND(G4391="Galvanized",J4391="Non-lead - Copper")),
(AND(G4391="Galvanized",J4391="Non-lead - Plastic")),
(AND(G4391="Galvanized",J4391="Non-lead")),
(AND(G4391="Galvanized",J4391="Non-lead - Other")))),"Non-Lead",
IF((OR((AND(G4391="Non-lead - Copper",H4391="No",J4391="Galvanized")),
(AND(G4391="Non-lead - Plastic",H4391="No",J4391="Galvanized")),
(AND(G4391="Non-lead",H4391="No",J4391="Galvanized")),
(AND(G4391="Galvanized",H4391="No",J4391="Galvanized")),
(AND(G4391="Non-lead - Other",H4391="No",J4391="Galvanized")))),"Non-lead",
IF((OR((AND(G4391="Unknown - Likely Lead",J4391="Unknown - Likely Lead")),
(AND(G4391="Unknown - Likely Lead",J4391="Unknown - Unlikely Lead")),
(AND(G4391="Unknown - Likely Lead",J4391="Unknown - Material Unknown")),
(AND(G4391="Unknown - Unlikely Lead",J4391="Unknown - Likely Lead")),
(AND(G4391="Unknown - Unlikely Lead",J4391="Unknown - Unlikely Lead")),
(AND(G4391="Unknown - Unlikely Lead",J4391="Unknown - Material Unknown")),
(AND(G4391="Unknown - Material Unknown",J4391="Unknown - Likely Lead")),
(AND(G4391="Unknown - Material Unknown",J4391="Unknown - Unlikely Lead")),
(AND(G4391="Unknown - Material Unknown",J4391="Unknown - Material Unknown")))),"Unknown",
IF((OR((AND(G4391="Unknown - Likely Lead",J4391="Non-lead - Copper")),
(AND(G4391="Unknown - Likely Lead",J4391="Non-lead - Plastic")),
(AND(G4391="Unknown - Likely Lead",J4391="Non-lead")),
(AND(G4391="Unknown - Likely Lead",J4391="Non-lead - Other")),
(AND(G4391="Unknown - Unlikely Lead",J4391="Non-lead - Copper")),
(AND(G4391="Unknown - Unlikely Lead",J4391="Non-lead - Plastic")),
(AND(G4391="Unknown - Unlikely Lead",J4391="Non-lead")),
(AND(G4391="Unknown - Unlikely Lead",J4391="Non-lead - Other")),
(AND(G4391="Unknown - Material Unknown",J4391="Non-lead - Copper")),
(AND(G4391="Unknown - Material Unknown",J4391="Non-lead - Plastic")),
(AND(G4391="Unknown - Material Unknown",J4391="Non-lead")),
(AND(G4391="Unknown - Material Unknown",J4391="Non-lead - Other")))),"Unknown",
IF((OR((AND(G4391="Non-lead - Copper",J4391="Unknown - Likely Lead")),
(AND(G4391="Non-lead - Copper",J4391="Unknown - Unlikely Lead")),
(AND(G4391="Non-lead - Copper",J4391="Unknown - Material Unknown")),
(AND(G4391="Non-lead - Plastic",J4391="Unknown - Likely Lead")),
(AND(G4391="Non-lead - Plastic",J4391="Unknown - Unlikely Lead")),
(AND(G4391="Non-lead - Plastic",J4391="Unknown - Material Unknown")),
(AND(G4391="Non-lead",J4391="Unknown - Likely Lead")),
(AND(G4391="Non-lead",J4391="Unknown - Unlikely Lead")),
(AND(G4391="Non-lead",J4391="Unknown - Material Unknown")),
(AND(G4391="Non-lead - Other",J4391="Unknown - Likely Lead")),
(AND(G4391="Non-Lead - Other",J4391="Unknown - Unlikely Lead")),
(AND(G4391="Non-Lead - Other",J4391="Unknown - Material Unknown")))),"Unknown",
IF((OR((AND(G4391="Galvanized",J4391="Unknown - Likely Lead")),
(AND(G4391="Galvanized",J4391="Unknown - Unlikely Lead")),
(AND(G4391="Galvanized",J4391="Unknown - Material Unknown")))),"Unknown",
IF((OR((AND(G4391="Galvanized",J4391="")))),"Galvanized Requiring Replacement",
IF((OR((AND(G4391="Non-lead - Copper",J4391="")),
(AND(G4391="Non-lead - Plastic",J4391="")),
(AND(G4391="Non-lead",J4391="")),
(AND(G4391="Non-lead - Other",J4391="")))),"Non-lead",
IF((OR((AND(G4391="Unknown - Likely Lead",J4391="")),
(AND(G4391="Unknown - Unlikely Lead",J4391="")),
(AND(G4391="Unknown - Material Unknown",J4391="")))),"Unknown",
""))))))))))))))))</f>
        <v>Non-Lead</v>
      </c>
      <c r="N4391" s="44" t="s">
        <v>39</v>
      </c>
    </row>
    <row r="4392" spans="1:14" ht="30" x14ac:dyDescent="0.25">
      <c r="A4392" s="34" t="s">
        <v>10329</v>
      </c>
      <c r="B4392" s="35" t="s">
        <v>312</v>
      </c>
      <c r="C4392" s="36" t="s">
        <v>9458</v>
      </c>
      <c r="D4392" s="36" t="s">
        <v>32</v>
      </c>
      <c r="E4392" s="36" t="s">
        <v>644</v>
      </c>
      <c r="F4392" s="37" t="s">
        <v>10330</v>
      </c>
      <c r="G4392" s="38" t="s">
        <v>35</v>
      </c>
      <c r="H4392" s="39" t="s">
        <v>39</v>
      </c>
      <c r="I4392" s="40" t="s">
        <v>37</v>
      </c>
      <c r="J4392" s="42" t="s">
        <v>38</v>
      </c>
      <c r="K4392" s="39" t="s">
        <v>37</v>
      </c>
      <c r="L4392" s="35"/>
      <c r="M4392" s="43" t="str">
        <f>IF((OR(G4392="Lead")),"Lead",
IF((OR(J4392="Lead")),"Lead",
IF((OR(G4392="Lead-lined galvanized")),"Lead",
IF((OR(J4392="Lead-lined galvanized")),"Lead",
IF((OR((AND(G4392="Unknown - Likely Lead",J4392="Galvanized")),
(AND(G4392="Unknown - Unlikely Lead",J4392="Galvanized")),
(AND(G4392="Unknown - Material Unknown",J4392="Galvanized")))),"Galvanized Requiring Replacement",
IF((OR((AND(G4392="Non-lead - Copper",H4392="Yes",J4392="Galvanized")),
(AND(G4392="Non-lead - Copper",H4392="Don't know",J4392="Galvanized")),
(AND(G4392="Non-lead - Copper",H4392="",J4392="Galvanized")),
(AND(G4392="Non-lead - Plastic",H4392="Yes",J4392="Galvanized")),
(AND(G4392="Non-lead - Plastic",H4392="Don't know",J4392="Galvanized")),
(AND(G4392="Non-lead - Plastic",H4392="",J4392="Galvanized")),
(AND(G4392="Non-lead",H4392="Yes",J4392="Galvanized")),
(AND(G4392="Non-lead",H4392="Don't know",J4392="Galvanized")),
(AND(G4392="Non-lead",H4392="",J4392="Galvanized")),
(AND(G4392="Non-lead - Other",H4392="Yes",J4392="Galvanized")),
(AND(G4392="Non-Lead - Other",H4392="Don't know",J4392="Galvanized")),
(AND(G4392="Galvanized",H4392="Yes",J4392="Galvanized")),
(AND(G4392="Galvanized",H4392="Don't know",J4392="Galvanized")),
(AND(G4392="Galvanized",H4392="",J4392="Galvanized")),
(AND(G4392="Non-Lead - Other",H4392="",J4392="Galvanized")))),"Galvanized Requiring Replacement",
IF((OR((AND(G4392="Non-lead - Copper",J4392="Non-lead - Copper")),
(AND(G4392="Non-lead - Copper",J4392="Non-lead - Plastic")),
(AND(G4392="Non-lead - Copper",J4392="Non-lead - Other")),
(AND(G4392="Non-lead - Copper",J4392="Non-lead")),
(AND(G4392="Non-lead - Plastic",J4392="Non-lead - Copper")),
(AND(G4392="Non-lead - Plastic",J4392="Non-lead - Plastic")),
(AND(G4392="Non-lead - Plastic",J4392="Non-lead - Other")),
(AND(G4392="Non-lead - Plastic",J4392="Non-lead")),
(AND(G4392="Non-lead",J4392="Non-lead - Copper")),
(AND(G4392="Non-lead",J4392="Non-lead - Plastic")),
(AND(G4392="Non-lead",J4392="Non-lead - Other")),
(AND(G4392="Non-lead",J4392="Non-lead")),
(AND(G4392="Non-lead - Other",J4392="Non-lead - Copper")),
(AND(G4392="Non-Lead - Other",J4392="Non-lead - Plastic")),
(AND(G4392="Non-Lead - Other",J4392="Non-lead")),
(AND(G4392="Non-Lead - Other",J4392="Non-lead - Other")))),"Non-Lead",
IF((OR((AND(G4392="Galvanized",J4392="Non-lead")),
(AND(G4392="Galvanized",J4392="Non-lead - Copper")),
(AND(G4392="Galvanized",J4392="Non-lead - Plastic")),
(AND(G4392="Galvanized",J4392="Non-lead")),
(AND(G4392="Galvanized",J4392="Non-lead - Other")))),"Non-Lead",
IF((OR((AND(G4392="Non-lead - Copper",H4392="No",J4392="Galvanized")),
(AND(G4392="Non-lead - Plastic",H4392="No",J4392="Galvanized")),
(AND(G4392="Non-lead",H4392="No",J4392="Galvanized")),
(AND(G4392="Galvanized",H4392="No",J4392="Galvanized")),
(AND(G4392="Non-lead - Other",H4392="No",J4392="Galvanized")))),"Non-lead",
IF((OR((AND(G4392="Unknown - Likely Lead",J4392="Unknown - Likely Lead")),
(AND(G4392="Unknown - Likely Lead",J4392="Unknown - Unlikely Lead")),
(AND(G4392="Unknown - Likely Lead",J4392="Unknown - Material Unknown")),
(AND(G4392="Unknown - Unlikely Lead",J4392="Unknown - Likely Lead")),
(AND(G4392="Unknown - Unlikely Lead",J4392="Unknown - Unlikely Lead")),
(AND(G4392="Unknown - Unlikely Lead",J4392="Unknown - Material Unknown")),
(AND(G4392="Unknown - Material Unknown",J4392="Unknown - Likely Lead")),
(AND(G4392="Unknown - Material Unknown",J4392="Unknown - Unlikely Lead")),
(AND(G4392="Unknown - Material Unknown",J4392="Unknown - Material Unknown")))),"Unknown",
IF((OR((AND(G4392="Unknown - Likely Lead",J4392="Non-lead - Copper")),
(AND(G4392="Unknown - Likely Lead",J4392="Non-lead - Plastic")),
(AND(G4392="Unknown - Likely Lead",J4392="Non-lead")),
(AND(G4392="Unknown - Likely Lead",J4392="Non-lead - Other")),
(AND(G4392="Unknown - Unlikely Lead",J4392="Non-lead - Copper")),
(AND(G4392="Unknown - Unlikely Lead",J4392="Non-lead - Plastic")),
(AND(G4392="Unknown - Unlikely Lead",J4392="Non-lead")),
(AND(G4392="Unknown - Unlikely Lead",J4392="Non-lead - Other")),
(AND(G4392="Unknown - Material Unknown",J4392="Non-lead - Copper")),
(AND(G4392="Unknown - Material Unknown",J4392="Non-lead - Plastic")),
(AND(G4392="Unknown - Material Unknown",J4392="Non-lead")),
(AND(G4392="Unknown - Material Unknown",J4392="Non-lead - Other")))),"Unknown",
IF((OR((AND(G4392="Non-lead - Copper",J4392="Unknown - Likely Lead")),
(AND(G4392="Non-lead - Copper",J4392="Unknown - Unlikely Lead")),
(AND(G4392="Non-lead - Copper",J4392="Unknown - Material Unknown")),
(AND(G4392="Non-lead - Plastic",J4392="Unknown - Likely Lead")),
(AND(G4392="Non-lead - Plastic",J4392="Unknown - Unlikely Lead")),
(AND(G4392="Non-lead - Plastic",J4392="Unknown - Material Unknown")),
(AND(G4392="Non-lead",J4392="Unknown - Likely Lead")),
(AND(G4392="Non-lead",J4392="Unknown - Unlikely Lead")),
(AND(G4392="Non-lead",J4392="Unknown - Material Unknown")),
(AND(G4392="Non-lead - Other",J4392="Unknown - Likely Lead")),
(AND(G4392="Non-Lead - Other",J4392="Unknown - Unlikely Lead")),
(AND(G4392="Non-Lead - Other",J4392="Unknown - Material Unknown")))),"Unknown",
IF((OR((AND(G4392="Galvanized",J4392="Unknown - Likely Lead")),
(AND(G4392="Galvanized",J4392="Unknown - Unlikely Lead")),
(AND(G4392="Galvanized",J4392="Unknown - Material Unknown")))),"Unknown",
IF((OR((AND(G4392="Galvanized",J4392="")))),"Galvanized Requiring Replacement",
IF((OR((AND(G4392="Non-lead - Copper",J4392="")),
(AND(G4392="Non-lead - Plastic",J4392="")),
(AND(G4392="Non-lead",J4392="")),
(AND(G4392="Non-lead - Other",J4392="")))),"Non-lead",
IF((OR((AND(G4392="Unknown - Likely Lead",J4392="")),
(AND(G4392="Unknown - Unlikely Lead",J4392="")),
(AND(G4392="Unknown - Material Unknown",J4392="")))),"Unknown",
""))))))))))))))))</f>
        <v>Non-Lead</v>
      </c>
      <c r="N4392" s="44" t="s">
        <v>39</v>
      </c>
    </row>
    <row r="4393" spans="1:14" ht="30" x14ac:dyDescent="0.25">
      <c r="A4393" s="34" t="s">
        <v>10331</v>
      </c>
      <c r="B4393" s="35" t="s">
        <v>238</v>
      </c>
      <c r="C4393" s="36" t="s">
        <v>9458</v>
      </c>
      <c r="D4393" s="36" t="s">
        <v>32</v>
      </c>
      <c r="E4393" s="36" t="s">
        <v>644</v>
      </c>
      <c r="F4393" s="37" t="s">
        <v>10332</v>
      </c>
      <c r="G4393" s="38" t="s">
        <v>35</v>
      </c>
      <c r="H4393" s="39" t="s">
        <v>39</v>
      </c>
      <c r="I4393" s="40" t="s">
        <v>37</v>
      </c>
      <c r="J4393" s="42" t="s">
        <v>38</v>
      </c>
      <c r="K4393" s="39" t="s">
        <v>37</v>
      </c>
      <c r="L4393" s="35"/>
      <c r="M4393" s="43" t="str">
        <f>IF((OR(G4393="Lead")),"Lead",
IF((OR(J4393="Lead")),"Lead",
IF((OR(G4393="Lead-lined galvanized")),"Lead",
IF((OR(J4393="Lead-lined galvanized")),"Lead",
IF((OR((AND(G4393="Unknown - Likely Lead",J4393="Galvanized")),
(AND(G4393="Unknown - Unlikely Lead",J4393="Galvanized")),
(AND(G4393="Unknown - Material Unknown",J4393="Galvanized")))),"Galvanized Requiring Replacement",
IF((OR((AND(G4393="Non-lead - Copper",H4393="Yes",J4393="Galvanized")),
(AND(G4393="Non-lead - Copper",H4393="Don't know",J4393="Galvanized")),
(AND(G4393="Non-lead - Copper",H4393="",J4393="Galvanized")),
(AND(G4393="Non-lead - Plastic",H4393="Yes",J4393="Galvanized")),
(AND(G4393="Non-lead - Plastic",H4393="Don't know",J4393="Galvanized")),
(AND(G4393="Non-lead - Plastic",H4393="",J4393="Galvanized")),
(AND(G4393="Non-lead",H4393="Yes",J4393="Galvanized")),
(AND(G4393="Non-lead",H4393="Don't know",J4393="Galvanized")),
(AND(G4393="Non-lead",H4393="",J4393="Galvanized")),
(AND(G4393="Non-lead - Other",H4393="Yes",J4393="Galvanized")),
(AND(G4393="Non-Lead - Other",H4393="Don't know",J4393="Galvanized")),
(AND(G4393="Galvanized",H4393="Yes",J4393="Galvanized")),
(AND(G4393="Galvanized",H4393="Don't know",J4393="Galvanized")),
(AND(G4393="Galvanized",H4393="",J4393="Galvanized")),
(AND(G4393="Non-Lead - Other",H4393="",J4393="Galvanized")))),"Galvanized Requiring Replacement",
IF((OR((AND(G4393="Non-lead - Copper",J4393="Non-lead - Copper")),
(AND(G4393="Non-lead - Copper",J4393="Non-lead - Plastic")),
(AND(G4393="Non-lead - Copper",J4393="Non-lead - Other")),
(AND(G4393="Non-lead - Copper",J4393="Non-lead")),
(AND(G4393="Non-lead - Plastic",J4393="Non-lead - Copper")),
(AND(G4393="Non-lead - Plastic",J4393="Non-lead - Plastic")),
(AND(G4393="Non-lead - Plastic",J4393="Non-lead - Other")),
(AND(G4393="Non-lead - Plastic",J4393="Non-lead")),
(AND(G4393="Non-lead",J4393="Non-lead - Copper")),
(AND(G4393="Non-lead",J4393="Non-lead - Plastic")),
(AND(G4393="Non-lead",J4393="Non-lead - Other")),
(AND(G4393="Non-lead",J4393="Non-lead")),
(AND(G4393="Non-lead - Other",J4393="Non-lead - Copper")),
(AND(G4393="Non-Lead - Other",J4393="Non-lead - Plastic")),
(AND(G4393="Non-Lead - Other",J4393="Non-lead")),
(AND(G4393="Non-Lead - Other",J4393="Non-lead - Other")))),"Non-Lead",
IF((OR((AND(G4393="Galvanized",J4393="Non-lead")),
(AND(G4393="Galvanized",J4393="Non-lead - Copper")),
(AND(G4393="Galvanized",J4393="Non-lead - Plastic")),
(AND(G4393="Galvanized",J4393="Non-lead")),
(AND(G4393="Galvanized",J4393="Non-lead - Other")))),"Non-Lead",
IF((OR((AND(G4393="Non-lead - Copper",H4393="No",J4393="Galvanized")),
(AND(G4393="Non-lead - Plastic",H4393="No",J4393="Galvanized")),
(AND(G4393="Non-lead",H4393="No",J4393="Galvanized")),
(AND(G4393="Galvanized",H4393="No",J4393="Galvanized")),
(AND(G4393="Non-lead - Other",H4393="No",J4393="Galvanized")))),"Non-lead",
IF((OR((AND(G4393="Unknown - Likely Lead",J4393="Unknown - Likely Lead")),
(AND(G4393="Unknown - Likely Lead",J4393="Unknown - Unlikely Lead")),
(AND(G4393="Unknown - Likely Lead",J4393="Unknown - Material Unknown")),
(AND(G4393="Unknown - Unlikely Lead",J4393="Unknown - Likely Lead")),
(AND(G4393="Unknown - Unlikely Lead",J4393="Unknown - Unlikely Lead")),
(AND(G4393="Unknown - Unlikely Lead",J4393="Unknown - Material Unknown")),
(AND(G4393="Unknown - Material Unknown",J4393="Unknown - Likely Lead")),
(AND(G4393="Unknown - Material Unknown",J4393="Unknown - Unlikely Lead")),
(AND(G4393="Unknown - Material Unknown",J4393="Unknown - Material Unknown")))),"Unknown",
IF((OR((AND(G4393="Unknown - Likely Lead",J4393="Non-lead - Copper")),
(AND(G4393="Unknown - Likely Lead",J4393="Non-lead - Plastic")),
(AND(G4393="Unknown - Likely Lead",J4393="Non-lead")),
(AND(G4393="Unknown - Likely Lead",J4393="Non-lead - Other")),
(AND(G4393="Unknown - Unlikely Lead",J4393="Non-lead - Copper")),
(AND(G4393="Unknown - Unlikely Lead",J4393="Non-lead - Plastic")),
(AND(G4393="Unknown - Unlikely Lead",J4393="Non-lead")),
(AND(G4393="Unknown - Unlikely Lead",J4393="Non-lead - Other")),
(AND(G4393="Unknown - Material Unknown",J4393="Non-lead - Copper")),
(AND(G4393="Unknown - Material Unknown",J4393="Non-lead - Plastic")),
(AND(G4393="Unknown - Material Unknown",J4393="Non-lead")),
(AND(G4393="Unknown - Material Unknown",J4393="Non-lead - Other")))),"Unknown",
IF((OR((AND(G4393="Non-lead - Copper",J4393="Unknown - Likely Lead")),
(AND(G4393="Non-lead - Copper",J4393="Unknown - Unlikely Lead")),
(AND(G4393="Non-lead - Copper",J4393="Unknown - Material Unknown")),
(AND(G4393="Non-lead - Plastic",J4393="Unknown - Likely Lead")),
(AND(G4393="Non-lead - Plastic",J4393="Unknown - Unlikely Lead")),
(AND(G4393="Non-lead - Plastic",J4393="Unknown - Material Unknown")),
(AND(G4393="Non-lead",J4393="Unknown - Likely Lead")),
(AND(G4393="Non-lead",J4393="Unknown - Unlikely Lead")),
(AND(G4393="Non-lead",J4393="Unknown - Material Unknown")),
(AND(G4393="Non-lead - Other",J4393="Unknown - Likely Lead")),
(AND(G4393="Non-Lead - Other",J4393="Unknown - Unlikely Lead")),
(AND(G4393="Non-Lead - Other",J4393="Unknown - Material Unknown")))),"Unknown",
IF((OR((AND(G4393="Galvanized",J4393="Unknown - Likely Lead")),
(AND(G4393="Galvanized",J4393="Unknown - Unlikely Lead")),
(AND(G4393="Galvanized",J4393="Unknown - Material Unknown")))),"Unknown",
IF((OR((AND(G4393="Galvanized",J4393="")))),"Galvanized Requiring Replacement",
IF((OR((AND(G4393="Non-lead - Copper",J4393="")),
(AND(G4393="Non-lead - Plastic",J4393="")),
(AND(G4393="Non-lead",J4393="")),
(AND(G4393="Non-lead - Other",J4393="")))),"Non-lead",
IF((OR((AND(G4393="Unknown - Likely Lead",J4393="")),
(AND(G4393="Unknown - Unlikely Lead",J4393="")),
(AND(G4393="Unknown - Material Unknown",J4393="")))),"Unknown",
""))))))))))))))))</f>
        <v>Non-Lead</v>
      </c>
      <c r="N4393" s="44" t="s">
        <v>39</v>
      </c>
    </row>
    <row r="4394" spans="1:14" ht="30" x14ac:dyDescent="0.25">
      <c r="A4394" s="34" t="s">
        <v>10333</v>
      </c>
      <c r="B4394" s="35" t="s">
        <v>85</v>
      </c>
      <c r="C4394" s="36" t="s">
        <v>9458</v>
      </c>
      <c r="D4394" s="36" t="s">
        <v>32</v>
      </c>
      <c r="E4394" s="36" t="s">
        <v>644</v>
      </c>
      <c r="F4394" s="37" t="s">
        <v>10334</v>
      </c>
      <c r="G4394" s="38" t="s">
        <v>35</v>
      </c>
      <c r="H4394" s="39" t="s">
        <v>39</v>
      </c>
      <c r="I4394" s="40" t="s">
        <v>37</v>
      </c>
      <c r="J4394" s="42" t="s">
        <v>38</v>
      </c>
      <c r="K4394" s="39" t="s">
        <v>37</v>
      </c>
      <c r="L4394" s="35"/>
      <c r="M4394" s="43" t="str">
        <f>IF((OR(G4394="Lead")),"Lead",
IF((OR(J4394="Lead")),"Lead",
IF((OR(G4394="Lead-lined galvanized")),"Lead",
IF((OR(J4394="Lead-lined galvanized")),"Lead",
IF((OR((AND(G4394="Unknown - Likely Lead",J4394="Galvanized")),
(AND(G4394="Unknown - Unlikely Lead",J4394="Galvanized")),
(AND(G4394="Unknown - Material Unknown",J4394="Galvanized")))),"Galvanized Requiring Replacement",
IF((OR((AND(G4394="Non-lead - Copper",H4394="Yes",J4394="Galvanized")),
(AND(G4394="Non-lead - Copper",H4394="Don't know",J4394="Galvanized")),
(AND(G4394="Non-lead - Copper",H4394="",J4394="Galvanized")),
(AND(G4394="Non-lead - Plastic",H4394="Yes",J4394="Galvanized")),
(AND(G4394="Non-lead - Plastic",H4394="Don't know",J4394="Galvanized")),
(AND(G4394="Non-lead - Plastic",H4394="",J4394="Galvanized")),
(AND(G4394="Non-lead",H4394="Yes",J4394="Galvanized")),
(AND(G4394="Non-lead",H4394="Don't know",J4394="Galvanized")),
(AND(G4394="Non-lead",H4394="",J4394="Galvanized")),
(AND(G4394="Non-lead - Other",H4394="Yes",J4394="Galvanized")),
(AND(G4394="Non-Lead - Other",H4394="Don't know",J4394="Galvanized")),
(AND(G4394="Galvanized",H4394="Yes",J4394="Galvanized")),
(AND(G4394="Galvanized",H4394="Don't know",J4394="Galvanized")),
(AND(G4394="Galvanized",H4394="",J4394="Galvanized")),
(AND(G4394="Non-Lead - Other",H4394="",J4394="Galvanized")))),"Galvanized Requiring Replacement",
IF((OR((AND(G4394="Non-lead - Copper",J4394="Non-lead - Copper")),
(AND(G4394="Non-lead - Copper",J4394="Non-lead - Plastic")),
(AND(G4394="Non-lead - Copper",J4394="Non-lead - Other")),
(AND(G4394="Non-lead - Copper",J4394="Non-lead")),
(AND(G4394="Non-lead - Plastic",J4394="Non-lead - Copper")),
(AND(G4394="Non-lead - Plastic",J4394="Non-lead - Plastic")),
(AND(G4394="Non-lead - Plastic",J4394="Non-lead - Other")),
(AND(G4394="Non-lead - Plastic",J4394="Non-lead")),
(AND(G4394="Non-lead",J4394="Non-lead - Copper")),
(AND(G4394="Non-lead",J4394="Non-lead - Plastic")),
(AND(G4394="Non-lead",J4394="Non-lead - Other")),
(AND(G4394="Non-lead",J4394="Non-lead")),
(AND(G4394="Non-lead - Other",J4394="Non-lead - Copper")),
(AND(G4394="Non-Lead - Other",J4394="Non-lead - Plastic")),
(AND(G4394="Non-Lead - Other",J4394="Non-lead")),
(AND(G4394="Non-Lead - Other",J4394="Non-lead - Other")))),"Non-Lead",
IF((OR((AND(G4394="Galvanized",J4394="Non-lead")),
(AND(G4394="Galvanized",J4394="Non-lead - Copper")),
(AND(G4394="Galvanized",J4394="Non-lead - Plastic")),
(AND(G4394="Galvanized",J4394="Non-lead")),
(AND(G4394="Galvanized",J4394="Non-lead - Other")))),"Non-Lead",
IF((OR((AND(G4394="Non-lead - Copper",H4394="No",J4394="Galvanized")),
(AND(G4394="Non-lead - Plastic",H4394="No",J4394="Galvanized")),
(AND(G4394="Non-lead",H4394="No",J4394="Galvanized")),
(AND(G4394="Galvanized",H4394="No",J4394="Galvanized")),
(AND(G4394="Non-lead - Other",H4394="No",J4394="Galvanized")))),"Non-lead",
IF((OR((AND(G4394="Unknown - Likely Lead",J4394="Unknown - Likely Lead")),
(AND(G4394="Unknown - Likely Lead",J4394="Unknown - Unlikely Lead")),
(AND(G4394="Unknown - Likely Lead",J4394="Unknown - Material Unknown")),
(AND(G4394="Unknown - Unlikely Lead",J4394="Unknown - Likely Lead")),
(AND(G4394="Unknown - Unlikely Lead",J4394="Unknown - Unlikely Lead")),
(AND(G4394="Unknown - Unlikely Lead",J4394="Unknown - Material Unknown")),
(AND(G4394="Unknown - Material Unknown",J4394="Unknown - Likely Lead")),
(AND(G4394="Unknown - Material Unknown",J4394="Unknown - Unlikely Lead")),
(AND(G4394="Unknown - Material Unknown",J4394="Unknown - Material Unknown")))),"Unknown",
IF((OR((AND(G4394="Unknown - Likely Lead",J4394="Non-lead - Copper")),
(AND(G4394="Unknown - Likely Lead",J4394="Non-lead - Plastic")),
(AND(G4394="Unknown - Likely Lead",J4394="Non-lead")),
(AND(G4394="Unknown - Likely Lead",J4394="Non-lead - Other")),
(AND(G4394="Unknown - Unlikely Lead",J4394="Non-lead - Copper")),
(AND(G4394="Unknown - Unlikely Lead",J4394="Non-lead - Plastic")),
(AND(G4394="Unknown - Unlikely Lead",J4394="Non-lead")),
(AND(G4394="Unknown - Unlikely Lead",J4394="Non-lead - Other")),
(AND(G4394="Unknown - Material Unknown",J4394="Non-lead - Copper")),
(AND(G4394="Unknown - Material Unknown",J4394="Non-lead - Plastic")),
(AND(G4394="Unknown - Material Unknown",J4394="Non-lead")),
(AND(G4394="Unknown - Material Unknown",J4394="Non-lead - Other")))),"Unknown",
IF((OR((AND(G4394="Non-lead - Copper",J4394="Unknown - Likely Lead")),
(AND(G4394="Non-lead - Copper",J4394="Unknown - Unlikely Lead")),
(AND(G4394="Non-lead - Copper",J4394="Unknown - Material Unknown")),
(AND(G4394="Non-lead - Plastic",J4394="Unknown - Likely Lead")),
(AND(G4394="Non-lead - Plastic",J4394="Unknown - Unlikely Lead")),
(AND(G4394="Non-lead - Plastic",J4394="Unknown - Material Unknown")),
(AND(G4394="Non-lead",J4394="Unknown - Likely Lead")),
(AND(G4394="Non-lead",J4394="Unknown - Unlikely Lead")),
(AND(G4394="Non-lead",J4394="Unknown - Material Unknown")),
(AND(G4394="Non-lead - Other",J4394="Unknown - Likely Lead")),
(AND(G4394="Non-Lead - Other",J4394="Unknown - Unlikely Lead")),
(AND(G4394="Non-Lead - Other",J4394="Unknown - Material Unknown")))),"Unknown",
IF((OR((AND(G4394="Galvanized",J4394="Unknown - Likely Lead")),
(AND(G4394="Galvanized",J4394="Unknown - Unlikely Lead")),
(AND(G4394="Galvanized",J4394="Unknown - Material Unknown")))),"Unknown",
IF((OR((AND(G4394="Galvanized",J4394="")))),"Galvanized Requiring Replacement",
IF((OR((AND(G4394="Non-lead - Copper",J4394="")),
(AND(G4394="Non-lead - Plastic",J4394="")),
(AND(G4394="Non-lead",J4394="")),
(AND(G4394="Non-lead - Other",J4394="")))),"Non-lead",
IF((OR((AND(G4394="Unknown - Likely Lead",J4394="")),
(AND(G4394="Unknown - Unlikely Lead",J4394="")),
(AND(G4394="Unknown - Material Unknown",J4394="")))),"Unknown",
""))))))))))))))))</f>
        <v>Non-Lead</v>
      </c>
      <c r="N4394" s="44" t="s">
        <v>39</v>
      </c>
    </row>
    <row r="4395" spans="1:14" ht="30" x14ac:dyDescent="0.25">
      <c r="A4395" s="34" t="s">
        <v>10335</v>
      </c>
      <c r="B4395" s="35" t="s">
        <v>9778</v>
      </c>
      <c r="C4395" s="36" t="s">
        <v>10272</v>
      </c>
      <c r="D4395" s="36" t="s">
        <v>32</v>
      </c>
      <c r="E4395" s="36" t="s">
        <v>644</v>
      </c>
      <c r="F4395" s="37" t="s">
        <v>10336</v>
      </c>
      <c r="G4395" s="38" t="s">
        <v>35</v>
      </c>
      <c r="H4395" s="39" t="s">
        <v>39</v>
      </c>
      <c r="I4395" s="40" t="s">
        <v>37</v>
      </c>
      <c r="J4395" s="42" t="s">
        <v>38</v>
      </c>
      <c r="K4395" s="39" t="s">
        <v>37</v>
      </c>
      <c r="L4395" s="35"/>
      <c r="M4395" s="43" t="str">
        <f>IF((OR(G4395="Lead")),"Lead",
IF((OR(J4395="Lead")),"Lead",
IF((OR(G4395="Lead-lined galvanized")),"Lead",
IF((OR(J4395="Lead-lined galvanized")),"Lead",
IF((OR((AND(G4395="Unknown - Likely Lead",J4395="Galvanized")),
(AND(G4395="Unknown - Unlikely Lead",J4395="Galvanized")),
(AND(G4395="Unknown - Material Unknown",J4395="Galvanized")))),"Galvanized Requiring Replacement",
IF((OR((AND(G4395="Non-lead - Copper",H4395="Yes",J4395="Galvanized")),
(AND(G4395="Non-lead - Copper",H4395="Don't know",J4395="Galvanized")),
(AND(G4395="Non-lead - Copper",H4395="",J4395="Galvanized")),
(AND(G4395="Non-lead - Plastic",H4395="Yes",J4395="Galvanized")),
(AND(G4395="Non-lead - Plastic",H4395="Don't know",J4395="Galvanized")),
(AND(G4395="Non-lead - Plastic",H4395="",J4395="Galvanized")),
(AND(G4395="Non-lead",H4395="Yes",J4395="Galvanized")),
(AND(G4395="Non-lead",H4395="Don't know",J4395="Galvanized")),
(AND(G4395="Non-lead",H4395="",J4395="Galvanized")),
(AND(G4395="Non-lead - Other",H4395="Yes",J4395="Galvanized")),
(AND(G4395="Non-Lead - Other",H4395="Don't know",J4395="Galvanized")),
(AND(G4395="Galvanized",H4395="Yes",J4395="Galvanized")),
(AND(G4395="Galvanized",H4395="Don't know",J4395="Galvanized")),
(AND(G4395="Galvanized",H4395="",J4395="Galvanized")),
(AND(G4395="Non-Lead - Other",H4395="",J4395="Galvanized")))),"Galvanized Requiring Replacement",
IF((OR((AND(G4395="Non-lead - Copper",J4395="Non-lead - Copper")),
(AND(G4395="Non-lead - Copper",J4395="Non-lead - Plastic")),
(AND(G4395="Non-lead - Copper",J4395="Non-lead - Other")),
(AND(G4395="Non-lead - Copper",J4395="Non-lead")),
(AND(G4395="Non-lead - Plastic",J4395="Non-lead - Copper")),
(AND(G4395="Non-lead - Plastic",J4395="Non-lead - Plastic")),
(AND(G4395="Non-lead - Plastic",J4395="Non-lead - Other")),
(AND(G4395="Non-lead - Plastic",J4395="Non-lead")),
(AND(G4395="Non-lead",J4395="Non-lead - Copper")),
(AND(G4395="Non-lead",J4395="Non-lead - Plastic")),
(AND(G4395="Non-lead",J4395="Non-lead - Other")),
(AND(G4395="Non-lead",J4395="Non-lead")),
(AND(G4395="Non-lead - Other",J4395="Non-lead - Copper")),
(AND(G4395="Non-Lead - Other",J4395="Non-lead - Plastic")),
(AND(G4395="Non-Lead - Other",J4395="Non-lead")),
(AND(G4395="Non-Lead - Other",J4395="Non-lead - Other")))),"Non-Lead",
IF((OR((AND(G4395="Galvanized",J4395="Non-lead")),
(AND(G4395="Galvanized",J4395="Non-lead - Copper")),
(AND(G4395="Galvanized",J4395="Non-lead - Plastic")),
(AND(G4395="Galvanized",J4395="Non-lead")),
(AND(G4395="Galvanized",J4395="Non-lead - Other")))),"Non-Lead",
IF((OR((AND(G4395="Non-lead - Copper",H4395="No",J4395="Galvanized")),
(AND(G4395="Non-lead - Plastic",H4395="No",J4395="Galvanized")),
(AND(G4395="Non-lead",H4395="No",J4395="Galvanized")),
(AND(G4395="Galvanized",H4395="No",J4395="Galvanized")),
(AND(G4395="Non-lead - Other",H4395="No",J4395="Galvanized")))),"Non-lead",
IF((OR((AND(G4395="Unknown - Likely Lead",J4395="Unknown - Likely Lead")),
(AND(G4395="Unknown - Likely Lead",J4395="Unknown - Unlikely Lead")),
(AND(G4395="Unknown - Likely Lead",J4395="Unknown - Material Unknown")),
(AND(G4395="Unknown - Unlikely Lead",J4395="Unknown - Likely Lead")),
(AND(G4395="Unknown - Unlikely Lead",J4395="Unknown - Unlikely Lead")),
(AND(G4395="Unknown - Unlikely Lead",J4395="Unknown - Material Unknown")),
(AND(G4395="Unknown - Material Unknown",J4395="Unknown - Likely Lead")),
(AND(G4395="Unknown - Material Unknown",J4395="Unknown - Unlikely Lead")),
(AND(G4395="Unknown - Material Unknown",J4395="Unknown - Material Unknown")))),"Unknown",
IF((OR((AND(G4395="Unknown - Likely Lead",J4395="Non-lead - Copper")),
(AND(G4395="Unknown - Likely Lead",J4395="Non-lead - Plastic")),
(AND(G4395="Unknown - Likely Lead",J4395="Non-lead")),
(AND(G4395="Unknown - Likely Lead",J4395="Non-lead - Other")),
(AND(G4395="Unknown - Unlikely Lead",J4395="Non-lead - Copper")),
(AND(G4395="Unknown - Unlikely Lead",J4395="Non-lead - Plastic")),
(AND(G4395="Unknown - Unlikely Lead",J4395="Non-lead")),
(AND(G4395="Unknown - Unlikely Lead",J4395="Non-lead - Other")),
(AND(G4395="Unknown - Material Unknown",J4395="Non-lead - Copper")),
(AND(G4395="Unknown - Material Unknown",J4395="Non-lead - Plastic")),
(AND(G4395="Unknown - Material Unknown",J4395="Non-lead")),
(AND(G4395="Unknown - Material Unknown",J4395="Non-lead - Other")))),"Unknown",
IF((OR((AND(G4395="Non-lead - Copper",J4395="Unknown - Likely Lead")),
(AND(G4395="Non-lead - Copper",J4395="Unknown - Unlikely Lead")),
(AND(G4395="Non-lead - Copper",J4395="Unknown - Material Unknown")),
(AND(G4395="Non-lead - Plastic",J4395="Unknown - Likely Lead")),
(AND(G4395="Non-lead - Plastic",J4395="Unknown - Unlikely Lead")),
(AND(G4395="Non-lead - Plastic",J4395="Unknown - Material Unknown")),
(AND(G4395="Non-lead",J4395="Unknown - Likely Lead")),
(AND(G4395="Non-lead",J4395="Unknown - Unlikely Lead")),
(AND(G4395="Non-lead",J4395="Unknown - Material Unknown")),
(AND(G4395="Non-lead - Other",J4395="Unknown - Likely Lead")),
(AND(G4395="Non-Lead - Other",J4395="Unknown - Unlikely Lead")),
(AND(G4395="Non-Lead - Other",J4395="Unknown - Material Unknown")))),"Unknown",
IF((OR((AND(G4395="Galvanized",J4395="Unknown - Likely Lead")),
(AND(G4395="Galvanized",J4395="Unknown - Unlikely Lead")),
(AND(G4395="Galvanized",J4395="Unknown - Material Unknown")))),"Unknown",
IF((OR((AND(G4395="Galvanized",J4395="")))),"Galvanized Requiring Replacement",
IF((OR((AND(G4395="Non-lead - Copper",J4395="")),
(AND(G4395="Non-lead - Plastic",J4395="")),
(AND(G4395="Non-lead",J4395="")),
(AND(G4395="Non-lead - Other",J4395="")))),"Non-lead",
IF((OR((AND(G4395="Unknown - Likely Lead",J4395="")),
(AND(G4395="Unknown - Unlikely Lead",J4395="")),
(AND(G4395="Unknown - Material Unknown",J4395="")))),"Unknown",
""))))))))))))))))</f>
        <v>Non-Lead</v>
      </c>
      <c r="N4395" s="44" t="s">
        <v>39</v>
      </c>
    </row>
    <row r="4396" spans="1:14" ht="30" x14ac:dyDescent="0.25">
      <c r="A4396" s="34" t="s">
        <v>10337</v>
      </c>
      <c r="B4396" s="35" t="s">
        <v>9781</v>
      </c>
      <c r="C4396" s="36" t="s">
        <v>10272</v>
      </c>
      <c r="D4396" s="36" t="s">
        <v>32</v>
      </c>
      <c r="E4396" s="36" t="s">
        <v>644</v>
      </c>
      <c r="F4396" s="37" t="s">
        <v>10338</v>
      </c>
      <c r="G4396" s="38" t="s">
        <v>35</v>
      </c>
      <c r="H4396" s="39" t="s">
        <v>39</v>
      </c>
      <c r="I4396" s="40" t="s">
        <v>37</v>
      </c>
      <c r="J4396" s="42" t="s">
        <v>38</v>
      </c>
      <c r="K4396" s="39" t="s">
        <v>37</v>
      </c>
      <c r="L4396" s="35"/>
      <c r="M4396" s="43" t="str">
        <f>IF((OR(G4396="Lead")),"Lead",
IF((OR(J4396="Lead")),"Lead",
IF((OR(G4396="Lead-lined galvanized")),"Lead",
IF((OR(J4396="Lead-lined galvanized")),"Lead",
IF((OR((AND(G4396="Unknown - Likely Lead",J4396="Galvanized")),
(AND(G4396="Unknown - Unlikely Lead",J4396="Galvanized")),
(AND(G4396="Unknown - Material Unknown",J4396="Galvanized")))),"Galvanized Requiring Replacement",
IF((OR((AND(G4396="Non-lead - Copper",H4396="Yes",J4396="Galvanized")),
(AND(G4396="Non-lead - Copper",H4396="Don't know",J4396="Galvanized")),
(AND(G4396="Non-lead - Copper",H4396="",J4396="Galvanized")),
(AND(G4396="Non-lead - Plastic",H4396="Yes",J4396="Galvanized")),
(AND(G4396="Non-lead - Plastic",H4396="Don't know",J4396="Galvanized")),
(AND(G4396="Non-lead - Plastic",H4396="",J4396="Galvanized")),
(AND(G4396="Non-lead",H4396="Yes",J4396="Galvanized")),
(AND(G4396="Non-lead",H4396="Don't know",J4396="Galvanized")),
(AND(G4396="Non-lead",H4396="",J4396="Galvanized")),
(AND(G4396="Non-lead - Other",H4396="Yes",J4396="Galvanized")),
(AND(G4396="Non-Lead - Other",H4396="Don't know",J4396="Galvanized")),
(AND(G4396="Galvanized",H4396="Yes",J4396="Galvanized")),
(AND(G4396="Galvanized",H4396="Don't know",J4396="Galvanized")),
(AND(G4396="Galvanized",H4396="",J4396="Galvanized")),
(AND(G4396="Non-Lead - Other",H4396="",J4396="Galvanized")))),"Galvanized Requiring Replacement",
IF((OR((AND(G4396="Non-lead - Copper",J4396="Non-lead - Copper")),
(AND(G4396="Non-lead - Copper",J4396="Non-lead - Plastic")),
(AND(G4396="Non-lead - Copper",J4396="Non-lead - Other")),
(AND(G4396="Non-lead - Copper",J4396="Non-lead")),
(AND(G4396="Non-lead - Plastic",J4396="Non-lead - Copper")),
(AND(G4396="Non-lead - Plastic",J4396="Non-lead - Plastic")),
(AND(G4396="Non-lead - Plastic",J4396="Non-lead - Other")),
(AND(G4396="Non-lead - Plastic",J4396="Non-lead")),
(AND(G4396="Non-lead",J4396="Non-lead - Copper")),
(AND(G4396="Non-lead",J4396="Non-lead - Plastic")),
(AND(G4396="Non-lead",J4396="Non-lead - Other")),
(AND(G4396="Non-lead",J4396="Non-lead")),
(AND(G4396="Non-lead - Other",J4396="Non-lead - Copper")),
(AND(G4396="Non-Lead - Other",J4396="Non-lead - Plastic")),
(AND(G4396="Non-Lead - Other",J4396="Non-lead")),
(AND(G4396="Non-Lead - Other",J4396="Non-lead - Other")))),"Non-Lead",
IF((OR((AND(G4396="Galvanized",J4396="Non-lead")),
(AND(G4396="Galvanized",J4396="Non-lead - Copper")),
(AND(G4396="Galvanized",J4396="Non-lead - Plastic")),
(AND(G4396="Galvanized",J4396="Non-lead")),
(AND(G4396="Galvanized",J4396="Non-lead - Other")))),"Non-Lead",
IF((OR((AND(G4396="Non-lead - Copper",H4396="No",J4396="Galvanized")),
(AND(G4396="Non-lead - Plastic",H4396="No",J4396="Galvanized")),
(AND(G4396="Non-lead",H4396="No",J4396="Galvanized")),
(AND(G4396="Galvanized",H4396="No",J4396="Galvanized")),
(AND(G4396="Non-lead - Other",H4396="No",J4396="Galvanized")))),"Non-lead",
IF((OR((AND(G4396="Unknown - Likely Lead",J4396="Unknown - Likely Lead")),
(AND(G4396="Unknown - Likely Lead",J4396="Unknown - Unlikely Lead")),
(AND(G4396="Unknown - Likely Lead",J4396="Unknown - Material Unknown")),
(AND(G4396="Unknown - Unlikely Lead",J4396="Unknown - Likely Lead")),
(AND(G4396="Unknown - Unlikely Lead",J4396="Unknown - Unlikely Lead")),
(AND(G4396="Unknown - Unlikely Lead",J4396="Unknown - Material Unknown")),
(AND(G4396="Unknown - Material Unknown",J4396="Unknown - Likely Lead")),
(AND(G4396="Unknown - Material Unknown",J4396="Unknown - Unlikely Lead")),
(AND(G4396="Unknown - Material Unknown",J4396="Unknown - Material Unknown")))),"Unknown",
IF((OR((AND(G4396="Unknown - Likely Lead",J4396="Non-lead - Copper")),
(AND(G4396="Unknown - Likely Lead",J4396="Non-lead - Plastic")),
(AND(G4396="Unknown - Likely Lead",J4396="Non-lead")),
(AND(G4396="Unknown - Likely Lead",J4396="Non-lead - Other")),
(AND(G4396="Unknown - Unlikely Lead",J4396="Non-lead - Copper")),
(AND(G4396="Unknown - Unlikely Lead",J4396="Non-lead - Plastic")),
(AND(G4396="Unknown - Unlikely Lead",J4396="Non-lead")),
(AND(G4396="Unknown - Unlikely Lead",J4396="Non-lead - Other")),
(AND(G4396="Unknown - Material Unknown",J4396="Non-lead - Copper")),
(AND(G4396="Unknown - Material Unknown",J4396="Non-lead - Plastic")),
(AND(G4396="Unknown - Material Unknown",J4396="Non-lead")),
(AND(G4396="Unknown - Material Unknown",J4396="Non-lead - Other")))),"Unknown",
IF((OR((AND(G4396="Non-lead - Copper",J4396="Unknown - Likely Lead")),
(AND(G4396="Non-lead - Copper",J4396="Unknown - Unlikely Lead")),
(AND(G4396="Non-lead - Copper",J4396="Unknown - Material Unknown")),
(AND(G4396="Non-lead - Plastic",J4396="Unknown - Likely Lead")),
(AND(G4396="Non-lead - Plastic",J4396="Unknown - Unlikely Lead")),
(AND(G4396="Non-lead - Plastic",J4396="Unknown - Material Unknown")),
(AND(G4396="Non-lead",J4396="Unknown - Likely Lead")),
(AND(G4396="Non-lead",J4396="Unknown - Unlikely Lead")),
(AND(G4396="Non-lead",J4396="Unknown - Material Unknown")),
(AND(G4396="Non-lead - Other",J4396="Unknown - Likely Lead")),
(AND(G4396="Non-Lead - Other",J4396="Unknown - Unlikely Lead")),
(AND(G4396="Non-Lead - Other",J4396="Unknown - Material Unknown")))),"Unknown",
IF((OR((AND(G4396="Galvanized",J4396="Unknown - Likely Lead")),
(AND(G4396="Galvanized",J4396="Unknown - Unlikely Lead")),
(AND(G4396="Galvanized",J4396="Unknown - Material Unknown")))),"Unknown",
IF((OR((AND(G4396="Galvanized",J4396="")))),"Galvanized Requiring Replacement",
IF((OR((AND(G4396="Non-lead - Copper",J4396="")),
(AND(G4396="Non-lead - Plastic",J4396="")),
(AND(G4396="Non-lead",J4396="")),
(AND(G4396="Non-lead - Other",J4396="")))),"Non-lead",
IF((OR((AND(G4396="Unknown - Likely Lead",J4396="")),
(AND(G4396="Unknown - Unlikely Lead",J4396="")),
(AND(G4396="Unknown - Material Unknown",J4396="")))),"Unknown",
""))))))))))))))))</f>
        <v>Non-Lead</v>
      </c>
      <c r="N4396" s="44" t="s">
        <v>39</v>
      </c>
    </row>
    <row r="4397" spans="1:14" ht="30" x14ac:dyDescent="0.25">
      <c r="A4397" s="34" t="s">
        <v>10339</v>
      </c>
      <c r="B4397" s="35" t="s">
        <v>9519</v>
      </c>
      <c r="C4397" s="36" t="s">
        <v>10272</v>
      </c>
      <c r="D4397" s="36" t="s">
        <v>32</v>
      </c>
      <c r="E4397" s="36" t="s">
        <v>644</v>
      </c>
      <c r="F4397" s="37" t="s">
        <v>10340</v>
      </c>
      <c r="G4397" s="38" t="s">
        <v>35</v>
      </c>
      <c r="H4397" s="39" t="s">
        <v>39</v>
      </c>
      <c r="I4397" s="40" t="s">
        <v>37</v>
      </c>
      <c r="J4397" s="42" t="s">
        <v>38</v>
      </c>
      <c r="K4397" s="39" t="s">
        <v>37</v>
      </c>
      <c r="L4397" s="35"/>
      <c r="M4397" s="43" t="str">
        <f>IF((OR(G4397="Lead")),"Lead",
IF((OR(J4397="Lead")),"Lead",
IF((OR(G4397="Lead-lined galvanized")),"Lead",
IF((OR(J4397="Lead-lined galvanized")),"Lead",
IF((OR((AND(G4397="Unknown - Likely Lead",J4397="Galvanized")),
(AND(G4397="Unknown - Unlikely Lead",J4397="Galvanized")),
(AND(G4397="Unknown - Material Unknown",J4397="Galvanized")))),"Galvanized Requiring Replacement",
IF((OR((AND(G4397="Non-lead - Copper",H4397="Yes",J4397="Galvanized")),
(AND(G4397="Non-lead - Copper",H4397="Don't know",J4397="Galvanized")),
(AND(G4397="Non-lead - Copper",H4397="",J4397="Galvanized")),
(AND(G4397="Non-lead - Plastic",H4397="Yes",J4397="Galvanized")),
(AND(G4397="Non-lead - Plastic",H4397="Don't know",J4397="Galvanized")),
(AND(G4397="Non-lead - Plastic",H4397="",J4397="Galvanized")),
(AND(G4397="Non-lead",H4397="Yes",J4397="Galvanized")),
(AND(G4397="Non-lead",H4397="Don't know",J4397="Galvanized")),
(AND(G4397="Non-lead",H4397="",J4397="Galvanized")),
(AND(G4397="Non-lead - Other",H4397="Yes",J4397="Galvanized")),
(AND(G4397="Non-Lead - Other",H4397="Don't know",J4397="Galvanized")),
(AND(G4397="Galvanized",H4397="Yes",J4397="Galvanized")),
(AND(G4397="Galvanized",H4397="Don't know",J4397="Galvanized")),
(AND(G4397="Galvanized",H4397="",J4397="Galvanized")),
(AND(G4397="Non-Lead - Other",H4397="",J4397="Galvanized")))),"Galvanized Requiring Replacement",
IF((OR((AND(G4397="Non-lead - Copper",J4397="Non-lead - Copper")),
(AND(G4397="Non-lead - Copper",J4397="Non-lead - Plastic")),
(AND(G4397="Non-lead - Copper",J4397="Non-lead - Other")),
(AND(G4397="Non-lead - Copper",J4397="Non-lead")),
(AND(G4397="Non-lead - Plastic",J4397="Non-lead - Copper")),
(AND(G4397="Non-lead - Plastic",J4397="Non-lead - Plastic")),
(AND(G4397="Non-lead - Plastic",J4397="Non-lead - Other")),
(AND(G4397="Non-lead - Plastic",J4397="Non-lead")),
(AND(G4397="Non-lead",J4397="Non-lead - Copper")),
(AND(G4397="Non-lead",J4397="Non-lead - Plastic")),
(AND(G4397="Non-lead",J4397="Non-lead - Other")),
(AND(G4397="Non-lead",J4397="Non-lead")),
(AND(G4397="Non-lead - Other",J4397="Non-lead - Copper")),
(AND(G4397="Non-Lead - Other",J4397="Non-lead - Plastic")),
(AND(G4397="Non-Lead - Other",J4397="Non-lead")),
(AND(G4397="Non-Lead - Other",J4397="Non-lead - Other")))),"Non-Lead",
IF((OR((AND(G4397="Galvanized",J4397="Non-lead")),
(AND(G4397="Galvanized",J4397="Non-lead - Copper")),
(AND(G4397="Galvanized",J4397="Non-lead - Plastic")),
(AND(G4397="Galvanized",J4397="Non-lead")),
(AND(G4397="Galvanized",J4397="Non-lead - Other")))),"Non-Lead",
IF((OR((AND(G4397="Non-lead - Copper",H4397="No",J4397="Galvanized")),
(AND(G4397="Non-lead - Plastic",H4397="No",J4397="Galvanized")),
(AND(G4397="Non-lead",H4397="No",J4397="Galvanized")),
(AND(G4397="Galvanized",H4397="No",J4397="Galvanized")),
(AND(G4397="Non-lead - Other",H4397="No",J4397="Galvanized")))),"Non-lead",
IF((OR((AND(G4397="Unknown - Likely Lead",J4397="Unknown - Likely Lead")),
(AND(G4397="Unknown - Likely Lead",J4397="Unknown - Unlikely Lead")),
(AND(G4397="Unknown - Likely Lead",J4397="Unknown - Material Unknown")),
(AND(G4397="Unknown - Unlikely Lead",J4397="Unknown - Likely Lead")),
(AND(G4397="Unknown - Unlikely Lead",J4397="Unknown - Unlikely Lead")),
(AND(G4397="Unknown - Unlikely Lead",J4397="Unknown - Material Unknown")),
(AND(G4397="Unknown - Material Unknown",J4397="Unknown - Likely Lead")),
(AND(G4397="Unknown - Material Unknown",J4397="Unknown - Unlikely Lead")),
(AND(G4397="Unknown - Material Unknown",J4397="Unknown - Material Unknown")))),"Unknown",
IF((OR((AND(G4397="Unknown - Likely Lead",J4397="Non-lead - Copper")),
(AND(G4397="Unknown - Likely Lead",J4397="Non-lead - Plastic")),
(AND(G4397="Unknown - Likely Lead",J4397="Non-lead")),
(AND(G4397="Unknown - Likely Lead",J4397="Non-lead - Other")),
(AND(G4397="Unknown - Unlikely Lead",J4397="Non-lead - Copper")),
(AND(G4397="Unknown - Unlikely Lead",J4397="Non-lead - Plastic")),
(AND(G4397="Unknown - Unlikely Lead",J4397="Non-lead")),
(AND(G4397="Unknown - Unlikely Lead",J4397="Non-lead - Other")),
(AND(G4397="Unknown - Material Unknown",J4397="Non-lead - Copper")),
(AND(G4397="Unknown - Material Unknown",J4397="Non-lead - Plastic")),
(AND(G4397="Unknown - Material Unknown",J4397="Non-lead")),
(AND(G4397="Unknown - Material Unknown",J4397="Non-lead - Other")))),"Unknown",
IF((OR((AND(G4397="Non-lead - Copper",J4397="Unknown - Likely Lead")),
(AND(G4397="Non-lead - Copper",J4397="Unknown - Unlikely Lead")),
(AND(G4397="Non-lead - Copper",J4397="Unknown - Material Unknown")),
(AND(G4397="Non-lead - Plastic",J4397="Unknown - Likely Lead")),
(AND(G4397="Non-lead - Plastic",J4397="Unknown - Unlikely Lead")),
(AND(G4397="Non-lead - Plastic",J4397="Unknown - Material Unknown")),
(AND(G4397="Non-lead",J4397="Unknown - Likely Lead")),
(AND(G4397="Non-lead",J4397="Unknown - Unlikely Lead")),
(AND(G4397="Non-lead",J4397="Unknown - Material Unknown")),
(AND(G4397="Non-lead - Other",J4397="Unknown - Likely Lead")),
(AND(G4397="Non-Lead - Other",J4397="Unknown - Unlikely Lead")),
(AND(G4397="Non-Lead - Other",J4397="Unknown - Material Unknown")))),"Unknown",
IF((OR((AND(G4397="Galvanized",J4397="Unknown - Likely Lead")),
(AND(G4397="Galvanized",J4397="Unknown - Unlikely Lead")),
(AND(G4397="Galvanized",J4397="Unknown - Material Unknown")))),"Unknown",
IF((OR((AND(G4397="Galvanized",J4397="")))),"Galvanized Requiring Replacement",
IF((OR((AND(G4397="Non-lead - Copper",J4397="")),
(AND(G4397="Non-lead - Plastic",J4397="")),
(AND(G4397="Non-lead",J4397="")),
(AND(G4397="Non-lead - Other",J4397="")))),"Non-lead",
IF((OR((AND(G4397="Unknown - Likely Lead",J4397="")),
(AND(G4397="Unknown - Unlikely Lead",J4397="")),
(AND(G4397="Unknown - Material Unknown",J4397="")))),"Unknown",
""))))))))))))))))</f>
        <v>Non-Lead</v>
      </c>
      <c r="N4397" s="44" t="s">
        <v>39</v>
      </c>
    </row>
    <row r="4398" spans="1:14" ht="30" x14ac:dyDescent="0.25">
      <c r="A4398" s="34" t="s">
        <v>10341</v>
      </c>
      <c r="B4398" s="35" t="s">
        <v>101</v>
      </c>
      <c r="C4398" s="36" t="s">
        <v>9622</v>
      </c>
      <c r="D4398" s="36" t="s">
        <v>32</v>
      </c>
      <c r="E4398" s="36" t="s">
        <v>644</v>
      </c>
      <c r="F4398" s="37" t="s">
        <v>10342</v>
      </c>
      <c r="G4398" s="38" t="s">
        <v>35</v>
      </c>
      <c r="H4398" s="39" t="s">
        <v>39</v>
      </c>
      <c r="I4398" s="40" t="s">
        <v>37</v>
      </c>
      <c r="J4398" s="42" t="s">
        <v>38</v>
      </c>
      <c r="K4398" s="39" t="s">
        <v>37</v>
      </c>
      <c r="L4398" s="35"/>
      <c r="M4398" s="43" t="str">
        <f>IF((OR(G4398="Lead")),"Lead",
IF((OR(J4398="Lead")),"Lead",
IF((OR(G4398="Lead-lined galvanized")),"Lead",
IF((OR(J4398="Lead-lined galvanized")),"Lead",
IF((OR((AND(G4398="Unknown - Likely Lead",J4398="Galvanized")),
(AND(G4398="Unknown - Unlikely Lead",J4398="Galvanized")),
(AND(G4398="Unknown - Material Unknown",J4398="Galvanized")))),"Galvanized Requiring Replacement",
IF((OR((AND(G4398="Non-lead - Copper",H4398="Yes",J4398="Galvanized")),
(AND(G4398="Non-lead - Copper",H4398="Don't know",J4398="Galvanized")),
(AND(G4398="Non-lead - Copper",H4398="",J4398="Galvanized")),
(AND(G4398="Non-lead - Plastic",H4398="Yes",J4398="Galvanized")),
(AND(G4398="Non-lead - Plastic",H4398="Don't know",J4398="Galvanized")),
(AND(G4398="Non-lead - Plastic",H4398="",J4398="Galvanized")),
(AND(G4398="Non-lead",H4398="Yes",J4398="Galvanized")),
(AND(G4398="Non-lead",H4398="Don't know",J4398="Galvanized")),
(AND(G4398="Non-lead",H4398="",J4398="Galvanized")),
(AND(G4398="Non-lead - Other",H4398="Yes",J4398="Galvanized")),
(AND(G4398="Non-Lead - Other",H4398="Don't know",J4398="Galvanized")),
(AND(G4398="Galvanized",H4398="Yes",J4398="Galvanized")),
(AND(G4398="Galvanized",H4398="Don't know",J4398="Galvanized")),
(AND(G4398="Galvanized",H4398="",J4398="Galvanized")),
(AND(G4398="Non-Lead - Other",H4398="",J4398="Galvanized")))),"Galvanized Requiring Replacement",
IF((OR((AND(G4398="Non-lead - Copper",J4398="Non-lead - Copper")),
(AND(G4398="Non-lead - Copper",J4398="Non-lead - Plastic")),
(AND(G4398="Non-lead - Copper",J4398="Non-lead - Other")),
(AND(G4398="Non-lead - Copper",J4398="Non-lead")),
(AND(G4398="Non-lead - Plastic",J4398="Non-lead - Copper")),
(AND(G4398="Non-lead - Plastic",J4398="Non-lead - Plastic")),
(AND(G4398="Non-lead - Plastic",J4398="Non-lead - Other")),
(AND(G4398="Non-lead - Plastic",J4398="Non-lead")),
(AND(G4398="Non-lead",J4398="Non-lead - Copper")),
(AND(G4398="Non-lead",J4398="Non-lead - Plastic")),
(AND(G4398="Non-lead",J4398="Non-lead - Other")),
(AND(G4398="Non-lead",J4398="Non-lead")),
(AND(G4398="Non-lead - Other",J4398="Non-lead - Copper")),
(AND(G4398="Non-Lead - Other",J4398="Non-lead - Plastic")),
(AND(G4398="Non-Lead - Other",J4398="Non-lead")),
(AND(G4398="Non-Lead - Other",J4398="Non-lead - Other")))),"Non-Lead",
IF((OR((AND(G4398="Galvanized",J4398="Non-lead")),
(AND(G4398="Galvanized",J4398="Non-lead - Copper")),
(AND(G4398="Galvanized",J4398="Non-lead - Plastic")),
(AND(G4398="Galvanized",J4398="Non-lead")),
(AND(G4398="Galvanized",J4398="Non-lead - Other")))),"Non-Lead",
IF((OR((AND(G4398="Non-lead - Copper",H4398="No",J4398="Galvanized")),
(AND(G4398="Non-lead - Plastic",H4398="No",J4398="Galvanized")),
(AND(G4398="Non-lead",H4398="No",J4398="Galvanized")),
(AND(G4398="Galvanized",H4398="No",J4398="Galvanized")),
(AND(G4398="Non-lead - Other",H4398="No",J4398="Galvanized")))),"Non-lead",
IF((OR((AND(G4398="Unknown - Likely Lead",J4398="Unknown - Likely Lead")),
(AND(G4398="Unknown - Likely Lead",J4398="Unknown - Unlikely Lead")),
(AND(G4398="Unknown - Likely Lead",J4398="Unknown - Material Unknown")),
(AND(G4398="Unknown - Unlikely Lead",J4398="Unknown - Likely Lead")),
(AND(G4398="Unknown - Unlikely Lead",J4398="Unknown - Unlikely Lead")),
(AND(G4398="Unknown - Unlikely Lead",J4398="Unknown - Material Unknown")),
(AND(G4398="Unknown - Material Unknown",J4398="Unknown - Likely Lead")),
(AND(G4398="Unknown - Material Unknown",J4398="Unknown - Unlikely Lead")),
(AND(G4398="Unknown - Material Unknown",J4398="Unknown - Material Unknown")))),"Unknown",
IF((OR((AND(G4398="Unknown - Likely Lead",J4398="Non-lead - Copper")),
(AND(G4398="Unknown - Likely Lead",J4398="Non-lead - Plastic")),
(AND(G4398="Unknown - Likely Lead",J4398="Non-lead")),
(AND(G4398="Unknown - Likely Lead",J4398="Non-lead - Other")),
(AND(G4398="Unknown - Unlikely Lead",J4398="Non-lead - Copper")),
(AND(G4398="Unknown - Unlikely Lead",J4398="Non-lead - Plastic")),
(AND(G4398="Unknown - Unlikely Lead",J4398="Non-lead")),
(AND(G4398="Unknown - Unlikely Lead",J4398="Non-lead - Other")),
(AND(G4398="Unknown - Material Unknown",J4398="Non-lead - Copper")),
(AND(G4398="Unknown - Material Unknown",J4398="Non-lead - Plastic")),
(AND(G4398="Unknown - Material Unknown",J4398="Non-lead")),
(AND(G4398="Unknown - Material Unknown",J4398="Non-lead - Other")))),"Unknown",
IF((OR((AND(G4398="Non-lead - Copper",J4398="Unknown - Likely Lead")),
(AND(G4398="Non-lead - Copper",J4398="Unknown - Unlikely Lead")),
(AND(G4398="Non-lead - Copper",J4398="Unknown - Material Unknown")),
(AND(G4398="Non-lead - Plastic",J4398="Unknown - Likely Lead")),
(AND(G4398="Non-lead - Plastic",J4398="Unknown - Unlikely Lead")),
(AND(G4398="Non-lead - Plastic",J4398="Unknown - Material Unknown")),
(AND(G4398="Non-lead",J4398="Unknown - Likely Lead")),
(AND(G4398="Non-lead",J4398="Unknown - Unlikely Lead")),
(AND(G4398="Non-lead",J4398="Unknown - Material Unknown")),
(AND(G4398="Non-lead - Other",J4398="Unknown - Likely Lead")),
(AND(G4398="Non-Lead - Other",J4398="Unknown - Unlikely Lead")),
(AND(G4398="Non-Lead - Other",J4398="Unknown - Material Unknown")))),"Unknown",
IF((OR((AND(G4398="Galvanized",J4398="Unknown - Likely Lead")),
(AND(G4398="Galvanized",J4398="Unknown - Unlikely Lead")),
(AND(G4398="Galvanized",J4398="Unknown - Material Unknown")))),"Unknown",
IF((OR((AND(G4398="Galvanized",J4398="")))),"Galvanized Requiring Replacement",
IF((OR((AND(G4398="Non-lead - Copper",J4398="")),
(AND(G4398="Non-lead - Plastic",J4398="")),
(AND(G4398="Non-lead",J4398="")),
(AND(G4398="Non-lead - Other",J4398="")))),"Non-lead",
IF((OR((AND(G4398="Unknown - Likely Lead",J4398="")),
(AND(G4398="Unknown - Unlikely Lead",J4398="")),
(AND(G4398="Unknown - Material Unknown",J4398="")))),"Unknown",
""))))))))))))))))</f>
        <v>Non-Lead</v>
      </c>
      <c r="N4398" s="44" t="s">
        <v>39</v>
      </c>
    </row>
    <row r="4399" spans="1:14" ht="30" x14ac:dyDescent="0.25">
      <c r="A4399" s="34" t="s">
        <v>10343</v>
      </c>
      <c r="B4399" s="35" t="s">
        <v>1039</v>
      </c>
      <c r="C4399" s="36" t="s">
        <v>9458</v>
      </c>
      <c r="D4399" s="36" t="s">
        <v>32</v>
      </c>
      <c r="E4399" s="36" t="s">
        <v>644</v>
      </c>
      <c r="F4399" s="37" t="s">
        <v>10344</v>
      </c>
      <c r="G4399" s="38" t="s">
        <v>35</v>
      </c>
      <c r="H4399" s="39" t="s">
        <v>39</v>
      </c>
      <c r="I4399" s="40" t="s">
        <v>37</v>
      </c>
      <c r="J4399" s="42" t="s">
        <v>38</v>
      </c>
      <c r="K4399" s="39" t="s">
        <v>37</v>
      </c>
      <c r="L4399" s="35"/>
      <c r="M4399" s="43" t="str">
        <f>IF((OR(G4399="Lead")),"Lead",
IF((OR(J4399="Lead")),"Lead",
IF((OR(G4399="Lead-lined galvanized")),"Lead",
IF((OR(J4399="Lead-lined galvanized")),"Lead",
IF((OR((AND(G4399="Unknown - Likely Lead",J4399="Galvanized")),
(AND(G4399="Unknown - Unlikely Lead",J4399="Galvanized")),
(AND(G4399="Unknown - Material Unknown",J4399="Galvanized")))),"Galvanized Requiring Replacement",
IF((OR((AND(G4399="Non-lead - Copper",H4399="Yes",J4399="Galvanized")),
(AND(G4399="Non-lead - Copper",H4399="Don't know",J4399="Galvanized")),
(AND(G4399="Non-lead - Copper",H4399="",J4399="Galvanized")),
(AND(G4399="Non-lead - Plastic",H4399="Yes",J4399="Galvanized")),
(AND(G4399="Non-lead - Plastic",H4399="Don't know",J4399="Galvanized")),
(AND(G4399="Non-lead - Plastic",H4399="",J4399="Galvanized")),
(AND(G4399="Non-lead",H4399="Yes",J4399="Galvanized")),
(AND(G4399="Non-lead",H4399="Don't know",J4399="Galvanized")),
(AND(G4399="Non-lead",H4399="",J4399="Galvanized")),
(AND(G4399="Non-lead - Other",H4399="Yes",J4399="Galvanized")),
(AND(G4399="Non-Lead - Other",H4399="Don't know",J4399="Galvanized")),
(AND(G4399="Galvanized",H4399="Yes",J4399="Galvanized")),
(AND(G4399="Galvanized",H4399="Don't know",J4399="Galvanized")),
(AND(G4399="Galvanized",H4399="",J4399="Galvanized")),
(AND(G4399="Non-Lead - Other",H4399="",J4399="Galvanized")))),"Galvanized Requiring Replacement",
IF((OR((AND(G4399="Non-lead - Copper",J4399="Non-lead - Copper")),
(AND(G4399="Non-lead - Copper",J4399="Non-lead - Plastic")),
(AND(G4399="Non-lead - Copper",J4399="Non-lead - Other")),
(AND(G4399="Non-lead - Copper",J4399="Non-lead")),
(AND(G4399="Non-lead - Plastic",J4399="Non-lead - Copper")),
(AND(G4399="Non-lead - Plastic",J4399="Non-lead - Plastic")),
(AND(G4399="Non-lead - Plastic",J4399="Non-lead - Other")),
(AND(G4399="Non-lead - Plastic",J4399="Non-lead")),
(AND(G4399="Non-lead",J4399="Non-lead - Copper")),
(AND(G4399="Non-lead",J4399="Non-lead - Plastic")),
(AND(G4399="Non-lead",J4399="Non-lead - Other")),
(AND(G4399="Non-lead",J4399="Non-lead")),
(AND(G4399="Non-lead - Other",J4399="Non-lead - Copper")),
(AND(G4399="Non-Lead - Other",J4399="Non-lead - Plastic")),
(AND(G4399="Non-Lead - Other",J4399="Non-lead")),
(AND(G4399="Non-Lead - Other",J4399="Non-lead - Other")))),"Non-Lead",
IF((OR((AND(G4399="Galvanized",J4399="Non-lead")),
(AND(G4399="Galvanized",J4399="Non-lead - Copper")),
(AND(G4399="Galvanized",J4399="Non-lead - Plastic")),
(AND(G4399="Galvanized",J4399="Non-lead")),
(AND(G4399="Galvanized",J4399="Non-lead - Other")))),"Non-Lead",
IF((OR((AND(G4399="Non-lead - Copper",H4399="No",J4399="Galvanized")),
(AND(G4399="Non-lead - Plastic",H4399="No",J4399="Galvanized")),
(AND(G4399="Non-lead",H4399="No",J4399="Galvanized")),
(AND(G4399="Galvanized",H4399="No",J4399="Galvanized")),
(AND(G4399="Non-lead - Other",H4399="No",J4399="Galvanized")))),"Non-lead",
IF((OR((AND(G4399="Unknown - Likely Lead",J4399="Unknown - Likely Lead")),
(AND(G4399="Unknown - Likely Lead",J4399="Unknown - Unlikely Lead")),
(AND(G4399="Unknown - Likely Lead",J4399="Unknown - Material Unknown")),
(AND(G4399="Unknown - Unlikely Lead",J4399="Unknown - Likely Lead")),
(AND(G4399="Unknown - Unlikely Lead",J4399="Unknown - Unlikely Lead")),
(AND(G4399="Unknown - Unlikely Lead",J4399="Unknown - Material Unknown")),
(AND(G4399="Unknown - Material Unknown",J4399="Unknown - Likely Lead")),
(AND(G4399="Unknown - Material Unknown",J4399="Unknown - Unlikely Lead")),
(AND(G4399="Unknown - Material Unknown",J4399="Unknown - Material Unknown")))),"Unknown",
IF((OR((AND(G4399="Unknown - Likely Lead",J4399="Non-lead - Copper")),
(AND(G4399="Unknown - Likely Lead",J4399="Non-lead - Plastic")),
(AND(G4399="Unknown - Likely Lead",J4399="Non-lead")),
(AND(G4399="Unknown - Likely Lead",J4399="Non-lead - Other")),
(AND(G4399="Unknown - Unlikely Lead",J4399="Non-lead - Copper")),
(AND(G4399="Unknown - Unlikely Lead",J4399="Non-lead - Plastic")),
(AND(G4399="Unknown - Unlikely Lead",J4399="Non-lead")),
(AND(G4399="Unknown - Unlikely Lead",J4399="Non-lead - Other")),
(AND(G4399="Unknown - Material Unknown",J4399="Non-lead - Copper")),
(AND(G4399="Unknown - Material Unknown",J4399="Non-lead - Plastic")),
(AND(G4399="Unknown - Material Unknown",J4399="Non-lead")),
(AND(G4399="Unknown - Material Unknown",J4399="Non-lead - Other")))),"Unknown",
IF((OR((AND(G4399="Non-lead - Copper",J4399="Unknown - Likely Lead")),
(AND(G4399="Non-lead - Copper",J4399="Unknown - Unlikely Lead")),
(AND(G4399="Non-lead - Copper",J4399="Unknown - Material Unknown")),
(AND(G4399="Non-lead - Plastic",J4399="Unknown - Likely Lead")),
(AND(G4399="Non-lead - Plastic",J4399="Unknown - Unlikely Lead")),
(AND(G4399="Non-lead - Plastic",J4399="Unknown - Material Unknown")),
(AND(G4399="Non-lead",J4399="Unknown - Likely Lead")),
(AND(G4399="Non-lead",J4399="Unknown - Unlikely Lead")),
(AND(G4399="Non-lead",J4399="Unknown - Material Unknown")),
(AND(G4399="Non-lead - Other",J4399="Unknown - Likely Lead")),
(AND(G4399="Non-Lead - Other",J4399="Unknown - Unlikely Lead")),
(AND(G4399="Non-Lead - Other",J4399="Unknown - Material Unknown")))),"Unknown",
IF((OR((AND(G4399="Galvanized",J4399="Unknown - Likely Lead")),
(AND(G4399="Galvanized",J4399="Unknown - Unlikely Lead")),
(AND(G4399="Galvanized",J4399="Unknown - Material Unknown")))),"Unknown",
IF((OR((AND(G4399="Galvanized",J4399="")))),"Galvanized Requiring Replacement",
IF((OR((AND(G4399="Non-lead - Copper",J4399="")),
(AND(G4399="Non-lead - Plastic",J4399="")),
(AND(G4399="Non-lead",J4399="")),
(AND(G4399="Non-lead - Other",J4399="")))),"Non-lead",
IF((OR((AND(G4399="Unknown - Likely Lead",J4399="")),
(AND(G4399="Unknown - Unlikely Lead",J4399="")),
(AND(G4399="Unknown - Material Unknown",J4399="")))),"Unknown",
""))))))))))))))))</f>
        <v>Non-Lead</v>
      </c>
      <c r="N4399" s="44" t="s">
        <v>39</v>
      </c>
    </row>
    <row r="4400" spans="1:14" ht="30" x14ac:dyDescent="0.25">
      <c r="A4400" s="34" t="s">
        <v>10345</v>
      </c>
      <c r="B4400" s="35" t="s">
        <v>478</v>
      </c>
      <c r="C4400" s="36" t="s">
        <v>9622</v>
      </c>
      <c r="D4400" s="36" t="s">
        <v>32</v>
      </c>
      <c r="E4400" s="36" t="s">
        <v>644</v>
      </c>
      <c r="F4400" s="37" t="s">
        <v>10346</v>
      </c>
      <c r="G4400" s="38" t="s">
        <v>35</v>
      </c>
      <c r="H4400" s="39" t="s">
        <v>39</v>
      </c>
      <c r="I4400" s="40" t="s">
        <v>37</v>
      </c>
      <c r="J4400" s="42" t="s">
        <v>38</v>
      </c>
      <c r="K4400" s="39" t="s">
        <v>37</v>
      </c>
      <c r="L4400" s="35"/>
      <c r="M4400" s="43" t="str">
        <f>IF((OR(G4400="Lead")),"Lead",
IF((OR(J4400="Lead")),"Lead",
IF((OR(G4400="Lead-lined galvanized")),"Lead",
IF((OR(J4400="Lead-lined galvanized")),"Lead",
IF((OR((AND(G4400="Unknown - Likely Lead",J4400="Galvanized")),
(AND(G4400="Unknown - Unlikely Lead",J4400="Galvanized")),
(AND(G4400="Unknown - Material Unknown",J4400="Galvanized")))),"Galvanized Requiring Replacement",
IF((OR((AND(G4400="Non-lead - Copper",H4400="Yes",J4400="Galvanized")),
(AND(G4400="Non-lead - Copper",H4400="Don't know",J4400="Galvanized")),
(AND(G4400="Non-lead - Copper",H4400="",J4400="Galvanized")),
(AND(G4400="Non-lead - Plastic",H4400="Yes",J4400="Galvanized")),
(AND(G4400="Non-lead - Plastic",H4400="Don't know",J4400="Galvanized")),
(AND(G4400="Non-lead - Plastic",H4400="",J4400="Galvanized")),
(AND(G4400="Non-lead",H4400="Yes",J4400="Galvanized")),
(AND(G4400="Non-lead",H4400="Don't know",J4400="Galvanized")),
(AND(G4400="Non-lead",H4400="",J4400="Galvanized")),
(AND(G4400="Non-lead - Other",H4400="Yes",J4400="Galvanized")),
(AND(G4400="Non-Lead - Other",H4400="Don't know",J4400="Galvanized")),
(AND(G4400="Galvanized",H4400="Yes",J4400="Galvanized")),
(AND(G4400="Galvanized",H4400="Don't know",J4400="Galvanized")),
(AND(G4400="Galvanized",H4400="",J4400="Galvanized")),
(AND(G4400="Non-Lead - Other",H4400="",J4400="Galvanized")))),"Galvanized Requiring Replacement",
IF((OR((AND(G4400="Non-lead - Copper",J4400="Non-lead - Copper")),
(AND(G4400="Non-lead - Copper",J4400="Non-lead - Plastic")),
(AND(G4400="Non-lead - Copper",J4400="Non-lead - Other")),
(AND(G4400="Non-lead - Copper",J4400="Non-lead")),
(AND(G4400="Non-lead - Plastic",J4400="Non-lead - Copper")),
(AND(G4400="Non-lead - Plastic",J4400="Non-lead - Plastic")),
(AND(G4400="Non-lead - Plastic",J4400="Non-lead - Other")),
(AND(G4400="Non-lead - Plastic",J4400="Non-lead")),
(AND(G4400="Non-lead",J4400="Non-lead - Copper")),
(AND(G4400="Non-lead",J4400="Non-lead - Plastic")),
(AND(G4400="Non-lead",J4400="Non-lead - Other")),
(AND(G4400="Non-lead",J4400="Non-lead")),
(AND(G4400="Non-lead - Other",J4400="Non-lead - Copper")),
(AND(G4400="Non-Lead - Other",J4400="Non-lead - Plastic")),
(AND(G4400="Non-Lead - Other",J4400="Non-lead")),
(AND(G4400="Non-Lead - Other",J4400="Non-lead - Other")))),"Non-Lead",
IF((OR((AND(G4400="Galvanized",J4400="Non-lead")),
(AND(G4400="Galvanized",J4400="Non-lead - Copper")),
(AND(G4400="Galvanized",J4400="Non-lead - Plastic")),
(AND(G4400="Galvanized",J4400="Non-lead")),
(AND(G4400="Galvanized",J4400="Non-lead - Other")))),"Non-Lead",
IF((OR((AND(G4400="Non-lead - Copper",H4400="No",J4400="Galvanized")),
(AND(G4400="Non-lead - Plastic",H4400="No",J4400="Galvanized")),
(AND(G4400="Non-lead",H4400="No",J4400="Galvanized")),
(AND(G4400="Galvanized",H4400="No",J4400="Galvanized")),
(AND(G4400="Non-lead - Other",H4400="No",J4400="Galvanized")))),"Non-lead",
IF((OR((AND(G4400="Unknown - Likely Lead",J4400="Unknown - Likely Lead")),
(AND(G4400="Unknown - Likely Lead",J4400="Unknown - Unlikely Lead")),
(AND(G4400="Unknown - Likely Lead",J4400="Unknown - Material Unknown")),
(AND(G4400="Unknown - Unlikely Lead",J4400="Unknown - Likely Lead")),
(AND(G4400="Unknown - Unlikely Lead",J4400="Unknown - Unlikely Lead")),
(AND(G4400="Unknown - Unlikely Lead",J4400="Unknown - Material Unknown")),
(AND(G4400="Unknown - Material Unknown",J4400="Unknown - Likely Lead")),
(AND(G4400="Unknown - Material Unknown",J4400="Unknown - Unlikely Lead")),
(AND(G4400="Unknown - Material Unknown",J4400="Unknown - Material Unknown")))),"Unknown",
IF((OR((AND(G4400="Unknown - Likely Lead",J4400="Non-lead - Copper")),
(AND(G4400="Unknown - Likely Lead",J4400="Non-lead - Plastic")),
(AND(G4400="Unknown - Likely Lead",J4400="Non-lead")),
(AND(G4400="Unknown - Likely Lead",J4400="Non-lead - Other")),
(AND(G4400="Unknown - Unlikely Lead",J4400="Non-lead - Copper")),
(AND(G4400="Unknown - Unlikely Lead",J4400="Non-lead - Plastic")),
(AND(G4400="Unknown - Unlikely Lead",J4400="Non-lead")),
(AND(G4400="Unknown - Unlikely Lead",J4400="Non-lead - Other")),
(AND(G4400="Unknown - Material Unknown",J4400="Non-lead - Copper")),
(AND(G4400="Unknown - Material Unknown",J4400="Non-lead - Plastic")),
(AND(G4400="Unknown - Material Unknown",J4400="Non-lead")),
(AND(G4400="Unknown - Material Unknown",J4400="Non-lead - Other")))),"Unknown",
IF((OR((AND(G4400="Non-lead - Copper",J4400="Unknown - Likely Lead")),
(AND(G4400="Non-lead - Copper",J4400="Unknown - Unlikely Lead")),
(AND(G4400="Non-lead - Copper",J4400="Unknown - Material Unknown")),
(AND(G4400="Non-lead - Plastic",J4400="Unknown - Likely Lead")),
(AND(G4400="Non-lead - Plastic",J4400="Unknown - Unlikely Lead")),
(AND(G4400="Non-lead - Plastic",J4400="Unknown - Material Unknown")),
(AND(G4400="Non-lead",J4400="Unknown - Likely Lead")),
(AND(G4400="Non-lead",J4400="Unknown - Unlikely Lead")),
(AND(G4400="Non-lead",J4400="Unknown - Material Unknown")),
(AND(G4400="Non-lead - Other",J4400="Unknown - Likely Lead")),
(AND(G4400="Non-Lead - Other",J4400="Unknown - Unlikely Lead")),
(AND(G4400="Non-Lead - Other",J4400="Unknown - Material Unknown")))),"Unknown",
IF((OR((AND(G4400="Galvanized",J4400="Unknown - Likely Lead")),
(AND(G4400="Galvanized",J4400="Unknown - Unlikely Lead")),
(AND(G4400="Galvanized",J4400="Unknown - Material Unknown")))),"Unknown",
IF((OR((AND(G4400="Galvanized",J4400="")))),"Galvanized Requiring Replacement",
IF((OR((AND(G4400="Non-lead - Copper",J4400="")),
(AND(G4400="Non-lead - Plastic",J4400="")),
(AND(G4400="Non-lead",J4400="")),
(AND(G4400="Non-lead - Other",J4400="")))),"Non-lead",
IF((OR((AND(G4400="Unknown - Likely Lead",J4400="")),
(AND(G4400="Unknown - Unlikely Lead",J4400="")),
(AND(G4400="Unknown - Material Unknown",J4400="")))),"Unknown",
""))))))))))))))))</f>
        <v>Non-Lead</v>
      </c>
      <c r="N4400" s="44" t="s">
        <v>39</v>
      </c>
    </row>
    <row r="4401" spans="1:14" ht="30" x14ac:dyDescent="0.25">
      <c r="A4401" s="34" t="s">
        <v>10347</v>
      </c>
      <c r="B4401" s="35" t="s">
        <v>482</v>
      </c>
      <c r="C4401" s="36" t="s">
        <v>9458</v>
      </c>
      <c r="D4401" s="36" t="s">
        <v>32</v>
      </c>
      <c r="E4401" s="36" t="s">
        <v>644</v>
      </c>
      <c r="F4401" s="37" t="s">
        <v>10348</v>
      </c>
      <c r="G4401" s="38" t="s">
        <v>35</v>
      </c>
      <c r="H4401" s="39" t="s">
        <v>39</v>
      </c>
      <c r="I4401" s="40" t="s">
        <v>37</v>
      </c>
      <c r="J4401" s="42" t="s">
        <v>38</v>
      </c>
      <c r="K4401" s="39" t="s">
        <v>37</v>
      </c>
      <c r="L4401" s="35"/>
      <c r="M4401" s="43" t="str">
        <f>IF((OR(G4401="Lead")),"Lead",
IF((OR(J4401="Lead")),"Lead",
IF((OR(G4401="Lead-lined galvanized")),"Lead",
IF((OR(J4401="Lead-lined galvanized")),"Lead",
IF((OR((AND(G4401="Unknown - Likely Lead",J4401="Galvanized")),
(AND(G4401="Unknown - Unlikely Lead",J4401="Galvanized")),
(AND(G4401="Unknown - Material Unknown",J4401="Galvanized")))),"Galvanized Requiring Replacement",
IF((OR((AND(G4401="Non-lead - Copper",H4401="Yes",J4401="Galvanized")),
(AND(G4401="Non-lead - Copper",H4401="Don't know",J4401="Galvanized")),
(AND(G4401="Non-lead - Copper",H4401="",J4401="Galvanized")),
(AND(G4401="Non-lead - Plastic",H4401="Yes",J4401="Galvanized")),
(AND(G4401="Non-lead - Plastic",H4401="Don't know",J4401="Galvanized")),
(AND(G4401="Non-lead - Plastic",H4401="",J4401="Galvanized")),
(AND(G4401="Non-lead",H4401="Yes",J4401="Galvanized")),
(AND(G4401="Non-lead",H4401="Don't know",J4401="Galvanized")),
(AND(G4401="Non-lead",H4401="",J4401="Galvanized")),
(AND(G4401="Non-lead - Other",H4401="Yes",J4401="Galvanized")),
(AND(G4401="Non-Lead - Other",H4401="Don't know",J4401="Galvanized")),
(AND(G4401="Galvanized",H4401="Yes",J4401="Galvanized")),
(AND(G4401="Galvanized",H4401="Don't know",J4401="Galvanized")),
(AND(G4401="Galvanized",H4401="",J4401="Galvanized")),
(AND(G4401="Non-Lead - Other",H4401="",J4401="Galvanized")))),"Galvanized Requiring Replacement",
IF((OR((AND(G4401="Non-lead - Copper",J4401="Non-lead - Copper")),
(AND(G4401="Non-lead - Copper",J4401="Non-lead - Plastic")),
(AND(G4401="Non-lead - Copper",J4401="Non-lead - Other")),
(AND(G4401="Non-lead - Copper",J4401="Non-lead")),
(AND(G4401="Non-lead - Plastic",J4401="Non-lead - Copper")),
(AND(G4401="Non-lead - Plastic",J4401="Non-lead - Plastic")),
(AND(G4401="Non-lead - Plastic",J4401="Non-lead - Other")),
(AND(G4401="Non-lead - Plastic",J4401="Non-lead")),
(AND(G4401="Non-lead",J4401="Non-lead - Copper")),
(AND(G4401="Non-lead",J4401="Non-lead - Plastic")),
(AND(G4401="Non-lead",J4401="Non-lead - Other")),
(AND(G4401="Non-lead",J4401="Non-lead")),
(AND(G4401="Non-lead - Other",J4401="Non-lead - Copper")),
(AND(G4401="Non-Lead - Other",J4401="Non-lead - Plastic")),
(AND(G4401="Non-Lead - Other",J4401="Non-lead")),
(AND(G4401="Non-Lead - Other",J4401="Non-lead - Other")))),"Non-Lead",
IF((OR((AND(G4401="Galvanized",J4401="Non-lead")),
(AND(G4401="Galvanized",J4401="Non-lead - Copper")),
(AND(G4401="Galvanized",J4401="Non-lead - Plastic")),
(AND(G4401="Galvanized",J4401="Non-lead")),
(AND(G4401="Galvanized",J4401="Non-lead - Other")))),"Non-Lead",
IF((OR((AND(G4401="Non-lead - Copper",H4401="No",J4401="Galvanized")),
(AND(G4401="Non-lead - Plastic",H4401="No",J4401="Galvanized")),
(AND(G4401="Non-lead",H4401="No",J4401="Galvanized")),
(AND(G4401="Galvanized",H4401="No",J4401="Galvanized")),
(AND(G4401="Non-lead - Other",H4401="No",J4401="Galvanized")))),"Non-lead",
IF((OR((AND(G4401="Unknown - Likely Lead",J4401="Unknown - Likely Lead")),
(AND(G4401="Unknown - Likely Lead",J4401="Unknown - Unlikely Lead")),
(AND(G4401="Unknown - Likely Lead",J4401="Unknown - Material Unknown")),
(AND(G4401="Unknown - Unlikely Lead",J4401="Unknown - Likely Lead")),
(AND(G4401="Unknown - Unlikely Lead",J4401="Unknown - Unlikely Lead")),
(AND(G4401="Unknown - Unlikely Lead",J4401="Unknown - Material Unknown")),
(AND(G4401="Unknown - Material Unknown",J4401="Unknown - Likely Lead")),
(AND(G4401="Unknown - Material Unknown",J4401="Unknown - Unlikely Lead")),
(AND(G4401="Unknown - Material Unknown",J4401="Unknown - Material Unknown")))),"Unknown",
IF((OR((AND(G4401="Unknown - Likely Lead",J4401="Non-lead - Copper")),
(AND(G4401="Unknown - Likely Lead",J4401="Non-lead - Plastic")),
(AND(G4401="Unknown - Likely Lead",J4401="Non-lead")),
(AND(G4401="Unknown - Likely Lead",J4401="Non-lead - Other")),
(AND(G4401="Unknown - Unlikely Lead",J4401="Non-lead - Copper")),
(AND(G4401="Unknown - Unlikely Lead",J4401="Non-lead - Plastic")),
(AND(G4401="Unknown - Unlikely Lead",J4401="Non-lead")),
(AND(G4401="Unknown - Unlikely Lead",J4401="Non-lead - Other")),
(AND(G4401="Unknown - Material Unknown",J4401="Non-lead - Copper")),
(AND(G4401="Unknown - Material Unknown",J4401="Non-lead - Plastic")),
(AND(G4401="Unknown - Material Unknown",J4401="Non-lead")),
(AND(G4401="Unknown - Material Unknown",J4401="Non-lead - Other")))),"Unknown",
IF((OR((AND(G4401="Non-lead - Copper",J4401="Unknown - Likely Lead")),
(AND(G4401="Non-lead - Copper",J4401="Unknown - Unlikely Lead")),
(AND(G4401="Non-lead - Copper",J4401="Unknown - Material Unknown")),
(AND(G4401="Non-lead - Plastic",J4401="Unknown - Likely Lead")),
(AND(G4401="Non-lead - Plastic",J4401="Unknown - Unlikely Lead")),
(AND(G4401="Non-lead - Plastic",J4401="Unknown - Material Unknown")),
(AND(G4401="Non-lead",J4401="Unknown - Likely Lead")),
(AND(G4401="Non-lead",J4401="Unknown - Unlikely Lead")),
(AND(G4401="Non-lead",J4401="Unknown - Material Unknown")),
(AND(G4401="Non-lead - Other",J4401="Unknown - Likely Lead")),
(AND(G4401="Non-Lead - Other",J4401="Unknown - Unlikely Lead")),
(AND(G4401="Non-Lead - Other",J4401="Unknown - Material Unknown")))),"Unknown",
IF((OR((AND(G4401="Galvanized",J4401="Unknown - Likely Lead")),
(AND(G4401="Galvanized",J4401="Unknown - Unlikely Lead")),
(AND(G4401="Galvanized",J4401="Unknown - Material Unknown")))),"Unknown",
IF((OR((AND(G4401="Galvanized",J4401="")))),"Galvanized Requiring Replacement",
IF((OR((AND(G4401="Non-lead - Copper",J4401="")),
(AND(G4401="Non-lead - Plastic",J4401="")),
(AND(G4401="Non-lead",J4401="")),
(AND(G4401="Non-lead - Other",J4401="")))),"Non-lead",
IF((OR((AND(G4401="Unknown - Likely Lead",J4401="")),
(AND(G4401="Unknown - Unlikely Lead",J4401="")),
(AND(G4401="Unknown - Material Unknown",J4401="")))),"Unknown",
""))))))))))))))))</f>
        <v>Non-Lead</v>
      </c>
      <c r="N4401" s="44" t="s">
        <v>39</v>
      </c>
    </row>
    <row r="4402" spans="1:14" x14ac:dyDescent="0.25">
      <c r="A4402" s="34" t="s">
        <v>10349</v>
      </c>
      <c r="B4402" s="35" t="s">
        <v>2944</v>
      </c>
      <c r="C4402" s="36" t="s">
        <v>696</v>
      </c>
      <c r="D4402" s="36" t="s">
        <v>32</v>
      </c>
      <c r="E4402" s="36" t="s">
        <v>644</v>
      </c>
      <c r="F4402" s="37" t="s">
        <v>10350</v>
      </c>
      <c r="G4402" s="38" t="s">
        <v>35</v>
      </c>
      <c r="H4402" s="39" t="s">
        <v>39</v>
      </c>
      <c r="I4402" s="40" t="s">
        <v>63</v>
      </c>
      <c r="J4402" s="42" t="s">
        <v>38</v>
      </c>
      <c r="K4402" s="39" t="s">
        <v>63</v>
      </c>
      <c r="L4402" s="35"/>
      <c r="M4402" s="43" t="str">
        <f>IF((OR(G4402="Lead")),"Lead",
IF((OR(J4402="Lead")),"Lead",
IF((OR(G4402="Lead-lined galvanized")),"Lead",
IF((OR(J4402="Lead-lined galvanized")),"Lead",
IF((OR((AND(G4402="Unknown - Likely Lead",J4402="Galvanized")),
(AND(G4402="Unknown - Unlikely Lead",J4402="Galvanized")),
(AND(G4402="Unknown - Material Unknown",J4402="Galvanized")))),"Galvanized Requiring Replacement",
IF((OR((AND(G4402="Non-lead - Copper",H4402="Yes",J4402="Galvanized")),
(AND(G4402="Non-lead - Copper",H4402="Don't know",J4402="Galvanized")),
(AND(G4402="Non-lead - Copper",H4402="",J4402="Galvanized")),
(AND(G4402="Non-lead - Plastic",H4402="Yes",J4402="Galvanized")),
(AND(G4402="Non-lead - Plastic",H4402="Don't know",J4402="Galvanized")),
(AND(G4402="Non-lead - Plastic",H4402="",J4402="Galvanized")),
(AND(G4402="Non-lead",H4402="Yes",J4402="Galvanized")),
(AND(G4402="Non-lead",H4402="Don't know",J4402="Galvanized")),
(AND(G4402="Non-lead",H4402="",J4402="Galvanized")),
(AND(G4402="Non-lead - Other",H4402="Yes",J4402="Galvanized")),
(AND(G4402="Non-Lead - Other",H4402="Don't know",J4402="Galvanized")),
(AND(G4402="Galvanized",H4402="Yes",J4402="Galvanized")),
(AND(G4402="Galvanized",H4402="Don't know",J4402="Galvanized")),
(AND(G4402="Galvanized",H4402="",J4402="Galvanized")),
(AND(G4402="Non-Lead - Other",H4402="",J4402="Galvanized")))),"Galvanized Requiring Replacement",
IF((OR((AND(G4402="Non-lead - Copper",J4402="Non-lead - Copper")),
(AND(G4402="Non-lead - Copper",J4402="Non-lead - Plastic")),
(AND(G4402="Non-lead - Copper",J4402="Non-lead - Other")),
(AND(G4402="Non-lead - Copper",J4402="Non-lead")),
(AND(G4402="Non-lead - Plastic",J4402="Non-lead - Copper")),
(AND(G4402="Non-lead - Plastic",J4402="Non-lead - Plastic")),
(AND(G4402="Non-lead - Plastic",J4402="Non-lead - Other")),
(AND(G4402="Non-lead - Plastic",J4402="Non-lead")),
(AND(G4402="Non-lead",J4402="Non-lead - Copper")),
(AND(G4402="Non-lead",J4402="Non-lead - Plastic")),
(AND(G4402="Non-lead",J4402="Non-lead - Other")),
(AND(G4402="Non-lead",J4402="Non-lead")),
(AND(G4402="Non-lead - Other",J4402="Non-lead - Copper")),
(AND(G4402="Non-Lead - Other",J4402="Non-lead - Plastic")),
(AND(G4402="Non-Lead - Other",J4402="Non-lead")),
(AND(G4402="Non-Lead - Other",J4402="Non-lead - Other")))),"Non-Lead",
IF((OR((AND(G4402="Galvanized",J4402="Non-lead")),
(AND(G4402="Galvanized",J4402="Non-lead - Copper")),
(AND(G4402="Galvanized",J4402="Non-lead - Plastic")),
(AND(G4402="Galvanized",J4402="Non-lead")),
(AND(G4402="Galvanized",J4402="Non-lead - Other")))),"Non-Lead",
IF((OR((AND(G4402="Non-lead - Copper",H4402="No",J4402="Galvanized")),
(AND(G4402="Non-lead - Plastic",H4402="No",J4402="Galvanized")),
(AND(G4402="Non-lead",H4402="No",J4402="Galvanized")),
(AND(G4402="Galvanized",H4402="No",J4402="Galvanized")),
(AND(G4402="Non-lead - Other",H4402="No",J4402="Galvanized")))),"Non-lead",
IF((OR((AND(G4402="Unknown - Likely Lead",J4402="Unknown - Likely Lead")),
(AND(G4402="Unknown - Likely Lead",J4402="Unknown - Unlikely Lead")),
(AND(G4402="Unknown - Likely Lead",J4402="Unknown - Material Unknown")),
(AND(G4402="Unknown - Unlikely Lead",J4402="Unknown - Likely Lead")),
(AND(G4402="Unknown - Unlikely Lead",J4402="Unknown - Unlikely Lead")),
(AND(G4402="Unknown - Unlikely Lead",J4402="Unknown - Material Unknown")),
(AND(G4402="Unknown - Material Unknown",J4402="Unknown - Likely Lead")),
(AND(G4402="Unknown - Material Unknown",J4402="Unknown - Unlikely Lead")),
(AND(G4402="Unknown - Material Unknown",J4402="Unknown - Material Unknown")))),"Unknown",
IF((OR((AND(G4402="Unknown - Likely Lead",J4402="Non-lead - Copper")),
(AND(G4402="Unknown - Likely Lead",J4402="Non-lead - Plastic")),
(AND(G4402="Unknown - Likely Lead",J4402="Non-lead")),
(AND(G4402="Unknown - Likely Lead",J4402="Non-lead - Other")),
(AND(G4402="Unknown - Unlikely Lead",J4402="Non-lead - Copper")),
(AND(G4402="Unknown - Unlikely Lead",J4402="Non-lead - Plastic")),
(AND(G4402="Unknown - Unlikely Lead",J4402="Non-lead")),
(AND(G4402="Unknown - Unlikely Lead",J4402="Non-lead - Other")),
(AND(G4402="Unknown - Material Unknown",J4402="Non-lead - Copper")),
(AND(G4402="Unknown - Material Unknown",J4402="Non-lead - Plastic")),
(AND(G4402="Unknown - Material Unknown",J4402="Non-lead")),
(AND(G4402="Unknown - Material Unknown",J4402="Non-lead - Other")))),"Unknown",
IF((OR((AND(G4402="Non-lead - Copper",J4402="Unknown - Likely Lead")),
(AND(G4402="Non-lead - Copper",J4402="Unknown - Unlikely Lead")),
(AND(G4402="Non-lead - Copper",J4402="Unknown - Material Unknown")),
(AND(G4402="Non-lead - Plastic",J4402="Unknown - Likely Lead")),
(AND(G4402="Non-lead - Plastic",J4402="Unknown - Unlikely Lead")),
(AND(G4402="Non-lead - Plastic",J4402="Unknown - Material Unknown")),
(AND(G4402="Non-lead",J4402="Unknown - Likely Lead")),
(AND(G4402="Non-lead",J4402="Unknown - Unlikely Lead")),
(AND(G4402="Non-lead",J4402="Unknown - Material Unknown")),
(AND(G4402="Non-lead - Other",J4402="Unknown - Likely Lead")),
(AND(G4402="Non-Lead - Other",J4402="Unknown - Unlikely Lead")),
(AND(G4402="Non-Lead - Other",J4402="Unknown - Material Unknown")))),"Unknown",
IF((OR((AND(G4402="Galvanized",J4402="Unknown - Likely Lead")),
(AND(G4402="Galvanized",J4402="Unknown - Unlikely Lead")),
(AND(G4402="Galvanized",J4402="Unknown - Material Unknown")))),"Unknown",
IF((OR((AND(G4402="Galvanized",J4402="")))),"Galvanized Requiring Replacement",
IF((OR((AND(G4402="Non-lead - Copper",J4402="")),
(AND(G4402="Non-lead - Plastic",J4402="")),
(AND(G4402="Non-lead",J4402="")),
(AND(G4402="Non-lead - Other",J4402="")))),"Non-lead",
IF((OR((AND(G4402="Unknown - Likely Lead",J4402="")),
(AND(G4402="Unknown - Unlikely Lead",J4402="")),
(AND(G4402="Unknown - Material Unknown",J4402="")))),"Unknown",
""))))))))))))))))</f>
        <v>Non-Lead</v>
      </c>
      <c r="N4402" s="44" t="s">
        <v>39</v>
      </c>
    </row>
    <row r="4403" spans="1:14" x14ac:dyDescent="0.25">
      <c r="A4403" s="34" t="s">
        <v>10351</v>
      </c>
      <c r="B4403" s="35" t="s">
        <v>5885</v>
      </c>
      <c r="C4403" s="36" t="s">
        <v>721</v>
      </c>
      <c r="D4403" s="36" t="s">
        <v>32</v>
      </c>
      <c r="E4403" s="36" t="s">
        <v>644</v>
      </c>
      <c r="F4403" s="37" t="s">
        <v>10352</v>
      </c>
      <c r="G4403" s="38" t="s">
        <v>35</v>
      </c>
      <c r="H4403" s="39" t="s">
        <v>39</v>
      </c>
      <c r="I4403" s="40" t="s">
        <v>48</v>
      </c>
      <c r="J4403" s="42" t="s">
        <v>38</v>
      </c>
      <c r="K4403" s="39" t="s">
        <v>48</v>
      </c>
      <c r="L4403" s="35"/>
      <c r="M4403" s="43" t="str">
        <f>IF((OR(G4403="Lead")),"Lead",
IF((OR(J4403="Lead")),"Lead",
IF((OR(G4403="Lead-lined galvanized")),"Lead",
IF((OR(J4403="Lead-lined galvanized")),"Lead",
IF((OR((AND(G4403="Unknown - Likely Lead",J4403="Galvanized")),
(AND(G4403="Unknown - Unlikely Lead",J4403="Galvanized")),
(AND(G4403="Unknown - Material Unknown",J4403="Galvanized")))),"Galvanized Requiring Replacement",
IF((OR((AND(G4403="Non-lead - Copper",H4403="Yes",J4403="Galvanized")),
(AND(G4403="Non-lead - Copper",H4403="Don't know",J4403="Galvanized")),
(AND(G4403="Non-lead - Copper",H4403="",J4403="Galvanized")),
(AND(G4403="Non-lead - Plastic",H4403="Yes",J4403="Galvanized")),
(AND(G4403="Non-lead - Plastic",H4403="Don't know",J4403="Galvanized")),
(AND(G4403="Non-lead - Plastic",H4403="",J4403="Galvanized")),
(AND(G4403="Non-lead",H4403="Yes",J4403="Galvanized")),
(AND(G4403="Non-lead",H4403="Don't know",J4403="Galvanized")),
(AND(G4403="Non-lead",H4403="",J4403="Galvanized")),
(AND(G4403="Non-lead - Other",H4403="Yes",J4403="Galvanized")),
(AND(G4403="Non-Lead - Other",H4403="Don't know",J4403="Galvanized")),
(AND(G4403="Galvanized",H4403="Yes",J4403="Galvanized")),
(AND(G4403="Galvanized",H4403="Don't know",J4403="Galvanized")),
(AND(G4403="Galvanized",H4403="",J4403="Galvanized")),
(AND(G4403="Non-Lead - Other",H4403="",J4403="Galvanized")))),"Galvanized Requiring Replacement",
IF((OR((AND(G4403="Non-lead - Copper",J4403="Non-lead - Copper")),
(AND(G4403="Non-lead - Copper",J4403="Non-lead - Plastic")),
(AND(G4403="Non-lead - Copper",J4403="Non-lead - Other")),
(AND(G4403="Non-lead - Copper",J4403="Non-lead")),
(AND(G4403="Non-lead - Plastic",J4403="Non-lead - Copper")),
(AND(G4403="Non-lead - Plastic",J4403="Non-lead - Plastic")),
(AND(G4403="Non-lead - Plastic",J4403="Non-lead - Other")),
(AND(G4403="Non-lead - Plastic",J4403="Non-lead")),
(AND(G4403="Non-lead",J4403="Non-lead - Copper")),
(AND(G4403="Non-lead",J4403="Non-lead - Plastic")),
(AND(G4403="Non-lead",J4403="Non-lead - Other")),
(AND(G4403="Non-lead",J4403="Non-lead")),
(AND(G4403="Non-lead - Other",J4403="Non-lead - Copper")),
(AND(G4403="Non-Lead - Other",J4403="Non-lead - Plastic")),
(AND(G4403="Non-Lead - Other",J4403="Non-lead")),
(AND(G4403="Non-Lead - Other",J4403="Non-lead - Other")))),"Non-Lead",
IF((OR((AND(G4403="Galvanized",J4403="Non-lead")),
(AND(G4403="Galvanized",J4403="Non-lead - Copper")),
(AND(G4403="Galvanized",J4403="Non-lead - Plastic")),
(AND(G4403="Galvanized",J4403="Non-lead")),
(AND(G4403="Galvanized",J4403="Non-lead - Other")))),"Non-Lead",
IF((OR((AND(G4403="Non-lead - Copper",H4403="No",J4403="Galvanized")),
(AND(G4403="Non-lead - Plastic",H4403="No",J4403="Galvanized")),
(AND(G4403="Non-lead",H4403="No",J4403="Galvanized")),
(AND(G4403="Galvanized",H4403="No",J4403="Galvanized")),
(AND(G4403="Non-lead - Other",H4403="No",J4403="Galvanized")))),"Non-lead",
IF((OR((AND(G4403="Unknown - Likely Lead",J4403="Unknown - Likely Lead")),
(AND(G4403="Unknown - Likely Lead",J4403="Unknown - Unlikely Lead")),
(AND(G4403="Unknown - Likely Lead",J4403="Unknown - Material Unknown")),
(AND(G4403="Unknown - Unlikely Lead",J4403="Unknown - Likely Lead")),
(AND(G4403="Unknown - Unlikely Lead",J4403="Unknown - Unlikely Lead")),
(AND(G4403="Unknown - Unlikely Lead",J4403="Unknown - Material Unknown")),
(AND(G4403="Unknown - Material Unknown",J4403="Unknown - Likely Lead")),
(AND(G4403="Unknown - Material Unknown",J4403="Unknown - Unlikely Lead")),
(AND(G4403="Unknown - Material Unknown",J4403="Unknown - Material Unknown")))),"Unknown",
IF((OR((AND(G4403="Unknown - Likely Lead",J4403="Non-lead - Copper")),
(AND(G4403="Unknown - Likely Lead",J4403="Non-lead - Plastic")),
(AND(G4403="Unknown - Likely Lead",J4403="Non-lead")),
(AND(G4403="Unknown - Likely Lead",J4403="Non-lead - Other")),
(AND(G4403="Unknown - Unlikely Lead",J4403="Non-lead - Copper")),
(AND(G4403="Unknown - Unlikely Lead",J4403="Non-lead - Plastic")),
(AND(G4403="Unknown - Unlikely Lead",J4403="Non-lead")),
(AND(G4403="Unknown - Unlikely Lead",J4403="Non-lead - Other")),
(AND(G4403="Unknown - Material Unknown",J4403="Non-lead - Copper")),
(AND(G4403="Unknown - Material Unknown",J4403="Non-lead - Plastic")),
(AND(G4403="Unknown - Material Unknown",J4403="Non-lead")),
(AND(G4403="Unknown - Material Unknown",J4403="Non-lead - Other")))),"Unknown",
IF((OR((AND(G4403="Non-lead - Copper",J4403="Unknown - Likely Lead")),
(AND(G4403="Non-lead - Copper",J4403="Unknown - Unlikely Lead")),
(AND(G4403="Non-lead - Copper",J4403="Unknown - Material Unknown")),
(AND(G4403="Non-lead - Plastic",J4403="Unknown - Likely Lead")),
(AND(G4403="Non-lead - Plastic",J4403="Unknown - Unlikely Lead")),
(AND(G4403="Non-lead - Plastic",J4403="Unknown - Material Unknown")),
(AND(G4403="Non-lead",J4403="Unknown - Likely Lead")),
(AND(G4403="Non-lead",J4403="Unknown - Unlikely Lead")),
(AND(G4403="Non-lead",J4403="Unknown - Material Unknown")),
(AND(G4403="Non-lead - Other",J4403="Unknown - Likely Lead")),
(AND(G4403="Non-Lead - Other",J4403="Unknown - Unlikely Lead")),
(AND(G4403="Non-Lead - Other",J4403="Unknown - Material Unknown")))),"Unknown",
IF((OR((AND(G4403="Galvanized",J4403="Unknown - Likely Lead")),
(AND(G4403="Galvanized",J4403="Unknown - Unlikely Lead")),
(AND(G4403="Galvanized",J4403="Unknown - Material Unknown")))),"Unknown",
IF((OR((AND(G4403="Galvanized",J4403="")))),"Galvanized Requiring Replacement",
IF((OR((AND(G4403="Non-lead - Copper",J4403="")),
(AND(G4403="Non-lead - Plastic",J4403="")),
(AND(G4403="Non-lead",J4403="")),
(AND(G4403="Non-lead - Other",J4403="")))),"Non-lead",
IF((OR((AND(G4403="Unknown - Likely Lead",J4403="")),
(AND(G4403="Unknown - Unlikely Lead",J4403="")),
(AND(G4403="Unknown - Material Unknown",J4403="")))),"Unknown",
""))))))))))))))))</f>
        <v>Non-Lead</v>
      </c>
      <c r="N4403" s="44" t="s">
        <v>39</v>
      </c>
    </row>
    <row r="4404" spans="1:14" ht="30" x14ac:dyDescent="0.25">
      <c r="A4404" s="34" t="s">
        <v>10353</v>
      </c>
      <c r="B4404" s="35" t="s">
        <v>999</v>
      </c>
      <c r="C4404" s="36" t="s">
        <v>721</v>
      </c>
      <c r="D4404" s="36" t="s">
        <v>32</v>
      </c>
      <c r="E4404" s="36" t="s">
        <v>644</v>
      </c>
      <c r="F4404" s="37" t="s">
        <v>10354</v>
      </c>
      <c r="G4404" s="38" t="s">
        <v>35</v>
      </c>
      <c r="H4404" s="39" t="s">
        <v>39</v>
      </c>
      <c r="I4404" s="40" t="s">
        <v>37</v>
      </c>
      <c r="J4404" s="42" t="s">
        <v>38</v>
      </c>
      <c r="K4404" s="39" t="s">
        <v>37</v>
      </c>
      <c r="L4404" s="35"/>
      <c r="M4404" s="43" t="str">
        <f>IF((OR(G4404="Lead")),"Lead",
IF((OR(J4404="Lead")),"Lead",
IF((OR(G4404="Lead-lined galvanized")),"Lead",
IF((OR(J4404="Lead-lined galvanized")),"Lead",
IF((OR((AND(G4404="Unknown - Likely Lead",J4404="Galvanized")),
(AND(G4404="Unknown - Unlikely Lead",J4404="Galvanized")),
(AND(G4404="Unknown - Material Unknown",J4404="Galvanized")))),"Galvanized Requiring Replacement",
IF((OR((AND(G4404="Non-lead - Copper",H4404="Yes",J4404="Galvanized")),
(AND(G4404="Non-lead - Copper",H4404="Don't know",J4404="Galvanized")),
(AND(G4404="Non-lead - Copper",H4404="",J4404="Galvanized")),
(AND(G4404="Non-lead - Plastic",H4404="Yes",J4404="Galvanized")),
(AND(G4404="Non-lead - Plastic",H4404="Don't know",J4404="Galvanized")),
(AND(G4404="Non-lead - Plastic",H4404="",J4404="Galvanized")),
(AND(G4404="Non-lead",H4404="Yes",J4404="Galvanized")),
(AND(G4404="Non-lead",H4404="Don't know",J4404="Galvanized")),
(AND(G4404="Non-lead",H4404="",J4404="Galvanized")),
(AND(G4404="Non-lead - Other",H4404="Yes",J4404="Galvanized")),
(AND(G4404="Non-Lead - Other",H4404="Don't know",J4404="Galvanized")),
(AND(G4404="Galvanized",H4404="Yes",J4404="Galvanized")),
(AND(G4404="Galvanized",H4404="Don't know",J4404="Galvanized")),
(AND(G4404="Galvanized",H4404="",J4404="Galvanized")),
(AND(G4404="Non-Lead - Other",H4404="",J4404="Galvanized")))),"Galvanized Requiring Replacement",
IF((OR((AND(G4404="Non-lead - Copper",J4404="Non-lead - Copper")),
(AND(G4404="Non-lead - Copper",J4404="Non-lead - Plastic")),
(AND(G4404="Non-lead - Copper",J4404="Non-lead - Other")),
(AND(G4404="Non-lead - Copper",J4404="Non-lead")),
(AND(G4404="Non-lead - Plastic",J4404="Non-lead - Copper")),
(AND(G4404="Non-lead - Plastic",J4404="Non-lead - Plastic")),
(AND(G4404="Non-lead - Plastic",J4404="Non-lead - Other")),
(AND(G4404="Non-lead - Plastic",J4404="Non-lead")),
(AND(G4404="Non-lead",J4404="Non-lead - Copper")),
(AND(G4404="Non-lead",J4404="Non-lead - Plastic")),
(AND(G4404="Non-lead",J4404="Non-lead - Other")),
(AND(G4404="Non-lead",J4404="Non-lead")),
(AND(G4404="Non-lead - Other",J4404="Non-lead - Copper")),
(AND(G4404="Non-Lead - Other",J4404="Non-lead - Plastic")),
(AND(G4404="Non-Lead - Other",J4404="Non-lead")),
(AND(G4404="Non-Lead - Other",J4404="Non-lead - Other")))),"Non-Lead",
IF((OR((AND(G4404="Galvanized",J4404="Non-lead")),
(AND(G4404="Galvanized",J4404="Non-lead - Copper")),
(AND(G4404="Galvanized",J4404="Non-lead - Plastic")),
(AND(G4404="Galvanized",J4404="Non-lead")),
(AND(G4404="Galvanized",J4404="Non-lead - Other")))),"Non-Lead",
IF((OR((AND(G4404="Non-lead - Copper",H4404="No",J4404="Galvanized")),
(AND(G4404="Non-lead - Plastic",H4404="No",J4404="Galvanized")),
(AND(G4404="Non-lead",H4404="No",J4404="Galvanized")),
(AND(G4404="Galvanized",H4404="No",J4404="Galvanized")),
(AND(G4404="Non-lead - Other",H4404="No",J4404="Galvanized")))),"Non-lead",
IF((OR((AND(G4404="Unknown - Likely Lead",J4404="Unknown - Likely Lead")),
(AND(G4404="Unknown - Likely Lead",J4404="Unknown - Unlikely Lead")),
(AND(G4404="Unknown - Likely Lead",J4404="Unknown - Material Unknown")),
(AND(G4404="Unknown - Unlikely Lead",J4404="Unknown - Likely Lead")),
(AND(G4404="Unknown - Unlikely Lead",J4404="Unknown - Unlikely Lead")),
(AND(G4404="Unknown - Unlikely Lead",J4404="Unknown - Material Unknown")),
(AND(G4404="Unknown - Material Unknown",J4404="Unknown - Likely Lead")),
(AND(G4404="Unknown - Material Unknown",J4404="Unknown - Unlikely Lead")),
(AND(G4404="Unknown - Material Unknown",J4404="Unknown - Material Unknown")))),"Unknown",
IF((OR((AND(G4404="Unknown - Likely Lead",J4404="Non-lead - Copper")),
(AND(G4404="Unknown - Likely Lead",J4404="Non-lead - Plastic")),
(AND(G4404="Unknown - Likely Lead",J4404="Non-lead")),
(AND(G4404="Unknown - Likely Lead",J4404="Non-lead - Other")),
(AND(G4404="Unknown - Unlikely Lead",J4404="Non-lead - Copper")),
(AND(G4404="Unknown - Unlikely Lead",J4404="Non-lead - Plastic")),
(AND(G4404="Unknown - Unlikely Lead",J4404="Non-lead")),
(AND(G4404="Unknown - Unlikely Lead",J4404="Non-lead - Other")),
(AND(G4404="Unknown - Material Unknown",J4404="Non-lead - Copper")),
(AND(G4404="Unknown - Material Unknown",J4404="Non-lead - Plastic")),
(AND(G4404="Unknown - Material Unknown",J4404="Non-lead")),
(AND(G4404="Unknown - Material Unknown",J4404="Non-lead - Other")))),"Unknown",
IF((OR((AND(G4404="Non-lead - Copper",J4404="Unknown - Likely Lead")),
(AND(G4404="Non-lead - Copper",J4404="Unknown - Unlikely Lead")),
(AND(G4404="Non-lead - Copper",J4404="Unknown - Material Unknown")),
(AND(G4404="Non-lead - Plastic",J4404="Unknown - Likely Lead")),
(AND(G4404="Non-lead - Plastic",J4404="Unknown - Unlikely Lead")),
(AND(G4404="Non-lead - Plastic",J4404="Unknown - Material Unknown")),
(AND(G4404="Non-lead",J4404="Unknown - Likely Lead")),
(AND(G4404="Non-lead",J4404="Unknown - Unlikely Lead")),
(AND(G4404="Non-lead",J4404="Unknown - Material Unknown")),
(AND(G4404="Non-lead - Other",J4404="Unknown - Likely Lead")),
(AND(G4404="Non-Lead - Other",J4404="Unknown - Unlikely Lead")),
(AND(G4404="Non-Lead - Other",J4404="Unknown - Material Unknown")))),"Unknown",
IF((OR((AND(G4404="Galvanized",J4404="Unknown - Likely Lead")),
(AND(G4404="Galvanized",J4404="Unknown - Unlikely Lead")),
(AND(G4404="Galvanized",J4404="Unknown - Material Unknown")))),"Unknown",
IF((OR((AND(G4404="Galvanized",J4404="")))),"Galvanized Requiring Replacement",
IF((OR((AND(G4404="Non-lead - Copper",J4404="")),
(AND(G4404="Non-lead - Plastic",J4404="")),
(AND(G4404="Non-lead",J4404="")),
(AND(G4404="Non-lead - Other",J4404="")))),"Non-lead",
IF((OR((AND(G4404="Unknown - Likely Lead",J4404="")),
(AND(G4404="Unknown - Unlikely Lead",J4404="")),
(AND(G4404="Unknown - Material Unknown",J4404="")))),"Unknown",
""))))))))))))))))</f>
        <v>Non-Lead</v>
      </c>
      <c r="N4404" s="44" t="s">
        <v>39</v>
      </c>
    </row>
    <row r="4405" spans="1:14" ht="30" x14ac:dyDescent="0.25">
      <c r="A4405" s="34" t="s">
        <v>10355</v>
      </c>
      <c r="B4405" s="35" t="s">
        <v>485</v>
      </c>
      <c r="C4405" s="36" t="s">
        <v>9458</v>
      </c>
      <c r="D4405" s="36" t="s">
        <v>32</v>
      </c>
      <c r="E4405" s="36" t="s">
        <v>644</v>
      </c>
      <c r="F4405" s="37" t="s">
        <v>10356</v>
      </c>
      <c r="G4405" s="38" t="s">
        <v>35</v>
      </c>
      <c r="H4405" s="39" t="s">
        <v>39</v>
      </c>
      <c r="I4405" s="40" t="s">
        <v>37</v>
      </c>
      <c r="J4405" s="42" t="s">
        <v>38</v>
      </c>
      <c r="K4405" s="39" t="s">
        <v>37</v>
      </c>
      <c r="L4405" s="35"/>
      <c r="M4405" s="43" t="str">
        <f>IF((OR(G4405="Lead")),"Lead",
IF((OR(J4405="Lead")),"Lead",
IF((OR(G4405="Lead-lined galvanized")),"Lead",
IF((OR(J4405="Lead-lined galvanized")),"Lead",
IF((OR((AND(G4405="Unknown - Likely Lead",J4405="Galvanized")),
(AND(G4405="Unknown - Unlikely Lead",J4405="Galvanized")),
(AND(G4405="Unknown - Material Unknown",J4405="Galvanized")))),"Galvanized Requiring Replacement",
IF((OR((AND(G4405="Non-lead - Copper",H4405="Yes",J4405="Galvanized")),
(AND(G4405="Non-lead - Copper",H4405="Don't know",J4405="Galvanized")),
(AND(G4405="Non-lead - Copper",H4405="",J4405="Galvanized")),
(AND(G4405="Non-lead - Plastic",H4405="Yes",J4405="Galvanized")),
(AND(G4405="Non-lead - Plastic",H4405="Don't know",J4405="Galvanized")),
(AND(G4405="Non-lead - Plastic",H4405="",J4405="Galvanized")),
(AND(G4405="Non-lead",H4405="Yes",J4405="Galvanized")),
(AND(G4405="Non-lead",H4405="Don't know",J4405="Galvanized")),
(AND(G4405="Non-lead",H4405="",J4405="Galvanized")),
(AND(G4405="Non-lead - Other",H4405="Yes",J4405="Galvanized")),
(AND(G4405="Non-Lead - Other",H4405="Don't know",J4405="Galvanized")),
(AND(G4405="Galvanized",H4405="Yes",J4405="Galvanized")),
(AND(G4405="Galvanized",H4405="Don't know",J4405="Galvanized")),
(AND(G4405="Galvanized",H4405="",J4405="Galvanized")),
(AND(G4405="Non-Lead - Other",H4405="",J4405="Galvanized")))),"Galvanized Requiring Replacement",
IF((OR((AND(G4405="Non-lead - Copper",J4405="Non-lead - Copper")),
(AND(G4405="Non-lead - Copper",J4405="Non-lead - Plastic")),
(AND(G4405="Non-lead - Copper",J4405="Non-lead - Other")),
(AND(G4405="Non-lead - Copper",J4405="Non-lead")),
(AND(G4405="Non-lead - Plastic",J4405="Non-lead - Copper")),
(AND(G4405="Non-lead - Plastic",J4405="Non-lead - Plastic")),
(AND(G4405="Non-lead - Plastic",J4405="Non-lead - Other")),
(AND(G4405="Non-lead - Plastic",J4405="Non-lead")),
(AND(G4405="Non-lead",J4405="Non-lead - Copper")),
(AND(G4405="Non-lead",J4405="Non-lead - Plastic")),
(AND(G4405="Non-lead",J4405="Non-lead - Other")),
(AND(G4405="Non-lead",J4405="Non-lead")),
(AND(G4405="Non-lead - Other",J4405="Non-lead - Copper")),
(AND(G4405="Non-Lead - Other",J4405="Non-lead - Plastic")),
(AND(G4405="Non-Lead - Other",J4405="Non-lead")),
(AND(G4405="Non-Lead - Other",J4405="Non-lead - Other")))),"Non-Lead",
IF((OR((AND(G4405="Galvanized",J4405="Non-lead")),
(AND(G4405="Galvanized",J4405="Non-lead - Copper")),
(AND(G4405="Galvanized",J4405="Non-lead - Plastic")),
(AND(G4405="Galvanized",J4405="Non-lead")),
(AND(G4405="Galvanized",J4405="Non-lead - Other")))),"Non-Lead",
IF((OR((AND(G4405="Non-lead - Copper",H4405="No",J4405="Galvanized")),
(AND(G4405="Non-lead - Plastic",H4405="No",J4405="Galvanized")),
(AND(G4405="Non-lead",H4405="No",J4405="Galvanized")),
(AND(G4405="Galvanized",H4405="No",J4405="Galvanized")),
(AND(G4405="Non-lead - Other",H4405="No",J4405="Galvanized")))),"Non-lead",
IF((OR((AND(G4405="Unknown - Likely Lead",J4405="Unknown - Likely Lead")),
(AND(G4405="Unknown - Likely Lead",J4405="Unknown - Unlikely Lead")),
(AND(G4405="Unknown - Likely Lead",J4405="Unknown - Material Unknown")),
(AND(G4405="Unknown - Unlikely Lead",J4405="Unknown - Likely Lead")),
(AND(G4405="Unknown - Unlikely Lead",J4405="Unknown - Unlikely Lead")),
(AND(G4405="Unknown - Unlikely Lead",J4405="Unknown - Material Unknown")),
(AND(G4405="Unknown - Material Unknown",J4405="Unknown - Likely Lead")),
(AND(G4405="Unknown - Material Unknown",J4405="Unknown - Unlikely Lead")),
(AND(G4405="Unknown - Material Unknown",J4405="Unknown - Material Unknown")))),"Unknown",
IF((OR((AND(G4405="Unknown - Likely Lead",J4405="Non-lead - Copper")),
(AND(G4405="Unknown - Likely Lead",J4405="Non-lead - Plastic")),
(AND(G4405="Unknown - Likely Lead",J4405="Non-lead")),
(AND(G4405="Unknown - Likely Lead",J4405="Non-lead - Other")),
(AND(G4405="Unknown - Unlikely Lead",J4405="Non-lead - Copper")),
(AND(G4405="Unknown - Unlikely Lead",J4405="Non-lead - Plastic")),
(AND(G4405="Unknown - Unlikely Lead",J4405="Non-lead")),
(AND(G4405="Unknown - Unlikely Lead",J4405="Non-lead - Other")),
(AND(G4405="Unknown - Material Unknown",J4405="Non-lead - Copper")),
(AND(G4405="Unknown - Material Unknown",J4405="Non-lead - Plastic")),
(AND(G4405="Unknown - Material Unknown",J4405="Non-lead")),
(AND(G4405="Unknown - Material Unknown",J4405="Non-lead - Other")))),"Unknown",
IF((OR((AND(G4405="Non-lead - Copper",J4405="Unknown - Likely Lead")),
(AND(G4405="Non-lead - Copper",J4405="Unknown - Unlikely Lead")),
(AND(G4405="Non-lead - Copper",J4405="Unknown - Material Unknown")),
(AND(G4405="Non-lead - Plastic",J4405="Unknown - Likely Lead")),
(AND(G4405="Non-lead - Plastic",J4405="Unknown - Unlikely Lead")),
(AND(G4405="Non-lead - Plastic",J4405="Unknown - Material Unknown")),
(AND(G4405="Non-lead",J4405="Unknown - Likely Lead")),
(AND(G4405="Non-lead",J4405="Unknown - Unlikely Lead")),
(AND(G4405="Non-lead",J4405="Unknown - Material Unknown")),
(AND(G4405="Non-lead - Other",J4405="Unknown - Likely Lead")),
(AND(G4405="Non-Lead - Other",J4405="Unknown - Unlikely Lead")),
(AND(G4405="Non-Lead - Other",J4405="Unknown - Material Unknown")))),"Unknown",
IF((OR((AND(G4405="Galvanized",J4405="Unknown - Likely Lead")),
(AND(G4405="Galvanized",J4405="Unknown - Unlikely Lead")),
(AND(G4405="Galvanized",J4405="Unknown - Material Unknown")))),"Unknown",
IF((OR((AND(G4405="Galvanized",J4405="")))),"Galvanized Requiring Replacement",
IF((OR((AND(G4405="Non-lead - Copper",J4405="")),
(AND(G4405="Non-lead - Plastic",J4405="")),
(AND(G4405="Non-lead",J4405="")),
(AND(G4405="Non-lead - Other",J4405="")))),"Non-lead",
IF((OR((AND(G4405="Unknown - Likely Lead",J4405="")),
(AND(G4405="Unknown - Unlikely Lead",J4405="")),
(AND(G4405="Unknown - Material Unknown",J4405="")))),"Unknown",
""))))))))))))))))</f>
        <v>Non-Lead</v>
      </c>
      <c r="N4405" s="44" t="s">
        <v>39</v>
      </c>
    </row>
    <row r="4406" spans="1:14" x14ac:dyDescent="0.25">
      <c r="A4406" s="34" t="s">
        <v>10357</v>
      </c>
      <c r="B4406" s="35" t="s">
        <v>5844</v>
      </c>
      <c r="C4406" s="36" t="s">
        <v>721</v>
      </c>
      <c r="D4406" s="36" t="s">
        <v>32</v>
      </c>
      <c r="E4406" s="36" t="s">
        <v>644</v>
      </c>
      <c r="F4406" s="37" t="s">
        <v>10358</v>
      </c>
      <c r="G4406" s="38" t="s">
        <v>35</v>
      </c>
      <c r="H4406" s="39" t="s">
        <v>39</v>
      </c>
      <c r="I4406" s="40" t="s">
        <v>63</v>
      </c>
      <c r="J4406" s="42" t="s">
        <v>38</v>
      </c>
      <c r="K4406" s="39" t="s">
        <v>63</v>
      </c>
      <c r="L4406" s="35"/>
      <c r="M4406" s="43" t="str">
        <f>IF((OR(G4406="Lead")),"Lead",
IF((OR(J4406="Lead")),"Lead",
IF((OR(G4406="Lead-lined galvanized")),"Lead",
IF((OR(J4406="Lead-lined galvanized")),"Lead",
IF((OR((AND(G4406="Unknown - Likely Lead",J4406="Galvanized")),
(AND(G4406="Unknown - Unlikely Lead",J4406="Galvanized")),
(AND(G4406="Unknown - Material Unknown",J4406="Galvanized")))),"Galvanized Requiring Replacement",
IF((OR((AND(G4406="Non-lead - Copper",H4406="Yes",J4406="Galvanized")),
(AND(G4406="Non-lead - Copper",H4406="Don't know",J4406="Galvanized")),
(AND(G4406="Non-lead - Copper",H4406="",J4406="Galvanized")),
(AND(G4406="Non-lead - Plastic",H4406="Yes",J4406="Galvanized")),
(AND(G4406="Non-lead - Plastic",H4406="Don't know",J4406="Galvanized")),
(AND(G4406="Non-lead - Plastic",H4406="",J4406="Galvanized")),
(AND(G4406="Non-lead",H4406="Yes",J4406="Galvanized")),
(AND(G4406="Non-lead",H4406="Don't know",J4406="Galvanized")),
(AND(G4406="Non-lead",H4406="",J4406="Galvanized")),
(AND(G4406="Non-lead - Other",H4406="Yes",J4406="Galvanized")),
(AND(G4406="Non-Lead - Other",H4406="Don't know",J4406="Galvanized")),
(AND(G4406="Galvanized",H4406="Yes",J4406="Galvanized")),
(AND(G4406="Galvanized",H4406="Don't know",J4406="Galvanized")),
(AND(G4406="Galvanized",H4406="",J4406="Galvanized")),
(AND(G4406="Non-Lead - Other",H4406="",J4406="Galvanized")))),"Galvanized Requiring Replacement",
IF((OR((AND(G4406="Non-lead - Copper",J4406="Non-lead - Copper")),
(AND(G4406="Non-lead - Copper",J4406="Non-lead - Plastic")),
(AND(G4406="Non-lead - Copper",J4406="Non-lead - Other")),
(AND(G4406="Non-lead - Copper",J4406="Non-lead")),
(AND(G4406="Non-lead - Plastic",J4406="Non-lead - Copper")),
(AND(G4406="Non-lead - Plastic",J4406="Non-lead - Plastic")),
(AND(G4406="Non-lead - Plastic",J4406="Non-lead - Other")),
(AND(G4406="Non-lead - Plastic",J4406="Non-lead")),
(AND(G4406="Non-lead",J4406="Non-lead - Copper")),
(AND(G4406="Non-lead",J4406="Non-lead - Plastic")),
(AND(G4406="Non-lead",J4406="Non-lead - Other")),
(AND(G4406="Non-lead",J4406="Non-lead")),
(AND(G4406="Non-lead - Other",J4406="Non-lead - Copper")),
(AND(G4406="Non-Lead - Other",J4406="Non-lead - Plastic")),
(AND(G4406="Non-Lead - Other",J4406="Non-lead")),
(AND(G4406="Non-Lead - Other",J4406="Non-lead - Other")))),"Non-Lead",
IF((OR((AND(G4406="Galvanized",J4406="Non-lead")),
(AND(G4406="Galvanized",J4406="Non-lead - Copper")),
(AND(G4406="Galvanized",J4406="Non-lead - Plastic")),
(AND(G4406="Galvanized",J4406="Non-lead")),
(AND(G4406="Galvanized",J4406="Non-lead - Other")))),"Non-Lead",
IF((OR((AND(G4406="Non-lead - Copper",H4406="No",J4406="Galvanized")),
(AND(G4406="Non-lead - Plastic",H4406="No",J4406="Galvanized")),
(AND(G4406="Non-lead",H4406="No",J4406="Galvanized")),
(AND(G4406="Galvanized",H4406="No",J4406="Galvanized")),
(AND(G4406="Non-lead - Other",H4406="No",J4406="Galvanized")))),"Non-lead",
IF((OR((AND(G4406="Unknown - Likely Lead",J4406="Unknown - Likely Lead")),
(AND(G4406="Unknown - Likely Lead",J4406="Unknown - Unlikely Lead")),
(AND(G4406="Unknown - Likely Lead",J4406="Unknown - Material Unknown")),
(AND(G4406="Unknown - Unlikely Lead",J4406="Unknown - Likely Lead")),
(AND(G4406="Unknown - Unlikely Lead",J4406="Unknown - Unlikely Lead")),
(AND(G4406="Unknown - Unlikely Lead",J4406="Unknown - Material Unknown")),
(AND(G4406="Unknown - Material Unknown",J4406="Unknown - Likely Lead")),
(AND(G4406="Unknown - Material Unknown",J4406="Unknown - Unlikely Lead")),
(AND(G4406="Unknown - Material Unknown",J4406="Unknown - Material Unknown")))),"Unknown",
IF((OR((AND(G4406="Unknown - Likely Lead",J4406="Non-lead - Copper")),
(AND(G4406="Unknown - Likely Lead",J4406="Non-lead - Plastic")),
(AND(G4406="Unknown - Likely Lead",J4406="Non-lead")),
(AND(G4406="Unknown - Likely Lead",J4406="Non-lead - Other")),
(AND(G4406="Unknown - Unlikely Lead",J4406="Non-lead - Copper")),
(AND(G4406="Unknown - Unlikely Lead",J4406="Non-lead - Plastic")),
(AND(G4406="Unknown - Unlikely Lead",J4406="Non-lead")),
(AND(G4406="Unknown - Unlikely Lead",J4406="Non-lead - Other")),
(AND(G4406="Unknown - Material Unknown",J4406="Non-lead - Copper")),
(AND(G4406="Unknown - Material Unknown",J4406="Non-lead - Plastic")),
(AND(G4406="Unknown - Material Unknown",J4406="Non-lead")),
(AND(G4406="Unknown - Material Unknown",J4406="Non-lead - Other")))),"Unknown",
IF((OR((AND(G4406="Non-lead - Copper",J4406="Unknown - Likely Lead")),
(AND(G4406="Non-lead - Copper",J4406="Unknown - Unlikely Lead")),
(AND(G4406="Non-lead - Copper",J4406="Unknown - Material Unknown")),
(AND(G4406="Non-lead - Plastic",J4406="Unknown - Likely Lead")),
(AND(G4406="Non-lead - Plastic",J4406="Unknown - Unlikely Lead")),
(AND(G4406="Non-lead - Plastic",J4406="Unknown - Material Unknown")),
(AND(G4406="Non-lead",J4406="Unknown - Likely Lead")),
(AND(G4406="Non-lead",J4406="Unknown - Unlikely Lead")),
(AND(G4406="Non-lead",J4406="Unknown - Material Unknown")),
(AND(G4406="Non-lead - Other",J4406="Unknown - Likely Lead")),
(AND(G4406="Non-Lead - Other",J4406="Unknown - Unlikely Lead")),
(AND(G4406="Non-Lead - Other",J4406="Unknown - Material Unknown")))),"Unknown",
IF((OR((AND(G4406="Galvanized",J4406="Unknown - Likely Lead")),
(AND(G4406="Galvanized",J4406="Unknown - Unlikely Lead")),
(AND(G4406="Galvanized",J4406="Unknown - Material Unknown")))),"Unknown",
IF((OR((AND(G4406="Galvanized",J4406="")))),"Galvanized Requiring Replacement",
IF((OR((AND(G4406="Non-lead - Copper",J4406="")),
(AND(G4406="Non-lead - Plastic",J4406="")),
(AND(G4406="Non-lead",J4406="")),
(AND(G4406="Non-lead - Other",J4406="")))),"Non-lead",
IF((OR((AND(G4406="Unknown - Likely Lead",J4406="")),
(AND(G4406="Unknown - Unlikely Lead",J4406="")),
(AND(G4406="Unknown - Material Unknown",J4406="")))),"Unknown",
""))))))))))))))))</f>
        <v>Non-Lead</v>
      </c>
      <c r="N4406" s="44" t="s">
        <v>39</v>
      </c>
    </row>
    <row r="4407" spans="1:14" x14ac:dyDescent="0.25">
      <c r="A4407" s="34" t="s">
        <v>10359</v>
      </c>
      <c r="B4407" s="35" t="s">
        <v>2111</v>
      </c>
      <c r="C4407" s="36" t="s">
        <v>10360</v>
      </c>
      <c r="D4407" s="36" t="s">
        <v>32</v>
      </c>
      <c r="E4407" s="36" t="s">
        <v>644</v>
      </c>
      <c r="F4407" s="37" t="s">
        <v>10361</v>
      </c>
      <c r="G4407" s="38" t="s">
        <v>35</v>
      </c>
      <c r="H4407" s="39" t="s">
        <v>39</v>
      </c>
      <c r="I4407" s="40" t="s">
        <v>48</v>
      </c>
      <c r="J4407" s="42" t="s">
        <v>38</v>
      </c>
      <c r="K4407" s="39" t="s">
        <v>48</v>
      </c>
      <c r="L4407" s="35"/>
      <c r="M4407" s="43" t="str">
        <f>IF((OR(G4407="Lead")),"Lead",
IF((OR(J4407="Lead")),"Lead",
IF((OR(G4407="Lead-lined galvanized")),"Lead",
IF((OR(J4407="Lead-lined galvanized")),"Lead",
IF((OR((AND(G4407="Unknown - Likely Lead",J4407="Galvanized")),
(AND(G4407="Unknown - Unlikely Lead",J4407="Galvanized")),
(AND(G4407="Unknown - Material Unknown",J4407="Galvanized")))),"Galvanized Requiring Replacement",
IF((OR((AND(G4407="Non-lead - Copper",H4407="Yes",J4407="Galvanized")),
(AND(G4407="Non-lead - Copper",H4407="Don't know",J4407="Galvanized")),
(AND(G4407="Non-lead - Copper",H4407="",J4407="Galvanized")),
(AND(G4407="Non-lead - Plastic",H4407="Yes",J4407="Galvanized")),
(AND(G4407="Non-lead - Plastic",H4407="Don't know",J4407="Galvanized")),
(AND(G4407="Non-lead - Plastic",H4407="",J4407="Galvanized")),
(AND(G4407="Non-lead",H4407="Yes",J4407="Galvanized")),
(AND(G4407="Non-lead",H4407="Don't know",J4407="Galvanized")),
(AND(G4407="Non-lead",H4407="",J4407="Galvanized")),
(AND(G4407="Non-lead - Other",H4407="Yes",J4407="Galvanized")),
(AND(G4407="Non-Lead - Other",H4407="Don't know",J4407="Galvanized")),
(AND(G4407="Galvanized",H4407="Yes",J4407="Galvanized")),
(AND(G4407="Galvanized",H4407="Don't know",J4407="Galvanized")),
(AND(G4407="Galvanized",H4407="",J4407="Galvanized")),
(AND(G4407="Non-Lead - Other",H4407="",J4407="Galvanized")))),"Galvanized Requiring Replacement",
IF((OR((AND(G4407="Non-lead - Copper",J4407="Non-lead - Copper")),
(AND(G4407="Non-lead - Copper",J4407="Non-lead - Plastic")),
(AND(G4407="Non-lead - Copper",J4407="Non-lead - Other")),
(AND(G4407="Non-lead - Copper",J4407="Non-lead")),
(AND(G4407="Non-lead - Plastic",J4407="Non-lead - Copper")),
(AND(G4407="Non-lead - Plastic",J4407="Non-lead - Plastic")),
(AND(G4407="Non-lead - Plastic",J4407="Non-lead - Other")),
(AND(G4407="Non-lead - Plastic",J4407="Non-lead")),
(AND(G4407="Non-lead",J4407="Non-lead - Copper")),
(AND(G4407="Non-lead",J4407="Non-lead - Plastic")),
(AND(G4407="Non-lead",J4407="Non-lead - Other")),
(AND(G4407="Non-lead",J4407="Non-lead")),
(AND(G4407="Non-lead - Other",J4407="Non-lead - Copper")),
(AND(G4407="Non-Lead - Other",J4407="Non-lead - Plastic")),
(AND(G4407="Non-Lead - Other",J4407="Non-lead")),
(AND(G4407="Non-Lead - Other",J4407="Non-lead - Other")))),"Non-Lead",
IF((OR((AND(G4407="Galvanized",J4407="Non-lead")),
(AND(G4407="Galvanized",J4407="Non-lead - Copper")),
(AND(G4407="Galvanized",J4407="Non-lead - Plastic")),
(AND(G4407="Galvanized",J4407="Non-lead")),
(AND(G4407="Galvanized",J4407="Non-lead - Other")))),"Non-Lead",
IF((OR((AND(G4407="Non-lead - Copper",H4407="No",J4407="Galvanized")),
(AND(G4407="Non-lead - Plastic",H4407="No",J4407="Galvanized")),
(AND(G4407="Non-lead",H4407="No",J4407="Galvanized")),
(AND(G4407="Galvanized",H4407="No",J4407="Galvanized")),
(AND(G4407="Non-lead - Other",H4407="No",J4407="Galvanized")))),"Non-lead",
IF((OR((AND(G4407="Unknown - Likely Lead",J4407="Unknown - Likely Lead")),
(AND(G4407="Unknown - Likely Lead",J4407="Unknown - Unlikely Lead")),
(AND(G4407="Unknown - Likely Lead",J4407="Unknown - Material Unknown")),
(AND(G4407="Unknown - Unlikely Lead",J4407="Unknown - Likely Lead")),
(AND(G4407="Unknown - Unlikely Lead",J4407="Unknown - Unlikely Lead")),
(AND(G4407="Unknown - Unlikely Lead",J4407="Unknown - Material Unknown")),
(AND(G4407="Unknown - Material Unknown",J4407="Unknown - Likely Lead")),
(AND(G4407="Unknown - Material Unknown",J4407="Unknown - Unlikely Lead")),
(AND(G4407="Unknown - Material Unknown",J4407="Unknown - Material Unknown")))),"Unknown",
IF((OR((AND(G4407="Unknown - Likely Lead",J4407="Non-lead - Copper")),
(AND(G4407="Unknown - Likely Lead",J4407="Non-lead - Plastic")),
(AND(G4407="Unknown - Likely Lead",J4407="Non-lead")),
(AND(G4407="Unknown - Likely Lead",J4407="Non-lead - Other")),
(AND(G4407="Unknown - Unlikely Lead",J4407="Non-lead - Copper")),
(AND(G4407="Unknown - Unlikely Lead",J4407="Non-lead - Plastic")),
(AND(G4407="Unknown - Unlikely Lead",J4407="Non-lead")),
(AND(G4407="Unknown - Unlikely Lead",J4407="Non-lead - Other")),
(AND(G4407="Unknown - Material Unknown",J4407="Non-lead - Copper")),
(AND(G4407="Unknown - Material Unknown",J4407="Non-lead - Plastic")),
(AND(G4407="Unknown - Material Unknown",J4407="Non-lead")),
(AND(G4407="Unknown - Material Unknown",J4407="Non-lead - Other")))),"Unknown",
IF((OR((AND(G4407="Non-lead - Copper",J4407="Unknown - Likely Lead")),
(AND(G4407="Non-lead - Copper",J4407="Unknown - Unlikely Lead")),
(AND(G4407="Non-lead - Copper",J4407="Unknown - Material Unknown")),
(AND(G4407="Non-lead - Plastic",J4407="Unknown - Likely Lead")),
(AND(G4407="Non-lead - Plastic",J4407="Unknown - Unlikely Lead")),
(AND(G4407="Non-lead - Plastic",J4407="Unknown - Material Unknown")),
(AND(G4407="Non-lead",J4407="Unknown - Likely Lead")),
(AND(G4407="Non-lead",J4407="Unknown - Unlikely Lead")),
(AND(G4407="Non-lead",J4407="Unknown - Material Unknown")),
(AND(G4407="Non-lead - Other",J4407="Unknown - Likely Lead")),
(AND(G4407="Non-Lead - Other",J4407="Unknown - Unlikely Lead")),
(AND(G4407="Non-Lead - Other",J4407="Unknown - Material Unknown")))),"Unknown",
IF((OR((AND(G4407="Galvanized",J4407="Unknown - Likely Lead")),
(AND(G4407="Galvanized",J4407="Unknown - Unlikely Lead")),
(AND(G4407="Galvanized",J4407="Unknown - Material Unknown")))),"Unknown",
IF((OR((AND(G4407="Galvanized",J4407="")))),"Galvanized Requiring Replacement",
IF((OR((AND(G4407="Non-lead - Copper",J4407="")),
(AND(G4407="Non-lead - Plastic",J4407="")),
(AND(G4407="Non-lead",J4407="")),
(AND(G4407="Non-lead - Other",J4407="")))),"Non-lead",
IF((OR((AND(G4407="Unknown - Likely Lead",J4407="")),
(AND(G4407="Unknown - Unlikely Lead",J4407="")),
(AND(G4407="Unknown - Material Unknown",J4407="")))),"Unknown",
""))))))))))))))))</f>
        <v>Non-Lead</v>
      </c>
      <c r="N4407" s="44" t="s">
        <v>39</v>
      </c>
    </row>
    <row r="4408" spans="1:14" ht="30" x14ac:dyDescent="0.25">
      <c r="A4408" s="34" t="s">
        <v>10362</v>
      </c>
      <c r="B4408" s="35" t="s">
        <v>488</v>
      </c>
      <c r="C4408" s="36" t="s">
        <v>10363</v>
      </c>
      <c r="D4408" s="36" t="s">
        <v>32</v>
      </c>
      <c r="E4408" s="36" t="s">
        <v>644</v>
      </c>
      <c r="F4408" s="37" t="s">
        <v>10364</v>
      </c>
      <c r="G4408" s="38" t="s">
        <v>35</v>
      </c>
      <c r="H4408" s="39" t="s">
        <v>39</v>
      </c>
      <c r="I4408" s="40" t="s">
        <v>37</v>
      </c>
      <c r="J4408" s="42" t="s">
        <v>38</v>
      </c>
      <c r="K4408" s="39" t="s">
        <v>37</v>
      </c>
      <c r="L4408" s="35"/>
      <c r="M4408" s="43" t="str">
        <f>IF((OR(G4408="Lead")),"Lead",
IF((OR(J4408="Lead")),"Lead",
IF((OR(G4408="Lead-lined galvanized")),"Lead",
IF((OR(J4408="Lead-lined galvanized")),"Lead",
IF((OR((AND(G4408="Unknown - Likely Lead",J4408="Galvanized")),
(AND(G4408="Unknown - Unlikely Lead",J4408="Galvanized")),
(AND(G4408="Unknown - Material Unknown",J4408="Galvanized")))),"Galvanized Requiring Replacement",
IF((OR((AND(G4408="Non-lead - Copper",H4408="Yes",J4408="Galvanized")),
(AND(G4408="Non-lead - Copper",H4408="Don't know",J4408="Galvanized")),
(AND(G4408="Non-lead - Copper",H4408="",J4408="Galvanized")),
(AND(G4408="Non-lead - Plastic",H4408="Yes",J4408="Galvanized")),
(AND(G4408="Non-lead - Plastic",H4408="Don't know",J4408="Galvanized")),
(AND(G4408="Non-lead - Plastic",H4408="",J4408="Galvanized")),
(AND(G4408="Non-lead",H4408="Yes",J4408="Galvanized")),
(AND(G4408="Non-lead",H4408="Don't know",J4408="Galvanized")),
(AND(G4408="Non-lead",H4408="",J4408="Galvanized")),
(AND(G4408="Non-lead - Other",H4408="Yes",J4408="Galvanized")),
(AND(G4408="Non-Lead - Other",H4408="Don't know",J4408="Galvanized")),
(AND(G4408="Galvanized",H4408="Yes",J4408="Galvanized")),
(AND(G4408="Galvanized",H4408="Don't know",J4408="Galvanized")),
(AND(G4408="Galvanized",H4408="",J4408="Galvanized")),
(AND(G4408="Non-Lead - Other",H4408="",J4408="Galvanized")))),"Galvanized Requiring Replacement",
IF((OR((AND(G4408="Non-lead - Copper",J4408="Non-lead - Copper")),
(AND(G4408="Non-lead - Copper",J4408="Non-lead - Plastic")),
(AND(G4408="Non-lead - Copper",J4408="Non-lead - Other")),
(AND(G4408="Non-lead - Copper",J4408="Non-lead")),
(AND(G4408="Non-lead - Plastic",J4408="Non-lead - Copper")),
(AND(G4408="Non-lead - Plastic",J4408="Non-lead - Plastic")),
(AND(G4408="Non-lead - Plastic",J4408="Non-lead - Other")),
(AND(G4408="Non-lead - Plastic",J4408="Non-lead")),
(AND(G4408="Non-lead",J4408="Non-lead - Copper")),
(AND(G4408="Non-lead",J4408="Non-lead - Plastic")),
(AND(G4408="Non-lead",J4408="Non-lead - Other")),
(AND(G4408="Non-lead",J4408="Non-lead")),
(AND(G4408="Non-lead - Other",J4408="Non-lead - Copper")),
(AND(G4408="Non-Lead - Other",J4408="Non-lead - Plastic")),
(AND(G4408="Non-Lead - Other",J4408="Non-lead")),
(AND(G4408="Non-Lead - Other",J4408="Non-lead - Other")))),"Non-Lead",
IF((OR((AND(G4408="Galvanized",J4408="Non-lead")),
(AND(G4408="Galvanized",J4408="Non-lead - Copper")),
(AND(G4408="Galvanized",J4408="Non-lead - Plastic")),
(AND(G4408="Galvanized",J4408="Non-lead")),
(AND(G4408="Galvanized",J4408="Non-lead - Other")))),"Non-Lead",
IF((OR((AND(G4408="Non-lead - Copper",H4408="No",J4408="Galvanized")),
(AND(G4408="Non-lead - Plastic",H4408="No",J4408="Galvanized")),
(AND(G4408="Non-lead",H4408="No",J4408="Galvanized")),
(AND(G4408="Galvanized",H4408="No",J4408="Galvanized")),
(AND(G4408="Non-lead - Other",H4408="No",J4408="Galvanized")))),"Non-lead",
IF((OR((AND(G4408="Unknown - Likely Lead",J4408="Unknown - Likely Lead")),
(AND(G4408="Unknown - Likely Lead",J4408="Unknown - Unlikely Lead")),
(AND(G4408="Unknown - Likely Lead",J4408="Unknown - Material Unknown")),
(AND(G4408="Unknown - Unlikely Lead",J4408="Unknown - Likely Lead")),
(AND(G4408="Unknown - Unlikely Lead",J4408="Unknown - Unlikely Lead")),
(AND(G4408="Unknown - Unlikely Lead",J4408="Unknown - Material Unknown")),
(AND(G4408="Unknown - Material Unknown",J4408="Unknown - Likely Lead")),
(AND(G4408="Unknown - Material Unknown",J4408="Unknown - Unlikely Lead")),
(AND(G4408="Unknown - Material Unknown",J4408="Unknown - Material Unknown")))),"Unknown",
IF((OR((AND(G4408="Unknown - Likely Lead",J4408="Non-lead - Copper")),
(AND(G4408="Unknown - Likely Lead",J4408="Non-lead - Plastic")),
(AND(G4408="Unknown - Likely Lead",J4408="Non-lead")),
(AND(G4408="Unknown - Likely Lead",J4408="Non-lead - Other")),
(AND(G4408="Unknown - Unlikely Lead",J4408="Non-lead - Copper")),
(AND(G4408="Unknown - Unlikely Lead",J4408="Non-lead - Plastic")),
(AND(G4408="Unknown - Unlikely Lead",J4408="Non-lead")),
(AND(G4408="Unknown - Unlikely Lead",J4408="Non-lead - Other")),
(AND(G4408="Unknown - Material Unknown",J4408="Non-lead - Copper")),
(AND(G4408="Unknown - Material Unknown",J4408="Non-lead - Plastic")),
(AND(G4408="Unknown - Material Unknown",J4408="Non-lead")),
(AND(G4408="Unknown - Material Unknown",J4408="Non-lead - Other")))),"Unknown",
IF((OR((AND(G4408="Non-lead - Copper",J4408="Unknown - Likely Lead")),
(AND(G4408="Non-lead - Copper",J4408="Unknown - Unlikely Lead")),
(AND(G4408="Non-lead - Copper",J4408="Unknown - Material Unknown")),
(AND(G4408="Non-lead - Plastic",J4408="Unknown - Likely Lead")),
(AND(G4408="Non-lead - Plastic",J4408="Unknown - Unlikely Lead")),
(AND(G4408="Non-lead - Plastic",J4408="Unknown - Material Unknown")),
(AND(G4408="Non-lead",J4408="Unknown - Likely Lead")),
(AND(G4408="Non-lead",J4408="Unknown - Unlikely Lead")),
(AND(G4408="Non-lead",J4408="Unknown - Material Unknown")),
(AND(G4408="Non-lead - Other",J4408="Unknown - Likely Lead")),
(AND(G4408="Non-Lead - Other",J4408="Unknown - Unlikely Lead")),
(AND(G4408="Non-Lead - Other",J4408="Unknown - Material Unknown")))),"Unknown",
IF((OR((AND(G4408="Galvanized",J4408="Unknown - Likely Lead")),
(AND(G4408="Galvanized",J4408="Unknown - Unlikely Lead")),
(AND(G4408="Galvanized",J4408="Unknown - Material Unknown")))),"Unknown",
IF((OR((AND(G4408="Galvanized",J4408="")))),"Galvanized Requiring Replacement",
IF((OR((AND(G4408="Non-lead - Copper",J4408="")),
(AND(G4408="Non-lead - Plastic",J4408="")),
(AND(G4408="Non-lead",J4408="")),
(AND(G4408="Non-lead - Other",J4408="")))),"Non-lead",
IF((OR((AND(G4408="Unknown - Likely Lead",J4408="")),
(AND(G4408="Unknown - Unlikely Lead",J4408="")),
(AND(G4408="Unknown - Material Unknown",J4408="")))),"Unknown",
""))))))))))))))))</f>
        <v>Non-Lead</v>
      </c>
      <c r="N4408" s="44" t="s">
        <v>39</v>
      </c>
    </row>
    <row r="4409" spans="1:14" ht="30" x14ac:dyDescent="0.25">
      <c r="A4409" s="34" t="s">
        <v>10365</v>
      </c>
      <c r="B4409" s="35" t="s">
        <v>976</v>
      </c>
      <c r="C4409" s="36" t="s">
        <v>9652</v>
      </c>
      <c r="D4409" s="36" t="s">
        <v>32</v>
      </c>
      <c r="E4409" s="36" t="s">
        <v>644</v>
      </c>
      <c r="F4409" s="37" t="s">
        <v>10366</v>
      </c>
      <c r="G4409" s="38" t="s">
        <v>35</v>
      </c>
      <c r="H4409" s="39" t="s">
        <v>39</v>
      </c>
      <c r="I4409" s="40" t="s">
        <v>37</v>
      </c>
      <c r="J4409" s="42" t="s">
        <v>38</v>
      </c>
      <c r="K4409" s="39" t="s">
        <v>37</v>
      </c>
      <c r="L4409" s="35"/>
      <c r="M4409" s="43" t="str">
        <f>IF((OR(G4409="Lead")),"Lead",
IF((OR(J4409="Lead")),"Lead",
IF((OR(G4409="Lead-lined galvanized")),"Lead",
IF((OR(J4409="Lead-lined galvanized")),"Lead",
IF((OR((AND(G4409="Unknown - Likely Lead",J4409="Galvanized")),
(AND(G4409="Unknown - Unlikely Lead",J4409="Galvanized")),
(AND(G4409="Unknown - Material Unknown",J4409="Galvanized")))),"Galvanized Requiring Replacement",
IF((OR((AND(G4409="Non-lead - Copper",H4409="Yes",J4409="Galvanized")),
(AND(G4409="Non-lead - Copper",H4409="Don't know",J4409="Galvanized")),
(AND(G4409="Non-lead - Copper",H4409="",J4409="Galvanized")),
(AND(G4409="Non-lead - Plastic",H4409="Yes",J4409="Galvanized")),
(AND(G4409="Non-lead - Plastic",H4409="Don't know",J4409="Galvanized")),
(AND(G4409="Non-lead - Plastic",H4409="",J4409="Galvanized")),
(AND(G4409="Non-lead",H4409="Yes",J4409="Galvanized")),
(AND(G4409="Non-lead",H4409="Don't know",J4409="Galvanized")),
(AND(G4409="Non-lead",H4409="",J4409="Galvanized")),
(AND(G4409="Non-lead - Other",H4409="Yes",J4409="Galvanized")),
(AND(G4409="Non-Lead - Other",H4409="Don't know",J4409="Galvanized")),
(AND(G4409="Galvanized",H4409="Yes",J4409="Galvanized")),
(AND(G4409="Galvanized",H4409="Don't know",J4409="Galvanized")),
(AND(G4409="Galvanized",H4409="",J4409="Galvanized")),
(AND(G4409="Non-Lead - Other",H4409="",J4409="Galvanized")))),"Galvanized Requiring Replacement",
IF((OR((AND(G4409="Non-lead - Copper",J4409="Non-lead - Copper")),
(AND(G4409="Non-lead - Copper",J4409="Non-lead - Plastic")),
(AND(G4409="Non-lead - Copper",J4409="Non-lead - Other")),
(AND(G4409="Non-lead - Copper",J4409="Non-lead")),
(AND(G4409="Non-lead - Plastic",J4409="Non-lead - Copper")),
(AND(G4409="Non-lead - Plastic",J4409="Non-lead - Plastic")),
(AND(G4409="Non-lead - Plastic",J4409="Non-lead - Other")),
(AND(G4409="Non-lead - Plastic",J4409="Non-lead")),
(AND(G4409="Non-lead",J4409="Non-lead - Copper")),
(AND(G4409="Non-lead",J4409="Non-lead - Plastic")),
(AND(G4409="Non-lead",J4409="Non-lead - Other")),
(AND(G4409="Non-lead",J4409="Non-lead")),
(AND(G4409="Non-lead - Other",J4409="Non-lead - Copper")),
(AND(G4409="Non-Lead - Other",J4409="Non-lead - Plastic")),
(AND(G4409="Non-Lead - Other",J4409="Non-lead")),
(AND(G4409="Non-Lead - Other",J4409="Non-lead - Other")))),"Non-Lead",
IF((OR((AND(G4409="Galvanized",J4409="Non-lead")),
(AND(G4409="Galvanized",J4409="Non-lead - Copper")),
(AND(G4409="Galvanized",J4409="Non-lead - Plastic")),
(AND(G4409="Galvanized",J4409="Non-lead")),
(AND(G4409="Galvanized",J4409="Non-lead - Other")))),"Non-Lead",
IF((OR((AND(G4409="Non-lead - Copper",H4409="No",J4409="Galvanized")),
(AND(G4409="Non-lead - Plastic",H4409="No",J4409="Galvanized")),
(AND(G4409="Non-lead",H4409="No",J4409="Galvanized")),
(AND(G4409="Galvanized",H4409="No",J4409="Galvanized")),
(AND(G4409="Non-lead - Other",H4409="No",J4409="Galvanized")))),"Non-lead",
IF((OR((AND(G4409="Unknown - Likely Lead",J4409="Unknown - Likely Lead")),
(AND(G4409="Unknown - Likely Lead",J4409="Unknown - Unlikely Lead")),
(AND(G4409="Unknown - Likely Lead",J4409="Unknown - Material Unknown")),
(AND(G4409="Unknown - Unlikely Lead",J4409="Unknown - Likely Lead")),
(AND(G4409="Unknown - Unlikely Lead",J4409="Unknown - Unlikely Lead")),
(AND(G4409="Unknown - Unlikely Lead",J4409="Unknown - Material Unknown")),
(AND(G4409="Unknown - Material Unknown",J4409="Unknown - Likely Lead")),
(AND(G4409="Unknown - Material Unknown",J4409="Unknown - Unlikely Lead")),
(AND(G4409="Unknown - Material Unknown",J4409="Unknown - Material Unknown")))),"Unknown",
IF((OR((AND(G4409="Unknown - Likely Lead",J4409="Non-lead - Copper")),
(AND(G4409="Unknown - Likely Lead",J4409="Non-lead - Plastic")),
(AND(G4409="Unknown - Likely Lead",J4409="Non-lead")),
(AND(G4409="Unknown - Likely Lead",J4409="Non-lead - Other")),
(AND(G4409="Unknown - Unlikely Lead",J4409="Non-lead - Copper")),
(AND(G4409="Unknown - Unlikely Lead",J4409="Non-lead - Plastic")),
(AND(G4409="Unknown - Unlikely Lead",J4409="Non-lead")),
(AND(G4409="Unknown - Unlikely Lead",J4409="Non-lead - Other")),
(AND(G4409="Unknown - Material Unknown",J4409="Non-lead - Copper")),
(AND(G4409="Unknown - Material Unknown",J4409="Non-lead - Plastic")),
(AND(G4409="Unknown - Material Unknown",J4409="Non-lead")),
(AND(G4409="Unknown - Material Unknown",J4409="Non-lead - Other")))),"Unknown",
IF((OR((AND(G4409="Non-lead - Copper",J4409="Unknown - Likely Lead")),
(AND(G4409="Non-lead - Copper",J4409="Unknown - Unlikely Lead")),
(AND(G4409="Non-lead - Copper",J4409="Unknown - Material Unknown")),
(AND(G4409="Non-lead - Plastic",J4409="Unknown - Likely Lead")),
(AND(G4409="Non-lead - Plastic",J4409="Unknown - Unlikely Lead")),
(AND(G4409="Non-lead - Plastic",J4409="Unknown - Material Unknown")),
(AND(G4409="Non-lead",J4409="Unknown - Likely Lead")),
(AND(G4409="Non-lead",J4409="Unknown - Unlikely Lead")),
(AND(G4409="Non-lead",J4409="Unknown - Material Unknown")),
(AND(G4409="Non-lead - Other",J4409="Unknown - Likely Lead")),
(AND(G4409="Non-Lead - Other",J4409="Unknown - Unlikely Lead")),
(AND(G4409="Non-Lead - Other",J4409="Unknown - Material Unknown")))),"Unknown",
IF((OR((AND(G4409="Galvanized",J4409="Unknown - Likely Lead")),
(AND(G4409="Galvanized",J4409="Unknown - Unlikely Lead")),
(AND(G4409="Galvanized",J4409="Unknown - Material Unknown")))),"Unknown",
IF((OR((AND(G4409="Galvanized",J4409="")))),"Galvanized Requiring Replacement",
IF((OR((AND(G4409="Non-lead - Copper",J4409="")),
(AND(G4409="Non-lead - Plastic",J4409="")),
(AND(G4409="Non-lead",J4409="")),
(AND(G4409="Non-lead - Other",J4409="")))),"Non-lead",
IF((OR((AND(G4409="Unknown - Likely Lead",J4409="")),
(AND(G4409="Unknown - Unlikely Lead",J4409="")),
(AND(G4409="Unknown - Material Unknown",J4409="")))),"Unknown",
""))))))))))))))))</f>
        <v>Non-Lead</v>
      </c>
      <c r="N4409" s="44" t="s">
        <v>39</v>
      </c>
    </row>
    <row r="4410" spans="1:14" ht="30" x14ac:dyDescent="0.25">
      <c r="A4410" s="34" t="s">
        <v>10367</v>
      </c>
      <c r="B4410" s="35" t="s">
        <v>5902</v>
      </c>
      <c r="C4410" s="36" t="s">
        <v>9652</v>
      </c>
      <c r="D4410" s="36" t="s">
        <v>32</v>
      </c>
      <c r="E4410" s="36" t="s">
        <v>644</v>
      </c>
      <c r="F4410" s="37" t="s">
        <v>10368</v>
      </c>
      <c r="G4410" s="38" t="s">
        <v>35</v>
      </c>
      <c r="H4410" s="39" t="s">
        <v>39</v>
      </c>
      <c r="I4410" s="40" t="s">
        <v>37</v>
      </c>
      <c r="J4410" s="42" t="s">
        <v>38</v>
      </c>
      <c r="K4410" s="39" t="s">
        <v>37</v>
      </c>
      <c r="L4410" s="35"/>
      <c r="M4410" s="43" t="str">
        <f>IF((OR(G4410="Lead")),"Lead",
IF((OR(J4410="Lead")),"Lead",
IF((OR(G4410="Lead-lined galvanized")),"Lead",
IF((OR(J4410="Lead-lined galvanized")),"Lead",
IF((OR((AND(G4410="Unknown - Likely Lead",J4410="Galvanized")),
(AND(G4410="Unknown - Unlikely Lead",J4410="Galvanized")),
(AND(G4410="Unknown - Material Unknown",J4410="Galvanized")))),"Galvanized Requiring Replacement",
IF((OR((AND(G4410="Non-lead - Copper",H4410="Yes",J4410="Galvanized")),
(AND(G4410="Non-lead - Copper",H4410="Don't know",J4410="Galvanized")),
(AND(G4410="Non-lead - Copper",H4410="",J4410="Galvanized")),
(AND(G4410="Non-lead - Plastic",H4410="Yes",J4410="Galvanized")),
(AND(G4410="Non-lead - Plastic",H4410="Don't know",J4410="Galvanized")),
(AND(G4410="Non-lead - Plastic",H4410="",J4410="Galvanized")),
(AND(G4410="Non-lead",H4410="Yes",J4410="Galvanized")),
(AND(G4410="Non-lead",H4410="Don't know",J4410="Galvanized")),
(AND(G4410="Non-lead",H4410="",J4410="Galvanized")),
(AND(G4410="Non-lead - Other",H4410="Yes",J4410="Galvanized")),
(AND(G4410="Non-Lead - Other",H4410="Don't know",J4410="Galvanized")),
(AND(G4410="Galvanized",H4410="Yes",J4410="Galvanized")),
(AND(G4410="Galvanized",H4410="Don't know",J4410="Galvanized")),
(AND(G4410="Galvanized",H4410="",J4410="Galvanized")),
(AND(G4410="Non-Lead - Other",H4410="",J4410="Galvanized")))),"Galvanized Requiring Replacement",
IF((OR((AND(G4410="Non-lead - Copper",J4410="Non-lead - Copper")),
(AND(G4410="Non-lead - Copper",J4410="Non-lead - Plastic")),
(AND(G4410="Non-lead - Copper",J4410="Non-lead - Other")),
(AND(G4410="Non-lead - Copper",J4410="Non-lead")),
(AND(G4410="Non-lead - Plastic",J4410="Non-lead - Copper")),
(AND(G4410="Non-lead - Plastic",J4410="Non-lead - Plastic")),
(AND(G4410="Non-lead - Plastic",J4410="Non-lead - Other")),
(AND(G4410="Non-lead - Plastic",J4410="Non-lead")),
(AND(G4410="Non-lead",J4410="Non-lead - Copper")),
(AND(G4410="Non-lead",J4410="Non-lead - Plastic")),
(AND(G4410="Non-lead",J4410="Non-lead - Other")),
(AND(G4410="Non-lead",J4410="Non-lead")),
(AND(G4410="Non-lead - Other",J4410="Non-lead - Copper")),
(AND(G4410="Non-Lead - Other",J4410="Non-lead - Plastic")),
(AND(G4410="Non-Lead - Other",J4410="Non-lead")),
(AND(G4410="Non-Lead - Other",J4410="Non-lead - Other")))),"Non-Lead",
IF((OR((AND(G4410="Galvanized",J4410="Non-lead")),
(AND(G4410="Galvanized",J4410="Non-lead - Copper")),
(AND(G4410="Galvanized",J4410="Non-lead - Plastic")),
(AND(G4410="Galvanized",J4410="Non-lead")),
(AND(G4410="Galvanized",J4410="Non-lead - Other")))),"Non-Lead",
IF((OR((AND(G4410="Non-lead - Copper",H4410="No",J4410="Galvanized")),
(AND(G4410="Non-lead - Plastic",H4410="No",J4410="Galvanized")),
(AND(G4410="Non-lead",H4410="No",J4410="Galvanized")),
(AND(G4410="Galvanized",H4410="No",J4410="Galvanized")),
(AND(G4410="Non-lead - Other",H4410="No",J4410="Galvanized")))),"Non-lead",
IF((OR((AND(G4410="Unknown - Likely Lead",J4410="Unknown - Likely Lead")),
(AND(G4410="Unknown - Likely Lead",J4410="Unknown - Unlikely Lead")),
(AND(G4410="Unknown - Likely Lead",J4410="Unknown - Material Unknown")),
(AND(G4410="Unknown - Unlikely Lead",J4410="Unknown - Likely Lead")),
(AND(G4410="Unknown - Unlikely Lead",J4410="Unknown - Unlikely Lead")),
(AND(G4410="Unknown - Unlikely Lead",J4410="Unknown - Material Unknown")),
(AND(G4410="Unknown - Material Unknown",J4410="Unknown - Likely Lead")),
(AND(G4410="Unknown - Material Unknown",J4410="Unknown - Unlikely Lead")),
(AND(G4410="Unknown - Material Unknown",J4410="Unknown - Material Unknown")))),"Unknown",
IF((OR((AND(G4410="Unknown - Likely Lead",J4410="Non-lead - Copper")),
(AND(G4410="Unknown - Likely Lead",J4410="Non-lead - Plastic")),
(AND(G4410="Unknown - Likely Lead",J4410="Non-lead")),
(AND(G4410="Unknown - Likely Lead",J4410="Non-lead - Other")),
(AND(G4410="Unknown - Unlikely Lead",J4410="Non-lead - Copper")),
(AND(G4410="Unknown - Unlikely Lead",J4410="Non-lead - Plastic")),
(AND(G4410="Unknown - Unlikely Lead",J4410="Non-lead")),
(AND(G4410="Unknown - Unlikely Lead",J4410="Non-lead - Other")),
(AND(G4410="Unknown - Material Unknown",J4410="Non-lead - Copper")),
(AND(G4410="Unknown - Material Unknown",J4410="Non-lead - Plastic")),
(AND(G4410="Unknown - Material Unknown",J4410="Non-lead")),
(AND(G4410="Unknown - Material Unknown",J4410="Non-lead - Other")))),"Unknown",
IF((OR((AND(G4410="Non-lead - Copper",J4410="Unknown - Likely Lead")),
(AND(G4410="Non-lead - Copper",J4410="Unknown - Unlikely Lead")),
(AND(G4410="Non-lead - Copper",J4410="Unknown - Material Unknown")),
(AND(G4410="Non-lead - Plastic",J4410="Unknown - Likely Lead")),
(AND(G4410="Non-lead - Plastic",J4410="Unknown - Unlikely Lead")),
(AND(G4410="Non-lead - Plastic",J4410="Unknown - Material Unknown")),
(AND(G4410="Non-lead",J4410="Unknown - Likely Lead")),
(AND(G4410="Non-lead",J4410="Unknown - Unlikely Lead")),
(AND(G4410="Non-lead",J4410="Unknown - Material Unknown")),
(AND(G4410="Non-lead - Other",J4410="Unknown - Likely Lead")),
(AND(G4410="Non-Lead - Other",J4410="Unknown - Unlikely Lead")),
(AND(G4410="Non-Lead - Other",J4410="Unknown - Material Unknown")))),"Unknown",
IF((OR((AND(G4410="Galvanized",J4410="Unknown - Likely Lead")),
(AND(G4410="Galvanized",J4410="Unknown - Unlikely Lead")),
(AND(G4410="Galvanized",J4410="Unknown - Material Unknown")))),"Unknown",
IF((OR((AND(G4410="Galvanized",J4410="")))),"Galvanized Requiring Replacement",
IF((OR((AND(G4410="Non-lead - Copper",J4410="")),
(AND(G4410="Non-lead - Plastic",J4410="")),
(AND(G4410="Non-lead",J4410="")),
(AND(G4410="Non-lead - Other",J4410="")))),"Non-lead",
IF((OR((AND(G4410="Unknown - Likely Lead",J4410="")),
(AND(G4410="Unknown - Unlikely Lead",J4410="")),
(AND(G4410="Unknown - Material Unknown",J4410="")))),"Unknown",
""))))))))))))))))</f>
        <v>Non-Lead</v>
      </c>
      <c r="N4410" s="44" t="s">
        <v>39</v>
      </c>
    </row>
    <row r="4411" spans="1:14" ht="30" x14ac:dyDescent="0.25">
      <c r="A4411" s="34" t="s">
        <v>10369</v>
      </c>
      <c r="B4411" s="35" t="s">
        <v>3607</v>
      </c>
      <c r="C4411" s="36" t="s">
        <v>9652</v>
      </c>
      <c r="D4411" s="36" t="s">
        <v>32</v>
      </c>
      <c r="E4411" s="36" t="s">
        <v>644</v>
      </c>
      <c r="F4411" s="37" t="s">
        <v>10370</v>
      </c>
      <c r="G4411" s="38" t="s">
        <v>35</v>
      </c>
      <c r="H4411" s="39" t="s">
        <v>39</v>
      </c>
      <c r="I4411" s="40" t="s">
        <v>37</v>
      </c>
      <c r="J4411" s="42" t="s">
        <v>38</v>
      </c>
      <c r="K4411" s="39" t="s">
        <v>37</v>
      </c>
      <c r="L4411" s="35"/>
      <c r="M4411" s="43" t="str">
        <f>IF((OR(G4411="Lead")),"Lead",
IF((OR(J4411="Lead")),"Lead",
IF((OR(G4411="Lead-lined galvanized")),"Lead",
IF((OR(J4411="Lead-lined galvanized")),"Lead",
IF((OR((AND(G4411="Unknown - Likely Lead",J4411="Galvanized")),
(AND(G4411="Unknown - Unlikely Lead",J4411="Galvanized")),
(AND(G4411="Unknown - Material Unknown",J4411="Galvanized")))),"Galvanized Requiring Replacement",
IF((OR((AND(G4411="Non-lead - Copper",H4411="Yes",J4411="Galvanized")),
(AND(G4411="Non-lead - Copper",H4411="Don't know",J4411="Galvanized")),
(AND(G4411="Non-lead - Copper",H4411="",J4411="Galvanized")),
(AND(G4411="Non-lead - Plastic",H4411="Yes",J4411="Galvanized")),
(AND(G4411="Non-lead - Plastic",H4411="Don't know",J4411="Galvanized")),
(AND(G4411="Non-lead - Plastic",H4411="",J4411="Galvanized")),
(AND(G4411="Non-lead",H4411="Yes",J4411="Galvanized")),
(AND(G4411="Non-lead",H4411="Don't know",J4411="Galvanized")),
(AND(G4411="Non-lead",H4411="",J4411="Galvanized")),
(AND(G4411="Non-lead - Other",H4411="Yes",J4411="Galvanized")),
(AND(G4411="Non-Lead - Other",H4411="Don't know",J4411="Galvanized")),
(AND(G4411="Galvanized",H4411="Yes",J4411="Galvanized")),
(AND(G4411="Galvanized",H4411="Don't know",J4411="Galvanized")),
(AND(G4411="Galvanized",H4411="",J4411="Galvanized")),
(AND(G4411="Non-Lead - Other",H4411="",J4411="Galvanized")))),"Galvanized Requiring Replacement",
IF((OR((AND(G4411="Non-lead - Copper",J4411="Non-lead - Copper")),
(AND(G4411="Non-lead - Copper",J4411="Non-lead - Plastic")),
(AND(G4411="Non-lead - Copper",J4411="Non-lead - Other")),
(AND(G4411="Non-lead - Copper",J4411="Non-lead")),
(AND(G4411="Non-lead - Plastic",J4411="Non-lead - Copper")),
(AND(G4411="Non-lead - Plastic",J4411="Non-lead - Plastic")),
(AND(G4411="Non-lead - Plastic",J4411="Non-lead - Other")),
(AND(G4411="Non-lead - Plastic",J4411="Non-lead")),
(AND(G4411="Non-lead",J4411="Non-lead - Copper")),
(AND(G4411="Non-lead",J4411="Non-lead - Plastic")),
(AND(G4411="Non-lead",J4411="Non-lead - Other")),
(AND(G4411="Non-lead",J4411="Non-lead")),
(AND(G4411="Non-lead - Other",J4411="Non-lead - Copper")),
(AND(G4411="Non-Lead - Other",J4411="Non-lead - Plastic")),
(AND(G4411="Non-Lead - Other",J4411="Non-lead")),
(AND(G4411="Non-Lead - Other",J4411="Non-lead - Other")))),"Non-Lead",
IF((OR((AND(G4411="Galvanized",J4411="Non-lead")),
(AND(G4411="Galvanized",J4411="Non-lead - Copper")),
(AND(G4411="Galvanized",J4411="Non-lead - Plastic")),
(AND(G4411="Galvanized",J4411="Non-lead")),
(AND(G4411="Galvanized",J4411="Non-lead - Other")))),"Non-Lead",
IF((OR((AND(G4411="Non-lead - Copper",H4411="No",J4411="Galvanized")),
(AND(G4411="Non-lead - Plastic",H4411="No",J4411="Galvanized")),
(AND(G4411="Non-lead",H4411="No",J4411="Galvanized")),
(AND(G4411="Galvanized",H4411="No",J4411="Galvanized")),
(AND(G4411="Non-lead - Other",H4411="No",J4411="Galvanized")))),"Non-lead",
IF((OR((AND(G4411="Unknown - Likely Lead",J4411="Unknown - Likely Lead")),
(AND(G4411="Unknown - Likely Lead",J4411="Unknown - Unlikely Lead")),
(AND(G4411="Unknown - Likely Lead",J4411="Unknown - Material Unknown")),
(AND(G4411="Unknown - Unlikely Lead",J4411="Unknown - Likely Lead")),
(AND(G4411="Unknown - Unlikely Lead",J4411="Unknown - Unlikely Lead")),
(AND(G4411="Unknown - Unlikely Lead",J4411="Unknown - Material Unknown")),
(AND(G4411="Unknown - Material Unknown",J4411="Unknown - Likely Lead")),
(AND(G4411="Unknown - Material Unknown",J4411="Unknown - Unlikely Lead")),
(AND(G4411="Unknown - Material Unknown",J4411="Unknown - Material Unknown")))),"Unknown",
IF((OR((AND(G4411="Unknown - Likely Lead",J4411="Non-lead - Copper")),
(AND(G4411="Unknown - Likely Lead",J4411="Non-lead - Plastic")),
(AND(G4411="Unknown - Likely Lead",J4411="Non-lead")),
(AND(G4411="Unknown - Likely Lead",J4411="Non-lead - Other")),
(AND(G4411="Unknown - Unlikely Lead",J4411="Non-lead - Copper")),
(AND(G4411="Unknown - Unlikely Lead",J4411="Non-lead - Plastic")),
(AND(G4411="Unknown - Unlikely Lead",J4411="Non-lead")),
(AND(G4411="Unknown - Unlikely Lead",J4411="Non-lead - Other")),
(AND(G4411="Unknown - Material Unknown",J4411="Non-lead - Copper")),
(AND(G4411="Unknown - Material Unknown",J4411="Non-lead - Plastic")),
(AND(G4411="Unknown - Material Unknown",J4411="Non-lead")),
(AND(G4411="Unknown - Material Unknown",J4411="Non-lead - Other")))),"Unknown",
IF((OR((AND(G4411="Non-lead - Copper",J4411="Unknown - Likely Lead")),
(AND(G4411="Non-lead - Copper",J4411="Unknown - Unlikely Lead")),
(AND(G4411="Non-lead - Copper",J4411="Unknown - Material Unknown")),
(AND(G4411="Non-lead - Plastic",J4411="Unknown - Likely Lead")),
(AND(G4411="Non-lead - Plastic",J4411="Unknown - Unlikely Lead")),
(AND(G4411="Non-lead - Plastic",J4411="Unknown - Material Unknown")),
(AND(G4411="Non-lead",J4411="Unknown - Likely Lead")),
(AND(G4411="Non-lead",J4411="Unknown - Unlikely Lead")),
(AND(G4411="Non-lead",J4411="Unknown - Material Unknown")),
(AND(G4411="Non-lead - Other",J4411="Unknown - Likely Lead")),
(AND(G4411="Non-Lead - Other",J4411="Unknown - Unlikely Lead")),
(AND(G4411="Non-Lead - Other",J4411="Unknown - Material Unknown")))),"Unknown",
IF((OR((AND(G4411="Galvanized",J4411="Unknown - Likely Lead")),
(AND(G4411="Galvanized",J4411="Unknown - Unlikely Lead")),
(AND(G4411="Galvanized",J4411="Unknown - Material Unknown")))),"Unknown",
IF((OR((AND(G4411="Galvanized",J4411="")))),"Galvanized Requiring Replacement",
IF((OR((AND(G4411="Non-lead - Copper",J4411="")),
(AND(G4411="Non-lead - Plastic",J4411="")),
(AND(G4411="Non-lead",J4411="")),
(AND(G4411="Non-lead - Other",J4411="")))),"Non-lead",
IF((OR((AND(G4411="Unknown - Likely Lead",J4411="")),
(AND(G4411="Unknown - Unlikely Lead",J4411="")),
(AND(G4411="Unknown - Material Unknown",J4411="")))),"Unknown",
""))))))))))))))))</f>
        <v>Non-Lead</v>
      </c>
      <c r="N4411" s="44" t="s">
        <v>39</v>
      </c>
    </row>
    <row r="4412" spans="1:14" ht="30" x14ac:dyDescent="0.25">
      <c r="A4412" s="34" t="s">
        <v>10371</v>
      </c>
      <c r="B4412" s="35" t="s">
        <v>5934</v>
      </c>
      <c r="C4412" s="36" t="s">
        <v>9652</v>
      </c>
      <c r="D4412" s="36" t="s">
        <v>32</v>
      </c>
      <c r="E4412" s="36" t="s">
        <v>644</v>
      </c>
      <c r="F4412" s="37" t="s">
        <v>10372</v>
      </c>
      <c r="G4412" s="38" t="s">
        <v>35</v>
      </c>
      <c r="H4412" s="39" t="s">
        <v>39</v>
      </c>
      <c r="I4412" s="40" t="s">
        <v>37</v>
      </c>
      <c r="J4412" s="42" t="s">
        <v>38</v>
      </c>
      <c r="K4412" s="39" t="s">
        <v>37</v>
      </c>
      <c r="L4412" s="35"/>
      <c r="M4412" s="43" t="str">
        <f>IF((OR(G4412="Lead")),"Lead",
IF((OR(J4412="Lead")),"Lead",
IF((OR(G4412="Lead-lined galvanized")),"Lead",
IF((OR(J4412="Lead-lined galvanized")),"Lead",
IF((OR((AND(G4412="Unknown - Likely Lead",J4412="Galvanized")),
(AND(G4412="Unknown - Unlikely Lead",J4412="Galvanized")),
(AND(G4412="Unknown - Material Unknown",J4412="Galvanized")))),"Galvanized Requiring Replacement",
IF((OR((AND(G4412="Non-lead - Copper",H4412="Yes",J4412="Galvanized")),
(AND(G4412="Non-lead - Copper",H4412="Don't know",J4412="Galvanized")),
(AND(G4412="Non-lead - Copper",H4412="",J4412="Galvanized")),
(AND(G4412="Non-lead - Plastic",H4412="Yes",J4412="Galvanized")),
(AND(G4412="Non-lead - Plastic",H4412="Don't know",J4412="Galvanized")),
(AND(G4412="Non-lead - Plastic",H4412="",J4412="Galvanized")),
(AND(G4412="Non-lead",H4412="Yes",J4412="Galvanized")),
(AND(G4412="Non-lead",H4412="Don't know",J4412="Galvanized")),
(AND(G4412="Non-lead",H4412="",J4412="Galvanized")),
(AND(G4412="Non-lead - Other",H4412="Yes",J4412="Galvanized")),
(AND(G4412="Non-Lead - Other",H4412="Don't know",J4412="Galvanized")),
(AND(G4412="Galvanized",H4412="Yes",J4412="Galvanized")),
(AND(G4412="Galvanized",H4412="Don't know",J4412="Galvanized")),
(AND(G4412="Galvanized",H4412="",J4412="Galvanized")),
(AND(G4412="Non-Lead - Other",H4412="",J4412="Galvanized")))),"Galvanized Requiring Replacement",
IF((OR((AND(G4412="Non-lead - Copper",J4412="Non-lead - Copper")),
(AND(G4412="Non-lead - Copper",J4412="Non-lead - Plastic")),
(AND(G4412="Non-lead - Copper",J4412="Non-lead - Other")),
(AND(G4412="Non-lead - Copper",J4412="Non-lead")),
(AND(G4412="Non-lead - Plastic",J4412="Non-lead - Copper")),
(AND(G4412="Non-lead - Plastic",J4412="Non-lead - Plastic")),
(AND(G4412="Non-lead - Plastic",J4412="Non-lead - Other")),
(AND(G4412="Non-lead - Plastic",J4412="Non-lead")),
(AND(G4412="Non-lead",J4412="Non-lead - Copper")),
(AND(G4412="Non-lead",J4412="Non-lead - Plastic")),
(AND(G4412="Non-lead",J4412="Non-lead - Other")),
(AND(G4412="Non-lead",J4412="Non-lead")),
(AND(G4412="Non-lead - Other",J4412="Non-lead - Copper")),
(AND(G4412="Non-Lead - Other",J4412="Non-lead - Plastic")),
(AND(G4412="Non-Lead - Other",J4412="Non-lead")),
(AND(G4412="Non-Lead - Other",J4412="Non-lead - Other")))),"Non-Lead",
IF((OR((AND(G4412="Galvanized",J4412="Non-lead")),
(AND(G4412="Galvanized",J4412="Non-lead - Copper")),
(AND(G4412="Galvanized",J4412="Non-lead - Plastic")),
(AND(G4412="Galvanized",J4412="Non-lead")),
(AND(G4412="Galvanized",J4412="Non-lead - Other")))),"Non-Lead",
IF((OR((AND(G4412="Non-lead - Copper",H4412="No",J4412="Galvanized")),
(AND(G4412="Non-lead - Plastic",H4412="No",J4412="Galvanized")),
(AND(G4412="Non-lead",H4412="No",J4412="Galvanized")),
(AND(G4412="Galvanized",H4412="No",J4412="Galvanized")),
(AND(G4412="Non-lead - Other",H4412="No",J4412="Galvanized")))),"Non-lead",
IF((OR((AND(G4412="Unknown - Likely Lead",J4412="Unknown - Likely Lead")),
(AND(G4412="Unknown - Likely Lead",J4412="Unknown - Unlikely Lead")),
(AND(G4412="Unknown - Likely Lead",J4412="Unknown - Material Unknown")),
(AND(G4412="Unknown - Unlikely Lead",J4412="Unknown - Likely Lead")),
(AND(G4412="Unknown - Unlikely Lead",J4412="Unknown - Unlikely Lead")),
(AND(G4412="Unknown - Unlikely Lead",J4412="Unknown - Material Unknown")),
(AND(G4412="Unknown - Material Unknown",J4412="Unknown - Likely Lead")),
(AND(G4412="Unknown - Material Unknown",J4412="Unknown - Unlikely Lead")),
(AND(G4412="Unknown - Material Unknown",J4412="Unknown - Material Unknown")))),"Unknown",
IF((OR((AND(G4412="Unknown - Likely Lead",J4412="Non-lead - Copper")),
(AND(G4412="Unknown - Likely Lead",J4412="Non-lead - Plastic")),
(AND(G4412="Unknown - Likely Lead",J4412="Non-lead")),
(AND(G4412="Unknown - Likely Lead",J4412="Non-lead - Other")),
(AND(G4412="Unknown - Unlikely Lead",J4412="Non-lead - Copper")),
(AND(G4412="Unknown - Unlikely Lead",J4412="Non-lead - Plastic")),
(AND(G4412="Unknown - Unlikely Lead",J4412="Non-lead")),
(AND(G4412="Unknown - Unlikely Lead",J4412="Non-lead - Other")),
(AND(G4412="Unknown - Material Unknown",J4412="Non-lead - Copper")),
(AND(G4412="Unknown - Material Unknown",J4412="Non-lead - Plastic")),
(AND(G4412="Unknown - Material Unknown",J4412="Non-lead")),
(AND(G4412="Unknown - Material Unknown",J4412="Non-lead - Other")))),"Unknown",
IF((OR((AND(G4412="Non-lead - Copper",J4412="Unknown - Likely Lead")),
(AND(G4412="Non-lead - Copper",J4412="Unknown - Unlikely Lead")),
(AND(G4412="Non-lead - Copper",J4412="Unknown - Material Unknown")),
(AND(G4412="Non-lead - Plastic",J4412="Unknown - Likely Lead")),
(AND(G4412="Non-lead - Plastic",J4412="Unknown - Unlikely Lead")),
(AND(G4412="Non-lead - Plastic",J4412="Unknown - Material Unknown")),
(AND(G4412="Non-lead",J4412="Unknown - Likely Lead")),
(AND(G4412="Non-lead",J4412="Unknown - Unlikely Lead")),
(AND(G4412="Non-lead",J4412="Unknown - Material Unknown")),
(AND(G4412="Non-lead - Other",J4412="Unknown - Likely Lead")),
(AND(G4412="Non-Lead - Other",J4412="Unknown - Unlikely Lead")),
(AND(G4412="Non-Lead - Other",J4412="Unknown - Material Unknown")))),"Unknown",
IF((OR((AND(G4412="Galvanized",J4412="Unknown - Likely Lead")),
(AND(G4412="Galvanized",J4412="Unknown - Unlikely Lead")),
(AND(G4412="Galvanized",J4412="Unknown - Material Unknown")))),"Unknown",
IF((OR((AND(G4412="Galvanized",J4412="")))),"Galvanized Requiring Replacement",
IF((OR((AND(G4412="Non-lead - Copper",J4412="")),
(AND(G4412="Non-lead - Plastic",J4412="")),
(AND(G4412="Non-lead",J4412="")),
(AND(G4412="Non-lead - Other",J4412="")))),"Non-lead",
IF((OR((AND(G4412="Unknown - Likely Lead",J4412="")),
(AND(G4412="Unknown - Unlikely Lead",J4412="")),
(AND(G4412="Unknown - Material Unknown",J4412="")))),"Unknown",
""))))))))))))))))</f>
        <v>Non-Lead</v>
      </c>
      <c r="N4412" s="44" t="s">
        <v>39</v>
      </c>
    </row>
    <row r="4413" spans="1:14" ht="30" x14ac:dyDescent="0.25">
      <c r="A4413" s="34" t="s">
        <v>10373</v>
      </c>
      <c r="B4413" s="35" t="s">
        <v>1017</v>
      </c>
      <c r="C4413" s="36" t="s">
        <v>9652</v>
      </c>
      <c r="D4413" s="36" t="s">
        <v>32</v>
      </c>
      <c r="E4413" s="36" t="s">
        <v>644</v>
      </c>
      <c r="F4413" s="37" t="s">
        <v>10374</v>
      </c>
      <c r="G4413" s="38" t="s">
        <v>35</v>
      </c>
      <c r="H4413" s="39" t="s">
        <v>39</v>
      </c>
      <c r="I4413" s="40" t="s">
        <v>37</v>
      </c>
      <c r="J4413" s="42" t="s">
        <v>38</v>
      </c>
      <c r="K4413" s="39" t="s">
        <v>37</v>
      </c>
      <c r="L4413" s="35"/>
      <c r="M4413" s="43" t="str">
        <f>IF((OR(G4413="Lead")),"Lead",
IF((OR(J4413="Lead")),"Lead",
IF((OR(G4413="Lead-lined galvanized")),"Lead",
IF((OR(J4413="Lead-lined galvanized")),"Lead",
IF((OR((AND(G4413="Unknown - Likely Lead",J4413="Galvanized")),
(AND(G4413="Unknown - Unlikely Lead",J4413="Galvanized")),
(AND(G4413="Unknown - Material Unknown",J4413="Galvanized")))),"Galvanized Requiring Replacement",
IF((OR((AND(G4413="Non-lead - Copper",H4413="Yes",J4413="Galvanized")),
(AND(G4413="Non-lead - Copper",H4413="Don't know",J4413="Galvanized")),
(AND(G4413="Non-lead - Copper",H4413="",J4413="Galvanized")),
(AND(G4413="Non-lead - Plastic",H4413="Yes",J4413="Galvanized")),
(AND(G4413="Non-lead - Plastic",H4413="Don't know",J4413="Galvanized")),
(AND(G4413="Non-lead - Plastic",H4413="",J4413="Galvanized")),
(AND(G4413="Non-lead",H4413="Yes",J4413="Galvanized")),
(AND(G4413="Non-lead",H4413="Don't know",J4413="Galvanized")),
(AND(G4413="Non-lead",H4413="",J4413="Galvanized")),
(AND(G4413="Non-lead - Other",H4413="Yes",J4413="Galvanized")),
(AND(G4413="Non-Lead - Other",H4413="Don't know",J4413="Galvanized")),
(AND(G4413="Galvanized",H4413="Yes",J4413="Galvanized")),
(AND(G4413="Galvanized",H4413="Don't know",J4413="Galvanized")),
(AND(G4413="Galvanized",H4413="",J4413="Galvanized")),
(AND(G4413="Non-Lead - Other",H4413="",J4413="Galvanized")))),"Galvanized Requiring Replacement",
IF((OR((AND(G4413="Non-lead - Copper",J4413="Non-lead - Copper")),
(AND(G4413="Non-lead - Copper",J4413="Non-lead - Plastic")),
(AND(G4413="Non-lead - Copper",J4413="Non-lead - Other")),
(AND(G4413="Non-lead - Copper",J4413="Non-lead")),
(AND(G4413="Non-lead - Plastic",J4413="Non-lead - Copper")),
(AND(G4413="Non-lead - Plastic",J4413="Non-lead - Plastic")),
(AND(G4413="Non-lead - Plastic",J4413="Non-lead - Other")),
(AND(G4413="Non-lead - Plastic",J4413="Non-lead")),
(AND(G4413="Non-lead",J4413="Non-lead - Copper")),
(AND(G4413="Non-lead",J4413="Non-lead - Plastic")),
(AND(G4413="Non-lead",J4413="Non-lead - Other")),
(AND(G4413="Non-lead",J4413="Non-lead")),
(AND(G4413="Non-lead - Other",J4413="Non-lead - Copper")),
(AND(G4413="Non-Lead - Other",J4413="Non-lead - Plastic")),
(AND(G4413="Non-Lead - Other",J4413="Non-lead")),
(AND(G4413="Non-Lead - Other",J4413="Non-lead - Other")))),"Non-Lead",
IF((OR((AND(G4413="Galvanized",J4413="Non-lead")),
(AND(G4413="Galvanized",J4413="Non-lead - Copper")),
(AND(G4413="Galvanized",J4413="Non-lead - Plastic")),
(AND(G4413="Galvanized",J4413="Non-lead")),
(AND(G4413="Galvanized",J4413="Non-lead - Other")))),"Non-Lead",
IF((OR((AND(G4413="Non-lead - Copper",H4413="No",J4413="Galvanized")),
(AND(G4413="Non-lead - Plastic",H4413="No",J4413="Galvanized")),
(AND(G4413="Non-lead",H4413="No",J4413="Galvanized")),
(AND(G4413="Galvanized",H4413="No",J4413="Galvanized")),
(AND(G4413="Non-lead - Other",H4413="No",J4413="Galvanized")))),"Non-lead",
IF((OR((AND(G4413="Unknown - Likely Lead",J4413="Unknown - Likely Lead")),
(AND(G4413="Unknown - Likely Lead",J4413="Unknown - Unlikely Lead")),
(AND(G4413="Unknown - Likely Lead",J4413="Unknown - Material Unknown")),
(AND(G4413="Unknown - Unlikely Lead",J4413="Unknown - Likely Lead")),
(AND(G4413="Unknown - Unlikely Lead",J4413="Unknown - Unlikely Lead")),
(AND(G4413="Unknown - Unlikely Lead",J4413="Unknown - Material Unknown")),
(AND(G4413="Unknown - Material Unknown",J4413="Unknown - Likely Lead")),
(AND(G4413="Unknown - Material Unknown",J4413="Unknown - Unlikely Lead")),
(AND(G4413="Unknown - Material Unknown",J4413="Unknown - Material Unknown")))),"Unknown",
IF((OR((AND(G4413="Unknown - Likely Lead",J4413="Non-lead - Copper")),
(AND(G4413="Unknown - Likely Lead",J4413="Non-lead - Plastic")),
(AND(G4413="Unknown - Likely Lead",J4413="Non-lead")),
(AND(G4413="Unknown - Likely Lead",J4413="Non-lead - Other")),
(AND(G4413="Unknown - Unlikely Lead",J4413="Non-lead - Copper")),
(AND(G4413="Unknown - Unlikely Lead",J4413="Non-lead - Plastic")),
(AND(G4413="Unknown - Unlikely Lead",J4413="Non-lead")),
(AND(G4413="Unknown - Unlikely Lead",J4413="Non-lead - Other")),
(AND(G4413="Unknown - Material Unknown",J4413="Non-lead - Copper")),
(AND(G4413="Unknown - Material Unknown",J4413="Non-lead - Plastic")),
(AND(G4413="Unknown - Material Unknown",J4413="Non-lead")),
(AND(G4413="Unknown - Material Unknown",J4413="Non-lead - Other")))),"Unknown",
IF((OR((AND(G4413="Non-lead - Copper",J4413="Unknown - Likely Lead")),
(AND(G4413="Non-lead - Copper",J4413="Unknown - Unlikely Lead")),
(AND(G4413="Non-lead - Copper",J4413="Unknown - Material Unknown")),
(AND(G4413="Non-lead - Plastic",J4413="Unknown - Likely Lead")),
(AND(G4413="Non-lead - Plastic",J4413="Unknown - Unlikely Lead")),
(AND(G4413="Non-lead - Plastic",J4413="Unknown - Material Unknown")),
(AND(G4413="Non-lead",J4413="Unknown - Likely Lead")),
(AND(G4413="Non-lead",J4413="Unknown - Unlikely Lead")),
(AND(G4413="Non-lead",J4413="Unknown - Material Unknown")),
(AND(G4413="Non-lead - Other",J4413="Unknown - Likely Lead")),
(AND(G4413="Non-Lead - Other",J4413="Unknown - Unlikely Lead")),
(AND(G4413="Non-Lead - Other",J4413="Unknown - Material Unknown")))),"Unknown",
IF((OR((AND(G4413="Galvanized",J4413="Unknown - Likely Lead")),
(AND(G4413="Galvanized",J4413="Unknown - Unlikely Lead")),
(AND(G4413="Galvanized",J4413="Unknown - Material Unknown")))),"Unknown",
IF((OR((AND(G4413="Galvanized",J4413="")))),"Galvanized Requiring Replacement",
IF((OR((AND(G4413="Non-lead - Copper",J4413="")),
(AND(G4413="Non-lead - Plastic",J4413="")),
(AND(G4413="Non-lead",J4413="")),
(AND(G4413="Non-lead - Other",J4413="")))),"Non-lead",
IF((OR((AND(G4413="Unknown - Likely Lead",J4413="")),
(AND(G4413="Unknown - Unlikely Lead",J4413="")),
(AND(G4413="Unknown - Material Unknown",J4413="")))),"Unknown",
""))))))))))))))))</f>
        <v>Non-Lead</v>
      </c>
      <c r="N4413" s="44" t="s">
        <v>39</v>
      </c>
    </row>
    <row r="4414" spans="1:14" ht="30" x14ac:dyDescent="0.25">
      <c r="A4414" s="34" t="s">
        <v>10375</v>
      </c>
      <c r="B4414" s="35" t="s">
        <v>8107</v>
      </c>
      <c r="C4414" s="36" t="s">
        <v>9652</v>
      </c>
      <c r="D4414" s="36" t="s">
        <v>32</v>
      </c>
      <c r="E4414" s="36" t="s">
        <v>644</v>
      </c>
      <c r="F4414" s="37" t="s">
        <v>10376</v>
      </c>
      <c r="G4414" s="38" t="s">
        <v>35</v>
      </c>
      <c r="H4414" s="39" t="s">
        <v>39</v>
      </c>
      <c r="I4414" s="40" t="s">
        <v>37</v>
      </c>
      <c r="J4414" s="42" t="s">
        <v>38</v>
      </c>
      <c r="K4414" s="39" t="s">
        <v>37</v>
      </c>
      <c r="L4414" s="35"/>
      <c r="M4414" s="43" t="str">
        <f>IF((OR(G4414="Lead")),"Lead",
IF((OR(J4414="Lead")),"Lead",
IF((OR(G4414="Lead-lined galvanized")),"Lead",
IF((OR(J4414="Lead-lined galvanized")),"Lead",
IF((OR((AND(G4414="Unknown - Likely Lead",J4414="Galvanized")),
(AND(G4414="Unknown - Unlikely Lead",J4414="Galvanized")),
(AND(G4414="Unknown - Material Unknown",J4414="Galvanized")))),"Galvanized Requiring Replacement",
IF((OR((AND(G4414="Non-lead - Copper",H4414="Yes",J4414="Galvanized")),
(AND(G4414="Non-lead - Copper",H4414="Don't know",J4414="Galvanized")),
(AND(G4414="Non-lead - Copper",H4414="",J4414="Galvanized")),
(AND(G4414="Non-lead - Plastic",H4414="Yes",J4414="Galvanized")),
(AND(G4414="Non-lead - Plastic",H4414="Don't know",J4414="Galvanized")),
(AND(G4414="Non-lead - Plastic",H4414="",J4414="Galvanized")),
(AND(G4414="Non-lead",H4414="Yes",J4414="Galvanized")),
(AND(G4414="Non-lead",H4414="Don't know",J4414="Galvanized")),
(AND(G4414="Non-lead",H4414="",J4414="Galvanized")),
(AND(G4414="Non-lead - Other",H4414="Yes",J4414="Galvanized")),
(AND(G4414="Non-Lead - Other",H4414="Don't know",J4414="Galvanized")),
(AND(G4414="Galvanized",H4414="Yes",J4414="Galvanized")),
(AND(G4414="Galvanized",H4414="Don't know",J4414="Galvanized")),
(AND(G4414="Galvanized",H4414="",J4414="Galvanized")),
(AND(G4414="Non-Lead - Other",H4414="",J4414="Galvanized")))),"Galvanized Requiring Replacement",
IF((OR((AND(G4414="Non-lead - Copper",J4414="Non-lead - Copper")),
(AND(G4414="Non-lead - Copper",J4414="Non-lead - Plastic")),
(AND(G4414="Non-lead - Copper",J4414="Non-lead - Other")),
(AND(G4414="Non-lead - Copper",J4414="Non-lead")),
(AND(G4414="Non-lead - Plastic",J4414="Non-lead - Copper")),
(AND(G4414="Non-lead - Plastic",J4414="Non-lead - Plastic")),
(AND(G4414="Non-lead - Plastic",J4414="Non-lead - Other")),
(AND(G4414="Non-lead - Plastic",J4414="Non-lead")),
(AND(G4414="Non-lead",J4414="Non-lead - Copper")),
(AND(G4414="Non-lead",J4414="Non-lead - Plastic")),
(AND(G4414="Non-lead",J4414="Non-lead - Other")),
(AND(G4414="Non-lead",J4414="Non-lead")),
(AND(G4414="Non-lead - Other",J4414="Non-lead - Copper")),
(AND(G4414="Non-Lead - Other",J4414="Non-lead - Plastic")),
(AND(G4414="Non-Lead - Other",J4414="Non-lead")),
(AND(G4414="Non-Lead - Other",J4414="Non-lead - Other")))),"Non-Lead",
IF((OR((AND(G4414="Galvanized",J4414="Non-lead")),
(AND(G4414="Galvanized",J4414="Non-lead - Copper")),
(AND(G4414="Galvanized",J4414="Non-lead - Plastic")),
(AND(G4414="Galvanized",J4414="Non-lead")),
(AND(G4414="Galvanized",J4414="Non-lead - Other")))),"Non-Lead",
IF((OR((AND(G4414="Non-lead - Copper",H4414="No",J4414="Galvanized")),
(AND(G4414="Non-lead - Plastic",H4414="No",J4414="Galvanized")),
(AND(G4414="Non-lead",H4414="No",J4414="Galvanized")),
(AND(G4414="Galvanized",H4414="No",J4414="Galvanized")),
(AND(G4414="Non-lead - Other",H4414="No",J4414="Galvanized")))),"Non-lead",
IF((OR((AND(G4414="Unknown - Likely Lead",J4414="Unknown - Likely Lead")),
(AND(G4414="Unknown - Likely Lead",J4414="Unknown - Unlikely Lead")),
(AND(G4414="Unknown - Likely Lead",J4414="Unknown - Material Unknown")),
(AND(G4414="Unknown - Unlikely Lead",J4414="Unknown - Likely Lead")),
(AND(G4414="Unknown - Unlikely Lead",J4414="Unknown - Unlikely Lead")),
(AND(G4414="Unknown - Unlikely Lead",J4414="Unknown - Material Unknown")),
(AND(G4414="Unknown - Material Unknown",J4414="Unknown - Likely Lead")),
(AND(G4414="Unknown - Material Unknown",J4414="Unknown - Unlikely Lead")),
(AND(G4414="Unknown - Material Unknown",J4414="Unknown - Material Unknown")))),"Unknown",
IF((OR((AND(G4414="Unknown - Likely Lead",J4414="Non-lead - Copper")),
(AND(G4414="Unknown - Likely Lead",J4414="Non-lead - Plastic")),
(AND(G4414="Unknown - Likely Lead",J4414="Non-lead")),
(AND(G4414="Unknown - Likely Lead",J4414="Non-lead - Other")),
(AND(G4414="Unknown - Unlikely Lead",J4414="Non-lead - Copper")),
(AND(G4414="Unknown - Unlikely Lead",J4414="Non-lead - Plastic")),
(AND(G4414="Unknown - Unlikely Lead",J4414="Non-lead")),
(AND(G4414="Unknown - Unlikely Lead",J4414="Non-lead - Other")),
(AND(G4414="Unknown - Material Unknown",J4414="Non-lead - Copper")),
(AND(G4414="Unknown - Material Unknown",J4414="Non-lead - Plastic")),
(AND(G4414="Unknown - Material Unknown",J4414="Non-lead")),
(AND(G4414="Unknown - Material Unknown",J4414="Non-lead - Other")))),"Unknown",
IF((OR((AND(G4414="Non-lead - Copper",J4414="Unknown - Likely Lead")),
(AND(G4414="Non-lead - Copper",J4414="Unknown - Unlikely Lead")),
(AND(G4414="Non-lead - Copper",J4414="Unknown - Material Unknown")),
(AND(G4414="Non-lead - Plastic",J4414="Unknown - Likely Lead")),
(AND(G4414="Non-lead - Plastic",J4414="Unknown - Unlikely Lead")),
(AND(G4414="Non-lead - Plastic",J4414="Unknown - Material Unknown")),
(AND(G4414="Non-lead",J4414="Unknown - Likely Lead")),
(AND(G4414="Non-lead",J4414="Unknown - Unlikely Lead")),
(AND(G4414="Non-lead",J4414="Unknown - Material Unknown")),
(AND(G4414="Non-lead - Other",J4414="Unknown - Likely Lead")),
(AND(G4414="Non-Lead - Other",J4414="Unknown - Unlikely Lead")),
(AND(G4414="Non-Lead - Other",J4414="Unknown - Material Unknown")))),"Unknown",
IF((OR((AND(G4414="Galvanized",J4414="Unknown - Likely Lead")),
(AND(G4414="Galvanized",J4414="Unknown - Unlikely Lead")),
(AND(G4414="Galvanized",J4414="Unknown - Material Unknown")))),"Unknown",
IF((OR((AND(G4414="Galvanized",J4414="")))),"Galvanized Requiring Replacement",
IF((OR((AND(G4414="Non-lead - Copper",J4414="")),
(AND(G4414="Non-lead - Plastic",J4414="")),
(AND(G4414="Non-lead",J4414="")),
(AND(G4414="Non-lead - Other",J4414="")))),"Non-lead",
IF((OR((AND(G4414="Unknown - Likely Lead",J4414="")),
(AND(G4414="Unknown - Unlikely Lead",J4414="")),
(AND(G4414="Unknown - Material Unknown",J4414="")))),"Unknown",
""))))))))))))))))</f>
        <v>Non-Lead</v>
      </c>
      <c r="N4414" s="44" t="s">
        <v>39</v>
      </c>
    </row>
    <row r="4415" spans="1:14" ht="30" x14ac:dyDescent="0.25">
      <c r="A4415" s="34" t="s">
        <v>10377</v>
      </c>
      <c r="B4415" s="35" t="s">
        <v>988</v>
      </c>
      <c r="C4415" s="36" t="s">
        <v>9652</v>
      </c>
      <c r="D4415" s="36" t="s">
        <v>32</v>
      </c>
      <c r="E4415" s="36" t="s">
        <v>644</v>
      </c>
      <c r="F4415" s="37" t="s">
        <v>10378</v>
      </c>
      <c r="G4415" s="38" t="s">
        <v>35</v>
      </c>
      <c r="H4415" s="39" t="s">
        <v>39</v>
      </c>
      <c r="I4415" s="40" t="s">
        <v>37</v>
      </c>
      <c r="J4415" s="42" t="s">
        <v>38</v>
      </c>
      <c r="K4415" s="39" t="s">
        <v>37</v>
      </c>
      <c r="L4415" s="35"/>
      <c r="M4415" s="43" t="str">
        <f>IF((OR(G4415="Lead")),"Lead",
IF((OR(J4415="Lead")),"Lead",
IF((OR(G4415="Lead-lined galvanized")),"Lead",
IF((OR(J4415="Lead-lined galvanized")),"Lead",
IF((OR((AND(G4415="Unknown - Likely Lead",J4415="Galvanized")),
(AND(G4415="Unknown - Unlikely Lead",J4415="Galvanized")),
(AND(G4415="Unknown - Material Unknown",J4415="Galvanized")))),"Galvanized Requiring Replacement",
IF((OR((AND(G4415="Non-lead - Copper",H4415="Yes",J4415="Galvanized")),
(AND(G4415="Non-lead - Copper",H4415="Don't know",J4415="Galvanized")),
(AND(G4415="Non-lead - Copper",H4415="",J4415="Galvanized")),
(AND(G4415="Non-lead - Plastic",H4415="Yes",J4415="Galvanized")),
(AND(G4415="Non-lead - Plastic",H4415="Don't know",J4415="Galvanized")),
(AND(G4415="Non-lead - Plastic",H4415="",J4415="Galvanized")),
(AND(G4415="Non-lead",H4415="Yes",J4415="Galvanized")),
(AND(G4415="Non-lead",H4415="Don't know",J4415="Galvanized")),
(AND(G4415="Non-lead",H4415="",J4415="Galvanized")),
(AND(G4415="Non-lead - Other",H4415="Yes",J4415="Galvanized")),
(AND(G4415="Non-Lead - Other",H4415="Don't know",J4415="Galvanized")),
(AND(G4415="Galvanized",H4415="Yes",J4415="Galvanized")),
(AND(G4415="Galvanized",H4415="Don't know",J4415="Galvanized")),
(AND(G4415="Galvanized",H4415="",J4415="Galvanized")),
(AND(G4415="Non-Lead - Other",H4415="",J4415="Galvanized")))),"Galvanized Requiring Replacement",
IF((OR((AND(G4415="Non-lead - Copper",J4415="Non-lead - Copper")),
(AND(G4415="Non-lead - Copper",J4415="Non-lead - Plastic")),
(AND(G4415="Non-lead - Copper",J4415="Non-lead - Other")),
(AND(G4415="Non-lead - Copper",J4415="Non-lead")),
(AND(G4415="Non-lead - Plastic",J4415="Non-lead - Copper")),
(AND(G4415="Non-lead - Plastic",J4415="Non-lead - Plastic")),
(AND(G4415="Non-lead - Plastic",J4415="Non-lead - Other")),
(AND(G4415="Non-lead - Plastic",J4415="Non-lead")),
(AND(G4415="Non-lead",J4415="Non-lead - Copper")),
(AND(G4415="Non-lead",J4415="Non-lead - Plastic")),
(AND(G4415="Non-lead",J4415="Non-lead - Other")),
(AND(G4415="Non-lead",J4415="Non-lead")),
(AND(G4415="Non-lead - Other",J4415="Non-lead - Copper")),
(AND(G4415="Non-Lead - Other",J4415="Non-lead - Plastic")),
(AND(G4415="Non-Lead - Other",J4415="Non-lead")),
(AND(G4415="Non-Lead - Other",J4415="Non-lead - Other")))),"Non-Lead",
IF((OR((AND(G4415="Galvanized",J4415="Non-lead")),
(AND(G4415="Galvanized",J4415="Non-lead - Copper")),
(AND(G4415="Galvanized",J4415="Non-lead - Plastic")),
(AND(G4415="Galvanized",J4415="Non-lead")),
(AND(G4415="Galvanized",J4415="Non-lead - Other")))),"Non-Lead",
IF((OR((AND(G4415="Non-lead - Copper",H4415="No",J4415="Galvanized")),
(AND(G4415="Non-lead - Plastic",H4415="No",J4415="Galvanized")),
(AND(G4415="Non-lead",H4415="No",J4415="Galvanized")),
(AND(G4415="Galvanized",H4415="No",J4415="Galvanized")),
(AND(G4415="Non-lead - Other",H4415="No",J4415="Galvanized")))),"Non-lead",
IF((OR((AND(G4415="Unknown - Likely Lead",J4415="Unknown - Likely Lead")),
(AND(G4415="Unknown - Likely Lead",J4415="Unknown - Unlikely Lead")),
(AND(G4415="Unknown - Likely Lead",J4415="Unknown - Material Unknown")),
(AND(G4415="Unknown - Unlikely Lead",J4415="Unknown - Likely Lead")),
(AND(G4415="Unknown - Unlikely Lead",J4415="Unknown - Unlikely Lead")),
(AND(G4415="Unknown - Unlikely Lead",J4415="Unknown - Material Unknown")),
(AND(G4415="Unknown - Material Unknown",J4415="Unknown - Likely Lead")),
(AND(G4415="Unknown - Material Unknown",J4415="Unknown - Unlikely Lead")),
(AND(G4415="Unknown - Material Unknown",J4415="Unknown - Material Unknown")))),"Unknown",
IF((OR((AND(G4415="Unknown - Likely Lead",J4415="Non-lead - Copper")),
(AND(G4415="Unknown - Likely Lead",J4415="Non-lead - Plastic")),
(AND(G4415="Unknown - Likely Lead",J4415="Non-lead")),
(AND(G4415="Unknown - Likely Lead",J4415="Non-lead - Other")),
(AND(G4415="Unknown - Unlikely Lead",J4415="Non-lead - Copper")),
(AND(G4415="Unknown - Unlikely Lead",J4415="Non-lead - Plastic")),
(AND(G4415="Unknown - Unlikely Lead",J4415="Non-lead")),
(AND(G4415="Unknown - Unlikely Lead",J4415="Non-lead - Other")),
(AND(G4415="Unknown - Material Unknown",J4415="Non-lead - Copper")),
(AND(G4415="Unknown - Material Unknown",J4415="Non-lead - Plastic")),
(AND(G4415="Unknown - Material Unknown",J4415="Non-lead")),
(AND(G4415="Unknown - Material Unknown",J4415="Non-lead - Other")))),"Unknown",
IF((OR((AND(G4415="Non-lead - Copper",J4415="Unknown - Likely Lead")),
(AND(G4415="Non-lead - Copper",J4415="Unknown - Unlikely Lead")),
(AND(G4415="Non-lead - Copper",J4415="Unknown - Material Unknown")),
(AND(G4415="Non-lead - Plastic",J4415="Unknown - Likely Lead")),
(AND(G4415="Non-lead - Plastic",J4415="Unknown - Unlikely Lead")),
(AND(G4415="Non-lead - Plastic",J4415="Unknown - Material Unknown")),
(AND(G4415="Non-lead",J4415="Unknown - Likely Lead")),
(AND(G4415="Non-lead",J4415="Unknown - Unlikely Lead")),
(AND(G4415="Non-lead",J4415="Unknown - Material Unknown")),
(AND(G4415="Non-lead - Other",J4415="Unknown - Likely Lead")),
(AND(G4415="Non-Lead - Other",J4415="Unknown - Unlikely Lead")),
(AND(G4415="Non-Lead - Other",J4415="Unknown - Material Unknown")))),"Unknown",
IF((OR((AND(G4415="Galvanized",J4415="Unknown - Likely Lead")),
(AND(G4415="Galvanized",J4415="Unknown - Unlikely Lead")),
(AND(G4415="Galvanized",J4415="Unknown - Material Unknown")))),"Unknown",
IF((OR((AND(G4415="Galvanized",J4415="")))),"Galvanized Requiring Replacement",
IF((OR((AND(G4415="Non-lead - Copper",J4415="")),
(AND(G4415="Non-lead - Plastic",J4415="")),
(AND(G4415="Non-lead",J4415="")),
(AND(G4415="Non-lead - Other",J4415="")))),"Non-lead",
IF((OR((AND(G4415="Unknown - Likely Lead",J4415="")),
(AND(G4415="Unknown - Unlikely Lead",J4415="")),
(AND(G4415="Unknown - Material Unknown",J4415="")))),"Unknown",
""))))))))))))))))</f>
        <v>Non-Lead</v>
      </c>
      <c r="N4415" s="44" t="s">
        <v>39</v>
      </c>
    </row>
    <row r="4416" spans="1:14" ht="30" x14ac:dyDescent="0.25">
      <c r="A4416" s="34" t="s">
        <v>10379</v>
      </c>
      <c r="B4416" s="35" t="s">
        <v>3151</v>
      </c>
      <c r="C4416" s="36" t="s">
        <v>9652</v>
      </c>
      <c r="D4416" s="36" t="s">
        <v>32</v>
      </c>
      <c r="E4416" s="36" t="s">
        <v>644</v>
      </c>
      <c r="F4416" s="37" t="s">
        <v>10380</v>
      </c>
      <c r="G4416" s="38" t="s">
        <v>35</v>
      </c>
      <c r="H4416" s="39" t="s">
        <v>39</v>
      </c>
      <c r="I4416" s="40" t="s">
        <v>37</v>
      </c>
      <c r="J4416" s="42" t="s">
        <v>38</v>
      </c>
      <c r="K4416" s="39" t="s">
        <v>37</v>
      </c>
      <c r="L4416" s="35"/>
      <c r="M4416" s="43" t="str">
        <f>IF((OR(G4416="Lead")),"Lead",
IF((OR(J4416="Lead")),"Lead",
IF((OR(G4416="Lead-lined galvanized")),"Lead",
IF((OR(J4416="Lead-lined galvanized")),"Lead",
IF((OR((AND(G4416="Unknown - Likely Lead",J4416="Galvanized")),
(AND(G4416="Unknown - Unlikely Lead",J4416="Galvanized")),
(AND(G4416="Unknown - Material Unknown",J4416="Galvanized")))),"Galvanized Requiring Replacement",
IF((OR((AND(G4416="Non-lead - Copper",H4416="Yes",J4416="Galvanized")),
(AND(G4416="Non-lead - Copper",H4416="Don't know",J4416="Galvanized")),
(AND(G4416="Non-lead - Copper",H4416="",J4416="Galvanized")),
(AND(G4416="Non-lead - Plastic",H4416="Yes",J4416="Galvanized")),
(AND(G4416="Non-lead - Plastic",H4416="Don't know",J4416="Galvanized")),
(AND(G4416="Non-lead - Plastic",H4416="",J4416="Galvanized")),
(AND(G4416="Non-lead",H4416="Yes",J4416="Galvanized")),
(AND(G4416="Non-lead",H4416="Don't know",J4416="Galvanized")),
(AND(G4416="Non-lead",H4416="",J4416="Galvanized")),
(AND(G4416="Non-lead - Other",H4416="Yes",J4416="Galvanized")),
(AND(G4416="Non-Lead - Other",H4416="Don't know",J4416="Galvanized")),
(AND(G4416="Galvanized",H4416="Yes",J4416="Galvanized")),
(AND(G4416="Galvanized",H4416="Don't know",J4416="Galvanized")),
(AND(G4416="Galvanized",H4416="",J4416="Galvanized")),
(AND(G4416="Non-Lead - Other",H4416="",J4416="Galvanized")))),"Galvanized Requiring Replacement",
IF((OR((AND(G4416="Non-lead - Copper",J4416="Non-lead - Copper")),
(AND(G4416="Non-lead - Copper",J4416="Non-lead - Plastic")),
(AND(G4416="Non-lead - Copper",J4416="Non-lead - Other")),
(AND(G4416="Non-lead - Copper",J4416="Non-lead")),
(AND(G4416="Non-lead - Plastic",J4416="Non-lead - Copper")),
(AND(G4416="Non-lead - Plastic",J4416="Non-lead - Plastic")),
(AND(G4416="Non-lead - Plastic",J4416="Non-lead - Other")),
(AND(G4416="Non-lead - Plastic",J4416="Non-lead")),
(AND(G4416="Non-lead",J4416="Non-lead - Copper")),
(AND(G4416="Non-lead",J4416="Non-lead - Plastic")),
(AND(G4416="Non-lead",J4416="Non-lead - Other")),
(AND(G4416="Non-lead",J4416="Non-lead")),
(AND(G4416="Non-lead - Other",J4416="Non-lead - Copper")),
(AND(G4416="Non-Lead - Other",J4416="Non-lead - Plastic")),
(AND(G4416="Non-Lead - Other",J4416="Non-lead")),
(AND(G4416="Non-Lead - Other",J4416="Non-lead - Other")))),"Non-Lead",
IF((OR((AND(G4416="Galvanized",J4416="Non-lead")),
(AND(G4416="Galvanized",J4416="Non-lead - Copper")),
(AND(G4416="Galvanized",J4416="Non-lead - Plastic")),
(AND(G4416="Galvanized",J4416="Non-lead")),
(AND(G4416="Galvanized",J4416="Non-lead - Other")))),"Non-Lead",
IF((OR((AND(G4416="Non-lead - Copper",H4416="No",J4416="Galvanized")),
(AND(G4416="Non-lead - Plastic",H4416="No",J4416="Galvanized")),
(AND(G4416="Non-lead",H4416="No",J4416="Galvanized")),
(AND(G4416="Galvanized",H4416="No",J4416="Galvanized")),
(AND(G4416="Non-lead - Other",H4416="No",J4416="Galvanized")))),"Non-lead",
IF((OR((AND(G4416="Unknown - Likely Lead",J4416="Unknown - Likely Lead")),
(AND(G4416="Unknown - Likely Lead",J4416="Unknown - Unlikely Lead")),
(AND(G4416="Unknown - Likely Lead",J4416="Unknown - Material Unknown")),
(AND(G4416="Unknown - Unlikely Lead",J4416="Unknown - Likely Lead")),
(AND(G4416="Unknown - Unlikely Lead",J4416="Unknown - Unlikely Lead")),
(AND(G4416="Unknown - Unlikely Lead",J4416="Unknown - Material Unknown")),
(AND(G4416="Unknown - Material Unknown",J4416="Unknown - Likely Lead")),
(AND(G4416="Unknown - Material Unknown",J4416="Unknown - Unlikely Lead")),
(AND(G4416="Unknown - Material Unknown",J4416="Unknown - Material Unknown")))),"Unknown",
IF((OR((AND(G4416="Unknown - Likely Lead",J4416="Non-lead - Copper")),
(AND(G4416="Unknown - Likely Lead",J4416="Non-lead - Plastic")),
(AND(G4416="Unknown - Likely Lead",J4416="Non-lead")),
(AND(G4416="Unknown - Likely Lead",J4416="Non-lead - Other")),
(AND(G4416="Unknown - Unlikely Lead",J4416="Non-lead - Copper")),
(AND(G4416="Unknown - Unlikely Lead",J4416="Non-lead - Plastic")),
(AND(G4416="Unknown - Unlikely Lead",J4416="Non-lead")),
(AND(G4416="Unknown - Unlikely Lead",J4416="Non-lead - Other")),
(AND(G4416="Unknown - Material Unknown",J4416="Non-lead - Copper")),
(AND(G4416="Unknown - Material Unknown",J4416="Non-lead - Plastic")),
(AND(G4416="Unknown - Material Unknown",J4416="Non-lead")),
(AND(G4416="Unknown - Material Unknown",J4416="Non-lead - Other")))),"Unknown",
IF((OR((AND(G4416="Non-lead - Copper",J4416="Unknown - Likely Lead")),
(AND(G4416="Non-lead - Copper",J4416="Unknown - Unlikely Lead")),
(AND(G4416="Non-lead - Copper",J4416="Unknown - Material Unknown")),
(AND(G4416="Non-lead - Plastic",J4416="Unknown - Likely Lead")),
(AND(G4416="Non-lead - Plastic",J4416="Unknown - Unlikely Lead")),
(AND(G4416="Non-lead - Plastic",J4416="Unknown - Material Unknown")),
(AND(G4416="Non-lead",J4416="Unknown - Likely Lead")),
(AND(G4416="Non-lead",J4416="Unknown - Unlikely Lead")),
(AND(G4416="Non-lead",J4416="Unknown - Material Unknown")),
(AND(G4416="Non-lead - Other",J4416="Unknown - Likely Lead")),
(AND(G4416="Non-Lead - Other",J4416="Unknown - Unlikely Lead")),
(AND(G4416="Non-Lead - Other",J4416="Unknown - Material Unknown")))),"Unknown",
IF((OR((AND(G4416="Galvanized",J4416="Unknown - Likely Lead")),
(AND(G4416="Galvanized",J4416="Unknown - Unlikely Lead")),
(AND(G4416="Galvanized",J4416="Unknown - Material Unknown")))),"Unknown",
IF((OR((AND(G4416="Galvanized",J4416="")))),"Galvanized Requiring Replacement",
IF((OR((AND(G4416="Non-lead - Copper",J4416="")),
(AND(G4416="Non-lead - Plastic",J4416="")),
(AND(G4416="Non-lead",J4416="")),
(AND(G4416="Non-lead - Other",J4416="")))),"Non-lead",
IF((OR((AND(G4416="Unknown - Likely Lead",J4416="")),
(AND(G4416="Unknown - Unlikely Lead",J4416="")),
(AND(G4416="Unknown - Material Unknown",J4416="")))),"Unknown",
""))))))))))))))))</f>
        <v>Non-Lead</v>
      </c>
      <c r="N4416" s="44" t="s">
        <v>39</v>
      </c>
    </row>
    <row r="4417" spans="1:14" ht="30" x14ac:dyDescent="0.25">
      <c r="A4417" s="34" t="s">
        <v>10381</v>
      </c>
      <c r="B4417" s="35" t="s">
        <v>7847</v>
      </c>
      <c r="C4417" s="36" t="s">
        <v>9652</v>
      </c>
      <c r="D4417" s="36" t="s">
        <v>32</v>
      </c>
      <c r="E4417" s="36" t="s">
        <v>644</v>
      </c>
      <c r="F4417" s="37" t="s">
        <v>10382</v>
      </c>
      <c r="G4417" s="38" t="s">
        <v>35</v>
      </c>
      <c r="H4417" s="39" t="s">
        <v>39</v>
      </c>
      <c r="I4417" s="40" t="s">
        <v>37</v>
      </c>
      <c r="J4417" s="42" t="s">
        <v>38</v>
      </c>
      <c r="K4417" s="39" t="s">
        <v>37</v>
      </c>
      <c r="L4417" s="35"/>
      <c r="M4417" s="43" t="str">
        <f>IF((OR(G4417="Lead")),"Lead",
IF((OR(J4417="Lead")),"Lead",
IF((OR(G4417="Lead-lined galvanized")),"Lead",
IF((OR(J4417="Lead-lined galvanized")),"Lead",
IF((OR((AND(G4417="Unknown - Likely Lead",J4417="Galvanized")),
(AND(G4417="Unknown - Unlikely Lead",J4417="Galvanized")),
(AND(G4417="Unknown - Material Unknown",J4417="Galvanized")))),"Galvanized Requiring Replacement",
IF((OR((AND(G4417="Non-lead - Copper",H4417="Yes",J4417="Galvanized")),
(AND(G4417="Non-lead - Copper",H4417="Don't know",J4417="Galvanized")),
(AND(G4417="Non-lead - Copper",H4417="",J4417="Galvanized")),
(AND(G4417="Non-lead - Plastic",H4417="Yes",J4417="Galvanized")),
(AND(G4417="Non-lead - Plastic",H4417="Don't know",J4417="Galvanized")),
(AND(G4417="Non-lead - Plastic",H4417="",J4417="Galvanized")),
(AND(G4417="Non-lead",H4417="Yes",J4417="Galvanized")),
(AND(G4417="Non-lead",H4417="Don't know",J4417="Galvanized")),
(AND(G4417="Non-lead",H4417="",J4417="Galvanized")),
(AND(G4417="Non-lead - Other",H4417="Yes",J4417="Galvanized")),
(AND(G4417="Non-Lead - Other",H4417="Don't know",J4417="Galvanized")),
(AND(G4417="Galvanized",H4417="Yes",J4417="Galvanized")),
(AND(G4417="Galvanized",H4417="Don't know",J4417="Galvanized")),
(AND(G4417="Galvanized",H4417="",J4417="Galvanized")),
(AND(G4417="Non-Lead - Other",H4417="",J4417="Galvanized")))),"Galvanized Requiring Replacement",
IF((OR((AND(G4417="Non-lead - Copper",J4417="Non-lead - Copper")),
(AND(G4417="Non-lead - Copper",J4417="Non-lead - Plastic")),
(AND(G4417="Non-lead - Copper",J4417="Non-lead - Other")),
(AND(G4417="Non-lead - Copper",J4417="Non-lead")),
(AND(G4417="Non-lead - Plastic",J4417="Non-lead - Copper")),
(AND(G4417="Non-lead - Plastic",J4417="Non-lead - Plastic")),
(AND(G4417="Non-lead - Plastic",J4417="Non-lead - Other")),
(AND(G4417="Non-lead - Plastic",J4417="Non-lead")),
(AND(G4417="Non-lead",J4417="Non-lead - Copper")),
(AND(G4417="Non-lead",J4417="Non-lead - Plastic")),
(AND(G4417="Non-lead",J4417="Non-lead - Other")),
(AND(G4417="Non-lead",J4417="Non-lead")),
(AND(G4417="Non-lead - Other",J4417="Non-lead - Copper")),
(AND(G4417="Non-Lead - Other",J4417="Non-lead - Plastic")),
(AND(G4417="Non-Lead - Other",J4417="Non-lead")),
(AND(G4417="Non-Lead - Other",J4417="Non-lead - Other")))),"Non-Lead",
IF((OR((AND(G4417="Galvanized",J4417="Non-lead")),
(AND(G4417="Galvanized",J4417="Non-lead - Copper")),
(AND(G4417="Galvanized",J4417="Non-lead - Plastic")),
(AND(G4417="Galvanized",J4417="Non-lead")),
(AND(G4417="Galvanized",J4417="Non-lead - Other")))),"Non-Lead",
IF((OR((AND(G4417="Non-lead - Copper",H4417="No",J4417="Galvanized")),
(AND(G4417="Non-lead - Plastic",H4417="No",J4417="Galvanized")),
(AND(G4417="Non-lead",H4417="No",J4417="Galvanized")),
(AND(G4417="Galvanized",H4417="No",J4417="Galvanized")),
(AND(G4417="Non-lead - Other",H4417="No",J4417="Galvanized")))),"Non-lead",
IF((OR((AND(G4417="Unknown - Likely Lead",J4417="Unknown - Likely Lead")),
(AND(G4417="Unknown - Likely Lead",J4417="Unknown - Unlikely Lead")),
(AND(G4417="Unknown - Likely Lead",J4417="Unknown - Material Unknown")),
(AND(G4417="Unknown - Unlikely Lead",J4417="Unknown - Likely Lead")),
(AND(G4417="Unknown - Unlikely Lead",J4417="Unknown - Unlikely Lead")),
(AND(G4417="Unknown - Unlikely Lead",J4417="Unknown - Material Unknown")),
(AND(G4417="Unknown - Material Unknown",J4417="Unknown - Likely Lead")),
(AND(G4417="Unknown - Material Unknown",J4417="Unknown - Unlikely Lead")),
(AND(G4417="Unknown - Material Unknown",J4417="Unknown - Material Unknown")))),"Unknown",
IF((OR((AND(G4417="Unknown - Likely Lead",J4417="Non-lead - Copper")),
(AND(G4417="Unknown - Likely Lead",J4417="Non-lead - Plastic")),
(AND(G4417="Unknown - Likely Lead",J4417="Non-lead")),
(AND(G4417="Unknown - Likely Lead",J4417="Non-lead - Other")),
(AND(G4417="Unknown - Unlikely Lead",J4417="Non-lead - Copper")),
(AND(G4417="Unknown - Unlikely Lead",J4417="Non-lead - Plastic")),
(AND(G4417="Unknown - Unlikely Lead",J4417="Non-lead")),
(AND(G4417="Unknown - Unlikely Lead",J4417="Non-lead - Other")),
(AND(G4417="Unknown - Material Unknown",J4417="Non-lead - Copper")),
(AND(G4417="Unknown - Material Unknown",J4417="Non-lead - Plastic")),
(AND(G4417="Unknown - Material Unknown",J4417="Non-lead")),
(AND(G4417="Unknown - Material Unknown",J4417="Non-lead - Other")))),"Unknown",
IF((OR((AND(G4417="Non-lead - Copper",J4417="Unknown - Likely Lead")),
(AND(G4417="Non-lead - Copper",J4417="Unknown - Unlikely Lead")),
(AND(G4417="Non-lead - Copper",J4417="Unknown - Material Unknown")),
(AND(G4417="Non-lead - Plastic",J4417="Unknown - Likely Lead")),
(AND(G4417="Non-lead - Plastic",J4417="Unknown - Unlikely Lead")),
(AND(G4417="Non-lead - Plastic",J4417="Unknown - Material Unknown")),
(AND(G4417="Non-lead",J4417="Unknown - Likely Lead")),
(AND(G4417="Non-lead",J4417="Unknown - Unlikely Lead")),
(AND(G4417="Non-lead",J4417="Unknown - Material Unknown")),
(AND(G4417="Non-lead - Other",J4417="Unknown - Likely Lead")),
(AND(G4417="Non-Lead - Other",J4417="Unknown - Unlikely Lead")),
(AND(G4417="Non-Lead - Other",J4417="Unknown - Material Unknown")))),"Unknown",
IF((OR((AND(G4417="Galvanized",J4417="Unknown - Likely Lead")),
(AND(G4417="Galvanized",J4417="Unknown - Unlikely Lead")),
(AND(G4417="Galvanized",J4417="Unknown - Material Unknown")))),"Unknown",
IF((OR((AND(G4417="Galvanized",J4417="")))),"Galvanized Requiring Replacement",
IF((OR((AND(G4417="Non-lead - Copper",J4417="")),
(AND(G4417="Non-lead - Plastic",J4417="")),
(AND(G4417="Non-lead",J4417="")),
(AND(G4417="Non-lead - Other",J4417="")))),"Non-lead",
IF((OR((AND(G4417="Unknown - Likely Lead",J4417="")),
(AND(G4417="Unknown - Unlikely Lead",J4417="")),
(AND(G4417="Unknown - Material Unknown",J4417="")))),"Unknown",
""))))))))))))))))</f>
        <v>Non-Lead</v>
      </c>
      <c r="N4417" s="44" t="s">
        <v>39</v>
      </c>
    </row>
    <row r="4418" spans="1:14" ht="30" x14ac:dyDescent="0.25">
      <c r="A4418" s="34" t="s">
        <v>10383</v>
      </c>
      <c r="B4418" s="35" t="s">
        <v>7850</v>
      </c>
      <c r="C4418" s="36" t="s">
        <v>9652</v>
      </c>
      <c r="D4418" s="36" t="s">
        <v>32</v>
      </c>
      <c r="E4418" s="36" t="s">
        <v>644</v>
      </c>
      <c r="F4418" s="37" t="s">
        <v>10384</v>
      </c>
      <c r="G4418" s="38" t="s">
        <v>35</v>
      </c>
      <c r="H4418" s="39" t="s">
        <v>39</v>
      </c>
      <c r="I4418" s="40" t="s">
        <v>37</v>
      </c>
      <c r="J4418" s="42" t="s">
        <v>38</v>
      </c>
      <c r="K4418" s="39" t="s">
        <v>37</v>
      </c>
      <c r="L4418" s="35"/>
      <c r="M4418" s="43" t="str">
        <f>IF((OR(G4418="Lead")),"Lead",
IF((OR(J4418="Lead")),"Lead",
IF((OR(G4418="Lead-lined galvanized")),"Lead",
IF((OR(J4418="Lead-lined galvanized")),"Lead",
IF((OR((AND(G4418="Unknown - Likely Lead",J4418="Galvanized")),
(AND(G4418="Unknown - Unlikely Lead",J4418="Galvanized")),
(AND(G4418="Unknown - Material Unknown",J4418="Galvanized")))),"Galvanized Requiring Replacement",
IF((OR((AND(G4418="Non-lead - Copper",H4418="Yes",J4418="Galvanized")),
(AND(G4418="Non-lead - Copper",H4418="Don't know",J4418="Galvanized")),
(AND(G4418="Non-lead - Copper",H4418="",J4418="Galvanized")),
(AND(G4418="Non-lead - Plastic",H4418="Yes",J4418="Galvanized")),
(AND(G4418="Non-lead - Plastic",H4418="Don't know",J4418="Galvanized")),
(AND(G4418="Non-lead - Plastic",H4418="",J4418="Galvanized")),
(AND(G4418="Non-lead",H4418="Yes",J4418="Galvanized")),
(AND(G4418="Non-lead",H4418="Don't know",J4418="Galvanized")),
(AND(G4418="Non-lead",H4418="",J4418="Galvanized")),
(AND(G4418="Non-lead - Other",H4418="Yes",J4418="Galvanized")),
(AND(G4418="Non-Lead - Other",H4418="Don't know",J4418="Galvanized")),
(AND(G4418="Galvanized",H4418="Yes",J4418="Galvanized")),
(AND(G4418="Galvanized",H4418="Don't know",J4418="Galvanized")),
(AND(G4418="Galvanized",H4418="",J4418="Galvanized")),
(AND(G4418="Non-Lead - Other",H4418="",J4418="Galvanized")))),"Galvanized Requiring Replacement",
IF((OR((AND(G4418="Non-lead - Copper",J4418="Non-lead - Copper")),
(AND(G4418="Non-lead - Copper",J4418="Non-lead - Plastic")),
(AND(G4418="Non-lead - Copper",J4418="Non-lead - Other")),
(AND(G4418="Non-lead - Copper",J4418="Non-lead")),
(AND(G4418="Non-lead - Plastic",J4418="Non-lead - Copper")),
(AND(G4418="Non-lead - Plastic",J4418="Non-lead - Plastic")),
(AND(G4418="Non-lead - Plastic",J4418="Non-lead - Other")),
(AND(G4418="Non-lead - Plastic",J4418="Non-lead")),
(AND(G4418="Non-lead",J4418="Non-lead - Copper")),
(AND(G4418="Non-lead",J4418="Non-lead - Plastic")),
(AND(G4418="Non-lead",J4418="Non-lead - Other")),
(AND(G4418="Non-lead",J4418="Non-lead")),
(AND(G4418="Non-lead - Other",J4418="Non-lead - Copper")),
(AND(G4418="Non-Lead - Other",J4418="Non-lead - Plastic")),
(AND(G4418="Non-Lead - Other",J4418="Non-lead")),
(AND(G4418="Non-Lead - Other",J4418="Non-lead - Other")))),"Non-Lead",
IF((OR((AND(G4418="Galvanized",J4418="Non-lead")),
(AND(G4418="Galvanized",J4418="Non-lead - Copper")),
(AND(G4418="Galvanized",J4418="Non-lead - Plastic")),
(AND(G4418="Galvanized",J4418="Non-lead")),
(AND(G4418="Galvanized",J4418="Non-lead - Other")))),"Non-Lead",
IF((OR((AND(G4418="Non-lead - Copper",H4418="No",J4418="Galvanized")),
(AND(G4418="Non-lead - Plastic",H4418="No",J4418="Galvanized")),
(AND(G4418="Non-lead",H4418="No",J4418="Galvanized")),
(AND(G4418="Galvanized",H4418="No",J4418="Galvanized")),
(AND(G4418="Non-lead - Other",H4418="No",J4418="Galvanized")))),"Non-lead",
IF((OR((AND(G4418="Unknown - Likely Lead",J4418="Unknown - Likely Lead")),
(AND(G4418="Unknown - Likely Lead",J4418="Unknown - Unlikely Lead")),
(AND(G4418="Unknown - Likely Lead",J4418="Unknown - Material Unknown")),
(AND(G4418="Unknown - Unlikely Lead",J4418="Unknown - Likely Lead")),
(AND(G4418="Unknown - Unlikely Lead",J4418="Unknown - Unlikely Lead")),
(AND(G4418="Unknown - Unlikely Lead",J4418="Unknown - Material Unknown")),
(AND(G4418="Unknown - Material Unknown",J4418="Unknown - Likely Lead")),
(AND(G4418="Unknown - Material Unknown",J4418="Unknown - Unlikely Lead")),
(AND(G4418="Unknown - Material Unknown",J4418="Unknown - Material Unknown")))),"Unknown",
IF((OR((AND(G4418="Unknown - Likely Lead",J4418="Non-lead - Copper")),
(AND(G4418="Unknown - Likely Lead",J4418="Non-lead - Plastic")),
(AND(G4418="Unknown - Likely Lead",J4418="Non-lead")),
(AND(G4418="Unknown - Likely Lead",J4418="Non-lead - Other")),
(AND(G4418="Unknown - Unlikely Lead",J4418="Non-lead - Copper")),
(AND(G4418="Unknown - Unlikely Lead",J4418="Non-lead - Plastic")),
(AND(G4418="Unknown - Unlikely Lead",J4418="Non-lead")),
(AND(G4418="Unknown - Unlikely Lead",J4418="Non-lead - Other")),
(AND(G4418="Unknown - Material Unknown",J4418="Non-lead - Copper")),
(AND(G4418="Unknown - Material Unknown",J4418="Non-lead - Plastic")),
(AND(G4418="Unknown - Material Unknown",J4418="Non-lead")),
(AND(G4418="Unknown - Material Unknown",J4418="Non-lead - Other")))),"Unknown",
IF((OR((AND(G4418="Non-lead - Copper",J4418="Unknown - Likely Lead")),
(AND(G4418="Non-lead - Copper",J4418="Unknown - Unlikely Lead")),
(AND(G4418="Non-lead - Copper",J4418="Unknown - Material Unknown")),
(AND(G4418="Non-lead - Plastic",J4418="Unknown - Likely Lead")),
(AND(G4418="Non-lead - Plastic",J4418="Unknown - Unlikely Lead")),
(AND(G4418="Non-lead - Plastic",J4418="Unknown - Material Unknown")),
(AND(G4418="Non-lead",J4418="Unknown - Likely Lead")),
(AND(G4418="Non-lead",J4418="Unknown - Unlikely Lead")),
(AND(G4418="Non-lead",J4418="Unknown - Material Unknown")),
(AND(G4418="Non-lead - Other",J4418="Unknown - Likely Lead")),
(AND(G4418="Non-Lead - Other",J4418="Unknown - Unlikely Lead")),
(AND(G4418="Non-Lead - Other",J4418="Unknown - Material Unknown")))),"Unknown",
IF((OR((AND(G4418="Galvanized",J4418="Unknown - Likely Lead")),
(AND(G4418="Galvanized",J4418="Unknown - Unlikely Lead")),
(AND(G4418="Galvanized",J4418="Unknown - Material Unknown")))),"Unknown",
IF((OR((AND(G4418="Galvanized",J4418="")))),"Galvanized Requiring Replacement",
IF((OR((AND(G4418="Non-lead - Copper",J4418="")),
(AND(G4418="Non-lead - Plastic",J4418="")),
(AND(G4418="Non-lead",J4418="")),
(AND(G4418="Non-lead - Other",J4418="")))),"Non-lead",
IF((OR((AND(G4418="Unknown - Likely Lead",J4418="")),
(AND(G4418="Unknown - Unlikely Lead",J4418="")),
(AND(G4418="Unknown - Material Unknown",J4418="")))),"Unknown",
""))))))))))))))))</f>
        <v>Non-Lead</v>
      </c>
      <c r="N4418" s="44" t="s">
        <v>39</v>
      </c>
    </row>
    <row r="4419" spans="1:14" ht="30" x14ac:dyDescent="0.25">
      <c r="A4419" s="34" t="s">
        <v>10385</v>
      </c>
      <c r="B4419" s="35" t="s">
        <v>10386</v>
      </c>
      <c r="C4419" s="36" t="s">
        <v>9506</v>
      </c>
      <c r="D4419" s="36" t="s">
        <v>32</v>
      </c>
      <c r="E4419" s="36" t="s">
        <v>644</v>
      </c>
      <c r="F4419" s="37" t="s">
        <v>10387</v>
      </c>
      <c r="G4419" s="38" t="s">
        <v>35</v>
      </c>
      <c r="H4419" s="39" t="s">
        <v>39</v>
      </c>
      <c r="I4419" s="40" t="s">
        <v>37</v>
      </c>
      <c r="J4419" s="42" t="s">
        <v>38</v>
      </c>
      <c r="K4419" s="39" t="s">
        <v>37</v>
      </c>
      <c r="L4419" s="35"/>
      <c r="M4419" s="43" t="str">
        <f>IF((OR(G4419="Lead")),"Lead",
IF((OR(J4419="Lead")),"Lead",
IF((OR(G4419="Lead-lined galvanized")),"Lead",
IF((OR(J4419="Lead-lined galvanized")),"Lead",
IF((OR((AND(G4419="Unknown - Likely Lead",J4419="Galvanized")),
(AND(G4419="Unknown - Unlikely Lead",J4419="Galvanized")),
(AND(G4419="Unknown - Material Unknown",J4419="Galvanized")))),"Galvanized Requiring Replacement",
IF((OR((AND(G4419="Non-lead - Copper",H4419="Yes",J4419="Galvanized")),
(AND(G4419="Non-lead - Copper",H4419="Don't know",J4419="Galvanized")),
(AND(G4419="Non-lead - Copper",H4419="",J4419="Galvanized")),
(AND(G4419="Non-lead - Plastic",H4419="Yes",J4419="Galvanized")),
(AND(G4419="Non-lead - Plastic",H4419="Don't know",J4419="Galvanized")),
(AND(G4419="Non-lead - Plastic",H4419="",J4419="Galvanized")),
(AND(G4419="Non-lead",H4419="Yes",J4419="Galvanized")),
(AND(G4419="Non-lead",H4419="Don't know",J4419="Galvanized")),
(AND(G4419="Non-lead",H4419="",J4419="Galvanized")),
(AND(G4419="Non-lead - Other",H4419="Yes",J4419="Galvanized")),
(AND(G4419="Non-Lead - Other",H4419="Don't know",J4419="Galvanized")),
(AND(G4419="Galvanized",H4419="Yes",J4419="Galvanized")),
(AND(G4419="Galvanized",H4419="Don't know",J4419="Galvanized")),
(AND(G4419="Galvanized",H4419="",J4419="Galvanized")),
(AND(G4419="Non-Lead - Other",H4419="",J4419="Galvanized")))),"Galvanized Requiring Replacement",
IF((OR((AND(G4419="Non-lead - Copper",J4419="Non-lead - Copper")),
(AND(G4419="Non-lead - Copper",J4419="Non-lead - Plastic")),
(AND(G4419="Non-lead - Copper",J4419="Non-lead - Other")),
(AND(G4419="Non-lead - Copper",J4419="Non-lead")),
(AND(G4419="Non-lead - Plastic",J4419="Non-lead - Copper")),
(AND(G4419="Non-lead - Plastic",J4419="Non-lead - Plastic")),
(AND(G4419="Non-lead - Plastic",J4419="Non-lead - Other")),
(AND(G4419="Non-lead - Plastic",J4419="Non-lead")),
(AND(G4419="Non-lead",J4419="Non-lead - Copper")),
(AND(G4419="Non-lead",J4419="Non-lead - Plastic")),
(AND(G4419="Non-lead",J4419="Non-lead - Other")),
(AND(G4419="Non-lead",J4419="Non-lead")),
(AND(G4419="Non-lead - Other",J4419="Non-lead - Copper")),
(AND(G4419="Non-Lead - Other",J4419="Non-lead - Plastic")),
(AND(G4419="Non-Lead - Other",J4419="Non-lead")),
(AND(G4419="Non-Lead - Other",J4419="Non-lead - Other")))),"Non-Lead",
IF((OR((AND(G4419="Galvanized",J4419="Non-lead")),
(AND(G4419="Galvanized",J4419="Non-lead - Copper")),
(AND(G4419="Galvanized",J4419="Non-lead - Plastic")),
(AND(G4419="Galvanized",J4419="Non-lead")),
(AND(G4419="Galvanized",J4419="Non-lead - Other")))),"Non-Lead",
IF((OR((AND(G4419="Non-lead - Copper",H4419="No",J4419="Galvanized")),
(AND(G4419="Non-lead - Plastic",H4419="No",J4419="Galvanized")),
(AND(G4419="Non-lead",H4419="No",J4419="Galvanized")),
(AND(G4419="Galvanized",H4419="No",J4419="Galvanized")),
(AND(G4419="Non-lead - Other",H4419="No",J4419="Galvanized")))),"Non-lead",
IF((OR((AND(G4419="Unknown - Likely Lead",J4419="Unknown - Likely Lead")),
(AND(G4419="Unknown - Likely Lead",J4419="Unknown - Unlikely Lead")),
(AND(G4419="Unknown - Likely Lead",J4419="Unknown - Material Unknown")),
(AND(G4419="Unknown - Unlikely Lead",J4419="Unknown - Likely Lead")),
(AND(G4419="Unknown - Unlikely Lead",J4419="Unknown - Unlikely Lead")),
(AND(G4419="Unknown - Unlikely Lead",J4419="Unknown - Material Unknown")),
(AND(G4419="Unknown - Material Unknown",J4419="Unknown - Likely Lead")),
(AND(G4419="Unknown - Material Unknown",J4419="Unknown - Unlikely Lead")),
(AND(G4419="Unknown - Material Unknown",J4419="Unknown - Material Unknown")))),"Unknown",
IF((OR((AND(G4419="Unknown - Likely Lead",J4419="Non-lead - Copper")),
(AND(G4419="Unknown - Likely Lead",J4419="Non-lead - Plastic")),
(AND(G4419="Unknown - Likely Lead",J4419="Non-lead")),
(AND(G4419="Unknown - Likely Lead",J4419="Non-lead - Other")),
(AND(G4419="Unknown - Unlikely Lead",J4419="Non-lead - Copper")),
(AND(G4419="Unknown - Unlikely Lead",J4419="Non-lead - Plastic")),
(AND(G4419="Unknown - Unlikely Lead",J4419="Non-lead")),
(AND(G4419="Unknown - Unlikely Lead",J4419="Non-lead - Other")),
(AND(G4419="Unknown - Material Unknown",J4419="Non-lead - Copper")),
(AND(G4419="Unknown - Material Unknown",J4419="Non-lead - Plastic")),
(AND(G4419="Unknown - Material Unknown",J4419="Non-lead")),
(AND(G4419="Unknown - Material Unknown",J4419="Non-lead - Other")))),"Unknown",
IF((OR((AND(G4419="Non-lead - Copper",J4419="Unknown - Likely Lead")),
(AND(G4419="Non-lead - Copper",J4419="Unknown - Unlikely Lead")),
(AND(G4419="Non-lead - Copper",J4419="Unknown - Material Unknown")),
(AND(G4419="Non-lead - Plastic",J4419="Unknown - Likely Lead")),
(AND(G4419="Non-lead - Plastic",J4419="Unknown - Unlikely Lead")),
(AND(G4419="Non-lead - Plastic",J4419="Unknown - Material Unknown")),
(AND(G4419="Non-lead",J4419="Unknown - Likely Lead")),
(AND(G4419="Non-lead",J4419="Unknown - Unlikely Lead")),
(AND(G4419="Non-lead",J4419="Unknown - Material Unknown")),
(AND(G4419="Non-lead - Other",J4419="Unknown - Likely Lead")),
(AND(G4419="Non-Lead - Other",J4419="Unknown - Unlikely Lead")),
(AND(G4419="Non-Lead - Other",J4419="Unknown - Material Unknown")))),"Unknown",
IF((OR((AND(G4419="Galvanized",J4419="Unknown - Likely Lead")),
(AND(G4419="Galvanized",J4419="Unknown - Unlikely Lead")),
(AND(G4419="Galvanized",J4419="Unknown - Material Unknown")))),"Unknown",
IF((OR((AND(G4419="Galvanized",J4419="")))),"Galvanized Requiring Replacement",
IF((OR((AND(G4419="Non-lead - Copper",J4419="")),
(AND(G4419="Non-lead - Plastic",J4419="")),
(AND(G4419="Non-lead",J4419="")),
(AND(G4419="Non-lead - Other",J4419="")))),"Non-lead",
IF((OR((AND(G4419="Unknown - Likely Lead",J4419="")),
(AND(G4419="Unknown - Unlikely Lead",J4419="")),
(AND(G4419="Unknown - Material Unknown",J4419="")))),"Unknown",
""))))))))))))))))</f>
        <v>Non-Lead</v>
      </c>
      <c r="N4419" s="44" t="s">
        <v>39</v>
      </c>
    </row>
    <row r="4420" spans="1:14" ht="30" x14ac:dyDescent="0.25">
      <c r="A4420" s="34" t="s">
        <v>10388</v>
      </c>
      <c r="B4420" s="35" t="s">
        <v>113</v>
      </c>
      <c r="C4420" s="36" t="s">
        <v>9485</v>
      </c>
      <c r="D4420" s="36" t="s">
        <v>32</v>
      </c>
      <c r="E4420" s="36" t="s">
        <v>644</v>
      </c>
      <c r="F4420" s="37" t="s">
        <v>10389</v>
      </c>
      <c r="G4420" s="38" t="s">
        <v>35</v>
      </c>
      <c r="H4420" s="39" t="s">
        <v>39</v>
      </c>
      <c r="I4420" s="40" t="s">
        <v>37</v>
      </c>
      <c r="J4420" s="42" t="s">
        <v>38</v>
      </c>
      <c r="K4420" s="39" t="s">
        <v>37</v>
      </c>
      <c r="L4420" s="35"/>
      <c r="M4420" s="43" t="str">
        <f>IF((OR(G4420="Lead")),"Lead",
IF((OR(J4420="Lead")),"Lead",
IF((OR(G4420="Lead-lined galvanized")),"Lead",
IF((OR(J4420="Lead-lined galvanized")),"Lead",
IF((OR((AND(G4420="Unknown - Likely Lead",J4420="Galvanized")),
(AND(G4420="Unknown - Unlikely Lead",J4420="Galvanized")),
(AND(G4420="Unknown - Material Unknown",J4420="Galvanized")))),"Galvanized Requiring Replacement",
IF((OR((AND(G4420="Non-lead - Copper",H4420="Yes",J4420="Galvanized")),
(AND(G4420="Non-lead - Copper",H4420="Don't know",J4420="Galvanized")),
(AND(G4420="Non-lead - Copper",H4420="",J4420="Galvanized")),
(AND(G4420="Non-lead - Plastic",H4420="Yes",J4420="Galvanized")),
(AND(G4420="Non-lead - Plastic",H4420="Don't know",J4420="Galvanized")),
(AND(G4420="Non-lead - Plastic",H4420="",J4420="Galvanized")),
(AND(G4420="Non-lead",H4420="Yes",J4420="Galvanized")),
(AND(G4420="Non-lead",H4420="Don't know",J4420="Galvanized")),
(AND(G4420="Non-lead",H4420="",J4420="Galvanized")),
(AND(G4420="Non-lead - Other",H4420="Yes",J4420="Galvanized")),
(AND(G4420="Non-Lead - Other",H4420="Don't know",J4420="Galvanized")),
(AND(G4420="Galvanized",H4420="Yes",J4420="Galvanized")),
(AND(G4420="Galvanized",H4420="Don't know",J4420="Galvanized")),
(AND(G4420="Galvanized",H4420="",J4420="Galvanized")),
(AND(G4420="Non-Lead - Other",H4420="",J4420="Galvanized")))),"Galvanized Requiring Replacement",
IF((OR((AND(G4420="Non-lead - Copper",J4420="Non-lead - Copper")),
(AND(G4420="Non-lead - Copper",J4420="Non-lead - Plastic")),
(AND(G4420="Non-lead - Copper",J4420="Non-lead - Other")),
(AND(G4420="Non-lead - Copper",J4420="Non-lead")),
(AND(G4420="Non-lead - Plastic",J4420="Non-lead - Copper")),
(AND(G4420="Non-lead - Plastic",J4420="Non-lead - Plastic")),
(AND(G4420="Non-lead - Plastic",J4420="Non-lead - Other")),
(AND(G4420="Non-lead - Plastic",J4420="Non-lead")),
(AND(G4420="Non-lead",J4420="Non-lead - Copper")),
(AND(G4420="Non-lead",J4420="Non-lead - Plastic")),
(AND(G4420="Non-lead",J4420="Non-lead - Other")),
(AND(G4420="Non-lead",J4420="Non-lead")),
(AND(G4420="Non-lead - Other",J4420="Non-lead - Copper")),
(AND(G4420="Non-Lead - Other",J4420="Non-lead - Plastic")),
(AND(G4420="Non-Lead - Other",J4420="Non-lead")),
(AND(G4420="Non-Lead - Other",J4420="Non-lead - Other")))),"Non-Lead",
IF((OR((AND(G4420="Galvanized",J4420="Non-lead")),
(AND(G4420="Galvanized",J4420="Non-lead - Copper")),
(AND(G4420="Galvanized",J4420="Non-lead - Plastic")),
(AND(G4420="Galvanized",J4420="Non-lead")),
(AND(G4420="Galvanized",J4420="Non-lead - Other")))),"Non-Lead",
IF((OR((AND(G4420="Non-lead - Copper",H4420="No",J4420="Galvanized")),
(AND(G4420="Non-lead - Plastic",H4420="No",J4420="Galvanized")),
(AND(G4420="Non-lead",H4420="No",J4420="Galvanized")),
(AND(G4420="Galvanized",H4420="No",J4420="Galvanized")),
(AND(G4420="Non-lead - Other",H4420="No",J4420="Galvanized")))),"Non-lead",
IF((OR((AND(G4420="Unknown - Likely Lead",J4420="Unknown - Likely Lead")),
(AND(G4420="Unknown - Likely Lead",J4420="Unknown - Unlikely Lead")),
(AND(G4420="Unknown - Likely Lead",J4420="Unknown - Material Unknown")),
(AND(G4420="Unknown - Unlikely Lead",J4420="Unknown - Likely Lead")),
(AND(G4420="Unknown - Unlikely Lead",J4420="Unknown - Unlikely Lead")),
(AND(G4420="Unknown - Unlikely Lead",J4420="Unknown - Material Unknown")),
(AND(G4420="Unknown - Material Unknown",J4420="Unknown - Likely Lead")),
(AND(G4420="Unknown - Material Unknown",J4420="Unknown - Unlikely Lead")),
(AND(G4420="Unknown - Material Unknown",J4420="Unknown - Material Unknown")))),"Unknown",
IF((OR((AND(G4420="Unknown - Likely Lead",J4420="Non-lead - Copper")),
(AND(G4420="Unknown - Likely Lead",J4420="Non-lead - Plastic")),
(AND(G4420="Unknown - Likely Lead",J4420="Non-lead")),
(AND(G4420="Unknown - Likely Lead",J4420="Non-lead - Other")),
(AND(G4420="Unknown - Unlikely Lead",J4420="Non-lead - Copper")),
(AND(G4420="Unknown - Unlikely Lead",J4420="Non-lead - Plastic")),
(AND(G4420="Unknown - Unlikely Lead",J4420="Non-lead")),
(AND(G4420="Unknown - Unlikely Lead",J4420="Non-lead - Other")),
(AND(G4420="Unknown - Material Unknown",J4420="Non-lead - Copper")),
(AND(G4420="Unknown - Material Unknown",J4420="Non-lead - Plastic")),
(AND(G4420="Unknown - Material Unknown",J4420="Non-lead")),
(AND(G4420="Unknown - Material Unknown",J4420="Non-lead - Other")))),"Unknown",
IF((OR((AND(G4420="Non-lead - Copper",J4420="Unknown - Likely Lead")),
(AND(G4420="Non-lead - Copper",J4420="Unknown - Unlikely Lead")),
(AND(G4420="Non-lead - Copper",J4420="Unknown - Material Unknown")),
(AND(G4420="Non-lead - Plastic",J4420="Unknown - Likely Lead")),
(AND(G4420="Non-lead - Plastic",J4420="Unknown - Unlikely Lead")),
(AND(G4420="Non-lead - Plastic",J4420="Unknown - Material Unknown")),
(AND(G4420="Non-lead",J4420="Unknown - Likely Lead")),
(AND(G4420="Non-lead",J4420="Unknown - Unlikely Lead")),
(AND(G4420="Non-lead",J4420="Unknown - Material Unknown")),
(AND(G4420="Non-lead - Other",J4420="Unknown - Likely Lead")),
(AND(G4420="Non-Lead - Other",J4420="Unknown - Unlikely Lead")),
(AND(G4420="Non-Lead - Other",J4420="Unknown - Material Unknown")))),"Unknown",
IF((OR((AND(G4420="Galvanized",J4420="Unknown - Likely Lead")),
(AND(G4420="Galvanized",J4420="Unknown - Unlikely Lead")),
(AND(G4420="Galvanized",J4420="Unknown - Material Unknown")))),"Unknown",
IF((OR((AND(G4420="Galvanized",J4420="")))),"Galvanized Requiring Replacement",
IF((OR((AND(G4420="Non-lead - Copper",J4420="")),
(AND(G4420="Non-lead - Plastic",J4420="")),
(AND(G4420="Non-lead",J4420="")),
(AND(G4420="Non-lead - Other",J4420="")))),"Non-lead",
IF((OR((AND(G4420="Unknown - Likely Lead",J4420="")),
(AND(G4420="Unknown - Unlikely Lead",J4420="")),
(AND(G4420="Unknown - Material Unknown",J4420="")))),"Unknown",
""))))))))))))))))</f>
        <v>Non-Lead</v>
      </c>
      <c r="N4420" s="44" t="s">
        <v>39</v>
      </c>
    </row>
    <row r="4421" spans="1:14" ht="30" x14ac:dyDescent="0.25">
      <c r="A4421" s="34" t="s">
        <v>10390</v>
      </c>
      <c r="B4421" s="35" t="s">
        <v>3333</v>
      </c>
      <c r="C4421" s="36" t="s">
        <v>1111</v>
      </c>
      <c r="D4421" s="36" t="s">
        <v>32</v>
      </c>
      <c r="E4421" s="36" t="s">
        <v>644</v>
      </c>
      <c r="F4421" s="37" t="s">
        <v>10391</v>
      </c>
      <c r="G4421" s="38" t="s">
        <v>35</v>
      </c>
      <c r="H4421" s="39" t="s">
        <v>39</v>
      </c>
      <c r="I4421" s="40" t="s">
        <v>37</v>
      </c>
      <c r="J4421" s="42" t="s">
        <v>38</v>
      </c>
      <c r="K4421" s="39" t="s">
        <v>37</v>
      </c>
      <c r="L4421" s="35"/>
      <c r="M4421" s="43" t="str">
        <f>IF((OR(G4421="Lead")),"Lead",
IF((OR(J4421="Lead")),"Lead",
IF((OR(G4421="Lead-lined galvanized")),"Lead",
IF((OR(J4421="Lead-lined galvanized")),"Lead",
IF((OR((AND(G4421="Unknown - Likely Lead",J4421="Galvanized")),
(AND(G4421="Unknown - Unlikely Lead",J4421="Galvanized")),
(AND(G4421="Unknown - Material Unknown",J4421="Galvanized")))),"Galvanized Requiring Replacement",
IF((OR((AND(G4421="Non-lead - Copper",H4421="Yes",J4421="Galvanized")),
(AND(G4421="Non-lead - Copper",H4421="Don't know",J4421="Galvanized")),
(AND(G4421="Non-lead - Copper",H4421="",J4421="Galvanized")),
(AND(G4421="Non-lead - Plastic",H4421="Yes",J4421="Galvanized")),
(AND(G4421="Non-lead - Plastic",H4421="Don't know",J4421="Galvanized")),
(AND(G4421="Non-lead - Plastic",H4421="",J4421="Galvanized")),
(AND(G4421="Non-lead",H4421="Yes",J4421="Galvanized")),
(AND(G4421="Non-lead",H4421="Don't know",J4421="Galvanized")),
(AND(G4421="Non-lead",H4421="",J4421="Galvanized")),
(AND(G4421="Non-lead - Other",H4421="Yes",J4421="Galvanized")),
(AND(G4421="Non-Lead - Other",H4421="Don't know",J4421="Galvanized")),
(AND(G4421="Galvanized",H4421="Yes",J4421="Galvanized")),
(AND(G4421="Galvanized",H4421="Don't know",J4421="Galvanized")),
(AND(G4421="Galvanized",H4421="",J4421="Galvanized")),
(AND(G4421="Non-Lead - Other",H4421="",J4421="Galvanized")))),"Galvanized Requiring Replacement",
IF((OR((AND(G4421="Non-lead - Copper",J4421="Non-lead - Copper")),
(AND(G4421="Non-lead - Copper",J4421="Non-lead - Plastic")),
(AND(G4421="Non-lead - Copper",J4421="Non-lead - Other")),
(AND(G4421="Non-lead - Copper",J4421="Non-lead")),
(AND(G4421="Non-lead - Plastic",J4421="Non-lead - Copper")),
(AND(G4421="Non-lead - Plastic",J4421="Non-lead - Plastic")),
(AND(G4421="Non-lead - Plastic",J4421="Non-lead - Other")),
(AND(G4421="Non-lead - Plastic",J4421="Non-lead")),
(AND(G4421="Non-lead",J4421="Non-lead - Copper")),
(AND(G4421="Non-lead",J4421="Non-lead - Plastic")),
(AND(G4421="Non-lead",J4421="Non-lead - Other")),
(AND(G4421="Non-lead",J4421="Non-lead")),
(AND(G4421="Non-lead - Other",J4421="Non-lead - Copper")),
(AND(G4421="Non-Lead - Other",J4421="Non-lead - Plastic")),
(AND(G4421="Non-Lead - Other",J4421="Non-lead")),
(AND(G4421="Non-Lead - Other",J4421="Non-lead - Other")))),"Non-Lead",
IF((OR((AND(G4421="Galvanized",J4421="Non-lead")),
(AND(G4421="Galvanized",J4421="Non-lead - Copper")),
(AND(G4421="Galvanized",J4421="Non-lead - Plastic")),
(AND(G4421="Galvanized",J4421="Non-lead")),
(AND(G4421="Galvanized",J4421="Non-lead - Other")))),"Non-Lead",
IF((OR((AND(G4421="Non-lead - Copper",H4421="No",J4421="Galvanized")),
(AND(G4421="Non-lead - Plastic",H4421="No",J4421="Galvanized")),
(AND(G4421="Non-lead",H4421="No",J4421="Galvanized")),
(AND(G4421="Galvanized",H4421="No",J4421="Galvanized")),
(AND(G4421="Non-lead - Other",H4421="No",J4421="Galvanized")))),"Non-lead",
IF((OR((AND(G4421="Unknown - Likely Lead",J4421="Unknown - Likely Lead")),
(AND(G4421="Unknown - Likely Lead",J4421="Unknown - Unlikely Lead")),
(AND(G4421="Unknown - Likely Lead",J4421="Unknown - Material Unknown")),
(AND(G4421="Unknown - Unlikely Lead",J4421="Unknown - Likely Lead")),
(AND(G4421="Unknown - Unlikely Lead",J4421="Unknown - Unlikely Lead")),
(AND(G4421="Unknown - Unlikely Lead",J4421="Unknown - Material Unknown")),
(AND(G4421="Unknown - Material Unknown",J4421="Unknown - Likely Lead")),
(AND(G4421="Unknown - Material Unknown",J4421="Unknown - Unlikely Lead")),
(AND(G4421="Unknown - Material Unknown",J4421="Unknown - Material Unknown")))),"Unknown",
IF((OR((AND(G4421="Unknown - Likely Lead",J4421="Non-lead - Copper")),
(AND(G4421="Unknown - Likely Lead",J4421="Non-lead - Plastic")),
(AND(G4421="Unknown - Likely Lead",J4421="Non-lead")),
(AND(G4421="Unknown - Likely Lead",J4421="Non-lead - Other")),
(AND(G4421="Unknown - Unlikely Lead",J4421="Non-lead - Copper")),
(AND(G4421="Unknown - Unlikely Lead",J4421="Non-lead - Plastic")),
(AND(G4421="Unknown - Unlikely Lead",J4421="Non-lead")),
(AND(G4421="Unknown - Unlikely Lead",J4421="Non-lead - Other")),
(AND(G4421="Unknown - Material Unknown",J4421="Non-lead - Copper")),
(AND(G4421="Unknown - Material Unknown",J4421="Non-lead - Plastic")),
(AND(G4421="Unknown - Material Unknown",J4421="Non-lead")),
(AND(G4421="Unknown - Material Unknown",J4421="Non-lead - Other")))),"Unknown",
IF((OR((AND(G4421="Non-lead - Copper",J4421="Unknown - Likely Lead")),
(AND(G4421="Non-lead - Copper",J4421="Unknown - Unlikely Lead")),
(AND(G4421="Non-lead - Copper",J4421="Unknown - Material Unknown")),
(AND(G4421="Non-lead - Plastic",J4421="Unknown - Likely Lead")),
(AND(G4421="Non-lead - Plastic",J4421="Unknown - Unlikely Lead")),
(AND(G4421="Non-lead - Plastic",J4421="Unknown - Material Unknown")),
(AND(G4421="Non-lead",J4421="Unknown - Likely Lead")),
(AND(G4421="Non-lead",J4421="Unknown - Unlikely Lead")),
(AND(G4421="Non-lead",J4421="Unknown - Material Unknown")),
(AND(G4421="Non-lead - Other",J4421="Unknown - Likely Lead")),
(AND(G4421="Non-Lead - Other",J4421="Unknown - Unlikely Lead")),
(AND(G4421="Non-Lead - Other",J4421="Unknown - Material Unknown")))),"Unknown",
IF((OR((AND(G4421="Galvanized",J4421="Unknown - Likely Lead")),
(AND(G4421="Galvanized",J4421="Unknown - Unlikely Lead")),
(AND(G4421="Galvanized",J4421="Unknown - Material Unknown")))),"Unknown",
IF((OR((AND(G4421="Galvanized",J4421="")))),"Galvanized Requiring Replacement",
IF((OR((AND(G4421="Non-lead - Copper",J4421="")),
(AND(G4421="Non-lead - Plastic",J4421="")),
(AND(G4421="Non-lead",J4421="")),
(AND(G4421="Non-lead - Other",J4421="")))),"Non-lead",
IF((OR((AND(G4421="Unknown - Likely Lead",J4421="")),
(AND(G4421="Unknown - Unlikely Lead",J4421="")),
(AND(G4421="Unknown - Material Unknown",J4421="")))),"Unknown",
""))))))))))))))))</f>
        <v>Non-Lead</v>
      </c>
      <c r="N4421" s="44" t="s">
        <v>39</v>
      </c>
    </row>
    <row r="4422" spans="1:14" ht="30" x14ac:dyDescent="0.25">
      <c r="A4422" s="34" t="s">
        <v>10392</v>
      </c>
      <c r="B4422" s="35" t="s">
        <v>3524</v>
      </c>
      <c r="C4422" s="36" t="s">
        <v>9485</v>
      </c>
      <c r="D4422" s="36" t="s">
        <v>32</v>
      </c>
      <c r="E4422" s="36" t="s">
        <v>644</v>
      </c>
      <c r="F4422" s="37" t="s">
        <v>10393</v>
      </c>
      <c r="G4422" s="38" t="s">
        <v>35</v>
      </c>
      <c r="H4422" s="39" t="s">
        <v>39</v>
      </c>
      <c r="I4422" s="40" t="s">
        <v>37</v>
      </c>
      <c r="J4422" s="42" t="s">
        <v>38</v>
      </c>
      <c r="K4422" s="39" t="s">
        <v>37</v>
      </c>
      <c r="L4422" s="35"/>
      <c r="M4422" s="43" t="str">
        <f>IF((OR(G4422="Lead")),"Lead",
IF((OR(J4422="Lead")),"Lead",
IF((OR(G4422="Lead-lined galvanized")),"Lead",
IF((OR(J4422="Lead-lined galvanized")),"Lead",
IF((OR((AND(G4422="Unknown - Likely Lead",J4422="Galvanized")),
(AND(G4422="Unknown - Unlikely Lead",J4422="Galvanized")),
(AND(G4422="Unknown - Material Unknown",J4422="Galvanized")))),"Galvanized Requiring Replacement",
IF((OR((AND(G4422="Non-lead - Copper",H4422="Yes",J4422="Galvanized")),
(AND(G4422="Non-lead - Copper",H4422="Don't know",J4422="Galvanized")),
(AND(G4422="Non-lead - Copper",H4422="",J4422="Galvanized")),
(AND(G4422="Non-lead - Plastic",H4422="Yes",J4422="Galvanized")),
(AND(G4422="Non-lead - Plastic",H4422="Don't know",J4422="Galvanized")),
(AND(G4422="Non-lead - Plastic",H4422="",J4422="Galvanized")),
(AND(G4422="Non-lead",H4422="Yes",J4422="Galvanized")),
(AND(G4422="Non-lead",H4422="Don't know",J4422="Galvanized")),
(AND(G4422="Non-lead",H4422="",J4422="Galvanized")),
(AND(G4422="Non-lead - Other",H4422="Yes",J4422="Galvanized")),
(AND(G4422="Non-Lead - Other",H4422="Don't know",J4422="Galvanized")),
(AND(G4422="Galvanized",H4422="Yes",J4422="Galvanized")),
(AND(G4422="Galvanized",H4422="Don't know",J4422="Galvanized")),
(AND(G4422="Galvanized",H4422="",J4422="Galvanized")),
(AND(G4422="Non-Lead - Other",H4422="",J4422="Galvanized")))),"Galvanized Requiring Replacement",
IF((OR((AND(G4422="Non-lead - Copper",J4422="Non-lead - Copper")),
(AND(G4422="Non-lead - Copper",J4422="Non-lead - Plastic")),
(AND(G4422="Non-lead - Copper",J4422="Non-lead - Other")),
(AND(G4422="Non-lead - Copper",J4422="Non-lead")),
(AND(G4422="Non-lead - Plastic",J4422="Non-lead - Copper")),
(AND(G4422="Non-lead - Plastic",J4422="Non-lead - Plastic")),
(AND(G4422="Non-lead - Plastic",J4422="Non-lead - Other")),
(AND(G4422="Non-lead - Plastic",J4422="Non-lead")),
(AND(G4422="Non-lead",J4422="Non-lead - Copper")),
(AND(G4422="Non-lead",J4422="Non-lead - Plastic")),
(AND(G4422="Non-lead",J4422="Non-lead - Other")),
(AND(G4422="Non-lead",J4422="Non-lead")),
(AND(G4422="Non-lead - Other",J4422="Non-lead - Copper")),
(AND(G4422="Non-Lead - Other",J4422="Non-lead - Plastic")),
(AND(G4422="Non-Lead - Other",J4422="Non-lead")),
(AND(G4422="Non-Lead - Other",J4422="Non-lead - Other")))),"Non-Lead",
IF((OR((AND(G4422="Galvanized",J4422="Non-lead")),
(AND(G4422="Galvanized",J4422="Non-lead - Copper")),
(AND(G4422="Galvanized",J4422="Non-lead - Plastic")),
(AND(G4422="Galvanized",J4422="Non-lead")),
(AND(G4422="Galvanized",J4422="Non-lead - Other")))),"Non-Lead",
IF((OR((AND(G4422="Non-lead - Copper",H4422="No",J4422="Galvanized")),
(AND(G4422="Non-lead - Plastic",H4422="No",J4422="Galvanized")),
(AND(G4422="Non-lead",H4422="No",J4422="Galvanized")),
(AND(G4422="Galvanized",H4422="No",J4422="Galvanized")),
(AND(G4422="Non-lead - Other",H4422="No",J4422="Galvanized")))),"Non-lead",
IF((OR((AND(G4422="Unknown - Likely Lead",J4422="Unknown - Likely Lead")),
(AND(G4422="Unknown - Likely Lead",J4422="Unknown - Unlikely Lead")),
(AND(G4422="Unknown - Likely Lead",J4422="Unknown - Material Unknown")),
(AND(G4422="Unknown - Unlikely Lead",J4422="Unknown - Likely Lead")),
(AND(G4422="Unknown - Unlikely Lead",J4422="Unknown - Unlikely Lead")),
(AND(G4422="Unknown - Unlikely Lead",J4422="Unknown - Material Unknown")),
(AND(G4422="Unknown - Material Unknown",J4422="Unknown - Likely Lead")),
(AND(G4422="Unknown - Material Unknown",J4422="Unknown - Unlikely Lead")),
(AND(G4422="Unknown - Material Unknown",J4422="Unknown - Material Unknown")))),"Unknown",
IF((OR((AND(G4422="Unknown - Likely Lead",J4422="Non-lead - Copper")),
(AND(G4422="Unknown - Likely Lead",J4422="Non-lead - Plastic")),
(AND(G4422="Unknown - Likely Lead",J4422="Non-lead")),
(AND(G4422="Unknown - Likely Lead",J4422="Non-lead - Other")),
(AND(G4422="Unknown - Unlikely Lead",J4422="Non-lead - Copper")),
(AND(G4422="Unknown - Unlikely Lead",J4422="Non-lead - Plastic")),
(AND(G4422="Unknown - Unlikely Lead",J4422="Non-lead")),
(AND(G4422="Unknown - Unlikely Lead",J4422="Non-lead - Other")),
(AND(G4422="Unknown - Material Unknown",J4422="Non-lead - Copper")),
(AND(G4422="Unknown - Material Unknown",J4422="Non-lead - Plastic")),
(AND(G4422="Unknown - Material Unknown",J4422="Non-lead")),
(AND(G4422="Unknown - Material Unknown",J4422="Non-lead - Other")))),"Unknown",
IF((OR((AND(G4422="Non-lead - Copper",J4422="Unknown - Likely Lead")),
(AND(G4422="Non-lead - Copper",J4422="Unknown - Unlikely Lead")),
(AND(G4422="Non-lead - Copper",J4422="Unknown - Material Unknown")),
(AND(G4422="Non-lead - Plastic",J4422="Unknown - Likely Lead")),
(AND(G4422="Non-lead - Plastic",J4422="Unknown - Unlikely Lead")),
(AND(G4422="Non-lead - Plastic",J4422="Unknown - Material Unknown")),
(AND(G4422="Non-lead",J4422="Unknown - Likely Lead")),
(AND(G4422="Non-lead",J4422="Unknown - Unlikely Lead")),
(AND(G4422="Non-lead",J4422="Unknown - Material Unknown")),
(AND(G4422="Non-lead - Other",J4422="Unknown - Likely Lead")),
(AND(G4422="Non-Lead - Other",J4422="Unknown - Unlikely Lead")),
(AND(G4422="Non-Lead - Other",J4422="Unknown - Material Unknown")))),"Unknown",
IF((OR((AND(G4422="Galvanized",J4422="Unknown - Likely Lead")),
(AND(G4422="Galvanized",J4422="Unknown - Unlikely Lead")),
(AND(G4422="Galvanized",J4422="Unknown - Material Unknown")))),"Unknown",
IF((OR((AND(G4422="Galvanized",J4422="")))),"Galvanized Requiring Replacement",
IF((OR((AND(G4422="Non-lead - Copper",J4422="")),
(AND(G4422="Non-lead - Plastic",J4422="")),
(AND(G4422="Non-lead",J4422="")),
(AND(G4422="Non-lead - Other",J4422="")))),"Non-lead",
IF((OR((AND(G4422="Unknown - Likely Lead",J4422="")),
(AND(G4422="Unknown - Unlikely Lead",J4422="")),
(AND(G4422="Unknown - Material Unknown",J4422="")))),"Unknown",
""))))))))))))))))</f>
        <v>Non-Lead</v>
      </c>
      <c r="N4422" s="44" t="s">
        <v>39</v>
      </c>
    </row>
    <row r="4423" spans="1:14" ht="30" x14ac:dyDescent="0.25">
      <c r="A4423" s="34" t="s">
        <v>10394</v>
      </c>
      <c r="B4423" s="35" t="s">
        <v>10395</v>
      </c>
      <c r="C4423" s="36" t="s">
        <v>9485</v>
      </c>
      <c r="D4423" s="36" t="s">
        <v>32</v>
      </c>
      <c r="E4423" s="36" t="s">
        <v>644</v>
      </c>
      <c r="F4423" s="37" t="s">
        <v>10396</v>
      </c>
      <c r="G4423" s="38" t="s">
        <v>35</v>
      </c>
      <c r="H4423" s="39" t="s">
        <v>39</v>
      </c>
      <c r="I4423" s="40" t="s">
        <v>37</v>
      </c>
      <c r="J4423" s="42" t="s">
        <v>38</v>
      </c>
      <c r="K4423" s="39" t="s">
        <v>37</v>
      </c>
      <c r="L4423" s="35"/>
      <c r="M4423" s="43" t="str">
        <f>IF((OR(G4423="Lead")),"Lead",
IF((OR(J4423="Lead")),"Lead",
IF((OR(G4423="Lead-lined galvanized")),"Lead",
IF((OR(J4423="Lead-lined galvanized")),"Lead",
IF((OR((AND(G4423="Unknown - Likely Lead",J4423="Galvanized")),
(AND(G4423="Unknown - Unlikely Lead",J4423="Galvanized")),
(AND(G4423="Unknown - Material Unknown",J4423="Galvanized")))),"Galvanized Requiring Replacement",
IF((OR((AND(G4423="Non-lead - Copper",H4423="Yes",J4423="Galvanized")),
(AND(G4423="Non-lead - Copper",H4423="Don't know",J4423="Galvanized")),
(AND(G4423="Non-lead - Copper",H4423="",J4423="Galvanized")),
(AND(G4423="Non-lead - Plastic",H4423="Yes",J4423="Galvanized")),
(AND(G4423="Non-lead - Plastic",H4423="Don't know",J4423="Galvanized")),
(AND(G4423="Non-lead - Plastic",H4423="",J4423="Galvanized")),
(AND(G4423="Non-lead",H4423="Yes",J4423="Galvanized")),
(AND(G4423="Non-lead",H4423="Don't know",J4423="Galvanized")),
(AND(G4423="Non-lead",H4423="",J4423="Galvanized")),
(AND(G4423="Non-lead - Other",H4423="Yes",J4423="Galvanized")),
(AND(G4423="Non-Lead - Other",H4423="Don't know",J4423="Galvanized")),
(AND(G4423="Galvanized",H4423="Yes",J4423="Galvanized")),
(AND(G4423="Galvanized",H4423="Don't know",J4423="Galvanized")),
(AND(G4423="Galvanized",H4423="",J4423="Galvanized")),
(AND(G4423="Non-Lead - Other",H4423="",J4423="Galvanized")))),"Galvanized Requiring Replacement",
IF((OR((AND(G4423="Non-lead - Copper",J4423="Non-lead - Copper")),
(AND(G4423="Non-lead - Copper",J4423="Non-lead - Plastic")),
(AND(G4423="Non-lead - Copper",J4423="Non-lead - Other")),
(AND(G4423="Non-lead - Copper",J4423="Non-lead")),
(AND(G4423="Non-lead - Plastic",J4423="Non-lead - Copper")),
(AND(G4423="Non-lead - Plastic",J4423="Non-lead - Plastic")),
(AND(G4423="Non-lead - Plastic",J4423="Non-lead - Other")),
(AND(G4423="Non-lead - Plastic",J4423="Non-lead")),
(AND(G4423="Non-lead",J4423="Non-lead - Copper")),
(AND(G4423="Non-lead",J4423="Non-lead - Plastic")),
(AND(G4423="Non-lead",J4423="Non-lead - Other")),
(AND(G4423="Non-lead",J4423="Non-lead")),
(AND(G4423="Non-lead - Other",J4423="Non-lead - Copper")),
(AND(G4423="Non-Lead - Other",J4423="Non-lead - Plastic")),
(AND(G4423="Non-Lead - Other",J4423="Non-lead")),
(AND(G4423="Non-Lead - Other",J4423="Non-lead - Other")))),"Non-Lead",
IF((OR((AND(G4423="Galvanized",J4423="Non-lead")),
(AND(G4423="Galvanized",J4423="Non-lead - Copper")),
(AND(G4423="Galvanized",J4423="Non-lead - Plastic")),
(AND(G4423="Galvanized",J4423="Non-lead")),
(AND(G4423="Galvanized",J4423="Non-lead - Other")))),"Non-Lead",
IF((OR((AND(G4423="Non-lead - Copper",H4423="No",J4423="Galvanized")),
(AND(G4423="Non-lead - Plastic",H4423="No",J4423="Galvanized")),
(AND(G4423="Non-lead",H4423="No",J4423="Galvanized")),
(AND(G4423="Galvanized",H4423="No",J4423="Galvanized")),
(AND(G4423="Non-lead - Other",H4423="No",J4423="Galvanized")))),"Non-lead",
IF((OR((AND(G4423="Unknown - Likely Lead",J4423="Unknown - Likely Lead")),
(AND(G4423="Unknown - Likely Lead",J4423="Unknown - Unlikely Lead")),
(AND(G4423="Unknown - Likely Lead",J4423="Unknown - Material Unknown")),
(AND(G4423="Unknown - Unlikely Lead",J4423="Unknown - Likely Lead")),
(AND(G4423="Unknown - Unlikely Lead",J4423="Unknown - Unlikely Lead")),
(AND(G4423="Unknown - Unlikely Lead",J4423="Unknown - Material Unknown")),
(AND(G4423="Unknown - Material Unknown",J4423="Unknown - Likely Lead")),
(AND(G4423="Unknown - Material Unknown",J4423="Unknown - Unlikely Lead")),
(AND(G4423="Unknown - Material Unknown",J4423="Unknown - Material Unknown")))),"Unknown",
IF((OR((AND(G4423="Unknown - Likely Lead",J4423="Non-lead - Copper")),
(AND(G4423="Unknown - Likely Lead",J4423="Non-lead - Plastic")),
(AND(G4423="Unknown - Likely Lead",J4423="Non-lead")),
(AND(G4423="Unknown - Likely Lead",J4423="Non-lead - Other")),
(AND(G4423="Unknown - Unlikely Lead",J4423="Non-lead - Copper")),
(AND(G4423="Unknown - Unlikely Lead",J4423="Non-lead - Plastic")),
(AND(G4423="Unknown - Unlikely Lead",J4423="Non-lead")),
(AND(G4423="Unknown - Unlikely Lead",J4423="Non-lead - Other")),
(AND(G4423="Unknown - Material Unknown",J4423="Non-lead - Copper")),
(AND(G4423="Unknown - Material Unknown",J4423="Non-lead - Plastic")),
(AND(G4423="Unknown - Material Unknown",J4423="Non-lead")),
(AND(G4423="Unknown - Material Unknown",J4423="Non-lead - Other")))),"Unknown",
IF((OR((AND(G4423="Non-lead - Copper",J4423="Unknown - Likely Lead")),
(AND(G4423="Non-lead - Copper",J4423="Unknown - Unlikely Lead")),
(AND(G4423="Non-lead - Copper",J4423="Unknown - Material Unknown")),
(AND(G4423="Non-lead - Plastic",J4423="Unknown - Likely Lead")),
(AND(G4423="Non-lead - Plastic",J4423="Unknown - Unlikely Lead")),
(AND(G4423="Non-lead - Plastic",J4423="Unknown - Material Unknown")),
(AND(G4423="Non-lead",J4423="Unknown - Likely Lead")),
(AND(G4423="Non-lead",J4423="Unknown - Unlikely Lead")),
(AND(G4423="Non-lead",J4423="Unknown - Material Unknown")),
(AND(G4423="Non-lead - Other",J4423="Unknown - Likely Lead")),
(AND(G4423="Non-Lead - Other",J4423="Unknown - Unlikely Lead")),
(AND(G4423="Non-Lead - Other",J4423="Unknown - Material Unknown")))),"Unknown",
IF((OR((AND(G4423="Galvanized",J4423="Unknown - Likely Lead")),
(AND(G4423="Galvanized",J4423="Unknown - Unlikely Lead")),
(AND(G4423="Galvanized",J4423="Unknown - Material Unknown")))),"Unknown",
IF((OR((AND(G4423="Galvanized",J4423="")))),"Galvanized Requiring Replacement",
IF((OR((AND(G4423="Non-lead - Copper",J4423="")),
(AND(G4423="Non-lead - Plastic",J4423="")),
(AND(G4423="Non-lead",J4423="")),
(AND(G4423="Non-lead - Other",J4423="")))),"Non-lead",
IF((OR((AND(G4423="Unknown - Likely Lead",J4423="")),
(AND(G4423="Unknown - Unlikely Lead",J4423="")),
(AND(G4423="Unknown - Material Unknown",J4423="")))),"Unknown",
""))))))))))))))))</f>
        <v>Non-Lead</v>
      </c>
      <c r="N4423" s="44" t="s">
        <v>39</v>
      </c>
    </row>
    <row r="4424" spans="1:14" ht="30" x14ac:dyDescent="0.25">
      <c r="A4424" s="34" t="s">
        <v>10397</v>
      </c>
      <c r="B4424" s="35" t="s">
        <v>9261</v>
      </c>
      <c r="C4424" s="36" t="s">
        <v>721</v>
      </c>
      <c r="D4424" s="36" t="s">
        <v>32</v>
      </c>
      <c r="E4424" s="36" t="s">
        <v>644</v>
      </c>
      <c r="F4424" s="37" t="s">
        <v>10398</v>
      </c>
      <c r="G4424" s="38" t="s">
        <v>35</v>
      </c>
      <c r="H4424" s="39" t="s">
        <v>39</v>
      </c>
      <c r="I4424" s="40" t="s">
        <v>37</v>
      </c>
      <c r="J4424" s="42" t="s">
        <v>47</v>
      </c>
      <c r="K4424" s="39" t="s">
        <v>37</v>
      </c>
      <c r="L4424" s="35" t="s">
        <v>10399</v>
      </c>
      <c r="M4424" s="43" t="str">
        <f>IF((OR(G4424="Lead")),"Lead",
IF((OR(J4424="Lead")),"Lead",
IF((OR(G4424="Lead-lined galvanized")),"Lead",
IF((OR(J4424="Lead-lined galvanized")),"Lead",
IF((OR((AND(G4424="Unknown - Likely Lead",J4424="Galvanized")),
(AND(G4424="Unknown - Unlikely Lead",J4424="Galvanized")),
(AND(G4424="Unknown - Material Unknown",J4424="Galvanized")))),"Galvanized Requiring Replacement",
IF((OR((AND(G4424="Non-lead - Copper",H4424="Yes",J4424="Galvanized")),
(AND(G4424="Non-lead - Copper",H4424="Don't know",J4424="Galvanized")),
(AND(G4424="Non-lead - Copper",H4424="",J4424="Galvanized")),
(AND(G4424="Non-lead - Plastic",H4424="Yes",J4424="Galvanized")),
(AND(G4424="Non-lead - Plastic",H4424="Don't know",J4424="Galvanized")),
(AND(G4424="Non-lead - Plastic",H4424="",J4424="Galvanized")),
(AND(G4424="Non-lead",H4424="Yes",J4424="Galvanized")),
(AND(G4424="Non-lead",H4424="Don't know",J4424="Galvanized")),
(AND(G4424="Non-lead",H4424="",J4424="Galvanized")),
(AND(G4424="Non-lead - Other",H4424="Yes",J4424="Galvanized")),
(AND(G4424="Non-Lead - Other",H4424="Don't know",J4424="Galvanized")),
(AND(G4424="Galvanized",H4424="Yes",J4424="Galvanized")),
(AND(G4424="Galvanized",H4424="Don't know",J4424="Galvanized")),
(AND(G4424="Galvanized",H4424="",J4424="Galvanized")),
(AND(G4424="Non-Lead - Other",H4424="",J4424="Galvanized")))),"Galvanized Requiring Replacement",
IF((OR((AND(G4424="Non-lead - Copper",J4424="Non-lead - Copper")),
(AND(G4424="Non-lead - Copper",J4424="Non-lead - Plastic")),
(AND(G4424="Non-lead - Copper",J4424="Non-lead - Other")),
(AND(G4424="Non-lead - Copper",J4424="Non-lead")),
(AND(G4424="Non-lead - Plastic",J4424="Non-lead - Copper")),
(AND(G4424="Non-lead - Plastic",J4424="Non-lead - Plastic")),
(AND(G4424="Non-lead - Plastic",J4424="Non-lead - Other")),
(AND(G4424="Non-lead - Plastic",J4424="Non-lead")),
(AND(G4424="Non-lead",J4424="Non-lead - Copper")),
(AND(G4424="Non-lead",J4424="Non-lead - Plastic")),
(AND(G4424="Non-lead",J4424="Non-lead - Other")),
(AND(G4424="Non-lead",J4424="Non-lead")),
(AND(G4424="Non-lead - Other",J4424="Non-lead - Copper")),
(AND(G4424="Non-Lead - Other",J4424="Non-lead - Plastic")),
(AND(G4424="Non-Lead - Other",J4424="Non-lead")),
(AND(G4424="Non-Lead - Other",J4424="Non-lead - Other")))),"Non-Lead",
IF((OR((AND(G4424="Galvanized",J4424="Non-lead")),
(AND(G4424="Galvanized",J4424="Non-lead - Copper")),
(AND(G4424="Galvanized",J4424="Non-lead - Plastic")),
(AND(G4424="Galvanized",J4424="Non-lead")),
(AND(G4424="Galvanized",J4424="Non-lead - Other")))),"Non-Lead",
IF((OR((AND(G4424="Non-lead - Copper",H4424="No",J4424="Galvanized")),
(AND(G4424="Non-lead - Plastic",H4424="No",J4424="Galvanized")),
(AND(G4424="Non-lead",H4424="No",J4424="Galvanized")),
(AND(G4424="Galvanized",H4424="No",J4424="Galvanized")),
(AND(G4424="Non-lead - Other",H4424="No",J4424="Galvanized")))),"Non-lead",
IF((OR((AND(G4424="Unknown - Likely Lead",J4424="Unknown - Likely Lead")),
(AND(G4424="Unknown - Likely Lead",J4424="Unknown - Unlikely Lead")),
(AND(G4424="Unknown - Likely Lead",J4424="Unknown - Material Unknown")),
(AND(G4424="Unknown - Unlikely Lead",J4424="Unknown - Likely Lead")),
(AND(G4424="Unknown - Unlikely Lead",J4424="Unknown - Unlikely Lead")),
(AND(G4424="Unknown - Unlikely Lead",J4424="Unknown - Material Unknown")),
(AND(G4424="Unknown - Material Unknown",J4424="Unknown - Likely Lead")),
(AND(G4424="Unknown - Material Unknown",J4424="Unknown - Unlikely Lead")),
(AND(G4424="Unknown - Material Unknown",J4424="Unknown - Material Unknown")))),"Unknown",
IF((OR((AND(G4424="Unknown - Likely Lead",J4424="Non-lead - Copper")),
(AND(G4424="Unknown - Likely Lead",J4424="Non-lead - Plastic")),
(AND(G4424="Unknown - Likely Lead",J4424="Non-lead")),
(AND(G4424="Unknown - Likely Lead",J4424="Non-lead - Other")),
(AND(G4424="Unknown - Unlikely Lead",J4424="Non-lead - Copper")),
(AND(G4424="Unknown - Unlikely Lead",J4424="Non-lead - Plastic")),
(AND(G4424="Unknown - Unlikely Lead",J4424="Non-lead")),
(AND(G4424="Unknown - Unlikely Lead",J4424="Non-lead - Other")),
(AND(G4424="Unknown - Material Unknown",J4424="Non-lead - Copper")),
(AND(G4424="Unknown - Material Unknown",J4424="Non-lead - Plastic")),
(AND(G4424="Unknown - Material Unknown",J4424="Non-lead")),
(AND(G4424="Unknown - Material Unknown",J4424="Non-lead - Other")))),"Unknown",
IF((OR((AND(G4424="Non-lead - Copper",J4424="Unknown - Likely Lead")),
(AND(G4424="Non-lead - Copper",J4424="Unknown - Unlikely Lead")),
(AND(G4424="Non-lead - Copper",J4424="Unknown - Material Unknown")),
(AND(G4424="Non-lead - Plastic",J4424="Unknown - Likely Lead")),
(AND(G4424="Non-lead - Plastic",J4424="Unknown - Unlikely Lead")),
(AND(G4424="Non-lead - Plastic",J4424="Unknown - Material Unknown")),
(AND(G4424="Non-lead",J4424="Unknown - Likely Lead")),
(AND(G4424="Non-lead",J4424="Unknown - Unlikely Lead")),
(AND(G4424="Non-lead",J4424="Unknown - Material Unknown")),
(AND(G4424="Non-lead - Other",J4424="Unknown - Likely Lead")),
(AND(G4424="Non-Lead - Other",J4424="Unknown - Unlikely Lead")),
(AND(G4424="Non-Lead - Other",J4424="Unknown - Material Unknown")))),"Unknown",
IF((OR((AND(G4424="Galvanized",J4424="Unknown - Likely Lead")),
(AND(G4424="Galvanized",J4424="Unknown - Unlikely Lead")),
(AND(G4424="Galvanized",J4424="Unknown - Material Unknown")))),"Unknown",
IF((OR((AND(G4424="Galvanized",J4424="")))),"Galvanized Requiring Replacement",
IF((OR((AND(G4424="Non-lead - Copper",J4424="")),
(AND(G4424="Non-lead - Plastic",J4424="")),
(AND(G4424="Non-lead",J4424="")),
(AND(G4424="Non-lead - Other",J4424="")))),"Non-lead",
IF((OR((AND(G4424="Unknown - Likely Lead",J4424="")),
(AND(G4424="Unknown - Unlikely Lead",J4424="")),
(AND(G4424="Unknown - Material Unknown",J4424="")))),"Unknown",
""))))))))))))))))</f>
        <v>Non-Lead</v>
      </c>
      <c r="N4424" s="44" t="s">
        <v>39</v>
      </c>
    </row>
    <row r="4425" spans="1:14" ht="30" x14ac:dyDescent="0.25">
      <c r="A4425" s="34" t="s">
        <v>10400</v>
      </c>
      <c r="B4425" s="35" t="s">
        <v>10401</v>
      </c>
      <c r="C4425" s="36" t="s">
        <v>9523</v>
      </c>
      <c r="D4425" s="36" t="s">
        <v>32</v>
      </c>
      <c r="E4425" s="36" t="s">
        <v>644</v>
      </c>
      <c r="F4425" s="37" t="s">
        <v>10402</v>
      </c>
      <c r="G4425" s="38" t="s">
        <v>35</v>
      </c>
      <c r="H4425" s="39" t="s">
        <v>39</v>
      </c>
      <c r="I4425" s="40" t="s">
        <v>37</v>
      </c>
      <c r="J4425" s="42" t="s">
        <v>38</v>
      </c>
      <c r="K4425" s="39" t="s">
        <v>37</v>
      </c>
      <c r="L4425" s="35"/>
      <c r="M4425" s="43" t="str">
        <f>IF((OR(G4425="Lead")),"Lead",
IF((OR(J4425="Lead")),"Lead",
IF((OR(G4425="Lead-lined galvanized")),"Lead",
IF((OR(J4425="Lead-lined galvanized")),"Lead",
IF((OR((AND(G4425="Unknown - Likely Lead",J4425="Galvanized")),
(AND(G4425="Unknown - Unlikely Lead",J4425="Galvanized")),
(AND(G4425="Unknown - Material Unknown",J4425="Galvanized")))),"Galvanized Requiring Replacement",
IF((OR((AND(G4425="Non-lead - Copper",H4425="Yes",J4425="Galvanized")),
(AND(G4425="Non-lead - Copper",H4425="Don't know",J4425="Galvanized")),
(AND(G4425="Non-lead - Copper",H4425="",J4425="Galvanized")),
(AND(G4425="Non-lead - Plastic",H4425="Yes",J4425="Galvanized")),
(AND(G4425="Non-lead - Plastic",H4425="Don't know",J4425="Galvanized")),
(AND(G4425="Non-lead - Plastic",H4425="",J4425="Galvanized")),
(AND(G4425="Non-lead",H4425="Yes",J4425="Galvanized")),
(AND(G4425="Non-lead",H4425="Don't know",J4425="Galvanized")),
(AND(G4425="Non-lead",H4425="",J4425="Galvanized")),
(AND(G4425="Non-lead - Other",H4425="Yes",J4425="Galvanized")),
(AND(G4425="Non-Lead - Other",H4425="Don't know",J4425="Galvanized")),
(AND(G4425="Galvanized",H4425="Yes",J4425="Galvanized")),
(AND(G4425="Galvanized",H4425="Don't know",J4425="Galvanized")),
(AND(G4425="Galvanized",H4425="",J4425="Galvanized")),
(AND(G4425="Non-Lead - Other",H4425="",J4425="Galvanized")))),"Galvanized Requiring Replacement",
IF((OR((AND(G4425="Non-lead - Copper",J4425="Non-lead - Copper")),
(AND(G4425="Non-lead - Copper",J4425="Non-lead - Plastic")),
(AND(G4425="Non-lead - Copper",J4425="Non-lead - Other")),
(AND(G4425="Non-lead - Copper",J4425="Non-lead")),
(AND(G4425="Non-lead - Plastic",J4425="Non-lead - Copper")),
(AND(G4425="Non-lead - Plastic",J4425="Non-lead - Plastic")),
(AND(G4425="Non-lead - Plastic",J4425="Non-lead - Other")),
(AND(G4425="Non-lead - Plastic",J4425="Non-lead")),
(AND(G4425="Non-lead",J4425="Non-lead - Copper")),
(AND(G4425="Non-lead",J4425="Non-lead - Plastic")),
(AND(G4425="Non-lead",J4425="Non-lead - Other")),
(AND(G4425="Non-lead",J4425="Non-lead")),
(AND(G4425="Non-lead - Other",J4425="Non-lead - Copper")),
(AND(G4425="Non-Lead - Other",J4425="Non-lead - Plastic")),
(AND(G4425="Non-Lead - Other",J4425="Non-lead")),
(AND(G4425="Non-Lead - Other",J4425="Non-lead - Other")))),"Non-Lead",
IF((OR((AND(G4425="Galvanized",J4425="Non-lead")),
(AND(G4425="Galvanized",J4425="Non-lead - Copper")),
(AND(G4425="Galvanized",J4425="Non-lead - Plastic")),
(AND(G4425="Galvanized",J4425="Non-lead")),
(AND(G4425="Galvanized",J4425="Non-lead - Other")))),"Non-Lead",
IF((OR((AND(G4425="Non-lead - Copper",H4425="No",J4425="Galvanized")),
(AND(G4425="Non-lead - Plastic",H4425="No",J4425="Galvanized")),
(AND(G4425="Non-lead",H4425="No",J4425="Galvanized")),
(AND(G4425="Galvanized",H4425="No",J4425="Galvanized")),
(AND(G4425="Non-lead - Other",H4425="No",J4425="Galvanized")))),"Non-lead",
IF((OR((AND(G4425="Unknown - Likely Lead",J4425="Unknown - Likely Lead")),
(AND(G4425="Unknown - Likely Lead",J4425="Unknown - Unlikely Lead")),
(AND(G4425="Unknown - Likely Lead",J4425="Unknown - Material Unknown")),
(AND(G4425="Unknown - Unlikely Lead",J4425="Unknown - Likely Lead")),
(AND(G4425="Unknown - Unlikely Lead",J4425="Unknown - Unlikely Lead")),
(AND(G4425="Unknown - Unlikely Lead",J4425="Unknown - Material Unknown")),
(AND(G4425="Unknown - Material Unknown",J4425="Unknown - Likely Lead")),
(AND(G4425="Unknown - Material Unknown",J4425="Unknown - Unlikely Lead")),
(AND(G4425="Unknown - Material Unknown",J4425="Unknown - Material Unknown")))),"Unknown",
IF((OR((AND(G4425="Unknown - Likely Lead",J4425="Non-lead - Copper")),
(AND(G4425="Unknown - Likely Lead",J4425="Non-lead - Plastic")),
(AND(G4425="Unknown - Likely Lead",J4425="Non-lead")),
(AND(G4425="Unknown - Likely Lead",J4425="Non-lead - Other")),
(AND(G4425="Unknown - Unlikely Lead",J4425="Non-lead - Copper")),
(AND(G4425="Unknown - Unlikely Lead",J4425="Non-lead - Plastic")),
(AND(G4425="Unknown - Unlikely Lead",J4425="Non-lead")),
(AND(G4425="Unknown - Unlikely Lead",J4425="Non-lead - Other")),
(AND(G4425="Unknown - Material Unknown",J4425="Non-lead - Copper")),
(AND(G4425="Unknown - Material Unknown",J4425="Non-lead - Plastic")),
(AND(G4425="Unknown - Material Unknown",J4425="Non-lead")),
(AND(G4425="Unknown - Material Unknown",J4425="Non-lead - Other")))),"Unknown",
IF((OR((AND(G4425="Non-lead - Copper",J4425="Unknown - Likely Lead")),
(AND(G4425="Non-lead - Copper",J4425="Unknown - Unlikely Lead")),
(AND(G4425="Non-lead - Copper",J4425="Unknown - Material Unknown")),
(AND(G4425="Non-lead - Plastic",J4425="Unknown - Likely Lead")),
(AND(G4425="Non-lead - Plastic",J4425="Unknown - Unlikely Lead")),
(AND(G4425="Non-lead - Plastic",J4425="Unknown - Material Unknown")),
(AND(G4425="Non-lead",J4425="Unknown - Likely Lead")),
(AND(G4425="Non-lead",J4425="Unknown - Unlikely Lead")),
(AND(G4425="Non-lead",J4425="Unknown - Material Unknown")),
(AND(G4425="Non-lead - Other",J4425="Unknown - Likely Lead")),
(AND(G4425="Non-Lead - Other",J4425="Unknown - Unlikely Lead")),
(AND(G4425="Non-Lead - Other",J4425="Unknown - Material Unknown")))),"Unknown",
IF((OR((AND(G4425="Galvanized",J4425="Unknown - Likely Lead")),
(AND(G4425="Galvanized",J4425="Unknown - Unlikely Lead")),
(AND(G4425="Galvanized",J4425="Unknown - Material Unknown")))),"Unknown",
IF((OR((AND(G4425="Galvanized",J4425="")))),"Galvanized Requiring Replacement",
IF((OR((AND(G4425="Non-lead - Copper",J4425="")),
(AND(G4425="Non-lead - Plastic",J4425="")),
(AND(G4425="Non-lead",J4425="")),
(AND(G4425="Non-lead - Other",J4425="")))),"Non-lead",
IF((OR((AND(G4425="Unknown - Likely Lead",J4425="")),
(AND(G4425="Unknown - Unlikely Lead",J4425="")),
(AND(G4425="Unknown - Material Unknown",J4425="")))),"Unknown",
""))))))))))))))))</f>
        <v>Non-Lead</v>
      </c>
      <c r="N4425" s="44" t="s">
        <v>39</v>
      </c>
    </row>
    <row r="4426" spans="1:14" ht="30" x14ac:dyDescent="0.25">
      <c r="A4426" s="34" t="s">
        <v>10403</v>
      </c>
      <c r="B4426" s="35" t="s">
        <v>491</v>
      </c>
      <c r="C4426" s="36" t="s">
        <v>9485</v>
      </c>
      <c r="D4426" s="36" t="s">
        <v>32</v>
      </c>
      <c r="E4426" s="36" t="s">
        <v>644</v>
      </c>
      <c r="F4426" s="37" t="s">
        <v>10404</v>
      </c>
      <c r="G4426" s="38" t="s">
        <v>35</v>
      </c>
      <c r="H4426" s="39" t="s">
        <v>39</v>
      </c>
      <c r="I4426" s="40" t="s">
        <v>37</v>
      </c>
      <c r="J4426" s="42" t="s">
        <v>38</v>
      </c>
      <c r="K4426" s="39" t="s">
        <v>37</v>
      </c>
      <c r="L4426" s="35"/>
      <c r="M4426" s="43" t="str">
        <f>IF((OR(G4426="Lead")),"Lead",
IF((OR(J4426="Lead")),"Lead",
IF((OR(G4426="Lead-lined galvanized")),"Lead",
IF((OR(J4426="Lead-lined galvanized")),"Lead",
IF((OR((AND(G4426="Unknown - Likely Lead",J4426="Galvanized")),
(AND(G4426="Unknown - Unlikely Lead",J4426="Galvanized")),
(AND(G4426="Unknown - Material Unknown",J4426="Galvanized")))),"Galvanized Requiring Replacement",
IF((OR((AND(G4426="Non-lead - Copper",H4426="Yes",J4426="Galvanized")),
(AND(G4426="Non-lead - Copper",H4426="Don't know",J4426="Galvanized")),
(AND(G4426="Non-lead - Copper",H4426="",J4426="Galvanized")),
(AND(G4426="Non-lead - Plastic",H4426="Yes",J4426="Galvanized")),
(AND(G4426="Non-lead - Plastic",H4426="Don't know",J4426="Galvanized")),
(AND(G4426="Non-lead - Plastic",H4426="",J4426="Galvanized")),
(AND(G4426="Non-lead",H4426="Yes",J4426="Galvanized")),
(AND(G4426="Non-lead",H4426="Don't know",J4426="Galvanized")),
(AND(G4426="Non-lead",H4426="",J4426="Galvanized")),
(AND(G4426="Non-lead - Other",H4426="Yes",J4426="Galvanized")),
(AND(G4426="Non-Lead - Other",H4426="Don't know",J4426="Galvanized")),
(AND(G4426="Galvanized",H4426="Yes",J4426="Galvanized")),
(AND(G4426="Galvanized",H4426="Don't know",J4426="Galvanized")),
(AND(G4426="Galvanized",H4426="",J4426="Galvanized")),
(AND(G4426="Non-Lead - Other",H4426="",J4426="Galvanized")))),"Galvanized Requiring Replacement",
IF((OR((AND(G4426="Non-lead - Copper",J4426="Non-lead - Copper")),
(AND(G4426="Non-lead - Copper",J4426="Non-lead - Plastic")),
(AND(G4426="Non-lead - Copper",J4426="Non-lead - Other")),
(AND(G4426="Non-lead - Copper",J4426="Non-lead")),
(AND(G4426="Non-lead - Plastic",J4426="Non-lead - Copper")),
(AND(G4426="Non-lead - Plastic",J4426="Non-lead - Plastic")),
(AND(G4426="Non-lead - Plastic",J4426="Non-lead - Other")),
(AND(G4426="Non-lead - Plastic",J4426="Non-lead")),
(AND(G4426="Non-lead",J4426="Non-lead - Copper")),
(AND(G4426="Non-lead",J4426="Non-lead - Plastic")),
(AND(G4426="Non-lead",J4426="Non-lead - Other")),
(AND(G4426="Non-lead",J4426="Non-lead")),
(AND(G4426="Non-lead - Other",J4426="Non-lead - Copper")),
(AND(G4426="Non-Lead - Other",J4426="Non-lead - Plastic")),
(AND(G4426="Non-Lead - Other",J4426="Non-lead")),
(AND(G4426="Non-Lead - Other",J4426="Non-lead - Other")))),"Non-Lead",
IF((OR((AND(G4426="Galvanized",J4426="Non-lead")),
(AND(G4426="Galvanized",J4426="Non-lead - Copper")),
(AND(G4426="Galvanized",J4426="Non-lead - Plastic")),
(AND(G4426="Galvanized",J4426="Non-lead")),
(AND(G4426="Galvanized",J4426="Non-lead - Other")))),"Non-Lead",
IF((OR((AND(G4426="Non-lead - Copper",H4426="No",J4426="Galvanized")),
(AND(G4426="Non-lead - Plastic",H4426="No",J4426="Galvanized")),
(AND(G4426="Non-lead",H4426="No",J4426="Galvanized")),
(AND(G4426="Galvanized",H4426="No",J4426="Galvanized")),
(AND(G4426="Non-lead - Other",H4426="No",J4426="Galvanized")))),"Non-lead",
IF((OR((AND(G4426="Unknown - Likely Lead",J4426="Unknown - Likely Lead")),
(AND(G4426="Unknown - Likely Lead",J4426="Unknown - Unlikely Lead")),
(AND(G4426="Unknown - Likely Lead",J4426="Unknown - Material Unknown")),
(AND(G4426="Unknown - Unlikely Lead",J4426="Unknown - Likely Lead")),
(AND(G4426="Unknown - Unlikely Lead",J4426="Unknown - Unlikely Lead")),
(AND(G4426="Unknown - Unlikely Lead",J4426="Unknown - Material Unknown")),
(AND(G4426="Unknown - Material Unknown",J4426="Unknown - Likely Lead")),
(AND(G4426="Unknown - Material Unknown",J4426="Unknown - Unlikely Lead")),
(AND(G4426="Unknown - Material Unknown",J4426="Unknown - Material Unknown")))),"Unknown",
IF((OR((AND(G4426="Unknown - Likely Lead",J4426="Non-lead - Copper")),
(AND(G4426="Unknown - Likely Lead",J4426="Non-lead - Plastic")),
(AND(G4426="Unknown - Likely Lead",J4426="Non-lead")),
(AND(G4426="Unknown - Likely Lead",J4426="Non-lead - Other")),
(AND(G4426="Unknown - Unlikely Lead",J4426="Non-lead - Copper")),
(AND(G4426="Unknown - Unlikely Lead",J4426="Non-lead - Plastic")),
(AND(G4426="Unknown - Unlikely Lead",J4426="Non-lead")),
(AND(G4426="Unknown - Unlikely Lead",J4426="Non-lead - Other")),
(AND(G4426="Unknown - Material Unknown",J4426="Non-lead - Copper")),
(AND(G4426="Unknown - Material Unknown",J4426="Non-lead - Plastic")),
(AND(G4426="Unknown - Material Unknown",J4426="Non-lead")),
(AND(G4426="Unknown - Material Unknown",J4426="Non-lead - Other")))),"Unknown",
IF((OR((AND(G4426="Non-lead - Copper",J4426="Unknown - Likely Lead")),
(AND(G4426="Non-lead - Copper",J4426="Unknown - Unlikely Lead")),
(AND(G4426="Non-lead - Copper",J4426="Unknown - Material Unknown")),
(AND(G4426="Non-lead - Plastic",J4426="Unknown - Likely Lead")),
(AND(G4426="Non-lead - Plastic",J4426="Unknown - Unlikely Lead")),
(AND(G4426="Non-lead - Plastic",J4426="Unknown - Material Unknown")),
(AND(G4426="Non-lead",J4426="Unknown - Likely Lead")),
(AND(G4426="Non-lead",J4426="Unknown - Unlikely Lead")),
(AND(G4426="Non-lead",J4426="Unknown - Material Unknown")),
(AND(G4426="Non-lead - Other",J4426="Unknown - Likely Lead")),
(AND(G4426="Non-Lead - Other",J4426="Unknown - Unlikely Lead")),
(AND(G4426="Non-Lead - Other",J4426="Unknown - Material Unknown")))),"Unknown",
IF((OR((AND(G4426="Galvanized",J4426="Unknown - Likely Lead")),
(AND(G4426="Galvanized",J4426="Unknown - Unlikely Lead")),
(AND(G4426="Galvanized",J4426="Unknown - Material Unknown")))),"Unknown",
IF((OR((AND(G4426="Galvanized",J4426="")))),"Galvanized Requiring Replacement",
IF((OR((AND(G4426="Non-lead - Copper",J4426="")),
(AND(G4426="Non-lead - Plastic",J4426="")),
(AND(G4426="Non-lead",J4426="")),
(AND(G4426="Non-lead - Other",J4426="")))),"Non-lead",
IF((OR((AND(G4426="Unknown - Likely Lead",J4426="")),
(AND(G4426="Unknown - Unlikely Lead",J4426="")),
(AND(G4426="Unknown - Material Unknown",J4426="")))),"Unknown",
""))))))))))))))))</f>
        <v>Non-Lead</v>
      </c>
      <c r="N4426" s="44" t="s">
        <v>39</v>
      </c>
    </row>
    <row r="4427" spans="1:14" ht="30" x14ac:dyDescent="0.25">
      <c r="A4427" s="34" t="s">
        <v>10405</v>
      </c>
      <c r="B4427" s="35" t="s">
        <v>10406</v>
      </c>
      <c r="C4427" s="36" t="s">
        <v>9523</v>
      </c>
      <c r="D4427" s="36" t="s">
        <v>32</v>
      </c>
      <c r="E4427" s="36" t="s">
        <v>644</v>
      </c>
      <c r="F4427" s="37" t="s">
        <v>10407</v>
      </c>
      <c r="G4427" s="38" t="s">
        <v>35</v>
      </c>
      <c r="H4427" s="39" t="s">
        <v>39</v>
      </c>
      <c r="I4427" s="40" t="s">
        <v>37</v>
      </c>
      <c r="J4427" s="42" t="s">
        <v>38</v>
      </c>
      <c r="K4427" s="39" t="s">
        <v>37</v>
      </c>
      <c r="L4427" s="35"/>
      <c r="M4427" s="43" t="str">
        <f>IF((OR(G4427="Lead")),"Lead",
IF((OR(J4427="Lead")),"Lead",
IF((OR(G4427="Lead-lined galvanized")),"Lead",
IF((OR(J4427="Lead-lined galvanized")),"Lead",
IF((OR((AND(G4427="Unknown - Likely Lead",J4427="Galvanized")),
(AND(G4427="Unknown - Unlikely Lead",J4427="Galvanized")),
(AND(G4427="Unknown - Material Unknown",J4427="Galvanized")))),"Galvanized Requiring Replacement",
IF((OR((AND(G4427="Non-lead - Copper",H4427="Yes",J4427="Galvanized")),
(AND(G4427="Non-lead - Copper",H4427="Don't know",J4427="Galvanized")),
(AND(G4427="Non-lead - Copper",H4427="",J4427="Galvanized")),
(AND(G4427="Non-lead - Plastic",H4427="Yes",J4427="Galvanized")),
(AND(G4427="Non-lead - Plastic",H4427="Don't know",J4427="Galvanized")),
(AND(G4427="Non-lead - Plastic",H4427="",J4427="Galvanized")),
(AND(G4427="Non-lead",H4427="Yes",J4427="Galvanized")),
(AND(G4427="Non-lead",H4427="Don't know",J4427="Galvanized")),
(AND(G4427="Non-lead",H4427="",J4427="Galvanized")),
(AND(G4427="Non-lead - Other",H4427="Yes",J4427="Galvanized")),
(AND(G4427="Non-Lead - Other",H4427="Don't know",J4427="Galvanized")),
(AND(G4427="Galvanized",H4427="Yes",J4427="Galvanized")),
(AND(G4427="Galvanized",H4427="Don't know",J4427="Galvanized")),
(AND(G4427="Galvanized",H4427="",J4427="Galvanized")),
(AND(G4427="Non-Lead - Other",H4427="",J4427="Galvanized")))),"Galvanized Requiring Replacement",
IF((OR((AND(G4427="Non-lead - Copper",J4427="Non-lead - Copper")),
(AND(G4427="Non-lead - Copper",J4427="Non-lead - Plastic")),
(AND(G4427="Non-lead - Copper",J4427="Non-lead - Other")),
(AND(G4427="Non-lead - Copper",J4427="Non-lead")),
(AND(G4427="Non-lead - Plastic",J4427="Non-lead - Copper")),
(AND(G4427="Non-lead - Plastic",J4427="Non-lead - Plastic")),
(AND(G4427="Non-lead - Plastic",J4427="Non-lead - Other")),
(AND(G4427="Non-lead - Plastic",J4427="Non-lead")),
(AND(G4427="Non-lead",J4427="Non-lead - Copper")),
(AND(G4427="Non-lead",J4427="Non-lead - Plastic")),
(AND(G4427="Non-lead",J4427="Non-lead - Other")),
(AND(G4427="Non-lead",J4427="Non-lead")),
(AND(G4427="Non-lead - Other",J4427="Non-lead - Copper")),
(AND(G4427="Non-Lead - Other",J4427="Non-lead - Plastic")),
(AND(G4427="Non-Lead - Other",J4427="Non-lead")),
(AND(G4427="Non-Lead - Other",J4427="Non-lead - Other")))),"Non-Lead",
IF((OR((AND(G4427="Galvanized",J4427="Non-lead")),
(AND(G4427="Galvanized",J4427="Non-lead - Copper")),
(AND(G4427="Galvanized",J4427="Non-lead - Plastic")),
(AND(G4427="Galvanized",J4427="Non-lead")),
(AND(G4427="Galvanized",J4427="Non-lead - Other")))),"Non-Lead",
IF((OR((AND(G4427="Non-lead - Copper",H4427="No",J4427="Galvanized")),
(AND(G4427="Non-lead - Plastic",H4427="No",J4427="Galvanized")),
(AND(G4427="Non-lead",H4427="No",J4427="Galvanized")),
(AND(G4427="Galvanized",H4427="No",J4427="Galvanized")),
(AND(G4427="Non-lead - Other",H4427="No",J4427="Galvanized")))),"Non-lead",
IF((OR((AND(G4427="Unknown - Likely Lead",J4427="Unknown - Likely Lead")),
(AND(G4427="Unknown - Likely Lead",J4427="Unknown - Unlikely Lead")),
(AND(G4427="Unknown - Likely Lead",J4427="Unknown - Material Unknown")),
(AND(G4427="Unknown - Unlikely Lead",J4427="Unknown - Likely Lead")),
(AND(G4427="Unknown - Unlikely Lead",J4427="Unknown - Unlikely Lead")),
(AND(G4427="Unknown - Unlikely Lead",J4427="Unknown - Material Unknown")),
(AND(G4427="Unknown - Material Unknown",J4427="Unknown - Likely Lead")),
(AND(G4427="Unknown - Material Unknown",J4427="Unknown - Unlikely Lead")),
(AND(G4427="Unknown - Material Unknown",J4427="Unknown - Material Unknown")))),"Unknown",
IF((OR((AND(G4427="Unknown - Likely Lead",J4427="Non-lead - Copper")),
(AND(G4427="Unknown - Likely Lead",J4427="Non-lead - Plastic")),
(AND(G4427="Unknown - Likely Lead",J4427="Non-lead")),
(AND(G4427="Unknown - Likely Lead",J4427="Non-lead - Other")),
(AND(G4427="Unknown - Unlikely Lead",J4427="Non-lead - Copper")),
(AND(G4427="Unknown - Unlikely Lead",J4427="Non-lead - Plastic")),
(AND(G4427="Unknown - Unlikely Lead",J4427="Non-lead")),
(AND(G4427="Unknown - Unlikely Lead",J4427="Non-lead - Other")),
(AND(G4427="Unknown - Material Unknown",J4427="Non-lead - Copper")),
(AND(G4427="Unknown - Material Unknown",J4427="Non-lead - Plastic")),
(AND(G4427="Unknown - Material Unknown",J4427="Non-lead")),
(AND(G4427="Unknown - Material Unknown",J4427="Non-lead - Other")))),"Unknown",
IF((OR((AND(G4427="Non-lead - Copper",J4427="Unknown - Likely Lead")),
(AND(G4427="Non-lead - Copper",J4427="Unknown - Unlikely Lead")),
(AND(G4427="Non-lead - Copper",J4427="Unknown - Material Unknown")),
(AND(G4427="Non-lead - Plastic",J4427="Unknown - Likely Lead")),
(AND(G4427="Non-lead - Plastic",J4427="Unknown - Unlikely Lead")),
(AND(G4427="Non-lead - Plastic",J4427="Unknown - Material Unknown")),
(AND(G4427="Non-lead",J4427="Unknown - Likely Lead")),
(AND(G4427="Non-lead",J4427="Unknown - Unlikely Lead")),
(AND(G4427="Non-lead",J4427="Unknown - Material Unknown")),
(AND(G4427="Non-lead - Other",J4427="Unknown - Likely Lead")),
(AND(G4427="Non-Lead - Other",J4427="Unknown - Unlikely Lead")),
(AND(G4427="Non-Lead - Other",J4427="Unknown - Material Unknown")))),"Unknown",
IF((OR((AND(G4427="Galvanized",J4427="Unknown - Likely Lead")),
(AND(G4427="Galvanized",J4427="Unknown - Unlikely Lead")),
(AND(G4427="Galvanized",J4427="Unknown - Material Unknown")))),"Unknown",
IF((OR((AND(G4427="Galvanized",J4427="")))),"Galvanized Requiring Replacement",
IF((OR((AND(G4427="Non-lead - Copper",J4427="")),
(AND(G4427="Non-lead - Plastic",J4427="")),
(AND(G4427="Non-lead",J4427="")),
(AND(G4427="Non-lead - Other",J4427="")))),"Non-lead",
IF((OR((AND(G4427="Unknown - Likely Lead",J4427="")),
(AND(G4427="Unknown - Unlikely Lead",J4427="")),
(AND(G4427="Unknown - Material Unknown",J4427="")))),"Unknown",
""))))))))))))))))</f>
        <v>Non-Lead</v>
      </c>
      <c r="N4427" s="44" t="s">
        <v>39</v>
      </c>
    </row>
    <row r="4428" spans="1:14" ht="30" x14ac:dyDescent="0.25">
      <c r="A4428" s="34" t="s">
        <v>10408</v>
      </c>
      <c r="B4428" s="35" t="s">
        <v>10409</v>
      </c>
      <c r="C4428" s="36" t="s">
        <v>9523</v>
      </c>
      <c r="D4428" s="36" t="s">
        <v>32</v>
      </c>
      <c r="E4428" s="36" t="s">
        <v>644</v>
      </c>
      <c r="F4428" s="37" t="s">
        <v>10410</v>
      </c>
      <c r="G4428" s="38" t="s">
        <v>35</v>
      </c>
      <c r="H4428" s="39" t="s">
        <v>39</v>
      </c>
      <c r="I4428" s="40" t="s">
        <v>37</v>
      </c>
      <c r="J4428" s="42" t="s">
        <v>38</v>
      </c>
      <c r="K4428" s="39" t="s">
        <v>37</v>
      </c>
      <c r="L4428" s="35"/>
      <c r="M4428" s="43" t="str">
        <f>IF((OR(G4428="Lead")),"Lead",
IF((OR(J4428="Lead")),"Lead",
IF((OR(G4428="Lead-lined galvanized")),"Lead",
IF((OR(J4428="Lead-lined galvanized")),"Lead",
IF((OR((AND(G4428="Unknown - Likely Lead",J4428="Galvanized")),
(AND(G4428="Unknown - Unlikely Lead",J4428="Galvanized")),
(AND(G4428="Unknown - Material Unknown",J4428="Galvanized")))),"Galvanized Requiring Replacement",
IF((OR((AND(G4428="Non-lead - Copper",H4428="Yes",J4428="Galvanized")),
(AND(G4428="Non-lead - Copper",H4428="Don't know",J4428="Galvanized")),
(AND(G4428="Non-lead - Copper",H4428="",J4428="Galvanized")),
(AND(G4428="Non-lead - Plastic",H4428="Yes",J4428="Galvanized")),
(AND(G4428="Non-lead - Plastic",H4428="Don't know",J4428="Galvanized")),
(AND(G4428="Non-lead - Plastic",H4428="",J4428="Galvanized")),
(AND(G4428="Non-lead",H4428="Yes",J4428="Galvanized")),
(AND(G4428="Non-lead",H4428="Don't know",J4428="Galvanized")),
(AND(G4428="Non-lead",H4428="",J4428="Galvanized")),
(AND(G4428="Non-lead - Other",H4428="Yes",J4428="Galvanized")),
(AND(G4428="Non-Lead - Other",H4428="Don't know",J4428="Galvanized")),
(AND(G4428="Galvanized",H4428="Yes",J4428="Galvanized")),
(AND(G4428="Galvanized",H4428="Don't know",J4428="Galvanized")),
(AND(G4428="Galvanized",H4428="",J4428="Galvanized")),
(AND(G4428="Non-Lead - Other",H4428="",J4428="Galvanized")))),"Galvanized Requiring Replacement",
IF((OR((AND(G4428="Non-lead - Copper",J4428="Non-lead - Copper")),
(AND(G4428="Non-lead - Copper",J4428="Non-lead - Plastic")),
(AND(G4428="Non-lead - Copper",J4428="Non-lead - Other")),
(AND(G4428="Non-lead - Copper",J4428="Non-lead")),
(AND(G4428="Non-lead - Plastic",J4428="Non-lead - Copper")),
(AND(G4428="Non-lead - Plastic",J4428="Non-lead - Plastic")),
(AND(G4428="Non-lead - Plastic",J4428="Non-lead - Other")),
(AND(G4428="Non-lead - Plastic",J4428="Non-lead")),
(AND(G4428="Non-lead",J4428="Non-lead - Copper")),
(AND(G4428="Non-lead",J4428="Non-lead - Plastic")),
(AND(G4428="Non-lead",J4428="Non-lead - Other")),
(AND(G4428="Non-lead",J4428="Non-lead")),
(AND(G4428="Non-lead - Other",J4428="Non-lead - Copper")),
(AND(G4428="Non-Lead - Other",J4428="Non-lead - Plastic")),
(AND(G4428="Non-Lead - Other",J4428="Non-lead")),
(AND(G4428="Non-Lead - Other",J4428="Non-lead - Other")))),"Non-Lead",
IF((OR((AND(G4428="Galvanized",J4428="Non-lead")),
(AND(G4428="Galvanized",J4428="Non-lead - Copper")),
(AND(G4428="Galvanized",J4428="Non-lead - Plastic")),
(AND(G4428="Galvanized",J4428="Non-lead")),
(AND(G4428="Galvanized",J4428="Non-lead - Other")))),"Non-Lead",
IF((OR((AND(G4428="Non-lead - Copper",H4428="No",J4428="Galvanized")),
(AND(G4428="Non-lead - Plastic",H4428="No",J4428="Galvanized")),
(AND(G4428="Non-lead",H4428="No",J4428="Galvanized")),
(AND(G4428="Galvanized",H4428="No",J4428="Galvanized")),
(AND(G4428="Non-lead - Other",H4428="No",J4428="Galvanized")))),"Non-lead",
IF((OR((AND(G4428="Unknown - Likely Lead",J4428="Unknown - Likely Lead")),
(AND(G4428="Unknown - Likely Lead",J4428="Unknown - Unlikely Lead")),
(AND(G4428="Unknown - Likely Lead",J4428="Unknown - Material Unknown")),
(AND(G4428="Unknown - Unlikely Lead",J4428="Unknown - Likely Lead")),
(AND(G4428="Unknown - Unlikely Lead",J4428="Unknown - Unlikely Lead")),
(AND(G4428="Unknown - Unlikely Lead",J4428="Unknown - Material Unknown")),
(AND(G4428="Unknown - Material Unknown",J4428="Unknown - Likely Lead")),
(AND(G4428="Unknown - Material Unknown",J4428="Unknown - Unlikely Lead")),
(AND(G4428="Unknown - Material Unknown",J4428="Unknown - Material Unknown")))),"Unknown",
IF((OR((AND(G4428="Unknown - Likely Lead",J4428="Non-lead - Copper")),
(AND(G4428="Unknown - Likely Lead",J4428="Non-lead - Plastic")),
(AND(G4428="Unknown - Likely Lead",J4428="Non-lead")),
(AND(G4428="Unknown - Likely Lead",J4428="Non-lead - Other")),
(AND(G4428="Unknown - Unlikely Lead",J4428="Non-lead - Copper")),
(AND(G4428="Unknown - Unlikely Lead",J4428="Non-lead - Plastic")),
(AND(G4428="Unknown - Unlikely Lead",J4428="Non-lead")),
(AND(G4428="Unknown - Unlikely Lead",J4428="Non-lead - Other")),
(AND(G4428="Unknown - Material Unknown",J4428="Non-lead - Copper")),
(AND(G4428="Unknown - Material Unknown",J4428="Non-lead - Plastic")),
(AND(G4428="Unknown - Material Unknown",J4428="Non-lead")),
(AND(G4428="Unknown - Material Unknown",J4428="Non-lead - Other")))),"Unknown",
IF((OR((AND(G4428="Non-lead - Copper",J4428="Unknown - Likely Lead")),
(AND(G4428="Non-lead - Copper",J4428="Unknown - Unlikely Lead")),
(AND(G4428="Non-lead - Copper",J4428="Unknown - Material Unknown")),
(AND(G4428="Non-lead - Plastic",J4428="Unknown - Likely Lead")),
(AND(G4428="Non-lead - Plastic",J4428="Unknown - Unlikely Lead")),
(AND(G4428="Non-lead - Plastic",J4428="Unknown - Material Unknown")),
(AND(G4428="Non-lead",J4428="Unknown - Likely Lead")),
(AND(G4428="Non-lead",J4428="Unknown - Unlikely Lead")),
(AND(G4428="Non-lead",J4428="Unknown - Material Unknown")),
(AND(G4428="Non-lead - Other",J4428="Unknown - Likely Lead")),
(AND(G4428="Non-Lead - Other",J4428="Unknown - Unlikely Lead")),
(AND(G4428="Non-Lead - Other",J4428="Unknown - Material Unknown")))),"Unknown",
IF((OR((AND(G4428="Galvanized",J4428="Unknown - Likely Lead")),
(AND(G4428="Galvanized",J4428="Unknown - Unlikely Lead")),
(AND(G4428="Galvanized",J4428="Unknown - Material Unknown")))),"Unknown",
IF((OR((AND(G4428="Galvanized",J4428="")))),"Galvanized Requiring Replacement",
IF((OR((AND(G4428="Non-lead - Copper",J4428="")),
(AND(G4428="Non-lead - Plastic",J4428="")),
(AND(G4428="Non-lead",J4428="")),
(AND(G4428="Non-lead - Other",J4428="")))),"Non-lead",
IF((OR((AND(G4428="Unknown - Likely Lead",J4428="")),
(AND(G4428="Unknown - Unlikely Lead",J4428="")),
(AND(G4428="Unknown - Material Unknown",J4428="")))),"Unknown",
""))))))))))))))))</f>
        <v>Non-Lead</v>
      </c>
      <c r="N4428" s="44" t="s">
        <v>39</v>
      </c>
    </row>
    <row r="4429" spans="1:14" ht="30" x14ac:dyDescent="0.25">
      <c r="A4429" s="34" t="s">
        <v>10411</v>
      </c>
      <c r="B4429" s="35" t="s">
        <v>10412</v>
      </c>
      <c r="C4429" s="36" t="s">
        <v>721</v>
      </c>
      <c r="D4429" s="36" t="s">
        <v>32</v>
      </c>
      <c r="E4429" s="36" t="s">
        <v>644</v>
      </c>
      <c r="F4429" s="37" t="s">
        <v>10413</v>
      </c>
      <c r="G4429" s="38" t="s">
        <v>35</v>
      </c>
      <c r="H4429" s="39" t="s">
        <v>39</v>
      </c>
      <c r="I4429" s="40" t="s">
        <v>37</v>
      </c>
      <c r="J4429" s="42" t="s">
        <v>38</v>
      </c>
      <c r="K4429" s="39" t="s">
        <v>37</v>
      </c>
      <c r="L4429" s="35"/>
      <c r="M4429" s="43" t="str">
        <f>IF((OR(G4429="Lead")),"Lead",
IF((OR(J4429="Lead")),"Lead",
IF((OR(G4429="Lead-lined galvanized")),"Lead",
IF((OR(J4429="Lead-lined galvanized")),"Lead",
IF((OR((AND(G4429="Unknown - Likely Lead",J4429="Galvanized")),
(AND(G4429="Unknown - Unlikely Lead",J4429="Galvanized")),
(AND(G4429="Unknown - Material Unknown",J4429="Galvanized")))),"Galvanized Requiring Replacement",
IF((OR((AND(G4429="Non-lead - Copper",H4429="Yes",J4429="Galvanized")),
(AND(G4429="Non-lead - Copper",H4429="Don't know",J4429="Galvanized")),
(AND(G4429="Non-lead - Copper",H4429="",J4429="Galvanized")),
(AND(G4429="Non-lead - Plastic",H4429="Yes",J4429="Galvanized")),
(AND(G4429="Non-lead - Plastic",H4429="Don't know",J4429="Galvanized")),
(AND(G4429="Non-lead - Plastic",H4429="",J4429="Galvanized")),
(AND(G4429="Non-lead",H4429="Yes",J4429="Galvanized")),
(AND(G4429="Non-lead",H4429="Don't know",J4429="Galvanized")),
(AND(G4429="Non-lead",H4429="",J4429="Galvanized")),
(AND(G4429="Non-lead - Other",H4429="Yes",J4429="Galvanized")),
(AND(G4429="Non-Lead - Other",H4429="Don't know",J4429="Galvanized")),
(AND(G4429="Galvanized",H4429="Yes",J4429="Galvanized")),
(AND(G4429="Galvanized",H4429="Don't know",J4429="Galvanized")),
(AND(G4429="Galvanized",H4429="",J4429="Galvanized")),
(AND(G4429="Non-Lead - Other",H4429="",J4429="Galvanized")))),"Galvanized Requiring Replacement",
IF((OR((AND(G4429="Non-lead - Copper",J4429="Non-lead - Copper")),
(AND(G4429="Non-lead - Copper",J4429="Non-lead - Plastic")),
(AND(G4429="Non-lead - Copper",J4429="Non-lead - Other")),
(AND(G4429="Non-lead - Copper",J4429="Non-lead")),
(AND(G4429="Non-lead - Plastic",J4429="Non-lead - Copper")),
(AND(G4429="Non-lead - Plastic",J4429="Non-lead - Plastic")),
(AND(G4429="Non-lead - Plastic",J4429="Non-lead - Other")),
(AND(G4429="Non-lead - Plastic",J4429="Non-lead")),
(AND(G4429="Non-lead",J4429="Non-lead - Copper")),
(AND(G4429="Non-lead",J4429="Non-lead - Plastic")),
(AND(G4429="Non-lead",J4429="Non-lead - Other")),
(AND(G4429="Non-lead",J4429="Non-lead")),
(AND(G4429="Non-lead - Other",J4429="Non-lead - Copper")),
(AND(G4429="Non-Lead - Other",J4429="Non-lead - Plastic")),
(AND(G4429="Non-Lead - Other",J4429="Non-lead")),
(AND(G4429="Non-Lead - Other",J4429="Non-lead - Other")))),"Non-Lead",
IF((OR((AND(G4429="Galvanized",J4429="Non-lead")),
(AND(G4429="Galvanized",J4429="Non-lead - Copper")),
(AND(G4429="Galvanized",J4429="Non-lead - Plastic")),
(AND(G4429="Galvanized",J4429="Non-lead")),
(AND(G4429="Galvanized",J4429="Non-lead - Other")))),"Non-Lead",
IF((OR((AND(G4429="Non-lead - Copper",H4429="No",J4429="Galvanized")),
(AND(G4429="Non-lead - Plastic",H4429="No",J4429="Galvanized")),
(AND(G4429="Non-lead",H4429="No",J4429="Galvanized")),
(AND(G4429="Galvanized",H4429="No",J4429="Galvanized")),
(AND(G4429="Non-lead - Other",H4429="No",J4429="Galvanized")))),"Non-lead",
IF((OR((AND(G4429="Unknown - Likely Lead",J4429="Unknown - Likely Lead")),
(AND(G4429="Unknown - Likely Lead",J4429="Unknown - Unlikely Lead")),
(AND(G4429="Unknown - Likely Lead",J4429="Unknown - Material Unknown")),
(AND(G4429="Unknown - Unlikely Lead",J4429="Unknown - Likely Lead")),
(AND(G4429="Unknown - Unlikely Lead",J4429="Unknown - Unlikely Lead")),
(AND(G4429="Unknown - Unlikely Lead",J4429="Unknown - Material Unknown")),
(AND(G4429="Unknown - Material Unknown",J4429="Unknown - Likely Lead")),
(AND(G4429="Unknown - Material Unknown",J4429="Unknown - Unlikely Lead")),
(AND(G4429="Unknown - Material Unknown",J4429="Unknown - Material Unknown")))),"Unknown",
IF((OR((AND(G4429="Unknown - Likely Lead",J4429="Non-lead - Copper")),
(AND(G4429="Unknown - Likely Lead",J4429="Non-lead - Plastic")),
(AND(G4429="Unknown - Likely Lead",J4429="Non-lead")),
(AND(G4429="Unknown - Likely Lead",J4429="Non-lead - Other")),
(AND(G4429="Unknown - Unlikely Lead",J4429="Non-lead - Copper")),
(AND(G4429="Unknown - Unlikely Lead",J4429="Non-lead - Plastic")),
(AND(G4429="Unknown - Unlikely Lead",J4429="Non-lead")),
(AND(G4429="Unknown - Unlikely Lead",J4429="Non-lead - Other")),
(AND(G4429="Unknown - Material Unknown",J4429="Non-lead - Copper")),
(AND(G4429="Unknown - Material Unknown",J4429="Non-lead - Plastic")),
(AND(G4429="Unknown - Material Unknown",J4429="Non-lead")),
(AND(G4429="Unknown - Material Unknown",J4429="Non-lead - Other")))),"Unknown",
IF((OR((AND(G4429="Non-lead - Copper",J4429="Unknown - Likely Lead")),
(AND(G4429="Non-lead - Copper",J4429="Unknown - Unlikely Lead")),
(AND(G4429="Non-lead - Copper",J4429="Unknown - Material Unknown")),
(AND(G4429="Non-lead - Plastic",J4429="Unknown - Likely Lead")),
(AND(G4429="Non-lead - Plastic",J4429="Unknown - Unlikely Lead")),
(AND(G4429="Non-lead - Plastic",J4429="Unknown - Material Unknown")),
(AND(G4429="Non-lead",J4429="Unknown - Likely Lead")),
(AND(G4429="Non-lead",J4429="Unknown - Unlikely Lead")),
(AND(G4429="Non-lead",J4429="Unknown - Material Unknown")),
(AND(G4429="Non-lead - Other",J4429="Unknown - Likely Lead")),
(AND(G4429="Non-Lead - Other",J4429="Unknown - Unlikely Lead")),
(AND(G4429="Non-Lead - Other",J4429="Unknown - Material Unknown")))),"Unknown",
IF((OR((AND(G4429="Galvanized",J4429="Unknown - Likely Lead")),
(AND(G4429="Galvanized",J4429="Unknown - Unlikely Lead")),
(AND(G4429="Galvanized",J4429="Unknown - Material Unknown")))),"Unknown",
IF((OR((AND(G4429="Galvanized",J4429="")))),"Galvanized Requiring Replacement",
IF((OR((AND(G4429="Non-lead - Copper",J4429="")),
(AND(G4429="Non-lead - Plastic",J4429="")),
(AND(G4429="Non-lead",J4429="")),
(AND(G4429="Non-lead - Other",J4429="")))),"Non-lead",
IF((OR((AND(G4429="Unknown - Likely Lead",J4429="")),
(AND(G4429="Unknown - Unlikely Lead",J4429="")),
(AND(G4429="Unknown - Material Unknown",J4429="")))),"Unknown",
""))))))))))))))))</f>
        <v>Non-Lead</v>
      </c>
      <c r="N4429" s="44" t="s">
        <v>39</v>
      </c>
    </row>
    <row r="4430" spans="1:14" ht="30" x14ac:dyDescent="0.25">
      <c r="A4430" s="34" t="s">
        <v>10414</v>
      </c>
      <c r="B4430" s="35" t="s">
        <v>10415</v>
      </c>
      <c r="C4430" s="36" t="s">
        <v>10416</v>
      </c>
      <c r="D4430" s="36" t="s">
        <v>32</v>
      </c>
      <c r="E4430" s="36" t="s">
        <v>644</v>
      </c>
      <c r="F4430" s="37" t="s">
        <v>10417</v>
      </c>
      <c r="G4430" s="38" t="s">
        <v>35</v>
      </c>
      <c r="H4430" s="39" t="s">
        <v>39</v>
      </c>
      <c r="I4430" s="40" t="s">
        <v>37</v>
      </c>
      <c r="J4430" s="42" t="s">
        <v>38</v>
      </c>
      <c r="K4430" s="39" t="s">
        <v>37</v>
      </c>
      <c r="L4430" s="35"/>
      <c r="M4430" s="43" t="str">
        <f>IF((OR(G4430="Lead")),"Lead",
IF((OR(J4430="Lead")),"Lead",
IF((OR(G4430="Lead-lined galvanized")),"Lead",
IF((OR(J4430="Lead-lined galvanized")),"Lead",
IF((OR((AND(G4430="Unknown - Likely Lead",J4430="Galvanized")),
(AND(G4430="Unknown - Unlikely Lead",J4430="Galvanized")),
(AND(G4430="Unknown - Material Unknown",J4430="Galvanized")))),"Galvanized Requiring Replacement",
IF((OR((AND(G4430="Non-lead - Copper",H4430="Yes",J4430="Galvanized")),
(AND(G4430="Non-lead - Copper",H4430="Don't know",J4430="Galvanized")),
(AND(G4430="Non-lead - Copper",H4430="",J4430="Galvanized")),
(AND(G4430="Non-lead - Plastic",H4430="Yes",J4430="Galvanized")),
(AND(G4430="Non-lead - Plastic",H4430="Don't know",J4430="Galvanized")),
(AND(G4430="Non-lead - Plastic",H4430="",J4430="Galvanized")),
(AND(G4430="Non-lead",H4430="Yes",J4430="Galvanized")),
(AND(G4430="Non-lead",H4430="Don't know",J4430="Galvanized")),
(AND(G4430="Non-lead",H4430="",J4430="Galvanized")),
(AND(G4430="Non-lead - Other",H4430="Yes",J4430="Galvanized")),
(AND(G4430="Non-Lead - Other",H4430="Don't know",J4430="Galvanized")),
(AND(G4430="Galvanized",H4430="Yes",J4430="Galvanized")),
(AND(G4430="Galvanized",H4430="Don't know",J4430="Galvanized")),
(AND(G4430="Galvanized",H4430="",J4430="Galvanized")),
(AND(G4430="Non-Lead - Other",H4430="",J4430="Galvanized")))),"Galvanized Requiring Replacement",
IF((OR((AND(G4430="Non-lead - Copper",J4430="Non-lead - Copper")),
(AND(G4430="Non-lead - Copper",J4430="Non-lead - Plastic")),
(AND(G4430="Non-lead - Copper",J4430="Non-lead - Other")),
(AND(G4430="Non-lead - Copper",J4430="Non-lead")),
(AND(G4430="Non-lead - Plastic",J4430="Non-lead - Copper")),
(AND(G4430="Non-lead - Plastic",J4430="Non-lead - Plastic")),
(AND(G4430="Non-lead - Plastic",J4430="Non-lead - Other")),
(AND(G4430="Non-lead - Plastic",J4430="Non-lead")),
(AND(G4430="Non-lead",J4430="Non-lead - Copper")),
(AND(G4430="Non-lead",J4430="Non-lead - Plastic")),
(AND(G4430="Non-lead",J4430="Non-lead - Other")),
(AND(G4430="Non-lead",J4430="Non-lead")),
(AND(G4430="Non-lead - Other",J4430="Non-lead - Copper")),
(AND(G4430="Non-Lead - Other",J4430="Non-lead - Plastic")),
(AND(G4430="Non-Lead - Other",J4430="Non-lead")),
(AND(G4430="Non-Lead - Other",J4430="Non-lead - Other")))),"Non-Lead",
IF((OR((AND(G4430="Galvanized",J4430="Non-lead")),
(AND(G4430="Galvanized",J4430="Non-lead - Copper")),
(AND(G4430="Galvanized",J4430="Non-lead - Plastic")),
(AND(G4430="Galvanized",J4430="Non-lead")),
(AND(G4430="Galvanized",J4430="Non-lead - Other")))),"Non-Lead",
IF((OR((AND(G4430="Non-lead - Copper",H4430="No",J4430="Galvanized")),
(AND(G4430="Non-lead - Plastic",H4430="No",J4430="Galvanized")),
(AND(G4430="Non-lead",H4430="No",J4430="Galvanized")),
(AND(G4430="Galvanized",H4430="No",J4430="Galvanized")),
(AND(G4430="Non-lead - Other",H4430="No",J4430="Galvanized")))),"Non-lead",
IF((OR((AND(G4430="Unknown - Likely Lead",J4430="Unknown - Likely Lead")),
(AND(G4430="Unknown - Likely Lead",J4430="Unknown - Unlikely Lead")),
(AND(G4430="Unknown - Likely Lead",J4430="Unknown - Material Unknown")),
(AND(G4430="Unknown - Unlikely Lead",J4430="Unknown - Likely Lead")),
(AND(G4430="Unknown - Unlikely Lead",J4430="Unknown - Unlikely Lead")),
(AND(G4430="Unknown - Unlikely Lead",J4430="Unknown - Material Unknown")),
(AND(G4430="Unknown - Material Unknown",J4430="Unknown - Likely Lead")),
(AND(G4430="Unknown - Material Unknown",J4430="Unknown - Unlikely Lead")),
(AND(G4430="Unknown - Material Unknown",J4430="Unknown - Material Unknown")))),"Unknown",
IF((OR((AND(G4430="Unknown - Likely Lead",J4430="Non-lead - Copper")),
(AND(G4430="Unknown - Likely Lead",J4430="Non-lead - Plastic")),
(AND(G4430="Unknown - Likely Lead",J4430="Non-lead")),
(AND(G4430="Unknown - Likely Lead",J4430="Non-lead - Other")),
(AND(G4430="Unknown - Unlikely Lead",J4430="Non-lead - Copper")),
(AND(G4430="Unknown - Unlikely Lead",J4430="Non-lead - Plastic")),
(AND(G4430="Unknown - Unlikely Lead",J4430="Non-lead")),
(AND(G4430="Unknown - Unlikely Lead",J4430="Non-lead - Other")),
(AND(G4430="Unknown - Material Unknown",J4430="Non-lead - Copper")),
(AND(G4430="Unknown - Material Unknown",J4430="Non-lead - Plastic")),
(AND(G4430="Unknown - Material Unknown",J4430="Non-lead")),
(AND(G4430="Unknown - Material Unknown",J4430="Non-lead - Other")))),"Unknown",
IF((OR((AND(G4430="Non-lead - Copper",J4430="Unknown - Likely Lead")),
(AND(G4430="Non-lead - Copper",J4430="Unknown - Unlikely Lead")),
(AND(G4430="Non-lead - Copper",J4430="Unknown - Material Unknown")),
(AND(G4430="Non-lead - Plastic",J4430="Unknown - Likely Lead")),
(AND(G4430="Non-lead - Plastic",J4430="Unknown - Unlikely Lead")),
(AND(G4430="Non-lead - Plastic",J4430="Unknown - Material Unknown")),
(AND(G4430="Non-lead",J4430="Unknown - Likely Lead")),
(AND(G4430="Non-lead",J4430="Unknown - Unlikely Lead")),
(AND(G4430="Non-lead",J4430="Unknown - Material Unknown")),
(AND(G4430="Non-lead - Other",J4430="Unknown - Likely Lead")),
(AND(G4430="Non-Lead - Other",J4430="Unknown - Unlikely Lead")),
(AND(G4430="Non-Lead - Other",J4430="Unknown - Material Unknown")))),"Unknown",
IF((OR((AND(G4430="Galvanized",J4430="Unknown - Likely Lead")),
(AND(G4430="Galvanized",J4430="Unknown - Unlikely Lead")),
(AND(G4430="Galvanized",J4430="Unknown - Material Unknown")))),"Unknown",
IF((OR((AND(G4430="Galvanized",J4430="")))),"Galvanized Requiring Replacement",
IF((OR((AND(G4430="Non-lead - Copper",J4430="")),
(AND(G4430="Non-lead - Plastic",J4430="")),
(AND(G4430="Non-lead",J4430="")),
(AND(G4430="Non-lead - Other",J4430="")))),"Non-lead",
IF((OR((AND(G4430="Unknown - Likely Lead",J4430="")),
(AND(G4430="Unknown - Unlikely Lead",J4430="")),
(AND(G4430="Unknown - Material Unknown",J4430="")))),"Unknown",
""))))))))))))))))</f>
        <v>Non-Lead</v>
      </c>
      <c r="N4430" s="44" t="s">
        <v>39</v>
      </c>
    </row>
    <row r="4431" spans="1:14" ht="30" x14ac:dyDescent="0.25">
      <c r="A4431" s="34" t="s">
        <v>10418</v>
      </c>
      <c r="B4431" s="35" t="s">
        <v>3073</v>
      </c>
      <c r="C4431" s="36" t="s">
        <v>10306</v>
      </c>
      <c r="D4431" s="36" t="s">
        <v>32</v>
      </c>
      <c r="E4431" s="36" t="s">
        <v>644</v>
      </c>
      <c r="F4431" s="37" t="s">
        <v>10419</v>
      </c>
      <c r="G4431" s="38" t="s">
        <v>35</v>
      </c>
      <c r="H4431" s="39" t="s">
        <v>39</v>
      </c>
      <c r="I4431" s="40" t="s">
        <v>37</v>
      </c>
      <c r="J4431" s="42" t="s">
        <v>38</v>
      </c>
      <c r="K4431" s="39" t="s">
        <v>37</v>
      </c>
      <c r="L4431" s="35"/>
      <c r="M4431" s="43" t="str">
        <f>IF((OR(G4431="Lead")),"Lead",
IF((OR(J4431="Lead")),"Lead",
IF((OR(G4431="Lead-lined galvanized")),"Lead",
IF((OR(J4431="Lead-lined galvanized")),"Lead",
IF((OR((AND(G4431="Unknown - Likely Lead",J4431="Galvanized")),
(AND(G4431="Unknown - Unlikely Lead",J4431="Galvanized")),
(AND(G4431="Unknown - Material Unknown",J4431="Galvanized")))),"Galvanized Requiring Replacement",
IF((OR((AND(G4431="Non-lead - Copper",H4431="Yes",J4431="Galvanized")),
(AND(G4431="Non-lead - Copper",H4431="Don't know",J4431="Galvanized")),
(AND(G4431="Non-lead - Copper",H4431="",J4431="Galvanized")),
(AND(G4431="Non-lead - Plastic",H4431="Yes",J4431="Galvanized")),
(AND(G4431="Non-lead - Plastic",H4431="Don't know",J4431="Galvanized")),
(AND(G4431="Non-lead - Plastic",H4431="",J4431="Galvanized")),
(AND(G4431="Non-lead",H4431="Yes",J4431="Galvanized")),
(AND(G4431="Non-lead",H4431="Don't know",J4431="Galvanized")),
(AND(G4431="Non-lead",H4431="",J4431="Galvanized")),
(AND(G4431="Non-lead - Other",H4431="Yes",J4431="Galvanized")),
(AND(G4431="Non-Lead - Other",H4431="Don't know",J4431="Galvanized")),
(AND(G4431="Galvanized",H4431="Yes",J4431="Galvanized")),
(AND(G4431="Galvanized",H4431="Don't know",J4431="Galvanized")),
(AND(G4431="Galvanized",H4431="",J4431="Galvanized")),
(AND(G4431="Non-Lead - Other",H4431="",J4431="Galvanized")))),"Galvanized Requiring Replacement",
IF((OR((AND(G4431="Non-lead - Copper",J4431="Non-lead - Copper")),
(AND(G4431="Non-lead - Copper",J4431="Non-lead - Plastic")),
(AND(G4431="Non-lead - Copper",J4431="Non-lead - Other")),
(AND(G4431="Non-lead - Copper",J4431="Non-lead")),
(AND(G4431="Non-lead - Plastic",J4431="Non-lead - Copper")),
(AND(G4431="Non-lead - Plastic",J4431="Non-lead - Plastic")),
(AND(G4431="Non-lead - Plastic",J4431="Non-lead - Other")),
(AND(G4431="Non-lead - Plastic",J4431="Non-lead")),
(AND(G4431="Non-lead",J4431="Non-lead - Copper")),
(AND(G4431="Non-lead",J4431="Non-lead - Plastic")),
(AND(G4431="Non-lead",J4431="Non-lead - Other")),
(AND(G4431="Non-lead",J4431="Non-lead")),
(AND(G4431="Non-lead - Other",J4431="Non-lead - Copper")),
(AND(G4431="Non-Lead - Other",J4431="Non-lead - Plastic")),
(AND(G4431="Non-Lead - Other",J4431="Non-lead")),
(AND(G4431="Non-Lead - Other",J4431="Non-lead - Other")))),"Non-Lead",
IF((OR((AND(G4431="Galvanized",J4431="Non-lead")),
(AND(G4431="Galvanized",J4431="Non-lead - Copper")),
(AND(G4431="Galvanized",J4431="Non-lead - Plastic")),
(AND(G4431="Galvanized",J4431="Non-lead")),
(AND(G4431="Galvanized",J4431="Non-lead - Other")))),"Non-Lead",
IF((OR((AND(G4431="Non-lead - Copper",H4431="No",J4431="Galvanized")),
(AND(G4431="Non-lead - Plastic",H4431="No",J4431="Galvanized")),
(AND(G4431="Non-lead",H4431="No",J4431="Galvanized")),
(AND(G4431="Galvanized",H4431="No",J4431="Galvanized")),
(AND(G4431="Non-lead - Other",H4431="No",J4431="Galvanized")))),"Non-lead",
IF((OR((AND(G4431="Unknown - Likely Lead",J4431="Unknown - Likely Lead")),
(AND(G4431="Unknown - Likely Lead",J4431="Unknown - Unlikely Lead")),
(AND(G4431="Unknown - Likely Lead",J4431="Unknown - Material Unknown")),
(AND(G4431="Unknown - Unlikely Lead",J4431="Unknown - Likely Lead")),
(AND(G4431="Unknown - Unlikely Lead",J4431="Unknown - Unlikely Lead")),
(AND(G4431="Unknown - Unlikely Lead",J4431="Unknown - Material Unknown")),
(AND(G4431="Unknown - Material Unknown",J4431="Unknown - Likely Lead")),
(AND(G4431="Unknown - Material Unknown",J4431="Unknown - Unlikely Lead")),
(AND(G4431="Unknown - Material Unknown",J4431="Unknown - Material Unknown")))),"Unknown",
IF((OR((AND(G4431="Unknown - Likely Lead",J4431="Non-lead - Copper")),
(AND(G4431="Unknown - Likely Lead",J4431="Non-lead - Plastic")),
(AND(G4431="Unknown - Likely Lead",J4431="Non-lead")),
(AND(G4431="Unknown - Likely Lead",J4431="Non-lead - Other")),
(AND(G4431="Unknown - Unlikely Lead",J4431="Non-lead - Copper")),
(AND(G4431="Unknown - Unlikely Lead",J4431="Non-lead - Plastic")),
(AND(G4431="Unknown - Unlikely Lead",J4431="Non-lead")),
(AND(G4431="Unknown - Unlikely Lead",J4431="Non-lead - Other")),
(AND(G4431="Unknown - Material Unknown",J4431="Non-lead - Copper")),
(AND(G4431="Unknown - Material Unknown",J4431="Non-lead - Plastic")),
(AND(G4431="Unknown - Material Unknown",J4431="Non-lead")),
(AND(G4431="Unknown - Material Unknown",J4431="Non-lead - Other")))),"Unknown",
IF((OR((AND(G4431="Non-lead - Copper",J4431="Unknown - Likely Lead")),
(AND(G4431="Non-lead - Copper",J4431="Unknown - Unlikely Lead")),
(AND(G4431="Non-lead - Copper",J4431="Unknown - Material Unknown")),
(AND(G4431="Non-lead - Plastic",J4431="Unknown - Likely Lead")),
(AND(G4431="Non-lead - Plastic",J4431="Unknown - Unlikely Lead")),
(AND(G4431="Non-lead - Plastic",J4431="Unknown - Material Unknown")),
(AND(G4431="Non-lead",J4431="Unknown - Likely Lead")),
(AND(G4431="Non-lead",J4431="Unknown - Unlikely Lead")),
(AND(G4431="Non-lead",J4431="Unknown - Material Unknown")),
(AND(G4431="Non-lead - Other",J4431="Unknown - Likely Lead")),
(AND(G4431="Non-Lead - Other",J4431="Unknown - Unlikely Lead")),
(AND(G4431="Non-Lead - Other",J4431="Unknown - Material Unknown")))),"Unknown",
IF((OR((AND(G4431="Galvanized",J4431="Unknown - Likely Lead")),
(AND(G4431="Galvanized",J4431="Unknown - Unlikely Lead")),
(AND(G4431="Galvanized",J4431="Unknown - Material Unknown")))),"Unknown",
IF((OR((AND(G4431="Galvanized",J4431="")))),"Galvanized Requiring Replacement",
IF((OR((AND(G4431="Non-lead - Copper",J4431="")),
(AND(G4431="Non-lead - Plastic",J4431="")),
(AND(G4431="Non-lead",J4431="")),
(AND(G4431="Non-lead - Other",J4431="")))),"Non-lead",
IF((OR((AND(G4431="Unknown - Likely Lead",J4431="")),
(AND(G4431="Unknown - Unlikely Lead",J4431="")),
(AND(G4431="Unknown - Material Unknown",J4431="")))),"Unknown",
""))))))))))))))))</f>
        <v>Non-Lead</v>
      </c>
      <c r="N4431" s="44" t="s">
        <v>39</v>
      </c>
    </row>
    <row r="4432" spans="1:14" x14ac:dyDescent="0.25">
      <c r="A4432" s="34" t="s">
        <v>10420</v>
      </c>
      <c r="B4432" s="35" t="s">
        <v>174</v>
      </c>
      <c r="C4432" s="36" t="s">
        <v>10299</v>
      </c>
      <c r="D4432" s="36" t="s">
        <v>32</v>
      </c>
      <c r="E4432" s="36" t="s">
        <v>644</v>
      </c>
      <c r="F4432" s="37" t="s">
        <v>10421</v>
      </c>
      <c r="G4432" s="38" t="s">
        <v>35</v>
      </c>
      <c r="H4432" s="39" t="s">
        <v>39</v>
      </c>
      <c r="I4432" s="40" t="s">
        <v>63</v>
      </c>
      <c r="J4432" s="42" t="s">
        <v>38</v>
      </c>
      <c r="K4432" s="39" t="s">
        <v>63</v>
      </c>
      <c r="L4432" s="35"/>
      <c r="M4432" s="43" t="str">
        <f>IF((OR(G4432="Lead")),"Lead",
IF((OR(J4432="Lead")),"Lead",
IF((OR(G4432="Lead-lined galvanized")),"Lead",
IF((OR(J4432="Lead-lined galvanized")),"Lead",
IF((OR((AND(G4432="Unknown - Likely Lead",J4432="Galvanized")),
(AND(G4432="Unknown - Unlikely Lead",J4432="Galvanized")),
(AND(G4432="Unknown - Material Unknown",J4432="Galvanized")))),"Galvanized Requiring Replacement",
IF((OR((AND(G4432="Non-lead - Copper",H4432="Yes",J4432="Galvanized")),
(AND(G4432="Non-lead - Copper",H4432="Don't know",J4432="Galvanized")),
(AND(G4432="Non-lead - Copper",H4432="",J4432="Galvanized")),
(AND(G4432="Non-lead - Plastic",H4432="Yes",J4432="Galvanized")),
(AND(G4432="Non-lead - Plastic",H4432="Don't know",J4432="Galvanized")),
(AND(G4432="Non-lead - Plastic",H4432="",J4432="Galvanized")),
(AND(G4432="Non-lead",H4432="Yes",J4432="Galvanized")),
(AND(G4432="Non-lead",H4432="Don't know",J4432="Galvanized")),
(AND(G4432="Non-lead",H4432="",J4432="Galvanized")),
(AND(G4432="Non-lead - Other",H4432="Yes",J4432="Galvanized")),
(AND(G4432="Non-Lead - Other",H4432="Don't know",J4432="Galvanized")),
(AND(G4432="Galvanized",H4432="Yes",J4432="Galvanized")),
(AND(G4432="Galvanized",H4432="Don't know",J4432="Galvanized")),
(AND(G4432="Galvanized",H4432="",J4432="Galvanized")),
(AND(G4432="Non-Lead - Other",H4432="",J4432="Galvanized")))),"Galvanized Requiring Replacement",
IF((OR((AND(G4432="Non-lead - Copper",J4432="Non-lead - Copper")),
(AND(G4432="Non-lead - Copper",J4432="Non-lead - Plastic")),
(AND(G4432="Non-lead - Copper",J4432="Non-lead - Other")),
(AND(G4432="Non-lead - Copper",J4432="Non-lead")),
(AND(G4432="Non-lead - Plastic",J4432="Non-lead - Copper")),
(AND(G4432="Non-lead - Plastic",J4432="Non-lead - Plastic")),
(AND(G4432="Non-lead - Plastic",J4432="Non-lead - Other")),
(AND(G4432="Non-lead - Plastic",J4432="Non-lead")),
(AND(G4432="Non-lead",J4432="Non-lead - Copper")),
(AND(G4432="Non-lead",J4432="Non-lead - Plastic")),
(AND(G4432="Non-lead",J4432="Non-lead - Other")),
(AND(G4432="Non-lead",J4432="Non-lead")),
(AND(G4432="Non-lead - Other",J4432="Non-lead - Copper")),
(AND(G4432="Non-Lead - Other",J4432="Non-lead - Plastic")),
(AND(G4432="Non-Lead - Other",J4432="Non-lead")),
(AND(G4432="Non-Lead - Other",J4432="Non-lead - Other")))),"Non-Lead",
IF((OR((AND(G4432="Galvanized",J4432="Non-lead")),
(AND(G4432="Galvanized",J4432="Non-lead - Copper")),
(AND(G4432="Galvanized",J4432="Non-lead - Plastic")),
(AND(G4432="Galvanized",J4432="Non-lead")),
(AND(G4432="Galvanized",J4432="Non-lead - Other")))),"Non-Lead",
IF((OR((AND(G4432="Non-lead - Copper",H4432="No",J4432="Galvanized")),
(AND(G4432="Non-lead - Plastic",H4432="No",J4432="Galvanized")),
(AND(G4432="Non-lead",H4432="No",J4432="Galvanized")),
(AND(G4432="Galvanized",H4432="No",J4432="Galvanized")),
(AND(G4432="Non-lead - Other",H4432="No",J4432="Galvanized")))),"Non-lead",
IF((OR((AND(G4432="Unknown - Likely Lead",J4432="Unknown - Likely Lead")),
(AND(G4432="Unknown - Likely Lead",J4432="Unknown - Unlikely Lead")),
(AND(G4432="Unknown - Likely Lead",J4432="Unknown - Material Unknown")),
(AND(G4432="Unknown - Unlikely Lead",J4432="Unknown - Likely Lead")),
(AND(G4432="Unknown - Unlikely Lead",J4432="Unknown - Unlikely Lead")),
(AND(G4432="Unknown - Unlikely Lead",J4432="Unknown - Material Unknown")),
(AND(G4432="Unknown - Material Unknown",J4432="Unknown - Likely Lead")),
(AND(G4432="Unknown - Material Unknown",J4432="Unknown - Unlikely Lead")),
(AND(G4432="Unknown - Material Unknown",J4432="Unknown - Material Unknown")))),"Unknown",
IF((OR((AND(G4432="Unknown - Likely Lead",J4432="Non-lead - Copper")),
(AND(G4432="Unknown - Likely Lead",J4432="Non-lead - Plastic")),
(AND(G4432="Unknown - Likely Lead",J4432="Non-lead")),
(AND(G4432="Unknown - Likely Lead",J4432="Non-lead - Other")),
(AND(G4432="Unknown - Unlikely Lead",J4432="Non-lead - Copper")),
(AND(G4432="Unknown - Unlikely Lead",J4432="Non-lead - Plastic")),
(AND(G4432="Unknown - Unlikely Lead",J4432="Non-lead")),
(AND(G4432="Unknown - Unlikely Lead",J4432="Non-lead - Other")),
(AND(G4432="Unknown - Material Unknown",J4432="Non-lead - Copper")),
(AND(G4432="Unknown - Material Unknown",J4432="Non-lead - Plastic")),
(AND(G4432="Unknown - Material Unknown",J4432="Non-lead")),
(AND(G4432="Unknown - Material Unknown",J4432="Non-lead - Other")))),"Unknown",
IF((OR((AND(G4432="Non-lead - Copper",J4432="Unknown - Likely Lead")),
(AND(G4432="Non-lead - Copper",J4432="Unknown - Unlikely Lead")),
(AND(G4432="Non-lead - Copper",J4432="Unknown - Material Unknown")),
(AND(G4432="Non-lead - Plastic",J4432="Unknown - Likely Lead")),
(AND(G4432="Non-lead - Plastic",J4432="Unknown - Unlikely Lead")),
(AND(G4432="Non-lead - Plastic",J4432="Unknown - Material Unknown")),
(AND(G4432="Non-lead",J4432="Unknown - Likely Lead")),
(AND(G4432="Non-lead",J4432="Unknown - Unlikely Lead")),
(AND(G4432="Non-lead",J4432="Unknown - Material Unknown")),
(AND(G4432="Non-lead - Other",J4432="Unknown - Likely Lead")),
(AND(G4432="Non-Lead - Other",J4432="Unknown - Unlikely Lead")),
(AND(G4432="Non-Lead - Other",J4432="Unknown - Material Unknown")))),"Unknown",
IF((OR((AND(G4432="Galvanized",J4432="Unknown - Likely Lead")),
(AND(G4432="Galvanized",J4432="Unknown - Unlikely Lead")),
(AND(G4432="Galvanized",J4432="Unknown - Material Unknown")))),"Unknown",
IF((OR((AND(G4432="Galvanized",J4432="")))),"Galvanized Requiring Replacement",
IF((OR((AND(G4432="Non-lead - Copper",J4432="")),
(AND(G4432="Non-lead - Plastic",J4432="")),
(AND(G4432="Non-lead",J4432="")),
(AND(G4432="Non-lead - Other",J4432="")))),"Non-lead",
IF((OR((AND(G4432="Unknown - Likely Lead",J4432="")),
(AND(G4432="Unknown - Unlikely Lead",J4432="")),
(AND(G4432="Unknown - Material Unknown",J4432="")))),"Unknown",
""))))))))))))))))</f>
        <v>Non-Lead</v>
      </c>
      <c r="N4432" s="44" t="s">
        <v>39</v>
      </c>
    </row>
    <row r="4433" spans="1:14" x14ac:dyDescent="0.25">
      <c r="A4433" s="34" t="s">
        <v>10422</v>
      </c>
      <c r="B4433" s="35" t="s">
        <v>418</v>
      </c>
      <c r="C4433" s="36" t="s">
        <v>10299</v>
      </c>
      <c r="D4433" s="36" t="s">
        <v>32</v>
      </c>
      <c r="E4433" s="36" t="s">
        <v>644</v>
      </c>
      <c r="F4433" s="37" t="s">
        <v>10423</v>
      </c>
      <c r="G4433" s="38" t="s">
        <v>35</v>
      </c>
      <c r="H4433" s="39" t="s">
        <v>39</v>
      </c>
      <c r="I4433" s="40" t="s">
        <v>63</v>
      </c>
      <c r="J4433" s="42" t="s">
        <v>38</v>
      </c>
      <c r="K4433" s="39" t="s">
        <v>63</v>
      </c>
      <c r="L4433" s="35"/>
      <c r="M4433" s="43" t="str">
        <f>IF((OR(G4433="Lead")),"Lead",
IF((OR(J4433="Lead")),"Lead",
IF((OR(G4433="Lead-lined galvanized")),"Lead",
IF((OR(J4433="Lead-lined galvanized")),"Lead",
IF((OR((AND(G4433="Unknown - Likely Lead",J4433="Galvanized")),
(AND(G4433="Unknown - Unlikely Lead",J4433="Galvanized")),
(AND(G4433="Unknown - Material Unknown",J4433="Galvanized")))),"Galvanized Requiring Replacement",
IF((OR((AND(G4433="Non-lead - Copper",H4433="Yes",J4433="Galvanized")),
(AND(G4433="Non-lead - Copper",H4433="Don't know",J4433="Galvanized")),
(AND(G4433="Non-lead - Copper",H4433="",J4433="Galvanized")),
(AND(G4433="Non-lead - Plastic",H4433="Yes",J4433="Galvanized")),
(AND(G4433="Non-lead - Plastic",H4433="Don't know",J4433="Galvanized")),
(AND(G4433="Non-lead - Plastic",H4433="",J4433="Galvanized")),
(AND(G4433="Non-lead",H4433="Yes",J4433="Galvanized")),
(AND(G4433="Non-lead",H4433="Don't know",J4433="Galvanized")),
(AND(G4433="Non-lead",H4433="",J4433="Galvanized")),
(AND(G4433="Non-lead - Other",H4433="Yes",J4433="Galvanized")),
(AND(G4433="Non-Lead - Other",H4433="Don't know",J4433="Galvanized")),
(AND(G4433="Galvanized",H4433="Yes",J4433="Galvanized")),
(AND(G4433="Galvanized",H4433="Don't know",J4433="Galvanized")),
(AND(G4433="Galvanized",H4433="",J4433="Galvanized")),
(AND(G4433="Non-Lead - Other",H4433="",J4433="Galvanized")))),"Galvanized Requiring Replacement",
IF((OR((AND(G4433="Non-lead - Copper",J4433="Non-lead - Copper")),
(AND(G4433="Non-lead - Copper",J4433="Non-lead - Plastic")),
(AND(G4433="Non-lead - Copper",J4433="Non-lead - Other")),
(AND(G4433="Non-lead - Copper",J4433="Non-lead")),
(AND(G4433="Non-lead - Plastic",J4433="Non-lead - Copper")),
(AND(G4433="Non-lead - Plastic",J4433="Non-lead - Plastic")),
(AND(G4433="Non-lead - Plastic",J4433="Non-lead - Other")),
(AND(G4433="Non-lead - Plastic",J4433="Non-lead")),
(AND(G4433="Non-lead",J4433="Non-lead - Copper")),
(AND(G4433="Non-lead",J4433="Non-lead - Plastic")),
(AND(G4433="Non-lead",J4433="Non-lead - Other")),
(AND(G4433="Non-lead",J4433="Non-lead")),
(AND(G4433="Non-lead - Other",J4433="Non-lead - Copper")),
(AND(G4433="Non-Lead - Other",J4433="Non-lead - Plastic")),
(AND(G4433="Non-Lead - Other",J4433="Non-lead")),
(AND(G4433="Non-Lead - Other",J4433="Non-lead - Other")))),"Non-Lead",
IF((OR((AND(G4433="Galvanized",J4433="Non-lead")),
(AND(G4433="Galvanized",J4433="Non-lead - Copper")),
(AND(G4433="Galvanized",J4433="Non-lead - Plastic")),
(AND(G4433="Galvanized",J4433="Non-lead")),
(AND(G4433="Galvanized",J4433="Non-lead - Other")))),"Non-Lead",
IF((OR((AND(G4433="Non-lead - Copper",H4433="No",J4433="Galvanized")),
(AND(G4433="Non-lead - Plastic",H4433="No",J4433="Galvanized")),
(AND(G4433="Non-lead",H4433="No",J4433="Galvanized")),
(AND(G4433="Galvanized",H4433="No",J4433="Galvanized")),
(AND(G4433="Non-lead - Other",H4433="No",J4433="Galvanized")))),"Non-lead",
IF((OR((AND(G4433="Unknown - Likely Lead",J4433="Unknown - Likely Lead")),
(AND(G4433="Unknown - Likely Lead",J4433="Unknown - Unlikely Lead")),
(AND(G4433="Unknown - Likely Lead",J4433="Unknown - Material Unknown")),
(AND(G4433="Unknown - Unlikely Lead",J4433="Unknown - Likely Lead")),
(AND(G4433="Unknown - Unlikely Lead",J4433="Unknown - Unlikely Lead")),
(AND(G4433="Unknown - Unlikely Lead",J4433="Unknown - Material Unknown")),
(AND(G4433="Unknown - Material Unknown",J4433="Unknown - Likely Lead")),
(AND(G4433="Unknown - Material Unknown",J4433="Unknown - Unlikely Lead")),
(AND(G4433="Unknown - Material Unknown",J4433="Unknown - Material Unknown")))),"Unknown",
IF((OR((AND(G4433="Unknown - Likely Lead",J4433="Non-lead - Copper")),
(AND(G4433="Unknown - Likely Lead",J4433="Non-lead - Plastic")),
(AND(G4433="Unknown - Likely Lead",J4433="Non-lead")),
(AND(G4433="Unknown - Likely Lead",J4433="Non-lead - Other")),
(AND(G4433="Unknown - Unlikely Lead",J4433="Non-lead - Copper")),
(AND(G4433="Unknown - Unlikely Lead",J4433="Non-lead - Plastic")),
(AND(G4433="Unknown - Unlikely Lead",J4433="Non-lead")),
(AND(G4433="Unknown - Unlikely Lead",J4433="Non-lead - Other")),
(AND(G4433="Unknown - Material Unknown",J4433="Non-lead - Copper")),
(AND(G4433="Unknown - Material Unknown",J4433="Non-lead - Plastic")),
(AND(G4433="Unknown - Material Unknown",J4433="Non-lead")),
(AND(G4433="Unknown - Material Unknown",J4433="Non-lead - Other")))),"Unknown",
IF((OR((AND(G4433="Non-lead - Copper",J4433="Unknown - Likely Lead")),
(AND(G4433="Non-lead - Copper",J4433="Unknown - Unlikely Lead")),
(AND(G4433="Non-lead - Copper",J4433="Unknown - Material Unknown")),
(AND(G4433="Non-lead - Plastic",J4433="Unknown - Likely Lead")),
(AND(G4433="Non-lead - Plastic",J4433="Unknown - Unlikely Lead")),
(AND(G4433="Non-lead - Plastic",J4433="Unknown - Material Unknown")),
(AND(G4433="Non-lead",J4433="Unknown - Likely Lead")),
(AND(G4433="Non-lead",J4433="Unknown - Unlikely Lead")),
(AND(G4433="Non-lead",J4433="Unknown - Material Unknown")),
(AND(G4433="Non-lead - Other",J4433="Unknown - Likely Lead")),
(AND(G4433="Non-Lead - Other",J4433="Unknown - Unlikely Lead")),
(AND(G4433="Non-Lead - Other",J4433="Unknown - Material Unknown")))),"Unknown",
IF((OR((AND(G4433="Galvanized",J4433="Unknown - Likely Lead")),
(AND(G4433="Galvanized",J4433="Unknown - Unlikely Lead")),
(AND(G4433="Galvanized",J4433="Unknown - Material Unknown")))),"Unknown",
IF((OR((AND(G4433="Galvanized",J4433="")))),"Galvanized Requiring Replacement",
IF((OR((AND(G4433="Non-lead - Copper",J4433="")),
(AND(G4433="Non-lead - Plastic",J4433="")),
(AND(G4433="Non-lead",J4433="")),
(AND(G4433="Non-lead - Other",J4433="")))),"Non-lead",
IF((OR((AND(G4433="Unknown - Likely Lead",J4433="")),
(AND(G4433="Unknown - Unlikely Lead",J4433="")),
(AND(G4433="Unknown - Material Unknown",J4433="")))),"Unknown",
""))))))))))))))))</f>
        <v>Non-Lead</v>
      </c>
      <c r="N4433" s="44" t="s">
        <v>39</v>
      </c>
    </row>
    <row r="4434" spans="1:14" x14ac:dyDescent="0.25">
      <c r="A4434" s="34" t="s">
        <v>10424</v>
      </c>
      <c r="B4434" s="35" t="s">
        <v>463</v>
      </c>
      <c r="C4434" s="36" t="s">
        <v>10299</v>
      </c>
      <c r="D4434" s="36" t="s">
        <v>32</v>
      </c>
      <c r="E4434" s="36" t="s">
        <v>644</v>
      </c>
      <c r="F4434" s="37" t="s">
        <v>10425</v>
      </c>
      <c r="G4434" s="38" t="s">
        <v>35</v>
      </c>
      <c r="H4434" s="39" t="s">
        <v>39</v>
      </c>
      <c r="I4434" s="40" t="s">
        <v>63</v>
      </c>
      <c r="J4434" s="42" t="s">
        <v>38</v>
      </c>
      <c r="K4434" s="39" t="s">
        <v>63</v>
      </c>
      <c r="L4434" s="35"/>
      <c r="M4434" s="43" t="str">
        <f>IF((OR(G4434="Lead")),"Lead",
IF((OR(J4434="Lead")),"Lead",
IF((OR(G4434="Lead-lined galvanized")),"Lead",
IF((OR(J4434="Lead-lined galvanized")),"Lead",
IF((OR((AND(G4434="Unknown - Likely Lead",J4434="Galvanized")),
(AND(G4434="Unknown - Unlikely Lead",J4434="Galvanized")),
(AND(G4434="Unknown - Material Unknown",J4434="Galvanized")))),"Galvanized Requiring Replacement",
IF((OR((AND(G4434="Non-lead - Copper",H4434="Yes",J4434="Galvanized")),
(AND(G4434="Non-lead - Copper",H4434="Don't know",J4434="Galvanized")),
(AND(G4434="Non-lead - Copper",H4434="",J4434="Galvanized")),
(AND(G4434="Non-lead - Plastic",H4434="Yes",J4434="Galvanized")),
(AND(G4434="Non-lead - Plastic",H4434="Don't know",J4434="Galvanized")),
(AND(G4434="Non-lead - Plastic",H4434="",J4434="Galvanized")),
(AND(G4434="Non-lead",H4434="Yes",J4434="Galvanized")),
(AND(G4434="Non-lead",H4434="Don't know",J4434="Galvanized")),
(AND(G4434="Non-lead",H4434="",J4434="Galvanized")),
(AND(G4434="Non-lead - Other",H4434="Yes",J4434="Galvanized")),
(AND(G4434="Non-Lead - Other",H4434="Don't know",J4434="Galvanized")),
(AND(G4434="Galvanized",H4434="Yes",J4434="Galvanized")),
(AND(G4434="Galvanized",H4434="Don't know",J4434="Galvanized")),
(AND(G4434="Galvanized",H4434="",J4434="Galvanized")),
(AND(G4434="Non-Lead - Other",H4434="",J4434="Galvanized")))),"Galvanized Requiring Replacement",
IF((OR((AND(G4434="Non-lead - Copper",J4434="Non-lead - Copper")),
(AND(G4434="Non-lead - Copper",J4434="Non-lead - Plastic")),
(AND(G4434="Non-lead - Copper",J4434="Non-lead - Other")),
(AND(G4434="Non-lead - Copper",J4434="Non-lead")),
(AND(G4434="Non-lead - Plastic",J4434="Non-lead - Copper")),
(AND(G4434="Non-lead - Plastic",J4434="Non-lead - Plastic")),
(AND(G4434="Non-lead - Plastic",J4434="Non-lead - Other")),
(AND(G4434="Non-lead - Plastic",J4434="Non-lead")),
(AND(G4434="Non-lead",J4434="Non-lead - Copper")),
(AND(G4434="Non-lead",J4434="Non-lead - Plastic")),
(AND(G4434="Non-lead",J4434="Non-lead - Other")),
(AND(G4434="Non-lead",J4434="Non-lead")),
(AND(G4434="Non-lead - Other",J4434="Non-lead - Copper")),
(AND(G4434="Non-Lead - Other",J4434="Non-lead - Plastic")),
(AND(G4434="Non-Lead - Other",J4434="Non-lead")),
(AND(G4434="Non-Lead - Other",J4434="Non-lead - Other")))),"Non-Lead",
IF((OR((AND(G4434="Galvanized",J4434="Non-lead")),
(AND(G4434="Galvanized",J4434="Non-lead - Copper")),
(AND(G4434="Galvanized",J4434="Non-lead - Plastic")),
(AND(G4434="Galvanized",J4434="Non-lead")),
(AND(G4434="Galvanized",J4434="Non-lead - Other")))),"Non-Lead",
IF((OR((AND(G4434="Non-lead - Copper",H4434="No",J4434="Galvanized")),
(AND(G4434="Non-lead - Plastic",H4434="No",J4434="Galvanized")),
(AND(G4434="Non-lead",H4434="No",J4434="Galvanized")),
(AND(G4434="Galvanized",H4434="No",J4434="Galvanized")),
(AND(G4434="Non-lead - Other",H4434="No",J4434="Galvanized")))),"Non-lead",
IF((OR((AND(G4434="Unknown - Likely Lead",J4434="Unknown - Likely Lead")),
(AND(G4434="Unknown - Likely Lead",J4434="Unknown - Unlikely Lead")),
(AND(G4434="Unknown - Likely Lead",J4434="Unknown - Material Unknown")),
(AND(G4434="Unknown - Unlikely Lead",J4434="Unknown - Likely Lead")),
(AND(G4434="Unknown - Unlikely Lead",J4434="Unknown - Unlikely Lead")),
(AND(G4434="Unknown - Unlikely Lead",J4434="Unknown - Material Unknown")),
(AND(G4434="Unknown - Material Unknown",J4434="Unknown - Likely Lead")),
(AND(G4434="Unknown - Material Unknown",J4434="Unknown - Unlikely Lead")),
(AND(G4434="Unknown - Material Unknown",J4434="Unknown - Material Unknown")))),"Unknown",
IF((OR((AND(G4434="Unknown - Likely Lead",J4434="Non-lead - Copper")),
(AND(G4434="Unknown - Likely Lead",J4434="Non-lead - Plastic")),
(AND(G4434="Unknown - Likely Lead",J4434="Non-lead")),
(AND(G4434="Unknown - Likely Lead",J4434="Non-lead - Other")),
(AND(G4434="Unknown - Unlikely Lead",J4434="Non-lead - Copper")),
(AND(G4434="Unknown - Unlikely Lead",J4434="Non-lead - Plastic")),
(AND(G4434="Unknown - Unlikely Lead",J4434="Non-lead")),
(AND(G4434="Unknown - Unlikely Lead",J4434="Non-lead - Other")),
(AND(G4434="Unknown - Material Unknown",J4434="Non-lead - Copper")),
(AND(G4434="Unknown - Material Unknown",J4434="Non-lead - Plastic")),
(AND(G4434="Unknown - Material Unknown",J4434="Non-lead")),
(AND(G4434="Unknown - Material Unknown",J4434="Non-lead - Other")))),"Unknown",
IF((OR((AND(G4434="Non-lead - Copper",J4434="Unknown - Likely Lead")),
(AND(G4434="Non-lead - Copper",J4434="Unknown - Unlikely Lead")),
(AND(G4434="Non-lead - Copper",J4434="Unknown - Material Unknown")),
(AND(G4434="Non-lead - Plastic",J4434="Unknown - Likely Lead")),
(AND(G4434="Non-lead - Plastic",J4434="Unknown - Unlikely Lead")),
(AND(G4434="Non-lead - Plastic",J4434="Unknown - Material Unknown")),
(AND(G4434="Non-lead",J4434="Unknown - Likely Lead")),
(AND(G4434="Non-lead",J4434="Unknown - Unlikely Lead")),
(AND(G4434="Non-lead",J4434="Unknown - Material Unknown")),
(AND(G4434="Non-lead - Other",J4434="Unknown - Likely Lead")),
(AND(G4434="Non-Lead - Other",J4434="Unknown - Unlikely Lead")),
(AND(G4434="Non-Lead - Other",J4434="Unknown - Material Unknown")))),"Unknown",
IF((OR((AND(G4434="Galvanized",J4434="Unknown - Likely Lead")),
(AND(G4434="Galvanized",J4434="Unknown - Unlikely Lead")),
(AND(G4434="Galvanized",J4434="Unknown - Material Unknown")))),"Unknown",
IF((OR((AND(G4434="Galvanized",J4434="")))),"Galvanized Requiring Replacement",
IF((OR((AND(G4434="Non-lead - Copper",J4434="")),
(AND(G4434="Non-lead - Plastic",J4434="")),
(AND(G4434="Non-lead",J4434="")),
(AND(G4434="Non-lead - Other",J4434="")))),"Non-lead",
IF((OR((AND(G4434="Unknown - Likely Lead",J4434="")),
(AND(G4434="Unknown - Unlikely Lead",J4434="")),
(AND(G4434="Unknown - Material Unknown",J4434="")))),"Unknown",
""))))))))))))))))</f>
        <v>Non-Lead</v>
      </c>
      <c r="N4434" s="44" t="s">
        <v>39</v>
      </c>
    </row>
    <row r="4435" spans="1:14" x14ac:dyDescent="0.25">
      <c r="A4435" s="34" t="s">
        <v>10426</v>
      </c>
      <c r="B4435" s="35" t="s">
        <v>139</v>
      </c>
      <c r="C4435" s="36" t="s">
        <v>10299</v>
      </c>
      <c r="D4435" s="36" t="s">
        <v>32</v>
      </c>
      <c r="E4435" s="36" t="s">
        <v>644</v>
      </c>
      <c r="F4435" s="37" t="s">
        <v>10427</v>
      </c>
      <c r="G4435" s="38" t="s">
        <v>35</v>
      </c>
      <c r="H4435" s="39" t="s">
        <v>39</v>
      </c>
      <c r="I4435" s="40" t="s">
        <v>63</v>
      </c>
      <c r="J4435" s="42" t="s">
        <v>38</v>
      </c>
      <c r="K4435" s="39" t="s">
        <v>63</v>
      </c>
      <c r="L4435" s="35"/>
      <c r="M4435" s="43" t="str">
        <f>IF((OR(G4435="Lead")),"Lead",
IF((OR(J4435="Lead")),"Lead",
IF((OR(G4435="Lead-lined galvanized")),"Lead",
IF((OR(J4435="Lead-lined galvanized")),"Lead",
IF((OR((AND(G4435="Unknown - Likely Lead",J4435="Galvanized")),
(AND(G4435="Unknown - Unlikely Lead",J4435="Galvanized")),
(AND(G4435="Unknown - Material Unknown",J4435="Galvanized")))),"Galvanized Requiring Replacement",
IF((OR((AND(G4435="Non-lead - Copper",H4435="Yes",J4435="Galvanized")),
(AND(G4435="Non-lead - Copper",H4435="Don't know",J4435="Galvanized")),
(AND(G4435="Non-lead - Copper",H4435="",J4435="Galvanized")),
(AND(G4435="Non-lead - Plastic",H4435="Yes",J4435="Galvanized")),
(AND(G4435="Non-lead - Plastic",H4435="Don't know",J4435="Galvanized")),
(AND(G4435="Non-lead - Plastic",H4435="",J4435="Galvanized")),
(AND(G4435="Non-lead",H4435="Yes",J4435="Galvanized")),
(AND(G4435="Non-lead",H4435="Don't know",J4435="Galvanized")),
(AND(G4435="Non-lead",H4435="",J4435="Galvanized")),
(AND(G4435="Non-lead - Other",H4435="Yes",J4435="Galvanized")),
(AND(G4435="Non-Lead - Other",H4435="Don't know",J4435="Galvanized")),
(AND(G4435="Galvanized",H4435="Yes",J4435="Galvanized")),
(AND(G4435="Galvanized",H4435="Don't know",J4435="Galvanized")),
(AND(G4435="Galvanized",H4435="",J4435="Galvanized")),
(AND(G4435="Non-Lead - Other",H4435="",J4435="Galvanized")))),"Galvanized Requiring Replacement",
IF((OR((AND(G4435="Non-lead - Copper",J4435="Non-lead - Copper")),
(AND(G4435="Non-lead - Copper",J4435="Non-lead - Plastic")),
(AND(G4435="Non-lead - Copper",J4435="Non-lead - Other")),
(AND(G4435="Non-lead - Copper",J4435="Non-lead")),
(AND(G4435="Non-lead - Plastic",J4435="Non-lead - Copper")),
(AND(G4435="Non-lead - Plastic",J4435="Non-lead - Plastic")),
(AND(G4435="Non-lead - Plastic",J4435="Non-lead - Other")),
(AND(G4435="Non-lead - Plastic",J4435="Non-lead")),
(AND(G4435="Non-lead",J4435="Non-lead - Copper")),
(AND(G4435="Non-lead",J4435="Non-lead - Plastic")),
(AND(G4435="Non-lead",J4435="Non-lead - Other")),
(AND(G4435="Non-lead",J4435="Non-lead")),
(AND(G4435="Non-lead - Other",J4435="Non-lead - Copper")),
(AND(G4435="Non-Lead - Other",J4435="Non-lead - Plastic")),
(AND(G4435="Non-Lead - Other",J4435="Non-lead")),
(AND(G4435="Non-Lead - Other",J4435="Non-lead - Other")))),"Non-Lead",
IF((OR((AND(G4435="Galvanized",J4435="Non-lead")),
(AND(G4435="Galvanized",J4435="Non-lead - Copper")),
(AND(G4435="Galvanized",J4435="Non-lead - Plastic")),
(AND(G4435="Galvanized",J4435="Non-lead")),
(AND(G4435="Galvanized",J4435="Non-lead - Other")))),"Non-Lead",
IF((OR((AND(G4435="Non-lead - Copper",H4435="No",J4435="Galvanized")),
(AND(G4435="Non-lead - Plastic",H4435="No",J4435="Galvanized")),
(AND(G4435="Non-lead",H4435="No",J4435="Galvanized")),
(AND(G4435="Galvanized",H4435="No",J4435="Galvanized")),
(AND(G4435="Non-lead - Other",H4435="No",J4435="Galvanized")))),"Non-lead",
IF((OR((AND(G4435="Unknown - Likely Lead",J4435="Unknown - Likely Lead")),
(AND(G4435="Unknown - Likely Lead",J4435="Unknown - Unlikely Lead")),
(AND(G4435="Unknown - Likely Lead",J4435="Unknown - Material Unknown")),
(AND(G4435="Unknown - Unlikely Lead",J4435="Unknown - Likely Lead")),
(AND(G4435="Unknown - Unlikely Lead",J4435="Unknown - Unlikely Lead")),
(AND(G4435="Unknown - Unlikely Lead",J4435="Unknown - Material Unknown")),
(AND(G4435="Unknown - Material Unknown",J4435="Unknown - Likely Lead")),
(AND(G4435="Unknown - Material Unknown",J4435="Unknown - Unlikely Lead")),
(AND(G4435="Unknown - Material Unknown",J4435="Unknown - Material Unknown")))),"Unknown",
IF((OR((AND(G4435="Unknown - Likely Lead",J4435="Non-lead - Copper")),
(AND(G4435="Unknown - Likely Lead",J4435="Non-lead - Plastic")),
(AND(G4435="Unknown - Likely Lead",J4435="Non-lead")),
(AND(G4435="Unknown - Likely Lead",J4435="Non-lead - Other")),
(AND(G4435="Unknown - Unlikely Lead",J4435="Non-lead - Copper")),
(AND(G4435="Unknown - Unlikely Lead",J4435="Non-lead - Plastic")),
(AND(G4435="Unknown - Unlikely Lead",J4435="Non-lead")),
(AND(G4435="Unknown - Unlikely Lead",J4435="Non-lead - Other")),
(AND(G4435="Unknown - Material Unknown",J4435="Non-lead - Copper")),
(AND(G4435="Unknown - Material Unknown",J4435="Non-lead - Plastic")),
(AND(G4435="Unknown - Material Unknown",J4435="Non-lead")),
(AND(G4435="Unknown - Material Unknown",J4435="Non-lead - Other")))),"Unknown",
IF((OR((AND(G4435="Non-lead - Copper",J4435="Unknown - Likely Lead")),
(AND(G4435="Non-lead - Copper",J4435="Unknown - Unlikely Lead")),
(AND(G4435="Non-lead - Copper",J4435="Unknown - Material Unknown")),
(AND(G4435="Non-lead - Plastic",J4435="Unknown - Likely Lead")),
(AND(G4435="Non-lead - Plastic",J4435="Unknown - Unlikely Lead")),
(AND(G4435="Non-lead - Plastic",J4435="Unknown - Material Unknown")),
(AND(G4435="Non-lead",J4435="Unknown - Likely Lead")),
(AND(G4435="Non-lead",J4435="Unknown - Unlikely Lead")),
(AND(G4435="Non-lead",J4435="Unknown - Material Unknown")),
(AND(G4435="Non-lead - Other",J4435="Unknown - Likely Lead")),
(AND(G4435="Non-Lead - Other",J4435="Unknown - Unlikely Lead")),
(AND(G4435="Non-Lead - Other",J4435="Unknown - Material Unknown")))),"Unknown",
IF((OR((AND(G4435="Galvanized",J4435="Unknown - Likely Lead")),
(AND(G4435="Galvanized",J4435="Unknown - Unlikely Lead")),
(AND(G4435="Galvanized",J4435="Unknown - Material Unknown")))),"Unknown",
IF((OR((AND(G4435="Galvanized",J4435="")))),"Galvanized Requiring Replacement",
IF((OR((AND(G4435="Non-lead - Copper",J4435="")),
(AND(G4435="Non-lead - Plastic",J4435="")),
(AND(G4435="Non-lead",J4435="")),
(AND(G4435="Non-lead - Other",J4435="")))),"Non-lead",
IF((OR((AND(G4435="Unknown - Likely Lead",J4435="")),
(AND(G4435="Unknown - Unlikely Lead",J4435="")),
(AND(G4435="Unknown - Material Unknown",J4435="")))),"Unknown",
""))))))))))))))))</f>
        <v>Non-Lead</v>
      </c>
      <c r="N4435" s="44" t="s">
        <v>39</v>
      </c>
    </row>
    <row r="4436" spans="1:14" x14ac:dyDescent="0.25">
      <c r="A4436" s="34" t="s">
        <v>10428</v>
      </c>
      <c r="B4436" s="35" t="s">
        <v>1681</v>
      </c>
      <c r="C4436" s="36" t="s">
        <v>10299</v>
      </c>
      <c r="D4436" s="36" t="s">
        <v>32</v>
      </c>
      <c r="E4436" s="36" t="s">
        <v>644</v>
      </c>
      <c r="F4436" s="37" t="s">
        <v>10429</v>
      </c>
      <c r="G4436" s="38" t="s">
        <v>35</v>
      </c>
      <c r="H4436" s="39" t="s">
        <v>39</v>
      </c>
      <c r="I4436" s="40" t="s">
        <v>63</v>
      </c>
      <c r="J4436" s="42" t="s">
        <v>38</v>
      </c>
      <c r="K4436" s="39" t="s">
        <v>63</v>
      </c>
      <c r="L4436" s="35"/>
      <c r="M4436" s="43" t="str">
        <f>IF((OR(G4436="Lead")),"Lead",
IF((OR(J4436="Lead")),"Lead",
IF((OR(G4436="Lead-lined galvanized")),"Lead",
IF((OR(J4436="Lead-lined galvanized")),"Lead",
IF((OR((AND(G4436="Unknown - Likely Lead",J4436="Galvanized")),
(AND(G4436="Unknown - Unlikely Lead",J4436="Galvanized")),
(AND(G4436="Unknown - Material Unknown",J4436="Galvanized")))),"Galvanized Requiring Replacement",
IF((OR((AND(G4436="Non-lead - Copper",H4436="Yes",J4436="Galvanized")),
(AND(G4436="Non-lead - Copper",H4436="Don't know",J4436="Galvanized")),
(AND(G4436="Non-lead - Copper",H4436="",J4436="Galvanized")),
(AND(G4436="Non-lead - Plastic",H4436="Yes",J4436="Galvanized")),
(AND(G4436="Non-lead - Plastic",H4436="Don't know",J4436="Galvanized")),
(AND(G4436="Non-lead - Plastic",H4436="",J4436="Galvanized")),
(AND(G4436="Non-lead",H4436="Yes",J4436="Galvanized")),
(AND(G4436="Non-lead",H4436="Don't know",J4436="Galvanized")),
(AND(G4436="Non-lead",H4436="",J4436="Galvanized")),
(AND(G4436="Non-lead - Other",H4436="Yes",J4436="Galvanized")),
(AND(G4436="Non-Lead - Other",H4436="Don't know",J4436="Galvanized")),
(AND(G4436="Galvanized",H4436="Yes",J4436="Galvanized")),
(AND(G4436="Galvanized",H4436="Don't know",J4436="Galvanized")),
(AND(G4436="Galvanized",H4436="",J4436="Galvanized")),
(AND(G4436="Non-Lead - Other",H4436="",J4436="Galvanized")))),"Galvanized Requiring Replacement",
IF((OR((AND(G4436="Non-lead - Copper",J4436="Non-lead - Copper")),
(AND(G4436="Non-lead - Copper",J4436="Non-lead - Plastic")),
(AND(G4436="Non-lead - Copper",J4436="Non-lead - Other")),
(AND(G4436="Non-lead - Copper",J4436="Non-lead")),
(AND(G4436="Non-lead - Plastic",J4436="Non-lead - Copper")),
(AND(G4436="Non-lead - Plastic",J4436="Non-lead - Plastic")),
(AND(G4436="Non-lead - Plastic",J4436="Non-lead - Other")),
(AND(G4436="Non-lead - Plastic",J4436="Non-lead")),
(AND(G4436="Non-lead",J4436="Non-lead - Copper")),
(AND(G4436="Non-lead",J4436="Non-lead - Plastic")),
(AND(G4436="Non-lead",J4436="Non-lead - Other")),
(AND(G4436="Non-lead",J4436="Non-lead")),
(AND(G4436="Non-lead - Other",J4436="Non-lead - Copper")),
(AND(G4436="Non-Lead - Other",J4436="Non-lead - Plastic")),
(AND(G4436="Non-Lead - Other",J4436="Non-lead")),
(AND(G4436="Non-Lead - Other",J4436="Non-lead - Other")))),"Non-Lead",
IF((OR((AND(G4436="Galvanized",J4436="Non-lead")),
(AND(G4436="Galvanized",J4436="Non-lead - Copper")),
(AND(G4436="Galvanized",J4436="Non-lead - Plastic")),
(AND(G4436="Galvanized",J4436="Non-lead")),
(AND(G4436="Galvanized",J4436="Non-lead - Other")))),"Non-Lead",
IF((OR((AND(G4436="Non-lead - Copper",H4436="No",J4436="Galvanized")),
(AND(G4436="Non-lead - Plastic",H4436="No",J4436="Galvanized")),
(AND(G4436="Non-lead",H4436="No",J4436="Galvanized")),
(AND(G4436="Galvanized",H4436="No",J4436="Galvanized")),
(AND(G4436="Non-lead - Other",H4436="No",J4436="Galvanized")))),"Non-lead",
IF((OR((AND(G4436="Unknown - Likely Lead",J4436="Unknown - Likely Lead")),
(AND(G4436="Unknown - Likely Lead",J4436="Unknown - Unlikely Lead")),
(AND(G4436="Unknown - Likely Lead",J4436="Unknown - Material Unknown")),
(AND(G4436="Unknown - Unlikely Lead",J4436="Unknown - Likely Lead")),
(AND(G4436="Unknown - Unlikely Lead",J4436="Unknown - Unlikely Lead")),
(AND(G4436="Unknown - Unlikely Lead",J4436="Unknown - Material Unknown")),
(AND(G4436="Unknown - Material Unknown",J4436="Unknown - Likely Lead")),
(AND(G4436="Unknown - Material Unknown",J4436="Unknown - Unlikely Lead")),
(AND(G4436="Unknown - Material Unknown",J4436="Unknown - Material Unknown")))),"Unknown",
IF((OR((AND(G4436="Unknown - Likely Lead",J4436="Non-lead - Copper")),
(AND(G4436="Unknown - Likely Lead",J4436="Non-lead - Plastic")),
(AND(G4436="Unknown - Likely Lead",J4436="Non-lead")),
(AND(G4436="Unknown - Likely Lead",J4436="Non-lead - Other")),
(AND(G4436="Unknown - Unlikely Lead",J4436="Non-lead - Copper")),
(AND(G4436="Unknown - Unlikely Lead",J4436="Non-lead - Plastic")),
(AND(G4436="Unknown - Unlikely Lead",J4436="Non-lead")),
(AND(G4436="Unknown - Unlikely Lead",J4436="Non-lead - Other")),
(AND(G4436="Unknown - Material Unknown",J4436="Non-lead - Copper")),
(AND(G4436="Unknown - Material Unknown",J4436="Non-lead - Plastic")),
(AND(G4436="Unknown - Material Unknown",J4436="Non-lead")),
(AND(G4436="Unknown - Material Unknown",J4436="Non-lead - Other")))),"Unknown",
IF((OR((AND(G4436="Non-lead - Copper",J4436="Unknown - Likely Lead")),
(AND(G4436="Non-lead - Copper",J4436="Unknown - Unlikely Lead")),
(AND(G4436="Non-lead - Copper",J4436="Unknown - Material Unknown")),
(AND(G4436="Non-lead - Plastic",J4436="Unknown - Likely Lead")),
(AND(G4436="Non-lead - Plastic",J4436="Unknown - Unlikely Lead")),
(AND(G4436="Non-lead - Plastic",J4436="Unknown - Material Unknown")),
(AND(G4436="Non-lead",J4436="Unknown - Likely Lead")),
(AND(G4436="Non-lead",J4436="Unknown - Unlikely Lead")),
(AND(G4436="Non-lead",J4436="Unknown - Material Unknown")),
(AND(G4436="Non-lead - Other",J4436="Unknown - Likely Lead")),
(AND(G4436="Non-Lead - Other",J4436="Unknown - Unlikely Lead")),
(AND(G4436="Non-Lead - Other",J4436="Unknown - Material Unknown")))),"Unknown",
IF((OR((AND(G4436="Galvanized",J4436="Unknown - Likely Lead")),
(AND(G4436="Galvanized",J4436="Unknown - Unlikely Lead")),
(AND(G4436="Galvanized",J4436="Unknown - Material Unknown")))),"Unknown",
IF((OR((AND(G4436="Galvanized",J4436="")))),"Galvanized Requiring Replacement",
IF((OR((AND(G4436="Non-lead - Copper",J4436="")),
(AND(G4436="Non-lead - Plastic",J4436="")),
(AND(G4436="Non-lead",J4436="")),
(AND(G4436="Non-lead - Other",J4436="")))),"Non-lead",
IF((OR((AND(G4436="Unknown - Likely Lead",J4436="")),
(AND(G4436="Unknown - Unlikely Lead",J4436="")),
(AND(G4436="Unknown - Material Unknown",J4436="")))),"Unknown",
""))))))))))))))))</f>
        <v>Non-Lead</v>
      </c>
      <c r="N4436" s="44" t="s">
        <v>39</v>
      </c>
    </row>
    <row r="4437" spans="1:14" ht="30" x14ac:dyDescent="0.25">
      <c r="A4437" s="34" t="s">
        <v>10430</v>
      </c>
      <c r="B4437" s="35" t="s">
        <v>10431</v>
      </c>
      <c r="C4437" s="36" t="s">
        <v>9506</v>
      </c>
      <c r="D4437" s="36" t="s">
        <v>32</v>
      </c>
      <c r="E4437" s="36" t="s">
        <v>644</v>
      </c>
      <c r="F4437" s="37" t="s">
        <v>10432</v>
      </c>
      <c r="G4437" s="38" t="s">
        <v>35</v>
      </c>
      <c r="H4437" s="39" t="s">
        <v>39</v>
      </c>
      <c r="I4437" s="40" t="s">
        <v>37</v>
      </c>
      <c r="J4437" s="42" t="s">
        <v>38</v>
      </c>
      <c r="K4437" s="39" t="s">
        <v>37</v>
      </c>
      <c r="L4437" s="35"/>
      <c r="M4437" s="43" t="str">
        <f>IF((OR(G4437="Lead")),"Lead",
IF((OR(J4437="Lead")),"Lead",
IF((OR(G4437="Lead-lined galvanized")),"Lead",
IF((OR(J4437="Lead-lined galvanized")),"Lead",
IF((OR((AND(G4437="Unknown - Likely Lead",J4437="Galvanized")),
(AND(G4437="Unknown - Unlikely Lead",J4437="Galvanized")),
(AND(G4437="Unknown - Material Unknown",J4437="Galvanized")))),"Galvanized Requiring Replacement",
IF((OR((AND(G4437="Non-lead - Copper",H4437="Yes",J4437="Galvanized")),
(AND(G4437="Non-lead - Copper",H4437="Don't know",J4437="Galvanized")),
(AND(G4437="Non-lead - Copper",H4437="",J4437="Galvanized")),
(AND(G4437="Non-lead - Plastic",H4437="Yes",J4437="Galvanized")),
(AND(G4437="Non-lead - Plastic",H4437="Don't know",J4437="Galvanized")),
(AND(G4437="Non-lead - Plastic",H4437="",J4437="Galvanized")),
(AND(G4437="Non-lead",H4437="Yes",J4437="Galvanized")),
(AND(G4437="Non-lead",H4437="Don't know",J4437="Galvanized")),
(AND(G4437="Non-lead",H4437="",J4437="Galvanized")),
(AND(G4437="Non-lead - Other",H4437="Yes",J4437="Galvanized")),
(AND(G4437="Non-Lead - Other",H4437="Don't know",J4437="Galvanized")),
(AND(G4437="Galvanized",H4437="Yes",J4437="Galvanized")),
(AND(G4437="Galvanized",H4437="Don't know",J4437="Galvanized")),
(AND(G4437="Galvanized",H4437="",J4437="Galvanized")),
(AND(G4437="Non-Lead - Other",H4437="",J4437="Galvanized")))),"Galvanized Requiring Replacement",
IF((OR((AND(G4437="Non-lead - Copper",J4437="Non-lead - Copper")),
(AND(G4437="Non-lead - Copper",J4437="Non-lead - Plastic")),
(AND(G4437="Non-lead - Copper",J4437="Non-lead - Other")),
(AND(G4437="Non-lead - Copper",J4437="Non-lead")),
(AND(G4437="Non-lead - Plastic",J4437="Non-lead - Copper")),
(AND(G4437="Non-lead - Plastic",J4437="Non-lead - Plastic")),
(AND(G4437="Non-lead - Plastic",J4437="Non-lead - Other")),
(AND(G4437="Non-lead - Plastic",J4437="Non-lead")),
(AND(G4437="Non-lead",J4437="Non-lead - Copper")),
(AND(G4437="Non-lead",J4437="Non-lead - Plastic")),
(AND(G4437="Non-lead",J4437="Non-lead - Other")),
(AND(G4437="Non-lead",J4437="Non-lead")),
(AND(G4437="Non-lead - Other",J4437="Non-lead - Copper")),
(AND(G4437="Non-Lead - Other",J4437="Non-lead - Plastic")),
(AND(G4437="Non-Lead - Other",J4437="Non-lead")),
(AND(G4437="Non-Lead - Other",J4437="Non-lead - Other")))),"Non-Lead",
IF((OR((AND(G4437="Galvanized",J4437="Non-lead")),
(AND(G4437="Galvanized",J4437="Non-lead - Copper")),
(AND(G4437="Galvanized",J4437="Non-lead - Plastic")),
(AND(G4437="Galvanized",J4437="Non-lead")),
(AND(G4437="Galvanized",J4437="Non-lead - Other")))),"Non-Lead",
IF((OR((AND(G4437="Non-lead - Copper",H4437="No",J4437="Galvanized")),
(AND(G4437="Non-lead - Plastic",H4437="No",J4437="Galvanized")),
(AND(G4437="Non-lead",H4437="No",J4437="Galvanized")),
(AND(G4437="Galvanized",H4437="No",J4437="Galvanized")),
(AND(G4437="Non-lead - Other",H4437="No",J4437="Galvanized")))),"Non-lead",
IF((OR((AND(G4437="Unknown - Likely Lead",J4437="Unknown - Likely Lead")),
(AND(G4437="Unknown - Likely Lead",J4437="Unknown - Unlikely Lead")),
(AND(G4437="Unknown - Likely Lead",J4437="Unknown - Material Unknown")),
(AND(G4437="Unknown - Unlikely Lead",J4437="Unknown - Likely Lead")),
(AND(G4437="Unknown - Unlikely Lead",J4437="Unknown - Unlikely Lead")),
(AND(G4437="Unknown - Unlikely Lead",J4437="Unknown - Material Unknown")),
(AND(G4437="Unknown - Material Unknown",J4437="Unknown - Likely Lead")),
(AND(G4437="Unknown - Material Unknown",J4437="Unknown - Unlikely Lead")),
(AND(G4437="Unknown - Material Unknown",J4437="Unknown - Material Unknown")))),"Unknown",
IF((OR((AND(G4437="Unknown - Likely Lead",J4437="Non-lead - Copper")),
(AND(G4437="Unknown - Likely Lead",J4437="Non-lead - Plastic")),
(AND(G4437="Unknown - Likely Lead",J4437="Non-lead")),
(AND(G4437="Unknown - Likely Lead",J4437="Non-lead - Other")),
(AND(G4437="Unknown - Unlikely Lead",J4437="Non-lead - Copper")),
(AND(G4437="Unknown - Unlikely Lead",J4437="Non-lead - Plastic")),
(AND(G4437="Unknown - Unlikely Lead",J4437="Non-lead")),
(AND(G4437="Unknown - Unlikely Lead",J4437="Non-lead - Other")),
(AND(G4437="Unknown - Material Unknown",J4437="Non-lead - Copper")),
(AND(G4437="Unknown - Material Unknown",J4437="Non-lead - Plastic")),
(AND(G4437="Unknown - Material Unknown",J4437="Non-lead")),
(AND(G4437="Unknown - Material Unknown",J4437="Non-lead - Other")))),"Unknown",
IF((OR((AND(G4437="Non-lead - Copper",J4437="Unknown - Likely Lead")),
(AND(G4437="Non-lead - Copper",J4437="Unknown - Unlikely Lead")),
(AND(G4437="Non-lead - Copper",J4437="Unknown - Material Unknown")),
(AND(G4437="Non-lead - Plastic",J4437="Unknown - Likely Lead")),
(AND(G4437="Non-lead - Plastic",J4437="Unknown - Unlikely Lead")),
(AND(G4437="Non-lead - Plastic",J4437="Unknown - Material Unknown")),
(AND(G4437="Non-lead",J4437="Unknown - Likely Lead")),
(AND(G4437="Non-lead",J4437="Unknown - Unlikely Lead")),
(AND(G4437="Non-lead",J4437="Unknown - Material Unknown")),
(AND(G4437="Non-lead - Other",J4437="Unknown - Likely Lead")),
(AND(G4437="Non-Lead - Other",J4437="Unknown - Unlikely Lead")),
(AND(G4437="Non-Lead - Other",J4437="Unknown - Material Unknown")))),"Unknown",
IF((OR((AND(G4437="Galvanized",J4437="Unknown - Likely Lead")),
(AND(G4437="Galvanized",J4437="Unknown - Unlikely Lead")),
(AND(G4437="Galvanized",J4437="Unknown - Material Unknown")))),"Unknown",
IF((OR((AND(G4437="Galvanized",J4437="")))),"Galvanized Requiring Replacement",
IF((OR((AND(G4437="Non-lead - Copper",J4437="")),
(AND(G4437="Non-lead - Plastic",J4437="")),
(AND(G4437="Non-lead",J4437="")),
(AND(G4437="Non-lead - Other",J4437="")))),"Non-lead",
IF((OR((AND(G4437="Unknown - Likely Lead",J4437="")),
(AND(G4437="Unknown - Unlikely Lead",J4437="")),
(AND(G4437="Unknown - Material Unknown",J4437="")))),"Unknown",
""))))))))))))))))</f>
        <v>Non-Lead</v>
      </c>
      <c r="N4437" s="44" t="s">
        <v>39</v>
      </c>
    </row>
    <row r="4438" spans="1:14" x14ac:dyDescent="0.25">
      <c r="A4438" s="34" t="s">
        <v>10433</v>
      </c>
      <c r="B4438" s="35" t="s">
        <v>10434</v>
      </c>
      <c r="C4438" s="36" t="s">
        <v>10291</v>
      </c>
      <c r="D4438" s="36" t="s">
        <v>32</v>
      </c>
      <c r="E4438" s="36" t="s">
        <v>644</v>
      </c>
      <c r="F4438" s="37" t="s">
        <v>10435</v>
      </c>
      <c r="G4438" s="38" t="s">
        <v>35</v>
      </c>
      <c r="H4438" s="39" t="s">
        <v>39</v>
      </c>
      <c r="I4438" s="40" t="s">
        <v>63</v>
      </c>
      <c r="J4438" s="42" t="s">
        <v>38</v>
      </c>
      <c r="K4438" s="39" t="s">
        <v>63</v>
      </c>
      <c r="L4438" s="35"/>
      <c r="M4438" s="43" t="str">
        <f>IF((OR(G4438="Lead")),"Lead",
IF((OR(J4438="Lead")),"Lead",
IF((OR(G4438="Lead-lined galvanized")),"Lead",
IF((OR(J4438="Lead-lined galvanized")),"Lead",
IF((OR((AND(G4438="Unknown - Likely Lead",J4438="Galvanized")),
(AND(G4438="Unknown - Unlikely Lead",J4438="Galvanized")),
(AND(G4438="Unknown - Material Unknown",J4438="Galvanized")))),"Galvanized Requiring Replacement",
IF((OR((AND(G4438="Non-lead - Copper",H4438="Yes",J4438="Galvanized")),
(AND(G4438="Non-lead - Copper",H4438="Don't know",J4438="Galvanized")),
(AND(G4438="Non-lead - Copper",H4438="",J4438="Galvanized")),
(AND(G4438="Non-lead - Plastic",H4438="Yes",J4438="Galvanized")),
(AND(G4438="Non-lead - Plastic",H4438="Don't know",J4438="Galvanized")),
(AND(G4438="Non-lead - Plastic",H4438="",J4438="Galvanized")),
(AND(G4438="Non-lead",H4438="Yes",J4438="Galvanized")),
(AND(G4438="Non-lead",H4438="Don't know",J4438="Galvanized")),
(AND(G4438="Non-lead",H4438="",J4438="Galvanized")),
(AND(G4438="Non-lead - Other",H4438="Yes",J4438="Galvanized")),
(AND(G4438="Non-Lead - Other",H4438="Don't know",J4438="Galvanized")),
(AND(G4438="Galvanized",H4438="Yes",J4438="Galvanized")),
(AND(G4438="Galvanized",H4438="Don't know",J4438="Galvanized")),
(AND(G4438="Galvanized",H4438="",J4438="Galvanized")),
(AND(G4438="Non-Lead - Other",H4438="",J4438="Galvanized")))),"Galvanized Requiring Replacement",
IF((OR((AND(G4438="Non-lead - Copper",J4438="Non-lead - Copper")),
(AND(G4438="Non-lead - Copper",J4438="Non-lead - Plastic")),
(AND(G4438="Non-lead - Copper",J4438="Non-lead - Other")),
(AND(G4438="Non-lead - Copper",J4438="Non-lead")),
(AND(G4438="Non-lead - Plastic",J4438="Non-lead - Copper")),
(AND(G4438="Non-lead - Plastic",J4438="Non-lead - Plastic")),
(AND(G4438="Non-lead - Plastic",J4438="Non-lead - Other")),
(AND(G4438="Non-lead - Plastic",J4438="Non-lead")),
(AND(G4438="Non-lead",J4438="Non-lead - Copper")),
(AND(G4438="Non-lead",J4438="Non-lead - Plastic")),
(AND(G4438="Non-lead",J4438="Non-lead - Other")),
(AND(G4438="Non-lead",J4438="Non-lead")),
(AND(G4438="Non-lead - Other",J4438="Non-lead - Copper")),
(AND(G4438="Non-Lead - Other",J4438="Non-lead - Plastic")),
(AND(G4438="Non-Lead - Other",J4438="Non-lead")),
(AND(G4438="Non-Lead - Other",J4438="Non-lead - Other")))),"Non-Lead",
IF((OR((AND(G4438="Galvanized",J4438="Non-lead")),
(AND(G4438="Galvanized",J4438="Non-lead - Copper")),
(AND(G4438="Galvanized",J4438="Non-lead - Plastic")),
(AND(G4438="Galvanized",J4438="Non-lead")),
(AND(G4438="Galvanized",J4438="Non-lead - Other")))),"Non-Lead",
IF((OR((AND(G4438="Non-lead - Copper",H4438="No",J4438="Galvanized")),
(AND(G4438="Non-lead - Plastic",H4438="No",J4438="Galvanized")),
(AND(G4438="Non-lead",H4438="No",J4438="Galvanized")),
(AND(G4438="Galvanized",H4438="No",J4438="Galvanized")),
(AND(G4438="Non-lead - Other",H4438="No",J4438="Galvanized")))),"Non-lead",
IF((OR((AND(G4438="Unknown - Likely Lead",J4438="Unknown - Likely Lead")),
(AND(G4438="Unknown - Likely Lead",J4438="Unknown - Unlikely Lead")),
(AND(G4438="Unknown - Likely Lead",J4438="Unknown - Material Unknown")),
(AND(G4438="Unknown - Unlikely Lead",J4438="Unknown - Likely Lead")),
(AND(G4438="Unknown - Unlikely Lead",J4438="Unknown - Unlikely Lead")),
(AND(G4438="Unknown - Unlikely Lead",J4438="Unknown - Material Unknown")),
(AND(G4438="Unknown - Material Unknown",J4438="Unknown - Likely Lead")),
(AND(G4438="Unknown - Material Unknown",J4438="Unknown - Unlikely Lead")),
(AND(G4438="Unknown - Material Unknown",J4438="Unknown - Material Unknown")))),"Unknown",
IF((OR((AND(G4438="Unknown - Likely Lead",J4438="Non-lead - Copper")),
(AND(G4438="Unknown - Likely Lead",J4438="Non-lead - Plastic")),
(AND(G4438="Unknown - Likely Lead",J4438="Non-lead")),
(AND(G4438="Unknown - Likely Lead",J4438="Non-lead - Other")),
(AND(G4438="Unknown - Unlikely Lead",J4438="Non-lead - Copper")),
(AND(G4438="Unknown - Unlikely Lead",J4438="Non-lead - Plastic")),
(AND(G4438="Unknown - Unlikely Lead",J4438="Non-lead")),
(AND(G4438="Unknown - Unlikely Lead",J4438="Non-lead - Other")),
(AND(G4438="Unknown - Material Unknown",J4438="Non-lead - Copper")),
(AND(G4438="Unknown - Material Unknown",J4438="Non-lead - Plastic")),
(AND(G4438="Unknown - Material Unknown",J4438="Non-lead")),
(AND(G4438="Unknown - Material Unknown",J4438="Non-lead - Other")))),"Unknown",
IF((OR((AND(G4438="Non-lead - Copper",J4438="Unknown - Likely Lead")),
(AND(G4438="Non-lead - Copper",J4438="Unknown - Unlikely Lead")),
(AND(G4438="Non-lead - Copper",J4438="Unknown - Material Unknown")),
(AND(G4438="Non-lead - Plastic",J4438="Unknown - Likely Lead")),
(AND(G4438="Non-lead - Plastic",J4438="Unknown - Unlikely Lead")),
(AND(G4438="Non-lead - Plastic",J4438="Unknown - Material Unknown")),
(AND(G4438="Non-lead",J4438="Unknown - Likely Lead")),
(AND(G4438="Non-lead",J4438="Unknown - Unlikely Lead")),
(AND(G4438="Non-lead",J4438="Unknown - Material Unknown")),
(AND(G4438="Non-lead - Other",J4438="Unknown - Likely Lead")),
(AND(G4438="Non-Lead - Other",J4438="Unknown - Unlikely Lead")),
(AND(G4438="Non-Lead - Other",J4438="Unknown - Material Unknown")))),"Unknown",
IF((OR((AND(G4438="Galvanized",J4438="Unknown - Likely Lead")),
(AND(G4438="Galvanized",J4438="Unknown - Unlikely Lead")),
(AND(G4438="Galvanized",J4438="Unknown - Material Unknown")))),"Unknown",
IF((OR((AND(G4438="Galvanized",J4438="")))),"Galvanized Requiring Replacement",
IF((OR((AND(G4438="Non-lead - Copper",J4438="")),
(AND(G4438="Non-lead - Plastic",J4438="")),
(AND(G4438="Non-lead",J4438="")),
(AND(G4438="Non-lead - Other",J4438="")))),"Non-lead",
IF((OR((AND(G4438="Unknown - Likely Lead",J4438="")),
(AND(G4438="Unknown - Unlikely Lead",J4438="")),
(AND(G4438="Unknown - Material Unknown",J4438="")))),"Unknown",
""))))))))))))))))</f>
        <v>Non-Lead</v>
      </c>
      <c r="N4438" s="44" t="s">
        <v>39</v>
      </c>
    </row>
    <row r="4439" spans="1:14" x14ac:dyDescent="0.25">
      <c r="A4439" s="34" t="s">
        <v>10436</v>
      </c>
      <c r="B4439" s="35" t="s">
        <v>10437</v>
      </c>
      <c r="C4439" s="36" t="s">
        <v>10291</v>
      </c>
      <c r="D4439" s="36" t="s">
        <v>32</v>
      </c>
      <c r="E4439" s="36" t="s">
        <v>644</v>
      </c>
      <c r="F4439" s="37" t="s">
        <v>10438</v>
      </c>
      <c r="G4439" s="38" t="s">
        <v>35</v>
      </c>
      <c r="H4439" s="39" t="s">
        <v>39</v>
      </c>
      <c r="I4439" s="40" t="s">
        <v>63</v>
      </c>
      <c r="J4439" s="42" t="s">
        <v>38</v>
      </c>
      <c r="K4439" s="39" t="s">
        <v>63</v>
      </c>
      <c r="L4439" s="35"/>
      <c r="M4439" s="43" t="str">
        <f>IF((OR(G4439="Lead")),"Lead",
IF((OR(J4439="Lead")),"Lead",
IF((OR(G4439="Lead-lined galvanized")),"Lead",
IF((OR(J4439="Lead-lined galvanized")),"Lead",
IF((OR((AND(G4439="Unknown - Likely Lead",J4439="Galvanized")),
(AND(G4439="Unknown - Unlikely Lead",J4439="Galvanized")),
(AND(G4439="Unknown - Material Unknown",J4439="Galvanized")))),"Galvanized Requiring Replacement",
IF((OR((AND(G4439="Non-lead - Copper",H4439="Yes",J4439="Galvanized")),
(AND(G4439="Non-lead - Copper",H4439="Don't know",J4439="Galvanized")),
(AND(G4439="Non-lead - Copper",H4439="",J4439="Galvanized")),
(AND(G4439="Non-lead - Plastic",H4439="Yes",J4439="Galvanized")),
(AND(G4439="Non-lead - Plastic",H4439="Don't know",J4439="Galvanized")),
(AND(G4439="Non-lead - Plastic",H4439="",J4439="Galvanized")),
(AND(G4439="Non-lead",H4439="Yes",J4439="Galvanized")),
(AND(G4439="Non-lead",H4439="Don't know",J4439="Galvanized")),
(AND(G4439="Non-lead",H4439="",J4439="Galvanized")),
(AND(G4439="Non-lead - Other",H4439="Yes",J4439="Galvanized")),
(AND(G4439="Non-Lead - Other",H4439="Don't know",J4439="Galvanized")),
(AND(G4439="Galvanized",H4439="Yes",J4439="Galvanized")),
(AND(G4439="Galvanized",H4439="Don't know",J4439="Galvanized")),
(AND(G4439="Galvanized",H4439="",J4439="Galvanized")),
(AND(G4439="Non-Lead - Other",H4439="",J4439="Galvanized")))),"Galvanized Requiring Replacement",
IF((OR((AND(G4439="Non-lead - Copper",J4439="Non-lead - Copper")),
(AND(G4439="Non-lead - Copper",J4439="Non-lead - Plastic")),
(AND(G4439="Non-lead - Copper",J4439="Non-lead - Other")),
(AND(G4439="Non-lead - Copper",J4439="Non-lead")),
(AND(G4439="Non-lead - Plastic",J4439="Non-lead - Copper")),
(AND(G4439="Non-lead - Plastic",J4439="Non-lead - Plastic")),
(AND(G4439="Non-lead - Plastic",J4439="Non-lead - Other")),
(AND(G4439="Non-lead - Plastic",J4439="Non-lead")),
(AND(G4439="Non-lead",J4439="Non-lead - Copper")),
(AND(G4439="Non-lead",J4439="Non-lead - Plastic")),
(AND(G4439="Non-lead",J4439="Non-lead - Other")),
(AND(G4439="Non-lead",J4439="Non-lead")),
(AND(G4439="Non-lead - Other",J4439="Non-lead - Copper")),
(AND(G4439="Non-Lead - Other",J4439="Non-lead - Plastic")),
(AND(G4439="Non-Lead - Other",J4439="Non-lead")),
(AND(G4439="Non-Lead - Other",J4439="Non-lead - Other")))),"Non-Lead",
IF((OR((AND(G4439="Galvanized",J4439="Non-lead")),
(AND(G4439="Galvanized",J4439="Non-lead - Copper")),
(AND(G4439="Galvanized",J4439="Non-lead - Plastic")),
(AND(G4439="Galvanized",J4439="Non-lead")),
(AND(G4439="Galvanized",J4439="Non-lead - Other")))),"Non-Lead",
IF((OR((AND(G4439="Non-lead - Copper",H4439="No",J4439="Galvanized")),
(AND(G4439="Non-lead - Plastic",H4439="No",J4439="Galvanized")),
(AND(G4439="Non-lead",H4439="No",J4439="Galvanized")),
(AND(G4439="Galvanized",H4439="No",J4439="Galvanized")),
(AND(G4439="Non-lead - Other",H4439="No",J4439="Galvanized")))),"Non-lead",
IF((OR((AND(G4439="Unknown - Likely Lead",J4439="Unknown - Likely Lead")),
(AND(G4439="Unknown - Likely Lead",J4439="Unknown - Unlikely Lead")),
(AND(G4439="Unknown - Likely Lead",J4439="Unknown - Material Unknown")),
(AND(G4439="Unknown - Unlikely Lead",J4439="Unknown - Likely Lead")),
(AND(G4439="Unknown - Unlikely Lead",J4439="Unknown - Unlikely Lead")),
(AND(G4439="Unknown - Unlikely Lead",J4439="Unknown - Material Unknown")),
(AND(G4439="Unknown - Material Unknown",J4439="Unknown - Likely Lead")),
(AND(G4439="Unknown - Material Unknown",J4439="Unknown - Unlikely Lead")),
(AND(G4439="Unknown - Material Unknown",J4439="Unknown - Material Unknown")))),"Unknown",
IF((OR((AND(G4439="Unknown - Likely Lead",J4439="Non-lead - Copper")),
(AND(G4439="Unknown - Likely Lead",J4439="Non-lead - Plastic")),
(AND(G4439="Unknown - Likely Lead",J4439="Non-lead")),
(AND(G4439="Unknown - Likely Lead",J4439="Non-lead - Other")),
(AND(G4439="Unknown - Unlikely Lead",J4439="Non-lead - Copper")),
(AND(G4439="Unknown - Unlikely Lead",J4439="Non-lead - Plastic")),
(AND(G4439="Unknown - Unlikely Lead",J4439="Non-lead")),
(AND(G4439="Unknown - Unlikely Lead",J4439="Non-lead - Other")),
(AND(G4439="Unknown - Material Unknown",J4439="Non-lead - Copper")),
(AND(G4439="Unknown - Material Unknown",J4439="Non-lead - Plastic")),
(AND(G4439="Unknown - Material Unknown",J4439="Non-lead")),
(AND(G4439="Unknown - Material Unknown",J4439="Non-lead - Other")))),"Unknown",
IF((OR((AND(G4439="Non-lead - Copper",J4439="Unknown - Likely Lead")),
(AND(G4439="Non-lead - Copper",J4439="Unknown - Unlikely Lead")),
(AND(G4439="Non-lead - Copper",J4439="Unknown - Material Unknown")),
(AND(G4439="Non-lead - Plastic",J4439="Unknown - Likely Lead")),
(AND(G4439="Non-lead - Plastic",J4439="Unknown - Unlikely Lead")),
(AND(G4439="Non-lead - Plastic",J4439="Unknown - Material Unknown")),
(AND(G4439="Non-lead",J4439="Unknown - Likely Lead")),
(AND(G4439="Non-lead",J4439="Unknown - Unlikely Lead")),
(AND(G4439="Non-lead",J4439="Unknown - Material Unknown")),
(AND(G4439="Non-lead - Other",J4439="Unknown - Likely Lead")),
(AND(G4439="Non-Lead - Other",J4439="Unknown - Unlikely Lead")),
(AND(G4439="Non-Lead - Other",J4439="Unknown - Material Unknown")))),"Unknown",
IF((OR((AND(G4439="Galvanized",J4439="Unknown - Likely Lead")),
(AND(G4439="Galvanized",J4439="Unknown - Unlikely Lead")),
(AND(G4439="Galvanized",J4439="Unknown - Material Unknown")))),"Unknown",
IF((OR((AND(G4439="Galvanized",J4439="")))),"Galvanized Requiring Replacement",
IF((OR((AND(G4439="Non-lead - Copper",J4439="")),
(AND(G4439="Non-lead - Plastic",J4439="")),
(AND(G4439="Non-lead",J4439="")),
(AND(G4439="Non-lead - Other",J4439="")))),"Non-lead",
IF((OR((AND(G4439="Unknown - Likely Lead",J4439="")),
(AND(G4439="Unknown - Unlikely Lead",J4439="")),
(AND(G4439="Unknown - Material Unknown",J4439="")))),"Unknown",
""))))))))))))))))</f>
        <v>Non-Lead</v>
      </c>
      <c r="N4439" s="44" t="s">
        <v>39</v>
      </c>
    </row>
    <row r="4440" spans="1:14" ht="30" x14ac:dyDescent="0.25">
      <c r="A4440" s="34" t="s">
        <v>10439</v>
      </c>
      <c r="B4440" s="35" t="s">
        <v>10251</v>
      </c>
      <c r="C4440" s="36" t="s">
        <v>10440</v>
      </c>
      <c r="D4440" s="36" t="s">
        <v>32</v>
      </c>
      <c r="E4440" s="36" t="s">
        <v>644</v>
      </c>
      <c r="F4440" s="37" t="s">
        <v>10441</v>
      </c>
      <c r="G4440" s="38" t="s">
        <v>35</v>
      </c>
      <c r="H4440" s="39" t="s">
        <v>39</v>
      </c>
      <c r="I4440" s="40" t="s">
        <v>37</v>
      </c>
      <c r="J4440" s="42" t="s">
        <v>38</v>
      </c>
      <c r="K4440" s="39" t="s">
        <v>37</v>
      </c>
      <c r="L4440" s="35"/>
      <c r="M4440" s="43" t="str">
        <f>IF((OR(G4440="Lead")),"Lead",
IF((OR(J4440="Lead")),"Lead",
IF((OR(G4440="Lead-lined galvanized")),"Lead",
IF((OR(J4440="Lead-lined galvanized")),"Lead",
IF((OR((AND(G4440="Unknown - Likely Lead",J4440="Galvanized")),
(AND(G4440="Unknown - Unlikely Lead",J4440="Galvanized")),
(AND(G4440="Unknown - Material Unknown",J4440="Galvanized")))),"Galvanized Requiring Replacement",
IF((OR((AND(G4440="Non-lead - Copper",H4440="Yes",J4440="Galvanized")),
(AND(G4440="Non-lead - Copper",H4440="Don't know",J4440="Galvanized")),
(AND(G4440="Non-lead - Copper",H4440="",J4440="Galvanized")),
(AND(G4440="Non-lead - Plastic",H4440="Yes",J4440="Galvanized")),
(AND(G4440="Non-lead - Plastic",H4440="Don't know",J4440="Galvanized")),
(AND(G4440="Non-lead - Plastic",H4440="",J4440="Galvanized")),
(AND(G4440="Non-lead",H4440="Yes",J4440="Galvanized")),
(AND(G4440="Non-lead",H4440="Don't know",J4440="Galvanized")),
(AND(G4440="Non-lead",H4440="",J4440="Galvanized")),
(AND(G4440="Non-lead - Other",H4440="Yes",J4440="Galvanized")),
(AND(G4440="Non-Lead - Other",H4440="Don't know",J4440="Galvanized")),
(AND(G4440="Galvanized",H4440="Yes",J4440="Galvanized")),
(AND(G4440="Galvanized",H4440="Don't know",J4440="Galvanized")),
(AND(G4440="Galvanized",H4440="",J4440="Galvanized")),
(AND(G4440="Non-Lead - Other",H4440="",J4440="Galvanized")))),"Galvanized Requiring Replacement",
IF((OR((AND(G4440="Non-lead - Copper",J4440="Non-lead - Copper")),
(AND(G4440="Non-lead - Copper",J4440="Non-lead - Plastic")),
(AND(G4440="Non-lead - Copper",J4440="Non-lead - Other")),
(AND(G4440="Non-lead - Copper",J4440="Non-lead")),
(AND(G4440="Non-lead - Plastic",J4440="Non-lead - Copper")),
(AND(G4440="Non-lead - Plastic",J4440="Non-lead - Plastic")),
(AND(G4440="Non-lead - Plastic",J4440="Non-lead - Other")),
(AND(G4440="Non-lead - Plastic",J4440="Non-lead")),
(AND(G4440="Non-lead",J4440="Non-lead - Copper")),
(AND(G4440="Non-lead",J4440="Non-lead - Plastic")),
(AND(G4440="Non-lead",J4440="Non-lead - Other")),
(AND(G4440="Non-lead",J4440="Non-lead")),
(AND(G4440="Non-lead - Other",J4440="Non-lead - Copper")),
(AND(G4440="Non-Lead - Other",J4440="Non-lead - Plastic")),
(AND(G4440="Non-Lead - Other",J4440="Non-lead")),
(AND(G4440="Non-Lead - Other",J4440="Non-lead - Other")))),"Non-Lead",
IF((OR((AND(G4440="Galvanized",J4440="Non-lead")),
(AND(G4440="Galvanized",J4440="Non-lead - Copper")),
(AND(G4440="Galvanized",J4440="Non-lead - Plastic")),
(AND(G4440="Galvanized",J4440="Non-lead")),
(AND(G4440="Galvanized",J4440="Non-lead - Other")))),"Non-Lead",
IF((OR((AND(G4440="Non-lead - Copper",H4440="No",J4440="Galvanized")),
(AND(G4440="Non-lead - Plastic",H4440="No",J4440="Galvanized")),
(AND(G4440="Non-lead",H4440="No",J4440="Galvanized")),
(AND(G4440="Galvanized",H4440="No",J4440="Galvanized")),
(AND(G4440="Non-lead - Other",H4440="No",J4440="Galvanized")))),"Non-lead",
IF((OR((AND(G4440="Unknown - Likely Lead",J4440="Unknown - Likely Lead")),
(AND(G4440="Unknown - Likely Lead",J4440="Unknown - Unlikely Lead")),
(AND(G4440="Unknown - Likely Lead",J4440="Unknown - Material Unknown")),
(AND(G4440="Unknown - Unlikely Lead",J4440="Unknown - Likely Lead")),
(AND(G4440="Unknown - Unlikely Lead",J4440="Unknown - Unlikely Lead")),
(AND(G4440="Unknown - Unlikely Lead",J4440="Unknown - Material Unknown")),
(AND(G4440="Unknown - Material Unknown",J4440="Unknown - Likely Lead")),
(AND(G4440="Unknown - Material Unknown",J4440="Unknown - Unlikely Lead")),
(AND(G4440="Unknown - Material Unknown",J4440="Unknown - Material Unknown")))),"Unknown",
IF((OR((AND(G4440="Unknown - Likely Lead",J4440="Non-lead - Copper")),
(AND(G4440="Unknown - Likely Lead",J4440="Non-lead - Plastic")),
(AND(G4440="Unknown - Likely Lead",J4440="Non-lead")),
(AND(G4440="Unknown - Likely Lead",J4440="Non-lead - Other")),
(AND(G4440="Unknown - Unlikely Lead",J4440="Non-lead - Copper")),
(AND(G4440="Unknown - Unlikely Lead",J4440="Non-lead - Plastic")),
(AND(G4440="Unknown - Unlikely Lead",J4440="Non-lead")),
(AND(G4440="Unknown - Unlikely Lead",J4440="Non-lead - Other")),
(AND(G4440="Unknown - Material Unknown",J4440="Non-lead - Copper")),
(AND(G4440="Unknown - Material Unknown",J4440="Non-lead - Plastic")),
(AND(G4440="Unknown - Material Unknown",J4440="Non-lead")),
(AND(G4440="Unknown - Material Unknown",J4440="Non-lead - Other")))),"Unknown",
IF((OR((AND(G4440="Non-lead - Copper",J4440="Unknown - Likely Lead")),
(AND(G4440="Non-lead - Copper",J4440="Unknown - Unlikely Lead")),
(AND(G4440="Non-lead - Copper",J4440="Unknown - Material Unknown")),
(AND(G4440="Non-lead - Plastic",J4440="Unknown - Likely Lead")),
(AND(G4440="Non-lead - Plastic",J4440="Unknown - Unlikely Lead")),
(AND(G4440="Non-lead - Plastic",J4440="Unknown - Material Unknown")),
(AND(G4440="Non-lead",J4440="Unknown - Likely Lead")),
(AND(G4440="Non-lead",J4440="Unknown - Unlikely Lead")),
(AND(G4440="Non-lead",J4440="Unknown - Material Unknown")),
(AND(G4440="Non-lead - Other",J4440="Unknown - Likely Lead")),
(AND(G4440="Non-Lead - Other",J4440="Unknown - Unlikely Lead")),
(AND(G4440="Non-Lead - Other",J4440="Unknown - Material Unknown")))),"Unknown",
IF((OR((AND(G4440="Galvanized",J4440="Unknown - Likely Lead")),
(AND(G4440="Galvanized",J4440="Unknown - Unlikely Lead")),
(AND(G4440="Galvanized",J4440="Unknown - Material Unknown")))),"Unknown",
IF((OR((AND(G4440="Galvanized",J4440="")))),"Galvanized Requiring Replacement",
IF((OR((AND(G4440="Non-lead - Copper",J4440="")),
(AND(G4440="Non-lead - Plastic",J4440="")),
(AND(G4440="Non-lead",J4440="")),
(AND(G4440="Non-lead - Other",J4440="")))),"Non-lead",
IF((OR((AND(G4440="Unknown - Likely Lead",J4440="")),
(AND(G4440="Unknown - Unlikely Lead",J4440="")),
(AND(G4440="Unknown - Material Unknown",J4440="")))),"Unknown",
""))))))))))))))))</f>
        <v>Non-Lead</v>
      </c>
      <c r="N4440" s="44" t="s">
        <v>39</v>
      </c>
    </row>
    <row r="4441" spans="1:14" x14ac:dyDescent="0.25">
      <c r="A4441" s="34" t="s">
        <v>10442</v>
      </c>
      <c r="B4441" s="35" t="s">
        <v>9468</v>
      </c>
      <c r="C4441" s="36" t="s">
        <v>10291</v>
      </c>
      <c r="D4441" s="36" t="s">
        <v>32</v>
      </c>
      <c r="E4441" s="36" t="s">
        <v>644</v>
      </c>
      <c r="F4441" s="37" t="s">
        <v>10443</v>
      </c>
      <c r="G4441" s="38" t="s">
        <v>35</v>
      </c>
      <c r="H4441" s="39" t="s">
        <v>39</v>
      </c>
      <c r="I4441" s="40" t="s">
        <v>63</v>
      </c>
      <c r="J4441" s="42" t="s">
        <v>38</v>
      </c>
      <c r="K4441" s="39" t="s">
        <v>63</v>
      </c>
      <c r="L4441" s="35"/>
      <c r="M4441" s="43" t="str">
        <f>IF((OR(G4441="Lead")),"Lead",
IF((OR(J4441="Lead")),"Lead",
IF((OR(G4441="Lead-lined galvanized")),"Lead",
IF((OR(J4441="Lead-lined galvanized")),"Lead",
IF((OR((AND(G4441="Unknown - Likely Lead",J4441="Galvanized")),
(AND(G4441="Unknown - Unlikely Lead",J4441="Galvanized")),
(AND(G4441="Unknown - Material Unknown",J4441="Galvanized")))),"Galvanized Requiring Replacement",
IF((OR((AND(G4441="Non-lead - Copper",H4441="Yes",J4441="Galvanized")),
(AND(G4441="Non-lead - Copper",H4441="Don't know",J4441="Galvanized")),
(AND(G4441="Non-lead - Copper",H4441="",J4441="Galvanized")),
(AND(G4441="Non-lead - Plastic",H4441="Yes",J4441="Galvanized")),
(AND(G4441="Non-lead - Plastic",H4441="Don't know",J4441="Galvanized")),
(AND(G4441="Non-lead - Plastic",H4441="",J4441="Galvanized")),
(AND(G4441="Non-lead",H4441="Yes",J4441="Galvanized")),
(AND(G4441="Non-lead",H4441="Don't know",J4441="Galvanized")),
(AND(G4441="Non-lead",H4441="",J4441="Galvanized")),
(AND(G4441="Non-lead - Other",H4441="Yes",J4441="Galvanized")),
(AND(G4441="Non-Lead - Other",H4441="Don't know",J4441="Galvanized")),
(AND(G4441="Galvanized",H4441="Yes",J4441="Galvanized")),
(AND(G4441="Galvanized",H4441="Don't know",J4441="Galvanized")),
(AND(G4441="Galvanized",H4441="",J4441="Galvanized")),
(AND(G4441="Non-Lead - Other",H4441="",J4441="Galvanized")))),"Galvanized Requiring Replacement",
IF((OR((AND(G4441="Non-lead - Copper",J4441="Non-lead - Copper")),
(AND(G4441="Non-lead - Copper",J4441="Non-lead - Plastic")),
(AND(G4441="Non-lead - Copper",J4441="Non-lead - Other")),
(AND(G4441="Non-lead - Copper",J4441="Non-lead")),
(AND(G4441="Non-lead - Plastic",J4441="Non-lead - Copper")),
(AND(G4441="Non-lead - Plastic",J4441="Non-lead - Plastic")),
(AND(G4441="Non-lead - Plastic",J4441="Non-lead - Other")),
(AND(G4441="Non-lead - Plastic",J4441="Non-lead")),
(AND(G4441="Non-lead",J4441="Non-lead - Copper")),
(AND(G4441="Non-lead",J4441="Non-lead - Plastic")),
(AND(G4441="Non-lead",J4441="Non-lead - Other")),
(AND(G4441="Non-lead",J4441="Non-lead")),
(AND(G4441="Non-lead - Other",J4441="Non-lead - Copper")),
(AND(G4441="Non-Lead - Other",J4441="Non-lead - Plastic")),
(AND(G4441="Non-Lead - Other",J4441="Non-lead")),
(AND(G4441="Non-Lead - Other",J4441="Non-lead - Other")))),"Non-Lead",
IF((OR((AND(G4441="Galvanized",J4441="Non-lead")),
(AND(G4441="Galvanized",J4441="Non-lead - Copper")),
(AND(G4441="Galvanized",J4441="Non-lead - Plastic")),
(AND(G4441="Galvanized",J4441="Non-lead")),
(AND(G4441="Galvanized",J4441="Non-lead - Other")))),"Non-Lead",
IF((OR((AND(G4441="Non-lead - Copper",H4441="No",J4441="Galvanized")),
(AND(G4441="Non-lead - Plastic",H4441="No",J4441="Galvanized")),
(AND(G4441="Non-lead",H4441="No",J4441="Galvanized")),
(AND(G4441="Galvanized",H4441="No",J4441="Galvanized")),
(AND(G4441="Non-lead - Other",H4441="No",J4441="Galvanized")))),"Non-lead",
IF((OR((AND(G4441="Unknown - Likely Lead",J4441="Unknown - Likely Lead")),
(AND(G4441="Unknown - Likely Lead",J4441="Unknown - Unlikely Lead")),
(AND(G4441="Unknown - Likely Lead",J4441="Unknown - Material Unknown")),
(AND(G4441="Unknown - Unlikely Lead",J4441="Unknown - Likely Lead")),
(AND(G4441="Unknown - Unlikely Lead",J4441="Unknown - Unlikely Lead")),
(AND(G4441="Unknown - Unlikely Lead",J4441="Unknown - Material Unknown")),
(AND(G4441="Unknown - Material Unknown",J4441="Unknown - Likely Lead")),
(AND(G4441="Unknown - Material Unknown",J4441="Unknown - Unlikely Lead")),
(AND(G4441="Unknown - Material Unknown",J4441="Unknown - Material Unknown")))),"Unknown",
IF((OR((AND(G4441="Unknown - Likely Lead",J4441="Non-lead - Copper")),
(AND(G4441="Unknown - Likely Lead",J4441="Non-lead - Plastic")),
(AND(G4441="Unknown - Likely Lead",J4441="Non-lead")),
(AND(G4441="Unknown - Likely Lead",J4441="Non-lead - Other")),
(AND(G4441="Unknown - Unlikely Lead",J4441="Non-lead - Copper")),
(AND(G4441="Unknown - Unlikely Lead",J4441="Non-lead - Plastic")),
(AND(G4441="Unknown - Unlikely Lead",J4441="Non-lead")),
(AND(G4441="Unknown - Unlikely Lead",J4441="Non-lead - Other")),
(AND(G4441="Unknown - Material Unknown",J4441="Non-lead - Copper")),
(AND(G4441="Unknown - Material Unknown",J4441="Non-lead - Plastic")),
(AND(G4441="Unknown - Material Unknown",J4441="Non-lead")),
(AND(G4441="Unknown - Material Unknown",J4441="Non-lead - Other")))),"Unknown",
IF((OR((AND(G4441="Non-lead - Copper",J4441="Unknown - Likely Lead")),
(AND(G4441="Non-lead - Copper",J4441="Unknown - Unlikely Lead")),
(AND(G4441="Non-lead - Copper",J4441="Unknown - Material Unknown")),
(AND(G4441="Non-lead - Plastic",J4441="Unknown - Likely Lead")),
(AND(G4441="Non-lead - Plastic",J4441="Unknown - Unlikely Lead")),
(AND(G4441="Non-lead - Plastic",J4441="Unknown - Material Unknown")),
(AND(G4441="Non-lead",J4441="Unknown - Likely Lead")),
(AND(G4441="Non-lead",J4441="Unknown - Unlikely Lead")),
(AND(G4441="Non-lead",J4441="Unknown - Material Unknown")),
(AND(G4441="Non-lead - Other",J4441="Unknown - Likely Lead")),
(AND(G4441="Non-Lead - Other",J4441="Unknown - Unlikely Lead")),
(AND(G4441="Non-Lead - Other",J4441="Unknown - Material Unknown")))),"Unknown",
IF((OR((AND(G4441="Galvanized",J4441="Unknown - Likely Lead")),
(AND(G4441="Galvanized",J4441="Unknown - Unlikely Lead")),
(AND(G4441="Galvanized",J4441="Unknown - Material Unknown")))),"Unknown",
IF((OR((AND(G4441="Galvanized",J4441="")))),"Galvanized Requiring Replacement",
IF((OR((AND(G4441="Non-lead - Copper",J4441="")),
(AND(G4441="Non-lead - Plastic",J4441="")),
(AND(G4441="Non-lead",J4441="")),
(AND(G4441="Non-lead - Other",J4441="")))),"Non-lead",
IF((OR((AND(G4441="Unknown - Likely Lead",J4441="")),
(AND(G4441="Unknown - Unlikely Lead",J4441="")),
(AND(G4441="Unknown - Material Unknown",J4441="")))),"Unknown",
""))))))))))))))))</f>
        <v>Non-Lead</v>
      </c>
      <c r="N4441" s="44" t="s">
        <v>39</v>
      </c>
    </row>
    <row r="4442" spans="1:14" x14ac:dyDescent="0.25">
      <c r="A4442" s="34" t="s">
        <v>10444</v>
      </c>
      <c r="B4442" s="35" t="s">
        <v>10316</v>
      </c>
      <c r="C4442" s="36" t="s">
        <v>9469</v>
      </c>
      <c r="D4442" s="36" t="s">
        <v>32</v>
      </c>
      <c r="E4442" s="36" t="s">
        <v>644</v>
      </c>
      <c r="F4442" s="37" t="s">
        <v>10445</v>
      </c>
      <c r="G4442" s="38" t="s">
        <v>35</v>
      </c>
      <c r="H4442" s="39" t="s">
        <v>39</v>
      </c>
      <c r="I4442" s="40" t="s">
        <v>63</v>
      </c>
      <c r="J4442" s="42" t="s">
        <v>38</v>
      </c>
      <c r="K4442" s="39" t="s">
        <v>63</v>
      </c>
      <c r="L4442" s="35"/>
      <c r="M4442" s="43" t="str">
        <f>IF((OR(G4442="Lead")),"Lead",
IF((OR(J4442="Lead")),"Lead",
IF((OR(G4442="Lead-lined galvanized")),"Lead",
IF((OR(J4442="Lead-lined galvanized")),"Lead",
IF((OR((AND(G4442="Unknown - Likely Lead",J4442="Galvanized")),
(AND(G4442="Unknown - Unlikely Lead",J4442="Galvanized")),
(AND(G4442="Unknown - Material Unknown",J4442="Galvanized")))),"Galvanized Requiring Replacement",
IF((OR((AND(G4442="Non-lead - Copper",H4442="Yes",J4442="Galvanized")),
(AND(G4442="Non-lead - Copper",H4442="Don't know",J4442="Galvanized")),
(AND(G4442="Non-lead - Copper",H4442="",J4442="Galvanized")),
(AND(G4442="Non-lead - Plastic",H4442="Yes",J4442="Galvanized")),
(AND(G4442="Non-lead - Plastic",H4442="Don't know",J4442="Galvanized")),
(AND(G4442="Non-lead - Plastic",H4442="",J4442="Galvanized")),
(AND(G4442="Non-lead",H4442="Yes",J4442="Galvanized")),
(AND(G4442="Non-lead",H4442="Don't know",J4442="Galvanized")),
(AND(G4442="Non-lead",H4442="",J4442="Galvanized")),
(AND(G4442="Non-lead - Other",H4442="Yes",J4442="Galvanized")),
(AND(G4442="Non-Lead - Other",H4442="Don't know",J4442="Galvanized")),
(AND(G4442="Galvanized",H4442="Yes",J4442="Galvanized")),
(AND(G4442="Galvanized",H4442="Don't know",J4442="Galvanized")),
(AND(G4442="Galvanized",H4442="",J4442="Galvanized")),
(AND(G4442="Non-Lead - Other",H4442="",J4442="Galvanized")))),"Galvanized Requiring Replacement",
IF((OR((AND(G4442="Non-lead - Copper",J4442="Non-lead - Copper")),
(AND(G4442="Non-lead - Copper",J4442="Non-lead - Plastic")),
(AND(G4442="Non-lead - Copper",J4442="Non-lead - Other")),
(AND(G4442="Non-lead - Copper",J4442="Non-lead")),
(AND(G4442="Non-lead - Plastic",J4442="Non-lead - Copper")),
(AND(G4442="Non-lead - Plastic",J4442="Non-lead - Plastic")),
(AND(G4442="Non-lead - Plastic",J4442="Non-lead - Other")),
(AND(G4442="Non-lead - Plastic",J4442="Non-lead")),
(AND(G4442="Non-lead",J4442="Non-lead - Copper")),
(AND(G4442="Non-lead",J4442="Non-lead - Plastic")),
(AND(G4442="Non-lead",J4442="Non-lead - Other")),
(AND(G4442="Non-lead",J4442="Non-lead")),
(AND(G4442="Non-lead - Other",J4442="Non-lead - Copper")),
(AND(G4442="Non-Lead - Other",J4442="Non-lead - Plastic")),
(AND(G4442="Non-Lead - Other",J4442="Non-lead")),
(AND(G4442="Non-Lead - Other",J4442="Non-lead - Other")))),"Non-Lead",
IF((OR((AND(G4442="Galvanized",J4442="Non-lead")),
(AND(G4442="Galvanized",J4442="Non-lead - Copper")),
(AND(G4442="Galvanized",J4442="Non-lead - Plastic")),
(AND(G4442="Galvanized",J4442="Non-lead")),
(AND(G4442="Galvanized",J4442="Non-lead - Other")))),"Non-Lead",
IF((OR((AND(G4442="Non-lead - Copper",H4442="No",J4442="Galvanized")),
(AND(G4442="Non-lead - Plastic",H4442="No",J4442="Galvanized")),
(AND(G4442="Non-lead",H4442="No",J4442="Galvanized")),
(AND(G4442="Galvanized",H4442="No",J4442="Galvanized")),
(AND(G4442="Non-lead - Other",H4442="No",J4442="Galvanized")))),"Non-lead",
IF((OR((AND(G4442="Unknown - Likely Lead",J4442="Unknown - Likely Lead")),
(AND(G4442="Unknown - Likely Lead",J4442="Unknown - Unlikely Lead")),
(AND(G4442="Unknown - Likely Lead",J4442="Unknown - Material Unknown")),
(AND(G4442="Unknown - Unlikely Lead",J4442="Unknown - Likely Lead")),
(AND(G4442="Unknown - Unlikely Lead",J4442="Unknown - Unlikely Lead")),
(AND(G4442="Unknown - Unlikely Lead",J4442="Unknown - Material Unknown")),
(AND(G4442="Unknown - Material Unknown",J4442="Unknown - Likely Lead")),
(AND(G4442="Unknown - Material Unknown",J4442="Unknown - Unlikely Lead")),
(AND(G4442="Unknown - Material Unknown",J4442="Unknown - Material Unknown")))),"Unknown",
IF((OR((AND(G4442="Unknown - Likely Lead",J4442="Non-lead - Copper")),
(AND(G4442="Unknown - Likely Lead",J4442="Non-lead - Plastic")),
(AND(G4442="Unknown - Likely Lead",J4442="Non-lead")),
(AND(G4442="Unknown - Likely Lead",J4442="Non-lead - Other")),
(AND(G4442="Unknown - Unlikely Lead",J4442="Non-lead - Copper")),
(AND(G4442="Unknown - Unlikely Lead",J4442="Non-lead - Plastic")),
(AND(G4442="Unknown - Unlikely Lead",J4442="Non-lead")),
(AND(G4442="Unknown - Unlikely Lead",J4442="Non-lead - Other")),
(AND(G4442="Unknown - Material Unknown",J4442="Non-lead - Copper")),
(AND(G4442="Unknown - Material Unknown",J4442="Non-lead - Plastic")),
(AND(G4442="Unknown - Material Unknown",J4442="Non-lead")),
(AND(G4442="Unknown - Material Unknown",J4442="Non-lead - Other")))),"Unknown",
IF((OR((AND(G4442="Non-lead - Copper",J4442="Unknown - Likely Lead")),
(AND(G4442="Non-lead - Copper",J4442="Unknown - Unlikely Lead")),
(AND(G4442="Non-lead - Copper",J4442="Unknown - Material Unknown")),
(AND(G4442="Non-lead - Plastic",J4442="Unknown - Likely Lead")),
(AND(G4442="Non-lead - Plastic",J4442="Unknown - Unlikely Lead")),
(AND(G4442="Non-lead - Plastic",J4442="Unknown - Material Unknown")),
(AND(G4442="Non-lead",J4442="Unknown - Likely Lead")),
(AND(G4442="Non-lead",J4442="Unknown - Unlikely Lead")),
(AND(G4442="Non-lead",J4442="Unknown - Material Unknown")),
(AND(G4442="Non-lead - Other",J4442="Unknown - Likely Lead")),
(AND(G4442="Non-Lead - Other",J4442="Unknown - Unlikely Lead")),
(AND(G4442="Non-Lead - Other",J4442="Unknown - Material Unknown")))),"Unknown",
IF((OR((AND(G4442="Galvanized",J4442="Unknown - Likely Lead")),
(AND(G4442="Galvanized",J4442="Unknown - Unlikely Lead")),
(AND(G4442="Galvanized",J4442="Unknown - Material Unknown")))),"Unknown",
IF((OR((AND(G4442="Galvanized",J4442="")))),"Galvanized Requiring Replacement",
IF((OR((AND(G4442="Non-lead - Copper",J4442="")),
(AND(G4442="Non-lead - Plastic",J4442="")),
(AND(G4442="Non-lead",J4442="")),
(AND(G4442="Non-lead - Other",J4442="")))),"Non-lead",
IF((OR((AND(G4442="Unknown - Likely Lead",J4442="")),
(AND(G4442="Unknown - Unlikely Lead",J4442="")),
(AND(G4442="Unknown - Material Unknown",J4442="")))),"Unknown",
""))))))))))))))))</f>
        <v>Non-Lead</v>
      </c>
      <c r="N4442" s="44" t="s">
        <v>39</v>
      </c>
    </row>
    <row r="4443" spans="1:14" x14ac:dyDescent="0.25">
      <c r="A4443" s="34" t="s">
        <v>10446</v>
      </c>
      <c r="B4443" s="35" t="s">
        <v>9509</v>
      </c>
      <c r="C4443" s="36" t="s">
        <v>10291</v>
      </c>
      <c r="D4443" s="36" t="s">
        <v>32</v>
      </c>
      <c r="E4443" s="36" t="s">
        <v>644</v>
      </c>
      <c r="F4443" s="37" t="s">
        <v>10447</v>
      </c>
      <c r="G4443" s="38" t="s">
        <v>35</v>
      </c>
      <c r="H4443" s="39" t="s">
        <v>39</v>
      </c>
      <c r="I4443" s="40" t="s">
        <v>63</v>
      </c>
      <c r="J4443" s="42" t="s">
        <v>38</v>
      </c>
      <c r="K4443" s="39" t="s">
        <v>63</v>
      </c>
      <c r="L4443" s="35"/>
      <c r="M4443" s="43" t="str">
        <f>IF((OR(G4443="Lead")),"Lead",
IF((OR(J4443="Lead")),"Lead",
IF((OR(G4443="Lead-lined galvanized")),"Lead",
IF((OR(J4443="Lead-lined galvanized")),"Lead",
IF((OR((AND(G4443="Unknown - Likely Lead",J4443="Galvanized")),
(AND(G4443="Unknown - Unlikely Lead",J4443="Galvanized")),
(AND(G4443="Unknown - Material Unknown",J4443="Galvanized")))),"Galvanized Requiring Replacement",
IF((OR((AND(G4443="Non-lead - Copper",H4443="Yes",J4443="Galvanized")),
(AND(G4443="Non-lead - Copper",H4443="Don't know",J4443="Galvanized")),
(AND(G4443="Non-lead - Copper",H4443="",J4443="Galvanized")),
(AND(G4443="Non-lead - Plastic",H4443="Yes",J4443="Galvanized")),
(AND(G4443="Non-lead - Plastic",H4443="Don't know",J4443="Galvanized")),
(AND(G4443="Non-lead - Plastic",H4443="",J4443="Galvanized")),
(AND(G4443="Non-lead",H4443="Yes",J4443="Galvanized")),
(AND(G4443="Non-lead",H4443="Don't know",J4443="Galvanized")),
(AND(G4443="Non-lead",H4443="",J4443="Galvanized")),
(AND(G4443="Non-lead - Other",H4443="Yes",J4443="Galvanized")),
(AND(G4443="Non-Lead - Other",H4443="Don't know",J4443="Galvanized")),
(AND(G4443="Galvanized",H4443="Yes",J4443="Galvanized")),
(AND(G4443="Galvanized",H4443="Don't know",J4443="Galvanized")),
(AND(G4443="Galvanized",H4443="",J4443="Galvanized")),
(AND(G4443="Non-Lead - Other",H4443="",J4443="Galvanized")))),"Galvanized Requiring Replacement",
IF((OR((AND(G4443="Non-lead - Copper",J4443="Non-lead - Copper")),
(AND(G4443="Non-lead - Copper",J4443="Non-lead - Plastic")),
(AND(G4443="Non-lead - Copper",J4443="Non-lead - Other")),
(AND(G4443="Non-lead - Copper",J4443="Non-lead")),
(AND(G4443="Non-lead - Plastic",J4443="Non-lead - Copper")),
(AND(G4443="Non-lead - Plastic",J4443="Non-lead - Plastic")),
(AND(G4443="Non-lead - Plastic",J4443="Non-lead - Other")),
(AND(G4443="Non-lead - Plastic",J4443="Non-lead")),
(AND(G4443="Non-lead",J4443="Non-lead - Copper")),
(AND(G4443="Non-lead",J4443="Non-lead - Plastic")),
(AND(G4443="Non-lead",J4443="Non-lead - Other")),
(AND(G4443="Non-lead",J4443="Non-lead")),
(AND(G4443="Non-lead - Other",J4443="Non-lead - Copper")),
(AND(G4443="Non-Lead - Other",J4443="Non-lead - Plastic")),
(AND(G4443="Non-Lead - Other",J4443="Non-lead")),
(AND(G4443="Non-Lead - Other",J4443="Non-lead - Other")))),"Non-Lead",
IF((OR((AND(G4443="Galvanized",J4443="Non-lead")),
(AND(G4443="Galvanized",J4443="Non-lead - Copper")),
(AND(G4443="Galvanized",J4443="Non-lead - Plastic")),
(AND(G4443="Galvanized",J4443="Non-lead")),
(AND(G4443="Galvanized",J4443="Non-lead - Other")))),"Non-Lead",
IF((OR((AND(G4443="Non-lead - Copper",H4443="No",J4443="Galvanized")),
(AND(G4443="Non-lead - Plastic",H4443="No",J4443="Galvanized")),
(AND(G4443="Non-lead",H4443="No",J4443="Galvanized")),
(AND(G4443="Galvanized",H4443="No",J4443="Galvanized")),
(AND(G4443="Non-lead - Other",H4443="No",J4443="Galvanized")))),"Non-lead",
IF((OR((AND(G4443="Unknown - Likely Lead",J4443="Unknown - Likely Lead")),
(AND(G4443="Unknown - Likely Lead",J4443="Unknown - Unlikely Lead")),
(AND(G4443="Unknown - Likely Lead",J4443="Unknown - Material Unknown")),
(AND(G4443="Unknown - Unlikely Lead",J4443="Unknown - Likely Lead")),
(AND(G4443="Unknown - Unlikely Lead",J4443="Unknown - Unlikely Lead")),
(AND(G4443="Unknown - Unlikely Lead",J4443="Unknown - Material Unknown")),
(AND(G4443="Unknown - Material Unknown",J4443="Unknown - Likely Lead")),
(AND(G4443="Unknown - Material Unknown",J4443="Unknown - Unlikely Lead")),
(AND(G4443="Unknown - Material Unknown",J4443="Unknown - Material Unknown")))),"Unknown",
IF((OR((AND(G4443="Unknown - Likely Lead",J4443="Non-lead - Copper")),
(AND(G4443="Unknown - Likely Lead",J4443="Non-lead - Plastic")),
(AND(G4443="Unknown - Likely Lead",J4443="Non-lead")),
(AND(G4443="Unknown - Likely Lead",J4443="Non-lead - Other")),
(AND(G4443="Unknown - Unlikely Lead",J4443="Non-lead - Copper")),
(AND(G4443="Unknown - Unlikely Lead",J4443="Non-lead - Plastic")),
(AND(G4443="Unknown - Unlikely Lead",J4443="Non-lead")),
(AND(G4443="Unknown - Unlikely Lead",J4443="Non-lead - Other")),
(AND(G4443="Unknown - Material Unknown",J4443="Non-lead - Copper")),
(AND(G4443="Unknown - Material Unknown",J4443="Non-lead - Plastic")),
(AND(G4443="Unknown - Material Unknown",J4443="Non-lead")),
(AND(G4443="Unknown - Material Unknown",J4443="Non-lead - Other")))),"Unknown",
IF((OR((AND(G4443="Non-lead - Copper",J4443="Unknown - Likely Lead")),
(AND(G4443="Non-lead - Copper",J4443="Unknown - Unlikely Lead")),
(AND(G4443="Non-lead - Copper",J4443="Unknown - Material Unknown")),
(AND(G4443="Non-lead - Plastic",J4443="Unknown - Likely Lead")),
(AND(G4443="Non-lead - Plastic",J4443="Unknown - Unlikely Lead")),
(AND(G4443="Non-lead - Plastic",J4443="Unknown - Material Unknown")),
(AND(G4443="Non-lead",J4443="Unknown - Likely Lead")),
(AND(G4443="Non-lead",J4443="Unknown - Unlikely Lead")),
(AND(G4443="Non-lead",J4443="Unknown - Material Unknown")),
(AND(G4443="Non-lead - Other",J4443="Unknown - Likely Lead")),
(AND(G4443="Non-Lead - Other",J4443="Unknown - Unlikely Lead")),
(AND(G4443="Non-Lead - Other",J4443="Unknown - Material Unknown")))),"Unknown",
IF((OR((AND(G4443="Galvanized",J4443="Unknown - Likely Lead")),
(AND(G4443="Galvanized",J4443="Unknown - Unlikely Lead")),
(AND(G4443="Galvanized",J4443="Unknown - Material Unknown")))),"Unknown",
IF((OR((AND(G4443="Galvanized",J4443="")))),"Galvanized Requiring Replacement",
IF((OR((AND(G4443="Non-lead - Copper",J4443="")),
(AND(G4443="Non-lead - Plastic",J4443="")),
(AND(G4443="Non-lead",J4443="")),
(AND(G4443="Non-lead - Other",J4443="")))),"Non-lead",
IF((OR((AND(G4443="Unknown - Likely Lead",J4443="")),
(AND(G4443="Unknown - Unlikely Lead",J4443="")),
(AND(G4443="Unknown - Material Unknown",J4443="")))),"Unknown",
""))))))))))))))))</f>
        <v>Non-Lead</v>
      </c>
      <c r="N4443" s="44" t="s">
        <v>39</v>
      </c>
    </row>
    <row r="4444" spans="1:14" x14ac:dyDescent="0.25">
      <c r="A4444" s="34" t="s">
        <v>10448</v>
      </c>
      <c r="B4444" s="35" t="s">
        <v>9472</v>
      </c>
      <c r="C4444" s="36" t="s">
        <v>10291</v>
      </c>
      <c r="D4444" s="36" t="s">
        <v>32</v>
      </c>
      <c r="E4444" s="36" t="s">
        <v>644</v>
      </c>
      <c r="F4444" s="37" t="s">
        <v>10449</v>
      </c>
      <c r="G4444" s="38" t="s">
        <v>35</v>
      </c>
      <c r="H4444" s="39" t="s">
        <v>39</v>
      </c>
      <c r="I4444" s="40" t="s">
        <v>63</v>
      </c>
      <c r="J4444" s="42" t="s">
        <v>38</v>
      </c>
      <c r="K4444" s="39" t="s">
        <v>63</v>
      </c>
      <c r="L4444" s="35"/>
      <c r="M4444" s="43" t="str">
        <f>IF((OR(G4444="Lead")),"Lead",
IF((OR(J4444="Lead")),"Lead",
IF((OR(G4444="Lead-lined galvanized")),"Lead",
IF((OR(J4444="Lead-lined galvanized")),"Lead",
IF((OR((AND(G4444="Unknown - Likely Lead",J4444="Galvanized")),
(AND(G4444="Unknown - Unlikely Lead",J4444="Galvanized")),
(AND(G4444="Unknown - Material Unknown",J4444="Galvanized")))),"Galvanized Requiring Replacement",
IF((OR((AND(G4444="Non-lead - Copper",H4444="Yes",J4444="Galvanized")),
(AND(G4444="Non-lead - Copper",H4444="Don't know",J4444="Galvanized")),
(AND(G4444="Non-lead - Copper",H4444="",J4444="Galvanized")),
(AND(G4444="Non-lead - Plastic",H4444="Yes",J4444="Galvanized")),
(AND(G4444="Non-lead - Plastic",H4444="Don't know",J4444="Galvanized")),
(AND(G4444="Non-lead - Plastic",H4444="",J4444="Galvanized")),
(AND(G4444="Non-lead",H4444="Yes",J4444="Galvanized")),
(AND(G4444="Non-lead",H4444="Don't know",J4444="Galvanized")),
(AND(G4444="Non-lead",H4444="",J4444="Galvanized")),
(AND(G4444="Non-lead - Other",H4444="Yes",J4444="Galvanized")),
(AND(G4444="Non-Lead - Other",H4444="Don't know",J4444="Galvanized")),
(AND(G4444="Galvanized",H4444="Yes",J4444="Galvanized")),
(AND(G4444="Galvanized",H4444="Don't know",J4444="Galvanized")),
(AND(G4444="Galvanized",H4444="",J4444="Galvanized")),
(AND(G4444="Non-Lead - Other",H4444="",J4444="Galvanized")))),"Galvanized Requiring Replacement",
IF((OR((AND(G4444="Non-lead - Copper",J4444="Non-lead - Copper")),
(AND(G4444="Non-lead - Copper",J4444="Non-lead - Plastic")),
(AND(G4444="Non-lead - Copper",J4444="Non-lead - Other")),
(AND(G4444="Non-lead - Copper",J4444="Non-lead")),
(AND(G4444="Non-lead - Plastic",J4444="Non-lead - Copper")),
(AND(G4444="Non-lead - Plastic",J4444="Non-lead - Plastic")),
(AND(G4444="Non-lead - Plastic",J4444="Non-lead - Other")),
(AND(G4444="Non-lead - Plastic",J4444="Non-lead")),
(AND(G4444="Non-lead",J4444="Non-lead - Copper")),
(AND(G4444="Non-lead",J4444="Non-lead - Plastic")),
(AND(G4444="Non-lead",J4444="Non-lead - Other")),
(AND(G4444="Non-lead",J4444="Non-lead")),
(AND(G4444="Non-lead - Other",J4444="Non-lead - Copper")),
(AND(G4444="Non-Lead - Other",J4444="Non-lead - Plastic")),
(AND(G4444="Non-Lead - Other",J4444="Non-lead")),
(AND(G4444="Non-Lead - Other",J4444="Non-lead - Other")))),"Non-Lead",
IF((OR((AND(G4444="Galvanized",J4444="Non-lead")),
(AND(G4444="Galvanized",J4444="Non-lead - Copper")),
(AND(G4444="Galvanized",J4444="Non-lead - Plastic")),
(AND(G4444="Galvanized",J4444="Non-lead")),
(AND(G4444="Galvanized",J4444="Non-lead - Other")))),"Non-Lead",
IF((OR((AND(G4444="Non-lead - Copper",H4444="No",J4444="Galvanized")),
(AND(G4444="Non-lead - Plastic",H4444="No",J4444="Galvanized")),
(AND(G4444="Non-lead",H4444="No",J4444="Galvanized")),
(AND(G4444="Galvanized",H4444="No",J4444="Galvanized")),
(AND(G4444="Non-lead - Other",H4444="No",J4444="Galvanized")))),"Non-lead",
IF((OR((AND(G4444="Unknown - Likely Lead",J4444="Unknown - Likely Lead")),
(AND(G4444="Unknown - Likely Lead",J4444="Unknown - Unlikely Lead")),
(AND(G4444="Unknown - Likely Lead",J4444="Unknown - Material Unknown")),
(AND(G4444="Unknown - Unlikely Lead",J4444="Unknown - Likely Lead")),
(AND(G4444="Unknown - Unlikely Lead",J4444="Unknown - Unlikely Lead")),
(AND(G4444="Unknown - Unlikely Lead",J4444="Unknown - Material Unknown")),
(AND(G4444="Unknown - Material Unknown",J4444="Unknown - Likely Lead")),
(AND(G4444="Unknown - Material Unknown",J4444="Unknown - Unlikely Lead")),
(AND(G4444="Unknown - Material Unknown",J4444="Unknown - Material Unknown")))),"Unknown",
IF((OR((AND(G4444="Unknown - Likely Lead",J4444="Non-lead - Copper")),
(AND(G4444="Unknown - Likely Lead",J4444="Non-lead - Plastic")),
(AND(G4444="Unknown - Likely Lead",J4444="Non-lead")),
(AND(G4444="Unknown - Likely Lead",J4444="Non-lead - Other")),
(AND(G4444="Unknown - Unlikely Lead",J4444="Non-lead - Copper")),
(AND(G4444="Unknown - Unlikely Lead",J4444="Non-lead - Plastic")),
(AND(G4444="Unknown - Unlikely Lead",J4444="Non-lead")),
(AND(G4444="Unknown - Unlikely Lead",J4444="Non-lead - Other")),
(AND(G4444="Unknown - Material Unknown",J4444="Non-lead - Copper")),
(AND(G4444="Unknown - Material Unknown",J4444="Non-lead - Plastic")),
(AND(G4444="Unknown - Material Unknown",J4444="Non-lead")),
(AND(G4444="Unknown - Material Unknown",J4444="Non-lead - Other")))),"Unknown",
IF((OR((AND(G4444="Non-lead - Copper",J4444="Unknown - Likely Lead")),
(AND(G4444="Non-lead - Copper",J4444="Unknown - Unlikely Lead")),
(AND(G4444="Non-lead - Copper",J4444="Unknown - Material Unknown")),
(AND(G4444="Non-lead - Plastic",J4444="Unknown - Likely Lead")),
(AND(G4444="Non-lead - Plastic",J4444="Unknown - Unlikely Lead")),
(AND(G4444="Non-lead - Plastic",J4444="Unknown - Material Unknown")),
(AND(G4444="Non-lead",J4444="Unknown - Likely Lead")),
(AND(G4444="Non-lead",J4444="Unknown - Unlikely Lead")),
(AND(G4444="Non-lead",J4444="Unknown - Material Unknown")),
(AND(G4444="Non-lead - Other",J4444="Unknown - Likely Lead")),
(AND(G4444="Non-Lead - Other",J4444="Unknown - Unlikely Lead")),
(AND(G4444="Non-Lead - Other",J4444="Unknown - Material Unknown")))),"Unknown",
IF((OR((AND(G4444="Galvanized",J4444="Unknown - Likely Lead")),
(AND(G4444="Galvanized",J4444="Unknown - Unlikely Lead")),
(AND(G4444="Galvanized",J4444="Unknown - Material Unknown")))),"Unknown",
IF((OR((AND(G4444="Galvanized",J4444="")))),"Galvanized Requiring Replacement",
IF((OR((AND(G4444="Non-lead - Copper",J4444="")),
(AND(G4444="Non-lead - Plastic",J4444="")),
(AND(G4444="Non-lead",J4444="")),
(AND(G4444="Non-lead - Other",J4444="")))),"Non-lead",
IF((OR((AND(G4444="Unknown - Likely Lead",J4444="")),
(AND(G4444="Unknown - Unlikely Lead",J4444="")),
(AND(G4444="Unknown - Material Unknown",J4444="")))),"Unknown",
""))))))))))))))))</f>
        <v>Non-Lead</v>
      </c>
      <c r="N4444" s="44" t="s">
        <v>39</v>
      </c>
    </row>
    <row r="4445" spans="1:14" x14ac:dyDescent="0.25">
      <c r="A4445" s="34" t="s">
        <v>10450</v>
      </c>
      <c r="B4445" s="35" t="s">
        <v>9475</v>
      </c>
      <c r="C4445" s="36" t="s">
        <v>10291</v>
      </c>
      <c r="D4445" s="36" t="s">
        <v>32</v>
      </c>
      <c r="E4445" s="36" t="s">
        <v>644</v>
      </c>
      <c r="F4445" s="37" t="s">
        <v>10451</v>
      </c>
      <c r="G4445" s="38" t="s">
        <v>35</v>
      </c>
      <c r="H4445" s="39" t="s">
        <v>39</v>
      </c>
      <c r="I4445" s="40" t="s">
        <v>63</v>
      </c>
      <c r="J4445" s="42" t="s">
        <v>38</v>
      </c>
      <c r="K4445" s="39" t="s">
        <v>63</v>
      </c>
      <c r="L4445" s="35"/>
      <c r="M4445" s="43" t="str">
        <f>IF((OR(G4445="Lead")),"Lead",
IF((OR(J4445="Lead")),"Lead",
IF((OR(G4445="Lead-lined galvanized")),"Lead",
IF((OR(J4445="Lead-lined galvanized")),"Lead",
IF((OR((AND(G4445="Unknown - Likely Lead",J4445="Galvanized")),
(AND(G4445="Unknown - Unlikely Lead",J4445="Galvanized")),
(AND(G4445="Unknown - Material Unknown",J4445="Galvanized")))),"Galvanized Requiring Replacement",
IF((OR((AND(G4445="Non-lead - Copper",H4445="Yes",J4445="Galvanized")),
(AND(G4445="Non-lead - Copper",H4445="Don't know",J4445="Galvanized")),
(AND(G4445="Non-lead - Copper",H4445="",J4445="Galvanized")),
(AND(G4445="Non-lead - Plastic",H4445="Yes",J4445="Galvanized")),
(AND(G4445="Non-lead - Plastic",H4445="Don't know",J4445="Galvanized")),
(AND(G4445="Non-lead - Plastic",H4445="",J4445="Galvanized")),
(AND(G4445="Non-lead",H4445="Yes",J4445="Galvanized")),
(AND(G4445="Non-lead",H4445="Don't know",J4445="Galvanized")),
(AND(G4445="Non-lead",H4445="",J4445="Galvanized")),
(AND(G4445="Non-lead - Other",H4445="Yes",J4445="Galvanized")),
(AND(G4445="Non-Lead - Other",H4445="Don't know",J4445="Galvanized")),
(AND(G4445="Galvanized",H4445="Yes",J4445="Galvanized")),
(AND(G4445="Galvanized",H4445="Don't know",J4445="Galvanized")),
(AND(G4445="Galvanized",H4445="",J4445="Galvanized")),
(AND(G4445="Non-Lead - Other",H4445="",J4445="Galvanized")))),"Galvanized Requiring Replacement",
IF((OR((AND(G4445="Non-lead - Copper",J4445="Non-lead - Copper")),
(AND(G4445="Non-lead - Copper",J4445="Non-lead - Plastic")),
(AND(G4445="Non-lead - Copper",J4445="Non-lead - Other")),
(AND(G4445="Non-lead - Copper",J4445="Non-lead")),
(AND(G4445="Non-lead - Plastic",J4445="Non-lead - Copper")),
(AND(G4445="Non-lead - Plastic",J4445="Non-lead - Plastic")),
(AND(G4445="Non-lead - Plastic",J4445="Non-lead - Other")),
(AND(G4445="Non-lead - Plastic",J4445="Non-lead")),
(AND(G4445="Non-lead",J4445="Non-lead - Copper")),
(AND(G4445="Non-lead",J4445="Non-lead - Plastic")),
(AND(G4445="Non-lead",J4445="Non-lead - Other")),
(AND(G4445="Non-lead",J4445="Non-lead")),
(AND(G4445="Non-lead - Other",J4445="Non-lead - Copper")),
(AND(G4445="Non-Lead - Other",J4445="Non-lead - Plastic")),
(AND(G4445="Non-Lead - Other",J4445="Non-lead")),
(AND(G4445="Non-Lead - Other",J4445="Non-lead - Other")))),"Non-Lead",
IF((OR((AND(G4445="Galvanized",J4445="Non-lead")),
(AND(G4445="Galvanized",J4445="Non-lead - Copper")),
(AND(G4445="Galvanized",J4445="Non-lead - Plastic")),
(AND(G4445="Galvanized",J4445="Non-lead")),
(AND(G4445="Galvanized",J4445="Non-lead - Other")))),"Non-Lead",
IF((OR((AND(G4445="Non-lead - Copper",H4445="No",J4445="Galvanized")),
(AND(G4445="Non-lead - Plastic",H4445="No",J4445="Galvanized")),
(AND(G4445="Non-lead",H4445="No",J4445="Galvanized")),
(AND(G4445="Galvanized",H4445="No",J4445="Galvanized")),
(AND(G4445="Non-lead - Other",H4445="No",J4445="Galvanized")))),"Non-lead",
IF((OR((AND(G4445="Unknown - Likely Lead",J4445="Unknown - Likely Lead")),
(AND(G4445="Unknown - Likely Lead",J4445="Unknown - Unlikely Lead")),
(AND(G4445="Unknown - Likely Lead",J4445="Unknown - Material Unknown")),
(AND(G4445="Unknown - Unlikely Lead",J4445="Unknown - Likely Lead")),
(AND(G4445="Unknown - Unlikely Lead",J4445="Unknown - Unlikely Lead")),
(AND(G4445="Unknown - Unlikely Lead",J4445="Unknown - Material Unknown")),
(AND(G4445="Unknown - Material Unknown",J4445="Unknown - Likely Lead")),
(AND(G4445="Unknown - Material Unknown",J4445="Unknown - Unlikely Lead")),
(AND(G4445="Unknown - Material Unknown",J4445="Unknown - Material Unknown")))),"Unknown",
IF((OR((AND(G4445="Unknown - Likely Lead",J4445="Non-lead - Copper")),
(AND(G4445="Unknown - Likely Lead",J4445="Non-lead - Plastic")),
(AND(G4445="Unknown - Likely Lead",J4445="Non-lead")),
(AND(G4445="Unknown - Likely Lead",J4445="Non-lead - Other")),
(AND(G4445="Unknown - Unlikely Lead",J4445="Non-lead - Copper")),
(AND(G4445="Unknown - Unlikely Lead",J4445="Non-lead - Plastic")),
(AND(G4445="Unknown - Unlikely Lead",J4445="Non-lead")),
(AND(G4445="Unknown - Unlikely Lead",J4445="Non-lead - Other")),
(AND(G4445="Unknown - Material Unknown",J4445="Non-lead - Copper")),
(AND(G4445="Unknown - Material Unknown",J4445="Non-lead - Plastic")),
(AND(G4445="Unknown - Material Unknown",J4445="Non-lead")),
(AND(G4445="Unknown - Material Unknown",J4445="Non-lead - Other")))),"Unknown",
IF((OR((AND(G4445="Non-lead - Copper",J4445="Unknown - Likely Lead")),
(AND(G4445="Non-lead - Copper",J4445="Unknown - Unlikely Lead")),
(AND(G4445="Non-lead - Copper",J4445="Unknown - Material Unknown")),
(AND(G4445="Non-lead - Plastic",J4445="Unknown - Likely Lead")),
(AND(G4445="Non-lead - Plastic",J4445="Unknown - Unlikely Lead")),
(AND(G4445="Non-lead - Plastic",J4445="Unknown - Material Unknown")),
(AND(G4445="Non-lead",J4445="Unknown - Likely Lead")),
(AND(G4445="Non-lead",J4445="Unknown - Unlikely Lead")),
(AND(G4445="Non-lead",J4445="Unknown - Material Unknown")),
(AND(G4445="Non-lead - Other",J4445="Unknown - Likely Lead")),
(AND(G4445="Non-Lead - Other",J4445="Unknown - Unlikely Lead")),
(AND(G4445="Non-Lead - Other",J4445="Unknown - Material Unknown")))),"Unknown",
IF((OR((AND(G4445="Galvanized",J4445="Unknown - Likely Lead")),
(AND(G4445="Galvanized",J4445="Unknown - Unlikely Lead")),
(AND(G4445="Galvanized",J4445="Unknown - Material Unknown")))),"Unknown",
IF((OR((AND(G4445="Galvanized",J4445="")))),"Galvanized Requiring Replacement",
IF((OR((AND(G4445="Non-lead - Copper",J4445="")),
(AND(G4445="Non-lead - Plastic",J4445="")),
(AND(G4445="Non-lead",J4445="")),
(AND(G4445="Non-lead - Other",J4445="")))),"Non-lead",
IF((OR((AND(G4445="Unknown - Likely Lead",J4445="")),
(AND(G4445="Unknown - Unlikely Lead",J4445="")),
(AND(G4445="Unknown - Material Unknown",J4445="")))),"Unknown",
""))))))))))))))))</f>
        <v>Non-Lead</v>
      </c>
      <c r="N4445" s="44" t="s">
        <v>39</v>
      </c>
    </row>
    <row r="4446" spans="1:14" x14ac:dyDescent="0.25">
      <c r="A4446" s="34" t="s">
        <v>10452</v>
      </c>
      <c r="B4446" s="35" t="s">
        <v>9512</v>
      </c>
      <c r="C4446" s="36" t="s">
        <v>10291</v>
      </c>
      <c r="D4446" s="36" t="s">
        <v>32</v>
      </c>
      <c r="E4446" s="36" t="s">
        <v>644</v>
      </c>
      <c r="F4446" s="37" t="s">
        <v>10453</v>
      </c>
      <c r="G4446" s="38" t="s">
        <v>35</v>
      </c>
      <c r="H4446" s="39" t="s">
        <v>39</v>
      </c>
      <c r="I4446" s="40" t="s">
        <v>63</v>
      </c>
      <c r="J4446" s="42" t="s">
        <v>38</v>
      </c>
      <c r="K4446" s="39" t="s">
        <v>63</v>
      </c>
      <c r="L4446" s="35"/>
      <c r="M4446" s="43" t="str">
        <f>IF((OR(G4446="Lead")),"Lead",
IF((OR(J4446="Lead")),"Lead",
IF((OR(G4446="Lead-lined galvanized")),"Lead",
IF((OR(J4446="Lead-lined galvanized")),"Lead",
IF((OR((AND(G4446="Unknown - Likely Lead",J4446="Galvanized")),
(AND(G4446="Unknown - Unlikely Lead",J4446="Galvanized")),
(AND(G4446="Unknown - Material Unknown",J4446="Galvanized")))),"Galvanized Requiring Replacement",
IF((OR((AND(G4446="Non-lead - Copper",H4446="Yes",J4446="Galvanized")),
(AND(G4446="Non-lead - Copper",H4446="Don't know",J4446="Galvanized")),
(AND(G4446="Non-lead - Copper",H4446="",J4446="Galvanized")),
(AND(G4446="Non-lead - Plastic",H4446="Yes",J4446="Galvanized")),
(AND(G4446="Non-lead - Plastic",H4446="Don't know",J4446="Galvanized")),
(AND(G4446="Non-lead - Plastic",H4446="",J4446="Galvanized")),
(AND(G4446="Non-lead",H4446="Yes",J4446="Galvanized")),
(AND(G4446="Non-lead",H4446="Don't know",J4446="Galvanized")),
(AND(G4446="Non-lead",H4446="",J4446="Galvanized")),
(AND(G4446="Non-lead - Other",H4446="Yes",J4446="Galvanized")),
(AND(G4446="Non-Lead - Other",H4446="Don't know",J4446="Galvanized")),
(AND(G4446="Galvanized",H4446="Yes",J4446="Galvanized")),
(AND(G4446="Galvanized",H4446="Don't know",J4446="Galvanized")),
(AND(G4446="Galvanized",H4446="",J4446="Galvanized")),
(AND(G4446="Non-Lead - Other",H4446="",J4446="Galvanized")))),"Galvanized Requiring Replacement",
IF((OR((AND(G4446="Non-lead - Copper",J4446="Non-lead - Copper")),
(AND(G4446="Non-lead - Copper",J4446="Non-lead - Plastic")),
(AND(G4446="Non-lead - Copper",J4446="Non-lead - Other")),
(AND(G4446="Non-lead - Copper",J4446="Non-lead")),
(AND(G4446="Non-lead - Plastic",J4446="Non-lead - Copper")),
(AND(G4446="Non-lead - Plastic",J4446="Non-lead - Plastic")),
(AND(G4446="Non-lead - Plastic",J4446="Non-lead - Other")),
(AND(G4446="Non-lead - Plastic",J4446="Non-lead")),
(AND(G4446="Non-lead",J4446="Non-lead - Copper")),
(AND(G4446="Non-lead",J4446="Non-lead - Plastic")),
(AND(G4446="Non-lead",J4446="Non-lead - Other")),
(AND(G4446="Non-lead",J4446="Non-lead")),
(AND(G4446="Non-lead - Other",J4446="Non-lead - Copper")),
(AND(G4446="Non-Lead - Other",J4446="Non-lead - Plastic")),
(AND(G4446="Non-Lead - Other",J4446="Non-lead")),
(AND(G4446="Non-Lead - Other",J4446="Non-lead - Other")))),"Non-Lead",
IF((OR((AND(G4446="Galvanized",J4446="Non-lead")),
(AND(G4446="Galvanized",J4446="Non-lead - Copper")),
(AND(G4446="Galvanized",J4446="Non-lead - Plastic")),
(AND(G4446="Galvanized",J4446="Non-lead")),
(AND(G4446="Galvanized",J4446="Non-lead - Other")))),"Non-Lead",
IF((OR((AND(G4446="Non-lead - Copper",H4446="No",J4446="Galvanized")),
(AND(G4446="Non-lead - Plastic",H4446="No",J4446="Galvanized")),
(AND(G4446="Non-lead",H4446="No",J4446="Galvanized")),
(AND(G4446="Galvanized",H4446="No",J4446="Galvanized")),
(AND(G4446="Non-lead - Other",H4446="No",J4446="Galvanized")))),"Non-lead",
IF((OR((AND(G4446="Unknown - Likely Lead",J4446="Unknown - Likely Lead")),
(AND(G4446="Unknown - Likely Lead",J4446="Unknown - Unlikely Lead")),
(AND(G4446="Unknown - Likely Lead",J4446="Unknown - Material Unknown")),
(AND(G4446="Unknown - Unlikely Lead",J4446="Unknown - Likely Lead")),
(AND(G4446="Unknown - Unlikely Lead",J4446="Unknown - Unlikely Lead")),
(AND(G4446="Unknown - Unlikely Lead",J4446="Unknown - Material Unknown")),
(AND(G4446="Unknown - Material Unknown",J4446="Unknown - Likely Lead")),
(AND(G4446="Unknown - Material Unknown",J4446="Unknown - Unlikely Lead")),
(AND(G4446="Unknown - Material Unknown",J4446="Unknown - Material Unknown")))),"Unknown",
IF((OR((AND(G4446="Unknown - Likely Lead",J4446="Non-lead - Copper")),
(AND(G4446="Unknown - Likely Lead",J4446="Non-lead - Plastic")),
(AND(G4446="Unknown - Likely Lead",J4446="Non-lead")),
(AND(G4446="Unknown - Likely Lead",J4446="Non-lead - Other")),
(AND(G4446="Unknown - Unlikely Lead",J4446="Non-lead - Copper")),
(AND(G4446="Unknown - Unlikely Lead",J4446="Non-lead - Plastic")),
(AND(G4446="Unknown - Unlikely Lead",J4446="Non-lead")),
(AND(G4446="Unknown - Unlikely Lead",J4446="Non-lead - Other")),
(AND(G4446="Unknown - Material Unknown",J4446="Non-lead - Copper")),
(AND(G4446="Unknown - Material Unknown",J4446="Non-lead - Plastic")),
(AND(G4446="Unknown - Material Unknown",J4446="Non-lead")),
(AND(G4446="Unknown - Material Unknown",J4446="Non-lead - Other")))),"Unknown",
IF((OR((AND(G4446="Non-lead - Copper",J4446="Unknown - Likely Lead")),
(AND(G4446="Non-lead - Copper",J4446="Unknown - Unlikely Lead")),
(AND(G4446="Non-lead - Copper",J4446="Unknown - Material Unknown")),
(AND(G4446="Non-lead - Plastic",J4446="Unknown - Likely Lead")),
(AND(G4446="Non-lead - Plastic",J4446="Unknown - Unlikely Lead")),
(AND(G4446="Non-lead - Plastic",J4446="Unknown - Material Unknown")),
(AND(G4446="Non-lead",J4446="Unknown - Likely Lead")),
(AND(G4446="Non-lead",J4446="Unknown - Unlikely Lead")),
(AND(G4446="Non-lead",J4446="Unknown - Material Unknown")),
(AND(G4446="Non-lead - Other",J4446="Unknown - Likely Lead")),
(AND(G4446="Non-Lead - Other",J4446="Unknown - Unlikely Lead")),
(AND(G4446="Non-Lead - Other",J4446="Unknown - Material Unknown")))),"Unknown",
IF((OR((AND(G4446="Galvanized",J4446="Unknown - Likely Lead")),
(AND(G4446="Galvanized",J4446="Unknown - Unlikely Lead")),
(AND(G4446="Galvanized",J4446="Unknown - Material Unknown")))),"Unknown",
IF((OR((AND(G4446="Galvanized",J4446="")))),"Galvanized Requiring Replacement",
IF((OR((AND(G4446="Non-lead - Copper",J4446="")),
(AND(G4446="Non-lead - Plastic",J4446="")),
(AND(G4446="Non-lead",J4446="")),
(AND(G4446="Non-lead - Other",J4446="")))),"Non-lead",
IF((OR((AND(G4446="Unknown - Likely Lead",J4446="")),
(AND(G4446="Unknown - Unlikely Lead",J4446="")),
(AND(G4446="Unknown - Material Unknown",J4446="")))),"Unknown",
""))))))))))))))))</f>
        <v>Non-Lead</v>
      </c>
      <c r="N4446" s="44" t="s">
        <v>39</v>
      </c>
    </row>
    <row r="4447" spans="1:14" x14ac:dyDescent="0.25">
      <c r="A4447" s="34" t="s">
        <v>10454</v>
      </c>
      <c r="B4447" s="35" t="s">
        <v>9482</v>
      </c>
      <c r="C4447" s="36" t="s">
        <v>10291</v>
      </c>
      <c r="D4447" s="36" t="s">
        <v>32</v>
      </c>
      <c r="E4447" s="36" t="s">
        <v>644</v>
      </c>
      <c r="F4447" s="37" t="s">
        <v>10455</v>
      </c>
      <c r="G4447" s="38" t="s">
        <v>35</v>
      </c>
      <c r="H4447" s="39" t="s">
        <v>39</v>
      </c>
      <c r="I4447" s="40" t="s">
        <v>63</v>
      </c>
      <c r="J4447" s="42" t="s">
        <v>38</v>
      </c>
      <c r="K4447" s="39" t="s">
        <v>63</v>
      </c>
      <c r="L4447" s="35"/>
      <c r="M4447" s="43" t="str">
        <f>IF((OR(G4447="Lead")),"Lead",
IF((OR(J4447="Lead")),"Lead",
IF((OR(G4447="Lead-lined galvanized")),"Lead",
IF((OR(J4447="Lead-lined galvanized")),"Lead",
IF((OR((AND(G4447="Unknown - Likely Lead",J4447="Galvanized")),
(AND(G4447="Unknown - Unlikely Lead",J4447="Galvanized")),
(AND(G4447="Unknown - Material Unknown",J4447="Galvanized")))),"Galvanized Requiring Replacement",
IF((OR((AND(G4447="Non-lead - Copper",H4447="Yes",J4447="Galvanized")),
(AND(G4447="Non-lead - Copper",H4447="Don't know",J4447="Galvanized")),
(AND(G4447="Non-lead - Copper",H4447="",J4447="Galvanized")),
(AND(G4447="Non-lead - Plastic",H4447="Yes",J4447="Galvanized")),
(AND(G4447="Non-lead - Plastic",H4447="Don't know",J4447="Galvanized")),
(AND(G4447="Non-lead - Plastic",H4447="",J4447="Galvanized")),
(AND(G4447="Non-lead",H4447="Yes",J4447="Galvanized")),
(AND(G4447="Non-lead",H4447="Don't know",J4447="Galvanized")),
(AND(G4447="Non-lead",H4447="",J4447="Galvanized")),
(AND(G4447="Non-lead - Other",H4447="Yes",J4447="Galvanized")),
(AND(G4447="Non-Lead - Other",H4447="Don't know",J4447="Galvanized")),
(AND(G4447="Galvanized",H4447="Yes",J4447="Galvanized")),
(AND(G4447="Galvanized",H4447="Don't know",J4447="Galvanized")),
(AND(G4447="Galvanized",H4447="",J4447="Galvanized")),
(AND(G4447="Non-Lead - Other",H4447="",J4447="Galvanized")))),"Galvanized Requiring Replacement",
IF((OR((AND(G4447="Non-lead - Copper",J4447="Non-lead - Copper")),
(AND(G4447="Non-lead - Copper",J4447="Non-lead - Plastic")),
(AND(G4447="Non-lead - Copper",J4447="Non-lead - Other")),
(AND(G4447="Non-lead - Copper",J4447="Non-lead")),
(AND(G4447="Non-lead - Plastic",J4447="Non-lead - Copper")),
(AND(G4447="Non-lead - Plastic",J4447="Non-lead - Plastic")),
(AND(G4447="Non-lead - Plastic",J4447="Non-lead - Other")),
(AND(G4447="Non-lead - Plastic",J4447="Non-lead")),
(AND(G4447="Non-lead",J4447="Non-lead - Copper")),
(AND(G4447="Non-lead",J4447="Non-lead - Plastic")),
(AND(G4447="Non-lead",J4447="Non-lead - Other")),
(AND(G4447="Non-lead",J4447="Non-lead")),
(AND(G4447="Non-lead - Other",J4447="Non-lead - Copper")),
(AND(G4447="Non-Lead - Other",J4447="Non-lead - Plastic")),
(AND(G4447="Non-Lead - Other",J4447="Non-lead")),
(AND(G4447="Non-Lead - Other",J4447="Non-lead - Other")))),"Non-Lead",
IF((OR((AND(G4447="Galvanized",J4447="Non-lead")),
(AND(G4447="Galvanized",J4447="Non-lead - Copper")),
(AND(G4447="Galvanized",J4447="Non-lead - Plastic")),
(AND(G4447="Galvanized",J4447="Non-lead")),
(AND(G4447="Galvanized",J4447="Non-lead - Other")))),"Non-Lead",
IF((OR((AND(G4447="Non-lead - Copper",H4447="No",J4447="Galvanized")),
(AND(G4447="Non-lead - Plastic",H4447="No",J4447="Galvanized")),
(AND(G4447="Non-lead",H4447="No",J4447="Galvanized")),
(AND(G4447="Galvanized",H4447="No",J4447="Galvanized")),
(AND(G4447="Non-lead - Other",H4447="No",J4447="Galvanized")))),"Non-lead",
IF((OR((AND(G4447="Unknown - Likely Lead",J4447="Unknown - Likely Lead")),
(AND(G4447="Unknown - Likely Lead",J4447="Unknown - Unlikely Lead")),
(AND(G4447="Unknown - Likely Lead",J4447="Unknown - Material Unknown")),
(AND(G4447="Unknown - Unlikely Lead",J4447="Unknown - Likely Lead")),
(AND(G4447="Unknown - Unlikely Lead",J4447="Unknown - Unlikely Lead")),
(AND(G4447="Unknown - Unlikely Lead",J4447="Unknown - Material Unknown")),
(AND(G4447="Unknown - Material Unknown",J4447="Unknown - Likely Lead")),
(AND(G4447="Unknown - Material Unknown",J4447="Unknown - Unlikely Lead")),
(AND(G4447="Unknown - Material Unknown",J4447="Unknown - Material Unknown")))),"Unknown",
IF((OR((AND(G4447="Unknown - Likely Lead",J4447="Non-lead - Copper")),
(AND(G4447="Unknown - Likely Lead",J4447="Non-lead - Plastic")),
(AND(G4447="Unknown - Likely Lead",J4447="Non-lead")),
(AND(G4447="Unknown - Likely Lead",J4447="Non-lead - Other")),
(AND(G4447="Unknown - Unlikely Lead",J4447="Non-lead - Copper")),
(AND(G4447="Unknown - Unlikely Lead",J4447="Non-lead - Plastic")),
(AND(G4447="Unknown - Unlikely Lead",J4447="Non-lead")),
(AND(G4447="Unknown - Unlikely Lead",J4447="Non-lead - Other")),
(AND(G4447="Unknown - Material Unknown",J4447="Non-lead - Copper")),
(AND(G4447="Unknown - Material Unknown",J4447="Non-lead - Plastic")),
(AND(G4447="Unknown - Material Unknown",J4447="Non-lead")),
(AND(G4447="Unknown - Material Unknown",J4447="Non-lead - Other")))),"Unknown",
IF((OR((AND(G4447="Non-lead - Copper",J4447="Unknown - Likely Lead")),
(AND(G4447="Non-lead - Copper",J4447="Unknown - Unlikely Lead")),
(AND(G4447="Non-lead - Copper",J4447="Unknown - Material Unknown")),
(AND(G4447="Non-lead - Plastic",J4447="Unknown - Likely Lead")),
(AND(G4447="Non-lead - Plastic",J4447="Unknown - Unlikely Lead")),
(AND(G4447="Non-lead - Plastic",J4447="Unknown - Material Unknown")),
(AND(G4447="Non-lead",J4447="Unknown - Likely Lead")),
(AND(G4447="Non-lead",J4447="Unknown - Unlikely Lead")),
(AND(G4447="Non-lead",J4447="Unknown - Material Unknown")),
(AND(G4447="Non-lead - Other",J4447="Unknown - Likely Lead")),
(AND(G4447="Non-Lead - Other",J4447="Unknown - Unlikely Lead")),
(AND(G4447="Non-Lead - Other",J4447="Unknown - Material Unknown")))),"Unknown",
IF((OR((AND(G4447="Galvanized",J4447="Unknown - Likely Lead")),
(AND(G4447="Galvanized",J4447="Unknown - Unlikely Lead")),
(AND(G4447="Galvanized",J4447="Unknown - Material Unknown")))),"Unknown",
IF((OR((AND(G4447="Galvanized",J4447="")))),"Galvanized Requiring Replacement",
IF((OR((AND(G4447="Non-lead - Copper",J4447="")),
(AND(G4447="Non-lead - Plastic",J4447="")),
(AND(G4447="Non-lead",J4447="")),
(AND(G4447="Non-lead - Other",J4447="")))),"Non-lead",
IF((OR((AND(G4447="Unknown - Likely Lead",J4447="")),
(AND(G4447="Unknown - Unlikely Lead",J4447="")),
(AND(G4447="Unknown - Material Unknown",J4447="")))),"Unknown",
""))))))))))))))))</f>
        <v>Non-Lead</v>
      </c>
      <c r="N4447" s="44" t="s">
        <v>39</v>
      </c>
    </row>
    <row r="4448" spans="1:14" x14ac:dyDescent="0.25">
      <c r="A4448" s="34" t="s">
        <v>10456</v>
      </c>
      <c r="B4448" s="35" t="s">
        <v>9719</v>
      </c>
      <c r="C4448" s="36" t="s">
        <v>10291</v>
      </c>
      <c r="D4448" s="36" t="s">
        <v>32</v>
      </c>
      <c r="E4448" s="36" t="s">
        <v>644</v>
      </c>
      <c r="F4448" s="37" t="s">
        <v>10457</v>
      </c>
      <c r="G4448" s="38" t="s">
        <v>35</v>
      </c>
      <c r="H4448" s="39" t="s">
        <v>39</v>
      </c>
      <c r="I4448" s="40" t="s">
        <v>63</v>
      </c>
      <c r="J4448" s="42" t="s">
        <v>38</v>
      </c>
      <c r="K4448" s="39" t="s">
        <v>63</v>
      </c>
      <c r="L4448" s="35"/>
      <c r="M4448" s="43" t="str">
        <f>IF((OR(G4448="Lead")),"Lead",
IF((OR(J4448="Lead")),"Lead",
IF((OR(G4448="Lead-lined galvanized")),"Lead",
IF((OR(J4448="Lead-lined galvanized")),"Lead",
IF((OR((AND(G4448="Unknown - Likely Lead",J4448="Galvanized")),
(AND(G4448="Unknown - Unlikely Lead",J4448="Galvanized")),
(AND(G4448="Unknown - Material Unknown",J4448="Galvanized")))),"Galvanized Requiring Replacement",
IF((OR((AND(G4448="Non-lead - Copper",H4448="Yes",J4448="Galvanized")),
(AND(G4448="Non-lead - Copper",H4448="Don't know",J4448="Galvanized")),
(AND(G4448="Non-lead - Copper",H4448="",J4448="Galvanized")),
(AND(G4448="Non-lead - Plastic",H4448="Yes",J4448="Galvanized")),
(AND(G4448="Non-lead - Plastic",H4448="Don't know",J4448="Galvanized")),
(AND(G4448="Non-lead - Plastic",H4448="",J4448="Galvanized")),
(AND(G4448="Non-lead",H4448="Yes",J4448="Galvanized")),
(AND(G4448="Non-lead",H4448="Don't know",J4448="Galvanized")),
(AND(G4448="Non-lead",H4448="",J4448="Galvanized")),
(AND(G4448="Non-lead - Other",H4448="Yes",J4448="Galvanized")),
(AND(G4448="Non-Lead - Other",H4448="Don't know",J4448="Galvanized")),
(AND(G4448="Galvanized",H4448="Yes",J4448="Galvanized")),
(AND(G4448="Galvanized",H4448="Don't know",J4448="Galvanized")),
(AND(G4448="Galvanized",H4448="",J4448="Galvanized")),
(AND(G4448="Non-Lead - Other",H4448="",J4448="Galvanized")))),"Galvanized Requiring Replacement",
IF((OR((AND(G4448="Non-lead - Copper",J4448="Non-lead - Copper")),
(AND(G4448="Non-lead - Copper",J4448="Non-lead - Plastic")),
(AND(G4448="Non-lead - Copper",J4448="Non-lead - Other")),
(AND(G4448="Non-lead - Copper",J4448="Non-lead")),
(AND(G4448="Non-lead - Plastic",J4448="Non-lead - Copper")),
(AND(G4448="Non-lead - Plastic",J4448="Non-lead - Plastic")),
(AND(G4448="Non-lead - Plastic",J4448="Non-lead - Other")),
(AND(G4448="Non-lead - Plastic",J4448="Non-lead")),
(AND(G4448="Non-lead",J4448="Non-lead - Copper")),
(AND(G4448="Non-lead",J4448="Non-lead - Plastic")),
(AND(G4448="Non-lead",J4448="Non-lead - Other")),
(AND(G4448="Non-lead",J4448="Non-lead")),
(AND(G4448="Non-lead - Other",J4448="Non-lead - Copper")),
(AND(G4448="Non-Lead - Other",J4448="Non-lead - Plastic")),
(AND(G4448="Non-Lead - Other",J4448="Non-lead")),
(AND(G4448="Non-Lead - Other",J4448="Non-lead - Other")))),"Non-Lead",
IF((OR((AND(G4448="Galvanized",J4448="Non-lead")),
(AND(G4448="Galvanized",J4448="Non-lead - Copper")),
(AND(G4448="Galvanized",J4448="Non-lead - Plastic")),
(AND(G4448="Galvanized",J4448="Non-lead")),
(AND(G4448="Galvanized",J4448="Non-lead - Other")))),"Non-Lead",
IF((OR((AND(G4448="Non-lead - Copper",H4448="No",J4448="Galvanized")),
(AND(G4448="Non-lead - Plastic",H4448="No",J4448="Galvanized")),
(AND(G4448="Non-lead",H4448="No",J4448="Galvanized")),
(AND(G4448="Galvanized",H4448="No",J4448="Galvanized")),
(AND(G4448="Non-lead - Other",H4448="No",J4448="Galvanized")))),"Non-lead",
IF((OR((AND(G4448="Unknown - Likely Lead",J4448="Unknown - Likely Lead")),
(AND(G4448="Unknown - Likely Lead",J4448="Unknown - Unlikely Lead")),
(AND(G4448="Unknown - Likely Lead",J4448="Unknown - Material Unknown")),
(AND(G4448="Unknown - Unlikely Lead",J4448="Unknown - Likely Lead")),
(AND(G4448="Unknown - Unlikely Lead",J4448="Unknown - Unlikely Lead")),
(AND(G4448="Unknown - Unlikely Lead",J4448="Unknown - Material Unknown")),
(AND(G4448="Unknown - Material Unknown",J4448="Unknown - Likely Lead")),
(AND(G4448="Unknown - Material Unknown",J4448="Unknown - Unlikely Lead")),
(AND(G4448="Unknown - Material Unknown",J4448="Unknown - Material Unknown")))),"Unknown",
IF((OR((AND(G4448="Unknown - Likely Lead",J4448="Non-lead - Copper")),
(AND(G4448="Unknown - Likely Lead",J4448="Non-lead - Plastic")),
(AND(G4448="Unknown - Likely Lead",J4448="Non-lead")),
(AND(G4448="Unknown - Likely Lead",J4448="Non-lead - Other")),
(AND(G4448="Unknown - Unlikely Lead",J4448="Non-lead - Copper")),
(AND(G4448="Unknown - Unlikely Lead",J4448="Non-lead - Plastic")),
(AND(G4448="Unknown - Unlikely Lead",J4448="Non-lead")),
(AND(G4448="Unknown - Unlikely Lead",J4448="Non-lead - Other")),
(AND(G4448="Unknown - Material Unknown",J4448="Non-lead - Copper")),
(AND(G4448="Unknown - Material Unknown",J4448="Non-lead - Plastic")),
(AND(G4448="Unknown - Material Unknown",J4448="Non-lead")),
(AND(G4448="Unknown - Material Unknown",J4448="Non-lead - Other")))),"Unknown",
IF((OR((AND(G4448="Non-lead - Copper",J4448="Unknown - Likely Lead")),
(AND(G4448="Non-lead - Copper",J4448="Unknown - Unlikely Lead")),
(AND(G4448="Non-lead - Copper",J4448="Unknown - Material Unknown")),
(AND(G4448="Non-lead - Plastic",J4448="Unknown - Likely Lead")),
(AND(G4448="Non-lead - Plastic",J4448="Unknown - Unlikely Lead")),
(AND(G4448="Non-lead - Plastic",J4448="Unknown - Material Unknown")),
(AND(G4448="Non-lead",J4448="Unknown - Likely Lead")),
(AND(G4448="Non-lead",J4448="Unknown - Unlikely Lead")),
(AND(G4448="Non-lead",J4448="Unknown - Material Unknown")),
(AND(G4448="Non-lead - Other",J4448="Unknown - Likely Lead")),
(AND(G4448="Non-Lead - Other",J4448="Unknown - Unlikely Lead")),
(AND(G4448="Non-Lead - Other",J4448="Unknown - Material Unknown")))),"Unknown",
IF((OR((AND(G4448="Galvanized",J4448="Unknown - Likely Lead")),
(AND(G4448="Galvanized",J4448="Unknown - Unlikely Lead")),
(AND(G4448="Galvanized",J4448="Unknown - Material Unknown")))),"Unknown",
IF((OR((AND(G4448="Galvanized",J4448="")))),"Galvanized Requiring Replacement",
IF((OR((AND(G4448="Non-lead - Copper",J4448="")),
(AND(G4448="Non-lead - Plastic",J4448="")),
(AND(G4448="Non-lead",J4448="")),
(AND(G4448="Non-lead - Other",J4448="")))),"Non-lead",
IF((OR((AND(G4448="Unknown - Likely Lead",J4448="")),
(AND(G4448="Unknown - Unlikely Lead",J4448="")),
(AND(G4448="Unknown - Material Unknown",J4448="")))),"Unknown",
""))))))))))))))))</f>
        <v>Non-Lead</v>
      </c>
      <c r="N4448" s="44" t="s">
        <v>39</v>
      </c>
    </row>
    <row r="4449" spans="1:14" x14ac:dyDescent="0.25">
      <c r="A4449" s="34" t="s">
        <v>10458</v>
      </c>
      <c r="B4449" s="35" t="s">
        <v>9595</v>
      </c>
      <c r="C4449" s="36" t="s">
        <v>10291</v>
      </c>
      <c r="D4449" s="36" t="s">
        <v>32</v>
      </c>
      <c r="E4449" s="36" t="s">
        <v>644</v>
      </c>
      <c r="F4449" s="37" t="s">
        <v>10459</v>
      </c>
      <c r="G4449" s="38" t="s">
        <v>35</v>
      </c>
      <c r="H4449" s="39" t="s">
        <v>39</v>
      </c>
      <c r="I4449" s="40" t="s">
        <v>63</v>
      </c>
      <c r="J4449" s="42" t="s">
        <v>38</v>
      </c>
      <c r="K4449" s="39" t="s">
        <v>63</v>
      </c>
      <c r="L4449" s="35"/>
      <c r="M4449" s="43" t="str">
        <f>IF((OR(G4449="Lead")),"Lead",
IF((OR(J4449="Lead")),"Lead",
IF((OR(G4449="Lead-lined galvanized")),"Lead",
IF((OR(J4449="Lead-lined galvanized")),"Lead",
IF((OR((AND(G4449="Unknown - Likely Lead",J4449="Galvanized")),
(AND(G4449="Unknown - Unlikely Lead",J4449="Galvanized")),
(AND(G4449="Unknown - Material Unknown",J4449="Galvanized")))),"Galvanized Requiring Replacement",
IF((OR((AND(G4449="Non-lead - Copper",H4449="Yes",J4449="Galvanized")),
(AND(G4449="Non-lead - Copper",H4449="Don't know",J4449="Galvanized")),
(AND(G4449="Non-lead - Copper",H4449="",J4449="Galvanized")),
(AND(G4449="Non-lead - Plastic",H4449="Yes",J4449="Galvanized")),
(AND(G4449="Non-lead - Plastic",H4449="Don't know",J4449="Galvanized")),
(AND(G4449="Non-lead - Plastic",H4449="",J4449="Galvanized")),
(AND(G4449="Non-lead",H4449="Yes",J4449="Galvanized")),
(AND(G4449="Non-lead",H4449="Don't know",J4449="Galvanized")),
(AND(G4449="Non-lead",H4449="",J4449="Galvanized")),
(AND(G4449="Non-lead - Other",H4449="Yes",J4449="Galvanized")),
(AND(G4449="Non-Lead - Other",H4449="Don't know",J4449="Galvanized")),
(AND(G4449="Galvanized",H4449="Yes",J4449="Galvanized")),
(AND(G4449="Galvanized",H4449="Don't know",J4449="Galvanized")),
(AND(G4449="Galvanized",H4449="",J4449="Galvanized")),
(AND(G4449="Non-Lead - Other",H4449="",J4449="Galvanized")))),"Galvanized Requiring Replacement",
IF((OR((AND(G4449="Non-lead - Copper",J4449="Non-lead - Copper")),
(AND(G4449="Non-lead - Copper",J4449="Non-lead - Plastic")),
(AND(G4449="Non-lead - Copper",J4449="Non-lead - Other")),
(AND(G4449="Non-lead - Copper",J4449="Non-lead")),
(AND(G4449="Non-lead - Plastic",J4449="Non-lead - Copper")),
(AND(G4449="Non-lead - Plastic",J4449="Non-lead - Plastic")),
(AND(G4449="Non-lead - Plastic",J4449="Non-lead - Other")),
(AND(G4449="Non-lead - Plastic",J4449="Non-lead")),
(AND(G4449="Non-lead",J4449="Non-lead - Copper")),
(AND(G4449="Non-lead",J4449="Non-lead - Plastic")),
(AND(G4449="Non-lead",J4449="Non-lead - Other")),
(AND(G4449="Non-lead",J4449="Non-lead")),
(AND(G4449="Non-lead - Other",J4449="Non-lead - Copper")),
(AND(G4449="Non-Lead - Other",J4449="Non-lead - Plastic")),
(AND(G4449="Non-Lead - Other",J4449="Non-lead")),
(AND(G4449="Non-Lead - Other",J4449="Non-lead - Other")))),"Non-Lead",
IF((OR((AND(G4449="Galvanized",J4449="Non-lead")),
(AND(G4449="Galvanized",J4449="Non-lead - Copper")),
(AND(G4449="Galvanized",J4449="Non-lead - Plastic")),
(AND(G4449="Galvanized",J4449="Non-lead")),
(AND(G4449="Galvanized",J4449="Non-lead - Other")))),"Non-Lead",
IF((OR((AND(G4449="Non-lead - Copper",H4449="No",J4449="Galvanized")),
(AND(G4449="Non-lead - Plastic",H4449="No",J4449="Galvanized")),
(AND(G4449="Non-lead",H4449="No",J4449="Galvanized")),
(AND(G4449="Galvanized",H4449="No",J4449="Galvanized")),
(AND(G4449="Non-lead - Other",H4449="No",J4449="Galvanized")))),"Non-lead",
IF((OR((AND(G4449="Unknown - Likely Lead",J4449="Unknown - Likely Lead")),
(AND(G4449="Unknown - Likely Lead",J4449="Unknown - Unlikely Lead")),
(AND(G4449="Unknown - Likely Lead",J4449="Unknown - Material Unknown")),
(AND(G4449="Unknown - Unlikely Lead",J4449="Unknown - Likely Lead")),
(AND(G4449="Unknown - Unlikely Lead",J4449="Unknown - Unlikely Lead")),
(AND(G4449="Unknown - Unlikely Lead",J4449="Unknown - Material Unknown")),
(AND(G4449="Unknown - Material Unknown",J4449="Unknown - Likely Lead")),
(AND(G4449="Unknown - Material Unknown",J4449="Unknown - Unlikely Lead")),
(AND(G4449="Unknown - Material Unknown",J4449="Unknown - Material Unknown")))),"Unknown",
IF((OR((AND(G4449="Unknown - Likely Lead",J4449="Non-lead - Copper")),
(AND(G4449="Unknown - Likely Lead",J4449="Non-lead - Plastic")),
(AND(G4449="Unknown - Likely Lead",J4449="Non-lead")),
(AND(G4449="Unknown - Likely Lead",J4449="Non-lead - Other")),
(AND(G4449="Unknown - Unlikely Lead",J4449="Non-lead - Copper")),
(AND(G4449="Unknown - Unlikely Lead",J4449="Non-lead - Plastic")),
(AND(G4449="Unknown - Unlikely Lead",J4449="Non-lead")),
(AND(G4449="Unknown - Unlikely Lead",J4449="Non-lead - Other")),
(AND(G4449="Unknown - Material Unknown",J4449="Non-lead - Copper")),
(AND(G4449="Unknown - Material Unknown",J4449="Non-lead - Plastic")),
(AND(G4449="Unknown - Material Unknown",J4449="Non-lead")),
(AND(G4449="Unknown - Material Unknown",J4449="Non-lead - Other")))),"Unknown",
IF((OR((AND(G4449="Non-lead - Copper",J4449="Unknown - Likely Lead")),
(AND(G4449="Non-lead - Copper",J4449="Unknown - Unlikely Lead")),
(AND(G4449="Non-lead - Copper",J4449="Unknown - Material Unknown")),
(AND(G4449="Non-lead - Plastic",J4449="Unknown - Likely Lead")),
(AND(G4449="Non-lead - Plastic",J4449="Unknown - Unlikely Lead")),
(AND(G4449="Non-lead - Plastic",J4449="Unknown - Material Unknown")),
(AND(G4449="Non-lead",J4449="Unknown - Likely Lead")),
(AND(G4449="Non-lead",J4449="Unknown - Unlikely Lead")),
(AND(G4449="Non-lead",J4449="Unknown - Material Unknown")),
(AND(G4449="Non-lead - Other",J4449="Unknown - Likely Lead")),
(AND(G4449="Non-Lead - Other",J4449="Unknown - Unlikely Lead")),
(AND(G4449="Non-Lead - Other",J4449="Unknown - Material Unknown")))),"Unknown",
IF((OR((AND(G4449="Galvanized",J4449="Unknown - Likely Lead")),
(AND(G4449="Galvanized",J4449="Unknown - Unlikely Lead")),
(AND(G4449="Galvanized",J4449="Unknown - Material Unknown")))),"Unknown",
IF((OR((AND(G4449="Galvanized",J4449="")))),"Galvanized Requiring Replacement",
IF((OR((AND(G4449="Non-lead - Copper",J4449="")),
(AND(G4449="Non-lead - Plastic",J4449="")),
(AND(G4449="Non-lead",J4449="")),
(AND(G4449="Non-lead - Other",J4449="")))),"Non-lead",
IF((OR((AND(G4449="Unknown - Likely Lead",J4449="")),
(AND(G4449="Unknown - Unlikely Lead",J4449="")),
(AND(G4449="Unknown - Material Unknown",J4449="")))),"Unknown",
""))))))))))))))))</f>
        <v>Non-Lead</v>
      </c>
      <c r="N4449" s="44" t="s">
        <v>39</v>
      </c>
    </row>
    <row r="4450" spans="1:14" x14ac:dyDescent="0.25">
      <c r="A4450" s="34" t="s">
        <v>10460</v>
      </c>
      <c r="B4450" s="35" t="s">
        <v>9582</v>
      </c>
      <c r="C4450" s="36" t="s">
        <v>10291</v>
      </c>
      <c r="D4450" s="36" t="s">
        <v>32</v>
      </c>
      <c r="E4450" s="36" t="s">
        <v>644</v>
      </c>
      <c r="F4450" s="37" t="s">
        <v>10461</v>
      </c>
      <c r="G4450" s="38" t="s">
        <v>35</v>
      </c>
      <c r="H4450" s="39" t="s">
        <v>39</v>
      </c>
      <c r="I4450" s="40" t="s">
        <v>63</v>
      </c>
      <c r="J4450" s="42" t="s">
        <v>38</v>
      </c>
      <c r="K4450" s="39" t="s">
        <v>63</v>
      </c>
      <c r="L4450" s="35"/>
      <c r="M4450" s="43" t="str">
        <f>IF((OR(G4450="Lead")),"Lead",
IF((OR(J4450="Lead")),"Lead",
IF((OR(G4450="Lead-lined galvanized")),"Lead",
IF((OR(J4450="Lead-lined galvanized")),"Lead",
IF((OR((AND(G4450="Unknown - Likely Lead",J4450="Galvanized")),
(AND(G4450="Unknown - Unlikely Lead",J4450="Galvanized")),
(AND(G4450="Unknown - Material Unknown",J4450="Galvanized")))),"Galvanized Requiring Replacement",
IF((OR((AND(G4450="Non-lead - Copper",H4450="Yes",J4450="Galvanized")),
(AND(G4450="Non-lead - Copper",H4450="Don't know",J4450="Galvanized")),
(AND(G4450="Non-lead - Copper",H4450="",J4450="Galvanized")),
(AND(G4450="Non-lead - Plastic",H4450="Yes",J4450="Galvanized")),
(AND(G4450="Non-lead - Plastic",H4450="Don't know",J4450="Galvanized")),
(AND(G4450="Non-lead - Plastic",H4450="",J4450="Galvanized")),
(AND(G4450="Non-lead",H4450="Yes",J4450="Galvanized")),
(AND(G4450="Non-lead",H4450="Don't know",J4450="Galvanized")),
(AND(G4450="Non-lead",H4450="",J4450="Galvanized")),
(AND(G4450="Non-lead - Other",H4450="Yes",J4450="Galvanized")),
(AND(G4450="Non-Lead - Other",H4450="Don't know",J4450="Galvanized")),
(AND(G4450="Galvanized",H4450="Yes",J4450="Galvanized")),
(AND(G4450="Galvanized",H4450="Don't know",J4450="Galvanized")),
(AND(G4450="Galvanized",H4450="",J4450="Galvanized")),
(AND(G4450="Non-Lead - Other",H4450="",J4450="Galvanized")))),"Galvanized Requiring Replacement",
IF((OR((AND(G4450="Non-lead - Copper",J4450="Non-lead - Copper")),
(AND(G4450="Non-lead - Copper",J4450="Non-lead - Plastic")),
(AND(G4450="Non-lead - Copper",J4450="Non-lead - Other")),
(AND(G4450="Non-lead - Copper",J4450="Non-lead")),
(AND(G4450="Non-lead - Plastic",J4450="Non-lead - Copper")),
(AND(G4450="Non-lead - Plastic",J4450="Non-lead - Plastic")),
(AND(G4450="Non-lead - Plastic",J4450="Non-lead - Other")),
(AND(G4450="Non-lead - Plastic",J4450="Non-lead")),
(AND(G4450="Non-lead",J4450="Non-lead - Copper")),
(AND(G4450="Non-lead",J4450="Non-lead - Plastic")),
(AND(G4450="Non-lead",J4450="Non-lead - Other")),
(AND(G4450="Non-lead",J4450="Non-lead")),
(AND(G4450="Non-lead - Other",J4450="Non-lead - Copper")),
(AND(G4450="Non-Lead - Other",J4450="Non-lead - Plastic")),
(AND(G4450="Non-Lead - Other",J4450="Non-lead")),
(AND(G4450="Non-Lead - Other",J4450="Non-lead - Other")))),"Non-Lead",
IF((OR((AND(G4450="Galvanized",J4450="Non-lead")),
(AND(G4450="Galvanized",J4450="Non-lead - Copper")),
(AND(G4450="Galvanized",J4450="Non-lead - Plastic")),
(AND(G4450="Galvanized",J4450="Non-lead")),
(AND(G4450="Galvanized",J4450="Non-lead - Other")))),"Non-Lead",
IF((OR((AND(G4450="Non-lead - Copper",H4450="No",J4450="Galvanized")),
(AND(G4450="Non-lead - Plastic",H4450="No",J4450="Galvanized")),
(AND(G4450="Non-lead",H4450="No",J4450="Galvanized")),
(AND(G4450="Galvanized",H4450="No",J4450="Galvanized")),
(AND(G4450="Non-lead - Other",H4450="No",J4450="Galvanized")))),"Non-lead",
IF((OR((AND(G4450="Unknown - Likely Lead",J4450="Unknown - Likely Lead")),
(AND(G4450="Unknown - Likely Lead",J4450="Unknown - Unlikely Lead")),
(AND(G4450="Unknown - Likely Lead",J4450="Unknown - Material Unknown")),
(AND(G4450="Unknown - Unlikely Lead",J4450="Unknown - Likely Lead")),
(AND(G4450="Unknown - Unlikely Lead",J4450="Unknown - Unlikely Lead")),
(AND(G4450="Unknown - Unlikely Lead",J4450="Unknown - Material Unknown")),
(AND(G4450="Unknown - Material Unknown",J4450="Unknown - Likely Lead")),
(AND(G4450="Unknown - Material Unknown",J4450="Unknown - Unlikely Lead")),
(AND(G4450="Unknown - Material Unknown",J4450="Unknown - Material Unknown")))),"Unknown",
IF((OR((AND(G4450="Unknown - Likely Lead",J4450="Non-lead - Copper")),
(AND(G4450="Unknown - Likely Lead",J4450="Non-lead - Plastic")),
(AND(G4450="Unknown - Likely Lead",J4450="Non-lead")),
(AND(G4450="Unknown - Likely Lead",J4450="Non-lead - Other")),
(AND(G4450="Unknown - Unlikely Lead",J4450="Non-lead - Copper")),
(AND(G4450="Unknown - Unlikely Lead",J4450="Non-lead - Plastic")),
(AND(G4450="Unknown - Unlikely Lead",J4450="Non-lead")),
(AND(G4450="Unknown - Unlikely Lead",J4450="Non-lead - Other")),
(AND(G4450="Unknown - Material Unknown",J4450="Non-lead - Copper")),
(AND(G4450="Unknown - Material Unknown",J4450="Non-lead - Plastic")),
(AND(G4450="Unknown - Material Unknown",J4450="Non-lead")),
(AND(G4450="Unknown - Material Unknown",J4450="Non-lead - Other")))),"Unknown",
IF((OR((AND(G4450="Non-lead - Copper",J4450="Unknown - Likely Lead")),
(AND(G4450="Non-lead - Copper",J4450="Unknown - Unlikely Lead")),
(AND(G4450="Non-lead - Copper",J4450="Unknown - Material Unknown")),
(AND(G4450="Non-lead - Plastic",J4450="Unknown - Likely Lead")),
(AND(G4450="Non-lead - Plastic",J4450="Unknown - Unlikely Lead")),
(AND(G4450="Non-lead - Plastic",J4450="Unknown - Material Unknown")),
(AND(G4450="Non-lead",J4450="Unknown - Likely Lead")),
(AND(G4450="Non-lead",J4450="Unknown - Unlikely Lead")),
(AND(G4450="Non-lead",J4450="Unknown - Material Unknown")),
(AND(G4450="Non-lead - Other",J4450="Unknown - Likely Lead")),
(AND(G4450="Non-Lead - Other",J4450="Unknown - Unlikely Lead")),
(AND(G4450="Non-Lead - Other",J4450="Unknown - Material Unknown")))),"Unknown",
IF((OR((AND(G4450="Galvanized",J4450="Unknown - Likely Lead")),
(AND(G4450="Galvanized",J4450="Unknown - Unlikely Lead")),
(AND(G4450="Galvanized",J4450="Unknown - Material Unknown")))),"Unknown",
IF((OR((AND(G4450="Galvanized",J4450="")))),"Galvanized Requiring Replacement",
IF((OR((AND(G4450="Non-lead - Copper",J4450="")),
(AND(G4450="Non-lead - Plastic",J4450="")),
(AND(G4450="Non-lead",J4450="")),
(AND(G4450="Non-lead - Other",J4450="")))),"Non-lead",
IF((OR((AND(G4450="Unknown - Likely Lead",J4450="")),
(AND(G4450="Unknown - Unlikely Lead",J4450="")),
(AND(G4450="Unknown - Material Unknown",J4450="")))),"Unknown",
""))))))))))))))))</f>
        <v>Non-Lead</v>
      </c>
      <c r="N4450" s="44" t="s">
        <v>39</v>
      </c>
    </row>
    <row r="4451" spans="1:14" x14ac:dyDescent="0.25">
      <c r="A4451" s="34" t="s">
        <v>10462</v>
      </c>
      <c r="B4451" s="35" t="s">
        <v>9601</v>
      </c>
      <c r="C4451" s="36" t="s">
        <v>10291</v>
      </c>
      <c r="D4451" s="36" t="s">
        <v>32</v>
      </c>
      <c r="E4451" s="36" t="s">
        <v>644</v>
      </c>
      <c r="F4451" s="37" t="s">
        <v>10463</v>
      </c>
      <c r="G4451" s="38" t="s">
        <v>35</v>
      </c>
      <c r="H4451" s="39" t="s">
        <v>39</v>
      </c>
      <c r="I4451" s="40" t="s">
        <v>63</v>
      </c>
      <c r="J4451" s="42" t="s">
        <v>38</v>
      </c>
      <c r="K4451" s="39" t="s">
        <v>63</v>
      </c>
      <c r="L4451" s="35"/>
      <c r="M4451" s="43" t="str">
        <f>IF((OR(G4451="Lead")),"Lead",
IF((OR(J4451="Lead")),"Lead",
IF((OR(G4451="Lead-lined galvanized")),"Lead",
IF((OR(J4451="Lead-lined galvanized")),"Lead",
IF((OR((AND(G4451="Unknown - Likely Lead",J4451="Galvanized")),
(AND(G4451="Unknown - Unlikely Lead",J4451="Galvanized")),
(AND(G4451="Unknown - Material Unknown",J4451="Galvanized")))),"Galvanized Requiring Replacement",
IF((OR((AND(G4451="Non-lead - Copper",H4451="Yes",J4451="Galvanized")),
(AND(G4451="Non-lead - Copper",H4451="Don't know",J4451="Galvanized")),
(AND(G4451="Non-lead - Copper",H4451="",J4451="Galvanized")),
(AND(G4451="Non-lead - Plastic",H4451="Yes",J4451="Galvanized")),
(AND(G4451="Non-lead - Plastic",H4451="Don't know",J4451="Galvanized")),
(AND(G4451="Non-lead - Plastic",H4451="",J4451="Galvanized")),
(AND(G4451="Non-lead",H4451="Yes",J4451="Galvanized")),
(AND(G4451="Non-lead",H4451="Don't know",J4451="Galvanized")),
(AND(G4451="Non-lead",H4451="",J4451="Galvanized")),
(AND(G4451="Non-lead - Other",H4451="Yes",J4451="Galvanized")),
(AND(G4451="Non-Lead - Other",H4451="Don't know",J4451="Galvanized")),
(AND(G4451="Galvanized",H4451="Yes",J4451="Galvanized")),
(AND(G4451="Galvanized",H4451="Don't know",J4451="Galvanized")),
(AND(G4451="Galvanized",H4451="",J4451="Galvanized")),
(AND(G4451="Non-Lead - Other",H4451="",J4451="Galvanized")))),"Galvanized Requiring Replacement",
IF((OR((AND(G4451="Non-lead - Copper",J4451="Non-lead - Copper")),
(AND(G4451="Non-lead - Copper",J4451="Non-lead - Plastic")),
(AND(G4451="Non-lead - Copper",J4451="Non-lead - Other")),
(AND(G4451="Non-lead - Copper",J4451="Non-lead")),
(AND(G4451="Non-lead - Plastic",J4451="Non-lead - Copper")),
(AND(G4451="Non-lead - Plastic",J4451="Non-lead - Plastic")),
(AND(G4451="Non-lead - Plastic",J4451="Non-lead - Other")),
(AND(G4451="Non-lead - Plastic",J4451="Non-lead")),
(AND(G4451="Non-lead",J4451="Non-lead - Copper")),
(AND(G4451="Non-lead",J4451="Non-lead - Plastic")),
(AND(G4451="Non-lead",J4451="Non-lead - Other")),
(AND(G4451="Non-lead",J4451="Non-lead")),
(AND(G4451="Non-lead - Other",J4451="Non-lead - Copper")),
(AND(G4451="Non-Lead - Other",J4451="Non-lead - Plastic")),
(AND(G4451="Non-Lead - Other",J4451="Non-lead")),
(AND(G4451="Non-Lead - Other",J4451="Non-lead - Other")))),"Non-Lead",
IF((OR((AND(G4451="Galvanized",J4451="Non-lead")),
(AND(G4451="Galvanized",J4451="Non-lead - Copper")),
(AND(G4451="Galvanized",J4451="Non-lead - Plastic")),
(AND(G4451="Galvanized",J4451="Non-lead")),
(AND(G4451="Galvanized",J4451="Non-lead - Other")))),"Non-Lead",
IF((OR((AND(G4451="Non-lead - Copper",H4451="No",J4451="Galvanized")),
(AND(G4451="Non-lead - Plastic",H4451="No",J4451="Galvanized")),
(AND(G4451="Non-lead",H4451="No",J4451="Galvanized")),
(AND(G4451="Galvanized",H4451="No",J4451="Galvanized")),
(AND(G4451="Non-lead - Other",H4451="No",J4451="Galvanized")))),"Non-lead",
IF((OR((AND(G4451="Unknown - Likely Lead",J4451="Unknown - Likely Lead")),
(AND(G4451="Unknown - Likely Lead",J4451="Unknown - Unlikely Lead")),
(AND(G4451="Unknown - Likely Lead",J4451="Unknown - Material Unknown")),
(AND(G4451="Unknown - Unlikely Lead",J4451="Unknown - Likely Lead")),
(AND(G4451="Unknown - Unlikely Lead",J4451="Unknown - Unlikely Lead")),
(AND(G4451="Unknown - Unlikely Lead",J4451="Unknown - Material Unknown")),
(AND(G4451="Unknown - Material Unknown",J4451="Unknown - Likely Lead")),
(AND(G4451="Unknown - Material Unknown",J4451="Unknown - Unlikely Lead")),
(AND(G4451="Unknown - Material Unknown",J4451="Unknown - Material Unknown")))),"Unknown",
IF((OR((AND(G4451="Unknown - Likely Lead",J4451="Non-lead - Copper")),
(AND(G4451="Unknown - Likely Lead",J4451="Non-lead - Plastic")),
(AND(G4451="Unknown - Likely Lead",J4451="Non-lead")),
(AND(G4451="Unknown - Likely Lead",J4451="Non-lead - Other")),
(AND(G4451="Unknown - Unlikely Lead",J4451="Non-lead - Copper")),
(AND(G4451="Unknown - Unlikely Lead",J4451="Non-lead - Plastic")),
(AND(G4451="Unknown - Unlikely Lead",J4451="Non-lead")),
(AND(G4451="Unknown - Unlikely Lead",J4451="Non-lead - Other")),
(AND(G4451="Unknown - Material Unknown",J4451="Non-lead - Copper")),
(AND(G4451="Unknown - Material Unknown",J4451="Non-lead - Plastic")),
(AND(G4451="Unknown - Material Unknown",J4451="Non-lead")),
(AND(G4451="Unknown - Material Unknown",J4451="Non-lead - Other")))),"Unknown",
IF((OR((AND(G4451="Non-lead - Copper",J4451="Unknown - Likely Lead")),
(AND(G4451="Non-lead - Copper",J4451="Unknown - Unlikely Lead")),
(AND(G4451="Non-lead - Copper",J4451="Unknown - Material Unknown")),
(AND(G4451="Non-lead - Plastic",J4451="Unknown - Likely Lead")),
(AND(G4451="Non-lead - Plastic",J4451="Unknown - Unlikely Lead")),
(AND(G4451="Non-lead - Plastic",J4451="Unknown - Material Unknown")),
(AND(G4451="Non-lead",J4451="Unknown - Likely Lead")),
(AND(G4451="Non-lead",J4451="Unknown - Unlikely Lead")),
(AND(G4451="Non-lead",J4451="Unknown - Material Unknown")),
(AND(G4451="Non-lead - Other",J4451="Unknown - Likely Lead")),
(AND(G4451="Non-Lead - Other",J4451="Unknown - Unlikely Lead")),
(AND(G4451="Non-Lead - Other",J4451="Unknown - Material Unknown")))),"Unknown",
IF((OR((AND(G4451="Galvanized",J4451="Unknown - Likely Lead")),
(AND(G4451="Galvanized",J4451="Unknown - Unlikely Lead")),
(AND(G4451="Galvanized",J4451="Unknown - Material Unknown")))),"Unknown",
IF((OR((AND(G4451="Galvanized",J4451="")))),"Galvanized Requiring Replacement",
IF((OR((AND(G4451="Non-lead - Copper",J4451="")),
(AND(G4451="Non-lead - Plastic",J4451="")),
(AND(G4451="Non-lead",J4451="")),
(AND(G4451="Non-lead - Other",J4451="")))),"Non-lead",
IF((OR((AND(G4451="Unknown - Likely Lead",J4451="")),
(AND(G4451="Unknown - Unlikely Lead",J4451="")),
(AND(G4451="Unknown - Material Unknown",J4451="")))),"Unknown",
""))))))))))))))))</f>
        <v>Non-Lead</v>
      </c>
      <c r="N4451" s="44" t="s">
        <v>39</v>
      </c>
    </row>
    <row r="4452" spans="1:14" x14ac:dyDescent="0.25">
      <c r="A4452" s="34" t="s">
        <v>10464</v>
      </c>
      <c r="B4452" s="35" t="s">
        <v>10465</v>
      </c>
      <c r="C4452" s="36" t="s">
        <v>10291</v>
      </c>
      <c r="D4452" s="36" t="s">
        <v>32</v>
      </c>
      <c r="E4452" s="36" t="s">
        <v>644</v>
      </c>
      <c r="F4452" s="37" t="s">
        <v>52</v>
      </c>
      <c r="G4452" s="38" t="s">
        <v>35</v>
      </c>
      <c r="H4452" s="39" t="s">
        <v>39</v>
      </c>
      <c r="I4452" s="40" t="s">
        <v>63</v>
      </c>
      <c r="J4452" s="42" t="s">
        <v>38</v>
      </c>
      <c r="K4452" s="39" t="s">
        <v>63</v>
      </c>
      <c r="L4452" s="35"/>
      <c r="M4452" s="43" t="str">
        <f>IF((OR(G4452="Lead")),"Lead",
IF((OR(J4452="Lead")),"Lead",
IF((OR(G4452="Lead-lined galvanized")),"Lead",
IF((OR(J4452="Lead-lined galvanized")),"Lead",
IF((OR((AND(G4452="Unknown - Likely Lead",J4452="Galvanized")),
(AND(G4452="Unknown - Unlikely Lead",J4452="Galvanized")),
(AND(G4452="Unknown - Material Unknown",J4452="Galvanized")))),"Galvanized Requiring Replacement",
IF((OR((AND(G4452="Non-lead - Copper",H4452="Yes",J4452="Galvanized")),
(AND(G4452="Non-lead - Copper",H4452="Don't know",J4452="Galvanized")),
(AND(G4452="Non-lead - Copper",H4452="",J4452="Galvanized")),
(AND(G4452="Non-lead - Plastic",H4452="Yes",J4452="Galvanized")),
(AND(G4452="Non-lead - Plastic",H4452="Don't know",J4452="Galvanized")),
(AND(G4452="Non-lead - Plastic",H4452="",J4452="Galvanized")),
(AND(G4452="Non-lead",H4452="Yes",J4452="Galvanized")),
(AND(G4452="Non-lead",H4452="Don't know",J4452="Galvanized")),
(AND(G4452="Non-lead",H4452="",J4452="Galvanized")),
(AND(G4452="Non-lead - Other",H4452="Yes",J4452="Galvanized")),
(AND(G4452="Non-Lead - Other",H4452="Don't know",J4452="Galvanized")),
(AND(G4452="Galvanized",H4452="Yes",J4452="Galvanized")),
(AND(G4452="Galvanized",H4452="Don't know",J4452="Galvanized")),
(AND(G4452="Galvanized",H4452="",J4452="Galvanized")),
(AND(G4452="Non-Lead - Other",H4452="",J4452="Galvanized")))),"Galvanized Requiring Replacement",
IF((OR((AND(G4452="Non-lead - Copper",J4452="Non-lead - Copper")),
(AND(G4452="Non-lead - Copper",J4452="Non-lead - Plastic")),
(AND(G4452="Non-lead - Copper",J4452="Non-lead - Other")),
(AND(G4452="Non-lead - Copper",J4452="Non-lead")),
(AND(G4452="Non-lead - Plastic",J4452="Non-lead - Copper")),
(AND(G4452="Non-lead - Plastic",J4452="Non-lead - Plastic")),
(AND(G4452="Non-lead - Plastic",J4452="Non-lead - Other")),
(AND(G4452="Non-lead - Plastic",J4452="Non-lead")),
(AND(G4452="Non-lead",J4452="Non-lead - Copper")),
(AND(G4452="Non-lead",J4452="Non-lead - Plastic")),
(AND(G4452="Non-lead",J4452="Non-lead - Other")),
(AND(G4452="Non-lead",J4452="Non-lead")),
(AND(G4452="Non-lead - Other",J4452="Non-lead - Copper")),
(AND(G4452="Non-Lead - Other",J4452="Non-lead - Plastic")),
(AND(G4452="Non-Lead - Other",J4452="Non-lead")),
(AND(G4452="Non-Lead - Other",J4452="Non-lead - Other")))),"Non-Lead",
IF((OR((AND(G4452="Galvanized",J4452="Non-lead")),
(AND(G4452="Galvanized",J4452="Non-lead - Copper")),
(AND(G4452="Galvanized",J4452="Non-lead - Plastic")),
(AND(G4452="Galvanized",J4452="Non-lead")),
(AND(G4452="Galvanized",J4452="Non-lead - Other")))),"Non-Lead",
IF((OR((AND(G4452="Non-lead - Copper",H4452="No",J4452="Galvanized")),
(AND(G4452="Non-lead - Plastic",H4452="No",J4452="Galvanized")),
(AND(G4452="Non-lead",H4452="No",J4452="Galvanized")),
(AND(G4452="Galvanized",H4452="No",J4452="Galvanized")),
(AND(G4452="Non-lead - Other",H4452="No",J4452="Galvanized")))),"Non-lead",
IF((OR((AND(G4452="Unknown - Likely Lead",J4452="Unknown - Likely Lead")),
(AND(G4452="Unknown - Likely Lead",J4452="Unknown - Unlikely Lead")),
(AND(G4452="Unknown - Likely Lead",J4452="Unknown - Material Unknown")),
(AND(G4452="Unknown - Unlikely Lead",J4452="Unknown - Likely Lead")),
(AND(G4452="Unknown - Unlikely Lead",J4452="Unknown - Unlikely Lead")),
(AND(G4452="Unknown - Unlikely Lead",J4452="Unknown - Material Unknown")),
(AND(G4452="Unknown - Material Unknown",J4452="Unknown - Likely Lead")),
(AND(G4452="Unknown - Material Unknown",J4452="Unknown - Unlikely Lead")),
(AND(G4452="Unknown - Material Unknown",J4452="Unknown - Material Unknown")))),"Unknown",
IF((OR((AND(G4452="Unknown - Likely Lead",J4452="Non-lead - Copper")),
(AND(G4452="Unknown - Likely Lead",J4452="Non-lead - Plastic")),
(AND(G4452="Unknown - Likely Lead",J4452="Non-lead")),
(AND(G4452="Unknown - Likely Lead",J4452="Non-lead - Other")),
(AND(G4452="Unknown - Unlikely Lead",J4452="Non-lead - Copper")),
(AND(G4452="Unknown - Unlikely Lead",J4452="Non-lead - Plastic")),
(AND(G4452="Unknown - Unlikely Lead",J4452="Non-lead")),
(AND(G4452="Unknown - Unlikely Lead",J4452="Non-lead - Other")),
(AND(G4452="Unknown - Material Unknown",J4452="Non-lead - Copper")),
(AND(G4452="Unknown - Material Unknown",J4452="Non-lead - Plastic")),
(AND(G4452="Unknown - Material Unknown",J4452="Non-lead")),
(AND(G4452="Unknown - Material Unknown",J4452="Non-lead - Other")))),"Unknown",
IF((OR((AND(G4452="Non-lead - Copper",J4452="Unknown - Likely Lead")),
(AND(G4452="Non-lead - Copper",J4452="Unknown - Unlikely Lead")),
(AND(G4452="Non-lead - Copper",J4452="Unknown - Material Unknown")),
(AND(G4452="Non-lead - Plastic",J4452="Unknown - Likely Lead")),
(AND(G4452="Non-lead - Plastic",J4452="Unknown - Unlikely Lead")),
(AND(G4452="Non-lead - Plastic",J4452="Unknown - Material Unknown")),
(AND(G4452="Non-lead",J4452="Unknown - Likely Lead")),
(AND(G4452="Non-lead",J4452="Unknown - Unlikely Lead")),
(AND(G4452="Non-lead",J4452="Unknown - Material Unknown")),
(AND(G4452="Non-lead - Other",J4452="Unknown - Likely Lead")),
(AND(G4452="Non-Lead - Other",J4452="Unknown - Unlikely Lead")),
(AND(G4452="Non-Lead - Other",J4452="Unknown - Material Unknown")))),"Unknown",
IF((OR((AND(G4452="Galvanized",J4452="Unknown - Likely Lead")),
(AND(G4452="Galvanized",J4452="Unknown - Unlikely Lead")),
(AND(G4452="Galvanized",J4452="Unknown - Material Unknown")))),"Unknown",
IF((OR((AND(G4452="Galvanized",J4452="")))),"Galvanized Requiring Replacement",
IF((OR((AND(G4452="Non-lead - Copper",J4452="")),
(AND(G4452="Non-lead - Plastic",J4452="")),
(AND(G4452="Non-lead",J4452="")),
(AND(G4452="Non-lead - Other",J4452="")))),"Non-lead",
IF((OR((AND(G4452="Unknown - Likely Lead",J4452="")),
(AND(G4452="Unknown - Unlikely Lead",J4452="")),
(AND(G4452="Unknown - Material Unknown",J4452="")))),"Unknown",
""))))))))))))))))</f>
        <v>Non-Lead</v>
      </c>
      <c r="N4452" s="44" t="s">
        <v>39</v>
      </c>
    </row>
    <row r="4453" spans="1:14" x14ac:dyDescent="0.25">
      <c r="A4453" s="34" t="s">
        <v>10466</v>
      </c>
      <c r="B4453" s="35" t="s">
        <v>10254</v>
      </c>
      <c r="C4453" s="36" t="s">
        <v>10291</v>
      </c>
      <c r="D4453" s="36" t="s">
        <v>32</v>
      </c>
      <c r="E4453" s="36" t="s">
        <v>644</v>
      </c>
      <c r="F4453" s="37" t="s">
        <v>10467</v>
      </c>
      <c r="G4453" s="38" t="s">
        <v>35</v>
      </c>
      <c r="H4453" s="39" t="s">
        <v>39</v>
      </c>
      <c r="I4453" s="40" t="s">
        <v>63</v>
      </c>
      <c r="J4453" s="42" t="s">
        <v>38</v>
      </c>
      <c r="K4453" s="39" t="s">
        <v>63</v>
      </c>
      <c r="L4453" s="35"/>
      <c r="M4453" s="43" t="str">
        <f>IF((OR(G4453="Lead")),"Lead",
IF((OR(J4453="Lead")),"Lead",
IF((OR(G4453="Lead-lined galvanized")),"Lead",
IF((OR(J4453="Lead-lined galvanized")),"Lead",
IF((OR((AND(G4453="Unknown - Likely Lead",J4453="Galvanized")),
(AND(G4453="Unknown - Unlikely Lead",J4453="Galvanized")),
(AND(G4453="Unknown - Material Unknown",J4453="Galvanized")))),"Galvanized Requiring Replacement",
IF((OR((AND(G4453="Non-lead - Copper",H4453="Yes",J4453="Galvanized")),
(AND(G4453="Non-lead - Copper",H4453="Don't know",J4453="Galvanized")),
(AND(G4453="Non-lead - Copper",H4453="",J4453="Galvanized")),
(AND(G4453="Non-lead - Plastic",H4453="Yes",J4453="Galvanized")),
(AND(G4453="Non-lead - Plastic",H4453="Don't know",J4453="Galvanized")),
(AND(G4453="Non-lead - Plastic",H4453="",J4453="Galvanized")),
(AND(G4453="Non-lead",H4453="Yes",J4453="Galvanized")),
(AND(G4453="Non-lead",H4453="Don't know",J4453="Galvanized")),
(AND(G4453="Non-lead",H4453="",J4453="Galvanized")),
(AND(G4453="Non-lead - Other",H4453="Yes",J4453="Galvanized")),
(AND(G4453="Non-Lead - Other",H4453="Don't know",J4453="Galvanized")),
(AND(G4453="Galvanized",H4453="Yes",J4453="Galvanized")),
(AND(G4453="Galvanized",H4453="Don't know",J4453="Galvanized")),
(AND(G4453="Galvanized",H4453="",J4453="Galvanized")),
(AND(G4453="Non-Lead - Other",H4453="",J4453="Galvanized")))),"Galvanized Requiring Replacement",
IF((OR((AND(G4453="Non-lead - Copper",J4453="Non-lead - Copper")),
(AND(G4453="Non-lead - Copper",J4453="Non-lead - Plastic")),
(AND(G4453="Non-lead - Copper",J4453="Non-lead - Other")),
(AND(G4453="Non-lead - Copper",J4453="Non-lead")),
(AND(G4453="Non-lead - Plastic",J4453="Non-lead - Copper")),
(AND(G4453="Non-lead - Plastic",J4453="Non-lead - Plastic")),
(AND(G4453="Non-lead - Plastic",J4453="Non-lead - Other")),
(AND(G4453="Non-lead - Plastic",J4453="Non-lead")),
(AND(G4453="Non-lead",J4453="Non-lead - Copper")),
(AND(G4453="Non-lead",J4453="Non-lead - Plastic")),
(AND(G4453="Non-lead",J4453="Non-lead - Other")),
(AND(G4453="Non-lead",J4453="Non-lead")),
(AND(G4453="Non-lead - Other",J4453="Non-lead - Copper")),
(AND(G4453="Non-Lead - Other",J4453="Non-lead - Plastic")),
(AND(G4453="Non-Lead - Other",J4453="Non-lead")),
(AND(G4453="Non-Lead - Other",J4453="Non-lead - Other")))),"Non-Lead",
IF((OR((AND(G4453="Galvanized",J4453="Non-lead")),
(AND(G4453="Galvanized",J4453="Non-lead - Copper")),
(AND(G4453="Galvanized",J4453="Non-lead - Plastic")),
(AND(G4453="Galvanized",J4453="Non-lead")),
(AND(G4453="Galvanized",J4453="Non-lead - Other")))),"Non-Lead",
IF((OR((AND(G4453="Non-lead - Copper",H4453="No",J4453="Galvanized")),
(AND(G4453="Non-lead - Plastic",H4453="No",J4453="Galvanized")),
(AND(G4453="Non-lead",H4453="No",J4453="Galvanized")),
(AND(G4453="Galvanized",H4453="No",J4453="Galvanized")),
(AND(G4453="Non-lead - Other",H4453="No",J4453="Galvanized")))),"Non-lead",
IF((OR((AND(G4453="Unknown - Likely Lead",J4453="Unknown - Likely Lead")),
(AND(G4453="Unknown - Likely Lead",J4453="Unknown - Unlikely Lead")),
(AND(G4453="Unknown - Likely Lead",J4453="Unknown - Material Unknown")),
(AND(G4453="Unknown - Unlikely Lead",J4453="Unknown - Likely Lead")),
(AND(G4453="Unknown - Unlikely Lead",J4453="Unknown - Unlikely Lead")),
(AND(G4453="Unknown - Unlikely Lead",J4453="Unknown - Material Unknown")),
(AND(G4453="Unknown - Material Unknown",J4453="Unknown - Likely Lead")),
(AND(G4453="Unknown - Material Unknown",J4453="Unknown - Unlikely Lead")),
(AND(G4453="Unknown - Material Unknown",J4453="Unknown - Material Unknown")))),"Unknown",
IF((OR((AND(G4453="Unknown - Likely Lead",J4453="Non-lead - Copper")),
(AND(G4453="Unknown - Likely Lead",J4453="Non-lead - Plastic")),
(AND(G4453="Unknown - Likely Lead",J4453="Non-lead")),
(AND(G4453="Unknown - Likely Lead",J4453="Non-lead - Other")),
(AND(G4453="Unknown - Unlikely Lead",J4453="Non-lead - Copper")),
(AND(G4453="Unknown - Unlikely Lead",J4453="Non-lead - Plastic")),
(AND(G4453="Unknown - Unlikely Lead",J4453="Non-lead")),
(AND(G4453="Unknown - Unlikely Lead",J4453="Non-lead - Other")),
(AND(G4453="Unknown - Material Unknown",J4453="Non-lead - Copper")),
(AND(G4453="Unknown - Material Unknown",J4453="Non-lead - Plastic")),
(AND(G4453="Unknown - Material Unknown",J4453="Non-lead")),
(AND(G4453="Unknown - Material Unknown",J4453="Non-lead - Other")))),"Unknown",
IF((OR((AND(G4453="Non-lead - Copper",J4453="Unknown - Likely Lead")),
(AND(G4453="Non-lead - Copper",J4453="Unknown - Unlikely Lead")),
(AND(G4453="Non-lead - Copper",J4453="Unknown - Material Unknown")),
(AND(G4453="Non-lead - Plastic",J4453="Unknown - Likely Lead")),
(AND(G4453="Non-lead - Plastic",J4453="Unknown - Unlikely Lead")),
(AND(G4453="Non-lead - Plastic",J4453="Unknown - Material Unknown")),
(AND(G4453="Non-lead",J4453="Unknown - Likely Lead")),
(AND(G4453="Non-lead",J4453="Unknown - Unlikely Lead")),
(AND(G4453="Non-lead",J4453="Unknown - Material Unknown")),
(AND(G4453="Non-lead - Other",J4453="Unknown - Likely Lead")),
(AND(G4453="Non-Lead - Other",J4453="Unknown - Unlikely Lead")),
(AND(G4453="Non-Lead - Other",J4453="Unknown - Material Unknown")))),"Unknown",
IF((OR((AND(G4453="Galvanized",J4453="Unknown - Likely Lead")),
(AND(G4453="Galvanized",J4453="Unknown - Unlikely Lead")),
(AND(G4453="Galvanized",J4453="Unknown - Material Unknown")))),"Unknown",
IF((OR((AND(G4453="Galvanized",J4453="")))),"Galvanized Requiring Replacement",
IF((OR((AND(G4453="Non-lead - Copper",J4453="")),
(AND(G4453="Non-lead - Plastic",J4453="")),
(AND(G4453="Non-lead",J4453="")),
(AND(G4453="Non-lead - Other",J4453="")))),"Non-lead",
IF((OR((AND(G4453="Unknown - Likely Lead",J4453="")),
(AND(G4453="Unknown - Unlikely Lead",J4453="")),
(AND(G4453="Unknown - Material Unknown",J4453="")))),"Unknown",
""))))))))))))))))</f>
        <v>Non-Lead</v>
      </c>
      <c r="N4453" s="44" t="s">
        <v>39</v>
      </c>
    </row>
    <row r="4454" spans="1:14" x14ac:dyDescent="0.25">
      <c r="A4454" s="34" t="s">
        <v>10468</v>
      </c>
      <c r="B4454" s="35" t="s">
        <v>10469</v>
      </c>
      <c r="C4454" s="36" t="s">
        <v>10291</v>
      </c>
      <c r="D4454" s="36" t="s">
        <v>32</v>
      </c>
      <c r="E4454" s="36" t="s">
        <v>644</v>
      </c>
      <c r="F4454" s="37" t="s">
        <v>52</v>
      </c>
      <c r="G4454" s="38" t="s">
        <v>35</v>
      </c>
      <c r="H4454" s="39" t="s">
        <v>39</v>
      </c>
      <c r="I4454" s="40" t="s">
        <v>63</v>
      </c>
      <c r="J4454" s="42" t="s">
        <v>38</v>
      </c>
      <c r="K4454" s="39" t="s">
        <v>63</v>
      </c>
      <c r="L4454" s="35"/>
      <c r="M4454" s="43" t="str">
        <f>IF((OR(G4454="Lead")),"Lead",
IF((OR(J4454="Lead")),"Lead",
IF((OR(G4454="Lead-lined galvanized")),"Lead",
IF((OR(J4454="Lead-lined galvanized")),"Lead",
IF((OR((AND(G4454="Unknown - Likely Lead",J4454="Galvanized")),
(AND(G4454="Unknown - Unlikely Lead",J4454="Galvanized")),
(AND(G4454="Unknown - Material Unknown",J4454="Galvanized")))),"Galvanized Requiring Replacement",
IF((OR((AND(G4454="Non-lead - Copper",H4454="Yes",J4454="Galvanized")),
(AND(G4454="Non-lead - Copper",H4454="Don't know",J4454="Galvanized")),
(AND(G4454="Non-lead - Copper",H4454="",J4454="Galvanized")),
(AND(G4454="Non-lead - Plastic",H4454="Yes",J4454="Galvanized")),
(AND(G4454="Non-lead - Plastic",H4454="Don't know",J4454="Galvanized")),
(AND(G4454="Non-lead - Plastic",H4454="",J4454="Galvanized")),
(AND(G4454="Non-lead",H4454="Yes",J4454="Galvanized")),
(AND(G4454="Non-lead",H4454="Don't know",J4454="Galvanized")),
(AND(G4454="Non-lead",H4454="",J4454="Galvanized")),
(AND(G4454="Non-lead - Other",H4454="Yes",J4454="Galvanized")),
(AND(G4454="Non-Lead - Other",H4454="Don't know",J4454="Galvanized")),
(AND(G4454="Galvanized",H4454="Yes",J4454="Galvanized")),
(AND(G4454="Galvanized",H4454="Don't know",J4454="Galvanized")),
(AND(G4454="Galvanized",H4454="",J4454="Galvanized")),
(AND(G4454="Non-Lead - Other",H4454="",J4454="Galvanized")))),"Galvanized Requiring Replacement",
IF((OR((AND(G4454="Non-lead - Copper",J4454="Non-lead - Copper")),
(AND(G4454="Non-lead - Copper",J4454="Non-lead - Plastic")),
(AND(G4454="Non-lead - Copper",J4454="Non-lead - Other")),
(AND(G4454="Non-lead - Copper",J4454="Non-lead")),
(AND(G4454="Non-lead - Plastic",J4454="Non-lead - Copper")),
(AND(G4454="Non-lead - Plastic",J4454="Non-lead - Plastic")),
(AND(G4454="Non-lead - Plastic",J4454="Non-lead - Other")),
(AND(G4454="Non-lead - Plastic",J4454="Non-lead")),
(AND(G4454="Non-lead",J4454="Non-lead - Copper")),
(AND(G4454="Non-lead",J4454="Non-lead - Plastic")),
(AND(G4454="Non-lead",J4454="Non-lead - Other")),
(AND(G4454="Non-lead",J4454="Non-lead")),
(AND(G4454="Non-lead - Other",J4454="Non-lead - Copper")),
(AND(G4454="Non-Lead - Other",J4454="Non-lead - Plastic")),
(AND(G4454="Non-Lead - Other",J4454="Non-lead")),
(AND(G4454="Non-Lead - Other",J4454="Non-lead - Other")))),"Non-Lead",
IF((OR((AND(G4454="Galvanized",J4454="Non-lead")),
(AND(G4454="Galvanized",J4454="Non-lead - Copper")),
(AND(G4454="Galvanized",J4454="Non-lead - Plastic")),
(AND(G4454="Galvanized",J4454="Non-lead")),
(AND(G4454="Galvanized",J4454="Non-lead - Other")))),"Non-Lead",
IF((OR((AND(G4454="Non-lead - Copper",H4454="No",J4454="Galvanized")),
(AND(G4454="Non-lead - Plastic",H4454="No",J4454="Galvanized")),
(AND(G4454="Non-lead",H4454="No",J4454="Galvanized")),
(AND(G4454="Galvanized",H4454="No",J4454="Galvanized")),
(AND(G4454="Non-lead - Other",H4454="No",J4454="Galvanized")))),"Non-lead",
IF((OR((AND(G4454="Unknown - Likely Lead",J4454="Unknown - Likely Lead")),
(AND(G4454="Unknown - Likely Lead",J4454="Unknown - Unlikely Lead")),
(AND(G4454="Unknown - Likely Lead",J4454="Unknown - Material Unknown")),
(AND(G4454="Unknown - Unlikely Lead",J4454="Unknown - Likely Lead")),
(AND(G4454="Unknown - Unlikely Lead",J4454="Unknown - Unlikely Lead")),
(AND(G4454="Unknown - Unlikely Lead",J4454="Unknown - Material Unknown")),
(AND(G4454="Unknown - Material Unknown",J4454="Unknown - Likely Lead")),
(AND(G4454="Unknown - Material Unknown",J4454="Unknown - Unlikely Lead")),
(AND(G4454="Unknown - Material Unknown",J4454="Unknown - Material Unknown")))),"Unknown",
IF((OR((AND(G4454="Unknown - Likely Lead",J4454="Non-lead - Copper")),
(AND(G4454="Unknown - Likely Lead",J4454="Non-lead - Plastic")),
(AND(G4454="Unknown - Likely Lead",J4454="Non-lead")),
(AND(G4454="Unknown - Likely Lead",J4454="Non-lead - Other")),
(AND(G4454="Unknown - Unlikely Lead",J4454="Non-lead - Copper")),
(AND(G4454="Unknown - Unlikely Lead",J4454="Non-lead - Plastic")),
(AND(G4454="Unknown - Unlikely Lead",J4454="Non-lead")),
(AND(G4454="Unknown - Unlikely Lead",J4454="Non-lead - Other")),
(AND(G4454="Unknown - Material Unknown",J4454="Non-lead - Copper")),
(AND(G4454="Unknown - Material Unknown",J4454="Non-lead - Plastic")),
(AND(G4454="Unknown - Material Unknown",J4454="Non-lead")),
(AND(G4454="Unknown - Material Unknown",J4454="Non-lead - Other")))),"Unknown",
IF((OR((AND(G4454="Non-lead - Copper",J4454="Unknown - Likely Lead")),
(AND(G4454="Non-lead - Copper",J4454="Unknown - Unlikely Lead")),
(AND(G4454="Non-lead - Copper",J4454="Unknown - Material Unknown")),
(AND(G4454="Non-lead - Plastic",J4454="Unknown - Likely Lead")),
(AND(G4454="Non-lead - Plastic",J4454="Unknown - Unlikely Lead")),
(AND(G4454="Non-lead - Plastic",J4454="Unknown - Material Unknown")),
(AND(G4454="Non-lead",J4454="Unknown - Likely Lead")),
(AND(G4454="Non-lead",J4454="Unknown - Unlikely Lead")),
(AND(G4454="Non-lead",J4454="Unknown - Material Unknown")),
(AND(G4454="Non-lead - Other",J4454="Unknown - Likely Lead")),
(AND(G4454="Non-Lead - Other",J4454="Unknown - Unlikely Lead")),
(AND(G4454="Non-Lead - Other",J4454="Unknown - Material Unknown")))),"Unknown",
IF((OR((AND(G4454="Galvanized",J4454="Unknown - Likely Lead")),
(AND(G4454="Galvanized",J4454="Unknown - Unlikely Lead")),
(AND(G4454="Galvanized",J4454="Unknown - Material Unknown")))),"Unknown",
IF((OR((AND(G4454="Galvanized",J4454="")))),"Galvanized Requiring Replacement",
IF((OR((AND(G4454="Non-lead - Copper",J4454="")),
(AND(G4454="Non-lead - Plastic",J4454="")),
(AND(G4454="Non-lead",J4454="")),
(AND(G4454="Non-lead - Other",J4454="")))),"Non-lead",
IF((OR((AND(G4454="Unknown - Likely Lead",J4454="")),
(AND(G4454="Unknown - Unlikely Lead",J4454="")),
(AND(G4454="Unknown - Material Unknown",J4454="")))),"Unknown",
""))))))))))))))))</f>
        <v>Non-Lead</v>
      </c>
      <c r="N4454" s="44" t="s">
        <v>39</v>
      </c>
    </row>
    <row r="4455" spans="1:14" x14ac:dyDescent="0.25">
      <c r="A4455" s="34" t="s">
        <v>10470</v>
      </c>
      <c r="B4455" s="35" t="s">
        <v>9490</v>
      </c>
      <c r="C4455" s="36" t="s">
        <v>10291</v>
      </c>
      <c r="D4455" s="36" t="s">
        <v>32</v>
      </c>
      <c r="E4455" s="36" t="s">
        <v>644</v>
      </c>
      <c r="F4455" s="37" t="s">
        <v>10471</v>
      </c>
      <c r="G4455" s="38" t="s">
        <v>35</v>
      </c>
      <c r="H4455" s="39" t="s">
        <v>39</v>
      </c>
      <c r="I4455" s="40" t="s">
        <v>63</v>
      </c>
      <c r="J4455" s="42" t="s">
        <v>38</v>
      </c>
      <c r="K4455" s="39" t="s">
        <v>63</v>
      </c>
      <c r="L4455" s="35"/>
      <c r="M4455" s="43" t="str">
        <f>IF((OR(G4455="Lead")),"Lead",
IF((OR(J4455="Lead")),"Lead",
IF((OR(G4455="Lead-lined galvanized")),"Lead",
IF((OR(J4455="Lead-lined galvanized")),"Lead",
IF((OR((AND(G4455="Unknown - Likely Lead",J4455="Galvanized")),
(AND(G4455="Unknown - Unlikely Lead",J4455="Galvanized")),
(AND(G4455="Unknown - Material Unknown",J4455="Galvanized")))),"Galvanized Requiring Replacement",
IF((OR((AND(G4455="Non-lead - Copper",H4455="Yes",J4455="Galvanized")),
(AND(G4455="Non-lead - Copper",H4455="Don't know",J4455="Galvanized")),
(AND(G4455="Non-lead - Copper",H4455="",J4455="Galvanized")),
(AND(G4455="Non-lead - Plastic",H4455="Yes",J4455="Galvanized")),
(AND(G4455="Non-lead - Plastic",H4455="Don't know",J4455="Galvanized")),
(AND(G4455="Non-lead - Plastic",H4455="",J4455="Galvanized")),
(AND(G4455="Non-lead",H4455="Yes",J4455="Galvanized")),
(AND(G4455="Non-lead",H4455="Don't know",J4455="Galvanized")),
(AND(G4455="Non-lead",H4455="",J4455="Galvanized")),
(AND(G4455="Non-lead - Other",H4455="Yes",J4455="Galvanized")),
(AND(G4455="Non-Lead - Other",H4455="Don't know",J4455="Galvanized")),
(AND(G4455="Galvanized",H4455="Yes",J4455="Galvanized")),
(AND(G4455="Galvanized",H4455="Don't know",J4455="Galvanized")),
(AND(G4455="Galvanized",H4455="",J4455="Galvanized")),
(AND(G4455="Non-Lead - Other",H4455="",J4455="Galvanized")))),"Galvanized Requiring Replacement",
IF((OR((AND(G4455="Non-lead - Copper",J4455="Non-lead - Copper")),
(AND(G4455="Non-lead - Copper",J4455="Non-lead - Plastic")),
(AND(G4455="Non-lead - Copper",J4455="Non-lead - Other")),
(AND(G4455="Non-lead - Copper",J4455="Non-lead")),
(AND(G4455="Non-lead - Plastic",J4455="Non-lead - Copper")),
(AND(G4455="Non-lead - Plastic",J4455="Non-lead - Plastic")),
(AND(G4455="Non-lead - Plastic",J4455="Non-lead - Other")),
(AND(G4455="Non-lead - Plastic",J4455="Non-lead")),
(AND(G4455="Non-lead",J4455="Non-lead - Copper")),
(AND(G4455="Non-lead",J4455="Non-lead - Plastic")),
(AND(G4455="Non-lead",J4455="Non-lead - Other")),
(AND(G4455="Non-lead",J4455="Non-lead")),
(AND(G4455="Non-lead - Other",J4455="Non-lead - Copper")),
(AND(G4455="Non-Lead - Other",J4455="Non-lead - Plastic")),
(AND(G4455="Non-Lead - Other",J4455="Non-lead")),
(AND(G4455="Non-Lead - Other",J4455="Non-lead - Other")))),"Non-Lead",
IF((OR((AND(G4455="Galvanized",J4455="Non-lead")),
(AND(G4455="Galvanized",J4455="Non-lead - Copper")),
(AND(G4455="Galvanized",J4455="Non-lead - Plastic")),
(AND(G4455="Galvanized",J4455="Non-lead")),
(AND(G4455="Galvanized",J4455="Non-lead - Other")))),"Non-Lead",
IF((OR((AND(G4455="Non-lead - Copper",H4455="No",J4455="Galvanized")),
(AND(G4455="Non-lead - Plastic",H4455="No",J4455="Galvanized")),
(AND(G4455="Non-lead",H4455="No",J4455="Galvanized")),
(AND(G4455="Galvanized",H4455="No",J4455="Galvanized")),
(AND(G4455="Non-lead - Other",H4455="No",J4455="Galvanized")))),"Non-lead",
IF((OR((AND(G4455="Unknown - Likely Lead",J4455="Unknown - Likely Lead")),
(AND(G4455="Unknown - Likely Lead",J4455="Unknown - Unlikely Lead")),
(AND(G4455="Unknown - Likely Lead",J4455="Unknown - Material Unknown")),
(AND(G4455="Unknown - Unlikely Lead",J4455="Unknown - Likely Lead")),
(AND(G4455="Unknown - Unlikely Lead",J4455="Unknown - Unlikely Lead")),
(AND(G4455="Unknown - Unlikely Lead",J4455="Unknown - Material Unknown")),
(AND(G4455="Unknown - Material Unknown",J4455="Unknown - Likely Lead")),
(AND(G4455="Unknown - Material Unknown",J4455="Unknown - Unlikely Lead")),
(AND(G4455="Unknown - Material Unknown",J4455="Unknown - Material Unknown")))),"Unknown",
IF((OR((AND(G4455="Unknown - Likely Lead",J4455="Non-lead - Copper")),
(AND(G4455="Unknown - Likely Lead",J4455="Non-lead - Plastic")),
(AND(G4455="Unknown - Likely Lead",J4455="Non-lead")),
(AND(G4455="Unknown - Likely Lead",J4455="Non-lead - Other")),
(AND(G4455="Unknown - Unlikely Lead",J4455="Non-lead - Copper")),
(AND(G4455="Unknown - Unlikely Lead",J4455="Non-lead - Plastic")),
(AND(G4455="Unknown - Unlikely Lead",J4455="Non-lead")),
(AND(G4455="Unknown - Unlikely Lead",J4455="Non-lead - Other")),
(AND(G4455="Unknown - Material Unknown",J4455="Non-lead - Copper")),
(AND(G4455="Unknown - Material Unknown",J4455="Non-lead - Plastic")),
(AND(G4455="Unknown - Material Unknown",J4455="Non-lead")),
(AND(G4455="Unknown - Material Unknown",J4455="Non-lead - Other")))),"Unknown",
IF((OR((AND(G4455="Non-lead - Copper",J4455="Unknown - Likely Lead")),
(AND(G4455="Non-lead - Copper",J4455="Unknown - Unlikely Lead")),
(AND(G4455="Non-lead - Copper",J4455="Unknown - Material Unknown")),
(AND(G4455="Non-lead - Plastic",J4455="Unknown - Likely Lead")),
(AND(G4455="Non-lead - Plastic",J4455="Unknown - Unlikely Lead")),
(AND(G4455="Non-lead - Plastic",J4455="Unknown - Material Unknown")),
(AND(G4455="Non-lead",J4455="Unknown - Likely Lead")),
(AND(G4455="Non-lead",J4455="Unknown - Unlikely Lead")),
(AND(G4455="Non-lead",J4455="Unknown - Material Unknown")),
(AND(G4455="Non-lead - Other",J4455="Unknown - Likely Lead")),
(AND(G4455="Non-Lead - Other",J4455="Unknown - Unlikely Lead")),
(AND(G4455="Non-Lead - Other",J4455="Unknown - Material Unknown")))),"Unknown",
IF((OR((AND(G4455="Galvanized",J4455="Unknown - Likely Lead")),
(AND(G4455="Galvanized",J4455="Unknown - Unlikely Lead")),
(AND(G4455="Galvanized",J4455="Unknown - Material Unknown")))),"Unknown",
IF((OR((AND(G4455="Galvanized",J4455="")))),"Galvanized Requiring Replacement",
IF((OR((AND(G4455="Non-lead - Copper",J4455="")),
(AND(G4455="Non-lead - Plastic",J4455="")),
(AND(G4455="Non-lead",J4455="")),
(AND(G4455="Non-lead - Other",J4455="")))),"Non-lead",
IF((OR((AND(G4455="Unknown - Likely Lead",J4455="")),
(AND(G4455="Unknown - Unlikely Lead",J4455="")),
(AND(G4455="Unknown - Material Unknown",J4455="")))),"Unknown",
""))))))))))))))))</f>
        <v>Non-Lead</v>
      </c>
      <c r="N4455" s="44" t="s">
        <v>39</v>
      </c>
    </row>
    <row r="4456" spans="1:14" x14ac:dyDescent="0.25">
      <c r="A4456" s="34" t="s">
        <v>10472</v>
      </c>
      <c r="B4456" s="35" t="s">
        <v>9743</v>
      </c>
      <c r="C4456" s="36" t="s">
        <v>9506</v>
      </c>
      <c r="D4456" s="36" t="s">
        <v>32</v>
      </c>
      <c r="E4456" s="36" t="s">
        <v>644</v>
      </c>
      <c r="F4456" s="37" t="s">
        <v>10473</v>
      </c>
      <c r="G4456" s="38" t="s">
        <v>35</v>
      </c>
      <c r="H4456" s="39" t="s">
        <v>39</v>
      </c>
      <c r="I4456" s="40" t="s">
        <v>63</v>
      </c>
      <c r="J4456" s="42" t="s">
        <v>38</v>
      </c>
      <c r="K4456" s="39" t="s">
        <v>63</v>
      </c>
      <c r="L4456" s="35"/>
      <c r="M4456" s="43" t="str">
        <f>IF((OR(G4456="Lead")),"Lead",
IF((OR(J4456="Lead")),"Lead",
IF((OR(G4456="Lead-lined galvanized")),"Lead",
IF((OR(J4456="Lead-lined galvanized")),"Lead",
IF((OR((AND(G4456="Unknown - Likely Lead",J4456="Galvanized")),
(AND(G4456="Unknown - Unlikely Lead",J4456="Galvanized")),
(AND(G4456="Unknown - Material Unknown",J4456="Galvanized")))),"Galvanized Requiring Replacement",
IF((OR((AND(G4456="Non-lead - Copper",H4456="Yes",J4456="Galvanized")),
(AND(G4456="Non-lead - Copper",H4456="Don't know",J4456="Galvanized")),
(AND(G4456="Non-lead - Copper",H4456="",J4456="Galvanized")),
(AND(G4456="Non-lead - Plastic",H4456="Yes",J4456="Galvanized")),
(AND(G4456="Non-lead - Plastic",H4456="Don't know",J4456="Galvanized")),
(AND(G4456="Non-lead - Plastic",H4456="",J4456="Galvanized")),
(AND(G4456="Non-lead",H4456="Yes",J4456="Galvanized")),
(AND(G4456="Non-lead",H4456="Don't know",J4456="Galvanized")),
(AND(G4456="Non-lead",H4456="",J4456="Galvanized")),
(AND(G4456="Non-lead - Other",H4456="Yes",J4456="Galvanized")),
(AND(G4456="Non-Lead - Other",H4456="Don't know",J4456="Galvanized")),
(AND(G4456="Galvanized",H4456="Yes",J4456="Galvanized")),
(AND(G4456="Galvanized",H4456="Don't know",J4456="Galvanized")),
(AND(G4456="Galvanized",H4456="",J4456="Galvanized")),
(AND(G4456="Non-Lead - Other",H4456="",J4456="Galvanized")))),"Galvanized Requiring Replacement",
IF((OR((AND(G4456="Non-lead - Copper",J4456="Non-lead - Copper")),
(AND(G4456="Non-lead - Copper",J4456="Non-lead - Plastic")),
(AND(G4456="Non-lead - Copper",J4456="Non-lead - Other")),
(AND(G4456="Non-lead - Copper",J4456="Non-lead")),
(AND(G4456="Non-lead - Plastic",J4456="Non-lead - Copper")),
(AND(G4456="Non-lead - Plastic",J4456="Non-lead - Plastic")),
(AND(G4456="Non-lead - Plastic",J4456="Non-lead - Other")),
(AND(G4456="Non-lead - Plastic",J4456="Non-lead")),
(AND(G4456="Non-lead",J4456="Non-lead - Copper")),
(AND(G4456="Non-lead",J4456="Non-lead - Plastic")),
(AND(G4456="Non-lead",J4456="Non-lead - Other")),
(AND(G4456="Non-lead",J4456="Non-lead")),
(AND(G4456="Non-lead - Other",J4456="Non-lead - Copper")),
(AND(G4456="Non-Lead - Other",J4456="Non-lead - Plastic")),
(AND(G4456="Non-Lead - Other",J4456="Non-lead")),
(AND(G4456="Non-Lead - Other",J4456="Non-lead - Other")))),"Non-Lead",
IF((OR((AND(G4456="Galvanized",J4456="Non-lead")),
(AND(G4456="Galvanized",J4456="Non-lead - Copper")),
(AND(G4456="Galvanized",J4456="Non-lead - Plastic")),
(AND(G4456="Galvanized",J4456="Non-lead")),
(AND(G4456="Galvanized",J4456="Non-lead - Other")))),"Non-Lead",
IF((OR((AND(G4456="Non-lead - Copper",H4456="No",J4456="Galvanized")),
(AND(G4456="Non-lead - Plastic",H4456="No",J4456="Galvanized")),
(AND(G4456="Non-lead",H4456="No",J4456="Galvanized")),
(AND(G4456="Galvanized",H4456="No",J4456="Galvanized")),
(AND(G4456="Non-lead - Other",H4456="No",J4456="Galvanized")))),"Non-lead",
IF((OR((AND(G4456="Unknown - Likely Lead",J4456="Unknown - Likely Lead")),
(AND(G4456="Unknown - Likely Lead",J4456="Unknown - Unlikely Lead")),
(AND(G4456="Unknown - Likely Lead",J4456="Unknown - Material Unknown")),
(AND(G4456="Unknown - Unlikely Lead",J4456="Unknown - Likely Lead")),
(AND(G4456="Unknown - Unlikely Lead",J4456="Unknown - Unlikely Lead")),
(AND(G4456="Unknown - Unlikely Lead",J4456="Unknown - Material Unknown")),
(AND(G4456="Unknown - Material Unknown",J4456="Unknown - Likely Lead")),
(AND(G4456="Unknown - Material Unknown",J4456="Unknown - Unlikely Lead")),
(AND(G4456="Unknown - Material Unknown",J4456="Unknown - Material Unknown")))),"Unknown",
IF((OR((AND(G4456="Unknown - Likely Lead",J4456="Non-lead - Copper")),
(AND(G4456="Unknown - Likely Lead",J4456="Non-lead - Plastic")),
(AND(G4456="Unknown - Likely Lead",J4456="Non-lead")),
(AND(G4456="Unknown - Likely Lead",J4456="Non-lead - Other")),
(AND(G4456="Unknown - Unlikely Lead",J4456="Non-lead - Copper")),
(AND(G4456="Unknown - Unlikely Lead",J4456="Non-lead - Plastic")),
(AND(G4456="Unknown - Unlikely Lead",J4456="Non-lead")),
(AND(G4456="Unknown - Unlikely Lead",J4456="Non-lead - Other")),
(AND(G4456="Unknown - Material Unknown",J4456="Non-lead - Copper")),
(AND(G4456="Unknown - Material Unknown",J4456="Non-lead - Plastic")),
(AND(G4456="Unknown - Material Unknown",J4456="Non-lead")),
(AND(G4456="Unknown - Material Unknown",J4456="Non-lead - Other")))),"Unknown",
IF((OR((AND(G4456="Non-lead - Copper",J4456="Unknown - Likely Lead")),
(AND(G4456="Non-lead - Copper",J4456="Unknown - Unlikely Lead")),
(AND(G4456="Non-lead - Copper",J4456="Unknown - Material Unknown")),
(AND(G4456="Non-lead - Plastic",J4456="Unknown - Likely Lead")),
(AND(G4456="Non-lead - Plastic",J4456="Unknown - Unlikely Lead")),
(AND(G4456="Non-lead - Plastic",J4456="Unknown - Material Unknown")),
(AND(G4456="Non-lead",J4456="Unknown - Likely Lead")),
(AND(G4456="Non-lead",J4456="Unknown - Unlikely Lead")),
(AND(G4456="Non-lead",J4456="Unknown - Material Unknown")),
(AND(G4456="Non-lead - Other",J4456="Unknown - Likely Lead")),
(AND(G4456="Non-Lead - Other",J4456="Unknown - Unlikely Lead")),
(AND(G4456="Non-Lead - Other",J4456="Unknown - Material Unknown")))),"Unknown",
IF((OR((AND(G4456="Galvanized",J4456="Unknown - Likely Lead")),
(AND(G4456="Galvanized",J4456="Unknown - Unlikely Lead")),
(AND(G4456="Galvanized",J4456="Unknown - Material Unknown")))),"Unknown",
IF((OR((AND(G4456="Galvanized",J4456="")))),"Galvanized Requiring Replacement",
IF((OR((AND(G4456="Non-lead - Copper",J4456="")),
(AND(G4456="Non-lead - Plastic",J4456="")),
(AND(G4456="Non-lead",J4456="")),
(AND(G4456="Non-lead - Other",J4456="")))),"Non-lead",
IF((OR((AND(G4456="Unknown - Likely Lead",J4456="")),
(AND(G4456="Unknown - Unlikely Lead",J4456="")),
(AND(G4456="Unknown - Material Unknown",J4456="")))),"Unknown",
""))))))))))))))))</f>
        <v>Non-Lead</v>
      </c>
      <c r="N4456" s="44" t="s">
        <v>39</v>
      </c>
    </row>
    <row r="4457" spans="1:14" x14ac:dyDescent="0.25">
      <c r="A4457" s="34" t="s">
        <v>10474</v>
      </c>
      <c r="B4457" s="35" t="s">
        <v>9493</v>
      </c>
      <c r="C4457" s="36" t="s">
        <v>10291</v>
      </c>
      <c r="D4457" s="36" t="s">
        <v>32</v>
      </c>
      <c r="E4457" s="36" t="s">
        <v>644</v>
      </c>
      <c r="F4457" s="37" t="s">
        <v>10475</v>
      </c>
      <c r="G4457" s="38" t="s">
        <v>35</v>
      </c>
      <c r="H4457" s="39" t="s">
        <v>39</v>
      </c>
      <c r="I4457" s="40" t="s">
        <v>63</v>
      </c>
      <c r="J4457" s="42" t="s">
        <v>38</v>
      </c>
      <c r="K4457" s="39" t="s">
        <v>63</v>
      </c>
      <c r="L4457" s="35"/>
      <c r="M4457" s="43" t="str">
        <f>IF((OR(G4457="Lead")),"Lead",
IF((OR(J4457="Lead")),"Lead",
IF((OR(G4457="Lead-lined galvanized")),"Lead",
IF((OR(J4457="Lead-lined galvanized")),"Lead",
IF((OR((AND(G4457="Unknown - Likely Lead",J4457="Galvanized")),
(AND(G4457="Unknown - Unlikely Lead",J4457="Galvanized")),
(AND(G4457="Unknown - Material Unknown",J4457="Galvanized")))),"Galvanized Requiring Replacement",
IF((OR((AND(G4457="Non-lead - Copper",H4457="Yes",J4457="Galvanized")),
(AND(G4457="Non-lead - Copper",H4457="Don't know",J4457="Galvanized")),
(AND(G4457="Non-lead - Copper",H4457="",J4457="Galvanized")),
(AND(G4457="Non-lead - Plastic",H4457="Yes",J4457="Galvanized")),
(AND(G4457="Non-lead - Plastic",H4457="Don't know",J4457="Galvanized")),
(AND(G4457="Non-lead - Plastic",H4457="",J4457="Galvanized")),
(AND(G4457="Non-lead",H4457="Yes",J4457="Galvanized")),
(AND(G4457="Non-lead",H4457="Don't know",J4457="Galvanized")),
(AND(G4457="Non-lead",H4457="",J4457="Galvanized")),
(AND(G4457="Non-lead - Other",H4457="Yes",J4457="Galvanized")),
(AND(G4457="Non-Lead - Other",H4457="Don't know",J4457="Galvanized")),
(AND(G4457="Galvanized",H4457="Yes",J4457="Galvanized")),
(AND(G4457="Galvanized",H4457="Don't know",J4457="Galvanized")),
(AND(G4457="Galvanized",H4457="",J4457="Galvanized")),
(AND(G4457="Non-Lead - Other",H4457="",J4457="Galvanized")))),"Galvanized Requiring Replacement",
IF((OR((AND(G4457="Non-lead - Copper",J4457="Non-lead - Copper")),
(AND(G4457="Non-lead - Copper",J4457="Non-lead - Plastic")),
(AND(G4457="Non-lead - Copper",J4457="Non-lead - Other")),
(AND(G4457="Non-lead - Copper",J4457="Non-lead")),
(AND(G4457="Non-lead - Plastic",J4457="Non-lead - Copper")),
(AND(G4457="Non-lead - Plastic",J4457="Non-lead - Plastic")),
(AND(G4457="Non-lead - Plastic",J4457="Non-lead - Other")),
(AND(G4457="Non-lead - Plastic",J4457="Non-lead")),
(AND(G4457="Non-lead",J4457="Non-lead - Copper")),
(AND(G4457="Non-lead",J4457="Non-lead - Plastic")),
(AND(G4457="Non-lead",J4457="Non-lead - Other")),
(AND(G4457="Non-lead",J4457="Non-lead")),
(AND(G4457="Non-lead - Other",J4457="Non-lead - Copper")),
(AND(G4457="Non-Lead - Other",J4457="Non-lead - Plastic")),
(AND(G4457="Non-Lead - Other",J4457="Non-lead")),
(AND(G4457="Non-Lead - Other",J4457="Non-lead - Other")))),"Non-Lead",
IF((OR((AND(G4457="Galvanized",J4457="Non-lead")),
(AND(G4457="Galvanized",J4457="Non-lead - Copper")),
(AND(G4457="Galvanized",J4457="Non-lead - Plastic")),
(AND(G4457="Galvanized",J4457="Non-lead")),
(AND(G4457="Galvanized",J4457="Non-lead - Other")))),"Non-Lead",
IF((OR((AND(G4457="Non-lead - Copper",H4457="No",J4457="Galvanized")),
(AND(G4457="Non-lead - Plastic",H4457="No",J4457="Galvanized")),
(AND(G4457="Non-lead",H4457="No",J4457="Galvanized")),
(AND(G4457="Galvanized",H4457="No",J4457="Galvanized")),
(AND(G4457="Non-lead - Other",H4457="No",J4457="Galvanized")))),"Non-lead",
IF((OR((AND(G4457="Unknown - Likely Lead",J4457="Unknown - Likely Lead")),
(AND(G4457="Unknown - Likely Lead",J4457="Unknown - Unlikely Lead")),
(AND(G4457="Unknown - Likely Lead",J4457="Unknown - Material Unknown")),
(AND(G4457="Unknown - Unlikely Lead",J4457="Unknown - Likely Lead")),
(AND(G4457="Unknown - Unlikely Lead",J4457="Unknown - Unlikely Lead")),
(AND(G4457="Unknown - Unlikely Lead",J4457="Unknown - Material Unknown")),
(AND(G4457="Unknown - Material Unknown",J4457="Unknown - Likely Lead")),
(AND(G4457="Unknown - Material Unknown",J4457="Unknown - Unlikely Lead")),
(AND(G4457="Unknown - Material Unknown",J4457="Unknown - Material Unknown")))),"Unknown",
IF((OR((AND(G4457="Unknown - Likely Lead",J4457="Non-lead - Copper")),
(AND(G4457="Unknown - Likely Lead",J4457="Non-lead - Plastic")),
(AND(G4457="Unknown - Likely Lead",J4457="Non-lead")),
(AND(G4457="Unknown - Likely Lead",J4457="Non-lead - Other")),
(AND(G4457="Unknown - Unlikely Lead",J4457="Non-lead - Copper")),
(AND(G4457="Unknown - Unlikely Lead",J4457="Non-lead - Plastic")),
(AND(G4457="Unknown - Unlikely Lead",J4457="Non-lead")),
(AND(G4457="Unknown - Unlikely Lead",J4457="Non-lead - Other")),
(AND(G4457="Unknown - Material Unknown",J4457="Non-lead - Copper")),
(AND(G4457="Unknown - Material Unknown",J4457="Non-lead - Plastic")),
(AND(G4457="Unknown - Material Unknown",J4457="Non-lead")),
(AND(G4457="Unknown - Material Unknown",J4457="Non-lead - Other")))),"Unknown",
IF((OR((AND(G4457="Non-lead - Copper",J4457="Unknown - Likely Lead")),
(AND(G4457="Non-lead - Copper",J4457="Unknown - Unlikely Lead")),
(AND(G4457="Non-lead - Copper",J4457="Unknown - Material Unknown")),
(AND(G4457="Non-lead - Plastic",J4457="Unknown - Likely Lead")),
(AND(G4457="Non-lead - Plastic",J4457="Unknown - Unlikely Lead")),
(AND(G4457="Non-lead - Plastic",J4457="Unknown - Material Unknown")),
(AND(G4457="Non-lead",J4457="Unknown - Likely Lead")),
(AND(G4457="Non-lead",J4457="Unknown - Unlikely Lead")),
(AND(G4457="Non-lead",J4457="Unknown - Material Unknown")),
(AND(G4457="Non-lead - Other",J4457="Unknown - Likely Lead")),
(AND(G4457="Non-Lead - Other",J4457="Unknown - Unlikely Lead")),
(AND(G4457="Non-Lead - Other",J4457="Unknown - Material Unknown")))),"Unknown",
IF((OR((AND(G4457="Galvanized",J4457="Unknown - Likely Lead")),
(AND(G4457="Galvanized",J4457="Unknown - Unlikely Lead")),
(AND(G4457="Galvanized",J4457="Unknown - Material Unknown")))),"Unknown",
IF((OR((AND(G4457="Galvanized",J4457="")))),"Galvanized Requiring Replacement",
IF((OR((AND(G4457="Non-lead - Copper",J4457="")),
(AND(G4457="Non-lead - Plastic",J4457="")),
(AND(G4457="Non-lead",J4457="")),
(AND(G4457="Non-lead - Other",J4457="")))),"Non-lead",
IF((OR((AND(G4457="Unknown - Likely Lead",J4457="")),
(AND(G4457="Unknown - Unlikely Lead",J4457="")),
(AND(G4457="Unknown - Material Unknown",J4457="")))),"Unknown",
""))))))))))))))))</f>
        <v>Non-Lead</v>
      </c>
      <c r="N4457" s="44" t="s">
        <v>39</v>
      </c>
    </row>
    <row r="4458" spans="1:14" x14ac:dyDescent="0.25">
      <c r="A4458" s="34" t="s">
        <v>10476</v>
      </c>
      <c r="B4458" s="35" t="s">
        <v>9619</v>
      </c>
      <c r="C4458" s="36" t="s">
        <v>9506</v>
      </c>
      <c r="D4458" s="36" t="s">
        <v>32</v>
      </c>
      <c r="E4458" s="36" t="s">
        <v>644</v>
      </c>
      <c r="F4458" s="37" t="s">
        <v>10477</v>
      </c>
      <c r="G4458" s="38" t="s">
        <v>35</v>
      </c>
      <c r="H4458" s="39" t="s">
        <v>39</v>
      </c>
      <c r="I4458" s="40" t="s">
        <v>63</v>
      </c>
      <c r="J4458" s="42" t="s">
        <v>38</v>
      </c>
      <c r="K4458" s="39" t="s">
        <v>63</v>
      </c>
      <c r="L4458" s="35"/>
      <c r="M4458" s="43" t="str">
        <f>IF((OR(G4458="Lead")),"Lead",
IF((OR(J4458="Lead")),"Lead",
IF((OR(G4458="Lead-lined galvanized")),"Lead",
IF((OR(J4458="Lead-lined galvanized")),"Lead",
IF((OR((AND(G4458="Unknown - Likely Lead",J4458="Galvanized")),
(AND(G4458="Unknown - Unlikely Lead",J4458="Galvanized")),
(AND(G4458="Unknown - Material Unknown",J4458="Galvanized")))),"Galvanized Requiring Replacement",
IF((OR((AND(G4458="Non-lead - Copper",H4458="Yes",J4458="Galvanized")),
(AND(G4458="Non-lead - Copper",H4458="Don't know",J4458="Galvanized")),
(AND(G4458="Non-lead - Copper",H4458="",J4458="Galvanized")),
(AND(G4458="Non-lead - Plastic",H4458="Yes",J4458="Galvanized")),
(AND(G4458="Non-lead - Plastic",H4458="Don't know",J4458="Galvanized")),
(AND(G4458="Non-lead - Plastic",H4458="",J4458="Galvanized")),
(AND(G4458="Non-lead",H4458="Yes",J4458="Galvanized")),
(AND(G4458="Non-lead",H4458="Don't know",J4458="Galvanized")),
(AND(G4458="Non-lead",H4458="",J4458="Galvanized")),
(AND(G4458="Non-lead - Other",H4458="Yes",J4458="Galvanized")),
(AND(G4458="Non-Lead - Other",H4458="Don't know",J4458="Galvanized")),
(AND(G4458="Galvanized",H4458="Yes",J4458="Galvanized")),
(AND(G4458="Galvanized",H4458="Don't know",J4458="Galvanized")),
(AND(G4458="Galvanized",H4458="",J4458="Galvanized")),
(AND(G4458="Non-Lead - Other",H4458="",J4458="Galvanized")))),"Galvanized Requiring Replacement",
IF((OR((AND(G4458="Non-lead - Copper",J4458="Non-lead - Copper")),
(AND(G4458="Non-lead - Copper",J4458="Non-lead - Plastic")),
(AND(G4458="Non-lead - Copper",J4458="Non-lead - Other")),
(AND(G4458="Non-lead - Copper",J4458="Non-lead")),
(AND(G4458="Non-lead - Plastic",J4458="Non-lead - Copper")),
(AND(G4458="Non-lead - Plastic",J4458="Non-lead - Plastic")),
(AND(G4458="Non-lead - Plastic",J4458="Non-lead - Other")),
(AND(G4458="Non-lead - Plastic",J4458="Non-lead")),
(AND(G4458="Non-lead",J4458="Non-lead - Copper")),
(AND(G4458="Non-lead",J4458="Non-lead - Plastic")),
(AND(G4458="Non-lead",J4458="Non-lead - Other")),
(AND(G4458="Non-lead",J4458="Non-lead")),
(AND(G4458="Non-lead - Other",J4458="Non-lead - Copper")),
(AND(G4458="Non-Lead - Other",J4458="Non-lead - Plastic")),
(AND(G4458="Non-Lead - Other",J4458="Non-lead")),
(AND(G4458="Non-Lead - Other",J4458="Non-lead - Other")))),"Non-Lead",
IF((OR((AND(G4458="Galvanized",J4458="Non-lead")),
(AND(G4458="Galvanized",J4458="Non-lead - Copper")),
(AND(G4458="Galvanized",J4458="Non-lead - Plastic")),
(AND(G4458="Galvanized",J4458="Non-lead")),
(AND(G4458="Galvanized",J4458="Non-lead - Other")))),"Non-Lead",
IF((OR((AND(G4458="Non-lead - Copper",H4458="No",J4458="Galvanized")),
(AND(G4458="Non-lead - Plastic",H4458="No",J4458="Galvanized")),
(AND(G4458="Non-lead",H4458="No",J4458="Galvanized")),
(AND(G4458="Galvanized",H4458="No",J4458="Galvanized")),
(AND(G4458="Non-lead - Other",H4458="No",J4458="Galvanized")))),"Non-lead",
IF((OR((AND(G4458="Unknown - Likely Lead",J4458="Unknown - Likely Lead")),
(AND(G4458="Unknown - Likely Lead",J4458="Unknown - Unlikely Lead")),
(AND(G4458="Unknown - Likely Lead",J4458="Unknown - Material Unknown")),
(AND(G4458="Unknown - Unlikely Lead",J4458="Unknown - Likely Lead")),
(AND(G4458="Unknown - Unlikely Lead",J4458="Unknown - Unlikely Lead")),
(AND(G4458="Unknown - Unlikely Lead",J4458="Unknown - Material Unknown")),
(AND(G4458="Unknown - Material Unknown",J4458="Unknown - Likely Lead")),
(AND(G4458="Unknown - Material Unknown",J4458="Unknown - Unlikely Lead")),
(AND(G4458="Unknown - Material Unknown",J4458="Unknown - Material Unknown")))),"Unknown",
IF((OR((AND(G4458="Unknown - Likely Lead",J4458="Non-lead - Copper")),
(AND(G4458="Unknown - Likely Lead",J4458="Non-lead - Plastic")),
(AND(G4458="Unknown - Likely Lead",J4458="Non-lead")),
(AND(G4458="Unknown - Likely Lead",J4458="Non-lead - Other")),
(AND(G4458="Unknown - Unlikely Lead",J4458="Non-lead - Copper")),
(AND(G4458="Unknown - Unlikely Lead",J4458="Non-lead - Plastic")),
(AND(G4458="Unknown - Unlikely Lead",J4458="Non-lead")),
(AND(G4458="Unknown - Unlikely Lead",J4458="Non-lead - Other")),
(AND(G4458="Unknown - Material Unknown",J4458="Non-lead - Copper")),
(AND(G4458="Unknown - Material Unknown",J4458="Non-lead - Plastic")),
(AND(G4458="Unknown - Material Unknown",J4458="Non-lead")),
(AND(G4458="Unknown - Material Unknown",J4458="Non-lead - Other")))),"Unknown",
IF((OR((AND(G4458="Non-lead - Copper",J4458="Unknown - Likely Lead")),
(AND(G4458="Non-lead - Copper",J4458="Unknown - Unlikely Lead")),
(AND(G4458="Non-lead - Copper",J4458="Unknown - Material Unknown")),
(AND(G4458="Non-lead - Plastic",J4458="Unknown - Likely Lead")),
(AND(G4458="Non-lead - Plastic",J4458="Unknown - Unlikely Lead")),
(AND(G4458="Non-lead - Plastic",J4458="Unknown - Material Unknown")),
(AND(G4458="Non-lead",J4458="Unknown - Likely Lead")),
(AND(G4458="Non-lead",J4458="Unknown - Unlikely Lead")),
(AND(G4458="Non-lead",J4458="Unknown - Material Unknown")),
(AND(G4458="Non-lead - Other",J4458="Unknown - Likely Lead")),
(AND(G4458="Non-Lead - Other",J4458="Unknown - Unlikely Lead")),
(AND(G4458="Non-Lead - Other",J4458="Unknown - Material Unknown")))),"Unknown",
IF((OR((AND(G4458="Galvanized",J4458="Unknown - Likely Lead")),
(AND(G4458="Galvanized",J4458="Unknown - Unlikely Lead")),
(AND(G4458="Galvanized",J4458="Unknown - Material Unknown")))),"Unknown",
IF((OR((AND(G4458="Galvanized",J4458="")))),"Galvanized Requiring Replacement",
IF((OR((AND(G4458="Non-lead - Copper",J4458="")),
(AND(G4458="Non-lead - Plastic",J4458="")),
(AND(G4458="Non-lead",J4458="")),
(AND(G4458="Non-lead - Other",J4458="")))),"Non-lead",
IF((OR((AND(G4458="Unknown - Likely Lead",J4458="")),
(AND(G4458="Unknown - Unlikely Lead",J4458="")),
(AND(G4458="Unknown - Material Unknown",J4458="")))),"Unknown",
""))))))))))))))))</f>
        <v>Non-Lead</v>
      </c>
      <c r="N4458" s="44" t="s">
        <v>39</v>
      </c>
    </row>
    <row r="4459" spans="1:14" x14ac:dyDescent="0.25">
      <c r="A4459" s="34" t="s">
        <v>10478</v>
      </c>
      <c r="B4459" s="35" t="s">
        <v>9748</v>
      </c>
      <c r="C4459" s="36" t="s">
        <v>10291</v>
      </c>
      <c r="D4459" s="36" t="s">
        <v>32</v>
      </c>
      <c r="E4459" s="36" t="s">
        <v>644</v>
      </c>
      <c r="F4459" s="37" t="s">
        <v>10479</v>
      </c>
      <c r="G4459" s="38" t="s">
        <v>35</v>
      </c>
      <c r="H4459" s="39" t="s">
        <v>39</v>
      </c>
      <c r="I4459" s="40" t="s">
        <v>63</v>
      </c>
      <c r="J4459" s="42" t="s">
        <v>38</v>
      </c>
      <c r="K4459" s="39" t="s">
        <v>63</v>
      </c>
      <c r="L4459" s="35"/>
      <c r="M4459" s="43" t="str">
        <f>IF((OR(G4459="Lead")),"Lead",
IF((OR(J4459="Lead")),"Lead",
IF((OR(G4459="Lead-lined galvanized")),"Lead",
IF((OR(J4459="Lead-lined galvanized")),"Lead",
IF((OR((AND(G4459="Unknown - Likely Lead",J4459="Galvanized")),
(AND(G4459="Unknown - Unlikely Lead",J4459="Galvanized")),
(AND(G4459="Unknown - Material Unknown",J4459="Galvanized")))),"Galvanized Requiring Replacement",
IF((OR((AND(G4459="Non-lead - Copper",H4459="Yes",J4459="Galvanized")),
(AND(G4459="Non-lead - Copper",H4459="Don't know",J4459="Galvanized")),
(AND(G4459="Non-lead - Copper",H4459="",J4459="Galvanized")),
(AND(G4459="Non-lead - Plastic",H4459="Yes",J4459="Galvanized")),
(AND(G4459="Non-lead - Plastic",H4459="Don't know",J4459="Galvanized")),
(AND(G4459="Non-lead - Plastic",H4459="",J4459="Galvanized")),
(AND(G4459="Non-lead",H4459="Yes",J4459="Galvanized")),
(AND(G4459="Non-lead",H4459="Don't know",J4459="Galvanized")),
(AND(G4459="Non-lead",H4459="",J4459="Galvanized")),
(AND(G4459="Non-lead - Other",H4459="Yes",J4459="Galvanized")),
(AND(G4459="Non-Lead - Other",H4459="Don't know",J4459="Galvanized")),
(AND(G4459="Galvanized",H4459="Yes",J4459="Galvanized")),
(AND(G4459="Galvanized",H4459="Don't know",J4459="Galvanized")),
(AND(G4459="Galvanized",H4459="",J4459="Galvanized")),
(AND(G4459="Non-Lead - Other",H4459="",J4459="Galvanized")))),"Galvanized Requiring Replacement",
IF((OR((AND(G4459="Non-lead - Copper",J4459="Non-lead - Copper")),
(AND(G4459="Non-lead - Copper",J4459="Non-lead - Plastic")),
(AND(G4459="Non-lead - Copper",J4459="Non-lead - Other")),
(AND(G4459="Non-lead - Copper",J4459="Non-lead")),
(AND(G4459="Non-lead - Plastic",J4459="Non-lead - Copper")),
(AND(G4459="Non-lead - Plastic",J4459="Non-lead - Plastic")),
(AND(G4459="Non-lead - Plastic",J4459="Non-lead - Other")),
(AND(G4459="Non-lead - Plastic",J4459="Non-lead")),
(AND(G4459="Non-lead",J4459="Non-lead - Copper")),
(AND(G4459="Non-lead",J4459="Non-lead - Plastic")),
(AND(G4459="Non-lead",J4459="Non-lead - Other")),
(AND(G4459="Non-lead",J4459="Non-lead")),
(AND(G4459="Non-lead - Other",J4459="Non-lead - Copper")),
(AND(G4459="Non-Lead - Other",J4459="Non-lead - Plastic")),
(AND(G4459="Non-Lead - Other",J4459="Non-lead")),
(AND(G4459="Non-Lead - Other",J4459="Non-lead - Other")))),"Non-Lead",
IF((OR((AND(G4459="Galvanized",J4459="Non-lead")),
(AND(G4459="Galvanized",J4459="Non-lead - Copper")),
(AND(G4459="Galvanized",J4459="Non-lead - Plastic")),
(AND(G4459="Galvanized",J4459="Non-lead")),
(AND(G4459="Galvanized",J4459="Non-lead - Other")))),"Non-Lead",
IF((OR((AND(G4459="Non-lead - Copper",H4459="No",J4459="Galvanized")),
(AND(G4459="Non-lead - Plastic",H4459="No",J4459="Galvanized")),
(AND(G4459="Non-lead",H4459="No",J4459="Galvanized")),
(AND(G4459="Galvanized",H4459="No",J4459="Galvanized")),
(AND(G4459="Non-lead - Other",H4459="No",J4459="Galvanized")))),"Non-lead",
IF((OR((AND(G4459="Unknown - Likely Lead",J4459="Unknown - Likely Lead")),
(AND(G4459="Unknown - Likely Lead",J4459="Unknown - Unlikely Lead")),
(AND(G4459="Unknown - Likely Lead",J4459="Unknown - Material Unknown")),
(AND(G4459="Unknown - Unlikely Lead",J4459="Unknown - Likely Lead")),
(AND(G4459="Unknown - Unlikely Lead",J4459="Unknown - Unlikely Lead")),
(AND(G4459="Unknown - Unlikely Lead",J4459="Unknown - Material Unknown")),
(AND(G4459="Unknown - Material Unknown",J4459="Unknown - Likely Lead")),
(AND(G4459="Unknown - Material Unknown",J4459="Unknown - Unlikely Lead")),
(AND(G4459="Unknown - Material Unknown",J4459="Unknown - Material Unknown")))),"Unknown",
IF((OR((AND(G4459="Unknown - Likely Lead",J4459="Non-lead - Copper")),
(AND(G4459="Unknown - Likely Lead",J4459="Non-lead - Plastic")),
(AND(G4459="Unknown - Likely Lead",J4459="Non-lead")),
(AND(G4459="Unknown - Likely Lead",J4459="Non-lead - Other")),
(AND(G4459="Unknown - Unlikely Lead",J4459="Non-lead - Copper")),
(AND(G4459="Unknown - Unlikely Lead",J4459="Non-lead - Plastic")),
(AND(G4459="Unknown - Unlikely Lead",J4459="Non-lead")),
(AND(G4459="Unknown - Unlikely Lead",J4459="Non-lead - Other")),
(AND(G4459="Unknown - Material Unknown",J4459="Non-lead - Copper")),
(AND(G4459="Unknown - Material Unknown",J4459="Non-lead - Plastic")),
(AND(G4459="Unknown - Material Unknown",J4459="Non-lead")),
(AND(G4459="Unknown - Material Unknown",J4459="Non-lead - Other")))),"Unknown",
IF((OR((AND(G4459="Non-lead - Copper",J4459="Unknown - Likely Lead")),
(AND(G4459="Non-lead - Copper",J4459="Unknown - Unlikely Lead")),
(AND(G4459="Non-lead - Copper",J4459="Unknown - Material Unknown")),
(AND(G4459="Non-lead - Plastic",J4459="Unknown - Likely Lead")),
(AND(G4459="Non-lead - Plastic",J4459="Unknown - Unlikely Lead")),
(AND(G4459="Non-lead - Plastic",J4459="Unknown - Material Unknown")),
(AND(G4459="Non-lead",J4459="Unknown - Likely Lead")),
(AND(G4459="Non-lead",J4459="Unknown - Unlikely Lead")),
(AND(G4459="Non-lead",J4459="Unknown - Material Unknown")),
(AND(G4459="Non-lead - Other",J4459="Unknown - Likely Lead")),
(AND(G4459="Non-Lead - Other",J4459="Unknown - Unlikely Lead")),
(AND(G4459="Non-Lead - Other",J4459="Unknown - Material Unknown")))),"Unknown",
IF((OR((AND(G4459="Galvanized",J4459="Unknown - Likely Lead")),
(AND(G4459="Galvanized",J4459="Unknown - Unlikely Lead")),
(AND(G4459="Galvanized",J4459="Unknown - Material Unknown")))),"Unknown",
IF((OR((AND(G4459="Galvanized",J4459="")))),"Galvanized Requiring Replacement",
IF((OR((AND(G4459="Non-lead - Copper",J4459="")),
(AND(G4459="Non-lead - Plastic",J4459="")),
(AND(G4459="Non-lead",J4459="")),
(AND(G4459="Non-lead - Other",J4459="")))),"Non-lead",
IF((OR((AND(G4459="Unknown - Likely Lead",J4459="")),
(AND(G4459="Unknown - Unlikely Lead",J4459="")),
(AND(G4459="Unknown - Material Unknown",J4459="")))),"Unknown",
""))))))))))))))))</f>
        <v>Non-Lead</v>
      </c>
      <c r="N4459" s="44" t="s">
        <v>39</v>
      </c>
    </row>
    <row r="4460" spans="1:14" x14ac:dyDescent="0.25">
      <c r="A4460" s="34" t="s">
        <v>10480</v>
      </c>
      <c r="B4460" s="35" t="s">
        <v>9751</v>
      </c>
      <c r="C4460" s="36" t="s">
        <v>9506</v>
      </c>
      <c r="D4460" s="36" t="s">
        <v>32</v>
      </c>
      <c r="E4460" s="36" t="s">
        <v>644</v>
      </c>
      <c r="F4460" s="37" t="s">
        <v>10481</v>
      </c>
      <c r="G4460" s="38" t="s">
        <v>35</v>
      </c>
      <c r="H4460" s="39" t="s">
        <v>39</v>
      </c>
      <c r="I4460" s="40" t="s">
        <v>63</v>
      </c>
      <c r="J4460" s="42" t="s">
        <v>38</v>
      </c>
      <c r="K4460" s="39" t="s">
        <v>63</v>
      </c>
      <c r="L4460" s="35"/>
      <c r="M4460" s="43" t="str">
        <f>IF((OR(G4460="Lead")),"Lead",
IF((OR(J4460="Lead")),"Lead",
IF((OR(G4460="Lead-lined galvanized")),"Lead",
IF((OR(J4460="Lead-lined galvanized")),"Lead",
IF((OR((AND(G4460="Unknown - Likely Lead",J4460="Galvanized")),
(AND(G4460="Unknown - Unlikely Lead",J4460="Galvanized")),
(AND(G4460="Unknown - Material Unknown",J4460="Galvanized")))),"Galvanized Requiring Replacement",
IF((OR((AND(G4460="Non-lead - Copper",H4460="Yes",J4460="Galvanized")),
(AND(G4460="Non-lead - Copper",H4460="Don't know",J4460="Galvanized")),
(AND(G4460="Non-lead - Copper",H4460="",J4460="Galvanized")),
(AND(G4460="Non-lead - Plastic",H4460="Yes",J4460="Galvanized")),
(AND(G4460="Non-lead - Plastic",H4460="Don't know",J4460="Galvanized")),
(AND(G4460="Non-lead - Plastic",H4460="",J4460="Galvanized")),
(AND(G4460="Non-lead",H4460="Yes",J4460="Galvanized")),
(AND(G4460="Non-lead",H4460="Don't know",J4460="Galvanized")),
(AND(G4460="Non-lead",H4460="",J4460="Galvanized")),
(AND(G4460="Non-lead - Other",H4460="Yes",J4460="Galvanized")),
(AND(G4460="Non-Lead - Other",H4460="Don't know",J4460="Galvanized")),
(AND(G4460="Galvanized",H4460="Yes",J4460="Galvanized")),
(AND(G4460="Galvanized",H4460="Don't know",J4460="Galvanized")),
(AND(G4460="Galvanized",H4460="",J4460="Galvanized")),
(AND(G4460="Non-Lead - Other",H4460="",J4460="Galvanized")))),"Galvanized Requiring Replacement",
IF((OR((AND(G4460="Non-lead - Copper",J4460="Non-lead - Copper")),
(AND(G4460="Non-lead - Copper",J4460="Non-lead - Plastic")),
(AND(G4460="Non-lead - Copper",J4460="Non-lead - Other")),
(AND(G4460="Non-lead - Copper",J4460="Non-lead")),
(AND(G4460="Non-lead - Plastic",J4460="Non-lead - Copper")),
(AND(G4460="Non-lead - Plastic",J4460="Non-lead - Plastic")),
(AND(G4460="Non-lead - Plastic",J4460="Non-lead - Other")),
(AND(G4460="Non-lead - Plastic",J4460="Non-lead")),
(AND(G4460="Non-lead",J4460="Non-lead - Copper")),
(AND(G4460="Non-lead",J4460="Non-lead - Plastic")),
(AND(G4460="Non-lead",J4460="Non-lead - Other")),
(AND(G4460="Non-lead",J4460="Non-lead")),
(AND(G4460="Non-lead - Other",J4460="Non-lead - Copper")),
(AND(G4460="Non-Lead - Other",J4460="Non-lead - Plastic")),
(AND(G4460="Non-Lead - Other",J4460="Non-lead")),
(AND(G4460="Non-Lead - Other",J4460="Non-lead - Other")))),"Non-Lead",
IF((OR((AND(G4460="Galvanized",J4460="Non-lead")),
(AND(G4460="Galvanized",J4460="Non-lead - Copper")),
(AND(G4460="Galvanized",J4460="Non-lead - Plastic")),
(AND(G4460="Galvanized",J4460="Non-lead")),
(AND(G4460="Galvanized",J4460="Non-lead - Other")))),"Non-Lead",
IF((OR((AND(G4460="Non-lead - Copper",H4460="No",J4460="Galvanized")),
(AND(G4460="Non-lead - Plastic",H4460="No",J4460="Galvanized")),
(AND(G4460="Non-lead",H4460="No",J4460="Galvanized")),
(AND(G4460="Galvanized",H4460="No",J4460="Galvanized")),
(AND(G4460="Non-lead - Other",H4460="No",J4460="Galvanized")))),"Non-lead",
IF((OR((AND(G4460="Unknown - Likely Lead",J4460="Unknown - Likely Lead")),
(AND(G4460="Unknown - Likely Lead",J4460="Unknown - Unlikely Lead")),
(AND(G4460="Unknown - Likely Lead",J4460="Unknown - Material Unknown")),
(AND(G4460="Unknown - Unlikely Lead",J4460="Unknown - Likely Lead")),
(AND(G4460="Unknown - Unlikely Lead",J4460="Unknown - Unlikely Lead")),
(AND(G4460="Unknown - Unlikely Lead",J4460="Unknown - Material Unknown")),
(AND(G4460="Unknown - Material Unknown",J4460="Unknown - Likely Lead")),
(AND(G4460="Unknown - Material Unknown",J4460="Unknown - Unlikely Lead")),
(AND(G4460="Unknown - Material Unknown",J4460="Unknown - Material Unknown")))),"Unknown",
IF((OR((AND(G4460="Unknown - Likely Lead",J4460="Non-lead - Copper")),
(AND(G4460="Unknown - Likely Lead",J4460="Non-lead - Plastic")),
(AND(G4460="Unknown - Likely Lead",J4460="Non-lead")),
(AND(G4460="Unknown - Likely Lead",J4460="Non-lead - Other")),
(AND(G4460="Unknown - Unlikely Lead",J4460="Non-lead - Copper")),
(AND(G4460="Unknown - Unlikely Lead",J4460="Non-lead - Plastic")),
(AND(G4460="Unknown - Unlikely Lead",J4460="Non-lead")),
(AND(G4460="Unknown - Unlikely Lead",J4460="Non-lead - Other")),
(AND(G4460="Unknown - Material Unknown",J4460="Non-lead - Copper")),
(AND(G4460="Unknown - Material Unknown",J4460="Non-lead - Plastic")),
(AND(G4460="Unknown - Material Unknown",J4460="Non-lead")),
(AND(G4460="Unknown - Material Unknown",J4460="Non-lead - Other")))),"Unknown",
IF((OR((AND(G4460="Non-lead - Copper",J4460="Unknown - Likely Lead")),
(AND(G4460="Non-lead - Copper",J4460="Unknown - Unlikely Lead")),
(AND(G4460="Non-lead - Copper",J4460="Unknown - Material Unknown")),
(AND(G4460="Non-lead - Plastic",J4460="Unknown - Likely Lead")),
(AND(G4460="Non-lead - Plastic",J4460="Unknown - Unlikely Lead")),
(AND(G4460="Non-lead - Plastic",J4460="Unknown - Material Unknown")),
(AND(G4460="Non-lead",J4460="Unknown - Likely Lead")),
(AND(G4460="Non-lead",J4460="Unknown - Unlikely Lead")),
(AND(G4460="Non-lead",J4460="Unknown - Material Unknown")),
(AND(G4460="Non-lead - Other",J4460="Unknown - Likely Lead")),
(AND(G4460="Non-Lead - Other",J4460="Unknown - Unlikely Lead")),
(AND(G4460="Non-Lead - Other",J4460="Unknown - Material Unknown")))),"Unknown",
IF((OR((AND(G4460="Galvanized",J4460="Unknown - Likely Lead")),
(AND(G4460="Galvanized",J4460="Unknown - Unlikely Lead")),
(AND(G4460="Galvanized",J4460="Unknown - Material Unknown")))),"Unknown",
IF((OR((AND(G4460="Galvanized",J4460="")))),"Galvanized Requiring Replacement",
IF((OR((AND(G4460="Non-lead - Copper",J4460="")),
(AND(G4460="Non-lead - Plastic",J4460="")),
(AND(G4460="Non-lead",J4460="")),
(AND(G4460="Non-lead - Other",J4460="")))),"Non-lead",
IF((OR((AND(G4460="Unknown - Likely Lead",J4460="")),
(AND(G4460="Unknown - Unlikely Lead",J4460="")),
(AND(G4460="Unknown - Material Unknown",J4460="")))),"Unknown",
""))))))))))))))))</f>
        <v>Non-Lead</v>
      </c>
      <c r="N4460" s="44" t="s">
        <v>39</v>
      </c>
    </row>
    <row r="4461" spans="1:14" x14ac:dyDescent="0.25">
      <c r="A4461" s="34" t="s">
        <v>10482</v>
      </c>
      <c r="B4461" s="35" t="s">
        <v>10483</v>
      </c>
      <c r="C4461" s="36" t="s">
        <v>10291</v>
      </c>
      <c r="D4461" s="36" t="s">
        <v>32</v>
      </c>
      <c r="E4461" s="36" t="s">
        <v>644</v>
      </c>
      <c r="F4461" s="37" t="s">
        <v>10484</v>
      </c>
      <c r="G4461" s="38" t="s">
        <v>35</v>
      </c>
      <c r="H4461" s="39" t="s">
        <v>39</v>
      </c>
      <c r="I4461" s="40" t="s">
        <v>63</v>
      </c>
      <c r="J4461" s="42" t="s">
        <v>38</v>
      </c>
      <c r="K4461" s="39" t="s">
        <v>63</v>
      </c>
      <c r="L4461" s="35"/>
      <c r="M4461" s="43" t="str">
        <f>IF((OR(G4461="Lead")),"Lead",
IF((OR(J4461="Lead")),"Lead",
IF((OR(G4461="Lead-lined galvanized")),"Lead",
IF((OR(J4461="Lead-lined galvanized")),"Lead",
IF((OR((AND(G4461="Unknown - Likely Lead",J4461="Galvanized")),
(AND(G4461="Unknown - Unlikely Lead",J4461="Galvanized")),
(AND(G4461="Unknown - Material Unknown",J4461="Galvanized")))),"Galvanized Requiring Replacement",
IF((OR((AND(G4461="Non-lead - Copper",H4461="Yes",J4461="Galvanized")),
(AND(G4461="Non-lead - Copper",H4461="Don't know",J4461="Galvanized")),
(AND(G4461="Non-lead - Copper",H4461="",J4461="Galvanized")),
(AND(G4461="Non-lead - Plastic",H4461="Yes",J4461="Galvanized")),
(AND(G4461="Non-lead - Plastic",H4461="Don't know",J4461="Galvanized")),
(AND(G4461="Non-lead - Plastic",H4461="",J4461="Galvanized")),
(AND(G4461="Non-lead",H4461="Yes",J4461="Galvanized")),
(AND(G4461="Non-lead",H4461="Don't know",J4461="Galvanized")),
(AND(G4461="Non-lead",H4461="",J4461="Galvanized")),
(AND(G4461="Non-lead - Other",H4461="Yes",J4461="Galvanized")),
(AND(G4461="Non-Lead - Other",H4461="Don't know",J4461="Galvanized")),
(AND(G4461="Galvanized",H4461="Yes",J4461="Galvanized")),
(AND(G4461="Galvanized",H4461="Don't know",J4461="Galvanized")),
(AND(G4461="Galvanized",H4461="",J4461="Galvanized")),
(AND(G4461="Non-Lead - Other",H4461="",J4461="Galvanized")))),"Galvanized Requiring Replacement",
IF((OR((AND(G4461="Non-lead - Copper",J4461="Non-lead - Copper")),
(AND(G4461="Non-lead - Copper",J4461="Non-lead - Plastic")),
(AND(G4461="Non-lead - Copper",J4461="Non-lead - Other")),
(AND(G4461="Non-lead - Copper",J4461="Non-lead")),
(AND(G4461="Non-lead - Plastic",J4461="Non-lead - Copper")),
(AND(G4461="Non-lead - Plastic",J4461="Non-lead - Plastic")),
(AND(G4461="Non-lead - Plastic",J4461="Non-lead - Other")),
(AND(G4461="Non-lead - Plastic",J4461="Non-lead")),
(AND(G4461="Non-lead",J4461="Non-lead - Copper")),
(AND(G4461="Non-lead",J4461="Non-lead - Plastic")),
(AND(G4461="Non-lead",J4461="Non-lead - Other")),
(AND(G4461="Non-lead",J4461="Non-lead")),
(AND(G4461="Non-lead - Other",J4461="Non-lead - Copper")),
(AND(G4461="Non-Lead - Other",J4461="Non-lead - Plastic")),
(AND(G4461="Non-Lead - Other",J4461="Non-lead")),
(AND(G4461="Non-Lead - Other",J4461="Non-lead - Other")))),"Non-Lead",
IF((OR((AND(G4461="Galvanized",J4461="Non-lead")),
(AND(G4461="Galvanized",J4461="Non-lead - Copper")),
(AND(G4461="Galvanized",J4461="Non-lead - Plastic")),
(AND(G4461="Galvanized",J4461="Non-lead")),
(AND(G4461="Galvanized",J4461="Non-lead - Other")))),"Non-Lead",
IF((OR((AND(G4461="Non-lead - Copper",H4461="No",J4461="Galvanized")),
(AND(G4461="Non-lead - Plastic",H4461="No",J4461="Galvanized")),
(AND(G4461="Non-lead",H4461="No",J4461="Galvanized")),
(AND(G4461="Galvanized",H4461="No",J4461="Galvanized")),
(AND(G4461="Non-lead - Other",H4461="No",J4461="Galvanized")))),"Non-lead",
IF((OR((AND(G4461="Unknown - Likely Lead",J4461="Unknown - Likely Lead")),
(AND(G4461="Unknown - Likely Lead",J4461="Unknown - Unlikely Lead")),
(AND(G4461="Unknown - Likely Lead",J4461="Unknown - Material Unknown")),
(AND(G4461="Unknown - Unlikely Lead",J4461="Unknown - Likely Lead")),
(AND(G4461="Unknown - Unlikely Lead",J4461="Unknown - Unlikely Lead")),
(AND(G4461="Unknown - Unlikely Lead",J4461="Unknown - Material Unknown")),
(AND(G4461="Unknown - Material Unknown",J4461="Unknown - Likely Lead")),
(AND(G4461="Unknown - Material Unknown",J4461="Unknown - Unlikely Lead")),
(AND(G4461="Unknown - Material Unknown",J4461="Unknown - Material Unknown")))),"Unknown",
IF((OR((AND(G4461="Unknown - Likely Lead",J4461="Non-lead - Copper")),
(AND(G4461="Unknown - Likely Lead",J4461="Non-lead - Plastic")),
(AND(G4461="Unknown - Likely Lead",J4461="Non-lead")),
(AND(G4461="Unknown - Likely Lead",J4461="Non-lead - Other")),
(AND(G4461="Unknown - Unlikely Lead",J4461="Non-lead - Copper")),
(AND(G4461="Unknown - Unlikely Lead",J4461="Non-lead - Plastic")),
(AND(G4461="Unknown - Unlikely Lead",J4461="Non-lead")),
(AND(G4461="Unknown - Unlikely Lead",J4461="Non-lead - Other")),
(AND(G4461="Unknown - Material Unknown",J4461="Non-lead - Copper")),
(AND(G4461="Unknown - Material Unknown",J4461="Non-lead - Plastic")),
(AND(G4461="Unknown - Material Unknown",J4461="Non-lead")),
(AND(G4461="Unknown - Material Unknown",J4461="Non-lead - Other")))),"Unknown",
IF((OR((AND(G4461="Non-lead - Copper",J4461="Unknown - Likely Lead")),
(AND(G4461="Non-lead - Copper",J4461="Unknown - Unlikely Lead")),
(AND(G4461="Non-lead - Copper",J4461="Unknown - Material Unknown")),
(AND(G4461="Non-lead - Plastic",J4461="Unknown - Likely Lead")),
(AND(G4461="Non-lead - Plastic",J4461="Unknown - Unlikely Lead")),
(AND(G4461="Non-lead - Plastic",J4461="Unknown - Material Unknown")),
(AND(G4461="Non-lead",J4461="Unknown - Likely Lead")),
(AND(G4461="Non-lead",J4461="Unknown - Unlikely Lead")),
(AND(G4461="Non-lead",J4461="Unknown - Material Unknown")),
(AND(G4461="Non-lead - Other",J4461="Unknown - Likely Lead")),
(AND(G4461="Non-Lead - Other",J4461="Unknown - Unlikely Lead")),
(AND(G4461="Non-Lead - Other",J4461="Unknown - Material Unknown")))),"Unknown",
IF((OR((AND(G4461="Galvanized",J4461="Unknown - Likely Lead")),
(AND(G4461="Galvanized",J4461="Unknown - Unlikely Lead")),
(AND(G4461="Galvanized",J4461="Unknown - Material Unknown")))),"Unknown",
IF((OR((AND(G4461="Galvanized",J4461="")))),"Galvanized Requiring Replacement",
IF((OR((AND(G4461="Non-lead - Copper",J4461="")),
(AND(G4461="Non-lead - Plastic",J4461="")),
(AND(G4461="Non-lead",J4461="")),
(AND(G4461="Non-lead - Other",J4461="")))),"Non-lead",
IF((OR((AND(G4461="Unknown - Likely Lead",J4461="")),
(AND(G4461="Unknown - Unlikely Lead",J4461="")),
(AND(G4461="Unknown - Material Unknown",J4461="")))),"Unknown",
""))))))))))))))))</f>
        <v>Non-Lead</v>
      </c>
      <c r="N4461" s="44" t="s">
        <v>39</v>
      </c>
    </row>
    <row r="4462" spans="1:14" x14ac:dyDescent="0.25">
      <c r="A4462" s="34" t="s">
        <v>10485</v>
      </c>
      <c r="B4462" s="35" t="s">
        <v>10486</v>
      </c>
      <c r="C4462" s="36" t="s">
        <v>9506</v>
      </c>
      <c r="D4462" s="36" t="s">
        <v>32</v>
      </c>
      <c r="E4462" s="36" t="s">
        <v>644</v>
      </c>
      <c r="F4462" s="37" t="s">
        <v>10487</v>
      </c>
      <c r="G4462" s="38" t="s">
        <v>35</v>
      </c>
      <c r="H4462" s="39" t="s">
        <v>39</v>
      </c>
      <c r="I4462" s="40" t="s">
        <v>63</v>
      </c>
      <c r="J4462" s="42" t="s">
        <v>38</v>
      </c>
      <c r="K4462" s="39" t="s">
        <v>63</v>
      </c>
      <c r="L4462" s="35"/>
      <c r="M4462" s="43" t="str">
        <f>IF((OR(G4462="Lead")),"Lead",
IF((OR(J4462="Lead")),"Lead",
IF((OR(G4462="Lead-lined galvanized")),"Lead",
IF((OR(J4462="Lead-lined galvanized")),"Lead",
IF((OR((AND(G4462="Unknown - Likely Lead",J4462="Galvanized")),
(AND(G4462="Unknown - Unlikely Lead",J4462="Galvanized")),
(AND(G4462="Unknown - Material Unknown",J4462="Galvanized")))),"Galvanized Requiring Replacement",
IF((OR((AND(G4462="Non-lead - Copper",H4462="Yes",J4462="Galvanized")),
(AND(G4462="Non-lead - Copper",H4462="Don't know",J4462="Galvanized")),
(AND(G4462="Non-lead - Copper",H4462="",J4462="Galvanized")),
(AND(G4462="Non-lead - Plastic",H4462="Yes",J4462="Galvanized")),
(AND(G4462="Non-lead - Plastic",H4462="Don't know",J4462="Galvanized")),
(AND(G4462="Non-lead - Plastic",H4462="",J4462="Galvanized")),
(AND(G4462="Non-lead",H4462="Yes",J4462="Galvanized")),
(AND(G4462="Non-lead",H4462="Don't know",J4462="Galvanized")),
(AND(G4462="Non-lead",H4462="",J4462="Galvanized")),
(AND(G4462="Non-lead - Other",H4462="Yes",J4462="Galvanized")),
(AND(G4462="Non-Lead - Other",H4462="Don't know",J4462="Galvanized")),
(AND(G4462="Galvanized",H4462="Yes",J4462="Galvanized")),
(AND(G4462="Galvanized",H4462="Don't know",J4462="Galvanized")),
(AND(G4462="Galvanized",H4462="",J4462="Galvanized")),
(AND(G4462="Non-Lead - Other",H4462="",J4462="Galvanized")))),"Galvanized Requiring Replacement",
IF((OR((AND(G4462="Non-lead - Copper",J4462="Non-lead - Copper")),
(AND(G4462="Non-lead - Copper",J4462="Non-lead - Plastic")),
(AND(G4462="Non-lead - Copper",J4462="Non-lead - Other")),
(AND(G4462="Non-lead - Copper",J4462="Non-lead")),
(AND(G4462="Non-lead - Plastic",J4462="Non-lead - Copper")),
(AND(G4462="Non-lead - Plastic",J4462="Non-lead - Plastic")),
(AND(G4462="Non-lead - Plastic",J4462="Non-lead - Other")),
(AND(G4462="Non-lead - Plastic",J4462="Non-lead")),
(AND(G4462="Non-lead",J4462="Non-lead - Copper")),
(AND(G4462="Non-lead",J4462="Non-lead - Plastic")),
(AND(G4462="Non-lead",J4462="Non-lead - Other")),
(AND(G4462="Non-lead",J4462="Non-lead")),
(AND(G4462="Non-lead - Other",J4462="Non-lead - Copper")),
(AND(G4462="Non-Lead - Other",J4462="Non-lead - Plastic")),
(AND(G4462="Non-Lead - Other",J4462="Non-lead")),
(AND(G4462="Non-Lead - Other",J4462="Non-lead - Other")))),"Non-Lead",
IF((OR((AND(G4462="Galvanized",J4462="Non-lead")),
(AND(G4462="Galvanized",J4462="Non-lead - Copper")),
(AND(G4462="Galvanized",J4462="Non-lead - Plastic")),
(AND(G4462="Galvanized",J4462="Non-lead")),
(AND(G4462="Galvanized",J4462="Non-lead - Other")))),"Non-Lead",
IF((OR((AND(G4462="Non-lead - Copper",H4462="No",J4462="Galvanized")),
(AND(G4462="Non-lead - Plastic",H4462="No",J4462="Galvanized")),
(AND(G4462="Non-lead",H4462="No",J4462="Galvanized")),
(AND(G4462="Galvanized",H4462="No",J4462="Galvanized")),
(AND(G4462="Non-lead - Other",H4462="No",J4462="Galvanized")))),"Non-lead",
IF((OR((AND(G4462="Unknown - Likely Lead",J4462="Unknown - Likely Lead")),
(AND(G4462="Unknown - Likely Lead",J4462="Unknown - Unlikely Lead")),
(AND(G4462="Unknown - Likely Lead",J4462="Unknown - Material Unknown")),
(AND(G4462="Unknown - Unlikely Lead",J4462="Unknown - Likely Lead")),
(AND(G4462="Unknown - Unlikely Lead",J4462="Unknown - Unlikely Lead")),
(AND(G4462="Unknown - Unlikely Lead",J4462="Unknown - Material Unknown")),
(AND(G4462="Unknown - Material Unknown",J4462="Unknown - Likely Lead")),
(AND(G4462="Unknown - Material Unknown",J4462="Unknown - Unlikely Lead")),
(AND(G4462="Unknown - Material Unknown",J4462="Unknown - Material Unknown")))),"Unknown",
IF((OR((AND(G4462="Unknown - Likely Lead",J4462="Non-lead - Copper")),
(AND(G4462="Unknown - Likely Lead",J4462="Non-lead - Plastic")),
(AND(G4462="Unknown - Likely Lead",J4462="Non-lead")),
(AND(G4462="Unknown - Likely Lead",J4462="Non-lead - Other")),
(AND(G4462="Unknown - Unlikely Lead",J4462="Non-lead - Copper")),
(AND(G4462="Unknown - Unlikely Lead",J4462="Non-lead - Plastic")),
(AND(G4462="Unknown - Unlikely Lead",J4462="Non-lead")),
(AND(G4462="Unknown - Unlikely Lead",J4462="Non-lead - Other")),
(AND(G4462="Unknown - Material Unknown",J4462="Non-lead - Copper")),
(AND(G4462="Unknown - Material Unknown",J4462="Non-lead - Plastic")),
(AND(G4462="Unknown - Material Unknown",J4462="Non-lead")),
(AND(G4462="Unknown - Material Unknown",J4462="Non-lead - Other")))),"Unknown",
IF((OR((AND(G4462="Non-lead - Copper",J4462="Unknown - Likely Lead")),
(AND(G4462="Non-lead - Copper",J4462="Unknown - Unlikely Lead")),
(AND(G4462="Non-lead - Copper",J4462="Unknown - Material Unknown")),
(AND(G4462="Non-lead - Plastic",J4462="Unknown - Likely Lead")),
(AND(G4462="Non-lead - Plastic",J4462="Unknown - Unlikely Lead")),
(AND(G4462="Non-lead - Plastic",J4462="Unknown - Material Unknown")),
(AND(G4462="Non-lead",J4462="Unknown - Likely Lead")),
(AND(G4462="Non-lead",J4462="Unknown - Unlikely Lead")),
(AND(G4462="Non-lead",J4462="Unknown - Material Unknown")),
(AND(G4462="Non-lead - Other",J4462="Unknown - Likely Lead")),
(AND(G4462="Non-Lead - Other",J4462="Unknown - Unlikely Lead")),
(AND(G4462="Non-Lead - Other",J4462="Unknown - Material Unknown")))),"Unknown",
IF((OR((AND(G4462="Galvanized",J4462="Unknown - Likely Lead")),
(AND(G4462="Galvanized",J4462="Unknown - Unlikely Lead")),
(AND(G4462="Galvanized",J4462="Unknown - Material Unknown")))),"Unknown",
IF((OR((AND(G4462="Galvanized",J4462="")))),"Galvanized Requiring Replacement",
IF((OR((AND(G4462="Non-lead - Copper",J4462="")),
(AND(G4462="Non-lead - Plastic",J4462="")),
(AND(G4462="Non-lead",J4462="")),
(AND(G4462="Non-lead - Other",J4462="")))),"Non-lead",
IF((OR((AND(G4462="Unknown - Likely Lead",J4462="")),
(AND(G4462="Unknown - Unlikely Lead",J4462="")),
(AND(G4462="Unknown - Material Unknown",J4462="")))),"Unknown",
""))))))))))))))))</f>
        <v>Non-Lead</v>
      </c>
      <c r="N4462" s="44" t="s">
        <v>39</v>
      </c>
    </row>
    <row r="4463" spans="1:14" x14ac:dyDescent="0.25">
      <c r="A4463" s="34" t="s">
        <v>10488</v>
      </c>
      <c r="B4463" s="35" t="s">
        <v>10489</v>
      </c>
      <c r="C4463" s="36" t="s">
        <v>10291</v>
      </c>
      <c r="D4463" s="36" t="s">
        <v>32</v>
      </c>
      <c r="E4463" s="36" t="s">
        <v>644</v>
      </c>
      <c r="F4463" s="37" t="s">
        <v>10490</v>
      </c>
      <c r="G4463" s="38" t="s">
        <v>35</v>
      </c>
      <c r="H4463" s="39" t="s">
        <v>39</v>
      </c>
      <c r="I4463" s="40" t="s">
        <v>63</v>
      </c>
      <c r="J4463" s="42" t="s">
        <v>38</v>
      </c>
      <c r="K4463" s="39" t="s">
        <v>63</v>
      </c>
      <c r="L4463" s="35"/>
      <c r="M4463" s="43" t="str">
        <f>IF((OR(G4463="Lead")),"Lead",
IF((OR(J4463="Lead")),"Lead",
IF((OR(G4463="Lead-lined galvanized")),"Lead",
IF((OR(J4463="Lead-lined galvanized")),"Lead",
IF((OR((AND(G4463="Unknown - Likely Lead",J4463="Galvanized")),
(AND(G4463="Unknown - Unlikely Lead",J4463="Galvanized")),
(AND(G4463="Unknown - Material Unknown",J4463="Galvanized")))),"Galvanized Requiring Replacement",
IF((OR((AND(G4463="Non-lead - Copper",H4463="Yes",J4463="Galvanized")),
(AND(G4463="Non-lead - Copper",H4463="Don't know",J4463="Galvanized")),
(AND(G4463="Non-lead - Copper",H4463="",J4463="Galvanized")),
(AND(G4463="Non-lead - Plastic",H4463="Yes",J4463="Galvanized")),
(AND(G4463="Non-lead - Plastic",H4463="Don't know",J4463="Galvanized")),
(AND(G4463="Non-lead - Plastic",H4463="",J4463="Galvanized")),
(AND(G4463="Non-lead",H4463="Yes",J4463="Galvanized")),
(AND(G4463="Non-lead",H4463="Don't know",J4463="Galvanized")),
(AND(G4463="Non-lead",H4463="",J4463="Galvanized")),
(AND(G4463="Non-lead - Other",H4463="Yes",J4463="Galvanized")),
(AND(G4463="Non-Lead - Other",H4463="Don't know",J4463="Galvanized")),
(AND(G4463="Galvanized",H4463="Yes",J4463="Galvanized")),
(AND(G4463="Galvanized",H4463="Don't know",J4463="Galvanized")),
(AND(G4463="Galvanized",H4463="",J4463="Galvanized")),
(AND(G4463="Non-Lead - Other",H4463="",J4463="Galvanized")))),"Galvanized Requiring Replacement",
IF((OR((AND(G4463="Non-lead - Copper",J4463="Non-lead - Copper")),
(AND(G4463="Non-lead - Copper",J4463="Non-lead - Plastic")),
(AND(G4463="Non-lead - Copper",J4463="Non-lead - Other")),
(AND(G4463="Non-lead - Copper",J4463="Non-lead")),
(AND(G4463="Non-lead - Plastic",J4463="Non-lead - Copper")),
(AND(G4463="Non-lead - Plastic",J4463="Non-lead - Plastic")),
(AND(G4463="Non-lead - Plastic",J4463="Non-lead - Other")),
(AND(G4463="Non-lead - Plastic",J4463="Non-lead")),
(AND(G4463="Non-lead",J4463="Non-lead - Copper")),
(AND(G4463="Non-lead",J4463="Non-lead - Plastic")),
(AND(G4463="Non-lead",J4463="Non-lead - Other")),
(AND(G4463="Non-lead",J4463="Non-lead")),
(AND(G4463="Non-lead - Other",J4463="Non-lead - Copper")),
(AND(G4463="Non-Lead - Other",J4463="Non-lead - Plastic")),
(AND(G4463="Non-Lead - Other",J4463="Non-lead")),
(AND(G4463="Non-Lead - Other",J4463="Non-lead - Other")))),"Non-Lead",
IF((OR((AND(G4463="Galvanized",J4463="Non-lead")),
(AND(G4463="Galvanized",J4463="Non-lead - Copper")),
(AND(G4463="Galvanized",J4463="Non-lead - Plastic")),
(AND(G4463="Galvanized",J4463="Non-lead")),
(AND(G4463="Galvanized",J4463="Non-lead - Other")))),"Non-Lead",
IF((OR((AND(G4463="Non-lead - Copper",H4463="No",J4463="Galvanized")),
(AND(G4463="Non-lead - Plastic",H4463="No",J4463="Galvanized")),
(AND(G4463="Non-lead",H4463="No",J4463="Galvanized")),
(AND(G4463="Galvanized",H4463="No",J4463="Galvanized")),
(AND(G4463="Non-lead - Other",H4463="No",J4463="Galvanized")))),"Non-lead",
IF((OR((AND(G4463="Unknown - Likely Lead",J4463="Unknown - Likely Lead")),
(AND(G4463="Unknown - Likely Lead",J4463="Unknown - Unlikely Lead")),
(AND(G4463="Unknown - Likely Lead",J4463="Unknown - Material Unknown")),
(AND(G4463="Unknown - Unlikely Lead",J4463="Unknown - Likely Lead")),
(AND(G4463="Unknown - Unlikely Lead",J4463="Unknown - Unlikely Lead")),
(AND(G4463="Unknown - Unlikely Lead",J4463="Unknown - Material Unknown")),
(AND(G4463="Unknown - Material Unknown",J4463="Unknown - Likely Lead")),
(AND(G4463="Unknown - Material Unknown",J4463="Unknown - Unlikely Lead")),
(AND(G4463="Unknown - Material Unknown",J4463="Unknown - Material Unknown")))),"Unknown",
IF((OR((AND(G4463="Unknown - Likely Lead",J4463="Non-lead - Copper")),
(AND(G4463="Unknown - Likely Lead",J4463="Non-lead - Plastic")),
(AND(G4463="Unknown - Likely Lead",J4463="Non-lead")),
(AND(G4463="Unknown - Likely Lead",J4463="Non-lead - Other")),
(AND(G4463="Unknown - Unlikely Lead",J4463="Non-lead - Copper")),
(AND(G4463="Unknown - Unlikely Lead",J4463="Non-lead - Plastic")),
(AND(G4463="Unknown - Unlikely Lead",J4463="Non-lead")),
(AND(G4463="Unknown - Unlikely Lead",J4463="Non-lead - Other")),
(AND(G4463="Unknown - Material Unknown",J4463="Non-lead - Copper")),
(AND(G4463="Unknown - Material Unknown",J4463="Non-lead - Plastic")),
(AND(G4463="Unknown - Material Unknown",J4463="Non-lead")),
(AND(G4463="Unknown - Material Unknown",J4463="Non-lead - Other")))),"Unknown",
IF((OR((AND(G4463="Non-lead - Copper",J4463="Unknown - Likely Lead")),
(AND(G4463="Non-lead - Copper",J4463="Unknown - Unlikely Lead")),
(AND(G4463="Non-lead - Copper",J4463="Unknown - Material Unknown")),
(AND(G4463="Non-lead - Plastic",J4463="Unknown - Likely Lead")),
(AND(G4463="Non-lead - Plastic",J4463="Unknown - Unlikely Lead")),
(AND(G4463="Non-lead - Plastic",J4463="Unknown - Material Unknown")),
(AND(G4463="Non-lead",J4463="Unknown - Likely Lead")),
(AND(G4463="Non-lead",J4463="Unknown - Unlikely Lead")),
(AND(G4463="Non-lead",J4463="Unknown - Material Unknown")),
(AND(G4463="Non-lead - Other",J4463="Unknown - Likely Lead")),
(AND(G4463="Non-Lead - Other",J4463="Unknown - Unlikely Lead")),
(AND(G4463="Non-Lead - Other",J4463="Unknown - Material Unknown")))),"Unknown",
IF((OR((AND(G4463="Galvanized",J4463="Unknown - Likely Lead")),
(AND(G4463="Galvanized",J4463="Unknown - Unlikely Lead")),
(AND(G4463="Galvanized",J4463="Unknown - Material Unknown")))),"Unknown",
IF((OR((AND(G4463="Galvanized",J4463="")))),"Galvanized Requiring Replacement",
IF((OR((AND(G4463="Non-lead - Copper",J4463="")),
(AND(G4463="Non-lead - Plastic",J4463="")),
(AND(G4463="Non-lead",J4463="")),
(AND(G4463="Non-lead - Other",J4463="")))),"Non-lead",
IF((OR((AND(G4463="Unknown - Likely Lead",J4463="")),
(AND(G4463="Unknown - Unlikely Lead",J4463="")),
(AND(G4463="Unknown - Material Unknown",J4463="")))),"Unknown",
""))))))))))))))))</f>
        <v>Non-Lead</v>
      </c>
      <c r="N4463" s="44" t="s">
        <v>39</v>
      </c>
    </row>
    <row r="4464" spans="1:14" x14ac:dyDescent="0.25">
      <c r="A4464" s="34" t="s">
        <v>10491</v>
      </c>
      <c r="B4464" s="35" t="s">
        <v>10492</v>
      </c>
      <c r="C4464" s="36" t="s">
        <v>10291</v>
      </c>
      <c r="D4464" s="36" t="s">
        <v>32</v>
      </c>
      <c r="E4464" s="36" t="s">
        <v>644</v>
      </c>
      <c r="F4464" s="37" t="s">
        <v>10493</v>
      </c>
      <c r="G4464" s="38" t="s">
        <v>35</v>
      </c>
      <c r="H4464" s="39" t="s">
        <v>39</v>
      </c>
      <c r="I4464" s="40" t="s">
        <v>63</v>
      </c>
      <c r="J4464" s="42" t="s">
        <v>38</v>
      </c>
      <c r="K4464" s="39" t="s">
        <v>63</v>
      </c>
      <c r="L4464" s="35"/>
      <c r="M4464" s="43" t="str">
        <f>IF((OR(G4464="Lead")),"Lead",
IF((OR(J4464="Lead")),"Lead",
IF((OR(G4464="Lead-lined galvanized")),"Lead",
IF((OR(J4464="Lead-lined galvanized")),"Lead",
IF((OR((AND(G4464="Unknown - Likely Lead",J4464="Galvanized")),
(AND(G4464="Unknown - Unlikely Lead",J4464="Galvanized")),
(AND(G4464="Unknown - Material Unknown",J4464="Galvanized")))),"Galvanized Requiring Replacement",
IF((OR((AND(G4464="Non-lead - Copper",H4464="Yes",J4464="Galvanized")),
(AND(G4464="Non-lead - Copper",H4464="Don't know",J4464="Galvanized")),
(AND(G4464="Non-lead - Copper",H4464="",J4464="Galvanized")),
(AND(G4464="Non-lead - Plastic",H4464="Yes",J4464="Galvanized")),
(AND(G4464="Non-lead - Plastic",H4464="Don't know",J4464="Galvanized")),
(AND(G4464="Non-lead - Plastic",H4464="",J4464="Galvanized")),
(AND(G4464="Non-lead",H4464="Yes",J4464="Galvanized")),
(AND(G4464="Non-lead",H4464="Don't know",J4464="Galvanized")),
(AND(G4464="Non-lead",H4464="",J4464="Galvanized")),
(AND(G4464="Non-lead - Other",H4464="Yes",J4464="Galvanized")),
(AND(G4464="Non-Lead - Other",H4464="Don't know",J4464="Galvanized")),
(AND(G4464="Galvanized",H4464="Yes",J4464="Galvanized")),
(AND(G4464="Galvanized",H4464="Don't know",J4464="Galvanized")),
(AND(G4464="Galvanized",H4464="",J4464="Galvanized")),
(AND(G4464="Non-Lead - Other",H4464="",J4464="Galvanized")))),"Galvanized Requiring Replacement",
IF((OR((AND(G4464="Non-lead - Copper",J4464="Non-lead - Copper")),
(AND(G4464="Non-lead - Copper",J4464="Non-lead - Plastic")),
(AND(G4464="Non-lead - Copper",J4464="Non-lead - Other")),
(AND(G4464="Non-lead - Copper",J4464="Non-lead")),
(AND(G4464="Non-lead - Plastic",J4464="Non-lead - Copper")),
(AND(G4464="Non-lead - Plastic",J4464="Non-lead - Plastic")),
(AND(G4464="Non-lead - Plastic",J4464="Non-lead - Other")),
(AND(G4464="Non-lead - Plastic",J4464="Non-lead")),
(AND(G4464="Non-lead",J4464="Non-lead - Copper")),
(AND(G4464="Non-lead",J4464="Non-lead - Plastic")),
(AND(G4464="Non-lead",J4464="Non-lead - Other")),
(AND(G4464="Non-lead",J4464="Non-lead")),
(AND(G4464="Non-lead - Other",J4464="Non-lead - Copper")),
(AND(G4464="Non-Lead - Other",J4464="Non-lead - Plastic")),
(AND(G4464="Non-Lead - Other",J4464="Non-lead")),
(AND(G4464="Non-Lead - Other",J4464="Non-lead - Other")))),"Non-Lead",
IF((OR((AND(G4464="Galvanized",J4464="Non-lead")),
(AND(G4464="Galvanized",J4464="Non-lead - Copper")),
(AND(G4464="Galvanized",J4464="Non-lead - Plastic")),
(AND(G4464="Galvanized",J4464="Non-lead")),
(AND(G4464="Galvanized",J4464="Non-lead - Other")))),"Non-Lead",
IF((OR((AND(G4464="Non-lead - Copper",H4464="No",J4464="Galvanized")),
(AND(G4464="Non-lead - Plastic",H4464="No",J4464="Galvanized")),
(AND(G4464="Non-lead",H4464="No",J4464="Galvanized")),
(AND(G4464="Galvanized",H4464="No",J4464="Galvanized")),
(AND(G4464="Non-lead - Other",H4464="No",J4464="Galvanized")))),"Non-lead",
IF((OR((AND(G4464="Unknown - Likely Lead",J4464="Unknown - Likely Lead")),
(AND(G4464="Unknown - Likely Lead",J4464="Unknown - Unlikely Lead")),
(AND(G4464="Unknown - Likely Lead",J4464="Unknown - Material Unknown")),
(AND(G4464="Unknown - Unlikely Lead",J4464="Unknown - Likely Lead")),
(AND(G4464="Unknown - Unlikely Lead",J4464="Unknown - Unlikely Lead")),
(AND(G4464="Unknown - Unlikely Lead",J4464="Unknown - Material Unknown")),
(AND(G4464="Unknown - Material Unknown",J4464="Unknown - Likely Lead")),
(AND(G4464="Unknown - Material Unknown",J4464="Unknown - Unlikely Lead")),
(AND(G4464="Unknown - Material Unknown",J4464="Unknown - Material Unknown")))),"Unknown",
IF((OR((AND(G4464="Unknown - Likely Lead",J4464="Non-lead - Copper")),
(AND(G4464="Unknown - Likely Lead",J4464="Non-lead - Plastic")),
(AND(G4464="Unknown - Likely Lead",J4464="Non-lead")),
(AND(G4464="Unknown - Likely Lead",J4464="Non-lead - Other")),
(AND(G4464="Unknown - Unlikely Lead",J4464="Non-lead - Copper")),
(AND(G4464="Unknown - Unlikely Lead",J4464="Non-lead - Plastic")),
(AND(G4464="Unknown - Unlikely Lead",J4464="Non-lead")),
(AND(G4464="Unknown - Unlikely Lead",J4464="Non-lead - Other")),
(AND(G4464="Unknown - Material Unknown",J4464="Non-lead - Copper")),
(AND(G4464="Unknown - Material Unknown",J4464="Non-lead - Plastic")),
(AND(G4464="Unknown - Material Unknown",J4464="Non-lead")),
(AND(G4464="Unknown - Material Unknown",J4464="Non-lead - Other")))),"Unknown",
IF((OR((AND(G4464="Non-lead - Copper",J4464="Unknown - Likely Lead")),
(AND(G4464="Non-lead - Copper",J4464="Unknown - Unlikely Lead")),
(AND(G4464="Non-lead - Copper",J4464="Unknown - Material Unknown")),
(AND(G4464="Non-lead - Plastic",J4464="Unknown - Likely Lead")),
(AND(G4464="Non-lead - Plastic",J4464="Unknown - Unlikely Lead")),
(AND(G4464="Non-lead - Plastic",J4464="Unknown - Material Unknown")),
(AND(G4464="Non-lead",J4464="Unknown - Likely Lead")),
(AND(G4464="Non-lead",J4464="Unknown - Unlikely Lead")),
(AND(G4464="Non-lead",J4464="Unknown - Material Unknown")),
(AND(G4464="Non-lead - Other",J4464="Unknown - Likely Lead")),
(AND(G4464="Non-Lead - Other",J4464="Unknown - Unlikely Lead")),
(AND(G4464="Non-Lead - Other",J4464="Unknown - Material Unknown")))),"Unknown",
IF((OR((AND(G4464="Galvanized",J4464="Unknown - Likely Lead")),
(AND(G4464="Galvanized",J4464="Unknown - Unlikely Lead")),
(AND(G4464="Galvanized",J4464="Unknown - Material Unknown")))),"Unknown",
IF((OR((AND(G4464="Galvanized",J4464="")))),"Galvanized Requiring Replacement",
IF((OR((AND(G4464="Non-lead - Copper",J4464="")),
(AND(G4464="Non-lead - Plastic",J4464="")),
(AND(G4464="Non-lead",J4464="")),
(AND(G4464="Non-lead - Other",J4464="")))),"Non-lead",
IF((OR((AND(G4464="Unknown - Likely Lead",J4464="")),
(AND(G4464="Unknown - Unlikely Lead",J4464="")),
(AND(G4464="Unknown - Material Unknown",J4464="")))),"Unknown",
""))))))))))))))))</f>
        <v>Non-Lead</v>
      </c>
      <c r="N4464" s="44" t="s">
        <v>39</v>
      </c>
    </row>
    <row r="4465" spans="1:14" x14ac:dyDescent="0.25">
      <c r="A4465" s="34" t="s">
        <v>10494</v>
      </c>
      <c r="B4465" s="35" t="s">
        <v>9532</v>
      </c>
      <c r="C4465" s="36" t="s">
        <v>10291</v>
      </c>
      <c r="D4465" s="36" t="s">
        <v>32</v>
      </c>
      <c r="E4465" s="36" t="s">
        <v>644</v>
      </c>
      <c r="F4465" s="37" t="s">
        <v>10495</v>
      </c>
      <c r="G4465" s="38" t="s">
        <v>35</v>
      </c>
      <c r="H4465" s="39" t="s">
        <v>39</v>
      </c>
      <c r="I4465" s="40" t="s">
        <v>63</v>
      </c>
      <c r="J4465" s="42" t="s">
        <v>38</v>
      </c>
      <c r="K4465" s="39" t="s">
        <v>63</v>
      </c>
      <c r="L4465" s="35"/>
      <c r="M4465" s="43" t="str">
        <f>IF((OR(G4465="Lead")),"Lead",
IF((OR(J4465="Lead")),"Lead",
IF((OR(G4465="Lead-lined galvanized")),"Lead",
IF((OR(J4465="Lead-lined galvanized")),"Lead",
IF((OR((AND(G4465="Unknown - Likely Lead",J4465="Galvanized")),
(AND(G4465="Unknown - Unlikely Lead",J4465="Galvanized")),
(AND(G4465="Unknown - Material Unknown",J4465="Galvanized")))),"Galvanized Requiring Replacement",
IF((OR((AND(G4465="Non-lead - Copper",H4465="Yes",J4465="Galvanized")),
(AND(G4465="Non-lead - Copper",H4465="Don't know",J4465="Galvanized")),
(AND(G4465="Non-lead - Copper",H4465="",J4465="Galvanized")),
(AND(G4465="Non-lead - Plastic",H4465="Yes",J4465="Galvanized")),
(AND(G4465="Non-lead - Plastic",H4465="Don't know",J4465="Galvanized")),
(AND(G4465="Non-lead - Plastic",H4465="",J4465="Galvanized")),
(AND(G4465="Non-lead",H4465="Yes",J4465="Galvanized")),
(AND(G4465="Non-lead",H4465="Don't know",J4465="Galvanized")),
(AND(G4465="Non-lead",H4465="",J4465="Galvanized")),
(AND(G4465="Non-lead - Other",H4465="Yes",J4465="Galvanized")),
(AND(G4465="Non-Lead - Other",H4465="Don't know",J4465="Galvanized")),
(AND(G4465="Galvanized",H4465="Yes",J4465="Galvanized")),
(AND(G4465="Galvanized",H4465="Don't know",J4465="Galvanized")),
(AND(G4465="Galvanized",H4465="",J4465="Galvanized")),
(AND(G4465="Non-Lead - Other",H4465="",J4465="Galvanized")))),"Galvanized Requiring Replacement",
IF((OR((AND(G4465="Non-lead - Copper",J4465="Non-lead - Copper")),
(AND(G4465="Non-lead - Copper",J4465="Non-lead - Plastic")),
(AND(G4465="Non-lead - Copper",J4465="Non-lead - Other")),
(AND(G4465="Non-lead - Copper",J4465="Non-lead")),
(AND(G4465="Non-lead - Plastic",J4465="Non-lead - Copper")),
(AND(G4465="Non-lead - Plastic",J4465="Non-lead - Plastic")),
(AND(G4465="Non-lead - Plastic",J4465="Non-lead - Other")),
(AND(G4465="Non-lead - Plastic",J4465="Non-lead")),
(AND(G4465="Non-lead",J4465="Non-lead - Copper")),
(AND(G4465="Non-lead",J4465="Non-lead - Plastic")),
(AND(G4465="Non-lead",J4465="Non-lead - Other")),
(AND(G4465="Non-lead",J4465="Non-lead")),
(AND(G4465="Non-lead - Other",J4465="Non-lead - Copper")),
(AND(G4465="Non-Lead - Other",J4465="Non-lead - Plastic")),
(AND(G4465="Non-Lead - Other",J4465="Non-lead")),
(AND(G4465="Non-Lead - Other",J4465="Non-lead - Other")))),"Non-Lead",
IF((OR((AND(G4465="Galvanized",J4465="Non-lead")),
(AND(G4465="Galvanized",J4465="Non-lead - Copper")),
(AND(G4465="Galvanized",J4465="Non-lead - Plastic")),
(AND(G4465="Galvanized",J4465="Non-lead")),
(AND(G4465="Galvanized",J4465="Non-lead - Other")))),"Non-Lead",
IF((OR((AND(G4465="Non-lead - Copper",H4465="No",J4465="Galvanized")),
(AND(G4465="Non-lead - Plastic",H4465="No",J4465="Galvanized")),
(AND(G4465="Non-lead",H4465="No",J4465="Galvanized")),
(AND(G4465="Galvanized",H4465="No",J4465="Galvanized")),
(AND(G4465="Non-lead - Other",H4465="No",J4465="Galvanized")))),"Non-lead",
IF((OR((AND(G4465="Unknown - Likely Lead",J4465="Unknown - Likely Lead")),
(AND(G4465="Unknown - Likely Lead",J4465="Unknown - Unlikely Lead")),
(AND(G4465="Unknown - Likely Lead",J4465="Unknown - Material Unknown")),
(AND(G4465="Unknown - Unlikely Lead",J4465="Unknown - Likely Lead")),
(AND(G4465="Unknown - Unlikely Lead",J4465="Unknown - Unlikely Lead")),
(AND(G4465="Unknown - Unlikely Lead",J4465="Unknown - Material Unknown")),
(AND(G4465="Unknown - Material Unknown",J4465="Unknown - Likely Lead")),
(AND(G4465="Unknown - Material Unknown",J4465="Unknown - Unlikely Lead")),
(AND(G4465="Unknown - Material Unknown",J4465="Unknown - Material Unknown")))),"Unknown",
IF((OR((AND(G4465="Unknown - Likely Lead",J4465="Non-lead - Copper")),
(AND(G4465="Unknown - Likely Lead",J4465="Non-lead - Plastic")),
(AND(G4465="Unknown - Likely Lead",J4465="Non-lead")),
(AND(G4465="Unknown - Likely Lead",J4465="Non-lead - Other")),
(AND(G4465="Unknown - Unlikely Lead",J4465="Non-lead - Copper")),
(AND(G4465="Unknown - Unlikely Lead",J4465="Non-lead - Plastic")),
(AND(G4465="Unknown - Unlikely Lead",J4465="Non-lead")),
(AND(G4465="Unknown - Unlikely Lead",J4465="Non-lead - Other")),
(AND(G4465="Unknown - Material Unknown",J4465="Non-lead - Copper")),
(AND(G4465="Unknown - Material Unknown",J4465="Non-lead - Plastic")),
(AND(G4465="Unknown - Material Unknown",J4465="Non-lead")),
(AND(G4465="Unknown - Material Unknown",J4465="Non-lead - Other")))),"Unknown",
IF((OR((AND(G4465="Non-lead - Copper",J4465="Unknown - Likely Lead")),
(AND(G4465="Non-lead - Copper",J4465="Unknown - Unlikely Lead")),
(AND(G4465="Non-lead - Copper",J4465="Unknown - Material Unknown")),
(AND(G4465="Non-lead - Plastic",J4465="Unknown - Likely Lead")),
(AND(G4465="Non-lead - Plastic",J4465="Unknown - Unlikely Lead")),
(AND(G4465="Non-lead - Plastic",J4465="Unknown - Material Unknown")),
(AND(G4465="Non-lead",J4465="Unknown - Likely Lead")),
(AND(G4465="Non-lead",J4465="Unknown - Unlikely Lead")),
(AND(G4465="Non-lead",J4465="Unknown - Material Unknown")),
(AND(G4465="Non-lead - Other",J4465="Unknown - Likely Lead")),
(AND(G4465="Non-Lead - Other",J4465="Unknown - Unlikely Lead")),
(AND(G4465="Non-Lead - Other",J4465="Unknown - Material Unknown")))),"Unknown",
IF((OR((AND(G4465="Galvanized",J4465="Unknown - Likely Lead")),
(AND(G4465="Galvanized",J4465="Unknown - Unlikely Lead")),
(AND(G4465="Galvanized",J4465="Unknown - Material Unknown")))),"Unknown",
IF((OR((AND(G4465="Galvanized",J4465="")))),"Galvanized Requiring Replacement",
IF((OR((AND(G4465="Non-lead - Copper",J4465="")),
(AND(G4465="Non-lead - Plastic",J4465="")),
(AND(G4465="Non-lead",J4465="")),
(AND(G4465="Non-lead - Other",J4465="")))),"Non-lead",
IF((OR((AND(G4465="Unknown - Likely Lead",J4465="")),
(AND(G4465="Unknown - Unlikely Lead",J4465="")),
(AND(G4465="Unknown - Material Unknown",J4465="")))),"Unknown",
""))))))))))))))))</f>
        <v>Non-Lead</v>
      </c>
      <c r="N4465" s="44" t="s">
        <v>39</v>
      </c>
    </row>
    <row r="4466" spans="1:14" ht="30" x14ac:dyDescent="0.25">
      <c r="A4466" s="34" t="s">
        <v>10496</v>
      </c>
      <c r="B4466" s="35" t="s">
        <v>9719</v>
      </c>
      <c r="C4466" s="36" t="s">
        <v>10497</v>
      </c>
      <c r="D4466" s="36" t="s">
        <v>32</v>
      </c>
      <c r="E4466" s="36" t="s">
        <v>644</v>
      </c>
      <c r="F4466" s="37" t="s">
        <v>10498</v>
      </c>
      <c r="G4466" s="38" t="s">
        <v>35</v>
      </c>
      <c r="H4466" s="39" t="s">
        <v>39</v>
      </c>
      <c r="I4466" s="40" t="s">
        <v>37</v>
      </c>
      <c r="J4466" s="42" t="s">
        <v>38</v>
      </c>
      <c r="K4466" s="39" t="s">
        <v>37</v>
      </c>
      <c r="L4466" s="35"/>
      <c r="M4466" s="43" t="str">
        <f>IF((OR(G4466="Lead")),"Lead",
IF((OR(J4466="Lead")),"Lead",
IF((OR(G4466="Lead-lined galvanized")),"Lead",
IF((OR(J4466="Lead-lined galvanized")),"Lead",
IF((OR((AND(G4466="Unknown - Likely Lead",J4466="Galvanized")),
(AND(G4466="Unknown - Unlikely Lead",J4466="Galvanized")),
(AND(G4466="Unknown - Material Unknown",J4466="Galvanized")))),"Galvanized Requiring Replacement",
IF((OR((AND(G4466="Non-lead - Copper",H4466="Yes",J4466="Galvanized")),
(AND(G4466="Non-lead - Copper",H4466="Don't know",J4466="Galvanized")),
(AND(G4466="Non-lead - Copper",H4466="",J4466="Galvanized")),
(AND(G4466="Non-lead - Plastic",H4466="Yes",J4466="Galvanized")),
(AND(G4466="Non-lead - Plastic",H4466="Don't know",J4466="Galvanized")),
(AND(G4466="Non-lead - Plastic",H4466="",J4466="Galvanized")),
(AND(G4466="Non-lead",H4466="Yes",J4466="Galvanized")),
(AND(G4466="Non-lead",H4466="Don't know",J4466="Galvanized")),
(AND(G4466="Non-lead",H4466="",J4466="Galvanized")),
(AND(G4466="Non-lead - Other",H4466="Yes",J4466="Galvanized")),
(AND(G4466="Non-Lead - Other",H4466="Don't know",J4466="Galvanized")),
(AND(G4466="Galvanized",H4466="Yes",J4466="Galvanized")),
(AND(G4466="Galvanized",H4466="Don't know",J4466="Galvanized")),
(AND(G4466="Galvanized",H4466="",J4466="Galvanized")),
(AND(G4466="Non-Lead - Other",H4466="",J4466="Galvanized")))),"Galvanized Requiring Replacement",
IF((OR((AND(G4466="Non-lead - Copper",J4466="Non-lead - Copper")),
(AND(G4466="Non-lead - Copper",J4466="Non-lead - Plastic")),
(AND(G4466="Non-lead - Copper",J4466="Non-lead - Other")),
(AND(G4466="Non-lead - Copper",J4466="Non-lead")),
(AND(G4466="Non-lead - Plastic",J4466="Non-lead - Copper")),
(AND(G4466="Non-lead - Plastic",J4466="Non-lead - Plastic")),
(AND(G4466="Non-lead - Plastic",J4466="Non-lead - Other")),
(AND(G4466="Non-lead - Plastic",J4466="Non-lead")),
(AND(G4466="Non-lead",J4466="Non-lead - Copper")),
(AND(G4466="Non-lead",J4466="Non-lead - Plastic")),
(AND(G4466="Non-lead",J4466="Non-lead - Other")),
(AND(G4466="Non-lead",J4466="Non-lead")),
(AND(G4466="Non-lead - Other",J4466="Non-lead - Copper")),
(AND(G4466="Non-Lead - Other",J4466="Non-lead - Plastic")),
(AND(G4466="Non-Lead - Other",J4466="Non-lead")),
(AND(G4466="Non-Lead - Other",J4466="Non-lead - Other")))),"Non-Lead",
IF((OR((AND(G4466="Galvanized",J4466="Non-lead")),
(AND(G4466="Galvanized",J4466="Non-lead - Copper")),
(AND(G4466="Galvanized",J4466="Non-lead - Plastic")),
(AND(G4466="Galvanized",J4466="Non-lead")),
(AND(G4466="Galvanized",J4466="Non-lead - Other")))),"Non-Lead",
IF((OR((AND(G4466="Non-lead - Copper",H4466="No",J4466="Galvanized")),
(AND(G4466="Non-lead - Plastic",H4466="No",J4466="Galvanized")),
(AND(G4466="Non-lead",H4466="No",J4466="Galvanized")),
(AND(G4466="Galvanized",H4466="No",J4466="Galvanized")),
(AND(G4466="Non-lead - Other",H4466="No",J4466="Galvanized")))),"Non-lead",
IF((OR((AND(G4466="Unknown - Likely Lead",J4466="Unknown - Likely Lead")),
(AND(G4466="Unknown - Likely Lead",J4466="Unknown - Unlikely Lead")),
(AND(G4466="Unknown - Likely Lead",J4466="Unknown - Material Unknown")),
(AND(G4466="Unknown - Unlikely Lead",J4466="Unknown - Likely Lead")),
(AND(G4466="Unknown - Unlikely Lead",J4466="Unknown - Unlikely Lead")),
(AND(G4466="Unknown - Unlikely Lead",J4466="Unknown - Material Unknown")),
(AND(G4466="Unknown - Material Unknown",J4466="Unknown - Likely Lead")),
(AND(G4466="Unknown - Material Unknown",J4466="Unknown - Unlikely Lead")),
(AND(G4466="Unknown - Material Unknown",J4466="Unknown - Material Unknown")))),"Unknown",
IF((OR((AND(G4466="Unknown - Likely Lead",J4466="Non-lead - Copper")),
(AND(G4466="Unknown - Likely Lead",J4466="Non-lead - Plastic")),
(AND(G4466="Unknown - Likely Lead",J4466="Non-lead")),
(AND(G4466="Unknown - Likely Lead",J4466="Non-lead - Other")),
(AND(G4466="Unknown - Unlikely Lead",J4466="Non-lead - Copper")),
(AND(G4466="Unknown - Unlikely Lead",J4466="Non-lead - Plastic")),
(AND(G4466="Unknown - Unlikely Lead",J4466="Non-lead")),
(AND(G4466="Unknown - Unlikely Lead",J4466="Non-lead - Other")),
(AND(G4466="Unknown - Material Unknown",J4466="Non-lead - Copper")),
(AND(G4466="Unknown - Material Unknown",J4466="Non-lead - Plastic")),
(AND(G4466="Unknown - Material Unknown",J4466="Non-lead")),
(AND(G4466="Unknown - Material Unknown",J4466="Non-lead - Other")))),"Unknown",
IF((OR((AND(G4466="Non-lead - Copper",J4466="Unknown - Likely Lead")),
(AND(G4466="Non-lead - Copper",J4466="Unknown - Unlikely Lead")),
(AND(G4466="Non-lead - Copper",J4466="Unknown - Material Unknown")),
(AND(G4466="Non-lead - Plastic",J4466="Unknown - Likely Lead")),
(AND(G4466="Non-lead - Plastic",J4466="Unknown - Unlikely Lead")),
(AND(G4466="Non-lead - Plastic",J4466="Unknown - Material Unknown")),
(AND(G4466="Non-lead",J4466="Unknown - Likely Lead")),
(AND(G4466="Non-lead",J4466="Unknown - Unlikely Lead")),
(AND(G4466="Non-lead",J4466="Unknown - Material Unknown")),
(AND(G4466="Non-lead - Other",J4466="Unknown - Likely Lead")),
(AND(G4466="Non-Lead - Other",J4466="Unknown - Unlikely Lead")),
(AND(G4466="Non-Lead - Other",J4466="Unknown - Material Unknown")))),"Unknown",
IF((OR((AND(G4466="Galvanized",J4466="Unknown - Likely Lead")),
(AND(G4466="Galvanized",J4466="Unknown - Unlikely Lead")),
(AND(G4466="Galvanized",J4466="Unknown - Material Unknown")))),"Unknown",
IF((OR((AND(G4466="Galvanized",J4466="")))),"Galvanized Requiring Replacement",
IF((OR((AND(G4466="Non-lead - Copper",J4466="")),
(AND(G4466="Non-lead - Plastic",J4466="")),
(AND(G4466="Non-lead",J4466="")),
(AND(G4466="Non-lead - Other",J4466="")))),"Non-lead",
IF((OR((AND(G4466="Unknown - Likely Lead",J4466="")),
(AND(G4466="Unknown - Unlikely Lead",J4466="")),
(AND(G4466="Unknown - Material Unknown",J4466="")))),"Unknown",
""))))))))))))))))</f>
        <v>Non-Lead</v>
      </c>
      <c r="N4466" s="44" t="s">
        <v>39</v>
      </c>
    </row>
    <row r="4467" spans="1:14" x14ac:dyDescent="0.25">
      <c r="A4467" s="34" t="s">
        <v>10499</v>
      </c>
      <c r="B4467" s="35" t="s">
        <v>9544</v>
      </c>
      <c r="C4467" s="36" t="s">
        <v>10291</v>
      </c>
      <c r="D4467" s="36" t="s">
        <v>32</v>
      </c>
      <c r="E4467" s="36" t="s">
        <v>644</v>
      </c>
      <c r="F4467" s="37" t="s">
        <v>10500</v>
      </c>
      <c r="G4467" s="38" t="s">
        <v>35</v>
      </c>
      <c r="H4467" s="39" t="s">
        <v>39</v>
      </c>
      <c r="I4467" s="40" t="s">
        <v>63</v>
      </c>
      <c r="J4467" s="42" t="s">
        <v>38</v>
      </c>
      <c r="K4467" s="39" t="s">
        <v>63</v>
      </c>
      <c r="L4467" s="35"/>
      <c r="M4467" s="43" t="str">
        <f>IF((OR(G4467="Lead")),"Lead",
IF((OR(J4467="Lead")),"Lead",
IF((OR(G4467="Lead-lined galvanized")),"Lead",
IF((OR(J4467="Lead-lined galvanized")),"Lead",
IF((OR((AND(G4467="Unknown - Likely Lead",J4467="Galvanized")),
(AND(G4467="Unknown - Unlikely Lead",J4467="Galvanized")),
(AND(G4467="Unknown - Material Unknown",J4467="Galvanized")))),"Galvanized Requiring Replacement",
IF((OR((AND(G4467="Non-lead - Copper",H4467="Yes",J4467="Galvanized")),
(AND(G4467="Non-lead - Copper",H4467="Don't know",J4467="Galvanized")),
(AND(G4467="Non-lead - Copper",H4467="",J4467="Galvanized")),
(AND(G4467="Non-lead - Plastic",H4467="Yes",J4467="Galvanized")),
(AND(G4467="Non-lead - Plastic",H4467="Don't know",J4467="Galvanized")),
(AND(G4467="Non-lead - Plastic",H4467="",J4467="Galvanized")),
(AND(G4467="Non-lead",H4467="Yes",J4467="Galvanized")),
(AND(G4467="Non-lead",H4467="Don't know",J4467="Galvanized")),
(AND(G4467="Non-lead",H4467="",J4467="Galvanized")),
(AND(G4467="Non-lead - Other",H4467="Yes",J4467="Galvanized")),
(AND(G4467="Non-Lead - Other",H4467="Don't know",J4467="Galvanized")),
(AND(G4467="Galvanized",H4467="Yes",J4467="Galvanized")),
(AND(G4467="Galvanized",H4467="Don't know",J4467="Galvanized")),
(AND(G4467="Galvanized",H4467="",J4467="Galvanized")),
(AND(G4467="Non-Lead - Other",H4467="",J4467="Galvanized")))),"Galvanized Requiring Replacement",
IF((OR((AND(G4467="Non-lead - Copper",J4467="Non-lead - Copper")),
(AND(G4467="Non-lead - Copper",J4467="Non-lead - Plastic")),
(AND(G4467="Non-lead - Copper",J4467="Non-lead - Other")),
(AND(G4467="Non-lead - Copper",J4467="Non-lead")),
(AND(G4467="Non-lead - Plastic",J4467="Non-lead - Copper")),
(AND(G4467="Non-lead - Plastic",J4467="Non-lead - Plastic")),
(AND(G4467="Non-lead - Plastic",J4467="Non-lead - Other")),
(AND(G4467="Non-lead - Plastic",J4467="Non-lead")),
(AND(G4467="Non-lead",J4467="Non-lead - Copper")),
(AND(G4467="Non-lead",J4467="Non-lead - Plastic")),
(AND(G4467="Non-lead",J4467="Non-lead - Other")),
(AND(G4467="Non-lead",J4467="Non-lead")),
(AND(G4467="Non-lead - Other",J4467="Non-lead - Copper")),
(AND(G4467="Non-Lead - Other",J4467="Non-lead - Plastic")),
(AND(G4467="Non-Lead - Other",J4467="Non-lead")),
(AND(G4467="Non-Lead - Other",J4467="Non-lead - Other")))),"Non-Lead",
IF((OR((AND(G4467="Galvanized",J4467="Non-lead")),
(AND(G4467="Galvanized",J4467="Non-lead - Copper")),
(AND(G4467="Galvanized",J4467="Non-lead - Plastic")),
(AND(G4467="Galvanized",J4467="Non-lead")),
(AND(G4467="Galvanized",J4467="Non-lead - Other")))),"Non-Lead",
IF((OR((AND(G4467="Non-lead - Copper",H4467="No",J4467="Galvanized")),
(AND(G4467="Non-lead - Plastic",H4467="No",J4467="Galvanized")),
(AND(G4467="Non-lead",H4467="No",J4467="Galvanized")),
(AND(G4467="Galvanized",H4467="No",J4467="Galvanized")),
(AND(G4467="Non-lead - Other",H4467="No",J4467="Galvanized")))),"Non-lead",
IF((OR((AND(G4467="Unknown - Likely Lead",J4467="Unknown - Likely Lead")),
(AND(G4467="Unknown - Likely Lead",J4467="Unknown - Unlikely Lead")),
(AND(G4467="Unknown - Likely Lead",J4467="Unknown - Material Unknown")),
(AND(G4467="Unknown - Unlikely Lead",J4467="Unknown - Likely Lead")),
(AND(G4467="Unknown - Unlikely Lead",J4467="Unknown - Unlikely Lead")),
(AND(G4467="Unknown - Unlikely Lead",J4467="Unknown - Material Unknown")),
(AND(G4467="Unknown - Material Unknown",J4467="Unknown - Likely Lead")),
(AND(G4467="Unknown - Material Unknown",J4467="Unknown - Unlikely Lead")),
(AND(G4467="Unknown - Material Unknown",J4467="Unknown - Material Unknown")))),"Unknown",
IF((OR((AND(G4467="Unknown - Likely Lead",J4467="Non-lead - Copper")),
(AND(G4467="Unknown - Likely Lead",J4467="Non-lead - Plastic")),
(AND(G4467="Unknown - Likely Lead",J4467="Non-lead")),
(AND(G4467="Unknown - Likely Lead",J4467="Non-lead - Other")),
(AND(G4467="Unknown - Unlikely Lead",J4467="Non-lead - Copper")),
(AND(G4467="Unknown - Unlikely Lead",J4467="Non-lead - Plastic")),
(AND(G4467="Unknown - Unlikely Lead",J4467="Non-lead")),
(AND(G4467="Unknown - Unlikely Lead",J4467="Non-lead - Other")),
(AND(G4467="Unknown - Material Unknown",J4467="Non-lead - Copper")),
(AND(G4467="Unknown - Material Unknown",J4467="Non-lead - Plastic")),
(AND(G4467="Unknown - Material Unknown",J4467="Non-lead")),
(AND(G4467="Unknown - Material Unknown",J4467="Non-lead - Other")))),"Unknown",
IF((OR((AND(G4467="Non-lead - Copper",J4467="Unknown - Likely Lead")),
(AND(G4467="Non-lead - Copper",J4467="Unknown - Unlikely Lead")),
(AND(G4467="Non-lead - Copper",J4467="Unknown - Material Unknown")),
(AND(G4467="Non-lead - Plastic",J4467="Unknown - Likely Lead")),
(AND(G4467="Non-lead - Plastic",J4467="Unknown - Unlikely Lead")),
(AND(G4467="Non-lead - Plastic",J4467="Unknown - Material Unknown")),
(AND(G4467="Non-lead",J4467="Unknown - Likely Lead")),
(AND(G4467="Non-lead",J4467="Unknown - Unlikely Lead")),
(AND(G4467="Non-lead",J4467="Unknown - Material Unknown")),
(AND(G4467="Non-lead - Other",J4467="Unknown - Likely Lead")),
(AND(G4467="Non-Lead - Other",J4467="Unknown - Unlikely Lead")),
(AND(G4467="Non-Lead - Other",J4467="Unknown - Material Unknown")))),"Unknown",
IF((OR((AND(G4467="Galvanized",J4467="Unknown - Likely Lead")),
(AND(G4467="Galvanized",J4467="Unknown - Unlikely Lead")),
(AND(G4467="Galvanized",J4467="Unknown - Material Unknown")))),"Unknown",
IF((OR((AND(G4467="Galvanized",J4467="")))),"Galvanized Requiring Replacement",
IF((OR((AND(G4467="Non-lead - Copper",J4467="")),
(AND(G4467="Non-lead - Plastic",J4467="")),
(AND(G4467="Non-lead",J4467="")),
(AND(G4467="Non-lead - Other",J4467="")))),"Non-lead",
IF((OR((AND(G4467="Unknown - Likely Lead",J4467="")),
(AND(G4467="Unknown - Unlikely Lead",J4467="")),
(AND(G4467="Unknown - Material Unknown",J4467="")))),"Unknown",
""))))))))))))))))</f>
        <v>Non-Lead</v>
      </c>
      <c r="N4467" s="44" t="s">
        <v>39</v>
      </c>
    </row>
    <row r="4468" spans="1:14" x14ac:dyDescent="0.25">
      <c r="A4468" s="34" t="s">
        <v>10501</v>
      </c>
      <c r="B4468" s="35" t="s">
        <v>10502</v>
      </c>
      <c r="C4468" s="36" t="s">
        <v>10291</v>
      </c>
      <c r="D4468" s="36" t="s">
        <v>32</v>
      </c>
      <c r="E4468" s="36" t="s">
        <v>644</v>
      </c>
      <c r="F4468" s="37" t="s">
        <v>10503</v>
      </c>
      <c r="G4468" s="38" t="s">
        <v>35</v>
      </c>
      <c r="H4468" s="39" t="s">
        <v>39</v>
      </c>
      <c r="I4468" s="40" t="s">
        <v>63</v>
      </c>
      <c r="J4468" s="42" t="s">
        <v>38</v>
      </c>
      <c r="K4468" s="39" t="s">
        <v>63</v>
      </c>
      <c r="L4468" s="35"/>
      <c r="M4468" s="43" t="str">
        <f>IF((OR(G4468="Lead")),"Lead",
IF((OR(J4468="Lead")),"Lead",
IF((OR(G4468="Lead-lined galvanized")),"Lead",
IF((OR(J4468="Lead-lined galvanized")),"Lead",
IF((OR((AND(G4468="Unknown - Likely Lead",J4468="Galvanized")),
(AND(G4468="Unknown - Unlikely Lead",J4468="Galvanized")),
(AND(G4468="Unknown - Material Unknown",J4468="Galvanized")))),"Galvanized Requiring Replacement",
IF((OR((AND(G4468="Non-lead - Copper",H4468="Yes",J4468="Galvanized")),
(AND(G4468="Non-lead - Copper",H4468="Don't know",J4468="Galvanized")),
(AND(G4468="Non-lead - Copper",H4468="",J4468="Galvanized")),
(AND(G4468="Non-lead - Plastic",H4468="Yes",J4468="Galvanized")),
(AND(G4468="Non-lead - Plastic",H4468="Don't know",J4468="Galvanized")),
(AND(G4468="Non-lead - Plastic",H4468="",J4468="Galvanized")),
(AND(G4468="Non-lead",H4468="Yes",J4468="Galvanized")),
(AND(G4468="Non-lead",H4468="Don't know",J4468="Galvanized")),
(AND(G4468="Non-lead",H4468="",J4468="Galvanized")),
(AND(G4468="Non-lead - Other",H4468="Yes",J4468="Galvanized")),
(AND(G4468="Non-Lead - Other",H4468="Don't know",J4468="Galvanized")),
(AND(G4468="Galvanized",H4468="Yes",J4468="Galvanized")),
(AND(G4468="Galvanized",H4468="Don't know",J4468="Galvanized")),
(AND(G4468="Galvanized",H4468="",J4468="Galvanized")),
(AND(G4468="Non-Lead - Other",H4468="",J4468="Galvanized")))),"Galvanized Requiring Replacement",
IF((OR((AND(G4468="Non-lead - Copper",J4468="Non-lead - Copper")),
(AND(G4468="Non-lead - Copper",J4468="Non-lead - Plastic")),
(AND(G4468="Non-lead - Copper",J4468="Non-lead - Other")),
(AND(G4468="Non-lead - Copper",J4468="Non-lead")),
(AND(G4468="Non-lead - Plastic",J4468="Non-lead - Copper")),
(AND(G4468="Non-lead - Plastic",J4468="Non-lead - Plastic")),
(AND(G4468="Non-lead - Plastic",J4468="Non-lead - Other")),
(AND(G4468="Non-lead - Plastic",J4468="Non-lead")),
(AND(G4468="Non-lead",J4468="Non-lead - Copper")),
(AND(G4468="Non-lead",J4468="Non-lead - Plastic")),
(AND(G4468="Non-lead",J4468="Non-lead - Other")),
(AND(G4468="Non-lead",J4468="Non-lead")),
(AND(G4468="Non-lead - Other",J4468="Non-lead - Copper")),
(AND(G4468="Non-Lead - Other",J4468="Non-lead - Plastic")),
(AND(G4468="Non-Lead - Other",J4468="Non-lead")),
(AND(G4468="Non-Lead - Other",J4468="Non-lead - Other")))),"Non-Lead",
IF((OR((AND(G4468="Galvanized",J4468="Non-lead")),
(AND(G4468="Galvanized",J4468="Non-lead - Copper")),
(AND(G4468="Galvanized",J4468="Non-lead - Plastic")),
(AND(G4468="Galvanized",J4468="Non-lead")),
(AND(G4468="Galvanized",J4468="Non-lead - Other")))),"Non-Lead",
IF((OR((AND(G4468="Non-lead - Copper",H4468="No",J4468="Galvanized")),
(AND(G4468="Non-lead - Plastic",H4468="No",J4468="Galvanized")),
(AND(G4468="Non-lead",H4468="No",J4468="Galvanized")),
(AND(G4468="Galvanized",H4468="No",J4468="Galvanized")),
(AND(G4468="Non-lead - Other",H4468="No",J4468="Galvanized")))),"Non-lead",
IF((OR((AND(G4468="Unknown - Likely Lead",J4468="Unknown - Likely Lead")),
(AND(G4468="Unknown - Likely Lead",J4468="Unknown - Unlikely Lead")),
(AND(G4468="Unknown - Likely Lead",J4468="Unknown - Material Unknown")),
(AND(G4468="Unknown - Unlikely Lead",J4468="Unknown - Likely Lead")),
(AND(G4468="Unknown - Unlikely Lead",J4468="Unknown - Unlikely Lead")),
(AND(G4468="Unknown - Unlikely Lead",J4468="Unknown - Material Unknown")),
(AND(G4468="Unknown - Material Unknown",J4468="Unknown - Likely Lead")),
(AND(G4468="Unknown - Material Unknown",J4468="Unknown - Unlikely Lead")),
(AND(G4468="Unknown - Material Unknown",J4468="Unknown - Material Unknown")))),"Unknown",
IF((OR((AND(G4468="Unknown - Likely Lead",J4468="Non-lead - Copper")),
(AND(G4468="Unknown - Likely Lead",J4468="Non-lead - Plastic")),
(AND(G4468="Unknown - Likely Lead",J4468="Non-lead")),
(AND(G4468="Unknown - Likely Lead",J4468="Non-lead - Other")),
(AND(G4468="Unknown - Unlikely Lead",J4468="Non-lead - Copper")),
(AND(G4468="Unknown - Unlikely Lead",J4468="Non-lead - Plastic")),
(AND(G4468="Unknown - Unlikely Lead",J4468="Non-lead")),
(AND(G4468="Unknown - Unlikely Lead",J4468="Non-lead - Other")),
(AND(G4468="Unknown - Material Unknown",J4468="Non-lead - Copper")),
(AND(G4468="Unknown - Material Unknown",J4468="Non-lead - Plastic")),
(AND(G4468="Unknown - Material Unknown",J4468="Non-lead")),
(AND(G4468="Unknown - Material Unknown",J4468="Non-lead - Other")))),"Unknown",
IF((OR((AND(G4468="Non-lead - Copper",J4468="Unknown - Likely Lead")),
(AND(G4468="Non-lead - Copper",J4468="Unknown - Unlikely Lead")),
(AND(G4468="Non-lead - Copper",J4468="Unknown - Material Unknown")),
(AND(G4468="Non-lead - Plastic",J4468="Unknown - Likely Lead")),
(AND(G4468="Non-lead - Plastic",J4468="Unknown - Unlikely Lead")),
(AND(G4468="Non-lead - Plastic",J4468="Unknown - Material Unknown")),
(AND(G4468="Non-lead",J4468="Unknown - Likely Lead")),
(AND(G4468="Non-lead",J4468="Unknown - Unlikely Lead")),
(AND(G4468="Non-lead",J4468="Unknown - Material Unknown")),
(AND(G4468="Non-lead - Other",J4468="Unknown - Likely Lead")),
(AND(G4468="Non-Lead - Other",J4468="Unknown - Unlikely Lead")),
(AND(G4468="Non-Lead - Other",J4468="Unknown - Material Unknown")))),"Unknown",
IF((OR((AND(G4468="Galvanized",J4468="Unknown - Likely Lead")),
(AND(G4468="Galvanized",J4468="Unknown - Unlikely Lead")),
(AND(G4468="Galvanized",J4468="Unknown - Material Unknown")))),"Unknown",
IF((OR((AND(G4468="Galvanized",J4468="")))),"Galvanized Requiring Replacement",
IF((OR((AND(G4468="Non-lead - Copper",J4468="")),
(AND(G4468="Non-lead - Plastic",J4468="")),
(AND(G4468="Non-lead",J4468="")),
(AND(G4468="Non-lead - Other",J4468="")))),"Non-lead",
IF((OR((AND(G4468="Unknown - Likely Lead",J4468="")),
(AND(G4468="Unknown - Unlikely Lead",J4468="")),
(AND(G4468="Unknown - Material Unknown",J4468="")))),"Unknown",
""))))))))))))))))</f>
        <v>Non-Lead</v>
      </c>
      <c r="N4468" s="44" t="s">
        <v>39</v>
      </c>
    </row>
    <row r="4469" spans="1:14" x14ac:dyDescent="0.25">
      <c r="A4469" s="34" t="s">
        <v>10504</v>
      </c>
      <c r="B4469" s="35" t="s">
        <v>10505</v>
      </c>
      <c r="C4469" s="36" t="s">
        <v>10291</v>
      </c>
      <c r="D4469" s="36" t="s">
        <v>32</v>
      </c>
      <c r="E4469" s="36" t="s">
        <v>644</v>
      </c>
      <c r="F4469" s="37" t="s">
        <v>10506</v>
      </c>
      <c r="G4469" s="38" t="s">
        <v>35</v>
      </c>
      <c r="H4469" s="39" t="s">
        <v>39</v>
      </c>
      <c r="I4469" s="40" t="s">
        <v>63</v>
      </c>
      <c r="J4469" s="42" t="s">
        <v>38</v>
      </c>
      <c r="K4469" s="39" t="s">
        <v>63</v>
      </c>
      <c r="L4469" s="35"/>
      <c r="M4469" s="43" t="str">
        <f>IF((OR(G4469="Lead")),"Lead",
IF((OR(J4469="Lead")),"Lead",
IF((OR(G4469="Lead-lined galvanized")),"Lead",
IF((OR(J4469="Lead-lined galvanized")),"Lead",
IF((OR((AND(G4469="Unknown - Likely Lead",J4469="Galvanized")),
(AND(G4469="Unknown - Unlikely Lead",J4469="Galvanized")),
(AND(G4469="Unknown - Material Unknown",J4469="Galvanized")))),"Galvanized Requiring Replacement",
IF((OR((AND(G4469="Non-lead - Copper",H4469="Yes",J4469="Galvanized")),
(AND(G4469="Non-lead - Copper",H4469="Don't know",J4469="Galvanized")),
(AND(G4469="Non-lead - Copper",H4469="",J4469="Galvanized")),
(AND(G4469="Non-lead - Plastic",H4469="Yes",J4469="Galvanized")),
(AND(G4469="Non-lead - Plastic",H4469="Don't know",J4469="Galvanized")),
(AND(G4469="Non-lead - Plastic",H4469="",J4469="Galvanized")),
(AND(G4469="Non-lead",H4469="Yes",J4469="Galvanized")),
(AND(G4469="Non-lead",H4469="Don't know",J4469="Galvanized")),
(AND(G4469="Non-lead",H4469="",J4469="Galvanized")),
(AND(G4469="Non-lead - Other",H4469="Yes",J4469="Galvanized")),
(AND(G4469="Non-Lead - Other",H4469="Don't know",J4469="Galvanized")),
(AND(G4469="Galvanized",H4469="Yes",J4469="Galvanized")),
(AND(G4469="Galvanized",H4469="Don't know",J4469="Galvanized")),
(AND(G4469="Galvanized",H4469="",J4469="Galvanized")),
(AND(G4469="Non-Lead - Other",H4469="",J4469="Galvanized")))),"Galvanized Requiring Replacement",
IF((OR((AND(G4469="Non-lead - Copper",J4469="Non-lead - Copper")),
(AND(G4469="Non-lead - Copper",J4469="Non-lead - Plastic")),
(AND(G4469="Non-lead - Copper",J4469="Non-lead - Other")),
(AND(G4469="Non-lead - Copper",J4469="Non-lead")),
(AND(G4469="Non-lead - Plastic",J4469="Non-lead - Copper")),
(AND(G4469="Non-lead - Plastic",J4469="Non-lead - Plastic")),
(AND(G4469="Non-lead - Plastic",J4469="Non-lead - Other")),
(AND(G4469="Non-lead - Plastic",J4469="Non-lead")),
(AND(G4469="Non-lead",J4469="Non-lead - Copper")),
(AND(G4469="Non-lead",J4469="Non-lead - Plastic")),
(AND(G4469="Non-lead",J4469="Non-lead - Other")),
(AND(G4469="Non-lead",J4469="Non-lead")),
(AND(G4469="Non-lead - Other",J4469="Non-lead - Copper")),
(AND(G4469="Non-Lead - Other",J4469="Non-lead - Plastic")),
(AND(G4469="Non-Lead - Other",J4469="Non-lead")),
(AND(G4469="Non-Lead - Other",J4469="Non-lead - Other")))),"Non-Lead",
IF((OR((AND(G4469="Galvanized",J4469="Non-lead")),
(AND(G4469="Galvanized",J4469="Non-lead - Copper")),
(AND(G4469="Galvanized",J4469="Non-lead - Plastic")),
(AND(G4469="Galvanized",J4469="Non-lead")),
(AND(G4469="Galvanized",J4469="Non-lead - Other")))),"Non-Lead",
IF((OR((AND(G4469="Non-lead - Copper",H4469="No",J4469="Galvanized")),
(AND(G4469="Non-lead - Plastic",H4469="No",J4469="Galvanized")),
(AND(G4469="Non-lead",H4469="No",J4469="Galvanized")),
(AND(G4469="Galvanized",H4469="No",J4469="Galvanized")),
(AND(G4469="Non-lead - Other",H4469="No",J4469="Galvanized")))),"Non-lead",
IF((OR((AND(G4469="Unknown - Likely Lead",J4469="Unknown - Likely Lead")),
(AND(G4469="Unknown - Likely Lead",J4469="Unknown - Unlikely Lead")),
(AND(G4469="Unknown - Likely Lead",J4469="Unknown - Material Unknown")),
(AND(G4469="Unknown - Unlikely Lead",J4469="Unknown - Likely Lead")),
(AND(G4469="Unknown - Unlikely Lead",J4469="Unknown - Unlikely Lead")),
(AND(G4469="Unknown - Unlikely Lead",J4469="Unknown - Material Unknown")),
(AND(G4469="Unknown - Material Unknown",J4469="Unknown - Likely Lead")),
(AND(G4469="Unknown - Material Unknown",J4469="Unknown - Unlikely Lead")),
(AND(G4469="Unknown - Material Unknown",J4469="Unknown - Material Unknown")))),"Unknown",
IF((OR((AND(G4469="Unknown - Likely Lead",J4469="Non-lead - Copper")),
(AND(G4469="Unknown - Likely Lead",J4469="Non-lead - Plastic")),
(AND(G4469="Unknown - Likely Lead",J4469="Non-lead")),
(AND(G4469="Unknown - Likely Lead",J4469="Non-lead - Other")),
(AND(G4469="Unknown - Unlikely Lead",J4469="Non-lead - Copper")),
(AND(G4469="Unknown - Unlikely Lead",J4469="Non-lead - Plastic")),
(AND(G4469="Unknown - Unlikely Lead",J4469="Non-lead")),
(AND(G4469="Unknown - Unlikely Lead",J4469="Non-lead - Other")),
(AND(G4469="Unknown - Material Unknown",J4469="Non-lead - Copper")),
(AND(G4469="Unknown - Material Unknown",J4469="Non-lead - Plastic")),
(AND(G4469="Unknown - Material Unknown",J4469="Non-lead")),
(AND(G4469="Unknown - Material Unknown",J4469="Non-lead - Other")))),"Unknown",
IF((OR((AND(G4469="Non-lead - Copper",J4469="Unknown - Likely Lead")),
(AND(G4469="Non-lead - Copper",J4469="Unknown - Unlikely Lead")),
(AND(G4469="Non-lead - Copper",J4469="Unknown - Material Unknown")),
(AND(G4469="Non-lead - Plastic",J4469="Unknown - Likely Lead")),
(AND(G4469="Non-lead - Plastic",J4469="Unknown - Unlikely Lead")),
(AND(G4469="Non-lead - Plastic",J4469="Unknown - Material Unknown")),
(AND(G4469="Non-lead",J4469="Unknown - Likely Lead")),
(AND(G4469="Non-lead",J4469="Unknown - Unlikely Lead")),
(AND(G4469="Non-lead",J4469="Unknown - Material Unknown")),
(AND(G4469="Non-lead - Other",J4469="Unknown - Likely Lead")),
(AND(G4469="Non-Lead - Other",J4469="Unknown - Unlikely Lead")),
(AND(G4469="Non-Lead - Other",J4469="Unknown - Material Unknown")))),"Unknown",
IF((OR((AND(G4469="Galvanized",J4469="Unknown - Likely Lead")),
(AND(G4469="Galvanized",J4469="Unknown - Unlikely Lead")),
(AND(G4469="Galvanized",J4469="Unknown - Material Unknown")))),"Unknown",
IF((OR((AND(G4469="Galvanized",J4469="")))),"Galvanized Requiring Replacement",
IF((OR((AND(G4469="Non-lead - Copper",J4469="")),
(AND(G4469="Non-lead - Plastic",J4469="")),
(AND(G4469="Non-lead",J4469="")),
(AND(G4469="Non-lead - Other",J4469="")))),"Non-lead",
IF((OR((AND(G4469="Unknown - Likely Lead",J4469="")),
(AND(G4469="Unknown - Unlikely Lead",J4469="")),
(AND(G4469="Unknown - Material Unknown",J4469="")))),"Unknown",
""))))))))))))))))</f>
        <v>Non-Lead</v>
      </c>
      <c r="N4469" s="44" t="s">
        <v>39</v>
      </c>
    </row>
    <row r="4470" spans="1:14" ht="30" x14ac:dyDescent="0.25">
      <c r="A4470" s="34" t="s">
        <v>10507</v>
      </c>
      <c r="B4470" s="35" t="s">
        <v>10508</v>
      </c>
      <c r="C4470" s="36" t="s">
        <v>9785</v>
      </c>
      <c r="D4470" s="36" t="s">
        <v>32</v>
      </c>
      <c r="E4470" s="36" t="s">
        <v>644</v>
      </c>
      <c r="F4470" s="37" t="s">
        <v>10509</v>
      </c>
      <c r="G4470" s="38" t="s">
        <v>35</v>
      </c>
      <c r="H4470" s="39" t="s">
        <v>39</v>
      </c>
      <c r="I4470" s="40" t="s">
        <v>37</v>
      </c>
      <c r="J4470" s="42" t="s">
        <v>38</v>
      </c>
      <c r="K4470" s="39" t="s">
        <v>37</v>
      </c>
      <c r="L4470" s="35"/>
      <c r="M4470" s="43" t="str">
        <f>IF((OR(G4470="Lead")),"Lead",
IF((OR(J4470="Lead")),"Lead",
IF((OR(G4470="Lead-lined galvanized")),"Lead",
IF((OR(J4470="Lead-lined galvanized")),"Lead",
IF((OR((AND(G4470="Unknown - Likely Lead",J4470="Galvanized")),
(AND(G4470="Unknown - Unlikely Lead",J4470="Galvanized")),
(AND(G4470="Unknown - Material Unknown",J4470="Galvanized")))),"Galvanized Requiring Replacement",
IF((OR((AND(G4470="Non-lead - Copper",H4470="Yes",J4470="Galvanized")),
(AND(G4470="Non-lead - Copper",H4470="Don't know",J4470="Galvanized")),
(AND(G4470="Non-lead - Copper",H4470="",J4470="Galvanized")),
(AND(G4470="Non-lead - Plastic",H4470="Yes",J4470="Galvanized")),
(AND(G4470="Non-lead - Plastic",H4470="Don't know",J4470="Galvanized")),
(AND(G4470="Non-lead - Plastic",H4470="",J4470="Galvanized")),
(AND(G4470="Non-lead",H4470="Yes",J4470="Galvanized")),
(AND(G4470="Non-lead",H4470="Don't know",J4470="Galvanized")),
(AND(G4470="Non-lead",H4470="",J4470="Galvanized")),
(AND(G4470="Non-lead - Other",H4470="Yes",J4470="Galvanized")),
(AND(G4470="Non-Lead - Other",H4470="Don't know",J4470="Galvanized")),
(AND(G4470="Galvanized",H4470="Yes",J4470="Galvanized")),
(AND(G4470="Galvanized",H4470="Don't know",J4470="Galvanized")),
(AND(G4470="Galvanized",H4470="",J4470="Galvanized")),
(AND(G4470="Non-Lead - Other",H4470="",J4470="Galvanized")))),"Galvanized Requiring Replacement",
IF((OR((AND(G4470="Non-lead - Copper",J4470="Non-lead - Copper")),
(AND(G4470="Non-lead - Copper",J4470="Non-lead - Plastic")),
(AND(G4470="Non-lead - Copper",J4470="Non-lead - Other")),
(AND(G4470="Non-lead - Copper",J4470="Non-lead")),
(AND(G4470="Non-lead - Plastic",J4470="Non-lead - Copper")),
(AND(G4470="Non-lead - Plastic",J4470="Non-lead - Plastic")),
(AND(G4470="Non-lead - Plastic",J4470="Non-lead - Other")),
(AND(G4470="Non-lead - Plastic",J4470="Non-lead")),
(AND(G4470="Non-lead",J4470="Non-lead - Copper")),
(AND(G4470="Non-lead",J4470="Non-lead - Plastic")),
(AND(G4470="Non-lead",J4470="Non-lead - Other")),
(AND(G4470="Non-lead",J4470="Non-lead")),
(AND(G4470="Non-lead - Other",J4470="Non-lead - Copper")),
(AND(G4470="Non-Lead - Other",J4470="Non-lead - Plastic")),
(AND(G4470="Non-Lead - Other",J4470="Non-lead")),
(AND(G4470="Non-Lead - Other",J4470="Non-lead - Other")))),"Non-Lead",
IF((OR((AND(G4470="Galvanized",J4470="Non-lead")),
(AND(G4470="Galvanized",J4470="Non-lead - Copper")),
(AND(G4470="Galvanized",J4470="Non-lead - Plastic")),
(AND(G4470="Galvanized",J4470="Non-lead")),
(AND(G4470="Galvanized",J4470="Non-lead - Other")))),"Non-Lead",
IF((OR((AND(G4470="Non-lead - Copper",H4470="No",J4470="Galvanized")),
(AND(G4470="Non-lead - Plastic",H4470="No",J4470="Galvanized")),
(AND(G4470="Non-lead",H4470="No",J4470="Galvanized")),
(AND(G4470="Galvanized",H4470="No",J4470="Galvanized")),
(AND(G4470="Non-lead - Other",H4470="No",J4470="Galvanized")))),"Non-lead",
IF((OR((AND(G4470="Unknown - Likely Lead",J4470="Unknown - Likely Lead")),
(AND(G4470="Unknown - Likely Lead",J4470="Unknown - Unlikely Lead")),
(AND(G4470="Unknown - Likely Lead",J4470="Unknown - Material Unknown")),
(AND(G4470="Unknown - Unlikely Lead",J4470="Unknown - Likely Lead")),
(AND(G4470="Unknown - Unlikely Lead",J4470="Unknown - Unlikely Lead")),
(AND(G4470="Unknown - Unlikely Lead",J4470="Unknown - Material Unknown")),
(AND(G4470="Unknown - Material Unknown",J4470="Unknown - Likely Lead")),
(AND(G4470="Unknown - Material Unknown",J4470="Unknown - Unlikely Lead")),
(AND(G4470="Unknown - Material Unknown",J4470="Unknown - Material Unknown")))),"Unknown",
IF((OR((AND(G4470="Unknown - Likely Lead",J4470="Non-lead - Copper")),
(AND(G4470="Unknown - Likely Lead",J4470="Non-lead - Plastic")),
(AND(G4470="Unknown - Likely Lead",J4470="Non-lead")),
(AND(G4470="Unknown - Likely Lead",J4470="Non-lead - Other")),
(AND(G4470="Unknown - Unlikely Lead",J4470="Non-lead - Copper")),
(AND(G4470="Unknown - Unlikely Lead",J4470="Non-lead - Plastic")),
(AND(G4470="Unknown - Unlikely Lead",J4470="Non-lead")),
(AND(G4470="Unknown - Unlikely Lead",J4470="Non-lead - Other")),
(AND(G4470="Unknown - Material Unknown",J4470="Non-lead - Copper")),
(AND(G4470="Unknown - Material Unknown",J4470="Non-lead - Plastic")),
(AND(G4470="Unknown - Material Unknown",J4470="Non-lead")),
(AND(G4470="Unknown - Material Unknown",J4470="Non-lead - Other")))),"Unknown",
IF((OR((AND(G4470="Non-lead - Copper",J4470="Unknown - Likely Lead")),
(AND(G4470="Non-lead - Copper",J4470="Unknown - Unlikely Lead")),
(AND(G4470="Non-lead - Copper",J4470="Unknown - Material Unknown")),
(AND(G4470="Non-lead - Plastic",J4470="Unknown - Likely Lead")),
(AND(G4470="Non-lead - Plastic",J4470="Unknown - Unlikely Lead")),
(AND(G4470="Non-lead - Plastic",J4470="Unknown - Material Unknown")),
(AND(G4470="Non-lead",J4470="Unknown - Likely Lead")),
(AND(G4470="Non-lead",J4470="Unknown - Unlikely Lead")),
(AND(G4470="Non-lead",J4470="Unknown - Material Unknown")),
(AND(G4470="Non-lead - Other",J4470="Unknown - Likely Lead")),
(AND(G4470="Non-Lead - Other",J4470="Unknown - Unlikely Lead")),
(AND(G4470="Non-Lead - Other",J4470="Unknown - Material Unknown")))),"Unknown",
IF((OR((AND(G4470="Galvanized",J4470="Unknown - Likely Lead")),
(AND(G4470="Galvanized",J4470="Unknown - Unlikely Lead")),
(AND(G4470="Galvanized",J4470="Unknown - Material Unknown")))),"Unknown",
IF((OR((AND(G4470="Galvanized",J4470="")))),"Galvanized Requiring Replacement",
IF((OR((AND(G4470="Non-lead - Copper",J4470="")),
(AND(G4470="Non-lead - Plastic",J4470="")),
(AND(G4470="Non-lead",J4470="")),
(AND(G4470="Non-lead - Other",J4470="")))),"Non-lead",
IF((OR((AND(G4470="Unknown - Likely Lead",J4470="")),
(AND(G4470="Unknown - Unlikely Lead",J4470="")),
(AND(G4470="Unknown - Material Unknown",J4470="")))),"Unknown",
""))))))))))))))))</f>
        <v>Non-Lead</v>
      </c>
      <c r="N4470" s="44" t="s">
        <v>39</v>
      </c>
    </row>
    <row r="4471" spans="1:14" x14ac:dyDescent="0.25">
      <c r="A4471" s="34" t="s">
        <v>10510</v>
      </c>
      <c r="B4471" s="35" t="s">
        <v>10511</v>
      </c>
      <c r="C4471" s="36" t="s">
        <v>10291</v>
      </c>
      <c r="D4471" s="36" t="s">
        <v>32</v>
      </c>
      <c r="E4471" s="36" t="s">
        <v>644</v>
      </c>
      <c r="F4471" s="37" t="s">
        <v>10512</v>
      </c>
      <c r="G4471" s="38" t="s">
        <v>35</v>
      </c>
      <c r="H4471" s="39" t="s">
        <v>39</v>
      </c>
      <c r="I4471" s="40" t="s">
        <v>63</v>
      </c>
      <c r="J4471" s="42" t="s">
        <v>38</v>
      </c>
      <c r="K4471" s="39" t="s">
        <v>63</v>
      </c>
      <c r="L4471" s="35"/>
      <c r="M4471" s="43" t="str">
        <f>IF((OR(G4471="Lead")),"Lead",
IF((OR(J4471="Lead")),"Lead",
IF((OR(G4471="Lead-lined galvanized")),"Lead",
IF((OR(J4471="Lead-lined galvanized")),"Lead",
IF((OR((AND(G4471="Unknown - Likely Lead",J4471="Galvanized")),
(AND(G4471="Unknown - Unlikely Lead",J4471="Galvanized")),
(AND(G4471="Unknown - Material Unknown",J4471="Galvanized")))),"Galvanized Requiring Replacement",
IF((OR((AND(G4471="Non-lead - Copper",H4471="Yes",J4471="Galvanized")),
(AND(G4471="Non-lead - Copper",H4471="Don't know",J4471="Galvanized")),
(AND(G4471="Non-lead - Copper",H4471="",J4471="Galvanized")),
(AND(G4471="Non-lead - Plastic",H4471="Yes",J4471="Galvanized")),
(AND(G4471="Non-lead - Plastic",H4471="Don't know",J4471="Galvanized")),
(AND(G4471="Non-lead - Plastic",H4471="",J4471="Galvanized")),
(AND(G4471="Non-lead",H4471="Yes",J4471="Galvanized")),
(AND(G4471="Non-lead",H4471="Don't know",J4471="Galvanized")),
(AND(G4471="Non-lead",H4471="",J4471="Galvanized")),
(AND(G4471="Non-lead - Other",H4471="Yes",J4471="Galvanized")),
(AND(G4471="Non-Lead - Other",H4471="Don't know",J4471="Galvanized")),
(AND(G4471="Galvanized",H4471="Yes",J4471="Galvanized")),
(AND(G4471="Galvanized",H4471="Don't know",J4471="Galvanized")),
(AND(G4471="Galvanized",H4471="",J4471="Galvanized")),
(AND(G4471="Non-Lead - Other",H4471="",J4471="Galvanized")))),"Galvanized Requiring Replacement",
IF((OR((AND(G4471="Non-lead - Copper",J4471="Non-lead - Copper")),
(AND(G4471="Non-lead - Copper",J4471="Non-lead - Plastic")),
(AND(G4471="Non-lead - Copper",J4471="Non-lead - Other")),
(AND(G4471="Non-lead - Copper",J4471="Non-lead")),
(AND(G4471="Non-lead - Plastic",J4471="Non-lead - Copper")),
(AND(G4471="Non-lead - Plastic",J4471="Non-lead - Plastic")),
(AND(G4471="Non-lead - Plastic",J4471="Non-lead - Other")),
(AND(G4471="Non-lead - Plastic",J4471="Non-lead")),
(AND(G4471="Non-lead",J4471="Non-lead - Copper")),
(AND(G4471="Non-lead",J4471="Non-lead - Plastic")),
(AND(G4471="Non-lead",J4471="Non-lead - Other")),
(AND(G4471="Non-lead",J4471="Non-lead")),
(AND(G4471="Non-lead - Other",J4471="Non-lead - Copper")),
(AND(G4471="Non-Lead - Other",J4471="Non-lead - Plastic")),
(AND(G4471="Non-Lead - Other",J4471="Non-lead")),
(AND(G4471="Non-Lead - Other",J4471="Non-lead - Other")))),"Non-Lead",
IF((OR((AND(G4471="Galvanized",J4471="Non-lead")),
(AND(G4471="Galvanized",J4471="Non-lead - Copper")),
(AND(G4471="Galvanized",J4471="Non-lead - Plastic")),
(AND(G4471="Galvanized",J4471="Non-lead")),
(AND(G4471="Galvanized",J4471="Non-lead - Other")))),"Non-Lead",
IF((OR((AND(G4471="Non-lead - Copper",H4471="No",J4471="Galvanized")),
(AND(G4471="Non-lead - Plastic",H4471="No",J4471="Galvanized")),
(AND(G4471="Non-lead",H4471="No",J4471="Galvanized")),
(AND(G4471="Galvanized",H4471="No",J4471="Galvanized")),
(AND(G4471="Non-lead - Other",H4471="No",J4471="Galvanized")))),"Non-lead",
IF((OR((AND(G4471="Unknown - Likely Lead",J4471="Unknown - Likely Lead")),
(AND(G4471="Unknown - Likely Lead",J4471="Unknown - Unlikely Lead")),
(AND(G4471="Unknown - Likely Lead",J4471="Unknown - Material Unknown")),
(AND(G4471="Unknown - Unlikely Lead",J4471="Unknown - Likely Lead")),
(AND(G4471="Unknown - Unlikely Lead",J4471="Unknown - Unlikely Lead")),
(AND(G4471="Unknown - Unlikely Lead",J4471="Unknown - Material Unknown")),
(AND(G4471="Unknown - Material Unknown",J4471="Unknown - Likely Lead")),
(AND(G4471="Unknown - Material Unknown",J4471="Unknown - Unlikely Lead")),
(AND(G4471="Unknown - Material Unknown",J4471="Unknown - Material Unknown")))),"Unknown",
IF((OR((AND(G4471="Unknown - Likely Lead",J4471="Non-lead - Copper")),
(AND(G4471="Unknown - Likely Lead",J4471="Non-lead - Plastic")),
(AND(G4471="Unknown - Likely Lead",J4471="Non-lead")),
(AND(G4471="Unknown - Likely Lead",J4471="Non-lead - Other")),
(AND(G4471="Unknown - Unlikely Lead",J4471="Non-lead - Copper")),
(AND(G4471="Unknown - Unlikely Lead",J4471="Non-lead - Plastic")),
(AND(G4471="Unknown - Unlikely Lead",J4471="Non-lead")),
(AND(G4471="Unknown - Unlikely Lead",J4471="Non-lead - Other")),
(AND(G4471="Unknown - Material Unknown",J4471="Non-lead - Copper")),
(AND(G4471="Unknown - Material Unknown",J4471="Non-lead - Plastic")),
(AND(G4471="Unknown - Material Unknown",J4471="Non-lead")),
(AND(G4471="Unknown - Material Unknown",J4471="Non-lead - Other")))),"Unknown",
IF((OR((AND(G4471="Non-lead - Copper",J4471="Unknown - Likely Lead")),
(AND(G4471="Non-lead - Copper",J4471="Unknown - Unlikely Lead")),
(AND(G4471="Non-lead - Copper",J4471="Unknown - Material Unknown")),
(AND(G4471="Non-lead - Plastic",J4471="Unknown - Likely Lead")),
(AND(G4471="Non-lead - Plastic",J4471="Unknown - Unlikely Lead")),
(AND(G4471="Non-lead - Plastic",J4471="Unknown - Material Unknown")),
(AND(G4471="Non-lead",J4471="Unknown - Likely Lead")),
(AND(G4471="Non-lead",J4471="Unknown - Unlikely Lead")),
(AND(G4471="Non-lead",J4471="Unknown - Material Unknown")),
(AND(G4471="Non-lead - Other",J4471="Unknown - Likely Lead")),
(AND(G4471="Non-Lead - Other",J4471="Unknown - Unlikely Lead")),
(AND(G4471="Non-Lead - Other",J4471="Unknown - Material Unknown")))),"Unknown",
IF((OR((AND(G4471="Galvanized",J4471="Unknown - Likely Lead")),
(AND(G4471="Galvanized",J4471="Unknown - Unlikely Lead")),
(AND(G4471="Galvanized",J4471="Unknown - Material Unknown")))),"Unknown",
IF((OR((AND(G4471="Galvanized",J4471="")))),"Galvanized Requiring Replacement",
IF((OR((AND(G4471="Non-lead - Copper",J4471="")),
(AND(G4471="Non-lead - Plastic",J4471="")),
(AND(G4471="Non-lead",J4471="")),
(AND(G4471="Non-lead - Other",J4471="")))),"Non-lead",
IF((OR((AND(G4471="Unknown - Likely Lead",J4471="")),
(AND(G4471="Unknown - Unlikely Lead",J4471="")),
(AND(G4471="Unknown - Material Unknown",J4471="")))),"Unknown",
""))))))))))))))))</f>
        <v>Non-Lead</v>
      </c>
      <c r="N4471" s="44" t="s">
        <v>39</v>
      </c>
    </row>
    <row r="4472" spans="1:14" x14ac:dyDescent="0.25">
      <c r="A4472" s="34" t="s">
        <v>10513</v>
      </c>
      <c r="B4472" s="35" t="s">
        <v>10514</v>
      </c>
      <c r="C4472" s="36" t="s">
        <v>10291</v>
      </c>
      <c r="D4472" s="36" t="s">
        <v>32</v>
      </c>
      <c r="E4472" s="36" t="s">
        <v>644</v>
      </c>
      <c r="F4472" s="37" t="s">
        <v>10515</v>
      </c>
      <c r="G4472" s="38" t="s">
        <v>35</v>
      </c>
      <c r="H4472" s="39" t="s">
        <v>39</v>
      </c>
      <c r="I4472" s="40" t="s">
        <v>63</v>
      </c>
      <c r="J4472" s="42" t="s">
        <v>38</v>
      </c>
      <c r="K4472" s="39" t="s">
        <v>63</v>
      </c>
      <c r="L4472" s="35"/>
      <c r="M4472" s="43" t="str">
        <f>IF((OR(G4472="Lead")),"Lead",
IF((OR(J4472="Lead")),"Lead",
IF((OR(G4472="Lead-lined galvanized")),"Lead",
IF((OR(J4472="Lead-lined galvanized")),"Lead",
IF((OR((AND(G4472="Unknown - Likely Lead",J4472="Galvanized")),
(AND(G4472="Unknown - Unlikely Lead",J4472="Galvanized")),
(AND(G4472="Unknown - Material Unknown",J4472="Galvanized")))),"Galvanized Requiring Replacement",
IF((OR((AND(G4472="Non-lead - Copper",H4472="Yes",J4472="Galvanized")),
(AND(G4472="Non-lead - Copper",H4472="Don't know",J4472="Galvanized")),
(AND(G4472="Non-lead - Copper",H4472="",J4472="Galvanized")),
(AND(G4472="Non-lead - Plastic",H4472="Yes",J4472="Galvanized")),
(AND(G4472="Non-lead - Plastic",H4472="Don't know",J4472="Galvanized")),
(AND(G4472="Non-lead - Plastic",H4472="",J4472="Galvanized")),
(AND(G4472="Non-lead",H4472="Yes",J4472="Galvanized")),
(AND(G4472="Non-lead",H4472="Don't know",J4472="Galvanized")),
(AND(G4472="Non-lead",H4472="",J4472="Galvanized")),
(AND(G4472="Non-lead - Other",H4472="Yes",J4472="Galvanized")),
(AND(G4472="Non-Lead - Other",H4472="Don't know",J4472="Galvanized")),
(AND(G4472="Galvanized",H4472="Yes",J4472="Galvanized")),
(AND(G4472="Galvanized",H4472="Don't know",J4472="Galvanized")),
(AND(G4472="Galvanized",H4472="",J4472="Galvanized")),
(AND(G4472="Non-Lead - Other",H4472="",J4472="Galvanized")))),"Galvanized Requiring Replacement",
IF((OR((AND(G4472="Non-lead - Copper",J4472="Non-lead - Copper")),
(AND(G4472="Non-lead - Copper",J4472="Non-lead - Plastic")),
(AND(G4472="Non-lead - Copper",J4472="Non-lead - Other")),
(AND(G4472="Non-lead - Copper",J4472="Non-lead")),
(AND(G4472="Non-lead - Plastic",J4472="Non-lead - Copper")),
(AND(G4472="Non-lead - Plastic",J4472="Non-lead - Plastic")),
(AND(G4472="Non-lead - Plastic",J4472="Non-lead - Other")),
(AND(G4472="Non-lead - Plastic",J4472="Non-lead")),
(AND(G4472="Non-lead",J4472="Non-lead - Copper")),
(AND(G4472="Non-lead",J4472="Non-lead - Plastic")),
(AND(G4472="Non-lead",J4472="Non-lead - Other")),
(AND(G4472="Non-lead",J4472="Non-lead")),
(AND(G4472="Non-lead - Other",J4472="Non-lead - Copper")),
(AND(G4472="Non-Lead - Other",J4472="Non-lead - Plastic")),
(AND(G4472="Non-Lead - Other",J4472="Non-lead")),
(AND(G4472="Non-Lead - Other",J4472="Non-lead - Other")))),"Non-Lead",
IF((OR((AND(G4472="Galvanized",J4472="Non-lead")),
(AND(G4472="Galvanized",J4472="Non-lead - Copper")),
(AND(G4472="Galvanized",J4472="Non-lead - Plastic")),
(AND(G4472="Galvanized",J4472="Non-lead")),
(AND(G4472="Galvanized",J4472="Non-lead - Other")))),"Non-Lead",
IF((OR((AND(G4472="Non-lead - Copper",H4472="No",J4472="Galvanized")),
(AND(G4472="Non-lead - Plastic",H4472="No",J4472="Galvanized")),
(AND(G4472="Non-lead",H4472="No",J4472="Galvanized")),
(AND(G4472="Galvanized",H4472="No",J4472="Galvanized")),
(AND(G4472="Non-lead - Other",H4472="No",J4472="Galvanized")))),"Non-lead",
IF((OR((AND(G4472="Unknown - Likely Lead",J4472="Unknown - Likely Lead")),
(AND(G4472="Unknown - Likely Lead",J4472="Unknown - Unlikely Lead")),
(AND(G4472="Unknown - Likely Lead",J4472="Unknown - Material Unknown")),
(AND(G4472="Unknown - Unlikely Lead",J4472="Unknown - Likely Lead")),
(AND(G4472="Unknown - Unlikely Lead",J4472="Unknown - Unlikely Lead")),
(AND(G4472="Unknown - Unlikely Lead",J4472="Unknown - Material Unknown")),
(AND(G4472="Unknown - Material Unknown",J4472="Unknown - Likely Lead")),
(AND(G4472="Unknown - Material Unknown",J4472="Unknown - Unlikely Lead")),
(AND(G4472="Unknown - Material Unknown",J4472="Unknown - Material Unknown")))),"Unknown",
IF((OR((AND(G4472="Unknown - Likely Lead",J4472="Non-lead - Copper")),
(AND(G4472="Unknown - Likely Lead",J4472="Non-lead - Plastic")),
(AND(G4472="Unknown - Likely Lead",J4472="Non-lead")),
(AND(G4472="Unknown - Likely Lead",J4472="Non-lead - Other")),
(AND(G4472="Unknown - Unlikely Lead",J4472="Non-lead - Copper")),
(AND(G4472="Unknown - Unlikely Lead",J4472="Non-lead - Plastic")),
(AND(G4472="Unknown - Unlikely Lead",J4472="Non-lead")),
(AND(G4472="Unknown - Unlikely Lead",J4472="Non-lead - Other")),
(AND(G4472="Unknown - Material Unknown",J4472="Non-lead - Copper")),
(AND(G4472="Unknown - Material Unknown",J4472="Non-lead - Plastic")),
(AND(G4472="Unknown - Material Unknown",J4472="Non-lead")),
(AND(G4472="Unknown - Material Unknown",J4472="Non-lead - Other")))),"Unknown",
IF((OR((AND(G4472="Non-lead - Copper",J4472="Unknown - Likely Lead")),
(AND(G4472="Non-lead - Copper",J4472="Unknown - Unlikely Lead")),
(AND(G4472="Non-lead - Copper",J4472="Unknown - Material Unknown")),
(AND(G4472="Non-lead - Plastic",J4472="Unknown - Likely Lead")),
(AND(G4472="Non-lead - Plastic",J4472="Unknown - Unlikely Lead")),
(AND(G4472="Non-lead - Plastic",J4472="Unknown - Material Unknown")),
(AND(G4472="Non-lead",J4472="Unknown - Likely Lead")),
(AND(G4472="Non-lead",J4472="Unknown - Unlikely Lead")),
(AND(G4472="Non-lead",J4472="Unknown - Material Unknown")),
(AND(G4472="Non-lead - Other",J4472="Unknown - Likely Lead")),
(AND(G4472="Non-Lead - Other",J4472="Unknown - Unlikely Lead")),
(AND(G4472="Non-Lead - Other",J4472="Unknown - Material Unknown")))),"Unknown",
IF((OR((AND(G4472="Galvanized",J4472="Unknown - Likely Lead")),
(AND(G4472="Galvanized",J4472="Unknown - Unlikely Lead")),
(AND(G4472="Galvanized",J4472="Unknown - Material Unknown")))),"Unknown",
IF((OR((AND(G4472="Galvanized",J4472="")))),"Galvanized Requiring Replacement",
IF((OR((AND(G4472="Non-lead - Copper",J4472="")),
(AND(G4472="Non-lead - Plastic",J4472="")),
(AND(G4472="Non-lead",J4472="")),
(AND(G4472="Non-lead - Other",J4472="")))),"Non-lead",
IF((OR((AND(G4472="Unknown - Likely Lead",J4472="")),
(AND(G4472="Unknown - Unlikely Lead",J4472="")),
(AND(G4472="Unknown - Material Unknown",J4472="")))),"Unknown",
""))))))))))))))))</f>
        <v>Non-Lead</v>
      </c>
      <c r="N4472" s="44" t="s">
        <v>39</v>
      </c>
    </row>
    <row r="4473" spans="1:14" x14ac:dyDescent="0.25">
      <c r="A4473" s="34" t="s">
        <v>10516</v>
      </c>
      <c r="B4473" s="35" t="s">
        <v>10517</v>
      </c>
      <c r="C4473" s="36" t="s">
        <v>10291</v>
      </c>
      <c r="D4473" s="36" t="s">
        <v>32</v>
      </c>
      <c r="E4473" s="36" t="s">
        <v>644</v>
      </c>
      <c r="F4473" s="37" t="s">
        <v>10518</v>
      </c>
      <c r="G4473" s="38" t="s">
        <v>35</v>
      </c>
      <c r="H4473" s="39" t="s">
        <v>39</v>
      </c>
      <c r="I4473" s="40" t="s">
        <v>63</v>
      </c>
      <c r="J4473" s="42" t="s">
        <v>38</v>
      </c>
      <c r="K4473" s="39" t="s">
        <v>63</v>
      </c>
      <c r="L4473" s="35"/>
      <c r="M4473" s="43" t="str">
        <f>IF((OR(G4473="Lead")),"Lead",
IF((OR(J4473="Lead")),"Lead",
IF((OR(G4473="Lead-lined galvanized")),"Lead",
IF((OR(J4473="Lead-lined galvanized")),"Lead",
IF((OR((AND(G4473="Unknown - Likely Lead",J4473="Galvanized")),
(AND(G4473="Unknown - Unlikely Lead",J4473="Galvanized")),
(AND(G4473="Unknown - Material Unknown",J4473="Galvanized")))),"Galvanized Requiring Replacement",
IF((OR((AND(G4473="Non-lead - Copper",H4473="Yes",J4473="Galvanized")),
(AND(G4473="Non-lead - Copper",H4473="Don't know",J4473="Galvanized")),
(AND(G4473="Non-lead - Copper",H4473="",J4473="Galvanized")),
(AND(G4473="Non-lead - Plastic",H4473="Yes",J4473="Galvanized")),
(AND(G4473="Non-lead - Plastic",H4473="Don't know",J4473="Galvanized")),
(AND(G4473="Non-lead - Plastic",H4473="",J4473="Galvanized")),
(AND(G4473="Non-lead",H4473="Yes",J4473="Galvanized")),
(AND(G4473="Non-lead",H4473="Don't know",J4473="Galvanized")),
(AND(G4473="Non-lead",H4473="",J4473="Galvanized")),
(AND(G4473="Non-lead - Other",H4473="Yes",J4473="Galvanized")),
(AND(G4473="Non-Lead - Other",H4473="Don't know",J4473="Galvanized")),
(AND(G4473="Galvanized",H4473="Yes",J4473="Galvanized")),
(AND(G4473="Galvanized",H4473="Don't know",J4473="Galvanized")),
(AND(G4473="Galvanized",H4473="",J4473="Galvanized")),
(AND(G4473="Non-Lead - Other",H4473="",J4473="Galvanized")))),"Galvanized Requiring Replacement",
IF((OR((AND(G4473="Non-lead - Copper",J4473="Non-lead - Copper")),
(AND(G4473="Non-lead - Copper",J4473="Non-lead - Plastic")),
(AND(G4473="Non-lead - Copper",J4473="Non-lead - Other")),
(AND(G4473="Non-lead - Copper",J4473="Non-lead")),
(AND(G4473="Non-lead - Plastic",J4473="Non-lead - Copper")),
(AND(G4473="Non-lead - Plastic",J4473="Non-lead - Plastic")),
(AND(G4473="Non-lead - Plastic",J4473="Non-lead - Other")),
(AND(G4473="Non-lead - Plastic",J4473="Non-lead")),
(AND(G4473="Non-lead",J4473="Non-lead - Copper")),
(AND(G4473="Non-lead",J4473="Non-lead - Plastic")),
(AND(G4473="Non-lead",J4473="Non-lead - Other")),
(AND(G4473="Non-lead",J4473="Non-lead")),
(AND(G4473="Non-lead - Other",J4473="Non-lead - Copper")),
(AND(G4473="Non-Lead - Other",J4473="Non-lead - Plastic")),
(AND(G4473="Non-Lead - Other",J4473="Non-lead")),
(AND(G4473="Non-Lead - Other",J4473="Non-lead - Other")))),"Non-Lead",
IF((OR((AND(G4473="Galvanized",J4473="Non-lead")),
(AND(G4473="Galvanized",J4473="Non-lead - Copper")),
(AND(G4473="Galvanized",J4473="Non-lead - Plastic")),
(AND(G4473="Galvanized",J4473="Non-lead")),
(AND(G4473="Galvanized",J4473="Non-lead - Other")))),"Non-Lead",
IF((OR((AND(G4473="Non-lead - Copper",H4473="No",J4473="Galvanized")),
(AND(G4473="Non-lead - Plastic",H4473="No",J4473="Galvanized")),
(AND(G4473="Non-lead",H4473="No",J4473="Galvanized")),
(AND(G4473="Galvanized",H4473="No",J4473="Galvanized")),
(AND(G4473="Non-lead - Other",H4473="No",J4473="Galvanized")))),"Non-lead",
IF((OR((AND(G4473="Unknown - Likely Lead",J4473="Unknown - Likely Lead")),
(AND(G4473="Unknown - Likely Lead",J4473="Unknown - Unlikely Lead")),
(AND(G4473="Unknown - Likely Lead",J4473="Unknown - Material Unknown")),
(AND(G4473="Unknown - Unlikely Lead",J4473="Unknown - Likely Lead")),
(AND(G4473="Unknown - Unlikely Lead",J4473="Unknown - Unlikely Lead")),
(AND(G4473="Unknown - Unlikely Lead",J4473="Unknown - Material Unknown")),
(AND(G4473="Unknown - Material Unknown",J4473="Unknown - Likely Lead")),
(AND(G4473="Unknown - Material Unknown",J4473="Unknown - Unlikely Lead")),
(AND(G4473="Unknown - Material Unknown",J4473="Unknown - Material Unknown")))),"Unknown",
IF((OR((AND(G4473="Unknown - Likely Lead",J4473="Non-lead - Copper")),
(AND(G4473="Unknown - Likely Lead",J4473="Non-lead - Plastic")),
(AND(G4473="Unknown - Likely Lead",J4473="Non-lead")),
(AND(G4473="Unknown - Likely Lead",J4473="Non-lead - Other")),
(AND(G4473="Unknown - Unlikely Lead",J4473="Non-lead - Copper")),
(AND(G4473="Unknown - Unlikely Lead",J4473="Non-lead - Plastic")),
(AND(G4473="Unknown - Unlikely Lead",J4473="Non-lead")),
(AND(G4473="Unknown - Unlikely Lead",J4473="Non-lead - Other")),
(AND(G4473="Unknown - Material Unknown",J4473="Non-lead - Copper")),
(AND(G4473="Unknown - Material Unknown",J4473="Non-lead - Plastic")),
(AND(G4473="Unknown - Material Unknown",J4473="Non-lead")),
(AND(G4473="Unknown - Material Unknown",J4473="Non-lead - Other")))),"Unknown",
IF((OR((AND(G4473="Non-lead - Copper",J4473="Unknown - Likely Lead")),
(AND(G4473="Non-lead - Copper",J4473="Unknown - Unlikely Lead")),
(AND(G4473="Non-lead - Copper",J4473="Unknown - Material Unknown")),
(AND(G4473="Non-lead - Plastic",J4473="Unknown - Likely Lead")),
(AND(G4473="Non-lead - Plastic",J4473="Unknown - Unlikely Lead")),
(AND(G4473="Non-lead - Plastic",J4473="Unknown - Material Unknown")),
(AND(G4473="Non-lead",J4473="Unknown - Likely Lead")),
(AND(G4473="Non-lead",J4473="Unknown - Unlikely Lead")),
(AND(G4473="Non-lead",J4473="Unknown - Material Unknown")),
(AND(G4473="Non-lead - Other",J4473="Unknown - Likely Lead")),
(AND(G4473="Non-Lead - Other",J4473="Unknown - Unlikely Lead")),
(AND(G4473="Non-Lead - Other",J4473="Unknown - Material Unknown")))),"Unknown",
IF((OR((AND(G4473="Galvanized",J4473="Unknown - Likely Lead")),
(AND(G4473="Galvanized",J4473="Unknown - Unlikely Lead")),
(AND(G4473="Galvanized",J4473="Unknown - Material Unknown")))),"Unknown",
IF((OR((AND(G4473="Galvanized",J4473="")))),"Galvanized Requiring Replacement",
IF((OR((AND(G4473="Non-lead - Copper",J4473="")),
(AND(G4473="Non-lead - Plastic",J4473="")),
(AND(G4473="Non-lead",J4473="")),
(AND(G4473="Non-lead - Other",J4473="")))),"Non-lead",
IF((OR((AND(G4473="Unknown - Likely Lead",J4473="")),
(AND(G4473="Unknown - Unlikely Lead",J4473="")),
(AND(G4473="Unknown - Material Unknown",J4473="")))),"Unknown",
""))))))))))))))))</f>
        <v>Non-Lead</v>
      </c>
      <c r="N4473" s="44" t="s">
        <v>39</v>
      </c>
    </row>
    <row r="4474" spans="1:14" x14ac:dyDescent="0.25">
      <c r="A4474" s="34" t="s">
        <v>10519</v>
      </c>
      <c r="B4474" s="35" t="s">
        <v>10520</v>
      </c>
      <c r="C4474" s="36" t="s">
        <v>9506</v>
      </c>
      <c r="D4474" s="36" t="s">
        <v>32</v>
      </c>
      <c r="E4474" s="36" t="s">
        <v>644</v>
      </c>
      <c r="F4474" s="37" t="s">
        <v>10521</v>
      </c>
      <c r="G4474" s="38" t="s">
        <v>35</v>
      </c>
      <c r="H4474" s="39" t="s">
        <v>39</v>
      </c>
      <c r="I4474" s="40" t="s">
        <v>63</v>
      </c>
      <c r="J4474" s="42" t="s">
        <v>38</v>
      </c>
      <c r="K4474" s="39" t="s">
        <v>63</v>
      </c>
      <c r="L4474" s="35"/>
      <c r="M4474" s="43" t="str">
        <f>IF((OR(G4474="Lead")),"Lead",
IF((OR(J4474="Lead")),"Lead",
IF((OR(G4474="Lead-lined galvanized")),"Lead",
IF((OR(J4474="Lead-lined galvanized")),"Lead",
IF((OR((AND(G4474="Unknown - Likely Lead",J4474="Galvanized")),
(AND(G4474="Unknown - Unlikely Lead",J4474="Galvanized")),
(AND(G4474="Unknown - Material Unknown",J4474="Galvanized")))),"Galvanized Requiring Replacement",
IF((OR((AND(G4474="Non-lead - Copper",H4474="Yes",J4474="Galvanized")),
(AND(G4474="Non-lead - Copper",H4474="Don't know",J4474="Galvanized")),
(AND(G4474="Non-lead - Copper",H4474="",J4474="Galvanized")),
(AND(G4474="Non-lead - Plastic",H4474="Yes",J4474="Galvanized")),
(AND(G4474="Non-lead - Plastic",H4474="Don't know",J4474="Galvanized")),
(AND(G4474="Non-lead - Plastic",H4474="",J4474="Galvanized")),
(AND(G4474="Non-lead",H4474="Yes",J4474="Galvanized")),
(AND(G4474="Non-lead",H4474="Don't know",J4474="Galvanized")),
(AND(G4474="Non-lead",H4474="",J4474="Galvanized")),
(AND(G4474="Non-lead - Other",H4474="Yes",J4474="Galvanized")),
(AND(G4474="Non-Lead - Other",H4474="Don't know",J4474="Galvanized")),
(AND(G4474="Galvanized",H4474="Yes",J4474="Galvanized")),
(AND(G4474="Galvanized",H4474="Don't know",J4474="Galvanized")),
(AND(G4474="Galvanized",H4474="",J4474="Galvanized")),
(AND(G4474="Non-Lead - Other",H4474="",J4474="Galvanized")))),"Galvanized Requiring Replacement",
IF((OR((AND(G4474="Non-lead - Copper",J4474="Non-lead - Copper")),
(AND(G4474="Non-lead - Copper",J4474="Non-lead - Plastic")),
(AND(G4474="Non-lead - Copper",J4474="Non-lead - Other")),
(AND(G4474="Non-lead - Copper",J4474="Non-lead")),
(AND(G4474="Non-lead - Plastic",J4474="Non-lead - Copper")),
(AND(G4474="Non-lead - Plastic",J4474="Non-lead - Plastic")),
(AND(G4474="Non-lead - Plastic",J4474="Non-lead - Other")),
(AND(G4474="Non-lead - Plastic",J4474="Non-lead")),
(AND(G4474="Non-lead",J4474="Non-lead - Copper")),
(AND(G4474="Non-lead",J4474="Non-lead - Plastic")),
(AND(G4474="Non-lead",J4474="Non-lead - Other")),
(AND(G4474="Non-lead",J4474="Non-lead")),
(AND(G4474="Non-lead - Other",J4474="Non-lead - Copper")),
(AND(G4474="Non-Lead - Other",J4474="Non-lead - Plastic")),
(AND(G4474="Non-Lead - Other",J4474="Non-lead")),
(AND(G4474="Non-Lead - Other",J4474="Non-lead - Other")))),"Non-Lead",
IF((OR((AND(G4474="Galvanized",J4474="Non-lead")),
(AND(G4474="Galvanized",J4474="Non-lead - Copper")),
(AND(G4474="Galvanized",J4474="Non-lead - Plastic")),
(AND(G4474="Galvanized",J4474="Non-lead")),
(AND(G4474="Galvanized",J4474="Non-lead - Other")))),"Non-Lead",
IF((OR((AND(G4474="Non-lead - Copper",H4474="No",J4474="Galvanized")),
(AND(G4474="Non-lead - Plastic",H4474="No",J4474="Galvanized")),
(AND(G4474="Non-lead",H4474="No",J4474="Galvanized")),
(AND(G4474="Galvanized",H4474="No",J4474="Galvanized")),
(AND(G4474="Non-lead - Other",H4474="No",J4474="Galvanized")))),"Non-lead",
IF((OR((AND(G4474="Unknown - Likely Lead",J4474="Unknown - Likely Lead")),
(AND(G4474="Unknown - Likely Lead",J4474="Unknown - Unlikely Lead")),
(AND(G4474="Unknown - Likely Lead",J4474="Unknown - Material Unknown")),
(AND(G4474="Unknown - Unlikely Lead",J4474="Unknown - Likely Lead")),
(AND(G4474="Unknown - Unlikely Lead",J4474="Unknown - Unlikely Lead")),
(AND(G4474="Unknown - Unlikely Lead",J4474="Unknown - Material Unknown")),
(AND(G4474="Unknown - Material Unknown",J4474="Unknown - Likely Lead")),
(AND(G4474="Unknown - Material Unknown",J4474="Unknown - Unlikely Lead")),
(AND(G4474="Unknown - Material Unknown",J4474="Unknown - Material Unknown")))),"Unknown",
IF((OR((AND(G4474="Unknown - Likely Lead",J4474="Non-lead - Copper")),
(AND(G4474="Unknown - Likely Lead",J4474="Non-lead - Plastic")),
(AND(G4474="Unknown - Likely Lead",J4474="Non-lead")),
(AND(G4474="Unknown - Likely Lead",J4474="Non-lead - Other")),
(AND(G4474="Unknown - Unlikely Lead",J4474="Non-lead - Copper")),
(AND(G4474="Unknown - Unlikely Lead",J4474="Non-lead - Plastic")),
(AND(G4474="Unknown - Unlikely Lead",J4474="Non-lead")),
(AND(G4474="Unknown - Unlikely Lead",J4474="Non-lead - Other")),
(AND(G4474="Unknown - Material Unknown",J4474="Non-lead - Copper")),
(AND(G4474="Unknown - Material Unknown",J4474="Non-lead - Plastic")),
(AND(G4474="Unknown - Material Unknown",J4474="Non-lead")),
(AND(G4474="Unknown - Material Unknown",J4474="Non-lead - Other")))),"Unknown",
IF((OR((AND(G4474="Non-lead - Copper",J4474="Unknown - Likely Lead")),
(AND(G4474="Non-lead - Copper",J4474="Unknown - Unlikely Lead")),
(AND(G4474="Non-lead - Copper",J4474="Unknown - Material Unknown")),
(AND(G4474="Non-lead - Plastic",J4474="Unknown - Likely Lead")),
(AND(G4474="Non-lead - Plastic",J4474="Unknown - Unlikely Lead")),
(AND(G4474="Non-lead - Plastic",J4474="Unknown - Material Unknown")),
(AND(G4474="Non-lead",J4474="Unknown - Likely Lead")),
(AND(G4474="Non-lead",J4474="Unknown - Unlikely Lead")),
(AND(G4474="Non-lead",J4474="Unknown - Material Unknown")),
(AND(G4474="Non-lead - Other",J4474="Unknown - Likely Lead")),
(AND(G4474="Non-Lead - Other",J4474="Unknown - Unlikely Lead")),
(AND(G4474="Non-Lead - Other",J4474="Unknown - Material Unknown")))),"Unknown",
IF((OR((AND(G4474="Galvanized",J4474="Unknown - Likely Lead")),
(AND(G4474="Galvanized",J4474="Unknown - Unlikely Lead")),
(AND(G4474="Galvanized",J4474="Unknown - Material Unknown")))),"Unknown",
IF((OR((AND(G4474="Galvanized",J4474="")))),"Galvanized Requiring Replacement",
IF((OR((AND(G4474="Non-lead - Copper",J4474="")),
(AND(G4474="Non-lead - Plastic",J4474="")),
(AND(G4474="Non-lead",J4474="")),
(AND(G4474="Non-lead - Other",J4474="")))),"Non-lead",
IF((OR((AND(G4474="Unknown - Likely Lead",J4474="")),
(AND(G4474="Unknown - Unlikely Lead",J4474="")),
(AND(G4474="Unknown - Material Unknown",J4474="")))),"Unknown",
""))))))))))))))))</f>
        <v>Non-Lead</v>
      </c>
      <c r="N4474" s="44" t="s">
        <v>39</v>
      </c>
    </row>
    <row r="4475" spans="1:14" x14ac:dyDescent="0.25">
      <c r="A4475" s="34" t="s">
        <v>10522</v>
      </c>
      <c r="B4475" s="35" t="s">
        <v>10523</v>
      </c>
      <c r="C4475" s="36" t="s">
        <v>9506</v>
      </c>
      <c r="D4475" s="36" t="s">
        <v>32</v>
      </c>
      <c r="E4475" s="36" t="s">
        <v>644</v>
      </c>
      <c r="F4475" s="37" t="s">
        <v>10524</v>
      </c>
      <c r="G4475" s="38" t="s">
        <v>35</v>
      </c>
      <c r="H4475" s="39" t="s">
        <v>39</v>
      </c>
      <c r="I4475" s="40" t="s">
        <v>63</v>
      </c>
      <c r="J4475" s="42" t="s">
        <v>38</v>
      </c>
      <c r="K4475" s="39" t="s">
        <v>63</v>
      </c>
      <c r="L4475" s="35"/>
      <c r="M4475" s="43" t="str">
        <f>IF((OR(G4475="Lead")),"Lead",
IF((OR(J4475="Lead")),"Lead",
IF((OR(G4475="Lead-lined galvanized")),"Lead",
IF((OR(J4475="Lead-lined galvanized")),"Lead",
IF((OR((AND(G4475="Unknown - Likely Lead",J4475="Galvanized")),
(AND(G4475="Unknown - Unlikely Lead",J4475="Galvanized")),
(AND(G4475="Unknown - Material Unknown",J4475="Galvanized")))),"Galvanized Requiring Replacement",
IF((OR((AND(G4475="Non-lead - Copper",H4475="Yes",J4475="Galvanized")),
(AND(G4475="Non-lead - Copper",H4475="Don't know",J4475="Galvanized")),
(AND(G4475="Non-lead - Copper",H4475="",J4475="Galvanized")),
(AND(G4475="Non-lead - Plastic",H4475="Yes",J4475="Galvanized")),
(AND(G4475="Non-lead - Plastic",H4475="Don't know",J4475="Galvanized")),
(AND(G4475="Non-lead - Plastic",H4475="",J4475="Galvanized")),
(AND(G4475="Non-lead",H4475="Yes",J4475="Galvanized")),
(AND(G4475="Non-lead",H4475="Don't know",J4475="Galvanized")),
(AND(G4475="Non-lead",H4475="",J4475="Galvanized")),
(AND(G4475="Non-lead - Other",H4475="Yes",J4475="Galvanized")),
(AND(G4475="Non-Lead - Other",H4475="Don't know",J4475="Galvanized")),
(AND(G4475="Galvanized",H4475="Yes",J4475="Galvanized")),
(AND(G4475="Galvanized",H4475="Don't know",J4475="Galvanized")),
(AND(G4475="Galvanized",H4475="",J4475="Galvanized")),
(AND(G4475="Non-Lead - Other",H4475="",J4475="Galvanized")))),"Galvanized Requiring Replacement",
IF((OR((AND(G4475="Non-lead - Copper",J4475="Non-lead - Copper")),
(AND(G4475="Non-lead - Copper",J4475="Non-lead - Plastic")),
(AND(G4475="Non-lead - Copper",J4475="Non-lead - Other")),
(AND(G4475="Non-lead - Copper",J4475="Non-lead")),
(AND(G4475="Non-lead - Plastic",J4475="Non-lead - Copper")),
(AND(G4475="Non-lead - Plastic",J4475="Non-lead - Plastic")),
(AND(G4475="Non-lead - Plastic",J4475="Non-lead - Other")),
(AND(G4475="Non-lead - Plastic",J4475="Non-lead")),
(AND(G4475="Non-lead",J4475="Non-lead - Copper")),
(AND(G4475="Non-lead",J4475="Non-lead - Plastic")),
(AND(G4475="Non-lead",J4475="Non-lead - Other")),
(AND(G4475="Non-lead",J4475="Non-lead")),
(AND(G4475="Non-lead - Other",J4475="Non-lead - Copper")),
(AND(G4475="Non-Lead - Other",J4475="Non-lead - Plastic")),
(AND(G4475="Non-Lead - Other",J4475="Non-lead")),
(AND(G4475="Non-Lead - Other",J4475="Non-lead - Other")))),"Non-Lead",
IF((OR((AND(G4475="Galvanized",J4475="Non-lead")),
(AND(G4475="Galvanized",J4475="Non-lead - Copper")),
(AND(G4475="Galvanized",J4475="Non-lead - Plastic")),
(AND(G4475="Galvanized",J4475="Non-lead")),
(AND(G4475="Galvanized",J4475="Non-lead - Other")))),"Non-Lead",
IF((OR((AND(G4475="Non-lead - Copper",H4475="No",J4475="Galvanized")),
(AND(G4475="Non-lead - Plastic",H4475="No",J4475="Galvanized")),
(AND(G4475="Non-lead",H4475="No",J4475="Galvanized")),
(AND(G4475="Galvanized",H4475="No",J4475="Galvanized")),
(AND(G4475="Non-lead - Other",H4475="No",J4475="Galvanized")))),"Non-lead",
IF((OR((AND(G4475="Unknown - Likely Lead",J4475="Unknown - Likely Lead")),
(AND(G4475="Unknown - Likely Lead",J4475="Unknown - Unlikely Lead")),
(AND(G4475="Unknown - Likely Lead",J4475="Unknown - Material Unknown")),
(AND(G4475="Unknown - Unlikely Lead",J4475="Unknown - Likely Lead")),
(AND(G4475="Unknown - Unlikely Lead",J4475="Unknown - Unlikely Lead")),
(AND(G4475="Unknown - Unlikely Lead",J4475="Unknown - Material Unknown")),
(AND(G4475="Unknown - Material Unknown",J4475="Unknown - Likely Lead")),
(AND(G4475="Unknown - Material Unknown",J4475="Unknown - Unlikely Lead")),
(AND(G4475="Unknown - Material Unknown",J4475="Unknown - Material Unknown")))),"Unknown",
IF((OR((AND(G4475="Unknown - Likely Lead",J4475="Non-lead - Copper")),
(AND(G4475="Unknown - Likely Lead",J4475="Non-lead - Plastic")),
(AND(G4475="Unknown - Likely Lead",J4475="Non-lead")),
(AND(G4475="Unknown - Likely Lead",J4475="Non-lead - Other")),
(AND(G4475="Unknown - Unlikely Lead",J4475="Non-lead - Copper")),
(AND(G4475="Unknown - Unlikely Lead",J4475="Non-lead - Plastic")),
(AND(G4475="Unknown - Unlikely Lead",J4475="Non-lead")),
(AND(G4475="Unknown - Unlikely Lead",J4475="Non-lead - Other")),
(AND(G4475="Unknown - Material Unknown",J4475="Non-lead - Copper")),
(AND(G4475="Unknown - Material Unknown",J4475="Non-lead - Plastic")),
(AND(G4475="Unknown - Material Unknown",J4475="Non-lead")),
(AND(G4475="Unknown - Material Unknown",J4475="Non-lead - Other")))),"Unknown",
IF((OR((AND(G4475="Non-lead - Copper",J4475="Unknown - Likely Lead")),
(AND(G4475="Non-lead - Copper",J4475="Unknown - Unlikely Lead")),
(AND(G4475="Non-lead - Copper",J4475="Unknown - Material Unknown")),
(AND(G4475="Non-lead - Plastic",J4475="Unknown - Likely Lead")),
(AND(G4475="Non-lead - Plastic",J4475="Unknown - Unlikely Lead")),
(AND(G4475="Non-lead - Plastic",J4475="Unknown - Material Unknown")),
(AND(G4475="Non-lead",J4475="Unknown - Likely Lead")),
(AND(G4475="Non-lead",J4475="Unknown - Unlikely Lead")),
(AND(G4475="Non-lead",J4475="Unknown - Material Unknown")),
(AND(G4475="Non-lead - Other",J4475="Unknown - Likely Lead")),
(AND(G4475="Non-Lead - Other",J4475="Unknown - Unlikely Lead")),
(AND(G4475="Non-Lead - Other",J4475="Unknown - Material Unknown")))),"Unknown",
IF((OR((AND(G4475="Galvanized",J4475="Unknown - Likely Lead")),
(AND(G4475="Galvanized",J4475="Unknown - Unlikely Lead")),
(AND(G4475="Galvanized",J4475="Unknown - Material Unknown")))),"Unknown",
IF((OR((AND(G4475="Galvanized",J4475="")))),"Galvanized Requiring Replacement",
IF((OR((AND(G4475="Non-lead - Copper",J4475="")),
(AND(G4475="Non-lead - Plastic",J4475="")),
(AND(G4475="Non-lead",J4475="")),
(AND(G4475="Non-lead - Other",J4475="")))),"Non-lead",
IF((OR((AND(G4475="Unknown - Likely Lead",J4475="")),
(AND(G4475="Unknown - Unlikely Lead",J4475="")),
(AND(G4475="Unknown - Material Unknown",J4475="")))),"Unknown",
""))))))))))))))))</f>
        <v>Non-Lead</v>
      </c>
      <c r="N4475" s="44" t="s">
        <v>39</v>
      </c>
    </row>
    <row r="4476" spans="1:14" x14ac:dyDescent="0.25">
      <c r="A4476" s="34" t="s">
        <v>10525</v>
      </c>
      <c r="B4476" s="35" t="s">
        <v>10526</v>
      </c>
      <c r="C4476" s="36" t="s">
        <v>9506</v>
      </c>
      <c r="D4476" s="36" t="s">
        <v>32</v>
      </c>
      <c r="E4476" s="36" t="s">
        <v>644</v>
      </c>
      <c r="F4476" s="37" t="s">
        <v>10527</v>
      </c>
      <c r="G4476" s="38" t="s">
        <v>35</v>
      </c>
      <c r="H4476" s="39" t="s">
        <v>39</v>
      </c>
      <c r="I4476" s="40" t="s">
        <v>63</v>
      </c>
      <c r="J4476" s="42" t="s">
        <v>38</v>
      </c>
      <c r="K4476" s="39" t="s">
        <v>63</v>
      </c>
      <c r="L4476" s="35"/>
      <c r="M4476" s="43" t="str">
        <f>IF((OR(G4476="Lead")),"Lead",
IF((OR(J4476="Lead")),"Lead",
IF((OR(G4476="Lead-lined galvanized")),"Lead",
IF((OR(J4476="Lead-lined galvanized")),"Lead",
IF((OR((AND(G4476="Unknown - Likely Lead",J4476="Galvanized")),
(AND(G4476="Unknown - Unlikely Lead",J4476="Galvanized")),
(AND(G4476="Unknown - Material Unknown",J4476="Galvanized")))),"Galvanized Requiring Replacement",
IF((OR((AND(G4476="Non-lead - Copper",H4476="Yes",J4476="Galvanized")),
(AND(G4476="Non-lead - Copper",H4476="Don't know",J4476="Galvanized")),
(AND(G4476="Non-lead - Copper",H4476="",J4476="Galvanized")),
(AND(G4476="Non-lead - Plastic",H4476="Yes",J4476="Galvanized")),
(AND(G4476="Non-lead - Plastic",H4476="Don't know",J4476="Galvanized")),
(AND(G4476="Non-lead - Plastic",H4476="",J4476="Galvanized")),
(AND(G4476="Non-lead",H4476="Yes",J4476="Galvanized")),
(AND(G4476="Non-lead",H4476="Don't know",J4476="Galvanized")),
(AND(G4476="Non-lead",H4476="",J4476="Galvanized")),
(AND(G4476="Non-lead - Other",H4476="Yes",J4476="Galvanized")),
(AND(G4476="Non-Lead - Other",H4476="Don't know",J4476="Galvanized")),
(AND(G4476="Galvanized",H4476="Yes",J4476="Galvanized")),
(AND(G4476="Galvanized",H4476="Don't know",J4476="Galvanized")),
(AND(G4476="Galvanized",H4476="",J4476="Galvanized")),
(AND(G4476="Non-Lead - Other",H4476="",J4476="Galvanized")))),"Galvanized Requiring Replacement",
IF((OR((AND(G4476="Non-lead - Copper",J4476="Non-lead - Copper")),
(AND(G4476="Non-lead - Copper",J4476="Non-lead - Plastic")),
(AND(G4476="Non-lead - Copper",J4476="Non-lead - Other")),
(AND(G4476="Non-lead - Copper",J4476="Non-lead")),
(AND(G4476="Non-lead - Plastic",J4476="Non-lead - Copper")),
(AND(G4476="Non-lead - Plastic",J4476="Non-lead - Plastic")),
(AND(G4476="Non-lead - Plastic",J4476="Non-lead - Other")),
(AND(G4476="Non-lead - Plastic",J4476="Non-lead")),
(AND(G4476="Non-lead",J4476="Non-lead - Copper")),
(AND(G4476="Non-lead",J4476="Non-lead - Plastic")),
(AND(G4476="Non-lead",J4476="Non-lead - Other")),
(AND(G4476="Non-lead",J4476="Non-lead")),
(AND(G4476="Non-lead - Other",J4476="Non-lead - Copper")),
(AND(G4476="Non-Lead - Other",J4476="Non-lead - Plastic")),
(AND(G4476="Non-Lead - Other",J4476="Non-lead")),
(AND(G4476="Non-Lead - Other",J4476="Non-lead - Other")))),"Non-Lead",
IF((OR((AND(G4476="Galvanized",J4476="Non-lead")),
(AND(G4476="Galvanized",J4476="Non-lead - Copper")),
(AND(G4476="Galvanized",J4476="Non-lead - Plastic")),
(AND(G4476="Galvanized",J4476="Non-lead")),
(AND(G4476="Galvanized",J4476="Non-lead - Other")))),"Non-Lead",
IF((OR((AND(G4476="Non-lead - Copper",H4476="No",J4476="Galvanized")),
(AND(G4476="Non-lead - Plastic",H4476="No",J4476="Galvanized")),
(AND(G4476="Non-lead",H4476="No",J4476="Galvanized")),
(AND(G4476="Galvanized",H4476="No",J4476="Galvanized")),
(AND(G4476="Non-lead - Other",H4476="No",J4476="Galvanized")))),"Non-lead",
IF((OR((AND(G4476="Unknown - Likely Lead",J4476="Unknown - Likely Lead")),
(AND(G4476="Unknown - Likely Lead",J4476="Unknown - Unlikely Lead")),
(AND(G4476="Unknown - Likely Lead",J4476="Unknown - Material Unknown")),
(AND(G4476="Unknown - Unlikely Lead",J4476="Unknown - Likely Lead")),
(AND(G4476="Unknown - Unlikely Lead",J4476="Unknown - Unlikely Lead")),
(AND(G4476="Unknown - Unlikely Lead",J4476="Unknown - Material Unknown")),
(AND(G4476="Unknown - Material Unknown",J4476="Unknown - Likely Lead")),
(AND(G4476="Unknown - Material Unknown",J4476="Unknown - Unlikely Lead")),
(AND(G4476="Unknown - Material Unknown",J4476="Unknown - Material Unknown")))),"Unknown",
IF((OR((AND(G4476="Unknown - Likely Lead",J4476="Non-lead - Copper")),
(AND(G4476="Unknown - Likely Lead",J4476="Non-lead - Plastic")),
(AND(G4476="Unknown - Likely Lead",J4476="Non-lead")),
(AND(G4476="Unknown - Likely Lead",J4476="Non-lead - Other")),
(AND(G4476="Unknown - Unlikely Lead",J4476="Non-lead - Copper")),
(AND(G4476="Unknown - Unlikely Lead",J4476="Non-lead - Plastic")),
(AND(G4476="Unknown - Unlikely Lead",J4476="Non-lead")),
(AND(G4476="Unknown - Unlikely Lead",J4476="Non-lead - Other")),
(AND(G4476="Unknown - Material Unknown",J4476="Non-lead - Copper")),
(AND(G4476="Unknown - Material Unknown",J4476="Non-lead - Plastic")),
(AND(G4476="Unknown - Material Unknown",J4476="Non-lead")),
(AND(G4476="Unknown - Material Unknown",J4476="Non-lead - Other")))),"Unknown",
IF((OR((AND(G4476="Non-lead - Copper",J4476="Unknown - Likely Lead")),
(AND(G4476="Non-lead - Copper",J4476="Unknown - Unlikely Lead")),
(AND(G4476="Non-lead - Copper",J4476="Unknown - Material Unknown")),
(AND(G4476="Non-lead - Plastic",J4476="Unknown - Likely Lead")),
(AND(G4476="Non-lead - Plastic",J4476="Unknown - Unlikely Lead")),
(AND(G4476="Non-lead - Plastic",J4476="Unknown - Material Unknown")),
(AND(G4476="Non-lead",J4476="Unknown - Likely Lead")),
(AND(G4476="Non-lead",J4476="Unknown - Unlikely Lead")),
(AND(G4476="Non-lead",J4476="Unknown - Material Unknown")),
(AND(G4476="Non-lead - Other",J4476="Unknown - Likely Lead")),
(AND(G4476="Non-Lead - Other",J4476="Unknown - Unlikely Lead")),
(AND(G4476="Non-Lead - Other",J4476="Unknown - Material Unknown")))),"Unknown",
IF((OR((AND(G4476="Galvanized",J4476="Unknown - Likely Lead")),
(AND(G4476="Galvanized",J4476="Unknown - Unlikely Lead")),
(AND(G4476="Galvanized",J4476="Unknown - Material Unknown")))),"Unknown",
IF((OR((AND(G4476="Galvanized",J4476="")))),"Galvanized Requiring Replacement",
IF((OR((AND(G4476="Non-lead - Copper",J4476="")),
(AND(G4476="Non-lead - Plastic",J4476="")),
(AND(G4476="Non-lead",J4476="")),
(AND(G4476="Non-lead - Other",J4476="")))),"Non-lead",
IF((OR((AND(G4476="Unknown - Likely Lead",J4476="")),
(AND(G4476="Unknown - Unlikely Lead",J4476="")),
(AND(G4476="Unknown - Material Unknown",J4476="")))),"Unknown",
""))))))))))))))))</f>
        <v>Non-Lead</v>
      </c>
      <c r="N4476" s="44" t="s">
        <v>39</v>
      </c>
    </row>
    <row r="4477" spans="1:14" x14ac:dyDescent="0.25">
      <c r="A4477" s="34" t="s">
        <v>10528</v>
      </c>
      <c r="B4477" s="35" t="s">
        <v>10529</v>
      </c>
      <c r="C4477" s="36" t="s">
        <v>9506</v>
      </c>
      <c r="D4477" s="36" t="s">
        <v>32</v>
      </c>
      <c r="E4477" s="36" t="s">
        <v>644</v>
      </c>
      <c r="F4477" s="37" t="s">
        <v>10530</v>
      </c>
      <c r="G4477" s="38" t="s">
        <v>35</v>
      </c>
      <c r="H4477" s="39" t="s">
        <v>39</v>
      </c>
      <c r="I4477" s="40" t="s">
        <v>63</v>
      </c>
      <c r="J4477" s="42" t="s">
        <v>38</v>
      </c>
      <c r="K4477" s="39" t="s">
        <v>63</v>
      </c>
      <c r="L4477" s="35"/>
      <c r="M4477" s="43" t="str">
        <f>IF((OR(G4477="Lead")),"Lead",
IF((OR(J4477="Lead")),"Lead",
IF((OR(G4477="Lead-lined galvanized")),"Lead",
IF((OR(J4477="Lead-lined galvanized")),"Lead",
IF((OR((AND(G4477="Unknown - Likely Lead",J4477="Galvanized")),
(AND(G4477="Unknown - Unlikely Lead",J4477="Galvanized")),
(AND(G4477="Unknown - Material Unknown",J4477="Galvanized")))),"Galvanized Requiring Replacement",
IF((OR((AND(G4477="Non-lead - Copper",H4477="Yes",J4477="Galvanized")),
(AND(G4477="Non-lead - Copper",H4477="Don't know",J4477="Galvanized")),
(AND(G4477="Non-lead - Copper",H4477="",J4477="Galvanized")),
(AND(G4477="Non-lead - Plastic",H4477="Yes",J4477="Galvanized")),
(AND(G4477="Non-lead - Plastic",H4477="Don't know",J4477="Galvanized")),
(AND(G4477="Non-lead - Plastic",H4477="",J4477="Galvanized")),
(AND(G4477="Non-lead",H4477="Yes",J4477="Galvanized")),
(AND(G4477="Non-lead",H4477="Don't know",J4477="Galvanized")),
(AND(G4477="Non-lead",H4477="",J4477="Galvanized")),
(AND(G4477="Non-lead - Other",H4477="Yes",J4477="Galvanized")),
(AND(G4477="Non-Lead - Other",H4477="Don't know",J4477="Galvanized")),
(AND(G4477="Galvanized",H4477="Yes",J4477="Galvanized")),
(AND(G4477="Galvanized",H4477="Don't know",J4477="Galvanized")),
(AND(G4477="Galvanized",H4477="",J4477="Galvanized")),
(AND(G4477="Non-Lead - Other",H4477="",J4477="Galvanized")))),"Galvanized Requiring Replacement",
IF((OR((AND(G4477="Non-lead - Copper",J4477="Non-lead - Copper")),
(AND(G4477="Non-lead - Copper",J4477="Non-lead - Plastic")),
(AND(G4477="Non-lead - Copper",J4477="Non-lead - Other")),
(AND(G4477="Non-lead - Copper",J4477="Non-lead")),
(AND(G4477="Non-lead - Plastic",J4477="Non-lead - Copper")),
(AND(G4477="Non-lead - Plastic",J4477="Non-lead - Plastic")),
(AND(G4477="Non-lead - Plastic",J4477="Non-lead - Other")),
(AND(G4477="Non-lead - Plastic",J4477="Non-lead")),
(AND(G4477="Non-lead",J4477="Non-lead - Copper")),
(AND(G4477="Non-lead",J4477="Non-lead - Plastic")),
(AND(G4477="Non-lead",J4477="Non-lead - Other")),
(AND(G4477="Non-lead",J4477="Non-lead")),
(AND(G4477="Non-lead - Other",J4477="Non-lead - Copper")),
(AND(G4477="Non-Lead - Other",J4477="Non-lead - Plastic")),
(AND(G4477="Non-Lead - Other",J4477="Non-lead")),
(AND(G4477="Non-Lead - Other",J4477="Non-lead - Other")))),"Non-Lead",
IF((OR((AND(G4477="Galvanized",J4477="Non-lead")),
(AND(G4477="Galvanized",J4477="Non-lead - Copper")),
(AND(G4477="Galvanized",J4477="Non-lead - Plastic")),
(AND(G4477="Galvanized",J4477="Non-lead")),
(AND(G4477="Galvanized",J4477="Non-lead - Other")))),"Non-Lead",
IF((OR((AND(G4477="Non-lead - Copper",H4477="No",J4477="Galvanized")),
(AND(G4477="Non-lead - Plastic",H4477="No",J4477="Galvanized")),
(AND(G4477="Non-lead",H4477="No",J4477="Galvanized")),
(AND(G4477="Galvanized",H4477="No",J4477="Galvanized")),
(AND(G4477="Non-lead - Other",H4477="No",J4477="Galvanized")))),"Non-lead",
IF((OR((AND(G4477="Unknown - Likely Lead",J4477="Unknown - Likely Lead")),
(AND(G4477="Unknown - Likely Lead",J4477="Unknown - Unlikely Lead")),
(AND(G4477="Unknown - Likely Lead",J4477="Unknown - Material Unknown")),
(AND(G4477="Unknown - Unlikely Lead",J4477="Unknown - Likely Lead")),
(AND(G4477="Unknown - Unlikely Lead",J4477="Unknown - Unlikely Lead")),
(AND(G4477="Unknown - Unlikely Lead",J4477="Unknown - Material Unknown")),
(AND(G4477="Unknown - Material Unknown",J4477="Unknown - Likely Lead")),
(AND(G4477="Unknown - Material Unknown",J4477="Unknown - Unlikely Lead")),
(AND(G4477="Unknown - Material Unknown",J4477="Unknown - Material Unknown")))),"Unknown",
IF((OR((AND(G4477="Unknown - Likely Lead",J4477="Non-lead - Copper")),
(AND(G4477="Unknown - Likely Lead",J4477="Non-lead - Plastic")),
(AND(G4477="Unknown - Likely Lead",J4477="Non-lead")),
(AND(G4477="Unknown - Likely Lead",J4477="Non-lead - Other")),
(AND(G4477="Unknown - Unlikely Lead",J4477="Non-lead - Copper")),
(AND(G4477="Unknown - Unlikely Lead",J4477="Non-lead - Plastic")),
(AND(G4477="Unknown - Unlikely Lead",J4477="Non-lead")),
(AND(G4477="Unknown - Unlikely Lead",J4477="Non-lead - Other")),
(AND(G4477="Unknown - Material Unknown",J4477="Non-lead - Copper")),
(AND(G4477="Unknown - Material Unknown",J4477="Non-lead - Plastic")),
(AND(G4477="Unknown - Material Unknown",J4477="Non-lead")),
(AND(G4477="Unknown - Material Unknown",J4477="Non-lead - Other")))),"Unknown",
IF((OR((AND(G4477="Non-lead - Copper",J4477="Unknown - Likely Lead")),
(AND(G4477="Non-lead - Copper",J4477="Unknown - Unlikely Lead")),
(AND(G4477="Non-lead - Copper",J4477="Unknown - Material Unknown")),
(AND(G4477="Non-lead - Plastic",J4477="Unknown - Likely Lead")),
(AND(G4477="Non-lead - Plastic",J4477="Unknown - Unlikely Lead")),
(AND(G4477="Non-lead - Plastic",J4477="Unknown - Material Unknown")),
(AND(G4477="Non-lead",J4477="Unknown - Likely Lead")),
(AND(G4477="Non-lead",J4477="Unknown - Unlikely Lead")),
(AND(G4477="Non-lead",J4477="Unknown - Material Unknown")),
(AND(G4477="Non-lead - Other",J4477="Unknown - Likely Lead")),
(AND(G4477="Non-Lead - Other",J4477="Unknown - Unlikely Lead")),
(AND(G4477="Non-Lead - Other",J4477="Unknown - Material Unknown")))),"Unknown",
IF((OR((AND(G4477="Galvanized",J4477="Unknown - Likely Lead")),
(AND(G4477="Galvanized",J4477="Unknown - Unlikely Lead")),
(AND(G4477="Galvanized",J4477="Unknown - Material Unknown")))),"Unknown",
IF((OR((AND(G4477="Galvanized",J4477="")))),"Galvanized Requiring Replacement",
IF((OR((AND(G4477="Non-lead - Copper",J4477="")),
(AND(G4477="Non-lead - Plastic",J4477="")),
(AND(G4477="Non-lead",J4477="")),
(AND(G4477="Non-lead - Other",J4477="")))),"Non-lead",
IF((OR((AND(G4477="Unknown - Likely Lead",J4477="")),
(AND(G4477="Unknown - Unlikely Lead",J4477="")),
(AND(G4477="Unknown - Material Unknown",J4477="")))),"Unknown",
""))))))))))))))))</f>
        <v>Non-Lead</v>
      </c>
      <c r="N4477" s="44" t="s">
        <v>39</v>
      </c>
    </row>
    <row r="4478" spans="1:14" x14ac:dyDescent="0.25">
      <c r="A4478" s="34" t="s">
        <v>10531</v>
      </c>
      <c r="B4478" s="35" t="s">
        <v>10532</v>
      </c>
      <c r="C4478" s="36" t="s">
        <v>9506</v>
      </c>
      <c r="D4478" s="36" t="s">
        <v>32</v>
      </c>
      <c r="E4478" s="36" t="s">
        <v>644</v>
      </c>
      <c r="F4478" s="37" t="s">
        <v>10533</v>
      </c>
      <c r="G4478" s="38" t="s">
        <v>35</v>
      </c>
      <c r="H4478" s="39" t="s">
        <v>39</v>
      </c>
      <c r="I4478" s="40" t="s">
        <v>63</v>
      </c>
      <c r="J4478" s="42" t="s">
        <v>38</v>
      </c>
      <c r="K4478" s="39" t="s">
        <v>63</v>
      </c>
      <c r="L4478" s="35"/>
      <c r="M4478" s="43" t="str">
        <f>IF((OR(G4478="Lead")),"Lead",
IF((OR(J4478="Lead")),"Lead",
IF((OR(G4478="Lead-lined galvanized")),"Lead",
IF((OR(J4478="Lead-lined galvanized")),"Lead",
IF((OR((AND(G4478="Unknown - Likely Lead",J4478="Galvanized")),
(AND(G4478="Unknown - Unlikely Lead",J4478="Galvanized")),
(AND(G4478="Unknown - Material Unknown",J4478="Galvanized")))),"Galvanized Requiring Replacement",
IF((OR((AND(G4478="Non-lead - Copper",H4478="Yes",J4478="Galvanized")),
(AND(G4478="Non-lead - Copper",H4478="Don't know",J4478="Galvanized")),
(AND(G4478="Non-lead - Copper",H4478="",J4478="Galvanized")),
(AND(G4478="Non-lead - Plastic",H4478="Yes",J4478="Galvanized")),
(AND(G4478="Non-lead - Plastic",H4478="Don't know",J4478="Galvanized")),
(AND(G4478="Non-lead - Plastic",H4478="",J4478="Galvanized")),
(AND(G4478="Non-lead",H4478="Yes",J4478="Galvanized")),
(AND(G4478="Non-lead",H4478="Don't know",J4478="Galvanized")),
(AND(G4478="Non-lead",H4478="",J4478="Galvanized")),
(AND(G4478="Non-lead - Other",H4478="Yes",J4478="Galvanized")),
(AND(G4478="Non-Lead - Other",H4478="Don't know",J4478="Galvanized")),
(AND(G4478="Galvanized",H4478="Yes",J4478="Galvanized")),
(AND(G4478="Galvanized",H4478="Don't know",J4478="Galvanized")),
(AND(G4478="Galvanized",H4478="",J4478="Galvanized")),
(AND(G4478="Non-Lead - Other",H4478="",J4478="Galvanized")))),"Galvanized Requiring Replacement",
IF((OR((AND(G4478="Non-lead - Copper",J4478="Non-lead - Copper")),
(AND(G4478="Non-lead - Copper",J4478="Non-lead - Plastic")),
(AND(G4478="Non-lead - Copper",J4478="Non-lead - Other")),
(AND(G4478="Non-lead - Copper",J4478="Non-lead")),
(AND(G4478="Non-lead - Plastic",J4478="Non-lead - Copper")),
(AND(G4478="Non-lead - Plastic",J4478="Non-lead - Plastic")),
(AND(G4478="Non-lead - Plastic",J4478="Non-lead - Other")),
(AND(G4478="Non-lead - Plastic",J4478="Non-lead")),
(AND(G4478="Non-lead",J4478="Non-lead - Copper")),
(AND(G4478="Non-lead",J4478="Non-lead - Plastic")),
(AND(G4478="Non-lead",J4478="Non-lead - Other")),
(AND(G4478="Non-lead",J4478="Non-lead")),
(AND(G4478="Non-lead - Other",J4478="Non-lead - Copper")),
(AND(G4478="Non-Lead - Other",J4478="Non-lead - Plastic")),
(AND(G4478="Non-Lead - Other",J4478="Non-lead")),
(AND(G4478="Non-Lead - Other",J4478="Non-lead - Other")))),"Non-Lead",
IF((OR((AND(G4478="Galvanized",J4478="Non-lead")),
(AND(G4478="Galvanized",J4478="Non-lead - Copper")),
(AND(G4478="Galvanized",J4478="Non-lead - Plastic")),
(AND(G4478="Galvanized",J4478="Non-lead")),
(AND(G4478="Galvanized",J4478="Non-lead - Other")))),"Non-Lead",
IF((OR((AND(G4478="Non-lead - Copper",H4478="No",J4478="Galvanized")),
(AND(G4478="Non-lead - Plastic",H4478="No",J4478="Galvanized")),
(AND(G4478="Non-lead",H4478="No",J4478="Galvanized")),
(AND(G4478="Galvanized",H4478="No",J4478="Galvanized")),
(AND(G4478="Non-lead - Other",H4478="No",J4478="Galvanized")))),"Non-lead",
IF((OR((AND(G4478="Unknown - Likely Lead",J4478="Unknown - Likely Lead")),
(AND(G4478="Unknown - Likely Lead",J4478="Unknown - Unlikely Lead")),
(AND(G4478="Unknown - Likely Lead",J4478="Unknown - Material Unknown")),
(AND(G4478="Unknown - Unlikely Lead",J4478="Unknown - Likely Lead")),
(AND(G4478="Unknown - Unlikely Lead",J4478="Unknown - Unlikely Lead")),
(AND(G4478="Unknown - Unlikely Lead",J4478="Unknown - Material Unknown")),
(AND(G4478="Unknown - Material Unknown",J4478="Unknown - Likely Lead")),
(AND(G4478="Unknown - Material Unknown",J4478="Unknown - Unlikely Lead")),
(AND(G4478="Unknown - Material Unknown",J4478="Unknown - Material Unknown")))),"Unknown",
IF((OR((AND(G4478="Unknown - Likely Lead",J4478="Non-lead - Copper")),
(AND(G4478="Unknown - Likely Lead",J4478="Non-lead - Plastic")),
(AND(G4478="Unknown - Likely Lead",J4478="Non-lead")),
(AND(G4478="Unknown - Likely Lead",J4478="Non-lead - Other")),
(AND(G4478="Unknown - Unlikely Lead",J4478="Non-lead - Copper")),
(AND(G4478="Unknown - Unlikely Lead",J4478="Non-lead - Plastic")),
(AND(G4478="Unknown - Unlikely Lead",J4478="Non-lead")),
(AND(G4478="Unknown - Unlikely Lead",J4478="Non-lead - Other")),
(AND(G4478="Unknown - Material Unknown",J4478="Non-lead - Copper")),
(AND(G4478="Unknown - Material Unknown",J4478="Non-lead - Plastic")),
(AND(G4478="Unknown - Material Unknown",J4478="Non-lead")),
(AND(G4478="Unknown - Material Unknown",J4478="Non-lead - Other")))),"Unknown",
IF((OR((AND(G4478="Non-lead - Copper",J4478="Unknown - Likely Lead")),
(AND(G4478="Non-lead - Copper",J4478="Unknown - Unlikely Lead")),
(AND(G4478="Non-lead - Copper",J4478="Unknown - Material Unknown")),
(AND(G4478="Non-lead - Plastic",J4478="Unknown - Likely Lead")),
(AND(G4478="Non-lead - Plastic",J4478="Unknown - Unlikely Lead")),
(AND(G4478="Non-lead - Plastic",J4478="Unknown - Material Unknown")),
(AND(G4478="Non-lead",J4478="Unknown - Likely Lead")),
(AND(G4478="Non-lead",J4478="Unknown - Unlikely Lead")),
(AND(G4478="Non-lead",J4478="Unknown - Material Unknown")),
(AND(G4478="Non-lead - Other",J4478="Unknown - Likely Lead")),
(AND(G4478="Non-Lead - Other",J4478="Unknown - Unlikely Lead")),
(AND(G4478="Non-Lead - Other",J4478="Unknown - Material Unknown")))),"Unknown",
IF((OR((AND(G4478="Galvanized",J4478="Unknown - Likely Lead")),
(AND(G4478="Galvanized",J4478="Unknown - Unlikely Lead")),
(AND(G4478="Galvanized",J4478="Unknown - Material Unknown")))),"Unknown",
IF((OR((AND(G4478="Galvanized",J4478="")))),"Galvanized Requiring Replacement",
IF((OR((AND(G4478="Non-lead - Copper",J4478="")),
(AND(G4478="Non-lead - Plastic",J4478="")),
(AND(G4478="Non-lead",J4478="")),
(AND(G4478="Non-lead - Other",J4478="")))),"Non-lead",
IF((OR((AND(G4478="Unknown - Likely Lead",J4478="")),
(AND(G4478="Unknown - Unlikely Lead",J4478="")),
(AND(G4478="Unknown - Material Unknown",J4478="")))),"Unknown",
""))))))))))))))))</f>
        <v>Non-Lead</v>
      </c>
      <c r="N4478" s="44" t="s">
        <v>39</v>
      </c>
    </row>
    <row r="4479" spans="1:14" x14ac:dyDescent="0.25">
      <c r="A4479" s="34" t="s">
        <v>10534</v>
      </c>
      <c r="B4479" s="35" t="s">
        <v>10535</v>
      </c>
      <c r="C4479" s="36" t="s">
        <v>9506</v>
      </c>
      <c r="D4479" s="36" t="s">
        <v>32</v>
      </c>
      <c r="E4479" s="36" t="s">
        <v>644</v>
      </c>
      <c r="F4479" s="37" t="s">
        <v>10536</v>
      </c>
      <c r="G4479" s="38" t="s">
        <v>35</v>
      </c>
      <c r="H4479" s="39" t="s">
        <v>39</v>
      </c>
      <c r="I4479" s="40" t="s">
        <v>63</v>
      </c>
      <c r="J4479" s="42" t="s">
        <v>38</v>
      </c>
      <c r="K4479" s="39" t="s">
        <v>63</v>
      </c>
      <c r="L4479" s="35"/>
      <c r="M4479" s="43" t="str">
        <f>IF((OR(G4479="Lead")),"Lead",
IF((OR(J4479="Lead")),"Lead",
IF((OR(G4479="Lead-lined galvanized")),"Lead",
IF((OR(J4479="Lead-lined galvanized")),"Lead",
IF((OR((AND(G4479="Unknown - Likely Lead",J4479="Galvanized")),
(AND(G4479="Unknown - Unlikely Lead",J4479="Galvanized")),
(AND(G4479="Unknown - Material Unknown",J4479="Galvanized")))),"Galvanized Requiring Replacement",
IF((OR((AND(G4479="Non-lead - Copper",H4479="Yes",J4479="Galvanized")),
(AND(G4479="Non-lead - Copper",H4479="Don't know",J4479="Galvanized")),
(AND(G4479="Non-lead - Copper",H4479="",J4479="Galvanized")),
(AND(G4479="Non-lead - Plastic",H4479="Yes",J4479="Galvanized")),
(AND(G4479="Non-lead - Plastic",H4479="Don't know",J4479="Galvanized")),
(AND(G4479="Non-lead - Plastic",H4479="",J4479="Galvanized")),
(AND(G4479="Non-lead",H4479="Yes",J4479="Galvanized")),
(AND(G4479="Non-lead",H4479="Don't know",J4479="Galvanized")),
(AND(G4479="Non-lead",H4479="",J4479="Galvanized")),
(AND(G4479="Non-lead - Other",H4479="Yes",J4479="Galvanized")),
(AND(G4479="Non-Lead - Other",H4479="Don't know",J4479="Galvanized")),
(AND(G4479="Galvanized",H4479="Yes",J4479="Galvanized")),
(AND(G4479="Galvanized",H4479="Don't know",J4479="Galvanized")),
(AND(G4479="Galvanized",H4479="",J4479="Galvanized")),
(AND(G4479="Non-Lead - Other",H4479="",J4479="Galvanized")))),"Galvanized Requiring Replacement",
IF((OR((AND(G4479="Non-lead - Copper",J4479="Non-lead - Copper")),
(AND(G4479="Non-lead - Copper",J4479="Non-lead - Plastic")),
(AND(G4479="Non-lead - Copper",J4479="Non-lead - Other")),
(AND(G4479="Non-lead - Copper",J4479="Non-lead")),
(AND(G4479="Non-lead - Plastic",J4479="Non-lead - Copper")),
(AND(G4479="Non-lead - Plastic",J4479="Non-lead - Plastic")),
(AND(G4479="Non-lead - Plastic",J4479="Non-lead - Other")),
(AND(G4479="Non-lead - Plastic",J4479="Non-lead")),
(AND(G4479="Non-lead",J4479="Non-lead - Copper")),
(AND(G4479="Non-lead",J4479="Non-lead - Plastic")),
(AND(G4479="Non-lead",J4479="Non-lead - Other")),
(AND(G4479="Non-lead",J4479="Non-lead")),
(AND(G4479="Non-lead - Other",J4479="Non-lead - Copper")),
(AND(G4479="Non-Lead - Other",J4479="Non-lead - Plastic")),
(AND(G4479="Non-Lead - Other",J4479="Non-lead")),
(AND(G4479="Non-Lead - Other",J4479="Non-lead - Other")))),"Non-Lead",
IF((OR((AND(G4479="Galvanized",J4479="Non-lead")),
(AND(G4479="Galvanized",J4479="Non-lead - Copper")),
(AND(G4479="Galvanized",J4479="Non-lead - Plastic")),
(AND(G4479="Galvanized",J4479="Non-lead")),
(AND(G4479="Galvanized",J4479="Non-lead - Other")))),"Non-Lead",
IF((OR((AND(G4479="Non-lead - Copper",H4479="No",J4479="Galvanized")),
(AND(G4479="Non-lead - Plastic",H4479="No",J4479="Galvanized")),
(AND(G4479="Non-lead",H4479="No",J4479="Galvanized")),
(AND(G4479="Galvanized",H4479="No",J4479="Galvanized")),
(AND(G4479="Non-lead - Other",H4479="No",J4479="Galvanized")))),"Non-lead",
IF((OR((AND(G4479="Unknown - Likely Lead",J4479="Unknown - Likely Lead")),
(AND(G4479="Unknown - Likely Lead",J4479="Unknown - Unlikely Lead")),
(AND(G4479="Unknown - Likely Lead",J4479="Unknown - Material Unknown")),
(AND(G4479="Unknown - Unlikely Lead",J4479="Unknown - Likely Lead")),
(AND(G4479="Unknown - Unlikely Lead",J4479="Unknown - Unlikely Lead")),
(AND(G4479="Unknown - Unlikely Lead",J4479="Unknown - Material Unknown")),
(AND(G4479="Unknown - Material Unknown",J4479="Unknown - Likely Lead")),
(AND(G4479="Unknown - Material Unknown",J4479="Unknown - Unlikely Lead")),
(AND(G4479="Unknown - Material Unknown",J4479="Unknown - Material Unknown")))),"Unknown",
IF((OR((AND(G4479="Unknown - Likely Lead",J4479="Non-lead - Copper")),
(AND(G4479="Unknown - Likely Lead",J4479="Non-lead - Plastic")),
(AND(G4479="Unknown - Likely Lead",J4479="Non-lead")),
(AND(G4479="Unknown - Likely Lead",J4479="Non-lead - Other")),
(AND(G4479="Unknown - Unlikely Lead",J4479="Non-lead - Copper")),
(AND(G4479="Unknown - Unlikely Lead",J4479="Non-lead - Plastic")),
(AND(G4479="Unknown - Unlikely Lead",J4479="Non-lead")),
(AND(G4479="Unknown - Unlikely Lead",J4479="Non-lead - Other")),
(AND(G4479="Unknown - Material Unknown",J4479="Non-lead - Copper")),
(AND(G4479="Unknown - Material Unknown",J4479="Non-lead - Plastic")),
(AND(G4479="Unknown - Material Unknown",J4479="Non-lead")),
(AND(G4479="Unknown - Material Unknown",J4479="Non-lead - Other")))),"Unknown",
IF((OR((AND(G4479="Non-lead - Copper",J4479="Unknown - Likely Lead")),
(AND(G4479="Non-lead - Copper",J4479="Unknown - Unlikely Lead")),
(AND(G4479="Non-lead - Copper",J4479="Unknown - Material Unknown")),
(AND(G4479="Non-lead - Plastic",J4479="Unknown - Likely Lead")),
(AND(G4479="Non-lead - Plastic",J4479="Unknown - Unlikely Lead")),
(AND(G4479="Non-lead - Plastic",J4479="Unknown - Material Unknown")),
(AND(G4479="Non-lead",J4479="Unknown - Likely Lead")),
(AND(G4479="Non-lead",J4479="Unknown - Unlikely Lead")),
(AND(G4479="Non-lead",J4479="Unknown - Material Unknown")),
(AND(G4479="Non-lead - Other",J4479="Unknown - Likely Lead")),
(AND(G4479="Non-Lead - Other",J4479="Unknown - Unlikely Lead")),
(AND(G4479="Non-Lead - Other",J4479="Unknown - Material Unknown")))),"Unknown",
IF((OR((AND(G4479="Galvanized",J4479="Unknown - Likely Lead")),
(AND(G4479="Galvanized",J4479="Unknown - Unlikely Lead")),
(AND(G4479="Galvanized",J4479="Unknown - Material Unknown")))),"Unknown",
IF((OR((AND(G4479="Galvanized",J4479="")))),"Galvanized Requiring Replacement",
IF((OR((AND(G4479="Non-lead - Copper",J4479="")),
(AND(G4479="Non-lead - Plastic",J4479="")),
(AND(G4479="Non-lead",J4479="")),
(AND(G4479="Non-lead - Other",J4479="")))),"Non-lead",
IF((OR((AND(G4479="Unknown - Likely Lead",J4479="")),
(AND(G4479="Unknown - Unlikely Lead",J4479="")),
(AND(G4479="Unknown - Material Unknown",J4479="")))),"Unknown",
""))))))))))))))))</f>
        <v>Non-Lead</v>
      </c>
      <c r="N4479" s="44" t="s">
        <v>39</v>
      </c>
    </row>
    <row r="4480" spans="1:14" x14ac:dyDescent="0.25">
      <c r="A4480" s="34" t="s">
        <v>10537</v>
      </c>
      <c r="B4480" s="35" t="s">
        <v>10538</v>
      </c>
      <c r="C4480" s="36" t="s">
        <v>9506</v>
      </c>
      <c r="D4480" s="36" t="s">
        <v>32</v>
      </c>
      <c r="E4480" s="36" t="s">
        <v>644</v>
      </c>
      <c r="F4480" s="37" t="s">
        <v>10539</v>
      </c>
      <c r="G4480" s="38" t="s">
        <v>35</v>
      </c>
      <c r="H4480" s="39" t="s">
        <v>39</v>
      </c>
      <c r="I4480" s="40" t="s">
        <v>63</v>
      </c>
      <c r="J4480" s="42" t="s">
        <v>38</v>
      </c>
      <c r="K4480" s="39" t="s">
        <v>63</v>
      </c>
      <c r="L4480" s="35"/>
      <c r="M4480" s="43" t="str">
        <f>IF((OR(G4480="Lead")),"Lead",
IF((OR(J4480="Lead")),"Lead",
IF((OR(G4480="Lead-lined galvanized")),"Lead",
IF((OR(J4480="Lead-lined galvanized")),"Lead",
IF((OR((AND(G4480="Unknown - Likely Lead",J4480="Galvanized")),
(AND(G4480="Unknown - Unlikely Lead",J4480="Galvanized")),
(AND(G4480="Unknown - Material Unknown",J4480="Galvanized")))),"Galvanized Requiring Replacement",
IF((OR((AND(G4480="Non-lead - Copper",H4480="Yes",J4480="Galvanized")),
(AND(G4480="Non-lead - Copper",H4480="Don't know",J4480="Galvanized")),
(AND(G4480="Non-lead - Copper",H4480="",J4480="Galvanized")),
(AND(G4480="Non-lead - Plastic",H4480="Yes",J4480="Galvanized")),
(AND(G4480="Non-lead - Plastic",H4480="Don't know",J4480="Galvanized")),
(AND(G4480="Non-lead - Plastic",H4480="",J4480="Galvanized")),
(AND(G4480="Non-lead",H4480="Yes",J4480="Galvanized")),
(AND(G4480="Non-lead",H4480="Don't know",J4480="Galvanized")),
(AND(G4480="Non-lead",H4480="",J4480="Galvanized")),
(AND(G4480="Non-lead - Other",H4480="Yes",J4480="Galvanized")),
(AND(G4480="Non-Lead - Other",H4480="Don't know",J4480="Galvanized")),
(AND(G4480="Galvanized",H4480="Yes",J4480="Galvanized")),
(AND(G4480="Galvanized",H4480="Don't know",J4480="Galvanized")),
(AND(G4480="Galvanized",H4480="",J4480="Galvanized")),
(AND(G4480="Non-Lead - Other",H4480="",J4480="Galvanized")))),"Galvanized Requiring Replacement",
IF((OR((AND(G4480="Non-lead - Copper",J4480="Non-lead - Copper")),
(AND(G4480="Non-lead - Copper",J4480="Non-lead - Plastic")),
(AND(G4480="Non-lead - Copper",J4480="Non-lead - Other")),
(AND(G4480="Non-lead - Copper",J4480="Non-lead")),
(AND(G4480="Non-lead - Plastic",J4480="Non-lead - Copper")),
(AND(G4480="Non-lead - Plastic",J4480="Non-lead - Plastic")),
(AND(G4480="Non-lead - Plastic",J4480="Non-lead - Other")),
(AND(G4480="Non-lead - Plastic",J4480="Non-lead")),
(AND(G4480="Non-lead",J4480="Non-lead - Copper")),
(AND(G4480="Non-lead",J4480="Non-lead - Plastic")),
(AND(G4480="Non-lead",J4480="Non-lead - Other")),
(AND(G4480="Non-lead",J4480="Non-lead")),
(AND(G4480="Non-lead - Other",J4480="Non-lead - Copper")),
(AND(G4480="Non-Lead - Other",J4480="Non-lead - Plastic")),
(AND(G4480="Non-Lead - Other",J4480="Non-lead")),
(AND(G4480="Non-Lead - Other",J4480="Non-lead - Other")))),"Non-Lead",
IF((OR((AND(G4480="Galvanized",J4480="Non-lead")),
(AND(G4480="Galvanized",J4480="Non-lead - Copper")),
(AND(G4480="Galvanized",J4480="Non-lead - Plastic")),
(AND(G4480="Galvanized",J4480="Non-lead")),
(AND(G4480="Galvanized",J4480="Non-lead - Other")))),"Non-Lead",
IF((OR((AND(G4480="Non-lead - Copper",H4480="No",J4480="Galvanized")),
(AND(G4480="Non-lead - Plastic",H4480="No",J4480="Galvanized")),
(AND(G4480="Non-lead",H4480="No",J4480="Galvanized")),
(AND(G4480="Galvanized",H4480="No",J4480="Galvanized")),
(AND(G4480="Non-lead - Other",H4480="No",J4480="Galvanized")))),"Non-lead",
IF((OR((AND(G4480="Unknown - Likely Lead",J4480="Unknown - Likely Lead")),
(AND(G4480="Unknown - Likely Lead",J4480="Unknown - Unlikely Lead")),
(AND(G4480="Unknown - Likely Lead",J4480="Unknown - Material Unknown")),
(AND(G4480="Unknown - Unlikely Lead",J4480="Unknown - Likely Lead")),
(AND(G4480="Unknown - Unlikely Lead",J4480="Unknown - Unlikely Lead")),
(AND(G4480="Unknown - Unlikely Lead",J4480="Unknown - Material Unknown")),
(AND(G4480="Unknown - Material Unknown",J4480="Unknown - Likely Lead")),
(AND(G4480="Unknown - Material Unknown",J4480="Unknown - Unlikely Lead")),
(AND(G4480="Unknown - Material Unknown",J4480="Unknown - Material Unknown")))),"Unknown",
IF((OR((AND(G4480="Unknown - Likely Lead",J4480="Non-lead - Copper")),
(AND(G4480="Unknown - Likely Lead",J4480="Non-lead - Plastic")),
(AND(G4480="Unknown - Likely Lead",J4480="Non-lead")),
(AND(G4480="Unknown - Likely Lead",J4480="Non-lead - Other")),
(AND(G4480="Unknown - Unlikely Lead",J4480="Non-lead - Copper")),
(AND(G4480="Unknown - Unlikely Lead",J4480="Non-lead - Plastic")),
(AND(G4480="Unknown - Unlikely Lead",J4480="Non-lead")),
(AND(G4480="Unknown - Unlikely Lead",J4480="Non-lead - Other")),
(AND(G4480="Unknown - Material Unknown",J4480="Non-lead - Copper")),
(AND(G4480="Unknown - Material Unknown",J4480="Non-lead - Plastic")),
(AND(G4480="Unknown - Material Unknown",J4480="Non-lead")),
(AND(G4480="Unknown - Material Unknown",J4480="Non-lead - Other")))),"Unknown",
IF((OR((AND(G4480="Non-lead - Copper",J4480="Unknown - Likely Lead")),
(AND(G4480="Non-lead - Copper",J4480="Unknown - Unlikely Lead")),
(AND(G4480="Non-lead - Copper",J4480="Unknown - Material Unknown")),
(AND(G4480="Non-lead - Plastic",J4480="Unknown - Likely Lead")),
(AND(G4480="Non-lead - Plastic",J4480="Unknown - Unlikely Lead")),
(AND(G4480="Non-lead - Plastic",J4480="Unknown - Material Unknown")),
(AND(G4480="Non-lead",J4480="Unknown - Likely Lead")),
(AND(G4480="Non-lead",J4480="Unknown - Unlikely Lead")),
(AND(G4480="Non-lead",J4480="Unknown - Material Unknown")),
(AND(G4480="Non-lead - Other",J4480="Unknown - Likely Lead")),
(AND(G4480="Non-Lead - Other",J4480="Unknown - Unlikely Lead")),
(AND(G4480="Non-Lead - Other",J4480="Unknown - Material Unknown")))),"Unknown",
IF((OR((AND(G4480="Galvanized",J4480="Unknown - Likely Lead")),
(AND(G4480="Galvanized",J4480="Unknown - Unlikely Lead")),
(AND(G4480="Galvanized",J4480="Unknown - Material Unknown")))),"Unknown",
IF((OR((AND(G4480="Galvanized",J4480="")))),"Galvanized Requiring Replacement",
IF((OR((AND(G4480="Non-lead - Copper",J4480="")),
(AND(G4480="Non-lead - Plastic",J4480="")),
(AND(G4480="Non-lead",J4480="")),
(AND(G4480="Non-lead - Other",J4480="")))),"Non-lead",
IF((OR((AND(G4480="Unknown - Likely Lead",J4480="")),
(AND(G4480="Unknown - Unlikely Lead",J4480="")),
(AND(G4480="Unknown - Material Unknown",J4480="")))),"Unknown",
""))))))))))))))))</f>
        <v>Non-Lead</v>
      </c>
      <c r="N4480" s="44" t="s">
        <v>39</v>
      </c>
    </row>
    <row r="4481" spans="1:14" x14ac:dyDescent="0.25">
      <c r="A4481" s="34" t="s">
        <v>10540</v>
      </c>
      <c r="B4481" s="35" t="s">
        <v>887</v>
      </c>
      <c r="C4481" s="36" t="s">
        <v>9485</v>
      </c>
      <c r="D4481" s="36" t="s">
        <v>32</v>
      </c>
      <c r="E4481" s="36" t="s">
        <v>644</v>
      </c>
      <c r="F4481" s="37" t="s">
        <v>10541</v>
      </c>
      <c r="G4481" s="38" t="s">
        <v>35</v>
      </c>
      <c r="H4481" s="39" t="s">
        <v>39</v>
      </c>
      <c r="I4481" s="40" t="s">
        <v>63</v>
      </c>
      <c r="J4481" s="42" t="s">
        <v>38</v>
      </c>
      <c r="K4481" s="39" t="s">
        <v>63</v>
      </c>
      <c r="L4481" s="35"/>
      <c r="M4481" s="43" t="str">
        <f>IF((OR(G4481="Lead")),"Lead",
IF((OR(J4481="Lead")),"Lead",
IF((OR(G4481="Lead-lined galvanized")),"Lead",
IF((OR(J4481="Lead-lined galvanized")),"Lead",
IF((OR((AND(G4481="Unknown - Likely Lead",J4481="Galvanized")),
(AND(G4481="Unknown - Unlikely Lead",J4481="Galvanized")),
(AND(G4481="Unknown - Material Unknown",J4481="Galvanized")))),"Galvanized Requiring Replacement",
IF((OR((AND(G4481="Non-lead - Copper",H4481="Yes",J4481="Galvanized")),
(AND(G4481="Non-lead - Copper",H4481="Don't know",J4481="Galvanized")),
(AND(G4481="Non-lead - Copper",H4481="",J4481="Galvanized")),
(AND(G4481="Non-lead - Plastic",H4481="Yes",J4481="Galvanized")),
(AND(G4481="Non-lead - Plastic",H4481="Don't know",J4481="Galvanized")),
(AND(G4481="Non-lead - Plastic",H4481="",J4481="Galvanized")),
(AND(G4481="Non-lead",H4481="Yes",J4481="Galvanized")),
(AND(G4481="Non-lead",H4481="Don't know",J4481="Galvanized")),
(AND(G4481="Non-lead",H4481="",J4481="Galvanized")),
(AND(G4481="Non-lead - Other",H4481="Yes",J4481="Galvanized")),
(AND(G4481="Non-Lead - Other",H4481="Don't know",J4481="Galvanized")),
(AND(G4481="Galvanized",H4481="Yes",J4481="Galvanized")),
(AND(G4481="Galvanized",H4481="Don't know",J4481="Galvanized")),
(AND(G4481="Galvanized",H4481="",J4481="Galvanized")),
(AND(G4481="Non-Lead - Other",H4481="",J4481="Galvanized")))),"Galvanized Requiring Replacement",
IF((OR((AND(G4481="Non-lead - Copper",J4481="Non-lead - Copper")),
(AND(G4481="Non-lead - Copper",J4481="Non-lead - Plastic")),
(AND(G4481="Non-lead - Copper",J4481="Non-lead - Other")),
(AND(G4481="Non-lead - Copper",J4481="Non-lead")),
(AND(G4481="Non-lead - Plastic",J4481="Non-lead - Copper")),
(AND(G4481="Non-lead - Plastic",J4481="Non-lead - Plastic")),
(AND(G4481="Non-lead - Plastic",J4481="Non-lead - Other")),
(AND(G4481="Non-lead - Plastic",J4481="Non-lead")),
(AND(G4481="Non-lead",J4481="Non-lead - Copper")),
(AND(G4481="Non-lead",J4481="Non-lead - Plastic")),
(AND(G4481="Non-lead",J4481="Non-lead - Other")),
(AND(G4481="Non-lead",J4481="Non-lead")),
(AND(G4481="Non-lead - Other",J4481="Non-lead - Copper")),
(AND(G4481="Non-Lead - Other",J4481="Non-lead - Plastic")),
(AND(G4481="Non-Lead - Other",J4481="Non-lead")),
(AND(G4481="Non-Lead - Other",J4481="Non-lead - Other")))),"Non-Lead",
IF((OR((AND(G4481="Galvanized",J4481="Non-lead")),
(AND(G4481="Galvanized",J4481="Non-lead - Copper")),
(AND(G4481="Galvanized",J4481="Non-lead - Plastic")),
(AND(G4481="Galvanized",J4481="Non-lead")),
(AND(G4481="Galvanized",J4481="Non-lead - Other")))),"Non-Lead",
IF((OR((AND(G4481="Non-lead - Copper",H4481="No",J4481="Galvanized")),
(AND(G4481="Non-lead - Plastic",H4481="No",J4481="Galvanized")),
(AND(G4481="Non-lead",H4481="No",J4481="Galvanized")),
(AND(G4481="Galvanized",H4481="No",J4481="Galvanized")),
(AND(G4481="Non-lead - Other",H4481="No",J4481="Galvanized")))),"Non-lead",
IF((OR((AND(G4481="Unknown - Likely Lead",J4481="Unknown - Likely Lead")),
(AND(G4481="Unknown - Likely Lead",J4481="Unknown - Unlikely Lead")),
(AND(G4481="Unknown - Likely Lead",J4481="Unknown - Material Unknown")),
(AND(G4481="Unknown - Unlikely Lead",J4481="Unknown - Likely Lead")),
(AND(G4481="Unknown - Unlikely Lead",J4481="Unknown - Unlikely Lead")),
(AND(G4481="Unknown - Unlikely Lead",J4481="Unknown - Material Unknown")),
(AND(G4481="Unknown - Material Unknown",J4481="Unknown - Likely Lead")),
(AND(G4481="Unknown - Material Unknown",J4481="Unknown - Unlikely Lead")),
(AND(G4481="Unknown - Material Unknown",J4481="Unknown - Material Unknown")))),"Unknown",
IF((OR((AND(G4481="Unknown - Likely Lead",J4481="Non-lead - Copper")),
(AND(G4481="Unknown - Likely Lead",J4481="Non-lead - Plastic")),
(AND(G4481="Unknown - Likely Lead",J4481="Non-lead")),
(AND(G4481="Unknown - Likely Lead",J4481="Non-lead - Other")),
(AND(G4481="Unknown - Unlikely Lead",J4481="Non-lead - Copper")),
(AND(G4481="Unknown - Unlikely Lead",J4481="Non-lead - Plastic")),
(AND(G4481="Unknown - Unlikely Lead",J4481="Non-lead")),
(AND(G4481="Unknown - Unlikely Lead",J4481="Non-lead - Other")),
(AND(G4481="Unknown - Material Unknown",J4481="Non-lead - Copper")),
(AND(G4481="Unknown - Material Unknown",J4481="Non-lead - Plastic")),
(AND(G4481="Unknown - Material Unknown",J4481="Non-lead")),
(AND(G4481="Unknown - Material Unknown",J4481="Non-lead - Other")))),"Unknown",
IF((OR((AND(G4481="Non-lead - Copper",J4481="Unknown - Likely Lead")),
(AND(G4481="Non-lead - Copper",J4481="Unknown - Unlikely Lead")),
(AND(G4481="Non-lead - Copper",J4481="Unknown - Material Unknown")),
(AND(G4481="Non-lead - Plastic",J4481="Unknown - Likely Lead")),
(AND(G4481="Non-lead - Plastic",J4481="Unknown - Unlikely Lead")),
(AND(G4481="Non-lead - Plastic",J4481="Unknown - Material Unknown")),
(AND(G4481="Non-lead",J4481="Unknown - Likely Lead")),
(AND(G4481="Non-lead",J4481="Unknown - Unlikely Lead")),
(AND(G4481="Non-lead",J4481="Unknown - Material Unknown")),
(AND(G4481="Non-lead - Other",J4481="Unknown - Likely Lead")),
(AND(G4481="Non-Lead - Other",J4481="Unknown - Unlikely Lead")),
(AND(G4481="Non-Lead - Other",J4481="Unknown - Material Unknown")))),"Unknown",
IF((OR((AND(G4481="Galvanized",J4481="Unknown - Likely Lead")),
(AND(G4481="Galvanized",J4481="Unknown - Unlikely Lead")),
(AND(G4481="Galvanized",J4481="Unknown - Material Unknown")))),"Unknown",
IF((OR((AND(G4481="Galvanized",J4481="")))),"Galvanized Requiring Replacement",
IF((OR((AND(G4481="Non-lead - Copper",J4481="")),
(AND(G4481="Non-lead - Plastic",J4481="")),
(AND(G4481="Non-lead",J4481="")),
(AND(G4481="Non-lead - Other",J4481="")))),"Non-lead",
IF((OR((AND(G4481="Unknown - Likely Lead",J4481="")),
(AND(G4481="Unknown - Unlikely Lead",J4481="")),
(AND(G4481="Unknown - Material Unknown",J4481="")))),"Unknown",
""))))))))))))))))</f>
        <v>Non-Lead</v>
      </c>
      <c r="N4481" s="44" t="s">
        <v>39</v>
      </c>
    </row>
    <row r="4482" spans="1:14" x14ac:dyDescent="0.25">
      <c r="A4482" s="34" t="s">
        <v>10542</v>
      </c>
      <c r="B4482" s="35" t="s">
        <v>10543</v>
      </c>
      <c r="C4482" s="36" t="s">
        <v>9506</v>
      </c>
      <c r="D4482" s="36" t="s">
        <v>32</v>
      </c>
      <c r="E4482" s="36" t="s">
        <v>644</v>
      </c>
      <c r="F4482" s="37" t="s">
        <v>10544</v>
      </c>
      <c r="G4482" s="38" t="s">
        <v>35</v>
      </c>
      <c r="H4482" s="39" t="s">
        <v>39</v>
      </c>
      <c r="I4482" s="40" t="s">
        <v>63</v>
      </c>
      <c r="J4482" s="42" t="s">
        <v>38</v>
      </c>
      <c r="K4482" s="39" t="s">
        <v>63</v>
      </c>
      <c r="L4482" s="35"/>
      <c r="M4482" s="43" t="str">
        <f>IF((OR(G4482="Lead")),"Lead",
IF((OR(J4482="Lead")),"Lead",
IF((OR(G4482="Lead-lined galvanized")),"Lead",
IF((OR(J4482="Lead-lined galvanized")),"Lead",
IF((OR((AND(G4482="Unknown - Likely Lead",J4482="Galvanized")),
(AND(G4482="Unknown - Unlikely Lead",J4482="Galvanized")),
(AND(G4482="Unknown - Material Unknown",J4482="Galvanized")))),"Galvanized Requiring Replacement",
IF((OR((AND(G4482="Non-lead - Copper",H4482="Yes",J4482="Galvanized")),
(AND(G4482="Non-lead - Copper",H4482="Don't know",J4482="Galvanized")),
(AND(G4482="Non-lead - Copper",H4482="",J4482="Galvanized")),
(AND(G4482="Non-lead - Plastic",H4482="Yes",J4482="Galvanized")),
(AND(G4482="Non-lead - Plastic",H4482="Don't know",J4482="Galvanized")),
(AND(G4482="Non-lead - Plastic",H4482="",J4482="Galvanized")),
(AND(G4482="Non-lead",H4482="Yes",J4482="Galvanized")),
(AND(G4482="Non-lead",H4482="Don't know",J4482="Galvanized")),
(AND(G4482="Non-lead",H4482="",J4482="Galvanized")),
(AND(G4482="Non-lead - Other",H4482="Yes",J4482="Galvanized")),
(AND(G4482="Non-Lead - Other",H4482="Don't know",J4482="Galvanized")),
(AND(G4482="Galvanized",H4482="Yes",J4482="Galvanized")),
(AND(G4482="Galvanized",H4482="Don't know",J4482="Galvanized")),
(AND(G4482="Galvanized",H4482="",J4482="Galvanized")),
(AND(G4482="Non-Lead - Other",H4482="",J4482="Galvanized")))),"Galvanized Requiring Replacement",
IF((OR((AND(G4482="Non-lead - Copper",J4482="Non-lead - Copper")),
(AND(G4482="Non-lead - Copper",J4482="Non-lead - Plastic")),
(AND(G4482="Non-lead - Copper",J4482="Non-lead - Other")),
(AND(G4482="Non-lead - Copper",J4482="Non-lead")),
(AND(G4482="Non-lead - Plastic",J4482="Non-lead - Copper")),
(AND(G4482="Non-lead - Plastic",J4482="Non-lead - Plastic")),
(AND(G4482="Non-lead - Plastic",J4482="Non-lead - Other")),
(AND(G4482="Non-lead - Plastic",J4482="Non-lead")),
(AND(G4482="Non-lead",J4482="Non-lead - Copper")),
(AND(G4482="Non-lead",J4482="Non-lead - Plastic")),
(AND(G4482="Non-lead",J4482="Non-lead - Other")),
(AND(G4482="Non-lead",J4482="Non-lead")),
(AND(G4482="Non-lead - Other",J4482="Non-lead - Copper")),
(AND(G4482="Non-Lead - Other",J4482="Non-lead - Plastic")),
(AND(G4482="Non-Lead - Other",J4482="Non-lead")),
(AND(G4482="Non-Lead - Other",J4482="Non-lead - Other")))),"Non-Lead",
IF((OR((AND(G4482="Galvanized",J4482="Non-lead")),
(AND(G4482="Galvanized",J4482="Non-lead - Copper")),
(AND(G4482="Galvanized",J4482="Non-lead - Plastic")),
(AND(G4482="Galvanized",J4482="Non-lead")),
(AND(G4482="Galvanized",J4482="Non-lead - Other")))),"Non-Lead",
IF((OR((AND(G4482="Non-lead - Copper",H4482="No",J4482="Galvanized")),
(AND(G4482="Non-lead - Plastic",H4482="No",J4482="Galvanized")),
(AND(G4482="Non-lead",H4482="No",J4482="Galvanized")),
(AND(G4482="Galvanized",H4482="No",J4482="Galvanized")),
(AND(G4482="Non-lead - Other",H4482="No",J4482="Galvanized")))),"Non-lead",
IF((OR((AND(G4482="Unknown - Likely Lead",J4482="Unknown - Likely Lead")),
(AND(G4482="Unknown - Likely Lead",J4482="Unknown - Unlikely Lead")),
(AND(G4482="Unknown - Likely Lead",J4482="Unknown - Material Unknown")),
(AND(G4482="Unknown - Unlikely Lead",J4482="Unknown - Likely Lead")),
(AND(G4482="Unknown - Unlikely Lead",J4482="Unknown - Unlikely Lead")),
(AND(G4482="Unknown - Unlikely Lead",J4482="Unknown - Material Unknown")),
(AND(G4482="Unknown - Material Unknown",J4482="Unknown - Likely Lead")),
(AND(G4482="Unknown - Material Unknown",J4482="Unknown - Unlikely Lead")),
(AND(G4482="Unknown - Material Unknown",J4482="Unknown - Material Unknown")))),"Unknown",
IF((OR((AND(G4482="Unknown - Likely Lead",J4482="Non-lead - Copper")),
(AND(G4482="Unknown - Likely Lead",J4482="Non-lead - Plastic")),
(AND(G4482="Unknown - Likely Lead",J4482="Non-lead")),
(AND(G4482="Unknown - Likely Lead",J4482="Non-lead - Other")),
(AND(G4482="Unknown - Unlikely Lead",J4482="Non-lead - Copper")),
(AND(G4482="Unknown - Unlikely Lead",J4482="Non-lead - Plastic")),
(AND(G4482="Unknown - Unlikely Lead",J4482="Non-lead")),
(AND(G4482="Unknown - Unlikely Lead",J4482="Non-lead - Other")),
(AND(G4482="Unknown - Material Unknown",J4482="Non-lead - Copper")),
(AND(G4482="Unknown - Material Unknown",J4482="Non-lead - Plastic")),
(AND(G4482="Unknown - Material Unknown",J4482="Non-lead")),
(AND(G4482="Unknown - Material Unknown",J4482="Non-lead - Other")))),"Unknown",
IF((OR((AND(G4482="Non-lead - Copper",J4482="Unknown - Likely Lead")),
(AND(G4482="Non-lead - Copper",J4482="Unknown - Unlikely Lead")),
(AND(G4482="Non-lead - Copper",J4482="Unknown - Material Unknown")),
(AND(G4482="Non-lead - Plastic",J4482="Unknown - Likely Lead")),
(AND(G4482="Non-lead - Plastic",J4482="Unknown - Unlikely Lead")),
(AND(G4482="Non-lead - Plastic",J4482="Unknown - Material Unknown")),
(AND(G4482="Non-lead",J4482="Unknown - Likely Lead")),
(AND(G4482="Non-lead",J4482="Unknown - Unlikely Lead")),
(AND(G4482="Non-lead",J4482="Unknown - Material Unknown")),
(AND(G4482="Non-lead - Other",J4482="Unknown - Likely Lead")),
(AND(G4482="Non-Lead - Other",J4482="Unknown - Unlikely Lead")),
(AND(G4482="Non-Lead - Other",J4482="Unknown - Material Unknown")))),"Unknown",
IF((OR((AND(G4482="Galvanized",J4482="Unknown - Likely Lead")),
(AND(G4482="Galvanized",J4482="Unknown - Unlikely Lead")),
(AND(G4482="Galvanized",J4482="Unknown - Material Unknown")))),"Unknown",
IF((OR((AND(G4482="Galvanized",J4482="")))),"Galvanized Requiring Replacement",
IF((OR((AND(G4482="Non-lead - Copper",J4482="")),
(AND(G4482="Non-lead - Plastic",J4482="")),
(AND(G4482="Non-lead",J4482="")),
(AND(G4482="Non-lead - Other",J4482="")))),"Non-lead",
IF((OR((AND(G4482="Unknown - Likely Lead",J4482="")),
(AND(G4482="Unknown - Unlikely Lead",J4482="")),
(AND(G4482="Unknown - Material Unknown",J4482="")))),"Unknown",
""))))))))))))))))</f>
        <v>Non-Lead</v>
      </c>
      <c r="N4482" s="44" t="s">
        <v>39</v>
      </c>
    </row>
    <row r="4483" spans="1:14" x14ac:dyDescent="0.25">
      <c r="A4483" s="34" t="s">
        <v>10545</v>
      </c>
      <c r="B4483" s="35" t="s">
        <v>794</v>
      </c>
      <c r="C4483" s="36" t="s">
        <v>9485</v>
      </c>
      <c r="D4483" s="36" t="s">
        <v>32</v>
      </c>
      <c r="E4483" s="36" t="s">
        <v>644</v>
      </c>
      <c r="F4483" s="37" t="s">
        <v>10546</v>
      </c>
      <c r="G4483" s="38" t="s">
        <v>35</v>
      </c>
      <c r="H4483" s="39" t="s">
        <v>39</v>
      </c>
      <c r="I4483" s="40" t="s">
        <v>63</v>
      </c>
      <c r="J4483" s="42" t="s">
        <v>38</v>
      </c>
      <c r="K4483" s="39" t="s">
        <v>63</v>
      </c>
      <c r="L4483" s="35"/>
      <c r="M4483" s="43" t="str">
        <f>IF((OR(G4483="Lead")),"Lead",
IF((OR(J4483="Lead")),"Lead",
IF((OR(G4483="Lead-lined galvanized")),"Lead",
IF((OR(J4483="Lead-lined galvanized")),"Lead",
IF((OR((AND(G4483="Unknown - Likely Lead",J4483="Galvanized")),
(AND(G4483="Unknown - Unlikely Lead",J4483="Galvanized")),
(AND(G4483="Unknown - Material Unknown",J4483="Galvanized")))),"Galvanized Requiring Replacement",
IF((OR((AND(G4483="Non-lead - Copper",H4483="Yes",J4483="Galvanized")),
(AND(G4483="Non-lead - Copper",H4483="Don't know",J4483="Galvanized")),
(AND(G4483="Non-lead - Copper",H4483="",J4483="Galvanized")),
(AND(G4483="Non-lead - Plastic",H4483="Yes",J4483="Galvanized")),
(AND(G4483="Non-lead - Plastic",H4483="Don't know",J4483="Galvanized")),
(AND(G4483="Non-lead - Plastic",H4483="",J4483="Galvanized")),
(AND(G4483="Non-lead",H4483="Yes",J4483="Galvanized")),
(AND(G4483="Non-lead",H4483="Don't know",J4483="Galvanized")),
(AND(G4483="Non-lead",H4483="",J4483="Galvanized")),
(AND(G4483="Non-lead - Other",H4483="Yes",J4483="Galvanized")),
(AND(G4483="Non-Lead - Other",H4483="Don't know",J4483="Galvanized")),
(AND(G4483="Galvanized",H4483="Yes",J4483="Galvanized")),
(AND(G4483="Galvanized",H4483="Don't know",J4483="Galvanized")),
(AND(G4483="Galvanized",H4483="",J4483="Galvanized")),
(AND(G4483="Non-Lead - Other",H4483="",J4483="Galvanized")))),"Galvanized Requiring Replacement",
IF((OR((AND(G4483="Non-lead - Copper",J4483="Non-lead - Copper")),
(AND(G4483="Non-lead - Copper",J4483="Non-lead - Plastic")),
(AND(G4483="Non-lead - Copper",J4483="Non-lead - Other")),
(AND(G4483="Non-lead - Copper",J4483="Non-lead")),
(AND(G4483="Non-lead - Plastic",J4483="Non-lead - Copper")),
(AND(G4483="Non-lead - Plastic",J4483="Non-lead - Plastic")),
(AND(G4483="Non-lead - Plastic",J4483="Non-lead - Other")),
(AND(G4483="Non-lead - Plastic",J4483="Non-lead")),
(AND(G4483="Non-lead",J4483="Non-lead - Copper")),
(AND(G4483="Non-lead",J4483="Non-lead - Plastic")),
(AND(G4483="Non-lead",J4483="Non-lead - Other")),
(AND(G4483="Non-lead",J4483="Non-lead")),
(AND(G4483="Non-lead - Other",J4483="Non-lead - Copper")),
(AND(G4483="Non-Lead - Other",J4483="Non-lead - Plastic")),
(AND(G4483="Non-Lead - Other",J4483="Non-lead")),
(AND(G4483="Non-Lead - Other",J4483="Non-lead - Other")))),"Non-Lead",
IF((OR((AND(G4483="Galvanized",J4483="Non-lead")),
(AND(G4483="Galvanized",J4483="Non-lead - Copper")),
(AND(G4483="Galvanized",J4483="Non-lead - Plastic")),
(AND(G4483="Galvanized",J4483="Non-lead")),
(AND(G4483="Galvanized",J4483="Non-lead - Other")))),"Non-Lead",
IF((OR((AND(G4483="Non-lead - Copper",H4483="No",J4483="Galvanized")),
(AND(G4483="Non-lead - Plastic",H4483="No",J4483="Galvanized")),
(AND(G4483="Non-lead",H4483="No",J4483="Galvanized")),
(AND(G4483="Galvanized",H4483="No",J4483="Galvanized")),
(AND(G4483="Non-lead - Other",H4483="No",J4483="Galvanized")))),"Non-lead",
IF((OR((AND(G4483="Unknown - Likely Lead",J4483="Unknown - Likely Lead")),
(AND(G4483="Unknown - Likely Lead",J4483="Unknown - Unlikely Lead")),
(AND(G4483="Unknown - Likely Lead",J4483="Unknown - Material Unknown")),
(AND(G4483="Unknown - Unlikely Lead",J4483="Unknown - Likely Lead")),
(AND(G4483="Unknown - Unlikely Lead",J4483="Unknown - Unlikely Lead")),
(AND(G4483="Unknown - Unlikely Lead",J4483="Unknown - Material Unknown")),
(AND(G4483="Unknown - Material Unknown",J4483="Unknown - Likely Lead")),
(AND(G4483="Unknown - Material Unknown",J4483="Unknown - Unlikely Lead")),
(AND(G4483="Unknown - Material Unknown",J4483="Unknown - Material Unknown")))),"Unknown",
IF((OR((AND(G4483="Unknown - Likely Lead",J4483="Non-lead - Copper")),
(AND(G4483="Unknown - Likely Lead",J4483="Non-lead - Plastic")),
(AND(G4483="Unknown - Likely Lead",J4483="Non-lead")),
(AND(G4483="Unknown - Likely Lead",J4483="Non-lead - Other")),
(AND(G4483="Unknown - Unlikely Lead",J4483="Non-lead - Copper")),
(AND(G4483="Unknown - Unlikely Lead",J4483="Non-lead - Plastic")),
(AND(G4483="Unknown - Unlikely Lead",J4483="Non-lead")),
(AND(G4483="Unknown - Unlikely Lead",J4483="Non-lead - Other")),
(AND(G4483="Unknown - Material Unknown",J4483="Non-lead - Copper")),
(AND(G4483="Unknown - Material Unknown",J4483="Non-lead - Plastic")),
(AND(G4483="Unknown - Material Unknown",J4483="Non-lead")),
(AND(G4483="Unknown - Material Unknown",J4483="Non-lead - Other")))),"Unknown",
IF((OR((AND(G4483="Non-lead - Copper",J4483="Unknown - Likely Lead")),
(AND(G4483="Non-lead - Copper",J4483="Unknown - Unlikely Lead")),
(AND(G4483="Non-lead - Copper",J4483="Unknown - Material Unknown")),
(AND(G4483="Non-lead - Plastic",J4483="Unknown - Likely Lead")),
(AND(G4483="Non-lead - Plastic",J4483="Unknown - Unlikely Lead")),
(AND(G4483="Non-lead - Plastic",J4483="Unknown - Material Unknown")),
(AND(G4483="Non-lead",J4483="Unknown - Likely Lead")),
(AND(G4483="Non-lead",J4483="Unknown - Unlikely Lead")),
(AND(G4483="Non-lead",J4483="Unknown - Material Unknown")),
(AND(G4483="Non-lead - Other",J4483="Unknown - Likely Lead")),
(AND(G4483="Non-Lead - Other",J4483="Unknown - Unlikely Lead")),
(AND(G4483="Non-Lead - Other",J4483="Unknown - Material Unknown")))),"Unknown",
IF((OR((AND(G4483="Galvanized",J4483="Unknown - Likely Lead")),
(AND(G4483="Galvanized",J4483="Unknown - Unlikely Lead")),
(AND(G4483="Galvanized",J4483="Unknown - Material Unknown")))),"Unknown",
IF((OR((AND(G4483="Galvanized",J4483="")))),"Galvanized Requiring Replacement",
IF((OR((AND(G4483="Non-lead - Copper",J4483="")),
(AND(G4483="Non-lead - Plastic",J4483="")),
(AND(G4483="Non-lead",J4483="")),
(AND(G4483="Non-lead - Other",J4483="")))),"Non-lead",
IF((OR((AND(G4483="Unknown - Likely Lead",J4483="")),
(AND(G4483="Unknown - Unlikely Lead",J4483="")),
(AND(G4483="Unknown - Material Unknown",J4483="")))),"Unknown",
""))))))))))))))))</f>
        <v>Non-Lead</v>
      </c>
      <c r="N4483" s="44" t="s">
        <v>39</v>
      </c>
    </row>
    <row r="4484" spans="1:14" x14ac:dyDescent="0.25">
      <c r="A4484" s="34" t="s">
        <v>10547</v>
      </c>
      <c r="B4484" s="35" t="s">
        <v>797</v>
      </c>
      <c r="C4484" s="36" t="s">
        <v>9485</v>
      </c>
      <c r="D4484" s="36" t="s">
        <v>32</v>
      </c>
      <c r="E4484" s="36" t="s">
        <v>644</v>
      </c>
      <c r="F4484" s="37" t="s">
        <v>10548</v>
      </c>
      <c r="G4484" s="38" t="s">
        <v>35</v>
      </c>
      <c r="H4484" s="39" t="s">
        <v>39</v>
      </c>
      <c r="I4484" s="40" t="s">
        <v>63</v>
      </c>
      <c r="J4484" s="42" t="s">
        <v>38</v>
      </c>
      <c r="K4484" s="39" t="s">
        <v>63</v>
      </c>
      <c r="L4484" s="35"/>
      <c r="M4484" s="43" t="str">
        <f>IF((OR(G4484="Lead")),"Lead",
IF((OR(J4484="Lead")),"Lead",
IF((OR(G4484="Lead-lined galvanized")),"Lead",
IF((OR(J4484="Lead-lined galvanized")),"Lead",
IF((OR((AND(G4484="Unknown - Likely Lead",J4484="Galvanized")),
(AND(G4484="Unknown - Unlikely Lead",J4484="Galvanized")),
(AND(G4484="Unknown - Material Unknown",J4484="Galvanized")))),"Galvanized Requiring Replacement",
IF((OR((AND(G4484="Non-lead - Copper",H4484="Yes",J4484="Galvanized")),
(AND(G4484="Non-lead - Copper",H4484="Don't know",J4484="Galvanized")),
(AND(G4484="Non-lead - Copper",H4484="",J4484="Galvanized")),
(AND(G4484="Non-lead - Plastic",H4484="Yes",J4484="Galvanized")),
(AND(G4484="Non-lead - Plastic",H4484="Don't know",J4484="Galvanized")),
(AND(G4484="Non-lead - Plastic",H4484="",J4484="Galvanized")),
(AND(G4484="Non-lead",H4484="Yes",J4484="Galvanized")),
(AND(G4484="Non-lead",H4484="Don't know",J4484="Galvanized")),
(AND(G4484="Non-lead",H4484="",J4484="Galvanized")),
(AND(G4484="Non-lead - Other",H4484="Yes",J4484="Galvanized")),
(AND(G4484="Non-Lead - Other",H4484="Don't know",J4484="Galvanized")),
(AND(G4484="Galvanized",H4484="Yes",J4484="Galvanized")),
(AND(G4484="Galvanized",H4484="Don't know",J4484="Galvanized")),
(AND(G4484="Galvanized",H4484="",J4484="Galvanized")),
(AND(G4484="Non-Lead - Other",H4484="",J4484="Galvanized")))),"Galvanized Requiring Replacement",
IF((OR((AND(G4484="Non-lead - Copper",J4484="Non-lead - Copper")),
(AND(G4484="Non-lead - Copper",J4484="Non-lead - Plastic")),
(AND(G4484="Non-lead - Copper",J4484="Non-lead - Other")),
(AND(G4484="Non-lead - Copper",J4484="Non-lead")),
(AND(G4484="Non-lead - Plastic",J4484="Non-lead - Copper")),
(AND(G4484="Non-lead - Plastic",J4484="Non-lead - Plastic")),
(AND(G4484="Non-lead - Plastic",J4484="Non-lead - Other")),
(AND(G4484="Non-lead - Plastic",J4484="Non-lead")),
(AND(G4484="Non-lead",J4484="Non-lead - Copper")),
(AND(G4484="Non-lead",J4484="Non-lead - Plastic")),
(AND(G4484="Non-lead",J4484="Non-lead - Other")),
(AND(G4484="Non-lead",J4484="Non-lead")),
(AND(G4484="Non-lead - Other",J4484="Non-lead - Copper")),
(AND(G4484="Non-Lead - Other",J4484="Non-lead - Plastic")),
(AND(G4484="Non-Lead - Other",J4484="Non-lead")),
(AND(G4484="Non-Lead - Other",J4484="Non-lead - Other")))),"Non-Lead",
IF((OR((AND(G4484="Galvanized",J4484="Non-lead")),
(AND(G4484="Galvanized",J4484="Non-lead - Copper")),
(AND(G4484="Galvanized",J4484="Non-lead - Plastic")),
(AND(G4484="Galvanized",J4484="Non-lead")),
(AND(G4484="Galvanized",J4484="Non-lead - Other")))),"Non-Lead",
IF((OR((AND(G4484="Non-lead - Copper",H4484="No",J4484="Galvanized")),
(AND(G4484="Non-lead - Plastic",H4484="No",J4484="Galvanized")),
(AND(G4484="Non-lead",H4484="No",J4484="Galvanized")),
(AND(G4484="Galvanized",H4484="No",J4484="Galvanized")),
(AND(G4484="Non-lead - Other",H4484="No",J4484="Galvanized")))),"Non-lead",
IF((OR((AND(G4484="Unknown - Likely Lead",J4484="Unknown - Likely Lead")),
(AND(G4484="Unknown - Likely Lead",J4484="Unknown - Unlikely Lead")),
(AND(G4484="Unknown - Likely Lead",J4484="Unknown - Material Unknown")),
(AND(G4484="Unknown - Unlikely Lead",J4484="Unknown - Likely Lead")),
(AND(G4484="Unknown - Unlikely Lead",J4484="Unknown - Unlikely Lead")),
(AND(G4484="Unknown - Unlikely Lead",J4484="Unknown - Material Unknown")),
(AND(G4484="Unknown - Material Unknown",J4484="Unknown - Likely Lead")),
(AND(G4484="Unknown - Material Unknown",J4484="Unknown - Unlikely Lead")),
(AND(G4484="Unknown - Material Unknown",J4484="Unknown - Material Unknown")))),"Unknown",
IF((OR((AND(G4484="Unknown - Likely Lead",J4484="Non-lead - Copper")),
(AND(G4484="Unknown - Likely Lead",J4484="Non-lead - Plastic")),
(AND(G4484="Unknown - Likely Lead",J4484="Non-lead")),
(AND(G4484="Unknown - Likely Lead",J4484="Non-lead - Other")),
(AND(G4484="Unknown - Unlikely Lead",J4484="Non-lead - Copper")),
(AND(G4484="Unknown - Unlikely Lead",J4484="Non-lead - Plastic")),
(AND(G4484="Unknown - Unlikely Lead",J4484="Non-lead")),
(AND(G4484="Unknown - Unlikely Lead",J4484="Non-lead - Other")),
(AND(G4484="Unknown - Material Unknown",J4484="Non-lead - Copper")),
(AND(G4484="Unknown - Material Unknown",J4484="Non-lead - Plastic")),
(AND(G4484="Unknown - Material Unknown",J4484="Non-lead")),
(AND(G4484="Unknown - Material Unknown",J4484="Non-lead - Other")))),"Unknown",
IF((OR((AND(G4484="Non-lead - Copper",J4484="Unknown - Likely Lead")),
(AND(G4484="Non-lead - Copper",J4484="Unknown - Unlikely Lead")),
(AND(G4484="Non-lead - Copper",J4484="Unknown - Material Unknown")),
(AND(G4484="Non-lead - Plastic",J4484="Unknown - Likely Lead")),
(AND(G4484="Non-lead - Plastic",J4484="Unknown - Unlikely Lead")),
(AND(G4484="Non-lead - Plastic",J4484="Unknown - Material Unknown")),
(AND(G4484="Non-lead",J4484="Unknown - Likely Lead")),
(AND(G4484="Non-lead",J4484="Unknown - Unlikely Lead")),
(AND(G4484="Non-lead",J4484="Unknown - Material Unknown")),
(AND(G4484="Non-lead - Other",J4484="Unknown - Likely Lead")),
(AND(G4484="Non-Lead - Other",J4484="Unknown - Unlikely Lead")),
(AND(G4484="Non-Lead - Other",J4484="Unknown - Material Unknown")))),"Unknown",
IF((OR((AND(G4484="Galvanized",J4484="Unknown - Likely Lead")),
(AND(G4484="Galvanized",J4484="Unknown - Unlikely Lead")),
(AND(G4484="Galvanized",J4484="Unknown - Material Unknown")))),"Unknown",
IF((OR((AND(G4484="Galvanized",J4484="")))),"Galvanized Requiring Replacement",
IF((OR((AND(G4484="Non-lead - Copper",J4484="")),
(AND(G4484="Non-lead - Plastic",J4484="")),
(AND(G4484="Non-lead",J4484="")),
(AND(G4484="Non-lead - Other",J4484="")))),"Non-lead",
IF((OR((AND(G4484="Unknown - Likely Lead",J4484="")),
(AND(G4484="Unknown - Unlikely Lead",J4484="")),
(AND(G4484="Unknown - Material Unknown",J4484="")))),"Unknown",
""))))))))))))))))</f>
        <v>Non-Lead</v>
      </c>
      <c r="N4484" s="44" t="s">
        <v>39</v>
      </c>
    </row>
    <row r="4485" spans="1:14" ht="30" x14ac:dyDescent="0.25">
      <c r="A4485" s="34" t="s">
        <v>10549</v>
      </c>
      <c r="B4485" s="35" t="s">
        <v>10550</v>
      </c>
      <c r="C4485" s="36" t="s">
        <v>10551</v>
      </c>
      <c r="D4485" s="36" t="s">
        <v>32</v>
      </c>
      <c r="E4485" s="36" t="s">
        <v>644</v>
      </c>
      <c r="F4485" s="37" t="s">
        <v>10552</v>
      </c>
      <c r="G4485" s="38" t="s">
        <v>35</v>
      </c>
      <c r="H4485" s="39" t="s">
        <v>39</v>
      </c>
      <c r="I4485" s="40" t="s">
        <v>37</v>
      </c>
      <c r="J4485" s="42" t="s">
        <v>38</v>
      </c>
      <c r="K4485" s="39" t="s">
        <v>37</v>
      </c>
      <c r="L4485" s="35"/>
      <c r="M4485" s="43" t="str">
        <f>IF((OR(G4485="Lead")),"Lead",
IF((OR(J4485="Lead")),"Lead",
IF((OR(G4485="Lead-lined galvanized")),"Lead",
IF((OR(J4485="Lead-lined galvanized")),"Lead",
IF((OR((AND(G4485="Unknown - Likely Lead",J4485="Galvanized")),
(AND(G4485="Unknown - Unlikely Lead",J4485="Galvanized")),
(AND(G4485="Unknown - Material Unknown",J4485="Galvanized")))),"Galvanized Requiring Replacement",
IF((OR((AND(G4485="Non-lead - Copper",H4485="Yes",J4485="Galvanized")),
(AND(G4485="Non-lead - Copper",H4485="Don't know",J4485="Galvanized")),
(AND(G4485="Non-lead - Copper",H4485="",J4485="Galvanized")),
(AND(G4485="Non-lead - Plastic",H4485="Yes",J4485="Galvanized")),
(AND(G4485="Non-lead - Plastic",H4485="Don't know",J4485="Galvanized")),
(AND(G4485="Non-lead - Plastic",H4485="",J4485="Galvanized")),
(AND(G4485="Non-lead",H4485="Yes",J4485="Galvanized")),
(AND(G4485="Non-lead",H4485="Don't know",J4485="Galvanized")),
(AND(G4485="Non-lead",H4485="",J4485="Galvanized")),
(AND(G4485="Non-lead - Other",H4485="Yes",J4485="Galvanized")),
(AND(G4485="Non-Lead - Other",H4485="Don't know",J4485="Galvanized")),
(AND(G4485="Galvanized",H4485="Yes",J4485="Galvanized")),
(AND(G4485="Galvanized",H4485="Don't know",J4485="Galvanized")),
(AND(G4485="Galvanized",H4485="",J4485="Galvanized")),
(AND(G4485="Non-Lead - Other",H4485="",J4485="Galvanized")))),"Galvanized Requiring Replacement",
IF((OR((AND(G4485="Non-lead - Copper",J4485="Non-lead - Copper")),
(AND(G4485="Non-lead - Copper",J4485="Non-lead - Plastic")),
(AND(G4485="Non-lead - Copper",J4485="Non-lead - Other")),
(AND(G4485="Non-lead - Copper",J4485="Non-lead")),
(AND(G4485="Non-lead - Plastic",J4485="Non-lead - Copper")),
(AND(G4485="Non-lead - Plastic",J4485="Non-lead - Plastic")),
(AND(G4485="Non-lead - Plastic",J4485="Non-lead - Other")),
(AND(G4485="Non-lead - Plastic",J4485="Non-lead")),
(AND(G4485="Non-lead",J4485="Non-lead - Copper")),
(AND(G4485="Non-lead",J4485="Non-lead - Plastic")),
(AND(G4485="Non-lead",J4485="Non-lead - Other")),
(AND(G4485="Non-lead",J4485="Non-lead")),
(AND(G4485="Non-lead - Other",J4485="Non-lead - Copper")),
(AND(G4485="Non-Lead - Other",J4485="Non-lead - Plastic")),
(AND(G4485="Non-Lead - Other",J4485="Non-lead")),
(AND(G4485="Non-Lead - Other",J4485="Non-lead - Other")))),"Non-Lead",
IF((OR((AND(G4485="Galvanized",J4485="Non-lead")),
(AND(G4485="Galvanized",J4485="Non-lead - Copper")),
(AND(G4485="Galvanized",J4485="Non-lead - Plastic")),
(AND(G4485="Galvanized",J4485="Non-lead")),
(AND(G4485="Galvanized",J4485="Non-lead - Other")))),"Non-Lead",
IF((OR((AND(G4485="Non-lead - Copper",H4485="No",J4485="Galvanized")),
(AND(G4485="Non-lead - Plastic",H4485="No",J4485="Galvanized")),
(AND(G4485="Non-lead",H4485="No",J4485="Galvanized")),
(AND(G4485="Galvanized",H4485="No",J4485="Galvanized")),
(AND(G4485="Non-lead - Other",H4485="No",J4485="Galvanized")))),"Non-lead",
IF((OR((AND(G4485="Unknown - Likely Lead",J4485="Unknown - Likely Lead")),
(AND(G4485="Unknown - Likely Lead",J4485="Unknown - Unlikely Lead")),
(AND(G4485="Unknown - Likely Lead",J4485="Unknown - Material Unknown")),
(AND(G4485="Unknown - Unlikely Lead",J4485="Unknown - Likely Lead")),
(AND(G4485="Unknown - Unlikely Lead",J4485="Unknown - Unlikely Lead")),
(AND(G4485="Unknown - Unlikely Lead",J4485="Unknown - Material Unknown")),
(AND(G4485="Unknown - Material Unknown",J4485="Unknown - Likely Lead")),
(AND(G4485="Unknown - Material Unknown",J4485="Unknown - Unlikely Lead")),
(AND(G4485="Unknown - Material Unknown",J4485="Unknown - Material Unknown")))),"Unknown",
IF((OR((AND(G4485="Unknown - Likely Lead",J4485="Non-lead - Copper")),
(AND(G4485="Unknown - Likely Lead",J4485="Non-lead - Plastic")),
(AND(G4485="Unknown - Likely Lead",J4485="Non-lead")),
(AND(G4485="Unknown - Likely Lead",J4485="Non-lead - Other")),
(AND(G4485="Unknown - Unlikely Lead",J4485="Non-lead - Copper")),
(AND(G4485="Unknown - Unlikely Lead",J4485="Non-lead - Plastic")),
(AND(G4485="Unknown - Unlikely Lead",J4485="Non-lead")),
(AND(G4485="Unknown - Unlikely Lead",J4485="Non-lead - Other")),
(AND(G4485="Unknown - Material Unknown",J4485="Non-lead - Copper")),
(AND(G4485="Unknown - Material Unknown",J4485="Non-lead - Plastic")),
(AND(G4485="Unknown - Material Unknown",J4485="Non-lead")),
(AND(G4485="Unknown - Material Unknown",J4485="Non-lead - Other")))),"Unknown",
IF((OR((AND(G4485="Non-lead - Copper",J4485="Unknown - Likely Lead")),
(AND(G4485="Non-lead - Copper",J4485="Unknown - Unlikely Lead")),
(AND(G4485="Non-lead - Copper",J4485="Unknown - Material Unknown")),
(AND(G4485="Non-lead - Plastic",J4485="Unknown - Likely Lead")),
(AND(G4485="Non-lead - Plastic",J4485="Unknown - Unlikely Lead")),
(AND(G4485="Non-lead - Plastic",J4485="Unknown - Material Unknown")),
(AND(G4485="Non-lead",J4485="Unknown - Likely Lead")),
(AND(G4485="Non-lead",J4485="Unknown - Unlikely Lead")),
(AND(G4485="Non-lead",J4485="Unknown - Material Unknown")),
(AND(G4485="Non-lead - Other",J4485="Unknown - Likely Lead")),
(AND(G4485="Non-Lead - Other",J4485="Unknown - Unlikely Lead")),
(AND(G4485="Non-Lead - Other",J4485="Unknown - Material Unknown")))),"Unknown",
IF((OR((AND(G4485="Galvanized",J4485="Unknown - Likely Lead")),
(AND(G4485="Galvanized",J4485="Unknown - Unlikely Lead")),
(AND(G4485="Galvanized",J4485="Unknown - Material Unknown")))),"Unknown",
IF((OR((AND(G4485="Galvanized",J4485="")))),"Galvanized Requiring Replacement",
IF((OR((AND(G4485="Non-lead - Copper",J4485="")),
(AND(G4485="Non-lead - Plastic",J4485="")),
(AND(G4485="Non-lead",J4485="")),
(AND(G4485="Non-lead - Other",J4485="")))),"Non-lead",
IF((OR((AND(G4485="Unknown - Likely Lead",J4485="")),
(AND(G4485="Unknown - Unlikely Lead",J4485="")),
(AND(G4485="Unknown - Material Unknown",J4485="")))),"Unknown",
""))))))))))))))))</f>
        <v>Non-Lead</v>
      </c>
      <c r="N4485" s="44" t="s">
        <v>39</v>
      </c>
    </row>
    <row r="4486" spans="1:14" x14ac:dyDescent="0.25">
      <c r="A4486" s="34" t="s">
        <v>10553</v>
      </c>
      <c r="B4486" s="35" t="s">
        <v>4008</v>
      </c>
      <c r="C4486" s="36" t="s">
        <v>10291</v>
      </c>
      <c r="D4486" s="36" t="s">
        <v>32</v>
      </c>
      <c r="E4486" s="36" t="s">
        <v>644</v>
      </c>
      <c r="F4486" s="37" t="s">
        <v>10554</v>
      </c>
      <c r="G4486" s="38" t="s">
        <v>35</v>
      </c>
      <c r="H4486" s="39" t="s">
        <v>39</v>
      </c>
      <c r="I4486" s="40" t="s">
        <v>63</v>
      </c>
      <c r="J4486" s="42" t="s">
        <v>38</v>
      </c>
      <c r="K4486" s="39" t="s">
        <v>63</v>
      </c>
      <c r="L4486" s="35"/>
      <c r="M4486" s="43" t="str">
        <f>IF((OR(G4486="Lead")),"Lead",
IF((OR(J4486="Lead")),"Lead",
IF((OR(G4486="Lead-lined galvanized")),"Lead",
IF((OR(J4486="Lead-lined galvanized")),"Lead",
IF((OR((AND(G4486="Unknown - Likely Lead",J4486="Galvanized")),
(AND(G4486="Unknown - Unlikely Lead",J4486="Galvanized")),
(AND(G4486="Unknown - Material Unknown",J4486="Galvanized")))),"Galvanized Requiring Replacement",
IF((OR((AND(G4486="Non-lead - Copper",H4486="Yes",J4486="Galvanized")),
(AND(G4486="Non-lead - Copper",H4486="Don't know",J4486="Galvanized")),
(AND(G4486="Non-lead - Copper",H4486="",J4486="Galvanized")),
(AND(G4486="Non-lead - Plastic",H4486="Yes",J4486="Galvanized")),
(AND(G4486="Non-lead - Plastic",H4486="Don't know",J4486="Galvanized")),
(AND(G4486="Non-lead - Plastic",H4486="",J4486="Galvanized")),
(AND(G4486="Non-lead",H4486="Yes",J4486="Galvanized")),
(AND(G4486="Non-lead",H4486="Don't know",J4486="Galvanized")),
(AND(G4486="Non-lead",H4486="",J4486="Galvanized")),
(AND(G4486="Non-lead - Other",H4486="Yes",J4486="Galvanized")),
(AND(G4486="Non-Lead - Other",H4486="Don't know",J4486="Galvanized")),
(AND(G4486="Galvanized",H4486="Yes",J4486="Galvanized")),
(AND(G4486="Galvanized",H4486="Don't know",J4486="Galvanized")),
(AND(G4486="Galvanized",H4486="",J4486="Galvanized")),
(AND(G4486="Non-Lead - Other",H4486="",J4486="Galvanized")))),"Galvanized Requiring Replacement",
IF((OR((AND(G4486="Non-lead - Copper",J4486="Non-lead - Copper")),
(AND(G4486="Non-lead - Copper",J4486="Non-lead - Plastic")),
(AND(G4486="Non-lead - Copper",J4486="Non-lead - Other")),
(AND(G4486="Non-lead - Copper",J4486="Non-lead")),
(AND(G4486="Non-lead - Plastic",J4486="Non-lead - Copper")),
(AND(G4486="Non-lead - Plastic",J4486="Non-lead - Plastic")),
(AND(G4486="Non-lead - Plastic",J4486="Non-lead - Other")),
(AND(G4486="Non-lead - Plastic",J4486="Non-lead")),
(AND(G4486="Non-lead",J4486="Non-lead - Copper")),
(AND(G4486="Non-lead",J4486="Non-lead - Plastic")),
(AND(G4486="Non-lead",J4486="Non-lead - Other")),
(AND(G4486="Non-lead",J4486="Non-lead")),
(AND(G4486="Non-lead - Other",J4486="Non-lead - Copper")),
(AND(G4486="Non-Lead - Other",J4486="Non-lead - Plastic")),
(AND(G4486="Non-Lead - Other",J4486="Non-lead")),
(AND(G4486="Non-Lead - Other",J4486="Non-lead - Other")))),"Non-Lead",
IF((OR((AND(G4486="Galvanized",J4486="Non-lead")),
(AND(G4486="Galvanized",J4486="Non-lead - Copper")),
(AND(G4486="Galvanized",J4486="Non-lead - Plastic")),
(AND(G4486="Galvanized",J4486="Non-lead")),
(AND(G4486="Galvanized",J4486="Non-lead - Other")))),"Non-Lead",
IF((OR((AND(G4486="Non-lead - Copper",H4486="No",J4486="Galvanized")),
(AND(G4486="Non-lead - Plastic",H4486="No",J4486="Galvanized")),
(AND(G4486="Non-lead",H4486="No",J4486="Galvanized")),
(AND(G4486="Galvanized",H4486="No",J4486="Galvanized")),
(AND(G4486="Non-lead - Other",H4486="No",J4486="Galvanized")))),"Non-lead",
IF((OR((AND(G4486="Unknown - Likely Lead",J4486="Unknown - Likely Lead")),
(AND(G4486="Unknown - Likely Lead",J4486="Unknown - Unlikely Lead")),
(AND(G4486="Unknown - Likely Lead",J4486="Unknown - Material Unknown")),
(AND(G4486="Unknown - Unlikely Lead",J4486="Unknown - Likely Lead")),
(AND(G4486="Unknown - Unlikely Lead",J4486="Unknown - Unlikely Lead")),
(AND(G4486="Unknown - Unlikely Lead",J4486="Unknown - Material Unknown")),
(AND(G4486="Unknown - Material Unknown",J4486="Unknown - Likely Lead")),
(AND(G4486="Unknown - Material Unknown",J4486="Unknown - Unlikely Lead")),
(AND(G4486="Unknown - Material Unknown",J4486="Unknown - Material Unknown")))),"Unknown",
IF((OR((AND(G4486="Unknown - Likely Lead",J4486="Non-lead - Copper")),
(AND(G4486="Unknown - Likely Lead",J4486="Non-lead - Plastic")),
(AND(G4486="Unknown - Likely Lead",J4486="Non-lead")),
(AND(G4486="Unknown - Likely Lead",J4486="Non-lead - Other")),
(AND(G4486="Unknown - Unlikely Lead",J4486="Non-lead - Copper")),
(AND(G4486="Unknown - Unlikely Lead",J4486="Non-lead - Plastic")),
(AND(G4486="Unknown - Unlikely Lead",J4486="Non-lead")),
(AND(G4486="Unknown - Unlikely Lead",J4486="Non-lead - Other")),
(AND(G4486="Unknown - Material Unknown",J4486="Non-lead - Copper")),
(AND(G4486="Unknown - Material Unknown",J4486="Non-lead - Plastic")),
(AND(G4486="Unknown - Material Unknown",J4486="Non-lead")),
(AND(G4486="Unknown - Material Unknown",J4486="Non-lead - Other")))),"Unknown",
IF((OR((AND(G4486="Non-lead - Copper",J4486="Unknown - Likely Lead")),
(AND(G4486="Non-lead - Copper",J4486="Unknown - Unlikely Lead")),
(AND(G4486="Non-lead - Copper",J4486="Unknown - Material Unknown")),
(AND(G4486="Non-lead - Plastic",J4486="Unknown - Likely Lead")),
(AND(G4486="Non-lead - Plastic",J4486="Unknown - Unlikely Lead")),
(AND(G4486="Non-lead - Plastic",J4486="Unknown - Material Unknown")),
(AND(G4486="Non-lead",J4486="Unknown - Likely Lead")),
(AND(G4486="Non-lead",J4486="Unknown - Unlikely Lead")),
(AND(G4486="Non-lead",J4486="Unknown - Material Unknown")),
(AND(G4486="Non-lead - Other",J4486="Unknown - Likely Lead")),
(AND(G4486="Non-Lead - Other",J4486="Unknown - Unlikely Lead")),
(AND(G4486="Non-Lead - Other",J4486="Unknown - Material Unknown")))),"Unknown",
IF((OR((AND(G4486="Galvanized",J4486="Unknown - Likely Lead")),
(AND(G4486="Galvanized",J4486="Unknown - Unlikely Lead")),
(AND(G4486="Galvanized",J4486="Unknown - Material Unknown")))),"Unknown",
IF((OR((AND(G4486="Galvanized",J4486="")))),"Galvanized Requiring Replacement",
IF((OR((AND(G4486="Non-lead - Copper",J4486="")),
(AND(G4486="Non-lead - Plastic",J4486="")),
(AND(G4486="Non-lead",J4486="")),
(AND(G4486="Non-lead - Other",J4486="")))),"Non-lead",
IF((OR((AND(G4486="Unknown - Likely Lead",J4486="")),
(AND(G4486="Unknown - Unlikely Lead",J4486="")),
(AND(G4486="Unknown - Material Unknown",J4486="")))),"Unknown",
""))))))))))))))))</f>
        <v>Non-Lead</v>
      </c>
      <c r="N4486" s="44" t="s">
        <v>39</v>
      </c>
    </row>
    <row r="4487" spans="1:14" x14ac:dyDescent="0.25">
      <c r="A4487" s="34" t="s">
        <v>10555</v>
      </c>
      <c r="B4487" s="35" t="s">
        <v>10251</v>
      </c>
      <c r="C4487" s="36" t="s">
        <v>10291</v>
      </c>
      <c r="D4487" s="36" t="s">
        <v>32</v>
      </c>
      <c r="E4487" s="36" t="s">
        <v>644</v>
      </c>
      <c r="F4487" s="37" t="s">
        <v>10556</v>
      </c>
      <c r="G4487" s="38" t="s">
        <v>35</v>
      </c>
      <c r="H4487" s="39" t="s">
        <v>39</v>
      </c>
      <c r="I4487" s="40" t="s">
        <v>63</v>
      </c>
      <c r="J4487" s="42" t="s">
        <v>38</v>
      </c>
      <c r="K4487" s="39" t="s">
        <v>63</v>
      </c>
      <c r="L4487" s="35"/>
      <c r="M4487" s="43" t="str">
        <f>IF((OR(G4487="Lead")),"Lead",
IF((OR(J4487="Lead")),"Lead",
IF((OR(G4487="Lead-lined galvanized")),"Lead",
IF((OR(J4487="Lead-lined galvanized")),"Lead",
IF((OR((AND(G4487="Unknown - Likely Lead",J4487="Galvanized")),
(AND(G4487="Unknown - Unlikely Lead",J4487="Galvanized")),
(AND(G4487="Unknown - Material Unknown",J4487="Galvanized")))),"Galvanized Requiring Replacement",
IF((OR((AND(G4487="Non-lead - Copper",H4487="Yes",J4487="Galvanized")),
(AND(G4487="Non-lead - Copper",H4487="Don't know",J4487="Galvanized")),
(AND(G4487="Non-lead - Copper",H4487="",J4487="Galvanized")),
(AND(G4487="Non-lead - Plastic",H4487="Yes",J4487="Galvanized")),
(AND(G4487="Non-lead - Plastic",H4487="Don't know",J4487="Galvanized")),
(AND(G4487="Non-lead - Plastic",H4487="",J4487="Galvanized")),
(AND(G4487="Non-lead",H4487="Yes",J4487="Galvanized")),
(AND(G4487="Non-lead",H4487="Don't know",J4487="Galvanized")),
(AND(G4487="Non-lead",H4487="",J4487="Galvanized")),
(AND(G4487="Non-lead - Other",H4487="Yes",J4487="Galvanized")),
(AND(G4487="Non-Lead - Other",H4487="Don't know",J4487="Galvanized")),
(AND(G4487="Galvanized",H4487="Yes",J4487="Galvanized")),
(AND(G4487="Galvanized",H4487="Don't know",J4487="Galvanized")),
(AND(G4487="Galvanized",H4487="",J4487="Galvanized")),
(AND(G4487="Non-Lead - Other",H4487="",J4487="Galvanized")))),"Galvanized Requiring Replacement",
IF((OR((AND(G4487="Non-lead - Copper",J4487="Non-lead - Copper")),
(AND(G4487="Non-lead - Copper",J4487="Non-lead - Plastic")),
(AND(G4487="Non-lead - Copper",J4487="Non-lead - Other")),
(AND(G4487="Non-lead - Copper",J4487="Non-lead")),
(AND(G4487="Non-lead - Plastic",J4487="Non-lead - Copper")),
(AND(G4487="Non-lead - Plastic",J4487="Non-lead - Plastic")),
(AND(G4487="Non-lead - Plastic",J4487="Non-lead - Other")),
(AND(G4487="Non-lead - Plastic",J4487="Non-lead")),
(AND(G4487="Non-lead",J4487="Non-lead - Copper")),
(AND(G4487="Non-lead",J4487="Non-lead - Plastic")),
(AND(G4487="Non-lead",J4487="Non-lead - Other")),
(AND(G4487="Non-lead",J4487="Non-lead")),
(AND(G4487="Non-lead - Other",J4487="Non-lead - Copper")),
(AND(G4487="Non-Lead - Other",J4487="Non-lead - Plastic")),
(AND(G4487="Non-Lead - Other",J4487="Non-lead")),
(AND(G4487="Non-Lead - Other",J4487="Non-lead - Other")))),"Non-Lead",
IF((OR((AND(G4487="Galvanized",J4487="Non-lead")),
(AND(G4487="Galvanized",J4487="Non-lead - Copper")),
(AND(G4487="Galvanized",J4487="Non-lead - Plastic")),
(AND(G4487="Galvanized",J4487="Non-lead")),
(AND(G4487="Galvanized",J4487="Non-lead - Other")))),"Non-Lead",
IF((OR((AND(G4487="Non-lead - Copper",H4487="No",J4487="Galvanized")),
(AND(G4487="Non-lead - Plastic",H4487="No",J4487="Galvanized")),
(AND(G4487="Non-lead",H4487="No",J4487="Galvanized")),
(AND(G4487="Galvanized",H4487="No",J4487="Galvanized")),
(AND(G4487="Non-lead - Other",H4487="No",J4487="Galvanized")))),"Non-lead",
IF((OR((AND(G4487="Unknown - Likely Lead",J4487="Unknown - Likely Lead")),
(AND(G4487="Unknown - Likely Lead",J4487="Unknown - Unlikely Lead")),
(AND(G4487="Unknown - Likely Lead",J4487="Unknown - Material Unknown")),
(AND(G4487="Unknown - Unlikely Lead",J4487="Unknown - Likely Lead")),
(AND(G4487="Unknown - Unlikely Lead",J4487="Unknown - Unlikely Lead")),
(AND(G4487="Unknown - Unlikely Lead",J4487="Unknown - Material Unknown")),
(AND(G4487="Unknown - Material Unknown",J4487="Unknown - Likely Lead")),
(AND(G4487="Unknown - Material Unknown",J4487="Unknown - Unlikely Lead")),
(AND(G4487="Unknown - Material Unknown",J4487="Unknown - Material Unknown")))),"Unknown",
IF((OR((AND(G4487="Unknown - Likely Lead",J4487="Non-lead - Copper")),
(AND(G4487="Unknown - Likely Lead",J4487="Non-lead - Plastic")),
(AND(G4487="Unknown - Likely Lead",J4487="Non-lead")),
(AND(G4487="Unknown - Likely Lead",J4487="Non-lead - Other")),
(AND(G4487="Unknown - Unlikely Lead",J4487="Non-lead - Copper")),
(AND(G4487="Unknown - Unlikely Lead",J4487="Non-lead - Plastic")),
(AND(G4487="Unknown - Unlikely Lead",J4487="Non-lead")),
(AND(G4487="Unknown - Unlikely Lead",J4487="Non-lead - Other")),
(AND(G4487="Unknown - Material Unknown",J4487="Non-lead - Copper")),
(AND(G4487="Unknown - Material Unknown",J4487="Non-lead - Plastic")),
(AND(G4487="Unknown - Material Unknown",J4487="Non-lead")),
(AND(G4487="Unknown - Material Unknown",J4487="Non-lead - Other")))),"Unknown",
IF((OR((AND(G4487="Non-lead - Copper",J4487="Unknown - Likely Lead")),
(AND(G4487="Non-lead - Copper",J4487="Unknown - Unlikely Lead")),
(AND(G4487="Non-lead - Copper",J4487="Unknown - Material Unknown")),
(AND(G4487="Non-lead - Plastic",J4487="Unknown - Likely Lead")),
(AND(G4487="Non-lead - Plastic",J4487="Unknown - Unlikely Lead")),
(AND(G4487="Non-lead - Plastic",J4487="Unknown - Material Unknown")),
(AND(G4487="Non-lead",J4487="Unknown - Likely Lead")),
(AND(G4487="Non-lead",J4487="Unknown - Unlikely Lead")),
(AND(G4487="Non-lead",J4487="Unknown - Material Unknown")),
(AND(G4487="Non-lead - Other",J4487="Unknown - Likely Lead")),
(AND(G4487="Non-Lead - Other",J4487="Unknown - Unlikely Lead")),
(AND(G4487="Non-Lead - Other",J4487="Unknown - Material Unknown")))),"Unknown",
IF((OR((AND(G4487="Galvanized",J4487="Unknown - Likely Lead")),
(AND(G4487="Galvanized",J4487="Unknown - Unlikely Lead")),
(AND(G4487="Galvanized",J4487="Unknown - Material Unknown")))),"Unknown",
IF((OR((AND(G4487="Galvanized",J4487="")))),"Galvanized Requiring Replacement",
IF((OR((AND(G4487="Non-lead - Copper",J4487="")),
(AND(G4487="Non-lead - Plastic",J4487="")),
(AND(G4487="Non-lead",J4487="")),
(AND(G4487="Non-lead - Other",J4487="")))),"Non-lead",
IF((OR((AND(G4487="Unknown - Likely Lead",J4487="")),
(AND(G4487="Unknown - Unlikely Lead",J4487="")),
(AND(G4487="Unknown - Material Unknown",J4487="")))),"Unknown",
""))))))))))))))))</f>
        <v>Non-Lead</v>
      </c>
      <c r="N4487" s="44" t="s">
        <v>39</v>
      </c>
    </row>
    <row r="4488" spans="1:14" x14ac:dyDescent="0.25">
      <c r="A4488" s="34" t="s">
        <v>10557</v>
      </c>
      <c r="B4488" s="35" t="s">
        <v>9559</v>
      </c>
      <c r="C4488" s="36" t="s">
        <v>10291</v>
      </c>
      <c r="D4488" s="36" t="s">
        <v>32</v>
      </c>
      <c r="E4488" s="36" t="s">
        <v>644</v>
      </c>
      <c r="F4488" s="37" t="s">
        <v>10558</v>
      </c>
      <c r="G4488" s="38" t="s">
        <v>35</v>
      </c>
      <c r="H4488" s="39" t="s">
        <v>39</v>
      </c>
      <c r="I4488" s="40" t="s">
        <v>63</v>
      </c>
      <c r="J4488" s="42" t="s">
        <v>38</v>
      </c>
      <c r="K4488" s="39" t="s">
        <v>63</v>
      </c>
      <c r="L4488" s="35"/>
      <c r="M4488" s="43" t="str">
        <f>IF((OR(G4488="Lead")),"Lead",
IF((OR(J4488="Lead")),"Lead",
IF((OR(G4488="Lead-lined galvanized")),"Lead",
IF((OR(J4488="Lead-lined galvanized")),"Lead",
IF((OR((AND(G4488="Unknown - Likely Lead",J4488="Galvanized")),
(AND(G4488="Unknown - Unlikely Lead",J4488="Galvanized")),
(AND(G4488="Unknown - Material Unknown",J4488="Galvanized")))),"Galvanized Requiring Replacement",
IF((OR((AND(G4488="Non-lead - Copper",H4488="Yes",J4488="Galvanized")),
(AND(G4488="Non-lead - Copper",H4488="Don't know",J4488="Galvanized")),
(AND(G4488="Non-lead - Copper",H4488="",J4488="Galvanized")),
(AND(G4488="Non-lead - Plastic",H4488="Yes",J4488="Galvanized")),
(AND(G4488="Non-lead - Plastic",H4488="Don't know",J4488="Galvanized")),
(AND(G4488="Non-lead - Plastic",H4488="",J4488="Galvanized")),
(AND(G4488="Non-lead",H4488="Yes",J4488="Galvanized")),
(AND(G4488="Non-lead",H4488="Don't know",J4488="Galvanized")),
(AND(G4488="Non-lead",H4488="",J4488="Galvanized")),
(AND(G4488="Non-lead - Other",H4488="Yes",J4488="Galvanized")),
(AND(G4488="Non-Lead - Other",H4488="Don't know",J4488="Galvanized")),
(AND(G4488="Galvanized",H4488="Yes",J4488="Galvanized")),
(AND(G4488="Galvanized",H4488="Don't know",J4488="Galvanized")),
(AND(G4488="Galvanized",H4488="",J4488="Galvanized")),
(AND(G4488="Non-Lead - Other",H4488="",J4488="Galvanized")))),"Galvanized Requiring Replacement",
IF((OR((AND(G4488="Non-lead - Copper",J4488="Non-lead - Copper")),
(AND(G4488="Non-lead - Copper",J4488="Non-lead - Plastic")),
(AND(G4488="Non-lead - Copper",J4488="Non-lead - Other")),
(AND(G4488="Non-lead - Copper",J4488="Non-lead")),
(AND(G4488="Non-lead - Plastic",J4488="Non-lead - Copper")),
(AND(G4488="Non-lead - Plastic",J4488="Non-lead - Plastic")),
(AND(G4488="Non-lead - Plastic",J4488="Non-lead - Other")),
(AND(G4488="Non-lead - Plastic",J4488="Non-lead")),
(AND(G4488="Non-lead",J4488="Non-lead - Copper")),
(AND(G4488="Non-lead",J4488="Non-lead - Plastic")),
(AND(G4488="Non-lead",J4488="Non-lead - Other")),
(AND(G4488="Non-lead",J4488="Non-lead")),
(AND(G4488="Non-lead - Other",J4488="Non-lead - Copper")),
(AND(G4488="Non-Lead - Other",J4488="Non-lead - Plastic")),
(AND(G4488="Non-Lead - Other",J4488="Non-lead")),
(AND(G4488="Non-Lead - Other",J4488="Non-lead - Other")))),"Non-Lead",
IF((OR((AND(G4488="Galvanized",J4488="Non-lead")),
(AND(G4488="Galvanized",J4488="Non-lead - Copper")),
(AND(G4488="Galvanized",J4488="Non-lead - Plastic")),
(AND(G4488="Galvanized",J4488="Non-lead")),
(AND(G4488="Galvanized",J4488="Non-lead - Other")))),"Non-Lead",
IF((OR((AND(G4488="Non-lead - Copper",H4488="No",J4488="Galvanized")),
(AND(G4488="Non-lead - Plastic",H4488="No",J4488="Galvanized")),
(AND(G4488="Non-lead",H4488="No",J4488="Galvanized")),
(AND(G4488="Galvanized",H4488="No",J4488="Galvanized")),
(AND(G4488="Non-lead - Other",H4488="No",J4488="Galvanized")))),"Non-lead",
IF((OR((AND(G4488="Unknown - Likely Lead",J4488="Unknown - Likely Lead")),
(AND(G4488="Unknown - Likely Lead",J4488="Unknown - Unlikely Lead")),
(AND(G4488="Unknown - Likely Lead",J4488="Unknown - Material Unknown")),
(AND(G4488="Unknown - Unlikely Lead",J4488="Unknown - Likely Lead")),
(AND(G4488="Unknown - Unlikely Lead",J4488="Unknown - Unlikely Lead")),
(AND(G4488="Unknown - Unlikely Lead",J4488="Unknown - Material Unknown")),
(AND(G4488="Unknown - Material Unknown",J4488="Unknown - Likely Lead")),
(AND(G4488="Unknown - Material Unknown",J4488="Unknown - Unlikely Lead")),
(AND(G4488="Unknown - Material Unknown",J4488="Unknown - Material Unknown")))),"Unknown",
IF((OR((AND(G4488="Unknown - Likely Lead",J4488="Non-lead - Copper")),
(AND(G4488="Unknown - Likely Lead",J4488="Non-lead - Plastic")),
(AND(G4488="Unknown - Likely Lead",J4488="Non-lead")),
(AND(G4488="Unknown - Likely Lead",J4488="Non-lead - Other")),
(AND(G4488="Unknown - Unlikely Lead",J4488="Non-lead - Copper")),
(AND(G4488="Unknown - Unlikely Lead",J4488="Non-lead - Plastic")),
(AND(G4488="Unknown - Unlikely Lead",J4488="Non-lead")),
(AND(G4488="Unknown - Unlikely Lead",J4488="Non-lead - Other")),
(AND(G4488="Unknown - Material Unknown",J4488="Non-lead - Copper")),
(AND(G4488="Unknown - Material Unknown",J4488="Non-lead - Plastic")),
(AND(G4488="Unknown - Material Unknown",J4488="Non-lead")),
(AND(G4488="Unknown - Material Unknown",J4488="Non-lead - Other")))),"Unknown",
IF((OR((AND(G4488="Non-lead - Copper",J4488="Unknown - Likely Lead")),
(AND(G4488="Non-lead - Copper",J4488="Unknown - Unlikely Lead")),
(AND(G4488="Non-lead - Copper",J4488="Unknown - Material Unknown")),
(AND(G4488="Non-lead - Plastic",J4488="Unknown - Likely Lead")),
(AND(G4488="Non-lead - Plastic",J4488="Unknown - Unlikely Lead")),
(AND(G4488="Non-lead - Plastic",J4488="Unknown - Material Unknown")),
(AND(G4488="Non-lead",J4488="Unknown - Likely Lead")),
(AND(G4488="Non-lead",J4488="Unknown - Unlikely Lead")),
(AND(G4488="Non-lead",J4488="Unknown - Material Unknown")),
(AND(G4488="Non-lead - Other",J4488="Unknown - Likely Lead")),
(AND(G4488="Non-Lead - Other",J4488="Unknown - Unlikely Lead")),
(AND(G4488="Non-Lead - Other",J4488="Unknown - Material Unknown")))),"Unknown",
IF((OR((AND(G4488="Galvanized",J4488="Unknown - Likely Lead")),
(AND(G4488="Galvanized",J4488="Unknown - Unlikely Lead")),
(AND(G4488="Galvanized",J4488="Unknown - Material Unknown")))),"Unknown",
IF((OR((AND(G4488="Galvanized",J4488="")))),"Galvanized Requiring Replacement",
IF((OR((AND(G4488="Non-lead - Copper",J4488="")),
(AND(G4488="Non-lead - Plastic",J4488="")),
(AND(G4488="Non-lead",J4488="")),
(AND(G4488="Non-lead - Other",J4488="")))),"Non-lead",
IF((OR((AND(G4488="Unknown - Likely Lead",J4488="")),
(AND(G4488="Unknown - Unlikely Lead",J4488="")),
(AND(G4488="Unknown - Material Unknown",J4488="")))),"Unknown",
""))))))))))))))))</f>
        <v>Non-Lead</v>
      </c>
      <c r="N4488" s="44" t="s">
        <v>39</v>
      </c>
    </row>
    <row r="4489" spans="1:14" x14ac:dyDescent="0.25">
      <c r="A4489" s="34" t="s">
        <v>10559</v>
      </c>
      <c r="B4489" s="35" t="s">
        <v>10560</v>
      </c>
      <c r="C4489" s="36" t="s">
        <v>9469</v>
      </c>
      <c r="D4489" s="36" t="s">
        <v>32</v>
      </c>
      <c r="E4489" s="36" t="s">
        <v>644</v>
      </c>
      <c r="F4489" s="37" t="s">
        <v>10561</v>
      </c>
      <c r="G4489" s="38" t="s">
        <v>35</v>
      </c>
      <c r="H4489" s="39" t="s">
        <v>39</v>
      </c>
      <c r="I4489" s="40" t="s">
        <v>63</v>
      </c>
      <c r="J4489" s="42" t="s">
        <v>38</v>
      </c>
      <c r="K4489" s="39" t="s">
        <v>63</v>
      </c>
      <c r="L4489" s="35"/>
      <c r="M4489" s="43" t="str">
        <f>IF((OR(G4489="Lead")),"Lead",
IF((OR(J4489="Lead")),"Lead",
IF((OR(G4489="Lead-lined galvanized")),"Lead",
IF((OR(J4489="Lead-lined galvanized")),"Lead",
IF((OR((AND(G4489="Unknown - Likely Lead",J4489="Galvanized")),
(AND(G4489="Unknown - Unlikely Lead",J4489="Galvanized")),
(AND(G4489="Unknown - Material Unknown",J4489="Galvanized")))),"Galvanized Requiring Replacement",
IF((OR((AND(G4489="Non-lead - Copper",H4489="Yes",J4489="Galvanized")),
(AND(G4489="Non-lead - Copper",H4489="Don't know",J4489="Galvanized")),
(AND(G4489="Non-lead - Copper",H4489="",J4489="Galvanized")),
(AND(G4489="Non-lead - Plastic",H4489="Yes",J4489="Galvanized")),
(AND(G4489="Non-lead - Plastic",H4489="Don't know",J4489="Galvanized")),
(AND(G4489="Non-lead - Plastic",H4489="",J4489="Galvanized")),
(AND(G4489="Non-lead",H4489="Yes",J4489="Galvanized")),
(AND(G4489="Non-lead",H4489="Don't know",J4489="Galvanized")),
(AND(G4489="Non-lead",H4489="",J4489="Galvanized")),
(AND(G4489="Non-lead - Other",H4489="Yes",J4489="Galvanized")),
(AND(G4489="Non-Lead - Other",H4489="Don't know",J4489="Galvanized")),
(AND(G4489="Galvanized",H4489="Yes",J4489="Galvanized")),
(AND(G4489="Galvanized",H4489="Don't know",J4489="Galvanized")),
(AND(G4489="Galvanized",H4489="",J4489="Galvanized")),
(AND(G4489="Non-Lead - Other",H4489="",J4489="Galvanized")))),"Galvanized Requiring Replacement",
IF((OR((AND(G4489="Non-lead - Copper",J4489="Non-lead - Copper")),
(AND(G4489="Non-lead - Copper",J4489="Non-lead - Plastic")),
(AND(G4489="Non-lead - Copper",J4489="Non-lead - Other")),
(AND(G4489="Non-lead - Copper",J4489="Non-lead")),
(AND(G4489="Non-lead - Plastic",J4489="Non-lead - Copper")),
(AND(G4489="Non-lead - Plastic",J4489="Non-lead - Plastic")),
(AND(G4489="Non-lead - Plastic",J4489="Non-lead - Other")),
(AND(G4489="Non-lead - Plastic",J4489="Non-lead")),
(AND(G4489="Non-lead",J4489="Non-lead - Copper")),
(AND(G4489="Non-lead",J4489="Non-lead - Plastic")),
(AND(G4489="Non-lead",J4489="Non-lead - Other")),
(AND(G4489="Non-lead",J4489="Non-lead")),
(AND(G4489="Non-lead - Other",J4489="Non-lead - Copper")),
(AND(G4489="Non-Lead - Other",J4489="Non-lead - Plastic")),
(AND(G4489="Non-Lead - Other",J4489="Non-lead")),
(AND(G4489="Non-Lead - Other",J4489="Non-lead - Other")))),"Non-Lead",
IF((OR((AND(G4489="Galvanized",J4489="Non-lead")),
(AND(G4489="Galvanized",J4489="Non-lead - Copper")),
(AND(G4489="Galvanized",J4489="Non-lead - Plastic")),
(AND(G4489="Galvanized",J4489="Non-lead")),
(AND(G4489="Galvanized",J4489="Non-lead - Other")))),"Non-Lead",
IF((OR((AND(G4489="Non-lead - Copper",H4489="No",J4489="Galvanized")),
(AND(G4489="Non-lead - Plastic",H4489="No",J4489="Galvanized")),
(AND(G4489="Non-lead",H4489="No",J4489="Galvanized")),
(AND(G4489="Galvanized",H4489="No",J4489="Galvanized")),
(AND(G4489="Non-lead - Other",H4489="No",J4489="Galvanized")))),"Non-lead",
IF((OR((AND(G4489="Unknown - Likely Lead",J4489="Unknown - Likely Lead")),
(AND(G4489="Unknown - Likely Lead",J4489="Unknown - Unlikely Lead")),
(AND(G4489="Unknown - Likely Lead",J4489="Unknown - Material Unknown")),
(AND(G4489="Unknown - Unlikely Lead",J4489="Unknown - Likely Lead")),
(AND(G4489="Unknown - Unlikely Lead",J4489="Unknown - Unlikely Lead")),
(AND(G4489="Unknown - Unlikely Lead",J4489="Unknown - Material Unknown")),
(AND(G4489="Unknown - Material Unknown",J4489="Unknown - Likely Lead")),
(AND(G4489="Unknown - Material Unknown",J4489="Unknown - Unlikely Lead")),
(AND(G4489="Unknown - Material Unknown",J4489="Unknown - Material Unknown")))),"Unknown",
IF((OR((AND(G4489="Unknown - Likely Lead",J4489="Non-lead - Copper")),
(AND(G4489="Unknown - Likely Lead",J4489="Non-lead - Plastic")),
(AND(G4489="Unknown - Likely Lead",J4489="Non-lead")),
(AND(G4489="Unknown - Likely Lead",J4489="Non-lead - Other")),
(AND(G4489="Unknown - Unlikely Lead",J4489="Non-lead - Copper")),
(AND(G4489="Unknown - Unlikely Lead",J4489="Non-lead - Plastic")),
(AND(G4489="Unknown - Unlikely Lead",J4489="Non-lead")),
(AND(G4489="Unknown - Unlikely Lead",J4489="Non-lead - Other")),
(AND(G4489="Unknown - Material Unknown",J4489="Non-lead - Copper")),
(AND(G4489="Unknown - Material Unknown",J4489="Non-lead - Plastic")),
(AND(G4489="Unknown - Material Unknown",J4489="Non-lead")),
(AND(G4489="Unknown - Material Unknown",J4489="Non-lead - Other")))),"Unknown",
IF((OR((AND(G4489="Non-lead - Copper",J4489="Unknown - Likely Lead")),
(AND(G4489="Non-lead - Copper",J4489="Unknown - Unlikely Lead")),
(AND(G4489="Non-lead - Copper",J4489="Unknown - Material Unknown")),
(AND(G4489="Non-lead - Plastic",J4489="Unknown - Likely Lead")),
(AND(G4489="Non-lead - Plastic",J4489="Unknown - Unlikely Lead")),
(AND(G4489="Non-lead - Plastic",J4489="Unknown - Material Unknown")),
(AND(G4489="Non-lead",J4489="Unknown - Likely Lead")),
(AND(G4489="Non-lead",J4489="Unknown - Unlikely Lead")),
(AND(G4489="Non-lead",J4489="Unknown - Material Unknown")),
(AND(G4489="Non-lead - Other",J4489="Unknown - Likely Lead")),
(AND(G4489="Non-Lead - Other",J4489="Unknown - Unlikely Lead")),
(AND(G4489="Non-Lead - Other",J4489="Unknown - Material Unknown")))),"Unknown",
IF((OR((AND(G4489="Galvanized",J4489="Unknown - Likely Lead")),
(AND(G4489="Galvanized",J4489="Unknown - Unlikely Lead")),
(AND(G4489="Galvanized",J4489="Unknown - Material Unknown")))),"Unknown",
IF((OR((AND(G4489="Galvanized",J4489="")))),"Galvanized Requiring Replacement",
IF((OR((AND(G4489="Non-lead - Copper",J4489="")),
(AND(G4489="Non-lead - Plastic",J4489="")),
(AND(G4489="Non-lead",J4489="")),
(AND(G4489="Non-lead - Other",J4489="")))),"Non-lead",
IF((OR((AND(G4489="Unknown - Likely Lead",J4489="")),
(AND(G4489="Unknown - Unlikely Lead",J4489="")),
(AND(G4489="Unknown - Material Unknown",J4489="")))),"Unknown",
""))))))))))))))))</f>
        <v>Non-Lead</v>
      </c>
      <c r="N4489" s="44" t="s">
        <v>39</v>
      </c>
    </row>
    <row r="4490" spans="1:14" x14ac:dyDescent="0.25">
      <c r="A4490" s="34" t="s">
        <v>10562</v>
      </c>
      <c r="B4490" s="35" t="s">
        <v>4011</v>
      </c>
      <c r="C4490" s="36" t="s">
        <v>10291</v>
      </c>
      <c r="D4490" s="36" t="s">
        <v>32</v>
      </c>
      <c r="E4490" s="36" t="s">
        <v>644</v>
      </c>
      <c r="F4490" s="37" t="s">
        <v>10563</v>
      </c>
      <c r="G4490" s="38" t="s">
        <v>35</v>
      </c>
      <c r="H4490" s="39" t="s">
        <v>39</v>
      </c>
      <c r="I4490" s="40" t="s">
        <v>63</v>
      </c>
      <c r="J4490" s="42" t="s">
        <v>38</v>
      </c>
      <c r="K4490" s="39" t="s">
        <v>63</v>
      </c>
      <c r="L4490" s="35"/>
      <c r="M4490" s="43" t="str">
        <f>IF((OR(G4490="Lead")),"Lead",
IF((OR(J4490="Lead")),"Lead",
IF((OR(G4490="Lead-lined galvanized")),"Lead",
IF((OR(J4490="Lead-lined galvanized")),"Lead",
IF((OR((AND(G4490="Unknown - Likely Lead",J4490="Galvanized")),
(AND(G4490="Unknown - Unlikely Lead",J4490="Galvanized")),
(AND(G4490="Unknown - Material Unknown",J4490="Galvanized")))),"Galvanized Requiring Replacement",
IF((OR((AND(G4490="Non-lead - Copper",H4490="Yes",J4490="Galvanized")),
(AND(G4490="Non-lead - Copper",H4490="Don't know",J4490="Galvanized")),
(AND(G4490="Non-lead - Copper",H4490="",J4490="Galvanized")),
(AND(G4490="Non-lead - Plastic",H4490="Yes",J4490="Galvanized")),
(AND(G4490="Non-lead - Plastic",H4490="Don't know",J4490="Galvanized")),
(AND(G4490="Non-lead - Plastic",H4490="",J4490="Galvanized")),
(AND(G4490="Non-lead",H4490="Yes",J4490="Galvanized")),
(AND(G4490="Non-lead",H4490="Don't know",J4490="Galvanized")),
(AND(G4490="Non-lead",H4490="",J4490="Galvanized")),
(AND(G4490="Non-lead - Other",H4490="Yes",J4490="Galvanized")),
(AND(G4490="Non-Lead - Other",H4490="Don't know",J4490="Galvanized")),
(AND(G4490="Galvanized",H4490="Yes",J4490="Galvanized")),
(AND(G4490="Galvanized",H4490="Don't know",J4490="Galvanized")),
(AND(G4490="Galvanized",H4490="",J4490="Galvanized")),
(AND(G4490="Non-Lead - Other",H4490="",J4490="Galvanized")))),"Galvanized Requiring Replacement",
IF((OR((AND(G4490="Non-lead - Copper",J4490="Non-lead - Copper")),
(AND(G4490="Non-lead - Copper",J4490="Non-lead - Plastic")),
(AND(G4490="Non-lead - Copper",J4490="Non-lead - Other")),
(AND(G4490="Non-lead - Copper",J4490="Non-lead")),
(AND(G4490="Non-lead - Plastic",J4490="Non-lead - Copper")),
(AND(G4490="Non-lead - Plastic",J4490="Non-lead - Plastic")),
(AND(G4490="Non-lead - Plastic",J4490="Non-lead - Other")),
(AND(G4490="Non-lead - Plastic",J4490="Non-lead")),
(AND(G4490="Non-lead",J4490="Non-lead - Copper")),
(AND(G4490="Non-lead",J4490="Non-lead - Plastic")),
(AND(G4490="Non-lead",J4490="Non-lead - Other")),
(AND(G4490="Non-lead",J4490="Non-lead")),
(AND(G4490="Non-lead - Other",J4490="Non-lead - Copper")),
(AND(G4490="Non-Lead - Other",J4490="Non-lead - Plastic")),
(AND(G4490="Non-Lead - Other",J4490="Non-lead")),
(AND(G4490="Non-Lead - Other",J4490="Non-lead - Other")))),"Non-Lead",
IF((OR((AND(G4490="Galvanized",J4490="Non-lead")),
(AND(G4490="Galvanized",J4490="Non-lead - Copper")),
(AND(G4490="Galvanized",J4490="Non-lead - Plastic")),
(AND(G4490="Galvanized",J4490="Non-lead")),
(AND(G4490="Galvanized",J4490="Non-lead - Other")))),"Non-Lead",
IF((OR((AND(G4490="Non-lead - Copper",H4490="No",J4490="Galvanized")),
(AND(G4490="Non-lead - Plastic",H4490="No",J4490="Galvanized")),
(AND(G4490="Non-lead",H4490="No",J4490="Galvanized")),
(AND(G4490="Galvanized",H4490="No",J4490="Galvanized")),
(AND(G4490="Non-lead - Other",H4490="No",J4490="Galvanized")))),"Non-lead",
IF((OR((AND(G4490="Unknown - Likely Lead",J4490="Unknown - Likely Lead")),
(AND(G4490="Unknown - Likely Lead",J4490="Unknown - Unlikely Lead")),
(AND(G4490="Unknown - Likely Lead",J4490="Unknown - Material Unknown")),
(AND(G4490="Unknown - Unlikely Lead",J4490="Unknown - Likely Lead")),
(AND(G4490="Unknown - Unlikely Lead",J4490="Unknown - Unlikely Lead")),
(AND(G4490="Unknown - Unlikely Lead",J4490="Unknown - Material Unknown")),
(AND(G4490="Unknown - Material Unknown",J4490="Unknown - Likely Lead")),
(AND(G4490="Unknown - Material Unknown",J4490="Unknown - Unlikely Lead")),
(AND(G4490="Unknown - Material Unknown",J4490="Unknown - Material Unknown")))),"Unknown",
IF((OR((AND(G4490="Unknown - Likely Lead",J4490="Non-lead - Copper")),
(AND(G4490="Unknown - Likely Lead",J4490="Non-lead - Plastic")),
(AND(G4490="Unknown - Likely Lead",J4490="Non-lead")),
(AND(G4490="Unknown - Likely Lead",J4490="Non-lead - Other")),
(AND(G4490="Unknown - Unlikely Lead",J4490="Non-lead - Copper")),
(AND(G4490="Unknown - Unlikely Lead",J4490="Non-lead - Plastic")),
(AND(G4490="Unknown - Unlikely Lead",J4490="Non-lead")),
(AND(G4490="Unknown - Unlikely Lead",J4490="Non-lead - Other")),
(AND(G4490="Unknown - Material Unknown",J4490="Non-lead - Copper")),
(AND(G4490="Unknown - Material Unknown",J4490="Non-lead - Plastic")),
(AND(G4490="Unknown - Material Unknown",J4490="Non-lead")),
(AND(G4490="Unknown - Material Unknown",J4490="Non-lead - Other")))),"Unknown",
IF((OR((AND(G4490="Non-lead - Copper",J4490="Unknown - Likely Lead")),
(AND(G4490="Non-lead - Copper",J4490="Unknown - Unlikely Lead")),
(AND(G4490="Non-lead - Copper",J4490="Unknown - Material Unknown")),
(AND(G4490="Non-lead - Plastic",J4490="Unknown - Likely Lead")),
(AND(G4490="Non-lead - Plastic",J4490="Unknown - Unlikely Lead")),
(AND(G4490="Non-lead - Plastic",J4490="Unknown - Material Unknown")),
(AND(G4490="Non-lead",J4490="Unknown - Likely Lead")),
(AND(G4490="Non-lead",J4490="Unknown - Unlikely Lead")),
(AND(G4490="Non-lead",J4490="Unknown - Material Unknown")),
(AND(G4490="Non-lead - Other",J4490="Unknown - Likely Lead")),
(AND(G4490="Non-Lead - Other",J4490="Unknown - Unlikely Lead")),
(AND(G4490="Non-Lead - Other",J4490="Unknown - Material Unknown")))),"Unknown",
IF((OR((AND(G4490="Galvanized",J4490="Unknown - Likely Lead")),
(AND(G4490="Galvanized",J4490="Unknown - Unlikely Lead")),
(AND(G4490="Galvanized",J4490="Unknown - Material Unknown")))),"Unknown",
IF((OR((AND(G4490="Galvanized",J4490="")))),"Galvanized Requiring Replacement",
IF((OR((AND(G4490="Non-lead - Copper",J4490="")),
(AND(G4490="Non-lead - Plastic",J4490="")),
(AND(G4490="Non-lead",J4490="")),
(AND(G4490="Non-lead - Other",J4490="")))),"Non-lead",
IF((OR((AND(G4490="Unknown - Likely Lead",J4490="")),
(AND(G4490="Unknown - Unlikely Lead",J4490="")),
(AND(G4490="Unknown - Material Unknown",J4490="")))),"Unknown",
""))))))))))))))))</f>
        <v>Non-Lead</v>
      </c>
      <c r="N4490" s="44" t="s">
        <v>39</v>
      </c>
    </row>
    <row r="4491" spans="1:14" x14ac:dyDescent="0.25">
      <c r="A4491" s="34" t="s">
        <v>10564</v>
      </c>
      <c r="B4491" s="35" t="s">
        <v>9740</v>
      </c>
      <c r="C4491" s="36" t="s">
        <v>10291</v>
      </c>
      <c r="D4491" s="36" t="s">
        <v>32</v>
      </c>
      <c r="E4491" s="36" t="s">
        <v>644</v>
      </c>
      <c r="F4491" s="37" t="s">
        <v>10565</v>
      </c>
      <c r="G4491" s="38" t="s">
        <v>35</v>
      </c>
      <c r="H4491" s="39" t="s">
        <v>39</v>
      </c>
      <c r="I4491" s="40" t="s">
        <v>63</v>
      </c>
      <c r="J4491" s="42" t="s">
        <v>38</v>
      </c>
      <c r="K4491" s="39" t="s">
        <v>63</v>
      </c>
      <c r="L4491" s="35"/>
      <c r="M4491" s="43" t="str">
        <f>IF((OR(G4491="Lead")),"Lead",
IF((OR(J4491="Lead")),"Lead",
IF((OR(G4491="Lead-lined galvanized")),"Lead",
IF((OR(J4491="Lead-lined galvanized")),"Lead",
IF((OR((AND(G4491="Unknown - Likely Lead",J4491="Galvanized")),
(AND(G4491="Unknown - Unlikely Lead",J4491="Galvanized")),
(AND(G4491="Unknown - Material Unknown",J4491="Galvanized")))),"Galvanized Requiring Replacement",
IF((OR((AND(G4491="Non-lead - Copper",H4491="Yes",J4491="Galvanized")),
(AND(G4491="Non-lead - Copper",H4491="Don't know",J4491="Galvanized")),
(AND(G4491="Non-lead - Copper",H4491="",J4491="Galvanized")),
(AND(G4491="Non-lead - Plastic",H4491="Yes",J4491="Galvanized")),
(AND(G4491="Non-lead - Plastic",H4491="Don't know",J4491="Galvanized")),
(AND(G4491="Non-lead - Plastic",H4491="",J4491="Galvanized")),
(AND(G4491="Non-lead",H4491="Yes",J4491="Galvanized")),
(AND(G4491="Non-lead",H4491="Don't know",J4491="Galvanized")),
(AND(G4491="Non-lead",H4491="",J4491="Galvanized")),
(AND(G4491="Non-lead - Other",H4491="Yes",J4491="Galvanized")),
(AND(G4491="Non-Lead - Other",H4491="Don't know",J4491="Galvanized")),
(AND(G4491="Galvanized",H4491="Yes",J4491="Galvanized")),
(AND(G4491="Galvanized",H4491="Don't know",J4491="Galvanized")),
(AND(G4491="Galvanized",H4491="",J4491="Galvanized")),
(AND(G4491="Non-Lead - Other",H4491="",J4491="Galvanized")))),"Galvanized Requiring Replacement",
IF((OR((AND(G4491="Non-lead - Copper",J4491="Non-lead - Copper")),
(AND(G4491="Non-lead - Copper",J4491="Non-lead - Plastic")),
(AND(G4491="Non-lead - Copper",J4491="Non-lead - Other")),
(AND(G4491="Non-lead - Copper",J4491="Non-lead")),
(AND(G4491="Non-lead - Plastic",J4491="Non-lead - Copper")),
(AND(G4491="Non-lead - Plastic",J4491="Non-lead - Plastic")),
(AND(G4491="Non-lead - Plastic",J4491="Non-lead - Other")),
(AND(G4491="Non-lead - Plastic",J4491="Non-lead")),
(AND(G4491="Non-lead",J4491="Non-lead - Copper")),
(AND(G4491="Non-lead",J4491="Non-lead - Plastic")),
(AND(G4491="Non-lead",J4491="Non-lead - Other")),
(AND(G4491="Non-lead",J4491="Non-lead")),
(AND(G4491="Non-lead - Other",J4491="Non-lead - Copper")),
(AND(G4491="Non-Lead - Other",J4491="Non-lead - Plastic")),
(AND(G4491="Non-Lead - Other",J4491="Non-lead")),
(AND(G4491="Non-Lead - Other",J4491="Non-lead - Other")))),"Non-Lead",
IF((OR((AND(G4491="Galvanized",J4491="Non-lead")),
(AND(G4491="Galvanized",J4491="Non-lead - Copper")),
(AND(G4491="Galvanized",J4491="Non-lead - Plastic")),
(AND(G4491="Galvanized",J4491="Non-lead")),
(AND(G4491="Galvanized",J4491="Non-lead - Other")))),"Non-Lead",
IF((OR((AND(G4491="Non-lead - Copper",H4491="No",J4491="Galvanized")),
(AND(G4491="Non-lead - Plastic",H4491="No",J4491="Galvanized")),
(AND(G4491="Non-lead",H4491="No",J4491="Galvanized")),
(AND(G4491="Galvanized",H4491="No",J4491="Galvanized")),
(AND(G4491="Non-lead - Other",H4491="No",J4491="Galvanized")))),"Non-lead",
IF((OR((AND(G4491="Unknown - Likely Lead",J4491="Unknown - Likely Lead")),
(AND(G4491="Unknown - Likely Lead",J4491="Unknown - Unlikely Lead")),
(AND(G4491="Unknown - Likely Lead",J4491="Unknown - Material Unknown")),
(AND(G4491="Unknown - Unlikely Lead",J4491="Unknown - Likely Lead")),
(AND(G4491="Unknown - Unlikely Lead",J4491="Unknown - Unlikely Lead")),
(AND(G4491="Unknown - Unlikely Lead",J4491="Unknown - Material Unknown")),
(AND(G4491="Unknown - Material Unknown",J4491="Unknown - Likely Lead")),
(AND(G4491="Unknown - Material Unknown",J4491="Unknown - Unlikely Lead")),
(AND(G4491="Unknown - Material Unknown",J4491="Unknown - Material Unknown")))),"Unknown",
IF((OR((AND(G4491="Unknown - Likely Lead",J4491="Non-lead - Copper")),
(AND(G4491="Unknown - Likely Lead",J4491="Non-lead - Plastic")),
(AND(G4491="Unknown - Likely Lead",J4491="Non-lead")),
(AND(G4491="Unknown - Likely Lead",J4491="Non-lead - Other")),
(AND(G4491="Unknown - Unlikely Lead",J4491="Non-lead - Copper")),
(AND(G4491="Unknown - Unlikely Lead",J4491="Non-lead - Plastic")),
(AND(G4491="Unknown - Unlikely Lead",J4491="Non-lead")),
(AND(G4491="Unknown - Unlikely Lead",J4491="Non-lead - Other")),
(AND(G4491="Unknown - Material Unknown",J4491="Non-lead - Copper")),
(AND(G4491="Unknown - Material Unknown",J4491="Non-lead - Plastic")),
(AND(G4491="Unknown - Material Unknown",J4491="Non-lead")),
(AND(G4491="Unknown - Material Unknown",J4491="Non-lead - Other")))),"Unknown",
IF((OR((AND(G4491="Non-lead - Copper",J4491="Unknown - Likely Lead")),
(AND(G4491="Non-lead - Copper",J4491="Unknown - Unlikely Lead")),
(AND(G4491="Non-lead - Copper",J4491="Unknown - Material Unknown")),
(AND(G4491="Non-lead - Plastic",J4491="Unknown - Likely Lead")),
(AND(G4491="Non-lead - Plastic",J4491="Unknown - Unlikely Lead")),
(AND(G4491="Non-lead - Plastic",J4491="Unknown - Material Unknown")),
(AND(G4491="Non-lead",J4491="Unknown - Likely Lead")),
(AND(G4491="Non-lead",J4491="Unknown - Unlikely Lead")),
(AND(G4491="Non-lead",J4491="Unknown - Material Unknown")),
(AND(G4491="Non-lead - Other",J4491="Unknown - Likely Lead")),
(AND(G4491="Non-Lead - Other",J4491="Unknown - Unlikely Lead")),
(AND(G4491="Non-Lead - Other",J4491="Unknown - Material Unknown")))),"Unknown",
IF((OR((AND(G4491="Galvanized",J4491="Unknown - Likely Lead")),
(AND(G4491="Galvanized",J4491="Unknown - Unlikely Lead")),
(AND(G4491="Galvanized",J4491="Unknown - Material Unknown")))),"Unknown",
IF((OR((AND(G4491="Galvanized",J4491="")))),"Galvanized Requiring Replacement",
IF((OR((AND(G4491="Non-lead - Copper",J4491="")),
(AND(G4491="Non-lead - Plastic",J4491="")),
(AND(G4491="Non-lead",J4491="")),
(AND(G4491="Non-lead - Other",J4491="")))),"Non-lead",
IF((OR((AND(G4491="Unknown - Likely Lead",J4491="")),
(AND(G4491="Unknown - Unlikely Lead",J4491="")),
(AND(G4491="Unknown - Material Unknown",J4491="")))),"Unknown",
""))))))))))))))))</f>
        <v>Non-Lead</v>
      </c>
      <c r="N4491" s="44" t="s">
        <v>39</v>
      </c>
    </row>
    <row r="4492" spans="1:14" x14ac:dyDescent="0.25">
      <c r="A4492" s="34" t="s">
        <v>10566</v>
      </c>
      <c r="B4492" s="35" t="s">
        <v>4014</v>
      </c>
      <c r="C4492" s="36" t="s">
        <v>10291</v>
      </c>
      <c r="D4492" s="36" t="s">
        <v>32</v>
      </c>
      <c r="E4492" s="36" t="s">
        <v>644</v>
      </c>
      <c r="F4492" s="37" t="s">
        <v>10567</v>
      </c>
      <c r="G4492" s="38" t="s">
        <v>35</v>
      </c>
      <c r="H4492" s="39" t="s">
        <v>39</v>
      </c>
      <c r="I4492" s="40" t="s">
        <v>63</v>
      </c>
      <c r="J4492" s="42" t="s">
        <v>38</v>
      </c>
      <c r="K4492" s="39" t="s">
        <v>63</v>
      </c>
      <c r="L4492" s="35"/>
      <c r="M4492" s="43" t="str">
        <f>IF((OR(G4492="Lead")),"Lead",
IF((OR(J4492="Lead")),"Lead",
IF((OR(G4492="Lead-lined galvanized")),"Lead",
IF((OR(J4492="Lead-lined galvanized")),"Lead",
IF((OR((AND(G4492="Unknown - Likely Lead",J4492="Galvanized")),
(AND(G4492="Unknown - Unlikely Lead",J4492="Galvanized")),
(AND(G4492="Unknown - Material Unknown",J4492="Galvanized")))),"Galvanized Requiring Replacement",
IF((OR((AND(G4492="Non-lead - Copper",H4492="Yes",J4492="Galvanized")),
(AND(G4492="Non-lead - Copper",H4492="Don't know",J4492="Galvanized")),
(AND(G4492="Non-lead - Copper",H4492="",J4492="Galvanized")),
(AND(G4492="Non-lead - Plastic",H4492="Yes",J4492="Galvanized")),
(AND(G4492="Non-lead - Plastic",H4492="Don't know",J4492="Galvanized")),
(AND(G4492="Non-lead - Plastic",H4492="",J4492="Galvanized")),
(AND(G4492="Non-lead",H4492="Yes",J4492="Galvanized")),
(AND(G4492="Non-lead",H4492="Don't know",J4492="Galvanized")),
(AND(G4492="Non-lead",H4492="",J4492="Galvanized")),
(AND(G4492="Non-lead - Other",H4492="Yes",J4492="Galvanized")),
(AND(G4492="Non-Lead - Other",H4492="Don't know",J4492="Galvanized")),
(AND(G4492="Galvanized",H4492="Yes",J4492="Galvanized")),
(AND(G4492="Galvanized",H4492="Don't know",J4492="Galvanized")),
(AND(G4492="Galvanized",H4492="",J4492="Galvanized")),
(AND(G4492="Non-Lead - Other",H4492="",J4492="Galvanized")))),"Galvanized Requiring Replacement",
IF((OR((AND(G4492="Non-lead - Copper",J4492="Non-lead - Copper")),
(AND(G4492="Non-lead - Copper",J4492="Non-lead - Plastic")),
(AND(G4492="Non-lead - Copper",J4492="Non-lead - Other")),
(AND(G4492="Non-lead - Copper",J4492="Non-lead")),
(AND(G4492="Non-lead - Plastic",J4492="Non-lead - Copper")),
(AND(G4492="Non-lead - Plastic",J4492="Non-lead - Plastic")),
(AND(G4492="Non-lead - Plastic",J4492="Non-lead - Other")),
(AND(G4492="Non-lead - Plastic",J4492="Non-lead")),
(AND(G4492="Non-lead",J4492="Non-lead - Copper")),
(AND(G4492="Non-lead",J4492="Non-lead - Plastic")),
(AND(G4492="Non-lead",J4492="Non-lead - Other")),
(AND(G4492="Non-lead",J4492="Non-lead")),
(AND(G4492="Non-lead - Other",J4492="Non-lead - Copper")),
(AND(G4492="Non-Lead - Other",J4492="Non-lead - Plastic")),
(AND(G4492="Non-Lead - Other",J4492="Non-lead")),
(AND(G4492="Non-Lead - Other",J4492="Non-lead - Other")))),"Non-Lead",
IF((OR((AND(G4492="Galvanized",J4492="Non-lead")),
(AND(G4492="Galvanized",J4492="Non-lead - Copper")),
(AND(G4492="Galvanized",J4492="Non-lead - Plastic")),
(AND(G4492="Galvanized",J4492="Non-lead")),
(AND(G4492="Galvanized",J4492="Non-lead - Other")))),"Non-Lead",
IF((OR((AND(G4492="Non-lead - Copper",H4492="No",J4492="Galvanized")),
(AND(G4492="Non-lead - Plastic",H4492="No",J4492="Galvanized")),
(AND(G4492="Non-lead",H4492="No",J4492="Galvanized")),
(AND(G4492="Galvanized",H4492="No",J4492="Galvanized")),
(AND(G4492="Non-lead - Other",H4492="No",J4492="Galvanized")))),"Non-lead",
IF((OR((AND(G4492="Unknown - Likely Lead",J4492="Unknown - Likely Lead")),
(AND(G4492="Unknown - Likely Lead",J4492="Unknown - Unlikely Lead")),
(AND(G4492="Unknown - Likely Lead",J4492="Unknown - Material Unknown")),
(AND(G4492="Unknown - Unlikely Lead",J4492="Unknown - Likely Lead")),
(AND(G4492="Unknown - Unlikely Lead",J4492="Unknown - Unlikely Lead")),
(AND(G4492="Unknown - Unlikely Lead",J4492="Unknown - Material Unknown")),
(AND(G4492="Unknown - Material Unknown",J4492="Unknown - Likely Lead")),
(AND(G4492="Unknown - Material Unknown",J4492="Unknown - Unlikely Lead")),
(AND(G4492="Unknown - Material Unknown",J4492="Unknown - Material Unknown")))),"Unknown",
IF((OR((AND(G4492="Unknown - Likely Lead",J4492="Non-lead - Copper")),
(AND(G4492="Unknown - Likely Lead",J4492="Non-lead - Plastic")),
(AND(G4492="Unknown - Likely Lead",J4492="Non-lead")),
(AND(G4492="Unknown - Likely Lead",J4492="Non-lead - Other")),
(AND(G4492="Unknown - Unlikely Lead",J4492="Non-lead - Copper")),
(AND(G4492="Unknown - Unlikely Lead",J4492="Non-lead - Plastic")),
(AND(G4492="Unknown - Unlikely Lead",J4492="Non-lead")),
(AND(G4492="Unknown - Unlikely Lead",J4492="Non-lead - Other")),
(AND(G4492="Unknown - Material Unknown",J4492="Non-lead - Copper")),
(AND(G4492="Unknown - Material Unknown",J4492="Non-lead - Plastic")),
(AND(G4492="Unknown - Material Unknown",J4492="Non-lead")),
(AND(G4492="Unknown - Material Unknown",J4492="Non-lead - Other")))),"Unknown",
IF((OR((AND(G4492="Non-lead - Copper",J4492="Unknown - Likely Lead")),
(AND(G4492="Non-lead - Copper",J4492="Unknown - Unlikely Lead")),
(AND(G4492="Non-lead - Copper",J4492="Unknown - Material Unknown")),
(AND(G4492="Non-lead - Plastic",J4492="Unknown - Likely Lead")),
(AND(G4492="Non-lead - Plastic",J4492="Unknown - Unlikely Lead")),
(AND(G4492="Non-lead - Plastic",J4492="Unknown - Material Unknown")),
(AND(G4492="Non-lead",J4492="Unknown - Likely Lead")),
(AND(G4492="Non-lead",J4492="Unknown - Unlikely Lead")),
(AND(G4492="Non-lead",J4492="Unknown - Material Unknown")),
(AND(G4492="Non-lead - Other",J4492="Unknown - Likely Lead")),
(AND(G4492="Non-Lead - Other",J4492="Unknown - Unlikely Lead")),
(AND(G4492="Non-Lead - Other",J4492="Unknown - Material Unknown")))),"Unknown",
IF((OR((AND(G4492="Galvanized",J4492="Unknown - Likely Lead")),
(AND(G4492="Galvanized",J4492="Unknown - Unlikely Lead")),
(AND(G4492="Galvanized",J4492="Unknown - Material Unknown")))),"Unknown",
IF((OR((AND(G4492="Galvanized",J4492="")))),"Galvanized Requiring Replacement",
IF((OR((AND(G4492="Non-lead - Copper",J4492="")),
(AND(G4492="Non-lead - Plastic",J4492="")),
(AND(G4492="Non-lead",J4492="")),
(AND(G4492="Non-lead - Other",J4492="")))),"Non-lead",
IF((OR((AND(G4492="Unknown - Likely Lead",J4492="")),
(AND(G4492="Unknown - Unlikely Lead",J4492="")),
(AND(G4492="Unknown - Material Unknown",J4492="")))),"Unknown",
""))))))))))))))))</f>
        <v>Non-Lead</v>
      </c>
      <c r="N4492" s="44" t="s">
        <v>39</v>
      </c>
    </row>
    <row r="4493" spans="1:14" x14ac:dyDescent="0.25">
      <c r="A4493" s="34" t="s">
        <v>10568</v>
      </c>
      <c r="B4493" s="35" t="s">
        <v>4017</v>
      </c>
      <c r="C4493" s="36" t="s">
        <v>10291</v>
      </c>
      <c r="D4493" s="36" t="s">
        <v>32</v>
      </c>
      <c r="E4493" s="36" t="s">
        <v>644</v>
      </c>
      <c r="F4493" s="37" t="s">
        <v>10569</v>
      </c>
      <c r="G4493" s="38" t="s">
        <v>35</v>
      </c>
      <c r="H4493" s="39" t="s">
        <v>39</v>
      </c>
      <c r="I4493" s="40" t="s">
        <v>63</v>
      </c>
      <c r="J4493" s="42" t="s">
        <v>38</v>
      </c>
      <c r="K4493" s="39" t="s">
        <v>63</v>
      </c>
      <c r="L4493" s="35"/>
      <c r="M4493" s="43" t="str">
        <f>IF((OR(G4493="Lead")),"Lead",
IF((OR(J4493="Lead")),"Lead",
IF((OR(G4493="Lead-lined galvanized")),"Lead",
IF((OR(J4493="Lead-lined galvanized")),"Lead",
IF((OR((AND(G4493="Unknown - Likely Lead",J4493="Galvanized")),
(AND(G4493="Unknown - Unlikely Lead",J4493="Galvanized")),
(AND(G4493="Unknown - Material Unknown",J4493="Galvanized")))),"Galvanized Requiring Replacement",
IF((OR((AND(G4493="Non-lead - Copper",H4493="Yes",J4493="Galvanized")),
(AND(G4493="Non-lead - Copper",H4493="Don't know",J4493="Galvanized")),
(AND(G4493="Non-lead - Copper",H4493="",J4493="Galvanized")),
(AND(G4493="Non-lead - Plastic",H4493="Yes",J4493="Galvanized")),
(AND(G4493="Non-lead - Plastic",H4493="Don't know",J4493="Galvanized")),
(AND(G4493="Non-lead - Plastic",H4493="",J4493="Galvanized")),
(AND(G4493="Non-lead",H4493="Yes",J4493="Galvanized")),
(AND(G4493="Non-lead",H4493="Don't know",J4493="Galvanized")),
(AND(G4493="Non-lead",H4493="",J4493="Galvanized")),
(AND(G4493="Non-lead - Other",H4493="Yes",J4493="Galvanized")),
(AND(G4493="Non-Lead - Other",H4493="Don't know",J4493="Galvanized")),
(AND(G4493="Galvanized",H4493="Yes",J4493="Galvanized")),
(AND(G4493="Galvanized",H4493="Don't know",J4493="Galvanized")),
(AND(G4493="Galvanized",H4493="",J4493="Galvanized")),
(AND(G4493="Non-Lead - Other",H4493="",J4493="Galvanized")))),"Galvanized Requiring Replacement",
IF((OR((AND(G4493="Non-lead - Copper",J4493="Non-lead - Copper")),
(AND(G4493="Non-lead - Copper",J4493="Non-lead - Plastic")),
(AND(G4493="Non-lead - Copper",J4493="Non-lead - Other")),
(AND(G4493="Non-lead - Copper",J4493="Non-lead")),
(AND(G4493="Non-lead - Plastic",J4493="Non-lead - Copper")),
(AND(G4493="Non-lead - Plastic",J4493="Non-lead - Plastic")),
(AND(G4493="Non-lead - Plastic",J4493="Non-lead - Other")),
(AND(G4493="Non-lead - Plastic",J4493="Non-lead")),
(AND(G4493="Non-lead",J4493="Non-lead - Copper")),
(AND(G4493="Non-lead",J4493="Non-lead - Plastic")),
(AND(G4493="Non-lead",J4493="Non-lead - Other")),
(AND(G4493="Non-lead",J4493="Non-lead")),
(AND(G4493="Non-lead - Other",J4493="Non-lead - Copper")),
(AND(G4493="Non-Lead - Other",J4493="Non-lead - Plastic")),
(AND(G4493="Non-Lead - Other",J4493="Non-lead")),
(AND(G4493="Non-Lead - Other",J4493="Non-lead - Other")))),"Non-Lead",
IF((OR((AND(G4493="Galvanized",J4493="Non-lead")),
(AND(G4493="Galvanized",J4493="Non-lead - Copper")),
(AND(G4493="Galvanized",J4493="Non-lead - Plastic")),
(AND(G4493="Galvanized",J4493="Non-lead")),
(AND(G4493="Galvanized",J4493="Non-lead - Other")))),"Non-Lead",
IF((OR((AND(G4493="Non-lead - Copper",H4493="No",J4493="Galvanized")),
(AND(G4493="Non-lead - Plastic",H4493="No",J4493="Galvanized")),
(AND(G4493="Non-lead",H4493="No",J4493="Galvanized")),
(AND(G4493="Galvanized",H4493="No",J4493="Galvanized")),
(AND(G4493="Non-lead - Other",H4493="No",J4493="Galvanized")))),"Non-lead",
IF((OR((AND(G4493="Unknown - Likely Lead",J4493="Unknown - Likely Lead")),
(AND(G4493="Unknown - Likely Lead",J4493="Unknown - Unlikely Lead")),
(AND(G4493="Unknown - Likely Lead",J4493="Unknown - Material Unknown")),
(AND(G4493="Unknown - Unlikely Lead",J4493="Unknown - Likely Lead")),
(AND(G4493="Unknown - Unlikely Lead",J4493="Unknown - Unlikely Lead")),
(AND(G4493="Unknown - Unlikely Lead",J4493="Unknown - Material Unknown")),
(AND(G4493="Unknown - Material Unknown",J4493="Unknown - Likely Lead")),
(AND(G4493="Unknown - Material Unknown",J4493="Unknown - Unlikely Lead")),
(AND(G4493="Unknown - Material Unknown",J4493="Unknown - Material Unknown")))),"Unknown",
IF((OR((AND(G4493="Unknown - Likely Lead",J4493="Non-lead - Copper")),
(AND(G4493="Unknown - Likely Lead",J4493="Non-lead - Plastic")),
(AND(G4493="Unknown - Likely Lead",J4493="Non-lead")),
(AND(G4493="Unknown - Likely Lead",J4493="Non-lead - Other")),
(AND(G4493="Unknown - Unlikely Lead",J4493="Non-lead - Copper")),
(AND(G4493="Unknown - Unlikely Lead",J4493="Non-lead - Plastic")),
(AND(G4493="Unknown - Unlikely Lead",J4493="Non-lead")),
(AND(G4493="Unknown - Unlikely Lead",J4493="Non-lead - Other")),
(AND(G4493="Unknown - Material Unknown",J4493="Non-lead - Copper")),
(AND(G4493="Unknown - Material Unknown",J4493="Non-lead - Plastic")),
(AND(G4493="Unknown - Material Unknown",J4493="Non-lead")),
(AND(G4493="Unknown - Material Unknown",J4493="Non-lead - Other")))),"Unknown",
IF((OR((AND(G4493="Non-lead - Copper",J4493="Unknown - Likely Lead")),
(AND(G4493="Non-lead - Copper",J4493="Unknown - Unlikely Lead")),
(AND(G4493="Non-lead - Copper",J4493="Unknown - Material Unknown")),
(AND(G4493="Non-lead - Plastic",J4493="Unknown - Likely Lead")),
(AND(G4493="Non-lead - Plastic",J4493="Unknown - Unlikely Lead")),
(AND(G4493="Non-lead - Plastic",J4493="Unknown - Material Unknown")),
(AND(G4493="Non-lead",J4493="Unknown - Likely Lead")),
(AND(G4493="Non-lead",J4493="Unknown - Unlikely Lead")),
(AND(G4493="Non-lead",J4493="Unknown - Material Unknown")),
(AND(G4493="Non-lead - Other",J4493="Unknown - Likely Lead")),
(AND(G4493="Non-Lead - Other",J4493="Unknown - Unlikely Lead")),
(AND(G4493="Non-Lead - Other",J4493="Unknown - Material Unknown")))),"Unknown",
IF((OR((AND(G4493="Galvanized",J4493="Unknown - Likely Lead")),
(AND(G4493="Galvanized",J4493="Unknown - Unlikely Lead")),
(AND(G4493="Galvanized",J4493="Unknown - Material Unknown")))),"Unknown",
IF((OR((AND(G4493="Galvanized",J4493="")))),"Galvanized Requiring Replacement",
IF((OR((AND(G4493="Non-lead - Copper",J4493="")),
(AND(G4493="Non-lead - Plastic",J4493="")),
(AND(G4493="Non-lead",J4493="")),
(AND(G4493="Non-lead - Other",J4493="")))),"Non-lead",
IF((OR((AND(G4493="Unknown - Likely Lead",J4493="")),
(AND(G4493="Unknown - Unlikely Lead",J4493="")),
(AND(G4493="Unknown - Material Unknown",J4493="")))),"Unknown",
""))))))))))))))))</f>
        <v>Non-Lead</v>
      </c>
      <c r="N4493" s="44" t="s">
        <v>39</v>
      </c>
    </row>
    <row r="4494" spans="1:14" x14ac:dyDescent="0.25">
      <c r="A4494" s="34" t="s">
        <v>10570</v>
      </c>
      <c r="B4494" s="35" t="s">
        <v>10571</v>
      </c>
      <c r="C4494" s="36" t="s">
        <v>10291</v>
      </c>
      <c r="D4494" s="36" t="s">
        <v>32</v>
      </c>
      <c r="E4494" s="36" t="s">
        <v>644</v>
      </c>
      <c r="F4494" s="37" t="s">
        <v>10572</v>
      </c>
      <c r="G4494" s="38" t="s">
        <v>35</v>
      </c>
      <c r="H4494" s="39" t="s">
        <v>39</v>
      </c>
      <c r="I4494" s="40" t="s">
        <v>63</v>
      </c>
      <c r="J4494" s="42" t="s">
        <v>38</v>
      </c>
      <c r="K4494" s="39" t="s">
        <v>63</v>
      </c>
      <c r="L4494" s="35"/>
      <c r="M4494" s="43" t="str">
        <f>IF((OR(G4494="Lead")),"Lead",
IF((OR(J4494="Lead")),"Lead",
IF((OR(G4494="Lead-lined galvanized")),"Lead",
IF((OR(J4494="Lead-lined galvanized")),"Lead",
IF((OR((AND(G4494="Unknown - Likely Lead",J4494="Galvanized")),
(AND(G4494="Unknown - Unlikely Lead",J4494="Galvanized")),
(AND(G4494="Unknown - Material Unknown",J4494="Galvanized")))),"Galvanized Requiring Replacement",
IF((OR((AND(G4494="Non-lead - Copper",H4494="Yes",J4494="Galvanized")),
(AND(G4494="Non-lead - Copper",H4494="Don't know",J4494="Galvanized")),
(AND(G4494="Non-lead - Copper",H4494="",J4494="Galvanized")),
(AND(G4494="Non-lead - Plastic",H4494="Yes",J4494="Galvanized")),
(AND(G4494="Non-lead - Plastic",H4494="Don't know",J4494="Galvanized")),
(AND(G4494="Non-lead - Plastic",H4494="",J4494="Galvanized")),
(AND(G4494="Non-lead",H4494="Yes",J4494="Galvanized")),
(AND(G4494="Non-lead",H4494="Don't know",J4494="Galvanized")),
(AND(G4494="Non-lead",H4494="",J4494="Galvanized")),
(AND(G4494="Non-lead - Other",H4494="Yes",J4494="Galvanized")),
(AND(G4494="Non-Lead - Other",H4494="Don't know",J4494="Galvanized")),
(AND(G4494="Galvanized",H4494="Yes",J4494="Galvanized")),
(AND(G4494="Galvanized",H4494="Don't know",J4494="Galvanized")),
(AND(G4494="Galvanized",H4494="",J4494="Galvanized")),
(AND(G4494="Non-Lead - Other",H4494="",J4494="Galvanized")))),"Galvanized Requiring Replacement",
IF((OR((AND(G4494="Non-lead - Copper",J4494="Non-lead - Copper")),
(AND(G4494="Non-lead - Copper",J4494="Non-lead - Plastic")),
(AND(G4494="Non-lead - Copper",J4494="Non-lead - Other")),
(AND(G4494="Non-lead - Copper",J4494="Non-lead")),
(AND(G4494="Non-lead - Plastic",J4494="Non-lead - Copper")),
(AND(G4494="Non-lead - Plastic",J4494="Non-lead - Plastic")),
(AND(G4494="Non-lead - Plastic",J4494="Non-lead - Other")),
(AND(G4494="Non-lead - Plastic",J4494="Non-lead")),
(AND(G4494="Non-lead",J4494="Non-lead - Copper")),
(AND(G4494="Non-lead",J4494="Non-lead - Plastic")),
(AND(G4494="Non-lead",J4494="Non-lead - Other")),
(AND(G4494="Non-lead",J4494="Non-lead")),
(AND(G4494="Non-lead - Other",J4494="Non-lead - Copper")),
(AND(G4494="Non-Lead - Other",J4494="Non-lead - Plastic")),
(AND(G4494="Non-Lead - Other",J4494="Non-lead")),
(AND(G4494="Non-Lead - Other",J4494="Non-lead - Other")))),"Non-Lead",
IF((OR((AND(G4494="Galvanized",J4494="Non-lead")),
(AND(G4494="Galvanized",J4494="Non-lead - Copper")),
(AND(G4494="Galvanized",J4494="Non-lead - Plastic")),
(AND(G4494="Galvanized",J4494="Non-lead")),
(AND(G4494="Galvanized",J4494="Non-lead - Other")))),"Non-Lead",
IF((OR((AND(G4494="Non-lead - Copper",H4494="No",J4494="Galvanized")),
(AND(G4494="Non-lead - Plastic",H4494="No",J4494="Galvanized")),
(AND(G4494="Non-lead",H4494="No",J4494="Galvanized")),
(AND(G4494="Galvanized",H4494="No",J4494="Galvanized")),
(AND(G4494="Non-lead - Other",H4494="No",J4494="Galvanized")))),"Non-lead",
IF((OR((AND(G4494="Unknown - Likely Lead",J4494="Unknown - Likely Lead")),
(AND(G4494="Unknown - Likely Lead",J4494="Unknown - Unlikely Lead")),
(AND(G4494="Unknown - Likely Lead",J4494="Unknown - Material Unknown")),
(AND(G4494="Unknown - Unlikely Lead",J4494="Unknown - Likely Lead")),
(AND(G4494="Unknown - Unlikely Lead",J4494="Unknown - Unlikely Lead")),
(AND(G4494="Unknown - Unlikely Lead",J4494="Unknown - Material Unknown")),
(AND(G4494="Unknown - Material Unknown",J4494="Unknown - Likely Lead")),
(AND(G4494="Unknown - Material Unknown",J4494="Unknown - Unlikely Lead")),
(AND(G4494="Unknown - Material Unknown",J4494="Unknown - Material Unknown")))),"Unknown",
IF((OR((AND(G4494="Unknown - Likely Lead",J4494="Non-lead - Copper")),
(AND(G4494="Unknown - Likely Lead",J4494="Non-lead - Plastic")),
(AND(G4494="Unknown - Likely Lead",J4494="Non-lead")),
(AND(G4494="Unknown - Likely Lead",J4494="Non-lead - Other")),
(AND(G4494="Unknown - Unlikely Lead",J4494="Non-lead - Copper")),
(AND(G4494="Unknown - Unlikely Lead",J4494="Non-lead - Plastic")),
(AND(G4494="Unknown - Unlikely Lead",J4494="Non-lead")),
(AND(G4494="Unknown - Unlikely Lead",J4494="Non-lead - Other")),
(AND(G4494="Unknown - Material Unknown",J4494="Non-lead - Copper")),
(AND(G4494="Unknown - Material Unknown",J4494="Non-lead - Plastic")),
(AND(G4494="Unknown - Material Unknown",J4494="Non-lead")),
(AND(G4494="Unknown - Material Unknown",J4494="Non-lead - Other")))),"Unknown",
IF((OR((AND(G4494="Non-lead - Copper",J4494="Unknown - Likely Lead")),
(AND(G4494="Non-lead - Copper",J4494="Unknown - Unlikely Lead")),
(AND(G4494="Non-lead - Copper",J4494="Unknown - Material Unknown")),
(AND(G4494="Non-lead - Plastic",J4494="Unknown - Likely Lead")),
(AND(G4494="Non-lead - Plastic",J4494="Unknown - Unlikely Lead")),
(AND(G4494="Non-lead - Plastic",J4494="Unknown - Material Unknown")),
(AND(G4494="Non-lead",J4494="Unknown - Likely Lead")),
(AND(G4494="Non-lead",J4494="Unknown - Unlikely Lead")),
(AND(G4494="Non-lead",J4494="Unknown - Material Unknown")),
(AND(G4494="Non-lead - Other",J4494="Unknown - Likely Lead")),
(AND(G4494="Non-Lead - Other",J4494="Unknown - Unlikely Lead")),
(AND(G4494="Non-Lead - Other",J4494="Unknown - Material Unknown")))),"Unknown",
IF((OR((AND(G4494="Galvanized",J4494="Unknown - Likely Lead")),
(AND(G4494="Galvanized",J4494="Unknown - Unlikely Lead")),
(AND(G4494="Galvanized",J4494="Unknown - Material Unknown")))),"Unknown",
IF((OR((AND(G4494="Galvanized",J4494="")))),"Galvanized Requiring Replacement",
IF((OR((AND(G4494="Non-lead - Copper",J4494="")),
(AND(G4494="Non-lead - Plastic",J4494="")),
(AND(G4494="Non-lead",J4494="")),
(AND(G4494="Non-lead - Other",J4494="")))),"Non-lead",
IF((OR((AND(G4494="Unknown - Likely Lead",J4494="")),
(AND(G4494="Unknown - Unlikely Lead",J4494="")),
(AND(G4494="Unknown - Material Unknown",J4494="")))),"Unknown",
""))))))))))))))))</f>
        <v>Non-Lead</v>
      </c>
      <c r="N4494" s="44" t="s">
        <v>39</v>
      </c>
    </row>
    <row r="4495" spans="1:14" ht="30" x14ac:dyDescent="0.25">
      <c r="A4495" s="34" t="s">
        <v>10573</v>
      </c>
      <c r="B4495" s="35" t="s">
        <v>878</v>
      </c>
      <c r="C4495" s="36" t="s">
        <v>9458</v>
      </c>
      <c r="D4495" s="36" t="s">
        <v>32</v>
      </c>
      <c r="E4495" s="36" t="s">
        <v>644</v>
      </c>
      <c r="F4495" s="37" t="s">
        <v>10574</v>
      </c>
      <c r="G4495" s="38" t="s">
        <v>35</v>
      </c>
      <c r="H4495" s="39" t="s">
        <v>39</v>
      </c>
      <c r="I4495" s="40" t="s">
        <v>37</v>
      </c>
      <c r="J4495" s="42" t="s">
        <v>38</v>
      </c>
      <c r="K4495" s="39" t="s">
        <v>37</v>
      </c>
      <c r="L4495" s="35"/>
      <c r="M4495" s="43" t="str">
        <f>IF((OR(G4495="Lead")),"Lead",
IF((OR(J4495="Lead")),"Lead",
IF((OR(G4495="Lead-lined galvanized")),"Lead",
IF((OR(J4495="Lead-lined galvanized")),"Lead",
IF((OR((AND(G4495="Unknown - Likely Lead",J4495="Galvanized")),
(AND(G4495="Unknown - Unlikely Lead",J4495="Galvanized")),
(AND(G4495="Unknown - Material Unknown",J4495="Galvanized")))),"Galvanized Requiring Replacement",
IF((OR((AND(G4495="Non-lead - Copper",H4495="Yes",J4495="Galvanized")),
(AND(G4495="Non-lead - Copper",H4495="Don't know",J4495="Galvanized")),
(AND(G4495="Non-lead - Copper",H4495="",J4495="Galvanized")),
(AND(G4495="Non-lead - Plastic",H4495="Yes",J4495="Galvanized")),
(AND(G4495="Non-lead - Plastic",H4495="Don't know",J4495="Galvanized")),
(AND(G4495="Non-lead - Plastic",H4495="",J4495="Galvanized")),
(AND(G4495="Non-lead",H4495="Yes",J4495="Galvanized")),
(AND(G4495="Non-lead",H4495="Don't know",J4495="Galvanized")),
(AND(G4495="Non-lead",H4495="",J4495="Galvanized")),
(AND(G4495="Non-lead - Other",H4495="Yes",J4495="Galvanized")),
(AND(G4495="Non-Lead - Other",H4495="Don't know",J4495="Galvanized")),
(AND(G4495="Galvanized",H4495="Yes",J4495="Galvanized")),
(AND(G4495="Galvanized",H4495="Don't know",J4495="Galvanized")),
(AND(G4495="Galvanized",H4495="",J4495="Galvanized")),
(AND(G4495="Non-Lead - Other",H4495="",J4495="Galvanized")))),"Galvanized Requiring Replacement",
IF((OR((AND(G4495="Non-lead - Copper",J4495="Non-lead - Copper")),
(AND(G4495="Non-lead - Copper",J4495="Non-lead - Plastic")),
(AND(G4495="Non-lead - Copper",J4495="Non-lead - Other")),
(AND(G4495="Non-lead - Copper",J4495="Non-lead")),
(AND(G4495="Non-lead - Plastic",J4495="Non-lead - Copper")),
(AND(G4495="Non-lead - Plastic",J4495="Non-lead - Plastic")),
(AND(G4495="Non-lead - Plastic",J4495="Non-lead - Other")),
(AND(G4495="Non-lead - Plastic",J4495="Non-lead")),
(AND(G4495="Non-lead",J4495="Non-lead - Copper")),
(AND(G4495="Non-lead",J4495="Non-lead - Plastic")),
(AND(G4495="Non-lead",J4495="Non-lead - Other")),
(AND(G4495="Non-lead",J4495="Non-lead")),
(AND(G4495="Non-lead - Other",J4495="Non-lead - Copper")),
(AND(G4495="Non-Lead - Other",J4495="Non-lead - Plastic")),
(AND(G4495="Non-Lead - Other",J4495="Non-lead")),
(AND(G4495="Non-Lead - Other",J4495="Non-lead - Other")))),"Non-Lead",
IF((OR((AND(G4495="Galvanized",J4495="Non-lead")),
(AND(G4495="Galvanized",J4495="Non-lead - Copper")),
(AND(G4495="Galvanized",J4495="Non-lead - Plastic")),
(AND(G4495="Galvanized",J4495="Non-lead")),
(AND(G4495="Galvanized",J4495="Non-lead - Other")))),"Non-Lead",
IF((OR((AND(G4495="Non-lead - Copper",H4495="No",J4495="Galvanized")),
(AND(G4495="Non-lead - Plastic",H4495="No",J4495="Galvanized")),
(AND(G4495="Non-lead",H4495="No",J4495="Galvanized")),
(AND(G4495="Galvanized",H4495="No",J4495="Galvanized")),
(AND(G4495="Non-lead - Other",H4495="No",J4495="Galvanized")))),"Non-lead",
IF((OR((AND(G4495="Unknown - Likely Lead",J4495="Unknown - Likely Lead")),
(AND(G4495="Unknown - Likely Lead",J4495="Unknown - Unlikely Lead")),
(AND(G4495="Unknown - Likely Lead",J4495="Unknown - Material Unknown")),
(AND(G4495="Unknown - Unlikely Lead",J4495="Unknown - Likely Lead")),
(AND(G4495="Unknown - Unlikely Lead",J4495="Unknown - Unlikely Lead")),
(AND(G4495="Unknown - Unlikely Lead",J4495="Unknown - Material Unknown")),
(AND(G4495="Unknown - Material Unknown",J4495="Unknown - Likely Lead")),
(AND(G4495="Unknown - Material Unknown",J4495="Unknown - Unlikely Lead")),
(AND(G4495="Unknown - Material Unknown",J4495="Unknown - Material Unknown")))),"Unknown",
IF((OR((AND(G4495="Unknown - Likely Lead",J4495="Non-lead - Copper")),
(AND(G4495="Unknown - Likely Lead",J4495="Non-lead - Plastic")),
(AND(G4495="Unknown - Likely Lead",J4495="Non-lead")),
(AND(G4495="Unknown - Likely Lead",J4495="Non-lead - Other")),
(AND(G4495="Unknown - Unlikely Lead",J4495="Non-lead - Copper")),
(AND(G4495="Unknown - Unlikely Lead",J4495="Non-lead - Plastic")),
(AND(G4495="Unknown - Unlikely Lead",J4495="Non-lead")),
(AND(G4495="Unknown - Unlikely Lead",J4495="Non-lead - Other")),
(AND(G4495="Unknown - Material Unknown",J4495="Non-lead - Copper")),
(AND(G4495="Unknown - Material Unknown",J4495="Non-lead - Plastic")),
(AND(G4495="Unknown - Material Unknown",J4495="Non-lead")),
(AND(G4495="Unknown - Material Unknown",J4495="Non-lead - Other")))),"Unknown",
IF((OR((AND(G4495="Non-lead - Copper",J4495="Unknown - Likely Lead")),
(AND(G4495="Non-lead - Copper",J4495="Unknown - Unlikely Lead")),
(AND(G4495="Non-lead - Copper",J4495="Unknown - Material Unknown")),
(AND(G4495="Non-lead - Plastic",J4495="Unknown - Likely Lead")),
(AND(G4495="Non-lead - Plastic",J4495="Unknown - Unlikely Lead")),
(AND(G4495="Non-lead - Plastic",J4495="Unknown - Material Unknown")),
(AND(G4495="Non-lead",J4495="Unknown - Likely Lead")),
(AND(G4495="Non-lead",J4495="Unknown - Unlikely Lead")),
(AND(G4495="Non-lead",J4495="Unknown - Material Unknown")),
(AND(G4495="Non-lead - Other",J4495="Unknown - Likely Lead")),
(AND(G4495="Non-Lead - Other",J4495="Unknown - Unlikely Lead")),
(AND(G4495="Non-Lead - Other",J4495="Unknown - Material Unknown")))),"Unknown",
IF((OR((AND(G4495="Galvanized",J4495="Unknown - Likely Lead")),
(AND(G4495="Galvanized",J4495="Unknown - Unlikely Lead")),
(AND(G4495="Galvanized",J4495="Unknown - Material Unknown")))),"Unknown",
IF((OR((AND(G4495="Galvanized",J4495="")))),"Galvanized Requiring Replacement",
IF((OR((AND(G4495="Non-lead - Copper",J4495="")),
(AND(G4495="Non-lead - Plastic",J4495="")),
(AND(G4495="Non-lead",J4495="")),
(AND(G4495="Non-lead - Other",J4495="")))),"Non-lead",
IF((OR((AND(G4495="Unknown - Likely Lead",J4495="")),
(AND(G4495="Unknown - Unlikely Lead",J4495="")),
(AND(G4495="Unknown - Material Unknown",J4495="")))),"Unknown",
""))))))))))))))))</f>
        <v>Non-Lead</v>
      </c>
      <c r="N4495" s="44" t="s">
        <v>39</v>
      </c>
    </row>
    <row r="4496" spans="1:14" x14ac:dyDescent="0.25">
      <c r="A4496" s="34" t="s">
        <v>10575</v>
      </c>
      <c r="B4496" s="35" t="s">
        <v>4023</v>
      </c>
      <c r="C4496" s="36" t="s">
        <v>10291</v>
      </c>
      <c r="D4496" s="36" t="s">
        <v>32</v>
      </c>
      <c r="E4496" s="36" t="s">
        <v>644</v>
      </c>
      <c r="F4496" s="37" t="s">
        <v>10576</v>
      </c>
      <c r="G4496" s="38" t="s">
        <v>35</v>
      </c>
      <c r="H4496" s="39" t="s">
        <v>39</v>
      </c>
      <c r="I4496" s="40" t="s">
        <v>63</v>
      </c>
      <c r="J4496" s="42" t="s">
        <v>38</v>
      </c>
      <c r="K4496" s="39" t="s">
        <v>63</v>
      </c>
      <c r="L4496" s="35"/>
      <c r="M4496" s="43" t="str">
        <f>IF((OR(G4496="Lead")),"Lead",
IF((OR(J4496="Lead")),"Lead",
IF((OR(G4496="Lead-lined galvanized")),"Lead",
IF((OR(J4496="Lead-lined galvanized")),"Lead",
IF((OR((AND(G4496="Unknown - Likely Lead",J4496="Galvanized")),
(AND(G4496="Unknown - Unlikely Lead",J4496="Galvanized")),
(AND(G4496="Unknown - Material Unknown",J4496="Galvanized")))),"Galvanized Requiring Replacement",
IF((OR((AND(G4496="Non-lead - Copper",H4496="Yes",J4496="Galvanized")),
(AND(G4496="Non-lead - Copper",H4496="Don't know",J4496="Galvanized")),
(AND(G4496="Non-lead - Copper",H4496="",J4496="Galvanized")),
(AND(G4496="Non-lead - Plastic",H4496="Yes",J4496="Galvanized")),
(AND(G4496="Non-lead - Plastic",H4496="Don't know",J4496="Galvanized")),
(AND(G4496="Non-lead - Plastic",H4496="",J4496="Galvanized")),
(AND(G4496="Non-lead",H4496="Yes",J4496="Galvanized")),
(AND(G4496="Non-lead",H4496="Don't know",J4496="Galvanized")),
(AND(G4496="Non-lead",H4496="",J4496="Galvanized")),
(AND(G4496="Non-lead - Other",H4496="Yes",J4496="Galvanized")),
(AND(G4496="Non-Lead - Other",H4496="Don't know",J4496="Galvanized")),
(AND(G4496="Galvanized",H4496="Yes",J4496="Galvanized")),
(AND(G4496="Galvanized",H4496="Don't know",J4496="Galvanized")),
(AND(G4496="Galvanized",H4496="",J4496="Galvanized")),
(AND(G4496="Non-Lead - Other",H4496="",J4496="Galvanized")))),"Galvanized Requiring Replacement",
IF((OR((AND(G4496="Non-lead - Copper",J4496="Non-lead - Copper")),
(AND(G4496="Non-lead - Copper",J4496="Non-lead - Plastic")),
(AND(G4496="Non-lead - Copper",J4496="Non-lead - Other")),
(AND(G4496="Non-lead - Copper",J4496="Non-lead")),
(AND(G4496="Non-lead - Plastic",J4496="Non-lead - Copper")),
(AND(G4496="Non-lead - Plastic",J4496="Non-lead - Plastic")),
(AND(G4496="Non-lead - Plastic",J4496="Non-lead - Other")),
(AND(G4496="Non-lead - Plastic",J4496="Non-lead")),
(AND(G4496="Non-lead",J4496="Non-lead - Copper")),
(AND(G4496="Non-lead",J4496="Non-lead - Plastic")),
(AND(G4496="Non-lead",J4496="Non-lead - Other")),
(AND(G4496="Non-lead",J4496="Non-lead")),
(AND(G4496="Non-lead - Other",J4496="Non-lead - Copper")),
(AND(G4496="Non-Lead - Other",J4496="Non-lead - Plastic")),
(AND(G4496="Non-Lead - Other",J4496="Non-lead")),
(AND(G4496="Non-Lead - Other",J4496="Non-lead - Other")))),"Non-Lead",
IF((OR((AND(G4496="Galvanized",J4496="Non-lead")),
(AND(G4496="Galvanized",J4496="Non-lead - Copper")),
(AND(G4496="Galvanized",J4496="Non-lead - Plastic")),
(AND(G4496="Galvanized",J4496="Non-lead")),
(AND(G4496="Galvanized",J4496="Non-lead - Other")))),"Non-Lead",
IF((OR((AND(G4496="Non-lead - Copper",H4496="No",J4496="Galvanized")),
(AND(G4496="Non-lead - Plastic",H4496="No",J4496="Galvanized")),
(AND(G4496="Non-lead",H4496="No",J4496="Galvanized")),
(AND(G4496="Galvanized",H4496="No",J4496="Galvanized")),
(AND(G4496="Non-lead - Other",H4496="No",J4496="Galvanized")))),"Non-lead",
IF((OR((AND(G4496="Unknown - Likely Lead",J4496="Unknown - Likely Lead")),
(AND(G4496="Unknown - Likely Lead",J4496="Unknown - Unlikely Lead")),
(AND(G4496="Unknown - Likely Lead",J4496="Unknown - Material Unknown")),
(AND(G4496="Unknown - Unlikely Lead",J4496="Unknown - Likely Lead")),
(AND(G4496="Unknown - Unlikely Lead",J4496="Unknown - Unlikely Lead")),
(AND(G4496="Unknown - Unlikely Lead",J4496="Unknown - Material Unknown")),
(AND(G4496="Unknown - Material Unknown",J4496="Unknown - Likely Lead")),
(AND(G4496="Unknown - Material Unknown",J4496="Unknown - Unlikely Lead")),
(AND(G4496="Unknown - Material Unknown",J4496="Unknown - Material Unknown")))),"Unknown",
IF((OR((AND(G4496="Unknown - Likely Lead",J4496="Non-lead - Copper")),
(AND(G4496="Unknown - Likely Lead",J4496="Non-lead - Plastic")),
(AND(G4496="Unknown - Likely Lead",J4496="Non-lead")),
(AND(G4496="Unknown - Likely Lead",J4496="Non-lead - Other")),
(AND(G4496="Unknown - Unlikely Lead",J4496="Non-lead - Copper")),
(AND(G4496="Unknown - Unlikely Lead",J4496="Non-lead - Plastic")),
(AND(G4496="Unknown - Unlikely Lead",J4496="Non-lead")),
(AND(G4496="Unknown - Unlikely Lead",J4496="Non-lead - Other")),
(AND(G4496="Unknown - Material Unknown",J4496="Non-lead - Copper")),
(AND(G4496="Unknown - Material Unknown",J4496="Non-lead - Plastic")),
(AND(G4496="Unknown - Material Unknown",J4496="Non-lead")),
(AND(G4496="Unknown - Material Unknown",J4496="Non-lead - Other")))),"Unknown",
IF((OR((AND(G4496="Non-lead - Copper",J4496="Unknown - Likely Lead")),
(AND(G4496="Non-lead - Copper",J4496="Unknown - Unlikely Lead")),
(AND(G4496="Non-lead - Copper",J4496="Unknown - Material Unknown")),
(AND(G4496="Non-lead - Plastic",J4496="Unknown - Likely Lead")),
(AND(G4496="Non-lead - Plastic",J4496="Unknown - Unlikely Lead")),
(AND(G4496="Non-lead - Plastic",J4496="Unknown - Material Unknown")),
(AND(G4496="Non-lead",J4496="Unknown - Likely Lead")),
(AND(G4496="Non-lead",J4496="Unknown - Unlikely Lead")),
(AND(G4496="Non-lead",J4496="Unknown - Material Unknown")),
(AND(G4496="Non-lead - Other",J4496="Unknown - Likely Lead")),
(AND(G4496="Non-Lead - Other",J4496="Unknown - Unlikely Lead")),
(AND(G4496="Non-Lead - Other",J4496="Unknown - Material Unknown")))),"Unknown",
IF((OR((AND(G4496="Galvanized",J4496="Unknown - Likely Lead")),
(AND(G4496="Galvanized",J4496="Unknown - Unlikely Lead")),
(AND(G4496="Galvanized",J4496="Unknown - Material Unknown")))),"Unknown",
IF((OR((AND(G4496="Galvanized",J4496="")))),"Galvanized Requiring Replacement",
IF((OR((AND(G4496="Non-lead - Copper",J4496="")),
(AND(G4496="Non-lead - Plastic",J4496="")),
(AND(G4496="Non-lead",J4496="")),
(AND(G4496="Non-lead - Other",J4496="")))),"Non-lead",
IF((OR((AND(G4496="Unknown - Likely Lead",J4496="")),
(AND(G4496="Unknown - Unlikely Lead",J4496="")),
(AND(G4496="Unknown - Material Unknown",J4496="")))),"Unknown",
""))))))))))))))))</f>
        <v>Non-Lead</v>
      </c>
      <c r="N4496" s="44" t="s">
        <v>39</v>
      </c>
    </row>
    <row r="4497" spans="1:14" x14ac:dyDescent="0.25">
      <c r="A4497" s="34" t="s">
        <v>10577</v>
      </c>
      <c r="B4497" s="35" t="s">
        <v>4026</v>
      </c>
      <c r="C4497" s="36" t="s">
        <v>10291</v>
      </c>
      <c r="D4497" s="36" t="s">
        <v>32</v>
      </c>
      <c r="E4497" s="36" t="s">
        <v>644</v>
      </c>
      <c r="F4497" s="37" t="s">
        <v>10578</v>
      </c>
      <c r="G4497" s="38" t="s">
        <v>35</v>
      </c>
      <c r="H4497" s="39" t="s">
        <v>39</v>
      </c>
      <c r="I4497" s="40" t="s">
        <v>63</v>
      </c>
      <c r="J4497" s="42" t="s">
        <v>38</v>
      </c>
      <c r="K4497" s="39" t="s">
        <v>63</v>
      </c>
      <c r="L4497" s="35"/>
      <c r="M4497" s="43" t="str">
        <f>IF((OR(G4497="Lead")),"Lead",
IF((OR(J4497="Lead")),"Lead",
IF((OR(G4497="Lead-lined galvanized")),"Lead",
IF((OR(J4497="Lead-lined galvanized")),"Lead",
IF((OR((AND(G4497="Unknown - Likely Lead",J4497="Galvanized")),
(AND(G4497="Unknown - Unlikely Lead",J4497="Galvanized")),
(AND(G4497="Unknown - Material Unknown",J4497="Galvanized")))),"Galvanized Requiring Replacement",
IF((OR((AND(G4497="Non-lead - Copper",H4497="Yes",J4497="Galvanized")),
(AND(G4497="Non-lead - Copper",H4497="Don't know",J4497="Galvanized")),
(AND(G4497="Non-lead - Copper",H4497="",J4497="Galvanized")),
(AND(G4497="Non-lead - Plastic",H4497="Yes",J4497="Galvanized")),
(AND(G4497="Non-lead - Plastic",H4497="Don't know",J4497="Galvanized")),
(AND(G4497="Non-lead - Plastic",H4497="",J4497="Galvanized")),
(AND(G4497="Non-lead",H4497="Yes",J4497="Galvanized")),
(AND(G4497="Non-lead",H4497="Don't know",J4497="Galvanized")),
(AND(G4497="Non-lead",H4497="",J4497="Galvanized")),
(AND(G4497="Non-lead - Other",H4497="Yes",J4497="Galvanized")),
(AND(G4497="Non-Lead - Other",H4497="Don't know",J4497="Galvanized")),
(AND(G4497="Galvanized",H4497="Yes",J4497="Galvanized")),
(AND(G4497="Galvanized",H4497="Don't know",J4497="Galvanized")),
(AND(G4497="Galvanized",H4497="",J4497="Galvanized")),
(AND(G4497="Non-Lead - Other",H4497="",J4497="Galvanized")))),"Galvanized Requiring Replacement",
IF((OR((AND(G4497="Non-lead - Copper",J4497="Non-lead - Copper")),
(AND(G4497="Non-lead - Copper",J4497="Non-lead - Plastic")),
(AND(G4497="Non-lead - Copper",J4497="Non-lead - Other")),
(AND(G4497="Non-lead - Copper",J4497="Non-lead")),
(AND(G4497="Non-lead - Plastic",J4497="Non-lead - Copper")),
(AND(G4497="Non-lead - Plastic",J4497="Non-lead - Plastic")),
(AND(G4497="Non-lead - Plastic",J4497="Non-lead - Other")),
(AND(G4497="Non-lead - Plastic",J4497="Non-lead")),
(AND(G4497="Non-lead",J4497="Non-lead - Copper")),
(AND(G4497="Non-lead",J4497="Non-lead - Plastic")),
(AND(G4497="Non-lead",J4497="Non-lead - Other")),
(AND(G4497="Non-lead",J4497="Non-lead")),
(AND(G4497="Non-lead - Other",J4497="Non-lead - Copper")),
(AND(G4497="Non-Lead - Other",J4497="Non-lead - Plastic")),
(AND(G4497="Non-Lead - Other",J4497="Non-lead")),
(AND(G4497="Non-Lead - Other",J4497="Non-lead - Other")))),"Non-Lead",
IF((OR((AND(G4497="Galvanized",J4497="Non-lead")),
(AND(G4497="Galvanized",J4497="Non-lead - Copper")),
(AND(G4497="Galvanized",J4497="Non-lead - Plastic")),
(AND(G4497="Galvanized",J4497="Non-lead")),
(AND(G4497="Galvanized",J4497="Non-lead - Other")))),"Non-Lead",
IF((OR((AND(G4497="Non-lead - Copper",H4497="No",J4497="Galvanized")),
(AND(G4497="Non-lead - Plastic",H4497="No",J4497="Galvanized")),
(AND(G4497="Non-lead",H4497="No",J4497="Galvanized")),
(AND(G4497="Galvanized",H4497="No",J4497="Galvanized")),
(AND(G4497="Non-lead - Other",H4497="No",J4497="Galvanized")))),"Non-lead",
IF((OR((AND(G4497="Unknown - Likely Lead",J4497="Unknown - Likely Lead")),
(AND(G4497="Unknown - Likely Lead",J4497="Unknown - Unlikely Lead")),
(AND(G4497="Unknown - Likely Lead",J4497="Unknown - Material Unknown")),
(AND(G4497="Unknown - Unlikely Lead",J4497="Unknown - Likely Lead")),
(AND(G4497="Unknown - Unlikely Lead",J4497="Unknown - Unlikely Lead")),
(AND(G4497="Unknown - Unlikely Lead",J4497="Unknown - Material Unknown")),
(AND(G4497="Unknown - Material Unknown",J4497="Unknown - Likely Lead")),
(AND(G4497="Unknown - Material Unknown",J4497="Unknown - Unlikely Lead")),
(AND(G4497="Unknown - Material Unknown",J4497="Unknown - Material Unknown")))),"Unknown",
IF((OR((AND(G4497="Unknown - Likely Lead",J4497="Non-lead - Copper")),
(AND(G4497="Unknown - Likely Lead",J4497="Non-lead - Plastic")),
(AND(G4497="Unknown - Likely Lead",J4497="Non-lead")),
(AND(G4497="Unknown - Likely Lead",J4497="Non-lead - Other")),
(AND(G4497="Unknown - Unlikely Lead",J4497="Non-lead - Copper")),
(AND(G4497="Unknown - Unlikely Lead",J4497="Non-lead - Plastic")),
(AND(G4497="Unknown - Unlikely Lead",J4497="Non-lead")),
(AND(G4497="Unknown - Unlikely Lead",J4497="Non-lead - Other")),
(AND(G4497="Unknown - Material Unknown",J4497="Non-lead - Copper")),
(AND(G4497="Unknown - Material Unknown",J4497="Non-lead - Plastic")),
(AND(G4497="Unknown - Material Unknown",J4497="Non-lead")),
(AND(G4497="Unknown - Material Unknown",J4497="Non-lead - Other")))),"Unknown",
IF((OR((AND(G4497="Non-lead - Copper",J4497="Unknown - Likely Lead")),
(AND(G4497="Non-lead - Copper",J4497="Unknown - Unlikely Lead")),
(AND(G4497="Non-lead - Copper",J4497="Unknown - Material Unknown")),
(AND(G4497="Non-lead - Plastic",J4497="Unknown - Likely Lead")),
(AND(G4497="Non-lead - Plastic",J4497="Unknown - Unlikely Lead")),
(AND(G4497="Non-lead - Plastic",J4497="Unknown - Material Unknown")),
(AND(G4497="Non-lead",J4497="Unknown - Likely Lead")),
(AND(G4497="Non-lead",J4497="Unknown - Unlikely Lead")),
(AND(G4497="Non-lead",J4497="Unknown - Material Unknown")),
(AND(G4497="Non-lead - Other",J4497="Unknown - Likely Lead")),
(AND(G4497="Non-Lead - Other",J4497="Unknown - Unlikely Lead")),
(AND(G4497="Non-Lead - Other",J4497="Unknown - Material Unknown")))),"Unknown",
IF((OR((AND(G4497="Galvanized",J4497="Unknown - Likely Lead")),
(AND(G4497="Galvanized",J4497="Unknown - Unlikely Lead")),
(AND(G4497="Galvanized",J4497="Unknown - Material Unknown")))),"Unknown",
IF((OR((AND(G4497="Galvanized",J4497="")))),"Galvanized Requiring Replacement",
IF((OR((AND(G4497="Non-lead - Copper",J4497="")),
(AND(G4497="Non-lead - Plastic",J4497="")),
(AND(G4497="Non-lead",J4497="")),
(AND(G4497="Non-lead - Other",J4497="")))),"Non-lead",
IF((OR((AND(G4497="Unknown - Likely Lead",J4497="")),
(AND(G4497="Unknown - Unlikely Lead",J4497="")),
(AND(G4497="Unknown - Material Unknown",J4497="")))),"Unknown",
""))))))))))))))))</f>
        <v>Non-Lead</v>
      </c>
      <c r="N4497" s="44" t="s">
        <v>39</v>
      </c>
    </row>
    <row r="4498" spans="1:14" x14ac:dyDescent="0.25">
      <c r="A4498" s="34" t="s">
        <v>10579</v>
      </c>
      <c r="B4498" s="35" t="s">
        <v>10580</v>
      </c>
      <c r="C4498" s="36" t="s">
        <v>10291</v>
      </c>
      <c r="D4498" s="36" t="s">
        <v>32</v>
      </c>
      <c r="E4498" s="36" t="s">
        <v>644</v>
      </c>
      <c r="F4498" s="37" t="s">
        <v>10581</v>
      </c>
      <c r="G4498" s="38" t="s">
        <v>35</v>
      </c>
      <c r="H4498" s="39" t="s">
        <v>39</v>
      </c>
      <c r="I4498" s="40" t="s">
        <v>63</v>
      </c>
      <c r="J4498" s="42" t="s">
        <v>38</v>
      </c>
      <c r="K4498" s="39" t="s">
        <v>63</v>
      </c>
      <c r="L4498" s="35"/>
      <c r="M4498" s="43" t="str">
        <f>IF((OR(G4498="Lead")),"Lead",
IF((OR(J4498="Lead")),"Lead",
IF((OR(G4498="Lead-lined galvanized")),"Lead",
IF((OR(J4498="Lead-lined galvanized")),"Lead",
IF((OR((AND(G4498="Unknown - Likely Lead",J4498="Galvanized")),
(AND(G4498="Unknown - Unlikely Lead",J4498="Galvanized")),
(AND(G4498="Unknown - Material Unknown",J4498="Galvanized")))),"Galvanized Requiring Replacement",
IF((OR((AND(G4498="Non-lead - Copper",H4498="Yes",J4498="Galvanized")),
(AND(G4498="Non-lead - Copper",H4498="Don't know",J4498="Galvanized")),
(AND(G4498="Non-lead - Copper",H4498="",J4498="Galvanized")),
(AND(G4498="Non-lead - Plastic",H4498="Yes",J4498="Galvanized")),
(AND(G4498="Non-lead - Plastic",H4498="Don't know",J4498="Galvanized")),
(AND(G4498="Non-lead - Plastic",H4498="",J4498="Galvanized")),
(AND(G4498="Non-lead",H4498="Yes",J4498="Galvanized")),
(AND(G4498="Non-lead",H4498="Don't know",J4498="Galvanized")),
(AND(G4498="Non-lead",H4498="",J4498="Galvanized")),
(AND(G4498="Non-lead - Other",H4498="Yes",J4498="Galvanized")),
(AND(G4498="Non-Lead - Other",H4498="Don't know",J4498="Galvanized")),
(AND(G4498="Galvanized",H4498="Yes",J4498="Galvanized")),
(AND(G4498="Galvanized",H4498="Don't know",J4498="Galvanized")),
(AND(G4498="Galvanized",H4498="",J4498="Galvanized")),
(AND(G4498="Non-Lead - Other",H4498="",J4498="Galvanized")))),"Galvanized Requiring Replacement",
IF((OR((AND(G4498="Non-lead - Copper",J4498="Non-lead - Copper")),
(AND(G4498="Non-lead - Copper",J4498="Non-lead - Plastic")),
(AND(G4498="Non-lead - Copper",J4498="Non-lead - Other")),
(AND(G4498="Non-lead - Copper",J4498="Non-lead")),
(AND(G4498="Non-lead - Plastic",J4498="Non-lead - Copper")),
(AND(G4498="Non-lead - Plastic",J4498="Non-lead - Plastic")),
(AND(G4498="Non-lead - Plastic",J4498="Non-lead - Other")),
(AND(G4498="Non-lead - Plastic",J4498="Non-lead")),
(AND(G4498="Non-lead",J4498="Non-lead - Copper")),
(AND(G4498="Non-lead",J4498="Non-lead - Plastic")),
(AND(G4498="Non-lead",J4498="Non-lead - Other")),
(AND(G4498="Non-lead",J4498="Non-lead")),
(AND(G4498="Non-lead - Other",J4498="Non-lead - Copper")),
(AND(G4498="Non-Lead - Other",J4498="Non-lead - Plastic")),
(AND(G4498="Non-Lead - Other",J4498="Non-lead")),
(AND(G4498="Non-Lead - Other",J4498="Non-lead - Other")))),"Non-Lead",
IF((OR((AND(G4498="Galvanized",J4498="Non-lead")),
(AND(G4498="Galvanized",J4498="Non-lead - Copper")),
(AND(G4498="Galvanized",J4498="Non-lead - Plastic")),
(AND(G4498="Galvanized",J4498="Non-lead")),
(AND(G4498="Galvanized",J4498="Non-lead - Other")))),"Non-Lead",
IF((OR((AND(G4498="Non-lead - Copper",H4498="No",J4498="Galvanized")),
(AND(G4498="Non-lead - Plastic",H4498="No",J4498="Galvanized")),
(AND(G4498="Non-lead",H4498="No",J4498="Galvanized")),
(AND(G4498="Galvanized",H4498="No",J4498="Galvanized")),
(AND(G4498="Non-lead - Other",H4498="No",J4498="Galvanized")))),"Non-lead",
IF((OR((AND(G4498="Unknown - Likely Lead",J4498="Unknown - Likely Lead")),
(AND(G4498="Unknown - Likely Lead",J4498="Unknown - Unlikely Lead")),
(AND(G4498="Unknown - Likely Lead",J4498="Unknown - Material Unknown")),
(AND(G4498="Unknown - Unlikely Lead",J4498="Unknown - Likely Lead")),
(AND(G4498="Unknown - Unlikely Lead",J4498="Unknown - Unlikely Lead")),
(AND(G4498="Unknown - Unlikely Lead",J4498="Unknown - Material Unknown")),
(AND(G4498="Unknown - Material Unknown",J4498="Unknown - Likely Lead")),
(AND(G4498="Unknown - Material Unknown",J4498="Unknown - Unlikely Lead")),
(AND(G4498="Unknown - Material Unknown",J4498="Unknown - Material Unknown")))),"Unknown",
IF((OR((AND(G4498="Unknown - Likely Lead",J4498="Non-lead - Copper")),
(AND(G4498="Unknown - Likely Lead",J4498="Non-lead - Plastic")),
(AND(G4498="Unknown - Likely Lead",J4498="Non-lead")),
(AND(G4498="Unknown - Likely Lead",J4498="Non-lead - Other")),
(AND(G4498="Unknown - Unlikely Lead",J4498="Non-lead - Copper")),
(AND(G4498="Unknown - Unlikely Lead",J4498="Non-lead - Plastic")),
(AND(G4498="Unknown - Unlikely Lead",J4498="Non-lead")),
(AND(G4498="Unknown - Unlikely Lead",J4498="Non-lead - Other")),
(AND(G4498="Unknown - Material Unknown",J4498="Non-lead - Copper")),
(AND(G4498="Unknown - Material Unknown",J4498="Non-lead - Plastic")),
(AND(G4498="Unknown - Material Unknown",J4498="Non-lead")),
(AND(G4498="Unknown - Material Unknown",J4498="Non-lead - Other")))),"Unknown",
IF((OR((AND(G4498="Non-lead - Copper",J4498="Unknown - Likely Lead")),
(AND(G4498="Non-lead - Copper",J4498="Unknown - Unlikely Lead")),
(AND(G4498="Non-lead - Copper",J4498="Unknown - Material Unknown")),
(AND(G4498="Non-lead - Plastic",J4498="Unknown - Likely Lead")),
(AND(G4498="Non-lead - Plastic",J4498="Unknown - Unlikely Lead")),
(AND(G4498="Non-lead - Plastic",J4498="Unknown - Material Unknown")),
(AND(G4498="Non-lead",J4498="Unknown - Likely Lead")),
(AND(G4498="Non-lead",J4498="Unknown - Unlikely Lead")),
(AND(G4498="Non-lead",J4498="Unknown - Material Unknown")),
(AND(G4498="Non-lead - Other",J4498="Unknown - Likely Lead")),
(AND(G4498="Non-Lead - Other",J4498="Unknown - Unlikely Lead")),
(AND(G4498="Non-Lead - Other",J4498="Unknown - Material Unknown")))),"Unknown",
IF((OR((AND(G4498="Galvanized",J4498="Unknown - Likely Lead")),
(AND(G4498="Galvanized",J4498="Unknown - Unlikely Lead")),
(AND(G4498="Galvanized",J4498="Unknown - Material Unknown")))),"Unknown",
IF((OR((AND(G4498="Galvanized",J4498="")))),"Galvanized Requiring Replacement",
IF((OR((AND(G4498="Non-lead - Copper",J4498="")),
(AND(G4498="Non-lead - Plastic",J4498="")),
(AND(G4498="Non-lead",J4498="")),
(AND(G4498="Non-lead - Other",J4498="")))),"Non-lead",
IF((OR((AND(G4498="Unknown - Likely Lead",J4498="")),
(AND(G4498="Unknown - Unlikely Lead",J4498="")),
(AND(G4498="Unknown - Material Unknown",J4498="")))),"Unknown",
""))))))))))))))))</f>
        <v>Non-Lead</v>
      </c>
      <c r="N4498" s="44" t="s">
        <v>39</v>
      </c>
    </row>
    <row r="4499" spans="1:14" x14ac:dyDescent="0.25">
      <c r="A4499" s="34" t="s">
        <v>10582</v>
      </c>
      <c r="B4499" s="35" t="s">
        <v>10583</v>
      </c>
      <c r="C4499" s="36" t="s">
        <v>10291</v>
      </c>
      <c r="D4499" s="36" t="s">
        <v>32</v>
      </c>
      <c r="E4499" s="36" t="s">
        <v>644</v>
      </c>
      <c r="F4499" s="37" t="s">
        <v>10584</v>
      </c>
      <c r="G4499" s="38" t="s">
        <v>35</v>
      </c>
      <c r="H4499" s="39" t="s">
        <v>39</v>
      </c>
      <c r="I4499" s="40" t="s">
        <v>63</v>
      </c>
      <c r="J4499" s="42" t="s">
        <v>38</v>
      </c>
      <c r="K4499" s="39" t="s">
        <v>63</v>
      </c>
      <c r="L4499" s="35"/>
      <c r="M4499" s="43" t="str">
        <f>IF((OR(G4499="Lead")),"Lead",
IF((OR(J4499="Lead")),"Lead",
IF((OR(G4499="Lead-lined galvanized")),"Lead",
IF((OR(J4499="Lead-lined galvanized")),"Lead",
IF((OR((AND(G4499="Unknown - Likely Lead",J4499="Galvanized")),
(AND(G4499="Unknown - Unlikely Lead",J4499="Galvanized")),
(AND(G4499="Unknown - Material Unknown",J4499="Galvanized")))),"Galvanized Requiring Replacement",
IF((OR((AND(G4499="Non-lead - Copper",H4499="Yes",J4499="Galvanized")),
(AND(G4499="Non-lead - Copper",H4499="Don't know",J4499="Galvanized")),
(AND(G4499="Non-lead - Copper",H4499="",J4499="Galvanized")),
(AND(G4499="Non-lead - Plastic",H4499="Yes",J4499="Galvanized")),
(AND(G4499="Non-lead - Plastic",H4499="Don't know",J4499="Galvanized")),
(AND(G4499="Non-lead - Plastic",H4499="",J4499="Galvanized")),
(AND(G4499="Non-lead",H4499="Yes",J4499="Galvanized")),
(AND(G4499="Non-lead",H4499="Don't know",J4499="Galvanized")),
(AND(G4499="Non-lead",H4499="",J4499="Galvanized")),
(AND(G4499="Non-lead - Other",H4499="Yes",J4499="Galvanized")),
(AND(G4499="Non-Lead - Other",H4499="Don't know",J4499="Galvanized")),
(AND(G4499="Galvanized",H4499="Yes",J4499="Galvanized")),
(AND(G4499="Galvanized",H4499="Don't know",J4499="Galvanized")),
(AND(G4499="Galvanized",H4499="",J4499="Galvanized")),
(AND(G4499="Non-Lead - Other",H4499="",J4499="Galvanized")))),"Galvanized Requiring Replacement",
IF((OR((AND(G4499="Non-lead - Copper",J4499="Non-lead - Copper")),
(AND(G4499="Non-lead - Copper",J4499="Non-lead - Plastic")),
(AND(G4499="Non-lead - Copper",J4499="Non-lead - Other")),
(AND(G4499="Non-lead - Copper",J4499="Non-lead")),
(AND(G4499="Non-lead - Plastic",J4499="Non-lead - Copper")),
(AND(G4499="Non-lead - Plastic",J4499="Non-lead - Plastic")),
(AND(G4499="Non-lead - Plastic",J4499="Non-lead - Other")),
(AND(G4499="Non-lead - Plastic",J4499="Non-lead")),
(AND(G4499="Non-lead",J4499="Non-lead - Copper")),
(AND(G4499="Non-lead",J4499="Non-lead - Plastic")),
(AND(G4499="Non-lead",J4499="Non-lead - Other")),
(AND(G4499="Non-lead",J4499="Non-lead")),
(AND(G4499="Non-lead - Other",J4499="Non-lead - Copper")),
(AND(G4499="Non-Lead - Other",J4499="Non-lead - Plastic")),
(AND(G4499="Non-Lead - Other",J4499="Non-lead")),
(AND(G4499="Non-Lead - Other",J4499="Non-lead - Other")))),"Non-Lead",
IF((OR((AND(G4499="Galvanized",J4499="Non-lead")),
(AND(G4499="Galvanized",J4499="Non-lead - Copper")),
(AND(G4499="Galvanized",J4499="Non-lead - Plastic")),
(AND(G4499="Galvanized",J4499="Non-lead")),
(AND(G4499="Galvanized",J4499="Non-lead - Other")))),"Non-Lead",
IF((OR((AND(G4499="Non-lead - Copper",H4499="No",J4499="Galvanized")),
(AND(G4499="Non-lead - Plastic",H4499="No",J4499="Galvanized")),
(AND(G4499="Non-lead",H4499="No",J4499="Galvanized")),
(AND(G4499="Galvanized",H4499="No",J4499="Galvanized")),
(AND(G4499="Non-lead - Other",H4499="No",J4499="Galvanized")))),"Non-lead",
IF((OR((AND(G4499="Unknown - Likely Lead",J4499="Unknown - Likely Lead")),
(AND(G4499="Unknown - Likely Lead",J4499="Unknown - Unlikely Lead")),
(AND(G4499="Unknown - Likely Lead",J4499="Unknown - Material Unknown")),
(AND(G4499="Unknown - Unlikely Lead",J4499="Unknown - Likely Lead")),
(AND(G4499="Unknown - Unlikely Lead",J4499="Unknown - Unlikely Lead")),
(AND(G4499="Unknown - Unlikely Lead",J4499="Unknown - Material Unknown")),
(AND(G4499="Unknown - Material Unknown",J4499="Unknown - Likely Lead")),
(AND(G4499="Unknown - Material Unknown",J4499="Unknown - Unlikely Lead")),
(AND(G4499="Unknown - Material Unknown",J4499="Unknown - Material Unknown")))),"Unknown",
IF((OR((AND(G4499="Unknown - Likely Lead",J4499="Non-lead - Copper")),
(AND(G4499="Unknown - Likely Lead",J4499="Non-lead - Plastic")),
(AND(G4499="Unknown - Likely Lead",J4499="Non-lead")),
(AND(G4499="Unknown - Likely Lead",J4499="Non-lead - Other")),
(AND(G4499="Unknown - Unlikely Lead",J4499="Non-lead - Copper")),
(AND(G4499="Unknown - Unlikely Lead",J4499="Non-lead - Plastic")),
(AND(G4499="Unknown - Unlikely Lead",J4499="Non-lead")),
(AND(G4499="Unknown - Unlikely Lead",J4499="Non-lead - Other")),
(AND(G4499="Unknown - Material Unknown",J4499="Non-lead - Copper")),
(AND(G4499="Unknown - Material Unknown",J4499="Non-lead - Plastic")),
(AND(G4499="Unknown - Material Unknown",J4499="Non-lead")),
(AND(G4499="Unknown - Material Unknown",J4499="Non-lead - Other")))),"Unknown",
IF((OR((AND(G4499="Non-lead - Copper",J4499="Unknown - Likely Lead")),
(AND(G4499="Non-lead - Copper",J4499="Unknown - Unlikely Lead")),
(AND(G4499="Non-lead - Copper",J4499="Unknown - Material Unknown")),
(AND(G4499="Non-lead - Plastic",J4499="Unknown - Likely Lead")),
(AND(G4499="Non-lead - Plastic",J4499="Unknown - Unlikely Lead")),
(AND(G4499="Non-lead - Plastic",J4499="Unknown - Material Unknown")),
(AND(G4499="Non-lead",J4499="Unknown - Likely Lead")),
(AND(G4499="Non-lead",J4499="Unknown - Unlikely Lead")),
(AND(G4499="Non-lead",J4499="Unknown - Material Unknown")),
(AND(G4499="Non-lead - Other",J4499="Unknown - Likely Lead")),
(AND(G4499="Non-Lead - Other",J4499="Unknown - Unlikely Lead")),
(AND(G4499="Non-Lead - Other",J4499="Unknown - Material Unknown")))),"Unknown",
IF((OR((AND(G4499="Galvanized",J4499="Unknown - Likely Lead")),
(AND(G4499="Galvanized",J4499="Unknown - Unlikely Lead")),
(AND(G4499="Galvanized",J4499="Unknown - Material Unknown")))),"Unknown",
IF((OR((AND(G4499="Galvanized",J4499="")))),"Galvanized Requiring Replacement",
IF((OR((AND(G4499="Non-lead - Copper",J4499="")),
(AND(G4499="Non-lead - Plastic",J4499="")),
(AND(G4499="Non-lead",J4499="")),
(AND(G4499="Non-lead - Other",J4499="")))),"Non-lead",
IF((OR((AND(G4499="Unknown - Likely Lead",J4499="")),
(AND(G4499="Unknown - Unlikely Lead",J4499="")),
(AND(G4499="Unknown - Material Unknown",J4499="")))),"Unknown",
""))))))))))))))))</f>
        <v>Non-Lead</v>
      </c>
      <c r="N4499" s="44" t="s">
        <v>39</v>
      </c>
    </row>
    <row r="4500" spans="1:14" x14ac:dyDescent="0.25">
      <c r="A4500" s="34" t="s">
        <v>10585</v>
      </c>
      <c r="B4500" s="35" t="s">
        <v>4029</v>
      </c>
      <c r="C4500" s="36" t="s">
        <v>10291</v>
      </c>
      <c r="D4500" s="36" t="s">
        <v>32</v>
      </c>
      <c r="E4500" s="36" t="s">
        <v>644</v>
      </c>
      <c r="F4500" s="37" t="s">
        <v>10586</v>
      </c>
      <c r="G4500" s="38" t="s">
        <v>35</v>
      </c>
      <c r="H4500" s="39" t="s">
        <v>39</v>
      </c>
      <c r="I4500" s="40" t="s">
        <v>63</v>
      </c>
      <c r="J4500" s="42" t="s">
        <v>38</v>
      </c>
      <c r="K4500" s="39" t="s">
        <v>63</v>
      </c>
      <c r="L4500" s="35"/>
      <c r="M4500" s="43" t="str">
        <f>IF((OR(G4500="Lead")),"Lead",
IF((OR(J4500="Lead")),"Lead",
IF((OR(G4500="Lead-lined galvanized")),"Lead",
IF((OR(J4500="Lead-lined galvanized")),"Lead",
IF((OR((AND(G4500="Unknown - Likely Lead",J4500="Galvanized")),
(AND(G4500="Unknown - Unlikely Lead",J4500="Galvanized")),
(AND(G4500="Unknown - Material Unknown",J4500="Galvanized")))),"Galvanized Requiring Replacement",
IF((OR((AND(G4500="Non-lead - Copper",H4500="Yes",J4500="Galvanized")),
(AND(G4500="Non-lead - Copper",H4500="Don't know",J4500="Galvanized")),
(AND(G4500="Non-lead - Copper",H4500="",J4500="Galvanized")),
(AND(G4500="Non-lead - Plastic",H4500="Yes",J4500="Galvanized")),
(AND(G4500="Non-lead - Plastic",H4500="Don't know",J4500="Galvanized")),
(AND(G4500="Non-lead - Plastic",H4500="",J4500="Galvanized")),
(AND(G4500="Non-lead",H4500="Yes",J4500="Galvanized")),
(AND(G4500="Non-lead",H4500="Don't know",J4500="Galvanized")),
(AND(G4500="Non-lead",H4500="",J4500="Galvanized")),
(AND(G4500="Non-lead - Other",H4500="Yes",J4500="Galvanized")),
(AND(G4500="Non-Lead - Other",H4500="Don't know",J4500="Galvanized")),
(AND(G4500="Galvanized",H4500="Yes",J4500="Galvanized")),
(AND(G4500="Galvanized",H4500="Don't know",J4500="Galvanized")),
(AND(G4500="Galvanized",H4500="",J4500="Galvanized")),
(AND(G4500="Non-Lead - Other",H4500="",J4500="Galvanized")))),"Galvanized Requiring Replacement",
IF((OR((AND(G4500="Non-lead - Copper",J4500="Non-lead - Copper")),
(AND(G4500="Non-lead - Copper",J4500="Non-lead - Plastic")),
(AND(G4500="Non-lead - Copper",J4500="Non-lead - Other")),
(AND(G4500="Non-lead - Copper",J4500="Non-lead")),
(AND(G4500="Non-lead - Plastic",J4500="Non-lead - Copper")),
(AND(G4500="Non-lead - Plastic",J4500="Non-lead - Plastic")),
(AND(G4500="Non-lead - Plastic",J4500="Non-lead - Other")),
(AND(G4500="Non-lead - Plastic",J4500="Non-lead")),
(AND(G4500="Non-lead",J4500="Non-lead - Copper")),
(AND(G4500="Non-lead",J4500="Non-lead - Plastic")),
(AND(G4500="Non-lead",J4500="Non-lead - Other")),
(AND(G4500="Non-lead",J4500="Non-lead")),
(AND(G4500="Non-lead - Other",J4500="Non-lead - Copper")),
(AND(G4500="Non-Lead - Other",J4500="Non-lead - Plastic")),
(AND(G4500="Non-Lead - Other",J4500="Non-lead")),
(AND(G4500="Non-Lead - Other",J4500="Non-lead - Other")))),"Non-Lead",
IF((OR((AND(G4500="Galvanized",J4500="Non-lead")),
(AND(G4500="Galvanized",J4500="Non-lead - Copper")),
(AND(G4500="Galvanized",J4500="Non-lead - Plastic")),
(AND(G4500="Galvanized",J4500="Non-lead")),
(AND(G4500="Galvanized",J4500="Non-lead - Other")))),"Non-Lead",
IF((OR((AND(G4500="Non-lead - Copper",H4500="No",J4500="Galvanized")),
(AND(G4500="Non-lead - Plastic",H4500="No",J4500="Galvanized")),
(AND(G4500="Non-lead",H4500="No",J4500="Galvanized")),
(AND(G4500="Galvanized",H4500="No",J4500="Galvanized")),
(AND(G4500="Non-lead - Other",H4500="No",J4500="Galvanized")))),"Non-lead",
IF((OR((AND(G4500="Unknown - Likely Lead",J4500="Unknown - Likely Lead")),
(AND(G4500="Unknown - Likely Lead",J4500="Unknown - Unlikely Lead")),
(AND(G4500="Unknown - Likely Lead",J4500="Unknown - Material Unknown")),
(AND(G4500="Unknown - Unlikely Lead",J4500="Unknown - Likely Lead")),
(AND(G4500="Unknown - Unlikely Lead",J4500="Unknown - Unlikely Lead")),
(AND(G4500="Unknown - Unlikely Lead",J4500="Unknown - Material Unknown")),
(AND(G4500="Unknown - Material Unknown",J4500="Unknown - Likely Lead")),
(AND(G4500="Unknown - Material Unknown",J4500="Unknown - Unlikely Lead")),
(AND(G4500="Unknown - Material Unknown",J4500="Unknown - Material Unknown")))),"Unknown",
IF((OR((AND(G4500="Unknown - Likely Lead",J4500="Non-lead - Copper")),
(AND(G4500="Unknown - Likely Lead",J4500="Non-lead - Plastic")),
(AND(G4500="Unknown - Likely Lead",J4500="Non-lead")),
(AND(G4500="Unknown - Likely Lead",J4500="Non-lead - Other")),
(AND(G4500="Unknown - Unlikely Lead",J4500="Non-lead - Copper")),
(AND(G4500="Unknown - Unlikely Lead",J4500="Non-lead - Plastic")),
(AND(G4500="Unknown - Unlikely Lead",J4500="Non-lead")),
(AND(G4500="Unknown - Unlikely Lead",J4500="Non-lead - Other")),
(AND(G4500="Unknown - Material Unknown",J4500="Non-lead - Copper")),
(AND(G4500="Unknown - Material Unknown",J4500="Non-lead - Plastic")),
(AND(G4500="Unknown - Material Unknown",J4500="Non-lead")),
(AND(G4500="Unknown - Material Unknown",J4500="Non-lead - Other")))),"Unknown",
IF((OR((AND(G4500="Non-lead - Copper",J4500="Unknown - Likely Lead")),
(AND(G4500="Non-lead - Copper",J4500="Unknown - Unlikely Lead")),
(AND(G4500="Non-lead - Copper",J4500="Unknown - Material Unknown")),
(AND(G4500="Non-lead - Plastic",J4500="Unknown - Likely Lead")),
(AND(G4500="Non-lead - Plastic",J4500="Unknown - Unlikely Lead")),
(AND(G4500="Non-lead - Plastic",J4500="Unknown - Material Unknown")),
(AND(G4500="Non-lead",J4500="Unknown - Likely Lead")),
(AND(G4500="Non-lead",J4500="Unknown - Unlikely Lead")),
(AND(G4500="Non-lead",J4500="Unknown - Material Unknown")),
(AND(G4500="Non-lead - Other",J4500="Unknown - Likely Lead")),
(AND(G4500="Non-Lead - Other",J4500="Unknown - Unlikely Lead")),
(AND(G4500="Non-Lead - Other",J4500="Unknown - Material Unknown")))),"Unknown",
IF((OR((AND(G4500="Galvanized",J4500="Unknown - Likely Lead")),
(AND(G4500="Galvanized",J4500="Unknown - Unlikely Lead")),
(AND(G4500="Galvanized",J4500="Unknown - Material Unknown")))),"Unknown",
IF((OR((AND(G4500="Galvanized",J4500="")))),"Galvanized Requiring Replacement",
IF((OR((AND(G4500="Non-lead - Copper",J4500="")),
(AND(G4500="Non-lead - Plastic",J4500="")),
(AND(G4500="Non-lead",J4500="")),
(AND(G4500="Non-lead - Other",J4500="")))),"Non-lead",
IF((OR((AND(G4500="Unknown - Likely Lead",J4500="")),
(AND(G4500="Unknown - Unlikely Lead",J4500="")),
(AND(G4500="Unknown - Material Unknown",J4500="")))),"Unknown",
""))))))))))))))))</f>
        <v>Non-Lead</v>
      </c>
      <c r="N4500" s="44" t="s">
        <v>39</v>
      </c>
    </row>
    <row r="4501" spans="1:14" x14ac:dyDescent="0.25">
      <c r="A4501" s="34" t="s">
        <v>10587</v>
      </c>
      <c r="B4501" s="35" t="s">
        <v>10588</v>
      </c>
      <c r="C4501" s="36" t="s">
        <v>10291</v>
      </c>
      <c r="D4501" s="36" t="s">
        <v>32</v>
      </c>
      <c r="E4501" s="36" t="s">
        <v>644</v>
      </c>
      <c r="F4501" s="37" t="s">
        <v>10589</v>
      </c>
      <c r="G4501" s="38" t="s">
        <v>35</v>
      </c>
      <c r="H4501" s="39" t="s">
        <v>39</v>
      </c>
      <c r="I4501" s="40" t="s">
        <v>63</v>
      </c>
      <c r="J4501" s="42" t="s">
        <v>38</v>
      </c>
      <c r="K4501" s="39" t="s">
        <v>63</v>
      </c>
      <c r="L4501" s="35"/>
      <c r="M4501" s="43" t="str">
        <f>IF((OR(G4501="Lead")),"Lead",
IF((OR(J4501="Lead")),"Lead",
IF((OR(G4501="Lead-lined galvanized")),"Lead",
IF((OR(J4501="Lead-lined galvanized")),"Lead",
IF((OR((AND(G4501="Unknown - Likely Lead",J4501="Galvanized")),
(AND(G4501="Unknown - Unlikely Lead",J4501="Galvanized")),
(AND(G4501="Unknown - Material Unknown",J4501="Galvanized")))),"Galvanized Requiring Replacement",
IF((OR((AND(G4501="Non-lead - Copper",H4501="Yes",J4501="Galvanized")),
(AND(G4501="Non-lead - Copper",H4501="Don't know",J4501="Galvanized")),
(AND(G4501="Non-lead - Copper",H4501="",J4501="Galvanized")),
(AND(G4501="Non-lead - Plastic",H4501="Yes",J4501="Galvanized")),
(AND(G4501="Non-lead - Plastic",H4501="Don't know",J4501="Galvanized")),
(AND(G4501="Non-lead - Plastic",H4501="",J4501="Galvanized")),
(AND(G4501="Non-lead",H4501="Yes",J4501="Galvanized")),
(AND(G4501="Non-lead",H4501="Don't know",J4501="Galvanized")),
(AND(G4501="Non-lead",H4501="",J4501="Galvanized")),
(AND(G4501="Non-lead - Other",H4501="Yes",J4501="Galvanized")),
(AND(G4501="Non-Lead - Other",H4501="Don't know",J4501="Galvanized")),
(AND(G4501="Galvanized",H4501="Yes",J4501="Galvanized")),
(AND(G4501="Galvanized",H4501="Don't know",J4501="Galvanized")),
(AND(G4501="Galvanized",H4501="",J4501="Galvanized")),
(AND(G4501="Non-Lead - Other",H4501="",J4501="Galvanized")))),"Galvanized Requiring Replacement",
IF((OR((AND(G4501="Non-lead - Copper",J4501="Non-lead - Copper")),
(AND(G4501="Non-lead - Copper",J4501="Non-lead - Plastic")),
(AND(G4501="Non-lead - Copper",J4501="Non-lead - Other")),
(AND(G4501="Non-lead - Copper",J4501="Non-lead")),
(AND(G4501="Non-lead - Plastic",J4501="Non-lead - Copper")),
(AND(G4501="Non-lead - Plastic",J4501="Non-lead - Plastic")),
(AND(G4501="Non-lead - Plastic",J4501="Non-lead - Other")),
(AND(G4501="Non-lead - Plastic",J4501="Non-lead")),
(AND(G4501="Non-lead",J4501="Non-lead - Copper")),
(AND(G4501="Non-lead",J4501="Non-lead - Plastic")),
(AND(G4501="Non-lead",J4501="Non-lead - Other")),
(AND(G4501="Non-lead",J4501="Non-lead")),
(AND(G4501="Non-lead - Other",J4501="Non-lead - Copper")),
(AND(G4501="Non-Lead - Other",J4501="Non-lead - Plastic")),
(AND(G4501="Non-Lead - Other",J4501="Non-lead")),
(AND(G4501="Non-Lead - Other",J4501="Non-lead - Other")))),"Non-Lead",
IF((OR((AND(G4501="Galvanized",J4501="Non-lead")),
(AND(G4501="Galvanized",J4501="Non-lead - Copper")),
(AND(G4501="Galvanized",J4501="Non-lead - Plastic")),
(AND(G4501="Galvanized",J4501="Non-lead")),
(AND(G4501="Galvanized",J4501="Non-lead - Other")))),"Non-Lead",
IF((OR((AND(G4501="Non-lead - Copper",H4501="No",J4501="Galvanized")),
(AND(G4501="Non-lead - Plastic",H4501="No",J4501="Galvanized")),
(AND(G4501="Non-lead",H4501="No",J4501="Galvanized")),
(AND(G4501="Galvanized",H4501="No",J4501="Galvanized")),
(AND(G4501="Non-lead - Other",H4501="No",J4501="Galvanized")))),"Non-lead",
IF((OR((AND(G4501="Unknown - Likely Lead",J4501="Unknown - Likely Lead")),
(AND(G4501="Unknown - Likely Lead",J4501="Unknown - Unlikely Lead")),
(AND(G4501="Unknown - Likely Lead",J4501="Unknown - Material Unknown")),
(AND(G4501="Unknown - Unlikely Lead",J4501="Unknown - Likely Lead")),
(AND(G4501="Unknown - Unlikely Lead",J4501="Unknown - Unlikely Lead")),
(AND(G4501="Unknown - Unlikely Lead",J4501="Unknown - Material Unknown")),
(AND(G4501="Unknown - Material Unknown",J4501="Unknown - Likely Lead")),
(AND(G4501="Unknown - Material Unknown",J4501="Unknown - Unlikely Lead")),
(AND(G4501="Unknown - Material Unknown",J4501="Unknown - Material Unknown")))),"Unknown",
IF((OR((AND(G4501="Unknown - Likely Lead",J4501="Non-lead - Copper")),
(AND(G4501="Unknown - Likely Lead",J4501="Non-lead - Plastic")),
(AND(G4501="Unknown - Likely Lead",J4501="Non-lead")),
(AND(G4501="Unknown - Likely Lead",J4501="Non-lead - Other")),
(AND(G4501="Unknown - Unlikely Lead",J4501="Non-lead - Copper")),
(AND(G4501="Unknown - Unlikely Lead",J4501="Non-lead - Plastic")),
(AND(G4501="Unknown - Unlikely Lead",J4501="Non-lead")),
(AND(G4501="Unknown - Unlikely Lead",J4501="Non-lead - Other")),
(AND(G4501="Unknown - Material Unknown",J4501="Non-lead - Copper")),
(AND(G4501="Unknown - Material Unknown",J4501="Non-lead - Plastic")),
(AND(G4501="Unknown - Material Unknown",J4501="Non-lead")),
(AND(G4501="Unknown - Material Unknown",J4501="Non-lead - Other")))),"Unknown",
IF((OR((AND(G4501="Non-lead - Copper",J4501="Unknown - Likely Lead")),
(AND(G4501="Non-lead - Copper",J4501="Unknown - Unlikely Lead")),
(AND(G4501="Non-lead - Copper",J4501="Unknown - Material Unknown")),
(AND(G4501="Non-lead - Plastic",J4501="Unknown - Likely Lead")),
(AND(G4501="Non-lead - Plastic",J4501="Unknown - Unlikely Lead")),
(AND(G4501="Non-lead - Plastic",J4501="Unknown - Material Unknown")),
(AND(G4501="Non-lead",J4501="Unknown - Likely Lead")),
(AND(G4501="Non-lead",J4501="Unknown - Unlikely Lead")),
(AND(G4501="Non-lead",J4501="Unknown - Material Unknown")),
(AND(G4501="Non-lead - Other",J4501="Unknown - Likely Lead")),
(AND(G4501="Non-Lead - Other",J4501="Unknown - Unlikely Lead")),
(AND(G4501="Non-Lead - Other",J4501="Unknown - Material Unknown")))),"Unknown",
IF((OR((AND(G4501="Galvanized",J4501="Unknown - Likely Lead")),
(AND(G4501="Galvanized",J4501="Unknown - Unlikely Lead")),
(AND(G4501="Galvanized",J4501="Unknown - Material Unknown")))),"Unknown",
IF((OR((AND(G4501="Galvanized",J4501="")))),"Galvanized Requiring Replacement",
IF((OR((AND(G4501="Non-lead - Copper",J4501="")),
(AND(G4501="Non-lead - Plastic",J4501="")),
(AND(G4501="Non-lead",J4501="")),
(AND(G4501="Non-lead - Other",J4501="")))),"Non-lead",
IF((OR((AND(G4501="Unknown - Likely Lead",J4501="")),
(AND(G4501="Unknown - Unlikely Lead",J4501="")),
(AND(G4501="Unknown - Material Unknown",J4501="")))),"Unknown",
""))))))))))))))))</f>
        <v>Non-Lead</v>
      </c>
      <c r="N4501" s="44" t="s">
        <v>39</v>
      </c>
    </row>
    <row r="4502" spans="1:14" x14ac:dyDescent="0.25">
      <c r="A4502" s="34" t="s">
        <v>10590</v>
      </c>
      <c r="B4502" s="35" t="s">
        <v>10591</v>
      </c>
      <c r="C4502" s="36" t="s">
        <v>10291</v>
      </c>
      <c r="D4502" s="36" t="s">
        <v>32</v>
      </c>
      <c r="E4502" s="36" t="s">
        <v>644</v>
      </c>
      <c r="F4502" s="37" t="s">
        <v>10592</v>
      </c>
      <c r="G4502" s="38" t="s">
        <v>35</v>
      </c>
      <c r="H4502" s="39" t="s">
        <v>39</v>
      </c>
      <c r="I4502" s="40" t="s">
        <v>63</v>
      </c>
      <c r="J4502" s="42" t="s">
        <v>38</v>
      </c>
      <c r="K4502" s="39" t="s">
        <v>63</v>
      </c>
      <c r="L4502" s="35"/>
      <c r="M4502" s="43" t="str">
        <f>IF((OR(G4502="Lead")),"Lead",
IF((OR(J4502="Lead")),"Lead",
IF((OR(G4502="Lead-lined galvanized")),"Lead",
IF((OR(J4502="Lead-lined galvanized")),"Lead",
IF((OR((AND(G4502="Unknown - Likely Lead",J4502="Galvanized")),
(AND(G4502="Unknown - Unlikely Lead",J4502="Galvanized")),
(AND(G4502="Unknown - Material Unknown",J4502="Galvanized")))),"Galvanized Requiring Replacement",
IF((OR((AND(G4502="Non-lead - Copper",H4502="Yes",J4502="Galvanized")),
(AND(G4502="Non-lead - Copper",H4502="Don't know",J4502="Galvanized")),
(AND(G4502="Non-lead - Copper",H4502="",J4502="Galvanized")),
(AND(G4502="Non-lead - Plastic",H4502="Yes",J4502="Galvanized")),
(AND(G4502="Non-lead - Plastic",H4502="Don't know",J4502="Galvanized")),
(AND(G4502="Non-lead - Plastic",H4502="",J4502="Galvanized")),
(AND(G4502="Non-lead",H4502="Yes",J4502="Galvanized")),
(AND(G4502="Non-lead",H4502="Don't know",J4502="Galvanized")),
(AND(G4502="Non-lead",H4502="",J4502="Galvanized")),
(AND(G4502="Non-lead - Other",H4502="Yes",J4502="Galvanized")),
(AND(G4502="Non-Lead - Other",H4502="Don't know",J4502="Galvanized")),
(AND(G4502="Galvanized",H4502="Yes",J4502="Galvanized")),
(AND(G4502="Galvanized",H4502="Don't know",J4502="Galvanized")),
(AND(G4502="Galvanized",H4502="",J4502="Galvanized")),
(AND(G4502="Non-Lead - Other",H4502="",J4502="Galvanized")))),"Galvanized Requiring Replacement",
IF((OR((AND(G4502="Non-lead - Copper",J4502="Non-lead - Copper")),
(AND(G4502="Non-lead - Copper",J4502="Non-lead - Plastic")),
(AND(G4502="Non-lead - Copper",J4502="Non-lead - Other")),
(AND(G4502="Non-lead - Copper",J4502="Non-lead")),
(AND(G4502="Non-lead - Plastic",J4502="Non-lead - Copper")),
(AND(G4502="Non-lead - Plastic",J4502="Non-lead - Plastic")),
(AND(G4502="Non-lead - Plastic",J4502="Non-lead - Other")),
(AND(G4502="Non-lead - Plastic",J4502="Non-lead")),
(AND(G4502="Non-lead",J4502="Non-lead - Copper")),
(AND(G4502="Non-lead",J4502="Non-lead - Plastic")),
(AND(G4502="Non-lead",J4502="Non-lead - Other")),
(AND(G4502="Non-lead",J4502="Non-lead")),
(AND(G4502="Non-lead - Other",J4502="Non-lead - Copper")),
(AND(G4502="Non-Lead - Other",J4502="Non-lead - Plastic")),
(AND(G4502="Non-Lead - Other",J4502="Non-lead")),
(AND(G4502="Non-Lead - Other",J4502="Non-lead - Other")))),"Non-Lead",
IF((OR((AND(G4502="Galvanized",J4502="Non-lead")),
(AND(G4502="Galvanized",J4502="Non-lead - Copper")),
(AND(G4502="Galvanized",J4502="Non-lead - Plastic")),
(AND(G4502="Galvanized",J4502="Non-lead")),
(AND(G4502="Galvanized",J4502="Non-lead - Other")))),"Non-Lead",
IF((OR((AND(G4502="Non-lead - Copper",H4502="No",J4502="Galvanized")),
(AND(G4502="Non-lead - Plastic",H4502="No",J4502="Galvanized")),
(AND(G4502="Non-lead",H4502="No",J4502="Galvanized")),
(AND(G4502="Galvanized",H4502="No",J4502="Galvanized")),
(AND(G4502="Non-lead - Other",H4502="No",J4502="Galvanized")))),"Non-lead",
IF((OR((AND(G4502="Unknown - Likely Lead",J4502="Unknown - Likely Lead")),
(AND(G4502="Unknown - Likely Lead",J4502="Unknown - Unlikely Lead")),
(AND(G4502="Unknown - Likely Lead",J4502="Unknown - Material Unknown")),
(AND(G4502="Unknown - Unlikely Lead",J4502="Unknown - Likely Lead")),
(AND(G4502="Unknown - Unlikely Lead",J4502="Unknown - Unlikely Lead")),
(AND(G4502="Unknown - Unlikely Lead",J4502="Unknown - Material Unknown")),
(AND(G4502="Unknown - Material Unknown",J4502="Unknown - Likely Lead")),
(AND(G4502="Unknown - Material Unknown",J4502="Unknown - Unlikely Lead")),
(AND(G4502="Unknown - Material Unknown",J4502="Unknown - Material Unknown")))),"Unknown",
IF((OR((AND(G4502="Unknown - Likely Lead",J4502="Non-lead - Copper")),
(AND(G4502="Unknown - Likely Lead",J4502="Non-lead - Plastic")),
(AND(G4502="Unknown - Likely Lead",J4502="Non-lead")),
(AND(G4502="Unknown - Likely Lead",J4502="Non-lead - Other")),
(AND(G4502="Unknown - Unlikely Lead",J4502="Non-lead - Copper")),
(AND(G4502="Unknown - Unlikely Lead",J4502="Non-lead - Plastic")),
(AND(G4502="Unknown - Unlikely Lead",J4502="Non-lead")),
(AND(G4502="Unknown - Unlikely Lead",J4502="Non-lead - Other")),
(AND(G4502="Unknown - Material Unknown",J4502="Non-lead - Copper")),
(AND(G4502="Unknown - Material Unknown",J4502="Non-lead - Plastic")),
(AND(G4502="Unknown - Material Unknown",J4502="Non-lead")),
(AND(G4502="Unknown - Material Unknown",J4502="Non-lead - Other")))),"Unknown",
IF((OR((AND(G4502="Non-lead - Copper",J4502="Unknown - Likely Lead")),
(AND(G4502="Non-lead - Copper",J4502="Unknown - Unlikely Lead")),
(AND(G4502="Non-lead - Copper",J4502="Unknown - Material Unknown")),
(AND(G4502="Non-lead - Plastic",J4502="Unknown - Likely Lead")),
(AND(G4502="Non-lead - Plastic",J4502="Unknown - Unlikely Lead")),
(AND(G4502="Non-lead - Plastic",J4502="Unknown - Material Unknown")),
(AND(G4502="Non-lead",J4502="Unknown - Likely Lead")),
(AND(G4502="Non-lead",J4502="Unknown - Unlikely Lead")),
(AND(G4502="Non-lead",J4502="Unknown - Material Unknown")),
(AND(G4502="Non-lead - Other",J4502="Unknown - Likely Lead")),
(AND(G4502="Non-Lead - Other",J4502="Unknown - Unlikely Lead")),
(AND(G4502="Non-Lead - Other",J4502="Unknown - Material Unknown")))),"Unknown",
IF((OR((AND(G4502="Galvanized",J4502="Unknown - Likely Lead")),
(AND(G4502="Galvanized",J4502="Unknown - Unlikely Lead")),
(AND(G4502="Galvanized",J4502="Unknown - Material Unknown")))),"Unknown",
IF((OR((AND(G4502="Galvanized",J4502="")))),"Galvanized Requiring Replacement",
IF((OR((AND(G4502="Non-lead - Copper",J4502="")),
(AND(G4502="Non-lead - Plastic",J4502="")),
(AND(G4502="Non-lead",J4502="")),
(AND(G4502="Non-lead - Other",J4502="")))),"Non-lead",
IF((OR((AND(G4502="Unknown - Likely Lead",J4502="")),
(AND(G4502="Unknown - Unlikely Lead",J4502="")),
(AND(G4502="Unknown - Material Unknown",J4502="")))),"Unknown",
""))))))))))))))))</f>
        <v>Non-Lead</v>
      </c>
      <c r="N4502" s="44" t="s">
        <v>39</v>
      </c>
    </row>
    <row r="4503" spans="1:14" x14ac:dyDescent="0.25">
      <c r="A4503" s="34" t="s">
        <v>10593</v>
      </c>
      <c r="B4503" s="35" t="s">
        <v>10594</v>
      </c>
      <c r="C4503" s="36" t="s">
        <v>10291</v>
      </c>
      <c r="D4503" s="36" t="s">
        <v>32</v>
      </c>
      <c r="E4503" s="36" t="s">
        <v>644</v>
      </c>
      <c r="F4503" s="37" t="s">
        <v>10595</v>
      </c>
      <c r="G4503" s="38" t="s">
        <v>35</v>
      </c>
      <c r="H4503" s="39" t="s">
        <v>39</v>
      </c>
      <c r="I4503" s="40" t="s">
        <v>63</v>
      </c>
      <c r="J4503" s="42" t="s">
        <v>38</v>
      </c>
      <c r="K4503" s="39" t="s">
        <v>63</v>
      </c>
      <c r="L4503" s="35"/>
      <c r="M4503" s="43" t="str">
        <f>IF((OR(G4503="Lead")),"Lead",
IF((OR(J4503="Lead")),"Lead",
IF((OR(G4503="Lead-lined galvanized")),"Lead",
IF((OR(J4503="Lead-lined galvanized")),"Lead",
IF((OR((AND(G4503="Unknown - Likely Lead",J4503="Galvanized")),
(AND(G4503="Unknown - Unlikely Lead",J4503="Galvanized")),
(AND(G4503="Unknown - Material Unknown",J4503="Galvanized")))),"Galvanized Requiring Replacement",
IF((OR((AND(G4503="Non-lead - Copper",H4503="Yes",J4503="Galvanized")),
(AND(G4503="Non-lead - Copper",H4503="Don't know",J4503="Galvanized")),
(AND(G4503="Non-lead - Copper",H4503="",J4503="Galvanized")),
(AND(G4503="Non-lead - Plastic",H4503="Yes",J4503="Galvanized")),
(AND(G4503="Non-lead - Plastic",H4503="Don't know",J4503="Galvanized")),
(AND(G4503="Non-lead - Plastic",H4503="",J4503="Galvanized")),
(AND(G4503="Non-lead",H4503="Yes",J4503="Galvanized")),
(AND(G4503="Non-lead",H4503="Don't know",J4503="Galvanized")),
(AND(G4503="Non-lead",H4503="",J4503="Galvanized")),
(AND(G4503="Non-lead - Other",H4503="Yes",J4503="Galvanized")),
(AND(G4503="Non-Lead - Other",H4503="Don't know",J4503="Galvanized")),
(AND(G4503="Galvanized",H4503="Yes",J4503="Galvanized")),
(AND(G4503="Galvanized",H4503="Don't know",J4503="Galvanized")),
(AND(G4503="Galvanized",H4503="",J4503="Galvanized")),
(AND(G4503="Non-Lead - Other",H4503="",J4503="Galvanized")))),"Galvanized Requiring Replacement",
IF((OR((AND(G4503="Non-lead - Copper",J4503="Non-lead - Copper")),
(AND(G4503="Non-lead - Copper",J4503="Non-lead - Plastic")),
(AND(G4503="Non-lead - Copper",J4503="Non-lead - Other")),
(AND(G4503="Non-lead - Copper",J4503="Non-lead")),
(AND(G4503="Non-lead - Plastic",J4503="Non-lead - Copper")),
(AND(G4503="Non-lead - Plastic",J4503="Non-lead - Plastic")),
(AND(G4503="Non-lead - Plastic",J4503="Non-lead - Other")),
(AND(G4503="Non-lead - Plastic",J4503="Non-lead")),
(AND(G4503="Non-lead",J4503="Non-lead - Copper")),
(AND(G4503="Non-lead",J4503="Non-lead - Plastic")),
(AND(G4503="Non-lead",J4503="Non-lead - Other")),
(AND(G4503="Non-lead",J4503="Non-lead")),
(AND(G4503="Non-lead - Other",J4503="Non-lead - Copper")),
(AND(G4503="Non-Lead - Other",J4503="Non-lead - Plastic")),
(AND(G4503="Non-Lead - Other",J4503="Non-lead")),
(AND(G4503="Non-Lead - Other",J4503="Non-lead - Other")))),"Non-Lead",
IF((OR((AND(G4503="Galvanized",J4503="Non-lead")),
(AND(G4503="Galvanized",J4503="Non-lead - Copper")),
(AND(G4503="Galvanized",J4503="Non-lead - Plastic")),
(AND(G4503="Galvanized",J4503="Non-lead")),
(AND(G4503="Galvanized",J4503="Non-lead - Other")))),"Non-Lead",
IF((OR((AND(G4503="Non-lead - Copper",H4503="No",J4503="Galvanized")),
(AND(G4503="Non-lead - Plastic",H4503="No",J4503="Galvanized")),
(AND(G4503="Non-lead",H4503="No",J4503="Galvanized")),
(AND(G4503="Galvanized",H4503="No",J4503="Galvanized")),
(AND(G4503="Non-lead - Other",H4503="No",J4503="Galvanized")))),"Non-lead",
IF((OR((AND(G4503="Unknown - Likely Lead",J4503="Unknown - Likely Lead")),
(AND(G4503="Unknown - Likely Lead",J4503="Unknown - Unlikely Lead")),
(AND(G4503="Unknown - Likely Lead",J4503="Unknown - Material Unknown")),
(AND(G4503="Unknown - Unlikely Lead",J4503="Unknown - Likely Lead")),
(AND(G4503="Unknown - Unlikely Lead",J4503="Unknown - Unlikely Lead")),
(AND(G4503="Unknown - Unlikely Lead",J4503="Unknown - Material Unknown")),
(AND(G4503="Unknown - Material Unknown",J4503="Unknown - Likely Lead")),
(AND(G4503="Unknown - Material Unknown",J4503="Unknown - Unlikely Lead")),
(AND(G4503="Unknown - Material Unknown",J4503="Unknown - Material Unknown")))),"Unknown",
IF((OR((AND(G4503="Unknown - Likely Lead",J4503="Non-lead - Copper")),
(AND(G4503="Unknown - Likely Lead",J4503="Non-lead - Plastic")),
(AND(G4503="Unknown - Likely Lead",J4503="Non-lead")),
(AND(G4503="Unknown - Likely Lead",J4503="Non-lead - Other")),
(AND(G4503="Unknown - Unlikely Lead",J4503="Non-lead - Copper")),
(AND(G4503="Unknown - Unlikely Lead",J4503="Non-lead - Plastic")),
(AND(G4503="Unknown - Unlikely Lead",J4503="Non-lead")),
(AND(G4503="Unknown - Unlikely Lead",J4503="Non-lead - Other")),
(AND(G4503="Unknown - Material Unknown",J4503="Non-lead - Copper")),
(AND(G4503="Unknown - Material Unknown",J4503="Non-lead - Plastic")),
(AND(G4503="Unknown - Material Unknown",J4503="Non-lead")),
(AND(G4503="Unknown - Material Unknown",J4503="Non-lead - Other")))),"Unknown",
IF((OR((AND(G4503="Non-lead - Copper",J4503="Unknown - Likely Lead")),
(AND(G4503="Non-lead - Copper",J4503="Unknown - Unlikely Lead")),
(AND(G4503="Non-lead - Copper",J4503="Unknown - Material Unknown")),
(AND(G4503="Non-lead - Plastic",J4503="Unknown - Likely Lead")),
(AND(G4503="Non-lead - Plastic",J4503="Unknown - Unlikely Lead")),
(AND(G4503="Non-lead - Plastic",J4503="Unknown - Material Unknown")),
(AND(G4503="Non-lead",J4503="Unknown - Likely Lead")),
(AND(G4503="Non-lead",J4503="Unknown - Unlikely Lead")),
(AND(G4503="Non-lead",J4503="Unknown - Material Unknown")),
(AND(G4503="Non-lead - Other",J4503="Unknown - Likely Lead")),
(AND(G4503="Non-Lead - Other",J4503="Unknown - Unlikely Lead")),
(AND(G4503="Non-Lead - Other",J4503="Unknown - Material Unknown")))),"Unknown",
IF((OR((AND(G4503="Galvanized",J4503="Unknown - Likely Lead")),
(AND(G4503="Galvanized",J4503="Unknown - Unlikely Lead")),
(AND(G4503="Galvanized",J4503="Unknown - Material Unknown")))),"Unknown",
IF((OR((AND(G4503="Galvanized",J4503="")))),"Galvanized Requiring Replacement",
IF((OR((AND(G4503="Non-lead - Copper",J4503="")),
(AND(G4503="Non-lead - Plastic",J4503="")),
(AND(G4503="Non-lead",J4503="")),
(AND(G4503="Non-lead - Other",J4503="")))),"Non-lead",
IF((OR((AND(G4503="Unknown - Likely Lead",J4503="")),
(AND(G4503="Unknown - Unlikely Lead",J4503="")),
(AND(G4503="Unknown - Material Unknown",J4503="")))),"Unknown",
""))))))))))))))))</f>
        <v>Non-Lead</v>
      </c>
      <c r="N4503" s="44" t="s">
        <v>39</v>
      </c>
    </row>
    <row r="4504" spans="1:14" x14ac:dyDescent="0.25">
      <c r="A4504" s="34" t="s">
        <v>10596</v>
      </c>
      <c r="B4504" s="35" t="s">
        <v>4032</v>
      </c>
      <c r="C4504" s="36" t="s">
        <v>10291</v>
      </c>
      <c r="D4504" s="36" t="s">
        <v>32</v>
      </c>
      <c r="E4504" s="36" t="s">
        <v>644</v>
      </c>
      <c r="F4504" s="37" t="s">
        <v>10597</v>
      </c>
      <c r="G4504" s="38" t="s">
        <v>35</v>
      </c>
      <c r="H4504" s="39" t="s">
        <v>39</v>
      </c>
      <c r="I4504" s="40" t="s">
        <v>63</v>
      </c>
      <c r="J4504" s="42" t="s">
        <v>38</v>
      </c>
      <c r="K4504" s="39" t="s">
        <v>63</v>
      </c>
      <c r="L4504" s="35"/>
      <c r="M4504" s="43" t="str">
        <f>IF((OR(G4504="Lead")),"Lead",
IF((OR(J4504="Lead")),"Lead",
IF((OR(G4504="Lead-lined galvanized")),"Lead",
IF((OR(J4504="Lead-lined galvanized")),"Lead",
IF((OR((AND(G4504="Unknown - Likely Lead",J4504="Galvanized")),
(AND(G4504="Unknown - Unlikely Lead",J4504="Galvanized")),
(AND(G4504="Unknown - Material Unknown",J4504="Galvanized")))),"Galvanized Requiring Replacement",
IF((OR((AND(G4504="Non-lead - Copper",H4504="Yes",J4504="Galvanized")),
(AND(G4504="Non-lead - Copper",H4504="Don't know",J4504="Galvanized")),
(AND(G4504="Non-lead - Copper",H4504="",J4504="Galvanized")),
(AND(G4504="Non-lead - Plastic",H4504="Yes",J4504="Galvanized")),
(AND(G4504="Non-lead - Plastic",H4504="Don't know",J4504="Galvanized")),
(AND(G4504="Non-lead - Plastic",H4504="",J4504="Galvanized")),
(AND(G4504="Non-lead",H4504="Yes",J4504="Galvanized")),
(AND(G4504="Non-lead",H4504="Don't know",J4504="Galvanized")),
(AND(G4504="Non-lead",H4504="",J4504="Galvanized")),
(AND(G4504="Non-lead - Other",H4504="Yes",J4504="Galvanized")),
(AND(G4504="Non-Lead - Other",H4504="Don't know",J4504="Galvanized")),
(AND(G4504="Galvanized",H4504="Yes",J4504="Galvanized")),
(AND(G4504="Galvanized",H4504="Don't know",J4504="Galvanized")),
(AND(G4504="Galvanized",H4504="",J4504="Galvanized")),
(AND(G4504="Non-Lead - Other",H4504="",J4504="Galvanized")))),"Galvanized Requiring Replacement",
IF((OR((AND(G4504="Non-lead - Copper",J4504="Non-lead - Copper")),
(AND(G4504="Non-lead - Copper",J4504="Non-lead - Plastic")),
(AND(G4504="Non-lead - Copper",J4504="Non-lead - Other")),
(AND(G4504="Non-lead - Copper",J4504="Non-lead")),
(AND(G4504="Non-lead - Plastic",J4504="Non-lead - Copper")),
(AND(G4504="Non-lead - Plastic",J4504="Non-lead - Plastic")),
(AND(G4504="Non-lead - Plastic",J4504="Non-lead - Other")),
(AND(G4504="Non-lead - Plastic",J4504="Non-lead")),
(AND(G4504="Non-lead",J4504="Non-lead - Copper")),
(AND(G4504="Non-lead",J4504="Non-lead - Plastic")),
(AND(G4504="Non-lead",J4504="Non-lead - Other")),
(AND(G4504="Non-lead",J4504="Non-lead")),
(AND(G4504="Non-lead - Other",J4504="Non-lead - Copper")),
(AND(G4504="Non-Lead - Other",J4504="Non-lead - Plastic")),
(AND(G4504="Non-Lead - Other",J4504="Non-lead")),
(AND(G4504="Non-Lead - Other",J4504="Non-lead - Other")))),"Non-Lead",
IF((OR((AND(G4504="Galvanized",J4504="Non-lead")),
(AND(G4504="Galvanized",J4504="Non-lead - Copper")),
(AND(G4504="Galvanized",J4504="Non-lead - Plastic")),
(AND(G4504="Galvanized",J4504="Non-lead")),
(AND(G4504="Galvanized",J4504="Non-lead - Other")))),"Non-Lead",
IF((OR((AND(G4504="Non-lead - Copper",H4504="No",J4504="Galvanized")),
(AND(G4504="Non-lead - Plastic",H4504="No",J4504="Galvanized")),
(AND(G4504="Non-lead",H4504="No",J4504="Galvanized")),
(AND(G4504="Galvanized",H4504="No",J4504="Galvanized")),
(AND(G4504="Non-lead - Other",H4504="No",J4504="Galvanized")))),"Non-lead",
IF((OR((AND(G4504="Unknown - Likely Lead",J4504="Unknown - Likely Lead")),
(AND(G4504="Unknown - Likely Lead",J4504="Unknown - Unlikely Lead")),
(AND(G4504="Unknown - Likely Lead",J4504="Unknown - Material Unknown")),
(AND(G4504="Unknown - Unlikely Lead",J4504="Unknown - Likely Lead")),
(AND(G4504="Unknown - Unlikely Lead",J4504="Unknown - Unlikely Lead")),
(AND(G4504="Unknown - Unlikely Lead",J4504="Unknown - Material Unknown")),
(AND(G4504="Unknown - Material Unknown",J4504="Unknown - Likely Lead")),
(AND(G4504="Unknown - Material Unknown",J4504="Unknown - Unlikely Lead")),
(AND(G4504="Unknown - Material Unknown",J4504="Unknown - Material Unknown")))),"Unknown",
IF((OR((AND(G4504="Unknown - Likely Lead",J4504="Non-lead - Copper")),
(AND(G4504="Unknown - Likely Lead",J4504="Non-lead - Plastic")),
(AND(G4504="Unknown - Likely Lead",J4504="Non-lead")),
(AND(G4504="Unknown - Likely Lead",J4504="Non-lead - Other")),
(AND(G4504="Unknown - Unlikely Lead",J4504="Non-lead - Copper")),
(AND(G4504="Unknown - Unlikely Lead",J4504="Non-lead - Plastic")),
(AND(G4504="Unknown - Unlikely Lead",J4504="Non-lead")),
(AND(G4504="Unknown - Unlikely Lead",J4504="Non-lead - Other")),
(AND(G4504="Unknown - Material Unknown",J4504="Non-lead - Copper")),
(AND(G4504="Unknown - Material Unknown",J4504="Non-lead - Plastic")),
(AND(G4504="Unknown - Material Unknown",J4504="Non-lead")),
(AND(G4504="Unknown - Material Unknown",J4504="Non-lead - Other")))),"Unknown",
IF((OR((AND(G4504="Non-lead - Copper",J4504="Unknown - Likely Lead")),
(AND(G4504="Non-lead - Copper",J4504="Unknown - Unlikely Lead")),
(AND(G4504="Non-lead - Copper",J4504="Unknown - Material Unknown")),
(AND(G4504="Non-lead - Plastic",J4504="Unknown - Likely Lead")),
(AND(G4504="Non-lead - Plastic",J4504="Unknown - Unlikely Lead")),
(AND(G4504="Non-lead - Plastic",J4504="Unknown - Material Unknown")),
(AND(G4504="Non-lead",J4504="Unknown - Likely Lead")),
(AND(G4504="Non-lead",J4504="Unknown - Unlikely Lead")),
(AND(G4504="Non-lead",J4504="Unknown - Material Unknown")),
(AND(G4504="Non-lead - Other",J4504="Unknown - Likely Lead")),
(AND(G4504="Non-Lead - Other",J4504="Unknown - Unlikely Lead")),
(AND(G4504="Non-Lead - Other",J4504="Unknown - Material Unknown")))),"Unknown",
IF((OR((AND(G4504="Galvanized",J4504="Unknown - Likely Lead")),
(AND(G4504="Galvanized",J4504="Unknown - Unlikely Lead")),
(AND(G4504="Galvanized",J4504="Unknown - Material Unknown")))),"Unknown",
IF((OR((AND(G4504="Galvanized",J4504="")))),"Galvanized Requiring Replacement",
IF((OR((AND(G4504="Non-lead - Copper",J4504="")),
(AND(G4504="Non-lead - Plastic",J4504="")),
(AND(G4504="Non-lead",J4504="")),
(AND(G4504="Non-lead - Other",J4504="")))),"Non-lead",
IF((OR((AND(G4504="Unknown - Likely Lead",J4504="")),
(AND(G4504="Unknown - Unlikely Lead",J4504="")),
(AND(G4504="Unknown - Material Unknown",J4504="")))),"Unknown",
""))))))))))))))))</f>
        <v>Non-Lead</v>
      </c>
      <c r="N4504" s="44" t="s">
        <v>39</v>
      </c>
    </row>
    <row r="4505" spans="1:14" x14ac:dyDescent="0.25">
      <c r="A4505" s="34" t="s">
        <v>10598</v>
      </c>
      <c r="B4505" s="35" t="s">
        <v>10599</v>
      </c>
      <c r="C4505" s="36" t="s">
        <v>10291</v>
      </c>
      <c r="D4505" s="36" t="s">
        <v>32</v>
      </c>
      <c r="E4505" s="36" t="s">
        <v>644</v>
      </c>
      <c r="F4505" s="37" t="s">
        <v>10600</v>
      </c>
      <c r="G4505" s="38" t="s">
        <v>35</v>
      </c>
      <c r="H4505" s="39" t="s">
        <v>39</v>
      </c>
      <c r="I4505" s="40" t="s">
        <v>63</v>
      </c>
      <c r="J4505" s="42" t="s">
        <v>38</v>
      </c>
      <c r="K4505" s="39" t="s">
        <v>63</v>
      </c>
      <c r="L4505" s="35"/>
      <c r="M4505" s="43" t="str">
        <f>IF((OR(G4505="Lead")),"Lead",
IF((OR(J4505="Lead")),"Lead",
IF((OR(G4505="Lead-lined galvanized")),"Lead",
IF((OR(J4505="Lead-lined galvanized")),"Lead",
IF((OR((AND(G4505="Unknown - Likely Lead",J4505="Galvanized")),
(AND(G4505="Unknown - Unlikely Lead",J4505="Galvanized")),
(AND(G4505="Unknown - Material Unknown",J4505="Galvanized")))),"Galvanized Requiring Replacement",
IF((OR((AND(G4505="Non-lead - Copper",H4505="Yes",J4505="Galvanized")),
(AND(G4505="Non-lead - Copper",H4505="Don't know",J4505="Galvanized")),
(AND(G4505="Non-lead - Copper",H4505="",J4505="Galvanized")),
(AND(G4505="Non-lead - Plastic",H4505="Yes",J4505="Galvanized")),
(AND(G4505="Non-lead - Plastic",H4505="Don't know",J4505="Galvanized")),
(AND(G4505="Non-lead - Plastic",H4505="",J4505="Galvanized")),
(AND(G4505="Non-lead",H4505="Yes",J4505="Galvanized")),
(AND(G4505="Non-lead",H4505="Don't know",J4505="Galvanized")),
(AND(G4505="Non-lead",H4505="",J4505="Galvanized")),
(AND(G4505="Non-lead - Other",H4505="Yes",J4505="Galvanized")),
(AND(G4505="Non-Lead - Other",H4505="Don't know",J4505="Galvanized")),
(AND(G4505="Galvanized",H4505="Yes",J4505="Galvanized")),
(AND(G4505="Galvanized",H4505="Don't know",J4505="Galvanized")),
(AND(G4505="Galvanized",H4505="",J4505="Galvanized")),
(AND(G4505="Non-Lead - Other",H4505="",J4505="Galvanized")))),"Galvanized Requiring Replacement",
IF((OR((AND(G4505="Non-lead - Copper",J4505="Non-lead - Copper")),
(AND(G4505="Non-lead - Copper",J4505="Non-lead - Plastic")),
(AND(G4505="Non-lead - Copper",J4505="Non-lead - Other")),
(AND(G4505="Non-lead - Copper",J4505="Non-lead")),
(AND(G4505="Non-lead - Plastic",J4505="Non-lead - Copper")),
(AND(G4505="Non-lead - Plastic",J4505="Non-lead - Plastic")),
(AND(G4505="Non-lead - Plastic",J4505="Non-lead - Other")),
(AND(G4505="Non-lead - Plastic",J4505="Non-lead")),
(AND(G4505="Non-lead",J4505="Non-lead - Copper")),
(AND(G4505="Non-lead",J4505="Non-lead - Plastic")),
(AND(G4505="Non-lead",J4505="Non-lead - Other")),
(AND(G4505="Non-lead",J4505="Non-lead")),
(AND(G4505="Non-lead - Other",J4505="Non-lead - Copper")),
(AND(G4505="Non-Lead - Other",J4505="Non-lead - Plastic")),
(AND(G4505="Non-Lead - Other",J4505="Non-lead")),
(AND(G4505="Non-Lead - Other",J4505="Non-lead - Other")))),"Non-Lead",
IF((OR((AND(G4505="Galvanized",J4505="Non-lead")),
(AND(G4505="Galvanized",J4505="Non-lead - Copper")),
(AND(G4505="Galvanized",J4505="Non-lead - Plastic")),
(AND(G4505="Galvanized",J4505="Non-lead")),
(AND(G4505="Galvanized",J4505="Non-lead - Other")))),"Non-Lead",
IF((OR((AND(G4505="Non-lead - Copper",H4505="No",J4505="Galvanized")),
(AND(G4505="Non-lead - Plastic",H4505="No",J4505="Galvanized")),
(AND(G4505="Non-lead",H4505="No",J4505="Galvanized")),
(AND(G4505="Galvanized",H4505="No",J4505="Galvanized")),
(AND(G4505="Non-lead - Other",H4505="No",J4505="Galvanized")))),"Non-lead",
IF((OR((AND(G4505="Unknown - Likely Lead",J4505="Unknown - Likely Lead")),
(AND(G4505="Unknown - Likely Lead",J4505="Unknown - Unlikely Lead")),
(AND(G4505="Unknown - Likely Lead",J4505="Unknown - Material Unknown")),
(AND(G4505="Unknown - Unlikely Lead",J4505="Unknown - Likely Lead")),
(AND(G4505="Unknown - Unlikely Lead",J4505="Unknown - Unlikely Lead")),
(AND(G4505="Unknown - Unlikely Lead",J4505="Unknown - Material Unknown")),
(AND(G4505="Unknown - Material Unknown",J4505="Unknown - Likely Lead")),
(AND(G4505="Unknown - Material Unknown",J4505="Unknown - Unlikely Lead")),
(AND(G4505="Unknown - Material Unknown",J4505="Unknown - Material Unknown")))),"Unknown",
IF((OR((AND(G4505="Unknown - Likely Lead",J4505="Non-lead - Copper")),
(AND(G4505="Unknown - Likely Lead",J4505="Non-lead - Plastic")),
(AND(G4505="Unknown - Likely Lead",J4505="Non-lead")),
(AND(G4505="Unknown - Likely Lead",J4505="Non-lead - Other")),
(AND(G4505="Unknown - Unlikely Lead",J4505="Non-lead - Copper")),
(AND(G4505="Unknown - Unlikely Lead",J4505="Non-lead - Plastic")),
(AND(G4505="Unknown - Unlikely Lead",J4505="Non-lead")),
(AND(G4505="Unknown - Unlikely Lead",J4505="Non-lead - Other")),
(AND(G4505="Unknown - Material Unknown",J4505="Non-lead - Copper")),
(AND(G4505="Unknown - Material Unknown",J4505="Non-lead - Plastic")),
(AND(G4505="Unknown - Material Unknown",J4505="Non-lead")),
(AND(G4505="Unknown - Material Unknown",J4505="Non-lead - Other")))),"Unknown",
IF((OR((AND(G4505="Non-lead - Copper",J4505="Unknown - Likely Lead")),
(AND(G4505="Non-lead - Copper",J4505="Unknown - Unlikely Lead")),
(AND(G4505="Non-lead - Copper",J4505="Unknown - Material Unknown")),
(AND(G4505="Non-lead - Plastic",J4505="Unknown - Likely Lead")),
(AND(G4505="Non-lead - Plastic",J4505="Unknown - Unlikely Lead")),
(AND(G4505="Non-lead - Plastic",J4505="Unknown - Material Unknown")),
(AND(G4505="Non-lead",J4505="Unknown - Likely Lead")),
(AND(G4505="Non-lead",J4505="Unknown - Unlikely Lead")),
(AND(G4505="Non-lead",J4505="Unknown - Material Unknown")),
(AND(G4505="Non-lead - Other",J4505="Unknown - Likely Lead")),
(AND(G4505="Non-Lead - Other",J4505="Unknown - Unlikely Lead")),
(AND(G4505="Non-Lead - Other",J4505="Unknown - Material Unknown")))),"Unknown",
IF((OR((AND(G4505="Galvanized",J4505="Unknown - Likely Lead")),
(AND(G4505="Galvanized",J4505="Unknown - Unlikely Lead")),
(AND(G4505="Galvanized",J4505="Unknown - Material Unknown")))),"Unknown",
IF((OR((AND(G4505="Galvanized",J4505="")))),"Galvanized Requiring Replacement",
IF((OR((AND(G4505="Non-lead - Copper",J4505="")),
(AND(G4505="Non-lead - Plastic",J4505="")),
(AND(G4505="Non-lead",J4505="")),
(AND(G4505="Non-lead - Other",J4505="")))),"Non-lead",
IF((OR((AND(G4505="Unknown - Likely Lead",J4505="")),
(AND(G4505="Unknown - Unlikely Lead",J4505="")),
(AND(G4505="Unknown - Material Unknown",J4505="")))),"Unknown",
""))))))))))))))))</f>
        <v>Non-Lead</v>
      </c>
      <c r="N4505" s="44" t="s">
        <v>39</v>
      </c>
    </row>
    <row r="4506" spans="1:14" x14ac:dyDescent="0.25">
      <c r="A4506" s="34" t="s">
        <v>10601</v>
      </c>
      <c r="B4506" s="35" t="s">
        <v>10602</v>
      </c>
      <c r="C4506" s="36" t="s">
        <v>10291</v>
      </c>
      <c r="D4506" s="36" t="s">
        <v>32</v>
      </c>
      <c r="E4506" s="36" t="s">
        <v>644</v>
      </c>
      <c r="F4506" s="37" t="s">
        <v>10603</v>
      </c>
      <c r="G4506" s="38" t="s">
        <v>35</v>
      </c>
      <c r="H4506" s="39" t="s">
        <v>39</v>
      </c>
      <c r="I4506" s="40" t="s">
        <v>63</v>
      </c>
      <c r="J4506" s="42" t="s">
        <v>38</v>
      </c>
      <c r="K4506" s="39" t="s">
        <v>63</v>
      </c>
      <c r="L4506" s="35"/>
      <c r="M4506" s="43" t="str">
        <f>IF((OR(G4506="Lead")),"Lead",
IF((OR(J4506="Lead")),"Lead",
IF((OR(G4506="Lead-lined galvanized")),"Lead",
IF((OR(J4506="Lead-lined galvanized")),"Lead",
IF((OR((AND(G4506="Unknown - Likely Lead",J4506="Galvanized")),
(AND(G4506="Unknown - Unlikely Lead",J4506="Galvanized")),
(AND(G4506="Unknown - Material Unknown",J4506="Galvanized")))),"Galvanized Requiring Replacement",
IF((OR((AND(G4506="Non-lead - Copper",H4506="Yes",J4506="Galvanized")),
(AND(G4506="Non-lead - Copper",H4506="Don't know",J4506="Galvanized")),
(AND(G4506="Non-lead - Copper",H4506="",J4506="Galvanized")),
(AND(G4506="Non-lead - Plastic",H4506="Yes",J4506="Galvanized")),
(AND(G4506="Non-lead - Plastic",H4506="Don't know",J4506="Galvanized")),
(AND(G4506="Non-lead - Plastic",H4506="",J4506="Galvanized")),
(AND(G4506="Non-lead",H4506="Yes",J4506="Galvanized")),
(AND(G4506="Non-lead",H4506="Don't know",J4506="Galvanized")),
(AND(G4506="Non-lead",H4506="",J4506="Galvanized")),
(AND(G4506="Non-lead - Other",H4506="Yes",J4506="Galvanized")),
(AND(G4506="Non-Lead - Other",H4506="Don't know",J4506="Galvanized")),
(AND(G4506="Galvanized",H4506="Yes",J4506="Galvanized")),
(AND(G4506="Galvanized",H4506="Don't know",J4506="Galvanized")),
(AND(G4506="Galvanized",H4506="",J4506="Galvanized")),
(AND(G4506="Non-Lead - Other",H4506="",J4506="Galvanized")))),"Galvanized Requiring Replacement",
IF((OR((AND(G4506="Non-lead - Copper",J4506="Non-lead - Copper")),
(AND(G4506="Non-lead - Copper",J4506="Non-lead - Plastic")),
(AND(G4506="Non-lead - Copper",J4506="Non-lead - Other")),
(AND(G4506="Non-lead - Copper",J4506="Non-lead")),
(AND(G4506="Non-lead - Plastic",J4506="Non-lead - Copper")),
(AND(G4506="Non-lead - Plastic",J4506="Non-lead - Plastic")),
(AND(G4506="Non-lead - Plastic",J4506="Non-lead - Other")),
(AND(G4506="Non-lead - Plastic",J4506="Non-lead")),
(AND(G4506="Non-lead",J4506="Non-lead - Copper")),
(AND(G4506="Non-lead",J4506="Non-lead - Plastic")),
(AND(G4506="Non-lead",J4506="Non-lead - Other")),
(AND(G4506="Non-lead",J4506="Non-lead")),
(AND(G4506="Non-lead - Other",J4506="Non-lead - Copper")),
(AND(G4506="Non-Lead - Other",J4506="Non-lead - Plastic")),
(AND(G4506="Non-Lead - Other",J4506="Non-lead")),
(AND(G4506="Non-Lead - Other",J4506="Non-lead - Other")))),"Non-Lead",
IF((OR((AND(G4506="Galvanized",J4506="Non-lead")),
(AND(G4506="Galvanized",J4506="Non-lead - Copper")),
(AND(G4506="Galvanized",J4506="Non-lead - Plastic")),
(AND(G4506="Galvanized",J4506="Non-lead")),
(AND(G4506="Galvanized",J4506="Non-lead - Other")))),"Non-Lead",
IF((OR((AND(G4506="Non-lead - Copper",H4506="No",J4506="Galvanized")),
(AND(G4506="Non-lead - Plastic",H4506="No",J4506="Galvanized")),
(AND(G4506="Non-lead",H4506="No",J4506="Galvanized")),
(AND(G4506="Galvanized",H4506="No",J4506="Galvanized")),
(AND(G4506="Non-lead - Other",H4506="No",J4506="Galvanized")))),"Non-lead",
IF((OR((AND(G4506="Unknown - Likely Lead",J4506="Unknown - Likely Lead")),
(AND(G4506="Unknown - Likely Lead",J4506="Unknown - Unlikely Lead")),
(AND(G4506="Unknown - Likely Lead",J4506="Unknown - Material Unknown")),
(AND(G4506="Unknown - Unlikely Lead",J4506="Unknown - Likely Lead")),
(AND(G4506="Unknown - Unlikely Lead",J4506="Unknown - Unlikely Lead")),
(AND(G4506="Unknown - Unlikely Lead",J4506="Unknown - Material Unknown")),
(AND(G4506="Unknown - Material Unknown",J4506="Unknown - Likely Lead")),
(AND(G4506="Unknown - Material Unknown",J4506="Unknown - Unlikely Lead")),
(AND(G4506="Unknown - Material Unknown",J4506="Unknown - Material Unknown")))),"Unknown",
IF((OR((AND(G4506="Unknown - Likely Lead",J4506="Non-lead - Copper")),
(AND(G4506="Unknown - Likely Lead",J4506="Non-lead - Plastic")),
(AND(G4506="Unknown - Likely Lead",J4506="Non-lead")),
(AND(G4506="Unknown - Likely Lead",J4506="Non-lead - Other")),
(AND(G4506="Unknown - Unlikely Lead",J4506="Non-lead - Copper")),
(AND(G4506="Unknown - Unlikely Lead",J4506="Non-lead - Plastic")),
(AND(G4506="Unknown - Unlikely Lead",J4506="Non-lead")),
(AND(G4506="Unknown - Unlikely Lead",J4506="Non-lead - Other")),
(AND(G4506="Unknown - Material Unknown",J4506="Non-lead - Copper")),
(AND(G4506="Unknown - Material Unknown",J4506="Non-lead - Plastic")),
(AND(G4506="Unknown - Material Unknown",J4506="Non-lead")),
(AND(G4506="Unknown - Material Unknown",J4506="Non-lead - Other")))),"Unknown",
IF((OR((AND(G4506="Non-lead - Copper",J4506="Unknown - Likely Lead")),
(AND(G4506="Non-lead - Copper",J4506="Unknown - Unlikely Lead")),
(AND(G4506="Non-lead - Copper",J4506="Unknown - Material Unknown")),
(AND(G4506="Non-lead - Plastic",J4506="Unknown - Likely Lead")),
(AND(G4506="Non-lead - Plastic",J4506="Unknown - Unlikely Lead")),
(AND(G4506="Non-lead - Plastic",J4506="Unknown - Material Unknown")),
(AND(G4506="Non-lead",J4506="Unknown - Likely Lead")),
(AND(G4506="Non-lead",J4506="Unknown - Unlikely Lead")),
(AND(G4506="Non-lead",J4506="Unknown - Material Unknown")),
(AND(G4506="Non-lead - Other",J4506="Unknown - Likely Lead")),
(AND(G4506="Non-Lead - Other",J4506="Unknown - Unlikely Lead")),
(AND(G4506="Non-Lead - Other",J4506="Unknown - Material Unknown")))),"Unknown",
IF((OR((AND(G4506="Galvanized",J4506="Unknown - Likely Lead")),
(AND(G4506="Galvanized",J4506="Unknown - Unlikely Lead")),
(AND(G4506="Galvanized",J4506="Unknown - Material Unknown")))),"Unknown",
IF((OR((AND(G4506="Galvanized",J4506="")))),"Galvanized Requiring Replacement",
IF((OR((AND(G4506="Non-lead - Copper",J4506="")),
(AND(G4506="Non-lead - Plastic",J4506="")),
(AND(G4506="Non-lead",J4506="")),
(AND(G4506="Non-lead - Other",J4506="")))),"Non-lead",
IF((OR((AND(G4506="Unknown - Likely Lead",J4506="")),
(AND(G4506="Unknown - Unlikely Lead",J4506="")),
(AND(G4506="Unknown - Material Unknown",J4506="")))),"Unknown",
""))))))))))))))))</f>
        <v>Non-Lead</v>
      </c>
      <c r="N4506" s="44" t="s">
        <v>39</v>
      </c>
    </row>
    <row r="4507" spans="1:14" x14ac:dyDescent="0.25">
      <c r="A4507" s="34" t="s">
        <v>10604</v>
      </c>
      <c r="B4507" s="35" t="s">
        <v>10605</v>
      </c>
      <c r="C4507" s="36" t="s">
        <v>10291</v>
      </c>
      <c r="D4507" s="36" t="s">
        <v>32</v>
      </c>
      <c r="E4507" s="36" t="s">
        <v>644</v>
      </c>
      <c r="F4507" s="37" t="s">
        <v>10606</v>
      </c>
      <c r="G4507" s="38" t="s">
        <v>35</v>
      </c>
      <c r="H4507" s="39" t="s">
        <v>39</v>
      </c>
      <c r="I4507" s="40" t="s">
        <v>63</v>
      </c>
      <c r="J4507" s="42" t="s">
        <v>38</v>
      </c>
      <c r="K4507" s="39" t="s">
        <v>63</v>
      </c>
      <c r="L4507" s="35"/>
      <c r="M4507" s="43" t="str">
        <f>IF((OR(G4507="Lead")),"Lead",
IF((OR(J4507="Lead")),"Lead",
IF((OR(G4507="Lead-lined galvanized")),"Lead",
IF((OR(J4507="Lead-lined galvanized")),"Lead",
IF((OR((AND(G4507="Unknown - Likely Lead",J4507="Galvanized")),
(AND(G4507="Unknown - Unlikely Lead",J4507="Galvanized")),
(AND(G4507="Unknown - Material Unknown",J4507="Galvanized")))),"Galvanized Requiring Replacement",
IF((OR((AND(G4507="Non-lead - Copper",H4507="Yes",J4507="Galvanized")),
(AND(G4507="Non-lead - Copper",H4507="Don't know",J4507="Galvanized")),
(AND(G4507="Non-lead - Copper",H4507="",J4507="Galvanized")),
(AND(G4507="Non-lead - Plastic",H4507="Yes",J4507="Galvanized")),
(AND(G4507="Non-lead - Plastic",H4507="Don't know",J4507="Galvanized")),
(AND(G4507="Non-lead - Plastic",H4507="",J4507="Galvanized")),
(AND(G4507="Non-lead",H4507="Yes",J4507="Galvanized")),
(AND(G4507="Non-lead",H4507="Don't know",J4507="Galvanized")),
(AND(G4507="Non-lead",H4507="",J4507="Galvanized")),
(AND(G4507="Non-lead - Other",H4507="Yes",J4507="Galvanized")),
(AND(G4507="Non-Lead - Other",H4507="Don't know",J4507="Galvanized")),
(AND(G4507="Galvanized",H4507="Yes",J4507="Galvanized")),
(AND(G4507="Galvanized",H4507="Don't know",J4507="Galvanized")),
(AND(G4507="Galvanized",H4507="",J4507="Galvanized")),
(AND(G4507="Non-Lead - Other",H4507="",J4507="Galvanized")))),"Galvanized Requiring Replacement",
IF((OR((AND(G4507="Non-lead - Copper",J4507="Non-lead - Copper")),
(AND(G4507="Non-lead - Copper",J4507="Non-lead - Plastic")),
(AND(G4507="Non-lead - Copper",J4507="Non-lead - Other")),
(AND(G4507="Non-lead - Copper",J4507="Non-lead")),
(AND(G4507="Non-lead - Plastic",J4507="Non-lead - Copper")),
(AND(G4507="Non-lead - Plastic",J4507="Non-lead - Plastic")),
(AND(G4507="Non-lead - Plastic",J4507="Non-lead - Other")),
(AND(G4507="Non-lead - Plastic",J4507="Non-lead")),
(AND(G4507="Non-lead",J4507="Non-lead - Copper")),
(AND(G4507="Non-lead",J4507="Non-lead - Plastic")),
(AND(G4507="Non-lead",J4507="Non-lead - Other")),
(AND(G4507="Non-lead",J4507="Non-lead")),
(AND(G4507="Non-lead - Other",J4507="Non-lead - Copper")),
(AND(G4507="Non-Lead - Other",J4507="Non-lead - Plastic")),
(AND(G4507="Non-Lead - Other",J4507="Non-lead")),
(AND(G4507="Non-Lead - Other",J4507="Non-lead - Other")))),"Non-Lead",
IF((OR((AND(G4507="Galvanized",J4507="Non-lead")),
(AND(G4507="Galvanized",J4507="Non-lead - Copper")),
(AND(G4507="Galvanized",J4507="Non-lead - Plastic")),
(AND(G4507="Galvanized",J4507="Non-lead")),
(AND(G4507="Galvanized",J4507="Non-lead - Other")))),"Non-Lead",
IF((OR((AND(G4507="Non-lead - Copper",H4507="No",J4507="Galvanized")),
(AND(G4507="Non-lead - Plastic",H4507="No",J4507="Galvanized")),
(AND(G4507="Non-lead",H4507="No",J4507="Galvanized")),
(AND(G4507="Galvanized",H4507="No",J4507="Galvanized")),
(AND(G4507="Non-lead - Other",H4507="No",J4507="Galvanized")))),"Non-lead",
IF((OR((AND(G4507="Unknown - Likely Lead",J4507="Unknown - Likely Lead")),
(AND(G4507="Unknown - Likely Lead",J4507="Unknown - Unlikely Lead")),
(AND(G4507="Unknown - Likely Lead",J4507="Unknown - Material Unknown")),
(AND(G4507="Unknown - Unlikely Lead",J4507="Unknown - Likely Lead")),
(AND(G4507="Unknown - Unlikely Lead",J4507="Unknown - Unlikely Lead")),
(AND(G4507="Unknown - Unlikely Lead",J4507="Unknown - Material Unknown")),
(AND(G4507="Unknown - Material Unknown",J4507="Unknown - Likely Lead")),
(AND(G4507="Unknown - Material Unknown",J4507="Unknown - Unlikely Lead")),
(AND(G4507="Unknown - Material Unknown",J4507="Unknown - Material Unknown")))),"Unknown",
IF((OR((AND(G4507="Unknown - Likely Lead",J4507="Non-lead - Copper")),
(AND(G4507="Unknown - Likely Lead",J4507="Non-lead - Plastic")),
(AND(G4507="Unknown - Likely Lead",J4507="Non-lead")),
(AND(G4507="Unknown - Likely Lead",J4507="Non-lead - Other")),
(AND(G4507="Unknown - Unlikely Lead",J4507="Non-lead - Copper")),
(AND(G4507="Unknown - Unlikely Lead",J4507="Non-lead - Plastic")),
(AND(G4507="Unknown - Unlikely Lead",J4507="Non-lead")),
(AND(G4507="Unknown - Unlikely Lead",J4507="Non-lead - Other")),
(AND(G4507="Unknown - Material Unknown",J4507="Non-lead - Copper")),
(AND(G4507="Unknown - Material Unknown",J4507="Non-lead - Plastic")),
(AND(G4507="Unknown - Material Unknown",J4507="Non-lead")),
(AND(G4507="Unknown - Material Unknown",J4507="Non-lead - Other")))),"Unknown",
IF((OR((AND(G4507="Non-lead - Copper",J4507="Unknown - Likely Lead")),
(AND(G4507="Non-lead - Copper",J4507="Unknown - Unlikely Lead")),
(AND(G4507="Non-lead - Copper",J4507="Unknown - Material Unknown")),
(AND(G4507="Non-lead - Plastic",J4507="Unknown - Likely Lead")),
(AND(G4507="Non-lead - Plastic",J4507="Unknown - Unlikely Lead")),
(AND(G4507="Non-lead - Plastic",J4507="Unknown - Material Unknown")),
(AND(G4507="Non-lead",J4507="Unknown - Likely Lead")),
(AND(G4507="Non-lead",J4507="Unknown - Unlikely Lead")),
(AND(G4507="Non-lead",J4507="Unknown - Material Unknown")),
(AND(G4507="Non-lead - Other",J4507="Unknown - Likely Lead")),
(AND(G4507="Non-Lead - Other",J4507="Unknown - Unlikely Lead")),
(AND(G4507="Non-Lead - Other",J4507="Unknown - Material Unknown")))),"Unknown",
IF((OR((AND(G4507="Galvanized",J4507="Unknown - Likely Lead")),
(AND(G4507="Galvanized",J4507="Unknown - Unlikely Lead")),
(AND(G4507="Galvanized",J4507="Unknown - Material Unknown")))),"Unknown",
IF((OR((AND(G4507="Galvanized",J4507="")))),"Galvanized Requiring Replacement",
IF((OR((AND(G4507="Non-lead - Copper",J4507="")),
(AND(G4507="Non-lead - Plastic",J4507="")),
(AND(G4507="Non-lead",J4507="")),
(AND(G4507="Non-lead - Other",J4507="")))),"Non-lead",
IF((OR((AND(G4507="Unknown - Likely Lead",J4507="")),
(AND(G4507="Unknown - Unlikely Lead",J4507="")),
(AND(G4507="Unknown - Material Unknown",J4507="")))),"Unknown",
""))))))))))))))))</f>
        <v>Non-Lead</v>
      </c>
      <c r="N4507" s="44" t="s">
        <v>39</v>
      </c>
    </row>
    <row r="4508" spans="1:14" x14ac:dyDescent="0.25">
      <c r="A4508" s="34" t="s">
        <v>10607</v>
      </c>
      <c r="B4508" s="35" t="s">
        <v>4036</v>
      </c>
      <c r="C4508" s="36" t="s">
        <v>10291</v>
      </c>
      <c r="D4508" s="36" t="s">
        <v>32</v>
      </c>
      <c r="E4508" s="36" t="s">
        <v>644</v>
      </c>
      <c r="F4508" s="37" t="s">
        <v>10608</v>
      </c>
      <c r="G4508" s="38" t="s">
        <v>35</v>
      </c>
      <c r="H4508" s="39" t="s">
        <v>39</v>
      </c>
      <c r="I4508" s="40" t="s">
        <v>63</v>
      </c>
      <c r="J4508" s="42" t="s">
        <v>38</v>
      </c>
      <c r="K4508" s="39" t="s">
        <v>63</v>
      </c>
      <c r="L4508" s="35"/>
      <c r="M4508" s="43" t="str">
        <f>IF((OR(G4508="Lead")),"Lead",
IF((OR(J4508="Lead")),"Lead",
IF((OR(G4508="Lead-lined galvanized")),"Lead",
IF((OR(J4508="Lead-lined galvanized")),"Lead",
IF((OR((AND(G4508="Unknown - Likely Lead",J4508="Galvanized")),
(AND(G4508="Unknown - Unlikely Lead",J4508="Galvanized")),
(AND(G4508="Unknown - Material Unknown",J4508="Galvanized")))),"Galvanized Requiring Replacement",
IF((OR((AND(G4508="Non-lead - Copper",H4508="Yes",J4508="Galvanized")),
(AND(G4508="Non-lead - Copper",H4508="Don't know",J4508="Galvanized")),
(AND(G4508="Non-lead - Copper",H4508="",J4508="Galvanized")),
(AND(G4508="Non-lead - Plastic",H4508="Yes",J4508="Galvanized")),
(AND(G4508="Non-lead - Plastic",H4508="Don't know",J4508="Galvanized")),
(AND(G4508="Non-lead - Plastic",H4508="",J4508="Galvanized")),
(AND(G4508="Non-lead",H4508="Yes",J4508="Galvanized")),
(AND(G4508="Non-lead",H4508="Don't know",J4508="Galvanized")),
(AND(G4508="Non-lead",H4508="",J4508="Galvanized")),
(AND(G4508="Non-lead - Other",H4508="Yes",J4508="Galvanized")),
(AND(G4508="Non-Lead - Other",H4508="Don't know",J4508="Galvanized")),
(AND(G4508="Galvanized",H4508="Yes",J4508="Galvanized")),
(AND(G4508="Galvanized",H4508="Don't know",J4508="Galvanized")),
(AND(G4508="Galvanized",H4508="",J4508="Galvanized")),
(AND(G4508="Non-Lead - Other",H4508="",J4508="Galvanized")))),"Galvanized Requiring Replacement",
IF((OR((AND(G4508="Non-lead - Copper",J4508="Non-lead - Copper")),
(AND(G4508="Non-lead - Copper",J4508="Non-lead - Plastic")),
(AND(G4508="Non-lead - Copper",J4508="Non-lead - Other")),
(AND(G4508="Non-lead - Copper",J4508="Non-lead")),
(AND(G4508="Non-lead - Plastic",J4508="Non-lead - Copper")),
(AND(G4508="Non-lead - Plastic",J4508="Non-lead - Plastic")),
(AND(G4508="Non-lead - Plastic",J4508="Non-lead - Other")),
(AND(G4508="Non-lead - Plastic",J4508="Non-lead")),
(AND(G4508="Non-lead",J4508="Non-lead - Copper")),
(AND(G4508="Non-lead",J4508="Non-lead - Plastic")),
(AND(G4508="Non-lead",J4508="Non-lead - Other")),
(AND(G4508="Non-lead",J4508="Non-lead")),
(AND(G4508="Non-lead - Other",J4508="Non-lead - Copper")),
(AND(G4508="Non-Lead - Other",J4508="Non-lead - Plastic")),
(AND(G4508="Non-Lead - Other",J4508="Non-lead")),
(AND(G4508="Non-Lead - Other",J4508="Non-lead - Other")))),"Non-Lead",
IF((OR((AND(G4508="Galvanized",J4508="Non-lead")),
(AND(G4508="Galvanized",J4508="Non-lead - Copper")),
(AND(G4508="Galvanized",J4508="Non-lead - Plastic")),
(AND(G4508="Galvanized",J4508="Non-lead")),
(AND(G4508="Galvanized",J4508="Non-lead - Other")))),"Non-Lead",
IF((OR((AND(G4508="Non-lead - Copper",H4508="No",J4508="Galvanized")),
(AND(G4508="Non-lead - Plastic",H4508="No",J4508="Galvanized")),
(AND(G4508="Non-lead",H4508="No",J4508="Galvanized")),
(AND(G4508="Galvanized",H4508="No",J4508="Galvanized")),
(AND(G4508="Non-lead - Other",H4508="No",J4508="Galvanized")))),"Non-lead",
IF((OR((AND(G4508="Unknown - Likely Lead",J4508="Unknown - Likely Lead")),
(AND(G4508="Unknown - Likely Lead",J4508="Unknown - Unlikely Lead")),
(AND(G4508="Unknown - Likely Lead",J4508="Unknown - Material Unknown")),
(AND(G4508="Unknown - Unlikely Lead",J4508="Unknown - Likely Lead")),
(AND(G4508="Unknown - Unlikely Lead",J4508="Unknown - Unlikely Lead")),
(AND(G4508="Unknown - Unlikely Lead",J4508="Unknown - Material Unknown")),
(AND(G4508="Unknown - Material Unknown",J4508="Unknown - Likely Lead")),
(AND(G4508="Unknown - Material Unknown",J4508="Unknown - Unlikely Lead")),
(AND(G4508="Unknown - Material Unknown",J4508="Unknown - Material Unknown")))),"Unknown",
IF((OR((AND(G4508="Unknown - Likely Lead",J4508="Non-lead - Copper")),
(AND(G4508="Unknown - Likely Lead",J4508="Non-lead - Plastic")),
(AND(G4508="Unknown - Likely Lead",J4508="Non-lead")),
(AND(G4508="Unknown - Likely Lead",J4508="Non-lead - Other")),
(AND(G4508="Unknown - Unlikely Lead",J4508="Non-lead - Copper")),
(AND(G4508="Unknown - Unlikely Lead",J4508="Non-lead - Plastic")),
(AND(G4508="Unknown - Unlikely Lead",J4508="Non-lead")),
(AND(G4508="Unknown - Unlikely Lead",J4508="Non-lead - Other")),
(AND(G4508="Unknown - Material Unknown",J4508="Non-lead - Copper")),
(AND(G4508="Unknown - Material Unknown",J4508="Non-lead - Plastic")),
(AND(G4508="Unknown - Material Unknown",J4508="Non-lead")),
(AND(G4508="Unknown - Material Unknown",J4508="Non-lead - Other")))),"Unknown",
IF((OR((AND(G4508="Non-lead - Copper",J4508="Unknown - Likely Lead")),
(AND(G4508="Non-lead - Copper",J4508="Unknown - Unlikely Lead")),
(AND(G4508="Non-lead - Copper",J4508="Unknown - Material Unknown")),
(AND(G4508="Non-lead - Plastic",J4508="Unknown - Likely Lead")),
(AND(G4508="Non-lead - Plastic",J4508="Unknown - Unlikely Lead")),
(AND(G4508="Non-lead - Plastic",J4508="Unknown - Material Unknown")),
(AND(G4508="Non-lead",J4508="Unknown - Likely Lead")),
(AND(G4508="Non-lead",J4508="Unknown - Unlikely Lead")),
(AND(G4508="Non-lead",J4508="Unknown - Material Unknown")),
(AND(G4508="Non-lead - Other",J4508="Unknown - Likely Lead")),
(AND(G4508="Non-Lead - Other",J4508="Unknown - Unlikely Lead")),
(AND(G4508="Non-Lead - Other",J4508="Unknown - Material Unknown")))),"Unknown",
IF((OR((AND(G4508="Galvanized",J4508="Unknown - Likely Lead")),
(AND(G4508="Galvanized",J4508="Unknown - Unlikely Lead")),
(AND(G4508="Galvanized",J4508="Unknown - Material Unknown")))),"Unknown",
IF((OR((AND(G4508="Galvanized",J4508="")))),"Galvanized Requiring Replacement",
IF((OR((AND(G4508="Non-lead - Copper",J4508="")),
(AND(G4508="Non-lead - Plastic",J4508="")),
(AND(G4508="Non-lead",J4508="")),
(AND(G4508="Non-lead - Other",J4508="")))),"Non-lead",
IF((OR((AND(G4508="Unknown - Likely Lead",J4508="")),
(AND(G4508="Unknown - Unlikely Lead",J4508="")),
(AND(G4508="Unknown - Material Unknown",J4508="")))),"Unknown",
""))))))))))))))))</f>
        <v>Non-Lead</v>
      </c>
      <c r="N4508" s="44" t="s">
        <v>39</v>
      </c>
    </row>
    <row r="4509" spans="1:14" x14ac:dyDescent="0.25">
      <c r="A4509" s="34" t="s">
        <v>10609</v>
      </c>
      <c r="B4509" s="35" t="s">
        <v>10610</v>
      </c>
      <c r="C4509" s="36" t="s">
        <v>10291</v>
      </c>
      <c r="D4509" s="36" t="s">
        <v>32</v>
      </c>
      <c r="E4509" s="36" t="s">
        <v>644</v>
      </c>
      <c r="F4509" s="37" t="s">
        <v>10611</v>
      </c>
      <c r="G4509" s="38" t="s">
        <v>35</v>
      </c>
      <c r="H4509" s="39" t="s">
        <v>39</v>
      </c>
      <c r="I4509" s="40" t="s">
        <v>63</v>
      </c>
      <c r="J4509" s="42" t="s">
        <v>38</v>
      </c>
      <c r="K4509" s="39" t="s">
        <v>63</v>
      </c>
      <c r="L4509" s="35"/>
      <c r="M4509" s="43" t="str">
        <f>IF((OR(G4509="Lead")),"Lead",
IF((OR(J4509="Lead")),"Lead",
IF((OR(G4509="Lead-lined galvanized")),"Lead",
IF((OR(J4509="Lead-lined galvanized")),"Lead",
IF((OR((AND(G4509="Unknown - Likely Lead",J4509="Galvanized")),
(AND(G4509="Unknown - Unlikely Lead",J4509="Galvanized")),
(AND(G4509="Unknown - Material Unknown",J4509="Galvanized")))),"Galvanized Requiring Replacement",
IF((OR((AND(G4509="Non-lead - Copper",H4509="Yes",J4509="Galvanized")),
(AND(G4509="Non-lead - Copper",H4509="Don't know",J4509="Galvanized")),
(AND(G4509="Non-lead - Copper",H4509="",J4509="Galvanized")),
(AND(G4509="Non-lead - Plastic",H4509="Yes",J4509="Galvanized")),
(AND(G4509="Non-lead - Plastic",H4509="Don't know",J4509="Galvanized")),
(AND(G4509="Non-lead - Plastic",H4509="",J4509="Galvanized")),
(AND(G4509="Non-lead",H4509="Yes",J4509="Galvanized")),
(AND(G4509="Non-lead",H4509="Don't know",J4509="Galvanized")),
(AND(G4509="Non-lead",H4509="",J4509="Galvanized")),
(AND(G4509="Non-lead - Other",H4509="Yes",J4509="Galvanized")),
(AND(G4509="Non-Lead - Other",H4509="Don't know",J4509="Galvanized")),
(AND(G4509="Galvanized",H4509="Yes",J4509="Galvanized")),
(AND(G4509="Galvanized",H4509="Don't know",J4509="Galvanized")),
(AND(G4509="Galvanized",H4509="",J4509="Galvanized")),
(AND(G4509="Non-Lead - Other",H4509="",J4509="Galvanized")))),"Galvanized Requiring Replacement",
IF((OR((AND(G4509="Non-lead - Copper",J4509="Non-lead - Copper")),
(AND(G4509="Non-lead - Copper",J4509="Non-lead - Plastic")),
(AND(G4509="Non-lead - Copper",J4509="Non-lead - Other")),
(AND(G4509="Non-lead - Copper",J4509="Non-lead")),
(AND(G4509="Non-lead - Plastic",J4509="Non-lead - Copper")),
(AND(G4509="Non-lead - Plastic",J4509="Non-lead - Plastic")),
(AND(G4509="Non-lead - Plastic",J4509="Non-lead - Other")),
(AND(G4509="Non-lead - Plastic",J4509="Non-lead")),
(AND(G4509="Non-lead",J4509="Non-lead - Copper")),
(AND(G4509="Non-lead",J4509="Non-lead - Plastic")),
(AND(G4509="Non-lead",J4509="Non-lead - Other")),
(AND(G4509="Non-lead",J4509="Non-lead")),
(AND(G4509="Non-lead - Other",J4509="Non-lead - Copper")),
(AND(G4509="Non-Lead - Other",J4509="Non-lead - Plastic")),
(AND(G4509="Non-Lead - Other",J4509="Non-lead")),
(AND(G4509="Non-Lead - Other",J4509="Non-lead - Other")))),"Non-Lead",
IF((OR((AND(G4509="Galvanized",J4509="Non-lead")),
(AND(G4509="Galvanized",J4509="Non-lead - Copper")),
(AND(G4509="Galvanized",J4509="Non-lead - Plastic")),
(AND(G4509="Galvanized",J4509="Non-lead")),
(AND(G4509="Galvanized",J4509="Non-lead - Other")))),"Non-Lead",
IF((OR((AND(G4509="Non-lead - Copper",H4509="No",J4509="Galvanized")),
(AND(G4509="Non-lead - Plastic",H4509="No",J4509="Galvanized")),
(AND(G4509="Non-lead",H4509="No",J4509="Galvanized")),
(AND(G4509="Galvanized",H4509="No",J4509="Galvanized")),
(AND(G4509="Non-lead - Other",H4509="No",J4509="Galvanized")))),"Non-lead",
IF((OR((AND(G4509="Unknown - Likely Lead",J4509="Unknown - Likely Lead")),
(AND(G4509="Unknown - Likely Lead",J4509="Unknown - Unlikely Lead")),
(AND(G4509="Unknown - Likely Lead",J4509="Unknown - Material Unknown")),
(AND(G4509="Unknown - Unlikely Lead",J4509="Unknown - Likely Lead")),
(AND(G4509="Unknown - Unlikely Lead",J4509="Unknown - Unlikely Lead")),
(AND(G4509="Unknown - Unlikely Lead",J4509="Unknown - Material Unknown")),
(AND(G4509="Unknown - Material Unknown",J4509="Unknown - Likely Lead")),
(AND(G4509="Unknown - Material Unknown",J4509="Unknown - Unlikely Lead")),
(AND(G4509="Unknown - Material Unknown",J4509="Unknown - Material Unknown")))),"Unknown",
IF((OR((AND(G4509="Unknown - Likely Lead",J4509="Non-lead - Copper")),
(AND(G4509="Unknown - Likely Lead",J4509="Non-lead - Plastic")),
(AND(G4509="Unknown - Likely Lead",J4509="Non-lead")),
(AND(G4509="Unknown - Likely Lead",J4509="Non-lead - Other")),
(AND(G4509="Unknown - Unlikely Lead",J4509="Non-lead - Copper")),
(AND(G4509="Unknown - Unlikely Lead",J4509="Non-lead - Plastic")),
(AND(G4509="Unknown - Unlikely Lead",J4509="Non-lead")),
(AND(G4509="Unknown - Unlikely Lead",J4509="Non-lead - Other")),
(AND(G4509="Unknown - Material Unknown",J4509="Non-lead - Copper")),
(AND(G4509="Unknown - Material Unknown",J4509="Non-lead - Plastic")),
(AND(G4509="Unknown - Material Unknown",J4509="Non-lead")),
(AND(G4509="Unknown - Material Unknown",J4509="Non-lead - Other")))),"Unknown",
IF((OR((AND(G4509="Non-lead - Copper",J4509="Unknown - Likely Lead")),
(AND(G4509="Non-lead - Copper",J4509="Unknown - Unlikely Lead")),
(AND(G4509="Non-lead - Copper",J4509="Unknown - Material Unknown")),
(AND(G4509="Non-lead - Plastic",J4509="Unknown - Likely Lead")),
(AND(G4509="Non-lead - Plastic",J4509="Unknown - Unlikely Lead")),
(AND(G4509="Non-lead - Plastic",J4509="Unknown - Material Unknown")),
(AND(G4509="Non-lead",J4509="Unknown - Likely Lead")),
(AND(G4509="Non-lead",J4509="Unknown - Unlikely Lead")),
(AND(G4509="Non-lead",J4509="Unknown - Material Unknown")),
(AND(G4509="Non-lead - Other",J4509="Unknown - Likely Lead")),
(AND(G4509="Non-Lead - Other",J4509="Unknown - Unlikely Lead")),
(AND(G4509="Non-Lead - Other",J4509="Unknown - Material Unknown")))),"Unknown",
IF((OR((AND(G4509="Galvanized",J4509="Unknown - Likely Lead")),
(AND(G4509="Galvanized",J4509="Unknown - Unlikely Lead")),
(AND(G4509="Galvanized",J4509="Unknown - Material Unknown")))),"Unknown",
IF((OR((AND(G4509="Galvanized",J4509="")))),"Galvanized Requiring Replacement",
IF((OR((AND(G4509="Non-lead - Copper",J4509="")),
(AND(G4509="Non-lead - Plastic",J4509="")),
(AND(G4509="Non-lead",J4509="")),
(AND(G4509="Non-lead - Other",J4509="")))),"Non-lead",
IF((OR((AND(G4509="Unknown - Likely Lead",J4509="")),
(AND(G4509="Unknown - Unlikely Lead",J4509="")),
(AND(G4509="Unknown - Material Unknown",J4509="")))),"Unknown",
""))))))))))))))))</f>
        <v>Non-Lead</v>
      </c>
      <c r="N4509" s="44" t="s">
        <v>39</v>
      </c>
    </row>
    <row r="4510" spans="1:14" x14ac:dyDescent="0.25">
      <c r="A4510" s="34" t="s">
        <v>10612</v>
      </c>
      <c r="B4510" s="35" t="s">
        <v>10613</v>
      </c>
      <c r="C4510" s="36" t="s">
        <v>10291</v>
      </c>
      <c r="D4510" s="36" t="s">
        <v>32</v>
      </c>
      <c r="E4510" s="36" t="s">
        <v>644</v>
      </c>
      <c r="F4510" s="37" t="s">
        <v>10614</v>
      </c>
      <c r="G4510" s="38" t="s">
        <v>35</v>
      </c>
      <c r="H4510" s="39" t="s">
        <v>39</v>
      </c>
      <c r="I4510" s="40" t="s">
        <v>63</v>
      </c>
      <c r="J4510" s="42" t="s">
        <v>38</v>
      </c>
      <c r="K4510" s="39" t="s">
        <v>63</v>
      </c>
      <c r="L4510" s="35"/>
      <c r="M4510" s="43" t="str">
        <f>IF((OR(G4510="Lead")),"Lead",
IF((OR(J4510="Lead")),"Lead",
IF((OR(G4510="Lead-lined galvanized")),"Lead",
IF((OR(J4510="Lead-lined galvanized")),"Lead",
IF((OR((AND(G4510="Unknown - Likely Lead",J4510="Galvanized")),
(AND(G4510="Unknown - Unlikely Lead",J4510="Galvanized")),
(AND(G4510="Unknown - Material Unknown",J4510="Galvanized")))),"Galvanized Requiring Replacement",
IF((OR((AND(G4510="Non-lead - Copper",H4510="Yes",J4510="Galvanized")),
(AND(G4510="Non-lead - Copper",H4510="Don't know",J4510="Galvanized")),
(AND(G4510="Non-lead - Copper",H4510="",J4510="Galvanized")),
(AND(G4510="Non-lead - Plastic",H4510="Yes",J4510="Galvanized")),
(AND(G4510="Non-lead - Plastic",H4510="Don't know",J4510="Galvanized")),
(AND(G4510="Non-lead - Plastic",H4510="",J4510="Galvanized")),
(AND(G4510="Non-lead",H4510="Yes",J4510="Galvanized")),
(AND(G4510="Non-lead",H4510="Don't know",J4510="Galvanized")),
(AND(G4510="Non-lead",H4510="",J4510="Galvanized")),
(AND(G4510="Non-lead - Other",H4510="Yes",J4510="Galvanized")),
(AND(G4510="Non-Lead - Other",H4510="Don't know",J4510="Galvanized")),
(AND(G4510="Galvanized",H4510="Yes",J4510="Galvanized")),
(AND(G4510="Galvanized",H4510="Don't know",J4510="Galvanized")),
(AND(G4510="Galvanized",H4510="",J4510="Galvanized")),
(AND(G4510="Non-Lead - Other",H4510="",J4510="Galvanized")))),"Galvanized Requiring Replacement",
IF((OR((AND(G4510="Non-lead - Copper",J4510="Non-lead - Copper")),
(AND(G4510="Non-lead - Copper",J4510="Non-lead - Plastic")),
(AND(G4510="Non-lead - Copper",J4510="Non-lead - Other")),
(AND(G4510="Non-lead - Copper",J4510="Non-lead")),
(AND(G4510="Non-lead - Plastic",J4510="Non-lead - Copper")),
(AND(G4510="Non-lead - Plastic",J4510="Non-lead - Plastic")),
(AND(G4510="Non-lead - Plastic",J4510="Non-lead - Other")),
(AND(G4510="Non-lead - Plastic",J4510="Non-lead")),
(AND(G4510="Non-lead",J4510="Non-lead - Copper")),
(AND(G4510="Non-lead",J4510="Non-lead - Plastic")),
(AND(G4510="Non-lead",J4510="Non-lead - Other")),
(AND(G4510="Non-lead",J4510="Non-lead")),
(AND(G4510="Non-lead - Other",J4510="Non-lead - Copper")),
(AND(G4510="Non-Lead - Other",J4510="Non-lead - Plastic")),
(AND(G4510="Non-Lead - Other",J4510="Non-lead")),
(AND(G4510="Non-Lead - Other",J4510="Non-lead - Other")))),"Non-Lead",
IF((OR((AND(G4510="Galvanized",J4510="Non-lead")),
(AND(G4510="Galvanized",J4510="Non-lead - Copper")),
(AND(G4510="Galvanized",J4510="Non-lead - Plastic")),
(AND(G4510="Galvanized",J4510="Non-lead")),
(AND(G4510="Galvanized",J4510="Non-lead - Other")))),"Non-Lead",
IF((OR((AND(G4510="Non-lead - Copper",H4510="No",J4510="Galvanized")),
(AND(G4510="Non-lead - Plastic",H4510="No",J4510="Galvanized")),
(AND(G4510="Non-lead",H4510="No",J4510="Galvanized")),
(AND(G4510="Galvanized",H4510="No",J4510="Galvanized")),
(AND(G4510="Non-lead - Other",H4510="No",J4510="Galvanized")))),"Non-lead",
IF((OR((AND(G4510="Unknown - Likely Lead",J4510="Unknown - Likely Lead")),
(AND(G4510="Unknown - Likely Lead",J4510="Unknown - Unlikely Lead")),
(AND(G4510="Unknown - Likely Lead",J4510="Unknown - Material Unknown")),
(AND(G4510="Unknown - Unlikely Lead",J4510="Unknown - Likely Lead")),
(AND(G4510="Unknown - Unlikely Lead",J4510="Unknown - Unlikely Lead")),
(AND(G4510="Unknown - Unlikely Lead",J4510="Unknown - Material Unknown")),
(AND(G4510="Unknown - Material Unknown",J4510="Unknown - Likely Lead")),
(AND(G4510="Unknown - Material Unknown",J4510="Unknown - Unlikely Lead")),
(AND(G4510="Unknown - Material Unknown",J4510="Unknown - Material Unknown")))),"Unknown",
IF((OR((AND(G4510="Unknown - Likely Lead",J4510="Non-lead - Copper")),
(AND(G4510="Unknown - Likely Lead",J4510="Non-lead - Plastic")),
(AND(G4510="Unknown - Likely Lead",J4510="Non-lead")),
(AND(G4510="Unknown - Likely Lead",J4510="Non-lead - Other")),
(AND(G4510="Unknown - Unlikely Lead",J4510="Non-lead - Copper")),
(AND(G4510="Unknown - Unlikely Lead",J4510="Non-lead - Plastic")),
(AND(G4510="Unknown - Unlikely Lead",J4510="Non-lead")),
(AND(G4510="Unknown - Unlikely Lead",J4510="Non-lead - Other")),
(AND(G4510="Unknown - Material Unknown",J4510="Non-lead - Copper")),
(AND(G4510="Unknown - Material Unknown",J4510="Non-lead - Plastic")),
(AND(G4510="Unknown - Material Unknown",J4510="Non-lead")),
(AND(G4510="Unknown - Material Unknown",J4510="Non-lead - Other")))),"Unknown",
IF((OR((AND(G4510="Non-lead - Copper",J4510="Unknown - Likely Lead")),
(AND(G4510="Non-lead - Copper",J4510="Unknown - Unlikely Lead")),
(AND(G4510="Non-lead - Copper",J4510="Unknown - Material Unknown")),
(AND(G4510="Non-lead - Plastic",J4510="Unknown - Likely Lead")),
(AND(G4510="Non-lead - Plastic",J4510="Unknown - Unlikely Lead")),
(AND(G4510="Non-lead - Plastic",J4510="Unknown - Material Unknown")),
(AND(G4510="Non-lead",J4510="Unknown - Likely Lead")),
(AND(G4510="Non-lead",J4510="Unknown - Unlikely Lead")),
(AND(G4510="Non-lead",J4510="Unknown - Material Unknown")),
(AND(G4510="Non-lead - Other",J4510="Unknown - Likely Lead")),
(AND(G4510="Non-Lead - Other",J4510="Unknown - Unlikely Lead")),
(AND(G4510="Non-Lead - Other",J4510="Unknown - Material Unknown")))),"Unknown",
IF((OR((AND(G4510="Galvanized",J4510="Unknown - Likely Lead")),
(AND(G4510="Galvanized",J4510="Unknown - Unlikely Lead")),
(AND(G4510="Galvanized",J4510="Unknown - Material Unknown")))),"Unknown",
IF((OR((AND(G4510="Galvanized",J4510="")))),"Galvanized Requiring Replacement",
IF((OR((AND(G4510="Non-lead - Copper",J4510="")),
(AND(G4510="Non-lead - Plastic",J4510="")),
(AND(G4510="Non-lead",J4510="")),
(AND(G4510="Non-lead - Other",J4510="")))),"Non-lead",
IF((OR((AND(G4510="Unknown - Likely Lead",J4510="")),
(AND(G4510="Unknown - Unlikely Lead",J4510="")),
(AND(G4510="Unknown - Material Unknown",J4510="")))),"Unknown",
""))))))))))))))))</f>
        <v>Non-Lead</v>
      </c>
      <c r="N4510" s="44" t="s">
        <v>39</v>
      </c>
    </row>
    <row r="4511" spans="1:14" x14ac:dyDescent="0.25">
      <c r="A4511" s="34" t="s">
        <v>10615</v>
      </c>
      <c r="B4511" s="35" t="s">
        <v>10616</v>
      </c>
      <c r="C4511" s="36" t="s">
        <v>10291</v>
      </c>
      <c r="D4511" s="36" t="s">
        <v>32</v>
      </c>
      <c r="E4511" s="36" t="s">
        <v>644</v>
      </c>
      <c r="F4511" s="37" t="s">
        <v>10617</v>
      </c>
      <c r="G4511" s="38" t="s">
        <v>35</v>
      </c>
      <c r="H4511" s="39" t="s">
        <v>39</v>
      </c>
      <c r="I4511" s="40" t="s">
        <v>63</v>
      </c>
      <c r="J4511" s="42" t="s">
        <v>38</v>
      </c>
      <c r="K4511" s="39" t="s">
        <v>63</v>
      </c>
      <c r="L4511" s="35"/>
      <c r="M4511" s="43" t="str">
        <f>IF((OR(G4511="Lead")),"Lead",
IF((OR(J4511="Lead")),"Lead",
IF((OR(G4511="Lead-lined galvanized")),"Lead",
IF((OR(J4511="Lead-lined galvanized")),"Lead",
IF((OR((AND(G4511="Unknown - Likely Lead",J4511="Galvanized")),
(AND(G4511="Unknown - Unlikely Lead",J4511="Galvanized")),
(AND(G4511="Unknown - Material Unknown",J4511="Galvanized")))),"Galvanized Requiring Replacement",
IF((OR((AND(G4511="Non-lead - Copper",H4511="Yes",J4511="Galvanized")),
(AND(G4511="Non-lead - Copper",H4511="Don't know",J4511="Galvanized")),
(AND(G4511="Non-lead - Copper",H4511="",J4511="Galvanized")),
(AND(G4511="Non-lead - Plastic",H4511="Yes",J4511="Galvanized")),
(AND(G4511="Non-lead - Plastic",H4511="Don't know",J4511="Galvanized")),
(AND(G4511="Non-lead - Plastic",H4511="",J4511="Galvanized")),
(AND(G4511="Non-lead",H4511="Yes",J4511="Galvanized")),
(AND(G4511="Non-lead",H4511="Don't know",J4511="Galvanized")),
(AND(G4511="Non-lead",H4511="",J4511="Galvanized")),
(AND(G4511="Non-lead - Other",H4511="Yes",J4511="Galvanized")),
(AND(G4511="Non-Lead - Other",H4511="Don't know",J4511="Galvanized")),
(AND(G4511="Galvanized",H4511="Yes",J4511="Galvanized")),
(AND(G4511="Galvanized",H4511="Don't know",J4511="Galvanized")),
(AND(G4511="Galvanized",H4511="",J4511="Galvanized")),
(AND(G4511="Non-Lead - Other",H4511="",J4511="Galvanized")))),"Galvanized Requiring Replacement",
IF((OR((AND(G4511="Non-lead - Copper",J4511="Non-lead - Copper")),
(AND(G4511="Non-lead - Copper",J4511="Non-lead - Plastic")),
(AND(G4511="Non-lead - Copper",J4511="Non-lead - Other")),
(AND(G4511="Non-lead - Copper",J4511="Non-lead")),
(AND(G4511="Non-lead - Plastic",J4511="Non-lead - Copper")),
(AND(G4511="Non-lead - Plastic",J4511="Non-lead - Plastic")),
(AND(G4511="Non-lead - Plastic",J4511="Non-lead - Other")),
(AND(G4511="Non-lead - Plastic",J4511="Non-lead")),
(AND(G4511="Non-lead",J4511="Non-lead - Copper")),
(AND(G4511="Non-lead",J4511="Non-lead - Plastic")),
(AND(G4511="Non-lead",J4511="Non-lead - Other")),
(AND(G4511="Non-lead",J4511="Non-lead")),
(AND(G4511="Non-lead - Other",J4511="Non-lead - Copper")),
(AND(G4511="Non-Lead - Other",J4511="Non-lead - Plastic")),
(AND(G4511="Non-Lead - Other",J4511="Non-lead")),
(AND(G4511="Non-Lead - Other",J4511="Non-lead - Other")))),"Non-Lead",
IF((OR((AND(G4511="Galvanized",J4511="Non-lead")),
(AND(G4511="Galvanized",J4511="Non-lead - Copper")),
(AND(G4511="Galvanized",J4511="Non-lead - Plastic")),
(AND(G4511="Galvanized",J4511="Non-lead")),
(AND(G4511="Galvanized",J4511="Non-lead - Other")))),"Non-Lead",
IF((OR((AND(G4511="Non-lead - Copper",H4511="No",J4511="Galvanized")),
(AND(G4511="Non-lead - Plastic",H4511="No",J4511="Galvanized")),
(AND(G4511="Non-lead",H4511="No",J4511="Galvanized")),
(AND(G4511="Galvanized",H4511="No",J4511="Galvanized")),
(AND(G4511="Non-lead - Other",H4511="No",J4511="Galvanized")))),"Non-lead",
IF((OR((AND(G4511="Unknown - Likely Lead",J4511="Unknown - Likely Lead")),
(AND(G4511="Unknown - Likely Lead",J4511="Unknown - Unlikely Lead")),
(AND(G4511="Unknown - Likely Lead",J4511="Unknown - Material Unknown")),
(AND(G4511="Unknown - Unlikely Lead",J4511="Unknown - Likely Lead")),
(AND(G4511="Unknown - Unlikely Lead",J4511="Unknown - Unlikely Lead")),
(AND(G4511="Unknown - Unlikely Lead",J4511="Unknown - Material Unknown")),
(AND(G4511="Unknown - Material Unknown",J4511="Unknown - Likely Lead")),
(AND(G4511="Unknown - Material Unknown",J4511="Unknown - Unlikely Lead")),
(AND(G4511="Unknown - Material Unknown",J4511="Unknown - Material Unknown")))),"Unknown",
IF((OR((AND(G4511="Unknown - Likely Lead",J4511="Non-lead - Copper")),
(AND(G4511="Unknown - Likely Lead",J4511="Non-lead - Plastic")),
(AND(G4511="Unknown - Likely Lead",J4511="Non-lead")),
(AND(G4511="Unknown - Likely Lead",J4511="Non-lead - Other")),
(AND(G4511="Unknown - Unlikely Lead",J4511="Non-lead - Copper")),
(AND(G4511="Unknown - Unlikely Lead",J4511="Non-lead - Plastic")),
(AND(G4511="Unknown - Unlikely Lead",J4511="Non-lead")),
(AND(G4511="Unknown - Unlikely Lead",J4511="Non-lead - Other")),
(AND(G4511="Unknown - Material Unknown",J4511="Non-lead - Copper")),
(AND(G4511="Unknown - Material Unknown",J4511="Non-lead - Plastic")),
(AND(G4511="Unknown - Material Unknown",J4511="Non-lead")),
(AND(G4511="Unknown - Material Unknown",J4511="Non-lead - Other")))),"Unknown",
IF((OR((AND(G4511="Non-lead - Copper",J4511="Unknown - Likely Lead")),
(AND(G4511="Non-lead - Copper",J4511="Unknown - Unlikely Lead")),
(AND(G4511="Non-lead - Copper",J4511="Unknown - Material Unknown")),
(AND(G4511="Non-lead - Plastic",J4511="Unknown - Likely Lead")),
(AND(G4511="Non-lead - Plastic",J4511="Unknown - Unlikely Lead")),
(AND(G4511="Non-lead - Plastic",J4511="Unknown - Material Unknown")),
(AND(G4511="Non-lead",J4511="Unknown - Likely Lead")),
(AND(G4511="Non-lead",J4511="Unknown - Unlikely Lead")),
(AND(G4511="Non-lead",J4511="Unknown - Material Unknown")),
(AND(G4511="Non-lead - Other",J4511="Unknown - Likely Lead")),
(AND(G4511="Non-Lead - Other",J4511="Unknown - Unlikely Lead")),
(AND(G4511="Non-Lead - Other",J4511="Unknown - Material Unknown")))),"Unknown",
IF((OR((AND(G4511="Galvanized",J4511="Unknown - Likely Lead")),
(AND(G4511="Galvanized",J4511="Unknown - Unlikely Lead")),
(AND(G4511="Galvanized",J4511="Unknown - Material Unknown")))),"Unknown",
IF((OR((AND(G4511="Galvanized",J4511="")))),"Galvanized Requiring Replacement",
IF((OR((AND(G4511="Non-lead - Copper",J4511="")),
(AND(G4511="Non-lead - Plastic",J4511="")),
(AND(G4511="Non-lead",J4511="")),
(AND(G4511="Non-lead - Other",J4511="")))),"Non-lead",
IF((OR((AND(G4511="Unknown - Likely Lead",J4511="")),
(AND(G4511="Unknown - Unlikely Lead",J4511="")),
(AND(G4511="Unknown - Material Unknown",J4511="")))),"Unknown",
""))))))))))))))))</f>
        <v>Non-Lead</v>
      </c>
      <c r="N4511" s="44" t="s">
        <v>39</v>
      </c>
    </row>
    <row r="4512" spans="1:14" x14ac:dyDescent="0.25">
      <c r="A4512" s="34" t="s">
        <v>10618</v>
      </c>
      <c r="B4512" s="35" t="s">
        <v>4039</v>
      </c>
      <c r="C4512" s="36" t="s">
        <v>10291</v>
      </c>
      <c r="D4512" s="36" t="s">
        <v>32</v>
      </c>
      <c r="E4512" s="36" t="s">
        <v>644</v>
      </c>
      <c r="F4512" s="37" t="s">
        <v>10619</v>
      </c>
      <c r="G4512" s="38" t="s">
        <v>35</v>
      </c>
      <c r="H4512" s="39" t="s">
        <v>39</v>
      </c>
      <c r="I4512" s="40" t="s">
        <v>63</v>
      </c>
      <c r="J4512" s="42" t="s">
        <v>38</v>
      </c>
      <c r="K4512" s="39" t="s">
        <v>63</v>
      </c>
      <c r="L4512" s="35"/>
      <c r="M4512" s="43" t="str">
        <f>IF((OR(G4512="Lead")),"Lead",
IF((OR(J4512="Lead")),"Lead",
IF((OR(G4512="Lead-lined galvanized")),"Lead",
IF((OR(J4512="Lead-lined galvanized")),"Lead",
IF((OR((AND(G4512="Unknown - Likely Lead",J4512="Galvanized")),
(AND(G4512="Unknown - Unlikely Lead",J4512="Galvanized")),
(AND(G4512="Unknown - Material Unknown",J4512="Galvanized")))),"Galvanized Requiring Replacement",
IF((OR((AND(G4512="Non-lead - Copper",H4512="Yes",J4512="Galvanized")),
(AND(G4512="Non-lead - Copper",H4512="Don't know",J4512="Galvanized")),
(AND(G4512="Non-lead - Copper",H4512="",J4512="Galvanized")),
(AND(G4512="Non-lead - Plastic",H4512="Yes",J4512="Galvanized")),
(AND(G4512="Non-lead - Plastic",H4512="Don't know",J4512="Galvanized")),
(AND(G4512="Non-lead - Plastic",H4512="",J4512="Galvanized")),
(AND(G4512="Non-lead",H4512="Yes",J4512="Galvanized")),
(AND(G4512="Non-lead",H4512="Don't know",J4512="Galvanized")),
(AND(G4512="Non-lead",H4512="",J4512="Galvanized")),
(AND(G4512="Non-lead - Other",H4512="Yes",J4512="Galvanized")),
(AND(G4512="Non-Lead - Other",H4512="Don't know",J4512="Galvanized")),
(AND(G4512="Galvanized",H4512="Yes",J4512="Galvanized")),
(AND(G4512="Galvanized",H4512="Don't know",J4512="Galvanized")),
(AND(G4512="Galvanized",H4512="",J4512="Galvanized")),
(AND(G4512="Non-Lead - Other",H4512="",J4512="Galvanized")))),"Galvanized Requiring Replacement",
IF((OR((AND(G4512="Non-lead - Copper",J4512="Non-lead - Copper")),
(AND(G4512="Non-lead - Copper",J4512="Non-lead - Plastic")),
(AND(G4512="Non-lead - Copper",J4512="Non-lead - Other")),
(AND(G4512="Non-lead - Copper",J4512="Non-lead")),
(AND(G4512="Non-lead - Plastic",J4512="Non-lead - Copper")),
(AND(G4512="Non-lead - Plastic",J4512="Non-lead - Plastic")),
(AND(G4512="Non-lead - Plastic",J4512="Non-lead - Other")),
(AND(G4512="Non-lead - Plastic",J4512="Non-lead")),
(AND(G4512="Non-lead",J4512="Non-lead - Copper")),
(AND(G4512="Non-lead",J4512="Non-lead - Plastic")),
(AND(G4512="Non-lead",J4512="Non-lead - Other")),
(AND(G4512="Non-lead",J4512="Non-lead")),
(AND(G4512="Non-lead - Other",J4512="Non-lead - Copper")),
(AND(G4512="Non-Lead - Other",J4512="Non-lead - Plastic")),
(AND(G4512="Non-Lead - Other",J4512="Non-lead")),
(AND(G4512="Non-Lead - Other",J4512="Non-lead - Other")))),"Non-Lead",
IF((OR((AND(G4512="Galvanized",J4512="Non-lead")),
(AND(G4512="Galvanized",J4512="Non-lead - Copper")),
(AND(G4512="Galvanized",J4512="Non-lead - Plastic")),
(AND(G4512="Galvanized",J4512="Non-lead")),
(AND(G4512="Galvanized",J4512="Non-lead - Other")))),"Non-Lead",
IF((OR((AND(G4512="Non-lead - Copper",H4512="No",J4512="Galvanized")),
(AND(G4512="Non-lead - Plastic",H4512="No",J4512="Galvanized")),
(AND(G4512="Non-lead",H4512="No",J4512="Galvanized")),
(AND(G4512="Galvanized",H4512="No",J4512="Galvanized")),
(AND(G4512="Non-lead - Other",H4512="No",J4512="Galvanized")))),"Non-lead",
IF((OR((AND(G4512="Unknown - Likely Lead",J4512="Unknown - Likely Lead")),
(AND(G4512="Unknown - Likely Lead",J4512="Unknown - Unlikely Lead")),
(AND(G4512="Unknown - Likely Lead",J4512="Unknown - Material Unknown")),
(AND(G4512="Unknown - Unlikely Lead",J4512="Unknown - Likely Lead")),
(AND(G4512="Unknown - Unlikely Lead",J4512="Unknown - Unlikely Lead")),
(AND(G4512="Unknown - Unlikely Lead",J4512="Unknown - Material Unknown")),
(AND(G4512="Unknown - Material Unknown",J4512="Unknown - Likely Lead")),
(AND(G4512="Unknown - Material Unknown",J4512="Unknown - Unlikely Lead")),
(AND(G4512="Unknown - Material Unknown",J4512="Unknown - Material Unknown")))),"Unknown",
IF((OR((AND(G4512="Unknown - Likely Lead",J4512="Non-lead - Copper")),
(AND(G4512="Unknown - Likely Lead",J4512="Non-lead - Plastic")),
(AND(G4512="Unknown - Likely Lead",J4512="Non-lead")),
(AND(G4512="Unknown - Likely Lead",J4512="Non-lead - Other")),
(AND(G4512="Unknown - Unlikely Lead",J4512="Non-lead - Copper")),
(AND(G4512="Unknown - Unlikely Lead",J4512="Non-lead - Plastic")),
(AND(G4512="Unknown - Unlikely Lead",J4512="Non-lead")),
(AND(G4512="Unknown - Unlikely Lead",J4512="Non-lead - Other")),
(AND(G4512="Unknown - Material Unknown",J4512="Non-lead - Copper")),
(AND(G4512="Unknown - Material Unknown",J4512="Non-lead - Plastic")),
(AND(G4512="Unknown - Material Unknown",J4512="Non-lead")),
(AND(G4512="Unknown - Material Unknown",J4512="Non-lead - Other")))),"Unknown",
IF((OR((AND(G4512="Non-lead - Copper",J4512="Unknown - Likely Lead")),
(AND(G4512="Non-lead - Copper",J4512="Unknown - Unlikely Lead")),
(AND(G4512="Non-lead - Copper",J4512="Unknown - Material Unknown")),
(AND(G4512="Non-lead - Plastic",J4512="Unknown - Likely Lead")),
(AND(G4512="Non-lead - Plastic",J4512="Unknown - Unlikely Lead")),
(AND(G4512="Non-lead - Plastic",J4512="Unknown - Material Unknown")),
(AND(G4512="Non-lead",J4512="Unknown - Likely Lead")),
(AND(G4512="Non-lead",J4512="Unknown - Unlikely Lead")),
(AND(G4512="Non-lead",J4512="Unknown - Material Unknown")),
(AND(G4512="Non-lead - Other",J4512="Unknown - Likely Lead")),
(AND(G4512="Non-Lead - Other",J4512="Unknown - Unlikely Lead")),
(AND(G4512="Non-Lead - Other",J4512="Unknown - Material Unknown")))),"Unknown",
IF((OR((AND(G4512="Galvanized",J4512="Unknown - Likely Lead")),
(AND(G4512="Galvanized",J4512="Unknown - Unlikely Lead")),
(AND(G4512="Galvanized",J4512="Unknown - Material Unknown")))),"Unknown",
IF((OR((AND(G4512="Galvanized",J4512="")))),"Galvanized Requiring Replacement",
IF((OR((AND(G4512="Non-lead - Copper",J4512="")),
(AND(G4512="Non-lead - Plastic",J4512="")),
(AND(G4512="Non-lead",J4512="")),
(AND(G4512="Non-lead - Other",J4512="")))),"Non-lead",
IF((OR((AND(G4512="Unknown - Likely Lead",J4512="")),
(AND(G4512="Unknown - Unlikely Lead",J4512="")),
(AND(G4512="Unknown - Material Unknown",J4512="")))),"Unknown",
""))))))))))))))))</f>
        <v>Non-Lead</v>
      </c>
      <c r="N4512" s="44" t="s">
        <v>39</v>
      </c>
    </row>
    <row r="4513" spans="1:14" x14ac:dyDescent="0.25">
      <c r="A4513" s="34" t="s">
        <v>10620</v>
      </c>
      <c r="B4513" s="35" t="s">
        <v>10621</v>
      </c>
      <c r="C4513" s="36" t="s">
        <v>10291</v>
      </c>
      <c r="D4513" s="36" t="s">
        <v>32</v>
      </c>
      <c r="E4513" s="36" t="s">
        <v>644</v>
      </c>
      <c r="F4513" s="37" t="s">
        <v>10622</v>
      </c>
      <c r="G4513" s="38" t="s">
        <v>35</v>
      </c>
      <c r="H4513" s="39" t="s">
        <v>39</v>
      </c>
      <c r="I4513" s="40" t="s">
        <v>63</v>
      </c>
      <c r="J4513" s="42" t="s">
        <v>38</v>
      </c>
      <c r="K4513" s="39" t="s">
        <v>63</v>
      </c>
      <c r="L4513" s="35"/>
      <c r="M4513" s="43" t="str">
        <f>IF((OR(G4513="Lead")),"Lead",
IF((OR(J4513="Lead")),"Lead",
IF((OR(G4513="Lead-lined galvanized")),"Lead",
IF((OR(J4513="Lead-lined galvanized")),"Lead",
IF((OR((AND(G4513="Unknown - Likely Lead",J4513="Galvanized")),
(AND(G4513="Unknown - Unlikely Lead",J4513="Galvanized")),
(AND(G4513="Unknown - Material Unknown",J4513="Galvanized")))),"Galvanized Requiring Replacement",
IF((OR((AND(G4513="Non-lead - Copper",H4513="Yes",J4513="Galvanized")),
(AND(G4513="Non-lead - Copper",H4513="Don't know",J4513="Galvanized")),
(AND(G4513="Non-lead - Copper",H4513="",J4513="Galvanized")),
(AND(G4513="Non-lead - Plastic",H4513="Yes",J4513="Galvanized")),
(AND(G4513="Non-lead - Plastic",H4513="Don't know",J4513="Galvanized")),
(AND(G4513="Non-lead - Plastic",H4513="",J4513="Galvanized")),
(AND(G4513="Non-lead",H4513="Yes",J4513="Galvanized")),
(AND(G4513="Non-lead",H4513="Don't know",J4513="Galvanized")),
(AND(G4513="Non-lead",H4513="",J4513="Galvanized")),
(AND(G4513="Non-lead - Other",H4513="Yes",J4513="Galvanized")),
(AND(G4513="Non-Lead - Other",H4513="Don't know",J4513="Galvanized")),
(AND(G4513="Galvanized",H4513="Yes",J4513="Galvanized")),
(AND(G4513="Galvanized",H4513="Don't know",J4513="Galvanized")),
(AND(G4513="Galvanized",H4513="",J4513="Galvanized")),
(AND(G4513="Non-Lead - Other",H4513="",J4513="Galvanized")))),"Galvanized Requiring Replacement",
IF((OR((AND(G4513="Non-lead - Copper",J4513="Non-lead - Copper")),
(AND(G4513="Non-lead - Copper",J4513="Non-lead - Plastic")),
(AND(G4513="Non-lead - Copper",J4513="Non-lead - Other")),
(AND(G4513="Non-lead - Copper",J4513="Non-lead")),
(AND(G4513="Non-lead - Plastic",J4513="Non-lead - Copper")),
(AND(G4513="Non-lead - Plastic",J4513="Non-lead - Plastic")),
(AND(G4513="Non-lead - Plastic",J4513="Non-lead - Other")),
(AND(G4513="Non-lead - Plastic",J4513="Non-lead")),
(AND(G4513="Non-lead",J4513="Non-lead - Copper")),
(AND(G4513="Non-lead",J4513="Non-lead - Plastic")),
(AND(G4513="Non-lead",J4513="Non-lead - Other")),
(AND(G4513="Non-lead",J4513="Non-lead")),
(AND(G4513="Non-lead - Other",J4513="Non-lead - Copper")),
(AND(G4513="Non-Lead - Other",J4513="Non-lead - Plastic")),
(AND(G4513="Non-Lead - Other",J4513="Non-lead")),
(AND(G4513="Non-Lead - Other",J4513="Non-lead - Other")))),"Non-Lead",
IF((OR((AND(G4513="Galvanized",J4513="Non-lead")),
(AND(G4513="Galvanized",J4513="Non-lead - Copper")),
(AND(G4513="Galvanized",J4513="Non-lead - Plastic")),
(AND(G4513="Galvanized",J4513="Non-lead")),
(AND(G4513="Galvanized",J4513="Non-lead - Other")))),"Non-Lead",
IF((OR((AND(G4513="Non-lead - Copper",H4513="No",J4513="Galvanized")),
(AND(G4513="Non-lead - Plastic",H4513="No",J4513="Galvanized")),
(AND(G4513="Non-lead",H4513="No",J4513="Galvanized")),
(AND(G4513="Galvanized",H4513="No",J4513="Galvanized")),
(AND(G4513="Non-lead - Other",H4513="No",J4513="Galvanized")))),"Non-lead",
IF((OR((AND(G4513="Unknown - Likely Lead",J4513="Unknown - Likely Lead")),
(AND(G4513="Unknown - Likely Lead",J4513="Unknown - Unlikely Lead")),
(AND(G4513="Unknown - Likely Lead",J4513="Unknown - Material Unknown")),
(AND(G4513="Unknown - Unlikely Lead",J4513="Unknown - Likely Lead")),
(AND(G4513="Unknown - Unlikely Lead",J4513="Unknown - Unlikely Lead")),
(AND(G4513="Unknown - Unlikely Lead",J4513="Unknown - Material Unknown")),
(AND(G4513="Unknown - Material Unknown",J4513="Unknown - Likely Lead")),
(AND(G4513="Unknown - Material Unknown",J4513="Unknown - Unlikely Lead")),
(AND(G4513="Unknown - Material Unknown",J4513="Unknown - Material Unknown")))),"Unknown",
IF((OR((AND(G4513="Unknown - Likely Lead",J4513="Non-lead - Copper")),
(AND(G4513="Unknown - Likely Lead",J4513="Non-lead - Plastic")),
(AND(G4513="Unknown - Likely Lead",J4513="Non-lead")),
(AND(G4513="Unknown - Likely Lead",J4513="Non-lead - Other")),
(AND(G4513="Unknown - Unlikely Lead",J4513="Non-lead - Copper")),
(AND(G4513="Unknown - Unlikely Lead",J4513="Non-lead - Plastic")),
(AND(G4513="Unknown - Unlikely Lead",J4513="Non-lead")),
(AND(G4513="Unknown - Unlikely Lead",J4513="Non-lead - Other")),
(AND(G4513="Unknown - Material Unknown",J4513="Non-lead - Copper")),
(AND(G4513="Unknown - Material Unknown",J4513="Non-lead - Plastic")),
(AND(G4513="Unknown - Material Unknown",J4513="Non-lead")),
(AND(G4513="Unknown - Material Unknown",J4513="Non-lead - Other")))),"Unknown",
IF((OR((AND(G4513="Non-lead - Copper",J4513="Unknown - Likely Lead")),
(AND(G4513="Non-lead - Copper",J4513="Unknown - Unlikely Lead")),
(AND(G4513="Non-lead - Copper",J4513="Unknown - Material Unknown")),
(AND(G4513="Non-lead - Plastic",J4513="Unknown - Likely Lead")),
(AND(G4513="Non-lead - Plastic",J4513="Unknown - Unlikely Lead")),
(AND(G4513="Non-lead - Plastic",J4513="Unknown - Material Unknown")),
(AND(G4513="Non-lead",J4513="Unknown - Likely Lead")),
(AND(G4513="Non-lead",J4513="Unknown - Unlikely Lead")),
(AND(G4513="Non-lead",J4513="Unknown - Material Unknown")),
(AND(G4513="Non-lead - Other",J4513="Unknown - Likely Lead")),
(AND(G4513="Non-Lead - Other",J4513="Unknown - Unlikely Lead")),
(AND(G4513="Non-Lead - Other",J4513="Unknown - Material Unknown")))),"Unknown",
IF((OR((AND(G4513="Galvanized",J4513="Unknown - Likely Lead")),
(AND(G4513="Galvanized",J4513="Unknown - Unlikely Lead")),
(AND(G4513="Galvanized",J4513="Unknown - Material Unknown")))),"Unknown",
IF((OR((AND(G4513="Galvanized",J4513="")))),"Galvanized Requiring Replacement",
IF((OR((AND(G4513="Non-lead - Copper",J4513="")),
(AND(G4513="Non-lead - Plastic",J4513="")),
(AND(G4513="Non-lead",J4513="")),
(AND(G4513="Non-lead - Other",J4513="")))),"Non-lead",
IF((OR((AND(G4513="Unknown - Likely Lead",J4513="")),
(AND(G4513="Unknown - Unlikely Lead",J4513="")),
(AND(G4513="Unknown - Material Unknown",J4513="")))),"Unknown",
""))))))))))))))))</f>
        <v>Non-Lead</v>
      </c>
      <c r="N4513" s="44" t="s">
        <v>39</v>
      </c>
    </row>
    <row r="4514" spans="1:14" x14ac:dyDescent="0.25">
      <c r="A4514" s="34" t="s">
        <v>10623</v>
      </c>
      <c r="B4514" s="35" t="s">
        <v>10624</v>
      </c>
      <c r="C4514" s="36" t="s">
        <v>10291</v>
      </c>
      <c r="D4514" s="36" t="s">
        <v>32</v>
      </c>
      <c r="E4514" s="36" t="s">
        <v>644</v>
      </c>
      <c r="F4514" s="37" t="s">
        <v>10625</v>
      </c>
      <c r="G4514" s="38" t="s">
        <v>35</v>
      </c>
      <c r="H4514" s="39" t="s">
        <v>39</v>
      </c>
      <c r="I4514" s="40" t="s">
        <v>63</v>
      </c>
      <c r="J4514" s="42" t="s">
        <v>38</v>
      </c>
      <c r="K4514" s="39" t="s">
        <v>63</v>
      </c>
      <c r="L4514" s="35"/>
      <c r="M4514" s="43" t="str">
        <f>IF((OR(G4514="Lead")),"Lead",
IF((OR(J4514="Lead")),"Lead",
IF((OR(G4514="Lead-lined galvanized")),"Lead",
IF((OR(J4514="Lead-lined galvanized")),"Lead",
IF((OR((AND(G4514="Unknown - Likely Lead",J4514="Galvanized")),
(AND(G4514="Unknown - Unlikely Lead",J4514="Galvanized")),
(AND(G4514="Unknown - Material Unknown",J4514="Galvanized")))),"Galvanized Requiring Replacement",
IF((OR((AND(G4514="Non-lead - Copper",H4514="Yes",J4514="Galvanized")),
(AND(G4514="Non-lead - Copper",H4514="Don't know",J4514="Galvanized")),
(AND(G4514="Non-lead - Copper",H4514="",J4514="Galvanized")),
(AND(G4514="Non-lead - Plastic",H4514="Yes",J4514="Galvanized")),
(AND(G4514="Non-lead - Plastic",H4514="Don't know",J4514="Galvanized")),
(AND(G4514="Non-lead - Plastic",H4514="",J4514="Galvanized")),
(AND(G4514="Non-lead",H4514="Yes",J4514="Galvanized")),
(AND(G4514="Non-lead",H4514="Don't know",J4514="Galvanized")),
(AND(G4514="Non-lead",H4514="",J4514="Galvanized")),
(AND(G4514="Non-lead - Other",H4514="Yes",J4514="Galvanized")),
(AND(G4514="Non-Lead - Other",H4514="Don't know",J4514="Galvanized")),
(AND(G4514="Galvanized",H4514="Yes",J4514="Galvanized")),
(AND(G4514="Galvanized",H4514="Don't know",J4514="Galvanized")),
(AND(G4514="Galvanized",H4514="",J4514="Galvanized")),
(AND(G4514="Non-Lead - Other",H4514="",J4514="Galvanized")))),"Galvanized Requiring Replacement",
IF((OR((AND(G4514="Non-lead - Copper",J4514="Non-lead - Copper")),
(AND(G4514="Non-lead - Copper",J4514="Non-lead - Plastic")),
(AND(G4514="Non-lead - Copper",J4514="Non-lead - Other")),
(AND(G4514="Non-lead - Copper",J4514="Non-lead")),
(AND(G4514="Non-lead - Plastic",J4514="Non-lead - Copper")),
(AND(G4514="Non-lead - Plastic",J4514="Non-lead - Plastic")),
(AND(G4514="Non-lead - Plastic",J4514="Non-lead - Other")),
(AND(G4514="Non-lead - Plastic",J4514="Non-lead")),
(AND(G4514="Non-lead",J4514="Non-lead - Copper")),
(AND(G4514="Non-lead",J4514="Non-lead - Plastic")),
(AND(G4514="Non-lead",J4514="Non-lead - Other")),
(AND(G4514="Non-lead",J4514="Non-lead")),
(AND(G4514="Non-lead - Other",J4514="Non-lead - Copper")),
(AND(G4514="Non-Lead - Other",J4514="Non-lead - Plastic")),
(AND(G4514="Non-Lead - Other",J4514="Non-lead")),
(AND(G4514="Non-Lead - Other",J4514="Non-lead - Other")))),"Non-Lead",
IF((OR((AND(G4514="Galvanized",J4514="Non-lead")),
(AND(G4514="Galvanized",J4514="Non-lead - Copper")),
(AND(G4514="Galvanized",J4514="Non-lead - Plastic")),
(AND(G4514="Galvanized",J4514="Non-lead")),
(AND(G4514="Galvanized",J4514="Non-lead - Other")))),"Non-Lead",
IF((OR((AND(G4514="Non-lead - Copper",H4514="No",J4514="Galvanized")),
(AND(G4514="Non-lead - Plastic",H4514="No",J4514="Galvanized")),
(AND(G4514="Non-lead",H4514="No",J4514="Galvanized")),
(AND(G4514="Galvanized",H4514="No",J4514="Galvanized")),
(AND(G4514="Non-lead - Other",H4514="No",J4514="Galvanized")))),"Non-lead",
IF((OR((AND(G4514="Unknown - Likely Lead",J4514="Unknown - Likely Lead")),
(AND(G4514="Unknown - Likely Lead",J4514="Unknown - Unlikely Lead")),
(AND(G4514="Unknown - Likely Lead",J4514="Unknown - Material Unknown")),
(AND(G4514="Unknown - Unlikely Lead",J4514="Unknown - Likely Lead")),
(AND(G4514="Unknown - Unlikely Lead",J4514="Unknown - Unlikely Lead")),
(AND(G4514="Unknown - Unlikely Lead",J4514="Unknown - Material Unknown")),
(AND(G4514="Unknown - Material Unknown",J4514="Unknown - Likely Lead")),
(AND(G4514="Unknown - Material Unknown",J4514="Unknown - Unlikely Lead")),
(AND(G4514="Unknown - Material Unknown",J4514="Unknown - Material Unknown")))),"Unknown",
IF((OR((AND(G4514="Unknown - Likely Lead",J4514="Non-lead - Copper")),
(AND(G4514="Unknown - Likely Lead",J4514="Non-lead - Plastic")),
(AND(G4514="Unknown - Likely Lead",J4514="Non-lead")),
(AND(G4514="Unknown - Likely Lead",J4514="Non-lead - Other")),
(AND(G4514="Unknown - Unlikely Lead",J4514="Non-lead - Copper")),
(AND(G4514="Unknown - Unlikely Lead",J4514="Non-lead - Plastic")),
(AND(G4514="Unknown - Unlikely Lead",J4514="Non-lead")),
(AND(G4514="Unknown - Unlikely Lead",J4514="Non-lead - Other")),
(AND(G4514="Unknown - Material Unknown",J4514="Non-lead - Copper")),
(AND(G4514="Unknown - Material Unknown",J4514="Non-lead - Plastic")),
(AND(G4514="Unknown - Material Unknown",J4514="Non-lead")),
(AND(G4514="Unknown - Material Unknown",J4514="Non-lead - Other")))),"Unknown",
IF((OR((AND(G4514="Non-lead - Copper",J4514="Unknown - Likely Lead")),
(AND(G4514="Non-lead - Copper",J4514="Unknown - Unlikely Lead")),
(AND(G4514="Non-lead - Copper",J4514="Unknown - Material Unknown")),
(AND(G4514="Non-lead - Plastic",J4514="Unknown - Likely Lead")),
(AND(G4514="Non-lead - Plastic",J4514="Unknown - Unlikely Lead")),
(AND(G4514="Non-lead - Plastic",J4514="Unknown - Material Unknown")),
(AND(G4514="Non-lead",J4514="Unknown - Likely Lead")),
(AND(G4514="Non-lead",J4514="Unknown - Unlikely Lead")),
(AND(G4514="Non-lead",J4514="Unknown - Material Unknown")),
(AND(G4514="Non-lead - Other",J4514="Unknown - Likely Lead")),
(AND(G4514="Non-Lead - Other",J4514="Unknown - Unlikely Lead")),
(AND(G4514="Non-Lead - Other",J4514="Unknown - Material Unknown")))),"Unknown",
IF((OR((AND(G4514="Galvanized",J4514="Unknown - Likely Lead")),
(AND(G4514="Galvanized",J4514="Unknown - Unlikely Lead")),
(AND(G4514="Galvanized",J4514="Unknown - Material Unknown")))),"Unknown",
IF((OR((AND(G4514="Galvanized",J4514="")))),"Galvanized Requiring Replacement",
IF((OR((AND(G4514="Non-lead - Copper",J4514="")),
(AND(G4514="Non-lead - Plastic",J4514="")),
(AND(G4514="Non-lead",J4514="")),
(AND(G4514="Non-lead - Other",J4514="")))),"Non-lead",
IF((OR((AND(G4514="Unknown - Likely Lead",J4514="")),
(AND(G4514="Unknown - Unlikely Lead",J4514="")),
(AND(G4514="Unknown - Material Unknown",J4514="")))),"Unknown",
""))))))))))))))))</f>
        <v>Non-Lead</v>
      </c>
      <c r="N4514" s="44" t="s">
        <v>39</v>
      </c>
    </row>
    <row r="4515" spans="1:14" x14ac:dyDescent="0.25">
      <c r="A4515" s="34" t="s">
        <v>10626</v>
      </c>
      <c r="B4515" s="35" t="s">
        <v>10627</v>
      </c>
      <c r="C4515" s="36" t="s">
        <v>10291</v>
      </c>
      <c r="D4515" s="36" t="s">
        <v>32</v>
      </c>
      <c r="E4515" s="36" t="s">
        <v>644</v>
      </c>
      <c r="F4515" s="37" t="s">
        <v>10628</v>
      </c>
      <c r="G4515" s="38" t="s">
        <v>35</v>
      </c>
      <c r="H4515" s="39" t="s">
        <v>39</v>
      </c>
      <c r="I4515" s="40" t="s">
        <v>63</v>
      </c>
      <c r="J4515" s="42" t="s">
        <v>38</v>
      </c>
      <c r="K4515" s="39" t="s">
        <v>63</v>
      </c>
      <c r="L4515" s="35"/>
      <c r="M4515" s="43" t="str">
        <f>IF((OR(G4515="Lead")),"Lead",
IF((OR(J4515="Lead")),"Lead",
IF((OR(G4515="Lead-lined galvanized")),"Lead",
IF((OR(J4515="Lead-lined galvanized")),"Lead",
IF((OR((AND(G4515="Unknown - Likely Lead",J4515="Galvanized")),
(AND(G4515="Unknown - Unlikely Lead",J4515="Galvanized")),
(AND(G4515="Unknown - Material Unknown",J4515="Galvanized")))),"Galvanized Requiring Replacement",
IF((OR((AND(G4515="Non-lead - Copper",H4515="Yes",J4515="Galvanized")),
(AND(G4515="Non-lead - Copper",H4515="Don't know",J4515="Galvanized")),
(AND(G4515="Non-lead - Copper",H4515="",J4515="Galvanized")),
(AND(G4515="Non-lead - Plastic",H4515="Yes",J4515="Galvanized")),
(AND(G4515="Non-lead - Plastic",H4515="Don't know",J4515="Galvanized")),
(AND(G4515="Non-lead - Plastic",H4515="",J4515="Galvanized")),
(AND(G4515="Non-lead",H4515="Yes",J4515="Galvanized")),
(AND(G4515="Non-lead",H4515="Don't know",J4515="Galvanized")),
(AND(G4515="Non-lead",H4515="",J4515="Galvanized")),
(AND(G4515="Non-lead - Other",H4515="Yes",J4515="Galvanized")),
(AND(G4515="Non-Lead - Other",H4515="Don't know",J4515="Galvanized")),
(AND(G4515="Galvanized",H4515="Yes",J4515="Galvanized")),
(AND(G4515="Galvanized",H4515="Don't know",J4515="Galvanized")),
(AND(G4515="Galvanized",H4515="",J4515="Galvanized")),
(AND(G4515="Non-Lead - Other",H4515="",J4515="Galvanized")))),"Galvanized Requiring Replacement",
IF((OR((AND(G4515="Non-lead - Copper",J4515="Non-lead - Copper")),
(AND(G4515="Non-lead - Copper",J4515="Non-lead - Plastic")),
(AND(G4515="Non-lead - Copper",J4515="Non-lead - Other")),
(AND(G4515="Non-lead - Copper",J4515="Non-lead")),
(AND(G4515="Non-lead - Plastic",J4515="Non-lead - Copper")),
(AND(G4515="Non-lead - Plastic",J4515="Non-lead - Plastic")),
(AND(G4515="Non-lead - Plastic",J4515="Non-lead - Other")),
(AND(G4515="Non-lead - Plastic",J4515="Non-lead")),
(AND(G4515="Non-lead",J4515="Non-lead - Copper")),
(AND(G4515="Non-lead",J4515="Non-lead - Plastic")),
(AND(G4515="Non-lead",J4515="Non-lead - Other")),
(AND(G4515="Non-lead",J4515="Non-lead")),
(AND(G4515="Non-lead - Other",J4515="Non-lead - Copper")),
(AND(G4515="Non-Lead - Other",J4515="Non-lead - Plastic")),
(AND(G4515="Non-Lead - Other",J4515="Non-lead")),
(AND(G4515="Non-Lead - Other",J4515="Non-lead - Other")))),"Non-Lead",
IF((OR((AND(G4515="Galvanized",J4515="Non-lead")),
(AND(G4515="Galvanized",J4515="Non-lead - Copper")),
(AND(G4515="Galvanized",J4515="Non-lead - Plastic")),
(AND(G4515="Galvanized",J4515="Non-lead")),
(AND(G4515="Galvanized",J4515="Non-lead - Other")))),"Non-Lead",
IF((OR((AND(G4515="Non-lead - Copper",H4515="No",J4515="Galvanized")),
(AND(G4515="Non-lead - Plastic",H4515="No",J4515="Galvanized")),
(AND(G4515="Non-lead",H4515="No",J4515="Galvanized")),
(AND(G4515="Galvanized",H4515="No",J4515="Galvanized")),
(AND(G4515="Non-lead - Other",H4515="No",J4515="Galvanized")))),"Non-lead",
IF((OR((AND(G4515="Unknown - Likely Lead",J4515="Unknown - Likely Lead")),
(AND(G4515="Unknown - Likely Lead",J4515="Unknown - Unlikely Lead")),
(AND(G4515="Unknown - Likely Lead",J4515="Unknown - Material Unknown")),
(AND(G4515="Unknown - Unlikely Lead",J4515="Unknown - Likely Lead")),
(AND(G4515="Unknown - Unlikely Lead",J4515="Unknown - Unlikely Lead")),
(AND(G4515="Unknown - Unlikely Lead",J4515="Unknown - Material Unknown")),
(AND(G4515="Unknown - Material Unknown",J4515="Unknown - Likely Lead")),
(AND(G4515="Unknown - Material Unknown",J4515="Unknown - Unlikely Lead")),
(AND(G4515="Unknown - Material Unknown",J4515="Unknown - Material Unknown")))),"Unknown",
IF((OR((AND(G4515="Unknown - Likely Lead",J4515="Non-lead - Copper")),
(AND(G4515="Unknown - Likely Lead",J4515="Non-lead - Plastic")),
(AND(G4515="Unknown - Likely Lead",J4515="Non-lead")),
(AND(G4515="Unknown - Likely Lead",J4515="Non-lead - Other")),
(AND(G4515="Unknown - Unlikely Lead",J4515="Non-lead - Copper")),
(AND(G4515="Unknown - Unlikely Lead",J4515="Non-lead - Plastic")),
(AND(G4515="Unknown - Unlikely Lead",J4515="Non-lead")),
(AND(G4515="Unknown - Unlikely Lead",J4515="Non-lead - Other")),
(AND(G4515="Unknown - Material Unknown",J4515="Non-lead - Copper")),
(AND(G4515="Unknown - Material Unknown",J4515="Non-lead - Plastic")),
(AND(G4515="Unknown - Material Unknown",J4515="Non-lead")),
(AND(G4515="Unknown - Material Unknown",J4515="Non-lead - Other")))),"Unknown",
IF((OR((AND(G4515="Non-lead - Copper",J4515="Unknown - Likely Lead")),
(AND(G4515="Non-lead - Copper",J4515="Unknown - Unlikely Lead")),
(AND(G4515="Non-lead - Copper",J4515="Unknown - Material Unknown")),
(AND(G4515="Non-lead - Plastic",J4515="Unknown - Likely Lead")),
(AND(G4515="Non-lead - Plastic",J4515="Unknown - Unlikely Lead")),
(AND(G4515="Non-lead - Plastic",J4515="Unknown - Material Unknown")),
(AND(G4515="Non-lead",J4515="Unknown - Likely Lead")),
(AND(G4515="Non-lead",J4515="Unknown - Unlikely Lead")),
(AND(G4515="Non-lead",J4515="Unknown - Material Unknown")),
(AND(G4515="Non-lead - Other",J4515="Unknown - Likely Lead")),
(AND(G4515="Non-Lead - Other",J4515="Unknown - Unlikely Lead")),
(AND(G4515="Non-Lead - Other",J4515="Unknown - Material Unknown")))),"Unknown",
IF((OR((AND(G4515="Galvanized",J4515="Unknown - Likely Lead")),
(AND(G4515="Galvanized",J4515="Unknown - Unlikely Lead")),
(AND(G4515="Galvanized",J4515="Unknown - Material Unknown")))),"Unknown",
IF((OR((AND(G4515="Galvanized",J4515="")))),"Galvanized Requiring Replacement",
IF((OR((AND(G4515="Non-lead - Copper",J4515="")),
(AND(G4515="Non-lead - Plastic",J4515="")),
(AND(G4515="Non-lead",J4515="")),
(AND(G4515="Non-lead - Other",J4515="")))),"Non-lead",
IF((OR((AND(G4515="Unknown - Likely Lead",J4515="")),
(AND(G4515="Unknown - Unlikely Lead",J4515="")),
(AND(G4515="Unknown - Material Unknown",J4515="")))),"Unknown",
""))))))))))))))))</f>
        <v>Non-Lead</v>
      </c>
      <c r="N4515" s="44" t="s">
        <v>39</v>
      </c>
    </row>
    <row r="4516" spans="1:14" x14ac:dyDescent="0.25">
      <c r="A4516" s="34" t="s">
        <v>10629</v>
      </c>
      <c r="B4516" s="35" t="s">
        <v>4044</v>
      </c>
      <c r="C4516" s="36" t="s">
        <v>10291</v>
      </c>
      <c r="D4516" s="36" t="s">
        <v>32</v>
      </c>
      <c r="E4516" s="36" t="s">
        <v>644</v>
      </c>
      <c r="F4516" s="37" t="s">
        <v>10630</v>
      </c>
      <c r="G4516" s="38" t="s">
        <v>35</v>
      </c>
      <c r="H4516" s="39" t="s">
        <v>39</v>
      </c>
      <c r="I4516" s="40" t="s">
        <v>63</v>
      </c>
      <c r="J4516" s="42" t="s">
        <v>38</v>
      </c>
      <c r="K4516" s="39" t="s">
        <v>63</v>
      </c>
      <c r="L4516" s="35"/>
      <c r="M4516" s="43" t="str">
        <f>IF((OR(G4516="Lead")),"Lead",
IF((OR(J4516="Lead")),"Lead",
IF((OR(G4516="Lead-lined galvanized")),"Lead",
IF((OR(J4516="Lead-lined galvanized")),"Lead",
IF((OR((AND(G4516="Unknown - Likely Lead",J4516="Galvanized")),
(AND(G4516="Unknown - Unlikely Lead",J4516="Galvanized")),
(AND(G4516="Unknown - Material Unknown",J4516="Galvanized")))),"Galvanized Requiring Replacement",
IF((OR((AND(G4516="Non-lead - Copper",H4516="Yes",J4516="Galvanized")),
(AND(G4516="Non-lead - Copper",H4516="Don't know",J4516="Galvanized")),
(AND(G4516="Non-lead - Copper",H4516="",J4516="Galvanized")),
(AND(G4516="Non-lead - Plastic",H4516="Yes",J4516="Galvanized")),
(AND(G4516="Non-lead - Plastic",H4516="Don't know",J4516="Galvanized")),
(AND(G4516="Non-lead - Plastic",H4516="",J4516="Galvanized")),
(AND(G4516="Non-lead",H4516="Yes",J4516="Galvanized")),
(AND(G4516="Non-lead",H4516="Don't know",J4516="Galvanized")),
(AND(G4516="Non-lead",H4516="",J4516="Galvanized")),
(AND(G4516="Non-lead - Other",H4516="Yes",J4516="Galvanized")),
(AND(G4516="Non-Lead - Other",H4516="Don't know",J4516="Galvanized")),
(AND(G4516="Galvanized",H4516="Yes",J4516="Galvanized")),
(AND(G4516="Galvanized",H4516="Don't know",J4516="Galvanized")),
(AND(G4516="Galvanized",H4516="",J4516="Galvanized")),
(AND(G4516="Non-Lead - Other",H4516="",J4516="Galvanized")))),"Galvanized Requiring Replacement",
IF((OR((AND(G4516="Non-lead - Copper",J4516="Non-lead - Copper")),
(AND(G4516="Non-lead - Copper",J4516="Non-lead - Plastic")),
(AND(G4516="Non-lead - Copper",J4516="Non-lead - Other")),
(AND(G4516="Non-lead - Copper",J4516="Non-lead")),
(AND(G4516="Non-lead - Plastic",J4516="Non-lead - Copper")),
(AND(G4516="Non-lead - Plastic",J4516="Non-lead - Plastic")),
(AND(G4516="Non-lead - Plastic",J4516="Non-lead - Other")),
(AND(G4516="Non-lead - Plastic",J4516="Non-lead")),
(AND(G4516="Non-lead",J4516="Non-lead - Copper")),
(AND(G4516="Non-lead",J4516="Non-lead - Plastic")),
(AND(G4516="Non-lead",J4516="Non-lead - Other")),
(AND(G4516="Non-lead",J4516="Non-lead")),
(AND(G4516="Non-lead - Other",J4516="Non-lead - Copper")),
(AND(G4516="Non-Lead - Other",J4516="Non-lead - Plastic")),
(AND(G4516="Non-Lead - Other",J4516="Non-lead")),
(AND(G4516="Non-Lead - Other",J4516="Non-lead - Other")))),"Non-Lead",
IF((OR((AND(G4516="Galvanized",J4516="Non-lead")),
(AND(G4516="Galvanized",J4516="Non-lead - Copper")),
(AND(G4516="Galvanized",J4516="Non-lead - Plastic")),
(AND(G4516="Galvanized",J4516="Non-lead")),
(AND(G4516="Galvanized",J4516="Non-lead - Other")))),"Non-Lead",
IF((OR((AND(G4516="Non-lead - Copper",H4516="No",J4516="Galvanized")),
(AND(G4516="Non-lead - Plastic",H4516="No",J4516="Galvanized")),
(AND(G4516="Non-lead",H4516="No",J4516="Galvanized")),
(AND(G4516="Galvanized",H4516="No",J4516="Galvanized")),
(AND(G4516="Non-lead - Other",H4516="No",J4516="Galvanized")))),"Non-lead",
IF((OR((AND(G4516="Unknown - Likely Lead",J4516="Unknown - Likely Lead")),
(AND(G4516="Unknown - Likely Lead",J4516="Unknown - Unlikely Lead")),
(AND(G4516="Unknown - Likely Lead",J4516="Unknown - Material Unknown")),
(AND(G4516="Unknown - Unlikely Lead",J4516="Unknown - Likely Lead")),
(AND(G4516="Unknown - Unlikely Lead",J4516="Unknown - Unlikely Lead")),
(AND(G4516="Unknown - Unlikely Lead",J4516="Unknown - Material Unknown")),
(AND(G4516="Unknown - Material Unknown",J4516="Unknown - Likely Lead")),
(AND(G4516="Unknown - Material Unknown",J4516="Unknown - Unlikely Lead")),
(AND(G4516="Unknown - Material Unknown",J4516="Unknown - Material Unknown")))),"Unknown",
IF((OR((AND(G4516="Unknown - Likely Lead",J4516="Non-lead - Copper")),
(AND(G4516="Unknown - Likely Lead",J4516="Non-lead - Plastic")),
(AND(G4516="Unknown - Likely Lead",J4516="Non-lead")),
(AND(G4516="Unknown - Likely Lead",J4516="Non-lead - Other")),
(AND(G4516="Unknown - Unlikely Lead",J4516="Non-lead - Copper")),
(AND(G4516="Unknown - Unlikely Lead",J4516="Non-lead - Plastic")),
(AND(G4516="Unknown - Unlikely Lead",J4516="Non-lead")),
(AND(G4516="Unknown - Unlikely Lead",J4516="Non-lead - Other")),
(AND(G4516="Unknown - Material Unknown",J4516="Non-lead - Copper")),
(AND(G4516="Unknown - Material Unknown",J4516="Non-lead - Plastic")),
(AND(G4516="Unknown - Material Unknown",J4516="Non-lead")),
(AND(G4516="Unknown - Material Unknown",J4516="Non-lead - Other")))),"Unknown",
IF((OR((AND(G4516="Non-lead - Copper",J4516="Unknown - Likely Lead")),
(AND(G4516="Non-lead - Copper",J4516="Unknown - Unlikely Lead")),
(AND(G4516="Non-lead - Copper",J4516="Unknown - Material Unknown")),
(AND(G4516="Non-lead - Plastic",J4516="Unknown - Likely Lead")),
(AND(G4516="Non-lead - Plastic",J4516="Unknown - Unlikely Lead")),
(AND(G4516="Non-lead - Plastic",J4516="Unknown - Material Unknown")),
(AND(G4516="Non-lead",J4516="Unknown - Likely Lead")),
(AND(G4516="Non-lead",J4516="Unknown - Unlikely Lead")),
(AND(G4516="Non-lead",J4516="Unknown - Material Unknown")),
(AND(G4516="Non-lead - Other",J4516="Unknown - Likely Lead")),
(AND(G4516="Non-Lead - Other",J4516="Unknown - Unlikely Lead")),
(AND(G4516="Non-Lead - Other",J4516="Unknown - Material Unknown")))),"Unknown",
IF((OR((AND(G4516="Galvanized",J4516="Unknown - Likely Lead")),
(AND(G4516="Galvanized",J4516="Unknown - Unlikely Lead")),
(AND(G4516="Galvanized",J4516="Unknown - Material Unknown")))),"Unknown",
IF((OR((AND(G4516="Galvanized",J4516="")))),"Galvanized Requiring Replacement",
IF((OR((AND(G4516="Non-lead - Copper",J4516="")),
(AND(G4516="Non-lead - Plastic",J4516="")),
(AND(G4516="Non-lead",J4516="")),
(AND(G4516="Non-lead - Other",J4516="")))),"Non-lead",
IF((OR((AND(G4516="Unknown - Likely Lead",J4516="")),
(AND(G4516="Unknown - Unlikely Lead",J4516="")),
(AND(G4516="Unknown - Material Unknown",J4516="")))),"Unknown",
""))))))))))))))))</f>
        <v>Non-Lead</v>
      </c>
      <c r="N4516" s="44" t="s">
        <v>39</v>
      </c>
    </row>
    <row r="4517" spans="1:14" x14ac:dyDescent="0.25">
      <c r="A4517" s="34" t="s">
        <v>10631</v>
      </c>
      <c r="B4517" s="35" t="s">
        <v>10632</v>
      </c>
      <c r="C4517" s="36" t="s">
        <v>10291</v>
      </c>
      <c r="D4517" s="36" t="s">
        <v>32</v>
      </c>
      <c r="E4517" s="36" t="s">
        <v>644</v>
      </c>
      <c r="F4517" s="37" t="s">
        <v>10633</v>
      </c>
      <c r="G4517" s="38" t="s">
        <v>35</v>
      </c>
      <c r="H4517" s="39" t="s">
        <v>39</v>
      </c>
      <c r="I4517" s="40" t="s">
        <v>63</v>
      </c>
      <c r="J4517" s="42" t="s">
        <v>38</v>
      </c>
      <c r="K4517" s="39" t="s">
        <v>63</v>
      </c>
      <c r="L4517" s="35"/>
      <c r="M4517" s="43" t="str">
        <f>IF((OR(G4517="Lead")),"Lead",
IF((OR(J4517="Lead")),"Lead",
IF((OR(G4517="Lead-lined galvanized")),"Lead",
IF((OR(J4517="Lead-lined galvanized")),"Lead",
IF((OR((AND(G4517="Unknown - Likely Lead",J4517="Galvanized")),
(AND(G4517="Unknown - Unlikely Lead",J4517="Galvanized")),
(AND(G4517="Unknown - Material Unknown",J4517="Galvanized")))),"Galvanized Requiring Replacement",
IF((OR((AND(G4517="Non-lead - Copper",H4517="Yes",J4517="Galvanized")),
(AND(G4517="Non-lead - Copper",H4517="Don't know",J4517="Galvanized")),
(AND(G4517="Non-lead - Copper",H4517="",J4517="Galvanized")),
(AND(G4517="Non-lead - Plastic",H4517="Yes",J4517="Galvanized")),
(AND(G4517="Non-lead - Plastic",H4517="Don't know",J4517="Galvanized")),
(AND(G4517="Non-lead - Plastic",H4517="",J4517="Galvanized")),
(AND(G4517="Non-lead",H4517="Yes",J4517="Galvanized")),
(AND(G4517="Non-lead",H4517="Don't know",J4517="Galvanized")),
(AND(G4517="Non-lead",H4517="",J4517="Galvanized")),
(AND(G4517="Non-lead - Other",H4517="Yes",J4517="Galvanized")),
(AND(G4517="Non-Lead - Other",H4517="Don't know",J4517="Galvanized")),
(AND(G4517="Galvanized",H4517="Yes",J4517="Galvanized")),
(AND(G4517="Galvanized",H4517="Don't know",J4517="Galvanized")),
(AND(G4517="Galvanized",H4517="",J4517="Galvanized")),
(AND(G4517="Non-Lead - Other",H4517="",J4517="Galvanized")))),"Galvanized Requiring Replacement",
IF((OR((AND(G4517="Non-lead - Copper",J4517="Non-lead - Copper")),
(AND(G4517="Non-lead - Copper",J4517="Non-lead - Plastic")),
(AND(G4517="Non-lead - Copper",J4517="Non-lead - Other")),
(AND(G4517="Non-lead - Copper",J4517="Non-lead")),
(AND(G4517="Non-lead - Plastic",J4517="Non-lead - Copper")),
(AND(G4517="Non-lead - Plastic",J4517="Non-lead - Plastic")),
(AND(G4517="Non-lead - Plastic",J4517="Non-lead - Other")),
(AND(G4517="Non-lead - Plastic",J4517="Non-lead")),
(AND(G4517="Non-lead",J4517="Non-lead - Copper")),
(AND(G4517="Non-lead",J4517="Non-lead - Plastic")),
(AND(G4517="Non-lead",J4517="Non-lead - Other")),
(AND(G4517="Non-lead",J4517="Non-lead")),
(AND(G4517="Non-lead - Other",J4517="Non-lead - Copper")),
(AND(G4517="Non-Lead - Other",J4517="Non-lead - Plastic")),
(AND(G4517="Non-Lead - Other",J4517="Non-lead")),
(AND(G4517="Non-Lead - Other",J4517="Non-lead - Other")))),"Non-Lead",
IF((OR((AND(G4517="Galvanized",J4517="Non-lead")),
(AND(G4517="Galvanized",J4517="Non-lead - Copper")),
(AND(G4517="Galvanized",J4517="Non-lead - Plastic")),
(AND(G4517="Galvanized",J4517="Non-lead")),
(AND(G4517="Galvanized",J4517="Non-lead - Other")))),"Non-Lead",
IF((OR((AND(G4517="Non-lead - Copper",H4517="No",J4517="Galvanized")),
(AND(G4517="Non-lead - Plastic",H4517="No",J4517="Galvanized")),
(AND(G4517="Non-lead",H4517="No",J4517="Galvanized")),
(AND(G4517="Galvanized",H4517="No",J4517="Galvanized")),
(AND(G4517="Non-lead - Other",H4517="No",J4517="Galvanized")))),"Non-lead",
IF((OR((AND(G4517="Unknown - Likely Lead",J4517="Unknown - Likely Lead")),
(AND(G4517="Unknown - Likely Lead",J4517="Unknown - Unlikely Lead")),
(AND(G4517="Unknown - Likely Lead",J4517="Unknown - Material Unknown")),
(AND(G4517="Unknown - Unlikely Lead",J4517="Unknown - Likely Lead")),
(AND(G4517="Unknown - Unlikely Lead",J4517="Unknown - Unlikely Lead")),
(AND(G4517="Unknown - Unlikely Lead",J4517="Unknown - Material Unknown")),
(AND(G4517="Unknown - Material Unknown",J4517="Unknown - Likely Lead")),
(AND(G4517="Unknown - Material Unknown",J4517="Unknown - Unlikely Lead")),
(AND(G4517="Unknown - Material Unknown",J4517="Unknown - Material Unknown")))),"Unknown",
IF((OR((AND(G4517="Unknown - Likely Lead",J4517="Non-lead - Copper")),
(AND(G4517="Unknown - Likely Lead",J4517="Non-lead - Plastic")),
(AND(G4517="Unknown - Likely Lead",J4517="Non-lead")),
(AND(G4517="Unknown - Likely Lead",J4517="Non-lead - Other")),
(AND(G4517="Unknown - Unlikely Lead",J4517="Non-lead - Copper")),
(AND(G4517="Unknown - Unlikely Lead",J4517="Non-lead - Plastic")),
(AND(G4517="Unknown - Unlikely Lead",J4517="Non-lead")),
(AND(G4517="Unknown - Unlikely Lead",J4517="Non-lead - Other")),
(AND(G4517="Unknown - Material Unknown",J4517="Non-lead - Copper")),
(AND(G4517="Unknown - Material Unknown",J4517="Non-lead - Plastic")),
(AND(G4517="Unknown - Material Unknown",J4517="Non-lead")),
(AND(G4517="Unknown - Material Unknown",J4517="Non-lead - Other")))),"Unknown",
IF((OR((AND(G4517="Non-lead - Copper",J4517="Unknown - Likely Lead")),
(AND(G4517="Non-lead - Copper",J4517="Unknown - Unlikely Lead")),
(AND(G4517="Non-lead - Copper",J4517="Unknown - Material Unknown")),
(AND(G4517="Non-lead - Plastic",J4517="Unknown - Likely Lead")),
(AND(G4517="Non-lead - Plastic",J4517="Unknown - Unlikely Lead")),
(AND(G4517="Non-lead - Plastic",J4517="Unknown - Material Unknown")),
(AND(G4517="Non-lead",J4517="Unknown - Likely Lead")),
(AND(G4517="Non-lead",J4517="Unknown - Unlikely Lead")),
(AND(G4517="Non-lead",J4517="Unknown - Material Unknown")),
(AND(G4517="Non-lead - Other",J4517="Unknown - Likely Lead")),
(AND(G4517="Non-Lead - Other",J4517="Unknown - Unlikely Lead")),
(AND(G4517="Non-Lead - Other",J4517="Unknown - Material Unknown")))),"Unknown",
IF((OR((AND(G4517="Galvanized",J4517="Unknown - Likely Lead")),
(AND(G4517="Galvanized",J4517="Unknown - Unlikely Lead")),
(AND(G4517="Galvanized",J4517="Unknown - Material Unknown")))),"Unknown",
IF((OR((AND(G4517="Galvanized",J4517="")))),"Galvanized Requiring Replacement",
IF((OR((AND(G4517="Non-lead - Copper",J4517="")),
(AND(G4517="Non-lead - Plastic",J4517="")),
(AND(G4517="Non-lead",J4517="")),
(AND(G4517="Non-lead - Other",J4517="")))),"Non-lead",
IF((OR((AND(G4517="Unknown - Likely Lead",J4517="")),
(AND(G4517="Unknown - Unlikely Lead",J4517="")),
(AND(G4517="Unknown - Material Unknown",J4517="")))),"Unknown",
""))))))))))))))))</f>
        <v>Non-Lead</v>
      </c>
      <c r="N4517" s="44" t="s">
        <v>39</v>
      </c>
    </row>
    <row r="4518" spans="1:14" x14ac:dyDescent="0.25">
      <c r="A4518" s="34" t="s">
        <v>10634</v>
      </c>
      <c r="B4518" s="35" t="s">
        <v>10505</v>
      </c>
      <c r="C4518" s="36" t="s">
        <v>9506</v>
      </c>
      <c r="D4518" s="36" t="s">
        <v>32</v>
      </c>
      <c r="E4518" s="36" t="s">
        <v>644</v>
      </c>
      <c r="F4518" s="37" t="s">
        <v>10635</v>
      </c>
      <c r="G4518" s="38" t="s">
        <v>35</v>
      </c>
      <c r="H4518" s="39" t="s">
        <v>39</v>
      </c>
      <c r="I4518" s="40" t="s">
        <v>63</v>
      </c>
      <c r="J4518" s="42" t="s">
        <v>38</v>
      </c>
      <c r="K4518" s="39" t="s">
        <v>63</v>
      </c>
      <c r="L4518" s="35"/>
      <c r="M4518" s="43" t="str">
        <f>IF((OR(G4518="Lead")),"Lead",
IF((OR(J4518="Lead")),"Lead",
IF((OR(G4518="Lead-lined galvanized")),"Lead",
IF((OR(J4518="Lead-lined galvanized")),"Lead",
IF((OR((AND(G4518="Unknown - Likely Lead",J4518="Galvanized")),
(AND(G4518="Unknown - Unlikely Lead",J4518="Galvanized")),
(AND(G4518="Unknown - Material Unknown",J4518="Galvanized")))),"Galvanized Requiring Replacement",
IF((OR((AND(G4518="Non-lead - Copper",H4518="Yes",J4518="Galvanized")),
(AND(G4518="Non-lead - Copper",H4518="Don't know",J4518="Galvanized")),
(AND(G4518="Non-lead - Copper",H4518="",J4518="Galvanized")),
(AND(G4518="Non-lead - Plastic",H4518="Yes",J4518="Galvanized")),
(AND(G4518="Non-lead - Plastic",H4518="Don't know",J4518="Galvanized")),
(AND(G4518="Non-lead - Plastic",H4518="",J4518="Galvanized")),
(AND(G4518="Non-lead",H4518="Yes",J4518="Galvanized")),
(AND(G4518="Non-lead",H4518="Don't know",J4518="Galvanized")),
(AND(G4518="Non-lead",H4518="",J4518="Galvanized")),
(AND(G4518="Non-lead - Other",H4518="Yes",J4518="Galvanized")),
(AND(G4518="Non-Lead - Other",H4518="Don't know",J4518="Galvanized")),
(AND(G4518="Galvanized",H4518="Yes",J4518="Galvanized")),
(AND(G4518="Galvanized",H4518="Don't know",J4518="Galvanized")),
(AND(G4518="Galvanized",H4518="",J4518="Galvanized")),
(AND(G4518="Non-Lead - Other",H4518="",J4518="Galvanized")))),"Galvanized Requiring Replacement",
IF((OR((AND(G4518="Non-lead - Copper",J4518="Non-lead - Copper")),
(AND(G4518="Non-lead - Copper",J4518="Non-lead - Plastic")),
(AND(G4518="Non-lead - Copper",J4518="Non-lead - Other")),
(AND(G4518="Non-lead - Copper",J4518="Non-lead")),
(AND(G4518="Non-lead - Plastic",J4518="Non-lead - Copper")),
(AND(G4518="Non-lead - Plastic",J4518="Non-lead - Plastic")),
(AND(G4518="Non-lead - Plastic",J4518="Non-lead - Other")),
(AND(G4518="Non-lead - Plastic",J4518="Non-lead")),
(AND(G4518="Non-lead",J4518="Non-lead - Copper")),
(AND(G4518="Non-lead",J4518="Non-lead - Plastic")),
(AND(G4518="Non-lead",J4518="Non-lead - Other")),
(AND(G4518="Non-lead",J4518="Non-lead")),
(AND(G4518="Non-lead - Other",J4518="Non-lead - Copper")),
(AND(G4518="Non-Lead - Other",J4518="Non-lead - Plastic")),
(AND(G4518="Non-Lead - Other",J4518="Non-lead")),
(AND(G4518="Non-Lead - Other",J4518="Non-lead - Other")))),"Non-Lead",
IF((OR((AND(G4518="Galvanized",J4518="Non-lead")),
(AND(G4518="Galvanized",J4518="Non-lead - Copper")),
(AND(G4518="Galvanized",J4518="Non-lead - Plastic")),
(AND(G4518="Galvanized",J4518="Non-lead")),
(AND(G4518="Galvanized",J4518="Non-lead - Other")))),"Non-Lead",
IF((OR((AND(G4518="Non-lead - Copper",H4518="No",J4518="Galvanized")),
(AND(G4518="Non-lead - Plastic",H4518="No",J4518="Galvanized")),
(AND(G4518="Non-lead",H4518="No",J4518="Galvanized")),
(AND(G4518="Galvanized",H4518="No",J4518="Galvanized")),
(AND(G4518="Non-lead - Other",H4518="No",J4518="Galvanized")))),"Non-lead",
IF((OR((AND(G4518="Unknown - Likely Lead",J4518="Unknown - Likely Lead")),
(AND(G4518="Unknown - Likely Lead",J4518="Unknown - Unlikely Lead")),
(AND(G4518="Unknown - Likely Lead",J4518="Unknown - Material Unknown")),
(AND(G4518="Unknown - Unlikely Lead",J4518="Unknown - Likely Lead")),
(AND(G4518="Unknown - Unlikely Lead",J4518="Unknown - Unlikely Lead")),
(AND(G4518="Unknown - Unlikely Lead",J4518="Unknown - Material Unknown")),
(AND(G4518="Unknown - Material Unknown",J4518="Unknown - Likely Lead")),
(AND(G4518="Unknown - Material Unknown",J4518="Unknown - Unlikely Lead")),
(AND(G4518="Unknown - Material Unknown",J4518="Unknown - Material Unknown")))),"Unknown",
IF((OR((AND(G4518="Unknown - Likely Lead",J4518="Non-lead - Copper")),
(AND(G4518="Unknown - Likely Lead",J4518="Non-lead - Plastic")),
(AND(G4518="Unknown - Likely Lead",J4518="Non-lead")),
(AND(G4518="Unknown - Likely Lead",J4518="Non-lead - Other")),
(AND(G4518="Unknown - Unlikely Lead",J4518="Non-lead - Copper")),
(AND(G4518="Unknown - Unlikely Lead",J4518="Non-lead - Plastic")),
(AND(G4518="Unknown - Unlikely Lead",J4518="Non-lead")),
(AND(G4518="Unknown - Unlikely Lead",J4518="Non-lead - Other")),
(AND(G4518="Unknown - Material Unknown",J4518="Non-lead - Copper")),
(AND(G4518="Unknown - Material Unknown",J4518="Non-lead - Plastic")),
(AND(G4518="Unknown - Material Unknown",J4518="Non-lead")),
(AND(G4518="Unknown - Material Unknown",J4518="Non-lead - Other")))),"Unknown",
IF((OR((AND(G4518="Non-lead - Copper",J4518="Unknown - Likely Lead")),
(AND(G4518="Non-lead - Copper",J4518="Unknown - Unlikely Lead")),
(AND(G4518="Non-lead - Copper",J4518="Unknown - Material Unknown")),
(AND(G4518="Non-lead - Plastic",J4518="Unknown - Likely Lead")),
(AND(G4518="Non-lead - Plastic",J4518="Unknown - Unlikely Lead")),
(AND(G4518="Non-lead - Plastic",J4518="Unknown - Material Unknown")),
(AND(G4518="Non-lead",J4518="Unknown - Likely Lead")),
(AND(G4518="Non-lead",J4518="Unknown - Unlikely Lead")),
(AND(G4518="Non-lead",J4518="Unknown - Material Unknown")),
(AND(G4518="Non-lead - Other",J4518="Unknown - Likely Lead")),
(AND(G4518="Non-Lead - Other",J4518="Unknown - Unlikely Lead")),
(AND(G4518="Non-Lead - Other",J4518="Unknown - Material Unknown")))),"Unknown",
IF((OR((AND(G4518="Galvanized",J4518="Unknown - Likely Lead")),
(AND(G4518="Galvanized",J4518="Unknown - Unlikely Lead")),
(AND(G4518="Galvanized",J4518="Unknown - Material Unknown")))),"Unknown",
IF((OR((AND(G4518="Galvanized",J4518="")))),"Galvanized Requiring Replacement",
IF((OR((AND(G4518="Non-lead - Copper",J4518="")),
(AND(G4518="Non-lead - Plastic",J4518="")),
(AND(G4518="Non-lead",J4518="")),
(AND(G4518="Non-lead - Other",J4518="")))),"Non-lead",
IF((OR((AND(G4518="Unknown - Likely Lead",J4518="")),
(AND(G4518="Unknown - Unlikely Lead",J4518="")),
(AND(G4518="Unknown - Material Unknown",J4518="")))),"Unknown",
""))))))))))))))))</f>
        <v>Non-Lead</v>
      </c>
      <c r="N4518" s="44" t="s">
        <v>39</v>
      </c>
    </row>
    <row r="4519" spans="1:14" ht="30" x14ac:dyDescent="0.25">
      <c r="A4519" s="34" t="s">
        <v>10636</v>
      </c>
      <c r="B4519" s="35" t="s">
        <v>875</v>
      </c>
      <c r="C4519" s="36" t="s">
        <v>10238</v>
      </c>
      <c r="D4519" s="36" t="s">
        <v>32</v>
      </c>
      <c r="E4519" s="36" t="s">
        <v>644</v>
      </c>
      <c r="F4519" s="37" t="s">
        <v>10637</v>
      </c>
      <c r="G4519" s="38" t="s">
        <v>35</v>
      </c>
      <c r="H4519" s="39" t="s">
        <v>39</v>
      </c>
      <c r="I4519" s="40" t="s">
        <v>37</v>
      </c>
      <c r="J4519" s="42" t="s">
        <v>38</v>
      </c>
      <c r="K4519" s="39" t="s">
        <v>37</v>
      </c>
      <c r="L4519" s="35"/>
      <c r="M4519" s="43" t="str">
        <f>IF((OR(G4519="Lead")),"Lead",
IF((OR(J4519="Lead")),"Lead",
IF((OR(G4519="Lead-lined galvanized")),"Lead",
IF((OR(J4519="Lead-lined galvanized")),"Lead",
IF((OR((AND(G4519="Unknown - Likely Lead",J4519="Galvanized")),
(AND(G4519="Unknown - Unlikely Lead",J4519="Galvanized")),
(AND(G4519="Unknown - Material Unknown",J4519="Galvanized")))),"Galvanized Requiring Replacement",
IF((OR((AND(G4519="Non-lead - Copper",H4519="Yes",J4519="Galvanized")),
(AND(G4519="Non-lead - Copper",H4519="Don't know",J4519="Galvanized")),
(AND(G4519="Non-lead - Copper",H4519="",J4519="Galvanized")),
(AND(G4519="Non-lead - Plastic",H4519="Yes",J4519="Galvanized")),
(AND(G4519="Non-lead - Plastic",H4519="Don't know",J4519="Galvanized")),
(AND(G4519="Non-lead - Plastic",H4519="",J4519="Galvanized")),
(AND(G4519="Non-lead",H4519="Yes",J4519="Galvanized")),
(AND(G4519="Non-lead",H4519="Don't know",J4519="Galvanized")),
(AND(G4519="Non-lead",H4519="",J4519="Galvanized")),
(AND(G4519="Non-lead - Other",H4519="Yes",J4519="Galvanized")),
(AND(G4519="Non-Lead - Other",H4519="Don't know",J4519="Galvanized")),
(AND(G4519="Galvanized",H4519="Yes",J4519="Galvanized")),
(AND(G4519="Galvanized",H4519="Don't know",J4519="Galvanized")),
(AND(G4519="Galvanized",H4519="",J4519="Galvanized")),
(AND(G4519="Non-Lead - Other",H4519="",J4519="Galvanized")))),"Galvanized Requiring Replacement",
IF((OR((AND(G4519="Non-lead - Copper",J4519="Non-lead - Copper")),
(AND(G4519="Non-lead - Copper",J4519="Non-lead - Plastic")),
(AND(G4519="Non-lead - Copper",J4519="Non-lead - Other")),
(AND(G4519="Non-lead - Copper",J4519="Non-lead")),
(AND(G4519="Non-lead - Plastic",J4519="Non-lead - Copper")),
(AND(G4519="Non-lead - Plastic",J4519="Non-lead - Plastic")),
(AND(G4519="Non-lead - Plastic",J4519="Non-lead - Other")),
(AND(G4519="Non-lead - Plastic",J4519="Non-lead")),
(AND(G4519="Non-lead",J4519="Non-lead - Copper")),
(AND(G4519="Non-lead",J4519="Non-lead - Plastic")),
(AND(G4519="Non-lead",J4519="Non-lead - Other")),
(AND(G4519="Non-lead",J4519="Non-lead")),
(AND(G4519="Non-lead - Other",J4519="Non-lead - Copper")),
(AND(G4519="Non-Lead - Other",J4519="Non-lead - Plastic")),
(AND(G4519="Non-Lead - Other",J4519="Non-lead")),
(AND(G4519="Non-Lead - Other",J4519="Non-lead - Other")))),"Non-Lead",
IF((OR((AND(G4519="Galvanized",J4519="Non-lead")),
(AND(G4519="Galvanized",J4519="Non-lead - Copper")),
(AND(G4519="Galvanized",J4519="Non-lead - Plastic")),
(AND(G4519="Galvanized",J4519="Non-lead")),
(AND(G4519="Galvanized",J4519="Non-lead - Other")))),"Non-Lead",
IF((OR((AND(G4519="Non-lead - Copper",H4519="No",J4519="Galvanized")),
(AND(G4519="Non-lead - Plastic",H4519="No",J4519="Galvanized")),
(AND(G4519="Non-lead",H4519="No",J4519="Galvanized")),
(AND(G4519="Galvanized",H4519="No",J4519="Galvanized")),
(AND(G4519="Non-lead - Other",H4519="No",J4519="Galvanized")))),"Non-lead",
IF((OR((AND(G4519="Unknown - Likely Lead",J4519="Unknown - Likely Lead")),
(AND(G4519="Unknown - Likely Lead",J4519="Unknown - Unlikely Lead")),
(AND(G4519="Unknown - Likely Lead",J4519="Unknown - Material Unknown")),
(AND(G4519="Unknown - Unlikely Lead",J4519="Unknown - Likely Lead")),
(AND(G4519="Unknown - Unlikely Lead",J4519="Unknown - Unlikely Lead")),
(AND(G4519="Unknown - Unlikely Lead",J4519="Unknown - Material Unknown")),
(AND(G4519="Unknown - Material Unknown",J4519="Unknown - Likely Lead")),
(AND(G4519="Unknown - Material Unknown",J4519="Unknown - Unlikely Lead")),
(AND(G4519="Unknown - Material Unknown",J4519="Unknown - Material Unknown")))),"Unknown",
IF((OR((AND(G4519="Unknown - Likely Lead",J4519="Non-lead - Copper")),
(AND(G4519="Unknown - Likely Lead",J4519="Non-lead - Plastic")),
(AND(G4519="Unknown - Likely Lead",J4519="Non-lead")),
(AND(G4519="Unknown - Likely Lead",J4519="Non-lead - Other")),
(AND(G4519="Unknown - Unlikely Lead",J4519="Non-lead - Copper")),
(AND(G4519="Unknown - Unlikely Lead",J4519="Non-lead - Plastic")),
(AND(G4519="Unknown - Unlikely Lead",J4519="Non-lead")),
(AND(G4519="Unknown - Unlikely Lead",J4519="Non-lead - Other")),
(AND(G4519="Unknown - Material Unknown",J4519="Non-lead - Copper")),
(AND(G4519="Unknown - Material Unknown",J4519="Non-lead - Plastic")),
(AND(G4519="Unknown - Material Unknown",J4519="Non-lead")),
(AND(G4519="Unknown - Material Unknown",J4519="Non-lead - Other")))),"Unknown",
IF((OR((AND(G4519="Non-lead - Copper",J4519="Unknown - Likely Lead")),
(AND(G4519="Non-lead - Copper",J4519="Unknown - Unlikely Lead")),
(AND(G4519="Non-lead - Copper",J4519="Unknown - Material Unknown")),
(AND(G4519="Non-lead - Plastic",J4519="Unknown - Likely Lead")),
(AND(G4519="Non-lead - Plastic",J4519="Unknown - Unlikely Lead")),
(AND(G4519="Non-lead - Plastic",J4519="Unknown - Material Unknown")),
(AND(G4519="Non-lead",J4519="Unknown - Likely Lead")),
(AND(G4519="Non-lead",J4519="Unknown - Unlikely Lead")),
(AND(G4519="Non-lead",J4519="Unknown - Material Unknown")),
(AND(G4519="Non-lead - Other",J4519="Unknown - Likely Lead")),
(AND(G4519="Non-Lead - Other",J4519="Unknown - Unlikely Lead")),
(AND(G4519="Non-Lead - Other",J4519="Unknown - Material Unknown")))),"Unknown",
IF((OR((AND(G4519="Galvanized",J4519="Unknown - Likely Lead")),
(AND(G4519="Galvanized",J4519="Unknown - Unlikely Lead")),
(AND(G4519="Galvanized",J4519="Unknown - Material Unknown")))),"Unknown",
IF((OR((AND(G4519="Galvanized",J4519="")))),"Galvanized Requiring Replacement",
IF((OR((AND(G4519="Non-lead - Copper",J4519="")),
(AND(G4519="Non-lead - Plastic",J4519="")),
(AND(G4519="Non-lead",J4519="")),
(AND(G4519="Non-lead - Other",J4519="")))),"Non-lead",
IF((OR((AND(G4519="Unknown - Likely Lead",J4519="")),
(AND(G4519="Unknown - Unlikely Lead",J4519="")),
(AND(G4519="Unknown - Material Unknown",J4519="")))),"Unknown",
""))))))))))))))))</f>
        <v>Non-Lead</v>
      </c>
      <c r="N4519" s="44" t="s">
        <v>39</v>
      </c>
    </row>
    <row r="4520" spans="1:14" x14ac:dyDescent="0.25">
      <c r="A4520" s="34" t="s">
        <v>10638</v>
      </c>
      <c r="B4520" s="35" t="s">
        <v>4053</v>
      </c>
      <c r="C4520" s="36" t="s">
        <v>9506</v>
      </c>
      <c r="D4520" s="36" t="s">
        <v>32</v>
      </c>
      <c r="E4520" s="36" t="s">
        <v>644</v>
      </c>
      <c r="F4520" s="37" t="s">
        <v>10639</v>
      </c>
      <c r="G4520" s="38" t="s">
        <v>35</v>
      </c>
      <c r="H4520" s="39" t="s">
        <v>39</v>
      </c>
      <c r="I4520" s="40" t="s">
        <v>63</v>
      </c>
      <c r="J4520" s="42" t="s">
        <v>38</v>
      </c>
      <c r="K4520" s="39" t="s">
        <v>63</v>
      </c>
      <c r="L4520" s="35"/>
      <c r="M4520" s="43" t="str">
        <f>IF((OR(G4520="Lead")),"Lead",
IF((OR(J4520="Lead")),"Lead",
IF((OR(G4520="Lead-lined galvanized")),"Lead",
IF((OR(J4520="Lead-lined galvanized")),"Lead",
IF((OR((AND(G4520="Unknown - Likely Lead",J4520="Galvanized")),
(AND(G4520="Unknown - Unlikely Lead",J4520="Galvanized")),
(AND(G4520="Unknown - Material Unknown",J4520="Galvanized")))),"Galvanized Requiring Replacement",
IF((OR((AND(G4520="Non-lead - Copper",H4520="Yes",J4520="Galvanized")),
(AND(G4520="Non-lead - Copper",H4520="Don't know",J4520="Galvanized")),
(AND(G4520="Non-lead - Copper",H4520="",J4520="Galvanized")),
(AND(G4520="Non-lead - Plastic",H4520="Yes",J4520="Galvanized")),
(AND(G4520="Non-lead - Plastic",H4520="Don't know",J4520="Galvanized")),
(AND(G4520="Non-lead - Plastic",H4520="",J4520="Galvanized")),
(AND(G4520="Non-lead",H4520="Yes",J4520="Galvanized")),
(AND(G4520="Non-lead",H4520="Don't know",J4520="Galvanized")),
(AND(G4520="Non-lead",H4520="",J4520="Galvanized")),
(AND(G4520="Non-lead - Other",H4520="Yes",J4520="Galvanized")),
(AND(G4520="Non-Lead - Other",H4520="Don't know",J4520="Galvanized")),
(AND(G4520="Galvanized",H4520="Yes",J4520="Galvanized")),
(AND(G4520="Galvanized",H4520="Don't know",J4520="Galvanized")),
(AND(G4520="Galvanized",H4520="",J4520="Galvanized")),
(AND(G4520="Non-Lead - Other",H4520="",J4520="Galvanized")))),"Galvanized Requiring Replacement",
IF((OR((AND(G4520="Non-lead - Copper",J4520="Non-lead - Copper")),
(AND(G4520="Non-lead - Copper",J4520="Non-lead - Plastic")),
(AND(G4520="Non-lead - Copper",J4520="Non-lead - Other")),
(AND(G4520="Non-lead - Copper",J4520="Non-lead")),
(AND(G4520="Non-lead - Plastic",J4520="Non-lead - Copper")),
(AND(G4520="Non-lead - Plastic",J4520="Non-lead - Plastic")),
(AND(G4520="Non-lead - Plastic",J4520="Non-lead - Other")),
(AND(G4520="Non-lead - Plastic",J4520="Non-lead")),
(AND(G4520="Non-lead",J4520="Non-lead - Copper")),
(AND(G4520="Non-lead",J4520="Non-lead - Plastic")),
(AND(G4520="Non-lead",J4520="Non-lead - Other")),
(AND(G4520="Non-lead",J4520="Non-lead")),
(AND(G4520="Non-lead - Other",J4520="Non-lead - Copper")),
(AND(G4520="Non-Lead - Other",J4520="Non-lead - Plastic")),
(AND(G4520="Non-Lead - Other",J4520="Non-lead")),
(AND(G4520="Non-Lead - Other",J4520="Non-lead - Other")))),"Non-Lead",
IF((OR((AND(G4520="Galvanized",J4520="Non-lead")),
(AND(G4520="Galvanized",J4520="Non-lead - Copper")),
(AND(G4520="Galvanized",J4520="Non-lead - Plastic")),
(AND(G4520="Galvanized",J4520="Non-lead")),
(AND(G4520="Galvanized",J4520="Non-lead - Other")))),"Non-Lead",
IF((OR((AND(G4520="Non-lead - Copper",H4520="No",J4520="Galvanized")),
(AND(G4520="Non-lead - Plastic",H4520="No",J4520="Galvanized")),
(AND(G4520="Non-lead",H4520="No",J4520="Galvanized")),
(AND(G4520="Galvanized",H4520="No",J4520="Galvanized")),
(AND(G4520="Non-lead - Other",H4520="No",J4520="Galvanized")))),"Non-lead",
IF((OR((AND(G4520="Unknown - Likely Lead",J4520="Unknown - Likely Lead")),
(AND(G4520="Unknown - Likely Lead",J4520="Unknown - Unlikely Lead")),
(AND(G4520="Unknown - Likely Lead",J4520="Unknown - Material Unknown")),
(AND(G4520="Unknown - Unlikely Lead",J4520="Unknown - Likely Lead")),
(AND(G4520="Unknown - Unlikely Lead",J4520="Unknown - Unlikely Lead")),
(AND(G4520="Unknown - Unlikely Lead",J4520="Unknown - Material Unknown")),
(AND(G4520="Unknown - Material Unknown",J4520="Unknown - Likely Lead")),
(AND(G4520="Unknown - Material Unknown",J4520="Unknown - Unlikely Lead")),
(AND(G4520="Unknown - Material Unknown",J4520="Unknown - Material Unknown")))),"Unknown",
IF((OR((AND(G4520="Unknown - Likely Lead",J4520="Non-lead - Copper")),
(AND(G4520="Unknown - Likely Lead",J4520="Non-lead - Plastic")),
(AND(G4520="Unknown - Likely Lead",J4520="Non-lead")),
(AND(G4520="Unknown - Likely Lead",J4520="Non-lead - Other")),
(AND(G4520="Unknown - Unlikely Lead",J4520="Non-lead - Copper")),
(AND(G4520="Unknown - Unlikely Lead",J4520="Non-lead - Plastic")),
(AND(G4520="Unknown - Unlikely Lead",J4520="Non-lead")),
(AND(G4520="Unknown - Unlikely Lead",J4520="Non-lead - Other")),
(AND(G4520="Unknown - Material Unknown",J4520="Non-lead - Copper")),
(AND(G4520="Unknown - Material Unknown",J4520="Non-lead - Plastic")),
(AND(G4520="Unknown - Material Unknown",J4520="Non-lead")),
(AND(G4520="Unknown - Material Unknown",J4520="Non-lead - Other")))),"Unknown",
IF((OR((AND(G4520="Non-lead - Copper",J4520="Unknown - Likely Lead")),
(AND(G4520="Non-lead - Copper",J4520="Unknown - Unlikely Lead")),
(AND(G4520="Non-lead - Copper",J4520="Unknown - Material Unknown")),
(AND(G4520="Non-lead - Plastic",J4520="Unknown - Likely Lead")),
(AND(G4520="Non-lead - Plastic",J4520="Unknown - Unlikely Lead")),
(AND(G4520="Non-lead - Plastic",J4520="Unknown - Material Unknown")),
(AND(G4520="Non-lead",J4520="Unknown - Likely Lead")),
(AND(G4520="Non-lead",J4520="Unknown - Unlikely Lead")),
(AND(G4520="Non-lead",J4520="Unknown - Material Unknown")),
(AND(G4520="Non-lead - Other",J4520="Unknown - Likely Lead")),
(AND(G4520="Non-Lead - Other",J4520="Unknown - Unlikely Lead")),
(AND(G4520="Non-Lead - Other",J4520="Unknown - Material Unknown")))),"Unknown",
IF((OR((AND(G4520="Galvanized",J4520="Unknown - Likely Lead")),
(AND(G4520="Galvanized",J4520="Unknown - Unlikely Lead")),
(AND(G4520="Galvanized",J4520="Unknown - Material Unknown")))),"Unknown",
IF((OR((AND(G4520="Galvanized",J4520="")))),"Galvanized Requiring Replacement",
IF((OR((AND(G4520="Non-lead - Copper",J4520="")),
(AND(G4520="Non-lead - Plastic",J4520="")),
(AND(G4520="Non-lead",J4520="")),
(AND(G4520="Non-lead - Other",J4520="")))),"Non-lead",
IF((OR((AND(G4520="Unknown - Likely Lead",J4520="")),
(AND(G4520="Unknown - Unlikely Lead",J4520="")),
(AND(G4520="Unknown - Material Unknown",J4520="")))),"Unknown",
""))))))))))))))))</f>
        <v>Non-Lead</v>
      </c>
      <c r="N4520" s="44" t="s">
        <v>39</v>
      </c>
    </row>
    <row r="4521" spans="1:14" x14ac:dyDescent="0.25">
      <c r="A4521" s="34" t="s">
        <v>10640</v>
      </c>
      <c r="B4521" s="35" t="s">
        <v>10641</v>
      </c>
      <c r="C4521" s="36" t="s">
        <v>9506</v>
      </c>
      <c r="D4521" s="36" t="s">
        <v>32</v>
      </c>
      <c r="E4521" s="36" t="s">
        <v>644</v>
      </c>
      <c r="F4521" s="37" t="s">
        <v>10642</v>
      </c>
      <c r="G4521" s="38" t="s">
        <v>35</v>
      </c>
      <c r="H4521" s="39" t="s">
        <v>39</v>
      </c>
      <c r="I4521" s="40" t="s">
        <v>63</v>
      </c>
      <c r="J4521" s="42" t="s">
        <v>38</v>
      </c>
      <c r="K4521" s="39" t="s">
        <v>63</v>
      </c>
      <c r="L4521" s="35"/>
      <c r="M4521" s="43" t="str">
        <f>IF((OR(G4521="Lead")),"Lead",
IF((OR(J4521="Lead")),"Lead",
IF((OR(G4521="Lead-lined galvanized")),"Lead",
IF((OR(J4521="Lead-lined galvanized")),"Lead",
IF((OR((AND(G4521="Unknown - Likely Lead",J4521="Galvanized")),
(AND(G4521="Unknown - Unlikely Lead",J4521="Galvanized")),
(AND(G4521="Unknown - Material Unknown",J4521="Galvanized")))),"Galvanized Requiring Replacement",
IF((OR((AND(G4521="Non-lead - Copper",H4521="Yes",J4521="Galvanized")),
(AND(G4521="Non-lead - Copper",H4521="Don't know",J4521="Galvanized")),
(AND(G4521="Non-lead - Copper",H4521="",J4521="Galvanized")),
(AND(G4521="Non-lead - Plastic",H4521="Yes",J4521="Galvanized")),
(AND(G4521="Non-lead - Plastic",H4521="Don't know",J4521="Galvanized")),
(AND(G4521="Non-lead - Plastic",H4521="",J4521="Galvanized")),
(AND(G4521="Non-lead",H4521="Yes",J4521="Galvanized")),
(AND(G4521="Non-lead",H4521="Don't know",J4521="Galvanized")),
(AND(G4521="Non-lead",H4521="",J4521="Galvanized")),
(AND(G4521="Non-lead - Other",H4521="Yes",J4521="Galvanized")),
(AND(G4521="Non-Lead - Other",H4521="Don't know",J4521="Galvanized")),
(AND(G4521="Galvanized",H4521="Yes",J4521="Galvanized")),
(AND(G4521="Galvanized",H4521="Don't know",J4521="Galvanized")),
(AND(G4521="Galvanized",H4521="",J4521="Galvanized")),
(AND(G4521="Non-Lead - Other",H4521="",J4521="Galvanized")))),"Galvanized Requiring Replacement",
IF((OR((AND(G4521="Non-lead - Copper",J4521="Non-lead - Copper")),
(AND(G4521="Non-lead - Copper",J4521="Non-lead - Plastic")),
(AND(G4521="Non-lead - Copper",J4521="Non-lead - Other")),
(AND(G4521="Non-lead - Copper",J4521="Non-lead")),
(AND(G4521="Non-lead - Plastic",J4521="Non-lead - Copper")),
(AND(G4521="Non-lead - Plastic",J4521="Non-lead - Plastic")),
(AND(G4521="Non-lead - Plastic",J4521="Non-lead - Other")),
(AND(G4521="Non-lead - Plastic",J4521="Non-lead")),
(AND(G4521="Non-lead",J4521="Non-lead - Copper")),
(AND(G4521="Non-lead",J4521="Non-lead - Plastic")),
(AND(G4521="Non-lead",J4521="Non-lead - Other")),
(AND(G4521="Non-lead",J4521="Non-lead")),
(AND(G4521="Non-lead - Other",J4521="Non-lead - Copper")),
(AND(G4521="Non-Lead - Other",J4521="Non-lead - Plastic")),
(AND(G4521="Non-Lead - Other",J4521="Non-lead")),
(AND(G4521="Non-Lead - Other",J4521="Non-lead - Other")))),"Non-Lead",
IF((OR((AND(G4521="Galvanized",J4521="Non-lead")),
(AND(G4521="Galvanized",J4521="Non-lead - Copper")),
(AND(G4521="Galvanized",J4521="Non-lead - Plastic")),
(AND(G4521="Galvanized",J4521="Non-lead")),
(AND(G4521="Galvanized",J4521="Non-lead - Other")))),"Non-Lead",
IF((OR((AND(G4521="Non-lead - Copper",H4521="No",J4521="Galvanized")),
(AND(G4521="Non-lead - Plastic",H4521="No",J4521="Galvanized")),
(AND(G4521="Non-lead",H4521="No",J4521="Galvanized")),
(AND(G4521="Galvanized",H4521="No",J4521="Galvanized")),
(AND(G4521="Non-lead - Other",H4521="No",J4521="Galvanized")))),"Non-lead",
IF((OR((AND(G4521="Unknown - Likely Lead",J4521="Unknown - Likely Lead")),
(AND(G4521="Unknown - Likely Lead",J4521="Unknown - Unlikely Lead")),
(AND(G4521="Unknown - Likely Lead",J4521="Unknown - Material Unknown")),
(AND(G4521="Unknown - Unlikely Lead",J4521="Unknown - Likely Lead")),
(AND(G4521="Unknown - Unlikely Lead",J4521="Unknown - Unlikely Lead")),
(AND(G4521="Unknown - Unlikely Lead",J4521="Unknown - Material Unknown")),
(AND(G4521="Unknown - Material Unknown",J4521="Unknown - Likely Lead")),
(AND(G4521="Unknown - Material Unknown",J4521="Unknown - Unlikely Lead")),
(AND(G4521="Unknown - Material Unknown",J4521="Unknown - Material Unknown")))),"Unknown",
IF((OR((AND(G4521="Unknown - Likely Lead",J4521="Non-lead - Copper")),
(AND(G4521="Unknown - Likely Lead",J4521="Non-lead - Plastic")),
(AND(G4521="Unknown - Likely Lead",J4521="Non-lead")),
(AND(G4521="Unknown - Likely Lead",J4521="Non-lead - Other")),
(AND(G4521="Unknown - Unlikely Lead",J4521="Non-lead - Copper")),
(AND(G4521="Unknown - Unlikely Lead",J4521="Non-lead - Plastic")),
(AND(G4521="Unknown - Unlikely Lead",J4521="Non-lead")),
(AND(G4521="Unknown - Unlikely Lead",J4521="Non-lead - Other")),
(AND(G4521="Unknown - Material Unknown",J4521="Non-lead - Copper")),
(AND(G4521="Unknown - Material Unknown",J4521="Non-lead - Plastic")),
(AND(G4521="Unknown - Material Unknown",J4521="Non-lead")),
(AND(G4521="Unknown - Material Unknown",J4521="Non-lead - Other")))),"Unknown",
IF((OR((AND(G4521="Non-lead - Copper",J4521="Unknown - Likely Lead")),
(AND(G4521="Non-lead - Copper",J4521="Unknown - Unlikely Lead")),
(AND(G4521="Non-lead - Copper",J4521="Unknown - Material Unknown")),
(AND(G4521="Non-lead - Plastic",J4521="Unknown - Likely Lead")),
(AND(G4521="Non-lead - Plastic",J4521="Unknown - Unlikely Lead")),
(AND(G4521="Non-lead - Plastic",J4521="Unknown - Material Unknown")),
(AND(G4521="Non-lead",J4521="Unknown - Likely Lead")),
(AND(G4521="Non-lead",J4521="Unknown - Unlikely Lead")),
(AND(G4521="Non-lead",J4521="Unknown - Material Unknown")),
(AND(G4521="Non-lead - Other",J4521="Unknown - Likely Lead")),
(AND(G4521="Non-Lead - Other",J4521="Unknown - Unlikely Lead")),
(AND(G4521="Non-Lead - Other",J4521="Unknown - Material Unknown")))),"Unknown",
IF((OR((AND(G4521="Galvanized",J4521="Unknown - Likely Lead")),
(AND(G4521="Galvanized",J4521="Unknown - Unlikely Lead")),
(AND(G4521="Galvanized",J4521="Unknown - Material Unknown")))),"Unknown",
IF((OR((AND(G4521="Galvanized",J4521="")))),"Galvanized Requiring Replacement",
IF((OR((AND(G4521="Non-lead - Copper",J4521="")),
(AND(G4521="Non-lead - Plastic",J4521="")),
(AND(G4521="Non-lead",J4521="")),
(AND(G4521="Non-lead - Other",J4521="")))),"Non-lead",
IF((OR((AND(G4521="Unknown - Likely Lead",J4521="")),
(AND(G4521="Unknown - Unlikely Lead",J4521="")),
(AND(G4521="Unknown - Material Unknown",J4521="")))),"Unknown",
""))))))))))))))))</f>
        <v>Non-Lead</v>
      </c>
      <c r="N4521" s="44" t="s">
        <v>39</v>
      </c>
    </row>
    <row r="4522" spans="1:14" x14ac:dyDescent="0.25">
      <c r="A4522" s="34" t="s">
        <v>10643</v>
      </c>
      <c r="B4522" s="35" t="s">
        <v>9490</v>
      </c>
      <c r="C4522" s="36" t="s">
        <v>9506</v>
      </c>
      <c r="D4522" s="36" t="s">
        <v>32</v>
      </c>
      <c r="E4522" s="36" t="s">
        <v>644</v>
      </c>
      <c r="F4522" s="37" t="s">
        <v>10644</v>
      </c>
      <c r="G4522" s="38" t="s">
        <v>35</v>
      </c>
      <c r="H4522" s="39" t="s">
        <v>39</v>
      </c>
      <c r="I4522" s="40" t="s">
        <v>63</v>
      </c>
      <c r="J4522" s="42" t="s">
        <v>38</v>
      </c>
      <c r="K4522" s="39" t="s">
        <v>63</v>
      </c>
      <c r="L4522" s="35"/>
      <c r="M4522" s="43" t="str">
        <f>IF((OR(G4522="Lead")),"Lead",
IF((OR(J4522="Lead")),"Lead",
IF((OR(G4522="Lead-lined galvanized")),"Lead",
IF((OR(J4522="Lead-lined galvanized")),"Lead",
IF((OR((AND(G4522="Unknown - Likely Lead",J4522="Galvanized")),
(AND(G4522="Unknown - Unlikely Lead",J4522="Galvanized")),
(AND(G4522="Unknown - Material Unknown",J4522="Galvanized")))),"Galvanized Requiring Replacement",
IF((OR((AND(G4522="Non-lead - Copper",H4522="Yes",J4522="Galvanized")),
(AND(G4522="Non-lead - Copper",H4522="Don't know",J4522="Galvanized")),
(AND(G4522="Non-lead - Copper",H4522="",J4522="Galvanized")),
(AND(G4522="Non-lead - Plastic",H4522="Yes",J4522="Galvanized")),
(AND(G4522="Non-lead - Plastic",H4522="Don't know",J4522="Galvanized")),
(AND(G4522="Non-lead - Plastic",H4522="",J4522="Galvanized")),
(AND(G4522="Non-lead",H4522="Yes",J4522="Galvanized")),
(AND(G4522="Non-lead",H4522="Don't know",J4522="Galvanized")),
(AND(G4522="Non-lead",H4522="",J4522="Galvanized")),
(AND(G4522="Non-lead - Other",H4522="Yes",J4522="Galvanized")),
(AND(G4522="Non-Lead - Other",H4522="Don't know",J4522="Galvanized")),
(AND(G4522="Galvanized",H4522="Yes",J4522="Galvanized")),
(AND(G4522="Galvanized",H4522="Don't know",J4522="Galvanized")),
(AND(G4522="Galvanized",H4522="",J4522="Galvanized")),
(AND(G4522="Non-Lead - Other",H4522="",J4522="Galvanized")))),"Galvanized Requiring Replacement",
IF((OR((AND(G4522="Non-lead - Copper",J4522="Non-lead - Copper")),
(AND(G4522="Non-lead - Copper",J4522="Non-lead - Plastic")),
(AND(G4522="Non-lead - Copper",J4522="Non-lead - Other")),
(AND(G4522="Non-lead - Copper",J4522="Non-lead")),
(AND(G4522="Non-lead - Plastic",J4522="Non-lead - Copper")),
(AND(G4522="Non-lead - Plastic",J4522="Non-lead - Plastic")),
(AND(G4522="Non-lead - Plastic",J4522="Non-lead - Other")),
(AND(G4522="Non-lead - Plastic",J4522="Non-lead")),
(AND(G4522="Non-lead",J4522="Non-lead - Copper")),
(AND(G4522="Non-lead",J4522="Non-lead - Plastic")),
(AND(G4522="Non-lead",J4522="Non-lead - Other")),
(AND(G4522="Non-lead",J4522="Non-lead")),
(AND(G4522="Non-lead - Other",J4522="Non-lead - Copper")),
(AND(G4522="Non-Lead - Other",J4522="Non-lead - Plastic")),
(AND(G4522="Non-Lead - Other",J4522="Non-lead")),
(AND(G4522="Non-Lead - Other",J4522="Non-lead - Other")))),"Non-Lead",
IF((OR((AND(G4522="Galvanized",J4522="Non-lead")),
(AND(G4522="Galvanized",J4522="Non-lead - Copper")),
(AND(G4522="Galvanized",J4522="Non-lead - Plastic")),
(AND(G4522="Galvanized",J4522="Non-lead")),
(AND(G4522="Galvanized",J4522="Non-lead - Other")))),"Non-Lead",
IF((OR((AND(G4522="Non-lead - Copper",H4522="No",J4522="Galvanized")),
(AND(G4522="Non-lead - Plastic",H4522="No",J4522="Galvanized")),
(AND(G4522="Non-lead",H4522="No",J4522="Galvanized")),
(AND(G4522="Galvanized",H4522="No",J4522="Galvanized")),
(AND(G4522="Non-lead - Other",H4522="No",J4522="Galvanized")))),"Non-lead",
IF((OR((AND(G4522="Unknown - Likely Lead",J4522="Unknown - Likely Lead")),
(AND(G4522="Unknown - Likely Lead",J4522="Unknown - Unlikely Lead")),
(AND(G4522="Unknown - Likely Lead",J4522="Unknown - Material Unknown")),
(AND(G4522="Unknown - Unlikely Lead",J4522="Unknown - Likely Lead")),
(AND(G4522="Unknown - Unlikely Lead",J4522="Unknown - Unlikely Lead")),
(AND(G4522="Unknown - Unlikely Lead",J4522="Unknown - Material Unknown")),
(AND(G4522="Unknown - Material Unknown",J4522="Unknown - Likely Lead")),
(AND(G4522="Unknown - Material Unknown",J4522="Unknown - Unlikely Lead")),
(AND(G4522="Unknown - Material Unknown",J4522="Unknown - Material Unknown")))),"Unknown",
IF((OR((AND(G4522="Unknown - Likely Lead",J4522="Non-lead - Copper")),
(AND(G4522="Unknown - Likely Lead",J4522="Non-lead - Plastic")),
(AND(G4522="Unknown - Likely Lead",J4522="Non-lead")),
(AND(G4522="Unknown - Likely Lead",J4522="Non-lead - Other")),
(AND(G4522="Unknown - Unlikely Lead",J4522="Non-lead - Copper")),
(AND(G4522="Unknown - Unlikely Lead",J4522="Non-lead - Plastic")),
(AND(G4522="Unknown - Unlikely Lead",J4522="Non-lead")),
(AND(G4522="Unknown - Unlikely Lead",J4522="Non-lead - Other")),
(AND(G4522="Unknown - Material Unknown",J4522="Non-lead - Copper")),
(AND(G4522="Unknown - Material Unknown",J4522="Non-lead - Plastic")),
(AND(G4522="Unknown - Material Unknown",J4522="Non-lead")),
(AND(G4522="Unknown - Material Unknown",J4522="Non-lead - Other")))),"Unknown",
IF((OR((AND(G4522="Non-lead - Copper",J4522="Unknown - Likely Lead")),
(AND(G4522="Non-lead - Copper",J4522="Unknown - Unlikely Lead")),
(AND(G4522="Non-lead - Copper",J4522="Unknown - Material Unknown")),
(AND(G4522="Non-lead - Plastic",J4522="Unknown - Likely Lead")),
(AND(G4522="Non-lead - Plastic",J4522="Unknown - Unlikely Lead")),
(AND(G4522="Non-lead - Plastic",J4522="Unknown - Material Unknown")),
(AND(G4522="Non-lead",J4522="Unknown - Likely Lead")),
(AND(G4522="Non-lead",J4522="Unknown - Unlikely Lead")),
(AND(G4522="Non-lead",J4522="Unknown - Material Unknown")),
(AND(G4522="Non-lead - Other",J4522="Unknown - Likely Lead")),
(AND(G4522="Non-Lead - Other",J4522="Unknown - Unlikely Lead")),
(AND(G4522="Non-Lead - Other",J4522="Unknown - Material Unknown")))),"Unknown",
IF((OR((AND(G4522="Galvanized",J4522="Unknown - Likely Lead")),
(AND(G4522="Galvanized",J4522="Unknown - Unlikely Lead")),
(AND(G4522="Galvanized",J4522="Unknown - Material Unknown")))),"Unknown",
IF((OR((AND(G4522="Galvanized",J4522="")))),"Galvanized Requiring Replacement",
IF((OR((AND(G4522="Non-lead - Copper",J4522="")),
(AND(G4522="Non-lead - Plastic",J4522="")),
(AND(G4522="Non-lead",J4522="")),
(AND(G4522="Non-lead - Other",J4522="")))),"Non-lead",
IF((OR((AND(G4522="Unknown - Likely Lead",J4522="")),
(AND(G4522="Unknown - Unlikely Lead",J4522="")),
(AND(G4522="Unknown - Material Unknown",J4522="")))),"Unknown",
""))))))))))))))))</f>
        <v>Non-Lead</v>
      </c>
      <c r="N4522" s="44" t="s">
        <v>39</v>
      </c>
    </row>
    <row r="4523" spans="1:14" x14ac:dyDescent="0.25">
      <c r="A4523" s="34" t="s">
        <v>10645</v>
      </c>
      <c r="B4523" s="35" t="s">
        <v>9493</v>
      </c>
      <c r="C4523" s="36" t="s">
        <v>9506</v>
      </c>
      <c r="D4523" s="36" t="s">
        <v>32</v>
      </c>
      <c r="E4523" s="36" t="s">
        <v>644</v>
      </c>
      <c r="F4523" s="37" t="s">
        <v>10646</v>
      </c>
      <c r="G4523" s="38" t="s">
        <v>35</v>
      </c>
      <c r="H4523" s="39" t="s">
        <v>39</v>
      </c>
      <c r="I4523" s="40" t="s">
        <v>63</v>
      </c>
      <c r="J4523" s="42" t="s">
        <v>38</v>
      </c>
      <c r="K4523" s="39" t="s">
        <v>63</v>
      </c>
      <c r="L4523" s="35"/>
      <c r="M4523" s="43" t="str">
        <f>IF((OR(G4523="Lead")),"Lead",
IF((OR(J4523="Lead")),"Lead",
IF((OR(G4523="Lead-lined galvanized")),"Lead",
IF((OR(J4523="Lead-lined galvanized")),"Lead",
IF((OR((AND(G4523="Unknown - Likely Lead",J4523="Galvanized")),
(AND(G4523="Unknown - Unlikely Lead",J4523="Galvanized")),
(AND(G4523="Unknown - Material Unknown",J4523="Galvanized")))),"Galvanized Requiring Replacement",
IF((OR((AND(G4523="Non-lead - Copper",H4523="Yes",J4523="Galvanized")),
(AND(G4523="Non-lead - Copper",H4523="Don't know",J4523="Galvanized")),
(AND(G4523="Non-lead - Copper",H4523="",J4523="Galvanized")),
(AND(G4523="Non-lead - Plastic",H4523="Yes",J4523="Galvanized")),
(AND(G4523="Non-lead - Plastic",H4523="Don't know",J4523="Galvanized")),
(AND(G4523="Non-lead - Plastic",H4523="",J4523="Galvanized")),
(AND(G4523="Non-lead",H4523="Yes",J4523="Galvanized")),
(AND(G4523="Non-lead",H4523="Don't know",J4523="Galvanized")),
(AND(G4523="Non-lead",H4523="",J4523="Galvanized")),
(AND(G4523="Non-lead - Other",H4523="Yes",J4523="Galvanized")),
(AND(G4523="Non-Lead - Other",H4523="Don't know",J4523="Galvanized")),
(AND(G4523="Galvanized",H4523="Yes",J4523="Galvanized")),
(AND(G4523="Galvanized",H4523="Don't know",J4523="Galvanized")),
(AND(G4523="Galvanized",H4523="",J4523="Galvanized")),
(AND(G4523="Non-Lead - Other",H4523="",J4523="Galvanized")))),"Galvanized Requiring Replacement",
IF((OR((AND(G4523="Non-lead - Copper",J4523="Non-lead - Copper")),
(AND(G4523="Non-lead - Copper",J4523="Non-lead - Plastic")),
(AND(G4523="Non-lead - Copper",J4523="Non-lead - Other")),
(AND(G4523="Non-lead - Copper",J4523="Non-lead")),
(AND(G4523="Non-lead - Plastic",J4523="Non-lead - Copper")),
(AND(G4523="Non-lead - Plastic",J4523="Non-lead - Plastic")),
(AND(G4523="Non-lead - Plastic",J4523="Non-lead - Other")),
(AND(G4523="Non-lead - Plastic",J4523="Non-lead")),
(AND(G4523="Non-lead",J4523="Non-lead - Copper")),
(AND(G4523="Non-lead",J4523="Non-lead - Plastic")),
(AND(G4523="Non-lead",J4523="Non-lead - Other")),
(AND(G4523="Non-lead",J4523="Non-lead")),
(AND(G4523="Non-lead - Other",J4523="Non-lead - Copper")),
(AND(G4523="Non-Lead - Other",J4523="Non-lead - Plastic")),
(AND(G4523="Non-Lead - Other",J4523="Non-lead")),
(AND(G4523="Non-Lead - Other",J4523="Non-lead - Other")))),"Non-Lead",
IF((OR((AND(G4523="Galvanized",J4523="Non-lead")),
(AND(G4523="Galvanized",J4523="Non-lead - Copper")),
(AND(G4523="Galvanized",J4523="Non-lead - Plastic")),
(AND(G4523="Galvanized",J4523="Non-lead")),
(AND(G4523="Galvanized",J4523="Non-lead - Other")))),"Non-Lead",
IF((OR((AND(G4523="Non-lead - Copper",H4523="No",J4523="Galvanized")),
(AND(G4523="Non-lead - Plastic",H4523="No",J4523="Galvanized")),
(AND(G4523="Non-lead",H4523="No",J4523="Galvanized")),
(AND(G4523="Galvanized",H4523="No",J4523="Galvanized")),
(AND(G4523="Non-lead - Other",H4523="No",J4523="Galvanized")))),"Non-lead",
IF((OR((AND(G4523="Unknown - Likely Lead",J4523="Unknown - Likely Lead")),
(AND(G4523="Unknown - Likely Lead",J4523="Unknown - Unlikely Lead")),
(AND(G4523="Unknown - Likely Lead",J4523="Unknown - Material Unknown")),
(AND(G4523="Unknown - Unlikely Lead",J4523="Unknown - Likely Lead")),
(AND(G4523="Unknown - Unlikely Lead",J4523="Unknown - Unlikely Lead")),
(AND(G4523="Unknown - Unlikely Lead",J4523="Unknown - Material Unknown")),
(AND(G4523="Unknown - Material Unknown",J4523="Unknown - Likely Lead")),
(AND(G4523="Unknown - Material Unknown",J4523="Unknown - Unlikely Lead")),
(AND(G4523="Unknown - Material Unknown",J4523="Unknown - Material Unknown")))),"Unknown",
IF((OR((AND(G4523="Unknown - Likely Lead",J4523="Non-lead - Copper")),
(AND(G4523="Unknown - Likely Lead",J4523="Non-lead - Plastic")),
(AND(G4523="Unknown - Likely Lead",J4523="Non-lead")),
(AND(G4523="Unknown - Likely Lead",J4523="Non-lead - Other")),
(AND(G4523="Unknown - Unlikely Lead",J4523="Non-lead - Copper")),
(AND(G4523="Unknown - Unlikely Lead",J4523="Non-lead - Plastic")),
(AND(G4523="Unknown - Unlikely Lead",J4523="Non-lead")),
(AND(G4523="Unknown - Unlikely Lead",J4523="Non-lead - Other")),
(AND(G4523="Unknown - Material Unknown",J4523="Non-lead - Copper")),
(AND(G4523="Unknown - Material Unknown",J4523="Non-lead - Plastic")),
(AND(G4523="Unknown - Material Unknown",J4523="Non-lead")),
(AND(G4523="Unknown - Material Unknown",J4523="Non-lead - Other")))),"Unknown",
IF((OR((AND(G4523="Non-lead - Copper",J4523="Unknown - Likely Lead")),
(AND(G4523="Non-lead - Copper",J4523="Unknown - Unlikely Lead")),
(AND(G4523="Non-lead - Copper",J4523="Unknown - Material Unknown")),
(AND(G4523="Non-lead - Plastic",J4523="Unknown - Likely Lead")),
(AND(G4523="Non-lead - Plastic",J4523="Unknown - Unlikely Lead")),
(AND(G4523="Non-lead - Plastic",J4523="Unknown - Material Unknown")),
(AND(G4523="Non-lead",J4523="Unknown - Likely Lead")),
(AND(G4523="Non-lead",J4523="Unknown - Unlikely Lead")),
(AND(G4523="Non-lead",J4523="Unknown - Material Unknown")),
(AND(G4523="Non-lead - Other",J4523="Unknown - Likely Lead")),
(AND(G4523="Non-Lead - Other",J4523="Unknown - Unlikely Lead")),
(AND(G4523="Non-Lead - Other",J4523="Unknown - Material Unknown")))),"Unknown",
IF((OR((AND(G4523="Galvanized",J4523="Unknown - Likely Lead")),
(AND(G4523="Galvanized",J4523="Unknown - Unlikely Lead")),
(AND(G4523="Galvanized",J4523="Unknown - Material Unknown")))),"Unknown",
IF((OR((AND(G4523="Galvanized",J4523="")))),"Galvanized Requiring Replacement",
IF((OR((AND(G4523="Non-lead - Copper",J4523="")),
(AND(G4523="Non-lead - Plastic",J4523="")),
(AND(G4523="Non-lead",J4523="")),
(AND(G4523="Non-lead - Other",J4523="")))),"Non-lead",
IF((OR((AND(G4523="Unknown - Likely Lead",J4523="")),
(AND(G4523="Unknown - Unlikely Lead",J4523="")),
(AND(G4523="Unknown - Material Unknown",J4523="")))),"Unknown",
""))))))))))))))))</f>
        <v>Non-Lead</v>
      </c>
      <c r="N4523" s="44" t="s">
        <v>39</v>
      </c>
    </row>
    <row r="4524" spans="1:14" ht="30" x14ac:dyDescent="0.25">
      <c r="A4524" s="34" t="s">
        <v>10647</v>
      </c>
      <c r="B4524" s="35" t="s">
        <v>10648</v>
      </c>
      <c r="C4524" s="36" t="s">
        <v>721</v>
      </c>
      <c r="D4524" s="36" t="s">
        <v>32</v>
      </c>
      <c r="E4524" s="36" t="s">
        <v>644</v>
      </c>
      <c r="F4524" s="37" t="s">
        <v>10649</v>
      </c>
      <c r="G4524" s="38" t="s">
        <v>35</v>
      </c>
      <c r="H4524" s="39" t="s">
        <v>39</v>
      </c>
      <c r="I4524" s="40" t="s">
        <v>37</v>
      </c>
      <c r="J4524" s="42" t="s">
        <v>38</v>
      </c>
      <c r="K4524" s="39" t="s">
        <v>37</v>
      </c>
      <c r="L4524" s="35"/>
      <c r="M4524" s="43" t="str">
        <f>IF((OR(G4524="Lead")),"Lead",
IF((OR(J4524="Lead")),"Lead",
IF((OR(G4524="Lead-lined galvanized")),"Lead",
IF((OR(J4524="Lead-lined galvanized")),"Lead",
IF((OR((AND(G4524="Unknown - Likely Lead",J4524="Galvanized")),
(AND(G4524="Unknown - Unlikely Lead",J4524="Galvanized")),
(AND(G4524="Unknown - Material Unknown",J4524="Galvanized")))),"Galvanized Requiring Replacement",
IF((OR((AND(G4524="Non-lead - Copper",H4524="Yes",J4524="Galvanized")),
(AND(G4524="Non-lead - Copper",H4524="Don't know",J4524="Galvanized")),
(AND(G4524="Non-lead - Copper",H4524="",J4524="Galvanized")),
(AND(G4524="Non-lead - Plastic",H4524="Yes",J4524="Galvanized")),
(AND(G4524="Non-lead - Plastic",H4524="Don't know",J4524="Galvanized")),
(AND(G4524="Non-lead - Plastic",H4524="",J4524="Galvanized")),
(AND(G4524="Non-lead",H4524="Yes",J4524="Galvanized")),
(AND(G4524="Non-lead",H4524="Don't know",J4524="Galvanized")),
(AND(G4524="Non-lead",H4524="",J4524="Galvanized")),
(AND(G4524="Non-lead - Other",H4524="Yes",J4524="Galvanized")),
(AND(G4524="Non-Lead - Other",H4524="Don't know",J4524="Galvanized")),
(AND(G4524="Galvanized",H4524="Yes",J4524="Galvanized")),
(AND(G4524="Galvanized",H4524="Don't know",J4524="Galvanized")),
(AND(G4524="Galvanized",H4524="",J4524="Galvanized")),
(AND(G4524="Non-Lead - Other",H4524="",J4524="Galvanized")))),"Galvanized Requiring Replacement",
IF((OR((AND(G4524="Non-lead - Copper",J4524="Non-lead - Copper")),
(AND(G4524="Non-lead - Copper",J4524="Non-lead - Plastic")),
(AND(G4524="Non-lead - Copper",J4524="Non-lead - Other")),
(AND(G4524="Non-lead - Copper",J4524="Non-lead")),
(AND(G4524="Non-lead - Plastic",J4524="Non-lead - Copper")),
(AND(G4524="Non-lead - Plastic",J4524="Non-lead - Plastic")),
(AND(G4524="Non-lead - Plastic",J4524="Non-lead - Other")),
(AND(G4524="Non-lead - Plastic",J4524="Non-lead")),
(AND(G4524="Non-lead",J4524="Non-lead - Copper")),
(AND(G4524="Non-lead",J4524="Non-lead - Plastic")),
(AND(G4524="Non-lead",J4524="Non-lead - Other")),
(AND(G4524="Non-lead",J4524="Non-lead")),
(AND(G4524="Non-lead - Other",J4524="Non-lead - Copper")),
(AND(G4524="Non-Lead - Other",J4524="Non-lead - Plastic")),
(AND(G4524="Non-Lead - Other",J4524="Non-lead")),
(AND(G4524="Non-Lead - Other",J4524="Non-lead - Other")))),"Non-Lead",
IF((OR((AND(G4524="Galvanized",J4524="Non-lead")),
(AND(G4524="Galvanized",J4524="Non-lead - Copper")),
(AND(G4524="Galvanized",J4524="Non-lead - Plastic")),
(AND(G4524="Galvanized",J4524="Non-lead")),
(AND(G4524="Galvanized",J4524="Non-lead - Other")))),"Non-Lead",
IF((OR((AND(G4524="Non-lead - Copper",H4524="No",J4524="Galvanized")),
(AND(G4524="Non-lead - Plastic",H4524="No",J4524="Galvanized")),
(AND(G4524="Non-lead",H4524="No",J4524="Galvanized")),
(AND(G4524="Galvanized",H4524="No",J4524="Galvanized")),
(AND(G4524="Non-lead - Other",H4524="No",J4524="Galvanized")))),"Non-lead",
IF((OR((AND(G4524="Unknown - Likely Lead",J4524="Unknown - Likely Lead")),
(AND(G4524="Unknown - Likely Lead",J4524="Unknown - Unlikely Lead")),
(AND(G4524="Unknown - Likely Lead",J4524="Unknown - Material Unknown")),
(AND(G4524="Unknown - Unlikely Lead",J4524="Unknown - Likely Lead")),
(AND(G4524="Unknown - Unlikely Lead",J4524="Unknown - Unlikely Lead")),
(AND(G4524="Unknown - Unlikely Lead",J4524="Unknown - Material Unknown")),
(AND(G4524="Unknown - Material Unknown",J4524="Unknown - Likely Lead")),
(AND(G4524="Unknown - Material Unknown",J4524="Unknown - Unlikely Lead")),
(AND(G4524="Unknown - Material Unknown",J4524="Unknown - Material Unknown")))),"Unknown",
IF((OR((AND(G4524="Unknown - Likely Lead",J4524="Non-lead - Copper")),
(AND(G4524="Unknown - Likely Lead",J4524="Non-lead - Plastic")),
(AND(G4524="Unknown - Likely Lead",J4524="Non-lead")),
(AND(G4524="Unknown - Likely Lead",J4524="Non-lead - Other")),
(AND(G4524="Unknown - Unlikely Lead",J4524="Non-lead - Copper")),
(AND(G4524="Unknown - Unlikely Lead",J4524="Non-lead - Plastic")),
(AND(G4524="Unknown - Unlikely Lead",J4524="Non-lead")),
(AND(G4524="Unknown - Unlikely Lead",J4524="Non-lead - Other")),
(AND(G4524="Unknown - Material Unknown",J4524="Non-lead - Copper")),
(AND(G4524="Unknown - Material Unknown",J4524="Non-lead - Plastic")),
(AND(G4524="Unknown - Material Unknown",J4524="Non-lead")),
(AND(G4524="Unknown - Material Unknown",J4524="Non-lead - Other")))),"Unknown",
IF((OR((AND(G4524="Non-lead - Copper",J4524="Unknown - Likely Lead")),
(AND(G4524="Non-lead - Copper",J4524="Unknown - Unlikely Lead")),
(AND(G4524="Non-lead - Copper",J4524="Unknown - Material Unknown")),
(AND(G4524="Non-lead - Plastic",J4524="Unknown - Likely Lead")),
(AND(G4524="Non-lead - Plastic",J4524="Unknown - Unlikely Lead")),
(AND(G4524="Non-lead - Plastic",J4524="Unknown - Material Unknown")),
(AND(G4524="Non-lead",J4524="Unknown - Likely Lead")),
(AND(G4524="Non-lead",J4524="Unknown - Unlikely Lead")),
(AND(G4524="Non-lead",J4524="Unknown - Material Unknown")),
(AND(G4524="Non-lead - Other",J4524="Unknown - Likely Lead")),
(AND(G4524="Non-Lead - Other",J4524="Unknown - Unlikely Lead")),
(AND(G4524="Non-Lead - Other",J4524="Unknown - Material Unknown")))),"Unknown",
IF((OR((AND(G4524="Galvanized",J4524="Unknown - Likely Lead")),
(AND(G4524="Galvanized",J4524="Unknown - Unlikely Lead")),
(AND(G4524="Galvanized",J4524="Unknown - Material Unknown")))),"Unknown",
IF((OR((AND(G4524="Galvanized",J4524="")))),"Galvanized Requiring Replacement",
IF((OR((AND(G4524="Non-lead - Copper",J4524="")),
(AND(G4524="Non-lead - Plastic",J4524="")),
(AND(G4524="Non-lead",J4524="")),
(AND(G4524="Non-lead - Other",J4524="")))),"Non-lead",
IF((OR((AND(G4524="Unknown - Likely Lead",J4524="")),
(AND(G4524="Unknown - Unlikely Lead",J4524="")),
(AND(G4524="Unknown - Material Unknown",J4524="")))),"Unknown",
""))))))))))))))))</f>
        <v>Non-Lead</v>
      </c>
      <c r="N4524" s="44" t="s">
        <v>39</v>
      </c>
    </row>
    <row r="4525" spans="1:14" ht="30" x14ac:dyDescent="0.25">
      <c r="A4525" s="34" t="s">
        <v>10650</v>
      </c>
      <c r="B4525" s="35" t="s">
        <v>10550</v>
      </c>
      <c r="C4525" s="36" t="s">
        <v>10651</v>
      </c>
      <c r="D4525" s="36" t="s">
        <v>32</v>
      </c>
      <c r="E4525" s="36" t="s">
        <v>644</v>
      </c>
      <c r="F4525" s="37" t="s">
        <v>10652</v>
      </c>
      <c r="G4525" s="38" t="s">
        <v>35</v>
      </c>
      <c r="H4525" s="39" t="s">
        <v>39</v>
      </c>
      <c r="I4525" s="40" t="s">
        <v>37</v>
      </c>
      <c r="J4525" s="42" t="s">
        <v>38</v>
      </c>
      <c r="K4525" s="39" t="s">
        <v>37</v>
      </c>
      <c r="L4525" s="35"/>
      <c r="M4525" s="43" t="str">
        <f>IF((OR(G4525="Lead")),"Lead",
IF((OR(J4525="Lead")),"Lead",
IF((OR(G4525="Lead-lined galvanized")),"Lead",
IF((OR(J4525="Lead-lined galvanized")),"Lead",
IF((OR((AND(G4525="Unknown - Likely Lead",J4525="Galvanized")),
(AND(G4525="Unknown - Unlikely Lead",J4525="Galvanized")),
(AND(G4525="Unknown - Material Unknown",J4525="Galvanized")))),"Galvanized Requiring Replacement",
IF((OR((AND(G4525="Non-lead - Copper",H4525="Yes",J4525="Galvanized")),
(AND(G4525="Non-lead - Copper",H4525="Don't know",J4525="Galvanized")),
(AND(G4525="Non-lead - Copper",H4525="",J4525="Galvanized")),
(AND(G4525="Non-lead - Plastic",H4525="Yes",J4525="Galvanized")),
(AND(G4525="Non-lead - Plastic",H4525="Don't know",J4525="Galvanized")),
(AND(G4525="Non-lead - Plastic",H4525="",J4525="Galvanized")),
(AND(G4525="Non-lead",H4525="Yes",J4525="Galvanized")),
(AND(G4525="Non-lead",H4525="Don't know",J4525="Galvanized")),
(AND(G4525="Non-lead",H4525="",J4525="Galvanized")),
(AND(G4525="Non-lead - Other",H4525="Yes",J4525="Galvanized")),
(AND(G4525="Non-Lead - Other",H4525="Don't know",J4525="Galvanized")),
(AND(G4525="Galvanized",H4525="Yes",J4525="Galvanized")),
(AND(G4525="Galvanized",H4525="Don't know",J4525="Galvanized")),
(AND(G4525="Galvanized",H4525="",J4525="Galvanized")),
(AND(G4525="Non-Lead - Other",H4525="",J4525="Galvanized")))),"Galvanized Requiring Replacement",
IF((OR((AND(G4525="Non-lead - Copper",J4525="Non-lead - Copper")),
(AND(G4525="Non-lead - Copper",J4525="Non-lead - Plastic")),
(AND(G4525="Non-lead - Copper",J4525="Non-lead - Other")),
(AND(G4525="Non-lead - Copper",J4525="Non-lead")),
(AND(G4525="Non-lead - Plastic",J4525="Non-lead - Copper")),
(AND(G4525="Non-lead - Plastic",J4525="Non-lead - Plastic")),
(AND(G4525="Non-lead - Plastic",J4525="Non-lead - Other")),
(AND(G4525="Non-lead - Plastic",J4525="Non-lead")),
(AND(G4525="Non-lead",J4525="Non-lead - Copper")),
(AND(G4525="Non-lead",J4525="Non-lead - Plastic")),
(AND(G4525="Non-lead",J4525="Non-lead - Other")),
(AND(G4525="Non-lead",J4525="Non-lead")),
(AND(G4525="Non-lead - Other",J4525="Non-lead - Copper")),
(AND(G4525="Non-Lead - Other",J4525="Non-lead - Plastic")),
(AND(G4525="Non-Lead - Other",J4525="Non-lead")),
(AND(G4525="Non-Lead - Other",J4525="Non-lead - Other")))),"Non-Lead",
IF((OR((AND(G4525="Galvanized",J4525="Non-lead")),
(AND(G4525="Galvanized",J4525="Non-lead - Copper")),
(AND(G4525="Galvanized",J4525="Non-lead - Plastic")),
(AND(G4525="Galvanized",J4525="Non-lead")),
(AND(G4525="Galvanized",J4525="Non-lead - Other")))),"Non-Lead",
IF((OR((AND(G4525="Non-lead - Copper",H4525="No",J4525="Galvanized")),
(AND(G4525="Non-lead - Plastic",H4525="No",J4525="Galvanized")),
(AND(G4525="Non-lead",H4525="No",J4525="Galvanized")),
(AND(G4525="Galvanized",H4525="No",J4525="Galvanized")),
(AND(G4525="Non-lead - Other",H4525="No",J4525="Galvanized")))),"Non-lead",
IF((OR((AND(G4525="Unknown - Likely Lead",J4525="Unknown - Likely Lead")),
(AND(G4525="Unknown - Likely Lead",J4525="Unknown - Unlikely Lead")),
(AND(G4525="Unknown - Likely Lead",J4525="Unknown - Material Unknown")),
(AND(G4525="Unknown - Unlikely Lead",J4525="Unknown - Likely Lead")),
(AND(G4525="Unknown - Unlikely Lead",J4525="Unknown - Unlikely Lead")),
(AND(G4525="Unknown - Unlikely Lead",J4525="Unknown - Material Unknown")),
(AND(G4525="Unknown - Material Unknown",J4525="Unknown - Likely Lead")),
(AND(G4525="Unknown - Material Unknown",J4525="Unknown - Unlikely Lead")),
(AND(G4525="Unknown - Material Unknown",J4525="Unknown - Material Unknown")))),"Unknown",
IF((OR((AND(G4525="Unknown - Likely Lead",J4525="Non-lead - Copper")),
(AND(G4525="Unknown - Likely Lead",J4525="Non-lead - Plastic")),
(AND(G4525="Unknown - Likely Lead",J4525="Non-lead")),
(AND(G4525="Unknown - Likely Lead",J4525="Non-lead - Other")),
(AND(G4525="Unknown - Unlikely Lead",J4525="Non-lead - Copper")),
(AND(G4525="Unknown - Unlikely Lead",J4525="Non-lead - Plastic")),
(AND(G4525="Unknown - Unlikely Lead",J4525="Non-lead")),
(AND(G4525="Unknown - Unlikely Lead",J4525="Non-lead - Other")),
(AND(G4525="Unknown - Material Unknown",J4525="Non-lead - Copper")),
(AND(G4525="Unknown - Material Unknown",J4525="Non-lead - Plastic")),
(AND(G4525="Unknown - Material Unknown",J4525="Non-lead")),
(AND(G4525="Unknown - Material Unknown",J4525="Non-lead - Other")))),"Unknown",
IF((OR((AND(G4525="Non-lead - Copper",J4525="Unknown - Likely Lead")),
(AND(G4525="Non-lead - Copper",J4525="Unknown - Unlikely Lead")),
(AND(G4525="Non-lead - Copper",J4525="Unknown - Material Unknown")),
(AND(G4525="Non-lead - Plastic",J4525="Unknown - Likely Lead")),
(AND(G4525="Non-lead - Plastic",J4525="Unknown - Unlikely Lead")),
(AND(G4525="Non-lead - Plastic",J4525="Unknown - Material Unknown")),
(AND(G4525="Non-lead",J4525="Unknown - Likely Lead")),
(AND(G4525="Non-lead",J4525="Unknown - Unlikely Lead")),
(AND(G4525="Non-lead",J4525="Unknown - Material Unknown")),
(AND(G4525="Non-lead - Other",J4525="Unknown - Likely Lead")),
(AND(G4525="Non-Lead - Other",J4525="Unknown - Unlikely Lead")),
(AND(G4525="Non-Lead - Other",J4525="Unknown - Material Unknown")))),"Unknown",
IF((OR((AND(G4525="Galvanized",J4525="Unknown - Likely Lead")),
(AND(G4525="Galvanized",J4525="Unknown - Unlikely Lead")),
(AND(G4525="Galvanized",J4525="Unknown - Material Unknown")))),"Unknown",
IF((OR((AND(G4525="Galvanized",J4525="")))),"Galvanized Requiring Replacement",
IF((OR((AND(G4525="Non-lead - Copper",J4525="")),
(AND(G4525="Non-lead - Plastic",J4525="")),
(AND(G4525="Non-lead",J4525="")),
(AND(G4525="Non-lead - Other",J4525="")))),"Non-lead",
IF((OR((AND(G4525="Unknown - Likely Lead",J4525="")),
(AND(G4525="Unknown - Unlikely Lead",J4525="")),
(AND(G4525="Unknown - Material Unknown",J4525="")))),"Unknown",
""))))))))))))))))</f>
        <v>Non-Lead</v>
      </c>
      <c r="N4525" s="44" t="s">
        <v>39</v>
      </c>
    </row>
    <row r="4526" spans="1:14" x14ac:dyDescent="0.25">
      <c r="A4526" s="34" t="s">
        <v>10653</v>
      </c>
      <c r="B4526" s="35" t="s">
        <v>4104</v>
      </c>
      <c r="C4526" s="36" t="s">
        <v>9469</v>
      </c>
      <c r="D4526" s="36" t="s">
        <v>32</v>
      </c>
      <c r="E4526" s="36" t="s">
        <v>644</v>
      </c>
      <c r="F4526" s="37" t="s">
        <v>10654</v>
      </c>
      <c r="G4526" s="38" t="s">
        <v>35</v>
      </c>
      <c r="H4526" s="39" t="s">
        <v>39</v>
      </c>
      <c r="I4526" s="40" t="s">
        <v>63</v>
      </c>
      <c r="J4526" s="42" t="s">
        <v>38</v>
      </c>
      <c r="K4526" s="39" t="s">
        <v>63</v>
      </c>
      <c r="L4526" s="35"/>
      <c r="M4526" s="43" t="str">
        <f>IF((OR(G4526="Lead")),"Lead",
IF((OR(J4526="Lead")),"Lead",
IF((OR(G4526="Lead-lined galvanized")),"Lead",
IF((OR(J4526="Lead-lined galvanized")),"Lead",
IF((OR((AND(G4526="Unknown - Likely Lead",J4526="Galvanized")),
(AND(G4526="Unknown - Unlikely Lead",J4526="Galvanized")),
(AND(G4526="Unknown - Material Unknown",J4526="Galvanized")))),"Galvanized Requiring Replacement",
IF((OR((AND(G4526="Non-lead - Copper",H4526="Yes",J4526="Galvanized")),
(AND(G4526="Non-lead - Copper",H4526="Don't know",J4526="Galvanized")),
(AND(G4526="Non-lead - Copper",H4526="",J4526="Galvanized")),
(AND(G4526="Non-lead - Plastic",H4526="Yes",J4526="Galvanized")),
(AND(G4526="Non-lead - Plastic",H4526="Don't know",J4526="Galvanized")),
(AND(G4526="Non-lead - Plastic",H4526="",J4526="Galvanized")),
(AND(G4526="Non-lead",H4526="Yes",J4526="Galvanized")),
(AND(G4526="Non-lead",H4526="Don't know",J4526="Galvanized")),
(AND(G4526="Non-lead",H4526="",J4526="Galvanized")),
(AND(G4526="Non-lead - Other",H4526="Yes",J4526="Galvanized")),
(AND(G4526="Non-Lead - Other",H4526="Don't know",J4526="Galvanized")),
(AND(G4526="Galvanized",H4526="Yes",J4526="Galvanized")),
(AND(G4526="Galvanized",H4526="Don't know",J4526="Galvanized")),
(AND(G4526="Galvanized",H4526="",J4526="Galvanized")),
(AND(G4526="Non-Lead - Other",H4526="",J4526="Galvanized")))),"Galvanized Requiring Replacement",
IF((OR((AND(G4526="Non-lead - Copper",J4526="Non-lead - Copper")),
(AND(G4526="Non-lead - Copper",J4526="Non-lead - Plastic")),
(AND(G4526="Non-lead - Copper",J4526="Non-lead - Other")),
(AND(G4526="Non-lead - Copper",J4526="Non-lead")),
(AND(G4526="Non-lead - Plastic",J4526="Non-lead - Copper")),
(AND(G4526="Non-lead - Plastic",J4526="Non-lead - Plastic")),
(AND(G4526="Non-lead - Plastic",J4526="Non-lead - Other")),
(AND(G4526="Non-lead - Plastic",J4526="Non-lead")),
(AND(G4526="Non-lead",J4526="Non-lead - Copper")),
(AND(G4526="Non-lead",J4526="Non-lead - Plastic")),
(AND(G4526="Non-lead",J4526="Non-lead - Other")),
(AND(G4526="Non-lead",J4526="Non-lead")),
(AND(G4526="Non-lead - Other",J4526="Non-lead - Copper")),
(AND(G4526="Non-Lead - Other",J4526="Non-lead - Plastic")),
(AND(G4526="Non-Lead - Other",J4526="Non-lead")),
(AND(G4526="Non-Lead - Other",J4526="Non-lead - Other")))),"Non-Lead",
IF((OR((AND(G4526="Galvanized",J4526="Non-lead")),
(AND(G4526="Galvanized",J4526="Non-lead - Copper")),
(AND(G4526="Galvanized",J4526="Non-lead - Plastic")),
(AND(G4526="Galvanized",J4526="Non-lead")),
(AND(G4526="Galvanized",J4526="Non-lead - Other")))),"Non-Lead",
IF((OR((AND(G4526="Non-lead - Copper",H4526="No",J4526="Galvanized")),
(AND(G4526="Non-lead - Plastic",H4526="No",J4526="Galvanized")),
(AND(G4526="Non-lead",H4526="No",J4526="Galvanized")),
(AND(G4526="Galvanized",H4526="No",J4526="Galvanized")),
(AND(G4526="Non-lead - Other",H4526="No",J4526="Galvanized")))),"Non-lead",
IF((OR((AND(G4526="Unknown - Likely Lead",J4526="Unknown - Likely Lead")),
(AND(G4526="Unknown - Likely Lead",J4526="Unknown - Unlikely Lead")),
(AND(G4526="Unknown - Likely Lead",J4526="Unknown - Material Unknown")),
(AND(G4526="Unknown - Unlikely Lead",J4526="Unknown - Likely Lead")),
(AND(G4526="Unknown - Unlikely Lead",J4526="Unknown - Unlikely Lead")),
(AND(G4526="Unknown - Unlikely Lead",J4526="Unknown - Material Unknown")),
(AND(G4526="Unknown - Material Unknown",J4526="Unknown - Likely Lead")),
(AND(G4526="Unknown - Material Unknown",J4526="Unknown - Unlikely Lead")),
(AND(G4526="Unknown - Material Unknown",J4526="Unknown - Material Unknown")))),"Unknown",
IF((OR((AND(G4526="Unknown - Likely Lead",J4526="Non-lead - Copper")),
(AND(G4526="Unknown - Likely Lead",J4526="Non-lead - Plastic")),
(AND(G4526="Unknown - Likely Lead",J4526="Non-lead")),
(AND(G4526="Unknown - Likely Lead",J4526="Non-lead - Other")),
(AND(G4526="Unknown - Unlikely Lead",J4526="Non-lead - Copper")),
(AND(G4526="Unknown - Unlikely Lead",J4526="Non-lead - Plastic")),
(AND(G4526="Unknown - Unlikely Lead",J4526="Non-lead")),
(AND(G4526="Unknown - Unlikely Lead",J4526="Non-lead - Other")),
(AND(G4526="Unknown - Material Unknown",J4526="Non-lead - Copper")),
(AND(G4526="Unknown - Material Unknown",J4526="Non-lead - Plastic")),
(AND(G4526="Unknown - Material Unknown",J4526="Non-lead")),
(AND(G4526="Unknown - Material Unknown",J4526="Non-lead - Other")))),"Unknown",
IF((OR((AND(G4526="Non-lead - Copper",J4526="Unknown - Likely Lead")),
(AND(G4526="Non-lead - Copper",J4526="Unknown - Unlikely Lead")),
(AND(G4526="Non-lead - Copper",J4526="Unknown - Material Unknown")),
(AND(G4526="Non-lead - Plastic",J4526="Unknown - Likely Lead")),
(AND(G4526="Non-lead - Plastic",J4526="Unknown - Unlikely Lead")),
(AND(G4526="Non-lead - Plastic",J4526="Unknown - Material Unknown")),
(AND(G4526="Non-lead",J4526="Unknown - Likely Lead")),
(AND(G4526="Non-lead",J4526="Unknown - Unlikely Lead")),
(AND(G4526="Non-lead",J4526="Unknown - Material Unknown")),
(AND(G4526="Non-lead - Other",J4526="Unknown - Likely Lead")),
(AND(G4526="Non-Lead - Other",J4526="Unknown - Unlikely Lead")),
(AND(G4526="Non-Lead - Other",J4526="Unknown - Material Unknown")))),"Unknown",
IF((OR((AND(G4526="Galvanized",J4526="Unknown - Likely Lead")),
(AND(G4526="Galvanized",J4526="Unknown - Unlikely Lead")),
(AND(G4526="Galvanized",J4526="Unknown - Material Unknown")))),"Unknown",
IF((OR((AND(G4526="Galvanized",J4526="")))),"Galvanized Requiring Replacement",
IF((OR((AND(G4526="Non-lead - Copper",J4526="")),
(AND(G4526="Non-lead - Plastic",J4526="")),
(AND(G4526="Non-lead",J4526="")),
(AND(G4526="Non-lead - Other",J4526="")))),"Non-lead",
IF((OR((AND(G4526="Unknown - Likely Lead",J4526="")),
(AND(G4526="Unknown - Unlikely Lead",J4526="")),
(AND(G4526="Unknown - Material Unknown",J4526="")))),"Unknown",
""))))))))))))))))</f>
        <v>Non-Lead</v>
      </c>
      <c r="N4526" s="44" t="s">
        <v>39</v>
      </c>
    </row>
    <row r="4527" spans="1:14" x14ac:dyDescent="0.25">
      <c r="A4527" s="34" t="s">
        <v>10655</v>
      </c>
      <c r="B4527" s="35" t="s">
        <v>4599</v>
      </c>
      <c r="C4527" s="36" t="s">
        <v>9469</v>
      </c>
      <c r="D4527" s="36" t="s">
        <v>32</v>
      </c>
      <c r="E4527" s="36" t="s">
        <v>644</v>
      </c>
      <c r="F4527" s="37" t="s">
        <v>10656</v>
      </c>
      <c r="G4527" s="38" t="s">
        <v>35</v>
      </c>
      <c r="H4527" s="39" t="s">
        <v>39</v>
      </c>
      <c r="I4527" s="40" t="s">
        <v>63</v>
      </c>
      <c r="J4527" s="42" t="s">
        <v>38</v>
      </c>
      <c r="K4527" s="39" t="s">
        <v>63</v>
      </c>
      <c r="L4527" s="35"/>
      <c r="M4527" s="43" t="str">
        <f>IF((OR(G4527="Lead")),"Lead",
IF((OR(J4527="Lead")),"Lead",
IF((OR(G4527="Lead-lined galvanized")),"Lead",
IF((OR(J4527="Lead-lined galvanized")),"Lead",
IF((OR((AND(G4527="Unknown - Likely Lead",J4527="Galvanized")),
(AND(G4527="Unknown - Unlikely Lead",J4527="Galvanized")),
(AND(G4527="Unknown - Material Unknown",J4527="Galvanized")))),"Galvanized Requiring Replacement",
IF((OR((AND(G4527="Non-lead - Copper",H4527="Yes",J4527="Galvanized")),
(AND(G4527="Non-lead - Copper",H4527="Don't know",J4527="Galvanized")),
(AND(G4527="Non-lead - Copper",H4527="",J4527="Galvanized")),
(AND(G4527="Non-lead - Plastic",H4527="Yes",J4527="Galvanized")),
(AND(G4527="Non-lead - Plastic",H4527="Don't know",J4527="Galvanized")),
(AND(G4527="Non-lead - Plastic",H4527="",J4527="Galvanized")),
(AND(G4527="Non-lead",H4527="Yes",J4527="Galvanized")),
(AND(G4527="Non-lead",H4527="Don't know",J4527="Galvanized")),
(AND(G4527="Non-lead",H4527="",J4527="Galvanized")),
(AND(G4527="Non-lead - Other",H4527="Yes",J4527="Galvanized")),
(AND(G4527="Non-Lead - Other",H4527="Don't know",J4527="Galvanized")),
(AND(G4527="Galvanized",H4527="Yes",J4527="Galvanized")),
(AND(G4527="Galvanized",H4527="Don't know",J4527="Galvanized")),
(AND(G4527="Galvanized",H4527="",J4527="Galvanized")),
(AND(G4527="Non-Lead - Other",H4527="",J4527="Galvanized")))),"Galvanized Requiring Replacement",
IF((OR((AND(G4527="Non-lead - Copper",J4527="Non-lead - Copper")),
(AND(G4527="Non-lead - Copper",J4527="Non-lead - Plastic")),
(AND(G4527="Non-lead - Copper",J4527="Non-lead - Other")),
(AND(G4527="Non-lead - Copper",J4527="Non-lead")),
(AND(G4527="Non-lead - Plastic",J4527="Non-lead - Copper")),
(AND(G4527="Non-lead - Plastic",J4527="Non-lead - Plastic")),
(AND(G4527="Non-lead - Plastic",J4527="Non-lead - Other")),
(AND(G4527="Non-lead - Plastic",J4527="Non-lead")),
(AND(G4527="Non-lead",J4527="Non-lead - Copper")),
(AND(G4527="Non-lead",J4527="Non-lead - Plastic")),
(AND(G4527="Non-lead",J4527="Non-lead - Other")),
(AND(G4527="Non-lead",J4527="Non-lead")),
(AND(G4527="Non-lead - Other",J4527="Non-lead - Copper")),
(AND(G4527="Non-Lead - Other",J4527="Non-lead - Plastic")),
(AND(G4527="Non-Lead - Other",J4527="Non-lead")),
(AND(G4527="Non-Lead - Other",J4527="Non-lead - Other")))),"Non-Lead",
IF((OR((AND(G4527="Galvanized",J4527="Non-lead")),
(AND(G4527="Galvanized",J4527="Non-lead - Copper")),
(AND(G4527="Galvanized",J4527="Non-lead - Plastic")),
(AND(G4527="Galvanized",J4527="Non-lead")),
(AND(G4527="Galvanized",J4527="Non-lead - Other")))),"Non-Lead",
IF((OR((AND(G4527="Non-lead - Copper",H4527="No",J4527="Galvanized")),
(AND(G4527="Non-lead - Plastic",H4527="No",J4527="Galvanized")),
(AND(G4527="Non-lead",H4527="No",J4527="Galvanized")),
(AND(G4527="Galvanized",H4527="No",J4527="Galvanized")),
(AND(G4527="Non-lead - Other",H4527="No",J4527="Galvanized")))),"Non-lead",
IF((OR((AND(G4527="Unknown - Likely Lead",J4527="Unknown - Likely Lead")),
(AND(G4527="Unknown - Likely Lead",J4527="Unknown - Unlikely Lead")),
(AND(G4527="Unknown - Likely Lead",J4527="Unknown - Material Unknown")),
(AND(G4527="Unknown - Unlikely Lead",J4527="Unknown - Likely Lead")),
(AND(G4527="Unknown - Unlikely Lead",J4527="Unknown - Unlikely Lead")),
(AND(G4527="Unknown - Unlikely Lead",J4527="Unknown - Material Unknown")),
(AND(G4527="Unknown - Material Unknown",J4527="Unknown - Likely Lead")),
(AND(G4527="Unknown - Material Unknown",J4527="Unknown - Unlikely Lead")),
(AND(G4527="Unknown - Material Unknown",J4527="Unknown - Material Unknown")))),"Unknown",
IF((OR((AND(G4527="Unknown - Likely Lead",J4527="Non-lead - Copper")),
(AND(G4527="Unknown - Likely Lead",J4527="Non-lead - Plastic")),
(AND(G4527="Unknown - Likely Lead",J4527="Non-lead")),
(AND(G4527="Unknown - Likely Lead",J4527="Non-lead - Other")),
(AND(G4527="Unknown - Unlikely Lead",J4527="Non-lead - Copper")),
(AND(G4527="Unknown - Unlikely Lead",J4527="Non-lead - Plastic")),
(AND(G4527="Unknown - Unlikely Lead",J4527="Non-lead")),
(AND(G4527="Unknown - Unlikely Lead",J4527="Non-lead - Other")),
(AND(G4527="Unknown - Material Unknown",J4527="Non-lead - Copper")),
(AND(G4527="Unknown - Material Unknown",J4527="Non-lead - Plastic")),
(AND(G4527="Unknown - Material Unknown",J4527="Non-lead")),
(AND(G4527="Unknown - Material Unknown",J4527="Non-lead - Other")))),"Unknown",
IF((OR((AND(G4527="Non-lead - Copper",J4527="Unknown - Likely Lead")),
(AND(G4527="Non-lead - Copper",J4527="Unknown - Unlikely Lead")),
(AND(G4527="Non-lead - Copper",J4527="Unknown - Material Unknown")),
(AND(G4527="Non-lead - Plastic",J4527="Unknown - Likely Lead")),
(AND(G4527="Non-lead - Plastic",J4527="Unknown - Unlikely Lead")),
(AND(G4527="Non-lead - Plastic",J4527="Unknown - Material Unknown")),
(AND(G4527="Non-lead",J4527="Unknown - Likely Lead")),
(AND(G4527="Non-lead",J4527="Unknown - Unlikely Lead")),
(AND(G4527="Non-lead",J4527="Unknown - Material Unknown")),
(AND(G4527="Non-lead - Other",J4527="Unknown - Likely Lead")),
(AND(G4527="Non-Lead - Other",J4527="Unknown - Unlikely Lead")),
(AND(G4527="Non-Lead - Other",J4527="Unknown - Material Unknown")))),"Unknown",
IF((OR((AND(G4527="Galvanized",J4527="Unknown - Likely Lead")),
(AND(G4527="Galvanized",J4527="Unknown - Unlikely Lead")),
(AND(G4527="Galvanized",J4527="Unknown - Material Unknown")))),"Unknown",
IF((OR((AND(G4527="Galvanized",J4527="")))),"Galvanized Requiring Replacement",
IF((OR((AND(G4527="Non-lead - Copper",J4527="")),
(AND(G4527="Non-lead - Plastic",J4527="")),
(AND(G4527="Non-lead",J4527="")),
(AND(G4527="Non-lead - Other",J4527="")))),"Non-lead",
IF((OR((AND(G4527="Unknown - Likely Lead",J4527="")),
(AND(G4527="Unknown - Unlikely Lead",J4527="")),
(AND(G4527="Unknown - Material Unknown",J4527="")))),"Unknown",
""))))))))))))))))</f>
        <v>Non-Lead</v>
      </c>
      <c r="N4527" s="44" t="s">
        <v>39</v>
      </c>
    </row>
    <row r="4528" spans="1:14" x14ac:dyDescent="0.25">
      <c r="A4528" s="34" t="s">
        <v>10657</v>
      </c>
      <c r="B4528" s="35" t="s">
        <v>9748</v>
      </c>
      <c r="C4528" s="36" t="s">
        <v>9506</v>
      </c>
      <c r="D4528" s="36" t="s">
        <v>32</v>
      </c>
      <c r="E4528" s="36" t="s">
        <v>644</v>
      </c>
      <c r="F4528" s="37" t="s">
        <v>10658</v>
      </c>
      <c r="G4528" s="38" t="s">
        <v>35</v>
      </c>
      <c r="H4528" s="39" t="s">
        <v>39</v>
      </c>
      <c r="I4528" s="40" t="s">
        <v>63</v>
      </c>
      <c r="J4528" s="42" t="s">
        <v>38</v>
      </c>
      <c r="K4528" s="39" t="s">
        <v>63</v>
      </c>
      <c r="L4528" s="35"/>
      <c r="M4528" s="43" t="str">
        <f>IF((OR(G4528="Lead")),"Lead",
IF((OR(J4528="Lead")),"Lead",
IF((OR(G4528="Lead-lined galvanized")),"Lead",
IF((OR(J4528="Lead-lined galvanized")),"Lead",
IF((OR((AND(G4528="Unknown - Likely Lead",J4528="Galvanized")),
(AND(G4528="Unknown - Unlikely Lead",J4528="Galvanized")),
(AND(G4528="Unknown - Material Unknown",J4528="Galvanized")))),"Galvanized Requiring Replacement",
IF((OR((AND(G4528="Non-lead - Copper",H4528="Yes",J4528="Galvanized")),
(AND(G4528="Non-lead - Copper",H4528="Don't know",J4528="Galvanized")),
(AND(G4528="Non-lead - Copper",H4528="",J4528="Galvanized")),
(AND(G4528="Non-lead - Plastic",H4528="Yes",J4528="Galvanized")),
(AND(G4528="Non-lead - Plastic",H4528="Don't know",J4528="Galvanized")),
(AND(G4528="Non-lead - Plastic",H4528="",J4528="Galvanized")),
(AND(G4528="Non-lead",H4528="Yes",J4528="Galvanized")),
(AND(G4528="Non-lead",H4528="Don't know",J4528="Galvanized")),
(AND(G4528="Non-lead",H4528="",J4528="Galvanized")),
(AND(G4528="Non-lead - Other",H4528="Yes",J4528="Galvanized")),
(AND(G4528="Non-Lead - Other",H4528="Don't know",J4528="Galvanized")),
(AND(G4528="Galvanized",H4528="Yes",J4528="Galvanized")),
(AND(G4528="Galvanized",H4528="Don't know",J4528="Galvanized")),
(AND(G4528="Galvanized",H4528="",J4528="Galvanized")),
(AND(G4528="Non-Lead - Other",H4528="",J4528="Galvanized")))),"Galvanized Requiring Replacement",
IF((OR((AND(G4528="Non-lead - Copper",J4528="Non-lead - Copper")),
(AND(G4528="Non-lead - Copper",J4528="Non-lead - Plastic")),
(AND(G4528="Non-lead - Copper",J4528="Non-lead - Other")),
(AND(G4528="Non-lead - Copper",J4528="Non-lead")),
(AND(G4528="Non-lead - Plastic",J4528="Non-lead - Copper")),
(AND(G4528="Non-lead - Plastic",J4528="Non-lead - Plastic")),
(AND(G4528="Non-lead - Plastic",J4528="Non-lead - Other")),
(AND(G4528="Non-lead - Plastic",J4528="Non-lead")),
(AND(G4528="Non-lead",J4528="Non-lead - Copper")),
(AND(G4528="Non-lead",J4528="Non-lead - Plastic")),
(AND(G4528="Non-lead",J4528="Non-lead - Other")),
(AND(G4528="Non-lead",J4528="Non-lead")),
(AND(G4528="Non-lead - Other",J4528="Non-lead - Copper")),
(AND(G4528="Non-Lead - Other",J4528="Non-lead - Plastic")),
(AND(G4528="Non-Lead - Other",J4528="Non-lead")),
(AND(G4528="Non-Lead - Other",J4528="Non-lead - Other")))),"Non-Lead",
IF((OR((AND(G4528="Galvanized",J4528="Non-lead")),
(AND(G4528="Galvanized",J4528="Non-lead - Copper")),
(AND(G4528="Galvanized",J4528="Non-lead - Plastic")),
(AND(G4528="Galvanized",J4528="Non-lead")),
(AND(G4528="Galvanized",J4528="Non-lead - Other")))),"Non-Lead",
IF((OR((AND(G4528="Non-lead - Copper",H4528="No",J4528="Galvanized")),
(AND(G4528="Non-lead - Plastic",H4528="No",J4528="Galvanized")),
(AND(G4528="Non-lead",H4528="No",J4528="Galvanized")),
(AND(G4528="Galvanized",H4528="No",J4528="Galvanized")),
(AND(G4528="Non-lead - Other",H4528="No",J4528="Galvanized")))),"Non-lead",
IF((OR((AND(G4528="Unknown - Likely Lead",J4528="Unknown - Likely Lead")),
(AND(G4528="Unknown - Likely Lead",J4528="Unknown - Unlikely Lead")),
(AND(G4528="Unknown - Likely Lead",J4528="Unknown - Material Unknown")),
(AND(G4528="Unknown - Unlikely Lead",J4528="Unknown - Likely Lead")),
(AND(G4528="Unknown - Unlikely Lead",J4528="Unknown - Unlikely Lead")),
(AND(G4528="Unknown - Unlikely Lead",J4528="Unknown - Material Unknown")),
(AND(G4528="Unknown - Material Unknown",J4528="Unknown - Likely Lead")),
(AND(G4528="Unknown - Material Unknown",J4528="Unknown - Unlikely Lead")),
(AND(G4528="Unknown - Material Unknown",J4528="Unknown - Material Unknown")))),"Unknown",
IF((OR((AND(G4528="Unknown - Likely Lead",J4528="Non-lead - Copper")),
(AND(G4528="Unknown - Likely Lead",J4528="Non-lead - Plastic")),
(AND(G4528="Unknown - Likely Lead",J4528="Non-lead")),
(AND(G4528="Unknown - Likely Lead",J4528="Non-lead - Other")),
(AND(G4528="Unknown - Unlikely Lead",J4528="Non-lead - Copper")),
(AND(G4528="Unknown - Unlikely Lead",J4528="Non-lead - Plastic")),
(AND(G4528="Unknown - Unlikely Lead",J4528="Non-lead")),
(AND(G4528="Unknown - Unlikely Lead",J4528="Non-lead - Other")),
(AND(G4528="Unknown - Material Unknown",J4528="Non-lead - Copper")),
(AND(G4528="Unknown - Material Unknown",J4528="Non-lead - Plastic")),
(AND(G4528="Unknown - Material Unknown",J4528="Non-lead")),
(AND(G4528="Unknown - Material Unknown",J4528="Non-lead - Other")))),"Unknown",
IF((OR((AND(G4528="Non-lead - Copper",J4528="Unknown - Likely Lead")),
(AND(G4528="Non-lead - Copper",J4528="Unknown - Unlikely Lead")),
(AND(G4528="Non-lead - Copper",J4528="Unknown - Material Unknown")),
(AND(G4528="Non-lead - Plastic",J4528="Unknown - Likely Lead")),
(AND(G4528="Non-lead - Plastic",J4528="Unknown - Unlikely Lead")),
(AND(G4528="Non-lead - Plastic",J4528="Unknown - Material Unknown")),
(AND(G4528="Non-lead",J4528="Unknown - Likely Lead")),
(AND(G4528="Non-lead",J4528="Unknown - Unlikely Lead")),
(AND(G4528="Non-lead",J4528="Unknown - Material Unknown")),
(AND(G4528="Non-lead - Other",J4528="Unknown - Likely Lead")),
(AND(G4528="Non-Lead - Other",J4528="Unknown - Unlikely Lead")),
(AND(G4528="Non-Lead - Other",J4528="Unknown - Material Unknown")))),"Unknown",
IF((OR((AND(G4528="Galvanized",J4528="Unknown - Likely Lead")),
(AND(G4528="Galvanized",J4528="Unknown - Unlikely Lead")),
(AND(G4528="Galvanized",J4528="Unknown - Material Unknown")))),"Unknown",
IF((OR((AND(G4528="Galvanized",J4528="")))),"Galvanized Requiring Replacement",
IF((OR((AND(G4528="Non-lead - Copper",J4528="")),
(AND(G4528="Non-lead - Plastic",J4528="")),
(AND(G4528="Non-lead",J4528="")),
(AND(G4528="Non-lead - Other",J4528="")))),"Non-lead",
IF((OR((AND(G4528="Unknown - Likely Lead",J4528="")),
(AND(G4528="Unknown - Unlikely Lead",J4528="")),
(AND(G4528="Unknown - Material Unknown",J4528="")))),"Unknown",
""))))))))))))))))</f>
        <v>Non-Lead</v>
      </c>
      <c r="N4528" s="44" t="s">
        <v>39</v>
      </c>
    </row>
    <row r="4529" spans="1:14" x14ac:dyDescent="0.25">
      <c r="A4529" s="34" t="s">
        <v>10659</v>
      </c>
      <c r="B4529" s="35" t="s">
        <v>3293</v>
      </c>
      <c r="C4529" s="36" t="s">
        <v>9469</v>
      </c>
      <c r="D4529" s="36" t="s">
        <v>32</v>
      </c>
      <c r="E4529" s="36" t="s">
        <v>644</v>
      </c>
      <c r="F4529" s="37" t="s">
        <v>10660</v>
      </c>
      <c r="G4529" s="38" t="s">
        <v>35</v>
      </c>
      <c r="H4529" s="39" t="s">
        <v>39</v>
      </c>
      <c r="I4529" s="40" t="s">
        <v>63</v>
      </c>
      <c r="J4529" s="42" t="s">
        <v>38</v>
      </c>
      <c r="K4529" s="39" t="s">
        <v>63</v>
      </c>
      <c r="L4529" s="35"/>
      <c r="M4529" s="43" t="str">
        <f>IF((OR(G4529="Lead")),"Lead",
IF((OR(J4529="Lead")),"Lead",
IF((OR(G4529="Lead-lined galvanized")),"Lead",
IF((OR(J4529="Lead-lined galvanized")),"Lead",
IF((OR((AND(G4529="Unknown - Likely Lead",J4529="Galvanized")),
(AND(G4529="Unknown - Unlikely Lead",J4529="Galvanized")),
(AND(G4529="Unknown - Material Unknown",J4529="Galvanized")))),"Galvanized Requiring Replacement",
IF((OR((AND(G4529="Non-lead - Copper",H4529="Yes",J4529="Galvanized")),
(AND(G4529="Non-lead - Copper",H4529="Don't know",J4529="Galvanized")),
(AND(G4529="Non-lead - Copper",H4529="",J4529="Galvanized")),
(AND(G4529="Non-lead - Plastic",H4529="Yes",J4529="Galvanized")),
(AND(G4529="Non-lead - Plastic",H4529="Don't know",J4529="Galvanized")),
(AND(G4529="Non-lead - Plastic",H4529="",J4529="Galvanized")),
(AND(G4529="Non-lead",H4529="Yes",J4529="Galvanized")),
(AND(G4529="Non-lead",H4529="Don't know",J4529="Galvanized")),
(AND(G4529="Non-lead",H4529="",J4529="Galvanized")),
(AND(G4529="Non-lead - Other",H4529="Yes",J4529="Galvanized")),
(AND(G4529="Non-Lead - Other",H4529="Don't know",J4529="Galvanized")),
(AND(G4529="Galvanized",H4529="Yes",J4529="Galvanized")),
(AND(G4529="Galvanized",H4529="Don't know",J4529="Galvanized")),
(AND(G4529="Galvanized",H4529="",J4529="Galvanized")),
(AND(G4529="Non-Lead - Other",H4529="",J4529="Galvanized")))),"Galvanized Requiring Replacement",
IF((OR((AND(G4529="Non-lead - Copper",J4529="Non-lead - Copper")),
(AND(G4529="Non-lead - Copper",J4529="Non-lead - Plastic")),
(AND(G4529="Non-lead - Copper",J4529="Non-lead - Other")),
(AND(G4529="Non-lead - Copper",J4529="Non-lead")),
(AND(G4529="Non-lead - Plastic",J4529="Non-lead - Copper")),
(AND(G4529="Non-lead - Plastic",J4529="Non-lead - Plastic")),
(AND(G4529="Non-lead - Plastic",J4529="Non-lead - Other")),
(AND(G4529="Non-lead - Plastic",J4529="Non-lead")),
(AND(G4529="Non-lead",J4529="Non-lead - Copper")),
(AND(G4529="Non-lead",J4529="Non-lead - Plastic")),
(AND(G4529="Non-lead",J4529="Non-lead - Other")),
(AND(G4529="Non-lead",J4529="Non-lead")),
(AND(G4529="Non-lead - Other",J4529="Non-lead - Copper")),
(AND(G4529="Non-Lead - Other",J4529="Non-lead - Plastic")),
(AND(G4529="Non-Lead - Other",J4529="Non-lead")),
(AND(G4529="Non-Lead - Other",J4529="Non-lead - Other")))),"Non-Lead",
IF((OR((AND(G4529="Galvanized",J4529="Non-lead")),
(AND(G4529="Galvanized",J4529="Non-lead - Copper")),
(AND(G4529="Galvanized",J4529="Non-lead - Plastic")),
(AND(G4529="Galvanized",J4529="Non-lead")),
(AND(G4529="Galvanized",J4529="Non-lead - Other")))),"Non-Lead",
IF((OR((AND(G4529="Non-lead - Copper",H4529="No",J4529="Galvanized")),
(AND(G4529="Non-lead - Plastic",H4529="No",J4529="Galvanized")),
(AND(G4529="Non-lead",H4529="No",J4529="Galvanized")),
(AND(G4529="Galvanized",H4529="No",J4529="Galvanized")),
(AND(G4529="Non-lead - Other",H4529="No",J4529="Galvanized")))),"Non-lead",
IF((OR((AND(G4529="Unknown - Likely Lead",J4529="Unknown - Likely Lead")),
(AND(G4529="Unknown - Likely Lead",J4529="Unknown - Unlikely Lead")),
(AND(G4529="Unknown - Likely Lead",J4529="Unknown - Material Unknown")),
(AND(G4529="Unknown - Unlikely Lead",J4529="Unknown - Likely Lead")),
(AND(G4529="Unknown - Unlikely Lead",J4529="Unknown - Unlikely Lead")),
(AND(G4529="Unknown - Unlikely Lead",J4529="Unknown - Material Unknown")),
(AND(G4529="Unknown - Material Unknown",J4529="Unknown - Likely Lead")),
(AND(G4529="Unknown - Material Unknown",J4529="Unknown - Unlikely Lead")),
(AND(G4529="Unknown - Material Unknown",J4529="Unknown - Material Unknown")))),"Unknown",
IF((OR((AND(G4529="Unknown - Likely Lead",J4529="Non-lead - Copper")),
(AND(G4529="Unknown - Likely Lead",J4529="Non-lead - Plastic")),
(AND(G4529="Unknown - Likely Lead",J4529="Non-lead")),
(AND(G4529="Unknown - Likely Lead",J4529="Non-lead - Other")),
(AND(G4529="Unknown - Unlikely Lead",J4529="Non-lead - Copper")),
(AND(G4529="Unknown - Unlikely Lead",J4529="Non-lead - Plastic")),
(AND(G4529="Unknown - Unlikely Lead",J4529="Non-lead")),
(AND(G4529="Unknown - Unlikely Lead",J4529="Non-lead - Other")),
(AND(G4529="Unknown - Material Unknown",J4529="Non-lead - Copper")),
(AND(G4529="Unknown - Material Unknown",J4529="Non-lead - Plastic")),
(AND(G4529="Unknown - Material Unknown",J4529="Non-lead")),
(AND(G4529="Unknown - Material Unknown",J4529="Non-lead - Other")))),"Unknown",
IF((OR((AND(G4529="Non-lead - Copper",J4529="Unknown - Likely Lead")),
(AND(G4529="Non-lead - Copper",J4529="Unknown - Unlikely Lead")),
(AND(G4529="Non-lead - Copper",J4529="Unknown - Material Unknown")),
(AND(G4529="Non-lead - Plastic",J4529="Unknown - Likely Lead")),
(AND(G4529="Non-lead - Plastic",J4529="Unknown - Unlikely Lead")),
(AND(G4529="Non-lead - Plastic",J4529="Unknown - Material Unknown")),
(AND(G4529="Non-lead",J4529="Unknown - Likely Lead")),
(AND(G4529="Non-lead",J4529="Unknown - Unlikely Lead")),
(AND(G4529="Non-lead",J4529="Unknown - Material Unknown")),
(AND(G4529="Non-lead - Other",J4529="Unknown - Likely Lead")),
(AND(G4529="Non-Lead - Other",J4529="Unknown - Unlikely Lead")),
(AND(G4529="Non-Lead - Other",J4529="Unknown - Material Unknown")))),"Unknown",
IF((OR((AND(G4529="Galvanized",J4529="Unknown - Likely Lead")),
(AND(G4529="Galvanized",J4529="Unknown - Unlikely Lead")),
(AND(G4529="Galvanized",J4529="Unknown - Material Unknown")))),"Unknown",
IF((OR((AND(G4529="Galvanized",J4529="")))),"Galvanized Requiring Replacement",
IF((OR((AND(G4529="Non-lead - Copper",J4529="")),
(AND(G4529="Non-lead - Plastic",J4529="")),
(AND(G4529="Non-lead",J4529="")),
(AND(G4529="Non-lead - Other",J4529="")))),"Non-lead",
IF((OR((AND(G4529="Unknown - Likely Lead",J4529="")),
(AND(G4529="Unknown - Unlikely Lead",J4529="")),
(AND(G4529="Unknown - Material Unknown",J4529="")))),"Unknown",
""))))))))))))))))</f>
        <v>Non-Lead</v>
      </c>
      <c r="N4529" s="44" t="s">
        <v>39</v>
      </c>
    </row>
    <row r="4530" spans="1:14" x14ac:dyDescent="0.25">
      <c r="A4530" s="34" t="s">
        <v>10661</v>
      </c>
      <c r="B4530" s="35" t="s">
        <v>10483</v>
      </c>
      <c r="C4530" s="36" t="s">
        <v>9506</v>
      </c>
      <c r="D4530" s="36" t="s">
        <v>32</v>
      </c>
      <c r="E4530" s="36" t="s">
        <v>644</v>
      </c>
      <c r="F4530" s="37" t="s">
        <v>10662</v>
      </c>
      <c r="G4530" s="38" t="s">
        <v>35</v>
      </c>
      <c r="H4530" s="39" t="s">
        <v>39</v>
      </c>
      <c r="I4530" s="40" t="s">
        <v>63</v>
      </c>
      <c r="J4530" s="42" t="s">
        <v>38</v>
      </c>
      <c r="K4530" s="39" t="s">
        <v>63</v>
      </c>
      <c r="L4530" s="35"/>
      <c r="M4530" s="43" t="str">
        <f>IF((OR(G4530="Lead")),"Lead",
IF((OR(J4530="Lead")),"Lead",
IF((OR(G4530="Lead-lined galvanized")),"Lead",
IF((OR(J4530="Lead-lined galvanized")),"Lead",
IF((OR((AND(G4530="Unknown - Likely Lead",J4530="Galvanized")),
(AND(G4530="Unknown - Unlikely Lead",J4530="Galvanized")),
(AND(G4530="Unknown - Material Unknown",J4530="Galvanized")))),"Galvanized Requiring Replacement",
IF((OR((AND(G4530="Non-lead - Copper",H4530="Yes",J4530="Galvanized")),
(AND(G4530="Non-lead - Copper",H4530="Don't know",J4530="Galvanized")),
(AND(G4530="Non-lead - Copper",H4530="",J4530="Galvanized")),
(AND(G4530="Non-lead - Plastic",H4530="Yes",J4530="Galvanized")),
(AND(G4530="Non-lead - Plastic",H4530="Don't know",J4530="Galvanized")),
(AND(G4530="Non-lead - Plastic",H4530="",J4530="Galvanized")),
(AND(G4530="Non-lead",H4530="Yes",J4530="Galvanized")),
(AND(G4530="Non-lead",H4530="Don't know",J4530="Galvanized")),
(AND(G4530="Non-lead",H4530="",J4530="Galvanized")),
(AND(G4530="Non-lead - Other",H4530="Yes",J4530="Galvanized")),
(AND(G4530="Non-Lead - Other",H4530="Don't know",J4530="Galvanized")),
(AND(G4530="Galvanized",H4530="Yes",J4530="Galvanized")),
(AND(G4530="Galvanized",H4530="Don't know",J4530="Galvanized")),
(AND(G4530="Galvanized",H4530="",J4530="Galvanized")),
(AND(G4530="Non-Lead - Other",H4530="",J4530="Galvanized")))),"Galvanized Requiring Replacement",
IF((OR((AND(G4530="Non-lead - Copper",J4530="Non-lead - Copper")),
(AND(G4530="Non-lead - Copper",J4530="Non-lead - Plastic")),
(AND(G4530="Non-lead - Copper",J4530="Non-lead - Other")),
(AND(G4530="Non-lead - Copper",J4530="Non-lead")),
(AND(G4530="Non-lead - Plastic",J4530="Non-lead - Copper")),
(AND(G4530="Non-lead - Plastic",J4530="Non-lead - Plastic")),
(AND(G4530="Non-lead - Plastic",J4530="Non-lead - Other")),
(AND(G4530="Non-lead - Plastic",J4530="Non-lead")),
(AND(G4530="Non-lead",J4530="Non-lead - Copper")),
(AND(G4530="Non-lead",J4530="Non-lead - Plastic")),
(AND(G4530="Non-lead",J4530="Non-lead - Other")),
(AND(G4530="Non-lead",J4530="Non-lead")),
(AND(G4530="Non-lead - Other",J4530="Non-lead - Copper")),
(AND(G4530="Non-Lead - Other",J4530="Non-lead - Plastic")),
(AND(G4530="Non-Lead - Other",J4530="Non-lead")),
(AND(G4530="Non-Lead - Other",J4530="Non-lead - Other")))),"Non-Lead",
IF((OR((AND(G4530="Galvanized",J4530="Non-lead")),
(AND(G4530="Galvanized",J4530="Non-lead - Copper")),
(AND(G4530="Galvanized",J4530="Non-lead - Plastic")),
(AND(G4530="Galvanized",J4530="Non-lead")),
(AND(G4530="Galvanized",J4530="Non-lead - Other")))),"Non-Lead",
IF((OR((AND(G4530="Non-lead - Copper",H4530="No",J4530="Galvanized")),
(AND(G4530="Non-lead - Plastic",H4530="No",J4530="Galvanized")),
(AND(G4530="Non-lead",H4530="No",J4530="Galvanized")),
(AND(G4530="Galvanized",H4530="No",J4530="Galvanized")),
(AND(G4530="Non-lead - Other",H4530="No",J4530="Galvanized")))),"Non-lead",
IF((OR((AND(G4530="Unknown - Likely Lead",J4530="Unknown - Likely Lead")),
(AND(G4530="Unknown - Likely Lead",J4530="Unknown - Unlikely Lead")),
(AND(G4530="Unknown - Likely Lead",J4530="Unknown - Material Unknown")),
(AND(G4530="Unknown - Unlikely Lead",J4530="Unknown - Likely Lead")),
(AND(G4530="Unknown - Unlikely Lead",J4530="Unknown - Unlikely Lead")),
(AND(G4530="Unknown - Unlikely Lead",J4530="Unknown - Material Unknown")),
(AND(G4530="Unknown - Material Unknown",J4530="Unknown - Likely Lead")),
(AND(G4530="Unknown - Material Unknown",J4530="Unknown - Unlikely Lead")),
(AND(G4530="Unknown - Material Unknown",J4530="Unknown - Material Unknown")))),"Unknown",
IF((OR((AND(G4530="Unknown - Likely Lead",J4530="Non-lead - Copper")),
(AND(G4530="Unknown - Likely Lead",J4530="Non-lead - Plastic")),
(AND(G4530="Unknown - Likely Lead",J4530="Non-lead")),
(AND(G4530="Unknown - Likely Lead",J4530="Non-lead - Other")),
(AND(G4530="Unknown - Unlikely Lead",J4530="Non-lead - Copper")),
(AND(G4530="Unknown - Unlikely Lead",J4530="Non-lead - Plastic")),
(AND(G4530="Unknown - Unlikely Lead",J4530="Non-lead")),
(AND(G4530="Unknown - Unlikely Lead",J4530="Non-lead - Other")),
(AND(G4530="Unknown - Material Unknown",J4530="Non-lead - Copper")),
(AND(G4530="Unknown - Material Unknown",J4530="Non-lead - Plastic")),
(AND(G4530="Unknown - Material Unknown",J4530="Non-lead")),
(AND(G4530="Unknown - Material Unknown",J4530="Non-lead - Other")))),"Unknown",
IF((OR((AND(G4530="Non-lead - Copper",J4530="Unknown - Likely Lead")),
(AND(G4530="Non-lead - Copper",J4530="Unknown - Unlikely Lead")),
(AND(G4530="Non-lead - Copper",J4530="Unknown - Material Unknown")),
(AND(G4530="Non-lead - Plastic",J4530="Unknown - Likely Lead")),
(AND(G4530="Non-lead - Plastic",J4530="Unknown - Unlikely Lead")),
(AND(G4530="Non-lead - Plastic",J4530="Unknown - Material Unknown")),
(AND(G4530="Non-lead",J4530="Unknown - Likely Lead")),
(AND(G4530="Non-lead",J4530="Unknown - Unlikely Lead")),
(AND(G4530="Non-lead",J4530="Unknown - Material Unknown")),
(AND(G4530="Non-lead - Other",J4530="Unknown - Likely Lead")),
(AND(G4530="Non-Lead - Other",J4530="Unknown - Unlikely Lead")),
(AND(G4530="Non-Lead - Other",J4530="Unknown - Material Unknown")))),"Unknown",
IF((OR((AND(G4530="Galvanized",J4530="Unknown - Likely Lead")),
(AND(G4530="Galvanized",J4530="Unknown - Unlikely Lead")),
(AND(G4530="Galvanized",J4530="Unknown - Material Unknown")))),"Unknown",
IF((OR((AND(G4530="Galvanized",J4530="")))),"Galvanized Requiring Replacement",
IF((OR((AND(G4530="Non-lead - Copper",J4530="")),
(AND(G4530="Non-lead - Plastic",J4530="")),
(AND(G4530="Non-lead",J4530="")),
(AND(G4530="Non-lead - Other",J4530="")))),"Non-lead",
IF((OR((AND(G4530="Unknown - Likely Lead",J4530="")),
(AND(G4530="Unknown - Unlikely Lead",J4530="")),
(AND(G4530="Unknown - Material Unknown",J4530="")))),"Unknown",
""))))))))))))))))</f>
        <v>Non-Lead</v>
      </c>
      <c r="N4530" s="44" t="s">
        <v>39</v>
      </c>
    </row>
    <row r="4531" spans="1:14" x14ac:dyDescent="0.25">
      <c r="A4531" s="34" t="s">
        <v>10663</v>
      </c>
      <c r="B4531" s="35" t="s">
        <v>10489</v>
      </c>
      <c r="C4531" s="36" t="s">
        <v>9506</v>
      </c>
      <c r="D4531" s="36" t="s">
        <v>32</v>
      </c>
      <c r="E4531" s="36" t="s">
        <v>644</v>
      </c>
      <c r="F4531" s="37" t="s">
        <v>10664</v>
      </c>
      <c r="G4531" s="38" t="s">
        <v>35</v>
      </c>
      <c r="H4531" s="39" t="s">
        <v>39</v>
      </c>
      <c r="I4531" s="40" t="s">
        <v>63</v>
      </c>
      <c r="J4531" s="42" t="s">
        <v>38</v>
      </c>
      <c r="K4531" s="39" t="s">
        <v>63</v>
      </c>
      <c r="L4531" s="35"/>
      <c r="M4531" s="43" t="str">
        <f>IF((OR(G4531="Lead")),"Lead",
IF((OR(J4531="Lead")),"Lead",
IF((OR(G4531="Lead-lined galvanized")),"Lead",
IF((OR(J4531="Lead-lined galvanized")),"Lead",
IF((OR((AND(G4531="Unknown - Likely Lead",J4531="Galvanized")),
(AND(G4531="Unknown - Unlikely Lead",J4531="Galvanized")),
(AND(G4531="Unknown - Material Unknown",J4531="Galvanized")))),"Galvanized Requiring Replacement",
IF((OR((AND(G4531="Non-lead - Copper",H4531="Yes",J4531="Galvanized")),
(AND(G4531="Non-lead - Copper",H4531="Don't know",J4531="Galvanized")),
(AND(G4531="Non-lead - Copper",H4531="",J4531="Galvanized")),
(AND(G4531="Non-lead - Plastic",H4531="Yes",J4531="Galvanized")),
(AND(G4531="Non-lead - Plastic",H4531="Don't know",J4531="Galvanized")),
(AND(G4531="Non-lead - Plastic",H4531="",J4531="Galvanized")),
(AND(G4531="Non-lead",H4531="Yes",J4531="Galvanized")),
(AND(G4531="Non-lead",H4531="Don't know",J4531="Galvanized")),
(AND(G4531="Non-lead",H4531="",J4531="Galvanized")),
(AND(G4531="Non-lead - Other",H4531="Yes",J4531="Galvanized")),
(AND(G4531="Non-Lead - Other",H4531="Don't know",J4531="Galvanized")),
(AND(G4531="Galvanized",H4531="Yes",J4531="Galvanized")),
(AND(G4531="Galvanized",H4531="Don't know",J4531="Galvanized")),
(AND(G4531="Galvanized",H4531="",J4531="Galvanized")),
(AND(G4531="Non-Lead - Other",H4531="",J4531="Galvanized")))),"Galvanized Requiring Replacement",
IF((OR((AND(G4531="Non-lead - Copper",J4531="Non-lead - Copper")),
(AND(G4531="Non-lead - Copper",J4531="Non-lead - Plastic")),
(AND(G4531="Non-lead - Copper",J4531="Non-lead - Other")),
(AND(G4531="Non-lead - Copper",J4531="Non-lead")),
(AND(G4531="Non-lead - Plastic",J4531="Non-lead - Copper")),
(AND(G4531="Non-lead - Plastic",J4531="Non-lead - Plastic")),
(AND(G4531="Non-lead - Plastic",J4531="Non-lead - Other")),
(AND(G4531="Non-lead - Plastic",J4531="Non-lead")),
(AND(G4531="Non-lead",J4531="Non-lead - Copper")),
(AND(G4531="Non-lead",J4531="Non-lead - Plastic")),
(AND(G4531="Non-lead",J4531="Non-lead - Other")),
(AND(G4531="Non-lead",J4531="Non-lead")),
(AND(G4531="Non-lead - Other",J4531="Non-lead - Copper")),
(AND(G4531="Non-Lead - Other",J4531="Non-lead - Plastic")),
(AND(G4531="Non-Lead - Other",J4531="Non-lead")),
(AND(G4531="Non-Lead - Other",J4531="Non-lead - Other")))),"Non-Lead",
IF((OR((AND(G4531="Galvanized",J4531="Non-lead")),
(AND(G4531="Galvanized",J4531="Non-lead - Copper")),
(AND(G4531="Galvanized",J4531="Non-lead - Plastic")),
(AND(G4531="Galvanized",J4531="Non-lead")),
(AND(G4531="Galvanized",J4531="Non-lead - Other")))),"Non-Lead",
IF((OR((AND(G4531="Non-lead - Copper",H4531="No",J4531="Galvanized")),
(AND(G4531="Non-lead - Plastic",H4531="No",J4531="Galvanized")),
(AND(G4531="Non-lead",H4531="No",J4531="Galvanized")),
(AND(G4531="Galvanized",H4531="No",J4531="Galvanized")),
(AND(G4531="Non-lead - Other",H4531="No",J4531="Galvanized")))),"Non-lead",
IF((OR((AND(G4531="Unknown - Likely Lead",J4531="Unknown - Likely Lead")),
(AND(G4531="Unknown - Likely Lead",J4531="Unknown - Unlikely Lead")),
(AND(G4531="Unknown - Likely Lead",J4531="Unknown - Material Unknown")),
(AND(G4531="Unknown - Unlikely Lead",J4531="Unknown - Likely Lead")),
(AND(G4531="Unknown - Unlikely Lead",J4531="Unknown - Unlikely Lead")),
(AND(G4531="Unknown - Unlikely Lead",J4531="Unknown - Material Unknown")),
(AND(G4531="Unknown - Material Unknown",J4531="Unknown - Likely Lead")),
(AND(G4531="Unknown - Material Unknown",J4531="Unknown - Unlikely Lead")),
(AND(G4531="Unknown - Material Unknown",J4531="Unknown - Material Unknown")))),"Unknown",
IF((OR((AND(G4531="Unknown - Likely Lead",J4531="Non-lead - Copper")),
(AND(G4531="Unknown - Likely Lead",J4531="Non-lead - Plastic")),
(AND(G4531="Unknown - Likely Lead",J4531="Non-lead")),
(AND(G4531="Unknown - Likely Lead",J4531="Non-lead - Other")),
(AND(G4531="Unknown - Unlikely Lead",J4531="Non-lead - Copper")),
(AND(G4531="Unknown - Unlikely Lead",J4531="Non-lead - Plastic")),
(AND(G4531="Unknown - Unlikely Lead",J4531="Non-lead")),
(AND(G4531="Unknown - Unlikely Lead",J4531="Non-lead - Other")),
(AND(G4531="Unknown - Material Unknown",J4531="Non-lead - Copper")),
(AND(G4531="Unknown - Material Unknown",J4531="Non-lead - Plastic")),
(AND(G4531="Unknown - Material Unknown",J4531="Non-lead")),
(AND(G4531="Unknown - Material Unknown",J4531="Non-lead - Other")))),"Unknown",
IF((OR((AND(G4531="Non-lead - Copper",J4531="Unknown - Likely Lead")),
(AND(G4531="Non-lead - Copper",J4531="Unknown - Unlikely Lead")),
(AND(G4531="Non-lead - Copper",J4531="Unknown - Material Unknown")),
(AND(G4531="Non-lead - Plastic",J4531="Unknown - Likely Lead")),
(AND(G4531="Non-lead - Plastic",J4531="Unknown - Unlikely Lead")),
(AND(G4531="Non-lead - Plastic",J4531="Unknown - Material Unknown")),
(AND(G4531="Non-lead",J4531="Unknown - Likely Lead")),
(AND(G4531="Non-lead",J4531="Unknown - Unlikely Lead")),
(AND(G4531="Non-lead",J4531="Unknown - Material Unknown")),
(AND(G4531="Non-lead - Other",J4531="Unknown - Likely Lead")),
(AND(G4531="Non-Lead - Other",J4531="Unknown - Unlikely Lead")),
(AND(G4531="Non-Lead - Other",J4531="Unknown - Material Unknown")))),"Unknown",
IF((OR((AND(G4531="Galvanized",J4531="Unknown - Likely Lead")),
(AND(G4531="Galvanized",J4531="Unknown - Unlikely Lead")),
(AND(G4531="Galvanized",J4531="Unknown - Material Unknown")))),"Unknown",
IF((OR((AND(G4531="Galvanized",J4531="")))),"Galvanized Requiring Replacement",
IF((OR((AND(G4531="Non-lead - Copper",J4531="")),
(AND(G4531="Non-lead - Plastic",J4531="")),
(AND(G4531="Non-lead",J4531="")),
(AND(G4531="Non-lead - Other",J4531="")))),"Non-lead",
IF((OR((AND(G4531="Unknown - Likely Lead",J4531="")),
(AND(G4531="Unknown - Unlikely Lead",J4531="")),
(AND(G4531="Unknown - Material Unknown",J4531="")))),"Unknown",
""))))))))))))))))</f>
        <v>Non-Lead</v>
      </c>
      <c r="N4531" s="44" t="s">
        <v>39</v>
      </c>
    </row>
    <row r="4532" spans="1:14" x14ac:dyDescent="0.25">
      <c r="A4532" s="34" t="s">
        <v>10665</v>
      </c>
      <c r="B4532" s="35" t="s">
        <v>10492</v>
      </c>
      <c r="C4532" s="36" t="s">
        <v>9506</v>
      </c>
      <c r="D4532" s="36" t="s">
        <v>32</v>
      </c>
      <c r="E4532" s="36" t="s">
        <v>644</v>
      </c>
      <c r="F4532" s="37" t="s">
        <v>10666</v>
      </c>
      <c r="G4532" s="38" t="s">
        <v>35</v>
      </c>
      <c r="H4532" s="39" t="s">
        <v>39</v>
      </c>
      <c r="I4532" s="40" t="s">
        <v>63</v>
      </c>
      <c r="J4532" s="42" t="s">
        <v>38</v>
      </c>
      <c r="K4532" s="39" t="s">
        <v>63</v>
      </c>
      <c r="L4532" s="35"/>
      <c r="M4532" s="43" t="str">
        <f>IF((OR(G4532="Lead")),"Lead",
IF((OR(J4532="Lead")),"Lead",
IF((OR(G4532="Lead-lined galvanized")),"Lead",
IF((OR(J4532="Lead-lined galvanized")),"Lead",
IF((OR((AND(G4532="Unknown - Likely Lead",J4532="Galvanized")),
(AND(G4532="Unknown - Unlikely Lead",J4532="Galvanized")),
(AND(G4532="Unknown - Material Unknown",J4532="Galvanized")))),"Galvanized Requiring Replacement",
IF((OR((AND(G4532="Non-lead - Copper",H4532="Yes",J4532="Galvanized")),
(AND(G4532="Non-lead - Copper",H4532="Don't know",J4532="Galvanized")),
(AND(G4532="Non-lead - Copper",H4532="",J4532="Galvanized")),
(AND(G4532="Non-lead - Plastic",H4532="Yes",J4532="Galvanized")),
(AND(G4532="Non-lead - Plastic",H4532="Don't know",J4532="Galvanized")),
(AND(G4532="Non-lead - Plastic",H4532="",J4532="Galvanized")),
(AND(G4532="Non-lead",H4532="Yes",J4532="Galvanized")),
(AND(G4532="Non-lead",H4532="Don't know",J4532="Galvanized")),
(AND(G4532="Non-lead",H4532="",J4532="Galvanized")),
(AND(G4532="Non-lead - Other",H4532="Yes",J4532="Galvanized")),
(AND(G4532="Non-Lead - Other",H4532="Don't know",J4532="Galvanized")),
(AND(G4532="Galvanized",H4532="Yes",J4532="Galvanized")),
(AND(G4532="Galvanized",H4532="Don't know",J4532="Galvanized")),
(AND(G4532="Galvanized",H4532="",J4532="Galvanized")),
(AND(G4532="Non-Lead - Other",H4532="",J4532="Galvanized")))),"Galvanized Requiring Replacement",
IF((OR((AND(G4532="Non-lead - Copper",J4532="Non-lead - Copper")),
(AND(G4532="Non-lead - Copper",J4532="Non-lead - Plastic")),
(AND(G4532="Non-lead - Copper",J4532="Non-lead - Other")),
(AND(G4532="Non-lead - Copper",J4532="Non-lead")),
(AND(G4532="Non-lead - Plastic",J4532="Non-lead - Copper")),
(AND(G4532="Non-lead - Plastic",J4532="Non-lead - Plastic")),
(AND(G4532="Non-lead - Plastic",J4532="Non-lead - Other")),
(AND(G4532="Non-lead - Plastic",J4532="Non-lead")),
(AND(G4532="Non-lead",J4532="Non-lead - Copper")),
(AND(G4532="Non-lead",J4532="Non-lead - Plastic")),
(AND(G4532="Non-lead",J4532="Non-lead - Other")),
(AND(G4532="Non-lead",J4532="Non-lead")),
(AND(G4532="Non-lead - Other",J4532="Non-lead - Copper")),
(AND(G4532="Non-Lead - Other",J4532="Non-lead - Plastic")),
(AND(G4532="Non-Lead - Other",J4532="Non-lead")),
(AND(G4532="Non-Lead - Other",J4532="Non-lead - Other")))),"Non-Lead",
IF((OR((AND(G4532="Galvanized",J4532="Non-lead")),
(AND(G4532="Galvanized",J4532="Non-lead - Copper")),
(AND(G4532="Galvanized",J4532="Non-lead - Plastic")),
(AND(G4532="Galvanized",J4532="Non-lead")),
(AND(G4532="Galvanized",J4532="Non-lead - Other")))),"Non-Lead",
IF((OR((AND(G4532="Non-lead - Copper",H4532="No",J4532="Galvanized")),
(AND(G4532="Non-lead - Plastic",H4532="No",J4532="Galvanized")),
(AND(G4532="Non-lead",H4532="No",J4532="Galvanized")),
(AND(G4532="Galvanized",H4532="No",J4532="Galvanized")),
(AND(G4532="Non-lead - Other",H4532="No",J4532="Galvanized")))),"Non-lead",
IF((OR((AND(G4532="Unknown - Likely Lead",J4532="Unknown - Likely Lead")),
(AND(G4532="Unknown - Likely Lead",J4532="Unknown - Unlikely Lead")),
(AND(G4532="Unknown - Likely Lead",J4532="Unknown - Material Unknown")),
(AND(G4532="Unknown - Unlikely Lead",J4532="Unknown - Likely Lead")),
(AND(G4532="Unknown - Unlikely Lead",J4532="Unknown - Unlikely Lead")),
(AND(G4532="Unknown - Unlikely Lead",J4532="Unknown - Material Unknown")),
(AND(G4532="Unknown - Material Unknown",J4532="Unknown - Likely Lead")),
(AND(G4532="Unknown - Material Unknown",J4532="Unknown - Unlikely Lead")),
(AND(G4532="Unknown - Material Unknown",J4532="Unknown - Material Unknown")))),"Unknown",
IF((OR((AND(G4532="Unknown - Likely Lead",J4532="Non-lead - Copper")),
(AND(G4532="Unknown - Likely Lead",J4532="Non-lead - Plastic")),
(AND(G4532="Unknown - Likely Lead",J4532="Non-lead")),
(AND(G4532="Unknown - Likely Lead",J4532="Non-lead - Other")),
(AND(G4532="Unknown - Unlikely Lead",J4532="Non-lead - Copper")),
(AND(G4532="Unknown - Unlikely Lead",J4532="Non-lead - Plastic")),
(AND(G4532="Unknown - Unlikely Lead",J4532="Non-lead")),
(AND(G4532="Unknown - Unlikely Lead",J4532="Non-lead - Other")),
(AND(G4532="Unknown - Material Unknown",J4532="Non-lead - Copper")),
(AND(G4532="Unknown - Material Unknown",J4532="Non-lead - Plastic")),
(AND(G4532="Unknown - Material Unknown",J4532="Non-lead")),
(AND(G4532="Unknown - Material Unknown",J4532="Non-lead - Other")))),"Unknown",
IF((OR((AND(G4532="Non-lead - Copper",J4532="Unknown - Likely Lead")),
(AND(G4532="Non-lead - Copper",J4532="Unknown - Unlikely Lead")),
(AND(G4532="Non-lead - Copper",J4532="Unknown - Material Unknown")),
(AND(G4532="Non-lead - Plastic",J4532="Unknown - Likely Lead")),
(AND(G4532="Non-lead - Plastic",J4532="Unknown - Unlikely Lead")),
(AND(G4532="Non-lead - Plastic",J4532="Unknown - Material Unknown")),
(AND(G4532="Non-lead",J4532="Unknown - Likely Lead")),
(AND(G4532="Non-lead",J4532="Unknown - Unlikely Lead")),
(AND(G4532="Non-lead",J4532="Unknown - Material Unknown")),
(AND(G4532="Non-lead - Other",J4532="Unknown - Likely Lead")),
(AND(G4532="Non-Lead - Other",J4532="Unknown - Unlikely Lead")),
(AND(G4532="Non-Lead - Other",J4532="Unknown - Material Unknown")))),"Unknown",
IF((OR((AND(G4532="Galvanized",J4532="Unknown - Likely Lead")),
(AND(G4532="Galvanized",J4532="Unknown - Unlikely Lead")),
(AND(G4532="Galvanized",J4532="Unknown - Material Unknown")))),"Unknown",
IF((OR((AND(G4532="Galvanized",J4532="")))),"Galvanized Requiring Replacement",
IF((OR((AND(G4532="Non-lead - Copper",J4532="")),
(AND(G4532="Non-lead - Plastic",J4532="")),
(AND(G4532="Non-lead",J4532="")),
(AND(G4532="Non-lead - Other",J4532="")))),"Non-lead",
IF((OR((AND(G4532="Unknown - Likely Lead",J4532="")),
(AND(G4532="Unknown - Unlikely Lead",J4532="")),
(AND(G4532="Unknown - Material Unknown",J4532="")))),"Unknown",
""))))))))))))))))</f>
        <v>Non-Lead</v>
      </c>
      <c r="N4532" s="44" t="s">
        <v>39</v>
      </c>
    </row>
    <row r="4533" spans="1:14" x14ac:dyDescent="0.25">
      <c r="A4533" s="34" t="s">
        <v>10667</v>
      </c>
      <c r="B4533" s="35" t="s">
        <v>3247</v>
      </c>
      <c r="C4533" s="36" t="s">
        <v>10668</v>
      </c>
      <c r="D4533" s="36" t="s">
        <v>32</v>
      </c>
      <c r="E4533" s="36" t="s">
        <v>644</v>
      </c>
      <c r="F4533" s="37" t="s">
        <v>10669</v>
      </c>
      <c r="G4533" s="38" t="s">
        <v>35</v>
      </c>
      <c r="H4533" s="39" t="s">
        <v>39</v>
      </c>
      <c r="I4533" s="40" t="s">
        <v>63</v>
      </c>
      <c r="J4533" s="42" t="s">
        <v>38</v>
      </c>
      <c r="K4533" s="39" t="s">
        <v>63</v>
      </c>
      <c r="L4533" s="35"/>
      <c r="M4533" s="43" t="str">
        <f>IF((OR(G4533="Lead")),"Lead",
IF((OR(J4533="Lead")),"Lead",
IF((OR(G4533="Lead-lined galvanized")),"Lead",
IF((OR(J4533="Lead-lined galvanized")),"Lead",
IF((OR((AND(G4533="Unknown - Likely Lead",J4533="Galvanized")),
(AND(G4533="Unknown - Unlikely Lead",J4533="Galvanized")),
(AND(G4533="Unknown - Material Unknown",J4533="Galvanized")))),"Galvanized Requiring Replacement",
IF((OR((AND(G4533="Non-lead - Copper",H4533="Yes",J4533="Galvanized")),
(AND(G4533="Non-lead - Copper",H4533="Don't know",J4533="Galvanized")),
(AND(G4533="Non-lead - Copper",H4533="",J4533="Galvanized")),
(AND(G4533="Non-lead - Plastic",H4533="Yes",J4533="Galvanized")),
(AND(G4533="Non-lead - Plastic",H4533="Don't know",J4533="Galvanized")),
(AND(G4533="Non-lead - Plastic",H4533="",J4533="Galvanized")),
(AND(G4533="Non-lead",H4533="Yes",J4533="Galvanized")),
(AND(G4533="Non-lead",H4533="Don't know",J4533="Galvanized")),
(AND(G4533="Non-lead",H4533="",J4533="Galvanized")),
(AND(G4533="Non-lead - Other",H4533="Yes",J4533="Galvanized")),
(AND(G4533="Non-Lead - Other",H4533="Don't know",J4533="Galvanized")),
(AND(G4533="Galvanized",H4533="Yes",J4533="Galvanized")),
(AND(G4533="Galvanized",H4533="Don't know",J4533="Galvanized")),
(AND(G4533="Galvanized",H4533="",J4533="Galvanized")),
(AND(G4533="Non-Lead - Other",H4533="",J4533="Galvanized")))),"Galvanized Requiring Replacement",
IF((OR((AND(G4533="Non-lead - Copper",J4533="Non-lead - Copper")),
(AND(G4533="Non-lead - Copper",J4533="Non-lead - Plastic")),
(AND(G4533="Non-lead - Copper",J4533="Non-lead - Other")),
(AND(G4533="Non-lead - Copper",J4533="Non-lead")),
(AND(G4533="Non-lead - Plastic",J4533="Non-lead - Copper")),
(AND(G4533="Non-lead - Plastic",J4533="Non-lead - Plastic")),
(AND(G4533="Non-lead - Plastic",J4533="Non-lead - Other")),
(AND(G4533="Non-lead - Plastic",J4533="Non-lead")),
(AND(G4533="Non-lead",J4533="Non-lead - Copper")),
(AND(G4533="Non-lead",J4533="Non-lead - Plastic")),
(AND(G4533="Non-lead",J4533="Non-lead - Other")),
(AND(G4533="Non-lead",J4533="Non-lead")),
(AND(G4533="Non-lead - Other",J4533="Non-lead - Copper")),
(AND(G4533="Non-Lead - Other",J4533="Non-lead - Plastic")),
(AND(G4533="Non-Lead - Other",J4533="Non-lead")),
(AND(G4533="Non-Lead - Other",J4533="Non-lead - Other")))),"Non-Lead",
IF((OR((AND(G4533="Galvanized",J4533="Non-lead")),
(AND(G4533="Galvanized",J4533="Non-lead - Copper")),
(AND(G4533="Galvanized",J4533="Non-lead - Plastic")),
(AND(G4533="Galvanized",J4533="Non-lead")),
(AND(G4533="Galvanized",J4533="Non-lead - Other")))),"Non-Lead",
IF((OR((AND(G4533="Non-lead - Copper",H4533="No",J4533="Galvanized")),
(AND(G4533="Non-lead - Plastic",H4533="No",J4533="Galvanized")),
(AND(G4533="Non-lead",H4533="No",J4533="Galvanized")),
(AND(G4533="Galvanized",H4533="No",J4533="Galvanized")),
(AND(G4533="Non-lead - Other",H4533="No",J4533="Galvanized")))),"Non-lead",
IF((OR((AND(G4533="Unknown - Likely Lead",J4533="Unknown - Likely Lead")),
(AND(G4533="Unknown - Likely Lead",J4533="Unknown - Unlikely Lead")),
(AND(G4533="Unknown - Likely Lead",J4533="Unknown - Material Unknown")),
(AND(G4533="Unknown - Unlikely Lead",J4533="Unknown - Likely Lead")),
(AND(G4533="Unknown - Unlikely Lead",J4533="Unknown - Unlikely Lead")),
(AND(G4533="Unknown - Unlikely Lead",J4533="Unknown - Material Unknown")),
(AND(G4533="Unknown - Material Unknown",J4533="Unknown - Likely Lead")),
(AND(G4533="Unknown - Material Unknown",J4533="Unknown - Unlikely Lead")),
(AND(G4533="Unknown - Material Unknown",J4533="Unknown - Material Unknown")))),"Unknown",
IF((OR((AND(G4533="Unknown - Likely Lead",J4533="Non-lead - Copper")),
(AND(G4533="Unknown - Likely Lead",J4533="Non-lead - Plastic")),
(AND(G4533="Unknown - Likely Lead",J4533="Non-lead")),
(AND(G4533="Unknown - Likely Lead",J4533="Non-lead - Other")),
(AND(G4533="Unknown - Unlikely Lead",J4533="Non-lead - Copper")),
(AND(G4533="Unknown - Unlikely Lead",J4533="Non-lead - Plastic")),
(AND(G4533="Unknown - Unlikely Lead",J4533="Non-lead")),
(AND(G4533="Unknown - Unlikely Lead",J4533="Non-lead - Other")),
(AND(G4533="Unknown - Material Unknown",J4533="Non-lead - Copper")),
(AND(G4533="Unknown - Material Unknown",J4533="Non-lead - Plastic")),
(AND(G4533="Unknown - Material Unknown",J4533="Non-lead")),
(AND(G4533="Unknown - Material Unknown",J4533="Non-lead - Other")))),"Unknown",
IF((OR((AND(G4533="Non-lead - Copper",J4533="Unknown - Likely Lead")),
(AND(G4533="Non-lead - Copper",J4533="Unknown - Unlikely Lead")),
(AND(G4533="Non-lead - Copper",J4533="Unknown - Material Unknown")),
(AND(G4533="Non-lead - Plastic",J4533="Unknown - Likely Lead")),
(AND(G4533="Non-lead - Plastic",J4533="Unknown - Unlikely Lead")),
(AND(G4533="Non-lead - Plastic",J4533="Unknown - Material Unknown")),
(AND(G4533="Non-lead",J4533="Unknown - Likely Lead")),
(AND(G4533="Non-lead",J4533="Unknown - Unlikely Lead")),
(AND(G4533="Non-lead",J4533="Unknown - Material Unknown")),
(AND(G4533="Non-lead - Other",J4533="Unknown - Likely Lead")),
(AND(G4533="Non-Lead - Other",J4533="Unknown - Unlikely Lead")),
(AND(G4533="Non-Lead - Other",J4533="Unknown - Material Unknown")))),"Unknown",
IF((OR((AND(G4533="Galvanized",J4533="Unknown - Likely Lead")),
(AND(G4533="Galvanized",J4533="Unknown - Unlikely Lead")),
(AND(G4533="Galvanized",J4533="Unknown - Material Unknown")))),"Unknown",
IF((OR((AND(G4533="Galvanized",J4533="")))),"Galvanized Requiring Replacement",
IF((OR((AND(G4533="Non-lead - Copper",J4533="")),
(AND(G4533="Non-lead - Plastic",J4533="")),
(AND(G4533="Non-lead",J4533="")),
(AND(G4533="Non-lead - Other",J4533="")))),"Non-lead",
IF((OR((AND(G4533="Unknown - Likely Lead",J4533="")),
(AND(G4533="Unknown - Unlikely Lead",J4533="")),
(AND(G4533="Unknown - Material Unknown",J4533="")))),"Unknown",
""))))))))))))))))</f>
        <v>Non-Lead</v>
      </c>
      <c r="N4533" s="44" t="s">
        <v>39</v>
      </c>
    </row>
    <row r="4534" spans="1:14" x14ac:dyDescent="0.25">
      <c r="A4534" s="34" t="s">
        <v>10670</v>
      </c>
      <c r="B4534" s="35" t="s">
        <v>10671</v>
      </c>
      <c r="C4534" s="36" t="s">
        <v>10668</v>
      </c>
      <c r="D4534" s="36" t="s">
        <v>32</v>
      </c>
      <c r="E4534" s="36" t="s">
        <v>644</v>
      </c>
      <c r="F4534" s="37" t="s">
        <v>10672</v>
      </c>
      <c r="G4534" s="38" t="s">
        <v>35</v>
      </c>
      <c r="H4534" s="39" t="s">
        <v>39</v>
      </c>
      <c r="I4534" s="40" t="s">
        <v>63</v>
      </c>
      <c r="J4534" s="42" t="s">
        <v>38</v>
      </c>
      <c r="K4534" s="39" t="s">
        <v>63</v>
      </c>
      <c r="L4534" s="35"/>
      <c r="M4534" s="43" t="str">
        <f>IF((OR(G4534="Lead")),"Lead",
IF((OR(J4534="Lead")),"Lead",
IF((OR(G4534="Lead-lined galvanized")),"Lead",
IF((OR(J4534="Lead-lined galvanized")),"Lead",
IF((OR((AND(G4534="Unknown - Likely Lead",J4534="Galvanized")),
(AND(G4534="Unknown - Unlikely Lead",J4534="Galvanized")),
(AND(G4534="Unknown - Material Unknown",J4534="Galvanized")))),"Galvanized Requiring Replacement",
IF((OR((AND(G4534="Non-lead - Copper",H4534="Yes",J4534="Galvanized")),
(AND(G4534="Non-lead - Copper",H4534="Don't know",J4534="Galvanized")),
(AND(G4534="Non-lead - Copper",H4534="",J4534="Galvanized")),
(AND(G4534="Non-lead - Plastic",H4534="Yes",J4534="Galvanized")),
(AND(G4534="Non-lead - Plastic",H4534="Don't know",J4534="Galvanized")),
(AND(G4534="Non-lead - Plastic",H4534="",J4534="Galvanized")),
(AND(G4534="Non-lead",H4534="Yes",J4534="Galvanized")),
(AND(G4534="Non-lead",H4534="Don't know",J4534="Galvanized")),
(AND(G4534="Non-lead",H4534="",J4534="Galvanized")),
(AND(G4534="Non-lead - Other",H4534="Yes",J4534="Galvanized")),
(AND(G4534="Non-Lead - Other",H4534="Don't know",J4534="Galvanized")),
(AND(G4534="Galvanized",H4534="Yes",J4534="Galvanized")),
(AND(G4534="Galvanized",H4534="Don't know",J4534="Galvanized")),
(AND(G4534="Galvanized",H4534="",J4534="Galvanized")),
(AND(G4534="Non-Lead - Other",H4534="",J4534="Galvanized")))),"Galvanized Requiring Replacement",
IF((OR((AND(G4534="Non-lead - Copper",J4534="Non-lead - Copper")),
(AND(G4534="Non-lead - Copper",J4534="Non-lead - Plastic")),
(AND(G4534="Non-lead - Copper",J4534="Non-lead - Other")),
(AND(G4534="Non-lead - Copper",J4534="Non-lead")),
(AND(G4534="Non-lead - Plastic",J4534="Non-lead - Copper")),
(AND(G4534="Non-lead - Plastic",J4534="Non-lead - Plastic")),
(AND(G4534="Non-lead - Plastic",J4534="Non-lead - Other")),
(AND(G4534="Non-lead - Plastic",J4534="Non-lead")),
(AND(G4534="Non-lead",J4534="Non-lead - Copper")),
(AND(G4534="Non-lead",J4534="Non-lead - Plastic")),
(AND(G4534="Non-lead",J4534="Non-lead - Other")),
(AND(G4534="Non-lead",J4534="Non-lead")),
(AND(G4534="Non-lead - Other",J4534="Non-lead - Copper")),
(AND(G4534="Non-Lead - Other",J4534="Non-lead - Plastic")),
(AND(G4534="Non-Lead - Other",J4534="Non-lead")),
(AND(G4534="Non-Lead - Other",J4534="Non-lead - Other")))),"Non-Lead",
IF((OR((AND(G4534="Galvanized",J4534="Non-lead")),
(AND(G4534="Galvanized",J4534="Non-lead - Copper")),
(AND(G4534="Galvanized",J4534="Non-lead - Plastic")),
(AND(G4534="Galvanized",J4534="Non-lead")),
(AND(G4534="Galvanized",J4534="Non-lead - Other")))),"Non-Lead",
IF((OR((AND(G4534="Non-lead - Copper",H4534="No",J4534="Galvanized")),
(AND(G4534="Non-lead - Plastic",H4534="No",J4534="Galvanized")),
(AND(G4534="Non-lead",H4534="No",J4534="Galvanized")),
(AND(G4534="Galvanized",H4534="No",J4534="Galvanized")),
(AND(G4534="Non-lead - Other",H4534="No",J4534="Galvanized")))),"Non-lead",
IF((OR((AND(G4534="Unknown - Likely Lead",J4534="Unknown - Likely Lead")),
(AND(G4534="Unknown - Likely Lead",J4534="Unknown - Unlikely Lead")),
(AND(G4534="Unknown - Likely Lead",J4534="Unknown - Material Unknown")),
(AND(G4534="Unknown - Unlikely Lead",J4534="Unknown - Likely Lead")),
(AND(G4534="Unknown - Unlikely Lead",J4534="Unknown - Unlikely Lead")),
(AND(G4534="Unknown - Unlikely Lead",J4534="Unknown - Material Unknown")),
(AND(G4534="Unknown - Material Unknown",J4534="Unknown - Likely Lead")),
(AND(G4534="Unknown - Material Unknown",J4534="Unknown - Unlikely Lead")),
(AND(G4534="Unknown - Material Unknown",J4534="Unknown - Material Unknown")))),"Unknown",
IF((OR((AND(G4534="Unknown - Likely Lead",J4534="Non-lead - Copper")),
(AND(G4534="Unknown - Likely Lead",J4534="Non-lead - Plastic")),
(AND(G4534="Unknown - Likely Lead",J4534="Non-lead")),
(AND(G4534="Unknown - Likely Lead",J4534="Non-lead - Other")),
(AND(G4534="Unknown - Unlikely Lead",J4534="Non-lead - Copper")),
(AND(G4534="Unknown - Unlikely Lead",J4534="Non-lead - Plastic")),
(AND(G4534="Unknown - Unlikely Lead",J4534="Non-lead")),
(AND(G4534="Unknown - Unlikely Lead",J4534="Non-lead - Other")),
(AND(G4534="Unknown - Material Unknown",J4534="Non-lead - Copper")),
(AND(G4534="Unknown - Material Unknown",J4534="Non-lead - Plastic")),
(AND(G4534="Unknown - Material Unknown",J4534="Non-lead")),
(AND(G4534="Unknown - Material Unknown",J4534="Non-lead - Other")))),"Unknown",
IF((OR((AND(G4534="Non-lead - Copper",J4534="Unknown - Likely Lead")),
(AND(G4534="Non-lead - Copper",J4534="Unknown - Unlikely Lead")),
(AND(G4534="Non-lead - Copper",J4534="Unknown - Material Unknown")),
(AND(G4534="Non-lead - Plastic",J4534="Unknown - Likely Lead")),
(AND(G4534="Non-lead - Plastic",J4534="Unknown - Unlikely Lead")),
(AND(G4534="Non-lead - Plastic",J4534="Unknown - Material Unknown")),
(AND(G4534="Non-lead",J4534="Unknown - Likely Lead")),
(AND(G4534="Non-lead",J4534="Unknown - Unlikely Lead")),
(AND(G4534="Non-lead",J4534="Unknown - Material Unknown")),
(AND(G4534="Non-lead - Other",J4534="Unknown - Likely Lead")),
(AND(G4534="Non-Lead - Other",J4534="Unknown - Unlikely Lead")),
(AND(G4534="Non-Lead - Other",J4534="Unknown - Material Unknown")))),"Unknown",
IF((OR((AND(G4534="Galvanized",J4534="Unknown - Likely Lead")),
(AND(G4534="Galvanized",J4534="Unknown - Unlikely Lead")),
(AND(G4534="Galvanized",J4534="Unknown - Material Unknown")))),"Unknown",
IF((OR((AND(G4534="Galvanized",J4534="")))),"Galvanized Requiring Replacement",
IF((OR((AND(G4534="Non-lead - Copper",J4534="")),
(AND(G4534="Non-lead - Plastic",J4534="")),
(AND(G4534="Non-lead",J4534="")),
(AND(G4534="Non-lead - Other",J4534="")))),"Non-lead",
IF((OR((AND(G4534="Unknown - Likely Lead",J4534="")),
(AND(G4534="Unknown - Unlikely Lead",J4534="")),
(AND(G4534="Unknown - Material Unknown",J4534="")))),"Unknown",
""))))))))))))))))</f>
        <v>Non-Lead</v>
      </c>
      <c r="N4534" s="44" t="s">
        <v>39</v>
      </c>
    </row>
    <row r="4535" spans="1:14" x14ac:dyDescent="0.25">
      <c r="A4535" s="34" t="s">
        <v>10673</v>
      </c>
      <c r="B4535" s="35" t="s">
        <v>3948</v>
      </c>
      <c r="C4535" s="36" t="s">
        <v>10668</v>
      </c>
      <c r="D4535" s="36" t="s">
        <v>32</v>
      </c>
      <c r="E4535" s="36" t="s">
        <v>644</v>
      </c>
      <c r="F4535" s="37" t="s">
        <v>10674</v>
      </c>
      <c r="G4535" s="38" t="s">
        <v>35</v>
      </c>
      <c r="H4535" s="39" t="s">
        <v>39</v>
      </c>
      <c r="I4535" s="40" t="s">
        <v>63</v>
      </c>
      <c r="J4535" s="42" t="s">
        <v>38</v>
      </c>
      <c r="K4535" s="39" t="s">
        <v>63</v>
      </c>
      <c r="L4535" s="35"/>
      <c r="M4535" s="43" t="str">
        <f>IF((OR(G4535="Lead")),"Lead",
IF((OR(J4535="Lead")),"Lead",
IF((OR(G4535="Lead-lined galvanized")),"Lead",
IF((OR(J4535="Lead-lined galvanized")),"Lead",
IF((OR((AND(G4535="Unknown - Likely Lead",J4535="Galvanized")),
(AND(G4535="Unknown - Unlikely Lead",J4535="Galvanized")),
(AND(G4535="Unknown - Material Unknown",J4535="Galvanized")))),"Galvanized Requiring Replacement",
IF((OR((AND(G4535="Non-lead - Copper",H4535="Yes",J4535="Galvanized")),
(AND(G4535="Non-lead - Copper",H4535="Don't know",J4535="Galvanized")),
(AND(G4535="Non-lead - Copper",H4535="",J4535="Galvanized")),
(AND(G4535="Non-lead - Plastic",H4535="Yes",J4535="Galvanized")),
(AND(G4535="Non-lead - Plastic",H4535="Don't know",J4535="Galvanized")),
(AND(G4535="Non-lead - Plastic",H4535="",J4535="Galvanized")),
(AND(G4535="Non-lead",H4535="Yes",J4535="Galvanized")),
(AND(G4535="Non-lead",H4535="Don't know",J4535="Galvanized")),
(AND(G4535="Non-lead",H4535="",J4535="Galvanized")),
(AND(G4535="Non-lead - Other",H4535="Yes",J4535="Galvanized")),
(AND(G4535="Non-Lead - Other",H4535="Don't know",J4535="Galvanized")),
(AND(G4535="Galvanized",H4535="Yes",J4535="Galvanized")),
(AND(G4535="Galvanized",H4535="Don't know",J4535="Galvanized")),
(AND(G4535="Galvanized",H4535="",J4535="Galvanized")),
(AND(G4535="Non-Lead - Other",H4535="",J4535="Galvanized")))),"Galvanized Requiring Replacement",
IF((OR((AND(G4535="Non-lead - Copper",J4535="Non-lead - Copper")),
(AND(G4535="Non-lead - Copper",J4535="Non-lead - Plastic")),
(AND(G4535="Non-lead - Copper",J4535="Non-lead - Other")),
(AND(G4535="Non-lead - Copper",J4535="Non-lead")),
(AND(G4535="Non-lead - Plastic",J4535="Non-lead - Copper")),
(AND(G4535="Non-lead - Plastic",J4535="Non-lead - Plastic")),
(AND(G4535="Non-lead - Plastic",J4535="Non-lead - Other")),
(AND(G4535="Non-lead - Plastic",J4535="Non-lead")),
(AND(G4535="Non-lead",J4535="Non-lead - Copper")),
(AND(G4535="Non-lead",J4535="Non-lead - Plastic")),
(AND(G4535="Non-lead",J4535="Non-lead - Other")),
(AND(G4535="Non-lead",J4535="Non-lead")),
(AND(G4535="Non-lead - Other",J4535="Non-lead - Copper")),
(AND(G4535="Non-Lead - Other",J4535="Non-lead - Plastic")),
(AND(G4535="Non-Lead - Other",J4535="Non-lead")),
(AND(G4535="Non-Lead - Other",J4535="Non-lead - Other")))),"Non-Lead",
IF((OR((AND(G4535="Galvanized",J4535="Non-lead")),
(AND(G4535="Galvanized",J4535="Non-lead - Copper")),
(AND(G4535="Galvanized",J4535="Non-lead - Plastic")),
(AND(G4535="Galvanized",J4535="Non-lead")),
(AND(G4535="Galvanized",J4535="Non-lead - Other")))),"Non-Lead",
IF((OR((AND(G4535="Non-lead - Copper",H4535="No",J4535="Galvanized")),
(AND(G4535="Non-lead - Plastic",H4535="No",J4535="Galvanized")),
(AND(G4535="Non-lead",H4535="No",J4535="Galvanized")),
(AND(G4535="Galvanized",H4535="No",J4535="Galvanized")),
(AND(G4535="Non-lead - Other",H4535="No",J4535="Galvanized")))),"Non-lead",
IF((OR((AND(G4535="Unknown - Likely Lead",J4535="Unknown - Likely Lead")),
(AND(G4535="Unknown - Likely Lead",J4535="Unknown - Unlikely Lead")),
(AND(G4535="Unknown - Likely Lead",J4535="Unknown - Material Unknown")),
(AND(G4535="Unknown - Unlikely Lead",J4535="Unknown - Likely Lead")),
(AND(G4535="Unknown - Unlikely Lead",J4535="Unknown - Unlikely Lead")),
(AND(G4535="Unknown - Unlikely Lead",J4535="Unknown - Material Unknown")),
(AND(G4535="Unknown - Material Unknown",J4535="Unknown - Likely Lead")),
(AND(G4535="Unknown - Material Unknown",J4535="Unknown - Unlikely Lead")),
(AND(G4535="Unknown - Material Unknown",J4535="Unknown - Material Unknown")))),"Unknown",
IF((OR((AND(G4535="Unknown - Likely Lead",J4535="Non-lead - Copper")),
(AND(G4535="Unknown - Likely Lead",J4535="Non-lead - Plastic")),
(AND(G4535="Unknown - Likely Lead",J4535="Non-lead")),
(AND(G4535="Unknown - Likely Lead",J4535="Non-lead - Other")),
(AND(G4535="Unknown - Unlikely Lead",J4535="Non-lead - Copper")),
(AND(G4535="Unknown - Unlikely Lead",J4535="Non-lead - Plastic")),
(AND(G4535="Unknown - Unlikely Lead",J4535="Non-lead")),
(AND(G4535="Unknown - Unlikely Lead",J4535="Non-lead - Other")),
(AND(G4535="Unknown - Material Unknown",J4535="Non-lead - Copper")),
(AND(G4535="Unknown - Material Unknown",J4535="Non-lead - Plastic")),
(AND(G4535="Unknown - Material Unknown",J4535="Non-lead")),
(AND(G4535="Unknown - Material Unknown",J4535="Non-lead - Other")))),"Unknown",
IF((OR((AND(G4535="Non-lead - Copper",J4535="Unknown - Likely Lead")),
(AND(G4535="Non-lead - Copper",J4535="Unknown - Unlikely Lead")),
(AND(G4535="Non-lead - Copper",J4535="Unknown - Material Unknown")),
(AND(G4535="Non-lead - Plastic",J4535="Unknown - Likely Lead")),
(AND(G4535="Non-lead - Plastic",J4535="Unknown - Unlikely Lead")),
(AND(G4535="Non-lead - Plastic",J4535="Unknown - Material Unknown")),
(AND(G4535="Non-lead",J4535="Unknown - Likely Lead")),
(AND(G4535="Non-lead",J4535="Unknown - Unlikely Lead")),
(AND(G4535="Non-lead",J4535="Unknown - Material Unknown")),
(AND(G4535="Non-lead - Other",J4535="Unknown - Likely Lead")),
(AND(G4535="Non-Lead - Other",J4535="Unknown - Unlikely Lead")),
(AND(G4535="Non-Lead - Other",J4535="Unknown - Material Unknown")))),"Unknown",
IF((OR((AND(G4535="Galvanized",J4535="Unknown - Likely Lead")),
(AND(G4535="Galvanized",J4535="Unknown - Unlikely Lead")),
(AND(G4535="Galvanized",J4535="Unknown - Material Unknown")))),"Unknown",
IF((OR((AND(G4535="Galvanized",J4535="")))),"Galvanized Requiring Replacement",
IF((OR((AND(G4535="Non-lead - Copper",J4535="")),
(AND(G4535="Non-lead - Plastic",J4535="")),
(AND(G4535="Non-lead",J4535="")),
(AND(G4535="Non-lead - Other",J4535="")))),"Non-lead",
IF((OR((AND(G4535="Unknown - Likely Lead",J4535="")),
(AND(G4535="Unknown - Unlikely Lead",J4535="")),
(AND(G4535="Unknown - Material Unknown",J4535="")))),"Unknown",
""))))))))))))))))</f>
        <v>Non-Lead</v>
      </c>
      <c r="N4535" s="44" t="s">
        <v>39</v>
      </c>
    </row>
    <row r="4536" spans="1:14" x14ac:dyDescent="0.25">
      <c r="A4536" s="34" t="s">
        <v>10675</v>
      </c>
      <c r="B4536" s="35" t="s">
        <v>4520</v>
      </c>
      <c r="C4536" s="36" t="s">
        <v>10668</v>
      </c>
      <c r="D4536" s="36" t="s">
        <v>32</v>
      </c>
      <c r="E4536" s="36" t="s">
        <v>644</v>
      </c>
      <c r="F4536" s="37" t="s">
        <v>10676</v>
      </c>
      <c r="G4536" s="38" t="s">
        <v>35</v>
      </c>
      <c r="H4536" s="39" t="s">
        <v>39</v>
      </c>
      <c r="I4536" s="40" t="s">
        <v>63</v>
      </c>
      <c r="J4536" s="42" t="s">
        <v>38</v>
      </c>
      <c r="K4536" s="39" t="s">
        <v>63</v>
      </c>
      <c r="L4536" s="35"/>
      <c r="M4536" s="43" t="str">
        <f>IF((OR(G4536="Lead")),"Lead",
IF((OR(J4536="Lead")),"Lead",
IF((OR(G4536="Lead-lined galvanized")),"Lead",
IF((OR(J4536="Lead-lined galvanized")),"Lead",
IF((OR((AND(G4536="Unknown - Likely Lead",J4536="Galvanized")),
(AND(G4536="Unknown - Unlikely Lead",J4536="Galvanized")),
(AND(G4536="Unknown - Material Unknown",J4536="Galvanized")))),"Galvanized Requiring Replacement",
IF((OR((AND(G4536="Non-lead - Copper",H4536="Yes",J4536="Galvanized")),
(AND(G4536="Non-lead - Copper",H4536="Don't know",J4536="Galvanized")),
(AND(G4536="Non-lead - Copper",H4536="",J4536="Galvanized")),
(AND(G4536="Non-lead - Plastic",H4536="Yes",J4536="Galvanized")),
(AND(G4536="Non-lead - Plastic",H4536="Don't know",J4536="Galvanized")),
(AND(G4536="Non-lead - Plastic",H4536="",J4536="Galvanized")),
(AND(G4536="Non-lead",H4536="Yes",J4536="Galvanized")),
(AND(G4536="Non-lead",H4536="Don't know",J4536="Galvanized")),
(AND(G4536="Non-lead",H4536="",J4536="Galvanized")),
(AND(G4536="Non-lead - Other",H4536="Yes",J4536="Galvanized")),
(AND(G4536="Non-Lead - Other",H4536="Don't know",J4536="Galvanized")),
(AND(G4536="Galvanized",H4536="Yes",J4536="Galvanized")),
(AND(G4536="Galvanized",H4536="Don't know",J4536="Galvanized")),
(AND(G4536="Galvanized",H4536="",J4536="Galvanized")),
(AND(G4536="Non-Lead - Other",H4536="",J4536="Galvanized")))),"Galvanized Requiring Replacement",
IF((OR((AND(G4536="Non-lead - Copper",J4536="Non-lead - Copper")),
(AND(G4536="Non-lead - Copper",J4536="Non-lead - Plastic")),
(AND(G4536="Non-lead - Copper",J4536="Non-lead - Other")),
(AND(G4536="Non-lead - Copper",J4536="Non-lead")),
(AND(G4536="Non-lead - Plastic",J4536="Non-lead - Copper")),
(AND(G4536="Non-lead - Plastic",J4536="Non-lead - Plastic")),
(AND(G4536="Non-lead - Plastic",J4536="Non-lead - Other")),
(AND(G4536="Non-lead - Plastic",J4536="Non-lead")),
(AND(G4536="Non-lead",J4536="Non-lead - Copper")),
(AND(G4536="Non-lead",J4536="Non-lead - Plastic")),
(AND(G4536="Non-lead",J4536="Non-lead - Other")),
(AND(G4536="Non-lead",J4536="Non-lead")),
(AND(G4536="Non-lead - Other",J4536="Non-lead - Copper")),
(AND(G4536="Non-Lead - Other",J4536="Non-lead - Plastic")),
(AND(G4536="Non-Lead - Other",J4536="Non-lead")),
(AND(G4536="Non-Lead - Other",J4536="Non-lead - Other")))),"Non-Lead",
IF((OR((AND(G4536="Galvanized",J4536="Non-lead")),
(AND(G4536="Galvanized",J4536="Non-lead - Copper")),
(AND(G4536="Galvanized",J4536="Non-lead - Plastic")),
(AND(G4536="Galvanized",J4536="Non-lead")),
(AND(G4536="Galvanized",J4536="Non-lead - Other")))),"Non-Lead",
IF((OR((AND(G4536="Non-lead - Copper",H4536="No",J4536="Galvanized")),
(AND(G4536="Non-lead - Plastic",H4536="No",J4536="Galvanized")),
(AND(G4536="Non-lead",H4536="No",J4536="Galvanized")),
(AND(G4536="Galvanized",H4536="No",J4536="Galvanized")),
(AND(G4536="Non-lead - Other",H4536="No",J4536="Galvanized")))),"Non-lead",
IF((OR((AND(G4536="Unknown - Likely Lead",J4536="Unknown - Likely Lead")),
(AND(G4536="Unknown - Likely Lead",J4536="Unknown - Unlikely Lead")),
(AND(G4536="Unknown - Likely Lead",J4536="Unknown - Material Unknown")),
(AND(G4536="Unknown - Unlikely Lead",J4536="Unknown - Likely Lead")),
(AND(G4536="Unknown - Unlikely Lead",J4536="Unknown - Unlikely Lead")),
(AND(G4536="Unknown - Unlikely Lead",J4536="Unknown - Material Unknown")),
(AND(G4536="Unknown - Material Unknown",J4536="Unknown - Likely Lead")),
(AND(G4536="Unknown - Material Unknown",J4536="Unknown - Unlikely Lead")),
(AND(G4536="Unknown - Material Unknown",J4536="Unknown - Material Unknown")))),"Unknown",
IF((OR((AND(G4536="Unknown - Likely Lead",J4536="Non-lead - Copper")),
(AND(G4536="Unknown - Likely Lead",J4536="Non-lead - Plastic")),
(AND(G4536="Unknown - Likely Lead",J4536="Non-lead")),
(AND(G4536="Unknown - Likely Lead",J4536="Non-lead - Other")),
(AND(G4536="Unknown - Unlikely Lead",J4536="Non-lead - Copper")),
(AND(G4536="Unknown - Unlikely Lead",J4536="Non-lead - Plastic")),
(AND(G4536="Unknown - Unlikely Lead",J4536="Non-lead")),
(AND(G4536="Unknown - Unlikely Lead",J4536="Non-lead - Other")),
(AND(G4536="Unknown - Material Unknown",J4536="Non-lead - Copper")),
(AND(G4536="Unknown - Material Unknown",J4536="Non-lead - Plastic")),
(AND(G4536="Unknown - Material Unknown",J4536="Non-lead")),
(AND(G4536="Unknown - Material Unknown",J4536="Non-lead - Other")))),"Unknown",
IF((OR((AND(G4536="Non-lead - Copper",J4536="Unknown - Likely Lead")),
(AND(G4536="Non-lead - Copper",J4536="Unknown - Unlikely Lead")),
(AND(G4536="Non-lead - Copper",J4536="Unknown - Material Unknown")),
(AND(G4536="Non-lead - Plastic",J4536="Unknown - Likely Lead")),
(AND(G4536="Non-lead - Plastic",J4536="Unknown - Unlikely Lead")),
(AND(G4536="Non-lead - Plastic",J4536="Unknown - Material Unknown")),
(AND(G4536="Non-lead",J4536="Unknown - Likely Lead")),
(AND(G4536="Non-lead",J4536="Unknown - Unlikely Lead")),
(AND(G4536="Non-lead",J4536="Unknown - Material Unknown")),
(AND(G4536="Non-lead - Other",J4536="Unknown - Likely Lead")),
(AND(G4536="Non-Lead - Other",J4536="Unknown - Unlikely Lead")),
(AND(G4536="Non-Lead - Other",J4536="Unknown - Material Unknown")))),"Unknown",
IF((OR((AND(G4536="Galvanized",J4536="Unknown - Likely Lead")),
(AND(G4536="Galvanized",J4536="Unknown - Unlikely Lead")),
(AND(G4536="Galvanized",J4536="Unknown - Material Unknown")))),"Unknown",
IF((OR((AND(G4536="Galvanized",J4536="")))),"Galvanized Requiring Replacement",
IF((OR((AND(G4536="Non-lead - Copper",J4536="")),
(AND(G4536="Non-lead - Plastic",J4536="")),
(AND(G4536="Non-lead",J4536="")),
(AND(G4536="Non-lead - Other",J4536="")))),"Non-lead",
IF((OR((AND(G4536="Unknown - Likely Lead",J4536="")),
(AND(G4536="Unknown - Unlikely Lead",J4536="")),
(AND(G4536="Unknown - Material Unknown",J4536="")))),"Unknown",
""))))))))))))))))</f>
        <v>Non-Lead</v>
      </c>
      <c r="N4536" s="44" t="s">
        <v>39</v>
      </c>
    </row>
    <row r="4537" spans="1:14" ht="30" x14ac:dyDescent="0.25">
      <c r="A4537" s="34" t="s">
        <v>10677</v>
      </c>
      <c r="B4537" s="35" t="s">
        <v>794</v>
      </c>
      <c r="C4537" s="36" t="s">
        <v>9458</v>
      </c>
      <c r="D4537" s="36" t="s">
        <v>32</v>
      </c>
      <c r="E4537" s="36" t="s">
        <v>644</v>
      </c>
      <c r="F4537" s="37" t="s">
        <v>10678</v>
      </c>
      <c r="G4537" s="38" t="s">
        <v>35</v>
      </c>
      <c r="H4537" s="39" t="s">
        <v>39</v>
      </c>
      <c r="I4537" s="40" t="s">
        <v>37</v>
      </c>
      <c r="J4537" s="42" t="s">
        <v>38</v>
      </c>
      <c r="K4537" s="39" t="s">
        <v>37</v>
      </c>
      <c r="L4537" s="35"/>
      <c r="M4537" s="43" t="str">
        <f>IF((OR(G4537="Lead")),"Lead",
IF((OR(J4537="Lead")),"Lead",
IF((OR(G4537="Lead-lined galvanized")),"Lead",
IF((OR(J4537="Lead-lined galvanized")),"Lead",
IF((OR((AND(G4537="Unknown - Likely Lead",J4537="Galvanized")),
(AND(G4537="Unknown - Unlikely Lead",J4537="Galvanized")),
(AND(G4537="Unknown - Material Unknown",J4537="Galvanized")))),"Galvanized Requiring Replacement",
IF((OR((AND(G4537="Non-lead - Copper",H4537="Yes",J4537="Galvanized")),
(AND(G4537="Non-lead - Copper",H4537="Don't know",J4537="Galvanized")),
(AND(G4537="Non-lead - Copper",H4537="",J4537="Galvanized")),
(AND(G4537="Non-lead - Plastic",H4537="Yes",J4537="Galvanized")),
(AND(G4537="Non-lead - Plastic",H4537="Don't know",J4537="Galvanized")),
(AND(G4537="Non-lead - Plastic",H4537="",J4537="Galvanized")),
(AND(G4537="Non-lead",H4537="Yes",J4537="Galvanized")),
(AND(G4537="Non-lead",H4537="Don't know",J4537="Galvanized")),
(AND(G4537="Non-lead",H4537="",J4537="Galvanized")),
(AND(G4537="Non-lead - Other",H4537="Yes",J4537="Galvanized")),
(AND(G4537="Non-Lead - Other",H4537="Don't know",J4537="Galvanized")),
(AND(G4537="Galvanized",H4537="Yes",J4537="Galvanized")),
(AND(G4537="Galvanized",H4537="Don't know",J4537="Galvanized")),
(AND(G4537="Galvanized",H4537="",J4537="Galvanized")),
(AND(G4537="Non-Lead - Other",H4537="",J4537="Galvanized")))),"Galvanized Requiring Replacement",
IF((OR((AND(G4537="Non-lead - Copper",J4537="Non-lead - Copper")),
(AND(G4537="Non-lead - Copper",J4537="Non-lead - Plastic")),
(AND(G4537="Non-lead - Copper",J4537="Non-lead - Other")),
(AND(G4537="Non-lead - Copper",J4537="Non-lead")),
(AND(G4537="Non-lead - Plastic",J4537="Non-lead - Copper")),
(AND(G4537="Non-lead - Plastic",J4537="Non-lead - Plastic")),
(AND(G4537="Non-lead - Plastic",J4537="Non-lead - Other")),
(AND(G4537="Non-lead - Plastic",J4537="Non-lead")),
(AND(G4537="Non-lead",J4537="Non-lead - Copper")),
(AND(G4537="Non-lead",J4537="Non-lead - Plastic")),
(AND(G4537="Non-lead",J4537="Non-lead - Other")),
(AND(G4537="Non-lead",J4537="Non-lead")),
(AND(G4537="Non-lead - Other",J4537="Non-lead - Copper")),
(AND(G4537="Non-Lead - Other",J4537="Non-lead - Plastic")),
(AND(G4537="Non-Lead - Other",J4537="Non-lead")),
(AND(G4537="Non-Lead - Other",J4537="Non-lead - Other")))),"Non-Lead",
IF((OR((AND(G4537="Galvanized",J4537="Non-lead")),
(AND(G4537="Galvanized",J4537="Non-lead - Copper")),
(AND(G4537="Galvanized",J4537="Non-lead - Plastic")),
(AND(G4537="Galvanized",J4537="Non-lead")),
(AND(G4537="Galvanized",J4537="Non-lead - Other")))),"Non-Lead",
IF((OR((AND(G4537="Non-lead - Copper",H4537="No",J4537="Galvanized")),
(AND(G4537="Non-lead - Plastic",H4537="No",J4537="Galvanized")),
(AND(G4537="Non-lead",H4537="No",J4537="Galvanized")),
(AND(G4537="Galvanized",H4537="No",J4537="Galvanized")),
(AND(G4537="Non-lead - Other",H4537="No",J4537="Galvanized")))),"Non-lead",
IF((OR((AND(G4537="Unknown - Likely Lead",J4537="Unknown - Likely Lead")),
(AND(G4537="Unknown - Likely Lead",J4537="Unknown - Unlikely Lead")),
(AND(G4537="Unknown - Likely Lead",J4537="Unknown - Material Unknown")),
(AND(G4537="Unknown - Unlikely Lead",J4537="Unknown - Likely Lead")),
(AND(G4537="Unknown - Unlikely Lead",J4537="Unknown - Unlikely Lead")),
(AND(G4537="Unknown - Unlikely Lead",J4537="Unknown - Material Unknown")),
(AND(G4537="Unknown - Material Unknown",J4537="Unknown - Likely Lead")),
(AND(G4537="Unknown - Material Unknown",J4537="Unknown - Unlikely Lead")),
(AND(G4537="Unknown - Material Unknown",J4537="Unknown - Material Unknown")))),"Unknown",
IF((OR((AND(G4537="Unknown - Likely Lead",J4537="Non-lead - Copper")),
(AND(G4537="Unknown - Likely Lead",J4537="Non-lead - Plastic")),
(AND(G4537="Unknown - Likely Lead",J4537="Non-lead")),
(AND(G4537="Unknown - Likely Lead",J4537="Non-lead - Other")),
(AND(G4537="Unknown - Unlikely Lead",J4537="Non-lead - Copper")),
(AND(G4537="Unknown - Unlikely Lead",J4537="Non-lead - Plastic")),
(AND(G4537="Unknown - Unlikely Lead",J4537="Non-lead")),
(AND(G4537="Unknown - Unlikely Lead",J4537="Non-lead - Other")),
(AND(G4537="Unknown - Material Unknown",J4537="Non-lead - Copper")),
(AND(G4537="Unknown - Material Unknown",J4537="Non-lead - Plastic")),
(AND(G4537="Unknown - Material Unknown",J4537="Non-lead")),
(AND(G4537="Unknown - Material Unknown",J4537="Non-lead - Other")))),"Unknown",
IF((OR((AND(G4537="Non-lead - Copper",J4537="Unknown - Likely Lead")),
(AND(G4537="Non-lead - Copper",J4537="Unknown - Unlikely Lead")),
(AND(G4537="Non-lead - Copper",J4537="Unknown - Material Unknown")),
(AND(G4537="Non-lead - Plastic",J4537="Unknown - Likely Lead")),
(AND(G4537="Non-lead - Plastic",J4537="Unknown - Unlikely Lead")),
(AND(G4537="Non-lead - Plastic",J4537="Unknown - Material Unknown")),
(AND(G4537="Non-lead",J4537="Unknown - Likely Lead")),
(AND(G4537="Non-lead",J4537="Unknown - Unlikely Lead")),
(AND(G4537="Non-lead",J4537="Unknown - Material Unknown")),
(AND(G4537="Non-lead - Other",J4537="Unknown - Likely Lead")),
(AND(G4537="Non-Lead - Other",J4537="Unknown - Unlikely Lead")),
(AND(G4537="Non-Lead - Other",J4537="Unknown - Material Unknown")))),"Unknown",
IF((OR((AND(G4537="Galvanized",J4537="Unknown - Likely Lead")),
(AND(G4537="Galvanized",J4537="Unknown - Unlikely Lead")),
(AND(G4537="Galvanized",J4537="Unknown - Material Unknown")))),"Unknown",
IF((OR((AND(G4537="Galvanized",J4537="")))),"Galvanized Requiring Replacement",
IF((OR((AND(G4537="Non-lead - Copper",J4537="")),
(AND(G4537="Non-lead - Plastic",J4537="")),
(AND(G4537="Non-lead",J4537="")),
(AND(G4537="Non-lead - Other",J4537="")))),"Non-lead",
IF((OR((AND(G4537="Unknown - Likely Lead",J4537="")),
(AND(G4537="Unknown - Unlikely Lead",J4537="")),
(AND(G4537="Unknown - Material Unknown",J4537="")))),"Unknown",
""))))))))))))))))</f>
        <v>Non-Lead</v>
      </c>
      <c r="N4537" s="44" t="s">
        <v>39</v>
      </c>
    </row>
    <row r="4538" spans="1:14" x14ac:dyDescent="0.25">
      <c r="A4538" s="34" t="s">
        <v>10679</v>
      </c>
      <c r="B4538" s="35" t="s">
        <v>4523</v>
      </c>
      <c r="C4538" s="36" t="s">
        <v>10668</v>
      </c>
      <c r="D4538" s="36" t="s">
        <v>32</v>
      </c>
      <c r="E4538" s="36" t="s">
        <v>644</v>
      </c>
      <c r="F4538" s="37" t="s">
        <v>10680</v>
      </c>
      <c r="G4538" s="38" t="s">
        <v>35</v>
      </c>
      <c r="H4538" s="39" t="s">
        <v>39</v>
      </c>
      <c r="I4538" s="40" t="s">
        <v>63</v>
      </c>
      <c r="J4538" s="42" t="s">
        <v>38</v>
      </c>
      <c r="K4538" s="39" t="s">
        <v>63</v>
      </c>
      <c r="L4538" s="35"/>
      <c r="M4538" s="43" t="str">
        <f>IF((OR(G4538="Lead")),"Lead",
IF((OR(J4538="Lead")),"Lead",
IF((OR(G4538="Lead-lined galvanized")),"Lead",
IF((OR(J4538="Lead-lined galvanized")),"Lead",
IF((OR((AND(G4538="Unknown - Likely Lead",J4538="Galvanized")),
(AND(G4538="Unknown - Unlikely Lead",J4538="Galvanized")),
(AND(G4538="Unknown - Material Unknown",J4538="Galvanized")))),"Galvanized Requiring Replacement",
IF((OR((AND(G4538="Non-lead - Copper",H4538="Yes",J4538="Galvanized")),
(AND(G4538="Non-lead - Copper",H4538="Don't know",J4538="Galvanized")),
(AND(G4538="Non-lead - Copper",H4538="",J4538="Galvanized")),
(AND(G4538="Non-lead - Plastic",H4538="Yes",J4538="Galvanized")),
(AND(G4538="Non-lead - Plastic",H4538="Don't know",J4538="Galvanized")),
(AND(G4538="Non-lead - Plastic",H4538="",J4538="Galvanized")),
(AND(G4538="Non-lead",H4538="Yes",J4538="Galvanized")),
(AND(G4538="Non-lead",H4538="Don't know",J4538="Galvanized")),
(AND(G4538="Non-lead",H4538="",J4538="Galvanized")),
(AND(G4538="Non-lead - Other",H4538="Yes",J4538="Galvanized")),
(AND(G4538="Non-Lead - Other",H4538="Don't know",J4538="Galvanized")),
(AND(G4538="Galvanized",H4538="Yes",J4538="Galvanized")),
(AND(G4538="Galvanized",H4538="Don't know",J4538="Galvanized")),
(AND(G4538="Galvanized",H4538="",J4538="Galvanized")),
(AND(G4538="Non-Lead - Other",H4538="",J4538="Galvanized")))),"Galvanized Requiring Replacement",
IF((OR((AND(G4538="Non-lead - Copper",J4538="Non-lead - Copper")),
(AND(G4538="Non-lead - Copper",J4538="Non-lead - Plastic")),
(AND(G4538="Non-lead - Copper",J4538="Non-lead - Other")),
(AND(G4538="Non-lead - Copper",J4538="Non-lead")),
(AND(G4538="Non-lead - Plastic",J4538="Non-lead - Copper")),
(AND(G4538="Non-lead - Plastic",J4538="Non-lead - Plastic")),
(AND(G4538="Non-lead - Plastic",J4538="Non-lead - Other")),
(AND(G4538="Non-lead - Plastic",J4538="Non-lead")),
(AND(G4538="Non-lead",J4538="Non-lead - Copper")),
(AND(G4538="Non-lead",J4538="Non-lead - Plastic")),
(AND(G4538="Non-lead",J4538="Non-lead - Other")),
(AND(G4538="Non-lead",J4538="Non-lead")),
(AND(G4538="Non-lead - Other",J4538="Non-lead - Copper")),
(AND(G4538="Non-Lead - Other",J4538="Non-lead - Plastic")),
(AND(G4538="Non-Lead - Other",J4538="Non-lead")),
(AND(G4538="Non-Lead - Other",J4538="Non-lead - Other")))),"Non-Lead",
IF((OR((AND(G4538="Galvanized",J4538="Non-lead")),
(AND(G4538="Galvanized",J4538="Non-lead - Copper")),
(AND(G4538="Galvanized",J4538="Non-lead - Plastic")),
(AND(G4538="Galvanized",J4538="Non-lead")),
(AND(G4538="Galvanized",J4538="Non-lead - Other")))),"Non-Lead",
IF((OR((AND(G4538="Non-lead - Copper",H4538="No",J4538="Galvanized")),
(AND(G4538="Non-lead - Plastic",H4538="No",J4538="Galvanized")),
(AND(G4538="Non-lead",H4538="No",J4538="Galvanized")),
(AND(G4538="Galvanized",H4538="No",J4538="Galvanized")),
(AND(G4538="Non-lead - Other",H4538="No",J4538="Galvanized")))),"Non-lead",
IF((OR((AND(G4538="Unknown - Likely Lead",J4538="Unknown - Likely Lead")),
(AND(G4538="Unknown - Likely Lead",J4538="Unknown - Unlikely Lead")),
(AND(G4538="Unknown - Likely Lead",J4538="Unknown - Material Unknown")),
(AND(G4538="Unknown - Unlikely Lead",J4538="Unknown - Likely Lead")),
(AND(G4538="Unknown - Unlikely Lead",J4538="Unknown - Unlikely Lead")),
(AND(G4538="Unknown - Unlikely Lead",J4538="Unknown - Material Unknown")),
(AND(G4538="Unknown - Material Unknown",J4538="Unknown - Likely Lead")),
(AND(G4538="Unknown - Material Unknown",J4538="Unknown - Unlikely Lead")),
(AND(G4538="Unknown - Material Unknown",J4538="Unknown - Material Unknown")))),"Unknown",
IF((OR((AND(G4538="Unknown - Likely Lead",J4538="Non-lead - Copper")),
(AND(G4538="Unknown - Likely Lead",J4538="Non-lead - Plastic")),
(AND(G4538="Unknown - Likely Lead",J4538="Non-lead")),
(AND(G4538="Unknown - Likely Lead",J4538="Non-lead - Other")),
(AND(G4538="Unknown - Unlikely Lead",J4538="Non-lead - Copper")),
(AND(G4538="Unknown - Unlikely Lead",J4538="Non-lead - Plastic")),
(AND(G4538="Unknown - Unlikely Lead",J4538="Non-lead")),
(AND(G4538="Unknown - Unlikely Lead",J4538="Non-lead - Other")),
(AND(G4538="Unknown - Material Unknown",J4538="Non-lead - Copper")),
(AND(G4538="Unknown - Material Unknown",J4538="Non-lead - Plastic")),
(AND(G4538="Unknown - Material Unknown",J4538="Non-lead")),
(AND(G4538="Unknown - Material Unknown",J4538="Non-lead - Other")))),"Unknown",
IF((OR((AND(G4538="Non-lead - Copper",J4538="Unknown - Likely Lead")),
(AND(G4538="Non-lead - Copper",J4538="Unknown - Unlikely Lead")),
(AND(G4538="Non-lead - Copper",J4538="Unknown - Material Unknown")),
(AND(G4538="Non-lead - Plastic",J4538="Unknown - Likely Lead")),
(AND(G4538="Non-lead - Plastic",J4538="Unknown - Unlikely Lead")),
(AND(G4538="Non-lead - Plastic",J4538="Unknown - Material Unknown")),
(AND(G4538="Non-lead",J4538="Unknown - Likely Lead")),
(AND(G4538="Non-lead",J4538="Unknown - Unlikely Lead")),
(AND(G4538="Non-lead",J4538="Unknown - Material Unknown")),
(AND(G4538="Non-lead - Other",J4538="Unknown - Likely Lead")),
(AND(G4538="Non-Lead - Other",J4538="Unknown - Unlikely Lead")),
(AND(G4538="Non-Lead - Other",J4538="Unknown - Material Unknown")))),"Unknown",
IF((OR((AND(G4538="Galvanized",J4538="Unknown - Likely Lead")),
(AND(G4538="Galvanized",J4538="Unknown - Unlikely Lead")),
(AND(G4538="Galvanized",J4538="Unknown - Material Unknown")))),"Unknown",
IF((OR((AND(G4538="Galvanized",J4538="")))),"Galvanized Requiring Replacement",
IF((OR((AND(G4538="Non-lead - Copper",J4538="")),
(AND(G4538="Non-lead - Plastic",J4538="")),
(AND(G4538="Non-lead",J4538="")),
(AND(G4538="Non-lead - Other",J4538="")))),"Non-lead",
IF((OR((AND(G4538="Unknown - Likely Lead",J4538="")),
(AND(G4538="Unknown - Unlikely Lead",J4538="")),
(AND(G4538="Unknown - Material Unknown",J4538="")))),"Unknown",
""))))))))))))))))</f>
        <v>Non-Lead</v>
      </c>
      <c r="N4538" s="44" t="s">
        <v>39</v>
      </c>
    </row>
    <row r="4539" spans="1:14" x14ac:dyDescent="0.25">
      <c r="A4539" s="34" t="s">
        <v>10681</v>
      </c>
      <c r="B4539" s="35" t="s">
        <v>4529</v>
      </c>
      <c r="C4539" s="36" t="s">
        <v>9469</v>
      </c>
      <c r="D4539" s="36" t="s">
        <v>32</v>
      </c>
      <c r="E4539" s="36" t="s">
        <v>644</v>
      </c>
      <c r="F4539" s="37" t="s">
        <v>10682</v>
      </c>
      <c r="G4539" s="38" t="s">
        <v>35</v>
      </c>
      <c r="H4539" s="39" t="s">
        <v>39</v>
      </c>
      <c r="I4539" s="40" t="s">
        <v>63</v>
      </c>
      <c r="J4539" s="42" t="s">
        <v>38</v>
      </c>
      <c r="K4539" s="39" t="s">
        <v>63</v>
      </c>
      <c r="L4539" s="35"/>
      <c r="M4539" s="43" t="str">
        <f>IF((OR(G4539="Lead")),"Lead",
IF((OR(J4539="Lead")),"Lead",
IF((OR(G4539="Lead-lined galvanized")),"Lead",
IF((OR(J4539="Lead-lined galvanized")),"Lead",
IF((OR((AND(G4539="Unknown - Likely Lead",J4539="Galvanized")),
(AND(G4539="Unknown - Unlikely Lead",J4539="Galvanized")),
(AND(G4539="Unknown - Material Unknown",J4539="Galvanized")))),"Galvanized Requiring Replacement",
IF((OR((AND(G4539="Non-lead - Copper",H4539="Yes",J4539="Galvanized")),
(AND(G4539="Non-lead - Copper",H4539="Don't know",J4539="Galvanized")),
(AND(G4539="Non-lead - Copper",H4539="",J4539="Galvanized")),
(AND(G4539="Non-lead - Plastic",H4539="Yes",J4539="Galvanized")),
(AND(G4539="Non-lead - Plastic",H4539="Don't know",J4539="Galvanized")),
(AND(G4539="Non-lead - Plastic",H4539="",J4539="Galvanized")),
(AND(G4539="Non-lead",H4539="Yes",J4539="Galvanized")),
(AND(G4539="Non-lead",H4539="Don't know",J4539="Galvanized")),
(AND(G4539="Non-lead",H4539="",J4539="Galvanized")),
(AND(G4539="Non-lead - Other",H4539="Yes",J4539="Galvanized")),
(AND(G4539="Non-Lead - Other",H4539="Don't know",J4539="Galvanized")),
(AND(G4539="Galvanized",H4539="Yes",J4539="Galvanized")),
(AND(G4539="Galvanized",H4539="Don't know",J4539="Galvanized")),
(AND(G4539="Galvanized",H4539="",J4539="Galvanized")),
(AND(G4539="Non-Lead - Other",H4539="",J4539="Galvanized")))),"Galvanized Requiring Replacement",
IF((OR((AND(G4539="Non-lead - Copper",J4539="Non-lead - Copper")),
(AND(G4539="Non-lead - Copper",J4539="Non-lead - Plastic")),
(AND(G4539="Non-lead - Copper",J4539="Non-lead - Other")),
(AND(G4539="Non-lead - Copper",J4539="Non-lead")),
(AND(G4539="Non-lead - Plastic",J4539="Non-lead - Copper")),
(AND(G4539="Non-lead - Plastic",J4539="Non-lead - Plastic")),
(AND(G4539="Non-lead - Plastic",J4539="Non-lead - Other")),
(AND(G4539="Non-lead - Plastic",J4539="Non-lead")),
(AND(G4539="Non-lead",J4539="Non-lead - Copper")),
(AND(G4539="Non-lead",J4539="Non-lead - Plastic")),
(AND(G4539="Non-lead",J4539="Non-lead - Other")),
(AND(G4539="Non-lead",J4539="Non-lead")),
(AND(G4539="Non-lead - Other",J4539="Non-lead - Copper")),
(AND(G4539="Non-Lead - Other",J4539="Non-lead - Plastic")),
(AND(G4539="Non-Lead - Other",J4539="Non-lead")),
(AND(G4539="Non-Lead - Other",J4539="Non-lead - Other")))),"Non-Lead",
IF((OR((AND(G4539="Galvanized",J4539="Non-lead")),
(AND(G4539="Galvanized",J4539="Non-lead - Copper")),
(AND(G4539="Galvanized",J4539="Non-lead - Plastic")),
(AND(G4539="Galvanized",J4539="Non-lead")),
(AND(G4539="Galvanized",J4539="Non-lead - Other")))),"Non-Lead",
IF((OR((AND(G4539="Non-lead - Copper",H4539="No",J4539="Galvanized")),
(AND(G4539="Non-lead - Plastic",H4539="No",J4539="Galvanized")),
(AND(G4539="Non-lead",H4539="No",J4539="Galvanized")),
(AND(G4539="Galvanized",H4539="No",J4539="Galvanized")),
(AND(G4539="Non-lead - Other",H4539="No",J4539="Galvanized")))),"Non-lead",
IF((OR((AND(G4539="Unknown - Likely Lead",J4539="Unknown - Likely Lead")),
(AND(G4539="Unknown - Likely Lead",J4539="Unknown - Unlikely Lead")),
(AND(G4539="Unknown - Likely Lead",J4539="Unknown - Material Unknown")),
(AND(G4539="Unknown - Unlikely Lead",J4539="Unknown - Likely Lead")),
(AND(G4539="Unknown - Unlikely Lead",J4539="Unknown - Unlikely Lead")),
(AND(G4539="Unknown - Unlikely Lead",J4539="Unknown - Material Unknown")),
(AND(G4539="Unknown - Material Unknown",J4539="Unknown - Likely Lead")),
(AND(G4539="Unknown - Material Unknown",J4539="Unknown - Unlikely Lead")),
(AND(G4539="Unknown - Material Unknown",J4539="Unknown - Material Unknown")))),"Unknown",
IF((OR((AND(G4539="Unknown - Likely Lead",J4539="Non-lead - Copper")),
(AND(G4539="Unknown - Likely Lead",J4539="Non-lead - Plastic")),
(AND(G4539="Unknown - Likely Lead",J4539="Non-lead")),
(AND(G4539="Unknown - Likely Lead",J4539="Non-lead - Other")),
(AND(G4539="Unknown - Unlikely Lead",J4539="Non-lead - Copper")),
(AND(G4539="Unknown - Unlikely Lead",J4539="Non-lead - Plastic")),
(AND(G4539="Unknown - Unlikely Lead",J4539="Non-lead")),
(AND(G4539="Unknown - Unlikely Lead",J4539="Non-lead - Other")),
(AND(G4539="Unknown - Material Unknown",J4539="Non-lead - Copper")),
(AND(G4539="Unknown - Material Unknown",J4539="Non-lead - Plastic")),
(AND(G4539="Unknown - Material Unknown",J4539="Non-lead")),
(AND(G4539="Unknown - Material Unknown",J4539="Non-lead - Other")))),"Unknown",
IF((OR((AND(G4539="Non-lead - Copper",J4539="Unknown - Likely Lead")),
(AND(G4539="Non-lead - Copper",J4539="Unknown - Unlikely Lead")),
(AND(G4539="Non-lead - Copper",J4539="Unknown - Material Unknown")),
(AND(G4539="Non-lead - Plastic",J4539="Unknown - Likely Lead")),
(AND(G4539="Non-lead - Plastic",J4539="Unknown - Unlikely Lead")),
(AND(G4539="Non-lead - Plastic",J4539="Unknown - Material Unknown")),
(AND(G4539="Non-lead",J4539="Unknown - Likely Lead")),
(AND(G4539="Non-lead",J4539="Unknown - Unlikely Lead")),
(AND(G4539="Non-lead",J4539="Unknown - Material Unknown")),
(AND(G4539="Non-lead - Other",J4539="Unknown - Likely Lead")),
(AND(G4539="Non-Lead - Other",J4539="Unknown - Unlikely Lead")),
(AND(G4539="Non-Lead - Other",J4539="Unknown - Material Unknown")))),"Unknown",
IF((OR((AND(G4539="Galvanized",J4539="Unknown - Likely Lead")),
(AND(G4539="Galvanized",J4539="Unknown - Unlikely Lead")),
(AND(G4539="Galvanized",J4539="Unknown - Material Unknown")))),"Unknown",
IF((OR((AND(G4539="Galvanized",J4539="")))),"Galvanized Requiring Replacement",
IF((OR((AND(G4539="Non-lead - Copper",J4539="")),
(AND(G4539="Non-lead - Plastic",J4539="")),
(AND(G4539="Non-lead",J4539="")),
(AND(G4539="Non-lead - Other",J4539="")))),"Non-lead",
IF((OR((AND(G4539="Unknown - Likely Lead",J4539="")),
(AND(G4539="Unknown - Unlikely Lead",J4539="")),
(AND(G4539="Unknown - Material Unknown",J4539="")))),"Unknown",
""))))))))))))))))</f>
        <v>Non-Lead</v>
      </c>
      <c r="N4539" s="44" t="s">
        <v>39</v>
      </c>
    </row>
    <row r="4540" spans="1:14" x14ac:dyDescent="0.25">
      <c r="A4540" s="34" t="s">
        <v>10683</v>
      </c>
      <c r="B4540" s="35" t="s">
        <v>3892</v>
      </c>
      <c r="C4540" s="36" t="s">
        <v>10668</v>
      </c>
      <c r="D4540" s="36" t="s">
        <v>32</v>
      </c>
      <c r="E4540" s="36" t="s">
        <v>644</v>
      </c>
      <c r="F4540" s="37" t="s">
        <v>10684</v>
      </c>
      <c r="G4540" s="38" t="s">
        <v>35</v>
      </c>
      <c r="H4540" s="39" t="s">
        <v>39</v>
      </c>
      <c r="I4540" s="40" t="s">
        <v>63</v>
      </c>
      <c r="J4540" s="42" t="s">
        <v>38</v>
      </c>
      <c r="K4540" s="39" t="s">
        <v>63</v>
      </c>
      <c r="L4540" s="35"/>
      <c r="M4540" s="43" t="str">
        <f>IF((OR(G4540="Lead")),"Lead",
IF((OR(J4540="Lead")),"Lead",
IF((OR(G4540="Lead-lined galvanized")),"Lead",
IF((OR(J4540="Lead-lined galvanized")),"Lead",
IF((OR((AND(G4540="Unknown - Likely Lead",J4540="Galvanized")),
(AND(G4540="Unknown - Unlikely Lead",J4540="Galvanized")),
(AND(G4540="Unknown - Material Unknown",J4540="Galvanized")))),"Galvanized Requiring Replacement",
IF((OR((AND(G4540="Non-lead - Copper",H4540="Yes",J4540="Galvanized")),
(AND(G4540="Non-lead - Copper",H4540="Don't know",J4540="Galvanized")),
(AND(G4540="Non-lead - Copper",H4540="",J4540="Galvanized")),
(AND(G4540="Non-lead - Plastic",H4540="Yes",J4540="Galvanized")),
(AND(G4540="Non-lead - Plastic",H4540="Don't know",J4540="Galvanized")),
(AND(G4540="Non-lead - Plastic",H4540="",J4540="Galvanized")),
(AND(G4540="Non-lead",H4540="Yes",J4540="Galvanized")),
(AND(G4540="Non-lead",H4540="Don't know",J4540="Galvanized")),
(AND(G4540="Non-lead",H4540="",J4540="Galvanized")),
(AND(G4540="Non-lead - Other",H4540="Yes",J4540="Galvanized")),
(AND(G4540="Non-Lead - Other",H4540="Don't know",J4540="Galvanized")),
(AND(G4540="Galvanized",H4540="Yes",J4540="Galvanized")),
(AND(G4540="Galvanized",H4540="Don't know",J4540="Galvanized")),
(AND(G4540="Galvanized",H4540="",J4540="Galvanized")),
(AND(G4540="Non-Lead - Other",H4540="",J4540="Galvanized")))),"Galvanized Requiring Replacement",
IF((OR((AND(G4540="Non-lead - Copper",J4540="Non-lead - Copper")),
(AND(G4540="Non-lead - Copper",J4540="Non-lead - Plastic")),
(AND(G4540="Non-lead - Copper",J4540="Non-lead - Other")),
(AND(G4540="Non-lead - Copper",J4540="Non-lead")),
(AND(G4540="Non-lead - Plastic",J4540="Non-lead - Copper")),
(AND(G4540="Non-lead - Plastic",J4540="Non-lead - Plastic")),
(AND(G4540="Non-lead - Plastic",J4540="Non-lead - Other")),
(AND(G4540="Non-lead - Plastic",J4540="Non-lead")),
(AND(G4540="Non-lead",J4540="Non-lead - Copper")),
(AND(G4540="Non-lead",J4540="Non-lead - Plastic")),
(AND(G4540="Non-lead",J4540="Non-lead - Other")),
(AND(G4540="Non-lead",J4540="Non-lead")),
(AND(G4540="Non-lead - Other",J4540="Non-lead - Copper")),
(AND(G4540="Non-Lead - Other",J4540="Non-lead - Plastic")),
(AND(G4540="Non-Lead - Other",J4540="Non-lead")),
(AND(G4540="Non-Lead - Other",J4540="Non-lead - Other")))),"Non-Lead",
IF((OR((AND(G4540="Galvanized",J4540="Non-lead")),
(AND(G4540="Galvanized",J4540="Non-lead - Copper")),
(AND(G4540="Galvanized",J4540="Non-lead - Plastic")),
(AND(G4540="Galvanized",J4540="Non-lead")),
(AND(G4540="Galvanized",J4540="Non-lead - Other")))),"Non-Lead",
IF((OR((AND(G4540="Non-lead - Copper",H4540="No",J4540="Galvanized")),
(AND(G4540="Non-lead - Plastic",H4540="No",J4540="Galvanized")),
(AND(G4540="Non-lead",H4540="No",J4540="Galvanized")),
(AND(G4540="Galvanized",H4540="No",J4540="Galvanized")),
(AND(G4540="Non-lead - Other",H4540="No",J4540="Galvanized")))),"Non-lead",
IF((OR((AND(G4540="Unknown - Likely Lead",J4540="Unknown - Likely Lead")),
(AND(G4540="Unknown - Likely Lead",J4540="Unknown - Unlikely Lead")),
(AND(G4540="Unknown - Likely Lead",J4540="Unknown - Material Unknown")),
(AND(G4540="Unknown - Unlikely Lead",J4540="Unknown - Likely Lead")),
(AND(G4540="Unknown - Unlikely Lead",J4540="Unknown - Unlikely Lead")),
(AND(G4540="Unknown - Unlikely Lead",J4540="Unknown - Material Unknown")),
(AND(G4540="Unknown - Material Unknown",J4540="Unknown - Likely Lead")),
(AND(G4540="Unknown - Material Unknown",J4540="Unknown - Unlikely Lead")),
(AND(G4540="Unknown - Material Unknown",J4540="Unknown - Material Unknown")))),"Unknown",
IF((OR((AND(G4540="Unknown - Likely Lead",J4540="Non-lead - Copper")),
(AND(G4540="Unknown - Likely Lead",J4540="Non-lead - Plastic")),
(AND(G4540="Unknown - Likely Lead",J4540="Non-lead")),
(AND(G4540="Unknown - Likely Lead",J4540="Non-lead - Other")),
(AND(G4540="Unknown - Unlikely Lead",J4540="Non-lead - Copper")),
(AND(G4540="Unknown - Unlikely Lead",J4540="Non-lead - Plastic")),
(AND(G4540="Unknown - Unlikely Lead",J4540="Non-lead")),
(AND(G4540="Unknown - Unlikely Lead",J4540="Non-lead - Other")),
(AND(G4540="Unknown - Material Unknown",J4540="Non-lead - Copper")),
(AND(G4540="Unknown - Material Unknown",J4540="Non-lead - Plastic")),
(AND(G4540="Unknown - Material Unknown",J4540="Non-lead")),
(AND(G4540="Unknown - Material Unknown",J4540="Non-lead - Other")))),"Unknown",
IF((OR((AND(G4540="Non-lead - Copper",J4540="Unknown - Likely Lead")),
(AND(G4540="Non-lead - Copper",J4540="Unknown - Unlikely Lead")),
(AND(G4540="Non-lead - Copper",J4540="Unknown - Material Unknown")),
(AND(G4540="Non-lead - Plastic",J4540="Unknown - Likely Lead")),
(AND(G4540="Non-lead - Plastic",J4540="Unknown - Unlikely Lead")),
(AND(G4540="Non-lead - Plastic",J4540="Unknown - Material Unknown")),
(AND(G4540="Non-lead",J4540="Unknown - Likely Lead")),
(AND(G4540="Non-lead",J4540="Unknown - Unlikely Lead")),
(AND(G4540="Non-lead",J4540="Unknown - Material Unknown")),
(AND(G4540="Non-lead - Other",J4540="Unknown - Likely Lead")),
(AND(G4540="Non-Lead - Other",J4540="Unknown - Unlikely Lead")),
(AND(G4540="Non-Lead - Other",J4540="Unknown - Material Unknown")))),"Unknown",
IF((OR((AND(G4540="Galvanized",J4540="Unknown - Likely Lead")),
(AND(G4540="Galvanized",J4540="Unknown - Unlikely Lead")),
(AND(G4540="Galvanized",J4540="Unknown - Material Unknown")))),"Unknown",
IF((OR((AND(G4540="Galvanized",J4540="")))),"Galvanized Requiring Replacement",
IF((OR((AND(G4540="Non-lead - Copper",J4540="")),
(AND(G4540="Non-lead - Plastic",J4540="")),
(AND(G4540="Non-lead",J4540="")),
(AND(G4540="Non-lead - Other",J4540="")))),"Non-lead",
IF((OR((AND(G4540="Unknown - Likely Lead",J4540="")),
(AND(G4540="Unknown - Unlikely Lead",J4540="")),
(AND(G4540="Unknown - Material Unknown",J4540="")))),"Unknown",
""))))))))))))))))</f>
        <v>Non-Lead</v>
      </c>
      <c r="N4540" s="44" t="s">
        <v>39</v>
      </c>
    </row>
    <row r="4541" spans="1:14" x14ac:dyDescent="0.25">
      <c r="A4541" s="34" t="s">
        <v>10685</v>
      </c>
      <c r="B4541" s="35" t="s">
        <v>3584</v>
      </c>
      <c r="C4541" s="36" t="s">
        <v>9469</v>
      </c>
      <c r="D4541" s="36" t="s">
        <v>32</v>
      </c>
      <c r="E4541" s="36" t="s">
        <v>644</v>
      </c>
      <c r="F4541" s="37" t="s">
        <v>10686</v>
      </c>
      <c r="G4541" s="38" t="s">
        <v>35</v>
      </c>
      <c r="H4541" s="39" t="s">
        <v>39</v>
      </c>
      <c r="I4541" s="40" t="s">
        <v>63</v>
      </c>
      <c r="J4541" s="42" t="s">
        <v>38</v>
      </c>
      <c r="K4541" s="39" t="s">
        <v>63</v>
      </c>
      <c r="L4541" s="35"/>
      <c r="M4541" s="43" t="str">
        <f>IF((OR(G4541="Lead")),"Lead",
IF((OR(J4541="Lead")),"Lead",
IF((OR(G4541="Lead-lined galvanized")),"Lead",
IF((OR(J4541="Lead-lined galvanized")),"Lead",
IF((OR((AND(G4541="Unknown - Likely Lead",J4541="Galvanized")),
(AND(G4541="Unknown - Unlikely Lead",J4541="Galvanized")),
(AND(G4541="Unknown - Material Unknown",J4541="Galvanized")))),"Galvanized Requiring Replacement",
IF((OR((AND(G4541="Non-lead - Copper",H4541="Yes",J4541="Galvanized")),
(AND(G4541="Non-lead - Copper",H4541="Don't know",J4541="Galvanized")),
(AND(G4541="Non-lead - Copper",H4541="",J4541="Galvanized")),
(AND(G4541="Non-lead - Plastic",H4541="Yes",J4541="Galvanized")),
(AND(G4541="Non-lead - Plastic",H4541="Don't know",J4541="Galvanized")),
(AND(G4541="Non-lead - Plastic",H4541="",J4541="Galvanized")),
(AND(G4541="Non-lead",H4541="Yes",J4541="Galvanized")),
(AND(G4541="Non-lead",H4541="Don't know",J4541="Galvanized")),
(AND(G4541="Non-lead",H4541="",J4541="Galvanized")),
(AND(G4541="Non-lead - Other",H4541="Yes",J4541="Galvanized")),
(AND(G4541="Non-Lead - Other",H4541="Don't know",J4541="Galvanized")),
(AND(G4541="Galvanized",H4541="Yes",J4541="Galvanized")),
(AND(G4541="Galvanized",H4541="Don't know",J4541="Galvanized")),
(AND(G4541="Galvanized",H4541="",J4541="Galvanized")),
(AND(G4541="Non-Lead - Other",H4541="",J4541="Galvanized")))),"Galvanized Requiring Replacement",
IF((OR((AND(G4541="Non-lead - Copper",J4541="Non-lead - Copper")),
(AND(G4541="Non-lead - Copper",J4541="Non-lead - Plastic")),
(AND(G4541="Non-lead - Copper",J4541="Non-lead - Other")),
(AND(G4541="Non-lead - Copper",J4541="Non-lead")),
(AND(G4541="Non-lead - Plastic",J4541="Non-lead - Copper")),
(AND(G4541="Non-lead - Plastic",J4541="Non-lead - Plastic")),
(AND(G4541="Non-lead - Plastic",J4541="Non-lead - Other")),
(AND(G4541="Non-lead - Plastic",J4541="Non-lead")),
(AND(G4541="Non-lead",J4541="Non-lead - Copper")),
(AND(G4541="Non-lead",J4541="Non-lead - Plastic")),
(AND(G4541="Non-lead",J4541="Non-lead - Other")),
(AND(G4541="Non-lead",J4541="Non-lead")),
(AND(G4541="Non-lead - Other",J4541="Non-lead - Copper")),
(AND(G4541="Non-Lead - Other",J4541="Non-lead - Plastic")),
(AND(G4541="Non-Lead - Other",J4541="Non-lead")),
(AND(G4541="Non-Lead - Other",J4541="Non-lead - Other")))),"Non-Lead",
IF((OR((AND(G4541="Galvanized",J4541="Non-lead")),
(AND(G4541="Galvanized",J4541="Non-lead - Copper")),
(AND(G4541="Galvanized",J4541="Non-lead - Plastic")),
(AND(G4541="Galvanized",J4541="Non-lead")),
(AND(G4541="Galvanized",J4541="Non-lead - Other")))),"Non-Lead",
IF((OR((AND(G4541="Non-lead - Copper",H4541="No",J4541="Galvanized")),
(AND(G4541="Non-lead - Plastic",H4541="No",J4541="Galvanized")),
(AND(G4541="Non-lead",H4541="No",J4541="Galvanized")),
(AND(G4541="Galvanized",H4541="No",J4541="Galvanized")),
(AND(G4541="Non-lead - Other",H4541="No",J4541="Galvanized")))),"Non-lead",
IF((OR((AND(G4541="Unknown - Likely Lead",J4541="Unknown - Likely Lead")),
(AND(G4541="Unknown - Likely Lead",J4541="Unknown - Unlikely Lead")),
(AND(G4541="Unknown - Likely Lead",J4541="Unknown - Material Unknown")),
(AND(G4541="Unknown - Unlikely Lead",J4541="Unknown - Likely Lead")),
(AND(G4541="Unknown - Unlikely Lead",J4541="Unknown - Unlikely Lead")),
(AND(G4541="Unknown - Unlikely Lead",J4541="Unknown - Material Unknown")),
(AND(G4541="Unknown - Material Unknown",J4541="Unknown - Likely Lead")),
(AND(G4541="Unknown - Material Unknown",J4541="Unknown - Unlikely Lead")),
(AND(G4541="Unknown - Material Unknown",J4541="Unknown - Material Unknown")))),"Unknown",
IF((OR((AND(G4541="Unknown - Likely Lead",J4541="Non-lead - Copper")),
(AND(G4541="Unknown - Likely Lead",J4541="Non-lead - Plastic")),
(AND(G4541="Unknown - Likely Lead",J4541="Non-lead")),
(AND(G4541="Unknown - Likely Lead",J4541="Non-lead - Other")),
(AND(G4541="Unknown - Unlikely Lead",J4541="Non-lead - Copper")),
(AND(G4541="Unknown - Unlikely Lead",J4541="Non-lead - Plastic")),
(AND(G4541="Unknown - Unlikely Lead",J4541="Non-lead")),
(AND(G4541="Unknown - Unlikely Lead",J4541="Non-lead - Other")),
(AND(G4541="Unknown - Material Unknown",J4541="Non-lead - Copper")),
(AND(G4541="Unknown - Material Unknown",J4541="Non-lead - Plastic")),
(AND(G4541="Unknown - Material Unknown",J4541="Non-lead")),
(AND(G4541="Unknown - Material Unknown",J4541="Non-lead - Other")))),"Unknown",
IF((OR((AND(G4541="Non-lead - Copper",J4541="Unknown - Likely Lead")),
(AND(G4541="Non-lead - Copper",J4541="Unknown - Unlikely Lead")),
(AND(G4541="Non-lead - Copper",J4541="Unknown - Material Unknown")),
(AND(G4541="Non-lead - Plastic",J4541="Unknown - Likely Lead")),
(AND(G4541="Non-lead - Plastic",J4541="Unknown - Unlikely Lead")),
(AND(G4541="Non-lead - Plastic",J4541="Unknown - Material Unknown")),
(AND(G4541="Non-lead",J4541="Unknown - Likely Lead")),
(AND(G4541="Non-lead",J4541="Unknown - Unlikely Lead")),
(AND(G4541="Non-lead",J4541="Unknown - Material Unknown")),
(AND(G4541="Non-lead - Other",J4541="Unknown - Likely Lead")),
(AND(G4541="Non-Lead - Other",J4541="Unknown - Unlikely Lead")),
(AND(G4541="Non-Lead - Other",J4541="Unknown - Material Unknown")))),"Unknown",
IF((OR((AND(G4541="Galvanized",J4541="Unknown - Likely Lead")),
(AND(G4541="Galvanized",J4541="Unknown - Unlikely Lead")),
(AND(G4541="Galvanized",J4541="Unknown - Material Unknown")))),"Unknown",
IF((OR((AND(G4541="Galvanized",J4541="")))),"Galvanized Requiring Replacement",
IF((OR((AND(G4541="Non-lead - Copper",J4541="")),
(AND(G4541="Non-lead - Plastic",J4541="")),
(AND(G4541="Non-lead",J4541="")),
(AND(G4541="Non-lead - Other",J4541="")))),"Non-lead",
IF((OR((AND(G4541="Unknown - Likely Lead",J4541="")),
(AND(G4541="Unknown - Unlikely Lead",J4541="")),
(AND(G4541="Unknown - Material Unknown",J4541="")))),"Unknown",
""))))))))))))))))</f>
        <v>Non-Lead</v>
      </c>
      <c r="N4541" s="44" t="s">
        <v>39</v>
      </c>
    </row>
    <row r="4542" spans="1:14" x14ac:dyDescent="0.25">
      <c r="A4542" s="34" t="s">
        <v>10687</v>
      </c>
      <c r="B4542" s="35" t="s">
        <v>4586</v>
      </c>
      <c r="C4542" s="36" t="s">
        <v>9469</v>
      </c>
      <c r="D4542" s="36" t="s">
        <v>32</v>
      </c>
      <c r="E4542" s="36" t="s">
        <v>644</v>
      </c>
      <c r="F4542" s="37" t="s">
        <v>10688</v>
      </c>
      <c r="G4542" s="38" t="s">
        <v>35</v>
      </c>
      <c r="H4542" s="39" t="s">
        <v>39</v>
      </c>
      <c r="I4542" s="40" t="s">
        <v>63</v>
      </c>
      <c r="J4542" s="42" t="s">
        <v>38</v>
      </c>
      <c r="K4542" s="39" t="s">
        <v>63</v>
      </c>
      <c r="L4542" s="35"/>
      <c r="M4542" s="43" t="str">
        <f>IF((OR(G4542="Lead")),"Lead",
IF((OR(J4542="Lead")),"Lead",
IF((OR(G4542="Lead-lined galvanized")),"Lead",
IF((OR(J4542="Lead-lined galvanized")),"Lead",
IF((OR((AND(G4542="Unknown - Likely Lead",J4542="Galvanized")),
(AND(G4542="Unknown - Unlikely Lead",J4542="Galvanized")),
(AND(G4542="Unknown - Material Unknown",J4542="Galvanized")))),"Galvanized Requiring Replacement",
IF((OR((AND(G4542="Non-lead - Copper",H4542="Yes",J4542="Galvanized")),
(AND(G4542="Non-lead - Copper",H4542="Don't know",J4542="Galvanized")),
(AND(G4542="Non-lead - Copper",H4542="",J4542="Galvanized")),
(AND(G4542="Non-lead - Plastic",H4542="Yes",J4542="Galvanized")),
(AND(G4542="Non-lead - Plastic",H4542="Don't know",J4542="Galvanized")),
(AND(G4542="Non-lead - Plastic",H4542="",J4542="Galvanized")),
(AND(G4542="Non-lead",H4542="Yes",J4542="Galvanized")),
(AND(G4542="Non-lead",H4542="Don't know",J4542="Galvanized")),
(AND(G4542="Non-lead",H4542="",J4542="Galvanized")),
(AND(G4542="Non-lead - Other",H4542="Yes",J4542="Galvanized")),
(AND(G4542="Non-Lead - Other",H4542="Don't know",J4542="Galvanized")),
(AND(G4542="Galvanized",H4542="Yes",J4542="Galvanized")),
(AND(G4542="Galvanized",H4542="Don't know",J4542="Galvanized")),
(AND(G4542="Galvanized",H4542="",J4542="Galvanized")),
(AND(G4542="Non-Lead - Other",H4542="",J4542="Galvanized")))),"Galvanized Requiring Replacement",
IF((OR((AND(G4542="Non-lead - Copper",J4542="Non-lead - Copper")),
(AND(G4542="Non-lead - Copper",J4542="Non-lead - Plastic")),
(AND(G4542="Non-lead - Copper",J4542="Non-lead - Other")),
(AND(G4542="Non-lead - Copper",J4542="Non-lead")),
(AND(G4542="Non-lead - Plastic",J4542="Non-lead - Copper")),
(AND(G4542="Non-lead - Plastic",J4542="Non-lead - Plastic")),
(AND(G4542="Non-lead - Plastic",J4542="Non-lead - Other")),
(AND(G4542="Non-lead - Plastic",J4542="Non-lead")),
(AND(G4542="Non-lead",J4542="Non-lead - Copper")),
(AND(G4542="Non-lead",J4542="Non-lead - Plastic")),
(AND(G4542="Non-lead",J4542="Non-lead - Other")),
(AND(G4542="Non-lead",J4542="Non-lead")),
(AND(G4542="Non-lead - Other",J4542="Non-lead - Copper")),
(AND(G4542="Non-Lead - Other",J4542="Non-lead - Plastic")),
(AND(G4542="Non-Lead - Other",J4542="Non-lead")),
(AND(G4542="Non-Lead - Other",J4542="Non-lead - Other")))),"Non-Lead",
IF((OR((AND(G4542="Galvanized",J4542="Non-lead")),
(AND(G4542="Galvanized",J4542="Non-lead - Copper")),
(AND(G4542="Galvanized",J4542="Non-lead - Plastic")),
(AND(G4542="Galvanized",J4542="Non-lead")),
(AND(G4542="Galvanized",J4542="Non-lead - Other")))),"Non-Lead",
IF((OR((AND(G4542="Non-lead - Copper",H4542="No",J4542="Galvanized")),
(AND(G4542="Non-lead - Plastic",H4542="No",J4542="Galvanized")),
(AND(G4542="Non-lead",H4542="No",J4542="Galvanized")),
(AND(G4542="Galvanized",H4542="No",J4542="Galvanized")),
(AND(G4542="Non-lead - Other",H4542="No",J4542="Galvanized")))),"Non-lead",
IF((OR((AND(G4542="Unknown - Likely Lead",J4542="Unknown - Likely Lead")),
(AND(G4542="Unknown - Likely Lead",J4542="Unknown - Unlikely Lead")),
(AND(G4542="Unknown - Likely Lead",J4542="Unknown - Material Unknown")),
(AND(G4542="Unknown - Unlikely Lead",J4542="Unknown - Likely Lead")),
(AND(G4542="Unknown - Unlikely Lead",J4542="Unknown - Unlikely Lead")),
(AND(G4542="Unknown - Unlikely Lead",J4542="Unknown - Material Unknown")),
(AND(G4542="Unknown - Material Unknown",J4542="Unknown - Likely Lead")),
(AND(G4542="Unknown - Material Unknown",J4542="Unknown - Unlikely Lead")),
(AND(G4542="Unknown - Material Unknown",J4542="Unknown - Material Unknown")))),"Unknown",
IF((OR((AND(G4542="Unknown - Likely Lead",J4542="Non-lead - Copper")),
(AND(G4542="Unknown - Likely Lead",J4542="Non-lead - Plastic")),
(AND(G4542="Unknown - Likely Lead",J4542="Non-lead")),
(AND(G4542="Unknown - Likely Lead",J4542="Non-lead - Other")),
(AND(G4542="Unknown - Unlikely Lead",J4542="Non-lead - Copper")),
(AND(G4542="Unknown - Unlikely Lead",J4542="Non-lead - Plastic")),
(AND(G4542="Unknown - Unlikely Lead",J4542="Non-lead")),
(AND(G4542="Unknown - Unlikely Lead",J4542="Non-lead - Other")),
(AND(G4542="Unknown - Material Unknown",J4542="Non-lead - Copper")),
(AND(G4542="Unknown - Material Unknown",J4542="Non-lead - Plastic")),
(AND(G4542="Unknown - Material Unknown",J4542="Non-lead")),
(AND(G4542="Unknown - Material Unknown",J4542="Non-lead - Other")))),"Unknown",
IF((OR((AND(G4542="Non-lead - Copper",J4542="Unknown - Likely Lead")),
(AND(G4542="Non-lead - Copper",J4542="Unknown - Unlikely Lead")),
(AND(G4542="Non-lead - Copper",J4542="Unknown - Material Unknown")),
(AND(G4542="Non-lead - Plastic",J4542="Unknown - Likely Lead")),
(AND(G4542="Non-lead - Plastic",J4542="Unknown - Unlikely Lead")),
(AND(G4542="Non-lead - Plastic",J4542="Unknown - Material Unknown")),
(AND(G4542="Non-lead",J4542="Unknown - Likely Lead")),
(AND(G4542="Non-lead",J4542="Unknown - Unlikely Lead")),
(AND(G4542="Non-lead",J4542="Unknown - Material Unknown")),
(AND(G4542="Non-lead - Other",J4542="Unknown - Likely Lead")),
(AND(G4542="Non-Lead - Other",J4542="Unknown - Unlikely Lead")),
(AND(G4542="Non-Lead - Other",J4542="Unknown - Material Unknown")))),"Unknown",
IF((OR((AND(G4542="Galvanized",J4542="Unknown - Likely Lead")),
(AND(G4542="Galvanized",J4542="Unknown - Unlikely Lead")),
(AND(G4542="Galvanized",J4542="Unknown - Material Unknown")))),"Unknown",
IF((OR((AND(G4542="Galvanized",J4542="")))),"Galvanized Requiring Replacement",
IF((OR((AND(G4542="Non-lead - Copper",J4542="")),
(AND(G4542="Non-lead - Plastic",J4542="")),
(AND(G4542="Non-lead",J4542="")),
(AND(G4542="Non-lead - Other",J4542="")))),"Non-lead",
IF((OR((AND(G4542="Unknown - Likely Lead",J4542="")),
(AND(G4542="Unknown - Unlikely Lead",J4542="")),
(AND(G4542="Unknown - Material Unknown",J4542="")))),"Unknown",
""))))))))))))))))</f>
        <v>Non-Lead</v>
      </c>
      <c r="N4542" s="44" t="s">
        <v>39</v>
      </c>
    </row>
    <row r="4543" spans="1:14" ht="30" x14ac:dyDescent="0.25">
      <c r="A4543" s="34" t="s">
        <v>10689</v>
      </c>
      <c r="B4543" s="35" t="s">
        <v>859</v>
      </c>
      <c r="C4543" s="36" t="s">
        <v>9458</v>
      </c>
      <c r="D4543" s="36" t="s">
        <v>32</v>
      </c>
      <c r="E4543" s="36" t="s">
        <v>644</v>
      </c>
      <c r="F4543" s="37" t="s">
        <v>10690</v>
      </c>
      <c r="G4543" s="38" t="s">
        <v>35</v>
      </c>
      <c r="H4543" s="39" t="s">
        <v>39</v>
      </c>
      <c r="I4543" s="40" t="s">
        <v>37</v>
      </c>
      <c r="J4543" s="42" t="s">
        <v>38</v>
      </c>
      <c r="K4543" s="39" t="s">
        <v>37</v>
      </c>
      <c r="L4543" s="35"/>
      <c r="M4543" s="43" t="str">
        <f>IF((OR(G4543="Lead")),"Lead",
IF((OR(J4543="Lead")),"Lead",
IF((OR(G4543="Lead-lined galvanized")),"Lead",
IF((OR(J4543="Lead-lined galvanized")),"Lead",
IF((OR((AND(G4543="Unknown - Likely Lead",J4543="Galvanized")),
(AND(G4543="Unknown - Unlikely Lead",J4543="Galvanized")),
(AND(G4543="Unknown - Material Unknown",J4543="Galvanized")))),"Galvanized Requiring Replacement",
IF((OR((AND(G4543="Non-lead - Copper",H4543="Yes",J4543="Galvanized")),
(AND(G4543="Non-lead - Copper",H4543="Don't know",J4543="Galvanized")),
(AND(G4543="Non-lead - Copper",H4543="",J4543="Galvanized")),
(AND(G4543="Non-lead - Plastic",H4543="Yes",J4543="Galvanized")),
(AND(G4543="Non-lead - Plastic",H4543="Don't know",J4543="Galvanized")),
(AND(G4543="Non-lead - Plastic",H4543="",J4543="Galvanized")),
(AND(G4543="Non-lead",H4543="Yes",J4543="Galvanized")),
(AND(G4543="Non-lead",H4543="Don't know",J4543="Galvanized")),
(AND(G4543="Non-lead",H4543="",J4543="Galvanized")),
(AND(G4543="Non-lead - Other",H4543="Yes",J4543="Galvanized")),
(AND(G4543="Non-Lead - Other",H4543="Don't know",J4543="Galvanized")),
(AND(G4543="Galvanized",H4543="Yes",J4543="Galvanized")),
(AND(G4543="Galvanized",H4543="Don't know",J4543="Galvanized")),
(AND(G4543="Galvanized",H4543="",J4543="Galvanized")),
(AND(G4543="Non-Lead - Other",H4543="",J4543="Galvanized")))),"Galvanized Requiring Replacement",
IF((OR((AND(G4543="Non-lead - Copper",J4543="Non-lead - Copper")),
(AND(G4543="Non-lead - Copper",J4543="Non-lead - Plastic")),
(AND(G4543="Non-lead - Copper",J4543="Non-lead - Other")),
(AND(G4543="Non-lead - Copper",J4543="Non-lead")),
(AND(G4543="Non-lead - Plastic",J4543="Non-lead - Copper")),
(AND(G4543="Non-lead - Plastic",J4543="Non-lead - Plastic")),
(AND(G4543="Non-lead - Plastic",J4543="Non-lead - Other")),
(AND(G4543="Non-lead - Plastic",J4543="Non-lead")),
(AND(G4543="Non-lead",J4543="Non-lead - Copper")),
(AND(G4543="Non-lead",J4543="Non-lead - Plastic")),
(AND(G4543="Non-lead",J4543="Non-lead - Other")),
(AND(G4543="Non-lead",J4543="Non-lead")),
(AND(G4543="Non-lead - Other",J4543="Non-lead - Copper")),
(AND(G4543="Non-Lead - Other",J4543="Non-lead - Plastic")),
(AND(G4543="Non-Lead - Other",J4543="Non-lead")),
(AND(G4543="Non-Lead - Other",J4543="Non-lead - Other")))),"Non-Lead",
IF((OR((AND(G4543="Galvanized",J4543="Non-lead")),
(AND(G4543="Galvanized",J4543="Non-lead - Copper")),
(AND(G4543="Galvanized",J4543="Non-lead - Plastic")),
(AND(G4543="Galvanized",J4543="Non-lead")),
(AND(G4543="Galvanized",J4543="Non-lead - Other")))),"Non-Lead",
IF((OR((AND(G4543="Non-lead - Copper",H4543="No",J4543="Galvanized")),
(AND(G4543="Non-lead - Plastic",H4543="No",J4543="Galvanized")),
(AND(G4543="Non-lead",H4543="No",J4543="Galvanized")),
(AND(G4543="Galvanized",H4543="No",J4543="Galvanized")),
(AND(G4543="Non-lead - Other",H4543="No",J4543="Galvanized")))),"Non-lead",
IF((OR((AND(G4543="Unknown - Likely Lead",J4543="Unknown - Likely Lead")),
(AND(G4543="Unknown - Likely Lead",J4543="Unknown - Unlikely Lead")),
(AND(G4543="Unknown - Likely Lead",J4543="Unknown - Material Unknown")),
(AND(G4543="Unknown - Unlikely Lead",J4543="Unknown - Likely Lead")),
(AND(G4543="Unknown - Unlikely Lead",J4543="Unknown - Unlikely Lead")),
(AND(G4543="Unknown - Unlikely Lead",J4543="Unknown - Material Unknown")),
(AND(G4543="Unknown - Material Unknown",J4543="Unknown - Likely Lead")),
(AND(G4543="Unknown - Material Unknown",J4543="Unknown - Unlikely Lead")),
(AND(G4543="Unknown - Material Unknown",J4543="Unknown - Material Unknown")))),"Unknown",
IF((OR((AND(G4543="Unknown - Likely Lead",J4543="Non-lead - Copper")),
(AND(G4543="Unknown - Likely Lead",J4543="Non-lead - Plastic")),
(AND(G4543="Unknown - Likely Lead",J4543="Non-lead")),
(AND(G4543="Unknown - Likely Lead",J4543="Non-lead - Other")),
(AND(G4543="Unknown - Unlikely Lead",J4543="Non-lead - Copper")),
(AND(G4543="Unknown - Unlikely Lead",J4543="Non-lead - Plastic")),
(AND(G4543="Unknown - Unlikely Lead",J4543="Non-lead")),
(AND(G4543="Unknown - Unlikely Lead",J4543="Non-lead - Other")),
(AND(G4543="Unknown - Material Unknown",J4543="Non-lead - Copper")),
(AND(G4543="Unknown - Material Unknown",J4543="Non-lead - Plastic")),
(AND(G4543="Unknown - Material Unknown",J4543="Non-lead")),
(AND(G4543="Unknown - Material Unknown",J4543="Non-lead - Other")))),"Unknown",
IF((OR((AND(G4543="Non-lead - Copper",J4543="Unknown - Likely Lead")),
(AND(G4543="Non-lead - Copper",J4543="Unknown - Unlikely Lead")),
(AND(G4543="Non-lead - Copper",J4543="Unknown - Material Unknown")),
(AND(G4543="Non-lead - Plastic",J4543="Unknown - Likely Lead")),
(AND(G4543="Non-lead - Plastic",J4543="Unknown - Unlikely Lead")),
(AND(G4543="Non-lead - Plastic",J4543="Unknown - Material Unknown")),
(AND(G4543="Non-lead",J4543="Unknown - Likely Lead")),
(AND(G4543="Non-lead",J4543="Unknown - Unlikely Lead")),
(AND(G4543="Non-lead",J4543="Unknown - Material Unknown")),
(AND(G4543="Non-lead - Other",J4543="Unknown - Likely Lead")),
(AND(G4543="Non-Lead - Other",J4543="Unknown - Unlikely Lead")),
(AND(G4543="Non-Lead - Other",J4543="Unknown - Material Unknown")))),"Unknown",
IF((OR((AND(G4543="Galvanized",J4543="Unknown - Likely Lead")),
(AND(G4543="Galvanized",J4543="Unknown - Unlikely Lead")),
(AND(G4543="Galvanized",J4543="Unknown - Material Unknown")))),"Unknown",
IF((OR((AND(G4543="Galvanized",J4543="")))),"Galvanized Requiring Replacement",
IF((OR((AND(G4543="Non-lead - Copper",J4543="")),
(AND(G4543="Non-lead - Plastic",J4543="")),
(AND(G4543="Non-lead",J4543="")),
(AND(G4543="Non-lead - Other",J4543="")))),"Non-lead",
IF((OR((AND(G4543="Unknown - Likely Lead",J4543="")),
(AND(G4543="Unknown - Unlikely Lead",J4543="")),
(AND(G4543="Unknown - Material Unknown",J4543="")))),"Unknown",
""))))))))))))))))</f>
        <v>Non-Lead</v>
      </c>
      <c r="N4543" s="44" t="s">
        <v>39</v>
      </c>
    </row>
    <row r="4544" spans="1:14" ht="30" x14ac:dyDescent="0.25">
      <c r="A4544" s="34" t="s">
        <v>10691</v>
      </c>
      <c r="B4544" s="35" t="s">
        <v>54</v>
      </c>
      <c r="C4544" s="36" t="s">
        <v>9458</v>
      </c>
      <c r="D4544" s="36" t="s">
        <v>32</v>
      </c>
      <c r="E4544" s="36" t="s">
        <v>644</v>
      </c>
      <c r="F4544" s="37" t="s">
        <v>10692</v>
      </c>
      <c r="G4544" s="38" t="s">
        <v>35</v>
      </c>
      <c r="H4544" s="39" t="s">
        <v>39</v>
      </c>
      <c r="I4544" s="40" t="s">
        <v>37</v>
      </c>
      <c r="J4544" s="42" t="s">
        <v>38</v>
      </c>
      <c r="K4544" s="39" t="s">
        <v>37</v>
      </c>
      <c r="L4544" s="35"/>
      <c r="M4544" s="43" t="str">
        <f>IF((OR(G4544="Lead")),"Lead",
IF((OR(J4544="Lead")),"Lead",
IF((OR(G4544="Lead-lined galvanized")),"Lead",
IF((OR(J4544="Lead-lined galvanized")),"Lead",
IF((OR((AND(G4544="Unknown - Likely Lead",J4544="Galvanized")),
(AND(G4544="Unknown - Unlikely Lead",J4544="Galvanized")),
(AND(G4544="Unknown - Material Unknown",J4544="Galvanized")))),"Galvanized Requiring Replacement",
IF((OR((AND(G4544="Non-lead - Copper",H4544="Yes",J4544="Galvanized")),
(AND(G4544="Non-lead - Copper",H4544="Don't know",J4544="Galvanized")),
(AND(G4544="Non-lead - Copper",H4544="",J4544="Galvanized")),
(AND(G4544="Non-lead - Plastic",H4544="Yes",J4544="Galvanized")),
(AND(G4544="Non-lead - Plastic",H4544="Don't know",J4544="Galvanized")),
(AND(G4544="Non-lead - Plastic",H4544="",J4544="Galvanized")),
(AND(G4544="Non-lead",H4544="Yes",J4544="Galvanized")),
(AND(G4544="Non-lead",H4544="Don't know",J4544="Galvanized")),
(AND(G4544="Non-lead",H4544="",J4544="Galvanized")),
(AND(G4544="Non-lead - Other",H4544="Yes",J4544="Galvanized")),
(AND(G4544="Non-Lead - Other",H4544="Don't know",J4544="Galvanized")),
(AND(G4544="Galvanized",H4544="Yes",J4544="Galvanized")),
(AND(G4544="Galvanized",H4544="Don't know",J4544="Galvanized")),
(AND(G4544="Galvanized",H4544="",J4544="Galvanized")),
(AND(G4544="Non-Lead - Other",H4544="",J4544="Galvanized")))),"Galvanized Requiring Replacement",
IF((OR((AND(G4544="Non-lead - Copper",J4544="Non-lead - Copper")),
(AND(G4544="Non-lead - Copper",J4544="Non-lead - Plastic")),
(AND(G4544="Non-lead - Copper",J4544="Non-lead - Other")),
(AND(G4544="Non-lead - Copper",J4544="Non-lead")),
(AND(G4544="Non-lead - Plastic",J4544="Non-lead - Copper")),
(AND(G4544="Non-lead - Plastic",J4544="Non-lead - Plastic")),
(AND(G4544="Non-lead - Plastic",J4544="Non-lead - Other")),
(AND(G4544="Non-lead - Plastic",J4544="Non-lead")),
(AND(G4544="Non-lead",J4544="Non-lead - Copper")),
(AND(G4544="Non-lead",J4544="Non-lead - Plastic")),
(AND(G4544="Non-lead",J4544="Non-lead - Other")),
(AND(G4544="Non-lead",J4544="Non-lead")),
(AND(G4544="Non-lead - Other",J4544="Non-lead - Copper")),
(AND(G4544="Non-Lead - Other",J4544="Non-lead - Plastic")),
(AND(G4544="Non-Lead - Other",J4544="Non-lead")),
(AND(G4544="Non-Lead - Other",J4544="Non-lead - Other")))),"Non-Lead",
IF((OR((AND(G4544="Galvanized",J4544="Non-lead")),
(AND(G4544="Galvanized",J4544="Non-lead - Copper")),
(AND(G4544="Galvanized",J4544="Non-lead - Plastic")),
(AND(G4544="Galvanized",J4544="Non-lead")),
(AND(G4544="Galvanized",J4544="Non-lead - Other")))),"Non-Lead",
IF((OR((AND(G4544="Non-lead - Copper",H4544="No",J4544="Galvanized")),
(AND(G4544="Non-lead - Plastic",H4544="No",J4544="Galvanized")),
(AND(G4544="Non-lead",H4544="No",J4544="Galvanized")),
(AND(G4544="Galvanized",H4544="No",J4544="Galvanized")),
(AND(G4544="Non-lead - Other",H4544="No",J4544="Galvanized")))),"Non-lead",
IF((OR((AND(G4544="Unknown - Likely Lead",J4544="Unknown - Likely Lead")),
(AND(G4544="Unknown - Likely Lead",J4544="Unknown - Unlikely Lead")),
(AND(G4544="Unknown - Likely Lead",J4544="Unknown - Material Unknown")),
(AND(G4544="Unknown - Unlikely Lead",J4544="Unknown - Likely Lead")),
(AND(G4544="Unknown - Unlikely Lead",J4544="Unknown - Unlikely Lead")),
(AND(G4544="Unknown - Unlikely Lead",J4544="Unknown - Material Unknown")),
(AND(G4544="Unknown - Material Unknown",J4544="Unknown - Likely Lead")),
(AND(G4544="Unknown - Material Unknown",J4544="Unknown - Unlikely Lead")),
(AND(G4544="Unknown - Material Unknown",J4544="Unknown - Material Unknown")))),"Unknown",
IF((OR((AND(G4544="Unknown - Likely Lead",J4544="Non-lead - Copper")),
(AND(G4544="Unknown - Likely Lead",J4544="Non-lead - Plastic")),
(AND(G4544="Unknown - Likely Lead",J4544="Non-lead")),
(AND(G4544="Unknown - Likely Lead",J4544="Non-lead - Other")),
(AND(G4544="Unknown - Unlikely Lead",J4544="Non-lead - Copper")),
(AND(G4544="Unknown - Unlikely Lead",J4544="Non-lead - Plastic")),
(AND(G4544="Unknown - Unlikely Lead",J4544="Non-lead")),
(AND(G4544="Unknown - Unlikely Lead",J4544="Non-lead - Other")),
(AND(G4544="Unknown - Material Unknown",J4544="Non-lead - Copper")),
(AND(G4544="Unknown - Material Unknown",J4544="Non-lead - Plastic")),
(AND(G4544="Unknown - Material Unknown",J4544="Non-lead")),
(AND(G4544="Unknown - Material Unknown",J4544="Non-lead - Other")))),"Unknown",
IF((OR((AND(G4544="Non-lead - Copper",J4544="Unknown - Likely Lead")),
(AND(G4544="Non-lead - Copper",J4544="Unknown - Unlikely Lead")),
(AND(G4544="Non-lead - Copper",J4544="Unknown - Material Unknown")),
(AND(G4544="Non-lead - Plastic",J4544="Unknown - Likely Lead")),
(AND(G4544="Non-lead - Plastic",J4544="Unknown - Unlikely Lead")),
(AND(G4544="Non-lead - Plastic",J4544="Unknown - Material Unknown")),
(AND(G4544="Non-lead",J4544="Unknown - Likely Lead")),
(AND(G4544="Non-lead",J4544="Unknown - Unlikely Lead")),
(AND(G4544="Non-lead",J4544="Unknown - Material Unknown")),
(AND(G4544="Non-lead - Other",J4544="Unknown - Likely Lead")),
(AND(G4544="Non-Lead - Other",J4544="Unknown - Unlikely Lead")),
(AND(G4544="Non-Lead - Other",J4544="Unknown - Material Unknown")))),"Unknown",
IF((OR((AND(G4544="Galvanized",J4544="Unknown - Likely Lead")),
(AND(G4544="Galvanized",J4544="Unknown - Unlikely Lead")),
(AND(G4544="Galvanized",J4544="Unknown - Material Unknown")))),"Unknown",
IF((OR((AND(G4544="Galvanized",J4544="")))),"Galvanized Requiring Replacement",
IF((OR((AND(G4544="Non-lead - Copper",J4544="")),
(AND(G4544="Non-lead - Plastic",J4544="")),
(AND(G4544="Non-lead",J4544="")),
(AND(G4544="Non-lead - Other",J4544="")))),"Non-lead",
IF((OR((AND(G4544="Unknown - Likely Lead",J4544="")),
(AND(G4544="Unknown - Unlikely Lead",J4544="")),
(AND(G4544="Unknown - Material Unknown",J4544="")))),"Unknown",
""))))))))))))))))</f>
        <v>Non-Lead</v>
      </c>
      <c r="N4544" s="44" t="s">
        <v>39</v>
      </c>
    </row>
    <row r="4545" spans="1:14" ht="30" x14ac:dyDescent="0.25">
      <c r="A4545" s="34" t="s">
        <v>10693</v>
      </c>
      <c r="B4545" s="35" t="s">
        <v>884</v>
      </c>
      <c r="C4545" s="36" t="s">
        <v>9458</v>
      </c>
      <c r="D4545" s="36" t="s">
        <v>32</v>
      </c>
      <c r="E4545" s="36" t="s">
        <v>644</v>
      </c>
      <c r="F4545" s="37" t="s">
        <v>10694</v>
      </c>
      <c r="G4545" s="38" t="s">
        <v>35</v>
      </c>
      <c r="H4545" s="39" t="s">
        <v>39</v>
      </c>
      <c r="I4545" s="40" t="s">
        <v>37</v>
      </c>
      <c r="J4545" s="42" t="s">
        <v>38</v>
      </c>
      <c r="K4545" s="39" t="s">
        <v>37</v>
      </c>
      <c r="L4545" s="35"/>
      <c r="M4545" s="43" t="str">
        <f>IF((OR(G4545="Lead")),"Lead",
IF((OR(J4545="Lead")),"Lead",
IF((OR(G4545="Lead-lined galvanized")),"Lead",
IF((OR(J4545="Lead-lined galvanized")),"Lead",
IF((OR((AND(G4545="Unknown - Likely Lead",J4545="Galvanized")),
(AND(G4545="Unknown - Unlikely Lead",J4545="Galvanized")),
(AND(G4545="Unknown - Material Unknown",J4545="Galvanized")))),"Galvanized Requiring Replacement",
IF((OR((AND(G4545="Non-lead - Copper",H4545="Yes",J4545="Galvanized")),
(AND(G4545="Non-lead - Copper",H4545="Don't know",J4545="Galvanized")),
(AND(G4545="Non-lead - Copper",H4545="",J4545="Galvanized")),
(AND(G4545="Non-lead - Plastic",H4545="Yes",J4545="Galvanized")),
(AND(G4545="Non-lead - Plastic",H4545="Don't know",J4545="Galvanized")),
(AND(G4545="Non-lead - Plastic",H4545="",J4545="Galvanized")),
(AND(G4545="Non-lead",H4545="Yes",J4545="Galvanized")),
(AND(G4545="Non-lead",H4545="Don't know",J4545="Galvanized")),
(AND(G4545="Non-lead",H4545="",J4545="Galvanized")),
(AND(G4545="Non-lead - Other",H4545="Yes",J4545="Galvanized")),
(AND(G4545="Non-Lead - Other",H4545="Don't know",J4545="Galvanized")),
(AND(G4545="Galvanized",H4545="Yes",J4545="Galvanized")),
(AND(G4545="Galvanized",H4545="Don't know",J4545="Galvanized")),
(AND(G4545="Galvanized",H4545="",J4545="Galvanized")),
(AND(G4545="Non-Lead - Other",H4545="",J4545="Galvanized")))),"Galvanized Requiring Replacement",
IF((OR((AND(G4545="Non-lead - Copper",J4545="Non-lead - Copper")),
(AND(G4545="Non-lead - Copper",J4545="Non-lead - Plastic")),
(AND(G4545="Non-lead - Copper",J4545="Non-lead - Other")),
(AND(G4545="Non-lead - Copper",J4545="Non-lead")),
(AND(G4545="Non-lead - Plastic",J4545="Non-lead - Copper")),
(AND(G4545="Non-lead - Plastic",J4545="Non-lead - Plastic")),
(AND(G4545="Non-lead - Plastic",J4545="Non-lead - Other")),
(AND(G4545="Non-lead - Plastic",J4545="Non-lead")),
(AND(G4545="Non-lead",J4545="Non-lead - Copper")),
(AND(G4545="Non-lead",J4545="Non-lead - Plastic")),
(AND(G4545="Non-lead",J4545="Non-lead - Other")),
(AND(G4545="Non-lead",J4545="Non-lead")),
(AND(G4545="Non-lead - Other",J4545="Non-lead - Copper")),
(AND(G4545="Non-Lead - Other",J4545="Non-lead - Plastic")),
(AND(G4545="Non-Lead - Other",J4545="Non-lead")),
(AND(G4545="Non-Lead - Other",J4545="Non-lead - Other")))),"Non-Lead",
IF((OR((AND(G4545="Galvanized",J4545="Non-lead")),
(AND(G4545="Galvanized",J4545="Non-lead - Copper")),
(AND(G4545="Galvanized",J4545="Non-lead - Plastic")),
(AND(G4545="Galvanized",J4545="Non-lead")),
(AND(G4545="Galvanized",J4545="Non-lead - Other")))),"Non-Lead",
IF((OR((AND(G4545="Non-lead - Copper",H4545="No",J4545="Galvanized")),
(AND(G4545="Non-lead - Plastic",H4545="No",J4545="Galvanized")),
(AND(G4545="Non-lead",H4545="No",J4545="Galvanized")),
(AND(G4545="Galvanized",H4545="No",J4545="Galvanized")),
(AND(G4545="Non-lead - Other",H4545="No",J4545="Galvanized")))),"Non-lead",
IF((OR((AND(G4545="Unknown - Likely Lead",J4545="Unknown - Likely Lead")),
(AND(G4545="Unknown - Likely Lead",J4545="Unknown - Unlikely Lead")),
(AND(G4545="Unknown - Likely Lead",J4545="Unknown - Material Unknown")),
(AND(G4545="Unknown - Unlikely Lead",J4545="Unknown - Likely Lead")),
(AND(G4545="Unknown - Unlikely Lead",J4545="Unknown - Unlikely Lead")),
(AND(G4545="Unknown - Unlikely Lead",J4545="Unknown - Material Unknown")),
(AND(G4545="Unknown - Material Unknown",J4545="Unknown - Likely Lead")),
(AND(G4545="Unknown - Material Unknown",J4545="Unknown - Unlikely Lead")),
(AND(G4545="Unknown - Material Unknown",J4545="Unknown - Material Unknown")))),"Unknown",
IF((OR((AND(G4545="Unknown - Likely Lead",J4545="Non-lead - Copper")),
(AND(G4545="Unknown - Likely Lead",J4545="Non-lead - Plastic")),
(AND(G4545="Unknown - Likely Lead",J4545="Non-lead")),
(AND(G4545="Unknown - Likely Lead",J4545="Non-lead - Other")),
(AND(G4545="Unknown - Unlikely Lead",J4545="Non-lead - Copper")),
(AND(G4545="Unknown - Unlikely Lead",J4545="Non-lead - Plastic")),
(AND(G4545="Unknown - Unlikely Lead",J4545="Non-lead")),
(AND(G4545="Unknown - Unlikely Lead",J4545="Non-lead - Other")),
(AND(G4545="Unknown - Material Unknown",J4545="Non-lead - Copper")),
(AND(G4545="Unknown - Material Unknown",J4545="Non-lead - Plastic")),
(AND(G4545="Unknown - Material Unknown",J4545="Non-lead")),
(AND(G4545="Unknown - Material Unknown",J4545="Non-lead - Other")))),"Unknown",
IF((OR((AND(G4545="Non-lead - Copper",J4545="Unknown - Likely Lead")),
(AND(G4545="Non-lead - Copper",J4545="Unknown - Unlikely Lead")),
(AND(G4545="Non-lead - Copper",J4545="Unknown - Material Unknown")),
(AND(G4545="Non-lead - Plastic",J4545="Unknown - Likely Lead")),
(AND(G4545="Non-lead - Plastic",J4545="Unknown - Unlikely Lead")),
(AND(G4545="Non-lead - Plastic",J4545="Unknown - Material Unknown")),
(AND(G4545="Non-lead",J4545="Unknown - Likely Lead")),
(AND(G4545="Non-lead",J4545="Unknown - Unlikely Lead")),
(AND(G4545="Non-lead",J4545="Unknown - Material Unknown")),
(AND(G4545="Non-lead - Other",J4545="Unknown - Likely Lead")),
(AND(G4545="Non-Lead - Other",J4545="Unknown - Unlikely Lead")),
(AND(G4545="Non-Lead - Other",J4545="Unknown - Material Unknown")))),"Unknown",
IF((OR((AND(G4545="Galvanized",J4545="Unknown - Likely Lead")),
(AND(G4545="Galvanized",J4545="Unknown - Unlikely Lead")),
(AND(G4545="Galvanized",J4545="Unknown - Material Unknown")))),"Unknown",
IF((OR((AND(G4545="Galvanized",J4545="")))),"Galvanized Requiring Replacement",
IF((OR((AND(G4545="Non-lead - Copper",J4545="")),
(AND(G4545="Non-lead - Plastic",J4545="")),
(AND(G4545="Non-lead",J4545="")),
(AND(G4545="Non-lead - Other",J4545="")))),"Non-lead",
IF((OR((AND(G4545="Unknown - Likely Lead",J4545="")),
(AND(G4545="Unknown - Unlikely Lead",J4545="")),
(AND(G4545="Unknown - Material Unknown",J4545="")))),"Unknown",
""))))))))))))))))</f>
        <v>Non-Lead</v>
      </c>
      <c r="N4545" s="44" t="s">
        <v>39</v>
      </c>
    </row>
    <row r="4546" spans="1:14" ht="30" x14ac:dyDescent="0.25">
      <c r="A4546" s="34" t="s">
        <v>10695</v>
      </c>
      <c r="B4546" s="35" t="s">
        <v>10696</v>
      </c>
      <c r="C4546" s="36" t="s">
        <v>721</v>
      </c>
      <c r="D4546" s="36" t="s">
        <v>32</v>
      </c>
      <c r="E4546" s="36" t="s">
        <v>644</v>
      </c>
      <c r="F4546" s="37" t="s">
        <v>10697</v>
      </c>
      <c r="G4546" s="38" t="s">
        <v>35</v>
      </c>
      <c r="H4546" s="39" t="s">
        <v>39</v>
      </c>
      <c r="I4546" s="40" t="s">
        <v>37</v>
      </c>
      <c r="J4546" s="42" t="s">
        <v>38</v>
      </c>
      <c r="K4546" s="39" t="s">
        <v>37</v>
      </c>
      <c r="L4546" s="35"/>
      <c r="M4546" s="43" t="str">
        <f>IF((OR(G4546="Lead")),"Lead",
IF((OR(J4546="Lead")),"Lead",
IF((OR(G4546="Lead-lined galvanized")),"Lead",
IF((OR(J4546="Lead-lined galvanized")),"Lead",
IF((OR((AND(G4546="Unknown - Likely Lead",J4546="Galvanized")),
(AND(G4546="Unknown - Unlikely Lead",J4546="Galvanized")),
(AND(G4546="Unknown - Material Unknown",J4546="Galvanized")))),"Galvanized Requiring Replacement",
IF((OR((AND(G4546="Non-lead - Copper",H4546="Yes",J4546="Galvanized")),
(AND(G4546="Non-lead - Copper",H4546="Don't know",J4546="Galvanized")),
(AND(G4546="Non-lead - Copper",H4546="",J4546="Galvanized")),
(AND(G4546="Non-lead - Plastic",H4546="Yes",J4546="Galvanized")),
(AND(G4546="Non-lead - Plastic",H4546="Don't know",J4546="Galvanized")),
(AND(G4546="Non-lead - Plastic",H4546="",J4546="Galvanized")),
(AND(G4546="Non-lead",H4546="Yes",J4546="Galvanized")),
(AND(G4546="Non-lead",H4546="Don't know",J4546="Galvanized")),
(AND(G4546="Non-lead",H4546="",J4546="Galvanized")),
(AND(G4546="Non-lead - Other",H4546="Yes",J4546="Galvanized")),
(AND(G4546="Non-Lead - Other",H4546="Don't know",J4546="Galvanized")),
(AND(G4546="Galvanized",H4546="Yes",J4546="Galvanized")),
(AND(G4546="Galvanized",H4546="Don't know",J4546="Galvanized")),
(AND(G4546="Galvanized",H4546="",J4546="Galvanized")),
(AND(G4546="Non-Lead - Other",H4546="",J4546="Galvanized")))),"Galvanized Requiring Replacement",
IF((OR((AND(G4546="Non-lead - Copper",J4546="Non-lead - Copper")),
(AND(G4546="Non-lead - Copper",J4546="Non-lead - Plastic")),
(AND(G4546="Non-lead - Copper",J4546="Non-lead - Other")),
(AND(G4546="Non-lead - Copper",J4546="Non-lead")),
(AND(G4546="Non-lead - Plastic",J4546="Non-lead - Copper")),
(AND(G4546="Non-lead - Plastic",J4546="Non-lead - Plastic")),
(AND(G4546="Non-lead - Plastic",J4546="Non-lead - Other")),
(AND(G4546="Non-lead - Plastic",J4546="Non-lead")),
(AND(G4546="Non-lead",J4546="Non-lead - Copper")),
(AND(G4546="Non-lead",J4546="Non-lead - Plastic")),
(AND(G4546="Non-lead",J4546="Non-lead - Other")),
(AND(G4546="Non-lead",J4546="Non-lead")),
(AND(G4546="Non-lead - Other",J4546="Non-lead - Copper")),
(AND(G4546="Non-Lead - Other",J4546="Non-lead - Plastic")),
(AND(G4546="Non-Lead - Other",J4546="Non-lead")),
(AND(G4546="Non-Lead - Other",J4546="Non-lead - Other")))),"Non-Lead",
IF((OR((AND(G4546="Galvanized",J4546="Non-lead")),
(AND(G4546="Galvanized",J4546="Non-lead - Copper")),
(AND(G4546="Galvanized",J4546="Non-lead - Plastic")),
(AND(G4546="Galvanized",J4546="Non-lead")),
(AND(G4546="Galvanized",J4546="Non-lead - Other")))),"Non-Lead",
IF((OR((AND(G4546="Non-lead - Copper",H4546="No",J4546="Galvanized")),
(AND(G4546="Non-lead - Plastic",H4546="No",J4546="Galvanized")),
(AND(G4546="Non-lead",H4546="No",J4546="Galvanized")),
(AND(G4546="Galvanized",H4546="No",J4546="Galvanized")),
(AND(G4546="Non-lead - Other",H4546="No",J4546="Galvanized")))),"Non-lead",
IF((OR((AND(G4546="Unknown - Likely Lead",J4546="Unknown - Likely Lead")),
(AND(G4546="Unknown - Likely Lead",J4546="Unknown - Unlikely Lead")),
(AND(G4546="Unknown - Likely Lead",J4546="Unknown - Material Unknown")),
(AND(G4546="Unknown - Unlikely Lead",J4546="Unknown - Likely Lead")),
(AND(G4546="Unknown - Unlikely Lead",J4546="Unknown - Unlikely Lead")),
(AND(G4546="Unknown - Unlikely Lead",J4546="Unknown - Material Unknown")),
(AND(G4546="Unknown - Material Unknown",J4546="Unknown - Likely Lead")),
(AND(G4546="Unknown - Material Unknown",J4546="Unknown - Unlikely Lead")),
(AND(G4546="Unknown - Material Unknown",J4546="Unknown - Material Unknown")))),"Unknown",
IF((OR((AND(G4546="Unknown - Likely Lead",J4546="Non-lead - Copper")),
(AND(G4546="Unknown - Likely Lead",J4546="Non-lead - Plastic")),
(AND(G4546="Unknown - Likely Lead",J4546="Non-lead")),
(AND(G4546="Unknown - Likely Lead",J4546="Non-lead - Other")),
(AND(G4546="Unknown - Unlikely Lead",J4546="Non-lead - Copper")),
(AND(G4546="Unknown - Unlikely Lead",J4546="Non-lead - Plastic")),
(AND(G4546="Unknown - Unlikely Lead",J4546="Non-lead")),
(AND(G4546="Unknown - Unlikely Lead",J4546="Non-lead - Other")),
(AND(G4546="Unknown - Material Unknown",J4546="Non-lead - Copper")),
(AND(G4546="Unknown - Material Unknown",J4546="Non-lead - Plastic")),
(AND(G4546="Unknown - Material Unknown",J4546="Non-lead")),
(AND(G4546="Unknown - Material Unknown",J4546="Non-lead - Other")))),"Unknown",
IF((OR((AND(G4546="Non-lead - Copper",J4546="Unknown - Likely Lead")),
(AND(G4546="Non-lead - Copper",J4546="Unknown - Unlikely Lead")),
(AND(G4546="Non-lead - Copper",J4546="Unknown - Material Unknown")),
(AND(G4546="Non-lead - Plastic",J4546="Unknown - Likely Lead")),
(AND(G4546="Non-lead - Plastic",J4546="Unknown - Unlikely Lead")),
(AND(G4546="Non-lead - Plastic",J4546="Unknown - Material Unknown")),
(AND(G4546="Non-lead",J4546="Unknown - Likely Lead")),
(AND(G4546="Non-lead",J4546="Unknown - Unlikely Lead")),
(AND(G4546="Non-lead",J4546="Unknown - Material Unknown")),
(AND(G4546="Non-lead - Other",J4546="Unknown - Likely Lead")),
(AND(G4546="Non-Lead - Other",J4546="Unknown - Unlikely Lead")),
(AND(G4546="Non-Lead - Other",J4546="Unknown - Material Unknown")))),"Unknown",
IF((OR((AND(G4546="Galvanized",J4546="Unknown - Likely Lead")),
(AND(G4546="Galvanized",J4546="Unknown - Unlikely Lead")),
(AND(G4546="Galvanized",J4546="Unknown - Material Unknown")))),"Unknown",
IF((OR((AND(G4546="Galvanized",J4546="")))),"Galvanized Requiring Replacement",
IF((OR((AND(G4546="Non-lead - Copper",J4546="")),
(AND(G4546="Non-lead - Plastic",J4546="")),
(AND(G4546="Non-lead",J4546="")),
(AND(G4546="Non-lead - Other",J4546="")))),"Non-lead",
IF((OR((AND(G4546="Unknown - Likely Lead",J4546="")),
(AND(G4546="Unknown - Unlikely Lead",J4546="")),
(AND(G4546="Unknown - Material Unknown",J4546="")))),"Unknown",
""))))))))))))))))</f>
        <v>Non-Lead</v>
      </c>
      <c r="N4546" s="44" t="s">
        <v>39</v>
      </c>
    </row>
    <row r="4547" spans="1:14" ht="30" x14ac:dyDescent="0.25">
      <c r="A4547" s="34" t="s">
        <v>10698</v>
      </c>
      <c r="B4547" s="35" t="s">
        <v>10696</v>
      </c>
      <c r="C4547" s="36" t="s">
        <v>721</v>
      </c>
      <c r="D4547" s="36" t="s">
        <v>32</v>
      </c>
      <c r="E4547" s="36" t="s">
        <v>644</v>
      </c>
      <c r="F4547" s="37" t="s">
        <v>10699</v>
      </c>
      <c r="G4547" s="38" t="s">
        <v>35</v>
      </c>
      <c r="H4547" s="39" t="s">
        <v>39</v>
      </c>
      <c r="I4547" s="40" t="s">
        <v>37</v>
      </c>
      <c r="J4547" s="42" t="s">
        <v>38</v>
      </c>
      <c r="K4547" s="39" t="s">
        <v>37</v>
      </c>
      <c r="L4547" s="35"/>
      <c r="M4547" s="43" t="str">
        <f>IF((OR(G4547="Lead")),"Lead",
IF((OR(J4547="Lead")),"Lead",
IF((OR(G4547="Lead-lined galvanized")),"Lead",
IF((OR(J4547="Lead-lined galvanized")),"Lead",
IF((OR((AND(G4547="Unknown - Likely Lead",J4547="Galvanized")),
(AND(G4547="Unknown - Unlikely Lead",J4547="Galvanized")),
(AND(G4547="Unknown - Material Unknown",J4547="Galvanized")))),"Galvanized Requiring Replacement",
IF((OR((AND(G4547="Non-lead - Copper",H4547="Yes",J4547="Galvanized")),
(AND(G4547="Non-lead - Copper",H4547="Don't know",J4547="Galvanized")),
(AND(G4547="Non-lead - Copper",H4547="",J4547="Galvanized")),
(AND(G4547="Non-lead - Plastic",H4547="Yes",J4547="Galvanized")),
(AND(G4547="Non-lead - Plastic",H4547="Don't know",J4547="Galvanized")),
(AND(G4547="Non-lead - Plastic",H4547="",J4547="Galvanized")),
(AND(G4547="Non-lead",H4547="Yes",J4547="Galvanized")),
(AND(G4547="Non-lead",H4547="Don't know",J4547="Galvanized")),
(AND(G4547="Non-lead",H4547="",J4547="Galvanized")),
(AND(G4547="Non-lead - Other",H4547="Yes",J4547="Galvanized")),
(AND(G4547="Non-Lead - Other",H4547="Don't know",J4547="Galvanized")),
(AND(G4547="Galvanized",H4547="Yes",J4547="Galvanized")),
(AND(G4547="Galvanized",H4547="Don't know",J4547="Galvanized")),
(AND(G4547="Galvanized",H4547="",J4547="Galvanized")),
(AND(G4547="Non-Lead - Other",H4547="",J4547="Galvanized")))),"Galvanized Requiring Replacement",
IF((OR((AND(G4547="Non-lead - Copper",J4547="Non-lead - Copper")),
(AND(G4547="Non-lead - Copper",J4547="Non-lead - Plastic")),
(AND(G4547="Non-lead - Copper",J4547="Non-lead - Other")),
(AND(G4547="Non-lead - Copper",J4547="Non-lead")),
(AND(G4547="Non-lead - Plastic",J4547="Non-lead - Copper")),
(AND(G4547="Non-lead - Plastic",J4547="Non-lead - Plastic")),
(AND(G4547="Non-lead - Plastic",J4547="Non-lead - Other")),
(AND(G4547="Non-lead - Plastic",J4547="Non-lead")),
(AND(G4547="Non-lead",J4547="Non-lead - Copper")),
(AND(G4547="Non-lead",J4547="Non-lead - Plastic")),
(AND(G4547="Non-lead",J4547="Non-lead - Other")),
(AND(G4547="Non-lead",J4547="Non-lead")),
(AND(G4547="Non-lead - Other",J4547="Non-lead - Copper")),
(AND(G4547="Non-Lead - Other",J4547="Non-lead - Plastic")),
(AND(G4547="Non-Lead - Other",J4547="Non-lead")),
(AND(G4547="Non-Lead - Other",J4547="Non-lead - Other")))),"Non-Lead",
IF((OR((AND(G4547="Galvanized",J4547="Non-lead")),
(AND(G4547="Galvanized",J4547="Non-lead - Copper")),
(AND(G4547="Galvanized",J4547="Non-lead - Plastic")),
(AND(G4547="Galvanized",J4547="Non-lead")),
(AND(G4547="Galvanized",J4547="Non-lead - Other")))),"Non-Lead",
IF((OR((AND(G4547="Non-lead - Copper",H4547="No",J4547="Galvanized")),
(AND(G4547="Non-lead - Plastic",H4547="No",J4547="Galvanized")),
(AND(G4547="Non-lead",H4547="No",J4547="Galvanized")),
(AND(G4547="Galvanized",H4547="No",J4547="Galvanized")),
(AND(G4547="Non-lead - Other",H4547="No",J4547="Galvanized")))),"Non-lead",
IF((OR((AND(G4547="Unknown - Likely Lead",J4547="Unknown - Likely Lead")),
(AND(G4547="Unknown - Likely Lead",J4547="Unknown - Unlikely Lead")),
(AND(G4547="Unknown - Likely Lead",J4547="Unknown - Material Unknown")),
(AND(G4547="Unknown - Unlikely Lead",J4547="Unknown - Likely Lead")),
(AND(G4547="Unknown - Unlikely Lead",J4547="Unknown - Unlikely Lead")),
(AND(G4547="Unknown - Unlikely Lead",J4547="Unknown - Material Unknown")),
(AND(G4547="Unknown - Material Unknown",J4547="Unknown - Likely Lead")),
(AND(G4547="Unknown - Material Unknown",J4547="Unknown - Unlikely Lead")),
(AND(G4547="Unknown - Material Unknown",J4547="Unknown - Material Unknown")))),"Unknown",
IF((OR((AND(G4547="Unknown - Likely Lead",J4547="Non-lead - Copper")),
(AND(G4547="Unknown - Likely Lead",J4547="Non-lead - Plastic")),
(AND(G4547="Unknown - Likely Lead",J4547="Non-lead")),
(AND(G4547="Unknown - Likely Lead",J4547="Non-lead - Other")),
(AND(G4547="Unknown - Unlikely Lead",J4547="Non-lead - Copper")),
(AND(G4547="Unknown - Unlikely Lead",J4547="Non-lead - Plastic")),
(AND(G4547="Unknown - Unlikely Lead",J4547="Non-lead")),
(AND(G4547="Unknown - Unlikely Lead",J4547="Non-lead - Other")),
(AND(G4547="Unknown - Material Unknown",J4547="Non-lead - Copper")),
(AND(G4547="Unknown - Material Unknown",J4547="Non-lead - Plastic")),
(AND(G4547="Unknown - Material Unknown",J4547="Non-lead")),
(AND(G4547="Unknown - Material Unknown",J4547="Non-lead - Other")))),"Unknown",
IF((OR((AND(G4547="Non-lead - Copper",J4547="Unknown - Likely Lead")),
(AND(G4547="Non-lead - Copper",J4547="Unknown - Unlikely Lead")),
(AND(G4547="Non-lead - Copper",J4547="Unknown - Material Unknown")),
(AND(G4547="Non-lead - Plastic",J4547="Unknown - Likely Lead")),
(AND(G4547="Non-lead - Plastic",J4547="Unknown - Unlikely Lead")),
(AND(G4547="Non-lead - Plastic",J4547="Unknown - Material Unknown")),
(AND(G4547="Non-lead",J4547="Unknown - Likely Lead")),
(AND(G4547="Non-lead",J4547="Unknown - Unlikely Lead")),
(AND(G4547="Non-lead",J4547="Unknown - Material Unknown")),
(AND(G4547="Non-lead - Other",J4547="Unknown - Likely Lead")),
(AND(G4547="Non-Lead - Other",J4547="Unknown - Unlikely Lead")),
(AND(G4547="Non-Lead - Other",J4547="Unknown - Material Unknown")))),"Unknown",
IF((OR((AND(G4547="Galvanized",J4547="Unknown - Likely Lead")),
(AND(G4547="Galvanized",J4547="Unknown - Unlikely Lead")),
(AND(G4547="Galvanized",J4547="Unknown - Material Unknown")))),"Unknown",
IF((OR((AND(G4547="Galvanized",J4547="")))),"Galvanized Requiring Replacement",
IF((OR((AND(G4547="Non-lead - Copper",J4547="")),
(AND(G4547="Non-lead - Plastic",J4547="")),
(AND(G4547="Non-lead",J4547="")),
(AND(G4547="Non-lead - Other",J4547="")))),"Non-lead",
IF((OR((AND(G4547="Unknown - Likely Lead",J4547="")),
(AND(G4547="Unknown - Unlikely Lead",J4547="")),
(AND(G4547="Unknown - Material Unknown",J4547="")))),"Unknown",
""))))))))))))))))</f>
        <v>Non-Lead</v>
      </c>
      <c r="N4547" s="44" t="s">
        <v>39</v>
      </c>
    </row>
    <row r="4548" spans="1:14" ht="30" x14ac:dyDescent="0.25">
      <c r="A4548" s="34" t="s">
        <v>10700</v>
      </c>
      <c r="B4548" s="35" t="s">
        <v>10434</v>
      </c>
      <c r="C4548" s="36" t="s">
        <v>721</v>
      </c>
      <c r="D4548" s="36" t="s">
        <v>32</v>
      </c>
      <c r="E4548" s="36" t="s">
        <v>644</v>
      </c>
      <c r="F4548" s="37" t="s">
        <v>10701</v>
      </c>
      <c r="G4548" s="38" t="s">
        <v>35</v>
      </c>
      <c r="H4548" s="39" t="s">
        <v>39</v>
      </c>
      <c r="I4548" s="40" t="s">
        <v>37</v>
      </c>
      <c r="J4548" s="42" t="s">
        <v>38</v>
      </c>
      <c r="K4548" s="39" t="s">
        <v>37</v>
      </c>
      <c r="L4548" s="35"/>
      <c r="M4548" s="43" t="str">
        <f>IF((OR(G4548="Lead")),"Lead",
IF((OR(J4548="Lead")),"Lead",
IF((OR(G4548="Lead-lined galvanized")),"Lead",
IF((OR(J4548="Lead-lined galvanized")),"Lead",
IF((OR((AND(G4548="Unknown - Likely Lead",J4548="Galvanized")),
(AND(G4548="Unknown - Unlikely Lead",J4548="Galvanized")),
(AND(G4548="Unknown - Material Unknown",J4548="Galvanized")))),"Galvanized Requiring Replacement",
IF((OR((AND(G4548="Non-lead - Copper",H4548="Yes",J4548="Galvanized")),
(AND(G4548="Non-lead - Copper",H4548="Don't know",J4548="Galvanized")),
(AND(G4548="Non-lead - Copper",H4548="",J4548="Galvanized")),
(AND(G4548="Non-lead - Plastic",H4548="Yes",J4548="Galvanized")),
(AND(G4548="Non-lead - Plastic",H4548="Don't know",J4548="Galvanized")),
(AND(G4548="Non-lead - Plastic",H4548="",J4548="Galvanized")),
(AND(G4548="Non-lead",H4548="Yes",J4548="Galvanized")),
(AND(G4548="Non-lead",H4548="Don't know",J4548="Galvanized")),
(AND(G4548="Non-lead",H4548="",J4548="Galvanized")),
(AND(G4548="Non-lead - Other",H4548="Yes",J4548="Galvanized")),
(AND(G4548="Non-Lead - Other",H4548="Don't know",J4548="Galvanized")),
(AND(G4548="Galvanized",H4548="Yes",J4548="Galvanized")),
(AND(G4548="Galvanized",H4548="Don't know",J4548="Galvanized")),
(AND(G4548="Galvanized",H4548="",J4548="Galvanized")),
(AND(G4548="Non-Lead - Other",H4548="",J4548="Galvanized")))),"Galvanized Requiring Replacement",
IF((OR((AND(G4548="Non-lead - Copper",J4548="Non-lead - Copper")),
(AND(G4548="Non-lead - Copper",J4548="Non-lead - Plastic")),
(AND(G4548="Non-lead - Copper",J4548="Non-lead - Other")),
(AND(G4548="Non-lead - Copper",J4548="Non-lead")),
(AND(G4548="Non-lead - Plastic",J4548="Non-lead - Copper")),
(AND(G4548="Non-lead - Plastic",J4548="Non-lead - Plastic")),
(AND(G4548="Non-lead - Plastic",J4548="Non-lead - Other")),
(AND(G4548="Non-lead - Plastic",J4548="Non-lead")),
(AND(G4548="Non-lead",J4548="Non-lead - Copper")),
(AND(G4548="Non-lead",J4548="Non-lead - Plastic")),
(AND(G4548="Non-lead",J4548="Non-lead - Other")),
(AND(G4548="Non-lead",J4548="Non-lead")),
(AND(G4548="Non-lead - Other",J4548="Non-lead - Copper")),
(AND(G4548="Non-Lead - Other",J4548="Non-lead - Plastic")),
(AND(G4548="Non-Lead - Other",J4548="Non-lead")),
(AND(G4548="Non-Lead - Other",J4548="Non-lead - Other")))),"Non-Lead",
IF((OR((AND(G4548="Galvanized",J4548="Non-lead")),
(AND(G4548="Galvanized",J4548="Non-lead - Copper")),
(AND(G4548="Galvanized",J4548="Non-lead - Plastic")),
(AND(G4548="Galvanized",J4548="Non-lead")),
(AND(G4548="Galvanized",J4548="Non-lead - Other")))),"Non-Lead",
IF((OR((AND(G4548="Non-lead - Copper",H4548="No",J4548="Galvanized")),
(AND(G4548="Non-lead - Plastic",H4548="No",J4548="Galvanized")),
(AND(G4548="Non-lead",H4548="No",J4548="Galvanized")),
(AND(G4548="Galvanized",H4548="No",J4548="Galvanized")),
(AND(G4548="Non-lead - Other",H4548="No",J4548="Galvanized")))),"Non-lead",
IF((OR((AND(G4548="Unknown - Likely Lead",J4548="Unknown - Likely Lead")),
(AND(G4548="Unknown - Likely Lead",J4548="Unknown - Unlikely Lead")),
(AND(G4548="Unknown - Likely Lead",J4548="Unknown - Material Unknown")),
(AND(G4548="Unknown - Unlikely Lead",J4548="Unknown - Likely Lead")),
(AND(G4548="Unknown - Unlikely Lead",J4548="Unknown - Unlikely Lead")),
(AND(G4548="Unknown - Unlikely Lead",J4548="Unknown - Material Unknown")),
(AND(G4548="Unknown - Material Unknown",J4548="Unknown - Likely Lead")),
(AND(G4548="Unknown - Material Unknown",J4548="Unknown - Unlikely Lead")),
(AND(G4548="Unknown - Material Unknown",J4548="Unknown - Material Unknown")))),"Unknown",
IF((OR((AND(G4548="Unknown - Likely Lead",J4548="Non-lead - Copper")),
(AND(G4548="Unknown - Likely Lead",J4548="Non-lead - Plastic")),
(AND(G4548="Unknown - Likely Lead",J4548="Non-lead")),
(AND(G4548="Unknown - Likely Lead",J4548="Non-lead - Other")),
(AND(G4548="Unknown - Unlikely Lead",J4548="Non-lead - Copper")),
(AND(G4548="Unknown - Unlikely Lead",J4548="Non-lead - Plastic")),
(AND(G4548="Unknown - Unlikely Lead",J4548="Non-lead")),
(AND(G4548="Unknown - Unlikely Lead",J4548="Non-lead - Other")),
(AND(G4548="Unknown - Material Unknown",J4548="Non-lead - Copper")),
(AND(G4548="Unknown - Material Unknown",J4548="Non-lead - Plastic")),
(AND(G4548="Unknown - Material Unknown",J4548="Non-lead")),
(AND(G4548="Unknown - Material Unknown",J4548="Non-lead - Other")))),"Unknown",
IF((OR((AND(G4548="Non-lead - Copper",J4548="Unknown - Likely Lead")),
(AND(G4548="Non-lead - Copper",J4548="Unknown - Unlikely Lead")),
(AND(G4548="Non-lead - Copper",J4548="Unknown - Material Unknown")),
(AND(G4548="Non-lead - Plastic",J4548="Unknown - Likely Lead")),
(AND(G4548="Non-lead - Plastic",J4548="Unknown - Unlikely Lead")),
(AND(G4548="Non-lead - Plastic",J4548="Unknown - Material Unknown")),
(AND(G4548="Non-lead",J4548="Unknown - Likely Lead")),
(AND(G4548="Non-lead",J4548="Unknown - Unlikely Lead")),
(AND(G4548="Non-lead",J4548="Unknown - Material Unknown")),
(AND(G4548="Non-lead - Other",J4548="Unknown - Likely Lead")),
(AND(G4548="Non-Lead - Other",J4548="Unknown - Unlikely Lead")),
(AND(G4548="Non-Lead - Other",J4548="Unknown - Material Unknown")))),"Unknown",
IF((OR((AND(G4548="Galvanized",J4548="Unknown - Likely Lead")),
(AND(G4548="Galvanized",J4548="Unknown - Unlikely Lead")),
(AND(G4548="Galvanized",J4548="Unknown - Material Unknown")))),"Unknown",
IF((OR((AND(G4548="Galvanized",J4548="")))),"Galvanized Requiring Replacement",
IF((OR((AND(G4548="Non-lead - Copper",J4548="")),
(AND(G4548="Non-lead - Plastic",J4548="")),
(AND(G4548="Non-lead",J4548="")),
(AND(G4548="Non-lead - Other",J4548="")))),"Non-lead",
IF((OR((AND(G4548="Unknown - Likely Lead",J4548="")),
(AND(G4548="Unknown - Unlikely Lead",J4548="")),
(AND(G4548="Unknown - Material Unknown",J4548="")))),"Unknown",
""))))))))))))))))</f>
        <v>Non-Lead</v>
      </c>
      <c r="N4548" s="44" t="s">
        <v>39</v>
      </c>
    </row>
    <row r="4549" spans="1:14" ht="30" x14ac:dyDescent="0.25">
      <c r="A4549" s="34" t="s">
        <v>10702</v>
      </c>
      <c r="B4549" s="35" t="s">
        <v>10703</v>
      </c>
      <c r="C4549" s="36" t="s">
        <v>10704</v>
      </c>
      <c r="D4549" s="36" t="s">
        <v>32</v>
      </c>
      <c r="E4549" s="36" t="s">
        <v>644</v>
      </c>
      <c r="F4549" s="37" t="s">
        <v>10705</v>
      </c>
      <c r="G4549" s="38" t="s">
        <v>35</v>
      </c>
      <c r="H4549" s="39" t="s">
        <v>39</v>
      </c>
      <c r="I4549" s="40" t="s">
        <v>37</v>
      </c>
      <c r="J4549" s="42" t="s">
        <v>38</v>
      </c>
      <c r="K4549" s="39" t="s">
        <v>37</v>
      </c>
      <c r="L4549" s="35"/>
      <c r="M4549" s="43" t="str">
        <f>IF((OR(G4549="Lead")),"Lead",
IF((OR(J4549="Lead")),"Lead",
IF((OR(G4549="Lead-lined galvanized")),"Lead",
IF((OR(J4549="Lead-lined galvanized")),"Lead",
IF((OR((AND(G4549="Unknown - Likely Lead",J4549="Galvanized")),
(AND(G4549="Unknown - Unlikely Lead",J4549="Galvanized")),
(AND(G4549="Unknown - Material Unknown",J4549="Galvanized")))),"Galvanized Requiring Replacement",
IF((OR((AND(G4549="Non-lead - Copper",H4549="Yes",J4549="Galvanized")),
(AND(G4549="Non-lead - Copper",H4549="Don't know",J4549="Galvanized")),
(AND(G4549="Non-lead - Copper",H4549="",J4549="Galvanized")),
(AND(G4549="Non-lead - Plastic",H4549="Yes",J4549="Galvanized")),
(AND(G4549="Non-lead - Plastic",H4549="Don't know",J4549="Galvanized")),
(AND(G4549="Non-lead - Plastic",H4549="",J4549="Galvanized")),
(AND(G4549="Non-lead",H4549="Yes",J4549="Galvanized")),
(AND(G4549="Non-lead",H4549="Don't know",J4549="Galvanized")),
(AND(G4549="Non-lead",H4549="",J4549="Galvanized")),
(AND(G4549="Non-lead - Other",H4549="Yes",J4549="Galvanized")),
(AND(G4549="Non-Lead - Other",H4549="Don't know",J4549="Galvanized")),
(AND(G4549="Galvanized",H4549="Yes",J4549="Galvanized")),
(AND(G4549="Galvanized",H4549="Don't know",J4549="Galvanized")),
(AND(G4549="Galvanized",H4549="",J4549="Galvanized")),
(AND(G4549="Non-Lead - Other",H4549="",J4549="Galvanized")))),"Galvanized Requiring Replacement",
IF((OR((AND(G4549="Non-lead - Copper",J4549="Non-lead - Copper")),
(AND(G4549="Non-lead - Copper",J4549="Non-lead - Plastic")),
(AND(G4549="Non-lead - Copper",J4549="Non-lead - Other")),
(AND(G4549="Non-lead - Copper",J4549="Non-lead")),
(AND(G4549="Non-lead - Plastic",J4549="Non-lead - Copper")),
(AND(G4549="Non-lead - Plastic",J4549="Non-lead - Plastic")),
(AND(G4549="Non-lead - Plastic",J4549="Non-lead - Other")),
(AND(G4549="Non-lead - Plastic",J4549="Non-lead")),
(AND(G4549="Non-lead",J4549="Non-lead - Copper")),
(AND(G4549="Non-lead",J4549="Non-lead - Plastic")),
(AND(G4549="Non-lead",J4549="Non-lead - Other")),
(AND(G4549="Non-lead",J4549="Non-lead")),
(AND(G4549="Non-lead - Other",J4549="Non-lead - Copper")),
(AND(G4549="Non-Lead - Other",J4549="Non-lead - Plastic")),
(AND(G4549="Non-Lead - Other",J4549="Non-lead")),
(AND(G4549="Non-Lead - Other",J4549="Non-lead - Other")))),"Non-Lead",
IF((OR((AND(G4549="Galvanized",J4549="Non-lead")),
(AND(G4549="Galvanized",J4549="Non-lead - Copper")),
(AND(G4549="Galvanized",J4549="Non-lead - Plastic")),
(AND(G4549="Galvanized",J4549="Non-lead")),
(AND(G4549="Galvanized",J4549="Non-lead - Other")))),"Non-Lead",
IF((OR((AND(G4549="Non-lead - Copper",H4549="No",J4549="Galvanized")),
(AND(G4549="Non-lead - Plastic",H4549="No",J4549="Galvanized")),
(AND(G4549="Non-lead",H4549="No",J4549="Galvanized")),
(AND(G4549="Galvanized",H4549="No",J4549="Galvanized")),
(AND(G4549="Non-lead - Other",H4549="No",J4549="Galvanized")))),"Non-lead",
IF((OR((AND(G4549="Unknown - Likely Lead",J4549="Unknown - Likely Lead")),
(AND(G4549="Unknown - Likely Lead",J4549="Unknown - Unlikely Lead")),
(AND(G4549="Unknown - Likely Lead",J4549="Unknown - Material Unknown")),
(AND(G4549="Unknown - Unlikely Lead",J4549="Unknown - Likely Lead")),
(AND(G4549="Unknown - Unlikely Lead",J4549="Unknown - Unlikely Lead")),
(AND(G4549="Unknown - Unlikely Lead",J4549="Unknown - Material Unknown")),
(AND(G4549="Unknown - Material Unknown",J4549="Unknown - Likely Lead")),
(AND(G4549="Unknown - Material Unknown",J4549="Unknown - Unlikely Lead")),
(AND(G4549="Unknown - Material Unknown",J4549="Unknown - Material Unknown")))),"Unknown",
IF((OR((AND(G4549="Unknown - Likely Lead",J4549="Non-lead - Copper")),
(AND(G4549="Unknown - Likely Lead",J4549="Non-lead - Plastic")),
(AND(G4549="Unknown - Likely Lead",J4549="Non-lead")),
(AND(G4549="Unknown - Likely Lead",J4549="Non-lead - Other")),
(AND(G4549="Unknown - Unlikely Lead",J4549="Non-lead - Copper")),
(AND(G4549="Unknown - Unlikely Lead",J4549="Non-lead - Plastic")),
(AND(G4549="Unknown - Unlikely Lead",J4549="Non-lead")),
(AND(G4549="Unknown - Unlikely Lead",J4549="Non-lead - Other")),
(AND(G4549="Unknown - Material Unknown",J4549="Non-lead - Copper")),
(AND(G4549="Unknown - Material Unknown",J4549="Non-lead - Plastic")),
(AND(G4549="Unknown - Material Unknown",J4549="Non-lead")),
(AND(G4549="Unknown - Material Unknown",J4549="Non-lead - Other")))),"Unknown",
IF((OR((AND(G4549="Non-lead - Copper",J4549="Unknown - Likely Lead")),
(AND(G4549="Non-lead - Copper",J4549="Unknown - Unlikely Lead")),
(AND(G4549="Non-lead - Copper",J4549="Unknown - Material Unknown")),
(AND(G4549="Non-lead - Plastic",J4549="Unknown - Likely Lead")),
(AND(G4549="Non-lead - Plastic",J4549="Unknown - Unlikely Lead")),
(AND(G4549="Non-lead - Plastic",J4549="Unknown - Material Unknown")),
(AND(G4549="Non-lead",J4549="Unknown - Likely Lead")),
(AND(G4549="Non-lead",J4549="Unknown - Unlikely Lead")),
(AND(G4549="Non-lead",J4549="Unknown - Material Unknown")),
(AND(G4549="Non-lead - Other",J4549="Unknown - Likely Lead")),
(AND(G4549="Non-Lead - Other",J4549="Unknown - Unlikely Lead")),
(AND(G4549="Non-Lead - Other",J4549="Unknown - Material Unknown")))),"Unknown",
IF((OR((AND(G4549="Galvanized",J4549="Unknown - Likely Lead")),
(AND(G4549="Galvanized",J4549="Unknown - Unlikely Lead")),
(AND(G4549="Galvanized",J4549="Unknown - Material Unknown")))),"Unknown",
IF((OR((AND(G4549="Galvanized",J4549="")))),"Galvanized Requiring Replacement",
IF((OR((AND(G4549="Non-lead - Copper",J4549="")),
(AND(G4549="Non-lead - Plastic",J4549="")),
(AND(G4549="Non-lead",J4549="")),
(AND(G4549="Non-lead - Other",J4549="")))),"Non-lead",
IF((OR((AND(G4549="Unknown - Likely Lead",J4549="")),
(AND(G4549="Unknown - Unlikely Lead",J4549="")),
(AND(G4549="Unknown - Material Unknown",J4549="")))),"Unknown",
""))))))))))))))))</f>
        <v>Non-Lead</v>
      </c>
      <c r="N4549" s="44" t="s">
        <v>39</v>
      </c>
    </row>
    <row r="4550" spans="1:14" ht="30" x14ac:dyDescent="0.25">
      <c r="A4550" s="34" t="s">
        <v>10706</v>
      </c>
      <c r="B4550" s="35" t="s">
        <v>10707</v>
      </c>
      <c r="C4550" s="36" t="s">
        <v>10704</v>
      </c>
      <c r="D4550" s="36" t="s">
        <v>32</v>
      </c>
      <c r="E4550" s="36" t="s">
        <v>644</v>
      </c>
      <c r="F4550" s="37" t="s">
        <v>10708</v>
      </c>
      <c r="G4550" s="38" t="s">
        <v>35</v>
      </c>
      <c r="H4550" s="39" t="s">
        <v>39</v>
      </c>
      <c r="I4550" s="40" t="s">
        <v>37</v>
      </c>
      <c r="J4550" s="42" t="s">
        <v>38</v>
      </c>
      <c r="K4550" s="39" t="s">
        <v>37</v>
      </c>
      <c r="L4550" s="35"/>
      <c r="M4550" s="43" t="str">
        <f>IF((OR(G4550="Lead")),"Lead",
IF((OR(J4550="Lead")),"Lead",
IF((OR(G4550="Lead-lined galvanized")),"Lead",
IF((OR(J4550="Lead-lined galvanized")),"Lead",
IF((OR((AND(G4550="Unknown - Likely Lead",J4550="Galvanized")),
(AND(G4550="Unknown - Unlikely Lead",J4550="Galvanized")),
(AND(G4550="Unknown - Material Unknown",J4550="Galvanized")))),"Galvanized Requiring Replacement",
IF((OR((AND(G4550="Non-lead - Copper",H4550="Yes",J4550="Galvanized")),
(AND(G4550="Non-lead - Copper",H4550="Don't know",J4550="Galvanized")),
(AND(G4550="Non-lead - Copper",H4550="",J4550="Galvanized")),
(AND(G4550="Non-lead - Plastic",H4550="Yes",J4550="Galvanized")),
(AND(G4550="Non-lead - Plastic",H4550="Don't know",J4550="Galvanized")),
(AND(G4550="Non-lead - Plastic",H4550="",J4550="Galvanized")),
(AND(G4550="Non-lead",H4550="Yes",J4550="Galvanized")),
(AND(G4550="Non-lead",H4550="Don't know",J4550="Galvanized")),
(AND(G4550="Non-lead",H4550="",J4550="Galvanized")),
(AND(G4550="Non-lead - Other",H4550="Yes",J4550="Galvanized")),
(AND(G4550="Non-Lead - Other",H4550="Don't know",J4550="Galvanized")),
(AND(G4550="Galvanized",H4550="Yes",J4550="Galvanized")),
(AND(G4550="Galvanized",H4550="Don't know",J4550="Galvanized")),
(AND(G4550="Galvanized",H4550="",J4550="Galvanized")),
(AND(G4550="Non-Lead - Other",H4550="",J4550="Galvanized")))),"Galvanized Requiring Replacement",
IF((OR((AND(G4550="Non-lead - Copper",J4550="Non-lead - Copper")),
(AND(G4550="Non-lead - Copper",J4550="Non-lead - Plastic")),
(AND(G4550="Non-lead - Copper",J4550="Non-lead - Other")),
(AND(G4550="Non-lead - Copper",J4550="Non-lead")),
(AND(G4550="Non-lead - Plastic",J4550="Non-lead - Copper")),
(AND(G4550="Non-lead - Plastic",J4550="Non-lead - Plastic")),
(AND(G4550="Non-lead - Plastic",J4550="Non-lead - Other")),
(AND(G4550="Non-lead - Plastic",J4550="Non-lead")),
(AND(G4550="Non-lead",J4550="Non-lead - Copper")),
(AND(G4550="Non-lead",J4550="Non-lead - Plastic")),
(AND(G4550="Non-lead",J4550="Non-lead - Other")),
(AND(G4550="Non-lead",J4550="Non-lead")),
(AND(G4550="Non-lead - Other",J4550="Non-lead - Copper")),
(AND(G4550="Non-Lead - Other",J4550="Non-lead - Plastic")),
(AND(G4550="Non-Lead - Other",J4550="Non-lead")),
(AND(G4550="Non-Lead - Other",J4550="Non-lead - Other")))),"Non-Lead",
IF((OR((AND(G4550="Galvanized",J4550="Non-lead")),
(AND(G4550="Galvanized",J4550="Non-lead - Copper")),
(AND(G4550="Galvanized",J4550="Non-lead - Plastic")),
(AND(G4550="Galvanized",J4550="Non-lead")),
(AND(G4550="Galvanized",J4550="Non-lead - Other")))),"Non-Lead",
IF((OR((AND(G4550="Non-lead - Copper",H4550="No",J4550="Galvanized")),
(AND(G4550="Non-lead - Plastic",H4550="No",J4550="Galvanized")),
(AND(G4550="Non-lead",H4550="No",J4550="Galvanized")),
(AND(G4550="Galvanized",H4550="No",J4550="Galvanized")),
(AND(G4550="Non-lead - Other",H4550="No",J4550="Galvanized")))),"Non-lead",
IF((OR((AND(G4550="Unknown - Likely Lead",J4550="Unknown - Likely Lead")),
(AND(G4550="Unknown - Likely Lead",J4550="Unknown - Unlikely Lead")),
(AND(G4550="Unknown - Likely Lead",J4550="Unknown - Material Unknown")),
(AND(G4550="Unknown - Unlikely Lead",J4550="Unknown - Likely Lead")),
(AND(G4550="Unknown - Unlikely Lead",J4550="Unknown - Unlikely Lead")),
(AND(G4550="Unknown - Unlikely Lead",J4550="Unknown - Material Unknown")),
(AND(G4550="Unknown - Material Unknown",J4550="Unknown - Likely Lead")),
(AND(G4550="Unknown - Material Unknown",J4550="Unknown - Unlikely Lead")),
(AND(G4550="Unknown - Material Unknown",J4550="Unknown - Material Unknown")))),"Unknown",
IF((OR((AND(G4550="Unknown - Likely Lead",J4550="Non-lead - Copper")),
(AND(G4550="Unknown - Likely Lead",J4550="Non-lead - Plastic")),
(AND(G4550="Unknown - Likely Lead",J4550="Non-lead")),
(AND(G4550="Unknown - Likely Lead",J4550="Non-lead - Other")),
(AND(G4550="Unknown - Unlikely Lead",J4550="Non-lead - Copper")),
(AND(G4550="Unknown - Unlikely Lead",J4550="Non-lead - Plastic")),
(AND(G4550="Unknown - Unlikely Lead",J4550="Non-lead")),
(AND(G4550="Unknown - Unlikely Lead",J4550="Non-lead - Other")),
(AND(G4550="Unknown - Material Unknown",J4550="Non-lead - Copper")),
(AND(G4550="Unknown - Material Unknown",J4550="Non-lead - Plastic")),
(AND(G4550="Unknown - Material Unknown",J4550="Non-lead")),
(AND(G4550="Unknown - Material Unknown",J4550="Non-lead - Other")))),"Unknown",
IF((OR((AND(G4550="Non-lead - Copper",J4550="Unknown - Likely Lead")),
(AND(G4550="Non-lead - Copper",J4550="Unknown - Unlikely Lead")),
(AND(G4550="Non-lead - Copper",J4550="Unknown - Material Unknown")),
(AND(G4550="Non-lead - Plastic",J4550="Unknown - Likely Lead")),
(AND(G4550="Non-lead - Plastic",J4550="Unknown - Unlikely Lead")),
(AND(G4550="Non-lead - Plastic",J4550="Unknown - Material Unknown")),
(AND(G4550="Non-lead",J4550="Unknown - Likely Lead")),
(AND(G4550="Non-lead",J4550="Unknown - Unlikely Lead")),
(AND(G4550="Non-lead",J4550="Unknown - Material Unknown")),
(AND(G4550="Non-lead - Other",J4550="Unknown - Likely Lead")),
(AND(G4550="Non-Lead - Other",J4550="Unknown - Unlikely Lead")),
(AND(G4550="Non-Lead - Other",J4550="Unknown - Material Unknown")))),"Unknown",
IF((OR((AND(G4550="Galvanized",J4550="Unknown - Likely Lead")),
(AND(G4550="Galvanized",J4550="Unknown - Unlikely Lead")),
(AND(G4550="Galvanized",J4550="Unknown - Material Unknown")))),"Unknown",
IF((OR((AND(G4550="Galvanized",J4550="")))),"Galvanized Requiring Replacement",
IF((OR((AND(G4550="Non-lead - Copper",J4550="")),
(AND(G4550="Non-lead - Plastic",J4550="")),
(AND(G4550="Non-lead",J4550="")),
(AND(G4550="Non-lead - Other",J4550="")))),"Non-lead",
IF((OR((AND(G4550="Unknown - Likely Lead",J4550="")),
(AND(G4550="Unknown - Unlikely Lead",J4550="")),
(AND(G4550="Unknown - Material Unknown",J4550="")))),"Unknown",
""))))))))))))))))</f>
        <v>Non-Lead</v>
      </c>
      <c r="N4550" s="44" t="s">
        <v>39</v>
      </c>
    </row>
    <row r="4551" spans="1:14" ht="30" x14ac:dyDescent="0.25">
      <c r="A4551" s="34" t="s">
        <v>10709</v>
      </c>
      <c r="B4551" s="35" t="s">
        <v>10710</v>
      </c>
      <c r="C4551" s="36" t="s">
        <v>10704</v>
      </c>
      <c r="D4551" s="36" t="s">
        <v>32</v>
      </c>
      <c r="E4551" s="36" t="s">
        <v>644</v>
      </c>
      <c r="F4551" s="37" t="s">
        <v>10711</v>
      </c>
      <c r="G4551" s="38" t="s">
        <v>35</v>
      </c>
      <c r="H4551" s="39" t="s">
        <v>39</v>
      </c>
      <c r="I4551" s="40" t="s">
        <v>37</v>
      </c>
      <c r="J4551" s="42" t="s">
        <v>38</v>
      </c>
      <c r="K4551" s="39" t="s">
        <v>37</v>
      </c>
      <c r="L4551" s="35"/>
      <c r="M4551" s="43" t="str">
        <f>IF((OR(G4551="Lead")),"Lead",
IF((OR(J4551="Lead")),"Lead",
IF((OR(G4551="Lead-lined galvanized")),"Lead",
IF((OR(J4551="Lead-lined galvanized")),"Lead",
IF((OR((AND(G4551="Unknown - Likely Lead",J4551="Galvanized")),
(AND(G4551="Unknown - Unlikely Lead",J4551="Galvanized")),
(AND(G4551="Unknown - Material Unknown",J4551="Galvanized")))),"Galvanized Requiring Replacement",
IF((OR((AND(G4551="Non-lead - Copper",H4551="Yes",J4551="Galvanized")),
(AND(G4551="Non-lead - Copper",H4551="Don't know",J4551="Galvanized")),
(AND(G4551="Non-lead - Copper",H4551="",J4551="Galvanized")),
(AND(G4551="Non-lead - Plastic",H4551="Yes",J4551="Galvanized")),
(AND(G4551="Non-lead - Plastic",H4551="Don't know",J4551="Galvanized")),
(AND(G4551="Non-lead - Plastic",H4551="",J4551="Galvanized")),
(AND(G4551="Non-lead",H4551="Yes",J4551="Galvanized")),
(AND(G4551="Non-lead",H4551="Don't know",J4551="Galvanized")),
(AND(G4551="Non-lead",H4551="",J4551="Galvanized")),
(AND(G4551="Non-lead - Other",H4551="Yes",J4551="Galvanized")),
(AND(G4551="Non-Lead - Other",H4551="Don't know",J4551="Galvanized")),
(AND(G4551="Galvanized",H4551="Yes",J4551="Galvanized")),
(AND(G4551="Galvanized",H4551="Don't know",J4551="Galvanized")),
(AND(G4551="Galvanized",H4551="",J4551="Galvanized")),
(AND(G4551="Non-Lead - Other",H4551="",J4551="Galvanized")))),"Galvanized Requiring Replacement",
IF((OR((AND(G4551="Non-lead - Copper",J4551="Non-lead - Copper")),
(AND(G4551="Non-lead - Copper",J4551="Non-lead - Plastic")),
(AND(G4551="Non-lead - Copper",J4551="Non-lead - Other")),
(AND(G4551="Non-lead - Copper",J4551="Non-lead")),
(AND(G4551="Non-lead - Plastic",J4551="Non-lead - Copper")),
(AND(G4551="Non-lead - Plastic",J4551="Non-lead - Plastic")),
(AND(G4551="Non-lead - Plastic",J4551="Non-lead - Other")),
(AND(G4551="Non-lead - Plastic",J4551="Non-lead")),
(AND(G4551="Non-lead",J4551="Non-lead - Copper")),
(AND(G4551="Non-lead",J4551="Non-lead - Plastic")),
(AND(G4551="Non-lead",J4551="Non-lead - Other")),
(AND(G4551="Non-lead",J4551="Non-lead")),
(AND(G4551="Non-lead - Other",J4551="Non-lead - Copper")),
(AND(G4551="Non-Lead - Other",J4551="Non-lead - Plastic")),
(AND(G4551="Non-Lead - Other",J4551="Non-lead")),
(AND(G4551="Non-Lead - Other",J4551="Non-lead - Other")))),"Non-Lead",
IF((OR((AND(G4551="Galvanized",J4551="Non-lead")),
(AND(G4551="Galvanized",J4551="Non-lead - Copper")),
(AND(G4551="Galvanized",J4551="Non-lead - Plastic")),
(AND(G4551="Galvanized",J4551="Non-lead")),
(AND(G4551="Galvanized",J4551="Non-lead - Other")))),"Non-Lead",
IF((OR((AND(G4551="Non-lead - Copper",H4551="No",J4551="Galvanized")),
(AND(G4551="Non-lead - Plastic",H4551="No",J4551="Galvanized")),
(AND(G4551="Non-lead",H4551="No",J4551="Galvanized")),
(AND(G4551="Galvanized",H4551="No",J4551="Galvanized")),
(AND(G4551="Non-lead - Other",H4551="No",J4551="Galvanized")))),"Non-lead",
IF((OR((AND(G4551="Unknown - Likely Lead",J4551="Unknown - Likely Lead")),
(AND(G4551="Unknown - Likely Lead",J4551="Unknown - Unlikely Lead")),
(AND(G4551="Unknown - Likely Lead",J4551="Unknown - Material Unknown")),
(AND(G4551="Unknown - Unlikely Lead",J4551="Unknown - Likely Lead")),
(AND(G4551="Unknown - Unlikely Lead",J4551="Unknown - Unlikely Lead")),
(AND(G4551="Unknown - Unlikely Lead",J4551="Unknown - Material Unknown")),
(AND(G4551="Unknown - Material Unknown",J4551="Unknown - Likely Lead")),
(AND(G4551="Unknown - Material Unknown",J4551="Unknown - Unlikely Lead")),
(AND(G4551="Unknown - Material Unknown",J4551="Unknown - Material Unknown")))),"Unknown",
IF((OR((AND(G4551="Unknown - Likely Lead",J4551="Non-lead - Copper")),
(AND(G4551="Unknown - Likely Lead",J4551="Non-lead - Plastic")),
(AND(G4551="Unknown - Likely Lead",J4551="Non-lead")),
(AND(G4551="Unknown - Likely Lead",J4551="Non-lead - Other")),
(AND(G4551="Unknown - Unlikely Lead",J4551="Non-lead - Copper")),
(AND(G4551="Unknown - Unlikely Lead",J4551="Non-lead - Plastic")),
(AND(G4551="Unknown - Unlikely Lead",J4551="Non-lead")),
(AND(G4551="Unknown - Unlikely Lead",J4551="Non-lead - Other")),
(AND(G4551="Unknown - Material Unknown",J4551="Non-lead - Copper")),
(AND(G4551="Unknown - Material Unknown",J4551="Non-lead - Plastic")),
(AND(G4551="Unknown - Material Unknown",J4551="Non-lead")),
(AND(G4551="Unknown - Material Unknown",J4551="Non-lead - Other")))),"Unknown",
IF((OR((AND(G4551="Non-lead - Copper",J4551="Unknown - Likely Lead")),
(AND(G4551="Non-lead - Copper",J4551="Unknown - Unlikely Lead")),
(AND(G4551="Non-lead - Copper",J4551="Unknown - Material Unknown")),
(AND(G4551="Non-lead - Plastic",J4551="Unknown - Likely Lead")),
(AND(G4551="Non-lead - Plastic",J4551="Unknown - Unlikely Lead")),
(AND(G4551="Non-lead - Plastic",J4551="Unknown - Material Unknown")),
(AND(G4551="Non-lead",J4551="Unknown - Likely Lead")),
(AND(G4551="Non-lead",J4551="Unknown - Unlikely Lead")),
(AND(G4551="Non-lead",J4551="Unknown - Material Unknown")),
(AND(G4551="Non-lead - Other",J4551="Unknown - Likely Lead")),
(AND(G4551="Non-Lead - Other",J4551="Unknown - Unlikely Lead")),
(AND(G4551="Non-Lead - Other",J4551="Unknown - Material Unknown")))),"Unknown",
IF((OR((AND(G4551="Galvanized",J4551="Unknown - Likely Lead")),
(AND(G4551="Galvanized",J4551="Unknown - Unlikely Lead")),
(AND(G4551="Galvanized",J4551="Unknown - Material Unknown")))),"Unknown",
IF((OR((AND(G4551="Galvanized",J4551="")))),"Galvanized Requiring Replacement",
IF((OR((AND(G4551="Non-lead - Copper",J4551="")),
(AND(G4551="Non-lead - Plastic",J4551="")),
(AND(G4551="Non-lead",J4551="")),
(AND(G4551="Non-lead - Other",J4551="")))),"Non-lead",
IF((OR((AND(G4551="Unknown - Likely Lead",J4551="")),
(AND(G4551="Unknown - Unlikely Lead",J4551="")),
(AND(G4551="Unknown - Material Unknown",J4551="")))),"Unknown",
""))))))))))))))))</f>
        <v>Non-Lead</v>
      </c>
      <c r="N4551" s="44" t="s">
        <v>39</v>
      </c>
    </row>
    <row r="4552" spans="1:14" ht="30" x14ac:dyDescent="0.25">
      <c r="A4552" s="34" t="s">
        <v>10712</v>
      </c>
      <c r="B4552" s="35" t="s">
        <v>10713</v>
      </c>
      <c r="C4552" s="36" t="s">
        <v>721</v>
      </c>
      <c r="D4552" s="36" t="s">
        <v>32</v>
      </c>
      <c r="E4552" s="36" t="s">
        <v>644</v>
      </c>
      <c r="F4552" s="37" t="s">
        <v>10714</v>
      </c>
      <c r="G4552" s="38" t="s">
        <v>35</v>
      </c>
      <c r="H4552" s="39" t="s">
        <v>39</v>
      </c>
      <c r="I4552" s="40" t="s">
        <v>37</v>
      </c>
      <c r="J4552" s="42" t="s">
        <v>47</v>
      </c>
      <c r="K4552" s="39" t="s">
        <v>37</v>
      </c>
      <c r="L4552" s="35"/>
      <c r="M4552" s="43" t="str">
        <f>IF((OR(G4552="Lead")),"Lead",
IF((OR(J4552="Lead")),"Lead",
IF((OR(G4552="Lead-lined galvanized")),"Lead",
IF((OR(J4552="Lead-lined galvanized")),"Lead",
IF((OR((AND(G4552="Unknown - Likely Lead",J4552="Galvanized")),
(AND(G4552="Unknown - Unlikely Lead",J4552="Galvanized")),
(AND(G4552="Unknown - Material Unknown",J4552="Galvanized")))),"Galvanized Requiring Replacement",
IF((OR((AND(G4552="Non-lead - Copper",H4552="Yes",J4552="Galvanized")),
(AND(G4552="Non-lead - Copper",H4552="Don't know",J4552="Galvanized")),
(AND(G4552="Non-lead - Copper",H4552="",J4552="Galvanized")),
(AND(G4552="Non-lead - Plastic",H4552="Yes",J4552="Galvanized")),
(AND(G4552="Non-lead - Plastic",H4552="Don't know",J4552="Galvanized")),
(AND(G4552="Non-lead - Plastic",H4552="",J4552="Galvanized")),
(AND(G4552="Non-lead",H4552="Yes",J4552="Galvanized")),
(AND(G4552="Non-lead",H4552="Don't know",J4552="Galvanized")),
(AND(G4552="Non-lead",H4552="",J4552="Galvanized")),
(AND(G4552="Non-lead - Other",H4552="Yes",J4552="Galvanized")),
(AND(G4552="Non-Lead - Other",H4552="Don't know",J4552="Galvanized")),
(AND(G4552="Galvanized",H4552="Yes",J4552="Galvanized")),
(AND(G4552="Galvanized",H4552="Don't know",J4552="Galvanized")),
(AND(G4552="Galvanized",H4552="",J4552="Galvanized")),
(AND(G4552="Non-Lead - Other",H4552="",J4552="Galvanized")))),"Galvanized Requiring Replacement",
IF((OR((AND(G4552="Non-lead - Copper",J4552="Non-lead - Copper")),
(AND(G4552="Non-lead - Copper",J4552="Non-lead - Plastic")),
(AND(G4552="Non-lead - Copper",J4552="Non-lead - Other")),
(AND(G4552="Non-lead - Copper",J4552="Non-lead")),
(AND(G4552="Non-lead - Plastic",J4552="Non-lead - Copper")),
(AND(G4552="Non-lead - Plastic",J4552="Non-lead - Plastic")),
(AND(G4552="Non-lead - Plastic",J4552="Non-lead - Other")),
(AND(G4552="Non-lead - Plastic",J4552="Non-lead")),
(AND(G4552="Non-lead",J4552="Non-lead - Copper")),
(AND(G4552="Non-lead",J4552="Non-lead - Plastic")),
(AND(G4552="Non-lead",J4552="Non-lead - Other")),
(AND(G4552="Non-lead",J4552="Non-lead")),
(AND(G4552="Non-lead - Other",J4552="Non-lead - Copper")),
(AND(G4552="Non-Lead - Other",J4552="Non-lead - Plastic")),
(AND(G4552="Non-Lead - Other",J4552="Non-lead")),
(AND(G4552="Non-Lead - Other",J4552="Non-lead - Other")))),"Non-Lead",
IF((OR((AND(G4552="Galvanized",J4552="Non-lead")),
(AND(G4552="Galvanized",J4552="Non-lead - Copper")),
(AND(G4552="Galvanized",J4552="Non-lead - Plastic")),
(AND(G4552="Galvanized",J4552="Non-lead")),
(AND(G4552="Galvanized",J4552="Non-lead - Other")))),"Non-Lead",
IF((OR((AND(G4552="Non-lead - Copper",H4552="No",J4552="Galvanized")),
(AND(G4552="Non-lead - Plastic",H4552="No",J4552="Galvanized")),
(AND(G4552="Non-lead",H4552="No",J4552="Galvanized")),
(AND(G4552="Galvanized",H4552="No",J4552="Galvanized")),
(AND(G4552="Non-lead - Other",H4552="No",J4552="Galvanized")))),"Non-lead",
IF((OR((AND(G4552="Unknown - Likely Lead",J4552="Unknown - Likely Lead")),
(AND(G4552="Unknown - Likely Lead",J4552="Unknown - Unlikely Lead")),
(AND(G4552="Unknown - Likely Lead",J4552="Unknown - Material Unknown")),
(AND(G4552="Unknown - Unlikely Lead",J4552="Unknown - Likely Lead")),
(AND(G4552="Unknown - Unlikely Lead",J4552="Unknown - Unlikely Lead")),
(AND(G4552="Unknown - Unlikely Lead",J4552="Unknown - Material Unknown")),
(AND(G4552="Unknown - Material Unknown",J4552="Unknown - Likely Lead")),
(AND(G4552="Unknown - Material Unknown",J4552="Unknown - Unlikely Lead")),
(AND(G4552="Unknown - Material Unknown",J4552="Unknown - Material Unknown")))),"Unknown",
IF((OR((AND(G4552="Unknown - Likely Lead",J4552="Non-lead - Copper")),
(AND(G4552="Unknown - Likely Lead",J4552="Non-lead - Plastic")),
(AND(G4552="Unknown - Likely Lead",J4552="Non-lead")),
(AND(G4552="Unknown - Likely Lead",J4552="Non-lead - Other")),
(AND(G4552="Unknown - Unlikely Lead",J4552="Non-lead - Copper")),
(AND(G4552="Unknown - Unlikely Lead",J4552="Non-lead - Plastic")),
(AND(G4552="Unknown - Unlikely Lead",J4552="Non-lead")),
(AND(G4552="Unknown - Unlikely Lead",J4552="Non-lead - Other")),
(AND(G4552="Unknown - Material Unknown",J4552="Non-lead - Copper")),
(AND(G4552="Unknown - Material Unknown",J4552="Non-lead - Plastic")),
(AND(G4552="Unknown - Material Unknown",J4552="Non-lead")),
(AND(G4552="Unknown - Material Unknown",J4552="Non-lead - Other")))),"Unknown",
IF((OR((AND(G4552="Non-lead - Copper",J4552="Unknown - Likely Lead")),
(AND(G4552="Non-lead - Copper",J4552="Unknown - Unlikely Lead")),
(AND(G4552="Non-lead - Copper",J4552="Unknown - Material Unknown")),
(AND(G4552="Non-lead - Plastic",J4552="Unknown - Likely Lead")),
(AND(G4552="Non-lead - Plastic",J4552="Unknown - Unlikely Lead")),
(AND(G4552="Non-lead - Plastic",J4552="Unknown - Material Unknown")),
(AND(G4552="Non-lead",J4552="Unknown - Likely Lead")),
(AND(G4552="Non-lead",J4552="Unknown - Unlikely Lead")),
(AND(G4552="Non-lead",J4552="Unknown - Material Unknown")),
(AND(G4552="Non-lead - Other",J4552="Unknown - Likely Lead")),
(AND(G4552="Non-Lead - Other",J4552="Unknown - Unlikely Lead")),
(AND(G4552="Non-Lead - Other",J4552="Unknown - Material Unknown")))),"Unknown",
IF((OR((AND(G4552="Galvanized",J4552="Unknown - Likely Lead")),
(AND(G4552="Galvanized",J4552="Unknown - Unlikely Lead")),
(AND(G4552="Galvanized",J4552="Unknown - Material Unknown")))),"Unknown",
IF((OR((AND(G4552="Galvanized",J4552="")))),"Galvanized Requiring Replacement",
IF((OR((AND(G4552="Non-lead - Copper",J4552="")),
(AND(G4552="Non-lead - Plastic",J4552="")),
(AND(G4552="Non-lead",J4552="")),
(AND(G4552="Non-lead - Other",J4552="")))),"Non-lead",
IF((OR((AND(G4552="Unknown - Likely Lead",J4552="")),
(AND(G4552="Unknown - Unlikely Lead",J4552="")),
(AND(G4552="Unknown - Material Unknown",J4552="")))),"Unknown",
""))))))))))))))))</f>
        <v>Non-Lead</v>
      </c>
      <c r="N4552" s="44" t="s">
        <v>39</v>
      </c>
    </row>
    <row r="4553" spans="1:14" ht="30" x14ac:dyDescent="0.25">
      <c r="A4553" s="34" t="s">
        <v>10715</v>
      </c>
      <c r="B4553" s="35" t="s">
        <v>10716</v>
      </c>
      <c r="C4553" s="36" t="s">
        <v>721</v>
      </c>
      <c r="D4553" s="36" t="s">
        <v>32</v>
      </c>
      <c r="E4553" s="36" t="s">
        <v>644</v>
      </c>
      <c r="F4553" s="37" t="s">
        <v>10717</v>
      </c>
      <c r="G4553" s="38" t="s">
        <v>35</v>
      </c>
      <c r="H4553" s="39" t="s">
        <v>39</v>
      </c>
      <c r="I4553" s="40" t="s">
        <v>37</v>
      </c>
      <c r="J4553" s="42" t="s">
        <v>47</v>
      </c>
      <c r="K4553" s="39" t="s">
        <v>37</v>
      </c>
      <c r="L4553" s="35"/>
      <c r="M4553" s="43" t="str">
        <f>IF((OR(G4553="Lead")),"Lead",
IF((OR(J4553="Lead")),"Lead",
IF((OR(G4553="Lead-lined galvanized")),"Lead",
IF((OR(J4553="Lead-lined galvanized")),"Lead",
IF((OR((AND(G4553="Unknown - Likely Lead",J4553="Galvanized")),
(AND(G4553="Unknown - Unlikely Lead",J4553="Galvanized")),
(AND(G4553="Unknown - Material Unknown",J4553="Galvanized")))),"Galvanized Requiring Replacement",
IF((OR((AND(G4553="Non-lead - Copper",H4553="Yes",J4553="Galvanized")),
(AND(G4553="Non-lead - Copper",H4553="Don't know",J4553="Galvanized")),
(AND(G4553="Non-lead - Copper",H4553="",J4553="Galvanized")),
(AND(G4553="Non-lead - Plastic",H4553="Yes",J4553="Galvanized")),
(AND(G4553="Non-lead - Plastic",H4553="Don't know",J4553="Galvanized")),
(AND(G4553="Non-lead - Plastic",H4553="",J4553="Galvanized")),
(AND(G4553="Non-lead",H4553="Yes",J4553="Galvanized")),
(AND(G4553="Non-lead",H4553="Don't know",J4553="Galvanized")),
(AND(G4553="Non-lead",H4553="",J4553="Galvanized")),
(AND(G4553="Non-lead - Other",H4553="Yes",J4553="Galvanized")),
(AND(G4553="Non-Lead - Other",H4553="Don't know",J4553="Galvanized")),
(AND(G4553="Galvanized",H4553="Yes",J4553="Galvanized")),
(AND(G4553="Galvanized",H4553="Don't know",J4553="Galvanized")),
(AND(G4553="Galvanized",H4553="",J4553="Galvanized")),
(AND(G4553="Non-Lead - Other",H4553="",J4553="Galvanized")))),"Galvanized Requiring Replacement",
IF((OR((AND(G4553="Non-lead - Copper",J4553="Non-lead - Copper")),
(AND(G4553="Non-lead - Copper",J4553="Non-lead - Plastic")),
(AND(G4553="Non-lead - Copper",J4553="Non-lead - Other")),
(AND(G4553="Non-lead - Copper",J4553="Non-lead")),
(AND(G4553="Non-lead - Plastic",J4553="Non-lead - Copper")),
(AND(G4553="Non-lead - Plastic",J4553="Non-lead - Plastic")),
(AND(G4553="Non-lead - Plastic",J4553="Non-lead - Other")),
(AND(G4553="Non-lead - Plastic",J4553="Non-lead")),
(AND(G4553="Non-lead",J4553="Non-lead - Copper")),
(AND(G4553="Non-lead",J4553="Non-lead - Plastic")),
(AND(G4553="Non-lead",J4553="Non-lead - Other")),
(AND(G4553="Non-lead",J4553="Non-lead")),
(AND(G4553="Non-lead - Other",J4553="Non-lead - Copper")),
(AND(G4553="Non-Lead - Other",J4553="Non-lead - Plastic")),
(AND(G4553="Non-Lead - Other",J4553="Non-lead")),
(AND(G4553="Non-Lead - Other",J4553="Non-lead - Other")))),"Non-Lead",
IF((OR((AND(G4553="Galvanized",J4553="Non-lead")),
(AND(G4553="Galvanized",J4553="Non-lead - Copper")),
(AND(G4553="Galvanized",J4553="Non-lead - Plastic")),
(AND(G4553="Galvanized",J4553="Non-lead")),
(AND(G4553="Galvanized",J4553="Non-lead - Other")))),"Non-Lead",
IF((OR((AND(G4553="Non-lead - Copper",H4553="No",J4553="Galvanized")),
(AND(G4553="Non-lead - Plastic",H4553="No",J4553="Galvanized")),
(AND(G4553="Non-lead",H4553="No",J4553="Galvanized")),
(AND(G4553="Galvanized",H4553="No",J4553="Galvanized")),
(AND(G4553="Non-lead - Other",H4553="No",J4553="Galvanized")))),"Non-lead",
IF((OR((AND(G4553="Unknown - Likely Lead",J4553="Unknown - Likely Lead")),
(AND(G4553="Unknown - Likely Lead",J4553="Unknown - Unlikely Lead")),
(AND(G4553="Unknown - Likely Lead",J4553="Unknown - Material Unknown")),
(AND(G4553="Unknown - Unlikely Lead",J4553="Unknown - Likely Lead")),
(AND(G4553="Unknown - Unlikely Lead",J4553="Unknown - Unlikely Lead")),
(AND(G4553="Unknown - Unlikely Lead",J4553="Unknown - Material Unknown")),
(AND(G4553="Unknown - Material Unknown",J4553="Unknown - Likely Lead")),
(AND(G4553="Unknown - Material Unknown",J4553="Unknown - Unlikely Lead")),
(AND(G4553="Unknown - Material Unknown",J4553="Unknown - Material Unknown")))),"Unknown",
IF((OR((AND(G4553="Unknown - Likely Lead",J4553="Non-lead - Copper")),
(AND(G4553="Unknown - Likely Lead",J4553="Non-lead - Plastic")),
(AND(G4553="Unknown - Likely Lead",J4553="Non-lead")),
(AND(G4553="Unknown - Likely Lead",J4553="Non-lead - Other")),
(AND(G4553="Unknown - Unlikely Lead",J4553="Non-lead - Copper")),
(AND(G4553="Unknown - Unlikely Lead",J4553="Non-lead - Plastic")),
(AND(G4553="Unknown - Unlikely Lead",J4553="Non-lead")),
(AND(G4553="Unknown - Unlikely Lead",J4553="Non-lead - Other")),
(AND(G4553="Unknown - Material Unknown",J4553="Non-lead - Copper")),
(AND(G4553="Unknown - Material Unknown",J4553="Non-lead - Plastic")),
(AND(G4553="Unknown - Material Unknown",J4553="Non-lead")),
(AND(G4553="Unknown - Material Unknown",J4553="Non-lead - Other")))),"Unknown",
IF((OR((AND(G4553="Non-lead - Copper",J4553="Unknown - Likely Lead")),
(AND(G4553="Non-lead - Copper",J4553="Unknown - Unlikely Lead")),
(AND(G4553="Non-lead - Copper",J4553="Unknown - Material Unknown")),
(AND(G4553="Non-lead - Plastic",J4553="Unknown - Likely Lead")),
(AND(G4553="Non-lead - Plastic",J4553="Unknown - Unlikely Lead")),
(AND(G4553="Non-lead - Plastic",J4553="Unknown - Material Unknown")),
(AND(G4553="Non-lead",J4553="Unknown - Likely Lead")),
(AND(G4553="Non-lead",J4553="Unknown - Unlikely Lead")),
(AND(G4553="Non-lead",J4553="Unknown - Material Unknown")),
(AND(G4553="Non-lead - Other",J4553="Unknown - Likely Lead")),
(AND(G4553="Non-Lead - Other",J4553="Unknown - Unlikely Lead")),
(AND(G4553="Non-Lead - Other",J4553="Unknown - Material Unknown")))),"Unknown",
IF((OR((AND(G4553="Galvanized",J4553="Unknown - Likely Lead")),
(AND(G4553="Galvanized",J4553="Unknown - Unlikely Lead")),
(AND(G4553="Galvanized",J4553="Unknown - Material Unknown")))),"Unknown",
IF((OR((AND(G4553="Galvanized",J4553="")))),"Galvanized Requiring Replacement",
IF((OR((AND(G4553="Non-lead - Copper",J4553="")),
(AND(G4553="Non-lead - Plastic",J4553="")),
(AND(G4553="Non-lead",J4553="")),
(AND(G4553="Non-lead - Other",J4553="")))),"Non-lead",
IF((OR((AND(G4553="Unknown - Likely Lead",J4553="")),
(AND(G4553="Unknown - Unlikely Lead",J4553="")),
(AND(G4553="Unknown - Material Unknown",J4553="")))),"Unknown",
""))))))))))))))))</f>
        <v>Non-Lead</v>
      </c>
      <c r="N4553" s="44" t="s">
        <v>39</v>
      </c>
    </row>
    <row r="4554" spans="1:14" ht="30" x14ac:dyDescent="0.25">
      <c r="A4554" s="34" t="s">
        <v>10718</v>
      </c>
      <c r="B4554" s="35" t="s">
        <v>10716</v>
      </c>
      <c r="C4554" s="36" t="s">
        <v>721</v>
      </c>
      <c r="D4554" s="36" t="s">
        <v>32</v>
      </c>
      <c r="E4554" s="36" t="s">
        <v>644</v>
      </c>
      <c r="F4554" s="37" t="s">
        <v>10719</v>
      </c>
      <c r="G4554" s="38" t="s">
        <v>35</v>
      </c>
      <c r="H4554" s="39" t="s">
        <v>39</v>
      </c>
      <c r="I4554" s="40" t="s">
        <v>37</v>
      </c>
      <c r="J4554" s="42" t="s">
        <v>47</v>
      </c>
      <c r="K4554" s="39" t="s">
        <v>37</v>
      </c>
      <c r="L4554" s="35"/>
      <c r="M4554" s="43" t="str">
        <f>IF((OR(G4554="Lead")),"Lead",
IF((OR(J4554="Lead")),"Lead",
IF((OR(G4554="Lead-lined galvanized")),"Lead",
IF((OR(J4554="Lead-lined galvanized")),"Lead",
IF((OR((AND(G4554="Unknown - Likely Lead",J4554="Galvanized")),
(AND(G4554="Unknown - Unlikely Lead",J4554="Galvanized")),
(AND(G4554="Unknown - Material Unknown",J4554="Galvanized")))),"Galvanized Requiring Replacement",
IF((OR((AND(G4554="Non-lead - Copper",H4554="Yes",J4554="Galvanized")),
(AND(G4554="Non-lead - Copper",H4554="Don't know",J4554="Galvanized")),
(AND(G4554="Non-lead - Copper",H4554="",J4554="Galvanized")),
(AND(G4554="Non-lead - Plastic",H4554="Yes",J4554="Galvanized")),
(AND(G4554="Non-lead - Plastic",H4554="Don't know",J4554="Galvanized")),
(AND(G4554="Non-lead - Plastic",H4554="",J4554="Galvanized")),
(AND(G4554="Non-lead",H4554="Yes",J4554="Galvanized")),
(AND(G4554="Non-lead",H4554="Don't know",J4554="Galvanized")),
(AND(G4554="Non-lead",H4554="",J4554="Galvanized")),
(AND(G4554="Non-lead - Other",H4554="Yes",J4554="Galvanized")),
(AND(G4554="Non-Lead - Other",H4554="Don't know",J4554="Galvanized")),
(AND(G4554="Galvanized",H4554="Yes",J4554="Galvanized")),
(AND(G4554="Galvanized",H4554="Don't know",J4554="Galvanized")),
(AND(G4554="Galvanized",H4554="",J4554="Galvanized")),
(AND(G4554="Non-Lead - Other",H4554="",J4554="Galvanized")))),"Galvanized Requiring Replacement",
IF((OR((AND(G4554="Non-lead - Copper",J4554="Non-lead - Copper")),
(AND(G4554="Non-lead - Copper",J4554="Non-lead - Plastic")),
(AND(G4554="Non-lead - Copper",J4554="Non-lead - Other")),
(AND(G4554="Non-lead - Copper",J4554="Non-lead")),
(AND(G4554="Non-lead - Plastic",J4554="Non-lead - Copper")),
(AND(G4554="Non-lead - Plastic",J4554="Non-lead - Plastic")),
(AND(G4554="Non-lead - Plastic",J4554="Non-lead - Other")),
(AND(G4554="Non-lead - Plastic",J4554="Non-lead")),
(AND(G4554="Non-lead",J4554="Non-lead - Copper")),
(AND(G4554="Non-lead",J4554="Non-lead - Plastic")),
(AND(G4554="Non-lead",J4554="Non-lead - Other")),
(AND(G4554="Non-lead",J4554="Non-lead")),
(AND(G4554="Non-lead - Other",J4554="Non-lead - Copper")),
(AND(G4554="Non-Lead - Other",J4554="Non-lead - Plastic")),
(AND(G4554="Non-Lead - Other",J4554="Non-lead")),
(AND(G4554="Non-Lead - Other",J4554="Non-lead - Other")))),"Non-Lead",
IF((OR((AND(G4554="Galvanized",J4554="Non-lead")),
(AND(G4554="Galvanized",J4554="Non-lead - Copper")),
(AND(G4554="Galvanized",J4554="Non-lead - Plastic")),
(AND(G4554="Galvanized",J4554="Non-lead")),
(AND(G4554="Galvanized",J4554="Non-lead - Other")))),"Non-Lead",
IF((OR((AND(G4554="Non-lead - Copper",H4554="No",J4554="Galvanized")),
(AND(G4554="Non-lead - Plastic",H4554="No",J4554="Galvanized")),
(AND(G4554="Non-lead",H4554="No",J4554="Galvanized")),
(AND(G4554="Galvanized",H4554="No",J4554="Galvanized")),
(AND(G4554="Non-lead - Other",H4554="No",J4554="Galvanized")))),"Non-lead",
IF((OR((AND(G4554="Unknown - Likely Lead",J4554="Unknown - Likely Lead")),
(AND(G4554="Unknown - Likely Lead",J4554="Unknown - Unlikely Lead")),
(AND(G4554="Unknown - Likely Lead",J4554="Unknown - Material Unknown")),
(AND(G4554="Unknown - Unlikely Lead",J4554="Unknown - Likely Lead")),
(AND(G4554="Unknown - Unlikely Lead",J4554="Unknown - Unlikely Lead")),
(AND(G4554="Unknown - Unlikely Lead",J4554="Unknown - Material Unknown")),
(AND(G4554="Unknown - Material Unknown",J4554="Unknown - Likely Lead")),
(AND(G4554="Unknown - Material Unknown",J4554="Unknown - Unlikely Lead")),
(AND(G4554="Unknown - Material Unknown",J4554="Unknown - Material Unknown")))),"Unknown",
IF((OR((AND(G4554="Unknown - Likely Lead",J4554="Non-lead - Copper")),
(AND(G4554="Unknown - Likely Lead",J4554="Non-lead - Plastic")),
(AND(G4554="Unknown - Likely Lead",J4554="Non-lead")),
(AND(G4554="Unknown - Likely Lead",J4554="Non-lead - Other")),
(AND(G4554="Unknown - Unlikely Lead",J4554="Non-lead - Copper")),
(AND(G4554="Unknown - Unlikely Lead",J4554="Non-lead - Plastic")),
(AND(G4554="Unknown - Unlikely Lead",J4554="Non-lead")),
(AND(G4554="Unknown - Unlikely Lead",J4554="Non-lead - Other")),
(AND(G4554="Unknown - Material Unknown",J4554="Non-lead - Copper")),
(AND(G4554="Unknown - Material Unknown",J4554="Non-lead - Plastic")),
(AND(G4554="Unknown - Material Unknown",J4554="Non-lead")),
(AND(G4554="Unknown - Material Unknown",J4554="Non-lead - Other")))),"Unknown",
IF((OR((AND(G4554="Non-lead - Copper",J4554="Unknown - Likely Lead")),
(AND(G4554="Non-lead - Copper",J4554="Unknown - Unlikely Lead")),
(AND(G4554="Non-lead - Copper",J4554="Unknown - Material Unknown")),
(AND(G4554="Non-lead - Plastic",J4554="Unknown - Likely Lead")),
(AND(G4554="Non-lead - Plastic",J4554="Unknown - Unlikely Lead")),
(AND(G4554="Non-lead - Plastic",J4554="Unknown - Material Unknown")),
(AND(G4554="Non-lead",J4554="Unknown - Likely Lead")),
(AND(G4554="Non-lead",J4554="Unknown - Unlikely Lead")),
(AND(G4554="Non-lead",J4554="Unknown - Material Unknown")),
(AND(G4554="Non-lead - Other",J4554="Unknown - Likely Lead")),
(AND(G4554="Non-Lead - Other",J4554="Unknown - Unlikely Lead")),
(AND(G4554="Non-Lead - Other",J4554="Unknown - Material Unknown")))),"Unknown",
IF((OR((AND(G4554="Galvanized",J4554="Unknown - Likely Lead")),
(AND(G4554="Galvanized",J4554="Unknown - Unlikely Lead")),
(AND(G4554="Galvanized",J4554="Unknown - Material Unknown")))),"Unknown",
IF((OR((AND(G4554="Galvanized",J4554="")))),"Galvanized Requiring Replacement",
IF((OR((AND(G4554="Non-lead - Copper",J4554="")),
(AND(G4554="Non-lead - Plastic",J4554="")),
(AND(G4554="Non-lead",J4554="")),
(AND(G4554="Non-lead - Other",J4554="")))),"Non-lead",
IF((OR((AND(G4554="Unknown - Likely Lead",J4554="")),
(AND(G4554="Unknown - Unlikely Lead",J4554="")),
(AND(G4554="Unknown - Material Unknown",J4554="")))),"Unknown",
""))))))))))))))))</f>
        <v>Non-Lead</v>
      </c>
      <c r="N4554" s="44" t="s">
        <v>39</v>
      </c>
    </row>
    <row r="4555" spans="1:14" ht="30" x14ac:dyDescent="0.25">
      <c r="A4555" s="34" t="s">
        <v>10720</v>
      </c>
      <c r="B4555" s="35" t="s">
        <v>10713</v>
      </c>
      <c r="C4555" s="36" t="s">
        <v>721</v>
      </c>
      <c r="D4555" s="36" t="s">
        <v>32</v>
      </c>
      <c r="E4555" s="36" t="s">
        <v>644</v>
      </c>
      <c r="F4555" s="37" t="s">
        <v>10721</v>
      </c>
      <c r="G4555" s="38" t="s">
        <v>35</v>
      </c>
      <c r="H4555" s="39" t="s">
        <v>39</v>
      </c>
      <c r="I4555" s="40" t="s">
        <v>37</v>
      </c>
      <c r="J4555" s="42" t="s">
        <v>47</v>
      </c>
      <c r="K4555" s="39" t="s">
        <v>37</v>
      </c>
      <c r="L4555" s="35"/>
      <c r="M4555" s="43" t="str">
        <f>IF((OR(G4555="Lead")),"Lead",
IF((OR(J4555="Lead")),"Lead",
IF((OR(G4555="Lead-lined galvanized")),"Lead",
IF((OR(J4555="Lead-lined galvanized")),"Lead",
IF((OR((AND(G4555="Unknown - Likely Lead",J4555="Galvanized")),
(AND(G4555="Unknown - Unlikely Lead",J4555="Galvanized")),
(AND(G4555="Unknown - Material Unknown",J4555="Galvanized")))),"Galvanized Requiring Replacement",
IF((OR((AND(G4555="Non-lead - Copper",H4555="Yes",J4555="Galvanized")),
(AND(G4555="Non-lead - Copper",H4555="Don't know",J4555="Galvanized")),
(AND(G4555="Non-lead - Copper",H4555="",J4555="Galvanized")),
(AND(G4555="Non-lead - Plastic",H4555="Yes",J4555="Galvanized")),
(AND(G4555="Non-lead - Plastic",H4555="Don't know",J4555="Galvanized")),
(AND(G4555="Non-lead - Plastic",H4555="",J4555="Galvanized")),
(AND(G4555="Non-lead",H4555="Yes",J4555="Galvanized")),
(AND(G4555="Non-lead",H4555="Don't know",J4555="Galvanized")),
(AND(G4555="Non-lead",H4555="",J4555="Galvanized")),
(AND(G4555="Non-lead - Other",H4555="Yes",J4555="Galvanized")),
(AND(G4555="Non-Lead - Other",H4555="Don't know",J4555="Galvanized")),
(AND(G4555="Galvanized",H4555="Yes",J4555="Galvanized")),
(AND(G4555="Galvanized",H4555="Don't know",J4555="Galvanized")),
(AND(G4555="Galvanized",H4555="",J4555="Galvanized")),
(AND(G4555="Non-Lead - Other",H4555="",J4555="Galvanized")))),"Galvanized Requiring Replacement",
IF((OR((AND(G4555="Non-lead - Copper",J4555="Non-lead - Copper")),
(AND(G4555="Non-lead - Copper",J4555="Non-lead - Plastic")),
(AND(G4555="Non-lead - Copper",J4555="Non-lead - Other")),
(AND(G4555="Non-lead - Copper",J4555="Non-lead")),
(AND(G4555="Non-lead - Plastic",J4555="Non-lead - Copper")),
(AND(G4555="Non-lead - Plastic",J4555="Non-lead - Plastic")),
(AND(G4555="Non-lead - Plastic",J4555="Non-lead - Other")),
(AND(G4555="Non-lead - Plastic",J4555="Non-lead")),
(AND(G4555="Non-lead",J4555="Non-lead - Copper")),
(AND(G4555="Non-lead",J4555="Non-lead - Plastic")),
(AND(G4555="Non-lead",J4555="Non-lead - Other")),
(AND(G4555="Non-lead",J4555="Non-lead")),
(AND(G4555="Non-lead - Other",J4555="Non-lead - Copper")),
(AND(G4555="Non-Lead - Other",J4555="Non-lead - Plastic")),
(AND(G4555="Non-Lead - Other",J4555="Non-lead")),
(AND(G4555="Non-Lead - Other",J4555="Non-lead - Other")))),"Non-Lead",
IF((OR((AND(G4555="Galvanized",J4555="Non-lead")),
(AND(G4555="Galvanized",J4555="Non-lead - Copper")),
(AND(G4555="Galvanized",J4555="Non-lead - Plastic")),
(AND(G4555="Galvanized",J4555="Non-lead")),
(AND(G4555="Galvanized",J4555="Non-lead - Other")))),"Non-Lead",
IF((OR((AND(G4555="Non-lead - Copper",H4555="No",J4555="Galvanized")),
(AND(G4555="Non-lead - Plastic",H4555="No",J4555="Galvanized")),
(AND(G4555="Non-lead",H4555="No",J4555="Galvanized")),
(AND(G4555="Galvanized",H4555="No",J4555="Galvanized")),
(AND(G4555="Non-lead - Other",H4555="No",J4555="Galvanized")))),"Non-lead",
IF((OR((AND(G4555="Unknown - Likely Lead",J4555="Unknown - Likely Lead")),
(AND(G4555="Unknown - Likely Lead",J4555="Unknown - Unlikely Lead")),
(AND(G4555="Unknown - Likely Lead",J4555="Unknown - Material Unknown")),
(AND(G4555="Unknown - Unlikely Lead",J4555="Unknown - Likely Lead")),
(AND(G4555="Unknown - Unlikely Lead",J4555="Unknown - Unlikely Lead")),
(AND(G4555="Unknown - Unlikely Lead",J4555="Unknown - Material Unknown")),
(AND(G4555="Unknown - Material Unknown",J4555="Unknown - Likely Lead")),
(AND(G4555="Unknown - Material Unknown",J4555="Unknown - Unlikely Lead")),
(AND(G4555="Unknown - Material Unknown",J4555="Unknown - Material Unknown")))),"Unknown",
IF((OR((AND(G4555="Unknown - Likely Lead",J4555="Non-lead - Copper")),
(AND(G4555="Unknown - Likely Lead",J4555="Non-lead - Plastic")),
(AND(G4555="Unknown - Likely Lead",J4555="Non-lead")),
(AND(G4555="Unknown - Likely Lead",J4555="Non-lead - Other")),
(AND(G4555="Unknown - Unlikely Lead",J4555="Non-lead - Copper")),
(AND(G4555="Unknown - Unlikely Lead",J4555="Non-lead - Plastic")),
(AND(G4555="Unknown - Unlikely Lead",J4555="Non-lead")),
(AND(G4555="Unknown - Unlikely Lead",J4555="Non-lead - Other")),
(AND(G4555="Unknown - Material Unknown",J4555="Non-lead - Copper")),
(AND(G4555="Unknown - Material Unknown",J4555="Non-lead - Plastic")),
(AND(G4555="Unknown - Material Unknown",J4555="Non-lead")),
(AND(G4555="Unknown - Material Unknown",J4555="Non-lead - Other")))),"Unknown",
IF((OR((AND(G4555="Non-lead - Copper",J4555="Unknown - Likely Lead")),
(AND(G4555="Non-lead - Copper",J4555="Unknown - Unlikely Lead")),
(AND(G4555="Non-lead - Copper",J4555="Unknown - Material Unknown")),
(AND(G4555="Non-lead - Plastic",J4555="Unknown - Likely Lead")),
(AND(G4555="Non-lead - Plastic",J4555="Unknown - Unlikely Lead")),
(AND(G4555="Non-lead - Plastic",J4555="Unknown - Material Unknown")),
(AND(G4555="Non-lead",J4555="Unknown - Likely Lead")),
(AND(G4555="Non-lead",J4555="Unknown - Unlikely Lead")),
(AND(G4555="Non-lead",J4555="Unknown - Material Unknown")),
(AND(G4555="Non-lead - Other",J4555="Unknown - Likely Lead")),
(AND(G4555="Non-Lead - Other",J4555="Unknown - Unlikely Lead")),
(AND(G4555="Non-Lead - Other",J4555="Unknown - Material Unknown")))),"Unknown",
IF((OR((AND(G4555="Galvanized",J4555="Unknown - Likely Lead")),
(AND(G4555="Galvanized",J4555="Unknown - Unlikely Lead")),
(AND(G4555="Galvanized",J4555="Unknown - Material Unknown")))),"Unknown",
IF((OR((AND(G4555="Galvanized",J4555="")))),"Galvanized Requiring Replacement",
IF((OR((AND(G4555="Non-lead - Copper",J4555="")),
(AND(G4555="Non-lead - Plastic",J4555="")),
(AND(G4555="Non-lead",J4555="")),
(AND(G4555="Non-lead - Other",J4555="")))),"Non-lead",
IF((OR((AND(G4555="Unknown - Likely Lead",J4555="")),
(AND(G4555="Unknown - Unlikely Lead",J4555="")),
(AND(G4555="Unknown - Material Unknown",J4555="")))),"Unknown",
""))))))))))))))))</f>
        <v>Non-Lead</v>
      </c>
      <c r="N4555" s="44" t="s">
        <v>39</v>
      </c>
    </row>
    <row r="4556" spans="1:14" ht="30" x14ac:dyDescent="0.25">
      <c r="A4556" s="34" t="s">
        <v>10722</v>
      </c>
      <c r="B4556" s="35" t="s">
        <v>10723</v>
      </c>
      <c r="C4556" s="36" t="s">
        <v>721</v>
      </c>
      <c r="D4556" s="36" t="s">
        <v>32</v>
      </c>
      <c r="E4556" s="36" t="s">
        <v>644</v>
      </c>
      <c r="F4556" s="37" t="s">
        <v>10724</v>
      </c>
      <c r="G4556" s="38" t="s">
        <v>35</v>
      </c>
      <c r="H4556" s="39" t="s">
        <v>39</v>
      </c>
      <c r="I4556" s="40" t="s">
        <v>37</v>
      </c>
      <c r="J4556" s="42" t="s">
        <v>47</v>
      </c>
      <c r="K4556" s="39" t="s">
        <v>37</v>
      </c>
      <c r="L4556" s="35"/>
      <c r="M4556" s="43" t="str">
        <f>IF((OR(G4556="Lead")),"Lead",
IF((OR(J4556="Lead")),"Lead",
IF((OR(G4556="Lead-lined galvanized")),"Lead",
IF((OR(J4556="Lead-lined galvanized")),"Lead",
IF((OR((AND(G4556="Unknown - Likely Lead",J4556="Galvanized")),
(AND(G4556="Unknown - Unlikely Lead",J4556="Galvanized")),
(AND(G4556="Unknown - Material Unknown",J4556="Galvanized")))),"Galvanized Requiring Replacement",
IF((OR((AND(G4556="Non-lead - Copper",H4556="Yes",J4556="Galvanized")),
(AND(G4556="Non-lead - Copper",H4556="Don't know",J4556="Galvanized")),
(AND(G4556="Non-lead - Copper",H4556="",J4556="Galvanized")),
(AND(G4556="Non-lead - Plastic",H4556="Yes",J4556="Galvanized")),
(AND(G4556="Non-lead - Plastic",H4556="Don't know",J4556="Galvanized")),
(AND(G4556="Non-lead - Plastic",H4556="",J4556="Galvanized")),
(AND(G4556="Non-lead",H4556="Yes",J4556="Galvanized")),
(AND(G4556="Non-lead",H4556="Don't know",J4556="Galvanized")),
(AND(G4556="Non-lead",H4556="",J4556="Galvanized")),
(AND(G4556="Non-lead - Other",H4556="Yes",J4556="Galvanized")),
(AND(G4556="Non-Lead - Other",H4556="Don't know",J4556="Galvanized")),
(AND(G4556="Galvanized",H4556="Yes",J4556="Galvanized")),
(AND(G4556="Galvanized",H4556="Don't know",J4556="Galvanized")),
(AND(G4556="Galvanized",H4556="",J4556="Galvanized")),
(AND(G4556="Non-Lead - Other",H4556="",J4556="Galvanized")))),"Galvanized Requiring Replacement",
IF((OR((AND(G4556="Non-lead - Copper",J4556="Non-lead - Copper")),
(AND(G4556="Non-lead - Copper",J4556="Non-lead - Plastic")),
(AND(G4556="Non-lead - Copper",J4556="Non-lead - Other")),
(AND(G4556="Non-lead - Copper",J4556="Non-lead")),
(AND(G4556="Non-lead - Plastic",J4556="Non-lead - Copper")),
(AND(G4556="Non-lead - Plastic",J4556="Non-lead - Plastic")),
(AND(G4556="Non-lead - Plastic",J4556="Non-lead - Other")),
(AND(G4556="Non-lead - Plastic",J4556="Non-lead")),
(AND(G4556="Non-lead",J4556="Non-lead - Copper")),
(AND(G4556="Non-lead",J4556="Non-lead - Plastic")),
(AND(G4556="Non-lead",J4556="Non-lead - Other")),
(AND(G4556="Non-lead",J4556="Non-lead")),
(AND(G4556="Non-lead - Other",J4556="Non-lead - Copper")),
(AND(G4556="Non-Lead - Other",J4556="Non-lead - Plastic")),
(AND(G4556="Non-Lead - Other",J4556="Non-lead")),
(AND(G4556="Non-Lead - Other",J4556="Non-lead - Other")))),"Non-Lead",
IF((OR((AND(G4556="Galvanized",J4556="Non-lead")),
(AND(G4556="Galvanized",J4556="Non-lead - Copper")),
(AND(G4556="Galvanized",J4556="Non-lead - Plastic")),
(AND(G4556="Galvanized",J4556="Non-lead")),
(AND(G4556="Galvanized",J4556="Non-lead - Other")))),"Non-Lead",
IF((OR((AND(G4556="Non-lead - Copper",H4556="No",J4556="Galvanized")),
(AND(G4556="Non-lead - Plastic",H4556="No",J4556="Galvanized")),
(AND(G4556="Non-lead",H4556="No",J4556="Galvanized")),
(AND(G4556="Galvanized",H4556="No",J4556="Galvanized")),
(AND(G4556="Non-lead - Other",H4556="No",J4556="Galvanized")))),"Non-lead",
IF((OR((AND(G4556="Unknown - Likely Lead",J4556="Unknown - Likely Lead")),
(AND(G4556="Unknown - Likely Lead",J4556="Unknown - Unlikely Lead")),
(AND(G4556="Unknown - Likely Lead",J4556="Unknown - Material Unknown")),
(AND(G4556="Unknown - Unlikely Lead",J4556="Unknown - Likely Lead")),
(AND(G4556="Unknown - Unlikely Lead",J4556="Unknown - Unlikely Lead")),
(AND(G4556="Unknown - Unlikely Lead",J4556="Unknown - Material Unknown")),
(AND(G4556="Unknown - Material Unknown",J4556="Unknown - Likely Lead")),
(AND(G4556="Unknown - Material Unknown",J4556="Unknown - Unlikely Lead")),
(AND(G4556="Unknown - Material Unknown",J4556="Unknown - Material Unknown")))),"Unknown",
IF((OR((AND(G4556="Unknown - Likely Lead",J4556="Non-lead - Copper")),
(AND(G4556="Unknown - Likely Lead",J4556="Non-lead - Plastic")),
(AND(G4556="Unknown - Likely Lead",J4556="Non-lead")),
(AND(G4556="Unknown - Likely Lead",J4556="Non-lead - Other")),
(AND(G4556="Unknown - Unlikely Lead",J4556="Non-lead - Copper")),
(AND(G4556="Unknown - Unlikely Lead",J4556="Non-lead - Plastic")),
(AND(G4556="Unknown - Unlikely Lead",J4556="Non-lead")),
(AND(G4556="Unknown - Unlikely Lead",J4556="Non-lead - Other")),
(AND(G4556="Unknown - Material Unknown",J4556="Non-lead - Copper")),
(AND(G4556="Unknown - Material Unknown",J4556="Non-lead - Plastic")),
(AND(G4556="Unknown - Material Unknown",J4556="Non-lead")),
(AND(G4556="Unknown - Material Unknown",J4556="Non-lead - Other")))),"Unknown",
IF((OR((AND(G4556="Non-lead - Copper",J4556="Unknown - Likely Lead")),
(AND(G4556="Non-lead - Copper",J4556="Unknown - Unlikely Lead")),
(AND(G4556="Non-lead - Copper",J4556="Unknown - Material Unknown")),
(AND(G4556="Non-lead - Plastic",J4556="Unknown - Likely Lead")),
(AND(G4556="Non-lead - Plastic",J4556="Unknown - Unlikely Lead")),
(AND(G4556="Non-lead - Plastic",J4556="Unknown - Material Unknown")),
(AND(G4556="Non-lead",J4556="Unknown - Likely Lead")),
(AND(G4556="Non-lead",J4556="Unknown - Unlikely Lead")),
(AND(G4556="Non-lead",J4556="Unknown - Material Unknown")),
(AND(G4556="Non-lead - Other",J4556="Unknown - Likely Lead")),
(AND(G4556="Non-Lead - Other",J4556="Unknown - Unlikely Lead")),
(AND(G4556="Non-Lead - Other",J4556="Unknown - Material Unknown")))),"Unknown",
IF((OR((AND(G4556="Galvanized",J4556="Unknown - Likely Lead")),
(AND(G4556="Galvanized",J4556="Unknown - Unlikely Lead")),
(AND(G4556="Galvanized",J4556="Unknown - Material Unknown")))),"Unknown",
IF((OR((AND(G4556="Galvanized",J4556="")))),"Galvanized Requiring Replacement",
IF((OR((AND(G4556="Non-lead - Copper",J4556="")),
(AND(G4556="Non-lead - Plastic",J4556="")),
(AND(G4556="Non-lead",J4556="")),
(AND(G4556="Non-lead - Other",J4556="")))),"Non-lead",
IF((OR((AND(G4556="Unknown - Likely Lead",J4556="")),
(AND(G4556="Unknown - Unlikely Lead",J4556="")),
(AND(G4556="Unknown - Material Unknown",J4556="")))),"Unknown",
""))))))))))))))))</f>
        <v>Non-Lead</v>
      </c>
      <c r="N4556" s="44" t="s">
        <v>39</v>
      </c>
    </row>
    <row r="4557" spans="1:14" ht="30" x14ac:dyDescent="0.25">
      <c r="A4557" s="34" t="s">
        <v>10725</v>
      </c>
      <c r="B4557" s="35" t="s">
        <v>10726</v>
      </c>
      <c r="C4557" s="36" t="s">
        <v>10727</v>
      </c>
      <c r="D4557" s="36" t="s">
        <v>32</v>
      </c>
      <c r="E4557" s="36" t="s">
        <v>644</v>
      </c>
      <c r="F4557" s="37" t="s">
        <v>10728</v>
      </c>
      <c r="G4557" s="38" t="s">
        <v>35</v>
      </c>
      <c r="H4557" s="39" t="s">
        <v>39</v>
      </c>
      <c r="I4557" s="40" t="s">
        <v>37</v>
      </c>
      <c r="J4557" s="42" t="s">
        <v>47</v>
      </c>
      <c r="K4557" s="39" t="s">
        <v>37</v>
      </c>
      <c r="L4557" s="35"/>
      <c r="M4557" s="43" t="str">
        <f>IF((OR(G4557="Lead")),"Lead",
IF((OR(J4557="Lead")),"Lead",
IF((OR(G4557="Lead-lined galvanized")),"Lead",
IF((OR(J4557="Lead-lined galvanized")),"Lead",
IF((OR((AND(G4557="Unknown - Likely Lead",J4557="Galvanized")),
(AND(G4557="Unknown - Unlikely Lead",J4557="Galvanized")),
(AND(G4557="Unknown - Material Unknown",J4557="Galvanized")))),"Galvanized Requiring Replacement",
IF((OR((AND(G4557="Non-lead - Copper",H4557="Yes",J4557="Galvanized")),
(AND(G4557="Non-lead - Copper",H4557="Don't know",J4557="Galvanized")),
(AND(G4557="Non-lead - Copper",H4557="",J4557="Galvanized")),
(AND(G4557="Non-lead - Plastic",H4557="Yes",J4557="Galvanized")),
(AND(G4557="Non-lead - Plastic",H4557="Don't know",J4557="Galvanized")),
(AND(G4557="Non-lead - Plastic",H4557="",J4557="Galvanized")),
(AND(G4557="Non-lead",H4557="Yes",J4557="Galvanized")),
(AND(G4557="Non-lead",H4557="Don't know",J4557="Galvanized")),
(AND(G4557="Non-lead",H4557="",J4557="Galvanized")),
(AND(G4557="Non-lead - Other",H4557="Yes",J4557="Galvanized")),
(AND(G4557="Non-Lead - Other",H4557="Don't know",J4557="Galvanized")),
(AND(G4557="Galvanized",H4557="Yes",J4557="Galvanized")),
(AND(G4557="Galvanized",H4557="Don't know",J4557="Galvanized")),
(AND(G4557="Galvanized",H4557="",J4557="Galvanized")),
(AND(G4557="Non-Lead - Other",H4557="",J4557="Galvanized")))),"Galvanized Requiring Replacement",
IF((OR((AND(G4557="Non-lead - Copper",J4557="Non-lead - Copper")),
(AND(G4557="Non-lead - Copper",J4557="Non-lead - Plastic")),
(AND(G4557="Non-lead - Copper",J4557="Non-lead - Other")),
(AND(G4557="Non-lead - Copper",J4557="Non-lead")),
(AND(G4557="Non-lead - Plastic",J4557="Non-lead - Copper")),
(AND(G4557="Non-lead - Plastic",J4557="Non-lead - Plastic")),
(AND(G4557="Non-lead - Plastic",J4557="Non-lead - Other")),
(AND(G4557="Non-lead - Plastic",J4557="Non-lead")),
(AND(G4557="Non-lead",J4557="Non-lead - Copper")),
(AND(G4557="Non-lead",J4557="Non-lead - Plastic")),
(AND(G4557="Non-lead",J4557="Non-lead - Other")),
(AND(G4557="Non-lead",J4557="Non-lead")),
(AND(G4557="Non-lead - Other",J4557="Non-lead - Copper")),
(AND(G4557="Non-Lead - Other",J4557="Non-lead - Plastic")),
(AND(G4557="Non-Lead - Other",J4557="Non-lead")),
(AND(G4557="Non-Lead - Other",J4557="Non-lead - Other")))),"Non-Lead",
IF((OR((AND(G4557="Galvanized",J4557="Non-lead")),
(AND(G4557="Galvanized",J4557="Non-lead - Copper")),
(AND(G4557="Galvanized",J4557="Non-lead - Plastic")),
(AND(G4557="Galvanized",J4557="Non-lead")),
(AND(G4557="Galvanized",J4557="Non-lead - Other")))),"Non-Lead",
IF((OR((AND(G4557="Non-lead - Copper",H4557="No",J4557="Galvanized")),
(AND(G4557="Non-lead - Plastic",H4557="No",J4557="Galvanized")),
(AND(G4557="Non-lead",H4557="No",J4557="Galvanized")),
(AND(G4557="Galvanized",H4557="No",J4557="Galvanized")),
(AND(G4557="Non-lead - Other",H4557="No",J4557="Galvanized")))),"Non-lead",
IF((OR((AND(G4557="Unknown - Likely Lead",J4557="Unknown - Likely Lead")),
(AND(G4557="Unknown - Likely Lead",J4557="Unknown - Unlikely Lead")),
(AND(G4557="Unknown - Likely Lead",J4557="Unknown - Material Unknown")),
(AND(G4557="Unknown - Unlikely Lead",J4557="Unknown - Likely Lead")),
(AND(G4557="Unknown - Unlikely Lead",J4557="Unknown - Unlikely Lead")),
(AND(G4557="Unknown - Unlikely Lead",J4557="Unknown - Material Unknown")),
(AND(G4557="Unknown - Material Unknown",J4557="Unknown - Likely Lead")),
(AND(G4557="Unknown - Material Unknown",J4557="Unknown - Unlikely Lead")),
(AND(G4557="Unknown - Material Unknown",J4557="Unknown - Material Unknown")))),"Unknown",
IF((OR((AND(G4557="Unknown - Likely Lead",J4557="Non-lead - Copper")),
(AND(G4557="Unknown - Likely Lead",J4557="Non-lead - Plastic")),
(AND(G4557="Unknown - Likely Lead",J4557="Non-lead")),
(AND(G4557="Unknown - Likely Lead",J4557="Non-lead - Other")),
(AND(G4557="Unknown - Unlikely Lead",J4557="Non-lead - Copper")),
(AND(G4557="Unknown - Unlikely Lead",J4557="Non-lead - Plastic")),
(AND(G4557="Unknown - Unlikely Lead",J4557="Non-lead")),
(AND(G4557="Unknown - Unlikely Lead",J4557="Non-lead - Other")),
(AND(G4557="Unknown - Material Unknown",J4557="Non-lead - Copper")),
(AND(G4557="Unknown - Material Unknown",J4557="Non-lead - Plastic")),
(AND(G4557="Unknown - Material Unknown",J4557="Non-lead")),
(AND(G4557="Unknown - Material Unknown",J4557="Non-lead - Other")))),"Unknown",
IF((OR((AND(G4557="Non-lead - Copper",J4557="Unknown - Likely Lead")),
(AND(G4557="Non-lead - Copper",J4557="Unknown - Unlikely Lead")),
(AND(G4557="Non-lead - Copper",J4557="Unknown - Material Unknown")),
(AND(G4557="Non-lead - Plastic",J4557="Unknown - Likely Lead")),
(AND(G4557="Non-lead - Plastic",J4557="Unknown - Unlikely Lead")),
(AND(G4557="Non-lead - Plastic",J4557="Unknown - Material Unknown")),
(AND(G4557="Non-lead",J4557="Unknown - Likely Lead")),
(AND(G4557="Non-lead",J4557="Unknown - Unlikely Lead")),
(AND(G4557="Non-lead",J4557="Unknown - Material Unknown")),
(AND(G4557="Non-lead - Other",J4557="Unknown - Likely Lead")),
(AND(G4557="Non-Lead - Other",J4557="Unknown - Unlikely Lead")),
(AND(G4557="Non-Lead - Other",J4557="Unknown - Material Unknown")))),"Unknown",
IF((OR((AND(G4557="Galvanized",J4557="Unknown - Likely Lead")),
(AND(G4557="Galvanized",J4557="Unknown - Unlikely Lead")),
(AND(G4557="Galvanized",J4557="Unknown - Material Unknown")))),"Unknown",
IF((OR((AND(G4557="Galvanized",J4557="")))),"Galvanized Requiring Replacement",
IF((OR((AND(G4557="Non-lead - Copper",J4557="")),
(AND(G4557="Non-lead - Plastic",J4557="")),
(AND(G4557="Non-lead",J4557="")),
(AND(G4557="Non-lead - Other",J4557="")))),"Non-lead",
IF((OR((AND(G4557="Unknown - Likely Lead",J4557="")),
(AND(G4557="Unknown - Unlikely Lead",J4557="")),
(AND(G4557="Unknown - Material Unknown",J4557="")))),"Unknown",
""))))))))))))))))</f>
        <v>Non-Lead</v>
      </c>
      <c r="N4557" s="44" t="s">
        <v>39</v>
      </c>
    </row>
    <row r="4558" spans="1:14" ht="30" x14ac:dyDescent="0.25">
      <c r="A4558" s="34" t="s">
        <v>10729</v>
      </c>
      <c r="B4558" s="35" t="s">
        <v>10730</v>
      </c>
      <c r="C4558" s="36" t="s">
        <v>721</v>
      </c>
      <c r="D4558" s="36" t="s">
        <v>32</v>
      </c>
      <c r="E4558" s="36" t="s">
        <v>644</v>
      </c>
      <c r="F4558" s="37" t="s">
        <v>10731</v>
      </c>
      <c r="G4558" s="38" t="s">
        <v>35</v>
      </c>
      <c r="H4558" s="39" t="s">
        <v>39</v>
      </c>
      <c r="I4558" s="40" t="s">
        <v>37</v>
      </c>
      <c r="J4558" s="42" t="s">
        <v>47</v>
      </c>
      <c r="K4558" s="39" t="s">
        <v>37</v>
      </c>
      <c r="L4558" s="35"/>
      <c r="M4558" s="43" t="str">
        <f>IF((OR(G4558="Lead")),"Lead",
IF((OR(J4558="Lead")),"Lead",
IF((OR(G4558="Lead-lined galvanized")),"Lead",
IF((OR(J4558="Lead-lined galvanized")),"Lead",
IF((OR((AND(G4558="Unknown - Likely Lead",J4558="Galvanized")),
(AND(G4558="Unknown - Unlikely Lead",J4558="Galvanized")),
(AND(G4558="Unknown - Material Unknown",J4558="Galvanized")))),"Galvanized Requiring Replacement",
IF((OR((AND(G4558="Non-lead - Copper",H4558="Yes",J4558="Galvanized")),
(AND(G4558="Non-lead - Copper",H4558="Don't know",J4558="Galvanized")),
(AND(G4558="Non-lead - Copper",H4558="",J4558="Galvanized")),
(AND(G4558="Non-lead - Plastic",H4558="Yes",J4558="Galvanized")),
(AND(G4558="Non-lead - Plastic",H4558="Don't know",J4558="Galvanized")),
(AND(G4558="Non-lead - Plastic",H4558="",J4558="Galvanized")),
(AND(G4558="Non-lead",H4558="Yes",J4558="Galvanized")),
(AND(G4558="Non-lead",H4558="Don't know",J4558="Galvanized")),
(AND(G4558="Non-lead",H4558="",J4558="Galvanized")),
(AND(G4558="Non-lead - Other",H4558="Yes",J4558="Galvanized")),
(AND(G4558="Non-Lead - Other",H4558="Don't know",J4558="Galvanized")),
(AND(G4558="Galvanized",H4558="Yes",J4558="Galvanized")),
(AND(G4558="Galvanized",H4558="Don't know",J4558="Galvanized")),
(AND(G4558="Galvanized",H4558="",J4558="Galvanized")),
(AND(G4558="Non-Lead - Other",H4558="",J4558="Galvanized")))),"Galvanized Requiring Replacement",
IF((OR((AND(G4558="Non-lead - Copper",J4558="Non-lead - Copper")),
(AND(G4558="Non-lead - Copper",J4558="Non-lead - Plastic")),
(AND(G4558="Non-lead - Copper",J4558="Non-lead - Other")),
(AND(G4558="Non-lead - Copper",J4558="Non-lead")),
(AND(G4558="Non-lead - Plastic",J4558="Non-lead - Copper")),
(AND(G4558="Non-lead - Plastic",J4558="Non-lead - Plastic")),
(AND(G4558="Non-lead - Plastic",J4558="Non-lead - Other")),
(AND(G4558="Non-lead - Plastic",J4558="Non-lead")),
(AND(G4558="Non-lead",J4558="Non-lead - Copper")),
(AND(G4558="Non-lead",J4558="Non-lead - Plastic")),
(AND(G4558="Non-lead",J4558="Non-lead - Other")),
(AND(G4558="Non-lead",J4558="Non-lead")),
(AND(G4558="Non-lead - Other",J4558="Non-lead - Copper")),
(AND(G4558="Non-Lead - Other",J4558="Non-lead - Plastic")),
(AND(G4558="Non-Lead - Other",J4558="Non-lead")),
(AND(G4558="Non-Lead - Other",J4558="Non-lead - Other")))),"Non-Lead",
IF((OR((AND(G4558="Galvanized",J4558="Non-lead")),
(AND(G4558="Galvanized",J4558="Non-lead - Copper")),
(AND(G4558="Galvanized",J4558="Non-lead - Plastic")),
(AND(G4558="Galvanized",J4558="Non-lead")),
(AND(G4558="Galvanized",J4558="Non-lead - Other")))),"Non-Lead",
IF((OR((AND(G4558="Non-lead - Copper",H4558="No",J4558="Galvanized")),
(AND(G4558="Non-lead - Plastic",H4558="No",J4558="Galvanized")),
(AND(G4558="Non-lead",H4558="No",J4558="Galvanized")),
(AND(G4558="Galvanized",H4558="No",J4558="Galvanized")),
(AND(G4558="Non-lead - Other",H4558="No",J4558="Galvanized")))),"Non-lead",
IF((OR((AND(G4558="Unknown - Likely Lead",J4558="Unknown - Likely Lead")),
(AND(G4558="Unknown - Likely Lead",J4558="Unknown - Unlikely Lead")),
(AND(G4558="Unknown - Likely Lead",J4558="Unknown - Material Unknown")),
(AND(G4558="Unknown - Unlikely Lead",J4558="Unknown - Likely Lead")),
(AND(G4558="Unknown - Unlikely Lead",J4558="Unknown - Unlikely Lead")),
(AND(G4558="Unknown - Unlikely Lead",J4558="Unknown - Material Unknown")),
(AND(G4558="Unknown - Material Unknown",J4558="Unknown - Likely Lead")),
(AND(G4558="Unknown - Material Unknown",J4558="Unknown - Unlikely Lead")),
(AND(G4558="Unknown - Material Unknown",J4558="Unknown - Material Unknown")))),"Unknown",
IF((OR((AND(G4558="Unknown - Likely Lead",J4558="Non-lead - Copper")),
(AND(G4558="Unknown - Likely Lead",J4558="Non-lead - Plastic")),
(AND(G4558="Unknown - Likely Lead",J4558="Non-lead")),
(AND(G4558="Unknown - Likely Lead",J4558="Non-lead - Other")),
(AND(G4558="Unknown - Unlikely Lead",J4558="Non-lead - Copper")),
(AND(G4558="Unknown - Unlikely Lead",J4558="Non-lead - Plastic")),
(AND(G4558="Unknown - Unlikely Lead",J4558="Non-lead")),
(AND(G4558="Unknown - Unlikely Lead",J4558="Non-lead - Other")),
(AND(G4558="Unknown - Material Unknown",J4558="Non-lead - Copper")),
(AND(G4558="Unknown - Material Unknown",J4558="Non-lead - Plastic")),
(AND(G4558="Unknown - Material Unknown",J4558="Non-lead")),
(AND(G4558="Unknown - Material Unknown",J4558="Non-lead - Other")))),"Unknown",
IF((OR((AND(G4558="Non-lead - Copper",J4558="Unknown - Likely Lead")),
(AND(G4558="Non-lead - Copper",J4558="Unknown - Unlikely Lead")),
(AND(G4558="Non-lead - Copper",J4558="Unknown - Material Unknown")),
(AND(G4558="Non-lead - Plastic",J4558="Unknown - Likely Lead")),
(AND(G4558="Non-lead - Plastic",J4558="Unknown - Unlikely Lead")),
(AND(G4558="Non-lead - Plastic",J4558="Unknown - Material Unknown")),
(AND(G4558="Non-lead",J4558="Unknown - Likely Lead")),
(AND(G4558="Non-lead",J4558="Unknown - Unlikely Lead")),
(AND(G4558="Non-lead",J4558="Unknown - Material Unknown")),
(AND(G4558="Non-lead - Other",J4558="Unknown - Likely Lead")),
(AND(G4558="Non-Lead - Other",J4558="Unknown - Unlikely Lead")),
(AND(G4558="Non-Lead - Other",J4558="Unknown - Material Unknown")))),"Unknown",
IF((OR((AND(G4558="Galvanized",J4558="Unknown - Likely Lead")),
(AND(G4558="Galvanized",J4558="Unknown - Unlikely Lead")),
(AND(G4558="Galvanized",J4558="Unknown - Material Unknown")))),"Unknown",
IF((OR((AND(G4558="Galvanized",J4558="")))),"Galvanized Requiring Replacement",
IF((OR((AND(G4558="Non-lead - Copper",J4558="")),
(AND(G4558="Non-lead - Plastic",J4558="")),
(AND(G4558="Non-lead",J4558="")),
(AND(G4558="Non-lead - Other",J4558="")))),"Non-lead",
IF((OR((AND(G4558="Unknown - Likely Lead",J4558="")),
(AND(G4558="Unknown - Unlikely Lead",J4558="")),
(AND(G4558="Unknown - Material Unknown",J4558="")))),"Unknown",
""))))))))))))))))</f>
        <v>Non-Lead</v>
      </c>
      <c r="N4558" s="44" t="s">
        <v>39</v>
      </c>
    </row>
    <row r="4559" spans="1:14" ht="30" x14ac:dyDescent="0.25">
      <c r="A4559" s="34" t="s">
        <v>10732</v>
      </c>
      <c r="B4559" s="35" t="s">
        <v>10733</v>
      </c>
      <c r="C4559" s="36" t="s">
        <v>10734</v>
      </c>
      <c r="D4559" s="36" t="s">
        <v>32</v>
      </c>
      <c r="E4559" s="36" t="s">
        <v>644</v>
      </c>
      <c r="F4559" s="37" t="s">
        <v>10735</v>
      </c>
      <c r="G4559" s="38" t="s">
        <v>35</v>
      </c>
      <c r="H4559" s="39" t="s">
        <v>39</v>
      </c>
      <c r="I4559" s="40" t="s">
        <v>37</v>
      </c>
      <c r="J4559" s="42" t="s">
        <v>47</v>
      </c>
      <c r="K4559" s="39" t="s">
        <v>37</v>
      </c>
      <c r="L4559" s="35"/>
      <c r="M4559" s="43" t="str">
        <f>IF((OR(G4559="Lead")),"Lead",
IF((OR(J4559="Lead")),"Lead",
IF((OR(G4559="Lead-lined galvanized")),"Lead",
IF((OR(J4559="Lead-lined galvanized")),"Lead",
IF((OR((AND(G4559="Unknown - Likely Lead",J4559="Galvanized")),
(AND(G4559="Unknown - Unlikely Lead",J4559="Galvanized")),
(AND(G4559="Unknown - Material Unknown",J4559="Galvanized")))),"Galvanized Requiring Replacement",
IF((OR((AND(G4559="Non-lead - Copper",H4559="Yes",J4559="Galvanized")),
(AND(G4559="Non-lead - Copper",H4559="Don't know",J4559="Galvanized")),
(AND(G4559="Non-lead - Copper",H4559="",J4559="Galvanized")),
(AND(G4559="Non-lead - Plastic",H4559="Yes",J4559="Galvanized")),
(AND(G4559="Non-lead - Plastic",H4559="Don't know",J4559="Galvanized")),
(AND(G4559="Non-lead - Plastic",H4559="",J4559="Galvanized")),
(AND(G4559="Non-lead",H4559="Yes",J4559="Galvanized")),
(AND(G4559="Non-lead",H4559="Don't know",J4559="Galvanized")),
(AND(G4559="Non-lead",H4559="",J4559="Galvanized")),
(AND(G4559="Non-lead - Other",H4559="Yes",J4559="Galvanized")),
(AND(G4559="Non-Lead - Other",H4559="Don't know",J4559="Galvanized")),
(AND(G4559="Galvanized",H4559="Yes",J4559="Galvanized")),
(AND(G4559="Galvanized",H4559="Don't know",J4559="Galvanized")),
(AND(G4559="Galvanized",H4559="",J4559="Galvanized")),
(AND(G4559="Non-Lead - Other",H4559="",J4559="Galvanized")))),"Galvanized Requiring Replacement",
IF((OR((AND(G4559="Non-lead - Copper",J4559="Non-lead - Copper")),
(AND(G4559="Non-lead - Copper",J4559="Non-lead - Plastic")),
(AND(G4559="Non-lead - Copper",J4559="Non-lead - Other")),
(AND(G4559="Non-lead - Copper",J4559="Non-lead")),
(AND(G4559="Non-lead - Plastic",J4559="Non-lead - Copper")),
(AND(G4559="Non-lead - Plastic",J4559="Non-lead - Plastic")),
(AND(G4559="Non-lead - Plastic",J4559="Non-lead - Other")),
(AND(G4559="Non-lead - Plastic",J4559="Non-lead")),
(AND(G4559="Non-lead",J4559="Non-lead - Copper")),
(AND(G4559="Non-lead",J4559="Non-lead - Plastic")),
(AND(G4559="Non-lead",J4559="Non-lead - Other")),
(AND(G4559="Non-lead",J4559="Non-lead")),
(AND(G4559="Non-lead - Other",J4559="Non-lead - Copper")),
(AND(G4559="Non-Lead - Other",J4559="Non-lead - Plastic")),
(AND(G4559="Non-Lead - Other",J4559="Non-lead")),
(AND(G4559="Non-Lead - Other",J4559="Non-lead - Other")))),"Non-Lead",
IF((OR((AND(G4559="Galvanized",J4559="Non-lead")),
(AND(G4559="Galvanized",J4559="Non-lead - Copper")),
(AND(G4559="Galvanized",J4559="Non-lead - Plastic")),
(AND(G4559="Galvanized",J4559="Non-lead")),
(AND(G4559="Galvanized",J4559="Non-lead - Other")))),"Non-Lead",
IF((OR((AND(G4559="Non-lead - Copper",H4559="No",J4559="Galvanized")),
(AND(G4559="Non-lead - Plastic",H4559="No",J4559="Galvanized")),
(AND(G4559="Non-lead",H4559="No",J4559="Galvanized")),
(AND(G4559="Galvanized",H4559="No",J4559="Galvanized")),
(AND(G4559="Non-lead - Other",H4559="No",J4559="Galvanized")))),"Non-lead",
IF((OR((AND(G4559="Unknown - Likely Lead",J4559="Unknown - Likely Lead")),
(AND(G4559="Unknown - Likely Lead",J4559="Unknown - Unlikely Lead")),
(AND(G4559="Unknown - Likely Lead",J4559="Unknown - Material Unknown")),
(AND(G4559="Unknown - Unlikely Lead",J4559="Unknown - Likely Lead")),
(AND(G4559="Unknown - Unlikely Lead",J4559="Unknown - Unlikely Lead")),
(AND(G4559="Unknown - Unlikely Lead",J4559="Unknown - Material Unknown")),
(AND(G4559="Unknown - Material Unknown",J4559="Unknown - Likely Lead")),
(AND(G4559="Unknown - Material Unknown",J4559="Unknown - Unlikely Lead")),
(AND(G4559="Unknown - Material Unknown",J4559="Unknown - Material Unknown")))),"Unknown",
IF((OR((AND(G4559="Unknown - Likely Lead",J4559="Non-lead - Copper")),
(AND(G4559="Unknown - Likely Lead",J4559="Non-lead - Plastic")),
(AND(G4559="Unknown - Likely Lead",J4559="Non-lead")),
(AND(G4559="Unknown - Likely Lead",J4559="Non-lead - Other")),
(AND(G4559="Unknown - Unlikely Lead",J4559="Non-lead - Copper")),
(AND(G4559="Unknown - Unlikely Lead",J4559="Non-lead - Plastic")),
(AND(G4559="Unknown - Unlikely Lead",J4559="Non-lead")),
(AND(G4559="Unknown - Unlikely Lead",J4559="Non-lead - Other")),
(AND(G4559="Unknown - Material Unknown",J4559="Non-lead - Copper")),
(AND(G4559="Unknown - Material Unknown",J4559="Non-lead - Plastic")),
(AND(G4559="Unknown - Material Unknown",J4559="Non-lead")),
(AND(G4559="Unknown - Material Unknown",J4559="Non-lead - Other")))),"Unknown",
IF((OR((AND(G4559="Non-lead - Copper",J4559="Unknown - Likely Lead")),
(AND(G4559="Non-lead - Copper",J4559="Unknown - Unlikely Lead")),
(AND(G4559="Non-lead - Copper",J4559="Unknown - Material Unknown")),
(AND(G4559="Non-lead - Plastic",J4559="Unknown - Likely Lead")),
(AND(G4559="Non-lead - Plastic",J4559="Unknown - Unlikely Lead")),
(AND(G4559="Non-lead - Plastic",J4559="Unknown - Material Unknown")),
(AND(G4559="Non-lead",J4559="Unknown - Likely Lead")),
(AND(G4559="Non-lead",J4559="Unknown - Unlikely Lead")),
(AND(G4559="Non-lead",J4559="Unknown - Material Unknown")),
(AND(G4559="Non-lead - Other",J4559="Unknown - Likely Lead")),
(AND(G4559="Non-Lead - Other",J4559="Unknown - Unlikely Lead")),
(AND(G4559="Non-Lead - Other",J4559="Unknown - Material Unknown")))),"Unknown",
IF((OR((AND(G4559="Galvanized",J4559="Unknown - Likely Lead")),
(AND(G4559="Galvanized",J4559="Unknown - Unlikely Lead")),
(AND(G4559="Galvanized",J4559="Unknown - Material Unknown")))),"Unknown",
IF((OR((AND(G4559="Galvanized",J4559="")))),"Galvanized Requiring Replacement",
IF((OR((AND(G4559="Non-lead - Copper",J4559="")),
(AND(G4559="Non-lead - Plastic",J4559="")),
(AND(G4559="Non-lead",J4559="")),
(AND(G4559="Non-lead - Other",J4559="")))),"Non-lead",
IF((OR((AND(G4559="Unknown - Likely Lead",J4559="")),
(AND(G4559="Unknown - Unlikely Lead",J4559="")),
(AND(G4559="Unknown - Material Unknown",J4559="")))),"Unknown",
""))))))))))))))))</f>
        <v>Non-Lead</v>
      </c>
      <c r="N4559" s="44" t="s">
        <v>39</v>
      </c>
    </row>
    <row r="4560" spans="1:14" ht="30" x14ac:dyDescent="0.25">
      <c r="A4560" s="34" t="s">
        <v>10736</v>
      </c>
      <c r="B4560" s="35" t="s">
        <v>10737</v>
      </c>
      <c r="C4560" s="36" t="s">
        <v>721</v>
      </c>
      <c r="D4560" s="36" t="s">
        <v>32</v>
      </c>
      <c r="E4560" s="36" t="s">
        <v>644</v>
      </c>
      <c r="F4560" s="37" t="s">
        <v>10738</v>
      </c>
      <c r="G4560" s="38" t="s">
        <v>35</v>
      </c>
      <c r="H4560" s="39" t="s">
        <v>39</v>
      </c>
      <c r="I4560" s="40" t="s">
        <v>37</v>
      </c>
      <c r="J4560" s="42" t="s">
        <v>47</v>
      </c>
      <c r="K4560" s="39" t="s">
        <v>37</v>
      </c>
      <c r="L4560" s="35"/>
      <c r="M4560" s="43" t="str">
        <f>IF((OR(G4560="Lead")),"Lead",
IF((OR(J4560="Lead")),"Lead",
IF((OR(G4560="Lead-lined galvanized")),"Lead",
IF((OR(J4560="Lead-lined galvanized")),"Lead",
IF((OR((AND(G4560="Unknown - Likely Lead",J4560="Galvanized")),
(AND(G4560="Unknown - Unlikely Lead",J4560="Galvanized")),
(AND(G4560="Unknown - Material Unknown",J4560="Galvanized")))),"Galvanized Requiring Replacement",
IF((OR((AND(G4560="Non-lead - Copper",H4560="Yes",J4560="Galvanized")),
(AND(G4560="Non-lead - Copper",H4560="Don't know",J4560="Galvanized")),
(AND(G4560="Non-lead - Copper",H4560="",J4560="Galvanized")),
(AND(G4560="Non-lead - Plastic",H4560="Yes",J4560="Galvanized")),
(AND(G4560="Non-lead - Plastic",H4560="Don't know",J4560="Galvanized")),
(AND(G4560="Non-lead - Plastic",H4560="",J4560="Galvanized")),
(AND(G4560="Non-lead",H4560="Yes",J4560="Galvanized")),
(AND(G4560="Non-lead",H4560="Don't know",J4560="Galvanized")),
(AND(G4560="Non-lead",H4560="",J4560="Galvanized")),
(AND(G4560="Non-lead - Other",H4560="Yes",J4560="Galvanized")),
(AND(G4560="Non-Lead - Other",H4560="Don't know",J4560="Galvanized")),
(AND(G4560="Galvanized",H4560="Yes",J4560="Galvanized")),
(AND(G4560="Galvanized",H4560="Don't know",J4560="Galvanized")),
(AND(G4560="Galvanized",H4560="",J4560="Galvanized")),
(AND(G4560="Non-Lead - Other",H4560="",J4560="Galvanized")))),"Galvanized Requiring Replacement",
IF((OR((AND(G4560="Non-lead - Copper",J4560="Non-lead - Copper")),
(AND(G4560="Non-lead - Copper",J4560="Non-lead - Plastic")),
(AND(G4560="Non-lead - Copper",J4560="Non-lead - Other")),
(AND(G4560="Non-lead - Copper",J4560="Non-lead")),
(AND(G4560="Non-lead - Plastic",J4560="Non-lead - Copper")),
(AND(G4560="Non-lead - Plastic",J4560="Non-lead - Plastic")),
(AND(G4560="Non-lead - Plastic",J4560="Non-lead - Other")),
(AND(G4560="Non-lead - Plastic",J4560="Non-lead")),
(AND(G4560="Non-lead",J4560="Non-lead - Copper")),
(AND(G4560="Non-lead",J4560="Non-lead - Plastic")),
(AND(G4560="Non-lead",J4560="Non-lead - Other")),
(AND(G4560="Non-lead",J4560="Non-lead")),
(AND(G4560="Non-lead - Other",J4560="Non-lead - Copper")),
(AND(G4560="Non-Lead - Other",J4560="Non-lead - Plastic")),
(AND(G4560="Non-Lead - Other",J4560="Non-lead")),
(AND(G4560="Non-Lead - Other",J4560="Non-lead - Other")))),"Non-Lead",
IF((OR((AND(G4560="Galvanized",J4560="Non-lead")),
(AND(G4560="Galvanized",J4560="Non-lead - Copper")),
(AND(G4560="Galvanized",J4560="Non-lead - Plastic")),
(AND(G4560="Galvanized",J4560="Non-lead")),
(AND(G4560="Galvanized",J4560="Non-lead - Other")))),"Non-Lead",
IF((OR((AND(G4560="Non-lead - Copper",H4560="No",J4560="Galvanized")),
(AND(G4560="Non-lead - Plastic",H4560="No",J4560="Galvanized")),
(AND(G4560="Non-lead",H4560="No",J4560="Galvanized")),
(AND(G4560="Galvanized",H4560="No",J4560="Galvanized")),
(AND(G4560="Non-lead - Other",H4560="No",J4560="Galvanized")))),"Non-lead",
IF((OR((AND(G4560="Unknown - Likely Lead",J4560="Unknown - Likely Lead")),
(AND(G4560="Unknown - Likely Lead",J4560="Unknown - Unlikely Lead")),
(AND(G4560="Unknown - Likely Lead",J4560="Unknown - Material Unknown")),
(AND(G4560="Unknown - Unlikely Lead",J4560="Unknown - Likely Lead")),
(AND(G4560="Unknown - Unlikely Lead",J4560="Unknown - Unlikely Lead")),
(AND(G4560="Unknown - Unlikely Lead",J4560="Unknown - Material Unknown")),
(AND(G4560="Unknown - Material Unknown",J4560="Unknown - Likely Lead")),
(AND(G4560="Unknown - Material Unknown",J4560="Unknown - Unlikely Lead")),
(AND(G4560="Unknown - Material Unknown",J4560="Unknown - Material Unknown")))),"Unknown",
IF((OR((AND(G4560="Unknown - Likely Lead",J4560="Non-lead - Copper")),
(AND(G4560="Unknown - Likely Lead",J4560="Non-lead - Plastic")),
(AND(G4560="Unknown - Likely Lead",J4560="Non-lead")),
(AND(G4560="Unknown - Likely Lead",J4560="Non-lead - Other")),
(AND(G4560="Unknown - Unlikely Lead",J4560="Non-lead - Copper")),
(AND(G4560="Unknown - Unlikely Lead",J4560="Non-lead - Plastic")),
(AND(G4560="Unknown - Unlikely Lead",J4560="Non-lead")),
(AND(G4560="Unknown - Unlikely Lead",J4560="Non-lead - Other")),
(AND(G4560="Unknown - Material Unknown",J4560="Non-lead - Copper")),
(AND(G4560="Unknown - Material Unknown",J4560="Non-lead - Plastic")),
(AND(G4560="Unknown - Material Unknown",J4560="Non-lead")),
(AND(G4560="Unknown - Material Unknown",J4560="Non-lead - Other")))),"Unknown",
IF((OR((AND(G4560="Non-lead - Copper",J4560="Unknown - Likely Lead")),
(AND(G4560="Non-lead - Copper",J4560="Unknown - Unlikely Lead")),
(AND(G4560="Non-lead - Copper",J4560="Unknown - Material Unknown")),
(AND(G4560="Non-lead - Plastic",J4560="Unknown - Likely Lead")),
(AND(G4560="Non-lead - Plastic",J4560="Unknown - Unlikely Lead")),
(AND(G4560="Non-lead - Plastic",J4560="Unknown - Material Unknown")),
(AND(G4560="Non-lead",J4560="Unknown - Likely Lead")),
(AND(G4560="Non-lead",J4560="Unknown - Unlikely Lead")),
(AND(G4560="Non-lead",J4560="Unknown - Material Unknown")),
(AND(G4560="Non-lead - Other",J4560="Unknown - Likely Lead")),
(AND(G4560="Non-Lead - Other",J4560="Unknown - Unlikely Lead")),
(AND(G4560="Non-Lead - Other",J4560="Unknown - Material Unknown")))),"Unknown",
IF((OR((AND(G4560="Galvanized",J4560="Unknown - Likely Lead")),
(AND(G4560="Galvanized",J4560="Unknown - Unlikely Lead")),
(AND(G4560="Galvanized",J4560="Unknown - Material Unknown")))),"Unknown",
IF((OR((AND(G4560="Galvanized",J4560="")))),"Galvanized Requiring Replacement",
IF((OR((AND(G4560="Non-lead - Copper",J4560="")),
(AND(G4560="Non-lead - Plastic",J4560="")),
(AND(G4560="Non-lead",J4560="")),
(AND(G4560="Non-lead - Other",J4560="")))),"Non-lead",
IF((OR((AND(G4560="Unknown - Likely Lead",J4560="")),
(AND(G4560="Unknown - Unlikely Lead",J4560="")),
(AND(G4560="Unknown - Material Unknown",J4560="")))),"Unknown",
""))))))))))))))))</f>
        <v>Non-Lead</v>
      </c>
      <c r="N4560" s="44" t="s">
        <v>39</v>
      </c>
    </row>
    <row r="4561" spans="1:14" ht="30" x14ac:dyDescent="0.25">
      <c r="A4561" s="34" t="s">
        <v>10739</v>
      </c>
      <c r="B4561" s="35" t="s">
        <v>10737</v>
      </c>
      <c r="C4561" s="36" t="s">
        <v>10740</v>
      </c>
      <c r="D4561" s="36" t="s">
        <v>32</v>
      </c>
      <c r="E4561" s="36" t="s">
        <v>644</v>
      </c>
      <c r="F4561" s="37" t="s">
        <v>10741</v>
      </c>
      <c r="G4561" s="38" t="s">
        <v>35</v>
      </c>
      <c r="H4561" s="39" t="s">
        <v>39</v>
      </c>
      <c r="I4561" s="40" t="s">
        <v>37</v>
      </c>
      <c r="J4561" s="42" t="s">
        <v>47</v>
      </c>
      <c r="K4561" s="39" t="s">
        <v>37</v>
      </c>
      <c r="L4561" s="35"/>
      <c r="M4561" s="43" t="str">
        <f>IF((OR(G4561="Lead")),"Lead",
IF((OR(J4561="Lead")),"Lead",
IF((OR(G4561="Lead-lined galvanized")),"Lead",
IF((OR(J4561="Lead-lined galvanized")),"Lead",
IF((OR((AND(G4561="Unknown - Likely Lead",J4561="Galvanized")),
(AND(G4561="Unknown - Unlikely Lead",J4561="Galvanized")),
(AND(G4561="Unknown - Material Unknown",J4561="Galvanized")))),"Galvanized Requiring Replacement",
IF((OR((AND(G4561="Non-lead - Copper",H4561="Yes",J4561="Galvanized")),
(AND(G4561="Non-lead - Copper",H4561="Don't know",J4561="Galvanized")),
(AND(G4561="Non-lead - Copper",H4561="",J4561="Galvanized")),
(AND(G4561="Non-lead - Plastic",H4561="Yes",J4561="Galvanized")),
(AND(G4561="Non-lead - Plastic",H4561="Don't know",J4561="Galvanized")),
(AND(G4561="Non-lead - Plastic",H4561="",J4561="Galvanized")),
(AND(G4561="Non-lead",H4561="Yes",J4561="Galvanized")),
(AND(G4561="Non-lead",H4561="Don't know",J4561="Galvanized")),
(AND(G4561="Non-lead",H4561="",J4561="Galvanized")),
(AND(G4561="Non-lead - Other",H4561="Yes",J4561="Galvanized")),
(AND(G4561="Non-Lead - Other",H4561="Don't know",J4561="Galvanized")),
(AND(G4561="Galvanized",H4561="Yes",J4561="Galvanized")),
(AND(G4561="Galvanized",H4561="Don't know",J4561="Galvanized")),
(AND(G4561="Galvanized",H4561="",J4561="Galvanized")),
(AND(G4561="Non-Lead - Other",H4561="",J4561="Galvanized")))),"Galvanized Requiring Replacement",
IF((OR((AND(G4561="Non-lead - Copper",J4561="Non-lead - Copper")),
(AND(G4561="Non-lead - Copper",J4561="Non-lead - Plastic")),
(AND(G4561="Non-lead - Copper",J4561="Non-lead - Other")),
(AND(G4561="Non-lead - Copper",J4561="Non-lead")),
(AND(G4561="Non-lead - Plastic",J4561="Non-lead - Copper")),
(AND(G4561="Non-lead - Plastic",J4561="Non-lead - Plastic")),
(AND(G4561="Non-lead - Plastic",J4561="Non-lead - Other")),
(AND(G4561="Non-lead - Plastic",J4561="Non-lead")),
(AND(G4561="Non-lead",J4561="Non-lead - Copper")),
(AND(G4561="Non-lead",J4561="Non-lead - Plastic")),
(AND(G4561="Non-lead",J4561="Non-lead - Other")),
(AND(G4561="Non-lead",J4561="Non-lead")),
(AND(G4561="Non-lead - Other",J4561="Non-lead - Copper")),
(AND(G4561="Non-Lead - Other",J4561="Non-lead - Plastic")),
(AND(G4561="Non-Lead - Other",J4561="Non-lead")),
(AND(G4561="Non-Lead - Other",J4561="Non-lead - Other")))),"Non-Lead",
IF((OR((AND(G4561="Galvanized",J4561="Non-lead")),
(AND(G4561="Galvanized",J4561="Non-lead - Copper")),
(AND(G4561="Galvanized",J4561="Non-lead - Plastic")),
(AND(G4561="Galvanized",J4561="Non-lead")),
(AND(G4561="Galvanized",J4561="Non-lead - Other")))),"Non-Lead",
IF((OR((AND(G4561="Non-lead - Copper",H4561="No",J4561="Galvanized")),
(AND(G4561="Non-lead - Plastic",H4561="No",J4561="Galvanized")),
(AND(G4561="Non-lead",H4561="No",J4561="Galvanized")),
(AND(G4561="Galvanized",H4561="No",J4561="Galvanized")),
(AND(G4561="Non-lead - Other",H4561="No",J4561="Galvanized")))),"Non-lead",
IF((OR((AND(G4561="Unknown - Likely Lead",J4561="Unknown - Likely Lead")),
(AND(G4561="Unknown - Likely Lead",J4561="Unknown - Unlikely Lead")),
(AND(G4561="Unknown - Likely Lead",J4561="Unknown - Material Unknown")),
(AND(G4561="Unknown - Unlikely Lead",J4561="Unknown - Likely Lead")),
(AND(G4561="Unknown - Unlikely Lead",J4561="Unknown - Unlikely Lead")),
(AND(G4561="Unknown - Unlikely Lead",J4561="Unknown - Material Unknown")),
(AND(G4561="Unknown - Material Unknown",J4561="Unknown - Likely Lead")),
(AND(G4561="Unknown - Material Unknown",J4561="Unknown - Unlikely Lead")),
(AND(G4561="Unknown - Material Unknown",J4561="Unknown - Material Unknown")))),"Unknown",
IF((OR((AND(G4561="Unknown - Likely Lead",J4561="Non-lead - Copper")),
(AND(G4561="Unknown - Likely Lead",J4561="Non-lead - Plastic")),
(AND(G4561="Unknown - Likely Lead",J4561="Non-lead")),
(AND(G4561="Unknown - Likely Lead",J4561="Non-lead - Other")),
(AND(G4561="Unknown - Unlikely Lead",J4561="Non-lead - Copper")),
(AND(G4561="Unknown - Unlikely Lead",J4561="Non-lead - Plastic")),
(AND(G4561="Unknown - Unlikely Lead",J4561="Non-lead")),
(AND(G4561="Unknown - Unlikely Lead",J4561="Non-lead - Other")),
(AND(G4561="Unknown - Material Unknown",J4561="Non-lead - Copper")),
(AND(G4561="Unknown - Material Unknown",J4561="Non-lead - Plastic")),
(AND(G4561="Unknown - Material Unknown",J4561="Non-lead")),
(AND(G4561="Unknown - Material Unknown",J4561="Non-lead - Other")))),"Unknown",
IF((OR((AND(G4561="Non-lead - Copper",J4561="Unknown - Likely Lead")),
(AND(G4561="Non-lead - Copper",J4561="Unknown - Unlikely Lead")),
(AND(G4561="Non-lead - Copper",J4561="Unknown - Material Unknown")),
(AND(G4561="Non-lead - Plastic",J4561="Unknown - Likely Lead")),
(AND(G4561="Non-lead - Plastic",J4561="Unknown - Unlikely Lead")),
(AND(G4561="Non-lead - Plastic",J4561="Unknown - Material Unknown")),
(AND(G4561="Non-lead",J4561="Unknown - Likely Lead")),
(AND(G4561="Non-lead",J4561="Unknown - Unlikely Lead")),
(AND(G4561="Non-lead",J4561="Unknown - Material Unknown")),
(AND(G4561="Non-lead - Other",J4561="Unknown - Likely Lead")),
(AND(G4561="Non-Lead - Other",J4561="Unknown - Unlikely Lead")),
(AND(G4561="Non-Lead - Other",J4561="Unknown - Material Unknown")))),"Unknown",
IF((OR((AND(G4561="Galvanized",J4561="Unknown - Likely Lead")),
(AND(G4561="Galvanized",J4561="Unknown - Unlikely Lead")),
(AND(G4561="Galvanized",J4561="Unknown - Material Unknown")))),"Unknown",
IF((OR((AND(G4561="Galvanized",J4561="")))),"Galvanized Requiring Replacement",
IF((OR((AND(G4561="Non-lead - Copper",J4561="")),
(AND(G4561="Non-lead - Plastic",J4561="")),
(AND(G4561="Non-lead",J4561="")),
(AND(G4561="Non-lead - Other",J4561="")))),"Non-lead",
IF((OR((AND(G4561="Unknown - Likely Lead",J4561="")),
(AND(G4561="Unknown - Unlikely Lead",J4561="")),
(AND(G4561="Unknown - Material Unknown",J4561="")))),"Unknown",
""))))))))))))))))</f>
        <v>Non-Lead</v>
      </c>
      <c r="N4561" s="44" t="s">
        <v>39</v>
      </c>
    </row>
    <row r="4562" spans="1:14" ht="30" x14ac:dyDescent="0.25">
      <c r="A4562" s="34" t="s">
        <v>10742</v>
      </c>
      <c r="B4562" s="35" t="s">
        <v>10743</v>
      </c>
      <c r="C4562" s="36" t="s">
        <v>721</v>
      </c>
      <c r="D4562" s="36" t="s">
        <v>32</v>
      </c>
      <c r="E4562" s="36" t="s">
        <v>644</v>
      </c>
      <c r="F4562" s="37" t="s">
        <v>10744</v>
      </c>
      <c r="G4562" s="38" t="s">
        <v>35</v>
      </c>
      <c r="H4562" s="39" t="s">
        <v>39</v>
      </c>
      <c r="I4562" s="40" t="s">
        <v>37</v>
      </c>
      <c r="J4562" s="42" t="s">
        <v>47</v>
      </c>
      <c r="K4562" s="39" t="s">
        <v>37</v>
      </c>
      <c r="L4562" s="35"/>
      <c r="M4562" s="43" t="str">
        <f>IF((OR(G4562="Lead")),"Lead",
IF((OR(J4562="Lead")),"Lead",
IF((OR(G4562="Lead-lined galvanized")),"Lead",
IF((OR(J4562="Lead-lined galvanized")),"Lead",
IF((OR((AND(G4562="Unknown - Likely Lead",J4562="Galvanized")),
(AND(G4562="Unknown - Unlikely Lead",J4562="Galvanized")),
(AND(G4562="Unknown - Material Unknown",J4562="Galvanized")))),"Galvanized Requiring Replacement",
IF((OR((AND(G4562="Non-lead - Copper",H4562="Yes",J4562="Galvanized")),
(AND(G4562="Non-lead - Copper",H4562="Don't know",J4562="Galvanized")),
(AND(G4562="Non-lead - Copper",H4562="",J4562="Galvanized")),
(AND(G4562="Non-lead - Plastic",H4562="Yes",J4562="Galvanized")),
(AND(G4562="Non-lead - Plastic",H4562="Don't know",J4562="Galvanized")),
(AND(G4562="Non-lead - Plastic",H4562="",J4562="Galvanized")),
(AND(G4562="Non-lead",H4562="Yes",J4562="Galvanized")),
(AND(G4562="Non-lead",H4562="Don't know",J4562="Galvanized")),
(AND(G4562="Non-lead",H4562="",J4562="Galvanized")),
(AND(G4562="Non-lead - Other",H4562="Yes",J4562="Galvanized")),
(AND(G4562="Non-Lead - Other",H4562="Don't know",J4562="Galvanized")),
(AND(G4562="Galvanized",H4562="Yes",J4562="Galvanized")),
(AND(G4562="Galvanized",H4562="Don't know",J4562="Galvanized")),
(AND(G4562="Galvanized",H4562="",J4562="Galvanized")),
(AND(G4562="Non-Lead - Other",H4562="",J4562="Galvanized")))),"Galvanized Requiring Replacement",
IF((OR((AND(G4562="Non-lead - Copper",J4562="Non-lead - Copper")),
(AND(G4562="Non-lead - Copper",J4562="Non-lead - Plastic")),
(AND(G4562="Non-lead - Copper",J4562="Non-lead - Other")),
(AND(G4562="Non-lead - Copper",J4562="Non-lead")),
(AND(G4562="Non-lead - Plastic",J4562="Non-lead - Copper")),
(AND(G4562="Non-lead - Plastic",J4562="Non-lead - Plastic")),
(AND(G4562="Non-lead - Plastic",J4562="Non-lead - Other")),
(AND(G4562="Non-lead - Plastic",J4562="Non-lead")),
(AND(G4562="Non-lead",J4562="Non-lead - Copper")),
(AND(G4562="Non-lead",J4562="Non-lead - Plastic")),
(AND(G4562="Non-lead",J4562="Non-lead - Other")),
(AND(G4562="Non-lead",J4562="Non-lead")),
(AND(G4562="Non-lead - Other",J4562="Non-lead - Copper")),
(AND(G4562="Non-Lead - Other",J4562="Non-lead - Plastic")),
(AND(G4562="Non-Lead - Other",J4562="Non-lead")),
(AND(G4562="Non-Lead - Other",J4562="Non-lead - Other")))),"Non-Lead",
IF((OR((AND(G4562="Galvanized",J4562="Non-lead")),
(AND(G4562="Galvanized",J4562="Non-lead - Copper")),
(AND(G4562="Galvanized",J4562="Non-lead - Plastic")),
(AND(G4562="Galvanized",J4562="Non-lead")),
(AND(G4562="Galvanized",J4562="Non-lead - Other")))),"Non-Lead",
IF((OR((AND(G4562="Non-lead - Copper",H4562="No",J4562="Galvanized")),
(AND(G4562="Non-lead - Plastic",H4562="No",J4562="Galvanized")),
(AND(G4562="Non-lead",H4562="No",J4562="Galvanized")),
(AND(G4562="Galvanized",H4562="No",J4562="Galvanized")),
(AND(G4562="Non-lead - Other",H4562="No",J4562="Galvanized")))),"Non-lead",
IF((OR((AND(G4562="Unknown - Likely Lead",J4562="Unknown - Likely Lead")),
(AND(G4562="Unknown - Likely Lead",J4562="Unknown - Unlikely Lead")),
(AND(G4562="Unknown - Likely Lead",J4562="Unknown - Material Unknown")),
(AND(G4562="Unknown - Unlikely Lead",J4562="Unknown - Likely Lead")),
(AND(G4562="Unknown - Unlikely Lead",J4562="Unknown - Unlikely Lead")),
(AND(G4562="Unknown - Unlikely Lead",J4562="Unknown - Material Unknown")),
(AND(G4562="Unknown - Material Unknown",J4562="Unknown - Likely Lead")),
(AND(G4562="Unknown - Material Unknown",J4562="Unknown - Unlikely Lead")),
(AND(G4562="Unknown - Material Unknown",J4562="Unknown - Material Unknown")))),"Unknown",
IF((OR((AND(G4562="Unknown - Likely Lead",J4562="Non-lead - Copper")),
(AND(G4562="Unknown - Likely Lead",J4562="Non-lead - Plastic")),
(AND(G4562="Unknown - Likely Lead",J4562="Non-lead")),
(AND(G4562="Unknown - Likely Lead",J4562="Non-lead - Other")),
(AND(G4562="Unknown - Unlikely Lead",J4562="Non-lead - Copper")),
(AND(G4562="Unknown - Unlikely Lead",J4562="Non-lead - Plastic")),
(AND(G4562="Unknown - Unlikely Lead",J4562="Non-lead")),
(AND(G4562="Unknown - Unlikely Lead",J4562="Non-lead - Other")),
(AND(G4562="Unknown - Material Unknown",J4562="Non-lead - Copper")),
(AND(G4562="Unknown - Material Unknown",J4562="Non-lead - Plastic")),
(AND(G4562="Unknown - Material Unknown",J4562="Non-lead")),
(AND(G4562="Unknown - Material Unknown",J4562="Non-lead - Other")))),"Unknown",
IF((OR((AND(G4562="Non-lead - Copper",J4562="Unknown - Likely Lead")),
(AND(G4562="Non-lead - Copper",J4562="Unknown - Unlikely Lead")),
(AND(G4562="Non-lead - Copper",J4562="Unknown - Material Unknown")),
(AND(G4562="Non-lead - Plastic",J4562="Unknown - Likely Lead")),
(AND(G4562="Non-lead - Plastic",J4562="Unknown - Unlikely Lead")),
(AND(G4562="Non-lead - Plastic",J4562="Unknown - Material Unknown")),
(AND(G4562="Non-lead",J4562="Unknown - Likely Lead")),
(AND(G4562="Non-lead",J4562="Unknown - Unlikely Lead")),
(AND(G4562="Non-lead",J4562="Unknown - Material Unknown")),
(AND(G4562="Non-lead - Other",J4562="Unknown - Likely Lead")),
(AND(G4562="Non-Lead - Other",J4562="Unknown - Unlikely Lead")),
(AND(G4562="Non-Lead - Other",J4562="Unknown - Material Unknown")))),"Unknown",
IF((OR((AND(G4562="Galvanized",J4562="Unknown - Likely Lead")),
(AND(G4562="Galvanized",J4562="Unknown - Unlikely Lead")),
(AND(G4562="Galvanized",J4562="Unknown - Material Unknown")))),"Unknown",
IF((OR((AND(G4562="Galvanized",J4562="")))),"Galvanized Requiring Replacement",
IF((OR((AND(G4562="Non-lead - Copper",J4562="")),
(AND(G4562="Non-lead - Plastic",J4562="")),
(AND(G4562="Non-lead",J4562="")),
(AND(G4562="Non-lead - Other",J4562="")))),"Non-lead",
IF((OR((AND(G4562="Unknown - Likely Lead",J4562="")),
(AND(G4562="Unknown - Unlikely Lead",J4562="")),
(AND(G4562="Unknown - Material Unknown",J4562="")))),"Unknown",
""))))))))))))))))</f>
        <v>Non-Lead</v>
      </c>
      <c r="N4562" s="44" t="s">
        <v>39</v>
      </c>
    </row>
    <row r="4563" spans="1:14" ht="30" x14ac:dyDescent="0.25">
      <c r="A4563" s="34" t="s">
        <v>10745</v>
      </c>
      <c r="B4563" s="35" t="s">
        <v>10743</v>
      </c>
      <c r="C4563" s="36" t="s">
        <v>721</v>
      </c>
      <c r="D4563" s="36" t="s">
        <v>32</v>
      </c>
      <c r="E4563" s="36" t="s">
        <v>644</v>
      </c>
      <c r="F4563" s="37" t="s">
        <v>10746</v>
      </c>
      <c r="G4563" s="38" t="s">
        <v>35</v>
      </c>
      <c r="H4563" s="39" t="s">
        <v>39</v>
      </c>
      <c r="I4563" s="40" t="s">
        <v>37</v>
      </c>
      <c r="J4563" s="42" t="s">
        <v>47</v>
      </c>
      <c r="K4563" s="39" t="s">
        <v>37</v>
      </c>
      <c r="L4563" s="35"/>
      <c r="M4563" s="43" t="str">
        <f>IF((OR(G4563="Lead")),"Lead",
IF((OR(J4563="Lead")),"Lead",
IF((OR(G4563="Lead-lined galvanized")),"Lead",
IF((OR(J4563="Lead-lined galvanized")),"Lead",
IF((OR((AND(G4563="Unknown - Likely Lead",J4563="Galvanized")),
(AND(G4563="Unknown - Unlikely Lead",J4563="Galvanized")),
(AND(G4563="Unknown - Material Unknown",J4563="Galvanized")))),"Galvanized Requiring Replacement",
IF((OR((AND(G4563="Non-lead - Copper",H4563="Yes",J4563="Galvanized")),
(AND(G4563="Non-lead - Copper",H4563="Don't know",J4563="Galvanized")),
(AND(G4563="Non-lead - Copper",H4563="",J4563="Galvanized")),
(AND(G4563="Non-lead - Plastic",H4563="Yes",J4563="Galvanized")),
(AND(G4563="Non-lead - Plastic",H4563="Don't know",J4563="Galvanized")),
(AND(G4563="Non-lead - Plastic",H4563="",J4563="Galvanized")),
(AND(G4563="Non-lead",H4563="Yes",J4563="Galvanized")),
(AND(G4563="Non-lead",H4563="Don't know",J4563="Galvanized")),
(AND(G4563="Non-lead",H4563="",J4563="Galvanized")),
(AND(G4563="Non-lead - Other",H4563="Yes",J4563="Galvanized")),
(AND(G4563="Non-Lead - Other",H4563="Don't know",J4563="Galvanized")),
(AND(G4563="Galvanized",H4563="Yes",J4563="Galvanized")),
(AND(G4563="Galvanized",H4563="Don't know",J4563="Galvanized")),
(AND(G4563="Galvanized",H4563="",J4563="Galvanized")),
(AND(G4563="Non-Lead - Other",H4563="",J4563="Galvanized")))),"Galvanized Requiring Replacement",
IF((OR((AND(G4563="Non-lead - Copper",J4563="Non-lead - Copper")),
(AND(G4563="Non-lead - Copper",J4563="Non-lead - Plastic")),
(AND(G4563="Non-lead - Copper",J4563="Non-lead - Other")),
(AND(G4563="Non-lead - Copper",J4563="Non-lead")),
(AND(G4563="Non-lead - Plastic",J4563="Non-lead - Copper")),
(AND(G4563="Non-lead - Plastic",J4563="Non-lead - Plastic")),
(AND(G4563="Non-lead - Plastic",J4563="Non-lead - Other")),
(AND(G4563="Non-lead - Plastic",J4563="Non-lead")),
(AND(G4563="Non-lead",J4563="Non-lead - Copper")),
(AND(G4563="Non-lead",J4563="Non-lead - Plastic")),
(AND(G4563="Non-lead",J4563="Non-lead - Other")),
(AND(G4563="Non-lead",J4563="Non-lead")),
(AND(G4563="Non-lead - Other",J4563="Non-lead - Copper")),
(AND(G4563="Non-Lead - Other",J4563="Non-lead - Plastic")),
(AND(G4563="Non-Lead - Other",J4563="Non-lead")),
(AND(G4563="Non-Lead - Other",J4563="Non-lead - Other")))),"Non-Lead",
IF((OR((AND(G4563="Galvanized",J4563="Non-lead")),
(AND(G4563="Galvanized",J4563="Non-lead - Copper")),
(AND(G4563="Galvanized",J4563="Non-lead - Plastic")),
(AND(G4563="Galvanized",J4563="Non-lead")),
(AND(G4563="Galvanized",J4563="Non-lead - Other")))),"Non-Lead",
IF((OR((AND(G4563="Non-lead - Copper",H4563="No",J4563="Galvanized")),
(AND(G4563="Non-lead - Plastic",H4563="No",J4563="Galvanized")),
(AND(G4563="Non-lead",H4563="No",J4563="Galvanized")),
(AND(G4563="Galvanized",H4563="No",J4563="Galvanized")),
(AND(G4563="Non-lead - Other",H4563="No",J4563="Galvanized")))),"Non-lead",
IF((OR((AND(G4563="Unknown - Likely Lead",J4563="Unknown - Likely Lead")),
(AND(G4563="Unknown - Likely Lead",J4563="Unknown - Unlikely Lead")),
(AND(G4563="Unknown - Likely Lead",J4563="Unknown - Material Unknown")),
(AND(G4563="Unknown - Unlikely Lead",J4563="Unknown - Likely Lead")),
(AND(G4563="Unknown - Unlikely Lead",J4563="Unknown - Unlikely Lead")),
(AND(G4563="Unknown - Unlikely Lead",J4563="Unknown - Material Unknown")),
(AND(G4563="Unknown - Material Unknown",J4563="Unknown - Likely Lead")),
(AND(G4563="Unknown - Material Unknown",J4563="Unknown - Unlikely Lead")),
(AND(G4563="Unknown - Material Unknown",J4563="Unknown - Material Unknown")))),"Unknown",
IF((OR((AND(G4563="Unknown - Likely Lead",J4563="Non-lead - Copper")),
(AND(G4563="Unknown - Likely Lead",J4563="Non-lead - Plastic")),
(AND(G4563="Unknown - Likely Lead",J4563="Non-lead")),
(AND(G4563="Unknown - Likely Lead",J4563="Non-lead - Other")),
(AND(G4563="Unknown - Unlikely Lead",J4563="Non-lead - Copper")),
(AND(G4563="Unknown - Unlikely Lead",J4563="Non-lead - Plastic")),
(AND(G4563="Unknown - Unlikely Lead",J4563="Non-lead")),
(AND(G4563="Unknown - Unlikely Lead",J4563="Non-lead - Other")),
(AND(G4563="Unknown - Material Unknown",J4563="Non-lead - Copper")),
(AND(G4563="Unknown - Material Unknown",J4563="Non-lead - Plastic")),
(AND(G4563="Unknown - Material Unknown",J4563="Non-lead")),
(AND(G4563="Unknown - Material Unknown",J4563="Non-lead - Other")))),"Unknown",
IF((OR((AND(G4563="Non-lead - Copper",J4563="Unknown - Likely Lead")),
(AND(G4563="Non-lead - Copper",J4563="Unknown - Unlikely Lead")),
(AND(G4563="Non-lead - Copper",J4563="Unknown - Material Unknown")),
(AND(G4563="Non-lead - Plastic",J4563="Unknown - Likely Lead")),
(AND(G4563="Non-lead - Plastic",J4563="Unknown - Unlikely Lead")),
(AND(G4563="Non-lead - Plastic",J4563="Unknown - Material Unknown")),
(AND(G4563="Non-lead",J4563="Unknown - Likely Lead")),
(AND(G4563="Non-lead",J4563="Unknown - Unlikely Lead")),
(AND(G4563="Non-lead",J4563="Unknown - Material Unknown")),
(AND(G4563="Non-lead - Other",J4563="Unknown - Likely Lead")),
(AND(G4563="Non-Lead - Other",J4563="Unknown - Unlikely Lead")),
(AND(G4563="Non-Lead - Other",J4563="Unknown - Material Unknown")))),"Unknown",
IF((OR((AND(G4563="Galvanized",J4563="Unknown - Likely Lead")),
(AND(G4563="Galvanized",J4563="Unknown - Unlikely Lead")),
(AND(G4563="Galvanized",J4563="Unknown - Material Unknown")))),"Unknown",
IF((OR((AND(G4563="Galvanized",J4563="")))),"Galvanized Requiring Replacement",
IF((OR((AND(G4563="Non-lead - Copper",J4563="")),
(AND(G4563="Non-lead - Plastic",J4563="")),
(AND(G4563="Non-lead",J4563="")),
(AND(G4563="Non-lead - Other",J4563="")))),"Non-lead",
IF((OR((AND(G4563="Unknown - Likely Lead",J4563="")),
(AND(G4563="Unknown - Unlikely Lead",J4563="")),
(AND(G4563="Unknown - Material Unknown",J4563="")))),"Unknown",
""))))))))))))))))</f>
        <v>Non-Lead</v>
      </c>
      <c r="N4563" s="44" t="s">
        <v>39</v>
      </c>
    </row>
    <row r="4564" spans="1:14" ht="30" x14ac:dyDescent="0.25">
      <c r="A4564" s="34" t="s">
        <v>10747</v>
      </c>
      <c r="B4564" s="35" t="s">
        <v>10737</v>
      </c>
      <c r="C4564" s="36" t="s">
        <v>10748</v>
      </c>
      <c r="D4564" s="36" t="s">
        <v>32</v>
      </c>
      <c r="E4564" s="36" t="s">
        <v>644</v>
      </c>
      <c r="F4564" s="37" t="s">
        <v>10749</v>
      </c>
      <c r="G4564" s="38" t="s">
        <v>35</v>
      </c>
      <c r="H4564" s="39" t="s">
        <v>39</v>
      </c>
      <c r="I4564" s="40" t="s">
        <v>37</v>
      </c>
      <c r="J4564" s="42" t="s">
        <v>47</v>
      </c>
      <c r="K4564" s="39" t="s">
        <v>37</v>
      </c>
      <c r="L4564" s="35"/>
      <c r="M4564" s="43" t="str">
        <f>IF((OR(G4564="Lead")),"Lead",
IF((OR(J4564="Lead")),"Lead",
IF((OR(G4564="Lead-lined galvanized")),"Lead",
IF((OR(J4564="Lead-lined galvanized")),"Lead",
IF((OR((AND(G4564="Unknown - Likely Lead",J4564="Galvanized")),
(AND(G4564="Unknown - Unlikely Lead",J4564="Galvanized")),
(AND(G4564="Unknown - Material Unknown",J4564="Galvanized")))),"Galvanized Requiring Replacement",
IF((OR((AND(G4564="Non-lead - Copper",H4564="Yes",J4564="Galvanized")),
(AND(G4564="Non-lead - Copper",H4564="Don't know",J4564="Galvanized")),
(AND(G4564="Non-lead - Copper",H4564="",J4564="Galvanized")),
(AND(G4564="Non-lead - Plastic",H4564="Yes",J4564="Galvanized")),
(AND(G4564="Non-lead - Plastic",H4564="Don't know",J4564="Galvanized")),
(AND(G4564="Non-lead - Plastic",H4564="",J4564="Galvanized")),
(AND(G4564="Non-lead",H4564="Yes",J4564="Galvanized")),
(AND(G4564="Non-lead",H4564="Don't know",J4564="Galvanized")),
(AND(G4564="Non-lead",H4564="",J4564="Galvanized")),
(AND(G4564="Non-lead - Other",H4564="Yes",J4564="Galvanized")),
(AND(G4564="Non-Lead - Other",H4564="Don't know",J4564="Galvanized")),
(AND(G4564="Galvanized",H4564="Yes",J4564="Galvanized")),
(AND(G4564="Galvanized",H4564="Don't know",J4564="Galvanized")),
(AND(G4564="Galvanized",H4564="",J4564="Galvanized")),
(AND(G4564="Non-Lead - Other",H4564="",J4564="Galvanized")))),"Galvanized Requiring Replacement",
IF((OR((AND(G4564="Non-lead - Copper",J4564="Non-lead - Copper")),
(AND(G4564="Non-lead - Copper",J4564="Non-lead - Plastic")),
(AND(G4564="Non-lead - Copper",J4564="Non-lead - Other")),
(AND(G4564="Non-lead - Copper",J4564="Non-lead")),
(AND(G4564="Non-lead - Plastic",J4564="Non-lead - Copper")),
(AND(G4564="Non-lead - Plastic",J4564="Non-lead - Plastic")),
(AND(G4564="Non-lead - Plastic",J4564="Non-lead - Other")),
(AND(G4564="Non-lead - Plastic",J4564="Non-lead")),
(AND(G4564="Non-lead",J4564="Non-lead - Copper")),
(AND(G4564="Non-lead",J4564="Non-lead - Plastic")),
(AND(G4564="Non-lead",J4564="Non-lead - Other")),
(AND(G4564="Non-lead",J4564="Non-lead")),
(AND(G4564="Non-lead - Other",J4564="Non-lead - Copper")),
(AND(G4564="Non-Lead - Other",J4564="Non-lead - Plastic")),
(AND(G4564="Non-Lead - Other",J4564="Non-lead")),
(AND(G4564="Non-Lead - Other",J4564="Non-lead - Other")))),"Non-Lead",
IF((OR((AND(G4564="Galvanized",J4564="Non-lead")),
(AND(G4564="Galvanized",J4564="Non-lead - Copper")),
(AND(G4564="Galvanized",J4564="Non-lead - Plastic")),
(AND(G4564="Galvanized",J4564="Non-lead")),
(AND(G4564="Galvanized",J4564="Non-lead - Other")))),"Non-Lead",
IF((OR((AND(G4564="Non-lead - Copper",H4564="No",J4564="Galvanized")),
(AND(G4564="Non-lead - Plastic",H4564="No",J4564="Galvanized")),
(AND(G4564="Non-lead",H4564="No",J4564="Galvanized")),
(AND(G4564="Galvanized",H4564="No",J4564="Galvanized")),
(AND(G4564="Non-lead - Other",H4564="No",J4564="Galvanized")))),"Non-lead",
IF((OR((AND(G4564="Unknown - Likely Lead",J4564="Unknown - Likely Lead")),
(AND(G4564="Unknown - Likely Lead",J4564="Unknown - Unlikely Lead")),
(AND(G4564="Unknown - Likely Lead",J4564="Unknown - Material Unknown")),
(AND(G4564="Unknown - Unlikely Lead",J4564="Unknown - Likely Lead")),
(AND(G4564="Unknown - Unlikely Lead",J4564="Unknown - Unlikely Lead")),
(AND(G4564="Unknown - Unlikely Lead",J4564="Unknown - Material Unknown")),
(AND(G4564="Unknown - Material Unknown",J4564="Unknown - Likely Lead")),
(AND(G4564="Unknown - Material Unknown",J4564="Unknown - Unlikely Lead")),
(AND(G4564="Unknown - Material Unknown",J4564="Unknown - Material Unknown")))),"Unknown",
IF((OR((AND(G4564="Unknown - Likely Lead",J4564="Non-lead - Copper")),
(AND(G4564="Unknown - Likely Lead",J4564="Non-lead - Plastic")),
(AND(G4564="Unknown - Likely Lead",J4564="Non-lead")),
(AND(G4564="Unknown - Likely Lead",J4564="Non-lead - Other")),
(AND(G4564="Unknown - Unlikely Lead",J4564="Non-lead - Copper")),
(AND(G4564="Unknown - Unlikely Lead",J4564="Non-lead - Plastic")),
(AND(G4564="Unknown - Unlikely Lead",J4564="Non-lead")),
(AND(G4564="Unknown - Unlikely Lead",J4564="Non-lead - Other")),
(AND(G4564="Unknown - Material Unknown",J4564="Non-lead - Copper")),
(AND(G4564="Unknown - Material Unknown",J4564="Non-lead - Plastic")),
(AND(G4564="Unknown - Material Unknown",J4564="Non-lead")),
(AND(G4564="Unknown - Material Unknown",J4564="Non-lead - Other")))),"Unknown",
IF((OR((AND(G4564="Non-lead - Copper",J4564="Unknown - Likely Lead")),
(AND(G4564="Non-lead - Copper",J4564="Unknown - Unlikely Lead")),
(AND(G4564="Non-lead - Copper",J4564="Unknown - Material Unknown")),
(AND(G4564="Non-lead - Plastic",J4564="Unknown - Likely Lead")),
(AND(G4564="Non-lead - Plastic",J4564="Unknown - Unlikely Lead")),
(AND(G4564="Non-lead - Plastic",J4564="Unknown - Material Unknown")),
(AND(G4564="Non-lead",J4564="Unknown - Likely Lead")),
(AND(G4564="Non-lead",J4564="Unknown - Unlikely Lead")),
(AND(G4564="Non-lead",J4564="Unknown - Material Unknown")),
(AND(G4564="Non-lead - Other",J4564="Unknown - Likely Lead")),
(AND(G4564="Non-Lead - Other",J4564="Unknown - Unlikely Lead")),
(AND(G4564="Non-Lead - Other",J4564="Unknown - Material Unknown")))),"Unknown",
IF((OR((AND(G4564="Galvanized",J4564="Unknown - Likely Lead")),
(AND(G4564="Galvanized",J4564="Unknown - Unlikely Lead")),
(AND(G4564="Galvanized",J4564="Unknown - Material Unknown")))),"Unknown",
IF((OR((AND(G4564="Galvanized",J4564="")))),"Galvanized Requiring Replacement",
IF((OR((AND(G4564="Non-lead - Copper",J4564="")),
(AND(G4564="Non-lead - Plastic",J4564="")),
(AND(G4564="Non-lead",J4564="")),
(AND(G4564="Non-lead - Other",J4564="")))),"Non-lead",
IF((OR((AND(G4564="Unknown - Likely Lead",J4564="")),
(AND(G4564="Unknown - Unlikely Lead",J4564="")),
(AND(G4564="Unknown - Material Unknown",J4564="")))),"Unknown",
""))))))))))))))))</f>
        <v>Non-Lead</v>
      </c>
      <c r="N4564" s="44" t="s">
        <v>39</v>
      </c>
    </row>
    <row r="4565" spans="1:14" ht="30" x14ac:dyDescent="0.25">
      <c r="A4565" s="34" t="s">
        <v>10750</v>
      </c>
      <c r="B4565" s="35" t="s">
        <v>10737</v>
      </c>
      <c r="C4565" s="36" t="s">
        <v>10551</v>
      </c>
      <c r="D4565" s="36" t="s">
        <v>32</v>
      </c>
      <c r="E4565" s="36" t="s">
        <v>644</v>
      </c>
      <c r="F4565" s="37" t="s">
        <v>10751</v>
      </c>
      <c r="G4565" s="38" t="s">
        <v>35</v>
      </c>
      <c r="H4565" s="39" t="s">
        <v>39</v>
      </c>
      <c r="I4565" s="40" t="s">
        <v>37</v>
      </c>
      <c r="J4565" s="42" t="s">
        <v>47</v>
      </c>
      <c r="K4565" s="39" t="s">
        <v>37</v>
      </c>
      <c r="L4565" s="35"/>
      <c r="M4565" s="43" t="str">
        <f>IF((OR(G4565="Lead")),"Lead",
IF((OR(J4565="Lead")),"Lead",
IF((OR(G4565="Lead-lined galvanized")),"Lead",
IF((OR(J4565="Lead-lined galvanized")),"Lead",
IF((OR((AND(G4565="Unknown - Likely Lead",J4565="Galvanized")),
(AND(G4565="Unknown - Unlikely Lead",J4565="Galvanized")),
(AND(G4565="Unknown - Material Unknown",J4565="Galvanized")))),"Galvanized Requiring Replacement",
IF((OR((AND(G4565="Non-lead - Copper",H4565="Yes",J4565="Galvanized")),
(AND(G4565="Non-lead - Copper",H4565="Don't know",J4565="Galvanized")),
(AND(G4565="Non-lead - Copper",H4565="",J4565="Galvanized")),
(AND(G4565="Non-lead - Plastic",H4565="Yes",J4565="Galvanized")),
(AND(G4565="Non-lead - Plastic",H4565="Don't know",J4565="Galvanized")),
(AND(G4565="Non-lead - Plastic",H4565="",J4565="Galvanized")),
(AND(G4565="Non-lead",H4565="Yes",J4565="Galvanized")),
(AND(G4565="Non-lead",H4565="Don't know",J4565="Galvanized")),
(AND(G4565="Non-lead",H4565="",J4565="Galvanized")),
(AND(G4565="Non-lead - Other",H4565="Yes",J4565="Galvanized")),
(AND(G4565="Non-Lead - Other",H4565="Don't know",J4565="Galvanized")),
(AND(G4565="Galvanized",H4565="Yes",J4565="Galvanized")),
(AND(G4565="Galvanized",H4565="Don't know",J4565="Galvanized")),
(AND(G4565="Galvanized",H4565="",J4565="Galvanized")),
(AND(G4565="Non-Lead - Other",H4565="",J4565="Galvanized")))),"Galvanized Requiring Replacement",
IF((OR((AND(G4565="Non-lead - Copper",J4565="Non-lead - Copper")),
(AND(G4565="Non-lead - Copper",J4565="Non-lead - Plastic")),
(AND(G4565="Non-lead - Copper",J4565="Non-lead - Other")),
(AND(G4565="Non-lead - Copper",J4565="Non-lead")),
(AND(G4565="Non-lead - Plastic",J4565="Non-lead - Copper")),
(AND(G4565="Non-lead - Plastic",J4565="Non-lead - Plastic")),
(AND(G4565="Non-lead - Plastic",J4565="Non-lead - Other")),
(AND(G4565="Non-lead - Plastic",J4565="Non-lead")),
(AND(G4565="Non-lead",J4565="Non-lead - Copper")),
(AND(G4565="Non-lead",J4565="Non-lead - Plastic")),
(AND(G4565="Non-lead",J4565="Non-lead - Other")),
(AND(G4565="Non-lead",J4565="Non-lead")),
(AND(G4565="Non-lead - Other",J4565="Non-lead - Copper")),
(AND(G4565="Non-Lead - Other",J4565="Non-lead - Plastic")),
(AND(G4565="Non-Lead - Other",J4565="Non-lead")),
(AND(G4565="Non-Lead - Other",J4565="Non-lead - Other")))),"Non-Lead",
IF((OR((AND(G4565="Galvanized",J4565="Non-lead")),
(AND(G4565="Galvanized",J4565="Non-lead - Copper")),
(AND(G4565="Galvanized",J4565="Non-lead - Plastic")),
(AND(G4565="Galvanized",J4565="Non-lead")),
(AND(G4565="Galvanized",J4565="Non-lead - Other")))),"Non-Lead",
IF((OR((AND(G4565="Non-lead - Copper",H4565="No",J4565="Galvanized")),
(AND(G4565="Non-lead - Plastic",H4565="No",J4565="Galvanized")),
(AND(G4565="Non-lead",H4565="No",J4565="Galvanized")),
(AND(G4565="Galvanized",H4565="No",J4565="Galvanized")),
(AND(G4565="Non-lead - Other",H4565="No",J4565="Galvanized")))),"Non-lead",
IF((OR((AND(G4565="Unknown - Likely Lead",J4565="Unknown - Likely Lead")),
(AND(G4565="Unknown - Likely Lead",J4565="Unknown - Unlikely Lead")),
(AND(G4565="Unknown - Likely Lead",J4565="Unknown - Material Unknown")),
(AND(G4565="Unknown - Unlikely Lead",J4565="Unknown - Likely Lead")),
(AND(G4565="Unknown - Unlikely Lead",J4565="Unknown - Unlikely Lead")),
(AND(G4565="Unknown - Unlikely Lead",J4565="Unknown - Material Unknown")),
(AND(G4565="Unknown - Material Unknown",J4565="Unknown - Likely Lead")),
(AND(G4565="Unknown - Material Unknown",J4565="Unknown - Unlikely Lead")),
(AND(G4565="Unknown - Material Unknown",J4565="Unknown - Material Unknown")))),"Unknown",
IF((OR((AND(G4565="Unknown - Likely Lead",J4565="Non-lead - Copper")),
(AND(G4565="Unknown - Likely Lead",J4565="Non-lead - Plastic")),
(AND(G4565="Unknown - Likely Lead",J4565="Non-lead")),
(AND(G4565="Unknown - Likely Lead",J4565="Non-lead - Other")),
(AND(G4565="Unknown - Unlikely Lead",J4565="Non-lead - Copper")),
(AND(G4565="Unknown - Unlikely Lead",J4565="Non-lead - Plastic")),
(AND(G4565="Unknown - Unlikely Lead",J4565="Non-lead")),
(AND(G4565="Unknown - Unlikely Lead",J4565="Non-lead - Other")),
(AND(G4565="Unknown - Material Unknown",J4565="Non-lead - Copper")),
(AND(G4565="Unknown - Material Unknown",J4565="Non-lead - Plastic")),
(AND(G4565="Unknown - Material Unknown",J4565="Non-lead")),
(AND(G4565="Unknown - Material Unknown",J4565="Non-lead - Other")))),"Unknown",
IF((OR((AND(G4565="Non-lead - Copper",J4565="Unknown - Likely Lead")),
(AND(G4565="Non-lead - Copper",J4565="Unknown - Unlikely Lead")),
(AND(G4565="Non-lead - Copper",J4565="Unknown - Material Unknown")),
(AND(G4565="Non-lead - Plastic",J4565="Unknown - Likely Lead")),
(AND(G4565="Non-lead - Plastic",J4565="Unknown - Unlikely Lead")),
(AND(G4565="Non-lead - Plastic",J4565="Unknown - Material Unknown")),
(AND(G4565="Non-lead",J4565="Unknown - Likely Lead")),
(AND(G4565="Non-lead",J4565="Unknown - Unlikely Lead")),
(AND(G4565="Non-lead",J4565="Unknown - Material Unknown")),
(AND(G4565="Non-lead - Other",J4565="Unknown - Likely Lead")),
(AND(G4565="Non-Lead - Other",J4565="Unknown - Unlikely Lead")),
(AND(G4565="Non-Lead - Other",J4565="Unknown - Material Unknown")))),"Unknown",
IF((OR((AND(G4565="Galvanized",J4565="Unknown - Likely Lead")),
(AND(G4565="Galvanized",J4565="Unknown - Unlikely Lead")),
(AND(G4565="Galvanized",J4565="Unknown - Material Unknown")))),"Unknown",
IF((OR((AND(G4565="Galvanized",J4565="")))),"Galvanized Requiring Replacement",
IF((OR((AND(G4565="Non-lead - Copper",J4565="")),
(AND(G4565="Non-lead - Plastic",J4565="")),
(AND(G4565="Non-lead",J4565="")),
(AND(G4565="Non-lead - Other",J4565="")))),"Non-lead",
IF((OR((AND(G4565="Unknown - Likely Lead",J4565="")),
(AND(G4565="Unknown - Unlikely Lead",J4565="")),
(AND(G4565="Unknown - Material Unknown",J4565="")))),"Unknown",
""))))))))))))))))</f>
        <v>Non-Lead</v>
      </c>
      <c r="N4565" s="44" t="s">
        <v>39</v>
      </c>
    </row>
    <row r="4566" spans="1:14" ht="30" x14ac:dyDescent="0.25">
      <c r="A4566" s="34" t="s">
        <v>10752</v>
      </c>
      <c r="B4566" s="35" t="s">
        <v>10753</v>
      </c>
      <c r="C4566" s="36" t="s">
        <v>721</v>
      </c>
      <c r="D4566" s="36" t="s">
        <v>32</v>
      </c>
      <c r="E4566" s="36" t="s">
        <v>644</v>
      </c>
      <c r="F4566" s="37" t="s">
        <v>10754</v>
      </c>
      <c r="G4566" s="38" t="s">
        <v>35</v>
      </c>
      <c r="H4566" s="39" t="s">
        <v>39</v>
      </c>
      <c r="I4566" s="40" t="s">
        <v>37</v>
      </c>
      <c r="J4566" s="42" t="s">
        <v>47</v>
      </c>
      <c r="K4566" s="39" t="s">
        <v>37</v>
      </c>
      <c r="L4566" s="35"/>
      <c r="M4566" s="43" t="str">
        <f>IF((OR(G4566="Lead")),"Lead",
IF((OR(J4566="Lead")),"Lead",
IF((OR(G4566="Lead-lined galvanized")),"Lead",
IF((OR(J4566="Lead-lined galvanized")),"Lead",
IF((OR((AND(G4566="Unknown - Likely Lead",J4566="Galvanized")),
(AND(G4566="Unknown - Unlikely Lead",J4566="Galvanized")),
(AND(G4566="Unknown - Material Unknown",J4566="Galvanized")))),"Galvanized Requiring Replacement",
IF((OR((AND(G4566="Non-lead - Copper",H4566="Yes",J4566="Galvanized")),
(AND(G4566="Non-lead - Copper",H4566="Don't know",J4566="Galvanized")),
(AND(G4566="Non-lead - Copper",H4566="",J4566="Galvanized")),
(AND(G4566="Non-lead - Plastic",H4566="Yes",J4566="Galvanized")),
(AND(G4566="Non-lead - Plastic",H4566="Don't know",J4566="Galvanized")),
(AND(G4566="Non-lead - Plastic",H4566="",J4566="Galvanized")),
(AND(G4566="Non-lead",H4566="Yes",J4566="Galvanized")),
(AND(G4566="Non-lead",H4566="Don't know",J4566="Galvanized")),
(AND(G4566="Non-lead",H4566="",J4566="Galvanized")),
(AND(G4566="Non-lead - Other",H4566="Yes",J4566="Galvanized")),
(AND(G4566="Non-Lead - Other",H4566="Don't know",J4566="Galvanized")),
(AND(G4566="Galvanized",H4566="Yes",J4566="Galvanized")),
(AND(G4566="Galvanized",H4566="Don't know",J4566="Galvanized")),
(AND(G4566="Galvanized",H4566="",J4566="Galvanized")),
(AND(G4566="Non-Lead - Other",H4566="",J4566="Galvanized")))),"Galvanized Requiring Replacement",
IF((OR((AND(G4566="Non-lead - Copper",J4566="Non-lead - Copper")),
(AND(G4566="Non-lead - Copper",J4566="Non-lead - Plastic")),
(AND(G4566="Non-lead - Copper",J4566="Non-lead - Other")),
(AND(G4566="Non-lead - Copper",J4566="Non-lead")),
(AND(G4566="Non-lead - Plastic",J4566="Non-lead - Copper")),
(AND(G4566="Non-lead - Plastic",J4566="Non-lead - Plastic")),
(AND(G4566="Non-lead - Plastic",J4566="Non-lead - Other")),
(AND(G4566="Non-lead - Plastic",J4566="Non-lead")),
(AND(G4566="Non-lead",J4566="Non-lead - Copper")),
(AND(G4566="Non-lead",J4566="Non-lead - Plastic")),
(AND(G4566="Non-lead",J4566="Non-lead - Other")),
(AND(G4566="Non-lead",J4566="Non-lead")),
(AND(G4566="Non-lead - Other",J4566="Non-lead - Copper")),
(AND(G4566="Non-Lead - Other",J4566="Non-lead - Plastic")),
(AND(G4566="Non-Lead - Other",J4566="Non-lead")),
(AND(G4566="Non-Lead - Other",J4566="Non-lead - Other")))),"Non-Lead",
IF((OR((AND(G4566="Galvanized",J4566="Non-lead")),
(AND(G4566="Galvanized",J4566="Non-lead - Copper")),
(AND(G4566="Galvanized",J4566="Non-lead - Plastic")),
(AND(G4566="Galvanized",J4566="Non-lead")),
(AND(G4566="Galvanized",J4566="Non-lead - Other")))),"Non-Lead",
IF((OR((AND(G4566="Non-lead - Copper",H4566="No",J4566="Galvanized")),
(AND(G4566="Non-lead - Plastic",H4566="No",J4566="Galvanized")),
(AND(G4566="Non-lead",H4566="No",J4566="Galvanized")),
(AND(G4566="Galvanized",H4566="No",J4566="Galvanized")),
(AND(G4566="Non-lead - Other",H4566="No",J4566="Galvanized")))),"Non-lead",
IF((OR((AND(G4566="Unknown - Likely Lead",J4566="Unknown - Likely Lead")),
(AND(G4566="Unknown - Likely Lead",J4566="Unknown - Unlikely Lead")),
(AND(G4566="Unknown - Likely Lead",J4566="Unknown - Material Unknown")),
(AND(G4566="Unknown - Unlikely Lead",J4566="Unknown - Likely Lead")),
(AND(G4566="Unknown - Unlikely Lead",J4566="Unknown - Unlikely Lead")),
(AND(G4566="Unknown - Unlikely Lead",J4566="Unknown - Material Unknown")),
(AND(G4566="Unknown - Material Unknown",J4566="Unknown - Likely Lead")),
(AND(G4566="Unknown - Material Unknown",J4566="Unknown - Unlikely Lead")),
(AND(G4566="Unknown - Material Unknown",J4566="Unknown - Material Unknown")))),"Unknown",
IF((OR((AND(G4566="Unknown - Likely Lead",J4566="Non-lead - Copper")),
(AND(G4566="Unknown - Likely Lead",J4566="Non-lead - Plastic")),
(AND(G4566="Unknown - Likely Lead",J4566="Non-lead")),
(AND(G4566="Unknown - Likely Lead",J4566="Non-lead - Other")),
(AND(G4566="Unknown - Unlikely Lead",J4566="Non-lead - Copper")),
(AND(G4566="Unknown - Unlikely Lead",J4566="Non-lead - Plastic")),
(AND(G4566="Unknown - Unlikely Lead",J4566="Non-lead")),
(AND(G4566="Unknown - Unlikely Lead",J4566="Non-lead - Other")),
(AND(G4566="Unknown - Material Unknown",J4566="Non-lead - Copper")),
(AND(G4566="Unknown - Material Unknown",J4566="Non-lead - Plastic")),
(AND(G4566="Unknown - Material Unknown",J4566="Non-lead")),
(AND(G4566="Unknown - Material Unknown",J4566="Non-lead - Other")))),"Unknown",
IF((OR((AND(G4566="Non-lead - Copper",J4566="Unknown - Likely Lead")),
(AND(G4566="Non-lead - Copper",J4566="Unknown - Unlikely Lead")),
(AND(G4566="Non-lead - Copper",J4566="Unknown - Material Unknown")),
(AND(G4566="Non-lead - Plastic",J4566="Unknown - Likely Lead")),
(AND(G4566="Non-lead - Plastic",J4566="Unknown - Unlikely Lead")),
(AND(G4566="Non-lead - Plastic",J4566="Unknown - Material Unknown")),
(AND(G4566="Non-lead",J4566="Unknown - Likely Lead")),
(AND(G4566="Non-lead",J4566="Unknown - Unlikely Lead")),
(AND(G4566="Non-lead",J4566="Unknown - Material Unknown")),
(AND(G4566="Non-lead - Other",J4566="Unknown - Likely Lead")),
(AND(G4566="Non-Lead - Other",J4566="Unknown - Unlikely Lead")),
(AND(G4566="Non-Lead - Other",J4566="Unknown - Material Unknown")))),"Unknown",
IF((OR((AND(G4566="Galvanized",J4566="Unknown - Likely Lead")),
(AND(G4566="Galvanized",J4566="Unknown - Unlikely Lead")),
(AND(G4566="Galvanized",J4566="Unknown - Material Unknown")))),"Unknown",
IF((OR((AND(G4566="Galvanized",J4566="")))),"Galvanized Requiring Replacement",
IF((OR((AND(G4566="Non-lead - Copper",J4566="")),
(AND(G4566="Non-lead - Plastic",J4566="")),
(AND(G4566="Non-lead",J4566="")),
(AND(G4566="Non-lead - Other",J4566="")))),"Non-lead",
IF((OR((AND(G4566="Unknown - Likely Lead",J4566="")),
(AND(G4566="Unknown - Unlikely Lead",J4566="")),
(AND(G4566="Unknown - Material Unknown",J4566="")))),"Unknown",
""))))))))))))))))</f>
        <v>Non-Lead</v>
      </c>
      <c r="N4566" s="44" t="s">
        <v>39</v>
      </c>
    </row>
    <row r="4567" spans="1:14" ht="30" x14ac:dyDescent="0.25">
      <c r="A4567" s="34" t="s">
        <v>10755</v>
      </c>
      <c r="B4567" s="35" t="s">
        <v>10648</v>
      </c>
      <c r="C4567" s="36" t="s">
        <v>721</v>
      </c>
      <c r="D4567" s="36" t="s">
        <v>32</v>
      </c>
      <c r="E4567" s="36" t="s">
        <v>644</v>
      </c>
      <c r="F4567" s="37" t="s">
        <v>10756</v>
      </c>
      <c r="G4567" s="38" t="s">
        <v>35</v>
      </c>
      <c r="H4567" s="39" t="s">
        <v>39</v>
      </c>
      <c r="I4567" s="40" t="s">
        <v>37</v>
      </c>
      <c r="J4567" s="42" t="s">
        <v>47</v>
      </c>
      <c r="K4567" s="39" t="s">
        <v>37</v>
      </c>
      <c r="L4567" s="35"/>
      <c r="M4567" s="43" t="str">
        <f>IF((OR(G4567="Lead")),"Lead",
IF((OR(J4567="Lead")),"Lead",
IF((OR(G4567="Lead-lined galvanized")),"Lead",
IF((OR(J4567="Lead-lined galvanized")),"Lead",
IF((OR((AND(G4567="Unknown - Likely Lead",J4567="Galvanized")),
(AND(G4567="Unknown - Unlikely Lead",J4567="Galvanized")),
(AND(G4567="Unknown - Material Unknown",J4567="Galvanized")))),"Galvanized Requiring Replacement",
IF((OR((AND(G4567="Non-lead - Copper",H4567="Yes",J4567="Galvanized")),
(AND(G4567="Non-lead - Copper",H4567="Don't know",J4567="Galvanized")),
(AND(G4567="Non-lead - Copper",H4567="",J4567="Galvanized")),
(AND(G4567="Non-lead - Plastic",H4567="Yes",J4567="Galvanized")),
(AND(G4567="Non-lead - Plastic",H4567="Don't know",J4567="Galvanized")),
(AND(G4567="Non-lead - Plastic",H4567="",J4567="Galvanized")),
(AND(G4567="Non-lead",H4567="Yes",J4567="Galvanized")),
(AND(G4567="Non-lead",H4567="Don't know",J4567="Galvanized")),
(AND(G4567="Non-lead",H4567="",J4567="Galvanized")),
(AND(G4567="Non-lead - Other",H4567="Yes",J4567="Galvanized")),
(AND(G4567="Non-Lead - Other",H4567="Don't know",J4567="Galvanized")),
(AND(G4567="Galvanized",H4567="Yes",J4567="Galvanized")),
(AND(G4567="Galvanized",H4567="Don't know",J4567="Galvanized")),
(AND(G4567="Galvanized",H4567="",J4567="Galvanized")),
(AND(G4567="Non-Lead - Other",H4567="",J4567="Galvanized")))),"Galvanized Requiring Replacement",
IF((OR((AND(G4567="Non-lead - Copper",J4567="Non-lead - Copper")),
(AND(G4567="Non-lead - Copper",J4567="Non-lead - Plastic")),
(AND(G4567="Non-lead - Copper",J4567="Non-lead - Other")),
(AND(G4567="Non-lead - Copper",J4567="Non-lead")),
(AND(G4567="Non-lead - Plastic",J4567="Non-lead - Copper")),
(AND(G4567="Non-lead - Plastic",J4567="Non-lead - Plastic")),
(AND(G4567="Non-lead - Plastic",J4567="Non-lead - Other")),
(AND(G4567="Non-lead - Plastic",J4567="Non-lead")),
(AND(G4567="Non-lead",J4567="Non-lead - Copper")),
(AND(G4567="Non-lead",J4567="Non-lead - Plastic")),
(AND(G4567="Non-lead",J4567="Non-lead - Other")),
(AND(G4567="Non-lead",J4567="Non-lead")),
(AND(G4567="Non-lead - Other",J4567="Non-lead - Copper")),
(AND(G4567="Non-Lead - Other",J4567="Non-lead - Plastic")),
(AND(G4567="Non-Lead - Other",J4567="Non-lead")),
(AND(G4567="Non-Lead - Other",J4567="Non-lead - Other")))),"Non-Lead",
IF((OR((AND(G4567="Galvanized",J4567="Non-lead")),
(AND(G4567="Galvanized",J4567="Non-lead - Copper")),
(AND(G4567="Galvanized",J4567="Non-lead - Plastic")),
(AND(G4567="Galvanized",J4567="Non-lead")),
(AND(G4567="Galvanized",J4567="Non-lead - Other")))),"Non-Lead",
IF((OR((AND(G4567="Non-lead - Copper",H4567="No",J4567="Galvanized")),
(AND(G4567="Non-lead - Plastic",H4567="No",J4567="Galvanized")),
(AND(G4567="Non-lead",H4567="No",J4567="Galvanized")),
(AND(G4567="Galvanized",H4567="No",J4567="Galvanized")),
(AND(G4567="Non-lead - Other",H4567="No",J4567="Galvanized")))),"Non-lead",
IF((OR((AND(G4567="Unknown - Likely Lead",J4567="Unknown - Likely Lead")),
(AND(G4567="Unknown - Likely Lead",J4567="Unknown - Unlikely Lead")),
(AND(G4567="Unknown - Likely Lead",J4567="Unknown - Material Unknown")),
(AND(G4567="Unknown - Unlikely Lead",J4567="Unknown - Likely Lead")),
(AND(G4567="Unknown - Unlikely Lead",J4567="Unknown - Unlikely Lead")),
(AND(G4567="Unknown - Unlikely Lead",J4567="Unknown - Material Unknown")),
(AND(G4567="Unknown - Material Unknown",J4567="Unknown - Likely Lead")),
(AND(G4567="Unknown - Material Unknown",J4567="Unknown - Unlikely Lead")),
(AND(G4567="Unknown - Material Unknown",J4567="Unknown - Material Unknown")))),"Unknown",
IF((OR((AND(G4567="Unknown - Likely Lead",J4567="Non-lead - Copper")),
(AND(G4567="Unknown - Likely Lead",J4567="Non-lead - Plastic")),
(AND(G4567="Unknown - Likely Lead",J4567="Non-lead")),
(AND(G4567="Unknown - Likely Lead",J4567="Non-lead - Other")),
(AND(G4567="Unknown - Unlikely Lead",J4567="Non-lead - Copper")),
(AND(G4567="Unknown - Unlikely Lead",J4567="Non-lead - Plastic")),
(AND(G4567="Unknown - Unlikely Lead",J4567="Non-lead")),
(AND(G4567="Unknown - Unlikely Lead",J4567="Non-lead - Other")),
(AND(G4567="Unknown - Material Unknown",J4567="Non-lead - Copper")),
(AND(G4567="Unknown - Material Unknown",J4567="Non-lead - Plastic")),
(AND(G4567="Unknown - Material Unknown",J4567="Non-lead")),
(AND(G4567="Unknown - Material Unknown",J4567="Non-lead - Other")))),"Unknown",
IF((OR((AND(G4567="Non-lead - Copper",J4567="Unknown - Likely Lead")),
(AND(G4567="Non-lead - Copper",J4567="Unknown - Unlikely Lead")),
(AND(G4567="Non-lead - Copper",J4567="Unknown - Material Unknown")),
(AND(G4567="Non-lead - Plastic",J4567="Unknown - Likely Lead")),
(AND(G4567="Non-lead - Plastic",J4567="Unknown - Unlikely Lead")),
(AND(G4567="Non-lead - Plastic",J4567="Unknown - Material Unknown")),
(AND(G4567="Non-lead",J4567="Unknown - Likely Lead")),
(AND(G4567="Non-lead",J4567="Unknown - Unlikely Lead")),
(AND(G4567="Non-lead",J4567="Unknown - Material Unknown")),
(AND(G4567="Non-lead - Other",J4567="Unknown - Likely Lead")),
(AND(G4567="Non-Lead - Other",J4567="Unknown - Unlikely Lead")),
(AND(G4567="Non-Lead - Other",J4567="Unknown - Material Unknown")))),"Unknown",
IF((OR((AND(G4567="Galvanized",J4567="Unknown - Likely Lead")),
(AND(G4567="Galvanized",J4567="Unknown - Unlikely Lead")),
(AND(G4567="Galvanized",J4567="Unknown - Material Unknown")))),"Unknown",
IF((OR((AND(G4567="Galvanized",J4567="")))),"Galvanized Requiring Replacement",
IF((OR((AND(G4567="Non-lead - Copper",J4567="")),
(AND(G4567="Non-lead - Plastic",J4567="")),
(AND(G4567="Non-lead",J4567="")),
(AND(G4567="Non-lead - Other",J4567="")))),"Non-lead",
IF((OR((AND(G4567="Unknown - Likely Lead",J4567="")),
(AND(G4567="Unknown - Unlikely Lead",J4567="")),
(AND(G4567="Unknown - Material Unknown",J4567="")))),"Unknown",
""))))))))))))))))</f>
        <v>Non-Lead</v>
      </c>
      <c r="N4567" s="44" t="s">
        <v>39</v>
      </c>
    </row>
    <row r="4568" spans="1:14" ht="30" x14ac:dyDescent="0.25">
      <c r="A4568" s="34" t="s">
        <v>10757</v>
      </c>
      <c r="B4568" s="35" t="s">
        <v>10758</v>
      </c>
      <c r="C4568" s="36" t="s">
        <v>721</v>
      </c>
      <c r="D4568" s="36" t="s">
        <v>32</v>
      </c>
      <c r="E4568" s="36" t="s">
        <v>644</v>
      </c>
      <c r="F4568" s="37" t="s">
        <v>10759</v>
      </c>
      <c r="G4568" s="38" t="s">
        <v>35</v>
      </c>
      <c r="H4568" s="39" t="s">
        <v>39</v>
      </c>
      <c r="I4568" s="40" t="s">
        <v>37</v>
      </c>
      <c r="J4568" s="42" t="s">
        <v>47</v>
      </c>
      <c r="K4568" s="39" t="s">
        <v>37</v>
      </c>
      <c r="L4568" s="35"/>
      <c r="M4568" s="43" t="str">
        <f>IF((OR(G4568="Lead")),"Lead",
IF((OR(J4568="Lead")),"Lead",
IF((OR(G4568="Lead-lined galvanized")),"Lead",
IF((OR(J4568="Lead-lined galvanized")),"Lead",
IF((OR((AND(G4568="Unknown - Likely Lead",J4568="Galvanized")),
(AND(G4568="Unknown - Unlikely Lead",J4568="Galvanized")),
(AND(G4568="Unknown - Material Unknown",J4568="Galvanized")))),"Galvanized Requiring Replacement",
IF((OR((AND(G4568="Non-lead - Copper",H4568="Yes",J4568="Galvanized")),
(AND(G4568="Non-lead - Copper",H4568="Don't know",J4568="Galvanized")),
(AND(G4568="Non-lead - Copper",H4568="",J4568="Galvanized")),
(AND(G4568="Non-lead - Plastic",H4568="Yes",J4568="Galvanized")),
(AND(G4568="Non-lead - Plastic",H4568="Don't know",J4568="Galvanized")),
(AND(G4568="Non-lead - Plastic",H4568="",J4568="Galvanized")),
(AND(G4568="Non-lead",H4568="Yes",J4568="Galvanized")),
(AND(G4568="Non-lead",H4568="Don't know",J4568="Galvanized")),
(AND(G4568="Non-lead",H4568="",J4568="Galvanized")),
(AND(G4568="Non-lead - Other",H4568="Yes",J4568="Galvanized")),
(AND(G4568="Non-Lead - Other",H4568="Don't know",J4568="Galvanized")),
(AND(G4568="Galvanized",H4568="Yes",J4568="Galvanized")),
(AND(G4568="Galvanized",H4568="Don't know",J4568="Galvanized")),
(AND(G4568="Galvanized",H4568="",J4568="Galvanized")),
(AND(G4568="Non-Lead - Other",H4568="",J4568="Galvanized")))),"Galvanized Requiring Replacement",
IF((OR((AND(G4568="Non-lead - Copper",J4568="Non-lead - Copper")),
(AND(G4568="Non-lead - Copper",J4568="Non-lead - Plastic")),
(AND(G4568="Non-lead - Copper",J4568="Non-lead - Other")),
(AND(G4568="Non-lead - Copper",J4568="Non-lead")),
(AND(G4568="Non-lead - Plastic",J4568="Non-lead - Copper")),
(AND(G4568="Non-lead - Plastic",J4568="Non-lead - Plastic")),
(AND(G4568="Non-lead - Plastic",J4568="Non-lead - Other")),
(AND(G4568="Non-lead - Plastic",J4568="Non-lead")),
(AND(G4568="Non-lead",J4568="Non-lead - Copper")),
(AND(G4568="Non-lead",J4568="Non-lead - Plastic")),
(AND(G4568="Non-lead",J4568="Non-lead - Other")),
(AND(G4568="Non-lead",J4568="Non-lead")),
(AND(G4568="Non-lead - Other",J4568="Non-lead - Copper")),
(AND(G4568="Non-Lead - Other",J4568="Non-lead - Plastic")),
(AND(G4568="Non-Lead - Other",J4568="Non-lead")),
(AND(G4568="Non-Lead - Other",J4568="Non-lead - Other")))),"Non-Lead",
IF((OR((AND(G4568="Galvanized",J4568="Non-lead")),
(AND(G4568="Galvanized",J4568="Non-lead - Copper")),
(AND(G4568="Galvanized",J4568="Non-lead - Plastic")),
(AND(G4568="Galvanized",J4568="Non-lead")),
(AND(G4568="Galvanized",J4568="Non-lead - Other")))),"Non-Lead",
IF((OR((AND(G4568="Non-lead - Copper",H4568="No",J4568="Galvanized")),
(AND(G4568="Non-lead - Plastic",H4568="No",J4568="Galvanized")),
(AND(G4568="Non-lead",H4568="No",J4568="Galvanized")),
(AND(G4568="Galvanized",H4568="No",J4568="Galvanized")),
(AND(G4568="Non-lead - Other",H4568="No",J4568="Galvanized")))),"Non-lead",
IF((OR((AND(G4568="Unknown - Likely Lead",J4568="Unknown - Likely Lead")),
(AND(G4568="Unknown - Likely Lead",J4568="Unknown - Unlikely Lead")),
(AND(G4568="Unknown - Likely Lead",J4568="Unknown - Material Unknown")),
(AND(G4568="Unknown - Unlikely Lead",J4568="Unknown - Likely Lead")),
(AND(G4568="Unknown - Unlikely Lead",J4568="Unknown - Unlikely Lead")),
(AND(G4568="Unknown - Unlikely Lead",J4568="Unknown - Material Unknown")),
(AND(G4568="Unknown - Material Unknown",J4568="Unknown - Likely Lead")),
(AND(G4568="Unknown - Material Unknown",J4568="Unknown - Unlikely Lead")),
(AND(G4568="Unknown - Material Unknown",J4568="Unknown - Material Unknown")))),"Unknown",
IF((OR((AND(G4568="Unknown - Likely Lead",J4568="Non-lead - Copper")),
(AND(G4568="Unknown - Likely Lead",J4568="Non-lead - Plastic")),
(AND(G4568="Unknown - Likely Lead",J4568="Non-lead")),
(AND(G4568="Unknown - Likely Lead",J4568="Non-lead - Other")),
(AND(G4568="Unknown - Unlikely Lead",J4568="Non-lead - Copper")),
(AND(G4568="Unknown - Unlikely Lead",J4568="Non-lead - Plastic")),
(AND(G4568="Unknown - Unlikely Lead",J4568="Non-lead")),
(AND(G4568="Unknown - Unlikely Lead",J4568="Non-lead - Other")),
(AND(G4568="Unknown - Material Unknown",J4568="Non-lead - Copper")),
(AND(G4568="Unknown - Material Unknown",J4568="Non-lead - Plastic")),
(AND(G4568="Unknown - Material Unknown",J4568="Non-lead")),
(AND(G4568="Unknown - Material Unknown",J4568="Non-lead - Other")))),"Unknown",
IF((OR((AND(G4568="Non-lead - Copper",J4568="Unknown - Likely Lead")),
(AND(G4568="Non-lead - Copper",J4568="Unknown - Unlikely Lead")),
(AND(G4568="Non-lead - Copper",J4568="Unknown - Material Unknown")),
(AND(G4568="Non-lead - Plastic",J4568="Unknown - Likely Lead")),
(AND(G4568="Non-lead - Plastic",J4568="Unknown - Unlikely Lead")),
(AND(G4568="Non-lead - Plastic",J4568="Unknown - Material Unknown")),
(AND(G4568="Non-lead",J4568="Unknown - Likely Lead")),
(AND(G4568="Non-lead",J4568="Unknown - Unlikely Lead")),
(AND(G4568="Non-lead",J4568="Unknown - Material Unknown")),
(AND(G4568="Non-lead - Other",J4568="Unknown - Likely Lead")),
(AND(G4568="Non-Lead - Other",J4568="Unknown - Unlikely Lead")),
(AND(G4568="Non-Lead - Other",J4568="Unknown - Material Unknown")))),"Unknown",
IF((OR((AND(G4568="Galvanized",J4568="Unknown - Likely Lead")),
(AND(G4568="Galvanized",J4568="Unknown - Unlikely Lead")),
(AND(G4568="Galvanized",J4568="Unknown - Material Unknown")))),"Unknown",
IF((OR((AND(G4568="Galvanized",J4568="")))),"Galvanized Requiring Replacement",
IF((OR((AND(G4568="Non-lead - Copper",J4568="")),
(AND(G4568="Non-lead - Plastic",J4568="")),
(AND(G4568="Non-lead",J4568="")),
(AND(G4568="Non-lead - Other",J4568="")))),"Non-lead",
IF((OR((AND(G4568="Unknown - Likely Lead",J4568="")),
(AND(G4568="Unknown - Unlikely Lead",J4568="")),
(AND(G4568="Unknown - Material Unknown",J4568="")))),"Unknown",
""))))))))))))))))</f>
        <v>Non-Lead</v>
      </c>
      <c r="N4568" s="44" t="s">
        <v>39</v>
      </c>
    </row>
    <row r="4569" spans="1:14" ht="30" x14ac:dyDescent="0.25">
      <c r="A4569" s="34" t="s">
        <v>10760</v>
      </c>
      <c r="B4569" s="35" t="s">
        <v>10758</v>
      </c>
      <c r="C4569" s="36" t="s">
        <v>721</v>
      </c>
      <c r="D4569" s="36" t="s">
        <v>32</v>
      </c>
      <c r="E4569" s="36" t="s">
        <v>644</v>
      </c>
      <c r="F4569" s="37" t="s">
        <v>10761</v>
      </c>
      <c r="G4569" s="38" t="s">
        <v>35</v>
      </c>
      <c r="H4569" s="39" t="s">
        <v>39</v>
      </c>
      <c r="I4569" s="40" t="s">
        <v>37</v>
      </c>
      <c r="J4569" s="42" t="s">
        <v>47</v>
      </c>
      <c r="K4569" s="39" t="s">
        <v>37</v>
      </c>
      <c r="L4569" s="35"/>
      <c r="M4569" s="43" t="str">
        <f>IF((OR(G4569="Lead")),"Lead",
IF((OR(J4569="Lead")),"Lead",
IF((OR(G4569="Lead-lined galvanized")),"Lead",
IF((OR(J4569="Lead-lined galvanized")),"Lead",
IF((OR((AND(G4569="Unknown - Likely Lead",J4569="Galvanized")),
(AND(G4569="Unknown - Unlikely Lead",J4569="Galvanized")),
(AND(G4569="Unknown - Material Unknown",J4569="Galvanized")))),"Galvanized Requiring Replacement",
IF((OR((AND(G4569="Non-lead - Copper",H4569="Yes",J4569="Galvanized")),
(AND(G4569="Non-lead - Copper",H4569="Don't know",J4569="Galvanized")),
(AND(G4569="Non-lead - Copper",H4569="",J4569="Galvanized")),
(AND(G4569="Non-lead - Plastic",H4569="Yes",J4569="Galvanized")),
(AND(G4569="Non-lead - Plastic",H4569="Don't know",J4569="Galvanized")),
(AND(G4569="Non-lead - Plastic",H4569="",J4569="Galvanized")),
(AND(G4569="Non-lead",H4569="Yes",J4569="Galvanized")),
(AND(G4569="Non-lead",H4569="Don't know",J4569="Galvanized")),
(AND(G4569="Non-lead",H4569="",J4569="Galvanized")),
(AND(G4569="Non-lead - Other",H4569="Yes",J4569="Galvanized")),
(AND(G4569="Non-Lead - Other",H4569="Don't know",J4569="Galvanized")),
(AND(G4569="Galvanized",H4569="Yes",J4569="Galvanized")),
(AND(G4569="Galvanized",H4569="Don't know",J4569="Galvanized")),
(AND(G4569="Galvanized",H4569="",J4569="Galvanized")),
(AND(G4569="Non-Lead - Other",H4569="",J4569="Galvanized")))),"Galvanized Requiring Replacement",
IF((OR((AND(G4569="Non-lead - Copper",J4569="Non-lead - Copper")),
(AND(G4569="Non-lead - Copper",J4569="Non-lead - Plastic")),
(AND(G4569="Non-lead - Copper",J4569="Non-lead - Other")),
(AND(G4569="Non-lead - Copper",J4569="Non-lead")),
(AND(G4569="Non-lead - Plastic",J4569="Non-lead - Copper")),
(AND(G4569="Non-lead - Plastic",J4569="Non-lead - Plastic")),
(AND(G4569="Non-lead - Plastic",J4569="Non-lead - Other")),
(AND(G4569="Non-lead - Plastic",J4569="Non-lead")),
(AND(G4569="Non-lead",J4569="Non-lead - Copper")),
(AND(G4569="Non-lead",J4569="Non-lead - Plastic")),
(AND(G4569="Non-lead",J4569="Non-lead - Other")),
(AND(G4569="Non-lead",J4569="Non-lead")),
(AND(G4569="Non-lead - Other",J4569="Non-lead - Copper")),
(AND(G4569="Non-Lead - Other",J4569="Non-lead - Plastic")),
(AND(G4569="Non-Lead - Other",J4569="Non-lead")),
(AND(G4569="Non-Lead - Other",J4569="Non-lead - Other")))),"Non-Lead",
IF((OR((AND(G4569="Galvanized",J4569="Non-lead")),
(AND(G4569="Galvanized",J4569="Non-lead - Copper")),
(AND(G4569="Galvanized",J4569="Non-lead - Plastic")),
(AND(G4569="Galvanized",J4569="Non-lead")),
(AND(G4569="Galvanized",J4569="Non-lead - Other")))),"Non-Lead",
IF((OR((AND(G4569="Non-lead - Copper",H4569="No",J4569="Galvanized")),
(AND(G4569="Non-lead - Plastic",H4569="No",J4569="Galvanized")),
(AND(G4569="Non-lead",H4569="No",J4569="Galvanized")),
(AND(G4569="Galvanized",H4569="No",J4569="Galvanized")),
(AND(G4569="Non-lead - Other",H4569="No",J4569="Galvanized")))),"Non-lead",
IF((OR((AND(G4569="Unknown - Likely Lead",J4569="Unknown - Likely Lead")),
(AND(G4569="Unknown - Likely Lead",J4569="Unknown - Unlikely Lead")),
(AND(G4569="Unknown - Likely Lead",J4569="Unknown - Material Unknown")),
(AND(G4569="Unknown - Unlikely Lead",J4569="Unknown - Likely Lead")),
(AND(G4569="Unknown - Unlikely Lead",J4569="Unknown - Unlikely Lead")),
(AND(G4569="Unknown - Unlikely Lead",J4569="Unknown - Material Unknown")),
(AND(G4569="Unknown - Material Unknown",J4569="Unknown - Likely Lead")),
(AND(G4569="Unknown - Material Unknown",J4569="Unknown - Unlikely Lead")),
(AND(G4569="Unknown - Material Unknown",J4569="Unknown - Material Unknown")))),"Unknown",
IF((OR((AND(G4569="Unknown - Likely Lead",J4569="Non-lead - Copper")),
(AND(G4569="Unknown - Likely Lead",J4569="Non-lead - Plastic")),
(AND(G4569="Unknown - Likely Lead",J4569="Non-lead")),
(AND(G4569="Unknown - Likely Lead",J4569="Non-lead - Other")),
(AND(G4569="Unknown - Unlikely Lead",J4569="Non-lead - Copper")),
(AND(G4569="Unknown - Unlikely Lead",J4569="Non-lead - Plastic")),
(AND(G4569="Unknown - Unlikely Lead",J4569="Non-lead")),
(AND(G4569="Unknown - Unlikely Lead",J4569="Non-lead - Other")),
(AND(G4569="Unknown - Material Unknown",J4569="Non-lead - Copper")),
(AND(G4569="Unknown - Material Unknown",J4569="Non-lead - Plastic")),
(AND(G4569="Unknown - Material Unknown",J4569="Non-lead")),
(AND(G4569="Unknown - Material Unknown",J4569="Non-lead - Other")))),"Unknown",
IF((OR((AND(G4569="Non-lead - Copper",J4569="Unknown - Likely Lead")),
(AND(G4569="Non-lead - Copper",J4569="Unknown - Unlikely Lead")),
(AND(G4569="Non-lead - Copper",J4569="Unknown - Material Unknown")),
(AND(G4569="Non-lead - Plastic",J4569="Unknown - Likely Lead")),
(AND(G4569="Non-lead - Plastic",J4569="Unknown - Unlikely Lead")),
(AND(G4569="Non-lead - Plastic",J4569="Unknown - Material Unknown")),
(AND(G4569="Non-lead",J4569="Unknown - Likely Lead")),
(AND(G4569="Non-lead",J4569="Unknown - Unlikely Lead")),
(AND(G4569="Non-lead",J4569="Unknown - Material Unknown")),
(AND(G4569="Non-lead - Other",J4569="Unknown - Likely Lead")),
(AND(G4569="Non-Lead - Other",J4569="Unknown - Unlikely Lead")),
(AND(G4569="Non-Lead - Other",J4569="Unknown - Material Unknown")))),"Unknown",
IF((OR((AND(G4569="Galvanized",J4569="Unknown - Likely Lead")),
(AND(G4569="Galvanized",J4569="Unknown - Unlikely Lead")),
(AND(G4569="Galvanized",J4569="Unknown - Material Unknown")))),"Unknown",
IF((OR((AND(G4569="Galvanized",J4569="")))),"Galvanized Requiring Replacement",
IF((OR((AND(G4569="Non-lead - Copper",J4569="")),
(AND(G4569="Non-lead - Plastic",J4569="")),
(AND(G4569="Non-lead",J4569="")),
(AND(G4569="Non-lead - Other",J4569="")))),"Non-lead",
IF((OR((AND(G4569="Unknown - Likely Lead",J4569="")),
(AND(G4569="Unknown - Unlikely Lead",J4569="")),
(AND(G4569="Unknown - Material Unknown",J4569="")))),"Unknown",
""))))))))))))))))</f>
        <v>Non-Lead</v>
      </c>
      <c r="N4569" s="44" t="s">
        <v>39</v>
      </c>
    </row>
    <row r="4570" spans="1:14" ht="30" x14ac:dyDescent="0.25">
      <c r="A4570" s="34" t="s">
        <v>10762</v>
      </c>
      <c r="B4570" s="35" t="s">
        <v>10763</v>
      </c>
      <c r="C4570" s="36" t="s">
        <v>10764</v>
      </c>
      <c r="D4570" s="36" t="s">
        <v>32</v>
      </c>
      <c r="E4570" s="36" t="s">
        <v>644</v>
      </c>
      <c r="F4570" s="37" t="s">
        <v>10765</v>
      </c>
      <c r="G4570" s="38" t="s">
        <v>35</v>
      </c>
      <c r="H4570" s="39" t="s">
        <v>39</v>
      </c>
      <c r="I4570" s="40" t="s">
        <v>37</v>
      </c>
      <c r="J4570" s="42" t="s">
        <v>47</v>
      </c>
      <c r="K4570" s="39" t="s">
        <v>37</v>
      </c>
      <c r="L4570" s="35"/>
      <c r="M4570" s="43" t="str">
        <f>IF((OR(G4570="Lead")),"Lead",
IF((OR(J4570="Lead")),"Lead",
IF((OR(G4570="Lead-lined galvanized")),"Lead",
IF((OR(J4570="Lead-lined galvanized")),"Lead",
IF((OR((AND(G4570="Unknown - Likely Lead",J4570="Galvanized")),
(AND(G4570="Unknown - Unlikely Lead",J4570="Galvanized")),
(AND(G4570="Unknown - Material Unknown",J4570="Galvanized")))),"Galvanized Requiring Replacement",
IF((OR((AND(G4570="Non-lead - Copper",H4570="Yes",J4570="Galvanized")),
(AND(G4570="Non-lead - Copper",H4570="Don't know",J4570="Galvanized")),
(AND(G4570="Non-lead - Copper",H4570="",J4570="Galvanized")),
(AND(G4570="Non-lead - Plastic",H4570="Yes",J4570="Galvanized")),
(AND(G4570="Non-lead - Plastic",H4570="Don't know",J4570="Galvanized")),
(AND(G4570="Non-lead - Plastic",H4570="",J4570="Galvanized")),
(AND(G4570="Non-lead",H4570="Yes",J4570="Galvanized")),
(AND(G4570="Non-lead",H4570="Don't know",J4570="Galvanized")),
(AND(G4570="Non-lead",H4570="",J4570="Galvanized")),
(AND(G4570="Non-lead - Other",H4570="Yes",J4570="Galvanized")),
(AND(G4570="Non-Lead - Other",H4570="Don't know",J4570="Galvanized")),
(AND(G4570="Galvanized",H4570="Yes",J4570="Galvanized")),
(AND(G4570="Galvanized",H4570="Don't know",J4570="Galvanized")),
(AND(G4570="Galvanized",H4570="",J4570="Galvanized")),
(AND(G4570="Non-Lead - Other",H4570="",J4570="Galvanized")))),"Galvanized Requiring Replacement",
IF((OR((AND(G4570="Non-lead - Copper",J4570="Non-lead - Copper")),
(AND(G4570="Non-lead - Copper",J4570="Non-lead - Plastic")),
(AND(G4570="Non-lead - Copper",J4570="Non-lead - Other")),
(AND(G4570="Non-lead - Copper",J4570="Non-lead")),
(AND(G4570="Non-lead - Plastic",J4570="Non-lead - Copper")),
(AND(G4570="Non-lead - Plastic",J4570="Non-lead - Plastic")),
(AND(G4570="Non-lead - Plastic",J4570="Non-lead - Other")),
(AND(G4570="Non-lead - Plastic",J4570="Non-lead")),
(AND(G4570="Non-lead",J4570="Non-lead - Copper")),
(AND(G4570="Non-lead",J4570="Non-lead - Plastic")),
(AND(G4570="Non-lead",J4570="Non-lead - Other")),
(AND(G4570="Non-lead",J4570="Non-lead")),
(AND(G4570="Non-lead - Other",J4570="Non-lead - Copper")),
(AND(G4570="Non-Lead - Other",J4570="Non-lead - Plastic")),
(AND(G4570="Non-Lead - Other",J4570="Non-lead")),
(AND(G4570="Non-Lead - Other",J4570="Non-lead - Other")))),"Non-Lead",
IF((OR((AND(G4570="Galvanized",J4570="Non-lead")),
(AND(G4570="Galvanized",J4570="Non-lead - Copper")),
(AND(G4570="Galvanized",J4570="Non-lead - Plastic")),
(AND(G4570="Galvanized",J4570="Non-lead")),
(AND(G4570="Galvanized",J4570="Non-lead - Other")))),"Non-Lead",
IF((OR((AND(G4570="Non-lead - Copper",H4570="No",J4570="Galvanized")),
(AND(G4570="Non-lead - Plastic",H4570="No",J4570="Galvanized")),
(AND(G4570="Non-lead",H4570="No",J4570="Galvanized")),
(AND(G4570="Galvanized",H4570="No",J4570="Galvanized")),
(AND(G4570="Non-lead - Other",H4570="No",J4570="Galvanized")))),"Non-lead",
IF((OR((AND(G4570="Unknown - Likely Lead",J4570="Unknown - Likely Lead")),
(AND(G4570="Unknown - Likely Lead",J4570="Unknown - Unlikely Lead")),
(AND(G4570="Unknown - Likely Lead",J4570="Unknown - Material Unknown")),
(AND(G4570="Unknown - Unlikely Lead",J4570="Unknown - Likely Lead")),
(AND(G4570="Unknown - Unlikely Lead",J4570="Unknown - Unlikely Lead")),
(AND(G4570="Unknown - Unlikely Lead",J4570="Unknown - Material Unknown")),
(AND(G4570="Unknown - Material Unknown",J4570="Unknown - Likely Lead")),
(AND(G4570="Unknown - Material Unknown",J4570="Unknown - Unlikely Lead")),
(AND(G4570="Unknown - Material Unknown",J4570="Unknown - Material Unknown")))),"Unknown",
IF((OR((AND(G4570="Unknown - Likely Lead",J4570="Non-lead - Copper")),
(AND(G4570="Unknown - Likely Lead",J4570="Non-lead - Plastic")),
(AND(G4570="Unknown - Likely Lead",J4570="Non-lead")),
(AND(G4570="Unknown - Likely Lead",J4570="Non-lead - Other")),
(AND(G4570="Unknown - Unlikely Lead",J4570="Non-lead - Copper")),
(AND(G4570="Unknown - Unlikely Lead",J4570="Non-lead - Plastic")),
(AND(G4570="Unknown - Unlikely Lead",J4570="Non-lead")),
(AND(G4570="Unknown - Unlikely Lead",J4570="Non-lead - Other")),
(AND(G4570="Unknown - Material Unknown",J4570="Non-lead - Copper")),
(AND(G4570="Unknown - Material Unknown",J4570="Non-lead - Plastic")),
(AND(G4570="Unknown - Material Unknown",J4570="Non-lead")),
(AND(G4570="Unknown - Material Unknown",J4570="Non-lead - Other")))),"Unknown",
IF((OR((AND(G4570="Non-lead - Copper",J4570="Unknown - Likely Lead")),
(AND(G4570="Non-lead - Copper",J4570="Unknown - Unlikely Lead")),
(AND(G4570="Non-lead - Copper",J4570="Unknown - Material Unknown")),
(AND(G4570="Non-lead - Plastic",J4570="Unknown - Likely Lead")),
(AND(G4570="Non-lead - Plastic",J4570="Unknown - Unlikely Lead")),
(AND(G4570="Non-lead - Plastic",J4570="Unknown - Material Unknown")),
(AND(G4570="Non-lead",J4570="Unknown - Likely Lead")),
(AND(G4570="Non-lead",J4570="Unknown - Unlikely Lead")),
(AND(G4570="Non-lead",J4570="Unknown - Material Unknown")),
(AND(G4570="Non-lead - Other",J4570="Unknown - Likely Lead")),
(AND(G4570="Non-Lead - Other",J4570="Unknown - Unlikely Lead")),
(AND(G4570="Non-Lead - Other",J4570="Unknown - Material Unknown")))),"Unknown",
IF((OR((AND(G4570="Galvanized",J4570="Unknown - Likely Lead")),
(AND(G4570="Galvanized",J4570="Unknown - Unlikely Lead")),
(AND(G4570="Galvanized",J4570="Unknown - Material Unknown")))),"Unknown",
IF((OR((AND(G4570="Galvanized",J4570="")))),"Galvanized Requiring Replacement",
IF((OR((AND(G4570="Non-lead - Copper",J4570="")),
(AND(G4570="Non-lead - Plastic",J4570="")),
(AND(G4570="Non-lead",J4570="")),
(AND(G4570="Non-lead - Other",J4570="")))),"Non-lead",
IF((OR((AND(G4570="Unknown - Likely Lead",J4570="")),
(AND(G4570="Unknown - Unlikely Lead",J4570="")),
(AND(G4570="Unknown - Material Unknown",J4570="")))),"Unknown",
""))))))))))))))))</f>
        <v>Non-Lead</v>
      </c>
      <c r="N4570" s="44" t="s">
        <v>39</v>
      </c>
    </row>
    <row r="4571" spans="1:14" ht="30" x14ac:dyDescent="0.25">
      <c r="A4571" s="34" t="s">
        <v>10766</v>
      </c>
      <c r="B4571" s="35" t="s">
        <v>10767</v>
      </c>
      <c r="C4571" s="36" t="s">
        <v>721</v>
      </c>
      <c r="D4571" s="36" t="s">
        <v>32</v>
      </c>
      <c r="E4571" s="36" t="s">
        <v>644</v>
      </c>
      <c r="F4571" s="37" t="s">
        <v>10768</v>
      </c>
      <c r="G4571" s="38" t="s">
        <v>35</v>
      </c>
      <c r="H4571" s="39" t="s">
        <v>39</v>
      </c>
      <c r="I4571" s="40" t="s">
        <v>37</v>
      </c>
      <c r="J4571" s="42" t="s">
        <v>47</v>
      </c>
      <c r="K4571" s="39" t="s">
        <v>37</v>
      </c>
      <c r="L4571" s="35"/>
      <c r="M4571" s="43" t="str">
        <f>IF((OR(G4571="Lead")),"Lead",
IF((OR(J4571="Lead")),"Lead",
IF((OR(G4571="Lead-lined galvanized")),"Lead",
IF((OR(J4571="Lead-lined galvanized")),"Lead",
IF((OR((AND(G4571="Unknown - Likely Lead",J4571="Galvanized")),
(AND(G4571="Unknown - Unlikely Lead",J4571="Galvanized")),
(AND(G4571="Unknown - Material Unknown",J4571="Galvanized")))),"Galvanized Requiring Replacement",
IF((OR((AND(G4571="Non-lead - Copper",H4571="Yes",J4571="Galvanized")),
(AND(G4571="Non-lead - Copper",H4571="Don't know",J4571="Galvanized")),
(AND(G4571="Non-lead - Copper",H4571="",J4571="Galvanized")),
(AND(G4571="Non-lead - Plastic",H4571="Yes",J4571="Galvanized")),
(AND(G4571="Non-lead - Plastic",H4571="Don't know",J4571="Galvanized")),
(AND(G4571="Non-lead - Plastic",H4571="",J4571="Galvanized")),
(AND(G4571="Non-lead",H4571="Yes",J4571="Galvanized")),
(AND(G4571="Non-lead",H4571="Don't know",J4571="Galvanized")),
(AND(G4571="Non-lead",H4571="",J4571="Galvanized")),
(AND(G4571="Non-lead - Other",H4571="Yes",J4571="Galvanized")),
(AND(G4571="Non-Lead - Other",H4571="Don't know",J4571="Galvanized")),
(AND(G4571="Galvanized",H4571="Yes",J4571="Galvanized")),
(AND(G4571="Galvanized",H4571="Don't know",J4571="Galvanized")),
(AND(G4571="Galvanized",H4571="",J4571="Galvanized")),
(AND(G4571="Non-Lead - Other",H4571="",J4571="Galvanized")))),"Galvanized Requiring Replacement",
IF((OR((AND(G4571="Non-lead - Copper",J4571="Non-lead - Copper")),
(AND(G4571="Non-lead - Copper",J4571="Non-lead - Plastic")),
(AND(G4571="Non-lead - Copper",J4571="Non-lead - Other")),
(AND(G4571="Non-lead - Copper",J4571="Non-lead")),
(AND(G4571="Non-lead - Plastic",J4571="Non-lead - Copper")),
(AND(G4571="Non-lead - Plastic",J4571="Non-lead - Plastic")),
(AND(G4571="Non-lead - Plastic",J4571="Non-lead - Other")),
(AND(G4571="Non-lead - Plastic",J4571="Non-lead")),
(AND(G4571="Non-lead",J4571="Non-lead - Copper")),
(AND(G4571="Non-lead",J4571="Non-lead - Plastic")),
(AND(G4571="Non-lead",J4571="Non-lead - Other")),
(AND(G4571="Non-lead",J4571="Non-lead")),
(AND(G4571="Non-lead - Other",J4571="Non-lead - Copper")),
(AND(G4571="Non-Lead - Other",J4571="Non-lead - Plastic")),
(AND(G4571="Non-Lead - Other",J4571="Non-lead")),
(AND(G4571="Non-Lead - Other",J4571="Non-lead - Other")))),"Non-Lead",
IF((OR((AND(G4571="Galvanized",J4571="Non-lead")),
(AND(G4571="Galvanized",J4571="Non-lead - Copper")),
(AND(G4571="Galvanized",J4571="Non-lead - Plastic")),
(AND(G4571="Galvanized",J4571="Non-lead")),
(AND(G4571="Galvanized",J4571="Non-lead - Other")))),"Non-Lead",
IF((OR((AND(G4571="Non-lead - Copper",H4571="No",J4571="Galvanized")),
(AND(G4571="Non-lead - Plastic",H4571="No",J4571="Galvanized")),
(AND(G4571="Non-lead",H4571="No",J4571="Galvanized")),
(AND(G4571="Galvanized",H4571="No",J4571="Galvanized")),
(AND(G4571="Non-lead - Other",H4571="No",J4571="Galvanized")))),"Non-lead",
IF((OR((AND(G4571="Unknown - Likely Lead",J4571="Unknown - Likely Lead")),
(AND(G4571="Unknown - Likely Lead",J4571="Unknown - Unlikely Lead")),
(AND(G4571="Unknown - Likely Lead",J4571="Unknown - Material Unknown")),
(AND(G4571="Unknown - Unlikely Lead",J4571="Unknown - Likely Lead")),
(AND(G4571="Unknown - Unlikely Lead",J4571="Unknown - Unlikely Lead")),
(AND(G4571="Unknown - Unlikely Lead",J4571="Unknown - Material Unknown")),
(AND(G4571="Unknown - Material Unknown",J4571="Unknown - Likely Lead")),
(AND(G4571="Unknown - Material Unknown",J4571="Unknown - Unlikely Lead")),
(AND(G4571="Unknown - Material Unknown",J4571="Unknown - Material Unknown")))),"Unknown",
IF((OR((AND(G4571="Unknown - Likely Lead",J4571="Non-lead - Copper")),
(AND(G4571="Unknown - Likely Lead",J4571="Non-lead - Plastic")),
(AND(G4571="Unknown - Likely Lead",J4571="Non-lead")),
(AND(G4571="Unknown - Likely Lead",J4571="Non-lead - Other")),
(AND(G4571="Unknown - Unlikely Lead",J4571="Non-lead - Copper")),
(AND(G4571="Unknown - Unlikely Lead",J4571="Non-lead - Plastic")),
(AND(G4571="Unknown - Unlikely Lead",J4571="Non-lead")),
(AND(G4571="Unknown - Unlikely Lead",J4571="Non-lead - Other")),
(AND(G4571="Unknown - Material Unknown",J4571="Non-lead - Copper")),
(AND(G4571="Unknown - Material Unknown",J4571="Non-lead - Plastic")),
(AND(G4571="Unknown - Material Unknown",J4571="Non-lead")),
(AND(G4571="Unknown - Material Unknown",J4571="Non-lead - Other")))),"Unknown",
IF((OR((AND(G4571="Non-lead - Copper",J4571="Unknown - Likely Lead")),
(AND(G4571="Non-lead - Copper",J4571="Unknown - Unlikely Lead")),
(AND(G4571="Non-lead - Copper",J4571="Unknown - Material Unknown")),
(AND(G4571="Non-lead - Plastic",J4571="Unknown - Likely Lead")),
(AND(G4571="Non-lead - Plastic",J4571="Unknown - Unlikely Lead")),
(AND(G4571="Non-lead - Plastic",J4571="Unknown - Material Unknown")),
(AND(G4571="Non-lead",J4571="Unknown - Likely Lead")),
(AND(G4571="Non-lead",J4571="Unknown - Unlikely Lead")),
(AND(G4571="Non-lead",J4571="Unknown - Material Unknown")),
(AND(G4571="Non-lead - Other",J4571="Unknown - Likely Lead")),
(AND(G4571="Non-Lead - Other",J4571="Unknown - Unlikely Lead")),
(AND(G4571="Non-Lead - Other",J4571="Unknown - Material Unknown")))),"Unknown",
IF((OR((AND(G4571="Galvanized",J4571="Unknown - Likely Lead")),
(AND(G4571="Galvanized",J4571="Unknown - Unlikely Lead")),
(AND(G4571="Galvanized",J4571="Unknown - Material Unknown")))),"Unknown",
IF((OR((AND(G4571="Galvanized",J4571="")))),"Galvanized Requiring Replacement",
IF((OR((AND(G4571="Non-lead - Copper",J4571="")),
(AND(G4571="Non-lead - Plastic",J4571="")),
(AND(G4571="Non-lead",J4571="")),
(AND(G4571="Non-lead - Other",J4571="")))),"Non-lead",
IF((OR((AND(G4571="Unknown - Likely Lead",J4571="")),
(AND(G4571="Unknown - Unlikely Lead",J4571="")),
(AND(G4571="Unknown - Material Unknown",J4571="")))),"Unknown",
""))))))))))))))))</f>
        <v>Non-Lead</v>
      </c>
      <c r="N4571" s="44" t="s">
        <v>39</v>
      </c>
    </row>
    <row r="4572" spans="1:14" ht="30" x14ac:dyDescent="0.25">
      <c r="A4572" s="34" t="s">
        <v>10769</v>
      </c>
      <c r="B4572" s="35" t="s">
        <v>10770</v>
      </c>
      <c r="C4572" s="36" t="s">
        <v>721</v>
      </c>
      <c r="D4572" s="36" t="s">
        <v>32</v>
      </c>
      <c r="E4572" s="36" t="s">
        <v>644</v>
      </c>
      <c r="F4572" s="37" t="s">
        <v>10771</v>
      </c>
      <c r="G4572" s="38" t="s">
        <v>35</v>
      </c>
      <c r="H4572" s="39" t="s">
        <v>39</v>
      </c>
      <c r="I4572" s="40" t="s">
        <v>37</v>
      </c>
      <c r="J4572" s="42" t="s">
        <v>47</v>
      </c>
      <c r="K4572" s="39" t="s">
        <v>37</v>
      </c>
      <c r="L4572" s="35"/>
      <c r="M4572" s="43" t="str">
        <f>IF((OR(G4572="Lead")),"Lead",
IF((OR(J4572="Lead")),"Lead",
IF((OR(G4572="Lead-lined galvanized")),"Lead",
IF((OR(J4572="Lead-lined galvanized")),"Lead",
IF((OR((AND(G4572="Unknown - Likely Lead",J4572="Galvanized")),
(AND(G4572="Unknown - Unlikely Lead",J4572="Galvanized")),
(AND(G4572="Unknown - Material Unknown",J4572="Galvanized")))),"Galvanized Requiring Replacement",
IF((OR((AND(G4572="Non-lead - Copper",H4572="Yes",J4572="Galvanized")),
(AND(G4572="Non-lead - Copper",H4572="Don't know",J4572="Galvanized")),
(AND(G4572="Non-lead - Copper",H4572="",J4572="Galvanized")),
(AND(G4572="Non-lead - Plastic",H4572="Yes",J4572="Galvanized")),
(AND(G4572="Non-lead - Plastic",H4572="Don't know",J4572="Galvanized")),
(AND(G4572="Non-lead - Plastic",H4572="",J4572="Galvanized")),
(AND(G4572="Non-lead",H4572="Yes",J4572="Galvanized")),
(AND(G4572="Non-lead",H4572="Don't know",J4572="Galvanized")),
(AND(G4572="Non-lead",H4572="",J4572="Galvanized")),
(AND(G4572="Non-lead - Other",H4572="Yes",J4572="Galvanized")),
(AND(G4572="Non-Lead - Other",H4572="Don't know",J4572="Galvanized")),
(AND(G4572="Galvanized",H4572="Yes",J4572="Galvanized")),
(AND(G4572="Galvanized",H4572="Don't know",J4572="Galvanized")),
(AND(G4572="Galvanized",H4572="",J4572="Galvanized")),
(AND(G4572="Non-Lead - Other",H4572="",J4572="Galvanized")))),"Galvanized Requiring Replacement",
IF((OR((AND(G4572="Non-lead - Copper",J4572="Non-lead - Copper")),
(AND(G4572="Non-lead - Copper",J4572="Non-lead - Plastic")),
(AND(G4572="Non-lead - Copper",J4572="Non-lead - Other")),
(AND(G4572="Non-lead - Copper",J4572="Non-lead")),
(AND(G4572="Non-lead - Plastic",J4572="Non-lead - Copper")),
(AND(G4572="Non-lead - Plastic",J4572="Non-lead - Plastic")),
(AND(G4572="Non-lead - Plastic",J4572="Non-lead - Other")),
(AND(G4572="Non-lead - Plastic",J4572="Non-lead")),
(AND(G4572="Non-lead",J4572="Non-lead - Copper")),
(AND(G4572="Non-lead",J4572="Non-lead - Plastic")),
(AND(G4572="Non-lead",J4572="Non-lead - Other")),
(AND(G4572="Non-lead",J4572="Non-lead")),
(AND(G4572="Non-lead - Other",J4572="Non-lead - Copper")),
(AND(G4572="Non-Lead - Other",J4572="Non-lead - Plastic")),
(AND(G4572="Non-Lead - Other",J4572="Non-lead")),
(AND(G4572="Non-Lead - Other",J4572="Non-lead - Other")))),"Non-Lead",
IF((OR((AND(G4572="Galvanized",J4572="Non-lead")),
(AND(G4572="Galvanized",J4572="Non-lead - Copper")),
(AND(G4572="Galvanized",J4572="Non-lead - Plastic")),
(AND(G4572="Galvanized",J4572="Non-lead")),
(AND(G4572="Galvanized",J4572="Non-lead - Other")))),"Non-Lead",
IF((OR((AND(G4572="Non-lead - Copper",H4572="No",J4572="Galvanized")),
(AND(G4572="Non-lead - Plastic",H4572="No",J4572="Galvanized")),
(AND(G4572="Non-lead",H4572="No",J4572="Galvanized")),
(AND(G4572="Galvanized",H4572="No",J4572="Galvanized")),
(AND(G4572="Non-lead - Other",H4572="No",J4572="Galvanized")))),"Non-lead",
IF((OR((AND(G4572="Unknown - Likely Lead",J4572="Unknown - Likely Lead")),
(AND(G4572="Unknown - Likely Lead",J4572="Unknown - Unlikely Lead")),
(AND(G4572="Unknown - Likely Lead",J4572="Unknown - Material Unknown")),
(AND(G4572="Unknown - Unlikely Lead",J4572="Unknown - Likely Lead")),
(AND(G4572="Unknown - Unlikely Lead",J4572="Unknown - Unlikely Lead")),
(AND(G4572="Unknown - Unlikely Lead",J4572="Unknown - Material Unknown")),
(AND(G4572="Unknown - Material Unknown",J4572="Unknown - Likely Lead")),
(AND(G4572="Unknown - Material Unknown",J4572="Unknown - Unlikely Lead")),
(AND(G4572="Unknown - Material Unknown",J4572="Unknown - Material Unknown")))),"Unknown",
IF((OR((AND(G4572="Unknown - Likely Lead",J4572="Non-lead - Copper")),
(AND(G4572="Unknown - Likely Lead",J4572="Non-lead - Plastic")),
(AND(G4572="Unknown - Likely Lead",J4572="Non-lead")),
(AND(G4572="Unknown - Likely Lead",J4572="Non-lead - Other")),
(AND(G4572="Unknown - Unlikely Lead",J4572="Non-lead - Copper")),
(AND(G4572="Unknown - Unlikely Lead",J4572="Non-lead - Plastic")),
(AND(G4572="Unknown - Unlikely Lead",J4572="Non-lead")),
(AND(G4572="Unknown - Unlikely Lead",J4572="Non-lead - Other")),
(AND(G4572="Unknown - Material Unknown",J4572="Non-lead - Copper")),
(AND(G4572="Unknown - Material Unknown",J4572="Non-lead - Plastic")),
(AND(G4572="Unknown - Material Unknown",J4572="Non-lead")),
(AND(G4572="Unknown - Material Unknown",J4572="Non-lead - Other")))),"Unknown",
IF((OR((AND(G4572="Non-lead - Copper",J4572="Unknown - Likely Lead")),
(AND(G4572="Non-lead - Copper",J4572="Unknown - Unlikely Lead")),
(AND(G4572="Non-lead - Copper",J4572="Unknown - Material Unknown")),
(AND(G4572="Non-lead - Plastic",J4572="Unknown - Likely Lead")),
(AND(G4572="Non-lead - Plastic",J4572="Unknown - Unlikely Lead")),
(AND(G4572="Non-lead - Plastic",J4572="Unknown - Material Unknown")),
(AND(G4572="Non-lead",J4572="Unknown - Likely Lead")),
(AND(G4572="Non-lead",J4572="Unknown - Unlikely Lead")),
(AND(G4572="Non-lead",J4572="Unknown - Material Unknown")),
(AND(G4572="Non-lead - Other",J4572="Unknown - Likely Lead")),
(AND(G4572="Non-Lead - Other",J4572="Unknown - Unlikely Lead")),
(AND(G4572="Non-Lead - Other",J4572="Unknown - Material Unknown")))),"Unknown",
IF((OR((AND(G4572="Galvanized",J4572="Unknown - Likely Lead")),
(AND(G4572="Galvanized",J4572="Unknown - Unlikely Lead")),
(AND(G4572="Galvanized",J4572="Unknown - Material Unknown")))),"Unknown",
IF((OR((AND(G4572="Galvanized",J4572="")))),"Galvanized Requiring Replacement",
IF((OR((AND(G4572="Non-lead - Copper",J4572="")),
(AND(G4572="Non-lead - Plastic",J4572="")),
(AND(G4572="Non-lead",J4572="")),
(AND(G4572="Non-lead - Other",J4572="")))),"Non-lead",
IF((OR((AND(G4572="Unknown - Likely Lead",J4572="")),
(AND(G4572="Unknown - Unlikely Lead",J4572="")),
(AND(G4572="Unknown - Material Unknown",J4572="")))),"Unknown",
""))))))))))))))))</f>
        <v>Non-Lead</v>
      </c>
      <c r="N4572" s="44" t="s">
        <v>39</v>
      </c>
    </row>
    <row r="4573" spans="1:14" ht="30" x14ac:dyDescent="0.25">
      <c r="A4573" s="34" t="s">
        <v>10772</v>
      </c>
      <c r="B4573" s="35" t="s">
        <v>10773</v>
      </c>
      <c r="C4573" s="36" t="s">
        <v>721</v>
      </c>
      <c r="D4573" s="36" t="s">
        <v>32</v>
      </c>
      <c r="E4573" s="36" t="s">
        <v>644</v>
      </c>
      <c r="F4573" s="37" t="s">
        <v>10774</v>
      </c>
      <c r="G4573" s="38" t="s">
        <v>35</v>
      </c>
      <c r="H4573" s="39" t="s">
        <v>39</v>
      </c>
      <c r="I4573" s="40" t="s">
        <v>37</v>
      </c>
      <c r="J4573" s="42" t="s">
        <v>47</v>
      </c>
      <c r="K4573" s="39" t="s">
        <v>37</v>
      </c>
      <c r="L4573" s="35"/>
      <c r="M4573" s="43" t="str">
        <f>IF((OR(G4573="Lead")),"Lead",
IF((OR(J4573="Lead")),"Lead",
IF((OR(G4573="Lead-lined galvanized")),"Lead",
IF((OR(J4573="Lead-lined galvanized")),"Lead",
IF((OR((AND(G4573="Unknown - Likely Lead",J4573="Galvanized")),
(AND(G4573="Unknown - Unlikely Lead",J4573="Galvanized")),
(AND(G4573="Unknown - Material Unknown",J4573="Galvanized")))),"Galvanized Requiring Replacement",
IF((OR((AND(G4573="Non-lead - Copper",H4573="Yes",J4573="Galvanized")),
(AND(G4573="Non-lead - Copper",H4573="Don't know",J4573="Galvanized")),
(AND(G4573="Non-lead - Copper",H4573="",J4573="Galvanized")),
(AND(G4573="Non-lead - Plastic",H4573="Yes",J4573="Galvanized")),
(AND(G4573="Non-lead - Plastic",H4573="Don't know",J4573="Galvanized")),
(AND(G4573="Non-lead - Plastic",H4573="",J4573="Galvanized")),
(AND(G4573="Non-lead",H4573="Yes",J4573="Galvanized")),
(AND(G4573="Non-lead",H4573="Don't know",J4573="Galvanized")),
(AND(G4573="Non-lead",H4573="",J4573="Galvanized")),
(AND(G4573="Non-lead - Other",H4573="Yes",J4573="Galvanized")),
(AND(G4573="Non-Lead - Other",H4573="Don't know",J4573="Galvanized")),
(AND(G4573="Galvanized",H4573="Yes",J4573="Galvanized")),
(AND(G4573="Galvanized",H4573="Don't know",J4573="Galvanized")),
(AND(G4573="Galvanized",H4573="",J4573="Galvanized")),
(AND(G4573="Non-Lead - Other",H4573="",J4573="Galvanized")))),"Galvanized Requiring Replacement",
IF((OR((AND(G4573="Non-lead - Copper",J4573="Non-lead - Copper")),
(AND(G4573="Non-lead - Copper",J4573="Non-lead - Plastic")),
(AND(G4573="Non-lead - Copper",J4573="Non-lead - Other")),
(AND(G4573="Non-lead - Copper",J4573="Non-lead")),
(AND(G4573="Non-lead - Plastic",J4573="Non-lead - Copper")),
(AND(G4573="Non-lead - Plastic",J4573="Non-lead - Plastic")),
(AND(G4573="Non-lead - Plastic",J4573="Non-lead - Other")),
(AND(G4573="Non-lead - Plastic",J4573="Non-lead")),
(AND(G4573="Non-lead",J4573="Non-lead - Copper")),
(AND(G4573="Non-lead",J4573="Non-lead - Plastic")),
(AND(G4573="Non-lead",J4573="Non-lead - Other")),
(AND(G4573="Non-lead",J4573="Non-lead")),
(AND(G4573="Non-lead - Other",J4573="Non-lead - Copper")),
(AND(G4573="Non-Lead - Other",J4573="Non-lead - Plastic")),
(AND(G4573="Non-Lead - Other",J4573="Non-lead")),
(AND(G4573="Non-Lead - Other",J4573="Non-lead - Other")))),"Non-Lead",
IF((OR((AND(G4573="Galvanized",J4573="Non-lead")),
(AND(G4573="Galvanized",J4573="Non-lead - Copper")),
(AND(G4573="Galvanized",J4573="Non-lead - Plastic")),
(AND(G4573="Galvanized",J4573="Non-lead")),
(AND(G4573="Galvanized",J4573="Non-lead - Other")))),"Non-Lead",
IF((OR((AND(G4573="Non-lead - Copper",H4573="No",J4573="Galvanized")),
(AND(G4573="Non-lead - Plastic",H4573="No",J4573="Galvanized")),
(AND(G4573="Non-lead",H4573="No",J4573="Galvanized")),
(AND(G4573="Galvanized",H4573="No",J4573="Galvanized")),
(AND(G4573="Non-lead - Other",H4573="No",J4573="Galvanized")))),"Non-lead",
IF((OR((AND(G4573="Unknown - Likely Lead",J4573="Unknown - Likely Lead")),
(AND(G4573="Unknown - Likely Lead",J4573="Unknown - Unlikely Lead")),
(AND(G4573="Unknown - Likely Lead",J4573="Unknown - Material Unknown")),
(AND(G4573="Unknown - Unlikely Lead",J4573="Unknown - Likely Lead")),
(AND(G4573="Unknown - Unlikely Lead",J4573="Unknown - Unlikely Lead")),
(AND(G4573="Unknown - Unlikely Lead",J4573="Unknown - Material Unknown")),
(AND(G4573="Unknown - Material Unknown",J4573="Unknown - Likely Lead")),
(AND(G4573="Unknown - Material Unknown",J4573="Unknown - Unlikely Lead")),
(AND(G4573="Unknown - Material Unknown",J4573="Unknown - Material Unknown")))),"Unknown",
IF((OR((AND(G4573="Unknown - Likely Lead",J4573="Non-lead - Copper")),
(AND(G4573="Unknown - Likely Lead",J4573="Non-lead - Plastic")),
(AND(G4573="Unknown - Likely Lead",J4573="Non-lead")),
(AND(G4573="Unknown - Likely Lead",J4573="Non-lead - Other")),
(AND(G4573="Unknown - Unlikely Lead",J4573="Non-lead - Copper")),
(AND(G4573="Unknown - Unlikely Lead",J4573="Non-lead - Plastic")),
(AND(G4573="Unknown - Unlikely Lead",J4573="Non-lead")),
(AND(G4573="Unknown - Unlikely Lead",J4573="Non-lead - Other")),
(AND(G4573="Unknown - Material Unknown",J4573="Non-lead - Copper")),
(AND(G4573="Unknown - Material Unknown",J4573="Non-lead - Plastic")),
(AND(G4573="Unknown - Material Unknown",J4573="Non-lead")),
(AND(G4573="Unknown - Material Unknown",J4573="Non-lead - Other")))),"Unknown",
IF((OR((AND(G4573="Non-lead - Copper",J4573="Unknown - Likely Lead")),
(AND(G4573="Non-lead - Copper",J4573="Unknown - Unlikely Lead")),
(AND(G4573="Non-lead - Copper",J4573="Unknown - Material Unknown")),
(AND(G4573="Non-lead - Plastic",J4573="Unknown - Likely Lead")),
(AND(G4573="Non-lead - Plastic",J4573="Unknown - Unlikely Lead")),
(AND(G4573="Non-lead - Plastic",J4573="Unknown - Material Unknown")),
(AND(G4573="Non-lead",J4573="Unknown - Likely Lead")),
(AND(G4573="Non-lead",J4573="Unknown - Unlikely Lead")),
(AND(G4573="Non-lead",J4573="Unknown - Material Unknown")),
(AND(G4573="Non-lead - Other",J4573="Unknown - Likely Lead")),
(AND(G4573="Non-Lead - Other",J4573="Unknown - Unlikely Lead")),
(AND(G4573="Non-Lead - Other",J4573="Unknown - Material Unknown")))),"Unknown",
IF((OR((AND(G4573="Galvanized",J4573="Unknown - Likely Lead")),
(AND(G4573="Galvanized",J4573="Unknown - Unlikely Lead")),
(AND(G4573="Galvanized",J4573="Unknown - Material Unknown")))),"Unknown",
IF((OR((AND(G4573="Galvanized",J4573="")))),"Galvanized Requiring Replacement",
IF((OR((AND(G4573="Non-lead - Copper",J4573="")),
(AND(G4573="Non-lead - Plastic",J4573="")),
(AND(G4573="Non-lead",J4573="")),
(AND(G4573="Non-lead - Other",J4573="")))),"Non-lead",
IF((OR((AND(G4573="Unknown - Likely Lead",J4573="")),
(AND(G4573="Unknown - Unlikely Lead",J4573="")),
(AND(G4573="Unknown - Material Unknown",J4573="")))),"Unknown",
""))))))))))))))))</f>
        <v>Non-Lead</v>
      </c>
      <c r="N4573" s="44" t="s">
        <v>39</v>
      </c>
    </row>
    <row r="4574" spans="1:14" ht="30" x14ac:dyDescent="0.25">
      <c r="A4574" s="34" t="s">
        <v>10775</v>
      </c>
      <c r="B4574" s="35" t="s">
        <v>10776</v>
      </c>
      <c r="C4574" s="36" t="s">
        <v>696</v>
      </c>
      <c r="D4574" s="36" t="s">
        <v>32</v>
      </c>
      <c r="E4574" s="36" t="s">
        <v>644</v>
      </c>
      <c r="F4574" s="37" t="s">
        <v>10777</v>
      </c>
      <c r="G4574" s="38" t="s">
        <v>35</v>
      </c>
      <c r="H4574" s="39" t="s">
        <v>39</v>
      </c>
      <c r="I4574" s="40" t="s">
        <v>37</v>
      </c>
      <c r="J4574" s="42" t="s">
        <v>47</v>
      </c>
      <c r="K4574" s="39" t="s">
        <v>37</v>
      </c>
      <c r="L4574" s="35"/>
      <c r="M4574" s="43" t="str">
        <f>IF((OR(G4574="Lead")),"Lead",
IF((OR(J4574="Lead")),"Lead",
IF((OR(G4574="Lead-lined galvanized")),"Lead",
IF((OR(J4574="Lead-lined galvanized")),"Lead",
IF((OR((AND(G4574="Unknown - Likely Lead",J4574="Galvanized")),
(AND(G4574="Unknown - Unlikely Lead",J4574="Galvanized")),
(AND(G4574="Unknown - Material Unknown",J4574="Galvanized")))),"Galvanized Requiring Replacement",
IF((OR((AND(G4574="Non-lead - Copper",H4574="Yes",J4574="Galvanized")),
(AND(G4574="Non-lead - Copper",H4574="Don't know",J4574="Galvanized")),
(AND(G4574="Non-lead - Copper",H4574="",J4574="Galvanized")),
(AND(G4574="Non-lead - Plastic",H4574="Yes",J4574="Galvanized")),
(AND(G4574="Non-lead - Plastic",H4574="Don't know",J4574="Galvanized")),
(AND(G4574="Non-lead - Plastic",H4574="",J4574="Galvanized")),
(AND(G4574="Non-lead",H4574="Yes",J4574="Galvanized")),
(AND(G4574="Non-lead",H4574="Don't know",J4574="Galvanized")),
(AND(G4574="Non-lead",H4574="",J4574="Galvanized")),
(AND(G4574="Non-lead - Other",H4574="Yes",J4574="Galvanized")),
(AND(G4574="Non-Lead - Other",H4574="Don't know",J4574="Galvanized")),
(AND(G4574="Galvanized",H4574="Yes",J4574="Galvanized")),
(AND(G4574="Galvanized",H4574="Don't know",J4574="Galvanized")),
(AND(G4574="Galvanized",H4574="",J4574="Galvanized")),
(AND(G4574="Non-Lead - Other",H4574="",J4574="Galvanized")))),"Galvanized Requiring Replacement",
IF((OR((AND(G4574="Non-lead - Copper",J4574="Non-lead - Copper")),
(AND(G4574="Non-lead - Copper",J4574="Non-lead - Plastic")),
(AND(G4574="Non-lead - Copper",J4574="Non-lead - Other")),
(AND(G4574="Non-lead - Copper",J4574="Non-lead")),
(AND(G4574="Non-lead - Plastic",J4574="Non-lead - Copper")),
(AND(G4574="Non-lead - Plastic",J4574="Non-lead - Plastic")),
(AND(G4574="Non-lead - Plastic",J4574="Non-lead - Other")),
(AND(G4574="Non-lead - Plastic",J4574="Non-lead")),
(AND(G4574="Non-lead",J4574="Non-lead - Copper")),
(AND(G4574="Non-lead",J4574="Non-lead - Plastic")),
(AND(G4574="Non-lead",J4574="Non-lead - Other")),
(AND(G4574="Non-lead",J4574="Non-lead")),
(AND(G4574="Non-lead - Other",J4574="Non-lead - Copper")),
(AND(G4574="Non-Lead - Other",J4574="Non-lead - Plastic")),
(AND(G4574="Non-Lead - Other",J4574="Non-lead")),
(AND(G4574="Non-Lead - Other",J4574="Non-lead - Other")))),"Non-Lead",
IF((OR((AND(G4574="Galvanized",J4574="Non-lead")),
(AND(G4574="Galvanized",J4574="Non-lead - Copper")),
(AND(G4574="Galvanized",J4574="Non-lead - Plastic")),
(AND(G4574="Galvanized",J4574="Non-lead")),
(AND(G4574="Galvanized",J4574="Non-lead - Other")))),"Non-Lead",
IF((OR((AND(G4574="Non-lead - Copper",H4574="No",J4574="Galvanized")),
(AND(G4574="Non-lead - Plastic",H4574="No",J4574="Galvanized")),
(AND(G4574="Non-lead",H4574="No",J4574="Galvanized")),
(AND(G4574="Galvanized",H4574="No",J4574="Galvanized")),
(AND(G4574="Non-lead - Other",H4574="No",J4574="Galvanized")))),"Non-lead",
IF((OR((AND(G4574="Unknown - Likely Lead",J4574="Unknown - Likely Lead")),
(AND(G4574="Unknown - Likely Lead",J4574="Unknown - Unlikely Lead")),
(AND(G4574="Unknown - Likely Lead",J4574="Unknown - Material Unknown")),
(AND(G4574="Unknown - Unlikely Lead",J4574="Unknown - Likely Lead")),
(AND(G4574="Unknown - Unlikely Lead",J4574="Unknown - Unlikely Lead")),
(AND(G4574="Unknown - Unlikely Lead",J4574="Unknown - Material Unknown")),
(AND(G4574="Unknown - Material Unknown",J4574="Unknown - Likely Lead")),
(AND(G4574="Unknown - Material Unknown",J4574="Unknown - Unlikely Lead")),
(AND(G4574="Unknown - Material Unknown",J4574="Unknown - Material Unknown")))),"Unknown",
IF((OR((AND(G4574="Unknown - Likely Lead",J4574="Non-lead - Copper")),
(AND(G4574="Unknown - Likely Lead",J4574="Non-lead - Plastic")),
(AND(G4574="Unknown - Likely Lead",J4574="Non-lead")),
(AND(G4574="Unknown - Likely Lead",J4574="Non-lead - Other")),
(AND(G4574="Unknown - Unlikely Lead",J4574="Non-lead - Copper")),
(AND(G4574="Unknown - Unlikely Lead",J4574="Non-lead - Plastic")),
(AND(G4574="Unknown - Unlikely Lead",J4574="Non-lead")),
(AND(G4574="Unknown - Unlikely Lead",J4574="Non-lead - Other")),
(AND(G4574="Unknown - Material Unknown",J4574="Non-lead - Copper")),
(AND(G4574="Unknown - Material Unknown",J4574="Non-lead - Plastic")),
(AND(G4574="Unknown - Material Unknown",J4574="Non-lead")),
(AND(G4574="Unknown - Material Unknown",J4574="Non-lead - Other")))),"Unknown",
IF((OR((AND(G4574="Non-lead - Copper",J4574="Unknown - Likely Lead")),
(AND(G4574="Non-lead - Copper",J4574="Unknown - Unlikely Lead")),
(AND(G4574="Non-lead - Copper",J4574="Unknown - Material Unknown")),
(AND(G4574="Non-lead - Plastic",J4574="Unknown - Likely Lead")),
(AND(G4574="Non-lead - Plastic",J4574="Unknown - Unlikely Lead")),
(AND(G4574="Non-lead - Plastic",J4574="Unknown - Material Unknown")),
(AND(G4574="Non-lead",J4574="Unknown - Likely Lead")),
(AND(G4574="Non-lead",J4574="Unknown - Unlikely Lead")),
(AND(G4574="Non-lead",J4574="Unknown - Material Unknown")),
(AND(G4574="Non-lead - Other",J4574="Unknown - Likely Lead")),
(AND(G4574="Non-Lead - Other",J4574="Unknown - Unlikely Lead")),
(AND(G4574="Non-Lead - Other",J4574="Unknown - Material Unknown")))),"Unknown",
IF((OR((AND(G4574="Galvanized",J4574="Unknown - Likely Lead")),
(AND(G4574="Galvanized",J4574="Unknown - Unlikely Lead")),
(AND(G4574="Galvanized",J4574="Unknown - Material Unknown")))),"Unknown",
IF((OR((AND(G4574="Galvanized",J4574="")))),"Galvanized Requiring Replacement",
IF((OR((AND(G4574="Non-lead - Copper",J4574="")),
(AND(G4574="Non-lead - Plastic",J4574="")),
(AND(G4574="Non-lead",J4574="")),
(AND(G4574="Non-lead - Other",J4574="")))),"Non-lead",
IF((OR((AND(G4574="Unknown - Likely Lead",J4574="")),
(AND(G4574="Unknown - Unlikely Lead",J4574="")),
(AND(G4574="Unknown - Material Unknown",J4574="")))),"Unknown",
""))))))))))))))))</f>
        <v>Non-Lead</v>
      </c>
      <c r="N4574" s="44" t="s">
        <v>39</v>
      </c>
    </row>
    <row r="4575" spans="1:14" ht="30" x14ac:dyDescent="0.25">
      <c r="A4575" s="34" t="s">
        <v>10778</v>
      </c>
      <c r="B4575" s="35" t="s">
        <v>10767</v>
      </c>
      <c r="C4575" s="36" t="s">
        <v>721</v>
      </c>
      <c r="D4575" s="36" t="s">
        <v>32</v>
      </c>
      <c r="E4575" s="36" t="s">
        <v>644</v>
      </c>
      <c r="F4575" s="37" t="s">
        <v>10779</v>
      </c>
      <c r="G4575" s="38" t="s">
        <v>35</v>
      </c>
      <c r="H4575" s="39" t="s">
        <v>39</v>
      </c>
      <c r="I4575" s="40" t="s">
        <v>37</v>
      </c>
      <c r="J4575" s="42" t="s">
        <v>38</v>
      </c>
      <c r="K4575" s="39" t="s">
        <v>37</v>
      </c>
      <c r="L4575" s="35"/>
      <c r="M4575" s="43" t="str">
        <f>IF((OR(G4575="Lead")),"Lead",
IF((OR(J4575="Lead")),"Lead",
IF((OR(G4575="Lead-lined galvanized")),"Lead",
IF((OR(J4575="Lead-lined galvanized")),"Lead",
IF((OR((AND(G4575="Unknown - Likely Lead",J4575="Galvanized")),
(AND(G4575="Unknown - Unlikely Lead",J4575="Galvanized")),
(AND(G4575="Unknown - Material Unknown",J4575="Galvanized")))),"Galvanized Requiring Replacement",
IF((OR((AND(G4575="Non-lead - Copper",H4575="Yes",J4575="Galvanized")),
(AND(G4575="Non-lead - Copper",H4575="Don't know",J4575="Galvanized")),
(AND(G4575="Non-lead - Copper",H4575="",J4575="Galvanized")),
(AND(G4575="Non-lead - Plastic",H4575="Yes",J4575="Galvanized")),
(AND(G4575="Non-lead - Plastic",H4575="Don't know",J4575="Galvanized")),
(AND(G4575="Non-lead - Plastic",H4575="",J4575="Galvanized")),
(AND(G4575="Non-lead",H4575="Yes",J4575="Galvanized")),
(AND(G4575="Non-lead",H4575="Don't know",J4575="Galvanized")),
(AND(G4575="Non-lead",H4575="",J4575="Galvanized")),
(AND(G4575="Non-lead - Other",H4575="Yes",J4575="Galvanized")),
(AND(G4575="Non-Lead - Other",H4575="Don't know",J4575="Galvanized")),
(AND(G4575="Galvanized",H4575="Yes",J4575="Galvanized")),
(AND(G4575="Galvanized",H4575="Don't know",J4575="Galvanized")),
(AND(G4575="Galvanized",H4575="",J4575="Galvanized")),
(AND(G4575="Non-Lead - Other",H4575="",J4575="Galvanized")))),"Galvanized Requiring Replacement",
IF((OR((AND(G4575="Non-lead - Copper",J4575="Non-lead - Copper")),
(AND(G4575="Non-lead - Copper",J4575="Non-lead - Plastic")),
(AND(G4575="Non-lead - Copper",J4575="Non-lead - Other")),
(AND(G4575="Non-lead - Copper",J4575="Non-lead")),
(AND(G4575="Non-lead - Plastic",J4575="Non-lead - Copper")),
(AND(G4575="Non-lead - Plastic",J4575="Non-lead - Plastic")),
(AND(G4575="Non-lead - Plastic",J4575="Non-lead - Other")),
(AND(G4575="Non-lead - Plastic",J4575="Non-lead")),
(AND(G4575="Non-lead",J4575="Non-lead - Copper")),
(AND(G4575="Non-lead",J4575="Non-lead - Plastic")),
(AND(G4575="Non-lead",J4575="Non-lead - Other")),
(AND(G4575="Non-lead",J4575="Non-lead")),
(AND(G4575="Non-lead - Other",J4575="Non-lead - Copper")),
(AND(G4575="Non-Lead - Other",J4575="Non-lead - Plastic")),
(AND(G4575="Non-Lead - Other",J4575="Non-lead")),
(AND(G4575="Non-Lead - Other",J4575="Non-lead - Other")))),"Non-Lead",
IF((OR((AND(G4575="Galvanized",J4575="Non-lead")),
(AND(G4575="Galvanized",J4575="Non-lead - Copper")),
(AND(G4575="Galvanized",J4575="Non-lead - Plastic")),
(AND(G4575="Galvanized",J4575="Non-lead")),
(AND(G4575="Galvanized",J4575="Non-lead - Other")))),"Non-Lead",
IF((OR((AND(G4575="Non-lead - Copper",H4575="No",J4575="Galvanized")),
(AND(G4575="Non-lead - Plastic",H4575="No",J4575="Galvanized")),
(AND(G4575="Non-lead",H4575="No",J4575="Galvanized")),
(AND(G4575="Galvanized",H4575="No",J4575="Galvanized")),
(AND(G4575="Non-lead - Other",H4575="No",J4575="Galvanized")))),"Non-lead",
IF((OR((AND(G4575="Unknown - Likely Lead",J4575="Unknown - Likely Lead")),
(AND(G4575="Unknown - Likely Lead",J4575="Unknown - Unlikely Lead")),
(AND(G4575="Unknown - Likely Lead",J4575="Unknown - Material Unknown")),
(AND(G4575="Unknown - Unlikely Lead",J4575="Unknown - Likely Lead")),
(AND(G4575="Unknown - Unlikely Lead",J4575="Unknown - Unlikely Lead")),
(AND(G4575="Unknown - Unlikely Lead",J4575="Unknown - Material Unknown")),
(AND(G4575="Unknown - Material Unknown",J4575="Unknown - Likely Lead")),
(AND(G4575="Unknown - Material Unknown",J4575="Unknown - Unlikely Lead")),
(AND(G4575="Unknown - Material Unknown",J4575="Unknown - Material Unknown")))),"Unknown",
IF((OR((AND(G4575="Unknown - Likely Lead",J4575="Non-lead - Copper")),
(AND(G4575="Unknown - Likely Lead",J4575="Non-lead - Plastic")),
(AND(G4575="Unknown - Likely Lead",J4575="Non-lead")),
(AND(G4575="Unknown - Likely Lead",J4575="Non-lead - Other")),
(AND(G4575="Unknown - Unlikely Lead",J4575="Non-lead - Copper")),
(AND(G4575="Unknown - Unlikely Lead",J4575="Non-lead - Plastic")),
(AND(G4575="Unknown - Unlikely Lead",J4575="Non-lead")),
(AND(G4575="Unknown - Unlikely Lead",J4575="Non-lead - Other")),
(AND(G4575="Unknown - Material Unknown",J4575="Non-lead - Copper")),
(AND(G4575="Unknown - Material Unknown",J4575="Non-lead - Plastic")),
(AND(G4575="Unknown - Material Unknown",J4575="Non-lead")),
(AND(G4575="Unknown - Material Unknown",J4575="Non-lead - Other")))),"Unknown",
IF((OR((AND(G4575="Non-lead - Copper",J4575="Unknown - Likely Lead")),
(AND(G4575="Non-lead - Copper",J4575="Unknown - Unlikely Lead")),
(AND(G4575="Non-lead - Copper",J4575="Unknown - Material Unknown")),
(AND(G4575="Non-lead - Plastic",J4575="Unknown - Likely Lead")),
(AND(G4575="Non-lead - Plastic",J4575="Unknown - Unlikely Lead")),
(AND(G4575="Non-lead - Plastic",J4575="Unknown - Material Unknown")),
(AND(G4575="Non-lead",J4575="Unknown - Likely Lead")),
(AND(G4575="Non-lead",J4575="Unknown - Unlikely Lead")),
(AND(G4575="Non-lead",J4575="Unknown - Material Unknown")),
(AND(G4575="Non-lead - Other",J4575="Unknown - Likely Lead")),
(AND(G4575="Non-Lead - Other",J4575="Unknown - Unlikely Lead")),
(AND(G4575="Non-Lead - Other",J4575="Unknown - Material Unknown")))),"Unknown",
IF((OR((AND(G4575="Galvanized",J4575="Unknown - Likely Lead")),
(AND(G4575="Galvanized",J4575="Unknown - Unlikely Lead")),
(AND(G4575="Galvanized",J4575="Unknown - Material Unknown")))),"Unknown",
IF((OR((AND(G4575="Galvanized",J4575="")))),"Galvanized Requiring Replacement",
IF((OR((AND(G4575="Non-lead - Copper",J4575="")),
(AND(G4575="Non-lead - Plastic",J4575="")),
(AND(G4575="Non-lead",J4575="")),
(AND(G4575="Non-lead - Other",J4575="")))),"Non-lead",
IF((OR((AND(G4575="Unknown - Likely Lead",J4575="")),
(AND(G4575="Unknown - Unlikely Lead",J4575="")),
(AND(G4575="Unknown - Material Unknown",J4575="")))),"Unknown",
""))))))))))))))))</f>
        <v>Non-Lead</v>
      </c>
      <c r="N4575" s="44" t="s">
        <v>39</v>
      </c>
    </row>
    <row r="4576" spans="1:14" ht="30" x14ac:dyDescent="0.25">
      <c r="A4576" s="34" t="s">
        <v>10780</v>
      </c>
      <c r="B4576" s="35" t="s">
        <v>10770</v>
      </c>
      <c r="C4576" s="36" t="s">
        <v>721</v>
      </c>
      <c r="D4576" s="36" t="s">
        <v>32</v>
      </c>
      <c r="E4576" s="36" t="s">
        <v>644</v>
      </c>
      <c r="F4576" s="37" t="s">
        <v>10781</v>
      </c>
      <c r="G4576" s="38" t="s">
        <v>35</v>
      </c>
      <c r="H4576" s="39" t="s">
        <v>39</v>
      </c>
      <c r="I4576" s="40" t="s">
        <v>37</v>
      </c>
      <c r="J4576" s="42" t="s">
        <v>38</v>
      </c>
      <c r="K4576" s="39" t="s">
        <v>37</v>
      </c>
      <c r="L4576" s="35"/>
      <c r="M4576" s="43" t="str">
        <f>IF((OR(G4576="Lead")),"Lead",
IF((OR(J4576="Lead")),"Lead",
IF((OR(G4576="Lead-lined galvanized")),"Lead",
IF((OR(J4576="Lead-lined galvanized")),"Lead",
IF((OR((AND(G4576="Unknown - Likely Lead",J4576="Galvanized")),
(AND(G4576="Unknown - Unlikely Lead",J4576="Galvanized")),
(AND(G4576="Unknown - Material Unknown",J4576="Galvanized")))),"Galvanized Requiring Replacement",
IF((OR((AND(G4576="Non-lead - Copper",H4576="Yes",J4576="Galvanized")),
(AND(G4576="Non-lead - Copper",H4576="Don't know",J4576="Galvanized")),
(AND(G4576="Non-lead - Copper",H4576="",J4576="Galvanized")),
(AND(G4576="Non-lead - Plastic",H4576="Yes",J4576="Galvanized")),
(AND(G4576="Non-lead - Plastic",H4576="Don't know",J4576="Galvanized")),
(AND(G4576="Non-lead - Plastic",H4576="",J4576="Galvanized")),
(AND(G4576="Non-lead",H4576="Yes",J4576="Galvanized")),
(AND(G4576="Non-lead",H4576="Don't know",J4576="Galvanized")),
(AND(G4576="Non-lead",H4576="",J4576="Galvanized")),
(AND(G4576="Non-lead - Other",H4576="Yes",J4576="Galvanized")),
(AND(G4576="Non-Lead - Other",H4576="Don't know",J4576="Galvanized")),
(AND(G4576="Galvanized",H4576="Yes",J4576="Galvanized")),
(AND(G4576="Galvanized",H4576="Don't know",J4576="Galvanized")),
(AND(G4576="Galvanized",H4576="",J4576="Galvanized")),
(AND(G4576="Non-Lead - Other",H4576="",J4576="Galvanized")))),"Galvanized Requiring Replacement",
IF((OR((AND(G4576="Non-lead - Copper",J4576="Non-lead - Copper")),
(AND(G4576="Non-lead - Copper",J4576="Non-lead - Plastic")),
(AND(G4576="Non-lead - Copper",J4576="Non-lead - Other")),
(AND(G4576="Non-lead - Copper",J4576="Non-lead")),
(AND(G4576="Non-lead - Plastic",J4576="Non-lead - Copper")),
(AND(G4576="Non-lead - Plastic",J4576="Non-lead - Plastic")),
(AND(G4576="Non-lead - Plastic",J4576="Non-lead - Other")),
(AND(G4576="Non-lead - Plastic",J4576="Non-lead")),
(AND(G4576="Non-lead",J4576="Non-lead - Copper")),
(AND(G4576="Non-lead",J4576="Non-lead - Plastic")),
(AND(G4576="Non-lead",J4576="Non-lead - Other")),
(AND(G4576="Non-lead",J4576="Non-lead")),
(AND(G4576="Non-lead - Other",J4576="Non-lead - Copper")),
(AND(G4576="Non-Lead - Other",J4576="Non-lead - Plastic")),
(AND(G4576="Non-Lead - Other",J4576="Non-lead")),
(AND(G4576="Non-Lead - Other",J4576="Non-lead - Other")))),"Non-Lead",
IF((OR((AND(G4576="Galvanized",J4576="Non-lead")),
(AND(G4576="Galvanized",J4576="Non-lead - Copper")),
(AND(G4576="Galvanized",J4576="Non-lead - Plastic")),
(AND(G4576="Galvanized",J4576="Non-lead")),
(AND(G4576="Galvanized",J4576="Non-lead - Other")))),"Non-Lead",
IF((OR((AND(G4576="Non-lead - Copper",H4576="No",J4576="Galvanized")),
(AND(G4576="Non-lead - Plastic",H4576="No",J4576="Galvanized")),
(AND(G4576="Non-lead",H4576="No",J4576="Galvanized")),
(AND(G4576="Galvanized",H4576="No",J4576="Galvanized")),
(AND(G4576="Non-lead - Other",H4576="No",J4576="Galvanized")))),"Non-lead",
IF((OR((AND(G4576="Unknown - Likely Lead",J4576="Unknown - Likely Lead")),
(AND(G4576="Unknown - Likely Lead",J4576="Unknown - Unlikely Lead")),
(AND(G4576="Unknown - Likely Lead",J4576="Unknown - Material Unknown")),
(AND(G4576="Unknown - Unlikely Lead",J4576="Unknown - Likely Lead")),
(AND(G4576="Unknown - Unlikely Lead",J4576="Unknown - Unlikely Lead")),
(AND(G4576="Unknown - Unlikely Lead",J4576="Unknown - Material Unknown")),
(AND(G4576="Unknown - Material Unknown",J4576="Unknown - Likely Lead")),
(AND(G4576="Unknown - Material Unknown",J4576="Unknown - Unlikely Lead")),
(AND(G4576="Unknown - Material Unknown",J4576="Unknown - Material Unknown")))),"Unknown",
IF((OR((AND(G4576="Unknown - Likely Lead",J4576="Non-lead - Copper")),
(AND(G4576="Unknown - Likely Lead",J4576="Non-lead - Plastic")),
(AND(G4576="Unknown - Likely Lead",J4576="Non-lead")),
(AND(G4576="Unknown - Likely Lead",J4576="Non-lead - Other")),
(AND(G4576="Unknown - Unlikely Lead",J4576="Non-lead - Copper")),
(AND(G4576="Unknown - Unlikely Lead",J4576="Non-lead - Plastic")),
(AND(G4576="Unknown - Unlikely Lead",J4576="Non-lead")),
(AND(G4576="Unknown - Unlikely Lead",J4576="Non-lead - Other")),
(AND(G4576="Unknown - Material Unknown",J4576="Non-lead - Copper")),
(AND(G4576="Unknown - Material Unknown",J4576="Non-lead - Plastic")),
(AND(G4576="Unknown - Material Unknown",J4576="Non-lead")),
(AND(G4576="Unknown - Material Unknown",J4576="Non-lead - Other")))),"Unknown",
IF((OR((AND(G4576="Non-lead - Copper",J4576="Unknown - Likely Lead")),
(AND(G4576="Non-lead - Copper",J4576="Unknown - Unlikely Lead")),
(AND(G4576="Non-lead - Copper",J4576="Unknown - Material Unknown")),
(AND(G4576="Non-lead - Plastic",J4576="Unknown - Likely Lead")),
(AND(G4576="Non-lead - Plastic",J4576="Unknown - Unlikely Lead")),
(AND(G4576="Non-lead - Plastic",J4576="Unknown - Material Unknown")),
(AND(G4576="Non-lead",J4576="Unknown - Likely Lead")),
(AND(G4576="Non-lead",J4576="Unknown - Unlikely Lead")),
(AND(G4576="Non-lead",J4576="Unknown - Material Unknown")),
(AND(G4576="Non-lead - Other",J4576="Unknown - Likely Lead")),
(AND(G4576="Non-Lead - Other",J4576="Unknown - Unlikely Lead")),
(AND(G4576="Non-Lead - Other",J4576="Unknown - Material Unknown")))),"Unknown",
IF((OR((AND(G4576="Galvanized",J4576="Unknown - Likely Lead")),
(AND(G4576="Galvanized",J4576="Unknown - Unlikely Lead")),
(AND(G4576="Galvanized",J4576="Unknown - Material Unknown")))),"Unknown",
IF((OR((AND(G4576="Galvanized",J4576="")))),"Galvanized Requiring Replacement",
IF((OR((AND(G4576="Non-lead - Copper",J4576="")),
(AND(G4576="Non-lead - Plastic",J4576="")),
(AND(G4576="Non-lead",J4576="")),
(AND(G4576="Non-lead - Other",J4576="")))),"Non-lead",
IF((OR((AND(G4576="Unknown - Likely Lead",J4576="")),
(AND(G4576="Unknown - Unlikely Lead",J4576="")),
(AND(G4576="Unknown - Material Unknown",J4576="")))),"Unknown",
""))))))))))))))))</f>
        <v>Non-Lead</v>
      </c>
      <c r="N4576" s="44" t="s">
        <v>39</v>
      </c>
    </row>
    <row r="4577" spans="1:14" x14ac:dyDescent="0.25">
      <c r="A4577" s="34" t="s">
        <v>10782</v>
      </c>
      <c r="B4577" s="35" t="s">
        <v>7752</v>
      </c>
      <c r="C4577" s="36" t="s">
        <v>721</v>
      </c>
      <c r="D4577" s="36" t="s">
        <v>32</v>
      </c>
      <c r="E4577" s="36" t="s">
        <v>644</v>
      </c>
      <c r="F4577" s="37" t="s">
        <v>10783</v>
      </c>
      <c r="G4577" s="38" t="s">
        <v>35</v>
      </c>
      <c r="H4577" s="39" t="s">
        <v>39</v>
      </c>
      <c r="I4577" s="40" t="s">
        <v>48</v>
      </c>
      <c r="J4577" s="42" t="s">
        <v>38</v>
      </c>
      <c r="K4577" s="39" t="s">
        <v>48</v>
      </c>
      <c r="L4577" s="35"/>
      <c r="M4577" s="43" t="str">
        <f>IF((OR(G4577="Lead")),"Lead",
IF((OR(J4577="Lead")),"Lead",
IF((OR(G4577="Lead-lined galvanized")),"Lead",
IF((OR(J4577="Lead-lined galvanized")),"Lead",
IF((OR((AND(G4577="Unknown - Likely Lead",J4577="Galvanized")),
(AND(G4577="Unknown - Unlikely Lead",J4577="Galvanized")),
(AND(G4577="Unknown - Material Unknown",J4577="Galvanized")))),"Galvanized Requiring Replacement",
IF((OR((AND(G4577="Non-lead - Copper",H4577="Yes",J4577="Galvanized")),
(AND(G4577="Non-lead - Copper",H4577="Don't know",J4577="Galvanized")),
(AND(G4577="Non-lead - Copper",H4577="",J4577="Galvanized")),
(AND(G4577="Non-lead - Plastic",H4577="Yes",J4577="Galvanized")),
(AND(G4577="Non-lead - Plastic",H4577="Don't know",J4577="Galvanized")),
(AND(G4577="Non-lead - Plastic",H4577="",J4577="Galvanized")),
(AND(G4577="Non-lead",H4577="Yes",J4577="Galvanized")),
(AND(G4577="Non-lead",H4577="Don't know",J4577="Galvanized")),
(AND(G4577="Non-lead",H4577="",J4577="Galvanized")),
(AND(G4577="Non-lead - Other",H4577="Yes",J4577="Galvanized")),
(AND(G4577="Non-Lead - Other",H4577="Don't know",J4577="Galvanized")),
(AND(G4577="Galvanized",H4577="Yes",J4577="Galvanized")),
(AND(G4577="Galvanized",H4577="Don't know",J4577="Galvanized")),
(AND(G4577="Galvanized",H4577="",J4577="Galvanized")),
(AND(G4577="Non-Lead - Other",H4577="",J4577="Galvanized")))),"Galvanized Requiring Replacement",
IF((OR((AND(G4577="Non-lead - Copper",J4577="Non-lead - Copper")),
(AND(G4577="Non-lead - Copper",J4577="Non-lead - Plastic")),
(AND(G4577="Non-lead - Copper",J4577="Non-lead - Other")),
(AND(G4577="Non-lead - Copper",J4577="Non-lead")),
(AND(G4577="Non-lead - Plastic",J4577="Non-lead - Copper")),
(AND(G4577="Non-lead - Plastic",J4577="Non-lead - Plastic")),
(AND(G4577="Non-lead - Plastic",J4577="Non-lead - Other")),
(AND(G4577="Non-lead - Plastic",J4577="Non-lead")),
(AND(G4577="Non-lead",J4577="Non-lead - Copper")),
(AND(G4577="Non-lead",J4577="Non-lead - Plastic")),
(AND(G4577="Non-lead",J4577="Non-lead - Other")),
(AND(G4577="Non-lead",J4577="Non-lead")),
(AND(G4577="Non-lead - Other",J4577="Non-lead - Copper")),
(AND(G4577="Non-Lead - Other",J4577="Non-lead - Plastic")),
(AND(G4577="Non-Lead - Other",J4577="Non-lead")),
(AND(G4577="Non-Lead - Other",J4577="Non-lead - Other")))),"Non-Lead",
IF((OR((AND(G4577="Galvanized",J4577="Non-lead")),
(AND(G4577="Galvanized",J4577="Non-lead - Copper")),
(AND(G4577="Galvanized",J4577="Non-lead - Plastic")),
(AND(G4577="Galvanized",J4577="Non-lead")),
(AND(G4577="Galvanized",J4577="Non-lead - Other")))),"Non-Lead",
IF((OR((AND(G4577="Non-lead - Copper",H4577="No",J4577="Galvanized")),
(AND(G4577="Non-lead - Plastic",H4577="No",J4577="Galvanized")),
(AND(G4577="Non-lead",H4577="No",J4577="Galvanized")),
(AND(G4577="Galvanized",H4577="No",J4577="Galvanized")),
(AND(G4577="Non-lead - Other",H4577="No",J4577="Galvanized")))),"Non-lead",
IF((OR((AND(G4577="Unknown - Likely Lead",J4577="Unknown - Likely Lead")),
(AND(G4577="Unknown - Likely Lead",J4577="Unknown - Unlikely Lead")),
(AND(G4577="Unknown - Likely Lead",J4577="Unknown - Material Unknown")),
(AND(G4577="Unknown - Unlikely Lead",J4577="Unknown - Likely Lead")),
(AND(G4577="Unknown - Unlikely Lead",J4577="Unknown - Unlikely Lead")),
(AND(G4577="Unknown - Unlikely Lead",J4577="Unknown - Material Unknown")),
(AND(G4577="Unknown - Material Unknown",J4577="Unknown - Likely Lead")),
(AND(G4577="Unknown - Material Unknown",J4577="Unknown - Unlikely Lead")),
(AND(G4577="Unknown - Material Unknown",J4577="Unknown - Material Unknown")))),"Unknown",
IF((OR((AND(G4577="Unknown - Likely Lead",J4577="Non-lead - Copper")),
(AND(G4577="Unknown - Likely Lead",J4577="Non-lead - Plastic")),
(AND(G4577="Unknown - Likely Lead",J4577="Non-lead")),
(AND(G4577="Unknown - Likely Lead",J4577="Non-lead - Other")),
(AND(G4577="Unknown - Unlikely Lead",J4577="Non-lead - Copper")),
(AND(G4577="Unknown - Unlikely Lead",J4577="Non-lead - Plastic")),
(AND(G4577="Unknown - Unlikely Lead",J4577="Non-lead")),
(AND(G4577="Unknown - Unlikely Lead",J4577="Non-lead - Other")),
(AND(G4577="Unknown - Material Unknown",J4577="Non-lead - Copper")),
(AND(G4577="Unknown - Material Unknown",J4577="Non-lead - Plastic")),
(AND(G4577="Unknown - Material Unknown",J4577="Non-lead")),
(AND(G4577="Unknown - Material Unknown",J4577="Non-lead - Other")))),"Unknown",
IF((OR((AND(G4577="Non-lead - Copper",J4577="Unknown - Likely Lead")),
(AND(G4577="Non-lead - Copper",J4577="Unknown - Unlikely Lead")),
(AND(G4577="Non-lead - Copper",J4577="Unknown - Material Unknown")),
(AND(G4577="Non-lead - Plastic",J4577="Unknown - Likely Lead")),
(AND(G4577="Non-lead - Plastic",J4577="Unknown - Unlikely Lead")),
(AND(G4577="Non-lead - Plastic",J4577="Unknown - Material Unknown")),
(AND(G4577="Non-lead",J4577="Unknown - Likely Lead")),
(AND(G4577="Non-lead",J4577="Unknown - Unlikely Lead")),
(AND(G4577="Non-lead",J4577="Unknown - Material Unknown")),
(AND(G4577="Non-lead - Other",J4577="Unknown - Likely Lead")),
(AND(G4577="Non-Lead - Other",J4577="Unknown - Unlikely Lead")),
(AND(G4577="Non-Lead - Other",J4577="Unknown - Material Unknown")))),"Unknown",
IF((OR((AND(G4577="Galvanized",J4577="Unknown - Likely Lead")),
(AND(G4577="Galvanized",J4577="Unknown - Unlikely Lead")),
(AND(G4577="Galvanized",J4577="Unknown - Material Unknown")))),"Unknown",
IF((OR((AND(G4577="Galvanized",J4577="")))),"Galvanized Requiring Replacement",
IF((OR((AND(G4577="Non-lead - Copper",J4577="")),
(AND(G4577="Non-lead - Plastic",J4577="")),
(AND(G4577="Non-lead",J4577="")),
(AND(G4577="Non-lead - Other",J4577="")))),"Non-lead",
IF((OR((AND(G4577="Unknown - Likely Lead",J4577="")),
(AND(G4577="Unknown - Unlikely Lead",J4577="")),
(AND(G4577="Unknown - Material Unknown",J4577="")))),"Unknown",
""))))))))))))))))</f>
        <v>Non-Lead</v>
      </c>
      <c r="N4577" s="44" t="s">
        <v>39</v>
      </c>
    </row>
    <row r="4578" spans="1:14" x14ac:dyDescent="0.25">
      <c r="A4578" s="34" t="s">
        <v>10784</v>
      </c>
      <c r="B4578" s="35" t="s">
        <v>478</v>
      </c>
      <c r="C4578" s="36" t="s">
        <v>9859</v>
      </c>
      <c r="D4578" s="36" t="s">
        <v>32</v>
      </c>
      <c r="E4578" s="36" t="s">
        <v>644</v>
      </c>
      <c r="F4578" s="37" t="s">
        <v>10785</v>
      </c>
      <c r="G4578" s="38" t="s">
        <v>35</v>
      </c>
      <c r="H4578" s="39" t="s">
        <v>39</v>
      </c>
      <c r="I4578" s="40" t="s">
        <v>48</v>
      </c>
      <c r="J4578" s="42" t="s">
        <v>38</v>
      </c>
      <c r="K4578" s="39" t="s">
        <v>48</v>
      </c>
      <c r="L4578" s="35"/>
      <c r="M4578" s="43" t="str">
        <f>IF((OR(G4578="Lead")),"Lead",
IF((OR(J4578="Lead")),"Lead",
IF((OR(G4578="Lead-lined galvanized")),"Lead",
IF((OR(J4578="Lead-lined galvanized")),"Lead",
IF((OR((AND(G4578="Unknown - Likely Lead",J4578="Galvanized")),
(AND(G4578="Unknown - Unlikely Lead",J4578="Galvanized")),
(AND(G4578="Unknown - Material Unknown",J4578="Galvanized")))),"Galvanized Requiring Replacement",
IF((OR((AND(G4578="Non-lead - Copper",H4578="Yes",J4578="Galvanized")),
(AND(G4578="Non-lead - Copper",H4578="Don't know",J4578="Galvanized")),
(AND(G4578="Non-lead - Copper",H4578="",J4578="Galvanized")),
(AND(G4578="Non-lead - Plastic",H4578="Yes",J4578="Galvanized")),
(AND(G4578="Non-lead - Plastic",H4578="Don't know",J4578="Galvanized")),
(AND(G4578="Non-lead - Plastic",H4578="",J4578="Galvanized")),
(AND(G4578="Non-lead",H4578="Yes",J4578="Galvanized")),
(AND(G4578="Non-lead",H4578="Don't know",J4578="Galvanized")),
(AND(G4578="Non-lead",H4578="",J4578="Galvanized")),
(AND(G4578="Non-lead - Other",H4578="Yes",J4578="Galvanized")),
(AND(G4578="Non-Lead - Other",H4578="Don't know",J4578="Galvanized")),
(AND(G4578="Galvanized",H4578="Yes",J4578="Galvanized")),
(AND(G4578="Galvanized",H4578="Don't know",J4578="Galvanized")),
(AND(G4578="Galvanized",H4578="",J4578="Galvanized")),
(AND(G4578="Non-Lead - Other",H4578="",J4578="Galvanized")))),"Galvanized Requiring Replacement",
IF((OR((AND(G4578="Non-lead - Copper",J4578="Non-lead - Copper")),
(AND(G4578="Non-lead - Copper",J4578="Non-lead - Plastic")),
(AND(G4578="Non-lead - Copper",J4578="Non-lead - Other")),
(AND(G4578="Non-lead - Copper",J4578="Non-lead")),
(AND(G4578="Non-lead - Plastic",J4578="Non-lead - Copper")),
(AND(G4578="Non-lead - Plastic",J4578="Non-lead - Plastic")),
(AND(G4578="Non-lead - Plastic",J4578="Non-lead - Other")),
(AND(G4578="Non-lead - Plastic",J4578="Non-lead")),
(AND(G4578="Non-lead",J4578="Non-lead - Copper")),
(AND(G4578="Non-lead",J4578="Non-lead - Plastic")),
(AND(G4578="Non-lead",J4578="Non-lead - Other")),
(AND(G4578="Non-lead",J4578="Non-lead")),
(AND(G4578="Non-lead - Other",J4578="Non-lead - Copper")),
(AND(G4578="Non-Lead - Other",J4578="Non-lead - Plastic")),
(AND(G4578="Non-Lead - Other",J4578="Non-lead")),
(AND(G4578="Non-Lead - Other",J4578="Non-lead - Other")))),"Non-Lead",
IF((OR((AND(G4578="Galvanized",J4578="Non-lead")),
(AND(G4578="Galvanized",J4578="Non-lead - Copper")),
(AND(G4578="Galvanized",J4578="Non-lead - Plastic")),
(AND(G4578="Galvanized",J4578="Non-lead")),
(AND(G4578="Galvanized",J4578="Non-lead - Other")))),"Non-Lead",
IF((OR((AND(G4578="Non-lead - Copper",H4578="No",J4578="Galvanized")),
(AND(G4578="Non-lead - Plastic",H4578="No",J4578="Galvanized")),
(AND(G4578="Non-lead",H4578="No",J4578="Galvanized")),
(AND(G4578="Galvanized",H4578="No",J4578="Galvanized")),
(AND(G4578="Non-lead - Other",H4578="No",J4578="Galvanized")))),"Non-lead",
IF((OR((AND(G4578="Unknown - Likely Lead",J4578="Unknown - Likely Lead")),
(AND(G4578="Unknown - Likely Lead",J4578="Unknown - Unlikely Lead")),
(AND(G4578="Unknown - Likely Lead",J4578="Unknown - Material Unknown")),
(AND(G4578="Unknown - Unlikely Lead",J4578="Unknown - Likely Lead")),
(AND(G4578="Unknown - Unlikely Lead",J4578="Unknown - Unlikely Lead")),
(AND(G4578="Unknown - Unlikely Lead",J4578="Unknown - Material Unknown")),
(AND(G4578="Unknown - Material Unknown",J4578="Unknown - Likely Lead")),
(AND(G4578="Unknown - Material Unknown",J4578="Unknown - Unlikely Lead")),
(AND(G4578="Unknown - Material Unknown",J4578="Unknown - Material Unknown")))),"Unknown",
IF((OR((AND(G4578="Unknown - Likely Lead",J4578="Non-lead - Copper")),
(AND(G4578="Unknown - Likely Lead",J4578="Non-lead - Plastic")),
(AND(G4578="Unknown - Likely Lead",J4578="Non-lead")),
(AND(G4578="Unknown - Likely Lead",J4578="Non-lead - Other")),
(AND(G4578="Unknown - Unlikely Lead",J4578="Non-lead - Copper")),
(AND(G4578="Unknown - Unlikely Lead",J4578="Non-lead - Plastic")),
(AND(G4578="Unknown - Unlikely Lead",J4578="Non-lead")),
(AND(G4578="Unknown - Unlikely Lead",J4578="Non-lead - Other")),
(AND(G4578="Unknown - Material Unknown",J4578="Non-lead - Copper")),
(AND(G4578="Unknown - Material Unknown",J4578="Non-lead - Plastic")),
(AND(G4578="Unknown - Material Unknown",J4578="Non-lead")),
(AND(G4578="Unknown - Material Unknown",J4578="Non-lead - Other")))),"Unknown",
IF((OR((AND(G4578="Non-lead - Copper",J4578="Unknown - Likely Lead")),
(AND(G4578="Non-lead - Copper",J4578="Unknown - Unlikely Lead")),
(AND(G4578="Non-lead - Copper",J4578="Unknown - Material Unknown")),
(AND(G4578="Non-lead - Plastic",J4578="Unknown - Likely Lead")),
(AND(G4578="Non-lead - Plastic",J4578="Unknown - Unlikely Lead")),
(AND(G4578="Non-lead - Plastic",J4578="Unknown - Material Unknown")),
(AND(G4578="Non-lead",J4578="Unknown - Likely Lead")),
(AND(G4578="Non-lead",J4578="Unknown - Unlikely Lead")),
(AND(G4578="Non-lead",J4578="Unknown - Material Unknown")),
(AND(G4578="Non-lead - Other",J4578="Unknown - Likely Lead")),
(AND(G4578="Non-Lead - Other",J4578="Unknown - Unlikely Lead")),
(AND(G4578="Non-Lead - Other",J4578="Unknown - Material Unknown")))),"Unknown",
IF((OR((AND(G4578="Galvanized",J4578="Unknown - Likely Lead")),
(AND(G4578="Galvanized",J4578="Unknown - Unlikely Lead")),
(AND(G4578="Galvanized",J4578="Unknown - Material Unknown")))),"Unknown",
IF((OR((AND(G4578="Galvanized",J4578="")))),"Galvanized Requiring Replacement",
IF((OR((AND(G4578="Non-lead - Copper",J4578="")),
(AND(G4578="Non-lead - Plastic",J4578="")),
(AND(G4578="Non-lead",J4578="")),
(AND(G4578="Non-lead - Other",J4578="")))),"Non-lead",
IF((OR((AND(G4578="Unknown - Likely Lead",J4578="")),
(AND(G4578="Unknown - Unlikely Lead",J4578="")),
(AND(G4578="Unknown - Material Unknown",J4578="")))),"Unknown",
""))))))))))))))))</f>
        <v>Non-Lead</v>
      </c>
      <c r="N4578" s="44" t="s">
        <v>39</v>
      </c>
    </row>
    <row r="4579" spans="1:14" x14ac:dyDescent="0.25">
      <c r="A4579" s="34" t="s">
        <v>10786</v>
      </c>
      <c r="B4579" s="35" t="s">
        <v>101</v>
      </c>
      <c r="C4579" s="36" t="s">
        <v>10787</v>
      </c>
      <c r="D4579" s="36" t="s">
        <v>32</v>
      </c>
      <c r="E4579" s="36" t="s">
        <v>644</v>
      </c>
      <c r="F4579" s="37" t="s">
        <v>10788</v>
      </c>
      <c r="G4579" s="38" t="s">
        <v>35</v>
      </c>
      <c r="H4579" s="39" t="s">
        <v>39</v>
      </c>
      <c r="I4579" s="40" t="s">
        <v>48</v>
      </c>
      <c r="J4579" s="42" t="s">
        <v>47</v>
      </c>
      <c r="K4579" s="39" t="s">
        <v>48</v>
      </c>
      <c r="L4579" s="35" t="s">
        <v>49</v>
      </c>
      <c r="M4579" s="43" t="str">
        <f>IF((OR(G4579="Lead")),"Lead",
IF((OR(J4579="Lead")),"Lead",
IF((OR(G4579="Lead-lined galvanized")),"Lead",
IF((OR(J4579="Lead-lined galvanized")),"Lead",
IF((OR((AND(G4579="Unknown - Likely Lead",J4579="Galvanized")),
(AND(G4579="Unknown - Unlikely Lead",J4579="Galvanized")),
(AND(G4579="Unknown - Material Unknown",J4579="Galvanized")))),"Galvanized Requiring Replacement",
IF((OR((AND(G4579="Non-lead - Copper",H4579="Yes",J4579="Galvanized")),
(AND(G4579="Non-lead - Copper",H4579="Don't know",J4579="Galvanized")),
(AND(G4579="Non-lead - Copper",H4579="",J4579="Galvanized")),
(AND(G4579="Non-lead - Plastic",H4579="Yes",J4579="Galvanized")),
(AND(G4579="Non-lead - Plastic",H4579="Don't know",J4579="Galvanized")),
(AND(G4579="Non-lead - Plastic",H4579="",J4579="Galvanized")),
(AND(G4579="Non-lead",H4579="Yes",J4579="Galvanized")),
(AND(G4579="Non-lead",H4579="Don't know",J4579="Galvanized")),
(AND(G4579="Non-lead",H4579="",J4579="Galvanized")),
(AND(G4579="Non-lead - Other",H4579="Yes",J4579="Galvanized")),
(AND(G4579="Non-Lead - Other",H4579="Don't know",J4579="Galvanized")),
(AND(G4579="Galvanized",H4579="Yes",J4579="Galvanized")),
(AND(G4579="Galvanized",H4579="Don't know",J4579="Galvanized")),
(AND(G4579="Galvanized",H4579="",J4579="Galvanized")),
(AND(G4579="Non-Lead - Other",H4579="",J4579="Galvanized")))),"Galvanized Requiring Replacement",
IF((OR((AND(G4579="Non-lead - Copper",J4579="Non-lead - Copper")),
(AND(G4579="Non-lead - Copper",J4579="Non-lead - Plastic")),
(AND(G4579="Non-lead - Copper",J4579="Non-lead - Other")),
(AND(G4579="Non-lead - Copper",J4579="Non-lead")),
(AND(G4579="Non-lead - Plastic",J4579="Non-lead - Copper")),
(AND(G4579="Non-lead - Plastic",J4579="Non-lead - Plastic")),
(AND(G4579="Non-lead - Plastic",J4579="Non-lead - Other")),
(AND(G4579="Non-lead - Plastic",J4579="Non-lead")),
(AND(G4579="Non-lead",J4579="Non-lead - Copper")),
(AND(G4579="Non-lead",J4579="Non-lead - Plastic")),
(AND(G4579="Non-lead",J4579="Non-lead - Other")),
(AND(G4579="Non-lead",J4579="Non-lead")),
(AND(G4579="Non-lead - Other",J4579="Non-lead - Copper")),
(AND(G4579="Non-Lead - Other",J4579="Non-lead - Plastic")),
(AND(G4579="Non-Lead - Other",J4579="Non-lead")),
(AND(G4579="Non-Lead - Other",J4579="Non-lead - Other")))),"Non-Lead",
IF((OR((AND(G4579="Galvanized",J4579="Non-lead")),
(AND(G4579="Galvanized",J4579="Non-lead - Copper")),
(AND(G4579="Galvanized",J4579="Non-lead - Plastic")),
(AND(G4579="Galvanized",J4579="Non-lead")),
(AND(G4579="Galvanized",J4579="Non-lead - Other")))),"Non-Lead",
IF((OR((AND(G4579="Non-lead - Copper",H4579="No",J4579="Galvanized")),
(AND(G4579="Non-lead - Plastic",H4579="No",J4579="Galvanized")),
(AND(G4579="Non-lead",H4579="No",J4579="Galvanized")),
(AND(G4579="Galvanized",H4579="No",J4579="Galvanized")),
(AND(G4579="Non-lead - Other",H4579="No",J4579="Galvanized")))),"Non-lead",
IF((OR((AND(G4579="Unknown - Likely Lead",J4579="Unknown - Likely Lead")),
(AND(G4579="Unknown - Likely Lead",J4579="Unknown - Unlikely Lead")),
(AND(G4579="Unknown - Likely Lead",J4579="Unknown - Material Unknown")),
(AND(G4579="Unknown - Unlikely Lead",J4579="Unknown - Likely Lead")),
(AND(G4579="Unknown - Unlikely Lead",J4579="Unknown - Unlikely Lead")),
(AND(G4579="Unknown - Unlikely Lead",J4579="Unknown - Material Unknown")),
(AND(G4579="Unknown - Material Unknown",J4579="Unknown - Likely Lead")),
(AND(G4579="Unknown - Material Unknown",J4579="Unknown - Unlikely Lead")),
(AND(G4579="Unknown - Material Unknown",J4579="Unknown - Material Unknown")))),"Unknown",
IF((OR((AND(G4579="Unknown - Likely Lead",J4579="Non-lead - Copper")),
(AND(G4579="Unknown - Likely Lead",J4579="Non-lead - Plastic")),
(AND(G4579="Unknown - Likely Lead",J4579="Non-lead")),
(AND(G4579="Unknown - Likely Lead",J4579="Non-lead - Other")),
(AND(G4579="Unknown - Unlikely Lead",J4579="Non-lead - Copper")),
(AND(G4579="Unknown - Unlikely Lead",J4579="Non-lead - Plastic")),
(AND(G4579="Unknown - Unlikely Lead",J4579="Non-lead")),
(AND(G4579="Unknown - Unlikely Lead",J4579="Non-lead - Other")),
(AND(G4579="Unknown - Material Unknown",J4579="Non-lead - Copper")),
(AND(G4579="Unknown - Material Unknown",J4579="Non-lead - Plastic")),
(AND(G4579="Unknown - Material Unknown",J4579="Non-lead")),
(AND(G4579="Unknown - Material Unknown",J4579="Non-lead - Other")))),"Unknown",
IF((OR((AND(G4579="Non-lead - Copper",J4579="Unknown - Likely Lead")),
(AND(G4579="Non-lead - Copper",J4579="Unknown - Unlikely Lead")),
(AND(G4579="Non-lead - Copper",J4579="Unknown - Material Unknown")),
(AND(G4579="Non-lead - Plastic",J4579="Unknown - Likely Lead")),
(AND(G4579="Non-lead - Plastic",J4579="Unknown - Unlikely Lead")),
(AND(G4579="Non-lead - Plastic",J4579="Unknown - Material Unknown")),
(AND(G4579="Non-lead",J4579="Unknown - Likely Lead")),
(AND(G4579="Non-lead",J4579="Unknown - Unlikely Lead")),
(AND(G4579="Non-lead",J4579="Unknown - Material Unknown")),
(AND(G4579="Non-lead - Other",J4579="Unknown - Likely Lead")),
(AND(G4579="Non-Lead - Other",J4579="Unknown - Unlikely Lead")),
(AND(G4579="Non-Lead - Other",J4579="Unknown - Material Unknown")))),"Unknown",
IF((OR((AND(G4579="Galvanized",J4579="Unknown - Likely Lead")),
(AND(G4579="Galvanized",J4579="Unknown - Unlikely Lead")),
(AND(G4579="Galvanized",J4579="Unknown - Material Unknown")))),"Unknown",
IF((OR((AND(G4579="Galvanized",J4579="")))),"Galvanized Requiring Replacement",
IF((OR((AND(G4579="Non-lead - Copper",J4579="")),
(AND(G4579="Non-lead - Plastic",J4579="")),
(AND(G4579="Non-lead",J4579="")),
(AND(G4579="Non-lead - Other",J4579="")))),"Non-lead",
IF((OR((AND(G4579="Unknown - Likely Lead",J4579="")),
(AND(G4579="Unknown - Unlikely Lead",J4579="")),
(AND(G4579="Unknown - Material Unknown",J4579="")))),"Unknown",
""))))))))))))))))</f>
        <v>Non-Lead</v>
      </c>
      <c r="N4579" s="44" t="s">
        <v>39</v>
      </c>
    </row>
    <row r="4580" spans="1:14" x14ac:dyDescent="0.25">
      <c r="A4580" s="34" t="s">
        <v>10789</v>
      </c>
      <c r="B4580" s="35" t="s">
        <v>276</v>
      </c>
      <c r="C4580" s="36" t="s">
        <v>10790</v>
      </c>
      <c r="D4580" s="36" t="s">
        <v>32</v>
      </c>
      <c r="E4580" s="36" t="s">
        <v>644</v>
      </c>
      <c r="F4580" s="37" t="s">
        <v>10791</v>
      </c>
      <c r="G4580" s="38" t="s">
        <v>35</v>
      </c>
      <c r="H4580" s="39" t="s">
        <v>39</v>
      </c>
      <c r="I4580" s="40" t="s">
        <v>48</v>
      </c>
      <c r="J4580" s="42" t="s">
        <v>38</v>
      </c>
      <c r="K4580" s="39" t="s">
        <v>48</v>
      </c>
      <c r="L4580" s="35"/>
      <c r="M4580" s="43" t="str">
        <f>IF((OR(G4580="Lead")),"Lead",
IF((OR(J4580="Lead")),"Lead",
IF((OR(G4580="Lead-lined galvanized")),"Lead",
IF((OR(J4580="Lead-lined galvanized")),"Lead",
IF((OR((AND(G4580="Unknown - Likely Lead",J4580="Galvanized")),
(AND(G4580="Unknown - Unlikely Lead",J4580="Galvanized")),
(AND(G4580="Unknown - Material Unknown",J4580="Galvanized")))),"Galvanized Requiring Replacement",
IF((OR((AND(G4580="Non-lead - Copper",H4580="Yes",J4580="Galvanized")),
(AND(G4580="Non-lead - Copper",H4580="Don't know",J4580="Galvanized")),
(AND(G4580="Non-lead - Copper",H4580="",J4580="Galvanized")),
(AND(G4580="Non-lead - Plastic",H4580="Yes",J4580="Galvanized")),
(AND(G4580="Non-lead - Plastic",H4580="Don't know",J4580="Galvanized")),
(AND(G4580="Non-lead - Plastic",H4580="",J4580="Galvanized")),
(AND(G4580="Non-lead",H4580="Yes",J4580="Galvanized")),
(AND(G4580="Non-lead",H4580="Don't know",J4580="Galvanized")),
(AND(G4580="Non-lead",H4580="",J4580="Galvanized")),
(AND(G4580="Non-lead - Other",H4580="Yes",J4580="Galvanized")),
(AND(G4580="Non-Lead - Other",H4580="Don't know",J4580="Galvanized")),
(AND(G4580="Galvanized",H4580="Yes",J4580="Galvanized")),
(AND(G4580="Galvanized",H4580="Don't know",J4580="Galvanized")),
(AND(G4580="Galvanized",H4580="",J4580="Galvanized")),
(AND(G4580="Non-Lead - Other",H4580="",J4580="Galvanized")))),"Galvanized Requiring Replacement",
IF((OR((AND(G4580="Non-lead - Copper",J4580="Non-lead - Copper")),
(AND(G4580="Non-lead - Copper",J4580="Non-lead - Plastic")),
(AND(G4580="Non-lead - Copper",J4580="Non-lead - Other")),
(AND(G4580="Non-lead - Copper",J4580="Non-lead")),
(AND(G4580="Non-lead - Plastic",J4580="Non-lead - Copper")),
(AND(G4580="Non-lead - Plastic",J4580="Non-lead - Plastic")),
(AND(G4580="Non-lead - Plastic",J4580="Non-lead - Other")),
(AND(G4580="Non-lead - Plastic",J4580="Non-lead")),
(AND(G4580="Non-lead",J4580="Non-lead - Copper")),
(AND(G4580="Non-lead",J4580="Non-lead - Plastic")),
(AND(G4580="Non-lead",J4580="Non-lead - Other")),
(AND(G4580="Non-lead",J4580="Non-lead")),
(AND(G4580="Non-lead - Other",J4580="Non-lead - Copper")),
(AND(G4580="Non-Lead - Other",J4580="Non-lead - Plastic")),
(AND(G4580="Non-Lead - Other",J4580="Non-lead")),
(AND(G4580="Non-Lead - Other",J4580="Non-lead - Other")))),"Non-Lead",
IF((OR((AND(G4580="Galvanized",J4580="Non-lead")),
(AND(G4580="Galvanized",J4580="Non-lead - Copper")),
(AND(G4580="Galvanized",J4580="Non-lead - Plastic")),
(AND(G4580="Galvanized",J4580="Non-lead")),
(AND(G4580="Galvanized",J4580="Non-lead - Other")))),"Non-Lead",
IF((OR((AND(G4580="Non-lead - Copper",H4580="No",J4580="Galvanized")),
(AND(G4580="Non-lead - Plastic",H4580="No",J4580="Galvanized")),
(AND(G4580="Non-lead",H4580="No",J4580="Galvanized")),
(AND(G4580="Galvanized",H4580="No",J4580="Galvanized")),
(AND(G4580="Non-lead - Other",H4580="No",J4580="Galvanized")))),"Non-lead",
IF((OR((AND(G4580="Unknown - Likely Lead",J4580="Unknown - Likely Lead")),
(AND(G4580="Unknown - Likely Lead",J4580="Unknown - Unlikely Lead")),
(AND(G4580="Unknown - Likely Lead",J4580="Unknown - Material Unknown")),
(AND(G4580="Unknown - Unlikely Lead",J4580="Unknown - Likely Lead")),
(AND(G4580="Unknown - Unlikely Lead",J4580="Unknown - Unlikely Lead")),
(AND(G4580="Unknown - Unlikely Lead",J4580="Unknown - Material Unknown")),
(AND(G4580="Unknown - Material Unknown",J4580="Unknown - Likely Lead")),
(AND(G4580="Unknown - Material Unknown",J4580="Unknown - Unlikely Lead")),
(AND(G4580="Unknown - Material Unknown",J4580="Unknown - Material Unknown")))),"Unknown",
IF((OR((AND(G4580="Unknown - Likely Lead",J4580="Non-lead - Copper")),
(AND(G4580="Unknown - Likely Lead",J4580="Non-lead - Plastic")),
(AND(G4580="Unknown - Likely Lead",J4580="Non-lead")),
(AND(G4580="Unknown - Likely Lead",J4580="Non-lead - Other")),
(AND(G4580="Unknown - Unlikely Lead",J4580="Non-lead - Copper")),
(AND(G4580="Unknown - Unlikely Lead",J4580="Non-lead - Plastic")),
(AND(G4580="Unknown - Unlikely Lead",J4580="Non-lead")),
(AND(G4580="Unknown - Unlikely Lead",J4580="Non-lead - Other")),
(AND(G4580="Unknown - Material Unknown",J4580="Non-lead - Copper")),
(AND(G4580="Unknown - Material Unknown",J4580="Non-lead - Plastic")),
(AND(G4580="Unknown - Material Unknown",J4580="Non-lead")),
(AND(G4580="Unknown - Material Unknown",J4580="Non-lead - Other")))),"Unknown",
IF((OR((AND(G4580="Non-lead - Copper",J4580="Unknown - Likely Lead")),
(AND(G4580="Non-lead - Copper",J4580="Unknown - Unlikely Lead")),
(AND(G4580="Non-lead - Copper",J4580="Unknown - Material Unknown")),
(AND(G4580="Non-lead - Plastic",J4580="Unknown - Likely Lead")),
(AND(G4580="Non-lead - Plastic",J4580="Unknown - Unlikely Lead")),
(AND(G4580="Non-lead - Plastic",J4580="Unknown - Material Unknown")),
(AND(G4580="Non-lead",J4580="Unknown - Likely Lead")),
(AND(G4580="Non-lead",J4580="Unknown - Unlikely Lead")),
(AND(G4580="Non-lead",J4580="Unknown - Material Unknown")),
(AND(G4580="Non-lead - Other",J4580="Unknown - Likely Lead")),
(AND(G4580="Non-Lead - Other",J4580="Unknown - Unlikely Lead")),
(AND(G4580="Non-Lead - Other",J4580="Unknown - Material Unknown")))),"Unknown",
IF((OR((AND(G4580="Galvanized",J4580="Unknown - Likely Lead")),
(AND(G4580="Galvanized",J4580="Unknown - Unlikely Lead")),
(AND(G4580="Galvanized",J4580="Unknown - Material Unknown")))),"Unknown",
IF((OR((AND(G4580="Galvanized",J4580="")))),"Galvanized Requiring Replacement",
IF((OR((AND(G4580="Non-lead - Copper",J4580="")),
(AND(G4580="Non-lead - Plastic",J4580="")),
(AND(G4580="Non-lead",J4580="")),
(AND(G4580="Non-lead - Other",J4580="")))),"Non-lead",
IF((OR((AND(G4580="Unknown - Likely Lead",J4580="")),
(AND(G4580="Unknown - Unlikely Lead",J4580="")),
(AND(G4580="Unknown - Material Unknown",J4580="")))),"Unknown",
""))))))))))))))))</f>
        <v>Non-Lead</v>
      </c>
      <c r="N4580" s="44" t="s">
        <v>39</v>
      </c>
    </row>
    <row r="4581" spans="1:14" x14ac:dyDescent="0.25">
      <c r="A4581" s="34" t="s">
        <v>10792</v>
      </c>
      <c r="B4581" s="35" t="s">
        <v>1784</v>
      </c>
      <c r="C4581" s="36" t="s">
        <v>9859</v>
      </c>
      <c r="D4581" s="36" t="s">
        <v>32</v>
      </c>
      <c r="E4581" s="36" t="s">
        <v>644</v>
      </c>
      <c r="F4581" s="37" t="s">
        <v>10793</v>
      </c>
      <c r="G4581" s="38" t="s">
        <v>35</v>
      </c>
      <c r="H4581" s="39" t="s">
        <v>39</v>
      </c>
      <c r="I4581" s="40" t="s">
        <v>48</v>
      </c>
      <c r="J4581" s="42" t="s">
        <v>38</v>
      </c>
      <c r="K4581" s="39" t="s">
        <v>48</v>
      </c>
      <c r="L4581" s="35"/>
      <c r="M4581" s="43" t="str">
        <f>IF((OR(G4581="Lead")),"Lead",
IF((OR(J4581="Lead")),"Lead",
IF((OR(G4581="Lead-lined galvanized")),"Lead",
IF((OR(J4581="Lead-lined galvanized")),"Lead",
IF((OR((AND(G4581="Unknown - Likely Lead",J4581="Galvanized")),
(AND(G4581="Unknown - Unlikely Lead",J4581="Galvanized")),
(AND(G4581="Unknown - Material Unknown",J4581="Galvanized")))),"Galvanized Requiring Replacement",
IF((OR((AND(G4581="Non-lead - Copper",H4581="Yes",J4581="Galvanized")),
(AND(G4581="Non-lead - Copper",H4581="Don't know",J4581="Galvanized")),
(AND(G4581="Non-lead - Copper",H4581="",J4581="Galvanized")),
(AND(G4581="Non-lead - Plastic",H4581="Yes",J4581="Galvanized")),
(AND(G4581="Non-lead - Plastic",H4581="Don't know",J4581="Galvanized")),
(AND(G4581="Non-lead - Plastic",H4581="",J4581="Galvanized")),
(AND(G4581="Non-lead",H4581="Yes",J4581="Galvanized")),
(AND(G4581="Non-lead",H4581="Don't know",J4581="Galvanized")),
(AND(G4581="Non-lead",H4581="",J4581="Galvanized")),
(AND(G4581="Non-lead - Other",H4581="Yes",J4581="Galvanized")),
(AND(G4581="Non-Lead - Other",H4581="Don't know",J4581="Galvanized")),
(AND(G4581="Galvanized",H4581="Yes",J4581="Galvanized")),
(AND(G4581="Galvanized",H4581="Don't know",J4581="Galvanized")),
(AND(G4581="Galvanized",H4581="",J4581="Galvanized")),
(AND(G4581="Non-Lead - Other",H4581="",J4581="Galvanized")))),"Galvanized Requiring Replacement",
IF((OR((AND(G4581="Non-lead - Copper",J4581="Non-lead - Copper")),
(AND(G4581="Non-lead - Copper",J4581="Non-lead - Plastic")),
(AND(G4581="Non-lead - Copper",J4581="Non-lead - Other")),
(AND(G4581="Non-lead - Copper",J4581="Non-lead")),
(AND(G4581="Non-lead - Plastic",J4581="Non-lead - Copper")),
(AND(G4581="Non-lead - Plastic",J4581="Non-lead - Plastic")),
(AND(G4581="Non-lead - Plastic",J4581="Non-lead - Other")),
(AND(G4581="Non-lead - Plastic",J4581="Non-lead")),
(AND(G4581="Non-lead",J4581="Non-lead - Copper")),
(AND(G4581="Non-lead",J4581="Non-lead - Plastic")),
(AND(G4581="Non-lead",J4581="Non-lead - Other")),
(AND(G4581="Non-lead",J4581="Non-lead")),
(AND(G4581="Non-lead - Other",J4581="Non-lead - Copper")),
(AND(G4581="Non-Lead - Other",J4581="Non-lead - Plastic")),
(AND(G4581="Non-Lead - Other",J4581="Non-lead")),
(AND(G4581="Non-Lead - Other",J4581="Non-lead - Other")))),"Non-Lead",
IF((OR((AND(G4581="Galvanized",J4581="Non-lead")),
(AND(G4581="Galvanized",J4581="Non-lead - Copper")),
(AND(G4581="Galvanized",J4581="Non-lead - Plastic")),
(AND(G4581="Galvanized",J4581="Non-lead")),
(AND(G4581="Galvanized",J4581="Non-lead - Other")))),"Non-Lead",
IF((OR((AND(G4581="Non-lead - Copper",H4581="No",J4581="Galvanized")),
(AND(G4581="Non-lead - Plastic",H4581="No",J4581="Galvanized")),
(AND(G4581="Non-lead",H4581="No",J4581="Galvanized")),
(AND(G4581="Galvanized",H4581="No",J4581="Galvanized")),
(AND(G4581="Non-lead - Other",H4581="No",J4581="Galvanized")))),"Non-lead",
IF((OR((AND(G4581="Unknown - Likely Lead",J4581="Unknown - Likely Lead")),
(AND(G4581="Unknown - Likely Lead",J4581="Unknown - Unlikely Lead")),
(AND(G4581="Unknown - Likely Lead",J4581="Unknown - Material Unknown")),
(AND(G4581="Unknown - Unlikely Lead",J4581="Unknown - Likely Lead")),
(AND(G4581="Unknown - Unlikely Lead",J4581="Unknown - Unlikely Lead")),
(AND(G4581="Unknown - Unlikely Lead",J4581="Unknown - Material Unknown")),
(AND(G4581="Unknown - Material Unknown",J4581="Unknown - Likely Lead")),
(AND(G4581="Unknown - Material Unknown",J4581="Unknown - Unlikely Lead")),
(AND(G4581="Unknown - Material Unknown",J4581="Unknown - Material Unknown")))),"Unknown",
IF((OR((AND(G4581="Unknown - Likely Lead",J4581="Non-lead - Copper")),
(AND(G4581="Unknown - Likely Lead",J4581="Non-lead - Plastic")),
(AND(G4581="Unknown - Likely Lead",J4581="Non-lead")),
(AND(G4581="Unknown - Likely Lead",J4581="Non-lead - Other")),
(AND(G4581="Unknown - Unlikely Lead",J4581="Non-lead - Copper")),
(AND(G4581="Unknown - Unlikely Lead",J4581="Non-lead - Plastic")),
(AND(G4581="Unknown - Unlikely Lead",J4581="Non-lead")),
(AND(G4581="Unknown - Unlikely Lead",J4581="Non-lead - Other")),
(AND(G4581="Unknown - Material Unknown",J4581="Non-lead - Copper")),
(AND(G4581="Unknown - Material Unknown",J4581="Non-lead - Plastic")),
(AND(G4581="Unknown - Material Unknown",J4581="Non-lead")),
(AND(G4581="Unknown - Material Unknown",J4581="Non-lead - Other")))),"Unknown",
IF((OR((AND(G4581="Non-lead - Copper",J4581="Unknown - Likely Lead")),
(AND(G4581="Non-lead - Copper",J4581="Unknown - Unlikely Lead")),
(AND(G4581="Non-lead - Copper",J4581="Unknown - Material Unknown")),
(AND(G4581="Non-lead - Plastic",J4581="Unknown - Likely Lead")),
(AND(G4581="Non-lead - Plastic",J4581="Unknown - Unlikely Lead")),
(AND(G4581="Non-lead - Plastic",J4581="Unknown - Material Unknown")),
(AND(G4581="Non-lead",J4581="Unknown - Likely Lead")),
(AND(G4581="Non-lead",J4581="Unknown - Unlikely Lead")),
(AND(G4581="Non-lead",J4581="Unknown - Material Unknown")),
(AND(G4581="Non-lead - Other",J4581="Unknown - Likely Lead")),
(AND(G4581="Non-Lead - Other",J4581="Unknown - Unlikely Lead")),
(AND(G4581="Non-Lead - Other",J4581="Unknown - Material Unknown")))),"Unknown",
IF((OR((AND(G4581="Galvanized",J4581="Unknown - Likely Lead")),
(AND(G4581="Galvanized",J4581="Unknown - Unlikely Lead")),
(AND(G4581="Galvanized",J4581="Unknown - Material Unknown")))),"Unknown",
IF((OR((AND(G4581="Galvanized",J4581="")))),"Galvanized Requiring Replacement",
IF((OR((AND(G4581="Non-lead - Copper",J4581="")),
(AND(G4581="Non-lead - Plastic",J4581="")),
(AND(G4581="Non-lead",J4581="")),
(AND(G4581="Non-lead - Other",J4581="")))),"Non-lead",
IF((OR((AND(G4581="Unknown - Likely Lead",J4581="")),
(AND(G4581="Unknown - Unlikely Lead",J4581="")),
(AND(G4581="Unknown - Material Unknown",J4581="")))),"Unknown",
""))))))))))))))))</f>
        <v>Non-Lead</v>
      </c>
      <c r="N4581" s="44" t="s">
        <v>39</v>
      </c>
    </row>
    <row r="4582" spans="1:14" ht="30" x14ac:dyDescent="0.25">
      <c r="A4582" s="34" t="s">
        <v>10794</v>
      </c>
      <c r="B4582" s="35" t="s">
        <v>6035</v>
      </c>
      <c r="C4582" s="36" t="s">
        <v>721</v>
      </c>
      <c r="D4582" s="36" t="s">
        <v>32</v>
      </c>
      <c r="E4582" s="36" t="s">
        <v>644</v>
      </c>
      <c r="F4582" s="37" t="s">
        <v>10795</v>
      </c>
      <c r="G4582" s="38" t="s">
        <v>35</v>
      </c>
      <c r="H4582" s="39" t="s">
        <v>39</v>
      </c>
      <c r="I4582" s="40" t="s">
        <v>37</v>
      </c>
      <c r="J4582" s="42" t="s">
        <v>38</v>
      </c>
      <c r="K4582" s="39" t="s">
        <v>37</v>
      </c>
      <c r="L4582" s="35"/>
      <c r="M4582" s="43" t="str">
        <f>IF((OR(G4582="Lead")),"Lead",
IF((OR(J4582="Lead")),"Lead",
IF((OR(G4582="Lead-lined galvanized")),"Lead",
IF((OR(J4582="Lead-lined galvanized")),"Lead",
IF((OR((AND(G4582="Unknown - Likely Lead",J4582="Galvanized")),
(AND(G4582="Unknown - Unlikely Lead",J4582="Galvanized")),
(AND(G4582="Unknown - Material Unknown",J4582="Galvanized")))),"Galvanized Requiring Replacement",
IF((OR((AND(G4582="Non-lead - Copper",H4582="Yes",J4582="Galvanized")),
(AND(G4582="Non-lead - Copper",H4582="Don't know",J4582="Galvanized")),
(AND(G4582="Non-lead - Copper",H4582="",J4582="Galvanized")),
(AND(G4582="Non-lead - Plastic",H4582="Yes",J4582="Galvanized")),
(AND(G4582="Non-lead - Plastic",H4582="Don't know",J4582="Galvanized")),
(AND(G4582="Non-lead - Plastic",H4582="",J4582="Galvanized")),
(AND(G4582="Non-lead",H4582="Yes",J4582="Galvanized")),
(AND(G4582="Non-lead",H4582="Don't know",J4582="Galvanized")),
(AND(G4582="Non-lead",H4582="",J4582="Galvanized")),
(AND(G4582="Non-lead - Other",H4582="Yes",J4582="Galvanized")),
(AND(G4582="Non-Lead - Other",H4582="Don't know",J4582="Galvanized")),
(AND(G4582="Galvanized",H4582="Yes",J4582="Galvanized")),
(AND(G4582="Galvanized",H4582="Don't know",J4582="Galvanized")),
(AND(G4582="Galvanized",H4582="",J4582="Galvanized")),
(AND(G4582="Non-Lead - Other",H4582="",J4582="Galvanized")))),"Galvanized Requiring Replacement",
IF((OR((AND(G4582="Non-lead - Copper",J4582="Non-lead - Copper")),
(AND(G4582="Non-lead - Copper",J4582="Non-lead - Plastic")),
(AND(G4582="Non-lead - Copper",J4582="Non-lead - Other")),
(AND(G4582="Non-lead - Copper",J4582="Non-lead")),
(AND(G4582="Non-lead - Plastic",J4582="Non-lead - Copper")),
(AND(G4582="Non-lead - Plastic",J4582="Non-lead - Plastic")),
(AND(G4582="Non-lead - Plastic",J4582="Non-lead - Other")),
(AND(G4582="Non-lead - Plastic",J4582="Non-lead")),
(AND(G4582="Non-lead",J4582="Non-lead - Copper")),
(AND(G4582="Non-lead",J4582="Non-lead - Plastic")),
(AND(G4582="Non-lead",J4582="Non-lead - Other")),
(AND(G4582="Non-lead",J4582="Non-lead")),
(AND(G4582="Non-lead - Other",J4582="Non-lead - Copper")),
(AND(G4582="Non-Lead - Other",J4582="Non-lead - Plastic")),
(AND(G4582="Non-Lead - Other",J4582="Non-lead")),
(AND(G4582="Non-Lead - Other",J4582="Non-lead - Other")))),"Non-Lead",
IF((OR((AND(G4582="Galvanized",J4582="Non-lead")),
(AND(G4582="Galvanized",J4582="Non-lead - Copper")),
(AND(G4582="Galvanized",J4582="Non-lead - Plastic")),
(AND(G4582="Galvanized",J4582="Non-lead")),
(AND(G4582="Galvanized",J4582="Non-lead - Other")))),"Non-Lead",
IF((OR((AND(G4582="Non-lead - Copper",H4582="No",J4582="Galvanized")),
(AND(G4582="Non-lead - Plastic",H4582="No",J4582="Galvanized")),
(AND(G4582="Non-lead",H4582="No",J4582="Galvanized")),
(AND(G4582="Galvanized",H4582="No",J4582="Galvanized")),
(AND(G4582="Non-lead - Other",H4582="No",J4582="Galvanized")))),"Non-lead",
IF((OR((AND(G4582="Unknown - Likely Lead",J4582="Unknown - Likely Lead")),
(AND(G4582="Unknown - Likely Lead",J4582="Unknown - Unlikely Lead")),
(AND(G4582="Unknown - Likely Lead",J4582="Unknown - Material Unknown")),
(AND(G4582="Unknown - Unlikely Lead",J4582="Unknown - Likely Lead")),
(AND(G4582="Unknown - Unlikely Lead",J4582="Unknown - Unlikely Lead")),
(AND(G4582="Unknown - Unlikely Lead",J4582="Unknown - Material Unknown")),
(AND(G4582="Unknown - Material Unknown",J4582="Unknown - Likely Lead")),
(AND(G4582="Unknown - Material Unknown",J4582="Unknown - Unlikely Lead")),
(AND(G4582="Unknown - Material Unknown",J4582="Unknown - Material Unknown")))),"Unknown",
IF((OR((AND(G4582="Unknown - Likely Lead",J4582="Non-lead - Copper")),
(AND(G4582="Unknown - Likely Lead",J4582="Non-lead - Plastic")),
(AND(G4582="Unknown - Likely Lead",J4582="Non-lead")),
(AND(G4582="Unknown - Likely Lead",J4582="Non-lead - Other")),
(AND(G4582="Unknown - Unlikely Lead",J4582="Non-lead - Copper")),
(AND(G4582="Unknown - Unlikely Lead",J4582="Non-lead - Plastic")),
(AND(G4582="Unknown - Unlikely Lead",J4582="Non-lead")),
(AND(G4582="Unknown - Unlikely Lead",J4582="Non-lead - Other")),
(AND(G4582="Unknown - Material Unknown",J4582="Non-lead - Copper")),
(AND(G4582="Unknown - Material Unknown",J4582="Non-lead - Plastic")),
(AND(G4582="Unknown - Material Unknown",J4582="Non-lead")),
(AND(G4582="Unknown - Material Unknown",J4582="Non-lead - Other")))),"Unknown",
IF((OR((AND(G4582="Non-lead - Copper",J4582="Unknown - Likely Lead")),
(AND(G4582="Non-lead - Copper",J4582="Unknown - Unlikely Lead")),
(AND(G4582="Non-lead - Copper",J4582="Unknown - Material Unknown")),
(AND(G4582="Non-lead - Plastic",J4582="Unknown - Likely Lead")),
(AND(G4582="Non-lead - Plastic",J4582="Unknown - Unlikely Lead")),
(AND(G4582="Non-lead - Plastic",J4582="Unknown - Material Unknown")),
(AND(G4582="Non-lead",J4582="Unknown - Likely Lead")),
(AND(G4582="Non-lead",J4582="Unknown - Unlikely Lead")),
(AND(G4582="Non-lead",J4582="Unknown - Material Unknown")),
(AND(G4582="Non-lead - Other",J4582="Unknown - Likely Lead")),
(AND(G4582="Non-Lead - Other",J4582="Unknown - Unlikely Lead")),
(AND(G4582="Non-Lead - Other",J4582="Unknown - Material Unknown")))),"Unknown",
IF((OR((AND(G4582="Galvanized",J4582="Unknown - Likely Lead")),
(AND(G4582="Galvanized",J4582="Unknown - Unlikely Lead")),
(AND(G4582="Galvanized",J4582="Unknown - Material Unknown")))),"Unknown",
IF((OR((AND(G4582="Galvanized",J4582="")))),"Galvanized Requiring Replacement",
IF((OR((AND(G4582="Non-lead - Copper",J4582="")),
(AND(G4582="Non-lead - Plastic",J4582="")),
(AND(G4582="Non-lead",J4582="")),
(AND(G4582="Non-lead - Other",J4582="")))),"Non-lead",
IF((OR((AND(G4582="Unknown - Likely Lead",J4582="")),
(AND(G4582="Unknown - Unlikely Lead",J4582="")),
(AND(G4582="Unknown - Material Unknown",J4582="")))),"Unknown",
""))))))))))))))))</f>
        <v>Non-Lead</v>
      </c>
      <c r="N4582" s="44" t="s">
        <v>39</v>
      </c>
    </row>
    <row r="4583" spans="1:14" ht="30" x14ac:dyDescent="0.25">
      <c r="A4583" s="34" t="s">
        <v>10796</v>
      </c>
      <c r="B4583" s="35" t="s">
        <v>6035</v>
      </c>
      <c r="C4583" s="36" t="s">
        <v>721</v>
      </c>
      <c r="D4583" s="36" t="s">
        <v>32</v>
      </c>
      <c r="E4583" s="36" t="s">
        <v>644</v>
      </c>
      <c r="F4583" s="37" t="s">
        <v>10797</v>
      </c>
      <c r="G4583" s="38" t="s">
        <v>35</v>
      </c>
      <c r="H4583" s="39" t="s">
        <v>39</v>
      </c>
      <c r="I4583" s="40" t="s">
        <v>37</v>
      </c>
      <c r="J4583" s="42" t="s">
        <v>38</v>
      </c>
      <c r="K4583" s="39" t="s">
        <v>37</v>
      </c>
      <c r="L4583" s="35"/>
      <c r="M4583" s="43" t="str">
        <f>IF((OR(G4583="Lead")),"Lead",
IF((OR(J4583="Lead")),"Lead",
IF((OR(G4583="Lead-lined galvanized")),"Lead",
IF((OR(J4583="Lead-lined galvanized")),"Lead",
IF((OR((AND(G4583="Unknown - Likely Lead",J4583="Galvanized")),
(AND(G4583="Unknown - Unlikely Lead",J4583="Galvanized")),
(AND(G4583="Unknown - Material Unknown",J4583="Galvanized")))),"Galvanized Requiring Replacement",
IF((OR((AND(G4583="Non-lead - Copper",H4583="Yes",J4583="Galvanized")),
(AND(G4583="Non-lead - Copper",H4583="Don't know",J4583="Galvanized")),
(AND(G4583="Non-lead - Copper",H4583="",J4583="Galvanized")),
(AND(G4583="Non-lead - Plastic",H4583="Yes",J4583="Galvanized")),
(AND(G4583="Non-lead - Plastic",H4583="Don't know",J4583="Galvanized")),
(AND(G4583="Non-lead - Plastic",H4583="",J4583="Galvanized")),
(AND(G4583="Non-lead",H4583="Yes",J4583="Galvanized")),
(AND(G4583="Non-lead",H4583="Don't know",J4583="Galvanized")),
(AND(G4583="Non-lead",H4583="",J4583="Galvanized")),
(AND(G4583="Non-lead - Other",H4583="Yes",J4583="Galvanized")),
(AND(G4583="Non-Lead - Other",H4583="Don't know",J4583="Galvanized")),
(AND(G4583="Galvanized",H4583="Yes",J4583="Galvanized")),
(AND(G4583="Galvanized",H4583="Don't know",J4583="Galvanized")),
(AND(G4583="Galvanized",H4583="",J4583="Galvanized")),
(AND(G4583="Non-Lead - Other",H4583="",J4583="Galvanized")))),"Galvanized Requiring Replacement",
IF((OR((AND(G4583="Non-lead - Copper",J4583="Non-lead - Copper")),
(AND(G4583="Non-lead - Copper",J4583="Non-lead - Plastic")),
(AND(G4583="Non-lead - Copper",J4583="Non-lead - Other")),
(AND(G4583="Non-lead - Copper",J4583="Non-lead")),
(AND(G4583="Non-lead - Plastic",J4583="Non-lead - Copper")),
(AND(G4583="Non-lead - Plastic",J4583="Non-lead - Plastic")),
(AND(G4583="Non-lead - Plastic",J4583="Non-lead - Other")),
(AND(G4583="Non-lead - Plastic",J4583="Non-lead")),
(AND(G4583="Non-lead",J4583="Non-lead - Copper")),
(AND(G4583="Non-lead",J4583="Non-lead - Plastic")),
(AND(G4583="Non-lead",J4583="Non-lead - Other")),
(AND(G4583="Non-lead",J4583="Non-lead")),
(AND(G4583="Non-lead - Other",J4583="Non-lead - Copper")),
(AND(G4583="Non-Lead - Other",J4583="Non-lead - Plastic")),
(AND(G4583="Non-Lead - Other",J4583="Non-lead")),
(AND(G4583="Non-Lead - Other",J4583="Non-lead - Other")))),"Non-Lead",
IF((OR((AND(G4583="Galvanized",J4583="Non-lead")),
(AND(G4583="Galvanized",J4583="Non-lead - Copper")),
(AND(G4583="Galvanized",J4583="Non-lead - Plastic")),
(AND(G4583="Galvanized",J4583="Non-lead")),
(AND(G4583="Galvanized",J4583="Non-lead - Other")))),"Non-Lead",
IF((OR((AND(G4583="Non-lead - Copper",H4583="No",J4583="Galvanized")),
(AND(G4583="Non-lead - Plastic",H4583="No",J4583="Galvanized")),
(AND(G4583="Non-lead",H4583="No",J4583="Galvanized")),
(AND(G4583="Galvanized",H4583="No",J4583="Galvanized")),
(AND(G4583="Non-lead - Other",H4583="No",J4583="Galvanized")))),"Non-lead",
IF((OR((AND(G4583="Unknown - Likely Lead",J4583="Unknown - Likely Lead")),
(AND(G4583="Unknown - Likely Lead",J4583="Unknown - Unlikely Lead")),
(AND(G4583="Unknown - Likely Lead",J4583="Unknown - Material Unknown")),
(AND(G4583="Unknown - Unlikely Lead",J4583="Unknown - Likely Lead")),
(AND(G4583="Unknown - Unlikely Lead",J4583="Unknown - Unlikely Lead")),
(AND(G4583="Unknown - Unlikely Lead",J4583="Unknown - Material Unknown")),
(AND(G4583="Unknown - Material Unknown",J4583="Unknown - Likely Lead")),
(AND(G4583="Unknown - Material Unknown",J4583="Unknown - Unlikely Lead")),
(AND(G4583="Unknown - Material Unknown",J4583="Unknown - Material Unknown")))),"Unknown",
IF((OR((AND(G4583="Unknown - Likely Lead",J4583="Non-lead - Copper")),
(AND(G4583="Unknown - Likely Lead",J4583="Non-lead - Plastic")),
(AND(G4583="Unknown - Likely Lead",J4583="Non-lead")),
(AND(G4583="Unknown - Likely Lead",J4583="Non-lead - Other")),
(AND(G4583="Unknown - Unlikely Lead",J4583="Non-lead - Copper")),
(AND(G4583="Unknown - Unlikely Lead",J4583="Non-lead - Plastic")),
(AND(G4583="Unknown - Unlikely Lead",J4583="Non-lead")),
(AND(G4583="Unknown - Unlikely Lead",J4583="Non-lead - Other")),
(AND(G4583="Unknown - Material Unknown",J4583="Non-lead - Copper")),
(AND(G4583="Unknown - Material Unknown",J4583="Non-lead - Plastic")),
(AND(G4583="Unknown - Material Unknown",J4583="Non-lead")),
(AND(G4583="Unknown - Material Unknown",J4583="Non-lead - Other")))),"Unknown",
IF((OR((AND(G4583="Non-lead - Copper",J4583="Unknown - Likely Lead")),
(AND(G4583="Non-lead - Copper",J4583="Unknown - Unlikely Lead")),
(AND(G4583="Non-lead - Copper",J4583="Unknown - Material Unknown")),
(AND(G4583="Non-lead - Plastic",J4583="Unknown - Likely Lead")),
(AND(G4583="Non-lead - Plastic",J4583="Unknown - Unlikely Lead")),
(AND(G4583="Non-lead - Plastic",J4583="Unknown - Material Unknown")),
(AND(G4583="Non-lead",J4583="Unknown - Likely Lead")),
(AND(G4583="Non-lead",J4583="Unknown - Unlikely Lead")),
(AND(G4583="Non-lead",J4583="Unknown - Material Unknown")),
(AND(G4583="Non-lead - Other",J4583="Unknown - Likely Lead")),
(AND(G4583="Non-Lead - Other",J4583="Unknown - Unlikely Lead")),
(AND(G4583="Non-Lead - Other",J4583="Unknown - Material Unknown")))),"Unknown",
IF((OR((AND(G4583="Galvanized",J4583="Unknown - Likely Lead")),
(AND(G4583="Galvanized",J4583="Unknown - Unlikely Lead")),
(AND(G4583="Galvanized",J4583="Unknown - Material Unknown")))),"Unknown",
IF((OR((AND(G4583="Galvanized",J4583="")))),"Galvanized Requiring Replacement",
IF((OR((AND(G4583="Non-lead - Copper",J4583="")),
(AND(G4583="Non-lead - Plastic",J4583="")),
(AND(G4583="Non-lead",J4583="")),
(AND(G4583="Non-lead - Other",J4583="")))),"Non-lead",
IF((OR((AND(G4583="Unknown - Likely Lead",J4583="")),
(AND(G4583="Unknown - Unlikely Lead",J4583="")),
(AND(G4583="Unknown - Material Unknown",J4583="")))),"Unknown",
""))))))))))))))))</f>
        <v>Non-Lead</v>
      </c>
      <c r="N4583" s="44" t="s">
        <v>39</v>
      </c>
    </row>
    <row r="4584" spans="1:14" ht="30" x14ac:dyDescent="0.25">
      <c r="A4584" s="34" t="s">
        <v>10798</v>
      </c>
      <c r="B4584" s="35" t="s">
        <v>4430</v>
      </c>
      <c r="C4584" s="36" t="s">
        <v>9516</v>
      </c>
      <c r="D4584" s="36" t="s">
        <v>32</v>
      </c>
      <c r="E4584" s="36" t="s">
        <v>644</v>
      </c>
      <c r="F4584" s="37" t="s">
        <v>10799</v>
      </c>
      <c r="G4584" s="38" t="s">
        <v>35</v>
      </c>
      <c r="H4584" s="39" t="s">
        <v>39</v>
      </c>
      <c r="I4584" s="40" t="s">
        <v>37</v>
      </c>
      <c r="J4584" s="42" t="s">
        <v>38</v>
      </c>
      <c r="K4584" s="39" t="s">
        <v>37</v>
      </c>
      <c r="L4584" s="35"/>
      <c r="M4584" s="43" t="str">
        <f>IF((OR(G4584="Lead")),"Lead",
IF((OR(J4584="Lead")),"Lead",
IF((OR(G4584="Lead-lined galvanized")),"Lead",
IF((OR(J4584="Lead-lined galvanized")),"Lead",
IF((OR((AND(G4584="Unknown - Likely Lead",J4584="Galvanized")),
(AND(G4584="Unknown - Unlikely Lead",J4584="Galvanized")),
(AND(G4584="Unknown - Material Unknown",J4584="Galvanized")))),"Galvanized Requiring Replacement",
IF((OR((AND(G4584="Non-lead - Copper",H4584="Yes",J4584="Galvanized")),
(AND(G4584="Non-lead - Copper",H4584="Don't know",J4584="Galvanized")),
(AND(G4584="Non-lead - Copper",H4584="",J4584="Galvanized")),
(AND(G4584="Non-lead - Plastic",H4584="Yes",J4584="Galvanized")),
(AND(G4584="Non-lead - Plastic",H4584="Don't know",J4584="Galvanized")),
(AND(G4584="Non-lead - Plastic",H4584="",J4584="Galvanized")),
(AND(G4584="Non-lead",H4584="Yes",J4584="Galvanized")),
(AND(G4584="Non-lead",H4584="Don't know",J4584="Galvanized")),
(AND(G4584="Non-lead",H4584="",J4584="Galvanized")),
(AND(G4584="Non-lead - Other",H4584="Yes",J4584="Galvanized")),
(AND(G4584="Non-Lead - Other",H4584="Don't know",J4584="Galvanized")),
(AND(G4584="Galvanized",H4584="Yes",J4584="Galvanized")),
(AND(G4584="Galvanized",H4584="Don't know",J4584="Galvanized")),
(AND(G4584="Galvanized",H4584="",J4584="Galvanized")),
(AND(G4584="Non-Lead - Other",H4584="",J4584="Galvanized")))),"Galvanized Requiring Replacement",
IF((OR((AND(G4584="Non-lead - Copper",J4584="Non-lead - Copper")),
(AND(G4584="Non-lead - Copper",J4584="Non-lead - Plastic")),
(AND(G4584="Non-lead - Copper",J4584="Non-lead - Other")),
(AND(G4584="Non-lead - Copper",J4584="Non-lead")),
(AND(G4584="Non-lead - Plastic",J4584="Non-lead - Copper")),
(AND(G4584="Non-lead - Plastic",J4584="Non-lead - Plastic")),
(AND(G4584="Non-lead - Plastic",J4584="Non-lead - Other")),
(AND(G4584="Non-lead - Plastic",J4584="Non-lead")),
(AND(G4584="Non-lead",J4584="Non-lead - Copper")),
(AND(G4584="Non-lead",J4584="Non-lead - Plastic")),
(AND(G4584="Non-lead",J4584="Non-lead - Other")),
(AND(G4584="Non-lead",J4584="Non-lead")),
(AND(G4584="Non-lead - Other",J4584="Non-lead - Copper")),
(AND(G4584="Non-Lead - Other",J4584="Non-lead - Plastic")),
(AND(G4584="Non-Lead - Other",J4584="Non-lead")),
(AND(G4584="Non-Lead - Other",J4584="Non-lead - Other")))),"Non-Lead",
IF((OR((AND(G4584="Galvanized",J4584="Non-lead")),
(AND(G4584="Galvanized",J4584="Non-lead - Copper")),
(AND(G4584="Galvanized",J4584="Non-lead - Plastic")),
(AND(G4584="Galvanized",J4584="Non-lead")),
(AND(G4584="Galvanized",J4584="Non-lead - Other")))),"Non-Lead",
IF((OR((AND(G4584="Non-lead - Copper",H4584="No",J4584="Galvanized")),
(AND(G4584="Non-lead - Plastic",H4584="No",J4584="Galvanized")),
(AND(G4584="Non-lead",H4584="No",J4584="Galvanized")),
(AND(G4584="Galvanized",H4584="No",J4584="Galvanized")),
(AND(G4584="Non-lead - Other",H4584="No",J4584="Galvanized")))),"Non-lead",
IF((OR((AND(G4584="Unknown - Likely Lead",J4584="Unknown - Likely Lead")),
(AND(G4584="Unknown - Likely Lead",J4584="Unknown - Unlikely Lead")),
(AND(G4584="Unknown - Likely Lead",J4584="Unknown - Material Unknown")),
(AND(G4584="Unknown - Unlikely Lead",J4584="Unknown - Likely Lead")),
(AND(G4584="Unknown - Unlikely Lead",J4584="Unknown - Unlikely Lead")),
(AND(G4584="Unknown - Unlikely Lead",J4584="Unknown - Material Unknown")),
(AND(G4584="Unknown - Material Unknown",J4584="Unknown - Likely Lead")),
(AND(G4584="Unknown - Material Unknown",J4584="Unknown - Unlikely Lead")),
(AND(G4584="Unknown - Material Unknown",J4584="Unknown - Material Unknown")))),"Unknown",
IF((OR((AND(G4584="Unknown - Likely Lead",J4584="Non-lead - Copper")),
(AND(G4584="Unknown - Likely Lead",J4584="Non-lead - Plastic")),
(AND(G4584="Unknown - Likely Lead",J4584="Non-lead")),
(AND(G4584="Unknown - Likely Lead",J4584="Non-lead - Other")),
(AND(G4584="Unknown - Unlikely Lead",J4584="Non-lead - Copper")),
(AND(G4584="Unknown - Unlikely Lead",J4584="Non-lead - Plastic")),
(AND(G4584="Unknown - Unlikely Lead",J4584="Non-lead")),
(AND(G4584="Unknown - Unlikely Lead",J4584="Non-lead - Other")),
(AND(G4584="Unknown - Material Unknown",J4584="Non-lead - Copper")),
(AND(G4584="Unknown - Material Unknown",J4584="Non-lead - Plastic")),
(AND(G4584="Unknown - Material Unknown",J4584="Non-lead")),
(AND(G4584="Unknown - Material Unknown",J4584="Non-lead - Other")))),"Unknown",
IF((OR((AND(G4584="Non-lead - Copper",J4584="Unknown - Likely Lead")),
(AND(G4584="Non-lead - Copper",J4584="Unknown - Unlikely Lead")),
(AND(G4584="Non-lead - Copper",J4584="Unknown - Material Unknown")),
(AND(G4584="Non-lead - Plastic",J4584="Unknown - Likely Lead")),
(AND(G4584="Non-lead - Plastic",J4584="Unknown - Unlikely Lead")),
(AND(G4584="Non-lead - Plastic",J4584="Unknown - Material Unknown")),
(AND(G4584="Non-lead",J4584="Unknown - Likely Lead")),
(AND(G4584="Non-lead",J4584="Unknown - Unlikely Lead")),
(AND(G4584="Non-lead",J4584="Unknown - Material Unknown")),
(AND(G4584="Non-lead - Other",J4584="Unknown - Likely Lead")),
(AND(G4584="Non-Lead - Other",J4584="Unknown - Unlikely Lead")),
(AND(G4584="Non-Lead - Other",J4584="Unknown - Material Unknown")))),"Unknown",
IF((OR((AND(G4584="Galvanized",J4584="Unknown - Likely Lead")),
(AND(G4584="Galvanized",J4584="Unknown - Unlikely Lead")),
(AND(G4584="Galvanized",J4584="Unknown - Material Unknown")))),"Unknown",
IF((OR((AND(G4584="Galvanized",J4584="")))),"Galvanized Requiring Replacement",
IF((OR((AND(G4584="Non-lead - Copper",J4584="")),
(AND(G4584="Non-lead - Plastic",J4584="")),
(AND(G4584="Non-lead",J4584="")),
(AND(G4584="Non-lead - Other",J4584="")))),"Non-lead",
IF((OR((AND(G4584="Unknown - Likely Lead",J4584="")),
(AND(G4584="Unknown - Unlikely Lead",J4584="")),
(AND(G4584="Unknown - Material Unknown",J4584="")))),"Unknown",
""))))))))))))))))</f>
        <v>Non-Lead</v>
      </c>
      <c r="N4584" s="44" t="s">
        <v>39</v>
      </c>
    </row>
    <row r="4585" spans="1:14" ht="30" x14ac:dyDescent="0.25">
      <c r="A4585" s="34" t="s">
        <v>10800</v>
      </c>
      <c r="B4585" s="35" t="s">
        <v>9695</v>
      </c>
      <c r="C4585" s="36" t="s">
        <v>10790</v>
      </c>
      <c r="D4585" s="36" t="s">
        <v>32</v>
      </c>
      <c r="E4585" s="36" t="s">
        <v>644</v>
      </c>
      <c r="F4585" s="37" t="s">
        <v>10801</v>
      </c>
      <c r="G4585" s="38" t="s">
        <v>35</v>
      </c>
      <c r="H4585" s="39" t="s">
        <v>39</v>
      </c>
      <c r="I4585" s="40" t="s">
        <v>37</v>
      </c>
      <c r="J4585" s="42" t="s">
        <v>38</v>
      </c>
      <c r="K4585" s="39" t="s">
        <v>37</v>
      </c>
      <c r="L4585" s="35"/>
      <c r="M4585" s="43" t="str">
        <f>IF((OR(G4585="Lead")),"Lead",
IF((OR(J4585="Lead")),"Lead",
IF((OR(G4585="Lead-lined galvanized")),"Lead",
IF((OR(J4585="Lead-lined galvanized")),"Lead",
IF((OR((AND(G4585="Unknown - Likely Lead",J4585="Galvanized")),
(AND(G4585="Unknown - Unlikely Lead",J4585="Galvanized")),
(AND(G4585="Unknown - Material Unknown",J4585="Galvanized")))),"Galvanized Requiring Replacement",
IF((OR((AND(G4585="Non-lead - Copper",H4585="Yes",J4585="Galvanized")),
(AND(G4585="Non-lead - Copper",H4585="Don't know",J4585="Galvanized")),
(AND(G4585="Non-lead - Copper",H4585="",J4585="Galvanized")),
(AND(G4585="Non-lead - Plastic",H4585="Yes",J4585="Galvanized")),
(AND(G4585="Non-lead - Plastic",H4585="Don't know",J4585="Galvanized")),
(AND(G4585="Non-lead - Plastic",H4585="",J4585="Galvanized")),
(AND(G4585="Non-lead",H4585="Yes",J4585="Galvanized")),
(AND(G4585="Non-lead",H4585="Don't know",J4585="Galvanized")),
(AND(G4585="Non-lead",H4585="",J4585="Galvanized")),
(AND(G4585="Non-lead - Other",H4585="Yes",J4585="Galvanized")),
(AND(G4585="Non-Lead - Other",H4585="Don't know",J4585="Galvanized")),
(AND(G4585="Galvanized",H4585="Yes",J4585="Galvanized")),
(AND(G4585="Galvanized",H4585="Don't know",J4585="Galvanized")),
(AND(G4585="Galvanized",H4585="",J4585="Galvanized")),
(AND(G4585="Non-Lead - Other",H4585="",J4585="Galvanized")))),"Galvanized Requiring Replacement",
IF((OR((AND(G4585="Non-lead - Copper",J4585="Non-lead - Copper")),
(AND(G4585="Non-lead - Copper",J4585="Non-lead - Plastic")),
(AND(G4585="Non-lead - Copper",J4585="Non-lead - Other")),
(AND(G4585="Non-lead - Copper",J4585="Non-lead")),
(AND(G4585="Non-lead - Plastic",J4585="Non-lead - Copper")),
(AND(G4585="Non-lead - Plastic",J4585="Non-lead - Plastic")),
(AND(G4585="Non-lead - Plastic",J4585="Non-lead - Other")),
(AND(G4585="Non-lead - Plastic",J4585="Non-lead")),
(AND(G4585="Non-lead",J4585="Non-lead - Copper")),
(AND(G4585="Non-lead",J4585="Non-lead - Plastic")),
(AND(G4585="Non-lead",J4585="Non-lead - Other")),
(AND(G4585="Non-lead",J4585="Non-lead")),
(AND(G4585="Non-lead - Other",J4585="Non-lead - Copper")),
(AND(G4585="Non-Lead - Other",J4585="Non-lead - Plastic")),
(AND(G4585="Non-Lead - Other",J4585="Non-lead")),
(AND(G4585="Non-Lead - Other",J4585="Non-lead - Other")))),"Non-Lead",
IF((OR((AND(G4585="Galvanized",J4585="Non-lead")),
(AND(G4585="Galvanized",J4585="Non-lead - Copper")),
(AND(G4585="Galvanized",J4585="Non-lead - Plastic")),
(AND(G4585="Galvanized",J4585="Non-lead")),
(AND(G4585="Galvanized",J4585="Non-lead - Other")))),"Non-Lead",
IF((OR((AND(G4585="Non-lead - Copper",H4585="No",J4585="Galvanized")),
(AND(G4585="Non-lead - Plastic",H4585="No",J4585="Galvanized")),
(AND(G4585="Non-lead",H4585="No",J4585="Galvanized")),
(AND(G4585="Galvanized",H4585="No",J4585="Galvanized")),
(AND(G4585="Non-lead - Other",H4585="No",J4585="Galvanized")))),"Non-lead",
IF((OR((AND(G4585="Unknown - Likely Lead",J4585="Unknown - Likely Lead")),
(AND(G4585="Unknown - Likely Lead",J4585="Unknown - Unlikely Lead")),
(AND(G4585="Unknown - Likely Lead",J4585="Unknown - Material Unknown")),
(AND(G4585="Unknown - Unlikely Lead",J4585="Unknown - Likely Lead")),
(AND(G4585="Unknown - Unlikely Lead",J4585="Unknown - Unlikely Lead")),
(AND(G4585="Unknown - Unlikely Lead",J4585="Unknown - Material Unknown")),
(AND(G4585="Unknown - Material Unknown",J4585="Unknown - Likely Lead")),
(AND(G4585="Unknown - Material Unknown",J4585="Unknown - Unlikely Lead")),
(AND(G4585="Unknown - Material Unknown",J4585="Unknown - Material Unknown")))),"Unknown",
IF((OR((AND(G4585="Unknown - Likely Lead",J4585="Non-lead - Copper")),
(AND(G4585="Unknown - Likely Lead",J4585="Non-lead - Plastic")),
(AND(G4585="Unknown - Likely Lead",J4585="Non-lead")),
(AND(G4585="Unknown - Likely Lead",J4585="Non-lead - Other")),
(AND(G4585="Unknown - Unlikely Lead",J4585="Non-lead - Copper")),
(AND(G4585="Unknown - Unlikely Lead",J4585="Non-lead - Plastic")),
(AND(G4585="Unknown - Unlikely Lead",J4585="Non-lead")),
(AND(G4585="Unknown - Unlikely Lead",J4585="Non-lead - Other")),
(AND(G4585="Unknown - Material Unknown",J4585="Non-lead - Copper")),
(AND(G4585="Unknown - Material Unknown",J4585="Non-lead - Plastic")),
(AND(G4585="Unknown - Material Unknown",J4585="Non-lead")),
(AND(G4585="Unknown - Material Unknown",J4585="Non-lead - Other")))),"Unknown",
IF((OR((AND(G4585="Non-lead - Copper",J4585="Unknown - Likely Lead")),
(AND(G4585="Non-lead - Copper",J4585="Unknown - Unlikely Lead")),
(AND(G4585="Non-lead - Copper",J4585="Unknown - Material Unknown")),
(AND(G4585="Non-lead - Plastic",J4585="Unknown - Likely Lead")),
(AND(G4585="Non-lead - Plastic",J4585="Unknown - Unlikely Lead")),
(AND(G4585="Non-lead - Plastic",J4585="Unknown - Material Unknown")),
(AND(G4585="Non-lead",J4585="Unknown - Likely Lead")),
(AND(G4585="Non-lead",J4585="Unknown - Unlikely Lead")),
(AND(G4585="Non-lead",J4585="Unknown - Material Unknown")),
(AND(G4585="Non-lead - Other",J4585="Unknown - Likely Lead")),
(AND(G4585="Non-Lead - Other",J4585="Unknown - Unlikely Lead")),
(AND(G4585="Non-Lead - Other",J4585="Unknown - Material Unknown")))),"Unknown",
IF((OR((AND(G4585="Galvanized",J4585="Unknown - Likely Lead")),
(AND(G4585="Galvanized",J4585="Unknown - Unlikely Lead")),
(AND(G4585="Galvanized",J4585="Unknown - Material Unknown")))),"Unknown",
IF((OR((AND(G4585="Galvanized",J4585="")))),"Galvanized Requiring Replacement",
IF((OR((AND(G4585="Non-lead - Copper",J4585="")),
(AND(G4585="Non-lead - Plastic",J4585="")),
(AND(G4585="Non-lead",J4585="")),
(AND(G4585="Non-lead - Other",J4585="")))),"Non-lead",
IF((OR((AND(G4585="Unknown - Likely Lead",J4585="")),
(AND(G4585="Unknown - Unlikely Lead",J4585="")),
(AND(G4585="Unknown - Material Unknown",J4585="")))),"Unknown",
""))))))))))))))))</f>
        <v>Non-Lead</v>
      </c>
      <c r="N4585" s="44" t="s">
        <v>39</v>
      </c>
    </row>
    <row r="4586" spans="1:14" ht="30" x14ac:dyDescent="0.25">
      <c r="A4586" s="34" t="s">
        <v>10802</v>
      </c>
      <c r="B4586" s="35" t="s">
        <v>1615</v>
      </c>
      <c r="C4586" s="36" t="s">
        <v>9458</v>
      </c>
      <c r="D4586" s="36" t="s">
        <v>32</v>
      </c>
      <c r="E4586" s="36" t="s">
        <v>644</v>
      </c>
      <c r="F4586" s="37" t="s">
        <v>10803</v>
      </c>
      <c r="G4586" s="38" t="s">
        <v>35</v>
      </c>
      <c r="H4586" s="39" t="s">
        <v>39</v>
      </c>
      <c r="I4586" s="40" t="s">
        <v>37</v>
      </c>
      <c r="J4586" s="42" t="s">
        <v>38</v>
      </c>
      <c r="K4586" s="39" t="s">
        <v>37</v>
      </c>
      <c r="L4586" s="35"/>
      <c r="M4586" s="43" t="str">
        <f>IF((OR(G4586="Lead")),"Lead",
IF((OR(J4586="Lead")),"Lead",
IF((OR(G4586="Lead-lined galvanized")),"Lead",
IF((OR(J4586="Lead-lined galvanized")),"Lead",
IF((OR((AND(G4586="Unknown - Likely Lead",J4586="Galvanized")),
(AND(G4586="Unknown - Unlikely Lead",J4586="Galvanized")),
(AND(G4586="Unknown - Material Unknown",J4586="Galvanized")))),"Galvanized Requiring Replacement",
IF((OR((AND(G4586="Non-lead - Copper",H4586="Yes",J4586="Galvanized")),
(AND(G4586="Non-lead - Copper",H4586="Don't know",J4586="Galvanized")),
(AND(G4586="Non-lead - Copper",H4586="",J4586="Galvanized")),
(AND(G4586="Non-lead - Plastic",H4586="Yes",J4586="Galvanized")),
(AND(G4586="Non-lead - Plastic",H4586="Don't know",J4586="Galvanized")),
(AND(G4586="Non-lead - Plastic",H4586="",J4586="Galvanized")),
(AND(G4586="Non-lead",H4586="Yes",J4586="Galvanized")),
(AND(G4586="Non-lead",H4586="Don't know",J4586="Galvanized")),
(AND(G4586="Non-lead",H4586="",J4586="Galvanized")),
(AND(G4586="Non-lead - Other",H4586="Yes",J4586="Galvanized")),
(AND(G4586="Non-Lead - Other",H4586="Don't know",J4586="Galvanized")),
(AND(G4586="Galvanized",H4586="Yes",J4586="Galvanized")),
(AND(G4586="Galvanized",H4586="Don't know",J4586="Galvanized")),
(AND(G4586="Galvanized",H4586="",J4586="Galvanized")),
(AND(G4586="Non-Lead - Other",H4586="",J4586="Galvanized")))),"Galvanized Requiring Replacement",
IF((OR((AND(G4586="Non-lead - Copper",J4586="Non-lead - Copper")),
(AND(G4586="Non-lead - Copper",J4586="Non-lead - Plastic")),
(AND(G4586="Non-lead - Copper",J4586="Non-lead - Other")),
(AND(G4586="Non-lead - Copper",J4586="Non-lead")),
(AND(G4586="Non-lead - Plastic",J4586="Non-lead - Copper")),
(AND(G4586="Non-lead - Plastic",J4586="Non-lead - Plastic")),
(AND(G4586="Non-lead - Plastic",J4586="Non-lead - Other")),
(AND(G4586="Non-lead - Plastic",J4586="Non-lead")),
(AND(G4586="Non-lead",J4586="Non-lead - Copper")),
(AND(G4586="Non-lead",J4586="Non-lead - Plastic")),
(AND(G4586="Non-lead",J4586="Non-lead - Other")),
(AND(G4586="Non-lead",J4586="Non-lead")),
(AND(G4586="Non-lead - Other",J4586="Non-lead - Copper")),
(AND(G4586="Non-Lead - Other",J4586="Non-lead - Plastic")),
(AND(G4586="Non-Lead - Other",J4586="Non-lead")),
(AND(G4586="Non-Lead - Other",J4586="Non-lead - Other")))),"Non-Lead",
IF((OR((AND(G4586="Galvanized",J4586="Non-lead")),
(AND(G4586="Galvanized",J4586="Non-lead - Copper")),
(AND(G4586="Galvanized",J4586="Non-lead - Plastic")),
(AND(G4586="Galvanized",J4586="Non-lead")),
(AND(G4586="Galvanized",J4586="Non-lead - Other")))),"Non-Lead",
IF((OR((AND(G4586="Non-lead - Copper",H4586="No",J4586="Galvanized")),
(AND(G4586="Non-lead - Plastic",H4586="No",J4586="Galvanized")),
(AND(G4586="Non-lead",H4586="No",J4586="Galvanized")),
(AND(G4586="Galvanized",H4586="No",J4586="Galvanized")),
(AND(G4586="Non-lead - Other",H4586="No",J4586="Galvanized")))),"Non-lead",
IF((OR((AND(G4586="Unknown - Likely Lead",J4586="Unknown - Likely Lead")),
(AND(G4586="Unknown - Likely Lead",J4586="Unknown - Unlikely Lead")),
(AND(G4586="Unknown - Likely Lead",J4586="Unknown - Material Unknown")),
(AND(G4586="Unknown - Unlikely Lead",J4586="Unknown - Likely Lead")),
(AND(G4586="Unknown - Unlikely Lead",J4586="Unknown - Unlikely Lead")),
(AND(G4586="Unknown - Unlikely Lead",J4586="Unknown - Material Unknown")),
(AND(G4586="Unknown - Material Unknown",J4586="Unknown - Likely Lead")),
(AND(G4586="Unknown - Material Unknown",J4586="Unknown - Unlikely Lead")),
(AND(G4586="Unknown - Material Unknown",J4586="Unknown - Material Unknown")))),"Unknown",
IF((OR((AND(G4586="Unknown - Likely Lead",J4586="Non-lead - Copper")),
(AND(G4586="Unknown - Likely Lead",J4586="Non-lead - Plastic")),
(AND(G4586="Unknown - Likely Lead",J4586="Non-lead")),
(AND(G4586="Unknown - Likely Lead",J4586="Non-lead - Other")),
(AND(G4586="Unknown - Unlikely Lead",J4586="Non-lead - Copper")),
(AND(G4586="Unknown - Unlikely Lead",J4586="Non-lead - Plastic")),
(AND(G4586="Unknown - Unlikely Lead",J4586="Non-lead")),
(AND(G4586="Unknown - Unlikely Lead",J4586="Non-lead - Other")),
(AND(G4586="Unknown - Material Unknown",J4586="Non-lead - Copper")),
(AND(G4586="Unknown - Material Unknown",J4586="Non-lead - Plastic")),
(AND(G4586="Unknown - Material Unknown",J4586="Non-lead")),
(AND(G4586="Unknown - Material Unknown",J4586="Non-lead - Other")))),"Unknown",
IF((OR((AND(G4586="Non-lead - Copper",J4586="Unknown - Likely Lead")),
(AND(G4586="Non-lead - Copper",J4586="Unknown - Unlikely Lead")),
(AND(G4586="Non-lead - Copper",J4586="Unknown - Material Unknown")),
(AND(G4586="Non-lead - Plastic",J4586="Unknown - Likely Lead")),
(AND(G4586="Non-lead - Plastic",J4586="Unknown - Unlikely Lead")),
(AND(G4586="Non-lead - Plastic",J4586="Unknown - Material Unknown")),
(AND(G4586="Non-lead",J4586="Unknown - Likely Lead")),
(AND(G4586="Non-lead",J4586="Unknown - Unlikely Lead")),
(AND(G4586="Non-lead",J4586="Unknown - Material Unknown")),
(AND(G4586="Non-lead - Other",J4586="Unknown - Likely Lead")),
(AND(G4586="Non-Lead - Other",J4586="Unknown - Unlikely Lead")),
(AND(G4586="Non-Lead - Other",J4586="Unknown - Material Unknown")))),"Unknown",
IF((OR((AND(G4586="Galvanized",J4586="Unknown - Likely Lead")),
(AND(G4586="Galvanized",J4586="Unknown - Unlikely Lead")),
(AND(G4586="Galvanized",J4586="Unknown - Material Unknown")))),"Unknown",
IF((OR((AND(G4586="Galvanized",J4586="")))),"Galvanized Requiring Replacement",
IF((OR((AND(G4586="Non-lead - Copper",J4586="")),
(AND(G4586="Non-lead - Plastic",J4586="")),
(AND(G4586="Non-lead",J4586="")),
(AND(G4586="Non-lead - Other",J4586="")))),"Non-lead",
IF((OR((AND(G4586="Unknown - Likely Lead",J4586="")),
(AND(G4586="Unknown - Unlikely Lead",J4586="")),
(AND(G4586="Unknown - Material Unknown",J4586="")))),"Unknown",
""))))))))))))))))</f>
        <v>Non-Lead</v>
      </c>
      <c r="N4586" s="44" t="s">
        <v>39</v>
      </c>
    </row>
    <row r="4587" spans="1:14" ht="30" x14ac:dyDescent="0.25">
      <c r="A4587" s="34" t="s">
        <v>10804</v>
      </c>
      <c r="B4587" s="35" t="s">
        <v>10805</v>
      </c>
      <c r="C4587" s="36" t="s">
        <v>9516</v>
      </c>
      <c r="D4587" s="36" t="s">
        <v>32</v>
      </c>
      <c r="E4587" s="36" t="s">
        <v>644</v>
      </c>
      <c r="F4587" s="37" t="s">
        <v>10806</v>
      </c>
      <c r="G4587" s="38" t="s">
        <v>35</v>
      </c>
      <c r="H4587" s="39" t="s">
        <v>39</v>
      </c>
      <c r="I4587" s="40" t="s">
        <v>37</v>
      </c>
      <c r="J4587" s="42" t="s">
        <v>38</v>
      </c>
      <c r="K4587" s="39" t="s">
        <v>37</v>
      </c>
      <c r="L4587" s="35"/>
      <c r="M4587" s="43" t="str">
        <f>IF((OR(G4587="Lead")),"Lead",
IF((OR(J4587="Lead")),"Lead",
IF((OR(G4587="Lead-lined galvanized")),"Lead",
IF((OR(J4587="Lead-lined galvanized")),"Lead",
IF((OR((AND(G4587="Unknown - Likely Lead",J4587="Galvanized")),
(AND(G4587="Unknown - Unlikely Lead",J4587="Galvanized")),
(AND(G4587="Unknown - Material Unknown",J4587="Galvanized")))),"Galvanized Requiring Replacement",
IF((OR((AND(G4587="Non-lead - Copper",H4587="Yes",J4587="Galvanized")),
(AND(G4587="Non-lead - Copper",H4587="Don't know",J4587="Galvanized")),
(AND(G4587="Non-lead - Copper",H4587="",J4587="Galvanized")),
(AND(G4587="Non-lead - Plastic",H4587="Yes",J4587="Galvanized")),
(AND(G4587="Non-lead - Plastic",H4587="Don't know",J4587="Galvanized")),
(AND(G4587="Non-lead - Plastic",H4587="",J4587="Galvanized")),
(AND(G4587="Non-lead",H4587="Yes",J4587="Galvanized")),
(AND(G4587="Non-lead",H4587="Don't know",J4587="Galvanized")),
(AND(G4587="Non-lead",H4587="",J4587="Galvanized")),
(AND(G4587="Non-lead - Other",H4587="Yes",J4587="Galvanized")),
(AND(G4587="Non-Lead - Other",H4587="Don't know",J4587="Galvanized")),
(AND(G4587="Galvanized",H4587="Yes",J4587="Galvanized")),
(AND(G4587="Galvanized",H4587="Don't know",J4587="Galvanized")),
(AND(G4587="Galvanized",H4587="",J4587="Galvanized")),
(AND(G4587="Non-Lead - Other",H4587="",J4587="Galvanized")))),"Galvanized Requiring Replacement",
IF((OR((AND(G4587="Non-lead - Copper",J4587="Non-lead - Copper")),
(AND(G4587="Non-lead - Copper",J4587="Non-lead - Plastic")),
(AND(G4587="Non-lead - Copper",J4587="Non-lead - Other")),
(AND(G4587="Non-lead - Copper",J4587="Non-lead")),
(AND(G4587="Non-lead - Plastic",J4587="Non-lead - Copper")),
(AND(G4587="Non-lead - Plastic",J4587="Non-lead - Plastic")),
(AND(G4587="Non-lead - Plastic",J4587="Non-lead - Other")),
(AND(G4587="Non-lead - Plastic",J4587="Non-lead")),
(AND(G4587="Non-lead",J4587="Non-lead - Copper")),
(AND(G4587="Non-lead",J4587="Non-lead - Plastic")),
(AND(G4587="Non-lead",J4587="Non-lead - Other")),
(AND(G4587="Non-lead",J4587="Non-lead")),
(AND(G4587="Non-lead - Other",J4587="Non-lead - Copper")),
(AND(G4587="Non-Lead - Other",J4587="Non-lead - Plastic")),
(AND(G4587="Non-Lead - Other",J4587="Non-lead")),
(AND(G4587="Non-Lead - Other",J4587="Non-lead - Other")))),"Non-Lead",
IF((OR((AND(G4587="Galvanized",J4587="Non-lead")),
(AND(G4587="Galvanized",J4587="Non-lead - Copper")),
(AND(G4587="Galvanized",J4587="Non-lead - Plastic")),
(AND(G4587="Galvanized",J4587="Non-lead")),
(AND(G4587="Galvanized",J4587="Non-lead - Other")))),"Non-Lead",
IF((OR((AND(G4587="Non-lead - Copper",H4587="No",J4587="Galvanized")),
(AND(G4587="Non-lead - Plastic",H4587="No",J4587="Galvanized")),
(AND(G4587="Non-lead",H4587="No",J4587="Galvanized")),
(AND(G4587="Galvanized",H4587="No",J4587="Galvanized")),
(AND(G4587="Non-lead - Other",H4587="No",J4587="Galvanized")))),"Non-lead",
IF((OR((AND(G4587="Unknown - Likely Lead",J4587="Unknown - Likely Lead")),
(AND(G4587="Unknown - Likely Lead",J4587="Unknown - Unlikely Lead")),
(AND(G4587="Unknown - Likely Lead",J4587="Unknown - Material Unknown")),
(AND(G4587="Unknown - Unlikely Lead",J4587="Unknown - Likely Lead")),
(AND(G4587="Unknown - Unlikely Lead",J4587="Unknown - Unlikely Lead")),
(AND(G4587="Unknown - Unlikely Lead",J4587="Unknown - Material Unknown")),
(AND(G4587="Unknown - Material Unknown",J4587="Unknown - Likely Lead")),
(AND(G4587="Unknown - Material Unknown",J4587="Unknown - Unlikely Lead")),
(AND(G4587="Unknown - Material Unknown",J4587="Unknown - Material Unknown")))),"Unknown",
IF((OR((AND(G4587="Unknown - Likely Lead",J4587="Non-lead - Copper")),
(AND(G4587="Unknown - Likely Lead",J4587="Non-lead - Plastic")),
(AND(G4587="Unknown - Likely Lead",J4587="Non-lead")),
(AND(G4587="Unknown - Likely Lead",J4587="Non-lead - Other")),
(AND(G4587="Unknown - Unlikely Lead",J4587="Non-lead - Copper")),
(AND(G4587="Unknown - Unlikely Lead",J4587="Non-lead - Plastic")),
(AND(G4587="Unknown - Unlikely Lead",J4587="Non-lead")),
(AND(G4587="Unknown - Unlikely Lead",J4587="Non-lead - Other")),
(AND(G4587="Unknown - Material Unknown",J4587="Non-lead - Copper")),
(AND(G4587="Unknown - Material Unknown",J4587="Non-lead - Plastic")),
(AND(G4587="Unknown - Material Unknown",J4587="Non-lead")),
(AND(G4587="Unknown - Material Unknown",J4587="Non-lead - Other")))),"Unknown",
IF((OR((AND(G4587="Non-lead - Copper",J4587="Unknown - Likely Lead")),
(AND(G4587="Non-lead - Copper",J4587="Unknown - Unlikely Lead")),
(AND(G4587="Non-lead - Copper",J4587="Unknown - Material Unknown")),
(AND(G4587="Non-lead - Plastic",J4587="Unknown - Likely Lead")),
(AND(G4587="Non-lead - Plastic",J4587="Unknown - Unlikely Lead")),
(AND(G4587="Non-lead - Plastic",J4587="Unknown - Material Unknown")),
(AND(G4587="Non-lead",J4587="Unknown - Likely Lead")),
(AND(G4587="Non-lead",J4587="Unknown - Unlikely Lead")),
(AND(G4587="Non-lead",J4587="Unknown - Material Unknown")),
(AND(G4587="Non-lead - Other",J4587="Unknown - Likely Lead")),
(AND(G4587="Non-Lead - Other",J4587="Unknown - Unlikely Lead")),
(AND(G4587="Non-Lead - Other",J4587="Unknown - Material Unknown")))),"Unknown",
IF((OR((AND(G4587="Galvanized",J4587="Unknown - Likely Lead")),
(AND(G4587="Galvanized",J4587="Unknown - Unlikely Lead")),
(AND(G4587="Galvanized",J4587="Unknown - Material Unknown")))),"Unknown",
IF((OR((AND(G4587="Galvanized",J4587="")))),"Galvanized Requiring Replacement",
IF((OR((AND(G4587="Non-lead - Copper",J4587="")),
(AND(G4587="Non-lead - Plastic",J4587="")),
(AND(G4587="Non-lead",J4587="")),
(AND(G4587="Non-lead - Other",J4587="")))),"Non-lead",
IF((OR((AND(G4587="Unknown - Likely Lead",J4587="")),
(AND(G4587="Unknown - Unlikely Lead",J4587="")),
(AND(G4587="Unknown - Material Unknown",J4587="")))),"Unknown",
""))))))))))))))))</f>
        <v>Non-Lead</v>
      </c>
      <c r="N4587" s="44" t="s">
        <v>39</v>
      </c>
    </row>
    <row r="4588" spans="1:14" ht="30" x14ac:dyDescent="0.25">
      <c r="A4588" s="34" t="s">
        <v>10807</v>
      </c>
      <c r="B4588" s="35" t="s">
        <v>4433</v>
      </c>
      <c r="C4588" s="36" t="s">
        <v>9516</v>
      </c>
      <c r="D4588" s="36" t="s">
        <v>32</v>
      </c>
      <c r="E4588" s="36" t="s">
        <v>644</v>
      </c>
      <c r="F4588" s="37" t="s">
        <v>10808</v>
      </c>
      <c r="G4588" s="38" t="s">
        <v>35</v>
      </c>
      <c r="H4588" s="39" t="s">
        <v>39</v>
      </c>
      <c r="I4588" s="40" t="s">
        <v>37</v>
      </c>
      <c r="J4588" s="42" t="s">
        <v>38</v>
      </c>
      <c r="K4588" s="39" t="s">
        <v>37</v>
      </c>
      <c r="L4588" s="35"/>
      <c r="M4588" s="43" t="str">
        <f>IF((OR(G4588="Lead")),"Lead",
IF((OR(J4588="Lead")),"Lead",
IF((OR(G4588="Lead-lined galvanized")),"Lead",
IF((OR(J4588="Lead-lined galvanized")),"Lead",
IF((OR((AND(G4588="Unknown - Likely Lead",J4588="Galvanized")),
(AND(G4588="Unknown - Unlikely Lead",J4588="Galvanized")),
(AND(G4588="Unknown - Material Unknown",J4588="Galvanized")))),"Galvanized Requiring Replacement",
IF((OR((AND(G4588="Non-lead - Copper",H4588="Yes",J4588="Galvanized")),
(AND(G4588="Non-lead - Copper",H4588="Don't know",J4588="Galvanized")),
(AND(G4588="Non-lead - Copper",H4588="",J4588="Galvanized")),
(AND(G4588="Non-lead - Plastic",H4588="Yes",J4588="Galvanized")),
(AND(G4588="Non-lead - Plastic",H4588="Don't know",J4588="Galvanized")),
(AND(G4588="Non-lead - Plastic",H4588="",J4588="Galvanized")),
(AND(G4588="Non-lead",H4588="Yes",J4588="Galvanized")),
(AND(G4588="Non-lead",H4588="Don't know",J4588="Galvanized")),
(AND(G4588="Non-lead",H4588="",J4588="Galvanized")),
(AND(G4588="Non-lead - Other",H4588="Yes",J4588="Galvanized")),
(AND(G4588="Non-Lead - Other",H4588="Don't know",J4588="Galvanized")),
(AND(G4588="Galvanized",H4588="Yes",J4588="Galvanized")),
(AND(G4588="Galvanized",H4588="Don't know",J4588="Galvanized")),
(AND(G4588="Galvanized",H4588="",J4588="Galvanized")),
(AND(G4588="Non-Lead - Other",H4588="",J4588="Galvanized")))),"Galvanized Requiring Replacement",
IF((OR((AND(G4588="Non-lead - Copper",J4588="Non-lead - Copper")),
(AND(G4588="Non-lead - Copper",J4588="Non-lead - Plastic")),
(AND(G4588="Non-lead - Copper",J4588="Non-lead - Other")),
(AND(G4588="Non-lead - Copper",J4588="Non-lead")),
(AND(G4588="Non-lead - Plastic",J4588="Non-lead - Copper")),
(AND(G4588="Non-lead - Plastic",J4588="Non-lead - Plastic")),
(AND(G4588="Non-lead - Plastic",J4588="Non-lead - Other")),
(AND(G4588="Non-lead - Plastic",J4588="Non-lead")),
(AND(G4588="Non-lead",J4588="Non-lead - Copper")),
(AND(G4588="Non-lead",J4588="Non-lead - Plastic")),
(AND(G4588="Non-lead",J4588="Non-lead - Other")),
(AND(G4588="Non-lead",J4588="Non-lead")),
(AND(G4588="Non-lead - Other",J4588="Non-lead - Copper")),
(AND(G4588="Non-Lead - Other",J4588="Non-lead - Plastic")),
(AND(G4588="Non-Lead - Other",J4588="Non-lead")),
(AND(G4588="Non-Lead - Other",J4588="Non-lead - Other")))),"Non-Lead",
IF((OR((AND(G4588="Galvanized",J4588="Non-lead")),
(AND(G4588="Galvanized",J4588="Non-lead - Copper")),
(AND(G4588="Galvanized",J4588="Non-lead - Plastic")),
(AND(G4588="Galvanized",J4588="Non-lead")),
(AND(G4588="Galvanized",J4588="Non-lead - Other")))),"Non-Lead",
IF((OR((AND(G4588="Non-lead - Copper",H4588="No",J4588="Galvanized")),
(AND(G4588="Non-lead - Plastic",H4588="No",J4588="Galvanized")),
(AND(G4588="Non-lead",H4588="No",J4588="Galvanized")),
(AND(G4588="Galvanized",H4588="No",J4588="Galvanized")),
(AND(G4588="Non-lead - Other",H4588="No",J4588="Galvanized")))),"Non-lead",
IF((OR((AND(G4588="Unknown - Likely Lead",J4588="Unknown - Likely Lead")),
(AND(G4588="Unknown - Likely Lead",J4588="Unknown - Unlikely Lead")),
(AND(G4588="Unknown - Likely Lead",J4588="Unknown - Material Unknown")),
(AND(G4588="Unknown - Unlikely Lead",J4588="Unknown - Likely Lead")),
(AND(G4588="Unknown - Unlikely Lead",J4588="Unknown - Unlikely Lead")),
(AND(G4588="Unknown - Unlikely Lead",J4588="Unknown - Material Unknown")),
(AND(G4588="Unknown - Material Unknown",J4588="Unknown - Likely Lead")),
(AND(G4588="Unknown - Material Unknown",J4588="Unknown - Unlikely Lead")),
(AND(G4588="Unknown - Material Unknown",J4588="Unknown - Material Unknown")))),"Unknown",
IF((OR((AND(G4588="Unknown - Likely Lead",J4588="Non-lead - Copper")),
(AND(G4588="Unknown - Likely Lead",J4588="Non-lead - Plastic")),
(AND(G4588="Unknown - Likely Lead",J4588="Non-lead")),
(AND(G4588="Unknown - Likely Lead",J4588="Non-lead - Other")),
(AND(G4588="Unknown - Unlikely Lead",J4588="Non-lead - Copper")),
(AND(G4588="Unknown - Unlikely Lead",J4588="Non-lead - Plastic")),
(AND(G4588="Unknown - Unlikely Lead",J4588="Non-lead")),
(AND(G4588="Unknown - Unlikely Lead",J4588="Non-lead - Other")),
(AND(G4588="Unknown - Material Unknown",J4588="Non-lead - Copper")),
(AND(G4588="Unknown - Material Unknown",J4588="Non-lead - Plastic")),
(AND(G4588="Unknown - Material Unknown",J4588="Non-lead")),
(AND(G4588="Unknown - Material Unknown",J4588="Non-lead - Other")))),"Unknown",
IF((OR((AND(G4588="Non-lead - Copper",J4588="Unknown - Likely Lead")),
(AND(G4588="Non-lead - Copper",J4588="Unknown - Unlikely Lead")),
(AND(G4588="Non-lead - Copper",J4588="Unknown - Material Unknown")),
(AND(G4588="Non-lead - Plastic",J4588="Unknown - Likely Lead")),
(AND(G4588="Non-lead - Plastic",J4588="Unknown - Unlikely Lead")),
(AND(G4588="Non-lead - Plastic",J4588="Unknown - Material Unknown")),
(AND(G4588="Non-lead",J4588="Unknown - Likely Lead")),
(AND(G4588="Non-lead",J4588="Unknown - Unlikely Lead")),
(AND(G4588="Non-lead",J4588="Unknown - Material Unknown")),
(AND(G4588="Non-lead - Other",J4588="Unknown - Likely Lead")),
(AND(G4588="Non-Lead - Other",J4588="Unknown - Unlikely Lead")),
(AND(G4588="Non-Lead - Other",J4588="Unknown - Material Unknown")))),"Unknown",
IF((OR((AND(G4588="Galvanized",J4588="Unknown - Likely Lead")),
(AND(G4588="Galvanized",J4588="Unknown - Unlikely Lead")),
(AND(G4588="Galvanized",J4588="Unknown - Material Unknown")))),"Unknown",
IF((OR((AND(G4588="Galvanized",J4588="")))),"Galvanized Requiring Replacement",
IF((OR((AND(G4588="Non-lead - Copper",J4588="")),
(AND(G4588="Non-lead - Plastic",J4588="")),
(AND(G4588="Non-lead",J4588="")),
(AND(G4588="Non-lead - Other",J4588="")))),"Non-lead",
IF((OR((AND(G4588="Unknown - Likely Lead",J4588="")),
(AND(G4588="Unknown - Unlikely Lead",J4588="")),
(AND(G4588="Unknown - Material Unknown",J4588="")))),"Unknown",
""))))))))))))))))</f>
        <v>Non-Lead</v>
      </c>
      <c r="N4588" s="44" t="s">
        <v>39</v>
      </c>
    </row>
    <row r="4589" spans="1:14" ht="30" x14ac:dyDescent="0.25">
      <c r="A4589" s="34" t="s">
        <v>10809</v>
      </c>
      <c r="B4589" s="35" t="s">
        <v>10810</v>
      </c>
      <c r="C4589" s="36" t="s">
        <v>9516</v>
      </c>
      <c r="D4589" s="36" t="s">
        <v>32</v>
      </c>
      <c r="E4589" s="36" t="s">
        <v>644</v>
      </c>
      <c r="F4589" s="37" t="s">
        <v>10811</v>
      </c>
      <c r="G4589" s="38" t="s">
        <v>35</v>
      </c>
      <c r="H4589" s="39" t="s">
        <v>39</v>
      </c>
      <c r="I4589" s="40" t="s">
        <v>37</v>
      </c>
      <c r="J4589" s="42" t="s">
        <v>38</v>
      </c>
      <c r="K4589" s="39" t="s">
        <v>37</v>
      </c>
      <c r="L4589" s="35"/>
      <c r="M4589" s="43" t="str">
        <f>IF((OR(G4589="Lead")),"Lead",
IF((OR(J4589="Lead")),"Lead",
IF((OR(G4589="Lead-lined galvanized")),"Lead",
IF((OR(J4589="Lead-lined galvanized")),"Lead",
IF((OR((AND(G4589="Unknown - Likely Lead",J4589="Galvanized")),
(AND(G4589="Unknown - Unlikely Lead",J4589="Galvanized")),
(AND(G4589="Unknown - Material Unknown",J4589="Galvanized")))),"Galvanized Requiring Replacement",
IF((OR((AND(G4589="Non-lead - Copper",H4589="Yes",J4589="Galvanized")),
(AND(G4589="Non-lead - Copper",H4589="Don't know",J4589="Galvanized")),
(AND(G4589="Non-lead - Copper",H4589="",J4589="Galvanized")),
(AND(G4589="Non-lead - Plastic",H4589="Yes",J4589="Galvanized")),
(AND(G4589="Non-lead - Plastic",H4589="Don't know",J4589="Galvanized")),
(AND(G4589="Non-lead - Plastic",H4589="",J4589="Galvanized")),
(AND(G4589="Non-lead",H4589="Yes",J4589="Galvanized")),
(AND(G4589="Non-lead",H4589="Don't know",J4589="Galvanized")),
(AND(G4589="Non-lead",H4589="",J4589="Galvanized")),
(AND(G4589="Non-lead - Other",H4589="Yes",J4589="Galvanized")),
(AND(G4589="Non-Lead - Other",H4589="Don't know",J4589="Galvanized")),
(AND(G4589="Galvanized",H4589="Yes",J4589="Galvanized")),
(AND(G4589="Galvanized",H4589="Don't know",J4589="Galvanized")),
(AND(G4589="Galvanized",H4589="",J4589="Galvanized")),
(AND(G4589="Non-Lead - Other",H4589="",J4589="Galvanized")))),"Galvanized Requiring Replacement",
IF((OR((AND(G4589="Non-lead - Copper",J4589="Non-lead - Copper")),
(AND(G4589="Non-lead - Copper",J4589="Non-lead - Plastic")),
(AND(G4589="Non-lead - Copper",J4589="Non-lead - Other")),
(AND(G4589="Non-lead - Copper",J4589="Non-lead")),
(AND(G4589="Non-lead - Plastic",J4589="Non-lead - Copper")),
(AND(G4589="Non-lead - Plastic",J4589="Non-lead - Plastic")),
(AND(G4589="Non-lead - Plastic",J4589="Non-lead - Other")),
(AND(G4589="Non-lead - Plastic",J4589="Non-lead")),
(AND(G4589="Non-lead",J4589="Non-lead - Copper")),
(AND(G4589="Non-lead",J4589="Non-lead - Plastic")),
(AND(G4589="Non-lead",J4589="Non-lead - Other")),
(AND(G4589="Non-lead",J4589="Non-lead")),
(AND(G4589="Non-lead - Other",J4589="Non-lead - Copper")),
(AND(G4589="Non-Lead - Other",J4589="Non-lead - Plastic")),
(AND(G4589="Non-Lead - Other",J4589="Non-lead")),
(AND(G4589="Non-Lead - Other",J4589="Non-lead - Other")))),"Non-Lead",
IF((OR((AND(G4589="Galvanized",J4589="Non-lead")),
(AND(G4589="Galvanized",J4589="Non-lead - Copper")),
(AND(G4589="Galvanized",J4589="Non-lead - Plastic")),
(AND(G4589="Galvanized",J4589="Non-lead")),
(AND(G4589="Galvanized",J4589="Non-lead - Other")))),"Non-Lead",
IF((OR((AND(G4589="Non-lead - Copper",H4589="No",J4589="Galvanized")),
(AND(G4589="Non-lead - Plastic",H4589="No",J4589="Galvanized")),
(AND(G4589="Non-lead",H4589="No",J4589="Galvanized")),
(AND(G4589="Galvanized",H4589="No",J4589="Galvanized")),
(AND(G4589="Non-lead - Other",H4589="No",J4589="Galvanized")))),"Non-lead",
IF((OR((AND(G4589="Unknown - Likely Lead",J4589="Unknown - Likely Lead")),
(AND(G4589="Unknown - Likely Lead",J4589="Unknown - Unlikely Lead")),
(AND(G4589="Unknown - Likely Lead",J4589="Unknown - Material Unknown")),
(AND(G4589="Unknown - Unlikely Lead",J4589="Unknown - Likely Lead")),
(AND(G4589="Unknown - Unlikely Lead",J4589="Unknown - Unlikely Lead")),
(AND(G4589="Unknown - Unlikely Lead",J4589="Unknown - Material Unknown")),
(AND(G4589="Unknown - Material Unknown",J4589="Unknown - Likely Lead")),
(AND(G4589="Unknown - Material Unknown",J4589="Unknown - Unlikely Lead")),
(AND(G4589="Unknown - Material Unknown",J4589="Unknown - Material Unknown")))),"Unknown",
IF((OR((AND(G4589="Unknown - Likely Lead",J4589="Non-lead - Copper")),
(AND(G4589="Unknown - Likely Lead",J4589="Non-lead - Plastic")),
(AND(G4589="Unknown - Likely Lead",J4589="Non-lead")),
(AND(G4589="Unknown - Likely Lead",J4589="Non-lead - Other")),
(AND(G4589="Unknown - Unlikely Lead",J4589="Non-lead - Copper")),
(AND(G4589="Unknown - Unlikely Lead",J4589="Non-lead - Plastic")),
(AND(G4589="Unknown - Unlikely Lead",J4589="Non-lead")),
(AND(G4589="Unknown - Unlikely Lead",J4589="Non-lead - Other")),
(AND(G4589="Unknown - Material Unknown",J4589="Non-lead - Copper")),
(AND(G4589="Unknown - Material Unknown",J4589="Non-lead - Plastic")),
(AND(G4589="Unknown - Material Unknown",J4589="Non-lead")),
(AND(G4589="Unknown - Material Unknown",J4589="Non-lead - Other")))),"Unknown",
IF((OR((AND(G4589="Non-lead - Copper",J4589="Unknown - Likely Lead")),
(AND(G4589="Non-lead - Copper",J4589="Unknown - Unlikely Lead")),
(AND(G4589="Non-lead - Copper",J4589="Unknown - Material Unknown")),
(AND(G4589="Non-lead - Plastic",J4589="Unknown - Likely Lead")),
(AND(G4589="Non-lead - Plastic",J4589="Unknown - Unlikely Lead")),
(AND(G4589="Non-lead - Plastic",J4589="Unknown - Material Unknown")),
(AND(G4589="Non-lead",J4589="Unknown - Likely Lead")),
(AND(G4589="Non-lead",J4589="Unknown - Unlikely Lead")),
(AND(G4589="Non-lead",J4589="Unknown - Material Unknown")),
(AND(G4589="Non-lead - Other",J4589="Unknown - Likely Lead")),
(AND(G4589="Non-Lead - Other",J4589="Unknown - Unlikely Lead")),
(AND(G4589="Non-Lead - Other",J4589="Unknown - Material Unknown")))),"Unknown",
IF((OR((AND(G4589="Galvanized",J4589="Unknown - Likely Lead")),
(AND(G4589="Galvanized",J4589="Unknown - Unlikely Lead")),
(AND(G4589="Galvanized",J4589="Unknown - Material Unknown")))),"Unknown",
IF((OR((AND(G4589="Galvanized",J4589="")))),"Galvanized Requiring Replacement",
IF((OR((AND(G4589="Non-lead - Copper",J4589="")),
(AND(G4589="Non-lead - Plastic",J4589="")),
(AND(G4589="Non-lead",J4589="")),
(AND(G4589="Non-lead - Other",J4589="")))),"Non-lead",
IF((OR((AND(G4589="Unknown - Likely Lead",J4589="")),
(AND(G4589="Unknown - Unlikely Lead",J4589="")),
(AND(G4589="Unknown - Material Unknown",J4589="")))),"Unknown",
""))))))))))))))))</f>
        <v>Non-Lead</v>
      </c>
      <c r="N4589" s="44" t="s">
        <v>39</v>
      </c>
    </row>
    <row r="4590" spans="1:14" ht="30" x14ac:dyDescent="0.25">
      <c r="A4590" s="34" t="s">
        <v>10812</v>
      </c>
      <c r="B4590" s="35" t="s">
        <v>10813</v>
      </c>
      <c r="C4590" s="36" t="s">
        <v>9516</v>
      </c>
      <c r="D4590" s="36" t="s">
        <v>32</v>
      </c>
      <c r="E4590" s="36" t="s">
        <v>644</v>
      </c>
      <c r="F4590" s="37" t="s">
        <v>10814</v>
      </c>
      <c r="G4590" s="38" t="s">
        <v>35</v>
      </c>
      <c r="H4590" s="39" t="s">
        <v>39</v>
      </c>
      <c r="I4590" s="40" t="s">
        <v>37</v>
      </c>
      <c r="J4590" s="42" t="s">
        <v>38</v>
      </c>
      <c r="K4590" s="39" t="s">
        <v>37</v>
      </c>
      <c r="L4590" s="35"/>
      <c r="M4590" s="43" t="str">
        <f>IF((OR(G4590="Lead")),"Lead",
IF((OR(J4590="Lead")),"Lead",
IF((OR(G4590="Lead-lined galvanized")),"Lead",
IF((OR(J4590="Lead-lined galvanized")),"Lead",
IF((OR((AND(G4590="Unknown - Likely Lead",J4590="Galvanized")),
(AND(G4590="Unknown - Unlikely Lead",J4590="Galvanized")),
(AND(G4590="Unknown - Material Unknown",J4590="Galvanized")))),"Galvanized Requiring Replacement",
IF((OR((AND(G4590="Non-lead - Copper",H4590="Yes",J4590="Galvanized")),
(AND(G4590="Non-lead - Copper",H4590="Don't know",J4590="Galvanized")),
(AND(G4590="Non-lead - Copper",H4590="",J4590="Galvanized")),
(AND(G4590="Non-lead - Plastic",H4590="Yes",J4590="Galvanized")),
(AND(G4590="Non-lead - Plastic",H4590="Don't know",J4590="Galvanized")),
(AND(G4590="Non-lead - Plastic",H4590="",J4590="Galvanized")),
(AND(G4590="Non-lead",H4590="Yes",J4590="Galvanized")),
(AND(G4590="Non-lead",H4590="Don't know",J4590="Galvanized")),
(AND(G4590="Non-lead",H4590="",J4590="Galvanized")),
(AND(G4590="Non-lead - Other",H4590="Yes",J4590="Galvanized")),
(AND(G4590="Non-Lead - Other",H4590="Don't know",J4590="Galvanized")),
(AND(G4590="Galvanized",H4590="Yes",J4590="Galvanized")),
(AND(G4590="Galvanized",H4590="Don't know",J4590="Galvanized")),
(AND(G4590="Galvanized",H4590="",J4590="Galvanized")),
(AND(G4590="Non-Lead - Other",H4590="",J4590="Galvanized")))),"Galvanized Requiring Replacement",
IF((OR((AND(G4590="Non-lead - Copper",J4590="Non-lead - Copper")),
(AND(G4590="Non-lead - Copper",J4590="Non-lead - Plastic")),
(AND(G4590="Non-lead - Copper",J4590="Non-lead - Other")),
(AND(G4590="Non-lead - Copper",J4590="Non-lead")),
(AND(G4590="Non-lead - Plastic",J4590="Non-lead - Copper")),
(AND(G4590="Non-lead - Plastic",J4590="Non-lead - Plastic")),
(AND(G4590="Non-lead - Plastic",J4590="Non-lead - Other")),
(AND(G4590="Non-lead - Plastic",J4590="Non-lead")),
(AND(G4590="Non-lead",J4590="Non-lead - Copper")),
(AND(G4590="Non-lead",J4590="Non-lead - Plastic")),
(AND(G4590="Non-lead",J4590="Non-lead - Other")),
(AND(G4590="Non-lead",J4590="Non-lead")),
(AND(G4590="Non-lead - Other",J4590="Non-lead - Copper")),
(AND(G4590="Non-Lead - Other",J4590="Non-lead - Plastic")),
(AND(G4590="Non-Lead - Other",J4590="Non-lead")),
(AND(G4590="Non-Lead - Other",J4590="Non-lead - Other")))),"Non-Lead",
IF((OR((AND(G4590="Galvanized",J4590="Non-lead")),
(AND(G4590="Galvanized",J4590="Non-lead - Copper")),
(AND(G4590="Galvanized",J4590="Non-lead - Plastic")),
(AND(G4590="Galvanized",J4590="Non-lead")),
(AND(G4590="Galvanized",J4590="Non-lead - Other")))),"Non-Lead",
IF((OR((AND(G4590="Non-lead - Copper",H4590="No",J4590="Galvanized")),
(AND(G4590="Non-lead - Plastic",H4590="No",J4590="Galvanized")),
(AND(G4590="Non-lead",H4590="No",J4590="Galvanized")),
(AND(G4590="Galvanized",H4590="No",J4590="Galvanized")),
(AND(G4590="Non-lead - Other",H4590="No",J4590="Galvanized")))),"Non-lead",
IF((OR((AND(G4590="Unknown - Likely Lead",J4590="Unknown - Likely Lead")),
(AND(G4590="Unknown - Likely Lead",J4590="Unknown - Unlikely Lead")),
(AND(G4590="Unknown - Likely Lead",J4590="Unknown - Material Unknown")),
(AND(G4590="Unknown - Unlikely Lead",J4590="Unknown - Likely Lead")),
(AND(G4590="Unknown - Unlikely Lead",J4590="Unknown - Unlikely Lead")),
(AND(G4590="Unknown - Unlikely Lead",J4590="Unknown - Material Unknown")),
(AND(G4590="Unknown - Material Unknown",J4590="Unknown - Likely Lead")),
(AND(G4590="Unknown - Material Unknown",J4590="Unknown - Unlikely Lead")),
(AND(G4590="Unknown - Material Unknown",J4590="Unknown - Material Unknown")))),"Unknown",
IF((OR((AND(G4590="Unknown - Likely Lead",J4590="Non-lead - Copper")),
(AND(G4590="Unknown - Likely Lead",J4590="Non-lead - Plastic")),
(AND(G4590="Unknown - Likely Lead",J4590="Non-lead")),
(AND(G4590="Unknown - Likely Lead",J4590="Non-lead - Other")),
(AND(G4590="Unknown - Unlikely Lead",J4590="Non-lead - Copper")),
(AND(G4590="Unknown - Unlikely Lead",J4590="Non-lead - Plastic")),
(AND(G4590="Unknown - Unlikely Lead",J4590="Non-lead")),
(AND(G4590="Unknown - Unlikely Lead",J4590="Non-lead - Other")),
(AND(G4590="Unknown - Material Unknown",J4590="Non-lead - Copper")),
(AND(G4590="Unknown - Material Unknown",J4590="Non-lead - Plastic")),
(AND(G4590="Unknown - Material Unknown",J4590="Non-lead")),
(AND(G4590="Unknown - Material Unknown",J4590="Non-lead - Other")))),"Unknown",
IF((OR((AND(G4590="Non-lead - Copper",J4590="Unknown - Likely Lead")),
(AND(G4590="Non-lead - Copper",J4590="Unknown - Unlikely Lead")),
(AND(G4590="Non-lead - Copper",J4590="Unknown - Material Unknown")),
(AND(G4590="Non-lead - Plastic",J4590="Unknown - Likely Lead")),
(AND(G4590="Non-lead - Plastic",J4590="Unknown - Unlikely Lead")),
(AND(G4590="Non-lead - Plastic",J4590="Unknown - Material Unknown")),
(AND(G4590="Non-lead",J4590="Unknown - Likely Lead")),
(AND(G4590="Non-lead",J4590="Unknown - Unlikely Lead")),
(AND(G4590="Non-lead",J4590="Unknown - Material Unknown")),
(AND(G4590="Non-lead - Other",J4590="Unknown - Likely Lead")),
(AND(G4590="Non-Lead - Other",J4590="Unknown - Unlikely Lead")),
(AND(G4590="Non-Lead - Other",J4590="Unknown - Material Unknown")))),"Unknown",
IF((OR((AND(G4590="Galvanized",J4590="Unknown - Likely Lead")),
(AND(G4590="Galvanized",J4590="Unknown - Unlikely Lead")),
(AND(G4590="Galvanized",J4590="Unknown - Material Unknown")))),"Unknown",
IF((OR((AND(G4590="Galvanized",J4590="")))),"Galvanized Requiring Replacement",
IF((OR((AND(G4590="Non-lead - Copper",J4590="")),
(AND(G4590="Non-lead - Plastic",J4590="")),
(AND(G4590="Non-lead",J4590="")),
(AND(G4590="Non-lead - Other",J4590="")))),"Non-lead",
IF((OR((AND(G4590="Unknown - Likely Lead",J4590="")),
(AND(G4590="Unknown - Unlikely Lead",J4590="")),
(AND(G4590="Unknown - Material Unknown",J4590="")))),"Unknown",
""))))))))))))))))</f>
        <v>Non-Lead</v>
      </c>
      <c r="N4590" s="44" t="s">
        <v>39</v>
      </c>
    </row>
    <row r="4591" spans="1:14" ht="30" x14ac:dyDescent="0.25">
      <c r="A4591" s="34" t="s">
        <v>10815</v>
      </c>
      <c r="B4591" s="35" t="s">
        <v>10816</v>
      </c>
      <c r="C4591" s="36" t="s">
        <v>9516</v>
      </c>
      <c r="D4591" s="36" t="s">
        <v>32</v>
      </c>
      <c r="E4591" s="36" t="s">
        <v>644</v>
      </c>
      <c r="F4591" s="37" t="s">
        <v>10817</v>
      </c>
      <c r="G4591" s="38" t="s">
        <v>35</v>
      </c>
      <c r="H4591" s="39" t="s">
        <v>39</v>
      </c>
      <c r="I4591" s="40" t="s">
        <v>37</v>
      </c>
      <c r="J4591" s="42" t="s">
        <v>38</v>
      </c>
      <c r="K4591" s="39" t="s">
        <v>37</v>
      </c>
      <c r="L4591" s="35"/>
      <c r="M4591" s="43" t="str">
        <f>IF((OR(G4591="Lead")),"Lead",
IF((OR(J4591="Lead")),"Lead",
IF((OR(G4591="Lead-lined galvanized")),"Lead",
IF((OR(J4591="Lead-lined galvanized")),"Lead",
IF((OR((AND(G4591="Unknown - Likely Lead",J4591="Galvanized")),
(AND(G4591="Unknown - Unlikely Lead",J4591="Galvanized")),
(AND(G4591="Unknown - Material Unknown",J4591="Galvanized")))),"Galvanized Requiring Replacement",
IF((OR((AND(G4591="Non-lead - Copper",H4591="Yes",J4591="Galvanized")),
(AND(G4591="Non-lead - Copper",H4591="Don't know",J4591="Galvanized")),
(AND(G4591="Non-lead - Copper",H4591="",J4591="Galvanized")),
(AND(G4591="Non-lead - Plastic",H4591="Yes",J4591="Galvanized")),
(AND(G4591="Non-lead - Plastic",H4591="Don't know",J4591="Galvanized")),
(AND(G4591="Non-lead - Plastic",H4591="",J4591="Galvanized")),
(AND(G4591="Non-lead",H4591="Yes",J4591="Galvanized")),
(AND(G4591="Non-lead",H4591="Don't know",J4591="Galvanized")),
(AND(G4591="Non-lead",H4591="",J4591="Galvanized")),
(AND(G4591="Non-lead - Other",H4591="Yes",J4591="Galvanized")),
(AND(G4591="Non-Lead - Other",H4591="Don't know",J4591="Galvanized")),
(AND(G4591="Galvanized",H4591="Yes",J4591="Galvanized")),
(AND(G4591="Galvanized",H4591="Don't know",J4591="Galvanized")),
(AND(G4591="Galvanized",H4591="",J4591="Galvanized")),
(AND(G4591="Non-Lead - Other",H4591="",J4591="Galvanized")))),"Galvanized Requiring Replacement",
IF((OR((AND(G4591="Non-lead - Copper",J4591="Non-lead - Copper")),
(AND(G4591="Non-lead - Copper",J4591="Non-lead - Plastic")),
(AND(G4591="Non-lead - Copper",J4591="Non-lead - Other")),
(AND(G4591="Non-lead - Copper",J4591="Non-lead")),
(AND(G4591="Non-lead - Plastic",J4591="Non-lead - Copper")),
(AND(G4591="Non-lead - Plastic",J4591="Non-lead - Plastic")),
(AND(G4591="Non-lead - Plastic",J4591="Non-lead - Other")),
(AND(G4591="Non-lead - Plastic",J4591="Non-lead")),
(AND(G4591="Non-lead",J4591="Non-lead - Copper")),
(AND(G4591="Non-lead",J4591="Non-lead - Plastic")),
(AND(G4591="Non-lead",J4591="Non-lead - Other")),
(AND(G4591="Non-lead",J4591="Non-lead")),
(AND(G4591="Non-lead - Other",J4591="Non-lead - Copper")),
(AND(G4591="Non-Lead - Other",J4591="Non-lead - Plastic")),
(AND(G4591="Non-Lead - Other",J4591="Non-lead")),
(AND(G4591="Non-Lead - Other",J4591="Non-lead - Other")))),"Non-Lead",
IF((OR((AND(G4591="Galvanized",J4591="Non-lead")),
(AND(G4591="Galvanized",J4591="Non-lead - Copper")),
(AND(G4591="Galvanized",J4591="Non-lead - Plastic")),
(AND(G4591="Galvanized",J4591="Non-lead")),
(AND(G4591="Galvanized",J4591="Non-lead - Other")))),"Non-Lead",
IF((OR((AND(G4591="Non-lead - Copper",H4591="No",J4591="Galvanized")),
(AND(G4591="Non-lead - Plastic",H4591="No",J4591="Galvanized")),
(AND(G4591="Non-lead",H4591="No",J4591="Galvanized")),
(AND(G4591="Galvanized",H4591="No",J4591="Galvanized")),
(AND(G4591="Non-lead - Other",H4591="No",J4591="Galvanized")))),"Non-lead",
IF((OR((AND(G4591="Unknown - Likely Lead",J4591="Unknown - Likely Lead")),
(AND(G4591="Unknown - Likely Lead",J4591="Unknown - Unlikely Lead")),
(AND(G4591="Unknown - Likely Lead",J4591="Unknown - Material Unknown")),
(AND(G4591="Unknown - Unlikely Lead",J4591="Unknown - Likely Lead")),
(AND(G4591="Unknown - Unlikely Lead",J4591="Unknown - Unlikely Lead")),
(AND(G4591="Unknown - Unlikely Lead",J4591="Unknown - Material Unknown")),
(AND(G4591="Unknown - Material Unknown",J4591="Unknown - Likely Lead")),
(AND(G4591="Unknown - Material Unknown",J4591="Unknown - Unlikely Lead")),
(AND(G4591="Unknown - Material Unknown",J4591="Unknown - Material Unknown")))),"Unknown",
IF((OR((AND(G4591="Unknown - Likely Lead",J4591="Non-lead - Copper")),
(AND(G4591="Unknown - Likely Lead",J4591="Non-lead - Plastic")),
(AND(G4591="Unknown - Likely Lead",J4591="Non-lead")),
(AND(G4591="Unknown - Likely Lead",J4591="Non-lead - Other")),
(AND(G4591="Unknown - Unlikely Lead",J4591="Non-lead - Copper")),
(AND(G4591="Unknown - Unlikely Lead",J4591="Non-lead - Plastic")),
(AND(G4591="Unknown - Unlikely Lead",J4591="Non-lead")),
(AND(G4591="Unknown - Unlikely Lead",J4591="Non-lead - Other")),
(AND(G4591="Unknown - Material Unknown",J4591="Non-lead - Copper")),
(AND(G4591="Unknown - Material Unknown",J4591="Non-lead - Plastic")),
(AND(G4591="Unknown - Material Unknown",J4591="Non-lead")),
(AND(G4591="Unknown - Material Unknown",J4591="Non-lead - Other")))),"Unknown",
IF((OR((AND(G4591="Non-lead - Copper",J4591="Unknown - Likely Lead")),
(AND(G4591="Non-lead - Copper",J4591="Unknown - Unlikely Lead")),
(AND(G4591="Non-lead - Copper",J4591="Unknown - Material Unknown")),
(AND(G4591="Non-lead - Plastic",J4591="Unknown - Likely Lead")),
(AND(G4591="Non-lead - Plastic",J4591="Unknown - Unlikely Lead")),
(AND(G4591="Non-lead - Plastic",J4591="Unknown - Material Unknown")),
(AND(G4591="Non-lead",J4591="Unknown - Likely Lead")),
(AND(G4591="Non-lead",J4591="Unknown - Unlikely Lead")),
(AND(G4591="Non-lead",J4591="Unknown - Material Unknown")),
(AND(G4591="Non-lead - Other",J4591="Unknown - Likely Lead")),
(AND(G4591="Non-Lead - Other",J4591="Unknown - Unlikely Lead")),
(AND(G4591="Non-Lead - Other",J4591="Unknown - Material Unknown")))),"Unknown",
IF((OR((AND(G4591="Galvanized",J4591="Unknown - Likely Lead")),
(AND(G4591="Galvanized",J4591="Unknown - Unlikely Lead")),
(AND(G4591="Galvanized",J4591="Unknown - Material Unknown")))),"Unknown",
IF((OR((AND(G4591="Galvanized",J4591="")))),"Galvanized Requiring Replacement",
IF((OR((AND(G4591="Non-lead - Copper",J4591="")),
(AND(G4591="Non-lead - Plastic",J4591="")),
(AND(G4591="Non-lead",J4591="")),
(AND(G4591="Non-lead - Other",J4591="")))),"Non-lead",
IF((OR((AND(G4591="Unknown - Likely Lead",J4591="")),
(AND(G4591="Unknown - Unlikely Lead",J4591="")),
(AND(G4591="Unknown - Material Unknown",J4591="")))),"Unknown",
""))))))))))))))))</f>
        <v>Non-Lead</v>
      </c>
      <c r="N4591" s="44" t="s">
        <v>39</v>
      </c>
    </row>
    <row r="4592" spans="1:14" ht="30" x14ac:dyDescent="0.25">
      <c r="A4592" s="34" t="s">
        <v>10818</v>
      </c>
      <c r="B4592" s="35" t="s">
        <v>10819</v>
      </c>
      <c r="C4592" s="36" t="s">
        <v>9516</v>
      </c>
      <c r="D4592" s="36" t="s">
        <v>32</v>
      </c>
      <c r="E4592" s="36" t="s">
        <v>644</v>
      </c>
      <c r="F4592" s="37" t="s">
        <v>10820</v>
      </c>
      <c r="G4592" s="38" t="s">
        <v>35</v>
      </c>
      <c r="H4592" s="39" t="s">
        <v>39</v>
      </c>
      <c r="I4592" s="40" t="s">
        <v>37</v>
      </c>
      <c r="J4592" s="42" t="s">
        <v>38</v>
      </c>
      <c r="K4592" s="39" t="s">
        <v>37</v>
      </c>
      <c r="L4592" s="35"/>
      <c r="M4592" s="43" t="str">
        <f>IF((OR(G4592="Lead")),"Lead",
IF((OR(J4592="Lead")),"Lead",
IF((OR(G4592="Lead-lined galvanized")),"Lead",
IF((OR(J4592="Lead-lined galvanized")),"Lead",
IF((OR((AND(G4592="Unknown - Likely Lead",J4592="Galvanized")),
(AND(G4592="Unknown - Unlikely Lead",J4592="Galvanized")),
(AND(G4592="Unknown - Material Unknown",J4592="Galvanized")))),"Galvanized Requiring Replacement",
IF((OR((AND(G4592="Non-lead - Copper",H4592="Yes",J4592="Galvanized")),
(AND(G4592="Non-lead - Copper",H4592="Don't know",J4592="Galvanized")),
(AND(G4592="Non-lead - Copper",H4592="",J4592="Galvanized")),
(AND(G4592="Non-lead - Plastic",H4592="Yes",J4592="Galvanized")),
(AND(G4592="Non-lead - Plastic",H4592="Don't know",J4592="Galvanized")),
(AND(G4592="Non-lead - Plastic",H4592="",J4592="Galvanized")),
(AND(G4592="Non-lead",H4592="Yes",J4592="Galvanized")),
(AND(G4592="Non-lead",H4592="Don't know",J4592="Galvanized")),
(AND(G4592="Non-lead",H4592="",J4592="Galvanized")),
(AND(G4592="Non-lead - Other",H4592="Yes",J4592="Galvanized")),
(AND(G4592="Non-Lead - Other",H4592="Don't know",J4592="Galvanized")),
(AND(G4592="Galvanized",H4592="Yes",J4592="Galvanized")),
(AND(G4592="Galvanized",H4592="Don't know",J4592="Galvanized")),
(AND(G4592="Galvanized",H4592="",J4592="Galvanized")),
(AND(G4592="Non-Lead - Other",H4592="",J4592="Galvanized")))),"Galvanized Requiring Replacement",
IF((OR((AND(G4592="Non-lead - Copper",J4592="Non-lead - Copper")),
(AND(G4592="Non-lead - Copper",J4592="Non-lead - Plastic")),
(AND(G4592="Non-lead - Copper",J4592="Non-lead - Other")),
(AND(G4592="Non-lead - Copper",J4592="Non-lead")),
(AND(G4592="Non-lead - Plastic",J4592="Non-lead - Copper")),
(AND(G4592="Non-lead - Plastic",J4592="Non-lead - Plastic")),
(AND(G4592="Non-lead - Plastic",J4592="Non-lead - Other")),
(AND(G4592="Non-lead - Plastic",J4592="Non-lead")),
(AND(G4592="Non-lead",J4592="Non-lead - Copper")),
(AND(G4592="Non-lead",J4592="Non-lead - Plastic")),
(AND(G4592="Non-lead",J4592="Non-lead - Other")),
(AND(G4592="Non-lead",J4592="Non-lead")),
(AND(G4592="Non-lead - Other",J4592="Non-lead - Copper")),
(AND(G4592="Non-Lead - Other",J4592="Non-lead - Plastic")),
(AND(G4592="Non-Lead - Other",J4592="Non-lead")),
(AND(G4592="Non-Lead - Other",J4592="Non-lead - Other")))),"Non-Lead",
IF((OR((AND(G4592="Galvanized",J4592="Non-lead")),
(AND(G4592="Galvanized",J4592="Non-lead - Copper")),
(AND(G4592="Galvanized",J4592="Non-lead - Plastic")),
(AND(G4592="Galvanized",J4592="Non-lead")),
(AND(G4592="Galvanized",J4592="Non-lead - Other")))),"Non-Lead",
IF((OR((AND(G4592="Non-lead - Copper",H4592="No",J4592="Galvanized")),
(AND(G4592="Non-lead - Plastic",H4592="No",J4592="Galvanized")),
(AND(G4592="Non-lead",H4592="No",J4592="Galvanized")),
(AND(G4592="Galvanized",H4592="No",J4592="Galvanized")),
(AND(G4592="Non-lead - Other",H4592="No",J4592="Galvanized")))),"Non-lead",
IF((OR((AND(G4592="Unknown - Likely Lead",J4592="Unknown - Likely Lead")),
(AND(G4592="Unknown - Likely Lead",J4592="Unknown - Unlikely Lead")),
(AND(G4592="Unknown - Likely Lead",J4592="Unknown - Material Unknown")),
(AND(G4592="Unknown - Unlikely Lead",J4592="Unknown - Likely Lead")),
(AND(G4592="Unknown - Unlikely Lead",J4592="Unknown - Unlikely Lead")),
(AND(G4592="Unknown - Unlikely Lead",J4592="Unknown - Material Unknown")),
(AND(G4592="Unknown - Material Unknown",J4592="Unknown - Likely Lead")),
(AND(G4592="Unknown - Material Unknown",J4592="Unknown - Unlikely Lead")),
(AND(G4592="Unknown - Material Unknown",J4592="Unknown - Material Unknown")))),"Unknown",
IF((OR((AND(G4592="Unknown - Likely Lead",J4592="Non-lead - Copper")),
(AND(G4592="Unknown - Likely Lead",J4592="Non-lead - Plastic")),
(AND(G4592="Unknown - Likely Lead",J4592="Non-lead")),
(AND(G4592="Unknown - Likely Lead",J4592="Non-lead - Other")),
(AND(G4592="Unknown - Unlikely Lead",J4592="Non-lead - Copper")),
(AND(G4592="Unknown - Unlikely Lead",J4592="Non-lead - Plastic")),
(AND(G4592="Unknown - Unlikely Lead",J4592="Non-lead")),
(AND(G4592="Unknown - Unlikely Lead",J4592="Non-lead - Other")),
(AND(G4592="Unknown - Material Unknown",J4592="Non-lead - Copper")),
(AND(G4592="Unknown - Material Unknown",J4592="Non-lead - Plastic")),
(AND(G4592="Unknown - Material Unknown",J4592="Non-lead")),
(AND(G4592="Unknown - Material Unknown",J4592="Non-lead - Other")))),"Unknown",
IF((OR((AND(G4592="Non-lead - Copper",J4592="Unknown - Likely Lead")),
(AND(G4592="Non-lead - Copper",J4592="Unknown - Unlikely Lead")),
(AND(G4592="Non-lead - Copper",J4592="Unknown - Material Unknown")),
(AND(G4592="Non-lead - Plastic",J4592="Unknown - Likely Lead")),
(AND(G4592="Non-lead - Plastic",J4592="Unknown - Unlikely Lead")),
(AND(G4592="Non-lead - Plastic",J4592="Unknown - Material Unknown")),
(AND(G4592="Non-lead",J4592="Unknown - Likely Lead")),
(AND(G4592="Non-lead",J4592="Unknown - Unlikely Lead")),
(AND(G4592="Non-lead",J4592="Unknown - Material Unknown")),
(AND(G4592="Non-lead - Other",J4592="Unknown - Likely Lead")),
(AND(G4592="Non-Lead - Other",J4592="Unknown - Unlikely Lead")),
(AND(G4592="Non-Lead - Other",J4592="Unknown - Material Unknown")))),"Unknown",
IF((OR((AND(G4592="Galvanized",J4592="Unknown - Likely Lead")),
(AND(G4592="Galvanized",J4592="Unknown - Unlikely Lead")),
(AND(G4592="Galvanized",J4592="Unknown - Material Unknown")))),"Unknown",
IF((OR((AND(G4592="Galvanized",J4592="")))),"Galvanized Requiring Replacement",
IF((OR((AND(G4592="Non-lead - Copper",J4592="")),
(AND(G4592="Non-lead - Plastic",J4592="")),
(AND(G4592="Non-lead",J4592="")),
(AND(G4592="Non-lead - Other",J4592="")))),"Non-lead",
IF((OR((AND(G4592="Unknown - Likely Lead",J4592="")),
(AND(G4592="Unknown - Unlikely Lead",J4592="")),
(AND(G4592="Unknown - Material Unknown",J4592="")))),"Unknown",
""))))))))))))))))</f>
        <v>Non-Lead</v>
      </c>
      <c r="N4592" s="44" t="s">
        <v>39</v>
      </c>
    </row>
    <row r="4593" spans="1:14" ht="30" x14ac:dyDescent="0.25">
      <c r="A4593" s="34" t="s">
        <v>10821</v>
      </c>
      <c r="B4593" s="35" t="s">
        <v>2933</v>
      </c>
      <c r="C4593" s="36" t="s">
        <v>721</v>
      </c>
      <c r="D4593" s="36" t="s">
        <v>32</v>
      </c>
      <c r="E4593" s="36" t="s">
        <v>644</v>
      </c>
      <c r="F4593" s="37" t="s">
        <v>10822</v>
      </c>
      <c r="G4593" s="38" t="s">
        <v>35</v>
      </c>
      <c r="H4593" s="39" t="s">
        <v>39</v>
      </c>
      <c r="I4593" s="40" t="s">
        <v>37</v>
      </c>
      <c r="J4593" s="42" t="s">
        <v>38</v>
      </c>
      <c r="K4593" s="39" t="s">
        <v>37</v>
      </c>
      <c r="L4593" s="35"/>
      <c r="M4593" s="43" t="str">
        <f>IF((OR(G4593="Lead")),"Lead",
IF((OR(J4593="Lead")),"Lead",
IF((OR(G4593="Lead-lined galvanized")),"Lead",
IF((OR(J4593="Lead-lined galvanized")),"Lead",
IF((OR((AND(G4593="Unknown - Likely Lead",J4593="Galvanized")),
(AND(G4593="Unknown - Unlikely Lead",J4593="Galvanized")),
(AND(G4593="Unknown - Material Unknown",J4593="Galvanized")))),"Galvanized Requiring Replacement",
IF((OR((AND(G4593="Non-lead - Copper",H4593="Yes",J4593="Galvanized")),
(AND(G4593="Non-lead - Copper",H4593="Don't know",J4593="Galvanized")),
(AND(G4593="Non-lead - Copper",H4593="",J4593="Galvanized")),
(AND(G4593="Non-lead - Plastic",H4593="Yes",J4593="Galvanized")),
(AND(G4593="Non-lead - Plastic",H4593="Don't know",J4593="Galvanized")),
(AND(G4593="Non-lead - Plastic",H4593="",J4593="Galvanized")),
(AND(G4593="Non-lead",H4593="Yes",J4593="Galvanized")),
(AND(G4593="Non-lead",H4593="Don't know",J4593="Galvanized")),
(AND(G4593="Non-lead",H4593="",J4593="Galvanized")),
(AND(G4593="Non-lead - Other",H4593="Yes",J4593="Galvanized")),
(AND(G4593="Non-Lead - Other",H4593="Don't know",J4593="Galvanized")),
(AND(G4593="Galvanized",H4593="Yes",J4593="Galvanized")),
(AND(G4593="Galvanized",H4593="Don't know",J4593="Galvanized")),
(AND(G4593="Galvanized",H4593="",J4593="Galvanized")),
(AND(G4593="Non-Lead - Other",H4593="",J4593="Galvanized")))),"Galvanized Requiring Replacement",
IF((OR((AND(G4593="Non-lead - Copper",J4593="Non-lead - Copper")),
(AND(G4593="Non-lead - Copper",J4593="Non-lead - Plastic")),
(AND(G4593="Non-lead - Copper",J4593="Non-lead - Other")),
(AND(G4593="Non-lead - Copper",J4593="Non-lead")),
(AND(G4593="Non-lead - Plastic",J4593="Non-lead - Copper")),
(AND(G4593="Non-lead - Plastic",J4593="Non-lead - Plastic")),
(AND(G4593="Non-lead - Plastic",J4593="Non-lead - Other")),
(AND(G4593="Non-lead - Plastic",J4593="Non-lead")),
(AND(G4593="Non-lead",J4593="Non-lead - Copper")),
(AND(G4593="Non-lead",J4593="Non-lead - Plastic")),
(AND(G4593="Non-lead",J4593="Non-lead - Other")),
(AND(G4593="Non-lead",J4593="Non-lead")),
(AND(G4593="Non-lead - Other",J4593="Non-lead - Copper")),
(AND(G4593="Non-Lead - Other",J4593="Non-lead - Plastic")),
(AND(G4593="Non-Lead - Other",J4593="Non-lead")),
(AND(G4593="Non-Lead - Other",J4593="Non-lead - Other")))),"Non-Lead",
IF((OR((AND(G4593="Galvanized",J4593="Non-lead")),
(AND(G4593="Galvanized",J4593="Non-lead - Copper")),
(AND(G4593="Galvanized",J4593="Non-lead - Plastic")),
(AND(G4593="Galvanized",J4593="Non-lead")),
(AND(G4593="Galvanized",J4593="Non-lead - Other")))),"Non-Lead",
IF((OR((AND(G4593="Non-lead - Copper",H4593="No",J4593="Galvanized")),
(AND(G4593="Non-lead - Plastic",H4593="No",J4593="Galvanized")),
(AND(G4593="Non-lead",H4593="No",J4593="Galvanized")),
(AND(G4593="Galvanized",H4593="No",J4593="Galvanized")),
(AND(G4593="Non-lead - Other",H4593="No",J4593="Galvanized")))),"Non-lead",
IF((OR((AND(G4593="Unknown - Likely Lead",J4593="Unknown - Likely Lead")),
(AND(G4593="Unknown - Likely Lead",J4593="Unknown - Unlikely Lead")),
(AND(G4593="Unknown - Likely Lead",J4593="Unknown - Material Unknown")),
(AND(G4593="Unknown - Unlikely Lead",J4593="Unknown - Likely Lead")),
(AND(G4593="Unknown - Unlikely Lead",J4593="Unknown - Unlikely Lead")),
(AND(G4593="Unknown - Unlikely Lead",J4593="Unknown - Material Unknown")),
(AND(G4593="Unknown - Material Unknown",J4593="Unknown - Likely Lead")),
(AND(G4593="Unknown - Material Unknown",J4593="Unknown - Unlikely Lead")),
(AND(G4593="Unknown - Material Unknown",J4593="Unknown - Material Unknown")))),"Unknown",
IF((OR((AND(G4593="Unknown - Likely Lead",J4593="Non-lead - Copper")),
(AND(G4593="Unknown - Likely Lead",J4593="Non-lead - Plastic")),
(AND(G4593="Unknown - Likely Lead",J4593="Non-lead")),
(AND(G4593="Unknown - Likely Lead",J4593="Non-lead - Other")),
(AND(G4593="Unknown - Unlikely Lead",J4593="Non-lead - Copper")),
(AND(G4593="Unknown - Unlikely Lead",J4593="Non-lead - Plastic")),
(AND(G4593="Unknown - Unlikely Lead",J4593="Non-lead")),
(AND(G4593="Unknown - Unlikely Lead",J4593="Non-lead - Other")),
(AND(G4593="Unknown - Material Unknown",J4593="Non-lead - Copper")),
(AND(G4593="Unknown - Material Unknown",J4593="Non-lead - Plastic")),
(AND(G4593="Unknown - Material Unknown",J4593="Non-lead")),
(AND(G4593="Unknown - Material Unknown",J4593="Non-lead - Other")))),"Unknown",
IF((OR((AND(G4593="Non-lead - Copper",J4593="Unknown - Likely Lead")),
(AND(G4593="Non-lead - Copper",J4593="Unknown - Unlikely Lead")),
(AND(G4593="Non-lead - Copper",J4593="Unknown - Material Unknown")),
(AND(G4593="Non-lead - Plastic",J4593="Unknown - Likely Lead")),
(AND(G4593="Non-lead - Plastic",J4593="Unknown - Unlikely Lead")),
(AND(G4593="Non-lead - Plastic",J4593="Unknown - Material Unknown")),
(AND(G4593="Non-lead",J4593="Unknown - Likely Lead")),
(AND(G4593="Non-lead",J4593="Unknown - Unlikely Lead")),
(AND(G4593="Non-lead",J4593="Unknown - Material Unknown")),
(AND(G4593="Non-lead - Other",J4593="Unknown - Likely Lead")),
(AND(G4593="Non-Lead - Other",J4593="Unknown - Unlikely Lead")),
(AND(G4593="Non-Lead - Other",J4593="Unknown - Material Unknown")))),"Unknown",
IF((OR((AND(G4593="Galvanized",J4593="Unknown - Likely Lead")),
(AND(G4593="Galvanized",J4593="Unknown - Unlikely Lead")),
(AND(G4593="Galvanized",J4593="Unknown - Material Unknown")))),"Unknown",
IF((OR((AND(G4593="Galvanized",J4593="")))),"Galvanized Requiring Replacement",
IF((OR((AND(G4593="Non-lead - Copper",J4593="")),
(AND(G4593="Non-lead - Plastic",J4593="")),
(AND(G4593="Non-lead",J4593="")),
(AND(G4593="Non-lead - Other",J4593="")))),"Non-lead",
IF((OR((AND(G4593="Unknown - Likely Lead",J4593="")),
(AND(G4593="Unknown - Unlikely Lead",J4593="")),
(AND(G4593="Unknown - Material Unknown",J4593="")))),"Unknown",
""))))))))))))))))</f>
        <v>Non-Lead</v>
      </c>
      <c r="N4593" s="44" t="s">
        <v>39</v>
      </c>
    </row>
    <row r="4594" spans="1:14" ht="30" x14ac:dyDescent="0.25">
      <c r="A4594" s="34" t="s">
        <v>10823</v>
      </c>
      <c r="B4594" s="35" t="s">
        <v>1593</v>
      </c>
      <c r="C4594" s="36" t="s">
        <v>9458</v>
      </c>
      <c r="D4594" s="36" t="s">
        <v>32</v>
      </c>
      <c r="E4594" s="36" t="s">
        <v>644</v>
      </c>
      <c r="F4594" s="37" t="s">
        <v>10824</v>
      </c>
      <c r="G4594" s="38" t="s">
        <v>35</v>
      </c>
      <c r="H4594" s="39" t="s">
        <v>39</v>
      </c>
      <c r="I4594" s="40" t="s">
        <v>37</v>
      </c>
      <c r="J4594" s="42" t="s">
        <v>38</v>
      </c>
      <c r="K4594" s="39" t="s">
        <v>37</v>
      </c>
      <c r="L4594" s="35"/>
      <c r="M4594" s="43" t="str">
        <f>IF((OR(G4594="Lead")),"Lead",
IF((OR(J4594="Lead")),"Lead",
IF((OR(G4594="Lead-lined galvanized")),"Lead",
IF((OR(J4594="Lead-lined galvanized")),"Lead",
IF((OR((AND(G4594="Unknown - Likely Lead",J4594="Galvanized")),
(AND(G4594="Unknown - Unlikely Lead",J4594="Galvanized")),
(AND(G4594="Unknown - Material Unknown",J4594="Galvanized")))),"Galvanized Requiring Replacement",
IF((OR((AND(G4594="Non-lead - Copper",H4594="Yes",J4594="Galvanized")),
(AND(G4594="Non-lead - Copper",H4594="Don't know",J4594="Galvanized")),
(AND(G4594="Non-lead - Copper",H4594="",J4594="Galvanized")),
(AND(G4594="Non-lead - Plastic",H4594="Yes",J4594="Galvanized")),
(AND(G4594="Non-lead - Plastic",H4594="Don't know",J4594="Galvanized")),
(AND(G4594="Non-lead - Plastic",H4594="",J4594="Galvanized")),
(AND(G4594="Non-lead",H4594="Yes",J4594="Galvanized")),
(AND(G4594="Non-lead",H4594="Don't know",J4594="Galvanized")),
(AND(G4594="Non-lead",H4594="",J4594="Galvanized")),
(AND(G4594="Non-lead - Other",H4594="Yes",J4594="Galvanized")),
(AND(G4594="Non-Lead - Other",H4594="Don't know",J4594="Galvanized")),
(AND(G4594="Galvanized",H4594="Yes",J4594="Galvanized")),
(AND(G4594="Galvanized",H4594="Don't know",J4594="Galvanized")),
(AND(G4594="Galvanized",H4594="",J4594="Galvanized")),
(AND(G4594="Non-Lead - Other",H4594="",J4594="Galvanized")))),"Galvanized Requiring Replacement",
IF((OR((AND(G4594="Non-lead - Copper",J4594="Non-lead - Copper")),
(AND(G4594="Non-lead - Copper",J4594="Non-lead - Plastic")),
(AND(G4594="Non-lead - Copper",J4594="Non-lead - Other")),
(AND(G4594="Non-lead - Copper",J4594="Non-lead")),
(AND(G4594="Non-lead - Plastic",J4594="Non-lead - Copper")),
(AND(G4594="Non-lead - Plastic",J4594="Non-lead - Plastic")),
(AND(G4594="Non-lead - Plastic",J4594="Non-lead - Other")),
(AND(G4594="Non-lead - Plastic",J4594="Non-lead")),
(AND(G4594="Non-lead",J4594="Non-lead - Copper")),
(AND(G4594="Non-lead",J4594="Non-lead - Plastic")),
(AND(G4594="Non-lead",J4594="Non-lead - Other")),
(AND(G4594="Non-lead",J4594="Non-lead")),
(AND(G4594="Non-lead - Other",J4594="Non-lead - Copper")),
(AND(G4594="Non-Lead - Other",J4594="Non-lead - Plastic")),
(AND(G4594="Non-Lead - Other",J4594="Non-lead")),
(AND(G4594="Non-Lead - Other",J4594="Non-lead - Other")))),"Non-Lead",
IF((OR((AND(G4594="Galvanized",J4594="Non-lead")),
(AND(G4594="Galvanized",J4594="Non-lead - Copper")),
(AND(G4594="Galvanized",J4594="Non-lead - Plastic")),
(AND(G4594="Galvanized",J4594="Non-lead")),
(AND(G4594="Galvanized",J4594="Non-lead - Other")))),"Non-Lead",
IF((OR((AND(G4594="Non-lead - Copper",H4594="No",J4594="Galvanized")),
(AND(G4594="Non-lead - Plastic",H4594="No",J4594="Galvanized")),
(AND(G4594="Non-lead",H4594="No",J4594="Galvanized")),
(AND(G4594="Galvanized",H4594="No",J4594="Galvanized")),
(AND(G4594="Non-lead - Other",H4594="No",J4594="Galvanized")))),"Non-lead",
IF((OR((AND(G4594="Unknown - Likely Lead",J4594="Unknown - Likely Lead")),
(AND(G4594="Unknown - Likely Lead",J4594="Unknown - Unlikely Lead")),
(AND(G4594="Unknown - Likely Lead",J4594="Unknown - Material Unknown")),
(AND(G4594="Unknown - Unlikely Lead",J4594="Unknown - Likely Lead")),
(AND(G4594="Unknown - Unlikely Lead",J4594="Unknown - Unlikely Lead")),
(AND(G4594="Unknown - Unlikely Lead",J4594="Unknown - Material Unknown")),
(AND(G4594="Unknown - Material Unknown",J4594="Unknown - Likely Lead")),
(AND(G4594="Unknown - Material Unknown",J4594="Unknown - Unlikely Lead")),
(AND(G4594="Unknown - Material Unknown",J4594="Unknown - Material Unknown")))),"Unknown",
IF((OR((AND(G4594="Unknown - Likely Lead",J4594="Non-lead - Copper")),
(AND(G4594="Unknown - Likely Lead",J4594="Non-lead - Plastic")),
(AND(G4594="Unknown - Likely Lead",J4594="Non-lead")),
(AND(G4594="Unknown - Likely Lead",J4594="Non-lead - Other")),
(AND(G4594="Unknown - Unlikely Lead",J4594="Non-lead - Copper")),
(AND(G4594="Unknown - Unlikely Lead",J4594="Non-lead - Plastic")),
(AND(G4594="Unknown - Unlikely Lead",J4594="Non-lead")),
(AND(G4594="Unknown - Unlikely Lead",J4594="Non-lead - Other")),
(AND(G4594="Unknown - Material Unknown",J4594="Non-lead - Copper")),
(AND(G4594="Unknown - Material Unknown",J4594="Non-lead - Plastic")),
(AND(G4594="Unknown - Material Unknown",J4594="Non-lead")),
(AND(G4594="Unknown - Material Unknown",J4594="Non-lead - Other")))),"Unknown",
IF((OR((AND(G4594="Non-lead - Copper",J4594="Unknown - Likely Lead")),
(AND(G4594="Non-lead - Copper",J4594="Unknown - Unlikely Lead")),
(AND(G4594="Non-lead - Copper",J4594="Unknown - Material Unknown")),
(AND(G4594="Non-lead - Plastic",J4594="Unknown - Likely Lead")),
(AND(G4594="Non-lead - Plastic",J4594="Unknown - Unlikely Lead")),
(AND(G4594="Non-lead - Plastic",J4594="Unknown - Material Unknown")),
(AND(G4594="Non-lead",J4594="Unknown - Likely Lead")),
(AND(G4594="Non-lead",J4594="Unknown - Unlikely Lead")),
(AND(G4594="Non-lead",J4594="Unknown - Material Unknown")),
(AND(G4594="Non-lead - Other",J4594="Unknown - Likely Lead")),
(AND(G4594="Non-Lead - Other",J4594="Unknown - Unlikely Lead")),
(AND(G4594="Non-Lead - Other",J4594="Unknown - Material Unknown")))),"Unknown",
IF((OR((AND(G4594="Galvanized",J4594="Unknown - Likely Lead")),
(AND(G4594="Galvanized",J4594="Unknown - Unlikely Lead")),
(AND(G4594="Galvanized",J4594="Unknown - Material Unknown")))),"Unknown",
IF((OR((AND(G4594="Galvanized",J4594="")))),"Galvanized Requiring Replacement",
IF((OR((AND(G4594="Non-lead - Copper",J4594="")),
(AND(G4594="Non-lead - Plastic",J4594="")),
(AND(G4594="Non-lead",J4594="")),
(AND(G4594="Non-lead - Other",J4594="")))),"Non-lead",
IF((OR((AND(G4594="Unknown - Likely Lead",J4594="")),
(AND(G4594="Unknown - Unlikely Lead",J4594="")),
(AND(G4594="Unknown - Material Unknown",J4594="")))),"Unknown",
""))))))))))))))))</f>
        <v>Non-Lead</v>
      </c>
      <c r="N4594" s="44" t="s">
        <v>39</v>
      </c>
    </row>
    <row r="4595" spans="1:14" ht="30" x14ac:dyDescent="0.25">
      <c r="A4595" s="34" t="s">
        <v>10825</v>
      </c>
      <c r="B4595" s="35" t="s">
        <v>10826</v>
      </c>
      <c r="C4595" s="36" t="s">
        <v>10272</v>
      </c>
      <c r="D4595" s="36" t="s">
        <v>32</v>
      </c>
      <c r="E4595" s="36" t="s">
        <v>644</v>
      </c>
      <c r="F4595" s="37" t="s">
        <v>10827</v>
      </c>
      <c r="G4595" s="38" t="s">
        <v>35</v>
      </c>
      <c r="H4595" s="39" t="s">
        <v>39</v>
      </c>
      <c r="I4595" s="40" t="s">
        <v>37</v>
      </c>
      <c r="J4595" s="42" t="s">
        <v>38</v>
      </c>
      <c r="K4595" s="39" t="s">
        <v>37</v>
      </c>
      <c r="L4595" s="35"/>
      <c r="M4595" s="43" t="str">
        <f>IF((OR(G4595="Lead")),"Lead",
IF((OR(J4595="Lead")),"Lead",
IF((OR(G4595="Lead-lined galvanized")),"Lead",
IF((OR(J4595="Lead-lined galvanized")),"Lead",
IF((OR((AND(G4595="Unknown - Likely Lead",J4595="Galvanized")),
(AND(G4595="Unknown - Unlikely Lead",J4595="Galvanized")),
(AND(G4595="Unknown - Material Unknown",J4595="Galvanized")))),"Galvanized Requiring Replacement",
IF((OR((AND(G4595="Non-lead - Copper",H4595="Yes",J4595="Galvanized")),
(AND(G4595="Non-lead - Copper",H4595="Don't know",J4595="Galvanized")),
(AND(G4595="Non-lead - Copper",H4595="",J4595="Galvanized")),
(AND(G4595="Non-lead - Plastic",H4595="Yes",J4595="Galvanized")),
(AND(G4595="Non-lead - Plastic",H4595="Don't know",J4595="Galvanized")),
(AND(G4595="Non-lead - Plastic",H4595="",J4595="Galvanized")),
(AND(G4595="Non-lead",H4595="Yes",J4595="Galvanized")),
(AND(G4595="Non-lead",H4595="Don't know",J4595="Galvanized")),
(AND(G4595="Non-lead",H4595="",J4595="Galvanized")),
(AND(G4595="Non-lead - Other",H4595="Yes",J4595="Galvanized")),
(AND(G4595="Non-Lead - Other",H4595="Don't know",J4595="Galvanized")),
(AND(G4595="Galvanized",H4595="Yes",J4595="Galvanized")),
(AND(G4595="Galvanized",H4595="Don't know",J4595="Galvanized")),
(AND(G4595="Galvanized",H4595="",J4595="Galvanized")),
(AND(G4595="Non-Lead - Other",H4595="",J4595="Galvanized")))),"Galvanized Requiring Replacement",
IF((OR((AND(G4595="Non-lead - Copper",J4595="Non-lead - Copper")),
(AND(G4595="Non-lead - Copper",J4595="Non-lead - Plastic")),
(AND(G4595="Non-lead - Copper",J4595="Non-lead - Other")),
(AND(G4595="Non-lead - Copper",J4595="Non-lead")),
(AND(G4595="Non-lead - Plastic",J4595="Non-lead - Copper")),
(AND(G4595="Non-lead - Plastic",J4595="Non-lead - Plastic")),
(AND(G4595="Non-lead - Plastic",J4595="Non-lead - Other")),
(AND(G4595="Non-lead - Plastic",J4595="Non-lead")),
(AND(G4595="Non-lead",J4595="Non-lead - Copper")),
(AND(G4595="Non-lead",J4595="Non-lead - Plastic")),
(AND(G4595="Non-lead",J4595="Non-lead - Other")),
(AND(G4595="Non-lead",J4595="Non-lead")),
(AND(G4595="Non-lead - Other",J4595="Non-lead - Copper")),
(AND(G4595="Non-Lead - Other",J4595="Non-lead - Plastic")),
(AND(G4595="Non-Lead - Other",J4595="Non-lead")),
(AND(G4595="Non-Lead - Other",J4595="Non-lead - Other")))),"Non-Lead",
IF((OR((AND(G4595="Galvanized",J4595="Non-lead")),
(AND(G4595="Galvanized",J4595="Non-lead - Copper")),
(AND(G4595="Galvanized",J4595="Non-lead - Plastic")),
(AND(G4595="Galvanized",J4595="Non-lead")),
(AND(G4595="Galvanized",J4595="Non-lead - Other")))),"Non-Lead",
IF((OR((AND(G4595="Non-lead - Copper",H4595="No",J4595="Galvanized")),
(AND(G4595="Non-lead - Plastic",H4595="No",J4595="Galvanized")),
(AND(G4595="Non-lead",H4595="No",J4595="Galvanized")),
(AND(G4595="Galvanized",H4595="No",J4595="Galvanized")),
(AND(G4595="Non-lead - Other",H4595="No",J4595="Galvanized")))),"Non-lead",
IF((OR((AND(G4595="Unknown - Likely Lead",J4595="Unknown - Likely Lead")),
(AND(G4595="Unknown - Likely Lead",J4595="Unknown - Unlikely Lead")),
(AND(G4595="Unknown - Likely Lead",J4595="Unknown - Material Unknown")),
(AND(G4595="Unknown - Unlikely Lead",J4595="Unknown - Likely Lead")),
(AND(G4595="Unknown - Unlikely Lead",J4595="Unknown - Unlikely Lead")),
(AND(G4595="Unknown - Unlikely Lead",J4595="Unknown - Material Unknown")),
(AND(G4595="Unknown - Material Unknown",J4595="Unknown - Likely Lead")),
(AND(G4595="Unknown - Material Unknown",J4595="Unknown - Unlikely Lead")),
(AND(G4595="Unknown - Material Unknown",J4595="Unknown - Material Unknown")))),"Unknown",
IF((OR((AND(G4595="Unknown - Likely Lead",J4595="Non-lead - Copper")),
(AND(G4595="Unknown - Likely Lead",J4595="Non-lead - Plastic")),
(AND(G4595="Unknown - Likely Lead",J4595="Non-lead")),
(AND(G4595="Unknown - Likely Lead",J4595="Non-lead - Other")),
(AND(G4595="Unknown - Unlikely Lead",J4595="Non-lead - Copper")),
(AND(G4595="Unknown - Unlikely Lead",J4595="Non-lead - Plastic")),
(AND(G4595="Unknown - Unlikely Lead",J4595="Non-lead")),
(AND(G4595="Unknown - Unlikely Lead",J4595="Non-lead - Other")),
(AND(G4595="Unknown - Material Unknown",J4595="Non-lead - Copper")),
(AND(G4595="Unknown - Material Unknown",J4595="Non-lead - Plastic")),
(AND(G4595="Unknown - Material Unknown",J4595="Non-lead")),
(AND(G4595="Unknown - Material Unknown",J4595="Non-lead - Other")))),"Unknown",
IF((OR((AND(G4595="Non-lead - Copper",J4595="Unknown - Likely Lead")),
(AND(G4595="Non-lead - Copper",J4595="Unknown - Unlikely Lead")),
(AND(G4595="Non-lead - Copper",J4595="Unknown - Material Unknown")),
(AND(G4595="Non-lead - Plastic",J4595="Unknown - Likely Lead")),
(AND(G4595="Non-lead - Plastic",J4595="Unknown - Unlikely Lead")),
(AND(G4595="Non-lead - Plastic",J4595="Unknown - Material Unknown")),
(AND(G4595="Non-lead",J4595="Unknown - Likely Lead")),
(AND(G4595="Non-lead",J4595="Unknown - Unlikely Lead")),
(AND(G4595="Non-lead",J4595="Unknown - Material Unknown")),
(AND(G4595="Non-lead - Other",J4595="Unknown - Likely Lead")),
(AND(G4595="Non-Lead - Other",J4595="Unknown - Unlikely Lead")),
(AND(G4595="Non-Lead - Other",J4595="Unknown - Material Unknown")))),"Unknown",
IF((OR((AND(G4595="Galvanized",J4595="Unknown - Likely Lead")),
(AND(G4595="Galvanized",J4595="Unknown - Unlikely Lead")),
(AND(G4595="Galvanized",J4595="Unknown - Material Unknown")))),"Unknown",
IF((OR((AND(G4595="Galvanized",J4595="")))),"Galvanized Requiring Replacement",
IF((OR((AND(G4595="Non-lead - Copper",J4595="")),
(AND(G4595="Non-lead - Plastic",J4595="")),
(AND(G4595="Non-lead",J4595="")),
(AND(G4595="Non-lead - Other",J4595="")))),"Non-lead",
IF((OR((AND(G4595="Unknown - Likely Lead",J4595="")),
(AND(G4595="Unknown - Unlikely Lead",J4595="")),
(AND(G4595="Unknown - Material Unknown",J4595="")))),"Unknown",
""))))))))))))))))</f>
        <v>Non-Lead</v>
      </c>
      <c r="N4595" s="44" t="s">
        <v>39</v>
      </c>
    </row>
    <row r="4596" spans="1:14" ht="30" x14ac:dyDescent="0.25">
      <c r="A4596" s="34" t="s">
        <v>10828</v>
      </c>
      <c r="B4596" s="35" t="s">
        <v>3490</v>
      </c>
      <c r="C4596" s="36" t="s">
        <v>9516</v>
      </c>
      <c r="D4596" s="36" t="s">
        <v>32</v>
      </c>
      <c r="E4596" s="36" t="s">
        <v>644</v>
      </c>
      <c r="F4596" s="37" t="s">
        <v>10829</v>
      </c>
      <c r="G4596" s="38" t="s">
        <v>35</v>
      </c>
      <c r="H4596" s="39" t="s">
        <v>39</v>
      </c>
      <c r="I4596" s="40" t="s">
        <v>37</v>
      </c>
      <c r="J4596" s="42" t="s">
        <v>38</v>
      </c>
      <c r="K4596" s="39" t="s">
        <v>37</v>
      </c>
      <c r="L4596" s="35"/>
      <c r="M4596" s="43" t="str">
        <f>IF((OR(G4596="Lead")),"Lead",
IF((OR(J4596="Lead")),"Lead",
IF((OR(G4596="Lead-lined galvanized")),"Lead",
IF((OR(J4596="Lead-lined galvanized")),"Lead",
IF((OR((AND(G4596="Unknown - Likely Lead",J4596="Galvanized")),
(AND(G4596="Unknown - Unlikely Lead",J4596="Galvanized")),
(AND(G4596="Unknown - Material Unknown",J4596="Galvanized")))),"Galvanized Requiring Replacement",
IF((OR((AND(G4596="Non-lead - Copper",H4596="Yes",J4596="Galvanized")),
(AND(G4596="Non-lead - Copper",H4596="Don't know",J4596="Galvanized")),
(AND(G4596="Non-lead - Copper",H4596="",J4596="Galvanized")),
(AND(G4596="Non-lead - Plastic",H4596="Yes",J4596="Galvanized")),
(AND(G4596="Non-lead - Plastic",H4596="Don't know",J4596="Galvanized")),
(AND(G4596="Non-lead - Plastic",H4596="",J4596="Galvanized")),
(AND(G4596="Non-lead",H4596="Yes",J4596="Galvanized")),
(AND(G4596="Non-lead",H4596="Don't know",J4596="Galvanized")),
(AND(G4596="Non-lead",H4596="",J4596="Galvanized")),
(AND(G4596="Non-lead - Other",H4596="Yes",J4596="Galvanized")),
(AND(G4596="Non-Lead - Other",H4596="Don't know",J4596="Galvanized")),
(AND(G4596="Galvanized",H4596="Yes",J4596="Galvanized")),
(AND(G4596="Galvanized",H4596="Don't know",J4596="Galvanized")),
(AND(G4596="Galvanized",H4596="",J4596="Galvanized")),
(AND(G4596="Non-Lead - Other",H4596="",J4596="Galvanized")))),"Galvanized Requiring Replacement",
IF((OR((AND(G4596="Non-lead - Copper",J4596="Non-lead - Copper")),
(AND(G4596="Non-lead - Copper",J4596="Non-lead - Plastic")),
(AND(G4596="Non-lead - Copper",J4596="Non-lead - Other")),
(AND(G4596="Non-lead - Copper",J4596="Non-lead")),
(AND(G4596="Non-lead - Plastic",J4596="Non-lead - Copper")),
(AND(G4596="Non-lead - Plastic",J4596="Non-lead - Plastic")),
(AND(G4596="Non-lead - Plastic",J4596="Non-lead - Other")),
(AND(G4596="Non-lead - Plastic",J4596="Non-lead")),
(AND(G4596="Non-lead",J4596="Non-lead - Copper")),
(AND(G4596="Non-lead",J4596="Non-lead - Plastic")),
(AND(G4596="Non-lead",J4596="Non-lead - Other")),
(AND(G4596="Non-lead",J4596="Non-lead")),
(AND(G4596="Non-lead - Other",J4596="Non-lead - Copper")),
(AND(G4596="Non-Lead - Other",J4596="Non-lead - Plastic")),
(AND(G4596="Non-Lead - Other",J4596="Non-lead")),
(AND(G4596="Non-Lead - Other",J4596="Non-lead - Other")))),"Non-Lead",
IF((OR((AND(G4596="Galvanized",J4596="Non-lead")),
(AND(G4596="Galvanized",J4596="Non-lead - Copper")),
(AND(G4596="Galvanized",J4596="Non-lead - Plastic")),
(AND(G4596="Galvanized",J4596="Non-lead")),
(AND(G4596="Galvanized",J4596="Non-lead - Other")))),"Non-Lead",
IF((OR((AND(G4596="Non-lead - Copper",H4596="No",J4596="Galvanized")),
(AND(G4596="Non-lead - Plastic",H4596="No",J4596="Galvanized")),
(AND(G4596="Non-lead",H4596="No",J4596="Galvanized")),
(AND(G4596="Galvanized",H4596="No",J4596="Galvanized")),
(AND(G4596="Non-lead - Other",H4596="No",J4596="Galvanized")))),"Non-lead",
IF((OR((AND(G4596="Unknown - Likely Lead",J4596="Unknown - Likely Lead")),
(AND(G4596="Unknown - Likely Lead",J4596="Unknown - Unlikely Lead")),
(AND(G4596="Unknown - Likely Lead",J4596="Unknown - Material Unknown")),
(AND(G4596="Unknown - Unlikely Lead",J4596="Unknown - Likely Lead")),
(AND(G4596="Unknown - Unlikely Lead",J4596="Unknown - Unlikely Lead")),
(AND(G4596="Unknown - Unlikely Lead",J4596="Unknown - Material Unknown")),
(AND(G4596="Unknown - Material Unknown",J4596="Unknown - Likely Lead")),
(AND(G4596="Unknown - Material Unknown",J4596="Unknown - Unlikely Lead")),
(AND(G4596="Unknown - Material Unknown",J4596="Unknown - Material Unknown")))),"Unknown",
IF((OR((AND(G4596="Unknown - Likely Lead",J4596="Non-lead - Copper")),
(AND(G4596="Unknown - Likely Lead",J4596="Non-lead - Plastic")),
(AND(G4596="Unknown - Likely Lead",J4596="Non-lead")),
(AND(G4596="Unknown - Likely Lead",J4596="Non-lead - Other")),
(AND(G4596="Unknown - Unlikely Lead",J4596="Non-lead - Copper")),
(AND(G4596="Unknown - Unlikely Lead",J4596="Non-lead - Plastic")),
(AND(G4596="Unknown - Unlikely Lead",J4596="Non-lead")),
(AND(G4596="Unknown - Unlikely Lead",J4596="Non-lead - Other")),
(AND(G4596="Unknown - Material Unknown",J4596="Non-lead - Copper")),
(AND(G4596="Unknown - Material Unknown",J4596="Non-lead - Plastic")),
(AND(G4596="Unknown - Material Unknown",J4596="Non-lead")),
(AND(G4596="Unknown - Material Unknown",J4596="Non-lead - Other")))),"Unknown",
IF((OR((AND(G4596="Non-lead - Copper",J4596="Unknown - Likely Lead")),
(AND(G4596="Non-lead - Copper",J4596="Unknown - Unlikely Lead")),
(AND(G4596="Non-lead - Copper",J4596="Unknown - Material Unknown")),
(AND(G4596="Non-lead - Plastic",J4596="Unknown - Likely Lead")),
(AND(G4596="Non-lead - Plastic",J4596="Unknown - Unlikely Lead")),
(AND(G4596="Non-lead - Plastic",J4596="Unknown - Material Unknown")),
(AND(G4596="Non-lead",J4596="Unknown - Likely Lead")),
(AND(G4596="Non-lead",J4596="Unknown - Unlikely Lead")),
(AND(G4596="Non-lead",J4596="Unknown - Material Unknown")),
(AND(G4596="Non-lead - Other",J4596="Unknown - Likely Lead")),
(AND(G4596="Non-Lead - Other",J4596="Unknown - Unlikely Lead")),
(AND(G4596="Non-Lead - Other",J4596="Unknown - Material Unknown")))),"Unknown",
IF((OR((AND(G4596="Galvanized",J4596="Unknown - Likely Lead")),
(AND(G4596="Galvanized",J4596="Unknown - Unlikely Lead")),
(AND(G4596="Galvanized",J4596="Unknown - Material Unknown")))),"Unknown",
IF((OR((AND(G4596="Galvanized",J4596="")))),"Galvanized Requiring Replacement",
IF((OR((AND(G4596="Non-lead - Copper",J4596="")),
(AND(G4596="Non-lead - Plastic",J4596="")),
(AND(G4596="Non-lead",J4596="")),
(AND(G4596="Non-lead - Other",J4596="")))),"Non-lead",
IF((OR((AND(G4596="Unknown - Likely Lead",J4596="")),
(AND(G4596="Unknown - Unlikely Lead",J4596="")),
(AND(G4596="Unknown - Material Unknown",J4596="")))),"Unknown",
""))))))))))))))))</f>
        <v>Non-Lead</v>
      </c>
      <c r="N4596" s="44" t="s">
        <v>39</v>
      </c>
    </row>
    <row r="4597" spans="1:14" ht="30" x14ac:dyDescent="0.25">
      <c r="A4597" s="34" t="s">
        <v>10830</v>
      </c>
      <c r="B4597" s="35" t="s">
        <v>4464</v>
      </c>
      <c r="C4597" s="36" t="s">
        <v>9465</v>
      </c>
      <c r="D4597" s="36" t="s">
        <v>32</v>
      </c>
      <c r="E4597" s="36" t="s">
        <v>644</v>
      </c>
      <c r="F4597" s="37" t="s">
        <v>10831</v>
      </c>
      <c r="G4597" s="38" t="s">
        <v>35</v>
      </c>
      <c r="H4597" s="39" t="s">
        <v>39</v>
      </c>
      <c r="I4597" s="40" t="s">
        <v>37</v>
      </c>
      <c r="J4597" s="42" t="s">
        <v>38</v>
      </c>
      <c r="K4597" s="39" t="s">
        <v>37</v>
      </c>
      <c r="L4597" s="35"/>
      <c r="M4597" s="43" t="str">
        <f>IF((OR(G4597="Lead")),"Lead",
IF((OR(J4597="Lead")),"Lead",
IF((OR(G4597="Lead-lined galvanized")),"Lead",
IF((OR(J4597="Lead-lined galvanized")),"Lead",
IF((OR((AND(G4597="Unknown - Likely Lead",J4597="Galvanized")),
(AND(G4597="Unknown - Unlikely Lead",J4597="Galvanized")),
(AND(G4597="Unknown - Material Unknown",J4597="Galvanized")))),"Galvanized Requiring Replacement",
IF((OR((AND(G4597="Non-lead - Copper",H4597="Yes",J4597="Galvanized")),
(AND(G4597="Non-lead - Copper",H4597="Don't know",J4597="Galvanized")),
(AND(G4597="Non-lead - Copper",H4597="",J4597="Galvanized")),
(AND(G4597="Non-lead - Plastic",H4597="Yes",J4597="Galvanized")),
(AND(G4597="Non-lead - Plastic",H4597="Don't know",J4597="Galvanized")),
(AND(G4597="Non-lead - Plastic",H4597="",J4597="Galvanized")),
(AND(G4597="Non-lead",H4597="Yes",J4597="Galvanized")),
(AND(G4597="Non-lead",H4597="Don't know",J4597="Galvanized")),
(AND(G4597="Non-lead",H4597="",J4597="Galvanized")),
(AND(G4597="Non-lead - Other",H4597="Yes",J4597="Galvanized")),
(AND(G4597="Non-Lead - Other",H4597="Don't know",J4597="Galvanized")),
(AND(G4597="Galvanized",H4597="Yes",J4597="Galvanized")),
(AND(G4597="Galvanized",H4597="Don't know",J4597="Galvanized")),
(AND(G4597="Galvanized",H4597="",J4597="Galvanized")),
(AND(G4597="Non-Lead - Other",H4597="",J4597="Galvanized")))),"Galvanized Requiring Replacement",
IF((OR((AND(G4597="Non-lead - Copper",J4597="Non-lead - Copper")),
(AND(G4597="Non-lead - Copper",J4597="Non-lead - Plastic")),
(AND(G4597="Non-lead - Copper",J4597="Non-lead - Other")),
(AND(G4597="Non-lead - Copper",J4597="Non-lead")),
(AND(G4597="Non-lead - Plastic",J4597="Non-lead - Copper")),
(AND(G4597="Non-lead - Plastic",J4597="Non-lead - Plastic")),
(AND(G4597="Non-lead - Plastic",J4597="Non-lead - Other")),
(AND(G4597="Non-lead - Plastic",J4597="Non-lead")),
(AND(G4597="Non-lead",J4597="Non-lead - Copper")),
(AND(G4597="Non-lead",J4597="Non-lead - Plastic")),
(AND(G4597="Non-lead",J4597="Non-lead - Other")),
(AND(G4597="Non-lead",J4597="Non-lead")),
(AND(G4597="Non-lead - Other",J4597="Non-lead - Copper")),
(AND(G4597="Non-Lead - Other",J4597="Non-lead - Plastic")),
(AND(G4597="Non-Lead - Other",J4597="Non-lead")),
(AND(G4597="Non-Lead - Other",J4597="Non-lead - Other")))),"Non-Lead",
IF((OR((AND(G4597="Galvanized",J4597="Non-lead")),
(AND(G4597="Galvanized",J4597="Non-lead - Copper")),
(AND(G4597="Galvanized",J4597="Non-lead - Plastic")),
(AND(G4597="Galvanized",J4597="Non-lead")),
(AND(G4597="Galvanized",J4597="Non-lead - Other")))),"Non-Lead",
IF((OR((AND(G4597="Non-lead - Copper",H4597="No",J4597="Galvanized")),
(AND(G4597="Non-lead - Plastic",H4597="No",J4597="Galvanized")),
(AND(G4597="Non-lead",H4597="No",J4597="Galvanized")),
(AND(G4597="Galvanized",H4597="No",J4597="Galvanized")),
(AND(G4597="Non-lead - Other",H4597="No",J4597="Galvanized")))),"Non-lead",
IF((OR((AND(G4597="Unknown - Likely Lead",J4597="Unknown - Likely Lead")),
(AND(G4597="Unknown - Likely Lead",J4597="Unknown - Unlikely Lead")),
(AND(G4597="Unknown - Likely Lead",J4597="Unknown - Material Unknown")),
(AND(G4597="Unknown - Unlikely Lead",J4597="Unknown - Likely Lead")),
(AND(G4597="Unknown - Unlikely Lead",J4597="Unknown - Unlikely Lead")),
(AND(G4597="Unknown - Unlikely Lead",J4597="Unknown - Material Unknown")),
(AND(G4597="Unknown - Material Unknown",J4597="Unknown - Likely Lead")),
(AND(G4597="Unknown - Material Unknown",J4597="Unknown - Unlikely Lead")),
(AND(G4597="Unknown - Material Unknown",J4597="Unknown - Material Unknown")))),"Unknown",
IF((OR((AND(G4597="Unknown - Likely Lead",J4597="Non-lead - Copper")),
(AND(G4597="Unknown - Likely Lead",J4597="Non-lead - Plastic")),
(AND(G4597="Unknown - Likely Lead",J4597="Non-lead")),
(AND(G4597="Unknown - Likely Lead",J4597="Non-lead - Other")),
(AND(G4597="Unknown - Unlikely Lead",J4597="Non-lead - Copper")),
(AND(G4597="Unknown - Unlikely Lead",J4597="Non-lead - Plastic")),
(AND(G4597="Unknown - Unlikely Lead",J4597="Non-lead")),
(AND(G4597="Unknown - Unlikely Lead",J4597="Non-lead - Other")),
(AND(G4597="Unknown - Material Unknown",J4597="Non-lead - Copper")),
(AND(G4597="Unknown - Material Unknown",J4597="Non-lead - Plastic")),
(AND(G4597="Unknown - Material Unknown",J4597="Non-lead")),
(AND(G4597="Unknown - Material Unknown",J4597="Non-lead - Other")))),"Unknown",
IF((OR((AND(G4597="Non-lead - Copper",J4597="Unknown - Likely Lead")),
(AND(G4597="Non-lead - Copper",J4597="Unknown - Unlikely Lead")),
(AND(G4597="Non-lead - Copper",J4597="Unknown - Material Unknown")),
(AND(G4597="Non-lead - Plastic",J4597="Unknown - Likely Lead")),
(AND(G4597="Non-lead - Plastic",J4597="Unknown - Unlikely Lead")),
(AND(G4597="Non-lead - Plastic",J4597="Unknown - Material Unknown")),
(AND(G4597="Non-lead",J4597="Unknown - Likely Lead")),
(AND(G4597="Non-lead",J4597="Unknown - Unlikely Lead")),
(AND(G4597="Non-lead",J4597="Unknown - Material Unknown")),
(AND(G4597="Non-lead - Other",J4597="Unknown - Likely Lead")),
(AND(G4597="Non-Lead - Other",J4597="Unknown - Unlikely Lead")),
(AND(G4597="Non-Lead - Other",J4597="Unknown - Material Unknown")))),"Unknown",
IF((OR((AND(G4597="Galvanized",J4597="Unknown - Likely Lead")),
(AND(G4597="Galvanized",J4597="Unknown - Unlikely Lead")),
(AND(G4597="Galvanized",J4597="Unknown - Material Unknown")))),"Unknown",
IF((OR((AND(G4597="Galvanized",J4597="")))),"Galvanized Requiring Replacement",
IF((OR((AND(G4597="Non-lead - Copper",J4597="")),
(AND(G4597="Non-lead - Plastic",J4597="")),
(AND(G4597="Non-lead",J4597="")),
(AND(G4597="Non-lead - Other",J4597="")))),"Non-lead",
IF((OR((AND(G4597="Unknown - Likely Lead",J4597="")),
(AND(G4597="Unknown - Unlikely Lead",J4597="")),
(AND(G4597="Unknown - Material Unknown",J4597="")))),"Unknown",
""))))))))))))))))</f>
        <v>Non-Lead</v>
      </c>
      <c r="N4597" s="44" t="s">
        <v>39</v>
      </c>
    </row>
    <row r="4598" spans="1:14" ht="30" x14ac:dyDescent="0.25">
      <c r="A4598" s="34" t="s">
        <v>10832</v>
      </c>
      <c r="B4598" s="35" t="s">
        <v>10833</v>
      </c>
      <c r="C4598" s="36" t="s">
        <v>721</v>
      </c>
      <c r="D4598" s="36" t="s">
        <v>32</v>
      </c>
      <c r="E4598" s="36" t="s">
        <v>644</v>
      </c>
      <c r="F4598" s="37" t="s">
        <v>10834</v>
      </c>
      <c r="G4598" s="38" t="s">
        <v>35</v>
      </c>
      <c r="H4598" s="39" t="s">
        <v>39</v>
      </c>
      <c r="I4598" s="40" t="s">
        <v>37</v>
      </c>
      <c r="J4598" s="42" t="s">
        <v>38</v>
      </c>
      <c r="K4598" s="39" t="s">
        <v>37</v>
      </c>
      <c r="L4598" s="35"/>
      <c r="M4598" s="43" t="str">
        <f>IF((OR(G4598="Lead")),"Lead",
IF((OR(J4598="Lead")),"Lead",
IF((OR(G4598="Lead-lined galvanized")),"Lead",
IF((OR(J4598="Lead-lined galvanized")),"Lead",
IF((OR((AND(G4598="Unknown - Likely Lead",J4598="Galvanized")),
(AND(G4598="Unknown - Unlikely Lead",J4598="Galvanized")),
(AND(G4598="Unknown - Material Unknown",J4598="Galvanized")))),"Galvanized Requiring Replacement",
IF((OR((AND(G4598="Non-lead - Copper",H4598="Yes",J4598="Galvanized")),
(AND(G4598="Non-lead - Copper",H4598="Don't know",J4598="Galvanized")),
(AND(G4598="Non-lead - Copper",H4598="",J4598="Galvanized")),
(AND(G4598="Non-lead - Plastic",H4598="Yes",J4598="Galvanized")),
(AND(G4598="Non-lead - Plastic",H4598="Don't know",J4598="Galvanized")),
(AND(G4598="Non-lead - Plastic",H4598="",J4598="Galvanized")),
(AND(G4598="Non-lead",H4598="Yes",J4598="Galvanized")),
(AND(G4598="Non-lead",H4598="Don't know",J4598="Galvanized")),
(AND(G4598="Non-lead",H4598="",J4598="Galvanized")),
(AND(G4598="Non-lead - Other",H4598="Yes",J4598="Galvanized")),
(AND(G4598="Non-Lead - Other",H4598="Don't know",J4598="Galvanized")),
(AND(G4598="Galvanized",H4598="Yes",J4598="Galvanized")),
(AND(G4598="Galvanized",H4598="Don't know",J4598="Galvanized")),
(AND(G4598="Galvanized",H4598="",J4598="Galvanized")),
(AND(G4598="Non-Lead - Other",H4598="",J4598="Galvanized")))),"Galvanized Requiring Replacement",
IF((OR((AND(G4598="Non-lead - Copper",J4598="Non-lead - Copper")),
(AND(G4598="Non-lead - Copper",J4598="Non-lead - Plastic")),
(AND(G4598="Non-lead - Copper",J4598="Non-lead - Other")),
(AND(G4598="Non-lead - Copper",J4598="Non-lead")),
(AND(G4598="Non-lead - Plastic",J4598="Non-lead - Copper")),
(AND(G4598="Non-lead - Plastic",J4598="Non-lead - Plastic")),
(AND(G4598="Non-lead - Plastic",J4598="Non-lead - Other")),
(AND(G4598="Non-lead - Plastic",J4598="Non-lead")),
(AND(G4598="Non-lead",J4598="Non-lead - Copper")),
(AND(G4598="Non-lead",J4598="Non-lead - Plastic")),
(AND(G4598="Non-lead",J4598="Non-lead - Other")),
(AND(G4598="Non-lead",J4598="Non-lead")),
(AND(G4598="Non-lead - Other",J4598="Non-lead - Copper")),
(AND(G4598="Non-Lead - Other",J4598="Non-lead - Plastic")),
(AND(G4598="Non-Lead - Other",J4598="Non-lead")),
(AND(G4598="Non-Lead - Other",J4598="Non-lead - Other")))),"Non-Lead",
IF((OR((AND(G4598="Galvanized",J4598="Non-lead")),
(AND(G4598="Galvanized",J4598="Non-lead - Copper")),
(AND(G4598="Galvanized",J4598="Non-lead - Plastic")),
(AND(G4598="Galvanized",J4598="Non-lead")),
(AND(G4598="Galvanized",J4598="Non-lead - Other")))),"Non-Lead",
IF((OR((AND(G4598="Non-lead - Copper",H4598="No",J4598="Galvanized")),
(AND(G4598="Non-lead - Plastic",H4598="No",J4598="Galvanized")),
(AND(G4598="Non-lead",H4598="No",J4598="Galvanized")),
(AND(G4598="Galvanized",H4598="No",J4598="Galvanized")),
(AND(G4598="Non-lead - Other",H4598="No",J4598="Galvanized")))),"Non-lead",
IF((OR((AND(G4598="Unknown - Likely Lead",J4598="Unknown - Likely Lead")),
(AND(G4598="Unknown - Likely Lead",J4598="Unknown - Unlikely Lead")),
(AND(G4598="Unknown - Likely Lead",J4598="Unknown - Material Unknown")),
(AND(G4598="Unknown - Unlikely Lead",J4598="Unknown - Likely Lead")),
(AND(G4598="Unknown - Unlikely Lead",J4598="Unknown - Unlikely Lead")),
(AND(G4598="Unknown - Unlikely Lead",J4598="Unknown - Material Unknown")),
(AND(G4598="Unknown - Material Unknown",J4598="Unknown - Likely Lead")),
(AND(G4598="Unknown - Material Unknown",J4598="Unknown - Unlikely Lead")),
(AND(G4598="Unknown - Material Unknown",J4598="Unknown - Material Unknown")))),"Unknown",
IF((OR((AND(G4598="Unknown - Likely Lead",J4598="Non-lead - Copper")),
(AND(G4598="Unknown - Likely Lead",J4598="Non-lead - Plastic")),
(AND(G4598="Unknown - Likely Lead",J4598="Non-lead")),
(AND(G4598="Unknown - Likely Lead",J4598="Non-lead - Other")),
(AND(G4598="Unknown - Unlikely Lead",J4598="Non-lead - Copper")),
(AND(G4598="Unknown - Unlikely Lead",J4598="Non-lead - Plastic")),
(AND(G4598="Unknown - Unlikely Lead",J4598="Non-lead")),
(AND(G4598="Unknown - Unlikely Lead",J4598="Non-lead - Other")),
(AND(G4598="Unknown - Material Unknown",J4598="Non-lead - Copper")),
(AND(G4598="Unknown - Material Unknown",J4598="Non-lead - Plastic")),
(AND(G4598="Unknown - Material Unknown",J4598="Non-lead")),
(AND(G4598="Unknown - Material Unknown",J4598="Non-lead - Other")))),"Unknown",
IF((OR((AND(G4598="Non-lead - Copper",J4598="Unknown - Likely Lead")),
(AND(G4598="Non-lead - Copper",J4598="Unknown - Unlikely Lead")),
(AND(G4598="Non-lead - Copper",J4598="Unknown - Material Unknown")),
(AND(G4598="Non-lead - Plastic",J4598="Unknown - Likely Lead")),
(AND(G4598="Non-lead - Plastic",J4598="Unknown - Unlikely Lead")),
(AND(G4598="Non-lead - Plastic",J4598="Unknown - Material Unknown")),
(AND(G4598="Non-lead",J4598="Unknown - Likely Lead")),
(AND(G4598="Non-lead",J4598="Unknown - Unlikely Lead")),
(AND(G4598="Non-lead",J4598="Unknown - Material Unknown")),
(AND(G4598="Non-lead - Other",J4598="Unknown - Likely Lead")),
(AND(G4598="Non-Lead - Other",J4598="Unknown - Unlikely Lead")),
(AND(G4598="Non-Lead - Other",J4598="Unknown - Material Unknown")))),"Unknown",
IF((OR((AND(G4598="Galvanized",J4598="Unknown - Likely Lead")),
(AND(G4598="Galvanized",J4598="Unknown - Unlikely Lead")),
(AND(G4598="Galvanized",J4598="Unknown - Material Unknown")))),"Unknown",
IF((OR((AND(G4598="Galvanized",J4598="")))),"Galvanized Requiring Replacement",
IF((OR((AND(G4598="Non-lead - Copper",J4598="")),
(AND(G4598="Non-lead - Plastic",J4598="")),
(AND(G4598="Non-lead",J4598="")),
(AND(G4598="Non-lead - Other",J4598="")))),"Non-lead",
IF((OR((AND(G4598="Unknown - Likely Lead",J4598="")),
(AND(G4598="Unknown - Unlikely Lead",J4598="")),
(AND(G4598="Unknown - Material Unknown",J4598="")))),"Unknown",
""))))))))))))))))</f>
        <v>Non-Lead</v>
      </c>
      <c r="N4598" s="44" t="s">
        <v>39</v>
      </c>
    </row>
    <row r="4599" spans="1:14" ht="30" x14ac:dyDescent="0.25">
      <c r="A4599" s="34" t="s">
        <v>10835</v>
      </c>
      <c r="B4599" s="35" t="s">
        <v>10836</v>
      </c>
      <c r="C4599" s="36" t="s">
        <v>9616</v>
      </c>
      <c r="D4599" s="36" t="s">
        <v>32</v>
      </c>
      <c r="E4599" s="36" t="s">
        <v>644</v>
      </c>
      <c r="F4599" s="37" t="s">
        <v>10837</v>
      </c>
      <c r="G4599" s="38" t="s">
        <v>35</v>
      </c>
      <c r="H4599" s="39" t="s">
        <v>39</v>
      </c>
      <c r="I4599" s="40" t="s">
        <v>37</v>
      </c>
      <c r="J4599" s="42" t="s">
        <v>38</v>
      </c>
      <c r="K4599" s="39" t="s">
        <v>37</v>
      </c>
      <c r="L4599" s="35"/>
      <c r="M4599" s="43" t="str">
        <f>IF((OR(G4599="Lead")),"Lead",
IF((OR(J4599="Lead")),"Lead",
IF((OR(G4599="Lead-lined galvanized")),"Lead",
IF((OR(J4599="Lead-lined galvanized")),"Lead",
IF((OR((AND(G4599="Unknown - Likely Lead",J4599="Galvanized")),
(AND(G4599="Unknown - Unlikely Lead",J4599="Galvanized")),
(AND(G4599="Unknown - Material Unknown",J4599="Galvanized")))),"Galvanized Requiring Replacement",
IF((OR((AND(G4599="Non-lead - Copper",H4599="Yes",J4599="Galvanized")),
(AND(G4599="Non-lead - Copper",H4599="Don't know",J4599="Galvanized")),
(AND(G4599="Non-lead - Copper",H4599="",J4599="Galvanized")),
(AND(G4599="Non-lead - Plastic",H4599="Yes",J4599="Galvanized")),
(AND(G4599="Non-lead - Plastic",H4599="Don't know",J4599="Galvanized")),
(AND(G4599="Non-lead - Plastic",H4599="",J4599="Galvanized")),
(AND(G4599="Non-lead",H4599="Yes",J4599="Galvanized")),
(AND(G4599="Non-lead",H4599="Don't know",J4599="Galvanized")),
(AND(G4599="Non-lead",H4599="",J4599="Galvanized")),
(AND(G4599="Non-lead - Other",H4599="Yes",J4599="Galvanized")),
(AND(G4599="Non-Lead - Other",H4599="Don't know",J4599="Galvanized")),
(AND(G4599="Galvanized",H4599="Yes",J4599="Galvanized")),
(AND(G4599="Galvanized",H4599="Don't know",J4599="Galvanized")),
(AND(G4599="Galvanized",H4599="",J4599="Galvanized")),
(AND(G4599="Non-Lead - Other",H4599="",J4599="Galvanized")))),"Galvanized Requiring Replacement",
IF((OR((AND(G4599="Non-lead - Copper",J4599="Non-lead - Copper")),
(AND(G4599="Non-lead - Copper",J4599="Non-lead - Plastic")),
(AND(G4599="Non-lead - Copper",J4599="Non-lead - Other")),
(AND(G4599="Non-lead - Copper",J4599="Non-lead")),
(AND(G4599="Non-lead - Plastic",J4599="Non-lead - Copper")),
(AND(G4599="Non-lead - Plastic",J4599="Non-lead - Plastic")),
(AND(G4599="Non-lead - Plastic",J4599="Non-lead - Other")),
(AND(G4599="Non-lead - Plastic",J4599="Non-lead")),
(AND(G4599="Non-lead",J4599="Non-lead - Copper")),
(AND(G4599="Non-lead",J4599="Non-lead - Plastic")),
(AND(G4599="Non-lead",J4599="Non-lead - Other")),
(AND(G4599="Non-lead",J4599="Non-lead")),
(AND(G4599="Non-lead - Other",J4599="Non-lead - Copper")),
(AND(G4599="Non-Lead - Other",J4599="Non-lead - Plastic")),
(AND(G4599="Non-Lead - Other",J4599="Non-lead")),
(AND(G4599="Non-Lead - Other",J4599="Non-lead - Other")))),"Non-Lead",
IF((OR((AND(G4599="Galvanized",J4599="Non-lead")),
(AND(G4599="Galvanized",J4599="Non-lead - Copper")),
(AND(G4599="Galvanized",J4599="Non-lead - Plastic")),
(AND(G4599="Galvanized",J4599="Non-lead")),
(AND(G4599="Galvanized",J4599="Non-lead - Other")))),"Non-Lead",
IF((OR((AND(G4599="Non-lead - Copper",H4599="No",J4599="Galvanized")),
(AND(G4599="Non-lead - Plastic",H4599="No",J4599="Galvanized")),
(AND(G4599="Non-lead",H4599="No",J4599="Galvanized")),
(AND(G4599="Galvanized",H4599="No",J4599="Galvanized")),
(AND(G4599="Non-lead - Other",H4599="No",J4599="Galvanized")))),"Non-lead",
IF((OR((AND(G4599="Unknown - Likely Lead",J4599="Unknown - Likely Lead")),
(AND(G4599="Unknown - Likely Lead",J4599="Unknown - Unlikely Lead")),
(AND(G4599="Unknown - Likely Lead",J4599="Unknown - Material Unknown")),
(AND(G4599="Unknown - Unlikely Lead",J4599="Unknown - Likely Lead")),
(AND(G4599="Unknown - Unlikely Lead",J4599="Unknown - Unlikely Lead")),
(AND(G4599="Unknown - Unlikely Lead",J4599="Unknown - Material Unknown")),
(AND(G4599="Unknown - Material Unknown",J4599="Unknown - Likely Lead")),
(AND(G4599="Unknown - Material Unknown",J4599="Unknown - Unlikely Lead")),
(AND(G4599="Unknown - Material Unknown",J4599="Unknown - Material Unknown")))),"Unknown",
IF((OR((AND(G4599="Unknown - Likely Lead",J4599="Non-lead - Copper")),
(AND(G4599="Unknown - Likely Lead",J4599="Non-lead - Plastic")),
(AND(G4599="Unknown - Likely Lead",J4599="Non-lead")),
(AND(G4599="Unknown - Likely Lead",J4599="Non-lead - Other")),
(AND(G4599="Unknown - Unlikely Lead",J4599="Non-lead - Copper")),
(AND(G4599="Unknown - Unlikely Lead",J4599="Non-lead - Plastic")),
(AND(G4599="Unknown - Unlikely Lead",J4599="Non-lead")),
(AND(G4599="Unknown - Unlikely Lead",J4599="Non-lead - Other")),
(AND(G4599="Unknown - Material Unknown",J4599="Non-lead - Copper")),
(AND(G4599="Unknown - Material Unknown",J4599="Non-lead - Plastic")),
(AND(G4599="Unknown - Material Unknown",J4599="Non-lead")),
(AND(G4599="Unknown - Material Unknown",J4599="Non-lead - Other")))),"Unknown",
IF((OR((AND(G4599="Non-lead - Copper",J4599="Unknown - Likely Lead")),
(AND(G4599="Non-lead - Copper",J4599="Unknown - Unlikely Lead")),
(AND(G4599="Non-lead - Copper",J4599="Unknown - Material Unknown")),
(AND(G4599="Non-lead - Plastic",J4599="Unknown - Likely Lead")),
(AND(G4599="Non-lead - Plastic",J4599="Unknown - Unlikely Lead")),
(AND(G4599="Non-lead - Plastic",J4599="Unknown - Material Unknown")),
(AND(G4599="Non-lead",J4599="Unknown - Likely Lead")),
(AND(G4599="Non-lead",J4599="Unknown - Unlikely Lead")),
(AND(G4599="Non-lead",J4599="Unknown - Material Unknown")),
(AND(G4599="Non-lead - Other",J4599="Unknown - Likely Lead")),
(AND(G4599="Non-Lead - Other",J4599="Unknown - Unlikely Lead")),
(AND(G4599="Non-Lead - Other",J4599="Unknown - Material Unknown")))),"Unknown",
IF((OR((AND(G4599="Galvanized",J4599="Unknown - Likely Lead")),
(AND(G4599="Galvanized",J4599="Unknown - Unlikely Lead")),
(AND(G4599="Galvanized",J4599="Unknown - Material Unknown")))),"Unknown",
IF((OR((AND(G4599="Galvanized",J4599="")))),"Galvanized Requiring Replacement",
IF((OR((AND(G4599="Non-lead - Copper",J4599="")),
(AND(G4599="Non-lead - Plastic",J4599="")),
(AND(G4599="Non-lead",J4599="")),
(AND(G4599="Non-lead - Other",J4599="")))),"Non-lead",
IF((OR((AND(G4599="Unknown - Likely Lead",J4599="")),
(AND(G4599="Unknown - Unlikely Lead",J4599="")),
(AND(G4599="Unknown - Material Unknown",J4599="")))),"Unknown",
""))))))))))))))))</f>
        <v>Non-Lead</v>
      </c>
      <c r="N4599" s="44" t="s">
        <v>39</v>
      </c>
    </row>
    <row r="4600" spans="1:14" ht="30" x14ac:dyDescent="0.25">
      <c r="A4600" s="34" t="s">
        <v>10838</v>
      </c>
      <c r="B4600" s="35" t="s">
        <v>10839</v>
      </c>
      <c r="C4600" s="36" t="s">
        <v>9616</v>
      </c>
      <c r="D4600" s="36" t="s">
        <v>32</v>
      </c>
      <c r="E4600" s="36" t="s">
        <v>644</v>
      </c>
      <c r="F4600" s="37" t="s">
        <v>10840</v>
      </c>
      <c r="G4600" s="38" t="s">
        <v>35</v>
      </c>
      <c r="H4600" s="39" t="s">
        <v>39</v>
      </c>
      <c r="I4600" s="40" t="s">
        <v>37</v>
      </c>
      <c r="J4600" s="42" t="s">
        <v>38</v>
      </c>
      <c r="K4600" s="39" t="s">
        <v>37</v>
      </c>
      <c r="L4600" s="35"/>
      <c r="M4600" s="43" t="str">
        <f>IF((OR(G4600="Lead")),"Lead",
IF((OR(J4600="Lead")),"Lead",
IF((OR(G4600="Lead-lined galvanized")),"Lead",
IF((OR(J4600="Lead-lined galvanized")),"Lead",
IF((OR((AND(G4600="Unknown - Likely Lead",J4600="Galvanized")),
(AND(G4600="Unknown - Unlikely Lead",J4600="Galvanized")),
(AND(G4600="Unknown - Material Unknown",J4600="Galvanized")))),"Galvanized Requiring Replacement",
IF((OR((AND(G4600="Non-lead - Copper",H4600="Yes",J4600="Galvanized")),
(AND(G4600="Non-lead - Copper",H4600="Don't know",J4600="Galvanized")),
(AND(G4600="Non-lead - Copper",H4600="",J4600="Galvanized")),
(AND(G4600="Non-lead - Plastic",H4600="Yes",J4600="Galvanized")),
(AND(G4600="Non-lead - Plastic",H4600="Don't know",J4600="Galvanized")),
(AND(G4600="Non-lead - Plastic",H4600="",J4600="Galvanized")),
(AND(G4600="Non-lead",H4600="Yes",J4600="Galvanized")),
(AND(G4600="Non-lead",H4600="Don't know",J4600="Galvanized")),
(AND(G4600="Non-lead",H4600="",J4600="Galvanized")),
(AND(G4600="Non-lead - Other",H4600="Yes",J4600="Galvanized")),
(AND(G4600="Non-Lead - Other",H4600="Don't know",J4600="Galvanized")),
(AND(G4600="Galvanized",H4600="Yes",J4600="Galvanized")),
(AND(G4600="Galvanized",H4600="Don't know",J4600="Galvanized")),
(AND(G4600="Galvanized",H4600="",J4600="Galvanized")),
(AND(G4600="Non-Lead - Other",H4600="",J4600="Galvanized")))),"Galvanized Requiring Replacement",
IF((OR((AND(G4600="Non-lead - Copper",J4600="Non-lead - Copper")),
(AND(G4600="Non-lead - Copper",J4600="Non-lead - Plastic")),
(AND(G4600="Non-lead - Copper",J4600="Non-lead - Other")),
(AND(G4600="Non-lead - Copper",J4600="Non-lead")),
(AND(G4600="Non-lead - Plastic",J4600="Non-lead - Copper")),
(AND(G4600="Non-lead - Plastic",J4600="Non-lead - Plastic")),
(AND(G4600="Non-lead - Plastic",J4600="Non-lead - Other")),
(AND(G4600="Non-lead - Plastic",J4600="Non-lead")),
(AND(G4600="Non-lead",J4600="Non-lead - Copper")),
(AND(G4600="Non-lead",J4600="Non-lead - Plastic")),
(AND(G4600="Non-lead",J4600="Non-lead - Other")),
(AND(G4600="Non-lead",J4600="Non-lead")),
(AND(G4600="Non-lead - Other",J4600="Non-lead - Copper")),
(AND(G4600="Non-Lead - Other",J4600="Non-lead - Plastic")),
(AND(G4600="Non-Lead - Other",J4600="Non-lead")),
(AND(G4600="Non-Lead - Other",J4600="Non-lead - Other")))),"Non-Lead",
IF((OR((AND(G4600="Galvanized",J4600="Non-lead")),
(AND(G4600="Galvanized",J4600="Non-lead - Copper")),
(AND(G4600="Galvanized",J4600="Non-lead - Plastic")),
(AND(G4600="Galvanized",J4600="Non-lead")),
(AND(G4600="Galvanized",J4600="Non-lead - Other")))),"Non-Lead",
IF((OR((AND(G4600="Non-lead - Copper",H4600="No",J4600="Galvanized")),
(AND(G4600="Non-lead - Plastic",H4600="No",J4600="Galvanized")),
(AND(G4600="Non-lead",H4600="No",J4600="Galvanized")),
(AND(G4600="Galvanized",H4600="No",J4600="Galvanized")),
(AND(G4600="Non-lead - Other",H4600="No",J4600="Galvanized")))),"Non-lead",
IF((OR((AND(G4600="Unknown - Likely Lead",J4600="Unknown - Likely Lead")),
(AND(G4600="Unknown - Likely Lead",J4600="Unknown - Unlikely Lead")),
(AND(G4600="Unknown - Likely Lead",J4600="Unknown - Material Unknown")),
(AND(G4600="Unknown - Unlikely Lead",J4600="Unknown - Likely Lead")),
(AND(G4600="Unknown - Unlikely Lead",J4600="Unknown - Unlikely Lead")),
(AND(G4600="Unknown - Unlikely Lead",J4600="Unknown - Material Unknown")),
(AND(G4600="Unknown - Material Unknown",J4600="Unknown - Likely Lead")),
(AND(G4600="Unknown - Material Unknown",J4600="Unknown - Unlikely Lead")),
(AND(G4600="Unknown - Material Unknown",J4600="Unknown - Material Unknown")))),"Unknown",
IF((OR((AND(G4600="Unknown - Likely Lead",J4600="Non-lead - Copper")),
(AND(G4600="Unknown - Likely Lead",J4600="Non-lead - Plastic")),
(AND(G4600="Unknown - Likely Lead",J4600="Non-lead")),
(AND(G4600="Unknown - Likely Lead",J4600="Non-lead - Other")),
(AND(G4600="Unknown - Unlikely Lead",J4600="Non-lead - Copper")),
(AND(G4600="Unknown - Unlikely Lead",J4600="Non-lead - Plastic")),
(AND(G4600="Unknown - Unlikely Lead",J4600="Non-lead")),
(AND(G4600="Unknown - Unlikely Lead",J4600="Non-lead - Other")),
(AND(G4600="Unknown - Material Unknown",J4600="Non-lead - Copper")),
(AND(G4600="Unknown - Material Unknown",J4600="Non-lead - Plastic")),
(AND(G4600="Unknown - Material Unknown",J4600="Non-lead")),
(AND(G4600="Unknown - Material Unknown",J4600="Non-lead - Other")))),"Unknown",
IF((OR((AND(G4600="Non-lead - Copper",J4600="Unknown - Likely Lead")),
(AND(G4600="Non-lead - Copper",J4600="Unknown - Unlikely Lead")),
(AND(G4600="Non-lead - Copper",J4600="Unknown - Material Unknown")),
(AND(G4600="Non-lead - Plastic",J4600="Unknown - Likely Lead")),
(AND(G4600="Non-lead - Plastic",J4600="Unknown - Unlikely Lead")),
(AND(G4600="Non-lead - Plastic",J4600="Unknown - Material Unknown")),
(AND(G4600="Non-lead",J4600="Unknown - Likely Lead")),
(AND(G4600="Non-lead",J4600="Unknown - Unlikely Lead")),
(AND(G4600="Non-lead",J4600="Unknown - Material Unknown")),
(AND(G4600="Non-lead - Other",J4600="Unknown - Likely Lead")),
(AND(G4600="Non-Lead - Other",J4600="Unknown - Unlikely Lead")),
(AND(G4600="Non-Lead - Other",J4600="Unknown - Material Unknown")))),"Unknown",
IF((OR((AND(G4600="Galvanized",J4600="Unknown - Likely Lead")),
(AND(G4600="Galvanized",J4600="Unknown - Unlikely Lead")),
(AND(G4600="Galvanized",J4600="Unknown - Material Unknown")))),"Unknown",
IF((OR((AND(G4600="Galvanized",J4600="")))),"Galvanized Requiring Replacement",
IF((OR((AND(G4600="Non-lead - Copper",J4600="")),
(AND(G4600="Non-lead - Plastic",J4600="")),
(AND(G4600="Non-lead",J4600="")),
(AND(G4600="Non-lead - Other",J4600="")))),"Non-lead",
IF((OR((AND(G4600="Unknown - Likely Lead",J4600="")),
(AND(G4600="Unknown - Unlikely Lead",J4600="")),
(AND(G4600="Unknown - Material Unknown",J4600="")))),"Unknown",
""))))))))))))))))</f>
        <v>Non-Lead</v>
      </c>
      <c r="N4600" s="44" t="s">
        <v>39</v>
      </c>
    </row>
    <row r="4601" spans="1:14" ht="30" x14ac:dyDescent="0.25">
      <c r="A4601" s="34" t="s">
        <v>10841</v>
      </c>
      <c r="B4601" s="35" t="s">
        <v>9615</v>
      </c>
      <c r="C4601" s="36" t="s">
        <v>10272</v>
      </c>
      <c r="D4601" s="36" t="s">
        <v>32</v>
      </c>
      <c r="E4601" s="36" t="s">
        <v>644</v>
      </c>
      <c r="F4601" s="37" t="s">
        <v>10842</v>
      </c>
      <c r="G4601" s="38" t="s">
        <v>35</v>
      </c>
      <c r="H4601" s="39" t="s">
        <v>39</v>
      </c>
      <c r="I4601" s="40" t="s">
        <v>37</v>
      </c>
      <c r="J4601" s="42" t="s">
        <v>38</v>
      </c>
      <c r="K4601" s="39" t="s">
        <v>37</v>
      </c>
      <c r="L4601" s="35"/>
      <c r="M4601" s="43" t="str">
        <f>IF((OR(G4601="Lead")),"Lead",
IF((OR(J4601="Lead")),"Lead",
IF((OR(G4601="Lead-lined galvanized")),"Lead",
IF((OR(J4601="Lead-lined galvanized")),"Lead",
IF((OR((AND(G4601="Unknown - Likely Lead",J4601="Galvanized")),
(AND(G4601="Unknown - Unlikely Lead",J4601="Galvanized")),
(AND(G4601="Unknown - Material Unknown",J4601="Galvanized")))),"Galvanized Requiring Replacement",
IF((OR((AND(G4601="Non-lead - Copper",H4601="Yes",J4601="Galvanized")),
(AND(G4601="Non-lead - Copper",H4601="Don't know",J4601="Galvanized")),
(AND(G4601="Non-lead - Copper",H4601="",J4601="Galvanized")),
(AND(G4601="Non-lead - Plastic",H4601="Yes",J4601="Galvanized")),
(AND(G4601="Non-lead - Plastic",H4601="Don't know",J4601="Galvanized")),
(AND(G4601="Non-lead - Plastic",H4601="",J4601="Galvanized")),
(AND(G4601="Non-lead",H4601="Yes",J4601="Galvanized")),
(AND(G4601="Non-lead",H4601="Don't know",J4601="Galvanized")),
(AND(G4601="Non-lead",H4601="",J4601="Galvanized")),
(AND(G4601="Non-lead - Other",H4601="Yes",J4601="Galvanized")),
(AND(G4601="Non-Lead - Other",H4601="Don't know",J4601="Galvanized")),
(AND(G4601="Galvanized",H4601="Yes",J4601="Galvanized")),
(AND(G4601="Galvanized",H4601="Don't know",J4601="Galvanized")),
(AND(G4601="Galvanized",H4601="",J4601="Galvanized")),
(AND(G4601="Non-Lead - Other",H4601="",J4601="Galvanized")))),"Galvanized Requiring Replacement",
IF((OR((AND(G4601="Non-lead - Copper",J4601="Non-lead - Copper")),
(AND(G4601="Non-lead - Copper",J4601="Non-lead - Plastic")),
(AND(G4601="Non-lead - Copper",J4601="Non-lead - Other")),
(AND(G4601="Non-lead - Copper",J4601="Non-lead")),
(AND(G4601="Non-lead - Plastic",J4601="Non-lead - Copper")),
(AND(G4601="Non-lead - Plastic",J4601="Non-lead - Plastic")),
(AND(G4601="Non-lead - Plastic",J4601="Non-lead - Other")),
(AND(G4601="Non-lead - Plastic",J4601="Non-lead")),
(AND(G4601="Non-lead",J4601="Non-lead - Copper")),
(AND(G4601="Non-lead",J4601="Non-lead - Plastic")),
(AND(G4601="Non-lead",J4601="Non-lead - Other")),
(AND(G4601="Non-lead",J4601="Non-lead")),
(AND(G4601="Non-lead - Other",J4601="Non-lead - Copper")),
(AND(G4601="Non-Lead - Other",J4601="Non-lead - Plastic")),
(AND(G4601="Non-Lead - Other",J4601="Non-lead")),
(AND(G4601="Non-Lead - Other",J4601="Non-lead - Other")))),"Non-Lead",
IF((OR((AND(G4601="Galvanized",J4601="Non-lead")),
(AND(G4601="Galvanized",J4601="Non-lead - Copper")),
(AND(G4601="Galvanized",J4601="Non-lead - Plastic")),
(AND(G4601="Galvanized",J4601="Non-lead")),
(AND(G4601="Galvanized",J4601="Non-lead - Other")))),"Non-Lead",
IF((OR((AND(G4601="Non-lead - Copper",H4601="No",J4601="Galvanized")),
(AND(G4601="Non-lead - Plastic",H4601="No",J4601="Galvanized")),
(AND(G4601="Non-lead",H4601="No",J4601="Galvanized")),
(AND(G4601="Galvanized",H4601="No",J4601="Galvanized")),
(AND(G4601="Non-lead - Other",H4601="No",J4601="Galvanized")))),"Non-lead",
IF((OR((AND(G4601="Unknown - Likely Lead",J4601="Unknown - Likely Lead")),
(AND(G4601="Unknown - Likely Lead",J4601="Unknown - Unlikely Lead")),
(AND(G4601="Unknown - Likely Lead",J4601="Unknown - Material Unknown")),
(AND(G4601="Unknown - Unlikely Lead",J4601="Unknown - Likely Lead")),
(AND(G4601="Unknown - Unlikely Lead",J4601="Unknown - Unlikely Lead")),
(AND(G4601="Unknown - Unlikely Lead",J4601="Unknown - Material Unknown")),
(AND(G4601="Unknown - Material Unknown",J4601="Unknown - Likely Lead")),
(AND(G4601="Unknown - Material Unknown",J4601="Unknown - Unlikely Lead")),
(AND(G4601="Unknown - Material Unknown",J4601="Unknown - Material Unknown")))),"Unknown",
IF((OR((AND(G4601="Unknown - Likely Lead",J4601="Non-lead - Copper")),
(AND(G4601="Unknown - Likely Lead",J4601="Non-lead - Plastic")),
(AND(G4601="Unknown - Likely Lead",J4601="Non-lead")),
(AND(G4601="Unknown - Likely Lead",J4601="Non-lead - Other")),
(AND(G4601="Unknown - Unlikely Lead",J4601="Non-lead - Copper")),
(AND(G4601="Unknown - Unlikely Lead",J4601="Non-lead - Plastic")),
(AND(G4601="Unknown - Unlikely Lead",J4601="Non-lead")),
(AND(G4601="Unknown - Unlikely Lead",J4601="Non-lead - Other")),
(AND(G4601="Unknown - Material Unknown",J4601="Non-lead - Copper")),
(AND(G4601="Unknown - Material Unknown",J4601="Non-lead - Plastic")),
(AND(G4601="Unknown - Material Unknown",J4601="Non-lead")),
(AND(G4601="Unknown - Material Unknown",J4601="Non-lead - Other")))),"Unknown",
IF((OR((AND(G4601="Non-lead - Copper",J4601="Unknown - Likely Lead")),
(AND(G4601="Non-lead - Copper",J4601="Unknown - Unlikely Lead")),
(AND(G4601="Non-lead - Copper",J4601="Unknown - Material Unknown")),
(AND(G4601="Non-lead - Plastic",J4601="Unknown - Likely Lead")),
(AND(G4601="Non-lead - Plastic",J4601="Unknown - Unlikely Lead")),
(AND(G4601="Non-lead - Plastic",J4601="Unknown - Material Unknown")),
(AND(G4601="Non-lead",J4601="Unknown - Likely Lead")),
(AND(G4601="Non-lead",J4601="Unknown - Unlikely Lead")),
(AND(G4601="Non-lead",J4601="Unknown - Material Unknown")),
(AND(G4601="Non-lead - Other",J4601="Unknown - Likely Lead")),
(AND(G4601="Non-Lead - Other",J4601="Unknown - Unlikely Lead")),
(AND(G4601="Non-Lead - Other",J4601="Unknown - Material Unknown")))),"Unknown",
IF((OR((AND(G4601="Galvanized",J4601="Unknown - Likely Lead")),
(AND(G4601="Galvanized",J4601="Unknown - Unlikely Lead")),
(AND(G4601="Galvanized",J4601="Unknown - Material Unknown")))),"Unknown",
IF((OR((AND(G4601="Galvanized",J4601="")))),"Galvanized Requiring Replacement",
IF((OR((AND(G4601="Non-lead - Copper",J4601="")),
(AND(G4601="Non-lead - Plastic",J4601="")),
(AND(G4601="Non-lead",J4601="")),
(AND(G4601="Non-lead - Other",J4601="")))),"Non-lead",
IF((OR((AND(G4601="Unknown - Likely Lead",J4601="")),
(AND(G4601="Unknown - Unlikely Lead",J4601="")),
(AND(G4601="Unknown - Material Unknown",J4601="")))),"Unknown",
""))))))))))))))))</f>
        <v>Non-Lead</v>
      </c>
      <c r="N4601" s="44" t="s">
        <v>39</v>
      </c>
    </row>
    <row r="4602" spans="1:14" ht="30" x14ac:dyDescent="0.25">
      <c r="A4602" s="34" t="s">
        <v>10843</v>
      </c>
      <c r="B4602" s="35" t="s">
        <v>10844</v>
      </c>
      <c r="C4602" s="36" t="s">
        <v>9616</v>
      </c>
      <c r="D4602" s="36" t="s">
        <v>32</v>
      </c>
      <c r="E4602" s="36" t="s">
        <v>644</v>
      </c>
      <c r="F4602" s="37" t="s">
        <v>10845</v>
      </c>
      <c r="G4602" s="38" t="s">
        <v>35</v>
      </c>
      <c r="H4602" s="39" t="s">
        <v>39</v>
      </c>
      <c r="I4602" s="40" t="s">
        <v>37</v>
      </c>
      <c r="J4602" s="42" t="s">
        <v>38</v>
      </c>
      <c r="K4602" s="39" t="s">
        <v>37</v>
      </c>
      <c r="L4602" s="35"/>
      <c r="M4602" s="43" t="str">
        <f>IF((OR(G4602="Lead")),"Lead",
IF((OR(J4602="Lead")),"Lead",
IF((OR(G4602="Lead-lined galvanized")),"Lead",
IF((OR(J4602="Lead-lined galvanized")),"Lead",
IF((OR((AND(G4602="Unknown - Likely Lead",J4602="Galvanized")),
(AND(G4602="Unknown - Unlikely Lead",J4602="Galvanized")),
(AND(G4602="Unknown - Material Unknown",J4602="Galvanized")))),"Galvanized Requiring Replacement",
IF((OR((AND(G4602="Non-lead - Copper",H4602="Yes",J4602="Galvanized")),
(AND(G4602="Non-lead - Copper",H4602="Don't know",J4602="Galvanized")),
(AND(G4602="Non-lead - Copper",H4602="",J4602="Galvanized")),
(AND(G4602="Non-lead - Plastic",H4602="Yes",J4602="Galvanized")),
(AND(G4602="Non-lead - Plastic",H4602="Don't know",J4602="Galvanized")),
(AND(G4602="Non-lead - Plastic",H4602="",J4602="Galvanized")),
(AND(G4602="Non-lead",H4602="Yes",J4602="Galvanized")),
(AND(G4602="Non-lead",H4602="Don't know",J4602="Galvanized")),
(AND(G4602="Non-lead",H4602="",J4602="Galvanized")),
(AND(G4602="Non-lead - Other",H4602="Yes",J4602="Galvanized")),
(AND(G4602="Non-Lead - Other",H4602="Don't know",J4602="Galvanized")),
(AND(G4602="Galvanized",H4602="Yes",J4602="Galvanized")),
(AND(G4602="Galvanized",H4602="Don't know",J4602="Galvanized")),
(AND(G4602="Galvanized",H4602="",J4602="Galvanized")),
(AND(G4602="Non-Lead - Other",H4602="",J4602="Galvanized")))),"Galvanized Requiring Replacement",
IF((OR((AND(G4602="Non-lead - Copper",J4602="Non-lead - Copper")),
(AND(G4602="Non-lead - Copper",J4602="Non-lead - Plastic")),
(AND(G4602="Non-lead - Copper",J4602="Non-lead - Other")),
(AND(G4602="Non-lead - Copper",J4602="Non-lead")),
(AND(G4602="Non-lead - Plastic",J4602="Non-lead - Copper")),
(AND(G4602="Non-lead - Plastic",J4602="Non-lead - Plastic")),
(AND(G4602="Non-lead - Plastic",J4602="Non-lead - Other")),
(AND(G4602="Non-lead - Plastic",J4602="Non-lead")),
(AND(G4602="Non-lead",J4602="Non-lead - Copper")),
(AND(G4602="Non-lead",J4602="Non-lead - Plastic")),
(AND(G4602="Non-lead",J4602="Non-lead - Other")),
(AND(G4602="Non-lead",J4602="Non-lead")),
(AND(G4602="Non-lead - Other",J4602="Non-lead - Copper")),
(AND(G4602="Non-Lead - Other",J4602="Non-lead - Plastic")),
(AND(G4602="Non-Lead - Other",J4602="Non-lead")),
(AND(G4602="Non-Lead - Other",J4602="Non-lead - Other")))),"Non-Lead",
IF((OR((AND(G4602="Galvanized",J4602="Non-lead")),
(AND(G4602="Galvanized",J4602="Non-lead - Copper")),
(AND(G4602="Galvanized",J4602="Non-lead - Plastic")),
(AND(G4602="Galvanized",J4602="Non-lead")),
(AND(G4602="Galvanized",J4602="Non-lead - Other")))),"Non-Lead",
IF((OR((AND(G4602="Non-lead - Copper",H4602="No",J4602="Galvanized")),
(AND(G4602="Non-lead - Plastic",H4602="No",J4602="Galvanized")),
(AND(G4602="Non-lead",H4602="No",J4602="Galvanized")),
(AND(G4602="Galvanized",H4602="No",J4602="Galvanized")),
(AND(G4602="Non-lead - Other",H4602="No",J4602="Galvanized")))),"Non-lead",
IF((OR((AND(G4602="Unknown - Likely Lead",J4602="Unknown - Likely Lead")),
(AND(G4602="Unknown - Likely Lead",J4602="Unknown - Unlikely Lead")),
(AND(G4602="Unknown - Likely Lead",J4602="Unknown - Material Unknown")),
(AND(G4602="Unknown - Unlikely Lead",J4602="Unknown - Likely Lead")),
(AND(G4602="Unknown - Unlikely Lead",J4602="Unknown - Unlikely Lead")),
(AND(G4602="Unknown - Unlikely Lead",J4602="Unknown - Material Unknown")),
(AND(G4602="Unknown - Material Unknown",J4602="Unknown - Likely Lead")),
(AND(G4602="Unknown - Material Unknown",J4602="Unknown - Unlikely Lead")),
(AND(G4602="Unknown - Material Unknown",J4602="Unknown - Material Unknown")))),"Unknown",
IF((OR((AND(G4602="Unknown - Likely Lead",J4602="Non-lead - Copper")),
(AND(G4602="Unknown - Likely Lead",J4602="Non-lead - Plastic")),
(AND(G4602="Unknown - Likely Lead",J4602="Non-lead")),
(AND(G4602="Unknown - Likely Lead",J4602="Non-lead - Other")),
(AND(G4602="Unknown - Unlikely Lead",J4602="Non-lead - Copper")),
(AND(G4602="Unknown - Unlikely Lead",J4602="Non-lead - Plastic")),
(AND(G4602="Unknown - Unlikely Lead",J4602="Non-lead")),
(AND(G4602="Unknown - Unlikely Lead",J4602="Non-lead - Other")),
(AND(G4602="Unknown - Material Unknown",J4602="Non-lead - Copper")),
(AND(G4602="Unknown - Material Unknown",J4602="Non-lead - Plastic")),
(AND(G4602="Unknown - Material Unknown",J4602="Non-lead")),
(AND(G4602="Unknown - Material Unknown",J4602="Non-lead - Other")))),"Unknown",
IF((OR((AND(G4602="Non-lead - Copper",J4602="Unknown - Likely Lead")),
(AND(G4602="Non-lead - Copper",J4602="Unknown - Unlikely Lead")),
(AND(G4602="Non-lead - Copper",J4602="Unknown - Material Unknown")),
(AND(G4602="Non-lead - Plastic",J4602="Unknown - Likely Lead")),
(AND(G4602="Non-lead - Plastic",J4602="Unknown - Unlikely Lead")),
(AND(G4602="Non-lead - Plastic",J4602="Unknown - Material Unknown")),
(AND(G4602="Non-lead",J4602="Unknown - Likely Lead")),
(AND(G4602="Non-lead",J4602="Unknown - Unlikely Lead")),
(AND(G4602="Non-lead",J4602="Unknown - Material Unknown")),
(AND(G4602="Non-lead - Other",J4602="Unknown - Likely Lead")),
(AND(G4602="Non-Lead - Other",J4602="Unknown - Unlikely Lead")),
(AND(G4602="Non-Lead - Other",J4602="Unknown - Material Unknown")))),"Unknown",
IF((OR((AND(G4602="Galvanized",J4602="Unknown - Likely Lead")),
(AND(G4602="Galvanized",J4602="Unknown - Unlikely Lead")),
(AND(G4602="Galvanized",J4602="Unknown - Material Unknown")))),"Unknown",
IF((OR((AND(G4602="Galvanized",J4602="")))),"Galvanized Requiring Replacement",
IF((OR((AND(G4602="Non-lead - Copper",J4602="")),
(AND(G4602="Non-lead - Plastic",J4602="")),
(AND(G4602="Non-lead",J4602="")),
(AND(G4602="Non-lead - Other",J4602="")))),"Non-lead",
IF((OR((AND(G4602="Unknown - Likely Lead",J4602="")),
(AND(G4602="Unknown - Unlikely Lead",J4602="")),
(AND(G4602="Unknown - Material Unknown",J4602="")))),"Unknown",
""))))))))))))))))</f>
        <v>Non-Lead</v>
      </c>
      <c r="N4602" s="44" t="s">
        <v>39</v>
      </c>
    </row>
    <row r="4603" spans="1:14" ht="30" x14ac:dyDescent="0.25">
      <c r="A4603" s="34" t="s">
        <v>10846</v>
      </c>
      <c r="B4603" s="35" t="s">
        <v>9778</v>
      </c>
      <c r="C4603" s="36" t="s">
        <v>10704</v>
      </c>
      <c r="D4603" s="36" t="s">
        <v>32</v>
      </c>
      <c r="E4603" s="36" t="s">
        <v>644</v>
      </c>
      <c r="F4603" s="37" t="s">
        <v>10847</v>
      </c>
      <c r="G4603" s="38" t="s">
        <v>35</v>
      </c>
      <c r="H4603" s="39" t="s">
        <v>39</v>
      </c>
      <c r="I4603" s="40" t="s">
        <v>37</v>
      </c>
      <c r="J4603" s="42" t="s">
        <v>38</v>
      </c>
      <c r="K4603" s="39" t="s">
        <v>37</v>
      </c>
      <c r="L4603" s="35"/>
      <c r="M4603" s="43" t="str">
        <f>IF((OR(G4603="Lead")),"Lead",
IF((OR(J4603="Lead")),"Lead",
IF((OR(G4603="Lead-lined galvanized")),"Lead",
IF((OR(J4603="Lead-lined galvanized")),"Lead",
IF((OR((AND(G4603="Unknown - Likely Lead",J4603="Galvanized")),
(AND(G4603="Unknown - Unlikely Lead",J4603="Galvanized")),
(AND(G4603="Unknown - Material Unknown",J4603="Galvanized")))),"Galvanized Requiring Replacement",
IF((OR((AND(G4603="Non-lead - Copper",H4603="Yes",J4603="Galvanized")),
(AND(G4603="Non-lead - Copper",H4603="Don't know",J4603="Galvanized")),
(AND(G4603="Non-lead - Copper",H4603="",J4603="Galvanized")),
(AND(G4603="Non-lead - Plastic",H4603="Yes",J4603="Galvanized")),
(AND(G4603="Non-lead - Plastic",H4603="Don't know",J4603="Galvanized")),
(AND(G4603="Non-lead - Plastic",H4603="",J4603="Galvanized")),
(AND(G4603="Non-lead",H4603="Yes",J4603="Galvanized")),
(AND(G4603="Non-lead",H4603="Don't know",J4603="Galvanized")),
(AND(G4603="Non-lead",H4603="",J4603="Galvanized")),
(AND(G4603="Non-lead - Other",H4603="Yes",J4603="Galvanized")),
(AND(G4603="Non-Lead - Other",H4603="Don't know",J4603="Galvanized")),
(AND(G4603="Galvanized",H4603="Yes",J4603="Galvanized")),
(AND(G4603="Galvanized",H4603="Don't know",J4603="Galvanized")),
(AND(G4603="Galvanized",H4603="",J4603="Galvanized")),
(AND(G4603="Non-Lead - Other",H4603="",J4603="Galvanized")))),"Galvanized Requiring Replacement",
IF((OR((AND(G4603="Non-lead - Copper",J4603="Non-lead - Copper")),
(AND(G4603="Non-lead - Copper",J4603="Non-lead - Plastic")),
(AND(G4603="Non-lead - Copper",J4603="Non-lead - Other")),
(AND(G4603="Non-lead - Copper",J4603="Non-lead")),
(AND(G4603="Non-lead - Plastic",J4603="Non-lead - Copper")),
(AND(G4603="Non-lead - Plastic",J4603="Non-lead - Plastic")),
(AND(G4603="Non-lead - Plastic",J4603="Non-lead - Other")),
(AND(G4603="Non-lead - Plastic",J4603="Non-lead")),
(AND(G4603="Non-lead",J4603="Non-lead - Copper")),
(AND(G4603="Non-lead",J4603="Non-lead - Plastic")),
(AND(G4603="Non-lead",J4603="Non-lead - Other")),
(AND(G4603="Non-lead",J4603="Non-lead")),
(AND(G4603="Non-lead - Other",J4603="Non-lead - Copper")),
(AND(G4603="Non-Lead - Other",J4603="Non-lead - Plastic")),
(AND(G4603="Non-Lead - Other",J4603="Non-lead")),
(AND(G4603="Non-Lead - Other",J4603="Non-lead - Other")))),"Non-Lead",
IF((OR((AND(G4603="Galvanized",J4603="Non-lead")),
(AND(G4603="Galvanized",J4603="Non-lead - Copper")),
(AND(G4603="Galvanized",J4603="Non-lead - Plastic")),
(AND(G4603="Galvanized",J4603="Non-lead")),
(AND(G4603="Galvanized",J4603="Non-lead - Other")))),"Non-Lead",
IF((OR((AND(G4603="Non-lead - Copper",H4603="No",J4603="Galvanized")),
(AND(G4603="Non-lead - Plastic",H4603="No",J4603="Galvanized")),
(AND(G4603="Non-lead",H4603="No",J4603="Galvanized")),
(AND(G4603="Galvanized",H4603="No",J4603="Galvanized")),
(AND(G4603="Non-lead - Other",H4603="No",J4603="Galvanized")))),"Non-lead",
IF((OR((AND(G4603="Unknown - Likely Lead",J4603="Unknown - Likely Lead")),
(AND(G4603="Unknown - Likely Lead",J4603="Unknown - Unlikely Lead")),
(AND(G4603="Unknown - Likely Lead",J4603="Unknown - Material Unknown")),
(AND(G4603="Unknown - Unlikely Lead",J4603="Unknown - Likely Lead")),
(AND(G4603="Unknown - Unlikely Lead",J4603="Unknown - Unlikely Lead")),
(AND(G4603="Unknown - Unlikely Lead",J4603="Unknown - Material Unknown")),
(AND(G4603="Unknown - Material Unknown",J4603="Unknown - Likely Lead")),
(AND(G4603="Unknown - Material Unknown",J4603="Unknown - Unlikely Lead")),
(AND(G4603="Unknown - Material Unknown",J4603="Unknown - Material Unknown")))),"Unknown",
IF((OR((AND(G4603="Unknown - Likely Lead",J4603="Non-lead - Copper")),
(AND(G4603="Unknown - Likely Lead",J4603="Non-lead - Plastic")),
(AND(G4603="Unknown - Likely Lead",J4603="Non-lead")),
(AND(G4603="Unknown - Likely Lead",J4603="Non-lead - Other")),
(AND(G4603="Unknown - Unlikely Lead",J4603="Non-lead - Copper")),
(AND(G4603="Unknown - Unlikely Lead",J4603="Non-lead - Plastic")),
(AND(G4603="Unknown - Unlikely Lead",J4603="Non-lead")),
(AND(G4603="Unknown - Unlikely Lead",J4603="Non-lead - Other")),
(AND(G4603="Unknown - Material Unknown",J4603="Non-lead - Copper")),
(AND(G4603="Unknown - Material Unknown",J4603="Non-lead - Plastic")),
(AND(G4603="Unknown - Material Unknown",J4603="Non-lead")),
(AND(G4603="Unknown - Material Unknown",J4603="Non-lead - Other")))),"Unknown",
IF((OR((AND(G4603="Non-lead - Copper",J4603="Unknown - Likely Lead")),
(AND(G4603="Non-lead - Copper",J4603="Unknown - Unlikely Lead")),
(AND(G4603="Non-lead - Copper",J4603="Unknown - Material Unknown")),
(AND(G4603="Non-lead - Plastic",J4603="Unknown - Likely Lead")),
(AND(G4603="Non-lead - Plastic",J4603="Unknown - Unlikely Lead")),
(AND(G4603="Non-lead - Plastic",J4603="Unknown - Material Unknown")),
(AND(G4603="Non-lead",J4603="Unknown - Likely Lead")),
(AND(G4603="Non-lead",J4603="Unknown - Unlikely Lead")),
(AND(G4603="Non-lead",J4603="Unknown - Material Unknown")),
(AND(G4603="Non-lead - Other",J4603="Unknown - Likely Lead")),
(AND(G4603="Non-Lead - Other",J4603="Unknown - Unlikely Lead")),
(AND(G4603="Non-Lead - Other",J4603="Unknown - Material Unknown")))),"Unknown",
IF((OR((AND(G4603="Galvanized",J4603="Unknown - Likely Lead")),
(AND(G4603="Galvanized",J4603="Unknown - Unlikely Lead")),
(AND(G4603="Galvanized",J4603="Unknown - Material Unknown")))),"Unknown",
IF((OR((AND(G4603="Galvanized",J4603="")))),"Galvanized Requiring Replacement",
IF((OR((AND(G4603="Non-lead - Copper",J4603="")),
(AND(G4603="Non-lead - Plastic",J4603="")),
(AND(G4603="Non-lead",J4603="")),
(AND(G4603="Non-lead - Other",J4603="")))),"Non-lead",
IF((OR((AND(G4603="Unknown - Likely Lead",J4603="")),
(AND(G4603="Unknown - Unlikely Lead",J4603="")),
(AND(G4603="Unknown - Material Unknown",J4603="")))),"Unknown",
""))))))))))))))))</f>
        <v>Non-Lead</v>
      </c>
      <c r="N4603" s="44" t="s">
        <v>39</v>
      </c>
    </row>
    <row r="4604" spans="1:14" ht="30" x14ac:dyDescent="0.25">
      <c r="A4604" s="34" t="s">
        <v>10848</v>
      </c>
      <c r="B4604" s="35" t="s">
        <v>10271</v>
      </c>
      <c r="C4604" s="36" t="s">
        <v>9616</v>
      </c>
      <c r="D4604" s="36" t="s">
        <v>32</v>
      </c>
      <c r="E4604" s="36" t="s">
        <v>644</v>
      </c>
      <c r="F4604" s="37" t="s">
        <v>10849</v>
      </c>
      <c r="G4604" s="38" t="s">
        <v>35</v>
      </c>
      <c r="H4604" s="39" t="s">
        <v>39</v>
      </c>
      <c r="I4604" s="40" t="s">
        <v>37</v>
      </c>
      <c r="J4604" s="42" t="s">
        <v>38</v>
      </c>
      <c r="K4604" s="39" t="s">
        <v>37</v>
      </c>
      <c r="L4604" s="35"/>
      <c r="M4604" s="43" t="str">
        <f>IF((OR(G4604="Lead")),"Lead",
IF((OR(J4604="Lead")),"Lead",
IF((OR(G4604="Lead-lined galvanized")),"Lead",
IF((OR(J4604="Lead-lined galvanized")),"Lead",
IF((OR((AND(G4604="Unknown - Likely Lead",J4604="Galvanized")),
(AND(G4604="Unknown - Unlikely Lead",J4604="Galvanized")),
(AND(G4604="Unknown - Material Unknown",J4604="Galvanized")))),"Galvanized Requiring Replacement",
IF((OR((AND(G4604="Non-lead - Copper",H4604="Yes",J4604="Galvanized")),
(AND(G4604="Non-lead - Copper",H4604="Don't know",J4604="Galvanized")),
(AND(G4604="Non-lead - Copper",H4604="",J4604="Galvanized")),
(AND(G4604="Non-lead - Plastic",H4604="Yes",J4604="Galvanized")),
(AND(G4604="Non-lead - Plastic",H4604="Don't know",J4604="Galvanized")),
(AND(G4604="Non-lead - Plastic",H4604="",J4604="Galvanized")),
(AND(G4604="Non-lead",H4604="Yes",J4604="Galvanized")),
(AND(G4604="Non-lead",H4604="Don't know",J4604="Galvanized")),
(AND(G4604="Non-lead",H4604="",J4604="Galvanized")),
(AND(G4604="Non-lead - Other",H4604="Yes",J4604="Galvanized")),
(AND(G4604="Non-Lead - Other",H4604="Don't know",J4604="Galvanized")),
(AND(G4604="Galvanized",H4604="Yes",J4604="Galvanized")),
(AND(G4604="Galvanized",H4604="Don't know",J4604="Galvanized")),
(AND(G4604="Galvanized",H4604="",J4604="Galvanized")),
(AND(G4604="Non-Lead - Other",H4604="",J4604="Galvanized")))),"Galvanized Requiring Replacement",
IF((OR((AND(G4604="Non-lead - Copper",J4604="Non-lead - Copper")),
(AND(G4604="Non-lead - Copper",J4604="Non-lead - Plastic")),
(AND(G4604="Non-lead - Copper",J4604="Non-lead - Other")),
(AND(G4604="Non-lead - Copper",J4604="Non-lead")),
(AND(G4604="Non-lead - Plastic",J4604="Non-lead - Copper")),
(AND(G4604="Non-lead - Plastic",J4604="Non-lead - Plastic")),
(AND(G4604="Non-lead - Plastic",J4604="Non-lead - Other")),
(AND(G4604="Non-lead - Plastic",J4604="Non-lead")),
(AND(G4604="Non-lead",J4604="Non-lead - Copper")),
(AND(G4604="Non-lead",J4604="Non-lead - Plastic")),
(AND(G4604="Non-lead",J4604="Non-lead - Other")),
(AND(G4604="Non-lead",J4604="Non-lead")),
(AND(G4604="Non-lead - Other",J4604="Non-lead - Copper")),
(AND(G4604="Non-Lead - Other",J4604="Non-lead - Plastic")),
(AND(G4604="Non-Lead - Other",J4604="Non-lead")),
(AND(G4604="Non-Lead - Other",J4604="Non-lead - Other")))),"Non-Lead",
IF((OR((AND(G4604="Galvanized",J4604="Non-lead")),
(AND(G4604="Galvanized",J4604="Non-lead - Copper")),
(AND(G4604="Galvanized",J4604="Non-lead - Plastic")),
(AND(G4604="Galvanized",J4604="Non-lead")),
(AND(G4604="Galvanized",J4604="Non-lead - Other")))),"Non-Lead",
IF((OR((AND(G4604="Non-lead - Copper",H4604="No",J4604="Galvanized")),
(AND(G4604="Non-lead - Plastic",H4604="No",J4604="Galvanized")),
(AND(G4604="Non-lead",H4604="No",J4604="Galvanized")),
(AND(G4604="Galvanized",H4604="No",J4604="Galvanized")),
(AND(G4604="Non-lead - Other",H4604="No",J4604="Galvanized")))),"Non-lead",
IF((OR((AND(G4604="Unknown - Likely Lead",J4604="Unknown - Likely Lead")),
(AND(G4604="Unknown - Likely Lead",J4604="Unknown - Unlikely Lead")),
(AND(G4604="Unknown - Likely Lead",J4604="Unknown - Material Unknown")),
(AND(G4604="Unknown - Unlikely Lead",J4604="Unknown - Likely Lead")),
(AND(G4604="Unknown - Unlikely Lead",J4604="Unknown - Unlikely Lead")),
(AND(G4604="Unknown - Unlikely Lead",J4604="Unknown - Material Unknown")),
(AND(G4604="Unknown - Material Unknown",J4604="Unknown - Likely Lead")),
(AND(G4604="Unknown - Material Unknown",J4604="Unknown - Unlikely Lead")),
(AND(G4604="Unknown - Material Unknown",J4604="Unknown - Material Unknown")))),"Unknown",
IF((OR((AND(G4604="Unknown - Likely Lead",J4604="Non-lead - Copper")),
(AND(G4604="Unknown - Likely Lead",J4604="Non-lead - Plastic")),
(AND(G4604="Unknown - Likely Lead",J4604="Non-lead")),
(AND(G4604="Unknown - Likely Lead",J4604="Non-lead - Other")),
(AND(G4604="Unknown - Unlikely Lead",J4604="Non-lead - Copper")),
(AND(G4604="Unknown - Unlikely Lead",J4604="Non-lead - Plastic")),
(AND(G4604="Unknown - Unlikely Lead",J4604="Non-lead")),
(AND(G4604="Unknown - Unlikely Lead",J4604="Non-lead - Other")),
(AND(G4604="Unknown - Material Unknown",J4604="Non-lead - Copper")),
(AND(G4604="Unknown - Material Unknown",J4604="Non-lead - Plastic")),
(AND(G4604="Unknown - Material Unknown",J4604="Non-lead")),
(AND(G4604="Unknown - Material Unknown",J4604="Non-lead - Other")))),"Unknown",
IF((OR((AND(G4604="Non-lead - Copper",J4604="Unknown - Likely Lead")),
(AND(G4604="Non-lead - Copper",J4604="Unknown - Unlikely Lead")),
(AND(G4604="Non-lead - Copper",J4604="Unknown - Material Unknown")),
(AND(G4604="Non-lead - Plastic",J4604="Unknown - Likely Lead")),
(AND(G4604="Non-lead - Plastic",J4604="Unknown - Unlikely Lead")),
(AND(G4604="Non-lead - Plastic",J4604="Unknown - Material Unknown")),
(AND(G4604="Non-lead",J4604="Unknown - Likely Lead")),
(AND(G4604="Non-lead",J4604="Unknown - Unlikely Lead")),
(AND(G4604="Non-lead",J4604="Unknown - Material Unknown")),
(AND(G4604="Non-lead - Other",J4604="Unknown - Likely Lead")),
(AND(G4604="Non-Lead - Other",J4604="Unknown - Unlikely Lead")),
(AND(G4604="Non-Lead - Other",J4604="Unknown - Material Unknown")))),"Unknown",
IF((OR((AND(G4604="Galvanized",J4604="Unknown - Likely Lead")),
(AND(G4604="Galvanized",J4604="Unknown - Unlikely Lead")),
(AND(G4604="Galvanized",J4604="Unknown - Material Unknown")))),"Unknown",
IF((OR((AND(G4604="Galvanized",J4604="")))),"Galvanized Requiring Replacement",
IF((OR((AND(G4604="Non-lead - Copper",J4604="")),
(AND(G4604="Non-lead - Plastic",J4604="")),
(AND(G4604="Non-lead",J4604="")),
(AND(G4604="Non-lead - Other",J4604="")))),"Non-lead",
IF((OR((AND(G4604="Unknown - Likely Lead",J4604="")),
(AND(G4604="Unknown - Unlikely Lead",J4604="")),
(AND(G4604="Unknown - Material Unknown",J4604="")))),"Unknown",
""))))))))))))))))</f>
        <v>Non-Lead</v>
      </c>
      <c r="N4604" s="44" t="s">
        <v>39</v>
      </c>
    </row>
    <row r="4605" spans="1:14" ht="30" x14ac:dyDescent="0.25">
      <c r="A4605" s="34" t="s">
        <v>10850</v>
      </c>
      <c r="B4605" s="35" t="s">
        <v>9781</v>
      </c>
      <c r="C4605" s="36" t="s">
        <v>10704</v>
      </c>
      <c r="D4605" s="36" t="s">
        <v>32</v>
      </c>
      <c r="E4605" s="36" t="s">
        <v>644</v>
      </c>
      <c r="F4605" s="37" t="s">
        <v>10851</v>
      </c>
      <c r="G4605" s="38" t="s">
        <v>35</v>
      </c>
      <c r="H4605" s="39" t="s">
        <v>39</v>
      </c>
      <c r="I4605" s="40" t="s">
        <v>37</v>
      </c>
      <c r="J4605" s="42" t="s">
        <v>38</v>
      </c>
      <c r="K4605" s="39" t="s">
        <v>37</v>
      </c>
      <c r="L4605" s="35"/>
      <c r="M4605" s="43" t="str">
        <f>IF((OR(G4605="Lead")),"Lead",
IF((OR(J4605="Lead")),"Lead",
IF((OR(G4605="Lead-lined galvanized")),"Lead",
IF((OR(J4605="Lead-lined galvanized")),"Lead",
IF((OR((AND(G4605="Unknown - Likely Lead",J4605="Galvanized")),
(AND(G4605="Unknown - Unlikely Lead",J4605="Galvanized")),
(AND(G4605="Unknown - Material Unknown",J4605="Galvanized")))),"Galvanized Requiring Replacement",
IF((OR((AND(G4605="Non-lead - Copper",H4605="Yes",J4605="Galvanized")),
(AND(G4605="Non-lead - Copper",H4605="Don't know",J4605="Galvanized")),
(AND(G4605="Non-lead - Copper",H4605="",J4605="Galvanized")),
(AND(G4605="Non-lead - Plastic",H4605="Yes",J4605="Galvanized")),
(AND(G4605="Non-lead - Plastic",H4605="Don't know",J4605="Galvanized")),
(AND(G4605="Non-lead - Plastic",H4605="",J4605="Galvanized")),
(AND(G4605="Non-lead",H4605="Yes",J4605="Galvanized")),
(AND(G4605="Non-lead",H4605="Don't know",J4605="Galvanized")),
(AND(G4605="Non-lead",H4605="",J4605="Galvanized")),
(AND(G4605="Non-lead - Other",H4605="Yes",J4605="Galvanized")),
(AND(G4605="Non-Lead - Other",H4605="Don't know",J4605="Galvanized")),
(AND(G4605="Galvanized",H4605="Yes",J4605="Galvanized")),
(AND(G4605="Galvanized",H4605="Don't know",J4605="Galvanized")),
(AND(G4605="Galvanized",H4605="",J4605="Galvanized")),
(AND(G4605="Non-Lead - Other",H4605="",J4605="Galvanized")))),"Galvanized Requiring Replacement",
IF((OR((AND(G4605="Non-lead - Copper",J4605="Non-lead - Copper")),
(AND(G4605="Non-lead - Copper",J4605="Non-lead - Plastic")),
(AND(G4605="Non-lead - Copper",J4605="Non-lead - Other")),
(AND(G4605="Non-lead - Copper",J4605="Non-lead")),
(AND(G4605="Non-lead - Plastic",J4605="Non-lead - Copper")),
(AND(G4605="Non-lead - Plastic",J4605="Non-lead - Plastic")),
(AND(G4605="Non-lead - Plastic",J4605="Non-lead - Other")),
(AND(G4605="Non-lead - Plastic",J4605="Non-lead")),
(AND(G4605="Non-lead",J4605="Non-lead - Copper")),
(AND(G4605="Non-lead",J4605="Non-lead - Plastic")),
(AND(G4605="Non-lead",J4605="Non-lead - Other")),
(AND(G4605="Non-lead",J4605="Non-lead")),
(AND(G4605="Non-lead - Other",J4605="Non-lead - Copper")),
(AND(G4605="Non-Lead - Other",J4605="Non-lead - Plastic")),
(AND(G4605="Non-Lead - Other",J4605="Non-lead")),
(AND(G4605="Non-Lead - Other",J4605="Non-lead - Other")))),"Non-Lead",
IF((OR((AND(G4605="Galvanized",J4605="Non-lead")),
(AND(G4605="Galvanized",J4605="Non-lead - Copper")),
(AND(G4605="Galvanized",J4605="Non-lead - Plastic")),
(AND(G4605="Galvanized",J4605="Non-lead")),
(AND(G4605="Galvanized",J4605="Non-lead - Other")))),"Non-Lead",
IF((OR((AND(G4605="Non-lead - Copper",H4605="No",J4605="Galvanized")),
(AND(G4605="Non-lead - Plastic",H4605="No",J4605="Galvanized")),
(AND(G4605="Non-lead",H4605="No",J4605="Galvanized")),
(AND(G4605="Galvanized",H4605="No",J4605="Galvanized")),
(AND(G4605="Non-lead - Other",H4605="No",J4605="Galvanized")))),"Non-lead",
IF((OR((AND(G4605="Unknown - Likely Lead",J4605="Unknown - Likely Lead")),
(AND(G4605="Unknown - Likely Lead",J4605="Unknown - Unlikely Lead")),
(AND(G4605="Unknown - Likely Lead",J4605="Unknown - Material Unknown")),
(AND(G4605="Unknown - Unlikely Lead",J4605="Unknown - Likely Lead")),
(AND(G4605="Unknown - Unlikely Lead",J4605="Unknown - Unlikely Lead")),
(AND(G4605="Unknown - Unlikely Lead",J4605="Unknown - Material Unknown")),
(AND(G4605="Unknown - Material Unknown",J4605="Unknown - Likely Lead")),
(AND(G4605="Unknown - Material Unknown",J4605="Unknown - Unlikely Lead")),
(AND(G4605="Unknown - Material Unknown",J4605="Unknown - Material Unknown")))),"Unknown",
IF((OR((AND(G4605="Unknown - Likely Lead",J4605="Non-lead - Copper")),
(AND(G4605="Unknown - Likely Lead",J4605="Non-lead - Plastic")),
(AND(G4605="Unknown - Likely Lead",J4605="Non-lead")),
(AND(G4605="Unknown - Likely Lead",J4605="Non-lead - Other")),
(AND(G4605="Unknown - Unlikely Lead",J4605="Non-lead - Copper")),
(AND(G4605="Unknown - Unlikely Lead",J4605="Non-lead - Plastic")),
(AND(G4605="Unknown - Unlikely Lead",J4605="Non-lead")),
(AND(G4605="Unknown - Unlikely Lead",J4605="Non-lead - Other")),
(AND(G4605="Unknown - Material Unknown",J4605="Non-lead - Copper")),
(AND(G4605="Unknown - Material Unknown",J4605="Non-lead - Plastic")),
(AND(G4605="Unknown - Material Unknown",J4605="Non-lead")),
(AND(G4605="Unknown - Material Unknown",J4605="Non-lead - Other")))),"Unknown",
IF((OR((AND(G4605="Non-lead - Copper",J4605="Unknown - Likely Lead")),
(AND(G4605="Non-lead - Copper",J4605="Unknown - Unlikely Lead")),
(AND(G4605="Non-lead - Copper",J4605="Unknown - Material Unknown")),
(AND(G4605="Non-lead - Plastic",J4605="Unknown - Likely Lead")),
(AND(G4605="Non-lead - Plastic",J4605="Unknown - Unlikely Lead")),
(AND(G4605="Non-lead - Plastic",J4605="Unknown - Material Unknown")),
(AND(G4605="Non-lead",J4605="Unknown - Likely Lead")),
(AND(G4605="Non-lead",J4605="Unknown - Unlikely Lead")),
(AND(G4605="Non-lead",J4605="Unknown - Material Unknown")),
(AND(G4605="Non-lead - Other",J4605="Unknown - Likely Lead")),
(AND(G4605="Non-Lead - Other",J4605="Unknown - Unlikely Lead")),
(AND(G4605="Non-Lead - Other",J4605="Unknown - Material Unknown")))),"Unknown",
IF((OR((AND(G4605="Galvanized",J4605="Unknown - Likely Lead")),
(AND(G4605="Galvanized",J4605="Unknown - Unlikely Lead")),
(AND(G4605="Galvanized",J4605="Unknown - Material Unknown")))),"Unknown",
IF((OR((AND(G4605="Galvanized",J4605="")))),"Galvanized Requiring Replacement",
IF((OR((AND(G4605="Non-lead - Copper",J4605="")),
(AND(G4605="Non-lead - Plastic",J4605="")),
(AND(G4605="Non-lead",J4605="")),
(AND(G4605="Non-lead - Other",J4605="")))),"Non-lead",
IF((OR((AND(G4605="Unknown - Likely Lead",J4605="")),
(AND(G4605="Unknown - Unlikely Lead",J4605="")),
(AND(G4605="Unknown - Material Unknown",J4605="")))),"Unknown",
""))))))))))))))))</f>
        <v>Non-Lead</v>
      </c>
      <c r="N4605" s="44" t="s">
        <v>39</v>
      </c>
    </row>
    <row r="4606" spans="1:14" ht="30" x14ac:dyDescent="0.25">
      <c r="A4606" s="34" t="s">
        <v>10852</v>
      </c>
      <c r="B4606" s="35" t="s">
        <v>10853</v>
      </c>
      <c r="C4606" s="36" t="s">
        <v>9616</v>
      </c>
      <c r="D4606" s="36" t="s">
        <v>32</v>
      </c>
      <c r="E4606" s="36" t="s">
        <v>644</v>
      </c>
      <c r="F4606" s="37" t="s">
        <v>10854</v>
      </c>
      <c r="G4606" s="38" t="s">
        <v>35</v>
      </c>
      <c r="H4606" s="39" t="s">
        <v>39</v>
      </c>
      <c r="I4606" s="40" t="s">
        <v>37</v>
      </c>
      <c r="J4606" s="42" t="s">
        <v>38</v>
      </c>
      <c r="K4606" s="39" t="s">
        <v>37</v>
      </c>
      <c r="L4606" s="35"/>
      <c r="M4606" s="43" t="str">
        <f>IF((OR(G4606="Lead")),"Lead",
IF((OR(J4606="Lead")),"Lead",
IF((OR(G4606="Lead-lined galvanized")),"Lead",
IF((OR(J4606="Lead-lined galvanized")),"Lead",
IF((OR((AND(G4606="Unknown - Likely Lead",J4606="Galvanized")),
(AND(G4606="Unknown - Unlikely Lead",J4606="Galvanized")),
(AND(G4606="Unknown - Material Unknown",J4606="Galvanized")))),"Galvanized Requiring Replacement",
IF((OR((AND(G4606="Non-lead - Copper",H4606="Yes",J4606="Galvanized")),
(AND(G4606="Non-lead - Copper",H4606="Don't know",J4606="Galvanized")),
(AND(G4606="Non-lead - Copper",H4606="",J4606="Galvanized")),
(AND(G4606="Non-lead - Plastic",H4606="Yes",J4606="Galvanized")),
(AND(G4606="Non-lead - Plastic",H4606="Don't know",J4606="Galvanized")),
(AND(G4606="Non-lead - Plastic",H4606="",J4606="Galvanized")),
(AND(G4606="Non-lead",H4606="Yes",J4606="Galvanized")),
(AND(G4606="Non-lead",H4606="Don't know",J4606="Galvanized")),
(AND(G4606="Non-lead",H4606="",J4606="Galvanized")),
(AND(G4606="Non-lead - Other",H4606="Yes",J4606="Galvanized")),
(AND(G4606="Non-Lead - Other",H4606="Don't know",J4606="Galvanized")),
(AND(G4606="Galvanized",H4606="Yes",J4606="Galvanized")),
(AND(G4606="Galvanized",H4606="Don't know",J4606="Galvanized")),
(AND(G4606="Galvanized",H4606="",J4606="Galvanized")),
(AND(G4606="Non-Lead - Other",H4606="",J4606="Galvanized")))),"Galvanized Requiring Replacement",
IF((OR((AND(G4606="Non-lead - Copper",J4606="Non-lead - Copper")),
(AND(G4606="Non-lead - Copper",J4606="Non-lead - Plastic")),
(AND(G4606="Non-lead - Copper",J4606="Non-lead - Other")),
(AND(G4606="Non-lead - Copper",J4606="Non-lead")),
(AND(G4606="Non-lead - Plastic",J4606="Non-lead - Copper")),
(AND(G4606="Non-lead - Plastic",J4606="Non-lead - Plastic")),
(AND(G4606="Non-lead - Plastic",J4606="Non-lead - Other")),
(AND(G4606="Non-lead - Plastic",J4606="Non-lead")),
(AND(G4606="Non-lead",J4606="Non-lead - Copper")),
(AND(G4606="Non-lead",J4606="Non-lead - Plastic")),
(AND(G4606="Non-lead",J4606="Non-lead - Other")),
(AND(G4606="Non-lead",J4606="Non-lead")),
(AND(G4606="Non-lead - Other",J4606="Non-lead - Copper")),
(AND(G4606="Non-Lead - Other",J4606="Non-lead - Plastic")),
(AND(G4606="Non-Lead - Other",J4606="Non-lead")),
(AND(G4606="Non-Lead - Other",J4606="Non-lead - Other")))),"Non-Lead",
IF((OR((AND(G4606="Galvanized",J4606="Non-lead")),
(AND(G4606="Galvanized",J4606="Non-lead - Copper")),
(AND(G4606="Galvanized",J4606="Non-lead - Plastic")),
(AND(G4606="Galvanized",J4606="Non-lead")),
(AND(G4606="Galvanized",J4606="Non-lead - Other")))),"Non-Lead",
IF((OR((AND(G4606="Non-lead - Copper",H4606="No",J4606="Galvanized")),
(AND(G4606="Non-lead - Plastic",H4606="No",J4606="Galvanized")),
(AND(G4606="Non-lead",H4606="No",J4606="Galvanized")),
(AND(G4606="Galvanized",H4606="No",J4606="Galvanized")),
(AND(G4606="Non-lead - Other",H4606="No",J4606="Galvanized")))),"Non-lead",
IF((OR((AND(G4606="Unknown - Likely Lead",J4606="Unknown - Likely Lead")),
(AND(G4606="Unknown - Likely Lead",J4606="Unknown - Unlikely Lead")),
(AND(G4606="Unknown - Likely Lead",J4606="Unknown - Material Unknown")),
(AND(G4606="Unknown - Unlikely Lead",J4606="Unknown - Likely Lead")),
(AND(G4606="Unknown - Unlikely Lead",J4606="Unknown - Unlikely Lead")),
(AND(G4606="Unknown - Unlikely Lead",J4606="Unknown - Material Unknown")),
(AND(G4606="Unknown - Material Unknown",J4606="Unknown - Likely Lead")),
(AND(G4606="Unknown - Material Unknown",J4606="Unknown - Unlikely Lead")),
(AND(G4606="Unknown - Material Unknown",J4606="Unknown - Material Unknown")))),"Unknown",
IF((OR((AND(G4606="Unknown - Likely Lead",J4606="Non-lead - Copper")),
(AND(G4606="Unknown - Likely Lead",J4606="Non-lead - Plastic")),
(AND(G4606="Unknown - Likely Lead",J4606="Non-lead")),
(AND(G4606="Unknown - Likely Lead",J4606="Non-lead - Other")),
(AND(G4606="Unknown - Unlikely Lead",J4606="Non-lead - Copper")),
(AND(G4606="Unknown - Unlikely Lead",J4606="Non-lead - Plastic")),
(AND(G4606="Unknown - Unlikely Lead",J4606="Non-lead")),
(AND(G4606="Unknown - Unlikely Lead",J4606="Non-lead - Other")),
(AND(G4606="Unknown - Material Unknown",J4606="Non-lead - Copper")),
(AND(G4606="Unknown - Material Unknown",J4606="Non-lead - Plastic")),
(AND(G4606="Unknown - Material Unknown",J4606="Non-lead")),
(AND(G4606="Unknown - Material Unknown",J4606="Non-lead - Other")))),"Unknown",
IF((OR((AND(G4606="Non-lead - Copper",J4606="Unknown - Likely Lead")),
(AND(G4606="Non-lead - Copper",J4606="Unknown - Unlikely Lead")),
(AND(G4606="Non-lead - Copper",J4606="Unknown - Material Unknown")),
(AND(G4606="Non-lead - Plastic",J4606="Unknown - Likely Lead")),
(AND(G4606="Non-lead - Plastic",J4606="Unknown - Unlikely Lead")),
(AND(G4606="Non-lead - Plastic",J4606="Unknown - Material Unknown")),
(AND(G4606="Non-lead",J4606="Unknown - Likely Lead")),
(AND(G4606="Non-lead",J4606="Unknown - Unlikely Lead")),
(AND(G4606="Non-lead",J4606="Unknown - Material Unknown")),
(AND(G4606="Non-lead - Other",J4606="Unknown - Likely Lead")),
(AND(G4606="Non-Lead - Other",J4606="Unknown - Unlikely Lead")),
(AND(G4606="Non-Lead - Other",J4606="Unknown - Material Unknown")))),"Unknown",
IF((OR((AND(G4606="Galvanized",J4606="Unknown - Likely Lead")),
(AND(G4606="Galvanized",J4606="Unknown - Unlikely Lead")),
(AND(G4606="Galvanized",J4606="Unknown - Material Unknown")))),"Unknown",
IF((OR((AND(G4606="Galvanized",J4606="")))),"Galvanized Requiring Replacement",
IF((OR((AND(G4606="Non-lead - Copper",J4606="")),
(AND(G4606="Non-lead - Plastic",J4606="")),
(AND(G4606="Non-lead",J4606="")),
(AND(G4606="Non-lead - Other",J4606="")))),"Non-lead",
IF((OR((AND(G4606="Unknown - Likely Lead",J4606="")),
(AND(G4606="Unknown - Unlikely Lead",J4606="")),
(AND(G4606="Unknown - Material Unknown",J4606="")))),"Unknown",
""))))))))))))))))</f>
        <v>Non-Lead</v>
      </c>
      <c r="N4606" s="44" t="s">
        <v>39</v>
      </c>
    </row>
    <row r="4607" spans="1:14" ht="30" x14ac:dyDescent="0.25">
      <c r="A4607" s="34" t="s">
        <v>10855</v>
      </c>
      <c r="B4607" s="35" t="s">
        <v>9519</v>
      </c>
      <c r="C4607" s="36" t="s">
        <v>9616</v>
      </c>
      <c r="D4607" s="36" t="s">
        <v>32</v>
      </c>
      <c r="E4607" s="36" t="s">
        <v>644</v>
      </c>
      <c r="F4607" s="37" t="s">
        <v>10856</v>
      </c>
      <c r="G4607" s="38" t="s">
        <v>35</v>
      </c>
      <c r="H4607" s="39" t="s">
        <v>39</v>
      </c>
      <c r="I4607" s="40" t="s">
        <v>37</v>
      </c>
      <c r="J4607" s="42" t="s">
        <v>38</v>
      </c>
      <c r="K4607" s="39" t="s">
        <v>37</v>
      </c>
      <c r="L4607" s="35"/>
      <c r="M4607" s="43" t="str">
        <f>IF((OR(G4607="Lead")),"Lead",
IF((OR(J4607="Lead")),"Lead",
IF((OR(G4607="Lead-lined galvanized")),"Lead",
IF((OR(J4607="Lead-lined galvanized")),"Lead",
IF((OR((AND(G4607="Unknown - Likely Lead",J4607="Galvanized")),
(AND(G4607="Unknown - Unlikely Lead",J4607="Galvanized")),
(AND(G4607="Unknown - Material Unknown",J4607="Galvanized")))),"Galvanized Requiring Replacement",
IF((OR((AND(G4607="Non-lead - Copper",H4607="Yes",J4607="Galvanized")),
(AND(G4607="Non-lead - Copper",H4607="Don't know",J4607="Galvanized")),
(AND(G4607="Non-lead - Copper",H4607="",J4607="Galvanized")),
(AND(G4607="Non-lead - Plastic",H4607="Yes",J4607="Galvanized")),
(AND(G4607="Non-lead - Plastic",H4607="Don't know",J4607="Galvanized")),
(AND(G4607="Non-lead - Plastic",H4607="",J4607="Galvanized")),
(AND(G4607="Non-lead",H4607="Yes",J4607="Galvanized")),
(AND(G4607="Non-lead",H4607="Don't know",J4607="Galvanized")),
(AND(G4607="Non-lead",H4607="",J4607="Galvanized")),
(AND(G4607="Non-lead - Other",H4607="Yes",J4607="Galvanized")),
(AND(G4607="Non-Lead - Other",H4607="Don't know",J4607="Galvanized")),
(AND(G4607="Galvanized",H4607="Yes",J4607="Galvanized")),
(AND(G4607="Galvanized",H4607="Don't know",J4607="Galvanized")),
(AND(G4607="Galvanized",H4607="",J4607="Galvanized")),
(AND(G4607="Non-Lead - Other",H4607="",J4607="Galvanized")))),"Galvanized Requiring Replacement",
IF((OR((AND(G4607="Non-lead - Copper",J4607="Non-lead - Copper")),
(AND(G4607="Non-lead - Copper",J4607="Non-lead - Plastic")),
(AND(G4607="Non-lead - Copper",J4607="Non-lead - Other")),
(AND(G4607="Non-lead - Copper",J4607="Non-lead")),
(AND(G4607="Non-lead - Plastic",J4607="Non-lead - Copper")),
(AND(G4607="Non-lead - Plastic",J4607="Non-lead - Plastic")),
(AND(G4607="Non-lead - Plastic",J4607="Non-lead - Other")),
(AND(G4607="Non-lead - Plastic",J4607="Non-lead")),
(AND(G4607="Non-lead",J4607="Non-lead - Copper")),
(AND(G4607="Non-lead",J4607="Non-lead - Plastic")),
(AND(G4607="Non-lead",J4607="Non-lead - Other")),
(AND(G4607="Non-lead",J4607="Non-lead")),
(AND(G4607="Non-lead - Other",J4607="Non-lead - Copper")),
(AND(G4607="Non-Lead - Other",J4607="Non-lead - Plastic")),
(AND(G4607="Non-Lead - Other",J4607="Non-lead")),
(AND(G4607="Non-Lead - Other",J4607="Non-lead - Other")))),"Non-Lead",
IF((OR((AND(G4607="Galvanized",J4607="Non-lead")),
(AND(G4607="Galvanized",J4607="Non-lead - Copper")),
(AND(G4607="Galvanized",J4607="Non-lead - Plastic")),
(AND(G4607="Galvanized",J4607="Non-lead")),
(AND(G4607="Galvanized",J4607="Non-lead - Other")))),"Non-Lead",
IF((OR((AND(G4607="Non-lead - Copper",H4607="No",J4607="Galvanized")),
(AND(G4607="Non-lead - Plastic",H4607="No",J4607="Galvanized")),
(AND(G4607="Non-lead",H4607="No",J4607="Galvanized")),
(AND(G4607="Galvanized",H4607="No",J4607="Galvanized")),
(AND(G4607="Non-lead - Other",H4607="No",J4607="Galvanized")))),"Non-lead",
IF((OR((AND(G4607="Unknown - Likely Lead",J4607="Unknown - Likely Lead")),
(AND(G4607="Unknown - Likely Lead",J4607="Unknown - Unlikely Lead")),
(AND(G4607="Unknown - Likely Lead",J4607="Unknown - Material Unknown")),
(AND(G4607="Unknown - Unlikely Lead",J4607="Unknown - Likely Lead")),
(AND(G4607="Unknown - Unlikely Lead",J4607="Unknown - Unlikely Lead")),
(AND(G4607="Unknown - Unlikely Lead",J4607="Unknown - Material Unknown")),
(AND(G4607="Unknown - Material Unknown",J4607="Unknown - Likely Lead")),
(AND(G4607="Unknown - Material Unknown",J4607="Unknown - Unlikely Lead")),
(AND(G4607="Unknown - Material Unknown",J4607="Unknown - Material Unknown")))),"Unknown",
IF((OR((AND(G4607="Unknown - Likely Lead",J4607="Non-lead - Copper")),
(AND(G4607="Unknown - Likely Lead",J4607="Non-lead - Plastic")),
(AND(G4607="Unknown - Likely Lead",J4607="Non-lead")),
(AND(G4607="Unknown - Likely Lead",J4607="Non-lead - Other")),
(AND(G4607="Unknown - Unlikely Lead",J4607="Non-lead - Copper")),
(AND(G4607="Unknown - Unlikely Lead",J4607="Non-lead - Plastic")),
(AND(G4607="Unknown - Unlikely Lead",J4607="Non-lead")),
(AND(G4607="Unknown - Unlikely Lead",J4607="Non-lead - Other")),
(AND(G4607="Unknown - Material Unknown",J4607="Non-lead - Copper")),
(AND(G4607="Unknown - Material Unknown",J4607="Non-lead - Plastic")),
(AND(G4607="Unknown - Material Unknown",J4607="Non-lead")),
(AND(G4607="Unknown - Material Unknown",J4607="Non-lead - Other")))),"Unknown",
IF((OR((AND(G4607="Non-lead - Copper",J4607="Unknown - Likely Lead")),
(AND(G4607="Non-lead - Copper",J4607="Unknown - Unlikely Lead")),
(AND(G4607="Non-lead - Copper",J4607="Unknown - Material Unknown")),
(AND(G4607="Non-lead - Plastic",J4607="Unknown - Likely Lead")),
(AND(G4607="Non-lead - Plastic",J4607="Unknown - Unlikely Lead")),
(AND(G4607="Non-lead - Plastic",J4607="Unknown - Material Unknown")),
(AND(G4607="Non-lead",J4607="Unknown - Likely Lead")),
(AND(G4607="Non-lead",J4607="Unknown - Unlikely Lead")),
(AND(G4607="Non-lead",J4607="Unknown - Material Unknown")),
(AND(G4607="Non-lead - Other",J4607="Unknown - Likely Lead")),
(AND(G4607="Non-Lead - Other",J4607="Unknown - Unlikely Lead")),
(AND(G4607="Non-Lead - Other",J4607="Unknown - Material Unknown")))),"Unknown",
IF((OR((AND(G4607="Galvanized",J4607="Unknown - Likely Lead")),
(AND(G4607="Galvanized",J4607="Unknown - Unlikely Lead")),
(AND(G4607="Galvanized",J4607="Unknown - Material Unknown")))),"Unknown",
IF((OR((AND(G4607="Galvanized",J4607="")))),"Galvanized Requiring Replacement",
IF((OR((AND(G4607="Non-lead - Copper",J4607="")),
(AND(G4607="Non-lead - Plastic",J4607="")),
(AND(G4607="Non-lead",J4607="")),
(AND(G4607="Non-lead - Other",J4607="")))),"Non-lead",
IF((OR((AND(G4607="Unknown - Likely Lead",J4607="")),
(AND(G4607="Unknown - Unlikely Lead",J4607="")),
(AND(G4607="Unknown - Material Unknown",J4607="")))),"Unknown",
""))))))))))))))))</f>
        <v>Non-Lead</v>
      </c>
      <c r="N4607" s="44" t="s">
        <v>39</v>
      </c>
    </row>
    <row r="4608" spans="1:14" ht="30" x14ac:dyDescent="0.25">
      <c r="A4608" s="34" t="s">
        <v>10857</v>
      </c>
      <c r="B4608" s="35" t="s">
        <v>10703</v>
      </c>
      <c r="C4608" s="36" t="s">
        <v>9465</v>
      </c>
      <c r="D4608" s="36" t="s">
        <v>32</v>
      </c>
      <c r="E4608" s="36" t="s">
        <v>644</v>
      </c>
      <c r="F4608" s="37" t="s">
        <v>10858</v>
      </c>
      <c r="G4608" s="38" t="s">
        <v>35</v>
      </c>
      <c r="H4608" s="39" t="s">
        <v>39</v>
      </c>
      <c r="I4608" s="40" t="s">
        <v>37</v>
      </c>
      <c r="J4608" s="42" t="s">
        <v>38</v>
      </c>
      <c r="K4608" s="39" t="s">
        <v>37</v>
      </c>
      <c r="L4608" s="35"/>
      <c r="M4608" s="43" t="str">
        <f>IF((OR(G4608="Lead")),"Lead",
IF((OR(J4608="Lead")),"Lead",
IF((OR(G4608="Lead-lined galvanized")),"Lead",
IF((OR(J4608="Lead-lined galvanized")),"Lead",
IF((OR((AND(G4608="Unknown - Likely Lead",J4608="Galvanized")),
(AND(G4608="Unknown - Unlikely Lead",J4608="Galvanized")),
(AND(G4608="Unknown - Material Unknown",J4608="Galvanized")))),"Galvanized Requiring Replacement",
IF((OR((AND(G4608="Non-lead - Copper",H4608="Yes",J4608="Galvanized")),
(AND(G4608="Non-lead - Copper",H4608="Don't know",J4608="Galvanized")),
(AND(G4608="Non-lead - Copper",H4608="",J4608="Galvanized")),
(AND(G4608="Non-lead - Plastic",H4608="Yes",J4608="Galvanized")),
(AND(G4608="Non-lead - Plastic",H4608="Don't know",J4608="Galvanized")),
(AND(G4608="Non-lead - Plastic",H4608="",J4608="Galvanized")),
(AND(G4608="Non-lead",H4608="Yes",J4608="Galvanized")),
(AND(G4608="Non-lead",H4608="Don't know",J4608="Galvanized")),
(AND(G4608="Non-lead",H4608="",J4608="Galvanized")),
(AND(G4608="Non-lead - Other",H4608="Yes",J4608="Galvanized")),
(AND(G4608="Non-Lead - Other",H4608="Don't know",J4608="Galvanized")),
(AND(G4608="Galvanized",H4608="Yes",J4608="Galvanized")),
(AND(G4608="Galvanized",H4608="Don't know",J4608="Galvanized")),
(AND(G4608="Galvanized",H4608="",J4608="Galvanized")),
(AND(G4608="Non-Lead - Other",H4608="",J4608="Galvanized")))),"Galvanized Requiring Replacement",
IF((OR((AND(G4608="Non-lead - Copper",J4608="Non-lead - Copper")),
(AND(G4608="Non-lead - Copper",J4608="Non-lead - Plastic")),
(AND(G4608="Non-lead - Copper",J4608="Non-lead - Other")),
(AND(G4608="Non-lead - Copper",J4608="Non-lead")),
(AND(G4608="Non-lead - Plastic",J4608="Non-lead - Copper")),
(AND(G4608="Non-lead - Plastic",J4608="Non-lead - Plastic")),
(AND(G4608="Non-lead - Plastic",J4608="Non-lead - Other")),
(AND(G4608="Non-lead - Plastic",J4608="Non-lead")),
(AND(G4608="Non-lead",J4608="Non-lead - Copper")),
(AND(G4608="Non-lead",J4608="Non-lead - Plastic")),
(AND(G4608="Non-lead",J4608="Non-lead - Other")),
(AND(G4608="Non-lead",J4608="Non-lead")),
(AND(G4608="Non-lead - Other",J4608="Non-lead - Copper")),
(AND(G4608="Non-Lead - Other",J4608="Non-lead - Plastic")),
(AND(G4608="Non-Lead - Other",J4608="Non-lead")),
(AND(G4608="Non-Lead - Other",J4608="Non-lead - Other")))),"Non-Lead",
IF((OR((AND(G4608="Galvanized",J4608="Non-lead")),
(AND(G4608="Galvanized",J4608="Non-lead - Copper")),
(AND(G4608="Galvanized",J4608="Non-lead - Plastic")),
(AND(G4608="Galvanized",J4608="Non-lead")),
(AND(G4608="Galvanized",J4608="Non-lead - Other")))),"Non-Lead",
IF((OR((AND(G4608="Non-lead - Copper",H4608="No",J4608="Galvanized")),
(AND(G4608="Non-lead - Plastic",H4608="No",J4608="Galvanized")),
(AND(G4608="Non-lead",H4608="No",J4608="Galvanized")),
(AND(G4608="Galvanized",H4608="No",J4608="Galvanized")),
(AND(G4608="Non-lead - Other",H4608="No",J4608="Galvanized")))),"Non-lead",
IF((OR((AND(G4608="Unknown - Likely Lead",J4608="Unknown - Likely Lead")),
(AND(G4608="Unknown - Likely Lead",J4608="Unknown - Unlikely Lead")),
(AND(G4608="Unknown - Likely Lead",J4608="Unknown - Material Unknown")),
(AND(G4608="Unknown - Unlikely Lead",J4608="Unknown - Likely Lead")),
(AND(G4608="Unknown - Unlikely Lead",J4608="Unknown - Unlikely Lead")),
(AND(G4608="Unknown - Unlikely Lead",J4608="Unknown - Material Unknown")),
(AND(G4608="Unknown - Material Unknown",J4608="Unknown - Likely Lead")),
(AND(G4608="Unknown - Material Unknown",J4608="Unknown - Unlikely Lead")),
(AND(G4608="Unknown - Material Unknown",J4608="Unknown - Material Unknown")))),"Unknown",
IF((OR((AND(G4608="Unknown - Likely Lead",J4608="Non-lead - Copper")),
(AND(G4608="Unknown - Likely Lead",J4608="Non-lead - Plastic")),
(AND(G4608="Unknown - Likely Lead",J4608="Non-lead")),
(AND(G4608="Unknown - Likely Lead",J4608="Non-lead - Other")),
(AND(G4608="Unknown - Unlikely Lead",J4608="Non-lead - Copper")),
(AND(G4608="Unknown - Unlikely Lead",J4608="Non-lead - Plastic")),
(AND(G4608="Unknown - Unlikely Lead",J4608="Non-lead")),
(AND(G4608="Unknown - Unlikely Lead",J4608="Non-lead - Other")),
(AND(G4608="Unknown - Material Unknown",J4608="Non-lead - Copper")),
(AND(G4608="Unknown - Material Unknown",J4608="Non-lead - Plastic")),
(AND(G4608="Unknown - Material Unknown",J4608="Non-lead")),
(AND(G4608="Unknown - Material Unknown",J4608="Non-lead - Other")))),"Unknown",
IF((OR((AND(G4608="Non-lead - Copper",J4608="Unknown - Likely Lead")),
(AND(G4608="Non-lead - Copper",J4608="Unknown - Unlikely Lead")),
(AND(G4608="Non-lead - Copper",J4608="Unknown - Material Unknown")),
(AND(G4608="Non-lead - Plastic",J4608="Unknown - Likely Lead")),
(AND(G4608="Non-lead - Plastic",J4608="Unknown - Unlikely Lead")),
(AND(G4608="Non-lead - Plastic",J4608="Unknown - Material Unknown")),
(AND(G4608="Non-lead",J4608="Unknown - Likely Lead")),
(AND(G4608="Non-lead",J4608="Unknown - Unlikely Lead")),
(AND(G4608="Non-lead",J4608="Unknown - Material Unknown")),
(AND(G4608="Non-lead - Other",J4608="Unknown - Likely Lead")),
(AND(G4608="Non-Lead - Other",J4608="Unknown - Unlikely Lead")),
(AND(G4608="Non-Lead - Other",J4608="Unknown - Material Unknown")))),"Unknown",
IF((OR((AND(G4608="Galvanized",J4608="Unknown - Likely Lead")),
(AND(G4608="Galvanized",J4608="Unknown - Unlikely Lead")),
(AND(G4608="Galvanized",J4608="Unknown - Material Unknown")))),"Unknown",
IF((OR((AND(G4608="Galvanized",J4608="")))),"Galvanized Requiring Replacement",
IF((OR((AND(G4608="Non-lead - Copper",J4608="")),
(AND(G4608="Non-lead - Plastic",J4608="")),
(AND(G4608="Non-lead",J4608="")),
(AND(G4608="Non-lead - Other",J4608="")))),"Non-lead",
IF((OR((AND(G4608="Unknown - Likely Lead",J4608="")),
(AND(G4608="Unknown - Unlikely Lead",J4608="")),
(AND(G4608="Unknown - Material Unknown",J4608="")))),"Unknown",
""))))))))))))))))</f>
        <v>Non-Lead</v>
      </c>
      <c r="N4608" s="44" t="s">
        <v>39</v>
      </c>
    </row>
    <row r="4609" spans="1:14" ht="30" x14ac:dyDescent="0.25">
      <c r="A4609" s="34" t="s">
        <v>10859</v>
      </c>
      <c r="B4609" s="35" t="s">
        <v>10703</v>
      </c>
      <c r="C4609" s="36" t="s">
        <v>9616</v>
      </c>
      <c r="D4609" s="36" t="s">
        <v>32</v>
      </c>
      <c r="E4609" s="36" t="s">
        <v>644</v>
      </c>
      <c r="F4609" s="37" t="s">
        <v>10860</v>
      </c>
      <c r="G4609" s="38" t="s">
        <v>35</v>
      </c>
      <c r="H4609" s="39" t="s">
        <v>39</v>
      </c>
      <c r="I4609" s="40" t="s">
        <v>37</v>
      </c>
      <c r="J4609" s="42" t="s">
        <v>38</v>
      </c>
      <c r="K4609" s="39" t="s">
        <v>37</v>
      </c>
      <c r="L4609" s="35"/>
      <c r="M4609" s="43" t="str">
        <f>IF((OR(G4609="Lead")),"Lead",
IF((OR(J4609="Lead")),"Lead",
IF((OR(G4609="Lead-lined galvanized")),"Lead",
IF((OR(J4609="Lead-lined galvanized")),"Lead",
IF((OR((AND(G4609="Unknown - Likely Lead",J4609="Galvanized")),
(AND(G4609="Unknown - Unlikely Lead",J4609="Galvanized")),
(AND(G4609="Unknown - Material Unknown",J4609="Galvanized")))),"Galvanized Requiring Replacement",
IF((OR((AND(G4609="Non-lead - Copper",H4609="Yes",J4609="Galvanized")),
(AND(G4609="Non-lead - Copper",H4609="Don't know",J4609="Galvanized")),
(AND(G4609="Non-lead - Copper",H4609="",J4609="Galvanized")),
(AND(G4609="Non-lead - Plastic",H4609="Yes",J4609="Galvanized")),
(AND(G4609="Non-lead - Plastic",H4609="Don't know",J4609="Galvanized")),
(AND(G4609="Non-lead - Plastic",H4609="",J4609="Galvanized")),
(AND(G4609="Non-lead",H4609="Yes",J4609="Galvanized")),
(AND(G4609="Non-lead",H4609="Don't know",J4609="Galvanized")),
(AND(G4609="Non-lead",H4609="",J4609="Galvanized")),
(AND(G4609="Non-lead - Other",H4609="Yes",J4609="Galvanized")),
(AND(G4609="Non-Lead - Other",H4609="Don't know",J4609="Galvanized")),
(AND(G4609="Galvanized",H4609="Yes",J4609="Galvanized")),
(AND(G4609="Galvanized",H4609="Don't know",J4609="Galvanized")),
(AND(G4609="Galvanized",H4609="",J4609="Galvanized")),
(AND(G4609="Non-Lead - Other",H4609="",J4609="Galvanized")))),"Galvanized Requiring Replacement",
IF((OR((AND(G4609="Non-lead - Copper",J4609="Non-lead - Copper")),
(AND(G4609="Non-lead - Copper",J4609="Non-lead - Plastic")),
(AND(G4609="Non-lead - Copper",J4609="Non-lead - Other")),
(AND(G4609="Non-lead - Copper",J4609="Non-lead")),
(AND(G4609="Non-lead - Plastic",J4609="Non-lead - Copper")),
(AND(G4609="Non-lead - Plastic",J4609="Non-lead - Plastic")),
(AND(G4609="Non-lead - Plastic",J4609="Non-lead - Other")),
(AND(G4609="Non-lead - Plastic",J4609="Non-lead")),
(AND(G4609="Non-lead",J4609="Non-lead - Copper")),
(AND(G4609="Non-lead",J4609="Non-lead - Plastic")),
(AND(G4609="Non-lead",J4609="Non-lead - Other")),
(AND(G4609="Non-lead",J4609="Non-lead")),
(AND(G4609="Non-lead - Other",J4609="Non-lead - Copper")),
(AND(G4609="Non-Lead - Other",J4609="Non-lead - Plastic")),
(AND(G4609="Non-Lead - Other",J4609="Non-lead")),
(AND(G4609="Non-Lead - Other",J4609="Non-lead - Other")))),"Non-Lead",
IF((OR((AND(G4609="Galvanized",J4609="Non-lead")),
(AND(G4609="Galvanized",J4609="Non-lead - Copper")),
(AND(G4609="Galvanized",J4609="Non-lead - Plastic")),
(AND(G4609="Galvanized",J4609="Non-lead")),
(AND(G4609="Galvanized",J4609="Non-lead - Other")))),"Non-Lead",
IF((OR((AND(G4609="Non-lead - Copper",H4609="No",J4609="Galvanized")),
(AND(G4609="Non-lead - Plastic",H4609="No",J4609="Galvanized")),
(AND(G4609="Non-lead",H4609="No",J4609="Galvanized")),
(AND(G4609="Galvanized",H4609="No",J4609="Galvanized")),
(AND(G4609="Non-lead - Other",H4609="No",J4609="Galvanized")))),"Non-lead",
IF((OR((AND(G4609="Unknown - Likely Lead",J4609="Unknown - Likely Lead")),
(AND(G4609="Unknown - Likely Lead",J4609="Unknown - Unlikely Lead")),
(AND(G4609="Unknown - Likely Lead",J4609="Unknown - Material Unknown")),
(AND(G4609="Unknown - Unlikely Lead",J4609="Unknown - Likely Lead")),
(AND(G4609="Unknown - Unlikely Lead",J4609="Unknown - Unlikely Lead")),
(AND(G4609="Unknown - Unlikely Lead",J4609="Unknown - Material Unknown")),
(AND(G4609="Unknown - Material Unknown",J4609="Unknown - Likely Lead")),
(AND(G4609="Unknown - Material Unknown",J4609="Unknown - Unlikely Lead")),
(AND(G4609="Unknown - Material Unknown",J4609="Unknown - Material Unknown")))),"Unknown",
IF((OR((AND(G4609="Unknown - Likely Lead",J4609="Non-lead - Copper")),
(AND(G4609="Unknown - Likely Lead",J4609="Non-lead - Plastic")),
(AND(G4609="Unknown - Likely Lead",J4609="Non-lead")),
(AND(G4609="Unknown - Likely Lead",J4609="Non-lead - Other")),
(AND(G4609="Unknown - Unlikely Lead",J4609="Non-lead - Copper")),
(AND(G4609="Unknown - Unlikely Lead",J4609="Non-lead - Plastic")),
(AND(G4609="Unknown - Unlikely Lead",J4609="Non-lead")),
(AND(G4609="Unknown - Unlikely Lead",J4609="Non-lead - Other")),
(AND(G4609="Unknown - Material Unknown",J4609="Non-lead - Copper")),
(AND(G4609="Unknown - Material Unknown",J4609="Non-lead - Plastic")),
(AND(G4609="Unknown - Material Unknown",J4609="Non-lead")),
(AND(G4609="Unknown - Material Unknown",J4609="Non-lead - Other")))),"Unknown",
IF((OR((AND(G4609="Non-lead - Copper",J4609="Unknown - Likely Lead")),
(AND(G4609="Non-lead - Copper",J4609="Unknown - Unlikely Lead")),
(AND(G4609="Non-lead - Copper",J4609="Unknown - Material Unknown")),
(AND(G4609="Non-lead - Plastic",J4609="Unknown - Likely Lead")),
(AND(G4609="Non-lead - Plastic",J4609="Unknown - Unlikely Lead")),
(AND(G4609="Non-lead - Plastic",J4609="Unknown - Material Unknown")),
(AND(G4609="Non-lead",J4609="Unknown - Likely Lead")),
(AND(G4609="Non-lead",J4609="Unknown - Unlikely Lead")),
(AND(G4609="Non-lead",J4609="Unknown - Material Unknown")),
(AND(G4609="Non-lead - Other",J4609="Unknown - Likely Lead")),
(AND(G4609="Non-Lead - Other",J4609="Unknown - Unlikely Lead")),
(AND(G4609="Non-Lead - Other",J4609="Unknown - Material Unknown")))),"Unknown",
IF((OR((AND(G4609="Galvanized",J4609="Unknown - Likely Lead")),
(AND(G4609="Galvanized",J4609="Unknown - Unlikely Lead")),
(AND(G4609="Galvanized",J4609="Unknown - Material Unknown")))),"Unknown",
IF((OR((AND(G4609="Galvanized",J4609="")))),"Galvanized Requiring Replacement",
IF((OR((AND(G4609="Non-lead - Copper",J4609="")),
(AND(G4609="Non-lead - Plastic",J4609="")),
(AND(G4609="Non-lead",J4609="")),
(AND(G4609="Non-lead - Other",J4609="")))),"Non-lead",
IF((OR((AND(G4609="Unknown - Likely Lead",J4609="")),
(AND(G4609="Unknown - Unlikely Lead",J4609="")),
(AND(G4609="Unknown - Material Unknown",J4609="")))),"Unknown",
""))))))))))))))))</f>
        <v>Non-Lead</v>
      </c>
      <c r="N4609" s="44" t="s">
        <v>39</v>
      </c>
    </row>
    <row r="4610" spans="1:14" ht="30" x14ac:dyDescent="0.25">
      <c r="A4610" s="34" t="s">
        <v>10861</v>
      </c>
      <c r="B4610" s="35" t="s">
        <v>10710</v>
      </c>
      <c r="C4610" s="36" t="s">
        <v>10272</v>
      </c>
      <c r="D4610" s="36" t="s">
        <v>32</v>
      </c>
      <c r="E4610" s="36" t="s">
        <v>644</v>
      </c>
      <c r="F4610" s="37" t="s">
        <v>10862</v>
      </c>
      <c r="G4610" s="38" t="s">
        <v>35</v>
      </c>
      <c r="H4610" s="39" t="s">
        <v>39</v>
      </c>
      <c r="I4610" s="40" t="s">
        <v>37</v>
      </c>
      <c r="J4610" s="42" t="s">
        <v>38</v>
      </c>
      <c r="K4610" s="39" t="s">
        <v>37</v>
      </c>
      <c r="L4610" s="35"/>
      <c r="M4610" s="43" t="str">
        <f>IF((OR(G4610="Lead")),"Lead",
IF((OR(J4610="Lead")),"Lead",
IF((OR(G4610="Lead-lined galvanized")),"Lead",
IF((OR(J4610="Lead-lined galvanized")),"Lead",
IF((OR((AND(G4610="Unknown - Likely Lead",J4610="Galvanized")),
(AND(G4610="Unknown - Unlikely Lead",J4610="Galvanized")),
(AND(G4610="Unknown - Material Unknown",J4610="Galvanized")))),"Galvanized Requiring Replacement",
IF((OR((AND(G4610="Non-lead - Copper",H4610="Yes",J4610="Galvanized")),
(AND(G4610="Non-lead - Copper",H4610="Don't know",J4610="Galvanized")),
(AND(G4610="Non-lead - Copper",H4610="",J4610="Galvanized")),
(AND(G4610="Non-lead - Plastic",H4610="Yes",J4610="Galvanized")),
(AND(G4610="Non-lead - Plastic",H4610="Don't know",J4610="Galvanized")),
(AND(G4610="Non-lead - Plastic",H4610="",J4610="Galvanized")),
(AND(G4610="Non-lead",H4610="Yes",J4610="Galvanized")),
(AND(G4610="Non-lead",H4610="Don't know",J4610="Galvanized")),
(AND(G4610="Non-lead",H4610="",J4610="Galvanized")),
(AND(G4610="Non-lead - Other",H4610="Yes",J4610="Galvanized")),
(AND(G4610="Non-Lead - Other",H4610="Don't know",J4610="Galvanized")),
(AND(G4610="Galvanized",H4610="Yes",J4610="Galvanized")),
(AND(G4610="Galvanized",H4610="Don't know",J4610="Galvanized")),
(AND(G4610="Galvanized",H4610="",J4610="Galvanized")),
(AND(G4610="Non-Lead - Other",H4610="",J4610="Galvanized")))),"Galvanized Requiring Replacement",
IF((OR((AND(G4610="Non-lead - Copper",J4610="Non-lead - Copper")),
(AND(G4610="Non-lead - Copper",J4610="Non-lead - Plastic")),
(AND(G4610="Non-lead - Copper",J4610="Non-lead - Other")),
(AND(G4610="Non-lead - Copper",J4610="Non-lead")),
(AND(G4610="Non-lead - Plastic",J4610="Non-lead - Copper")),
(AND(G4610="Non-lead - Plastic",J4610="Non-lead - Plastic")),
(AND(G4610="Non-lead - Plastic",J4610="Non-lead - Other")),
(AND(G4610="Non-lead - Plastic",J4610="Non-lead")),
(AND(G4610="Non-lead",J4610="Non-lead - Copper")),
(AND(G4610="Non-lead",J4610="Non-lead - Plastic")),
(AND(G4610="Non-lead",J4610="Non-lead - Other")),
(AND(G4610="Non-lead",J4610="Non-lead")),
(AND(G4610="Non-lead - Other",J4610="Non-lead - Copper")),
(AND(G4610="Non-Lead - Other",J4610="Non-lead - Plastic")),
(AND(G4610="Non-Lead - Other",J4610="Non-lead")),
(AND(G4610="Non-Lead - Other",J4610="Non-lead - Other")))),"Non-Lead",
IF((OR((AND(G4610="Galvanized",J4610="Non-lead")),
(AND(G4610="Galvanized",J4610="Non-lead - Copper")),
(AND(G4610="Galvanized",J4610="Non-lead - Plastic")),
(AND(G4610="Galvanized",J4610="Non-lead")),
(AND(G4610="Galvanized",J4610="Non-lead - Other")))),"Non-Lead",
IF((OR((AND(G4610="Non-lead - Copper",H4610="No",J4610="Galvanized")),
(AND(G4610="Non-lead - Plastic",H4610="No",J4610="Galvanized")),
(AND(G4610="Non-lead",H4610="No",J4610="Galvanized")),
(AND(G4610="Galvanized",H4610="No",J4610="Galvanized")),
(AND(G4610="Non-lead - Other",H4610="No",J4610="Galvanized")))),"Non-lead",
IF((OR((AND(G4610="Unknown - Likely Lead",J4610="Unknown - Likely Lead")),
(AND(G4610="Unknown - Likely Lead",J4610="Unknown - Unlikely Lead")),
(AND(G4610="Unknown - Likely Lead",J4610="Unknown - Material Unknown")),
(AND(G4610="Unknown - Unlikely Lead",J4610="Unknown - Likely Lead")),
(AND(G4610="Unknown - Unlikely Lead",J4610="Unknown - Unlikely Lead")),
(AND(G4610="Unknown - Unlikely Lead",J4610="Unknown - Material Unknown")),
(AND(G4610="Unknown - Material Unknown",J4610="Unknown - Likely Lead")),
(AND(G4610="Unknown - Material Unknown",J4610="Unknown - Unlikely Lead")),
(AND(G4610="Unknown - Material Unknown",J4610="Unknown - Material Unknown")))),"Unknown",
IF((OR((AND(G4610="Unknown - Likely Lead",J4610="Non-lead - Copper")),
(AND(G4610="Unknown - Likely Lead",J4610="Non-lead - Plastic")),
(AND(G4610="Unknown - Likely Lead",J4610="Non-lead")),
(AND(G4610="Unknown - Likely Lead",J4610="Non-lead - Other")),
(AND(G4610="Unknown - Unlikely Lead",J4610="Non-lead - Copper")),
(AND(G4610="Unknown - Unlikely Lead",J4610="Non-lead - Plastic")),
(AND(G4610="Unknown - Unlikely Lead",J4610="Non-lead")),
(AND(G4610="Unknown - Unlikely Lead",J4610="Non-lead - Other")),
(AND(G4610="Unknown - Material Unknown",J4610="Non-lead - Copper")),
(AND(G4610="Unknown - Material Unknown",J4610="Non-lead - Plastic")),
(AND(G4610="Unknown - Material Unknown",J4610="Non-lead")),
(AND(G4610="Unknown - Material Unknown",J4610="Non-lead - Other")))),"Unknown",
IF((OR((AND(G4610="Non-lead - Copper",J4610="Unknown - Likely Lead")),
(AND(G4610="Non-lead - Copper",J4610="Unknown - Unlikely Lead")),
(AND(G4610="Non-lead - Copper",J4610="Unknown - Material Unknown")),
(AND(G4610="Non-lead - Plastic",J4610="Unknown - Likely Lead")),
(AND(G4610="Non-lead - Plastic",J4610="Unknown - Unlikely Lead")),
(AND(G4610="Non-lead - Plastic",J4610="Unknown - Material Unknown")),
(AND(G4610="Non-lead",J4610="Unknown - Likely Lead")),
(AND(G4610="Non-lead",J4610="Unknown - Unlikely Lead")),
(AND(G4610="Non-lead",J4610="Unknown - Material Unknown")),
(AND(G4610="Non-lead - Other",J4610="Unknown - Likely Lead")),
(AND(G4610="Non-Lead - Other",J4610="Unknown - Unlikely Lead")),
(AND(G4610="Non-Lead - Other",J4610="Unknown - Material Unknown")))),"Unknown",
IF((OR((AND(G4610="Galvanized",J4610="Unknown - Likely Lead")),
(AND(G4610="Galvanized",J4610="Unknown - Unlikely Lead")),
(AND(G4610="Galvanized",J4610="Unknown - Material Unknown")))),"Unknown",
IF((OR((AND(G4610="Galvanized",J4610="")))),"Galvanized Requiring Replacement",
IF((OR((AND(G4610="Non-lead - Copper",J4610="")),
(AND(G4610="Non-lead - Plastic",J4610="")),
(AND(G4610="Non-lead",J4610="")),
(AND(G4610="Non-lead - Other",J4610="")))),"Non-lead",
IF((OR((AND(G4610="Unknown - Likely Lead",J4610="")),
(AND(G4610="Unknown - Unlikely Lead",J4610="")),
(AND(G4610="Unknown - Material Unknown",J4610="")))),"Unknown",
""))))))))))))))))</f>
        <v>Non-Lead</v>
      </c>
      <c r="N4610" s="44" t="s">
        <v>39</v>
      </c>
    </row>
    <row r="4611" spans="1:14" ht="30" x14ac:dyDescent="0.25">
      <c r="A4611" s="34" t="s">
        <v>10863</v>
      </c>
      <c r="B4611" s="35" t="s">
        <v>10707</v>
      </c>
      <c r="C4611" s="36" t="s">
        <v>10272</v>
      </c>
      <c r="D4611" s="36" t="s">
        <v>32</v>
      </c>
      <c r="E4611" s="36" t="s">
        <v>644</v>
      </c>
      <c r="F4611" s="37" t="s">
        <v>10864</v>
      </c>
      <c r="G4611" s="38" t="s">
        <v>35</v>
      </c>
      <c r="H4611" s="39" t="s">
        <v>39</v>
      </c>
      <c r="I4611" s="40" t="s">
        <v>37</v>
      </c>
      <c r="J4611" s="42" t="s">
        <v>38</v>
      </c>
      <c r="K4611" s="39" t="s">
        <v>37</v>
      </c>
      <c r="L4611" s="35"/>
      <c r="M4611" s="43" t="str">
        <f>IF((OR(G4611="Lead")),"Lead",
IF((OR(J4611="Lead")),"Lead",
IF((OR(G4611="Lead-lined galvanized")),"Lead",
IF((OR(J4611="Lead-lined galvanized")),"Lead",
IF((OR((AND(G4611="Unknown - Likely Lead",J4611="Galvanized")),
(AND(G4611="Unknown - Unlikely Lead",J4611="Galvanized")),
(AND(G4611="Unknown - Material Unknown",J4611="Galvanized")))),"Galvanized Requiring Replacement",
IF((OR((AND(G4611="Non-lead - Copper",H4611="Yes",J4611="Galvanized")),
(AND(G4611="Non-lead - Copper",H4611="Don't know",J4611="Galvanized")),
(AND(G4611="Non-lead - Copper",H4611="",J4611="Galvanized")),
(AND(G4611="Non-lead - Plastic",H4611="Yes",J4611="Galvanized")),
(AND(G4611="Non-lead - Plastic",H4611="Don't know",J4611="Galvanized")),
(AND(G4611="Non-lead - Plastic",H4611="",J4611="Galvanized")),
(AND(G4611="Non-lead",H4611="Yes",J4611="Galvanized")),
(AND(G4611="Non-lead",H4611="Don't know",J4611="Galvanized")),
(AND(G4611="Non-lead",H4611="",J4611="Galvanized")),
(AND(G4611="Non-lead - Other",H4611="Yes",J4611="Galvanized")),
(AND(G4611="Non-Lead - Other",H4611="Don't know",J4611="Galvanized")),
(AND(G4611="Galvanized",H4611="Yes",J4611="Galvanized")),
(AND(G4611="Galvanized",H4611="Don't know",J4611="Galvanized")),
(AND(G4611="Galvanized",H4611="",J4611="Galvanized")),
(AND(G4611="Non-Lead - Other",H4611="",J4611="Galvanized")))),"Galvanized Requiring Replacement",
IF((OR((AND(G4611="Non-lead - Copper",J4611="Non-lead - Copper")),
(AND(G4611="Non-lead - Copper",J4611="Non-lead - Plastic")),
(AND(G4611="Non-lead - Copper",J4611="Non-lead - Other")),
(AND(G4611="Non-lead - Copper",J4611="Non-lead")),
(AND(G4611="Non-lead - Plastic",J4611="Non-lead - Copper")),
(AND(G4611="Non-lead - Plastic",J4611="Non-lead - Plastic")),
(AND(G4611="Non-lead - Plastic",J4611="Non-lead - Other")),
(AND(G4611="Non-lead - Plastic",J4611="Non-lead")),
(AND(G4611="Non-lead",J4611="Non-lead - Copper")),
(AND(G4611="Non-lead",J4611="Non-lead - Plastic")),
(AND(G4611="Non-lead",J4611="Non-lead - Other")),
(AND(G4611="Non-lead",J4611="Non-lead")),
(AND(G4611="Non-lead - Other",J4611="Non-lead - Copper")),
(AND(G4611="Non-Lead - Other",J4611="Non-lead - Plastic")),
(AND(G4611="Non-Lead - Other",J4611="Non-lead")),
(AND(G4611="Non-Lead - Other",J4611="Non-lead - Other")))),"Non-Lead",
IF((OR((AND(G4611="Galvanized",J4611="Non-lead")),
(AND(G4611="Galvanized",J4611="Non-lead - Copper")),
(AND(G4611="Galvanized",J4611="Non-lead - Plastic")),
(AND(G4611="Galvanized",J4611="Non-lead")),
(AND(G4611="Galvanized",J4611="Non-lead - Other")))),"Non-Lead",
IF((OR((AND(G4611="Non-lead - Copper",H4611="No",J4611="Galvanized")),
(AND(G4611="Non-lead - Plastic",H4611="No",J4611="Galvanized")),
(AND(G4611="Non-lead",H4611="No",J4611="Galvanized")),
(AND(G4611="Galvanized",H4611="No",J4611="Galvanized")),
(AND(G4611="Non-lead - Other",H4611="No",J4611="Galvanized")))),"Non-lead",
IF((OR((AND(G4611="Unknown - Likely Lead",J4611="Unknown - Likely Lead")),
(AND(G4611="Unknown - Likely Lead",J4611="Unknown - Unlikely Lead")),
(AND(G4611="Unknown - Likely Lead",J4611="Unknown - Material Unknown")),
(AND(G4611="Unknown - Unlikely Lead",J4611="Unknown - Likely Lead")),
(AND(G4611="Unknown - Unlikely Lead",J4611="Unknown - Unlikely Lead")),
(AND(G4611="Unknown - Unlikely Lead",J4611="Unknown - Material Unknown")),
(AND(G4611="Unknown - Material Unknown",J4611="Unknown - Likely Lead")),
(AND(G4611="Unknown - Material Unknown",J4611="Unknown - Unlikely Lead")),
(AND(G4611="Unknown - Material Unknown",J4611="Unknown - Material Unknown")))),"Unknown",
IF((OR((AND(G4611="Unknown - Likely Lead",J4611="Non-lead - Copper")),
(AND(G4611="Unknown - Likely Lead",J4611="Non-lead - Plastic")),
(AND(G4611="Unknown - Likely Lead",J4611="Non-lead")),
(AND(G4611="Unknown - Likely Lead",J4611="Non-lead - Other")),
(AND(G4611="Unknown - Unlikely Lead",J4611="Non-lead - Copper")),
(AND(G4611="Unknown - Unlikely Lead",J4611="Non-lead - Plastic")),
(AND(G4611="Unknown - Unlikely Lead",J4611="Non-lead")),
(AND(G4611="Unknown - Unlikely Lead",J4611="Non-lead - Other")),
(AND(G4611="Unknown - Material Unknown",J4611="Non-lead - Copper")),
(AND(G4611="Unknown - Material Unknown",J4611="Non-lead - Plastic")),
(AND(G4611="Unknown - Material Unknown",J4611="Non-lead")),
(AND(G4611="Unknown - Material Unknown",J4611="Non-lead - Other")))),"Unknown",
IF((OR((AND(G4611="Non-lead - Copper",J4611="Unknown - Likely Lead")),
(AND(G4611="Non-lead - Copper",J4611="Unknown - Unlikely Lead")),
(AND(G4611="Non-lead - Copper",J4611="Unknown - Material Unknown")),
(AND(G4611="Non-lead - Plastic",J4611="Unknown - Likely Lead")),
(AND(G4611="Non-lead - Plastic",J4611="Unknown - Unlikely Lead")),
(AND(G4611="Non-lead - Plastic",J4611="Unknown - Material Unknown")),
(AND(G4611="Non-lead",J4611="Unknown - Likely Lead")),
(AND(G4611="Non-lead",J4611="Unknown - Unlikely Lead")),
(AND(G4611="Non-lead",J4611="Unknown - Material Unknown")),
(AND(G4611="Non-lead - Other",J4611="Unknown - Likely Lead")),
(AND(G4611="Non-Lead - Other",J4611="Unknown - Unlikely Lead")),
(AND(G4611="Non-Lead - Other",J4611="Unknown - Material Unknown")))),"Unknown",
IF((OR((AND(G4611="Galvanized",J4611="Unknown - Likely Lead")),
(AND(G4611="Galvanized",J4611="Unknown - Unlikely Lead")),
(AND(G4611="Galvanized",J4611="Unknown - Material Unknown")))),"Unknown",
IF((OR((AND(G4611="Galvanized",J4611="")))),"Galvanized Requiring Replacement",
IF((OR((AND(G4611="Non-lead - Copper",J4611="")),
(AND(G4611="Non-lead - Plastic",J4611="")),
(AND(G4611="Non-lead",J4611="")),
(AND(G4611="Non-lead - Other",J4611="")))),"Non-lead",
IF((OR((AND(G4611="Unknown - Likely Lead",J4611="")),
(AND(G4611="Unknown - Unlikely Lead",J4611="")),
(AND(G4611="Unknown - Material Unknown",J4611="")))),"Unknown",
""))))))))))))))))</f>
        <v>Non-Lead</v>
      </c>
      <c r="N4611" s="44" t="s">
        <v>39</v>
      </c>
    </row>
    <row r="4612" spans="1:14" ht="30" x14ac:dyDescent="0.25">
      <c r="A4612" s="34" t="s">
        <v>10865</v>
      </c>
      <c r="B4612" s="35" t="s">
        <v>10866</v>
      </c>
      <c r="C4612" s="36" t="s">
        <v>10272</v>
      </c>
      <c r="D4612" s="36" t="s">
        <v>32</v>
      </c>
      <c r="E4612" s="36" t="s">
        <v>644</v>
      </c>
      <c r="F4612" s="37" t="s">
        <v>10867</v>
      </c>
      <c r="G4612" s="38" t="s">
        <v>35</v>
      </c>
      <c r="H4612" s="39" t="s">
        <v>39</v>
      </c>
      <c r="I4612" s="40" t="s">
        <v>37</v>
      </c>
      <c r="J4612" s="42" t="s">
        <v>38</v>
      </c>
      <c r="K4612" s="39" t="s">
        <v>37</v>
      </c>
      <c r="L4612" s="35"/>
      <c r="M4612" s="43" t="str">
        <f>IF((OR(G4612="Lead")),"Lead",
IF((OR(J4612="Lead")),"Lead",
IF((OR(G4612="Lead-lined galvanized")),"Lead",
IF((OR(J4612="Lead-lined galvanized")),"Lead",
IF((OR((AND(G4612="Unknown - Likely Lead",J4612="Galvanized")),
(AND(G4612="Unknown - Unlikely Lead",J4612="Galvanized")),
(AND(G4612="Unknown - Material Unknown",J4612="Galvanized")))),"Galvanized Requiring Replacement",
IF((OR((AND(G4612="Non-lead - Copper",H4612="Yes",J4612="Galvanized")),
(AND(G4612="Non-lead - Copper",H4612="Don't know",J4612="Galvanized")),
(AND(G4612="Non-lead - Copper",H4612="",J4612="Galvanized")),
(AND(G4612="Non-lead - Plastic",H4612="Yes",J4612="Galvanized")),
(AND(G4612="Non-lead - Plastic",H4612="Don't know",J4612="Galvanized")),
(AND(G4612="Non-lead - Plastic",H4612="",J4612="Galvanized")),
(AND(G4612="Non-lead",H4612="Yes",J4612="Galvanized")),
(AND(G4612="Non-lead",H4612="Don't know",J4612="Galvanized")),
(AND(G4612="Non-lead",H4612="",J4612="Galvanized")),
(AND(G4612="Non-lead - Other",H4612="Yes",J4612="Galvanized")),
(AND(G4612="Non-Lead - Other",H4612="Don't know",J4612="Galvanized")),
(AND(G4612="Galvanized",H4612="Yes",J4612="Galvanized")),
(AND(G4612="Galvanized",H4612="Don't know",J4612="Galvanized")),
(AND(G4612="Galvanized",H4612="",J4612="Galvanized")),
(AND(G4612="Non-Lead - Other",H4612="",J4612="Galvanized")))),"Galvanized Requiring Replacement",
IF((OR((AND(G4612="Non-lead - Copper",J4612="Non-lead - Copper")),
(AND(G4612="Non-lead - Copper",J4612="Non-lead - Plastic")),
(AND(G4612="Non-lead - Copper",J4612="Non-lead - Other")),
(AND(G4612="Non-lead - Copper",J4612="Non-lead")),
(AND(G4612="Non-lead - Plastic",J4612="Non-lead - Copper")),
(AND(G4612="Non-lead - Plastic",J4612="Non-lead - Plastic")),
(AND(G4612="Non-lead - Plastic",J4612="Non-lead - Other")),
(AND(G4612="Non-lead - Plastic",J4612="Non-lead")),
(AND(G4612="Non-lead",J4612="Non-lead - Copper")),
(AND(G4612="Non-lead",J4612="Non-lead - Plastic")),
(AND(G4612="Non-lead",J4612="Non-lead - Other")),
(AND(G4612="Non-lead",J4612="Non-lead")),
(AND(G4612="Non-lead - Other",J4612="Non-lead - Copper")),
(AND(G4612="Non-Lead - Other",J4612="Non-lead - Plastic")),
(AND(G4612="Non-Lead - Other",J4612="Non-lead")),
(AND(G4612="Non-Lead - Other",J4612="Non-lead - Other")))),"Non-Lead",
IF((OR((AND(G4612="Galvanized",J4612="Non-lead")),
(AND(G4612="Galvanized",J4612="Non-lead - Copper")),
(AND(G4612="Galvanized",J4612="Non-lead - Plastic")),
(AND(G4612="Galvanized",J4612="Non-lead")),
(AND(G4612="Galvanized",J4612="Non-lead - Other")))),"Non-Lead",
IF((OR((AND(G4612="Non-lead - Copper",H4612="No",J4612="Galvanized")),
(AND(G4612="Non-lead - Plastic",H4612="No",J4612="Galvanized")),
(AND(G4612="Non-lead",H4612="No",J4612="Galvanized")),
(AND(G4612="Galvanized",H4612="No",J4612="Galvanized")),
(AND(G4612="Non-lead - Other",H4612="No",J4612="Galvanized")))),"Non-lead",
IF((OR((AND(G4612="Unknown - Likely Lead",J4612="Unknown - Likely Lead")),
(AND(G4612="Unknown - Likely Lead",J4612="Unknown - Unlikely Lead")),
(AND(G4612="Unknown - Likely Lead",J4612="Unknown - Material Unknown")),
(AND(G4612="Unknown - Unlikely Lead",J4612="Unknown - Likely Lead")),
(AND(G4612="Unknown - Unlikely Lead",J4612="Unknown - Unlikely Lead")),
(AND(G4612="Unknown - Unlikely Lead",J4612="Unknown - Material Unknown")),
(AND(G4612="Unknown - Material Unknown",J4612="Unknown - Likely Lead")),
(AND(G4612="Unknown - Material Unknown",J4612="Unknown - Unlikely Lead")),
(AND(G4612="Unknown - Material Unknown",J4612="Unknown - Material Unknown")))),"Unknown",
IF((OR((AND(G4612="Unknown - Likely Lead",J4612="Non-lead - Copper")),
(AND(G4612="Unknown - Likely Lead",J4612="Non-lead - Plastic")),
(AND(G4612="Unknown - Likely Lead",J4612="Non-lead")),
(AND(G4612="Unknown - Likely Lead",J4612="Non-lead - Other")),
(AND(G4612="Unknown - Unlikely Lead",J4612="Non-lead - Copper")),
(AND(G4612="Unknown - Unlikely Lead",J4612="Non-lead - Plastic")),
(AND(G4612="Unknown - Unlikely Lead",J4612="Non-lead")),
(AND(G4612="Unknown - Unlikely Lead",J4612="Non-lead - Other")),
(AND(G4612="Unknown - Material Unknown",J4612="Non-lead - Copper")),
(AND(G4612="Unknown - Material Unknown",J4612="Non-lead - Plastic")),
(AND(G4612="Unknown - Material Unknown",J4612="Non-lead")),
(AND(G4612="Unknown - Material Unknown",J4612="Non-lead - Other")))),"Unknown",
IF((OR((AND(G4612="Non-lead - Copper",J4612="Unknown - Likely Lead")),
(AND(G4612="Non-lead - Copper",J4612="Unknown - Unlikely Lead")),
(AND(G4612="Non-lead - Copper",J4612="Unknown - Material Unknown")),
(AND(G4612="Non-lead - Plastic",J4612="Unknown - Likely Lead")),
(AND(G4612="Non-lead - Plastic",J4612="Unknown - Unlikely Lead")),
(AND(G4612="Non-lead - Plastic",J4612="Unknown - Material Unknown")),
(AND(G4612="Non-lead",J4612="Unknown - Likely Lead")),
(AND(G4612="Non-lead",J4612="Unknown - Unlikely Lead")),
(AND(G4612="Non-lead",J4612="Unknown - Material Unknown")),
(AND(G4612="Non-lead - Other",J4612="Unknown - Likely Lead")),
(AND(G4612="Non-Lead - Other",J4612="Unknown - Unlikely Lead")),
(AND(G4612="Non-Lead - Other",J4612="Unknown - Material Unknown")))),"Unknown",
IF((OR((AND(G4612="Galvanized",J4612="Unknown - Likely Lead")),
(AND(G4612="Galvanized",J4612="Unknown - Unlikely Lead")),
(AND(G4612="Galvanized",J4612="Unknown - Material Unknown")))),"Unknown",
IF((OR((AND(G4612="Galvanized",J4612="")))),"Galvanized Requiring Replacement",
IF((OR((AND(G4612="Non-lead - Copper",J4612="")),
(AND(G4612="Non-lead - Plastic",J4612="")),
(AND(G4612="Non-lead",J4612="")),
(AND(G4612="Non-lead - Other",J4612="")))),"Non-lead",
IF((OR((AND(G4612="Unknown - Likely Lead",J4612="")),
(AND(G4612="Unknown - Unlikely Lead",J4612="")),
(AND(G4612="Unknown - Material Unknown",J4612="")))),"Unknown",
""))))))))))))))))</f>
        <v>Non-Lead</v>
      </c>
      <c r="N4612" s="44" t="s">
        <v>39</v>
      </c>
    </row>
    <row r="4613" spans="1:14" ht="30" x14ac:dyDescent="0.25">
      <c r="A4613" s="34" t="s">
        <v>10868</v>
      </c>
      <c r="B4613" s="35" t="s">
        <v>10869</v>
      </c>
      <c r="C4613" s="36" t="s">
        <v>10272</v>
      </c>
      <c r="D4613" s="36" t="s">
        <v>32</v>
      </c>
      <c r="E4613" s="36" t="s">
        <v>644</v>
      </c>
      <c r="F4613" s="37" t="s">
        <v>10870</v>
      </c>
      <c r="G4613" s="38" t="s">
        <v>35</v>
      </c>
      <c r="H4613" s="39" t="s">
        <v>39</v>
      </c>
      <c r="I4613" s="40" t="s">
        <v>37</v>
      </c>
      <c r="J4613" s="42" t="s">
        <v>38</v>
      </c>
      <c r="K4613" s="39" t="s">
        <v>37</v>
      </c>
      <c r="L4613" s="35"/>
      <c r="M4613" s="43" t="str">
        <f>IF((OR(G4613="Lead")),"Lead",
IF((OR(J4613="Lead")),"Lead",
IF((OR(G4613="Lead-lined galvanized")),"Lead",
IF((OR(J4613="Lead-lined galvanized")),"Lead",
IF((OR((AND(G4613="Unknown - Likely Lead",J4613="Galvanized")),
(AND(G4613="Unknown - Unlikely Lead",J4613="Galvanized")),
(AND(G4613="Unknown - Material Unknown",J4613="Galvanized")))),"Galvanized Requiring Replacement",
IF((OR((AND(G4613="Non-lead - Copper",H4613="Yes",J4613="Galvanized")),
(AND(G4613="Non-lead - Copper",H4613="Don't know",J4613="Galvanized")),
(AND(G4613="Non-lead - Copper",H4613="",J4613="Galvanized")),
(AND(G4613="Non-lead - Plastic",H4613="Yes",J4613="Galvanized")),
(AND(G4613="Non-lead - Plastic",H4613="Don't know",J4613="Galvanized")),
(AND(G4613="Non-lead - Plastic",H4613="",J4613="Galvanized")),
(AND(G4613="Non-lead",H4613="Yes",J4613="Galvanized")),
(AND(G4613="Non-lead",H4613="Don't know",J4613="Galvanized")),
(AND(G4613="Non-lead",H4613="",J4613="Galvanized")),
(AND(G4613="Non-lead - Other",H4613="Yes",J4613="Galvanized")),
(AND(G4613="Non-Lead - Other",H4613="Don't know",J4613="Galvanized")),
(AND(G4613="Galvanized",H4613="Yes",J4613="Galvanized")),
(AND(G4613="Galvanized",H4613="Don't know",J4613="Galvanized")),
(AND(G4613="Galvanized",H4613="",J4613="Galvanized")),
(AND(G4613="Non-Lead - Other",H4613="",J4613="Galvanized")))),"Galvanized Requiring Replacement",
IF((OR((AND(G4613="Non-lead - Copper",J4613="Non-lead - Copper")),
(AND(G4613="Non-lead - Copper",J4613="Non-lead - Plastic")),
(AND(G4613="Non-lead - Copper",J4613="Non-lead - Other")),
(AND(G4613="Non-lead - Copper",J4613="Non-lead")),
(AND(G4613="Non-lead - Plastic",J4613="Non-lead - Copper")),
(AND(G4613="Non-lead - Plastic",J4613="Non-lead - Plastic")),
(AND(G4613="Non-lead - Plastic",J4613="Non-lead - Other")),
(AND(G4613="Non-lead - Plastic",J4613="Non-lead")),
(AND(G4613="Non-lead",J4613="Non-lead - Copper")),
(AND(G4613="Non-lead",J4613="Non-lead - Plastic")),
(AND(G4613="Non-lead",J4613="Non-lead - Other")),
(AND(G4613="Non-lead",J4613="Non-lead")),
(AND(G4613="Non-lead - Other",J4613="Non-lead - Copper")),
(AND(G4613="Non-Lead - Other",J4613="Non-lead - Plastic")),
(AND(G4613="Non-Lead - Other",J4613="Non-lead")),
(AND(G4613="Non-Lead - Other",J4613="Non-lead - Other")))),"Non-Lead",
IF((OR((AND(G4613="Galvanized",J4613="Non-lead")),
(AND(G4613="Galvanized",J4613="Non-lead - Copper")),
(AND(G4613="Galvanized",J4613="Non-lead - Plastic")),
(AND(G4613="Galvanized",J4613="Non-lead")),
(AND(G4613="Galvanized",J4613="Non-lead - Other")))),"Non-Lead",
IF((OR((AND(G4613="Non-lead - Copper",H4613="No",J4613="Galvanized")),
(AND(G4613="Non-lead - Plastic",H4613="No",J4613="Galvanized")),
(AND(G4613="Non-lead",H4613="No",J4613="Galvanized")),
(AND(G4613="Galvanized",H4613="No",J4613="Galvanized")),
(AND(G4613="Non-lead - Other",H4613="No",J4613="Galvanized")))),"Non-lead",
IF((OR((AND(G4613="Unknown - Likely Lead",J4613="Unknown - Likely Lead")),
(AND(G4613="Unknown - Likely Lead",J4613="Unknown - Unlikely Lead")),
(AND(G4613="Unknown - Likely Lead",J4613="Unknown - Material Unknown")),
(AND(G4613="Unknown - Unlikely Lead",J4613="Unknown - Likely Lead")),
(AND(G4613="Unknown - Unlikely Lead",J4613="Unknown - Unlikely Lead")),
(AND(G4613="Unknown - Unlikely Lead",J4613="Unknown - Material Unknown")),
(AND(G4613="Unknown - Material Unknown",J4613="Unknown - Likely Lead")),
(AND(G4613="Unknown - Material Unknown",J4613="Unknown - Unlikely Lead")),
(AND(G4613="Unknown - Material Unknown",J4613="Unknown - Material Unknown")))),"Unknown",
IF((OR((AND(G4613="Unknown - Likely Lead",J4613="Non-lead - Copper")),
(AND(G4613="Unknown - Likely Lead",J4613="Non-lead - Plastic")),
(AND(G4613="Unknown - Likely Lead",J4613="Non-lead")),
(AND(G4613="Unknown - Likely Lead",J4613="Non-lead - Other")),
(AND(G4613="Unknown - Unlikely Lead",J4613="Non-lead - Copper")),
(AND(G4613="Unknown - Unlikely Lead",J4613="Non-lead - Plastic")),
(AND(G4613="Unknown - Unlikely Lead",J4613="Non-lead")),
(AND(G4613="Unknown - Unlikely Lead",J4613="Non-lead - Other")),
(AND(G4613="Unknown - Material Unknown",J4613="Non-lead - Copper")),
(AND(G4613="Unknown - Material Unknown",J4613="Non-lead - Plastic")),
(AND(G4613="Unknown - Material Unknown",J4613="Non-lead")),
(AND(G4613="Unknown - Material Unknown",J4613="Non-lead - Other")))),"Unknown",
IF((OR((AND(G4613="Non-lead - Copper",J4613="Unknown - Likely Lead")),
(AND(G4613="Non-lead - Copper",J4613="Unknown - Unlikely Lead")),
(AND(G4613="Non-lead - Copper",J4613="Unknown - Material Unknown")),
(AND(G4613="Non-lead - Plastic",J4613="Unknown - Likely Lead")),
(AND(G4613="Non-lead - Plastic",J4613="Unknown - Unlikely Lead")),
(AND(G4613="Non-lead - Plastic",J4613="Unknown - Material Unknown")),
(AND(G4613="Non-lead",J4613="Unknown - Likely Lead")),
(AND(G4613="Non-lead",J4613="Unknown - Unlikely Lead")),
(AND(G4613="Non-lead",J4613="Unknown - Material Unknown")),
(AND(G4613="Non-lead - Other",J4613="Unknown - Likely Lead")),
(AND(G4613="Non-Lead - Other",J4613="Unknown - Unlikely Lead")),
(AND(G4613="Non-Lead - Other",J4613="Unknown - Material Unknown")))),"Unknown",
IF((OR((AND(G4613="Galvanized",J4613="Unknown - Likely Lead")),
(AND(G4613="Galvanized",J4613="Unknown - Unlikely Lead")),
(AND(G4613="Galvanized",J4613="Unknown - Material Unknown")))),"Unknown",
IF((OR((AND(G4613="Galvanized",J4613="")))),"Galvanized Requiring Replacement",
IF((OR((AND(G4613="Non-lead - Copper",J4613="")),
(AND(G4613="Non-lead - Plastic",J4613="")),
(AND(G4613="Non-lead",J4613="")),
(AND(G4613="Non-lead - Other",J4613="")))),"Non-lead",
IF((OR((AND(G4613="Unknown - Likely Lead",J4613="")),
(AND(G4613="Unknown - Unlikely Lead",J4613="")),
(AND(G4613="Unknown - Material Unknown",J4613="")))),"Unknown",
""))))))))))))))))</f>
        <v>Non-Lead</v>
      </c>
      <c r="N4613" s="44" t="s">
        <v>39</v>
      </c>
    </row>
    <row r="4614" spans="1:14" ht="30" x14ac:dyDescent="0.25">
      <c r="A4614" s="34" t="s">
        <v>10871</v>
      </c>
      <c r="B4614" s="35" t="s">
        <v>9464</v>
      </c>
      <c r="C4614" s="36" t="s">
        <v>9523</v>
      </c>
      <c r="D4614" s="36" t="s">
        <v>32</v>
      </c>
      <c r="E4614" s="36" t="s">
        <v>644</v>
      </c>
      <c r="F4614" s="37" t="s">
        <v>10872</v>
      </c>
      <c r="G4614" s="38" t="s">
        <v>35</v>
      </c>
      <c r="H4614" s="39" t="s">
        <v>39</v>
      </c>
      <c r="I4614" s="40" t="s">
        <v>37</v>
      </c>
      <c r="J4614" s="42" t="s">
        <v>38</v>
      </c>
      <c r="K4614" s="39" t="s">
        <v>37</v>
      </c>
      <c r="L4614" s="35"/>
      <c r="M4614" s="43" t="str">
        <f>IF((OR(G4614="Lead")),"Lead",
IF((OR(J4614="Lead")),"Lead",
IF((OR(G4614="Lead-lined galvanized")),"Lead",
IF((OR(J4614="Lead-lined galvanized")),"Lead",
IF((OR((AND(G4614="Unknown - Likely Lead",J4614="Galvanized")),
(AND(G4614="Unknown - Unlikely Lead",J4614="Galvanized")),
(AND(G4614="Unknown - Material Unknown",J4614="Galvanized")))),"Galvanized Requiring Replacement",
IF((OR((AND(G4614="Non-lead - Copper",H4614="Yes",J4614="Galvanized")),
(AND(G4614="Non-lead - Copper",H4614="Don't know",J4614="Galvanized")),
(AND(G4614="Non-lead - Copper",H4614="",J4614="Galvanized")),
(AND(G4614="Non-lead - Plastic",H4614="Yes",J4614="Galvanized")),
(AND(G4614="Non-lead - Plastic",H4614="Don't know",J4614="Galvanized")),
(AND(G4614="Non-lead - Plastic",H4614="",J4614="Galvanized")),
(AND(G4614="Non-lead",H4614="Yes",J4614="Galvanized")),
(AND(G4614="Non-lead",H4614="Don't know",J4614="Galvanized")),
(AND(G4614="Non-lead",H4614="",J4614="Galvanized")),
(AND(G4614="Non-lead - Other",H4614="Yes",J4614="Galvanized")),
(AND(G4614="Non-Lead - Other",H4614="Don't know",J4614="Galvanized")),
(AND(G4614="Galvanized",H4614="Yes",J4614="Galvanized")),
(AND(G4614="Galvanized",H4614="Don't know",J4614="Galvanized")),
(AND(G4614="Galvanized",H4614="",J4614="Galvanized")),
(AND(G4614="Non-Lead - Other",H4614="",J4614="Galvanized")))),"Galvanized Requiring Replacement",
IF((OR((AND(G4614="Non-lead - Copper",J4614="Non-lead - Copper")),
(AND(G4614="Non-lead - Copper",J4614="Non-lead - Plastic")),
(AND(G4614="Non-lead - Copper",J4614="Non-lead - Other")),
(AND(G4614="Non-lead - Copper",J4614="Non-lead")),
(AND(G4614="Non-lead - Plastic",J4614="Non-lead - Copper")),
(AND(G4614="Non-lead - Plastic",J4614="Non-lead - Plastic")),
(AND(G4614="Non-lead - Plastic",J4614="Non-lead - Other")),
(AND(G4614="Non-lead - Plastic",J4614="Non-lead")),
(AND(G4614="Non-lead",J4614="Non-lead - Copper")),
(AND(G4614="Non-lead",J4614="Non-lead - Plastic")),
(AND(G4614="Non-lead",J4614="Non-lead - Other")),
(AND(G4614="Non-lead",J4614="Non-lead")),
(AND(G4614="Non-lead - Other",J4614="Non-lead - Copper")),
(AND(G4614="Non-Lead - Other",J4614="Non-lead - Plastic")),
(AND(G4614="Non-Lead - Other",J4614="Non-lead")),
(AND(G4614="Non-Lead - Other",J4614="Non-lead - Other")))),"Non-Lead",
IF((OR((AND(G4614="Galvanized",J4614="Non-lead")),
(AND(G4614="Galvanized",J4614="Non-lead - Copper")),
(AND(G4614="Galvanized",J4614="Non-lead - Plastic")),
(AND(G4614="Galvanized",J4614="Non-lead")),
(AND(G4614="Galvanized",J4614="Non-lead - Other")))),"Non-Lead",
IF((OR((AND(G4614="Non-lead - Copper",H4614="No",J4614="Galvanized")),
(AND(G4614="Non-lead - Plastic",H4614="No",J4614="Galvanized")),
(AND(G4614="Non-lead",H4614="No",J4614="Galvanized")),
(AND(G4614="Galvanized",H4614="No",J4614="Galvanized")),
(AND(G4614="Non-lead - Other",H4614="No",J4614="Galvanized")))),"Non-lead",
IF((OR((AND(G4614="Unknown - Likely Lead",J4614="Unknown - Likely Lead")),
(AND(G4614="Unknown - Likely Lead",J4614="Unknown - Unlikely Lead")),
(AND(G4614="Unknown - Likely Lead",J4614="Unknown - Material Unknown")),
(AND(G4614="Unknown - Unlikely Lead",J4614="Unknown - Likely Lead")),
(AND(G4614="Unknown - Unlikely Lead",J4614="Unknown - Unlikely Lead")),
(AND(G4614="Unknown - Unlikely Lead",J4614="Unknown - Material Unknown")),
(AND(G4614="Unknown - Material Unknown",J4614="Unknown - Likely Lead")),
(AND(G4614="Unknown - Material Unknown",J4614="Unknown - Unlikely Lead")),
(AND(G4614="Unknown - Material Unknown",J4614="Unknown - Material Unknown")))),"Unknown",
IF((OR((AND(G4614="Unknown - Likely Lead",J4614="Non-lead - Copper")),
(AND(G4614="Unknown - Likely Lead",J4614="Non-lead - Plastic")),
(AND(G4614="Unknown - Likely Lead",J4614="Non-lead")),
(AND(G4614="Unknown - Likely Lead",J4614="Non-lead - Other")),
(AND(G4614="Unknown - Unlikely Lead",J4614="Non-lead - Copper")),
(AND(G4614="Unknown - Unlikely Lead",J4614="Non-lead - Plastic")),
(AND(G4614="Unknown - Unlikely Lead",J4614="Non-lead")),
(AND(G4614="Unknown - Unlikely Lead",J4614="Non-lead - Other")),
(AND(G4614="Unknown - Material Unknown",J4614="Non-lead - Copper")),
(AND(G4614="Unknown - Material Unknown",J4614="Non-lead - Plastic")),
(AND(G4614="Unknown - Material Unknown",J4614="Non-lead")),
(AND(G4614="Unknown - Material Unknown",J4614="Non-lead - Other")))),"Unknown",
IF((OR((AND(G4614="Non-lead - Copper",J4614="Unknown - Likely Lead")),
(AND(G4614="Non-lead - Copper",J4614="Unknown - Unlikely Lead")),
(AND(G4614="Non-lead - Copper",J4614="Unknown - Material Unknown")),
(AND(G4614="Non-lead - Plastic",J4614="Unknown - Likely Lead")),
(AND(G4614="Non-lead - Plastic",J4614="Unknown - Unlikely Lead")),
(AND(G4614="Non-lead - Plastic",J4614="Unknown - Material Unknown")),
(AND(G4614="Non-lead",J4614="Unknown - Likely Lead")),
(AND(G4614="Non-lead",J4614="Unknown - Unlikely Lead")),
(AND(G4614="Non-lead",J4614="Unknown - Material Unknown")),
(AND(G4614="Non-lead - Other",J4614="Unknown - Likely Lead")),
(AND(G4614="Non-Lead - Other",J4614="Unknown - Unlikely Lead")),
(AND(G4614="Non-Lead - Other",J4614="Unknown - Material Unknown")))),"Unknown",
IF((OR((AND(G4614="Galvanized",J4614="Unknown - Likely Lead")),
(AND(G4614="Galvanized",J4614="Unknown - Unlikely Lead")),
(AND(G4614="Galvanized",J4614="Unknown - Material Unknown")))),"Unknown",
IF((OR((AND(G4614="Galvanized",J4614="")))),"Galvanized Requiring Replacement",
IF((OR((AND(G4614="Non-lead - Copper",J4614="")),
(AND(G4614="Non-lead - Plastic",J4614="")),
(AND(G4614="Non-lead",J4614="")),
(AND(G4614="Non-lead - Other",J4614="")))),"Non-lead",
IF((OR((AND(G4614="Unknown - Likely Lead",J4614="")),
(AND(G4614="Unknown - Unlikely Lead",J4614="")),
(AND(G4614="Unknown - Material Unknown",J4614="")))),"Unknown",
""))))))))))))))))</f>
        <v>Non-Lead</v>
      </c>
      <c r="N4614" s="44" t="s">
        <v>39</v>
      </c>
    </row>
    <row r="4615" spans="1:14" ht="30" x14ac:dyDescent="0.25">
      <c r="A4615" s="34" t="s">
        <v>10873</v>
      </c>
      <c r="B4615" s="35" t="s">
        <v>9522</v>
      </c>
      <c r="C4615" s="36" t="s">
        <v>9465</v>
      </c>
      <c r="D4615" s="36" t="s">
        <v>32</v>
      </c>
      <c r="E4615" s="36" t="s">
        <v>644</v>
      </c>
      <c r="F4615" s="37" t="s">
        <v>10874</v>
      </c>
      <c r="G4615" s="38" t="s">
        <v>35</v>
      </c>
      <c r="H4615" s="39" t="s">
        <v>39</v>
      </c>
      <c r="I4615" s="40" t="s">
        <v>37</v>
      </c>
      <c r="J4615" s="42" t="s">
        <v>38</v>
      </c>
      <c r="K4615" s="39" t="s">
        <v>37</v>
      </c>
      <c r="L4615" s="35"/>
      <c r="M4615" s="43" t="str">
        <f>IF((OR(G4615="Lead")),"Lead",
IF((OR(J4615="Lead")),"Lead",
IF((OR(G4615="Lead-lined galvanized")),"Lead",
IF((OR(J4615="Lead-lined galvanized")),"Lead",
IF((OR((AND(G4615="Unknown - Likely Lead",J4615="Galvanized")),
(AND(G4615="Unknown - Unlikely Lead",J4615="Galvanized")),
(AND(G4615="Unknown - Material Unknown",J4615="Galvanized")))),"Galvanized Requiring Replacement",
IF((OR((AND(G4615="Non-lead - Copper",H4615="Yes",J4615="Galvanized")),
(AND(G4615="Non-lead - Copper",H4615="Don't know",J4615="Galvanized")),
(AND(G4615="Non-lead - Copper",H4615="",J4615="Galvanized")),
(AND(G4615="Non-lead - Plastic",H4615="Yes",J4615="Galvanized")),
(AND(G4615="Non-lead - Plastic",H4615="Don't know",J4615="Galvanized")),
(AND(G4615="Non-lead - Plastic",H4615="",J4615="Galvanized")),
(AND(G4615="Non-lead",H4615="Yes",J4615="Galvanized")),
(AND(G4615="Non-lead",H4615="Don't know",J4615="Galvanized")),
(AND(G4615="Non-lead",H4615="",J4615="Galvanized")),
(AND(G4615="Non-lead - Other",H4615="Yes",J4615="Galvanized")),
(AND(G4615="Non-Lead - Other",H4615="Don't know",J4615="Galvanized")),
(AND(G4615="Galvanized",H4615="Yes",J4615="Galvanized")),
(AND(G4615="Galvanized",H4615="Don't know",J4615="Galvanized")),
(AND(G4615="Galvanized",H4615="",J4615="Galvanized")),
(AND(G4615="Non-Lead - Other",H4615="",J4615="Galvanized")))),"Galvanized Requiring Replacement",
IF((OR((AND(G4615="Non-lead - Copper",J4615="Non-lead - Copper")),
(AND(G4615="Non-lead - Copper",J4615="Non-lead - Plastic")),
(AND(G4615="Non-lead - Copper",J4615="Non-lead - Other")),
(AND(G4615="Non-lead - Copper",J4615="Non-lead")),
(AND(G4615="Non-lead - Plastic",J4615="Non-lead - Copper")),
(AND(G4615="Non-lead - Plastic",J4615="Non-lead - Plastic")),
(AND(G4615="Non-lead - Plastic",J4615="Non-lead - Other")),
(AND(G4615="Non-lead - Plastic",J4615="Non-lead")),
(AND(G4615="Non-lead",J4615="Non-lead - Copper")),
(AND(G4615="Non-lead",J4615="Non-lead - Plastic")),
(AND(G4615="Non-lead",J4615="Non-lead - Other")),
(AND(G4615="Non-lead",J4615="Non-lead")),
(AND(G4615="Non-lead - Other",J4615="Non-lead - Copper")),
(AND(G4615="Non-Lead - Other",J4615="Non-lead - Plastic")),
(AND(G4615="Non-Lead - Other",J4615="Non-lead")),
(AND(G4615="Non-Lead - Other",J4615="Non-lead - Other")))),"Non-Lead",
IF((OR((AND(G4615="Galvanized",J4615="Non-lead")),
(AND(G4615="Galvanized",J4615="Non-lead - Copper")),
(AND(G4615="Galvanized",J4615="Non-lead - Plastic")),
(AND(G4615="Galvanized",J4615="Non-lead")),
(AND(G4615="Galvanized",J4615="Non-lead - Other")))),"Non-Lead",
IF((OR((AND(G4615="Non-lead - Copper",H4615="No",J4615="Galvanized")),
(AND(G4615="Non-lead - Plastic",H4615="No",J4615="Galvanized")),
(AND(G4615="Non-lead",H4615="No",J4615="Galvanized")),
(AND(G4615="Galvanized",H4615="No",J4615="Galvanized")),
(AND(G4615="Non-lead - Other",H4615="No",J4615="Galvanized")))),"Non-lead",
IF((OR((AND(G4615="Unknown - Likely Lead",J4615="Unknown - Likely Lead")),
(AND(G4615="Unknown - Likely Lead",J4615="Unknown - Unlikely Lead")),
(AND(G4615="Unknown - Likely Lead",J4615="Unknown - Material Unknown")),
(AND(G4615="Unknown - Unlikely Lead",J4615="Unknown - Likely Lead")),
(AND(G4615="Unknown - Unlikely Lead",J4615="Unknown - Unlikely Lead")),
(AND(G4615="Unknown - Unlikely Lead",J4615="Unknown - Material Unknown")),
(AND(G4615="Unknown - Material Unknown",J4615="Unknown - Likely Lead")),
(AND(G4615="Unknown - Material Unknown",J4615="Unknown - Unlikely Lead")),
(AND(G4615="Unknown - Material Unknown",J4615="Unknown - Material Unknown")))),"Unknown",
IF((OR((AND(G4615="Unknown - Likely Lead",J4615="Non-lead - Copper")),
(AND(G4615="Unknown - Likely Lead",J4615="Non-lead - Plastic")),
(AND(G4615="Unknown - Likely Lead",J4615="Non-lead")),
(AND(G4615="Unknown - Likely Lead",J4615="Non-lead - Other")),
(AND(G4615="Unknown - Unlikely Lead",J4615="Non-lead - Copper")),
(AND(G4615="Unknown - Unlikely Lead",J4615="Non-lead - Plastic")),
(AND(G4615="Unknown - Unlikely Lead",J4615="Non-lead")),
(AND(G4615="Unknown - Unlikely Lead",J4615="Non-lead - Other")),
(AND(G4615="Unknown - Material Unknown",J4615="Non-lead - Copper")),
(AND(G4615="Unknown - Material Unknown",J4615="Non-lead - Plastic")),
(AND(G4615="Unknown - Material Unknown",J4615="Non-lead")),
(AND(G4615="Unknown - Material Unknown",J4615="Non-lead - Other")))),"Unknown",
IF((OR((AND(G4615="Non-lead - Copper",J4615="Unknown - Likely Lead")),
(AND(G4615="Non-lead - Copper",J4615="Unknown - Unlikely Lead")),
(AND(G4615="Non-lead - Copper",J4615="Unknown - Material Unknown")),
(AND(G4615="Non-lead - Plastic",J4615="Unknown - Likely Lead")),
(AND(G4615="Non-lead - Plastic",J4615="Unknown - Unlikely Lead")),
(AND(G4615="Non-lead - Plastic",J4615="Unknown - Material Unknown")),
(AND(G4615="Non-lead",J4615="Unknown - Likely Lead")),
(AND(G4615="Non-lead",J4615="Unknown - Unlikely Lead")),
(AND(G4615="Non-lead",J4615="Unknown - Material Unknown")),
(AND(G4615="Non-lead - Other",J4615="Unknown - Likely Lead")),
(AND(G4615="Non-Lead - Other",J4615="Unknown - Unlikely Lead")),
(AND(G4615="Non-Lead - Other",J4615="Unknown - Material Unknown")))),"Unknown",
IF((OR((AND(G4615="Galvanized",J4615="Unknown - Likely Lead")),
(AND(G4615="Galvanized",J4615="Unknown - Unlikely Lead")),
(AND(G4615="Galvanized",J4615="Unknown - Material Unknown")))),"Unknown",
IF((OR((AND(G4615="Galvanized",J4615="")))),"Galvanized Requiring Replacement",
IF((OR((AND(G4615="Non-lead - Copper",J4615="")),
(AND(G4615="Non-lead - Plastic",J4615="")),
(AND(G4615="Non-lead",J4615="")),
(AND(G4615="Non-lead - Other",J4615="")))),"Non-lead",
IF((OR((AND(G4615="Unknown - Likely Lead",J4615="")),
(AND(G4615="Unknown - Unlikely Lead",J4615="")),
(AND(G4615="Unknown - Material Unknown",J4615="")))),"Unknown",
""))))))))))))))))</f>
        <v>Non-Lead</v>
      </c>
      <c r="N4615" s="44" t="s">
        <v>39</v>
      </c>
    </row>
    <row r="4616" spans="1:14" ht="30" x14ac:dyDescent="0.25">
      <c r="A4616" s="34" t="s">
        <v>10875</v>
      </c>
      <c r="B4616" s="35" t="s">
        <v>9784</v>
      </c>
      <c r="C4616" s="36" t="s">
        <v>9465</v>
      </c>
      <c r="D4616" s="36" t="s">
        <v>32</v>
      </c>
      <c r="E4616" s="36" t="s">
        <v>644</v>
      </c>
      <c r="F4616" s="37" t="s">
        <v>10876</v>
      </c>
      <c r="G4616" s="38" t="s">
        <v>35</v>
      </c>
      <c r="H4616" s="39" t="s">
        <v>39</v>
      </c>
      <c r="I4616" s="40" t="s">
        <v>37</v>
      </c>
      <c r="J4616" s="42" t="s">
        <v>38</v>
      </c>
      <c r="K4616" s="39" t="s">
        <v>37</v>
      </c>
      <c r="L4616" s="35"/>
      <c r="M4616" s="43" t="str">
        <f>IF((OR(G4616="Lead")),"Lead",
IF((OR(J4616="Lead")),"Lead",
IF((OR(G4616="Lead-lined galvanized")),"Lead",
IF((OR(J4616="Lead-lined galvanized")),"Lead",
IF((OR((AND(G4616="Unknown - Likely Lead",J4616="Galvanized")),
(AND(G4616="Unknown - Unlikely Lead",J4616="Galvanized")),
(AND(G4616="Unknown - Material Unknown",J4616="Galvanized")))),"Galvanized Requiring Replacement",
IF((OR((AND(G4616="Non-lead - Copper",H4616="Yes",J4616="Galvanized")),
(AND(G4616="Non-lead - Copper",H4616="Don't know",J4616="Galvanized")),
(AND(G4616="Non-lead - Copper",H4616="",J4616="Galvanized")),
(AND(G4616="Non-lead - Plastic",H4616="Yes",J4616="Galvanized")),
(AND(G4616="Non-lead - Plastic",H4616="Don't know",J4616="Galvanized")),
(AND(G4616="Non-lead - Plastic",H4616="",J4616="Galvanized")),
(AND(G4616="Non-lead",H4616="Yes",J4616="Galvanized")),
(AND(G4616="Non-lead",H4616="Don't know",J4616="Galvanized")),
(AND(G4616="Non-lead",H4616="",J4616="Galvanized")),
(AND(G4616="Non-lead - Other",H4616="Yes",J4616="Galvanized")),
(AND(G4616="Non-Lead - Other",H4616="Don't know",J4616="Galvanized")),
(AND(G4616="Galvanized",H4616="Yes",J4616="Galvanized")),
(AND(G4616="Galvanized",H4616="Don't know",J4616="Galvanized")),
(AND(G4616="Galvanized",H4616="",J4616="Galvanized")),
(AND(G4616="Non-Lead - Other",H4616="",J4616="Galvanized")))),"Galvanized Requiring Replacement",
IF((OR((AND(G4616="Non-lead - Copper",J4616="Non-lead - Copper")),
(AND(G4616="Non-lead - Copper",J4616="Non-lead - Plastic")),
(AND(G4616="Non-lead - Copper",J4616="Non-lead - Other")),
(AND(G4616="Non-lead - Copper",J4616="Non-lead")),
(AND(G4616="Non-lead - Plastic",J4616="Non-lead - Copper")),
(AND(G4616="Non-lead - Plastic",J4616="Non-lead - Plastic")),
(AND(G4616="Non-lead - Plastic",J4616="Non-lead - Other")),
(AND(G4616="Non-lead - Plastic",J4616="Non-lead")),
(AND(G4616="Non-lead",J4616="Non-lead - Copper")),
(AND(G4616="Non-lead",J4616="Non-lead - Plastic")),
(AND(G4616="Non-lead",J4616="Non-lead - Other")),
(AND(G4616="Non-lead",J4616="Non-lead")),
(AND(G4616="Non-lead - Other",J4616="Non-lead - Copper")),
(AND(G4616="Non-Lead - Other",J4616="Non-lead - Plastic")),
(AND(G4616="Non-Lead - Other",J4616="Non-lead")),
(AND(G4616="Non-Lead - Other",J4616="Non-lead - Other")))),"Non-Lead",
IF((OR((AND(G4616="Galvanized",J4616="Non-lead")),
(AND(G4616="Galvanized",J4616="Non-lead - Copper")),
(AND(G4616="Galvanized",J4616="Non-lead - Plastic")),
(AND(G4616="Galvanized",J4616="Non-lead")),
(AND(G4616="Galvanized",J4616="Non-lead - Other")))),"Non-Lead",
IF((OR((AND(G4616="Non-lead - Copper",H4616="No",J4616="Galvanized")),
(AND(G4616="Non-lead - Plastic",H4616="No",J4616="Galvanized")),
(AND(G4616="Non-lead",H4616="No",J4616="Galvanized")),
(AND(G4616="Galvanized",H4616="No",J4616="Galvanized")),
(AND(G4616="Non-lead - Other",H4616="No",J4616="Galvanized")))),"Non-lead",
IF((OR((AND(G4616="Unknown - Likely Lead",J4616="Unknown - Likely Lead")),
(AND(G4616="Unknown - Likely Lead",J4616="Unknown - Unlikely Lead")),
(AND(G4616="Unknown - Likely Lead",J4616="Unknown - Material Unknown")),
(AND(G4616="Unknown - Unlikely Lead",J4616="Unknown - Likely Lead")),
(AND(G4616="Unknown - Unlikely Lead",J4616="Unknown - Unlikely Lead")),
(AND(G4616="Unknown - Unlikely Lead",J4616="Unknown - Material Unknown")),
(AND(G4616="Unknown - Material Unknown",J4616="Unknown - Likely Lead")),
(AND(G4616="Unknown - Material Unknown",J4616="Unknown - Unlikely Lead")),
(AND(G4616="Unknown - Material Unknown",J4616="Unknown - Material Unknown")))),"Unknown",
IF((OR((AND(G4616="Unknown - Likely Lead",J4616="Non-lead - Copper")),
(AND(G4616="Unknown - Likely Lead",J4616="Non-lead - Plastic")),
(AND(G4616="Unknown - Likely Lead",J4616="Non-lead")),
(AND(G4616="Unknown - Likely Lead",J4616="Non-lead - Other")),
(AND(G4616="Unknown - Unlikely Lead",J4616="Non-lead - Copper")),
(AND(G4616="Unknown - Unlikely Lead",J4616="Non-lead - Plastic")),
(AND(G4616="Unknown - Unlikely Lead",J4616="Non-lead")),
(AND(G4616="Unknown - Unlikely Lead",J4616="Non-lead - Other")),
(AND(G4616="Unknown - Material Unknown",J4616="Non-lead - Copper")),
(AND(G4616="Unknown - Material Unknown",J4616="Non-lead - Plastic")),
(AND(G4616="Unknown - Material Unknown",J4616="Non-lead")),
(AND(G4616="Unknown - Material Unknown",J4616="Non-lead - Other")))),"Unknown",
IF((OR((AND(G4616="Non-lead - Copper",J4616="Unknown - Likely Lead")),
(AND(G4616="Non-lead - Copper",J4616="Unknown - Unlikely Lead")),
(AND(G4616="Non-lead - Copper",J4616="Unknown - Material Unknown")),
(AND(G4616="Non-lead - Plastic",J4616="Unknown - Likely Lead")),
(AND(G4616="Non-lead - Plastic",J4616="Unknown - Unlikely Lead")),
(AND(G4616="Non-lead - Plastic",J4616="Unknown - Material Unknown")),
(AND(G4616="Non-lead",J4616="Unknown - Likely Lead")),
(AND(G4616="Non-lead",J4616="Unknown - Unlikely Lead")),
(AND(G4616="Non-lead",J4616="Unknown - Material Unknown")),
(AND(G4616="Non-lead - Other",J4616="Unknown - Likely Lead")),
(AND(G4616="Non-Lead - Other",J4616="Unknown - Unlikely Lead")),
(AND(G4616="Non-Lead - Other",J4616="Unknown - Material Unknown")))),"Unknown",
IF((OR((AND(G4616="Galvanized",J4616="Unknown - Likely Lead")),
(AND(G4616="Galvanized",J4616="Unknown - Unlikely Lead")),
(AND(G4616="Galvanized",J4616="Unknown - Material Unknown")))),"Unknown",
IF((OR((AND(G4616="Galvanized",J4616="")))),"Galvanized Requiring Replacement",
IF((OR((AND(G4616="Non-lead - Copper",J4616="")),
(AND(G4616="Non-lead - Plastic",J4616="")),
(AND(G4616="Non-lead",J4616="")),
(AND(G4616="Non-lead - Other",J4616="")))),"Non-lead",
IF((OR((AND(G4616="Unknown - Likely Lead",J4616="")),
(AND(G4616="Unknown - Unlikely Lead",J4616="")),
(AND(G4616="Unknown - Material Unknown",J4616="")))),"Unknown",
""))))))))))))))))</f>
        <v>Non-Lead</v>
      </c>
      <c r="N4616" s="44" t="s">
        <v>39</v>
      </c>
    </row>
    <row r="4617" spans="1:14" ht="30" x14ac:dyDescent="0.25">
      <c r="A4617" s="34" t="s">
        <v>10877</v>
      </c>
      <c r="B4617" s="35" t="s">
        <v>10508</v>
      </c>
      <c r="C4617" s="36" t="s">
        <v>9523</v>
      </c>
      <c r="D4617" s="36" t="s">
        <v>32</v>
      </c>
      <c r="E4617" s="36" t="s">
        <v>644</v>
      </c>
      <c r="F4617" s="37" t="s">
        <v>10878</v>
      </c>
      <c r="G4617" s="38" t="s">
        <v>35</v>
      </c>
      <c r="H4617" s="39" t="s">
        <v>39</v>
      </c>
      <c r="I4617" s="40" t="s">
        <v>37</v>
      </c>
      <c r="J4617" s="42" t="s">
        <v>38</v>
      </c>
      <c r="K4617" s="39" t="s">
        <v>37</v>
      </c>
      <c r="L4617" s="35"/>
      <c r="M4617" s="43" t="str">
        <f>IF((OR(G4617="Lead")),"Lead",
IF((OR(J4617="Lead")),"Lead",
IF((OR(G4617="Lead-lined galvanized")),"Lead",
IF((OR(J4617="Lead-lined galvanized")),"Lead",
IF((OR((AND(G4617="Unknown - Likely Lead",J4617="Galvanized")),
(AND(G4617="Unknown - Unlikely Lead",J4617="Galvanized")),
(AND(G4617="Unknown - Material Unknown",J4617="Galvanized")))),"Galvanized Requiring Replacement",
IF((OR((AND(G4617="Non-lead - Copper",H4617="Yes",J4617="Galvanized")),
(AND(G4617="Non-lead - Copper",H4617="Don't know",J4617="Galvanized")),
(AND(G4617="Non-lead - Copper",H4617="",J4617="Galvanized")),
(AND(G4617="Non-lead - Plastic",H4617="Yes",J4617="Galvanized")),
(AND(G4617="Non-lead - Plastic",H4617="Don't know",J4617="Galvanized")),
(AND(G4617="Non-lead - Plastic",H4617="",J4617="Galvanized")),
(AND(G4617="Non-lead",H4617="Yes",J4617="Galvanized")),
(AND(G4617="Non-lead",H4617="Don't know",J4617="Galvanized")),
(AND(G4617="Non-lead",H4617="",J4617="Galvanized")),
(AND(G4617="Non-lead - Other",H4617="Yes",J4617="Galvanized")),
(AND(G4617="Non-Lead - Other",H4617="Don't know",J4617="Galvanized")),
(AND(G4617="Galvanized",H4617="Yes",J4617="Galvanized")),
(AND(G4617="Galvanized",H4617="Don't know",J4617="Galvanized")),
(AND(G4617="Galvanized",H4617="",J4617="Galvanized")),
(AND(G4617="Non-Lead - Other",H4617="",J4617="Galvanized")))),"Galvanized Requiring Replacement",
IF((OR((AND(G4617="Non-lead - Copper",J4617="Non-lead - Copper")),
(AND(G4617="Non-lead - Copper",J4617="Non-lead - Plastic")),
(AND(G4617="Non-lead - Copper",J4617="Non-lead - Other")),
(AND(G4617="Non-lead - Copper",J4617="Non-lead")),
(AND(G4617="Non-lead - Plastic",J4617="Non-lead - Copper")),
(AND(G4617="Non-lead - Plastic",J4617="Non-lead - Plastic")),
(AND(G4617="Non-lead - Plastic",J4617="Non-lead - Other")),
(AND(G4617="Non-lead - Plastic",J4617="Non-lead")),
(AND(G4617="Non-lead",J4617="Non-lead - Copper")),
(AND(G4617="Non-lead",J4617="Non-lead - Plastic")),
(AND(G4617="Non-lead",J4617="Non-lead - Other")),
(AND(G4617="Non-lead",J4617="Non-lead")),
(AND(G4617="Non-lead - Other",J4617="Non-lead - Copper")),
(AND(G4617="Non-Lead - Other",J4617="Non-lead - Plastic")),
(AND(G4617="Non-Lead - Other",J4617="Non-lead")),
(AND(G4617="Non-Lead - Other",J4617="Non-lead - Other")))),"Non-Lead",
IF((OR((AND(G4617="Galvanized",J4617="Non-lead")),
(AND(G4617="Galvanized",J4617="Non-lead - Copper")),
(AND(G4617="Galvanized",J4617="Non-lead - Plastic")),
(AND(G4617="Galvanized",J4617="Non-lead")),
(AND(G4617="Galvanized",J4617="Non-lead - Other")))),"Non-Lead",
IF((OR((AND(G4617="Non-lead - Copper",H4617="No",J4617="Galvanized")),
(AND(G4617="Non-lead - Plastic",H4617="No",J4617="Galvanized")),
(AND(G4617="Non-lead",H4617="No",J4617="Galvanized")),
(AND(G4617="Galvanized",H4617="No",J4617="Galvanized")),
(AND(G4617="Non-lead - Other",H4617="No",J4617="Galvanized")))),"Non-lead",
IF((OR((AND(G4617="Unknown - Likely Lead",J4617="Unknown - Likely Lead")),
(AND(G4617="Unknown - Likely Lead",J4617="Unknown - Unlikely Lead")),
(AND(G4617="Unknown - Likely Lead",J4617="Unknown - Material Unknown")),
(AND(G4617="Unknown - Unlikely Lead",J4617="Unknown - Likely Lead")),
(AND(G4617="Unknown - Unlikely Lead",J4617="Unknown - Unlikely Lead")),
(AND(G4617="Unknown - Unlikely Lead",J4617="Unknown - Material Unknown")),
(AND(G4617="Unknown - Material Unknown",J4617="Unknown - Likely Lead")),
(AND(G4617="Unknown - Material Unknown",J4617="Unknown - Unlikely Lead")),
(AND(G4617="Unknown - Material Unknown",J4617="Unknown - Material Unknown")))),"Unknown",
IF((OR((AND(G4617="Unknown - Likely Lead",J4617="Non-lead - Copper")),
(AND(G4617="Unknown - Likely Lead",J4617="Non-lead - Plastic")),
(AND(G4617="Unknown - Likely Lead",J4617="Non-lead")),
(AND(G4617="Unknown - Likely Lead",J4617="Non-lead - Other")),
(AND(G4617="Unknown - Unlikely Lead",J4617="Non-lead - Copper")),
(AND(G4617="Unknown - Unlikely Lead",J4617="Non-lead - Plastic")),
(AND(G4617="Unknown - Unlikely Lead",J4617="Non-lead")),
(AND(G4617="Unknown - Unlikely Lead",J4617="Non-lead - Other")),
(AND(G4617="Unknown - Material Unknown",J4617="Non-lead - Copper")),
(AND(G4617="Unknown - Material Unknown",J4617="Non-lead - Plastic")),
(AND(G4617="Unknown - Material Unknown",J4617="Non-lead")),
(AND(G4617="Unknown - Material Unknown",J4617="Non-lead - Other")))),"Unknown",
IF((OR((AND(G4617="Non-lead - Copper",J4617="Unknown - Likely Lead")),
(AND(G4617="Non-lead - Copper",J4617="Unknown - Unlikely Lead")),
(AND(G4617="Non-lead - Copper",J4617="Unknown - Material Unknown")),
(AND(G4617="Non-lead - Plastic",J4617="Unknown - Likely Lead")),
(AND(G4617="Non-lead - Plastic",J4617="Unknown - Unlikely Lead")),
(AND(G4617="Non-lead - Plastic",J4617="Unknown - Material Unknown")),
(AND(G4617="Non-lead",J4617="Unknown - Likely Lead")),
(AND(G4617="Non-lead",J4617="Unknown - Unlikely Lead")),
(AND(G4617="Non-lead",J4617="Unknown - Material Unknown")),
(AND(G4617="Non-lead - Other",J4617="Unknown - Likely Lead")),
(AND(G4617="Non-Lead - Other",J4617="Unknown - Unlikely Lead")),
(AND(G4617="Non-Lead - Other",J4617="Unknown - Material Unknown")))),"Unknown",
IF((OR((AND(G4617="Galvanized",J4617="Unknown - Likely Lead")),
(AND(G4617="Galvanized",J4617="Unknown - Unlikely Lead")),
(AND(G4617="Galvanized",J4617="Unknown - Material Unknown")))),"Unknown",
IF((OR((AND(G4617="Galvanized",J4617="")))),"Galvanized Requiring Replacement",
IF((OR((AND(G4617="Non-lead - Copper",J4617="")),
(AND(G4617="Non-lead - Plastic",J4617="")),
(AND(G4617="Non-lead",J4617="")),
(AND(G4617="Non-lead - Other",J4617="")))),"Non-lead",
IF((OR((AND(G4617="Unknown - Likely Lead",J4617="")),
(AND(G4617="Unknown - Unlikely Lead",J4617="")),
(AND(G4617="Unknown - Material Unknown",J4617="")))),"Unknown",
""))))))))))))))))</f>
        <v>Non-Lead</v>
      </c>
      <c r="N4617" s="44" t="s">
        <v>39</v>
      </c>
    </row>
    <row r="4618" spans="1:14" ht="30" x14ac:dyDescent="0.25">
      <c r="A4618" s="34" t="s">
        <v>10879</v>
      </c>
      <c r="B4618" s="35" t="s">
        <v>10880</v>
      </c>
      <c r="C4618" s="36" t="s">
        <v>9523</v>
      </c>
      <c r="D4618" s="36" t="s">
        <v>32</v>
      </c>
      <c r="E4618" s="36" t="s">
        <v>644</v>
      </c>
      <c r="F4618" s="37" t="s">
        <v>10881</v>
      </c>
      <c r="G4618" s="38" t="s">
        <v>35</v>
      </c>
      <c r="H4618" s="39" t="s">
        <v>39</v>
      </c>
      <c r="I4618" s="40" t="s">
        <v>37</v>
      </c>
      <c r="J4618" s="42" t="s">
        <v>38</v>
      </c>
      <c r="K4618" s="39" t="s">
        <v>37</v>
      </c>
      <c r="L4618" s="35"/>
      <c r="M4618" s="43" t="str">
        <f>IF((OR(G4618="Lead")),"Lead",
IF((OR(J4618="Lead")),"Lead",
IF((OR(G4618="Lead-lined galvanized")),"Lead",
IF((OR(J4618="Lead-lined galvanized")),"Lead",
IF((OR((AND(G4618="Unknown - Likely Lead",J4618="Galvanized")),
(AND(G4618="Unknown - Unlikely Lead",J4618="Galvanized")),
(AND(G4618="Unknown - Material Unknown",J4618="Galvanized")))),"Galvanized Requiring Replacement",
IF((OR((AND(G4618="Non-lead - Copper",H4618="Yes",J4618="Galvanized")),
(AND(G4618="Non-lead - Copper",H4618="Don't know",J4618="Galvanized")),
(AND(G4618="Non-lead - Copper",H4618="",J4618="Galvanized")),
(AND(G4618="Non-lead - Plastic",H4618="Yes",J4618="Galvanized")),
(AND(G4618="Non-lead - Plastic",H4618="Don't know",J4618="Galvanized")),
(AND(G4618="Non-lead - Plastic",H4618="",J4618="Galvanized")),
(AND(G4618="Non-lead",H4618="Yes",J4618="Galvanized")),
(AND(G4618="Non-lead",H4618="Don't know",J4618="Galvanized")),
(AND(G4618="Non-lead",H4618="",J4618="Galvanized")),
(AND(G4618="Non-lead - Other",H4618="Yes",J4618="Galvanized")),
(AND(G4618="Non-Lead - Other",H4618="Don't know",J4618="Galvanized")),
(AND(G4618="Galvanized",H4618="Yes",J4618="Galvanized")),
(AND(G4618="Galvanized",H4618="Don't know",J4618="Galvanized")),
(AND(G4618="Galvanized",H4618="",J4618="Galvanized")),
(AND(G4618="Non-Lead - Other",H4618="",J4618="Galvanized")))),"Galvanized Requiring Replacement",
IF((OR((AND(G4618="Non-lead - Copper",J4618="Non-lead - Copper")),
(AND(G4618="Non-lead - Copper",J4618="Non-lead - Plastic")),
(AND(G4618="Non-lead - Copper",J4618="Non-lead - Other")),
(AND(G4618="Non-lead - Copper",J4618="Non-lead")),
(AND(G4618="Non-lead - Plastic",J4618="Non-lead - Copper")),
(AND(G4618="Non-lead - Plastic",J4618="Non-lead - Plastic")),
(AND(G4618="Non-lead - Plastic",J4618="Non-lead - Other")),
(AND(G4618="Non-lead - Plastic",J4618="Non-lead")),
(AND(G4618="Non-lead",J4618="Non-lead - Copper")),
(AND(G4618="Non-lead",J4618="Non-lead - Plastic")),
(AND(G4618="Non-lead",J4618="Non-lead - Other")),
(AND(G4618="Non-lead",J4618="Non-lead")),
(AND(G4618="Non-lead - Other",J4618="Non-lead - Copper")),
(AND(G4618="Non-Lead - Other",J4618="Non-lead - Plastic")),
(AND(G4618="Non-Lead - Other",J4618="Non-lead")),
(AND(G4618="Non-Lead - Other",J4618="Non-lead - Other")))),"Non-Lead",
IF((OR((AND(G4618="Galvanized",J4618="Non-lead")),
(AND(G4618="Galvanized",J4618="Non-lead - Copper")),
(AND(G4618="Galvanized",J4618="Non-lead - Plastic")),
(AND(G4618="Galvanized",J4618="Non-lead")),
(AND(G4618="Galvanized",J4618="Non-lead - Other")))),"Non-Lead",
IF((OR((AND(G4618="Non-lead - Copper",H4618="No",J4618="Galvanized")),
(AND(G4618="Non-lead - Plastic",H4618="No",J4618="Galvanized")),
(AND(G4618="Non-lead",H4618="No",J4618="Galvanized")),
(AND(G4618="Galvanized",H4618="No",J4618="Galvanized")),
(AND(G4618="Non-lead - Other",H4618="No",J4618="Galvanized")))),"Non-lead",
IF((OR((AND(G4618="Unknown - Likely Lead",J4618="Unknown - Likely Lead")),
(AND(G4618="Unknown - Likely Lead",J4618="Unknown - Unlikely Lead")),
(AND(G4618="Unknown - Likely Lead",J4618="Unknown - Material Unknown")),
(AND(G4618="Unknown - Unlikely Lead",J4618="Unknown - Likely Lead")),
(AND(G4618="Unknown - Unlikely Lead",J4618="Unknown - Unlikely Lead")),
(AND(G4618="Unknown - Unlikely Lead",J4618="Unknown - Material Unknown")),
(AND(G4618="Unknown - Material Unknown",J4618="Unknown - Likely Lead")),
(AND(G4618="Unknown - Material Unknown",J4618="Unknown - Unlikely Lead")),
(AND(G4618="Unknown - Material Unknown",J4618="Unknown - Material Unknown")))),"Unknown",
IF((OR((AND(G4618="Unknown - Likely Lead",J4618="Non-lead - Copper")),
(AND(G4618="Unknown - Likely Lead",J4618="Non-lead - Plastic")),
(AND(G4618="Unknown - Likely Lead",J4618="Non-lead")),
(AND(G4618="Unknown - Likely Lead",J4618="Non-lead - Other")),
(AND(G4618="Unknown - Unlikely Lead",J4618="Non-lead - Copper")),
(AND(G4618="Unknown - Unlikely Lead",J4618="Non-lead - Plastic")),
(AND(G4618="Unknown - Unlikely Lead",J4618="Non-lead")),
(AND(G4618="Unknown - Unlikely Lead",J4618="Non-lead - Other")),
(AND(G4618="Unknown - Material Unknown",J4618="Non-lead - Copper")),
(AND(G4618="Unknown - Material Unknown",J4618="Non-lead - Plastic")),
(AND(G4618="Unknown - Material Unknown",J4618="Non-lead")),
(AND(G4618="Unknown - Material Unknown",J4618="Non-lead - Other")))),"Unknown",
IF((OR((AND(G4618="Non-lead - Copper",J4618="Unknown - Likely Lead")),
(AND(G4618="Non-lead - Copper",J4618="Unknown - Unlikely Lead")),
(AND(G4618="Non-lead - Copper",J4618="Unknown - Material Unknown")),
(AND(G4618="Non-lead - Plastic",J4618="Unknown - Likely Lead")),
(AND(G4618="Non-lead - Plastic",J4618="Unknown - Unlikely Lead")),
(AND(G4618="Non-lead - Plastic",J4618="Unknown - Material Unknown")),
(AND(G4618="Non-lead",J4618="Unknown - Likely Lead")),
(AND(G4618="Non-lead",J4618="Unknown - Unlikely Lead")),
(AND(G4618="Non-lead",J4618="Unknown - Material Unknown")),
(AND(G4618="Non-lead - Other",J4618="Unknown - Likely Lead")),
(AND(G4618="Non-Lead - Other",J4618="Unknown - Unlikely Lead")),
(AND(G4618="Non-Lead - Other",J4618="Unknown - Material Unknown")))),"Unknown",
IF((OR((AND(G4618="Galvanized",J4618="Unknown - Likely Lead")),
(AND(G4618="Galvanized",J4618="Unknown - Unlikely Lead")),
(AND(G4618="Galvanized",J4618="Unknown - Material Unknown")))),"Unknown",
IF((OR((AND(G4618="Galvanized",J4618="")))),"Galvanized Requiring Replacement",
IF((OR((AND(G4618="Non-lead - Copper",J4618="")),
(AND(G4618="Non-lead - Plastic",J4618="")),
(AND(G4618="Non-lead",J4618="")),
(AND(G4618="Non-lead - Other",J4618="")))),"Non-lead",
IF((OR((AND(G4618="Unknown - Likely Lead",J4618="")),
(AND(G4618="Unknown - Unlikely Lead",J4618="")),
(AND(G4618="Unknown - Material Unknown",J4618="")))),"Unknown",
""))))))))))))))))</f>
        <v>Non-Lead</v>
      </c>
      <c r="N4618" s="44" t="s">
        <v>39</v>
      </c>
    </row>
    <row r="4619" spans="1:14" ht="30" x14ac:dyDescent="0.25">
      <c r="A4619" s="34" t="s">
        <v>10882</v>
      </c>
      <c r="B4619" s="35" t="s">
        <v>10883</v>
      </c>
      <c r="C4619" s="36" t="s">
        <v>9523</v>
      </c>
      <c r="D4619" s="36" t="s">
        <v>32</v>
      </c>
      <c r="E4619" s="36" t="s">
        <v>644</v>
      </c>
      <c r="F4619" s="37" t="s">
        <v>10884</v>
      </c>
      <c r="G4619" s="38" t="s">
        <v>35</v>
      </c>
      <c r="H4619" s="39" t="s">
        <v>39</v>
      </c>
      <c r="I4619" s="40" t="s">
        <v>37</v>
      </c>
      <c r="J4619" s="42" t="s">
        <v>38</v>
      </c>
      <c r="K4619" s="39" t="s">
        <v>37</v>
      </c>
      <c r="L4619" s="35"/>
      <c r="M4619" s="43" t="str">
        <f>IF((OR(G4619="Lead")),"Lead",
IF((OR(J4619="Lead")),"Lead",
IF((OR(G4619="Lead-lined galvanized")),"Lead",
IF((OR(J4619="Lead-lined galvanized")),"Lead",
IF((OR((AND(G4619="Unknown - Likely Lead",J4619="Galvanized")),
(AND(G4619="Unknown - Unlikely Lead",J4619="Galvanized")),
(AND(G4619="Unknown - Material Unknown",J4619="Galvanized")))),"Galvanized Requiring Replacement",
IF((OR((AND(G4619="Non-lead - Copper",H4619="Yes",J4619="Galvanized")),
(AND(G4619="Non-lead - Copper",H4619="Don't know",J4619="Galvanized")),
(AND(G4619="Non-lead - Copper",H4619="",J4619="Galvanized")),
(AND(G4619="Non-lead - Plastic",H4619="Yes",J4619="Galvanized")),
(AND(G4619="Non-lead - Plastic",H4619="Don't know",J4619="Galvanized")),
(AND(G4619="Non-lead - Plastic",H4619="",J4619="Galvanized")),
(AND(G4619="Non-lead",H4619="Yes",J4619="Galvanized")),
(AND(G4619="Non-lead",H4619="Don't know",J4619="Galvanized")),
(AND(G4619="Non-lead",H4619="",J4619="Galvanized")),
(AND(G4619="Non-lead - Other",H4619="Yes",J4619="Galvanized")),
(AND(G4619="Non-Lead - Other",H4619="Don't know",J4619="Galvanized")),
(AND(G4619="Galvanized",H4619="Yes",J4619="Galvanized")),
(AND(G4619="Galvanized",H4619="Don't know",J4619="Galvanized")),
(AND(G4619="Galvanized",H4619="",J4619="Galvanized")),
(AND(G4619="Non-Lead - Other",H4619="",J4619="Galvanized")))),"Galvanized Requiring Replacement",
IF((OR((AND(G4619="Non-lead - Copper",J4619="Non-lead - Copper")),
(AND(G4619="Non-lead - Copper",J4619="Non-lead - Plastic")),
(AND(G4619="Non-lead - Copper",J4619="Non-lead - Other")),
(AND(G4619="Non-lead - Copper",J4619="Non-lead")),
(AND(G4619="Non-lead - Plastic",J4619="Non-lead - Copper")),
(AND(G4619="Non-lead - Plastic",J4619="Non-lead - Plastic")),
(AND(G4619="Non-lead - Plastic",J4619="Non-lead - Other")),
(AND(G4619="Non-lead - Plastic",J4619="Non-lead")),
(AND(G4619="Non-lead",J4619="Non-lead - Copper")),
(AND(G4619="Non-lead",J4619="Non-lead - Plastic")),
(AND(G4619="Non-lead",J4619="Non-lead - Other")),
(AND(G4619="Non-lead",J4619="Non-lead")),
(AND(G4619="Non-lead - Other",J4619="Non-lead - Copper")),
(AND(G4619="Non-Lead - Other",J4619="Non-lead - Plastic")),
(AND(G4619="Non-Lead - Other",J4619="Non-lead")),
(AND(G4619="Non-Lead - Other",J4619="Non-lead - Other")))),"Non-Lead",
IF((OR((AND(G4619="Galvanized",J4619="Non-lead")),
(AND(G4619="Galvanized",J4619="Non-lead - Copper")),
(AND(G4619="Galvanized",J4619="Non-lead - Plastic")),
(AND(G4619="Galvanized",J4619="Non-lead")),
(AND(G4619="Galvanized",J4619="Non-lead - Other")))),"Non-Lead",
IF((OR((AND(G4619="Non-lead - Copper",H4619="No",J4619="Galvanized")),
(AND(G4619="Non-lead - Plastic",H4619="No",J4619="Galvanized")),
(AND(G4619="Non-lead",H4619="No",J4619="Galvanized")),
(AND(G4619="Galvanized",H4619="No",J4619="Galvanized")),
(AND(G4619="Non-lead - Other",H4619="No",J4619="Galvanized")))),"Non-lead",
IF((OR((AND(G4619="Unknown - Likely Lead",J4619="Unknown - Likely Lead")),
(AND(G4619="Unknown - Likely Lead",J4619="Unknown - Unlikely Lead")),
(AND(G4619="Unknown - Likely Lead",J4619="Unknown - Material Unknown")),
(AND(G4619="Unknown - Unlikely Lead",J4619="Unknown - Likely Lead")),
(AND(G4619="Unknown - Unlikely Lead",J4619="Unknown - Unlikely Lead")),
(AND(G4619="Unknown - Unlikely Lead",J4619="Unknown - Material Unknown")),
(AND(G4619="Unknown - Material Unknown",J4619="Unknown - Likely Lead")),
(AND(G4619="Unknown - Material Unknown",J4619="Unknown - Unlikely Lead")),
(AND(G4619="Unknown - Material Unknown",J4619="Unknown - Material Unknown")))),"Unknown",
IF((OR((AND(G4619="Unknown - Likely Lead",J4619="Non-lead - Copper")),
(AND(G4619="Unknown - Likely Lead",J4619="Non-lead - Plastic")),
(AND(G4619="Unknown - Likely Lead",J4619="Non-lead")),
(AND(G4619="Unknown - Likely Lead",J4619="Non-lead - Other")),
(AND(G4619="Unknown - Unlikely Lead",J4619="Non-lead - Copper")),
(AND(G4619="Unknown - Unlikely Lead",J4619="Non-lead - Plastic")),
(AND(G4619="Unknown - Unlikely Lead",J4619="Non-lead")),
(AND(G4619="Unknown - Unlikely Lead",J4619="Non-lead - Other")),
(AND(G4619="Unknown - Material Unknown",J4619="Non-lead - Copper")),
(AND(G4619="Unknown - Material Unknown",J4619="Non-lead - Plastic")),
(AND(G4619="Unknown - Material Unknown",J4619="Non-lead")),
(AND(G4619="Unknown - Material Unknown",J4619="Non-lead - Other")))),"Unknown",
IF((OR((AND(G4619="Non-lead - Copper",J4619="Unknown - Likely Lead")),
(AND(G4619="Non-lead - Copper",J4619="Unknown - Unlikely Lead")),
(AND(G4619="Non-lead - Copper",J4619="Unknown - Material Unknown")),
(AND(G4619="Non-lead - Plastic",J4619="Unknown - Likely Lead")),
(AND(G4619="Non-lead - Plastic",J4619="Unknown - Unlikely Lead")),
(AND(G4619="Non-lead - Plastic",J4619="Unknown - Material Unknown")),
(AND(G4619="Non-lead",J4619="Unknown - Likely Lead")),
(AND(G4619="Non-lead",J4619="Unknown - Unlikely Lead")),
(AND(G4619="Non-lead",J4619="Unknown - Material Unknown")),
(AND(G4619="Non-lead - Other",J4619="Unknown - Likely Lead")),
(AND(G4619="Non-Lead - Other",J4619="Unknown - Unlikely Lead")),
(AND(G4619="Non-Lead - Other",J4619="Unknown - Material Unknown")))),"Unknown",
IF((OR((AND(G4619="Galvanized",J4619="Unknown - Likely Lead")),
(AND(G4619="Galvanized",J4619="Unknown - Unlikely Lead")),
(AND(G4619="Galvanized",J4619="Unknown - Material Unknown")))),"Unknown",
IF((OR((AND(G4619="Galvanized",J4619="")))),"Galvanized Requiring Replacement",
IF((OR((AND(G4619="Non-lead - Copper",J4619="")),
(AND(G4619="Non-lead - Plastic",J4619="")),
(AND(G4619="Non-lead",J4619="")),
(AND(G4619="Non-lead - Other",J4619="")))),"Non-lead",
IF((OR((AND(G4619="Unknown - Likely Lead",J4619="")),
(AND(G4619="Unknown - Unlikely Lead",J4619="")),
(AND(G4619="Unknown - Material Unknown",J4619="")))),"Unknown",
""))))))))))))))))</f>
        <v>Non-Lead</v>
      </c>
      <c r="N4619" s="44" t="s">
        <v>39</v>
      </c>
    </row>
    <row r="4620" spans="1:14" ht="30" x14ac:dyDescent="0.25">
      <c r="A4620" s="34" t="s">
        <v>10885</v>
      </c>
      <c r="B4620" s="35" t="s">
        <v>10886</v>
      </c>
      <c r="C4620" s="36" t="s">
        <v>9785</v>
      </c>
      <c r="D4620" s="36" t="s">
        <v>32</v>
      </c>
      <c r="E4620" s="36" t="s">
        <v>644</v>
      </c>
      <c r="F4620" s="37" t="s">
        <v>10887</v>
      </c>
      <c r="G4620" s="38" t="s">
        <v>35</v>
      </c>
      <c r="H4620" s="39" t="s">
        <v>39</v>
      </c>
      <c r="I4620" s="40" t="s">
        <v>37</v>
      </c>
      <c r="J4620" s="42" t="s">
        <v>38</v>
      </c>
      <c r="K4620" s="39" t="s">
        <v>37</v>
      </c>
      <c r="L4620" s="35"/>
      <c r="M4620" s="43" t="str">
        <f>IF((OR(G4620="Lead")),"Lead",
IF((OR(J4620="Lead")),"Lead",
IF((OR(G4620="Lead-lined galvanized")),"Lead",
IF((OR(J4620="Lead-lined galvanized")),"Lead",
IF((OR((AND(G4620="Unknown - Likely Lead",J4620="Galvanized")),
(AND(G4620="Unknown - Unlikely Lead",J4620="Galvanized")),
(AND(G4620="Unknown - Material Unknown",J4620="Galvanized")))),"Galvanized Requiring Replacement",
IF((OR((AND(G4620="Non-lead - Copper",H4620="Yes",J4620="Galvanized")),
(AND(G4620="Non-lead - Copper",H4620="Don't know",J4620="Galvanized")),
(AND(G4620="Non-lead - Copper",H4620="",J4620="Galvanized")),
(AND(G4620="Non-lead - Plastic",H4620="Yes",J4620="Galvanized")),
(AND(G4620="Non-lead - Plastic",H4620="Don't know",J4620="Galvanized")),
(AND(G4620="Non-lead - Plastic",H4620="",J4620="Galvanized")),
(AND(G4620="Non-lead",H4620="Yes",J4620="Galvanized")),
(AND(G4620="Non-lead",H4620="Don't know",J4620="Galvanized")),
(AND(G4620="Non-lead",H4620="",J4620="Galvanized")),
(AND(G4620="Non-lead - Other",H4620="Yes",J4620="Galvanized")),
(AND(G4620="Non-Lead - Other",H4620="Don't know",J4620="Galvanized")),
(AND(G4620="Galvanized",H4620="Yes",J4620="Galvanized")),
(AND(G4620="Galvanized",H4620="Don't know",J4620="Galvanized")),
(AND(G4620="Galvanized",H4620="",J4620="Galvanized")),
(AND(G4620="Non-Lead - Other",H4620="",J4620="Galvanized")))),"Galvanized Requiring Replacement",
IF((OR((AND(G4620="Non-lead - Copper",J4620="Non-lead - Copper")),
(AND(G4620="Non-lead - Copper",J4620="Non-lead - Plastic")),
(AND(G4620="Non-lead - Copper",J4620="Non-lead - Other")),
(AND(G4620="Non-lead - Copper",J4620="Non-lead")),
(AND(G4620="Non-lead - Plastic",J4620="Non-lead - Copper")),
(AND(G4620="Non-lead - Plastic",J4620="Non-lead - Plastic")),
(AND(G4620="Non-lead - Plastic",J4620="Non-lead - Other")),
(AND(G4620="Non-lead - Plastic",J4620="Non-lead")),
(AND(G4620="Non-lead",J4620="Non-lead - Copper")),
(AND(G4620="Non-lead",J4620="Non-lead - Plastic")),
(AND(G4620="Non-lead",J4620="Non-lead - Other")),
(AND(G4620="Non-lead",J4620="Non-lead")),
(AND(G4620="Non-lead - Other",J4620="Non-lead - Copper")),
(AND(G4620="Non-Lead - Other",J4620="Non-lead - Plastic")),
(AND(G4620="Non-Lead - Other",J4620="Non-lead")),
(AND(G4620="Non-Lead - Other",J4620="Non-lead - Other")))),"Non-Lead",
IF((OR((AND(G4620="Galvanized",J4620="Non-lead")),
(AND(G4620="Galvanized",J4620="Non-lead - Copper")),
(AND(G4620="Galvanized",J4620="Non-lead - Plastic")),
(AND(G4620="Galvanized",J4620="Non-lead")),
(AND(G4620="Galvanized",J4620="Non-lead - Other")))),"Non-Lead",
IF((OR((AND(G4620="Non-lead - Copper",H4620="No",J4620="Galvanized")),
(AND(G4620="Non-lead - Plastic",H4620="No",J4620="Galvanized")),
(AND(G4620="Non-lead",H4620="No",J4620="Galvanized")),
(AND(G4620="Galvanized",H4620="No",J4620="Galvanized")),
(AND(G4620="Non-lead - Other",H4620="No",J4620="Galvanized")))),"Non-lead",
IF((OR((AND(G4620="Unknown - Likely Lead",J4620="Unknown - Likely Lead")),
(AND(G4620="Unknown - Likely Lead",J4620="Unknown - Unlikely Lead")),
(AND(G4620="Unknown - Likely Lead",J4620="Unknown - Material Unknown")),
(AND(G4620="Unknown - Unlikely Lead",J4620="Unknown - Likely Lead")),
(AND(G4620="Unknown - Unlikely Lead",J4620="Unknown - Unlikely Lead")),
(AND(G4620="Unknown - Unlikely Lead",J4620="Unknown - Material Unknown")),
(AND(G4620="Unknown - Material Unknown",J4620="Unknown - Likely Lead")),
(AND(G4620="Unknown - Material Unknown",J4620="Unknown - Unlikely Lead")),
(AND(G4620="Unknown - Material Unknown",J4620="Unknown - Material Unknown")))),"Unknown",
IF((OR((AND(G4620="Unknown - Likely Lead",J4620="Non-lead - Copper")),
(AND(G4620="Unknown - Likely Lead",J4620="Non-lead - Plastic")),
(AND(G4620="Unknown - Likely Lead",J4620="Non-lead")),
(AND(G4620="Unknown - Likely Lead",J4620="Non-lead - Other")),
(AND(G4620="Unknown - Unlikely Lead",J4620="Non-lead - Copper")),
(AND(G4620="Unknown - Unlikely Lead",J4620="Non-lead - Plastic")),
(AND(G4620="Unknown - Unlikely Lead",J4620="Non-lead")),
(AND(G4620="Unknown - Unlikely Lead",J4620="Non-lead - Other")),
(AND(G4620="Unknown - Material Unknown",J4620="Non-lead - Copper")),
(AND(G4620="Unknown - Material Unknown",J4620="Non-lead - Plastic")),
(AND(G4620="Unknown - Material Unknown",J4620="Non-lead")),
(AND(G4620="Unknown - Material Unknown",J4620="Non-lead - Other")))),"Unknown",
IF((OR((AND(G4620="Non-lead - Copper",J4620="Unknown - Likely Lead")),
(AND(G4620="Non-lead - Copper",J4620="Unknown - Unlikely Lead")),
(AND(G4620="Non-lead - Copper",J4620="Unknown - Material Unknown")),
(AND(G4620="Non-lead - Plastic",J4620="Unknown - Likely Lead")),
(AND(G4620="Non-lead - Plastic",J4620="Unknown - Unlikely Lead")),
(AND(G4620="Non-lead - Plastic",J4620="Unknown - Material Unknown")),
(AND(G4620="Non-lead",J4620="Unknown - Likely Lead")),
(AND(G4620="Non-lead",J4620="Unknown - Unlikely Lead")),
(AND(G4620="Non-lead",J4620="Unknown - Material Unknown")),
(AND(G4620="Non-lead - Other",J4620="Unknown - Likely Lead")),
(AND(G4620="Non-Lead - Other",J4620="Unknown - Unlikely Lead")),
(AND(G4620="Non-Lead - Other",J4620="Unknown - Material Unknown")))),"Unknown",
IF((OR((AND(G4620="Galvanized",J4620="Unknown - Likely Lead")),
(AND(G4620="Galvanized",J4620="Unknown - Unlikely Lead")),
(AND(G4620="Galvanized",J4620="Unknown - Material Unknown")))),"Unknown",
IF((OR((AND(G4620="Galvanized",J4620="")))),"Galvanized Requiring Replacement",
IF((OR((AND(G4620="Non-lead - Copper",J4620="")),
(AND(G4620="Non-lead - Plastic",J4620="")),
(AND(G4620="Non-lead",J4620="")),
(AND(G4620="Non-lead - Other",J4620="")))),"Non-lead",
IF((OR((AND(G4620="Unknown - Likely Lead",J4620="")),
(AND(G4620="Unknown - Unlikely Lead",J4620="")),
(AND(G4620="Unknown - Material Unknown",J4620="")))),"Unknown",
""))))))))))))))))</f>
        <v>Non-Lead</v>
      </c>
      <c r="N4620" s="44" t="s">
        <v>39</v>
      </c>
    </row>
    <row r="4621" spans="1:14" ht="30" x14ac:dyDescent="0.25">
      <c r="A4621" s="34" t="s">
        <v>10888</v>
      </c>
      <c r="B4621" s="35" t="s">
        <v>10889</v>
      </c>
      <c r="C4621" s="36" t="s">
        <v>9785</v>
      </c>
      <c r="D4621" s="36" t="s">
        <v>32</v>
      </c>
      <c r="E4621" s="36" t="s">
        <v>644</v>
      </c>
      <c r="F4621" s="37" t="s">
        <v>10890</v>
      </c>
      <c r="G4621" s="38" t="s">
        <v>35</v>
      </c>
      <c r="H4621" s="39" t="s">
        <v>39</v>
      </c>
      <c r="I4621" s="40" t="s">
        <v>37</v>
      </c>
      <c r="J4621" s="42" t="s">
        <v>38</v>
      </c>
      <c r="K4621" s="39" t="s">
        <v>37</v>
      </c>
      <c r="L4621" s="35"/>
      <c r="M4621" s="43" t="str">
        <f>IF((OR(G4621="Lead")),"Lead",
IF((OR(J4621="Lead")),"Lead",
IF((OR(G4621="Lead-lined galvanized")),"Lead",
IF((OR(J4621="Lead-lined galvanized")),"Lead",
IF((OR((AND(G4621="Unknown - Likely Lead",J4621="Galvanized")),
(AND(G4621="Unknown - Unlikely Lead",J4621="Galvanized")),
(AND(G4621="Unknown - Material Unknown",J4621="Galvanized")))),"Galvanized Requiring Replacement",
IF((OR((AND(G4621="Non-lead - Copper",H4621="Yes",J4621="Galvanized")),
(AND(G4621="Non-lead - Copper",H4621="Don't know",J4621="Galvanized")),
(AND(G4621="Non-lead - Copper",H4621="",J4621="Galvanized")),
(AND(G4621="Non-lead - Plastic",H4621="Yes",J4621="Galvanized")),
(AND(G4621="Non-lead - Plastic",H4621="Don't know",J4621="Galvanized")),
(AND(G4621="Non-lead - Plastic",H4621="",J4621="Galvanized")),
(AND(G4621="Non-lead",H4621="Yes",J4621="Galvanized")),
(AND(G4621="Non-lead",H4621="Don't know",J4621="Galvanized")),
(AND(G4621="Non-lead",H4621="",J4621="Galvanized")),
(AND(G4621="Non-lead - Other",H4621="Yes",J4621="Galvanized")),
(AND(G4621="Non-Lead - Other",H4621="Don't know",J4621="Galvanized")),
(AND(G4621="Galvanized",H4621="Yes",J4621="Galvanized")),
(AND(G4621="Galvanized",H4621="Don't know",J4621="Galvanized")),
(AND(G4621="Galvanized",H4621="",J4621="Galvanized")),
(AND(G4621="Non-Lead - Other",H4621="",J4621="Galvanized")))),"Galvanized Requiring Replacement",
IF((OR((AND(G4621="Non-lead - Copper",J4621="Non-lead - Copper")),
(AND(G4621="Non-lead - Copper",J4621="Non-lead - Plastic")),
(AND(G4621="Non-lead - Copper",J4621="Non-lead - Other")),
(AND(G4621="Non-lead - Copper",J4621="Non-lead")),
(AND(G4621="Non-lead - Plastic",J4621="Non-lead - Copper")),
(AND(G4621="Non-lead - Plastic",J4621="Non-lead - Plastic")),
(AND(G4621="Non-lead - Plastic",J4621="Non-lead - Other")),
(AND(G4621="Non-lead - Plastic",J4621="Non-lead")),
(AND(G4621="Non-lead",J4621="Non-lead - Copper")),
(AND(G4621="Non-lead",J4621="Non-lead - Plastic")),
(AND(G4621="Non-lead",J4621="Non-lead - Other")),
(AND(G4621="Non-lead",J4621="Non-lead")),
(AND(G4621="Non-lead - Other",J4621="Non-lead - Copper")),
(AND(G4621="Non-Lead - Other",J4621="Non-lead - Plastic")),
(AND(G4621="Non-Lead - Other",J4621="Non-lead")),
(AND(G4621="Non-Lead - Other",J4621="Non-lead - Other")))),"Non-Lead",
IF((OR((AND(G4621="Galvanized",J4621="Non-lead")),
(AND(G4621="Galvanized",J4621="Non-lead - Copper")),
(AND(G4621="Galvanized",J4621="Non-lead - Plastic")),
(AND(G4621="Galvanized",J4621="Non-lead")),
(AND(G4621="Galvanized",J4621="Non-lead - Other")))),"Non-Lead",
IF((OR((AND(G4621="Non-lead - Copper",H4621="No",J4621="Galvanized")),
(AND(G4621="Non-lead - Plastic",H4621="No",J4621="Galvanized")),
(AND(G4621="Non-lead",H4621="No",J4621="Galvanized")),
(AND(G4621="Galvanized",H4621="No",J4621="Galvanized")),
(AND(G4621="Non-lead - Other",H4621="No",J4621="Galvanized")))),"Non-lead",
IF((OR((AND(G4621="Unknown - Likely Lead",J4621="Unknown - Likely Lead")),
(AND(G4621="Unknown - Likely Lead",J4621="Unknown - Unlikely Lead")),
(AND(G4621="Unknown - Likely Lead",J4621="Unknown - Material Unknown")),
(AND(G4621="Unknown - Unlikely Lead",J4621="Unknown - Likely Lead")),
(AND(G4621="Unknown - Unlikely Lead",J4621="Unknown - Unlikely Lead")),
(AND(G4621="Unknown - Unlikely Lead",J4621="Unknown - Material Unknown")),
(AND(G4621="Unknown - Material Unknown",J4621="Unknown - Likely Lead")),
(AND(G4621="Unknown - Material Unknown",J4621="Unknown - Unlikely Lead")),
(AND(G4621="Unknown - Material Unknown",J4621="Unknown - Material Unknown")))),"Unknown",
IF((OR((AND(G4621="Unknown - Likely Lead",J4621="Non-lead - Copper")),
(AND(G4621="Unknown - Likely Lead",J4621="Non-lead - Plastic")),
(AND(G4621="Unknown - Likely Lead",J4621="Non-lead")),
(AND(G4621="Unknown - Likely Lead",J4621="Non-lead - Other")),
(AND(G4621="Unknown - Unlikely Lead",J4621="Non-lead - Copper")),
(AND(G4621="Unknown - Unlikely Lead",J4621="Non-lead - Plastic")),
(AND(G4621="Unknown - Unlikely Lead",J4621="Non-lead")),
(AND(G4621="Unknown - Unlikely Lead",J4621="Non-lead - Other")),
(AND(G4621="Unknown - Material Unknown",J4621="Non-lead - Copper")),
(AND(G4621="Unknown - Material Unknown",J4621="Non-lead - Plastic")),
(AND(G4621="Unknown - Material Unknown",J4621="Non-lead")),
(AND(G4621="Unknown - Material Unknown",J4621="Non-lead - Other")))),"Unknown",
IF((OR((AND(G4621="Non-lead - Copper",J4621="Unknown - Likely Lead")),
(AND(G4621="Non-lead - Copper",J4621="Unknown - Unlikely Lead")),
(AND(G4621="Non-lead - Copper",J4621="Unknown - Material Unknown")),
(AND(G4621="Non-lead - Plastic",J4621="Unknown - Likely Lead")),
(AND(G4621="Non-lead - Plastic",J4621="Unknown - Unlikely Lead")),
(AND(G4621="Non-lead - Plastic",J4621="Unknown - Material Unknown")),
(AND(G4621="Non-lead",J4621="Unknown - Likely Lead")),
(AND(G4621="Non-lead",J4621="Unknown - Unlikely Lead")),
(AND(G4621="Non-lead",J4621="Unknown - Material Unknown")),
(AND(G4621="Non-lead - Other",J4621="Unknown - Likely Lead")),
(AND(G4621="Non-Lead - Other",J4621="Unknown - Unlikely Lead")),
(AND(G4621="Non-Lead - Other",J4621="Unknown - Material Unknown")))),"Unknown",
IF((OR((AND(G4621="Galvanized",J4621="Unknown - Likely Lead")),
(AND(G4621="Galvanized",J4621="Unknown - Unlikely Lead")),
(AND(G4621="Galvanized",J4621="Unknown - Material Unknown")))),"Unknown",
IF((OR((AND(G4621="Galvanized",J4621="")))),"Galvanized Requiring Replacement",
IF((OR((AND(G4621="Non-lead - Copper",J4621="")),
(AND(G4621="Non-lead - Plastic",J4621="")),
(AND(G4621="Non-lead",J4621="")),
(AND(G4621="Non-lead - Other",J4621="")))),"Non-lead",
IF((OR((AND(G4621="Unknown - Likely Lead",J4621="")),
(AND(G4621="Unknown - Unlikely Lead",J4621="")),
(AND(G4621="Unknown - Material Unknown",J4621="")))),"Unknown",
""))))))))))))))))</f>
        <v>Non-Lead</v>
      </c>
      <c r="N4621" s="44" t="s">
        <v>39</v>
      </c>
    </row>
    <row r="4622" spans="1:14" ht="30" x14ac:dyDescent="0.25">
      <c r="A4622" s="34" t="s">
        <v>10891</v>
      </c>
      <c r="B4622" s="35" t="s">
        <v>10892</v>
      </c>
      <c r="C4622" s="36" t="s">
        <v>9523</v>
      </c>
      <c r="D4622" s="36" t="s">
        <v>32</v>
      </c>
      <c r="E4622" s="36" t="s">
        <v>644</v>
      </c>
      <c r="F4622" s="37" t="s">
        <v>10893</v>
      </c>
      <c r="G4622" s="38" t="s">
        <v>35</v>
      </c>
      <c r="H4622" s="39" t="s">
        <v>39</v>
      </c>
      <c r="I4622" s="40" t="s">
        <v>37</v>
      </c>
      <c r="J4622" s="42" t="s">
        <v>38</v>
      </c>
      <c r="K4622" s="39" t="s">
        <v>37</v>
      </c>
      <c r="L4622" s="35"/>
      <c r="M4622" s="43" t="str">
        <f>IF((OR(G4622="Lead")),"Lead",
IF((OR(J4622="Lead")),"Lead",
IF((OR(G4622="Lead-lined galvanized")),"Lead",
IF((OR(J4622="Lead-lined galvanized")),"Lead",
IF((OR((AND(G4622="Unknown - Likely Lead",J4622="Galvanized")),
(AND(G4622="Unknown - Unlikely Lead",J4622="Galvanized")),
(AND(G4622="Unknown - Material Unknown",J4622="Galvanized")))),"Galvanized Requiring Replacement",
IF((OR((AND(G4622="Non-lead - Copper",H4622="Yes",J4622="Galvanized")),
(AND(G4622="Non-lead - Copper",H4622="Don't know",J4622="Galvanized")),
(AND(G4622="Non-lead - Copper",H4622="",J4622="Galvanized")),
(AND(G4622="Non-lead - Plastic",H4622="Yes",J4622="Galvanized")),
(AND(G4622="Non-lead - Plastic",H4622="Don't know",J4622="Galvanized")),
(AND(G4622="Non-lead - Plastic",H4622="",J4622="Galvanized")),
(AND(G4622="Non-lead",H4622="Yes",J4622="Galvanized")),
(AND(G4622="Non-lead",H4622="Don't know",J4622="Galvanized")),
(AND(G4622="Non-lead",H4622="",J4622="Galvanized")),
(AND(G4622="Non-lead - Other",H4622="Yes",J4622="Galvanized")),
(AND(G4622="Non-Lead - Other",H4622="Don't know",J4622="Galvanized")),
(AND(G4622="Galvanized",H4622="Yes",J4622="Galvanized")),
(AND(G4622="Galvanized",H4622="Don't know",J4622="Galvanized")),
(AND(G4622="Galvanized",H4622="",J4622="Galvanized")),
(AND(G4622="Non-Lead - Other",H4622="",J4622="Galvanized")))),"Galvanized Requiring Replacement",
IF((OR((AND(G4622="Non-lead - Copper",J4622="Non-lead - Copper")),
(AND(G4622="Non-lead - Copper",J4622="Non-lead - Plastic")),
(AND(G4622="Non-lead - Copper",J4622="Non-lead - Other")),
(AND(G4622="Non-lead - Copper",J4622="Non-lead")),
(AND(G4622="Non-lead - Plastic",J4622="Non-lead - Copper")),
(AND(G4622="Non-lead - Plastic",J4622="Non-lead - Plastic")),
(AND(G4622="Non-lead - Plastic",J4622="Non-lead - Other")),
(AND(G4622="Non-lead - Plastic",J4622="Non-lead")),
(AND(G4622="Non-lead",J4622="Non-lead - Copper")),
(AND(G4622="Non-lead",J4622="Non-lead - Plastic")),
(AND(G4622="Non-lead",J4622="Non-lead - Other")),
(AND(G4622="Non-lead",J4622="Non-lead")),
(AND(G4622="Non-lead - Other",J4622="Non-lead - Copper")),
(AND(G4622="Non-Lead - Other",J4622="Non-lead - Plastic")),
(AND(G4622="Non-Lead - Other",J4622="Non-lead")),
(AND(G4622="Non-Lead - Other",J4622="Non-lead - Other")))),"Non-Lead",
IF((OR((AND(G4622="Galvanized",J4622="Non-lead")),
(AND(G4622="Galvanized",J4622="Non-lead - Copper")),
(AND(G4622="Galvanized",J4622="Non-lead - Plastic")),
(AND(G4622="Galvanized",J4622="Non-lead")),
(AND(G4622="Galvanized",J4622="Non-lead - Other")))),"Non-Lead",
IF((OR((AND(G4622="Non-lead - Copper",H4622="No",J4622="Galvanized")),
(AND(G4622="Non-lead - Plastic",H4622="No",J4622="Galvanized")),
(AND(G4622="Non-lead",H4622="No",J4622="Galvanized")),
(AND(G4622="Galvanized",H4622="No",J4622="Galvanized")),
(AND(G4622="Non-lead - Other",H4622="No",J4622="Galvanized")))),"Non-lead",
IF((OR((AND(G4622="Unknown - Likely Lead",J4622="Unknown - Likely Lead")),
(AND(G4622="Unknown - Likely Lead",J4622="Unknown - Unlikely Lead")),
(AND(G4622="Unknown - Likely Lead",J4622="Unknown - Material Unknown")),
(AND(G4622="Unknown - Unlikely Lead",J4622="Unknown - Likely Lead")),
(AND(G4622="Unknown - Unlikely Lead",J4622="Unknown - Unlikely Lead")),
(AND(G4622="Unknown - Unlikely Lead",J4622="Unknown - Material Unknown")),
(AND(G4622="Unknown - Material Unknown",J4622="Unknown - Likely Lead")),
(AND(G4622="Unknown - Material Unknown",J4622="Unknown - Unlikely Lead")),
(AND(G4622="Unknown - Material Unknown",J4622="Unknown - Material Unknown")))),"Unknown",
IF((OR((AND(G4622="Unknown - Likely Lead",J4622="Non-lead - Copper")),
(AND(G4622="Unknown - Likely Lead",J4622="Non-lead - Plastic")),
(AND(G4622="Unknown - Likely Lead",J4622="Non-lead")),
(AND(G4622="Unknown - Likely Lead",J4622="Non-lead - Other")),
(AND(G4622="Unknown - Unlikely Lead",J4622="Non-lead - Copper")),
(AND(G4622="Unknown - Unlikely Lead",J4622="Non-lead - Plastic")),
(AND(G4622="Unknown - Unlikely Lead",J4622="Non-lead")),
(AND(G4622="Unknown - Unlikely Lead",J4622="Non-lead - Other")),
(AND(G4622="Unknown - Material Unknown",J4622="Non-lead - Copper")),
(AND(G4622="Unknown - Material Unknown",J4622="Non-lead - Plastic")),
(AND(G4622="Unknown - Material Unknown",J4622="Non-lead")),
(AND(G4622="Unknown - Material Unknown",J4622="Non-lead - Other")))),"Unknown",
IF((OR((AND(G4622="Non-lead - Copper",J4622="Unknown - Likely Lead")),
(AND(G4622="Non-lead - Copper",J4622="Unknown - Unlikely Lead")),
(AND(G4622="Non-lead - Copper",J4622="Unknown - Material Unknown")),
(AND(G4622="Non-lead - Plastic",J4622="Unknown - Likely Lead")),
(AND(G4622="Non-lead - Plastic",J4622="Unknown - Unlikely Lead")),
(AND(G4622="Non-lead - Plastic",J4622="Unknown - Material Unknown")),
(AND(G4622="Non-lead",J4622="Unknown - Likely Lead")),
(AND(G4622="Non-lead",J4622="Unknown - Unlikely Lead")),
(AND(G4622="Non-lead",J4622="Unknown - Material Unknown")),
(AND(G4622="Non-lead - Other",J4622="Unknown - Likely Lead")),
(AND(G4622="Non-Lead - Other",J4622="Unknown - Unlikely Lead")),
(AND(G4622="Non-Lead - Other",J4622="Unknown - Material Unknown")))),"Unknown",
IF((OR((AND(G4622="Galvanized",J4622="Unknown - Likely Lead")),
(AND(G4622="Galvanized",J4622="Unknown - Unlikely Lead")),
(AND(G4622="Galvanized",J4622="Unknown - Material Unknown")))),"Unknown",
IF((OR((AND(G4622="Galvanized",J4622="")))),"Galvanized Requiring Replacement",
IF((OR((AND(G4622="Non-lead - Copper",J4622="")),
(AND(G4622="Non-lead - Plastic",J4622="")),
(AND(G4622="Non-lead",J4622="")),
(AND(G4622="Non-lead - Other",J4622="")))),"Non-lead",
IF((OR((AND(G4622="Unknown - Likely Lead",J4622="")),
(AND(G4622="Unknown - Unlikely Lead",J4622="")),
(AND(G4622="Unknown - Material Unknown",J4622="")))),"Unknown",
""))))))))))))))))</f>
        <v>Non-Lead</v>
      </c>
      <c r="N4622" s="44" t="s">
        <v>39</v>
      </c>
    </row>
    <row r="4623" spans="1:14" ht="30" x14ac:dyDescent="0.25">
      <c r="A4623" s="34" t="s">
        <v>10894</v>
      </c>
      <c r="B4623" s="35" t="s">
        <v>10895</v>
      </c>
      <c r="C4623" s="36" t="s">
        <v>9523</v>
      </c>
      <c r="D4623" s="36" t="s">
        <v>32</v>
      </c>
      <c r="E4623" s="36" t="s">
        <v>644</v>
      </c>
      <c r="F4623" s="37" t="s">
        <v>10896</v>
      </c>
      <c r="G4623" s="38" t="s">
        <v>35</v>
      </c>
      <c r="H4623" s="39" t="s">
        <v>39</v>
      </c>
      <c r="I4623" s="40" t="s">
        <v>37</v>
      </c>
      <c r="J4623" s="42" t="s">
        <v>38</v>
      </c>
      <c r="K4623" s="39" t="s">
        <v>37</v>
      </c>
      <c r="L4623" s="35"/>
      <c r="M4623" s="43" t="str">
        <f>IF((OR(G4623="Lead")),"Lead",
IF((OR(J4623="Lead")),"Lead",
IF((OR(G4623="Lead-lined galvanized")),"Lead",
IF((OR(J4623="Lead-lined galvanized")),"Lead",
IF((OR((AND(G4623="Unknown - Likely Lead",J4623="Galvanized")),
(AND(G4623="Unknown - Unlikely Lead",J4623="Galvanized")),
(AND(G4623="Unknown - Material Unknown",J4623="Galvanized")))),"Galvanized Requiring Replacement",
IF((OR((AND(G4623="Non-lead - Copper",H4623="Yes",J4623="Galvanized")),
(AND(G4623="Non-lead - Copper",H4623="Don't know",J4623="Galvanized")),
(AND(G4623="Non-lead - Copper",H4623="",J4623="Galvanized")),
(AND(G4623="Non-lead - Plastic",H4623="Yes",J4623="Galvanized")),
(AND(G4623="Non-lead - Plastic",H4623="Don't know",J4623="Galvanized")),
(AND(G4623="Non-lead - Plastic",H4623="",J4623="Galvanized")),
(AND(G4623="Non-lead",H4623="Yes",J4623="Galvanized")),
(AND(G4623="Non-lead",H4623="Don't know",J4623="Galvanized")),
(AND(G4623="Non-lead",H4623="",J4623="Galvanized")),
(AND(G4623="Non-lead - Other",H4623="Yes",J4623="Galvanized")),
(AND(G4623="Non-Lead - Other",H4623="Don't know",J4623="Galvanized")),
(AND(G4623="Galvanized",H4623="Yes",J4623="Galvanized")),
(AND(G4623="Galvanized",H4623="Don't know",J4623="Galvanized")),
(AND(G4623="Galvanized",H4623="",J4623="Galvanized")),
(AND(G4623="Non-Lead - Other",H4623="",J4623="Galvanized")))),"Galvanized Requiring Replacement",
IF((OR((AND(G4623="Non-lead - Copper",J4623="Non-lead - Copper")),
(AND(G4623="Non-lead - Copper",J4623="Non-lead - Plastic")),
(AND(G4623="Non-lead - Copper",J4623="Non-lead - Other")),
(AND(G4623="Non-lead - Copper",J4623="Non-lead")),
(AND(G4623="Non-lead - Plastic",J4623="Non-lead - Copper")),
(AND(G4623="Non-lead - Plastic",J4623="Non-lead - Plastic")),
(AND(G4623="Non-lead - Plastic",J4623="Non-lead - Other")),
(AND(G4623="Non-lead - Plastic",J4623="Non-lead")),
(AND(G4623="Non-lead",J4623="Non-lead - Copper")),
(AND(G4623="Non-lead",J4623="Non-lead - Plastic")),
(AND(G4623="Non-lead",J4623="Non-lead - Other")),
(AND(G4623="Non-lead",J4623="Non-lead")),
(AND(G4623="Non-lead - Other",J4623="Non-lead - Copper")),
(AND(G4623="Non-Lead - Other",J4623="Non-lead - Plastic")),
(AND(G4623="Non-Lead - Other",J4623="Non-lead")),
(AND(G4623="Non-Lead - Other",J4623="Non-lead - Other")))),"Non-Lead",
IF((OR((AND(G4623="Galvanized",J4623="Non-lead")),
(AND(G4623="Galvanized",J4623="Non-lead - Copper")),
(AND(G4623="Galvanized",J4623="Non-lead - Plastic")),
(AND(G4623="Galvanized",J4623="Non-lead")),
(AND(G4623="Galvanized",J4623="Non-lead - Other")))),"Non-Lead",
IF((OR((AND(G4623="Non-lead - Copper",H4623="No",J4623="Galvanized")),
(AND(G4623="Non-lead - Plastic",H4623="No",J4623="Galvanized")),
(AND(G4623="Non-lead",H4623="No",J4623="Galvanized")),
(AND(G4623="Galvanized",H4623="No",J4623="Galvanized")),
(AND(G4623="Non-lead - Other",H4623="No",J4623="Galvanized")))),"Non-lead",
IF((OR((AND(G4623="Unknown - Likely Lead",J4623="Unknown - Likely Lead")),
(AND(G4623="Unknown - Likely Lead",J4623="Unknown - Unlikely Lead")),
(AND(G4623="Unknown - Likely Lead",J4623="Unknown - Material Unknown")),
(AND(G4623="Unknown - Unlikely Lead",J4623="Unknown - Likely Lead")),
(AND(G4623="Unknown - Unlikely Lead",J4623="Unknown - Unlikely Lead")),
(AND(G4623="Unknown - Unlikely Lead",J4623="Unknown - Material Unknown")),
(AND(G4623="Unknown - Material Unknown",J4623="Unknown - Likely Lead")),
(AND(G4623="Unknown - Material Unknown",J4623="Unknown - Unlikely Lead")),
(AND(G4623="Unknown - Material Unknown",J4623="Unknown - Material Unknown")))),"Unknown",
IF((OR((AND(G4623="Unknown - Likely Lead",J4623="Non-lead - Copper")),
(AND(G4623="Unknown - Likely Lead",J4623="Non-lead - Plastic")),
(AND(G4623="Unknown - Likely Lead",J4623="Non-lead")),
(AND(G4623="Unknown - Likely Lead",J4623="Non-lead - Other")),
(AND(G4623="Unknown - Unlikely Lead",J4623="Non-lead - Copper")),
(AND(G4623="Unknown - Unlikely Lead",J4623="Non-lead - Plastic")),
(AND(G4623="Unknown - Unlikely Lead",J4623="Non-lead")),
(AND(G4623="Unknown - Unlikely Lead",J4623="Non-lead - Other")),
(AND(G4623="Unknown - Material Unknown",J4623="Non-lead - Copper")),
(AND(G4623="Unknown - Material Unknown",J4623="Non-lead - Plastic")),
(AND(G4623="Unknown - Material Unknown",J4623="Non-lead")),
(AND(G4623="Unknown - Material Unknown",J4623="Non-lead - Other")))),"Unknown",
IF((OR((AND(G4623="Non-lead - Copper",J4623="Unknown - Likely Lead")),
(AND(G4623="Non-lead - Copper",J4623="Unknown - Unlikely Lead")),
(AND(G4623="Non-lead - Copper",J4623="Unknown - Material Unknown")),
(AND(G4623="Non-lead - Plastic",J4623="Unknown - Likely Lead")),
(AND(G4623="Non-lead - Plastic",J4623="Unknown - Unlikely Lead")),
(AND(G4623="Non-lead - Plastic",J4623="Unknown - Material Unknown")),
(AND(G4623="Non-lead",J4623="Unknown - Likely Lead")),
(AND(G4623="Non-lead",J4623="Unknown - Unlikely Lead")),
(AND(G4623="Non-lead",J4623="Unknown - Material Unknown")),
(AND(G4623="Non-lead - Other",J4623="Unknown - Likely Lead")),
(AND(G4623="Non-Lead - Other",J4623="Unknown - Unlikely Lead")),
(AND(G4623="Non-Lead - Other",J4623="Unknown - Material Unknown")))),"Unknown",
IF((OR((AND(G4623="Galvanized",J4623="Unknown - Likely Lead")),
(AND(G4623="Galvanized",J4623="Unknown - Unlikely Lead")),
(AND(G4623="Galvanized",J4623="Unknown - Material Unknown")))),"Unknown",
IF((OR((AND(G4623="Galvanized",J4623="")))),"Galvanized Requiring Replacement",
IF((OR((AND(G4623="Non-lead - Copper",J4623="")),
(AND(G4623="Non-lead - Plastic",J4623="")),
(AND(G4623="Non-lead",J4623="")),
(AND(G4623="Non-lead - Other",J4623="")))),"Non-lead",
IF((OR((AND(G4623="Unknown - Likely Lead",J4623="")),
(AND(G4623="Unknown - Unlikely Lead",J4623="")),
(AND(G4623="Unknown - Material Unknown",J4623="")))),"Unknown",
""))))))))))))))))</f>
        <v>Non-Lead</v>
      </c>
      <c r="N4623" s="44" t="s">
        <v>39</v>
      </c>
    </row>
    <row r="4624" spans="1:14" ht="30" x14ac:dyDescent="0.25">
      <c r="A4624" s="34" t="s">
        <v>10897</v>
      </c>
      <c r="B4624" s="35" t="s">
        <v>9478</v>
      </c>
      <c r="C4624" s="36" t="s">
        <v>9523</v>
      </c>
      <c r="D4624" s="36" t="s">
        <v>32</v>
      </c>
      <c r="E4624" s="36" t="s">
        <v>644</v>
      </c>
      <c r="F4624" s="37" t="s">
        <v>10898</v>
      </c>
      <c r="G4624" s="38" t="s">
        <v>35</v>
      </c>
      <c r="H4624" s="39" t="s">
        <v>39</v>
      </c>
      <c r="I4624" s="40" t="s">
        <v>37</v>
      </c>
      <c r="J4624" s="42" t="s">
        <v>38</v>
      </c>
      <c r="K4624" s="39" t="s">
        <v>37</v>
      </c>
      <c r="L4624" s="35"/>
      <c r="M4624" s="43" t="str">
        <f>IF((OR(G4624="Lead")),"Lead",
IF((OR(J4624="Lead")),"Lead",
IF((OR(G4624="Lead-lined galvanized")),"Lead",
IF((OR(J4624="Lead-lined galvanized")),"Lead",
IF((OR((AND(G4624="Unknown - Likely Lead",J4624="Galvanized")),
(AND(G4624="Unknown - Unlikely Lead",J4624="Galvanized")),
(AND(G4624="Unknown - Material Unknown",J4624="Galvanized")))),"Galvanized Requiring Replacement",
IF((OR((AND(G4624="Non-lead - Copper",H4624="Yes",J4624="Galvanized")),
(AND(G4624="Non-lead - Copper",H4624="Don't know",J4624="Galvanized")),
(AND(G4624="Non-lead - Copper",H4624="",J4624="Galvanized")),
(AND(G4624="Non-lead - Plastic",H4624="Yes",J4624="Galvanized")),
(AND(G4624="Non-lead - Plastic",H4624="Don't know",J4624="Galvanized")),
(AND(G4624="Non-lead - Plastic",H4624="",J4624="Galvanized")),
(AND(G4624="Non-lead",H4624="Yes",J4624="Galvanized")),
(AND(G4624="Non-lead",H4624="Don't know",J4624="Galvanized")),
(AND(G4624="Non-lead",H4624="",J4624="Galvanized")),
(AND(G4624="Non-lead - Other",H4624="Yes",J4624="Galvanized")),
(AND(G4624="Non-Lead - Other",H4624="Don't know",J4624="Galvanized")),
(AND(G4624="Galvanized",H4624="Yes",J4624="Galvanized")),
(AND(G4624="Galvanized",H4624="Don't know",J4624="Galvanized")),
(AND(G4624="Galvanized",H4624="",J4624="Galvanized")),
(AND(G4624="Non-Lead - Other",H4624="",J4624="Galvanized")))),"Galvanized Requiring Replacement",
IF((OR((AND(G4624="Non-lead - Copper",J4624="Non-lead - Copper")),
(AND(G4624="Non-lead - Copper",J4624="Non-lead - Plastic")),
(AND(G4624="Non-lead - Copper",J4624="Non-lead - Other")),
(AND(G4624="Non-lead - Copper",J4624="Non-lead")),
(AND(G4624="Non-lead - Plastic",J4624="Non-lead - Copper")),
(AND(G4624="Non-lead - Plastic",J4624="Non-lead - Plastic")),
(AND(G4624="Non-lead - Plastic",J4624="Non-lead - Other")),
(AND(G4624="Non-lead - Plastic",J4624="Non-lead")),
(AND(G4624="Non-lead",J4624="Non-lead - Copper")),
(AND(G4624="Non-lead",J4624="Non-lead - Plastic")),
(AND(G4624="Non-lead",J4624="Non-lead - Other")),
(AND(G4624="Non-lead",J4624="Non-lead")),
(AND(G4624="Non-lead - Other",J4624="Non-lead - Copper")),
(AND(G4624="Non-Lead - Other",J4624="Non-lead - Plastic")),
(AND(G4624="Non-Lead - Other",J4624="Non-lead")),
(AND(G4624="Non-Lead - Other",J4624="Non-lead - Other")))),"Non-Lead",
IF((OR((AND(G4624="Galvanized",J4624="Non-lead")),
(AND(G4624="Galvanized",J4624="Non-lead - Copper")),
(AND(G4624="Galvanized",J4624="Non-lead - Plastic")),
(AND(G4624="Galvanized",J4624="Non-lead")),
(AND(G4624="Galvanized",J4624="Non-lead - Other")))),"Non-Lead",
IF((OR((AND(G4624="Non-lead - Copper",H4624="No",J4624="Galvanized")),
(AND(G4624="Non-lead - Plastic",H4624="No",J4624="Galvanized")),
(AND(G4624="Non-lead",H4624="No",J4624="Galvanized")),
(AND(G4624="Galvanized",H4624="No",J4624="Galvanized")),
(AND(G4624="Non-lead - Other",H4624="No",J4624="Galvanized")))),"Non-lead",
IF((OR((AND(G4624="Unknown - Likely Lead",J4624="Unknown - Likely Lead")),
(AND(G4624="Unknown - Likely Lead",J4624="Unknown - Unlikely Lead")),
(AND(G4624="Unknown - Likely Lead",J4624="Unknown - Material Unknown")),
(AND(G4624="Unknown - Unlikely Lead",J4624="Unknown - Likely Lead")),
(AND(G4624="Unknown - Unlikely Lead",J4624="Unknown - Unlikely Lead")),
(AND(G4624="Unknown - Unlikely Lead",J4624="Unknown - Material Unknown")),
(AND(G4624="Unknown - Material Unknown",J4624="Unknown - Likely Lead")),
(AND(G4624="Unknown - Material Unknown",J4624="Unknown - Unlikely Lead")),
(AND(G4624="Unknown - Material Unknown",J4624="Unknown - Material Unknown")))),"Unknown",
IF((OR((AND(G4624="Unknown - Likely Lead",J4624="Non-lead - Copper")),
(AND(G4624="Unknown - Likely Lead",J4624="Non-lead - Plastic")),
(AND(G4624="Unknown - Likely Lead",J4624="Non-lead")),
(AND(G4624="Unknown - Likely Lead",J4624="Non-lead - Other")),
(AND(G4624="Unknown - Unlikely Lead",J4624="Non-lead - Copper")),
(AND(G4624="Unknown - Unlikely Lead",J4624="Non-lead - Plastic")),
(AND(G4624="Unknown - Unlikely Lead",J4624="Non-lead")),
(AND(G4624="Unknown - Unlikely Lead",J4624="Non-lead - Other")),
(AND(G4624="Unknown - Material Unknown",J4624="Non-lead - Copper")),
(AND(G4624="Unknown - Material Unknown",J4624="Non-lead - Plastic")),
(AND(G4624="Unknown - Material Unknown",J4624="Non-lead")),
(AND(G4624="Unknown - Material Unknown",J4624="Non-lead - Other")))),"Unknown",
IF((OR((AND(G4624="Non-lead - Copper",J4624="Unknown - Likely Lead")),
(AND(G4624="Non-lead - Copper",J4624="Unknown - Unlikely Lead")),
(AND(G4624="Non-lead - Copper",J4624="Unknown - Material Unknown")),
(AND(G4624="Non-lead - Plastic",J4624="Unknown - Likely Lead")),
(AND(G4624="Non-lead - Plastic",J4624="Unknown - Unlikely Lead")),
(AND(G4624="Non-lead - Plastic",J4624="Unknown - Material Unknown")),
(AND(G4624="Non-lead",J4624="Unknown - Likely Lead")),
(AND(G4624="Non-lead",J4624="Unknown - Unlikely Lead")),
(AND(G4624="Non-lead",J4624="Unknown - Material Unknown")),
(AND(G4624="Non-lead - Other",J4624="Unknown - Likely Lead")),
(AND(G4624="Non-Lead - Other",J4624="Unknown - Unlikely Lead")),
(AND(G4624="Non-Lead - Other",J4624="Unknown - Material Unknown")))),"Unknown",
IF((OR((AND(G4624="Galvanized",J4624="Unknown - Likely Lead")),
(AND(G4624="Galvanized",J4624="Unknown - Unlikely Lead")),
(AND(G4624="Galvanized",J4624="Unknown - Material Unknown")))),"Unknown",
IF((OR((AND(G4624="Galvanized",J4624="")))),"Galvanized Requiring Replacement",
IF((OR((AND(G4624="Non-lead - Copper",J4624="")),
(AND(G4624="Non-lead - Plastic",J4624="")),
(AND(G4624="Non-lead",J4624="")),
(AND(G4624="Non-lead - Other",J4624="")))),"Non-lead",
IF((OR((AND(G4624="Unknown - Likely Lead",J4624="")),
(AND(G4624="Unknown - Unlikely Lead",J4624="")),
(AND(G4624="Unknown - Material Unknown",J4624="")))),"Unknown",
""))))))))))))))))</f>
        <v>Non-Lead</v>
      </c>
      <c r="N4624" s="44" t="s">
        <v>39</v>
      </c>
    </row>
    <row r="4625" spans="1:14" ht="30" x14ac:dyDescent="0.25">
      <c r="A4625" s="34" t="s">
        <v>10899</v>
      </c>
      <c r="B4625" s="35" t="s">
        <v>10900</v>
      </c>
      <c r="C4625" s="36" t="s">
        <v>9523</v>
      </c>
      <c r="D4625" s="36" t="s">
        <v>32</v>
      </c>
      <c r="E4625" s="36" t="s">
        <v>644</v>
      </c>
      <c r="F4625" s="37" t="s">
        <v>10901</v>
      </c>
      <c r="G4625" s="38" t="s">
        <v>35</v>
      </c>
      <c r="H4625" s="39" t="s">
        <v>39</v>
      </c>
      <c r="I4625" s="40" t="s">
        <v>37</v>
      </c>
      <c r="J4625" s="42" t="s">
        <v>38</v>
      </c>
      <c r="K4625" s="39" t="s">
        <v>37</v>
      </c>
      <c r="L4625" s="35"/>
      <c r="M4625" s="43" t="str">
        <f>IF((OR(G4625="Lead")),"Lead",
IF((OR(J4625="Lead")),"Lead",
IF((OR(G4625="Lead-lined galvanized")),"Lead",
IF((OR(J4625="Lead-lined galvanized")),"Lead",
IF((OR((AND(G4625="Unknown - Likely Lead",J4625="Galvanized")),
(AND(G4625="Unknown - Unlikely Lead",J4625="Galvanized")),
(AND(G4625="Unknown - Material Unknown",J4625="Galvanized")))),"Galvanized Requiring Replacement",
IF((OR((AND(G4625="Non-lead - Copper",H4625="Yes",J4625="Galvanized")),
(AND(G4625="Non-lead - Copper",H4625="Don't know",J4625="Galvanized")),
(AND(G4625="Non-lead - Copper",H4625="",J4625="Galvanized")),
(AND(G4625="Non-lead - Plastic",H4625="Yes",J4625="Galvanized")),
(AND(G4625="Non-lead - Plastic",H4625="Don't know",J4625="Galvanized")),
(AND(G4625="Non-lead - Plastic",H4625="",J4625="Galvanized")),
(AND(G4625="Non-lead",H4625="Yes",J4625="Galvanized")),
(AND(G4625="Non-lead",H4625="Don't know",J4625="Galvanized")),
(AND(G4625="Non-lead",H4625="",J4625="Galvanized")),
(AND(G4625="Non-lead - Other",H4625="Yes",J4625="Galvanized")),
(AND(G4625="Non-Lead - Other",H4625="Don't know",J4625="Galvanized")),
(AND(G4625="Galvanized",H4625="Yes",J4625="Galvanized")),
(AND(G4625="Galvanized",H4625="Don't know",J4625="Galvanized")),
(AND(G4625="Galvanized",H4625="",J4625="Galvanized")),
(AND(G4625="Non-Lead - Other",H4625="",J4625="Galvanized")))),"Galvanized Requiring Replacement",
IF((OR((AND(G4625="Non-lead - Copper",J4625="Non-lead - Copper")),
(AND(G4625="Non-lead - Copper",J4625="Non-lead - Plastic")),
(AND(G4625="Non-lead - Copper",J4625="Non-lead - Other")),
(AND(G4625="Non-lead - Copper",J4625="Non-lead")),
(AND(G4625="Non-lead - Plastic",J4625="Non-lead - Copper")),
(AND(G4625="Non-lead - Plastic",J4625="Non-lead - Plastic")),
(AND(G4625="Non-lead - Plastic",J4625="Non-lead - Other")),
(AND(G4625="Non-lead - Plastic",J4625="Non-lead")),
(AND(G4625="Non-lead",J4625="Non-lead - Copper")),
(AND(G4625="Non-lead",J4625="Non-lead - Plastic")),
(AND(G4625="Non-lead",J4625="Non-lead - Other")),
(AND(G4625="Non-lead",J4625="Non-lead")),
(AND(G4625="Non-lead - Other",J4625="Non-lead - Copper")),
(AND(G4625="Non-Lead - Other",J4625="Non-lead - Plastic")),
(AND(G4625="Non-Lead - Other",J4625="Non-lead")),
(AND(G4625="Non-Lead - Other",J4625="Non-lead - Other")))),"Non-Lead",
IF((OR((AND(G4625="Galvanized",J4625="Non-lead")),
(AND(G4625="Galvanized",J4625="Non-lead - Copper")),
(AND(G4625="Galvanized",J4625="Non-lead - Plastic")),
(AND(G4625="Galvanized",J4625="Non-lead")),
(AND(G4625="Galvanized",J4625="Non-lead - Other")))),"Non-Lead",
IF((OR((AND(G4625="Non-lead - Copper",H4625="No",J4625="Galvanized")),
(AND(G4625="Non-lead - Plastic",H4625="No",J4625="Galvanized")),
(AND(G4625="Non-lead",H4625="No",J4625="Galvanized")),
(AND(G4625="Galvanized",H4625="No",J4625="Galvanized")),
(AND(G4625="Non-lead - Other",H4625="No",J4625="Galvanized")))),"Non-lead",
IF((OR((AND(G4625="Unknown - Likely Lead",J4625="Unknown - Likely Lead")),
(AND(G4625="Unknown - Likely Lead",J4625="Unknown - Unlikely Lead")),
(AND(G4625="Unknown - Likely Lead",J4625="Unknown - Material Unknown")),
(AND(G4625="Unknown - Unlikely Lead",J4625="Unknown - Likely Lead")),
(AND(G4625="Unknown - Unlikely Lead",J4625="Unknown - Unlikely Lead")),
(AND(G4625="Unknown - Unlikely Lead",J4625="Unknown - Material Unknown")),
(AND(G4625="Unknown - Material Unknown",J4625="Unknown - Likely Lead")),
(AND(G4625="Unknown - Material Unknown",J4625="Unknown - Unlikely Lead")),
(AND(G4625="Unknown - Material Unknown",J4625="Unknown - Material Unknown")))),"Unknown",
IF((OR((AND(G4625="Unknown - Likely Lead",J4625="Non-lead - Copper")),
(AND(G4625="Unknown - Likely Lead",J4625="Non-lead - Plastic")),
(AND(G4625="Unknown - Likely Lead",J4625="Non-lead")),
(AND(G4625="Unknown - Likely Lead",J4625="Non-lead - Other")),
(AND(G4625="Unknown - Unlikely Lead",J4625="Non-lead - Copper")),
(AND(G4625="Unknown - Unlikely Lead",J4625="Non-lead - Plastic")),
(AND(G4625="Unknown - Unlikely Lead",J4625="Non-lead")),
(AND(G4625="Unknown - Unlikely Lead",J4625="Non-lead - Other")),
(AND(G4625="Unknown - Material Unknown",J4625="Non-lead - Copper")),
(AND(G4625="Unknown - Material Unknown",J4625="Non-lead - Plastic")),
(AND(G4625="Unknown - Material Unknown",J4625="Non-lead")),
(AND(G4625="Unknown - Material Unknown",J4625="Non-lead - Other")))),"Unknown",
IF((OR((AND(G4625="Non-lead - Copper",J4625="Unknown - Likely Lead")),
(AND(G4625="Non-lead - Copper",J4625="Unknown - Unlikely Lead")),
(AND(G4625="Non-lead - Copper",J4625="Unknown - Material Unknown")),
(AND(G4625="Non-lead - Plastic",J4625="Unknown - Likely Lead")),
(AND(G4625="Non-lead - Plastic",J4625="Unknown - Unlikely Lead")),
(AND(G4625="Non-lead - Plastic",J4625="Unknown - Material Unknown")),
(AND(G4625="Non-lead",J4625="Unknown - Likely Lead")),
(AND(G4625="Non-lead",J4625="Unknown - Unlikely Lead")),
(AND(G4625="Non-lead",J4625="Unknown - Material Unknown")),
(AND(G4625="Non-lead - Other",J4625="Unknown - Likely Lead")),
(AND(G4625="Non-Lead - Other",J4625="Unknown - Unlikely Lead")),
(AND(G4625="Non-Lead - Other",J4625="Unknown - Material Unknown")))),"Unknown",
IF((OR((AND(G4625="Galvanized",J4625="Unknown - Likely Lead")),
(AND(G4625="Galvanized",J4625="Unknown - Unlikely Lead")),
(AND(G4625="Galvanized",J4625="Unknown - Material Unknown")))),"Unknown",
IF((OR((AND(G4625="Galvanized",J4625="")))),"Galvanized Requiring Replacement",
IF((OR((AND(G4625="Non-lead - Copper",J4625="")),
(AND(G4625="Non-lead - Plastic",J4625="")),
(AND(G4625="Non-lead",J4625="")),
(AND(G4625="Non-lead - Other",J4625="")))),"Non-lead",
IF((OR((AND(G4625="Unknown - Likely Lead",J4625="")),
(AND(G4625="Unknown - Unlikely Lead",J4625="")),
(AND(G4625="Unknown - Material Unknown",J4625="")))),"Unknown",
""))))))))))))))))</f>
        <v>Non-Lead</v>
      </c>
      <c r="N4625" s="44" t="s">
        <v>39</v>
      </c>
    </row>
    <row r="4626" spans="1:14" ht="30" x14ac:dyDescent="0.25">
      <c r="A4626" s="34" t="s">
        <v>10902</v>
      </c>
      <c r="B4626" s="35" t="s">
        <v>10287</v>
      </c>
      <c r="C4626" s="36" t="s">
        <v>9523</v>
      </c>
      <c r="D4626" s="36" t="s">
        <v>32</v>
      </c>
      <c r="E4626" s="36" t="s">
        <v>644</v>
      </c>
      <c r="F4626" s="37" t="s">
        <v>10903</v>
      </c>
      <c r="G4626" s="38" t="s">
        <v>35</v>
      </c>
      <c r="H4626" s="39" t="s">
        <v>39</v>
      </c>
      <c r="I4626" s="40" t="s">
        <v>37</v>
      </c>
      <c r="J4626" s="42" t="s">
        <v>38</v>
      </c>
      <c r="K4626" s="39" t="s">
        <v>37</v>
      </c>
      <c r="L4626" s="35"/>
      <c r="M4626" s="43" t="str">
        <f>IF((OR(G4626="Lead")),"Lead",
IF((OR(J4626="Lead")),"Lead",
IF((OR(G4626="Lead-lined galvanized")),"Lead",
IF((OR(J4626="Lead-lined galvanized")),"Lead",
IF((OR((AND(G4626="Unknown - Likely Lead",J4626="Galvanized")),
(AND(G4626="Unknown - Unlikely Lead",J4626="Galvanized")),
(AND(G4626="Unknown - Material Unknown",J4626="Galvanized")))),"Galvanized Requiring Replacement",
IF((OR((AND(G4626="Non-lead - Copper",H4626="Yes",J4626="Galvanized")),
(AND(G4626="Non-lead - Copper",H4626="Don't know",J4626="Galvanized")),
(AND(G4626="Non-lead - Copper",H4626="",J4626="Galvanized")),
(AND(G4626="Non-lead - Plastic",H4626="Yes",J4626="Galvanized")),
(AND(G4626="Non-lead - Plastic",H4626="Don't know",J4626="Galvanized")),
(AND(G4626="Non-lead - Plastic",H4626="",J4626="Galvanized")),
(AND(G4626="Non-lead",H4626="Yes",J4626="Galvanized")),
(AND(G4626="Non-lead",H4626="Don't know",J4626="Galvanized")),
(AND(G4626="Non-lead",H4626="",J4626="Galvanized")),
(AND(G4626="Non-lead - Other",H4626="Yes",J4626="Galvanized")),
(AND(G4626="Non-Lead - Other",H4626="Don't know",J4626="Galvanized")),
(AND(G4626="Galvanized",H4626="Yes",J4626="Galvanized")),
(AND(G4626="Galvanized",H4626="Don't know",J4626="Galvanized")),
(AND(G4626="Galvanized",H4626="",J4626="Galvanized")),
(AND(G4626="Non-Lead - Other",H4626="",J4626="Galvanized")))),"Galvanized Requiring Replacement",
IF((OR((AND(G4626="Non-lead - Copper",J4626="Non-lead - Copper")),
(AND(G4626="Non-lead - Copper",J4626="Non-lead - Plastic")),
(AND(G4626="Non-lead - Copper",J4626="Non-lead - Other")),
(AND(G4626="Non-lead - Copper",J4626="Non-lead")),
(AND(G4626="Non-lead - Plastic",J4626="Non-lead - Copper")),
(AND(G4626="Non-lead - Plastic",J4626="Non-lead - Plastic")),
(AND(G4626="Non-lead - Plastic",J4626="Non-lead - Other")),
(AND(G4626="Non-lead - Plastic",J4626="Non-lead")),
(AND(G4626="Non-lead",J4626="Non-lead - Copper")),
(AND(G4626="Non-lead",J4626="Non-lead - Plastic")),
(AND(G4626="Non-lead",J4626="Non-lead - Other")),
(AND(G4626="Non-lead",J4626="Non-lead")),
(AND(G4626="Non-lead - Other",J4626="Non-lead - Copper")),
(AND(G4626="Non-Lead - Other",J4626="Non-lead - Plastic")),
(AND(G4626="Non-Lead - Other",J4626="Non-lead")),
(AND(G4626="Non-Lead - Other",J4626="Non-lead - Other")))),"Non-Lead",
IF((OR((AND(G4626="Galvanized",J4626="Non-lead")),
(AND(G4626="Galvanized",J4626="Non-lead - Copper")),
(AND(G4626="Galvanized",J4626="Non-lead - Plastic")),
(AND(G4626="Galvanized",J4626="Non-lead")),
(AND(G4626="Galvanized",J4626="Non-lead - Other")))),"Non-Lead",
IF((OR((AND(G4626="Non-lead - Copper",H4626="No",J4626="Galvanized")),
(AND(G4626="Non-lead - Plastic",H4626="No",J4626="Galvanized")),
(AND(G4626="Non-lead",H4626="No",J4626="Galvanized")),
(AND(G4626="Galvanized",H4626="No",J4626="Galvanized")),
(AND(G4626="Non-lead - Other",H4626="No",J4626="Galvanized")))),"Non-lead",
IF((OR((AND(G4626="Unknown - Likely Lead",J4626="Unknown - Likely Lead")),
(AND(G4626="Unknown - Likely Lead",J4626="Unknown - Unlikely Lead")),
(AND(G4626="Unknown - Likely Lead",J4626="Unknown - Material Unknown")),
(AND(G4626="Unknown - Unlikely Lead",J4626="Unknown - Likely Lead")),
(AND(G4626="Unknown - Unlikely Lead",J4626="Unknown - Unlikely Lead")),
(AND(G4626="Unknown - Unlikely Lead",J4626="Unknown - Material Unknown")),
(AND(G4626="Unknown - Material Unknown",J4626="Unknown - Likely Lead")),
(AND(G4626="Unknown - Material Unknown",J4626="Unknown - Unlikely Lead")),
(AND(G4626="Unknown - Material Unknown",J4626="Unknown - Material Unknown")))),"Unknown",
IF((OR((AND(G4626="Unknown - Likely Lead",J4626="Non-lead - Copper")),
(AND(G4626="Unknown - Likely Lead",J4626="Non-lead - Plastic")),
(AND(G4626="Unknown - Likely Lead",J4626="Non-lead")),
(AND(G4626="Unknown - Likely Lead",J4626="Non-lead - Other")),
(AND(G4626="Unknown - Unlikely Lead",J4626="Non-lead - Copper")),
(AND(G4626="Unknown - Unlikely Lead",J4626="Non-lead - Plastic")),
(AND(G4626="Unknown - Unlikely Lead",J4626="Non-lead")),
(AND(G4626="Unknown - Unlikely Lead",J4626="Non-lead - Other")),
(AND(G4626="Unknown - Material Unknown",J4626="Non-lead - Copper")),
(AND(G4626="Unknown - Material Unknown",J4626="Non-lead - Plastic")),
(AND(G4626="Unknown - Material Unknown",J4626="Non-lead")),
(AND(G4626="Unknown - Material Unknown",J4626="Non-lead - Other")))),"Unknown",
IF((OR((AND(G4626="Non-lead - Copper",J4626="Unknown - Likely Lead")),
(AND(G4626="Non-lead - Copper",J4626="Unknown - Unlikely Lead")),
(AND(G4626="Non-lead - Copper",J4626="Unknown - Material Unknown")),
(AND(G4626="Non-lead - Plastic",J4626="Unknown - Likely Lead")),
(AND(G4626="Non-lead - Plastic",J4626="Unknown - Unlikely Lead")),
(AND(G4626="Non-lead - Plastic",J4626="Unknown - Material Unknown")),
(AND(G4626="Non-lead",J4626="Unknown - Likely Lead")),
(AND(G4626="Non-lead",J4626="Unknown - Unlikely Lead")),
(AND(G4626="Non-lead",J4626="Unknown - Material Unknown")),
(AND(G4626="Non-lead - Other",J4626="Unknown - Likely Lead")),
(AND(G4626="Non-Lead - Other",J4626="Unknown - Unlikely Lead")),
(AND(G4626="Non-Lead - Other",J4626="Unknown - Material Unknown")))),"Unknown",
IF((OR((AND(G4626="Galvanized",J4626="Unknown - Likely Lead")),
(AND(G4626="Galvanized",J4626="Unknown - Unlikely Lead")),
(AND(G4626="Galvanized",J4626="Unknown - Material Unknown")))),"Unknown",
IF((OR((AND(G4626="Galvanized",J4626="")))),"Galvanized Requiring Replacement",
IF((OR((AND(G4626="Non-lead - Copper",J4626="")),
(AND(G4626="Non-lead - Plastic",J4626="")),
(AND(G4626="Non-lead",J4626="")),
(AND(G4626="Non-lead - Other",J4626="")))),"Non-lead",
IF((OR((AND(G4626="Unknown - Likely Lead",J4626="")),
(AND(G4626="Unknown - Unlikely Lead",J4626="")),
(AND(G4626="Unknown - Material Unknown",J4626="")))),"Unknown",
""))))))))))))))))</f>
        <v>Non-Lead</v>
      </c>
      <c r="N4626" s="44" t="s">
        <v>39</v>
      </c>
    </row>
    <row r="4627" spans="1:14" ht="30" x14ac:dyDescent="0.25">
      <c r="A4627" s="34" t="s">
        <v>10904</v>
      </c>
      <c r="B4627" s="35" t="s">
        <v>10905</v>
      </c>
      <c r="C4627" s="36" t="s">
        <v>9523</v>
      </c>
      <c r="D4627" s="36" t="s">
        <v>32</v>
      </c>
      <c r="E4627" s="36" t="s">
        <v>644</v>
      </c>
      <c r="F4627" s="37" t="s">
        <v>10906</v>
      </c>
      <c r="G4627" s="38" t="s">
        <v>35</v>
      </c>
      <c r="H4627" s="39" t="s">
        <v>39</v>
      </c>
      <c r="I4627" s="40" t="s">
        <v>37</v>
      </c>
      <c r="J4627" s="42" t="s">
        <v>38</v>
      </c>
      <c r="K4627" s="39" t="s">
        <v>37</v>
      </c>
      <c r="L4627" s="35"/>
      <c r="M4627" s="43" t="str">
        <f>IF((OR(G4627="Lead")),"Lead",
IF((OR(J4627="Lead")),"Lead",
IF((OR(G4627="Lead-lined galvanized")),"Lead",
IF((OR(J4627="Lead-lined galvanized")),"Lead",
IF((OR((AND(G4627="Unknown - Likely Lead",J4627="Galvanized")),
(AND(G4627="Unknown - Unlikely Lead",J4627="Galvanized")),
(AND(G4627="Unknown - Material Unknown",J4627="Galvanized")))),"Galvanized Requiring Replacement",
IF((OR((AND(G4627="Non-lead - Copper",H4627="Yes",J4627="Galvanized")),
(AND(G4627="Non-lead - Copper",H4627="Don't know",J4627="Galvanized")),
(AND(G4627="Non-lead - Copper",H4627="",J4627="Galvanized")),
(AND(G4627="Non-lead - Plastic",H4627="Yes",J4627="Galvanized")),
(AND(G4627="Non-lead - Plastic",H4627="Don't know",J4627="Galvanized")),
(AND(G4627="Non-lead - Plastic",H4627="",J4627="Galvanized")),
(AND(G4627="Non-lead",H4627="Yes",J4627="Galvanized")),
(AND(G4627="Non-lead",H4627="Don't know",J4627="Galvanized")),
(AND(G4627="Non-lead",H4627="",J4627="Galvanized")),
(AND(G4627="Non-lead - Other",H4627="Yes",J4627="Galvanized")),
(AND(G4627="Non-Lead - Other",H4627="Don't know",J4627="Galvanized")),
(AND(G4627="Galvanized",H4627="Yes",J4627="Galvanized")),
(AND(G4627="Galvanized",H4627="Don't know",J4627="Galvanized")),
(AND(G4627="Galvanized",H4627="",J4627="Galvanized")),
(AND(G4627="Non-Lead - Other",H4627="",J4627="Galvanized")))),"Galvanized Requiring Replacement",
IF((OR((AND(G4627="Non-lead - Copper",J4627="Non-lead - Copper")),
(AND(G4627="Non-lead - Copper",J4627="Non-lead - Plastic")),
(AND(G4627="Non-lead - Copper",J4627="Non-lead - Other")),
(AND(G4627="Non-lead - Copper",J4627="Non-lead")),
(AND(G4627="Non-lead - Plastic",J4627="Non-lead - Copper")),
(AND(G4627="Non-lead - Plastic",J4627="Non-lead - Plastic")),
(AND(G4627="Non-lead - Plastic",J4627="Non-lead - Other")),
(AND(G4627="Non-lead - Plastic",J4627="Non-lead")),
(AND(G4627="Non-lead",J4627="Non-lead - Copper")),
(AND(G4627="Non-lead",J4627="Non-lead - Plastic")),
(AND(G4627="Non-lead",J4627="Non-lead - Other")),
(AND(G4627="Non-lead",J4627="Non-lead")),
(AND(G4627="Non-lead - Other",J4627="Non-lead - Copper")),
(AND(G4627="Non-Lead - Other",J4627="Non-lead - Plastic")),
(AND(G4627="Non-Lead - Other",J4627="Non-lead")),
(AND(G4627="Non-Lead - Other",J4627="Non-lead - Other")))),"Non-Lead",
IF((OR((AND(G4627="Galvanized",J4627="Non-lead")),
(AND(G4627="Galvanized",J4627="Non-lead - Copper")),
(AND(G4627="Galvanized",J4627="Non-lead - Plastic")),
(AND(G4627="Galvanized",J4627="Non-lead")),
(AND(G4627="Galvanized",J4627="Non-lead - Other")))),"Non-Lead",
IF((OR((AND(G4627="Non-lead - Copper",H4627="No",J4627="Galvanized")),
(AND(G4627="Non-lead - Plastic",H4627="No",J4627="Galvanized")),
(AND(G4627="Non-lead",H4627="No",J4627="Galvanized")),
(AND(G4627="Galvanized",H4627="No",J4627="Galvanized")),
(AND(G4627="Non-lead - Other",H4627="No",J4627="Galvanized")))),"Non-lead",
IF((OR((AND(G4627="Unknown - Likely Lead",J4627="Unknown - Likely Lead")),
(AND(G4627="Unknown - Likely Lead",J4627="Unknown - Unlikely Lead")),
(AND(G4627="Unknown - Likely Lead",J4627="Unknown - Material Unknown")),
(AND(G4627="Unknown - Unlikely Lead",J4627="Unknown - Likely Lead")),
(AND(G4627="Unknown - Unlikely Lead",J4627="Unknown - Unlikely Lead")),
(AND(G4627="Unknown - Unlikely Lead",J4627="Unknown - Material Unknown")),
(AND(G4627="Unknown - Material Unknown",J4627="Unknown - Likely Lead")),
(AND(G4627="Unknown - Material Unknown",J4627="Unknown - Unlikely Lead")),
(AND(G4627="Unknown - Material Unknown",J4627="Unknown - Material Unknown")))),"Unknown",
IF((OR((AND(G4627="Unknown - Likely Lead",J4627="Non-lead - Copper")),
(AND(G4627="Unknown - Likely Lead",J4627="Non-lead - Plastic")),
(AND(G4627="Unknown - Likely Lead",J4627="Non-lead")),
(AND(G4627="Unknown - Likely Lead",J4627="Non-lead - Other")),
(AND(G4627="Unknown - Unlikely Lead",J4627="Non-lead - Copper")),
(AND(G4627="Unknown - Unlikely Lead",J4627="Non-lead - Plastic")),
(AND(G4627="Unknown - Unlikely Lead",J4627="Non-lead")),
(AND(G4627="Unknown - Unlikely Lead",J4627="Non-lead - Other")),
(AND(G4627="Unknown - Material Unknown",J4627="Non-lead - Copper")),
(AND(G4627="Unknown - Material Unknown",J4627="Non-lead - Plastic")),
(AND(G4627="Unknown - Material Unknown",J4627="Non-lead")),
(AND(G4627="Unknown - Material Unknown",J4627="Non-lead - Other")))),"Unknown",
IF((OR((AND(G4627="Non-lead - Copper",J4627="Unknown - Likely Lead")),
(AND(G4627="Non-lead - Copper",J4627="Unknown - Unlikely Lead")),
(AND(G4627="Non-lead - Copper",J4627="Unknown - Material Unknown")),
(AND(G4627="Non-lead - Plastic",J4627="Unknown - Likely Lead")),
(AND(G4627="Non-lead - Plastic",J4627="Unknown - Unlikely Lead")),
(AND(G4627="Non-lead - Plastic",J4627="Unknown - Material Unknown")),
(AND(G4627="Non-lead",J4627="Unknown - Likely Lead")),
(AND(G4627="Non-lead",J4627="Unknown - Unlikely Lead")),
(AND(G4627="Non-lead",J4627="Unknown - Material Unknown")),
(AND(G4627="Non-lead - Other",J4627="Unknown - Likely Lead")),
(AND(G4627="Non-Lead - Other",J4627="Unknown - Unlikely Lead")),
(AND(G4627="Non-Lead - Other",J4627="Unknown - Material Unknown")))),"Unknown",
IF((OR((AND(G4627="Galvanized",J4627="Unknown - Likely Lead")),
(AND(G4627="Galvanized",J4627="Unknown - Unlikely Lead")),
(AND(G4627="Galvanized",J4627="Unknown - Material Unknown")))),"Unknown",
IF((OR((AND(G4627="Galvanized",J4627="")))),"Galvanized Requiring Replacement",
IF((OR((AND(G4627="Non-lead - Copper",J4627="")),
(AND(G4627="Non-lead - Plastic",J4627="")),
(AND(G4627="Non-lead",J4627="")),
(AND(G4627="Non-lead - Other",J4627="")))),"Non-lead",
IF((OR((AND(G4627="Unknown - Likely Lead",J4627="")),
(AND(G4627="Unknown - Unlikely Lead",J4627="")),
(AND(G4627="Unknown - Material Unknown",J4627="")))),"Unknown",
""))))))))))))))))</f>
        <v>Non-Lead</v>
      </c>
      <c r="N4627" s="44" t="s">
        <v>39</v>
      </c>
    </row>
    <row r="4628" spans="1:14" ht="30" x14ac:dyDescent="0.25">
      <c r="A4628" s="34" t="s">
        <v>10907</v>
      </c>
      <c r="B4628" s="35" t="s">
        <v>10908</v>
      </c>
      <c r="C4628" s="36" t="s">
        <v>9523</v>
      </c>
      <c r="D4628" s="36" t="s">
        <v>32</v>
      </c>
      <c r="E4628" s="36" t="s">
        <v>644</v>
      </c>
      <c r="F4628" s="37" t="s">
        <v>10909</v>
      </c>
      <c r="G4628" s="38" t="s">
        <v>35</v>
      </c>
      <c r="H4628" s="39" t="s">
        <v>39</v>
      </c>
      <c r="I4628" s="40" t="s">
        <v>37</v>
      </c>
      <c r="J4628" s="42" t="s">
        <v>38</v>
      </c>
      <c r="K4628" s="39" t="s">
        <v>37</v>
      </c>
      <c r="L4628" s="35"/>
      <c r="M4628" s="43" t="str">
        <f>IF((OR(G4628="Lead")),"Lead",
IF((OR(J4628="Lead")),"Lead",
IF((OR(G4628="Lead-lined galvanized")),"Lead",
IF((OR(J4628="Lead-lined galvanized")),"Lead",
IF((OR((AND(G4628="Unknown - Likely Lead",J4628="Galvanized")),
(AND(G4628="Unknown - Unlikely Lead",J4628="Galvanized")),
(AND(G4628="Unknown - Material Unknown",J4628="Galvanized")))),"Galvanized Requiring Replacement",
IF((OR((AND(G4628="Non-lead - Copper",H4628="Yes",J4628="Galvanized")),
(AND(G4628="Non-lead - Copper",H4628="Don't know",J4628="Galvanized")),
(AND(G4628="Non-lead - Copper",H4628="",J4628="Galvanized")),
(AND(G4628="Non-lead - Plastic",H4628="Yes",J4628="Galvanized")),
(AND(G4628="Non-lead - Plastic",H4628="Don't know",J4628="Galvanized")),
(AND(G4628="Non-lead - Plastic",H4628="",J4628="Galvanized")),
(AND(G4628="Non-lead",H4628="Yes",J4628="Galvanized")),
(AND(G4628="Non-lead",H4628="Don't know",J4628="Galvanized")),
(AND(G4628="Non-lead",H4628="",J4628="Galvanized")),
(AND(G4628="Non-lead - Other",H4628="Yes",J4628="Galvanized")),
(AND(G4628="Non-Lead - Other",H4628="Don't know",J4628="Galvanized")),
(AND(G4628="Galvanized",H4628="Yes",J4628="Galvanized")),
(AND(G4628="Galvanized",H4628="Don't know",J4628="Galvanized")),
(AND(G4628="Galvanized",H4628="",J4628="Galvanized")),
(AND(G4628="Non-Lead - Other",H4628="",J4628="Galvanized")))),"Galvanized Requiring Replacement",
IF((OR((AND(G4628="Non-lead - Copper",J4628="Non-lead - Copper")),
(AND(G4628="Non-lead - Copper",J4628="Non-lead - Plastic")),
(AND(G4628="Non-lead - Copper",J4628="Non-lead - Other")),
(AND(G4628="Non-lead - Copper",J4628="Non-lead")),
(AND(G4628="Non-lead - Plastic",J4628="Non-lead - Copper")),
(AND(G4628="Non-lead - Plastic",J4628="Non-lead - Plastic")),
(AND(G4628="Non-lead - Plastic",J4628="Non-lead - Other")),
(AND(G4628="Non-lead - Plastic",J4628="Non-lead")),
(AND(G4628="Non-lead",J4628="Non-lead - Copper")),
(AND(G4628="Non-lead",J4628="Non-lead - Plastic")),
(AND(G4628="Non-lead",J4628="Non-lead - Other")),
(AND(G4628="Non-lead",J4628="Non-lead")),
(AND(G4628="Non-lead - Other",J4628="Non-lead - Copper")),
(AND(G4628="Non-Lead - Other",J4628="Non-lead - Plastic")),
(AND(G4628="Non-Lead - Other",J4628="Non-lead")),
(AND(G4628="Non-Lead - Other",J4628="Non-lead - Other")))),"Non-Lead",
IF((OR((AND(G4628="Galvanized",J4628="Non-lead")),
(AND(G4628="Galvanized",J4628="Non-lead - Copper")),
(AND(G4628="Galvanized",J4628="Non-lead - Plastic")),
(AND(G4628="Galvanized",J4628="Non-lead")),
(AND(G4628="Galvanized",J4628="Non-lead - Other")))),"Non-Lead",
IF((OR((AND(G4628="Non-lead - Copper",H4628="No",J4628="Galvanized")),
(AND(G4628="Non-lead - Plastic",H4628="No",J4628="Galvanized")),
(AND(G4628="Non-lead",H4628="No",J4628="Galvanized")),
(AND(G4628="Galvanized",H4628="No",J4628="Galvanized")),
(AND(G4628="Non-lead - Other",H4628="No",J4628="Galvanized")))),"Non-lead",
IF((OR((AND(G4628="Unknown - Likely Lead",J4628="Unknown - Likely Lead")),
(AND(G4628="Unknown - Likely Lead",J4628="Unknown - Unlikely Lead")),
(AND(G4628="Unknown - Likely Lead",J4628="Unknown - Material Unknown")),
(AND(G4628="Unknown - Unlikely Lead",J4628="Unknown - Likely Lead")),
(AND(G4628="Unknown - Unlikely Lead",J4628="Unknown - Unlikely Lead")),
(AND(G4628="Unknown - Unlikely Lead",J4628="Unknown - Material Unknown")),
(AND(G4628="Unknown - Material Unknown",J4628="Unknown - Likely Lead")),
(AND(G4628="Unknown - Material Unknown",J4628="Unknown - Unlikely Lead")),
(AND(G4628="Unknown - Material Unknown",J4628="Unknown - Material Unknown")))),"Unknown",
IF((OR((AND(G4628="Unknown - Likely Lead",J4628="Non-lead - Copper")),
(AND(G4628="Unknown - Likely Lead",J4628="Non-lead - Plastic")),
(AND(G4628="Unknown - Likely Lead",J4628="Non-lead")),
(AND(G4628="Unknown - Likely Lead",J4628="Non-lead - Other")),
(AND(G4628="Unknown - Unlikely Lead",J4628="Non-lead - Copper")),
(AND(G4628="Unknown - Unlikely Lead",J4628="Non-lead - Plastic")),
(AND(G4628="Unknown - Unlikely Lead",J4628="Non-lead")),
(AND(G4628="Unknown - Unlikely Lead",J4628="Non-lead - Other")),
(AND(G4628="Unknown - Material Unknown",J4628="Non-lead - Copper")),
(AND(G4628="Unknown - Material Unknown",J4628="Non-lead - Plastic")),
(AND(G4628="Unknown - Material Unknown",J4628="Non-lead")),
(AND(G4628="Unknown - Material Unknown",J4628="Non-lead - Other")))),"Unknown",
IF((OR((AND(G4628="Non-lead - Copper",J4628="Unknown - Likely Lead")),
(AND(G4628="Non-lead - Copper",J4628="Unknown - Unlikely Lead")),
(AND(G4628="Non-lead - Copper",J4628="Unknown - Material Unknown")),
(AND(G4628="Non-lead - Plastic",J4628="Unknown - Likely Lead")),
(AND(G4628="Non-lead - Plastic",J4628="Unknown - Unlikely Lead")),
(AND(G4628="Non-lead - Plastic",J4628="Unknown - Material Unknown")),
(AND(G4628="Non-lead",J4628="Unknown - Likely Lead")),
(AND(G4628="Non-lead",J4628="Unknown - Unlikely Lead")),
(AND(G4628="Non-lead",J4628="Unknown - Material Unknown")),
(AND(G4628="Non-lead - Other",J4628="Unknown - Likely Lead")),
(AND(G4628="Non-Lead - Other",J4628="Unknown - Unlikely Lead")),
(AND(G4628="Non-Lead - Other",J4628="Unknown - Material Unknown")))),"Unknown",
IF((OR((AND(G4628="Galvanized",J4628="Unknown - Likely Lead")),
(AND(G4628="Galvanized",J4628="Unknown - Unlikely Lead")),
(AND(G4628="Galvanized",J4628="Unknown - Material Unknown")))),"Unknown",
IF((OR((AND(G4628="Galvanized",J4628="")))),"Galvanized Requiring Replacement",
IF((OR((AND(G4628="Non-lead - Copper",J4628="")),
(AND(G4628="Non-lead - Plastic",J4628="")),
(AND(G4628="Non-lead",J4628="")),
(AND(G4628="Non-lead - Other",J4628="")))),"Non-lead",
IF((OR((AND(G4628="Unknown - Likely Lead",J4628="")),
(AND(G4628="Unknown - Unlikely Lead",J4628="")),
(AND(G4628="Unknown - Material Unknown",J4628="")))),"Unknown",
""))))))))))))))))</f>
        <v>Non-Lead</v>
      </c>
      <c r="N4628" s="44" t="s">
        <v>39</v>
      </c>
    </row>
    <row r="4629" spans="1:14" ht="30" x14ac:dyDescent="0.25">
      <c r="A4629" s="34" t="s">
        <v>10910</v>
      </c>
      <c r="B4629" s="35" t="s">
        <v>10911</v>
      </c>
      <c r="C4629" s="36" t="s">
        <v>9523</v>
      </c>
      <c r="D4629" s="36" t="s">
        <v>32</v>
      </c>
      <c r="E4629" s="36" t="s">
        <v>644</v>
      </c>
      <c r="F4629" s="37" t="s">
        <v>10912</v>
      </c>
      <c r="G4629" s="38" t="s">
        <v>35</v>
      </c>
      <c r="H4629" s="39" t="s">
        <v>39</v>
      </c>
      <c r="I4629" s="40" t="s">
        <v>37</v>
      </c>
      <c r="J4629" s="42" t="s">
        <v>38</v>
      </c>
      <c r="K4629" s="39" t="s">
        <v>63</v>
      </c>
      <c r="L4629" s="35"/>
      <c r="M4629" s="43" t="str">
        <f>IF((OR(G4629="Lead")),"Lead",
IF((OR(J4629="Lead")),"Lead",
IF((OR(G4629="Lead-lined galvanized")),"Lead",
IF((OR(J4629="Lead-lined galvanized")),"Lead",
IF((OR((AND(G4629="Unknown - Likely Lead",J4629="Galvanized")),
(AND(G4629="Unknown - Unlikely Lead",J4629="Galvanized")),
(AND(G4629="Unknown - Material Unknown",J4629="Galvanized")))),"Galvanized Requiring Replacement",
IF((OR((AND(G4629="Non-lead - Copper",H4629="Yes",J4629="Galvanized")),
(AND(G4629="Non-lead - Copper",H4629="Don't know",J4629="Galvanized")),
(AND(G4629="Non-lead - Copper",H4629="",J4629="Galvanized")),
(AND(G4629="Non-lead - Plastic",H4629="Yes",J4629="Galvanized")),
(AND(G4629="Non-lead - Plastic",H4629="Don't know",J4629="Galvanized")),
(AND(G4629="Non-lead - Plastic",H4629="",J4629="Galvanized")),
(AND(G4629="Non-lead",H4629="Yes",J4629="Galvanized")),
(AND(G4629="Non-lead",H4629="Don't know",J4629="Galvanized")),
(AND(G4629="Non-lead",H4629="",J4629="Galvanized")),
(AND(G4629="Non-lead - Other",H4629="Yes",J4629="Galvanized")),
(AND(G4629="Non-Lead - Other",H4629="Don't know",J4629="Galvanized")),
(AND(G4629="Galvanized",H4629="Yes",J4629="Galvanized")),
(AND(G4629="Galvanized",H4629="Don't know",J4629="Galvanized")),
(AND(G4629="Galvanized",H4629="",J4629="Galvanized")),
(AND(G4629="Non-Lead - Other",H4629="",J4629="Galvanized")))),"Galvanized Requiring Replacement",
IF((OR((AND(G4629="Non-lead - Copper",J4629="Non-lead - Copper")),
(AND(G4629="Non-lead - Copper",J4629="Non-lead - Plastic")),
(AND(G4629="Non-lead - Copper",J4629="Non-lead - Other")),
(AND(G4629="Non-lead - Copper",J4629="Non-lead")),
(AND(G4629="Non-lead - Plastic",J4629="Non-lead - Copper")),
(AND(G4629="Non-lead - Plastic",J4629="Non-lead - Plastic")),
(AND(G4629="Non-lead - Plastic",J4629="Non-lead - Other")),
(AND(G4629="Non-lead - Plastic",J4629="Non-lead")),
(AND(G4629="Non-lead",J4629="Non-lead - Copper")),
(AND(G4629="Non-lead",J4629="Non-lead - Plastic")),
(AND(G4629="Non-lead",J4629="Non-lead - Other")),
(AND(G4629="Non-lead",J4629="Non-lead")),
(AND(G4629="Non-lead - Other",J4629="Non-lead - Copper")),
(AND(G4629="Non-Lead - Other",J4629="Non-lead - Plastic")),
(AND(G4629="Non-Lead - Other",J4629="Non-lead")),
(AND(G4629="Non-Lead - Other",J4629="Non-lead - Other")))),"Non-Lead",
IF((OR((AND(G4629="Galvanized",J4629="Non-lead")),
(AND(G4629="Galvanized",J4629="Non-lead - Copper")),
(AND(G4629="Galvanized",J4629="Non-lead - Plastic")),
(AND(G4629="Galvanized",J4629="Non-lead")),
(AND(G4629="Galvanized",J4629="Non-lead - Other")))),"Non-Lead",
IF((OR((AND(G4629="Non-lead - Copper",H4629="No",J4629="Galvanized")),
(AND(G4629="Non-lead - Plastic",H4629="No",J4629="Galvanized")),
(AND(G4629="Non-lead",H4629="No",J4629="Galvanized")),
(AND(G4629="Galvanized",H4629="No",J4629="Galvanized")),
(AND(G4629="Non-lead - Other",H4629="No",J4629="Galvanized")))),"Non-lead",
IF((OR((AND(G4629="Unknown - Likely Lead",J4629="Unknown - Likely Lead")),
(AND(G4629="Unknown - Likely Lead",J4629="Unknown - Unlikely Lead")),
(AND(G4629="Unknown - Likely Lead",J4629="Unknown - Material Unknown")),
(AND(G4629="Unknown - Unlikely Lead",J4629="Unknown - Likely Lead")),
(AND(G4629="Unknown - Unlikely Lead",J4629="Unknown - Unlikely Lead")),
(AND(G4629="Unknown - Unlikely Lead",J4629="Unknown - Material Unknown")),
(AND(G4629="Unknown - Material Unknown",J4629="Unknown - Likely Lead")),
(AND(G4629="Unknown - Material Unknown",J4629="Unknown - Unlikely Lead")),
(AND(G4629="Unknown - Material Unknown",J4629="Unknown - Material Unknown")))),"Unknown",
IF((OR((AND(G4629="Unknown - Likely Lead",J4629="Non-lead - Copper")),
(AND(G4629="Unknown - Likely Lead",J4629="Non-lead - Plastic")),
(AND(G4629="Unknown - Likely Lead",J4629="Non-lead")),
(AND(G4629="Unknown - Likely Lead",J4629="Non-lead - Other")),
(AND(G4629="Unknown - Unlikely Lead",J4629="Non-lead - Copper")),
(AND(G4629="Unknown - Unlikely Lead",J4629="Non-lead - Plastic")),
(AND(G4629="Unknown - Unlikely Lead",J4629="Non-lead")),
(AND(G4629="Unknown - Unlikely Lead",J4629="Non-lead - Other")),
(AND(G4629="Unknown - Material Unknown",J4629="Non-lead - Copper")),
(AND(G4629="Unknown - Material Unknown",J4629="Non-lead - Plastic")),
(AND(G4629="Unknown - Material Unknown",J4629="Non-lead")),
(AND(G4629="Unknown - Material Unknown",J4629="Non-lead - Other")))),"Unknown",
IF((OR((AND(G4629="Non-lead - Copper",J4629="Unknown - Likely Lead")),
(AND(G4629="Non-lead - Copper",J4629="Unknown - Unlikely Lead")),
(AND(G4629="Non-lead - Copper",J4629="Unknown - Material Unknown")),
(AND(G4629="Non-lead - Plastic",J4629="Unknown - Likely Lead")),
(AND(G4629="Non-lead - Plastic",J4629="Unknown - Unlikely Lead")),
(AND(G4629="Non-lead - Plastic",J4629="Unknown - Material Unknown")),
(AND(G4629="Non-lead",J4629="Unknown - Likely Lead")),
(AND(G4629="Non-lead",J4629="Unknown - Unlikely Lead")),
(AND(G4629="Non-lead",J4629="Unknown - Material Unknown")),
(AND(G4629="Non-lead - Other",J4629="Unknown - Likely Lead")),
(AND(G4629="Non-Lead - Other",J4629="Unknown - Unlikely Lead")),
(AND(G4629="Non-Lead - Other",J4629="Unknown - Material Unknown")))),"Unknown",
IF((OR((AND(G4629="Galvanized",J4629="Unknown - Likely Lead")),
(AND(G4629="Galvanized",J4629="Unknown - Unlikely Lead")),
(AND(G4629="Galvanized",J4629="Unknown - Material Unknown")))),"Unknown",
IF((OR((AND(G4629="Galvanized",J4629="")))),"Galvanized Requiring Replacement",
IF((OR((AND(G4629="Non-lead - Copper",J4629="")),
(AND(G4629="Non-lead - Plastic",J4629="")),
(AND(G4629="Non-lead",J4629="")),
(AND(G4629="Non-lead - Other",J4629="")))),"Non-lead",
IF((OR((AND(G4629="Unknown - Likely Lead",J4629="")),
(AND(G4629="Unknown - Unlikely Lead",J4629="")),
(AND(G4629="Unknown - Material Unknown",J4629="")))),"Unknown",
""))))))))))))))))</f>
        <v>Non-Lead</v>
      </c>
      <c r="N4629" s="44" t="s">
        <v>39</v>
      </c>
    </row>
    <row r="4630" spans="1:14" ht="30" x14ac:dyDescent="0.25">
      <c r="A4630" s="34" t="s">
        <v>10913</v>
      </c>
      <c r="B4630" s="35" t="s">
        <v>10914</v>
      </c>
      <c r="C4630" s="36" t="s">
        <v>9523</v>
      </c>
      <c r="D4630" s="36" t="s">
        <v>32</v>
      </c>
      <c r="E4630" s="36" t="s">
        <v>644</v>
      </c>
      <c r="F4630" s="37" t="s">
        <v>10915</v>
      </c>
      <c r="G4630" s="38" t="s">
        <v>35</v>
      </c>
      <c r="H4630" s="39" t="s">
        <v>39</v>
      </c>
      <c r="I4630" s="40" t="s">
        <v>37</v>
      </c>
      <c r="J4630" s="42" t="s">
        <v>38</v>
      </c>
      <c r="K4630" s="39" t="s">
        <v>37</v>
      </c>
      <c r="L4630" s="35"/>
      <c r="M4630" s="43" t="str">
        <f>IF((OR(G4630="Lead")),"Lead",
IF((OR(J4630="Lead")),"Lead",
IF((OR(G4630="Lead-lined galvanized")),"Lead",
IF((OR(J4630="Lead-lined galvanized")),"Lead",
IF((OR((AND(G4630="Unknown - Likely Lead",J4630="Galvanized")),
(AND(G4630="Unknown - Unlikely Lead",J4630="Galvanized")),
(AND(G4630="Unknown - Material Unknown",J4630="Galvanized")))),"Galvanized Requiring Replacement",
IF((OR((AND(G4630="Non-lead - Copper",H4630="Yes",J4630="Galvanized")),
(AND(G4630="Non-lead - Copper",H4630="Don't know",J4630="Galvanized")),
(AND(G4630="Non-lead - Copper",H4630="",J4630="Galvanized")),
(AND(G4630="Non-lead - Plastic",H4630="Yes",J4630="Galvanized")),
(AND(G4630="Non-lead - Plastic",H4630="Don't know",J4630="Galvanized")),
(AND(G4630="Non-lead - Plastic",H4630="",J4630="Galvanized")),
(AND(G4630="Non-lead",H4630="Yes",J4630="Galvanized")),
(AND(G4630="Non-lead",H4630="Don't know",J4630="Galvanized")),
(AND(G4630="Non-lead",H4630="",J4630="Galvanized")),
(AND(G4630="Non-lead - Other",H4630="Yes",J4630="Galvanized")),
(AND(G4630="Non-Lead - Other",H4630="Don't know",J4630="Galvanized")),
(AND(G4630="Galvanized",H4630="Yes",J4630="Galvanized")),
(AND(G4630="Galvanized",H4630="Don't know",J4630="Galvanized")),
(AND(G4630="Galvanized",H4630="",J4630="Galvanized")),
(AND(G4630="Non-Lead - Other",H4630="",J4630="Galvanized")))),"Galvanized Requiring Replacement",
IF((OR((AND(G4630="Non-lead - Copper",J4630="Non-lead - Copper")),
(AND(G4630="Non-lead - Copper",J4630="Non-lead - Plastic")),
(AND(G4630="Non-lead - Copper",J4630="Non-lead - Other")),
(AND(G4630="Non-lead - Copper",J4630="Non-lead")),
(AND(G4630="Non-lead - Plastic",J4630="Non-lead - Copper")),
(AND(G4630="Non-lead - Plastic",J4630="Non-lead - Plastic")),
(AND(G4630="Non-lead - Plastic",J4630="Non-lead - Other")),
(AND(G4630="Non-lead - Plastic",J4630="Non-lead")),
(AND(G4630="Non-lead",J4630="Non-lead - Copper")),
(AND(G4630="Non-lead",J4630="Non-lead - Plastic")),
(AND(G4630="Non-lead",J4630="Non-lead - Other")),
(AND(G4630="Non-lead",J4630="Non-lead")),
(AND(G4630="Non-lead - Other",J4630="Non-lead - Copper")),
(AND(G4630="Non-Lead - Other",J4630="Non-lead - Plastic")),
(AND(G4630="Non-Lead - Other",J4630="Non-lead")),
(AND(G4630="Non-Lead - Other",J4630="Non-lead - Other")))),"Non-Lead",
IF((OR((AND(G4630="Galvanized",J4630="Non-lead")),
(AND(G4630="Galvanized",J4630="Non-lead - Copper")),
(AND(G4630="Galvanized",J4630="Non-lead - Plastic")),
(AND(G4630="Galvanized",J4630="Non-lead")),
(AND(G4630="Galvanized",J4630="Non-lead - Other")))),"Non-Lead",
IF((OR((AND(G4630="Non-lead - Copper",H4630="No",J4630="Galvanized")),
(AND(G4630="Non-lead - Plastic",H4630="No",J4630="Galvanized")),
(AND(G4630="Non-lead",H4630="No",J4630="Galvanized")),
(AND(G4630="Galvanized",H4630="No",J4630="Galvanized")),
(AND(G4630="Non-lead - Other",H4630="No",J4630="Galvanized")))),"Non-lead",
IF((OR((AND(G4630="Unknown - Likely Lead",J4630="Unknown - Likely Lead")),
(AND(G4630="Unknown - Likely Lead",J4630="Unknown - Unlikely Lead")),
(AND(G4630="Unknown - Likely Lead",J4630="Unknown - Material Unknown")),
(AND(G4630="Unknown - Unlikely Lead",J4630="Unknown - Likely Lead")),
(AND(G4630="Unknown - Unlikely Lead",J4630="Unknown - Unlikely Lead")),
(AND(G4630="Unknown - Unlikely Lead",J4630="Unknown - Material Unknown")),
(AND(G4630="Unknown - Material Unknown",J4630="Unknown - Likely Lead")),
(AND(G4630="Unknown - Material Unknown",J4630="Unknown - Unlikely Lead")),
(AND(G4630="Unknown - Material Unknown",J4630="Unknown - Material Unknown")))),"Unknown",
IF((OR((AND(G4630="Unknown - Likely Lead",J4630="Non-lead - Copper")),
(AND(G4630="Unknown - Likely Lead",J4630="Non-lead - Plastic")),
(AND(G4630="Unknown - Likely Lead",J4630="Non-lead")),
(AND(G4630="Unknown - Likely Lead",J4630="Non-lead - Other")),
(AND(G4630="Unknown - Unlikely Lead",J4630="Non-lead - Copper")),
(AND(G4630="Unknown - Unlikely Lead",J4630="Non-lead - Plastic")),
(AND(G4630="Unknown - Unlikely Lead",J4630="Non-lead")),
(AND(G4630="Unknown - Unlikely Lead",J4630="Non-lead - Other")),
(AND(G4630="Unknown - Material Unknown",J4630="Non-lead - Copper")),
(AND(G4630="Unknown - Material Unknown",J4630="Non-lead - Plastic")),
(AND(G4630="Unknown - Material Unknown",J4630="Non-lead")),
(AND(G4630="Unknown - Material Unknown",J4630="Non-lead - Other")))),"Unknown",
IF((OR((AND(G4630="Non-lead - Copper",J4630="Unknown - Likely Lead")),
(AND(G4630="Non-lead - Copper",J4630="Unknown - Unlikely Lead")),
(AND(G4630="Non-lead - Copper",J4630="Unknown - Material Unknown")),
(AND(G4630="Non-lead - Plastic",J4630="Unknown - Likely Lead")),
(AND(G4630="Non-lead - Plastic",J4630="Unknown - Unlikely Lead")),
(AND(G4630="Non-lead - Plastic",J4630="Unknown - Material Unknown")),
(AND(G4630="Non-lead",J4630="Unknown - Likely Lead")),
(AND(G4630="Non-lead",J4630="Unknown - Unlikely Lead")),
(AND(G4630="Non-lead",J4630="Unknown - Material Unknown")),
(AND(G4630="Non-lead - Other",J4630="Unknown - Likely Lead")),
(AND(G4630="Non-Lead - Other",J4630="Unknown - Unlikely Lead")),
(AND(G4630="Non-Lead - Other",J4630="Unknown - Material Unknown")))),"Unknown",
IF((OR((AND(G4630="Galvanized",J4630="Unknown - Likely Lead")),
(AND(G4630="Galvanized",J4630="Unknown - Unlikely Lead")),
(AND(G4630="Galvanized",J4630="Unknown - Material Unknown")))),"Unknown",
IF((OR((AND(G4630="Galvanized",J4630="")))),"Galvanized Requiring Replacement",
IF((OR((AND(G4630="Non-lead - Copper",J4630="")),
(AND(G4630="Non-lead - Plastic",J4630="")),
(AND(G4630="Non-lead",J4630="")),
(AND(G4630="Non-lead - Other",J4630="")))),"Non-lead",
IF((OR((AND(G4630="Unknown - Likely Lead",J4630="")),
(AND(G4630="Unknown - Unlikely Lead",J4630="")),
(AND(G4630="Unknown - Material Unknown",J4630="")))),"Unknown",
""))))))))))))))))</f>
        <v>Non-Lead</v>
      </c>
      <c r="N4630" s="44" t="s">
        <v>39</v>
      </c>
    </row>
    <row r="4631" spans="1:14" ht="30" x14ac:dyDescent="0.25">
      <c r="A4631" s="34" t="s">
        <v>10916</v>
      </c>
      <c r="B4631" s="35" t="s">
        <v>10917</v>
      </c>
      <c r="C4631" s="36" t="s">
        <v>10238</v>
      </c>
      <c r="D4631" s="36" t="s">
        <v>32</v>
      </c>
      <c r="E4631" s="36" t="s">
        <v>644</v>
      </c>
      <c r="F4631" s="37" t="s">
        <v>10918</v>
      </c>
      <c r="G4631" s="38" t="s">
        <v>35</v>
      </c>
      <c r="H4631" s="39" t="s">
        <v>39</v>
      </c>
      <c r="I4631" s="40" t="s">
        <v>37</v>
      </c>
      <c r="J4631" s="42" t="s">
        <v>38</v>
      </c>
      <c r="K4631" s="39" t="s">
        <v>37</v>
      </c>
      <c r="L4631" s="35"/>
      <c r="M4631" s="43" t="str">
        <f>IF((OR(G4631="Lead")),"Lead",
IF((OR(J4631="Lead")),"Lead",
IF((OR(G4631="Lead-lined galvanized")),"Lead",
IF((OR(J4631="Lead-lined galvanized")),"Lead",
IF((OR((AND(G4631="Unknown - Likely Lead",J4631="Galvanized")),
(AND(G4631="Unknown - Unlikely Lead",J4631="Galvanized")),
(AND(G4631="Unknown - Material Unknown",J4631="Galvanized")))),"Galvanized Requiring Replacement",
IF((OR((AND(G4631="Non-lead - Copper",H4631="Yes",J4631="Galvanized")),
(AND(G4631="Non-lead - Copper",H4631="Don't know",J4631="Galvanized")),
(AND(G4631="Non-lead - Copper",H4631="",J4631="Galvanized")),
(AND(G4631="Non-lead - Plastic",H4631="Yes",J4631="Galvanized")),
(AND(G4631="Non-lead - Plastic",H4631="Don't know",J4631="Galvanized")),
(AND(G4631="Non-lead - Plastic",H4631="",J4631="Galvanized")),
(AND(G4631="Non-lead",H4631="Yes",J4631="Galvanized")),
(AND(G4631="Non-lead",H4631="Don't know",J4631="Galvanized")),
(AND(G4631="Non-lead",H4631="",J4631="Galvanized")),
(AND(G4631="Non-lead - Other",H4631="Yes",J4631="Galvanized")),
(AND(G4631="Non-Lead - Other",H4631="Don't know",J4631="Galvanized")),
(AND(G4631="Galvanized",H4631="Yes",J4631="Galvanized")),
(AND(G4631="Galvanized",H4631="Don't know",J4631="Galvanized")),
(AND(G4631="Galvanized",H4631="",J4631="Galvanized")),
(AND(G4631="Non-Lead - Other",H4631="",J4631="Galvanized")))),"Galvanized Requiring Replacement",
IF((OR((AND(G4631="Non-lead - Copper",J4631="Non-lead - Copper")),
(AND(G4631="Non-lead - Copper",J4631="Non-lead - Plastic")),
(AND(G4631="Non-lead - Copper",J4631="Non-lead - Other")),
(AND(G4631="Non-lead - Copper",J4631="Non-lead")),
(AND(G4631="Non-lead - Plastic",J4631="Non-lead - Copper")),
(AND(G4631="Non-lead - Plastic",J4631="Non-lead - Plastic")),
(AND(G4631="Non-lead - Plastic",J4631="Non-lead - Other")),
(AND(G4631="Non-lead - Plastic",J4631="Non-lead")),
(AND(G4631="Non-lead",J4631="Non-lead - Copper")),
(AND(G4631="Non-lead",J4631="Non-lead - Plastic")),
(AND(G4631="Non-lead",J4631="Non-lead - Other")),
(AND(G4631="Non-lead",J4631="Non-lead")),
(AND(G4631="Non-lead - Other",J4631="Non-lead - Copper")),
(AND(G4631="Non-Lead - Other",J4631="Non-lead - Plastic")),
(AND(G4631="Non-Lead - Other",J4631="Non-lead")),
(AND(G4631="Non-Lead - Other",J4631="Non-lead - Other")))),"Non-Lead",
IF((OR((AND(G4631="Galvanized",J4631="Non-lead")),
(AND(G4631="Galvanized",J4631="Non-lead - Copper")),
(AND(G4631="Galvanized",J4631="Non-lead - Plastic")),
(AND(G4631="Galvanized",J4631="Non-lead")),
(AND(G4631="Galvanized",J4631="Non-lead - Other")))),"Non-Lead",
IF((OR((AND(G4631="Non-lead - Copper",H4631="No",J4631="Galvanized")),
(AND(G4631="Non-lead - Plastic",H4631="No",J4631="Galvanized")),
(AND(G4631="Non-lead",H4631="No",J4631="Galvanized")),
(AND(G4631="Galvanized",H4631="No",J4631="Galvanized")),
(AND(G4631="Non-lead - Other",H4631="No",J4631="Galvanized")))),"Non-lead",
IF((OR((AND(G4631="Unknown - Likely Lead",J4631="Unknown - Likely Lead")),
(AND(G4631="Unknown - Likely Lead",J4631="Unknown - Unlikely Lead")),
(AND(G4631="Unknown - Likely Lead",J4631="Unknown - Material Unknown")),
(AND(G4631="Unknown - Unlikely Lead",J4631="Unknown - Likely Lead")),
(AND(G4631="Unknown - Unlikely Lead",J4631="Unknown - Unlikely Lead")),
(AND(G4631="Unknown - Unlikely Lead",J4631="Unknown - Material Unknown")),
(AND(G4631="Unknown - Material Unknown",J4631="Unknown - Likely Lead")),
(AND(G4631="Unknown - Material Unknown",J4631="Unknown - Unlikely Lead")),
(AND(G4631="Unknown - Material Unknown",J4631="Unknown - Material Unknown")))),"Unknown",
IF((OR((AND(G4631="Unknown - Likely Lead",J4631="Non-lead - Copper")),
(AND(G4631="Unknown - Likely Lead",J4631="Non-lead - Plastic")),
(AND(G4631="Unknown - Likely Lead",J4631="Non-lead")),
(AND(G4631="Unknown - Likely Lead",J4631="Non-lead - Other")),
(AND(G4631="Unknown - Unlikely Lead",J4631="Non-lead - Copper")),
(AND(G4631="Unknown - Unlikely Lead",J4631="Non-lead - Plastic")),
(AND(G4631="Unknown - Unlikely Lead",J4631="Non-lead")),
(AND(G4631="Unknown - Unlikely Lead",J4631="Non-lead - Other")),
(AND(G4631="Unknown - Material Unknown",J4631="Non-lead - Copper")),
(AND(G4631="Unknown - Material Unknown",J4631="Non-lead - Plastic")),
(AND(G4631="Unknown - Material Unknown",J4631="Non-lead")),
(AND(G4631="Unknown - Material Unknown",J4631="Non-lead - Other")))),"Unknown",
IF((OR((AND(G4631="Non-lead - Copper",J4631="Unknown - Likely Lead")),
(AND(G4631="Non-lead - Copper",J4631="Unknown - Unlikely Lead")),
(AND(G4631="Non-lead - Copper",J4631="Unknown - Material Unknown")),
(AND(G4631="Non-lead - Plastic",J4631="Unknown - Likely Lead")),
(AND(G4631="Non-lead - Plastic",J4631="Unknown - Unlikely Lead")),
(AND(G4631="Non-lead - Plastic",J4631="Unknown - Material Unknown")),
(AND(G4631="Non-lead",J4631="Unknown - Likely Lead")),
(AND(G4631="Non-lead",J4631="Unknown - Unlikely Lead")),
(AND(G4631="Non-lead",J4631="Unknown - Material Unknown")),
(AND(G4631="Non-lead - Other",J4631="Unknown - Likely Lead")),
(AND(G4631="Non-Lead - Other",J4631="Unknown - Unlikely Lead")),
(AND(G4631="Non-Lead - Other",J4631="Unknown - Material Unknown")))),"Unknown",
IF((OR((AND(G4631="Galvanized",J4631="Unknown - Likely Lead")),
(AND(G4631="Galvanized",J4631="Unknown - Unlikely Lead")),
(AND(G4631="Galvanized",J4631="Unknown - Material Unknown")))),"Unknown",
IF((OR((AND(G4631="Galvanized",J4631="")))),"Galvanized Requiring Replacement",
IF((OR((AND(G4631="Non-lead - Copper",J4631="")),
(AND(G4631="Non-lead - Plastic",J4631="")),
(AND(G4631="Non-lead",J4631="")),
(AND(G4631="Non-lead - Other",J4631="")))),"Non-lead",
IF((OR((AND(G4631="Unknown - Likely Lead",J4631="")),
(AND(G4631="Unknown - Unlikely Lead",J4631="")),
(AND(G4631="Unknown - Material Unknown",J4631="")))),"Unknown",
""))))))))))))))))</f>
        <v>Non-Lead</v>
      </c>
      <c r="N4631" s="44" t="s">
        <v>39</v>
      </c>
    </row>
    <row r="4632" spans="1:14" ht="30" x14ac:dyDescent="0.25">
      <c r="A4632" s="34" t="s">
        <v>10919</v>
      </c>
      <c r="B4632" s="35" t="s">
        <v>9478</v>
      </c>
      <c r="C4632" s="36" t="s">
        <v>9785</v>
      </c>
      <c r="D4632" s="36" t="s">
        <v>32</v>
      </c>
      <c r="E4632" s="36" t="s">
        <v>644</v>
      </c>
      <c r="F4632" s="37" t="s">
        <v>10920</v>
      </c>
      <c r="G4632" s="38" t="s">
        <v>35</v>
      </c>
      <c r="H4632" s="39" t="s">
        <v>39</v>
      </c>
      <c r="I4632" s="40" t="s">
        <v>37</v>
      </c>
      <c r="J4632" s="42" t="s">
        <v>38</v>
      </c>
      <c r="K4632" s="39" t="s">
        <v>37</v>
      </c>
      <c r="L4632" s="35"/>
      <c r="M4632" s="43" t="str">
        <f>IF((OR(G4632="Lead")),"Lead",
IF((OR(J4632="Lead")),"Lead",
IF((OR(G4632="Lead-lined galvanized")),"Lead",
IF((OR(J4632="Lead-lined galvanized")),"Lead",
IF((OR((AND(G4632="Unknown - Likely Lead",J4632="Galvanized")),
(AND(G4632="Unknown - Unlikely Lead",J4632="Galvanized")),
(AND(G4632="Unknown - Material Unknown",J4632="Galvanized")))),"Galvanized Requiring Replacement",
IF((OR((AND(G4632="Non-lead - Copper",H4632="Yes",J4632="Galvanized")),
(AND(G4632="Non-lead - Copper",H4632="Don't know",J4632="Galvanized")),
(AND(G4632="Non-lead - Copper",H4632="",J4632="Galvanized")),
(AND(G4632="Non-lead - Plastic",H4632="Yes",J4632="Galvanized")),
(AND(G4632="Non-lead - Plastic",H4632="Don't know",J4632="Galvanized")),
(AND(G4632="Non-lead - Plastic",H4632="",J4632="Galvanized")),
(AND(G4632="Non-lead",H4632="Yes",J4632="Galvanized")),
(AND(G4632="Non-lead",H4632="Don't know",J4632="Galvanized")),
(AND(G4632="Non-lead",H4632="",J4632="Galvanized")),
(AND(G4632="Non-lead - Other",H4632="Yes",J4632="Galvanized")),
(AND(G4632="Non-Lead - Other",H4632="Don't know",J4632="Galvanized")),
(AND(G4632="Galvanized",H4632="Yes",J4632="Galvanized")),
(AND(G4632="Galvanized",H4632="Don't know",J4632="Galvanized")),
(AND(G4632="Galvanized",H4632="",J4632="Galvanized")),
(AND(G4632="Non-Lead - Other",H4632="",J4632="Galvanized")))),"Galvanized Requiring Replacement",
IF((OR((AND(G4632="Non-lead - Copper",J4632="Non-lead - Copper")),
(AND(G4632="Non-lead - Copper",J4632="Non-lead - Plastic")),
(AND(G4632="Non-lead - Copper",J4632="Non-lead - Other")),
(AND(G4632="Non-lead - Copper",J4632="Non-lead")),
(AND(G4632="Non-lead - Plastic",J4632="Non-lead - Copper")),
(AND(G4632="Non-lead - Plastic",J4632="Non-lead - Plastic")),
(AND(G4632="Non-lead - Plastic",J4632="Non-lead - Other")),
(AND(G4632="Non-lead - Plastic",J4632="Non-lead")),
(AND(G4632="Non-lead",J4632="Non-lead - Copper")),
(AND(G4632="Non-lead",J4632="Non-lead - Plastic")),
(AND(G4632="Non-lead",J4632="Non-lead - Other")),
(AND(G4632="Non-lead",J4632="Non-lead")),
(AND(G4632="Non-lead - Other",J4632="Non-lead - Copper")),
(AND(G4632="Non-Lead - Other",J4632="Non-lead - Plastic")),
(AND(G4632="Non-Lead - Other",J4632="Non-lead")),
(AND(G4632="Non-Lead - Other",J4632="Non-lead - Other")))),"Non-Lead",
IF((OR((AND(G4632="Galvanized",J4632="Non-lead")),
(AND(G4632="Galvanized",J4632="Non-lead - Copper")),
(AND(G4632="Galvanized",J4632="Non-lead - Plastic")),
(AND(G4632="Galvanized",J4632="Non-lead")),
(AND(G4632="Galvanized",J4632="Non-lead - Other")))),"Non-Lead",
IF((OR((AND(G4632="Non-lead - Copper",H4632="No",J4632="Galvanized")),
(AND(G4632="Non-lead - Plastic",H4632="No",J4632="Galvanized")),
(AND(G4632="Non-lead",H4632="No",J4632="Galvanized")),
(AND(G4632="Galvanized",H4632="No",J4632="Galvanized")),
(AND(G4632="Non-lead - Other",H4632="No",J4632="Galvanized")))),"Non-lead",
IF((OR((AND(G4632="Unknown - Likely Lead",J4632="Unknown - Likely Lead")),
(AND(G4632="Unknown - Likely Lead",J4632="Unknown - Unlikely Lead")),
(AND(G4632="Unknown - Likely Lead",J4632="Unknown - Material Unknown")),
(AND(G4632="Unknown - Unlikely Lead",J4632="Unknown - Likely Lead")),
(AND(G4632="Unknown - Unlikely Lead",J4632="Unknown - Unlikely Lead")),
(AND(G4632="Unknown - Unlikely Lead",J4632="Unknown - Material Unknown")),
(AND(G4632="Unknown - Material Unknown",J4632="Unknown - Likely Lead")),
(AND(G4632="Unknown - Material Unknown",J4632="Unknown - Unlikely Lead")),
(AND(G4632="Unknown - Material Unknown",J4632="Unknown - Material Unknown")))),"Unknown",
IF((OR((AND(G4632="Unknown - Likely Lead",J4632="Non-lead - Copper")),
(AND(G4632="Unknown - Likely Lead",J4632="Non-lead - Plastic")),
(AND(G4632="Unknown - Likely Lead",J4632="Non-lead")),
(AND(G4632="Unknown - Likely Lead",J4632="Non-lead - Other")),
(AND(G4632="Unknown - Unlikely Lead",J4632="Non-lead - Copper")),
(AND(G4632="Unknown - Unlikely Lead",J4632="Non-lead - Plastic")),
(AND(G4632="Unknown - Unlikely Lead",J4632="Non-lead")),
(AND(G4632="Unknown - Unlikely Lead",J4632="Non-lead - Other")),
(AND(G4632="Unknown - Material Unknown",J4632="Non-lead - Copper")),
(AND(G4632="Unknown - Material Unknown",J4632="Non-lead - Plastic")),
(AND(G4632="Unknown - Material Unknown",J4632="Non-lead")),
(AND(G4632="Unknown - Material Unknown",J4632="Non-lead - Other")))),"Unknown",
IF((OR((AND(G4632="Non-lead - Copper",J4632="Unknown - Likely Lead")),
(AND(G4632="Non-lead - Copper",J4632="Unknown - Unlikely Lead")),
(AND(G4632="Non-lead - Copper",J4632="Unknown - Material Unknown")),
(AND(G4632="Non-lead - Plastic",J4632="Unknown - Likely Lead")),
(AND(G4632="Non-lead - Plastic",J4632="Unknown - Unlikely Lead")),
(AND(G4632="Non-lead - Plastic",J4632="Unknown - Material Unknown")),
(AND(G4632="Non-lead",J4632="Unknown - Likely Lead")),
(AND(G4632="Non-lead",J4632="Unknown - Unlikely Lead")),
(AND(G4632="Non-lead",J4632="Unknown - Material Unknown")),
(AND(G4632="Non-lead - Other",J4632="Unknown - Likely Lead")),
(AND(G4632="Non-Lead - Other",J4632="Unknown - Unlikely Lead")),
(AND(G4632="Non-Lead - Other",J4632="Unknown - Material Unknown")))),"Unknown",
IF((OR((AND(G4632="Galvanized",J4632="Unknown - Likely Lead")),
(AND(G4632="Galvanized",J4632="Unknown - Unlikely Lead")),
(AND(G4632="Galvanized",J4632="Unknown - Material Unknown")))),"Unknown",
IF((OR((AND(G4632="Galvanized",J4632="")))),"Galvanized Requiring Replacement",
IF((OR((AND(G4632="Non-lead - Copper",J4632="")),
(AND(G4632="Non-lead - Plastic",J4632="")),
(AND(G4632="Non-lead",J4632="")),
(AND(G4632="Non-lead - Other",J4632="")))),"Non-lead",
IF((OR((AND(G4632="Unknown - Likely Lead",J4632="")),
(AND(G4632="Unknown - Unlikely Lead",J4632="")),
(AND(G4632="Unknown - Material Unknown",J4632="")))),"Unknown",
""))))))))))))))))</f>
        <v>Non-Lead</v>
      </c>
      <c r="N4632" s="44" t="s">
        <v>39</v>
      </c>
    </row>
    <row r="4633" spans="1:14" ht="30" x14ac:dyDescent="0.25">
      <c r="A4633" s="34" t="s">
        <v>10921</v>
      </c>
      <c r="B4633" s="35" t="s">
        <v>10922</v>
      </c>
      <c r="C4633" s="36" t="s">
        <v>9523</v>
      </c>
      <c r="D4633" s="36" t="s">
        <v>32</v>
      </c>
      <c r="E4633" s="36" t="s">
        <v>644</v>
      </c>
      <c r="F4633" s="37" t="s">
        <v>10923</v>
      </c>
      <c r="G4633" s="38" t="s">
        <v>35</v>
      </c>
      <c r="H4633" s="39" t="s">
        <v>39</v>
      </c>
      <c r="I4633" s="40" t="s">
        <v>37</v>
      </c>
      <c r="J4633" s="42" t="s">
        <v>38</v>
      </c>
      <c r="K4633" s="39" t="s">
        <v>37</v>
      </c>
      <c r="L4633" s="35"/>
      <c r="M4633" s="43" t="str">
        <f>IF((OR(G4633="Lead")),"Lead",
IF((OR(J4633="Lead")),"Lead",
IF((OR(G4633="Lead-lined galvanized")),"Lead",
IF((OR(J4633="Lead-lined galvanized")),"Lead",
IF((OR((AND(G4633="Unknown - Likely Lead",J4633="Galvanized")),
(AND(G4633="Unknown - Unlikely Lead",J4633="Galvanized")),
(AND(G4633="Unknown - Material Unknown",J4633="Galvanized")))),"Galvanized Requiring Replacement",
IF((OR((AND(G4633="Non-lead - Copper",H4633="Yes",J4633="Galvanized")),
(AND(G4633="Non-lead - Copper",H4633="Don't know",J4633="Galvanized")),
(AND(G4633="Non-lead - Copper",H4633="",J4633="Galvanized")),
(AND(G4633="Non-lead - Plastic",H4633="Yes",J4633="Galvanized")),
(AND(G4633="Non-lead - Plastic",H4633="Don't know",J4633="Galvanized")),
(AND(G4633="Non-lead - Plastic",H4633="",J4633="Galvanized")),
(AND(G4633="Non-lead",H4633="Yes",J4633="Galvanized")),
(AND(G4633="Non-lead",H4633="Don't know",J4633="Galvanized")),
(AND(G4633="Non-lead",H4633="",J4633="Galvanized")),
(AND(G4633="Non-lead - Other",H4633="Yes",J4633="Galvanized")),
(AND(G4633="Non-Lead - Other",H4633="Don't know",J4633="Galvanized")),
(AND(G4633="Galvanized",H4633="Yes",J4633="Galvanized")),
(AND(G4633="Galvanized",H4633="Don't know",J4633="Galvanized")),
(AND(G4633="Galvanized",H4633="",J4633="Galvanized")),
(AND(G4633="Non-Lead - Other",H4633="",J4633="Galvanized")))),"Galvanized Requiring Replacement",
IF((OR((AND(G4633="Non-lead - Copper",J4633="Non-lead - Copper")),
(AND(G4633="Non-lead - Copper",J4633="Non-lead - Plastic")),
(AND(G4633="Non-lead - Copper",J4633="Non-lead - Other")),
(AND(G4633="Non-lead - Copper",J4633="Non-lead")),
(AND(G4633="Non-lead - Plastic",J4633="Non-lead - Copper")),
(AND(G4633="Non-lead - Plastic",J4633="Non-lead - Plastic")),
(AND(G4633="Non-lead - Plastic",J4633="Non-lead - Other")),
(AND(G4633="Non-lead - Plastic",J4633="Non-lead")),
(AND(G4633="Non-lead",J4633="Non-lead - Copper")),
(AND(G4633="Non-lead",J4633="Non-lead - Plastic")),
(AND(G4633="Non-lead",J4633="Non-lead - Other")),
(AND(G4633="Non-lead",J4633="Non-lead")),
(AND(G4633="Non-lead - Other",J4633="Non-lead - Copper")),
(AND(G4633="Non-Lead - Other",J4633="Non-lead - Plastic")),
(AND(G4633="Non-Lead - Other",J4633="Non-lead")),
(AND(G4633="Non-Lead - Other",J4633="Non-lead - Other")))),"Non-Lead",
IF((OR((AND(G4633="Galvanized",J4633="Non-lead")),
(AND(G4633="Galvanized",J4633="Non-lead - Copper")),
(AND(G4633="Galvanized",J4633="Non-lead - Plastic")),
(AND(G4633="Galvanized",J4633="Non-lead")),
(AND(G4633="Galvanized",J4633="Non-lead - Other")))),"Non-Lead",
IF((OR((AND(G4633="Non-lead - Copper",H4633="No",J4633="Galvanized")),
(AND(G4633="Non-lead - Plastic",H4633="No",J4633="Galvanized")),
(AND(G4633="Non-lead",H4633="No",J4633="Galvanized")),
(AND(G4633="Galvanized",H4633="No",J4633="Galvanized")),
(AND(G4633="Non-lead - Other",H4633="No",J4633="Galvanized")))),"Non-lead",
IF((OR((AND(G4633="Unknown - Likely Lead",J4633="Unknown - Likely Lead")),
(AND(G4633="Unknown - Likely Lead",J4633="Unknown - Unlikely Lead")),
(AND(G4633="Unknown - Likely Lead",J4633="Unknown - Material Unknown")),
(AND(G4633="Unknown - Unlikely Lead",J4633="Unknown - Likely Lead")),
(AND(G4633="Unknown - Unlikely Lead",J4633="Unknown - Unlikely Lead")),
(AND(G4633="Unknown - Unlikely Lead",J4633="Unknown - Material Unknown")),
(AND(G4633="Unknown - Material Unknown",J4633="Unknown - Likely Lead")),
(AND(G4633="Unknown - Material Unknown",J4633="Unknown - Unlikely Lead")),
(AND(G4633="Unknown - Material Unknown",J4633="Unknown - Material Unknown")))),"Unknown",
IF((OR((AND(G4633="Unknown - Likely Lead",J4633="Non-lead - Copper")),
(AND(G4633="Unknown - Likely Lead",J4633="Non-lead - Plastic")),
(AND(G4633="Unknown - Likely Lead",J4633="Non-lead")),
(AND(G4633="Unknown - Likely Lead",J4633="Non-lead - Other")),
(AND(G4633="Unknown - Unlikely Lead",J4633="Non-lead - Copper")),
(AND(G4633="Unknown - Unlikely Lead",J4633="Non-lead - Plastic")),
(AND(G4633="Unknown - Unlikely Lead",J4633="Non-lead")),
(AND(G4633="Unknown - Unlikely Lead",J4633="Non-lead - Other")),
(AND(G4633="Unknown - Material Unknown",J4633="Non-lead - Copper")),
(AND(G4633="Unknown - Material Unknown",J4633="Non-lead - Plastic")),
(AND(G4633="Unknown - Material Unknown",J4633="Non-lead")),
(AND(G4633="Unknown - Material Unknown",J4633="Non-lead - Other")))),"Unknown",
IF((OR((AND(G4633="Non-lead - Copper",J4633="Unknown - Likely Lead")),
(AND(G4633="Non-lead - Copper",J4633="Unknown - Unlikely Lead")),
(AND(G4633="Non-lead - Copper",J4633="Unknown - Material Unknown")),
(AND(G4633="Non-lead - Plastic",J4633="Unknown - Likely Lead")),
(AND(G4633="Non-lead - Plastic",J4633="Unknown - Unlikely Lead")),
(AND(G4633="Non-lead - Plastic",J4633="Unknown - Material Unknown")),
(AND(G4633="Non-lead",J4633="Unknown - Likely Lead")),
(AND(G4633="Non-lead",J4633="Unknown - Unlikely Lead")),
(AND(G4633="Non-lead",J4633="Unknown - Material Unknown")),
(AND(G4633="Non-lead - Other",J4633="Unknown - Likely Lead")),
(AND(G4633="Non-Lead - Other",J4633="Unknown - Unlikely Lead")),
(AND(G4633="Non-Lead - Other",J4633="Unknown - Material Unknown")))),"Unknown",
IF((OR((AND(G4633="Galvanized",J4633="Unknown - Likely Lead")),
(AND(G4633="Galvanized",J4633="Unknown - Unlikely Lead")),
(AND(G4633="Galvanized",J4633="Unknown - Material Unknown")))),"Unknown",
IF((OR((AND(G4633="Galvanized",J4633="")))),"Galvanized Requiring Replacement",
IF((OR((AND(G4633="Non-lead - Copper",J4633="")),
(AND(G4633="Non-lead - Plastic",J4633="")),
(AND(G4633="Non-lead",J4633="")),
(AND(G4633="Non-lead - Other",J4633="")))),"Non-lead",
IF((OR((AND(G4633="Unknown - Likely Lead",J4633="")),
(AND(G4633="Unknown - Unlikely Lead",J4633="")),
(AND(G4633="Unknown - Material Unknown",J4633="")))),"Unknown",
""))))))))))))))))</f>
        <v>Non-Lead</v>
      </c>
      <c r="N4633" s="44" t="s">
        <v>39</v>
      </c>
    </row>
    <row r="4634" spans="1:14" ht="30" x14ac:dyDescent="0.25">
      <c r="A4634" s="34" t="s">
        <v>10924</v>
      </c>
      <c r="B4634" s="35" t="s">
        <v>10925</v>
      </c>
      <c r="C4634" s="36" t="s">
        <v>9523</v>
      </c>
      <c r="D4634" s="36" t="s">
        <v>32</v>
      </c>
      <c r="E4634" s="36" t="s">
        <v>644</v>
      </c>
      <c r="F4634" s="37" t="s">
        <v>10926</v>
      </c>
      <c r="G4634" s="38" t="s">
        <v>35</v>
      </c>
      <c r="H4634" s="39" t="s">
        <v>39</v>
      </c>
      <c r="I4634" s="40" t="s">
        <v>37</v>
      </c>
      <c r="J4634" s="42" t="s">
        <v>38</v>
      </c>
      <c r="K4634" s="39" t="s">
        <v>37</v>
      </c>
      <c r="L4634" s="35"/>
      <c r="M4634" s="43" t="str">
        <f>IF((OR(G4634="Lead")),"Lead",
IF((OR(J4634="Lead")),"Lead",
IF((OR(G4634="Lead-lined galvanized")),"Lead",
IF((OR(J4634="Lead-lined galvanized")),"Lead",
IF((OR((AND(G4634="Unknown - Likely Lead",J4634="Galvanized")),
(AND(G4634="Unknown - Unlikely Lead",J4634="Galvanized")),
(AND(G4634="Unknown - Material Unknown",J4634="Galvanized")))),"Galvanized Requiring Replacement",
IF((OR((AND(G4634="Non-lead - Copper",H4634="Yes",J4634="Galvanized")),
(AND(G4634="Non-lead - Copper",H4634="Don't know",J4634="Galvanized")),
(AND(G4634="Non-lead - Copper",H4634="",J4634="Galvanized")),
(AND(G4634="Non-lead - Plastic",H4634="Yes",J4634="Galvanized")),
(AND(G4634="Non-lead - Plastic",H4634="Don't know",J4634="Galvanized")),
(AND(G4634="Non-lead - Plastic",H4634="",J4634="Galvanized")),
(AND(G4634="Non-lead",H4634="Yes",J4634="Galvanized")),
(AND(G4634="Non-lead",H4634="Don't know",J4634="Galvanized")),
(AND(G4634="Non-lead",H4634="",J4634="Galvanized")),
(AND(G4634="Non-lead - Other",H4634="Yes",J4634="Galvanized")),
(AND(G4634="Non-Lead - Other",H4634="Don't know",J4634="Galvanized")),
(AND(G4634="Galvanized",H4634="Yes",J4634="Galvanized")),
(AND(G4634="Galvanized",H4634="Don't know",J4634="Galvanized")),
(AND(G4634="Galvanized",H4634="",J4634="Galvanized")),
(AND(G4634="Non-Lead - Other",H4634="",J4634="Galvanized")))),"Galvanized Requiring Replacement",
IF((OR((AND(G4634="Non-lead - Copper",J4634="Non-lead - Copper")),
(AND(G4634="Non-lead - Copper",J4634="Non-lead - Plastic")),
(AND(G4634="Non-lead - Copper",J4634="Non-lead - Other")),
(AND(G4634="Non-lead - Copper",J4634="Non-lead")),
(AND(G4634="Non-lead - Plastic",J4634="Non-lead - Copper")),
(AND(G4634="Non-lead - Plastic",J4634="Non-lead - Plastic")),
(AND(G4634="Non-lead - Plastic",J4634="Non-lead - Other")),
(AND(G4634="Non-lead - Plastic",J4634="Non-lead")),
(AND(G4634="Non-lead",J4634="Non-lead - Copper")),
(AND(G4634="Non-lead",J4634="Non-lead - Plastic")),
(AND(G4634="Non-lead",J4634="Non-lead - Other")),
(AND(G4634="Non-lead",J4634="Non-lead")),
(AND(G4634="Non-lead - Other",J4634="Non-lead - Copper")),
(AND(G4634="Non-Lead - Other",J4634="Non-lead - Plastic")),
(AND(G4634="Non-Lead - Other",J4634="Non-lead")),
(AND(G4634="Non-Lead - Other",J4634="Non-lead - Other")))),"Non-Lead",
IF((OR((AND(G4634="Galvanized",J4634="Non-lead")),
(AND(G4634="Galvanized",J4634="Non-lead - Copper")),
(AND(G4634="Galvanized",J4634="Non-lead - Plastic")),
(AND(G4634="Galvanized",J4634="Non-lead")),
(AND(G4634="Galvanized",J4634="Non-lead - Other")))),"Non-Lead",
IF((OR((AND(G4634="Non-lead - Copper",H4634="No",J4634="Galvanized")),
(AND(G4634="Non-lead - Plastic",H4634="No",J4634="Galvanized")),
(AND(G4634="Non-lead",H4634="No",J4634="Galvanized")),
(AND(G4634="Galvanized",H4634="No",J4634="Galvanized")),
(AND(G4634="Non-lead - Other",H4634="No",J4634="Galvanized")))),"Non-lead",
IF((OR((AND(G4634="Unknown - Likely Lead",J4634="Unknown - Likely Lead")),
(AND(G4634="Unknown - Likely Lead",J4634="Unknown - Unlikely Lead")),
(AND(G4634="Unknown - Likely Lead",J4634="Unknown - Material Unknown")),
(AND(G4634="Unknown - Unlikely Lead",J4634="Unknown - Likely Lead")),
(AND(G4634="Unknown - Unlikely Lead",J4634="Unknown - Unlikely Lead")),
(AND(G4634="Unknown - Unlikely Lead",J4634="Unknown - Material Unknown")),
(AND(G4634="Unknown - Material Unknown",J4634="Unknown - Likely Lead")),
(AND(G4634="Unknown - Material Unknown",J4634="Unknown - Unlikely Lead")),
(AND(G4634="Unknown - Material Unknown",J4634="Unknown - Material Unknown")))),"Unknown",
IF((OR((AND(G4634="Unknown - Likely Lead",J4634="Non-lead - Copper")),
(AND(G4634="Unknown - Likely Lead",J4634="Non-lead - Plastic")),
(AND(G4634="Unknown - Likely Lead",J4634="Non-lead")),
(AND(G4634="Unknown - Likely Lead",J4634="Non-lead - Other")),
(AND(G4634="Unknown - Unlikely Lead",J4634="Non-lead - Copper")),
(AND(G4634="Unknown - Unlikely Lead",J4634="Non-lead - Plastic")),
(AND(G4634="Unknown - Unlikely Lead",J4634="Non-lead")),
(AND(G4634="Unknown - Unlikely Lead",J4634="Non-lead - Other")),
(AND(G4634="Unknown - Material Unknown",J4634="Non-lead - Copper")),
(AND(G4634="Unknown - Material Unknown",J4634="Non-lead - Plastic")),
(AND(G4634="Unknown - Material Unknown",J4634="Non-lead")),
(AND(G4634="Unknown - Material Unknown",J4634="Non-lead - Other")))),"Unknown",
IF((OR((AND(G4634="Non-lead - Copper",J4634="Unknown - Likely Lead")),
(AND(G4634="Non-lead - Copper",J4634="Unknown - Unlikely Lead")),
(AND(G4634="Non-lead - Copper",J4634="Unknown - Material Unknown")),
(AND(G4634="Non-lead - Plastic",J4634="Unknown - Likely Lead")),
(AND(G4634="Non-lead - Plastic",J4634="Unknown - Unlikely Lead")),
(AND(G4634="Non-lead - Plastic",J4634="Unknown - Material Unknown")),
(AND(G4634="Non-lead",J4634="Unknown - Likely Lead")),
(AND(G4634="Non-lead",J4634="Unknown - Unlikely Lead")),
(AND(G4634="Non-lead",J4634="Unknown - Material Unknown")),
(AND(G4634="Non-lead - Other",J4634="Unknown - Likely Lead")),
(AND(G4634="Non-Lead - Other",J4634="Unknown - Unlikely Lead")),
(AND(G4634="Non-Lead - Other",J4634="Unknown - Material Unknown")))),"Unknown",
IF((OR((AND(G4634="Galvanized",J4634="Unknown - Likely Lead")),
(AND(G4634="Galvanized",J4634="Unknown - Unlikely Lead")),
(AND(G4634="Galvanized",J4634="Unknown - Material Unknown")))),"Unknown",
IF((OR((AND(G4634="Galvanized",J4634="")))),"Galvanized Requiring Replacement",
IF((OR((AND(G4634="Non-lead - Copper",J4634="")),
(AND(G4634="Non-lead - Plastic",J4634="")),
(AND(G4634="Non-lead",J4634="")),
(AND(G4634="Non-lead - Other",J4634="")))),"Non-lead",
IF((OR((AND(G4634="Unknown - Likely Lead",J4634="")),
(AND(G4634="Unknown - Unlikely Lead",J4634="")),
(AND(G4634="Unknown - Material Unknown",J4634="")))),"Unknown",
""))))))))))))))))</f>
        <v>Non-Lead</v>
      </c>
      <c r="N4634" s="44" t="s">
        <v>39</v>
      </c>
    </row>
    <row r="4635" spans="1:14" ht="30" x14ac:dyDescent="0.25">
      <c r="A4635" s="34" t="s">
        <v>10927</v>
      </c>
      <c r="B4635" s="35" t="s">
        <v>9788</v>
      </c>
      <c r="C4635" s="36" t="s">
        <v>9465</v>
      </c>
      <c r="D4635" s="36" t="s">
        <v>32</v>
      </c>
      <c r="E4635" s="36" t="s">
        <v>644</v>
      </c>
      <c r="F4635" s="37" t="s">
        <v>10928</v>
      </c>
      <c r="G4635" s="38" t="s">
        <v>35</v>
      </c>
      <c r="H4635" s="39" t="s">
        <v>39</v>
      </c>
      <c r="I4635" s="40" t="s">
        <v>37</v>
      </c>
      <c r="J4635" s="42" t="s">
        <v>38</v>
      </c>
      <c r="K4635" s="39" t="s">
        <v>37</v>
      </c>
      <c r="L4635" s="35"/>
      <c r="M4635" s="43" t="str">
        <f>IF((OR(G4635="Lead")),"Lead",
IF((OR(J4635="Lead")),"Lead",
IF((OR(G4635="Lead-lined galvanized")),"Lead",
IF((OR(J4635="Lead-lined galvanized")),"Lead",
IF((OR((AND(G4635="Unknown - Likely Lead",J4635="Galvanized")),
(AND(G4635="Unknown - Unlikely Lead",J4635="Galvanized")),
(AND(G4635="Unknown - Material Unknown",J4635="Galvanized")))),"Galvanized Requiring Replacement",
IF((OR((AND(G4635="Non-lead - Copper",H4635="Yes",J4635="Galvanized")),
(AND(G4635="Non-lead - Copper",H4635="Don't know",J4635="Galvanized")),
(AND(G4635="Non-lead - Copper",H4635="",J4635="Galvanized")),
(AND(G4635="Non-lead - Plastic",H4635="Yes",J4635="Galvanized")),
(AND(G4635="Non-lead - Plastic",H4635="Don't know",J4635="Galvanized")),
(AND(G4635="Non-lead - Plastic",H4635="",J4635="Galvanized")),
(AND(G4635="Non-lead",H4635="Yes",J4635="Galvanized")),
(AND(G4635="Non-lead",H4635="Don't know",J4635="Galvanized")),
(AND(G4635="Non-lead",H4635="",J4635="Galvanized")),
(AND(G4635="Non-lead - Other",H4635="Yes",J4635="Galvanized")),
(AND(G4635="Non-Lead - Other",H4635="Don't know",J4635="Galvanized")),
(AND(G4635="Galvanized",H4635="Yes",J4635="Galvanized")),
(AND(G4635="Galvanized",H4635="Don't know",J4635="Galvanized")),
(AND(G4635="Galvanized",H4635="",J4635="Galvanized")),
(AND(G4635="Non-Lead - Other",H4635="",J4635="Galvanized")))),"Galvanized Requiring Replacement",
IF((OR((AND(G4635="Non-lead - Copper",J4635="Non-lead - Copper")),
(AND(G4635="Non-lead - Copper",J4635="Non-lead - Plastic")),
(AND(G4635="Non-lead - Copper",J4635="Non-lead - Other")),
(AND(G4635="Non-lead - Copper",J4635="Non-lead")),
(AND(G4635="Non-lead - Plastic",J4635="Non-lead - Copper")),
(AND(G4635="Non-lead - Plastic",J4635="Non-lead - Plastic")),
(AND(G4635="Non-lead - Plastic",J4635="Non-lead - Other")),
(AND(G4635="Non-lead - Plastic",J4635="Non-lead")),
(AND(G4635="Non-lead",J4635="Non-lead - Copper")),
(AND(G4635="Non-lead",J4635="Non-lead - Plastic")),
(AND(G4635="Non-lead",J4635="Non-lead - Other")),
(AND(G4635="Non-lead",J4635="Non-lead")),
(AND(G4635="Non-lead - Other",J4635="Non-lead - Copper")),
(AND(G4635="Non-Lead - Other",J4635="Non-lead - Plastic")),
(AND(G4635="Non-Lead - Other",J4635="Non-lead")),
(AND(G4635="Non-Lead - Other",J4635="Non-lead - Other")))),"Non-Lead",
IF((OR((AND(G4635="Galvanized",J4635="Non-lead")),
(AND(G4635="Galvanized",J4635="Non-lead - Copper")),
(AND(G4635="Galvanized",J4635="Non-lead - Plastic")),
(AND(G4635="Galvanized",J4635="Non-lead")),
(AND(G4635="Galvanized",J4635="Non-lead - Other")))),"Non-Lead",
IF((OR((AND(G4635="Non-lead - Copper",H4635="No",J4635="Galvanized")),
(AND(G4635="Non-lead - Plastic",H4635="No",J4635="Galvanized")),
(AND(G4635="Non-lead",H4635="No",J4635="Galvanized")),
(AND(G4635="Galvanized",H4635="No",J4635="Galvanized")),
(AND(G4635="Non-lead - Other",H4635="No",J4635="Galvanized")))),"Non-lead",
IF((OR((AND(G4635="Unknown - Likely Lead",J4635="Unknown - Likely Lead")),
(AND(G4635="Unknown - Likely Lead",J4635="Unknown - Unlikely Lead")),
(AND(G4635="Unknown - Likely Lead",J4635="Unknown - Material Unknown")),
(AND(G4635="Unknown - Unlikely Lead",J4635="Unknown - Likely Lead")),
(AND(G4635="Unknown - Unlikely Lead",J4635="Unknown - Unlikely Lead")),
(AND(G4635="Unknown - Unlikely Lead",J4635="Unknown - Material Unknown")),
(AND(G4635="Unknown - Material Unknown",J4635="Unknown - Likely Lead")),
(AND(G4635="Unknown - Material Unknown",J4635="Unknown - Unlikely Lead")),
(AND(G4635="Unknown - Material Unknown",J4635="Unknown - Material Unknown")))),"Unknown",
IF((OR((AND(G4635="Unknown - Likely Lead",J4635="Non-lead - Copper")),
(AND(G4635="Unknown - Likely Lead",J4635="Non-lead - Plastic")),
(AND(G4635="Unknown - Likely Lead",J4635="Non-lead")),
(AND(G4635="Unknown - Likely Lead",J4635="Non-lead - Other")),
(AND(G4635="Unknown - Unlikely Lead",J4635="Non-lead - Copper")),
(AND(G4635="Unknown - Unlikely Lead",J4635="Non-lead - Plastic")),
(AND(G4635="Unknown - Unlikely Lead",J4635="Non-lead")),
(AND(G4635="Unknown - Unlikely Lead",J4635="Non-lead - Other")),
(AND(G4635="Unknown - Material Unknown",J4635="Non-lead - Copper")),
(AND(G4635="Unknown - Material Unknown",J4635="Non-lead - Plastic")),
(AND(G4635="Unknown - Material Unknown",J4635="Non-lead")),
(AND(G4635="Unknown - Material Unknown",J4635="Non-lead - Other")))),"Unknown",
IF((OR((AND(G4635="Non-lead - Copper",J4635="Unknown - Likely Lead")),
(AND(G4635="Non-lead - Copper",J4635="Unknown - Unlikely Lead")),
(AND(G4635="Non-lead - Copper",J4635="Unknown - Material Unknown")),
(AND(G4635="Non-lead - Plastic",J4635="Unknown - Likely Lead")),
(AND(G4635="Non-lead - Plastic",J4635="Unknown - Unlikely Lead")),
(AND(G4635="Non-lead - Plastic",J4635="Unknown - Material Unknown")),
(AND(G4635="Non-lead",J4635="Unknown - Likely Lead")),
(AND(G4635="Non-lead",J4635="Unknown - Unlikely Lead")),
(AND(G4635="Non-lead",J4635="Unknown - Material Unknown")),
(AND(G4635="Non-lead - Other",J4635="Unknown - Likely Lead")),
(AND(G4635="Non-Lead - Other",J4635="Unknown - Unlikely Lead")),
(AND(G4635="Non-Lead - Other",J4635="Unknown - Material Unknown")))),"Unknown",
IF((OR((AND(G4635="Galvanized",J4635="Unknown - Likely Lead")),
(AND(G4635="Galvanized",J4635="Unknown - Unlikely Lead")),
(AND(G4635="Galvanized",J4635="Unknown - Material Unknown")))),"Unknown",
IF((OR((AND(G4635="Galvanized",J4635="")))),"Galvanized Requiring Replacement",
IF((OR((AND(G4635="Non-lead - Copper",J4635="")),
(AND(G4635="Non-lead - Plastic",J4635="")),
(AND(G4635="Non-lead",J4635="")),
(AND(G4635="Non-lead - Other",J4635="")))),"Non-lead",
IF((OR((AND(G4635="Unknown - Likely Lead",J4635="")),
(AND(G4635="Unknown - Unlikely Lead",J4635="")),
(AND(G4635="Unknown - Material Unknown",J4635="")))),"Unknown",
""))))))))))))))))</f>
        <v>Non-Lead</v>
      </c>
      <c r="N4635" s="44" t="s">
        <v>39</v>
      </c>
    </row>
    <row r="4636" spans="1:14" ht="30" x14ac:dyDescent="0.25">
      <c r="A4636" s="34" t="s">
        <v>10929</v>
      </c>
      <c r="B4636" s="35" t="s">
        <v>10930</v>
      </c>
      <c r="C4636" s="36" t="s">
        <v>9523</v>
      </c>
      <c r="D4636" s="36" t="s">
        <v>32</v>
      </c>
      <c r="E4636" s="36" t="s">
        <v>644</v>
      </c>
      <c r="F4636" s="37" t="s">
        <v>10931</v>
      </c>
      <c r="G4636" s="38" t="s">
        <v>35</v>
      </c>
      <c r="H4636" s="39" t="s">
        <v>39</v>
      </c>
      <c r="I4636" s="40" t="s">
        <v>37</v>
      </c>
      <c r="J4636" s="42" t="s">
        <v>38</v>
      </c>
      <c r="K4636" s="39" t="s">
        <v>63</v>
      </c>
      <c r="L4636" s="35"/>
      <c r="M4636" s="43" t="str">
        <f>IF((OR(G4636="Lead")),"Lead",
IF((OR(J4636="Lead")),"Lead",
IF((OR(G4636="Lead-lined galvanized")),"Lead",
IF((OR(J4636="Lead-lined galvanized")),"Lead",
IF((OR((AND(G4636="Unknown - Likely Lead",J4636="Galvanized")),
(AND(G4636="Unknown - Unlikely Lead",J4636="Galvanized")),
(AND(G4636="Unknown - Material Unknown",J4636="Galvanized")))),"Galvanized Requiring Replacement",
IF((OR((AND(G4636="Non-lead - Copper",H4636="Yes",J4636="Galvanized")),
(AND(G4636="Non-lead - Copper",H4636="Don't know",J4636="Galvanized")),
(AND(G4636="Non-lead - Copper",H4636="",J4636="Galvanized")),
(AND(G4636="Non-lead - Plastic",H4636="Yes",J4636="Galvanized")),
(AND(G4636="Non-lead - Plastic",H4636="Don't know",J4636="Galvanized")),
(AND(G4636="Non-lead - Plastic",H4636="",J4636="Galvanized")),
(AND(G4636="Non-lead",H4636="Yes",J4636="Galvanized")),
(AND(G4636="Non-lead",H4636="Don't know",J4636="Galvanized")),
(AND(G4636="Non-lead",H4636="",J4636="Galvanized")),
(AND(G4636="Non-lead - Other",H4636="Yes",J4636="Galvanized")),
(AND(G4636="Non-Lead - Other",H4636="Don't know",J4636="Galvanized")),
(AND(G4636="Galvanized",H4636="Yes",J4636="Galvanized")),
(AND(G4636="Galvanized",H4636="Don't know",J4636="Galvanized")),
(AND(G4636="Galvanized",H4636="",J4636="Galvanized")),
(AND(G4636="Non-Lead - Other",H4636="",J4636="Galvanized")))),"Galvanized Requiring Replacement",
IF((OR((AND(G4636="Non-lead - Copper",J4636="Non-lead - Copper")),
(AND(G4636="Non-lead - Copper",J4636="Non-lead - Plastic")),
(AND(G4636="Non-lead - Copper",J4636="Non-lead - Other")),
(AND(G4636="Non-lead - Copper",J4636="Non-lead")),
(AND(G4636="Non-lead - Plastic",J4636="Non-lead - Copper")),
(AND(G4636="Non-lead - Plastic",J4636="Non-lead - Plastic")),
(AND(G4636="Non-lead - Plastic",J4636="Non-lead - Other")),
(AND(G4636="Non-lead - Plastic",J4636="Non-lead")),
(AND(G4636="Non-lead",J4636="Non-lead - Copper")),
(AND(G4636="Non-lead",J4636="Non-lead - Plastic")),
(AND(G4636="Non-lead",J4636="Non-lead - Other")),
(AND(G4636="Non-lead",J4636="Non-lead")),
(AND(G4636="Non-lead - Other",J4636="Non-lead - Copper")),
(AND(G4636="Non-Lead - Other",J4636="Non-lead - Plastic")),
(AND(G4636="Non-Lead - Other",J4636="Non-lead")),
(AND(G4636="Non-Lead - Other",J4636="Non-lead - Other")))),"Non-Lead",
IF((OR((AND(G4636="Galvanized",J4636="Non-lead")),
(AND(G4636="Galvanized",J4636="Non-lead - Copper")),
(AND(G4636="Galvanized",J4636="Non-lead - Plastic")),
(AND(G4636="Galvanized",J4636="Non-lead")),
(AND(G4636="Galvanized",J4636="Non-lead - Other")))),"Non-Lead",
IF((OR((AND(G4636="Non-lead - Copper",H4636="No",J4636="Galvanized")),
(AND(G4636="Non-lead - Plastic",H4636="No",J4636="Galvanized")),
(AND(G4636="Non-lead",H4636="No",J4636="Galvanized")),
(AND(G4636="Galvanized",H4636="No",J4636="Galvanized")),
(AND(G4636="Non-lead - Other",H4636="No",J4636="Galvanized")))),"Non-lead",
IF((OR((AND(G4636="Unknown - Likely Lead",J4636="Unknown - Likely Lead")),
(AND(G4636="Unknown - Likely Lead",J4636="Unknown - Unlikely Lead")),
(AND(G4636="Unknown - Likely Lead",J4636="Unknown - Material Unknown")),
(AND(G4636="Unknown - Unlikely Lead",J4636="Unknown - Likely Lead")),
(AND(G4636="Unknown - Unlikely Lead",J4636="Unknown - Unlikely Lead")),
(AND(G4636="Unknown - Unlikely Lead",J4636="Unknown - Material Unknown")),
(AND(G4636="Unknown - Material Unknown",J4636="Unknown - Likely Lead")),
(AND(G4636="Unknown - Material Unknown",J4636="Unknown - Unlikely Lead")),
(AND(G4636="Unknown - Material Unknown",J4636="Unknown - Material Unknown")))),"Unknown",
IF((OR((AND(G4636="Unknown - Likely Lead",J4636="Non-lead - Copper")),
(AND(G4636="Unknown - Likely Lead",J4636="Non-lead - Plastic")),
(AND(G4636="Unknown - Likely Lead",J4636="Non-lead")),
(AND(G4636="Unknown - Likely Lead",J4636="Non-lead - Other")),
(AND(G4636="Unknown - Unlikely Lead",J4636="Non-lead - Copper")),
(AND(G4636="Unknown - Unlikely Lead",J4636="Non-lead - Plastic")),
(AND(G4636="Unknown - Unlikely Lead",J4636="Non-lead")),
(AND(G4636="Unknown - Unlikely Lead",J4636="Non-lead - Other")),
(AND(G4636="Unknown - Material Unknown",J4636="Non-lead - Copper")),
(AND(G4636="Unknown - Material Unknown",J4636="Non-lead - Plastic")),
(AND(G4636="Unknown - Material Unknown",J4636="Non-lead")),
(AND(G4636="Unknown - Material Unknown",J4636="Non-lead - Other")))),"Unknown",
IF((OR((AND(G4636="Non-lead - Copper",J4636="Unknown - Likely Lead")),
(AND(G4636="Non-lead - Copper",J4636="Unknown - Unlikely Lead")),
(AND(G4636="Non-lead - Copper",J4636="Unknown - Material Unknown")),
(AND(G4636="Non-lead - Plastic",J4636="Unknown - Likely Lead")),
(AND(G4636="Non-lead - Plastic",J4636="Unknown - Unlikely Lead")),
(AND(G4636="Non-lead - Plastic",J4636="Unknown - Material Unknown")),
(AND(G4636="Non-lead",J4636="Unknown - Likely Lead")),
(AND(G4636="Non-lead",J4636="Unknown - Unlikely Lead")),
(AND(G4636="Non-lead",J4636="Unknown - Material Unknown")),
(AND(G4636="Non-lead - Other",J4636="Unknown - Likely Lead")),
(AND(G4636="Non-Lead - Other",J4636="Unknown - Unlikely Lead")),
(AND(G4636="Non-Lead - Other",J4636="Unknown - Material Unknown")))),"Unknown",
IF((OR((AND(G4636="Galvanized",J4636="Unknown - Likely Lead")),
(AND(G4636="Galvanized",J4636="Unknown - Unlikely Lead")),
(AND(G4636="Galvanized",J4636="Unknown - Material Unknown")))),"Unknown",
IF((OR((AND(G4636="Galvanized",J4636="")))),"Galvanized Requiring Replacement",
IF((OR((AND(G4636="Non-lead - Copper",J4636="")),
(AND(G4636="Non-lead - Plastic",J4636="")),
(AND(G4636="Non-lead",J4636="")),
(AND(G4636="Non-lead - Other",J4636="")))),"Non-lead",
IF((OR((AND(G4636="Unknown - Likely Lead",J4636="")),
(AND(G4636="Unknown - Unlikely Lead",J4636="")),
(AND(G4636="Unknown - Material Unknown",J4636="")))),"Unknown",
""))))))))))))))))</f>
        <v>Non-Lead</v>
      </c>
      <c r="N4636" s="44" t="s">
        <v>39</v>
      </c>
    </row>
    <row r="4637" spans="1:14" ht="30" x14ac:dyDescent="0.25">
      <c r="A4637" s="34" t="s">
        <v>10932</v>
      </c>
      <c r="B4637" s="35" t="s">
        <v>10933</v>
      </c>
      <c r="C4637" s="36" t="s">
        <v>9523</v>
      </c>
      <c r="D4637" s="36" t="s">
        <v>32</v>
      </c>
      <c r="E4637" s="36" t="s">
        <v>644</v>
      </c>
      <c r="F4637" s="37" t="s">
        <v>10934</v>
      </c>
      <c r="G4637" s="38" t="s">
        <v>35</v>
      </c>
      <c r="H4637" s="39" t="s">
        <v>39</v>
      </c>
      <c r="I4637" s="40" t="s">
        <v>37</v>
      </c>
      <c r="J4637" s="42" t="s">
        <v>38</v>
      </c>
      <c r="K4637" s="39" t="s">
        <v>63</v>
      </c>
      <c r="L4637" s="35"/>
      <c r="M4637" s="43" t="str">
        <f>IF((OR(G4637="Lead")),"Lead",
IF((OR(J4637="Lead")),"Lead",
IF((OR(G4637="Lead-lined galvanized")),"Lead",
IF((OR(J4637="Lead-lined galvanized")),"Lead",
IF((OR((AND(G4637="Unknown - Likely Lead",J4637="Galvanized")),
(AND(G4637="Unknown - Unlikely Lead",J4637="Galvanized")),
(AND(G4637="Unknown - Material Unknown",J4637="Galvanized")))),"Galvanized Requiring Replacement",
IF((OR((AND(G4637="Non-lead - Copper",H4637="Yes",J4637="Galvanized")),
(AND(G4637="Non-lead - Copper",H4637="Don't know",J4637="Galvanized")),
(AND(G4637="Non-lead - Copper",H4637="",J4637="Galvanized")),
(AND(G4637="Non-lead - Plastic",H4637="Yes",J4637="Galvanized")),
(AND(G4637="Non-lead - Plastic",H4637="Don't know",J4637="Galvanized")),
(AND(G4637="Non-lead - Plastic",H4637="",J4637="Galvanized")),
(AND(G4637="Non-lead",H4637="Yes",J4637="Galvanized")),
(AND(G4637="Non-lead",H4637="Don't know",J4637="Galvanized")),
(AND(G4637="Non-lead",H4637="",J4637="Galvanized")),
(AND(G4637="Non-lead - Other",H4637="Yes",J4637="Galvanized")),
(AND(G4637="Non-Lead - Other",H4637="Don't know",J4637="Galvanized")),
(AND(G4637="Galvanized",H4637="Yes",J4637="Galvanized")),
(AND(G4637="Galvanized",H4637="Don't know",J4637="Galvanized")),
(AND(G4637="Galvanized",H4637="",J4637="Galvanized")),
(AND(G4637="Non-Lead - Other",H4637="",J4637="Galvanized")))),"Galvanized Requiring Replacement",
IF((OR((AND(G4637="Non-lead - Copper",J4637="Non-lead - Copper")),
(AND(G4637="Non-lead - Copper",J4637="Non-lead - Plastic")),
(AND(G4637="Non-lead - Copper",J4637="Non-lead - Other")),
(AND(G4637="Non-lead - Copper",J4637="Non-lead")),
(AND(G4637="Non-lead - Plastic",J4637="Non-lead - Copper")),
(AND(G4637="Non-lead - Plastic",J4637="Non-lead - Plastic")),
(AND(G4637="Non-lead - Plastic",J4637="Non-lead - Other")),
(AND(G4637="Non-lead - Plastic",J4637="Non-lead")),
(AND(G4637="Non-lead",J4637="Non-lead - Copper")),
(AND(G4637="Non-lead",J4637="Non-lead - Plastic")),
(AND(G4637="Non-lead",J4637="Non-lead - Other")),
(AND(G4637="Non-lead",J4637="Non-lead")),
(AND(G4637="Non-lead - Other",J4637="Non-lead - Copper")),
(AND(G4637="Non-Lead - Other",J4637="Non-lead - Plastic")),
(AND(G4637="Non-Lead - Other",J4637="Non-lead")),
(AND(G4637="Non-Lead - Other",J4637="Non-lead - Other")))),"Non-Lead",
IF((OR((AND(G4637="Galvanized",J4637="Non-lead")),
(AND(G4637="Galvanized",J4637="Non-lead - Copper")),
(AND(G4637="Galvanized",J4637="Non-lead - Plastic")),
(AND(G4637="Galvanized",J4637="Non-lead")),
(AND(G4637="Galvanized",J4637="Non-lead - Other")))),"Non-Lead",
IF((OR((AND(G4637="Non-lead - Copper",H4637="No",J4637="Galvanized")),
(AND(G4637="Non-lead - Plastic",H4637="No",J4637="Galvanized")),
(AND(G4637="Non-lead",H4637="No",J4637="Galvanized")),
(AND(G4637="Galvanized",H4637="No",J4637="Galvanized")),
(AND(G4637="Non-lead - Other",H4637="No",J4637="Galvanized")))),"Non-lead",
IF((OR((AND(G4637="Unknown - Likely Lead",J4637="Unknown - Likely Lead")),
(AND(G4637="Unknown - Likely Lead",J4637="Unknown - Unlikely Lead")),
(AND(G4637="Unknown - Likely Lead",J4637="Unknown - Material Unknown")),
(AND(G4637="Unknown - Unlikely Lead",J4637="Unknown - Likely Lead")),
(AND(G4637="Unknown - Unlikely Lead",J4637="Unknown - Unlikely Lead")),
(AND(G4637="Unknown - Unlikely Lead",J4637="Unknown - Material Unknown")),
(AND(G4637="Unknown - Material Unknown",J4637="Unknown - Likely Lead")),
(AND(G4637="Unknown - Material Unknown",J4637="Unknown - Unlikely Lead")),
(AND(G4637="Unknown - Material Unknown",J4637="Unknown - Material Unknown")))),"Unknown",
IF((OR((AND(G4637="Unknown - Likely Lead",J4637="Non-lead - Copper")),
(AND(G4637="Unknown - Likely Lead",J4637="Non-lead - Plastic")),
(AND(G4637="Unknown - Likely Lead",J4637="Non-lead")),
(AND(G4637="Unknown - Likely Lead",J4637="Non-lead - Other")),
(AND(G4637="Unknown - Unlikely Lead",J4637="Non-lead - Copper")),
(AND(G4637="Unknown - Unlikely Lead",J4637="Non-lead - Plastic")),
(AND(G4637="Unknown - Unlikely Lead",J4637="Non-lead")),
(AND(G4637="Unknown - Unlikely Lead",J4637="Non-lead - Other")),
(AND(G4637="Unknown - Material Unknown",J4637="Non-lead - Copper")),
(AND(G4637="Unknown - Material Unknown",J4637="Non-lead - Plastic")),
(AND(G4637="Unknown - Material Unknown",J4637="Non-lead")),
(AND(G4637="Unknown - Material Unknown",J4637="Non-lead - Other")))),"Unknown",
IF((OR((AND(G4637="Non-lead - Copper",J4637="Unknown - Likely Lead")),
(AND(G4637="Non-lead - Copper",J4637="Unknown - Unlikely Lead")),
(AND(G4637="Non-lead - Copper",J4637="Unknown - Material Unknown")),
(AND(G4637="Non-lead - Plastic",J4637="Unknown - Likely Lead")),
(AND(G4637="Non-lead - Plastic",J4637="Unknown - Unlikely Lead")),
(AND(G4637="Non-lead - Plastic",J4637="Unknown - Material Unknown")),
(AND(G4637="Non-lead",J4637="Unknown - Likely Lead")),
(AND(G4637="Non-lead",J4637="Unknown - Unlikely Lead")),
(AND(G4637="Non-lead",J4637="Unknown - Material Unknown")),
(AND(G4637="Non-lead - Other",J4637="Unknown - Likely Lead")),
(AND(G4637="Non-Lead - Other",J4637="Unknown - Unlikely Lead")),
(AND(G4637="Non-Lead - Other",J4637="Unknown - Material Unknown")))),"Unknown",
IF((OR((AND(G4637="Galvanized",J4637="Unknown - Likely Lead")),
(AND(G4637="Galvanized",J4637="Unknown - Unlikely Lead")),
(AND(G4637="Galvanized",J4637="Unknown - Material Unknown")))),"Unknown",
IF((OR((AND(G4637="Galvanized",J4637="")))),"Galvanized Requiring Replacement",
IF((OR((AND(G4637="Non-lead - Copper",J4637="")),
(AND(G4637="Non-lead - Plastic",J4637="")),
(AND(G4637="Non-lead",J4637="")),
(AND(G4637="Non-lead - Other",J4637="")))),"Non-lead",
IF((OR((AND(G4637="Unknown - Likely Lead",J4637="")),
(AND(G4637="Unknown - Unlikely Lead",J4637="")),
(AND(G4637="Unknown - Material Unknown",J4637="")))),"Unknown",
""))))))))))))))))</f>
        <v>Non-Lead</v>
      </c>
      <c r="N4637" s="44" t="s">
        <v>39</v>
      </c>
    </row>
    <row r="4638" spans="1:14" ht="30" x14ac:dyDescent="0.25">
      <c r="A4638" s="34" t="s">
        <v>10935</v>
      </c>
      <c r="B4638" s="35" t="s">
        <v>9879</v>
      </c>
      <c r="C4638" s="36" t="s">
        <v>9523</v>
      </c>
      <c r="D4638" s="36" t="s">
        <v>32</v>
      </c>
      <c r="E4638" s="36" t="s">
        <v>644</v>
      </c>
      <c r="F4638" s="37" t="s">
        <v>10936</v>
      </c>
      <c r="G4638" s="38" t="s">
        <v>35</v>
      </c>
      <c r="H4638" s="39" t="s">
        <v>39</v>
      </c>
      <c r="I4638" s="40" t="s">
        <v>37</v>
      </c>
      <c r="J4638" s="42" t="s">
        <v>38</v>
      </c>
      <c r="K4638" s="39" t="s">
        <v>63</v>
      </c>
      <c r="L4638" s="35"/>
      <c r="M4638" s="43" t="str">
        <f>IF((OR(G4638="Lead")),"Lead",
IF((OR(J4638="Lead")),"Lead",
IF((OR(G4638="Lead-lined galvanized")),"Lead",
IF((OR(J4638="Lead-lined galvanized")),"Lead",
IF((OR((AND(G4638="Unknown - Likely Lead",J4638="Galvanized")),
(AND(G4638="Unknown - Unlikely Lead",J4638="Galvanized")),
(AND(G4638="Unknown - Material Unknown",J4638="Galvanized")))),"Galvanized Requiring Replacement",
IF((OR((AND(G4638="Non-lead - Copper",H4638="Yes",J4638="Galvanized")),
(AND(G4638="Non-lead - Copper",H4638="Don't know",J4638="Galvanized")),
(AND(G4638="Non-lead - Copper",H4638="",J4638="Galvanized")),
(AND(G4638="Non-lead - Plastic",H4638="Yes",J4638="Galvanized")),
(AND(G4638="Non-lead - Plastic",H4638="Don't know",J4638="Galvanized")),
(AND(G4638="Non-lead - Plastic",H4638="",J4638="Galvanized")),
(AND(G4638="Non-lead",H4638="Yes",J4638="Galvanized")),
(AND(G4638="Non-lead",H4638="Don't know",J4638="Galvanized")),
(AND(G4638="Non-lead",H4638="",J4638="Galvanized")),
(AND(G4638="Non-lead - Other",H4638="Yes",J4638="Galvanized")),
(AND(G4638="Non-Lead - Other",H4638="Don't know",J4638="Galvanized")),
(AND(G4638="Galvanized",H4638="Yes",J4638="Galvanized")),
(AND(G4638="Galvanized",H4638="Don't know",J4638="Galvanized")),
(AND(G4638="Galvanized",H4638="",J4638="Galvanized")),
(AND(G4638="Non-Lead - Other",H4638="",J4638="Galvanized")))),"Galvanized Requiring Replacement",
IF((OR((AND(G4638="Non-lead - Copper",J4638="Non-lead - Copper")),
(AND(G4638="Non-lead - Copper",J4638="Non-lead - Plastic")),
(AND(G4638="Non-lead - Copper",J4638="Non-lead - Other")),
(AND(G4638="Non-lead - Copper",J4638="Non-lead")),
(AND(G4638="Non-lead - Plastic",J4638="Non-lead - Copper")),
(AND(G4638="Non-lead - Plastic",J4638="Non-lead - Plastic")),
(AND(G4638="Non-lead - Plastic",J4638="Non-lead - Other")),
(AND(G4638="Non-lead - Plastic",J4638="Non-lead")),
(AND(G4638="Non-lead",J4638="Non-lead - Copper")),
(AND(G4638="Non-lead",J4638="Non-lead - Plastic")),
(AND(G4638="Non-lead",J4638="Non-lead - Other")),
(AND(G4638="Non-lead",J4638="Non-lead")),
(AND(G4638="Non-lead - Other",J4638="Non-lead - Copper")),
(AND(G4638="Non-Lead - Other",J4638="Non-lead - Plastic")),
(AND(G4638="Non-Lead - Other",J4638="Non-lead")),
(AND(G4638="Non-Lead - Other",J4638="Non-lead - Other")))),"Non-Lead",
IF((OR((AND(G4638="Galvanized",J4638="Non-lead")),
(AND(G4638="Galvanized",J4638="Non-lead - Copper")),
(AND(G4638="Galvanized",J4638="Non-lead - Plastic")),
(AND(G4638="Galvanized",J4638="Non-lead")),
(AND(G4638="Galvanized",J4638="Non-lead - Other")))),"Non-Lead",
IF((OR((AND(G4638="Non-lead - Copper",H4638="No",J4638="Galvanized")),
(AND(G4638="Non-lead - Plastic",H4638="No",J4638="Galvanized")),
(AND(G4638="Non-lead",H4638="No",J4638="Galvanized")),
(AND(G4638="Galvanized",H4638="No",J4638="Galvanized")),
(AND(G4638="Non-lead - Other",H4638="No",J4638="Galvanized")))),"Non-lead",
IF((OR((AND(G4638="Unknown - Likely Lead",J4638="Unknown - Likely Lead")),
(AND(G4638="Unknown - Likely Lead",J4638="Unknown - Unlikely Lead")),
(AND(G4638="Unknown - Likely Lead",J4638="Unknown - Material Unknown")),
(AND(G4638="Unknown - Unlikely Lead",J4638="Unknown - Likely Lead")),
(AND(G4638="Unknown - Unlikely Lead",J4638="Unknown - Unlikely Lead")),
(AND(G4638="Unknown - Unlikely Lead",J4638="Unknown - Material Unknown")),
(AND(G4638="Unknown - Material Unknown",J4638="Unknown - Likely Lead")),
(AND(G4638="Unknown - Material Unknown",J4638="Unknown - Unlikely Lead")),
(AND(G4638="Unknown - Material Unknown",J4638="Unknown - Material Unknown")))),"Unknown",
IF((OR((AND(G4638="Unknown - Likely Lead",J4638="Non-lead - Copper")),
(AND(G4638="Unknown - Likely Lead",J4638="Non-lead - Plastic")),
(AND(G4638="Unknown - Likely Lead",J4638="Non-lead")),
(AND(G4638="Unknown - Likely Lead",J4638="Non-lead - Other")),
(AND(G4638="Unknown - Unlikely Lead",J4638="Non-lead - Copper")),
(AND(G4638="Unknown - Unlikely Lead",J4638="Non-lead - Plastic")),
(AND(G4638="Unknown - Unlikely Lead",J4638="Non-lead")),
(AND(G4638="Unknown - Unlikely Lead",J4638="Non-lead - Other")),
(AND(G4638="Unknown - Material Unknown",J4638="Non-lead - Copper")),
(AND(G4638="Unknown - Material Unknown",J4638="Non-lead - Plastic")),
(AND(G4638="Unknown - Material Unknown",J4638="Non-lead")),
(AND(G4638="Unknown - Material Unknown",J4638="Non-lead - Other")))),"Unknown",
IF((OR((AND(G4638="Non-lead - Copper",J4638="Unknown - Likely Lead")),
(AND(G4638="Non-lead - Copper",J4638="Unknown - Unlikely Lead")),
(AND(G4638="Non-lead - Copper",J4638="Unknown - Material Unknown")),
(AND(G4638="Non-lead - Plastic",J4638="Unknown - Likely Lead")),
(AND(G4638="Non-lead - Plastic",J4638="Unknown - Unlikely Lead")),
(AND(G4638="Non-lead - Plastic",J4638="Unknown - Material Unknown")),
(AND(G4638="Non-lead",J4638="Unknown - Likely Lead")),
(AND(G4638="Non-lead",J4638="Unknown - Unlikely Lead")),
(AND(G4638="Non-lead",J4638="Unknown - Material Unknown")),
(AND(G4638="Non-lead - Other",J4638="Unknown - Likely Lead")),
(AND(G4638="Non-Lead - Other",J4638="Unknown - Unlikely Lead")),
(AND(G4638="Non-Lead - Other",J4638="Unknown - Material Unknown")))),"Unknown",
IF((OR((AND(G4638="Galvanized",J4638="Unknown - Likely Lead")),
(AND(G4638="Galvanized",J4638="Unknown - Unlikely Lead")),
(AND(G4638="Galvanized",J4638="Unknown - Material Unknown")))),"Unknown",
IF((OR((AND(G4638="Galvanized",J4638="")))),"Galvanized Requiring Replacement",
IF((OR((AND(G4638="Non-lead - Copper",J4638="")),
(AND(G4638="Non-lead - Plastic",J4638="")),
(AND(G4638="Non-lead",J4638="")),
(AND(G4638="Non-lead - Other",J4638="")))),"Non-lead",
IF((OR((AND(G4638="Unknown - Likely Lead",J4638="")),
(AND(G4638="Unknown - Unlikely Lead",J4638="")),
(AND(G4638="Unknown - Material Unknown",J4638="")))),"Unknown",
""))))))))))))))))</f>
        <v>Non-Lead</v>
      </c>
      <c r="N4638" s="44" t="s">
        <v>39</v>
      </c>
    </row>
    <row r="4639" spans="1:14" ht="30" x14ac:dyDescent="0.25">
      <c r="A4639" s="34" t="s">
        <v>10937</v>
      </c>
      <c r="B4639" s="35" t="s">
        <v>10938</v>
      </c>
      <c r="C4639" s="36" t="s">
        <v>9523</v>
      </c>
      <c r="D4639" s="36" t="s">
        <v>32</v>
      </c>
      <c r="E4639" s="36" t="s">
        <v>644</v>
      </c>
      <c r="F4639" s="37" t="s">
        <v>10939</v>
      </c>
      <c r="G4639" s="38" t="s">
        <v>35</v>
      </c>
      <c r="H4639" s="39" t="s">
        <v>39</v>
      </c>
      <c r="I4639" s="40" t="s">
        <v>37</v>
      </c>
      <c r="J4639" s="42" t="s">
        <v>38</v>
      </c>
      <c r="K4639" s="39" t="s">
        <v>37</v>
      </c>
      <c r="L4639" s="35"/>
      <c r="M4639" s="43" t="str">
        <f>IF((OR(G4639="Lead")),"Lead",
IF((OR(J4639="Lead")),"Lead",
IF((OR(G4639="Lead-lined galvanized")),"Lead",
IF((OR(J4639="Lead-lined galvanized")),"Lead",
IF((OR((AND(G4639="Unknown - Likely Lead",J4639="Galvanized")),
(AND(G4639="Unknown - Unlikely Lead",J4639="Galvanized")),
(AND(G4639="Unknown - Material Unknown",J4639="Galvanized")))),"Galvanized Requiring Replacement",
IF((OR((AND(G4639="Non-lead - Copper",H4639="Yes",J4639="Galvanized")),
(AND(G4639="Non-lead - Copper",H4639="Don't know",J4639="Galvanized")),
(AND(G4639="Non-lead - Copper",H4639="",J4639="Galvanized")),
(AND(G4639="Non-lead - Plastic",H4639="Yes",J4639="Galvanized")),
(AND(G4639="Non-lead - Plastic",H4639="Don't know",J4639="Galvanized")),
(AND(G4639="Non-lead - Plastic",H4639="",J4639="Galvanized")),
(AND(G4639="Non-lead",H4639="Yes",J4639="Galvanized")),
(AND(G4639="Non-lead",H4639="Don't know",J4639="Galvanized")),
(AND(G4639="Non-lead",H4639="",J4639="Galvanized")),
(AND(G4639="Non-lead - Other",H4639="Yes",J4639="Galvanized")),
(AND(G4639="Non-Lead - Other",H4639="Don't know",J4639="Galvanized")),
(AND(G4639="Galvanized",H4639="Yes",J4639="Galvanized")),
(AND(G4639="Galvanized",H4639="Don't know",J4639="Galvanized")),
(AND(G4639="Galvanized",H4639="",J4639="Galvanized")),
(AND(G4639="Non-Lead - Other",H4639="",J4639="Galvanized")))),"Galvanized Requiring Replacement",
IF((OR((AND(G4639="Non-lead - Copper",J4639="Non-lead - Copper")),
(AND(G4639="Non-lead - Copper",J4639="Non-lead - Plastic")),
(AND(G4639="Non-lead - Copper",J4639="Non-lead - Other")),
(AND(G4639="Non-lead - Copper",J4639="Non-lead")),
(AND(G4639="Non-lead - Plastic",J4639="Non-lead - Copper")),
(AND(G4639="Non-lead - Plastic",J4639="Non-lead - Plastic")),
(AND(G4639="Non-lead - Plastic",J4639="Non-lead - Other")),
(AND(G4639="Non-lead - Plastic",J4639="Non-lead")),
(AND(G4639="Non-lead",J4639="Non-lead - Copper")),
(AND(G4639="Non-lead",J4639="Non-lead - Plastic")),
(AND(G4639="Non-lead",J4639="Non-lead - Other")),
(AND(G4639="Non-lead",J4639="Non-lead")),
(AND(G4639="Non-lead - Other",J4639="Non-lead - Copper")),
(AND(G4639="Non-Lead - Other",J4639="Non-lead - Plastic")),
(AND(G4639="Non-Lead - Other",J4639="Non-lead")),
(AND(G4639="Non-Lead - Other",J4639="Non-lead - Other")))),"Non-Lead",
IF((OR((AND(G4639="Galvanized",J4639="Non-lead")),
(AND(G4639="Galvanized",J4639="Non-lead - Copper")),
(AND(G4639="Galvanized",J4639="Non-lead - Plastic")),
(AND(G4639="Galvanized",J4639="Non-lead")),
(AND(G4639="Galvanized",J4639="Non-lead - Other")))),"Non-Lead",
IF((OR((AND(G4639="Non-lead - Copper",H4639="No",J4639="Galvanized")),
(AND(G4639="Non-lead - Plastic",H4639="No",J4639="Galvanized")),
(AND(G4639="Non-lead",H4639="No",J4639="Galvanized")),
(AND(G4639="Galvanized",H4639="No",J4639="Galvanized")),
(AND(G4639="Non-lead - Other",H4639="No",J4639="Galvanized")))),"Non-lead",
IF((OR((AND(G4639="Unknown - Likely Lead",J4639="Unknown - Likely Lead")),
(AND(G4639="Unknown - Likely Lead",J4639="Unknown - Unlikely Lead")),
(AND(G4639="Unknown - Likely Lead",J4639="Unknown - Material Unknown")),
(AND(G4639="Unknown - Unlikely Lead",J4639="Unknown - Likely Lead")),
(AND(G4639="Unknown - Unlikely Lead",J4639="Unknown - Unlikely Lead")),
(AND(G4639="Unknown - Unlikely Lead",J4639="Unknown - Material Unknown")),
(AND(G4639="Unknown - Material Unknown",J4639="Unknown - Likely Lead")),
(AND(G4639="Unknown - Material Unknown",J4639="Unknown - Unlikely Lead")),
(AND(G4639="Unknown - Material Unknown",J4639="Unknown - Material Unknown")))),"Unknown",
IF((OR((AND(G4639="Unknown - Likely Lead",J4639="Non-lead - Copper")),
(AND(G4639="Unknown - Likely Lead",J4639="Non-lead - Plastic")),
(AND(G4639="Unknown - Likely Lead",J4639="Non-lead")),
(AND(G4639="Unknown - Likely Lead",J4639="Non-lead - Other")),
(AND(G4639="Unknown - Unlikely Lead",J4639="Non-lead - Copper")),
(AND(G4639="Unknown - Unlikely Lead",J4639="Non-lead - Plastic")),
(AND(G4639="Unknown - Unlikely Lead",J4639="Non-lead")),
(AND(G4639="Unknown - Unlikely Lead",J4639="Non-lead - Other")),
(AND(G4639="Unknown - Material Unknown",J4639="Non-lead - Copper")),
(AND(G4639="Unknown - Material Unknown",J4639="Non-lead - Plastic")),
(AND(G4639="Unknown - Material Unknown",J4639="Non-lead")),
(AND(G4639="Unknown - Material Unknown",J4639="Non-lead - Other")))),"Unknown",
IF((OR((AND(G4639="Non-lead - Copper",J4639="Unknown - Likely Lead")),
(AND(G4639="Non-lead - Copper",J4639="Unknown - Unlikely Lead")),
(AND(G4639="Non-lead - Copper",J4639="Unknown - Material Unknown")),
(AND(G4639="Non-lead - Plastic",J4639="Unknown - Likely Lead")),
(AND(G4639="Non-lead - Plastic",J4639="Unknown - Unlikely Lead")),
(AND(G4639="Non-lead - Plastic",J4639="Unknown - Material Unknown")),
(AND(G4639="Non-lead",J4639="Unknown - Likely Lead")),
(AND(G4639="Non-lead",J4639="Unknown - Unlikely Lead")),
(AND(G4639="Non-lead",J4639="Unknown - Material Unknown")),
(AND(G4639="Non-lead - Other",J4639="Unknown - Likely Lead")),
(AND(G4639="Non-Lead - Other",J4639="Unknown - Unlikely Lead")),
(AND(G4639="Non-Lead - Other",J4639="Unknown - Material Unknown")))),"Unknown",
IF((OR((AND(G4639="Galvanized",J4639="Unknown - Likely Lead")),
(AND(G4639="Galvanized",J4639="Unknown - Unlikely Lead")),
(AND(G4639="Galvanized",J4639="Unknown - Material Unknown")))),"Unknown",
IF((OR((AND(G4639="Galvanized",J4639="")))),"Galvanized Requiring Replacement",
IF((OR((AND(G4639="Non-lead - Copper",J4639="")),
(AND(G4639="Non-lead - Plastic",J4639="")),
(AND(G4639="Non-lead",J4639="")),
(AND(G4639="Non-lead - Other",J4639="")))),"Non-lead",
IF((OR((AND(G4639="Unknown - Likely Lead",J4639="")),
(AND(G4639="Unknown - Unlikely Lead",J4639="")),
(AND(G4639="Unknown - Material Unknown",J4639="")))),"Unknown",
""))))))))))))))))</f>
        <v>Non-Lead</v>
      </c>
      <c r="N4639" s="44" t="s">
        <v>39</v>
      </c>
    </row>
    <row r="4640" spans="1:14" ht="30" x14ac:dyDescent="0.25">
      <c r="A4640" s="34" t="s">
        <v>10940</v>
      </c>
      <c r="B4640" s="35" t="s">
        <v>10941</v>
      </c>
      <c r="C4640" s="36" t="s">
        <v>9523</v>
      </c>
      <c r="D4640" s="36" t="s">
        <v>32</v>
      </c>
      <c r="E4640" s="36" t="s">
        <v>644</v>
      </c>
      <c r="F4640" s="37" t="s">
        <v>10942</v>
      </c>
      <c r="G4640" s="38" t="s">
        <v>35</v>
      </c>
      <c r="H4640" s="39" t="s">
        <v>39</v>
      </c>
      <c r="I4640" s="40" t="s">
        <v>37</v>
      </c>
      <c r="J4640" s="42" t="s">
        <v>38</v>
      </c>
      <c r="K4640" s="39" t="s">
        <v>37</v>
      </c>
      <c r="L4640" s="35"/>
      <c r="M4640" s="43" t="str">
        <f>IF((OR(G4640="Lead")),"Lead",
IF((OR(J4640="Lead")),"Lead",
IF((OR(G4640="Lead-lined galvanized")),"Lead",
IF((OR(J4640="Lead-lined galvanized")),"Lead",
IF((OR((AND(G4640="Unknown - Likely Lead",J4640="Galvanized")),
(AND(G4640="Unknown - Unlikely Lead",J4640="Galvanized")),
(AND(G4640="Unknown - Material Unknown",J4640="Galvanized")))),"Galvanized Requiring Replacement",
IF((OR((AND(G4640="Non-lead - Copper",H4640="Yes",J4640="Galvanized")),
(AND(G4640="Non-lead - Copper",H4640="Don't know",J4640="Galvanized")),
(AND(G4640="Non-lead - Copper",H4640="",J4640="Galvanized")),
(AND(G4640="Non-lead - Plastic",H4640="Yes",J4640="Galvanized")),
(AND(G4640="Non-lead - Plastic",H4640="Don't know",J4640="Galvanized")),
(AND(G4640="Non-lead - Plastic",H4640="",J4640="Galvanized")),
(AND(G4640="Non-lead",H4640="Yes",J4640="Galvanized")),
(AND(G4640="Non-lead",H4640="Don't know",J4640="Galvanized")),
(AND(G4640="Non-lead",H4640="",J4640="Galvanized")),
(AND(G4640="Non-lead - Other",H4640="Yes",J4640="Galvanized")),
(AND(G4640="Non-Lead - Other",H4640="Don't know",J4640="Galvanized")),
(AND(G4640="Galvanized",H4640="Yes",J4640="Galvanized")),
(AND(G4640="Galvanized",H4640="Don't know",J4640="Galvanized")),
(AND(G4640="Galvanized",H4640="",J4640="Galvanized")),
(AND(G4640="Non-Lead - Other",H4640="",J4640="Galvanized")))),"Galvanized Requiring Replacement",
IF((OR((AND(G4640="Non-lead - Copper",J4640="Non-lead - Copper")),
(AND(G4640="Non-lead - Copper",J4640="Non-lead - Plastic")),
(AND(G4640="Non-lead - Copper",J4640="Non-lead - Other")),
(AND(G4640="Non-lead - Copper",J4640="Non-lead")),
(AND(G4640="Non-lead - Plastic",J4640="Non-lead - Copper")),
(AND(G4640="Non-lead - Plastic",J4640="Non-lead - Plastic")),
(AND(G4640="Non-lead - Plastic",J4640="Non-lead - Other")),
(AND(G4640="Non-lead - Plastic",J4640="Non-lead")),
(AND(G4640="Non-lead",J4640="Non-lead - Copper")),
(AND(G4640="Non-lead",J4640="Non-lead - Plastic")),
(AND(G4640="Non-lead",J4640="Non-lead - Other")),
(AND(G4640="Non-lead",J4640="Non-lead")),
(AND(G4640="Non-lead - Other",J4640="Non-lead - Copper")),
(AND(G4640="Non-Lead - Other",J4640="Non-lead - Plastic")),
(AND(G4640="Non-Lead - Other",J4640="Non-lead")),
(AND(G4640="Non-Lead - Other",J4640="Non-lead - Other")))),"Non-Lead",
IF((OR((AND(G4640="Galvanized",J4640="Non-lead")),
(AND(G4640="Galvanized",J4640="Non-lead - Copper")),
(AND(G4640="Galvanized",J4640="Non-lead - Plastic")),
(AND(G4640="Galvanized",J4640="Non-lead")),
(AND(G4640="Galvanized",J4640="Non-lead - Other")))),"Non-Lead",
IF((OR((AND(G4640="Non-lead - Copper",H4640="No",J4640="Galvanized")),
(AND(G4640="Non-lead - Plastic",H4640="No",J4640="Galvanized")),
(AND(G4640="Non-lead",H4640="No",J4640="Galvanized")),
(AND(G4640="Galvanized",H4640="No",J4640="Galvanized")),
(AND(G4640="Non-lead - Other",H4640="No",J4640="Galvanized")))),"Non-lead",
IF((OR((AND(G4640="Unknown - Likely Lead",J4640="Unknown - Likely Lead")),
(AND(G4640="Unknown - Likely Lead",J4640="Unknown - Unlikely Lead")),
(AND(G4640="Unknown - Likely Lead",J4640="Unknown - Material Unknown")),
(AND(G4640="Unknown - Unlikely Lead",J4640="Unknown - Likely Lead")),
(AND(G4640="Unknown - Unlikely Lead",J4640="Unknown - Unlikely Lead")),
(AND(G4640="Unknown - Unlikely Lead",J4640="Unknown - Material Unknown")),
(AND(G4640="Unknown - Material Unknown",J4640="Unknown - Likely Lead")),
(AND(G4640="Unknown - Material Unknown",J4640="Unknown - Unlikely Lead")),
(AND(G4640="Unknown - Material Unknown",J4640="Unknown - Material Unknown")))),"Unknown",
IF((OR((AND(G4640="Unknown - Likely Lead",J4640="Non-lead - Copper")),
(AND(G4640="Unknown - Likely Lead",J4640="Non-lead - Plastic")),
(AND(G4640="Unknown - Likely Lead",J4640="Non-lead")),
(AND(G4640="Unknown - Likely Lead",J4640="Non-lead - Other")),
(AND(G4640="Unknown - Unlikely Lead",J4640="Non-lead - Copper")),
(AND(G4640="Unknown - Unlikely Lead",J4640="Non-lead - Plastic")),
(AND(G4640="Unknown - Unlikely Lead",J4640="Non-lead")),
(AND(G4640="Unknown - Unlikely Lead",J4640="Non-lead - Other")),
(AND(G4640="Unknown - Material Unknown",J4640="Non-lead - Copper")),
(AND(G4640="Unknown - Material Unknown",J4640="Non-lead - Plastic")),
(AND(G4640="Unknown - Material Unknown",J4640="Non-lead")),
(AND(G4640="Unknown - Material Unknown",J4640="Non-lead - Other")))),"Unknown",
IF((OR((AND(G4640="Non-lead - Copper",J4640="Unknown - Likely Lead")),
(AND(G4640="Non-lead - Copper",J4640="Unknown - Unlikely Lead")),
(AND(G4640="Non-lead - Copper",J4640="Unknown - Material Unknown")),
(AND(G4640="Non-lead - Plastic",J4640="Unknown - Likely Lead")),
(AND(G4640="Non-lead - Plastic",J4640="Unknown - Unlikely Lead")),
(AND(G4640="Non-lead - Plastic",J4640="Unknown - Material Unknown")),
(AND(G4640="Non-lead",J4640="Unknown - Likely Lead")),
(AND(G4640="Non-lead",J4640="Unknown - Unlikely Lead")),
(AND(G4640="Non-lead",J4640="Unknown - Material Unknown")),
(AND(G4640="Non-lead - Other",J4640="Unknown - Likely Lead")),
(AND(G4640="Non-Lead - Other",J4640="Unknown - Unlikely Lead")),
(AND(G4640="Non-Lead - Other",J4640="Unknown - Material Unknown")))),"Unknown",
IF((OR((AND(G4640="Galvanized",J4640="Unknown - Likely Lead")),
(AND(G4640="Galvanized",J4640="Unknown - Unlikely Lead")),
(AND(G4640="Galvanized",J4640="Unknown - Material Unknown")))),"Unknown",
IF((OR((AND(G4640="Galvanized",J4640="")))),"Galvanized Requiring Replacement",
IF((OR((AND(G4640="Non-lead - Copper",J4640="")),
(AND(G4640="Non-lead - Plastic",J4640="")),
(AND(G4640="Non-lead",J4640="")),
(AND(G4640="Non-lead - Other",J4640="")))),"Non-lead",
IF((OR((AND(G4640="Unknown - Likely Lead",J4640="")),
(AND(G4640="Unknown - Unlikely Lead",J4640="")),
(AND(G4640="Unknown - Material Unknown",J4640="")))),"Unknown",
""))))))))))))))))</f>
        <v>Non-Lead</v>
      </c>
      <c r="N4640" s="44" t="s">
        <v>39</v>
      </c>
    </row>
    <row r="4641" spans="1:14" ht="30" x14ac:dyDescent="0.25">
      <c r="A4641" s="34" t="s">
        <v>10943</v>
      </c>
      <c r="B4641" s="35" t="s">
        <v>10944</v>
      </c>
      <c r="C4641" s="36" t="s">
        <v>9523</v>
      </c>
      <c r="D4641" s="36" t="s">
        <v>32</v>
      </c>
      <c r="E4641" s="36" t="s">
        <v>644</v>
      </c>
      <c r="F4641" s="37" t="s">
        <v>10945</v>
      </c>
      <c r="G4641" s="38" t="s">
        <v>35</v>
      </c>
      <c r="H4641" s="39" t="s">
        <v>39</v>
      </c>
      <c r="I4641" s="40" t="s">
        <v>37</v>
      </c>
      <c r="J4641" s="42" t="s">
        <v>38</v>
      </c>
      <c r="K4641" s="39" t="s">
        <v>37</v>
      </c>
      <c r="L4641" s="35"/>
      <c r="M4641" s="43" t="str">
        <f>IF((OR(G4641="Lead")),"Lead",
IF((OR(J4641="Lead")),"Lead",
IF((OR(G4641="Lead-lined galvanized")),"Lead",
IF((OR(J4641="Lead-lined galvanized")),"Lead",
IF((OR((AND(G4641="Unknown - Likely Lead",J4641="Galvanized")),
(AND(G4641="Unknown - Unlikely Lead",J4641="Galvanized")),
(AND(G4641="Unknown - Material Unknown",J4641="Galvanized")))),"Galvanized Requiring Replacement",
IF((OR((AND(G4641="Non-lead - Copper",H4641="Yes",J4641="Galvanized")),
(AND(G4641="Non-lead - Copper",H4641="Don't know",J4641="Galvanized")),
(AND(G4641="Non-lead - Copper",H4641="",J4641="Galvanized")),
(AND(G4641="Non-lead - Plastic",H4641="Yes",J4641="Galvanized")),
(AND(G4641="Non-lead - Plastic",H4641="Don't know",J4641="Galvanized")),
(AND(G4641="Non-lead - Plastic",H4641="",J4641="Galvanized")),
(AND(G4641="Non-lead",H4641="Yes",J4641="Galvanized")),
(AND(G4641="Non-lead",H4641="Don't know",J4641="Galvanized")),
(AND(G4641="Non-lead",H4641="",J4641="Galvanized")),
(AND(G4641="Non-lead - Other",H4641="Yes",J4641="Galvanized")),
(AND(G4641="Non-Lead - Other",H4641="Don't know",J4641="Galvanized")),
(AND(G4641="Galvanized",H4641="Yes",J4641="Galvanized")),
(AND(G4641="Galvanized",H4641="Don't know",J4641="Galvanized")),
(AND(G4641="Galvanized",H4641="",J4641="Galvanized")),
(AND(G4641="Non-Lead - Other",H4641="",J4641="Galvanized")))),"Galvanized Requiring Replacement",
IF((OR((AND(G4641="Non-lead - Copper",J4641="Non-lead - Copper")),
(AND(G4641="Non-lead - Copper",J4641="Non-lead - Plastic")),
(AND(G4641="Non-lead - Copper",J4641="Non-lead - Other")),
(AND(G4641="Non-lead - Copper",J4641="Non-lead")),
(AND(G4641="Non-lead - Plastic",J4641="Non-lead - Copper")),
(AND(G4641="Non-lead - Plastic",J4641="Non-lead - Plastic")),
(AND(G4641="Non-lead - Plastic",J4641="Non-lead - Other")),
(AND(G4641="Non-lead - Plastic",J4641="Non-lead")),
(AND(G4641="Non-lead",J4641="Non-lead - Copper")),
(AND(G4641="Non-lead",J4641="Non-lead - Plastic")),
(AND(G4641="Non-lead",J4641="Non-lead - Other")),
(AND(G4641="Non-lead",J4641="Non-lead")),
(AND(G4641="Non-lead - Other",J4641="Non-lead - Copper")),
(AND(G4641="Non-Lead - Other",J4641="Non-lead - Plastic")),
(AND(G4641="Non-Lead - Other",J4641="Non-lead")),
(AND(G4641="Non-Lead - Other",J4641="Non-lead - Other")))),"Non-Lead",
IF((OR((AND(G4641="Galvanized",J4641="Non-lead")),
(AND(G4641="Galvanized",J4641="Non-lead - Copper")),
(AND(G4641="Galvanized",J4641="Non-lead - Plastic")),
(AND(G4641="Galvanized",J4641="Non-lead")),
(AND(G4641="Galvanized",J4641="Non-lead - Other")))),"Non-Lead",
IF((OR((AND(G4641="Non-lead - Copper",H4641="No",J4641="Galvanized")),
(AND(G4641="Non-lead - Plastic",H4641="No",J4641="Galvanized")),
(AND(G4641="Non-lead",H4641="No",J4641="Galvanized")),
(AND(G4641="Galvanized",H4641="No",J4641="Galvanized")),
(AND(G4641="Non-lead - Other",H4641="No",J4641="Galvanized")))),"Non-lead",
IF((OR((AND(G4641="Unknown - Likely Lead",J4641="Unknown - Likely Lead")),
(AND(G4641="Unknown - Likely Lead",J4641="Unknown - Unlikely Lead")),
(AND(G4641="Unknown - Likely Lead",J4641="Unknown - Material Unknown")),
(AND(G4641="Unknown - Unlikely Lead",J4641="Unknown - Likely Lead")),
(AND(G4641="Unknown - Unlikely Lead",J4641="Unknown - Unlikely Lead")),
(AND(G4641="Unknown - Unlikely Lead",J4641="Unknown - Material Unknown")),
(AND(G4641="Unknown - Material Unknown",J4641="Unknown - Likely Lead")),
(AND(G4641="Unknown - Material Unknown",J4641="Unknown - Unlikely Lead")),
(AND(G4641="Unknown - Material Unknown",J4641="Unknown - Material Unknown")))),"Unknown",
IF((OR((AND(G4641="Unknown - Likely Lead",J4641="Non-lead - Copper")),
(AND(G4641="Unknown - Likely Lead",J4641="Non-lead - Plastic")),
(AND(G4641="Unknown - Likely Lead",J4641="Non-lead")),
(AND(G4641="Unknown - Likely Lead",J4641="Non-lead - Other")),
(AND(G4641="Unknown - Unlikely Lead",J4641="Non-lead - Copper")),
(AND(G4641="Unknown - Unlikely Lead",J4641="Non-lead - Plastic")),
(AND(G4641="Unknown - Unlikely Lead",J4641="Non-lead")),
(AND(G4641="Unknown - Unlikely Lead",J4641="Non-lead - Other")),
(AND(G4641="Unknown - Material Unknown",J4641="Non-lead - Copper")),
(AND(G4641="Unknown - Material Unknown",J4641="Non-lead - Plastic")),
(AND(G4641="Unknown - Material Unknown",J4641="Non-lead")),
(AND(G4641="Unknown - Material Unknown",J4641="Non-lead - Other")))),"Unknown",
IF((OR((AND(G4641="Non-lead - Copper",J4641="Unknown - Likely Lead")),
(AND(G4641="Non-lead - Copper",J4641="Unknown - Unlikely Lead")),
(AND(G4641="Non-lead - Copper",J4641="Unknown - Material Unknown")),
(AND(G4641="Non-lead - Plastic",J4641="Unknown - Likely Lead")),
(AND(G4641="Non-lead - Plastic",J4641="Unknown - Unlikely Lead")),
(AND(G4641="Non-lead - Plastic",J4641="Unknown - Material Unknown")),
(AND(G4641="Non-lead",J4641="Unknown - Likely Lead")),
(AND(G4641="Non-lead",J4641="Unknown - Unlikely Lead")),
(AND(G4641="Non-lead",J4641="Unknown - Material Unknown")),
(AND(G4641="Non-lead - Other",J4641="Unknown - Likely Lead")),
(AND(G4641="Non-Lead - Other",J4641="Unknown - Unlikely Lead")),
(AND(G4641="Non-Lead - Other",J4641="Unknown - Material Unknown")))),"Unknown",
IF((OR((AND(G4641="Galvanized",J4641="Unknown - Likely Lead")),
(AND(G4641="Galvanized",J4641="Unknown - Unlikely Lead")),
(AND(G4641="Galvanized",J4641="Unknown - Material Unknown")))),"Unknown",
IF((OR((AND(G4641="Galvanized",J4641="")))),"Galvanized Requiring Replacement",
IF((OR((AND(G4641="Non-lead - Copper",J4641="")),
(AND(G4641="Non-lead - Plastic",J4641="")),
(AND(G4641="Non-lead",J4641="")),
(AND(G4641="Non-lead - Other",J4641="")))),"Non-lead",
IF((OR((AND(G4641="Unknown - Likely Lead",J4641="")),
(AND(G4641="Unknown - Unlikely Lead",J4641="")),
(AND(G4641="Unknown - Material Unknown",J4641="")))),"Unknown",
""))))))))))))))))</f>
        <v>Non-Lead</v>
      </c>
      <c r="N4641" s="44" t="s">
        <v>39</v>
      </c>
    </row>
    <row r="4642" spans="1:14" ht="30" x14ac:dyDescent="0.25">
      <c r="A4642" s="34" t="s">
        <v>10946</v>
      </c>
      <c r="B4642" s="35" t="s">
        <v>10947</v>
      </c>
      <c r="C4642" s="36" t="s">
        <v>9523</v>
      </c>
      <c r="D4642" s="36" t="s">
        <v>32</v>
      </c>
      <c r="E4642" s="36" t="s">
        <v>644</v>
      </c>
      <c r="F4642" s="37" t="s">
        <v>10948</v>
      </c>
      <c r="G4642" s="38" t="s">
        <v>35</v>
      </c>
      <c r="H4642" s="39" t="s">
        <v>39</v>
      </c>
      <c r="I4642" s="40" t="s">
        <v>37</v>
      </c>
      <c r="J4642" s="42" t="s">
        <v>38</v>
      </c>
      <c r="K4642" s="39" t="s">
        <v>37</v>
      </c>
      <c r="L4642" s="35"/>
      <c r="M4642" s="43" t="str">
        <f>IF((OR(G4642="Lead")),"Lead",
IF((OR(J4642="Lead")),"Lead",
IF((OR(G4642="Lead-lined galvanized")),"Lead",
IF((OR(J4642="Lead-lined galvanized")),"Lead",
IF((OR((AND(G4642="Unknown - Likely Lead",J4642="Galvanized")),
(AND(G4642="Unknown - Unlikely Lead",J4642="Galvanized")),
(AND(G4642="Unknown - Material Unknown",J4642="Galvanized")))),"Galvanized Requiring Replacement",
IF((OR((AND(G4642="Non-lead - Copper",H4642="Yes",J4642="Galvanized")),
(AND(G4642="Non-lead - Copper",H4642="Don't know",J4642="Galvanized")),
(AND(G4642="Non-lead - Copper",H4642="",J4642="Galvanized")),
(AND(G4642="Non-lead - Plastic",H4642="Yes",J4642="Galvanized")),
(AND(G4642="Non-lead - Plastic",H4642="Don't know",J4642="Galvanized")),
(AND(G4642="Non-lead - Plastic",H4642="",J4642="Galvanized")),
(AND(G4642="Non-lead",H4642="Yes",J4642="Galvanized")),
(AND(G4642="Non-lead",H4642="Don't know",J4642="Galvanized")),
(AND(G4642="Non-lead",H4642="",J4642="Galvanized")),
(AND(G4642="Non-lead - Other",H4642="Yes",J4642="Galvanized")),
(AND(G4642="Non-Lead - Other",H4642="Don't know",J4642="Galvanized")),
(AND(G4642="Galvanized",H4642="Yes",J4642="Galvanized")),
(AND(G4642="Galvanized",H4642="Don't know",J4642="Galvanized")),
(AND(G4642="Galvanized",H4642="",J4642="Galvanized")),
(AND(G4642="Non-Lead - Other",H4642="",J4642="Galvanized")))),"Galvanized Requiring Replacement",
IF((OR((AND(G4642="Non-lead - Copper",J4642="Non-lead - Copper")),
(AND(G4642="Non-lead - Copper",J4642="Non-lead - Plastic")),
(AND(G4642="Non-lead - Copper",J4642="Non-lead - Other")),
(AND(G4642="Non-lead - Copper",J4642="Non-lead")),
(AND(G4642="Non-lead - Plastic",J4642="Non-lead - Copper")),
(AND(G4642="Non-lead - Plastic",J4642="Non-lead - Plastic")),
(AND(G4642="Non-lead - Plastic",J4642="Non-lead - Other")),
(AND(G4642="Non-lead - Plastic",J4642="Non-lead")),
(AND(G4642="Non-lead",J4642="Non-lead - Copper")),
(AND(G4642="Non-lead",J4642="Non-lead - Plastic")),
(AND(G4642="Non-lead",J4642="Non-lead - Other")),
(AND(G4642="Non-lead",J4642="Non-lead")),
(AND(G4642="Non-lead - Other",J4642="Non-lead - Copper")),
(AND(G4642="Non-Lead - Other",J4642="Non-lead - Plastic")),
(AND(G4642="Non-Lead - Other",J4642="Non-lead")),
(AND(G4642="Non-Lead - Other",J4642="Non-lead - Other")))),"Non-Lead",
IF((OR((AND(G4642="Galvanized",J4642="Non-lead")),
(AND(G4642="Galvanized",J4642="Non-lead - Copper")),
(AND(G4642="Galvanized",J4642="Non-lead - Plastic")),
(AND(G4642="Galvanized",J4642="Non-lead")),
(AND(G4642="Galvanized",J4642="Non-lead - Other")))),"Non-Lead",
IF((OR((AND(G4642="Non-lead - Copper",H4642="No",J4642="Galvanized")),
(AND(G4642="Non-lead - Plastic",H4642="No",J4642="Galvanized")),
(AND(G4642="Non-lead",H4642="No",J4642="Galvanized")),
(AND(G4642="Galvanized",H4642="No",J4642="Galvanized")),
(AND(G4642="Non-lead - Other",H4642="No",J4642="Galvanized")))),"Non-lead",
IF((OR((AND(G4642="Unknown - Likely Lead",J4642="Unknown - Likely Lead")),
(AND(G4642="Unknown - Likely Lead",J4642="Unknown - Unlikely Lead")),
(AND(G4642="Unknown - Likely Lead",J4642="Unknown - Material Unknown")),
(AND(G4642="Unknown - Unlikely Lead",J4642="Unknown - Likely Lead")),
(AND(G4642="Unknown - Unlikely Lead",J4642="Unknown - Unlikely Lead")),
(AND(G4642="Unknown - Unlikely Lead",J4642="Unknown - Material Unknown")),
(AND(G4642="Unknown - Material Unknown",J4642="Unknown - Likely Lead")),
(AND(G4642="Unknown - Material Unknown",J4642="Unknown - Unlikely Lead")),
(AND(G4642="Unknown - Material Unknown",J4642="Unknown - Material Unknown")))),"Unknown",
IF((OR((AND(G4642="Unknown - Likely Lead",J4642="Non-lead - Copper")),
(AND(G4642="Unknown - Likely Lead",J4642="Non-lead - Plastic")),
(AND(G4642="Unknown - Likely Lead",J4642="Non-lead")),
(AND(G4642="Unknown - Likely Lead",J4642="Non-lead - Other")),
(AND(G4642="Unknown - Unlikely Lead",J4642="Non-lead - Copper")),
(AND(G4642="Unknown - Unlikely Lead",J4642="Non-lead - Plastic")),
(AND(G4642="Unknown - Unlikely Lead",J4642="Non-lead")),
(AND(G4642="Unknown - Unlikely Lead",J4642="Non-lead - Other")),
(AND(G4642="Unknown - Material Unknown",J4642="Non-lead - Copper")),
(AND(G4642="Unknown - Material Unknown",J4642="Non-lead - Plastic")),
(AND(G4642="Unknown - Material Unknown",J4642="Non-lead")),
(AND(G4642="Unknown - Material Unknown",J4642="Non-lead - Other")))),"Unknown",
IF((OR((AND(G4642="Non-lead - Copper",J4642="Unknown - Likely Lead")),
(AND(G4642="Non-lead - Copper",J4642="Unknown - Unlikely Lead")),
(AND(G4642="Non-lead - Copper",J4642="Unknown - Material Unknown")),
(AND(G4642="Non-lead - Plastic",J4642="Unknown - Likely Lead")),
(AND(G4642="Non-lead - Plastic",J4642="Unknown - Unlikely Lead")),
(AND(G4642="Non-lead - Plastic",J4642="Unknown - Material Unknown")),
(AND(G4642="Non-lead",J4642="Unknown - Likely Lead")),
(AND(G4642="Non-lead",J4642="Unknown - Unlikely Lead")),
(AND(G4642="Non-lead",J4642="Unknown - Material Unknown")),
(AND(G4642="Non-lead - Other",J4642="Unknown - Likely Lead")),
(AND(G4642="Non-Lead - Other",J4642="Unknown - Unlikely Lead")),
(AND(G4642="Non-Lead - Other",J4642="Unknown - Material Unknown")))),"Unknown",
IF((OR((AND(G4642="Galvanized",J4642="Unknown - Likely Lead")),
(AND(G4642="Galvanized",J4642="Unknown - Unlikely Lead")),
(AND(G4642="Galvanized",J4642="Unknown - Material Unknown")))),"Unknown",
IF((OR((AND(G4642="Galvanized",J4642="")))),"Galvanized Requiring Replacement",
IF((OR((AND(G4642="Non-lead - Copper",J4642="")),
(AND(G4642="Non-lead - Plastic",J4642="")),
(AND(G4642="Non-lead",J4642="")),
(AND(G4642="Non-lead - Other",J4642="")))),"Non-lead",
IF((OR((AND(G4642="Unknown - Likely Lead",J4642="")),
(AND(G4642="Unknown - Unlikely Lead",J4642="")),
(AND(G4642="Unknown - Material Unknown",J4642="")))),"Unknown",
""))))))))))))))))</f>
        <v>Non-Lead</v>
      </c>
      <c r="N4642" s="44" t="s">
        <v>39</v>
      </c>
    </row>
    <row r="4643" spans="1:14" ht="30" x14ac:dyDescent="0.25">
      <c r="A4643" s="34" t="s">
        <v>10949</v>
      </c>
      <c r="B4643" s="35" t="s">
        <v>10950</v>
      </c>
      <c r="C4643" s="36" t="s">
        <v>9523</v>
      </c>
      <c r="D4643" s="36" t="s">
        <v>32</v>
      </c>
      <c r="E4643" s="36" t="s">
        <v>644</v>
      </c>
      <c r="F4643" s="37" t="s">
        <v>10951</v>
      </c>
      <c r="G4643" s="38" t="s">
        <v>35</v>
      </c>
      <c r="H4643" s="39" t="s">
        <v>39</v>
      </c>
      <c r="I4643" s="40" t="s">
        <v>37</v>
      </c>
      <c r="J4643" s="42" t="s">
        <v>38</v>
      </c>
      <c r="K4643" s="39" t="s">
        <v>37</v>
      </c>
      <c r="L4643" s="35"/>
      <c r="M4643" s="43" t="str">
        <f>IF((OR(G4643="Lead")),"Lead",
IF((OR(J4643="Lead")),"Lead",
IF((OR(G4643="Lead-lined galvanized")),"Lead",
IF((OR(J4643="Lead-lined galvanized")),"Lead",
IF((OR((AND(G4643="Unknown - Likely Lead",J4643="Galvanized")),
(AND(G4643="Unknown - Unlikely Lead",J4643="Galvanized")),
(AND(G4643="Unknown - Material Unknown",J4643="Galvanized")))),"Galvanized Requiring Replacement",
IF((OR((AND(G4643="Non-lead - Copper",H4643="Yes",J4643="Galvanized")),
(AND(G4643="Non-lead - Copper",H4643="Don't know",J4643="Galvanized")),
(AND(G4643="Non-lead - Copper",H4643="",J4643="Galvanized")),
(AND(G4643="Non-lead - Plastic",H4643="Yes",J4643="Galvanized")),
(AND(G4643="Non-lead - Plastic",H4643="Don't know",J4643="Galvanized")),
(AND(G4643="Non-lead - Plastic",H4643="",J4643="Galvanized")),
(AND(G4643="Non-lead",H4643="Yes",J4643="Galvanized")),
(AND(G4643="Non-lead",H4643="Don't know",J4643="Galvanized")),
(AND(G4643="Non-lead",H4643="",J4643="Galvanized")),
(AND(G4643="Non-lead - Other",H4643="Yes",J4643="Galvanized")),
(AND(G4643="Non-Lead - Other",H4643="Don't know",J4643="Galvanized")),
(AND(G4643="Galvanized",H4643="Yes",J4643="Galvanized")),
(AND(G4643="Galvanized",H4643="Don't know",J4643="Galvanized")),
(AND(G4643="Galvanized",H4643="",J4643="Galvanized")),
(AND(G4643="Non-Lead - Other",H4643="",J4643="Galvanized")))),"Galvanized Requiring Replacement",
IF((OR((AND(G4643="Non-lead - Copper",J4643="Non-lead - Copper")),
(AND(G4643="Non-lead - Copper",J4643="Non-lead - Plastic")),
(AND(G4643="Non-lead - Copper",J4643="Non-lead - Other")),
(AND(G4643="Non-lead - Copper",J4643="Non-lead")),
(AND(G4643="Non-lead - Plastic",J4643="Non-lead - Copper")),
(AND(G4643="Non-lead - Plastic",J4643="Non-lead - Plastic")),
(AND(G4643="Non-lead - Plastic",J4643="Non-lead - Other")),
(AND(G4643="Non-lead - Plastic",J4643="Non-lead")),
(AND(G4643="Non-lead",J4643="Non-lead - Copper")),
(AND(G4643="Non-lead",J4643="Non-lead - Plastic")),
(AND(G4643="Non-lead",J4643="Non-lead - Other")),
(AND(G4643="Non-lead",J4643="Non-lead")),
(AND(G4643="Non-lead - Other",J4643="Non-lead - Copper")),
(AND(G4643="Non-Lead - Other",J4643="Non-lead - Plastic")),
(AND(G4643="Non-Lead - Other",J4643="Non-lead")),
(AND(G4643="Non-Lead - Other",J4643="Non-lead - Other")))),"Non-Lead",
IF((OR((AND(G4643="Galvanized",J4643="Non-lead")),
(AND(G4643="Galvanized",J4643="Non-lead - Copper")),
(AND(G4643="Galvanized",J4643="Non-lead - Plastic")),
(AND(G4643="Galvanized",J4643="Non-lead")),
(AND(G4643="Galvanized",J4643="Non-lead - Other")))),"Non-Lead",
IF((OR((AND(G4643="Non-lead - Copper",H4643="No",J4643="Galvanized")),
(AND(G4643="Non-lead - Plastic",H4643="No",J4643="Galvanized")),
(AND(G4643="Non-lead",H4643="No",J4643="Galvanized")),
(AND(G4643="Galvanized",H4643="No",J4643="Galvanized")),
(AND(G4643="Non-lead - Other",H4643="No",J4643="Galvanized")))),"Non-lead",
IF((OR((AND(G4643="Unknown - Likely Lead",J4643="Unknown - Likely Lead")),
(AND(G4643="Unknown - Likely Lead",J4643="Unknown - Unlikely Lead")),
(AND(G4643="Unknown - Likely Lead",J4643="Unknown - Material Unknown")),
(AND(G4643="Unknown - Unlikely Lead",J4643="Unknown - Likely Lead")),
(AND(G4643="Unknown - Unlikely Lead",J4643="Unknown - Unlikely Lead")),
(AND(G4643="Unknown - Unlikely Lead",J4643="Unknown - Material Unknown")),
(AND(G4643="Unknown - Material Unknown",J4643="Unknown - Likely Lead")),
(AND(G4643="Unknown - Material Unknown",J4643="Unknown - Unlikely Lead")),
(AND(G4643="Unknown - Material Unknown",J4643="Unknown - Material Unknown")))),"Unknown",
IF((OR((AND(G4643="Unknown - Likely Lead",J4643="Non-lead - Copper")),
(AND(G4643="Unknown - Likely Lead",J4643="Non-lead - Plastic")),
(AND(G4643="Unknown - Likely Lead",J4643="Non-lead")),
(AND(G4643="Unknown - Likely Lead",J4643="Non-lead - Other")),
(AND(G4643="Unknown - Unlikely Lead",J4643="Non-lead - Copper")),
(AND(G4643="Unknown - Unlikely Lead",J4643="Non-lead - Plastic")),
(AND(G4643="Unknown - Unlikely Lead",J4643="Non-lead")),
(AND(G4643="Unknown - Unlikely Lead",J4643="Non-lead - Other")),
(AND(G4643="Unknown - Material Unknown",J4643="Non-lead - Copper")),
(AND(G4643="Unknown - Material Unknown",J4643="Non-lead - Plastic")),
(AND(G4643="Unknown - Material Unknown",J4643="Non-lead")),
(AND(G4643="Unknown - Material Unknown",J4643="Non-lead - Other")))),"Unknown",
IF((OR((AND(G4643="Non-lead - Copper",J4643="Unknown - Likely Lead")),
(AND(G4643="Non-lead - Copper",J4643="Unknown - Unlikely Lead")),
(AND(G4643="Non-lead - Copper",J4643="Unknown - Material Unknown")),
(AND(G4643="Non-lead - Plastic",J4643="Unknown - Likely Lead")),
(AND(G4643="Non-lead - Plastic",J4643="Unknown - Unlikely Lead")),
(AND(G4643="Non-lead - Plastic",J4643="Unknown - Material Unknown")),
(AND(G4643="Non-lead",J4643="Unknown - Likely Lead")),
(AND(G4643="Non-lead",J4643="Unknown - Unlikely Lead")),
(AND(G4643="Non-lead",J4643="Unknown - Material Unknown")),
(AND(G4643="Non-lead - Other",J4643="Unknown - Likely Lead")),
(AND(G4643="Non-Lead - Other",J4643="Unknown - Unlikely Lead")),
(AND(G4643="Non-Lead - Other",J4643="Unknown - Material Unknown")))),"Unknown",
IF((OR((AND(G4643="Galvanized",J4643="Unknown - Likely Lead")),
(AND(G4643="Galvanized",J4643="Unknown - Unlikely Lead")),
(AND(G4643="Galvanized",J4643="Unknown - Material Unknown")))),"Unknown",
IF((OR((AND(G4643="Galvanized",J4643="")))),"Galvanized Requiring Replacement",
IF((OR((AND(G4643="Non-lead - Copper",J4643="")),
(AND(G4643="Non-lead - Plastic",J4643="")),
(AND(G4643="Non-lead",J4643="")),
(AND(G4643="Non-lead - Other",J4643="")))),"Non-lead",
IF((OR((AND(G4643="Unknown - Likely Lead",J4643="")),
(AND(G4643="Unknown - Unlikely Lead",J4643="")),
(AND(G4643="Unknown - Material Unknown",J4643="")))),"Unknown",
""))))))))))))))))</f>
        <v>Non-Lead</v>
      </c>
      <c r="N4643" s="44" t="s">
        <v>39</v>
      </c>
    </row>
    <row r="4644" spans="1:14" ht="30" x14ac:dyDescent="0.25">
      <c r="A4644" s="34" t="s">
        <v>10952</v>
      </c>
      <c r="B4644" s="35" t="s">
        <v>10953</v>
      </c>
      <c r="C4644" s="36" t="s">
        <v>9523</v>
      </c>
      <c r="D4644" s="36" t="s">
        <v>32</v>
      </c>
      <c r="E4644" s="36" t="s">
        <v>644</v>
      </c>
      <c r="F4644" s="37" t="s">
        <v>10954</v>
      </c>
      <c r="G4644" s="38" t="s">
        <v>35</v>
      </c>
      <c r="H4644" s="39" t="s">
        <v>39</v>
      </c>
      <c r="I4644" s="40" t="s">
        <v>37</v>
      </c>
      <c r="J4644" s="42" t="s">
        <v>38</v>
      </c>
      <c r="K4644" s="39" t="s">
        <v>37</v>
      </c>
      <c r="L4644" s="35"/>
      <c r="M4644" s="43" t="str">
        <f>IF((OR(G4644="Lead")),"Lead",
IF((OR(J4644="Lead")),"Lead",
IF((OR(G4644="Lead-lined galvanized")),"Lead",
IF((OR(J4644="Lead-lined galvanized")),"Lead",
IF((OR((AND(G4644="Unknown - Likely Lead",J4644="Galvanized")),
(AND(G4644="Unknown - Unlikely Lead",J4644="Galvanized")),
(AND(G4644="Unknown - Material Unknown",J4644="Galvanized")))),"Galvanized Requiring Replacement",
IF((OR((AND(G4644="Non-lead - Copper",H4644="Yes",J4644="Galvanized")),
(AND(G4644="Non-lead - Copper",H4644="Don't know",J4644="Galvanized")),
(AND(G4644="Non-lead - Copper",H4644="",J4644="Galvanized")),
(AND(G4644="Non-lead - Plastic",H4644="Yes",J4644="Galvanized")),
(AND(G4644="Non-lead - Plastic",H4644="Don't know",J4644="Galvanized")),
(AND(G4644="Non-lead - Plastic",H4644="",J4644="Galvanized")),
(AND(G4644="Non-lead",H4644="Yes",J4644="Galvanized")),
(AND(G4644="Non-lead",H4644="Don't know",J4644="Galvanized")),
(AND(G4644="Non-lead",H4644="",J4644="Galvanized")),
(AND(G4644="Non-lead - Other",H4644="Yes",J4644="Galvanized")),
(AND(G4644="Non-Lead - Other",H4644="Don't know",J4644="Galvanized")),
(AND(G4644="Galvanized",H4644="Yes",J4644="Galvanized")),
(AND(G4644="Galvanized",H4644="Don't know",J4644="Galvanized")),
(AND(G4644="Galvanized",H4644="",J4644="Galvanized")),
(AND(G4644="Non-Lead - Other",H4644="",J4644="Galvanized")))),"Galvanized Requiring Replacement",
IF((OR((AND(G4644="Non-lead - Copper",J4644="Non-lead - Copper")),
(AND(G4644="Non-lead - Copper",J4644="Non-lead - Plastic")),
(AND(G4644="Non-lead - Copper",J4644="Non-lead - Other")),
(AND(G4644="Non-lead - Copper",J4644="Non-lead")),
(AND(G4644="Non-lead - Plastic",J4644="Non-lead - Copper")),
(AND(G4644="Non-lead - Plastic",J4644="Non-lead - Plastic")),
(AND(G4644="Non-lead - Plastic",J4644="Non-lead - Other")),
(AND(G4644="Non-lead - Plastic",J4644="Non-lead")),
(AND(G4644="Non-lead",J4644="Non-lead - Copper")),
(AND(G4644="Non-lead",J4644="Non-lead - Plastic")),
(AND(G4644="Non-lead",J4644="Non-lead - Other")),
(AND(G4644="Non-lead",J4644="Non-lead")),
(AND(G4644="Non-lead - Other",J4644="Non-lead - Copper")),
(AND(G4644="Non-Lead - Other",J4644="Non-lead - Plastic")),
(AND(G4644="Non-Lead - Other",J4644="Non-lead")),
(AND(G4644="Non-Lead - Other",J4644="Non-lead - Other")))),"Non-Lead",
IF((OR((AND(G4644="Galvanized",J4644="Non-lead")),
(AND(G4644="Galvanized",J4644="Non-lead - Copper")),
(AND(G4644="Galvanized",J4644="Non-lead - Plastic")),
(AND(G4644="Galvanized",J4644="Non-lead")),
(AND(G4644="Galvanized",J4644="Non-lead - Other")))),"Non-Lead",
IF((OR((AND(G4644="Non-lead - Copper",H4644="No",J4644="Galvanized")),
(AND(G4644="Non-lead - Plastic",H4644="No",J4644="Galvanized")),
(AND(G4644="Non-lead",H4644="No",J4644="Galvanized")),
(AND(G4644="Galvanized",H4644="No",J4644="Galvanized")),
(AND(G4644="Non-lead - Other",H4644="No",J4644="Galvanized")))),"Non-lead",
IF((OR((AND(G4644="Unknown - Likely Lead",J4644="Unknown - Likely Lead")),
(AND(G4644="Unknown - Likely Lead",J4644="Unknown - Unlikely Lead")),
(AND(G4644="Unknown - Likely Lead",J4644="Unknown - Material Unknown")),
(AND(G4644="Unknown - Unlikely Lead",J4644="Unknown - Likely Lead")),
(AND(G4644="Unknown - Unlikely Lead",J4644="Unknown - Unlikely Lead")),
(AND(G4644="Unknown - Unlikely Lead",J4644="Unknown - Material Unknown")),
(AND(G4644="Unknown - Material Unknown",J4644="Unknown - Likely Lead")),
(AND(G4644="Unknown - Material Unknown",J4644="Unknown - Unlikely Lead")),
(AND(G4644="Unknown - Material Unknown",J4644="Unknown - Material Unknown")))),"Unknown",
IF((OR((AND(G4644="Unknown - Likely Lead",J4644="Non-lead - Copper")),
(AND(G4644="Unknown - Likely Lead",J4644="Non-lead - Plastic")),
(AND(G4644="Unknown - Likely Lead",J4644="Non-lead")),
(AND(G4644="Unknown - Likely Lead",J4644="Non-lead - Other")),
(AND(G4644="Unknown - Unlikely Lead",J4644="Non-lead - Copper")),
(AND(G4644="Unknown - Unlikely Lead",J4644="Non-lead - Plastic")),
(AND(G4644="Unknown - Unlikely Lead",J4644="Non-lead")),
(AND(G4644="Unknown - Unlikely Lead",J4644="Non-lead - Other")),
(AND(G4644="Unknown - Material Unknown",J4644="Non-lead - Copper")),
(AND(G4644="Unknown - Material Unknown",J4644="Non-lead - Plastic")),
(AND(G4644="Unknown - Material Unknown",J4644="Non-lead")),
(AND(G4644="Unknown - Material Unknown",J4644="Non-lead - Other")))),"Unknown",
IF((OR((AND(G4644="Non-lead - Copper",J4644="Unknown - Likely Lead")),
(AND(G4644="Non-lead - Copper",J4644="Unknown - Unlikely Lead")),
(AND(G4644="Non-lead - Copper",J4644="Unknown - Material Unknown")),
(AND(G4644="Non-lead - Plastic",J4644="Unknown - Likely Lead")),
(AND(G4644="Non-lead - Plastic",J4644="Unknown - Unlikely Lead")),
(AND(G4644="Non-lead - Plastic",J4644="Unknown - Material Unknown")),
(AND(G4644="Non-lead",J4644="Unknown - Likely Lead")),
(AND(G4644="Non-lead",J4644="Unknown - Unlikely Lead")),
(AND(G4644="Non-lead",J4644="Unknown - Material Unknown")),
(AND(G4644="Non-lead - Other",J4644="Unknown - Likely Lead")),
(AND(G4644="Non-Lead - Other",J4644="Unknown - Unlikely Lead")),
(AND(G4644="Non-Lead - Other",J4644="Unknown - Material Unknown")))),"Unknown",
IF((OR((AND(G4644="Galvanized",J4644="Unknown - Likely Lead")),
(AND(G4644="Galvanized",J4644="Unknown - Unlikely Lead")),
(AND(G4644="Galvanized",J4644="Unknown - Material Unknown")))),"Unknown",
IF((OR((AND(G4644="Galvanized",J4644="")))),"Galvanized Requiring Replacement",
IF((OR((AND(G4644="Non-lead - Copper",J4644="")),
(AND(G4644="Non-lead - Plastic",J4644="")),
(AND(G4644="Non-lead",J4644="")),
(AND(G4644="Non-lead - Other",J4644="")))),"Non-lead",
IF((OR((AND(G4644="Unknown - Likely Lead",J4644="")),
(AND(G4644="Unknown - Unlikely Lead",J4644="")),
(AND(G4644="Unknown - Material Unknown",J4644="")))),"Unknown",
""))))))))))))))))</f>
        <v>Non-Lead</v>
      </c>
      <c r="N4644" s="44" t="s">
        <v>39</v>
      </c>
    </row>
    <row r="4645" spans="1:14" x14ac:dyDescent="0.25">
      <c r="A4645" s="34" t="s">
        <v>10955</v>
      </c>
      <c r="B4645" s="35" t="s">
        <v>10406</v>
      </c>
      <c r="C4645" s="36" t="s">
        <v>9479</v>
      </c>
      <c r="D4645" s="36" t="s">
        <v>32</v>
      </c>
      <c r="E4645" s="36" t="s">
        <v>644</v>
      </c>
      <c r="F4645" s="37" t="s">
        <v>10956</v>
      </c>
      <c r="G4645" s="38" t="s">
        <v>35</v>
      </c>
      <c r="H4645" s="39" t="s">
        <v>39</v>
      </c>
      <c r="I4645" s="40" t="s">
        <v>63</v>
      </c>
      <c r="J4645" s="42" t="s">
        <v>38</v>
      </c>
      <c r="K4645" s="39" t="s">
        <v>63</v>
      </c>
      <c r="L4645" s="35"/>
      <c r="M4645" s="43" t="str">
        <f>IF((OR(G4645="Lead")),"Lead",
IF((OR(J4645="Lead")),"Lead",
IF((OR(G4645="Lead-lined galvanized")),"Lead",
IF((OR(J4645="Lead-lined galvanized")),"Lead",
IF((OR((AND(G4645="Unknown - Likely Lead",J4645="Galvanized")),
(AND(G4645="Unknown - Unlikely Lead",J4645="Galvanized")),
(AND(G4645="Unknown - Material Unknown",J4645="Galvanized")))),"Galvanized Requiring Replacement",
IF((OR((AND(G4645="Non-lead - Copper",H4645="Yes",J4645="Galvanized")),
(AND(G4645="Non-lead - Copper",H4645="Don't know",J4645="Galvanized")),
(AND(G4645="Non-lead - Copper",H4645="",J4645="Galvanized")),
(AND(G4645="Non-lead - Plastic",H4645="Yes",J4645="Galvanized")),
(AND(G4645="Non-lead - Plastic",H4645="Don't know",J4645="Galvanized")),
(AND(G4645="Non-lead - Plastic",H4645="",J4645="Galvanized")),
(AND(G4645="Non-lead",H4645="Yes",J4645="Galvanized")),
(AND(G4645="Non-lead",H4645="Don't know",J4645="Galvanized")),
(AND(G4645="Non-lead",H4645="",J4645="Galvanized")),
(AND(G4645="Non-lead - Other",H4645="Yes",J4645="Galvanized")),
(AND(G4645="Non-Lead - Other",H4645="Don't know",J4645="Galvanized")),
(AND(G4645="Galvanized",H4645="Yes",J4645="Galvanized")),
(AND(G4645="Galvanized",H4645="Don't know",J4645="Galvanized")),
(AND(G4645="Galvanized",H4645="",J4645="Galvanized")),
(AND(G4645="Non-Lead - Other",H4645="",J4645="Galvanized")))),"Galvanized Requiring Replacement",
IF((OR((AND(G4645="Non-lead - Copper",J4645="Non-lead - Copper")),
(AND(G4645="Non-lead - Copper",J4645="Non-lead - Plastic")),
(AND(G4645="Non-lead - Copper",J4645="Non-lead - Other")),
(AND(G4645="Non-lead - Copper",J4645="Non-lead")),
(AND(G4645="Non-lead - Plastic",J4645="Non-lead - Copper")),
(AND(G4645="Non-lead - Plastic",J4645="Non-lead - Plastic")),
(AND(G4645="Non-lead - Plastic",J4645="Non-lead - Other")),
(AND(G4645="Non-lead - Plastic",J4645="Non-lead")),
(AND(G4645="Non-lead",J4645="Non-lead - Copper")),
(AND(G4645="Non-lead",J4645="Non-lead - Plastic")),
(AND(G4645="Non-lead",J4645="Non-lead - Other")),
(AND(G4645="Non-lead",J4645="Non-lead")),
(AND(G4645="Non-lead - Other",J4645="Non-lead - Copper")),
(AND(G4645="Non-Lead - Other",J4645="Non-lead - Plastic")),
(AND(G4645="Non-Lead - Other",J4645="Non-lead")),
(AND(G4645="Non-Lead - Other",J4645="Non-lead - Other")))),"Non-Lead",
IF((OR((AND(G4645="Galvanized",J4645="Non-lead")),
(AND(G4645="Galvanized",J4645="Non-lead - Copper")),
(AND(G4645="Galvanized",J4645="Non-lead - Plastic")),
(AND(G4645="Galvanized",J4645="Non-lead")),
(AND(G4645="Galvanized",J4645="Non-lead - Other")))),"Non-Lead",
IF((OR((AND(G4645="Non-lead - Copper",H4645="No",J4645="Galvanized")),
(AND(G4645="Non-lead - Plastic",H4645="No",J4645="Galvanized")),
(AND(G4645="Non-lead",H4645="No",J4645="Galvanized")),
(AND(G4645="Galvanized",H4645="No",J4645="Galvanized")),
(AND(G4645="Non-lead - Other",H4645="No",J4645="Galvanized")))),"Non-lead",
IF((OR((AND(G4645="Unknown - Likely Lead",J4645="Unknown - Likely Lead")),
(AND(G4645="Unknown - Likely Lead",J4645="Unknown - Unlikely Lead")),
(AND(G4645="Unknown - Likely Lead",J4645="Unknown - Material Unknown")),
(AND(G4645="Unknown - Unlikely Lead",J4645="Unknown - Likely Lead")),
(AND(G4645="Unknown - Unlikely Lead",J4645="Unknown - Unlikely Lead")),
(AND(G4645="Unknown - Unlikely Lead",J4645="Unknown - Material Unknown")),
(AND(G4645="Unknown - Material Unknown",J4645="Unknown - Likely Lead")),
(AND(G4645="Unknown - Material Unknown",J4645="Unknown - Unlikely Lead")),
(AND(G4645="Unknown - Material Unknown",J4645="Unknown - Material Unknown")))),"Unknown",
IF((OR((AND(G4645="Unknown - Likely Lead",J4645="Non-lead - Copper")),
(AND(G4645="Unknown - Likely Lead",J4645="Non-lead - Plastic")),
(AND(G4645="Unknown - Likely Lead",J4645="Non-lead")),
(AND(G4645="Unknown - Likely Lead",J4645="Non-lead - Other")),
(AND(G4645="Unknown - Unlikely Lead",J4645="Non-lead - Copper")),
(AND(G4645="Unknown - Unlikely Lead",J4645="Non-lead - Plastic")),
(AND(G4645="Unknown - Unlikely Lead",J4645="Non-lead")),
(AND(G4645="Unknown - Unlikely Lead",J4645="Non-lead - Other")),
(AND(G4645="Unknown - Material Unknown",J4645="Non-lead - Copper")),
(AND(G4645="Unknown - Material Unknown",J4645="Non-lead - Plastic")),
(AND(G4645="Unknown - Material Unknown",J4645="Non-lead")),
(AND(G4645="Unknown - Material Unknown",J4645="Non-lead - Other")))),"Unknown",
IF((OR((AND(G4645="Non-lead - Copper",J4645="Unknown - Likely Lead")),
(AND(G4645="Non-lead - Copper",J4645="Unknown - Unlikely Lead")),
(AND(G4645="Non-lead - Copper",J4645="Unknown - Material Unknown")),
(AND(G4645="Non-lead - Plastic",J4645="Unknown - Likely Lead")),
(AND(G4645="Non-lead - Plastic",J4645="Unknown - Unlikely Lead")),
(AND(G4645="Non-lead - Plastic",J4645="Unknown - Material Unknown")),
(AND(G4645="Non-lead",J4645="Unknown - Likely Lead")),
(AND(G4645="Non-lead",J4645="Unknown - Unlikely Lead")),
(AND(G4645="Non-lead",J4645="Unknown - Material Unknown")),
(AND(G4645="Non-lead - Other",J4645="Unknown - Likely Lead")),
(AND(G4645="Non-Lead - Other",J4645="Unknown - Unlikely Lead")),
(AND(G4645="Non-Lead - Other",J4645="Unknown - Material Unknown")))),"Unknown",
IF((OR((AND(G4645="Galvanized",J4645="Unknown - Likely Lead")),
(AND(G4645="Galvanized",J4645="Unknown - Unlikely Lead")),
(AND(G4645="Galvanized",J4645="Unknown - Material Unknown")))),"Unknown",
IF((OR((AND(G4645="Galvanized",J4645="")))),"Galvanized Requiring Replacement",
IF((OR((AND(G4645="Non-lead - Copper",J4645="")),
(AND(G4645="Non-lead - Plastic",J4645="")),
(AND(G4645="Non-lead",J4645="")),
(AND(G4645="Non-lead - Other",J4645="")))),"Non-lead",
IF((OR((AND(G4645="Unknown - Likely Lead",J4645="")),
(AND(G4645="Unknown - Unlikely Lead",J4645="")),
(AND(G4645="Unknown - Material Unknown",J4645="")))),"Unknown",
""))))))))))))))))</f>
        <v>Non-Lead</v>
      </c>
      <c r="N4645" s="44" t="s">
        <v>39</v>
      </c>
    </row>
    <row r="4646" spans="1:14" ht="30" x14ac:dyDescent="0.25">
      <c r="A4646" s="34" t="s">
        <v>10957</v>
      </c>
      <c r="B4646" s="35" t="s">
        <v>10958</v>
      </c>
      <c r="C4646" s="36" t="s">
        <v>9523</v>
      </c>
      <c r="D4646" s="36" t="s">
        <v>32</v>
      </c>
      <c r="E4646" s="36" t="s">
        <v>644</v>
      </c>
      <c r="F4646" s="37" t="s">
        <v>10959</v>
      </c>
      <c r="G4646" s="38" t="s">
        <v>35</v>
      </c>
      <c r="H4646" s="39" t="s">
        <v>39</v>
      </c>
      <c r="I4646" s="40" t="s">
        <v>37</v>
      </c>
      <c r="J4646" s="42" t="s">
        <v>38</v>
      </c>
      <c r="K4646" s="39" t="s">
        <v>37</v>
      </c>
      <c r="L4646" s="35"/>
      <c r="M4646" s="43" t="str">
        <f>IF((OR(G4646="Lead")),"Lead",
IF((OR(J4646="Lead")),"Lead",
IF((OR(G4646="Lead-lined galvanized")),"Lead",
IF((OR(J4646="Lead-lined galvanized")),"Lead",
IF((OR((AND(G4646="Unknown - Likely Lead",J4646="Galvanized")),
(AND(G4646="Unknown - Unlikely Lead",J4646="Galvanized")),
(AND(G4646="Unknown - Material Unknown",J4646="Galvanized")))),"Galvanized Requiring Replacement",
IF((OR((AND(G4646="Non-lead - Copper",H4646="Yes",J4646="Galvanized")),
(AND(G4646="Non-lead - Copper",H4646="Don't know",J4646="Galvanized")),
(AND(G4646="Non-lead - Copper",H4646="",J4646="Galvanized")),
(AND(G4646="Non-lead - Plastic",H4646="Yes",J4646="Galvanized")),
(AND(G4646="Non-lead - Plastic",H4646="Don't know",J4646="Galvanized")),
(AND(G4646="Non-lead - Plastic",H4646="",J4646="Galvanized")),
(AND(G4646="Non-lead",H4646="Yes",J4646="Galvanized")),
(AND(G4646="Non-lead",H4646="Don't know",J4646="Galvanized")),
(AND(G4646="Non-lead",H4646="",J4646="Galvanized")),
(AND(G4646="Non-lead - Other",H4646="Yes",J4646="Galvanized")),
(AND(G4646="Non-Lead - Other",H4646="Don't know",J4646="Galvanized")),
(AND(G4646="Galvanized",H4646="Yes",J4646="Galvanized")),
(AND(G4646="Galvanized",H4646="Don't know",J4646="Galvanized")),
(AND(G4646="Galvanized",H4646="",J4646="Galvanized")),
(AND(G4646="Non-Lead - Other",H4646="",J4646="Galvanized")))),"Galvanized Requiring Replacement",
IF((OR((AND(G4646="Non-lead - Copper",J4646="Non-lead - Copper")),
(AND(G4646="Non-lead - Copper",J4646="Non-lead - Plastic")),
(AND(G4646="Non-lead - Copper",J4646="Non-lead - Other")),
(AND(G4646="Non-lead - Copper",J4646="Non-lead")),
(AND(G4646="Non-lead - Plastic",J4646="Non-lead - Copper")),
(AND(G4646="Non-lead - Plastic",J4646="Non-lead - Plastic")),
(AND(G4646="Non-lead - Plastic",J4646="Non-lead - Other")),
(AND(G4646="Non-lead - Plastic",J4646="Non-lead")),
(AND(G4646="Non-lead",J4646="Non-lead - Copper")),
(AND(G4646="Non-lead",J4646="Non-lead - Plastic")),
(AND(G4646="Non-lead",J4646="Non-lead - Other")),
(AND(G4646="Non-lead",J4646="Non-lead")),
(AND(G4646="Non-lead - Other",J4646="Non-lead - Copper")),
(AND(G4646="Non-Lead - Other",J4646="Non-lead - Plastic")),
(AND(G4646="Non-Lead - Other",J4646="Non-lead")),
(AND(G4646="Non-Lead - Other",J4646="Non-lead - Other")))),"Non-Lead",
IF((OR((AND(G4646="Galvanized",J4646="Non-lead")),
(AND(G4646="Galvanized",J4646="Non-lead - Copper")),
(AND(G4646="Galvanized",J4646="Non-lead - Plastic")),
(AND(G4646="Galvanized",J4646="Non-lead")),
(AND(G4646="Galvanized",J4646="Non-lead - Other")))),"Non-Lead",
IF((OR((AND(G4646="Non-lead - Copper",H4646="No",J4646="Galvanized")),
(AND(G4646="Non-lead - Plastic",H4646="No",J4646="Galvanized")),
(AND(G4646="Non-lead",H4646="No",J4646="Galvanized")),
(AND(G4646="Galvanized",H4646="No",J4646="Galvanized")),
(AND(G4646="Non-lead - Other",H4646="No",J4646="Galvanized")))),"Non-lead",
IF((OR((AND(G4646="Unknown - Likely Lead",J4646="Unknown - Likely Lead")),
(AND(G4646="Unknown - Likely Lead",J4646="Unknown - Unlikely Lead")),
(AND(G4646="Unknown - Likely Lead",J4646="Unknown - Material Unknown")),
(AND(G4646="Unknown - Unlikely Lead",J4646="Unknown - Likely Lead")),
(AND(G4646="Unknown - Unlikely Lead",J4646="Unknown - Unlikely Lead")),
(AND(G4646="Unknown - Unlikely Lead",J4646="Unknown - Material Unknown")),
(AND(G4646="Unknown - Material Unknown",J4646="Unknown - Likely Lead")),
(AND(G4646="Unknown - Material Unknown",J4646="Unknown - Unlikely Lead")),
(AND(G4646="Unknown - Material Unknown",J4646="Unknown - Material Unknown")))),"Unknown",
IF((OR((AND(G4646="Unknown - Likely Lead",J4646="Non-lead - Copper")),
(AND(G4646="Unknown - Likely Lead",J4646="Non-lead - Plastic")),
(AND(G4646="Unknown - Likely Lead",J4646="Non-lead")),
(AND(G4646="Unknown - Likely Lead",J4646="Non-lead - Other")),
(AND(G4646="Unknown - Unlikely Lead",J4646="Non-lead - Copper")),
(AND(G4646="Unknown - Unlikely Lead",J4646="Non-lead - Plastic")),
(AND(G4646="Unknown - Unlikely Lead",J4646="Non-lead")),
(AND(G4646="Unknown - Unlikely Lead",J4646="Non-lead - Other")),
(AND(G4646="Unknown - Material Unknown",J4646="Non-lead - Copper")),
(AND(G4646="Unknown - Material Unknown",J4646="Non-lead - Plastic")),
(AND(G4646="Unknown - Material Unknown",J4646="Non-lead")),
(AND(G4646="Unknown - Material Unknown",J4646="Non-lead - Other")))),"Unknown",
IF((OR((AND(G4646="Non-lead - Copper",J4646="Unknown - Likely Lead")),
(AND(G4646="Non-lead - Copper",J4646="Unknown - Unlikely Lead")),
(AND(G4646="Non-lead - Copper",J4646="Unknown - Material Unknown")),
(AND(G4646="Non-lead - Plastic",J4646="Unknown - Likely Lead")),
(AND(G4646="Non-lead - Plastic",J4646="Unknown - Unlikely Lead")),
(AND(G4646="Non-lead - Plastic",J4646="Unknown - Material Unknown")),
(AND(G4646="Non-lead",J4646="Unknown - Likely Lead")),
(AND(G4646="Non-lead",J4646="Unknown - Unlikely Lead")),
(AND(G4646="Non-lead",J4646="Unknown - Material Unknown")),
(AND(G4646="Non-lead - Other",J4646="Unknown - Likely Lead")),
(AND(G4646="Non-Lead - Other",J4646="Unknown - Unlikely Lead")),
(AND(G4646="Non-Lead - Other",J4646="Unknown - Material Unknown")))),"Unknown",
IF((OR((AND(G4646="Galvanized",J4646="Unknown - Likely Lead")),
(AND(G4646="Galvanized",J4646="Unknown - Unlikely Lead")),
(AND(G4646="Galvanized",J4646="Unknown - Material Unknown")))),"Unknown",
IF((OR((AND(G4646="Galvanized",J4646="")))),"Galvanized Requiring Replacement",
IF((OR((AND(G4646="Non-lead - Copper",J4646="")),
(AND(G4646="Non-lead - Plastic",J4646="")),
(AND(G4646="Non-lead",J4646="")),
(AND(G4646="Non-lead - Other",J4646="")))),"Non-lead",
IF((OR((AND(G4646="Unknown - Likely Lead",J4646="")),
(AND(G4646="Unknown - Unlikely Lead",J4646="")),
(AND(G4646="Unknown - Material Unknown",J4646="")))),"Unknown",
""))))))))))))))))</f>
        <v>Non-Lead</v>
      </c>
      <c r="N4646" s="44" t="s">
        <v>39</v>
      </c>
    </row>
    <row r="4647" spans="1:14" ht="30" x14ac:dyDescent="0.25">
      <c r="A4647" s="34" t="s">
        <v>10960</v>
      </c>
      <c r="B4647" s="35" t="s">
        <v>10961</v>
      </c>
      <c r="C4647" s="36" t="s">
        <v>9523</v>
      </c>
      <c r="D4647" s="36" t="s">
        <v>32</v>
      </c>
      <c r="E4647" s="36" t="s">
        <v>644</v>
      </c>
      <c r="F4647" s="37" t="s">
        <v>10962</v>
      </c>
      <c r="G4647" s="38" t="s">
        <v>35</v>
      </c>
      <c r="H4647" s="39" t="s">
        <v>39</v>
      </c>
      <c r="I4647" s="40" t="s">
        <v>37</v>
      </c>
      <c r="J4647" s="42" t="s">
        <v>38</v>
      </c>
      <c r="K4647" s="39" t="s">
        <v>37</v>
      </c>
      <c r="L4647" s="35"/>
      <c r="M4647" s="43" t="str">
        <f>IF((OR(G4647="Lead")),"Lead",
IF((OR(J4647="Lead")),"Lead",
IF((OR(G4647="Lead-lined galvanized")),"Lead",
IF((OR(J4647="Lead-lined galvanized")),"Lead",
IF((OR((AND(G4647="Unknown - Likely Lead",J4647="Galvanized")),
(AND(G4647="Unknown - Unlikely Lead",J4647="Galvanized")),
(AND(G4647="Unknown - Material Unknown",J4647="Galvanized")))),"Galvanized Requiring Replacement",
IF((OR((AND(G4647="Non-lead - Copper",H4647="Yes",J4647="Galvanized")),
(AND(G4647="Non-lead - Copper",H4647="Don't know",J4647="Galvanized")),
(AND(G4647="Non-lead - Copper",H4647="",J4647="Galvanized")),
(AND(G4647="Non-lead - Plastic",H4647="Yes",J4647="Galvanized")),
(AND(G4647="Non-lead - Plastic",H4647="Don't know",J4647="Galvanized")),
(AND(G4647="Non-lead - Plastic",H4647="",J4647="Galvanized")),
(AND(G4647="Non-lead",H4647="Yes",J4647="Galvanized")),
(AND(G4647="Non-lead",H4647="Don't know",J4647="Galvanized")),
(AND(G4647="Non-lead",H4647="",J4647="Galvanized")),
(AND(G4647="Non-lead - Other",H4647="Yes",J4647="Galvanized")),
(AND(G4647="Non-Lead - Other",H4647="Don't know",J4647="Galvanized")),
(AND(G4647="Galvanized",H4647="Yes",J4647="Galvanized")),
(AND(G4647="Galvanized",H4647="Don't know",J4647="Galvanized")),
(AND(G4647="Galvanized",H4647="",J4647="Galvanized")),
(AND(G4647="Non-Lead - Other",H4647="",J4647="Galvanized")))),"Galvanized Requiring Replacement",
IF((OR((AND(G4647="Non-lead - Copper",J4647="Non-lead - Copper")),
(AND(G4647="Non-lead - Copper",J4647="Non-lead - Plastic")),
(AND(G4647="Non-lead - Copper",J4647="Non-lead - Other")),
(AND(G4647="Non-lead - Copper",J4647="Non-lead")),
(AND(G4647="Non-lead - Plastic",J4647="Non-lead - Copper")),
(AND(G4647="Non-lead - Plastic",J4647="Non-lead - Plastic")),
(AND(G4647="Non-lead - Plastic",J4647="Non-lead - Other")),
(AND(G4647="Non-lead - Plastic",J4647="Non-lead")),
(AND(G4647="Non-lead",J4647="Non-lead - Copper")),
(AND(G4647="Non-lead",J4647="Non-lead - Plastic")),
(AND(G4647="Non-lead",J4647="Non-lead - Other")),
(AND(G4647="Non-lead",J4647="Non-lead")),
(AND(G4647="Non-lead - Other",J4647="Non-lead - Copper")),
(AND(G4647="Non-Lead - Other",J4647="Non-lead - Plastic")),
(AND(G4647="Non-Lead - Other",J4647="Non-lead")),
(AND(G4647="Non-Lead - Other",J4647="Non-lead - Other")))),"Non-Lead",
IF((OR((AND(G4647="Galvanized",J4647="Non-lead")),
(AND(G4647="Galvanized",J4647="Non-lead - Copper")),
(AND(G4647="Galvanized",J4647="Non-lead - Plastic")),
(AND(G4647="Galvanized",J4647="Non-lead")),
(AND(G4647="Galvanized",J4647="Non-lead - Other")))),"Non-Lead",
IF((OR((AND(G4647="Non-lead - Copper",H4647="No",J4647="Galvanized")),
(AND(G4647="Non-lead - Plastic",H4647="No",J4647="Galvanized")),
(AND(G4647="Non-lead",H4647="No",J4647="Galvanized")),
(AND(G4647="Galvanized",H4647="No",J4647="Galvanized")),
(AND(G4647="Non-lead - Other",H4647="No",J4647="Galvanized")))),"Non-lead",
IF((OR((AND(G4647="Unknown - Likely Lead",J4647="Unknown - Likely Lead")),
(AND(G4647="Unknown - Likely Lead",J4647="Unknown - Unlikely Lead")),
(AND(G4647="Unknown - Likely Lead",J4647="Unknown - Material Unknown")),
(AND(G4647="Unknown - Unlikely Lead",J4647="Unknown - Likely Lead")),
(AND(G4647="Unknown - Unlikely Lead",J4647="Unknown - Unlikely Lead")),
(AND(G4647="Unknown - Unlikely Lead",J4647="Unknown - Material Unknown")),
(AND(G4647="Unknown - Material Unknown",J4647="Unknown - Likely Lead")),
(AND(G4647="Unknown - Material Unknown",J4647="Unknown - Unlikely Lead")),
(AND(G4647="Unknown - Material Unknown",J4647="Unknown - Material Unknown")))),"Unknown",
IF((OR((AND(G4647="Unknown - Likely Lead",J4647="Non-lead - Copper")),
(AND(G4647="Unknown - Likely Lead",J4647="Non-lead - Plastic")),
(AND(G4647="Unknown - Likely Lead",J4647="Non-lead")),
(AND(G4647="Unknown - Likely Lead",J4647="Non-lead - Other")),
(AND(G4647="Unknown - Unlikely Lead",J4647="Non-lead - Copper")),
(AND(G4647="Unknown - Unlikely Lead",J4647="Non-lead - Plastic")),
(AND(G4647="Unknown - Unlikely Lead",J4647="Non-lead")),
(AND(G4647="Unknown - Unlikely Lead",J4647="Non-lead - Other")),
(AND(G4647="Unknown - Material Unknown",J4647="Non-lead - Copper")),
(AND(G4647="Unknown - Material Unknown",J4647="Non-lead - Plastic")),
(AND(G4647="Unknown - Material Unknown",J4647="Non-lead")),
(AND(G4647="Unknown - Material Unknown",J4647="Non-lead - Other")))),"Unknown",
IF((OR((AND(G4647="Non-lead - Copper",J4647="Unknown - Likely Lead")),
(AND(G4647="Non-lead - Copper",J4647="Unknown - Unlikely Lead")),
(AND(G4647="Non-lead - Copper",J4647="Unknown - Material Unknown")),
(AND(G4647="Non-lead - Plastic",J4647="Unknown - Likely Lead")),
(AND(G4647="Non-lead - Plastic",J4647="Unknown - Unlikely Lead")),
(AND(G4647="Non-lead - Plastic",J4647="Unknown - Material Unknown")),
(AND(G4647="Non-lead",J4647="Unknown - Likely Lead")),
(AND(G4647="Non-lead",J4647="Unknown - Unlikely Lead")),
(AND(G4647="Non-lead",J4647="Unknown - Material Unknown")),
(AND(G4647="Non-lead - Other",J4647="Unknown - Likely Lead")),
(AND(G4647="Non-Lead - Other",J4647="Unknown - Unlikely Lead")),
(AND(G4647="Non-Lead - Other",J4647="Unknown - Material Unknown")))),"Unknown",
IF((OR((AND(G4647="Galvanized",J4647="Unknown - Likely Lead")),
(AND(G4647="Galvanized",J4647="Unknown - Unlikely Lead")),
(AND(G4647="Galvanized",J4647="Unknown - Material Unknown")))),"Unknown",
IF((OR((AND(G4647="Galvanized",J4647="")))),"Galvanized Requiring Replacement",
IF((OR((AND(G4647="Non-lead - Copper",J4647="")),
(AND(G4647="Non-lead - Plastic",J4647="")),
(AND(G4647="Non-lead",J4647="")),
(AND(G4647="Non-lead - Other",J4647="")))),"Non-lead",
IF((OR((AND(G4647="Unknown - Likely Lead",J4647="")),
(AND(G4647="Unknown - Unlikely Lead",J4647="")),
(AND(G4647="Unknown - Material Unknown",J4647="")))),"Unknown",
""))))))))))))))))</f>
        <v>Non-Lead</v>
      </c>
      <c r="N4647" s="44" t="s">
        <v>39</v>
      </c>
    </row>
    <row r="4648" spans="1:14" ht="30" x14ac:dyDescent="0.25">
      <c r="A4648" s="34" t="s">
        <v>10963</v>
      </c>
      <c r="B4648" s="35" t="s">
        <v>10964</v>
      </c>
      <c r="C4648" s="36" t="s">
        <v>9523</v>
      </c>
      <c r="D4648" s="36" t="s">
        <v>32</v>
      </c>
      <c r="E4648" s="36" t="s">
        <v>644</v>
      </c>
      <c r="F4648" s="37" t="s">
        <v>10965</v>
      </c>
      <c r="G4648" s="38" t="s">
        <v>35</v>
      </c>
      <c r="H4648" s="39" t="s">
        <v>39</v>
      </c>
      <c r="I4648" s="40" t="s">
        <v>37</v>
      </c>
      <c r="J4648" s="42" t="s">
        <v>38</v>
      </c>
      <c r="K4648" s="39" t="s">
        <v>37</v>
      </c>
      <c r="L4648" s="35"/>
      <c r="M4648" s="43" t="str">
        <f>IF((OR(G4648="Lead")),"Lead",
IF((OR(J4648="Lead")),"Lead",
IF((OR(G4648="Lead-lined galvanized")),"Lead",
IF((OR(J4648="Lead-lined galvanized")),"Lead",
IF((OR((AND(G4648="Unknown - Likely Lead",J4648="Galvanized")),
(AND(G4648="Unknown - Unlikely Lead",J4648="Galvanized")),
(AND(G4648="Unknown - Material Unknown",J4648="Galvanized")))),"Galvanized Requiring Replacement",
IF((OR((AND(G4648="Non-lead - Copper",H4648="Yes",J4648="Galvanized")),
(AND(G4648="Non-lead - Copper",H4648="Don't know",J4648="Galvanized")),
(AND(G4648="Non-lead - Copper",H4648="",J4648="Galvanized")),
(AND(G4648="Non-lead - Plastic",H4648="Yes",J4648="Galvanized")),
(AND(G4648="Non-lead - Plastic",H4648="Don't know",J4648="Galvanized")),
(AND(G4648="Non-lead - Plastic",H4648="",J4648="Galvanized")),
(AND(G4648="Non-lead",H4648="Yes",J4648="Galvanized")),
(AND(G4648="Non-lead",H4648="Don't know",J4648="Galvanized")),
(AND(G4648="Non-lead",H4648="",J4648="Galvanized")),
(AND(G4648="Non-lead - Other",H4648="Yes",J4648="Galvanized")),
(AND(G4648="Non-Lead - Other",H4648="Don't know",J4648="Galvanized")),
(AND(G4648="Galvanized",H4648="Yes",J4648="Galvanized")),
(AND(G4648="Galvanized",H4648="Don't know",J4648="Galvanized")),
(AND(G4648="Galvanized",H4648="",J4648="Galvanized")),
(AND(G4648="Non-Lead - Other",H4648="",J4648="Galvanized")))),"Galvanized Requiring Replacement",
IF((OR((AND(G4648="Non-lead - Copper",J4648="Non-lead - Copper")),
(AND(G4648="Non-lead - Copper",J4648="Non-lead - Plastic")),
(AND(G4648="Non-lead - Copper",J4648="Non-lead - Other")),
(AND(G4648="Non-lead - Copper",J4648="Non-lead")),
(AND(G4648="Non-lead - Plastic",J4648="Non-lead - Copper")),
(AND(G4648="Non-lead - Plastic",J4648="Non-lead - Plastic")),
(AND(G4648="Non-lead - Plastic",J4648="Non-lead - Other")),
(AND(G4648="Non-lead - Plastic",J4648="Non-lead")),
(AND(G4648="Non-lead",J4648="Non-lead - Copper")),
(AND(G4648="Non-lead",J4648="Non-lead - Plastic")),
(AND(G4648="Non-lead",J4648="Non-lead - Other")),
(AND(G4648="Non-lead",J4648="Non-lead")),
(AND(G4648="Non-lead - Other",J4648="Non-lead - Copper")),
(AND(G4648="Non-Lead - Other",J4648="Non-lead - Plastic")),
(AND(G4648="Non-Lead - Other",J4648="Non-lead")),
(AND(G4648="Non-Lead - Other",J4648="Non-lead - Other")))),"Non-Lead",
IF((OR((AND(G4648="Galvanized",J4648="Non-lead")),
(AND(G4648="Galvanized",J4648="Non-lead - Copper")),
(AND(G4648="Galvanized",J4648="Non-lead - Plastic")),
(AND(G4648="Galvanized",J4648="Non-lead")),
(AND(G4648="Galvanized",J4648="Non-lead - Other")))),"Non-Lead",
IF((OR((AND(G4648="Non-lead - Copper",H4648="No",J4648="Galvanized")),
(AND(G4648="Non-lead - Plastic",H4648="No",J4648="Galvanized")),
(AND(G4648="Non-lead",H4648="No",J4648="Galvanized")),
(AND(G4648="Galvanized",H4648="No",J4648="Galvanized")),
(AND(G4648="Non-lead - Other",H4648="No",J4648="Galvanized")))),"Non-lead",
IF((OR((AND(G4648="Unknown - Likely Lead",J4648="Unknown - Likely Lead")),
(AND(G4648="Unknown - Likely Lead",J4648="Unknown - Unlikely Lead")),
(AND(G4648="Unknown - Likely Lead",J4648="Unknown - Material Unknown")),
(AND(G4648="Unknown - Unlikely Lead",J4648="Unknown - Likely Lead")),
(AND(G4648="Unknown - Unlikely Lead",J4648="Unknown - Unlikely Lead")),
(AND(G4648="Unknown - Unlikely Lead",J4648="Unknown - Material Unknown")),
(AND(G4648="Unknown - Material Unknown",J4648="Unknown - Likely Lead")),
(AND(G4648="Unknown - Material Unknown",J4648="Unknown - Unlikely Lead")),
(AND(G4648="Unknown - Material Unknown",J4648="Unknown - Material Unknown")))),"Unknown",
IF((OR((AND(G4648="Unknown - Likely Lead",J4648="Non-lead - Copper")),
(AND(G4648="Unknown - Likely Lead",J4648="Non-lead - Plastic")),
(AND(G4648="Unknown - Likely Lead",J4648="Non-lead")),
(AND(G4648="Unknown - Likely Lead",J4648="Non-lead - Other")),
(AND(G4648="Unknown - Unlikely Lead",J4648="Non-lead - Copper")),
(AND(G4648="Unknown - Unlikely Lead",J4648="Non-lead - Plastic")),
(AND(G4648="Unknown - Unlikely Lead",J4648="Non-lead")),
(AND(G4648="Unknown - Unlikely Lead",J4648="Non-lead - Other")),
(AND(G4648="Unknown - Material Unknown",J4648="Non-lead - Copper")),
(AND(G4648="Unknown - Material Unknown",J4648="Non-lead - Plastic")),
(AND(G4648="Unknown - Material Unknown",J4648="Non-lead")),
(AND(G4648="Unknown - Material Unknown",J4648="Non-lead - Other")))),"Unknown",
IF((OR((AND(G4648="Non-lead - Copper",J4648="Unknown - Likely Lead")),
(AND(G4648="Non-lead - Copper",J4648="Unknown - Unlikely Lead")),
(AND(G4648="Non-lead - Copper",J4648="Unknown - Material Unknown")),
(AND(G4648="Non-lead - Plastic",J4648="Unknown - Likely Lead")),
(AND(G4648="Non-lead - Plastic",J4648="Unknown - Unlikely Lead")),
(AND(G4648="Non-lead - Plastic",J4648="Unknown - Material Unknown")),
(AND(G4648="Non-lead",J4648="Unknown - Likely Lead")),
(AND(G4648="Non-lead",J4648="Unknown - Unlikely Lead")),
(AND(G4648="Non-lead",J4648="Unknown - Material Unknown")),
(AND(G4648="Non-lead - Other",J4648="Unknown - Likely Lead")),
(AND(G4648="Non-Lead - Other",J4648="Unknown - Unlikely Lead")),
(AND(G4648="Non-Lead - Other",J4648="Unknown - Material Unknown")))),"Unknown",
IF((OR((AND(G4648="Galvanized",J4648="Unknown - Likely Lead")),
(AND(G4648="Galvanized",J4648="Unknown - Unlikely Lead")),
(AND(G4648="Galvanized",J4648="Unknown - Material Unknown")))),"Unknown",
IF((OR((AND(G4648="Galvanized",J4648="")))),"Galvanized Requiring Replacement",
IF((OR((AND(G4648="Non-lead - Copper",J4648="")),
(AND(G4648="Non-lead - Plastic",J4648="")),
(AND(G4648="Non-lead",J4648="")),
(AND(G4648="Non-lead - Other",J4648="")))),"Non-lead",
IF((OR((AND(G4648="Unknown - Likely Lead",J4648="")),
(AND(G4648="Unknown - Unlikely Lead",J4648="")),
(AND(G4648="Unknown - Material Unknown",J4648="")))),"Unknown",
""))))))))))))))))</f>
        <v>Non-Lead</v>
      </c>
      <c r="N4648" s="44" t="s">
        <v>39</v>
      </c>
    </row>
    <row r="4649" spans="1:14" ht="30" x14ac:dyDescent="0.25">
      <c r="A4649" s="34" t="s">
        <v>10966</v>
      </c>
      <c r="B4649" s="35" t="s">
        <v>10967</v>
      </c>
      <c r="C4649" s="36" t="s">
        <v>9523</v>
      </c>
      <c r="D4649" s="36" t="s">
        <v>32</v>
      </c>
      <c r="E4649" s="36" t="s">
        <v>644</v>
      </c>
      <c r="F4649" s="37" t="s">
        <v>10968</v>
      </c>
      <c r="G4649" s="38" t="s">
        <v>35</v>
      </c>
      <c r="H4649" s="39" t="s">
        <v>39</v>
      </c>
      <c r="I4649" s="40" t="s">
        <v>37</v>
      </c>
      <c r="J4649" s="42" t="s">
        <v>38</v>
      </c>
      <c r="K4649" s="39" t="s">
        <v>37</v>
      </c>
      <c r="L4649" s="35"/>
      <c r="M4649" s="43" t="str">
        <f>IF((OR(G4649="Lead")),"Lead",
IF((OR(J4649="Lead")),"Lead",
IF((OR(G4649="Lead-lined galvanized")),"Lead",
IF((OR(J4649="Lead-lined galvanized")),"Lead",
IF((OR((AND(G4649="Unknown - Likely Lead",J4649="Galvanized")),
(AND(G4649="Unknown - Unlikely Lead",J4649="Galvanized")),
(AND(G4649="Unknown - Material Unknown",J4649="Galvanized")))),"Galvanized Requiring Replacement",
IF((OR((AND(G4649="Non-lead - Copper",H4649="Yes",J4649="Galvanized")),
(AND(G4649="Non-lead - Copper",H4649="Don't know",J4649="Galvanized")),
(AND(G4649="Non-lead - Copper",H4649="",J4649="Galvanized")),
(AND(G4649="Non-lead - Plastic",H4649="Yes",J4649="Galvanized")),
(AND(G4649="Non-lead - Plastic",H4649="Don't know",J4649="Galvanized")),
(AND(G4649="Non-lead - Plastic",H4649="",J4649="Galvanized")),
(AND(G4649="Non-lead",H4649="Yes",J4649="Galvanized")),
(AND(G4649="Non-lead",H4649="Don't know",J4649="Galvanized")),
(AND(G4649="Non-lead",H4649="",J4649="Galvanized")),
(AND(G4649="Non-lead - Other",H4649="Yes",J4649="Galvanized")),
(AND(G4649="Non-Lead - Other",H4649="Don't know",J4649="Galvanized")),
(AND(G4649="Galvanized",H4649="Yes",J4649="Galvanized")),
(AND(G4649="Galvanized",H4649="Don't know",J4649="Galvanized")),
(AND(G4649="Galvanized",H4649="",J4649="Galvanized")),
(AND(G4649="Non-Lead - Other",H4649="",J4649="Galvanized")))),"Galvanized Requiring Replacement",
IF((OR((AND(G4649="Non-lead - Copper",J4649="Non-lead - Copper")),
(AND(G4649="Non-lead - Copper",J4649="Non-lead - Plastic")),
(AND(G4649="Non-lead - Copper",J4649="Non-lead - Other")),
(AND(G4649="Non-lead - Copper",J4649="Non-lead")),
(AND(G4649="Non-lead - Plastic",J4649="Non-lead - Copper")),
(AND(G4649="Non-lead - Plastic",J4649="Non-lead - Plastic")),
(AND(G4649="Non-lead - Plastic",J4649="Non-lead - Other")),
(AND(G4649="Non-lead - Plastic",J4649="Non-lead")),
(AND(G4649="Non-lead",J4649="Non-lead - Copper")),
(AND(G4649="Non-lead",J4649="Non-lead - Plastic")),
(AND(G4649="Non-lead",J4649="Non-lead - Other")),
(AND(G4649="Non-lead",J4649="Non-lead")),
(AND(G4649="Non-lead - Other",J4649="Non-lead - Copper")),
(AND(G4649="Non-Lead - Other",J4649="Non-lead - Plastic")),
(AND(G4649="Non-Lead - Other",J4649="Non-lead")),
(AND(G4649="Non-Lead - Other",J4649="Non-lead - Other")))),"Non-Lead",
IF((OR((AND(G4649="Galvanized",J4649="Non-lead")),
(AND(G4649="Galvanized",J4649="Non-lead - Copper")),
(AND(G4649="Galvanized",J4649="Non-lead - Plastic")),
(AND(G4649="Galvanized",J4649="Non-lead")),
(AND(G4649="Galvanized",J4649="Non-lead - Other")))),"Non-Lead",
IF((OR((AND(G4649="Non-lead - Copper",H4649="No",J4649="Galvanized")),
(AND(G4649="Non-lead - Plastic",H4649="No",J4649="Galvanized")),
(AND(G4649="Non-lead",H4649="No",J4649="Galvanized")),
(AND(G4649="Galvanized",H4649="No",J4649="Galvanized")),
(AND(G4649="Non-lead - Other",H4649="No",J4649="Galvanized")))),"Non-lead",
IF((OR((AND(G4649="Unknown - Likely Lead",J4649="Unknown - Likely Lead")),
(AND(G4649="Unknown - Likely Lead",J4649="Unknown - Unlikely Lead")),
(AND(G4649="Unknown - Likely Lead",J4649="Unknown - Material Unknown")),
(AND(G4649="Unknown - Unlikely Lead",J4649="Unknown - Likely Lead")),
(AND(G4649="Unknown - Unlikely Lead",J4649="Unknown - Unlikely Lead")),
(AND(G4649="Unknown - Unlikely Lead",J4649="Unknown - Material Unknown")),
(AND(G4649="Unknown - Material Unknown",J4649="Unknown - Likely Lead")),
(AND(G4649="Unknown - Material Unknown",J4649="Unknown - Unlikely Lead")),
(AND(G4649="Unknown - Material Unknown",J4649="Unknown - Material Unknown")))),"Unknown",
IF((OR((AND(G4649="Unknown - Likely Lead",J4649="Non-lead - Copper")),
(AND(G4649="Unknown - Likely Lead",J4649="Non-lead - Plastic")),
(AND(G4649="Unknown - Likely Lead",J4649="Non-lead")),
(AND(G4649="Unknown - Likely Lead",J4649="Non-lead - Other")),
(AND(G4649="Unknown - Unlikely Lead",J4649="Non-lead - Copper")),
(AND(G4649="Unknown - Unlikely Lead",J4649="Non-lead - Plastic")),
(AND(G4649="Unknown - Unlikely Lead",J4649="Non-lead")),
(AND(G4649="Unknown - Unlikely Lead",J4649="Non-lead - Other")),
(AND(G4649="Unknown - Material Unknown",J4649="Non-lead - Copper")),
(AND(G4649="Unknown - Material Unknown",J4649="Non-lead - Plastic")),
(AND(G4649="Unknown - Material Unknown",J4649="Non-lead")),
(AND(G4649="Unknown - Material Unknown",J4649="Non-lead - Other")))),"Unknown",
IF((OR((AND(G4649="Non-lead - Copper",J4649="Unknown - Likely Lead")),
(AND(G4649="Non-lead - Copper",J4649="Unknown - Unlikely Lead")),
(AND(G4649="Non-lead - Copper",J4649="Unknown - Material Unknown")),
(AND(G4649="Non-lead - Plastic",J4649="Unknown - Likely Lead")),
(AND(G4649="Non-lead - Plastic",J4649="Unknown - Unlikely Lead")),
(AND(G4649="Non-lead - Plastic",J4649="Unknown - Material Unknown")),
(AND(G4649="Non-lead",J4649="Unknown - Likely Lead")),
(AND(G4649="Non-lead",J4649="Unknown - Unlikely Lead")),
(AND(G4649="Non-lead",J4649="Unknown - Material Unknown")),
(AND(G4649="Non-lead - Other",J4649="Unknown - Likely Lead")),
(AND(G4649="Non-Lead - Other",J4649="Unknown - Unlikely Lead")),
(AND(G4649="Non-Lead - Other",J4649="Unknown - Material Unknown")))),"Unknown",
IF((OR((AND(G4649="Galvanized",J4649="Unknown - Likely Lead")),
(AND(G4649="Galvanized",J4649="Unknown - Unlikely Lead")),
(AND(G4649="Galvanized",J4649="Unknown - Material Unknown")))),"Unknown",
IF((OR((AND(G4649="Galvanized",J4649="")))),"Galvanized Requiring Replacement",
IF((OR((AND(G4649="Non-lead - Copper",J4649="")),
(AND(G4649="Non-lead - Plastic",J4649="")),
(AND(G4649="Non-lead",J4649="")),
(AND(G4649="Non-lead - Other",J4649="")))),"Non-lead",
IF((OR((AND(G4649="Unknown - Likely Lead",J4649="")),
(AND(G4649="Unknown - Unlikely Lead",J4649="")),
(AND(G4649="Unknown - Material Unknown",J4649="")))),"Unknown",
""))))))))))))))))</f>
        <v>Non-Lead</v>
      </c>
      <c r="N4649" s="44" t="s">
        <v>39</v>
      </c>
    </row>
    <row r="4650" spans="1:14" ht="30" x14ac:dyDescent="0.25">
      <c r="A4650" s="34" t="s">
        <v>10969</v>
      </c>
      <c r="B4650" s="35" t="s">
        <v>10970</v>
      </c>
      <c r="C4650" s="36" t="s">
        <v>9523</v>
      </c>
      <c r="D4650" s="36" t="s">
        <v>32</v>
      </c>
      <c r="E4650" s="36" t="s">
        <v>644</v>
      </c>
      <c r="F4650" s="37" t="s">
        <v>10971</v>
      </c>
      <c r="G4650" s="38" t="s">
        <v>35</v>
      </c>
      <c r="H4650" s="39" t="s">
        <v>39</v>
      </c>
      <c r="I4650" s="40" t="s">
        <v>37</v>
      </c>
      <c r="J4650" s="42" t="s">
        <v>38</v>
      </c>
      <c r="K4650" s="39" t="s">
        <v>37</v>
      </c>
      <c r="L4650" s="35"/>
      <c r="M4650" s="43" t="str">
        <f>IF((OR(G4650="Lead")),"Lead",
IF((OR(J4650="Lead")),"Lead",
IF((OR(G4650="Lead-lined galvanized")),"Lead",
IF((OR(J4650="Lead-lined galvanized")),"Lead",
IF((OR((AND(G4650="Unknown - Likely Lead",J4650="Galvanized")),
(AND(G4650="Unknown - Unlikely Lead",J4650="Galvanized")),
(AND(G4650="Unknown - Material Unknown",J4650="Galvanized")))),"Galvanized Requiring Replacement",
IF((OR((AND(G4650="Non-lead - Copper",H4650="Yes",J4650="Galvanized")),
(AND(G4650="Non-lead - Copper",H4650="Don't know",J4650="Galvanized")),
(AND(G4650="Non-lead - Copper",H4650="",J4650="Galvanized")),
(AND(G4650="Non-lead - Plastic",H4650="Yes",J4650="Galvanized")),
(AND(G4650="Non-lead - Plastic",H4650="Don't know",J4650="Galvanized")),
(AND(G4650="Non-lead - Plastic",H4650="",J4650="Galvanized")),
(AND(G4650="Non-lead",H4650="Yes",J4650="Galvanized")),
(AND(G4650="Non-lead",H4650="Don't know",J4650="Galvanized")),
(AND(G4650="Non-lead",H4650="",J4650="Galvanized")),
(AND(G4650="Non-lead - Other",H4650="Yes",J4650="Galvanized")),
(AND(G4650="Non-Lead - Other",H4650="Don't know",J4650="Galvanized")),
(AND(G4650="Galvanized",H4650="Yes",J4650="Galvanized")),
(AND(G4650="Galvanized",H4650="Don't know",J4650="Galvanized")),
(AND(G4650="Galvanized",H4650="",J4650="Galvanized")),
(AND(G4650="Non-Lead - Other",H4650="",J4650="Galvanized")))),"Galvanized Requiring Replacement",
IF((OR((AND(G4650="Non-lead - Copper",J4650="Non-lead - Copper")),
(AND(G4650="Non-lead - Copper",J4650="Non-lead - Plastic")),
(AND(G4650="Non-lead - Copper",J4650="Non-lead - Other")),
(AND(G4650="Non-lead - Copper",J4650="Non-lead")),
(AND(G4650="Non-lead - Plastic",J4650="Non-lead - Copper")),
(AND(G4650="Non-lead - Plastic",J4650="Non-lead - Plastic")),
(AND(G4650="Non-lead - Plastic",J4650="Non-lead - Other")),
(AND(G4650="Non-lead - Plastic",J4650="Non-lead")),
(AND(G4650="Non-lead",J4650="Non-lead - Copper")),
(AND(G4650="Non-lead",J4650="Non-lead - Plastic")),
(AND(G4650="Non-lead",J4650="Non-lead - Other")),
(AND(G4650="Non-lead",J4650="Non-lead")),
(AND(G4650="Non-lead - Other",J4650="Non-lead - Copper")),
(AND(G4650="Non-Lead - Other",J4650="Non-lead - Plastic")),
(AND(G4650="Non-Lead - Other",J4650="Non-lead")),
(AND(G4650="Non-Lead - Other",J4650="Non-lead - Other")))),"Non-Lead",
IF((OR((AND(G4650="Galvanized",J4650="Non-lead")),
(AND(G4650="Galvanized",J4650="Non-lead - Copper")),
(AND(G4650="Galvanized",J4650="Non-lead - Plastic")),
(AND(G4650="Galvanized",J4650="Non-lead")),
(AND(G4650="Galvanized",J4650="Non-lead - Other")))),"Non-Lead",
IF((OR((AND(G4650="Non-lead - Copper",H4650="No",J4650="Galvanized")),
(AND(G4650="Non-lead - Plastic",H4650="No",J4650="Galvanized")),
(AND(G4650="Non-lead",H4650="No",J4650="Galvanized")),
(AND(G4650="Galvanized",H4650="No",J4650="Galvanized")),
(AND(G4650="Non-lead - Other",H4650="No",J4650="Galvanized")))),"Non-lead",
IF((OR((AND(G4650="Unknown - Likely Lead",J4650="Unknown - Likely Lead")),
(AND(G4650="Unknown - Likely Lead",J4650="Unknown - Unlikely Lead")),
(AND(G4650="Unknown - Likely Lead",J4650="Unknown - Material Unknown")),
(AND(G4650="Unknown - Unlikely Lead",J4650="Unknown - Likely Lead")),
(AND(G4650="Unknown - Unlikely Lead",J4650="Unknown - Unlikely Lead")),
(AND(G4650="Unknown - Unlikely Lead",J4650="Unknown - Material Unknown")),
(AND(G4650="Unknown - Material Unknown",J4650="Unknown - Likely Lead")),
(AND(G4650="Unknown - Material Unknown",J4650="Unknown - Unlikely Lead")),
(AND(G4650="Unknown - Material Unknown",J4650="Unknown - Material Unknown")))),"Unknown",
IF((OR((AND(G4650="Unknown - Likely Lead",J4650="Non-lead - Copper")),
(AND(G4650="Unknown - Likely Lead",J4650="Non-lead - Plastic")),
(AND(G4650="Unknown - Likely Lead",J4650="Non-lead")),
(AND(G4650="Unknown - Likely Lead",J4650="Non-lead - Other")),
(AND(G4650="Unknown - Unlikely Lead",J4650="Non-lead - Copper")),
(AND(G4650="Unknown - Unlikely Lead",J4650="Non-lead - Plastic")),
(AND(G4650="Unknown - Unlikely Lead",J4650="Non-lead")),
(AND(G4650="Unknown - Unlikely Lead",J4650="Non-lead - Other")),
(AND(G4650="Unknown - Material Unknown",J4650="Non-lead - Copper")),
(AND(G4650="Unknown - Material Unknown",J4650="Non-lead - Plastic")),
(AND(G4650="Unknown - Material Unknown",J4650="Non-lead")),
(AND(G4650="Unknown - Material Unknown",J4650="Non-lead - Other")))),"Unknown",
IF((OR((AND(G4650="Non-lead - Copper",J4650="Unknown - Likely Lead")),
(AND(G4650="Non-lead - Copper",J4650="Unknown - Unlikely Lead")),
(AND(G4650="Non-lead - Copper",J4650="Unknown - Material Unknown")),
(AND(G4650="Non-lead - Plastic",J4650="Unknown - Likely Lead")),
(AND(G4650="Non-lead - Plastic",J4650="Unknown - Unlikely Lead")),
(AND(G4650="Non-lead - Plastic",J4650="Unknown - Material Unknown")),
(AND(G4650="Non-lead",J4650="Unknown - Likely Lead")),
(AND(G4650="Non-lead",J4650="Unknown - Unlikely Lead")),
(AND(G4650="Non-lead",J4650="Unknown - Material Unknown")),
(AND(G4650="Non-lead - Other",J4650="Unknown - Likely Lead")),
(AND(G4650="Non-Lead - Other",J4650="Unknown - Unlikely Lead")),
(AND(G4650="Non-Lead - Other",J4650="Unknown - Material Unknown")))),"Unknown",
IF((OR((AND(G4650="Galvanized",J4650="Unknown - Likely Lead")),
(AND(G4650="Galvanized",J4650="Unknown - Unlikely Lead")),
(AND(G4650="Galvanized",J4650="Unknown - Material Unknown")))),"Unknown",
IF((OR((AND(G4650="Galvanized",J4650="")))),"Galvanized Requiring Replacement",
IF((OR((AND(G4650="Non-lead - Copper",J4650="")),
(AND(G4650="Non-lead - Plastic",J4650="")),
(AND(G4650="Non-lead",J4650="")),
(AND(G4650="Non-lead - Other",J4650="")))),"Non-lead",
IF((OR((AND(G4650="Unknown - Likely Lead",J4650="")),
(AND(G4650="Unknown - Unlikely Lead",J4650="")),
(AND(G4650="Unknown - Material Unknown",J4650="")))),"Unknown",
""))))))))))))))))</f>
        <v>Non-Lead</v>
      </c>
      <c r="N4650" s="44" t="s">
        <v>39</v>
      </c>
    </row>
    <row r="4651" spans="1:14" ht="30" x14ac:dyDescent="0.25">
      <c r="A4651" s="34" t="s">
        <v>10972</v>
      </c>
      <c r="B4651" s="35" t="s">
        <v>10973</v>
      </c>
      <c r="C4651" s="36" t="s">
        <v>10974</v>
      </c>
      <c r="D4651" s="36" t="s">
        <v>32</v>
      </c>
      <c r="E4651" s="36" t="s">
        <v>644</v>
      </c>
      <c r="F4651" s="37" t="s">
        <v>10975</v>
      </c>
      <c r="G4651" s="38" t="s">
        <v>35</v>
      </c>
      <c r="H4651" s="39" t="s">
        <v>39</v>
      </c>
      <c r="I4651" s="40" t="s">
        <v>37</v>
      </c>
      <c r="J4651" s="42" t="s">
        <v>38</v>
      </c>
      <c r="K4651" s="39" t="s">
        <v>37</v>
      </c>
      <c r="L4651" s="35"/>
      <c r="M4651" s="43" t="str">
        <f>IF((OR(G4651="Lead")),"Lead",
IF((OR(J4651="Lead")),"Lead",
IF((OR(G4651="Lead-lined galvanized")),"Lead",
IF((OR(J4651="Lead-lined galvanized")),"Lead",
IF((OR((AND(G4651="Unknown - Likely Lead",J4651="Galvanized")),
(AND(G4651="Unknown - Unlikely Lead",J4651="Galvanized")),
(AND(G4651="Unknown - Material Unknown",J4651="Galvanized")))),"Galvanized Requiring Replacement",
IF((OR((AND(G4651="Non-lead - Copper",H4651="Yes",J4651="Galvanized")),
(AND(G4651="Non-lead - Copper",H4651="Don't know",J4651="Galvanized")),
(AND(G4651="Non-lead - Copper",H4651="",J4651="Galvanized")),
(AND(G4651="Non-lead - Plastic",H4651="Yes",J4651="Galvanized")),
(AND(G4651="Non-lead - Plastic",H4651="Don't know",J4651="Galvanized")),
(AND(G4651="Non-lead - Plastic",H4651="",J4651="Galvanized")),
(AND(G4651="Non-lead",H4651="Yes",J4651="Galvanized")),
(AND(G4651="Non-lead",H4651="Don't know",J4651="Galvanized")),
(AND(G4651="Non-lead",H4651="",J4651="Galvanized")),
(AND(G4651="Non-lead - Other",H4651="Yes",J4651="Galvanized")),
(AND(G4651="Non-Lead - Other",H4651="Don't know",J4651="Galvanized")),
(AND(G4651="Galvanized",H4651="Yes",J4651="Galvanized")),
(AND(G4651="Galvanized",H4651="Don't know",J4651="Galvanized")),
(AND(G4651="Galvanized",H4651="",J4651="Galvanized")),
(AND(G4651="Non-Lead - Other",H4651="",J4651="Galvanized")))),"Galvanized Requiring Replacement",
IF((OR((AND(G4651="Non-lead - Copper",J4651="Non-lead - Copper")),
(AND(G4651="Non-lead - Copper",J4651="Non-lead - Plastic")),
(AND(G4651="Non-lead - Copper",J4651="Non-lead - Other")),
(AND(G4651="Non-lead - Copper",J4651="Non-lead")),
(AND(G4651="Non-lead - Plastic",J4651="Non-lead - Copper")),
(AND(G4651="Non-lead - Plastic",J4651="Non-lead - Plastic")),
(AND(G4651="Non-lead - Plastic",J4651="Non-lead - Other")),
(AND(G4651="Non-lead - Plastic",J4651="Non-lead")),
(AND(G4651="Non-lead",J4651="Non-lead - Copper")),
(AND(G4651="Non-lead",J4651="Non-lead - Plastic")),
(AND(G4651="Non-lead",J4651="Non-lead - Other")),
(AND(G4651="Non-lead",J4651="Non-lead")),
(AND(G4651="Non-lead - Other",J4651="Non-lead - Copper")),
(AND(G4651="Non-Lead - Other",J4651="Non-lead - Plastic")),
(AND(G4651="Non-Lead - Other",J4651="Non-lead")),
(AND(G4651="Non-Lead - Other",J4651="Non-lead - Other")))),"Non-Lead",
IF((OR((AND(G4651="Galvanized",J4651="Non-lead")),
(AND(G4651="Galvanized",J4651="Non-lead - Copper")),
(AND(G4651="Galvanized",J4651="Non-lead - Plastic")),
(AND(G4651="Galvanized",J4651="Non-lead")),
(AND(G4651="Galvanized",J4651="Non-lead - Other")))),"Non-Lead",
IF((OR((AND(G4651="Non-lead - Copper",H4651="No",J4651="Galvanized")),
(AND(G4651="Non-lead - Plastic",H4651="No",J4651="Galvanized")),
(AND(G4651="Non-lead",H4651="No",J4651="Galvanized")),
(AND(G4651="Galvanized",H4651="No",J4651="Galvanized")),
(AND(G4651="Non-lead - Other",H4651="No",J4651="Galvanized")))),"Non-lead",
IF((OR((AND(G4651="Unknown - Likely Lead",J4651="Unknown - Likely Lead")),
(AND(G4651="Unknown - Likely Lead",J4651="Unknown - Unlikely Lead")),
(AND(G4651="Unknown - Likely Lead",J4651="Unknown - Material Unknown")),
(AND(G4651="Unknown - Unlikely Lead",J4651="Unknown - Likely Lead")),
(AND(G4651="Unknown - Unlikely Lead",J4651="Unknown - Unlikely Lead")),
(AND(G4651="Unknown - Unlikely Lead",J4651="Unknown - Material Unknown")),
(AND(G4651="Unknown - Material Unknown",J4651="Unknown - Likely Lead")),
(AND(G4651="Unknown - Material Unknown",J4651="Unknown - Unlikely Lead")),
(AND(G4651="Unknown - Material Unknown",J4651="Unknown - Material Unknown")))),"Unknown",
IF((OR((AND(G4651="Unknown - Likely Lead",J4651="Non-lead - Copper")),
(AND(G4651="Unknown - Likely Lead",J4651="Non-lead - Plastic")),
(AND(G4651="Unknown - Likely Lead",J4651="Non-lead")),
(AND(G4651="Unknown - Likely Lead",J4651="Non-lead - Other")),
(AND(G4651="Unknown - Unlikely Lead",J4651="Non-lead - Copper")),
(AND(G4651="Unknown - Unlikely Lead",J4651="Non-lead - Plastic")),
(AND(G4651="Unknown - Unlikely Lead",J4651="Non-lead")),
(AND(G4651="Unknown - Unlikely Lead",J4651="Non-lead - Other")),
(AND(G4651="Unknown - Material Unknown",J4651="Non-lead - Copper")),
(AND(G4651="Unknown - Material Unknown",J4651="Non-lead - Plastic")),
(AND(G4651="Unknown - Material Unknown",J4651="Non-lead")),
(AND(G4651="Unknown - Material Unknown",J4651="Non-lead - Other")))),"Unknown",
IF((OR((AND(G4651="Non-lead - Copper",J4651="Unknown - Likely Lead")),
(AND(G4651="Non-lead - Copper",J4651="Unknown - Unlikely Lead")),
(AND(G4651="Non-lead - Copper",J4651="Unknown - Material Unknown")),
(AND(G4651="Non-lead - Plastic",J4651="Unknown - Likely Lead")),
(AND(G4651="Non-lead - Plastic",J4651="Unknown - Unlikely Lead")),
(AND(G4651="Non-lead - Plastic",J4651="Unknown - Material Unknown")),
(AND(G4651="Non-lead",J4651="Unknown - Likely Lead")),
(AND(G4651="Non-lead",J4651="Unknown - Unlikely Lead")),
(AND(G4651="Non-lead",J4651="Unknown - Material Unknown")),
(AND(G4651="Non-lead - Other",J4651="Unknown - Likely Lead")),
(AND(G4651="Non-Lead - Other",J4651="Unknown - Unlikely Lead")),
(AND(G4651="Non-Lead - Other",J4651="Unknown - Material Unknown")))),"Unknown",
IF((OR((AND(G4651="Galvanized",J4651="Unknown - Likely Lead")),
(AND(G4651="Galvanized",J4651="Unknown - Unlikely Lead")),
(AND(G4651="Galvanized",J4651="Unknown - Material Unknown")))),"Unknown",
IF((OR((AND(G4651="Galvanized",J4651="")))),"Galvanized Requiring Replacement",
IF((OR((AND(G4651="Non-lead - Copper",J4651="")),
(AND(G4651="Non-lead - Plastic",J4651="")),
(AND(G4651="Non-lead",J4651="")),
(AND(G4651="Non-lead - Other",J4651="")))),"Non-lead",
IF((OR((AND(G4651="Unknown - Likely Lead",J4651="")),
(AND(G4651="Unknown - Unlikely Lead",J4651="")),
(AND(G4651="Unknown - Material Unknown",J4651="")))),"Unknown",
""))))))))))))))))</f>
        <v>Non-Lead</v>
      </c>
      <c r="N4651" s="44" t="s">
        <v>39</v>
      </c>
    </row>
    <row r="4652" spans="1:14" ht="30" x14ac:dyDescent="0.25">
      <c r="A4652" s="34" t="s">
        <v>10976</v>
      </c>
      <c r="B4652" s="35" t="s">
        <v>10116</v>
      </c>
      <c r="C4652" s="36" t="s">
        <v>9465</v>
      </c>
      <c r="D4652" s="36" t="s">
        <v>32</v>
      </c>
      <c r="E4652" s="36" t="s">
        <v>644</v>
      </c>
      <c r="F4652" s="37" t="s">
        <v>10977</v>
      </c>
      <c r="G4652" s="38" t="s">
        <v>35</v>
      </c>
      <c r="H4652" s="39" t="s">
        <v>39</v>
      </c>
      <c r="I4652" s="40" t="s">
        <v>37</v>
      </c>
      <c r="J4652" s="42" t="s">
        <v>38</v>
      </c>
      <c r="K4652" s="39" t="s">
        <v>37</v>
      </c>
      <c r="L4652" s="35"/>
      <c r="M4652" s="43" t="str">
        <f>IF((OR(G4652="Lead")),"Lead",
IF((OR(J4652="Lead")),"Lead",
IF((OR(G4652="Lead-lined galvanized")),"Lead",
IF((OR(J4652="Lead-lined galvanized")),"Lead",
IF((OR((AND(G4652="Unknown - Likely Lead",J4652="Galvanized")),
(AND(G4652="Unknown - Unlikely Lead",J4652="Galvanized")),
(AND(G4652="Unknown - Material Unknown",J4652="Galvanized")))),"Galvanized Requiring Replacement",
IF((OR((AND(G4652="Non-lead - Copper",H4652="Yes",J4652="Galvanized")),
(AND(G4652="Non-lead - Copper",H4652="Don't know",J4652="Galvanized")),
(AND(G4652="Non-lead - Copper",H4652="",J4652="Galvanized")),
(AND(G4652="Non-lead - Plastic",H4652="Yes",J4652="Galvanized")),
(AND(G4652="Non-lead - Plastic",H4652="Don't know",J4652="Galvanized")),
(AND(G4652="Non-lead - Plastic",H4652="",J4652="Galvanized")),
(AND(G4652="Non-lead",H4652="Yes",J4652="Galvanized")),
(AND(G4652="Non-lead",H4652="Don't know",J4652="Galvanized")),
(AND(G4652="Non-lead",H4652="",J4652="Galvanized")),
(AND(G4652="Non-lead - Other",H4652="Yes",J4652="Galvanized")),
(AND(G4652="Non-Lead - Other",H4652="Don't know",J4652="Galvanized")),
(AND(G4652="Galvanized",H4652="Yes",J4652="Galvanized")),
(AND(G4652="Galvanized",H4652="Don't know",J4652="Galvanized")),
(AND(G4652="Galvanized",H4652="",J4652="Galvanized")),
(AND(G4652="Non-Lead - Other",H4652="",J4652="Galvanized")))),"Galvanized Requiring Replacement",
IF((OR((AND(G4652="Non-lead - Copper",J4652="Non-lead - Copper")),
(AND(G4652="Non-lead - Copper",J4652="Non-lead - Plastic")),
(AND(G4652="Non-lead - Copper",J4652="Non-lead - Other")),
(AND(G4652="Non-lead - Copper",J4652="Non-lead")),
(AND(G4652="Non-lead - Plastic",J4652="Non-lead - Copper")),
(AND(G4652="Non-lead - Plastic",J4652="Non-lead - Plastic")),
(AND(G4652="Non-lead - Plastic",J4652="Non-lead - Other")),
(AND(G4652="Non-lead - Plastic",J4652="Non-lead")),
(AND(G4652="Non-lead",J4652="Non-lead - Copper")),
(AND(G4652="Non-lead",J4652="Non-lead - Plastic")),
(AND(G4652="Non-lead",J4652="Non-lead - Other")),
(AND(G4652="Non-lead",J4652="Non-lead")),
(AND(G4652="Non-lead - Other",J4652="Non-lead - Copper")),
(AND(G4652="Non-Lead - Other",J4652="Non-lead - Plastic")),
(AND(G4652="Non-Lead - Other",J4652="Non-lead")),
(AND(G4652="Non-Lead - Other",J4652="Non-lead - Other")))),"Non-Lead",
IF((OR((AND(G4652="Galvanized",J4652="Non-lead")),
(AND(G4652="Galvanized",J4652="Non-lead - Copper")),
(AND(G4652="Galvanized",J4652="Non-lead - Plastic")),
(AND(G4652="Galvanized",J4652="Non-lead")),
(AND(G4652="Galvanized",J4652="Non-lead - Other")))),"Non-Lead",
IF((OR((AND(G4652="Non-lead - Copper",H4652="No",J4652="Galvanized")),
(AND(G4652="Non-lead - Plastic",H4652="No",J4652="Galvanized")),
(AND(G4652="Non-lead",H4652="No",J4652="Galvanized")),
(AND(G4652="Galvanized",H4652="No",J4652="Galvanized")),
(AND(G4652="Non-lead - Other",H4652="No",J4652="Galvanized")))),"Non-lead",
IF((OR((AND(G4652="Unknown - Likely Lead",J4652="Unknown - Likely Lead")),
(AND(G4652="Unknown - Likely Lead",J4652="Unknown - Unlikely Lead")),
(AND(G4652="Unknown - Likely Lead",J4652="Unknown - Material Unknown")),
(AND(G4652="Unknown - Unlikely Lead",J4652="Unknown - Likely Lead")),
(AND(G4652="Unknown - Unlikely Lead",J4652="Unknown - Unlikely Lead")),
(AND(G4652="Unknown - Unlikely Lead",J4652="Unknown - Material Unknown")),
(AND(G4652="Unknown - Material Unknown",J4652="Unknown - Likely Lead")),
(AND(G4652="Unknown - Material Unknown",J4652="Unknown - Unlikely Lead")),
(AND(G4652="Unknown - Material Unknown",J4652="Unknown - Material Unknown")))),"Unknown",
IF((OR((AND(G4652="Unknown - Likely Lead",J4652="Non-lead - Copper")),
(AND(G4652="Unknown - Likely Lead",J4652="Non-lead - Plastic")),
(AND(G4652="Unknown - Likely Lead",J4652="Non-lead")),
(AND(G4652="Unknown - Likely Lead",J4652="Non-lead - Other")),
(AND(G4652="Unknown - Unlikely Lead",J4652="Non-lead - Copper")),
(AND(G4652="Unknown - Unlikely Lead",J4652="Non-lead - Plastic")),
(AND(G4652="Unknown - Unlikely Lead",J4652="Non-lead")),
(AND(G4652="Unknown - Unlikely Lead",J4652="Non-lead - Other")),
(AND(G4652="Unknown - Material Unknown",J4652="Non-lead - Copper")),
(AND(G4652="Unknown - Material Unknown",J4652="Non-lead - Plastic")),
(AND(G4652="Unknown - Material Unknown",J4652="Non-lead")),
(AND(G4652="Unknown - Material Unknown",J4652="Non-lead - Other")))),"Unknown",
IF((OR((AND(G4652="Non-lead - Copper",J4652="Unknown - Likely Lead")),
(AND(G4652="Non-lead - Copper",J4652="Unknown - Unlikely Lead")),
(AND(G4652="Non-lead - Copper",J4652="Unknown - Material Unknown")),
(AND(G4652="Non-lead - Plastic",J4652="Unknown - Likely Lead")),
(AND(G4652="Non-lead - Plastic",J4652="Unknown - Unlikely Lead")),
(AND(G4652="Non-lead - Plastic",J4652="Unknown - Material Unknown")),
(AND(G4652="Non-lead",J4652="Unknown - Likely Lead")),
(AND(G4652="Non-lead",J4652="Unknown - Unlikely Lead")),
(AND(G4652="Non-lead",J4652="Unknown - Material Unknown")),
(AND(G4652="Non-lead - Other",J4652="Unknown - Likely Lead")),
(AND(G4652="Non-Lead - Other",J4652="Unknown - Unlikely Lead")),
(AND(G4652="Non-Lead - Other",J4652="Unknown - Material Unknown")))),"Unknown",
IF((OR((AND(G4652="Galvanized",J4652="Unknown - Likely Lead")),
(AND(G4652="Galvanized",J4652="Unknown - Unlikely Lead")),
(AND(G4652="Galvanized",J4652="Unknown - Material Unknown")))),"Unknown",
IF((OR((AND(G4652="Galvanized",J4652="")))),"Galvanized Requiring Replacement",
IF((OR((AND(G4652="Non-lead - Copper",J4652="")),
(AND(G4652="Non-lead - Plastic",J4652="")),
(AND(G4652="Non-lead",J4652="")),
(AND(G4652="Non-lead - Other",J4652="")))),"Non-lead",
IF((OR((AND(G4652="Unknown - Likely Lead",J4652="")),
(AND(G4652="Unknown - Unlikely Lead",J4652="")),
(AND(G4652="Unknown - Material Unknown",J4652="")))),"Unknown",
""))))))))))))))))</f>
        <v>Non-Lead</v>
      </c>
      <c r="N4652" s="44" t="s">
        <v>39</v>
      </c>
    </row>
    <row r="4653" spans="1:14" ht="30" x14ac:dyDescent="0.25">
      <c r="A4653" s="34" t="s">
        <v>10978</v>
      </c>
      <c r="B4653" s="35" t="s">
        <v>10979</v>
      </c>
      <c r="C4653" s="36" t="s">
        <v>9465</v>
      </c>
      <c r="D4653" s="36" t="s">
        <v>32</v>
      </c>
      <c r="E4653" s="36" t="s">
        <v>644</v>
      </c>
      <c r="F4653" s="37" t="s">
        <v>10980</v>
      </c>
      <c r="G4653" s="38" t="s">
        <v>35</v>
      </c>
      <c r="H4653" s="39" t="s">
        <v>39</v>
      </c>
      <c r="I4653" s="40" t="s">
        <v>37</v>
      </c>
      <c r="J4653" s="42" t="s">
        <v>38</v>
      </c>
      <c r="K4653" s="39" t="s">
        <v>37</v>
      </c>
      <c r="L4653" s="35"/>
      <c r="M4653" s="43" t="str">
        <f>IF((OR(G4653="Lead")),"Lead",
IF((OR(J4653="Lead")),"Lead",
IF((OR(G4653="Lead-lined galvanized")),"Lead",
IF((OR(J4653="Lead-lined galvanized")),"Lead",
IF((OR((AND(G4653="Unknown - Likely Lead",J4653="Galvanized")),
(AND(G4653="Unknown - Unlikely Lead",J4653="Galvanized")),
(AND(G4653="Unknown - Material Unknown",J4653="Galvanized")))),"Galvanized Requiring Replacement",
IF((OR((AND(G4653="Non-lead - Copper",H4653="Yes",J4653="Galvanized")),
(AND(G4653="Non-lead - Copper",H4653="Don't know",J4653="Galvanized")),
(AND(G4653="Non-lead - Copper",H4653="",J4653="Galvanized")),
(AND(G4653="Non-lead - Plastic",H4653="Yes",J4653="Galvanized")),
(AND(G4653="Non-lead - Plastic",H4653="Don't know",J4653="Galvanized")),
(AND(G4653="Non-lead - Plastic",H4653="",J4653="Galvanized")),
(AND(G4653="Non-lead",H4653="Yes",J4653="Galvanized")),
(AND(G4653="Non-lead",H4653="Don't know",J4653="Galvanized")),
(AND(G4653="Non-lead",H4653="",J4653="Galvanized")),
(AND(G4653="Non-lead - Other",H4653="Yes",J4653="Galvanized")),
(AND(G4653="Non-Lead - Other",H4653="Don't know",J4653="Galvanized")),
(AND(G4653="Galvanized",H4653="Yes",J4653="Galvanized")),
(AND(G4653="Galvanized",H4653="Don't know",J4653="Galvanized")),
(AND(G4653="Galvanized",H4653="",J4653="Galvanized")),
(AND(G4653="Non-Lead - Other",H4653="",J4653="Galvanized")))),"Galvanized Requiring Replacement",
IF((OR((AND(G4653="Non-lead - Copper",J4653="Non-lead - Copper")),
(AND(G4653="Non-lead - Copper",J4653="Non-lead - Plastic")),
(AND(G4653="Non-lead - Copper",J4653="Non-lead - Other")),
(AND(G4653="Non-lead - Copper",J4653="Non-lead")),
(AND(G4653="Non-lead - Plastic",J4653="Non-lead - Copper")),
(AND(G4653="Non-lead - Plastic",J4653="Non-lead - Plastic")),
(AND(G4653="Non-lead - Plastic",J4653="Non-lead - Other")),
(AND(G4653="Non-lead - Plastic",J4653="Non-lead")),
(AND(G4653="Non-lead",J4653="Non-lead - Copper")),
(AND(G4653="Non-lead",J4653="Non-lead - Plastic")),
(AND(G4653="Non-lead",J4653="Non-lead - Other")),
(AND(G4653="Non-lead",J4653="Non-lead")),
(AND(G4653="Non-lead - Other",J4653="Non-lead - Copper")),
(AND(G4653="Non-Lead - Other",J4653="Non-lead - Plastic")),
(AND(G4653="Non-Lead - Other",J4653="Non-lead")),
(AND(G4653="Non-Lead - Other",J4653="Non-lead - Other")))),"Non-Lead",
IF((OR((AND(G4653="Galvanized",J4653="Non-lead")),
(AND(G4653="Galvanized",J4653="Non-lead - Copper")),
(AND(G4653="Galvanized",J4653="Non-lead - Plastic")),
(AND(G4653="Galvanized",J4653="Non-lead")),
(AND(G4653="Galvanized",J4653="Non-lead - Other")))),"Non-Lead",
IF((OR((AND(G4653="Non-lead - Copper",H4653="No",J4653="Galvanized")),
(AND(G4653="Non-lead - Plastic",H4653="No",J4653="Galvanized")),
(AND(G4653="Non-lead",H4653="No",J4653="Galvanized")),
(AND(G4653="Galvanized",H4653="No",J4653="Galvanized")),
(AND(G4653="Non-lead - Other",H4653="No",J4653="Galvanized")))),"Non-lead",
IF((OR((AND(G4653="Unknown - Likely Lead",J4653="Unknown - Likely Lead")),
(AND(G4653="Unknown - Likely Lead",J4653="Unknown - Unlikely Lead")),
(AND(G4653="Unknown - Likely Lead",J4653="Unknown - Material Unknown")),
(AND(G4653="Unknown - Unlikely Lead",J4653="Unknown - Likely Lead")),
(AND(G4653="Unknown - Unlikely Lead",J4653="Unknown - Unlikely Lead")),
(AND(G4653="Unknown - Unlikely Lead",J4653="Unknown - Material Unknown")),
(AND(G4653="Unknown - Material Unknown",J4653="Unknown - Likely Lead")),
(AND(G4653="Unknown - Material Unknown",J4653="Unknown - Unlikely Lead")),
(AND(G4653="Unknown - Material Unknown",J4653="Unknown - Material Unknown")))),"Unknown",
IF((OR((AND(G4653="Unknown - Likely Lead",J4653="Non-lead - Copper")),
(AND(G4653="Unknown - Likely Lead",J4653="Non-lead - Plastic")),
(AND(G4653="Unknown - Likely Lead",J4653="Non-lead")),
(AND(G4653="Unknown - Likely Lead",J4653="Non-lead - Other")),
(AND(G4653="Unknown - Unlikely Lead",J4653="Non-lead - Copper")),
(AND(G4653="Unknown - Unlikely Lead",J4653="Non-lead - Plastic")),
(AND(G4653="Unknown - Unlikely Lead",J4653="Non-lead")),
(AND(G4653="Unknown - Unlikely Lead",J4653="Non-lead - Other")),
(AND(G4653="Unknown - Material Unknown",J4653="Non-lead - Copper")),
(AND(G4653="Unknown - Material Unknown",J4653="Non-lead - Plastic")),
(AND(G4653="Unknown - Material Unknown",J4653="Non-lead")),
(AND(G4653="Unknown - Material Unknown",J4653="Non-lead - Other")))),"Unknown",
IF((OR((AND(G4653="Non-lead - Copper",J4653="Unknown - Likely Lead")),
(AND(G4653="Non-lead - Copper",J4653="Unknown - Unlikely Lead")),
(AND(G4653="Non-lead - Copper",J4653="Unknown - Material Unknown")),
(AND(G4653="Non-lead - Plastic",J4653="Unknown - Likely Lead")),
(AND(G4653="Non-lead - Plastic",J4653="Unknown - Unlikely Lead")),
(AND(G4653="Non-lead - Plastic",J4653="Unknown - Material Unknown")),
(AND(G4653="Non-lead",J4653="Unknown - Likely Lead")),
(AND(G4653="Non-lead",J4653="Unknown - Unlikely Lead")),
(AND(G4653="Non-lead",J4653="Unknown - Material Unknown")),
(AND(G4653="Non-lead - Other",J4653="Unknown - Likely Lead")),
(AND(G4653="Non-Lead - Other",J4653="Unknown - Unlikely Lead")),
(AND(G4653="Non-Lead - Other",J4653="Unknown - Material Unknown")))),"Unknown",
IF((OR((AND(G4653="Galvanized",J4653="Unknown - Likely Lead")),
(AND(G4653="Galvanized",J4653="Unknown - Unlikely Lead")),
(AND(G4653="Galvanized",J4653="Unknown - Material Unknown")))),"Unknown",
IF((OR((AND(G4653="Galvanized",J4653="")))),"Galvanized Requiring Replacement",
IF((OR((AND(G4653="Non-lead - Copper",J4653="")),
(AND(G4653="Non-lead - Plastic",J4653="")),
(AND(G4653="Non-lead",J4653="")),
(AND(G4653="Non-lead - Other",J4653="")))),"Non-lead",
IF((OR((AND(G4653="Unknown - Likely Lead",J4653="")),
(AND(G4653="Unknown - Unlikely Lead",J4653="")),
(AND(G4653="Unknown - Material Unknown",J4653="")))),"Unknown",
""))))))))))))))))</f>
        <v>Non-Lead</v>
      </c>
      <c r="N4653" s="44" t="s">
        <v>39</v>
      </c>
    </row>
    <row r="4654" spans="1:14" ht="30" x14ac:dyDescent="0.25">
      <c r="A4654" s="34" t="s">
        <v>10981</v>
      </c>
      <c r="B4654" s="35" t="s">
        <v>10982</v>
      </c>
      <c r="C4654" s="36" t="s">
        <v>9465</v>
      </c>
      <c r="D4654" s="36" t="s">
        <v>32</v>
      </c>
      <c r="E4654" s="36" t="s">
        <v>644</v>
      </c>
      <c r="F4654" s="37" t="s">
        <v>10983</v>
      </c>
      <c r="G4654" s="38" t="s">
        <v>35</v>
      </c>
      <c r="H4654" s="39" t="s">
        <v>39</v>
      </c>
      <c r="I4654" s="40" t="s">
        <v>37</v>
      </c>
      <c r="J4654" s="42" t="s">
        <v>38</v>
      </c>
      <c r="K4654" s="39" t="s">
        <v>37</v>
      </c>
      <c r="L4654" s="35"/>
      <c r="M4654" s="43" t="str">
        <f>IF((OR(G4654="Lead")),"Lead",
IF((OR(J4654="Lead")),"Lead",
IF((OR(G4654="Lead-lined galvanized")),"Lead",
IF((OR(J4654="Lead-lined galvanized")),"Lead",
IF((OR((AND(G4654="Unknown - Likely Lead",J4654="Galvanized")),
(AND(G4654="Unknown - Unlikely Lead",J4654="Galvanized")),
(AND(G4654="Unknown - Material Unknown",J4654="Galvanized")))),"Galvanized Requiring Replacement",
IF((OR((AND(G4654="Non-lead - Copper",H4654="Yes",J4654="Galvanized")),
(AND(G4654="Non-lead - Copper",H4654="Don't know",J4654="Galvanized")),
(AND(G4654="Non-lead - Copper",H4654="",J4654="Galvanized")),
(AND(G4654="Non-lead - Plastic",H4654="Yes",J4654="Galvanized")),
(AND(G4654="Non-lead - Plastic",H4654="Don't know",J4654="Galvanized")),
(AND(G4654="Non-lead - Plastic",H4654="",J4654="Galvanized")),
(AND(G4654="Non-lead",H4654="Yes",J4654="Galvanized")),
(AND(G4654="Non-lead",H4654="Don't know",J4654="Galvanized")),
(AND(G4654="Non-lead",H4654="",J4654="Galvanized")),
(AND(G4654="Non-lead - Other",H4654="Yes",J4654="Galvanized")),
(AND(G4654="Non-Lead - Other",H4654="Don't know",J4654="Galvanized")),
(AND(G4654="Galvanized",H4654="Yes",J4654="Galvanized")),
(AND(G4654="Galvanized",H4654="Don't know",J4654="Galvanized")),
(AND(G4654="Galvanized",H4654="",J4654="Galvanized")),
(AND(G4654="Non-Lead - Other",H4654="",J4654="Galvanized")))),"Galvanized Requiring Replacement",
IF((OR((AND(G4654="Non-lead - Copper",J4654="Non-lead - Copper")),
(AND(G4654="Non-lead - Copper",J4654="Non-lead - Plastic")),
(AND(G4654="Non-lead - Copper",J4654="Non-lead - Other")),
(AND(G4654="Non-lead - Copper",J4654="Non-lead")),
(AND(G4654="Non-lead - Plastic",J4654="Non-lead - Copper")),
(AND(G4654="Non-lead - Plastic",J4654="Non-lead - Plastic")),
(AND(G4654="Non-lead - Plastic",J4654="Non-lead - Other")),
(AND(G4654="Non-lead - Plastic",J4654="Non-lead")),
(AND(G4654="Non-lead",J4654="Non-lead - Copper")),
(AND(G4654="Non-lead",J4654="Non-lead - Plastic")),
(AND(G4654="Non-lead",J4654="Non-lead - Other")),
(AND(G4654="Non-lead",J4654="Non-lead")),
(AND(G4654="Non-lead - Other",J4654="Non-lead - Copper")),
(AND(G4654="Non-Lead - Other",J4654="Non-lead - Plastic")),
(AND(G4654="Non-Lead - Other",J4654="Non-lead")),
(AND(G4654="Non-Lead - Other",J4654="Non-lead - Other")))),"Non-Lead",
IF((OR((AND(G4654="Galvanized",J4654="Non-lead")),
(AND(G4654="Galvanized",J4654="Non-lead - Copper")),
(AND(G4654="Galvanized",J4654="Non-lead - Plastic")),
(AND(G4654="Galvanized",J4654="Non-lead")),
(AND(G4654="Galvanized",J4654="Non-lead - Other")))),"Non-Lead",
IF((OR((AND(G4654="Non-lead - Copper",H4654="No",J4654="Galvanized")),
(AND(G4654="Non-lead - Plastic",H4654="No",J4654="Galvanized")),
(AND(G4654="Non-lead",H4654="No",J4654="Galvanized")),
(AND(G4654="Galvanized",H4654="No",J4654="Galvanized")),
(AND(G4654="Non-lead - Other",H4654="No",J4654="Galvanized")))),"Non-lead",
IF((OR((AND(G4654="Unknown - Likely Lead",J4654="Unknown - Likely Lead")),
(AND(G4654="Unknown - Likely Lead",J4654="Unknown - Unlikely Lead")),
(AND(G4654="Unknown - Likely Lead",J4654="Unknown - Material Unknown")),
(AND(G4654="Unknown - Unlikely Lead",J4654="Unknown - Likely Lead")),
(AND(G4654="Unknown - Unlikely Lead",J4654="Unknown - Unlikely Lead")),
(AND(G4654="Unknown - Unlikely Lead",J4654="Unknown - Material Unknown")),
(AND(G4654="Unknown - Material Unknown",J4654="Unknown - Likely Lead")),
(AND(G4654="Unknown - Material Unknown",J4654="Unknown - Unlikely Lead")),
(AND(G4654="Unknown - Material Unknown",J4654="Unknown - Material Unknown")))),"Unknown",
IF((OR((AND(G4654="Unknown - Likely Lead",J4654="Non-lead - Copper")),
(AND(G4654="Unknown - Likely Lead",J4654="Non-lead - Plastic")),
(AND(G4654="Unknown - Likely Lead",J4654="Non-lead")),
(AND(G4654="Unknown - Likely Lead",J4654="Non-lead - Other")),
(AND(G4654="Unknown - Unlikely Lead",J4654="Non-lead - Copper")),
(AND(G4654="Unknown - Unlikely Lead",J4654="Non-lead - Plastic")),
(AND(G4654="Unknown - Unlikely Lead",J4654="Non-lead")),
(AND(G4654="Unknown - Unlikely Lead",J4654="Non-lead - Other")),
(AND(G4654="Unknown - Material Unknown",J4654="Non-lead - Copper")),
(AND(G4654="Unknown - Material Unknown",J4654="Non-lead - Plastic")),
(AND(G4654="Unknown - Material Unknown",J4654="Non-lead")),
(AND(G4654="Unknown - Material Unknown",J4654="Non-lead - Other")))),"Unknown",
IF((OR((AND(G4654="Non-lead - Copper",J4654="Unknown - Likely Lead")),
(AND(G4654="Non-lead - Copper",J4654="Unknown - Unlikely Lead")),
(AND(G4654="Non-lead - Copper",J4654="Unknown - Material Unknown")),
(AND(G4654="Non-lead - Plastic",J4654="Unknown - Likely Lead")),
(AND(G4654="Non-lead - Plastic",J4654="Unknown - Unlikely Lead")),
(AND(G4654="Non-lead - Plastic",J4654="Unknown - Material Unknown")),
(AND(G4654="Non-lead",J4654="Unknown - Likely Lead")),
(AND(G4654="Non-lead",J4654="Unknown - Unlikely Lead")),
(AND(G4654="Non-lead",J4654="Unknown - Material Unknown")),
(AND(G4654="Non-lead - Other",J4654="Unknown - Likely Lead")),
(AND(G4654="Non-Lead - Other",J4654="Unknown - Unlikely Lead")),
(AND(G4654="Non-Lead - Other",J4654="Unknown - Material Unknown")))),"Unknown",
IF((OR((AND(G4654="Galvanized",J4654="Unknown - Likely Lead")),
(AND(G4654="Galvanized",J4654="Unknown - Unlikely Lead")),
(AND(G4654="Galvanized",J4654="Unknown - Material Unknown")))),"Unknown",
IF((OR((AND(G4654="Galvanized",J4654="")))),"Galvanized Requiring Replacement",
IF((OR((AND(G4654="Non-lead - Copper",J4654="")),
(AND(G4654="Non-lead - Plastic",J4654="")),
(AND(G4654="Non-lead",J4654="")),
(AND(G4654="Non-lead - Other",J4654="")))),"Non-lead",
IF((OR((AND(G4654="Unknown - Likely Lead",J4654="")),
(AND(G4654="Unknown - Unlikely Lead",J4654="")),
(AND(G4654="Unknown - Material Unknown",J4654="")))),"Unknown",
""))))))))))))))))</f>
        <v>Non-Lead</v>
      </c>
      <c r="N4654" s="44" t="s">
        <v>39</v>
      </c>
    </row>
    <row r="4655" spans="1:14" x14ac:dyDescent="0.25">
      <c r="A4655" s="34" t="s">
        <v>10984</v>
      </c>
      <c r="B4655" s="35" t="s">
        <v>10985</v>
      </c>
      <c r="C4655" s="36" t="s">
        <v>721</v>
      </c>
      <c r="D4655" s="36" t="s">
        <v>32</v>
      </c>
      <c r="E4655" s="36" t="s">
        <v>644</v>
      </c>
      <c r="F4655" s="37" t="s">
        <v>10986</v>
      </c>
      <c r="G4655" s="38" t="s">
        <v>35</v>
      </c>
      <c r="H4655" s="39" t="s">
        <v>39</v>
      </c>
      <c r="I4655" s="40" t="s">
        <v>63</v>
      </c>
      <c r="J4655" s="42" t="s">
        <v>38</v>
      </c>
      <c r="K4655" s="39" t="s">
        <v>63</v>
      </c>
      <c r="L4655" s="35"/>
      <c r="M4655" s="43" t="str">
        <f>IF((OR(G4655="Lead")),"Lead",
IF((OR(J4655="Lead")),"Lead",
IF((OR(G4655="Lead-lined galvanized")),"Lead",
IF((OR(J4655="Lead-lined galvanized")),"Lead",
IF((OR((AND(G4655="Unknown - Likely Lead",J4655="Galvanized")),
(AND(G4655="Unknown - Unlikely Lead",J4655="Galvanized")),
(AND(G4655="Unknown - Material Unknown",J4655="Galvanized")))),"Galvanized Requiring Replacement",
IF((OR((AND(G4655="Non-lead - Copper",H4655="Yes",J4655="Galvanized")),
(AND(G4655="Non-lead - Copper",H4655="Don't know",J4655="Galvanized")),
(AND(G4655="Non-lead - Copper",H4655="",J4655="Galvanized")),
(AND(G4655="Non-lead - Plastic",H4655="Yes",J4655="Galvanized")),
(AND(G4655="Non-lead - Plastic",H4655="Don't know",J4655="Galvanized")),
(AND(G4655="Non-lead - Plastic",H4655="",J4655="Galvanized")),
(AND(G4655="Non-lead",H4655="Yes",J4655="Galvanized")),
(AND(G4655="Non-lead",H4655="Don't know",J4655="Galvanized")),
(AND(G4655="Non-lead",H4655="",J4655="Galvanized")),
(AND(G4655="Non-lead - Other",H4655="Yes",J4655="Galvanized")),
(AND(G4655="Non-Lead - Other",H4655="Don't know",J4655="Galvanized")),
(AND(G4655="Galvanized",H4655="Yes",J4655="Galvanized")),
(AND(G4655="Galvanized",H4655="Don't know",J4655="Galvanized")),
(AND(G4655="Galvanized",H4655="",J4655="Galvanized")),
(AND(G4655="Non-Lead - Other",H4655="",J4655="Galvanized")))),"Galvanized Requiring Replacement",
IF((OR((AND(G4655="Non-lead - Copper",J4655="Non-lead - Copper")),
(AND(G4655="Non-lead - Copper",J4655="Non-lead - Plastic")),
(AND(G4655="Non-lead - Copper",J4655="Non-lead - Other")),
(AND(G4655="Non-lead - Copper",J4655="Non-lead")),
(AND(G4655="Non-lead - Plastic",J4655="Non-lead - Copper")),
(AND(G4655="Non-lead - Plastic",J4655="Non-lead - Plastic")),
(AND(G4655="Non-lead - Plastic",J4655="Non-lead - Other")),
(AND(G4655="Non-lead - Plastic",J4655="Non-lead")),
(AND(G4655="Non-lead",J4655="Non-lead - Copper")),
(AND(G4655="Non-lead",J4655="Non-lead - Plastic")),
(AND(G4655="Non-lead",J4655="Non-lead - Other")),
(AND(G4655="Non-lead",J4655="Non-lead")),
(AND(G4655="Non-lead - Other",J4655="Non-lead - Copper")),
(AND(G4655="Non-Lead - Other",J4655="Non-lead - Plastic")),
(AND(G4655="Non-Lead - Other",J4655="Non-lead")),
(AND(G4655="Non-Lead - Other",J4655="Non-lead - Other")))),"Non-Lead",
IF((OR((AND(G4655="Galvanized",J4655="Non-lead")),
(AND(G4655="Galvanized",J4655="Non-lead - Copper")),
(AND(G4655="Galvanized",J4655="Non-lead - Plastic")),
(AND(G4655="Galvanized",J4655="Non-lead")),
(AND(G4655="Galvanized",J4655="Non-lead - Other")))),"Non-Lead",
IF((OR((AND(G4655="Non-lead - Copper",H4655="No",J4655="Galvanized")),
(AND(G4655="Non-lead - Plastic",H4655="No",J4655="Galvanized")),
(AND(G4655="Non-lead",H4655="No",J4655="Galvanized")),
(AND(G4655="Galvanized",H4655="No",J4655="Galvanized")),
(AND(G4655="Non-lead - Other",H4655="No",J4655="Galvanized")))),"Non-lead",
IF((OR((AND(G4655="Unknown - Likely Lead",J4655="Unknown - Likely Lead")),
(AND(G4655="Unknown - Likely Lead",J4655="Unknown - Unlikely Lead")),
(AND(G4655="Unknown - Likely Lead",J4655="Unknown - Material Unknown")),
(AND(G4655="Unknown - Unlikely Lead",J4655="Unknown - Likely Lead")),
(AND(G4655="Unknown - Unlikely Lead",J4655="Unknown - Unlikely Lead")),
(AND(G4655="Unknown - Unlikely Lead",J4655="Unknown - Material Unknown")),
(AND(G4655="Unknown - Material Unknown",J4655="Unknown - Likely Lead")),
(AND(G4655="Unknown - Material Unknown",J4655="Unknown - Unlikely Lead")),
(AND(G4655="Unknown - Material Unknown",J4655="Unknown - Material Unknown")))),"Unknown",
IF((OR((AND(G4655="Unknown - Likely Lead",J4655="Non-lead - Copper")),
(AND(G4655="Unknown - Likely Lead",J4655="Non-lead - Plastic")),
(AND(G4655="Unknown - Likely Lead",J4655="Non-lead")),
(AND(G4655="Unknown - Likely Lead",J4655="Non-lead - Other")),
(AND(G4655="Unknown - Unlikely Lead",J4655="Non-lead - Copper")),
(AND(G4655="Unknown - Unlikely Lead",J4655="Non-lead - Plastic")),
(AND(G4655="Unknown - Unlikely Lead",J4655="Non-lead")),
(AND(G4655="Unknown - Unlikely Lead",J4655="Non-lead - Other")),
(AND(G4655="Unknown - Material Unknown",J4655="Non-lead - Copper")),
(AND(G4655="Unknown - Material Unknown",J4655="Non-lead - Plastic")),
(AND(G4655="Unknown - Material Unknown",J4655="Non-lead")),
(AND(G4655="Unknown - Material Unknown",J4655="Non-lead - Other")))),"Unknown",
IF((OR((AND(G4655="Non-lead - Copper",J4655="Unknown - Likely Lead")),
(AND(G4655="Non-lead - Copper",J4655="Unknown - Unlikely Lead")),
(AND(G4655="Non-lead - Copper",J4655="Unknown - Material Unknown")),
(AND(G4655="Non-lead - Plastic",J4655="Unknown - Likely Lead")),
(AND(G4655="Non-lead - Plastic",J4655="Unknown - Unlikely Lead")),
(AND(G4655="Non-lead - Plastic",J4655="Unknown - Material Unknown")),
(AND(G4655="Non-lead",J4655="Unknown - Likely Lead")),
(AND(G4655="Non-lead",J4655="Unknown - Unlikely Lead")),
(AND(G4655="Non-lead",J4655="Unknown - Material Unknown")),
(AND(G4655="Non-lead - Other",J4655="Unknown - Likely Lead")),
(AND(G4655="Non-Lead - Other",J4655="Unknown - Unlikely Lead")),
(AND(G4655="Non-Lead - Other",J4655="Unknown - Material Unknown")))),"Unknown",
IF((OR((AND(G4655="Galvanized",J4655="Unknown - Likely Lead")),
(AND(G4655="Galvanized",J4655="Unknown - Unlikely Lead")),
(AND(G4655="Galvanized",J4655="Unknown - Material Unknown")))),"Unknown",
IF((OR((AND(G4655="Galvanized",J4655="")))),"Galvanized Requiring Replacement",
IF((OR((AND(G4655="Non-lead - Copper",J4655="")),
(AND(G4655="Non-lead - Plastic",J4655="")),
(AND(G4655="Non-lead",J4655="")),
(AND(G4655="Non-lead - Other",J4655="")))),"Non-lead",
IF((OR((AND(G4655="Unknown - Likely Lead",J4655="")),
(AND(G4655="Unknown - Unlikely Lead",J4655="")),
(AND(G4655="Unknown - Material Unknown",J4655="")))),"Unknown",
""))))))))))))))))</f>
        <v>Non-Lead</v>
      </c>
      <c r="N4655" s="44" t="s">
        <v>39</v>
      </c>
    </row>
    <row r="4656" spans="1:14" ht="30" x14ac:dyDescent="0.25">
      <c r="A4656" s="34" t="s">
        <v>10987</v>
      </c>
      <c r="B4656" s="35" t="s">
        <v>10988</v>
      </c>
      <c r="C4656" s="36" t="s">
        <v>9465</v>
      </c>
      <c r="D4656" s="36" t="s">
        <v>32</v>
      </c>
      <c r="E4656" s="36" t="s">
        <v>644</v>
      </c>
      <c r="F4656" s="37" t="s">
        <v>10989</v>
      </c>
      <c r="G4656" s="38" t="s">
        <v>35</v>
      </c>
      <c r="H4656" s="39" t="s">
        <v>39</v>
      </c>
      <c r="I4656" s="40" t="s">
        <v>37</v>
      </c>
      <c r="J4656" s="42" t="s">
        <v>38</v>
      </c>
      <c r="K4656" s="39" t="s">
        <v>37</v>
      </c>
      <c r="L4656" s="35"/>
      <c r="M4656" s="43" t="str">
        <f>IF((OR(G4656="Lead")),"Lead",
IF((OR(J4656="Lead")),"Lead",
IF((OR(G4656="Lead-lined galvanized")),"Lead",
IF((OR(J4656="Lead-lined galvanized")),"Lead",
IF((OR((AND(G4656="Unknown - Likely Lead",J4656="Galvanized")),
(AND(G4656="Unknown - Unlikely Lead",J4656="Galvanized")),
(AND(G4656="Unknown - Material Unknown",J4656="Galvanized")))),"Galvanized Requiring Replacement",
IF((OR((AND(G4656="Non-lead - Copper",H4656="Yes",J4656="Galvanized")),
(AND(G4656="Non-lead - Copper",H4656="Don't know",J4656="Galvanized")),
(AND(G4656="Non-lead - Copper",H4656="",J4656="Galvanized")),
(AND(G4656="Non-lead - Plastic",H4656="Yes",J4656="Galvanized")),
(AND(G4656="Non-lead - Plastic",H4656="Don't know",J4656="Galvanized")),
(AND(G4656="Non-lead - Plastic",H4656="",J4656="Galvanized")),
(AND(G4656="Non-lead",H4656="Yes",J4656="Galvanized")),
(AND(G4656="Non-lead",H4656="Don't know",J4656="Galvanized")),
(AND(G4656="Non-lead",H4656="",J4656="Galvanized")),
(AND(G4656="Non-lead - Other",H4656="Yes",J4656="Galvanized")),
(AND(G4656="Non-Lead - Other",H4656="Don't know",J4656="Galvanized")),
(AND(G4656="Galvanized",H4656="Yes",J4656="Galvanized")),
(AND(G4656="Galvanized",H4656="Don't know",J4656="Galvanized")),
(AND(G4656="Galvanized",H4656="",J4656="Galvanized")),
(AND(G4656="Non-Lead - Other",H4656="",J4656="Galvanized")))),"Galvanized Requiring Replacement",
IF((OR((AND(G4656="Non-lead - Copper",J4656="Non-lead - Copper")),
(AND(G4656="Non-lead - Copper",J4656="Non-lead - Plastic")),
(AND(G4656="Non-lead - Copper",J4656="Non-lead - Other")),
(AND(G4656="Non-lead - Copper",J4656="Non-lead")),
(AND(G4656="Non-lead - Plastic",J4656="Non-lead - Copper")),
(AND(G4656="Non-lead - Plastic",J4656="Non-lead - Plastic")),
(AND(G4656="Non-lead - Plastic",J4656="Non-lead - Other")),
(AND(G4656="Non-lead - Plastic",J4656="Non-lead")),
(AND(G4656="Non-lead",J4656="Non-lead - Copper")),
(AND(G4656="Non-lead",J4656="Non-lead - Plastic")),
(AND(G4656="Non-lead",J4656="Non-lead - Other")),
(AND(G4656="Non-lead",J4656="Non-lead")),
(AND(G4656="Non-lead - Other",J4656="Non-lead - Copper")),
(AND(G4656="Non-Lead - Other",J4656="Non-lead - Plastic")),
(AND(G4656="Non-Lead - Other",J4656="Non-lead")),
(AND(G4656="Non-Lead - Other",J4656="Non-lead - Other")))),"Non-Lead",
IF((OR((AND(G4656="Galvanized",J4656="Non-lead")),
(AND(G4656="Galvanized",J4656="Non-lead - Copper")),
(AND(G4656="Galvanized",J4656="Non-lead - Plastic")),
(AND(G4656="Galvanized",J4656="Non-lead")),
(AND(G4656="Galvanized",J4656="Non-lead - Other")))),"Non-Lead",
IF((OR((AND(G4656="Non-lead - Copper",H4656="No",J4656="Galvanized")),
(AND(G4656="Non-lead - Plastic",H4656="No",J4656="Galvanized")),
(AND(G4656="Non-lead",H4656="No",J4656="Galvanized")),
(AND(G4656="Galvanized",H4656="No",J4656="Galvanized")),
(AND(G4656="Non-lead - Other",H4656="No",J4656="Galvanized")))),"Non-lead",
IF((OR((AND(G4656="Unknown - Likely Lead",J4656="Unknown - Likely Lead")),
(AND(G4656="Unknown - Likely Lead",J4656="Unknown - Unlikely Lead")),
(AND(G4656="Unknown - Likely Lead",J4656="Unknown - Material Unknown")),
(AND(G4656="Unknown - Unlikely Lead",J4656="Unknown - Likely Lead")),
(AND(G4656="Unknown - Unlikely Lead",J4656="Unknown - Unlikely Lead")),
(AND(G4656="Unknown - Unlikely Lead",J4656="Unknown - Material Unknown")),
(AND(G4656="Unknown - Material Unknown",J4656="Unknown - Likely Lead")),
(AND(G4656="Unknown - Material Unknown",J4656="Unknown - Unlikely Lead")),
(AND(G4656="Unknown - Material Unknown",J4656="Unknown - Material Unknown")))),"Unknown",
IF((OR((AND(G4656="Unknown - Likely Lead",J4656="Non-lead - Copper")),
(AND(G4656="Unknown - Likely Lead",J4656="Non-lead - Plastic")),
(AND(G4656="Unknown - Likely Lead",J4656="Non-lead")),
(AND(G4656="Unknown - Likely Lead",J4656="Non-lead - Other")),
(AND(G4656="Unknown - Unlikely Lead",J4656="Non-lead - Copper")),
(AND(G4656="Unknown - Unlikely Lead",J4656="Non-lead - Plastic")),
(AND(G4656="Unknown - Unlikely Lead",J4656="Non-lead")),
(AND(G4656="Unknown - Unlikely Lead",J4656="Non-lead - Other")),
(AND(G4656="Unknown - Material Unknown",J4656="Non-lead - Copper")),
(AND(G4656="Unknown - Material Unknown",J4656="Non-lead - Plastic")),
(AND(G4656="Unknown - Material Unknown",J4656="Non-lead")),
(AND(G4656="Unknown - Material Unknown",J4656="Non-lead - Other")))),"Unknown",
IF((OR((AND(G4656="Non-lead - Copper",J4656="Unknown - Likely Lead")),
(AND(G4656="Non-lead - Copper",J4656="Unknown - Unlikely Lead")),
(AND(G4656="Non-lead - Copper",J4656="Unknown - Material Unknown")),
(AND(G4656="Non-lead - Plastic",J4656="Unknown - Likely Lead")),
(AND(G4656="Non-lead - Plastic",J4656="Unknown - Unlikely Lead")),
(AND(G4656="Non-lead - Plastic",J4656="Unknown - Material Unknown")),
(AND(G4656="Non-lead",J4656="Unknown - Likely Lead")),
(AND(G4656="Non-lead",J4656="Unknown - Unlikely Lead")),
(AND(G4656="Non-lead",J4656="Unknown - Material Unknown")),
(AND(G4656="Non-lead - Other",J4656="Unknown - Likely Lead")),
(AND(G4656="Non-Lead - Other",J4656="Unknown - Unlikely Lead")),
(AND(G4656="Non-Lead - Other",J4656="Unknown - Material Unknown")))),"Unknown",
IF((OR((AND(G4656="Galvanized",J4656="Unknown - Likely Lead")),
(AND(G4656="Galvanized",J4656="Unknown - Unlikely Lead")),
(AND(G4656="Galvanized",J4656="Unknown - Material Unknown")))),"Unknown",
IF((OR((AND(G4656="Galvanized",J4656="")))),"Galvanized Requiring Replacement",
IF((OR((AND(G4656="Non-lead - Copper",J4656="")),
(AND(G4656="Non-lead - Plastic",J4656="")),
(AND(G4656="Non-lead",J4656="")),
(AND(G4656="Non-lead - Other",J4656="")))),"Non-lead",
IF((OR((AND(G4656="Unknown - Likely Lead",J4656="")),
(AND(G4656="Unknown - Unlikely Lead",J4656="")),
(AND(G4656="Unknown - Material Unknown",J4656="")))),"Unknown",
""))))))))))))))))</f>
        <v>Non-Lead</v>
      </c>
      <c r="N4656" s="44" t="s">
        <v>39</v>
      </c>
    </row>
    <row r="4657" spans="1:14" ht="30" x14ac:dyDescent="0.25">
      <c r="A4657" s="34" t="s">
        <v>10990</v>
      </c>
      <c r="B4657" s="35" t="s">
        <v>10991</v>
      </c>
      <c r="C4657" s="36" t="s">
        <v>9465</v>
      </c>
      <c r="D4657" s="36" t="s">
        <v>32</v>
      </c>
      <c r="E4657" s="36" t="s">
        <v>644</v>
      </c>
      <c r="F4657" s="37" t="s">
        <v>10992</v>
      </c>
      <c r="G4657" s="38" t="s">
        <v>35</v>
      </c>
      <c r="H4657" s="39" t="s">
        <v>39</v>
      </c>
      <c r="I4657" s="40" t="s">
        <v>37</v>
      </c>
      <c r="J4657" s="42" t="s">
        <v>38</v>
      </c>
      <c r="K4657" s="39" t="s">
        <v>37</v>
      </c>
      <c r="L4657" s="35"/>
      <c r="M4657" s="43" t="str">
        <f>IF((OR(G4657="Lead")),"Lead",
IF((OR(J4657="Lead")),"Lead",
IF((OR(G4657="Lead-lined galvanized")),"Lead",
IF((OR(J4657="Lead-lined galvanized")),"Lead",
IF((OR((AND(G4657="Unknown - Likely Lead",J4657="Galvanized")),
(AND(G4657="Unknown - Unlikely Lead",J4657="Galvanized")),
(AND(G4657="Unknown - Material Unknown",J4657="Galvanized")))),"Galvanized Requiring Replacement",
IF((OR((AND(G4657="Non-lead - Copper",H4657="Yes",J4657="Galvanized")),
(AND(G4657="Non-lead - Copper",H4657="Don't know",J4657="Galvanized")),
(AND(G4657="Non-lead - Copper",H4657="",J4657="Galvanized")),
(AND(G4657="Non-lead - Plastic",H4657="Yes",J4657="Galvanized")),
(AND(G4657="Non-lead - Plastic",H4657="Don't know",J4657="Galvanized")),
(AND(G4657="Non-lead - Plastic",H4657="",J4657="Galvanized")),
(AND(G4657="Non-lead",H4657="Yes",J4657="Galvanized")),
(AND(G4657="Non-lead",H4657="Don't know",J4657="Galvanized")),
(AND(G4657="Non-lead",H4657="",J4657="Galvanized")),
(AND(G4657="Non-lead - Other",H4657="Yes",J4657="Galvanized")),
(AND(G4657="Non-Lead - Other",H4657="Don't know",J4657="Galvanized")),
(AND(G4657="Galvanized",H4657="Yes",J4657="Galvanized")),
(AND(G4657="Galvanized",H4657="Don't know",J4657="Galvanized")),
(AND(G4657="Galvanized",H4657="",J4657="Galvanized")),
(AND(G4657="Non-Lead - Other",H4657="",J4657="Galvanized")))),"Galvanized Requiring Replacement",
IF((OR((AND(G4657="Non-lead - Copper",J4657="Non-lead - Copper")),
(AND(G4657="Non-lead - Copper",J4657="Non-lead - Plastic")),
(AND(G4657="Non-lead - Copper",J4657="Non-lead - Other")),
(AND(G4657="Non-lead - Copper",J4657="Non-lead")),
(AND(G4657="Non-lead - Plastic",J4657="Non-lead - Copper")),
(AND(G4657="Non-lead - Plastic",J4657="Non-lead - Plastic")),
(AND(G4657="Non-lead - Plastic",J4657="Non-lead - Other")),
(AND(G4657="Non-lead - Plastic",J4657="Non-lead")),
(AND(G4657="Non-lead",J4657="Non-lead - Copper")),
(AND(G4657="Non-lead",J4657="Non-lead - Plastic")),
(AND(G4657="Non-lead",J4657="Non-lead - Other")),
(AND(G4657="Non-lead",J4657="Non-lead")),
(AND(G4657="Non-lead - Other",J4657="Non-lead - Copper")),
(AND(G4657="Non-Lead - Other",J4657="Non-lead - Plastic")),
(AND(G4657="Non-Lead - Other",J4657="Non-lead")),
(AND(G4657="Non-Lead - Other",J4657="Non-lead - Other")))),"Non-Lead",
IF((OR((AND(G4657="Galvanized",J4657="Non-lead")),
(AND(G4657="Galvanized",J4657="Non-lead - Copper")),
(AND(G4657="Galvanized",J4657="Non-lead - Plastic")),
(AND(G4657="Galvanized",J4657="Non-lead")),
(AND(G4657="Galvanized",J4657="Non-lead - Other")))),"Non-Lead",
IF((OR((AND(G4657="Non-lead - Copper",H4657="No",J4657="Galvanized")),
(AND(G4657="Non-lead - Plastic",H4657="No",J4657="Galvanized")),
(AND(G4657="Non-lead",H4657="No",J4657="Galvanized")),
(AND(G4657="Galvanized",H4657="No",J4657="Galvanized")),
(AND(G4657="Non-lead - Other",H4657="No",J4657="Galvanized")))),"Non-lead",
IF((OR((AND(G4657="Unknown - Likely Lead",J4657="Unknown - Likely Lead")),
(AND(G4657="Unknown - Likely Lead",J4657="Unknown - Unlikely Lead")),
(AND(G4657="Unknown - Likely Lead",J4657="Unknown - Material Unknown")),
(AND(G4657="Unknown - Unlikely Lead",J4657="Unknown - Likely Lead")),
(AND(G4657="Unknown - Unlikely Lead",J4657="Unknown - Unlikely Lead")),
(AND(G4657="Unknown - Unlikely Lead",J4657="Unknown - Material Unknown")),
(AND(G4657="Unknown - Material Unknown",J4657="Unknown - Likely Lead")),
(AND(G4657="Unknown - Material Unknown",J4657="Unknown - Unlikely Lead")),
(AND(G4657="Unknown - Material Unknown",J4657="Unknown - Material Unknown")))),"Unknown",
IF((OR((AND(G4657="Unknown - Likely Lead",J4657="Non-lead - Copper")),
(AND(G4657="Unknown - Likely Lead",J4657="Non-lead - Plastic")),
(AND(G4657="Unknown - Likely Lead",J4657="Non-lead")),
(AND(G4657="Unknown - Likely Lead",J4657="Non-lead - Other")),
(AND(G4657="Unknown - Unlikely Lead",J4657="Non-lead - Copper")),
(AND(G4657="Unknown - Unlikely Lead",J4657="Non-lead - Plastic")),
(AND(G4657="Unknown - Unlikely Lead",J4657="Non-lead")),
(AND(G4657="Unknown - Unlikely Lead",J4657="Non-lead - Other")),
(AND(G4657="Unknown - Material Unknown",J4657="Non-lead - Copper")),
(AND(G4657="Unknown - Material Unknown",J4657="Non-lead - Plastic")),
(AND(G4657="Unknown - Material Unknown",J4657="Non-lead")),
(AND(G4657="Unknown - Material Unknown",J4657="Non-lead - Other")))),"Unknown",
IF((OR((AND(G4657="Non-lead - Copper",J4657="Unknown - Likely Lead")),
(AND(G4657="Non-lead - Copper",J4657="Unknown - Unlikely Lead")),
(AND(G4657="Non-lead - Copper",J4657="Unknown - Material Unknown")),
(AND(G4657="Non-lead - Plastic",J4657="Unknown - Likely Lead")),
(AND(G4657="Non-lead - Plastic",J4657="Unknown - Unlikely Lead")),
(AND(G4657="Non-lead - Plastic",J4657="Unknown - Material Unknown")),
(AND(G4657="Non-lead",J4657="Unknown - Likely Lead")),
(AND(G4657="Non-lead",J4657="Unknown - Unlikely Lead")),
(AND(G4657="Non-lead",J4657="Unknown - Material Unknown")),
(AND(G4657="Non-lead - Other",J4657="Unknown - Likely Lead")),
(AND(G4657="Non-Lead - Other",J4657="Unknown - Unlikely Lead")),
(AND(G4657="Non-Lead - Other",J4657="Unknown - Material Unknown")))),"Unknown",
IF((OR((AND(G4657="Galvanized",J4657="Unknown - Likely Lead")),
(AND(G4657="Galvanized",J4657="Unknown - Unlikely Lead")),
(AND(G4657="Galvanized",J4657="Unknown - Material Unknown")))),"Unknown",
IF((OR((AND(G4657="Galvanized",J4657="")))),"Galvanized Requiring Replacement",
IF((OR((AND(G4657="Non-lead - Copper",J4657="")),
(AND(G4657="Non-lead - Plastic",J4657="")),
(AND(G4657="Non-lead",J4657="")),
(AND(G4657="Non-lead - Other",J4657="")))),"Non-lead",
IF((OR((AND(G4657="Unknown - Likely Lead",J4657="")),
(AND(G4657="Unknown - Unlikely Lead",J4657="")),
(AND(G4657="Unknown - Material Unknown",J4657="")))),"Unknown",
""))))))))))))))))</f>
        <v>Non-Lead</v>
      </c>
      <c r="N4657" s="44" t="s">
        <v>39</v>
      </c>
    </row>
    <row r="4658" spans="1:14" ht="30" x14ac:dyDescent="0.25">
      <c r="A4658" s="34" t="s">
        <v>10993</v>
      </c>
      <c r="B4658" s="35" t="s">
        <v>10994</v>
      </c>
      <c r="C4658" s="36" t="s">
        <v>721</v>
      </c>
      <c r="D4658" s="36" t="s">
        <v>32</v>
      </c>
      <c r="E4658" s="36" t="s">
        <v>644</v>
      </c>
      <c r="F4658" s="37" t="s">
        <v>10995</v>
      </c>
      <c r="G4658" s="38" t="s">
        <v>35</v>
      </c>
      <c r="H4658" s="39" t="s">
        <v>39</v>
      </c>
      <c r="I4658" s="40" t="s">
        <v>37</v>
      </c>
      <c r="J4658" s="42" t="s">
        <v>38</v>
      </c>
      <c r="K4658" s="39" t="s">
        <v>37</v>
      </c>
      <c r="L4658" s="35"/>
      <c r="M4658" s="43" t="str">
        <f>IF((OR(G4658="Lead")),"Lead",
IF((OR(J4658="Lead")),"Lead",
IF((OR(G4658="Lead-lined galvanized")),"Lead",
IF((OR(J4658="Lead-lined galvanized")),"Lead",
IF((OR((AND(G4658="Unknown - Likely Lead",J4658="Galvanized")),
(AND(G4658="Unknown - Unlikely Lead",J4658="Galvanized")),
(AND(G4658="Unknown - Material Unknown",J4658="Galvanized")))),"Galvanized Requiring Replacement",
IF((OR((AND(G4658="Non-lead - Copper",H4658="Yes",J4658="Galvanized")),
(AND(G4658="Non-lead - Copper",H4658="Don't know",J4658="Galvanized")),
(AND(G4658="Non-lead - Copper",H4658="",J4658="Galvanized")),
(AND(G4658="Non-lead - Plastic",H4658="Yes",J4658="Galvanized")),
(AND(G4658="Non-lead - Plastic",H4658="Don't know",J4658="Galvanized")),
(AND(G4658="Non-lead - Plastic",H4658="",J4658="Galvanized")),
(AND(G4658="Non-lead",H4658="Yes",J4658="Galvanized")),
(AND(G4658="Non-lead",H4658="Don't know",J4658="Galvanized")),
(AND(G4658="Non-lead",H4658="",J4658="Galvanized")),
(AND(G4658="Non-lead - Other",H4658="Yes",J4658="Galvanized")),
(AND(G4658="Non-Lead - Other",H4658="Don't know",J4658="Galvanized")),
(AND(G4658="Galvanized",H4658="Yes",J4658="Galvanized")),
(AND(G4658="Galvanized",H4658="Don't know",J4658="Galvanized")),
(AND(G4658="Galvanized",H4658="",J4658="Galvanized")),
(AND(G4658="Non-Lead - Other",H4658="",J4658="Galvanized")))),"Galvanized Requiring Replacement",
IF((OR((AND(G4658="Non-lead - Copper",J4658="Non-lead - Copper")),
(AND(G4658="Non-lead - Copper",J4658="Non-lead - Plastic")),
(AND(G4658="Non-lead - Copper",J4658="Non-lead - Other")),
(AND(G4658="Non-lead - Copper",J4658="Non-lead")),
(AND(G4658="Non-lead - Plastic",J4658="Non-lead - Copper")),
(AND(G4658="Non-lead - Plastic",J4658="Non-lead - Plastic")),
(AND(G4658="Non-lead - Plastic",J4658="Non-lead - Other")),
(AND(G4658="Non-lead - Plastic",J4658="Non-lead")),
(AND(G4658="Non-lead",J4658="Non-lead - Copper")),
(AND(G4658="Non-lead",J4658="Non-lead - Plastic")),
(AND(G4658="Non-lead",J4658="Non-lead - Other")),
(AND(G4658="Non-lead",J4658="Non-lead")),
(AND(G4658="Non-lead - Other",J4658="Non-lead - Copper")),
(AND(G4658="Non-Lead - Other",J4658="Non-lead - Plastic")),
(AND(G4658="Non-Lead - Other",J4658="Non-lead")),
(AND(G4658="Non-Lead - Other",J4658="Non-lead - Other")))),"Non-Lead",
IF((OR((AND(G4658="Galvanized",J4658="Non-lead")),
(AND(G4658="Galvanized",J4658="Non-lead - Copper")),
(AND(G4658="Galvanized",J4658="Non-lead - Plastic")),
(AND(G4658="Galvanized",J4658="Non-lead")),
(AND(G4658="Galvanized",J4658="Non-lead - Other")))),"Non-Lead",
IF((OR((AND(G4658="Non-lead - Copper",H4658="No",J4658="Galvanized")),
(AND(G4658="Non-lead - Plastic",H4658="No",J4658="Galvanized")),
(AND(G4658="Non-lead",H4658="No",J4658="Galvanized")),
(AND(G4658="Galvanized",H4658="No",J4658="Galvanized")),
(AND(G4658="Non-lead - Other",H4658="No",J4658="Galvanized")))),"Non-lead",
IF((OR((AND(G4658="Unknown - Likely Lead",J4658="Unknown - Likely Lead")),
(AND(G4658="Unknown - Likely Lead",J4658="Unknown - Unlikely Lead")),
(AND(G4658="Unknown - Likely Lead",J4658="Unknown - Material Unknown")),
(AND(G4658="Unknown - Unlikely Lead",J4658="Unknown - Likely Lead")),
(AND(G4658="Unknown - Unlikely Lead",J4658="Unknown - Unlikely Lead")),
(AND(G4658="Unknown - Unlikely Lead",J4658="Unknown - Material Unknown")),
(AND(G4658="Unknown - Material Unknown",J4658="Unknown - Likely Lead")),
(AND(G4658="Unknown - Material Unknown",J4658="Unknown - Unlikely Lead")),
(AND(G4658="Unknown - Material Unknown",J4658="Unknown - Material Unknown")))),"Unknown",
IF((OR((AND(G4658="Unknown - Likely Lead",J4658="Non-lead - Copper")),
(AND(G4658="Unknown - Likely Lead",J4658="Non-lead - Plastic")),
(AND(G4658="Unknown - Likely Lead",J4658="Non-lead")),
(AND(G4658="Unknown - Likely Lead",J4658="Non-lead - Other")),
(AND(G4658="Unknown - Unlikely Lead",J4658="Non-lead - Copper")),
(AND(G4658="Unknown - Unlikely Lead",J4658="Non-lead - Plastic")),
(AND(G4658="Unknown - Unlikely Lead",J4658="Non-lead")),
(AND(G4658="Unknown - Unlikely Lead",J4658="Non-lead - Other")),
(AND(G4658="Unknown - Material Unknown",J4658="Non-lead - Copper")),
(AND(G4658="Unknown - Material Unknown",J4658="Non-lead - Plastic")),
(AND(G4658="Unknown - Material Unknown",J4658="Non-lead")),
(AND(G4658="Unknown - Material Unknown",J4658="Non-lead - Other")))),"Unknown",
IF((OR((AND(G4658="Non-lead - Copper",J4658="Unknown - Likely Lead")),
(AND(G4658="Non-lead - Copper",J4658="Unknown - Unlikely Lead")),
(AND(G4658="Non-lead - Copper",J4658="Unknown - Material Unknown")),
(AND(G4658="Non-lead - Plastic",J4658="Unknown - Likely Lead")),
(AND(G4658="Non-lead - Plastic",J4658="Unknown - Unlikely Lead")),
(AND(G4658="Non-lead - Plastic",J4658="Unknown - Material Unknown")),
(AND(G4658="Non-lead",J4658="Unknown - Likely Lead")),
(AND(G4658="Non-lead",J4658="Unknown - Unlikely Lead")),
(AND(G4658="Non-lead",J4658="Unknown - Material Unknown")),
(AND(G4658="Non-lead - Other",J4658="Unknown - Likely Lead")),
(AND(G4658="Non-Lead - Other",J4658="Unknown - Unlikely Lead")),
(AND(G4658="Non-Lead - Other",J4658="Unknown - Material Unknown")))),"Unknown",
IF((OR((AND(G4658="Galvanized",J4658="Unknown - Likely Lead")),
(AND(G4658="Galvanized",J4658="Unknown - Unlikely Lead")),
(AND(G4658="Galvanized",J4658="Unknown - Material Unknown")))),"Unknown",
IF((OR((AND(G4658="Galvanized",J4658="")))),"Galvanized Requiring Replacement",
IF((OR((AND(G4658="Non-lead - Copper",J4658="")),
(AND(G4658="Non-lead - Plastic",J4658="")),
(AND(G4658="Non-lead",J4658="")),
(AND(G4658="Non-lead - Other",J4658="")))),"Non-lead",
IF((OR((AND(G4658="Unknown - Likely Lead",J4658="")),
(AND(G4658="Unknown - Unlikely Lead",J4658="")),
(AND(G4658="Unknown - Material Unknown",J4658="")))),"Unknown",
""))))))))))))))))</f>
        <v>Non-Lead</v>
      </c>
      <c r="N4658" s="44" t="s">
        <v>39</v>
      </c>
    </row>
    <row r="4659" spans="1:14" ht="30" x14ac:dyDescent="0.25">
      <c r="A4659" s="34" t="s">
        <v>10996</v>
      </c>
      <c r="B4659" s="35" t="s">
        <v>10997</v>
      </c>
      <c r="C4659" s="36" t="s">
        <v>721</v>
      </c>
      <c r="D4659" s="36" t="s">
        <v>32</v>
      </c>
      <c r="E4659" s="36" t="s">
        <v>644</v>
      </c>
      <c r="F4659" s="37" t="s">
        <v>10998</v>
      </c>
      <c r="G4659" s="38" t="s">
        <v>35</v>
      </c>
      <c r="H4659" s="39" t="s">
        <v>39</v>
      </c>
      <c r="I4659" s="40" t="s">
        <v>37</v>
      </c>
      <c r="J4659" s="42" t="s">
        <v>38</v>
      </c>
      <c r="K4659" s="39" t="s">
        <v>37</v>
      </c>
      <c r="L4659" s="35"/>
      <c r="M4659" s="43" t="str">
        <f>IF((OR(G4659="Lead")),"Lead",
IF((OR(J4659="Lead")),"Lead",
IF((OR(G4659="Lead-lined galvanized")),"Lead",
IF((OR(J4659="Lead-lined galvanized")),"Lead",
IF((OR((AND(G4659="Unknown - Likely Lead",J4659="Galvanized")),
(AND(G4659="Unknown - Unlikely Lead",J4659="Galvanized")),
(AND(G4659="Unknown - Material Unknown",J4659="Galvanized")))),"Galvanized Requiring Replacement",
IF((OR((AND(G4659="Non-lead - Copper",H4659="Yes",J4659="Galvanized")),
(AND(G4659="Non-lead - Copper",H4659="Don't know",J4659="Galvanized")),
(AND(G4659="Non-lead - Copper",H4659="",J4659="Galvanized")),
(AND(G4659="Non-lead - Plastic",H4659="Yes",J4659="Galvanized")),
(AND(G4659="Non-lead - Plastic",H4659="Don't know",J4659="Galvanized")),
(AND(G4659="Non-lead - Plastic",H4659="",J4659="Galvanized")),
(AND(G4659="Non-lead",H4659="Yes",J4659="Galvanized")),
(AND(G4659="Non-lead",H4659="Don't know",J4659="Galvanized")),
(AND(G4659="Non-lead",H4659="",J4659="Galvanized")),
(AND(G4659="Non-lead - Other",H4659="Yes",J4659="Galvanized")),
(AND(G4659="Non-Lead - Other",H4659="Don't know",J4659="Galvanized")),
(AND(G4659="Galvanized",H4659="Yes",J4659="Galvanized")),
(AND(G4659="Galvanized",H4659="Don't know",J4659="Galvanized")),
(AND(G4659="Galvanized",H4659="",J4659="Galvanized")),
(AND(G4659="Non-Lead - Other",H4659="",J4659="Galvanized")))),"Galvanized Requiring Replacement",
IF((OR((AND(G4659="Non-lead - Copper",J4659="Non-lead - Copper")),
(AND(G4659="Non-lead - Copper",J4659="Non-lead - Plastic")),
(AND(G4659="Non-lead - Copper",J4659="Non-lead - Other")),
(AND(G4659="Non-lead - Copper",J4659="Non-lead")),
(AND(G4659="Non-lead - Plastic",J4659="Non-lead - Copper")),
(AND(G4659="Non-lead - Plastic",J4659="Non-lead - Plastic")),
(AND(G4659="Non-lead - Plastic",J4659="Non-lead - Other")),
(AND(G4659="Non-lead - Plastic",J4659="Non-lead")),
(AND(G4659="Non-lead",J4659="Non-lead - Copper")),
(AND(G4659="Non-lead",J4659="Non-lead - Plastic")),
(AND(G4659="Non-lead",J4659="Non-lead - Other")),
(AND(G4659="Non-lead",J4659="Non-lead")),
(AND(G4659="Non-lead - Other",J4659="Non-lead - Copper")),
(AND(G4659="Non-Lead - Other",J4659="Non-lead - Plastic")),
(AND(G4659="Non-Lead - Other",J4659="Non-lead")),
(AND(G4659="Non-Lead - Other",J4659="Non-lead - Other")))),"Non-Lead",
IF((OR((AND(G4659="Galvanized",J4659="Non-lead")),
(AND(G4659="Galvanized",J4659="Non-lead - Copper")),
(AND(G4659="Galvanized",J4659="Non-lead - Plastic")),
(AND(G4659="Galvanized",J4659="Non-lead")),
(AND(G4659="Galvanized",J4659="Non-lead - Other")))),"Non-Lead",
IF((OR((AND(G4659="Non-lead - Copper",H4659="No",J4659="Galvanized")),
(AND(G4659="Non-lead - Plastic",H4659="No",J4659="Galvanized")),
(AND(G4659="Non-lead",H4659="No",J4659="Galvanized")),
(AND(G4659="Galvanized",H4659="No",J4659="Galvanized")),
(AND(G4659="Non-lead - Other",H4659="No",J4659="Galvanized")))),"Non-lead",
IF((OR((AND(G4659="Unknown - Likely Lead",J4659="Unknown - Likely Lead")),
(AND(G4659="Unknown - Likely Lead",J4659="Unknown - Unlikely Lead")),
(AND(G4659="Unknown - Likely Lead",J4659="Unknown - Material Unknown")),
(AND(G4659="Unknown - Unlikely Lead",J4659="Unknown - Likely Lead")),
(AND(G4659="Unknown - Unlikely Lead",J4659="Unknown - Unlikely Lead")),
(AND(G4659="Unknown - Unlikely Lead",J4659="Unknown - Material Unknown")),
(AND(G4659="Unknown - Material Unknown",J4659="Unknown - Likely Lead")),
(AND(G4659="Unknown - Material Unknown",J4659="Unknown - Unlikely Lead")),
(AND(G4659="Unknown - Material Unknown",J4659="Unknown - Material Unknown")))),"Unknown",
IF((OR((AND(G4659="Unknown - Likely Lead",J4659="Non-lead - Copper")),
(AND(G4659="Unknown - Likely Lead",J4659="Non-lead - Plastic")),
(AND(G4659="Unknown - Likely Lead",J4659="Non-lead")),
(AND(G4659="Unknown - Likely Lead",J4659="Non-lead - Other")),
(AND(G4659="Unknown - Unlikely Lead",J4659="Non-lead - Copper")),
(AND(G4659="Unknown - Unlikely Lead",J4659="Non-lead - Plastic")),
(AND(G4659="Unknown - Unlikely Lead",J4659="Non-lead")),
(AND(G4659="Unknown - Unlikely Lead",J4659="Non-lead - Other")),
(AND(G4659="Unknown - Material Unknown",J4659="Non-lead - Copper")),
(AND(G4659="Unknown - Material Unknown",J4659="Non-lead - Plastic")),
(AND(G4659="Unknown - Material Unknown",J4659="Non-lead")),
(AND(G4659="Unknown - Material Unknown",J4659="Non-lead - Other")))),"Unknown",
IF((OR((AND(G4659="Non-lead - Copper",J4659="Unknown - Likely Lead")),
(AND(G4659="Non-lead - Copper",J4659="Unknown - Unlikely Lead")),
(AND(G4659="Non-lead - Copper",J4659="Unknown - Material Unknown")),
(AND(G4659="Non-lead - Plastic",J4659="Unknown - Likely Lead")),
(AND(G4659="Non-lead - Plastic",J4659="Unknown - Unlikely Lead")),
(AND(G4659="Non-lead - Plastic",J4659="Unknown - Material Unknown")),
(AND(G4659="Non-lead",J4659="Unknown - Likely Lead")),
(AND(G4659="Non-lead",J4659="Unknown - Unlikely Lead")),
(AND(G4659="Non-lead",J4659="Unknown - Material Unknown")),
(AND(G4659="Non-lead - Other",J4659="Unknown - Likely Lead")),
(AND(G4659="Non-Lead - Other",J4659="Unknown - Unlikely Lead")),
(AND(G4659="Non-Lead - Other",J4659="Unknown - Material Unknown")))),"Unknown",
IF((OR((AND(G4659="Galvanized",J4659="Unknown - Likely Lead")),
(AND(G4659="Galvanized",J4659="Unknown - Unlikely Lead")),
(AND(G4659="Galvanized",J4659="Unknown - Material Unknown")))),"Unknown",
IF((OR((AND(G4659="Galvanized",J4659="")))),"Galvanized Requiring Replacement",
IF((OR((AND(G4659="Non-lead - Copper",J4659="")),
(AND(G4659="Non-lead - Plastic",J4659="")),
(AND(G4659="Non-lead",J4659="")),
(AND(G4659="Non-lead - Other",J4659="")))),"Non-lead",
IF((OR((AND(G4659="Unknown - Likely Lead",J4659="")),
(AND(G4659="Unknown - Unlikely Lead",J4659="")),
(AND(G4659="Unknown - Material Unknown",J4659="")))),"Unknown",
""))))))))))))))))</f>
        <v>Non-Lead</v>
      </c>
      <c r="N4659" s="44" t="s">
        <v>39</v>
      </c>
    </row>
    <row r="4660" spans="1:14" ht="30" x14ac:dyDescent="0.25">
      <c r="A4660" s="34" t="s">
        <v>10999</v>
      </c>
      <c r="B4660" s="35" t="s">
        <v>10853</v>
      </c>
      <c r="C4660" s="36" t="s">
        <v>10272</v>
      </c>
      <c r="D4660" s="36" t="s">
        <v>32</v>
      </c>
      <c r="E4660" s="36" t="s">
        <v>644</v>
      </c>
      <c r="F4660" s="37" t="s">
        <v>11000</v>
      </c>
      <c r="G4660" s="38" t="s">
        <v>35</v>
      </c>
      <c r="H4660" s="39" t="s">
        <v>39</v>
      </c>
      <c r="I4660" s="40" t="s">
        <v>37</v>
      </c>
      <c r="J4660" s="42" t="s">
        <v>38</v>
      </c>
      <c r="K4660" s="39" t="s">
        <v>37</v>
      </c>
      <c r="L4660" s="35"/>
      <c r="M4660" s="43" t="str">
        <f>IF((OR(G4660="Lead")),"Lead",
IF((OR(J4660="Lead")),"Lead",
IF((OR(G4660="Lead-lined galvanized")),"Lead",
IF((OR(J4660="Lead-lined galvanized")),"Lead",
IF((OR((AND(G4660="Unknown - Likely Lead",J4660="Galvanized")),
(AND(G4660="Unknown - Unlikely Lead",J4660="Galvanized")),
(AND(G4660="Unknown - Material Unknown",J4660="Galvanized")))),"Galvanized Requiring Replacement",
IF((OR((AND(G4660="Non-lead - Copper",H4660="Yes",J4660="Galvanized")),
(AND(G4660="Non-lead - Copper",H4660="Don't know",J4660="Galvanized")),
(AND(G4660="Non-lead - Copper",H4660="",J4660="Galvanized")),
(AND(G4660="Non-lead - Plastic",H4660="Yes",J4660="Galvanized")),
(AND(G4660="Non-lead - Plastic",H4660="Don't know",J4660="Galvanized")),
(AND(G4660="Non-lead - Plastic",H4660="",J4660="Galvanized")),
(AND(G4660="Non-lead",H4660="Yes",J4660="Galvanized")),
(AND(G4660="Non-lead",H4660="Don't know",J4660="Galvanized")),
(AND(G4660="Non-lead",H4660="",J4660="Galvanized")),
(AND(G4660="Non-lead - Other",H4660="Yes",J4660="Galvanized")),
(AND(G4660="Non-Lead - Other",H4660="Don't know",J4660="Galvanized")),
(AND(G4660="Galvanized",H4660="Yes",J4660="Galvanized")),
(AND(G4660="Galvanized",H4660="Don't know",J4660="Galvanized")),
(AND(G4660="Galvanized",H4660="",J4660="Galvanized")),
(AND(G4660="Non-Lead - Other",H4660="",J4660="Galvanized")))),"Galvanized Requiring Replacement",
IF((OR((AND(G4660="Non-lead - Copper",J4660="Non-lead - Copper")),
(AND(G4660="Non-lead - Copper",J4660="Non-lead - Plastic")),
(AND(G4660="Non-lead - Copper",J4660="Non-lead - Other")),
(AND(G4660="Non-lead - Copper",J4660="Non-lead")),
(AND(G4660="Non-lead - Plastic",J4660="Non-lead - Copper")),
(AND(G4660="Non-lead - Plastic",J4660="Non-lead - Plastic")),
(AND(G4660="Non-lead - Plastic",J4660="Non-lead - Other")),
(AND(G4660="Non-lead - Plastic",J4660="Non-lead")),
(AND(G4660="Non-lead",J4660="Non-lead - Copper")),
(AND(G4660="Non-lead",J4660="Non-lead - Plastic")),
(AND(G4660="Non-lead",J4660="Non-lead - Other")),
(AND(G4660="Non-lead",J4660="Non-lead")),
(AND(G4660="Non-lead - Other",J4660="Non-lead - Copper")),
(AND(G4660="Non-Lead - Other",J4660="Non-lead - Plastic")),
(AND(G4660="Non-Lead - Other",J4660="Non-lead")),
(AND(G4660="Non-Lead - Other",J4660="Non-lead - Other")))),"Non-Lead",
IF((OR((AND(G4660="Galvanized",J4660="Non-lead")),
(AND(G4660="Galvanized",J4660="Non-lead - Copper")),
(AND(G4660="Galvanized",J4660="Non-lead - Plastic")),
(AND(G4660="Galvanized",J4660="Non-lead")),
(AND(G4660="Galvanized",J4660="Non-lead - Other")))),"Non-Lead",
IF((OR((AND(G4660="Non-lead - Copper",H4660="No",J4660="Galvanized")),
(AND(G4660="Non-lead - Plastic",H4660="No",J4660="Galvanized")),
(AND(G4660="Non-lead",H4660="No",J4660="Galvanized")),
(AND(G4660="Galvanized",H4660="No",J4660="Galvanized")),
(AND(G4660="Non-lead - Other",H4660="No",J4660="Galvanized")))),"Non-lead",
IF((OR((AND(G4660="Unknown - Likely Lead",J4660="Unknown - Likely Lead")),
(AND(G4660="Unknown - Likely Lead",J4660="Unknown - Unlikely Lead")),
(AND(G4660="Unknown - Likely Lead",J4660="Unknown - Material Unknown")),
(AND(G4660="Unknown - Unlikely Lead",J4660="Unknown - Likely Lead")),
(AND(G4660="Unknown - Unlikely Lead",J4660="Unknown - Unlikely Lead")),
(AND(G4660="Unknown - Unlikely Lead",J4660="Unknown - Material Unknown")),
(AND(G4660="Unknown - Material Unknown",J4660="Unknown - Likely Lead")),
(AND(G4660="Unknown - Material Unknown",J4660="Unknown - Unlikely Lead")),
(AND(G4660="Unknown - Material Unknown",J4660="Unknown - Material Unknown")))),"Unknown",
IF((OR((AND(G4660="Unknown - Likely Lead",J4660="Non-lead - Copper")),
(AND(G4660="Unknown - Likely Lead",J4660="Non-lead - Plastic")),
(AND(G4660="Unknown - Likely Lead",J4660="Non-lead")),
(AND(G4660="Unknown - Likely Lead",J4660="Non-lead - Other")),
(AND(G4660="Unknown - Unlikely Lead",J4660="Non-lead - Copper")),
(AND(G4660="Unknown - Unlikely Lead",J4660="Non-lead - Plastic")),
(AND(G4660="Unknown - Unlikely Lead",J4660="Non-lead")),
(AND(G4660="Unknown - Unlikely Lead",J4660="Non-lead - Other")),
(AND(G4660="Unknown - Material Unknown",J4660="Non-lead - Copper")),
(AND(G4660="Unknown - Material Unknown",J4660="Non-lead - Plastic")),
(AND(G4660="Unknown - Material Unknown",J4660="Non-lead")),
(AND(G4660="Unknown - Material Unknown",J4660="Non-lead - Other")))),"Unknown",
IF((OR((AND(G4660="Non-lead - Copper",J4660="Unknown - Likely Lead")),
(AND(G4660="Non-lead - Copper",J4660="Unknown - Unlikely Lead")),
(AND(G4660="Non-lead - Copper",J4660="Unknown - Material Unknown")),
(AND(G4660="Non-lead - Plastic",J4660="Unknown - Likely Lead")),
(AND(G4660="Non-lead - Plastic",J4660="Unknown - Unlikely Lead")),
(AND(G4660="Non-lead - Plastic",J4660="Unknown - Material Unknown")),
(AND(G4660="Non-lead",J4660="Unknown - Likely Lead")),
(AND(G4660="Non-lead",J4660="Unknown - Unlikely Lead")),
(AND(G4660="Non-lead",J4660="Unknown - Material Unknown")),
(AND(G4660="Non-lead - Other",J4660="Unknown - Likely Lead")),
(AND(G4660="Non-Lead - Other",J4660="Unknown - Unlikely Lead")),
(AND(G4660="Non-Lead - Other",J4660="Unknown - Material Unknown")))),"Unknown",
IF((OR((AND(G4660="Galvanized",J4660="Unknown - Likely Lead")),
(AND(G4660="Galvanized",J4660="Unknown - Unlikely Lead")),
(AND(G4660="Galvanized",J4660="Unknown - Material Unknown")))),"Unknown",
IF((OR((AND(G4660="Galvanized",J4660="")))),"Galvanized Requiring Replacement",
IF((OR((AND(G4660="Non-lead - Copper",J4660="")),
(AND(G4660="Non-lead - Plastic",J4660="")),
(AND(G4660="Non-lead",J4660="")),
(AND(G4660="Non-lead - Other",J4660="")))),"Non-lead",
IF((OR((AND(G4660="Unknown - Likely Lead",J4660="")),
(AND(G4660="Unknown - Unlikely Lead",J4660="")),
(AND(G4660="Unknown - Material Unknown",J4660="")))),"Unknown",
""))))))))))))))))</f>
        <v>Non-Lead</v>
      </c>
      <c r="N4660" s="44" t="s">
        <v>39</v>
      </c>
    </row>
    <row r="4661" spans="1:14" ht="30" x14ac:dyDescent="0.25">
      <c r="A4661" s="34" t="s">
        <v>11001</v>
      </c>
      <c r="B4661" s="35" t="s">
        <v>11002</v>
      </c>
      <c r="C4661" s="36" t="s">
        <v>721</v>
      </c>
      <c r="D4661" s="36" t="s">
        <v>32</v>
      </c>
      <c r="E4661" s="36" t="s">
        <v>644</v>
      </c>
      <c r="F4661" s="37" t="s">
        <v>11003</v>
      </c>
      <c r="G4661" s="38" t="s">
        <v>35</v>
      </c>
      <c r="H4661" s="39" t="s">
        <v>39</v>
      </c>
      <c r="I4661" s="40" t="s">
        <v>37</v>
      </c>
      <c r="J4661" s="42" t="s">
        <v>38</v>
      </c>
      <c r="K4661" s="39" t="s">
        <v>37</v>
      </c>
      <c r="L4661" s="35"/>
      <c r="M4661" s="43" t="str">
        <f>IF((OR(G4661="Lead")),"Lead",
IF((OR(J4661="Lead")),"Lead",
IF((OR(G4661="Lead-lined galvanized")),"Lead",
IF((OR(J4661="Lead-lined galvanized")),"Lead",
IF((OR((AND(G4661="Unknown - Likely Lead",J4661="Galvanized")),
(AND(G4661="Unknown - Unlikely Lead",J4661="Galvanized")),
(AND(G4661="Unknown - Material Unknown",J4661="Galvanized")))),"Galvanized Requiring Replacement",
IF((OR((AND(G4661="Non-lead - Copper",H4661="Yes",J4661="Galvanized")),
(AND(G4661="Non-lead - Copper",H4661="Don't know",J4661="Galvanized")),
(AND(G4661="Non-lead - Copper",H4661="",J4661="Galvanized")),
(AND(G4661="Non-lead - Plastic",H4661="Yes",J4661="Galvanized")),
(AND(G4661="Non-lead - Plastic",H4661="Don't know",J4661="Galvanized")),
(AND(G4661="Non-lead - Plastic",H4661="",J4661="Galvanized")),
(AND(G4661="Non-lead",H4661="Yes",J4661="Galvanized")),
(AND(G4661="Non-lead",H4661="Don't know",J4661="Galvanized")),
(AND(G4661="Non-lead",H4661="",J4661="Galvanized")),
(AND(G4661="Non-lead - Other",H4661="Yes",J4661="Galvanized")),
(AND(G4661="Non-Lead - Other",H4661="Don't know",J4661="Galvanized")),
(AND(G4661="Galvanized",H4661="Yes",J4661="Galvanized")),
(AND(G4661="Galvanized",H4661="Don't know",J4661="Galvanized")),
(AND(G4661="Galvanized",H4661="",J4661="Galvanized")),
(AND(G4661="Non-Lead - Other",H4661="",J4661="Galvanized")))),"Galvanized Requiring Replacement",
IF((OR((AND(G4661="Non-lead - Copper",J4661="Non-lead - Copper")),
(AND(G4661="Non-lead - Copper",J4661="Non-lead - Plastic")),
(AND(G4661="Non-lead - Copper",J4661="Non-lead - Other")),
(AND(G4661="Non-lead - Copper",J4661="Non-lead")),
(AND(G4661="Non-lead - Plastic",J4661="Non-lead - Copper")),
(AND(G4661="Non-lead - Plastic",J4661="Non-lead - Plastic")),
(AND(G4661="Non-lead - Plastic",J4661="Non-lead - Other")),
(AND(G4661="Non-lead - Plastic",J4661="Non-lead")),
(AND(G4661="Non-lead",J4661="Non-lead - Copper")),
(AND(G4661="Non-lead",J4661="Non-lead - Plastic")),
(AND(G4661="Non-lead",J4661="Non-lead - Other")),
(AND(G4661="Non-lead",J4661="Non-lead")),
(AND(G4661="Non-lead - Other",J4661="Non-lead - Copper")),
(AND(G4661="Non-Lead - Other",J4661="Non-lead - Plastic")),
(AND(G4661="Non-Lead - Other",J4661="Non-lead")),
(AND(G4661="Non-Lead - Other",J4661="Non-lead - Other")))),"Non-Lead",
IF((OR((AND(G4661="Galvanized",J4661="Non-lead")),
(AND(G4661="Galvanized",J4661="Non-lead - Copper")),
(AND(G4661="Galvanized",J4661="Non-lead - Plastic")),
(AND(G4661="Galvanized",J4661="Non-lead")),
(AND(G4661="Galvanized",J4661="Non-lead - Other")))),"Non-Lead",
IF((OR((AND(G4661="Non-lead - Copper",H4661="No",J4661="Galvanized")),
(AND(G4661="Non-lead - Plastic",H4661="No",J4661="Galvanized")),
(AND(G4661="Non-lead",H4661="No",J4661="Galvanized")),
(AND(G4661="Galvanized",H4661="No",J4661="Galvanized")),
(AND(G4661="Non-lead - Other",H4661="No",J4661="Galvanized")))),"Non-lead",
IF((OR((AND(G4661="Unknown - Likely Lead",J4661="Unknown - Likely Lead")),
(AND(G4661="Unknown - Likely Lead",J4661="Unknown - Unlikely Lead")),
(AND(G4661="Unknown - Likely Lead",J4661="Unknown - Material Unknown")),
(AND(G4661="Unknown - Unlikely Lead",J4661="Unknown - Likely Lead")),
(AND(G4661="Unknown - Unlikely Lead",J4661="Unknown - Unlikely Lead")),
(AND(G4661="Unknown - Unlikely Lead",J4661="Unknown - Material Unknown")),
(AND(G4661="Unknown - Material Unknown",J4661="Unknown - Likely Lead")),
(AND(G4661="Unknown - Material Unknown",J4661="Unknown - Unlikely Lead")),
(AND(G4661="Unknown - Material Unknown",J4661="Unknown - Material Unknown")))),"Unknown",
IF((OR((AND(G4661="Unknown - Likely Lead",J4661="Non-lead - Copper")),
(AND(G4661="Unknown - Likely Lead",J4661="Non-lead - Plastic")),
(AND(G4661="Unknown - Likely Lead",J4661="Non-lead")),
(AND(G4661="Unknown - Likely Lead",J4661="Non-lead - Other")),
(AND(G4661="Unknown - Unlikely Lead",J4661="Non-lead - Copper")),
(AND(G4661="Unknown - Unlikely Lead",J4661="Non-lead - Plastic")),
(AND(G4661="Unknown - Unlikely Lead",J4661="Non-lead")),
(AND(G4661="Unknown - Unlikely Lead",J4661="Non-lead - Other")),
(AND(G4661="Unknown - Material Unknown",J4661="Non-lead - Copper")),
(AND(G4661="Unknown - Material Unknown",J4661="Non-lead - Plastic")),
(AND(G4661="Unknown - Material Unknown",J4661="Non-lead")),
(AND(G4661="Unknown - Material Unknown",J4661="Non-lead - Other")))),"Unknown",
IF((OR((AND(G4661="Non-lead - Copper",J4661="Unknown - Likely Lead")),
(AND(G4661="Non-lead - Copper",J4661="Unknown - Unlikely Lead")),
(AND(G4661="Non-lead - Copper",J4661="Unknown - Material Unknown")),
(AND(G4661="Non-lead - Plastic",J4661="Unknown - Likely Lead")),
(AND(G4661="Non-lead - Plastic",J4661="Unknown - Unlikely Lead")),
(AND(G4661="Non-lead - Plastic",J4661="Unknown - Material Unknown")),
(AND(G4661="Non-lead",J4661="Unknown - Likely Lead")),
(AND(G4661="Non-lead",J4661="Unknown - Unlikely Lead")),
(AND(G4661="Non-lead",J4661="Unknown - Material Unknown")),
(AND(G4661="Non-lead - Other",J4661="Unknown - Likely Lead")),
(AND(G4661="Non-Lead - Other",J4661="Unknown - Unlikely Lead")),
(AND(G4661="Non-Lead - Other",J4661="Unknown - Material Unknown")))),"Unknown",
IF((OR((AND(G4661="Galvanized",J4661="Unknown - Likely Lead")),
(AND(G4661="Galvanized",J4661="Unknown - Unlikely Lead")),
(AND(G4661="Galvanized",J4661="Unknown - Material Unknown")))),"Unknown",
IF((OR((AND(G4661="Galvanized",J4661="")))),"Galvanized Requiring Replacement",
IF((OR((AND(G4661="Non-lead - Copper",J4661="")),
(AND(G4661="Non-lead - Plastic",J4661="")),
(AND(G4661="Non-lead",J4661="")),
(AND(G4661="Non-lead - Other",J4661="")))),"Non-lead",
IF((OR((AND(G4661="Unknown - Likely Lead",J4661="")),
(AND(G4661="Unknown - Unlikely Lead",J4661="")),
(AND(G4661="Unknown - Material Unknown",J4661="")))),"Unknown",
""))))))))))))))))</f>
        <v>Non-Lead</v>
      </c>
      <c r="N4661" s="44" t="s">
        <v>39</v>
      </c>
    </row>
    <row r="4662" spans="1:14" ht="30" x14ac:dyDescent="0.25">
      <c r="A4662" s="34" t="s">
        <v>11004</v>
      </c>
      <c r="B4662" s="35" t="s">
        <v>11005</v>
      </c>
      <c r="C4662" s="36" t="s">
        <v>696</v>
      </c>
      <c r="D4662" s="36" t="s">
        <v>32</v>
      </c>
      <c r="E4662" s="36" t="s">
        <v>644</v>
      </c>
      <c r="F4662" s="37" t="s">
        <v>11006</v>
      </c>
      <c r="G4662" s="38" t="s">
        <v>35</v>
      </c>
      <c r="H4662" s="39" t="s">
        <v>39</v>
      </c>
      <c r="I4662" s="40" t="s">
        <v>37</v>
      </c>
      <c r="J4662" s="42" t="s">
        <v>38</v>
      </c>
      <c r="K4662" s="39" t="s">
        <v>37</v>
      </c>
      <c r="L4662" s="35"/>
      <c r="M4662" s="43" t="str">
        <f>IF((OR(G4662="Lead")),"Lead",
IF((OR(J4662="Lead")),"Lead",
IF((OR(G4662="Lead-lined galvanized")),"Lead",
IF((OR(J4662="Lead-lined galvanized")),"Lead",
IF((OR((AND(G4662="Unknown - Likely Lead",J4662="Galvanized")),
(AND(G4662="Unknown - Unlikely Lead",J4662="Galvanized")),
(AND(G4662="Unknown - Material Unknown",J4662="Galvanized")))),"Galvanized Requiring Replacement",
IF((OR((AND(G4662="Non-lead - Copper",H4662="Yes",J4662="Galvanized")),
(AND(G4662="Non-lead - Copper",H4662="Don't know",J4662="Galvanized")),
(AND(G4662="Non-lead - Copper",H4662="",J4662="Galvanized")),
(AND(G4662="Non-lead - Plastic",H4662="Yes",J4662="Galvanized")),
(AND(G4662="Non-lead - Plastic",H4662="Don't know",J4662="Galvanized")),
(AND(G4662="Non-lead - Plastic",H4662="",J4662="Galvanized")),
(AND(G4662="Non-lead",H4662="Yes",J4662="Galvanized")),
(AND(G4662="Non-lead",H4662="Don't know",J4662="Galvanized")),
(AND(G4662="Non-lead",H4662="",J4662="Galvanized")),
(AND(G4662="Non-lead - Other",H4662="Yes",J4662="Galvanized")),
(AND(G4662="Non-Lead - Other",H4662="Don't know",J4662="Galvanized")),
(AND(G4662="Galvanized",H4662="Yes",J4662="Galvanized")),
(AND(G4662="Galvanized",H4662="Don't know",J4662="Galvanized")),
(AND(G4662="Galvanized",H4662="",J4662="Galvanized")),
(AND(G4662="Non-Lead - Other",H4662="",J4662="Galvanized")))),"Galvanized Requiring Replacement",
IF((OR((AND(G4662="Non-lead - Copper",J4662="Non-lead - Copper")),
(AND(G4662="Non-lead - Copper",J4662="Non-lead - Plastic")),
(AND(G4662="Non-lead - Copper",J4662="Non-lead - Other")),
(AND(G4662="Non-lead - Copper",J4662="Non-lead")),
(AND(G4662="Non-lead - Plastic",J4662="Non-lead - Copper")),
(AND(G4662="Non-lead - Plastic",J4662="Non-lead - Plastic")),
(AND(G4662="Non-lead - Plastic",J4662="Non-lead - Other")),
(AND(G4662="Non-lead - Plastic",J4662="Non-lead")),
(AND(G4662="Non-lead",J4662="Non-lead - Copper")),
(AND(G4662="Non-lead",J4662="Non-lead - Plastic")),
(AND(G4662="Non-lead",J4662="Non-lead - Other")),
(AND(G4662="Non-lead",J4662="Non-lead")),
(AND(G4662="Non-lead - Other",J4662="Non-lead - Copper")),
(AND(G4662="Non-Lead - Other",J4662="Non-lead - Plastic")),
(AND(G4662="Non-Lead - Other",J4662="Non-lead")),
(AND(G4662="Non-Lead - Other",J4662="Non-lead - Other")))),"Non-Lead",
IF((OR((AND(G4662="Galvanized",J4662="Non-lead")),
(AND(G4662="Galvanized",J4662="Non-lead - Copper")),
(AND(G4662="Galvanized",J4662="Non-lead - Plastic")),
(AND(G4662="Galvanized",J4662="Non-lead")),
(AND(G4662="Galvanized",J4662="Non-lead - Other")))),"Non-Lead",
IF((OR((AND(G4662="Non-lead - Copper",H4662="No",J4662="Galvanized")),
(AND(G4662="Non-lead - Plastic",H4662="No",J4662="Galvanized")),
(AND(G4662="Non-lead",H4662="No",J4662="Galvanized")),
(AND(G4662="Galvanized",H4662="No",J4662="Galvanized")),
(AND(G4662="Non-lead - Other",H4662="No",J4662="Galvanized")))),"Non-lead",
IF((OR((AND(G4662="Unknown - Likely Lead",J4662="Unknown - Likely Lead")),
(AND(G4662="Unknown - Likely Lead",J4662="Unknown - Unlikely Lead")),
(AND(G4662="Unknown - Likely Lead",J4662="Unknown - Material Unknown")),
(AND(G4662="Unknown - Unlikely Lead",J4662="Unknown - Likely Lead")),
(AND(G4662="Unknown - Unlikely Lead",J4662="Unknown - Unlikely Lead")),
(AND(G4662="Unknown - Unlikely Lead",J4662="Unknown - Material Unknown")),
(AND(G4662="Unknown - Material Unknown",J4662="Unknown - Likely Lead")),
(AND(G4662="Unknown - Material Unknown",J4662="Unknown - Unlikely Lead")),
(AND(G4662="Unknown - Material Unknown",J4662="Unknown - Material Unknown")))),"Unknown",
IF((OR((AND(G4662="Unknown - Likely Lead",J4662="Non-lead - Copper")),
(AND(G4662="Unknown - Likely Lead",J4662="Non-lead - Plastic")),
(AND(G4662="Unknown - Likely Lead",J4662="Non-lead")),
(AND(G4662="Unknown - Likely Lead",J4662="Non-lead - Other")),
(AND(G4662="Unknown - Unlikely Lead",J4662="Non-lead - Copper")),
(AND(G4662="Unknown - Unlikely Lead",J4662="Non-lead - Plastic")),
(AND(G4662="Unknown - Unlikely Lead",J4662="Non-lead")),
(AND(G4662="Unknown - Unlikely Lead",J4662="Non-lead - Other")),
(AND(G4662="Unknown - Material Unknown",J4662="Non-lead - Copper")),
(AND(G4662="Unknown - Material Unknown",J4662="Non-lead - Plastic")),
(AND(G4662="Unknown - Material Unknown",J4662="Non-lead")),
(AND(G4662="Unknown - Material Unknown",J4662="Non-lead - Other")))),"Unknown",
IF((OR((AND(G4662="Non-lead - Copper",J4662="Unknown - Likely Lead")),
(AND(G4662="Non-lead - Copper",J4662="Unknown - Unlikely Lead")),
(AND(G4662="Non-lead - Copper",J4662="Unknown - Material Unknown")),
(AND(G4662="Non-lead - Plastic",J4662="Unknown - Likely Lead")),
(AND(G4662="Non-lead - Plastic",J4662="Unknown - Unlikely Lead")),
(AND(G4662="Non-lead - Plastic",J4662="Unknown - Material Unknown")),
(AND(G4662="Non-lead",J4662="Unknown - Likely Lead")),
(AND(G4662="Non-lead",J4662="Unknown - Unlikely Lead")),
(AND(G4662="Non-lead",J4662="Unknown - Material Unknown")),
(AND(G4662="Non-lead - Other",J4662="Unknown - Likely Lead")),
(AND(G4662="Non-Lead - Other",J4662="Unknown - Unlikely Lead")),
(AND(G4662="Non-Lead - Other",J4662="Unknown - Material Unknown")))),"Unknown",
IF((OR((AND(G4662="Galvanized",J4662="Unknown - Likely Lead")),
(AND(G4662="Galvanized",J4662="Unknown - Unlikely Lead")),
(AND(G4662="Galvanized",J4662="Unknown - Material Unknown")))),"Unknown",
IF((OR((AND(G4662="Galvanized",J4662="")))),"Galvanized Requiring Replacement",
IF((OR((AND(G4662="Non-lead - Copper",J4662="")),
(AND(G4662="Non-lead - Plastic",J4662="")),
(AND(G4662="Non-lead",J4662="")),
(AND(G4662="Non-lead - Other",J4662="")))),"Non-lead",
IF((OR((AND(G4662="Unknown - Likely Lead",J4662="")),
(AND(G4662="Unknown - Unlikely Lead",J4662="")),
(AND(G4662="Unknown - Material Unknown",J4662="")))),"Unknown",
""))))))))))))))))</f>
        <v>Non-Lead</v>
      </c>
      <c r="N4662" s="44" t="s">
        <v>39</v>
      </c>
    </row>
    <row r="4663" spans="1:14" ht="30" x14ac:dyDescent="0.25">
      <c r="A4663" s="34" t="s">
        <v>11007</v>
      </c>
      <c r="B4663" s="35" t="s">
        <v>11008</v>
      </c>
      <c r="C4663" s="36" t="s">
        <v>721</v>
      </c>
      <c r="D4663" s="36" t="s">
        <v>32</v>
      </c>
      <c r="E4663" s="36" t="s">
        <v>644</v>
      </c>
      <c r="F4663" s="37" t="s">
        <v>11009</v>
      </c>
      <c r="G4663" s="38" t="s">
        <v>35</v>
      </c>
      <c r="H4663" s="39" t="s">
        <v>39</v>
      </c>
      <c r="I4663" s="40" t="s">
        <v>37</v>
      </c>
      <c r="J4663" s="42" t="s">
        <v>38</v>
      </c>
      <c r="K4663" s="39" t="s">
        <v>37</v>
      </c>
      <c r="L4663" s="35"/>
      <c r="M4663" s="43" t="str">
        <f>IF((OR(G4663="Lead")),"Lead",
IF((OR(J4663="Lead")),"Lead",
IF((OR(G4663="Lead-lined galvanized")),"Lead",
IF((OR(J4663="Lead-lined galvanized")),"Lead",
IF((OR((AND(G4663="Unknown - Likely Lead",J4663="Galvanized")),
(AND(G4663="Unknown - Unlikely Lead",J4663="Galvanized")),
(AND(G4663="Unknown - Material Unknown",J4663="Galvanized")))),"Galvanized Requiring Replacement",
IF((OR((AND(G4663="Non-lead - Copper",H4663="Yes",J4663="Galvanized")),
(AND(G4663="Non-lead - Copper",H4663="Don't know",J4663="Galvanized")),
(AND(G4663="Non-lead - Copper",H4663="",J4663="Galvanized")),
(AND(G4663="Non-lead - Plastic",H4663="Yes",J4663="Galvanized")),
(AND(G4663="Non-lead - Plastic",H4663="Don't know",J4663="Galvanized")),
(AND(G4663="Non-lead - Plastic",H4663="",J4663="Galvanized")),
(AND(G4663="Non-lead",H4663="Yes",J4663="Galvanized")),
(AND(G4663="Non-lead",H4663="Don't know",J4663="Galvanized")),
(AND(G4663="Non-lead",H4663="",J4663="Galvanized")),
(AND(G4663="Non-lead - Other",H4663="Yes",J4663="Galvanized")),
(AND(G4663="Non-Lead - Other",H4663="Don't know",J4663="Galvanized")),
(AND(G4663="Galvanized",H4663="Yes",J4663="Galvanized")),
(AND(G4663="Galvanized",H4663="Don't know",J4663="Galvanized")),
(AND(G4663="Galvanized",H4663="",J4663="Galvanized")),
(AND(G4663="Non-Lead - Other",H4663="",J4663="Galvanized")))),"Galvanized Requiring Replacement",
IF((OR((AND(G4663="Non-lead - Copper",J4663="Non-lead - Copper")),
(AND(G4663="Non-lead - Copper",J4663="Non-lead - Plastic")),
(AND(G4663="Non-lead - Copper",J4663="Non-lead - Other")),
(AND(G4663="Non-lead - Copper",J4663="Non-lead")),
(AND(G4663="Non-lead - Plastic",J4663="Non-lead - Copper")),
(AND(G4663="Non-lead - Plastic",J4663="Non-lead - Plastic")),
(AND(G4663="Non-lead - Plastic",J4663="Non-lead - Other")),
(AND(G4663="Non-lead - Plastic",J4663="Non-lead")),
(AND(G4663="Non-lead",J4663="Non-lead - Copper")),
(AND(G4663="Non-lead",J4663="Non-lead - Plastic")),
(AND(G4663="Non-lead",J4663="Non-lead - Other")),
(AND(G4663="Non-lead",J4663="Non-lead")),
(AND(G4663="Non-lead - Other",J4663="Non-lead - Copper")),
(AND(G4663="Non-Lead - Other",J4663="Non-lead - Plastic")),
(AND(G4663="Non-Lead - Other",J4663="Non-lead")),
(AND(G4663="Non-Lead - Other",J4663="Non-lead - Other")))),"Non-Lead",
IF((OR((AND(G4663="Galvanized",J4663="Non-lead")),
(AND(G4663="Galvanized",J4663="Non-lead - Copper")),
(AND(G4663="Galvanized",J4663="Non-lead - Plastic")),
(AND(G4663="Galvanized",J4663="Non-lead")),
(AND(G4663="Galvanized",J4663="Non-lead - Other")))),"Non-Lead",
IF((OR((AND(G4663="Non-lead - Copper",H4663="No",J4663="Galvanized")),
(AND(G4663="Non-lead - Plastic",H4663="No",J4663="Galvanized")),
(AND(G4663="Non-lead",H4663="No",J4663="Galvanized")),
(AND(G4663="Galvanized",H4663="No",J4663="Galvanized")),
(AND(G4663="Non-lead - Other",H4663="No",J4663="Galvanized")))),"Non-lead",
IF((OR((AND(G4663="Unknown - Likely Lead",J4663="Unknown - Likely Lead")),
(AND(G4663="Unknown - Likely Lead",J4663="Unknown - Unlikely Lead")),
(AND(G4663="Unknown - Likely Lead",J4663="Unknown - Material Unknown")),
(AND(G4663="Unknown - Unlikely Lead",J4663="Unknown - Likely Lead")),
(AND(G4663="Unknown - Unlikely Lead",J4663="Unknown - Unlikely Lead")),
(AND(G4663="Unknown - Unlikely Lead",J4663="Unknown - Material Unknown")),
(AND(G4663="Unknown - Material Unknown",J4663="Unknown - Likely Lead")),
(AND(G4663="Unknown - Material Unknown",J4663="Unknown - Unlikely Lead")),
(AND(G4663="Unknown - Material Unknown",J4663="Unknown - Material Unknown")))),"Unknown",
IF((OR((AND(G4663="Unknown - Likely Lead",J4663="Non-lead - Copper")),
(AND(G4663="Unknown - Likely Lead",J4663="Non-lead - Plastic")),
(AND(G4663="Unknown - Likely Lead",J4663="Non-lead")),
(AND(G4663="Unknown - Likely Lead",J4663="Non-lead - Other")),
(AND(G4663="Unknown - Unlikely Lead",J4663="Non-lead - Copper")),
(AND(G4663="Unknown - Unlikely Lead",J4663="Non-lead - Plastic")),
(AND(G4663="Unknown - Unlikely Lead",J4663="Non-lead")),
(AND(G4663="Unknown - Unlikely Lead",J4663="Non-lead - Other")),
(AND(G4663="Unknown - Material Unknown",J4663="Non-lead - Copper")),
(AND(G4663="Unknown - Material Unknown",J4663="Non-lead - Plastic")),
(AND(G4663="Unknown - Material Unknown",J4663="Non-lead")),
(AND(G4663="Unknown - Material Unknown",J4663="Non-lead - Other")))),"Unknown",
IF((OR((AND(G4663="Non-lead - Copper",J4663="Unknown - Likely Lead")),
(AND(G4663="Non-lead - Copper",J4663="Unknown - Unlikely Lead")),
(AND(G4663="Non-lead - Copper",J4663="Unknown - Material Unknown")),
(AND(G4663="Non-lead - Plastic",J4663="Unknown - Likely Lead")),
(AND(G4663="Non-lead - Plastic",J4663="Unknown - Unlikely Lead")),
(AND(G4663="Non-lead - Plastic",J4663="Unknown - Material Unknown")),
(AND(G4663="Non-lead",J4663="Unknown - Likely Lead")),
(AND(G4663="Non-lead",J4663="Unknown - Unlikely Lead")),
(AND(G4663="Non-lead",J4663="Unknown - Material Unknown")),
(AND(G4663="Non-lead - Other",J4663="Unknown - Likely Lead")),
(AND(G4663="Non-Lead - Other",J4663="Unknown - Unlikely Lead")),
(AND(G4663="Non-Lead - Other",J4663="Unknown - Material Unknown")))),"Unknown",
IF((OR((AND(G4663="Galvanized",J4663="Unknown - Likely Lead")),
(AND(G4663="Galvanized",J4663="Unknown - Unlikely Lead")),
(AND(G4663="Galvanized",J4663="Unknown - Material Unknown")))),"Unknown",
IF((OR((AND(G4663="Galvanized",J4663="")))),"Galvanized Requiring Replacement",
IF((OR((AND(G4663="Non-lead - Copper",J4663="")),
(AND(G4663="Non-lead - Plastic",J4663="")),
(AND(G4663="Non-lead",J4663="")),
(AND(G4663="Non-lead - Other",J4663="")))),"Non-lead",
IF((OR((AND(G4663="Unknown - Likely Lead",J4663="")),
(AND(G4663="Unknown - Unlikely Lead",J4663="")),
(AND(G4663="Unknown - Material Unknown",J4663="")))),"Unknown",
""))))))))))))))))</f>
        <v>Non-Lead</v>
      </c>
      <c r="N4663" s="44" t="s">
        <v>39</v>
      </c>
    </row>
    <row r="4664" spans="1:14" ht="30" x14ac:dyDescent="0.25">
      <c r="A4664" s="34" t="s">
        <v>11010</v>
      </c>
      <c r="B4664" s="35" t="s">
        <v>11008</v>
      </c>
      <c r="C4664" s="36" t="s">
        <v>721</v>
      </c>
      <c r="D4664" s="36" t="s">
        <v>32</v>
      </c>
      <c r="E4664" s="36" t="s">
        <v>644</v>
      </c>
      <c r="F4664" s="37" t="s">
        <v>11011</v>
      </c>
      <c r="G4664" s="38" t="s">
        <v>35</v>
      </c>
      <c r="H4664" s="39" t="s">
        <v>39</v>
      </c>
      <c r="I4664" s="40" t="s">
        <v>37</v>
      </c>
      <c r="J4664" s="42" t="s">
        <v>38</v>
      </c>
      <c r="K4664" s="39" t="s">
        <v>37</v>
      </c>
      <c r="L4664" s="35"/>
      <c r="M4664" s="43" t="str">
        <f>IF((OR(G4664="Lead")),"Lead",
IF((OR(J4664="Lead")),"Lead",
IF((OR(G4664="Lead-lined galvanized")),"Lead",
IF((OR(J4664="Lead-lined galvanized")),"Lead",
IF((OR((AND(G4664="Unknown - Likely Lead",J4664="Galvanized")),
(AND(G4664="Unknown - Unlikely Lead",J4664="Galvanized")),
(AND(G4664="Unknown - Material Unknown",J4664="Galvanized")))),"Galvanized Requiring Replacement",
IF((OR((AND(G4664="Non-lead - Copper",H4664="Yes",J4664="Galvanized")),
(AND(G4664="Non-lead - Copper",H4664="Don't know",J4664="Galvanized")),
(AND(G4664="Non-lead - Copper",H4664="",J4664="Galvanized")),
(AND(G4664="Non-lead - Plastic",H4664="Yes",J4664="Galvanized")),
(AND(G4664="Non-lead - Plastic",H4664="Don't know",J4664="Galvanized")),
(AND(G4664="Non-lead - Plastic",H4664="",J4664="Galvanized")),
(AND(G4664="Non-lead",H4664="Yes",J4664="Galvanized")),
(AND(G4664="Non-lead",H4664="Don't know",J4664="Galvanized")),
(AND(G4664="Non-lead",H4664="",J4664="Galvanized")),
(AND(G4664="Non-lead - Other",H4664="Yes",J4664="Galvanized")),
(AND(G4664="Non-Lead - Other",H4664="Don't know",J4664="Galvanized")),
(AND(G4664="Galvanized",H4664="Yes",J4664="Galvanized")),
(AND(G4664="Galvanized",H4664="Don't know",J4664="Galvanized")),
(AND(G4664="Galvanized",H4664="",J4664="Galvanized")),
(AND(G4664="Non-Lead - Other",H4664="",J4664="Galvanized")))),"Galvanized Requiring Replacement",
IF((OR((AND(G4664="Non-lead - Copper",J4664="Non-lead - Copper")),
(AND(G4664="Non-lead - Copper",J4664="Non-lead - Plastic")),
(AND(G4664="Non-lead - Copper",J4664="Non-lead - Other")),
(AND(G4664="Non-lead - Copper",J4664="Non-lead")),
(AND(G4664="Non-lead - Plastic",J4664="Non-lead - Copper")),
(AND(G4664="Non-lead - Plastic",J4664="Non-lead - Plastic")),
(AND(G4664="Non-lead - Plastic",J4664="Non-lead - Other")),
(AND(G4664="Non-lead - Plastic",J4664="Non-lead")),
(AND(G4664="Non-lead",J4664="Non-lead - Copper")),
(AND(G4664="Non-lead",J4664="Non-lead - Plastic")),
(AND(G4664="Non-lead",J4664="Non-lead - Other")),
(AND(G4664="Non-lead",J4664="Non-lead")),
(AND(G4664="Non-lead - Other",J4664="Non-lead - Copper")),
(AND(G4664="Non-Lead - Other",J4664="Non-lead - Plastic")),
(AND(G4664="Non-Lead - Other",J4664="Non-lead")),
(AND(G4664="Non-Lead - Other",J4664="Non-lead - Other")))),"Non-Lead",
IF((OR((AND(G4664="Galvanized",J4664="Non-lead")),
(AND(G4664="Galvanized",J4664="Non-lead - Copper")),
(AND(G4664="Galvanized",J4664="Non-lead - Plastic")),
(AND(G4664="Galvanized",J4664="Non-lead")),
(AND(G4664="Galvanized",J4664="Non-lead - Other")))),"Non-Lead",
IF((OR((AND(G4664="Non-lead - Copper",H4664="No",J4664="Galvanized")),
(AND(G4664="Non-lead - Plastic",H4664="No",J4664="Galvanized")),
(AND(G4664="Non-lead",H4664="No",J4664="Galvanized")),
(AND(G4664="Galvanized",H4664="No",J4664="Galvanized")),
(AND(G4664="Non-lead - Other",H4664="No",J4664="Galvanized")))),"Non-lead",
IF((OR((AND(G4664="Unknown - Likely Lead",J4664="Unknown - Likely Lead")),
(AND(G4664="Unknown - Likely Lead",J4664="Unknown - Unlikely Lead")),
(AND(G4664="Unknown - Likely Lead",J4664="Unknown - Material Unknown")),
(AND(G4664="Unknown - Unlikely Lead",J4664="Unknown - Likely Lead")),
(AND(G4664="Unknown - Unlikely Lead",J4664="Unknown - Unlikely Lead")),
(AND(G4664="Unknown - Unlikely Lead",J4664="Unknown - Material Unknown")),
(AND(G4664="Unknown - Material Unknown",J4664="Unknown - Likely Lead")),
(AND(G4664="Unknown - Material Unknown",J4664="Unknown - Unlikely Lead")),
(AND(G4664="Unknown - Material Unknown",J4664="Unknown - Material Unknown")))),"Unknown",
IF((OR((AND(G4664="Unknown - Likely Lead",J4664="Non-lead - Copper")),
(AND(G4664="Unknown - Likely Lead",J4664="Non-lead - Plastic")),
(AND(G4664="Unknown - Likely Lead",J4664="Non-lead")),
(AND(G4664="Unknown - Likely Lead",J4664="Non-lead - Other")),
(AND(G4664="Unknown - Unlikely Lead",J4664="Non-lead - Copper")),
(AND(G4664="Unknown - Unlikely Lead",J4664="Non-lead - Plastic")),
(AND(G4664="Unknown - Unlikely Lead",J4664="Non-lead")),
(AND(G4664="Unknown - Unlikely Lead",J4664="Non-lead - Other")),
(AND(G4664="Unknown - Material Unknown",J4664="Non-lead - Copper")),
(AND(G4664="Unknown - Material Unknown",J4664="Non-lead - Plastic")),
(AND(G4664="Unknown - Material Unknown",J4664="Non-lead")),
(AND(G4664="Unknown - Material Unknown",J4664="Non-lead - Other")))),"Unknown",
IF((OR((AND(G4664="Non-lead - Copper",J4664="Unknown - Likely Lead")),
(AND(G4664="Non-lead - Copper",J4664="Unknown - Unlikely Lead")),
(AND(G4664="Non-lead - Copper",J4664="Unknown - Material Unknown")),
(AND(G4664="Non-lead - Plastic",J4664="Unknown - Likely Lead")),
(AND(G4664="Non-lead - Plastic",J4664="Unknown - Unlikely Lead")),
(AND(G4664="Non-lead - Plastic",J4664="Unknown - Material Unknown")),
(AND(G4664="Non-lead",J4664="Unknown - Likely Lead")),
(AND(G4664="Non-lead",J4664="Unknown - Unlikely Lead")),
(AND(G4664="Non-lead",J4664="Unknown - Material Unknown")),
(AND(G4664="Non-lead - Other",J4664="Unknown - Likely Lead")),
(AND(G4664="Non-Lead - Other",J4664="Unknown - Unlikely Lead")),
(AND(G4664="Non-Lead - Other",J4664="Unknown - Material Unknown")))),"Unknown",
IF((OR((AND(G4664="Galvanized",J4664="Unknown - Likely Lead")),
(AND(G4664="Galvanized",J4664="Unknown - Unlikely Lead")),
(AND(G4664="Galvanized",J4664="Unknown - Material Unknown")))),"Unknown",
IF((OR((AND(G4664="Galvanized",J4664="")))),"Galvanized Requiring Replacement",
IF((OR((AND(G4664="Non-lead - Copper",J4664="")),
(AND(G4664="Non-lead - Plastic",J4664="")),
(AND(G4664="Non-lead",J4664="")),
(AND(G4664="Non-lead - Other",J4664="")))),"Non-lead",
IF((OR((AND(G4664="Unknown - Likely Lead",J4664="")),
(AND(G4664="Unknown - Unlikely Lead",J4664="")),
(AND(G4664="Unknown - Material Unknown",J4664="")))),"Unknown",
""))))))))))))))))</f>
        <v>Non-Lead</v>
      </c>
      <c r="N4664" s="44" t="s">
        <v>39</v>
      </c>
    </row>
    <row r="4665" spans="1:14" ht="30" x14ac:dyDescent="0.25">
      <c r="A4665" s="34" t="s">
        <v>11012</v>
      </c>
      <c r="B4665" s="35" t="s">
        <v>11013</v>
      </c>
      <c r="C4665" s="36" t="s">
        <v>721</v>
      </c>
      <c r="D4665" s="36" t="s">
        <v>32</v>
      </c>
      <c r="E4665" s="36" t="s">
        <v>644</v>
      </c>
      <c r="F4665" s="37" t="s">
        <v>11014</v>
      </c>
      <c r="G4665" s="38" t="s">
        <v>35</v>
      </c>
      <c r="H4665" s="39" t="s">
        <v>39</v>
      </c>
      <c r="I4665" s="40" t="s">
        <v>37</v>
      </c>
      <c r="J4665" s="42" t="s">
        <v>38</v>
      </c>
      <c r="K4665" s="39" t="s">
        <v>37</v>
      </c>
      <c r="L4665" s="35"/>
      <c r="M4665" s="43" t="str">
        <f>IF((OR(G4665="Lead")),"Lead",
IF((OR(J4665="Lead")),"Lead",
IF((OR(G4665="Lead-lined galvanized")),"Lead",
IF((OR(J4665="Lead-lined galvanized")),"Lead",
IF((OR((AND(G4665="Unknown - Likely Lead",J4665="Galvanized")),
(AND(G4665="Unknown - Unlikely Lead",J4665="Galvanized")),
(AND(G4665="Unknown - Material Unknown",J4665="Galvanized")))),"Galvanized Requiring Replacement",
IF((OR((AND(G4665="Non-lead - Copper",H4665="Yes",J4665="Galvanized")),
(AND(G4665="Non-lead - Copper",H4665="Don't know",J4665="Galvanized")),
(AND(G4665="Non-lead - Copper",H4665="",J4665="Galvanized")),
(AND(G4665="Non-lead - Plastic",H4665="Yes",J4665="Galvanized")),
(AND(G4665="Non-lead - Plastic",H4665="Don't know",J4665="Galvanized")),
(AND(G4665="Non-lead - Plastic",H4665="",J4665="Galvanized")),
(AND(G4665="Non-lead",H4665="Yes",J4665="Galvanized")),
(AND(G4665="Non-lead",H4665="Don't know",J4665="Galvanized")),
(AND(G4665="Non-lead",H4665="",J4665="Galvanized")),
(AND(G4665="Non-lead - Other",H4665="Yes",J4665="Galvanized")),
(AND(G4665="Non-Lead - Other",H4665="Don't know",J4665="Galvanized")),
(AND(G4665="Galvanized",H4665="Yes",J4665="Galvanized")),
(AND(G4665="Galvanized",H4665="Don't know",J4665="Galvanized")),
(AND(G4665="Galvanized",H4665="",J4665="Galvanized")),
(AND(G4665="Non-Lead - Other",H4665="",J4665="Galvanized")))),"Galvanized Requiring Replacement",
IF((OR((AND(G4665="Non-lead - Copper",J4665="Non-lead - Copper")),
(AND(G4665="Non-lead - Copper",J4665="Non-lead - Plastic")),
(AND(G4665="Non-lead - Copper",J4665="Non-lead - Other")),
(AND(G4665="Non-lead - Copper",J4665="Non-lead")),
(AND(G4665="Non-lead - Plastic",J4665="Non-lead - Copper")),
(AND(G4665="Non-lead - Plastic",J4665="Non-lead - Plastic")),
(AND(G4665="Non-lead - Plastic",J4665="Non-lead - Other")),
(AND(G4665="Non-lead - Plastic",J4665="Non-lead")),
(AND(G4665="Non-lead",J4665="Non-lead - Copper")),
(AND(G4665="Non-lead",J4665="Non-lead - Plastic")),
(AND(G4665="Non-lead",J4665="Non-lead - Other")),
(AND(G4665="Non-lead",J4665="Non-lead")),
(AND(G4665="Non-lead - Other",J4665="Non-lead - Copper")),
(AND(G4665="Non-Lead - Other",J4665="Non-lead - Plastic")),
(AND(G4665="Non-Lead - Other",J4665="Non-lead")),
(AND(G4665="Non-Lead - Other",J4665="Non-lead - Other")))),"Non-Lead",
IF((OR((AND(G4665="Galvanized",J4665="Non-lead")),
(AND(G4665="Galvanized",J4665="Non-lead - Copper")),
(AND(G4665="Galvanized",J4665="Non-lead - Plastic")),
(AND(G4665="Galvanized",J4665="Non-lead")),
(AND(G4665="Galvanized",J4665="Non-lead - Other")))),"Non-Lead",
IF((OR((AND(G4665="Non-lead - Copper",H4665="No",J4665="Galvanized")),
(AND(G4665="Non-lead - Plastic",H4665="No",J4665="Galvanized")),
(AND(G4665="Non-lead",H4665="No",J4665="Galvanized")),
(AND(G4665="Galvanized",H4665="No",J4665="Galvanized")),
(AND(G4665="Non-lead - Other",H4665="No",J4665="Galvanized")))),"Non-lead",
IF((OR((AND(G4665="Unknown - Likely Lead",J4665="Unknown - Likely Lead")),
(AND(G4665="Unknown - Likely Lead",J4665="Unknown - Unlikely Lead")),
(AND(G4665="Unknown - Likely Lead",J4665="Unknown - Material Unknown")),
(AND(G4665="Unknown - Unlikely Lead",J4665="Unknown - Likely Lead")),
(AND(G4665="Unknown - Unlikely Lead",J4665="Unknown - Unlikely Lead")),
(AND(G4665="Unknown - Unlikely Lead",J4665="Unknown - Material Unknown")),
(AND(G4665="Unknown - Material Unknown",J4665="Unknown - Likely Lead")),
(AND(G4665="Unknown - Material Unknown",J4665="Unknown - Unlikely Lead")),
(AND(G4665="Unknown - Material Unknown",J4665="Unknown - Material Unknown")))),"Unknown",
IF((OR((AND(G4665="Unknown - Likely Lead",J4665="Non-lead - Copper")),
(AND(G4665="Unknown - Likely Lead",J4665="Non-lead - Plastic")),
(AND(G4665="Unknown - Likely Lead",J4665="Non-lead")),
(AND(G4665="Unknown - Likely Lead",J4665="Non-lead - Other")),
(AND(G4665="Unknown - Unlikely Lead",J4665="Non-lead - Copper")),
(AND(G4665="Unknown - Unlikely Lead",J4665="Non-lead - Plastic")),
(AND(G4665="Unknown - Unlikely Lead",J4665="Non-lead")),
(AND(G4665="Unknown - Unlikely Lead",J4665="Non-lead - Other")),
(AND(G4665="Unknown - Material Unknown",J4665="Non-lead - Copper")),
(AND(G4665="Unknown - Material Unknown",J4665="Non-lead - Plastic")),
(AND(G4665="Unknown - Material Unknown",J4665="Non-lead")),
(AND(G4665="Unknown - Material Unknown",J4665="Non-lead - Other")))),"Unknown",
IF((OR((AND(G4665="Non-lead - Copper",J4665="Unknown - Likely Lead")),
(AND(G4665="Non-lead - Copper",J4665="Unknown - Unlikely Lead")),
(AND(G4665="Non-lead - Copper",J4665="Unknown - Material Unknown")),
(AND(G4665="Non-lead - Plastic",J4665="Unknown - Likely Lead")),
(AND(G4665="Non-lead - Plastic",J4665="Unknown - Unlikely Lead")),
(AND(G4665="Non-lead - Plastic",J4665="Unknown - Material Unknown")),
(AND(G4665="Non-lead",J4665="Unknown - Likely Lead")),
(AND(G4665="Non-lead",J4665="Unknown - Unlikely Lead")),
(AND(G4665="Non-lead",J4665="Unknown - Material Unknown")),
(AND(G4665="Non-lead - Other",J4665="Unknown - Likely Lead")),
(AND(G4665="Non-Lead - Other",J4665="Unknown - Unlikely Lead")),
(AND(G4665="Non-Lead - Other",J4665="Unknown - Material Unknown")))),"Unknown",
IF((OR((AND(G4665="Galvanized",J4665="Unknown - Likely Lead")),
(AND(G4665="Galvanized",J4665="Unknown - Unlikely Lead")),
(AND(G4665="Galvanized",J4665="Unknown - Material Unknown")))),"Unknown",
IF((OR((AND(G4665="Galvanized",J4665="")))),"Galvanized Requiring Replacement",
IF((OR((AND(G4665="Non-lead - Copper",J4665="")),
(AND(G4665="Non-lead - Plastic",J4665="")),
(AND(G4665="Non-lead",J4665="")),
(AND(G4665="Non-lead - Other",J4665="")))),"Non-lead",
IF((OR((AND(G4665="Unknown - Likely Lead",J4665="")),
(AND(G4665="Unknown - Unlikely Lead",J4665="")),
(AND(G4665="Unknown - Material Unknown",J4665="")))),"Unknown",
""))))))))))))))))</f>
        <v>Non-Lead</v>
      </c>
      <c r="N4665" s="44" t="s">
        <v>39</v>
      </c>
    </row>
    <row r="4666" spans="1:14" ht="30" x14ac:dyDescent="0.25">
      <c r="A4666" s="34" t="s">
        <v>11015</v>
      </c>
      <c r="B4666" s="35" t="s">
        <v>11016</v>
      </c>
      <c r="C4666" s="36" t="s">
        <v>721</v>
      </c>
      <c r="D4666" s="36" t="s">
        <v>32</v>
      </c>
      <c r="E4666" s="36" t="s">
        <v>644</v>
      </c>
      <c r="F4666" s="37" t="s">
        <v>11017</v>
      </c>
      <c r="G4666" s="38" t="s">
        <v>35</v>
      </c>
      <c r="H4666" s="39" t="s">
        <v>39</v>
      </c>
      <c r="I4666" s="40" t="s">
        <v>37</v>
      </c>
      <c r="J4666" s="42" t="s">
        <v>38</v>
      </c>
      <c r="K4666" s="39" t="s">
        <v>37</v>
      </c>
      <c r="L4666" s="35"/>
      <c r="M4666" s="43" t="str">
        <f>IF((OR(G4666="Lead")),"Lead",
IF((OR(J4666="Lead")),"Lead",
IF((OR(G4666="Lead-lined galvanized")),"Lead",
IF((OR(J4666="Lead-lined galvanized")),"Lead",
IF((OR((AND(G4666="Unknown - Likely Lead",J4666="Galvanized")),
(AND(G4666="Unknown - Unlikely Lead",J4666="Galvanized")),
(AND(G4666="Unknown - Material Unknown",J4666="Galvanized")))),"Galvanized Requiring Replacement",
IF((OR((AND(G4666="Non-lead - Copper",H4666="Yes",J4666="Galvanized")),
(AND(G4666="Non-lead - Copper",H4666="Don't know",J4666="Galvanized")),
(AND(G4666="Non-lead - Copper",H4666="",J4666="Galvanized")),
(AND(G4666="Non-lead - Plastic",H4666="Yes",J4666="Galvanized")),
(AND(G4666="Non-lead - Plastic",H4666="Don't know",J4666="Galvanized")),
(AND(G4666="Non-lead - Plastic",H4666="",J4666="Galvanized")),
(AND(G4666="Non-lead",H4666="Yes",J4666="Galvanized")),
(AND(G4666="Non-lead",H4666="Don't know",J4666="Galvanized")),
(AND(G4666="Non-lead",H4666="",J4666="Galvanized")),
(AND(G4666="Non-lead - Other",H4666="Yes",J4666="Galvanized")),
(AND(G4666="Non-Lead - Other",H4666="Don't know",J4666="Galvanized")),
(AND(G4666="Galvanized",H4666="Yes",J4666="Galvanized")),
(AND(G4666="Galvanized",H4666="Don't know",J4666="Galvanized")),
(AND(G4666="Galvanized",H4666="",J4666="Galvanized")),
(AND(G4666="Non-Lead - Other",H4666="",J4666="Galvanized")))),"Galvanized Requiring Replacement",
IF((OR((AND(G4666="Non-lead - Copper",J4666="Non-lead - Copper")),
(AND(G4666="Non-lead - Copper",J4666="Non-lead - Plastic")),
(AND(G4666="Non-lead - Copper",J4666="Non-lead - Other")),
(AND(G4666="Non-lead - Copper",J4666="Non-lead")),
(AND(G4666="Non-lead - Plastic",J4666="Non-lead - Copper")),
(AND(G4666="Non-lead - Plastic",J4666="Non-lead - Plastic")),
(AND(G4666="Non-lead - Plastic",J4666="Non-lead - Other")),
(AND(G4666="Non-lead - Plastic",J4666="Non-lead")),
(AND(G4666="Non-lead",J4666="Non-lead - Copper")),
(AND(G4666="Non-lead",J4666="Non-lead - Plastic")),
(AND(G4666="Non-lead",J4666="Non-lead - Other")),
(AND(G4666="Non-lead",J4666="Non-lead")),
(AND(G4666="Non-lead - Other",J4666="Non-lead - Copper")),
(AND(G4666="Non-Lead - Other",J4666="Non-lead - Plastic")),
(AND(G4666="Non-Lead - Other",J4666="Non-lead")),
(AND(G4666="Non-Lead - Other",J4666="Non-lead - Other")))),"Non-Lead",
IF((OR((AND(G4666="Galvanized",J4666="Non-lead")),
(AND(G4666="Galvanized",J4666="Non-lead - Copper")),
(AND(G4666="Galvanized",J4666="Non-lead - Plastic")),
(AND(G4666="Galvanized",J4666="Non-lead")),
(AND(G4666="Galvanized",J4666="Non-lead - Other")))),"Non-Lead",
IF((OR((AND(G4666="Non-lead - Copper",H4666="No",J4666="Galvanized")),
(AND(G4666="Non-lead - Plastic",H4666="No",J4666="Galvanized")),
(AND(G4666="Non-lead",H4666="No",J4666="Galvanized")),
(AND(G4666="Galvanized",H4666="No",J4666="Galvanized")),
(AND(G4666="Non-lead - Other",H4666="No",J4666="Galvanized")))),"Non-lead",
IF((OR((AND(G4666="Unknown - Likely Lead",J4666="Unknown - Likely Lead")),
(AND(G4666="Unknown - Likely Lead",J4666="Unknown - Unlikely Lead")),
(AND(G4666="Unknown - Likely Lead",J4666="Unknown - Material Unknown")),
(AND(G4666="Unknown - Unlikely Lead",J4666="Unknown - Likely Lead")),
(AND(G4666="Unknown - Unlikely Lead",J4666="Unknown - Unlikely Lead")),
(AND(G4666="Unknown - Unlikely Lead",J4666="Unknown - Material Unknown")),
(AND(G4666="Unknown - Material Unknown",J4666="Unknown - Likely Lead")),
(AND(G4666="Unknown - Material Unknown",J4666="Unknown - Unlikely Lead")),
(AND(G4666="Unknown - Material Unknown",J4666="Unknown - Material Unknown")))),"Unknown",
IF((OR((AND(G4666="Unknown - Likely Lead",J4666="Non-lead - Copper")),
(AND(G4666="Unknown - Likely Lead",J4666="Non-lead - Plastic")),
(AND(G4666="Unknown - Likely Lead",J4666="Non-lead")),
(AND(G4666="Unknown - Likely Lead",J4666="Non-lead - Other")),
(AND(G4666="Unknown - Unlikely Lead",J4666="Non-lead - Copper")),
(AND(G4666="Unknown - Unlikely Lead",J4666="Non-lead - Plastic")),
(AND(G4666="Unknown - Unlikely Lead",J4666="Non-lead")),
(AND(G4666="Unknown - Unlikely Lead",J4666="Non-lead - Other")),
(AND(G4666="Unknown - Material Unknown",J4666="Non-lead - Copper")),
(AND(G4666="Unknown - Material Unknown",J4666="Non-lead - Plastic")),
(AND(G4666="Unknown - Material Unknown",J4666="Non-lead")),
(AND(G4666="Unknown - Material Unknown",J4666="Non-lead - Other")))),"Unknown",
IF((OR((AND(G4666="Non-lead - Copper",J4666="Unknown - Likely Lead")),
(AND(G4666="Non-lead - Copper",J4666="Unknown - Unlikely Lead")),
(AND(G4666="Non-lead - Copper",J4666="Unknown - Material Unknown")),
(AND(G4666="Non-lead - Plastic",J4666="Unknown - Likely Lead")),
(AND(G4666="Non-lead - Plastic",J4666="Unknown - Unlikely Lead")),
(AND(G4666="Non-lead - Plastic",J4666="Unknown - Material Unknown")),
(AND(G4666="Non-lead",J4666="Unknown - Likely Lead")),
(AND(G4666="Non-lead",J4666="Unknown - Unlikely Lead")),
(AND(G4666="Non-lead",J4666="Unknown - Material Unknown")),
(AND(G4666="Non-lead - Other",J4666="Unknown - Likely Lead")),
(AND(G4666="Non-Lead - Other",J4666="Unknown - Unlikely Lead")),
(AND(G4666="Non-Lead - Other",J4666="Unknown - Material Unknown")))),"Unknown",
IF((OR((AND(G4666="Galvanized",J4666="Unknown - Likely Lead")),
(AND(G4666="Galvanized",J4666="Unknown - Unlikely Lead")),
(AND(G4666="Galvanized",J4666="Unknown - Material Unknown")))),"Unknown",
IF((OR((AND(G4666="Galvanized",J4666="")))),"Galvanized Requiring Replacement",
IF((OR((AND(G4666="Non-lead - Copper",J4666="")),
(AND(G4666="Non-lead - Plastic",J4666="")),
(AND(G4666="Non-lead",J4666="")),
(AND(G4666="Non-lead - Other",J4666="")))),"Non-lead",
IF((OR((AND(G4666="Unknown - Likely Lead",J4666="")),
(AND(G4666="Unknown - Unlikely Lead",J4666="")),
(AND(G4666="Unknown - Material Unknown",J4666="")))),"Unknown",
""))))))))))))))))</f>
        <v>Non-Lead</v>
      </c>
      <c r="N4666" s="44" t="s">
        <v>39</v>
      </c>
    </row>
    <row r="4667" spans="1:14" ht="30" x14ac:dyDescent="0.25">
      <c r="A4667" s="34" t="s">
        <v>11018</v>
      </c>
      <c r="B4667" s="35" t="s">
        <v>11016</v>
      </c>
      <c r="C4667" s="36" t="s">
        <v>721</v>
      </c>
      <c r="D4667" s="36" t="s">
        <v>32</v>
      </c>
      <c r="E4667" s="36" t="s">
        <v>644</v>
      </c>
      <c r="F4667" s="37" t="s">
        <v>11019</v>
      </c>
      <c r="G4667" s="38" t="s">
        <v>35</v>
      </c>
      <c r="H4667" s="39" t="s">
        <v>39</v>
      </c>
      <c r="I4667" s="40" t="s">
        <v>37</v>
      </c>
      <c r="J4667" s="42" t="s">
        <v>38</v>
      </c>
      <c r="K4667" s="39" t="s">
        <v>37</v>
      </c>
      <c r="L4667" s="35"/>
      <c r="M4667" s="43" t="str">
        <f>IF((OR(G4667="Lead")),"Lead",
IF((OR(J4667="Lead")),"Lead",
IF((OR(G4667="Lead-lined galvanized")),"Lead",
IF((OR(J4667="Lead-lined galvanized")),"Lead",
IF((OR((AND(G4667="Unknown - Likely Lead",J4667="Galvanized")),
(AND(G4667="Unknown - Unlikely Lead",J4667="Galvanized")),
(AND(G4667="Unknown - Material Unknown",J4667="Galvanized")))),"Galvanized Requiring Replacement",
IF((OR((AND(G4667="Non-lead - Copper",H4667="Yes",J4667="Galvanized")),
(AND(G4667="Non-lead - Copper",H4667="Don't know",J4667="Galvanized")),
(AND(G4667="Non-lead - Copper",H4667="",J4667="Galvanized")),
(AND(G4667="Non-lead - Plastic",H4667="Yes",J4667="Galvanized")),
(AND(G4667="Non-lead - Plastic",H4667="Don't know",J4667="Galvanized")),
(AND(G4667="Non-lead - Plastic",H4667="",J4667="Galvanized")),
(AND(G4667="Non-lead",H4667="Yes",J4667="Galvanized")),
(AND(G4667="Non-lead",H4667="Don't know",J4667="Galvanized")),
(AND(G4667="Non-lead",H4667="",J4667="Galvanized")),
(AND(G4667="Non-lead - Other",H4667="Yes",J4667="Galvanized")),
(AND(G4667="Non-Lead - Other",H4667="Don't know",J4667="Galvanized")),
(AND(G4667="Galvanized",H4667="Yes",J4667="Galvanized")),
(AND(G4667="Galvanized",H4667="Don't know",J4667="Galvanized")),
(AND(G4667="Galvanized",H4667="",J4667="Galvanized")),
(AND(G4667="Non-Lead - Other",H4667="",J4667="Galvanized")))),"Galvanized Requiring Replacement",
IF((OR((AND(G4667="Non-lead - Copper",J4667="Non-lead - Copper")),
(AND(G4667="Non-lead - Copper",J4667="Non-lead - Plastic")),
(AND(G4667="Non-lead - Copper",J4667="Non-lead - Other")),
(AND(G4667="Non-lead - Copper",J4667="Non-lead")),
(AND(G4667="Non-lead - Plastic",J4667="Non-lead - Copper")),
(AND(G4667="Non-lead - Plastic",J4667="Non-lead - Plastic")),
(AND(G4667="Non-lead - Plastic",J4667="Non-lead - Other")),
(AND(G4667="Non-lead - Plastic",J4667="Non-lead")),
(AND(G4667="Non-lead",J4667="Non-lead - Copper")),
(AND(G4667="Non-lead",J4667="Non-lead - Plastic")),
(AND(G4667="Non-lead",J4667="Non-lead - Other")),
(AND(G4667="Non-lead",J4667="Non-lead")),
(AND(G4667="Non-lead - Other",J4667="Non-lead - Copper")),
(AND(G4667="Non-Lead - Other",J4667="Non-lead - Plastic")),
(AND(G4667="Non-Lead - Other",J4667="Non-lead")),
(AND(G4667="Non-Lead - Other",J4667="Non-lead - Other")))),"Non-Lead",
IF((OR((AND(G4667="Galvanized",J4667="Non-lead")),
(AND(G4667="Galvanized",J4667="Non-lead - Copper")),
(AND(G4667="Galvanized",J4667="Non-lead - Plastic")),
(AND(G4667="Galvanized",J4667="Non-lead")),
(AND(G4667="Galvanized",J4667="Non-lead - Other")))),"Non-Lead",
IF((OR((AND(G4667="Non-lead - Copper",H4667="No",J4667="Galvanized")),
(AND(G4667="Non-lead - Plastic",H4667="No",J4667="Galvanized")),
(AND(G4667="Non-lead",H4667="No",J4667="Galvanized")),
(AND(G4667="Galvanized",H4667="No",J4667="Galvanized")),
(AND(G4667="Non-lead - Other",H4667="No",J4667="Galvanized")))),"Non-lead",
IF((OR((AND(G4667="Unknown - Likely Lead",J4667="Unknown - Likely Lead")),
(AND(G4667="Unknown - Likely Lead",J4667="Unknown - Unlikely Lead")),
(AND(G4667="Unknown - Likely Lead",J4667="Unknown - Material Unknown")),
(AND(G4667="Unknown - Unlikely Lead",J4667="Unknown - Likely Lead")),
(AND(G4667="Unknown - Unlikely Lead",J4667="Unknown - Unlikely Lead")),
(AND(G4667="Unknown - Unlikely Lead",J4667="Unknown - Material Unknown")),
(AND(G4667="Unknown - Material Unknown",J4667="Unknown - Likely Lead")),
(AND(G4667="Unknown - Material Unknown",J4667="Unknown - Unlikely Lead")),
(AND(G4667="Unknown - Material Unknown",J4667="Unknown - Material Unknown")))),"Unknown",
IF((OR((AND(G4667="Unknown - Likely Lead",J4667="Non-lead - Copper")),
(AND(G4667="Unknown - Likely Lead",J4667="Non-lead - Plastic")),
(AND(G4667="Unknown - Likely Lead",J4667="Non-lead")),
(AND(G4667="Unknown - Likely Lead",J4667="Non-lead - Other")),
(AND(G4667="Unknown - Unlikely Lead",J4667="Non-lead - Copper")),
(AND(G4667="Unknown - Unlikely Lead",J4667="Non-lead - Plastic")),
(AND(G4667="Unknown - Unlikely Lead",J4667="Non-lead")),
(AND(G4667="Unknown - Unlikely Lead",J4667="Non-lead - Other")),
(AND(G4667="Unknown - Material Unknown",J4667="Non-lead - Copper")),
(AND(G4667="Unknown - Material Unknown",J4667="Non-lead - Plastic")),
(AND(G4667="Unknown - Material Unknown",J4667="Non-lead")),
(AND(G4667="Unknown - Material Unknown",J4667="Non-lead - Other")))),"Unknown",
IF((OR((AND(G4667="Non-lead - Copper",J4667="Unknown - Likely Lead")),
(AND(G4667="Non-lead - Copper",J4667="Unknown - Unlikely Lead")),
(AND(G4667="Non-lead - Copper",J4667="Unknown - Material Unknown")),
(AND(G4667="Non-lead - Plastic",J4667="Unknown - Likely Lead")),
(AND(G4667="Non-lead - Plastic",J4667="Unknown - Unlikely Lead")),
(AND(G4667="Non-lead - Plastic",J4667="Unknown - Material Unknown")),
(AND(G4667="Non-lead",J4667="Unknown - Likely Lead")),
(AND(G4667="Non-lead",J4667="Unknown - Unlikely Lead")),
(AND(G4667="Non-lead",J4667="Unknown - Material Unknown")),
(AND(G4667="Non-lead - Other",J4667="Unknown - Likely Lead")),
(AND(G4667="Non-Lead - Other",J4667="Unknown - Unlikely Lead")),
(AND(G4667="Non-Lead - Other",J4667="Unknown - Material Unknown")))),"Unknown",
IF((OR((AND(G4667="Galvanized",J4667="Unknown - Likely Lead")),
(AND(G4667="Galvanized",J4667="Unknown - Unlikely Lead")),
(AND(G4667="Galvanized",J4667="Unknown - Material Unknown")))),"Unknown",
IF((OR((AND(G4667="Galvanized",J4667="")))),"Galvanized Requiring Replacement",
IF((OR((AND(G4667="Non-lead - Copper",J4667="")),
(AND(G4667="Non-lead - Plastic",J4667="")),
(AND(G4667="Non-lead",J4667="")),
(AND(G4667="Non-lead - Other",J4667="")))),"Non-lead",
IF((OR((AND(G4667="Unknown - Likely Lead",J4667="")),
(AND(G4667="Unknown - Unlikely Lead",J4667="")),
(AND(G4667="Unknown - Material Unknown",J4667="")))),"Unknown",
""))))))))))))))))</f>
        <v>Non-Lead</v>
      </c>
      <c r="N4667" s="44" t="s">
        <v>39</v>
      </c>
    </row>
    <row r="4668" spans="1:14" ht="30" x14ac:dyDescent="0.25">
      <c r="A4668" s="34" t="s">
        <v>11020</v>
      </c>
      <c r="B4668" s="35" t="s">
        <v>10844</v>
      </c>
      <c r="C4668" s="36" t="s">
        <v>10704</v>
      </c>
      <c r="D4668" s="36" t="s">
        <v>32</v>
      </c>
      <c r="E4668" s="36" t="s">
        <v>644</v>
      </c>
      <c r="F4668" s="37" t="s">
        <v>11021</v>
      </c>
      <c r="G4668" s="38" t="s">
        <v>35</v>
      </c>
      <c r="H4668" s="39" t="s">
        <v>39</v>
      </c>
      <c r="I4668" s="40" t="s">
        <v>37</v>
      </c>
      <c r="J4668" s="42" t="s">
        <v>38</v>
      </c>
      <c r="K4668" s="39" t="s">
        <v>37</v>
      </c>
      <c r="L4668" s="35"/>
      <c r="M4668" s="43" t="str">
        <f>IF((OR(G4668="Lead")),"Lead",
IF((OR(J4668="Lead")),"Lead",
IF((OR(G4668="Lead-lined galvanized")),"Lead",
IF((OR(J4668="Lead-lined galvanized")),"Lead",
IF((OR((AND(G4668="Unknown - Likely Lead",J4668="Galvanized")),
(AND(G4668="Unknown - Unlikely Lead",J4668="Galvanized")),
(AND(G4668="Unknown - Material Unknown",J4668="Galvanized")))),"Galvanized Requiring Replacement",
IF((OR((AND(G4668="Non-lead - Copper",H4668="Yes",J4668="Galvanized")),
(AND(G4668="Non-lead - Copper",H4668="Don't know",J4668="Galvanized")),
(AND(G4668="Non-lead - Copper",H4668="",J4668="Galvanized")),
(AND(G4668="Non-lead - Plastic",H4668="Yes",J4668="Galvanized")),
(AND(G4668="Non-lead - Plastic",H4668="Don't know",J4668="Galvanized")),
(AND(G4668="Non-lead - Plastic",H4668="",J4668="Galvanized")),
(AND(G4668="Non-lead",H4668="Yes",J4668="Galvanized")),
(AND(G4668="Non-lead",H4668="Don't know",J4668="Galvanized")),
(AND(G4668="Non-lead",H4668="",J4668="Galvanized")),
(AND(G4668="Non-lead - Other",H4668="Yes",J4668="Galvanized")),
(AND(G4668="Non-Lead - Other",H4668="Don't know",J4668="Galvanized")),
(AND(G4668="Galvanized",H4668="Yes",J4668="Galvanized")),
(AND(G4668="Galvanized",H4668="Don't know",J4668="Galvanized")),
(AND(G4668="Galvanized",H4668="",J4668="Galvanized")),
(AND(G4668="Non-Lead - Other",H4668="",J4668="Galvanized")))),"Galvanized Requiring Replacement",
IF((OR((AND(G4668="Non-lead - Copper",J4668="Non-lead - Copper")),
(AND(G4668="Non-lead - Copper",J4668="Non-lead - Plastic")),
(AND(G4668="Non-lead - Copper",J4668="Non-lead - Other")),
(AND(G4668="Non-lead - Copper",J4668="Non-lead")),
(AND(G4668="Non-lead - Plastic",J4668="Non-lead - Copper")),
(AND(G4668="Non-lead - Plastic",J4668="Non-lead - Plastic")),
(AND(G4668="Non-lead - Plastic",J4668="Non-lead - Other")),
(AND(G4668="Non-lead - Plastic",J4668="Non-lead")),
(AND(G4668="Non-lead",J4668="Non-lead - Copper")),
(AND(G4668="Non-lead",J4668="Non-lead - Plastic")),
(AND(G4668="Non-lead",J4668="Non-lead - Other")),
(AND(G4668="Non-lead",J4668="Non-lead")),
(AND(G4668="Non-lead - Other",J4668="Non-lead - Copper")),
(AND(G4668="Non-Lead - Other",J4668="Non-lead - Plastic")),
(AND(G4668="Non-Lead - Other",J4668="Non-lead")),
(AND(G4668="Non-Lead - Other",J4668="Non-lead - Other")))),"Non-Lead",
IF((OR((AND(G4668="Galvanized",J4668="Non-lead")),
(AND(G4668="Galvanized",J4668="Non-lead - Copper")),
(AND(G4668="Galvanized",J4668="Non-lead - Plastic")),
(AND(G4668="Galvanized",J4668="Non-lead")),
(AND(G4668="Galvanized",J4668="Non-lead - Other")))),"Non-Lead",
IF((OR((AND(G4668="Non-lead - Copper",H4668="No",J4668="Galvanized")),
(AND(G4668="Non-lead - Plastic",H4668="No",J4668="Galvanized")),
(AND(G4668="Non-lead",H4668="No",J4668="Galvanized")),
(AND(G4668="Galvanized",H4668="No",J4668="Galvanized")),
(AND(G4668="Non-lead - Other",H4668="No",J4668="Galvanized")))),"Non-lead",
IF((OR((AND(G4668="Unknown - Likely Lead",J4668="Unknown - Likely Lead")),
(AND(G4668="Unknown - Likely Lead",J4668="Unknown - Unlikely Lead")),
(AND(G4668="Unknown - Likely Lead",J4668="Unknown - Material Unknown")),
(AND(G4668="Unknown - Unlikely Lead",J4668="Unknown - Likely Lead")),
(AND(G4668="Unknown - Unlikely Lead",J4668="Unknown - Unlikely Lead")),
(AND(G4668="Unknown - Unlikely Lead",J4668="Unknown - Material Unknown")),
(AND(G4668="Unknown - Material Unknown",J4668="Unknown - Likely Lead")),
(AND(G4668="Unknown - Material Unknown",J4668="Unknown - Unlikely Lead")),
(AND(G4668="Unknown - Material Unknown",J4668="Unknown - Material Unknown")))),"Unknown",
IF((OR((AND(G4668="Unknown - Likely Lead",J4668="Non-lead - Copper")),
(AND(G4668="Unknown - Likely Lead",J4668="Non-lead - Plastic")),
(AND(G4668="Unknown - Likely Lead",J4668="Non-lead")),
(AND(G4668="Unknown - Likely Lead",J4668="Non-lead - Other")),
(AND(G4668="Unknown - Unlikely Lead",J4668="Non-lead - Copper")),
(AND(G4668="Unknown - Unlikely Lead",J4668="Non-lead - Plastic")),
(AND(G4668="Unknown - Unlikely Lead",J4668="Non-lead")),
(AND(G4668="Unknown - Unlikely Lead",J4668="Non-lead - Other")),
(AND(G4668="Unknown - Material Unknown",J4668="Non-lead - Copper")),
(AND(G4668="Unknown - Material Unknown",J4668="Non-lead - Plastic")),
(AND(G4668="Unknown - Material Unknown",J4668="Non-lead")),
(AND(G4668="Unknown - Material Unknown",J4668="Non-lead - Other")))),"Unknown",
IF((OR((AND(G4668="Non-lead - Copper",J4668="Unknown - Likely Lead")),
(AND(G4668="Non-lead - Copper",J4668="Unknown - Unlikely Lead")),
(AND(G4668="Non-lead - Copper",J4668="Unknown - Material Unknown")),
(AND(G4668="Non-lead - Plastic",J4668="Unknown - Likely Lead")),
(AND(G4668="Non-lead - Plastic",J4668="Unknown - Unlikely Lead")),
(AND(G4668="Non-lead - Plastic",J4668="Unknown - Material Unknown")),
(AND(G4668="Non-lead",J4668="Unknown - Likely Lead")),
(AND(G4668="Non-lead",J4668="Unknown - Unlikely Lead")),
(AND(G4668="Non-lead",J4668="Unknown - Material Unknown")),
(AND(G4668="Non-lead - Other",J4668="Unknown - Likely Lead")),
(AND(G4668="Non-Lead - Other",J4668="Unknown - Unlikely Lead")),
(AND(G4668="Non-Lead - Other",J4668="Unknown - Material Unknown")))),"Unknown",
IF((OR((AND(G4668="Galvanized",J4668="Unknown - Likely Lead")),
(AND(G4668="Galvanized",J4668="Unknown - Unlikely Lead")),
(AND(G4668="Galvanized",J4668="Unknown - Material Unknown")))),"Unknown",
IF((OR((AND(G4668="Galvanized",J4668="")))),"Galvanized Requiring Replacement",
IF((OR((AND(G4668="Non-lead - Copper",J4668="")),
(AND(G4668="Non-lead - Plastic",J4668="")),
(AND(G4668="Non-lead",J4668="")),
(AND(G4668="Non-lead - Other",J4668="")))),"Non-lead",
IF((OR((AND(G4668="Unknown - Likely Lead",J4668="")),
(AND(G4668="Unknown - Unlikely Lead",J4668="")),
(AND(G4668="Unknown - Material Unknown",J4668="")))),"Unknown",
""))))))))))))))))</f>
        <v>Non-Lead</v>
      </c>
      <c r="N4668" s="44" t="s">
        <v>39</v>
      </c>
    </row>
    <row r="4669" spans="1:14" ht="30" x14ac:dyDescent="0.25">
      <c r="A4669" s="34" t="s">
        <v>11022</v>
      </c>
      <c r="B4669" s="35" t="s">
        <v>5907</v>
      </c>
      <c r="C4669" s="36" t="s">
        <v>721</v>
      </c>
      <c r="D4669" s="36" t="s">
        <v>32</v>
      </c>
      <c r="E4669" s="36" t="s">
        <v>644</v>
      </c>
      <c r="F4669" s="37" t="s">
        <v>11023</v>
      </c>
      <c r="G4669" s="38" t="s">
        <v>35</v>
      </c>
      <c r="H4669" s="39" t="s">
        <v>39</v>
      </c>
      <c r="I4669" s="40" t="s">
        <v>37</v>
      </c>
      <c r="J4669" s="42" t="s">
        <v>38</v>
      </c>
      <c r="K4669" s="39" t="s">
        <v>37</v>
      </c>
      <c r="L4669" s="35"/>
      <c r="M4669" s="43" t="str">
        <f>IF((OR(G4669="Lead")),"Lead",
IF((OR(J4669="Lead")),"Lead",
IF((OR(G4669="Lead-lined galvanized")),"Lead",
IF((OR(J4669="Lead-lined galvanized")),"Lead",
IF((OR((AND(G4669="Unknown - Likely Lead",J4669="Galvanized")),
(AND(G4669="Unknown - Unlikely Lead",J4669="Galvanized")),
(AND(G4669="Unknown - Material Unknown",J4669="Galvanized")))),"Galvanized Requiring Replacement",
IF((OR((AND(G4669="Non-lead - Copper",H4669="Yes",J4669="Galvanized")),
(AND(G4669="Non-lead - Copper",H4669="Don't know",J4669="Galvanized")),
(AND(G4669="Non-lead - Copper",H4669="",J4669="Galvanized")),
(AND(G4669="Non-lead - Plastic",H4669="Yes",J4669="Galvanized")),
(AND(G4669="Non-lead - Plastic",H4669="Don't know",J4669="Galvanized")),
(AND(G4669="Non-lead - Plastic",H4669="",J4669="Galvanized")),
(AND(G4669="Non-lead",H4669="Yes",J4669="Galvanized")),
(AND(G4669="Non-lead",H4669="Don't know",J4669="Galvanized")),
(AND(G4669="Non-lead",H4669="",J4669="Galvanized")),
(AND(G4669="Non-lead - Other",H4669="Yes",J4669="Galvanized")),
(AND(G4669="Non-Lead - Other",H4669="Don't know",J4669="Galvanized")),
(AND(G4669="Galvanized",H4669="Yes",J4669="Galvanized")),
(AND(G4669="Galvanized",H4669="Don't know",J4669="Galvanized")),
(AND(G4669="Galvanized",H4669="",J4669="Galvanized")),
(AND(G4669="Non-Lead - Other",H4669="",J4669="Galvanized")))),"Galvanized Requiring Replacement",
IF((OR((AND(G4669="Non-lead - Copper",J4669="Non-lead - Copper")),
(AND(G4669="Non-lead - Copper",J4669="Non-lead - Plastic")),
(AND(G4669="Non-lead - Copper",J4669="Non-lead - Other")),
(AND(G4669="Non-lead - Copper",J4669="Non-lead")),
(AND(G4669="Non-lead - Plastic",J4669="Non-lead - Copper")),
(AND(G4669="Non-lead - Plastic",J4669="Non-lead - Plastic")),
(AND(G4669="Non-lead - Plastic",J4669="Non-lead - Other")),
(AND(G4669="Non-lead - Plastic",J4669="Non-lead")),
(AND(G4669="Non-lead",J4669="Non-lead - Copper")),
(AND(G4669="Non-lead",J4669="Non-lead - Plastic")),
(AND(G4669="Non-lead",J4669="Non-lead - Other")),
(AND(G4669="Non-lead",J4669="Non-lead")),
(AND(G4669="Non-lead - Other",J4669="Non-lead - Copper")),
(AND(G4669="Non-Lead - Other",J4669="Non-lead - Plastic")),
(AND(G4669="Non-Lead - Other",J4669="Non-lead")),
(AND(G4669="Non-Lead - Other",J4669="Non-lead - Other")))),"Non-Lead",
IF((OR((AND(G4669="Galvanized",J4669="Non-lead")),
(AND(G4669="Galvanized",J4669="Non-lead - Copper")),
(AND(G4669="Galvanized",J4669="Non-lead - Plastic")),
(AND(G4669="Galvanized",J4669="Non-lead")),
(AND(G4669="Galvanized",J4669="Non-lead - Other")))),"Non-Lead",
IF((OR((AND(G4669="Non-lead - Copper",H4669="No",J4669="Galvanized")),
(AND(G4669="Non-lead - Plastic",H4669="No",J4669="Galvanized")),
(AND(G4669="Non-lead",H4669="No",J4669="Galvanized")),
(AND(G4669="Galvanized",H4669="No",J4669="Galvanized")),
(AND(G4669="Non-lead - Other",H4669="No",J4669="Galvanized")))),"Non-lead",
IF((OR((AND(G4669="Unknown - Likely Lead",J4669="Unknown - Likely Lead")),
(AND(G4669="Unknown - Likely Lead",J4669="Unknown - Unlikely Lead")),
(AND(G4669="Unknown - Likely Lead",J4669="Unknown - Material Unknown")),
(AND(G4669="Unknown - Unlikely Lead",J4669="Unknown - Likely Lead")),
(AND(G4669="Unknown - Unlikely Lead",J4669="Unknown - Unlikely Lead")),
(AND(G4669="Unknown - Unlikely Lead",J4669="Unknown - Material Unknown")),
(AND(G4669="Unknown - Material Unknown",J4669="Unknown - Likely Lead")),
(AND(G4669="Unknown - Material Unknown",J4669="Unknown - Unlikely Lead")),
(AND(G4669="Unknown - Material Unknown",J4669="Unknown - Material Unknown")))),"Unknown",
IF((OR((AND(G4669="Unknown - Likely Lead",J4669="Non-lead - Copper")),
(AND(G4669="Unknown - Likely Lead",J4669="Non-lead - Plastic")),
(AND(G4669="Unknown - Likely Lead",J4669="Non-lead")),
(AND(G4669="Unknown - Likely Lead",J4669="Non-lead - Other")),
(AND(G4669="Unknown - Unlikely Lead",J4669="Non-lead - Copper")),
(AND(G4669="Unknown - Unlikely Lead",J4669="Non-lead - Plastic")),
(AND(G4669="Unknown - Unlikely Lead",J4669="Non-lead")),
(AND(G4669="Unknown - Unlikely Lead",J4669="Non-lead - Other")),
(AND(G4669="Unknown - Material Unknown",J4669="Non-lead - Copper")),
(AND(G4669="Unknown - Material Unknown",J4669="Non-lead - Plastic")),
(AND(G4669="Unknown - Material Unknown",J4669="Non-lead")),
(AND(G4669="Unknown - Material Unknown",J4669="Non-lead - Other")))),"Unknown",
IF((OR((AND(G4669="Non-lead - Copper",J4669="Unknown - Likely Lead")),
(AND(G4669="Non-lead - Copper",J4669="Unknown - Unlikely Lead")),
(AND(G4669="Non-lead - Copper",J4669="Unknown - Material Unknown")),
(AND(G4669="Non-lead - Plastic",J4669="Unknown - Likely Lead")),
(AND(G4669="Non-lead - Plastic",J4669="Unknown - Unlikely Lead")),
(AND(G4669="Non-lead - Plastic",J4669="Unknown - Material Unknown")),
(AND(G4669="Non-lead",J4669="Unknown - Likely Lead")),
(AND(G4669="Non-lead",J4669="Unknown - Unlikely Lead")),
(AND(G4669="Non-lead",J4669="Unknown - Material Unknown")),
(AND(G4669="Non-lead - Other",J4669="Unknown - Likely Lead")),
(AND(G4669="Non-Lead - Other",J4669="Unknown - Unlikely Lead")),
(AND(G4669="Non-Lead - Other",J4669="Unknown - Material Unknown")))),"Unknown",
IF((OR((AND(G4669="Galvanized",J4669="Unknown - Likely Lead")),
(AND(G4669="Galvanized",J4669="Unknown - Unlikely Lead")),
(AND(G4669="Galvanized",J4669="Unknown - Material Unknown")))),"Unknown",
IF((OR((AND(G4669="Galvanized",J4669="")))),"Galvanized Requiring Replacement",
IF((OR((AND(G4669="Non-lead - Copper",J4669="")),
(AND(G4669="Non-lead - Plastic",J4669="")),
(AND(G4669="Non-lead",J4669="")),
(AND(G4669="Non-lead - Other",J4669="")))),"Non-lead",
IF((OR((AND(G4669="Unknown - Likely Lead",J4669="")),
(AND(G4669="Unknown - Unlikely Lead",J4669="")),
(AND(G4669="Unknown - Material Unknown",J4669="")))),"Unknown",
""))))))))))))))))</f>
        <v>Non-Lead</v>
      </c>
      <c r="N4669" s="44" t="s">
        <v>39</v>
      </c>
    </row>
    <row r="4670" spans="1:14" ht="30" x14ac:dyDescent="0.25">
      <c r="A4670" s="34" t="s">
        <v>11024</v>
      </c>
      <c r="B4670" s="35" t="s">
        <v>11025</v>
      </c>
      <c r="C4670" s="36" t="s">
        <v>9811</v>
      </c>
      <c r="D4670" s="36" t="s">
        <v>32</v>
      </c>
      <c r="E4670" s="36" t="s">
        <v>644</v>
      </c>
      <c r="F4670" s="37" t="s">
        <v>11026</v>
      </c>
      <c r="G4670" s="38" t="s">
        <v>35</v>
      </c>
      <c r="H4670" s="39" t="s">
        <v>39</v>
      </c>
      <c r="I4670" s="40" t="s">
        <v>37</v>
      </c>
      <c r="J4670" s="42" t="s">
        <v>38</v>
      </c>
      <c r="K4670" s="39" t="s">
        <v>37</v>
      </c>
      <c r="L4670" s="35"/>
      <c r="M4670" s="43" t="str">
        <f>IF((OR(G4670="Lead")),"Lead",
IF((OR(J4670="Lead")),"Lead",
IF((OR(G4670="Lead-lined galvanized")),"Lead",
IF((OR(J4670="Lead-lined galvanized")),"Lead",
IF((OR((AND(G4670="Unknown - Likely Lead",J4670="Galvanized")),
(AND(G4670="Unknown - Unlikely Lead",J4670="Galvanized")),
(AND(G4670="Unknown - Material Unknown",J4670="Galvanized")))),"Galvanized Requiring Replacement",
IF((OR((AND(G4670="Non-lead - Copper",H4670="Yes",J4670="Galvanized")),
(AND(G4670="Non-lead - Copper",H4670="Don't know",J4670="Galvanized")),
(AND(G4670="Non-lead - Copper",H4670="",J4670="Galvanized")),
(AND(G4670="Non-lead - Plastic",H4670="Yes",J4670="Galvanized")),
(AND(G4670="Non-lead - Plastic",H4670="Don't know",J4670="Galvanized")),
(AND(G4670="Non-lead - Plastic",H4670="",J4670="Galvanized")),
(AND(G4670="Non-lead",H4670="Yes",J4670="Galvanized")),
(AND(G4670="Non-lead",H4670="Don't know",J4670="Galvanized")),
(AND(G4670="Non-lead",H4670="",J4670="Galvanized")),
(AND(G4670="Non-lead - Other",H4670="Yes",J4670="Galvanized")),
(AND(G4670="Non-Lead - Other",H4670="Don't know",J4670="Galvanized")),
(AND(G4670="Galvanized",H4670="Yes",J4670="Galvanized")),
(AND(G4670="Galvanized",H4670="Don't know",J4670="Galvanized")),
(AND(G4670="Galvanized",H4670="",J4670="Galvanized")),
(AND(G4670="Non-Lead - Other",H4670="",J4670="Galvanized")))),"Galvanized Requiring Replacement",
IF((OR((AND(G4670="Non-lead - Copper",J4670="Non-lead - Copper")),
(AND(G4670="Non-lead - Copper",J4670="Non-lead - Plastic")),
(AND(G4670="Non-lead - Copper",J4670="Non-lead - Other")),
(AND(G4670="Non-lead - Copper",J4670="Non-lead")),
(AND(G4670="Non-lead - Plastic",J4670="Non-lead - Copper")),
(AND(G4670="Non-lead - Plastic",J4670="Non-lead - Plastic")),
(AND(G4670="Non-lead - Plastic",J4670="Non-lead - Other")),
(AND(G4670="Non-lead - Plastic",J4670="Non-lead")),
(AND(G4670="Non-lead",J4670="Non-lead - Copper")),
(AND(G4670="Non-lead",J4670="Non-lead - Plastic")),
(AND(G4670="Non-lead",J4670="Non-lead - Other")),
(AND(G4670="Non-lead",J4670="Non-lead")),
(AND(G4670="Non-lead - Other",J4670="Non-lead - Copper")),
(AND(G4670="Non-Lead - Other",J4670="Non-lead - Plastic")),
(AND(G4670="Non-Lead - Other",J4670="Non-lead")),
(AND(G4670="Non-Lead - Other",J4670="Non-lead - Other")))),"Non-Lead",
IF((OR((AND(G4670="Galvanized",J4670="Non-lead")),
(AND(G4670="Galvanized",J4670="Non-lead - Copper")),
(AND(G4670="Galvanized",J4670="Non-lead - Plastic")),
(AND(G4670="Galvanized",J4670="Non-lead")),
(AND(G4670="Galvanized",J4670="Non-lead - Other")))),"Non-Lead",
IF((OR((AND(G4670="Non-lead - Copper",H4670="No",J4670="Galvanized")),
(AND(G4670="Non-lead - Plastic",H4670="No",J4670="Galvanized")),
(AND(G4670="Non-lead",H4670="No",J4670="Galvanized")),
(AND(G4670="Galvanized",H4670="No",J4670="Galvanized")),
(AND(G4670="Non-lead - Other",H4670="No",J4670="Galvanized")))),"Non-lead",
IF((OR((AND(G4670="Unknown - Likely Lead",J4670="Unknown - Likely Lead")),
(AND(G4670="Unknown - Likely Lead",J4670="Unknown - Unlikely Lead")),
(AND(G4670="Unknown - Likely Lead",J4670="Unknown - Material Unknown")),
(AND(G4670="Unknown - Unlikely Lead",J4670="Unknown - Likely Lead")),
(AND(G4670="Unknown - Unlikely Lead",J4670="Unknown - Unlikely Lead")),
(AND(G4670="Unknown - Unlikely Lead",J4670="Unknown - Material Unknown")),
(AND(G4670="Unknown - Material Unknown",J4670="Unknown - Likely Lead")),
(AND(G4670="Unknown - Material Unknown",J4670="Unknown - Unlikely Lead")),
(AND(G4670="Unknown - Material Unknown",J4670="Unknown - Material Unknown")))),"Unknown",
IF((OR((AND(G4670="Unknown - Likely Lead",J4670="Non-lead - Copper")),
(AND(G4670="Unknown - Likely Lead",J4670="Non-lead - Plastic")),
(AND(G4670="Unknown - Likely Lead",J4670="Non-lead")),
(AND(G4670="Unknown - Likely Lead",J4670="Non-lead - Other")),
(AND(G4670="Unknown - Unlikely Lead",J4670="Non-lead - Copper")),
(AND(G4670="Unknown - Unlikely Lead",J4670="Non-lead - Plastic")),
(AND(G4670="Unknown - Unlikely Lead",J4670="Non-lead")),
(AND(G4670="Unknown - Unlikely Lead",J4670="Non-lead - Other")),
(AND(G4670="Unknown - Material Unknown",J4670="Non-lead - Copper")),
(AND(G4670="Unknown - Material Unknown",J4670="Non-lead - Plastic")),
(AND(G4670="Unknown - Material Unknown",J4670="Non-lead")),
(AND(G4670="Unknown - Material Unknown",J4670="Non-lead - Other")))),"Unknown",
IF((OR((AND(G4670="Non-lead - Copper",J4670="Unknown - Likely Lead")),
(AND(G4670="Non-lead - Copper",J4670="Unknown - Unlikely Lead")),
(AND(G4670="Non-lead - Copper",J4670="Unknown - Material Unknown")),
(AND(G4670="Non-lead - Plastic",J4670="Unknown - Likely Lead")),
(AND(G4670="Non-lead - Plastic",J4670="Unknown - Unlikely Lead")),
(AND(G4670="Non-lead - Plastic",J4670="Unknown - Material Unknown")),
(AND(G4670="Non-lead",J4670="Unknown - Likely Lead")),
(AND(G4670="Non-lead",J4670="Unknown - Unlikely Lead")),
(AND(G4670="Non-lead",J4670="Unknown - Material Unknown")),
(AND(G4670="Non-lead - Other",J4670="Unknown - Likely Lead")),
(AND(G4670="Non-Lead - Other",J4670="Unknown - Unlikely Lead")),
(AND(G4670="Non-Lead - Other",J4670="Unknown - Material Unknown")))),"Unknown",
IF((OR((AND(G4670="Galvanized",J4670="Unknown - Likely Lead")),
(AND(G4670="Galvanized",J4670="Unknown - Unlikely Lead")),
(AND(G4670="Galvanized",J4670="Unknown - Material Unknown")))),"Unknown",
IF((OR((AND(G4670="Galvanized",J4670="")))),"Galvanized Requiring Replacement",
IF((OR((AND(G4670="Non-lead - Copper",J4670="")),
(AND(G4670="Non-lead - Plastic",J4670="")),
(AND(G4670="Non-lead",J4670="")),
(AND(G4670="Non-lead - Other",J4670="")))),"Non-lead",
IF((OR((AND(G4670="Unknown - Likely Lead",J4670="")),
(AND(G4670="Unknown - Unlikely Lead",J4670="")),
(AND(G4670="Unknown - Material Unknown",J4670="")))),"Unknown",
""))))))))))))))))</f>
        <v>Non-Lead</v>
      </c>
      <c r="N4670" s="44" t="s">
        <v>39</v>
      </c>
    </row>
    <row r="4671" spans="1:14" ht="30" x14ac:dyDescent="0.25">
      <c r="A4671" s="34" t="s">
        <v>11027</v>
      </c>
      <c r="B4671" s="35" t="s">
        <v>11028</v>
      </c>
      <c r="C4671" s="36" t="s">
        <v>9811</v>
      </c>
      <c r="D4671" s="36" t="s">
        <v>32</v>
      </c>
      <c r="E4671" s="36" t="s">
        <v>644</v>
      </c>
      <c r="F4671" s="37" t="s">
        <v>11029</v>
      </c>
      <c r="G4671" s="38" t="s">
        <v>35</v>
      </c>
      <c r="H4671" s="39" t="s">
        <v>39</v>
      </c>
      <c r="I4671" s="40" t="s">
        <v>37</v>
      </c>
      <c r="J4671" s="42" t="s">
        <v>38</v>
      </c>
      <c r="K4671" s="39" t="s">
        <v>37</v>
      </c>
      <c r="L4671" s="35"/>
      <c r="M4671" s="43" t="str">
        <f>IF((OR(G4671="Lead")),"Lead",
IF((OR(J4671="Lead")),"Lead",
IF((OR(G4671="Lead-lined galvanized")),"Lead",
IF((OR(J4671="Lead-lined galvanized")),"Lead",
IF((OR((AND(G4671="Unknown - Likely Lead",J4671="Galvanized")),
(AND(G4671="Unknown - Unlikely Lead",J4671="Galvanized")),
(AND(G4671="Unknown - Material Unknown",J4671="Galvanized")))),"Galvanized Requiring Replacement",
IF((OR((AND(G4671="Non-lead - Copper",H4671="Yes",J4671="Galvanized")),
(AND(G4671="Non-lead - Copper",H4671="Don't know",J4671="Galvanized")),
(AND(G4671="Non-lead - Copper",H4671="",J4671="Galvanized")),
(AND(G4671="Non-lead - Plastic",H4671="Yes",J4671="Galvanized")),
(AND(G4671="Non-lead - Plastic",H4671="Don't know",J4671="Galvanized")),
(AND(G4671="Non-lead - Plastic",H4671="",J4671="Galvanized")),
(AND(G4671="Non-lead",H4671="Yes",J4671="Galvanized")),
(AND(G4671="Non-lead",H4671="Don't know",J4671="Galvanized")),
(AND(G4671="Non-lead",H4671="",J4671="Galvanized")),
(AND(G4671="Non-lead - Other",H4671="Yes",J4671="Galvanized")),
(AND(G4671="Non-Lead - Other",H4671="Don't know",J4671="Galvanized")),
(AND(G4671="Galvanized",H4671="Yes",J4671="Galvanized")),
(AND(G4671="Galvanized",H4671="Don't know",J4671="Galvanized")),
(AND(G4671="Galvanized",H4671="",J4671="Galvanized")),
(AND(G4671="Non-Lead - Other",H4671="",J4671="Galvanized")))),"Galvanized Requiring Replacement",
IF((OR((AND(G4671="Non-lead - Copper",J4671="Non-lead - Copper")),
(AND(G4671="Non-lead - Copper",J4671="Non-lead - Plastic")),
(AND(G4671="Non-lead - Copper",J4671="Non-lead - Other")),
(AND(G4671="Non-lead - Copper",J4671="Non-lead")),
(AND(G4671="Non-lead - Plastic",J4671="Non-lead - Copper")),
(AND(G4671="Non-lead - Plastic",J4671="Non-lead - Plastic")),
(AND(G4671="Non-lead - Plastic",J4671="Non-lead - Other")),
(AND(G4671="Non-lead - Plastic",J4671="Non-lead")),
(AND(G4671="Non-lead",J4671="Non-lead - Copper")),
(AND(G4671="Non-lead",J4671="Non-lead - Plastic")),
(AND(G4671="Non-lead",J4671="Non-lead - Other")),
(AND(G4671="Non-lead",J4671="Non-lead")),
(AND(G4671="Non-lead - Other",J4671="Non-lead - Copper")),
(AND(G4671="Non-Lead - Other",J4671="Non-lead - Plastic")),
(AND(G4671="Non-Lead - Other",J4671="Non-lead")),
(AND(G4671="Non-Lead - Other",J4671="Non-lead - Other")))),"Non-Lead",
IF((OR((AND(G4671="Galvanized",J4671="Non-lead")),
(AND(G4671="Galvanized",J4671="Non-lead - Copper")),
(AND(G4671="Galvanized",J4671="Non-lead - Plastic")),
(AND(G4671="Galvanized",J4671="Non-lead")),
(AND(G4671="Galvanized",J4671="Non-lead - Other")))),"Non-Lead",
IF((OR((AND(G4671="Non-lead - Copper",H4671="No",J4671="Galvanized")),
(AND(G4671="Non-lead - Plastic",H4671="No",J4671="Galvanized")),
(AND(G4671="Non-lead",H4671="No",J4671="Galvanized")),
(AND(G4671="Galvanized",H4671="No",J4671="Galvanized")),
(AND(G4671="Non-lead - Other",H4671="No",J4671="Galvanized")))),"Non-lead",
IF((OR((AND(G4671="Unknown - Likely Lead",J4671="Unknown - Likely Lead")),
(AND(G4671="Unknown - Likely Lead",J4671="Unknown - Unlikely Lead")),
(AND(G4671="Unknown - Likely Lead",J4671="Unknown - Material Unknown")),
(AND(G4671="Unknown - Unlikely Lead",J4671="Unknown - Likely Lead")),
(AND(G4671="Unknown - Unlikely Lead",J4671="Unknown - Unlikely Lead")),
(AND(G4671="Unknown - Unlikely Lead",J4671="Unknown - Material Unknown")),
(AND(G4671="Unknown - Material Unknown",J4671="Unknown - Likely Lead")),
(AND(G4671="Unknown - Material Unknown",J4671="Unknown - Unlikely Lead")),
(AND(G4671="Unknown - Material Unknown",J4671="Unknown - Material Unknown")))),"Unknown",
IF((OR((AND(G4671="Unknown - Likely Lead",J4671="Non-lead - Copper")),
(AND(G4671="Unknown - Likely Lead",J4671="Non-lead - Plastic")),
(AND(G4671="Unknown - Likely Lead",J4671="Non-lead")),
(AND(G4671="Unknown - Likely Lead",J4671="Non-lead - Other")),
(AND(G4671="Unknown - Unlikely Lead",J4671="Non-lead - Copper")),
(AND(G4671="Unknown - Unlikely Lead",J4671="Non-lead - Plastic")),
(AND(G4671="Unknown - Unlikely Lead",J4671="Non-lead")),
(AND(G4671="Unknown - Unlikely Lead",J4671="Non-lead - Other")),
(AND(G4671="Unknown - Material Unknown",J4671="Non-lead - Copper")),
(AND(G4671="Unknown - Material Unknown",J4671="Non-lead - Plastic")),
(AND(G4671="Unknown - Material Unknown",J4671="Non-lead")),
(AND(G4671="Unknown - Material Unknown",J4671="Non-lead - Other")))),"Unknown",
IF((OR((AND(G4671="Non-lead - Copper",J4671="Unknown - Likely Lead")),
(AND(G4671="Non-lead - Copper",J4671="Unknown - Unlikely Lead")),
(AND(G4671="Non-lead - Copper",J4671="Unknown - Material Unknown")),
(AND(G4671="Non-lead - Plastic",J4671="Unknown - Likely Lead")),
(AND(G4671="Non-lead - Plastic",J4671="Unknown - Unlikely Lead")),
(AND(G4671="Non-lead - Plastic",J4671="Unknown - Material Unknown")),
(AND(G4671="Non-lead",J4671="Unknown - Likely Lead")),
(AND(G4671="Non-lead",J4671="Unknown - Unlikely Lead")),
(AND(G4671="Non-lead",J4671="Unknown - Material Unknown")),
(AND(G4671="Non-lead - Other",J4671="Unknown - Likely Lead")),
(AND(G4671="Non-Lead - Other",J4671="Unknown - Unlikely Lead")),
(AND(G4671="Non-Lead - Other",J4671="Unknown - Material Unknown")))),"Unknown",
IF((OR((AND(G4671="Galvanized",J4671="Unknown - Likely Lead")),
(AND(G4671="Galvanized",J4671="Unknown - Unlikely Lead")),
(AND(G4671="Galvanized",J4671="Unknown - Material Unknown")))),"Unknown",
IF((OR((AND(G4671="Galvanized",J4671="")))),"Galvanized Requiring Replacement",
IF((OR((AND(G4671="Non-lead - Copper",J4671="")),
(AND(G4671="Non-lead - Plastic",J4671="")),
(AND(G4671="Non-lead",J4671="")),
(AND(G4671="Non-lead - Other",J4671="")))),"Non-lead",
IF((OR((AND(G4671="Unknown - Likely Lead",J4671="")),
(AND(G4671="Unknown - Unlikely Lead",J4671="")),
(AND(G4671="Unknown - Material Unknown",J4671="")))),"Unknown",
""))))))))))))))))</f>
        <v>Non-Lead</v>
      </c>
      <c r="N4671" s="44" t="s">
        <v>39</v>
      </c>
    </row>
    <row r="4672" spans="1:14" ht="30" x14ac:dyDescent="0.25">
      <c r="A4672" s="34" t="s">
        <v>11030</v>
      </c>
      <c r="B4672" s="35" t="s">
        <v>11031</v>
      </c>
      <c r="C4672" s="36" t="s">
        <v>9811</v>
      </c>
      <c r="D4672" s="36" t="s">
        <v>32</v>
      </c>
      <c r="E4672" s="36" t="s">
        <v>644</v>
      </c>
      <c r="F4672" s="37" t="s">
        <v>11032</v>
      </c>
      <c r="G4672" s="38" t="s">
        <v>35</v>
      </c>
      <c r="H4672" s="39" t="s">
        <v>39</v>
      </c>
      <c r="I4672" s="40" t="s">
        <v>37</v>
      </c>
      <c r="J4672" s="42" t="s">
        <v>38</v>
      </c>
      <c r="K4672" s="39" t="s">
        <v>37</v>
      </c>
      <c r="L4672" s="35"/>
      <c r="M4672" s="43" t="str">
        <f>IF((OR(G4672="Lead")),"Lead",
IF((OR(J4672="Lead")),"Lead",
IF((OR(G4672="Lead-lined galvanized")),"Lead",
IF((OR(J4672="Lead-lined galvanized")),"Lead",
IF((OR((AND(G4672="Unknown - Likely Lead",J4672="Galvanized")),
(AND(G4672="Unknown - Unlikely Lead",J4672="Galvanized")),
(AND(G4672="Unknown - Material Unknown",J4672="Galvanized")))),"Galvanized Requiring Replacement",
IF((OR((AND(G4672="Non-lead - Copper",H4672="Yes",J4672="Galvanized")),
(AND(G4672="Non-lead - Copper",H4672="Don't know",J4672="Galvanized")),
(AND(G4672="Non-lead - Copper",H4672="",J4672="Galvanized")),
(AND(G4672="Non-lead - Plastic",H4672="Yes",J4672="Galvanized")),
(AND(G4672="Non-lead - Plastic",H4672="Don't know",J4672="Galvanized")),
(AND(G4672="Non-lead - Plastic",H4672="",J4672="Galvanized")),
(AND(G4672="Non-lead",H4672="Yes",J4672="Galvanized")),
(AND(G4672="Non-lead",H4672="Don't know",J4672="Galvanized")),
(AND(G4672="Non-lead",H4672="",J4672="Galvanized")),
(AND(G4672="Non-lead - Other",H4672="Yes",J4672="Galvanized")),
(AND(G4672="Non-Lead - Other",H4672="Don't know",J4672="Galvanized")),
(AND(G4672="Galvanized",H4672="Yes",J4672="Galvanized")),
(AND(G4672="Galvanized",H4672="Don't know",J4672="Galvanized")),
(AND(G4672="Galvanized",H4672="",J4672="Galvanized")),
(AND(G4672="Non-Lead - Other",H4672="",J4672="Galvanized")))),"Galvanized Requiring Replacement",
IF((OR((AND(G4672="Non-lead - Copper",J4672="Non-lead - Copper")),
(AND(G4672="Non-lead - Copper",J4672="Non-lead - Plastic")),
(AND(G4672="Non-lead - Copper",J4672="Non-lead - Other")),
(AND(G4672="Non-lead - Copper",J4672="Non-lead")),
(AND(G4672="Non-lead - Plastic",J4672="Non-lead - Copper")),
(AND(G4672="Non-lead - Plastic",J4672="Non-lead - Plastic")),
(AND(G4672="Non-lead - Plastic",J4672="Non-lead - Other")),
(AND(G4672="Non-lead - Plastic",J4672="Non-lead")),
(AND(G4672="Non-lead",J4672="Non-lead - Copper")),
(AND(G4672="Non-lead",J4672="Non-lead - Plastic")),
(AND(G4672="Non-lead",J4672="Non-lead - Other")),
(AND(G4672="Non-lead",J4672="Non-lead")),
(AND(G4672="Non-lead - Other",J4672="Non-lead - Copper")),
(AND(G4672="Non-Lead - Other",J4672="Non-lead - Plastic")),
(AND(G4672="Non-Lead - Other",J4672="Non-lead")),
(AND(G4672="Non-Lead - Other",J4672="Non-lead - Other")))),"Non-Lead",
IF((OR((AND(G4672="Galvanized",J4672="Non-lead")),
(AND(G4672="Galvanized",J4672="Non-lead - Copper")),
(AND(G4672="Galvanized",J4672="Non-lead - Plastic")),
(AND(G4672="Galvanized",J4672="Non-lead")),
(AND(G4672="Galvanized",J4672="Non-lead - Other")))),"Non-Lead",
IF((OR((AND(G4672="Non-lead - Copper",H4672="No",J4672="Galvanized")),
(AND(G4672="Non-lead - Plastic",H4672="No",J4672="Galvanized")),
(AND(G4672="Non-lead",H4672="No",J4672="Galvanized")),
(AND(G4672="Galvanized",H4672="No",J4672="Galvanized")),
(AND(G4672="Non-lead - Other",H4672="No",J4672="Galvanized")))),"Non-lead",
IF((OR((AND(G4672="Unknown - Likely Lead",J4672="Unknown - Likely Lead")),
(AND(G4672="Unknown - Likely Lead",J4672="Unknown - Unlikely Lead")),
(AND(G4672="Unknown - Likely Lead",J4672="Unknown - Material Unknown")),
(AND(G4672="Unknown - Unlikely Lead",J4672="Unknown - Likely Lead")),
(AND(G4672="Unknown - Unlikely Lead",J4672="Unknown - Unlikely Lead")),
(AND(G4672="Unknown - Unlikely Lead",J4672="Unknown - Material Unknown")),
(AND(G4672="Unknown - Material Unknown",J4672="Unknown - Likely Lead")),
(AND(G4672="Unknown - Material Unknown",J4672="Unknown - Unlikely Lead")),
(AND(G4672="Unknown - Material Unknown",J4672="Unknown - Material Unknown")))),"Unknown",
IF((OR((AND(G4672="Unknown - Likely Lead",J4672="Non-lead - Copper")),
(AND(G4672="Unknown - Likely Lead",J4672="Non-lead - Plastic")),
(AND(G4672="Unknown - Likely Lead",J4672="Non-lead")),
(AND(G4672="Unknown - Likely Lead",J4672="Non-lead - Other")),
(AND(G4672="Unknown - Unlikely Lead",J4672="Non-lead - Copper")),
(AND(G4672="Unknown - Unlikely Lead",J4672="Non-lead - Plastic")),
(AND(G4672="Unknown - Unlikely Lead",J4672="Non-lead")),
(AND(G4672="Unknown - Unlikely Lead",J4672="Non-lead - Other")),
(AND(G4672="Unknown - Material Unknown",J4672="Non-lead - Copper")),
(AND(G4672="Unknown - Material Unknown",J4672="Non-lead - Plastic")),
(AND(G4672="Unknown - Material Unknown",J4672="Non-lead")),
(AND(G4672="Unknown - Material Unknown",J4672="Non-lead - Other")))),"Unknown",
IF((OR((AND(G4672="Non-lead - Copper",J4672="Unknown - Likely Lead")),
(AND(G4672="Non-lead - Copper",J4672="Unknown - Unlikely Lead")),
(AND(G4672="Non-lead - Copper",J4672="Unknown - Material Unknown")),
(AND(G4672="Non-lead - Plastic",J4672="Unknown - Likely Lead")),
(AND(G4672="Non-lead - Plastic",J4672="Unknown - Unlikely Lead")),
(AND(G4672="Non-lead - Plastic",J4672="Unknown - Material Unknown")),
(AND(G4672="Non-lead",J4672="Unknown - Likely Lead")),
(AND(G4672="Non-lead",J4672="Unknown - Unlikely Lead")),
(AND(G4672="Non-lead",J4672="Unknown - Material Unknown")),
(AND(G4672="Non-lead - Other",J4672="Unknown - Likely Lead")),
(AND(G4672="Non-Lead - Other",J4672="Unknown - Unlikely Lead")),
(AND(G4672="Non-Lead - Other",J4672="Unknown - Material Unknown")))),"Unknown",
IF((OR((AND(G4672="Galvanized",J4672="Unknown - Likely Lead")),
(AND(G4672="Galvanized",J4672="Unknown - Unlikely Lead")),
(AND(G4672="Galvanized",J4672="Unknown - Material Unknown")))),"Unknown",
IF((OR((AND(G4672="Galvanized",J4672="")))),"Galvanized Requiring Replacement",
IF((OR((AND(G4672="Non-lead - Copper",J4672="")),
(AND(G4672="Non-lead - Plastic",J4672="")),
(AND(G4672="Non-lead",J4672="")),
(AND(G4672="Non-lead - Other",J4672="")))),"Non-lead",
IF((OR((AND(G4672="Unknown - Likely Lead",J4672="")),
(AND(G4672="Unknown - Unlikely Lead",J4672="")),
(AND(G4672="Unknown - Material Unknown",J4672="")))),"Unknown",
""))))))))))))))))</f>
        <v>Non-Lead</v>
      </c>
      <c r="N4672" s="44" t="s">
        <v>39</v>
      </c>
    </row>
    <row r="4673" spans="1:14" ht="30" x14ac:dyDescent="0.25">
      <c r="A4673" s="34" t="s">
        <v>11033</v>
      </c>
      <c r="B4673" s="35" t="s">
        <v>11034</v>
      </c>
      <c r="C4673" s="36" t="s">
        <v>9811</v>
      </c>
      <c r="D4673" s="36" t="s">
        <v>32</v>
      </c>
      <c r="E4673" s="36" t="s">
        <v>644</v>
      </c>
      <c r="F4673" s="37" t="s">
        <v>11035</v>
      </c>
      <c r="G4673" s="38" t="s">
        <v>35</v>
      </c>
      <c r="H4673" s="39" t="s">
        <v>39</v>
      </c>
      <c r="I4673" s="40" t="s">
        <v>37</v>
      </c>
      <c r="J4673" s="42" t="s">
        <v>38</v>
      </c>
      <c r="K4673" s="39" t="s">
        <v>37</v>
      </c>
      <c r="L4673" s="35"/>
      <c r="M4673" s="43" t="str">
        <f>IF((OR(G4673="Lead")),"Lead",
IF((OR(J4673="Lead")),"Lead",
IF((OR(G4673="Lead-lined galvanized")),"Lead",
IF((OR(J4673="Lead-lined galvanized")),"Lead",
IF((OR((AND(G4673="Unknown - Likely Lead",J4673="Galvanized")),
(AND(G4673="Unknown - Unlikely Lead",J4673="Galvanized")),
(AND(G4673="Unknown - Material Unknown",J4673="Galvanized")))),"Galvanized Requiring Replacement",
IF((OR((AND(G4673="Non-lead - Copper",H4673="Yes",J4673="Galvanized")),
(AND(G4673="Non-lead - Copper",H4673="Don't know",J4673="Galvanized")),
(AND(G4673="Non-lead - Copper",H4673="",J4673="Galvanized")),
(AND(G4673="Non-lead - Plastic",H4673="Yes",J4673="Galvanized")),
(AND(G4673="Non-lead - Plastic",H4673="Don't know",J4673="Galvanized")),
(AND(G4673="Non-lead - Plastic",H4673="",J4673="Galvanized")),
(AND(G4673="Non-lead",H4673="Yes",J4673="Galvanized")),
(AND(G4673="Non-lead",H4673="Don't know",J4673="Galvanized")),
(AND(G4673="Non-lead",H4673="",J4673="Galvanized")),
(AND(G4673="Non-lead - Other",H4673="Yes",J4673="Galvanized")),
(AND(G4673="Non-Lead - Other",H4673="Don't know",J4673="Galvanized")),
(AND(G4673="Galvanized",H4673="Yes",J4673="Galvanized")),
(AND(G4673="Galvanized",H4673="Don't know",J4673="Galvanized")),
(AND(G4673="Galvanized",H4673="",J4673="Galvanized")),
(AND(G4673="Non-Lead - Other",H4673="",J4673="Galvanized")))),"Galvanized Requiring Replacement",
IF((OR((AND(G4673="Non-lead - Copper",J4673="Non-lead - Copper")),
(AND(G4673="Non-lead - Copper",J4673="Non-lead - Plastic")),
(AND(G4673="Non-lead - Copper",J4673="Non-lead - Other")),
(AND(G4673="Non-lead - Copper",J4673="Non-lead")),
(AND(G4673="Non-lead - Plastic",J4673="Non-lead - Copper")),
(AND(G4673="Non-lead - Plastic",J4673="Non-lead - Plastic")),
(AND(G4673="Non-lead - Plastic",J4673="Non-lead - Other")),
(AND(G4673="Non-lead - Plastic",J4673="Non-lead")),
(AND(G4673="Non-lead",J4673="Non-lead - Copper")),
(AND(G4673="Non-lead",J4673="Non-lead - Plastic")),
(AND(G4673="Non-lead",J4673="Non-lead - Other")),
(AND(G4673="Non-lead",J4673="Non-lead")),
(AND(G4673="Non-lead - Other",J4673="Non-lead - Copper")),
(AND(G4673="Non-Lead - Other",J4673="Non-lead - Plastic")),
(AND(G4673="Non-Lead - Other",J4673="Non-lead")),
(AND(G4673="Non-Lead - Other",J4673="Non-lead - Other")))),"Non-Lead",
IF((OR((AND(G4673="Galvanized",J4673="Non-lead")),
(AND(G4673="Galvanized",J4673="Non-lead - Copper")),
(AND(G4673="Galvanized",J4673="Non-lead - Plastic")),
(AND(G4673="Galvanized",J4673="Non-lead")),
(AND(G4673="Galvanized",J4673="Non-lead - Other")))),"Non-Lead",
IF((OR((AND(G4673="Non-lead - Copper",H4673="No",J4673="Galvanized")),
(AND(G4673="Non-lead - Plastic",H4673="No",J4673="Galvanized")),
(AND(G4673="Non-lead",H4673="No",J4673="Galvanized")),
(AND(G4673="Galvanized",H4673="No",J4673="Galvanized")),
(AND(G4673="Non-lead - Other",H4673="No",J4673="Galvanized")))),"Non-lead",
IF((OR((AND(G4673="Unknown - Likely Lead",J4673="Unknown - Likely Lead")),
(AND(G4673="Unknown - Likely Lead",J4673="Unknown - Unlikely Lead")),
(AND(G4673="Unknown - Likely Lead",J4673="Unknown - Material Unknown")),
(AND(G4673="Unknown - Unlikely Lead",J4673="Unknown - Likely Lead")),
(AND(G4673="Unknown - Unlikely Lead",J4673="Unknown - Unlikely Lead")),
(AND(G4673="Unknown - Unlikely Lead",J4673="Unknown - Material Unknown")),
(AND(G4673="Unknown - Material Unknown",J4673="Unknown - Likely Lead")),
(AND(G4673="Unknown - Material Unknown",J4673="Unknown - Unlikely Lead")),
(AND(G4673="Unknown - Material Unknown",J4673="Unknown - Material Unknown")))),"Unknown",
IF((OR((AND(G4673="Unknown - Likely Lead",J4673="Non-lead - Copper")),
(AND(G4673="Unknown - Likely Lead",J4673="Non-lead - Plastic")),
(AND(G4673="Unknown - Likely Lead",J4673="Non-lead")),
(AND(G4673="Unknown - Likely Lead",J4673="Non-lead - Other")),
(AND(G4673="Unknown - Unlikely Lead",J4673="Non-lead - Copper")),
(AND(G4673="Unknown - Unlikely Lead",J4673="Non-lead - Plastic")),
(AND(G4673="Unknown - Unlikely Lead",J4673="Non-lead")),
(AND(G4673="Unknown - Unlikely Lead",J4673="Non-lead - Other")),
(AND(G4673="Unknown - Material Unknown",J4673="Non-lead - Copper")),
(AND(G4673="Unknown - Material Unknown",J4673="Non-lead - Plastic")),
(AND(G4673="Unknown - Material Unknown",J4673="Non-lead")),
(AND(G4673="Unknown - Material Unknown",J4673="Non-lead - Other")))),"Unknown",
IF((OR((AND(G4673="Non-lead - Copper",J4673="Unknown - Likely Lead")),
(AND(G4673="Non-lead - Copper",J4673="Unknown - Unlikely Lead")),
(AND(G4673="Non-lead - Copper",J4673="Unknown - Material Unknown")),
(AND(G4673="Non-lead - Plastic",J4673="Unknown - Likely Lead")),
(AND(G4673="Non-lead - Plastic",J4673="Unknown - Unlikely Lead")),
(AND(G4673="Non-lead - Plastic",J4673="Unknown - Material Unknown")),
(AND(G4673="Non-lead",J4673="Unknown - Likely Lead")),
(AND(G4673="Non-lead",J4673="Unknown - Unlikely Lead")),
(AND(G4673="Non-lead",J4673="Unknown - Material Unknown")),
(AND(G4673="Non-lead - Other",J4673="Unknown - Likely Lead")),
(AND(G4673="Non-Lead - Other",J4673="Unknown - Unlikely Lead")),
(AND(G4673="Non-Lead - Other",J4673="Unknown - Material Unknown")))),"Unknown",
IF((OR((AND(G4673="Galvanized",J4673="Unknown - Likely Lead")),
(AND(G4673="Galvanized",J4673="Unknown - Unlikely Lead")),
(AND(G4673="Galvanized",J4673="Unknown - Material Unknown")))),"Unknown",
IF((OR((AND(G4673="Galvanized",J4673="")))),"Galvanized Requiring Replacement",
IF((OR((AND(G4673="Non-lead - Copper",J4673="")),
(AND(G4673="Non-lead - Plastic",J4673="")),
(AND(G4673="Non-lead",J4673="")),
(AND(G4673="Non-lead - Other",J4673="")))),"Non-lead",
IF((OR((AND(G4673="Unknown - Likely Lead",J4673="")),
(AND(G4673="Unknown - Unlikely Lead",J4673="")),
(AND(G4673="Unknown - Material Unknown",J4673="")))),"Unknown",
""))))))))))))))))</f>
        <v>Non-Lead</v>
      </c>
      <c r="N4673" s="44" t="s">
        <v>39</v>
      </c>
    </row>
    <row r="4674" spans="1:14" ht="30" x14ac:dyDescent="0.25">
      <c r="A4674" s="34" t="s">
        <v>11036</v>
      </c>
      <c r="B4674" s="35" t="s">
        <v>331</v>
      </c>
      <c r="C4674" s="36" t="s">
        <v>9458</v>
      </c>
      <c r="D4674" s="36" t="s">
        <v>32</v>
      </c>
      <c r="E4674" s="36" t="s">
        <v>644</v>
      </c>
      <c r="F4674" s="37" t="s">
        <v>11037</v>
      </c>
      <c r="G4674" s="38" t="s">
        <v>35</v>
      </c>
      <c r="H4674" s="39" t="s">
        <v>39</v>
      </c>
      <c r="I4674" s="40" t="s">
        <v>37</v>
      </c>
      <c r="J4674" s="42" t="s">
        <v>38</v>
      </c>
      <c r="K4674" s="39" t="s">
        <v>37</v>
      </c>
      <c r="L4674" s="35"/>
      <c r="M4674" s="43" t="str">
        <f>IF((OR(G4674="Lead")),"Lead",
IF((OR(J4674="Lead")),"Lead",
IF((OR(G4674="Lead-lined galvanized")),"Lead",
IF((OR(J4674="Lead-lined galvanized")),"Lead",
IF((OR((AND(G4674="Unknown - Likely Lead",J4674="Galvanized")),
(AND(G4674="Unknown - Unlikely Lead",J4674="Galvanized")),
(AND(G4674="Unknown - Material Unknown",J4674="Galvanized")))),"Galvanized Requiring Replacement",
IF((OR((AND(G4674="Non-lead - Copper",H4674="Yes",J4674="Galvanized")),
(AND(G4674="Non-lead - Copper",H4674="Don't know",J4674="Galvanized")),
(AND(G4674="Non-lead - Copper",H4674="",J4674="Galvanized")),
(AND(G4674="Non-lead - Plastic",H4674="Yes",J4674="Galvanized")),
(AND(G4674="Non-lead - Plastic",H4674="Don't know",J4674="Galvanized")),
(AND(G4674="Non-lead - Plastic",H4674="",J4674="Galvanized")),
(AND(G4674="Non-lead",H4674="Yes",J4674="Galvanized")),
(AND(G4674="Non-lead",H4674="Don't know",J4674="Galvanized")),
(AND(G4674="Non-lead",H4674="",J4674="Galvanized")),
(AND(G4674="Non-lead - Other",H4674="Yes",J4674="Galvanized")),
(AND(G4674="Non-Lead - Other",H4674="Don't know",J4674="Galvanized")),
(AND(G4674="Galvanized",H4674="Yes",J4674="Galvanized")),
(AND(G4674="Galvanized",H4674="Don't know",J4674="Galvanized")),
(AND(G4674="Galvanized",H4674="",J4674="Galvanized")),
(AND(G4674="Non-Lead - Other",H4674="",J4674="Galvanized")))),"Galvanized Requiring Replacement",
IF((OR((AND(G4674="Non-lead - Copper",J4674="Non-lead - Copper")),
(AND(G4674="Non-lead - Copper",J4674="Non-lead - Plastic")),
(AND(G4674="Non-lead - Copper",J4674="Non-lead - Other")),
(AND(G4674="Non-lead - Copper",J4674="Non-lead")),
(AND(G4674="Non-lead - Plastic",J4674="Non-lead - Copper")),
(AND(G4674="Non-lead - Plastic",J4674="Non-lead - Plastic")),
(AND(G4674="Non-lead - Plastic",J4674="Non-lead - Other")),
(AND(G4674="Non-lead - Plastic",J4674="Non-lead")),
(AND(G4674="Non-lead",J4674="Non-lead - Copper")),
(AND(G4674="Non-lead",J4674="Non-lead - Plastic")),
(AND(G4674="Non-lead",J4674="Non-lead - Other")),
(AND(G4674="Non-lead",J4674="Non-lead")),
(AND(G4674="Non-lead - Other",J4674="Non-lead - Copper")),
(AND(G4674="Non-Lead - Other",J4674="Non-lead - Plastic")),
(AND(G4674="Non-Lead - Other",J4674="Non-lead")),
(AND(G4674="Non-Lead - Other",J4674="Non-lead - Other")))),"Non-Lead",
IF((OR((AND(G4674="Galvanized",J4674="Non-lead")),
(AND(G4674="Galvanized",J4674="Non-lead - Copper")),
(AND(G4674="Galvanized",J4674="Non-lead - Plastic")),
(AND(G4674="Galvanized",J4674="Non-lead")),
(AND(G4674="Galvanized",J4674="Non-lead - Other")))),"Non-Lead",
IF((OR((AND(G4674="Non-lead - Copper",H4674="No",J4674="Galvanized")),
(AND(G4674="Non-lead - Plastic",H4674="No",J4674="Galvanized")),
(AND(G4674="Non-lead",H4674="No",J4674="Galvanized")),
(AND(G4674="Galvanized",H4674="No",J4674="Galvanized")),
(AND(G4674="Non-lead - Other",H4674="No",J4674="Galvanized")))),"Non-lead",
IF((OR((AND(G4674="Unknown - Likely Lead",J4674="Unknown - Likely Lead")),
(AND(G4674="Unknown - Likely Lead",J4674="Unknown - Unlikely Lead")),
(AND(G4674="Unknown - Likely Lead",J4674="Unknown - Material Unknown")),
(AND(G4674="Unknown - Unlikely Lead",J4674="Unknown - Likely Lead")),
(AND(G4674="Unknown - Unlikely Lead",J4674="Unknown - Unlikely Lead")),
(AND(G4674="Unknown - Unlikely Lead",J4674="Unknown - Material Unknown")),
(AND(G4674="Unknown - Material Unknown",J4674="Unknown - Likely Lead")),
(AND(G4674="Unknown - Material Unknown",J4674="Unknown - Unlikely Lead")),
(AND(G4674="Unknown - Material Unknown",J4674="Unknown - Material Unknown")))),"Unknown",
IF((OR((AND(G4674="Unknown - Likely Lead",J4674="Non-lead - Copper")),
(AND(G4674="Unknown - Likely Lead",J4674="Non-lead - Plastic")),
(AND(G4674="Unknown - Likely Lead",J4674="Non-lead")),
(AND(G4674="Unknown - Likely Lead",J4674="Non-lead - Other")),
(AND(G4674="Unknown - Unlikely Lead",J4674="Non-lead - Copper")),
(AND(G4674="Unknown - Unlikely Lead",J4674="Non-lead - Plastic")),
(AND(G4674="Unknown - Unlikely Lead",J4674="Non-lead")),
(AND(G4674="Unknown - Unlikely Lead",J4674="Non-lead - Other")),
(AND(G4674="Unknown - Material Unknown",J4674="Non-lead - Copper")),
(AND(G4674="Unknown - Material Unknown",J4674="Non-lead - Plastic")),
(AND(G4674="Unknown - Material Unknown",J4674="Non-lead")),
(AND(G4674="Unknown - Material Unknown",J4674="Non-lead - Other")))),"Unknown",
IF((OR((AND(G4674="Non-lead - Copper",J4674="Unknown - Likely Lead")),
(AND(G4674="Non-lead - Copper",J4674="Unknown - Unlikely Lead")),
(AND(G4674="Non-lead - Copper",J4674="Unknown - Material Unknown")),
(AND(G4674="Non-lead - Plastic",J4674="Unknown - Likely Lead")),
(AND(G4674="Non-lead - Plastic",J4674="Unknown - Unlikely Lead")),
(AND(G4674="Non-lead - Plastic",J4674="Unknown - Material Unknown")),
(AND(G4674="Non-lead",J4674="Unknown - Likely Lead")),
(AND(G4674="Non-lead",J4674="Unknown - Unlikely Lead")),
(AND(G4674="Non-lead",J4674="Unknown - Material Unknown")),
(AND(G4674="Non-lead - Other",J4674="Unknown - Likely Lead")),
(AND(G4674="Non-Lead - Other",J4674="Unknown - Unlikely Lead")),
(AND(G4674="Non-Lead - Other",J4674="Unknown - Material Unknown")))),"Unknown",
IF((OR((AND(G4674="Galvanized",J4674="Unknown - Likely Lead")),
(AND(G4674="Galvanized",J4674="Unknown - Unlikely Lead")),
(AND(G4674="Galvanized",J4674="Unknown - Material Unknown")))),"Unknown",
IF((OR((AND(G4674="Galvanized",J4674="")))),"Galvanized Requiring Replacement",
IF((OR((AND(G4674="Non-lead - Copper",J4674="")),
(AND(G4674="Non-lead - Plastic",J4674="")),
(AND(G4674="Non-lead",J4674="")),
(AND(G4674="Non-lead - Other",J4674="")))),"Non-lead",
IF((OR((AND(G4674="Unknown - Likely Lead",J4674="")),
(AND(G4674="Unknown - Unlikely Lead",J4674="")),
(AND(G4674="Unknown - Material Unknown",J4674="")))),"Unknown",
""))))))))))))))))</f>
        <v>Non-Lead</v>
      </c>
      <c r="N4674" s="44" t="s">
        <v>39</v>
      </c>
    </row>
    <row r="4675" spans="1:14" ht="30" x14ac:dyDescent="0.25">
      <c r="A4675" s="34" t="s">
        <v>11038</v>
      </c>
      <c r="B4675" s="35" t="s">
        <v>335</v>
      </c>
      <c r="C4675" s="36" t="s">
        <v>9458</v>
      </c>
      <c r="D4675" s="36" t="s">
        <v>32</v>
      </c>
      <c r="E4675" s="36" t="s">
        <v>644</v>
      </c>
      <c r="F4675" s="37" t="s">
        <v>11039</v>
      </c>
      <c r="G4675" s="38" t="s">
        <v>35</v>
      </c>
      <c r="H4675" s="39" t="s">
        <v>39</v>
      </c>
      <c r="I4675" s="40" t="s">
        <v>37</v>
      </c>
      <c r="J4675" s="42" t="s">
        <v>38</v>
      </c>
      <c r="K4675" s="39" t="s">
        <v>37</v>
      </c>
      <c r="L4675" s="35"/>
      <c r="M4675" s="43" t="str">
        <f>IF((OR(G4675="Lead")),"Lead",
IF((OR(J4675="Lead")),"Lead",
IF((OR(G4675="Lead-lined galvanized")),"Lead",
IF((OR(J4675="Lead-lined galvanized")),"Lead",
IF((OR((AND(G4675="Unknown - Likely Lead",J4675="Galvanized")),
(AND(G4675="Unknown - Unlikely Lead",J4675="Galvanized")),
(AND(G4675="Unknown - Material Unknown",J4675="Galvanized")))),"Galvanized Requiring Replacement",
IF((OR((AND(G4675="Non-lead - Copper",H4675="Yes",J4675="Galvanized")),
(AND(G4675="Non-lead - Copper",H4675="Don't know",J4675="Galvanized")),
(AND(G4675="Non-lead - Copper",H4675="",J4675="Galvanized")),
(AND(G4675="Non-lead - Plastic",H4675="Yes",J4675="Galvanized")),
(AND(G4675="Non-lead - Plastic",H4675="Don't know",J4675="Galvanized")),
(AND(G4675="Non-lead - Plastic",H4675="",J4675="Galvanized")),
(AND(G4675="Non-lead",H4675="Yes",J4675="Galvanized")),
(AND(G4675="Non-lead",H4675="Don't know",J4675="Galvanized")),
(AND(G4675="Non-lead",H4675="",J4675="Galvanized")),
(AND(G4675="Non-lead - Other",H4675="Yes",J4675="Galvanized")),
(AND(G4675="Non-Lead - Other",H4675="Don't know",J4675="Galvanized")),
(AND(G4675="Galvanized",H4675="Yes",J4675="Galvanized")),
(AND(G4675="Galvanized",H4675="Don't know",J4675="Galvanized")),
(AND(G4675="Galvanized",H4675="",J4675="Galvanized")),
(AND(G4675="Non-Lead - Other",H4675="",J4675="Galvanized")))),"Galvanized Requiring Replacement",
IF((OR((AND(G4675="Non-lead - Copper",J4675="Non-lead - Copper")),
(AND(G4675="Non-lead - Copper",J4675="Non-lead - Plastic")),
(AND(G4675="Non-lead - Copper",J4675="Non-lead - Other")),
(AND(G4675="Non-lead - Copper",J4675="Non-lead")),
(AND(G4675="Non-lead - Plastic",J4675="Non-lead - Copper")),
(AND(G4675="Non-lead - Plastic",J4675="Non-lead - Plastic")),
(AND(G4675="Non-lead - Plastic",J4675="Non-lead - Other")),
(AND(G4675="Non-lead - Plastic",J4675="Non-lead")),
(AND(G4675="Non-lead",J4675="Non-lead - Copper")),
(AND(G4675="Non-lead",J4675="Non-lead - Plastic")),
(AND(G4675="Non-lead",J4675="Non-lead - Other")),
(AND(G4675="Non-lead",J4675="Non-lead")),
(AND(G4675="Non-lead - Other",J4675="Non-lead - Copper")),
(AND(G4675="Non-Lead - Other",J4675="Non-lead - Plastic")),
(AND(G4675="Non-Lead - Other",J4675="Non-lead")),
(AND(G4675="Non-Lead - Other",J4675="Non-lead - Other")))),"Non-Lead",
IF((OR((AND(G4675="Galvanized",J4675="Non-lead")),
(AND(G4675="Galvanized",J4675="Non-lead - Copper")),
(AND(G4675="Galvanized",J4675="Non-lead - Plastic")),
(AND(G4675="Galvanized",J4675="Non-lead")),
(AND(G4675="Galvanized",J4675="Non-lead - Other")))),"Non-Lead",
IF((OR((AND(G4675="Non-lead - Copper",H4675="No",J4675="Galvanized")),
(AND(G4675="Non-lead - Plastic",H4675="No",J4675="Galvanized")),
(AND(G4675="Non-lead",H4675="No",J4675="Galvanized")),
(AND(G4675="Galvanized",H4675="No",J4675="Galvanized")),
(AND(G4675="Non-lead - Other",H4675="No",J4675="Galvanized")))),"Non-lead",
IF((OR((AND(G4675="Unknown - Likely Lead",J4675="Unknown - Likely Lead")),
(AND(G4675="Unknown - Likely Lead",J4675="Unknown - Unlikely Lead")),
(AND(G4675="Unknown - Likely Lead",J4675="Unknown - Material Unknown")),
(AND(G4675="Unknown - Unlikely Lead",J4675="Unknown - Likely Lead")),
(AND(G4675="Unknown - Unlikely Lead",J4675="Unknown - Unlikely Lead")),
(AND(G4675="Unknown - Unlikely Lead",J4675="Unknown - Material Unknown")),
(AND(G4675="Unknown - Material Unknown",J4675="Unknown - Likely Lead")),
(AND(G4675="Unknown - Material Unknown",J4675="Unknown - Unlikely Lead")),
(AND(G4675="Unknown - Material Unknown",J4675="Unknown - Material Unknown")))),"Unknown",
IF((OR((AND(G4675="Unknown - Likely Lead",J4675="Non-lead - Copper")),
(AND(G4675="Unknown - Likely Lead",J4675="Non-lead - Plastic")),
(AND(G4675="Unknown - Likely Lead",J4675="Non-lead")),
(AND(G4675="Unknown - Likely Lead",J4675="Non-lead - Other")),
(AND(G4675="Unknown - Unlikely Lead",J4675="Non-lead - Copper")),
(AND(G4675="Unknown - Unlikely Lead",J4675="Non-lead - Plastic")),
(AND(G4675="Unknown - Unlikely Lead",J4675="Non-lead")),
(AND(G4675="Unknown - Unlikely Lead",J4675="Non-lead - Other")),
(AND(G4675="Unknown - Material Unknown",J4675="Non-lead - Copper")),
(AND(G4675="Unknown - Material Unknown",J4675="Non-lead - Plastic")),
(AND(G4675="Unknown - Material Unknown",J4675="Non-lead")),
(AND(G4675="Unknown - Material Unknown",J4675="Non-lead - Other")))),"Unknown",
IF((OR((AND(G4675="Non-lead - Copper",J4675="Unknown - Likely Lead")),
(AND(G4675="Non-lead - Copper",J4675="Unknown - Unlikely Lead")),
(AND(G4675="Non-lead - Copper",J4675="Unknown - Material Unknown")),
(AND(G4675="Non-lead - Plastic",J4675="Unknown - Likely Lead")),
(AND(G4675="Non-lead - Plastic",J4675="Unknown - Unlikely Lead")),
(AND(G4675="Non-lead - Plastic",J4675="Unknown - Material Unknown")),
(AND(G4675="Non-lead",J4675="Unknown - Likely Lead")),
(AND(G4675="Non-lead",J4675="Unknown - Unlikely Lead")),
(AND(G4675="Non-lead",J4675="Unknown - Material Unknown")),
(AND(G4675="Non-lead - Other",J4675="Unknown - Likely Lead")),
(AND(G4675="Non-Lead - Other",J4675="Unknown - Unlikely Lead")),
(AND(G4675="Non-Lead - Other",J4675="Unknown - Material Unknown")))),"Unknown",
IF((OR((AND(G4675="Galvanized",J4675="Unknown - Likely Lead")),
(AND(G4675="Galvanized",J4675="Unknown - Unlikely Lead")),
(AND(G4675="Galvanized",J4675="Unknown - Material Unknown")))),"Unknown",
IF((OR((AND(G4675="Galvanized",J4675="")))),"Galvanized Requiring Replacement",
IF((OR((AND(G4675="Non-lead - Copper",J4675="")),
(AND(G4675="Non-lead - Plastic",J4675="")),
(AND(G4675="Non-lead",J4675="")),
(AND(G4675="Non-lead - Other",J4675="")))),"Non-lead",
IF((OR((AND(G4675="Unknown - Likely Lead",J4675="")),
(AND(G4675="Unknown - Unlikely Lead",J4675="")),
(AND(G4675="Unknown - Material Unknown",J4675="")))),"Unknown",
""))))))))))))))))</f>
        <v>Non-Lead</v>
      </c>
      <c r="N4675" s="44" t="s">
        <v>39</v>
      </c>
    </row>
    <row r="4676" spans="1:14" ht="30" x14ac:dyDescent="0.25">
      <c r="A4676" s="34" t="s">
        <v>11040</v>
      </c>
      <c r="B4676" s="35" t="s">
        <v>11041</v>
      </c>
      <c r="C4676" s="36" t="s">
        <v>721</v>
      </c>
      <c r="D4676" s="36" t="s">
        <v>32</v>
      </c>
      <c r="E4676" s="36" t="s">
        <v>644</v>
      </c>
      <c r="F4676" s="37" t="s">
        <v>11042</v>
      </c>
      <c r="G4676" s="38" t="s">
        <v>35</v>
      </c>
      <c r="H4676" s="39" t="s">
        <v>39</v>
      </c>
      <c r="I4676" s="40" t="s">
        <v>37</v>
      </c>
      <c r="J4676" s="42" t="s">
        <v>38</v>
      </c>
      <c r="K4676" s="39" t="s">
        <v>37</v>
      </c>
      <c r="L4676" s="35"/>
      <c r="M4676" s="43" t="str">
        <f>IF((OR(G4676="Lead")),"Lead",
IF((OR(J4676="Lead")),"Lead",
IF((OR(G4676="Lead-lined galvanized")),"Lead",
IF((OR(J4676="Lead-lined galvanized")),"Lead",
IF((OR((AND(G4676="Unknown - Likely Lead",J4676="Galvanized")),
(AND(G4676="Unknown - Unlikely Lead",J4676="Galvanized")),
(AND(G4676="Unknown - Material Unknown",J4676="Galvanized")))),"Galvanized Requiring Replacement",
IF((OR((AND(G4676="Non-lead - Copper",H4676="Yes",J4676="Galvanized")),
(AND(G4676="Non-lead - Copper",H4676="Don't know",J4676="Galvanized")),
(AND(G4676="Non-lead - Copper",H4676="",J4676="Galvanized")),
(AND(G4676="Non-lead - Plastic",H4676="Yes",J4676="Galvanized")),
(AND(G4676="Non-lead - Plastic",H4676="Don't know",J4676="Galvanized")),
(AND(G4676="Non-lead - Plastic",H4676="",J4676="Galvanized")),
(AND(G4676="Non-lead",H4676="Yes",J4676="Galvanized")),
(AND(G4676="Non-lead",H4676="Don't know",J4676="Galvanized")),
(AND(G4676="Non-lead",H4676="",J4676="Galvanized")),
(AND(G4676="Non-lead - Other",H4676="Yes",J4676="Galvanized")),
(AND(G4676="Non-Lead - Other",H4676="Don't know",J4676="Galvanized")),
(AND(G4676="Galvanized",H4676="Yes",J4676="Galvanized")),
(AND(G4676="Galvanized",H4676="Don't know",J4676="Galvanized")),
(AND(G4676="Galvanized",H4676="",J4676="Galvanized")),
(AND(G4676="Non-Lead - Other",H4676="",J4676="Galvanized")))),"Galvanized Requiring Replacement",
IF((OR((AND(G4676="Non-lead - Copper",J4676="Non-lead - Copper")),
(AND(G4676="Non-lead - Copper",J4676="Non-lead - Plastic")),
(AND(G4676="Non-lead - Copper",J4676="Non-lead - Other")),
(AND(G4676="Non-lead - Copper",J4676="Non-lead")),
(AND(G4676="Non-lead - Plastic",J4676="Non-lead - Copper")),
(AND(G4676="Non-lead - Plastic",J4676="Non-lead - Plastic")),
(AND(G4676="Non-lead - Plastic",J4676="Non-lead - Other")),
(AND(G4676="Non-lead - Plastic",J4676="Non-lead")),
(AND(G4676="Non-lead",J4676="Non-lead - Copper")),
(AND(G4676="Non-lead",J4676="Non-lead - Plastic")),
(AND(G4676="Non-lead",J4676="Non-lead - Other")),
(AND(G4676="Non-lead",J4676="Non-lead")),
(AND(G4676="Non-lead - Other",J4676="Non-lead - Copper")),
(AND(G4676="Non-Lead - Other",J4676="Non-lead - Plastic")),
(AND(G4676="Non-Lead - Other",J4676="Non-lead")),
(AND(G4676="Non-Lead - Other",J4676="Non-lead - Other")))),"Non-Lead",
IF((OR((AND(G4676="Galvanized",J4676="Non-lead")),
(AND(G4676="Galvanized",J4676="Non-lead - Copper")),
(AND(G4676="Galvanized",J4676="Non-lead - Plastic")),
(AND(G4676="Galvanized",J4676="Non-lead")),
(AND(G4676="Galvanized",J4676="Non-lead - Other")))),"Non-Lead",
IF((OR((AND(G4676="Non-lead - Copper",H4676="No",J4676="Galvanized")),
(AND(G4676="Non-lead - Plastic",H4676="No",J4676="Galvanized")),
(AND(G4676="Non-lead",H4676="No",J4676="Galvanized")),
(AND(G4676="Galvanized",H4676="No",J4676="Galvanized")),
(AND(G4676="Non-lead - Other",H4676="No",J4676="Galvanized")))),"Non-lead",
IF((OR((AND(G4676="Unknown - Likely Lead",J4676="Unknown - Likely Lead")),
(AND(G4676="Unknown - Likely Lead",J4676="Unknown - Unlikely Lead")),
(AND(G4676="Unknown - Likely Lead",J4676="Unknown - Material Unknown")),
(AND(G4676="Unknown - Unlikely Lead",J4676="Unknown - Likely Lead")),
(AND(G4676="Unknown - Unlikely Lead",J4676="Unknown - Unlikely Lead")),
(AND(G4676="Unknown - Unlikely Lead",J4676="Unknown - Material Unknown")),
(AND(G4676="Unknown - Material Unknown",J4676="Unknown - Likely Lead")),
(AND(G4676="Unknown - Material Unknown",J4676="Unknown - Unlikely Lead")),
(AND(G4676="Unknown - Material Unknown",J4676="Unknown - Material Unknown")))),"Unknown",
IF((OR((AND(G4676="Unknown - Likely Lead",J4676="Non-lead - Copper")),
(AND(G4676="Unknown - Likely Lead",J4676="Non-lead - Plastic")),
(AND(G4676="Unknown - Likely Lead",J4676="Non-lead")),
(AND(G4676="Unknown - Likely Lead",J4676="Non-lead - Other")),
(AND(G4676="Unknown - Unlikely Lead",J4676="Non-lead - Copper")),
(AND(G4676="Unknown - Unlikely Lead",J4676="Non-lead - Plastic")),
(AND(G4676="Unknown - Unlikely Lead",J4676="Non-lead")),
(AND(G4676="Unknown - Unlikely Lead",J4676="Non-lead - Other")),
(AND(G4676="Unknown - Material Unknown",J4676="Non-lead - Copper")),
(AND(G4676="Unknown - Material Unknown",J4676="Non-lead - Plastic")),
(AND(G4676="Unknown - Material Unknown",J4676="Non-lead")),
(AND(G4676="Unknown - Material Unknown",J4676="Non-lead - Other")))),"Unknown",
IF((OR((AND(G4676="Non-lead - Copper",J4676="Unknown - Likely Lead")),
(AND(G4676="Non-lead - Copper",J4676="Unknown - Unlikely Lead")),
(AND(G4676="Non-lead - Copper",J4676="Unknown - Material Unknown")),
(AND(G4676="Non-lead - Plastic",J4676="Unknown - Likely Lead")),
(AND(G4676="Non-lead - Plastic",J4676="Unknown - Unlikely Lead")),
(AND(G4676="Non-lead - Plastic",J4676="Unknown - Material Unknown")),
(AND(G4676="Non-lead",J4676="Unknown - Likely Lead")),
(AND(G4676="Non-lead",J4676="Unknown - Unlikely Lead")),
(AND(G4676="Non-lead",J4676="Unknown - Material Unknown")),
(AND(G4676="Non-lead - Other",J4676="Unknown - Likely Lead")),
(AND(G4676="Non-Lead - Other",J4676="Unknown - Unlikely Lead")),
(AND(G4676="Non-Lead - Other",J4676="Unknown - Material Unknown")))),"Unknown",
IF((OR((AND(G4676="Galvanized",J4676="Unknown - Likely Lead")),
(AND(G4676="Galvanized",J4676="Unknown - Unlikely Lead")),
(AND(G4676="Galvanized",J4676="Unknown - Material Unknown")))),"Unknown",
IF((OR((AND(G4676="Galvanized",J4676="")))),"Galvanized Requiring Replacement",
IF((OR((AND(G4676="Non-lead - Copper",J4676="")),
(AND(G4676="Non-lead - Plastic",J4676="")),
(AND(G4676="Non-lead",J4676="")),
(AND(G4676="Non-lead - Other",J4676="")))),"Non-lead",
IF((OR((AND(G4676="Unknown - Likely Lead",J4676="")),
(AND(G4676="Unknown - Unlikely Lead",J4676="")),
(AND(G4676="Unknown - Material Unknown",J4676="")))),"Unknown",
""))))))))))))))))</f>
        <v>Non-Lead</v>
      </c>
      <c r="N4676" s="44" t="s">
        <v>39</v>
      </c>
    </row>
    <row r="4677" spans="1:14" ht="30" x14ac:dyDescent="0.25">
      <c r="A4677" s="34" t="s">
        <v>11043</v>
      </c>
      <c r="B4677" s="35" t="s">
        <v>11044</v>
      </c>
      <c r="C4677" s="36" t="s">
        <v>721</v>
      </c>
      <c r="D4677" s="36" t="s">
        <v>32</v>
      </c>
      <c r="E4677" s="36" t="s">
        <v>644</v>
      </c>
      <c r="F4677" s="37" t="s">
        <v>11045</v>
      </c>
      <c r="G4677" s="38" t="s">
        <v>35</v>
      </c>
      <c r="H4677" s="39" t="s">
        <v>39</v>
      </c>
      <c r="I4677" s="40" t="s">
        <v>37</v>
      </c>
      <c r="J4677" s="42" t="s">
        <v>38</v>
      </c>
      <c r="K4677" s="39" t="s">
        <v>37</v>
      </c>
      <c r="L4677" s="35"/>
      <c r="M4677" s="43" t="str">
        <f>IF((OR(G4677="Lead")),"Lead",
IF((OR(J4677="Lead")),"Lead",
IF((OR(G4677="Lead-lined galvanized")),"Lead",
IF((OR(J4677="Lead-lined galvanized")),"Lead",
IF((OR((AND(G4677="Unknown - Likely Lead",J4677="Galvanized")),
(AND(G4677="Unknown - Unlikely Lead",J4677="Galvanized")),
(AND(G4677="Unknown - Material Unknown",J4677="Galvanized")))),"Galvanized Requiring Replacement",
IF((OR((AND(G4677="Non-lead - Copper",H4677="Yes",J4677="Galvanized")),
(AND(G4677="Non-lead - Copper",H4677="Don't know",J4677="Galvanized")),
(AND(G4677="Non-lead - Copper",H4677="",J4677="Galvanized")),
(AND(G4677="Non-lead - Plastic",H4677="Yes",J4677="Galvanized")),
(AND(G4677="Non-lead - Plastic",H4677="Don't know",J4677="Galvanized")),
(AND(G4677="Non-lead - Plastic",H4677="",J4677="Galvanized")),
(AND(G4677="Non-lead",H4677="Yes",J4677="Galvanized")),
(AND(G4677="Non-lead",H4677="Don't know",J4677="Galvanized")),
(AND(G4677="Non-lead",H4677="",J4677="Galvanized")),
(AND(G4677="Non-lead - Other",H4677="Yes",J4677="Galvanized")),
(AND(G4677="Non-Lead - Other",H4677="Don't know",J4677="Galvanized")),
(AND(G4677="Galvanized",H4677="Yes",J4677="Galvanized")),
(AND(G4677="Galvanized",H4677="Don't know",J4677="Galvanized")),
(AND(G4677="Galvanized",H4677="",J4677="Galvanized")),
(AND(G4677="Non-Lead - Other",H4677="",J4677="Galvanized")))),"Galvanized Requiring Replacement",
IF((OR((AND(G4677="Non-lead - Copper",J4677="Non-lead - Copper")),
(AND(G4677="Non-lead - Copper",J4677="Non-lead - Plastic")),
(AND(G4677="Non-lead - Copper",J4677="Non-lead - Other")),
(AND(G4677="Non-lead - Copper",J4677="Non-lead")),
(AND(G4677="Non-lead - Plastic",J4677="Non-lead - Copper")),
(AND(G4677="Non-lead - Plastic",J4677="Non-lead - Plastic")),
(AND(G4677="Non-lead - Plastic",J4677="Non-lead - Other")),
(AND(G4677="Non-lead - Plastic",J4677="Non-lead")),
(AND(G4677="Non-lead",J4677="Non-lead - Copper")),
(AND(G4677="Non-lead",J4677="Non-lead - Plastic")),
(AND(G4677="Non-lead",J4677="Non-lead - Other")),
(AND(G4677="Non-lead",J4677="Non-lead")),
(AND(G4677="Non-lead - Other",J4677="Non-lead - Copper")),
(AND(G4677="Non-Lead - Other",J4677="Non-lead - Plastic")),
(AND(G4677="Non-Lead - Other",J4677="Non-lead")),
(AND(G4677="Non-Lead - Other",J4677="Non-lead - Other")))),"Non-Lead",
IF((OR((AND(G4677="Galvanized",J4677="Non-lead")),
(AND(G4677="Galvanized",J4677="Non-lead - Copper")),
(AND(G4677="Galvanized",J4677="Non-lead - Plastic")),
(AND(G4677="Galvanized",J4677="Non-lead")),
(AND(G4677="Galvanized",J4677="Non-lead - Other")))),"Non-Lead",
IF((OR((AND(G4677="Non-lead - Copper",H4677="No",J4677="Galvanized")),
(AND(G4677="Non-lead - Plastic",H4677="No",J4677="Galvanized")),
(AND(G4677="Non-lead",H4677="No",J4677="Galvanized")),
(AND(G4677="Galvanized",H4677="No",J4677="Galvanized")),
(AND(G4677="Non-lead - Other",H4677="No",J4677="Galvanized")))),"Non-lead",
IF((OR((AND(G4677="Unknown - Likely Lead",J4677="Unknown - Likely Lead")),
(AND(G4677="Unknown - Likely Lead",J4677="Unknown - Unlikely Lead")),
(AND(G4677="Unknown - Likely Lead",J4677="Unknown - Material Unknown")),
(AND(G4677="Unknown - Unlikely Lead",J4677="Unknown - Likely Lead")),
(AND(G4677="Unknown - Unlikely Lead",J4677="Unknown - Unlikely Lead")),
(AND(G4677="Unknown - Unlikely Lead",J4677="Unknown - Material Unknown")),
(AND(G4677="Unknown - Material Unknown",J4677="Unknown - Likely Lead")),
(AND(G4677="Unknown - Material Unknown",J4677="Unknown - Unlikely Lead")),
(AND(G4677="Unknown - Material Unknown",J4677="Unknown - Material Unknown")))),"Unknown",
IF((OR((AND(G4677="Unknown - Likely Lead",J4677="Non-lead - Copper")),
(AND(G4677="Unknown - Likely Lead",J4677="Non-lead - Plastic")),
(AND(G4677="Unknown - Likely Lead",J4677="Non-lead")),
(AND(G4677="Unknown - Likely Lead",J4677="Non-lead - Other")),
(AND(G4677="Unknown - Unlikely Lead",J4677="Non-lead - Copper")),
(AND(G4677="Unknown - Unlikely Lead",J4677="Non-lead - Plastic")),
(AND(G4677="Unknown - Unlikely Lead",J4677="Non-lead")),
(AND(G4677="Unknown - Unlikely Lead",J4677="Non-lead - Other")),
(AND(G4677="Unknown - Material Unknown",J4677="Non-lead - Copper")),
(AND(G4677="Unknown - Material Unknown",J4677="Non-lead - Plastic")),
(AND(G4677="Unknown - Material Unknown",J4677="Non-lead")),
(AND(G4677="Unknown - Material Unknown",J4677="Non-lead - Other")))),"Unknown",
IF((OR((AND(G4677="Non-lead - Copper",J4677="Unknown - Likely Lead")),
(AND(G4677="Non-lead - Copper",J4677="Unknown - Unlikely Lead")),
(AND(G4677="Non-lead - Copper",J4677="Unknown - Material Unknown")),
(AND(G4677="Non-lead - Plastic",J4677="Unknown - Likely Lead")),
(AND(G4677="Non-lead - Plastic",J4677="Unknown - Unlikely Lead")),
(AND(G4677="Non-lead - Plastic",J4677="Unknown - Material Unknown")),
(AND(G4677="Non-lead",J4677="Unknown - Likely Lead")),
(AND(G4677="Non-lead",J4677="Unknown - Unlikely Lead")),
(AND(G4677="Non-lead",J4677="Unknown - Material Unknown")),
(AND(G4677="Non-lead - Other",J4677="Unknown - Likely Lead")),
(AND(G4677="Non-Lead - Other",J4677="Unknown - Unlikely Lead")),
(AND(G4677="Non-Lead - Other",J4677="Unknown - Material Unknown")))),"Unknown",
IF((OR((AND(G4677="Galvanized",J4677="Unknown - Likely Lead")),
(AND(G4677="Galvanized",J4677="Unknown - Unlikely Lead")),
(AND(G4677="Galvanized",J4677="Unknown - Material Unknown")))),"Unknown",
IF((OR((AND(G4677="Galvanized",J4677="")))),"Galvanized Requiring Replacement",
IF((OR((AND(G4677="Non-lead - Copper",J4677="")),
(AND(G4677="Non-lead - Plastic",J4677="")),
(AND(G4677="Non-lead",J4677="")),
(AND(G4677="Non-lead - Other",J4677="")))),"Non-lead",
IF((OR((AND(G4677="Unknown - Likely Lead",J4677="")),
(AND(G4677="Unknown - Unlikely Lead",J4677="")),
(AND(G4677="Unknown - Material Unknown",J4677="")))),"Unknown",
""))))))))))))))))</f>
        <v>Non-Lead</v>
      </c>
      <c r="N4677" s="44" t="s">
        <v>39</v>
      </c>
    </row>
    <row r="4678" spans="1:14" ht="30" x14ac:dyDescent="0.25">
      <c r="A4678" s="34" t="s">
        <v>11046</v>
      </c>
      <c r="B4678" s="35" t="s">
        <v>11044</v>
      </c>
      <c r="C4678" s="36" t="s">
        <v>10182</v>
      </c>
      <c r="D4678" s="36" t="s">
        <v>32</v>
      </c>
      <c r="E4678" s="36" t="s">
        <v>644</v>
      </c>
      <c r="F4678" s="37" t="s">
        <v>11047</v>
      </c>
      <c r="G4678" s="38" t="s">
        <v>35</v>
      </c>
      <c r="H4678" s="39" t="s">
        <v>39</v>
      </c>
      <c r="I4678" s="40" t="s">
        <v>37</v>
      </c>
      <c r="J4678" s="42" t="s">
        <v>38</v>
      </c>
      <c r="K4678" s="39" t="s">
        <v>37</v>
      </c>
      <c r="L4678" s="35"/>
      <c r="M4678" s="43" t="str">
        <f>IF((OR(G4678="Lead")),"Lead",
IF((OR(J4678="Lead")),"Lead",
IF((OR(G4678="Lead-lined galvanized")),"Lead",
IF((OR(J4678="Lead-lined galvanized")),"Lead",
IF((OR((AND(G4678="Unknown - Likely Lead",J4678="Galvanized")),
(AND(G4678="Unknown - Unlikely Lead",J4678="Galvanized")),
(AND(G4678="Unknown - Material Unknown",J4678="Galvanized")))),"Galvanized Requiring Replacement",
IF((OR((AND(G4678="Non-lead - Copper",H4678="Yes",J4678="Galvanized")),
(AND(G4678="Non-lead - Copper",H4678="Don't know",J4678="Galvanized")),
(AND(G4678="Non-lead - Copper",H4678="",J4678="Galvanized")),
(AND(G4678="Non-lead - Plastic",H4678="Yes",J4678="Galvanized")),
(AND(G4678="Non-lead - Plastic",H4678="Don't know",J4678="Galvanized")),
(AND(G4678="Non-lead - Plastic",H4678="",J4678="Galvanized")),
(AND(G4678="Non-lead",H4678="Yes",J4678="Galvanized")),
(AND(G4678="Non-lead",H4678="Don't know",J4678="Galvanized")),
(AND(G4678="Non-lead",H4678="",J4678="Galvanized")),
(AND(G4678="Non-lead - Other",H4678="Yes",J4678="Galvanized")),
(AND(G4678="Non-Lead - Other",H4678="Don't know",J4678="Galvanized")),
(AND(G4678="Galvanized",H4678="Yes",J4678="Galvanized")),
(AND(G4678="Galvanized",H4678="Don't know",J4678="Galvanized")),
(AND(G4678="Galvanized",H4678="",J4678="Galvanized")),
(AND(G4678="Non-Lead - Other",H4678="",J4678="Galvanized")))),"Galvanized Requiring Replacement",
IF((OR((AND(G4678="Non-lead - Copper",J4678="Non-lead - Copper")),
(AND(G4678="Non-lead - Copper",J4678="Non-lead - Plastic")),
(AND(G4678="Non-lead - Copper",J4678="Non-lead - Other")),
(AND(G4678="Non-lead - Copper",J4678="Non-lead")),
(AND(G4678="Non-lead - Plastic",J4678="Non-lead - Copper")),
(AND(G4678="Non-lead - Plastic",J4678="Non-lead - Plastic")),
(AND(G4678="Non-lead - Plastic",J4678="Non-lead - Other")),
(AND(G4678="Non-lead - Plastic",J4678="Non-lead")),
(AND(G4678="Non-lead",J4678="Non-lead - Copper")),
(AND(G4678="Non-lead",J4678="Non-lead - Plastic")),
(AND(G4678="Non-lead",J4678="Non-lead - Other")),
(AND(G4678="Non-lead",J4678="Non-lead")),
(AND(G4678="Non-lead - Other",J4678="Non-lead - Copper")),
(AND(G4678="Non-Lead - Other",J4678="Non-lead - Plastic")),
(AND(G4678="Non-Lead - Other",J4678="Non-lead")),
(AND(G4678="Non-Lead - Other",J4678="Non-lead - Other")))),"Non-Lead",
IF((OR((AND(G4678="Galvanized",J4678="Non-lead")),
(AND(G4678="Galvanized",J4678="Non-lead - Copper")),
(AND(G4678="Galvanized",J4678="Non-lead - Plastic")),
(AND(G4678="Galvanized",J4678="Non-lead")),
(AND(G4678="Galvanized",J4678="Non-lead - Other")))),"Non-Lead",
IF((OR((AND(G4678="Non-lead - Copper",H4678="No",J4678="Galvanized")),
(AND(G4678="Non-lead - Plastic",H4678="No",J4678="Galvanized")),
(AND(G4678="Non-lead",H4678="No",J4678="Galvanized")),
(AND(G4678="Galvanized",H4678="No",J4678="Galvanized")),
(AND(G4678="Non-lead - Other",H4678="No",J4678="Galvanized")))),"Non-lead",
IF((OR((AND(G4678="Unknown - Likely Lead",J4678="Unknown - Likely Lead")),
(AND(G4678="Unknown - Likely Lead",J4678="Unknown - Unlikely Lead")),
(AND(G4678="Unknown - Likely Lead",J4678="Unknown - Material Unknown")),
(AND(G4678="Unknown - Unlikely Lead",J4678="Unknown - Likely Lead")),
(AND(G4678="Unknown - Unlikely Lead",J4678="Unknown - Unlikely Lead")),
(AND(G4678="Unknown - Unlikely Lead",J4678="Unknown - Material Unknown")),
(AND(G4678="Unknown - Material Unknown",J4678="Unknown - Likely Lead")),
(AND(G4678="Unknown - Material Unknown",J4678="Unknown - Unlikely Lead")),
(AND(G4678="Unknown - Material Unknown",J4678="Unknown - Material Unknown")))),"Unknown",
IF((OR((AND(G4678="Unknown - Likely Lead",J4678="Non-lead - Copper")),
(AND(G4678="Unknown - Likely Lead",J4678="Non-lead - Plastic")),
(AND(G4678="Unknown - Likely Lead",J4678="Non-lead")),
(AND(G4678="Unknown - Likely Lead",J4678="Non-lead - Other")),
(AND(G4678="Unknown - Unlikely Lead",J4678="Non-lead - Copper")),
(AND(G4678="Unknown - Unlikely Lead",J4678="Non-lead - Plastic")),
(AND(G4678="Unknown - Unlikely Lead",J4678="Non-lead")),
(AND(G4678="Unknown - Unlikely Lead",J4678="Non-lead - Other")),
(AND(G4678="Unknown - Material Unknown",J4678="Non-lead - Copper")),
(AND(G4678="Unknown - Material Unknown",J4678="Non-lead - Plastic")),
(AND(G4678="Unknown - Material Unknown",J4678="Non-lead")),
(AND(G4678="Unknown - Material Unknown",J4678="Non-lead - Other")))),"Unknown",
IF((OR((AND(G4678="Non-lead - Copper",J4678="Unknown - Likely Lead")),
(AND(G4678="Non-lead - Copper",J4678="Unknown - Unlikely Lead")),
(AND(G4678="Non-lead - Copper",J4678="Unknown - Material Unknown")),
(AND(G4678="Non-lead - Plastic",J4678="Unknown - Likely Lead")),
(AND(G4678="Non-lead - Plastic",J4678="Unknown - Unlikely Lead")),
(AND(G4678="Non-lead - Plastic",J4678="Unknown - Material Unknown")),
(AND(G4678="Non-lead",J4678="Unknown - Likely Lead")),
(AND(G4678="Non-lead",J4678="Unknown - Unlikely Lead")),
(AND(G4678="Non-lead",J4678="Unknown - Material Unknown")),
(AND(G4678="Non-lead - Other",J4678="Unknown - Likely Lead")),
(AND(G4678="Non-Lead - Other",J4678="Unknown - Unlikely Lead")),
(AND(G4678="Non-Lead - Other",J4678="Unknown - Material Unknown")))),"Unknown",
IF((OR((AND(G4678="Galvanized",J4678="Unknown - Likely Lead")),
(AND(G4678="Galvanized",J4678="Unknown - Unlikely Lead")),
(AND(G4678="Galvanized",J4678="Unknown - Material Unknown")))),"Unknown",
IF((OR((AND(G4678="Galvanized",J4678="")))),"Galvanized Requiring Replacement",
IF((OR((AND(G4678="Non-lead - Copper",J4678="")),
(AND(G4678="Non-lead - Plastic",J4678="")),
(AND(G4678="Non-lead",J4678="")),
(AND(G4678="Non-lead - Other",J4678="")))),"Non-lead",
IF((OR((AND(G4678="Unknown - Likely Lead",J4678="")),
(AND(G4678="Unknown - Unlikely Lead",J4678="")),
(AND(G4678="Unknown - Material Unknown",J4678="")))),"Unknown",
""))))))))))))))))</f>
        <v>Non-Lead</v>
      </c>
      <c r="N4678" s="44" t="s">
        <v>39</v>
      </c>
    </row>
    <row r="4679" spans="1:14" ht="30" x14ac:dyDescent="0.25">
      <c r="A4679" s="34" t="s">
        <v>11048</v>
      </c>
      <c r="B4679" s="35" t="s">
        <v>11049</v>
      </c>
      <c r="C4679" s="36" t="s">
        <v>9523</v>
      </c>
      <c r="D4679" s="36" t="s">
        <v>32</v>
      </c>
      <c r="E4679" s="36" t="s">
        <v>644</v>
      </c>
      <c r="F4679" s="37" t="s">
        <v>11050</v>
      </c>
      <c r="G4679" s="38" t="s">
        <v>35</v>
      </c>
      <c r="H4679" s="39" t="s">
        <v>39</v>
      </c>
      <c r="I4679" s="40" t="s">
        <v>37</v>
      </c>
      <c r="J4679" s="42" t="s">
        <v>38</v>
      </c>
      <c r="K4679" s="39" t="s">
        <v>37</v>
      </c>
      <c r="L4679" s="35"/>
      <c r="M4679" s="43" t="str">
        <f>IF((OR(G4679="Lead")),"Lead",
IF((OR(J4679="Lead")),"Lead",
IF((OR(G4679="Lead-lined galvanized")),"Lead",
IF((OR(J4679="Lead-lined galvanized")),"Lead",
IF((OR((AND(G4679="Unknown - Likely Lead",J4679="Galvanized")),
(AND(G4679="Unknown - Unlikely Lead",J4679="Galvanized")),
(AND(G4679="Unknown - Material Unknown",J4679="Galvanized")))),"Galvanized Requiring Replacement",
IF((OR((AND(G4679="Non-lead - Copper",H4679="Yes",J4679="Galvanized")),
(AND(G4679="Non-lead - Copper",H4679="Don't know",J4679="Galvanized")),
(AND(G4679="Non-lead - Copper",H4679="",J4679="Galvanized")),
(AND(G4679="Non-lead - Plastic",H4679="Yes",J4679="Galvanized")),
(AND(G4679="Non-lead - Plastic",H4679="Don't know",J4679="Galvanized")),
(AND(G4679="Non-lead - Plastic",H4679="",J4679="Galvanized")),
(AND(G4679="Non-lead",H4679="Yes",J4679="Galvanized")),
(AND(G4679="Non-lead",H4679="Don't know",J4679="Galvanized")),
(AND(G4679="Non-lead",H4679="",J4679="Galvanized")),
(AND(G4679="Non-lead - Other",H4679="Yes",J4679="Galvanized")),
(AND(G4679="Non-Lead - Other",H4679="Don't know",J4679="Galvanized")),
(AND(G4679="Galvanized",H4679="Yes",J4679="Galvanized")),
(AND(G4679="Galvanized",H4679="Don't know",J4679="Galvanized")),
(AND(G4679="Galvanized",H4679="",J4679="Galvanized")),
(AND(G4679="Non-Lead - Other",H4679="",J4679="Galvanized")))),"Galvanized Requiring Replacement",
IF((OR((AND(G4679="Non-lead - Copper",J4679="Non-lead - Copper")),
(AND(G4679="Non-lead - Copper",J4679="Non-lead - Plastic")),
(AND(G4679="Non-lead - Copper",J4679="Non-lead - Other")),
(AND(G4679="Non-lead - Copper",J4679="Non-lead")),
(AND(G4679="Non-lead - Plastic",J4679="Non-lead - Copper")),
(AND(G4679="Non-lead - Plastic",J4679="Non-lead - Plastic")),
(AND(G4679="Non-lead - Plastic",J4679="Non-lead - Other")),
(AND(G4679="Non-lead - Plastic",J4679="Non-lead")),
(AND(G4679="Non-lead",J4679="Non-lead - Copper")),
(AND(G4679="Non-lead",J4679="Non-lead - Plastic")),
(AND(G4679="Non-lead",J4679="Non-lead - Other")),
(AND(G4679="Non-lead",J4679="Non-lead")),
(AND(G4679="Non-lead - Other",J4679="Non-lead - Copper")),
(AND(G4679="Non-Lead - Other",J4679="Non-lead - Plastic")),
(AND(G4679="Non-Lead - Other",J4679="Non-lead")),
(AND(G4679="Non-Lead - Other",J4679="Non-lead - Other")))),"Non-Lead",
IF((OR((AND(G4679="Galvanized",J4679="Non-lead")),
(AND(G4679="Galvanized",J4679="Non-lead - Copper")),
(AND(G4679="Galvanized",J4679="Non-lead - Plastic")),
(AND(G4679="Galvanized",J4679="Non-lead")),
(AND(G4679="Galvanized",J4679="Non-lead - Other")))),"Non-Lead",
IF((OR((AND(G4679="Non-lead - Copper",H4679="No",J4679="Galvanized")),
(AND(G4679="Non-lead - Plastic",H4679="No",J4679="Galvanized")),
(AND(G4679="Non-lead",H4679="No",J4679="Galvanized")),
(AND(G4679="Galvanized",H4679="No",J4679="Galvanized")),
(AND(G4679="Non-lead - Other",H4679="No",J4679="Galvanized")))),"Non-lead",
IF((OR((AND(G4679="Unknown - Likely Lead",J4679="Unknown - Likely Lead")),
(AND(G4679="Unknown - Likely Lead",J4679="Unknown - Unlikely Lead")),
(AND(G4679="Unknown - Likely Lead",J4679="Unknown - Material Unknown")),
(AND(G4679="Unknown - Unlikely Lead",J4679="Unknown - Likely Lead")),
(AND(G4679="Unknown - Unlikely Lead",J4679="Unknown - Unlikely Lead")),
(AND(G4679="Unknown - Unlikely Lead",J4679="Unknown - Material Unknown")),
(AND(G4679="Unknown - Material Unknown",J4679="Unknown - Likely Lead")),
(AND(G4679="Unknown - Material Unknown",J4679="Unknown - Unlikely Lead")),
(AND(G4679="Unknown - Material Unknown",J4679="Unknown - Material Unknown")))),"Unknown",
IF((OR((AND(G4679="Unknown - Likely Lead",J4679="Non-lead - Copper")),
(AND(G4679="Unknown - Likely Lead",J4679="Non-lead - Plastic")),
(AND(G4679="Unknown - Likely Lead",J4679="Non-lead")),
(AND(G4679="Unknown - Likely Lead",J4679="Non-lead - Other")),
(AND(G4679="Unknown - Unlikely Lead",J4679="Non-lead - Copper")),
(AND(G4679="Unknown - Unlikely Lead",J4679="Non-lead - Plastic")),
(AND(G4679="Unknown - Unlikely Lead",J4679="Non-lead")),
(AND(G4679="Unknown - Unlikely Lead",J4679="Non-lead - Other")),
(AND(G4679="Unknown - Material Unknown",J4679="Non-lead - Copper")),
(AND(G4679="Unknown - Material Unknown",J4679="Non-lead - Plastic")),
(AND(G4679="Unknown - Material Unknown",J4679="Non-lead")),
(AND(G4679="Unknown - Material Unknown",J4679="Non-lead - Other")))),"Unknown",
IF((OR((AND(G4679="Non-lead - Copper",J4679="Unknown - Likely Lead")),
(AND(G4679="Non-lead - Copper",J4679="Unknown - Unlikely Lead")),
(AND(G4679="Non-lead - Copper",J4679="Unknown - Material Unknown")),
(AND(G4679="Non-lead - Plastic",J4679="Unknown - Likely Lead")),
(AND(G4679="Non-lead - Plastic",J4679="Unknown - Unlikely Lead")),
(AND(G4679="Non-lead - Plastic",J4679="Unknown - Material Unknown")),
(AND(G4679="Non-lead",J4679="Unknown - Likely Lead")),
(AND(G4679="Non-lead",J4679="Unknown - Unlikely Lead")),
(AND(G4679="Non-lead",J4679="Unknown - Material Unknown")),
(AND(G4679="Non-lead - Other",J4679="Unknown - Likely Lead")),
(AND(G4679="Non-Lead - Other",J4679="Unknown - Unlikely Lead")),
(AND(G4679="Non-Lead - Other",J4679="Unknown - Material Unknown")))),"Unknown",
IF((OR((AND(G4679="Galvanized",J4679="Unknown - Likely Lead")),
(AND(G4679="Galvanized",J4679="Unknown - Unlikely Lead")),
(AND(G4679="Galvanized",J4679="Unknown - Material Unknown")))),"Unknown",
IF((OR((AND(G4679="Galvanized",J4679="")))),"Galvanized Requiring Replacement",
IF((OR((AND(G4679="Non-lead - Copper",J4679="")),
(AND(G4679="Non-lead - Plastic",J4679="")),
(AND(G4679="Non-lead",J4679="")),
(AND(G4679="Non-lead - Other",J4679="")))),"Non-lead",
IF((OR((AND(G4679="Unknown - Likely Lead",J4679="")),
(AND(G4679="Unknown - Unlikely Lead",J4679="")),
(AND(G4679="Unknown - Material Unknown",J4679="")))),"Unknown",
""))))))))))))))))</f>
        <v>Non-Lead</v>
      </c>
      <c r="N4679" s="44" t="s">
        <v>39</v>
      </c>
    </row>
    <row r="4680" spans="1:14" ht="30" x14ac:dyDescent="0.25">
      <c r="A4680" s="34" t="s">
        <v>11051</v>
      </c>
      <c r="B4680" s="35" t="s">
        <v>9784</v>
      </c>
      <c r="C4680" s="36" t="s">
        <v>9523</v>
      </c>
      <c r="D4680" s="36" t="s">
        <v>32</v>
      </c>
      <c r="E4680" s="36" t="s">
        <v>644</v>
      </c>
      <c r="F4680" s="37" t="s">
        <v>11052</v>
      </c>
      <c r="G4680" s="38" t="s">
        <v>35</v>
      </c>
      <c r="H4680" s="39" t="s">
        <v>39</v>
      </c>
      <c r="I4680" s="40" t="s">
        <v>37</v>
      </c>
      <c r="J4680" s="42" t="s">
        <v>38</v>
      </c>
      <c r="K4680" s="39" t="s">
        <v>37</v>
      </c>
      <c r="L4680" s="35"/>
      <c r="M4680" s="43" t="str">
        <f>IF((OR(G4680="Lead")),"Lead",
IF((OR(J4680="Lead")),"Lead",
IF((OR(G4680="Lead-lined galvanized")),"Lead",
IF((OR(J4680="Lead-lined galvanized")),"Lead",
IF((OR((AND(G4680="Unknown - Likely Lead",J4680="Galvanized")),
(AND(G4680="Unknown - Unlikely Lead",J4680="Galvanized")),
(AND(G4680="Unknown - Material Unknown",J4680="Galvanized")))),"Galvanized Requiring Replacement",
IF((OR((AND(G4680="Non-lead - Copper",H4680="Yes",J4680="Galvanized")),
(AND(G4680="Non-lead - Copper",H4680="Don't know",J4680="Galvanized")),
(AND(G4680="Non-lead - Copper",H4680="",J4680="Galvanized")),
(AND(G4680="Non-lead - Plastic",H4680="Yes",J4680="Galvanized")),
(AND(G4680="Non-lead - Plastic",H4680="Don't know",J4680="Galvanized")),
(AND(G4680="Non-lead - Plastic",H4680="",J4680="Galvanized")),
(AND(G4680="Non-lead",H4680="Yes",J4680="Galvanized")),
(AND(G4680="Non-lead",H4680="Don't know",J4680="Galvanized")),
(AND(G4680="Non-lead",H4680="",J4680="Galvanized")),
(AND(G4680="Non-lead - Other",H4680="Yes",J4680="Galvanized")),
(AND(G4680="Non-Lead - Other",H4680="Don't know",J4680="Galvanized")),
(AND(G4680="Galvanized",H4680="Yes",J4680="Galvanized")),
(AND(G4680="Galvanized",H4680="Don't know",J4680="Galvanized")),
(AND(G4680="Galvanized",H4680="",J4680="Galvanized")),
(AND(G4680="Non-Lead - Other",H4680="",J4680="Galvanized")))),"Galvanized Requiring Replacement",
IF((OR((AND(G4680="Non-lead - Copper",J4680="Non-lead - Copper")),
(AND(G4680="Non-lead - Copper",J4680="Non-lead - Plastic")),
(AND(G4680="Non-lead - Copper",J4680="Non-lead - Other")),
(AND(G4680="Non-lead - Copper",J4680="Non-lead")),
(AND(G4680="Non-lead - Plastic",J4680="Non-lead - Copper")),
(AND(G4680="Non-lead - Plastic",J4680="Non-lead - Plastic")),
(AND(G4680="Non-lead - Plastic",J4680="Non-lead - Other")),
(AND(G4680="Non-lead - Plastic",J4680="Non-lead")),
(AND(G4680="Non-lead",J4680="Non-lead - Copper")),
(AND(G4680="Non-lead",J4680="Non-lead - Plastic")),
(AND(G4680="Non-lead",J4680="Non-lead - Other")),
(AND(G4680="Non-lead",J4680="Non-lead")),
(AND(G4680="Non-lead - Other",J4680="Non-lead - Copper")),
(AND(G4680="Non-Lead - Other",J4680="Non-lead - Plastic")),
(AND(G4680="Non-Lead - Other",J4680="Non-lead")),
(AND(G4680="Non-Lead - Other",J4680="Non-lead - Other")))),"Non-Lead",
IF((OR((AND(G4680="Galvanized",J4680="Non-lead")),
(AND(G4680="Galvanized",J4680="Non-lead - Copper")),
(AND(G4680="Galvanized",J4680="Non-lead - Plastic")),
(AND(G4680="Galvanized",J4680="Non-lead")),
(AND(G4680="Galvanized",J4680="Non-lead - Other")))),"Non-Lead",
IF((OR((AND(G4680="Non-lead - Copper",H4680="No",J4680="Galvanized")),
(AND(G4680="Non-lead - Plastic",H4680="No",J4680="Galvanized")),
(AND(G4680="Non-lead",H4680="No",J4680="Galvanized")),
(AND(G4680="Galvanized",H4680="No",J4680="Galvanized")),
(AND(G4680="Non-lead - Other",H4680="No",J4680="Galvanized")))),"Non-lead",
IF((OR((AND(G4680="Unknown - Likely Lead",J4680="Unknown - Likely Lead")),
(AND(G4680="Unknown - Likely Lead",J4680="Unknown - Unlikely Lead")),
(AND(G4680="Unknown - Likely Lead",J4680="Unknown - Material Unknown")),
(AND(G4680="Unknown - Unlikely Lead",J4680="Unknown - Likely Lead")),
(AND(G4680="Unknown - Unlikely Lead",J4680="Unknown - Unlikely Lead")),
(AND(G4680="Unknown - Unlikely Lead",J4680="Unknown - Material Unknown")),
(AND(G4680="Unknown - Material Unknown",J4680="Unknown - Likely Lead")),
(AND(G4680="Unknown - Material Unknown",J4680="Unknown - Unlikely Lead")),
(AND(G4680="Unknown - Material Unknown",J4680="Unknown - Material Unknown")))),"Unknown",
IF((OR((AND(G4680="Unknown - Likely Lead",J4680="Non-lead - Copper")),
(AND(G4680="Unknown - Likely Lead",J4680="Non-lead - Plastic")),
(AND(G4680="Unknown - Likely Lead",J4680="Non-lead")),
(AND(G4680="Unknown - Likely Lead",J4680="Non-lead - Other")),
(AND(G4680="Unknown - Unlikely Lead",J4680="Non-lead - Copper")),
(AND(G4680="Unknown - Unlikely Lead",J4680="Non-lead - Plastic")),
(AND(G4680="Unknown - Unlikely Lead",J4680="Non-lead")),
(AND(G4680="Unknown - Unlikely Lead",J4680="Non-lead - Other")),
(AND(G4680="Unknown - Material Unknown",J4680="Non-lead - Copper")),
(AND(G4680="Unknown - Material Unknown",J4680="Non-lead - Plastic")),
(AND(G4680="Unknown - Material Unknown",J4680="Non-lead")),
(AND(G4680="Unknown - Material Unknown",J4680="Non-lead - Other")))),"Unknown",
IF((OR((AND(G4680="Non-lead - Copper",J4680="Unknown - Likely Lead")),
(AND(G4680="Non-lead - Copper",J4680="Unknown - Unlikely Lead")),
(AND(G4680="Non-lead - Copper",J4680="Unknown - Material Unknown")),
(AND(G4680="Non-lead - Plastic",J4680="Unknown - Likely Lead")),
(AND(G4680="Non-lead - Plastic",J4680="Unknown - Unlikely Lead")),
(AND(G4680="Non-lead - Plastic",J4680="Unknown - Material Unknown")),
(AND(G4680="Non-lead",J4680="Unknown - Likely Lead")),
(AND(G4680="Non-lead",J4680="Unknown - Unlikely Lead")),
(AND(G4680="Non-lead",J4680="Unknown - Material Unknown")),
(AND(G4680="Non-lead - Other",J4680="Unknown - Likely Lead")),
(AND(G4680="Non-Lead - Other",J4680="Unknown - Unlikely Lead")),
(AND(G4680="Non-Lead - Other",J4680="Unknown - Material Unknown")))),"Unknown",
IF((OR((AND(G4680="Galvanized",J4680="Unknown - Likely Lead")),
(AND(G4680="Galvanized",J4680="Unknown - Unlikely Lead")),
(AND(G4680="Galvanized",J4680="Unknown - Material Unknown")))),"Unknown",
IF((OR((AND(G4680="Galvanized",J4680="")))),"Galvanized Requiring Replacement",
IF((OR((AND(G4680="Non-lead - Copper",J4680="")),
(AND(G4680="Non-lead - Plastic",J4680="")),
(AND(G4680="Non-lead",J4680="")),
(AND(G4680="Non-lead - Other",J4680="")))),"Non-lead",
IF((OR((AND(G4680="Unknown - Likely Lead",J4680="")),
(AND(G4680="Unknown - Unlikely Lead",J4680="")),
(AND(G4680="Unknown - Material Unknown",J4680="")))),"Unknown",
""))))))))))))))))</f>
        <v>Non-Lead</v>
      </c>
      <c r="N4680" s="44" t="s">
        <v>39</v>
      </c>
    </row>
    <row r="4681" spans="1:14" ht="30" x14ac:dyDescent="0.25">
      <c r="A4681" s="34" t="s">
        <v>11053</v>
      </c>
      <c r="B4681" s="35" t="s">
        <v>10271</v>
      </c>
      <c r="C4681" s="36" t="s">
        <v>9465</v>
      </c>
      <c r="D4681" s="36" t="s">
        <v>32</v>
      </c>
      <c r="E4681" s="36" t="s">
        <v>644</v>
      </c>
      <c r="F4681" s="37" t="s">
        <v>11054</v>
      </c>
      <c r="G4681" s="38" t="s">
        <v>35</v>
      </c>
      <c r="H4681" s="39" t="s">
        <v>39</v>
      </c>
      <c r="I4681" s="40" t="s">
        <v>37</v>
      </c>
      <c r="J4681" s="42" t="s">
        <v>38</v>
      </c>
      <c r="K4681" s="39" t="s">
        <v>37</v>
      </c>
      <c r="L4681" s="35"/>
      <c r="M4681" s="43" t="str">
        <f>IF((OR(G4681="Lead")),"Lead",
IF((OR(J4681="Lead")),"Lead",
IF((OR(G4681="Lead-lined galvanized")),"Lead",
IF((OR(J4681="Lead-lined galvanized")),"Lead",
IF((OR((AND(G4681="Unknown - Likely Lead",J4681="Galvanized")),
(AND(G4681="Unknown - Unlikely Lead",J4681="Galvanized")),
(AND(G4681="Unknown - Material Unknown",J4681="Galvanized")))),"Galvanized Requiring Replacement",
IF((OR((AND(G4681="Non-lead - Copper",H4681="Yes",J4681="Galvanized")),
(AND(G4681="Non-lead - Copper",H4681="Don't know",J4681="Galvanized")),
(AND(G4681="Non-lead - Copper",H4681="",J4681="Galvanized")),
(AND(G4681="Non-lead - Plastic",H4681="Yes",J4681="Galvanized")),
(AND(G4681="Non-lead - Plastic",H4681="Don't know",J4681="Galvanized")),
(AND(G4681="Non-lead - Plastic",H4681="",J4681="Galvanized")),
(AND(G4681="Non-lead",H4681="Yes",J4681="Galvanized")),
(AND(G4681="Non-lead",H4681="Don't know",J4681="Galvanized")),
(AND(G4681="Non-lead",H4681="",J4681="Galvanized")),
(AND(G4681="Non-lead - Other",H4681="Yes",J4681="Galvanized")),
(AND(G4681="Non-Lead - Other",H4681="Don't know",J4681="Galvanized")),
(AND(G4681="Galvanized",H4681="Yes",J4681="Galvanized")),
(AND(G4681="Galvanized",H4681="Don't know",J4681="Galvanized")),
(AND(G4681="Galvanized",H4681="",J4681="Galvanized")),
(AND(G4681="Non-Lead - Other",H4681="",J4681="Galvanized")))),"Galvanized Requiring Replacement",
IF((OR((AND(G4681="Non-lead - Copper",J4681="Non-lead - Copper")),
(AND(G4681="Non-lead - Copper",J4681="Non-lead - Plastic")),
(AND(G4681="Non-lead - Copper",J4681="Non-lead - Other")),
(AND(G4681="Non-lead - Copper",J4681="Non-lead")),
(AND(G4681="Non-lead - Plastic",J4681="Non-lead - Copper")),
(AND(G4681="Non-lead - Plastic",J4681="Non-lead - Plastic")),
(AND(G4681="Non-lead - Plastic",J4681="Non-lead - Other")),
(AND(G4681="Non-lead - Plastic",J4681="Non-lead")),
(AND(G4681="Non-lead",J4681="Non-lead - Copper")),
(AND(G4681="Non-lead",J4681="Non-lead - Plastic")),
(AND(G4681="Non-lead",J4681="Non-lead - Other")),
(AND(G4681="Non-lead",J4681="Non-lead")),
(AND(G4681="Non-lead - Other",J4681="Non-lead - Copper")),
(AND(G4681="Non-Lead - Other",J4681="Non-lead - Plastic")),
(AND(G4681="Non-Lead - Other",J4681="Non-lead")),
(AND(G4681="Non-Lead - Other",J4681="Non-lead - Other")))),"Non-Lead",
IF((OR((AND(G4681="Galvanized",J4681="Non-lead")),
(AND(G4681="Galvanized",J4681="Non-lead - Copper")),
(AND(G4681="Galvanized",J4681="Non-lead - Plastic")),
(AND(G4681="Galvanized",J4681="Non-lead")),
(AND(G4681="Galvanized",J4681="Non-lead - Other")))),"Non-Lead",
IF((OR((AND(G4681="Non-lead - Copper",H4681="No",J4681="Galvanized")),
(AND(G4681="Non-lead - Plastic",H4681="No",J4681="Galvanized")),
(AND(G4681="Non-lead",H4681="No",J4681="Galvanized")),
(AND(G4681="Galvanized",H4681="No",J4681="Galvanized")),
(AND(G4681="Non-lead - Other",H4681="No",J4681="Galvanized")))),"Non-lead",
IF((OR((AND(G4681="Unknown - Likely Lead",J4681="Unknown - Likely Lead")),
(AND(G4681="Unknown - Likely Lead",J4681="Unknown - Unlikely Lead")),
(AND(G4681="Unknown - Likely Lead",J4681="Unknown - Material Unknown")),
(AND(G4681="Unknown - Unlikely Lead",J4681="Unknown - Likely Lead")),
(AND(G4681="Unknown - Unlikely Lead",J4681="Unknown - Unlikely Lead")),
(AND(G4681="Unknown - Unlikely Lead",J4681="Unknown - Material Unknown")),
(AND(G4681="Unknown - Material Unknown",J4681="Unknown - Likely Lead")),
(AND(G4681="Unknown - Material Unknown",J4681="Unknown - Unlikely Lead")),
(AND(G4681="Unknown - Material Unknown",J4681="Unknown - Material Unknown")))),"Unknown",
IF((OR((AND(G4681="Unknown - Likely Lead",J4681="Non-lead - Copper")),
(AND(G4681="Unknown - Likely Lead",J4681="Non-lead - Plastic")),
(AND(G4681="Unknown - Likely Lead",J4681="Non-lead")),
(AND(G4681="Unknown - Likely Lead",J4681="Non-lead - Other")),
(AND(G4681="Unknown - Unlikely Lead",J4681="Non-lead - Copper")),
(AND(G4681="Unknown - Unlikely Lead",J4681="Non-lead - Plastic")),
(AND(G4681="Unknown - Unlikely Lead",J4681="Non-lead")),
(AND(G4681="Unknown - Unlikely Lead",J4681="Non-lead - Other")),
(AND(G4681="Unknown - Material Unknown",J4681="Non-lead - Copper")),
(AND(G4681="Unknown - Material Unknown",J4681="Non-lead - Plastic")),
(AND(G4681="Unknown - Material Unknown",J4681="Non-lead")),
(AND(G4681="Unknown - Material Unknown",J4681="Non-lead - Other")))),"Unknown",
IF((OR((AND(G4681="Non-lead - Copper",J4681="Unknown - Likely Lead")),
(AND(G4681="Non-lead - Copper",J4681="Unknown - Unlikely Lead")),
(AND(G4681="Non-lead - Copper",J4681="Unknown - Material Unknown")),
(AND(G4681="Non-lead - Plastic",J4681="Unknown - Likely Lead")),
(AND(G4681="Non-lead - Plastic",J4681="Unknown - Unlikely Lead")),
(AND(G4681="Non-lead - Plastic",J4681="Unknown - Material Unknown")),
(AND(G4681="Non-lead",J4681="Unknown - Likely Lead")),
(AND(G4681="Non-lead",J4681="Unknown - Unlikely Lead")),
(AND(G4681="Non-lead",J4681="Unknown - Material Unknown")),
(AND(G4681="Non-lead - Other",J4681="Unknown - Likely Lead")),
(AND(G4681="Non-Lead - Other",J4681="Unknown - Unlikely Lead")),
(AND(G4681="Non-Lead - Other",J4681="Unknown - Material Unknown")))),"Unknown",
IF((OR((AND(G4681="Galvanized",J4681="Unknown - Likely Lead")),
(AND(G4681="Galvanized",J4681="Unknown - Unlikely Lead")),
(AND(G4681="Galvanized",J4681="Unknown - Material Unknown")))),"Unknown",
IF((OR((AND(G4681="Galvanized",J4681="")))),"Galvanized Requiring Replacement",
IF((OR((AND(G4681="Non-lead - Copper",J4681="")),
(AND(G4681="Non-lead - Plastic",J4681="")),
(AND(G4681="Non-lead",J4681="")),
(AND(G4681="Non-lead - Other",J4681="")))),"Non-lead",
IF((OR((AND(G4681="Unknown - Likely Lead",J4681="")),
(AND(G4681="Unknown - Unlikely Lead",J4681="")),
(AND(G4681="Unknown - Material Unknown",J4681="")))),"Unknown",
""))))))))))))))))</f>
        <v>Non-Lead</v>
      </c>
      <c r="N4681" s="44" t="s">
        <v>39</v>
      </c>
    </row>
    <row r="4682" spans="1:14" x14ac:dyDescent="0.25">
      <c r="A4682" s="34" t="s">
        <v>11055</v>
      </c>
      <c r="B4682" s="35" t="s">
        <v>11056</v>
      </c>
      <c r="C4682" s="36" t="s">
        <v>721</v>
      </c>
      <c r="D4682" s="36" t="s">
        <v>32</v>
      </c>
      <c r="E4682" s="36" t="s">
        <v>644</v>
      </c>
      <c r="F4682" s="37" t="s">
        <v>11057</v>
      </c>
      <c r="G4682" s="38" t="s">
        <v>35</v>
      </c>
      <c r="H4682" s="39" t="s">
        <v>39</v>
      </c>
      <c r="I4682" s="40" t="s">
        <v>63</v>
      </c>
      <c r="J4682" s="42" t="s">
        <v>38</v>
      </c>
      <c r="K4682" s="39" t="s">
        <v>63</v>
      </c>
      <c r="L4682" s="35"/>
      <c r="M4682" s="43" t="str">
        <f>IF((OR(G4682="Lead")),"Lead",
IF((OR(J4682="Lead")),"Lead",
IF((OR(G4682="Lead-lined galvanized")),"Lead",
IF((OR(J4682="Lead-lined galvanized")),"Lead",
IF((OR((AND(G4682="Unknown - Likely Lead",J4682="Galvanized")),
(AND(G4682="Unknown - Unlikely Lead",J4682="Galvanized")),
(AND(G4682="Unknown - Material Unknown",J4682="Galvanized")))),"Galvanized Requiring Replacement",
IF((OR((AND(G4682="Non-lead - Copper",H4682="Yes",J4682="Galvanized")),
(AND(G4682="Non-lead - Copper",H4682="Don't know",J4682="Galvanized")),
(AND(G4682="Non-lead - Copper",H4682="",J4682="Galvanized")),
(AND(G4682="Non-lead - Plastic",H4682="Yes",J4682="Galvanized")),
(AND(G4682="Non-lead - Plastic",H4682="Don't know",J4682="Galvanized")),
(AND(G4682="Non-lead - Plastic",H4682="",J4682="Galvanized")),
(AND(G4682="Non-lead",H4682="Yes",J4682="Galvanized")),
(AND(G4682="Non-lead",H4682="Don't know",J4682="Galvanized")),
(AND(G4682="Non-lead",H4682="",J4682="Galvanized")),
(AND(G4682="Non-lead - Other",H4682="Yes",J4682="Galvanized")),
(AND(G4682="Non-Lead - Other",H4682="Don't know",J4682="Galvanized")),
(AND(G4682="Galvanized",H4682="Yes",J4682="Galvanized")),
(AND(G4682="Galvanized",H4682="Don't know",J4682="Galvanized")),
(AND(G4682="Galvanized",H4682="",J4682="Galvanized")),
(AND(G4682="Non-Lead - Other",H4682="",J4682="Galvanized")))),"Galvanized Requiring Replacement",
IF((OR((AND(G4682="Non-lead - Copper",J4682="Non-lead - Copper")),
(AND(G4682="Non-lead - Copper",J4682="Non-lead - Plastic")),
(AND(G4682="Non-lead - Copper",J4682="Non-lead - Other")),
(AND(G4682="Non-lead - Copper",J4682="Non-lead")),
(AND(G4682="Non-lead - Plastic",J4682="Non-lead - Copper")),
(AND(G4682="Non-lead - Plastic",J4682="Non-lead - Plastic")),
(AND(G4682="Non-lead - Plastic",J4682="Non-lead - Other")),
(AND(G4682="Non-lead - Plastic",J4682="Non-lead")),
(AND(G4682="Non-lead",J4682="Non-lead - Copper")),
(AND(G4682="Non-lead",J4682="Non-lead - Plastic")),
(AND(G4682="Non-lead",J4682="Non-lead - Other")),
(AND(G4682="Non-lead",J4682="Non-lead")),
(AND(G4682="Non-lead - Other",J4682="Non-lead - Copper")),
(AND(G4682="Non-Lead - Other",J4682="Non-lead - Plastic")),
(AND(G4682="Non-Lead - Other",J4682="Non-lead")),
(AND(G4682="Non-Lead - Other",J4682="Non-lead - Other")))),"Non-Lead",
IF((OR((AND(G4682="Galvanized",J4682="Non-lead")),
(AND(G4682="Galvanized",J4682="Non-lead - Copper")),
(AND(G4682="Galvanized",J4682="Non-lead - Plastic")),
(AND(G4682="Galvanized",J4682="Non-lead")),
(AND(G4682="Galvanized",J4682="Non-lead - Other")))),"Non-Lead",
IF((OR((AND(G4682="Non-lead - Copper",H4682="No",J4682="Galvanized")),
(AND(G4682="Non-lead - Plastic",H4682="No",J4682="Galvanized")),
(AND(G4682="Non-lead",H4682="No",J4682="Galvanized")),
(AND(G4682="Galvanized",H4682="No",J4682="Galvanized")),
(AND(G4682="Non-lead - Other",H4682="No",J4682="Galvanized")))),"Non-lead",
IF((OR((AND(G4682="Unknown - Likely Lead",J4682="Unknown - Likely Lead")),
(AND(G4682="Unknown - Likely Lead",J4682="Unknown - Unlikely Lead")),
(AND(G4682="Unknown - Likely Lead",J4682="Unknown - Material Unknown")),
(AND(G4682="Unknown - Unlikely Lead",J4682="Unknown - Likely Lead")),
(AND(G4682="Unknown - Unlikely Lead",J4682="Unknown - Unlikely Lead")),
(AND(G4682="Unknown - Unlikely Lead",J4682="Unknown - Material Unknown")),
(AND(G4682="Unknown - Material Unknown",J4682="Unknown - Likely Lead")),
(AND(G4682="Unknown - Material Unknown",J4682="Unknown - Unlikely Lead")),
(AND(G4682="Unknown - Material Unknown",J4682="Unknown - Material Unknown")))),"Unknown",
IF((OR((AND(G4682="Unknown - Likely Lead",J4682="Non-lead - Copper")),
(AND(G4682="Unknown - Likely Lead",J4682="Non-lead - Plastic")),
(AND(G4682="Unknown - Likely Lead",J4682="Non-lead")),
(AND(G4682="Unknown - Likely Lead",J4682="Non-lead - Other")),
(AND(G4682="Unknown - Unlikely Lead",J4682="Non-lead - Copper")),
(AND(G4682="Unknown - Unlikely Lead",J4682="Non-lead - Plastic")),
(AND(G4682="Unknown - Unlikely Lead",J4682="Non-lead")),
(AND(G4682="Unknown - Unlikely Lead",J4682="Non-lead - Other")),
(AND(G4682="Unknown - Material Unknown",J4682="Non-lead - Copper")),
(AND(G4682="Unknown - Material Unknown",J4682="Non-lead - Plastic")),
(AND(G4682="Unknown - Material Unknown",J4682="Non-lead")),
(AND(G4682="Unknown - Material Unknown",J4682="Non-lead - Other")))),"Unknown",
IF((OR((AND(G4682="Non-lead - Copper",J4682="Unknown - Likely Lead")),
(AND(G4682="Non-lead - Copper",J4682="Unknown - Unlikely Lead")),
(AND(G4682="Non-lead - Copper",J4682="Unknown - Material Unknown")),
(AND(G4682="Non-lead - Plastic",J4682="Unknown - Likely Lead")),
(AND(G4682="Non-lead - Plastic",J4682="Unknown - Unlikely Lead")),
(AND(G4682="Non-lead - Plastic",J4682="Unknown - Material Unknown")),
(AND(G4682="Non-lead",J4682="Unknown - Likely Lead")),
(AND(G4682="Non-lead",J4682="Unknown - Unlikely Lead")),
(AND(G4682="Non-lead",J4682="Unknown - Material Unknown")),
(AND(G4682="Non-lead - Other",J4682="Unknown - Likely Lead")),
(AND(G4682="Non-Lead - Other",J4682="Unknown - Unlikely Lead")),
(AND(G4682="Non-Lead - Other",J4682="Unknown - Material Unknown")))),"Unknown",
IF((OR((AND(G4682="Galvanized",J4682="Unknown - Likely Lead")),
(AND(G4682="Galvanized",J4682="Unknown - Unlikely Lead")),
(AND(G4682="Galvanized",J4682="Unknown - Material Unknown")))),"Unknown",
IF((OR((AND(G4682="Galvanized",J4682="")))),"Galvanized Requiring Replacement",
IF((OR((AND(G4682="Non-lead - Copper",J4682="")),
(AND(G4682="Non-lead - Plastic",J4682="")),
(AND(G4682="Non-lead",J4682="")),
(AND(G4682="Non-lead - Other",J4682="")))),"Non-lead",
IF((OR((AND(G4682="Unknown - Likely Lead",J4682="")),
(AND(G4682="Unknown - Unlikely Lead",J4682="")),
(AND(G4682="Unknown - Material Unknown",J4682="")))),"Unknown",
""))))))))))))))))</f>
        <v>Non-Lead</v>
      </c>
      <c r="N4682" s="44" t="s">
        <v>39</v>
      </c>
    </row>
    <row r="4683" spans="1:14" ht="30" x14ac:dyDescent="0.25">
      <c r="A4683" s="34" t="s">
        <v>11058</v>
      </c>
      <c r="B4683" s="35" t="s">
        <v>10271</v>
      </c>
      <c r="C4683" s="36" t="s">
        <v>10704</v>
      </c>
      <c r="D4683" s="36" t="s">
        <v>32</v>
      </c>
      <c r="E4683" s="36" t="s">
        <v>644</v>
      </c>
      <c r="F4683" s="37" t="s">
        <v>11059</v>
      </c>
      <c r="G4683" s="38" t="s">
        <v>35</v>
      </c>
      <c r="H4683" s="39" t="s">
        <v>39</v>
      </c>
      <c r="I4683" s="40" t="s">
        <v>37</v>
      </c>
      <c r="J4683" s="42" t="s">
        <v>38</v>
      </c>
      <c r="K4683" s="39" t="s">
        <v>37</v>
      </c>
      <c r="L4683" s="35"/>
      <c r="M4683" s="43" t="str">
        <f>IF((OR(G4683="Lead")),"Lead",
IF((OR(J4683="Lead")),"Lead",
IF((OR(G4683="Lead-lined galvanized")),"Lead",
IF((OR(J4683="Lead-lined galvanized")),"Lead",
IF((OR((AND(G4683="Unknown - Likely Lead",J4683="Galvanized")),
(AND(G4683="Unknown - Unlikely Lead",J4683="Galvanized")),
(AND(G4683="Unknown - Material Unknown",J4683="Galvanized")))),"Galvanized Requiring Replacement",
IF((OR((AND(G4683="Non-lead - Copper",H4683="Yes",J4683="Galvanized")),
(AND(G4683="Non-lead - Copper",H4683="Don't know",J4683="Galvanized")),
(AND(G4683="Non-lead - Copper",H4683="",J4683="Galvanized")),
(AND(G4683="Non-lead - Plastic",H4683="Yes",J4683="Galvanized")),
(AND(G4683="Non-lead - Plastic",H4683="Don't know",J4683="Galvanized")),
(AND(G4683="Non-lead - Plastic",H4683="",J4683="Galvanized")),
(AND(G4683="Non-lead",H4683="Yes",J4683="Galvanized")),
(AND(G4683="Non-lead",H4683="Don't know",J4683="Galvanized")),
(AND(G4683="Non-lead",H4683="",J4683="Galvanized")),
(AND(G4683="Non-lead - Other",H4683="Yes",J4683="Galvanized")),
(AND(G4683="Non-Lead - Other",H4683="Don't know",J4683="Galvanized")),
(AND(G4683="Galvanized",H4683="Yes",J4683="Galvanized")),
(AND(G4683="Galvanized",H4683="Don't know",J4683="Galvanized")),
(AND(G4683="Galvanized",H4683="",J4683="Galvanized")),
(AND(G4683="Non-Lead - Other",H4683="",J4683="Galvanized")))),"Galvanized Requiring Replacement",
IF((OR((AND(G4683="Non-lead - Copper",J4683="Non-lead - Copper")),
(AND(G4683="Non-lead - Copper",J4683="Non-lead - Plastic")),
(AND(G4683="Non-lead - Copper",J4683="Non-lead - Other")),
(AND(G4683="Non-lead - Copper",J4683="Non-lead")),
(AND(G4683="Non-lead - Plastic",J4683="Non-lead - Copper")),
(AND(G4683="Non-lead - Plastic",J4683="Non-lead - Plastic")),
(AND(G4683="Non-lead - Plastic",J4683="Non-lead - Other")),
(AND(G4683="Non-lead - Plastic",J4683="Non-lead")),
(AND(G4683="Non-lead",J4683="Non-lead - Copper")),
(AND(G4683="Non-lead",J4683="Non-lead - Plastic")),
(AND(G4683="Non-lead",J4683="Non-lead - Other")),
(AND(G4683="Non-lead",J4683="Non-lead")),
(AND(G4683="Non-lead - Other",J4683="Non-lead - Copper")),
(AND(G4683="Non-Lead - Other",J4683="Non-lead - Plastic")),
(AND(G4683="Non-Lead - Other",J4683="Non-lead")),
(AND(G4683="Non-Lead - Other",J4683="Non-lead - Other")))),"Non-Lead",
IF((OR((AND(G4683="Galvanized",J4683="Non-lead")),
(AND(G4683="Galvanized",J4683="Non-lead - Copper")),
(AND(G4683="Galvanized",J4683="Non-lead - Plastic")),
(AND(G4683="Galvanized",J4683="Non-lead")),
(AND(G4683="Galvanized",J4683="Non-lead - Other")))),"Non-Lead",
IF((OR((AND(G4683="Non-lead - Copper",H4683="No",J4683="Galvanized")),
(AND(G4683="Non-lead - Plastic",H4683="No",J4683="Galvanized")),
(AND(G4683="Non-lead",H4683="No",J4683="Galvanized")),
(AND(G4683="Galvanized",H4683="No",J4683="Galvanized")),
(AND(G4683="Non-lead - Other",H4683="No",J4683="Galvanized")))),"Non-lead",
IF((OR((AND(G4683="Unknown - Likely Lead",J4683="Unknown - Likely Lead")),
(AND(G4683="Unknown - Likely Lead",J4683="Unknown - Unlikely Lead")),
(AND(G4683="Unknown - Likely Lead",J4683="Unknown - Material Unknown")),
(AND(G4683="Unknown - Unlikely Lead",J4683="Unknown - Likely Lead")),
(AND(G4683="Unknown - Unlikely Lead",J4683="Unknown - Unlikely Lead")),
(AND(G4683="Unknown - Unlikely Lead",J4683="Unknown - Material Unknown")),
(AND(G4683="Unknown - Material Unknown",J4683="Unknown - Likely Lead")),
(AND(G4683="Unknown - Material Unknown",J4683="Unknown - Unlikely Lead")),
(AND(G4683="Unknown - Material Unknown",J4683="Unknown - Material Unknown")))),"Unknown",
IF((OR((AND(G4683="Unknown - Likely Lead",J4683="Non-lead - Copper")),
(AND(G4683="Unknown - Likely Lead",J4683="Non-lead - Plastic")),
(AND(G4683="Unknown - Likely Lead",J4683="Non-lead")),
(AND(G4683="Unknown - Likely Lead",J4683="Non-lead - Other")),
(AND(G4683="Unknown - Unlikely Lead",J4683="Non-lead - Copper")),
(AND(G4683="Unknown - Unlikely Lead",J4683="Non-lead - Plastic")),
(AND(G4683="Unknown - Unlikely Lead",J4683="Non-lead")),
(AND(G4683="Unknown - Unlikely Lead",J4683="Non-lead - Other")),
(AND(G4683="Unknown - Material Unknown",J4683="Non-lead - Copper")),
(AND(G4683="Unknown - Material Unknown",J4683="Non-lead - Plastic")),
(AND(G4683="Unknown - Material Unknown",J4683="Non-lead")),
(AND(G4683="Unknown - Material Unknown",J4683="Non-lead - Other")))),"Unknown",
IF((OR((AND(G4683="Non-lead - Copper",J4683="Unknown - Likely Lead")),
(AND(G4683="Non-lead - Copper",J4683="Unknown - Unlikely Lead")),
(AND(G4683="Non-lead - Copper",J4683="Unknown - Material Unknown")),
(AND(G4683="Non-lead - Plastic",J4683="Unknown - Likely Lead")),
(AND(G4683="Non-lead - Plastic",J4683="Unknown - Unlikely Lead")),
(AND(G4683="Non-lead - Plastic",J4683="Unknown - Material Unknown")),
(AND(G4683="Non-lead",J4683="Unknown - Likely Lead")),
(AND(G4683="Non-lead",J4683="Unknown - Unlikely Lead")),
(AND(G4683="Non-lead",J4683="Unknown - Material Unknown")),
(AND(G4683="Non-lead - Other",J4683="Unknown - Likely Lead")),
(AND(G4683="Non-Lead - Other",J4683="Unknown - Unlikely Lead")),
(AND(G4683="Non-Lead - Other",J4683="Unknown - Material Unknown")))),"Unknown",
IF((OR((AND(G4683="Galvanized",J4683="Unknown - Likely Lead")),
(AND(G4683="Galvanized",J4683="Unknown - Unlikely Lead")),
(AND(G4683="Galvanized",J4683="Unknown - Material Unknown")))),"Unknown",
IF((OR((AND(G4683="Galvanized",J4683="")))),"Galvanized Requiring Replacement",
IF((OR((AND(G4683="Non-lead - Copper",J4683="")),
(AND(G4683="Non-lead - Plastic",J4683="")),
(AND(G4683="Non-lead",J4683="")),
(AND(G4683="Non-lead - Other",J4683="")))),"Non-lead",
IF((OR((AND(G4683="Unknown - Likely Lead",J4683="")),
(AND(G4683="Unknown - Unlikely Lead",J4683="")),
(AND(G4683="Unknown - Material Unknown",J4683="")))),"Unknown",
""))))))))))))))))</f>
        <v>Non-Lead</v>
      </c>
      <c r="N4683" s="44" t="s">
        <v>39</v>
      </c>
    </row>
    <row r="4684" spans="1:14" ht="30" x14ac:dyDescent="0.25">
      <c r="A4684" s="34" t="s">
        <v>11060</v>
      </c>
      <c r="B4684" s="35" t="s">
        <v>10866</v>
      </c>
      <c r="C4684" s="36" t="s">
        <v>10704</v>
      </c>
      <c r="D4684" s="36" t="s">
        <v>32</v>
      </c>
      <c r="E4684" s="36" t="s">
        <v>644</v>
      </c>
      <c r="F4684" s="37" t="s">
        <v>11061</v>
      </c>
      <c r="G4684" s="38" t="s">
        <v>35</v>
      </c>
      <c r="H4684" s="39" t="s">
        <v>39</v>
      </c>
      <c r="I4684" s="40" t="s">
        <v>37</v>
      </c>
      <c r="J4684" s="42" t="s">
        <v>38</v>
      </c>
      <c r="K4684" s="39" t="s">
        <v>37</v>
      </c>
      <c r="L4684" s="35"/>
      <c r="M4684" s="43" t="str">
        <f>IF((OR(G4684="Lead")),"Lead",
IF((OR(J4684="Lead")),"Lead",
IF((OR(G4684="Lead-lined galvanized")),"Lead",
IF((OR(J4684="Lead-lined galvanized")),"Lead",
IF((OR((AND(G4684="Unknown - Likely Lead",J4684="Galvanized")),
(AND(G4684="Unknown - Unlikely Lead",J4684="Galvanized")),
(AND(G4684="Unknown - Material Unknown",J4684="Galvanized")))),"Galvanized Requiring Replacement",
IF((OR((AND(G4684="Non-lead - Copper",H4684="Yes",J4684="Galvanized")),
(AND(G4684="Non-lead - Copper",H4684="Don't know",J4684="Galvanized")),
(AND(G4684="Non-lead - Copper",H4684="",J4684="Galvanized")),
(AND(G4684="Non-lead - Plastic",H4684="Yes",J4684="Galvanized")),
(AND(G4684="Non-lead - Plastic",H4684="Don't know",J4684="Galvanized")),
(AND(G4684="Non-lead - Plastic",H4684="",J4684="Galvanized")),
(AND(G4684="Non-lead",H4684="Yes",J4684="Galvanized")),
(AND(G4684="Non-lead",H4684="Don't know",J4684="Galvanized")),
(AND(G4684="Non-lead",H4684="",J4684="Galvanized")),
(AND(G4684="Non-lead - Other",H4684="Yes",J4684="Galvanized")),
(AND(G4684="Non-Lead - Other",H4684="Don't know",J4684="Galvanized")),
(AND(G4684="Galvanized",H4684="Yes",J4684="Galvanized")),
(AND(G4684="Galvanized",H4684="Don't know",J4684="Galvanized")),
(AND(G4684="Galvanized",H4684="",J4684="Galvanized")),
(AND(G4684="Non-Lead - Other",H4684="",J4684="Galvanized")))),"Galvanized Requiring Replacement",
IF((OR((AND(G4684="Non-lead - Copper",J4684="Non-lead - Copper")),
(AND(G4684="Non-lead - Copper",J4684="Non-lead - Plastic")),
(AND(G4684="Non-lead - Copper",J4684="Non-lead - Other")),
(AND(G4684="Non-lead - Copper",J4684="Non-lead")),
(AND(G4684="Non-lead - Plastic",J4684="Non-lead - Copper")),
(AND(G4684="Non-lead - Plastic",J4684="Non-lead - Plastic")),
(AND(G4684="Non-lead - Plastic",J4684="Non-lead - Other")),
(AND(G4684="Non-lead - Plastic",J4684="Non-lead")),
(AND(G4684="Non-lead",J4684="Non-lead - Copper")),
(AND(G4684="Non-lead",J4684="Non-lead - Plastic")),
(AND(G4684="Non-lead",J4684="Non-lead - Other")),
(AND(G4684="Non-lead",J4684="Non-lead")),
(AND(G4684="Non-lead - Other",J4684="Non-lead - Copper")),
(AND(G4684="Non-Lead - Other",J4684="Non-lead - Plastic")),
(AND(G4684="Non-Lead - Other",J4684="Non-lead")),
(AND(G4684="Non-Lead - Other",J4684="Non-lead - Other")))),"Non-Lead",
IF((OR((AND(G4684="Galvanized",J4684="Non-lead")),
(AND(G4684="Galvanized",J4684="Non-lead - Copper")),
(AND(G4684="Galvanized",J4684="Non-lead - Plastic")),
(AND(G4684="Galvanized",J4684="Non-lead")),
(AND(G4684="Galvanized",J4684="Non-lead - Other")))),"Non-Lead",
IF((OR((AND(G4684="Non-lead - Copper",H4684="No",J4684="Galvanized")),
(AND(G4684="Non-lead - Plastic",H4684="No",J4684="Galvanized")),
(AND(G4684="Non-lead",H4684="No",J4684="Galvanized")),
(AND(G4684="Galvanized",H4684="No",J4684="Galvanized")),
(AND(G4684="Non-lead - Other",H4684="No",J4684="Galvanized")))),"Non-lead",
IF((OR((AND(G4684="Unknown - Likely Lead",J4684="Unknown - Likely Lead")),
(AND(G4684="Unknown - Likely Lead",J4684="Unknown - Unlikely Lead")),
(AND(G4684="Unknown - Likely Lead",J4684="Unknown - Material Unknown")),
(AND(G4684="Unknown - Unlikely Lead",J4684="Unknown - Likely Lead")),
(AND(G4684="Unknown - Unlikely Lead",J4684="Unknown - Unlikely Lead")),
(AND(G4684="Unknown - Unlikely Lead",J4684="Unknown - Material Unknown")),
(AND(G4684="Unknown - Material Unknown",J4684="Unknown - Likely Lead")),
(AND(G4684="Unknown - Material Unknown",J4684="Unknown - Unlikely Lead")),
(AND(G4684="Unknown - Material Unknown",J4684="Unknown - Material Unknown")))),"Unknown",
IF((OR((AND(G4684="Unknown - Likely Lead",J4684="Non-lead - Copper")),
(AND(G4684="Unknown - Likely Lead",J4684="Non-lead - Plastic")),
(AND(G4684="Unknown - Likely Lead",J4684="Non-lead")),
(AND(G4684="Unknown - Likely Lead",J4684="Non-lead - Other")),
(AND(G4684="Unknown - Unlikely Lead",J4684="Non-lead - Copper")),
(AND(G4684="Unknown - Unlikely Lead",J4684="Non-lead - Plastic")),
(AND(G4684="Unknown - Unlikely Lead",J4684="Non-lead")),
(AND(G4684="Unknown - Unlikely Lead",J4684="Non-lead - Other")),
(AND(G4684="Unknown - Material Unknown",J4684="Non-lead - Copper")),
(AND(G4684="Unknown - Material Unknown",J4684="Non-lead - Plastic")),
(AND(G4684="Unknown - Material Unknown",J4684="Non-lead")),
(AND(G4684="Unknown - Material Unknown",J4684="Non-lead - Other")))),"Unknown",
IF((OR((AND(G4684="Non-lead - Copper",J4684="Unknown - Likely Lead")),
(AND(G4684="Non-lead - Copper",J4684="Unknown - Unlikely Lead")),
(AND(G4684="Non-lead - Copper",J4684="Unknown - Material Unknown")),
(AND(G4684="Non-lead - Plastic",J4684="Unknown - Likely Lead")),
(AND(G4684="Non-lead - Plastic",J4684="Unknown - Unlikely Lead")),
(AND(G4684="Non-lead - Plastic",J4684="Unknown - Material Unknown")),
(AND(G4684="Non-lead",J4684="Unknown - Likely Lead")),
(AND(G4684="Non-lead",J4684="Unknown - Unlikely Lead")),
(AND(G4684="Non-lead",J4684="Unknown - Material Unknown")),
(AND(G4684="Non-lead - Other",J4684="Unknown - Likely Lead")),
(AND(G4684="Non-Lead - Other",J4684="Unknown - Unlikely Lead")),
(AND(G4684="Non-Lead - Other",J4684="Unknown - Material Unknown")))),"Unknown",
IF((OR((AND(G4684="Galvanized",J4684="Unknown - Likely Lead")),
(AND(G4684="Galvanized",J4684="Unknown - Unlikely Lead")),
(AND(G4684="Galvanized",J4684="Unknown - Material Unknown")))),"Unknown",
IF((OR((AND(G4684="Galvanized",J4684="")))),"Galvanized Requiring Replacement",
IF((OR((AND(G4684="Non-lead - Copper",J4684="")),
(AND(G4684="Non-lead - Plastic",J4684="")),
(AND(G4684="Non-lead",J4684="")),
(AND(G4684="Non-lead - Other",J4684="")))),"Non-lead",
IF((OR((AND(G4684="Unknown - Likely Lead",J4684="")),
(AND(G4684="Unknown - Unlikely Lead",J4684="")),
(AND(G4684="Unknown - Material Unknown",J4684="")))),"Unknown",
""))))))))))))))))</f>
        <v>Non-Lead</v>
      </c>
      <c r="N4684" s="44" t="s">
        <v>39</v>
      </c>
    </row>
    <row r="4685" spans="1:14" ht="30" x14ac:dyDescent="0.25">
      <c r="A4685" s="34" t="s">
        <v>11062</v>
      </c>
      <c r="B4685" s="35" t="s">
        <v>110</v>
      </c>
      <c r="C4685" s="36" t="s">
        <v>9622</v>
      </c>
      <c r="D4685" s="36" t="s">
        <v>32</v>
      </c>
      <c r="E4685" s="36" t="s">
        <v>644</v>
      </c>
      <c r="F4685" s="37" t="s">
        <v>11063</v>
      </c>
      <c r="G4685" s="38" t="s">
        <v>35</v>
      </c>
      <c r="H4685" s="39" t="s">
        <v>39</v>
      </c>
      <c r="I4685" s="40" t="s">
        <v>37</v>
      </c>
      <c r="J4685" s="42" t="s">
        <v>38</v>
      </c>
      <c r="K4685" s="39" t="s">
        <v>37</v>
      </c>
      <c r="L4685" s="35"/>
      <c r="M4685" s="43" t="str">
        <f>IF((OR(G4685="Lead")),"Lead",
IF((OR(J4685="Lead")),"Lead",
IF((OR(G4685="Lead-lined galvanized")),"Lead",
IF((OR(J4685="Lead-lined galvanized")),"Lead",
IF((OR((AND(G4685="Unknown - Likely Lead",J4685="Galvanized")),
(AND(G4685="Unknown - Unlikely Lead",J4685="Galvanized")),
(AND(G4685="Unknown - Material Unknown",J4685="Galvanized")))),"Galvanized Requiring Replacement",
IF((OR((AND(G4685="Non-lead - Copper",H4685="Yes",J4685="Galvanized")),
(AND(G4685="Non-lead - Copper",H4685="Don't know",J4685="Galvanized")),
(AND(G4685="Non-lead - Copper",H4685="",J4685="Galvanized")),
(AND(G4685="Non-lead - Plastic",H4685="Yes",J4685="Galvanized")),
(AND(G4685="Non-lead - Plastic",H4685="Don't know",J4685="Galvanized")),
(AND(G4685="Non-lead - Plastic",H4685="",J4685="Galvanized")),
(AND(G4685="Non-lead",H4685="Yes",J4685="Galvanized")),
(AND(G4685="Non-lead",H4685="Don't know",J4685="Galvanized")),
(AND(G4685="Non-lead",H4685="",J4685="Galvanized")),
(AND(G4685="Non-lead - Other",H4685="Yes",J4685="Galvanized")),
(AND(G4685="Non-Lead - Other",H4685="Don't know",J4685="Galvanized")),
(AND(G4685="Galvanized",H4685="Yes",J4685="Galvanized")),
(AND(G4685="Galvanized",H4685="Don't know",J4685="Galvanized")),
(AND(G4685="Galvanized",H4685="",J4685="Galvanized")),
(AND(G4685="Non-Lead - Other",H4685="",J4685="Galvanized")))),"Galvanized Requiring Replacement",
IF((OR((AND(G4685="Non-lead - Copper",J4685="Non-lead - Copper")),
(AND(G4685="Non-lead - Copper",J4685="Non-lead - Plastic")),
(AND(G4685="Non-lead - Copper",J4685="Non-lead - Other")),
(AND(G4685="Non-lead - Copper",J4685="Non-lead")),
(AND(G4685="Non-lead - Plastic",J4685="Non-lead - Copper")),
(AND(G4685="Non-lead - Plastic",J4685="Non-lead - Plastic")),
(AND(G4685="Non-lead - Plastic",J4685="Non-lead - Other")),
(AND(G4685="Non-lead - Plastic",J4685="Non-lead")),
(AND(G4685="Non-lead",J4685="Non-lead - Copper")),
(AND(G4685="Non-lead",J4685="Non-lead - Plastic")),
(AND(G4685="Non-lead",J4685="Non-lead - Other")),
(AND(G4685="Non-lead",J4685="Non-lead")),
(AND(G4685="Non-lead - Other",J4685="Non-lead - Copper")),
(AND(G4685="Non-Lead - Other",J4685="Non-lead - Plastic")),
(AND(G4685="Non-Lead - Other",J4685="Non-lead")),
(AND(G4685="Non-Lead - Other",J4685="Non-lead - Other")))),"Non-Lead",
IF((OR((AND(G4685="Galvanized",J4685="Non-lead")),
(AND(G4685="Galvanized",J4685="Non-lead - Copper")),
(AND(G4685="Galvanized",J4685="Non-lead - Plastic")),
(AND(G4685="Galvanized",J4685="Non-lead")),
(AND(G4685="Galvanized",J4685="Non-lead - Other")))),"Non-Lead",
IF((OR((AND(G4685="Non-lead - Copper",H4685="No",J4685="Galvanized")),
(AND(G4685="Non-lead - Plastic",H4685="No",J4685="Galvanized")),
(AND(G4685="Non-lead",H4685="No",J4685="Galvanized")),
(AND(G4685="Galvanized",H4685="No",J4685="Galvanized")),
(AND(G4685="Non-lead - Other",H4685="No",J4685="Galvanized")))),"Non-lead",
IF((OR((AND(G4685="Unknown - Likely Lead",J4685="Unknown - Likely Lead")),
(AND(G4685="Unknown - Likely Lead",J4685="Unknown - Unlikely Lead")),
(AND(G4685="Unknown - Likely Lead",J4685="Unknown - Material Unknown")),
(AND(G4685="Unknown - Unlikely Lead",J4685="Unknown - Likely Lead")),
(AND(G4685="Unknown - Unlikely Lead",J4685="Unknown - Unlikely Lead")),
(AND(G4685="Unknown - Unlikely Lead",J4685="Unknown - Material Unknown")),
(AND(G4685="Unknown - Material Unknown",J4685="Unknown - Likely Lead")),
(AND(G4685="Unknown - Material Unknown",J4685="Unknown - Unlikely Lead")),
(AND(G4685="Unknown - Material Unknown",J4685="Unknown - Material Unknown")))),"Unknown",
IF((OR((AND(G4685="Unknown - Likely Lead",J4685="Non-lead - Copper")),
(AND(G4685="Unknown - Likely Lead",J4685="Non-lead - Plastic")),
(AND(G4685="Unknown - Likely Lead",J4685="Non-lead")),
(AND(G4685="Unknown - Likely Lead",J4685="Non-lead - Other")),
(AND(G4685="Unknown - Unlikely Lead",J4685="Non-lead - Copper")),
(AND(G4685="Unknown - Unlikely Lead",J4685="Non-lead - Plastic")),
(AND(G4685="Unknown - Unlikely Lead",J4685="Non-lead")),
(AND(G4685="Unknown - Unlikely Lead",J4685="Non-lead - Other")),
(AND(G4685="Unknown - Material Unknown",J4685="Non-lead - Copper")),
(AND(G4685="Unknown - Material Unknown",J4685="Non-lead - Plastic")),
(AND(G4685="Unknown - Material Unknown",J4685="Non-lead")),
(AND(G4685="Unknown - Material Unknown",J4685="Non-lead - Other")))),"Unknown",
IF((OR((AND(G4685="Non-lead - Copper",J4685="Unknown - Likely Lead")),
(AND(G4685="Non-lead - Copper",J4685="Unknown - Unlikely Lead")),
(AND(G4685="Non-lead - Copper",J4685="Unknown - Material Unknown")),
(AND(G4685="Non-lead - Plastic",J4685="Unknown - Likely Lead")),
(AND(G4685="Non-lead - Plastic",J4685="Unknown - Unlikely Lead")),
(AND(G4685="Non-lead - Plastic",J4685="Unknown - Material Unknown")),
(AND(G4685="Non-lead",J4685="Unknown - Likely Lead")),
(AND(G4685="Non-lead",J4685="Unknown - Unlikely Lead")),
(AND(G4685="Non-lead",J4685="Unknown - Material Unknown")),
(AND(G4685="Non-lead - Other",J4685="Unknown - Likely Lead")),
(AND(G4685="Non-Lead - Other",J4685="Unknown - Unlikely Lead")),
(AND(G4685="Non-Lead - Other",J4685="Unknown - Material Unknown")))),"Unknown",
IF((OR((AND(G4685="Galvanized",J4685="Unknown - Likely Lead")),
(AND(G4685="Galvanized",J4685="Unknown - Unlikely Lead")),
(AND(G4685="Galvanized",J4685="Unknown - Material Unknown")))),"Unknown",
IF((OR((AND(G4685="Galvanized",J4685="")))),"Galvanized Requiring Replacement",
IF((OR((AND(G4685="Non-lead - Copper",J4685="")),
(AND(G4685="Non-lead - Plastic",J4685="")),
(AND(G4685="Non-lead",J4685="")),
(AND(G4685="Non-lead - Other",J4685="")))),"Non-lead",
IF((OR((AND(G4685="Unknown - Likely Lead",J4685="")),
(AND(G4685="Unknown - Unlikely Lead",J4685="")),
(AND(G4685="Unknown - Material Unknown",J4685="")))),"Unknown",
""))))))))))))))))</f>
        <v>Non-Lead</v>
      </c>
      <c r="N4685" s="44" t="s">
        <v>39</v>
      </c>
    </row>
    <row r="4686" spans="1:14" ht="30" x14ac:dyDescent="0.25">
      <c r="A4686" s="34" t="s">
        <v>11064</v>
      </c>
      <c r="B4686" s="35" t="s">
        <v>9879</v>
      </c>
      <c r="C4686" s="36" t="s">
        <v>11065</v>
      </c>
      <c r="D4686" s="36" t="s">
        <v>32</v>
      </c>
      <c r="E4686" s="36" t="s">
        <v>644</v>
      </c>
      <c r="F4686" s="37" t="s">
        <v>11066</v>
      </c>
      <c r="G4686" s="38" t="s">
        <v>35</v>
      </c>
      <c r="H4686" s="39" t="s">
        <v>39</v>
      </c>
      <c r="I4686" s="40" t="s">
        <v>37</v>
      </c>
      <c r="J4686" s="42" t="s">
        <v>38</v>
      </c>
      <c r="K4686" s="39" t="s">
        <v>37</v>
      </c>
      <c r="L4686" s="35"/>
      <c r="M4686" s="43" t="str">
        <f>IF((OR(G4686="Lead")),"Lead",
IF((OR(J4686="Lead")),"Lead",
IF((OR(G4686="Lead-lined galvanized")),"Lead",
IF((OR(J4686="Lead-lined galvanized")),"Lead",
IF((OR((AND(G4686="Unknown - Likely Lead",J4686="Galvanized")),
(AND(G4686="Unknown - Unlikely Lead",J4686="Galvanized")),
(AND(G4686="Unknown - Material Unknown",J4686="Galvanized")))),"Galvanized Requiring Replacement",
IF((OR((AND(G4686="Non-lead - Copper",H4686="Yes",J4686="Galvanized")),
(AND(G4686="Non-lead - Copper",H4686="Don't know",J4686="Galvanized")),
(AND(G4686="Non-lead - Copper",H4686="",J4686="Galvanized")),
(AND(G4686="Non-lead - Plastic",H4686="Yes",J4686="Galvanized")),
(AND(G4686="Non-lead - Plastic",H4686="Don't know",J4686="Galvanized")),
(AND(G4686="Non-lead - Plastic",H4686="",J4686="Galvanized")),
(AND(G4686="Non-lead",H4686="Yes",J4686="Galvanized")),
(AND(G4686="Non-lead",H4686="Don't know",J4686="Galvanized")),
(AND(G4686="Non-lead",H4686="",J4686="Galvanized")),
(AND(G4686="Non-lead - Other",H4686="Yes",J4686="Galvanized")),
(AND(G4686="Non-Lead - Other",H4686="Don't know",J4686="Galvanized")),
(AND(G4686="Galvanized",H4686="Yes",J4686="Galvanized")),
(AND(G4686="Galvanized",H4686="Don't know",J4686="Galvanized")),
(AND(G4686="Galvanized",H4686="",J4686="Galvanized")),
(AND(G4686="Non-Lead - Other",H4686="",J4686="Galvanized")))),"Galvanized Requiring Replacement",
IF((OR((AND(G4686="Non-lead - Copper",J4686="Non-lead - Copper")),
(AND(G4686="Non-lead - Copper",J4686="Non-lead - Plastic")),
(AND(G4686="Non-lead - Copper",J4686="Non-lead - Other")),
(AND(G4686="Non-lead - Copper",J4686="Non-lead")),
(AND(G4686="Non-lead - Plastic",J4686="Non-lead - Copper")),
(AND(G4686="Non-lead - Plastic",J4686="Non-lead - Plastic")),
(AND(G4686="Non-lead - Plastic",J4686="Non-lead - Other")),
(AND(G4686="Non-lead - Plastic",J4686="Non-lead")),
(AND(G4686="Non-lead",J4686="Non-lead - Copper")),
(AND(G4686="Non-lead",J4686="Non-lead - Plastic")),
(AND(G4686="Non-lead",J4686="Non-lead - Other")),
(AND(G4686="Non-lead",J4686="Non-lead")),
(AND(G4686="Non-lead - Other",J4686="Non-lead - Copper")),
(AND(G4686="Non-Lead - Other",J4686="Non-lead - Plastic")),
(AND(G4686="Non-Lead - Other",J4686="Non-lead")),
(AND(G4686="Non-Lead - Other",J4686="Non-lead - Other")))),"Non-Lead",
IF((OR((AND(G4686="Galvanized",J4686="Non-lead")),
(AND(G4686="Galvanized",J4686="Non-lead - Copper")),
(AND(G4686="Galvanized",J4686="Non-lead - Plastic")),
(AND(G4686="Galvanized",J4686="Non-lead")),
(AND(G4686="Galvanized",J4686="Non-lead - Other")))),"Non-Lead",
IF((OR((AND(G4686="Non-lead - Copper",H4686="No",J4686="Galvanized")),
(AND(G4686="Non-lead - Plastic",H4686="No",J4686="Galvanized")),
(AND(G4686="Non-lead",H4686="No",J4686="Galvanized")),
(AND(G4686="Galvanized",H4686="No",J4686="Galvanized")),
(AND(G4686="Non-lead - Other",H4686="No",J4686="Galvanized")))),"Non-lead",
IF((OR((AND(G4686="Unknown - Likely Lead",J4686="Unknown - Likely Lead")),
(AND(G4686="Unknown - Likely Lead",J4686="Unknown - Unlikely Lead")),
(AND(G4686="Unknown - Likely Lead",J4686="Unknown - Material Unknown")),
(AND(G4686="Unknown - Unlikely Lead",J4686="Unknown - Likely Lead")),
(AND(G4686="Unknown - Unlikely Lead",J4686="Unknown - Unlikely Lead")),
(AND(G4686="Unknown - Unlikely Lead",J4686="Unknown - Material Unknown")),
(AND(G4686="Unknown - Material Unknown",J4686="Unknown - Likely Lead")),
(AND(G4686="Unknown - Material Unknown",J4686="Unknown - Unlikely Lead")),
(AND(G4686="Unknown - Material Unknown",J4686="Unknown - Material Unknown")))),"Unknown",
IF((OR((AND(G4686="Unknown - Likely Lead",J4686="Non-lead - Copper")),
(AND(G4686="Unknown - Likely Lead",J4686="Non-lead - Plastic")),
(AND(G4686="Unknown - Likely Lead",J4686="Non-lead")),
(AND(G4686="Unknown - Likely Lead",J4686="Non-lead - Other")),
(AND(G4686="Unknown - Unlikely Lead",J4686="Non-lead - Copper")),
(AND(G4686="Unknown - Unlikely Lead",J4686="Non-lead - Plastic")),
(AND(G4686="Unknown - Unlikely Lead",J4686="Non-lead")),
(AND(G4686="Unknown - Unlikely Lead",J4686="Non-lead - Other")),
(AND(G4686="Unknown - Material Unknown",J4686="Non-lead - Copper")),
(AND(G4686="Unknown - Material Unknown",J4686="Non-lead - Plastic")),
(AND(G4686="Unknown - Material Unknown",J4686="Non-lead")),
(AND(G4686="Unknown - Material Unknown",J4686="Non-lead - Other")))),"Unknown",
IF((OR((AND(G4686="Non-lead - Copper",J4686="Unknown - Likely Lead")),
(AND(G4686="Non-lead - Copper",J4686="Unknown - Unlikely Lead")),
(AND(G4686="Non-lead - Copper",J4686="Unknown - Material Unknown")),
(AND(G4686="Non-lead - Plastic",J4686="Unknown - Likely Lead")),
(AND(G4686="Non-lead - Plastic",J4686="Unknown - Unlikely Lead")),
(AND(G4686="Non-lead - Plastic",J4686="Unknown - Material Unknown")),
(AND(G4686="Non-lead",J4686="Unknown - Likely Lead")),
(AND(G4686="Non-lead",J4686="Unknown - Unlikely Lead")),
(AND(G4686="Non-lead",J4686="Unknown - Material Unknown")),
(AND(G4686="Non-lead - Other",J4686="Unknown - Likely Lead")),
(AND(G4686="Non-Lead - Other",J4686="Unknown - Unlikely Lead")),
(AND(G4686="Non-Lead - Other",J4686="Unknown - Material Unknown")))),"Unknown",
IF((OR((AND(G4686="Galvanized",J4686="Unknown - Likely Lead")),
(AND(G4686="Galvanized",J4686="Unknown - Unlikely Lead")),
(AND(G4686="Galvanized",J4686="Unknown - Material Unknown")))),"Unknown",
IF((OR((AND(G4686="Galvanized",J4686="")))),"Galvanized Requiring Replacement",
IF((OR((AND(G4686="Non-lead - Copper",J4686="")),
(AND(G4686="Non-lead - Plastic",J4686="")),
(AND(G4686="Non-lead",J4686="")),
(AND(G4686="Non-lead - Other",J4686="")))),"Non-lead",
IF((OR((AND(G4686="Unknown - Likely Lead",J4686="")),
(AND(G4686="Unknown - Unlikely Lead",J4686="")),
(AND(G4686="Unknown - Material Unknown",J4686="")))),"Unknown",
""))))))))))))))))</f>
        <v>Non-Lead</v>
      </c>
      <c r="N4686" s="44" t="s">
        <v>39</v>
      </c>
    </row>
    <row r="4687" spans="1:14" ht="30" x14ac:dyDescent="0.25">
      <c r="A4687" s="34" t="s">
        <v>11067</v>
      </c>
      <c r="B4687" s="35" t="s">
        <v>238</v>
      </c>
      <c r="C4687" s="36" t="s">
        <v>9622</v>
      </c>
      <c r="D4687" s="36" t="s">
        <v>32</v>
      </c>
      <c r="E4687" s="36" t="s">
        <v>644</v>
      </c>
      <c r="F4687" s="37" t="s">
        <v>11068</v>
      </c>
      <c r="G4687" s="38" t="s">
        <v>35</v>
      </c>
      <c r="H4687" s="39" t="s">
        <v>39</v>
      </c>
      <c r="I4687" s="40" t="s">
        <v>37</v>
      </c>
      <c r="J4687" s="42" t="s">
        <v>38</v>
      </c>
      <c r="K4687" s="39" t="s">
        <v>37</v>
      </c>
      <c r="L4687" s="35"/>
      <c r="M4687" s="43" t="str">
        <f>IF((OR(G4687="Lead")),"Lead",
IF((OR(J4687="Lead")),"Lead",
IF((OR(G4687="Lead-lined galvanized")),"Lead",
IF((OR(J4687="Lead-lined galvanized")),"Lead",
IF((OR((AND(G4687="Unknown - Likely Lead",J4687="Galvanized")),
(AND(G4687="Unknown - Unlikely Lead",J4687="Galvanized")),
(AND(G4687="Unknown - Material Unknown",J4687="Galvanized")))),"Galvanized Requiring Replacement",
IF((OR((AND(G4687="Non-lead - Copper",H4687="Yes",J4687="Galvanized")),
(AND(G4687="Non-lead - Copper",H4687="Don't know",J4687="Galvanized")),
(AND(G4687="Non-lead - Copper",H4687="",J4687="Galvanized")),
(AND(G4687="Non-lead - Plastic",H4687="Yes",J4687="Galvanized")),
(AND(G4687="Non-lead - Plastic",H4687="Don't know",J4687="Galvanized")),
(AND(G4687="Non-lead - Plastic",H4687="",J4687="Galvanized")),
(AND(G4687="Non-lead",H4687="Yes",J4687="Galvanized")),
(AND(G4687="Non-lead",H4687="Don't know",J4687="Galvanized")),
(AND(G4687="Non-lead",H4687="",J4687="Galvanized")),
(AND(G4687="Non-lead - Other",H4687="Yes",J4687="Galvanized")),
(AND(G4687="Non-Lead - Other",H4687="Don't know",J4687="Galvanized")),
(AND(G4687="Galvanized",H4687="Yes",J4687="Galvanized")),
(AND(G4687="Galvanized",H4687="Don't know",J4687="Galvanized")),
(AND(G4687="Galvanized",H4687="",J4687="Galvanized")),
(AND(G4687="Non-Lead - Other",H4687="",J4687="Galvanized")))),"Galvanized Requiring Replacement",
IF((OR((AND(G4687="Non-lead - Copper",J4687="Non-lead - Copper")),
(AND(G4687="Non-lead - Copper",J4687="Non-lead - Plastic")),
(AND(G4687="Non-lead - Copper",J4687="Non-lead - Other")),
(AND(G4687="Non-lead - Copper",J4687="Non-lead")),
(AND(G4687="Non-lead - Plastic",J4687="Non-lead - Copper")),
(AND(G4687="Non-lead - Plastic",J4687="Non-lead - Plastic")),
(AND(G4687="Non-lead - Plastic",J4687="Non-lead - Other")),
(AND(G4687="Non-lead - Plastic",J4687="Non-lead")),
(AND(G4687="Non-lead",J4687="Non-lead - Copper")),
(AND(G4687="Non-lead",J4687="Non-lead - Plastic")),
(AND(G4687="Non-lead",J4687="Non-lead - Other")),
(AND(G4687="Non-lead",J4687="Non-lead")),
(AND(G4687="Non-lead - Other",J4687="Non-lead - Copper")),
(AND(G4687="Non-Lead - Other",J4687="Non-lead - Plastic")),
(AND(G4687="Non-Lead - Other",J4687="Non-lead")),
(AND(G4687="Non-Lead - Other",J4687="Non-lead - Other")))),"Non-Lead",
IF((OR((AND(G4687="Galvanized",J4687="Non-lead")),
(AND(G4687="Galvanized",J4687="Non-lead - Copper")),
(AND(G4687="Galvanized",J4687="Non-lead - Plastic")),
(AND(G4687="Galvanized",J4687="Non-lead")),
(AND(G4687="Galvanized",J4687="Non-lead - Other")))),"Non-Lead",
IF((OR((AND(G4687="Non-lead - Copper",H4687="No",J4687="Galvanized")),
(AND(G4687="Non-lead - Plastic",H4687="No",J4687="Galvanized")),
(AND(G4687="Non-lead",H4687="No",J4687="Galvanized")),
(AND(G4687="Galvanized",H4687="No",J4687="Galvanized")),
(AND(G4687="Non-lead - Other",H4687="No",J4687="Galvanized")))),"Non-lead",
IF((OR((AND(G4687="Unknown - Likely Lead",J4687="Unknown - Likely Lead")),
(AND(G4687="Unknown - Likely Lead",J4687="Unknown - Unlikely Lead")),
(AND(G4687="Unknown - Likely Lead",J4687="Unknown - Material Unknown")),
(AND(G4687="Unknown - Unlikely Lead",J4687="Unknown - Likely Lead")),
(AND(G4687="Unknown - Unlikely Lead",J4687="Unknown - Unlikely Lead")),
(AND(G4687="Unknown - Unlikely Lead",J4687="Unknown - Material Unknown")),
(AND(G4687="Unknown - Material Unknown",J4687="Unknown - Likely Lead")),
(AND(G4687="Unknown - Material Unknown",J4687="Unknown - Unlikely Lead")),
(AND(G4687="Unknown - Material Unknown",J4687="Unknown - Material Unknown")))),"Unknown",
IF((OR((AND(G4687="Unknown - Likely Lead",J4687="Non-lead - Copper")),
(AND(G4687="Unknown - Likely Lead",J4687="Non-lead - Plastic")),
(AND(G4687="Unknown - Likely Lead",J4687="Non-lead")),
(AND(G4687="Unknown - Likely Lead",J4687="Non-lead - Other")),
(AND(G4687="Unknown - Unlikely Lead",J4687="Non-lead - Copper")),
(AND(G4687="Unknown - Unlikely Lead",J4687="Non-lead - Plastic")),
(AND(G4687="Unknown - Unlikely Lead",J4687="Non-lead")),
(AND(G4687="Unknown - Unlikely Lead",J4687="Non-lead - Other")),
(AND(G4687="Unknown - Material Unknown",J4687="Non-lead - Copper")),
(AND(G4687="Unknown - Material Unknown",J4687="Non-lead - Plastic")),
(AND(G4687="Unknown - Material Unknown",J4687="Non-lead")),
(AND(G4687="Unknown - Material Unknown",J4687="Non-lead - Other")))),"Unknown",
IF((OR((AND(G4687="Non-lead - Copper",J4687="Unknown - Likely Lead")),
(AND(G4687="Non-lead - Copper",J4687="Unknown - Unlikely Lead")),
(AND(G4687="Non-lead - Copper",J4687="Unknown - Material Unknown")),
(AND(G4687="Non-lead - Plastic",J4687="Unknown - Likely Lead")),
(AND(G4687="Non-lead - Plastic",J4687="Unknown - Unlikely Lead")),
(AND(G4687="Non-lead - Plastic",J4687="Unknown - Material Unknown")),
(AND(G4687="Non-lead",J4687="Unknown - Likely Lead")),
(AND(G4687="Non-lead",J4687="Unknown - Unlikely Lead")),
(AND(G4687="Non-lead",J4687="Unknown - Material Unknown")),
(AND(G4687="Non-lead - Other",J4687="Unknown - Likely Lead")),
(AND(G4687="Non-Lead - Other",J4687="Unknown - Unlikely Lead")),
(AND(G4687="Non-Lead - Other",J4687="Unknown - Material Unknown")))),"Unknown",
IF((OR((AND(G4687="Galvanized",J4687="Unknown - Likely Lead")),
(AND(G4687="Galvanized",J4687="Unknown - Unlikely Lead")),
(AND(G4687="Galvanized",J4687="Unknown - Material Unknown")))),"Unknown",
IF((OR((AND(G4687="Galvanized",J4687="")))),"Galvanized Requiring Replacement",
IF((OR((AND(G4687="Non-lead - Copper",J4687="")),
(AND(G4687="Non-lead - Plastic",J4687="")),
(AND(G4687="Non-lead",J4687="")),
(AND(G4687="Non-lead - Other",J4687="")))),"Non-lead",
IF((OR((AND(G4687="Unknown - Likely Lead",J4687="")),
(AND(G4687="Unknown - Unlikely Lead",J4687="")),
(AND(G4687="Unknown - Material Unknown",J4687="")))),"Unknown",
""))))))))))))))))</f>
        <v>Non-Lead</v>
      </c>
      <c r="N4687" s="44" t="s">
        <v>39</v>
      </c>
    </row>
    <row r="4688" spans="1:14" ht="30" x14ac:dyDescent="0.25">
      <c r="A4688" s="34" t="s">
        <v>11069</v>
      </c>
      <c r="B4688" s="35" t="s">
        <v>848</v>
      </c>
      <c r="C4688" s="36" t="s">
        <v>11070</v>
      </c>
      <c r="D4688" s="36" t="s">
        <v>32</v>
      </c>
      <c r="E4688" s="36" t="s">
        <v>644</v>
      </c>
      <c r="F4688" s="37" t="s">
        <v>11071</v>
      </c>
      <c r="G4688" s="38" t="s">
        <v>35</v>
      </c>
      <c r="H4688" s="39" t="s">
        <v>39</v>
      </c>
      <c r="I4688" s="40" t="s">
        <v>37</v>
      </c>
      <c r="J4688" s="42" t="s">
        <v>38</v>
      </c>
      <c r="K4688" s="39" t="s">
        <v>37</v>
      </c>
      <c r="L4688" s="35"/>
      <c r="M4688" s="43" t="str">
        <f>IF((OR(G4688="Lead")),"Lead",
IF((OR(J4688="Lead")),"Lead",
IF((OR(G4688="Lead-lined galvanized")),"Lead",
IF((OR(J4688="Lead-lined galvanized")),"Lead",
IF((OR((AND(G4688="Unknown - Likely Lead",J4688="Galvanized")),
(AND(G4688="Unknown - Unlikely Lead",J4688="Galvanized")),
(AND(G4688="Unknown - Material Unknown",J4688="Galvanized")))),"Galvanized Requiring Replacement",
IF((OR((AND(G4688="Non-lead - Copper",H4688="Yes",J4688="Galvanized")),
(AND(G4688="Non-lead - Copper",H4688="Don't know",J4688="Galvanized")),
(AND(G4688="Non-lead - Copper",H4688="",J4688="Galvanized")),
(AND(G4688="Non-lead - Plastic",H4688="Yes",J4688="Galvanized")),
(AND(G4688="Non-lead - Plastic",H4688="Don't know",J4688="Galvanized")),
(AND(G4688="Non-lead - Plastic",H4688="",J4688="Galvanized")),
(AND(G4688="Non-lead",H4688="Yes",J4688="Galvanized")),
(AND(G4688="Non-lead",H4688="Don't know",J4688="Galvanized")),
(AND(G4688="Non-lead",H4688="",J4688="Galvanized")),
(AND(G4688="Non-lead - Other",H4688="Yes",J4688="Galvanized")),
(AND(G4688="Non-Lead - Other",H4688="Don't know",J4688="Galvanized")),
(AND(G4688="Galvanized",H4688="Yes",J4688="Galvanized")),
(AND(G4688="Galvanized",H4688="Don't know",J4688="Galvanized")),
(AND(G4688="Galvanized",H4688="",J4688="Galvanized")),
(AND(G4688="Non-Lead - Other",H4688="",J4688="Galvanized")))),"Galvanized Requiring Replacement",
IF((OR((AND(G4688="Non-lead - Copper",J4688="Non-lead - Copper")),
(AND(G4688="Non-lead - Copper",J4688="Non-lead - Plastic")),
(AND(G4688="Non-lead - Copper",J4688="Non-lead - Other")),
(AND(G4688="Non-lead - Copper",J4688="Non-lead")),
(AND(G4688="Non-lead - Plastic",J4688="Non-lead - Copper")),
(AND(G4688="Non-lead - Plastic",J4688="Non-lead - Plastic")),
(AND(G4688="Non-lead - Plastic",J4688="Non-lead - Other")),
(AND(G4688="Non-lead - Plastic",J4688="Non-lead")),
(AND(G4688="Non-lead",J4688="Non-lead - Copper")),
(AND(G4688="Non-lead",J4688="Non-lead - Plastic")),
(AND(G4688="Non-lead",J4688="Non-lead - Other")),
(AND(G4688="Non-lead",J4688="Non-lead")),
(AND(G4688="Non-lead - Other",J4688="Non-lead - Copper")),
(AND(G4688="Non-Lead - Other",J4688="Non-lead - Plastic")),
(AND(G4688="Non-Lead - Other",J4688="Non-lead")),
(AND(G4688="Non-Lead - Other",J4688="Non-lead - Other")))),"Non-Lead",
IF((OR((AND(G4688="Galvanized",J4688="Non-lead")),
(AND(G4688="Galvanized",J4688="Non-lead - Copper")),
(AND(G4688="Galvanized",J4688="Non-lead - Plastic")),
(AND(G4688="Galvanized",J4688="Non-lead")),
(AND(G4688="Galvanized",J4688="Non-lead - Other")))),"Non-Lead",
IF((OR((AND(G4688="Non-lead - Copper",H4688="No",J4688="Galvanized")),
(AND(G4688="Non-lead - Plastic",H4688="No",J4688="Galvanized")),
(AND(G4688="Non-lead",H4688="No",J4688="Galvanized")),
(AND(G4688="Galvanized",H4688="No",J4688="Galvanized")),
(AND(G4688="Non-lead - Other",H4688="No",J4688="Galvanized")))),"Non-lead",
IF((OR((AND(G4688="Unknown - Likely Lead",J4688="Unknown - Likely Lead")),
(AND(G4688="Unknown - Likely Lead",J4688="Unknown - Unlikely Lead")),
(AND(G4688="Unknown - Likely Lead",J4688="Unknown - Material Unknown")),
(AND(G4688="Unknown - Unlikely Lead",J4688="Unknown - Likely Lead")),
(AND(G4688="Unknown - Unlikely Lead",J4688="Unknown - Unlikely Lead")),
(AND(G4688="Unknown - Unlikely Lead",J4688="Unknown - Material Unknown")),
(AND(G4688="Unknown - Material Unknown",J4688="Unknown - Likely Lead")),
(AND(G4688="Unknown - Material Unknown",J4688="Unknown - Unlikely Lead")),
(AND(G4688="Unknown - Material Unknown",J4688="Unknown - Material Unknown")))),"Unknown",
IF((OR((AND(G4688="Unknown - Likely Lead",J4688="Non-lead - Copper")),
(AND(G4688="Unknown - Likely Lead",J4688="Non-lead - Plastic")),
(AND(G4688="Unknown - Likely Lead",J4688="Non-lead")),
(AND(G4688="Unknown - Likely Lead",J4688="Non-lead - Other")),
(AND(G4688="Unknown - Unlikely Lead",J4688="Non-lead - Copper")),
(AND(G4688="Unknown - Unlikely Lead",J4688="Non-lead - Plastic")),
(AND(G4688="Unknown - Unlikely Lead",J4688="Non-lead")),
(AND(G4688="Unknown - Unlikely Lead",J4688="Non-lead - Other")),
(AND(G4688="Unknown - Material Unknown",J4688="Non-lead - Copper")),
(AND(G4688="Unknown - Material Unknown",J4688="Non-lead - Plastic")),
(AND(G4688="Unknown - Material Unknown",J4688="Non-lead")),
(AND(G4688="Unknown - Material Unknown",J4688="Non-lead - Other")))),"Unknown",
IF((OR((AND(G4688="Non-lead - Copper",J4688="Unknown - Likely Lead")),
(AND(G4688="Non-lead - Copper",J4688="Unknown - Unlikely Lead")),
(AND(G4688="Non-lead - Copper",J4688="Unknown - Material Unknown")),
(AND(G4688="Non-lead - Plastic",J4688="Unknown - Likely Lead")),
(AND(G4688="Non-lead - Plastic",J4688="Unknown - Unlikely Lead")),
(AND(G4688="Non-lead - Plastic",J4688="Unknown - Material Unknown")),
(AND(G4688="Non-lead",J4688="Unknown - Likely Lead")),
(AND(G4688="Non-lead",J4688="Unknown - Unlikely Lead")),
(AND(G4688="Non-lead",J4688="Unknown - Material Unknown")),
(AND(G4688="Non-lead - Other",J4688="Unknown - Likely Lead")),
(AND(G4688="Non-Lead - Other",J4688="Unknown - Unlikely Lead")),
(AND(G4688="Non-Lead - Other",J4688="Unknown - Material Unknown")))),"Unknown",
IF((OR((AND(G4688="Galvanized",J4688="Unknown - Likely Lead")),
(AND(G4688="Galvanized",J4688="Unknown - Unlikely Lead")),
(AND(G4688="Galvanized",J4688="Unknown - Material Unknown")))),"Unknown",
IF((OR((AND(G4688="Galvanized",J4688="")))),"Galvanized Requiring Replacement",
IF((OR((AND(G4688="Non-lead - Copper",J4688="")),
(AND(G4688="Non-lead - Plastic",J4688="")),
(AND(G4688="Non-lead",J4688="")),
(AND(G4688="Non-lead - Other",J4688="")))),"Non-lead",
IF((OR((AND(G4688="Unknown - Likely Lead",J4688="")),
(AND(G4688="Unknown - Unlikely Lead",J4688="")),
(AND(G4688="Unknown - Material Unknown",J4688="")))),"Unknown",
""))))))))))))))))</f>
        <v>Non-Lead</v>
      </c>
      <c r="N4688" s="44" t="s">
        <v>39</v>
      </c>
    </row>
    <row r="4689" spans="1:14" ht="30" x14ac:dyDescent="0.25">
      <c r="A4689" s="34" t="s">
        <v>11072</v>
      </c>
      <c r="B4689" s="35" t="s">
        <v>11073</v>
      </c>
      <c r="C4689" s="36" t="s">
        <v>721</v>
      </c>
      <c r="D4689" s="36" t="s">
        <v>32</v>
      </c>
      <c r="E4689" s="36" t="s">
        <v>644</v>
      </c>
      <c r="F4689" s="37" t="s">
        <v>11074</v>
      </c>
      <c r="G4689" s="38" t="s">
        <v>35</v>
      </c>
      <c r="H4689" s="39" t="s">
        <v>39</v>
      </c>
      <c r="I4689" s="40" t="s">
        <v>37</v>
      </c>
      <c r="J4689" s="42" t="s">
        <v>38</v>
      </c>
      <c r="K4689" s="39" t="s">
        <v>37</v>
      </c>
      <c r="L4689" s="35"/>
      <c r="M4689" s="43" t="str">
        <f>IF((OR(G4689="Lead")),"Lead",
IF((OR(J4689="Lead")),"Lead",
IF((OR(G4689="Lead-lined galvanized")),"Lead",
IF((OR(J4689="Lead-lined galvanized")),"Lead",
IF((OR((AND(G4689="Unknown - Likely Lead",J4689="Galvanized")),
(AND(G4689="Unknown - Unlikely Lead",J4689="Galvanized")),
(AND(G4689="Unknown - Material Unknown",J4689="Galvanized")))),"Galvanized Requiring Replacement",
IF((OR((AND(G4689="Non-lead - Copper",H4689="Yes",J4689="Galvanized")),
(AND(G4689="Non-lead - Copper",H4689="Don't know",J4689="Galvanized")),
(AND(G4689="Non-lead - Copper",H4689="",J4689="Galvanized")),
(AND(G4689="Non-lead - Plastic",H4689="Yes",J4689="Galvanized")),
(AND(G4689="Non-lead - Plastic",H4689="Don't know",J4689="Galvanized")),
(AND(G4689="Non-lead - Plastic",H4689="",J4689="Galvanized")),
(AND(G4689="Non-lead",H4689="Yes",J4689="Galvanized")),
(AND(G4689="Non-lead",H4689="Don't know",J4689="Galvanized")),
(AND(G4689="Non-lead",H4689="",J4689="Galvanized")),
(AND(G4689="Non-lead - Other",H4689="Yes",J4689="Galvanized")),
(AND(G4689="Non-Lead - Other",H4689="Don't know",J4689="Galvanized")),
(AND(G4689="Galvanized",H4689="Yes",J4689="Galvanized")),
(AND(G4689="Galvanized",H4689="Don't know",J4689="Galvanized")),
(AND(G4689="Galvanized",H4689="",J4689="Galvanized")),
(AND(G4689="Non-Lead - Other",H4689="",J4689="Galvanized")))),"Galvanized Requiring Replacement",
IF((OR((AND(G4689="Non-lead - Copper",J4689="Non-lead - Copper")),
(AND(G4689="Non-lead - Copper",J4689="Non-lead - Plastic")),
(AND(G4689="Non-lead - Copper",J4689="Non-lead - Other")),
(AND(G4689="Non-lead - Copper",J4689="Non-lead")),
(AND(G4689="Non-lead - Plastic",J4689="Non-lead - Copper")),
(AND(G4689="Non-lead - Plastic",J4689="Non-lead - Plastic")),
(AND(G4689="Non-lead - Plastic",J4689="Non-lead - Other")),
(AND(G4689="Non-lead - Plastic",J4689="Non-lead")),
(AND(G4689="Non-lead",J4689="Non-lead - Copper")),
(AND(G4689="Non-lead",J4689="Non-lead - Plastic")),
(AND(G4689="Non-lead",J4689="Non-lead - Other")),
(AND(G4689="Non-lead",J4689="Non-lead")),
(AND(G4689="Non-lead - Other",J4689="Non-lead - Copper")),
(AND(G4689="Non-Lead - Other",J4689="Non-lead - Plastic")),
(AND(G4689="Non-Lead - Other",J4689="Non-lead")),
(AND(G4689="Non-Lead - Other",J4689="Non-lead - Other")))),"Non-Lead",
IF((OR((AND(G4689="Galvanized",J4689="Non-lead")),
(AND(G4689="Galvanized",J4689="Non-lead - Copper")),
(AND(G4689="Galvanized",J4689="Non-lead - Plastic")),
(AND(G4689="Galvanized",J4689="Non-lead")),
(AND(G4689="Galvanized",J4689="Non-lead - Other")))),"Non-Lead",
IF((OR((AND(G4689="Non-lead - Copper",H4689="No",J4689="Galvanized")),
(AND(G4689="Non-lead - Plastic",H4689="No",J4689="Galvanized")),
(AND(G4689="Non-lead",H4689="No",J4689="Galvanized")),
(AND(G4689="Galvanized",H4689="No",J4689="Galvanized")),
(AND(G4689="Non-lead - Other",H4689="No",J4689="Galvanized")))),"Non-lead",
IF((OR((AND(G4689="Unknown - Likely Lead",J4689="Unknown - Likely Lead")),
(AND(G4689="Unknown - Likely Lead",J4689="Unknown - Unlikely Lead")),
(AND(G4689="Unknown - Likely Lead",J4689="Unknown - Material Unknown")),
(AND(G4689="Unknown - Unlikely Lead",J4689="Unknown - Likely Lead")),
(AND(G4689="Unknown - Unlikely Lead",J4689="Unknown - Unlikely Lead")),
(AND(G4689="Unknown - Unlikely Lead",J4689="Unknown - Material Unknown")),
(AND(G4689="Unknown - Material Unknown",J4689="Unknown - Likely Lead")),
(AND(G4689="Unknown - Material Unknown",J4689="Unknown - Unlikely Lead")),
(AND(G4689="Unknown - Material Unknown",J4689="Unknown - Material Unknown")))),"Unknown",
IF((OR((AND(G4689="Unknown - Likely Lead",J4689="Non-lead - Copper")),
(AND(G4689="Unknown - Likely Lead",J4689="Non-lead - Plastic")),
(AND(G4689="Unknown - Likely Lead",J4689="Non-lead")),
(AND(G4689="Unknown - Likely Lead",J4689="Non-lead - Other")),
(AND(G4689="Unknown - Unlikely Lead",J4689="Non-lead - Copper")),
(AND(G4689="Unknown - Unlikely Lead",J4689="Non-lead - Plastic")),
(AND(G4689="Unknown - Unlikely Lead",J4689="Non-lead")),
(AND(G4689="Unknown - Unlikely Lead",J4689="Non-lead - Other")),
(AND(G4689="Unknown - Material Unknown",J4689="Non-lead - Copper")),
(AND(G4689="Unknown - Material Unknown",J4689="Non-lead - Plastic")),
(AND(G4689="Unknown - Material Unknown",J4689="Non-lead")),
(AND(G4689="Unknown - Material Unknown",J4689="Non-lead - Other")))),"Unknown",
IF((OR((AND(G4689="Non-lead - Copper",J4689="Unknown - Likely Lead")),
(AND(G4689="Non-lead - Copper",J4689="Unknown - Unlikely Lead")),
(AND(G4689="Non-lead - Copper",J4689="Unknown - Material Unknown")),
(AND(G4689="Non-lead - Plastic",J4689="Unknown - Likely Lead")),
(AND(G4689="Non-lead - Plastic",J4689="Unknown - Unlikely Lead")),
(AND(G4689="Non-lead - Plastic",J4689="Unknown - Material Unknown")),
(AND(G4689="Non-lead",J4689="Unknown - Likely Lead")),
(AND(G4689="Non-lead",J4689="Unknown - Unlikely Lead")),
(AND(G4689="Non-lead",J4689="Unknown - Material Unknown")),
(AND(G4689="Non-lead - Other",J4689="Unknown - Likely Lead")),
(AND(G4689="Non-Lead - Other",J4689="Unknown - Unlikely Lead")),
(AND(G4689="Non-Lead - Other",J4689="Unknown - Material Unknown")))),"Unknown",
IF((OR((AND(G4689="Galvanized",J4689="Unknown - Likely Lead")),
(AND(G4689="Galvanized",J4689="Unknown - Unlikely Lead")),
(AND(G4689="Galvanized",J4689="Unknown - Material Unknown")))),"Unknown",
IF((OR((AND(G4689="Galvanized",J4689="")))),"Galvanized Requiring Replacement",
IF((OR((AND(G4689="Non-lead - Copper",J4689="")),
(AND(G4689="Non-lead - Plastic",J4689="")),
(AND(G4689="Non-lead",J4689="")),
(AND(G4689="Non-lead - Other",J4689="")))),"Non-lead",
IF((OR((AND(G4689="Unknown - Likely Lead",J4689="")),
(AND(G4689="Unknown - Unlikely Lead",J4689="")),
(AND(G4689="Unknown - Material Unknown",J4689="")))),"Unknown",
""))))))))))))))))</f>
        <v>Non-Lead</v>
      </c>
      <c r="N4689" s="44" t="s">
        <v>39</v>
      </c>
    </row>
    <row r="4690" spans="1:14" ht="30" x14ac:dyDescent="0.25">
      <c r="A4690" s="34" t="s">
        <v>11075</v>
      </c>
      <c r="B4690" s="35" t="s">
        <v>469</v>
      </c>
      <c r="C4690" s="36" t="s">
        <v>10306</v>
      </c>
      <c r="D4690" s="36" t="s">
        <v>32</v>
      </c>
      <c r="E4690" s="36" t="s">
        <v>644</v>
      </c>
      <c r="F4690" s="37" t="s">
        <v>11076</v>
      </c>
      <c r="G4690" s="38" t="s">
        <v>35</v>
      </c>
      <c r="H4690" s="39" t="s">
        <v>39</v>
      </c>
      <c r="I4690" s="40" t="s">
        <v>37</v>
      </c>
      <c r="J4690" s="42" t="s">
        <v>38</v>
      </c>
      <c r="K4690" s="39" t="s">
        <v>37</v>
      </c>
      <c r="L4690" s="35"/>
      <c r="M4690" s="43" t="str">
        <f>IF((OR(G4690="Lead")),"Lead",
IF((OR(J4690="Lead")),"Lead",
IF((OR(G4690="Lead-lined galvanized")),"Lead",
IF((OR(J4690="Lead-lined galvanized")),"Lead",
IF((OR((AND(G4690="Unknown - Likely Lead",J4690="Galvanized")),
(AND(G4690="Unknown - Unlikely Lead",J4690="Galvanized")),
(AND(G4690="Unknown - Material Unknown",J4690="Galvanized")))),"Galvanized Requiring Replacement",
IF((OR((AND(G4690="Non-lead - Copper",H4690="Yes",J4690="Galvanized")),
(AND(G4690="Non-lead - Copper",H4690="Don't know",J4690="Galvanized")),
(AND(G4690="Non-lead - Copper",H4690="",J4690="Galvanized")),
(AND(G4690="Non-lead - Plastic",H4690="Yes",J4690="Galvanized")),
(AND(G4690="Non-lead - Plastic",H4690="Don't know",J4690="Galvanized")),
(AND(G4690="Non-lead - Plastic",H4690="",J4690="Galvanized")),
(AND(G4690="Non-lead",H4690="Yes",J4690="Galvanized")),
(AND(G4690="Non-lead",H4690="Don't know",J4690="Galvanized")),
(AND(G4690="Non-lead",H4690="",J4690="Galvanized")),
(AND(G4690="Non-lead - Other",H4690="Yes",J4690="Galvanized")),
(AND(G4690="Non-Lead - Other",H4690="Don't know",J4690="Galvanized")),
(AND(G4690="Galvanized",H4690="Yes",J4690="Galvanized")),
(AND(G4690="Galvanized",H4690="Don't know",J4690="Galvanized")),
(AND(G4690="Galvanized",H4690="",J4690="Galvanized")),
(AND(G4690="Non-Lead - Other",H4690="",J4690="Galvanized")))),"Galvanized Requiring Replacement",
IF((OR((AND(G4690="Non-lead - Copper",J4690="Non-lead - Copper")),
(AND(G4690="Non-lead - Copper",J4690="Non-lead - Plastic")),
(AND(G4690="Non-lead - Copper",J4690="Non-lead - Other")),
(AND(G4690="Non-lead - Copper",J4690="Non-lead")),
(AND(G4690="Non-lead - Plastic",J4690="Non-lead - Copper")),
(AND(G4690="Non-lead - Plastic",J4690="Non-lead - Plastic")),
(AND(G4690="Non-lead - Plastic",J4690="Non-lead - Other")),
(AND(G4690="Non-lead - Plastic",J4690="Non-lead")),
(AND(G4690="Non-lead",J4690="Non-lead - Copper")),
(AND(G4690="Non-lead",J4690="Non-lead - Plastic")),
(AND(G4690="Non-lead",J4690="Non-lead - Other")),
(AND(G4690="Non-lead",J4690="Non-lead")),
(AND(G4690="Non-lead - Other",J4690="Non-lead - Copper")),
(AND(G4690="Non-Lead - Other",J4690="Non-lead - Plastic")),
(AND(G4690="Non-Lead - Other",J4690="Non-lead")),
(AND(G4690="Non-Lead - Other",J4690="Non-lead - Other")))),"Non-Lead",
IF((OR((AND(G4690="Galvanized",J4690="Non-lead")),
(AND(G4690="Galvanized",J4690="Non-lead - Copper")),
(AND(G4690="Galvanized",J4690="Non-lead - Plastic")),
(AND(G4690="Galvanized",J4690="Non-lead")),
(AND(G4690="Galvanized",J4690="Non-lead - Other")))),"Non-Lead",
IF((OR((AND(G4690="Non-lead - Copper",H4690="No",J4690="Galvanized")),
(AND(G4690="Non-lead - Plastic",H4690="No",J4690="Galvanized")),
(AND(G4690="Non-lead",H4690="No",J4690="Galvanized")),
(AND(G4690="Galvanized",H4690="No",J4690="Galvanized")),
(AND(G4690="Non-lead - Other",H4690="No",J4690="Galvanized")))),"Non-lead",
IF((OR((AND(G4690="Unknown - Likely Lead",J4690="Unknown - Likely Lead")),
(AND(G4690="Unknown - Likely Lead",J4690="Unknown - Unlikely Lead")),
(AND(G4690="Unknown - Likely Lead",J4690="Unknown - Material Unknown")),
(AND(G4690="Unknown - Unlikely Lead",J4690="Unknown - Likely Lead")),
(AND(G4690="Unknown - Unlikely Lead",J4690="Unknown - Unlikely Lead")),
(AND(G4690="Unknown - Unlikely Lead",J4690="Unknown - Material Unknown")),
(AND(G4690="Unknown - Material Unknown",J4690="Unknown - Likely Lead")),
(AND(G4690="Unknown - Material Unknown",J4690="Unknown - Unlikely Lead")),
(AND(G4690="Unknown - Material Unknown",J4690="Unknown - Material Unknown")))),"Unknown",
IF((OR((AND(G4690="Unknown - Likely Lead",J4690="Non-lead - Copper")),
(AND(G4690="Unknown - Likely Lead",J4690="Non-lead - Plastic")),
(AND(G4690="Unknown - Likely Lead",J4690="Non-lead")),
(AND(G4690="Unknown - Likely Lead",J4690="Non-lead - Other")),
(AND(G4690="Unknown - Unlikely Lead",J4690="Non-lead - Copper")),
(AND(G4690="Unknown - Unlikely Lead",J4690="Non-lead - Plastic")),
(AND(G4690="Unknown - Unlikely Lead",J4690="Non-lead")),
(AND(G4690="Unknown - Unlikely Lead",J4690="Non-lead - Other")),
(AND(G4690="Unknown - Material Unknown",J4690="Non-lead - Copper")),
(AND(G4690="Unknown - Material Unknown",J4690="Non-lead - Plastic")),
(AND(G4690="Unknown - Material Unknown",J4690="Non-lead")),
(AND(G4690="Unknown - Material Unknown",J4690="Non-lead - Other")))),"Unknown",
IF((OR((AND(G4690="Non-lead - Copper",J4690="Unknown - Likely Lead")),
(AND(G4690="Non-lead - Copper",J4690="Unknown - Unlikely Lead")),
(AND(G4690="Non-lead - Copper",J4690="Unknown - Material Unknown")),
(AND(G4690="Non-lead - Plastic",J4690="Unknown - Likely Lead")),
(AND(G4690="Non-lead - Plastic",J4690="Unknown - Unlikely Lead")),
(AND(G4690="Non-lead - Plastic",J4690="Unknown - Material Unknown")),
(AND(G4690="Non-lead",J4690="Unknown - Likely Lead")),
(AND(G4690="Non-lead",J4690="Unknown - Unlikely Lead")),
(AND(G4690="Non-lead",J4690="Unknown - Material Unknown")),
(AND(G4690="Non-lead - Other",J4690="Unknown - Likely Lead")),
(AND(G4690="Non-Lead - Other",J4690="Unknown - Unlikely Lead")),
(AND(G4690="Non-Lead - Other",J4690="Unknown - Material Unknown")))),"Unknown",
IF((OR((AND(G4690="Galvanized",J4690="Unknown - Likely Lead")),
(AND(G4690="Galvanized",J4690="Unknown - Unlikely Lead")),
(AND(G4690="Galvanized",J4690="Unknown - Material Unknown")))),"Unknown",
IF((OR((AND(G4690="Galvanized",J4690="")))),"Galvanized Requiring Replacement",
IF((OR((AND(G4690="Non-lead - Copper",J4690="")),
(AND(G4690="Non-lead - Plastic",J4690="")),
(AND(G4690="Non-lead",J4690="")),
(AND(G4690="Non-lead - Other",J4690="")))),"Non-lead",
IF((OR((AND(G4690="Unknown - Likely Lead",J4690="")),
(AND(G4690="Unknown - Unlikely Lead",J4690="")),
(AND(G4690="Unknown - Material Unknown",J4690="")))),"Unknown",
""))))))))))))))))</f>
        <v>Non-Lead</v>
      </c>
      <c r="N4690" s="44" t="s">
        <v>39</v>
      </c>
    </row>
    <row r="4691" spans="1:14" ht="30" x14ac:dyDescent="0.25">
      <c r="A4691" s="34" t="s">
        <v>11077</v>
      </c>
      <c r="B4691" s="35" t="s">
        <v>991</v>
      </c>
      <c r="C4691" s="36" t="s">
        <v>10306</v>
      </c>
      <c r="D4691" s="36" t="s">
        <v>32</v>
      </c>
      <c r="E4691" s="36" t="s">
        <v>644</v>
      </c>
      <c r="F4691" s="37" t="s">
        <v>11078</v>
      </c>
      <c r="G4691" s="38" t="s">
        <v>35</v>
      </c>
      <c r="H4691" s="39" t="s">
        <v>39</v>
      </c>
      <c r="I4691" s="40" t="s">
        <v>37</v>
      </c>
      <c r="J4691" s="42" t="s">
        <v>38</v>
      </c>
      <c r="K4691" s="39" t="s">
        <v>37</v>
      </c>
      <c r="L4691" s="35"/>
      <c r="M4691" s="43" t="str">
        <f>IF((OR(G4691="Lead")),"Lead",
IF((OR(J4691="Lead")),"Lead",
IF((OR(G4691="Lead-lined galvanized")),"Lead",
IF((OR(J4691="Lead-lined galvanized")),"Lead",
IF((OR((AND(G4691="Unknown - Likely Lead",J4691="Galvanized")),
(AND(G4691="Unknown - Unlikely Lead",J4691="Galvanized")),
(AND(G4691="Unknown - Material Unknown",J4691="Galvanized")))),"Galvanized Requiring Replacement",
IF((OR((AND(G4691="Non-lead - Copper",H4691="Yes",J4691="Galvanized")),
(AND(G4691="Non-lead - Copper",H4691="Don't know",J4691="Galvanized")),
(AND(G4691="Non-lead - Copper",H4691="",J4691="Galvanized")),
(AND(G4691="Non-lead - Plastic",H4691="Yes",J4691="Galvanized")),
(AND(G4691="Non-lead - Plastic",H4691="Don't know",J4691="Galvanized")),
(AND(G4691="Non-lead - Plastic",H4691="",J4691="Galvanized")),
(AND(G4691="Non-lead",H4691="Yes",J4691="Galvanized")),
(AND(G4691="Non-lead",H4691="Don't know",J4691="Galvanized")),
(AND(G4691="Non-lead",H4691="",J4691="Galvanized")),
(AND(G4691="Non-lead - Other",H4691="Yes",J4691="Galvanized")),
(AND(G4691="Non-Lead - Other",H4691="Don't know",J4691="Galvanized")),
(AND(G4691="Galvanized",H4691="Yes",J4691="Galvanized")),
(AND(G4691="Galvanized",H4691="Don't know",J4691="Galvanized")),
(AND(G4691="Galvanized",H4691="",J4691="Galvanized")),
(AND(G4691="Non-Lead - Other",H4691="",J4691="Galvanized")))),"Galvanized Requiring Replacement",
IF((OR((AND(G4691="Non-lead - Copper",J4691="Non-lead - Copper")),
(AND(G4691="Non-lead - Copper",J4691="Non-lead - Plastic")),
(AND(G4691="Non-lead - Copper",J4691="Non-lead - Other")),
(AND(G4691="Non-lead - Copper",J4691="Non-lead")),
(AND(G4691="Non-lead - Plastic",J4691="Non-lead - Copper")),
(AND(G4691="Non-lead - Plastic",J4691="Non-lead - Plastic")),
(AND(G4691="Non-lead - Plastic",J4691="Non-lead - Other")),
(AND(G4691="Non-lead - Plastic",J4691="Non-lead")),
(AND(G4691="Non-lead",J4691="Non-lead - Copper")),
(AND(G4691="Non-lead",J4691="Non-lead - Plastic")),
(AND(G4691="Non-lead",J4691="Non-lead - Other")),
(AND(G4691="Non-lead",J4691="Non-lead")),
(AND(G4691="Non-lead - Other",J4691="Non-lead - Copper")),
(AND(G4691="Non-Lead - Other",J4691="Non-lead - Plastic")),
(AND(G4691="Non-Lead - Other",J4691="Non-lead")),
(AND(G4691="Non-Lead - Other",J4691="Non-lead - Other")))),"Non-Lead",
IF((OR((AND(G4691="Galvanized",J4691="Non-lead")),
(AND(G4691="Galvanized",J4691="Non-lead - Copper")),
(AND(G4691="Galvanized",J4691="Non-lead - Plastic")),
(AND(G4691="Galvanized",J4691="Non-lead")),
(AND(G4691="Galvanized",J4691="Non-lead - Other")))),"Non-Lead",
IF((OR((AND(G4691="Non-lead - Copper",H4691="No",J4691="Galvanized")),
(AND(G4691="Non-lead - Plastic",H4691="No",J4691="Galvanized")),
(AND(G4691="Non-lead",H4691="No",J4691="Galvanized")),
(AND(G4691="Galvanized",H4691="No",J4691="Galvanized")),
(AND(G4691="Non-lead - Other",H4691="No",J4691="Galvanized")))),"Non-lead",
IF((OR((AND(G4691="Unknown - Likely Lead",J4691="Unknown - Likely Lead")),
(AND(G4691="Unknown - Likely Lead",J4691="Unknown - Unlikely Lead")),
(AND(G4691="Unknown - Likely Lead",J4691="Unknown - Material Unknown")),
(AND(G4691="Unknown - Unlikely Lead",J4691="Unknown - Likely Lead")),
(AND(G4691="Unknown - Unlikely Lead",J4691="Unknown - Unlikely Lead")),
(AND(G4691="Unknown - Unlikely Lead",J4691="Unknown - Material Unknown")),
(AND(G4691="Unknown - Material Unknown",J4691="Unknown - Likely Lead")),
(AND(G4691="Unknown - Material Unknown",J4691="Unknown - Unlikely Lead")),
(AND(G4691="Unknown - Material Unknown",J4691="Unknown - Material Unknown")))),"Unknown",
IF((OR((AND(G4691="Unknown - Likely Lead",J4691="Non-lead - Copper")),
(AND(G4691="Unknown - Likely Lead",J4691="Non-lead - Plastic")),
(AND(G4691="Unknown - Likely Lead",J4691="Non-lead")),
(AND(G4691="Unknown - Likely Lead",J4691="Non-lead - Other")),
(AND(G4691="Unknown - Unlikely Lead",J4691="Non-lead - Copper")),
(AND(G4691="Unknown - Unlikely Lead",J4691="Non-lead - Plastic")),
(AND(G4691="Unknown - Unlikely Lead",J4691="Non-lead")),
(AND(G4691="Unknown - Unlikely Lead",J4691="Non-lead - Other")),
(AND(G4691="Unknown - Material Unknown",J4691="Non-lead - Copper")),
(AND(G4691="Unknown - Material Unknown",J4691="Non-lead - Plastic")),
(AND(G4691="Unknown - Material Unknown",J4691="Non-lead")),
(AND(G4691="Unknown - Material Unknown",J4691="Non-lead - Other")))),"Unknown",
IF((OR((AND(G4691="Non-lead - Copper",J4691="Unknown - Likely Lead")),
(AND(G4691="Non-lead - Copper",J4691="Unknown - Unlikely Lead")),
(AND(G4691="Non-lead - Copper",J4691="Unknown - Material Unknown")),
(AND(G4691="Non-lead - Plastic",J4691="Unknown - Likely Lead")),
(AND(G4691="Non-lead - Plastic",J4691="Unknown - Unlikely Lead")),
(AND(G4691="Non-lead - Plastic",J4691="Unknown - Material Unknown")),
(AND(G4691="Non-lead",J4691="Unknown - Likely Lead")),
(AND(G4691="Non-lead",J4691="Unknown - Unlikely Lead")),
(AND(G4691="Non-lead",J4691="Unknown - Material Unknown")),
(AND(G4691="Non-lead - Other",J4691="Unknown - Likely Lead")),
(AND(G4691="Non-Lead - Other",J4691="Unknown - Unlikely Lead")),
(AND(G4691="Non-Lead - Other",J4691="Unknown - Material Unknown")))),"Unknown",
IF((OR((AND(G4691="Galvanized",J4691="Unknown - Likely Lead")),
(AND(G4691="Galvanized",J4691="Unknown - Unlikely Lead")),
(AND(G4691="Galvanized",J4691="Unknown - Material Unknown")))),"Unknown",
IF((OR((AND(G4691="Galvanized",J4691="")))),"Galvanized Requiring Replacement",
IF((OR((AND(G4691="Non-lead - Copper",J4691="")),
(AND(G4691="Non-lead - Plastic",J4691="")),
(AND(G4691="Non-lead",J4691="")),
(AND(G4691="Non-lead - Other",J4691="")))),"Non-lead",
IF((OR((AND(G4691="Unknown - Likely Lead",J4691="")),
(AND(G4691="Unknown - Unlikely Lead",J4691="")),
(AND(G4691="Unknown - Material Unknown",J4691="")))),"Unknown",
""))))))))))))))))</f>
        <v>Non-Lead</v>
      </c>
      <c r="N4691" s="44" t="s">
        <v>39</v>
      </c>
    </row>
    <row r="4692" spans="1:14" ht="30" x14ac:dyDescent="0.25">
      <c r="A4692" s="34" t="s">
        <v>11079</v>
      </c>
      <c r="B4692" s="35" t="s">
        <v>11080</v>
      </c>
      <c r="C4692" s="36" t="s">
        <v>9465</v>
      </c>
      <c r="D4692" s="36" t="s">
        <v>32</v>
      </c>
      <c r="E4692" s="36" t="s">
        <v>644</v>
      </c>
      <c r="F4692" s="37" t="s">
        <v>11081</v>
      </c>
      <c r="G4692" s="38" t="s">
        <v>35</v>
      </c>
      <c r="H4692" s="39" t="s">
        <v>39</v>
      </c>
      <c r="I4692" s="40" t="s">
        <v>37</v>
      </c>
      <c r="J4692" s="42" t="s">
        <v>38</v>
      </c>
      <c r="K4692" s="39" t="s">
        <v>37</v>
      </c>
      <c r="L4692" s="35"/>
      <c r="M4692" s="43" t="str">
        <f>IF((OR(G4692="Lead")),"Lead",
IF((OR(J4692="Lead")),"Lead",
IF((OR(G4692="Lead-lined galvanized")),"Lead",
IF((OR(J4692="Lead-lined galvanized")),"Lead",
IF((OR((AND(G4692="Unknown - Likely Lead",J4692="Galvanized")),
(AND(G4692="Unknown - Unlikely Lead",J4692="Galvanized")),
(AND(G4692="Unknown - Material Unknown",J4692="Galvanized")))),"Galvanized Requiring Replacement",
IF((OR((AND(G4692="Non-lead - Copper",H4692="Yes",J4692="Galvanized")),
(AND(G4692="Non-lead - Copper",H4692="Don't know",J4692="Galvanized")),
(AND(G4692="Non-lead - Copper",H4692="",J4692="Galvanized")),
(AND(G4692="Non-lead - Plastic",H4692="Yes",J4692="Galvanized")),
(AND(G4692="Non-lead - Plastic",H4692="Don't know",J4692="Galvanized")),
(AND(G4692="Non-lead - Plastic",H4692="",J4692="Galvanized")),
(AND(G4692="Non-lead",H4692="Yes",J4692="Galvanized")),
(AND(G4692="Non-lead",H4692="Don't know",J4692="Galvanized")),
(AND(G4692="Non-lead",H4692="",J4692="Galvanized")),
(AND(G4692="Non-lead - Other",H4692="Yes",J4692="Galvanized")),
(AND(G4692="Non-Lead - Other",H4692="Don't know",J4692="Galvanized")),
(AND(G4692="Galvanized",H4692="Yes",J4692="Galvanized")),
(AND(G4692="Galvanized",H4692="Don't know",J4692="Galvanized")),
(AND(G4692="Galvanized",H4692="",J4692="Galvanized")),
(AND(G4692="Non-Lead - Other",H4692="",J4692="Galvanized")))),"Galvanized Requiring Replacement",
IF((OR((AND(G4692="Non-lead - Copper",J4692="Non-lead - Copper")),
(AND(G4692="Non-lead - Copper",J4692="Non-lead - Plastic")),
(AND(G4692="Non-lead - Copper",J4692="Non-lead - Other")),
(AND(G4692="Non-lead - Copper",J4692="Non-lead")),
(AND(G4692="Non-lead - Plastic",J4692="Non-lead - Copper")),
(AND(G4692="Non-lead - Plastic",J4692="Non-lead - Plastic")),
(AND(G4692="Non-lead - Plastic",J4692="Non-lead - Other")),
(AND(G4692="Non-lead - Plastic",J4692="Non-lead")),
(AND(G4692="Non-lead",J4692="Non-lead - Copper")),
(AND(G4692="Non-lead",J4692="Non-lead - Plastic")),
(AND(G4692="Non-lead",J4692="Non-lead - Other")),
(AND(G4692="Non-lead",J4692="Non-lead")),
(AND(G4692="Non-lead - Other",J4692="Non-lead - Copper")),
(AND(G4692="Non-Lead - Other",J4692="Non-lead - Plastic")),
(AND(G4692="Non-Lead - Other",J4692="Non-lead")),
(AND(G4692="Non-Lead - Other",J4692="Non-lead - Other")))),"Non-Lead",
IF((OR((AND(G4692="Galvanized",J4692="Non-lead")),
(AND(G4692="Galvanized",J4692="Non-lead - Copper")),
(AND(G4692="Galvanized",J4692="Non-lead - Plastic")),
(AND(G4692="Galvanized",J4692="Non-lead")),
(AND(G4692="Galvanized",J4692="Non-lead - Other")))),"Non-Lead",
IF((OR((AND(G4692="Non-lead - Copper",H4692="No",J4692="Galvanized")),
(AND(G4692="Non-lead - Plastic",H4692="No",J4692="Galvanized")),
(AND(G4692="Non-lead",H4692="No",J4692="Galvanized")),
(AND(G4692="Galvanized",H4692="No",J4692="Galvanized")),
(AND(G4692="Non-lead - Other",H4692="No",J4692="Galvanized")))),"Non-lead",
IF((OR((AND(G4692="Unknown - Likely Lead",J4692="Unknown - Likely Lead")),
(AND(G4692="Unknown - Likely Lead",J4692="Unknown - Unlikely Lead")),
(AND(G4692="Unknown - Likely Lead",J4692="Unknown - Material Unknown")),
(AND(G4692="Unknown - Unlikely Lead",J4692="Unknown - Likely Lead")),
(AND(G4692="Unknown - Unlikely Lead",J4692="Unknown - Unlikely Lead")),
(AND(G4692="Unknown - Unlikely Lead",J4692="Unknown - Material Unknown")),
(AND(G4692="Unknown - Material Unknown",J4692="Unknown - Likely Lead")),
(AND(G4692="Unknown - Material Unknown",J4692="Unknown - Unlikely Lead")),
(AND(G4692="Unknown - Material Unknown",J4692="Unknown - Material Unknown")))),"Unknown",
IF((OR((AND(G4692="Unknown - Likely Lead",J4692="Non-lead - Copper")),
(AND(G4692="Unknown - Likely Lead",J4692="Non-lead - Plastic")),
(AND(G4692="Unknown - Likely Lead",J4692="Non-lead")),
(AND(G4692="Unknown - Likely Lead",J4692="Non-lead - Other")),
(AND(G4692="Unknown - Unlikely Lead",J4692="Non-lead - Copper")),
(AND(G4692="Unknown - Unlikely Lead",J4692="Non-lead - Plastic")),
(AND(G4692="Unknown - Unlikely Lead",J4692="Non-lead")),
(AND(G4692="Unknown - Unlikely Lead",J4692="Non-lead - Other")),
(AND(G4692="Unknown - Material Unknown",J4692="Non-lead - Copper")),
(AND(G4692="Unknown - Material Unknown",J4692="Non-lead - Plastic")),
(AND(G4692="Unknown - Material Unknown",J4692="Non-lead")),
(AND(G4692="Unknown - Material Unknown",J4692="Non-lead - Other")))),"Unknown",
IF((OR((AND(G4692="Non-lead - Copper",J4692="Unknown - Likely Lead")),
(AND(G4692="Non-lead - Copper",J4692="Unknown - Unlikely Lead")),
(AND(G4692="Non-lead - Copper",J4692="Unknown - Material Unknown")),
(AND(G4692="Non-lead - Plastic",J4692="Unknown - Likely Lead")),
(AND(G4692="Non-lead - Plastic",J4692="Unknown - Unlikely Lead")),
(AND(G4692="Non-lead - Plastic",J4692="Unknown - Material Unknown")),
(AND(G4692="Non-lead",J4692="Unknown - Likely Lead")),
(AND(G4692="Non-lead",J4692="Unknown - Unlikely Lead")),
(AND(G4692="Non-lead",J4692="Unknown - Material Unknown")),
(AND(G4692="Non-lead - Other",J4692="Unknown - Likely Lead")),
(AND(G4692="Non-Lead - Other",J4692="Unknown - Unlikely Lead")),
(AND(G4692="Non-Lead - Other",J4692="Unknown - Material Unknown")))),"Unknown",
IF((OR((AND(G4692="Galvanized",J4692="Unknown - Likely Lead")),
(AND(G4692="Galvanized",J4692="Unknown - Unlikely Lead")),
(AND(G4692="Galvanized",J4692="Unknown - Material Unknown")))),"Unknown",
IF((OR((AND(G4692="Galvanized",J4692="")))),"Galvanized Requiring Replacement",
IF((OR((AND(G4692="Non-lead - Copper",J4692="")),
(AND(G4692="Non-lead - Plastic",J4692="")),
(AND(G4692="Non-lead",J4692="")),
(AND(G4692="Non-lead - Other",J4692="")))),"Non-lead",
IF((OR((AND(G4692="Unknown - Likely Lead",J4692="")),
(AND(G4692="Unknown - Unlikely Lead",J4692="")),
(AND(G4692="Unknown - Material Unknown",J4692="")))),"Unknown",
""))))))))))))))))</f>
        <v>Non-Lead</v>
      </c>
      <c r="N4692" s="44" t="s">
        <v>39</v>
      </c>
    </row>
    <row r="4693" spans="1:14" ht="30" x14ac:dyDescent="0.25">
      <c r="A4693" s="34" t="s">
        <v>11082</v>
      </c>
      <c r="B4693" s="35" t="s">
        <v>297</v>
      </c>
      <c r="C4693" s="36" t="s">
        <v>9458</v>
      </c>
      <c r="D4693" s="36" t="s">
        <v>32</v>
      </c>
      <c r="E4693" s="36" t="s">
        <v>644</v>
      </c>
      <c r="F4693" s="37" t="s">
        <v>11083</v>
      </c>
      <c r="G4693" s="38" t="s">
        <v>35</v>
      </c>
      <c r="H4693" s="39" t="s">
        <v>39</v>
      </c>
      <c r="I4693" s="40" t="s">
        <v>37</v>
      </c>
      <c r="J4693" s="42" t="s">
        <v>38</v>
      </c>
      <c r="K4693" s="39" t="s">
        <v>37</v>
      </c>
      <c r="L4693" s="35"/>
      <c r="M4693" s="43" t="str">
        <f>IF((OR(G4693="Lead")),"Lead",
IF((OR(J4693="Lead")),"Lead",
IF((OR(G4693="Lead-lined galvanized")),"Lead",
IF((OR(J4693="Lead-lined galvanized")),"Lead",
IF((OR((AND(G4693="Unknown - Likely Lead",J4693="Galvanized")),
(AND(G4693="Unknown - Unlikely Lead",J4693="Galvanized")),
(AND(G4693="Unknown - Material Unknown",J4693="Galvanized")))),"Galvanized Requiring Replacement",
IF((OR((AND(G4693="Non-lead - Copper",H4693="Yes",J4693="Galvanized")),
(AND(G4693="Non-lead - Copper",H4693="Don't know",J4693="Galvanized")),
(AND(G4693="Non-lead - Copper",H4693="",J4693="Galvanized")),
(AND(G4693="Non-lead - Plastic",H4693="Yes",J4693="Galvanized")),
(AND(G4693="Non-lead - Plastic",H4693="Don't know",J4693="Galvanized")),
(AND(G4693="Non-lead - Plastic",H4693="",J4693="Galvanized")),
(AND(G4693="Non-lead",H4693="Yes",J4693="Galvanized")),
(AND(G4693="Non-lead",H4693="Don't know",J4693="Galvanized")),
(AND(G4693="Non-lead",H4693="",J4693="Galvanized")),
(AND(G4693="Non-lead - Other",H4693="Yes",J4693="Galvanized")),
(AND(G4693="Non-Lead - Other",H4693="Don't know",J4693="Galvanized")),
(AND(G4693="Galvanized",H4693="Yes",J4693="Galvanized")),
(AND(G4693="Galvanized",H4693="Don't know",J4693="Galvanized")),
(AND(G4693="Galvanized",H4693="",J4693="Galvanized")),
(AND(G4693="Non-Lead - Other",H4693="",J4693="Galvanized")))),"Galvanized Requiring Replacement",
IF((OR((AND(G4693="Non-lead - Copper",J4693="Non-lead - Copper")),
(AND(G4693="Non-lead - Copper",J4693="Non-lead - Plastic")),
(AND(G4693="Non-lead - Copper",J4693="Non-lead - Other")),
(AND(G4693="Non-lead - Copper",J4693="Non-lead")),
(AND(G4693="Non-lead - Plastic",J4693="Non-lead - Copper")),
(AND(G4693="Non-lead - Plastic",J4693="Non-lead - Plastic")),
(AND(G4693="Non-lead - Plastic",J4693="Non-lead - Other")),
(AND(G4693="Non-lead - Plastic",J4693="Non-lead")),
(AND(G4693="Non-lead",J4693="Non-lead - Copper")),
(AND(G4693="Non-lead",J4693="Non-lead - Plastic")),
(AND(G4693="Non-lead",J4693="Non-lead - Other")),
(AND(G4693="Non-lead",J4693="Non-lead")),
(AND(G4693="Non-lead - Other",J4693="Non-lead - Copper")),
(AND(G4693="Non-Lead - Other",J4693="Non-lead - Plastic")),
(AND(G4693="Non-Lead - Other",J4693="Non-lead")),
(AND(G4693="Non-Lead - Other",J4693="Non-lead - Other")))),"Non-Lead",
IF((OR((AND(G4693="Galvanized",J4693="Non-lead")),
(AND(G4693="Galvanized",J4693="Non-lead - Copper")),
(AND(G4693="Galvanized",J4693="Non-lead - Plastic")),
(AND(G4693="Galvanized",J4693="Non-lead")),
(AND(G4693="Galvanized",J4693="Non-lead - Other")))),"Non-Lead",
IF((OR((AND(G4693="Non-lead - Copper",H4693="No",J4693="Galvanized")),
(AND(G4693="Non-lead - Plastic",H4693="No",J4693="Galvanized")),
(AND(G4693="Non-lead",H4693="No",J4693="Galvanized")),
(AND(G4693="Galvanized",H4693="No",J4693="Galvanized")),
(AND(G4693="Non-lead - Other",H4693="No",J4693="Galvanized")))),"Non-lead",
IF((OR((AND(G4693="Unknown - Likely Lead",J4693="Unknown - Likely Lead")),
(AND(G4693="Unknown - Likely Lead",J4693="Unknown - Unlikely Lead")),
(AND(G4693="Unknown - Likely Lead",J4693="Unknown - Material Unknown")),
(AND(G4693="Unknown - Unlikely Lead",J4693="Unknown - Likely Lead")),
(AND(G4693="Unknown - Unlikely Lead",J4693="Unknown - Unlikely Lead")),
(AND(G4693="Unknown - Unlikely Lead",J4693="Unknown - Material Unknown")),
(AND(G4693="Unknown - Material Unknown",J4693="Unknown - Likely Lead")),
(AND(G4693="Unknown - Material Unknown",J4693="Unknown - Unlikely Lead")),
(AND(G4693="Unknown - Material Unknown",J4693="Unknown - Material Unknown")))),"Unknown",
IF((OR((AND(G4693="Unknown - Likely Lead",J4693="Non-lead - Copper")),
(AND(G4693="Unknown - Likely Lead",J4693="Non-lead - Plastic")),
(AND(G4693="Unknown - Likely Lead",J4693="Non-lead")),
(AND(G4693="Unknown - Likely Lead",J4693="Non-lead - Other")),
(AND(G4693="Unknown - Unlikely Lead",J4693="Non-lead - Copper")),
(AND(G4693="Unknown - Unlikely Lead",J4693="Non-lead - Plastic")),
(AND(G4693="Unknown - Unlikely Lead",J4693="Non-lead")),
(AND(G4693="Unknown - Unlikely Lead",J4693="Non-lead - Other")),
(AND(G4693="Unknown - Material Unknown",J4693="Non-lead - Copper")),
(AND(G4693="Unknown - Material Unknown",J4693="Non-lead - Plastic")),
(AND(G4693="Unknown - Material Unknown",J4693="Non-lead")),
(AND(G4693="Unknown - Material Unknown",J4693="Non-lead - Other")))),"Unknown",
IF((OR((AND(G4693="Non-lead - Copper",J4693="Unknown - Likely Lead")),
(AND(G4693="Non-lead - Copper",J4693="Unknown - Unlikely Lead")),
(AND(G4693="Non-lead - Copper",J4693="Unknown - Material Unknown")),
(AND(G4693="Non-lead - Plastic",J4693="Unknown - Likely Lead")),
(AND(G4693="Non-lead - Plastic",J4693="Unknown - Unlikely Lead")),
(AND(G4693="Non-lead - Plastic",J4693="Unknown - Material Unknown")),
(AND(G4693="Non-lead",J4693="Unknown - Likely Lead")),
(AND(G4693="Non-lead",J4693="Unknown - Unlikely Lead")),
(AND(G4693="Non-lead",J4693="Unknown - Material Unknown")),
(AND(G4693="Non-lead - Other",J4693="Unknown - Likely Lead")),
(AND(G4693="Non-Lead - Other",J4693="Unknown - Unlikely Lead")),
(AND(G4693="Non-Lead - Other",J4693="Unknown - Material Unknown")))),"Unknown",
IF((OR((AND(G4693="Galvanized",J4693="Unknown - Likely Lead")),
(AND(G4693="Galvanized",J4693="Unknown - Unlikely Lead")),
(AND(G4693="Galvanized",J4693="Unknown - Material Unknown")))),"Unknown",
IF((OR((AND(G4693="Galvanized",J4693="")))),"Galvanized Requiring Replacement",
IF((OR((AND(G4693="Non-lead - Copper",J4693="")),
(AND(G4693="Non-lead - Plastic",J4693="")),
(AND(G4693="Non-lead",J4693="")),
(AND(G4693="Non-lead - Other",J4693="")))),"Non-lead",
IF((OR((AND(G4693="Unknown - Likely Lead",J4693="")),
(AND(G4693="Unknown - Unlikely Lead",J4693="")),
(AND(G4693="Unknown - Material Unknown",J4693="")))),"Unknown",
""))))))))))))))))</f>
        <v>Non-Lead</v>
      </c>
      <c r="N4693" s="44" t="s">
        <v>39</v>
      </c>
    </row>
    <row r="4694" spans="1:14" ht="30" x14ac:dyDescent="0.25">
      <c r="A4694" s="34" t="s">
        <v>11084</v>
      </c>
      <c r="B4694" s="35" t="s">
        <v>768</v>
      </c>
      <c r="C4694" s="36" t="s">
        <v>9458</v>
      </c>
      <c r="D4694" s="36" t="s">
        <v>32</v>
      </c>
      <c r="E4694" s="36" t="s">
        <v>644</v>
      </c>
      <c r="F4694" s="37" t="s">
        <v>11085</v>
      </c>
      <c r="G4694" s="38" t="s">
        <v>35</v>
      </c>
      <c r="H4694" s="39" t="s">
        <v>39</v>
      </c>
      <c r="I4694" s="40" t="s">
        <v>37</v>
      </c>
      <c r="J4694" s="42" t="s">
        <v>38</v>
      </c>
      <c r="K4694" s="39" t="s">
        <v>37</v>
      </c>
      <c r="L4694" s="35"/>
      <c r="M4694" s="43" t="str">
        <f>IF((OR(G4694="Lead")),"Lead",
IF((OR(J4694="Lead")),"Lead",
IF((OR(G4694="Lead-lined galvanized")),"Lead",
IF((OR(J4694="Lead-lined galvanized")),"Lead",
IF((OR((AND(G4694="Unknown - Likely Lead",J4694="Galvanized")),
(AND(G4694="Unknown - Unlikely Lead",J4694="Galvanized")),
(AND(G4694="Unknown - Material Unknown",J4694="Galvanized")))),"Galvanized Requiring Replacement",
IF((OR((AND(G4694="Non-lead - Copper",H4694="Yes",J4694="Galvanized")),
(AND(G4694="Non-lead - Copper",H4694="Don't know",J4694="Galvanized")),
(AND(G4694="Non-lead - Copper",H4694="",J4694="Galvanized")),
(AND(G4694="Non-lead - Plastic",H4694="Yes",J4694="Galvanized")),
(AND(G4694="Non-lead - Plastic",H4694="Don't know",J4694="Galvanized")),
(AND(G4694="Non-lead - Plastic",H4694="",J4694="Galvanized")),
(AND(G4694="Non-lead",H4694="Yes",J4694="Galvanized")),
(AND(G4694="Non-lead",H4694="Don't know",J4694="Galvanized")),
(AND(G4694="Non-lead",H4694="",J4694="Galvanized")),
(AND(G4694="Non-lead - Other",H4694="Yes",J4694="Galvanized")),
(AND(G4694="Non-Lead - Other",H4694="Don't know",J4694="Galvanized")),
(AND(G4694="Galvanized",H4694="Yes",J4694="Galvanized")),
(AND(G4694="Galvanized",H4694="Don't know",J4694="Galvanized")),
(AND(G4694="Galvanized",H4694="",J4694="Galvanized")),
(AND(G4694="Non-Lead - Other",H4694="",J4694="Galvanized")))),"Galvanized Requiring Replacement",
IF((OR((AND(G4694="Non-lead - Copper",J4694="Non-lead - Copper")),
(AND(G4694="Non-lead - Copper",J4694="Non-lead - Plastic")),
(AND(G4694="Non-lead - Copper",J4694="Non-lead - Other")),
(AND(G4694="Non-lead - Copper",J4694="Non-lead")),
(AND(G4694="Non-lead - Plastic",J4694="Non-lead - Copper")),
(AND(G4694="Non-lead - Plastic",J4694="Non-lead - Plastic")),
(AND(G4694="Non-lead - Plastic",J4694="Non-lead - Other")),
(AND(G4694="Non-lead - Plastic",J4694="Non-lead")),
(AND(G4694="Non-lead",J4694="Non-lead - Copper")),
(AND(G4694="Non-lead",J4694="Non-lead - Plastic")),
(AND(G4694="Non-lead",J4694="Non-lead - Other")),
(AND(G4694="Non-lead",J4694="Non-lead")),
(AND(G4694="Non-lead - Other",J4694="Non-lead - Copper")),
(AND(G4694="Non-Lead - Other",J4694="Non-lead - Plastic")),
(AND(G4694="Non-Lead - Other",J4694="Non-lead")),
(AND(G4694="Non-Lead - Other",J4694="Non-lead - Other")))),"Non-Lead",
IF((OR((AND(G4694="Galvanized",J4694="Non-lead")),
(AND(G4694="Galvanized",J4694="Non-lead - Copper")),
(AND(G4694="Galvanized",J4694="Non-lead - Plastic")),
(AND(G4694="Galvanized",J4694="Non-lead")),
(AND(G4694="Galvanized",J4694="Non-lead - Other")))),"Non-Lead",
IF((OR((AND(G4694="Non-lead - Copper",H4694="No",J4694="Galvanized")),
(AND(G4694="Non-lead - Plastic",H4694="No",J4694="Galvanized")),
(AND(G4694="Non-lead",H4694="No",J4694="Galvanized")),
(AND(G4694="Galvanized",H4694="No",J4694="Galvanized")),
(AND(G4694="Non-lead - Other",H4694="No",J4694="Galvanized")))),"Non-lead",
IF((OR((AND(G4694="Unknown - Likely Lead",J4694="Unknown - Likely Lead")),
(AND(G4694="Unknown - Likely Lead",J4694="Unknown - Unlikely Lead")),
(AND(G4694="Unknown - Likely Lead",J4694="Unknown - Material Unknown")),
(AND(G4694="Unknown - Unlikely Lead",J4694="Unknown - Likely Lead")),
(AND(G4694="Unknown - Unlikely Lead",J4694="Unknown - Unlikely Lead")),
(AND(G4694="Unknown - Unlikely Lead",J4694="Unknown - Material Unknown")),
(AND(G4694="Unknown - Material Unknown",J4694="Unknown - Likely Lead")),
(AND(G4694="Unknown - Material Unknown",J4694="Unknown - Unlikely Lead")),
(AND(G4694="Unknown - Material Unknown",J4694="Unknown - Material Unknown")))),"Unknown",
IF((OR((AND(G4694="Unknown - Likely Lead",J4694="Non-lead - Copper")),
(AND(G4694="Unknown - Likely Lead",J4694="Non-lead - Plastic")),
(AND(G4694="Unknown - Likely Lead",J4694="Non-lead")),
(AND(G4694="Unknown - Likely Lead",J4694="Non-lead - Other")),
(AND(G4694="Unknown - Unlikely Lead",J4694="Non-lead - Copper")),
(AND(G4694="Unknown - Unlikely Lead",J4694="Non-lead - Plastic")),
(AND(G4694="Unknown - Unlikely Lead",J4694="Non-lead")),
(AND(G4694="Unknown - Unlikely Lead",J4694="Non-lead - Other")),
(AND(G4694="Unknown - Material Unknown",J4694="Non-lead - Copper")),
(AND(G4694="Unknown - Material Unknown",J4694="Non-lead - Plastic")),
(AND(G4694="Unknown - Material Unknown",J4694="Non-lead")),
(AND(G4694="Unknown - Material Unknown",J4694="Non-lead - Other")))),"Unknown",
IF((OR((AND(G4694="Non-lead - Copper",J4694="Unknown - Likely Lead")),
(AND(G4694="Non-lead - Copper",J4694="Unknown - Unlikely Lead")),
(AND(G4694="Non-lead - Copper",J4694="Unknown - Material Unknown")),
(AND(G4694="Non-lead - Plastic",J4694="Unknown - Likely Lead")),
(AND(G4694="Non-lead - Plastic",J4694="Unknown - Unlikely Lead")),
(AND(G4694="Non-lead - Plastic",J4694="Unknown - Material Unknown")),
(AND(G4694="Non-lead",J4694="Unknown - Likely Lead")),
(AND(G4694="Non-lead",J4694="Unknown - Unlikely Lead")),
(AND(G4694="Non-lead",J4694="Unknown - Material Unknown")),
(AND(G4694="Non-lead - Other",J4694="Unknown - Likely Lead")),
(AND(G4694="Non-Lead - Other",J4694="Unknown - Unlikely Lead")),
(AND(G4694="Non-Lead - Other",J4694="Unknown - Material Unknown")))),"Unknown",
IF((OR((AND(G4694="Galvanized",J4694="Unknown - Likely Lead")),
(AND(G4694="Galvanized",J4694="Unknown - Unlikely Lead")),
(AND(G4694="Galvanized",J4694="Unknown - Material Unknown")))),"Unknown",
IF((OR((AND(G4694="Galvanized",J4694="")))),"Galvanized Requiring Replacement",
IF((OR((AND(G4694="Non-lead - Copper",J4694="")),
(AND(G4694="Non-lead - Plastic",J4694="")),
(AND(G4694="Non-lead",J4694="")),
(AND(G4694="Non-lead - Other",J4694="")))),"Non-lead",
IF((OR((AND(G4694="Unknown - Likely Lead",J4694="")),
(AND(G4694="Unknown - Unlikely Lead",J4694="")),
(AND(G4694="Unknown - Material Unknown",J4694="")))),"Unknown",
""))))))))))))))))</f>
        <v>Non-Lead</v>
      </c>
      <c r="N4694" s="44" t="s">
        <v>39</v>
      </c>
    </row>
    <row r="4695" spans="1:14" ht="30" x14ac:dyDescent="0.25">
      <c r="A4695" s="34" t="s">
        <v>11086</v>
      </c>
      <c r="B4695" s="35" t="s">
        <v>11087</v>
      </c>
      <c r="C4695" s="36" t="s">
        <v>9523</v>
      </c>
      <c r="D4695" s="36" t="s">
        <v>32</v>
      </c>
      <c r="E4695" s="36" t="s">
        <v>644</v>
      </c>
      <c r="F4695" s="37" t="s">
        <v>11088</v>
      </c>
      <c r="G4695" s="38" t="s">
        <v>35</v>
      </c>
      <c r="H4695" s="39" t="s">
        <v>39</v>
      </c>
      <c r="I4695" s="40" t="s">
        <v>37</v>
      </c>
      <c r="J4695" s="42" t="s">
        <v>38</v>
      </c>
      <c r="K4695" s="39" t="s">
        <v>37</v>
      </c>
      <c r="L4695" s="35"/>
      <c r="M4695" s="43" t="str">
        <f>IF((OR(G4695="Lead")),"Lead",
IF((OR(J4695="Lead")),"Lead",
IF((OR(G4695="Lead-lined galvanized")),"Lead",
IF((OR(J4695="Lead-lined galvanized")),"Lead",
IF((OR((AND(G4695="Unknown - Likely Lead",J4695="Galvanized")),
(AND(G4695="Unknown - Unlikely Lead",J4695="Galvanized")),
(AND(G4695="Unknown - Material Unknown",J4695="Galvanized")))),"Galvanized Requiring Replacement",
IF((OR((AND(G4695="Non-lead - Copper",H4695="Yes",J4695="Galvanized")),
(AND(G4695="Non-lead - Copper",H4695="Don't know",J4695="Galvanized")),
(AND(G4695="Non-lead - Copper",H4695="",J4695="Galvanized")),
(AND(G4695="Non-lead - Plastic",H4695="Yes",J4695="Galvanized")),
(AND(G4695="Non-lead - Plastic",H4695="Don't know",J4695="Galvanized")),
(AND(G4695="Non-lead - Plastic",H4695="",J4695="Galvanized")),
(AND(G4695="Non-lead",H4695="Yes",J4695="Galvanized")),
(AND(G4695="Non-lead",H4695="Don't know",J4695="Galvanized")),
(AND(G4695="Non-lead",H4695="",J4695="Galvanized")),
(AND(G4695="Non-lead - Other",H4695="Yes",J4695="Galvanized")),
(AND(G4695="Non-Lead - Other",H4695="Don't know",J4695="Galvanized")),
(AND(G4695="Galvanized",H4695="Yes",J4695="Galvanized")),
(AND(G4695="Galvanized",H4695="Don't know",J4695="Galvanized")),
(AND(G4695="Galvanized",H4695="",J4695="Galvanized")),
(AND(G4695="Non-Lead - Other",H4695="",J4695="Galvanized")))),"Galvanized Requiring Replacement",
IF((OR((AND(G4695="Non-lead - Copper",J4695="Non-lead - Copper")),
(AND(G4695="Non-lead - Copper",J4695="Non-lead - Plastic")),
(AND(G4695="Non-lead - Copper",J4695="Non-lead - Other")),
(AND(G4695="Non-lead - Copper",J4695="Non-lead")),
(AND(G4695="Non-lead - Plastic",J4695="Non-lead - Copper")),
(AND(G4695="Non-lead - Plastic",J4695="Non-lead - Plastic")),
(AND(G4695="Non-lead - Plastic",J4695="Non-lead - Other")),
(AND(G4695="Non-lead - Plastic",J4695="Non-lead")),
(AND(G4695="Non-lead",J4695="Non-lead - Copper")),
(AND(G4695="Non-lead",J4695="Non-lead - Plastic")),
(AND(G4695="Non-lead",J4695="Non-lead - Other")),
(AND(G4695="Non-lead",J4695="Non-lead")),
(AND(G4695="Non-lead - Other",J4695="Non-lead - Copper")),
(AND(G4695="Non-Lead - Other",J4695="Non-lead - Plastic")),
(AND(G4695="Non-Lead - Other",J4695="Non-lead")),
(AND(G4695="Non-Lead - Other",J4695="Non-lead - Other")))),"Non-Lead",
IF((OR((AND(G4695="Galvanized",J4695="Non-lead")),
(AND(G4695="Galvanized",J4695="Non-lead - Copper")),
(AND(G4695="Galvanized",J4695="Non-lead - Plastic")),
(AND(G4695="Galvanized",J4695="Non-lead")),
(AND(G4695="Galvanized",J4695="Non-lead - Other")))),"Non-Lead",
IF((OR((AND(G4695="Non-lead - Copper",H4695="No",J4695="Galvanized")),
(AND(G4695="Non-lead - Plastic",H4695="No",J4695="Galvanized")),
(AND(G4695="Non-lead",H4695="No",J4695="Galvanized")),
(AND(G4695="Galvanized",H4695="No",J4695="Galvanized")),
(AND(G4695="Non-lead - Other",H4695="No",J4695="Galvanized")))),"Non-lead",
IF((OR((AND(G4695="Unknown - Likely Lead",J4695="Unknown - Likely Lead")),
(AND(G4695="Unknown - Likely Lead",J4695="Unknown - Unlikely Lead")),
(AND(G4695="Unknown - Likely Lead",J4695="Unknown - Material Unknown")),
(AND(G4695="Unknown - Unlikely Lead",J4695="Unknown - Likely Lead")),
(AND(G4695="Unknown - Unlikely Lead",J4695="Unknown - Unlikely Lead")),
(AND(G4695="Unknown - Unlikely Lead",J4695="Unknown - Material Unknown")),
(AND(G4695="Unknown - Material Unknown",J4695="Unknown - Likely Lead")),
(AND(G4695="Unknown - Material Unknown",J4695="Unknown - Unlikely Lead")),
(AND(G4695="Unknown - Material Unknown",J4695="Unknown - Material Unknown")))),"Unknown",
IF((OR((AND(G4695="Unknown - Likely Lead",J4695="Non-lead - Copper")),
(AND(G4695="Unknown - Likely Lead",J4695="Non-lead - Plastic")),
(AND(G4695="Unknown - Likely Lead",J4695="Non-lead")),
(AND(G4695="Unknown - Likely Lead",J4695="Non-lead - Other")),
(AND(G4695="Unknown - Unlikely Lead",J4695="Non-lead - Copper")),
(AND(G4695="Unknown - Unlikely Lead",J4695="Non-lead - Plastic")),
(AND(G4695="Unknown - Unlikely Lead",J4695="Non-lead")),
(AND(G4695="Unknown - Unlikely Lead",J4695="Non-lead - Other")),
(AND(G4695="Unknown - Material Unknown",J4695="Non-lead - Copper")),
(AND(G4695="Unknown - Material Unknown",J4695="Non-lead - Plastic")),
(AND(G4695="Unknown - Material Unknown",J4695="Non-lead")),
(AND(G4695="Unknown - Material Unknown",J4695="Non-lead - Other")))),"Unknown",
IF((OR((AND(G4695="Non-lead - Copper",J4695="Unknown - Likely Lead")),
(AND(G4695="Non-lead - Copper",J4695="Unknown - Unlikely Lead")),
(AND(G4695="Non-lead - Copper",J4695="Unknown - Material Unknown")),
(AND(G4695="Non-lead - Plastic",J4695="Unknown - Likely Lead")),
(AND(G4695="Non-lead - Plastic",J4695="Unknown - Unlikely Lead")),
(AND(G4695="Non-lead - Plastic",J4695="Unknown - Material Unknown")),
(AND(G4695="Non-lead",J4695="Unknown - Likely Lead")),
(AND(G4695="Non-lead",J4695="Unknown - Unlikely Lead")),
(AND(G4695="Non-lead",J4695="Unknown - Material Unknown")),
(AND(G4695="Non-lead - Other",J4695="Unknown - Likely Lead")),
(AND(G4695="Non-Lead - Other",J4695="Unknown - Unlikely Lead")),
(AND(G4695="Non-Lead - Other",J4695="Unknown - Material Unknown")))),"Unknown",
IF((OR((AND(G4695="Galvanized",J4695="Unknown - Likely Lead")),
(AND(G4695="Galvanized",J4695="Unknown - Unlikely Lead")),
(AND(G4695="Galvanized",J4695="Unknown - Material Unknown")))),"Unknown",
IF((OR((AND(G4695="Galvanized",J4695="")))),"Galvanized Requiring Replacement",
IF((OR((AND(G4695="Non-lead - Copper",J4695="")),
(AND(G4695="Non-lead - Plastic",J4695="")),
(AND(G4695="Non-lead",J4695="")),
(AND(G4695="Non-lead - Other",J4695="")))),"Non-lead",
IF((OR((AND(G4695="Unknown - Likely Lead",J4695="")),
(AND(G4695="Unknown - Unlikely Lead",J4695="")),
(AND(G4695="Unknown - Material Unknown",J4695="")))),"Unknown",
""))))))))))))))))</f>
        <v>Non-Lead</v>
      </c>
      <c r="N4695" s="44" t="s">
        <v>39</v>
      </c>
    </row>
    <row r="4696" spans="1:14" ht="30" x14ac:dyDescent="0.25">
      <c r="A4696" s="34" t="s">
        <v>11089</v>
      </c>
      <c r="B4696" s="35" t="s">
        <v>775</v>
      </c>
      <c r="C4696" s="36" t="s">
        <v>9458</v>
      </c>
      <c r="D4696" s="36" t="s">
        <v>32</v>
      </c>
      <c r="E4696" s="36" t="s">
        <v>644</v>
      </c>
      <c r="F4696" s="37" t="s">
        <v>11090</v>
      </c>
      <c r="G4696" s="38" t="s">
        <v>35</v>
      </c>
      <c r="H4696" s="39" t="s">
        <v>39</v>
      </c>
      <c r="I4696" s="40" t="s">
        <v>37</v>
      </c>
      <c r="J4696" s="42" t="s">
        <v>38</v>
      </c>
      <c r="K4696" s="39" t="s">
        <v>37</v>
      </c>
      <c r="L4696" s="35"/>
      <c r="M4696" s="43" t="str">
        <f>IF((OR(G4696="Lead")),"Lead",
IF((OR(J4696="Lead")),"Lead",
IF((OR(G4696="Lead-lined galvanized")),"Lead",
IF((OR(J4696="Lead-lined galvanized")),"Lead",
IF((OR((AND(G4696="Unknown - Likely Lead",J4696="Galvanized")),
(AND(G4696="Unknown - Unlikely Lead",J4696="Galvanized")),
(AND(G4696="Unknown - Material Unknown",J4696="Galvanized")))),"Galvanized Requiring Replacement",
IF((OR((AND(G4696="Non-lead - Copper",H4696="Yes",J4696="Galvanized")),
(AND(G4696="Non-lead - Copper",H4696="Don't know",J4696="Galvanized")),
(AND(G4696="Non-lead - Copper",H4696="",J4696="Galvanized")),
(AND(G4696="Non-lead - Plastic",H4696="Yes",J4696="Galvanized")),
(AND(G4696="Non-lead - Plastic",H4696="Don't know",J4696="Galvanized")),
(AND(G4696="Non-lead - Plastic",H4696="",J4696="Galvanized")),
(AND(G4696="Non-lead",H4696="Yes",J4696="Galvanized")),
(AND(G4696="Non-lead",H4696="Don't know",J4696="Galvanized")),
(AND(G4696="Non-lead",H4696="",J4696="Galvanized")),
(AND(G4696="Non-lead - Other",H4696="Yes",J4696="Galvanized")),
(AND(G4696="Non-Lead - Other",H4696="Don't know",J4696="Galvanized")),
(AND(G4696="Galvanized",H4696="Yes",J4696="Galvanized")),
(AND(G4696="Galvanized",H4696="Don't know",J4696="Galvanized")),
(AND(G4696="Galvanized",H4696="",J4696="Galvanized")),
(AND(G4696="Non-Lead - Other",H4696="",J4696="Galvanized")))),"Galvanized Requiring Replacement",
IF((OR((AND(G4696="Non-lead - Copper",J4696="Non-lead - Copper")),
(AND(G4696="Non-lead - Copper",J4696="Non-lead - Plastic")),
(AND(G4696="Non-lead - Copper",J4696="Non-lead - Other")),
(AND(G4696="Non-lead - Copper",J4696="Non-lead")),
(AND(G4696="Non-lead - Plastic",J4696="Non-lead - Copper")),
(AND(G4696="Non-lead - Plastic",J4696="Non-lead - Plastic")),
(AND(G4696="Non-lead - Plastic",J4696="Non-lead - Other")),
(AND(G4696="Non-lead - Plastic",J4696="Non-lead")),
(AND(G4696="Non-lead",J4696="Non-lead - Copper")),
(AND(G4696="Non-lead",J4696="Non-lead - Plastic")),
(AND(G4696="Non-lead",J4696="Non-lead - Other")),
(AND(G4696="Non-lead",J4696="Non-lead")),
(AND(G4696="Non-lead - Other",J4696="Non-lead - Copper")),
(AND(G4696="Non-Lead - Other",J4696="Non-lead - Plastic")),
(AND(G4696="Non-Lead - Other",J4696="Non-lead")),
(AND(G4696="Non-Lead - Other",J4696="Non-lead - Other")))),"Non-Lead",
IF((OR((AND(G4696="Galvanized",J4696="Non-lead")),
(AND(G4696="Galvanized",J4696="Non-lead - Copper")),
(AND(G4696="Galvanized",J4696="Non-lead - Plastic")),
(AND(G4696="Galvanized",J4696="Non-lead")),
(AND(G4696="Galvanized",J4696="Non-lead - Other")))),"Non-Lead",
IF((OR((AND(G4696="Non-lead - Copper",H4696="No",J4696="Galvanized")),
(AND(G4696="Non-lead - Plastic",H4696="No",J4696="Galvanized")),
(AND(G4696="Non-lead",H4696="No",J4696="Galvanized")),
(AND(G4696="Galvanized",H4696="No",J4696="Galvanized")),
(AND(G4696="Non-lead - Other",H4696="No",J4696="Galvanized")))),"Non-lead",
IF((OR((AND(G4696="Unknown - Likely Lead",J4696="Unknown - Likely Lead")),
(AND(G4696="Unknown - Likely Lead",J4696="Unknown - Unlikely Lead")),
(AND(G4696="Unknown - Likely Lead",J4696="Unknown - Material Unknown")),
(AND(G4696="Unknown - Unlikely Lead",J4696="Unknown - Likely Lead")),
(AND(G4696="Unknown - Unlikely Lead",J4696="Unknown - Unlikely Lead")),
(AND(G4696="Unknown - Unlikely Lead",J4696="Unknown - Material Unknown")),
(AND(G4696="Unknown - Material Unknown",J4696="Unknown - Likely Lead")),
(AND(G4696="Unknown - Material Unknown",J4696="Unknown - Unlikely Lead")),
(AND(G4696="Unknown - Material Unknown",J4696="Unknown - Material Unknown")))),"Unknown",
IF((OR((AND(G4696="Unknown - Likely Lead",J4696="Non-lead - Copper")),
(AND(G4696="Unknown - Likely Lead",J4696="Non-lead - Plastic")),
(AND(G4696="Unknown - Likely Lead",J4696="Non-lead")),
(AND(G4696="Unknown - Likely Lead",J4696="Non-lead - Other")),
(AND(G4696="Unknown - Unlikely Lead",J4696="Non-lead - Copper")),
(AND(G4696="Unknown - Unlikely Lead",J4696="Non-lead - Plastic")),
(AND(G4696="Unknown - Unlikely Lead",J4696="Non-lead")),
(AND(G4696="Unknown - Unlikely Lead",J4696="Non-lead - Other")),
(AND(G4696="Unknown - Material Unknown",J4696="Non-lead - Copper")),
(AND(G4696="Unknown - Material Unknown",J4696="Non-lead - Plastic")),
(AND(G4696="Unknown - Material Unknown",J4696="Non-lead")),
(AND(G4696="Unknown - Material Unknown",J4696="Non-lead - Other")))),"Unknown",
IF((OR((AND(G4696="Non-lead - Copper",J4696="Unknown - Likely Lead")),
(AND(G4696="Non-lead - Copper",J4696="Unknown - Unlikely Lead")),
(AND(G4696="Non-lead - Copper",J4696="Unknown - Material Unknown")),
(AND(G4696="Non-lead - Plastic",J4696="Unknown - Likely Lead")),
(AND(G4696="Non-lead - Plastic",J4696="Unknown - Unlikely Lead")),
(AND(G4696="Non-lead - Plastic",J4696="Unknown - Material Unknown")),
(AND(G4696="Non-lead",J4696="Unknown - Likely Lead")),
(AND(G4696="Non-lead",J4696="Unknown - Unlikely Lead")),
(AND(G4696="Non-lead",J4696="Unknown - Material Unknown")),
(AND(G4696="Non-lead - Other",J4696="Unknown - Likely Lead")),
(AND(G4696="Non-Lead - Other",J4696="Unknown - Unlikely Lead")),
(AND(G4696="Non-Lead - Other",J4696="Unknown - Material Unknown")))),"Unknown",
IF((OR((AND(G4696="Galvanized",J4696="Unknown - Likely Lead")),
(AND(G4696="Galvanized",J4696="Unknown - Unlikely Lead")),
(AND(G4696="Galvanized",J4696="Unknown - Material Unknown")))),"Unknown",
IF((OR((AND(G4696="Galvanized",J4696="")))),"Galvanized Requiring Replacement",
IF((OR((AND(G4696="Non-lead - Copper",J4696="")),
(AND(G4696="Non-lead - Plastic",J4696="")),
(AND(G4696="Non-lead",J4696="")),
(AND(G4696="Non-lead - Other",J4696="")))),"Non-lead",
IF((OR((AND(G4696="Unknown - Likely Lead",J4696="")),
(AND(G4696="Unknown - Unlikely Lead",J4696="")),
(AND(G4696="Unknown - Material Unknown",J4696="")))),"Unknown",
""))))))))))))))))</f>
        <v>Non-Lead</v>
      </c>
      <c r="N4696" s="44" t="s">
        <v>39</v>
      </c>
    </row>
    <row r="4697" spans="1:14" ht="30" x14ac:dyDescent="0.25">
      <c r="A4697" s="34" t="s">
        <v>11091</v>
      </c>
      <c r="B4697" s="35" t="s">
        <v>1061</v>
      </c>
      <c r="C4697" s="36" t="s">
        <v>9458</v>
      </c>
      <c r="D4697" s="36" t="s">
        <v>32</v>
      </c>
      <c r="E4697" s="36" t="s">
        <v>644</v>
      </c>
      <c r="F4697" s="37" t="s">
        <v>11092</v>
      </c>
      <c r="G4697" s="38" t="s">
        <v>35</v>
      </c>
      <c r="H4697" s="39" t="s">
        <v>39</v>
      </c>
      <c r="I4697" s="40" t="s">
        <v>37</v>
      </c>
      <c r="J4697" s="42" t="s">
        <v>38</v>
      </c>
      <c r="K4697" s="39" t="s">
        <v>37</v>
      </c>
      <c r="L4697" s="35"/>
      <c r="M4697" s="43" t="str">
        <f>IF((OR(G4697="Lead")),"Lead",
IF((OR(J4697="Lead")),"Lead",
IF((OR(G4697="Lead-lined galvanized")),"Lead",
IF((OR(J4697="Lead-lined galvanized")),"Lead",
IF((OR((AND(G4697="Unknown - Likely Lead",J4697="Galvanized")),
(AND(G4697="Unknown - Unlikely Lead",J4697="Galvanized")),
(AND(G4697="Unknown - Material Unknown",J4697="Galvanized")))),"Galvanized Requiring Replacement",
IF((OR((AND(G4697="Non-lead - Copper",H4697="Yes",J4697="Galvanized")),
(AND(G4697="Non-lead - Copper",H4697="Don't know",J4697="Galvanized")),
(AND(G4697="Non-lead - Copper",H4697="",J4697="Galvanized")),
(AND(G4697="Non-lead - Plastic",H4697="Yes",J4697="Galvanized")),
(AND(G4697="Non-lead - Plastic",H4697="Don't know",J4697="Galvanized")),
(AND(G4697="Non-lead - Plastic",H4697="",J4697="Galvanized")),
(AND(G4697="Non-lead",H4697="Yes",J4697="Galvanized")),
(AND(G4697="Non-lead",H4697="Don't know",J4697="Galvanized")),
(AND(G4697="Non-lead",H4697="",J4697="Galvanized")),
(AND(G4697="Non-lead - Other",H4697="Yes",J4697="Galvanized")),
(AND(G4697="Non-Lead - Other",H4697="Don't know",J4697="Galvanized")),
(AND(G4697="Galvanized",H4697="Yes",J4697="Galvanized")),
(AND(G4697="Galvanized",H4697="Don't know",J4697="Galvanized")),
(AND(G4697="Galvanized",H4697="",J4697="Galvanized")),
(AND(G4697="Non-Lead - Other",H4697="",J4697="Galvanized")))),"Galvanized Requiring Replacement",
IF((OR((AND(G4697="Non-lead - Copper",J4697="Non-lead - Copper")),
(AND(G4697="Non-lead - Copper",J4697="Non-lead - Plastic")),
(AND(G4697="Non-lead - Copper",J4697="Non-lead - Other")),
(AND(G4697="Non-lead - Copper",J4697="Non-lead")),
(AND(G4697="Non-lead - Plastic",J4697="Non-lead - Copper")),
(AND(G4697="Non-lead - Plastic",J4697="Non-lead - Plastic")),
(AND(G4697="Non-lead - Plastic",J4697="Non-lead - Other")),
(AND(G4697="Non-lead - Plastic",J4697="Non-lead")),
(AND(G4697="Non-lead",J4697="Non-lead - Copper")),
(AND(G4697="Non-lead",J4697="Non-lead - Plastic")),
(AND(G4697="Non-lead",J4697="Non-lead - Other")),
(AND(G4697="Non-lead",J4697="Non-lead")),
(AND(G4697="Non-lead - Other",J4697="Non-lead - Copper")),
(AND(G4697="Non-Lead - Other",J4697="Non-lead - Plastic")),
(AND(G4697="Non-Lead - Other",J4697="Non-lead")),
(AND(G4697="Non-Lead - Other",J4697="Non-lead - Other")))),"Non-Lead",
IF((OR((AND(G4697="Galvanized",J4697="Non-lead")),
(AND(G4697="Galvanized",J4697="Non-lead - Copper")),
(AND(G4697="Galvanized",J4697="Non-lead - Plastic")),
(AND(G4697="Galvanized",J4697="Non-lead")),
(AND(G4697="Galvanized",J4697="Non-lead - Other")))),"Non-Lead",
IF((OR((AND(G4697="Non-lead - Copper",H4697="No",J4697="Galvanized")),
(AND(G4697="Non-lead - Plastic",H4697="No",J4697="Galvanized")),
(AND(G4697="Non-lead",H4697="No",J4697="Galvanized")),
(AND(G4697="Galvanized",H4697="No",J4697="Galvanized")),
(AND(G4697="Non-lead - Other",H4697="No",J4697="Galvanized")))),"Non-lead",
IF((OR((AND(G4697="Unknown - Likely Lead",J4697="Unknown - Likely Lead")),
(AND(G4697="Unknown - Likely Lead",J4697="Unknown - Unlikely Lead")),
(AND(G4697="Unknown - Likely Lead",J4697="Unknown - Material Unknown")),
(AND(G4697="Unknown - Unlikely Lead",J4697="Unknown - Likely Lead")),
(AND(G4697="Unknown - Unlikely Lead",J4697="Unknown - Unlikely Lead")),
(AND(G4697="Unknown - Unlikely Lead",J4697="Unknown - Material Unknown")),
(AND(G4697="Unknown - Material Unknown",J4697="Unknown - Likely Lead")),
(AND(G4697="Unknown - Material Unknown",J4697="Unknown - Unlikely Lead")),
(AND(G4697="Unknown - Material Unknown",J4697="Unknown - Material Unknown")))),"Unknown",
IF((OR((AND(G4697="Unknown - Likely Lead",J4697="Non-lead - Copper")),
(AND(G4697="Unknown - Likely Lead",J4697="Non-lead - Plastic")),
(AND(G4697="Unknown - Likely Lead",J4697="Non-lead")),
(AND(G4697="Unknown - Likely Lead",J4697="Non-lead - Other")),
(AND(G4697="Unknown - Unlikely Lead",J4697="Non-lead - Copper")),
(AND(G4697="Unknown - Unlikely Lead",J4697="Non-lead - Plastic")),
(AND(G4697="Unknown - Unlikely Lead",J4697="Non-lead")),
(AND(G4697="Unknown - Unlikely Lead",J4697="Non-lead - Other")),
(AND(G4697="Unknown - Material Unknown",J4697="Non-lead - Copper")),
(AND(G4697="Unknown - Material Unknown",J4697="Non-lead - Plastic")),
(AND(G4697="Unknown - Material Unknown",J4697="Non-lead")),
(AND(G4697="Unknown - Material Unknown",J4697="Non-lead - Other")))),"Unknown",
IF((OR((AND(G4697="Non-lead - Copper",J4697="Unknown - Likely Lead")),
(AND(G4697="Non-lead - Copper",J4697="Unknown - Unlikely Lead")),
(AND(G4697="Non-lead - Copper",J4697="Unknown - Material Unknown")),
(AND(G4697="Non-lead - Plastic",J4697="Unknown - Likely Lead")),
(AND(G4697="Non-lead - Plastic",J4697="Unknown - Unlikely Lead")),
(AND(G4697="Non-lead - Plastic",J4697="Unknown - Material Unknown")),
(AND(G4697="Non-lead",J4697="Unknown - Likely Lead")),
(AND(G4697="Non-lead",J4697="Unknown - Unlikely Lead")),
(AND(G4697="Non-lead",J4697="Unknown - Material Unknown")),
(AND(G4697="Non-lead - Other",J4697="Unknown - Likely Lead")),
(AND(G4697="Non-Lead - Other",J4697="Unknown - Unlikely Lead")),
(AND(G4697="Non-Lead - Other",J4697="Unknown - Material Unknown")))),"Unknown",
IF((OR((AND(G4697="Galvanized",J4697="Unknown - Likely Lead")),
(AND(G4697="Galvanized",J4697="Unknown - Unlikely Lead")),
(AND(G4697="Galvanized",J4697="Unknown - Material Unknown")))),"Unknown",
IF((OR((AND(G4697="Galvanized",J4697="")))),"Galvanized Requiring Replacement",
IF((OR((AND(G4697="Non-lead - Copper",J4697="")),
(AND(G4697="Non-lead - Plastic",J4697="")),
(AND(G4697="Non-lead",J4697="")),
(AND(G4697="Non-lead - Other",J4697="")))),"Non-lead",
IF((OR((AND(G4697="Unknown - Likely Lead",J4697="")),
(AND(G4697="Unknown - Unlikely Lead",J4697="")),
(AND(G4697="Unknown - Material Unknown",J4697="")))),"Unknown",
""))))))))))))))))</f>
        <v>Non-Lead</v>
      </c>
      <c r="N4697" s="44" t="s">
        <v>39</v>
      </c>
    </row>
    <row r="4698" spans="1:14" ht="30" x14ac:dyDescent="0.25">
      <c r="A4698" s="34" t="s">
        <v>11093</v>
      </c>
      <c r="B4698" s="35" t="s">
        <v>10880</v>
      </c>
      <c r="C4698" s="36" t="s">
        <v>9785</v>
      </c>
      <c r="D4698" s="36" t="s">
        <v>32</v>
      </c>
      <c r="E4698" s="36" t="s">
        <v>644</v>
      </c>
      <c r="F4698" s="37" t="s">
        <v>11094</v>
      </c>
      <c r="G4698" s="38" t="s">
        <v>35</v>
      </c>
      <c r="H4698" s="39" t="s">
        <v>39</v>
      </c>
      <c r="I4698" s="40" t="s">
        <v>37</v>
      </c>
      <c r="J4698" s="42" t="s">
        <v>38</v>
      </c>
      <c r="K4698" s="39" t="s">
        <v>37</v>
      </c>
      <c r="L4698" s="35"/>
      <c r="M4698" s="43" t="str">
        <f>IF((OR(G4698="Lead")),"Lead",
IF((OR(J4698="Lead")),"Lead",
IF((OR(G4698="Lead-lined galvanized")),"Lead",
IF((OR(J4698="Lead-lined galvanized")),"Lead",
IF((OR((AND(G4698="Unknown - Likely Lead",J4698="Galvanized")),
(AND(G4698="Unknown - Unlikely Lead",J4698="Galvanized")),
(AND(G4698="Unknown - Material Unknown",J4698="Galvanized")))),"Galvanized Requiring Replacement",
IF((OR((AND(G4698="Non-lead - Copper",H4698="Yes",J4698="Galvanized")),
(AND(G4698="Non-lead - Copper",H4698="Don't know",J4698="Galvanized")),
(AND(G4698="Non-lead - Copper",H4698="",J4698="Galvanized")),
(AND(G4698="Non-lead - Plastic",H4698="Yes",J4698="Galvanized")),
(AND(G4698="Non-lead - Plastic",H4698="Don't know",J4698="Galvanized")),
(AND(G4698="Non-lead - Plastic",H4698="",J4698="Galvanized")),
(AND(G4698="Non-lead",H4698="Yes",J4698="Galvanized")),
(AND(G4698="Non-lead",H4698="Don't know",J4698="Galvanized")),
(AND(G4698="Non-lead",H4698="",J4698="Galvanized")),
(AND(G4698="Non-lead - Other",H4698="Yes",J4698="Galvanized")),
(AND(G4698="Non-Lead - Other",H4698="Don't know",J4698="Galvanized")),
(AND(G4698="Galvanized",H4698="Yes",J4698="Galvanized")),
(AND(G4698="Galvanized",H4698="Don't know",J4698="Galvanized")),
(AND(G4698="Galvanized",H4698="",J4698="Galvanized")),
(AND(G4698="Non-Lead - Other",H4698="",J4698="Galvanized")))),"Galvanized Requiring Replacement",
IF((OR((AND(G4698="Non-lead - Copper",J4698="Non-lead - Copper")),
(AND(G4698="Non-lead - Copper",J4698="Non-lead - Plastic")),
(AND(G4698="Non-lead - Copper",J4698="Non-lead - Other")),
(AND(G4698="Non-lead - Copper",J4698="Non-lead")),
(AND(G4698="Non-lead - Plastic",J4698="Non-lead - Copper")),
(AND(G4698="Non-lead - Plastic",J4698="Non-lead - Plastic")),
(AND(G4698="Non-lead - Plastic",J4698="Non-lead - Other")),
(AND(G4698="Non-lead - Plastic",J4698="Non-lead")),
(AND(G4698="Non-lead",J4698="Non-lead - Copper")),
(AND(G4698="Non-lead",J4698="Non-lead - Plastic")),
(AND(G4698="Non-lead",J4698="Non-lead - Other")),
(AND(G4698="Non-lead",J4698="Non-lead")),
(AND(G4698="Non-lead - Other",J4698="Non-lead - Copper")),
(AND(G4698="Non-Lead - Other",J4698="Non-lead - Plastic")),
(AND(G4698="Non-Lead - Other",J4698="Non-lead")),
(AND(G4698="Non-Lead - Other",J4698="Non-lead - Other")))),"Non-Lead",
IF((OR((AND(G4698="Galvanized",J4698="Non-lead")),
(AND(G4698="Galvanized",J4698="Non-lead - Copper")),
(AND(G4698="Galvanized",J4698="Non-lead - Plastic")),
(AND(G4698="Galvanized",J4698="Non-lead")),
(AND(G4698="Galvanized",J4698="Non-lead - Other")))),"Non-Lead",
IF((OR((AND(G4698="Non-lead - Copper",H4698="No",J4698="Galvanized")),
(AND(G4698="Non-lead - Plastic",H4698="No",J4698="Galvanized")),
(AND(G4698="Non-lead",H4698="No",J4698="Galvanized")),
(AND(G4698="Galvanized",H4698="No",J4698="Galvanized")),
(AND(G4698="Non-lead - Other",H4698="No",J4698="Galvanized")))),"Non-lead",
IF((OR((AND(G4698="Unknown - Likely Lead",J4698="Unknown - Likely Lead")),
(AND(G4698="Unknown - Likely Lead",J4698="Unknown - Unlikely Lead")),
(AND(G4698="Unknown - Likely Lead",J4698="Unknown - Material Unknown")),
(AND(G4698="Unknown - Unlikely Lead",J4698="Unknown - Likely Lead")),
(AND(G4698="Unknown - Unlikely Lead",J4698="Unknown - Unlikely Lead")),
(AND(G4698="Unknown - Unlikely Lead",J4698="Unknown - Material Unknown")),
(AND(G4698="Unknown - Material Unknown",J4698="Unknown - Likely Lead")),
(AND(G4698="Unknown - Material Unknown",J4698="Unknown - Unlikely Lead")),
(AND(G4698="Unknown - Material Unknown",J4698="Unknown - Material Unknown")))),"Unknown",
IF((OR((AND(G4698="Unknown - Likely Lead",J4698="Non-lead - Copper")),
(AND(G4698="Unknown - Likely Lead",J4698="Non-lead - Plastic")),
(AND(G4698="Unknown - Likely Lead",J4698="Non-lead")),
(AND(G4698="Unknown - Likely Lead",J4698="Non-lead - Other")),
(AND(G4698="Unknown - Unlikely Lead",J4698="Non-lead - Copper")),
(AND(G4698="Unknown - Unlikely Lead",J4698="Non-lead - Plastic")),
(AND(G4698="Unknown - Unlikely Lead",J4698="Non-lead")),
(AND(G4698="Unknown - Unlikely Lead",J4698="Non-lead - Other")),
(AND(G4698="Unknown - Material Unknown",J4698="Non-lead - Copper")),
(AND(G4698="Unknown - Material Unknown",J4698="Non-lead - Plastic")),
(AND(G4698="Unknown - Material Unknown",J4698="Non-lead")),
(AND(G4698="Unknown - Material Unknown",J4698="Non-lead - Other")))),"Unknown",
IF((OR((AND(G4698="Non-lead - Copper",J4698="Unknown - Likely Lead")),
(AND(G4698="Non-lead - Copper",J4698="Unknown - Unlikely Lead")),
(AND(G4698="Non-lead - Copper",J4698="Unknown - Material Unknown")),
(AND(G4698="Non-lead - Plastic",J4698="Unknown - Likely Lead")),
(AND(G4698="Non-lead - Plastic",J4698="Unknown - Unlikely Lead")),
(AND(G4698="Non-lead - Plastic",J4698="Unknown - Material Unknown")),
(AND(G4698="Non-lead",J4698="Unknown - Likely Lead")),
(AND(G4698="Non-lead",J4698="Unknown - Unlikely Lead")),
(AND(G4698="Non-lead",J4698="Unknown - Material Unknown")),
(AND(G4698="Non-lead - Other",J4698="Unknown - Likely Lead")),
(AND(G4698="Non-Lead - Other",J4698="Unknown - Unlikely Lead")),
(AND(G4698="Non-Lead - Other",J4698="Unknown - Material Unknown")))),"Unknown",
IF((OR((AND(G4698="Galvanized",J4698="Unknown - Likely Lead")),
(AND(G4698="Galvanized",J4698="Unknown - Unlikely Lead")),
(AND(G4698="Galvanized",J4698="Unknown - Material Unknown")))),"Unknown",
IF((OR((AND(G4698="Galvanized",J4698="")))),"Galvanized Requiring Replacement",
IF((OR((AND(G4698="Non-lead - Copper",J4698="")),
(AND(G4698="Non-lead - Plastic",J4698="")),
(AND(G4698="Non-lead",J4698="")),
(AND(G4698="Non-lead - Other",J4698="")))),"Non-lead",
IF((OR((AND(G4698="Unknown - Likely Lead",J4698="")),
(AND(G4698="Unknown - Unlikely Lead",J4698="")),
(AND(G4698="Unknown - Material Unknown",J4698="")))),"Unknown",
""))))))))))))))))</f>
        <v>Non-Lead</v>
      </c>
      <c r="N4698" s="44" t="s">
        <v>39</v>
      </c>
    </row>
    <row r="4699" spans="1:14" ht="30" x14ac:dyDescent="0.25">
      <c r="A4699" s="34" t="s">
        <v>11095</v>
      </c>
      <c r="B4699" s="35" t="s">
        <v>10883</v>
      </c>
      <c r="C4699" s="36" t="s">
        <v>9785</v>
      </c>
      <c r="D4699" s="36" t="s">
        <v>32</v>
      </c>
      <c r="E4699" s="36" t="s">
        <v>644</v>
      </c>
      <c r="F4699" s="37" t="s">
        <v>11096</v>
      </c>
      <c r="G4699" s="38" t="s">
        <v>35</v>
      </c>
      <c r="H4699" s="39" t="s">
        <v>39</v>
      </c>
      <c r="I4699" s="40" t="s">
        <v>37</v>
      </c>
      <c r="J4699" s="42" t="s">
        <v>38</v>
      </c>
      <c r="K4699" s="39" t="s">
        <v>37</v>
      </c>
      <c r="L4699" s="35"/>
      <c r="M4699" s="43" t="str">
        <f>IF((OR(G4699="Lead")),"Lead",
IF((OR(J4699="Lead")),"Lead",
IF((OR(G4699="Lead-lined galvanized")),"Lead",
IF((OR(J4699="Lead-lined galvanized")),"Lead",
IF((OR((AND(G4699="Unknown - Likely Lead",J4699="Galvanized")),
(AND(G4699="Unknown - Unlikely Lead",J4699="Galvanized")),
(AND(G4699="Unknown - Material Unknown",J4699="Galvanized")))),"Galvanized Requiring Replacement",
IF((OR((AND(G4699="Non-lead - Copper",H4699="Yes",J4699="Galvanized")),
(AND(G4699="Non-lead - Copper",H4699="Don't know",J4699="Galvanized")),
(AND(G4699="Non-lead - Copper",H4699="",J4699="Galvanized")),
(AND(G4699="Non-lead - Plastic",H4699="Yes",J4699="Galvanized")),
(AND(G4699="Non-lead - Plastic",H4699="Don't know",J4699="Galvanized")),
(AND(G4699="Non-lead - Plastic",H4699="",J4699="Galvanized")),
(AND(G4699="Non-lead",H4699="Yes",J4699="Galvanized")),
(AND(G4699="Non-lead",H4699="Don't know",J4699="Galvanized")),
(AND(G4699="Non-lead",H4699="",J4699="Galvanized")),
(AND(G4699="Non-lead - Other",H4699="Yes",J4699="Galvanized")),
(AND(G4699="Non-Lead - Other",H4699="Don't know",J4699="Galvanized")),
(AND(G4699="Galvanized",H4699="Yes",J4699="Galvanized")),
(AND(G4699="Galvanized",H4699="Don't know",J4699="Galvanized")),
(AND(G4699="Galvanized",H4699="",J4699="Galvanized")),
(AND(G4699="Non-Lead - Other",H4699="",J4699="Galvanized")))),"Galvanized Requiring Replacement",
IF((OR((AND(G4699="Non-lead - Copper",J4699="Non-lead - Copper")),
(AND(G4699="Non-lead - Copper",J4699="Non-lead - Plastic")),
(AND(G4699="Non-lead - Copper",J4699="Non-lead - Other")),
(AND(G4699="Non-lead - Copper",J4699="Non-lead")),
(AND(G4699="Non-lead - Plastic",J4699="Non-lead - Copper")),
(AND(G4699="Non-lead - Plastic",J4699="Non-lead - Plastic")),
(AND(G4699="Non-lead - Plastic",J4699="Non-lead - Other")),
(AND(G4699="Non-lead - Plastic",J4699="Non-lead")),
(AND(G4699="Non-lead",J4699="Non-lead - Copper")),
(AND(G4699="Non-lead",J4699="Non-lead - Plastic")),
(AND(G4699="Non-lead",J4699="Non-lead - Other")),
(AND(G4699="Non-lead",J4699="Non-lead")),
(AND(G4699="Non-lead - Other",J4699="Non-lead - Copper")),
(AND(G4699="Non-Lead - Other",J4699="Non-lead - Plastic")),
(AND(G4699="Non-Lead - Other",J4699="Non-lead")),
(AND(G4699="Non-Lead - Other",J4699="Non-lead - Other")))),"Non-Lead",
IF((OR((AND(G4699="Galvanized",J4699="Non-lead")),
(AND(G4699="Galvanized",J4699="Non-lead - Copper")),
(AND(G4699="Galvanized",J4699="Non-lead - Plastic")),
(AND(G4699="Galvanized",J4699="Non-lead")),
(AND(G4699="Galvanized",J4699="Non-lead - Other")))),"Non-Lead",
IF((OR((AND(G4699="Non-lead - Copper",H4699="No",J4699="Galvanized")),
(AND(G4699="Non-lead - Plastic",H4699="No",J4699="Galvanized")),
(AND(G4699="Non-lead",H4699="No",J4699="Galvanized")),
(AND(G4699="Galvanized",H4699="No",J4699="Galvanized")),
(AND(G4699="Non-lead - Other",H4699="No",J4699="Galvanized")))),"Non-lead",
IF((OR((AND(G4699="Unknown - Likely Lead",J4699="Unknown - Likely Lead")),
(AND(G4699="Unknown - Likely Lead",J4699="Unknown - Unlikely Lead")),
(AND(G4699="Unknown - Likely Lead",J4699="Unknown - Material Unknown")),
(AND(G4699="Unknown - Unlikely Lead",J4699="Unknown - Likely Lead")),
(AND(G4699="Unknown - Unlikely Lead",J4699="Unknown - Unlikely Lead")),
(AND(G4699="Unknown - Unlikely Lead",J4699="Unknown - Material Unknown")),
(AND(G4699="Unknown - Material Unknown",J4699="Unknown - Likely Lead")),
(AND(G4699="Unknown - Material Unknown",J4699="Unknown - Unlikely Lead")),
(AND(G4699="Unknown - Material Unknown",J4699="Unknown - Material Unknown")))),"Unknown",
IF((OR((AND(G4699="Unknown - Likely Lead",J4699="Non-lead - Copper")),
(AND(G4699="Unknown - Likely Lead",J4699="Non-lead - Plastic")),
(AND(G4699="Unknown - Likely Lead",J4699="Non-lead")),
(AND(G4699="Unknown - Likely Lead",J4699="Non-lead - Other")),
(AND(G4699="Unknown - Unlikely Lead",J4699="Non-lead - Copper")),
(AND(G4699="Unknown - Unlikely Lead",J4699="Non-lead - Plastic")),
(AND(G4699="Unknown - Unlikely Lead",J4699="Non-lead")),
(AND(G4699="Unknown - Unlikely Lead",J4699="Non-lead - Other")),
(AND(G4699="Unknown - Material Unknown",J4699="Non-lead - Copper")),
(AND(G4699="Unknown - Material Unknown",J4699="Non-lead - Plastic")),
(AND(G4699="Unknown - Material Unknown",J4699="Non-lead")),
(AND(G4699="Unknown - Material Unknown",J4699="Non-lead - Other")))),"Unknown",
IF((OR((AND(G4699="Non-lead - Copper",J4699="Unknown - Likely Lead")),
(AND(G4699="Non-lead - Copper",J4699="Unknown - Unlikely Lead")),
(AND(G4699="Non-lead - Copper",J4699="Unknown - Material Unknown")),
(AND(G4699="Non-lead - Plastic",J4699="Unknown - Likely Lead")),
(AND(G4699="Non-lead - Plastic",J4699="Unknown - Unlikely Lead")),
(AND(G4699="Non-lead - Plastic",J4699="Unknown - Material Unknown")),
(AND(G4699="Non-lead",J4699="Unknown - Likely Lead")),
(AND(G4699="Non-lead",J4699="Unknown - Unlikely Lead")),
(AND(G4699="Non-lead",J4699="Unknown - Material Unknown")),
(AND(G4699="Non-lead - Other",J4699="Unknown - Likely Lead")),
(AND(G4699="Non-Lead - Other",J4699="Unknown - Unlikely Lead")),
(AND(G4699="Non-Lead - Other",J4699="Unknown - Material Unknown")))),"Unknown",
IF((OR((AND(G4699="Galvanized",J4699="Unknown - Likely Lead")),
(AND(G4699="Galvanized",J4699="Unknown - Unlikely Lead")),
(AND(G4699="Galvanized",J4699="Unknown - Material Unknown")))),"Unknown",
IF((OR((AND(G4699="Galvanized",J4699="")))),"Galvanized Requiring Replacement",
IF((OR((AND(G4699="Non-lead - Copper",J4699="")),
(AND(G4699="Non-lead - Plastic",J4699="")),
(AND(G4699="Non-lead",J4699="")),
(AND(G4699="Non-lead - Other",J4699="")))),"Non-lead",
IF((OR((AND(G4699="Unknown - Likely Lead",J4699="")),
(AND(G4699="Unknown - Unlikely Lead",J4699="")),
(AND(G4699="Unknown - Material Unknown",J4699="")))),"Unknown",
""))))))))))))))))</f>
        <v>Non-Lead</v>
      </c>
      <c r="N4699" s="44" t="s">
        <v>39</v>
      </c>
    </row>
    <row r="4700" spans="1:14" x14ac:dyDescent="0.25">
      <c r="A4700" s="34" t="s">
        <v>11097</v>
      </c>
      <c r="B4700" s="35" t="s">
        <v>10605</v>
      </c>
      <c r="C4700" s="36" t="s">
        <v>9506</v>
      </c>
      <c r="D4700" s="36" t="s">
        <v>32</v>
      </c>
      <c r="E4700" s="36" t="s">
        <v>644</v>
      </c>
      <c r="F4700" s="37" t="s">
        <v>11098</v>
      </c>
      <c r="G4700" s="38" t="s">
        <v>35</v>
      </c>
      <c r="H4700" s="39" t="s">
        <v>39</v>
      </c>
      <c r="I4700" s="40" t="s">
        <v>63</v>
      </c>
      <c r="J4700" s="42" t="s">
        <v>38</v>
      </c>
      <c r="K4700" s="39" t="s">
        <v>63</v>
      </c>
      <c r="L4700" s="35"/>
      <c r="M4700" s="43" t="str">
        <f>IF((OR(G4700="Lead")),"Lead",
IF((OR(J4700="Lead")),"Lead",
IF((OR(G4700="Lead-lined galvanized")),"Lead",
IF((OR(J4700="Lead-lined galvanized")),"Lead",
IF((OR((AND(G4700="Unknown - Likely Lead",J4700="Galvanized")),
(AND(G4700="Unknown - Unlikely Lead",J4700="Galvanized")),
(AND(G4700="Unknown - Material Unknown",J4700="Galvanized")))),"Galvanized Requiring Replacement",
IF((OR((AND(G4700="Non-lead - Copper",H4700="Yes",J4700="Galvanized")),
(AND(G4700="Non-lead - Copper",H4700="Don't know",J4700="Galvanized")),
(AND(G4700="Non-lead - Copper",H4700="",J4700="Galvanized")),
(AND(G4700="Non-lead - Plastic",H4700="Yes",J4700="Galvanized")),
(AND(G4700="Non-lead - Plastic",H4700="Don't know",J4700="Galvanized")),
(AND(G4700="Non-lead - Plastic",H4700="",J4700="Galvanized")),
(AND(G4700="Non-lead",H4700="Yes",J4700="Galvanized")),
(AND(G4700="Non-lead",H4700="Don't know",J4700="Galvanized")),
(AND(G4700="Non-lead",H4700="",J4700="Galvanized")),
(AND(G4700="Non-lead - Other",H4700="Yes",J4700="Galvanized")),
(AND(G4700="Non-Lead - Other",H4700="Don't know",J4700="Galvanized")),
(AND(G4700="Galvanized",H4700="Yes",J4700="Galvanized")),
(AND(G4700="Galvanized",H4700="Don't know",J4700="Galvanized")),
(AND(G4700="Galvanized",H4700="",J4700="Galvanized")),
(AND(G4700="Non-Lead - Other",H4700="",J4700="Galvanized")))),"Galvanized Requiring Replacement",
IF((OR((AND(G4700="Non-lead - Copper",J4700="Non-lead - Copper")),
(AND(G4700="Non-lead - Copper",J4700="Non-lead - Plastic")),
(AND(G4700="Non-lead - Copper",J4700="Non-lead - Other")),
(AND(G4700="Non-lead - Copper",J4700="Non-lead")),
(AND(G4700="Non-lead - Plastic",J4700="Non-lead - Copper")),
(AND(G4700="Non-lead - Plastic",J4700="Non-lead - Plastic")),
(AND(G4700="Non-lead - Plastic",J4700="Non-lead - Other")),
(AND(G4700="Non-lead - Plastic",J4700="Non-lead")),
(AND(G4700="Non-lead",J4700="Non-lead - Copper")),
(AND(G4700="Non-lead",J4700="Non-lead - Plastic")),
(AND(G4700="Non-lead",J4700="Non-lead - Other")),
(AND(G4700="Non-lead",J4700="Non-lead")),
(AND(G4700="Non-lead - Other",J4700="Non-lead - Copper")),
(AND(G4700="Non-Lead - Other",J4700="Non-lead - Plastic")),
(AND(G4700="Non-Lead - Other",J4700="Non-lead")),
(AND(G4700="Non-Lead - Other",J4700="Non-lead - Other")))),"Non-Lead",
IF((OR((AND(G4700="Galvanized",J4700="Non-lead")),
(AND(G4700="Galvanized",J4700="Non-lead - Copper")),
(AND(G4700="Galvanized",J4700="Non-lead - Plastic")),
(AND(G4700="Galvanized",J4700="Non-lead")),
(AND(G4700="Galvanized",J4700="Non-lead - Other")))),"Non-Lead",
IF((OR((AND(G4700="Non-lead - Copper",H4700="No",J4700="Galvanized")),
(AND(G4700="Non-lead - Plastic",H4700="No",J4700="Galvanized")),
(AND(G4700="Non-lead",H4700="No",J4700="Galvanized")),
(AND(G4700="Galvanized",H4700="No",J4700="Galvanized")),
(AND(G4700="Non-lead - Other",H4700="No",J4700="Galvanized")))),"Non-lead",
IF((OR((AND(G4700="Unknown - Likely Lead",J4700="Unknown - Likely Lead")),
(AND(G4700="Unknown - Likely Lead",J4700="Unknown - Unlikely Lead")),
(AND(G4700="Unknown - Likely Lead",J4700="Unknown - Material Unknown")),
(AND(G4700="Unknown - Unlikely Lead",J4700="Unknown - Likely Lead")),
(AND(G4700="Unknown - Unlikely Lead",J4700="Unknown - Unlikely Lead")),
(AND(G4700="Unknown - Unlikely Lead",J4700="Unknown - Material Unknown")),
(AND(G4700="Unknown - Material Unknown",J4700="Unknown - Likely Lead")),
(AND(G4700="Unknown - Material Unknown",J4700="Unknown - Unlikely Lead")),
(AND(G4700="Unknown - Material Unknown",J4700="Unknown - Material Unknown")))),"Unknown",
IF((OR((AND(G4700="Unknown - Likely Lead",J4700="Non-lead - Copper")),
(AND(G4700="Unknown - Likely Lead",J4700="Non-lead - Plastic")),
(AND(G4700="Unknown - Likely Lead",J4700="Non-lead")),
(AND(G4700="Unknown - Likely Lead",J4700="Non-lead - Other")),
(AND(G4700="Unknown - Unlikely Lead",J4700="Non-lead - Copper")),
(AND(G4700="Unknown - Unlikely Lead",J4700="Non-lead - Plastic")),
(AND(G4700="Unknown - Unlikely Lead",J4700="Non-lead")),
(AND(G4700="Unknown - Unlikely Lead",J4700="Non-lead - Other")),
(AND(G4700="Unknown - Material Unknown",J4700="Non-lead - Copper")),
(AND(G4700="Unknown - Material Unknown",J4700="Non-lead - Plastic")),
(AND(G4700="Unknown - Material Unknown",J4700="Non-lead")),
(AND(G4700="Unknown - Material Unknown",J4700="Non-lead - Other")))),"Unknown",
IF((OR((AND(G4700="Non-lead - Copper",J4700="Unknown - Likely Lead")),
(AND(G4700="Non-lead - Copper",J4700="Unknown - Unlikely Lead")),
(AND(G4700="Non-lead - Copper",J4700="Unknown - Material Unknown")),
(AND(G4700="Non-lead - Plastic",J4700="Unknown - Likely Lead")),
(AND(G4700="Non-lead - Plastic",J4700="Unknown - Unlikely Lead")),
(AND(G4700="Non-lead - Plastic",J4700="Unknown - Material Unknown")),
(AND(G4700="Non-lead",J4700="Unknown - Likely Lead")),
(AND(G4700="Non-lead",J4700="Unknown - Unlikely Lead")),
(AND(G4700="Non-lead",J4700="Unknown - Material Unknown")),
(AND(G4700="Non-lead - Other",J4700="Unknown - Likely Lead")),
(AND(G4700="Non-Lead - Other",J4700="Unknown - Unlikely Lead")),
(AND(G4700="Non-Lead - Other",J4700="Unknown - Material Unknown")))),"Unknown",
IF((OR((AND(G4700="Galvanized",J4700="Unknown - Likely Lead")),
(AND(G4700="Galvanized",J4700="Unknown - Unlikely Lead")),
(AND(G4700="Galvanized",J4700="Unknown - Material Unknown")))),"Unknown",
IF((OR((AND(G4700="Galvanized",J4700="")))),"Galvanized Requiring Replacement",
IF((OR((AND(G4700="Non-lead - Copper",J4700="")),
(AND(G4700="Non-lead - Plastic",J4700="")),
(AND(G4700="Non-lead",J4700="")),
(AND(G4700="Non-lead - Other",J4700="")))),"Non-lead",
IF((OR((AND(G4700="Unknown - Likely Lead",J4700="")),
(AND(G4700="Unknown - Unlikely Lead",J4700="")),
(AND(G4700="Unknown - Material Unknown",J4700="")))),"Unknown",
""))))))))))))))))</f>
        <v>Non-Lead</v>
      </c>
      <c r="N4700" s="44" t="s">
        <v>39</v>
      </c>
    </row>
    <row r="4701" spans="1:14" ht="30" x14ac:dyDescent="0.25">
      <c r="A4701" s="34" t="s">
        <v>11099</v>
      </c>
      <c r="B4701" s="35" t="s">
        <v>9778</v>
      </c>
      <c r="C4701" s="36" t="s">
        <v>11100</v>
      </c>
      <c r="D4701" s="36" t="s">
        <v>32</v>
      </c>
      <c r="E4701" s="36" t="s">
        <v>644</v>
      </c>
      <c r="F4701" s="37" t="s">
        <v>11101</v>
      </c>
      <c r="G4701" s="38" t="s">
        <v>35</v>
      </c>
      <c r="H4701" s="39" t="s">
        <v>39</v>
      </c>
      <c r="I4701" s="40" t="s">
        <v>37</v>
      </c>
      <c r="J4701" s="42" t="s">
        <v>38</v>
      </c>
      <c r="K4701" s="39" t="s">
        <v>37</v>
      </c>
      <c r="L4701" s="35"/>
      <c r="M4701" s="43" t="str">
        <f>IF((OR(G4701="Lead")),"Lead",
IF((OR(J4701="Lead")),"Lead",
IF((OR(G4701="Lead-lined galvanized")),"Lead",
IF((OR(J4701="Lead-lined galvanized")),"Lead",
IF((OR((AND(G4701="Unknown - Likely Lead",J4701="Galvanized")),
(AND(G4701="Unknown - Unlikely Lead",J4701="Galvanized")),
(AND(G4701="Unknown - Material Unknown",J4701="Galvanized")))),"Galvanized Requiring Replacement",
IF((OR((AND(G4701="Non-lead - Copper",H4701="Yes",J4701="Galvanized")),
(AND(G4701="Non-lead - Copper",H4701="Don't know",J4701="Galvanized")),
(AND(G4701="Non-lead - Copper",H4701="",J4701="Galvanized")),
(AND(G4701="Non-lead - Plastic",H4701="Yes",J4701="Galvanized")),
(AND(G4701="Non-lead - Plastic",H4701="Don't know",J4701="Galvanized")),
(AND(G4701="Non-lead - Plastic",H4701="",J4701="Galvanized")),
(AND(G4701="Non-lead",H4701="Yes",J4701="Galvanized")),
(AND(G4701="Non-lead",H4701="Don't know",J4701="Galvanized")),
(AND(G4701="Non-lead",H4701="",J4701="Galvanized")),
(AND(G4701="Non-lead - Other",H4701="Yes",J4701="Galvanized")),
(AND(G4701="Non-Lead - Other",H4701="Don't know",J4701="Galvanized")),
(AND(G4701="Galvanized",H4701="Yes",J4701="Galvanized")),
(AND(G4701="Galvanized",H4701="Don't know",J4701="Galvanized")),
(AND(G4701="Galvanized",H4701="",J4701="Galvanized")),
(AND(G4701="Non-Lead - Other",H4701="",J4701="Galvanized")))),"Galvanized Requiring Replacement",
IF((OR((AND(G4701="Non-lead - Copper",J4701="Non-lead - Copper")),
(AND(G4701="Non-lead - Copper",J4701="Non-lead - Plastic")),
(AND(G4701="Non-lead - Copper",J4701="Non-lead - Other")),
(AND(G4701="Non-lead - Copper",J4701="Non-lead")),
(AND(G4701="Non-lead - Plastic",J4701="Non-lead - Copper")),
(AND(G4701="Non-lead - Plastic",J4701="Non-lead - Plastic")),
(AND(G4701="Non-lead - Plastic",J4701="Non-lead - Other")),
(AND(G4701="Non-lead - Plastic",J4701="Non-lead")),
(AND(G4701="Non-lead",J4701="Non-lead - Copper")),
(AND(G4701="Non-lead",J4701="Non-lead - Plastic")),
(AND(G4701="Non-lead",J4701="Non-lead - Other")),
(AND(G4701="Non-lead",J4701="Non-lead")),
(AND(G4701="Non-lead - Other",J4701="Non-lead - Copper")),
(AND(G4701="Non-Lead - Other",J4701="Non-lead - Plastic")),
(AND(G4701="Non-Lead - Other",J4701="Non-lead")),
(AND(G4701="Non-Lead - Other",J4701="Non-lead - Other")))),"Non-Lead",
IF((OR((AND(G4701="Galvanized",J4701="Non-lead")),
(AND(G4701="Galvanized",J4701="Non-lead - Copper")),
(AND(G4701="Galvanized",J4701="Non-lead - Plastic")),
(AND(G4701="Galvanized",J4701="Non-lead")),
(AND(G4701="Galvanized",J4701="Non-lead - Other")))),"Non-Lead",
IF((OR((AND(G4701="Non-lead - Copper",H4701="No",J4701="Galvanized")),
(AND(G4701="Non-lead - Plastic",H4701="No",J4701="Galvanized")),
(AND(G4701="Non-lead",H4701="No",J4701="Galvanized")),
(AND(G4701="Galvanized",H4701="No",J4701="Galvanized")),
(AND(G4701="Non-lead - Other",H4701="No",J4701="Galvanized")))),"Non-lead",
IF((OR((AND(G4701="Unknown - Likely Lead",J4701="Unknown - Likely Lead")),
(AND(G4701="Unknown - Likely Lead",J4701="Unknown - Unlikely Lead")),
(AND(G4701="Unknown - Likely Lead",J4701="Unknown - Material Unknown")),
(AND(G4701="Unknown - Unlikely Lead",J4701="Unknown - Likely Lead")),
(AND(G4701="Unknown - Unlikely Lead",J4701="Unknown - Unlikely Lead")),
(AND(G4701="Unknown - Unlikely Lead",J4701="Unknown - Material Unknown")),
(AND(G4701="Unknown - Material Unknown",J4701="Unknown - Likely Lead")),
(AND(G4701="Unknown - Material Unknown",J4701="Unknown - Unlikely Lead")),
(AND(G4701="Unknown - Material Unknown",J4701="Unknown - Material Unknown")))),"Unknown",
IF((OR((AND(G4701="Unknown - Likely Lead",J4701="Non-lead - Copper")),
(AND(G4701="Unknown - Likely Lead",J4701="Non-lead - Plastic")),
(AND(G4701="Unknown - Likely Lead",J4701="Non-lead")),
(AND(G4701="Unknown - Likely Lead",J4701="Non-lead - Other")),
(AND(G4701="Unknown - Unlikely Lead",J4701="Non-lead - Copper")),
(AND(G4701="Unknown - Unlikely Lead",J4701="Non-lead - Plastic")),
(AND(G4701="Unknown - Unlikely Lead",J4701="Non-lead")),
(AND(G4701="Unknown - Unlikely Lead",J4701="Non-lead - Other")),
(AND(G4701="Unknown - Material Unknown",J4701="Non-lead - Copper")),
(AND(G4701="Unknown - Material Unknown",J4701="Non-lead - Plastic")),
(AND(G4701="Unknown - Material Unknown",J4701="Non-lead")),
(AND(G4701="Unknown - Material Unknown",J4701="Non-lead - Other")))),"Unknown",
IF((OR((AND(G4701="Non-lead - Copper",J4701="Unknown - Likely Lead")),
(AND(G4701="Non-lead - Copper",J4701="Unknown - Unlikely Lead")),
(AND(G4701="Non-lead - Copper",J4701="Unknown - Material Unknown")),
(AND(G4701="Non-lead - Plastic",J4701="Unknown - Likely Lead")),
(AND(G4701="Non-lead - Plastic",J4701="Unknown - Unlikely Lead")),
(AND(G4701="Non-lead - Plastic",J4701="Unknown - Material Unknown")),
(AND(G4701="Non-lead",J4701="Unknown - Likely Lead")),
(AND(G4701="Non-lead",J4701="Unknown - Unlikely Lead")),
(AND(G4701="Non-lead",J4701="Unknown - Material Unknown")),
(AND(G4701="Non-lead - Other",J4701="Unknown - Likely Lead")),
(AND(G4701="Non-Lead - Other",J4701="Unknown - Unlikely Lead")),
(AND(G4701="Non-Lead - Other",J4701="Unknown - Material Unknown")))),"Unknown",
IF((OR((AND(G4701="Galvanized",J4701="Unknown - Likely Lead")),
(AND(G4701="Galvanized",J4701="Unknown - Unlikely Lead")),
(AND(G4701="Galvanized",J4701="Unknown - Material Unknown")))),"Unknown",
IF((OR((AND(G4701="Galvanized",J4701="")))),"Galvanized Requiring Replacement",
IF((OR((AND(G4701="Non-lead - Copper",J4701="")),
(AND(G4701="Non-lead - Plastic",J4701="")),
(AND(G4701="Non-lead",J4701="")),
(AND(G4701="Non-lead - Other",J4701="")))),"Non-lead",
IF((OR((AND(G4701="Unknown - Likely Lead",J4701="")),
(AND(G4701="Unknown - Unlikely Lead",J4701="")),
(AND(G4701="Unknown - Material Unknown",J4701="")))),"Unknown",
""))))))))))))))))</f>
        <v>Non-Lead</v>
      </c>
      <c r="N4701" s="44" t="s">
        <v>39</v>
      </c>
    </row>
    <row r="4702" spans="1:14" ht="30" x14ac:dyDescent="0.25">
      <c r="A4702" s="34" t="s">
        <v>11102</v>
      </c>
      <c r="B4702" s="35" t="s">
        <v>11103</v>
      </c>
      <c r="C4702" s="36" t="s">
        <v>9465</v>
      </c>
      <c r="D4702" s="36" t="s">
        <v>32</v>
      </c>
      <c r="E4702" s="36" t="s">
        <v>644</v>
      </c>
      <c r="F4702" s="37" t="s">
        <v>11104</v>
      </c>
      <c r="G4702" s="38" t="s">
        <v>35</v>
      </c>
      <c r="H4702" s="39" t="s">
        <v>39</v>
      </c>
      <c r="I4702" s="40" t="s">
        <v>37</v>
      </c>
      <c r="J4702" s="42" t="s">
        <v>38</v>
      </c>
      <c r="K4702" s="39" t="s">
        <v>37</v>
      </c>
      <c r="L4702" s="35"/>
      <c r="M4702" s="43" t="str">
        <f>IF((OR(G4702="Lead")),"Lead",
IF((OR(J4702="Lead")),"Lead",
IF((OR(G4702="Lead-lined galvanized")),"Lead",
IF((OR(J4702="Lead-lined galvanized")),"Lead",
IF((OR((AND(G4702="Unknown - Likely Lead",J4702="Galvanized")),
(AND(G4702="Unknown - Unlikely Lead",J4702="Galvanized")),
(AND(G4702="Unknown - Material Unknown",J4702="Galvanized")))),"Galvanized Requiring Replacement",
IF((OR((AND(G4702="Non-lead - Copper",H4702="Yes",J4702="Galvanized")),
(AND(G4702="Non-lead - Copper",H4702="Don't know",J4702="Galvanized")),
(AND(G4702="Non-lead - Copper",H4702="",J4702="Galvanized")),
(AND(G4702="Non-lead - Plastic",H4702="Yes",J4702="Galvanized")),
(AND(G4702="Non-lead - Plastic",H4702="Don't know",J4702="Galvanized")),
(AND(G4702="Non-lead - Plastic",H4702="",J4702="Galvanized")),
(AND(G4702="Non-lead",H4702="Yes",J4702="Galvanized")),
(AND(G4702="Non-lead",H4702="Don't know",J4702="Galvanized")),
(AND(G4702="Non-lead",H4702="",J4702="Galvanized")),
(AND(G4702="Non-lead - Other",H4702="Yes",J4702="Galvanized")),
(AND(G4702="Non-Lead - Other",H4702="Don't know",J4702="Galvanized")),
(AND(G4702="Galvanized",H4702="Yes",J4702="Galvanized")),
(AND(G4702="Galvanized",H4702="Don't know",J4702="Galvanized")),
(AND(G4702="Galvanized",H4702="",J4702="Galvanized")),
(AND(G4702="Non-Lead - Other",H4702="",J4702="Galvanized")))),"Galvanized Requiring Replacement",
IF((OR((AND(G4702="Non-lead - Copper",J4702="Non-lead - Copper")),
(AND(G4702="Non-lead - Copper",J4702="Non-lead - Plastic")),
(AND(G4702="Non-lead - Copper",J4702="Non-lead - Other")),
(AND(G4702="Non-lead - Copper",J4702="Non-lead")),
(AND(G4702="Non-lead - Plastic",J4702="Non-lead - Copper")),
(AND(G4702="Non-lead - Plastic",J4702="Non-lead - Plastic")),
(AND(G4702="Non-lead - Plastic",J4702="Non-lead - Other")),
(AND(G4702="Non-lead - Plastic",J4702="Non-lead")),
(AND(G4702="Non-lead",J4702="Non-lead - Copper")),
(AND(G4702="Non-lead",J4702="Non-lead - Plastic")),
(AND(G4702="Non-lead",J4702="Non-lead - Other")),
(AND(G4702="Non-lead",J4702="Non-lead")),
(AND(G4702="Non-lead - Other",J4702="Non-lead - Copper")),
(AND(G4702="Non-Lead - Other",J4702="Non-lead - Plastic")),
(AND(G4702="Non-Lead - Other",J4702="Non-lead")),
(AND(G4702="Non-Lead - Other",J4702="Non-lead - Other")))),"Non-Lead",
IF((OR((AND(G4702="Galvanized",J4702="Non-lead")),
(AND(G4702="Galvanized",J4702="Non-lead - Copper")),
(AND(G4702="Galvanized",J4702="Non-lead - Plastic")),
(AND(G4702="Galvanized",J4702="Non-lead")),
(AND(G4702="Galvanized",J4702="Non-lead - Other")))),"Non-Lead",
IF((OR((AND(G4702="Non-lead - Copper",H4702="No",J4702="Galvanized")),
(AND(G4702="Non-lead - Plastic",H4702="No",J4702="Galvanized")),
(AND(G4702="Non-lead",H4702="No",J4702="Galvanized")),
(AND(G4702="Galvanized",H4702="No",J4702="Galvanized")),
(AND(G4702="Non-lead - Other",H4702="No",J4702="Galvanized")))),"Non-lead",
IF((OR((AND(G4702="Unknown - Likely Lead",J4702="Unknown - Likely Lead")),
(AND(G4702="Unknown - Likely Lead",J4702="Unknown - Unlikely Lead")),
(AND(G4702="Unknown - Likely Lead",J4702="Unknown - Material Unknown")),
(AND(G4702="Unknown - Unlikely Lead",J4702="Unknown - Likely Lead")),
(AND(G4702="Unknown - Unlikely Lead",J4702="Unknown - Unlikely Lead")),
(AND(G4702="Unknown - Unlikely Lead",J4702="Unknown - Material Unknown")),
(AND(G4702="Unknown - Material Unknown",J4702="Unknown - Likely Lead")),
(AND(G4702="Unknown - Material Unknown",J4702="Unknown - Unlikely Lead")),
(AND(G4702="Unknown - Material Unknown",J4702="Unknown - Material Unknown")))),"Unknown",
IF((OR((AND(G4702="Unknown - Likely Lead",J4702="Non-lead - Copper")),
(AND(G4702="Unknown - Likely Lead",J4702="Non-lead - Plastic")),
(AND(G4702="Unknown - Likely Lead",J4702="Non-lead")),
(AND(G4702="Unknown - Likely Lead",J4702="Non-lead - Other")),
(AND(G4702="Unknown - Unlikely Lead",J4702="Non-lead - Copper")),
(AND(G4702="Unknown - Unlikely Lead",J4702="Non-lead - Plastic")),
(AND(G4702="Unknown - Unlikely Lead",J4702="Non-lead")),
(AND(G4702="Unknown - Unlikely Lead",J4702="Non-lead - Other")),
(AND(G4702="Unknown - Material Unknown",J4702="Non-lead - Copper")),
(AND(G4702="Unknown - Material Unknown",J4702="Non-lead - Plastic")),
(AND(G4702="Unknown - Material Unknown",J4702="Non-lead")),
(AND(G4702="Unknown - Material Unknown",J4702="Non-lead - Other")))),"Unknown",
IF((OR((AND(G4702="Non-lead - Copper",J4702="Unknown - Likely Lead")),
(AND(G4702="Non-lead - Copper",J4702="Unknown - Unlikely Lead")),
(AND(G4702="Non-lead - Copper",J4702="Unknown - Material Unknown")),
(AND(G4702="Non-lead - Plastic",J4702="Unknown - Likely Lead")),
(AND(G4702="Non-lead - Plastic",J4702="Unknown - Unlikely Lead")),
(AND(G4702="Non-lead - Plastic",J4702="Unknown - Material Unknown")),
(AND(G4702="Non-lead",J4702="Unknown - Likely Lead")),
(AND(G4702="Non-lead",J4702="Unknown - Unlikely Lead")),
(AND(G4702="Non-lead",J4702="Unknown - Material Unknown")),
(AND(G4702="Non-lead - Other",J4702="Unknown - Likely Lead")),
(AND(G4702="Non-Lead - Other",J4702="Unknown - Unlikely Lead")),
(AND(G4702="Non-Lead - Other",J4702="Unknown - Material Unknown")))),"Unknown",
IF((OR((AND(G4702="Galvanized",J4702="Unknown - Likely Lead")),
(AND(G4702="Galvanized",J4702="Unknown - Unlikely Lead")),
(AND(G4702="Galvanized",J4702="Unknown - Material Unknown")))),"Unknown",
IF((OR((AND(G4702="Galvanized",J4702="")))),"Galvanized Requiring Replacement",
IF((OR((AND(G4702="Non-lead - Copper",J4702="")),
(AND(G4702="Non-lead - Plastic",J4702="")),
(AND(G4702="Non-lead",J4702="")),
(AND(G4702="Non-lead - Other",J4702="")))),"Non-lead",
IF((OR((AND(G4702="Unknown - Likely Lead",J4702="")),
(AND(G4702="Unknown - Unlikely Lead",J4702="")),
(AND(G4702="Unknown - Material Unknown",J4702="")))),"Unknown",
""))))))))))))))))</f>
        <v>Non-Lead</v>
      </c>
      <c r="N4702" s="44" t="s">
        <v>39</v>
      </c>
    </row>
    <row r="4703" spans="1:14" ht="30" x14ac:dyDescent="0.25">
      <c r="A4703" s="34" t="s">
        <v>11105</v>
      </c>
      <c r="B4703" s="35" t="s">
        <v>11106</v>
      </c>
      <c r="C4703" s="36" t="s">
        <v>721</v>
      </c>
      <c r="D4703" s="36" t="s">
        <v>32</v>
      </c>
      <c r="E4703" s="36" t="s">
        <v>644</v>
      </c>
      <c r="F4703" s="37" t="s">
        <v>11107</v>
      </c>
      <c r="G4703" s="38" t="s">
        <v>35</v>
      </c>
      <c r="H4703" s="39" t="s">
        <v>39</v>
      </c>
      <c r="I4703" s="40" t="s">
        <v>37</v>
      </c>
      <c r="J4703" s="42" t="s">
        <v>38</v>
      </c>
      <c r="K4703" s="39" t="s">
        <v>37</v>
      </c>
      <c r="L4703" s="35"/>
      <c r="M4703" s="43" t="str">
        <f>IF((OR(G4703="Lead")),"Lead",
IF((OR(J4703="Lead")),"Lead",
IF((OR(G4703="Lead-lined galvanized")),"Lead",
IF((OR(J4703="Lead-lined galvanized")),"Lead",
IF((OR((AND(G4703="Unknown - Likely Lead",J4703="Galvanized")),
(AND(G4703="Unknown - Unlikely Lead",J4703="Galvanized")),
(AND(G4703="Unknown - Material Unknown",J4703="Galvanized")))),"Galvanized Requiring Replacement",
IF((OR((AND(G4703="Non-lead - Copper",H4703="Yes",J4703="Galvanized")),
(AND(G4703="Non-lead - Copper",H4703="Don't know",J4703="Galvanized")),
(AND(G4703="Non-lead - Copper",H4703="",J4703="Galvanized")),
(AND(G4703="Non-lead - Plastic",H4703="Yes",J4703="Galvanized")),
(AND(G4703="Non-lead - Plastic",H4703="Don't know",J4703="Galvanized")),
(AND(G4703="Non-lead - Plastic",H4703="",J4703="Galvanized")),
(AND(G4703="Non-lead",H4703="Yes",J4703="Galvanized")),
(AND(G4703="Non-lead",H4703="Don't know",J4703="Galvanized")),
(AND(G4703="Non-lead",H4703="",J4703="Galvanized")),
(AND(G4703="Non-lead - Other",H4703="Yes",J4703="Galvanized")),
(AND(G4703="Non-Lead - Other",H4703="Don't know",J4703="Galvanized")),
(AND(G4703="Galvanized",H4703="Yes",J4703="Galvanized")),
(AND(G4703="Galvanized",H4703="Don't know",J4703="Galvanized")),
(AND(G4703="Galvanized",H4703="",J4703="Galvanized")),
(AND(G4703="Non-Lead - Other",H4703="",J4703="Galvanized")))),"Galvanized Requiring Replacement",
IF((OR((AND(G4703="Non-lead - Copper",J4703="Non-lead - Copper")),
(AND(G4703="Non-lead - Copper",J4703="Non-lead - Plastic")),
(AND(G4703="Non-lead - Copper",J4703="Non-lead - Other")),
(AND(G4703="Non-lead - Copper",J4703="Non-lead")),
(AND(G4703="Non-lead - Plastic",J4703="Non-lead - Copper")),
(AND(G4703="Non-lead - Plastic",J4703="Non-lead - Plastic")),
(AND(G4703="Non-lead - Plastic",J4703="Non-lead - Other")),
(AND(G4703="Non-lead - Plastic",J4703="Non-lead")),
(AND(G4703="Non-lead",J4703="Non-lead - Copper")),
(AND(G4703="Non-lead",J4703="Non-lead - Plastic")),
(AND(G4703="Non-lead",J4703="Non-lead - Other")),
(AND(G4703="Non-lead",J4703="Non-lead")),
(AND(G4703="Non-lead - Other",J4703="Non-lead - Copper")),
(AND(G4703="Non-Lead - Other",J4703="Non-lead - Plastic")),
(AND(G4703="Non-Lead - Other",J4703="Non-lead")),
(AND(G4703="Non-Lead - Other",J4703="Non-lead - Other")))),"Non-Lead",
IF((OR((AND(G4703="Galvanized",J4703="Non-lead")),
(AND(G4703="Galvanized",J4703="Non-lead - Copper")),
(AND(G4703="Galvanized",J4703="Non-lead - Plastic")),
(AND(G4703="Galvanized",J4703="Non-lead")),
(AND(G4703="Galvanized",J4703="Non-lead - Other")))),"Non-Lead",
IF((OR((AND(G4703="Non-lead - Copper",H4703="No",J4703="Galvanized")),
(AND(G4703="Non-lead - Plastic",H4703="No",J4703="Galvanized")),
(AND(G4703="Non-lead",H4703="No",J4703="Galvanized")),
(AND(G4703="Galvanized",H4703="No",J4703="Galvanized")),
(AND(G4703="Non-lead - Other",H4703="No",J4703="Galvanized")))),"Non-lead",
IF((OR((AND(G4703="Unknown - Likely Lead",J4703="Unknown - Likely Lead")),
(AND(G4703="Unknown - Likely Lead",J4703="Unknown - Unlikely Lead")),
(AND(G4703="Unknown - Likely Lead",J4703="Unknown - Material Unknown")),
(AND(G4703="Unknown - Unlikely Lead",J4703="Unknown - Likely Lead")),
(AND(G4703="Unknown - Unlikely Lead",J4703="Unknown - Unlikely Lead")),
(AND(G4703="Unknown - Unlikely Lead",J4703="Unknown - Material Unknown")),
(AND(G4703="Unknown - Material Unknown",J4703="Unknown - Likely Lead")),
(AND(G4703="Unknown - Material Unknown",J4703="Unknown - Unlikely Lead")),
(AND(G4703="Unknown - Material Unknown",J4703="Unknown - Material Unknown")))),"Unknown",
IF((OR((AND(G4703="Unknown - Likely Lead",J4703="Non-lead - Copper")),
(AND(G4703="Unknown - Likely Lead",J4703="Non-lead - Plastic")),
(AND(G4703="Unknown - Likely Lead",J4703="Non-lead")),
(AND(G4703="Unknown - Likely Lead",J4703="Non-lead - Other")),
(AND(G4703="Unknown - Unlikely Lead",J4703="Non-lead - Copper")),
(AND(G4703="Unknown - Unlikely Lead",J4703="Non-lead - Plastic")),
(AND(G4703="Unknown - Unlikely Lead",J4703="Non-lead")),
(AND(G4703="Unknown - Unlikely Lead",J4703="Non-lead - Other")),
(AND(G4703="Unknown - Material Unknown",J4703="Non-lead - Copper")),
(AND(G4703="Unknown - Material Unknown",J4703="Non-lead - Plastic")),
(AND(G4703="Unknown - Material Unknown",J4703="Non-lead")),
(AND(G4703="Unknown - Material Unknown",J4703="Non-lead - Other")))),"Unknown",
IF((OR((AND(G4703="Non-lead - Copper",J4703="Unknown - Likely Lead")),
(AND(G4703="Non-lead - Copper",J4703="Unknown - Unlikely Lead")),
(AND(G4703="Non-lead - Copper",J4703="Unknown - Material Unknown")),
(AND(G4703="Non-lead - Plastic",J4703="Unknown - Likely Lead")),
(AND(G4703="Non-lead - Plastic",J4703="Unknown - Unlikely Lead")),
(AND(G4703="Non-lead - Plastic",J4703="Unknown - Material Unknown")),
(AND(G4703="Non-lead",J4703="Unknown - Likely Lead")),
(AND(G4703="Non-lead",J4703="Unknown - Unlikely Lead")),
(AND(G4703="Non-lead",J4703="Unknown - Material Unknown")),
(AND(G4703="Non-lead - Other",J4703="Unknown - Likely Lead")),
(AND(G4703="Non-Lead - Other",J4703="Unknown - Unlikely Lead")),
(AND(G4703="Non-Lead - Other",J4703="Unknown - Material Unknown")))),"Unknown",
IF((OR((AND(G4703="Galvanized",J4703="Unknown - Likely Lead")),
(AND(G4703="Galvanized",J4703="Unknown - Unlikely Lead")),
(AND(G4703="Galvanized",J4703="Unknown - Material Unknown")))),"Unknown",
IF((OR((AND(G4703="Galvanized",J4703="")))),"Galvanized Requiring Replacement",
IF((OR((AND(G4703="Non-lead - Copper",J4703="")),
(AND(G4703="Non-lead - Plastic",J4703="")),
(AND(G4703="Non-lead",J4703="")),
(AND(G4703="Non-lead - Other",J4703="")))),"Non-lead",
IF((OR((AND(G4703="Unknown - Likely Lead",J4703="")),
(AND(G4703="Unknown - Unlikely Lead",J4703="")),
(AND(G4703="Unknown - Material Unknown",J4703="")))),"Unknown",
""))))))))))))))))</f>
        <v>Non-Lead</v>
      </c>
      <c r="N4703" s="44" t="s">
        <v>39</v>
      </c>
    </row>
    <row r="4704" spans="1:14" ht="30" x14ac:dyDescent="0.25">
      <c r="A4704" s="34" t="s">
        <v>11108</v>
      </c>
      <c r="B4704" s="35" t="s">
        <v>279</v>
      </c>
      <c r="C4704" s="36" t="s">
        <v>11109</v>
      </c>
      <c r="D4704" s="36" t="s">
        <v>32</v>
      </c>
      <c r="E4704" s="36" t="s">
        <v>644</v>
      </c>
      <c r="F4704" s="37" t="s">
        <v>11110</v>
      </c>
      <c r="G4704" s="38" t="s">
        <v>35</v>
      </c>
      <c r="H4704" s="39" t="s">
        <v>39</v>
      </c>
      <c r="I4704" s="40" t="s">
        <v>37</v>
      </c>
      <c r="J4704" s="42" t="s">
        <v>38</v>
      </c>
      <c r="K4704" s="39" t="s">
        <v>37</v>
      </c>
      <c r="L4704" s="35"/>
      <c r="M4704" s="43" t="str">
        <f>IF((OR(G4704="Lead")),"Lead",
IF((OR(J4704="Lead")),"Lead",
IF((OR(G4704="Lead-lined galvanized")),"Lead",
IF((OR(J4704="Lead-lined galvanized")),"Lead",
IF((OR((AND(G4704="Unknown - Likely Lead",J4704="Galvanized")),
(AND(G4704="Unknown - Unlikely Lead",J4704="Galvanized")),
(AND(G4704="Unknown - Material Unknown",J4704="Galvanized")))),"Galvanized Requiring Replacement",
IF((OR((AND(G4704="Non-lead - Copper",H4704="Yes",J4704="Galvanized")),
(AND(G4704="Non-lead - Copper",H4704="Don't know",J4704="Galvanized")),
(AND(G4704="Non-lead - Copper",H4704="",J4704="Galvanized")),
(AND(G4704="Non-lead - Plastic",H4704="Yes",J4704="Galvanized")),
(AND(G4704="Non-lead - Plastic",H4704="Don't know",J4704="Galvanized")),
(AND(G4704="Non-lead - Plastic",H4704="",J4704="Galvanized")),
(AND(G4704="Non-lead",H4704="Yes",J4704="Galvanized")),
(AND(G4704="Non-lead",H4704="Don't know",J4704="Galvanized")),
(AND(G4704="Non-lead",H4704="",J4704="Galvanized")),
(AND(G4704="Non-lead - Other",H4704="Yes",J4704="Galvanized")),
(AND(G4704="Non-Lead - Other",H4704="Don't know",J4704="Galvanized")),
(AND(G4704="Galvanized",H4704="Yes",J4704="Galvanized")),
(AND(G4704="Galvanized",H4704="Don't know",J4704="Galvanized")),
(AND(G4704="Galvanized",H4704="",J4704="Galvanized")),
(AND(G4704="Non-Lead - Other",H4704="",J4704="Galvanized")))),"Galvanized Requiring Replacement",
IF((OR((AND(G4704="Non-lead - Copper",J4704="Non-lead - Copper")),
(AND(G4704="Non-lead - Copper",J4704="Non-lead - Plastic")),
(AND(G4704="Non-lead - Copper",J4704="Non-lead - Other")),
(AND(G4704="Non-lead - Copper",J4704="Non-lead")),
(AND(G4704="Non-lead - Plastic",J4704="Non-lead - Copper")),
(AND(G4704="Non-lead - Plastic",J4704="Non-lead - Plastic")),
(AND(G4704="Non-lead - Plastic",J4704="Non-lead - Other")),
(AND(G4704="Non-lead - Plastic",J4704="Non-lead")),
(AND(G4704="Non-lead",J4704="Non-lead - Copper")),
(AND(G4704="Non-lead",J4704="Non-lead - Plastic")),
(AND(G4704="Non-lead",J4704="Non-lead - Other")),
(AND(G4704="Non-lead",J4704="Non-lead")),
(AND(G4704="Non-lead - Other",J4704="Non-lead - Copper")),
(AND(G4704="Non-Lead - Other",J4704="Non-lead - Plastic")),
(AND(G4704="Non-Lead - Other",J4704="Non-lead")),
(AND(G4704="Non-Lead - Other",J4704="Non-lead - Other")))),"Non-Lead",
IF((OR((AND(G4704="Galvanized",J4704="Non-lead")),
(AND(G4704="Galvanized",J4704="Non-lead - Copper")),
(AND(G4704="Galvanized",J4704="Non-lead - Plastic")),
(AND(G4704="Galvanized",J4704="Non-lead")),
(AND(G4704="Galvanized",J4704="Non-lead - Other")))),"Non-Lead",
IF((OR((AND(G4704="Non-lead - Copper",H4704="No",J4704="Galvanized")),
(AND(G4704="Non-lead - Plastic",H4704="No",J4704="Galvanized")),
(AND(G4704="Non-lead",H4704="No",J4704="Galvanized")),
(AND(G4704="Galvanized",H4704="No",J4704="Galvanized")),
(AND(G4704="Non-lead - Other",H4704="No",J4704="Galvanized")))),"Non-lead",
IF((OR((AND(G4704="Unknown - Likely Lead",J4704="Unknown - Likely Lead")),
(AND(G4704="Unknown - Likely Lead",J4704="Unknown - Unlikely Lead")),
(AND(G4704="Unknown - Likely Lead",J4704="Unknown - Material Unknown")),
(AND(G4704="Unknown - Unlikely Lead",J4704="Unknown - Likely Lead")),
(AND(G4704="Unknown - Unlikely Lead",J4704="Unknown - Unlikely Lead")),
(AND(G4704="Unknown - Unlikely Lead",J4704="Unknown - Material Unknown")),
(AND(G4704="Unknown - Material Unknown",J4704="Unknown - Likely Lead")),
(AND(G4704="Unknown - Material Unknown",J4704="Unknown - Unlikely Lead")),
(AND(G4704="Unknown - Material Unknown",J4704="Unknown - Material Unknown")))),"Unknown",
IF((OR((AND(G4704="Unknown - Likely Lead",J4704="Non-lead - Copper")),
(AND(G4704="Unknown - Likely Lead",J4704="Non-lead - Plastic")),
(AND(G4704="Unknown - Likely Lead",J4704="Non-lead")),
(AND(G4704="Unknown - Likely Lead",J4704="Non-lead - Other")),
(AND(G4704="Unknown - Unlikely Lead",J4704="Non-lead - Copper")),
(AND(G4704="Unknown - Unlikely Lead",J4704="Non-lead - Plastic")),
(AND(G4704="Unknown - Unlikely Lead",J4704="Non-lead")),
(AND(G4704="Unknown - Unlikely Lead",J4704="Non-lead - Other")),
(AND(G4704="Unknown - Material Unknown",J4704="Non-lead - Copper")),
(AND(G4704="Unknown - Material Unknown",J4704="Non-lead - Plastic")),
(AND(G4704="Unknown - Material Unknown",J4704="Non-lead")),
(AND(G4704="Unknown - Material Unknown",J4704="Non-lead - Other")))),"Unknown",
IF((OR((AND(G4704="Non-lead - Copper",J4704="Unknown - Likely Lead")),
(AND(G4704="Non-lead - Copper",J4704="Unknown - Unlikely Lead")),
(AND(G4704="Non-lead - Copper",J4704="Unknown - Material Unknown")),
(AND(G4704="Non-lead - Plastic",J4704="Unknown - Likely Lead")),
(AND(G4704="Non-lead - Plastic",J4704="Unknown - Unlikely Lead")),
(AND(G4704="Non-lead - Plastic",J4704="Unknown - Material Unknown")),
(AND(G4704="Non-lead",J4704="Unknown - Likely Lead")),
(AND(G4704="Non-lead",J4704="Unknown - Unlikely Lead")),
(AND(G4704="Non-lead",J4704="Unknown - Material Unknown")),
(AND(G4704="Non-lead - Other",J4704="Unknown - Likely Lead")),
(AND(G4704="Non-Lead - Other",J4704="Unknown - Unlikely Lead")),
(AND(G4704="Non-Lead - Other",J4704="Unknown - Material Unknown")))),"Unknown",
IF((OR((AND(G4704="Galvanized",J4704="Unknown - Likely Lead")),
(AND(G4704="Galvanized",J4704="Unknown - Unlikely Lead")),
(AND(G4704="Galvanized",J4704="Unknown - Material Unknown")))),"Unknown",
IF((OR((AND(G4704="Galvanized",J4704="")))),"Galvanized Requiring Replacement",
IF((OR((AND(G4704="Non-lead - Copper",J4704="")),
(AND(G4704="Non-lead - Plastic",J4704="")),
(AND(G4704="Non-lead",J4704="")),
(AND(G4704="Non-lead - Other",J4704="")))),"Non-lead",
IF((OR((AND(G4704="Unknown - Likely Lead",J4704="")),
(AND(G4704="Unknown - Unlikely Lead",J4704="")),
(AND(G4704="Unknown - Material Unknown",J4704="")))),"Unknown",
""))))))))))))))))</f>
        <v>Non-Lead</v>
      </c>
      <c r="N4704" s="44" t="s">
        <v>39</v>
      </c>
    </row>
    <row r="4705" spans="1:14" ht="30" x14ac:dyDescent="0.25">
      <c r="A4705" s="34" t="s">
        <v>11111</v>
      </c>
      <c r="B4705" s="35" t="s">
        <v>875</v>
      </c>
      <c r="C4705" s="36" t="s">
        <v>11109</v>
      </c>
      <c r="D4705" s="36" t="s">
        <v>32</v>
      </c>
      <c r="E4705" s="36" t="s">
        <v>644</v>
      </c>
      <c r="F4705" s="37" t="s">
        <v>11112</v>
      </c>
      <c r="G4705" s="38" t="s">
        <v>35</v>
      </c>
      <c r="H4705" s="39" t="s">
        <v>39</v>
      </c>
      <c r="I4705" s="40" t="s">
        <v>37</v>
      </c>
      <c r="J4705" s="42" t="s">
        <v>38</v>
      </c>
      <c r="K4705" s="39" t="s">
        <v>37</v>
      </c>
      <c r="L4705" s="35"/>
      <c r="M4705" s="43" t="str">
        <f>IF((OR(G4705="Lead")),"Lead",
IF((OR(J4705="Lead")),"Lead",
IF((OR(G4705="Lead-lined galvanized")),"Lead",
IF((OR(J4705="Lead-lined galvanized")),"Lead",
IF((OR((AND(G4705="Unknown - Likely Lead",J4705="Galvanized")),
(AND(G4705="Unknown - Unlikely Lead",J4705="Galvanized")),
(AND(G4705="Unknown - Material Unknown",J4705="Galvanized")))),"Galvanized Requiring Replacement",
IF((OR((AND(G4705="Non-lead - Copper",H4705="Yes",J4705="Galvanized")),
(AND(G4705="Non-lead - Copper",H4705="Don't know",J4705="Galvanized")),
(AND(G4705="Non-lead - Copper",H4705="",J4705="Galvanized")),
(AND(G4705="Non-lead - Plastic",H4705="Yes",J4705="Galvanized")),
(AND(G4705="Non-lead - Plastic",H4705="Don't know",J4705="Galvanized")),
(AND(G4705="Non-lead - Plastic",H4705="",J4705="Galvanized")),
(AND(G4705="Non-lead",H4705="Yes",J4705="Galvanized")),
(AND(G4705="Non-lead",H4705="Don't know",J4705="Galvanized")),
(AND(G4705="Non-lead",H4705="",J4705="Galvanized")),
(AND(G4705="Non-lead - Other",H4705="Yes",J4705="Galvanized")),
(AND(G4705="Non-Lead - Other",H4705="Don't know",J4705="Galvanized")),
(AND(G4705="Galvanized",H4705="Yes",J4705="Galvanized")),
(AND(G4705="Galvanized",H4705="Don't know",J4705="Galvanized")),
(AND(G4705="Galvanized",H4705="",J4705="Galvanized")),
(AND(G4705="Non-Lead - Other",H4705="",J4705="Galvanized")))),"Galvanized Requiring Replacement",
IF((OR((AND(G4705="Non-lead - Copper",J4705="Non-lead - Copper")),
(AND(G4705="Non-lead - Copper",J4705="Non-lead - Plastic")),
(AND(G4705="Non-lead - Copper",J4705="Non-lead - Other")),
(AND(G4705="Non-lead - Copper",J4705="Non-lead")),
(AND(G4705="Non-lead - Plastic",J4705="Non-lead - Copper")),
(AND(G4705="Non-lead - Plastic",J4705="Non-lead - Plastic")),
(AND(G4705="Non-lead - Plastic",J4705="Non-lead - Other")),
(AND(G4705="Non-lead - Plastic",J4705="Non-lead")),
(AND(G4705="Non-lead",J4705="Non-lead - Copper")),
(AND(G4705="Non-lead",J4705="Non-lead - Plastic")),
(AND(G4705="Non-lead",J4705="Non-lead - Other")),
(AND(G4705="Non-lead",J4705="Non-lead")),
(AND(G4705="Non-lead - Other",J4705="Non-lead - Copper")),
(AND(G4705="Non-Lead - Other",J4705="Non-lead - Plastic")),
(AND(G4705="Non-Lead - Other",J4705="Non-lead")),
(AND(G4705="Non-Lead - Other",J4705="Non-lead - Other")))),"Non-Lead",
IF((OR((AND(G4705="Galvanized",J4705="Non-lead")),
(AND(G4705="Galvanized",J4705="Non-lead - Copper")),
(AND(G4705="Galvanized",J4705="Non-lead - Plastic")),
(AND(G4705="Galvanized",J4705="Non-lead")),
(AND(G4705="Galvanized",J4705="Non-lead - Other")))),"Non-Lead",
IF((OR((AND(G4705="Non-lead - Copper",H4705="No",J4705="Galvanized")),
(AND(G4705="Non-lead - Plastic",H4705="No",J4705="Galvanized")),
(AND(G4705="Non-lead",H4705="No",J4705="Galvanized")),
(AND(G4705="Galvanized",H4705="No",J4705="Galvanized")),
(AND(G4705="Non-lead - Other",H4705="No",J4705="Galvanized")))),"Non-lead",
IF((OR((AND(G4705="Unknown - Likely Lead",J4705="Unknown - Likely Lead")),
(AND(G4705="Unknown - Likely Lead",J4705="Unknown - Unlikely Lead")),
(AND(G4705="Unknown - Likely Lead",J4705="Unknown - Material Unknown")),
(AND(G4705="Unknown - Unlikely Lead",J4705="Unknown - Likely Lead")),
(AND(G4705="Unknown - Unlikely Lead",J4705="Unknown - Unlikely Lead")),
(AND(G4705="Unknown - Unlikely Lead",J4705="Unknown - Material Unknown")),
(AND(G4705="Unknown - Material Unknown",J4705="Unknown - Likely Lead")),
(AND(G4705="Unknown - Material Unknown",J4705="Unknown - Unlikely Lead")),
(AND(G4705="Unknown - Material Unknown",J4705="Unknown - Material Unknown")))),"Unknown",
IF((OR((AND(G4705="Unknown - Likely Lead",J4705="Non-lead - Copper")),
(AND(G4705="Unknown - Likely Lead",J4705="Non-lead - Plastic")),
(AND(G4705="Unknown - Likely Lead",J4705="Non-lead")),
(AND(G4705="Unknown - Likely Lead",J4705="Non-lead - Other")),
(AND(G4705="Unknown - Unlikely Lead",J4705="Non-lead - Copper")),
(AND(G4705="Unknown - Unlikely Lead",J4705="Non-lead - Plastic")),
(AND(G4705="Unknown - Unlikely Lead",J4705="Non-lead")),
(AND(G4705="Unknown - Unlikely Lead",J4705="Non-lead - Other")),
(AND(G4705="Unknown - Material Unknown",J4705="Non-lead - Copper")),
(AND(G4705="Unknown - Material Unknown",J4705="Non-lead - Plastic")),
(AND(G4705="Unknown - Material Unknown",J4705="Non-lead")),
(AND(G4705="Unknown - Material Unknown",J4705="Non-lead - Other")))),"Unknown",
IF((OR((AND(G4705="Non-lead - Copper",J4705="Unknown - Likely Lead")),
(AND(G4705="Non-lead - Copper",J4705="Unknown - Unlikely Lead")),
(AND(G4705="Non-lead - Copper",J4705="Unknown - Material Unknown")),
(AND(G4705="Non-lead - Plastic",J4705="Unknown - Likely Lead")),
(AND(G4705="Non-lead - Plastic",J4705="Unknown - Unlikely Lead")),
(AND(G4705="Non-lead - Plastic",J4705="Unknown - Material Unknown")),
(AND(G4705="Non-lead",J4705="Unknown - Likely Lead")),
(AND(G4705="Non-lead",J4705="Unknown - Unlikely Lead")),
(AND(G4705="Non-lead",J4705="Unknown - Material Unknown")),
(AND(G4705="Non-lead - Other",J4705="Unknown - Likely Lead")),
(AND(G4705="Non-Lead - Other",J4705="Unknown - Unlikely Lead")),
(AND(G4705="Non-Lead - Other",J4705="Unknown - Material Unknown")))),"Unknown",
IF((OR((AND(G4705="Galvanized",J4705="Unknown - Likely Lead")),
(AND(G4705="Galvanized",J4705="Unknown - Unlikely Lead")),
(AND(G4705="Galvanized",J4705="Unknown - Material Unknown")))),"Unknown",
IF((OR((AND(G4705="Galvanized",J4705="")))),"Galvanized Requiring Replacement",
IF((OR((AND(G4705="Non-lead - Copper",J4705="")),
(AND(G4705="Non-lead - Plastic",J4705="")),
(AND(G4705="Non-lead",J4705="")),
(AND(G4705="Non-lead - Other",J4705="")))),"Non-lead",
IF((OR((AND(G4705="Unknown - Likely Lead",J4705="")),
(AND(G4705="Unknown - Unlikely Lead",J4705="")),
(AND(G4705="Unknown - Material Unknown",J4705="")))),"Unknown",
""))))))))))))))))</f>
        <v>Non-Lead</v>
      </c>
      <c r="N4705" s="44" t="s">
        <v>39</v>
      </c>
    </row>
    <row r="4706" spans="1:14" ht="30" x14ac:dyDescent="0.25">
      <c r="A4706" s="34" t="s">
        <v>11113</v>
      </c>
      <c r="B4706" s="35" t="s">
        <v>2349</v>
      </c>
      <c r="C4706" s="36" t="s">
        <v>11109</v>
      </c>
      <c r="D4706" s="36" t="s">
        <v>32</v>
      </c>
      <c r="E4706" s="36" t="s">
        <v>644</v>
      </c>
      <c r="F4706" s="37" t="s">
        <v>11114</v>
      </c>
      <c r="G4706" s="38" t="s">
        <v>35</v>
      </c>
      <c r="H4706" s="39" t="s">
        <v>39</v>
      </c>
      <c r="I4706" s="40" t="s">
        <v>37</v>
      </c>
      <c r="J4706" s="42" t="s">
        <v>38</v>
      </c>
      <c r="K4706" s="39" t="s">
        <v>37</v>
      </c>
      <c r="L4706" s="35"/>
      <c r="M4706" s="43" t="str">
        <f>IF((OR(G4706="Lead")),"Lead",
IF((OR(J4706="Lead")),"Lead",
IF((OR(G4706="Lead-lined galvanized")),"Lead",
IF((OR(J4706="Lead-lined galvanized")),"Lead",
IF((OR((AND(G4706="Unknown - Likely Lead",J4706="Galvanized")),
(AND(G4706="Unknown - Unlikely Lead",J4706="Galvanized")),
(AND(G4706="Unknown - Material Unknown",J4706="Galvanized")))),"Galvanized Requiring Replacement",
IF((OR((AND(G4706="Non-lead - Copper",H4706="Yes",J4706="Galvanized")),
(AND(G4706="Non-lead - Copper",H4706="Don't know",J4706="Galvanized")),
(AND(G4706="Non-lead - Copper",H4706="",J4706="Galvanized")),
(AND(G4706="Non-lead - Plastic",H4706="Yes",J4706="Galvanized")),
(AND(G4706="Non-lead - Plastic",H4706="Don't know",J4706="Galvanized")),
(AND(G4706="Non-lead - Plastic",H4706="",J4706="Galvanized")),
(AND(G4706="Non-lead",H4706="Yes",J4706="Galvanized")),
(AND(G4706="Non-lead",H4706="Don't know",J4706="Galvanized")),
(AND(G4706="Non-lead",H4706="",J4706="Galvanized")),
(AND(G4706="Non-lead - Other",H4706="Yes",J4706="Galvanized")),
(AND(G4706="Non-Lead - Other",H4706="Don't know",J4706="Galvanized")),
(AND(G4706="Galvanized",H4706="Yes",J4706="Galvanized")),
(AND(G4706="Galvanized",H4706="Don't know",J4706="Galvanized")),
(AND(G4706="Galvanized",H4706="",J4706="Galvanized")),
(AND(G4706="Non-Lead - Other",H4706="",J4706="Galvanized")))),"Galvanized Requiring Replacement",
IF((OR((AND(G4706="Non-lead - Copper",J4706="Non-lead - Copper")),
(AND(G4706="Non-lead - Copper",J4706="Non-lead - Plastic")),
(AND(G4706="Non-lead - Copper",J4706="Non-lead - Other")),
(AND(G4706="Non-lead - Copper",J4706="Non-lead")),
(AND(G4706="Non-lead - Plastic",J4706="Non-lead - Copper")),
(AND(G4706="Non-lead - Plastic",J4706="Non-lead - Plastic")),
(AND(G4706="Non-lead - Plastic",J4706="Non-lead - Other")),
(AND(G4706="Non-lead - Plastic",J4706="Non-lead")),
(AND(G4706="Non-lead",J4706="Non-lead - Copper")),
(AND(G4706="Non-lead",J4706="Non-lead - Plastic")),
(AND(G4706="Non-lead",J4706="Non-lead - Other")),
(AND(G4706="Non-lead",J4706="Non-lead")),
(AND(G4706="Non-lead - Other",J4706="Non-lead - Copper")),
(AND(G4706="Non-Lead - Other",J4706="Non-lead - Plastic")),
(AND(G4706="Non-Lead - Other",J4706="Non-lead")),
(AND(G4706="Non-Lead - Other",J4706="Non-lead - Other")))),"Non-Lead",
IF((OR((AND(G4706="Galvanized",J4706="Non-lead")),
(AND(G4706="Galvanized",J4706="Non-lead - Copper")),
(AND(G4706="Galvanized",J4706="Non-lead - Plastic")),
(AND(G4706="Galvanized",J4706="Non-lead")),
(AND(G4706="Galvanized",J4706="Non-lead - Other")))),"Non-Lead",
IF((OR((AND(G4706="Non-lead - Copper",H4706="No",J4706="Galvanized")),
(AND(G4706="Non-lead - Plastic",H4706="No",J4706="Galvanized")),
(AND(G4706="Non-lead",H4706="No",J4706="Galvanized")),
(AND(G4706="Galvanized",H4706="No",J4706="Galvanized")),
(AND(G4706="Non-lead - Other",H4706="No",J4706="Galvanized")))),"Non-lead",
IF((OR((AND(G4706="Unknown - Likely Lead",J4706="Unknown - Likely Lead")),
(AND(G4706="Unknown - Likely Lead",J4706="Unknown - Unlikely Lead")),
(AND(G4706="Unknown - Likely Lead",J4706="Unknown - Material Unknown")),
(AND(G4706="Unknown - Unlikely Lead",J4706="Unknown - Likely Lead")),
(AND(G4706="Unknown - Unlikely Lead",J4706="Unknown - Unlikely Lead")),
(AND(G4706="Unknown - Unlikely Lead",J4706="Unknown - Material Unknown")),
(AND(G4706="Unknown - Material Unknown",J4706="Unknown - Likely Lead")),
(AND(G4706="Unknown - Material Unknown",J4706="Unknown - Unlikely Lead")),
(AND(G4706="Unknown - Material Unknown",J4706="Unknown - Material Unknown")))),"Unknown",
IF((OR((AND(G4706="Unknown - Likely Lead",J4706="Non-lead - Copper")),
(AND(G4706="Unknown - Likely Lead",J4706="Non-lead - Plastic")),
(AND(G4706="Unknown - Likely Lead",J4706="Non-lead")),
(AND(G4706="Unknown - Likely Lead",J4706="Non-lead - Other")),
(AND(G4706="Unknown - Unlikely Lead",J4706="Non-lead - Copper")),
(AND(G4706="Unknown - Unlikely Lead",J4706="Non-lead - Plastic")),
(AND(G4706="Unknown - Unlikely Lead",J4706="Non-lead")),
(AND(G4706="Unknown - Unlikely Lead",J4706="Non-lead - Other")),
(AND(G4706="Unknown - Material Unknown",J4706="Non-lead - Copper")),
(AND(G4706="Unknown - Material Unknown",J4706="Non-lead - Plastic")),
(AND(G4706="Unknown - Material Unknown",J4706="Non-lead")),
(AND(G4706="Unknown - Material Unknown",J4706="Non-lead - Other")))),"Unknown",
IF((OR((AND(G4706="Non-lead - Copper",J4706="Unknown - Likely Lead")),
(AND(G4706="Non-lead - Copper",J4706="Unknown - Unlikely Lead")),
(AND(G4706="Non-lead - Copper",J4706="Unknown - Material Unknown")),
(AND(G4706="Non-lead - Plastic",J4706="Unknown - Likely Lead")),
(AND(G4706="Non-lead - Plastic",J4706="Unknown - Unlikely Lead")),
(AND(G4706="Non-lead - Plastic",J4706="Unknown - Material Unknown")),
(AND(G4706="Non-lead",J4706="Unknown - Likely Lead")),
(AND(G4706="Non-lead",J4706="Unknown - Unlikely Lead")),
(AND(G4706="Non-lead",J4706="Unknown - Material Unknown")),
(AND(G4706="Non-lead - Other",J4706="Unknown - Likely Lead")),
(AND(G4706="Non-Lead - Other",J4706="Unknown - Unlikely Lead")),
(AND(G4706="Non-Lead - Other",J4706="Unknown - Material Unknown")))),"Unknown",
IF((OR((AND(G4706="Galvanized",J4706="Unknown - Likely Lead")),
(AND(G4706="Galvanized",J4706="Unknown - Unlikely Lead")),
(AND(G4706="Galvanized",J4706="Unknown - Material Unknown")))),"Unknown",
IF((OR((AND(G4706="Galvanized",J4706="")))),"Galvanized Requiring Replacement",
IF((OR((AND(G4706="Non-lead - Copper",J4706="")),
(AND(G4706="Non-lead - Plastic",J4706="")),
(AND(G4706="Non-lead",J4706="")),
(AND(G4706="Non-lead - Other",J4706="")))),"Non-lead",
IF((OR((AND(G4706="Unknown - Likely Lead",J4706="")),
(AND(G4706="Unknown - Unlikely Lead",J4706="")),
(AND(G4706="Unknown - Material Unknown",J4706="")))),"Unknown",
""))))))))))))))))</f>
        <v>Non-Lead</v>
      </c>
      <c r="N4706" s="44" t="s">
        <v>39</v>
      </c>
    </row>
    <row r="4707" spans="1:14" ht="30" x14ac:dyDescent="0.25">
      <c r="A4707" s="34" t="s">
        <v>11115</v>
      </c>
      <c r="B4707" s="35" t="s">
        <v>2302</v>
      </c>
      <c r="C4707" s="36" t="s">
        <v>11109</v>
      </c>
      <c r="D4707" s="36" t="s">
        <v>32</v>
      </c>
      <c r="E4707" s="36" t="s">
        <v>644</v>
      </c>
      <c r="F4707" s="37" t="s">
        <v>11116</v>
      </c>
      <c r="G4707" s="38" t="s">
        <v>35</v>
      </c>
      <c r="H4707" s="39" t="s">
        <v>39</v>
      </c>
      <c r="I4707" s="40" t="s">
        <v>37</v>
      </c>
      <c r="J4707" s="42" t="s">
        <v>38</v>
      </c>
      <c r="K4707" s="39" t="s">
        <v>37</v>
      </c>
      <c r="L4707" s="35"/>
      <c r="M4707" s="43" t="str">
        <f>IF((OR(G4707="Lead")),"Lead",
IF((OR(J4707="Lead")),"Lead",
IF((OR(G4707="Lead-lined galvanized")),"Lead",
IF((OR(J4707="Lead-lined galvanized")),"Lead",
IF((OR((AND(G4707="Unknown - Likely Lead",J4707="Galvanized")),
(AND(G4707="Unknown - Unlikely Lead",J4707="Galvanized")),
(AND(G4707="Unknown - Material Unknown",J4707="Galvanized")))),"Galvanized Requiring Replacement",
IF((OR((AND(G4707="Non-lead - Copper",H4707="Yes",J4707="Galvanized")),
(AND(G4707="Non-lead - Copper",H4707="Don't know",J4707="Galvanized")),
(AND(G4707="Non-lead - Copper",H4707="",J4707="Galvanized")),
(AND(G4707="Non-lead - Plastic",H4707="Yes",J4707="Galvanized")),
(AND(G4707="Non-lead - Plastic",H4707="Don't know",J4707="Galvanized")),
(AND(G4707="Non-lead - Plastic",H4707="",J4707="Galvanized")),
(AND(G4707="Non-lead",H4707="Yes",J4707="Galvanized")),
(AND(G4707="Non-lead",H4707="Don't know",J4707="Galvanized")),
(AND(G4707="Non-lead",H4707="",J4707="Galvanized")),
(AND(G4707="Non-lead - Other",H4707="Yes",J4707="Galvanized")),
(AND(G4707="Non-Lead - Other",H4707="Don't know",J4707="Galvanized")),
(AND(G4707="Galvanized",H4707="Yes",J4707="Galvanized")),
(AND(G4707="Galvanized",H4707="Don't know",J4707="Galvanized")),
(AND(G4707="Galvanized",H4707="",J4707="Galvanized")),
(AND(G4707="Non-Lead - Other",H4707="",J4707="Galvanized")))),"Galvanized Requiring Replacement",
IF((OR((AND(G4707="Non-lead - Copper",J4707="Non-lead - Copper")),
(AND(G4707="Non-lead - Copper",J4707="Non-lead - Plastic")),
(AND(G4707="Non-lead - Copper",J4707="Non-lead - Other")),
(AND(G4707="Non-lead - Copper",J4707="Non-lead")),
(AND(G4707="Non-lead - Plastic",J4707="Non-lead - Copper")),
(AND(G4707="Non-lead - Plastic",J4707="Non-lead - Plastic")),
(AND(G4707="Non-lead - Plastic",J4707="Non-lead - Other")),
(AND(G4707="Non-lead - Plastic",J4707="Non-lead")),
(AND(G4707="Non-lead",J4707="Non-lead - Copper")),
(AND(G4707="Non-lead",J4707="Non-lead - Plastic")),
(AND(G4707="Non-lead",J4707="Non-lead - Other")),
(AND(G4707="Non-lead",J4707="Non-lead")),
(AND(G4707="Non-lead - Other",J4707="Non-lead - Copper")),
(AND(G4707="Non-Lead - Other",J4707="Non-lead - Plastic")),
(AND(G4707="Non-Lead - Other",J4707="Non-lead")),
(AND(G4707="Non-Lead - Other",J4707="Non-lead - Other")))),"Non-Lead",
IF((OR((AND(G4707="Galvanized",J4707="Non-lead")),
(AND(G4707="Galvanized",J4707="Non-lead - Copper")),
(AND(G4707="Galvanized",J4707="Non-lead - Plastic")),
(AND(G4707="Galvanized",J4707="Non-lead")),
(AND(G4707="Galvanized",J4707="Non-lead - Other")))),"Non-Lead",
IF((OR((AND(G4707="Non-lead - Copper",H4707="No",J4707="Galvanized")),
(AND(G4707="Non-lead - Plastic",H4707="No",J4707="Galvanized")),
(AND(G4707="Non-lead",H4707="No",J4707="Galvanized")),
(AND(G4707="Galvanized",H4707="No",J4707="Galvanized")),
(AND(G4707="Non-lead - Other",H4707="No",J4707="Galvanized")))),"Non-lead",
IF((OR((AND(G4707="Unknown - Likely Lead",J4707="Unknown - Likely Lead")),
(AND(G4707="Unknown - Likely Lead",J4707="Unknown - Unlikely Lead")),
(AND(G4707="Unknown - Likely Lead",J4707="Unknown - Material Unknown")),
(AND(G4707="Unknown - Unlikely Lead",J4707="Unknown - Likely Lead")),
(AND(G4707="Unknown - Unlikely Lead",J4707="Unknown - Unlikely Lead")),
(AND(G4707="Unknown - Unlikely Lead",J4707="Unknown - Material Unknown")),
(AND(G4707="Unknown - Material Unknown",J4707="Unknown - Likely Lead")),
(AND(G4707="Unknown - Material Unknown",J4707="Unknown - Unlikely Lead")),
(AND(G4707="Unknown - Material Unknown",J4707="Unknown - Material Unknown")))),"Unknown",
IF((OR((AND(G4707="Unknown - Likely Lead",J4707="Non-lead - Copper")),
(AND(G4707="Unknown - Likely Lead",J4707="Non-lead - Plastic")),
(AND(G4707="Unknown - Likely Lead",J4707="Non-lead")),
(AND(G4707="Unknown - Likely Lead",J4707="Non-lead - Other")),
(AND(G4707="Unknown - Unlikely Lead",J4707="Non-lead - Copper")),
(AND(G4707="Unknown - Unlikely Lead",J4707="Non-lead - Plastic")),
(AND(G4707="Unknown - Unlikely Lead",J4707="Non-lead")),
(AND(G4707="Unknown - Unlikely Lead",J4707="Non-lead - Other")),
(AND(G4707="Unknown - Material Unknown",J4707="Non-lead - Copper")),
(AND(G4707="Unknown - Material Unknown",J4707="Non-lead - Plastic")),
(AND(G4707="Unknown - Material Unknown",J4707="Non-lead")),
(AND(G4707="Unknown - Material Unknown",J4707="Non-lead - Other")))),"Unknown",
IF((OR((AND(G4707="Non-lead - Copper",J4707="Unknown - Likely Lead")),
(AND(G4707="Non-lead - Copper",J4707="Unknown - Unlikely Lead")),
(AND(G4707="Non-lead - Copper",J4707="Unknown - Material Unknown")),
(AND(G4707="Non-lead - Plastic",J4707="Unknown - Likely Lead")),
(AND(G4707="Non-lead - Plastic",J4707="Unknown - Unlikely Lead")),
(AND(G4707="Non-lead - Plastic",J4707="Unknown - Material Unknown")),
(AND(G4707="Non-lead",J4707="Unknown - Likely Lead")),
(AND(G4707="Non-lead",J4707="Unknown - Unlikely Lead")),
(AND(G4707="Non-lead",J4707="Unknown - Material Unknown")),
(AND(G4707="Non-lead - Other",J4707="Unknown - Likely Lead")),
(AND(G4707="Non-Lead - Other",J4707="Unknown - Unlikely Lead")),
(AND(G4707="Non-Lead - Other",J4707="Unknown - Material Unknown")))),"Unknown",
IF((OR((AND(G4707="Galvanized",J4707="Unknown - Likely Lead")),
(AND(G4707="Galvanized",J4707="Unknown - Unlikely Lead")),
(AND(G4707="Galvanized",J4707="Unknown - Material Unknown")))),"Unknown",
IF((OR((AND(G4707="Galvanized",J4707="")))),"Galvanized Requiring Replacement",
IF((OR((AND(G4707="Non-lead - Copper",J4707="")),
(AND(G4707="Non-lead - Plastic",J4707="")),
(AND(G4707="Non-lead",J4707="")),
(AND(G4707="Non-lead - Other",J4707="")))),"Non-lead",
IF((OR((AND(G4707="Unknown - Likely Lead",J4707="")),
(AND(G4707="Unknown - Unlikely Lead",J4707="")),
(AND(G4707="Unknown - Material Unknown",J4707="")))),"Unknown",
""))))))))))))))))</f>
        <v>Non-Lead</v>
      </c>
      <c r="N4707" s="44" t="s">
        <v>39</v>
      </c>
    </row>
    <row r="4708" spans="1:14" ht="30" x14ac:dyDescent="0.25">
      <c r="A4708" s="34" t="s">
        <v>11117</v>
      </c>
      <c r="B4708" s="35" t="s">
        <v>794</v>
      </c>
      <c r="C4708" s="36" t="s">
        <v>11109</v>
      </c>
      <c r="D4708" s="36" t="s">
        <v>32</v>
      </c>
      <c r="E4708" s="36" t="s">
        <v>644</v>
      </c>
      <c r="F4708" s="37" t="s">
        <v>11118</v>
      </c>
      <c r="G4708" s="38" t="s">
        <v>35</v>
      </c>
      <c r="H4708" s="39" t="s">
        <v>39</v>
      </c>
      <c r="I4708" s="40" t="s">
        <v>37</v>
      </c>
      <c r="J4708" s="42" t="s">
        <v>38</v>
      </c>
      <c r="K4708" s="39" t="s">
        <v>37</v>
      </c>
      <c r="L4708" s="35"/>
      <c r="M4708" s="43" t="str">
        <f>IF((OR(G4708="Lead")),"Lead",
IF((OR(J4708="Lead")),"Lead",
IF((OR(G4708="Lead-lined galvanized")),"Lead",
IF((OR(J4708="Lead-lined galvanized")),"Lead",
IF((OR((AND(G4708="Unknown - Likely Lead",J4708="Galvanized")),
(AND(G4708="Unknown - Unlikely Lead",J4708="Galvanized")),
(AND(G4708="Unknown - Material Unknown",J4708="Galvanized")))),"Galvanized Requiring Replacement",
IF((OR((AND(G4708="Non-lead - Copper",H4708="Yes",J4708="Galvanized")),
(AND(G4708="Non-lead - Copper",H4708="Don't know",J4708="Galvanized")),
(AND(G4708="Non-lead - Copper",H4708="",J4708="Galvanized")),
(AND(G4708="Non-lead - Plastic",H4708="Yes",J4708="Galvanized")),
(AND(G4708="Non-lead - Plastic",H4708="Don't know",J4708="Galvanized")),
(AND(G4708="Non-lead - Plastic",H4708="",J4708="Galvanized")),
(AND(G4708="Non-lead",H4708="Yes",J4708="Galvanized")),
(AND(G4708="Non-lead",H4708="Don't know",J4708="Galvanized")),
(AND(G4708="Non-lead",H4708="",J4708="Galvanized")),
(AND(G4708="Non-lead - Other",H4708="Yes",J4708="Galvanized")),
(AND(G4708="Non-Lead - Other",H4708="Don't know",J4708="Galvanized")),
(AND(G4708="Galvanized",H4708="Yes",J4708="Galvanized")),
(AND(G4708="Galvanized",H4708="Don't know",J4708="Galvanized")),
(AND(G4708="Galvanized",H4708="",J4708="Galvanized")),
(AND(G4708="Non-Lead - Other",H4708="",J4708="Galvanized")))),"Galvanized Requiring Replacement",
IF((OR((AND(G4708="Non-lead - Copper",J4708="Non-lead - Copper")),
(AND(G4708="Non-lead - Copper",J4708="Non-lead - Plastic")),
(AND(G4708="Non-lead - Copper",J4708="Non-lead - Other")),
(AND(G4708="Non-lead - Copper",J4708="Non-lead")),
(AND(G4708="Non-lead - Plastic",J4708="Non-lead - Copper")),
(AND(G4708="Non-lead - Plastic",J4708="Non-lead - Plastic")),
(AND(G4708="Non-lead - Plastic",J4708="Non-lead - Other")),
(AND(G4708="Non-lead - Plastic",J4708="Non-lead")),
(AND(G4708="Non-lead",J4708="Non-lead - Copper")),
(AND(G4708="Non-lead",J4708="Non-lead - Plastic")),
(AND(G4708="Non-lead",J4708="Non-lead - Other")),
(AND(G4708="Non-lead",J4708="Non-lead")),
(AND(G4708="Non-lead - Other",J4708="Non-lead - Copper")),
(AND(G4708="Non-Lead - Other",J4708="Non-lead - Plastic")),
(AND(G4708="Non-Lead - Other",J4708="Non-lead")),
(AND(G4708="Non-Lead - Other",J4708="Non-lead - Other")))),"Non-Lead",
IF((OR((AND(G4708="Galvanized",J4708="Non-lead")),
(AND(G4708="Galvanized",J4708="Non-lead - Copper")),
(AND(G4708="Galvanized",J4708="Non-lead - Plastic")),
(AND(G4708="Galvanized",J4708="Non-lead")),
(AND(G4708="Galvanized",J4708="Non-lead - Other")))),"Non-Lead",
IF((OR((AND(G4708="Non-lead - Copper",H4708="No",J4708="Galvanized")),
(AND(G4708="Non-lead - Plastic",H4708="No",J4708="Galvanized")),
(AND(G4708="Non-lead",H4708="No",J4708="Galvanized")),
(AND(G4708="Galvanized",H4708="No",J4708="Galvanized")),
(AND(G4708="Non-lead - Other",H4708="No",J4708="Galvanized")))),"Non-lead",
IF((OR((AND(G4708="Unknown - Likely Lead",J4708="Unknown - Likely Lead")),
(AND(G4708="Unknown - Likely Lead",J4708="Unknown - Unlikely Lead")),
(AND(G4708="Unknown - Likely Lead",J4708="Unknown - Material Unknown")),
(AND(G4708="Unknown - Unlikely Lead",J4708="Unknown - Likely Lead")),
(AND(G4708="Unknown - Unlikely Lead",J4708="Unknown - Unlikely Lead")),
(AND(G4708="Unknown - Unlikely Lead",J4708="Unknown - Material Unknown")),
(AND(G4708="Unknown - Material Unknown",J4708="Unknown - Likely Lead")),
(AND(G4708="Unknown - Material Unknown",J4708="Unknown - Unlikely Lead")),
(AND(G4708="Unknown - Material Unknown",J4708="Unknown - Material Unknown")))),"Unknown",
IF((OR((AND(G4708="Unknown - Likely Lead",J4708="Non-lead - Copper")),
(AND(G4708="Unknown - Likely Lead",J4708="Non-lead - Plastic")),
(AND(G4708="Unknown - Likely Lead",J4708="Non-lead")),
(AND(G4708="Unknown - Likely Lead",J4708="Non-lead - Other")),
(AND(G4708="Unknown - Unlikely Lead",J4708="Non-lead - Copper")),
(AND(G4708="Unknown - Unlikely Lead",J4708="Non-lead - Plastic")),
(AND(G4708="Unknown - Unlikely Lead",J4708="Non-lead")),
(AND(G4708="Unknown - Unlikely Lead",J4708="Non-lead - Other")),
(AND(G4708="Unknown - Material Unknown",J4708="Non-lead - Copper")),
(AND(G4708="Unknown - Material Unknown",J4708="Non-lead - Plastic")),
(AND(G4708="Unknown - Material Unknown",J4708="Non-lead")),
(AND(G4708="Unknown - Material Unknown",J4708="Non-lead - Other")))),"Unknown",
IF((OR((AND(G4708="Non-lead - Copper",J4708="Unknown - Likely Lead")),
(AND(G4708="Non-lead - Copper",J4708="Unknown - Unlikely Lead")),
(AND(G4708="Non-lead - Copper",J4708="Unknown - Material Unknown")),
(AND(G4708="Non-lead - Plastic",J4708="Unknown - Likely Lead")),
(AND(G4708="Non-lead - Plastic",J4708="Unknown - Unlikely Lead")),
(AND(G4708="Non-lead - Plastic",J4708="Unknown - Material Unknown")),
(AND(G4708="Non-lead",J4708="Unknown - Likely Lead")),
(AND(G4708="Non-lead",J4708="Unknown - Unlikely Lead")),
(AND(G4708="Non-lead",J4708="Unknown - Material Unknown")),
(AND(G4708="Non-lead - Other",J4708="Unknown - Likely Lead")),
(AND(G4708="Non-Lead - Other",J4708="Unknown - Unlikely Lead")),
(AND(G4708="Non-Lead - Other",J4708="Unknown - Material Unknown")))),"Unknown",
IF((OR((AND(G4708="Galvanized",J4708="Unknown - Likely Lead")),
(AND(G4708="Galvanized",J4708="Unknown - Unlikely Lead")),
(AND(G4708="Galvanized",J4708="Unknown - Material Unknown")))),"Unknown",
IF((OR((AND(G4708="Galvanized",J4708="")))),"Galvanized Requiring Replacement",
IF((OR((AND(G4708="Non-lead - Copper",J4708="")),
(AND(G4708="Non-lead - Plastic",J4708="")),
(AND(G4708="Non-lead",J4708="")),
(AND(G4708="Non-lead - Other",J4708="")))),"Non-lead",
IF((OR((AND(G4708="Unknown - Likely Lead",J4708="")),
(AND(G4708="Unknown - Unlikely Lead",J4708="")),
(AND(G4708="Unknown - Material Unknown",J4708="")))),"Unknown",
""))))))))))))))))</f>
        <v>Non-Lead</v>
      </c>
      <c r="N4708" s="44" t="s">
        <v>39</v>
      </c>
    </row>
    <row r="4709" spans="1:14" ht="30" x14ac:dyDescent="0.25">
      <c r="A4709" s="34" t="s">
        <v>11119</v>
      </c>
      <c r="B4709" s="35" t="s">
        <v>797</v>
      </c>
      <c r="C4709" s="36" t="s">
        <v>11109</v>
      </c>
      <c r="D4709" s="36" t="s">
        <v>32</v>
      </c>
      <c r="E4709" s="36" t="s">
        <v>644</v>
      </c>
      <c r="F4709" s="37" t="s">
        <v>11120</v>
      </c>
      <c r="G4709" s="38" t="s">
        <v>35</v>
      </c>
      <c r="H4709" s="39" t="s">
        <v>39</v>
      </c>
      <c r="I4709" s="40" t="s">
        <v>37</v>
      </c>
      <c r="J4709" s="42" t="s">
        <v>38</v>
      </c>
      <c r="K4709" s="39" t="s">
        <v>37</v>
      </c>
      <c r="L4709" s="35"/>
      <c r="M4709" s="43" t="str">
        <f>IF((OR(G4709="Lead")),"Lead",
IF((OR(J4709="Lead")),"Lead",
IF((OR(G4709="Lead-lined galvanized")),"Lead",
IF((OR(J4709="Lead-lined galvanized")),"Lead",
IF((OR((AND(G4709="Unknown - Likely Lead",J4709="Galvanized")),
(AND(G4709="Unknown - Unlikely Lead",J4709="Galvanized")),
(AND(G4709="Unknown - Material Unknown",J4709="Galvanized")))),"Galvanized Requiring Replacement",
IF((OR((AND(G4709="Non-lead - Copper",H4709="Yes",J4709="Galvanized")),
(AND(G4709="Non-lead - Copper",H4709="Don't know",J4709="Galvanized")),
(AND(G4709="Non-lead - Copper",H4709="",J4709="Galvanized")),
(AND(G4709="Non-lead - Plastic",H4709="Yes",J4709="Galvanized")),
(AND(G4709="Non-lead - Plastic",H4709="Don't know",J4709="Galvanized")),
(AND(G4709="Non-lead - Plastic",H4709="",J4709="Galvanized")),
(AND(G4709="Non-lead",H4709="Yes",J4709="Galvanized")),
(AND(G4709="Non-lead",H4709="Don't know",J4709="Galvanized")),
(AND(G4709="Non-lead",H4709="",J4709="Galvanized")),
(AND(G4709="Non-lead - Other",H4709="Yes",J4709="Galvanized")),
(AND(G4709="Non-Lead - Other",H4709="Don't know",J4709="Galvanized")),
(AND(G4709="Galvanized",H4709="Yes",J4709="Galvanized")),
(AND(G4709="Galvanized",H4709="Don't know",J4709="Galvanized")),
(AND(G4709="Galvanized",H4709="",J4709="Galvanized")),
(AND(G4709="Non-Lead - Other",H4709="",J4709="Galvanized")))),"Galvanized Requiring Replacement",
IF((OR((AND(G4709="Non-lead - Copper",J4709="Non-lead - Copper")),
(AND(G4709="Non-lead - Copper",J4709="Non-lead - Plastic")),
(AND(G4709="Non-lead - Copper",J4709="Non-lead - Other")),
(AND(G4709="Non-lead - Copper",J4709="Non-lead")),
(AND(G4709="Non-lead - Plastic",J4709="Non-lead - Copper")),
(AND(G4709="Non-lead - Plastic",J4709="Non-lead - Plastic")),
(AND(G4709="Non-lead - Plastic",J4709="Non-lead - Other")),
(AND(G4709="Non-lead - Plastic",J4709="Non-lead")),
(AND(G4709="Non-lead",J4709="Non-lead - Copper")),
(AND(G4709="Non-lead",J4709="Non-lead - Plastic")),
(AND(G4709="Non-lead",J4709="Non-lead - Other")),
(AND(G4709="Non-lead",J4709="Non-lead")),
(AND(G4709="Non-lead - Other",J4709="Non-lead - Copper")),
(AND(G4709="Non-Lead - Other",J4709="Non-lead - Plastic")),
(AND(G4709="Non-Lead - Other",J4709="Non-lead")),
(AND(G4709="Non-Lead - Other",J4709="Non-lead - Other")))),"Non-Lead",
IF((OR((AND(G4709="Galvanized",J4709="Non-lead")),
(AND(G4709="Galvanized",J4709="Non-lead - Copper")),
(AND(G4709="Galvanized",J4709="Non-lead - Plastic")),
(AND(G4709="Galvanized",J4709="Non-lead")),
(AND(G4709="Galvanized",J4709="Non-lead - Other")))),"Non-Lead",
IF((OR((AND(G4709="Non-lead - Copper",H4709="No",J4709="Galvanized")),
(AND(G4709="Non-lead - Plastic",H4709="No",J4709="Galvanized")),
(AND(G4709="Non-lead",H4709="No",J4709="Galvanized")),
(AND(G4709="Galvanized",H4709="No",J4709="Galvanized")),
(AND(G4709="Non-lead - Other",H4709="No",J4709="Galvanized")))),"Non-lead",
IF((OR((AND(G4709="Unknown - Likely Lead",J4709="Unknown - Likely Lead")),
(AND(G4709="Unknown - Likely Lead",J4709="Unknown - Unlikely Lead")),
(AND(G4709="Unknown - Likely Lead",J4709="Unknown - Material Unknown")),
(AND(G4709="Unknown - Unlikely Lead",J4709="Unknown - Likely Lead")),
(AND(G4709="Unknown - Unlikely Lead",J4709="Unknown - Unlikely Lead")),
(AND(G4709="Unknown - Unlikely Lead",J4709="Unknown - Material Unknown")),
(AND(G4709="Unknown - Material Unknown",J4709="Unknown - Likely Lead")),
(AND(G4709="Unknown - Material Unknown",J4709="Unknown - Unlikely Lead")),
(AND(G4709="Unknown - Material Unknown",J4709="Unknown - Material Unknown")))),"Unknown",
IF((OR((AND(G4709="Unknown - Likely Lead",J4709="Non-lead - Copper")),
(AND(G4709="Unknown - Likely Lead",J4709="Non-lead - Plastic")),
(AND(G4709="Unknown - Likely Lead",J4709="Non-lead")),
(AND(G4709="Unknown - Likely Lead",J4709="Non-lead - Other")),
(AND(G4709="Unknown - Unlikely Lead",J4709="Non-lead - Copper")),
(AND(G4709="Unknown - Unlikely Lead",J4709="Non-lead - Plastic")),
(AND(G4709="Unknown - Unlikely Lead",J4709="Non-lead")),
(AND(G4709="Unknown - Unlikely Lead",J4709="Non-lead - Other")),
(AND(G4709="Unknown - Material Unknown",J4709="Non-lead - Copper")),
(AND(G4709="Unknown - Material Unknown",J4709="Non-lead - Plastic")),
(AND(G4709="Unknown - Material Unknown",J4709="Non-lead")),
(AND(G4709="Unknown - Material Unknown",J4709="Non-lead - Other")))),"Unknown",
IF((OR((AND(G4709="Non-lead - Copper",J4709="Unknown - Likely Lead")),
(AND(G4709="Non-lead - Copper",J4709="Unknown - Unlikely Lead")),
(AND(G4709="Non-lead - Copper",J4709="Unknown - Material Unknown")),
(AND(G4709="Non-lead - Plastic",J4709="Unknown - Likely Lead")),
(AND(G4709="Non-lead - Plastic",J4709="Unknown - Unlikely Lead")),
(AND(G4709="Non-lead - Plastic",J4709="Unknown - Material Unknown")),
(AND(G4709="Non-lead",J4709="Unknown - Likely Lead")),
(AND(G4709="Non-lead",J4709="Unknown - Unlikely Lead")),
(AND(G4709="Non-lead",J4709="Unknown - Material Unknown")),
(AND(G4709="Non-lead - Other",J4709="Unknown - Likely Lead")),
(AND(G4709="Non-Lead - Other",J4709="Unknown - Unlikely Lead")),
(AND(G4709="Non-Lead - Other",J4709="Unknown - Material Unknown")))),"Unknown",
IF((OR((AND(G4709="Galvanized",J4709="Unknown - Likely Lead")),
(AND(G4709="Galvanized",J4709="Unknown - Unlikely Lead")),
(AND(G4709="Galvanized",J4709="Unknown - Material Unknown")))),"Unknown",
IF((OR((AND(G4709="Galvanized",J4709="")))),"Galvanized Requiring Replacement",
IF((OR((AND(G4709="Non-lead - Copper",J4709="")),
(AND(G4709="Non-lead - Plastic",J4709="")),
(AND(G4709="Non-lead",J4709="")),
(AND(G4709="Non-lead - Other",J4709="")))),"Non-lead",
IF((OR((AND(G4709="Unknown - Likely Lead",J4709="")),
(AND(G4709="Unknown - Unlikely Lead",J4709="")),
(AND(G4709="Unknown - Material Unknown",J4709="")))),"Unknown",
""))))))))))))))))</f>
        <v>Non-Lead</v>
      </c>
      <c r="N4709" s="44" t="s">
        <v>39</v>
      </c>
    </row>
    <row r="4710" spans="1:14" ht="30" x14ac:dyDescent="0.25">
      <c r="A4710" s="34" t="s">
        <v>11121</v>
      </c>
      <c r="B4710" s="35" t="s">
        <v>872</v>
      </c>
      <c r="C4710" s="36" t="s">
        <v>11109</v>
      </c>
      <c r="D4710" s="36" t="s">
        <v>32</v>
      </c>
      <c r="E4710" s="36" t="s">
        <v>644</v>
      </c>
      <c r="F4710" s="37" t="s">
        <v>11122</v>
      </c>
      <c r="G4710" s="38" t="s">
        <v>35</v>
      </c>
      <c r="H4710" s="39" t="s">
        <v>39</v>
      </c>
      <c r="I4710" s="40" t="s">
        <v>37</v>
      </c>
      <c r="J4710" s="42" t="s">
        <v>38</v>
      </c>
      <c r="K4710" s="39" t="s">
        <v>37</v>
      </c>
      <c r="L4710" s="35"/>
      <c r="M4710" s="43" t="str">
        <f>IF((OR(G4710="Lead")),"Lead",
IF((OR(J4710="Lead")),"Lead",
IF((OR(G4710="Lead-lined galvanized")),"Lead",
IF((OR(J4710="Lead-lined galvanized")),"Lead",
IF((OR((AND(G4710="Unknown - Likely Lead",J4710="Galvanized")),
(AND(G4710="Unknown - Unlikely Lead",J4710="Galvanized")),
(AND(G4710="Unknown - Material Unknown",J4710="Galvanized")))),"Galvanized Requiring Replacement",
IF((OR((AND(G4710="Non-lead - Copper",H4710="Yes",J4710="Galvanized")),
(AND(G4710="Non-lead - Copper",H4710="Don't know",J4710="Galvanized")),
(AND(G4710="Non-lead - Copper",H4710="",J4710="Galvanized")),
(AND(G4710="Non-lead - Plastic",H4710="Yes",J4710="Galvanized")),
(AND(G4710="Non-lead - Plastic",H4710="Don't know",J4710="Galvanized")),
(AND(G4710="Non-lead - Plastic",H4710="",J4710="Galvanized")),
(AND(G4710="Non-lead",H4710="Yes",J4710="Galvanized")),
(AND(G4710="Non-lead",H4710="Don't know",J4710="Galvanized")),
(AND(G4710="Non-lead",H4710="",J4710="Galvanized")),
(AND(G4710="Non-lead - Other",H4710="Yes",J4710="Galvanized")),
(AND(G4710="Non-Lead - Other",H4710="Don't know",J4710="Galvanized")),
(AND(G4710="Galvanized",H4710="Yes",J4710="Galvanized")),
(AND(G4710="Galvanized",H4710="Don't know",J4710="Galvanized")),
(AND(G4710="Galvanized",H4710="",J4710="Galvanized")),
(AND(G4710="Non-Lead - Other",H4710="",J4710="Galvanized")))),"Galvanized Requiring Replacement",
IF((OR((AND(G4710="Non-lead - Copper",J4710="Non-lead - Copper")),
(AND(G4710="Non-lead - Copper",J4710="Non-lead - Plastic")),
(AND(G4710="Non-lead - Copper",J4710="Non-lead - Other")),
(AND(G4710="Non-lead - Copper",J4710="Non-lead")),
(AND(G4710="Non-lead - Plastic",J4710="Non-lead - Copper")),
(AND(G4710="Non-lead - Plastic",J4710="Non-lead - Plastic")),
(AND(G4710="Non-lead - Plastic",J4710="Non-lead - Other")),
(AND(G4710="Non-lead - Plastic",J4710="Non-lead")),
(AND(G4710="Non-lead",J4710="Non-lead - Copper")),
(AND(G4710="Non-lead",J4710="Non-lead - Plastic")),
(AND(G4710="Non-lead",J4710="Non-lead - Other")),
(AND(G4710="Non-lead",J4710="Non-lead")),
(AND(G4710="Non-lead - Other",J4710="Non-lead - Copper")),
(AND(G4710="Non-Lead - Other",J4710="Non-lead - Plastic")),
(AND(G4710="Non-Lead - Other",J4710="Non-lead")),
(AND(G4710="Non-Lead - Other",J4710="Non-lead - Other")))),"Non-Lead",
IF((OR((AND(G4710="Galvanized",J4710="Non-lead")),
(AND(G4710="Galvanized",J4710="Non-lead - Copper")),
(AND(G4710="Galvanized",J4710="Non-lead - Plastic")),
(AND(G4710="Galvanized",J4710="Non-lead")),
(AND(G4710="Galvanized",J4710="Non-lead - Other")))),"Non-Lead",
IF((OR((AND(G4710="Non-lead - Copper",H4710="No",J4710="Galvanized")),
(AND(G4710="Non-lead - Plastic",H4710="No",J4710="Galvanized")),
(AND(G4710="Non-lead",H4710="No",J4710="Galvanized")),
(AND(G4710="Galvanized",H4710="No",J4710="Galvanized")),
(AND(G4710="Non-lead - Other",H4710="No",J4710="Galvanized")))),"Non-lead",
IF((OR((AND(G4710="Unknown - Likely Lead",J4710="Unknown - Likely Lead")),
(AND(G4710="Unknown - Likely Lead",J4710="Unknown - Unlikely Lead")),
(AND(G4710="Unknown - Likely Lead",J4710="Unknown - Material Unknown")),
(AND(G4710="Unknown - Unlikely Lead",J4710="Unknown - Likely Lead")),
(AND(G4710="Unknown - Unlikely Lead",J4710="Unknown - Unlikely Lead")),
(AND(G4710="Unknown - Unlikely Lead",J4710="Unknown - Material Unknown")),
(AND(G4710="Unknown - Material Unknown",J4710="Unknown - Likely Lead")),
(AND(G4710="Unknown - Material Unknown",J4710="Unknown - Unlikely Lead")),
(AND(G4710="Unknown - Material Unknown",J4710="Unknown - Material Unknown")))),"Unknown",
IF((OR((AND(G4710="Unknown - Likely Lead",J4710="Non-lead - Copper")),
(AND(G4710="Unknown - Likely Lead",J4710="Non-lead - Plastic")),
(AND(G4710="Unknown - Likely Lead",J4710="Non-lead")),
(AND(G4710="Unknown - Likely Lead",J4710="Non-lead - Other")),
(AND(G4710="Unknown - Unlikely Lead",J4710="Non-lead - Copper")),
(AND(G4710="Unknown - Unlikely Lead",J4710="Non-lead - Plastic")),
(AND(G4710="Unknown - Unlikely Lead",J4710="Non-lead")),
(AND(G4710="Unknown - Unlikely Lead",J4710="Non-lead - Other")),
(AND(G4710="Unknown - Material Unknown",J4710="Non-lead - Copper")),
(AND(G4710="Unknown - Material Unknown",J4710="Non-lead - Plastic")),
(AND(G4710="Unknown - Material Unknown",J4710="Non-lead")),
(AND(G4710="Unknown - Material Unknown",J4710="Non-lead - Other")))),"Unknown",
IF((OR((AND(G4710="Non-lead - Copper",J4710="Unknown - Likely Lead")),
(AND(G4710="Non-lead - Copper",J4710="Unknown - Unlikely Lead")),
(AND(G4710="Non-lead - Copper",J4710="Unknown - Material Unknown")),
(AND(G4710="Non-lead - Plastic",J4710="Unknown - Likely Lead")),
(AND(G4710="Non-lead - Plastic",J4710="Unknown - Unlikely Lead")),
(AND(G4710="Non-lead - Plastic",J4710="Unknown - Material Unknown")),
(AND(G4710="Non-lead",J4710="Unknown - Likely Lead")),
(AND(G4710="Non-lead",J4710="Unknown - Unlikely Lead")),
(AND(G4710="Non-lead",J4710="Unknown - Material Unknown")),
(AND(G4710="Non-lead - Other",J4710="Unknown - Likely Lead")),
(AND(G4710="Non-Lead - Other",J4710="Unknown - Unlikely Lead")),
(AND(G4710="Non-Lead - Other",J4710="Unknown - Material Unknown")))),"Unknown",
IF((OR((AND(G4710="Galvanized",J4710="Unknown - Likely Lead")),
(AND(G4710="Galvanized",J4710="Unknown - Unlikely Lead")),
(AND(G4710="Galvanized",J4710="Unknown - Material Unknown")))),"Unknown",
IF((OR((AND(G4710="Galvanized",J4710="")))),"Galvanized Requiring Replacement",
IF((OR((AND(G4710="Non-lead - Copper",J4710="")),
(AND(G4710="Non-lead - Plastic",J4710="")),
(AND(G4710="Non-lead",J4710="")),
(AND(G4710="Non-lead - Other",J4710="")))),"Non-lead",
IF((OR((AND(G4710="Unknown - Likely Lead",J4710="")),
(AND(G4710="Unknown - Unlikely Lead",J4710="")),
(AND(G4710="Unknown - Material Unknown",J4710="")))),"Unknown",
""))))))))))))))))</f>
        <v>Non-Lead</v>
      </c>
      <c r="N4710" s="44" t="s">
        <v>39</v>
      </c>
    </row>
    <row r="4711" spans="1:14" ht="30" x14ac:dyDescent="0.25">
      <c r="A4711" s="34" t="s">
        <v>11123</v>
      </c>
      <c r="B4711" s="35" t="s">
        <v>1142</v>
      </c>
      <c r="C4711" s="36" t="s">
        <v>11109</v>
      </c>
      <c r="D4711" s="36" t="s">
        <v>32</v>
      </c>
      <c r="E4711" s="36" t="s">
        <v>644</v>
      </c>
      <c r="F4711" s="37" t="s">
        <v>11124</v>
      </c>
      <c r="G4711" s="38" t="s">
        <v>35</v>
      </c>
      <c r="H4711" s="39" t="s">
        <v>39</v>
      </c>
      <c r="I4711" s="40" t="s">
        <v>37</v>
      </c>
      <c r="J4711" s="42" t="s">
        <v>38</v>
      </c>
      <c r="K4711" s="39" t="s">
        <v>37</v>
      </c>
      <c r="L4711" s="35"/>
      <c r="M4711" s="43" t="str">
        <f>IF((OR(G4711="Lead")),"Lead",
IF((OR(J4711="Lead")),"Lead",
IF((OR(G4711="Lead-lined galvanized")),"Lead",
IF((OR(J4711="Lead-lined galvanized")),"Lead",
IF((OR((AND(G4711="Unknown - Likely Lead",J4711="Galvanized")),
(AND(G4711="Unknown - Unlikely Lead",J4711="Galvanized")),
(AND(G4711="Unknown - Material Unknown",J4711="Galvanized")))),"Galvanized Requiring Replacement",
IF((OR((AND(G4711="Non-lead - Copper",H4711="Yes",J4711="Galvanized")),
(AND(G4711="Non-lead - Copper",H4711="Don't know",J4711="Galvanized")),
(AND(G4711="Non-lead - Copper",H4711="",J4711="Galvanized")),
(AND(G4711="Non-lead - Plastic",H4711="Yes",J4711="Galvanized")),
(AND(G4711="Non-lead - Plastic",H4711="Don't know",J4711="Galvanized")),
(AND(G4711="Non-lead - Plastic",H4711="",J4711="Galvanized")),
(AND(G4711="Non-lead",H4711="Yes",J4711="Galvanized")),
(AND(G4711="Non-lead",H4711="Don't know",J4711="Galvanized")),
(AND(G4711="Non-lead",H4711="",J4711="Galvanized")),
(AND(G4711="Non-lead - Other",H4711="Yes",J4711="Galvanized")),
(AND(G4711="Non-Lead - Other",H4711="Don't know",J4711="Galvanized")),
(AND(G4711="Galvanized",H4711="Yes",J4711="Galvanized")),
(AND(G4711="Galvanized",H4711="Don't know",J4711="Galvanized")),
(AND(G4711="Galvanized",H4711="",J4711="Galvanized")),
(AND(G4711="Non-Lead - Other",H4711="",J4711="Galvanized")))),"Galvanized Requiring Replacement",
IF((OR((AND(G4711="Non-lead - Copper",J4711="Non-lead - Copper")),
(AND(G4711="Non-lead - Copper",J4711="Non-lead - Plastic")),
(AND(G4711="Non-lead - Copper",J4711="Non-lead - Other")),
(AND(G4711="Non-lead - Copper",J4711="Non-lead")),
(AND(G4711="Non-lead - Plastic",J4711="Non-lead - Copper")),
(AND(G4711="Non-lead - Plastic",J4711="Non-lead - Plastic")),
(AND(G4711="Non-lead - Plastic",J4711="Non-lead - Other")),
(AND(G4711="Non-lead - Plastic",J4711="Non-lead")),
(AND(G4711="Non-lead",J4711="Non-lead - Copper")),
(AND(G4711="Non-lead",J4711="Non-lead - Plastic")),
(AND(G4711="Non-lead",J4711="Non-lead - Other")),
(AND(G4711="Non-lead",J4711="Non-lead")),
(AND(G4711="Non-lead - Other",J4711="Non-lead - Copper")),
(AND(G4711="Non-Lead - Other",J4711="Non-lead - Plastic")),
(AND(G4711="Non-Lead - Other",J4711="Non-lead")),
(AND(G4711="Non-Lead - Other",J4711="Non-lead - Other")))),"Non-Lead",
IF((OR((AND(G4711="Galvanized",J4711="Non-lead")),
(AND(G4711="Galvanized",J4711="Non-lead - Copper")),
(AND(G4711="Galvanized",J4711="Non-lead - Plastic")),
(AND(G4711="Galvanized",J4711="Non-lead")),
(AND(G4711="Galvanized",J4711="Non-lead - Other")))),"Non-Lead",
IF((OR((AND(G4711="Non-lead - Copper",H4711="No",J4711="Galvanized")),
(AND(G4711="Non-lead - Plastic",H4711="No",J4711="Galvanized")),
(AND(G4711="Non-lead",H4711="No",J4711="Galvanized")),
(AND(G4711="Galvanized",H4711="No",J4711="Galvanized")),
(AND(G4711="Non-lead - Other",H4711="No",J4711="Galvanized")))),"Non-lead",
IF((OR((AND(G4711="Unknown - Likely Lead",J4711="Unknown - Likely Lead")),
(AND(G4711="Unknown - Likely Lead",J4711="Unknown - Unlikely Lead")),
(AND(G4711="Unknown - Likely Lead",J4711="Unknown - Material Unknown")),
(AND(G4711="Unknown - Unlikely Lead",J4711="Unknown - Likely Lead")),
(AND(G4711="Unknown - Unlikely Lead",J4711="Unknown - Unlikely Lead")),
(AND(G4711="Unknown - Unlikely Lead",J4711="Unknown - Material Unknown")),
(AND(G4711="Unknown - Material Unknown",J4711="Unknown - Likely Lead")),
(AND(G4711="Unknown - Material Unknown",J4711="Unknown - Unlikely Lead")),
(AND(G4711="Unknown - Material Unknown",J4711="Unknown - Material Unknown")))),"Unknown",
IF((OR((AND(G4711="Unknown - Likely Lead",J4711="Non-lead - Copper")),
(AND(G4711="Unknown - Likely Lead",J4711="Non-lead - Plastic")),
(AND(G4711="Unknown - Likely Lead",J4711="Non-lead")),
(AND(G4711="Unknown - Likely Lead",J4711="Non-lead - Other")),
(AND(G4711="Unknown - Unlikely Lead",J4711="Non-lead - Copper")),
(AND(G4711="Unknown - Unlikely Lead",J4711="Non-lead - Plastic")),
(AND(G4711="Unknown - Unlikely Lead",J4711="Non-lead")),
(AND(G4711="Unknown - Unlikely Lead",J4711="Non-lead - Other")),
(AND(G4711="Unknown - Material Unknown",J4711="Non-lead - Copper")),
(AND(G4711="Unknown - Material Unknown",J4711="Non-lead - Plastic")),
(AND(G4711="Unknown - Material Unknown",J4711="Non-lead")),
(AND(G4711="Unknown - Material Unknown",J4711="Non-lead - Other")))),"Unknown",
IF((OR((AND(G4711="Non-lead - Copper",J4711="Unknown - Likely Lead")),
(AND(G4711="Non-lead - Copper",J4711="Unknown - Unlikely Lead")),
(AND(G4711="Non-lead - Copper",J4711="Unknown - Material Unknown")),
(AND(G4711="Non-lead - Plastic",J4711="Unknown - Likely Lead")),
(AND(G4711="Non-lead - Plastic",J4711="Unknown - Unlikely Lead")),
(AND(G4711="Non-lead - Plastic",J4711="Unknown - Material Unknown")),
(AND(G4711="Non-lead",J4711="Unknown - Likely Lead")),
(AND(G4711="Non-lead",J4711="Unknown - Unlikely Lead")),
(AND(G4711="Non-lead",J4711="Unknown - Material Unknown")),
(AND(G4711="Non-lead - Other",J4711="Unknown - Likely Lead")),
(AND(G4711="Non-Lead - Other",J4711="Unknown - Unlikely Lead")),
(AND(G4711="Non-Lead - Other",J4711="Unknown - Material Unknown")))),"Unknown",
IF((OR((AND(G4711="Galvanized",J4711="Unknown - Likely Lead")),
(AND(G4711="Galvanized",J4711="Unknown - Unlikely Lead")),
(AND(G4711="Galvanized",J4711="Unknown - Material Unknown")))),"Unknown",
IF((OR((AND(G4711="Galvanized",J4711="")))),"Galvanized Requiring Replacement",
IF((OR((AND(G4711="Non-lead - Copper",J4711="")),
(AND(G4711="Non-lead - Plastic",J4711="")),
(AND(G4711="Non-lead",J4711="")),
(AND(G4711="Non-lead - Other",J4711="")))),"Non-lead",
IF((OR((AND(G4711="Unknown - Likely Lead",J4711="")),
(AND(G4711="Unknown - Unlikely Lead",J4711="")),
(AND(G4711="Unknown - Material Unknown",J4711="")))),"Unknown",
""))))))))))))))))</f>
        <v>Non-Lead</v>
      </c>
      <c r="N4711" s="44" t="s">
        <v>39</v>
      </c>
    </row>
    <row r="4712" spans="1:14" ht="30" x14ac:dyDescent="0.25">
      <c r="A4712" s="34" t="s">
        <v>11125</v>
      </c>
      <c r="B4712" s="35" t="s">
        <v>378</v>
      </c>
      <c r="C4712" s="36" t="s">
        <v>11109</v>
      </c>
      <c r="D4712" s="36" t="s">
        <v>32</v>
      </c>
      <c r="E4712" s="36" t="s">
        <v>644</v>
      </c>
      <c r="F4712" s="37" t="s">
        <v>11126</v>
      </c>
      <c r="G4712" s="38" t="s">
        <v>35</v>
      </c>
      <c r="H4712" s="39" t="s">
        <v>39</v>
      </c>
      <c r="I4712" s="40" t="s">
        <v>37</v>
      </c>
      <c r="J4712" s="42" t="s">
        <v>38</v>
      </c>
      <c r="K4712" s="39" t="s">
        <v>37</v>
      </c>
      <c r="L4712" s="35"/>
      <c r="M4712" s="43" t="str">
        <f>IF((OR(G4712="Lead")),"Lead",
IF((OR(J4712="Lead")),"Lead",
IF((OR(G4712="Lead-lined galvanized")),"Lead",
IF((OR(J4712="Lead-lined galvanized")),"Lead",
IF((OR((AND(G4712="Unknown - Likely Lead",J4712="Galvanized")),
(AND(G4712="Unknown - Unlikely Lead",J4712="Galvanized")),
(AND(G4712="Unknown - Material Unknown",J4712="Galvanized")))),"Galvanized Requiring Replacement",
IF((OR((AND(G4712="Non-lead - Copper",H4712="Yes",J4712="Galvanized")),
(AND(G4712="Non-lead - Copper",H4712="Don't know",J4712="Galvanized")),
(AND(G4712="Non-lead - Copper",H4712="",J4712="Galvanized")),
(AND(G4712="Non-lead - Plastic",H4712="Yes",J4712="Galvanized")),
(AND(G4712="Non-lead - Plastic",H4712="Don't know",J4712="Galvanized")),
(AND(G4712="Non-lead - Plastic",H4712="",J4712="Galvanized")),
(AND(G4712="Non-lead",H4712="Yes",J4712="Galvanized")),
(AND(G4712="Non-lead",H4712="Don't know",J4712="Galvanized")),
(AND(G4712="Non-lead",H4712="",J4712="Galvanized")),
(AND(G4712="Non-lead - Other",H4712="Yes",J4712="Galvanized")),
(AND(G4712="Non-Lead - Other",H4712="Don't know",J4712="Galvanized")),
(AND(G4712="Galvanized",H4712="Yes",J4712="Galvanized")),
(AND(G4712="Galvanized",H4712="Don't know",J4712="Galvanized")),
(AND(G4712="Galvanized",H4712="",J4712="Galvanized")),
(AND(G4712="Non-Lead - Other",H4712="",J4712="Galvanized")))),"Galvanized Requiring Replacement",
IF((OR((AND(G4712="Non-lead - Copper",J4712="Non-lead - Copper")),
(AND(G4712="Non-lead - Copper",J4712="Non-lead - Plastic")),
(AND(G4712="Non-lead - Copper",J4712="Non-lead - Other")),
(AND(G4712="Non-lead - Copper",J4712="Non-lead")),
(AND(G4712="Non-lead - Plastic",J4712="Non-lead - Copper")),
(AND(G4712="Non-lead - Plastic",J4712="Non-lead - Plastic")),
(AND(G4712="Non-lead - Plastic",J4712="Non-lead - Other")),
(AND(G4712="Non-lead - Plastic",J4712="Non-lead")),
(AND(G4712="Non-lead",J4712="Non-lead - Copper")),
(AND(G4712="Non-lead",J4712="Non-lead - Plastic")),
(AND(G4712="Non-lead",J4712="Non-lead - Other")),
(AND(G4712="Non-lead",J4712="Non-lead")),
(AND(G4712="Non-lead - Other",J4712="Non-lead - Copper")),
(AND(G4712="Non-Lead - Other",J4712="Non-lead - Plastic")),
(AND(G4712="Non-Lead - Other",J4712="Non-lead")),
(AND(G4712="Non-Lead - Other",J4712="Non-lead - Other")))),"Non-Lead",
IF((OR((AND(G4712="Galvanized",J4712="Non-lead")),
(AND(G4712="Galvanized",J4712="Non-lead - Copper")),
(AND(G4712="Galvanized",J4712="Non-lead - Plastic")),
(AND(G4712="Galvanized",J4712="Non-lead")),
(AND(G4712="Galvanized",J4712="Non-lead - Other")))),"Non-Lead",
IF((OR((AND(G4712="Non-lead - Copper",H4712="No",J4712="Galvanized")),
(AND(G4712="Non-lead - Plastic",H4712="No",J4712="Galvanized")),
(AND(G4712="Non-lead",H4712="No",J4712="Galvanized")),
(AND(G4712="Galvanized",H4712="No",J4712="Galvanized")),
(AND(G4712="Non-lead - Other",H4712="No",J4712="Galvanized")))),"Non-lead",
IF((OR((AND(G4712="Unknown - Likely Lead",J4712="Unknown - Likely Lead")),
(AND(G4712="Unknown - Likely Lead",J4712="Unknown - Unlikely Lead")),
(AND(G4712="Unknown - Likely Lead",J4712="Unknown - Material Unknown")),
(AND(G4712="Unknown - Unlikely Lead",J4712="Unknown - Likely Lead")),
(AND(G4712="Unknown - Unlikely Lead",J4712="Unknown - Unlikely Lead")),
(AND(G4712="Unknown - Unlikely Lead",J4712="Unknown - Material Unknown")),
(AND(G4712="Unknown - Material Unknown",J4712="Unknown - Likely Lead")),
(AND(G4712="Unknown - Material Unknown",J4712="Unknown - Unlikely Lead")),
(AND(G4712="Unknown - Material Unknown",J4712="Unknown - Material Unknown")))),"Unknown",
IF((OR((AND(G4712="Unknown - Likely Lead",J4712="Non-lead - Copper")),
(AND(G4712="Unknown - Likely Lead",J4712="Non-lead - Plastic")),
(AND(G4712="Unknown - Likely Lead",J4712="Non-lead")),
(AND(G4712="Unknown - Likely Lead",J4712="Non-lead - Other")),
(AND(G4712="Unknown - Unlikely Lead",J4712="Non-lead - Copper")),
(AND(G4712="Unknown - Unlikely Lead",J4712="Non-lead - Plastic")),
(AND(G4712="Unknown - Unlikely Lead",J4712="Non-lead")),
(AND(G4712="Unknown - Unlikely Lead",J4712="Non-lead - Other")),
(AND(G4712="Unknown - Material Unknown",J4712="Non-lead - Copper")),
(AND(G4712="Unknown - Material Unknown",J4712="Non-lead - Plastic")),
(AND(G4712="Unknown - Material Unknown",J4712="Non-lead")),
(AND(G4712="Unknown - Material Unknown",J4712="Non-lead - Other")))),"Unknown",
IF((OR((AND(G4712="Non-lead - Copper",J4712="Unknown - Likely Lead")),
(AND(G4712="Non-lead - Copper",J4712="Unknown - Unlikely Lead")),
(AND(G4712="Non-lead - Copper",J4712="Unknown - Material Unknown")),
(AND(G4712="Non-lead - Plastic",J4712="Unknown - Likely Lead")),
(AND(G4712="Non-lead - Plastic",J4712="Unknown - Unlikely Lead")),
(AND(G4712="Non-lead - Plastic",J4712="Unknown - Material Unknown")),
(AND(G4712="Non-lead",J4712="Unknown - Likely Lead")),
(AND(G4712="Non-lead",J4712="Unknown - Unlikely Lead")),
(AND(G4712="Non-lead",J4712="Unknown - Material Unknown")),
(AND(G4712="Non-lead - Other",J4712="Unknown - Likely Lead")),
(AND(G4712="Non-Lead - Other",J4712="Unknown - Unlikely Lead")),
(AND(G4712="Non-Lead - Other",J4712="Unknown - Material Unknown")))),"Unknown",
IF((OR((AND(G4712="Galvanized",J4712="Unknown - Likely Lead")),
(AND(G4712="Galvanized",J4712="Unknown - Unlikely Lead")),
(AND(G4712="Galvanized",J4712="Unknown - Material Unknown")))),"Unknown",
IF((OR((AND(G4712="Galvanized",J4712="")))),"Galvanized Requiring Replacement",
IF((OR((AND(G4712="Non-lead - Copper",J4712="")),
(AND(G4712="Non-lead - Plastic",J4712="")),
(AND(G4712="Non-lead",J4712="")),
(AND(G4712="Non-lead - Other",J4712="")))),"Non-lead",
IF((OR((AND(G4712="Unknown - Likely Lead",J4712="")),
(AND(G4712="Unknown - Unlikely Lead",J4712="")),
(AND(G4712="Unknown - Material Unknown",J4712="")))),"Unknown",
""))))))))))))))))</f>
        <v>Non-Lead</v>
      </c>
      <c r="N4712" s="44" t="s">
        <v>39</v>
      </c>
    </row>
    <row r="4713" spans="1:14" ht="30" x14ac:dyDescent="0.25">
      <c r="A4713" s="34" t="s">
        <v>11127</v>
      </c>
      <c r="B4713" s="35" t="s">
        <v>2346</v>
      </c>
      <c r="C4713" s="36" t="s">
        <v>11109</v>
      </c>
      <c r="D4713" s="36" t="s">
        <v>32</v>
      </c>
      <c r="E4713" s="36" t="s">
        <v>644</v>
      </c>
      <c r="F4713" s="37" t="s">
        <v>11128</v>
      </c>
      <c r="G4713" s="38" t="s">
        <v>35</v>
      </c>
      <c r="H4713" s="39" t="s">
        <v>39</v>
      </c>
      <c r="I4713" s="40" t="s">
        <v>37</v>
      </c>
      <c r="J4713" s="42" t="s">
        <v>38</v>
      </c>
      <c r="K4713" s="39" t="s">
        <v>37</v>
      </c>
      <c r="L4713" s="35"/>
      <c r="M4713" s="43" t="str">
        <f>IF((OR(G4713="Lead")),"Lead",
IF((OR(J4713="Lead")),"Lead",
IF((OR(G4713="Lead-lined galvanized")),"Lead",
IF((OR(J4713="Lead-lined galvanized")),"Lead",
IF((OR((AND(G4713="Unknown - Likely Lead",J4713="Galvanized")),
(AND(G4713="Unknown - Unlikely Lead",J4713="Galvanized")),
(AND(G4713="Unknown - Material Unknown",J4713="Galvanized")))),"Galvanized Requiring Replacement",
IF((OR((AND(G4713="Non-lead - Copper",H4713="Yes",J4713="Galvanized")),
(AND(G4713="Non-lead - Copper",H4713="Don't know",J4713="Galvanized")),
(AND(G4713="Non-lead - Copper",H4713="",J4713="Galvanized")),
(AND(G4713="Non-lead - Plastic",H4713="Yes",J4713="Galvanized")),
(AND(G4713="Non-lead - Plastic",H4713="Don't know",J4713="Galvanized")),
(AND(G4713="Non-lead - Plastic",H4713="",J4713="Galvanized")),
(AND(G4713="Non-lead",H4713="Yes",J4713="Galvanized")),
(AND(G4713="Non-lead",H4713="Don't know",J4713="Galvanized")),
(AND(G4713="Non-lead",H4713="",J4713="Galvanized")),
(AND(G4713="Non-lead - Other",H4713="Yes",J4713="Galvanized")),
(AND(G4713="Non-Lead - Other",H4713="Don't know",J4713="Galvanized")),
(AND(G4713="Galvanized",H4713="Yes",J4713="Galvanized")),
(AND(G4713="Galvanized",H4713="Don't know",J4713="Galvanized")),
(AND(G4713="Galvanized",H4713="",J4713="Galvanized")),
(AND(G4713="Non-Lead - Other",H4713="",J4713="Galvanized")))),"Galvanized Requiring Replacement",
IF((OR((AND(G4713="Non-lead - Copper",J4713="Non-lead - Copper")),
(AND(G4713="Non-lead - Copper",J4713="Non-lead - Plastic")),
(AND(G4713="Non-lead - Copper",J4713="Non-lead - Other")),
(AND(G4713="Non-lead - Copper",J4713="Non-lead")),
(AND(G4713="Non-lead - Plastic",J4713="Non-lead - Copper")),
(AND(G4713="Non-lead - Plastic",J4713="Non-lead - Plastic")),
(AND(G4713="Non-lead - Plastic",J4713="Non-lead - Other")),
(AND(G4713="Non-lead - Plastic",J4713="Non-lead")),
(AND(G4713="Non-lead",J4713="Non-lead - Copper")),
(AND(G4713="Non-lead",J4713="Non-lead - Plastic")),
(AND(G4713="Non-lead",J4713="Non-lead - Other")),
(AND(G4713="Non-lead",J4713="Non-lead")),
(AND(G4713="Non-lead - Other",J4713="Non-lead - Copper")),
(AND(G4713="Non-Lead - Other",J4713="Non-lead - Plastic")),
(AND(G4713="Non-Lead - Other",J4713="Non-lead")),
(AND(G4713="Non-Lead - Other",J4713="Non-lead - Other")))),"Non-Lead",
IF((OR((AND(G4713="Galvanized",J4713="Non-lead")),
(AND(G4713="Galvanized",J4713="Non-lead - Copper")),
(AND(G4713="Galvanized",J4713="Non-lead - Plastic")),
(AND(G4713="Galvanized",J4713="Non-lead")),
(AND(G4713="Galvanized",J4713="Non-lead - Other")))),"Non-Lead",
IF((OR((AND(G4713="Non-lead - Copper",H4713="No",J4713="Galvanized")),
(AND(G4713="Non-lead - Plastic",H4713="No",J4713="Galvanized")),
(AND(G4713="Non-lead",H4713="No",J4713="Galvanized")),
(AND(G4713="Galvanized",H4713="No",J4713="Galvanized")),
(AND(G4713="Non-lead - Other",H4713="No",J4713="Galvanized")))),"Non-lead",
IF((OR((AND(G4713="Unknown - Likely Lead",J4713="Unknown - Likely Lead")),
(AND(G4713="Unknown - Likely Lead",J4713="Unknown - Unlikely Lead")),
(AND(G4713="Unknown - Likely Lead",J4713="Unknown - Material Unknown")),
(AND(G4713="Unknown - Unlikely Lead",J4713="Unknown - Likely Lead")),
(AND(G4713="Unknown - Unlikely Lead",J4713="Unknown - Unlikely Lead")),
(AND(G4713="Unknown - Unlikely Lead",J4713="Unknown - Material Unknown")),
(AND(G4713="Unknown - Material Unknown",J4713="Unknown - Likely Lead")),
(AND(G4713="Unknown - Material Unknown",J4713="Unknown - Unlikely Lead")),
(AND(G4713="Unknown - Material Unknown",J4713="Unknown - Material Unknown")))),"Unknown",
IF((OR((AND(G4713="Unknown - Likely Lead",J4713="Non-lead - Copper")),
(AND(G4713="Unknown - Likely Lead",J4713="Non-lead - Plastic")),
(AND(G4713="Unknown - Likely Lead",J4713="Non-lead")),
(AND(G4713="Unknown - Likely Lead",J4713="Non-lead - Other")),
(AND(G4713="Unknown - Unlikely Lead",J4713="Non-lead - Copper")),
(AND(G4713="Unknown - Unlikely Lead",J4713="Non-lead - Plastic")),
(AND(G4713="Unknown - Unlikely Lead",J4713="Non-lead")),
(AND(G4713="Unknown - Unlikely Lead",J4713="Non-lead - Other")),
(AND(G4713="Unknown - Material Unknown",J4713="Non-lead - Copper")),
(AND(G4713="Unknown - Material Unknown",J4713="Non-lead - Plastic")),
(AND(G4713="Unknown - Material Unknown",J4713="Non-lead")),
(AND(G4713="Unknown - Material Unknown",J4713="Non-lead - Other")))),"Unknown",
IF((OR((AND(G4713="Non-lead - Copper",J4713="Unknown - Likely Lead")),
(AND(G4713="Non-lead - Copper",J4713="Unknown - Unlikely Lead")),
(AND(G4713="Non-lead - Copper",J4713="Unknown - Material Unknown")),
(AND(G4713="Non-lead - Plastic",J4713="Unknown - Likely Lead")),
(AND(G4713="Non-lead - Plastic",J4713="Unknown - Unlikely Lead")),
(AND(G4713="Non-lead - Plastic",J4713="Unknown - Material Unknown")),
(AND(G4713="Non-lead",J4713="Unknown - Likely Lead")),
(AND(G4713="Non-lead",J4713="Unknown - Unlikely Lead")),
(AND(G4713="Non-lead",J4713="Unknown - Material Unknown")),
(AND(G4713="Non-lead - Other",J4713="Unknown - Likely Lead")),
(AND(G4713="Non-Lead - Other",J4713="Unknown - Unlikely Lead")),
(AND(G4713="Non-Lead - Other",J4713="Unknown - Material Unknown")))),"Unknown",
IF((OR((AND(G4713="Galvanized",J4713="Unknown - Likely Lead")),
(AND(G4713="Galvanized",J4713="Unknown - Unlikely Lead")),
(AND(G4713="Galvanized",J4713="Unknown - Material Unknown")))),"Unknown",
IF((OR((AND(G4713="Galvanized",J4713="")))),"Galvanized Requiring Replacement",
IF((OR((AND(G4713="Non-lead - Copper",J4713="")),
(AND(G4713="Non-lead - Plastic",J4713="")),
(AND(G4713="Non-lead",J4713="")),
(AND(G4713="Non-lead - Other",J4713="")))),"Non-lead",
IF((OR((AND(G4713="Unknown - Likely Lead",J4713="")),
(AND(G4713="Unknown - Unlikely Lead",J4713="")),
(AND(G4713="Unknown - Material Unknown",J4713="")))),"Unknown",
""))))))))))))))))</f>
        <v>Non-Lead</v>
      </c>
      <c r="N4713" s="44" t="s">
        <v>39</v>
      </c>
    </row>
    <row r="4714" spans="1:14" ht="30" x14ac:dyDescent="0.25">
      <c r="A4714" s="34" t="s">
        <v>11129</v>
      </c>
      <c r="B4714" s="35" t="s">
        <v>375</v>
      </c>
      <c r="C4714" s="36" t="s">
        <v>11109</v>
      </c>
      <c r="D4714" s="36" t="s">
        <v>32</v>
      </c>
      <c r="E4714" s="36" t="s">
        <v>644</v>
      </c>
      <c r="F4714" s="37" t="s">
        <v>11130</v>
      </c>
      <c r="G4714" s="38" t="s">
        <v>35</v>
      </c>
      <c r="H4714" s="39" t="s">
        <v>39</v>
      </c>
      <c r="I4714" s="40" t="s">
        <v>37</v>
      </c>
      <c r="J4714" s="42" t="s">
        <v>38</v>
      </c>
      <c r="K4714" s="39" t="s">
        <v>37</v>
      </c>
      <c r="L4714" s="35"/>
      <c r="M4714" s="43" t="str">
        <f>IF((OR(G4714="Lead")),"Lead",
IF((OR(J4714="Lead")),"Lead",
IF((OR(G4714="Lead-lined galvanized")),"Lead",
IF((OR(J4714="Lead-lined galvanized")),"Lead",
IF((OR((AND(G4714="Unknown - Likely Lead",J4714="Galvanized")),
(AND(G4714="Unknown - Unlikely Lead",J4714="Galvanized")),
(AND(G4714="Unknown - Material Unknown",J4714="Galvanized")))),"Galvanized Requiring Replacement",
IF((OR((AND(G4714="Non-lead - Copper",H4714="Yes",J4714="Galvanized")),
(AND(G4714="Non-lead - Copper",H4714="Don't know",J4714="Galvanized")),
(AND(G4714="Non-lead - Copper",H4714="",J4714="Galvanized")),
(AND(G4714="Non-lead - Plastic",H4714="Yes",J4714="Galvanized")),
(AND(G4714="Non-lead - Plastic",H4714="Don't know",J4714="Galvanized")),
(AND(G4714="Non-lead - Plastic",H4714="",J4714="Galvanized")),
(AND(G4714="Non-lead",H4714="Yes",J4714="Galvanized")),
(AND(G4714="Non-lead",H4714="Don't know",J4714="Galvanized")),
(AND(G4714="Non-lead",H4714="",J4714="Galvanized")),
(AND(G4714="Non-lead - Other",H4714="Yes",J4714="Galvanized")),
(AND(G4714="Non-Lead - Other",H4714="Don't know",J4714="Galvanized")),
(AND(G4714="Galvanized",H4714="Yes",J4714="Galvanized")),
(AND(G4714="Galvanized",H4714="Don't know",J4714="Galvanized")),
(AND(G4714="Galvanized",H4714="",J4714="Galvanized")),
(AND(G4714="Non-Lead - Other",H4714="",J4714="Galvanized")))),"Galvanized Requiring Replacement",
IF((OR((AND(G4714="Non-lead - Copper",J4714="Non-lead - Copper")),
(AND(G4714="Non-lead - Copper",J4714="Non-lead - Plastic")),
(AND(G4714="Non-lead - Copper",J4714="Non-lead - Other")),
(AND(G4714="Non-lead - Copper",J4714="Non-lead")),
(AND(G4714="Non-lead - Plastic",J4714="Non-lead - Copper")),
(AND(G4714="Non-lead - Plastic",J4714="Non-lead - Plastic")),
(AND(G4714="Non-lead - Plastic",J4714="Non-lead - Other")),
(AND(G4714="Non-lead - Plastic",J4714="Non-lead")),
(AND(G4714="Non-lead",J4714="Non-lead - Copper")),
(AND(G4714="Non-lead",J4714="Non-lead - Plastic")),
(AND(G4714="Non-lead",J4714="Non-lead - Other")),
(AND(G4714="Non-lead",J4714="Non-lead")),
(AND(G4714="Non-lead - Other",J4714="Non-lead - Copper")),
(AND(G4714="Non-Lead - Other",J4714="Non-lead - Plastic")),
(AND(G4714="Non-Lead - Other",J4714="Non-lead")),
(AND(G4714="Non-Lead - Other",J4714="Non-lead - Other")))),"Non-Lead",
IF((OR((AND(G4714="Galvanized",J4714="Non-lead")),
(AND(G4714="Galvanized",J4714="Non-lead - Copper")),
(AND(G4714="Galvanized",J4714="Non-lead - Plastic")),
(AND(G4714="Galvanized",J4714="Non-lead")),
(AND(G4714="Galvanized",J4714="Non-lead - Other")))),"Non-Lead",
IF((OR((AND(G4714="Non-lead - Copper",H4714="No",J4714="Galvanized")),
(AND(G4714="Non-lead - Plastic",H4714="No",J4714="Galvanized")),
(AND(G4714="Non-lead",H4714="No",J4714="Galvanized")),
(AND(G4714="Galvanized",H4714="No",J4714="Galvanized")),
(AND(G4714="Non-lead - Other",H4714="No",J4714="Galvanized")))),"Non-lead",
IF((OR((AND(G4714="Unknown - Likely Lead",J4714="Unknown - Likely Lead")),
(AND(G4714="Unknown - Likely Lead",J4714="Unknown - Unlikely Lead")),
(AND(G4714="Unknown - Likely Lead",J4714="Unknown - Material Unknown")),
(AND(G4714="Unknown - Unlikely Lead",J4714="Unknown - Likely Lead")),
(AND(G4714="Unknown - Unlikely Lead",J4714="Unknown - Unlikely Lead")),
(AND(G4714="Unknown - Unlikely Lead",J4714="Unknown - Material Unknown")),
(AND(G4714="Unknown - Material Unknown",J4714="Unknown - Likely Lead")),
(AND(G4714="Unknown - Material Unknown",J4714="Unknown - Unlikely Lead")),
(AND(G4714="Unknown - Material Unknown",J4714="Unknown - Material Unknown")))),"Unknown",
IF((OR((AND(G4714="Unknown - Likely Lead",J4714="Non-lead - Copper")),
(AND(G4714="Unknown - Likely Lead",J4714="Non-lead - Plastic")),
(AND(G4714="Unknown - Likely Lead",J4714="Non-lead")),
(AND(G4714="Unknown - Likely Lead",J4714="Non-lead - Other")),
(AND(G4714="Unknown - Unlikely Lead",J4714="Non-lead - Copper")),
(AND(G4714="Unknown - Unlikely Lead",J4714="Non-lead - Plastic")),
(AND(G4714="Unknown - Unlikely Lead",J4714="Non-lead")),
(AND(G4714="Unknown - Unlikely Lead",J4714="Non-lead - Other")),
(AND(G4714="Unknown - Material Unknown",J4714="Non-lead - Copper")),
(AND(G4714="Unknown - Material Unknown",J4714="Non-lead - Plastic")),
(AND(G4714="Unknown - Material Unknown",J4714="Non-lead")),
(AND(G4714="Unknown - Material Unknown",J4714="Non-lead - Other")))),"Unknown",
IF((OR((AND(G4714="Non-lead - Copper",J4714="Unknown - Likely Lead")),
(AND(G4714="Non-lead - Copper",J4714="Unknown - Unlikely Lead")),
(AND(G4714="Non-lead - Copper",J4714="Unknown - Material Unknown")),
(AND(G4714="Non-lead - Plastic",J4714="Unknown - Likely Lead")),
(AND(G4714="Non-lead - Plastic",J4714="Unknown - Unlikely Lead")),
(AND(G4714="Non-lead - Plastic",J4714="Unknown - Material Unknown")),
(AND(G4714="Non-lead",J4714="Unknown - Likely Lead")),
(AND(G4714="Non-lead",J4714="Unknown - Unlikely Lead")),
(AND(G4714="Non-lead",J4714="Unknown - Material Unknown")),
(AND(G4714="Non-lead - Other",J4714="Unknown - Likely Lead")),
(AND(G4714="Non-Lead - Other",J4714="Unknown - Unlikely Lead")),
(AND(G4714="Non-Lead - Other",J4714="Unknown - Material Unknown")))),"Unknown",
IF((OR((AND(G4714="Galvanized",J4714="Unknown - Likely Lead")),
(AND(G4714="Galvanized",J4714="Unknown - Unlikely Lead")),
(AND(G4714="Galvanized",J4714="Unknown - Material Unknown")))),"Unknown",
IF((OR((AND(G4714="Galvanized",J4714="")))),"Galvanized Requiring Replacement",
IF((OR((AND(G4714="Non-lead - Copper",J4714="")),
(AND(G4714="Non-lead - Plastic",J4714="")),
(AND(G4714="Non-lead",J4714="")),
(AND(G4714="Non-lead - Other",J4714="")))),"Non-lead",
IF((OR((AND(G4714="Unknown - Likely Lead",J4714="")),
(AND(G4714="Unknown - Unlikely Lead",J4714="")),
(AND(G4714="Unknown - Material Unknown",J4714="")))),"Unknown",
""))))))))))))))))</f>
        <v>Non-Lead</v>
      </c>
      <c r="N4714" s="44" t="s">
        <v>39</v>
      </c>
    </row>
    <row r="4715" spans="1:14" ht="30" x14ac:dyDescent="0.25">
      <c r="A4715" s="34" t="s">
        <v>11131</v>
      </c>
      <c r="B4715" s="35" t="s">
        <v>1776</v>
      </c>
      <c r="C4715" s="36" t="s">
        <v>11109</v>
      </c>
      <c r="D4715" s="36" t="s">
        <v>32</v>
      </c>
      <c r="E4715" s="36" t="s">
        <v>644</v>
      </c>
      <c r="F4715" s="37" t="s">
        <v>11132</v>
      </c>
      <c r="G4715" s="38" t="s">
        <v>35</v>
      </c>
      <c r="H4715" s="39" t="s">
        <v>39</v>
      </c>
      <c r="I4715" s="40" t="s">
        <v>37</v>
      </c>
      <c r="J4715" s="42" t="s">
        <v>38</v>
      </c>
      <c r="K4715" s="39" t="s">
        <v>37</v>
      </c>
      <c r="L4715" s="35"/>
      <c r="M4715" s="43" t="str">
        <f>IF((OR(G4715="Lead")),"Lead",
IF((OR(J4715="Lead")),"Lead",
IF((OR(G4715="Lead-lined galvanized")),"Lead",
IF((OR(J4715="Lead-lined galvanized")),"Lead",
IF((OR((AND(G4715="Unknown - Likely Lead",J4715="Galvanized")),
(AND(G4715="Unknown - Unlikely Lead",J4715="Galvanized")),
(AND(G4715="Unknown - Material Unknown",J4715="Galvanized")))),"Galvanized Requiring Replacement",
IF((OR((AND(G4715="Non-lead - Copper",H4715="Yes",J4715="Galvanized")),
(AND(G4715="Non-lead - Copper",H4715="Don't know",J4715="Galvanized")),
(AND(G4715="Non-lead - Copper",H4715="",J4715="Galvanized")),
(AND(G4715="Non-lead - Plastic",H4715="Yes",J4715="Galvanized")),
(AND(G4715="Non-lead - Plastic",H4715="Don't know",J4715="Galvanized")),
(AND(G4715="Non-lead - Plastic",H4715="",J4715="Galvanized")),
(AND(G4715="Non-lead",H4715="Yes",J4715="Galvanized")),
(AND(G4715="Non-lead",H4715="Don't know",J4715="Galvanized")),
(AND(G4715="Non-lead",H4715="",J4715="Galvanized")),
(AND(G4715="Non-lead - Other",H4715="Yes",J4715="Galvanized")),
(AND(G4715="Non-Lead - Other",H4715="Don't know",J4715="Galvanized")),
(AND(G4715="Galvanized",H4715="Yes",J4715="Galvanized")),
(AND(G4715="Galvanized",H4715="Don't know",J4715="Galvanized")),
(AND(G4715="Galvanized",H4715="",J4715="Galvanized")),
(AND(G4715="Non-Lead - Other",H4715="",J4715="Galvanized")))),"Galvanized Requiring Replacement",
IF((OR((AND(G4715="Non-lead - Copper",J4715="Non-lead - Copper")),
(AND(G4715="Non-lead - Copper",J4715="Non-lead - Plastic")),
(AND(G4715="Non-lead - Copper",J4715="Non-lead - Other")),
(AND(G4715="Non-lead - Copper",J4715="Non-lead")),
(AND(G4715="Non-lead - Plastic",J4715="Non-lead - Copper")),
(AND(G4715="Non-lead - Plastic",J4715="Non-lead - Plastic")),
(AND(G4715="Non-lead - Plastic",J4715="Non-lead - Other")),
(AND(G4715="Non-lead - Plastic",J4715="Non-lead")),
(AND(G4715="Non-lead",J4715="Non-lead - Copper")),
(AND(G4715="Non-lead",J4715="Non-lead - Plastic")),
(AND(G4715="Non-lead",J4715="Non-lead - Other")),
(AND(G4715="Non-lead",J4715="Non-lead")),
(AND(G4715="Non-lead - Other",J4715="Non-lead - Copper")),
(AND(G4715="Non-Lead - Other",J4715="Non-lead - Plastic")),
(AND(G4715="Non-Lead - Other",J4715="Non-lead")),
(AND(G4715="Non-Lead - Other",J4715="Non-lead - Other")))),"Non-Lead",
IF((OR((AND(G4715="Galvanized",J4715="Non-lead")),
(AND(G4715="Galvanized",J4715="Non-lead - Copper")),
(AND(G4715="Galvanized",J4715="Non-lead - Plastic")),
(AND(G4715="Galvanized",J4715="Non-lead")),
(AND(G4715="Galvanized",J4715="Non-lead - Other")))),"Non-Lead",
IF((OR((AND(G4715="Non-lead - Copper",H4715="No",J4715="Galvanized")),
(AND(G4715="Non-lead - Plastic",H4715="No",J4715="Galvanized")),
(AND(G4715="Non-lead",H4715="No",J4715="Galvanized")),
(AND(G4715="Galvanized",H4715="No",J4715="Galvanized")),
(AND(G4715="Non-lead - Other",H4715="No",J4715="Galvanized")))),"Non-lead",
IF((OR((AND(G4715="Unknown - Likely Lead",J4715="Unknown - Likely Lead")),
(AND(G4715="Unknown - Likely Lead",J4715="Unknown - Unlikely Lead")),
(AND(G4715="Unknown - Likely Lead",J4715="Unknown - Material Unknown")),
(AND(G4715="Unknown - Unlikely Lead",J4715="Unknown - Likely Lead")),
(AND(G4715="Unknown - Unlikely Lead",J4715="Unknown - Unlikely Lead")),
(AND(G4715="Unknown - Unlikely Lead",J4715="Unknown - Material Unknown")),
(AND(G4715="Unknown - Material Unknown",J4715="Unknown - Likely Lead")),
(AND(G4715="Unknown - Material Unknown",J4715="Unknown - Unlikely Lead")),
(AND(G4715="Unknown - Material Unknown",J4715="Unknown - Material Unknown")))),"Unknown",
IF((OR((AND(G4715="Unknown - Likely Lead",J4715="Non-lead - Copper")),
(AND(G4715="Unknown - Likely Lead",J4715="Non-lead - Plastic")),
(AND(G4715="Unknown - Likely Lead",J4715="Non-lead")),
(AND(G4715="Unknown - Likely Lead",J4715="Non-lead - Other")),
(AND(G4715="Unknown - Unlikely Lead",J4715="Non-lead - Copper")),
(AND(G4715="Unknown - Unlikely Lead",J4715="Non-lead - Plastic")),
(AND(G4715="Unknown - Unlikely Lead",J4715="Non-lead")),
(AND(G4715="Unknown - Unlikely Lead",J4715="Non-lead - Other")),
(AND(G4715="Unknown - Material Unknown",J4715="Non-lead - Copper")),
(AND(G4715="Unknown - Material Unknown",J4715="Non-lead - Plastic")),
(AND(G4715="Unknown - Material Unknown",J4715="Non-lead")),
(AND(G4715="Unknown - Material Unknown",J4715="Non-lead - Other")))),"Unknown",
IF((OR((AND(G4715="Non-lead - Copper",J4715="Unknown - Likely Lead")),
(AND(G4715="Non-lead - Copper",J4715="Unknown - Unlikely Lead")),
(AND(G4715="Non-lead - Copper",J4715="Unknown - Material Unknown")),
(AND(G4715="Non-lead - Plastic",J4715="Unknown - Likely Lead")),
(AND(G4715="Non-lead - Plastic",J4715="Unknown - Unlikely Lead")),
(AND(G4715="Non-lead - Plastic",J4715="Unknown - Material Unknown")),
(AND(G4715="Non-lead",J4715="Unknown - Likely Lead")),
(AND(G4715="Non-lead",J4715="Unknown - Unlikely Lead")),
(AND(G4715="Non-lead",J4715="Unknown - Material Unknown")),
(AND(G4715="Non-lead - Other",J4715="Unknown - Likely Lead")),
(AND(G4715="Non-Lead - Other",J4715="Unknown - Unlikely Lead")),
(AND(G4715="Non-Lead - Other",J4715="Unknown - Material Unknown")))),"Unknown",
IF((OR((AND(G4715="Galvanized",J4715="Unknown - Likely Lead")),
(AND(G4715="Galvanized",J4715="Unknown - Unlikely Lead")),
(AND(G4715="Galvanized",J4715="Unknown - Material Unknown")))),"Unknown",
IF((OR((AND(G4715="Galvanized",J4715="")))),"Galvanized Requiring Replacement",
IF((OR((AND(G4715="Non-lead - Copper",J4715="")),
(AND(G4715="Non-lead - Plastic",J4715="")),
(AND(G4715="Non-lead",J4715="")),
(AND(G4715="Non-lead - Other",J4715="")))),"Non-lead",
IF((OR((AND(G4715="Unknown - Likely Lead",J4715="")),
(AND(G4715="Unknown - Unlikely Lead",J4715="")),
(AND(G4715="Unknown - Material Unknown",J4715="")))),"Unknown",
""))))))))))))))))</f>
        <v>Non-Lead</v>
      </c>
      <c r="N4715" s="44" t="s">
        <v>39</v>
      </c>
    </row>
    <row r="4716" spans="1:14" ht="30" x14ac:dyDescent="0.25">
      <c r="A4716" s="34" t="s">
        <v>11133</v>
      </c>
      <c r="B4716" s="35" t="s">
        <v>887</v>
      </c>
      <c r="C4716" s="36" t="s">
        <v>11109</v>
      </c>
      <c r="D4716" s="36" t="s">
        <v>32</v>
      </c>
      <c r="E4716" s="36" t="s">
        <v>644</v>
      </c>
      <c r="F4716" s="37" t="s">
        <v>11134</v>
      </c>
      <c r="G4716" s="38" t="s">
        <v>35</v>
      </c>
      <c r="H4716" s="39" t="s">
        <v>39</v>
      </c>
      <c r="I4716" s="40" t="s">
        <v>37</v>
      </c>
      <c r="J4716" s="42" t="s">
        <v>38</v>
      </c>
      <c r="K4716" s="39" t="s">
        <v>37</v>
      </c>
      <c r="L4716" s="35"/>
      <c r="M4716" s="43" t="str">
        <f>IF((OR(G4716="Lead")),"Lead",
IF((OR(J4716="Lead")),"Lead",
IF((OR(G4716="Lead-lined galvanized")),"Lead",
IF((OR(J4716="Lead-lined galvanized")),"Lead",
IF((OR((AND(G4716="Unknown - Likely Lead",J4716="Galvanized")),
(AND(G4716="Unknown - Unlikely Lead",J4716="Galvanized")),
(AND(G4716="Unknown - Material Unknown",J4716="Galvanized")))),"Galvanized Requiring Replacement",
IF((OR((AND(G4716="Non-lead - Copper",H4716="Yes",J4716="Galvanized")),
(AND(G4716="Non-lead - Copper",H4716="Don't know",J4716="Galvanized")),
(AND(G4716="Non-lead - Copper",H4716="",J4716="Galvanized")),
(AND(G4716="Non-lead - Plastic",H4716="Yes",J4716="Galvanized")),
(AND(G4716="Non-lead - Plastic",H4716="Don't know",J4716="Galvanized")),
(AND(G4716="Non-lead - Plastic",H4716="",J4716="Galvanized")),
(AND(G4716="Non-lead",H4716="Yes",J4716="Galvanized")),
(AND(G4716="Non-lead",H4716="Don't know",J4716="Galvanized")),
(AND(G4716="Non-lead",H4716="",J4716="Galvanized")),
(AND(G4716="Non-lead - Other",H4716="Yes",J4716="Galvanized")),
(AND(G4716="Non-Lead - Other",H4716="Don't know",J4716="Galvanized")),
(AND(G4716="Galvanized",H4716="Yes",J4716="Galvanized")),
(AND(G4716="Galvanized",H4716="Don't know",J4716="Galvanized")),
(AND(G4716="Galvanized",H4716="",J4716="Galvanized")),
(AND(G4716="Non-Lead - Other",H4716="",J4716="Galvanized")))),"Galvanized Requiring Replacement",
IF((OR((AND(G4716="Non-lead - Copper",J4716="Non-lead - Copper")),
(AND(G4716="Non-lead - Copper",J4716="Non-lead - Plastic")),
(AND(G4716="Non-lead - Copper",J4716="Non-lead - Other")),
(AND(G4716="Non-lead - Copper",J4716="Non-lead")),
(AND(G4716="Non-lead - Plastic",J4716="Non-lead - Copper")),
(AND(G4716="Non-lead - Plastic",J4716="Non-lead - Plastic")),
(AND(G4716="Non-lead - Plastic",J4716="Non-lead - Other")),
(AND(G4716="Non-lead - Plastic",J4716="Non-lead")),
(AND(G4716="Non-lead",J4716="Non-lead - Copper")),
(AND(G4716="Non-lead",J4716="Non-lead - Plastic")),
(AND(G4716="Non-lead",J4716="Non-lead - Other")),
(AND(G4716="Non-lead",J4716="Non-lead")),
(AND(G4716="Non-lead - Other",J4716="Non-lead - Copper")),
(AND(G4716="Non-Lead - Other",J4716="Non-lead - Plastic")),
(AND(G4716="Non-Lead - Other",J4716="Non-lead")),
(AND(G4716="Non-Lead - Other",J4716="Non-lead - Other")))),"Non-Lead",
IF((OR((AND(G4716="Galvanized",J4716="Non-lead")),
(AND(G4716="Galvanized",J4716="Non-lead - Copper")),
(AND(G4716="Galvanized",J4716="Non-lead - Plastic")),
(AND(G4716="Galvanized",J4716="Non-lead")),
(AND(G4716="Galvanized",J4716="Non-lead - Other")))),"Non-Lead",
IF((OR((AND(G4716="Non-lead - Copper",H4716="No",J4716="Galvanized")),
(AND(G4716="Non-lead - Plastic",H4716="No",J4716="Galvanized")),
(AND(G4716="Non-lead",H4716="No",J4716="Galvanized")),
(AND(G4716="Galvanized",H4716="No",J4716="Galvanized")),
(AND(G4716="Non-lead - Other",H4716="No",J4716="Galvanized")))),"Non-lead",
IF((OR((AND(G4716="Unknown - Likely Lead",J4716="Unknown - Likely Lead")),
(AND(G4716="Unknown - Likely Lead",J4716="Unknown - Unlikely Lead")),
(AND(G4716="Unknown - Likely Lead",J4716="Unknown - Material Unknown")),
(AND(G4716="Unknown - Unlikely Lead",J4716="Unknown - Likely Lead")),
(AND(G4716="Unknown - Unlikely Lead",J4716="Unknown - Unlikely Lead")),
(AND(G4716="Unknown - Unlikely Lead",J4716="Unknown - Material Unknown")),
(AND(G4716="Unknown - Material Unknown",J4716="Unknown - Likely Lead")),
(AND(G4716="Unknown - Material Unknown",J4716="Unknown - Unlikely Lead")),
(AND(G4716="Unknown - Material Unknown",J4716="Unknown - Material Unknown")))),"Unknown",
IF((OR((AND(G4716="Unknown - Likely Lead",J4716="Non-lead - Copper")),
(AND(G4716="Unknown - Likely Lead",J4716="Non-lead - Plastic")),
(AND(G4716="Unknown - Likely Lead",J4716="Non-lead")),
(AND(G4716="Unknown - Likely Lead",J4716="Non-lead - Other")),
(AND(G4716="Unknown - Unlikely Lead",J4716="Non-lead - Copper")),
(AND(G4716="Unknown - Unlikely Lead",J4716="Non-lead - Plastic")),
(AND(G4716="Unknown - Unlikely Lead",J4716="Non-lead")),
(AND(G4716="Unknown - Unlikely Lead",J4716="Non-lead - Other")),
(AND(G4716="Unknown - Material Unknown",J4716="Non-lead - Copper")),
(AND(G4716="Unknown - Material Unknown",J4716="Non-lead - Plastic")),
(AND(G4716="Unknown - Material Unknown",J4716="Non-lead")),
(AND(G4716="Unknown - Material Unknown",J4716="Non-lead - Other")))),"Unknown",
IF((OR((AND(G4716="Non-lead - Copper",J4716="Unknown - Likely Lead")),
(AND(G4716="Non-lead - Copper",J4716="Unknown - Unlikely Lead")),
(AND(G4716="Non-lead - Copper",J4716="Unknown - Material Unknown")),
(AND(G4716="Non-lead - Plastic",J4716="Unknown - Likely Lead")),
(AND(G4716="Non-lead - Plastic",J4716="Unknown - Unlikely Lead")),
(AND(G4716="Non-lead - Plastic",J4716="Unknown - Material Unknown")),
(AND(G4716="Non-lead",J4716="Unknown - Likely Lead")),
(AND(G4716="Non-lead",J4716="Unknown - Unlikely Lead")),
(AND(G4716="Non-lead",J4716="Unknown - Material Unknown")),
(AND(G4716="Non-lead - Other",J4716="Unknown - Likely Lead")),
(AND(G4716="Non-Lead - Other",J4716="Unknown - Unlikely Lead")),
(AND(G4716="Non-Lead - Other",J4716="Unknown - Material Unknown")))),"Unknown",
IF((OR((AND(G4716="Galvanized",J4716="Unknown - Likely Lead")),
(AND(G4716="Galvanized",J4716="Unknown - Unlikely Lead")),
(AND(G4716="Galvanized",J4716="Unknown - Material Unknown")))),"Unknown",
IF((OR((AND(G4716="Galvanized",J4716="")))),"Galvanized Requiring Replacement",
IF((OR((AND(G4716="Non-lead - Copper",J4716="")),
(AND(G4716="Non-lead - Plastic",J4716="")),
(AND(G4716="Non-lead",J4716="")),
(AND(G4716="Non-lead - Other",J4716="")))),"Non-lead",
IF((OR((AND(G4716="Unknown - Likely Lead",J4716="")),
(AND(G4716="Unknown - Unlikely Lead",J4716="")),
(AND(G4716="Unknown - Material Unknown",J4716="")))),"Unknown",
""))))))))))))))))</f>
        <v>Non-Lead</v>
      </c>
      <c r="N4716" s="44" t="s">
        <v>39</v>
      </c>
    </row>
    <row r="4717" spans="1:14" ht="30" x14ac:dyDescent="0.25">
      <c r="A4717" s="34" t="s">
        <v>11135</v>
      </c>
      <c r="B4717" s="35" t="s">
        <v>884</v>
      </c>
      <c r="C4717" s="36" t="s">
        <v>11109</v>
      </c>
      <c r="D4717" s="36" t="s">
        <v>32</v>
      </c>
      <c r="E4717" s="36" t="s">
        <v>644</v>
      </c>
      <c r="F4717" s="37" t="s">
        <v>11136</v>
      </c>
      <c r="G4717" s="38" t="s">
        <v>35</v>
      </c>
      <c r="H4717" s="39" t="s">
        <v>39</v>
      </c>
      <c r="I4717" s="40" t="s">
        <v>37</v>
      </c>
      <c r="J4717" s="42" t="s">
        <v>38</v>
      </c>
      <c r="K4717" s="39" t="s">
        <v>37</v>
      </c>
      <c r="L4717" s="35"/>
      <c r="M4717" s="43" t="str">
        <f>IF((OR(G4717="Lead")),"Lead",
IF((OR(J4717="Lead")),"Lead",
IF((OR(G4717="Lead-lined galvanized")),"Lead",
IF((OR(J4717="Lead-lined galvanized")),"Lead",
IF((OR((AND(G4717="Unknown - Likely Lead",J4717="Galvanized")),
(AND(G4717="Unknown - Unlikely Lead",J4717="Galvanized")),
(AND(G4717="Unknown - Material Unknown",J4717="Galvanized")))),"Galvanized Requiring Replacement",
IF((OR((AND(G4717="Non-lead - Copper",H4717="Yes",J4717="Galvanized")),
(AND(G4717="Non-lead - Copper",H4717="Don't know",J4717="Galvanized")),
(AND(G4717="Non-lead - Copper",H4717="",J4717="Galvanized")),
(AND(G4717="Non-lead - Plastic",H4717="Yes",J4717="Galvanized")),
(AND(G4717="Non-lead - Plastic",H4717="Don't know",J4717="Galvanized")),
(AND(G4717="Non-lead - Plastic",H4717="",J4717="Galvanized")),
(AND(G4717="Non-lead",H4717="Yes",J4717="Galvanized")),
(AND(G4717="Non-lead",H4717="Don't know",J4717="Galvanized")),
(AND(G4717="Non-lead",H4717="",J4717="Galvanized")),
(AND(G4717="Non-lead - Other",H4717="Yes",J4717="Galvanized")),
(AND(G4717="Non-Lead - Other",H4717="Don't know",J4717="Galvanized")),
(AND(G4717="Galvanized",H4717="Yes",J4717="Galvanized")),
(AND(G4717="Galvanized",H4717="Don't know",J4717="Galvanized")),
(AND(G4717="Galvanized",H4717="",J4717="Galvanized")),
(AND(G4717="Non-Lead - Other",H4717="",J4717="Galvanized")))),"Galvanized Requiring Replacement",
IF((OR((AND(G4717="Non-lead - Copper",J4717="Non-lead - Copper")),
(AND(G4717="Non-lead - Copper",J4717="Non-lead - Plastic")),
(AND(G4717="Non-lead - Copper",J4717="Non-lead - Other")),
(AND(G4717="Non-lead - Copper",J4717="Non-lead")),
(AND(G4717="Non-lead - Plastic",J4717="Non-lead - Copper")),
(AND(G4717="Non-lead - Plastic",J4717="Non-lead - Plastic")),
(AND(G4717="Non-lead - Plastic",J4717="Non-lead - Other")),
(AND(G4717="Non-lead - Plastic",J4717="Non-lead")),
(AND(G4717="Non-lead",J4717="Non-lead - Copper")),
(AND(G4717="Non-lead",J4717="Non-lead - Plastic")),
(AND(G4717="Non-lead",J4717="Non-lead - Other")),
(AND(G4717="Non-lead",J4717="Non-lead")),
(AND(G4717="Non-lead - Other",J4717="Non-lead - Copper")),
(AND(G4717="Non-Lead - Other",J4717="Non-lead - Plastic")),
(AND(G4717="Non-Lead - Other",J4717="Non-lead")),
(AND(G4717="Non-Lead - Other",J4717="Non-lead - Other")))),"Non-Lead",
IF((OR((AND(G4717="Galvanized",J4717="Non-lead")),
(AND(G4717="Galvanized",J4717="Non-lead - Copper")),
(AND(G4717="Galvanized",J4717="Non-lead - Plastic")),
(AND(G4717="Galvanized",J4717="Non-lead")),
(AND(G4717="Galvanized",J4717="Non-lead - Other")))),"Non-Lead",
IF((OR((AND(G4717="Non-lead - Copper",H4717="No",J4717="Galvanized")),
(AND(G4717="Non-lead - Plastic",H4717="No",J4717="Galvanized")),
(AND(G4717="Non-lead",H4717="No",J4717="Galvanized")),
(AND(G4717="Galvanized",H4717="No",J4717="Galvanized")),
(AND(G4717="Non-lead - Other",H4717="No",J4717="Galvanized")))),"Non-lead",
IF((OR((AND(G4717="Unknown - Likely Lead",J4717="Unknown - Likely Lead")),
(AND(G4717="Unknown - Likely Lead",J4717="Unknown - Unlikely Lead")),
(AND(G4717="Unknown - Likely Lead",J4717="Unknown - Material Unknown")),
(AND(G4717="Unknown - Unlikely Lead",J4717="Unknown - Likely Lead")),
(AND(G4717="Unknown - Unlikely Lead",J4717="Unknown - Unlikely Lead")),
(AND(G4717="Unknown - Unlikely Lead",J4717="Unknown - Material Unknown")),
(AND(G4717="Unknown - Material Unknown",J4717="Unknown - Likely Lead")),
(AND(G4717="Unknown - Material Unknown",J4717="Unknown - Unlikely Lead")),
(AND(G4717="Unknown - Material Unknown",J4717="Unknown - Material Unknown")))),"Unknown",
IF((OR((AND(G4717="Unknown - Likely Lead",J4717="Non-lead - Copper")),
(AND(G4717="Unknown - Likely Lead",J4717="Non-lead - Plastic")),
(AND(G4717="Unknown - Likely Lead",J4717="Non-lead")),
(AND(G4717="Unknown - Likely Lead",J4717="Non-lead - Other")),
(AND(G4717="Unknown - Unlikely Lead",J4717="Non-lead - Copper")),
(AND(G4717="Unknown - Unlikely Lead",J4717="Non-lead - Plastic")),
(AND(G4717="Unknown - Unlikely Lead",J4717="Non-lead")),
(AND(G4717="Unknown - Unlikely Lead",J4717="Non-lead - Other")),
(AND(G4717="Unknown - Material Unknown",J4717="Non-lead - Copper")),
(AND(G4717="Unknown - Material Unknown",J4717="Non-lead - Plastic")),
(AND(G4717="Unknown - Material Unknown",J4717="Non-lead")),
(AND(G4717="Unknown - Material Unknown",J4717="Non-lead - Other")))),"Unknown",
IF((OR((AND(G4717="Non-lead - Copper",J4717="Unknown - Likely Lead")),
(AND(G4717="Non-lead - Copper",J4717="Unknown - Unlikely Lead")),
(AND(G4717="Non-lead - Copper",J4717="Unknown - Material Unknown")),
(AND(G4717="Non-lead - Plastic",J4717="Unknown - Likely Lead")),
(AND(G4717="Non-lead - Plastic",J4717="Unknown - Unlikely Lead")),
(AND(G4717="Non-lead - Plastic",J4717="Unknown - Material Unknown")),
(AND(G4717="Non-lead",J4717="Unknown - Likely Lead")),
(AND(G4717="Non-lead",J4717="Unknown - Unlikely Lead")),
(AND(G4717="Non-lead",J4717="Unknown - Material Unknown")),
(AND(G4717="Non-lead - Other",J4717="Unknown - Likely Lead")),
(AND(G4717="Non-Lead - Other",J4717="Unknown - Unlikely Lead")),
(AND(G4717="Non-Lead - Other",J4717="Unknown - Material Unknown")))),"Unknown",
IF((OR((AND(G4717="Galvanized",J4717="Unknown - Likely Lead")),
(AND(G4717="Galvanized",J4717="Unknown - Unlikely Lead")),
(AND(G4717="Galvanized",J4717="Unknown - Material Unknown")))),"Unknown",
IF((OR((AND(G4717="Galvanized",J4717="")))),"Galvanized Requiring Replacement",
IF((OR((AND(G4717="Non-lead - Copper",J4717="")),
(AND(G4717="Non-lead - Plastic",J4717="")),
(AND(G4717="Non-lead",J4717="")),
(AND(G4717="Non-lead - Other",J4717="")))),"Non-lead",
IF((OR((AND(G4717="Unknown - Likely Lead",J4717="")),
(AND(G4717="Unknown - Unlikely Lead",J4717="")),
(AND(G4717="Unknown - Material Unknown",J4717="")))),"Unknown",
""))))))))))))))))</f>
        <v>Non-Lead</v>
      </c>
      <c r="N4717" s="44" t="s">
        <v>39</v>
      </c>
    </row>
    <row r="4718" spans="1:14" ht="30" x14ac:dyDescent="0.25">
      <c r="A4718" s="34" t="s">
        <v>11137</v>
      </c>
      <c r="B4718" s="35" t="s">
        <v>881</v>
      </c>
      <c r="C4718" s="36" t="s">
        <v>11109</v>
      </c>
      <c r="D4718" s="36" t="s">
        <v>32</v>
      </c>
      <c r="E4718" s="36" t="s">
        <v>644</v>
      </c>
      <c r="F4718" s="37" t="s">
        <v>11138</v>
      </c>
      <c r="G4718" s="38" t="s">
        <v>35</v>
      </c>
      <c r="H4718" s="39" t="s">
        <v>39</v>
      </c>
      <c r="I4718" s="40" t="s">
        <v>37</v>
      </c>
      <c r="J4718" s="42" t="s">
        <v>38</v>
      </c>
      <c r="K4718" s="39" t="s">
        <v>37</v>
      </c>
      <c r="L4718" s="35"/>
      <c r="M4718" s="43" t="str">
        <f>IF((OR(G4718="Lead")),"Lead",
IF((OR(J4718="Lead")),"Lead",
IF((OR(G4718="Lead-lined galvanized")),"Lead",
IF((OR(J4718="Lead-lined galvanized")),"Lead",
IF((OR((AND(G4718="Unknown - Likely Lead",J4718="Galvanized")),
(AND(G4718="Unknown - Unlikely Lead",J4718="Galvanized")),
(AND(G4718="Unknown - Material Unknown",J4718="Galvanized")))),"Galvanized Requiring Replacement",
IF((OR((AND(G4718="Non-lead - Copper",H4718="Yes",J4718="Galvanized")),
(AND(G4718="Non-lead - Copper",H4718="Don't know",J4718="Galvanized")),
(AND(G4718="Non-lead - Copper",H4718="",J4718="Galvanized")),
(AND(G4718="Non-lead - Plastic",H4718="Yes",J4718="Galvanized")),
(AND(G4718="Non-lead - Plastic",H4718="Don't know",J4718="Galvanized")),
(AND(G4718="Non-lead - Plastic",H4718="",J4718="Galvanized")),
(AND(G4718="Non-lead",H4718="Yes",J4718="Galvanized")),
(AND(G4718="Non-lead",H4718="Don't know",J4718="Galvanized")),
(AND(G4718="Non-lead",H4718="",J4718="Galvanized")),
(AND(G4718="Non-lead - Other",H4718="Yes",J4718="Galvanized")),
(AND(G4718="Non-Lead - Other",H4718="Don't know",J4718="Galvanized")),
(AND(G4718="Galvanized",H4718="Yes",J4718="Galvanized")),
(AND(G4718="Galvanized",H4718="Don't know",J4718="Galvanized")),
(AND(G4718="Galvanized",H4718="",J4718="Galvanized")),
(AND(G4718="Non-Lead - Other",H4718="",J4718="Galvanized")))),"Galvanized Requiring Replacement",
IF((OR((AND(G4718="Non-lead - Copper",J4718="Non-lead - Copper")),
(AND(G4718="Non-lead - Copper",J4718="Non-lead - Plastic")),
(AND(G4718="Non-lead - Copper",J4718="Non-lead - Other")),
(AND(G4718="Non-lead - Copper",J4718="Non-lead")),
(AND(G4718="Non-lead - Plastic",J4718="Non-lead - Copper")),
(AND(G4718="Non-lead - Plastic",J4718="Non-lead - Plastic")),
(AND(G4718="Non-lead - Plastic",J4718="Non-lead - Other")),
(AND(G4718="Non-lead - Plastic",J4718="Non-lead")),
(AND(G4718="Non-lead",J4718="Non-lead - Copper")),
(AND(G4718="Non-lead",J4718="Non-lead - Plastic")),
(AND(G4718="Non-lead",J4718="Non-lead - Other")),
(AND(G4718="Non-lead",J4718="Non-lead")),
(AND(G4718="Non-lead - Other",J4718="Non-lead - Copper")),
(AND(G4718="Non-Lead - Other",J4718="Non-lead - Plastic")),
(AND(G4718="Non-Lead - Other",J4718="Non-lead")),
(AND(G4718="Non-Lead - Other",J4718="Non-lead - Other")))),"Non-Lead",
IF((OR((AND(G4718="Galvanized",J4718="Non-lead")),
(AND(G4718="Galvanized",J4718="Non-lead - Copper")),
(AND(G4718="Galvanized",J4718="Non-lead - Plastic")),
(AND(G4718="Galvanized",J4718="Non-lead")),
(AND(G4718="Galvanized",J4718="Non-lead - Other")))),"Non-Lead",
IF((OR((AND(G4718="Non-lead - Copper",H4718="No",J4718="Galvanized")),
(AND(G4718="Non-lead - Plastic",H4718="No",J4718="Galvanized")),
(AND(G4718="Non-lead",H4718="No",J4718="Galvanized")),
(AND(G4718="Galvanized",H4718="No",J4718="Galvanized")),
(AND(G4718="Non-lead - Other",H4718="No",J4718="Galvanized")))),"Non-lead",
IF((OR((AND(G4718="Unknown - Likely Lead",J4718="Unknown - Likely Lead")),
(AND(G4718="Unknown - Likely Lead",J4718="Unknown - Unlikely Lead")),
(AND(G4718="Unknown - Likely Lead",J4718="Unknown - Material Unknown")),
(AND(G4718="Unknown - Unlikely Lead",J4718="Unknown - Likely Lead")),
(AND(G4718="Unknown - Unlikely Lead",J4718="Unknown - Unlikely Lead")),
(AND(G4718="Unknown - Unlikely Lead",J4718="Unknown - Material Unknown")),
(AND(G4718="Unknown - Material Unknown",J4718="Unknown - Likely Lead")),
(AND(G4718="Unknown - Material Unknown",J4718="Unknown - Unlikely Lead")),
(AND(G4718="Unknown - Material Unknown",J4718="Unknown - Material Unknown")))),"Unknown",
IF((OR((AND(G4718="Unknown - Likely Lead",J4718="Non-lead - Copper")),
(AND(G4718="Unknown - Likely Lead",J4718="Non-lead - Plastic")),
(AND(G4718="Unknown - Likely Lead",J4718="Non-lead")),
(AND(G4718="Unknown - Likely Lead",J4718="Non-lead - Other")),
(AND(G4718="Unknown - Unlikely Lead",J4718="Non-lead - Copper")),
(AND(G4718="Unknown - Unlikely Lead",J4718="Non-lead - Plastic")),
(AND(G4718="Unknown - Unlikely Lead",J4718="Non-lead")),
(AND(G4718="Unknown - Unlikely Lead",J4718="Non-lead - Other")),
(AND(G4718="Unknown - Material Unknown",J4718="Non-lead - Copper")),
(AND(G4718="Unknown - Material Unknown",J4718="Non-lead - Plastic")),
(AND(G4718="Unknown - Material Unknown",J4718="Non-lead")),
(AND(G4718="Unknown - Material Unknown",J4718="Non-lead - Other")))),"Unknown",
IF((OR((AND(G4718="Non-lead - Copper",J4718="Unknown - Likely Lead")),
(AND(G4718="Non-lead - Copper",J4718="Unknown - Unlikely Lead")),
(AND(G4718="Non-lead - Copper",J4718="Unknown - Material Unknown")),
(AND(G4718="Non-lead - Plastic",J4718="Unknown - Likely Lead")),
(AND(G4718="Non-lead - Plastic",J4718="Unknown - Unlikely Lead")),
(AND(G4718="Non-lead - Plastic",J4718="Unknown - Material Unknown")),
(AND(G4718="Non-lead",J4718="Unknown - Likely Lead")),
(AND(G4718="Non-lead",J4718="Unknown - Unlikely Lead")),
(AND(G4718="Non-lead",J4718="Unknown - Material Unknown")),
(AND(G4718="Non-lead - Other",J4718="Unknown - Likely Lead")),
(AND(G4718="Non-Lead - Other",J4718="Unknown - Unlikely Lead")),
(AND(G4718="Non-Lead - Other",J4718="Unknown - Material Unknown")))),"Unknown",
IF((OR((AND(G4718="Galvanized",J4718="Unknown - Likely Lead")),
(AND(G4718="Galvanized",J4718="Unknown - Unlikely Lead")),
(AND(G4718="Galvanized",J4718="Unknown - Material Unknown")))),"Unknown",
IF((OR((AND(G4718="Galvanized",J4718="")))),"Galvanized Requiring Replacement",
IF((OR((AND(G4718="Non-lead - Copper",J4718="")),
(AND(G4718="Non-lead - Plastic",J4718="")),
(AND(G4718="Non-lead",J4718="")),
(AND(G4718="Non-lead - Other",J4718="")))),"Non-lead",
IF((OR((AND(G4718="Unknown - Likely Lead",J4718="")),
(AND(G4718="Unknown - Unlikely Lead",J4718="")),
(AND(G4718="Unknown - Material Unknown",J4718="")))),"Unknown",
""))))))))))))))))</f>
        <v>Non-Lead</v>
      </c>
      <c r="N4718" s="44" t="s">
        <v>39</v>
      </c>
    </row>
    <row r="4719" spans="1:14" ht="30" x14ac:dyDescent="0.25">
      <c r="A4719" s="34" t="s">
        <v>11139</v>
      </c>
      <c r="B4719" s="35" t="s">
        <v>878</v>
      </c>
      <c r="C4719" s="36" t="s">
        <v>11109</v>
      </c>
      <c r="D4719" s="36" t="s">
        <v>32</v>
      </c>
      <c r="E4719" s="36" t="s">
        <v>644</v>
      </c>
      <c r="F4719" s="37" t="s">
        <v>11140</v>
      </c>
      <c r="G4719" s="38" t="s">
        <v>35</v>
      </c>
      <c r="H4719" s="39" t="s">
        <v>39</v>
      </c>
      <c r="I4719" s="40" t="s">
        <v>37</v>
      </c>
      <c r="J4719" s="42" t="s">
        <v>38</v>
      </c>
      <c r="K4719" s="39" t="s">
        <v>37</v>
      </c>
      <c r="L4719" s="35"/>
      <c r="M4719" s="43" t="str">
        <f>IF((OR(G4719="Lead")),"Lead",
IF((OR(J4719="Lead")),"Lead",
IF((OR(G4719="Lead-lined galvanized")),"Lead",
IF((OR(J4719="Lead-lined galvanized")),"Lead",
IF((OR((AND(G4719="Unknown - Likely Lead",J4719="Galvanized")),
(AND(G4719="Unknown - Unlikely Lead",J4719="Galvanized")),
(AND(G4719="Unknown - Material Unknown",J4719="Galvanized")))),"Galvanized Requiring Replacement",
IF((OR((AND(G4719="Non-lead - Copper",H4719="Yes",J4719="Galvanized")),
(AND(G4719="Non-lead - Copper",H4719="Don't know",J4719="Galvanized")),
(AND(G4719="Non-lead - Copper",H4719="",J4719="Galvanized")),
(AND(G4719="Non-lead - Plastic",H4719="Yes",J4719="Galvanized")),
(AND(G4719="Non-lead - Plastic",H4719="Don't know",J4719="Galvanized")),
(AND(G4719="Non-lead - Plastic",H4719="",J4719="Galvanized")),
(AND(G4719="Non-lead",H4719="Yes",J4719="Galvanized")),
(AND(G4719="Non-lead",H4719="Don't know",J4719="Galvanized")),
(AND(G4719="Non-lead",H4719="",J4719="Galvanized")),
(AND(G4719="Non-lead - Other",H4719="Yes",J4719="Galvanized")),
(AND(G4719="Non-Lead - Other",H4719="Don't know",J4719="Galvanized")),
(AND(G4719="Galvanized",H4719="Yes",J4719="Galvanized")),
(AND(G4719="Galvanized",H4719="Don't know",J4719="Galvanized")),
(AND(G4719="Galvanized",H4719="",J4719="Galvanized")),
(AND(G4719="Non-Lead - Other",H4719="",J4719="Galvanized")))),"Galvanized Requiring Replacement",
IF((OR((AND(G4719="Non-lead - Copper",J4719="Non-lead - Copper")),
(AND(G4719="Non-lead - Copper",J4719="Non-lead - Plastic")),
(AND(G4719="Non-lead - Copper",J4719="Non-lead - Other")),
(AND(G4719="Non-lead - Copper",J4719="Non-lead")),
(AND(G4719="Non-lead - Plastic",J4719="Non-lead - Copper")),
(AND(G4719="Non-lead - Plastic",J4719="Non-lead - Plastic")),
(AND(G4719="Non-lead - Plastic",J4719="Non-lead - Other")),
(AND(G4719="Non-lead - Plastic",J4719="Non-lead")),
(AND(G4719="Non-lead",J4719="Non-lead - Copper")),
(AND(G4719="Non-lead",J4719="Non-lead - Plastic")),
(AND(G4719="Non-lead",J4719="Non-lead - Other")),
(AND(G4719="Non-lead",J4719="Non-lead")),
(AND(G4719="Non-lead - Other",J4719="Non-lead - Copper")),
(AND(G4719="Non-Lead - Other",J4719="Non-lead - Plastic")),
(AND(G4719="Non-Lead - Other",J4719="Non-lead")),
(AND(G4719="Non-Lead - Other",J4719="Non-lead - Other")))),"Non-Lead",
IF((OR((AND(G4719="Galvanized",J4719="Non-lead")),
(AND(G4719="Galvanized",J4719="Non-lead - Copper")),
(AND(G4719="Galvanized",J4719="Non-lead - Plastic")),
(AND(G4719="Galvanized",J4719="Non-lead")),
(AND(G4719="Galvanized",J4719="Non-lead - Other")))),"Non-Lead",
IF((OR((AND(G4719="Non-lead - Copper",H4719="No",J4719="Galvanized")),
(AND(G4719="Non-lead - Plastic",H4719="No",J4719="Galvanized")),
(AND(G4719="Non-lead",H4719="No",J4719="Galvanized")),
(AND(G4719="Galvanized",H4719="No",J4719="Galvanized")),
(AND(G4719="Non-lead - Other",H4719="No",J4719="Galvanized")))),"Non-lead",
IF((OR((AND(G4719="Unknown - Likely Lead",J4719="Unknown - Likely Lead")),
(AND(G4719="Unknown - Likely Lead",J4719="Unknown - Unlikely Lead")),
(AND(G4719="Unknown - Likely Lead",J4719="Unknown - Material Unknown")),
(AND(G4719="Unknown - Unlikely Lead",J4719="Unknown - Likely Lead")),
(AND(G4719="Unknown - Unlikely Lead",J4719="Unknown - Unlikely Lead")),
(AND(G4719="Unknown - Unlikely Lead",J4719="Unknown - Material Unknown")),
(AND(G4719="Unknown - Material Unknown",J4719="Unknown - Likely Lead")),
(AND(G4719="Unknown - Material Unknown",J4719="Unknown - Unlikely Lead")),
(AND(G4719="Unknown - Material Unknown",J4719="Unknown - Material Unknown")))),"Unknown",
IF((OR((AND(G4719="Unknown - Likely Lead",J4719="Non-lead - Copper")),
(AND(G4719="Unknown - Likely Lead",J4719="Non-lead - Plastic")),
(AND(G4719="Unknown - Likely Lead",J4719="Non-lead")),
(AND(G4719="Unknown - Likely Lead",J4719="Non-lead - Other")),
(AND(G4719="Unknown - Unlikely Lead",J4719="Non-lead - Copper")),
(AND(G4719="Unknown - Unlikely Lead",J4719="Non-lead - Plastic")),
(AND(G4719="Unknown - Unlikely Lead",J4719="Non-lead")),
(AND(G4719="Unknown - Unlikely Lead",J4719="Non-lead - Other")),
(AND(G4719="Unknown - Material Unknown",J4719="Non-lead - Copper")),
(AND(G4719="Unknown - Material Unknown",J4719="Non-lead - Plastic")),
(AND(G4719="Unknown - Material Unknown",J4719="Non-lead")),
(AND(G4719="Unknown - Material Unknown",J4719="Non-lead - Other")))),"Unknown",
IF((OR((AND(G4719="Non-lead - Copper",J4719="Unknown - Likely Lead")),
(AND(G4719="Non-lead - Copper",J4719="Unknown - Unlikely Lead")),
(AND(G4719="Non-lead - Copper",J4719="Unknown - Material Unknown")),
(AND(G4719="Non-lead - Plastic",J4719="Unknown - Likely Lead")),
(AND(G4719="Non-lead - Plastic",J4719="Unknown - Unlikely Lead")),
(AND(G4719="Non-lead - Plastic",J4719="Unknown - Material Unknown")),
(AND(G4719="Non-lead",J4719="Unknown - Likely Lead")),
(AND(G4719="Non-lead",J4719="Unknown - Unlikely Lead")),
(AND(G4719="Non-lead",J4719="Unknown - Material Unknown")),
(AND(G4719="Non-lead - Other",J4719="Unknown - Likely Lead")),
(AND(G4719="Non-Lead - Other",J4719="Unknown - Unlikely Lead")),
(AND(G4719="Non-Lead - Other",J4719="Unknown - Material Unknown")))),"Unknown",
IF((OR((AND(G4719="Galvanized",J4719="Unknown - Likely Lead")),
(AND(G4719="Galvanized",J4719="Unknown - Unlikely Lead")),
(AND(G4719="Galvanized",J4719="Unknown - Material Unknown")))),"Unknown",
IF((OR((AND(G4719="Galvanized",J4719="")))),"Galvanized Requiring Replacement",
IF((OR((AND(G4719="Non-lead - Copper",J4719="")),
(AND(G4719="Non-lead - Plastic",J4719="")),
(AND(G4719="Non-lead",J4719="")),
(AND(G4719="Non-lead - Other",J4719="")))),"Non-lead",
IF((OR((AND(G4719="Unknown - Likely Lead",J4719="")),
(AND(G4719="Unknown - Unlikely Lead",J4719="")),
(AND(G4719="Unknown - Material Unknown",J4719="")))),"Unknown",
""))))))))))))))))</f>
        <v>Non-Lead</v>
      </c>
      <c r="N4719" s="44" t="s">
        <v>39</v>
      </c>
    </row>
    <row r="4720" spans="1:14" x14ac:dyDescent="0.25">
      <c r="A4720" s="34" t="s">
        <v>11141</v>
      </c>
      <c r="B4720" s="35" t="s">
        <v>11142</v>
      </c>
      <c r="C4720" s="36" t="s">
        <v>9506</v>
      </c>
      <c r="D4720" s="36" t="s">
        <v>32</v>
      </c>
      <c r="E4720" s="36" t="s">
        <v>644</v>
      </c>
      <c r="F4720" s="37" t="s">
        <v>11143</v>
      </c>
      <c r="G4720" s="38" t="s">
        <v>35</v>
      </c>
      <c r="H4720" s="39" t="s">
        <v>39</v>
      </c>
      <c r="I4720" s="40" t="s">
        <v>63</v>
      </c>
      <c r="J4720" s="42" t="s">
        <v>38</v>
      </c>
      <c r="K4720" s="39" t="s">
        <v>63</v>
      </c>
      <c r="L4720" s="35"/>
      <c r="M4720" s="43" t="str">
        <f>IF((OR(G4720="Lead")),"Lead",
IF((OR(J4720="Lead")),"Lead",
IF((OR(G4720="Lead-lined galvanized")),"Lead",
IF((OR(J4720="Lead-lined galvanized")),"Lead",
IF((OR((AND(G4720="Unknown - Likely Lead",J4720="Galvanized")),
(AND(G4720="Unknown - Unlikely Lead",J4720="Galvanized")),
(AND(G4720="Unknown - Material Unknown",J4720="Galvanized")))),"Galvanized Requiring Replacement",
IF((OR((AND(G4720="Non-lead - Copper",H4720="Yes",J4720="Galvanized")),
(AND(G4720="Non-lead - Copper",H4720="Don't know",J4720="Galvanized")),
(AND(G4720="Non-lead - Copper",H4720="",J4720="Galvanized")),
(AND(G4720="Non-lead - Plastic",H4720="Yes",J4720="Galvanized")),
(AND(G4720="Non-lead - Plastic",H4720="Don't know",J4720="Galvanized")),
(AND(G4720="Non-lead - Plastic",H4720="",J4720="Galvanized")),
(AND(G4720="Non-lead",H4720="Yes",J4720="Galvanized")),
(AND(G4720="Non-lead",H4720="Don't know",J4720="Galvanized")),
(AND(G4720="Non-lead",H4720="",J4720="Galvanized")),
(AND(G4720="Non-lead - Other",H4720="Yes",J4720="Galvanized")),
(AND(G4720="Non-Lead - Other",H4720="Don't know",J4720="Galvanized")),
(AND(G4720="Galvanized",H4720="Yes",J4720="Galvanized")),
(AND(G4720="Galvanized",H4720="Don't know",J4720="Galvanized")),
(AND(G4720="Galvanized",H4720="",J4720="Galvanized")),
(AND(G4720="Non-Lead - Other",H4720="",J4720="Galvanized")))),"Galvanized Requiring Replacement",
IF((OR((AND(G4720="Non-lead - Copper",J4720="Non-lead - Copper")),
(AND(G4720="Non-lead - Copper",J4720="Non-lead - Plastic")),
(AND(G4720="Non-lead - Copper",J4720="Non-lead - Other")),
(AND(G4720="Non-lead - Copper",J4720="Non-lead")),
(AND(G4720="Non-lead - Plastic",J4720="Non-lead - Copper")),
(AND(G4720="Non-lead - Plastic",J4720="Non-lead - Plastic")),
(AND(G4720="Non-lead - Plastic",J4720="Non-lead - Other")),
(AND(G4720="Non-lead - Plastic",J4720="Non-lead")),
(AND(G4720="Non-lead",J4720="Non-lead - Copper")),
(AND(G4720="Non-lead",J4720="Non-lead - Plastic")),
(AND(G4720="Non-lead",J4720="Non-lead - Other")),
(AND(G4720="Non-lead",J4720="Non-lead")),
(AND(G4720="Non-lead - Other",J4720="Non-lead - Copper")),
(AND(G4720="Non-Lead - Other",J4720="Non-lead - Plastic")),
(AND(G4720="Non-Lead - Other",J4720="Non-lead")),
(AND(G4720="Non-Lead - Other",J4720="Non-lead - Other")))),"Non-Lead",
IF((OR((AND(G4720="Galvanized",J4720="Non-lead")),
(AND(G4720="Galvanized",J4720="Non-lead - Copper")),
(AND(G4720="Galvanized",J4720="Non-lead - Plastic")),
(AND(G4720="Galvanized",J4720="Non-lead")),
(AND(G4720="Galvanized",J4720="Non-lead - Other")))),"Non-Lead",
IF((OR((AND(G4720="Non-lead - Copper",H4720="No",J4720="Galvanized")),
(AND(G4720="Non-lead - Plastic",H4720="No",J4720="Galvanized")),
(AND(G4720="Non-lead",H4720="No",J4720="Galvanized")),
(AND(G4720="Galvanized",H4720="No",J4720="Galvanized")),
(AND(G4720="Non-lead - Other",H4720="No",J4720="Galvanized")))),"Non-lead",
IF((OR((AND(G4720="Unknown - Likely Lead",J4720="Unknown - Likely Lead")),
(AND(G4720="Unknown - Likely Lead",J4720="Unknown - Unlikely Lead")),
(AND(G4720="Unknown - Likely Lead",J4720="Unknown - Material Unknown")),
(AND(G4720="Unknown - Unlikely Lead",J4720="Unknown - Likely Lead")),
(AND(G4720="Unknown - Unlikely Lead",J4720="Unknown - Unlikely Lead")),
(AND(G4720="Unknown - Unlikely Lead",J4720="Unknown - Material Unknown")),
(AND(G4720="Unknown - Material Unknown",J4720="Unknown - Likely Lead")),
(AND(G4720="Unknown - Material Unknown",J4720="Unknown - Unlikely Lead")),
(AND(G4720="Unknown - Material Unknown",J4720="Unknown - Material Unknown")))),"Unknown",
IF((OR((AND(G4720="Unknown - Likely Lead",J4720="Non-lead - Copper")),
(AND(G4720="Unknown - Likely Lead",J4720="Non-lead - Plastic")),
(AND(G4720="Unknown - Likely Lead",J4720="Non-lead")),
(AND(G4720="Unknown - Likely Lead",J4720="Non-lead - Other")),
(AND(G4720="Unknown - Unlikely Lead",J4720="Non-lead - Copper")),
(AND(G4720="Unknown - Unlikely Lead",J4720="Non-lead - Plastic")),
(AND(G4720="Unknown - Unlikely Lead",J4720="Non-lead")),
(AND(G4720="Unknown - Unlikely Lead",J4720="Non-lead - Other")),
(AND(G4720="Unknown - Material Unknown",J4720="Non-lead - Copper")),
(AND(G4720="Unknown - Material Unknown",J4720="Non-lead - Plastic")),
(AND(G4720="Unknown - Material Unknown",J4720="Non-lead")),
(AND(G4720="Unknown - Material Unknown",J4720="Non-lead - Other")))),"Unknown",
IF((OR((AND(G4720="Non-lead - Copper",J4720="Unknown - Likely Lead")),
(AND(G4720="Non-lead - Copper",J4720="Unknown - Unlikely Lead")),
(AND(G4720="Non-lead - Copper",J4720="Unknown - Material Unknown")),
(AND(G4720="Non-lead - Plastic",J4720="Unknown - Likely Lead")),
(AND(G4720="Non-lead - Plastic",J4720="Unknown - Unlikely Lead")),
(AND(G4720="Non-lead - Plastic",J4720="Unknown - Material Unknown")),
(AND(G4720="Non-lead",J4720="Unknown - Likely Lead")),
(AND(G4720="Non-lead",J4720="Unknown - Unlikely Lead")),
(AND(G4720="Non-lead",J4720="Unknown - Material Unknown")),
(AND(G4720="Non-lead - Other",J4720="Unknown - Likely Lead")),
(AND(G4720="Non-Lead - Other",J4720="Unknown - Unlikely Lead")),
(AND(G4720="Non-Lead - Other",J4720="Unknown - Material Unknown")))),"Unknown",
IF((OR((AND(G4720="Galvanized",J4720="Unknown - Likely Lead")),
(AND(G4720="Galvanized",J4720="Unknown - Unlikely Lead")),
(AND(G4720="Galvanized",J4720="Unknown - Material Unknown")))),"Unknown",
IF((OR((AND(G4720="Galvanized",J4720="")))),"Galvanized Requiring Replacement",
IF((OR((AND(G4720="Non-lead - Copper",J4720="")),
(AND(G4720="Non-lead - Plastic",J4720="")),
(AND(G4720="Non-lead",J4720="")),
(AND(G4720="Non-lead - Other",J4720="")))),"Non-lead",
IF((OR((AND(G4720="Unknown - Likely Lead",J4720="")),
(AND(G4720="Unknown - Unlikely Lead",J4720="")),
(AND(G4720="Unknown - Material Unknown",J4720="")))),"Unknown",
""))))))))))))))))</f>
        <v>Non-Lead</v>
      </c>
      <c r="N4720" s="44" t="s">
        <v>39</v>
      </c>
    </row>
    <row r="4721" spans="1:14" x14ac:dyDescent="0.25">
      <c r="A4721" s="34" t="s">
        <v>11144</v>
      </c>
      <c r="B4721" s="35" t="s">
        <v>10594</v>
      </c>
      <c r="C4721" s="36" t="s">
        <v>9506</v>
      </c>
      <c r="D4721" s="36" t="s">
        <v>32</v>
      </c>
      <c r="E4721" s="36" t="s">
        <v>644</v>
      </c>
      <c r="F4721" s="37" t="s">
        <v>11145</v>
      </c>
      <c r="G4721" s="38" t="s">
        <v>35</v>
      </c>
      <c r="H4721" s="39" t="s">
        <v>39</v>
      </c>
      <c r="I4721" s="40" t="s">
        <v>63</v>
      </c>
      <c r="J4721" s="42" t="s">
        <v>38</v>
      </c>
      <c r="K4721" s="39" t="s">
        <v>63</v>
      </c>
      <c r="L4721" s="35"/>
      <c r="M4721" s="43" t="str">
        <f>IF((OR(G4721="Lead")),"Lead",
IF((OR(J4721="Lead")),"Lead",
IF((OR(G4721="Lead-lined galvanized")),"Lead",
IF((OR(J4721="Lead-lined galvanized")),"Lead",
IF((OR((AND(G4721="Unknown - Likely Lead",J4721="Galvanized")),
(AND(G4721="Unknown - Unlikely Lead",J4721="Galvanized")),
(AND(G4721="Unknown - Material Unknown",J4721="Galvanized")))),"Galvanized Requiring Replacement",
IF((OR((AND(G4721="Non-lead - Copper",H4721="Yes",J4721="Galvanized")),
(AND(G4721="Non-lead - Copper",H4721="Don't know",J4721="Galvanized")),
(AND(G4721="Non-lead - Copper",H4721="",J4721="Galvanized")),
(AND(G4721="Non-lead - Plastic",H4721="Yes",J4721="Galvanized")),
(AND(G4721="Non-lead - Plastic",H4721="Don't know",J4721="Galvanized")),
(AND(G4721="Non-lead - Plastic",H4721="",J4721="Galvanized")),
(AND(G4721="Non-lead",H4721="Yes",J4721="Galvanized")),
(AND(G4721="Non-lead",H4721="Don't know",J4721="Galvanized")),
(AND(G4721="Non-lead",H4721="",J4721="Galvanized")),
(AND(G4721="Non-lead - Other",H4721="Yes",J4721="Galvanized")),
(AND(G4721="Non-Lead - Other",H4721="Don't know",J4721="Galvanized")),
(AND(G4721="Galvanized",H4721="Yes",J4721="Galvanized")),
(AND(G4721="Galvanized",H4721="Don't know",J4721="Galvanized")),
(AND(G4721="Galvanized",H4721="",J4721="Galvanized")),
(AND(G4721="Non-Lead - Other",H4721="",J4721="Galvanized")))),"Galvanized Requiring Replacement",
IF((OR((AND(G4721="Non-lead - Copper",J4721="Non-lead - Copper")),
(AND(G4721="Non-lead - Copper",J4721="Non-lead - Plastic")),
(AND(G4721="Non-lead - Copper",J4721="Non-lead - Other")),
(AND(G4721="Non-lead - Copper",J4721="Non-lead")),
(AND(G4721="Non-lead - Plastic",J4721="Non-lead - Copper")),
(AND(G4721="Non-lead - Plastic",J4721="Non-lead - Plastic")),
(AND(G4721="Non-lead - Plastic",J4721="Non-lead - Other")),
(AND(G4721="Non-lead - Plastic",J4721="Non-lead")),
(AND(G4721="Non-lead",J4721="Non-lead - Copper")),
(AND(G4721="Non-lead",J4721="Non-lead - Plastic")),
(AND(G4721="Non-lead",J4721="Non-lead - Other")),
(AND(G4721="Non-lead",J4721="Non-lead")),
(AND(G4721="Non-lead - Other",J4721="Non-lead - Copper")),
(AND(G4721="Non-Lead - Other",J4721="Non-lead - Plastic")),
(AND(G4721="Non-Lead - Other",J4721="Non-lead")),
(AND(G4721="Non-Lead - Other",J4721="Non-lead - Other")))),"Non-Lead",
IF((OR((AND(G4721="Galvanized",J4721="Non-lead")),
(AND(G4721="Galvanized",J4721="Non-lead - Copper")),
(AND(G4721="Galvanized",J4721="Non-lead - Plastic")),
(AND(G4721="Galvanized",J4721="Non-lead")),
(AND(G4721="Galvanized",J4721="Non-lead - Other")))),"Non-Lead",
IF((OR((AND(G4721="Non-lead - Copper",H4721="No",J4721="Galvanized")),
(AND(G4721="Non-lead - Plastic",H4721="No",J4721="Galvanized")),
(AND(G4721="Non-lead",H4721="No",J4721="Galvanized")),
(AND(G4721="Galvanized",H4721="No",J4721="Galvanized")),
(AND(G4721="Non-lead - Other",H4721="No",J4721="Galvanized")))),"Non-lead",
IF((OR((AND(G4721="Unknown - Likely Lead",J4721="Unknown - Likely Lead")),
(AND(G4721="Unknown - Likely Lead",J4721="Unknown - Unlikely Lead")),
(AND(G4721="Unknown - Likely Lead",J4721="Unknown - Material Unknown")),
(AND(G4721="Unknown - Unlikely Lead",J4721="Unknown - Likely Lead")),
(AND(G4721="Unknown - Unlikely Lead",J4721="Unknown - Unlikely Lead")),
(AND(G4721="Unknown - Unlikely Lead",J4721="Unknown - Material Unknown")),
(AND(G4721="Unknown - Material Unknown",J4721="Unknown - Likely Lead")),
(AND(G4721="Unknown - Material Unknown",J4721="Unknown - Unlikely Lead")),
(AND(G4721="Unknown - Material Unknown",J4721="Unknown - Material Unknown")))),"Unknown",
IF((OR((AND(G4721="Unknown - Likely Lead",J4721="Non-lead - Copper")),
(AND(G4721="Unknown - Likely Lead",J4721="Non-lead - Plastic")),
(AND(G4721="Unknown - Likely Lead",J4721="Non-lead")),
(AND(G4721="Unknown - Likely Lead",J4721="Non-lead - Other")),
(AND(G4721="Unknown - Unlikely Lead",J4721="Non-lead - Copper")),
(AND(G4721="Unknown - Unlikely Lead",J4721="Non-lead - Plastic")),
(AND(G4721="Unknown - Unlikely Lead",J4721="Non-lead")),
(AND(G4721="Unknown - Unlikely Lead",J4721="Non-lead - Other")),
(AND(G4721="Unknown - Material Unknown",J4721="Non-lead - Copper")),
(AND(G4721="Unknown - Material Unknown",J4721="Non-lead - Plastic")),
(AND(G4721="Unknown - Material Unknown",J4721="Non-lead")),
(AND(G4721="Unknown - Material Unknown",J4721="Non-lead - Other")))),"Unknown",
IF((OR((AND(G4721="Non-lead - Copper",J4721="Unknown - Likely Lead")),
(AND(G4721="Non-lead - Copper",J4721="Unknown - Unlikely Lead")),
(AND(G4721="Non-lead - Copper",J4721="Unknown - Material Unknown")),
(AND(G4721="Non-lead - Plastic",J4721="Unknown - Likely Lead")),
(AND(G4721="Non-lead - Plastic",J4721="Unknown - Unlikely Lead")),
(AND(G4721="Non-lead - Plastic",J4721="Unknown - Material Unknown")),
(AND(G4721="Non-lead",J4721="Unknown - Likely Lead")),
(AND(G4721="Non-lead",J4721="Unknown - Unlikely Lead")),
(AND(G4721="Non-lead",J4721="Unknown - Material Unknown")),
(AND(G4721="Non-lead - Other",J4721="Unknown - Likely Lead")),
(AND(G4721="Non-Lead - Other",J4721="Unknown - Unlikely Lead")),
(AND(G4721="Non-Lead - Other",J4721="Unknown - Material Unknown")))),"Unknown",
IF((OR((AND(G4721="Galvanized",J4721="Unknown - Likely Lead")),
(AND(G4721="Galvanized",J4721="Unknown - Unlikely Lead")),
(AND(G4721="Galvanized",J4721="Unknown - Material Unknown")))),"Unknown",
IF((OR((AND(G4721="Galvanized",J4721="")))),"Galvanized Requiring Replacement",
IF((OR((AND(G4721="Non-lead - Copper",J4721="")),
(AND(G4721="Non-lead - Plastic",J4721="")),
(AND(G4721="Non-lead",J4721="")),
(AND(G4721="Non-lead - Other",J4721="")))),"Non-lead",
IF((OR((AND(G4721="Unknown - Likely Lead",J4721="")),
(AND(G4721="Unknown - Unlikely Lead",J4721="")),
(AND(G4721="Unknown - Material Unknown",J4721="")))),"Unknown",
""))))))))))))))))</f>
        <v>Non-Lead</v>
      </c>
      <c r="N4721" s="44" t="s">
        <v>39</v>
      </c>
    </row>
    <row r="4722" spans="1:14" ht="30" x14ac:dyDescent="0.25">
      <c r="A4722" s="34" t="s">
        <v>11146</v>
      </c>
      <c r="B4722" s="35" t="s">
        <v>276</v>
      </c>
      <c r="C4722" s="36" t="s">
        <v>10238</v>
      </c>
      <c r="D4722" s="36" t="s">
        <v>32</v>
      </c>
      <c r="E4722" s="36" t="s">
        <v>644</v>
      </c>
      <c r="F4722" s="37" t="s">
        <v>11147</v>
      </c>
      <c r="G4722" s="38" t="s">
        <v>35</v>
      </c>
      <c r="H4722" s="39" t="s">
        <v>39</v>
      </c>
      <c r="I4722" s="40" t="s">
        <v>37</v>
      </c>
      <c r="J4722" s="42" t="s">
        <v>38</v>
      </c>
      <c r="K4722" s="39" t="s">
        <v>37</v>
      </c>
      <c r="L4722" s="35"/>
      <c r="M4722" s="43" t="str">
        <f>IF((OR(G4722="Lead")),"Lead",
IF((OR(J4722="Lead")),"Lead",
IF((OR(G4722="Lead-lined galvanized")),"Lead",
IF((OR(J4722="Lead-lined galvanized")),"Lead",
IF((OR((AND(G4722="Unknown - Likely Lead",J4722="Galvanized")),
(AND(G4722="Unknown - Unlikely Lead",J4722="Galvanized")),
(AND(G4722="Unknown - Material Unknown",J4722="Galvanized")))),"Galvanized Requiring Replacement",
IF((OR((AND(G4722="Non-lead - Copper",H4722="Yes",J4722="Galvanized")),
(AND(G4722="Non-lead - Copper",H4722="Don't know",J4722="Galvanized")),
(AND(G4722="Non-lead - Copper",H4722="",J4722="Galvanized")),
(AND(G4722="Non-lead - Plastic",H4722="Yes",J4722="Galvanized")),
(AND(G4722="Non-lead - Plastic",H4722="Don't know",J4722="Galvanized")),
(AND(G4722="Non-lead - Plastic",H4722="",J4722="Galvanized")),
(AND(G4722="Non-lead",H4722="Yes",J4722="Galvanized")),
(AND(G4722="Non-lead",H4722="Don't know",J4722="Galvanized")),
(AND(G4722="Non-lead",H4722="",J4722="Galvanized")),
(AND(G4722="Non-lead - Other",H4722="Yes",J4722="Galvanized")),
(AND(G4722="Non-Lead - Other",H4722="Don't know",J4722="Galvanized")),
(AND(G4722="Galvanized",H4722="Yes",J4722="Galvanized")),
(AND(G4722="Galvanized",H4722="Don't know",J4722="Galvanized")),
(AND(G4722="Galvanized",H4722="",J4722="Galvanized")),
(AND(G4722="Non-Lead - Other",H4722="",J4722="Galvanized")))),"Galvanized Requiring Replacement",
IF((OR((AND(G4722="Non-lead - Copper",J4722="Non-lead - Copper")),
(AND(G4722="Non-lead - Copper",J4722="Non-lead - Plastic")),
(AND(G4722="Non-lead - Copper",J4722="Non-lead - Other")),
(AND(G4722="Non-lead - Copper",J4722="Non-lead")),
(AND(G4722="Non-lead - Plastic",J4722="Non-lead - Copper")),
(AND(G4722="Non-lead - Plastic",J4722="Non-lead - Plastic")),
(AND(G4722="Non-lead - Plastic",J4722="Non-lead - Other")),
(AND(G4722="Non-lead - Plastic",J4722="Non-lead")),
(AND(G4722="Non-lead",J4722="Non-lead - Copper")),
(AND(G4722="Non-lead",J4722="Non-lead - Plastic")),
(AND(G4722="Non-lead",J4722="Non-lead - Other")),
(AND(G4722="Non-lead",J4722="Non-lead")),
(AND(G4722="Non-lead - Other",J4722="Non-lead - Copper")),
(AND(G4722="Non-Lead - Other",J4722="Non-lead - Plastic")),
(AND(G4722="Non-Lead - Other",J4722="Non-lead")),
(AND(G4722="Non-Lead - Other",J4722="Non-lead - Other")))),"Non-Lead",
IF((OR((AND(G4722="Galvanized",J4722="Non-lead")),
(AND(G4722="Galvanized",J4722="Non-lead - Copper")),
(AND(G4722="Galvanized",J4722="Non-lead - Plastic")),
(AND(G4722="Galvanized",J4722="Non-lead")),
(AND(G4722="Galvanized",J4722="Non-lead - Other")))),"Non-Lead",
IF((OR((AND(G4722="Non-lead - Copper",H4722="No",J4722="Galvanized")),
(AND(G4722="Non-lead - Plastic",H4722="No",J4722="Galvanized")),
(AND(G4722="Non-lead",H4722="No",J4722="Galvanized")),
(AND(G4722="Galvanized",H4722="No",J4722="Galvanized")),
(AND(G4722="Non-lead - Other",H4722="No",J4722="Galvanized")))),"Non-lead",
IF((OR((AND(G4722="Unknown - Likely Lead",J4722="Unknown - Likely Lead")),
(AND(G4722="Unknown - Likely Lead",J4722="Unknown - Unlikely Lead")),
(AND(G4722="Unknown - Likely Lead",J4722="Unknown - Material Unknown")),
(AND(G4722="Unknown - Unlikely Lead",J4722="Unknown - Likely Lead")),
(AND(G4722="Unknown - Unlikely Lead",J4722="Unknown - Unlikely Lead")),
(AND(G4722="Unknown - Unlikely Lead",J4722="Unknown - Material Unknown")),
(AND(G4722="Unknown - Material Unknown",J4722="Unknown - Likely Lead")),
(AND(G4722="Unknown - Material Unknown",J4722="Unknown - Unlikely Lead")),
(AND(G4722="Unknown - Material Unknown",J4722="Unknown - Material Unknown")))),"Unknown",
IF((OR((AND(G4722="Unknown - Likely Lead",J4722="Non-lead - Copper")),
(AND(G4722="Unknown - Likely Lead",J4722="Non-lead - Plastic")),
(AND(G4722="Unknown - Likely Lead",J4722="Non-lead")),
(AND(G4722="Unknown - Likely Lead",J4722="Non-lead - Other")),
(AND(G4722="Unknown - Unlikely Lead",J4722="Non-lead - Copper")),
(AND(G4722="Unknown - Unlikely Lead",J4722="Non-lead - Plastic")),
(AND(G4722="Unknown - Unlikely Lead",J4722="Non-lead")),
(AND(G4722="Unknown - Unlikely Lead",J4722="Non-lead - Other")),
(AND(G4722="Unknown - Material Unknown",J4722="Non-lead - Copper")),
(AND(G4722="Unknown - Material Unknown",J4722="Non-lead - Plastic")),
(AND(G4722="Unknown - Material Unknown",J4722="Non-lead")),
(AND(G4722="Unknown - Material Unknown",J4722="Non-lead - Other")))),"Unknown",
IF((OR((AND(G4722="Non-lead - Copper",J4722="Unknown - Likely Lead")),
(AND(G4722="Non-lead - Copper",J4722="Unknown - Unlikely Lead")),
(AND(G4722="Non-lead - Copper",J4722="Unknown - Material Unknown")),
(AND(G4722="Non-lead - Plastic",J4722="Unknown - Likely Lead")),
(AND(G4722="Non-lead - Plastic",J4722="Unknown - Unlikely Lead")),
(AND(G4722="Non-lead - Plastic",J4722="Unknown - Material Unknown")),
(AND(G4722="Non-lead",J4722="Unknown - Likely Lead")),
(AND(G4722="Non-lead",J4722="Unknown - Unlikely Lead")),
(AND(G4722="Non-lead",J4722="Unknown - Material Unknown")),
(AND(G4722="Non-lead - Other",J4722="Unknown - Likely Lead")),
(AND(G4722="Non-Lead - Other",J4722="Unknown - Unlikely Lead")),
(AND(G4722="Non-Lead - Other",J4722="Unknown - Material Unknown")))),"Unknown",
IF((OR((AND(G4722="Galvanized",J4722="Unknown - Likely Lead")),
(AND(G4722="Galvanized",J4722="Unknown - Unlikely Lead")),
(AND(G4722="Galvanized",J4722="Unknown - Material Unknown")))),"Unknown",
IF((OR((AND(G4722="Galvanized",J4722="")))),"Galvanized Requiring Replacement",
IF((OR((AND(G4722="Non-lead - Copper",J4722="")),
(AND(G4722="Non-lead - Plastic",J4722="")),
(AND(G4722="Non-lead",J4722="")),
(AND(G4722="Non-lead - Other",J4722="")))),"Non-lead",
IF((OR((AND(G4722="Unknown - Likely Lead",J4722="")),
(AND(G4722="Unknown - Unlikely Lead",J4722="")),
(AND(G4722="Unknown - Material Unknown",J4722="")))),"Unknown",
""))))))))))))))))</f>
        <v>Non-Lead</v>
      </c>
      <c r="N4722" s="44" t="s">
        <v>39</v>
      </c>
    </row>
    <row r="4723" spans="1:14" ht="30" x14ac:dyDescent="0.25">
      <c r="A4723" s="34" t="s">
        <v>11148</v>
      </c>
      <c r="B4723" s="35" t="s">
        <v>11149</v>
      </c>
      <c r="C4723" s="36" t="s">
        <v>10238</v>
      </c>
      <c r="D4723" s="36" t="s">
        <v>32</v>
      </c>
      <c r="E4723" s="36" t="s">
        <v>644</v>
      </c>
      <c r="F4723" s="37" t="s">
        <v>11150</v>
      </c>
      <c r="G4723" s="38" t="s">
        <v>35</v>
      </c>
      <c r="H4723" s="39" t="s">
        <v>39</v>
      </c>
      <c r="I4723" s="40" t="s">
        <v>37</v>
      </c>
      <c r="J4723" s="42" t="s">
        <v>38</v>
      </c>
      <c r="K4723" s="39" t="s">
        <v>37</v>
      </c>
      <c r="L4723" s="35"/>
      <c r="M4723" s="43" t="str">
        <f>IF((OR(G4723="Lead")),"Lead",
IF((OR(J4723="Lead")),"Lead",
IF((OR(G4723="Lead-lined galvanized")),"Lead",
IF((OR(J4723="Lead-lined galvanized")),"Lead",
IF((OR((AND(G4723="Unknown - Likely Lead",J4723="Galvanized")),
(AND(G4723="Unknown - Unlikely Lead",J4723="Galvanized")),
(AND(G4723="Unknown - Material Unknown",J4723="Galvanized")))),"Galvanized Requiring Replacement",
IF((OR((AND(G4723="Non-lead - Copper",H4723="Yes",J4723="Galvanized")),
(AND(G4723="Non-lead - Copper",H4723="Don't know",J4723="Galvanized")),
(AND(G4723="Non-lead - Copper",H4723="",J4723="Galvanized")),
(AND(G4723="Non-lead - Plastic",H4723="Yes",J4723="Galvanized")),
(AND(G4723="Non-lead - Plastic",H4723="Don't know",J4723="Galvanized")),
(AND(G4723="Non-lead - Plastic",H4723="",J4723="Galvanized")),
(AND(G4723="Non-lead",H4723="Yes",J4723="Galvanized")),
(AND(G4723="Non-lead",H4723="Don't know",J4723="Galvanized")),
(AND(G4723="Non-lead",H4723="",J4723="Galvanized")),
(AND(G4723="Non-lead - Other",H4723="Yes",J4723="Galvanized")),
(AND(G4723="Non-Lead - Other",H4723="Don't know",J4723="Galvanized")),
(AND(G4723="Galvanized",H4723="Yes",J4723="Galvanized")),
(AND(G4723="Galvanized",H4723="Don't know",J4723="Galvanized")),
(AND(G4723="Galvanized",H4723="",J4723="Galvanized")),
(AND(G4723="Non-Lead - Other",H4723="",J4723="Galvanized")))),"Galvanized Requiring Replacement",
IF((OR((AND(G4723="Non-lead - Copper",J4723="Non-lead - Copper")),
(AND(G4723="Non-lead - Copper",J4723="Non-lead - Plastic")),
(AND(G4723="Non-lead - Copper",J4723="Non-lead - Other")),
(AND(G4723="Non-lead - Copper",J4723="Non-lead")),
(AND(G4723="Non-lead - Plastic",J4723="Non-lead - Copper")),
(AND(G4723="Non-lead - Plastic",J4723="Non-lead - Plastic")),
(AND(G4723="Non-lead - Plastic",J4723="Non-lead - Other")),
(AND(G4723="Non-lead - Plastic",J4723="Non-lead")),
(AND(G4723="Non-lead",J4723="Non-lead - Copper")),
(AND(G4723="Non-lead",J4723="Non-lead - Plastic")),
(AND(G4723="Non-lead",J4723="Non-lead - Other")),
(AND(G4723="Non-lead",J4723="Non-lead")),
(AND(G4723="Non-lead - Other",J4723="Non-lead - Copper")),
(AND(G4723="Non-Lead - Other",J4723="Non-lead - Plastic")),
(AND(G4723="Non-Lead - Other",J4723="Non-lead")),
(AND(G4723="Non-Lead - Other",J4723="Non-lead - Other")))),"Non-Lead",
IF((OR((AND(G4723="Galvanized",J4723="Non-lead")),
(AND(G4723="Galvanized",J4723="Non-lead - Copper")),
(AND(G4723="Galvanized",J4723="Non-lead - Plastic")),
(AND(G4723="Galvanized",J4723="Non-lead")),
(AND(G4723="Galvanized",J4723="Non-lead - Other")))),"Non-Lead",
IF((OR((AND(G4723="Non-lead - Copper",H4723="No",J4723="Galvanized")),
(AND(G4723="Non-lead - Plastic",H4723="No",J4723="Galvanized")),
(AND(G4723="Non-lead",H4723="No",J4723="Galvanized")),
(AND(G4723="Galvanized",H4723="No",J4723="Galvanized")),
(AND(G4723="Non-lead - Other",H4723="No",J4723="Galvanized")))),"Non-lead",
IF((OR((AND(G4723="Unknown - Likely Lead",J4723="Unknown - Likely Lead")),
(AND(G4723="Unknown - Likely Lead",J4723="Unknown - Unlikely Lead")),
(AND(G4723="Unknown - Likely Lead",J4723="Unknown - Material Unknown")),
(AND(G4723="Unknown - Unlikely Lead",J4723="Unknown - Likely Lead")),
(AND(G4723="Unknown - Unlikely Lead",J4723="Unknown - Unlikely Lead")),
(AND(G4723="Unknown - Unlikely Lead",J4723="Unknown - Material Unknown")),
(AND(G4723="Unknown - Material Unknown",J4723="Unknown - Likely Lead")),
(AND(G4723="Unknown - Material Unknown",J4723="Unknown - Unlikely Lead")),
(AND(G4723="Unknown - Material Unknown",J4723="Unknown - Material Unknown")))),"Unknown",
IF((OR((AND(G4723="Unknown - Likely Lead",J4723="Non-lead - Copper")),
(AND(G4723="Unknown - Likely Lead",J4723="Non-lead - Plastic")),
(AND(G4723="Unknown - Likely Lead",J4723="Non-lead")),
(AND(G4723="Unknown - Likely Lead",J4723="Non-lead - Other")),
(AND(G4723="Unknown - Unlikely Lead",J4723="Non-lead - Copper")),
(AND(G4723="Unknown - Unlikely Lead",J4723="Non-lead - Plastic")),
(AND(G4723="Unknown - Unlikely Lead",J4723="Non-lead")),
(AND(G4723="Unknown - Unlikely Lead",J4723="Non-lead - Other")),
(AND(G4723="Unknown - Material Unknown",J4723="Non-lead - Copper")),
(AND(G4723="Unknown - Material Unknown",J4723="Non-lead - Plastic")),
(AND(G4723="Unknown - Material Unknown",J4723="Non-lead")),
(AND(G4723="Unknown - Material Unknown",J4723="Non-lead - Other")))),"Unknown",
IF((OR((AND(G4723="Non-lead - Copper",J4723="Unknown - Likely Lead")),
(AND(G4723="Non-lead - Copper",J4723="Unknown - Unlikely Lead")),
(AND(G4723="Non-lead - Copper",J4723="Unknown - Material Unknown")),
(AND(G4723="Non-lead - Plastic",J4723="Unknown - Likely Lead")),
(AND(G4723="Non-lead - Plastic",J4723="Unknown - Unlikely Lead")),
(AND(G4723="Non-lead - Plastic",J4723="Unknown - Material Unknown")),
(AND(G4723="Non-lead",J4723="Unknown - Likely Lead")),
(AND(G4723="Non-lead",J4723="Unknown - Unlikely Lead")),
(AND(G4723="Non-lead",J4723="Unknown - Material Unknown")),
(AND(G4723="Non-lead - Other",J4723="Unknown - Likely Lead")),
(AND(G4723="Non-Lead - Other",J4723="Unknown - Unlikely Lead")),
(AND(G4723="Non-Lead - Other",J4723="Unknown - Material Unknown")))),"Unknown",
IF((OR((AND(G4723="Galvanized",J4723="Unknown - Likely Lead")),
(AND(G4723="Galvanized",J4723="Unknown - Unlikely Lead")),
(AND(G4723="Galvanized",J4723="Unknown - Material Unknown")))),"Unknown",
IF((OR((AND(G4723="Galvanized",J4723="")))),"Galvanized Requiring Replacement",
IF((OR((AND(G4723="Non-lead - Copper",J4723="")),
(AND(G4723="Non-lead - Plastic",J4723="")),
(AND(G4723="Non-lead",J4723="")),
(AND(G4723="Non-lead - Other",J4723="")))),"Non-lead",
IF((OR((AND(G4723="Unknown - Likely Lead",J4723="")),
(AND(G4723="Unknown - Unlikely Lead",J4723="")),
(AND(G4723="Unknown - Material Unknown",J4723="")))),"Unknown",
""))))))))))))))))</f>
        <v>Non-Lead</v>
      </c>
      <c r="N4723" s="44" t="s">
        <v>39</v>
      </c>
    </row>
    <row r="4724" spans="1:14" ht="30" x14ac:dyDescent="0.25">
      <c r="A4724" s="34" t="s">
        <v>11151</v>
      </c>
      <c r="B4724" s="35" t="s">
        <v>2302</v>
      </c>
      <c r="C4724" s="36" t="s">
        <v>10238</v>
      </c>
      <c r="D4724" s="36" t="s">
        <v>32</v>
      </c>
      <c r="E4724" s="36" t="s">
        <v>644</v>
      </c>
      <c r="F4724" s="37" t="s">
        <v>11152</v>
      </c>
      <c r="G4724" s="38" t="s">
        <v>35</v>
      </c>
      <c r="H4724" s="39" t="s">
        <v>39</v>
      </c>
      <c r="I4724" s="40" t="s">
        <v>37</v>
      </c>
      <c r="J4724" s="42" t="s">
        <v>38</v>
      </c>
      <c r="K4724" s="39" t="s">
        <v>37</v>
      </c>
      <c r="L4724" s="35"/>
      <c r="M4724" s="43" t="str">
        <f>IF((OR(G4724="Lead")),"Lead",
IF((OR(J4724="Lead")),"Lead",
IF((OR(G4724="Lead-lined galvanized")),"Lead",
IF((OR(J4724="Lead-lined galvanized")),"Lead",
IF((OR((AND(G4724="Unknown - Likely Lead",J4724="Galvanized")),
(AND(G4724="Unknown - Unlikely Lead",J4724="Galvanized")),
(AND(G4724="Unknown - Material Unknown",J4724="Galvanized")))),"Galvanized Requiring Replacement",
IF((OR((AND(G4724="Non-lead - Copper",H4724="Yes",J4724="Galvanized")),
(AND(G4724="Non-lead - Copper",H4724="Don't know",J4724="Galvanized")),
(AND(G4724="Non-lead - Copper",H4724="",J4724="Galvanized")),
(AND(G4724="Non-lead - Plastic",H4724="Yes",J4724="Galvanized")),
(AND(G4724="Non-lead - Plastic",H4724="Don't know",J4724="Galvanized")),
(AND(G4724="Non-lead - Plastic",H4724="",J4724="Galvanized")),
(AND(G4724="Non-lead",H4724="Yes",J4724="Galvanized")),
(AND(G4724="Non-lead",H4724="Don't know",J4724="Galvanized")),
(AND(G4724="Non-lead",H4724="",J4724="Galvanized")),
(AND(G4724="Non-lead - Other",H4724="Yes",J4724="Galvanized")),
(AND(G4724="Non-Lead - Other",H4724="Don't know",J4724="Galvanized")),
(AND(G4724="Galvanized",H4724="Yes",J4724="Galvanized")),
(AND(G4724="Galvanized",H4724="Don't know",J4724="Galvanized")),
(AND(G4724="Galvanized",H4724="",J4724="Galvanized")),
(AND(G4724="Non-Lead - Other",H4724="",J4724="Galvanized")))),"Galvanized Requiring Replacement",
IF((OR((AND(G4724="Non-lead - Copper",J4724="Non-lead - Copper")),
(AND(G4724="Non-lead - Copper",J4724="Non-lead - Plastic")),
(AND(G4724="Non-lead - Copper",J4724="Non-lead - Other")),
(AND(G4724="Non-lead - Copper",J4724="Non-lead")),
(AND(G4724="Non-lead - Plastic",J4724="Non-lead - Copper")),
(AND(G4724="Non-lead - Plastic",J4724="Non-lead - Plastic")),
(AND(G4724="Non-lead - Plastic",J4724="Non-lead - Other")),
(AND(G4724="Non-lead - Plastic",J4724="Non-lead")),
(AND(G4724="Non-lead",J4724="Non-lead - Copper")),
(AND(G4724="Non-lead",J4724="Non-lead - Plastic")),
(AND(G4724="Non-lead",J4724="Non-lead - Other")),
(AND(G4724="Non-lead",J4724="Non-lead")),
(AND(G4724="Non-lead - Other",J4724="Non-lead - Copper")),
(AND(G4724="Non-Lead - Other",J4724="Non-lead - Plastic")),
(AND(G4724="Non-Lead - Other",J4724="Non-lead")),
(AND(G4724="Non-Lead - Other",J4724="Non-lead - Other")))),"Non-Lead",
IF((OR((AND(G4724="Galvanized",J4724="Non-lead")),
(AND(G4724="Galvanized",J4724="Non-lead - Copper")),
(AND(G4724="Galvanized",J4724="Non-lead - Plastic")),
(AND(G4724="Galvanized",J4724="Non-lead")),
(AND(G4724="Galvanized",J4724="Non-lead - Other")))),"Non-Lead",
IF((OR((AND(G4724="Non-lead - Copper",H4724="No",J4724="Galvanized")),
(AND(G4724="Non-lead - Plastic",H4724="No",J4724="Galvanized")),
(AND(G4724="Non-lead",H4724="No",J4724="Galvanized")),
(AND(G4724="Galvanized",H4724="No",J4724="Galvanized")),
(AND(G4724="Non-lead - Other",H4724="No",J4724="Galvanized")))),"Non-lead",
IF((OR((AND(G4724="Unknown - Likely Lead",J4724="Unknown - Likely Lead")),
(AND(G4724="Unknown - Likely Lead",J4724="Unknown - Unlikely Lead")),
(AND(G4724="Unknown - Likely Lead",J4724="Unknown - Material Unknown")),
(AND(G4724="Unknown - Unlikely Lead",J4724="Unknown - Likely Lead")),
(AND(G4724="Unknown - Unlikely Lead",J4724="Unknown - Unlikely Lead")),
(AND(G4724="Unknown - Unlikely Lead",J4724="Unknown - Material Unknown")),
(AND(G4724="Unknown - Material Unknown",J4724="Unknown - Likely Lead")),
(AND(G4724="Unknown - Material Unknown",J4724="Unknown - Unlikely Lead")),
(AND(G4724="Unknown - Material Unknown",J4724="Unknown - Material Unknown")))),"Unknown",
IF((OR((AND(G4724="Unknown - Likely Lead",J4724="Non-lead - Copper")),
(AND(G4724="Unknown - Likely Lead",J4724="Non-lead - Plastic")),
(AND(G4724="Unknown - Likely Lead",J4724="Non-lead")),
(AND(G4724="Unknown - Likely Lead",J4724="Non-lead - Other")),
(AND(G4724="Unknown - Unlikely Lead",J4724="Non-lead - Copper")),
(AND(G4724="Unknown - Unlikely Lead",J4724="Non-lead - Plastic")),
(AND(G4724="Unknown - Unlikely Lead",J4724="Non-lead")),
(AND(G4724="Unknown - Unlikely Lead",J4724="Non-lead - Other")),
(AND(G4724="Unknown - Material Unknown",J4724="Non-lead - Copper")),
(AND(G4724="Unknown - Material Unknown",J4724="Non-lead - Plastic")),
(AND(G4724="Unknown - Material Unknown",J4724="Non-lead")),
(AND(G4724="Unknown - Material Unknown",J4724="Non-lead - Other")))),"Unknown",
IF((OR((AND(G4724="Non-lead - Copper",J4724="Unknown - Likely Lead")),
(AND(G4724="Non-lead - Copper",J4724="Unknown - Unlikely Lead")),
(AND(G4724="Non-lead - Copper",J4724="Unknown - Material Unknown")),
(AND(G4724="Non-lead - Plastic",J4724="Unknown - Likely Lead")),
(AND(G4724="Non-lead - Plastic",J4724="Unknown - Unlikely Lead")),
(AND(G4724="Non-lead - Plastic",J4724="Unknown - Material Unknown")),
(AND(G4724="Non-lead",J4724="Unknown - Likely Lead")),
(AND(G4724="Non-lead",J4724="Unknown - Unlikely Lead")),
(AND(G4724="Non-lead",J4724="Unknown - Material Unknown")),
(AND(G4724="Non-lead - Other",J4724="Unknown - Likely Lead")),
(AND(G4724="Non-Lead - Other",J4724="Unknown - Unlikely Lead")),
(AND(G4724="Non-Lead - Other",J4724="Unknown - Material Unknown")))),"Unknown",
IF((OR((AND(G4724="Galvanized",J4724="Unknown - Likely Lead")),
(AND(G4724="Galvanized",J4724="Unknown - Unlikely Lead")),
(AND(G4724="Galvanized",J4724="Unknown - Material Unknown")))),"Unknown",
IF((OR((AND(G4724="Galvanized",J4724="")))),"Galvanized Requiring Replacement",
IF((OR((AND(G4724="Non-lead - Copper",J4724="")),
(AND(G4724="Non-lead - Plastic",J4724="")),
(AND(G4724="Non-lead",J4724="")),
(AND(G4724="Non-lead - Other",J4724="")))),"Non-lead",
IF((OR((AND(G4724="Unknown - Likely Lead",J4724="")),
(AND(G4724="Unknown - Unlikely Lead",J4724="")),
(AND(G4724="Unknown - Material Unknown",J4724="")))),"Unknown",
""))))))))))))))))</f>
        <v>Non-Lead</v>
      </c>
      <c r="N4724" s="44" t="s">
        <v>39</v>
      </c>
    </row>
    <row r="4725" spans="1:14" ht="30" x14ac:dyDescent="0.25">
      <c r="A4725" s="34" t="s">
        <v>11153</v>
      </c>
      <c r="B4725" s="35" t="s">
        <v>174</v>
      </c>
      <c r="C4725" s="36" t="s">
        <v>10139</v>
      </c>
      <c r="D4725" s="36" t="s">
        <v>32</v>
      </c>
      <c r="E4725" s="36" t="s">
        <v>644</v>
      </c>
      <c r="F4725" s="37" t="s">
        <v>11154</v>
      </c>
      <c r="G4725" s="38" t="s">
        <v>35</v>
      </c>
      <c r="H4725" s="39" t="s">
        <v>39</v>
      </c>
      <c r="I4725" s="40" t="s">
        <v>37</v>
      </c>
      <c r="J4725" s="42" t="s">
        <v>38</v>
      </c>
      <c r="K4725" s="39" t="s">
        <v>37</v>
      </c>
      <c r="L4725" s="35"/>
      <c r="M4725" s="43" t="str">
        <f>IF((OR(G4725="Lead")),"Lead",
IF((OR(J4725="Lead")),"Lead",
IF((OR(G4725="Lead-lined galvanized")),"Lead",
IF((OR(J4725="Lead-lined galvanized")),"Lead",
IF((OR((AND(G4725="Unknown - Likely Lead",J4725="Galvanized")),
(AND(G4725="Unknown - Unlikely Lead",J4725="Galvanized")),
(AND(G4725="Unknown - Material Unknown",J4725="Galvanized")))),"Galvanized Requiring Replacement",
IF((OR((AND(G4725="Non-lead - Copper",H4725="Yes",J4725="Galvanized")),
(AND(G4725="Non-lead - Copper",H4725="Don't know",J4725="Galvanized")),
(AND(G4725="Non-lead - Copper",H4725="",J4725="Galvanized")),
(AND(G4725="Non-lead - Plastic",H4725="Yes",J4725="Galvanized")),
(AND(G4725="Non-lead - Plastic",H4725="Don't know",J4725="Galvanized")),
(AND(G4725="Non-lead - Plastic",H4725="",J4725="Galvanized")),
(AND(G4725="Non-lead",H4725="Yes",J4725="Galvanized")),
(AND(G4725="Non-lead",H4725="Don't know",J4725="Galvanized")),
(AND(G4725="Non-lead",H4725="",J4725="Galvanized")),
(AND(G4725="Non-lead - Other",H4725="Yes",J4725="Galvanized")),
(AND(G4725="Non-Lead - Other",H4725="Don't know",J4725="Galvanized")),
(AND(G4725="Galvanized",H4725="Yes",J4725="Galvanized")),
(AND(G4725="Galvanized",H4725="Don't know",J4725="Galvanized")),
(AND(G4725="Galvanized",H4725="",J4725="Galvanized")),
(AND(G4725="Non-Lead - Other",H4725="",J4725="Galvanized")))),"Galvanized Requiring Replacement",
IF((OR((AND(G4725="Non-lead - Copper",J4725="Non-lead - Copper")),
(AND(G4725="Non-lead - Copper",J4725="Non-lead - Plastic")),
(AND(G4725="Non-lead - Copper",J4725="Non-lead - Other")),
(AND(G4725="Non-lead - Copper",J4725="Non-lead")),
(AND(G4725="Non-lead - Plastic",J4725="Non-lead - Copper")),
(AND(G4725="Non-lead - Plastic",J4725="Non-lead - Plastic")),
(AND(G4725="Non-lead - Plastic",J4725="Non-lead - Other")),
(AND(G4725="Non-lead - Plastic",J4725="Non-lead")),
(AND(G4725="Non-lead",J4725="Non-lead - Copper")),
(AND(G4725="Non-lead",J4725="Non-lead - Plastic")),
(AND(G4725="Non-lead",J4725="Non-lead - Other")),
(AND(G4725="Non-lead",J4725="Non-lead")),
(AND(G4725="Non-lead - Other",J4725="Non-lead - Copper")),
(AND(G4725="Non-Lead - Other",J4725="Non-lead - Plastic")),
(AND(G4725="Non-Lead - Other",J4725="Non-lead")),
(AND(G4725="Non-Lead - Other",J4725="Non-lead - Other")))),"Non-Lead",
IF((OR((AND(G4725="Galvanized",J4725="Non-lead")),
(AND(G4725="Galvanized",J4725="Non-lead - Copper")),
(AND(G4725="Galvanized",J4725="Non-lead - Plastic")),
(AND(G4725="Galvanized",J4725="Non-lead")),
(AND(G4725="Galvanized",J4725="Non-lead - Other")))),"Non-Lead",
IF((OR((AND(G4725="Non-lead - Copper",H4725="No",J4725="Galvanized")),
(AND(G4725="Non-lead - Plastic",H4725="No",J4725="Galvanized")),
(AND(G4725="Non-lead",H4725="No",J4725="Galvanized")),
(AND(G4725="Galvanized",H4725="No",J4725="Galvanized")),
(AND(G4725="Non-lead - Other",H4725="No",J4725="Galvanized")))),"Non-lead",
IF((OR((AND(G4725="Unknown - Likely Lead",J4725="Unknown - Likely Lead")),
(AND(G4725="Unknown - Likely Lead",J4725="Unknown - Unlikely Lead")),
(AND(G4725="Unknown - Likely Lead",J4725="Unknown - Material Unknown")),
(AND(G4725="Unknown - Unlikely Lead",J4725="Unknown - Likely Lead")),
(AND(G4725="Unknown - Unlikely Lead",J4725="Unknown - Unlikely Lead")),
(AND(G4725="Unknown - Unlikely Lead",J4725="Unknown - Material Unknown")),
(AND(G4725="Unknown - Material Unknown",J4725="Unknown - Likely Lead")),
(AND(G4725="Unknown - Material Unknown",J4725="Unknown - Unlikely Lead")),
(AND(G4725="Unknown - Material Unknown",J4725="Unknown - Material Unknown")))),"Unknown",
IF((OR((AND(G4725="Unknown - Likely Lead",J4725="Non-lead - Copper")),
(AND(G4725="Unknown - Likely Lead",J4725="Non-lead - Plastic")),
(AND(G4725="Unknown - Likely Lead",J4725="Non-lead")),
(AND(G4725="Unknown - Likely Lead",J4725="Non-lead - Other")),
(AND(G4725="Unknown - Unlikely Lead",J4725="Non-lead - Copper")),
(AND(G4725="Unknown - Unlikely Lead",J4725="Non-lead - Plastic")),
(AND(G4725="Unknown - Unlikely Lead",J4725="Non-lead")),
(AND(G4725="Unknown - Unlikely Lead",J4725="Non-lead - Other")),
(AND(G4725="Unknown - Material Unknown",J4725="Non-lead - Copper")),
(AND(G4725="Unknown - Material Unknown",J4725="Non-lead - Plastic")),
(AND(G4725="Unknown - Material Unknown",J4725="Non-lead")),
(AND(G4725="Unknown - Material Unknown",J4725="Non-lead - Other")))),"Unknown",
IF((OR((AND(G4725="Non-lead - Copper",J4725="Unknown - Likely Lead")),
(AND(G4725="Non-lead - Copper",J4725="Unknown - Unlikely Lead")),
(AND(G4725="Non-lead - Copper",J4725="Unknown - Material Unknown")),
(AND(G4725="Non-lead - Plastic",J4725="Unknown - Likely Lead")),
(AND(G4725="Non-lead - Plastic",J4725="Unknown - Unlikely Lead")),
(AND(G4725="Non-lead - Plastic",J4725="Unknown - Material Unknown")),
(AND(G4725="Non-lead",J4725="Unknown - Likely Lead")),
(AND(G4725="Non-lead",J4725="Unknown - Unlikely Lead")),
(AND(G4725="Non-lead",J4725="Unknown - Material Unknown")),
(AND(G4725="Non-lead - Other",J4725="Unknown - Likely Lead")),
(AND(G4725="Non-Lead - Other",J4725="Unknown - Unlikely Lead")),
(AND(G4725="Non-Lead - Other",J4725="Unknown - Material Unknown")))),"Unknown",
IF((OR((AND(G4725="Galvanized",J4725="Unknown - Likely Lead")),
(AND(G4725="Galvanized",J4725="Unknown - Unlikely Lead")),
(AND(G4725="Galvanized",J4725="Unknown - Material Unknown")))),"Unknown",
IF((OR((AND(G4725="Galvanized",J4725="")))),"Galvanized Requiring Replacement",
IF((OR((AND(G4725="Non-lead - Copper",J4725="")),
(AND(G4725="Non-lead - Plastic",J4725="")),
(AND(G4725="Non-lead",J4725="")),
(AND(G4725="Non-lead - Other",J4725="")))),"Non-lead",
IF((OR((AND(G4725="Unknown - Likely Lead",J4725="")),
(AND(G4725="Unknown - Unlikely Lead",J4725="")),
(AND(G4725="Unknown - Material Unknown",J4725="")))),"Unknown",
""))))))))))))))))</f>
        <v>Non-Lead</v>
      </c>
      <c r="N4725" s="44" t="s">
        <v>39</v>
      </c>
    </row>
    <row r="4726" spans="1:14" ht="30" x14ac:dyDescent="0.25">
      <c r="A4726" s="34" t="s">
        <v>11155</v>
      </c>
      <c r="B4726" s="35" t="s">
        <v>10437</v>
      </c>
      <c r="C4726" s="36" t="s">
        <v>9469</v>
      </c>
      <c r="D4726" s="36" t="s">
        <v>32</v>
      </c>
      <c r="E4726" s="36" t="s">
        <v>644</v>
      </c>
      <c r="F4726" s="37" t="s">
        <v>11156</v>
      </c>
      <c r="G4726" s="38" t="s">
        <v>35</v>
      </c>
      <c r="H4726" s="39" t="s">
        <v>39</v>
      </c>
      <c r="I4726" s="40" t="s">
        <v>37</v>
      </c>
      <c r="J4726" s="42" t="s">
        <v>38</v>
      </c>
      <c r="K4726" s="39" t="s">
        <v>37</v>
      </c>
      <c r="L4726" s="35"/>
      <c r="M4726" s="43" t="str">
        <f>IF((OR(G4726="Lead")),"Lead",
IF((OR(J4726="Lead")),"Lead",
IF((OR(G4726="Lead-lined galvanized")),"Lead",
IF((OR(J4726="Lead-lined galvanized")),"Lead",
IF((OR((AND(G4726="Unknown - Likely Lead",J4726="Galvanized")),
(AND(G4726="Unknown - Unlikely Lead",J4726="Galvanized")),
(AND(G4726="Unknown - Material Unknown",J4726="Galvanized")))),"Galvanized Requiring Replacement",
IF((OR((AND(G4726="Non-lead - Copper",H4726="Yes",J4726="Galvanized")),
(AND(G4726="Non-lead - Copper",H4726="Don't know",J4726="Galvanized")),
(AND(G4726="Non-lead - Copper",H4726="",J4726="Galvanized")),
(AND(G4726="Non-lead - Plastic",H4726="Yes",J4726="Galvanized")),
(AND(G4726="Non-lead - Plastic",H4726="Don't know",J4726="Galvanized")),
(AND(G4726="Non-lead - Plastic",H4726="",J4726="Galvanized")),
(AND(G4726="Non-lead",H4726="Yes",J4726="Galvanized")),
(AND(G4726="Non-lead",H4726="Don't know",J4726="Galvanized")),
(AND(G4726="Non-lead",H4726="",J4726="Galvanized")),
(AND(G4726="Non-lead - Other",H4726="Yes",J4726="Galvanized")),
(AND(G4726="Non-Lead - Other",H4726="Don't know",J4726="Galvanized")),
(AND(G4726="Galvanized",H4726="Yes",J4726="Galvanized")),
(AND(G4726="Galvanized",H4726="Don't know",J4726="Galvanized")),
(AND(G4726="Galvanized",H4726="",J4726="Galvanized")),
(AND(G4726="Non-Lead - Other",H4726="",J4726="Galvanized")))),"Galvanized Requiring Replacement",
IF((OR((AND(G4726="Non-lead - Copper",J4726="Non-lead - Copper")),
(AND(G4726="Non-lead - Copper",J4726="Non-lead - Plastic")),
(AND(G4726="Non-lead - Copper",J4726="Non-lead - Other")),
(AND(G4726="Non-lead - Copper",J4726="Non-lead")),
(AND(G4726="Non-lead - Plastic",J4726="Non-lead - Copper")),
(AND(G4726="Non-lead - Plastic",J4726="Non-lead - Plastic")),
(AND(G4726="Non-lead - Plastic",J4726="Non-lead - Other")),
(AND(G4726="Non-lead - Plastic",J4726="Non-lead")),
(AND(G4726="Non-lead",J4726="Non-lead - Copper")),
(AND(G4726="Non-lead",J4726="Non-lead - Plastic")),
(AND(G4726="Non-lead",J4726="Non-lead - Other")),
(AND(G4726="Non-lead",J4726="Non-lead")),
(AND(G4726="Non-lead - Other",J4726="Non-lead - Copper")),
(AND(G4726="Non-Lead - Other",J4726="Non-lead - Plastic")),
(AND(G4726="Non-Lead - Other",J4726="Non-lead")),
(AND(G4726="Non-Lead - Other",J4726="Non-lead - Other")))),"Non-Lead",
IF((OR((AND(G4726="Galvanized",J4726="Non-lead")),
(AND(G4726="Galvanized",J4726="Non-lead - Copper")),
(AND(G4726="Galvanized",J4726="Non-lead - Plastic")),
(AND(G4726="Galvanized",J4726="Non-lead")),
(AND(G4726="Galvanized",J4726="Non-lead - Other")))),"Non-Lead",
IF((OR((AND(G4726="Non-lead - Copper",H4726="No",J4726="Galvanized")),
(AND(G4726="Non-lead - Plastic",H4726="No",J4726="Galvanized")),
(AND(G4726="Non-lead",H4726="No",J4726="Galvanized")),
(AND(G4726="Galvanized",H4726="No",J4726="Galvanized")),
(AND(G4726="Non-lead - Other",H4726="No",J4726="Galvanized")))),"Non-lead",
IF((OR((AND(G4726="Unknown - Likely Lead",J4726="Unknown - Likely Lead")),
(AND(G4726="Unknown - Likely Lead",J4726="Unknown - Unlikely Lead")),
(AND(G4726="Unknown - Likely Lead",J4726="Unknown - Material Unknown")),
(AND(G4726="Unknown - Unlikely Lead",J4726="Unknown - Likely Lead")),
(AND(G4726="Unknown - Unlikely Lead",J4726="Unknown - Unlikely Lead")),
(AND(G4726="Unknown - Unlikely Lead",J4726="Unknown - Material Unknown")),
(AND(G4726="Unknown - Material Unknown",J4726="Unknown - Likely Lead")),
(AND(G4726="Unknown - Material Unknown",J4726="Unknown - Unlikely Lead")),
(AND(G4726="Unknown - Material Unknown",J4726="Unknown - Material Unknown")))),"Unknown",
IF((OR((AND(G4726="Unknown - Likely Lead",J4726="Non-lead - Copper")),
(AND(G4726="Unknown - Likely Lead",J4726="Non-lead - Plastic")),
(AND(G4726="Unknown - Likely Lead",J4726="Non-lead")),
(AND(G4726="Unknown - Likely Lead",J4726="Non-lead - Other")),
(AND(G4726="Unknown - Unlikely Lead",J4726="Non-lead - Copper")),
(AND(G4726="Unknown - Unlikely Lead",J4726="Non-lead - Plastic")),
(AND(G4726="Unknown - Unlikely Lead",J4726="Non-lead")),
(AND(G4726="Unknown - Unlikely Lead",J4726="Non-lead - Other")),
(AND(G4726="Unknown - Material Unknown",J4726="Non-lead - Copper")),
(AND(G4726="Unknown - Material Unknown",J4726="Non-lead - Plastic")),
(AND(G4726="Unknown - Material Unknown",J4726="Non-lead")),
(AND(G4726="Unknown - Material Unknown",J4726="Non-lead - Other")))),"Unknown",
IF((OR((AND(G4726="Non-lead - Copper",J4726="Unknown - Likely Lead")),
(AND(G4726="Non-lead - Copper",J4726="Unknown - Unlikely Lead")),
(AND(G4726="Non-lead - Copper",J4726="Unknown - Material Unknown")),
(AND(G4726="Non-lead - Plastic",J4726="Unknown - Likely Lead")),
(AND(G4726="Non-lead - Plastic",J4726="Unknown - Unlikely Lead")),
(AND(G4726="Non-lead - Plastic",J4726="Unknown - Material Unknown")),
(AND(G4726="Non-lead",J4726="Unknown - Likely Lead")),
(AND(G4726="Non-lead",J4726="Unknown - Unlikely Lead")),
(AND(G4726="Non-lead",J4726="Unknown - Material Unknown")),
(AND(G4726="Non-lead - Other",J4726="Unknown - Likely Lead")),
(AND(G4726="Non-Lead - Other",J4726="Unknown - Unlikely Lead")),
(AND(G4726="Non-Lead - Other",J4726="Unknown - Material Unknown")))),"Unknown",
IF((OR((AND(G4726="Galvanized",J4726="Unknown - Likely Lead")),
(AND(G4726="Galvanized",J4726="Unknown - Unlikely Lead")),
(AND(G4726="Galvanized",J4726="Unknown - Material Unknown")))),"Unknown",
IF((OR((AND(G4726="Galvanized",J4726="")))),"Galvanized Requiring Replacement",
IF((OR((AND(G4726="Non-lead - Copper",J4726="")),
(AND(G4726="Non-lead - Plastic",J4726="")),
(AND(G4726="Non-lead",J4726="")),
(AND(G4726="Non-lead - Other",J4726="")))),"Non-lead",
IF((OR((AND(G4726="Unknown - Likely Lead",J4726="")),
(AND(G4726="Unknown - Unlikely Lead",J4726="")),
(AND(G4726="Unknown - Material Unknown",J4726="")))),"Unknown",
""))))))))))))))))</f>
        <v>Non-Lead</v>
      </c>
      <c r="N4726" s="44" t="s">
        <v>39</v>
      </c>
    </row>
    <row r="4727" spans="1:14" ht="30" x14ac:dyDescent="0.25">
      <c r="A4727" s="34" t="s">
        <v>11157</v>
      </c>
      <c r="B4727" s="35" t="s">
        <v>1434</v>
      </c>
      <c r="C4727" s="36" t="s">
        <v>10174</v>
      </c>
      <c r="D4727" s="36" t="s">
        <v>32</v>
      </c>
      <c r="E4727" s="36" t="s">
        <v>644</v>
      </c>
      <c r="F4727" s="37" t="s">
        <v>11158</v>
      </c>
      <c r="G4727" s="38" t="s">
        <v>35</v>
      </c>
      <c r="H4727" s="39" t="s">
        <v>39</v>
      </c>
      <c r="I4727" s="40" t="s">
        <v>37</v>
      </c>
      <c r="J4727" s="42" t="s">
        <v>38</v>
      </c>
      <c r="K4727" s="39" t="s">
        <v>37</v>
      </c>
      <c r="L4727" s="35"/>
      <c r="M4727" s="43" t="str">
        <f>IF((OR(G4727="Lead")),"Lead",
IF((OR(J4727="Lead")),"Lead",
IF((OR(G4727="Lead-lined galvanized")),"Lead",
IF((OR(J4727="Lead-lined galvanized")),"Lead",
IF((OR((AND(G4727="Unknown - Likely Lead",J4727="Galvanized")),
(AND(G4727="Unknown - Unlikely Lead",J4727="Galvanized")),
(AND(G4727="Unknown - Material Unknown",J4727="Galvanized")))),"Galvanized Requiring Replacement",
IF((OR((AND(G4727="Non-lead - Copper",H4727="Yes",J4727="Galvanized")),
(AND(G4727="Non-lead - Copper",H4727="Don't know",J4727="Galvanized")),
(AND(G4727="Non-lead - Copper",H4727="",J4727="Galvanized")),
(AND(G4727="Non-lead - Plastic",H4727="Yes",J4727="Galvanized")),
(AND(G4727="Non-lead - Plastic",H4727="Don't know",J4727="Galvanized")),
(AND(G4727="Non-lead - Plastic",H4727="",J4727="Galvanized")),
(AND(G4727="Non-lead",H4727="Yes",J4727="Galvanized")),
(AND(G4727="Non-lead",H4727="Don't know",J4727="Galvanized")),
(AND(G4727="Non-lead",H4727="",J4727="Galvanized")),
(AND(G4727="Non-lead - Other",H4727="Yes",J4727="Galvanized")),
(AND(G4727="Non-Lead - Other",H4727="Don't know",J4727="Galvanized")),
(AND(G4727="Galvanized",H4727="Yes",J4727="Galvanized")),
(AND(G4727="Galvanized",H4727="Don't know",J4727="Galvanized")),
(AND(G4727="Galvanized",H4727="",J4727="Galvanized")),
(AND(G4727="Non-Lead - Other",H4727="",J4727="Galvanized")))),"Galvanized Requiring Replacement",
IF((OR((AND(G4727="Non-lead - Copper",J4727="Non-lead - Copper")),
(AND(G4727="Non-lead - Copper",J4727="Non-lead - Plastic")),
(AND(G4727="Non-lead - Copper",J4727="Non-lead - Other")),
(AND(G4727="Non-lead - Copper",J4727="Non-lead")),
(AND(G4727="Non-lead - Plastic",J4727="Non-lead - Copper")),
(AND(G4727="Non-lead - Plastic",J4727="Non-lead - Plastic")),
(AND(G4727="Non-lead - Plastic",J4727="Non-lead - Other")),
(AND(G4727="Non-lead - Plastic",J4727="Non-lead")),
(AND(G4727="Non-lead",J4727="Non-lead - Copper")),
(AND(G4727="Non-lead",J4727="Non-lead - Plastic")),
(AND(G4727="Non-lead",J4727="Non-lead - Other")),
(AND(G4727="Non-lead",J4727="Non-lead")),
(AND(G4727="Non-lead - Other",J4727="Non-lead - Copper")),
(AND(G4727="Non-Lead - Other",J4727="Non-lead - Plastic")),
(AND(G4727="Non-Lead - Other",J4727="Non-lead")),
(AND(G4727="Non-Lead - Other",J4727="Non-lead - Other")))),"Non-Lead",
IF((OR((AND(G4727="Galvanized",J4727="Non-lead")),
(AND(G4727="Galvanized",J4727="Non-lead - Copper")),
(AND(G4727="Galvanized",J4727="Non-lead - Plastic")),
(AND(G4727="Galvanized",J4727="Non-lead")),
(AND(G4727="Galvanized",J4727="Non-lead - Other")))),"Non-Lead",
IF((OR((AND(G4727="Non-lead - Copper",H4727="No",J4727="Galvanized")),
(AND(G4727="Non-lead - Plastic",H4727="No",J4727="Galvanized")),
(AND(G4727="Non-lead",H4727="No",J4727="Galvanized")),
(AND(G4727="Galvanized",H4727="No",J4727="Galvanized")),
(AND(G4727="Non-lead - Other",H4727="No",J4727="Galvanized")))),"Non-lead",
IF((OR((AND(G4727="Unknown - Likely Lead",J4727="Unknown - Likely Lead")),
(AND(G4727="Unknown - Likely Lead",J4727="Unknown - Unlikely Lead")),
(AND(G4727="Unknown - Likely Lead",J4727="Unknown - Material Unknown")),
(AND(G4727="Unknown - Unlikely Lead",J4727="Unknown - Likely Lead")),
(AND(G4727="Unknown - Unlikely Lead",J4727="Unknown - Unlikely Lead")),
(AND(G4727="Unknown - Unlikely Lead",J4727="Unknown - Material Unknown")),
(AND(G4727="Unknown - Material Unknown",J4727="Unknown - Likely Lead")),
(AND(G4727="Unknown - Material Unknown",J4727="Unknown - Unlikely Lead")),
(AND(G4727="Unknown - Material Unknown",J4727="Unknown - Material Unknown")))),"Unknown",
IF((OR((AND(G4727="Unknown - Likely Lead",J4727="Non-lead - Copper")),
(AND(G4727="Unknown - Likely Lead",J4727="Non-lead - Plastic")),
(AND(G4727="Unknown - Likely Lead",J4727="Non-lead")),
(AND(G4727="Unknown - Likely Lead",J4727="Non-lead - Other")),
(AND(G4727="Unknown - Unlikely Lead",J4727="Non-lead - Copper")),
(AND(G4727="Unknown - Unlikely Lead",J4727="Non-lead - Plastic")),
(AND(G4727="Unknown - Unlikely Lead",J4727="Non-lead")),
(AND(G4727="Unknown - Unlikely Lead",J4727="Non-lead - Other")),
(AND(G4727="Unknown - Material Unknown",J4727="Non-lead - Copper")),
(AND(G4727="Unknown - Material Unknown",J4727="Non-lead - Plastic")),
(AND(G4727="Unknown - Material Unknown",J4727="Non-lead")),
(AND(G4727="Unknown - Material Unknown",J4727="Non-lead - Other")))),"Unknown",
IF((OR((AND(G4727="Non-lead - Copper",J4727="Unknown - Likely Lead")),
(AND(G4727="Non-lead - Copper",J4727="Unknown - Unlikely Lead")),
(AND(G4727="Non-lead - Copper",J4727="Unknown - Material Unknown")),
(AND(G4727="Non-lead - Plastic",J4727="Unknown - Likely Lead")),
(AND(G4727="Non-lead - Plastic",J4727="Unknown - Unlikely Lead")),
(AND(G4727="Non-lead - Plastic",J4727="Unknown - Material Unknown")),
(AND(G4727="Non-lead",J4727="Unknown - Likely Lead")),
(AND(G4727="Non-lead",J4727="Unknown - Unlikely Lead")),
(AND(G4727="Non-lead",J4727="Unknown - Material Unknown")),
(AND(G4727="Non-lead - Other",J4727="Unknown - Likely Lead")),
(AND(G4727="Non-Lead - Other",J4727="Unknown - Unlikely Lead")),
(AND(G4727="Non-Lead - Other",J4727="Unknown - Material Unknown")))),"Unknown",
IF((OR((AND(G4727="Galvanized",J4727="Unknown - Likely Lead")),
(AND(G4727="Galvanized",J4727="Unknown - Unlikely Lead")),
(AND(G4727="Galvanized",J4727="Unknown - Material Unknown")))),"Unknown",
IF((OR((AND(G4727="Galvanized",J4727="")))),"Galvanized Requiring Replacement",
IF((OR((AND(G4727="Non-lead - Copper",J4727="")),
(AND(G4727="Non-lead - Plastic",J4727="")),
(AND(G4727="Non-lead",J4727="")),
(AND(G4727="Non-lead - Other",J4727="")))),"Non-lead",
IF((OR((AND(G4727="Unknown - Likely Lead",J4727="")),
(AND(G4727="Unknown - Unlikely Lead",J4727="")),
(AND(G4727="Unknown - Material Unknown",J4727="")))),"Unknown",
""))))))))))))))))</f>
        <v>Non-Lead</v>
      </c>
      <c r="N4727" s="44" t="s">
        <v>39</v>
      </c>
    </row>
    <row r="4728" spans="1:14" ht="30" x14ac:dyDescent="0.25">
      <c r="A4728" s="34" t="s">
        <v>11159</v>
      </c>
      <c r="B4728" s="35" t="s">
        <v>739</v>
      </c>
      <c r="C4728" s="36" t="s">
        <v>9458</v>
      </c>
      <c r="D4728" s="36" t="s">
        <v>32</v>
      </c>
      <c r="E4728" s="36" t="s">
        <v>644</v>
      </c>
      <c r="F4728" s="37" t="s">
        <v>11160</v>
      </c>
      <c r="G4728" s="38" t="s">
        <v>35</v>
      </c>
      <c r="H4728" s="39" t="s">
        <v>39</v>
      </c>
      <c r="I4728" s="40" t="s">
        <v>37</v>
      </c>
      <c r="J4728" s="42" t="s">
        <v>38</v>
      </c>
      <c r="K4728" s="39" t="s">
        <v>37</v>
      </c>
      <c r="L4728" s="35"/>
      <c r="M4728" s="43" t="str">
        <f>IF((OR(G4728="Lead")),"Lead",
IF((OR(J4728="Lead")),"Lead",
IF((OR(G4728="Lead-lined galvanized")),"Lead",
IF((OR(J4728="Lead-lined galvanized")),"Lead",
IF((OR((AND(G4728="Unknown - Likely Lead",J4728="Galvanized")),
(AND(G4728="Unknown - Unlikely Lead",J4728="Galvanized")),
(AND(G4728="Unknown - Material Unknown",J4728="Galvanized")))),"Galvanized Requiring Replacement",
IF((OR((AND(G4728="Non-lead - Copper",H4728="Yes",J4728="Galvanized")),
(AND(G4728="Non-lead - Copper",H4728="Don't know",J4728="Galvanized")),
(AND(G4728="Non-lead - Copper",H4728="",J4728="Galvanized")),
(AND(G4728="Non-lead - Plastic",H4728="Yes",J4728="Galvanized")),
(AND(G4728="Non-lead - Plastic",H4728="Don't know",J4728="Galvanized")),
(AND(G4728="Non-lead - Plastic",H4728="",J4728="Galvanized")),
(AND(G4728="Non-lead",H4728="Yes",J4728="Galvanized")),
(AND(G4728="Non-lead",H4728="Don't know",J4728="Galvanized")),
(AND(G4728="Non-lead",H4728="",J4728="Galvanized")),
(AND(G4728="Non-lead - Other",H4728="Yes",J4728="Galvanized")),
(AND(G4728="Non-Lead - Other",H4728="Don't know",J4728="Galvanized")),
(AND(G4728="Galvanized",H4728="Yes",J4728="Galvanized")),
(AND(G4728="Galvanized",H4728="Don't know",J4728="Galvanized")),
(AND(G4728="Galvanized",H4728="",J4728="Galvanized")),
(AND(G4728="Non-Lead - Other",H4728="",J4728="Galvanized")))),"Galvanized Requiring Replacement",
IF((OR((AND(G4728="Non-lead - Copper",J4728="Non-lead - Copper")),
(AND(G4728="Non-lead - Copper",J4728="Non-lead - Plastic")),
(AND(G4728="Non-lead - Copper",J4728="Non-lead - Other")),
(AND(G4728="Non-lead - Copper",J4728="Non-lead")),
(AND(G4728="Non-lead - Plastic",J4728="Non-lead - Copper")),
(AND(G4728="Non-lead - Plastic",J4728="Non-lead - Plastic")),
(AND(G4728="Non-lead - Plastic",J4728="Non-lead - Other")),
(AND(G4728="Non-lead - Plastic",J4728="Non-lead")),
(AND(G4728="Non-lead",J4728="Non-lead - Copper")),
(AND(G4728="Non-lead",J4728="Non-lead - Plastic")),
(AND(G4728="Non-lead",J4728="Non-lead - Other")),
(AND(G4728="Non-lead",J4728="Non-lead")),
(AND(G4728="Non-lead - Other",J4728="Non-lead - Copper")),
(AND(G4728="Non-Lead - Other",J4728="Non-lead - Plastic")),
(AND(G4728="Non-Lead - Other",J4728="Non-lead")),
(AND(G4728="Non-Lead - Other",J4728="Non-lead - Other")))),"Non-Lead",
IF((OR((AND(G4728="Galvanized",J4728="Non-lead")),
(AND(G4728="Galvanized",J4728="Non-lead - Copper")),
(AND(G4728="Galvanized",J4728="Non-lead - Plastic")),
(AND(G4728="Galvanized",J4728="Non-lead")),
(AND(G4728="Galvanized",J4728="Non-lead - Other")))),"Non-Lead",
IF((OR((AND(G4728="Non-lead - Copper",H4728="No",J4728="Galvanized")),
(AND(G4728="Non-lead - Plastic",H4728="No",J4728="Galvanized")),
(AND(G4728="Non-lead",H4728="No",J4728="Galvanized")),
(AND(G4728="Galvanized",H4728="No",J4728="Galvanized")),
(AND(G4728="Non-lead - Other",H4728="No",J4728="Galvanized")))),"Non-lead",
IF((OR((AND(G4728="Unknown - Likely Lead",J4728="Unknown - Likely Lead")),
(AND(G4728="Unknown - Likely Lead",J4728="Unknown - Unlikely Lead")),
(AND(G4728="Unknown - Likely Lead",J4728="Unknown - Material Unknown")),
(AND(G4728="Unknown - Unlikely Lead",J4728="Unknown - Likely Lead")),
(AND(G4728="Unknown - Unlikely Lead",J4728="Unknown - Unlikely Lead")),
(AND(G4728="Unknown - Unlikely Lead",J4728="Unknown - Material Unknown")),
(AND(G4728="Unknown - Material Unknown",J4728="Unknown - Likely Lead")),
(AND(G4728="Unknown - Material Unknown",J4728="Unknown - Unlikely Lead")),
(AND(G4728="Unknown - Material Unknown",J4728="Unknown - Material Unknown")))),"Unknown",
IF((OR((AND(G4728="Unknown - Likely Lead",J4728="Non-lead - Copper")),
(AND(G4728="Unknown - Likely Lead",J4728="Non-lead - Plastic")),
(AND(G4728="Unknown - Likely Lead",J4728="Non-lead")),
(AND(G4728="Unknown - Likely Lead",J4728="Non-lead - Other")),
(AND(G4728="Unknown - Unlikely Lead",J4728="Non-lead - Copper")),
(AND(G4728="Unknown - Unlikely Lead",J4728="Non-lead - Plastic")),
(AND(G4728="Unknown - Unlikely Lead",J4728="Non-lead")),
(AND(G4728="Unknown - Unlikely Lead",J4728="Non-lead - Other")),
(AND(G4728="Unknown - Material Unknown",J4728="Non-lead - Copper")),
(AND(G4728="Unknown - Material Unknown",J4728="Non-lead - Plastic")),
(AND(G4728="Unknown - Material Unknown",J4728="Non-lead")),
(AND(G4728="Unknown - Material Unknown",J4728="Non-lead - Other")))),"Unknown",
IF((OR((AND(G4728="Non-lead - Copper",J4728="Unknown - Likely Lead")),
(AND(G4728="Non-lead - Copper",J4728="Unknown - Unlikely Lead")),
(AND(G4728="Non-lead - Copper",J4728="Unknown - Material Unknown")),
(AND(G4728="Non-lead - Plastic",J4728="Unknown - Likely Lead")),
(AND(G4728="Non-lead - Plastic",J4728="Unknown - Unlikely Lead")),
(AND(G4728="Non-lead - Plastic",J4728="Unknown - Material Unknown")),
(AND(G4728="Non-lead",J4728="Unknown - Likely Lead")),
(AND(G4728="Non-lead",J4728="Unknown - Unlikely Lead")),
(AND(G4728="Non-lead",J4728="Unknown - Material Unknown")),
(AND(G4728="Non-lead - Other",J4728="Unknown - Likely Lead")),
(AND(G4728="Non-Lead - Other",J4728="Unknown - Unlikely Lead")),
(AND(G4728="Non-Lead - Other",J4728="Unknown - Material Unknown")))),"Unknown",
IF((OR((AND(G4728="Galvanized",J4728="Unknown - Likely Lead")),
(AND(G4728="Galvanized",J4728="Unknown - Unlikely Lead")),
(AND(G4728="Galvanized",J4728="Unknown - Material Unknown")))),"Unknown",
IF((OR((AND(G4728="Galvanized",J4728="")))),"Galvanized Requiring Replacement",
IF((OR((AND(G4728="Non-lead - Copper",J4728="")),
(AND(G4728="Non-lead - Plastic",J4728="")),
(AND(G4728="Non-lead",J4728="")),
(AND(G4728="Non-lead - Other",J4728="")))),"Non-lead",
IF((OR((AND(G4728="Unknown - Likely Lead",J4728="")),
(AND(G4728="Unknown - Unlikely Lead",J4728="")),
(AND(G4728="Unknown - Material Unknown",J4728="")))),"Unknown",
""))))))))))))))))</f>
        <v>Non-Lead</v>
      </c>
      <c r="N4728" s="44" t="s">
        <v>39</v>
      </c>
    </row>
    <row r="4729" spans="1:14" ht="30" x14ac:dyDescent="0.25">
      <c r="A4729" s="34" t="s">
        <v>11161</v>
      </c>
      <c r="B4729" s="35" t="s">
        <v>424</v>
      </c>
      <c r="C4729" s="36" t="s">
        <v>10174</v>
      </c>
      <c r="D4729" s="36" t="s">
        <v>32</v>
      </c>
      <c r="E4729" s="36" t="s">
        <v>644</v>
      </c>
      <c r="F4729" s="37" t="s">
        <v>11162</v>
      </c>
      <c r="G4729" s="38" t="s">
        <v>35</v>
      </c>
      <c r="H4729" s="39" t="s">
        <v>39</v>
      </c>
      <c r="I4729" s="40" t="s">
        <v>37</v>
      </c>
      <c r="J4729" s="42" t="s">
        <v>38</v>
      </c>
      <c r="K4729" s="39" t="s">
        <v>37</v>
      </c>
      <c r="L4729" s="35"/>
      <c r="M4729" s="43" t="str">
        <f>IF((OR(G4729="Lead")),"Lead",
IF((OR(J4729="Lead")),"Lead",
IF((OR(G4729="Lead-lined galvanized")),"Lead",
IF((OR(J4729="Lead-lined galvanized")),"Lead",
IF((OR((AND(G4729="Unknown - Likely Lead",J4729="Galvanized")),
(AND(G4729="Unknown - Unlikely Lead",J4729="Galvanized")),
(AND(G4729="Unknown - Material Unknown",J4729="Galvanized")))),"Galvanized Requiring Replacement",
IF((OR((AND(G4729="Non-lead - Copper",H4729="Yes",J4729="Galvanized")),
(AND(G4729="Non-lead - Copper",H4729="Don't know",J4729="Galvanized")),
(AND(G4729="Non-lead - Copper",H4729="",J4729="Galvanized")),
(AND(G4729="Non-lead - Plastic",H4729="Yes",J4729="Galvanized")),
(AND(G4729="Non-lead - Plastic",H4729="Don't know",J4729="Galvanized")),
(AND(G4729="Non-lead - Plastic",H4729="",J4729="Galvanized")),
(AND(G4729="Non-lead",H4729="Yes",J4729="Galvanized")),
(AND(G4729="Non-lead",H4729="Don't know",J4729="Galvanized")),
(AND(G4729="Non-lead",H4729="",J4729="Galvanized")),
(AND(G4729="Non-lead - Other",H4729="Yes",J4729="Galvanized")),
(AND(G4729="Non-Lead - Other",H4729="Don't know",J4729="Galvanized")),
(AND(G4729="Galvanized",H4729="Yes",J4729="Galvanized")),
(AND(G4729="Galvanized",H4729="Don't know",J4729="Galvanized")),
(AND(G4729="Galvanized",H4729="",J4729="Galvanized")),
(AND(G4729="Non-Lead - Other",H4729="",J4729="Galvanized")))),"Galvanized Requiring Replacement",
IF((OR((AND(G4729="Non-lead - Copper",J4729="Non-lead - Copper")),
(AND(G4729="Non-lead - Copper",J4729="Non-lead - Plastic")),
(AND(G4729="Non-lead - Copper",J4729="Non-lead - Other")),
(AND(G4729="Non-lead - Copper",J4729="Non-lead")),
(AND(G4729="Non-lead - Plastic",J4729="Non-lead - Copper")),
(AND(G4729="Non-lead - Plastic",J4729="Non-lead - Plastic")),
(AND(G4729="Non-lead - Plastic",J4729="Non-lead - Other")),
(AND(G4729="Non-lead - Plastic",J4729="Non-lead")),
(AND(G4729="Non-lead",J4729="Non-lead - Copper")),
(AND(G4729="Non-lead",J4729="Non-lead - Plastic")),
(AND(G4729="Non-lead",J4729="Non-lead - Other")),
(AND(G4729="Non-lead",J4729="Non-lead")),
(AND(G4729="Non-lead - Other",J4729="Non-lead - Copper")),
(AND(G4729="Non-Lead - Other",J4729="Non-lead - Plastic")),
(AND(G4729="Non-Lead - Other",J4729="Non-lead")),
(AND(G4729="Non-Lead - Other",J4729="Non-lead - Other")))),"Non-Lead",
IF((OR((AND(G4729="Galvanized",J4729="Non-lead")),
(AND(G4729="Galvanized",J4729="Non-lead - Copper")),
(AND(G4729="Galvanized",J4729="Non-lead - Plastic")),
(AND(G4729="Galvanized",J4729="Non-lead")),
(AND(G4729="Galvanized",J4729="Non-lead - Other")))),"Non-Lead",
IF((OR((AND(G4729="Non-lead - Copper",H4729="No",J4729="Galvanized")),
(AND(G4729="Non-lead - Plastic",H4729="No",J4729="Galvanized")),
(AND(G4729="Non-lead",H4729="No",J4729="Galvanized")),
(AND(G4729="Galvanized",H4729="No",J4729="Galvanized")),
(AND(G4729="Non-lead - Other",H4729="No",J4729="Galvanized")))),"Non-lead",
IF((OR((AND(G4729="Unknown - Likely Lead",J4729="Unknown - Likely Lead")),
(AND(G4729="Unknown - Likely Lead",J4729="Unknown - Unlikely Lead")),
(AND(G4729="Unknown - Likely Lead",J4729="Unknown - Material Unknown")),
(AND(G4729="Unknown - Unlikely Lead",J4729="Unknown - Likely Lead")),
(AND(G4729="Unknown - Unlikely Lead",J4729="Unknown - Unlikely Lead")),
(AND(G4729="Unknown - Unlikely Lead",J4729="Unknown - Material Unknown")),
(AND(G4729="Unknown - Material Unknown",J4729="Unknown - Likely Lead")),
(AND(G4729="Unknown - Material Unknown",J4729="Unknown - Unlikely Lead")),
(AND(G4729="Unknown - Material Unknown",J4729="Unknown - Material Unknown")))),"Unknown",
IF((OR((AND(G4729="Unknown - Likely Lead",J4729="Non-lead - Copper")),
(AND(G4729="Unknown - Likely Lead",J4729="Non-lead - Plastic")),
(AND(G4729="Unknown - Likely Lead",J4729="Non-lead")),
(AND(G4729="Unknown - Likely Lead",J4729="Non-lead - Other")),
(AND(G4729="Unknown - Unlikely Lead",J4729="Non-lead - Copper")),
(AND(G4729="Unknown - Unlikely Lead",J4729="Non-lead - Plastic")),
(AND(G4729="Unknown - Unlikely Lead",J4729="Non-lead")),
(AND(G4729="Unknown - Unlikely Lead",J4729="Non-lead - Other")),
(AND(G4729="Unknown - Material Unknown",J4729="Non-lead - Copper")),
(AND(G4729="Unknown - Material Unknown",J4729="Non-lead - Plastic")),
(AND(G4729="Unknown - Material Unknown",J4729="Non-lead")),
(AND(G4729="Unknown - Material Unknown",J4729="Non-lead - Other")))),"Unknown",
IF((OR((AND(G4729="Non-lead - Copper",J4729="Unknown - Likely Lead")),
(AND(G4729="Non-lead - Copper",J4729="Unknown - Unlikely Lead")),
(AND(G4729="Non-lead - Copper",J4729="Unknown - Material Unknown")),
(AND(G4729="Non-lead - Plastic",J4729="Unknown - Likely Lead")),
(AND(G4729="Non-lead - Plastic",J4729="Unknown - Unlikely Lead")),
(AND(G4729="Non-lead - Plastic",J4729="Unknown - Material Unknown")),
(AND(G4729="Non-lead",J4729="Unknown - Likely Lead")),
(AND(G4729="Non-lead",J4729="Unknown - Unlikely Lead")),
(AND(G4729="Non-lead",J4729="Unknown - Material Unknown")),
(AND(G4729="Non-lead - Other",J4729="Unknown - Likely Lead")),
(AND(G4729="Non-Lead - Other",J4729="Unknown - Unlikely Lead")),
(AND(G4729="Non-Lead - Other",J4729="Unknown - Material Unknown")))),"Unknown",
IF((OR((AND(G4729="Galvanized",J4729="Unknown - Likely Lead")),
(AND(G4729="Galvanized",J4729="Unknown - Unlikely Lead")),
(AND(G4729="Galvanized",J4729="Unknown - Material Unknown")))),"Unknown",
IF((OR((AND(G4729="Galvanized",J4729="")))),"Galvanized Requiring Replacement",
IF((OR((AND(G4729="Non-lead - Copper",J4729="")),
(AND(G4729="Non-lead - Plastic",J4729="")),
(AND(G4729="Non-lead",J4729="")),
(AND(G4729="Non-lead - Other",J4729="")))),"Non-lead",
IF((OR((AND(G4729="Unknown - Likely Lead",J4729="")),
(AND(G4729="Unknown - Unlikely Lead",J4729="")),
(AND(G4729="Unknown - Material Unknown",J4729="")))),"Unknown",
""))))))))))))))))</f>
        <v>Non-Lead</v>
      </c>
      <c r="N4729" s="44" t="s">
        <v>39</v>
      </c>
    </row>
    <row r="4730" spans="1:14" ht="30" x14ac:dyDescent="0.25">
      <c r="A4730" s="34" t="s">
        <v>11163</v>
      </c>
      <c r="B4730" s="35" t="s">
        <v>9719</v>
      </c>
      <c r="C4730" s="36" t="s">
        <v>10440</v>
      </c>
      <c r="D4730" s="36" t="s">
        <v>32</v>
      </c>
      <c r="E4730" s="36" t="s">
        <v>644</v>
      </c>
      <c r="F4730" s="37" t="s">
        <v>11164</v>
      </c>
      <c r="G4730" s="38" t="s">
        <v>35</v>
      </c>
      <c r="H4730" s="39" t="s">
        <v>39</v>
      </c>
      <c r="I4730" s="40" t="s">
        <v>37</v>
      </c>
      <c r="J4730" s="42" t="s">
        <v>38</v>
      </c>
      <c r="K4730" s="39" t="s">
        <v>37</v>
      </c>
      <c r="L4730" s="35"/>
      <c r="M4730" s="43" t="str">
        <f>IF((OR(G4730="Lead")),"Lead",
IF((OR(J4730="Lead")),"Lead",
IF((OR(G4730="Lead-lined galvanized")),"Lead",
IF((OR(J4730="Lead-lined galvanized")),"Lead",
IF((OR((AND(G4730="Unknown - Likely Lead",J4730="Galvanized")),
(AND(G4730="Unknown - Unlikely Lead",J4730="Galvanized")),
(AND(G4730="Unknown - Material Unknown",J4730="Galvanized")))),"Galvanized Requiring Replacement",
IF((OR((AND(G4730="Non-lead - Copper",H4730="Yes",J4730="Galvanized")),
(AND(G4730="Non-lead - Copper",H4730="Don't know",J4730="Galvanized")),
(AND(G4730="Non-lead - Copper",H4730="",J4730="Galvanized")),
(AND(G4730="Non-lead - Plastic",H4730="Yes",J4730="Galvanized")),
(AND(G4730="Non-lead - Plastic",H4730="Don't know",J4730="Galvanized")),
(AND(G4730="Non-lead - Plastic",H4730="",J4730="Galvanized")),
(AND(G4730="Non-lead",H4730="Yes",J4730="Galvanized")),
(AND(G4730="Non-lead",H4730="Don't know",J4730="Galvanized")),
(AND(G4730="Non-lead",H4730="",J4730="Galvanized")),
(AND(G4730="Non-lead - Other",H4730="Yes",J4730="Galvanized")),
(AND(G4730="Non-Lead - Other",H4730="Don't know",J4730="Galvanized")),
(AND(G4730="Galvanized",H4730="Yes",J4730="Galvanized")),
(AND(G4730="Galvanized",H4730="Don't know",J4730="Galvanized")),
(AND(G4730="Galvanized",H4730="",J4730="Galvanized")),
(AND(G4730="Non-Lead - Other",H4730="",J4730="Galvanized")))),"Galvanized Requiring Replacement",
IF((OR((AND(G4730="Non-lead - Copper",J4730="Non-lead - Copper")),
(AND(G4730="Non-lead - Copper",J4730="Non-lead - Plastic")),
(AND(G4730="Non-lead - Copper",J4730="Non-lead - Other")),
(AND(G4730="Non-lead - Copper",J4730="Non-lead")),
(AND(G4730="Non-lead - Plastic",J4730="Non-lead - Copper")),
(AND(G4730="Non-lead - Plastic",J4730="Non-lead - Plastic")),
(AND(G4730="Non-lead - Plastic",J4730="Non-lead - Other")),
(AND(G4730="Non-lead - Plastic",J4730="Non-lead")),
(AND(G4730="Non-lead",J4730="Non-lead - Copper")),
(AND(G4730="Non-lead",J4730="Non-lead - Plastic")),
(AND(G4730="Non-lead",J4730="Non-lead - Other")),
(AND(G4730="Non-lead",J4730="Non-lead")),
(AND(G4730="Non-lead - Other",J4730="Non-lead - Copper")),
(AND(G4730="Non-Lead - Other",J4730="Non-lead - Plastic")),
(AND(G4730="Non-Lead - Other",J4730="Non-lead")),
(AND(G4730="Non-Lead - Other",J4730="Non-lead - Other")))),"Non-Lead",
IF((OR((AND(G4730="Galvanized",J4730="Non-lead")),
(AND(G4730="Galvanized",J4730="Non-lead - Copper")),
(AND(G4730="Galvanized",J4730="Non-lead - Plastic")),
(AND(G4730="Galvanized",J4730="Non-lead")),
(AND(G4730="Galvanized",J4730="Non-lead - Other")))),"Non-Lead",
IF((OR((AND(G4730="Non-lead - Copper",H4730="No",J4730="Galvanized")),
(AND(G4730="Non-lead - Plastic",H4730="No",J4730="Galvanized")),
(AND(G4730="Non-lead",H4730="No",J4730="Galvanized")),
(AND(G4730="Galvanized",H4730="No",J4730="Galvanized")),
(AND(G4730="Non-lead - Other",H4730="No",J4730="Galvanized")))),"Non-lead",
IF((OR((AND(G4730="Unknown - Likely Lead",J4730="Unknown - Likely Lead")),
(AND(G4730="Unknown - Likely Lead",J4730="Unknown - Unlikely Lead")),
(AND(G4730="Unknown - Likely Lead",J4730="Unknown - Material Unknown")),
(AND(G4730="Unknown - Unlikely Lead",J4730="Unknown - Likely Lead")),
(AND(G4730="Unknown - Unlikely Lead",J4730="Unknown - Unlikely Lead")),
(AND(G4730="Unknown - Unlikely Lead",J4730="Unknown - Material Unknown")),
(AND(G4730="Unknown - Material Unknown",J4730="Unknown - Likely Lead")),
(AND(G4730="Unknown - Material Unknown",J4730="Unknown - Unlikely Lead")),
(AND(G4730="Unknown - Material Unknown",J4730="Unknown - Material Unknown")))),"Unknown",
IF((OR((AND(G4730="Unknown - Likely Lead",J4730="Non-lead - Copper")),
(AND(G4730="Unknown - Likely Lead",J4730="Non-lead - Plastic")),
(AND(G4730="Unknown - Likely Lead",J4730="Non-lead")),
(AND(G4730="Unknown - Likely Lead",J4730="Non-lead - Other")),
(AND(G4730="Unknown - Unlikely Lead",J4730="Non-lead - Copper")),
(AND(G4730="Unknown - Unlikely Lead",J4730="Non-lead - Plastic")),
(AND(G4730="Unknown - Unlikely Lead",J4730="Non-lead")),
(AND(G4730="Unknown - Unlikely Lead",J4730="Non-lead - Other")),
(AND(G4730="Unknown - Material Unknown",J4730="Non-lead - Copper")),
(AND(G4730="Unknown - Material Unknown",J4730="Non-lead - Plastic")),
(AND(G4730="Unknown - Material Unknown",J4730="Non-lead")),
(AND(G4730="Unknown - Material Unknown",J4730="Non-lead - Other")))),"Unknown",
IF((OR((AND(G4730="Non-lead - Copper",J4730="Unknown - Likely Lead")),
(AND(G4730="Non-lead - Copper",J4730="Unknown - Unlikely Lead")),
(AND(G4730="Non-lead - Copper",J4730="Unknown - Material Unknown")),
(AND(G4730="Non-lead - Plastic",J4730="Unknown - Likely Lead")),
(AND(G4730="Non-lead - Plastic",J4730="Unknown - Unlikely Lead")),
(AND(G4730="Non-lead - Plastic",J4730="Unknown - Material Unknown")),
(AND(G4730="Non-lead",J4730="Unknown - Likely Lead")),
(AND(G4730="Non-lead",J4730="Unknown - Unlikely Lead")),
(AND(G4730="Non-lead",J4730="Unknown - Material Unknown")),
(AND(G4730="Non-lead - Other",J4730="Unknown - Likely Lead")),
(AND(G4730="Non-Lead - Other",J4730="Unknown - Unlikely Lead")),
(AND(G4730="Non-Lead - Other",J4730="Unknown - Material Unknown")))),"Unknown",
IF((OR((AND(G4730="Galvanized",J4730="Unknown - Likely Lead")),
(AND(G4730="Galvanized",J4730="Unknown - Unlikely Lead")),
(AND(G4730="Galvanized",J4730="Unknown - Material Unknown")))),"Unknown",
IF((OR((AND(G4730="Galvanized",J4730="")))),"Galvanized Requiring Replacement",
IF((OR((AND(G4730="Non-lead - Copper",J4730="")),
(AND(G4730="Non-lead - Plastic",J4730="")),
(AND(G4730="Non-lead",J4730="")),
(AND(G4730="Non-lead - Other",J4730="")))),"Non-lead",
IF((OR((AND(G4730="Unknown - Likely Lead",J4730="")),
(AND(G4730="Unknown - Unlikely Lead",J4730="")),
(AND(G4730="Unknown - Material Unknown",J4730="")))),"Unknown",
""))))))))))))))))</f>
        <v>Non-Lead</v>
      </c>
      <c r="N4730" s="44" t="s">
        <v>39</v>
      </c>
    </row>
    <row r="4731" spans="1:14" ht="30" x14ac:dyDescent="0.25">
      <c r="A4731" s="34" t="s">
        <v>11165</v>
      </c>
      <c r="B4731" s="35" t="s">
        <v>11166</v>
      </c>
      <c r="C4731" s="36" t="s">
        <v>10440</v>
      </c>
      <c r="D4731" s="36" t="s">
        <v>32</v>
      </c>
      <c r="E4731" s="36" t="s">
        <v>644</v>
      </c>
      <c r="F4731" s="37" t="s">
        <v>11167</v>
      </c>
      <c r="G4731" s="38" t="s">
        <v>35</v>
      </c>
      <c r="H4731" s="39" t="s">
        <v>39</v>
      </c>
      <c r="I4731" s="40" t="s">
        <v>37</v>
      </c>
      <c r="J4731" s="42" t="s">
        <v>38</v>
      </c>
      <c r="K4731" s="39" t="s">
        <v>37</v>
      </c>
      <c r="L4731" s="35"/>
      <c r="M4731" s="43" t="str">
        <f>IF((OR(G4731="Lead")),"Lead",
IF((OR(J4731="Lead")),"Lead",
IF((OR(G4731="Lead-lined galvanized")),"Lead",
IF((OR(J4731="Lead-lined galvanized")),"Lead",
IF((OR((AND(G4731="Unknown - Likely Lead",J4731="Galvanized")),
(AND(G4731="Unknown - Unlikely Lead",J4731="Galvanized")),
(AND(G4731="Unknown - Material Unknown",J4731="Galvanized")))),"Galvanized Requiring Replacement",
IF((OR((AND(G4731="Non-lead - Copper",H4731="Yes",J4731="Galvanized")),
(AND(G4731="Non-lead - Copper",H4731="Don't know",J4731="Galvanized")),
(AND(G4731="Non-lead - Copper",H4731="",J4731="Galvanized")),
(AND(G4731="Non-lead - Plastic",H4731="Yes",J4731="Galvanized")),
(AND(G4731="Non-lead - Plastic",H4731="Don't know",J4731="Galvanized")),
(AND(G4731="Non-lead - Plastic",H4731="",J4731="Galvanized")),
(AND(G4731="Non-lead",H4731="Yes",J4731="Galvanized")),
(AND(G4731="Non-lead",H4731="Don't know",J4731="Galvanized")),
(AND(G4731="Non-lead",H4731="",J4731="Galvanized")),
(AND(G4731="Non-lead - Other",H4731="Yes",J4731="Galvanized")),
(AND(G4731="Non-Lead - Other",H4731="Don't know",J4731="Galvanized")),
(AND(G4731="Galvanized",H4731="Yes",J4731="Galvanized")),
(AND(G4731="Galvanized",H4731="Don't know",J4731="Galvanized")),
(AND(G4731="Galvanized",H4731="",J4731="Galvanized")),
(AND(G4731="Non-Lead - Other",H4731="",J4731="Galvanized")))),"Galvanized Requiring Replacement",
IF((OR((AND(G4731="Non-lead - Copper",J4731="Non-lead - Copper")),
(AND(G4731="Non-lead - Copper",J4731="Non-lead - Plastic")),
(AND(G4731="Non-lead - Copper",J4731="Non-lead - Other")),
(AND(G4731="Non-lead - Copper",J4731="Non-lead")),
(AND(G4731="Non-lead - Plastic",J4731="Non-lead - Copper")),
(AND(G4731="Non-lead - Plastic",J4731="Non-lead - Plastic")),
(AND(G4731="Non-lead - Plastic",J4731="Non-lead - Other")),
(AND(G4731="Non-lead - Plastic",J4731="Non-lead")),
(AND(G4731="Non-lead",J4731="Non-lead - Copper")),
(AND(G4731="Non-lead",J4731="Non-lead - Plastic")),
(AND(G4731="Non-lead",J4731="Non-lead - Other")),
(AND(G4731="Non-lead",J4731="Non-lead")),
(AND(G4731="Non-lead - Other",J4731="Non-lead - Copper")),
(AND(G4731="Non-Lead - Other",J4731="Non-lead - Plastic")),
(AND(G4731="Non-Lead - Other",J4731="Non-lead")),
(AND(G4731="Non-Lead - Other",J4731="Non-lead - Other")))),"Non-Lead",
IF((OR((AND(G4731="Galvanized",J4731="Non-lead")),
(AND(G4731="Galvanized",J4731="Non-lead - Copper")),
(AND(G4731="Galvanized",J4731="Non-lead - Plastic")),
(AND(G4731="Galvanized",J4731="Non-lead")),
(AND(G4731="Galvanized",J4731="Non-lead - Other")))),"Non-Lead",
IF((OR((AND(G4731="Non-lead - Copper",H4731="No",J4731="Galvanized")),
(AND(G4731="Non-lead - Plastic",H4731="No",J4731="Galvanized")),
(AND(G4731="Non-lead",H4731="No",J4731="Galvanized")),
(AND(G4731="Galvanized",H4731="No",J4731="Galvanized")),
(AND(G4731="Non-lead - Other",H4731="No",J4731="Galvanized")))),"Non-lead",
IF((OR((AND(G4731="Unknown - Likely Lead",J4731="Unknown - Likely Lead")),
(AND(G4731="Unknown - Likely Lead",J4731="Unknown - Unlikely Lead")),
(AND(G4731="Unknown - Likely Lead",J4731="Unknown - Material Unknown")),
(AND(G4731="Unknown - Unlikely Lead",J4731="Unknown - Likely Lead")),
(AND(G4731="Unknown - Unlikely Lead",J4731="Unknown - Unlikely Lead")),
(AND(G4731="Unknown - Unlikely Lead",J4731="Unknown - Material Unknown")),
(AND(G4731="Unknown - Material Unknown",J4731="Unknown - Likely Lead")),
(AND(G4731="Unknown - Material Unknown",J4731="Unknown - Unlikely Lead")),
(AND(G4731="Unknown - Material Unknown",J4731="Unknown - Material Unknown")))),"Unknown",
IF((OR((AND(G4731="Unknown - Likely Lead",J4731="Non-lead - Copper")),
(AND(G4731="Unknown - Likely Lead",J4731="Non-lead - Plastic")),
(AND(G4731="Unknown - Likely Lead",J4731="Non-lead")),
(AND(G4731="Unknown - Likely Lead",J4731="Non-lead - Other")),
(AND(G4731="Unknown - Unlikely Lead",J4731="Non-lead - Copper")),
(AND(G4731="Unknown - Unlikely Lead",J4731="Non-lead - Plastic")),
(AND(G4731="Unknown - Unlikely Lead",J4731="Non-lead")),
(AND(G4731="Unknown - Unlikely Lead",J4731="Non-lead - Other")),
(AND(G4731="Unknown - Material Unknown",J4731="Non-lead - Copper")),
(AND(G4731="Unknown - Material Unknown",J4731="Non-lead - Plastic")),
(AND(G4731="Unknown - Material Unknown",J4731="Non-lead")),
(AND(G4731="Unknown - Material Unknown",J4731="Non-lead - Other")))),"Unknown",
IF((OR((AND(G4731="Non-lead - Copper",J4731="Unknown - Likely Lead")),
(AND(G4731="Non-lead - Copper",J4731="Unknown - Unlikely Lead")),
(AND(G4731="Non-lead - Copper",J4731="Unknown - Material Unknown")),
(AND(G4731="Non-lead - Plastic",J4731="Unknown - Likely Lead")),
(AND(G4731="Non-lead - Plastic",J4731="Unknown - Unlikely Lead")),
(AND(G4731="Non-lead - Plastic",J4731="Unknown - Material Unknown")),
(AND(G4731="Non-lead",J4731="Unknown - Likely Lead")),
(AND(G4731="Non-lead",J4731="Unknown - Unlikely Lead")),
(AND(G4731="Non-lead",J4731="Unknown - Material Unknown")),
(AND(G4731="Non-lead - Other",J4731="Unknown - Likely Lead")),
(AND(G4731="Non-Lead - Other",J4731="Unknown - Unlikely Lead")),
(AND(G4731="Non-Lead - Other",J4731="Unknown - Material Unknown")))),"Unknown",
IF((OR((AND(G4731="Galvanized",J4731="Unknown - Likely Lead")),
(AND(G4731="Galvanized",J4731="Unknown - Unlikely Lead")),
(AND(G4731="Galvanized",J4731="Unknown - Material Unknown")))),"Unknown",
IF((OR((AND(G4731="Galvanized",J4731="")))),"Galvanized Requiring Replacement",
IF((OR((AND(G4731="Non-lead - Copper",J4731="")),
(AND(G4731="Non-lead - Plastic",J4731="")),
(AND(G4731="Non-lead",J4731="")),
(AND(G4731="Non-lead - Other",J4731="")))),"Non-lead",
IF((OR((AND(G4731="Unknown - Likely Lead",J4731="")),
(AND(G4731="Unknown - Unlikely Lead",J4731="")),
(AND(G4731="Unknown - Material Unknown",J4731="")))),"Unknown",
""))))))))))))))))</f>
        <v>Non-Lead</v>
      </c>
      <c r="N4731" s="44" t="s">
        <v>39</v>
      </c>
    </row>
    <row r="4732" spans="1:14" ht="30" x14ac:dyDescent="0.25">
      <c r="A4732" s="34" t="s">
        <v>11168</v>
      </c>
      <c r="B4732" s="35" t="s">
        <v>164</v>
      </c>
      <c r="C4732" s="36" t="s">
        <v>10174</v>
      </c>
      <c r="D4732" s="36" t="s">
        <v>32</v>
      </c>
      <c r="E4732" s="36" t="s">
        <v>644</v>
      </c>
      <c r="F4732" s="37" t="s">
        <v>11169</v>
      </c>
      <c r="G4732" s="38" t="s">
        <v>35</v>
      </c>
      <c r="H4732" s="39" t="s">
        <v>39</v>
      </c>
      <c r="I4732" s="40" t="s">
        <v>37</v>
      </c>
      <c r="J4732" s="42" t="s">
        <v>38</v>
      </c>
      <c r="K4732" s="39" t="s">
        <v>37</v>
      </c>
      <c r="L4732" s="35"/>
      <c r="M4732" s="43" t="str">
        <f>IF((OR(G4732="Lead")),"Lead",
IF((OR(J4732="Lead")),"Lead",
IF((OR(G4732="Lead-lined galvanized")),"Lead",
IF((OR(J4732="Lead-lined galvanized")),"Lead",
IF((OR((AND(G4732="Unknown - Likely Lead",J4732="Galvanized")),
(AND(G4732="Unknown - Unlikely Lead",J4732="Galvanized")),
(AND(G4732="Unknown - Material Unknown",J4732="Galvanized")))),"Galvanized Requiring Replacement",
IF((OR((AND(G4732="Non-lead - Copper",H4732="Yes",J4732="Galvanized")),
(AND(G4732="Non-lead - Copper",H4732="Don't know",J4732="Galvanized")),
(AND(G4732="Non-lead - Copper",H4732="",J4732="Galvanized")),
(AND(G4732="Non-lead - Plastic",H4732="Yes",J4732="Galvanized")),
(AND(G4732="Non-lead - Plastic",H4732="Don't know",J4732="Galvanized")),
(AND(G4732="Non-lead - Plastic",H4732="",J4732="Galvanized")),
(AND(G4732="Non-lead",H4732="Yes",J4732="Galvanized")),
(AND(G4732="Non-lead",H4732="Don't know",J4732="Galvanized")),
(AND(G4732="Non-lead",H4732="",J4732="Galvanized")),
(AND(G4732="Non-lead - Other",H4732="Yes",J4732="Galvanized")),
(AND(G4732="Non-Lead - Other",H4732="Don't know",J4732="Galvanized")),
(AND(G4732="Galvanized",H4732="Yes",J4732="Galvanized")),
(AND(G4732="Galvanized",H4732="Don't know",J4732="Galvanized")),
(AND(G4732="Galvanized",H4732="",J4732="Galvanized")),
(AND(G4732="Non-Lead - Other",H4732="",J4732="Galvanized")))),"Galvanized Requiring Replacement",
IF((OR((AND(G4732="Non-lead - Copper",J4732="Non-lead - Copper")),
(AND(G4732="Non-lead - Copper",J4732="Non-lead - Plastic")),
(AND(G4732="Non-lead - Copper",J4732="Non-lead - Other")),
(AND(G4732="Non-lead - Copper",J4732="Non-lead")),
(AND(G4732="Non-lead - Plastic",J4732="Non-lead - Copper")),
(AND(G4732="Non-lead - Plastic",J4732="Non-lead - Plastic")),
(AND(G4732="Non-lead - Plastic",J4732="Non-lead - Other")),
(AND(G4732="Non-lead - Plastic",J4732="Non-lead")),
(AND(G4732="Non-lead",J4732="Non-lead - Copper")),
(AND(G4732="Non-lead",J4732="Non-lead - Plastic")),
(AND(G4732="Non-lead",J4732="Non-lead - Other")),
(AND(G4732="Non-lead",J4732="Non-lead")),
(AND(G4732="Non-lead - Other",J4732="Non-lead - Copper")),
(AND(G4732="Non-Lead - Other",J4732="Non-lead - Plastic")),
(AND(G4732="Non-Lead - Other",J4732="Non-lead")),
(AND(G4732="Non-Lead - Other",J4732="Non-lead - Other")))),"Non-Lead",
IF((OR((AND(G4732="Galvanized",J4732="Non-lead")),
(AND(G4732="Galvanized",J4732="Non-lead - Copper")),
(AND(G4732="Galvanized",J4732="Non-lead - Plastic")),
(AND(G4732="Galvanized",J4732="Non-lead")),
(AND(G4732="Galvanized",J4732="Non-lead - Other")))),"Non-Lead",
IF((OR((AND(G4732="Non-lead - Copper",H4732="No",J4732="Galvanized")),
(AND(G4732="Non-lead - Plastic",H4732="No",J4732="Galvanized")),
(AND(G4732="Non-lead",H4732="No",J4732="Galvanized")),
(AND(G4732="Galvanized",H4732="No",J4732="Galvanized")),
(AND(G4732="Non-lead - Other",H4732="No",J4732="Galvanized")))),"Non-lead",
IF((OR((AND(G4732="Unknown - Likely Lead",J4732="Unknown - Likely Lead")),
(AND(G4732="Unknown - Likely Lead",J4732="Unknown - Unlikely Lead")),
(AND(G4732="Unknown - Likely Lead",J4732="Unknown - Material Unknown")),
(AND(G4732="Unknown - Unlikely Lead",J4732="Unknown - Likely Lead")),
(AND(G4732="Unknown - Unlikely Lead",J4732="Unknown - Unlikely Lead")),
(AND(G4732="Unknown - Unlikely Lead",J4732="Unknown - Material Unknown")),
(AND(G4732="Unknown - Material Unknown",J4732="Unknown - Likely Lead")),
(AND(G4732="Unknown - Material Unknown",J4732="Unknown - Unlikely Lead")),
(AND(G4732="Unknown - Material Unknown",J4732="Unknown - Material Unknown")))),"Unknown",
IF((OR((AND(G4732="Unknown - Likely Lead",J4732="Non-lead - Copper")),
(AND(G4732="Unknown - Likely Lead",J4732="Non-lead - Plastic")),
(AND(G4732="Unknown - Likely Lead",J4732="Non-lead")),
(AND(G4732="Unknown - Likely Lead",J4732="Non-lead - Other")),
(AND(G4732="Unknown - Unlikely Lead",J4732="Non-lead - Copper")),
(AND(G4732="Unknown - Unlikely Lead",J4732="Non-lead - Plastic")),
(AND(G4732="Unknown - Unlikely Lead",J4732="Non-lead")),
(AND(G4732="Unknown - Unlikely Lead",J4732="Non-lead - Other")),
(AND(G4732="Unknown - Material Unknown",J4732="Non-lead - Copper")),
(AND(G4732="Unknown - Material Unknown",J4732="Non-lead - Plastic")),
(AND(G4732="Unknown - Material Unknown",J4732="Non-lead")),
(AND(G4732="Unknown - Material Unknown",J4732="Non-lead - Other")))),"Unknown",
IF((OR((AND(G4732="Non-lead - Copper",J4732="Unknown - Likely Lead")),
(AND(G4732="Non-lead - Copper",J4732="Unknown - Unlikely Lead")),
(AND(G4732="Non-lead - Copper",J4732="Unknown - Material Unknown")),
(AND(G4732="Non-lead - Plastic",J4732="Unknown - Likely Lead")),
(AND(G4732="Non-lead - Plastic",J4732="Unknown - Unlikely Lead")),
(AND(G4732="Non-lead - Plastic",J4732="Unknown - Material Unknown")),
(AND(G4732="Non-lead",J4732="Unknown - Likely Lead")),
(AND(G4732="Non-lead",J4732="Unknown - Unlikely Lead")),
(AND(G4732="Non-lead",J4732="Unknown - Material Unknown")),
(AND(G4732="Non-lead - Other",J4732="Unknown - Likely Lead")),
(AND(G4732="Non-Lead - Other",J4732="Unknown - Unlikely Lead")),
(AND(G4732="Non-Lead - Other",J4732="Unknown - Material Unknown")))),"Unknown",
IF((OR((AND(G4732="Galvanized",J4732="Unknown - Likely Lead")),
(AND(G4732="Galvanized",J4732="Unknown - Unlikely Lead")),
(AND(G4732="Galvanized",J4732="Unknown - Material Unknown")))),"Unknown",
IF((OR((AND(G4732="Galvanized",J4732="")))),"Galvanized Requiring Replacement",
IF((OR((AND(G4732="Non-lead - Copper",J4732="")),
(AND(G4732="Non-lead - Plastic",J4732="")),
(AND(G4732="Non-lead",J4732="")),
(AND(G4732="Non-lead - Other",J4732="")))),"Non-lead",
IF((OR((AND(G4732="Unknown - Likely Lead",J4732="")),
(AND(G4732="Unknown - Unlikely Lead",J4732="")),
(AND(G4732="Unknown - Material Unknown",J4732="")))),"Unknown",
""))))))))))))))))</f>
        <v>Non-Lead</v>
      </c>
      <c r="N4732" s="44" t="s">
        <v>39</v>
      </c>
    </row>
    <row r="4733" spans="1:14" ht="30" x14ac:dyDescent="0.25">
      <c r="A4733" s="34" t="s">
        <v>11170</v>
      </c>
      <c r="B4733" s="35" t="s">
        <v>421</v>
      </c>
      <c r="C4733" s="36" t="s">
        <v>10174</v>
      </c>
      <c r="D4733" s="36" t="s">
        <v>32</v>
      </c>
      <c r="E4733" s="36" t="s">
        <v>644</v>
      </c>
      <c r="F4733" s="37" t="s">
        <v>11171</v>
      </c>
      <c r="G4733" s="38" t="s">
        <v>35</v>
      </c>
      <c r="H4733" s="39" t="s">
        <v>39</v>
      </c>
      <c r="I4733" s="40" t="s">
        <v>37</v>
      </c>
      <c r="J4733" s="42" t="s">
        <v>38</v>
      </c>
      <c r="K4733" s="39" t="s">
        <v>37</v>
      </c>
      <c r="L4733" s="35"/>
      <c r="M4733" s="43" t="str">
        <f>IF((OR(G4733="Lead")),"Lead",
IF((OR(J4733="Lead")),"Lead",
IF((OR(G4733="Lead-lined galvanized")),"Lead",
IF((OR(J4733="Lead-lined galvanized")),"Lead",
IF((OR((AND(G4733="Unknown - Likely Lead",J4733="Galvanized")),
(AND(G4733="Unknown - Unlikely Lead",J4733="Galvanized")),
(AND(G4733="Unknown - Material Unknown",J4733="Galvanized")))),"Galvanized Requiring Replacement",
IF((OR((AND(G4733="Non-lead - Copper",H4733="Yes",J4733="Galvanized")),
(AND(G4733="Non-lead - Copper",H4733="Don't know",J4733="Galvanized")),
(AND(G4733="Non-lead - Copper",H4733="",J4733="Galvanized")),
(AND(G4733="Non-lead - Plastic",H4733="Yes",J4733="Galvanized")),
(AND(G4733="Non-lead - Plastic",H4733="Don't know",J4733="Galvanized")),
(AND(G4733="Non-lead - Plastic",H4733="",J4733="Galvanized")),
(AND(G4733="Non-lead",H4733="Yes",J4733="Galvanized")),
(AND(G4733="Non-lead",H4733="Don't know",J4733="Galvanized")),
(AND(G4733="Non-lead",H4733="",J4733="Galvanized")),
(AND(G4733="Non-lead - Other",H4733="Yes",J4733="Galvanized")),
(AND(G4733="Non-Lead - Other",H4733="Don't know",J4733="Galvanized")),
(AND(G4733="Galvanized",H4733="Yes",J4733="Galvanized")),
(AND(G4733="Galvanized",H4733="Don't know",J4733="Galvanized")),
(AND(G4733="Galvanized",H4733="",J4733="Galvanized")),
(AND(G4733="Non-Lead - Other",H4733="",J4733="Galvanized")))),"Galvanized Requiring Replacement",
IF((OR((AND(G4733="Non-lead - Copper",J4733="Non-lead - Copper")),
(AND(G4733="Non-lead - Copper",J4733="Non-lead - Plastic")),
(AND(G4733="Non-lead - Copper",J4733="Non-lead - Other")),
(AND(G4733="Non-lead - Copper",J4733="Non-lead")),
(AND(G4733="Non-lead - Plastic",J4733="Non-lead - Copper")),
(AND(G4733="Non-lead - Plastic",J4733="Non-lead - Plastic")),
(AND(G4733="Non-lead - Plastic",J4733="Non-lead - Other")),
(AND(G4733="Non-lead - Plastic",J4733="Non-lead")),
(AND(G4733="Non-lead",J4733="Non-lead - Copper")),
(AND(G4733="Non-lead",J4733="Non-lead - Plastic")),
(AND(G4733="Non-lead",J4733="Non-lead - Other")),
(AND(G4733="Non-lead",J4733="Non-lead")),
(AND(G4733="Non-lead - Other",J4733="Non-lead - Copper")),
(AND(G4733="Non-Lead - Other",J4733="Non-lead - Plastic")),
(AND(G4733="Non-Lead - Other",J4733="Non-lead")),
(AND(G4733="Non-Lead - Other",J4733="Non-lead - Other")))),"Non-Lead",
IF((OR((AND(G4733="Galvanized",J4733="Non-lead")),
(AND(G4733="Galvanized",J4733="Non-lead - Copper")),
(AND(G4733="Galvanized",J4733="Non-lead - Plastic")),
(AND(G4733="Galvanized",J4733="Non-lead")),
(AND(G4733="Galvanized",J4733="Non-lead - Other")))),"Non-Lead",
IF((OR((AND(G4733="Non-lead - Copper",H4733="No",J4733="Galvanized")),
(AND(G4733="Non-lead - Plastic",H4733="No",J4733="Galvanized")),
(AND(G4733="Non-lead",H4733="No",J4733="Galvanized")),
(AND(G4733="Galvanized",H4733="No",J4733="Galvanized")),
(AND(G4733="Non-lead - Other",H4733="No",J4733="Galvanized")))),"Non-lead",
IF((OR((AND(G4733="Unknown - Likely Lead",J4733="Unknown - Likely Lead")),
(AND(G4733="Unknown - Likely Lead",J4733="Unknown - Unlikely Lead")),
(AND(G4733="Unknown - Likely Lead",J4733="Unknown - Material Unknown")),
(AND(G4733="Unknown - Unlikely Lead",J4733="Unknown - Likely Lead")),
(AND(G4733="Unknown - Unlikely Lead",J4733="Unknown - Unlikely Lead")),
(AND(G4733="Unknown - Unlikely Lead",J4733="Unknown - Material Unknown")),
(AND(G4733="Unknown - Material Unknown",J4733="Unknown - Likely Lead")),
(AND(G4733="Unknown - Material Unknown",J4733="Unknown - Unlikely Lead")),
(AND(G4733="Unknown - Material Unknown",J4733="Unknown - Material Unknown")))),"Unknown",
IF((OR((AND(G4733="Unknown - Likely Lead",J4733="Non-lead - Copper")),
(AND(G4733="Unknown - Likely Lead",J4733="Non-lead - Plastic")),
(AND(G4733="Unknown - Likely Lead",J4733="Non-lead")),
(AND(G4733="Unknown - Likely Lead",J4733="Non-lead - Other")),
(AND(G4733="Unknown - Unlikely Lead",J4733="Non-lead - Copper")),
(AND(G4733="Unknown - Unlikely Lead",J4733="Non-lead - Plastic")),
(AND(G4733="Unknown - Unlikely Lead",J4733="Non-lead")),
(AND(G4733="Unknown - Unlikely Lead",J4733="Non-lead - Other")),
(AND(G4733="Unknown - Material Unknown",J4733="Non-lead - Copper")),
(AND(G4733="Unknown - Material Unknown",J4733="Non-lead - Plastic")),
(AND(G4733="Unknown - Material Unknown",J4733="Non-lead")),
(AND(G4733="Unknown - Material Unknown",J4733="Non-lead - Other")))),"Unknown",
IF((OR((AND(G4733="Non-lead - Copper",J4733="Unknown - Likely Lead")),
(AND(G4733="Non-lead - Copper",J4733="Unknown - Unlikely Lead")),
(AND(G4733="Non-lead - Copper",J4733="Unknown - Material Unknown")),
(AND(G4733="Non-lead - Plastic",J4733="Unknown - Likely Lead")),
(AND(G4733="Non-lead - Plastic",J4733="Unknown - Unlikely Lead")),
(AND(G4733="Non-lead - Plastic",J4733="Unknown - Material Unknown")),
(AND(G4733="Non-lead",J4733="Unknown - Likely Lead")),
(AND(G4733="Non-lead",J4733="Unknown - Unlikely Lead")),
(AND(G4733="Non-lead",J4733="Unknown - Material Unknown")),
(AND(G4733="Non-lead - Other",J4733="Unknown - Likely Lead")),
(AND(G4733="Non-Lead - Other",J4733="Unknown - Unlikely Lead")),
(AND(G4733="Non-Lead - Other",J4733="Unknown - Material Unknown")))),"Unknown",
IF((OR((AND(G4733="Galvanized",J4733="Unknown - Likely Lead")),
(AND(G4733="Galvanized",J4733="Unknown - Unlikely Lead")),
(AND(G4733="Galvanized",J4733="Unknown - Material Unknown")))),"Unknown",
IF((OR((AND(G4733="Galvanized",J4733="")))),"Galvanized Requiring Replacement",
IF((OR((AND(G4733="Non-lead - Copper",J4733="")),
(AND(G4733="Non-lead - Plastic",J4733="")),
(AND(G4733="Non-lead",J4733="")),
(AND(G4733="Non-lead - Other",J4733="")))),"Non-lead",
IF((OR((AND(G4733="Unknown - Likely Lead",J4733="")),
(AND(G4733="Unknown - Unlikely Lead",J4733="")),
(AND(G4733="Unknown - Material Unknown",J4733="")))),"Unknown",
""))))))))))))))))</f>
        <v>Non-Lead</v>
      </c>
      <c r="N4733" s="44" t="s">
        <v>39</v>
      </c>
    </row>
    <row r="4734" spans="1:14" ht="30" x14ac:dyDescent="0.25">
      <c r="A4734" s="34" t="s">
        <v>11172</v>
      </c>
      <c r="B4734" s="35" t="s">
        <v>11173</v>
      </c>
      <c r="C4734" s="36" t="s">
        <v>10440</v>
      </c>
      <c r="D4734" s="36" t="s">
        <v>32</v>
      </c>
      <c r="E4734" s="36" t="s">
        <v>644</v>
      </c>
      <c r="F4734" s="37" t="s">
        <v>11174</v>
      </c>
      <c r="G4734" s="38" t="s">
        <v>35</v>
      </c>
      <c r="H4734" s="39" t="s">
        <v>39</v>
      </c>
      <c r="I4734" s="40" t="s">
        <v>37</v>
      </c>
      <c r="J4734" s="42" t="s">
        <v>38</v>
      </c>
      <c r="K4734" s="39" t="s">
        <v>37</v>
      </c>
      <c r="L4734" s="35"/>
      <c r="M4734" s="43" t="str">
        <f>IF((OR(G4734="Lead")),"Lead",
IF((OR(J4734="Lead")),"Lead",
IF((OR(G4734="Lead-lined galvanized")),"Lead",
IF((OR(J4734="Lead-lined galvanized")),"Lead",
IF((OR((AND(G4734="Unknown - Likely Lead",J4734="Galvanized")),
(AND(G4734="Unknown - Unlikely Lead",J4734="Galvanized")),
(AND(G4734="Unknown - Material Unknown",J4734="Galvanized")))),"Galvanized Requiring Replacement",
IF((OR((AND(G4734="Non-lead - Copper",H4734="Yes",J4734="Galvanized")),
(AND(G4734="Non-lead - Copper",H4734="Don't know",J4734="Galvanized")),
(AND(G4734="Non-lead - Copper",H4734="",J4734="Galvanized")),
(AND(G4734="Non-lead - Plastic",H4734="Yes",J4734="Galvanized")),
(AND(G4734="Non-lead - Plastic",H4734="Don't know",J4734="Galvanized")),
(AND(G4734="Non-lead - Plastic",H4734="",J4734="Galvanized")),
(AND(G4734="Non-lead",H4734="Yes",J4734="Galvanized")),
(AND(G4734="Non-lead",H4734="Don't know",J4734="Galvanized")),
(AND(G4734="Non-lead",H4734="",J4734="Galvanized")),
(AND(G4734="Non-lead - Other",H4734="Yes",J4734="Galvanized")),
(AND(G4734="Non-Lead - Other",H4734="Don't know",J4734="Galvanized")),
(AND(G4734="Galvanized",H4734="Yes",J4734="Galvanized")),
(AND(G4734="Galvanized",H4734="Don't know",J4734="Galvanized")),
(AND(G4734="Galvanized",H4734="",J4734="Galvanized")),
(AND(G4734="Non-Lead - Other",H4734="",J4734="Galvanized")))),"Galvanized Requiring Replacement",
IF((OR((AND(G4734="Non-lead - Copper",J4734="Non-lead - Copper")),
(AND(G4734="Non-lead - Copper",J4734="Non-lead - Plastic")),
(AND(G4734="Non-lead - Copper",J4734="Non-lead - Other")),
(AND(G4734="Non-lead - Copper",J4734="Non-lead")),
(AND(G4734="Non-lead - Plastic",J4734="Non-lead - Copper")),
(AND(G4734="Non-lead - Plastic",J4734="Non-lead - Plastic")),
(AND(G4734="Non-lead - Plastic",J4734="Non-lead - Other")),
(AND(G4734="Non-lead - Plastic",J4734="Non-lead")),
(AND(G4734="Non-lead",J4734="Non-lead - Copper")),
(AND(G4734="Non-lead",J4734="Non-lead - Plastic")),
(AND(G4734="Non-lead",J4734="Non-lead - Other")),
(AND(G4734="Non-lead",J4734="Non-lead")),
(AND(G4734="Non-lead - Other",J4734="Non-lead - Copper")),
(AND(G4734="Non-Lead - Other",J4734="Non-lead - Plastic")),
(AND(G4734="Non-Lead - Other",J4734="Non-lead")),
(AND(G4734="Non-Lead - Other",J4734="Non-lead - Other")))),"Non-Lead",
IF((OR((AND(G4734="Galvanized",J4734="Non-lead")),
(AND(G4734="Galvanized",J4734="Non-lead - Copper")),
(AND(G4734="Galvanized",J4734="Non-lead - Plastic")),
(AND(G4734="Galvanized",J4734="Non-lead")),
(AND(G4734="Galvanized",J4734="Non-lead - Other")))),"Non-Lead",
IF((OR((AND(G4734="Non-lead - Copper",H4734="No",J4734="Galvanized")),
(AND(G4734="Non-lead - Plastic",H4734="No",J4734="Galvanized")),
(AND(G4734="Non-lead",H4734="No",J4734="Galvanized")),
(AND(G4734="Galvanized",H4734="No",J4734="Galvanized")),
(AND(G4734="Non-lead - Other",H4734="No",J4734="Galvanized")))),"Non-lead",
IF((OR((AND(G4734="Unknown - Likely Lead",J4734="Unknown - Likely Lead")),
(AND(G4734="Unknown - Likely Lead",J4734="Unknown - Unlikely Lead")),
(AND(G4734="Unknown - Likely Lead",J4734="Unknown - Material Unknown")),
(AND(G4734="Unknown - Unlikely Lead",J4734="Unknown - Likely Lead")),
(AND(G4734="Unknown - Unlikely Lead",J4734="Unknown - Unlikely Lead")),
(AND(G4734="Unknown - Unlikely Lead",J4734="Unknown - Material Unknown")),
(AND(G4734="Unknown - Material Unknown",J4734="Unknown - Likely Lead")),
(AND(G4734="Unknown - Material Unknown",J4734="Unknown - Unlikely Lead")),
(AND(G4734="Unknown - Material Unknown",J4734="Unknown - Material Unknown")))),"Unknown",
IF((OR((AND(G4734="Unknown - Likely Lead",J4734="Non-lead - Copper")),
(AND(G4734="Unknown - Likely Lead",J4734="Non-lead - Plastic")),
(AND(G4734="Unknown - Likely Lead",J4734="Non-lead")),
(AND(G4734="Unknown - Likely Lead",J4734="Non-lead - Other")),
(AND(G4734="Unknown - Unlikely Lead",J4734="Non-lead - Copper")),
(AND(G4734="Unknown - Unlikely Lead",J4734="Non-lead - Plastic")),
(AND(G4734="Unknown - Unlikely Lead",J4734="Non-lead")),
(AND(G4734="Unknown - Unlikely Lead",J4734="Non-lead - Other")),
(AND(G4734="Unknown - Material Unknown",J4734="Non-lead - Copper")),
(AND(G4734="Unknown - Material Unknown",J4734="Non-lead - Plastic")),
(AND(G4734="Unknown - Material Unknown",J4734="Non-lead")),
(AND(G4734="Unknown - Material Unknown",J4734="Non-lead - Other")))),"Unknown",
IF((OR((AND(G4734="Non-lead - Copper",J4734="Unknown - Likely Lead")),
(AND(G4734="Non-lead - Copper",J4734="Unknown - Unlikely Lead")),
(AND(G4734="Non-lead - Copper",J4734="Unknown - Material Unknown")),
(AND(G4734="Non-lead - Plastic",J4734="Unknown - Likely Lead")),
(AND(G4734="Non-lead - Plastic",J4734="Unknown - Unlikely Lead")),
(AND(G4734="Non-lead - Plastic",J4734="Unknown - Material Unknown")),
(AND(G4734="Non-lead",J4734="Unknown - Likely Lead")),
(AND(G4734="Non-lead",J4734="Unknown - Unlikely Lead")),
(AND(G4734="Non-lead",J4734="Unknown - Material Unknown")),
(AND(G4734="Non-lead - Other",J4734="Unknown - Likely Lead")),
(AND(G4734="Non-Lead - Other",J4734="Unknown - Unlikely Lead")),
(AND(G4734="Non-Lead - Other",J4734="Unknown - Material Unknown")))),"Unknown",
IF((OR((AND(G4734="Galvanized",J4734="Unknown - Likely Lead")),
(AND(G4734="Galvanized",J4734="Unknown - Unlikely Lead")),
(AND(G4734="Galvanized",J4734="Unknown - Material Unknown")))),"Unknown",
IF((OR((AND(G4734="Galvanized",J4734="")))),"Galvanized Requiring Replacement",
IF((OR((AND(G4734="Non-lead - Copper",J4734="")),
(AND(G4734="Non-lead - Plastic",J4734="")),
(AND(G4734="Non-lead",J4734="")),
(AND(G4734="Non-lead - Other",J4734="")))),"Non-lead",
IF((OR((AND(G4734="Unknown - Likely Lead",J4734="")),
(AND(G4734="Unknown - Unlikely Lead",J4734="")),
(AND(G4734="Unknown - Material Unknown",J4734="")))),"Unknown",
""))))))))))))))))</f>
        <v>Non-Lead</v>
      </c>
      <c r="N4734" s="44" t="s">
        <v>39</v>
      </c>
    </row>
    <row r="4735" spans="1:14" ht="30" x14ac:dyDescent="0.25">
      <c r="A4735" s="34" t="s">
        <v>11175</v>
      </c>
      <c r="B4735" s="35" t="s">
        <v>142</v>
      </c>
      <c r="C4735" s="36" t="s">
        <v>10139</v>
      </c>
      <c r="D4735" s="36" t="s">
        <v>32</v>
      </c>
      <c r="E4735" s="36" t="s">
        <v>644</v>
      </c>
      <c r="F4735" s="37" t="s">
        <v>11176</v>
      </c>
      <c r="G4735" s="38" t="s">
        <v>35</v>
      </c>
      <c r="H4735" s="39" t="s">
        <v>39</v>
      </c>
      <c r="I4735" s="40" t="s">
        <v>37</v>
      </c>
      <c r="J4735" s="42" t="s">
        <v>38</v>
      </c>
      <c r="K4735" s="39" t="s">
        <v>37</v>
      </c>
      <c r="L4735" s="35"/>
      <c r="M4735" s="43" t="str">
        <f>IF((OR(G4735="Lead")),"Lead",
IF((OR(J4735="Lead")),"Lead",
IF((OR(G4735="Lead-lined galvanized")),"Lead",
IF((OR(J4735="Lead-lined galvanized")),"Lead",
IF((OR((AND(G4735="Unknown - Likely Lead",J4735="Galvanized")),
(AND(G4735="Unknown - Unlikely Lead",J4735="Galvanized")),
(AND(G4735="Unknown - Material Unknown",J4735="Galvanized")))),"Galvanized Requiring Replacement",
IF((OR((AND(G4735="Non-lead - Copper",H4735="Yes",J4735="Galvanized")),
(AND(G4735="Non-lead - Copper",H4735="Don't know",J4735="Galvanized")),
(AND(G4735="Non-lead - Copper",H4735="",J4735="Galvanized")),
(AND(G4735="Non-lead - Plastic",H4735="Yes",J4735="Galvanized")),
(AND(G4735="Non-lead - Plastic",H4735="Don't know",J4735="Galvanized")),
(AND(G4735="Non-lead - Plastic",H4735="",J4735="Galvanized")),
(AND(G4735="Non-lead",H4735="Yes",J4735="Galvanized")),
(AND(G4735="Non-lead",H4735="Don't know",J4735="Galvanized")),
(AND(G4735="Non-lead",H4735="",J4735="Galvanized")),
(AND(G4735="Non-lead - Other",H4735="Yes",J4735="Galvanized")),
(AND(G4735="Non-Lead - Other",H4735="Don't know",J4735="Galvanized")),
(AND(G4735="Galvanized",H4735="Yes",J4735="Galvanized")),
(AND(G4735="Galvanized",H4735="Don't know",J4735="Galvanized")),
(AND(G4735="Galvanized",H4735="",J4735="Galvanized")),
(AND(G4735="Non-Lead - Other",H4735="",J4735="Galvanized")))),"Galvanized Requiring Replacement",
IF((OR((AND(G4735="Non-lead - Copper",J4735="Non-lead - Copper")),
(AND(G4735="Non-lead - Copper",J4735="Non-lead - Plastic")),
(AND(G4735="Non-lead - Copper",J4735="Non-lead - Other")),
(AND(G4735="Non-lead - Copper",J4735="Non-lead")),
(AND(G4735="Non-lead - Plastic",J4735="Non-lead - Copper")),
(AND(G4735="Non-lead - Plastic",J4735="Non-lead - Plastic")),
(AND(G4735="Non-lead - Plastic",J4735="Non-lead - Other")),
(AND(G4735="Non-lead - Plastic",J4735="Non-lead")),
(AND(G4735="Non-lead",J4735="Non-lead - Copper")),
(AND(G4735="Non-lead",J4735="Non-lead - Plastic")),
(AND(G4735="Non-lead",J4735="Non-lead - Other")),
(AND(G4735="Non-lead",J4735="Non-lead")),
(AND(G4735="Non-lead - Other",J4735="Non-lead - Copper")),
(AND(G4735="Non-Lead - Other",J4735="Non-lead - Plastic")),
(AND(G4735="Non-Lead - Other",J4735="Non-lead")),
(AND(G4735="Non-Lead - Other",J4735="Non-lead - Other")))),"Non-Lead",
IF((OR((AND(G4735="Galvanized",J4735="Non-lead")),
(AND(G4735="Galvanized",J4735="Non-lead - Copper")),
(AND(G4735="Galvanized",J4735="Non-lead - Plastic")),
(AND(G4735="Galvanized",J4735="Non-lead")),
(AND(G4735="Galvanized",J4735="Non-lead - Other")))),"Non-Lead",
IF((OR((AND(G4735="Non-lead - Copper",H4735="No",J4735="Galvanized")),
(AND(G4735="Non-lead - Plastic",H4735="No",J4735="Galvanized")),
(AND(G4735="Non-lead",H4735="No",J4735="Galvanized")),
(AND(G4735="Galvanized",H4735="No",J4735="Galvanized")),
(AND(G4735="Non-lead - Other",H4735="No",J4735="Galvanized")))),"Non-lead",
IF((OR((AND(G4735="Unknown - Likely Lead",J4735="Unknown - Likely Lead")),
(AND(G4735="Unknown - Likely Lead",J4735="Unknown - Unlikely Lead")),
(AND(G4735="Unknown - Likely Lead",J4735="Unknown - Material Unknown")),
(AND(G4735="Unknown - Unlikely Lead",J4735="Unknown - Likely Lead")),
(AND(G4735="Unknown - Unlikely Lead",J4735="Unknown - Unlikely Lead")),
(AND(G4735="Unknown - Unlikely Lead",J4735="Unknown - Material Unknown")),
(AND(G4735="Unknown - Material Unknown",J4735="Unknown - Likely Lead")),
(AND(G4735="Unknown - Material Unknown",J4735="Unknown - Unlikely Lead")),
(AND(G4735="Unknown - Material Unknown",J4735="Unknown - Material Unknown")))),"Unknown",
IF((OR((AND(G4735="Unknown - Likely Lead",J4735="Non-lead - Copper")),
(AND(G4735="Unknown - Likely Lead",J4735="Non-lead - Plastic")),
(AND(G4735="Unknown - Likely Lead",J4735="Non-lead")),
(AND(G4735="Unknown - Likely Lead",J4735="Non-lead - Other")),
(AND(G4735="Unknown - Unlikely Lead",J4735="Non-lead - Copper")),
(AND(G4735="Unknown - Unlikely Lead",J4735="Non-lead - Plastic")),
(AND(G4735="Unknown - Unlikely Lead",J4735="Non-lead")),
(AND(G4735="Unknown - Unlikely Lead",J4735="Non-lead - Other")),
(AND(G4735="Unknown - Material Unknown",J4735="Non-lead - Copper")),
(AND(G4735="Unknown - Material Unknown",J4735="Non-lead - Plastic")),
(AND(G4735="Unknown - Material Unknown",J4735="Non-lead")),
(AND(G4735="Unknown - Material Unknown",J4735="Non-lead - Other")))),"Unknown",
IF((OR((AND(G4735="Non-lead - Copper",J4735="Unknown - Likely Lead")),
(AND(G4735="Non-lead - Copper",J4735="Unknown - Unlikely Lead")),
(AND(G4735="Non-lead - Copper",J4735="Unknown - Material Unknown")),
(AND(G4735="Non-lead - Plastic",J4735="Unknown - Likely Lead")),
(AND(G4735="Non-lead - Plastic",J4735="Unknown - Unlikely Lead")),
(AND(G4735="Non-lead - Plastic",J4735="Unknown - Material Unknown")),
(AND(G4735="Non-lead",J4735="Unknown - Likely Lead")),
(AND(G4735="Non-lead",J4735="Unknown - Unlikely Lead")),
(AND(G4735="Non-lead",J4735="Unknown - Material Unknown")),
(AND(G4735="Non-lead - Other",J4735="Unknown - Likely Lead")),
(AND(G4735="Non-Lead - Other",J4735="Unknown - Unlikely Lead")),
(AND(G4735="Non-Lead - Other",J4735="Unknown - Material Unknown")))),"Unknown",
IF((OR((AND(G4735="Galvanized",J4735="Unknown - Likely Lead")),
(AND(G4735="Galvanized",J4735="Unknown - Unlikely Lead")),
(AND(G4735="Galvanized",J4735="Unknown - Material Unknown")))),"Unknown",
IF((OR((AND(G4735="Galvanized",J4735="")))),"Galvanized Requiring Replacement",
IF((OR((AND(G4735="Non-lead - Copper",J4735="")),
(AND(G4735="Non-lead - Plastic",J4735="")),
(AND(G4735="Non-lead",J4735="")),
(AND(G4735="Non-lead - Other",J4735="")))),"Non-lead",
IF((OR((AND(G4735="Unknown - Likely Lead",J4735="")),
(AND(G4735="Unknown - Unlikely Lead",J4735="")),
(AND(G4735="Unknown - Material Unknown",J4735="")))),"Unknown",
""))))))))))))))))</f>
        <v>Non-Lead</v>
      </c>
      <c r="N4735" s="44" t="s">
        <v>39</v>
      </c>
    </row>
    <row r="4736" spans="1:14" ht="30" x14ac:dyDescent="0.25">
      <c r="A4736" s="34" t="s">
        <v>11177</v>
      </c>
      <c r="B4736" s="35" t="s">
        <v>5462</v>
      </c>
      <c r="C4736" s="36" t="s">
        <v>10174</v>
      </c>
      <c r="D4736" s="36" t="s">
        <v>32</v>
      </c>
      <c r="E4736" s="36" t="s">
        <v>644</v>
      </c>
      <c r="F4736" s="37" t="s">
        <v>11178</v>
      </c>
      <c r="G4736" s="38" t="s">
        <v>35</v>
      </c>
      <c r="H4736" s="39" t="s">
        <v>39</v>
      </c>
      <c r="I4736" s="40" t="s">
        <v>37</v>
      </c>
      <c r="J4736" s="42" t="s">
        <v>38</v>
      </c>
      <c r="K4736" s="39" t="s">
        <v>37</v>
      </c>
      <c r="L4736" s="35"/>
      <c r="M4736" s="43" t="str">
        <f>IF((OR(G4736="Lead")),"Lead",
IF((OR(J4736="Lead")),"Lead",
IF((OR(G4736="Lead-lined galvanized")),"Lead",
IF((OR(J4736="Lead-lined galvanized")),"Lead",
IF((OR((AND(G4736="Unknown - Likely Lead",J4736="Galvanized")),
(AND(G4736="Unknown - Unlikely Lead",J4736="Galvanized")),
(AND(G4736="Unknown - Material Unknown",J4736="Galvanized")))),"Galvanized Requiring Replacement",
IF((OR((AND(G4736="Non-lead - Copper",H4736="Yes",J4736="Galvanized")),
(AND(G4736="Non-lead - Copper",H4736="Don't know",J4736="Galvanized")),
(AND(G4736="Non-lead - Copper",H4736="",J4736="Galvanized")),
(AND(G4736="Non-lead - Plastic",H4736="Yes",J4736="Galvanized")),
(AND(G4736="Non-lead - Plastic",H4736="Don't know",J4736="Galvanized")),
(AND(G4736="Non-lead - Plastic",H4736="",J4736="Galvanized")),
(AND(G4736="Non-lead",H4736="Yes",J4736="Galvanized")),
(AND(G4736="Non-lead",H4736="Don't know",J4736="Galvanized")),
(AND(G4736="Non-lead",H4736="",J4736="Galvanized")),
(AND(G4736="Non-lead - Other",H4736="Yes",J4736="Galvanized")),
(AND(G4736="Non-Lead - Other",H4736="Don't know",J4736="Galvanized")),
(AND(G4736="Galvanized",H4736="Yes",J4736="Galvanized")),
(AND(G4736="Galvanized",H4736="Don't know",J4736="Galvanized")),
(AND(G4736="Galvanized",H4736="",J4736="Galvanized")),
(AND(G4736="Non-Lead - Other",H4736="",J4736="Galvanized")))),"Galvanized Requiring Replacement",
IF((OR((AND(G4736="Non-lead - Copper",J4736="Non-lead - Copper")),
(AND(G4736="Non-lead - Copper",J4736="Non-lead - Plastic")),
(AND(G4736="Non-lead - Copper",J4736="Non-lead - Other")),
(AND(G4736="Non-lead - Copper",J4736="Non-lead")),
(AND(G4736="Non-lead - Plastic",J4736="Non-lead - Copper")),
(AND(G4736="Non-lead - Plastic",J4736="Non-lead - Plastic")),
(AND(G4736="Non-lead - Plastic",J4736="Non-lead - Other")),
(AND(G4736="Non-lead - Plastic",J4736="Non-lead")),
(AND(G4736="Non-lead",J4736="Non-lead - Copper")),
(AND(G4736="Non-lead",J4736="Non-lead - Plastic")),
(AND(G4736="Non-lead",J4736="Non-lead - Other")),
(AND(G4736="Non-lead",J4736="Non-lead")),
(AND(G4736="Non-lead - Other",J4736="Non-lead - Copper")),
(AND(G4736="Non-Lead - Other",J4736="Non-lead - Plastic")),
(AND(G4736="Non-Lead - Other",J4736="Non-lead")),
(AND(G4736="Non-Lead - Other",J4736="Non-lead - Other")))),"Non-Lead",
IF((OR((AND(G4736="Galvanized",J4736="Non-lead")),
(AND(G4736="Galvanized",J4736="Non-lead - Copper")),
(AND(G4736="Galvanized",J4736="Non-lead - Plastic")),
(AND(G4736="Galvanized",J4736="Non-lead")),
(AND(G4736="Galvanized",J4736="Non-lead - Other")))),"Non-Lead",
IF((OR((AND(G4736="Non-lead - Copper",H4736="No",J4736="Galvanized")),
(AND(G4736="Non-lead - Plastic",H4736="No",J4736="Galvanized")),
(AND(G4736="Non-lead",H4736="No",J4736="Galvanized")),
(AND(G4736="Galvanized",H4736="No",J4736="Galvanized")),
(AND(G4736="Non-lead - Other",H4736="No",J4736="Galvanized")))),"Non-lead",
IF((OR((AND(G4736="Unknown - Likely Lead",J4736="Unknown - Likely Lead")),
(AND(G4736="Unknown - Likely Lead",J4736="Unknown - Unlikely Lead")),
(AND(G4736="Unknown - Likely Lead",J4736="Unknown - Material Unknown")),
(AND(G4736="Unknown - Unlikely Lead",J4736="Unknown - Likely Lead")),
(AND(G4736="Unknown - Unlikely Lead",J4736="Unknown - Unlikely Lead")),
(AND(G4736="Unknown - Unlikely Lead",J4736="Unknown - Material Unknown")),
(AND(G4736="Unknown - Material Unknown",J4736="Unknown - Likely Lead")),
(AND(G4736="Unknown - Material Unknown",J4736="Unknown - Unlikely Lead")),
(AND(G4736="Unknown - Material Unknown",J4736="Unknown - Material Unknown")))),"Unknown",
IF((OR((AND(G4736="Unknown - Likely Lead",J4736="Non-lead - Copper")),
(AND(G4736="Unknown - Likely Lead",J4736="Non-lead - Plastic")),
(AND(G4736="Unknown - Likely Lead",J4736="Non-lead")),
(AND(G4736="Unknown - Likely Lead",J4736="Non-lead - Other")),
(AND(G4736="Unknown - Unlikely Lead",J4736="Non-lead - Copper")),
(AND(G4736="Unknown - Unlikely Lead",J4736="Non-lead - Plastic")),
(AND(G4736="Unknown - Unlikely Lead",J4736="Non-lead")),
(AND(G4736="Unknown - Unlikely Lead",J4736="Non-lead - Other")),
(AND(G4736="Unknown - Material Unknown",J4736="Non-lead - Copper")),
(AND(G4736="Unknown - Material Unknown",J4736="Non-lead - Plastic")),
(AND(G4736="Unknown - Material Unknown",J4736="Non-lead")),
(AND(G4736="Unknown - Material Unknown",J4736="Non-lead - Other")))),"Unknown",
IF((OR((AND(G4736="Non-lead - Copper",J4736="Unknown - Likely Lead")),
(AND(G4736="Non-lead - Copper",J4736="Unknown - Unlikely Lead")),
(AND(G4736="Non-lead - Copper",J4736="Unknown - Material Unknown")),
(AND(G4736="Non-lead - Plastic",J4736="Unknown - Likely Lead")),
(AND(G4736="Non-lead - Plastic",J4736="Unknown - Unlikely Lead")),
(AND(G4736="Non-lead - Plastic",J4736="Unknown - Material Unknown")),
(AND(G4736="Non-lead",J4736="Unknown - Likely Lead")),
(AND(G4736="Non-lead",J4736="Unknown - Unlikely Lead")),
(AND(G4736="Non-lead",J4736="Unknown - Material Unknown")),
(AND(G4736="Non-lead - Other",J4736="Unknown - Likely Lead")),
(AND(G4736="Non-Lead - Other",J4736="Unknown - Unlikely Lead")),
(AND(G4736="Non-Lead - Other",J4736="Unknown - Material Unknown")))),"Unknown",
IF((OR((AND(G4736="Galvanized",J4736="Unknown - Likely Lead")),
(AND(G4736="Galvanized",J4736="Unknown - Unlikely Lead")),
(AND(G4736="Galvanized",J4736="Unknown - Material Unknown")))),"Unknown",
IF((OR((AND(G4736="Galvanized",J4736="")))),"Galvanized Requiring Replacement",
IF((OR((AND(G4736="Non-lead - Copper",J4736="")),
(AND(G4736="Non-lead - Plastic",J4736="")),
(AND(G4736="Non-lead",J4736="")),
(AND(G4736="Non-lead - Other",J4736="")))),"Non-lead",
IF((OR((AND(G4736="Unknown - Likely Lead",J4736="")),
(AND(G4736="Unknown - Unlikely Lead",J4736="")),
(AND(G4736="Unknown - Material Unknown",J4736="")))),"Unknown",
""))))))))))))))))</f>
        <v>Non-Lead</v>
      </c>
      <c r="N4736" s="44" t="s">
        <v>39</v>
      </c>
    </row>
    <row r="4737" spans="1:14" ht="30" x14ac:dyDescent="0.25">
      <c r="A4737" s="34" t="s">
        <v>11179</v>
      </c>
      <c r="B4737" s="35" t="s">
        <v>282</v>
      </c>
      <c r="C4737" s="36" t="s">
        <v>10238</v>
      </c>
      <c r="D4737" s="36" t="s">
        <v>32</v>
      </c>
      <c r="E4737" s="36" t="s">
        <v>644</v>
      </c>
      <c r="F4737" s="37" t="s">
        <v>11180</v>
      </c>
      <c r="G4737" s="38" t="s">
        <v>35</v>
      </c>
      <c r="H4737" s="39" t="s">
        <v>39</v>
      </c>
      <c r="I4737" s="40" t="s">
        <v>37</v>
      </c>
      <c r="J4737" s="42" t="s">
        <v>38</v>
      </c>
      <c r="K4737" s="39" t="s">
        <v>37</v>
      </c>
      <c r="L4737" s="35"/>
      <c r="M4737" s="43" t="str">
        <f>IF((OR(G4737="Lead")),"Lead",
IF((OR(J4737="Lead")),"Lead",
IF((OR(G4737="Lead-lined galvanized")),"Lead",
IF((OR(J4737="Lead-lined galvanized")),"Lead",
IF((OR((AND(G4737="Unknown - Likely Lead",J4737="Galvanized")),
(AND(G4737="Unknown - Unlikely Lead",J4737="Galvanized")),
(AND(G4737="Unknown - Material Unknown",J4737="Galvanized")))),"Galvanized Requiring Replacement",
IF((OR((AND(G4737="Non-lead - Copper",H4737="Yes",J4737="Galvanized")),
(AND(G4737="Non-lead - Copper",H4737="Don't know",J4737="Galvanized")),
(AND(G4737="Non-lead - Copper",H4737="",J4737="Galvanized")),
(AND(G4737="Non-lead - Plastic",H4737="Yes",J4737="Galvanized")),
(AND(G4737="Non-lead - Plastic",H4737="Don't know",J4737="Galvanized")),
(AND(G4737="Non-lead - Plastic",H4737="",J4737="Galvanized")),
(AND(G4737="Non-lead",H4737="Yes",J4737="Galvanized")),
(AND(G4737="Non-lead",H4737="Don't know",J4737="Galvanized")),
(AND(G4737="Non-lead",H4737="",J4737="Galvanized")),
(AND(G4737="Non-lead - Other",H4737="Yes",J4737="Galvanized")),
(AND(G4737="Non-Lead - Other",H4737="Don't know",J4737="Galvanized")),
(AND(G4737="Galvanized",H4737="Yes",J4737="Galvanized")),
(AND(G4737="Galvanized",H4737="Don't know",J4737="Galvanized")),
(AND(G4737="Galvanized",H4737="",J4737="Galvanized")),
(AND(G4737="Non-Lead - Other",H4737="",J4737="Galvanized")))),"Galvanized Requiring Replacement",
IF((OR((AND(G4737="Non-lead - Copper",J4737="Non-lead - Copper")),
(AND(G4737="Non-lead - Copper",J4737="Non-lead - Plastic")),
(AND(G4737="Non-lead - Copper",J4737="Non-lead - Other")),
(AND(G4737="Non-lead - Copper",J4737="Non-lead")),
(AND(G4737="Non-lead - Plastic",J4737="Non-lead - Copper")),
(AND(G4737="Non-lead - Plastic",J4737="Non-lead - Plastic")),
(AND(G4737="Non-lead - Plastic",J4737="Non-lead - Other")),
(AND(G4737="Non-lead - Plastic",J4737="Non-lead")),
(AND(G4737="Non-lead",J4737="Non-lead - Copper")),
(AND(G4737="Non-lead",J4737="Non-lead - Plastic")),
(AND(G4737="Non-lead",J4737="Non-lead - Other")),
(AND(G4737="Non-lead",J4737="Non-lead")),
(AND(G4737="Non-lead - Other",J4737="Non-lead - Copper")),
(AND(G4737="Non-Lead - Other",J4737="Non-lead - Plastic")),
(AND(G4737="Non-Lead - Other",J4737="Non-lead")),
(AND(G4737="Non-Lead - Other",J4737="Non-lead - Other")))),"Non-Lead",
IF((OR((AND(G4737="Galvanized",J4737="Non-lead")),
(AND(G4737="Galvanized",J4737="Non-lead - Copper")),
(AND(G4737="Galvanized",J4737="Non-lead - Plastic")),
(AND(G4737="Galvanized",J4737="Non-lead")),
(AND(G4737="Galvanized",J4737="Non-lead - Other")))),"Non-Lead",
IF((OR((AND(G4737="Non-lead - Copper",H4737="No",J4737="Galvanized")),
(AND(G4737="Non-lead - Plastic",H4737="No",J4737="Galvanized")),
(AND(G4737="Non-lead",H4737="No",J4737="Galvanized")),
(AND(G4737="Galvanized",H4737="No",J4737="Galvanized")),
(AND(G4737="Non-lead - Other",H4737="No",J4737="Galvanized")))),"Non-lead",
IF((OR((AND(G4737="Unknown - Likely Lead",J4737="Unknown - Likely Lead")),
(AND(G4737="Unknown - Likely Lead",J4737="Unknown - Unlikely Lead")),
(AND(G4737="Unknown - Likely Lead",J4737="Unknown - Material Unknown")),
(AND(G4737="Unknown - Unlikely Lead",J4737="Unknown - Likely Lead")),
(AND(G4737="Unknown - Unlikely Lead",J4737="Unknown - Unlikely Lead")),
(AND(G4737="Unknown - Unlikely Lead",J4737="Unknown - Material Unknown")),
(AND(G4737="Unknown - Material Unknown",J4737="Unknown - Likely Lead")),
(AND(G4737="Unknown - Material Unknown",J4737="Unknown - Unlikely Lead")),
(AND(G4737="Unknown - Material Unknown",J4737="Unknown - Material Unknown")))),"Unknown",
IF((OR((AND(G4737="Unknown - Likely Lead",J4737="Non-lead - Copper")),
(AND(G4737="Unknown - Likely Lead",J4737="Non-lead - Plastic")),
(AND(G4737="Unknown - Likely Lead",J4737="Non-lead")),
(AND(G4737="Unknown - Likely Lead",J4737="Non-lead - Other")),
(AND(G4737="Unknown - Unlikely Lead",J4737="Non-lead - Copper")),
(AND(G4737="Unknown - Unlikely Lead",J4737="Non-lead - Plastic")),
(AND(G4737="Unknown - Unlikely Lead",J4737="Non-lead")),
(AND(G4737="Unknown - Unlikely Lead",J4737="Non-lead - Other")),
(AND(G4737="Unknown - Material Unknown",J4737="Non-lead - Copper")),
(AND(G4737="Unknown - Material Unknown",J4737="Non-lead - Plastic")),
(AND(G4737="Unknown - Material Unknown",J4737="Non-lead")),
(AND(G4737="Unknown - Material Unknown",J4737="Non-lead - Other")))),"Unknown",
IF((OR((AND(G4737="Non-lead - Copper",J4737="Unknown - Likely Lead")),
(AND(G4737="Non-lead - Copper",J4737="Unknown - Unlikely Lead")),
(AND(G4737="Non-lead - Copper",J4737="Unknown - Material Unknown")),
(AND(G4737="Non-lead - Plastic",J4737="Unknown - Likely Lead")),
(AND(G4737="Non-lead - Plastic",J4737="Unknown - Unlikely Lead")),
(AND(G4737="Non-lead - Plastic",J4737="Unknown - Material Unknown")),
(AND(G4737="Non-lead",J4737="Unknown - Likely Lead")),
(AND(G4737="Non-lead",J4737="Unknown - Unlikely Lead")),
(AND(G4737="Non-lead",J4737="Unknown - Material Unknown")),
(AND(G4737="Non-lead - Other",J4737="Unknown - Likely Lead")),
(AND(G4737="Non-Lead - Other",J4737="Unknown - Unlikely Lead")),
(AND(G4737="Non-Lead - Other",J4737="Unknown - Material Unknown")))),"Unknown",
IF((OR((AND(G4737="Galvanized",J4737="Unknown - Likely Lead")),
(AND(G4737="Galvanized",J4737="Unknown - Unlikely Lead")),
(AND(G4737="Galvanized",J4737="Unknown - Material Unknown")))),"Unknown",
IF((OR((AND(G4737="Galvanized",J4737="")))),"Galvanized Requiring Replacement",
IF((OR((AND(G4737="Non-lead - Copper",J4737="")),
(AND(G4737="Non-lead - Plastic",J4737="")),
(AND(G4737="Non-lead",J4737="")),
(AND(G4737="Non-lead - Other",J4737="")))),"Non-lead",
IF((OR((AND(G4737="Unknown - Likely Lead",J4737="")),
(AND(G4737="Unknown - Unlikely Lead",J4737="")),
(AND(G4737="Unknown - Material Unknown",J4737="")))),"Unknown",
""))))))))))))))))</f>
        <v>Non-Lead</v>
      </c>
      <c r="N4737" s="44" t="s">
        <v>39</v>
      </c>
    </row>
    <row r="4738" spans="1:14" ht="30" x14ac:dyDescent="0.25">
      <c r="A4738" s="34" t="s">
        <v>11181</v>
      </c>
      <c r="B4738" s="35" t="s">
        <v>1569</v>
      </c>
      <c r="C4738" s="36" t="s">
        <v>10306</v>
      </c>
      <c r="D4738" s="36" t="s">
        <v>32</v>
      </c>
      <c r="E4738" s="36" t="s">
        <v>644</v>
      </c>
      <c r="F4738" s="37" t="s">
        <v>11182</v>
      </c>
      <c r="G4738" s="38" t="s">
        <v>35</v>
      </c>
      <c r="H4738" s="39" t="s">
        <v>39</v>
      </c>
      <c r="I4738" s="40" t="s">
        <v>37</v>
      </c>
      <c r="J4738" s="42" t="s">
        <v>38</v>
      </c>
      <c r="K4738" s="39" t="s">
        <v>37</v>
      </c>
      <c r="L4738" s="35"/>
      <c r="M4738" s="43" t="str">
        <f>IF((OR(G4738="Lead")),"Lead",
IF((OR(J4738="Lead")),"Lead",
IF((OR(G4738="Lead-lined galvanized")),"Lead",
IF((OR(J4738="Lead-lined galvanized")),"Lead",
IF((OR((AND(G4738="Unknown - Likely Lead",J4738="Galvanized")),
(AND(G4738="Unknown - Unlikely Lead",J4738="Galvanized")),
(AND(G4738="Unknown - Material Unknown",J4738="Galvanized")))),"Galvanized Requiring Replacement",
IF((OR((AND(G4738="Non-lead - Copper",H4738="Yes",J4738="Galvanized")),
(AND(G4738="Non-lead - Copper",H4738="Don't know",J4738="Galvanized")),
(AND(G4738="Non-lead - Copper",H4738="",J4738="Galvanized")),
(AND(G4738="Non-lead - Plastic",H4738="Yes",J4738="Galvanized")),
(AND(G4738="Non-lead - Plastic",H4738="Don't know",J4738="Galvanized")),
(AND(G4738="Non-lead - Plastic",H4738="",J4738="Galvanized")),
(AND(G4738="Non-lead",H4738="Yes",J4738="Galvanized")),
(AND(G4738="Non-lead",H4738="Don't know",J4738="Galvanized")),
(AND(G4738="Non-lead",H4738="",J4738="Galvanized")),
(AND(G4738="Non-lead - Other",H4738="Yes",J4738="Galvanized")),
(AND(G4738="Non-Lead - Other",H4738="Don't know",J4738="Galvanized")),
(AND(G4738="Galvanized",H4738="Yes",J4738="Galvanized")),
(AND(G4738="Galvanized",H4738="Don't know",J4738="Galvanized")),
(AND(G4738="Galvanized",H4738="",J4738="Galvanized")),
(AND(G4738="Non-Lead - Other",H4738="",J4738="Galvanized")))),"Galvanized Requiring Replacement",
IF((OR((AND(G4738="Non-lead - Copper",J4738="Non-lead - Copper")),
(AND(G4738="Non-lead - Copper",J4738="Non-lead - Plastic")),
(AND(G4738="Non-lead - Copper",J4738="Non-lead - Other")),
(AND(G4738="Non-lead - Copper",J4738="Non-lead")),
(AND(G4738="Non-lead - Plastic",J4738="Non-lead - Copper")),
(AND(G4738="Non-lead - Plastic",J4738="Non-lead - Plastic")),
(AND(G4738="Non-lead - Plastic",J4738="Non-lead - Other")),
(AND(G4738="Non-lead - Plastic",J4738="Non-lead")),
(AND(G4738="Non-lead",J4738="Non-lead - Copper")),
(AND(G4738="Non-lead",J4738="Non-lead - Plastic")),
(AND(G4738="Non-lead",J4738="Non-lead - Other")),
(AND(G4738="Non-lead",J4738="Non-lead")),
(AND(G4738="Non-lead - Other",J4738="Non-lead - Copper")),
(AND(G4738="Non-Lead - Other",J4738="Non-lead - Plastic")),
(AND(G4738="Non-Lead - Other",J4738="Non-lead")),
(AND(G4738="Non-Lead - Other",J4738="Non-lead - Other")))),"Non-Lead",
IF((OR((AND(G4738="Galvanized",J4738="Non-lead")),
(AND(G4738="Galvanized",J4738="Non-lead - Copper")),
(AND(G4738="Galvanized",J4738="Non-lead - Plastic")),
(AND(G4738="Galvanized",J4738="Non-lead")),
(AND(G4738="Galvanized",J4738="Non-lead - Other")))),"Non-Lead",
IF((OR((AND(G4738="Non-lead - Copper",H4738="No",J4738="Galvanized")),
(AND(G4738="Non-lead - Plastic",H4738="No",J4738="Galvanized")),
(AND(G4738="Non-lead",H4738="No",J4738="Galvanized")),
(AND(G4738="Galvanized",H4738="No",J4738="Galvanized")),
(AND(G4738="Non-lead - Other",H4738="No",J4738="Galvanized")))),"Non-lead",
IF((OR((AND(G4738="Unknown - Likely Lead",J4738="Unknown - Likely Lead")),
(AND(G4738="Unknown - Likely Lead",J4738="Unknown - Unlikely Lead")),
(AND(G4738="Unknown - Likely Lead",J4738="Unknown - Material Unknown")),
(AND(G4738="Unknown - Unlikely Lead",J4738="Unknown - Likely Lead")),
(AND(G4738="Unknown - Unlikely Lead",J4738="Unknown - Unlikely Lead")),
(AND(G4738="Unknown - Unlikely Lead",J4738="Unknown - Material Unknown")),
(AND(G4738="Unknown - Material Unknown",J4738="Unknown - Likely Lead")),
(AND(G4738="Unknown - Material Unknown",J4738="Unknown - Unlikely Lead")),
(AND(G4738="Unknown - Material Unknown",J4738="Unknown - Material Unknown")))),"Unknown",
IF((OR((AND(G4738="Unknown - Likely Lead",J4738="Non-lead - Copper")),
(AND(G4738="Unknown - Likely Lead",J4738="Non-lead - Plastic")),
(AND(G4738="Unknown - Likely Lead",J4738="Non-lead")),
(AND(G4738="Unknown - Likely Lead",J4738="Non-lead - Other")),
(AND(G4738="Unknown - Unlikely Lead",J4738="Non-lead - Copper")),
(AND(G4738="Unknown - Unlikely Lead",J4738="Non-lead - Plastic")),
(AND(G4738="Unknown - Unlikely Lead",J4738="Non-lead")),
(AND(G4738="Unknown - Unlikely Lead",J4738="Non-lead - Other")),
(AND(G4738="Unknown - Material Unknown",J4738="Non-lead - Copper")),
(AND(G4738="Unknown - Material Unknown",J4738="Non-lead - Plastic")),
(AND(G4738="Unknown - Material Unknown",J4738="Non-lead")),
(AND(G4738="Unknown - Material Unknown",J4738="Non-lead - Other")))),"Unknown",
IF((OR((AND(G4738="Non-lead - Copper",J4738="Unknown - Likely Lead")),
(AND(G4738="Non-lead - Copper",J4738="Unknown - Unlikely Lead")),
(AND(G4738="Non-lead - Copper",J4738="Unknown - Material Unknown")),
(AND(G4738="Non-lead - Plastic",J4738="Unknown - Likely Lead")),
(AND(G4738="Non-lead - Plastic",J4738="Unknown - Unlikely Lead")),
(AND(G4738="Non-lead - Plastic",J4738="Unknown - Material Unknown")),
(AND(G4738="Non-lead",J4738="Unknown - Likely Lead")),
(AND(G4738="Non-lead",J4738="Unknown - Unlikely Lead")),
(AND(G4738="Non-lead",J4738="Unknown - Material Unknown")),
(AND(G4738="Non-lead - Other",J4738="Unknown - Likely Lead")),
(AND(G4738="Non-Lead - Other",J4738="Unknown - Unlikely Lead")),
(AND(G4738="Non-Lead - Other",J4738="Unknown - Material Unknown")))),"Unknown",
IF((OR((AND(G4738="Galvanized",J4738="Unknown - Likely Lead")),
(AND(G4738="Galvanized",J4738="Unknown - Unlikely Lead")),
(AND(G4738="Galvanized",J4738="Unknown - Material Unknown")))),"Unknown",
IF((OR((AND(G4738="Galvanized",J4738="")))),"Galvanized Requiring Replacement",
IF((OR((AND(G4738="Non-lead - Copper",J4738="")),
(AND(G4738="Non-lead - Plastic",J4738="")),
(AND(G4738="Non-lead",J4738="")),
(AND(G4738="Non-lead - Other",J4738="")))),"Non-lead",
IF((OR((AND(G4738="Unknown - Likely Lead",J4738="")),
(AND(G4738="Unknown - Unlikely Lead",J4738="")),
(AND(G4738="Unknown - Material Unknown",J4738="")))),"Unknown",
""))))))))))))))))</f>
        <v>Non-Lead</v>
      </c>
      <c r="N4738" s="44" t="s">
        <v>39</v>
      </c>
    </row>
    <row r="4739" spans="1:14" ht="30" x14ac:dyDescent="0.25">
      <c r="A4739" s="34" t="s">
        <v>11183</v>
      </c>
      <c r="B4739" s="35" t="s">
        <v>418</v>
      </c>
      <c r="C4739" s="36" t="s">
        <v>10174</v>
      </c>
      <c r="D4739" s="36" t="s">
        <v>32</v>
      </c>
      <c r="E4739" s="36" t="s">
        <v>644</v>
      </c>
      <c r="F4739" s="37" t="s">
        <v>11184</v>
      </c>
      <c r="G4739" s="38" t="s">
        <v>35</v>
      </c>
      <c r="H4739" s="39" t="s">
        <v>39</v>
      </c>
      <c r="I4739" s="40" t="s">
        <v>37</v>
      </c>
      <c r="J4739" s="42" t="s">
        <v>38</v>
      </c>
      <c r="K4739" s="39" t="s">
        <v>37</v>
      </c>
      <c r="L4739" s="35"/>
      <c r="M4739" s="43" t="str">
        <f>IF((OR(G4739="Lead")),"Lead",
IF((OR(J4739="Lead")),"Lead",
IF((OR(G4739="Lead-lined galvanized")),"Lead",
IF((OR(J4739="Lead-lined galvanized")),"Lead",
IF((OR((AND(G4739="Unknown - Likely Lead",J4739="Galvanized")),
(AND(G4739="Unknown - Unlikely Lead",J4739="Galvanized")),
(AND(G4739="Unknown - Material Unknown",J4739="Galvanized")))),"Galvanized Requiring Replacement",
IF((OR((AND(G4739="Non-lead - Copper",H4739="Yes",J4739="Galvanized")),
(AND(G4739="Non-lead - Copper",H4739="Don't know",J4739="Galvanized")),
(AND(G4739="Non-lead - Copper",H4739="",J4739="Galvanized")),
(AND(G4739="Non-lead - Plastic",H4739="Yes",J4739="Galvanized")),
(AND(G4739="Non-lead - Plastic",H4739="Don't know",J4739="Galvanized")),
(AND(G4739="Non-lead - Plastic",H4739="",J4739="Galvanized")),
(AND(G4739="Non-lead",H4739="Yes",J4739="Galvanized")),
(AND(G4739="Non-lead",H4739="Don't know",J4739="Galvanized")),
(AND(G4739="Non-lead",H4739="",J4739="Galvanized")),
(AND(G4739="Non-lead - Other",H4739="Yes",J4739="Galvanized")),
(AND(G4739="Non-Lead - Other",H4739="Don't know",J4739="Galvanized")),
(AND(G4739="Galvanized",H4739="Yes",J4739="Galvanized")),
(AND(G4739="Galvanized",H4739="Don't know",J4739="Galvanized")),
(AND(G4739="Galvanized",H4739="",J4739="Galvanized")),
(AND(G4739="Non-Lead - Other",H4739="",J4739="Galvanized")))),"Galvanized Requiring Replacement",
IF((OR((AND(G4739="Non-lead - Copper",J4739="Non-lead - Copper")),
(AND(G4739="Non-lead - Copper",J4739="Non-lead - Plastic")),
(AND(G4739="Non-lead - Copper",J4739="Non-lead - Other")),
(AND(G4739="Non-lead - Copper",J4739="Non-lead")),
(AND(G4739="Non-lead - Plastic",J4739="Non-lead - Copper")),
(AND(G4739="Non-lead - Plastic",J4739="Non-lead - Plastic")),
(AND(G4739="Non-lead - Plastic",J4739="Non-lead - Other")),
(AND(G4739="Non-lead - Plastic",J4739="Non-lead")),
(AND(G4739="Non-lead",J4739="Non-lead - Copper")),
(AND(G4739="Non-lead",J4739="Non-lead - Plastic")),
(AND(G4739="Non-lead",J4739="Non-lead - Other")),
(AND(G4739="Non-lead",J4739="Non-lead")),
(AND(G4739="Non-lead - Other",J4739="Non-lead - Copper")),
(AND(G4739="Non-Lead - Other",J4739="Non-lead - Plastic")),
(AND(G4739="Non-Lead - Other",J4739="Non-lead")),
(AND(G4739="Non-Lead - Other",J4739="Non-lead - Other")))),"Non-Lead",
IF((OR((AND(G4739="Galvanized",J4739="Non-lead")),
(AND(G4739="Galvanized",J4739="Non-lead - Copper")),
(AND(G4739="Galvanized",J4739="Non-lead - Plastic")),
(AND(G4739="Galvanized",J4739="Non-lead")),
(AND(G4739="Galvanized",J4739="Non-lead - Other")))),"Non-Lead",
IF((OR((AND(G4739="Non-lead - Copper",H4739="No",J4739="Galvanized")),
(AND(G4739="Non-lead - Plastic",H4739="No",J4739="Galvanized")),
(AND(G4739="Non-lead",H4739="No",J4739="Galvanized")),
(AND(G4739="Galvanized",H4739="No",J4739="Galvanized")),
(AND(G4739="Non-lead - Other",H4739="No",J4739="Galvanized")))),"Non-lead",
IF((OR((AND(G4739="Unknown - Likely Lead",J4739="Unknown - Likely Lead")),
(AND(G4739="Unknown - Likely Lead",J4739="Unknown - Unlikely Lead")),
(AND(G4739="Unknown - Likely Lead",J4739="Unknown - Material Unknown")),
(AND(G4739="Unknown - Unlikely Lead",J4739="Unknown - Likely Lead")),
(AND(G4739="Unknown - Unlikely Lead",J4739="Unknown - Unlikely Lead")),
(AND(G4739="Unknown - Unlikely Lead",J4739="Unknown - Material Unknown")),
(AND(G4739="Unknown - Material Unknown",J4739="Unknown - Likely Lead")),
(AND(G4739="Unknown - Material Unknown",J4739="Unknown - Unlikely Lead")),
(AND(G4739="Unknown - Material Unknown",J4739="Unknown - Material Unknown")))),"Unknown",
IF((OR((AND(G4739="Unknown - Likely Lead",J4739="Non-lead - Copper")),
(AND(G4739="Unknown - Likely Lead",J4739="Non-lead - Plastic")),
(AND(G4739="Unknown - Likely Lead",J4739="Non-lead")),
(AND(G4739="Unknown - Likely Lead",J4739="Non-lead - Other")),
(AND(G4739="Unknown - Unlikely Lead",J4739="Non-lead - Copper")),
(AND(G4739="Unknown - Unlikely Lead",J4739="Non-lead - Plastic")),
(AND(G4739="Unknown - Unlikely Lead",J4739="Non-lead")),
(AND(G4739="Unknown - Unlikely Lead",J4739="Non-lead - Other")),
(AND(G4739="Unknown - Material Unknown",J4739="Non-lead - Copper")),
(AND(G4739="Unknown - Material Unknown",J4739="Non-lead - Plastic")),
(AND(G4739="Unknown - Material Unknown",J4739="Non-lead")),
(AND(G4739="Unknown - Material Unknown",J4739="Non-lead - Other")))),"Unknown",
IF((OR((AND(G4739="Non-lead - Copper",J4739="Unknown - Likely Lead")),
(AND(G4739="Non-lead - Copper",J4739="Unknown - Unlikely Lead")),
(AND(G4739="Non-lead - Copper",J4739="Unknown - Material Unknown")),
(AND(G4739="Non-lead - Plastic",J4739="Unknown - Likely Lead")),
(AND(G4739="Non-lead - Plastic",J4739="Unknown - Unlikely Lead")),
(AND(G4739="Non-lead - Plastic",J4739="Unknown - Material Unknown")),
(AND(G4739="Non-lead",J4739="Unknown - Likely Lead")),
(AND(G4739="Non-lead",J4739="Unknown - Unlikely Lead")),
(AND(G4739="Non-lead",J4739="Unknown - Material Unknown")),
(AND(G4739="Non-lead - Other",J4739="Unknown - Likely Lead")),
(AND(G4739="Non-Lead - Other",J4739="Unknown - Unlikely Lead")),
(AND(G4739="Non-Lead - Other",J4739="Unknown - Material Unknown")))),"Unknown",
IF((OR((AND(G4739="Galvanized",J4739="Unknown - Likely Lead")),
(AND(G4739="Galvanized",J4739="Unknown - Unlikely Lead")),
(AND(G4739="Galvanized",J4739="Unknown - Material Unknown")))),"Unknown",
IF((OR((AND(G4739="Galvanized",J4739="")))),"Galvanized Requiring Replacement",
IF((OR((AND(G4739="Non-lead - Copper",J4739="")),
(AND(G4739="Non-lead - Plastic",J4739="")),
(AND(G4739="Non-lead",J4739="")),
(AND(G4739="Non-lead - Other",J4739="")))),"Non-lead",
IF((OR((AND(G4739="Unknown - Likely Lead",J4739="")),
(AND(G4739="Unknown - Unlikely Lead",J4739="")),
(AND(G4739="Unknown - Material Unknown",J4739="")))),"Unknown",
""))))))))))))))))</f>
        <v>Non-Lead</v>
      </c>
      <c r="N4739" s="44" t="s">
        <v>39</v>
      </c>
    </row>
    <row r="4740" spans="1:14" ht="30" x14ac:dyDescent="0.25">
      <c r="A4740" s="34" t="s">
        <v>11185</v>
      </c>
      <c r="B4740" s="35" t="s">
        <v>161</v>
      </c>
      <c r="C4740" s="36" t="s">
        <v>10174</v>
      </c>
      <c r="D4740" s="36" t="s">
        <v>32</v>
      </c>
      <c r="E4740" s="36" t="s">
        <v>644</v>
      </c>
      <c r="F4740" s="37" t="s">
        <v>11186</v>
      </c>
      <c r="G4740" s="38" t="s">
        <v>35</v>
      </c>
      <c r="H4740" s="39" t="s">
        <v>39</v>
      </c>
      <c r="I4740" s="40" t="s">
        <v>37</v>
      </c>
      <c r="J4740" s="42" t="s">
        <v>38</v>
      </c>
      <c r="K4740" s="39" t="s">
        <v>37</v>
      </c>
      <c r="L4740" s="35"/>
      <c r="M4740" s="43" t="str">
        <f>IF((OR(G4740="Lead")),"Lead",
IF((OR(J4740="Lead")),"Lead",
IF((OR(G4740="Lead-lined galvanized")),"Lead",
IF((OR(J4740="Lead-lined galvanized")),"Lead",
IF((OR((AND(G4740="Unknown - Likely Lead",J4740="Galvanized")),
(AND(G4740="Unknown - Unlikely Lead",J4740="Galvanized")),
(AND(G4740="Unknown - Material Unknown",J4740="Galvanized")))),"Galvanized Requiring Replacement",
IF((OR((AND(G4740="Non-lead - Copper",H4740="Yes",J4740="Galvanized")),
(AND(G4740="Non-lead - Copper",H4740="Don't know",J4740="Galvanized")),
(AND(G4740="Non-lead - Copper",H4740="",J4740="Galvanized")),
(AND(G4740="Non-lead - Plastic",H4740="Yes",J4740="Galvanized")),
(AND(G4740="Non-lead - Plastic",H4740="Don't know",J4740="Galvanized")),
(AND(G4740="Non-lead - Plastic",H4740="",J4740="Galvanized")),
(AND(G4740="Non-lead",H4740="Yes",J4740="Galvanized")),
(AND(G4740="Non-lead",H4740="Don't know",J4740="Galvanized")),
(AND(G4740="Non-lead",H4740="",J4740="Galvanized")),
(AND(G4740="Non-lead - Other",H4740="Yes",J4740="Galvanized")),
(AND(G4740="Non-Lead - Other",H4740="Don't know",J4740="Galvanized")),
(AND(G4740="Galvanized",H4740="Yes",J4740="Galvanized")),
(AND(G4740="Galvanized",H4740="Don't know",J4740="Galvanized")),
(AND(G4740="Galvanized",H4740="",J4740="Galvanized")),
(AND(G4740="Non-Lead - Other",H4740="",J4740="Galvanized")))),"Galvanized Requiring Replacement",
IF((OR((AND(G4740="Non-lead - Copper",J4740="Non-lead - Copper")),
(AND(G4740="Non-lead - Copper",J4740="Non-lead - Plastic")),
(AND(G4740="Non-lead - Copper",J4740="Non-lead - Other")),
(AND(G4740="Non-lead - Copper",J4740="Non-lead")),
(AND(G4740="Non-lead - Plastic",J4740="Non-lead - Copper")),
(AND(G4740="Non-lead - Plastic",J4740="Non-lead - Plastic")),
(AND(G4740="Non-lead - Plastic",J4740="Non-lead - Other")),
(AND(G4740="Non-lead - Plastic",J4740="Non-lead")),
(AND(G4740="Non-lead",J4740="Non-lead - Copper")),
(AND(G4740="Non-lead",J4740="Non-lead - Plastic")),
(AND(G4740="Non-lead",J4740="Non-lead - Other")),
(AND(G4740="Non-lead",J4740="Non-lead")),
(AND(G4740="Non-lead - Other",J4740="Non-lead - Copper")),
(AND(G4740="Non-Lead - Other",J4740="Non-lead - Plastic")),
(AND(G4740="Non-Lead - Other",J4740="Non-lead")),
(AND(G4740="Non-Lead - Other",J4740="Non-lead - Other")))),"Non-Lead",
IF((OR((AND(G4740="Galvanized",J4740="Non-lead")),
(AND(G4740="Galvanized",J4740="Non-lead - Copper")),
(AND(G4740="Galvanized",J4740="Non-lead - Plastic")),
(AND(G4740="Galvanized",J4740="Non-lead")),
(AND(G4740="Galvanized",J4740="Non-lead - Other")))),"Non-Lead",
IF((OR((AND(G4740="Non-lead - Copper",H4740="No",J4740="Galvanized")),
(AND(G4740="Non-lead - Plastic",H4740="No",J4740="Galvanized")),
(AND(G4740="Non-lead",H4740="No",J4740="Galvanized")),
(AND(G4740="Galvanized",H4740="No",J4740="Galvanized")),
(AND(G4740="Non-lead - Other",H4740="No",J4740="Galvanized")))),"Non-lead",
IF((OR((AND(G4740="Unknown - Likely Lead",J4740="Unknown - Likely Lead")),
(AND(G4740="Unknown - Likely Lead",J4740="Unknown - Unlikely Lead")),
(AND(G4740="Unknown - Likely Lead",J4740="Unknown - Material Unknown")),
(AND(G4740="Unknown - Unlikely Lead",J4740="Unknown - Likely Lead")),
(AND(G4740="Unknown - Unlikely Lead",J4740="Unknown - Unlikely Lead")),
(AND(G4740="Unknown - Unlikely Lead",J4740="Unknown - Material Unknown")),
(AND(G4740="Unknown - Material Unknown",J4740="Unknown - Likely Lead")),
(AND(G4740="Unknown - Material Unknown",J4740="Unknown - Unlikely Lead")),
(AND(G4740="Unknown - Material Unknown",J4740="Unknown - Material Unknown")))),"Unknown",
IF((OR((AND(G4740="Unknown - Likely Lead",J4740="Non-lead - Copper")),
(AND(G4740="Unknown - Likely Lead",J4740="Non-lead - Plastic")),
(AND(G4740="Unknown - Likely Lead",J4740="Non-lead")),
(AND(G4740="Unknown - Likely Lead",J4740="Non-lead - Other")),
(AND(G4740="Unknown - Unlikely Lead",J4740="Non-lead - Copper")),
(AND(G4740="Unknown - Unlikely Lead",J4740="Non-lead - Plastic")),
(AND(G4740="Unknown - Unlikely Lead",J4740="Non-lead")),
(AND(G4740="Unknown - Unlikely Lead",J4740="Non-lead - Other")),
(AND(G4740="Unknown - Material Unknown",J4740="Non-lead - Copper")),
(AND(G4740="Unknown - Material Unknown",J4740="Non-lead - Plastic")),
(AND(G4740="Unknown - Material Unknown",J4740="Non-lead")),
(AND(G4740="Unknown - Material Unknown",J4740="Non-lead - Other")))),"Unknown",
IF((OR((AND(G4740="Non-lead - Copper",J4740="Unknown - Likely Lead")),
(AND(G4740="Non-lead - Copper",J4740="Unknown - Unlikely Lead")),
(AND(G4740="Non-lead - Copper",J4740="Unknown - Material Unknown")),
(AND(G4740="Non-lead - Plastic",J4740="Unknown - Likely Lead")),
(AND(G4740="Non-lead - Plastic",J4740="Unknown - Unlikely Lead")),
(AND(G4740="Non-lead - Plastic",J4740="Unknown - Material Unknown")),
(AND(G4740="Non-lead",J4740="Unknown - Likely Lead")),
(AND(G4740="Non-lead",J4740="Unknown - Unlikely Lead")),
(AND(G4740="Non-lead",J4740="Unknown - Material Unknown")),
(AND(G4740="Non-lead - Other",J4740="Unknown - Likely Lead")),
(AND(G4740="Non-Lead - Other",J4740="Unknown - Unlikely Lead")),
(AND(G4740="Non-Lead - Other",J4740="Unknown - Material Unknown")))),"Unknown",
IF((OR((AND(G4740="Galvanized",J4740="Unknown - Likely Lead")),
(AND(G4740="Galvanized",J4740="Unknown - Unlikely Lead")),
(AND(G4740="Galvanized",J4740="Unknown - Material Unknown")))),"Unknown",
IF((OR((AND(G4740="Galvanized",J4740="")))),"Galvanized Requiring Replacement",
IF((OR((AND(G4740="Non-lead - Copper",J4740="")),
(AND(G4740="Non-lead - Plastic",J4740="")),
(AND(G4740="Non-lead",J4740="")),
(AND(G4740="Non-lead - Other",J4740="")))),"Non-lead",
IF((OR((AND(G4740="Unknown - Likely Lead",J4740="")),
(AND(G4740="Unknown - Unlikely Lead",J4740="")),
(AND(G4740="Unknown - Material Unknown",J4740="")))),"Unknown",
""))))))))))))))))</f>
        <v>Non-Lead</v>
      </c>
      <c r="N4740" s="44" t="s">
        <v>39</v>
      </c>
    </row>
    <row r="4741" spans="1:14" x14ac:dyDescent="0.25">
      <c r="A4741" s="34" t="s">
        <v>11187</v>
      </c>
      <c r="B4741" s="35" t="s">
        <v>4026</v>
      </c>
      <c r="C4741" s="36" t="s">
        <v>9506</v>
      </c>
      <c r="D4741" s="36" t="s">
        <v>32</v>
      </c>
      <c r="E4741" s="36" t="s">
        <v>644</v>
      </c>
      <c r="F4741" s="37" t="s">
        <v>11188</v>
      </c>
      <c r="G4741" s="38" t="s">
        <v>35</v>
      </c>
      <c r="H4741" s="39" t="s">
        <v>39</v>
      </c>
      <c r="I4741" s="40" t="s">
        <v>63</v>
      </c>
      <c r="J4741" s="42" t="s">
        <v>38</v>
      </c>
      <c r="K4741" s="39" t="s">
        <v>63</v>
      </c>
      <c r="L4741" s="35"/>
      <c r="M4741" s="43" t="str">
        <f>IF((OR(G4741="Lead")),"Lead",
IF((OR(J4741="Lead")),"Lead",
IF((OR(G4741="Lead-lined galvanized")),"Lead",
IF((OR(J4741="Lead-lined galvanized")),"Lead",
IF((OR((AND(G4741="Unknown - Likely Lead",J4741="Galvanized")),
(AND(G4741="Unknown - Unlikely Lead",J4741="Galvanized")),
(AND(G4741="Unknown - Material Unknown",J4741="Galvanized")))),"Galvanized Requiring Replacement",
IF((OR((AND(G4741="Non-lead - Copper",H4741="Yes",J4741="Galvanized")),
(AND(G4741="Non-lead - Copper",H4741="Don't know",J4741="Galvanized")),
(AND(G4741="Non-lead - Copper",H4741="",J4741="Galvanized")),
(AND(G4741="Non-lead - Plastic",H4741="Yes",J4741="Galvanized")),
(AND(G4741="Non-lead - Plastic",H4741="Don't know",J4741="Galvanized")),
(AND(G4741="Non-lead - Plastic",H4741="",J4741="Galvanized")),
(AND(G4741="Non-lead",H4741="Yes",J4741="Galvanized")),
(AND(G4741="Non-lead",H4741="Don't know",J4741="Galvanized")),
(AND(G4741="Non-lead",H4741="",J4741="Galvanized")),
(AND(G4741="Non-lead - Other",H4741="Yes",J4741="Galvanized")),
(AND(G4741="Non-Lead - Other",H4741="Don't know",J4741="Galvanized")),
(AND(G4741="Galvanized",H4741="Yes",J4741="Galvanized")),
(AND(G4741="Galvanized",H4741="Don't know",J4741="Galvanized")),
(AND(G4741="Galvanized",H4741="",J4741="Galvanized")),
(AND(G4741="Non-Lead - Other",H4741="",J4741="Galvanized")))),"Galvanized Requiring Replacement",
IF((OR((AND(G4741="Non-lead - Copper",J4741="Non-lead - Copper")),
(AND(G4741="Non-lead - Copper",J4741="Non-lead - Plastic")),
(AND(G4741="Non-lead - Copper",J4741="Non-lead - Other")),
(AND(G4741="Non-lead - Copper",J4741="Non-lead")),
(AND(G4741="Non-lead - Plastic",J4741="Non-lead - Copper")),
(AND(G4741="Non-lead - Plastic",J4741="Non-lead - Plastic")),
(AND(G4741="Non-lead - Plastic",J4741="Non-lead - Other")),
(AND(G4741="Non-lead - Plastic",J4741="Non-lead")),
(AND(G4741="Non-lead",J4741="Non-lead - Copper")),
(AND(G4741="Non-lead",J4741="Non-lead - Plastic")),
(AND(G4741="Non-lead",J4741="Non-lead - Other")),
(AND(G4741="Non-lead",J4741="Non-lead")),
(AND(G4741="Non-lead - Other",J4741="Non-lead - Copper")),
(AND(G4741="Non-Lead - Other",J4741="Non-lead - Plastic")),
(AND(G4741="Non-Lead - Other",J4741="Non-lead")),
(AND(G4741="Non-Lead - Other",J4741="Non-lead - Other")))),"Non-Lead",
IF((OR((AND(G4741="Galvanized",J4741="Non-lead")),
(AND(G4741="Galvanized",J4741="Non-lead - Copper")),
(AND(G4741="Galvanized",J4741="Non-lead - Plastic")),
(AND(G4741="Galvanized",J4741="Non-lead")),
(AND(G4741="Galvanized",J4741="Non-lead - Other")))),"Non-Lead",
IF((OR((AND(G4741="Non-lead - Copper",H4741="No",J4741="Galvanized")),
(AND(G4741="Non-lead - Plastic",H4741="No",J4741="Galvanized")),
(AND(G4741="Non-lead",H4741="No",J4741="Galvanized")),
(AND(G4741="Galvanized",H4741="No",J4741="Galvanized")),
(AND(G4741="Non-lead - Other",H4741="No",J4741="Galvanized")))),"Non-lead",
IF((OR((AND(G4741="Unknown - Likely Lead",J4741="Unknown - Likely Lead")),
(AND(G4741="Unknown - Likely Lead",J4741="Unknown - Unlikely Lead")),
(AND(G4741="Unknown - Likely Lead",J4741="Unknown - Material Unknown")),
(AND(G4741="Unknown - Unlikely Lead",J4741="Unknown - Likely Lead")),
(AND(G4741="Unknown - Unlikely Lead",J4741="Unknown - Unlikely Lead")),
(AND(G4741="Unknown - Unlikely Lead",J4741="Unknown - Material Unknown")),
(AND(G4741="Unknown - Material Unknown",J4741="Unknown - Likely Lead")),
(AND(G4741="Unknown - Material Unknown",J4741="Unknown - Unlikely Lead")),
(AND(G4741="Unknown - Material Unknown",J4741="Unknown - Material Unknown")))),"Unknown",
IF((OR((AND(G4741="Unknown - Likely Lead",J4741="Non-lead - Copper")),
(AND(G4741="Unknown - Likely Lead",J4741="Non-lead - Plastic")),
(AND(G4741="Unknown - Likely Lead",J4741="Non-lead")),
(AND(G4741="Unknown - Likely Lead",J4741="Non-lead - Other")),
(AND(G4741="Unknown - Unlikely Lead",J4741="Non-lead - Copper")),
(AND(G4741="Unknown - Unlikely Lead",J4741="Non-lead - Plastic")),
(AND(G4741="Unknown - Unlikely Lead",J4741="Non-lead")),
(AND(G4741="Unknown - Unlikely Lead",J4741="Non-lead - Other")),
(AND(G4741="Unknown - Material Unknown",J4741="Non-lead - Copper")),
(AND(G4741="Unknown - Material Unknown",J4741="Non-lead - Plastic")),
(AND(G4741="Unknown - Material Unknown",J4741="Non-lead")),
(AND(G4741="Unknown - Material Unknown",J4741="Non-lead - Other")))),"Unknown",
IF((OR((AND(G4741="Non-lead - Copper",J4741="Unknown - Likely Lead")),
(AND(G4741="Non-lead - Copper",J4741="Unknown - Unlikely Lead")),
(AND(G4741="Non-lead - Copper",J4741="Unknown - Material Unknown")),
(AND(G4741="Non-lead - Plastic",J4741="Unknown - Likely Lead")),
(AND(G4741="Non-lead - Plastic",J4741="Unknown - Unlikely Lead")),
(AND(G4741="Non-lead - Plastic",J4741="Unknown - Material Unknown")),
(AND(G4741="Non-lead",J4741="Unknown - Likely Lead")),
(AND(G4741="Non-lead",J4741="Unknown - Unlikely Lead")),
(AND(G4741="Non-lead",J4741="Unknown - Material Unknown")),
(AND(G4741="Non-lead - Other",J4741="Unknown - Likely Lead")),
(AND(G4741="Non-Lead - Other",J4741="Unknown - Unlikely Lead")),
(AND(G4741="Non-Lead - Other",J4741="Unknown - Material Unknown")))),"Unknown",
IF((OR((AND(G4741="Galvanized",J4741="Unknown - Likely Lead")),
(AND(G4741="Galvanized",J4741="Unknown - Unlikely Lead")),
(AND(G4741="Galvanized",J4741="Unknown - Material Unknown")))),"Unknown",
IF((OR((AND(G4741="Galvanized",J4741="")))),"Galvanized Requiring Replacement",
IF((OR((AND(G4741="Non-lead - Copper",J4741="")),
(AND(G4741="Non-lead - Plastic",J4741="")),
(AND(G4741="Non-lead",J4741="")),
(AND(G4741="Non-lead - Other",J4741="")))),"Non-lead",
IF((OR((AND(G4741="Unknown - Likely Lead",J4741="")),
(AND(G4741="Unknown - Unlikely Lead",J4741="")),
(AND(G4741="Unknown - Material Unknown",J4741="")))),"Unknown",
""))))))))))))))))</f>
        <v>Non-Lead</v>
      </c>
      <c r="N4741" s="44" t="s">
        <v>39</v>
      </c>
    </row>
    <row r="4742" spans="1:14" ht="30" x14ac:dyDescent="0.25">
      <c r="A4742" s="34" t="s">
        <v>11189</v>
      </c>
      <c r="B4742" s="35" t="s">
        <v>300</v>
      </c>
      <c r="C4742" s="36" t="s">
        <v>9458</v>
      </c>
      <c r="D4742" s="36" t="s">
        <v>32</v>
      </c>
      <c r="E4742" s="36" t="s">
        <v>644</v>
      </c>
      <c r="F4742" s="37" t="s">
        <v>11190</v>
      </c>
      <c r="G4742" s="38" t="s">
        <v>35</v>
      </c>
      <c r="H4742" s="39" t="s">
        <v>39</v>
      </c>
      <c r="I4742" s="40" t="s">
        <v>37</v>
      </c>
      <c r="J4742" s="42" t="s">
        <v>38</v>
      </c>
      <c r="K4742" s="39" t="s">
        <v>37</v>
      </c>
      <c r="L4742" s="35"/>
      <c r="M4742" s="43" t="str">
        <f>IF((OR(G4742="Lead")),"Lead",
IF((OR(J4742="Lead")),"Lead",
IF((OR(G4742="Lead-lined galvanized")),"Lead",
IF((OR(J4742="Lead-lined galvanized")),"Lead",
IF((OR((AND(G4742="Unknown - Likely Lead",J4742="Galvanized")),
(AND(G4742="Unknown - Unlikely Lead",J4742="Galvanized")),
(AND(G4742="Unknown - Material Unknown",J4742="Galvanized")))),"Galvanized Requiring Replacement",
IF((OR((AND(G4742="Non-lead - Copper",H4742="Yes",J4742="Galvanized")),
(AND(G4742="Non-lead - Copper",H4742="Don't know",J4742="Galvanized")),
(AND(G4742="Non-lead - Copper",H4742="",J4742="Galvanized")),
(AND(G4742="Non-lead - Plastic",H4742="Yes",J4742="Galvanized")),
(AND(G4742="Non-lead - Plastic",H4742="Don't know",J4742="Galvanized")),
(AND(G4742="Non-lead - Plastic",H4742="",J4742="Galvanized")),
(AND(G4742="Non-lead",H4742="Yes",J4742="Galvanized")),
(AND(G4742="Non-lead",H4742="Don't know",J4742="Galvanized")),
(AND(G4742="Non-lead",H4742="",J4742="Galvanized")),
(AND(G4742="Non-lead - Other",H4742="Yes",J4742="Galvanized")),
(AND(G4742="Non-Lead - Other",H4742="Don't know",J4742="Galvanized")),
(AND(G4742="Galvanized",H4742="Yes",J4742="Galvanized")),
(AND(G4742="Galvanized",H4742="Don't know",J4742="Galvanized")),
(AND(G4742="Galvanized",H4742="",J4742="Galvanized")),
(AND(G4742="Non-Lead - Other",H4742="",J4742="Galvanized")))),"Galvanized Requiring Replacement",
IF((OR((AND(G4742="Non-lead - Copper",J4742="Non-lead - Copper")),
(AND(G4742="Non-lead - Copper",J4742="Non-lead - Plastic")),
(AND(G4742="Non-lead - Copper",J4742="Non-lead - Other")),
(AND(G4742="Non-lead - Copper",J4742="Non-lead")),
(AND(G4742="Non-lead - Plastic",J4742="Non-lead - Copper")),
(AND(G4742="Non-lead - Plastic",J4742="Non-lead - Plastic")),
(AND(G4742="Non-lead - Plastic",J4742="Non-lead - Other")),
(AND(G4742="Non-lead - Plastic",J4742="Non-lead")),
(AND(G4742="Non-lead",J4742="Non-lead - Copper")),
(AND(G4742="Non-lead",J4742="Non-lead - Plastic")),
(AND(G4742="Non-lead",J4742="Non-lead - Other")),
(AND(G4742="Non-lead",J4742="Non-lead")),
(AND(G4742="Non-lead - Other",J4742="Non-lead - Copper")),
(AND(G4742="Non-Lead - Other",J4742="Non-lead - Plastic")),
(AND(G4742="Non-Lead - Other",J4742="Non-lead")),
(AND(G4742="Non-Lead - Other",J4742="Non-lead - Other")))),"Non-Lead",
IF((OR((AND(G4742="Galvanized",J4742="Non-lead")),
(AND(G4742="Galvanized",J4742="Non-lead - Copper")),
(AND(G4742="Galvanized",J4742="Non-lead - Plastic")),
(AND(G4742="Galvanized",J4742="Non-lead")),
(AND(G4742="Galvanized",J4742="Non-lead - Other")))),"Non-Lead",
IF((OR((AND(G4742="Non-lead - Copper",H4742="No",J4742="Galvanized")),
(AND(G4742="Non-lead - Plastic",H4742="No",J4742="Galvanized")),
(AND(G4742="Non-lead",H4742="No",J4742="Galvanized")),
(AND(G4742="Galvanized",H4742="No",J4742="Galvanized")),
(AND(G4742="Non-lead - Other",H4742="No",J4742="Galvanized")))),"Non-lead",
IF((OR((AND(G4742="Unknown - Likely Lead",J4742="Unknown - Likely Lead")),
(AND(G4742="Unknown - Likely Lead",J4742="Unknown - Unlikely Lead")),
(AND(G4742="Unknown - Likely Lead",J4742="Unknown - Material Unknown")),
(AND(G4742="Unknown - Unlikely Lead",J4742="Unknown - Likely Lead")),
(AND(G4742="Unknown - Unlikely Lead",J4742="Unknown - Unlikely Lead")),
(AND(G4742="Unknown - Unlikely Lead",J4742="Unknown - Material Unknown")),
(AND(G4742="Unknown - Material Unknown",J4742="Unknown - Likely Lead")),
(AND(G4742="Unknown - Material Unknown",J4742="Unknown - Unlikely Lead")),
(AND(G4742="Unknown - Material Unknown",J4742="Unknown - Material Unknown")))),"Unknown",
IF((OR((AND(G4742="Unknown - Likely Lead",J4742="Non-lead - Copper")),
(AND(G4742="Unknown - Likely Lead",J4742="Non-lead - Plastic")),
(AND(G4742="Unknown - Likely Lead",J4742="Non-lead")),
(AND(G4742="Unknown - Likely Lead",J4742="Non-lead - Other")),
(AND(G4742="Unknown - Unlikely Lead",J4742="Non-lead - Copper")),
(AND(G4742="Unknown - Unlikely Lead",J4742="Non-lead - Plastic")),
(AND(G4742="Unknown - Unlikely Lead",J4742="Non-lead")),
(AND(G4742="Unknown - Unlikely Lead",J4742="Non-lead - Other")),
(AND(G4742="Unknown - Material Unknown",J4742="Non-lead - Copper")),
(AND(G4742="Unknown - Material Unknown",J4742="Non-lead - Plastic")),
(AND(G4742="Unknown - Material Unknown",J4742="Non-lead")),
(AND(G4742="Unknown - Material Unknown",J4742="Non-lead - Other")))),"Unknown",
IF((OR((AND(G4742="Non-lead - Copper",J4742="Unknown - Likely Lead")),
(AND(G4742="Non-lead - Copper",J4742="Unknown - Unlikely Lead")),
(AND(G4742="Non-lead - Copper",J4742="Unknown - Material Unknown")),
(AND(G4742="Non-lead - Plastic",J4742="Unknown - Likely Lead")),
(AND(G4742="Non-lead - Plastic",J4742="Unknown - Unlikely Lead")),
(AND(G4742="Non-lead - Plastic",J4742="Unknown - Material Unknown")),
(AND(G4742="Non-lead",J4742="Unknown - Likely Lead")),
(AND(G4742="Non-lead",J4742="Unknown - Unlikely Lead")),
(AND(G4742="Non-lead",J4742="Unknown - Material Unknown")),
(AND(G4742="Non-lead - Other",J4742="Unknown - Likely Lead")),
(AND(G4742="Non-Lead - Other",J4742="Unknown - Unlikely Lead")),
(AND(G4742="Non-Lead - Other",J4742="Unknown - Material Unknown")))),"Unknown",
IF((OR((AND(G4742="Galvanized",J4742="Unknown - Likely Lead")),
(AND(G4742="Galvanized",J4742="Unknown - Unlikely Lead")),
(AND(G4742="Galvanized",J4742="Unknown - Material Unknown")))),"Unknown",
IF((OR((AND(G4742="Galvanized",J4742="")))),"Galvanized Requiring Replacement",
IF((OR((AND(G4742="Non-lead - Copper",J4742="")),
(AND(G4742="Non-lead - Plastic",J4742="")),
(AND(G4742="Non-lead",J4742="")),
(AND(G4742="Non-lead - Other",J4742="")))),"Non-lead",
IF((OR((AND(G4742="Unknown - Likely Lead",J4742="")),
(AND(G4742="Unknown - Unlikely Lead",J4742="")),
(AND(G4742="Unknown - Material Unknown",J4742="")))),"Unknown",
""))))))))))))))))</f>
        <v>Non-Lead</v>
      </c>
      <c r="N4742" s="44" t="s">
        <v>39</v>
      </c>
    </row>
    <row r="4743" spans="1:14" ht="30" x14ac:dyDescent="0.25">
      <c r="A4743" s="34" t="s">
        <v>11191</v>
      </c>
      <c r="B4743" s="35" t="s">
        <v>1078</v>
      </c>
      <c r="C4743" s="36" t="s">
        <v>9458</v>
      </c>
      <c r="D4743" s="36" t="s">
        <v>32</v>
      </c>
      <c r="E4743" s="36" t="s">
        <v>644</v>
      </c>
      <c r="F4743" s="37" t="s">
        <v>11192</v>
      </c>
      <c r="G4743" s="38" t="s">
        <v>35</v>
      </c>
      <c r="H4743" s="39" t="s">
        <v>39</v>
      </c>
      <c r="I4743" s="40" t="s">
        <v>37</v>
      </c>
      <c r="J4743" s="42" t="s">
        <v>38</v>
      </c>
      <c r="K4743" s="39" t="s">
        <v>37</v>
      </c>
      <c r="L4743" s="35"/>
      <c r="M4743" s="43" t="str">
        <f>IF((OR(G4743="Lead")),"Lead",
IF((OR(J4743="Lead")),"Lead",
IF((OR(G4743="Lead-lined galvanized")),"Lead",
IF((OR(J4743="Lead-lined galvanized")),"Lead",
IF((OR((AND(G4743="Unknown - Likely Lead",J4743="Galvanized")),
(AND(G4743="Unknown - Unlikely Lead",J4743="Galvanized")),
(AND(G4743="Unknown - Material Unknown",J4743="Galvanized")))),"Galvanized Requiring Replacement",
IF((OR((AND(G4743="Non-lead - Copper",H4743="Yes",J4743="Galvanized")),
(AND(G4743="Non-lead - Copper",H4743="Don't know",J4743="Galvanized")),
(AND(G4743="Non-lead - Copper",H4743="",J4743="Galvanized")),
(AND(G4743="Non-lead - Plastic",H4743="Yes",J4743="Galvanized")),
(AND(G4743="Non-lead - Plastic",H4743="Don't know",J4743="Galvanized")),
(AND(G4743="Non-lead - Plastic",H4743="",J4743="Galvanized")),
(AND(G4743="Non-lead",H4743="Yes",J4743="Galvanized")),
(AND(G4743="Non-lead",H4743="Don't know",J4743="Galvanized")),
(AND(G4743="Non-lead",H4743="",J4743="Galvanized")),
(AND(G4743="Non-lead - Other",H4743="Yes",J4743="Galvanized")),
(AND(G4743="Non-Lead - Other",H4743="Don't know",J4743="Galvanized")),
(AND(G4743="Galvanized",H4743="Yes",J4743="Galvanized")),
(AND(G4743="Galvanized",H4743="Don't know",J4743="Galvanized")),
(AND(G4743="Galvanized",H4743="",J4743="Galvanized")),
(AND(G4743="Non-Lead - Other",H4743="",J4743="Galvanized")))),"Galvanized Requiring Replacement",
IF((OR((AND(G4743="Non-lead - Copper",J4743="Non-lead - Copper")),
(AND(G4743="Non-lead - Copper",J4743="Non-lead - Plastic")),
(AND(G4743="Non-lead - Copper",J4743="Non-lead - Other")),
(AND(G4743="Non-lead - Copper",J4743="Non-lead")),
(AND(G4743="Non-lead - Plastic",J4743="Non-lead - Copper")),
(AND(G4743="Non-lead - Plastic",J4743="Non-lead - Plastic")),
(AND(G4743="Non-lead - Plastic",J4743="Non-lead - Other")),
(AND(G4743="Non-lead - Plastic",J4743="Non-lead")),
(AND(G4743="Non-lead",J4743="Non-lead - Copper")),
(AND(G4743="Non-lead",J4743="Non-lead - Plastic")),
(AND(G4743="Non-lead",J4743="Non-lead - Other")),
(AND(G4743="Non-lead",J4743="Non-lead")),
(AND(G4743="Non-lead - Other",J4743="Non-lead - Copper")),
(AND(G4743="Non-Lead - Other",J4743="Non-lead - Plastic")),
(AND(G4743="Non-Lead - Other",J4743="Non-lead")),
(AND(G4743="Non-Lead - Other",J4743="Non-lead - Other")))),"Non-Lead",
IF((OR((AND(G4743="Galvanized",J4743="Non-lead")),
(AND(G4743="Galvanized",J4743="Non-lead - Copper")),
(AND(G4743="Galvanized",J4743="Non-lead - Plastic")),
(AND(G4743="Galvanized",J4743="Non-lead")),
(AND(G4743="Galvanized",J4743="Non-lead - Other")))),"Non-Lead",
IF((OR((AND(G4743="Non-lead - Copper",H4743="No",J4743="Galvanized")),
(AND(G4743="Non-lead - Plastic",H4743="No",J4743="Galvanized")),
(AND(G4743="Non-lead",H4743="No",J4743="Galvanized")),
(AND(G4743="Galvanized",H4743="No",J4743="Galvanized")),
(AND(G4743="Non-lead - Other",H4743="No",J4743="Galvanized")))),"Non-lead",
IF((OR((AND(G4743="Unknown - Likely Lead",J4743="Unknown - Likely Lead")),
(AND(G4743="Unknown - Likely Lead",J4743="Unknown - Unlikely Lead")),
(AND(G4743="Unknown - Likely Lead",J4743="Unknown - Material Unknown")),
(AND(G4743="Unknown - Unlikely Lead",J4743="Unknown - Likely Lead")),
(AND(G4743="Unknown - Unlikely Lead",J4743="Unknown - Unlikely Lead")),
(AND(G4743="Unknown - Unlikely Lead",J4743="Unknown - Material Unknown")),
(AND(G4743="Unknown - Material Unknown",J4743="Unknown - Likely Lead")),
(AND(G4743="Unknown - Material Unknown",J4743="Unknown - Unlikely Lead")),
(AND(G4743="Unknown - Material Unknown",J4743="Unknown - Material Unknown")))),"Unknown",
IF((OR((AND(G4743="Unknown - Likely Lead",J4743="Non-lead - Copper")),
(AND(G4743="Unknown - Likely Lead",J4743="Non-lead - Plastic")),
(AND(G4743="Unknown - Likely Lead",J4743="Non-lead")),
(AND(G4743="Unknown - Likely Lead",J4743="Non-lead - Other")),
(AND(G4743="Unknown - Unlikely Lead",J4743="Non-lead - Copper")),
(AND(G4743="Unknown - Unlikely Lead",J4743="Non-lead - Plastic")),
(AND(G4743="Unknown - Unlikely Lead",J4743="Non-lead")),
(AND(G4743="Unknown - Unlikely Lead",J4743="Non-lead - Other")),
(AND(G4743="Unknown - Material Unknown",J4743="Non-lead - Copper")),
(AND(G4743="Unknown - Material Unknown",J4743="Non-lead - Plastic")),
(AND(G4743="Unknown - Material Unknown",J4743="Non-lead")),
(AND(G4743="Unknown - Material Unknown",J4743="Non-lead - Other")))),"Unknown",
IF((OR((AND(G4743="Non-lead - Copper",J4743="Unknown - Likely Lead")),
(AND(G4743="Non-lead - Copper",J4743="Unknown - Unlikely Lead")),
(AND(G4743="Non-lead - Copper",J4743="Unknown - Material Unknown")),
(AND(G4743="Non-lead - Plastic",J4743="Unknown - Likely Lead")),
(AND(G4743="Non-lead - Plastic",J4743="Unknown - Unlikely Lead")),
(AND(G4743="Non-lead - Plastic",J4743="Unknown - Material Unknown")),
(AND(G4743="Non-lead",J4743="Unknown - Likely Lead")),
(AND(G4743="Non-lead",J4743="Unknown - Unlikely Lead")),
(AND(G4743="Non-lead",J4743="Unknown - Material Unknown")),
(AND(G4743="Non-lead - Other",J4743="Unknown - Likely Lead")),
(AND(G4743="Non-Lead - Other",J4743="Unknown - Unlikely Lead")),
(AND(G4743="Non-Lead - Other",J4743="Unknown - Material Unknown")))),"Unknown",
IF((OR((AND(G4743="Galvanized",J4743="Unknown - Likely Lead")),
(AND(G4743="Galvanized",J4743="Unknown - Unlikely Lead")),
(AND(G4743="Galvanized",J4743="Unknown - Material Unknown")))),"Unknown",
IF((OR((AND(G4743="Galvanized",J4743="")))),"Galvanized Requiring Replacement",
IF((OR((AND(G4743="Non-lead - Copper",J4743="")),
(AND(G4743="Non-lead - Plastic",J4743="")),
(AND(G4743="Non-lead",J4743="")),
(AND(G4743="Non-lead - Other",J4743="")))),"Non-lead",
IF((OR((AND(G4743="Unknown - Likely Lead",J4743="")),
(AND(G4743="Unknown - Unlikely Lead",J4743="")),
(AND(G4743="Unknown - Material Unknown",J4743="")))),"Unknown",
""))))))))))))))))</f>
        <v>Non-Lead</v>
      </c>
      <c r="N4743" s="44" t="s">
        <v>39</v>
      </c>
    </row>
    <row r="4744" spans="1:14" ht="30" x14ac:dyDescent="0.25">
      <c r="A4744" s="34" t="s">
        <v>11193</v>
      </c>
      <c r="B4744" s="35" t="s">
        <v>1081</v>
      </c>
      <c r="C4744" s="36" t="s">
        <v>9458</v>
      </c>
      <c r="D4744" s="36" t="s">
        <v>32</v>
      </c>
      <c r="E4744" s="36" t="s">
        <v>644</v>
      </c>
      <c r="F4744" s="37" t="s">
        <v>11194</v>
      </c>
      <c r="G4744" s="38" t="s">
        <v>35</v>
      </c>
      <c r="H4744" s="39" t="s">
        <v>39</v>
      </c>
      <c r="I4744" s="40" t="s">
        <v>37</v>
      </c>
      <c r="J4744" s="42" t="s">
        <v>38</v>
      </c>
      <c r="K4744" s="39" t="s">
        <v>37</v>
      </c>
      <c r="L4744" s="35"/>
      <c r="M4744" s="43" t="str">
        <f>IF((OR(G4744="Lead")),"Lead",
IF((OR(J4744="Lead")),"Lead",
IF((OR(G4744="Lead-lined galvanized")),"Lead",
IF((OR(J4744="Lead-lined galvanized")),"Lead",
IF((OR((AND(G4744="Unknown - Likely Lead",J4744="Galvanized")),
(AND(G4744="Unknown - Unlikely Lead",J4744="Galvanized")),
(AND(G4744="Unknown - Material Unknown",J4744="Galvanized")))),"Galvanized Requiring Replacement",
IF((OR((AND(G4744="Non-lead - Copper",H4744="Yes",J4744="Galvanized")),
(AND(G4744="Non-lead - Copper",H4744="Don't know",J4744="Galvanized")),
(AND(G4744="Non-lead - Copper",H4744="",J4744="Galvanized")),
(AND(G4744="Non-lead - Plastic",H4744="Yes",J4744="Galvanized")),
(AND(G4744="Non-lead - Plastic",H4744="Don't know",J4744="Galvanized")),
(AND(G4744="Non-lead - Plastic",H4744="",J4744="Galvanized")),
(AND(G4744="Non-lead",H4744="Yes",J4744="Galvanized")),
(AND(G4744="Non-lead",H4744="Don't know",J4744="Galvanized")),
(AND(G4744="Non-lead",H4744="",J4744="Galvanized")),
(AND(G4744="Non-lead - Other",H4744="Yes",J4744="Galvanized")),
(AND(G4744="Non-Lead - Other",H4744="Don't know",J4744="Galvanized")),
(AND(G4744="Galvanized",H4744="Yes",J4744="Galvanized")),
(AND(G4744="Galvanized",H4744="Don't know",J4744="Galvanized")),
(AND(G4744="Galvanized",H4744="",J4744="Galvanized")),
(AND(G4744="Non-Lead - Other",H4744="",J4744="Galvanized")))),"Galvanized Requiring Replacement",
IF((OR((AND(G4744="Non-lead - Copper",J4744="Non-lead - Copper")),
(AND(G4744="Non-lead - Copper",J4744="Non-lead - Plastic")),
(AND(G4744="Non-lead - Copper",J4744="Non-lead - Other")),
(AND(G4744="Non-lead - Copper",J4744="Non-lead")),
(AND(G4744="Non-lead - Plastic",J4744="Non-lead - Copper")),
(AND(G4744="Non-lead - Plastic",J4744="Non-lead - Plastic")),
(AND(G4744="Non-lead - Plastic",J4744="Non-lead - Other")),
(AND(G4744="Non-lead - Plastic",J4744="Non-lead")),
(AND(G4744="Non-lead",J4744="Non-lead - Copper")),
(AND(G4744="Non-lead",J4744="Non-lead - Plastic")),
(AND(G4744="Non-lead",J4744="Non-lead - Other")),
(AND(G4744="Non-lead",J4744="Non-lead")),
(AND(G4744="Non-lead - Other",J4744="Non-lead - Copper")),
(AND(G4744="Non-Lead - Other",J4744="Non-lead - Plastic")),
(AND(G4744="Non-Lead - Other",J4744="Non-lead")),
(AND(G4744="Non-Lead - Other",J4744="Non-lead - Other")))),"Non-Lead",
IF((OR((AND(G4744="Galvanized",J4744="Non-lead")),
(AND(G4744="Galvanized",J4744="Non-lead - Copper")),
(AND(G4744="Galvanized",J4744="Non-lead - Plastic")),
(AND(G4744="Galvanized",J4744="Non-lead")),
(AND(G4744="Galvanized",J4744="Non-lead - Other")))),"Non-Lead",
IF((OR((AND(G4744="Non-lead - Copper",H4744="No",J4744="Galvanized")),
(AND(G4744="Non-lead - Plastic",H4744="No",J4744="Galvanized")),
(AND(G4744="Non-lead",H4744="No",J4744="Galvanized")),
(AND(G4744="Galvanized",H4744="No",J4744="Galvanized")),
(AND(G4744="Non-lead - Other",H4744="No",J4744="Galvanized")))),"Non-lead",
IF((OR((AND(G4744="Unknown - Likely Lead",J4744="Unknown - Likely Lead")),
(AND(G4744="Unknown - Likely Lead",J4744="Unknown - Unlikely Lead")),
(AND(G4744="Unknown - Likely Lead",J4744="Unknown - Material Unknown")),
(AND(G4744="Unknown - Unlikely Lead",J4744="Unknown - Likely Lead")),
(AND(G4744="Unknown - Unlikely Lead",J4744="Unknown - Unlikely Lead")),
(AND(G4744="Unknown - Unlikely Lead",J4744="Unknown - Material Unknown")),
(AND(G4744="Unknown - Material Unknown",J4744="Unknown - Likely Lead")),
(AND(G4744="Unknown - Material Unknown",J4744="Unknown - Unlikely Lead")),
(AND(G4744="Unknown - Material Unknown",J4744="Unknown - Material Unknown")))),"Unknown",
IF((OR((AND(G4744="Unknown - Likely Lead",J4744="Non-lead - Copper")),
(AND(G4744="Unknown - Likely Lead",J4744="Non-lead - Plastic")),
(AND(G4744="Unknown - Likely Lead",J4744="Non-lead")),
(AND(G4744="Unknown - Likely Lead",J4744="Non-lead - Other")),
(AND(G4744="Unknown - Unlikely Lead",J4744="Non-lead - Copper")),
(AND(G4744="Unknown - Unlikely Lead",J4744="Non-lead - Plastic")),
(AND(G4744="Unknown - Unlikely Lead",J4744="Non-lead")),
(AND(G4744="Unknown - Unlikely Lead",J4744="Non-lead - Other")),
(AND(G4744="Unknown - Material Unknown",J4744="Non-lead - Copper")),
(AND(G4744="Unknown - Material Unknown",J4744="Non-lead - Plastic")),
(AND(G4744="Unknown - Material Unknown",J4744="Non-lead")),
(AND(G4744="Unknown - Material Unknown",J4744="Non-lead - Other")))),"Unknown",
IF((OR((AND(G4744="Non-lead - Copper",J4744="Unknown - Likely Lead")),
(AND(G4744="Non-lead - Copper",J4744="Unknown - Unlikely Lead")),
(AND(G4744="Non-lead - Copper",J4744="Unknown - Material Unknown")),
(AND(G4744="Non-lead - Plastic",J4744="Unknown - Likely Lead")),
(AND(G4744="Non-lead - Plastic",J4744="Unknown - Unlikely Lead")),
(AND(G4744="Non-lead - Plastic",J4744="Unknown - Material Unknown")),
(AND(G4744="Non-lead",J4744="Unknown - Likely Lead")),
(AND(G4744="Non-lead",J4744="Unknown - Unlikely Lead")),
(AND(G4744="Non-lead",J4744="Unknown - Material Unknown")),
(AND(G4744="Non-lead - Other",J4744="Unknown - Likely Lead")),
(AND(G4744="Non-Lead - Other",J4744="Unknown - Unlikely Lead")),
(AND(G4744="Non-Lead - Other",J4744="Unknown - Material Unknown")))),"Unknown",
IF((OR((AND(G4744="Galvanized",J4744="Unknown - Likely Lead")),
(AND(G4744="Galvanized",J4744="Unknown - Unlikely Lead")),
(AND(G4744="Galvanized",J4744="Unknown - Material Unknown")))),"Unknown",
IF((OR((AND(G4744="Galvanized",J4744="")))),"Galvanized Requiring Replacement",
IF((OR((AND(G4744="Non-lead - Copper",J4744="")),
(AND(G4744="Non-lead - Plastic",J4744="")),
(AND(G4744="Non-lead",J4744="")),
(AND(G4744="Non-lead - Other",J4744="")))),"Non-lead",
IF((OR((AND(G4744="Unknown - Likely Lead",J4744="")),
(AND(G4744="Unknown - Unlikely Lead",J4744="")),
(AND(G4744="Unknown - Material Unknown",J4744="")))),"Unknown",
""))))))))))))))))</f>
        <v>Non-Lead</v>
      </c>
      <c r="N4744" s="44" t="s">
        <v>39</v>
      </c>
    </row>
    <row r="4745" spans="1:14" ht="30" x14ac:dyDescent="0.25">
      <c r="A4745" s="34" t="s">
        <v>11195</v>
      </c>
      <c r="B4745" s="35" t="s">
        <v>11196</v>
      </c>
      <c r="C4745" s="36" t="s">
        <v>721</v>
      </c>
      <c r="D4745" s="36" t="s">
        <v>32</v>
      </c>
      <c r="E4745" s="36" t="s">
        <v>644</v>
      </c>
      <c r="F4745" s="37" t="s">
        <v>11197</v>
      </c>
      <c r="G4745" s="38" t="s">
        <v>35</v>
      </c>
      <c r="H4745" s="39" t="s">
        <v>39</v>
      </c>
      <c r="I4745" s="40" t="s">
        <v>37</v>
      </c>
      <c r="J4745" s="42" t="s">
        <v>38</v>
      </c>
      <c r="K4745" s="39" t="s">
        <v>37</v>
      </c>
      <c r="L4745" s="35"/>
      <c r="M4745" s="43" t="str">
        <f>IF((OR(G4745="Lead")),"Lead",
IF((OR(J4745="Lead")),"Lead",
IF((OR(G4745="Lead-lined galvanized")),"Lead",
IF((OR(J4745="Lead-lined galvanized")),"Lead",
IF((OR((AND(G4745="Unknown - Likely Lead",J4745="Galvanized")),
(AND(G4745="Unknown - Unlikely Lead",J4745="Galvanized")),
(AND(G4745="Unknown - Material Unknown",J4745="Galvanized")))),"Galvanized Requiring Replacement",
IF((OR((AND(G4745="Non-lead - Copper",H4745="Yes",J4745="Galvanized")),
(AND(G4745="Non-lead - Copper",H4745="Don't know",J4745="Galvanized")),
(AND(G4745="Non-lead - Copper",H4745="",J4745="Galvanized")),
(AND(G4745="Non-lead - Plastic",H4745="Yes",J4745="Galvanized")),
(AND(G4745="Non-lead - Plastic",H4745="Don't know",J4745="Galvanized")),
(AND(G4745="Non-lead - Plastic",H4745="",J4745="Galvanized")),
(AND(G4745="Non-lead",H4745="Yes",J4745="Galvanized")),
(AND(G4745="Non-lead",H4745="Don't know",J4745="Galvanized")),
(AND(G4745="Non-lead",H4745="",J4745="Galvanized")),
(AND(G4745="Non-lead - Other",H4745="Yes",J4745="Galvanized")),
(AND(G4745="Non-Lead - Other",H4745="Don't know",J4745="Galvanized")),
(AND(G4745="Galvanized",H4745="Yes",J4745="Galvanized")),
(AND(G4745="Galvanized",H4745="Don't know",J4745="Galvanized")),
(AND(G4745="Galvanized",H4745="",J4745="Galvanized")),
(AND(G4745="Non-Lead - Other",H4745="",J4745="Galvanized")))),"Galvanized Requiring Replacement",
IF((OR((AND(G4745="Non-lead - Copper",J4745="Non-lead - Copper")),
(AND(G4745="Non-lead - Copper",J4745="Non-lead - Plastic")),
(AND(G4745="Non-lead - Copper",J4745="Non-lead - Other")),
(AND(G4745="Non-lead - Copper",J4745="Non-lead")),
(AND(G4745="Non-lead - Plastic",J4745="Non-lead - Copper")),
(AND(G4745="Non-lead - Plastic",J4745="Non-lead - Plastic")),
(AND(G4745="Non-lead - Plastic",J4745="Non-lead - Other")),
(AND(G4745="Non-lead - Plastic",J4745="Non-lead")),
(AND(G4745="Non-lead",J4745="Non-lead - Copper")),
(AND(G4745="Non-lead",J4745="Non-lead - Plastic")),
(AND(G4745="Non-lead",J4745="Non-lead - Other")),
(AND(G4745="Non-lead",J4745="Non-lead")),
(AND(G4745="Non-lead - Other",J4745="Non-lead - Copper")),
(AND(G4745="Non-Lead - Other",J4745="Non-lead - Plastic")),
(AND(G4745="Non-Lead - Other",J4745="Non-lead")),
(AND(G4745="Non-Lead - Other",J4745="Non-lead - Other")))),"Non-Lead",
IF((OR((AND(G4745="Galvanized",J4745="Non-lead")),
(AND(G4745="Galvanized",J4745="Non-lead - Copper")),
(AND(G4745="Galvanized",J4745="Non-lead - Plastic")),
(AND(G4745="Galvanized",J4745="Non-lead")),
(AND(G4745="Galvanized",J4745="Non-lead - Other")))),"Non-Lead",
IF((OR((AND(G4745="Non-lead - Copper",H4745="No",J4745="Galvanized")),
(AND(G4745="Non-lead - Plastic",H4745="No",J4745="Galvanized")),
(AND(G4745="Non-lead",H4745="No",J4745="Galvanized")),
(AND(G4745="Galvanized",H4745="No",J4745="Galvanized")),
(AND(G4745="Non-lead - Other",H4745="No",J4745="Galvanized")))),"Non-lead",
IF((OR((AND(G4745="Unknown - Likely Lead",J4745="Unknown - Likely Lead")),
(AND(G4745="Unknown - Likely Lead",J4745="Unknown - Unlikely Lead")),
(AND(G4745="Unknown - Likely Lead",J4745="Unknown - Material Unknown")),
(AND(G4745="Unknown - Unlikely Lead",J4745="Unknown - Likely Lead")),
(AND(G4745="Unknown - Unlikely Lead",J4745="Unknown - Unlikely Lead")),
(AND(G4745="Unknown - Unlikely Lead",J4745="Unknown - Material Unknown")),
(AND(G4745="Unknown - Material Unknown",J4745="Unknown - Likely Lead")),
(AND(G4745="Unknown - Material Unknown",J4745="Unknown - Unlikely Lead")),
(AND(G4745="Unknown - Material Unknown",J4745="Unknown - Material Unknown")))),"Unknown",
IF((OR((AND(G4745="Unknown - Likely Lead",J4745="Non-lead - Copper")),
(AND(G4745="Unknown - Likely Lead",J4745="Non-lead - Plastic")),
(AND(G4745="Unknown - Likely Lead",J4745="Non-lead")),
(AND(G4745="Unknown - Likely Lead",J4745="Non-lead - Other")),
(AND(G4745="Unknown - Unlikely Lead",J4745="Non-lead - Copper")),
(AND(G4745="Unknown - Unlikely Lead",J4745="Non-lead - Plastic")),
(AND(G4745="Unknown - Unlikely Lead",J4745="Non-lead")),
(AND(G4745="Unknown - Unlikely Lead",J4745="Non-lead - Other")),
(AND(G4745="Unknown - Material Unknown",J4745="Non-lead - Copper")),
(AND(G4745="Unknown - Material Unknown",J4745="Non-lead - Plastic")),
(AND(G4745="Unknown - Material Unknown",J4745="Non-lead")),
(AND(G4745="Unknown - Material Unknown",J4745="Non-lead - Other")))),"Unknown",
IF((OR((AND(G4745="Non-lead - Copper",J4745="Unknown - Likely Lead")),
(AND(G4745="Non-lead - Copper",J4745="Unknown - Unlikely Lead")),
(AND(G4745="Non-lead - Copper",J4745="Unknown - Material Unknown")),
(AND(G4745="Non-lead - Plastic",J4745="Unknown - Likely Lead")),
(AND(G4745="Non-lead - Plastic",J4745="Unknown - Unlikely Lead")),
(AND(G4745="Non-lead - Plastic",J4745="Unknown - Material Unknown")),
(AND(G4745="Non-lead",J4745="Unknown - Likely Lead")),
(AND(G4745="Non-lead",J4745="Unknown - Unlikely Lead")),
(AND(G4745="Non-lead",J4745="Unknown - Material Unknown")),
(AND(G4745="Non-lead - Other",J4745="Unknown - Likely Lead")),
(AND(G4745="Non-Lead - Other",J4745="Unknown - Unlikely Lead")),
(AND(G4745="Non-Lead - Other",J4745="Unknown - Material Unknown")))),"Unknown",
IF((OR((AND(G4745="Galvanized",J4745="Unknown - Likely Lead")),
(AND(G4745="Galvanized",J4745="Unknown - Unlikely Lead")),
(AND(G4745="Galvanized",J4745="Unknown - Material Unknown")))),"Unknown",
IF((OR((AND(G4745="Galvanized",J4745="")))),"Galvanized Requiring Replacement",
IF((OR((AND(G4745="Non-lead - Copper",J4745="")),
(AND(G4745="Non-lead - Plastic",J4745="")),
(AND(G4745="Non-lead",J4745="")),
(AND(G4745="Non-lead - Other",J4745="")))),"Non-lead",
IF((OR((AND(G4745="Unknown - Likely Lead",J4745="")),
(AND(G4745="Unknown - Unlikely Lead",J4745="")),
(AND(G4745="Unknown - Material Unknown",J4745="")))),"Unknown",
""))))))))))))))))</f>
        <v>Non-Lead</v>
      </c>
      <c r="N4745" s="44" t="s">
        <v>39</v>
      </c>
    </row>
    <row r="4746" spans="1:14" ht="30" x14ac:dyDescent="0.25">
      <c r="A4746" s="34" t="s">
        <v>11198</v>
      </c>
      <c r="B4746" s="35" t="s">
        <v>9475</v>
      </c>
      <c r="C4746" s="36" t="s">
        <v>10440</v>
      </c>
      <c r="D4746" s="36" t="s">
        <v>32</v>
      </c>
      <c r="E4746" s="36" t="s">
        <v>644</v>
      </c>
      <c r="F4746" s="37" t="s">
        <v>11199</v>
      </c>
      <c r="G4746" s="38" t="s">
        <v>35</v>
      </c>
      <c r="H4746" s="39" t="s">
        <v>39</v>
      </c>
      <c r="I4746" s="40" t="s">
        <v>37</v>
      </c>
      <c r="J4746" s="42" t="s">
        <v>38</v>
      </c>
      <c r="K4746" s="39" t="s">
        <v>37</v>
      </c>
      <c r="L4746" s="35"/>
      <c r="M4746" s="43" t="str">
        <f>IF((OR(G4746="Lead")),"Lead",
IF((OR(J4746="Lead")),"Lead",
IF((OR(G4746="Lead-lined galvanized")),"Lead",
IF((OR(J4746="Lead-lined galvanized")),"Lead",
IF((OR((AND(G4746="Unknown - Likely Lead",J4746="Galvanized")),
(AND(G4746="Unknown - Unlikely Lead",J4746="Galvanized")),
(AND(G4746="Unknown - Material Unknown",J4746="Galvanized")))),"Galvanized Requiring Replacement",
IF((OR((AND(G4746="Non-lead - Copper",H4746="Yes",J4746="Galvanized")),
(AND(G4746="Non-lead - Copper",H4746="Don't know",J4746="Galvanized")),
(AND(G4746="Non-lead - Copper",H4746="",J4746="Galvanized")),
(AND(G4746="Non-lead - Plastic",H4746="Yes",J4746="Galvanized")),
(AND(G4746="Non-lead - Plastic",H4746="Don't know",J4746="Galvanized")),
(AND(G4746="Non-lead - Plastic",H4746="",J4746="Galvanized")),
(AND(G4746="Non-lead",H4746="Yes",J4746="Galvanized")),
(AND(G4746="Non-lead",H4746="Don't know",J4746="Galvanized")),
(AND(G4746="Non-lead",H4746="",J4746="Galvanized")),
(AND(G4746="Non-lead - Other",H4746="Yes",J4746="Galvanized")),
(AND(G4746="Non-Lead - Other",H4746="Don't know",J4746="Galvanized")),
(AND(G4746="Galvanized",H4746="Yes",J4746="Galvanized")),
(AND(G4746="Galvanized",H4746="Don't know",J4746="Galvanized")),
(AND(G4746="Galvanized",H4746="",J4746="Galvanized")),
(AND(G4746="Non-Lead - Other",H4746="",J4746="Galvanized")))),"Galvanized Requiring Replacement",
IF((OR((AND(G4746="Non-lead - Copper",J4746="Non-lead - Copper")),
(AND(G4746="Non-lead - Copper",J4746="Non-lead - Plastic")),
(AND(G4746="Non-lead - Copper",J4746="Non-lead - Other")),
(AND(G4746="Non-lead - Copper",J4746="Non-lead")),
(AND(G4746="Non-lead - Plastic",J4746="Non-lead - Copper")),
(AND(G4746="Non-lead - Plastic",J4746="Non-lead - Plastic")),
(AND(G4746="Non-lead - Plastic",J4746="Non-lead - Other")),
(AND(G4746="Non-lead - Plastic",J4746="Non-lead")),
(AND(G4746="Non-lead",J4746="Non-lead - Copper")),
(AND(G4746="Non-lead",J4746="Non-lead - Plastic")),
(AND(G4746="Non-lead",J4746="Non-lead - Other")),
(AND(G4746="Non-lead",J4746="Non-lead")),
(AND(G4746="Non-lead - Other",J4746="Non-lead - Copper")),
(AND(G4746="Non-Lead - Other",J4746="Non-lead - Plastic")),
(AND(G4746="Non-Lead - Other",J4746="Non-lead")),
(AND(G4746="Non-Lead - Other",J4746="Non-lead - Other")))),"Non-Lead",
IF((OR((AND(G4746="Galvanized",J4746="Non-lead")),
(AND(G4746="Galvanized",J4746="Non-lead - Copper")),
(AND(G4746="Galvanized",J4746="Non-lead - Plastic")),
(AND(G4746="Galvanized",J4746="Non-lead")),
(AND(G4746="Galvanized",J4746="Non-lead - Other")))),"Non-Lead",
IF((OR((AND(G4746="Non-lead - Copper",H4746="No",J4746="Galvanized")),
(AND(G4746="Non-lead - Plastic",H4746="No",J4746="Galvanized")),
(AND(G4746="Non-lead",H4746="No",J4746="Galvanized")),
(AND(G4746="Galvanized",H4746="No",J4746="Galvanized")),
(AND(G4746="Non-lead - Other",H4746="No",J4746="Galvanized")))),"Non-lead",
IF((OR((AND(G4746="Unknown - Likely Lead",J4746="Unknown - Likely Lead")),
(AND(G4746="Unknown - Likely Lead",J4746="Unknown - Unlikely Lead")),
(AND(G4746="Unknown - Likely Lead",J4746="Unknown - Material Unknown")),
(AND(G4746="Unknown - Unlikely Lead",J4746="Unknown - Likely Lead")),
(AND(G4746="Unknown - Unlikely Lead",J4746="Unknown - Unlikely Lead")),
(AND(G4746="Unknown - Unlikely Lead",J4746="Unknown - Material Unknown")),
(AND(G4746="Unknown - Material Unknown",J4746="Unknown - Likely Lead")),
(AND(G4746="Unknown - Material Unknown",J4746="Unknown - Unlikely Lead")),
(AND(G4746="Unknown - Material Unknown",J4746="Unknown - Material Unknown")))),"Unknown",
IF((OR((AND(G4746="Unknown - Likely Lead",J4746="Non-lead - Copper")),
(AND(G4746="Unknown - Likely Lead",J4746="Non-lead - Plastic")),
(AND(G4746="Unknown - Likely Lead",J4746="Non-lead")),
(AND(G4746="Unknown - Likely Lead",J4746="Non-lead - Other")),
(AND(G4746="Unknown - Unlikely Lead",J4746="Non-lead - Copper")),
(AND(G4746="Unknown - Unlikely Lead",J4746="Non-lead - Plastic")),
(AND(G4746="Unknown - Unlikely Lead",J4746="Non-lead")),
(AND(G4746="Unknown - Unlikely Lead",J4746="Non-lead - Other")),
(AND(G4746="Unknown - Material Unknown",J4746="Non-lead - Copper")),
(AND(G4746="Unknown - Material Unknown",J4746="Non-lead - Plastic")),
(AND(G4746="Unknown - Material Unknown",J4746="Non-lead")),
(AND(G4746="Unknown - Material Unknown",J4746="Non-lead - Other")))),"Unknown",
IF((OR((AND(G4746="Non-lead - Copper",J4746="Unknown - Likely Lead")),
(AND(G4746="Non-lead - Copper",J4746="Unknown - Unlikely Lead")),
(AND(G4746="Non-lead - Copper",J4746="Unknown - Material Unknown")),
(AND(G4746="Non-lead - Plastic",J4746="Unknown - Likely Lead")),
(AND(G4746="Non-lead - Plastic",J4746="Unknown - Unlikely Lead")),
(AND(G4746="Non-lead - Plastic",J4746="Unknown - Material Unknown")),
(AND(G4746="Non-lead",J4746="Unknown - Likely Lead")),
(AND(G4746="Non-lead",J4746="Unknown - Unlikely Lead")),
(AND(G4746="Non-lead",J4746="Unknown - Material Unknown")),
(AND(G4746="Non-lead - Other",J4746="Unknown - Likely Lead")),
(AND(G4746="Non-Lead - Other",J4746="Unknown - Unlikely Lead")),
(AND(G4746="Non-Lead - Other",J4746="Unknown - Material Unknown")))),"Unknown",
IF((OR((AND(G4746="Galvanized",J4746="Unknown - Likely Lead")),
(AND(G4746="Galvanized",J4746="Unknown - Unlikely Lead")),
(AND(G4746="Galvanized",J4746="Unknown - Material Unknown")))),"Unknown",
IF((OR((AND(G4746="Galvanized",J4746="")))),"Galvanized Requiring Replacement",
IF((OR((AND(G4746="Non-lead - Copper",J4746="")),
(AND(G4746="Non-lead - Plastic",J4746="")),
(AND(G4746="Non-lead",J4746="")),
(AND(G4746="Non-lead - Other",J4746="")))),"Non-lead",
IF((OR((AND(G4746="Unknown - Likely Lead",J4746="")),
(AND(G4746="Unknown - Unlikely Lead",J4746="")),
(AND(G4746="Unknown - Material Unknown",J4746="")))),"Unknown",
""))))))))))))))))</f>
        <v>Non-Lead</v>
      </c>
      <c r="N4746" s="44" t="s">
        <v>39</v>
      </c>
    </row>
    <row r="4747" spans="1:14" x14ac:dyDescent="0.25">
      <c r="A4747" s="34" t="s">
        <v>11200</v>
      </c>
      <c r="B4747" s="35" t="s">
        <v>4538</v>
      </c>
      <c r="C4747" s="36" t="s">
        <v>9506</v>
      </c>
      <c r="D4747" s="36" t="s">
        <v>32</v>
      </c>
      <c r="E4747" s="36" t="s">
        <v>644</v>
      </c>
      <c r="F4747" s="37" t="s">
        <v>11201</v>
      </c>
      <c r="G4747" s="38" t="s">
        <v>35</v>
      </c>
      <c r="H4747" s="39" t="s">
        <v>39</v>
      </c>
      <c r="I4747" s="40" t="s">
        <v>63</v>
      </c>
      <c r="J4747" s="42" t="s">
        <v>38</v>
      </c>
      <c r="K4747" s="39" t="s">
        <v>63</v>
      </c>
      <c r="L4747" s="35"/>
      <c r="M4747" s="43" t="str">
        <f>IF((OR(G4747="Lead")),"Lead",
IF((OR(J4747="Lead")),"Lead",
IF((OR(G4747="Lead-lined galvanized")),"Lead",
IF((OR(J4747="Lead-lined galvanized")),"Lead",
IF((OR((AND(G4747="Unknown - Likely Lead",J4747="Galvanized")),
(AND(G4747="Unknown - Unlikely Lead",J4747="Galvanized")),
(AND(G4747="Unknown - Material Unknown",J4747="Galvanized")))),"Galvanized Requiring Replacement",
IF((OR((AND(G4747="Non-lead - Copper",H4747="Yes",J4747="Galvanized")),
(AND(G4747="Non-lead - Copper",H4747="Don't know",J4747="Galvanized")),
(AND(G4747="Non-lead - Copper",H4747="",J4747="Galvanized")),
(AND(G4747="Non-lead - Plastic",H4747="Yes",J4747="Galvanized")),
(AND(G4747="Non-lead - Plastic",H4747="Don't know",J4747="Galvanized")),
(AND(G4747="Non-lead - Plastic",H4747="",J4747="Galvanized")),
(AND(G4747="Non-lead",H4747="Yes",J4747="Galvanized")),
(AND(G4747="Non-lead",H4747="Don't know",J4747="Galvanized")),
(AND(G4747="Non-lead",H4747="",J4747="Galvanized")),
(AND(G4747="Non-lead - Other",H4747="Yes",J4747="Galvanized")),
(AND(G4747="Non-Lead - Other",H4747="Don't know",J4747="Galvanized")),
(AND(G4747="Galvanized",H4747="Yes",J4747="Galvanized")),
(AND(G4747="Galvanized",H4747="Don't know",J4747="Galvanized")),
(AND(G4747="Galvanized",H4747="",J4747="Galvanized")),
(AND(G4747="Non-Lead - Other",H4747="",J4747="Galvanized")))),"Galvanized Requiring Replacement",
IF((OR((AND(G4747="Non-lead - Copper",J4747="Non-lead - Copper")),
(AND(G4747="Non-lead - Copper",J4747="Non-lead - Plastic")),
(AND(G4747="Non-lead - Copper",J4747="Non-lead - Other")),
(AND(G4747="Non-lead - Copper",J4747="Non-lead")),
(AND(G4747="Non-lead - Plastic",J4747="Non-lead - Copper")),
(AND(G4747="Non-lead - Plastic",J4747="Non-lead - Plastic")),
(AND(G4747="Non-lead - Plastic",J4747="Non-lead - Other")),
(AND(G4747="Non-lead - Plastic",J4747="Non-lead")),
(AND(G4747="Non-lead",J4747="Non-lead - Copper")),
(AND(G4747="Non-lead",J4747="Non-lead - Plastic")),
(AND(G4747="Non-lead",J4747="Non-lead - Other")),
(AND(G4747="Non-lead",J4747="Non-lead")),
(AND(G4747="Non-lead - Other",J4747="Non-lead - Copper")),
(AND(G4747="Non-Lead - Other",J4747="Non-lead - Plastic")),
(AND(G4747="Non-Lead - Other",J4747="Non-lead")),
(AND(G4747="Non-Lead - Other",J4747="Non-lead - Other")))),"Non-Lead",
IF((OR((AND(G4747="Galvanized",J4747="Non-lead")),
(AND(G4747="Galvanized",J4747="Non-lead - Copper")),
(AND(G4747="Galvanized",J4747="Non-lead - Plastic")),
(AND(G4747="Galvanized",J4747="Non-lead")),
(AND(G4747="Galvanized",J4747="Non-lead - Other")))),"Non-Lead",
IF((OR((AND(G4747="Non-lead - Copper",H4747="No",J4747="Galvanized")),
(AND(G4747="Non-lead - Plastic",H4747="No",J4747="Galvanized")),
(AND(G4747="Non-lead",H4747="No",J4747="Galvanized")),
(AND(G4747="Galvanized",H4747="No",J4747="Galvanized")),
(AND(G4747="Non-lead - Other",H4747="No",J4747="Galvanized")))),"Non-lead",
IF((OR((AND(G4747="Unknown - Likely Lead",J4747="Unknown - Likely Lead")),
(AND(G4747="Unknown - Likely Lead",J4747="Unknown - Unlikely Lead")),
(AND(G4747="Unknown - Likely Lead",J4747="Unknown - Material Unknown")),
(AND(G4747="Unknown - Unlikely Lead",J4747="Unknown - Likely Lead")),
(AND(G4747="Unknown - Unlikely Lead",J4747="Unknown - Unlikely Lead")),
(AND(G4747="Unknown - Unlikely Lead",J4747="Unknown - Material Unknown")),
(AND(G4747="Unknown - Material Unknown",J4747="Unknown - Likely Lead")),
(AND(G4747="Unknown - Material Unknown",J4747="Unknown - Unlikely Lead")),
(AND(G4747="Unknown - Material Unknown",J4747="Unknown - Material Unknown")))),"Unknown",
IF((OR((AND(G4747="Unknown - Likely Lead",J4747="Non-lead - Copper")),
(AND(G4747="Unknown - Likely Lead",J4747="Non-lead - Plastic")),
(AND(G4747="Unknown - Likely Lead",J4747="Non-lead")),
(AND(G4747="Unknown - Likely Lead",J4747="Non-lead - Other")),
(AND(G4747="Unknown - Unlikely Lead",J4747="Non-lead - Copper")),
(AND(G4747="Unknown - Unlikely Lead",J4747="Non-lead - Plastic")),
(AND(G4747="Unknown - Unlikely Lead",J4747="Non-lead")),
(AND(G4747="Unknown - Unlikely Lead",J4747="Non-lead - Other")),
(AND(G4747="Unknown - Material Unknown",J4747="Non-lead - Copper")),
(AND(G4747="Unknown - Material Unknown",J4747="Non-lead - Plastic")),
(AND(G4747="Unknown - Material Unknown",J4747="Non-lead")),
(AND(G4747="Unknown - Material Unknown",J4747="Non-lead - Other")))),"Unknown",
IF((OR((AND(G4747="Non-lead - Copper",J4747="Unknown - Likely Lead")),
(AND(G4747="Non-lead - Copper",J4747="Unknown - Unlikely Lead")),
(AND(G4747="Non-lead - Copper",J4747="Unknown - Material Unknown")),
(AND(G4747="Non-lead - Plastic",J4747="Unknown - Likely Lead")),
(AND(G4747="Non-lead - Plastic",J4747="Unknown - Unlikely Lead")),
(AND(G4747="Non-lead - Plastic",J4747="Unknown - Material Unknown")),
(AND(G4747="Non-lead",J4747="Unknown - Likely Lead")),
(AND(G4747="Non-lead",J4747="Unknown - Unlikely Lead")),
(AND(G4747="Non-lead",J4747="Unknown - Material Unknown")),
(AND(G4747="Non-lead - Other",J4747="Unknown - Likely Lead")),
(AND(G4747="Non-Lead - Other",J4747="Unknown - Unlikely Lead")),
(AND(G4747="Non-Lead - Other",J4747="Unknown - Material Unknown")))),"Unknown",
IF((OR((AND(G4747="Galvanized",J4747="Unknown - Likely Lead")),
(AND(G4747="Galvanized",J4747="Unknown - Unlikely Lead")),
(AND(G4747="Galvanized",J4747="Unknown - Material Unknown")))),"Unknown",
IF((OR((AND(G4747="Galvanized",J4747="")))),"Galvanized Requiring Replacement",
IF((OR((AND(G4747="Non-lead - Copper",J4747="")),
(AND(G4747="Non-lead - Plastic",J4747="")),
(AND(G4747="Non-lead",J4747="")),
(AND(G4747="Non-lead - Other",J4747="")))),"Non-lead",
IF((OR((AND(G4747="Unknown - Likely Lead",J4747="")),
(AND(G4747="Unknown - Unlikely Lead",J4747="")),
(AND(G4747="Unknown - Material Unknown",J4747="")))),"Unknown",
""))))))))))))))))</f>
        <v>Non-Lead</v>
      </c>
      <c r="N4747" s="44" t="s">
        <v>39</v>
      </c>
    </row>
    <row r="4748" spans="1:14" ht="30" x14ac:dyDescent="0.25">
      <c r="A4748" s="34" t="s">
        <v>11202</v>
      </c>
      <c r="B4748" s="35" t="s">
        <v>1204</v>
      </c>
      <c r="C4748" s="36" t="s">
        <v>10139</v>
      </c>
      <c r="D4748" s="36" t="s">
        <v>32</v>
      </c>
      <c r="E4748" s="36" t="s">
        <v>644</v>
      </c>
      <c r="F4748" s="37" t="s">
        <v>11203</v>
      </c>
      <c r="G4748" s="38" t="s">
        <v>35</v>
      </c>
      <c r="H4748" s="39" t="s">
        <v>39</v>
      </c>
      <c r="I4748" s="40" t="s">
        <v>37</v>
      </c>
      <c r="J4748" s="42" t="s">
        <v>38</v>
      </c>
      <c r="K4748" s="39" t="s">
        <v>37</v>
      </c>
      <c r="L4748" s="35"/>
      <c r="M4748" s="43" t="str">
        <f>IF((OR(G4748="Lead")),"Lead",
IF((OR(J4748="Lead")),"Lead",
IF((OR(G4748="Lead-lined galvanized")),"Lead",
IF((OR(J4748="Lead-lined galvanized")),"Lead",
IF((OR((AND(G4748="Unknown - Likely Lead",J4748="Galvanized")),
(AND(G4748="Unknown - Unlikely Lead",J4748="Galvanized")),
(AND(G4748="Unknown - Material Unknown",J4748="Galvanized")))),"Galvanized Requiring Replacement",
IF((OR((AND(G4748="Non-lead - Copper",H4748="Yes",J4748="Galvanized")),
(AND(G4748="Non-lead - Copper",H4748="Don't know",J4748="Galvanized")),
(AND(G4748="Non-lead - Copper",H4748="",J4748="Galvanized")),
(AND(G4748="Non-lead - Plastic",H4748="Yes",J4748="Galvanized")),
(AND(G4748="Non-lead - Plastic",H4748="Don't know",J4748="Galvanized")),
(AND(G4748="Non-lead - Plastic",H4748="",J4748="Galvanized")),
(AND(G4748="Non-lead",H4748="Yes",J4748="Galvanized")),
(AND(G4748="Non-lead",H4748="Don't know",J4748="Galvanized")),
(AND(G4748="Non-lead",H4748="",J4748="Galvanized")),
(AND(G4748="Non-lead - Other",H4748="Yes",J4748="Galvanized")),
(AND(G4748="Non-Lead - Other",H4748="Don't know",J4748="Galvanized")),
(AND(G4748="Galvanized",H4748="Yes",J4748="Galvanized")),
(AND(G4748="Galvanized",H4748="Don't know",J4748="Galvanized")),
(AND(G4748="Galvanized",H4748="",J4748="Galvanized")),
(AND(G4748="Non-Lead - Other",H4748="",J4748="Galvanized")))),"Galvanized Requiring Replacement",
IF((OR((AND(G4748="Non-lead - Copper",J4748="Non-lead - Copper")),
(AND(G4748="Non-lead - Copper",J4748="Non-lead - Plastic")),
(AND(G4748="Non-lead - Copper",J4748="Non-lead - Other")),
(AND(G4748="Non-lead - Copper",J4748="Non-lead")),
(AND(G4748="Non-lead - Plastic",J4748="Non-lead - Copper")),
(AND(G4748="Non-lead - Plastic",J4748="Non-lead - Plastic")),
(AND(G4748="Non-lead - Plastic",J4748="Non-lead - Other")),
(AND(G4748="Non-lead - Plastic",J4748="Non-lead")),
(AND(G4748="Non-lead",J4748="Non-lead - Copper")),
(AND(G4748="Non-lead",J4748="Non-lead - Plastic")),
(AND(G4748="Non-lead",J4748="Non-lead - Other")),
(AND(G4748="Non-lead",J4748="Non-lead")),
(AND(G4748="Non-lead - Other",J4748="Non-lead - Copper")),
(AND(G4748="Non-Lead - Other",J4748="Non-lead - Plastic")),
(AND(G4748="Non-Lead - Other",J4748="Non-lead")),
(AND(G4748="Non-Lead - Other",J4748="Non-lead - Other")))),"Non-Lead",
IF((OR((AND(G4748="Galvanized",J4748="Non-lead")),
(AND(G4748="Galvanized",J4748="Non-lead - Copper")),
(AND(G4748="Galvanized",J4748="Non-lead - Plastic")),
(AND(G4748="Galvanized",J4748="Non-lead")),
(AND(G4748="Galvanized",J4748="Non-lead - Other")))),"Non-Lead",
IF((OR((AND(G4748="Non-lead - Copper",H4748="No",J4748="Galvanized")),
(AND(G4748="Non-lead - Plastic",H4748="No",J4748="Galvanized")),
(AND(G4748="Non-lead",H4748="No",J4748="Galvanized")),
(AND(G4748="Galvanized",H4748="No",J4748="Galvanized")),
(AND(G4748="Non-lead - Other",H4748="No",J4748="Galvanized")))),"Non-lead",
IF((OR((AND(G4748="Unknown - Likely Lead",J4748="Unknown - Likely Lead")),
(AND(G4748="Unknown - Likely Lead",J4748="Unknown - Unlikely Lead")),
(AND(G4748="Unknown - Likely Lead",J4748="Unknown - Material Unknown")),
(AND(G4748="Unknown - Unlikely Lead",J4748="Unknown - Likely Lead")),
(AND(G4748="Unknown - Unlikely Lead",J4748="Unknown - Unlikely Lead")),
(AND(G4748="Unknown - Unlikely Lead",J4748="Unknown - Material Unknown")),
(AND(G4748="Unknown - Material Unknown",J4748="Unknown - Likely Lead")),
(AND(G4748="Unknown - Material Unknown",J4748="Unknown - Unlikely Lead")),
(AND(G4748="Unknown - Material Unknown",J4748="Unknown - Material Unknown")))),"Unknown",
IF((OR((AND(G4748="Unknown - Likely Lead",J4748="Non-lead - Copper")),
(AND(G4748="Unknown - Likely Lead",J4748="Non-lead - Plastic")),
(AND(G4748="Unknown - Likely Lead",J4748="Non-lead")),
(AND(G4748="Unknown - Likely Lead",J4748="Non-lead - Other")),
(AND(G4748="Unknown - Unlikely Lead",J4748="Non-lead - Copper")),
(AND(G4748="Unknown - Unlikely Lead",J4748="Non-lead - Plastic")),
(AND(G4748="Unknown - Unlikely Lead",J4748="Non-lead")),
(AND(G4748="Unknown - Unlikely Lead",J4748="Non-lead - Other")),
(AND(G4748="Unknown - Material Unknown",J4748="Non-lead - Copper")),
(AND(G4748="Unknown - Material Unknown",J4748="Non-lead - Plastic")),
(AND(G4748="Unknown - Material Unknown",J4748="Non-lead")),
(AND(G4748="Unknown - Material Unknown",J4748="Non-lead - Other")))),"Unknown",
IF((OR((AND(G4748="Non-lead - Copper",J4748="Unknown - Likely Lead")),
(AND(G4748="Non-lead - Copper",J4748="Unknown - Unlikely Lead")),
(AND(G4748="Non-lead - Copper",J4748="Unknown - Material Unknown")),
(AND(G4748="Non-lead - Plastic",J4748="Unknown - Likely Lead")),
(AND(G4748="Non-lead - Plastic",J4748="Unknown - Unlikely Lead")),
(AND(G4748="Non-lead - Plastic",J4748="Unknown - Material Unknown")),
(AND(G4748="Non-lead",J4748="Unknown - Likely Lead")),
(AND(G4748="Non-lead",J4748="Unknown - Unlikely Lead")),
(AND(G4748="Non-lead",J4748="Unknown - Material Unknown")),
(AND(G4748="Non-lead - Other",J4748="Unknown - Likely Lead")),
(AND(G4748="Non-Lead - Other",J4748="Unknown - Unlikely Lead")),
(AND(G4748="Non-Lead - Other",J4748="Unknown - Material Unknown")))),"Unknown",
IF((OR((AND(G4748="Galvanized",J4748="Unknown - Likely Lead")),
(AND(G4748="Galvanized",J4748="Unknown - Unlikely Lead")),
(AND(G4748="Galvanized",J4748="Unknown - Material Unknown")))),"Unknown",
IF((OR((AND(G4748="Galvanized",J4748="")))),"Galvanized Requiring Replacement",
IF((OR((AND(G4748="Non-lead - Copper",J4748="")),
(AND(G4748="Non-lead - Plastic",J4748="")),
(AND(G4748="Non-lead",J4748="")),
(AND(G4748="Non-lead - Other",J4748="")))),"Non-lead",
IF((OR((AND(G4748="Unknown - Likely Lead",J4748="")),
(AND(G4748="Unknown - Unlikely Lead",J4748="")),
(AND(G4748="Unknown - Material Unknown",J4748="")))),"Unknown",
""))))))))))))))))</f>
        <v>Non-Lead</v>
      </c>
      <c r="N4748" s="44" t="s">
        <v>39</v>
      </c>
    </row>
    <row r="4749" spans="1:14" ht="30" x14ac:dyDescent="0.25">
      <c r="A4749" s="34" t="s">
        <v>11204</v>
      </c>
      <c r="B4749" s="35" t="s">
        <v>9468</v>
      </c>
      <c r="C4749" s="36" t="s">
        <v>10440</v>
      </c>
      <c r="D4749" s="36" t="s">
        <v>32</v>
      </c>
      <c r="E4749" s="36" t="s">
        <v>644</v>
      </c>
      <c r="F4749" s="37" t="s">
        <v>11205</v>
      </c>
      <c r="G4749" s="38" t="s">
        <v>35</v>
      </c>
      <c r="H4749" s="39" t="s">
        <v>39</v>
      </c>
      <c r="I4749" s="40" t="s">
        <v>37</v>
      </c>
      <c r="J4749" s="42" t="s">
        <v>38</v>
      </c>
      <c r="K4749" s="39" t="s">
        <v>37</v>
      </c>
      <c r="L4749" s="35"/>
      <c r="M4749" s="43" t="str">
        <f>IF((OR(G4749="Lead")),"Lead",
IF((OR(J4749="Lead")),"Lead",
IF((OR(G4749="Lead-lined galvanized")),"Lead",
IF((OR(J4749="Lead-lined galvanized")),"Lead",
IF((OR((AND(G4749="Unknown - Likely Lead",J4749="Galvanized")),
(AND(G4749="Unknown - Unlikely Lead",J4749="Galvanized")),
(AND(G4749="Unknown - Material Unknown",J4749="Galvanized")))),"Galvanized Requiring Replacement",
IF((OR((AND(G4749="Non-lead - Copper",H4749="Yes",J4749="Galvanized")),
(AND(G4749="Non-lead - Copper",H4749="Don't know",J4749="Galvanized")),
(AND(G4749="Non-lead - Copper",H4749="",J4749="Galvanized")),
(AND(G4749="Non-lead - Plastic",H4749="Yes",J4749="Galvanized")),
(AND(G4749="Non-lead - Plastic",H4749="Don't know",J4749="Galvanized")),
(AND(G4749="Non-lead - Plastic",H4749="",J4749="Galvanized")),
(AND(G4749="Non-lead",H4749="Yes",J4749="Galvanized")),
(AND(G4749="Non-lead",H4749="Don't know",J4749="Galvanized")),
(AND(G4749="Non-lead",H4749="",J4749="Galvanized")),
(AND(G4749="Non-lead - Other",H4749="Yes",J4749="Galvanized")),
(AND(G4749="Non-Lead - Other",H4749="Don't know",J4749="Galvanized")),
(AND(G4749="Galvanized",H4749="Yes",J4749="Galvanized")),
(AND(G4749="Galvanized",H4749="Don't know",J4749="Galvanized")),
(AND(G4749="Galvanized",H4749="",J4749="Galvanized")),
(AND(G4749="Non-Lead - Other",H4749="",J4749="Galvanized")))),"Galvanized Requiring Replacement",
IF((OR((AND(G4749="Non-lead - Copper",J4749="Non-lead - Copper")),
(AND(G4749="Non-lead - Copper",J4749="Non-lead - Plastic")),
(AND(G4749="Non-lead - Copper",J4749="Non-lead - Other")),
(AND(G4749="Non-lead - Copper",J4749="Non-lead")),
(AND(G4749="Non-lead - Plastic",J4749="Non-lead - Copper")),
(AND(G4749="Non-lead - Plastic",J4749="Non-lead - Plastic")),
(AND(G4749="Non-lead - Plastic",J4749="Non-lead - Other")),
(AND(G4749="Non-lead - Plastic",J4749="Non-lead")),
(AND(G4749="Non-lead",J4749="Non-lead - Copper")),
(AND(G4749="Non-lead",J4749="Non-lead - Plastic")),
(AND(G4749="Non-lead",J4749="Non-lead - Other")),
(AND(G4749="Non-lead",J4749="Non-lead")),
(AND(G4749="Non-lead - Other",J4749="Non-lead - Copper")),
(AND(G4749="Non-Lead - Other",J4749="Non-lead - Plastic")),
(AND(G4749="Non-Lead - Other",J4749="Non-lead")),
(AND(G4749="Non-Lead - Other",J4749="Non-lead - Other")))),"Non-Lead",
IF((OR((AND(G4749="Galvanized",J4749="Non-lead")),
(AND(G4749="Galvanized",J4749="Non-lead - Copper")),
(AND(G4749="Galvanized",J4749="Non-lead - Plastic")),
(AND(G4749="Galvanized",J4749="Non-lead")),
(AND(G4749="Galvanized",J4749="Non-lead - Other")))),"Non-Lead",
IF((OR((AND(G4749="Non-lead - Copper",H4749="No",J4749="Galvanized")),
(AND(G4749="Non-lead - Plastic",H4749="No",J4749="Galvanized")),
(AND(G4749="Non-lead",H4749="No",J4749="Galvanized")),
(AND(G4749="Galvanized",H4749="No",J4749="Galvanized")),
(AND(G4749="Non-lead - Other",H4749="No",J4749="Galvanized")))),"Non-lead",
IF((OR((AND(G4749="Unknown - Likely Lead",J4749="Unknown - Likely Lead")),
(AND(G4749="Unknown - Likely Lead",J4749="Unknown - Unlikely Lead")),
(AND(G4749="Unknown - Likely Lead",J4749="Unknown - Material Unknown")),
(AND(G4749="Unknown - Unlikely Lead",J4749="Unknown - Likely Lead")),
(AND(G4749="Unknown - Unlikely Lead",J4749="Unknown - Unlikely Lead")),
(AND(G4749="Unknown - Unlikely Lead",J4749="Unknown - Material Unknown")),
(AND(G4749="Unknown - Material Unknown",J4749="Unknown - Likely Lead")),
(AND(G4749="Unknown - Material Unknown",J4749="Unknown - Unlikely Lead")),
(AND(G4749="Unknown - Material Unknown",J4749="Unknown - Material Unknown")))),"Unknown",
IF((OR((AND(G4749="Unknown - Likely Lead",J4749="Non-lead - Copper")),
(AND(G4749="Unknown - Likely Lead",J4749="Non-lead - Plastic")),
(AND(G4749="Unknown - Likely Lead",J4749="Non-lead")),
(AND(G4749="Unknown - Likely Lead",J4749="Non-lead - Other")),
(AND(G4749="Unknown - Unlikely Lead",J4749="Non-lead - Copper")),
(AND(G4749="Unknown - Unlikely Lead",J4749="Non-lead - Plastic")),
(AND(G4749="Unknown - Unlikely Lead",J4749="Non-lead")),
(AND(G4749="Unknown - Unlikely Lead",J4749="Non-lead - Other")),
(AND(G4749="Unknown - Material Unknown",J4749="Non-lead - Copper")),
(AND(G4749="Unknown - Material Unknown",J4749="Non-lead - Plastic")),
(AND(G4749="Unknown - Material Unknown",J4749="Non-lead")),
(AND(G4749="Unknown - Material Unknown",J4749="Non-lead - Other")))),"Unknown",
IF((OR((AND(G4749="Non-lead - Copper",J4749="Unknown - Likely Lead")),
(AND(G4749="Non-lead - Copper",J4749="Unknown - Unlikely Lead")),
(AND(G4749="Non-lead - Copper",J4749="Unknown - Material Unknown")),
(AND(G4749="Non-lead - Plastic",J4749="Unknown - Likely Lead")),
(AND(G4749="Non-lead - Plastic",J4749="Unknown - Unlikely Lead")),
(AND(G4749="Non-lead - Plastic",J4749="Unknown - Material Unknown")),
(AND(G4749="Non-lead",J4749="Unknown - Likely Lead")),
(AND(G4749="Non-lead",J4749="Unknown - Unlikely Lead")),
(AND(G4749="Non-lead",J4749="Unknown - Material Unknown")),
(AND(G4749="Non-lead - Other",J4749="Unknown - Likely Lead")),
(AND(G4749="Non-Lead - Other",J4749="Unknown - Unlikely Lead")),
(AND(G4749="Non-Lead - Other",J4749="Unknown - Material Unknown")))),"Unknown",
IF((OR((AND(G4749="Galvanized",J4749="Unknown - Likely Lead")),
(AND(G4749="Galvanized",J4749="Unknown - Unlikely Lead")),
(AND(G4749="Galvanized",J4749="Unknown - Material Unknown")))),"Unknown",
IF((OR((AND(G4749="Galvanized",J4749="")))),"Galvanized Requiring Replacement",
IF((OR((AND(G4749="Non-lead - Copper",J4749="")),
(AND(G4749="Non-lead - Plastic",J4749="")),
(AND(G4749="Non-lead",J4749="")),
(AND(G4749="Non-lead - Other",J4749="")))),"Non-lead",
IF((OR((AND(G4749="Unknown - Likely Lead",J4749="")),
(AND(G4749="Unknown - Unlikely Lead",J4749="")),
(AND(G4749="Unknown - Material Unknown",J4749="")))),"Unknown",
""))))))))))))))))</f>
        <v>Non-Lead</v>
      </c>
      <c r="N4749" s="44" t="s">
        <v>39</v>
      </c>
    </row>
    <row r="4750" spans="1:14" x14ac:dyDescent="0.25">
      <c r="A4750" s="34" t="s">
        <v>11206</v>
      </c>
      <c r="B4750" s="35" t="s">
        <v>11207</v>
      </c>
      <c r="C4750" s="36" t="s">
        <v>9506</v>
      </c>
      <c r="D4750" s="36" t="s">
        <v>32</v>
      </c>
      <c r="E4750" s="36" t="s">
        <v>644</v>
      </c>
      <c r="F4750" s="37" t="s">
        <v>11208</v>
      </c>
      <c r="G4750" s="38" t="s">
        <v>35</v>
      </c>
      <c r="H4750" s="39" t="s">
        <v>39</v>
      </c>
      <c r="I4750" s="40" t="s">
        <v>63</v>
      </c>
      <c r="J4750" s="42" t="s">
        <v>38</v>
      </c>
      <c r="K4750" s="39" t="s">
        <v>63</v>
      </c>
      <c r="L4750" s="35"/>
      <c r="M4750" s="43" t="str">
        <f>IF((OR(G4750="Lead")),"Lead",
IF((OR(J4750="Lead")),"Lead",
IF((OR(G4750="Lead-lined galvanized")),"Lead",
IF((OR(J4750="Lead-lined galvanized")),"Lead",
IF((OR((AND(G4750="Unknown - Likely Lead",J4750="Galvanized")),
(AND(G4750="Unknown - Unlikely Lead",J4750="Galvanized")),
(AND(G4750="Unknown - Material Unknown",J4750="Galvanized")))),"Galvanized Requiring Replacement",
IF((OR((AND(G4750="Non-lead - Copper",H4750="Yes",J4750="Galvanized")),
(AND(G4750="Non-lead - Copper",H4750="Don't know",J4750="Galvanized")),
(AND(G4750="Non-lead - Copper",H4750="",J4750="Galvanized")),
(AND(G4750="Non-lead - Plastic",H4750="Yes",J4750="Galvanized")),
(AND(G4750="Non-lead - Plastic",H4750="Don't know",J4750="Galvanized")),
(AND(G4750="Non-lead - Plastic",H4750="",J4750="Galvanized")),
(AND(G4750="Non-lead",H4750="Yes",J4750="Galvanized")),
(AND(G4750="Non-lead",H4750="Don't know",J4750="Galvanized")),
(AND(G4750="Non-lead",H4750="",J4750="Galvanized")),
(AND(G4750="Non-lead - Other",H4750="Yes",J4750="Galvanized")),
(AND(G4750="Non-Lead - Other",H4750="Don't know",J4750="Galvanized")),
(AND(G4750="Galvanized",H4750="Yes",J4750="Galvanized")),
(AND(G4750="Galvanized",H4750="Don't know",J4750="Galvanized")),
(AND(G4750="Galvanized",H4750="",J4750="Galvanized")),
(AND(G4750="Non-Lead - Other",H4750="",J4750="Galvanized")))),"Galvanized Requiring Replacement",
IF((OR((AND(G4750="Non-lead - Copper",J4750="Non-lead - Copper")),
(AND(G4750="Non-lead - Copper",J4750="Non-lead - Plastic")),
(AND(G4750="Non-lead - Copper",J4750="Non-lead - Other")),
(AND(G4750="Non-lead - Copper",J4750="Non-lead")),
(AND(G4750="Non-lead - Plastic",J4750="Non-lead - Copper")),
(AND(G4750="Non-lead - Plastic",J4750="Non-lead - Plastic")),
(AND(G4750="Non-lead - Plastic",J4750="Non-lead - Other")),
(AND(G4750="Non-lead - Plastic",J4750="Non-lead")),
(AND(G4750="Non-lead",J4750="Non-lead - Copper")),
(AND(G4750="Non-lead",J4750="Non-lead - Plastic")),
(AND(G4750="Non-lead",J4750="Non-lead - Other")),
(AND(G4750="Non-lead",J4750="Non-lead")),
(AND(G4750="Non-lead - Other",J4750="Non-lead - Copper")),
(AND(G4750="Non-Lead - Other",J4750="Non-lead - Plastic")),
(AND(G4750="Non-Lead - Other",J4750="Non-lead")),
(AND(G4750="Non-Lead - Other",J4750="Non-lead - Other")))),"Non-Lead",
IF((OR((AND(G4750="Galvanized",J4750="Non-lead")),
(AND(G4750="Galvanized",J4750="Non-lead - Copper")),
(AND(G4750="Galvanized",J4750="Non-lead - Plastic")),
(AND(G4750="Galvanized",J4750="Non-lead")),
(AND(G4750="Galvanized",J4750="Non-lead - Other")))),"Non-Lead",
IF((OR((AND(G4750="Non-lead - Copper",H4750="No",J4750="Galvanized")),
(AND(G4750="Non-lead - Plastic",H4750="No",J4750="Galvanized")),
(AND(G4750="Non-lead",H4750="No",J4750="Galvanized")),
(AND(G4750="Galvanized",H4750="No",J4750="Galvanized")),
(AND(G4750="Non-lead - Other",H4750="No",J4750="Galvanized")))),"Non-lead",
IF((OR((AND(G4750="Unknown - Likely Lead",J4750="Unknown - Likely Lead")),
(AND(G4750="Unknown - Likely Lead",J4750="Unknown - Unlikely Lead")),
(AND(G4750="Unknown - Likely Lead",J4750="Unknown - Material Unknown")),
(AND(G4750="Unknown - Unlikely Lead",J4750="Unknown - Likely Lead")),
(AND(G4750="Unknown - Unlikely Lead",J4750="Unknown - Unlikely Lead")),
(AND(G4750="Unknown - Unlikely Lead",J4750="Unknown - Material Unknown")),
(AND(G4750="Unknown - Material Unknown",J4750="Unknown - Likely Lead")),
(AND(G4750="Unknown - Material Unknown",J4750="Unknown - Unlikely Lead")),
(AND(G4750="Unknown - Material Unknown",J4750="Unknown - Material Unknown")))),"Unknown",
IF((OR((AND(G4750="Unknown - Likely Lead",J4750="Non-lead - Copper")),
(AND(G4750="Unknown - Likely Lead",J4750="Non-lead - Plastic")),
(AND(G4750="Unknown - Likely Lead",J4750="Non-lead")),
(AND(G4750="Unknown - Likely Lead",J4750="Non-lead - Other")),
(AND(G4750="Unknown - Unlikely Lead",J4750="Non-lead - Copper")),
(AND(G4750="Unknown - Unlikely Lead",J4750="Non-lead - Plastic")),
(AND(G4750="Unknown - Unlikely Lead",J4750="Non-lead")),
(AND(G4750="Unknown - Unlikely Lead",J4750="Non-lead - Other")),
(AND(G4750="Unknown - Material Unknown",J4750="Non-lead - Copper")),
(AND(G4750="Unknown - Material Unknown",J4750="Non-lead - Plastic")),
(AND(G4750="Unknown - Material Unknown",J4750="Non-lead")),
(AND(G4750="Unknown - Material Unknown",J4750="Non-lead - Other")))),"Unknown",
IF((OR((AND(G4750="Non-lead - Copper",J4750="Unknown - Likely Lead")),
(AND(G4750="Non-lead - Copper",J4750="Unknown - Unlikely Lead")),
(AND(G4750="Non-lead - Copper",J4750="Unknown - Material Unknown")),
(AND(G4750="Non-lead - Plastic",J4750="Unknown - Likely Lead")),
(AND(G4750="Non-lead - Plastic",J4750="Unknown - Unlikely Lead")),
(AND(G4750="Non-lead - Plastic",J4750="Unknown - Material Unknown")),
(AND(G4750="Non-lead",J4750="Unknown - Likely Lead")),
(AND(G4750="Non-lead",J4750="Unknown - Unlikely Lead")),
(AND(G4750="Non-lead",J4750="Unknown - Material Unknown")),
(AND(G4750="Non-lead - Other",J4750="Unknown - Likely Lead")),
(AND(G4750="Non-Lead - Other",J4750="Unknown - Unlikely Lead")),
(AND(G4750="Non-Lead - Other",J4750="Unknown - Material Unknown")))),"Unknown",
IF((OR((AND(G4750="Galvanized",J4750="Unknown - Likely Lead")),
(AND(G4750="Galvanized",J4750="Unknown - Unlikely Lead")),
(AND(G4750="Galvanized",J4750="Unknown - Material Unknown")))),"Unknown",
IF((OR((AND(G4750="Galvanized",J4750="")))),"Galvanized Requiring Replacement",
IF((OR((AND(G4750="Non-lead - Copper",J4750="")),
(AND(G4750="Non-lead - Plastic",J4750="")),
(AND(G4750="Non-lead",J4750="")),
(AND(G4750="Non-lead - Other",J4750="")))),"Non-lead",
IF((OR((AND(G4750="Unknown - Likely Lead",J4750="")),
(AND(G4750="Unknown - Unlikely Lead",J4750="")),
(AND(G4750="Unknown - Material Unknown",J4750="")))),"Unknown",
""))))))))))))))))</f>
        <v>Non-Lead</v>
      </c>
      <c r="N4750" s="44" t="s">
        <v>39</v>
      </c>
    </row>
    <row r="4751" spans="1:14" ht="30" x14ac:dyDescent="0.25">
      <c r="A4751" s="34" t="s">
        <v>11209</v>
      </c>
      <c r="B4751" s="35" t="s">
        <v>137</v>
      </c>
      <c r="C4751" s="36" t="s">
        <v>10306</v>
      </c>
      <c r="D4751" s="36" t="s">
        <v>32</v>
      </c>
      <c r="E4751" s="36" t="s">
        <v>644</v>
      </c>
      <c r="F4751" s="37" t="s">
        <v>11210</v>
      </c>
      <c r="G4751" s="38" t="s">
        <v>35</v>
      </c>
      <c r="H4751" s="39" t="s">
        <v>39</v>
      </c>
      <c r="I4751" s="40" t="s">
        <v>37</v>
      </c>
      <c r="J4751" s="42" t="s">
        <v>38</v>
      </c>
      <c r="K4751" s="39" t="s">
        <v>37</v>
      </c>
      <c r="L4751" s="35"/>
      <c r="M4751" s="43" t="str">
        <f>IF((OR(G4751="Lead")),"Lead",
IF((OR(J4751="Lead")),"Lead",
IF((OR(G4751="Lead-lined galvanized")),"Lead",
IF((OR(J4751="Lead-lined galvanized")),"Lead",
IF((OR((AND(G4751="Unknown - Likely Lead",J4751="Galvanized")),
(AND(G4751="Unknown - Unlikely Lead",J4751="Galvanized")),
(AND(G4751="Unknown - Material Unknown",J4751="Galvanized")))),"Galvanized Requiring Replacement",
IF((OR((AND(G4751="Non-lead - Copper",H4751="Yes",J4751="Galvanized")),
(AND(G4751="Non-lead - Copper",H4751="Don't know",J4751="Galvanized")),
(AND(G4751="Non-lead - Copper",H4751="",J4751="Galvanized")),
(AND(G4751="Non-lead - Plastic",H4751="Yes",J4751="Galvanized")),
(AND(G4751="Non-lead - Plastic",H4751="Don't know",J4751="Galvanized")),
(AND(G4751="Non-lead - Plastic",H4751="",J4751="Galvanized")),
(AND(G4751="Non-lead",H4751="Yes",J4751="Galvanized")),
(AND(G4751="Non-lead",H4751="Don't know",J4751="Galvanized")),
(AND(G4751="Non-lead",H4751="",J4751="Galvanized")),
(AND(G4751="Non-lead - Other",H4751="Yes",J4751="Galvanized")),
(AND(G4751="Non-Lead - Other",H4751="Don't know",J4751="Galvanized")),
(AND(G4751="Galvanized",H4751="Yes",J4751="Galvanized")),
(AND(G4751="Galvanized",H4751="Don't know",J4751="Galvanized")),
(AND(G4751="Galvanized",H4751="",J4751="Galvanized")),
(AND(G4751="Non-Lead - Other",H4751="",J4751="Galvanized")))),"Galvanized Requiring Replacement",
IF((OR((AND(G4751="Non-lead - Copper",J4751="Non-lead - Copper")),
(AND(G4751="Non-lead - Copper",J4751="Non-lead - Plastic")),
(AND(G4751="Non-lead - Copper",J4751="Non-lead - Other")),
(AND(G4751="Non-lead - Copper",J4751="Non-lead")),
(AND(G4751="Non-lead - Plastic",J4751="Non-lead - Copper")),
(AND(G4751="Non-lead - Plastic",J4751="Non-lead - Plastic")),
(AND(G4751="Non-lead - Plastic",J4751="Non-lead - Other")),
(AND(G4751="Non-lead - Plastic",J4751="Non-lead")),
(AND(G4751="Non-lead",J4751="Non-lead - Copper")),
(AND(G4751="Non-lead",J4751="Non-lead - Plastic")),
(AND(G4751="Non-lead",J4751="Non-lead - Other")),
(AND(G4751="Non-lead",J4751="Non-lead")),
(AND(G4751="Non-lead - Other",J4751="Non-lead - Copper")),
(AND(G4751="Non-Lead - Other",J4751="Non-lead - Plastic")),
(AND(G4751="Non-Lead - Other",J4751="Non-lead")),
(AND(G4751="Non-Lead - Other",J4751="Non-lead - Other")))),"Non-Lead",
IF((OR((AND(G4751="Galvanized",J4751="Non-lead")),
(AND(G4751="Galvanized",J4751="Non-lead - Copper")),
(AND(G4751="Galvanized",J4751="Non-lead - Plastic")),
(AND(G4751="Galvanized",J4751="Non-lead")),
(AND(G4751="Galvanized",J4751="Non-lead - Other")))),"Non-Lead",
IF((OR((AND(G4751="Non-lead - Copper",H4751="No",J4751="Galvanized")),
(AND(G4751="Non-lead - Plastic",H4751="No",J4751="Galvanized")),
(AND(G4751="Non-lead",H4751="No",J4751="Galvanized")),
(AND(G4751="Galvanized",H4751="No",J4751="Galvanized")),
(AND(G4751="Non-lead - Other",H4751="No",J4751="Galvanized")))),"Non-lead",
IF((OR((AND(G4751="Unknown - Likely Lead",J4751="Unknown - Likely Lead")),
(AND(G4751="Unknown - Likely Lead",J4751="Unknown - Unlikely Lead")),
(AND(G4751="Unknown - Likely Lead",J4751="Unknown - Material Unknown")),
(AND(G4751="Unknown - Unlikely Lead",J4751="Unknown - Likely Lead")),
(AND(G4751="Unknown - Unlikely Lead",J4751="Unknown - Unlikely Lead")),
(AND(G4751="Unknown - Unlikely Lead",J4751="Unknown - Material Unknown")),
(AND(G4751="Unknown - Material Unknown",J4751="Unknown - Likely Lead")),
(AND(G4751="Unknown - Material Unknown",J4751="Unknown - Unlikely Lead")),
(AND(G4751="Unknown - Material Unknown",J4751="Unknown - Material Unknown")))),"Unknown",
IF((OR((AND(G4751="Unknown - Likely Lead",J4751="Non-lead - Copper")),
(AND(G4751="Unknown - Likely Lead",J4751="Non-lead - Plastic")),
(AND(G4751="Unknown - Likely Lead",J4751="Non-lead")),
(AND(G4751="Unknown - Likely Lead",J4751="Non-lead - Other")),
(AND(G4751="Unknown - Unlikely Lead",J4751="Non-lead - Copper")),
(AND(G4751="Unknown - Unlikely Lead",J4751="Non-lead - Plastic")),
(AND(G4751="Unknown - Unlikely Lead",J4751="Non-lead")),
(AND(G4751="Unknown - Unlikely Lead",J4751="Non-lead - Other")),
(AND(G4751="Unknown - Material Unknown",J4751="Non-lead - Copper")),
(AND(G4751="Unknown - Material Unknown",J4751="Non-lead - Plastic")),
(AND(G4751="Unknown - Material Unknown",J4751="Non-lead")),
(AND(G4751="Unknown - Material Unknown",J4751="Non-lead - Other")))),"Unknown",
IF((OR((AND(G4751="Non-lead - Copper",J4751="Unknown - Likely Lead")),
(AND(G4751="Non-lead - Copper",J4751="Unknown - Unlikely Lead")),
(AND(G4751="Non-lead - Copper",J4751="Unknown - Material Unknown")),
(AND(G4751="Non-lead - Plastic",J4751="Unknown - Likely Lead")),
(AND(G4751="Non-lead - Plastic",J4751="Unknown - Unlikely Lead")),
(AND(G4751="Non-lead - Plastic",J4751="Unknown - Material Unknown")),
(AND(G4751="Non-lead",J4751="Unknown - Likely Lead")),
(AND(G4751="Non-lead",J4751="Unknown - Unlikely Lead")),
(AND(G4751="Non-lead",J4751="Unknown - Material Unknown")),
(AND(G4751="Non-lead - Other",J4751="Unknown - Likely Lead")),
(AND(G4751="Non-Lead - Other",J4751="Unknown - Unlikely Lead")),
(AND(G4751="Non-Lead - Other",J4751="Unknown - Material Unknown")))),"Unknown",
IF((OR((AND(G4751="Galvanized",J4751="Unknown - Likely Lead")),
(AND(G4751="Galvanized",J4751="Unknown - Unlikely Lead")),
(AND(G4751="Galvanized",J4751="Unknown - Material Unknown")))),"Unknown",
IF((OR((AND(G4751="Galvanized",J4751="")))),"Galvanized Requiring Replacement",
IF((OR((AND(G4751="Non-lead - Copper",J4751="")),
(AND(G4751="Non-lead - Plastic",J4751="")),
(AND(G4751="Non-lead",J4751="")),
(AND(G4751="Non-lead - Other",J4751="")))),"Non-lead",
IF((OR((AND(G4751="Unknown - Likely Lead",J4751="")),
(AND(G4751="Unknown - Unlikely Lead",J4751="")),
(AND(G4751="Unknown - Material Unknown",J4751="")))),"Unknown",
""))))))))))))))))</f>
        <v>Non-Lead</v>
      </c>
      <c r="N4751" s="44" t="s">
        <v>39</v>
      </c>
    </row>
    <row r="4752" spans="1:14" x14ac:dyDescent="0.25">
      <c r="A4752" s="34" t="s">
        <v>11211</v>
      </c>
      <c r="B4752" s="35" t="s">
        <v>11212</v>
      </c>
      <c r="C4752" s="36" t="s">
        <v>9506</v>
      </c>
      <c r="D4752" s="36" t="s">
        <v>32</v>
      </c>
      <c r="E4752" s="36" t="s">
        <v>644</v>
      </c>
      <c r="F4752" s="37" t="s">
        <v>11213</v>
      </c>
      <c r="G4752" s="38" t="s">
        <v>35</v>
      </c>
      <c r="H4752" s="39" t="s">
        <v>39</v>
      </c>
      <c r="I4752" s="40" t="s">
        <v>63</v>
      </c>
      <c r="J4752" s="42" t="s">
        <v>38</v>
      </c>
      <c r="K4752" s="39" t="s">
        <v>63</v>
      </c>
      <c r="L4752" s="35"/>
      <c r="M4752" s="43" t="str">
        <f>IF((OR(G4752="Lead")),"Lead",
IF((OR(J4752="Lead")),"Lead",
IF((OR(G4752="Lead-lined galvanized")),"Lead",
IF((OR(J4752="Lead-lined galvanized")),"Lead",
IF((OR((AND(G4752="Unknown - Likely Lead",J4752="Galvanized")),
(AND(G4752="Unknown - Unlikely Lead",J4752="Galvanized")),
(AND(G4752="Unknown - Material Unknown",J4752="Galvanized")))),"Galvanized Requiring Replacement",
IF((OR((AND(G4752="Non-lead - Copper",H4752="Yes",J4752="Galvanized")),
(AND(G4752="Non-lead - Copper",H4752="Don't know",J4752="Galvanized")),
(AND(G4752="Non-lead - Copper",H4752="",J4752="Galvanized")),
(AND(G4752="Non-lead - Plastic",H4752="Yes",J4752="Galvanized")),
(AND(G4752="Non-lead - Plastic",H4752="Don't know",J4752="Galvanized")),
(AND(G4752="Non-lead - Plastic",H4752="",J4752="Galvanized")),
(AND(G4752="Non-lead",H4752="Yes",J4752="Galvanized")),
(AND(G4752="Non-lead",H4752="Don't know",J4752="Galvanized")),
(AND(G4752="Non-lead",H4752="",J4752="Galvanized")),
(AND(G4752="Non-lead - Other",H4752="Yes",J4752="Galvanized")),
(AND(G4752="Non-Lead - Other",H4752="Don't know",J4752="Galvanized")),
(AND(G4752="Galvanized",H4752="Yes",J4752="Galvanized")),
(AND(G4752="Galvanized",H4752="Don't know",J4752="Galvanized")),
(AND(G4752="Galvanized",H4752="",J4752="Galvanized")),
(AND(G4752="Non-Lead - Other",H4752="",J4752="Galvanized")))),"Galvanized Requiring Replacement",
IF((OR((AND(G4752="Non-lead - Copper",J4752="Non-lead - Copper")),
(AND(G4752="Non-lead - Copper",J4752="Non-lead - Plastic")),
(AND(G4752="Non-lead - Copper",J4752="Non-lead - Other")),
(AND(G4752="Non-lead - Copper",J4752="Non-lead")),
(AND(G4752="Non-lead - Plastic",J4752="Non-lead - Copper")),
(AND(G4752="Non-lead - Plastic",J4752="Non-lead - Plastic")),
(AND(G4752="Non-lead - Plastic",J4752="Non-lead - Other")),
(AND(G4752="Non-lead - Plastic",J4752="Non-lead")),
(AND(G4752="Non-lead",J4752="Non-lead - Copper")),
(AND(G4752="Non-lead",J4752="Non-lead - Plastic")),
(AND(G4752="Non-lead",J4752="Non-lead - Other")),
(AND(G4752="Non-lead",J4752="Non-lead")),
(AND(G4752="Non-lead - Other",J4752="Non-lead - Copper")),
(AND(G4752="Non-Lead - Other",J4752="Non-lead - Plastic")),
(AND(G4752="Non-Lead - Other",J4752="Non-lead")),
(AND(G4752="Non-Lead - Other",J4752="Non-lead - Other")))),"Non-Lead",
IF((OR((AND(G4752="Galvanized",J4752="Non-lead")),
(AND(G4752="Galvanized",J4752="Non-lead - Copper")),
(AND(G4752="Galvanized",J4752="Non-lead - Plastic")),
(AND(G4752="Galvanized",J4752="Non-lead")),
(AND(G4752="Galvanized",J4752="Non-lead - Other")))),"Non-Lead",
IF((OR((AND(G4752="Non-lead - Copper",H4752="No",J4752="Galvanized")),
(AND(G4752="Non-lead - Plastic",H4752="No",J4752="Galvanized")),
(AND(G4752="Non-lead",H4752="No",J4752="Galvanized")),
(AND(G4752="Galvanized",H4752="No",J4752="Galvanized")),
(AND(G4752="Non-lead - Other",H4752="No",J4752="Galvanized")))),"Non-lead",
IF((OR((AND(G4752="Unknown - Likely Lead",J4752="Unknown - Likely Lead")),
(AND(G4752="Unknown - Likely Lead",J4752="Unknown - Unlikely Lead")),
(AND(G4752="Unknown - Likely Lead",J4752="Unknown - Material Unknown")),
(AND(G4752="Unknown - Unlikely Lead",J4752="Unknown - Likely Lead")),
(AND(G4752="Unknown - Unlikely Lead",J4752="Unknown - Unlikely Lead")),
(AND(G4752="Unknown - Unlikely Lead",J4752="Unknown - Material Unknown")),
(AND(G4752="Unknown - Material Unknown",J4752="Unknown - Likely Lead")),
(AND(G4752="Unknown - Material Unknown",J4752="Unknown - Unlikely Lead")),
(AND(G4752="Unknown - Material Unknown",J4752="Unknown - Material Unknown")))),"Unknown",
IF((OR((AND(G4752="Unknown - Likely Lead",J4752="Non-lead - Copper")),
(AND(G4752="Unknown - Likely Lead",J4752="Non-lead - Plastic")),
(AND(G4752="Unknown - Likely Lead",J4752="Non-lead")),
(AND(G4752="Unknown - Likely Lead",J4752="Non-lead - Other")),
(AND(G4752="Unknown - Unlikely Lead",J4752="Non-lead - Copper")),
(AND(G4752="Unknown - Unlikely Lead",J4752="Non-lead - Plastic")),
(AND(G4752="Unknown - Unlikely Lead",J4752="Non-lead")),
(AND(G4752="Unknown - Unlikely Lead",J4752="Non-lead - Other")),
(AND(G4752="Unknown - Material Unknown",J4752="Non-lead - Copper")),
(AND(G4752="Unknown - Material Unknown",J4752="Non-lead - Plastic")),
(AND(G4752="Unknown - Material Unknown",J4752="Non-lead")),
(AND(G4752="Unknown - Material Unknown",J4752="Non-lead - Other")))),"Unknown",
IF((OR((AND(G4752="Non-lead - Copper",J4752="Unknown - Likely Lead")),
(AND(G4752="Non-lead - Copper",J4752="Unknown - Unlikely Lead")),
(AND(G4752="Non-lead - Copper",J4752="Unknown - Material Unknown")),
(AND(G4752="Non-lead - Plastic",J4752="Unknown - Likely Lead")),
(AND(G4752="Non-lead - Plastic",J4752="Unknown - Unlikely Lead")),
(AND(G4752="Non-lead - Plastic",J4752="Unknown - Material Unknown")),
(AND(G4752="Non-lead",J4752="Unknown - Likely Lead")),
(AND(G4752="Non-lead",J4752="Unknown - Unlikely Lead")),
(AND(G4752="Non-lead",J4752="Unknown - Material Unknown")),
(AND(G4752="Non-lead - Other",J4752="Unknown - Likely Lead")),
(AND(G4752="Non-Lead - Other",J4752="Unknown - Unlikely Lead")),
(AND(G4752="Non-Lead - Other",J4752="Unknown - Material Unknown")))),"Unknown",
IF((OR((AND(G4752="Galvanized",J4752="Unknown - Likely Lead")),
(AND(G4752="Galvanized",J4752="Unknown - Unlikely Lead")),
(AND(G4752="Galvanized",J4752="Unknown - Material Unknown")))),"Unknown",
IF((OR((AND(G4752="Galvanized",J4752="")))),"Galvanized Requiring Replacement",
IF((OR((AND(G4752="Non-lead - Copper",J4752="")),
(AND(G4752="Non-lead - Plastic",J4752="")),
(AND(G4752="Non-lead",J4752="")),
(AND(G4752="Non-lead - Other",J4752="")))),"Non-lead",
IF((OR((AND(G4752="Unknown - Likely Lead",J4752="")),
(AND(G4752="Unknown - Unlikely Lead",J4752="")),
(AND(G4752="Unknown - Material Unknown",J4752="")))),"Unknown",
""))))))))))))))))</f>
        <v>Non-Lead</v>
      </c>
      <c r="N4752" s="44" t="s">
        <v>39</v>
      </c>
    </row>
    <row r="4753" spans="1:14" ht="30" x14ac:dyDescent="0.25">
      <c r="A4753" s="34" t="s">
        <v>11214</v>
      </c>
      <c r="B4753" s="35" t="s">
        <v>10866</v>
      </c>
      <c r="C4753" s="36" t="s">
        <v>11100</v>
      </c>
      <c r="D4753" s="36" t="s">
        <v>32</v>
      </c>
      <c r="E4753" s="36" t="s">
        <v>644</v>
      </c>
      <c r="F4753" s="37" t="s">
        <v>11215</v>
      </c>
      <c r="G4753" s="38" t="s">
        <v>35</v>
      </c>
      <c r="H4753" s="39" t="s">
        <v>39</v>
      </c>
      <c r="I4753" s="40" t="s">
        <v>37</v>
      </c>
      <c r="J4753" s="42" t="s">
        <v>38</v>
      </c>
      <c r="K4753" s="39" t="s">
        <v>37</v>
      </c>
      <c r="L4753" s="35"/>
      <c r="M4753" s="43" t="str">
        <f>IF((OR(G4753="Lead")),"Lead",
IF((OR(J4753="Lead")),"Lead",
IF((OR(G4753="Lead-lined galvanized")),"Lead",
IF((OR(J4753="Lead-lined galvanized")),"Lead",
IF((OR((AND(G4753="Unknown - Likely Lead",J4753="Galvanized")),
(AND(G4753="Unknown - Unlikely Lead",J4753="Galvanized")),
(AND(G4753="Unknown - Material Unknown",J4753="Galvanized")))),"Galvanized Requiring Replacement",
IF((OR((AND(G4753="Non-lead - Copper",H4753="Yes",J4753="Galvanized")),
(AND(G4753="Non-lead - Copper",H4753="Don't know",J4753="Galvanized")),
(AND(G4753="Non-lead - Copper",H4753="",J4753="Galvanized")),
(AND(G4753="Non-lead - Plastic",H4753="Yes",J4753="Galvanized")),
(AND(G4753="Non-lead - Plastic",H4753="Don't know",J4753="Galvanized")),
(AND(G4753="Non-lead - Plastic",H4753="",J4753="Galvanized")),
(AND(G4753="Non-lead",H4753="Yes",J4753="Galvanized")),
(AND(G4753="Non-lead",H4753="Don't know",J4753="Galvanized")),
(AND(G4753="Non-lead",H4753="",J4753="Galvanized")),
(AND(G4753="Non-lead - Other",H4753="Yes",J4753="Galvanized")),
(AND(G4753="Non-Lead - Other",H4753="Don't know",J4753="Galvanized")),
(AND(G4753="Galvanized",H4753="Yes",J4753="Galvanized")),
(AND(G4753="Galvanized",H4753="Don't know",J4753="Galvanized")),
(AND(G4753="Galvanized",H4753="",J4753="Galvanized")),
(AND(G4753="Non-Lead - Other",H4753="",J4753="Galvanized")))),"Galvanized Requiring Replacement",
IF((OR((AND(G4753="Non-lead - Copper",J4753="Non-lead - Copper")),
(AND(G4753="Non-lead - Copper",J4753="Non-lead - Plastic")),
(AND(G4753="Non-lead - Copper",J4753="Non-lead - Other")),
(AND(G4753="Non-lead - Copper",J4753="Non-lead")),
(AND(G4753="Non-lead - Plastic",J4753="Non-lead - Copper")),
(AND(G4753="Non-lead - Plastic",J4753="Non-lead - Plastic")),
(AND(G4753="Non-lead - Plastic",J4753="Non-lead - Other")),
(AND(G4753="Non-lead - Plastic",J4753="Non-lead")),
(AND(G4753="Non-lead",J4753="Non-lead - Copper")),
(AND(G4753="Non-lead",J4753="Non-lead - Plastic")),
(AND(G4753="Non-lead",J4753="Non-lead - Other")),
(AND(G4753="Non-lead",J4753="Non-lead")),
(AND(G4753="Non-lead - Other",J4753="Non-lead - Copper")),
(AND(G4753="Non-Lead - Other",J4753="Non-lead - Plastic")),
(AND(G4753="Non-Lead - Other",J4753="Non-lead")),
(AND(G4753="Non-Lead - Other",J4753="Non-lead - Other")))),"Non-Lead",
IF((OR((AND(G4753="Galvanized",J4753="Non-lead")),
(AND(G4753="Galvanized",J4753="Non-lead - Copper")),
(AND(G4753="Galvanized",J4753="Non-lead - Plastic")),
(AND(G4753="Galvanized",J4753="Non-lead")),
(AND(G4753="Galvanized",J4753="Non-lead - Other")))),"Non-Lead",
IF((OR((AND(G4753="Non-lead - Copper",H4753="No",J4753="Galvanized")),
(AND(G4753="Non-lead - Plastic",H4753="No",J4753="Galvanized")),
(AND(G4753="Non-lead",H4753="No",J4753="Galvanized")),
(AND(G4753="Galvanized",H4753="No",J4753="Galvanized")),
(AND(G4753="Non-lead - Other",H4753="No",J4753="Galvanized")))),"Non-lead",
IF((OR((AND(G4753="Unknown - Likely Lead",J4753="Unknown - Likely Lead")),
(AND(G4753="Unknown - Likely Lead",J4753="Unknown - Unlikely Lead")),
(AND(G4753="Unknown - Likely Lead",J4753="Unknown - Material Unknown")),
(AND(G4753="Unknown - Unlikely Lead",J4753="Unknown - Likely Lead")),
(AND(G4753="Unknown - Unlikely Lead",J4753="Unknown - Unlikely Lead")),
(AND(G4753="Unknown - Unlikely Lead",J4753="Unknown - Material Unknown")),
(AND(G4753="Unknown - Material Unknown",J4753="Unknown - Likely Lead")),
(AND(G4753="Unknown - Material Unknown",J4753="Unknown - Unlikely Lead")),
(AND(G4753="Unknown - Material Unknown",J4753="Unknown - Material Unknown")))),"Unknown",
IF((OR((AND(G4753="Unknown - Likely Lead",J4753="Non-lead - Copper")),
(AND(G4753="Unknown - Likely Lead",J4753="Non-lead - Plastic")),
(AND(G4753="Unknown - Likely Lead",J4753="Non-lead")),
(AND(G4753="Unknown - Likely Lead",J4753="Non-lead - Other")),
(AND(G4753="Unknown - Unlikely Lead",J4753="Non-lead - Copper")),
(AND(G4753="Unknown - Unlikely Lead",J4753="Non-lead - Plastic")),
(AND(G4753="Unknown - Unlikely Lead",J4753="Non-lead")),
(AND(G4753="Unknown - Unlikely Lead",J4753="Non-lead - Other")),
(AND(G4753="Unknown - Material Unknown",J4753="Non-lead - Copper")),
(AND(G4753="Unknown - Material Unknown",J4753="Non-lead - Plastic")),
(AND(G4753="Unknown - Material Unknown",J4753="Non-lead")),
(AND(G4753="Unknown - Material Unknown",J4753="Non-lead - Other")))),"Unknown",
IF((OR((AND(G4753="Non-lead - Copper",J4753="Unknown - Likely Lead")),
(AND(G4753="Non-lead - Copper",J4753="Unknown - Unlikely Lead")),
(AND(G4753="Non-lead - Copper",J4753="Unknown - Material Unknown")),
(AND(G4753="Non-lead - Plastic",J4753="Unknown - Likely Lead")),
(AND(G4753="Non-lead - Plastic",J4753="Unknown - Unlikely Lead")),
(AND(G4753="Non-lead - Plastic",J4753="Unknown - Material Unknown")),
(AND(G4753="Non-lead",J4753="Unknown - Likely Lead")),
(AND(G4753="Non-lead",J4753="Unknown - Unlikely Lead")),
(AND(G4753="Non-lead",J4753="Unknown - Material Unknown")),
(AND(G4753="Non-lead - Other",J4753="Unknown - Likely Lead")),
(AND(G4753="Non-Lead - Other",J4753="Unknown - Unlikely Lead")),
(AND(G4753="Non-Lead - Other",J4753="Unknown - Material Unknown")))),"Unknown",
IF((OR((AND(G4753="Galvanized",J4753="Unknown - Likely Lead")),
(AND(G4753="Galvanized",J4753="Unknown - Unlikely Lead")),
(AND(G4753="Galvanized",J4753="Unknown - Material Unknown")))),"Unknown",
IF((OR((AND(G4753="Galvanized",J4753="")))),"Galvanized Requiring Replacement",
IF((OR((AND(G4753="Non-lead - Copper",J4753="")),
(AND(G4753="Non-lead - Plastic",J4753="")),
(AND(G4753="Non-lead",J4753="")),
(AND(G4753="Non-lead - Other",J4753="")))),"Non-lead",
IF((OR((AND(G4753="Unknown - Likely Lead",J4753="")),
(AND(G4753="Unknown - Unlikely Lead",J4753="")),
(AND(G4753="Unknown - Material Unknown",J4753="")))),"Unknown",
""))))))))))))))))</f>
        <v>Non-Lead</v>
      </c>
      <c r="N4753" s="44" t="s">
        <v>39</v>
      </c>
    </row>
    <row r="4754" spans="1:14" x14ac:dyDescent="0.25">
      <c r="A4754" s="34" t="s">
        <v>11216</v>
      </c>
      <c r="B4754" s="35" t="s">
        <v>11217</v>
      </c>
      <c r="C4754" s="36" t="s">
        <v>9506</v>
      </c>
      <c r="D4754" s="36" t="s">
        <v>32</v>
      </c>
      <c r="E4754" s="36" t="s">
        <v>644</v>
      </c>
      <c r="F4754" s="37" t="s">
        <v>52</v>
      </c>
      <c r="G4754" s="38" t="s">
        <v>35</v>
      </c>
      <c r="H4754" s="39" t="s">
        <v>39</v>
      </c>
      <c r="I4754" s="40" t="s">
        <v>63</v>
      </c>
      <c r="J4754" s="42" t="s">
        <v>38</v>
      </c>
      <c r="K4754" s="39" t="s">
        <v>63</v>
      </c>
      <c r="L4754" s="35"/>
      <c r="M4754" s="43" t="str">
        <f>IF((OR(G4754="Lead")),"Lead",
IF((OR(J4754="Lead")),"Lead",
IF((OR(G4754="Lead-lined galvanized")),"Lead",
IF((OR(J4754="Lead-lined galvanized")),"Lead",
IF((OR((AND(G4754="Unknown - Likely Lead",J4754="Galvanized")),
(AND(G4754="Unknown - Unlikely Lead",J4754="Galvanized")),
(AND(G4754="Unknown - Material Unknown",J4754="Galvanized")))),"Galvanized Requiring Replacement",
IF((OR((AND(G4754="Non-lead - Copper",H4754="Yes",J4754="Galvanized")),
(AND(G4754="Non-lead - Copper",H4754="Don't know",J4754="Galvanized")),
(AND(G4754="Non-lead - Copper",H4754="",J4754="Galvanized")),
(AND(G4754="Non-lead - Plastic",H4754="Yes",J4754="Galvanized")),
(AND(G4754="Non-lead - Plastic",H4754="Don't know",J4754="Galvanized")),
(AND(G4754="Non-lead - Plastic",H4754="",J4754="Galvanized")),
(AND(G4754="Non-lead",H4754="Yes",J4754="Galvanized")),
(AND(G4754="Non-lead",H4754="Don't know",J4754="Galvanized")),
(AND(G4754="Non-lead",H4754="",J4754="Galvanized")),
(AND(G4754="Non-lead - Other",H4754="Yes",J4754="Galvanized")),
(AND(G4754="Non-Lead - Other",H4754="Don't know",J4754="Galvanized")),
(AND(G4754="Galvanized",H4754="Yes",J4754="Galvanized")),
(AND(G4754="Galvanized",H4754="Don't know",J4754="Galvanized")),
(AND(G4754="Galvanized",H4754="",J4754="Galvanized")),
(AND(G4754="Non-Lead - Other",H4754="",J4754="Galvanized")))),"Galvanized Requiring Replacement",
IF((OR((AND(G4754="Non-lead - Copper",J4754="Non-lead - Copper")),
(AND(G4754="Non-lead - Copper",J4754="Non-lead - Plastic")),
(AND(G4754="Non-lead - Copper",J4754="Non-lead - Other")),
(AND(G4754="Non-lead - Copper",J4754="Non-lead")),
(AND(G4754="Non-lead - Plastic",J4754="Non-lead - Copper")),
(AND(G4754="Non-lead - Plastic",J4754="Non-lead - Plastic")),
(AND(G4754="Non-lead - Plastic",J4754="Non-lead - Other")),
(AND(G4754="Non-lead - Plastic",J4754="Non-lead")),
(AND(G4754="Non-lead",J4754="Non-lead - Copper")),
(AND(G4754="Non-lead",J4754="Non-lead - Plastic")),
(AND(G4754="Non-lead",J4754="Non-lead - Other")),
(AND(G4754="Non-lead",J4754="Non-lead")),
(AND(G4754="Non-lead - Other",J4754="Non-lead - Copper")),
(AND(G4754="Non-Lead - Other",J4754="Non-lead - Plastic")),
(AND(G4754="Non-Lead - Other",J4754="Non-lead")),
(AND(G4754="Non-Lead - Other",J4754="Non-lead - Other")))),"Non-Lead",
IF((OR((AND(G4754="Galvanized",J4754="Non-lead")),
(AND(G4754="Galvanized",J4754="Non-lead - Copper")),
(AND(G4754="Galvanized",J4754="Non-lead - Plastic")),
(AND(G4754="Galvanized",J4754="Non-lead")),
(AND(G4754="Galvanized",J4754="Non-lead - Other")))),"Non-Lead",
IF((OR((AND(G4754="Non-lead - Copper",H4754="No",J4754="Galvanized")),
(AND(G4754="Non-lead - Plastic",H4754="No",J4754="Galvanized")),
(AND(G4754="Non-lead",H4754="No",J4754="Galvanized")),
(AND(G4754="Galvanized",H4754="No",J4754="Galvanized")),
(AND(G4754="Non-lead - Other",H4754="No",J4754="Galvanized")))),"Non-lead",
IF((OR((AND(G4754="Unknown - Likely Lead",J4754="Unknown - Likely Lead")),
(AND(G4754="Unknown - Likely Lead",J4754="Unknown - Unlikely Lead")),
(AND(G4754="Unknown - Likely Lead",J4754="Unknown - Material Unknown")),
(AND(G4754="Unknown - Unlikely Lead",J4754="Unknown - Likely Lead")),
(AND(G4754="Unknown - Unlikely Lead",J4754="Unknown - Unlikely Lead")),
(AND(G4754="Unknown - Unlikely Lead",J4754="Unknown - Material Unknown")),
(AND(G4754="Unknown - Material Unknown",J4754="Unknown - Likely Lead")),
(AND(G4754="Unknown - Material Unknown",J4754="Unknown - Unlikely Lead")),
(AND(G4754="Unknown - Material Unknown",J4754="Unknown - Material Unknown")))),"Unknown",
IF((OR((AND(G4754="Unknown - Likely Lead",J4754="Non-lead - Copper")),
(AND(G4754="Unknown - Likely Lead",J4754="Non-lead - Plastic")),
(AND(G4754="Unknown - Likely Lead",J4754="Non-lead")),
(AND(G4754="Unknown - Likely Lead",J4754="Non-lead - Other")),
(AND(G4754="Unknown - Unlikely Lead",J4754="Non-lead - Copper")),
(AND(G4754="Unknown - Unlikely Lead",J4754="Non-lead - Plastic")),
(AND(G4754="Unknown - Unlikely Lead",J4754="Non-lead")),
(AND(G4754="Unknown - Unlikely Lead",J4754="Non-lead - Other")),
(AND(G4754="Unknown - Material Unknown",J4754="Non-lead - Copper")),
(AND(G4754="Unknown - Material Unknown",J4754="Non-lead - Plastic")),
(AND(G4754="Unknown - Material Unknown",J4754="Non-lead")),
(AND(G4754="Unknown - Material Unknown",J4754="Non-lead - Other")))),"Unknown",
IF((OR((AND(G4754="Non-lead - Copper",J4754="Unknown - Likely Lead")),
(AND(G4754="Non-lead - Copper",J4754="Unknown - Unlikely Lead")),
(AND(G4754="Non-lead - Copper",J4754="Unknown - Material Unknown")),
(AND(G4754="Non-lead - Plastic",J4754="Unknown - Likely Lead")),
(AND(G4754="Non-lead - Plastic",J4754="Unknown - Unlikely Lead")),
(AND(G4754="Non-lead - Plastic",J4754="Unknown - Material Unknown")),
(AND(G4754="Non-lead",J4754="Unknown - Likely Lead")),
(AND(G4754="Non-lead",J4754="Unknown - Unlikely Lead")),
(AND(G4754="Non-lead",J4754="Unknown - Material Unknown")),
(AND(G4754="Non-lead - Other",J4754="Unknown - Likely Lead")),
(AND(G4754="Non-Lead - Other",J4754="Unknown - Unlikely Lead")),
(AND(G4754="Non-Lead - Other",J4754="Unknown - Material Unknown")))),"Unknown",
IF((OR((AND(G4754="Galvanized",J4754="Unknown - Likely Lead")),
(AND(G4754="Galvanized",J4754="Unknown - Unlikely Lead")),
(AND(G4754="Galvanized",J4754="Unknown - Material Unknown")))),"Unknown",
IF((OR((AND(G4754="Galvanized",J4754="")))),"Galvanized Requiring Replacement",
IF((OR((AND(G4754="Non-lead - Copper",J4754="")),
(AND(G4754="Non-lead - Plastic",J4754="")),
(AND(G4754="Non-lead",J4754="")),
(AND(G4754="Non-lead - Other",J4754="")))),"Non-lead",
IF((OR((AND(G4754="Unknown - Likely Lead",J4754="")),
(AND(G4754="Unknown - Unlikely Lead",J4754="")),
(AND(G4754="Unknown - Material Unknown",J4754="")))),"Unknown",
""))))))))))))))))</f>
        <v>Non-Lead</v>
      </c>
      <c r="N4754" s="44" t="s">
        <v>39</v>
      </c>
    </row>
    <row r="4755" spans="1:14" ht="30" x14ac:dyDescent="0.25">
      <c r="A4755" s="34" t="s">
        <v>11218</v>
      </c>
      <c r="B4755" s="35" t="s">
        <v>11219</v>
      </c>
      <c r="C4755" s="36" t="s">
        <v>10974</v>
      </c>
      <c r="D4755" s="36" t="s">
        <v>32</v>
      </c>
      <c r="E4755" s="36" t="s">
        <v>644</v>
      </c>
      <c r="F4755" s="37" t="s">
        <v>11220</v>
      </c>
      <c r="G4755" s="38" t="s">
        <v>35</v>
      </c>
      <c r="H4755" s="39" t="s">
        <v>39</v>
      </c>
      <c r="I4755" s="40" t="s">
        <v>37</v>
      </c>
      <c r="J4755" s="42" t="s">
        <v>38</v>
      </c>
      <c r="K4755" s="39" t="s">
        <v>37</v>
      </c>
      <c r="L4755" s="35"/>
      <c r="M4755" s="43" t="str">
        <f>IF((OR(G4755="Lead")),"Lead",
IF((OR(J4755="Lead")),"Lead",
IF((OR(G4755="Lead-lined galvanized")),"Lead",
IF((OR(J4755="Lead-lined galvanized")),"Lead",
IF((OR((AND(G4755="Unknown - Likely Lead",J4755="Galvanized")),
(AND(G4755="Unknown - Unlikely Lead",J4755="Galvanized")),
(AND(G4755="Unknown - Material Unknown",J4755="Galvanized")))),"Galvanized Requiring Replacement",
IF((OR((AND(G4755="Non-lead - Copper",H4755="Yes",J4755="Galvanized")),
(AND(G4755="Non-lead - Copper",H4755="Don't know",J4755="Galvanized")),
(AND(G4755="Non-lead - Copper",H4755="",J4755="Galvanized")),
(AND(G4755="Non-lead - Plastic",H4755="Yes",J4755="Galvanized")),
(AND(G4755="Non-lead - Plastic",H4755="Don't know",J4755="Galvanized")),
(AND(G4755="Non-lead - Plastic",H4755="",J4755="Galvanized")),
(AND(G4755="Non-lead",H4755="Yes",J4755="Galvanized")),
(AND(G4755="Non-lead",H4755="Don't know",J4755="Galvanized")),
(AND(G4755="Non-lead",H4755="",J4755="Galvanized")),
(AND(G4755="Non-lead - Other",H4755="Yes",J4755="Galvanized")),
(AND(G4755="Non-Lead - Other",H4755="Don't know",J4755="Galvanized")),
(AND(G4755="Galvanized",H4755="Yes",J4755="Galvanized")),
(AND(G4755="Galvanized",H4755="Don't know",J4755="Galvanized")),
(AND(G4755="Galvanized",H4755="",J4755="Galvanized")),
(AND(G4755="Non-Lead - Other",H4755="",J4755="Galvanized")))),"Galvanized Requiring Replacement",
IF((OR((AND(G4755="Non-lead - Copper",J4755="Non-lead - Copper")),
(AND(G4755="Non-lead - Copper",J4755="Non-lead - Plastic")),
(AND(G4755="Non-lead - Copper",J4755="Non-lead - Other")),
(AND(G4755="Non-lead - Copper",J4755="Non-lead")),
(AND(G4755="Non-lead - Plastic",J4755="Non-lead - Copper")),
(AND(G4755="Non-lead - Plastic",J4755="Non-lead - Plastic")),
(AND(G4755="Non-lead - Plastic",J4755="Non-lead - Other")),
(AND(G4755="Non-lead - Plastic",J4755="Non-lead")),
(AND(G4755="Non-lead",J4755="Non-lead - Copper")),
(AND(G4755="Non-lead",J4755="Non-lead - Plastic")),
(AND(G4755="Non-lead",J4755="Non-lead - Other")),
(AND(G4755="Non-lead",J4755="Non-lead")),
(AND(G4755="Non-lead - Other",J4755="Non-lead - Copper")),
(AND(G4755="Non-Lead - Other",J4755="Non-lead - Plastic")),
(AND(G4755="Non-Lead - Other",J4755="Non-lead")),
(AND(G4755="Non-Lead - Other",J4755="Non-lead - Other")))),"Non-Lead",
IF((OR((AND(G4755="Galvanized",J4755="Non-lead")),
(AND(G4755="Galvanized",J4755="Non-lead - Copper")),
(AND(G4755="Galvanized",J4755="Non-lead - Plastic")),
(AND(G4755="Galvanized",J4755="Non-lead")),
(AND(G4755="Galvanized",J4755="Non-lead - Other")))),"Non-Lead",
IF((OR((AND(G4755="Non-lead - Copper",H4755="No",J4755="Galvanized")),
(AND(G4755="Non-lead - Plastic",H4755="No",J4755="Galvanized")),
(AND(G4755="Non-lead",H4755="No",J4755="Galvanized")),
(AND(G4755="Galvanized",H4755="No",J4755="Galvanized")),
(AND(G4755="Non-lead - Other",H4755="No",J4755="Galvanized")))),"Non-lead",
IF((OR((AND(G4755="Unknown - Likely Lead",J4755="Unknown - Likely Lead")),
(AND(G4755="Unknown - Likely Lead",J4755="Unknown - Unlikely Lead")),
(AND(G4755="Unknown - Likely Lead",J4755="Unknown - Material Unknown")),
(AND(G4755="Unknown - Unlikely Lead",J4755="Unknown - Likely Lead")),
(AND(G4755="Unknown - Unlikely Lead",J4755="Unknown - Unlikely Lead")),
(AND(G4755="Unknown - Unlikely Lead",J4755="Unknown - Material Unknown")),
(AND(G4755="Unknown - Material Unknown",J4755="Unknown - Likely Lead")),
(AND(G4755="Unknown - Material Unknown",J4755="Unknown - Unlikely Lead")),
(AND(G4755="Unknown - Material Unknown",J4755="Unknown - Material Unknown")))),"Unknown",
IF((OR((AND(G4755="Unknown - Likely Lead",J4755="Non-lead - Copper")),
(AND(G4755="Unknown - Likely Lead",J4755="Non-lead - Plastic")),
(AND(G4755="Unknown - Likely Lead",J4755="Non-lead")),
(AND(G4755="Unknown - Likely Lead",J4755="Non-lead - Other")),
(AND(G4755="Unknown - Unlikely Lead",J4755="Non-lead - Copper")),
(AND(G4755="Unknown - Unlikely Lead",J4755="Non-lead - Plastic")),
(AND(G4755="Unknown - Unlikely Lead",J4755="Non-lead")),
(AND(G4755="Unknown - Unlikely Lead",J4755="Non-lead - Other")),
(AND(G4755="Unknown - Material Unknown",J4755="Non-lead - Copper")),
(AND(G4755="Unknown - Material Unknown",J4755="Non-lead - Plastic")),
(AND(G4755="Unknown - Material Unknown",J4755="Non-lead")),
(AND(G4755="Unknown - Material Unknown",J4755="Non-lead - Other")))),"Unknown",
IF((OR((AND(G4755="Non-lead - Copper",J4755="Unknown - Likely Lead")),
(AND(G4755="Non-lead - Copper",J4755="Unknown - Unlikely Lead")),
(AND(G4755="Non-lead - Copper",J4755="Unknown - Material Unknown")),
(AND(G4755="Non-lead - Plastic",J4755="Unknown - Likely Lead")),
(AND(G4755="Non-lead - Plastic",J4755="Unknown - Unlikely Lead")),
(AND(G4755="Non-lead - Plastic",J4755="Unknown - Material Unknown")),
(AND(G4755="Non-lead",J4755="Unknown - Likely Lead")),
(AND(G4755="Non-lead",J4755="Unknown - Unlikely Lead")),
(AND(G4755="Non-lead",J4755="Unknown - Material Unknown")),
(AND(G4755="Non-lead - Other",J4755="Unknown - Likely Lead")),
(AND(G4755="Non-Lead - Other",J4755="Unknown - Unlikely Lead")),
(AND(G4755="Non-Lead - Other",J4755="Unknown - Material Unknown")))),"Unknown",
IF((OR((AND(G4755="Galvanized",J4755="Unknown - Likely Lead")),
(AND(G4755="Galvanized",J4755="Unknown - Unlikely Lead")),
(AND(G4755="Galvanized",J4755="Unknown - Material Unknown")))),"Unknown",
IF((OR((AND(G4755="Galvanized",J4755="")))),"Galvanized Requiring Replacement",
IF((OR((AND(G4755="Non-lead - Copper",J4755="")),
(AND(G4755="Non-lead - Plastic",J4755="")),
(AND(G4755="Non-lead",J4755="")),
(AND(G4755="Non-lead - Other",J4755="")))),"Non-lead",
IF((OR((AND(G4755="Unknown - Likely Lead",J4755="")),
(AND(G4755="Unknown - Unlikely Lead",J4755="")),
(AND(G4755="Unknown - Material Unknown",J4755="")))),"Unknown",
""))))))))))))))))</f>
        <v>Non-Lead</v>
      </c>
      <c r="N4755" s="44" t="s">
        <v>39</v>
      </c>
    </row>
    <row r="4756" spans="1:14" ht="30" x14ac:dyDescent="0.25">
      <c r="A4756" s="34" t="s">
        <v>11221</v>
      </c>
      <c r="B4756" s="35" t="s">
        <v>9778</v>
      </c>
      <c r="C4756" s="36" t="s">
        <v>11222</v>
      </c>
      <c r="D4756" s="36" t="s">
        <v>32</v>
      </c>
      <c r="E4756" s="36" t="s">
        <v>644</v>
      </c>
      <c r="F4756" s="37" t="s">
        <v>11223</v>
      </c>
      <c r="G4756" s="38" t="s">
        <v>35</v>
      </c>
      <c r="H4756" s="39" t="s">
        <v>39</v>
      </c>
      <c r="I4756" s="40" t="s">
        <v>37</v>
      </c>
      <c r="J4756" s="42" t="s">
        <v>38</v>
      </c>
      <c r="K4756" s="39" t="s">
        <v>37</v>
      </c>
      <c r="L4756" s="35"/>
      <c r="M4756" s="43" t="str">
        <f>IF((OR(G4756="Lead")),"Lead",
IF((OR(J4756="Lead")),"Lead",
IF((OR(G4756="Lead-lined galvanized")),"Lead",
IF((OR(J4756="Lead-lined galvanized")),"Lead",
IF((OR((AND(G4756="Unknown - Likely Lead",J4756="Galvanized")),
(AND(G4756="Unknown - Unlikely Lead",J4756="Galvanized")),
(AND(G4756="Unknown - Material Unknown",J4756="Galvanized")))),"Galvanized Requiring Replacement",
IF((OR((AND(G4756="Non-lead - Copper",H4756="Yes",J4756="Galvanized")),
(AND(G4756="Non-lead - Copper",H4756="Don't know",J4756="Galvanized")),
(AND(G4756="Non-lead - Copper",H4756="",J4756="Galvanized")),
(AND(G4756="Non-lead - Plastic",H4756="Yes",J4756="Galvanized")),
(AND(G4756="Non-lead - Plastic",H4756="Don't know",J4756="Galvanized")),
(AND(G4756="Non-lead - Plastic",H4756="",J4756="Galvanized")),
(AND(G4756="Non-lead",H4756="Yes",J4756="Galvanized")),
(AND(G4756="Non-lead",H4756="Don't know",J4756="Galvanized")),
(AND(G4756="Non-lead",H4756="",J4756="Galvanized")),
(AND(G4756="Non-lead - Other",H4756="Yes",J4756="Galvanized")),
(AND(G4756="Non-Lead - Other",H4756="Don't know",J4756="Galvanized")),
(AND(G4756="Galvanized",H4756="Yes",J4756="Galvanized")),
(AND(G4756="Galvanized",H4756="Don't know",J4756="Galvanized")),
(AND(G4756="Galvanized",H4756="",J4756="Galvanized")),
(AND(G4756="Non-Lead - Other",H4756="",J4756="Galvanized")))),"Galvanized Requiring Replacement",
IF((OR((AND(G4756="Non-lead - Copper",J4756="Non-lead - Copper")),
(AND(G4756="Non-lead - Copper",J4756="Non-lead - Plastic")),
(AND(G4756="Non-lead - Copper",J4756="Non-lead - Other")),
(AND(G4756="Non-lead - Copper",J4756="Non-lead")),
(AND(G4756="Non-lead - Plastic",J4756="Non-lead - Copper")),
(AND(G4756="Non-lead - Plastic",J4756="Non-lead - Plastic")),
(AND(G4756="Non-lead - Plastic",J4756="Non-lead - Other")),
(AND(G4756="Non-lead - Plastic",J4756="Non-lead")),
(AND(G4756="Non-lead",J4756="Non-lead - Copper")),
(AND(G4756="Non-lead",J4756="Non-lead - Plastic")),
(AND(G4756="Non-lead",J4756="Non-lead - Other")),
(AND(G4756="Non-lead",J4756="Non-lead")),
(AND(G4756="Non-lead - Other",J4756="Non-lead - Copper")),
(AND(G4756="Non-Lead - Other",J4756="Non-lead - Plastic")),
(AND(G4756="Non-Lead - Other",J4756="Non-lead")),
(AND(G4756="Non-Lead - Other",J4756="Non-lead - Other")))),"Non-Lead",
IF((OR((AND(G4756="Galvanized",J4756="Non-lead")),
(AND(G4756="Galvanized",J4756="Non-lead - Copper")),
(AND(G4756="Galvanized",J4756="Non-lead - Plastic")),
(AND(G4756="Galvanized",J4756="Non-lead")),
(AND(G4756="Galvanized",J4756="Non-lead - Other")))),"Non-Lead",
IF((OR((AND(G4756="Non-lead - Copper",H4756="No",J4756="Galvanized")),
(AND(G4756="Non-lead - Plastic",H4756="No",J4756="Galvanized")),
(AND(G4756="Non-lead",H4756="No",J4756="Galvanized")),
(AND(G4756="Galvanized",H4756="No",J4756="Galvanized")),
(AND(G4756="Non-lead - Other",H4756="No",J4756="Galvanized")))),"Non-lead",
IF((OR((AND(G4756="Unknown - Likely Lead",J4756="Unknown - Likely Lead")),
(AND(G4756="Unknown - Likely Lead",J4756="Unknown - Unlikely Lead")),
(AND(G4756="Unknown - Likely Lead",J4756="Unknown - Material Unknown")),
(AND(G4756="Unknown - Unlikely Lead",J4756="Unknown - Likely Lead")),
(AND(G4756="Unknown - Unlikely Lead",J4756="Unknown - Unlikely Lead")),
(AND(G4756="Unknown - Unlikely Lead",J4756="Unknown - Material Unknown")),
(AND(G4756="Unknown - Material Unknown",J4756="Unknown - Likely Lead")),
(AND(G4756="Unknown - Material Unknown",J4756="Unknown - Unlikely Lead")),
(AND(G4756="Unknown - Material Unknown",J4756="Unknown - Material Unknown")))),"Unknown",
IF((OR((AND(G4756="Unknown - Likely Lead",J4756="Non-lead - Copper")),
(AND(G4756="Unknown - Likely Lead",J4756="Non-lead - Plastic")),
(AND(G4756="Unknown - Likely Lead",J4756="Non-lead")),
(AND(G4756="Unknown - Likely Lead",J4756="Non-lead - Other")),
(AND(G4756="Unknown - Unlikely Lead",J4756="Non-lead - Copper")),
(AND(G4756="Unknown - Unlikely Lead",J4756="Non-lead - Plastic")),
(AND(G4756="Unknown - Unlikely Lead",J4756="Non-lead")),
(AND(G4756="Unknown - Unlikely Lead",J4756="Non-lead - Other")),
(AND(G4756="Unknown - Material Unknown",J4756="Non-lead - Copper")),
(AND(G4756="Unknown - Material Unknown",J4756="Non-lead - Plastic")),
(AND(G4756="Unknown - Material Unknown",J4756="Non-lead")),
(AND(G4756="Unknown - Material Unknown",J4756="Non-lead - Other")))),"Unknown",
IF((OR((AND(G4756="Non-lead - Copper",J4756="Unknown - Likely Lead")),
(AND(G4756="Non-lead - Copper",J4756="Unknown - Unlikely Lead")),
(AND(G4756="Non-lead - Copper",J4756="Unknown - Material Unknown")),
(AND(G4756="Non-lead - Plastic",J4756="Unknown - Likely Lead")),
(AND(G4756="Non-lead - Plastic",J4756="Unknown - Unlikely Lead")),
(AND(G4756="Non-lead - Plastic",J4756="Unknown - Material Unknown")),
(AND(G4756="Non-lead",J4756="Unknown - Likely Lead")),
(AND(G4756="Non-lead",J4756="Unknown - Unlikely Lead")),
(AND(G4756="Non-lead",J4756="Unknown - Material Unknown")),
(AND(G4756="Non-lead - Other",J4756="Unknown - Likely Lead")),
(AND(G4756="Non-Lead - Other",J4756="Unknown - Unlikely Lead")),
(AND(G4756="Non-Lead - Other",J4756="Unknown - Material Unknown")))),"Unknown",
IF((OR((AND(G4756="Galvanized",J4756="Unknown - Likely Lead")),
(AND(G4756="Galvanized",J4756="Unknown - Unlikely Lead")),
(AND(G4756="Galvanized",J4756="Unknown - Material Unknown")))),"Unknown",
IF((OR((AND(G4756="Galvanized",J4756="")))),"Galvanized Requiring Replacement",
IF((OR((AND(G4756="Non-lead - Copper",J4756="")),
(AND(G4756="Non-lead - Plastic",J4756="")),
(AND(G4756="Non-lead",J4756="")),
(AND(G4756="Non-lead - Other",J4756="")))),"Non-lead",
IF((OR((AND(G4756="Unknown - Likely Lead",J4756="")),
(AND(G4756="Unknown - Unlikely Lead",J4756="")),
(AND(G4756="Unknown - Material Unknown",J4756="")))),"Unknown",
""))))))))))))))))</f>
        <v>Non-Lead</v>
      </c>
      <c r="N4756" s="44" t="s">
        <v>39</v>
      </c>
    </row>
    <row r="4757" spans="1:14" ht="30" x14ac:dyDescent="0.25">
      <c r="A4757" s="34" t="s">
        <v>11224</v>
      </c>
      <c r="B4757" s="35" t="s">
        <v>290</v>
      </c>
      <c r="C4757" s="36" t="s">
        <v>9458</v>
      </c>
      <c r="D4757" s="36" t="s">
        <v>32</v>
      </c>
      <c r="E4757" s="36" t="s">
        <v>644</v>
      </c>
      <c r="F4757" s="37" t="s">
        <v>11225</v>
      </c>
      <c r="G4757" s="38" t="s">
        <v>35</v>
      </c>
      <c r="H4757" s="39" t="s">
        <v>39</v>
      </c>
      <c r="I4757" s="40" t="s">
        <v>37</v>
      </c>
      <c r="J4757" s="42" t="s">
        <v>38</v>
      </c>
      <c r="K4757" s="39" t="s">
        <v>37</v>
      </c>
      <c r="L4757" s="35"/>
      <c r="M4757" s="43" t="str">
        <f>IF((OR(G4757="Lead")),"Lead",
IF((OR(J4757="Lead")),"Lead",
IF((OR(G4757="Lead-lined galvanized")),"Lead",
IF((OR(J4757="Lead-lined galvanized")),"Lead",
IF((OR((AND(G4757="Unknown - Likely Lead",J4757="Galvanized")),
(AND(G4757="Unknown - Unlikely Lead",J4757="Galvanized")),
(AND(G4757="Unknown - Material Unknown",J4757="Galvanized")))),"Galvanized Requiring Replacement",
IF((OR((AND(G4757="Non-lead - Copper",H4757="Yes",J4757="Galvanized")),
(AND(G4757="Non-lead - Copper",H4757="Don't know",J4757="Galvanized")),
(AND(G4757="Non-lead - Copper",H4757="",J4757="Galvanized")),
(AND(G4757="Non-lead - Plastic",H4757="Yes",J4757="Galvanized")),
(AND(G4757="Non-lead - Plastic",H4757="Don't know",J4757="Galvanized")),
(AND(G4757="Non-lead - Plastic",H4757="",J4757="Galvanized")),
(AND(G4757="Non-lead",H4757="Yes",J4757="Galvanized")),
(AND(G4757="Non-lead",H4757="Don't know",J4757="Galvanized")),
(AND(G4757="Non-lead",H4757="",J4757="Galvanized")),
(AND(G4757="Non-lead - Other",H4757="Yes",J4757="Galvanized")),
(AND(G4757="Non-Lead - Other",H4757="Don't know",J4757="Galvanized")),
(AND(G4757="Galvanized",H4757="Yes",J4757="Galvanized")),
(AND(G4757="Galvanized",H4757="Don't know",J4757="Galvanized")),
(AND(G4757="Galvanized",H4757="",J4757="Galvanized")),
(AND(G4757="Non-Lead - Other",H4757="",J4757="Galvanized")))),"Galvanized Requiring Replacement",
IF((OR((AND(G4757="Non-lead - Copper",J4757="Non-lead - Copper")),
(AND(G4757="Non-lead - Copper",J4757="Non-lead - Plastic")),
(AND(G4757="Non-lead - Copper",J4757="Non-lead - Other")),
(AND(G4757="Non-lead - Copper",J4757="Non-lead")),
(AND(G4757="Non-lead - Plastic",J4757="Non-lead - Copper")),
(AND(G4757="Non-lead - Plastic",J4757="Non-lead - Plastic")),
(AND(G4757="Non-lead - Plastic",J4757="Non-lead - Other")),
(AND(G4757="Non-lead - Plastic",J4757="Non-lead")),
(AND(G4757="Non-lead",J4757="Non-lead - Copper")),
(AND(G4757="Non-lead",J4757="Non-lead - Plastic")),
(AND(G4757="Non-lead",J4757="Non-lead - Other")),
(AND(G4757="Non-lead",J4757="Non-lead")),
(AND(G4757="Non-lead - Other",J4757="Non-lead - Copper")),
(AND(G4757="Non-Lead - Other",J4757="Non-lead - Plastic")),
(AND(G4757="Non-Lead - Other",J4757="Non-lead")),
(AND(G4757="Non-Lead - Other",J4757="Non-lead - Other")))),"Non-Lead",
IF((OR((AND(G4757="Galvanized",J4757="Non-lead")),
(AND(G4757="Galvanized",J4757="Non-lead - Copper")),
(AND(G4757="Galvanized",J4757="Non-lead - Plastic")),
(AND(G4757="Galvanized",J4757="Non-lead")),
(AND(G4757="Galvanized",J4757="Non-lead - Other")))),"Non-Lead",
IF((OR((AND(G4757="Non-lead - Copper",H4757="No",J4757="Galvanized")),
(AND(G4757="Non-lead - Plastic",H4757="No",J4757="Galvanized")),
(AND(G4757="Non-lead",H4757="No",J4757="Galvanized")),
(AND(G4757="Galvanized",H4757="No",J4757="Galvanized")),
(AND(G4757="Non-lead - Other",H4757="No",J4757="Galvanized")))),"Non-lead",
IF((OR((AND(G4757="Unknown - Likely Lead",J4757="Unknown - Likely Lead")),
(AND(G4757="Unknown - Likely Lead",J4757="Unknown - Unlikely Lead")),
(AND(G4757="Unknown - Likely Lead",J4757="Unknown - Material Unknown")),
(AND(G4757="Unknown - Unlikely Lead",J4757="Unknown - Likely Lead")),
(AND(G4757="Unknown - Unlikely Lead",J4757="Unknown - Unlikely Lead")),
(AND(G4757="Unknown - Unlikely Lead",J4757="Unknown - Material Unknown")),
(AND(G4757="Unknown - Material Unknown",J4757="Unknown - Likely Lead")),
(AND(G4757="Unknown - Material Unknown",J4757="Unknown - Unlikely Lead")),
(AND(G4757="Unknown - Material Unknown",J4757="Unknown - Material Unknown")))),"Unknown",
IF((OR((AND(G4757="Unknown - Likely Lead",J4757="Non-lead - Copper")),
(AND(G4757="Unknown - Likely Lead",J4757="Non-lead - Plastic")),
(AND(G4757="Unknown - Likely Lead",J4757="Non-lead")),
(AND(G4757="Unknown - Likely Lead",J4757="Non-lead - Other")),
(AND(G4757="Unknown - Unlikely Lead",J4757="Non-lead - Copper")),
(AND(G4757="Unknown - Unlikely Lead",J4757="Non-lead - Plastic")),
(AND(G4757="Unknown - Unlikely Lead",J4757="Non-lead")),
(AND(G4757="Unknown - Unlikely Lead",J4757="Non-lead - Other")),
(AND(G4757="Unknown - Material Unknown",J4757="Non-lead - Copper")),
(AND(G4757="Unknown - Material Unknown",J4757="Non-lead - Plastic")),
(AND(G4757="Unknown - Material Unknown",J4757="Non-lead")),
(AND(G4757="Unknown - Material Unknown",J4757="Non-lead - Other")))),"Unknown",
IF((OR((AND(G4757="Non-lead - Copper",J4757="Unknown - Likely Lead")),
(AND(G4757="Non-lead - Copper",J4757="Unknown - Unlikely Lead")),
(AND(G4757="Non-lead - Copper",J4757="Unknown - Material Unknown")),
(AND(G4757="Non-lead - Plastic",J4757="Unknown - Likely Lead")),
(AND(G4757="Non-lead - Plastic",J4757="Unknown - Unlikely Lead")),
(AND(G4757="Non-lead - Plastic",J4757="Unknown - Material Unknown")),
(AND(G4757="Non-lead",J4757="Unknown - Likely Lead")),
(AND(G4757="Non-lead",J4757="Unknown - Unlikely Lead")),
(AND(G4757="Non-lead",J4757="Unknown - Material Unknown")),
(AND(G4757="Non-lead - Other",J4757="Unknown - Likely Lead")),
(AND(G4757="Non-Lead - Other",J4757="Unknown - Unlikely Lead")),
(AND(G4757="Non-Lead - Other",J4757="Unknown - Material Unknown")))),"Unknown",
IF((OR((AND(G4757="Galvanized",J4757="Unknown - Likely Lead")),
(AND(G4757="Galvanized",J4757="Unknown - Unlikely Lead")),
(AND(G4757="Galvanized",J4757="Unknown - Material Unknown")))),"Unknown",
IF((OR((AND(G4757="Galvanized",J4757="")))),"Galvanized Requiring Replacement",
IF((OR((AND(G4757="Non-lead - Copper",J4757="")),
(AND(G4757="Non-lead - Plastic",J4757="")),
(AND(G4757="Non-lead",J4757="")),
(AND(G4757="Non-lead - Other",J4757="")))),"Non-lead",
IF((OR((AND(G4757="Unknown - Likely Lead",J4757="")),
(AND(G4757="Unknown - Unlikely Lead",J4757="")),
(AND(G4757="Unknown - Material Unknown",J4757="")))),"Unknown",
""))))))))))))))))</f>
        <v>Non-Lead</v>
      </c>
      <c r="N4757" s="44" t="s">
        <v>39</v>
      </c>
    </row>
    <row r="4758" spans="1:14" ht="30" x14ac:dyDescent="0.25">
      <c r="A4758" s="34" t="s">
        <v>11226</v>
      </c>
      <c r="B4758" s="35" t="s">
        <v>11227</v>
      </c>
      <c r="C4758" s="36" t="s">
        <v>9465</v>
      </c>
      <c r="D4758" s="36" t="s">
        <v>32</v>
      </c>
      <c r="E4758" s="36" t="s">
        <v>644</v>
      </c>
      <c r="F4758" s="37" t="s">
        <v>11228</v>
      </c>
      <c r="G4758" s="38" t="s">
        <v>35</v>
      </c>
      <c r="H4758" s="39" t="s">
        <v>39</v>
      </c>
      <c r="I4758" s="40" t="s">
        <v>37</v>
      </c>
      <c r="J4758" s="42" t="s">
        <v>38</v>
      </c>
      <c r="K4758" s="39" t="s">
        <v>37</v>
      </c>
      <c r="L4758" s="35"/>
      <c r="M4758" s="43" t="str">
        <f>IF((OR(G4758="Lead")),"Lead",
IF((OR(J4758="Lead")),"Lead",
IF((OR(G4758="Lead-lined galvanized")),"Lead",
IF((OR(J4758="Lead-lined galvanized")),"Lead",
IF((OR((AND(G4758="Unknown - Likely Lead",J4758="Galvanized")),
(AND(G4758="Unknown - Unlikely Lead",J4758="Galvanized")),
(AND(G4758="Unknown - Material Unknown",J4758="Galvanized")))),"Galvanized Requiring Replacement",
IF((OR((AND(G4758="Non-lead - Copper",H4758="Yes",J4758="Galvanized")),
(AND(G4758="Non-lead - Copper",H4758="Don't know",J4758="Galvanized")),
(AND(G4758="Non-lead - Copper",H4758="",J4758="Galvanized")),
(AND(G4758="Non-lead - Plastic",H4758="Yes",J4758="Galvanized")),
(AND(G4758="Non-lead - Plastic",H4758="Don't know",J4758="Galvanized")),
(AND(G4758="Non-lead - Plastic",H4758="",J4758="Galvanized")),
(AND(G4758="Non-lead",H4758="Yes",J4758="Galvanized")),
(AND(G4758="Non-lead",H4758="Don't know",J4758="Galvanized")),
(AND(G4758="Non-lead",H4758="",J4758="Galvanized")),
(AND(G4758="Non-lead - Other",H4758="Yes",J4758="Galvanized")),
(AND(G4758="Non-Lead - Other",H4758="Don't know",J4758="Galvanized")),
(AND(G4758="Galvanized",H4758="Yes",J4758="Galvanized")),
(AND(G4758="Galvanized",H4758="Don't know",J4758="Galvanized")),
(AND(G4758="Galvanized",H4758="",J4758="Galvanized")),
(AND(G4758="Non-Lead - Other",H4758="",J4758="Galvanized")))),"Galvanized Requiring Replacement",
IF((OR((AND(G4758="Non-lead - Copper",J4758="Non-lead - Copper")),
(AND(G4758="Non-lead - Copper",J4758="Non-lead - Plastic")),
(AND(G4758="Non-lead - Copper",J4758="Non-lead - Other")),
(AND(G4758="Non-lead - Copper",J4758="Non-lead")),
(AND(G4758="Non-lead - Plastic",J4758="Non-lead - Copper")),
(AND(G4758="Non-lead - Plastic",J4758="Non-lead - Plastic")),
(AND(G4758="Non-lead - Plastic",J4758="Non-lead - Other")),
(AND(G4758="Non-lead - Plastic",J4758="Non-lead")),
(AND(G4758="Non-lead",J4758="Non-lead - Copper")),
(AND(G4758="Non-lead",J4758="Non-lead - Plastic")),
(AND(G4758="Non-lead",J4758="Non-lead - Other")),
(AND(G4758="Non-lead",J4758="Non-lead")),
(AND(G4758="Non-lead - Other",J4758="Non-lead - Copper")),
(AND(G4758="Non-Lead - Other",J4758="Non-lead - Plastic")),
(AND(G4758="Non-Lead - Other",J4758="Non-lead")),
(AND(G4758="Non-Lead - Other",J4758="Non-lead - Other")))),"Non-Lead",
IF((OR((AND(G4758="Galvanized",J4758="Non-lead")),
(AND(G4758="Galvanized",J4758="Non-lead - Copper")),
(AND(G4758="Galvanized",J4758="Non-lead - Plastic")),
(AND(G4758="Galvanized",J4758="Non-lead")),
(AND(G4758="Galvanized",J4758="Non-lead - Other")))),"Non-Lead",
IF((OR((AND(G4758="Non-lead - Copper",H4758="No",J4758="Galvanized")),
(AND(G4758="Non-lead - Plastic",H4758="No",J4758="Galvanized")),
(AND(G4758="Non-lead",H4758="No",J4758="Galvanized")),
(AND(G4758="Galvanized",H4758="No",J4758="Galvanized")),
(AND(G4758="Non-lead - Other",H4758="No",J4758="Galvanized")))),"Non-lead",
IF((OR((AND(G4758="Unknown - Likely Lead",J4758="Unknown - Likely Lead")),
(AND(G4758="Unknown - Likely Lead",J4758="Unknown - Unlikely Lead")),
(AND(G4758="Unknown - Likely Lead",J4758="Unknown - Material Unknown")),
(AND(G4758="Unknown - Unlikely Lead",J4758="Unknown - Likely Lead")),
(AND(G4758="Unknown - Unlikely Lead",J4758="Unknown - Unlikely Lead")),
(AND(G4758="Unknown - Unlikely Lead",J4758="Unknown - Material Unknown")),
(AND(G4758="Unknown - Material Unknown",J4758="Unknown - Likely Lead")),
(AND(G4758="Unknown - Material Unknown",J4758="Unknown - Unlikely Lead")),
(AND(G4758="Unknown - Material Unknown",J4758="Unknown - Material Unknown")))),"Unknown",
IF((OR((AND(G4758="Unknown - Likely Lead",J4758="Non-lead - Copper")),
(AND(G4758="Unknown - Likely Lead",J4758="Non-lead - Plastic")),
(AND(G4758="Unknown - Likely Lead",J4758="Non-lead")),
(AND(G4758="Unknown - Likely Lead",J4758="Non-lead - Other")),
(AND(G4758="Unknown - Unlikely Lead",J4758="Non-lead - Copper")),
(AND(G4758="Unknown - Unlikely Lead",J4758="Non-lead - Plastic")),
(AND(G4758="Unknown - Unlikely Lead",J4758="Non-lead")),
(AND(G4758="Unknown - Unlikely Lead",J4758="Non-lead - Other")),
(AND(G4758="Unknown - Material Unknown",J4758="Non-lead - Copper")),
(AND(G4758="Unknown - Material Unknown",J4758="Non-lead - Plastic")),
(AND(G4758="Unknown - Material Unknown",J4758="Non-lead")),
(AND(G4758="Unknown - Material Unknown",J4758="Non-lead - Other")))),"Unknown",
IF((OR((AND(G4758="Non-lead - Copper",J4758="Unknown - Likely Lead")),
(AND(G4758="Non-lead - Copper",J4758="Unknown - Unlikely Lead")),
(AND(G4758="Non-lead - Copper",J4758="Unknown - Material Unknown")),
(AND(G4758="Non-lead - Plastic",J4758="Unknown - Likely Lead")),
(AND(G4758="Non-lead - Plastic",J4758="Unknown - Unlikely Lead")),
(AND(G4758="Non-lead - Plastic",J4758="Unknown - Material Unknown")),
(AND(G4758="Non-lead",J4758="Unknown - Likely Lead")),
(AND(G4758="Non-lead",J4758="Unknown - Unlikely Lead")),
(AND(G4758="Non-lead",J4758="Unknown - Material Unknown")),
(AND(G4758="Non-lead - Other",J4758="Unknown - Likely Lead")),
(AND(G4758="Non-Lead - Other",J4758="Unknown - Unlikely Lead")),
(AND(G4758="Non-Lead - Other",J4758="Unknown - Material Unknown")))),"Unknown",
IF((OR((AND(G4758="Galvanized",J4758="Unknown - Likely Lead")),
(AND(G4758="Galvanized",J4758="Unknown - Unlikely Lead")),
(AND(G4758="Galvanized",J4758="Unknown - Material Unknown")))),"Unknown",
IF((OR((AND(G4758="Galvanized",J4758="")))),"Galvanized Requiring Replacement",
IF((OR((AND(G4758="Non-lead - Copper",J4758="")),
(AND(G4758="Non-lead - Plastic",J4758="")),
(AND(G4758="Non-lead",J4758="")),
(AND(G4758="Non-lead - Other",J4758="")))),"Non-lead",
IF((OR((AND(G4758="Unknown - Likely Lead",J4758="")),
(AND(G4758="Unknown - Unlikely Lead",J4758="")),
(AND(G4758="Unknown - Material Unknown",J4758="")))),"Unknown",
""))))))))))))))))</f>
        <v>Non-Lead</v>
      </c>
      <c r="N4758" s="44" t="s">
        <v>39</v>
      </c>
    </row>
    <row r="4759" spans="1:14" ht="30" x14ac:dyDescent="0.25">
      <c r="A4759" s="34" t="s">
        <v>11229</v>
      </c>
      <c r="B4759" s="35" t="s">
        <v>11230</v>
      </c>
      <c r="C4759" s="36" t="s">
        <v>11231</v>
      </c>
      <c r="D4759" s="36" t="s">
        <v>32</v>
      </c>
      <c r="E4759" s="36" t="s">
        <v>644</v>
      </c>
      <c r="F4759" s="37" t="s">
        <v>11232</v>
      </c>
      <c r="G4759" s="38" t="s">
        <v>35</v>
      </c>
      <c r="H4759" s="39" t="s">
        <v>39</v>
      </c>
      <c r="I4759" s="40" t="s">
        <v>37</v>
      </c>
      <c r="J4759" s="42" t="s">
        <v>38</v>
      </c>
      <c r="K4759" s="39" t="s">
        <v>37</v>
      </c>
      <c r="L4759" s="35"/>
      <c r="M4759" s="43" t="str">
        <f>IF((OR(G4759="Lead")),"Lead",
IF((OR(J4759="Lead")),"Lead",
IF((OR(G4759="Lead-lined galvanized")),"Lead",
IF((OR(J4759="Lead-lined galvanized")),"Lead",
IF((OR((AND(G4759="Unknown - Likely Lead",J4759="Galvanized")),
(AND(G4759="Unknown - Unlikely Lead",J4759="Galvanized")),
(AND(G4759="Unknown - Material Unknown",J4759="Galvanized")))),"Galvanized Requiring Replacement",
IF((OR((AND(G4759="Non-lead - Copper",H4759="Yes",J4759="Galvanized")),
(AND(G4759="Non-lead - Copper",H4759="Don't know",J4759="Galvanized")),
(AND(G4759="Non-lead - Copper",H4759="",J4759="Galvanized")),
(AND(G4759="Non-lead - Plastic",H4759="Yes",J4759="Galvanized")),
(AND(G4759="Non-lead - Plastic",H4759="Don't know",J4759="Galvanized")),
(AND(G4759="Non-lead - Plastic",H4759="",J4759="Galvanized")),
(AND(G4759="Non-lead",H4759="Yes",J4759="Galvanized")),
(AND(G4759="Non-lead",H4759="Don't know",J4759="Galvanized")),
(AND(G4759="Non-lead",H4759="",J4759="Galvanized")),
(AND(G4759="Non-lead - Other",H4759="Yes",J4759="Galvanized")),
(AND(G4759="Non-Lead - Other",H4759="Don't know",J4759="Galvanized")),
(AND(G4759="Galvanized",H4759="Yes",J4759="Galvanized")),
(AND(G4759="Galvanized",H4759="Don't know",J4759="Galvanized")),
(AND(G4759="Galvanized",H4759="",J4759="Galvanized")),
(AND(G4759="Non-Lead - Other",H4759="",J4759="Galvanized")))),"Galvanized Requiring Replacement",
IF((OR((AND(G4759="Non-lead - Copper",J4759="Non-lead - Copper")),
(AND(G4759="Non-lead - Copper",J4759="Non-lead - Plastic")),
(AND(G4759="Non-lead - Copper",J4759="Non-lead - Other")),
(AND(G4759="Non-lead - Copper",J4759="Non-lead")),
(AND(G4759="Non-lead - Plastic",J4759="Non-lead - Copper")),
(AND(G4759="Non-lead - Plastic",J4759="Non-lead - Plastic")),
(AND(G4759="Non-lead - Plastic",J4759="Non-lead - Other")),
(AND(G4759="Non-lead - Plastic",J4759="Non-lead")),
(AND(G4759="Non-lead",J4759="Non-lead - Copper")),
(AND(G4759="Non-lead",J4759="Non-lead - Plastic")),
(AND(G4759="Non-lead",J4759="Non-lead - Other")),
(AND(G4759="Non-lead",J4759="Non-lead")),
(AND(G4759="Non-lead - Other",J4759="Non-lead - Copper")),
(AND(G4759="Non-Lead - Other",J4759="Non-lead - Plastic")),
(AND(G4759="Non-Lead - Other",J4759="Non-lead")),
(AND(G4759="Non-Lead - Other",J4759="Non-lead - Other")))),"Non-Lead",
IF((OR((AND(G4759="Galvanized",J4759="Non-lead")),
(AND(G4759="Galvanized",J4759="Non-lead - Copper")),
(AND(G4759="Galvanized",J4759="Non-lead - Plastic")),
(AND(G4759="Galvanized",J4759="Non-lead")),
(AND(G4759="Galvanized",J4759="Non-lead - Other")))),"Non-Lead",
IF((OR((AND(G4759="Non-lead - Copper",H4759="No",J4759="Galvanized")),
(AND(G4759="Non-lead - Plastic",H4759="No",J4759="Galvanized")),
(AND(G4759="Non-lead",H4759="No",J4759="Galvanized")),
(AND(G4759="Galvanized",H4759="No",J4759="Galvanized")),
(AND(G4759="Non-lead - Other",H4759="No",J4759="Galvanized")))),"Non-lead",
IF((OR((AND(G4759="Unknown - Likely Lead",J4759="Unknown - Likely Lead")),
(AND(G4759="Unknown - Likely Lead",J4759="Unknown - Unlikely Lead")),
(AND(G4759="Unknown - Likely Lead",J4759="Unknown - Material Unknown")),
(AND(G4759="Unknown - Unlikely Lead",J4759="Unknown - Likely Lead")),
(AND(G4759="Unknown - Unlikely Lead",J4759="Unknown - Unlikely Lead")),
(AND(G4759="Unknown - Unlikely Lead",J4759="Unknown - Material Unknown")),
(AND(G4759="Unknown - Material Unknown",J4759="Unknown - Likely Lead")),
(AND(G4759="Unknown - Material Unknown",J4759="Unknown - Unlikely Lead")),
(AND(G4759="Unknown - Material Unknown",J4759="Unknown - Material Unknown")))),"Unknown",
IF((OR((AND(G4759="Unknown - Likely Lead",J4759="Non-lead - Copper")),
(AND(G4759="Unknown - Likely Lead",J4759="Non-lead - Plastic")),
(AND(G4759="Unknown - Likely Lead",J4759="Non-lead")),
(AND(G4759="Unknown - Likely Lead",J4759="Non-lead - Other")),
(AND(G4759="Unknown - Unlikely Lead",J4759="Non-lead - Copper")),
(AND(G4759="Unknown - Unlikely Lead",J4759="Non-lead - Plastic")),
(AND(G4759="Unknown - Unlikely Lead",J4759="Non-lead")),
(AND(G4759="Unknown - Unlikely Lead",J4759="Non-lead - Other")),
(AND(G4759="Unknown - Material Unknown",J4759="Non-lead - Copper")),
(AND(G4759="Unknown - Material Unknown",J4759="Non-lead - Plastic")),
(AND(G4759="Unknown - Material Unknown",J4759="Non-lead")),
(AND(G4759="Unknown - Material Unknown",J4759="Non-lead - Other")))),"Unknown",
IF((OR((AND(G4759="Non-lead - Copper",J4759="Unknown - Likely Lead")),
(AND(G4759="Non-lead - Copper",J4759="Unknown - Unlikely Lead")),
(AND(G4759="Non-lead - Copper",J4759="Unknown - Material Unknown")),
(AND(G4759="Non-lead - Plastic",J4759="Unknown - Likely Lead")),
(AND(G4759="Non-lead - Plastic",J4759="Unknown - Unlikely Lead")),
(AND(G4759="Non-lead - Plastic",J4759="Unknown - Material Unknown")),
(AND(G4759="Non-lead",J4759="Unknown - Likely Lead")),
(AND(G4759="Non-lead",J4759="Unknown - Unlikely Lead")),
(AND(G4759="Non-lead",J4759="Unknown - Material Unknown")),
(AND(G4759="Non-lead - Other",J4759="Unknown - Likely Lead")),
(AND(G4759="Non-Lead - Other",J4759="Unknown - Unlikely Lead")),
(AND(G4759="Non-Lead - Other",J4759="Unknown - Material Unknown")))),"Unknown",
IF((OR((AND(G4759="Galvanized",J4759="Unknown - Likely Lead")),
(AND(G4759="Galvanized",J4759="Unknown - Unlikely Lead")),
(AND(G4759="Galvanized",J4759="Unknown - Material Unknown")))),"Unknown",
IF((OR((AND(G4759="Galvanized",J4759="")))),"Galvanized Requiring Replacement",
IF((OR((AND(G4759="Non-lead - Copper",J4759="")),
(AND(G4759="Non-lead - Plastic",J4759="")),
(AND(G4759="Non-lead",J4759="")),
(AND(G4759="Non-lead - Other",J4759="")))),"Non-lead",
IF((OR((AND(G4759="Unknown - Likely Lead",J4759="")),
(AND(G4759="Unknown - Unlikely Lead",J4759="")),
(AND(G4759="Unknown - Material Unknown",J4759="")))),"Unknown",
""))))))))))))))))</f>
        <v>Non-Lead</v>
      </c>
      <c r="N4759" s="44" t="s">
        <v>39</v>
      </c>
    </row>
    <row r="4760" spans="1:14" ht="30" x14ac:dyDescent="0.25">
      <c r="A4760" s="34" t="s">
        <v>11233</v>
      </c>
      <c r="B4760" s="35" t="s">
        <v>890</v>
      </c>
      <c r="C4760" s="36" t="s">
        <v>10238</v>
      </c>
      <c r="D4760" s="36" t="s">
        <v>32</v>
      </c>
      <c r="E4760" s="36" t="s">
        <v>644</v>
      </c>
      <c r="F4760" s="37" t="s">
        <v>11234</v>
      </c>
      <c r="G4760" s="38" t="s">
        <v>35</v>
      </c>
      <c r="H4760" s="39" t="s">
        <v>39</v>
      </c>
      <c r="I4760" s="40" t="s">
        <v>37</v>
      </c>
      <c r="J4760" s="42" t="s">
        <v>38</v>
      </c>
      <c r="K4760" s="39" t="s">
        <v>37</v>
      </c>
      <c r="L4760" s="35"/>
      <c r="M4760" s="43" t="str">
        <f>IF((OR(G4760="Lead")),"Lead",
IF((OR(J4760="Lead")),"Lead",
IF((OR(G4760="Lead-lined galvanized")),"Lead",
IF((OR(J4760="Lead-lined galvanized")),"Lead",
IF((OR((AND(G4760="Unknown - Likely Lead",J4760="Galvanized")),
(AND(G4760="Unknown - Unlikely Lead",J4760="Galvanized")),
(AND(G4760="Unknown - Material Unknown",J4760="Galvanized")))),"Galvanized Requiring Replacement",
IF((OR((AND(G4760="Non-lead - Copper",H4760="Yes",J4760="Galvanized")),
(AND(G4760="Non-lead - Copper",H4760="Don't know",J4760="Galvanized")),
(AND(G4760="Non-lead - Copper",H4760="",J4760="Galvanized")),
(AND(G4760="Non-lead - Plastic",H4760="Yes",J4760="Galvanized")),
(AND(G4760="Non-lead - Plastic",H4760="Don't know",J4760="Galvanized")),
(AND(G4760="Non-lead - Plastic",H4760="",J4760="Galvanized")),
(AND(G4760="Non-lead",H4760="Yes",J4760="Galvanized")),
(AND(G4760="Non-lead",H4760="Don't know",J4760="Galvanized")),
(AND(G4760="Non-lead",H4760="",J4760="Galvanized")),
(AND(G4760="Non-lead - Other",H4760="Yes",J4760="Galvanized")),
(AND(G4760="Non-Lead - Other",H4760="Don't know",J4760="Galvanized")),
(AND(G4760="Galvanized",H4760="Yes",J4760="Galvanized")),
(AND(G4760="Galvanized",H4760="Don't know",J4760="Galvanized")),
(AND(G4760="Galvanized",H4760="",J4760="Galvanized")),
(AND(G4760="Non-Lead - Other",H4760="",J4760="Galvanized")))),"Galvanized Requiring Replacement",
IF((OR((AND(G4760="Non-lead - Copper",J4760="Non-lead - Copper")),
(AND(G4760="Non-lead - Copper",J4760="Non-lead - Plastic")),
(AND(G4760="Non-lead - Copper",J4760="Non-lead - Other")),
(AND(G4760="Non-lead - Copper",J4760="Non-lead")),
(AND(G4760="Non-lead - Plastic",J4760="Non-lead - Copper")),
(AND(G4760="Non-lead - Plastic",J4760="Non-lead - Plastic")),
(AND(G4760="Non-lead - Plastic",J4760="Non-lead - Other")),
(AND(G4760="Non-lead - Plastic",J4760="Non-lead")),
(AND(G4760="Non-lead",J4760="Non-lead - Copper")),
(AND(G4760="Non-lead",J4760="Non-lead - Plastic")),
(AND(G4760="Non-lead",J4760="Non-lead - Other")),
(AND(G4760="Non-lead",J4760="Non-lead")),
(AND(G4760="Non-lead - Other",J4760="Non-lead - Copper")),
(AND(G4760="Non-Lead - Other",J4760="Non-lead - Plastic")),
(AND(G4760="Non-Lead - Other",J4760="Non-lead")),
(AND(G4760="Non-Lead - Other",J4760="Non-lead - Other")))),"Non-Lead",
IF((OR((AND(G4760="Galvanized",J4760="Non-lead")),
(AND(G4760="Galvanized",J4760="Non-lead - Copper")),
(AND(G4760="Galvanized",J4760="Non-lead - Plastic")),
(AND(G4760="Galvanized",J4760="Non-lead")),
(AND(G4760="Galvanized",J4760="Non-lead - Other")))),"Non-Lead",
IF((OR((AND(G4760="Non-lead - Copper",H4760="No",J4760="Galvanized")),
(AND(G4760="Non-lead - Plastic",H4760="No",J4760="Galvanized")),
(AND(G4760="Non-lead",H4760="No",J4760="Galvanized")),
(AND(G4760="Galvanized",H4760="No",J4760="Galvanized")),
(AND(G4760="Non-lead - Other",H4760="No",J4760="Galvanized")))),"Non-lead",
IF((OR((AND(G4760="Unknown - Likely Lead",J4760="Unknown - Likely Lead")),
(AND(G4760="Unknown - Likely Lead",J4760="Unknown - Unlikely Lead")),
(AND(G4760="Unknown - Likely Lead",J4760="Unknown - Material Unknown")),
(AND(G4760="Unknown - Unlikely Lead",J4760="Unknown - Likely Lead")),
(AND(G4760="Unknown - Unlikely Lead",J4760="Unknown - Unlikely Lead")),
(AND(G4760="Unknown - Unlikely Lead",J4760="Unknown - Material Unknown")),
(AND(G4760="Unknown - Material Unknown",J4760="Unknown - Likely Lead")),
(AND(G4760="Unknown - Material Unknown",J4760="Unknown - Unlikely Lead")),
(AND(G4760="Unknown - Material Unknown",J4760="Unknown - Material Unknown")))),"Unknown",
IF((OR((AND(G4760="Unknown - Likely Lead",J4760="Non-lead - Copper")),
(AND(G4760="Unknown - Likely Lead",J4760="Non-lead - Plastic")),
(AND(G4760="Unknown - Likely Lead",J4760="Non-lead")),
(AND(G4760="Unknown - Likely Lead",J4760="Non-lead - Other")),
(AND(G4760="Unknown - Unlikely Lead",J4760="Non-lead - Copper")),
(AND(G4760="Unknown - Unlikely Lead",J4760="Non-lead - Plastic")),
(AND(G4760="Unknown - Unlikely Lead",J4760="Non-lead")),
(AND(G4760="Unknown - Unlikely Lead",J4760="Non-lead - Other")),
(AND(G4760="Unknown - Material Unknown",J4760="Non-lead - Copper")),
(AND(G4760="Unknown - Material Unknown",J4760="Non-lead - Plastic")),
(AND(G4760="Unknown - Material Unknown",J4760="Non-lead")),
(AND(G4760="Unknown - Material Unknown",J4760="Non-lead - Other")))),"Unknown",
IF((OR((AND(G4760="Non-lead - Copper",J4760="Unknown - Likely Lead")),
(AND(G4760="Non-lead - Copper",J4760="Unknown - Unlikely Lead")),
(AND(G4760="Non-lead - Copper",J4760="Unknown - Material Unknown")),
(AND(G4760="Non-lead - Plastic",J4760="Unknown - Likely Lead")),
(AND(G4760="Non-lead - Plastic",J4760="Unknown - Unlikely Lead")),
(AND(G4760="Non-lead - Plastic",J4760="Unknown - Material Unknown")),
(AND(G4760="Non-lead",J4760="Unknown - Likely Lead")),
(AND(G4760="Non-lead",J4760="Unknown - Unlikely Lead")),
(AND(G4760="Non-lead",J4760="Unknown - Material Unknown")),
(AND(G4760="Non-lead - Other",J4760="Unknown - Likely Lead")),
(AND(G4760="Non-Lead - Other",J4760="Unknown - Unlikely Lead")),
(AND(G4760="Non-Lead - Other",J4760="Unknown - Material Unknown")))),"Unknown",
IF((OR((AND(G4760="Galvanized",J4760="Unknown - Likely Lead")),
(AND(G4760="Galvanized",J4760="Unknown - Unlikely Lead")),
(AND(G4760="Galvanized",J4760="Unknown - Material Unknown")))),"Unknown",
IF((OR((AND(G4760="Galvanized",J4760="")))),"Galvanized Requiring Replacement",
IF((OR((AND(G4760="Non-lead - Copper",J4760="")),
(AND(G4760="Non-lead - Plastic",J4760="")),
(AND(G4760="Non-lead",J4760="")),
(AND(G4760="Non-lead - Other",J4760="")))),"Non-lead",
IF((OR((AND(G4760="Unknown - Likely Lead",J4760="")),
(AND(G4760="Unknown - Unlikely Lead",J4760="")),
(AND(G4760="Unknown - Material Unknown",J4760="")))),"Unknown",
""))))))))))))))))</f>
        <v>Non-Lead</v>
      </c>
      <c r="N4760" s="44" t="s">
        <v>39</v>
      </c>
    </row>
    <row r="4761" spans="1:14" x14ac:dyDescent="0.25">
      <c r="A4761" s="34" t="s">
        <v>11235</v>
      </c>
      <c r="B4761" s="35" t="s">
        <v>10627</v>
      </c>
      <c r="C4761" s="36" t="s">
        <v>9506</v>
      </c>
      <c r="D4761" s="36" t="s">
        <v>32</v>
      </c>
      <c r="E4761" s="36" t="s">
        <v>644</v>
      </c>
      <c r="F4761" s="37" t="s">
        <v>11236</v>
      </c>
      <c r="G4761" s="38" t="s">
        <v>35</v>
      </c>
      <c r="H4761" s="39" t="s">
        <v>39</v>
      </c>
      <c r="I4761" s="40" t="s">
        <v>63</v>
      </c>
      <c r="J4761" s="42" t="s">
        <v>38</v>
      </c>
      <c r="K4761" s="39" t="s">
        <v>63</v>
      </c>
      <c r="L4761" s="35"/>
      <c r="M4761" s="43" t="str">
        <f>IF((OR(G4761="Lead")),"Lead",
IF((OR(J4761="Lead")),"Lead",
IF((OR(G4761="Lead-lined galvanized")),"Lead",
IF((OR(J4761="Lead-lined galvanized")),"Lead",
IF((OR((AND(G4761="Unknown - Likely Lead",J4761="Galvanized")),
(AND(G4761="Unknown - Unlikely Lead",J4761="Galvanized")),
(AND(G4761="Unknown - Material Unknown",J4761="Galvanized")))),"Galvanized Requiring Replacement",
IF((OR((AND(G4761="Non-lead - Copper",H4761="Yes",J4761="Galvanized")),
(AND(G4761="Non-lead - Copper",H4761="Don't know",J4761="Galvanized")),
(AND(G4761="Non-lead - Copper",H4761="",J4761="Galvanized")),
(AND(G4761="Non-lead - Plastic",H4761="Yes",J4761="Galvanized")),
(AND(G4761="Non-lead - Plastic",H4761="Don't know",J4761="Galvanized")),
(AND(G4761="Non-lead - Plastic",H4761="",J4761="Galvanized")),
(AND(G4761="Non-lead",H4761="Yes",J4761="Galvanized")),
(AND(G4761="Non-lead",H4761="Don't know",J4761="Galvanized")),
(AND(G4761="Non-lead",H4761="",J4761="Galvanized")),
(AND(G4761="Non-lead - Other",H4761="Yes",J4761="Galvanized")),
(AND(G4761="Non-Lead - Other",H4761="Don't know",J4761="Galvanized")),
(AND(G4761="Galvanized",H4761="Yes",J4761="Galvanized")),
(AND(G4761="Galvanized",H4761="Don't know",J4761="Galvanized")),
(AND(G4761="Galvanized",H4761="",J4761="Galvanized")),
(AND(G4761="Non-Lead - Other",H4761="",J4761="Galvanized")))),"Galvanized Requiring Replacement",
IF((OR((AND(G4761="Non-lead - Copper",J4761="Non-lead - Copper")),
(AND(G4761="Non-lead - Copper",J4761="Non-lead - Plastic")),
(AND(G4761="Non-lead - Copper",J4761="Non-lead - Other")),
(AND(G4761="Non-lead - Copper",J4761="Non-lead")),
(AND(G4761="Non-lead - Plastic",J4761="Non-lead - Copper")),
(AND(G4761="Non-lead - Plastic",J4761="Non-lead - Plastic")),
(AND(G4761="Non-lead - Plastic",J4761="Non-lead - Other")),
(AND(G4761="Non-lead - Plastic",J4761="Non-lead")),
(AND(G4761="Non-lead",J4761="Non-lead - Copper")),
(AND(G4761="Non-lead",J4761="Non-lead - Plastic")),
(AND(G4761="Non-lead",J4761="Non-lead - Other")),
(AND(G4761="Non-lead",J4761="Non-lead")),
(AND(G4761="Non-lead - Other",J4761="Non-lead - Copper")),
(AND(G4761="Non-Lead - Other",J4761="Non-lead - Plastic")),
(AND(G4761="Non-Lead - Other",J4761="Non-lead")),
(AND(G4761="Non-Lead - Other",J4761="Non-lead - Other")))),"Non-Lead",
IF((OR((AND(G4761="Galvanized",J4761="Non-lead")),
(AND(G4761="Galvanized",J4761="Non-lead - Copper")),
(AND(G4761="Galvanized",J4761="Non-lead - Plastic")),
(AND(G4761="Galvanized",J4761="Non-lead")),
(AND(G4761="Galvanized",J4761="Non-lead - Other")))),"Non-Lead",
IF((OR((AND(G4761="Non-lead - Copper",H4761="No",J4761="Galvanized")),
(AND(G4761="Non-lead - Plastic",H4761="No",J4761="Galvanized")),
(AND(G4761="Non-lead",H4761="No",J4761="Galvanized")),
(AND(G4761="Galvanized",H4761="No",J4761="Galvanized")),
(AND(G4761="Non-lead - Other",H4761="No",J4761="Galvanized")))),"Non-lead",
IF((OR((AND(G4761="Unknown - Likely Lead",J4761="Unknown - Likely Lead")),
(AND(G4761="Unknown - Likely Lead",J4761="Unknown - Unlikely Lead")),
(AND(G4761="Unknown - Likely Lead",J4761="Unknown - Material Unknown")),
(AND(G4761="Unknown - Unlikely Lead",J4761="Unknown - Likely Lead")),
(AND(G4761="Unknown - Unlikely Lead",J4761="Unknown - Unlikely Lead")),
(AND(G4761="Unknown - Unlikely Lead",J4761="Unknown - Material Unknown")),
(AND(G4761="Unknown - Material Unknown",J4761="Unknown - Likely Lead")),
(AND(G4761="Unknown - Material Unknown",J4761="Unknown - Unlikely Lead")),
(AND(G4761="Unknown - Material Unknown",J4761="Unknown - Material Unknown")))),"Unknown",
IF((OR((AND(G4761="Unknown - Likely Lead",J4761="Non-lead - Copper")),
(AND(G4761="Unknown - Likely Lead",J4761="Non-lead - Plastic")),
(AND(G4761="Unknown - Likely Lead",J4761="Non-lead")),
(AND(G4761="Unknown - Likely Lead",J4761="Non-lead - Other")),
(AND(G4761="Unknown - Unlikely Lead",J4761="Non-lead - Copper")),
(AND(G4761="Unknown - Unlikely Lead",J4761="Non-lead - Plastic")),
(AND(G4761="Unknown - Unlikely Lead",J4761="Non-lead")),
(AND(G4761="Unknown - Unlikely Lead",J4761="Non-lead - Other")),
(AND(G4761="Unknown - Material Unknown",J4761="Non-lead - Copper")),
(AND(G4761="Unknown - Material Unknown",J4761="Non-lead - Plastic")),
(AND(G4761="Unknown - Material Unknown",J4761="Non-lead")),
(AND(G4761="Unknown - Material Unknown",J4761="Non-lead - Other")))),"Unknown",
IF((OR((AND(G4761="Non-lead - Copper",J4761="Unknown - Likely Lead")),
(AND(G4761="Non-lead - Copper",J4761="Unknown - Unlikely Lead")),
(AND(G4761="Non-lead - Copper",J4761="Unknown - Material Unknown")),
(AND(G4761="Non-lead - Plastic",J4761="Unknown - Likely Lead")),
(AND(G4761="Non-lead - Plastic",J4761="Unknown - Unlikely Lead")),
(AND(G4761="Non-lead - Plastic",J4761="Unknown - Material Unknown")),
(AND(G4761="Non-lead",J4761="Unknown - Likely Lead")),
(AND(G4761="Non-lead",J4761="Unknown - Unlikely Lead")),
(AND(G4761="Non-lead",J4761="Unknown - Material Unknown")),
(AND(G4761="Non-lead - Other",J4761="Unknown - Likely Lead")),
(AND(G4761="Non-Lead - Other",J4761="Unknown - Unlikely Lead")),
(AND(G4761="Non-Lead - Other",J4761="Unknown - Material Unknown")))),"Unknown",
IF((OR((AND(G4761="Galvanized",J4761="Unknown - Likely Lead")),
(AND(G4761="Galvanized",J4761="Unknown - Unlikely Lead")),
(AND(G4761="Galvanized",J4761="Unknown - Material Unknown")))),"Unknown",
IF((OR((AND(G4761="Galvanized",J4761="")))),"Galvanized Requiring Replacement",
IF((OR((AND(G4761="Non-lead - Copper",J4761="")),
(AND(G4761="Non-lead - Plastic",J4761="")),
(AND(G4761="Non-lead",J4761="")),
(AND(G4761="Non-lead - Other",J4761="")))),"Non-lead",
IF((OR((AND(G4761="Unknown - Likely Lead",J4761="")),
(AND(G4761="Unknown - Unlikely Lead",J4761="")),
(AND(G4761="Unknown - Material Unknown",J4761="")))),"Unknown",
""))))))))))))))))</f>
        <v>Non-Lead</v>
      </c>
      <c r="N4761" s="44" t="s">
        <v>39</v>
      </c>
    </row>
    <row r="4762" spans="1:14" x14ac:dyDescent="0.25">
      <c r="A4762" s="34" t="s">
        <v>11237</v>
      </c>
      <c r="B4762" s="35" t="s">
        <v>10599</v>
      </c>
      <c r="C4762" s="36" t="s">
        <v>9506</v>
      </c>
      <c r="D4762" s="36" t="s">
        <v>32</v>
      </c>
      <c r="E4762" s="36" t="s">
        <v>644</v>
      </c>
      <c r="F4762" s="37" t="s">
        <v>11238</v>
      </c>
      <c r="G4762" s="38" t="s">
        <v>35</v>
      </c>
      <c r="H4762" s="39" t="s">
        <v>39</v>
      </c>
      <c r="I4762" s="40" t="s">
        <v>63</v>
      </c>
      <c r="J4762" s="42" t="s">
        <v>38</v>
      </c>
      <c r="K4762" s="39" t="s">
        <v>63</v>
      </c>
      <c r="L4762" s="35"/>
      <c r="M4762" s="43" t="str">
        <f>IF((OR(G4762="Lead")),"Lead",
IF((OR(J4762="Lead")),"Lead",
IF((OR(G4762="Lead-lined galvanized")),"Lead",
IF((OR(J4762="Lead-lined galvanized")),"Lead",
IF((OR((AND(G4762="Unknown - Likely Lead",J4762="Galvanized")),
(AND(G4762="Unknown - Unlikely Lead",J4762="Galvanized")),
(AND(G4762="Unknown - Material Unknown",J4762="Galvanized")))),"Galvanized Requiring Replacement",
IF((OR((AND(G4762="Non-lead - Copper",H4762="Yes",J4762="Galvanized")),
(AND(G4762="Non-lead - Copper",H4762="Don't know",J4762="Galvanized")),
(AND(G4762="Non-lead - Copper",H4762="",J4762="Galvanized")),
(AND(G4762="Non-lead - Plastic",H4762="Yes",J4762="Galvanized")),
(AND(G4762="Non-lead - Plastic",H4762="Don't know",J4762="Galvanized")),
(AND(G4762="Non-lead - Plastic",H4762="",J4762="Galvanized")),
(AND(G4762="Non-lead",H4762="Yes",J4762="Galvanized")),
(AND(G4762="Non-lead",H4762="Don't know",J4762="Galvanized")),
(AND(G4762="Non-lead",H4762="",J4762="Galvanized")),
(AND(G4762="Non-lead - Other",H4762="Yes",J4762="Galvanized")),
(AND(G4762="Non-Lead - Other",H4762="Don't know",J4762="Galvanized")),
(AND(G4762="Galvanized",H4762="Yes",J4762="Galvanized")),
(AND(G4762="Galvanized",H4762="Don't know",J4762="Galvanized")),
(AND(G4762="Galvanized",H4762="",J4762="Galvanized")),
(AND(G4762="Non-Lead - Other",H4762="",J4762="Galvanized")))),"Galvanized Requiring Replacement",
IF((OR((AND(G4762="Non-lead - Copper",J4762="Non-lead - Copper")),
(AND(G4762="Non-lead - Copper",J4762="Non-lead - Plastic")),
(AND(G4762="Non-lead - Copper",J4762="Non-lead - Other")),
(AND(G4762="Non-lead - Copper",J4762="Non-lead")),
(AND(G4762="Non-lead - Plastic",J4762="Non-lead - Copper")),
(AND(G4762="Non-lead - Plastic",J4762="Non-lead - Plastic")),
(AND(G4762="Non-lead - Plastic",J4762="Non-lead - Other")),
(AND(G4762="Non-lead - Plastic",J4762="Non-lead")),
(AND(G4762="Non-lead",J4762="Non-lead - Copper")),
(AND(G4762="Non-lead",J4762="Non-lead - Plastic")),
(AND(G4762="Non-lead",J4762="Non-lead - Other")),
(AND(G4762="Non-lead",J4762="Non-lead")),
(AND(G4762="Non-lead - Other",J4762="Non-lead - Copper")),
(AND(G4762="Non-Lead - Other",J4762="Non-lead - Plastic")),
(AND(G4762="Non-Lead - Other",J4762="Non-lead")),
(AND(G4762="Non-Lead - Other",J4762="Non-lead - Other")))),"Non-Lead",
IF((OR((AND(G4762="Galvanized",J4762="Non-lead")),
(AND(G4762="Galvanized",J4762="Non-lead - Copper")),
(AND(G4762="Galvanized",J4762="Non-lead - Plastic")),
(AND(G4762="Galvanized",J4762="Non-lead")),
(AND(G4762="Galvanized",J4762="Non-lead - Other")))),"Non-Lead",
IF((OR((AND(G4762="Non-lead - Copper",H4762="No",J4762="Galvanized")),
(AND(G4762="Non-lead - Plastic",H4762="No",J4762="Galvanized")),
(AND(G4762="Non-lead",H4762="No",J4762="Galvanized")),
(AND(G4762="Galvanized",H4762="No",J4762="Galvanized")),
(AND(G4762="Non-lead - Other",H4762="No",J4762="Galvanized")))),"Non-lead",
IF((OR((AND(G4762="Unknown - Likely Lead",J4762="Unknown - Likely Lead")),
(AND(G4762="Unknown - Likely Lead",J4762="Unknown - Unlikely Lead")),
(AND(G4762="Unknown - Likely Lead",J4762="Unknown - Material Unknown")),
(AND(G4762="Unknown - Unlikely Lead",J4762="Unknown - Likely Lead")),
(AND(G4762="Unknown - Unlikely Lead",J4762="Unknown - Unlikely Lead")),
(AND(G4762="Unknown - Unlikely Lead",J4762="Unknown - Material Unknown")),
(AND(G4762="Unknown - Material Unknown",J4762="Unknown - Likely Lead")),
(AND(G4762="Unknown - Material Unknown",J4762="Unknown - Unlikely Lead")),
(AND(G4762="Unknown - Material Unknown",J4762="Unknown - Material Unknown")))),"Unknown",
IF((OR((AND(G4762="Unknown - Likely Lead",J4762="Non-lead - Copper")),
(AND(G4762="Unknown - Likely Lead",J4762="Non-lead - Plastic")),
(AND(G4762="Unknown - Likely Lead",J4762="Non-lead")),
(AND(G4762="Unknown - Likely Lead",J4762="Non-lead - Other")),
(AND(G4762="Unknown - Unlikely Lead",J4762="Non-lead - Copper")),
(AND(G4762="Unknown - Unlikely Lead",J4762="Non-lead - Plastic")),
(AND(G4762="Unknown - Unlikely Lead",J4762="Non-lead")),
(AND(G4762="Unknown - Unlikely Lead",J4762="Non-lead - Other")),
(AND(G4762="Unknown - Material Unknown",J4762="Non-lead - Copper")),
(AND(G4762="Unknown - Material Unknown",J4762="Non-lead - Plastic")),
(AND(G4762="Unknown - Material Unknown",J4762="Non-lead")),
(AND(G4762="Unknown - Material Unknown",J4762="Non-lead - Other")))),"Unknown",
IF((OR((AND(G4762="Non-lead - Copper",J4762="Unknown - Likely Lead")),
(AND(G4762="Non-lead - Copper",J4762="Unknown - Unlikely Lead")),
(AND(G4762="Non-lead - Copper",J4762="Unknown - Material Unknown")),
(AND(G4762="Non-lead - Plastic",J4762="Unknown - Likely Lead")),
(AND(G4762="Non-lead - Plastic",J4762="Unknown - Unlikely Lead")),
(AND(G4762="Non-lead - Plastic",J4762="Unknown - Material Unknown")),
(AND(G4762="Non-lead",J4762="Unknown - Likely Lead")),
(AND(G4762="Non-lead",J4762="Unknown - Unlikely Lead")),
(AND(G4762="Non-lead",J4762="Unknown - Material Unknown")),
(AND(G4762="Non-lead - Other",J4762="Unknown - Likely Lead")),
(AND(G4762="Non-Lead - Other",J4762="Unknown - Unlikely Lead")),
(AND(G4762="Non-Lead - Other",J4762="Unknown - Material Unknown")))),"Unknown",
IF((OR((AND(G4762="Galvanized",J4762="Unknown - Likely Lead")),
(AND(G4762="Galvanized",J4762="Unknown - Unlikely Lead")),
(AND(G4762="Galvanized",J4762="Unknown - Material Unknown")))),"Unknown",
IF((OR((AND(G4762="Galvanized",J4762="")))),"Galvanized Requiring Replacement",
IF((OR((AND(G4762="Non-lead - Copper",J4762="")),
(AND(G4762="Non-lead - Plastic",J4762="")),
(AND(G4762="Non-lead",J4762="")),
(AND(G4762="Non-lead - Other",J4762="")))),"Non-lead",
IF((OR((AND(G4762="Unknown - Likely Lead",J4762="")),
(AND(G4762="Unknown - Unlikely Lead",J4762="")),
(AND(G4762="Unknown - Material Unknown",J4762="")))),"Unknown",
""))))))))))))))))</f>
        <v>Non-Lead</v>
      </c>
      <c r="N4762" s="44" t="s">
        <v>39</v>
      </c>
    </row>
    <row r="4763" spans="1:14" ht="30" x14ac:dyDescent="0.25">
      <c r="A4763" s="34" t="s">
        <v>11239</v>
      </c>
      <c r="B4763" s="35" t="s">
        <v>9464</v>
      </c>
      <c r="C4763" s="36" t="s">
        <v>9479</v>
      </c>
      <c r="D4763" s="36" t="s">
        <v>32</v>
      </c>
      <c r="E4763" s="36" t="s">
        <v>644</v>
      </c>
      <c r="F4763" s="37" t="s">
        <v>11240</v>
      </c>
      <c r="G4763" s="38" t="s">
        <v>35</v>
      </c>
      <c r="H4763" s="39" t="s">
        <v>39</v>
      </c>
      <c r="I4763" s="40" t="s">
        <v>37</v>
      </c>
      <c r="J4763" s="42" t="s">
        <v>38</v>
      </c>
      <c r="K4763" s="39" t="s">
        <v>37</v>
      </c>
      <c r="L4763" s="35"/>
      <c r="M4763" s="43" t="str">
        <f>IF((OR(G4763="Lead")),"Lead",
IF((OR(J4763="Lead")),"Lead",
IF((OR(G4763="Lead-lined galvanized")),"Lead",
IF((OR(J4763="Lead-lined galvanized")),"Lead",
IF((OR((AND(G4763="Unknown - Likely Lead",J4763="Galvanized")),
(AND(G4763="Unknown - Unlikely Lead",J4763="Galvanized")),
(AND(G4763="Unknown - Material Unknown",J4763="Galvanized")))),"Galvanized Requiring Replacement",
IF((OR((AND(G4763="Non-lead - Copper",H4763="Yes",J4763="Galvanized")),
(AND(G4763="Non-lead - Copper",H4763="Don't know",J4763="Galvanized")),
(AND(G4763="Non-lead - Copper",H4763="",J4763="Galvanized")),
(AND(G4763="Non-lead - Plastic",H4763="Yes",J4763="Galvanized")),
(AND(G4763="Non-lead - Plastic",H4763="Don't know",J4763="Galvanized")),
(AND(G4763="Non-lead - Plastic",H4763="",J4763="Galvanized")),
(AND(G4763="Non-lead",H4763="Yes",J4763="Galvanized")),
(AND(G4763="Non-lead",H4763="Don't know",J4763="Galvanized")),
(AND(G4763="Non-lead",H4763="",J4763="Galvanized")),
(AND(G4763="Non-lead - Other",H4763="Yes",J4763="Galvanized")),
(AND(G4763="Non-Lead - Other",H4763="Don't know",J4763="Galvanized")),
(AND(G4763="Galvanized",H4763="Yes",J4763="Galvanized")),
(AND(G4763="Galvanized",H4763="Don't know",J4763="Galvanized")),
(AND(G4763="Galvanized",H4763="",J4763="Galvanized")),
(AND(G4763="Non-Lead - Other",H4763="",J4763="Galvanized")))),"Galvanized Requiring Replacement",
IF((OR((AND(G4763="Non-lead - Copper",J4763="Non-lead - Copper")),
(AND(G4763="Non-lead - Copper",J4763="Non-lead - Plastic")),
(AND(G4763="Non-lead - Copper",J4763="Non-lead - Other")),
(AND(G4763="Non-lead - Copper",J4763="Non-lead")),
(AND(G4763="Non-lead - Plastic",J4763="Non-lead - Copper")),
(AND(G4763="Non-lead - Plastic",J4763="Non-lead - Plastic")),
(AND(G4763="Non-lead - Plastic",J4763="Non-lead - Other")),
(AND(G4763="Non-lead - Plastic",J4763="Non-lead")),
(AND(G4763="Non-lead",J4763="Non-lead - Copper")),
(AND(G4763="Non-lead",J4763="Non-lead - Plastic")),
(AND(G4763="Non-lead",J4763="Non-lead - Other")),
(AND(G4763="Non-lead",J4763="Non-lead")),
(AND(G4763="Non-lead - Other",J4763="Non-lead - Copper")),
(AND(G4763="Non-Lead - Other",J4763="Non-lead - Plastic")),
(AND(G4763="Non-Lead - Other",J4763="Non-lead")),
(AND(G4763="Non-Lead - Other",J4763="Non-lead - Other")))),"Non-Lead",
IF((OR((AND(G4763="Galvanized",J4763="Non-lead")),
(AND(G4763="Galvanized",J4763="Non-lead - Copper")),
(AND(G4763="Galvanized",J4763="Non-lead - Plastic")),
(AND(G4763="Galvanized",J4763="Non-lead")),
(AND(G4763="Galvanized",J4763="Non-lead - Other")))),"Non-Lead",
IF((OR((AND(G4763="Non-lead - Copper",H4763="No",J4763="Galvanized")),
(AND(G4763="Non-lead - Plastic",H4763="No",J4763="Galvanized")),
(AND(G4763="Non-lead",H4763="No",J4763="Galvanized")),
(AND(G4763="Galvanized",H4763="No",J4763="Galvanized")),
(AND(G4763="Non-lead - Other",H4763="No",J4763="Galvanized")))),"Non-lead",
IF((OR((AND(G4763="Unknown - Likely Lead",J4763="Unknown - Likely Lead")),
(AND(G4763="Unknown - Likely Lead",J4763="Unknown - Unlikely Lead")),
(AND(G4763="Unknown - Likely Lead",J4763="Unknown - Material Unknown")),
(AND(G4763="Unknown - Unlikely Lead",J4763="Unknown - Likely Lead")),
(AND(G4763="Unknown - Unlikely Lead",J4763="Unknown - Unlikely Lead")),
(AND(G4763="Unknown - Unlikely Lead",J4763="Unknown - Material Unknown")),
(AND(G4763="Unknown - Material Unknown",J4763="Unknown - Likely Lead")),
(AND(G4763="Unknown - Material Unknown",J4763="Unknown - Unlikely Lead")),
(AND(G4763="Unknown - Material Unknown",J4763="Unknown - Material Unknown")))),"Unknown",
IF((OR((AND(G4763="Unknown - Likely Lead",J4763="Non-lead - Copper")),
(AND(G4763="Unknown - Likely Lead",J4763="Non-lead - Plastic")),
(AND(G4763="Unknown - Likely Lead",J4763="Non-lead")),
(AND(G4763="Unknown - Likely Lead",J4763="Non-lead - Other")),
(AND(G4763="Unknown - Unlikely Lead",J4763="Non-lead - Copper")),
(AND(G4763="Unknown - Unlikely Lead",J4763="Non-lead - Plastic")),
(AND(G4763="Unknown - Unlikely Lead",J4763="Non-lead")),
(AND(G4763="Unknown - Unlikely Lead",J4763="Non-lead - Other")),
(AND(G4763="Unknown - Material Unknown",J4763="Non-lead - Copper")),
(AND(G4763="Unknown - Material Unknown",J4763="Non-lead - Plastic")),
(AND(G4763="Unknown - Material Unknown",J4763="Non-lead")),
(AND(G4763="Unknown - Material Unknown",J4763="Non-lead - Other")))),"Unknown",
IF((OR((AND(G4763="Non-lead - Copper",J4763="Unknown - Likely Lead")),
(AND(G4763="Non-lead - Copper",J4763="Unknown - Unlikely Lead")),
(AND(G4763="Non-lead - Copper",J4763="Unknown - Material Unknown")),
(AND(G4763="Non-lead - Plastic",J4763="Unknown - Likely Lead")),
(AND(G4763="Non-lead - Plastic",J4763="Unknown - Unlikely Lead")),
(AND(G4763="Non-lead - Plastic",J4763="Unknown - Material Unknown")),
(AND(G4763="Non-lead",J4763="Unknown - Likely Lead")),
(AND(G4763="Non-lead",J4763="Unknown - Unlikely Lead")),
(AND(G4763="Non-lead",J4763="Unknown - Material Unknown")),
(AND(G4763="Non-lead - Other",J4763="Unknown - Likely Lead")),
(AND(G4763="Non-Lead - Other",J4763="Unknown - Unlikely Lead")),
(AND(G4763="Non-Lead - Other",J4763="Unknown - Material Unknown")))),"Unknown",
IF((OR((AND(G4763="Galvanized",J4763="Unknown - Likely Lead")),
(AND(G4763="Galvanized",J4763="Unknown - Unlikely Lead")),
(AND(G4763="Galvanized",J4763="Unknown - Material Unknown")))),"Unknown",
IF((OR((AND(G4763="Galvanized",J4763="")))),"Galvanized Requiring Replacement",
IF((OR((AND(G4763="Non-lead - Copper",J4763="")),
(AND(G4763="Non-lead - Plastic",J4763="")),
(AND(G4763="Non-lead",J4763="")),
(AND(G4763="Non-lead - Other",J4763="")))),"Non-lead",
IF((OR((AND(G4763="Unknown - Likely Lead",J4763="")),
(AND(G4763="Unknown - Unlikely Lead",J4763="")),
(AND(G4763="Unknown - Material Unknown",J4763="")))),"Unknown",
""))))))))))))))))</f>
        <v>Non-Lead</v>
      </c>
      <c r="N4763" s="44" t="s">
        <v>39</v>
      </c>
    </row>
    <row r="4764" spans="1:14" ht="30" x14ac:dyDescent="0.25">
      <c r="A4764" s="34" t="s">
        <v>11241</v>
      </c>
      <c r="B4764" s="35" t="s">
        <v>9615</v>
      </c>
      <c r="C4764" s="36" t="s">
        <v>9465</v>
      </c>
      <c r="D4764" s="36" t="s">
        <v>32</v>
      </c>
      <c r="E4764" s="36" t="s">
        <v>644</v>
      </c>
      <c r="F4764" s="37" t="s">
        <v>11242</v>
      </c>
      <c r="G4764" s="38" t="s">
        <v>35</v>
      </c>
      <c r="H4764" s="39" t="s">
        <v>39</v>
      </c>
      <c r="I4764" s="40" t="s">
        <v>37</v>
      </c>
      <c r="J4764" s="42" t="s">
        <v>38</v>
      </c>
      <c r="K4764" s="39" t="s">
        <v>37</v>
      </c>
      <c r="L4764" s="35"/>
      <c r="M4764" s="43" t="str">
        <f>IF((OR(G4764="Lead")),"Lead",
IF((OR(J4764="Lead")),"Lead",
IF((OR(G4764="Lead-lined galvanized")),"Lead",
IF((OR(J4764="Lead-lined galvanized")),"Lead",
IF((OR((AND(G4764="Unknown - Likely Lead",J4764="Galvanized")),
(AND(G4764="Unknown - Unlikely Lead",J4764="Galvanized")),
(AND(G4764="Unknown - Material Unknown",J4764="Galvanized")))),"Galvanized Requiring Replacement",
IF((OR((AND(G4764="Non-lead - Copper",H4764="Yes",J4764="Galvanized")),
(AND(G4764="Non-lead - Copper",H4764="Don't know",J4764="Galvanized")),
(AND(G4764="Non-lead - Copper",H4764="",J4764="Galvanized")),
(AND(G4764="Non-lead - Plastic",H4764="Yes",J4764="Galvanized")),
(AND(G4764="Non-lead - Plastic",H4764="Don't know",J4764="Galvanized")),
(AND(G4764="Non-lead - Plastic",H4764="",J4764="Galvanized")),
(AND(G4764="Non-lead",H4764="Yes",J4764="Galvanized")),
(AND(G4764="Non-lead",H4764="Don't know",J4764="Galvanized")),
(AND(G4764="Non-lead",H4764="",J4764="Galvanized")),
(AND(G4764="Non-lead - Other",H4764="Yes",J4764="Galvanized")),
(AND(G4764="Non-Lead - Other",H4764="Don't know",J4764="Galvanized")),
(AND(G4764="Galvanized",H4764="Yes",J4764="Galvanized")),
(AND(G4764="Galvanized",H4764="Don't know",J4764="Galvanized")),
(AND(G4764="Galvanized",H4764="",J4764="Galvanized")),
(AND(G4764="Non-Lead - Other",H4764="",J4764="Galvanized")))),"Galvanized Requiring Replacement",
IF((OR((AND(G4764="Non-lead - Copper",J4764="Non-lead - Copper")),
(AND(G4764="Non-lead - Copper",J4764="Non-lead - Plastic")),
(AND(G4764="Non-lead - Copper",J4764="Non-lead - Other")),
(AND(G4764="Non-lead - Copper",J4764="Non-lead")),
(AND(G4764="Non-lead - Plastic",J4764="Non-lead - Copper")),
(AND(G4764="Non-lead - Plastic",J4764="Non-lead - Plastic")),
(AND(G4764="Non-lead - Plastic",J4764="Non-lead - Other")),
(AND(G4764="Non-lead - Plastic",J4764="Non-lead")),
(AND(G4764="Non-lead",J4764="Non-lead - Copper")),
(AND(G4764="Non-lead",J4764="Non-lead - Plastic")),
(AND(G4764="Non-lead",J4764="Non-lead - Other")),
(AND(G4764="Non-lead",J4764="Non-lead")),
(AND(G4764="Non-lead - Other",J4764="Non-lead - Copper")),
(AND(G4764="Non-Lead - Other",J4764="Non-lead - Plastic")),
(AND(G4764="Non-Lead - Other",J4764="Non-lead")),
(AND(G4764="Non-Lead - Other",J4764="Non-lead - Other")))),"Non-Lead",
IF((OR((AND(G4764="Galvanized",J4764="Non-lead")),
(AND(G4764="Galvanized",J4764="Non-lead - Copper")),
(AND(G4764="Galvanized",J4764="Non-lead - Plastic")),
(AND(G4764="Galvanized",J4764="Non-lead")),
(AND(G4764="Galvanized",J4764="Non-lead - Other")))),"Non-Lead",
IF((OR((AND(G4764="Non-lead - Copper",H4764="No",J4764="Galvanized")),
(AND(G4764="Non-lead - Plastic",H4764="No",J4764="Galvanized")),
(AND(G4764="Non-lead",H4764="No",J4764="Galvanized")),
(AND(G4764="Galvanized",H4764="No",J4764="Galvanized")),
(AND(G4764="Non-lead - Other",H4764="No",J4764="Galvanized")))),"Non-lead",
IF((OR((AND(G4764="Unknown - Likely Lead",J4764="Unknown - Likely Lead")),
(AND(G4764="Unknown - Likely Lead",J4764="Unknown - Unlikely Lead")),
(AND(G4764="Unknown - Likely Lead",J4764="Unknown - Material Unknown")),
(AND(G4764="Unknown - Unlikely Lead",J4764="Unknown - Likely Lead")),
(AND(G4764="Unknown - Unlikely Lead",J4764="Unknown - Unlikely Lead")),
(AND(G4764="Unknown - Unlikely Lead",J4764="Unknown - Material Unknown")),
(AND(G4764="Unknown - Material Unknown",J4764="Unknown - Likely Lead")),
(AND(G4764="Unknown - Material Unknown",J4764="Unknown - Unlikely Lead")),
(AND(G4764="Unknown - Material Unknown",J4764="Unknown - Material Unknown")))),"Unknown",
IF((OR((AND(G4764="Unknown - Likely Lead",J4764="Non-lead - Copper")),
(AND(G4764="Unknown - Likely Lead",J4764="Non-lead - Plastic")),
(AND(G4764="Unknown - Likely Lead",J4764="Non-lead")),
(AND(G4764="Unknown - Likely Lead",J4764="Non-lead - Other")),
(AND(G4764="Unknown - Unlikely Lead",J4764="Non-lead - Copper")),
(AND(G4764="Unknown - Unlikely Lead",J4764="Non-lead - Plastic")),
(AND(G4764="Unknown - Unlikely Lead",J4764="Non-lead")),
(AND(G4764="Unknown - Unlikely Lead",J4764="Non-lead - Other")),
(AND(G4764="Unknown - Material Unknown",J4764="Non-lead - Copper")),
(AND(G4764="Unknown - Material Unknown",J4764="Non-lead - Plastic")),
(AND(G4764="Unknown - Material Unknown",J4764="Non-lead")),
(AND(G4764="Unknown - Material Unknown",J4764="Non-lead - Other")))),"Unknown",
IF((OR((AND(G4764="Non-lead - Copper",J4764="Unknown - Likely Lead")),
(AND(G4764="Non-lead - Copper",J4764="Unknown - Unlikely Lead")),
(AND(G4764="Non-lead - Copper",J4764="Unknown - Material Unknown")),
(AND(G4764="Non-lead - Plastic",J4764="Unknown - Likely Lead")),
(AND(G4764="Non-lead - Plastic",J4764="Unknown - Unlikely Lead")),
(AND(G4764="Non-lead - Plastic",J4764="Unknown - Material Unknown")),
(AND(G4764="Non-lead",J4764="Unknown - Likely Lead")),
(AND(G4764="Non-lead",J4764="Unknown - Unlikely Lead")),
(AND(G4764="Non-lead",J4764="Unknown - Material Unknown")),
(AND(G4764="Non-lead - Other",J4764="Unknown - Likely Lead")),
(AND(G4764="Non-Lead - Other",J4764="Unknown - Unlikely Lead")),
(AND(G4764="Non-Lead - Other",J4764="Unknown - Material Unknown")))),"Unknown",
IF((OR((AND(G4764="Galvanized",J4764="Unknown - Likely Lead")),
(AND(G4764="Galvanized",J4764="Unknown - Unlikely Lead")),
(AND(G4764="Galvanized",J4764="Unknown - Material Unknown")))),"Unknown",
IF((OR((AND(G4764="Galvanized",J4764="")))),"Galvanized Requiring Replacement",
IF((OR((AND(G4764="Non-lead - Copper",J4764="")),
(AND(G4764="Non-lead - Plastic",J4764="")),
(AND(G4764="Non-lead",J4764="")),
(AND(G4764="Non-lead - Other",J4764="")))),"Non-lead",
IF((OR((AND(G4764="Unknown - Likely Lead",J4764="")),
(AND(G4764="Unknown - Unlikely Lead",J4764="")),
(AND(G4764="Unknown - Material Unknown",J4764="")))),"Unknown",
""))))))))))))))))</f>
        <v>Non-Lead</v>
      </c>
      <c r="N4764" s="44" t="s">
        <v>39</v>
      </c>
    </row>
    <row r="4765" spans="1:14" ht="30" x14ac:dyDescent="0.25">
      <c r="A4765" s="34" t="s">
        <v>11243</v>
      </c>
      <c r="B4765" s="35" t="s">
        <v>10707</v>
      </c>
      <c r="C4765" s="36" t="s">
        <v>9479</v>
      </c>
      <c r="D4765" s="36" t="s">
        <v>32</v>
      </c>
      <c r="E4765" s="36" t="s">
        <v>644</v>
      </c>
      <c r="F4765" s="37" t="s">
        <v>11244</v>
      </c>
      <c r="G4765" s="38" t="s">
        <v>35</v>
      </c>
      <c r="H4765" s="39" t="s">
        <v>39</v>
      </c>
      <c r="I4765" s="40" t="s">
        <v>37</v>
      </c>
      <c r="J4765" s="42" t="s">
        <v>38</v>
      </c>
      <c r="K4765" s="39" t="s">
        <v>37</v>
      </c>
      <c r="L4765" s="35"/>
      <c r="M4765" s="43" t="str">
        <f>IF((OR(G4765="Lead")),"Lead",
IF((OR(J4765="Lead")),"Lead",
IF((OR(G4765="Lead-lined galvanized")),"Lead",
IF((OR(J4765="Lead-lined galvanized")),"Lead",
IF((OR((AND(G4765="Unknown - Likely Lead",J4765="Galvanized")),
(AND(G4765="Unknown - Unlikely Lead",J4765="Galvanized")),
(AND(G4765="Unknown - Material Unknown",J4765="Galvanized")))),"Galvanized Requiring Replacement",
IF((OR((AND(G4765="Non-lead - Copper",H4765="Yes",J4765="Galvanized")),
(AND(G4765="Non-lead - Copper",H4765="Don't know",J4765="Galvanized")),
(AND(G4765="Non-lead - Copper",H4765="",J4765="Galvanized")),
(AND(G4765="Non-lead - Plastic",H4765="Yes",J4765="Galvanized")),
(AND(G4765="Non-lead - Plastic",H4765="Don't know",J4765="Galvanized")),
(AND(G4765="Non-lead - Plastic",H4765="",J4765="Galvanized")),
(AND(G4765="Non-lead",H4765="Yes",J4765="Galvanized")),
(AND(G4765="Non-lead",H4765="Don't know",J4765="Galvanized")),
(AND(G4765="Non-lead",H4765="",J4765="Galvanized")),
(AND(G4765="Non-lead - Other",H4765="Yes",J4765="Galvanized")),
(AND(G4765="Non-Lead - Other",H4765="Don't know",J4765="Galvanized")),
(AND(G4765="Galvanized",H4765="Yes",J4765="Galvanized")),
(AND(G4765="Galvanized",H4765="Don't know",J4765="Galvanized")),
(AND(G4765="Galvanized",H4765="",J4765="Galvanized")),
(AND(G4765="Non-Lead - Other",H4765="",J4765="Galvanized")))),"Galvanized Requiring Replacement",
IF((OR((AND(G4765="Non-lead - Copper",J4765="Non-lead - Copper")),
(AND(G4765="Non-lead - Copper",J4765="Non-lead - Plastic")),
(AND(G4765="Non-lead - Copper",J4765="Non-lead - Other")),
(AND(G4765="Non-lead - Copper",J4765="Non-lead")),
(AND(G4765="Non-lead - Plastic",J4765="Non-lead - Copper")),
(AND(G4765="Non-lead - Plastic",J4765="Non-lead - Plastic")),
(AND(G4765="Non-lead - Plastic",J4765="Non-lead - Other")),
(AND(G4765="Non-lead - Plastic",J4765="Non-lead")),
(AND(G4765="Non-lead",J4765="Non-lead - Copper")),
(AND(G4765="Non-lead",J4765="Non-lead - Plastic")),
(AND(G4765="Non-lead",J4765="Non-lead - Other")),
(AND(G4765="Non-lead",J4765="Non-lead")),
(AND(G4765="Non-lead - Other",J4765="Non-lead - Copper")),
(AND(G4765="Non-Lead - Other",J4765="Non-lead - Plastic")),
(AND(G4765="Non-Lead - Other",J4765="Non-lead")),
(AND(G4765="Non-Lead - Other",J4765="Non-lead - Other")))),"Non-Lead",
IF((OR((AND(G4765="Galvanized",J4765="Non-lead")),
(AND(G4765="Galvanized",J4765="Non-lead - Copper")),
(AND(G4765="Galvanized",J4765="Non-lead - Plastic")),
(AND(G4765="Galvanized",J4765="Non-lead")),
(AND(G4765="Galvanized",J4765="Non-lead - Other")))),"Non-Lead",
IF((OR((AND(G4765="Non-lead - Copper",H4765="No",J4765="Galvanized")),
(AND(G4765="Non-lead - Plastic",H4765="No",J4765="Galvanized")),
(AND(G4765="Non-lead",H4765="No",J4765="Galvanized")),
(AND(G4765="Galvanized",H4765="No",J4765="Galvanized")),
(AND(G4765="Non-lead - Other",H4765="No",J4765="Galvanized")))),"Non-lead",
IF((OR((AND(G4765="Unknown - Likely Lead",J4765="Unknown - Likely Lead")),
(AND(G4765="Unknown - Likely Lead",J4765="Unknown - Unlikely Lead")),
(AND(G4765="Unknown - Likely Lead",J4765="Unknown - Material Unknown")),
(AND(G4765="Unknown - Unlikely Lead",J4765="Unknown - Likely Lead")),
(AND(G4765="Unknown - Unlikely Lead",J4765="Unknown - Unlikely Lead")),
(AND(G4765="Unknown - Unlikely Lead",J4765="Unknown - Material Unknown")),
(AND(G4765="Unknown - Material Unknown",J4765="Unknown - Likely Lead")),
(AND(G4765="Unknown - Material Unknown",J4765="Unknown - Unlikely Lead")),
(AND(G4765="Unknown - Material Unknown",J4765="Unknown - Material Unknown")))),"Unknown",
IF((OR((AND(G4765="Unknown - Likely Lead",J4765="Non-lead - Copper")),
(AND(G4765="Unknown - Likely Lead",J4765="Non-lead - Plastic")),
(AND(G4765="Unknown - Likely Lead",J4765="Non-lead")),
(AND(G4765="Unknown - Likely Lead",J4765="Non-lead - Other")),
(AND(G4765="Unknown - Unlikely Lead",J4765="Non-lead - Copper")),
(AND(G4765="Unknown - Unlikely Lead",J4765="Non-lead - Plastic")),
(AND(G4765="Unknown - Unlikely Lead",J4765="Non-lead")),
(AND(G4765="Unknown - Unlikely Lead",J4765="Non-lead - Other")),
(AND(G4765="Unknown - Material Unknown",J4765="Non-lead - Copper")),
(AND(G4765="Unknown - Material Unknown",J4765="Non-lead - Plastic")),
(AND(G4765="Unknown - Material Unknown",J4765="Non-lead")),
(AND(G4765="Unknown - Material Unknown",J4765="Non-lead - Other")))),"Unknown",
IF((OR((AND(G4765="Non-lead - Copper",J4765="Unknown - Likely Lead")),
(AND(G4765="Non-lead - Copper",J4765="Unknown - Unlikely Lead")),
(AND(G4765="Non-lead - Copper",J4765="Unknown - Material Unknown")),
(AND(G4765="Non-lead - Plastic",J4765="Unknown - Likely Lead")),
(AND(G4765="Non-lead - Plastic",J4765="Unknown - Unlikely Lead")),
(AND(G4765="Non-lead - Plastic",J4765="Unknown - Material Unknown")),
(AND(G4765="Non-lead",J4765="Unknown - Likely Lead")),
(AND(G4765="Non-lead",J4765="Unknown - Unlikely Lead")),
(AND(G4765="Non-lead",J4765="Unknown - Material Unknown")),
(AND(G4765="Non-lead - Other",J4765="Unknown - Likely Lead")),
(AND(G4765="Non-Lead - Other",J4765="Unknown - Unlikely Lead")),
(AND(G4765="Non-Lead - Other",J4765="Unknown - Material Unknown")))),"Unknown",
IF((OR((AND(G4765="Galvanized",J4765="Unknown - Likely Lead")),
(AND(G4765="Galvanized",J4765="Unknown - Unlikely Lead")),
(AND(G4765="Galvanized",J4765="Unknown - Material Unknown")))),"Unknown",
IF((OR((AND(G4765="Galvanized",J4765="")))),"Galvanized Requiring Replacement",
IF((OR((AND(G4765="Non-lead - Copper",J4765="")),
(AND(G4765="Non-lead - Plastic",J4765="")),
(AND(G4765="Non-lead",J4765="")),
(AND(G4765="Non-lead - Other",J4765="")))),"Non-lead",
IF((OR((AND(G4765="Unknown - Likely Lead",J4765="")),
(AND(G4765="Unknown - Unlikely Lead",J4765="")),
(AND(G4765="Unknown - Material Unknown",J4765="")))),"Unknown",
""))))))))))))))))</f>
        <v>Non-Lead</v>
      </c>
      <c r="N4765" s="44" t="s">
        <v>39</v>
      </c>
    </row>
    <row r="4766" spans="1:14" ht="30" x14ac:dyDescent="0.25">
      <c r="A4766" s="34" t="s">
        <v>11245</v>
      </c>
      <c r="B4766" s="35" t="s">
        <v>142</v>
      </c>
      <c r="C4766" s="36" t="s">
        <v>10174</v>
      </c>
      <c r="D4766" s="36" t="s">
        <v>32</v>
      </c>
      <c r="E4766" s="36" t="s">
        <v>644</v>
      </c>
      <c r="F4766" s="37" t="s">
        <v>11246</v>
      </c>
      <c r="G4766" s="38" t="s">
        <v>35</v>
      </c>
      <c r="H4766" s="39" t="s">
        <v>39</v>
      </c>
      <c r="I4766" s="40" t="s">
        <v>37</v>
      </c>
      <c r="J4766" s="42" t="s">
        <v>38</v>
      </c>
      <c r="K4766" s="39" t="s">
        <v>37</v>
      </c>
      <c r="L4766" s="35"/>
      <c r="M4766" s="43" t="str">
        <f>IF((OR(G4766="Lead")),"Lead",
IF((OR(J4766="Lead")),"Lead",
IF((OR(G4766="Lead-lined galvanized")),"Lead",
IF((OR(J4766="Lead-lined galvanized")),"Lead",
IF((OR((AND(G4766="Unknown - Likely Lead",J4766="Galvanized")),
(AND(G4766="Unknown - Unlikely Lead",J4766="Galvanized")),
(AND(G4766="Unknown - Material Unknown",J4766="Galvanized")))),"Galvanized Requiring Replacement",
IF((OR((AND(G4766="Non-lead - Copper",H4766="Yes",J4766="Galvanized")),
(AND(G4766="Non-lead - Copper",H4766="Don't know",J4766="Galvanized")),
(AND(G4766="Non-lead - Copper",H4766="",J4766="Galvanized")),
(AND(G4766="Non-lead - Plastic",H4766="Yes",J4766="Galvanized")),
(AND(G4766="Non-lead - Plastic",H4766="Don't know",J4766="Galvanized")),
(AND(G4766="Non-lead - Plastic",H4766="",J4766="Galvanized")),
(AND(G4766="Non-lead",H4766="Yes",J4766="Galvanized")),
(AND(G4766="Non-lead",H4766="Don't know",J4766="Galvanized")),
(AND(G4766="Non-lead",H4766="",J4766="Galvanized")),
(AND(G4766="Non-lead - Other",H4766="Yes",J4766="Galvanized")),
(AND(G4766="Non-Lead - Other",H4766="Don't know",J4766="Galvanized")),
(AND(G4766="Galvanized",H4766="Yes",J4766="Galvanized")),
(AND(G4766="Galvanized",H4766="Don't know",J4766="Galvanized")),
(AND(G4766="Galvanized",H4766="",J4766="Galvanized")),
(AND(G4766="Non-Lead - Other",H4766="",J4766="Galvanized")))),"Galvanized Requiring Replacement",
IF((OR((AND(G4766="Non-lead - Copper",J4766="Non-lead - Copper")),
(AND(G4766="Non-lead - Copper",J4766="Non-lead - Plastic")),
(AND(G4766="Non-lead - Copper",J4766="Non-lead - Other")),
(AND(G4766="Non-lead - Copper",J4766="Non-lead")),
(AND(G4766="Non-lead - Plastic",J4766="Non-lead - Copper")),
(AND(G4766="Non-lead - Plastic",J4766="Non-lead - Plastic")),
(AND(G4766="Non-lead - Plastic",J4766="Non-lead - Other")),
(AND(G4766="Non-lead - Plastic",J4766="Non-lead")),
(AND(G4766="Non-lead",J4766="Non-lead - Copper")),
(AND(G4766="Non-lead",J4766="Non-lead - Plastic")),
(AND(G4766="Non-lead",J4766="Non-lead - Other")),
(AND(G4766="Non-lead",J4766="Non-lead")),
(AND(G4766="Non-lead - Other",J4766="Non-lead - Copper")),
(AND(G4766="Non-Lead - Other",J4766="Non-lead - Plastic")),
(AND(G4766="Non-Lead - Other",J4766="Non-lead")),
(AND(G4766="Non-Lead - Other",J4766="Non-lead - Other")))),"Non-Lead",
IF((OR((AND(G4766="Galvanized",J4766="Non-lead")),
(AND(G4766="Galvanized",J4766="Non-lead - Copper")),
(AND(G4766="Galvanized",J4766="Non-lead - Plastic")),
(AND(G4766="Galvanized",J4766="Non-lead")),
(AND(G4766="Galvanized",J4766="Non-lead - Other")))),"Non-Lead",
IF((OR((AND(G4766="Non-lead - Copper",H4766="No",J4766="Galvanized")),
(AND(G4766="Non-lead - Plastic",H4766="No",J4766="Galvanized")),
(AND(G4766="Non-lead",H4766="No",J4766="Galvanized")),
(AND(G4766="Galvanized",H4766="No",J4766="Galvanized")),
(AND(G4766="Non-lead - Other",H4766="No",J4766="Galvanized")))),"Non-lead",
IF((OR((AND(G4766="Unknown - Likely Lead",J4766="Unknown - Likely Lead")),
(AND(G4766="Unknown - Likely Lead",J4766="Unknown - Unlikely Lead")),
(AND(G4766="Unknown - Likely Lead",J4766="Unknown - Material Unknown")),
(AND(G4766="Unknown - Unlikely Lead",J4766="Unknown - Likely Lead")),
(AND(G4766="Unknown - Unlikely Lead",J4766="Unknown - Unlikely Lead")),
(AND(G4766="Unknown - Unlikely Lead",J4766="Unknown - Material Unknown")),
(AND(G4766="Unknown - Material Unknown",J4766="Unknown - Likely Lead")),
(AND(G4766="Unknown - Material Unknown",J4766="Unknown - Unlikely Lead")),
(AND(G4766="Unknown - Material Unknown",J4766="Unknown - Material Unknown")))),"Unknown",
IF((OR((AND(G4766="Unknown - Likely Lead",J4766="Non-lead - Copper")),
(AND(G4766="Unknown - Likely Lead",J4766="Non-lead - Plastic")),
(AND(G4766="Unknown - Likely Lead",J4766="Non-lead")),
(AND(G4766="Unknown - Likely Lead",J4766="Non-lead - Other")),
(AND(G4766="Unknown - Unlikely Lead",J4766="Non-lead - Copper")),
(AND(G4766="Unknown - Unlikely Lead",J4766="Non-lead - Plastic")),
(AND(G4766="Unknown - Unlikely Lead",J4766="Non-lead")),
(AND(G4766="Unknown - Unlikely Lead",J4766="Non-lead - Other")),
(AND(G4766="Unknown - Material Unknown",J4766="Non-lead - Copper")),
(AND(G4766="Unknown - Material Unknown",J4766="Non-lead - Plastic")),
(AND(G4766="Unknown - Material Unknown",J4766="Non-lead")),
(AND(G4766="Unknown - Material Unknown",J4766="Non-lead - Other")))),"Unknown",
IF((OR((AND(G4766="Non-lead - Copper",J4766="Unknown - Likely Lead")),
(AND(G4766="Non-lead - Copper",J4766="Unknown - Unlikely Lead")),
(AND(G4766="Non-lead - Copper",J4766="Unknown - Material Unknown")),
(AND(G4766="Non-lead - Plastic",J4766="Unknown - Likely Lead")),
(AND(G4766="Non-lead - Plastic",J4766="Unknown - Unlikely Lead")),
(AND(G4766="Non-lead - Plastic",J4766="Unknown - Material Unknown")),
(AND(G4766="Non-lead",J4766="Unknown - Likely Lead")),
(AND(G4766="Non-lead",J4766="Unknown - Unlikely Lead")),
(AND(G4766="Non-lead",J4766="Unknown - Material Unknown")),
(AND(G4766="Non-lead - Other",J4766="Unknown - Likely Lead")),
(AND(G4766="Non-Lead - Other",J4766="Unknown - Unlikely Lead")),
(AND(G4766="Non-Lead - Other",J4766="Unknown - Material Unknown")))),"Unknown",
IF((OR((AND(G4766="Galvanized",J4766="Unknown - Likely Lead")),
(AND(G4766="Galvanized",J4766="Unknown - Unlikely Lead")),
(AND(G4766="Galvanized",J4766="Unknown - Material Unknown")))),"Unknown",
IF((OR((AND(G4766="Galvanized",J4766="")))),"Galvanized Requiring Replacement",
IF((OR((AND(G4766="Non-lead - Copper",J4766="")),
(AND(G4766="Non-lead - Plastic",J4766="")),
(AND(G4766="Non-lead",J4766="")),
(AND(G4766="Non-lead - Other",J4766="")))),"Non-lead",
IF((OR((AND(G4766="Unknown - Likely Lead",J4766="")),
(AND(G4766="Unknown - Unlikely Lead",J4766="")),
(AND(G4766="Unknown - Material Unknown",J4766="")))),"Unknown",
""))))))))))))))))</f>
        <v>Non-Lead</v>
      </c>
      <c r="N4766" s="44" t="s">
        <v>39</v>
      </c>
    </row>
    <row r="4767" spans="1:14" ht="30" x14ac:dyDescent="0.25">
      <c r="A4767" s="34" t="s">
        <v>11247</v>
      </c>
      <c r="B4767" s="35" t="s">
        <v>11248</v>
      </c>
      <c r="C4767" s="36" t="s">
        <v>10440</v>
      </c>
      <c r="D4767" s="36" t="s">
        <v>32</v>
      </c>
      <c r="E4767" s="36" t="s">
        <v>644</v>
      </c>
      <c r="F4767" s="37" t="s">
        <v>11249</v>
      </c>
      <c r="G4767" s="38" t="s">
        <v>35</v>
      </c>
      <c r="H4767" s="39" t="s">
        <v>39</v>
      </c>
      <c r="I4767" s="40" t="s">
        <v>37</v>
      </c>
      <c r="J4767" s="42" t="s">
        <v>38</v>
      </c>
      <c r="K4767" s="39" t="s">
        <v>37</v>
      </c>
      <c r="L4767" s="35"/>
      <c r="M4767" s="43" t="str">
        <f>IF((OR(G4767="Lead")),"Lead",
IF((OR(J4767="Lead")),"Lead",
IF((OR(G4767="Lead-lined galvanized")),"Lead",
IF((OR(J4767="Lead-lined galvanized")),"Lead",
IF((OR((AND(G4767="Unknown - Likely Lead",J4767="Galvanized")),
(AND(G4767="Unknown - Unlikely Lead",J4767="Galvanized")),
(AND(G4767="Unknown - Material Unknown",J4767="Galvanized")))),"Galvanized Requiring Replacement",
IF((OR((AND(G4767="Non-lead - Copper",H4767="Yes",J4767="Galvanized")),
(AND(G4767="Non-lead - Copper",H4767="Don't know",J4767="Galvanized")),
(AND(G4767="Non-lead - Copper",H4767="",J4767="Galvanized")),
(AND(G4767="Non-lead - Plastic",H4767="Yes",J4767="Galvanized")),
(AND(G4767="Non-lead - Plastic",H4767="Don't know",J4767="Galvanized")),
(AND(G4767="Non-lead - Plastic",H4767="",J4767="Galvanized")),
(AND(G4767="Non-lead",H4767="Yes",J4767="Galvanized")),
(AND(G4767="Non-lead",H4767="Don't know",J4767="Galvanized")),
(AND(G4767="Non-lead",H4767="",J4767="Galvanized")),
(AND(G4767="Non-lead - Other",H4767="Yes",J4767="Galvanized")),
(AND(G4767="Non-Lead - Other",H4767="Don't know",J4767="Galvanized")),
(AND(G4767="Galvanized",H4767="Yes",J4767="Galvanized")),
(AND(G4767="Galvanized",H4767="Don't know",J4767="Galvanized")),
(AND(G4767="Galvanized",H4767="",J4767="Galvanized")),
(AND(G4767="Non-Lead - Other",H4767="",J4767="Galvanized")))),"Galvanized Requiring Replacement",
IF((OR((AND(G4767="Non-lead - Copper",J4767="Non-lead - Copper")),
(AND(G4767="Non-lead - Copper",J4767="Non-lead - Plastic")),
(AND(G4767="Non-lead - Copper",J4767="Non-lead - Other")),
(AND(G4767="Non-lead - Copper",J4767="Non-lead")),
(AND(G4767="Non-lead - Plastic",J4767="Non-lead - Copper")),
(AND(G4767="Non-lead - Plastic",J4767="Non-lead - Plastic")),
(AND(G4767="Non-lead - Plastic",J4767="Non-lead - Other")),
(AND(G4767="Non-lead - Plastic",J4767="Non-lead")),
(AND(G4767="Non-lead",J4767="Non-lead - Copper")),
(AND(G4767="Non-lead",J4767="Non-lead - Plastic")),
(AND(G4767="Non-lead",J4767="Non-lead - Other")),
(AND(G4767="Non-lead",J4767="Non-lead")),
(AND(G4767="Non-lead - Other",J4767="Non-lead - Copper")),
(AND(G4767="Non-Lead - Other",J4767="Non-lead - Plastic")),
(AND(G4767="Non-Lead - Other",J4767="Non-lead")),
(AND(G4767="Non-Lead - Other",J4767="Non-lead - Other")))),"Non-Lead",
IF((OR((AND(G4767="Galvanized",J4767="Non-lead")),
(AND(G4767="Galvanized",J4767="Non-lead - Copper")),
(AND(G4767="Galvanized",J4767="Non-lead - Plastic")),
(AND(G4767="Galvanized",J4767="Non-lead")),
(AND(G4767="Galvanized",J4767="Non-lead - Other")))),"Non-Lead",
IF((OR((AND(G4767="Non-lead - Copper",H4767="No",J4767="Galvanized")),
(AND(G4767="Non-lead - Plastic",H4767="No",J4767="Galvanized")),
(AND(G4767="Non-lead",H4767="No",J4767="Galvanized")),
(AND(G4767="Galvanized",H4767="No",J4767="Galvanized")),
(AND(G4767="Non-lead - Other",H4767="No",J4767="Galvanized")))),"Non-lead",
IF((OR((AND(G4767="Unknown - Likely Lead",J4767="Unknown - Likely Lead")),
(AND(G4767="Unknown - Likely Lead",J4767="Unknown - Unlikely Lead")),
(AND(G4767="Unknown - Likely Lead",J4767="Unknown - Material Unknown")),
(AND(G4767="Unknown - Unlikely Lead",J4767="Unknown - Likely Lead")),
(AND(G4767="Unknown - Unlikely Lead",J4767="Unknown - Unlikely Lead")),
(AND(G4767="Unknown - Unlikely Lead",J4767="Unknown - Material Unknown")),
(AND(G4767="Unknown - Material Unknown",J4767="Unknown - Likely Lead")),
(AND(G4767="Unknown - Material Unknown",J4767="Unknown - Unlikely Lead")),
(AND(G4767="Unknown - Material Unknown",J4767="Unknown - Material Unknown")))),"Unknown",
IF((OR((AND(G4767="Unknown - Likely Lead",J4767="Non-lead - Copper")),
(AND(G4767="Unknown - Likely Lead",J4767="Non-lead - Plastic")),
(AND(G4767="Unknown - Likely Lead",J4767="Non-lead")),
(AND(G4767="Unknown - Likely Lead",J4767="Non-lead - Other")),
(AND(G4767="Unknown - Unlikely Lead",J4767="Non-lead - Copper")),
(AND(G4767="Unknown - Unlikely Lead",J4767="Non-lead - Plastic")),
(AND(G4767="Unknown - Unlikely Lead",J4767="Non-lead")),
(AND(G4767="Unknown - Unlikely Lead",J4767="Non-lead - Other")),
(AND(G4767="Unknown - Material Unknown",J4767="Non-lead - Copper")),
(AND(G4767="Unknown - Material Unknown",J4767="Non-lead - Plastic")),
(AND(G4767="Unknown - Material Unknown",J4767="Non-lead")),
(AND(G4767="Unknown - Material Unknown",J4767="Non-lead - Other")))),"Unknown",
IF((OR((AND(G4767="Non-lead - Copper",J4767="Unknown - Likely Lead")),
(AND(G4767="Non-lead - Copper",J4767="Unknown - Unlikely Lead")),
(AND(G4767="Non-lead - Copper",J4767="Unknown - Material Unknown")),
(AND(G4767="Non-lead - Plastic",J4767="Unknown - Likely Lead")),
(AND(G4767="Non-lead - Plastic",J4767="Unknown - Unlikely Lead")),
(AND(G4767="Non-lead - Plastic",J4767="Unknown - Material Unknown")),
(AND(G4767="Non-lead",J4767="Unknown - Likely Lead")),
(AND(G4767="Non-lead",J4767="Unknown - Unlikely Lead")),
(AND(G4767="Non-lead",J4767="Unknown - Material Unknown")),
(AND(G4767="Non-lead - Other",J4767="Unknown - Likely Lead")),
(AND(G4767="Non-Lead - Other",J4767="Unknown - Unlikely Lead")),
(AND(G4767="Non-Lead - Other",J4767="Unknown - Material Unknown")))),"Unknown",
IF((OR((AND(G4767="Galvanized",J4767="Unknown - Likely Lead")),
(AND(G4767="Galvanized",J4767="Unknown - Unlikely Lead")),
(AND(G4767="Galvanized",J4767="Unknown - Material Unknown")))),"Unknown",
IF((OR((AND(G4767="Galvanized",J4767="")))),"Galvanized Requiring Replacement",
IF((OR((AND(G4767="Non-lead - Copper",J4767="")),
(AND(G4767="Non-lead - Plastic",J4767="")),
(AND(G4767="Non-lead",J4767="")),
(AND(G4767="Non-lead - Other",J4767="")))),"Non-lead",
IF((OR((AND(G4767="Unknown - Likely Lead",J4767="")),
(AND(G4767="Unknown - Unlikely Lead",J4767="")),
(AND(G4767="Unknown - Material Unknown",J4767="")))),"Unknown",
""))))))))))))))))</f>
        <v>Non-Lead</v>
      </c>
      <c r="N4767" s="44" t="s">
        <v>39</v>
      </c>
    </row>
    <row r="4768" spans="1:14" ht="30" x14ac:dyDescent="0.25">
      <c r="A4768" s="34" t="s">
        <v>11250</v>
      </c>
      <c r="B4768" s="35" t="s">
        <v>11251</v>
      </c>
      <c r="C4768" s="36" t="s">
        <v>10440</v>
      </c>
      <c r="D4768" s="36" t="s">
        <v>32</v>
      </c>
      <c r="E4768" s="36" t="s">
        <v>644</v>
      </c>
      <c r="F4768" s="37" t="s">
        <v>11252</v>
      </c>
      <c r="G4768" s="38" t="s">
        <v>35</v>
      </c>
      <c r="H4768" s="39" t="s">
        <v>39</v>
      </c>
      <c r="I4768" s="40" t="s">
        <v>37</v>
      </c>
      <c r="J4768" s="42" t="s">
        <v>38</v>
      </c>
      <c r="K4768" s="39" t="s">
        <v>37</v>
      </c>
      <c r="L4768" s="35"/>
      <c r="M4768" s="43" t="str">
        <f>IF((OR(G4768="Lead")),"Lead",
IF((OR(J4768="Lead")),"Lead",
IF((OR(G4768="Lead-lined galvanized")),"Lead",
IF((OR(J4768="Lead-lined galvanized")),"Lead",
IF((OR((AND(G4768="Unknown - Likely Lead",J4768="Galvanized")),
(AND(G4768="Unknown - Unlikely Lead",J4768="Galvanized")),
(AND(G4768="Unknown - Material Unknown",J4768="Galvanized")))),"Galvanized Requiring Replacement",
IF((OR((AND(G4768="Non-lead - Copper",H4768="Yes",J4768="Galvanized")),
(AND(G4768="Non-lead - Copper",H4768="Don't know",J4768="Galvanized")),
(AND(G4768="Non-lead - Copper",H4768="",J4768="Galvanized")),
(AND(G4768="Non-lead - Plastic",H4768="Yes",J4768="Galvanized")),
(AND(G4768="Non-lead - Plastic",H4768="Don't know",J4768="Galvanized")),
(AND(G4768="Non-lead - Plastic",H4768="",J4768="Galvanized")),
(AND(G4768="Non-lead",H4768="Yes",J4768="Galvanized")),
(AND(G4768="Non-lead",H4768="Don't know",J4768="Galvanized")),
(AND(G4768="Non-lead",H4768="",J4768="Galvanized")),
(AND(G4768="Non-lead - Other",H4768="Yes",J4768="Galvanized")),
(AND(G4768="Non-Lead - Other",H4768="Don't know",J4768="Galvanized")),
(AND(G4768="Galvanized",H4768="Yes",J4768="Galvanized")),
(AND(G4768="Galvanized",H4768="Don't know",J4768="Galvanized")),
(AND(G4768="Galvanized",H4768="",J4768="Galvanized")),
(AND(G4768="Non-Lead - Other",H4768="",J4768="Galvanized")))),"Galvanized Requiring Replacement",
IF((OR((AND(G4768="Non-lead - Copper",J4768="Non-lead - Copper")),
(AND(G4768="Non-lead - Copper",J4768="Non-lead - Plastic")),
(AND(G4768="Non-lead - Copper",J4768="Non-lead - Other")),
(AND(G4768="Non-lead - Copper",J4768="Non-lead")),
(AND(G4768="Non-lead - Plastic",J4768="Non-lead - Copper")),
(AND(G4768="Non-lead - Plastic",J4768="Non-lead - Plastic")),
(AND(G4768="Non-lead - Plastic",J4768="Non-lead - Other")),
(AND(G4768="Non-lead - Plastic",J4768="Non-lead")),
(AND(G4768="Non-lead",J4768="Non-lead - Copper")),
(AND(G4768="Non-lead",J4768="Non-lead - Plastic")),
(AND(G4768="Non-lead",J4768="Non-lead - Other")),
(AND(G4768="Non-lead",J4768="Non-lead")),
(AND(G4768="Non-lead - Other",J4768="Non-lead - Copper")),
(AND(G4768="Non-Lead - Other",J4768="Non-lead - Plastic")),
(AND(G4768="Non-Lead - Other",J4768="Non-lead")),
(AND(G4768="Non-Lead - Other",J4768="Non-lead - Other")))),"Non-Lead",
IF((OR((AND(G4768="Galvanized",J4768="Non-lead")),
(AND(G4768="Galvanized",J4768="Non-lead - Copper")),
(AND(G4768="Galvanized",J4768="Non-lead - Plastic")),
(AND(G4768="Galvanized",J4768="Non-lead")),
(AND(G4768="Galvanized",J4768="Non-lead - Other")))),"Non-Lead",
IF((OR((AND(G4768="Non-lead - Copper",H4768="No",J4768="Galvanized")),
(AND(G4768="Non-lead - Plastic",H4768="No",J4768="Galvanized")),
(AND(G4768="Non-lead",H4768="No",J4768="Galvanized")),
(AND(G4768="Galvanized",H4768="No",J4768="Galvanized")),
(AND(G4768="Non-lead - Other",H4768="No",J4768="Galvanized")))),"Non-lead",
IF((OR((AND(G4768="Unknown - Likely Lead",J4768="Unknown - Likely Lead")),
(AND(G4768="Unknown - Likely Lead",J4768="Unknown - Unlikely Lead")),
(AND(G4768="Unknown - Likely Lead",J4768="Unknown - Material Unknown")),
(AND(G4768="Unknown - Unlikely Lead",J4768="Unknown - Likely Lead")),
(AND(G4768="Unknown - Unlikely Lead",J4768="Unknown - Unlikely Lead")),
(AND(G4768="Unknown - Unlikely Lead",J4768="Unknown - Material Unknown")),
(AND(G4768="Unknown - Material Unknown",J4768="Unknown - Likely Lead")),
(AND(G4768="Unknown - Material Unknown",J4768="Unknown - Unlikely Lead")),
(AND(G4768="Unknown - Material Unknown",J4768="Unknown - Material Unknown")))),"Unknown",
IF((OR((AND(G4768="Unknown - Likely Lead",J4768="Non-lead - Copper")),
(AND(G4768="Unknown - Likely Lead",J4768="Non-lead - Plastic")),
(AND(G4768="Unknown - Likely Lead",J4768="Non-lead")),
(AND(G4768="Unknown - Likely Lead",J4768="Non-lead - Other")),
(AND(G4768="Unknown - Unlikely Lead",J4768="Non-lead - Copper")),
(AND(G4768="Unknown - Unlikely Lead",J4768="Non-lead - Plastic")),
(AND(G4768="Unknown - Unlikely Lead",J4768="Non-lead")),
(AND(G4768="Unknown - Unlikely Lead",J4768="Non-lead - Other")),
(AND(G4768="Unknown - Material Unknown",J4768="Non-lead - Copper")),
(AND(G4768="Unknown - Material Unknown",J4768="Non-lead - Plastic")),
(AND(G4768="Unknown - Material Unknown",J4768="Non-lead")),
(AND(G4768="Unknown - Material Unknown",J4768="Non-lead - Other")))),"Unknown",
IF((OR((AND(G4768="Non-lead - Copper",J4768="Unknown - Likely Lead")),
(AND(G4768="Non-lead - Copper",J4768="Unknown - Unlikely Lead")),
(AND(G4768="Non-lead - Copper",J4768="Unknown - Material Unknown")),
(AND(G4768="Non-lead - Plastic",J4768="Unknown - Likely Lead")),
(AND(G4768="Non-lead - Plastic",J4768="Unknown - Unlikely Lead")),
(AND(G4768="Non-lead - Plastic",J4768="Unknown - Material Unknown")),
(AND(G4768="Non-lead",J4768="Unknown - Likely Lead")),
(AND(G4768="Non-lead",J4768="Unknown - Unlikely Lead")),
(AND(G4768="Non-lead",J4768="Unknown - Material Unknown")),
(AND(G4768="Non-lead - Other",J4768="Unknown - Likely Lead")),
(AND(G4768="Non-Lead - Other",J4768="Unknown - Unlikely Lead")),
(AND(G4768="Non-Lead - Other",J4768="Unknown - Material Unknown")))),"Unknown",
IF((OR((AND(G4768="Galvanized",J4768="Unknown - Likely Lead")),
(AND(G4768="Galvanized",J4768="Unknown - Unlikely Lead")),
(AND(G4768="Galvanized",J4768="Unknown - Material Unknown")))),"Unknown",
IF((OR((AND(G4768="Galvanized",J4768="")))),"Galvanized Requiring Replacement",
IF((OR((AND(G4768="Non-lead - Copper",J4768="")),
(AND(G4768="Non-lead - Plastic",J4768="")),
(AND(G4768="Non-lead",J4768="")),
(AND(G4768="Non-lead - Other",J4768="")))),"Non-lead",
IF((OR((AND(G4768="Unknown - Likely Lead",J4768="")),
(AND(G4768="Unknown - Unlikely Lead",J4768="")),
(AND(G4768="Unknown - Material Unknown",J4768="")))),"Unknown",
""))))))))))))))))</f>
        <v>Non-Lead</v>
      </c>
      <c r="N4768" s="44" t="s">
        <v>39</v>
      </c>
    </row>
    <row r="4769" spans="1:14" ht="30" x14ac:dyDescent="0.25">
      <c r="A4769" s="34" t="s">
        <v>11253</v>
      </c>
      <c r="B4769" s="35" t="s">
        <v>10437</v>
      </c>
      <c r="C4769" s="36" t="s">
        <v>10440</v>
      </c>
      <c r="D4769" s="36" t="s">
        <v>32</v>
      </c>
      <c r="E4769" s="36" t="s">
        <v>644</v>
      </c>
      <c r="F4769" s="37" t="s">
        <v>11254</v>
      </c>
      <c r="G4769" s="38" t="s">
        <v>35</v>
      </c>
      <c r="H4769" s="39" t="s">
        <v>39</v>
      </c>
      <c r="I4769" s="40" t="s">
        <v>37</v>
      </c>
      <c r="J4769" s="42" t="s">
        <v>38</v>
      </c>
      <c r="K4769" s="39" t="s">
        <v>37</v>
      </c>
      <c r="L4769" s="35"/>
      <c r="M4769" s="43" t="str">
        <f>IF((OR(G4769="Lead")),"Lead",
IF((OR(J4769="Lead")),"Lead",
IF((OR(G4769="Lead-lined galvanized")),"Lead",
IF((OR(J4769="Lead-lined galvanized")),"Lead",
IF((OR((AND(G4769="Unknown - Likely Lead",J4769="Galvanized")),
(AND(G4769="Unknown - Unlikely Lead",J4769="Galvanized")),
(AND(G4769="Unknown - Material Unknown",J4769="Galvanized")))),"Galvanized Requiring Replacement",
IF((OR((AND(G4769="Non-lead - Copper",H4769="Yes",J4769="Galvanized")),
(AND(G4769="Non-lead - Copper",H4769="Don't know",J4769="Galvanized")),
(AND(G4769="Non-lead - Copper",H4769="",J4769="Galvanized")),
(AND(G4769="Non-lead - Plastic",H4769="Yes",J4769="Galvanized")),
(AND(G4769="Non-lead - Plastic",H4769="Don't know",J4769="Galvanized")),
(AND(G4769="Non-lead - Plastic",H4769="",J4769="Galvanized")),
(AND(G4769="Non-lead",H4769="Yes",J4769="Galvanized")),
(AND(G4769="Non-lead",H4769="Don't know",J4769="Galvanized")),
(AND(G4769="Non-lead",H4769="",J4769="Galvanized")),
(AND(G4769="Non-lead - Other",H4769="Yes",J4769="Galvanized")),
(AND(G4769="Non-Lead - Other",H4769="Don't know",J4769="Galvanized")),
(AND(G4769="Galvanized",H4769="Yes",J4769="Galvanized")),
(AND(G4769="Galvanized",H4769="Don't know",J4769="Galvanized")),
(AND(G4769="Galvanized",H4769="",J4769="Galvanized")),
(AND(G4769="Non-Lead - Other",H4769="",J4769="Galvanized")))),"Galvanized Requiring Replacement",
IF((OR((AND(G4769="Non-lead - Copper",J4769="Non-lead - Copper")),
(AND(G4769="Non-lead - Copper",J4769="Non-lead - Plastic")),
(AND(G4769="Non-lead - Copper",J4769="Non-lead - Other")),
(AND(G4769="Non-lead - Copper",J4769="Non-lead")),
(AND(G4769="Non-lead - Plastic",J4769="Non-lead - Copper")),
(AND(G4769="Non-lead - Plastic",J4769="Non-lead - Plastic")),
(AND(G4769="Non-lead - Plastic",J4769="Non-lead - Other")),
(AND(G4769="Non-lead - Plastic",J4769="Non-lead")),
(AND(G4769="Non-lead",J4769="Non-lead - Copper")),
(AND(G4769="Non-lead",J4769="Non-lead - Plastic")),
(AND(G4769="Non-lead",J4769="Non-lead - Other")),
(AND(G4769="Non-lead",J4769="Non-lead")),
(AND(G4769="Non-lead - Other",J4769="Non-lead - Copper")),
(AND(G4769="Non-Lead - Other",J4769="Non-lead - Plastic")),
(AND(G4769="Non-Lead - Other",J4769="Non-lead")),
(AND(G4769="Non-Lead - Other",J4769="Non-lead - Other")))),"Non-Lead",
IF((OR((AND(G4769="Galvanized",J4769="Non-lead")),
(AND(G4769="Galvanized",J4769="Non-lead - Copper")),
(AND(G4769="Galvanized",J4769="Non-lead - Plastic")),
(AND(G4769="Galvanized",J4769="Non-lead")),
(AND(G4769="Galvanized",J4769="Non-lead - Other")))),"Non-Lead",
IF((OR((AND(G4769="Non-lead - Copper",H4769="No",J4769="Galvanized")),
(AND(G4769="Non-lead - Plastic",H4769="No",J4769="Galvanized")),
(AND(G4769="Non-lead",H4769="No",J4769="Galvanized")),
(AND(G4769="Galvanized",H4769="No",J4769="Galvanized")),
(AND(G4769="Non-lead - Other",H4769="No",J4769="Galvanized")))),"Non-lead",
IF((OR((AND(G4769="Unknown - Likely Lead",J4769="Unknown - Likely Lead")),
(AND(G4769="Unknown - Likely Lead",J4769="Unknown - Unlikely Lead")),
(AND(G4769="Unknown - Likely Lead",J4769="Unknown - Material Unknown")),
(AND(G4769="Unknown - Unlikely Lead",J4769="Unknown - Likely Lead")),
(AND(G4769="Unknown - Unlikely Lead",J4769="Unknown - Unlikely Lead")),
(AND(G4769="Unknown - Unlikely Lead",J4769="Unknown - Material Unknown")),
(AND(G4769="Unknown - Material Unknown",J4769="Unknown - Likely Lead")),
(AND(G4769="Unknown - Material Unknown",J4769="Unknown - Unlikely Lead")),
(AND(G4769="Unknown - Material Unknown",J4769="Unknown - Material Unknown")))),"Unknown",
IF((OR((AND(G4769="Unknown - Likely Lead",J4769="Non-lead - Copper")),
(AND(G4769="Unknown - Likely Lead",J4769="Non-lead - Plastic")),
(AND(G4769="Unknown - Likely Lead",J4769="Non-lead")),
(AND(G4769="Unknown - Likely Lead",J4769="Non-lead - Other")),
(AND(G4769="Unknown - Unlikely Lead",J4769="Non-lead - Copper")),
(AND(G4769="Unknown - Unlikely Lead",J4769="Non-lead - Plastic")),
(AND(G4769="Unknown - Unlikely Lead",J4769="Non-lead")),
(AND(G4769="Unknown - Unlikely Lead",J4769="Non-lead - Other")),
(AND(G4769="Unknown - Material Unknown",J4769="Non-lead - Copper")),
(AND(G4769="Unknown - Material Unknown",J4769="Non-lead - Plastic")),
(AND(G4769="Unknown - Material Unknown",J4769="Non-lead")),
(AND(G4769="Unknown - Material Unknown",J4769="Non-lead - Other")))),"Unknown",
IF((OR((AND(G4769="Non-lead - Copper",J4769="Unknown - Likely Lead")),
(AND(G4769="Non-lead - Copper",J4769="Unknown - Unlikely Lead")),
(AND(G4769="Non-lead - Copper",J4769="Unknown - Material Unknown")),
(AND(G4769="Non-lead - Plastic",J4769="Unknown - Likely Lead")),
(AND(G4769="Non-lead - Plastic",J4769="Unknown - Unlikely Lead")),
(AND(G4769="Non-lead - Plastic",J4769="Unknown - Material Unknown")),
(AND(G4769="Non-lead",J4769="Unknown - Likely Lead")),
(AND(G4769="Non-lead",J4769="Unknown - Unlikely Lead")),
(AND(G4769="Non-lead",J4769="Unknown - Material Unknown")),
(AND(G4769="Non-lead - Other",J4769="Unknown - Likely Lead")),
(AND(G4769="Non-Lead - Other",J4769="Unknown - Unlikely Lead")),
(AND(G4769="Non-Lead - Other",J4769="Unknown - Material Unknown")))),"Unknown",
IF((OR((AND(G4769="Galvanized",J4769="Unknown - Likely Lead")),
(AND(G4769="Galvanized",J4769="Unknown - Unlikely Lead")),
(AND(G4769="Galvanized",J4769="Unknown - Material Unknown")))),"Unknown",
IF((OR((AND(G4769="Galvanized",J4769="")))),"Galvanized Requiring Replacement",
IF((OR((AND(G4769="Non-lead - Copper",J4769="")),
(AND(G4769="Non-lead - Plastic",J4769="")),
(AND(G4769="Non-lead",J4769="")),
(AND(G4769="Non-lead - Other",J4769="")))),"Non-lead",
IF((OR((AND(G4769="Unknown - Likely Lead",J4769="")),
(AND(G4769="Unknown - Unlikely Lead",J4769="")),
(AND(G4769="Unknown - Material Unknown",J4769="")))),"Unknown",
""))))))))))))))))</f>
        <v>Non-Lead</v>
      </c>
      <c r="N4769" s="44" t="s">
        <v>39</v>
      </c>
    </row>
    <row r="4770" spans="1:14" ht="30" x14ac:dyDescent="0.25">
      <c r="A4770" s="34" t="s">
        <v>11255</v>
      </c>
      <c r="B4770" s="35" t="s">
        <v>11256</v>
      </c>
      <c r="C4770" s="36" t="s">
        <v>10440</v>
      </c>
      <c r="D4770" s="36" t="s">
        <v>32</v>
      </c>
      <c r="E4770" s="36" t="s">
        <v>644</v>
      </c>
      <c r="F4770" s="37" t="s">
        <v>11257</v>
      </c>
      <c r="G4770" s="38" t="s">
        <v>35</v>
      </c>
      <c r="H4770" s="39" t="s">
        <v>39</v>
      </c>
      <c r="I4770" s="40" t="s">
        <v>37</v>
      </c>
      <c r="J4770" s="42" t="s">
        <v>38</v>
      </c>
      <c r="K4770" s="39" t="s">
        <v>37</v>
      </c>
      <c r="L4770" s="35"/>
      <c r="M4770" s="43" t="str">
        <f>IF((OR(G4770="Lead")),"Lead",
IF((OR(J4770="Lead")),"Lead",
IF((OR(G4770="Lead-lined galvanized")),"Lead",
IF((OR(J4770="Lead-lined galvanized")),"Lead",
IF((OR((AND(G4770="Unknown - Likely Lead",J4770="Galvanized")),
(AND(G4770="Unknown - Unlikely Lead",J4770="Galvanized")),
(AND(G4770="Unknown - Material Unknown",J4770="Galvanized")))),"Galvanized Requiring Replacement",
IF((OR((AND(G4770="Non-lead - Copper",H4770="Yes",J4770="Galvanized")),
(AND(G4770="Non-lead - Copper",H4770="Don't know",J4770="Galvanized")),
(AND(G4770="Non-lead - Copper",H4770="",J4770="Galvanized")),
(AND(G4770="Non-lead - Plastic",H4770="Yes",J4770="Galvanized")),
(AND(G4770="Non-lead - Plastic",H4770="Don't know",J4770="Galvanized")),
(AND(G4770="Non-lead - Plastic",H4770="",J4770="Galvanized")),
(AND(G4770="Non-lead",H4770="Yes",J4770="Galvanized")),
(AND(G4770="Non-lead",H4770="Don't know",J4770="Galvanized")),
(AND(G4770="Non-lead",H4770="",J4770="Galvanized")),
(AND(G4770="Non-lead - Other",H4770="Yes",J4770="Galvanized")),
(AND(G4770="Non-Lead - Other",H4770="Don't know",J4770="Galvanized")),
(AND(G4770="Galvanized",H4770="Yes",J4770="Galvanized")),
(AND(G4770="Galvanized",H4770="Don't know",J4770="Galvanized")),
(AND(G4770="Galvanized",H4770="",J4770="Galvanized")),
(AND(G4770="Non-Lead - Other",H4770="",J4770="Galvanized")))),"Galvanized Requiring Replacement",
IF((OR((AND(G4770="Non-lead - Copper",J4770="Non-lead - Copper")),
(AND(G4770="Non-lead - Copper",J4770="Non-lead - Plastic")),
(AND(G4770="Non-lead - Copper",J4770="Non-lead - Other")),
(AND(G4770="Non-lead - Copper",J4770="Non-lead")),
(AND(G4770="Non-lead - Plastic",J4770="Non-lead - Copper")),
(AND(G4770="Non-lead - Plastic",J4770="Non-lead - Plastic")),
(AND(G4770="Non-lead - Plastic",J4770="Non-lead - Other")),
(AND(G4770="Non-lead - Plastic",J4770="Non-lead")),
(AND(G4770="Non-lead",J4770="Non-lead - Copper")),
(AND(G4770="Non-lead",J4770="Non-lead - Plastic")),
(AND(G4770="Non-lead",J4770="Non-lead - Other")),
(AND(G4770="Non-lead",J4770="Non-lead")),
(AND(G4770="Non-lead - Other",J4770="Non-lead - Copper")),
(AND(G4770="Non-Lead - Other",J4770="Non-lead - Plastic")),
(AND(G4770="Non-Lead - Other",J4770="Non-lead")),
(AND(G4770="Non-Lead - Other",J4770="Non-lead - Other")))),"Non-Lead",
IF((OR((AND(G4770="Galvanized",J4770="Non-lead")),
(AND(G4770="Galvanized",J4770="Non-lead - Copper")),
(AND(G4770="Galvanized",J4770="Non-lead - Plastic")),
(AND(G4770="Galvanized",J4770="Non-lead")),
(AND(G4770="Galvanized",J4770="Non-lead - Other")))),"Non-Lead",
IF((OR((AND(G4770="Non-lead - Copper",H4770="No",J4770="Galvanized")),
(AND(G4770="Non-lead - Plastic",H4770="No",J4770="Galvanized")),
(AND(G4770="Non-lead",H4770="No",J4770="Galvanized")),
(AND(G4770="Galvanized",H4770="No",J4770="Galvanized")),
(AND(G4770="Non-lead - Other",H4770="No",J4770="Galvanized")))),"Non-lead",
IF((OR((AND(G4770="Unknown - Likely Lead",J4770="Unknown - Likely Lead")),
(AND(G4770="Unknown - Likely Lead",J4770="Unknown - Unlikely Lead")),
(AND(G4770="Unknown - Likely Lead",J4770="Unknown - Material Unknown")),
(AND(G4770="Unknown - Unlikely Lead",J4770="Unknown - Likely Lead")),
(AND(G4770="Unknown - Unlikely Lead",J4770="Unknown - Unlikely Lead")),
(AND(G4770="Unknown - Unlikely Lead",J4770="Unknown - Material Unknown")),
(AND(G4770="Unknown - Material Unknown",J4770="Unknown - Likely Lead")),
(AND(G4770="Unknown - Material Unknown",J4770="Unknown - Unlikely Lead")),
(AND(G4770="Unknown - Material Unknown",J4770="Unknown - Material Unknown")))),"Unknown",
IF((OR((AND(G4770="Unknown - Likely Lead",J4770="Non-lead - Copper")),
(AND(G4770="Unknown - Likely Lead",J4770="Non-lead - Plastic")),
(AND(G4770="Unknown - Likely Lead",J4770="Non-lead")),
(AND(G4770="Unknown - Likely Lead",J4770="Non-lead - Other")),
(AND(G4770="Unknown - Unlikely Lead",J4770="Non-lead - Copper")),
(AND(G4770="Unknown - Unlikely Lead",J4770="Non-lead - Plastic")),
(AND(G4770="Unknown - Unlikely Lead",J4770="Non-lead")),
(AND(G4770="Unknown - Unlikely Lead",J4770="Non-lead - Other")),
(AND(G4770="Unknown - Material Unknown",J4770="Non-lead - Copper")),
(AND(G4770="Unknown - Material Unknown",J4770="Non-lead - Plastic")),
(AND(G4770="Unknown - Material Unknown",J4770="Non-lead")),
(AND(G4770="Unknown - Material Unknown",J4770="Non-lead - Other")))),"Unknown",
IF((OR((AND(G4770="Non-lead - Copper",J4770="Unknown - Likely Lead")),
(AND(G4770="Non-lead - Copper",J4770="Unknown - Unlikely Lead")),
(AND(G4770="Non-lead - Copper",J4770="Unknown - Material Unknown")),
(AND(G4770="Non-lead - Plastic",J4770="Unknown - Likely Lead")),
(AND(G4770="Non-lead - Plastic",J4770="Unknown - Unlikely Lead")),
(AND(G4770="Non-lead - Plastic",J4770="Unknown - Material Unknown")),
(AND(G4770="Non-lead",J4770="Unknown - Likely Lead")),
(AND(G4770="Non-lead",J4770="Unknown - Unlikely Lead")),
(AND(G4770="Non-lead",J4770="Unknown - Material Unknown")),
(AND(G4770="Non-lead - Other",J4770="Unknown - Likely Lead")),
(AND(G4770="Non-Lead - Other",J4770="Unknown - Unlikely Lead")),
(AND(G4770="Non-Lead - Other",J4770="Unknown - Material Unknown")))),"Unknown",
IF((OR((AND(G4770="Galvanized",J4770="Unknown - Likely Lead")),
(AND(G4770="Galvanized",J4770="Unknown - Unlikely Lead")),
(AND(G4770="Galvanized",J4770="Unknown - Material Unknown")))),"Unknown",
IF((OR((AND(G4770="Galvanized",J4770="")))),"Galvanized Requiring Replacement",
IF((OR((AND(G4770="Non-lead - Copper",J4770="")),
(AND(G4770="Non-lead - Plastic",J4770="")),
(AND(G4770="Non-lead",J4770="")),
(AND(G4770="Non-lead - Other",J4770="")))),"Non-lead",
IF((OR((AND(G4770="Unknown - Likely Lead",J4770="")),
(AND(G4770="Unknown - Unlikely Lead",J4770="")),
(AND(G4770="Unknown - Material Unknown",J4770="")))),"Unknown",
""))))))))))))))))</f>
        <v>Non-Lead</v>
      </c>
      <c r="N4770" s="44" t="s">
        <v>39</v>
      </c>
    </row>
    <row r="4771" spans="1:14" x14ac:dyDescent="0.25">
      <c r="A4771" s="34" t="s">
        <v>11258</v>
      </c>
      <c r="B4771" s="35" t="s">
        <v>4014</v>
      </c>
      <c r="C4771" s="36" t="s">
        <v>9506</v>
      </c>
      <c r="D4771" s="36" t="s">
        <v>32</v>
      </c>
      <c r="E4771" s="36" t="s">
        <v>644</v>
      </c>
      <c r="F4771" s="37" t="s">
        <v>11259</v>
      </c>
      <c r="G4771" s="38" t="s">
        <v>35</v>
      </c>
      <c r="H4771" s="39" t="s">
        <v>39</v>
      </c>
      <c r="I4771" s="40" t="s">
        <v>63</v>
      </c>
      <c r="J4771" s="42" t="s">
        <v>38</v>
      </c>
      <c r="K4771" s="39" t="s">
        <v>63</v>
      </c>
      <c r="L4771" s="35"/>
      <c r="M4771" s="43" t="str">
        <f>IF((OR(G4771="Lead")),"Lead",
IF((OR(J4771="Lead")),"Lead",
IF((OR(G4771="Lead-lined galvanized")),"Lead",
IF((OR(J4771="Lead-lined galvanized")),"Lead",
IF((OR((AND(G4771="Unknown - Likely Lead",J4771="Galvanized")),
(AND(G4771="Unknown - Unlikely Lead",J4771="Galvanized")),
(AND(G4771="Unknown - Material Unknown",J4771="Galvanized")))),"Galvanized Requiring Replacement",
IF((OR((AND(G4771="Non-lead - Copper",H4771="Yes",J4771="Galvanized")),
(AND(G4771="Non-lead - Copper",H4771="Don't know",J4771="Galvanized")),
(AND(G4771="Non-lead - Copper",H4771="",J4771="Galvanized")),
(AND(G4771="Non-lead - Plastic",H4771="Yes",J4771="Galvanized")),
(AND(G4771="Non-lead - Plastic",H4771="Don't know",J4771="Galvanized")),
(AND(G4771="Non-lead - Plastic",H4771="",J4771="Galvanized")),
(AND(G4771="Non-lead",H4771="Yes",J4771="Galvanized")),
(AND(G4771="Non-lead",H4771="Don't know",J4771="Galvanized")),
(AND(G4771="Non-lead",H4771="",J4771="Galvanized")),
(AND(G4771="Non-lead - Other",H4771="Yes",J4771="Galvanized")),
(AND(G4771="Non-Lead - Other",H4771="Don't know",J4771="Galvanized")),
(AND(G4771="Galvanized",H4771="Yes",J4771="Galvanized")),
(AND(G4771="Galvanized",H4771="Don't know",J4771="Galvanized")),
(AND(G4771="Galvanized",H4771="",J4771="Galvanized")),
(AND(G4771="Non-Lead - Other",H4771="",J4771="Galvanized")))),"Galvanized Requiring Replacement",
IF((OR((AND(G4771="Non-lead - Copper",J4771="Non-lead - Copper")),
(AND(G4771="Non-lead - Copper",J4771="Non-lead - Plastic")),
(AND(G4771="Non-lead - Copper",J4771="Non-lead - Other")),
(AND(G4771="Non-lead - Copper",J4771="Non-lead")),
(AND(G4771="Non-lead - Plastic",J4771="Non-lead - Copper")),
(AND(G4771="Non-lead - Plastic",J4771="Non-lead - Plastic")),
(AND(G4771="Non-lead - Plastic",J4771="Non-lead - Other")),
(AND(G4771="Non-lead - Plastic",J4771="Non-lead")),
(AND(G4771="Non-lead",J4771="Non-lead - Copper")),
(AND(G4771="Non-lead",J4771="Non-lead - Plastic")),
(AND(G4771="Non-lead",J4771="Non-lead - Other")),
(AND(G4771="Non-lead",J4771="Non-lead")),
(AND(G4771="Non-lead - Other",J4771="Non-lead - Copper")),
(AND(G4771="Non-Lead - Other",J4771="Non-lead - Plastic")),
(AND(G4771="Non-Lead - Other",J4771="Non-lead")),
(AND(G4771="Non-Lead - Other",J4771="Non-lead - Other")))),"Non-Lead",
IF((OR((AND(G4771="Galvanized",J4771="Non-lead")),
(AND(G4771="Galvanized",J4771="Non-lead - Copper")),
(AND(G4771="Galvanized",J4771="Non-lead - Plastic")),
(AND(G4771="Galvanized",J4771="Non-lead")),
(AND(G4771="Galvanized",J4771="Non-lead - Other")))),"Non-Lead",
IF((OR((AND(G4771="Non-lead - Copper",H4771="No",J4771="Galvanized")),
(AND(G4771="Non-lead - Plastic",H4771="No",J4771="Galvanized")),
(AND(G4771="Non-lead",H4771="No",J4771="Galvanized")),
(AND(G4771="Galvanized",H4771="No",J4771="Galvanized")),
(AND(G4771="Non-lead - Other",H4771="No",J4771="Galvanized")))),"Non-lead",
IF((OR((AND(G4771="Unknown - Likely Lead",J4771="Unknown - Likely Lead")),
(AND(G4771="Unknown - Likely Lead",J4771="Unknown - Unlikely Lead")),
(AND(G4771="Unknown - Likely Lead",J4771="Unknown - Material Unknown")),
(AND(G4771="Unknown - Unlikely Lead",J4771="Unknown - Likely Lead")),
(AND(G4771="Unknown - Unlikely Lead",J4771="Unknown - Unlikely Lead")),
(AND(G4771="Unknown - Unlikely Lead",J4771="Unknown - Material Unknown")),
(AND(G4771="Unknown - Material Unknown",J4771="Unknown - Likely Lead")),
(AND(G4771="Unknown - Material Unknown",J4771="Unknown - Unlikely Lead")),
(AND(G4771="Unknown - Material Unknown",J4771="Unknown - Material Unknown")))),"Unknown",
IF((OR((AND(G4771="Unknown - Likely Lead",J4771="Non-lead - Copper")),
(AND(G4771="Unknown - Likely Lead",J4771="Non-lead - Plastic")),
(AND(G4771="Unknown - Likely Lead",J4771="Non-lead")),
(AND(G4771="Unknown - Likely Lead",J4771="Non-lead - Other")),
(AND(G4771="Unknown - Unlikely Lead",J4771="Non-lead - Copper")),
(AND(G4771="Unknown - Unlikely Lead",J4771="Non-lead - Plastic")),
(AND(G4771="Unknown - Unlikely Lead",J4771="Non-lead")),
(AND(G4771="Unknown - Unlikely Lead",J4771="Non-lead - Other")),
(AND(G4771="Unknown - Material Unknown",J4771="Non-lead - Copper")),
(AND(G4771="Unknown - Material Unknown",J4771="Non-lead - Plastic")),
(AND(G4771="Unknown - Material Unknown",J4771="Non-lead")),
(AND(G4771="Unknown - Material Unknown",J4771="Non-lead - Other")))),"Unknown",
IF((OR((AND(G4771="Non-lead - Copper",J4771="Unknown - Likely Lead")),
(AND(G4771="Non-lead - Copper",J4771="Unknown - Unlikely Lead")),
(AND(G4771="Non-lead - Copper",J4771="Unknown - Material Unknown")),
(AND(G4771="Non-lead - Plastic",J4771="Unknown - Likely Lead")),
(AND(G4771="Non-lead - Plastic",J4771="Unknown - Unlikely Lead")),
(AND(G4771="Non-lead - Plastic",J4771="Unknown - Material Unknown")),
(AND(G4771="Non-lead",J4771="Unknown - Likely Lead")),
(AND(G4771="Non-lead",J4771="Unknown - Unlikely Lead")),
(AND(G4771="Non-lead",J4771="Unknown - Material Unknown")),
(AND(G4771="Non-lead - Other",J4771="Unknown - Likely Lead")),
(AND(G4771="Non-Lead - Other",J4771="Unknown - Unlikely Lead")),
(AND(G4771="Non-Lead - Other",J4771="Unknown - Material Unknown")))),"Unknown",
IF((OR((AND(G4771="Galvanized",J4771="Unknown - Likely Lead")),
(AND(G4771="Galvanized",J4771="Unknown - Unlikely Lead")),
(AND(G4771="Galvanized",J4771="Unknown - Material Unknown")))),"Unknown",
IF((OR((AND(G4771="Galvanized",J4771="")))),"Galvanized Requiring Replacement",
IF((OR((AND(G4771="Non-lead - Copper",J4771="")),
(AND(G4771="Non-lead - Plastic",J4771="")),
(AND(G4771="Non-lead",J4771="")),
(AND(G4771="Non-lead - Other",J4771="")))),"Non-lead",
IF((OR((AND(G4771="Unknown - Likely Lead",J4771="")),
(AND(G4771="Unknown - Unlikely Lead",J4771="")),
(AND(G4771="Unknown - Material Unknown",J4771="")))),"Unknown",
""))))))))))))))))</f>
        <v>Non-Lead</v>
      </c>
      <c r="N4771" s="44" t="s">
        <v>39</v>
      </c>
    </row>
    <row r="4772" spans="1:14" x14ac:dyDescent="0.25">
      <c r="A4772" s="34" t="s">
        <v>11260</v>
      </c>
      <c r="B4772" s="35" t="s">
        <v>4017</v>
      </c>
      <c r="C4772" s="36" t="s">
        <v>9506</v>
      </c>
      <c r="D4772" s="36" t="s">
        <v>32</v>
      </c>
      <c r="E4772" s="36" t="s">
        <v>644</v>
      </c>
      <c r="F4772" s="37" t="s">
        <v>11261</v>
      </c>
      <c r="G4772" s="38" t="s">
        <v>35</v>
      </c>
      <c r="H4772" s="39" t="s">
        <v>39</v>
      </c>
      <c r="I4772" s="40" t="s">
        <v>63</v>
      </c>
      <c r="J4772" s="42" t="s">
        <v>38</v>
      </c>
      <c r="K4772" s="39" t="s">
        <v>63</v>
      </c>
      <c r="L4772" s="35"/>
      <c r="M4772" s="43" t="str">
        <f>IF((OR(G4772="Lead")),"Lead",
IF((OR(J4772="Lead")),"Lead",
IF((OR(G4772="Lead-lined galvanized")),"Lead",
IF((OR(J4772="Lead-lined galvanized")),"Lead",
IF((OR((AND(G4772="Unknown - Likely Lead",J4772="Galvanized")),
(AND(G4772="Unknown - Unlikely Lead",J4772="Galvanized")),
(AND(G4772="Unknown - Material Unknown",J4772="Galvanized")))),"Galvanized Requiring Replacement",
IF((OR((AND(G4772="Non-lead - Copper",H4772="Yes",J4772="Galvanized")),
(AND(G4772="Non-lead - Copper",H4772="Don't know",J4772="Galvanized")),
(AND(G4772="Non-lead - Copper",H4772="",J4772="Galvanized")),
(AND(G4772="Non-lead - Plastic",H4772="Yes",J4772="Galvanized")),
(AND(G4772="Non-lead - Plastic",H4772="Don't know",J4772="Galvanized")),
(AND(G4772="Non-lead - Plastic",H4772="",J4772="Galvanized")),
(AND(G4772="Non-lead",H4772="Yes",J4772="Galvanized")),
(AND(G4772="Non-lead",H4772="Don't know",J4772="Galvanized")),
(AND(G4772="Non-lead",H4772="",J4772="Galvanized")),
(AND(G4772="Non-lead - Other",H4772="Yes",J4772="Galvanized")),
(AND(G4772="Non-Lead - Other",H4772="Don't know",J4772="Galvanized")),
(AND(G4772="Galvanized",H4772="Yes",J4772="Galvanized")),
(AND(G4772="Galvanized",H4772="Don't know",J4772="Galvanized")),
(AND(G4772="Galvanized",H4772="",J4772="Galvanized")),
(AND(G4772="Non-Lead - Other",H4772="",J4772="Galvanized")))),"Galvanized Requiring Replacement",
IF((OR((AND(G4772="Non-lead - Copper",J4772="Non-lead - Copper")),
(AND(G4772="Non-lead - Copper",J4772="Non-lead - Plastic")),
(AND(G4772="Non-lead - Copper",J4772="Non-lead - Other")),
(AND(G4772="Non-lead - Copper",J4772="Non-lead")),
(AND(G4772="Non-lead - Plastic",J4772="Non-lead - Copper")),
(AND(G4772="Non-lead - Plastic",J4772="Non-lead - Plastic")),
(AND(G4772="Non-lead - Plastic",J4772="Non-lead - Other")),
(AND(G4772="Non-lead - Plastic",J4772="Non-lead")),
(AND(G4772="Non-lead",J4772="Non-lead - Copper")),
(AND(G4772="Non-lead",J4772="Non-lead - Plastic")),
(AND(G4772="Non-lead",J4772="Non-lead - Other")),
(AND(G4772="Non-lead",J4772="Non-lead")),
(AND(G4772="Non-lead - Other",J4772="Non-lead - Copper")),
(AND(G4772="Non-Lead - Other",J4772="Non-lead - Plastic")),
(AND(G4772="Non-Lead - Other",J4772="Non-lead")),
(AND(G4772="Non-Lead - Other",J4772="Non-lead - Other")))),"Non-Lead",
IF((OR((AND(G4772="Galvanized",J4772="Non-lead")),
(AND(G4772="Galvanized",J4772="Non-lead - Copper")),
(AND(G4772="Galvanized",J4772="Non-lead - Plastic")),
(AND(G4772="Galvanized",J4772="Non-lead")),
(AND(G4772="Galvanized",J4772="Non-lead - Other")))),"Non-Lead",
IF((OR((AND(G4772="Non-lead - Copper",H4772="No",J4772="Galvanized")),
(AND(G4772="Non-lead - Plastic",H4772="No",J4772="Galvanized")),
(AND(G4772="Non-lead",H4772="No",J4772="Galvanized")),
(AND(G4772="Galvanized",H4772="No",J4772="Galvanized")),
(AND(G4772="Non-lead - Other",H4772="No",J4772="Galvanized")))),"Non-lead",
IF((OR((AND(G4772="Unknown - Likely Lead",J4772="Unknown - Likely Lead")),
(AND(G4772="Unknown - Likely Lead",J4772="Unknown - Unlikely Lead")),
(AND(G4772="Unknown - Likely Lead",J4772="Unknown - Material Unknown")),
(AND(G4772="Unknown - Unlikely Lead",J4772="Unknown - Likely Lead")),
(AND(G4772="Unknown - Unlikely Lead",J4772="Unknown - Unlikely Lead")),
(AND(G4772="Unknown - Unlikely Lead",J4772="Unknown - Material Unknown")),
(AND(G4772="Unknown - Material Unknown",J4772="Unknown - Likely Lead")),
(AND(G4772="Unknown - Material Unknown",J4772="Unknown - Unlikely Lead")),
(AND(G4772="Unknown - Material Unknown",J4772="Unknown - Material Unknown")))),"Unknown",
IF((OR((AND(G4772="Unknown - Likely Lead",J4772="Non-lead - Copper")),
(AND(G4772="Unknown - Likely Lead",J4772="Non-lead - Plastic")),
(AND(G4772="Unknown - Likely Lead",J4772="Non-lead")),
(AND(G4772="Unknown - Likely Lead",J4772="Non-lead - Other")),
(AND(G4772="Unknown - Unlikely Lead",J4772="Non-lead - Copper")),
(AND(G4772="Unknown - Unlikely Lead",J4772="Non-lead - Plastic")),
(AND(G4772="Unknown - Unlikely Lead",J4772="Non-lead")),
(AND(G4772="Unknown - Unlikely Lead",J4772="Non-lead - Other")),
(AND(G4772="Unknown - Material Unknown",J4772="Non-lead - Copper")),
(AND(G4772="Unknown - Material Unknown",J4772="Non-lead - Plastic")),
(AND(G4772="Unknown - Material Unknown",J4772="Non-lead")),
(AND(G4772="Unknown - Material Unknown",J4772="Non-lead - Other")))),"Unknown",
IF((OR((AND(G4772="Non-lead - Copper",J4772="Unknown - Likely Lead")),
(AND(G4772="Non-lead - Copper",J4772="Unknown - Unlikely Lead")),
(AND(G4772="Non-lead - Copper",J4772="Unknown - Material Unknown")),
(AND(G4772="Non-lead - Plastic",J4772="Unknown - Likely Lead")),
(AND(G4772="Non-lead - Plastic",J4772="Unknown - Unlikely Lead")),
(AND(G4772="Non-lead - Plastic",J4772="Unknown - Material Unknown")),
(AND(G4772="Non-lead",J4772="Unknown - Likely Lead")),
(AND(G4772="Non-lead",J4772="Unknown - Unlikely Lead")),
(AND(G4772="Non-lead",J4772="Unknown - Material Unknown")),
(AND(G4772="Non-lead - Other",J4772="Unknown - Likely Lead")),
(AND(G4772="Non-Lead - Other",J4772="Unknown - Unlikely Lead")),
(AND(G4772="Non-Lead - Other",J4772="Unknown - Material Unknown")))),"Unknown",
IF((OR((AND(G4772="Galvanized",J4772="Unknown - Likely Lead")),
(AND(G4772="Galvanized",J4772="Unknown - Unlikely Lead")),
(AND(G4772="Galvanized",J4772="Unknown - Material Unknown")))),"Unknown",
IF((OR((AND(G4772="Galvanized",J4772="")))),"Galvanized Requiring Replacement",
IF((OR((AND(G4772="Non-lead - Copper",J4772="")),
(AND(G4772="Non-lead - Plastic",J4772="")),
(AND(G4772="Non-lead",J4772="")),
(AND(G4772="Non-lead - Other",J4772="")))),"Non-lead",
IF((OR((AND(G4772="Unknown - Likely Lead",J4772="")),
(AND(G4772="Unknown - Unlikely Lead",J4772="")),
(AND(G4772="Unknown - Material Unknown",J4772="")))),"Unknown",
""))))))))))))))))</f>
        <v>Non-Lead</v>
      </c>
      <c r="N4772" s="44" t="s">
        <v>39</v>
      </c>
    </row>
    <row r="4773" spans="1:14" x14ac:dyDescent="0.25">
      <c r="A4773" s="34" t="s">
        <v>11262</v>
      </c>
      <c r="B4773" s="35" t="s">
        <v>10290</v>
      </c>
      <c r="C4773" s="36" t="s">
        <v>9506</v>
      </c>
      <c r="D4773" s="36" t="s">
        <v>32</v>
      </c>
      <c r="E4773" s="36" t="s">
        <v>644</v>
      </c>
      <c r="F4773" s="37" t="s">
        <v>11263</v>
      </c>
      <c r="G4773" s="38" t="s">
        <v>35</v>
      </c>
      <c r="H4773" s="39" t="s">
        <v>39</v>
      </c>
      <c r="I4773" s="40" t="s">
        <v>63</v>
      </c>
      <c r="J4773" s="42" t="s">
        <v>38</v>
      </c>
      <c r="K4773" s="39" t="s">
        <v>63</v>
      </c>
      <c r="L4773" s="35"/>
      <c r="M4773" s="43" t="str">
        <f>IF((OR(G4773="Lead")),"Lead",
IF((OR(J4773="Lead")),"Lead",
IF((OR(G4773="Lead-lined galvanized")),"Lead",
IF((OR(J4773="Lead-lined galvanized")),"Lead",
IF((OR((AND(G4773="Unknown - Likely Lead",J4773="Galvanized")),
(AND(G4773="Unknown - Unlikely Lead",J4773="Galvanized")),
(AND(G4773="Unknown - Material Unknown",J4773="Galvanized")))),"Galvanized Requiring Replacement",
IF((OR((AND(G4773="Non-lead - Copper",H4773="Yes",J4773="Galvanized")),
(AND(G4773="Non-lead - Copper",H4773="Don't know",J4773="Galvanized")),
(AND(G4773="Non-lead - Copper",H4773="",J4773="Galvanized")),
(AND(G4773="Non-lead - Plastic",H4773="Yes",J4773="Galvanized")),
(AND(G4773="Non-lead - Plastic",H4773="Don't know",J4773="Galvanized")),
(AND(G4773="Non-lead - Plastic",H4773="",J4773="Galvanized")),
(AND(G4773="Non-lead",H4773="Yes",J4773="Galvanized")),
(AND(G4773="Non-lead",H4773="Don't know",J4773="Galvanized")),
(AND(G4773="Non-lead",H4773="",J4773="Galvanized")),
(AND(G4773="Non-lead - Other",H4773="Yes",J4773="Galvanized")),
(AND(G4773="Non-Lead - Other",H4773="Don't know",J4773="Galvanized")),
(AND(G4773="Galvanized",H4773="Yes",J4773="Galvanized")),
(AND(G4773="Galvanized",H4773="Don't know",J4773="Galvanized")),
(AND(G4773="Galvanized",H4773="",J4773="Galvanized")),
(AND(G4773="Non-Lead - Other",H4773="",J4773="Galvanized")))),"Galvanized Requiring Replacement",
IF((OR((AND(G4773="Non-lead - Copper",J4773="Non-lead - Copper")),
(AND(G4773="Non-lead - Copper",J4773="Non-lead - Plastic")),
(AND(G4773="Non-lead - Copper",J4773="Non-lead - Other")),
(AND(G4773="Non-lead - Copper",J4773="Non-lead")),
(AND(G4773="Non-lead - Plastic",J4773="Non-lead - Copper")),
(AND(G4773="Non-lead - Plastic",J4773="Non-lead - Plastic")),
(AND(G4773="Non-lead - Plastic",J4773="Non-lead - Other")),
(AND(G4773="Non-lead - Plastic",J4773="Non-lead")),
(AND(G4773="Non-lead",J4773="Non-lead - Copper")),
(AND(G4773="Non-lead",J4773="Non-lead - Plastic")),
(AND(G4773="Non-lead",J4773="Non-lead - Other")),
(AND(G4773="Non-lead",J4773="Non-lead")),
(AND(G4773="Non-lead - Other",J4773="Non-lead - Copper")),
(AND(G4773="Non-Lead - Other",J4773="Non-lead - Plastic")),
(AND(G4773="Non-Lead - Other",J4773="Non-lead")),
(AND(G4773="Non-Lead - Other",J4773="Non-lead - Other")))),"Non-Lead",
IF((OR((AND(G4773="Galvanized",J4773="Non-lead")),
(AND(G4773="Galvanized",J4773="Non-lead - Copper")),
(AND(G4773="Galvanized",J4773="Non-lead - Plastic")),
(AND(G4773="Galvanized",J4773="Non-lead")),
(AND(G4773="Galvanized",J4773="Non-lead - Other")))),"Non-Lead",
IF((OR((AND(G4773="Non-lead - Copper",H4773="No",J4773="Galvanized")),
(AND(G4773="Non-lead - Plastic",H4773="No",J4773="Galvanized")),
(AND(G4773="Non-lead",H4773="No",J4773="Galvanized")),
(AND(G4773="Galvanized",H4773="No",J4773="Galvanized")),
(AND(G4773="Non-lead - Other",H4773="No",J4773="Galvanized")))),"Non-lead",
IF((OR((AND(G4773="Unknown - Likely Lead",J4773="Unknown - Likely Lead")),
(AND(G4773="Unknown - Likely Lead",J4773="Unknown - Unlikely Lead")),
(AND(G4773="Unknown - Likely Lead",J4773="Unknown - Material Unknown")),
(AND(G4773="Unknown - Unlikely Lead",J4773="Unknown - Likely Lead")),
(AND(G4773="Unknown - Unlikely Lead",J4773="Unknown - Unlikely Lead")),
(AND(G4773="Unknown - Unlikely Lead",J4773="Unknown - Material Unknown")),
(AND(G4773="Unknown - Material Unknown",J4773="Unknown - Likely Lead")),
(AND(G4773="Unknown - Material Unknown",J4773="Unknown - Unlikely Lead")),
(AND(G4773="Unknown - Material Unknown",J4773="Unknown - Material Unknown")))),"Unknown",
IF((OR((AND(G4773="Unknown - Likely Lead",J4773="Non-lead - Copper")),
(AND(G4773="Unknown - Likely Lead",J4773="Non-lead - Plastic")),
(AND(G4773="Unknown - Likely Lead",J4773="Non-lead")),
(AND(G4773="Unknown - Likely Lead",J4773="Non-lead - Other")),
(AND(G4773="Unknown - Unlikely Lead",J4773="Non-lead - Copper")),
(AND(G4773="Unknown - Unlikely Lead",J4773="Non-lead - Plastic")),
(AND(G4773="Unknown - Unlikely Lead",J4773="Non-lead")),
(AND(G4773="Unknown - Unlikely Lead",J4773="Non-lead - Other")),
(AND(G4773="Unknown - Material Unknown",J4773="Non-lead - Copper")),
(AND(G4773="Unknown - Material Unknown",J4773="Non-lead - Plastic")),
(AND(G4773="Unknown - Material Unknown",J4773="Non-lead")),
(AND(G4773="Unknown - Material Unknown",J4773="Non-lead - Other")))),"Unknown",
IF((OR((AND(G4773="Non-lead - Copper",J4773="Unknown - Likely Lead")),
(AND(G4773="Non-lead - Copper",J4773="Unknown - Unlikely Lead")),
(AND(G4773="Non-lead - Copper",J4773="Unknown - Material Unknown")),
(AND(G4773="Non-lead - Plastic",J4773="Unknown - Likely Lead")),
(AND(G4773="Non-lead - Plastic",J4773="Unknown - Unlikely Lead")),
(AND(G4773="Non-lead - Plastic",J4773="Unknown - Material Unknown")),
(AND(G4773="Non-lead",J4773="Unknown - Likely Lead")),
(AND(G4773="Non-lead",J4773="Unknown - Unlikely Lead")),
(AND(G4773="Non-lead",J4773="Unknown - Material Unknown")),
(AND(G4773="Non-lead - Other",J4773="Unknown - Likely Lead")),
(AND(G4773="Non-Lead - Other",J4773="Unknown - Unlikely Lead")),
(AND(G4773="Non-Lead - Other",J4773="Unknown - Material Unknown")))),"Unknown",
IF((OR((AND(G4773="Galvanized",J4773="Unknown - Likely Lead")),
(AND(G4773="Galvanized",J4773="Unknown - Unlikely Lead")),
(AND(G4773="Galvanized",J4773="Unknown - Material Unknown")))),"Unknown",
IF((OR((AND(G4773="Galvanized",J4773="")))),"Galvanized Requiring Replacement",
IF((OR((AND(G4773="Non-lead - Copper",J4773="")),
(AND(G4773="Non-lead - Plastic",J4773="")),
(AND(G4773="Non-lead",J4773="")),
(AND(G4773="Non-lead - Other",J4773="")))),"Non-lead",
IF((OR((AND(G4773="Unknown - Likely Lead",J4773="")),
(AND(G4773="Unknown - Unlikely Lead",J4773="")),
(AND(G4773="Unknown - Material Unknown",J4773="")))),"Unknown",
""))))))))))))))))</f>
        <v>Non-Lead</v>
      </c>
      <c r="N4773" s="44" t="s">
        <v>39</v>
      </c>
    </row>
    <row r="4774" spans="1:14" x14ac:dyDescent="0.25">
      <c r="A4774" s="34" t="s">
        <v>11264</v>
      </c>
      <c r="B4774" s="35" t="s">
        <v>10632</v>
      </c>
      <c r="C4774" s="36" t="s">
        <v>9506</v>
      </c>
      <c r="D4774" s="36" t="s">
        <v>32</v>
      </c>
      <c r="E4774" s="36" t="s">
        <v>644</v>
      </c>
      <c r="F4774" s="37" t="s">
        <v>11265</v>
      </c>
      <c r="G4774" s="38" t="s">
        <v>35</v>
      </c>
      <c r="H4774" s="39" t="s">
        <v>39</v>
      </c>
      <c r="I4774" s="40" t="s">
        <v>63</v>
      </c>
      <c r="J4774" s="42" t="s">
        <v>38</v>
      </c>
      <c r="K4774" s="39" t="s">
        <v>63</v>
      </c>
      <c r="L4774" s="35"/>
      <c r="M4774" s="43" t="str">
        <f>IF((OR(G4774="Lead")),"Lead",
IF((OR(J4774="Lead")),"Lead",
IF((OR(G4774="Lead-lined galvanized")),"Lead",
IF((OR(J4774="Lead-lined galvanized")),"Lead",
IF((OR((AND(G4774="Unknown - Likely Lead",J4774="Galvanized")),
(AND(G4774="Unknown - Unlikely Lead",J4774="Galvanized")),
(AND(G4774="Unknown - Material Unknown",J4774="Galvanized")))),"Galvanized Requiring Replacement",
IF((OR((AND(G4774="Non-lead - Copper",H4774="Yes",J4774="Galvanized")),
(AND(G4774="Non-lead - Copper",H4774="Don't know",J4774="Galvanized")),
(AND(G4774="Non-lead - Copper",H4774="",J4774="Galvanized")),
(AND(G4774="Non-lead - Plastic",H4774="Yes",J4774="Galvanized")),
(AND(G4774="Non-lead - Plastic",H4774="Don't know",J4774="Galvanized")),
(AND(G4774="Non-lead - Plastic",H4774="",J4774="Galvanized")),
(AND(G4774="Non-lead",H4774="Yes",J4774="Galvanized")),
(AND(G4774="Non-lead",H4774="Don't know",J4774="Galvanized")),
(AND(G4774="Non-lead",H4774="",J4774="Galvanized")),
(AND(G4774="Non-lead - Other",H4774="Yes",J4774="Galvanized")),
(AND(G4774="Non-Lead - Other",H4774="Don't know",J4774="Galvanized")),
(AND(G4774="Galvanized",H4774="Yes",J4774="Galvanized")),
(AND(G4774="Galvanized",H4774="Don't know",J4774="Galvanized")),
(AND(G4774="Galvanized",H4774="",J4774="Galvanized")),
(AND(G4774="Non-Lead - Other",H4774="",J4774="Galvanized")))),"Galvanized Requiring Replacement",
IF((OR((AND(G4774="Non-lead - Copper",J4774="Non-lead - Copper")),
(AND(G4774="Non-lead - Copper",J4774="Non-lead - Plastic")),
(AND(G4774="Non-lead - Copper",J4774="Non-lead - Other")),
(AND(G4774="Non-lead - Copper",J4774="Non-lead")),
(AND(G4774="Non-lead - Plastic",J4774="Non-lead - Copper")),
(AND(G4774="Non-lead - Plastic",J4774="Non-lead - Plastic")),
(AND(G4774="Non-lead - Plastic",J4774="Non-lead - Other")),
(AND(G4774="Non-lead - Plastic",J4774="Non-lead")),
(AND(G4774="Non-lead",J4774="Non-lead - Copper")),
(AND(G4774="Non-lead",J4774="Non-lead - Plastic")),
(AND(G4774="Non-lead",J4774="Non-lead - Other")),
(AND(G4774="Non-lead",J4774="Non-lead")),
(AND(G4774="Non-lead - Other",J4774="Non-lead - Copper")),
(AND(G4774="Non-Lead - Other",J4774="Non-lead - Plastic")),
(AND(G4774="Non-Lead - Other",J4774="Non-lead")),
(AND(G4774="Non-Lead - Other",J4774="Non-lead - Other")))),"Non-Lead",
IF((OR((AND(G4774="Galvanized",J4774="Non-lead")),
(AND(G4774="Galvanized",J4774="Non-lead - Copper")),
(AND(G4774="Galvanized",J4774="Non-lead - Plastic")),
(AND(G4774="Galvanized",J4774="Non-lead")),
(AND(G4774="Galvanized",J4774="Non-lead - Other")))),"Non-Lead",
IF((OR((AND(G4774="Non-lead - Copper",H4774="No",J4774="Galvanized")),
(AND(G4774="Non-lead - Plastic",H4774="No",J4774="Galvanized")),
(AND(G4774="Non-lead",H4774="No",J4774="Galvanized")),
(AND(G4774="Galvanized",H4774="No",J4774="Galvanized")),
(AND(G4774="Non-lead - Other",H4774="No",J4774="Galvanized")))),"Non-lead",
IF((OR((AND(G4774="Unknown - Likely Lead",J4774="Unknown - Likely Lead")),
(AND(G4774="Unknown - Likely Lead",J4774="Unknown - Unlikely Lead")),
(AND(G4774="Unknown - Likely Lead",J4774="Unknown - Material Unknown")),
(AND(G4774="Unknown - Unlikely Lead",J4774="Unknown - Likely Lead")),
(AND(G4774="Unknown - Unlikely Lead",J4774="Unknown - Unlikely Lead")),
(AND(G4774="Unknown - Unlikely Lead",J4774="Unknown - Material Unknown")),
(AND(G4774="Unknown - Material Unknown",J4774="Unknown - Likely Lead")),
(AND(G4774="Unknown - Material Unknown",J4774="Unknown - Unlikely Lead")),
(AND(G4774="Unknown - Material Unknown",J4774="Unknown - Material Unknown")))),"Unknown",
IF((OR((AND(G4774="Unknown - Likely Lead",J4774="Non-lead - Copper")),
(AND(G4774="Unknown - Likely Lead",J4774="Non-lead - Plastic")),
(AND(G4774="Unknown - Likely Lead",J4774="Non-lead")),
(AND(G4774="Unknown - Likely Lead",J4774="Non-lead - Other")),
(AND(G4774="Unknown - Unlikely Lead",J4774="Non-lead - Copper")),
(AND(G4774="Unknown - Unlikely Lead",J4774="Non-lead - Plastic")),
(AND(G4774="Unknown - Unlikely Lead",J4774="Non-lead")),
(AND(G4774="Unknown - Unlikely Lead",J4774="Non-lead - Other")),
(AND(G4774="Unknown - Material Unknown",J4774="Non-lead - Copper")),
(AND(G4774="Unknown - Material Unknown",J4774="Non-lead - Plastic")),
(AND(G4774="Unknown - Material Unknown",J4774="Non-lead")),
(AND(G4774="Unknown - Material Unknown",J4774="Non-lead - Other")))),"Unknown",
IF((OR((AND(G4774="Non-lead - Copper",J4774="Unknown - Likely Lead")),
(AND(G4774="Non-lead - Copper",J4774="Unknown - Unlikely Lead")),
(AND(G4774="Non-lead - Copper",J4774="Unknown - Material Unknown")),
(AND(G4774="Non-lead - Plastic",J4774="Unknown - Likely Lead")),
(AND(G4774="Non-lead - Plastic",J4774="Unknown - Unlikely Lead")),
(AND(G4774="Non-lead - Plastic",J4774="Unknown - Material Unknown")),
(AND(G4774="Non-lead",J4774="Unknown - Likely Lead")),
(AND(G4774="Non-lead",J4774="Unknown - Unlikely Lead")),
(AND(G4774="Non-lead",J4774="Unknown - Material Unknown")),
(AND(G4774="Non-lead - Other",J4774="Unknown - Likely Lead")),
(AND(G4774="Non-Lead - Other",J4774="Unknown - Unlikely Lead")),
(AND(G4774="Non-Lead - Other",J4774="Unknown - Material Unknown")))),"Unknown",
IF((OR((AND(G4774="Galvanized",J4774="Unknown - Likely Lead")),
(AND(G4774="Galvanized",J4774="Unknown - Unlikely Lead")),
(AND(G4774="Galvanized",J4774="Unknown - Material Unknown")))),"Unknown",
IF((OR((AND(G4774="Galvanized",J4774="")))),"Galvanized Requiring Replacement",
IF((OR((AND(G4774="Non-lead - Copper",J4774="")),
(AND(G4774="Non-lead - Plastic",J4774="")),
(AND(G4774="Non-lead",J4774="")),
(AND(G4774="Non-lead - Other",J4774="")))),"Non-lead",
IF((OR((AND(G4774="Unknown - Likely Lead",J4774="")),
(AND(G4774="Unknown - Unlikely Lead",J4774="")),
(AND(G4774="Unknown - Material Unknown",J4774="")))),"Unknown",
""))))))))))))))))</f>
        <v>Non-Lead</v>
      </c>
      <c r="N4774" s="44" t="s">
        <v>39</v>
      </c>
    </row>
    <row r="4775" spans="1:14" x14ac:dyDescent="0.25">
      <c r="A4775" s="34" t="s">
        <v>11266</v>
      </c>
      <c r="B4775" s="35" t="s">
        <v>4039</v>
      </c>
      <c r="C4775" s="36" t="s">
        <v>9506</v>
      </c>
      <c r="D4775" s="36" t="s">
        <v>32</v>
      </c>
      <c r="E4775" s="36" t="s">
        <v>644</v>
      </c>
      <c r="F4775" s="37" t="s">
        <v>11267</v>
      </c>
      <c r="G4775" s="38" t="s">
        <v>35</v>
      </c>
      <c r="H4775" s="39" t="s">
        <v>39</v>
      </c>
      <c r="I4775" s="40" t="s">
        <v>63</v>
      </c>
      <c r="J4775" s="42" t="s">
        <v>38</v>
      </c>
      <c r="K4775" s="39" t="s">
        <v>63</v>
      </c>
      <c r="L4775" s="35"/>
      <c r="M4775" s="43" t="str">
        <f>IF((OR(G4775="Lead")),"Lead",
IF((OR(J4775="Lead")),"Lead",
IF((OR(G4775="Lead-lined galvanized")),"Lead",
IF((OR(J4775="Lead-lined galvanized")),"Lead",
IF((OR((AND(G4775="Unknown - Likely Lead",J4775="Galvanized")),
(AND(G4775="Unknown - Unlikely Lead",J4775="Galvanized")),
(AND(G4775="Unknown - Material Unknown",J4775="Galvanized")))),"Galvanized Requiring Replacement",
IF((OR((AND(G4775="Non-lead - Copper",H4775="Yes",J4775="Galvanized")),
(AND(G4775="Non-lead - Copper",H4775="Don't know",J4775="Galvanized")),
(AND(G4775="Non-lead - Copper",H4775="",J4775="Galvanized")),
(AND(G4775="Non-lead - Plastic",H4775="Yes",J4775="Galvanized")),
(AND(G4775="Non-lead - Plastic",H4775="Don't know",J4775="Galvanized")),
(AND(G4775="Non-lead - Plastic",H4775="",J4775="Galvanized")),
(AND(G4775="Non-lead",H4775="Yes",J4775="Galvanized")),
(AND(G4775="Non-lead",H4775="Don't know",J4775="Galvanized")),
(AND(G4775="Non-lead",H4775="",J4775="Galvanized")),
(AND(G4775="Non-lead - Other",H4775="Yes",J4775="Galvanized")),
(AND(G4775="Non-Lead - Other",H4775="Don't know",J4775="Galvanized")),
(AND(G4775="Galvanized",H4775="Yes",J4775="Galvanized")),
(AND(G4775="Galvanized",H4775="Don't know",J4775="Galvanized")),
(AND(G4775="Galvanized",H4775="",J4775="Galvanized")),
(AND(G4775="Non-Lead - Other",H4775="",J4775="Galvanized")))),"Galvanized Requiring Replacement",
IF((OR((AND(G4775="Non-lead - Copper",J4775="Non-lead - Copper")),
(AND(G4775="Non-lead - Copper",J4775="Non-lead - Plastic")),
(AND(G4775="Non-lead - Copper",J4775="Non-lead - Other")),
(AND(G4775="Non-lead - Copper",J4775="Non-lead")),
(AND(G4775="Non-lead - Plastic",J4775="Non-lead - Copper")),
(AND(G4775="Non-lead - Plastic",J4775="Non-lead - Plastic")),
(AND(G4775="Non-lead - Plastic",J4775="Non-lead - Other")),
(AND(G4775="Non-lead - Plastic",J4775="Non-lead")),
(AND(G4775="Non-lead",J4775="Non-lead - Copper")),
(AND(G4775="Non-lead",J4775="Non-lead - Plastic")),
(AND(G4775="Non-lead",J4775="Non-lead - Other")),
(AND(G4775="Non-lead",J4775="Non-lead")),
(AND(G4775="Non-lead - Other",J4775="Non-lead - Copper")),
(AND(G4775="Non-Lead - Other",J4775="Non-lead - Plastic")),
(AND(G4775="Non-Lead - Other",J4775="Non-lead")),
(AND(G4775="Non-Lead - Other",J4775="Non-lead - Other")))),"Non-Lead",
IF((OR((AND(G4775="Galvanized",J4775="Non-lead")),
(AND(G4775="Galvanized",J4775="Non-lead - Copper")),
(AND(G4775="Galvanized",J4775="Non-lead - Plastic")),
(AND(G4775="Galvanized",J4775="Non-lead")),
(AND(G4775="Galvanized",J4775="Non-lead - Other")))),"Non-Lead",
IF((OR((AND(G4775="Non-lead - Copper",H4775="No",J4775="Galvanized")),
(AND(G4775="Non-lead - Plastic",H4775="No",J4775="Galvanized")),
(AND(G4775="Non-lead",H4775="No",J4775="Galvanized")),
(AND(G4775="Galvanized",H4775="No",J4775="Galvanized")),
(AND(G4775="Non-lead - Other",H4775="No",J4775="Galvanized")))),"Non-lead",
IF((OR((AND(G4775="Unknown - Likely Lead",J4775="Unknown - Likely Lead")),
(AND(G4775="Unknown - Likely Lead",J4775="Unknown - Unlikely Lead")),
(AND(G4775="Unknown - Likely Lead",J4775="Unknown - Material Unknown")),
(AND(G4775="Unknown - Unlikely Lead",J4775="Unknown - Likely Lead")),
(AND(G4775="Unknown - Unlikely Lead",J4775="Unknown - Unlikely Lead")),
(AND(G4775="Unknown - Unlikely Lead",J4775="Unknown - Material Unknown")),
(AND(G4775="Unknown - Material Unknown",J4775="Unknown - Likely Lead")),
(AND(G4775="Unknown - Material Unknown",J4775="Unknown - Unlikely Lead")),
(AND(G4775="Unknown - Material Unknown",J4775="Unknown - Material Unknown")))),"Unknown",
IF((OR((AND(G4775="Unknown - Likely Lead",J4775="Non-lead - Copper")),
(AND(G4775="Unknown - Likely Lead",J4775="Non-lead - Plastic")),
(AND(G4775="Unknown - Likely Lead",J4775="Non-lead")),
(AND(G4775="Unknown - Likely Lead",J4775="Non-lead - Other")),
(AND(G4775="Unknown - Unlikely Lead",J4775="Non-lead - Copper")),
(AND(G4775="Unknown - Unlikely Lead",J4775="Non-lead - Plastic")),
(AND(G4775="Unknown - Unlikely Lead",J4775="Non-lead")),
(AND(G4775="Unknown - Unlikely Lead",J4775="Non-lead - Other")),
(AND(G4775="Unknown - Material Unknown",J4775="Non-lead - Copper")),
(AND(G4775="Unknown - Material Unknown",J4775="Non-lead - Plastic")),
(AND(G4775="Unknown - Material Unknown",J4775="Non-lead")),
(AND(G4775="Unknown - Material Unknown",J4775="Non-lead - Other")))),"Unknown",
IF((OR((AND(G4775="Non-lead - Copper",J4775="Unknown - Likely Lead")),
(AND(G4775="Non-lead - Copper",J4775="Unknown - Unlikely Lead")),
(AND(G4775="Non-lead - Copper",J4775="Unknown - Material Unknown")),
(AND(G4775="Non-lead - Plastic",J4775="Unknown - Likely Lead")),
(AND(G4775="Non-lead - Plastic",J4775="Unknown - Unlikely Lead")),
(AND(G4775="Non-lead - Plastic",J4775="Unknown - Material Unknown")),
(AND(G4775="Non-lead",J4775="Unknown - Likely Lead")),
(AND(G4775="Non-lead",J4775="Unknown - Unlikely Lead")),
(AND(G4775="Non-lead",J4775="Unknown - Material Unknown")),
(AND(G4775="Non-lead - Other",J4775="Unknown - Likely Lead")),
(AND(G4775="Non-Lead - Other",J4775="Unknown - Unlikely Lead")),
(AND(G4775="Non-Lead - Other",J4775="Unknown - Material Unknown")))),"Unknown",
IF((OR((AND(G4775="Galvanized",J4775="Unknown - Likely Lead")),
(AND(G4775="Galvanized",J4775="Unknown - Unlikely Lead")),
(AND(G4775="Galvanized",J4775="Unknown - Material Unknown")))),"Unknown",
IF((OR((AND(G4775="Galvanized",J4775="")))),"Galvanized Requiring Replacement",
IF((OR((AND(G4775="Non-lead - Copper",J4775="")),
(AND(G4775="Non-lead - Plastic",J4775="")),
(AND(G4775="Non-lead",J4775="")),
(AND(G4775="Non-lead - Other",J4775="")))),"Non-lead",
IF((OR((AND(G4775="Unknown - Likely Lead",J4775="")),
(AND(G4775="Unknown - Unlikely Lead",J4775="")),
(AND(G4775="Unknown - Material Unknown",J4775="")))),"Unknown",
""))))))))))))))))</f>
        <v>Non-Lead</v>
      </c>
      <c r="N4775" s="44" t="s">
        <v>39</v>
      </c>
    </row>
    <row r="4776" spans="1:14" ht="30" x14ac:dyDescent="0.25">
      <c r="A4776" s="34" t="s">
        <v>11268</v>
      </c>
      <c r="B4776" s="35" t="s">
        <v>10826</v>
      </c>
      <c r="C4776" s="36" t="s">
        <v>10704</v>
      </c>
      <c r="D4776" s="36" t="s">
        <v>32</v>
      </c>
      <c r="E4776" s="36" t="s">
        <v>644</v>
      </c>
      <c r="F4776" s="37" t="s">
        <v>11269</v>
      </c>
      <c r="G4776" s="38" t="s">
        <v>35</v>
      </c>
      <c r="H4776" s="39" t="s">
        <v>39</v>
      </c>
      <c r="I4776" s="40" t="s">
        <v>37</v>
      </c>
      <c r="J4776" s="42" t="s">
        <v>38</v>
      </c>
      <c r="K4776" s="39" t="s">
        <v>37</v>
      </c>
      <c r="L4776" s="35"/>
      <c r="M4776" s="43" t="str">
        <f>IF((OR(G4776="Lead")),"Lead",
IF((OR(J4776="Lead")),"Lead",
IF((OR(G4776="Lead-lined galvanized")),"Lead",
IF((OR(J4776="Lead-lined galvanized")),"Lead",
IF((OR((AND(G4776="Unknown - Likely Lead",J4776="Galvanized")),
(AND(G4776="Unknown - Unlikely Lead",J4776="Galvanized")),
(AND(G4776="Unknown - Material Unknown",J4776="Galvanized")))),"Galvanized Requiring Replacement",
IF((OR((AND(G4776="Non-lead - Copper",H4776="Yes",J4776="Galvanized")),
(AND(G4776="Non-lead - Copper",H4776="Don't know",J4776="Galvanized")),
(AND(G4776="Non-lead - Copper",H4776="",J4776="Galvanized")),
(AND(G4776="Non-lead - Plastic",H4776="Yes",J4776="Galvanized")),
(AND(G4776="Non-lead - Plastic",H4776="Don't know",J4776="Galvanized")),
(AND(G4776="Non-lead - Plastic",H4776="",J4776="Galvanized")),
(AND(G4776="Non-lead",H4776="Yes",J4776="Galvanized")),
(AND(G4776="Non-lead",H4776="Don't know",J4776="Galvanized")),
(AND(G4776="Non-lead",H4776="",J4776="Galvanized")),
(AND(G4776="Non-lead - Other",H4776="Yes",J4776="Galvanized")),
(AND(G4776="Non-Lead - Other",H4776="Don't know",J4776="Galvanized")),
(AND(G4776="Galvanized",H4776="Yes",J4776="Galvanized")),
(AND(G4776="Galvanized",H4776="Don't know",J4776="Galvanized")),
(AND(G4776="Galvanized",H4776="",J4776="Galvanized")),
(AND(G4776="Non-Lead - Other",H4776="",J4776="Galvanized")))),"Galvanized Requiring Replacement",
IF((OR((AND(G4776="Non-lead - Copper",J4776="Non-lead - Copper")),
(AND(G4776="Non-lead - Copper",J4776="Non-lead - Plastic")),
(AND(G4776="Non-lead - Copper",J4776="Non-lead - Other")),
(AND(G4776="Non-lead - Copper",J4776="Non-lead")),
(AND(G4776="Non-lead - Plastic",J4776="Non-lead - Copper")),
(AND(G4776="Non-lead - Plastic",J4776="Non-lead - Plastic")),
(AND(G4776="Non-lead - Plastic",J4776="Non-lead - Other")),
(AND(G4776="Non-lead - Plastic",J4776="Non-lead")),
(AND(G4776="Non-lead",J4776="Non-lead - Copper")),
(AND(G4776="Non-lead",J4776="Non-lead - Plastic")),
(AND(G4776="Non-lead",J4776="Non-lead - Other")),
(AND(G4776="Non-lead",J4776="Non-lead")),
(AND(G4776="Non-lead - Other",J4776="Non-lead - Copper")),
(AND(G4776="Non-Lead - Other",J4776="Non-lead - Plastic")),
(AND(G4776="Non-Lead - Other",J4776="Non-lead")),
(AND(G4776="Non-Lead - Other",J4776="Non-lead - Other")))),"Non-Lead",
IF((OR((AND(G4776="Galvanized",J4776="Non-lead")),
(AND(G4776="Galvanized",J4776="Non-lead - Copper")),
(AND(G4776="Galvanized",J4776="Non-lead - Plastic")),
(AND(G4776="Galvanized",J4776="Non-lead")),
(AND(G4776="Galvanized",J4776="Non-lead - Other")))),"Non-Lead",
IF((OR((AND(G4776="Non-lead - Copper",H4776="No",J4776="Galvanized")),
(AND(G4776="Non-lead - Plastic",H4776="No",J4776="Galvanized")),
(AND(G4776="Non-lead",H4776="No",J4776="Galvanized")),
(AND(G4776="Galvanized",H4776="No",J4776="Galvanized")),
(AND(G4776="Non-lead - Other",H4776="No",J4776="Galvanized")))),"Non-lead",
IF((OR((AND(G4776="Unknown - Likely Lead",J4776="Unknown - Likely Lead")),
(AND(G4776="Unknown - Likely Lead",J4776="Unknown - Unlikely Lead")),
(AND(G4776="Unknown - Likely Lead",J4776="Unknown - Material Unknown")),
(AND(G4776="Unknown - Unlikely Lead",J4776="Unknown - Likely Lead")),
(AND(G4776="Unknown - Unlikely Lead",J4776="Unknown - Unlikely Lead")),
(AND(G4776="Unknown - Unlikely Lead",J4776="Unknown - Material Unknown")),
(AND(G4776="Unknown - Material Unknown",J4776="Unknown - Likely Lead")),
(AND(G4776="Unknown - Material Unknown",J4776="Unknown - Unlikely Lead")),
(AND(G4776="Unknown - Material Unknown",J4776="Unknown - Material Unknown")))),"Unknown",
IF((OR((AND(G4776="Unknown - Likely Lead",J4776="Non-lead - Copper")),
(AND(G4776="Unknown - Likely Lead",J4776="Non-lead - Plastic")),
(AND(G4776="Unknown - Likely Lead",J4776="Non-lead")),
(AND(G4776="Unknown - Likely Lead",J4776="Non-lead - Other")),
(AND(G4776="Unknown - Unlikely Lead",J4776="Non-lead - Copper")),
(AND(G4776="Unknown - Unlikely Lead",J4776="Non-lead - Plastic")),
(AND(G4776="Unknown - Unlikely Lead",J4776="Non-lead")),
(AND(G4776="Unknown - Unlikely Lead",J4776="Non-lead - Other")),
(AND(G4776="Unknown - Material Unknown",J4776="Non-lead - Copper")),
(AND(G4776="Unknown - Material Unknown",J4776="Non-lead - Plastic")),
(AND(G4776="Unknown - Material Unknown",J4776="Non-lead")),
(AND(G4776="Unknown - Material Unknown",J4776="Non-lead - Other")))),"Unknown",
IF((OR((AND(G4776="Non-lead - Copper",J4776="Unknown - Likely Lead")),
(AND(G4776="Non-lead - Copper",J4776="Unknown - Unlikely Lead")),
(AND(G4776="Non-lead - Copper",J4776="Unknown - Material Unknown")),
(AND(G4776="Non-lead - Plastic",J4776="Unknown - Likely Lead")),
(AND(G4776="Non-lead - Plastic",J4776="Unknown - Unlikely Lead")),
(AND(G4776="Non-lead - Plastic",J4776="Unknown - Material Unknown")),
(AND(G4776="Non-lead",J4776="Unknown - Likely Lead")),
(AND(G4776="Non-lead",J4776="Unknown - Unlikely Lead")),
(AND(G4776="Non-lead",J4776="Unknown - Material Unknown")),
(AND(G4776="Non-lead - Other",J4776="Unknown - Likely Lead")),
(AND(G4776="Non-Lead - Other",J4776="Unknown - Unlikely Lead")),
(AND(G4776="Non-Lead - Other",J4776="Unknown - Material Unknown")))),"Unknown",
IF((OR((AND(G4776="Galvanized",J4776="Unknown - Likely Lead")),
(AND(G4776="Galvanized",J4776="Unknown - Unlikely Lead")),
(AND(G4776="Galvanized",J4776="Unknown - Material Unknown")))),"Unknown",
IF((OR((AND(G4776="Galvanized",J4776="")))),"Galvanized Requiring Replacement",
IF((OR((AND(G4776="Non-lead - Copper",J4776="")),
(AND(G4776="Non-lead - Plastic",J4776="")),
(AND(G4776="Non-lead",J4776="")),
(AND(G4776="Non-lead - Other",J4776="")))),"Non-lead",
IF((OR((AND(G4776="Unknown - Likely Lead",J4776="")),
(AND(G4776="Unknown - Unlikely Lead",J4776="")),
(AND(G4776="Unknown - Material Unknown",J4776="")))),"Unknown",
""))))))))))))))))</f>
        <v>Non-Lead</v>
      </c>
      <c r="N4776" s="44" t="s">
        <v>39</v>
      </c>
    </row>
    <row r="4777" spans="1:14" ht="30" x14ac:dyDescent="0.25">
      <c r="A4777" s="34" t="s">
        <v>11270</v>
      </c>
      <c r="B4777" s="35" t="s">
        <v>287</v>
      </c>
      <c r="C4777" s="36" t="s">
        <v>9458</v>
      </c>
      <c r="D4777" s="36" t="s">
        <v>32</v>
      </c>
      <c r="E4777" s="36" t="s">
        <v>644</v>
      </c>
      <c r="F4777" s="37" t="s">
        <v>11271</v>
      </c>
      <c r="G4777" s="38" t="s">
        <v>35</v>
      </c>
      <c r="H4777" s="39" t="s">
        <v>39</v>
      </c>
      <c r="I4777" s="40" t="s">
        <v>37</v>
      </c>
      <c r="J4777" s="42" t="s">
        <v>38</v>
      </c>
      <c r="K4777" s="39" t="s">
        <v>37</v>
      </c>
      <c r="L4777" s="35"/>
      <c r="M4777" s="43" t="str">
        <f>IF((OR(G4777="Lead")),"Lead",
IF((OR(J4777="Lead")),"Lead",
IF((OR(G4777="Lead-lined galvanized")),"Lead",
IF((OR(J4777="Lead-lined galvanized")),"Lead",
IF((OR((AND(G4777="Unknown - Likely Lead",J4777="Galvanized")),
(AND(G4777="Unknown - Unlikely Lead",J4777="Galvanized")),
(AND(G4777="Unknown - Material Unknown",J4777="Galvanized")))),"Galvanized Requiring Replacement",
IF((OR((AND(G4777="Non-lead - Copper",H4777="Yes",J4777="Galvanized")),
(AND(G4777="Non-lead - Copper",H4777="Don't know",J4777="Galvanized")),
(AND(G4777="Non-lead - Copper",H4777="",J4777="Galvanized")),
(AND(G4777="Non-lead - Plastic",H4777="Yes",J4777="Galvanized")),
(AND(G4777="Non-lead - Plastic",H4777="Don't know",J4777="Galvanized")),
(AND(G4777="Non-lead - Plastic",H4777="",J4777="Galvanized")),
(AND(G4777="Non-lead",H4777="Yes",J4777="Galvanized")),
(AND(G4777="Non-lead",H4777="Don't know",J4777="Galvanized")),
(AND(G4777="Non-lead",H4777="",J4777="Galvanized")),
(AND(G4777="Non-lead - Other",H4777="Yes",J4777="Galvanized")),
(AND(G4777="Non-Lead - Other",H4777="Don't know",J4777="Galvanized")),
(AND(G4777="Galvanized",H4777="Yes",J4777="Galvanized")),
(AND(G4777="Galvanized",H4777="Don't know",J4777="Galvanized")),
(AND(G4777="Galvanized",H4777="",J4777="Galvanized")),
(AND(G4777="Non-Lead - Other",H4777="",J4777="Galvanized")))),"Galvanized Requiring Replacement",
IF((OR((AND(G4777="Non-lead - Copper",J4777="Non-lead - Copper")),
(AND(G4777="Non-lead - Copper",J4777="Non-lead - Plastic")),
(AND(G4777="Non-lead - Copper",J4777="Non-lead - Other")),
(AND(G4777="Non-lead - Copper",J4777="Non-lead")),
(AND(G4777="Non-lead - Plastic",J4777="Non-lead - Copper")),
(AND(G4777="Non-lead - Plastic",J4777="Non-lead - Plastic")),
(AND(G4777="Non-lead - Plastic",J4777="Non-lead - Other")),
(AND(G4777="Non-lead - Plastic",J4777="Non-lead")),
(AND(G4777="Non-lead",J4777="Non-lead - Copper")),
(AND(G4777="Non-lead",J4777="Non-lead - Plastic")),
(AND(G4777="Non-lead",J4777="Non-lead - Other")),
(AND(G4777="Non-lead",J4777="Non-lead")),
(AND(G4777="Non-lead - Other",J4777="Non-lead - Copper")),
(AND(G4777="Non-Lead - Other",J4777="Non-lead - Plastic")),
(AND(G4777="Non-Lead - Other",J4777="Non-lead")),
(AND(G4777="Non-Lead - Other",J4777="Non-lead - Other")))),"Non-Lead",
IF((OR((AND(G4777="Galvanized",J4777="Non-lead")),
(AND(G4777="Galvanized",J4777="Non-lead - Copper")),
(AND(G4777="Galvanized",J4777="Non-lead - Plastic")),
(AND(G4777="Galvanized",J4777="Non-lead")),
(AND(G4777="Galvanized",J4777="Non-lead - Other")))),"Non-Lead",
IF((OR((AND(G4777="Non-lead - Copper",H4777="No",J4777="Galvanized")),
(AND(G4777="Non-lead - Plastic",H4777="No",J4777="Galvanized")),
(AND(G4777="Non-lead",H4777="No",J4777="Galvanized")),
(AND(G4777="Galvanized",H4777="No",J4777="Galvanized")),
(AND(G4777="Non-lead - Other",H4777="No",J4777="Galvanized")))),"Non-lead",
IF((OR((AND(G4777="Unknown - Likely Lead",J4777="Unknown - Likely Lead")),
(AND(G4777="Unknown - Likely Lead",J4777="Unknown - Unlikely Lead")),
(AND(G4777="Unknown - Likely Lead",J4777="Unknown - Material Unknown")),
(AND(G4777="Unknown - Unlikely Lead",J4777="Unknown - Likely Lead")),
(AND(G4777="Unknown - Unlikely Lead",J4777="Unknown - Unlikely Lead")),
(AND(G4777="Unknown - Unlikely Lead",J4777="Unknown - Material Unknown")),
(AND(G4777="Unknown - Material Unknown",J4777="Unknown - Likely Lead")),
(AND(G4777="Unknown - Material Unknown",J4777="Unknown - Unlikely Lead")),
(AND(G4777="Unknown - Material Unknown",J4777="Unknown - Material Unknown")))),"Unknown",
IF((OR((AND(G4777="Unknown - Likely Lead",J4777="Non-lead - Copper")),
(AND(G4777="Unknown - Likely Lead",J4777="Non-lead - Plastic")),
(AND(G4777="Unknown - Likely Lead",J4777="Non-lead")),
(AND(G4777="Unknown - Likely Lead",J4777="Non-lead - Other")),
(AND(G4777="Unknown - Unlikely Lead",J4777="Non-lead - Copper")),
(AND(G4777="Unknown - Unlikely Lead",J4777="Non-lead - Plastic")),
(AND(G4777="Unknown - Unlikely Lead",J4777="Non-lead")),
(AND(G4777="Unknown - Unlikely Lead",J4777="Non-lead - Other")),
(AND(G4777="Unknown - Material Unknown",J4777="Non-lead - Copper")),
(AND(G4777="Unknown - Material Unknown",J4777="Non-lead - Plastic")),
(AND(G4777="Unknown - Material Unknown",J4777="Non-lead")),
(AND(G4777="Unknown - Material Unknown",J4777="Non-lead - Other")))),"Unknown",
IF((OR((AND(G4777="Non-lead - Copper",J4777="Unknown - Likely Lead")),
(AND(G4777="Non-lead - Copper",J4777="Unknown - Unlikely Lead")),
(AND(G4777="Non-lead - Copper",J4777="Unknown - Material Unknown")),
(AND(G4777="Non-lead - Plastic",J4777="Unknown - Likely Lead")),
(AND(G4777="Non-lead - Plastic",J4777="Unknown - Unlikely Lead")),
(AND(G4777="Non-lead - Plastic",J4777="Unknown - Material Unknown")),
(AND(G4777="Non-lead",J4777="Unknown - Likely Lead")),
(AND(G4777="Non-lead",J4777="Unknown - Unlikely Lead")),
(AND(G4777="Non-lead",J4777="Unknown - Material Unknown")),
(AND(G4777="Non-lead - Other",J4777="Unknown - Likely Lead")),
(AND(G4777="Non-Lead - Other",J4777="Unknown - Unlikely Lead")),
(AND(G4777="Non-Lead - Other",J4777="Unknown - Material Unknown")))),"Unknown",
IF((OR((AND(G4777="Galvanized",J4777="Unknown - Likely Lead")),
(AND(G4777="Galvanized",J4777="Unknown - Unlikely Lead")),
(AND(G4777="Galvanized",J4777="Unknown - Material Unknown")))),"Unknown",
IF((OR((AND(G4777="Galvanized",J4777="")))),"Galvanized Requiring Replacement",
IF((OR((AND(G4777="Non-lead - Copper",J4777="")),
(AND(G4777="Non-lead - Plastic",J4777="")),
(AND(G4777="Non-lead",J4777="")),
(AND(G4777="Non-lead - Other",J4777="")))),"Non-lead",
IF((OR((AND(G4777="Unknown - Likely Lead",J4777="")),
(AND(G4777="Unknown - Unlikely Lead",J4777="")),
(AND(G4777="Unknown - Material Unknown",J4777="")))),"Unknown",
""))))))))))))))))</f>
        <v>Non-Lead</v>
      </c>
      <c r="N4777" s="44" t="s">
        <v>39</v>
      </c>
    </row>
    <row r="4778" spans="1:14" ht="30" x14ac:dyDescent="0.25">
      <c r="A4778" s="34" t="s">
        <v>11272</v>
      </c>
      <c r="B4778" s="35" t="s">
        <v>9522</v>
      </c>
      <c r="C4778" s="36" t="s">
        <v>9785</v>
      </c>
      <c r="D4778" s="36" t="s">
        <v>32</v>
      </c>
      <c r="E4778" s="36" t="s">
        <v>644</v>
      </c>
      <c r="F4778" s="37" t="s">
        <v>11273</v>
      </c>
      <c r="G4778" s="38" t="s">
        <v>35</v>
      </c>
      <c r="H4778" s="39" t="s">
        <v>39</v>
      </c>
      <c r="I4778" s="40" t="s">
        <v>37</v>
      </c>
      <c r="J4778" s="42" t="s">
        <v>38</v>
      </c>
      <c r="K4778" s="39" t="s">
        <v>37</v>
      </c>
      <c r="L4778" s="35"/>
      <c r="M4778" s="43" t="str">
        <f>IF((OR(G4778="Lead")),"Lead",
IF((OR(J4778="Lead")),"Lead",
IF((OR(G4778="Lead-lined galvanized")),"Lead",
IF((OR(J4778="Lead-lined galvanized")),"Lead",
IF((OR((AND(G4778="Unknown - Likely Lead",J4778="Galvanized")),
(AND(G4778="Unknown - Unlikely Lead",J4778="Galvanized")),
(AND(G4778="Unknown - Material Unknown",J4778="Galvanized")))),"Galvanized Requiring Replacement",
IF((OR((AND(G4778="Non-lead - Copper",H4778="Yes",J4778="Galvanized")),
(AND(G4778="Non-lead - Copper",H4778="Don't know",J4778="Galvanized")),
(AND(G4778="Non-lead - Copper",H4778="",J4778="Galvanized")),
(AND(G4778="Non-lead - Plastic",H4778="Yes",J4778="Galvanized")),
(AND(G4778="Non-lead - Plastic",H4778="Don't know",J4778="Galvanized")),
(AND(G4778="Non-lead - Plastic",H4778="",J4778="Galvanized")),
(AND(G4778="Non-lead",H4778="Yes",J4778="Galvanized")),
(AND(G4778="Non-lead",H4778="Don't know",J4778="Galvanized")),
(AND(G4778="Non-lead",H4778="",J4778="Galvanized")),
(AND(G4778="Non-lead - Other",H4778="Yes",J4778="Galvanized")),
(AND(G4778="Non-Lead - Other",H4778="Don't know",J4778="Galvanized")),
(AND(G4778="Galvanized",H4778="Yes",J4778="Galvanized")),
(AND(G4778="Galvanized",H4778="Don't know",J4778="Galvanized")),
(AND(G4778="Galvanized",H4778="",J4778="Galvanized")),
(AND(G4778="Non-Lead - Other",H4778="",J4778="Galvanized")))),"Galvanized Requiring Replacement",
IF((OR((AND(G4778="Non-lead - Copper",J4778="Non-lead - Copper")),
(AND(G4778="Non-lead - Copper",J4778="Non-lead - Plastic")),
(AND(G4778="Non-lead - Copper",J4778="Non-lead - Other")),
(AND(G4778="Non-lead - Copper",J4778="Non-lead")),
(AND(G4778="Non-lead - Plastic",J4778="Non-lead - Copper")),
(AND(G4778="Non-lead - Plastic",J4778="Non-lead - Plastic")),
(AND(G4778="Non-lead - Plastic",J4778="Non-lead - Other")),
(AND(G4778="Non-lead - Plastic",J4778="Non-lead")),
(AND(G4778="Non-lead",J4778="Non-lead - Copper")),
(AND(G4778="Non-lead",J4778="Non-lead - Plastic")),
(AND(G4778="Non-lead",J4778="Non-lead - Other")),
(AND(G4778="Non-lead",J4778="Non-lead")),
(AND(G4778="Non-lead - Other",J4778="Non-lead - Copper")),
(AND(G4778="Non-Lead - Other",J4778="Non-lead - Plastic")),
(AND(G4778="Non-Lead - Other",J4778="Non-lead")),
(AND(G4778="Non-Lead - Other",J4778="Non-lead - Other")))),"Non-Lead",
IF((OR((AND(G4778="Galvanized",J4778="Non-lead")),
(AND(G4778="Galvanized",J4778="Non-lead - Copper")),
(AND(G4778="Galvanized",J4778="Non-lead - Plastic")),
(AND(G4778="Galvanized",J4778="Non-lead")),
(AND(G4778="Galvanized",J4778="Non-lead - Other")))),"Non-Lead",
IF((OR((AND(G4778="Non-lead - Copper",H4778="No",J4778="Galvanized")),
(AND(G4778="Non-lead - Plastic",H4778="No",J4778="Galvanized")),
(AND(G4778="Non-lead",H4778="No",J4778="Galvanized")),
(AND(G4778="Galvanized",H4778="No",J4778="Galvanized")),
(AND(G4778="Non-lead - Other",H4778="No",J4778="Galvanized")))),"Non-lead",
IF((OR((AND(G4778="Unknown - Likely Lead",J4778="Unknown - Likely Lead")),
(AND(G4778="Unknown - Likely Lead",J4778="Unknown - Unlikely Lead")),
(AND(G4778="Unknown - Likely Lead",J4778="Unknown - Material Unknown")),
(AND(G4778="Unknown - Unlikely Lead",J4778="Unknown - Likely Lead")),
(AND(G4778="Unknown - Unlikely Lead",J4778="Unknown - Unlikely Lead")),
(AND(G4778="Unknown - Unlikely Lead",J4778="Unknown - Material Unknown")),
(AND(G4778="Unknown - Material Unknown",J4778="Unknown - Likely Lead")),
(AND(G4778="Unknown - Material Unknown",J4778="Unknown - Unlikely Lead")),
(AND(G4778="Unknown - Material Unknown",J4778="Unknown - Material Unknown")))),"Unknown",
IF((OR((AND(G4778="Unknown - Likely Lead",J4778="Non-lead - Copper")),
(AND(G4778="Unknown - Likely Lead",J4778="Non-lead - Plastic")),
(AND(G4778="Unknown - Likely Lead",J4778="Non-lead")),
(AND(G4778="Unknown - Likely Lead",J4778="Non-lead - Other")),
(AND(G4778="Unknown - Unlikely Lead",J4778="Non-lead - Copper")),
(AND(G4778="Unknown - Unlikely Lead",J4778="Non-lead - Plastic")),
(AND(G4778="Unknown - Unlikely Lead",J4778="Non-lead")),
(AND(G4778="Unknown - Unlikely Lead",J4778="Non-lead - Other")),
(AND(G4778="Unknown - Material Unknown",J4778="Non-lead - Copper")),
(AND(G4778="Unknown - Material Unknown",J4778="Non-lead - Plastic")),
(AND(G4778="Unknown - Material Unknown",J4778="Non-lead")),
(AND(G4778="Unknown - Material Unknown",J4778="Non-lead - Other")))),"Unknown",
IF((OR((AND(G4778="Non-lead - Copper",J4778="Unknown - Likely Lead")),
(AND(G4778="Non-lead - Copper",J4778="Unknown - Unlikely Lead")),
(AND(G4778="Non-lead - Copper",J4778="Unknown - Material Unknown")),
(AND(G4778="Non-lead - Plastic",J4778="Unknown - Likely Lead")),
(AND(G4778="Non-lead - Plastic",J4778="Unknown - Unlikely Lead")),
(AND(G4778="Non-lead - Plastic",J4778="Unknown - Material Unknown")),
(AND(G4778="Non-lead",J4778="Unknown - Likely Lead")),
(AND(G4778="Non-lead",J4778="Unknown - Unlikely Lead")),
(AND(G4778="Non-lead",J4778="Unknown - Material Unknown")),
(AND(G4778="Non-lead - Other",J4778="Unknown - Likely Lead")),
(AND(G4778="Non-Lead - Other",J4778="Unknown - Unlikely Lead")),
(AND(G4778="Non-Lead - Other",J4778="Unknown - Material Unknown")))),"Unknown",
IF((OR((AND(G4778="Galvanized",J4778="Unknown - Likely Lead")),
(AND(G4778="Galvanized",J4778="Unknown - Unlikely Lead")),
(AND(G4778="Galvanized",J4778="Unknown - Material Unknown")))),"Unknown",
IF((OR((AND(G4778="Galvanized",J4778="")))),"Galvanized Requiring Replacement",
IF((OR((AND(G4778="Non-lead - Copper",J4778="")),
(AND(G4778="Non-lead - Plastic",J4778="")),
(AND(G4778="Non-lead",J4778="")),
(AND(G4778="Non-lead - Other",J4778="")))),"Non-lead",
IF((OR((AND(G4778="Unknown - Likely Lead",J4778="")),
(AND(G4778="Unknown - Unlikely Lead",J4778="")),
(AND(G4778="Unknown - Material Unknown",J4778="")))),"Unknown",
""))))))))))))))))</f>
        <v>Non-Lead</v>
      </c>
      <c r="N4778" s="44" t="s">
        <v>39</v>
      </c>
    </row>
    <row r="4779" spans="1:14" ht="30" x14ac:dyDescent="0.25">
      <c r="A4779" s="34" t="s">
        <v>11274</v>
      </c>
      <c r="B4779" s="35" t="s">
        <v>10925</v>
      </c>
      <c r="C4779" s="36" t="s">
        <v>9465</v>
      </c>
      <c r="D4779" s="36" t="s">
        <v>32</v>
      </c>
      <c r="E4779" s="36" t="s">
        <v>644</v>
      </c>
      <c r="F4779" s="37" t="s">
        <v>11275</v>
      </c>
      <c r="G4779" s="38" t="s">
        <v>35</v>
      </c>
      <c r="H4779" s="39" t="s">
        <v>39</v>
      </c>
      <c r="I4779" s="40" t="s">
        <v>37</v>
      </c>
      <c r="J4779" s="42" t="s">
        <v>38</v>
      </c>
      <c r="K4779" s="39" t="s">
        <v>37</v>
      </c>
      <c r="L4779" s="35"/>
      <c r="M4779" s="43" t="str">
        <f>IF((OR(G4779="Lead")),"Lead",
IF((OR(J4779="Lead")),"Lead",
IF((OR(G4779="Lead-lined galvanized")),"Lead",
IF((OR(J4779="Lead-lined galvanized")),"Lead",
IF((OR((AND(G4779="Unknown - Likely Lead",J4779="Galvanized")),
(AND(G4779="Unknown - Unlikely Lead",J4779="Galvanized")),
(AND(G4779="Unknown - Material Unknown",J4779="Galvanized")))),"Galvanized Requiring Replacement",
IF((OR((AND(G4779="Non-lead - Copper",H4779="Yes",J4779="Galvanized")),
(AND(G4779="Non-lead - Copper",H4779="Don't know",J4779="Galvanized")),
(AND(G4779="Non-lead - Copper",H4779="",J4779="Galvanized")),
(AND(G4779="Non-lead - Plastic",H4779="Yes",J4779="Galvanized")),
(AND(G4779="Non-lead - Plastic",H4779="Don't know",J4779="Galvanized")),
(AND(G4779="Non-lead - Plastic",H4779="",J4779="Galvanized")),
(AND(G4779="Non-lead",H4779="Yes",J4779="Galvanized")),
(AND(G4779="Non-lead",H4779="Don't know",J4779="Galvanized")),
(AND(G4779="Non-lead",H4779="",J4779="Galvanized")),
(AND(G4779="Non-lead - Other",H4779="Yes",J4779="Galvanized")),
(AND(G4779="Non-Lead - Other",H4779="Don't know",J4779="Galvanized")),
(AND(G4779="Galvanized",H4779="Yes",J4779="Galvanized")),
(AND(G4779="Galvanized",H4779="Don't know",J4779="Galvanized")),
(AND(G4779="Galvanized",H4779="",J4779="Galvanized")),
(AND(G4779="Non-Lead - Other",H4779="",J4779="Galvanized")))),"Galvanized Requiring Replacement",
IF((OR((AND(G4779="Non-lead - Copper",J4779="Non-lead - Copper")),
(AND(G4779="Non-lead - Copper",J4779="Non-lead - Plastic")),
(AND(G4779="Non-lead - Copper",J4779="Non-lead - Other")),
(AND(G4779="Non-lead - Copper",J4779="Non-lead")),
(AND(G4779="Non-lead - Plastic",J4779="Non-lead - Copper")),
(AND(G4779="Non-lead - Plastic",J4779="Non-lead - Plastic")),
(AND(G4779="Non-lead - Plastic",J4779="Non-lead - Other")),
(AND(G4779="Non-lead - Plastic",J4779="Non-lead")),
(AND(G4779="Non-lead",J4779="Non-lead - Copper")),
(AND(G4779="Non-lead",J4779="Non-lead - Plastic")),
(AND(G4779="Non-lead",J4779="Non-lead - Other")),
(AND(G4779="Non-lead",J4779="Non-lead")),
(AND(G4779="Non-lead - Other",J4779="Non-lead - Copper")),
(AND(G4779="Non-Lead - Other",J4779="Non-lead - Plastic")),
(AND(G4779="Non-Lead - Other",J4779="Non-lead")),
(AND(G4779="Non-Lead - Other",J4779="Non-lead - Other")))),"Non-Lead",
IF((OR((AND(G4779="Galvanized",J4779="Non-lead")),
(AND(G4779="Galvanized",J4779="Non-lead - Copper")),
(AND(G4779="Galvanized",J4779="Non-lead - Plastic")),
(AND(G4779="Galvanized",J4779="Non-lead")),
(AND(G4779="Galvanized",J4779="Non-lead - Other")))),"Non-Lead",
IF((OR((AND(G4779="Non-lead - Copper",H4779="No",J4779="Galvanized")),
(AND(G4779="Non-lead - Plastic",H4779="No",J4779="Galvanized")),
(AND(G4779="Non-lead",H4779="No",J4779="Galvanized")),
(AND(G4779="Galvanized",H4779="No",J4779="Galvanized")),
(AND(G4779="Non-lead - Other",H4779="No",J4779="Galvanized")))),"Non-lead",
IF((OR((AND(G4779="Unknown - Likely Lead",J4779="Unknown - Likely Lead")),
(AND(G4779="Unknown - Likely Lead",J4779="Unknown - Unlikely Lead")),
(AND(G4779="Unknown - Likely Lead",J4779="Unknown - Material Unknown")),
(AND(G4779="Unknown - Unlikely Lead",J4779="Unknown - Likely Lead")),
(AND(G4779="Unknown - Unlikely Lead",J4779="Unknown - Unlikely Lead")),
(AND(G4779="Unknown - Unlikely Lead",J4779="Unknown - Material Unknown")),
(AND(G4779="Unknown - Material Unknown",J4779="Unknown - Likely Lead")),
(AND(G4779="Unknown - Material Unknown",J4779="Unknown - Unlikely Lead")),
(AND(G4779="Unknown - Material Unknown",J4779="Unknown - Material Unknown")))),"Unknown",
IF((OR((AND(G4779="Unknown - Likely Lead",J4779="Non-lead - Copper")),
(AND(G4779="Unknown - Likely Lead",J4779="Non-lead - Plastic")),
(AND(G4779="Unknown - Likely Lead",J4779="Non-lead")),
(AND(G4779="Unknown - Likely Lead",J4779="Non-lead - Other")),
(AND(G4779="Unknown - Unlikely Lead",J4779="Non-lead - Copper")),
(AND(G4779="Unknown - Unlikely Lead",J4779="Non-lead - Plastic")),
(AND(G4779="Unknown - Unlikely Lead",J4779="Non-lead")),
(AND(G4779="Unknown - Unlikely Lead",J4779="Non-lead - Other")),
(AND(G4779="Unknown - Material Unknown",J4779="Non-lead - Copper")),
(AND(G4779="Unknown - Material Unknown",J4779="Non-lead - Plastic")),
(AND(G4779="Unknown - Material Unknown",J4779="Non-lead")),
(AND(G4779="Unknown - Material Unknown",J4779="Non-lead - Other")))),"Unknown",
IF((OR((AND(G4779="Non-lead - Copper",J4779="Unknown - Likely Lead")),
(AND(G4779="Non-lead - Copper",J4779="Unknown - Unlikely Lead")),
(AND(G4779="Non-lead - Copper",J4779="Unknown - Material Unknown")),
(AND(G4779="Non-lead - Plastic",J4779="Unknown - Likely Lead")),
(AND(G4779="Non-lead - Plastic",J4779="Unknown - Unlikely Lead")),
(AND(G4779="Non-lead - Plastic",J4779="Unknown - Material Unknown")),
(AND(G4779="Non-lead",J4779="Unknown - Likely Lead")),
(AND(G4779="Non-lead",J4779="Unknown - Unlikely Lead")),
(AND(G4779="Non-lead",J4779="Unknown - Material Unknown")),
(AND(G4779="Non-lead - Other",J4779="Unknown - Likely Lead")),
(AND(G4779="Non-Lead - Other",J4779="Unknown - Unlikely Lead")),
(AND(G4779="Non-Lead - Other",J4779="Unknown - Material Unknown")))),"Unknown",
IF((OR((AND(G4779="Galvanized",J4779="Unknown - Likely Lead")),
(AND(G4779="Galvanized",J4779="Unknown - Unlikely Lead")),
(AND(G4779="Galvanized",J4779="Unknown - Material Unknown")))),"Unknown",
IF((OR((AND(G4779="Galvanized",J4779="")))),"Galvanized Requiring Replacement",
IF((OR((AND(G4779="Non-lead - Copper",J4779="")),
(AND(G4779="Non-lead - Plastic",J4779="")),
(AND(G4779="Non-lead",J4779="")),
(AND(G4779="Non-lead - Other",J4779="")))),"Non-lead",
IF((OR((AND(G4779="Unknown - Likely Lead",J4779="")),
(AND(G4779="Unknown - Unlikely Lead",J4779="")),
(AND(G4779="Unknown - Material Unknown",J4779="")))),"Unknown",
""))))))))))))))))</f>
        <v>Non-Lead</v>
      </c>
      <c r="N4779" s="44" t="s">
        <v>39</v>
      </c>
    </row>
    <row r="4780" spans="1:14" ht="30" x14ac:dyDescent="0.25">
      <c r="A4780" s="34" t="s">
        <v>11276</v>
      </c>
      <c r="B4780" s="35" t="s">
        <v>872</v>
      </c>
      <c r="C4780" s="36" t="s">
        <v>10238</v>
      </c>
      <c r="D4780" s="36" t="s">
        <v>32</v>
      </c>
      <c r="E4780" s="36" t="s">
        <v>644</v>
      </c>
      <c r="F4780" s="37" t="s">
        <v>11277</v>
      </c>
      <c r="G4780" s="38" t="s">
        <v>35</v>
      </c>
      <c r="H4780" s="39" t="s">
        <v>39</v>
      </c>
      <c r="I4780" s="40" t="s">
        <v>37</v>
      </c>
      <c r="J4780" s="42" t="s">
        <v>38</v>
      </c>
      <c r="K4780" s="39" t="s">
        <v>37</v>
      </c>
      <c r="L4780" s="35"/>
      <c r="M4780" s="43" t="str">
        <f>IF((OR(G4780="Lead")),"Lead",
IF((OR(J4780="Lead")),"Lead",
IF((OR(G4780="Lead-lined galvanized")),"Lead",
IF((OR(J4780="Lead-lined galvanized")),"Lead",
IF((OR((AND(G4780="Unknown - Likely Lead",J4780="Galvanized")),
(AND(G4780="Unknown - Unlikely Lead",J4780="Galvanized")),
(AND(G4780="Unknown - Material Unknown",J4780="Galvanized")))),"Galvanized Requiring Replacement",
IF((OR((AND(G4780="Non-lead - Copper",H4780="Yes",J4780="Galvanized")),
(AND(G4780="Non-lead - Copper",H4780="Don't know",J4780="Galvanized")),
(AND(G4780="Non-lead - Copper",H4780="",J4780="Galvanized")),
(AND(G4780="Non-lead - Plastic",H4780="Yes",J4780="Galvanized")),
(AND(G4780="Non-lead - Plastic",H4780="Don't know",J4780="Galvanized")),
(AND(G4780="Non-lead - Plastic",H4780="",J4780="Galvanized")),
(AND(G4780="Non-lead",H4780="Yes",J4780="Galvanized")),
(AND(G4780="Non-lead",H4780="Don't know",J4780="Galvanized")),
(AND(G4780="Non-lead",H4780="",J4780="Galvanized")),
(AND(G4780="Non-lead - Other",H4780="Yes",J4780="Galvanized")),
(AND(G4780="Non-Lead - Other",H4780="Don't know",J4780="Galvanized")),
(AND(G4780="Galvanized",H4780="Yes",J4780="Galvanized")),
(AND(G4780="Galvanized",H4780="Don't know",J4780="Galvanized")),
(AND(G4780="Galvanized",H4780="",J4780="Galvanized")),
(AND(G4780="Non-Lead - Other",H4780="",J4780="Galvanized")))),"Galvanized Requiring Replacement",
IF((OR((AND(G4780="Non-lead - Copper",J4780="Non-lead - Copper")),
(AND(G4780="Non-lead - Copper",J4780="Non-lead - Plastic")),
(AND(G4780="Non-lead - Copper",J4780="Non-lead - Other")),
(AND(G4780="Non-lead - Copper",J4780="Non-lead")),
(AND(G4780="Non-lead - Plastic",J4780="Non-lead - Copper")),
(AND(G4780="Non-lead - Plastic",J4780="Non-lead - Plastic")),
(AND(G4780="Non-lead - Plastic",J4780="Non-lead - Other")),
(AND(G4780="Non-lead - Plastic",J4780="Non-lead")),
(AND(G4780="Non-lead",J4780="Non-lead - Copper")),
(AND(G4780="Non-lead",J4780="Non-lead - Plastic")),
(AND(G4780="Non-lead",J4780="Non-lead - Other")),
(AND(G4780="Non-lead",J4780="Non-lead")),
(AND(G4780="Non-lead - Other",J4780="Non-lead - Copper")),
(AND(G4780="Non-Lead - Other",J4780="Non-lead - Plastic")),
(AND(G4780="Non-Lead - Other",J4780="Non-lead")),
(AND(G4780="Non-Lead - Other",J4780="Non-lead - Other")))),"Non-Lead",
IF((OR((AND(G4780="Galvanized",J4780="Non-lead")),
(AND(G4780="Galvanized",J4780="Non-lead - Copper")),
(AND(G4780="Galvanized",J4780="Non-lead - Plastic")),
(AND(G4780="Galvanized",J4780="Non-lead")),
(AND(G4780="Galvanized",J4780="Non-lead - Other")))),"Non-Lead",
IF((OR((AND(G4780="Non-lead - Copper",H4780="No",J4780="Galvanized")),
(AND(G4780="Non-lead - Plastic",H4780="No",J4780="Galvanized")),
(AND(G4780="Non-lead",H4780="No",J4780="Galvanized")),
(AND(G4780="Galvanized",H4780="No",J4780="Galvanized")),
(AND(G4780="Non-lead - Other",H4780="No",J4780="Galvanized")))),"Non-lead",
IF((OR((AND(G4780="Unknown - Likely Lead",J4780="Unknown - Likely Lead")),
(AND(G4780="Unknown - Likely Lead",J4780="Unknown - Unlikely Lead")),
(AND(G4780="Unknown - Likely Lead",J4780="Unknown - Material Unknown")),
(AND(G4780="Unknown - Unlikely Lead",J4780="Unknown - Likely Lead")),
(AND(G4780="Unknown - Unlikely Lead",J4780="Unknown - Unlikely Lead")),
(AND(G4780="Unknown - Unlikely Lead",J4780="Unknown - Material Unknown")),
(AND(G4780="Unknown - Material Unknown",J4780="Unknown - Likely Lead")),
(AND(G4780="Unknown - Material Unknown",J4780="Unknown - Unlikely Lead")),
(AND(G4780="Unknown - Material Unknown",J4780="Unknown - Material Unknown")))),"Unknown",
IF((OR((AND(G4780="Unknown - Likely Lead",J4780="Non-lead - Copper")),
(AND(G4780="Unknown - Likely Lead",J4780="Non-lead - Plastic")),
(AND(G4780="Unknown - Likely Lead",J4780="Non-lead")),
(AND(G4780="Unknown - Likely Lead",J4780="Non-lead - Other")),
(AND(G4780="Unknown - Unlikely Lead",J4780="Non-lead - Copper")),
(AND(G4780="Unknown - Unlikely Lead",J4780="Non-lead - Plastic")),
(AND(G4780="Unknown - Unlikely Lead",J4780="Non-lead")),
(AND(G4780="Unknown - Unlikely Lead",J4780="Non-lead - Other")),
(AND(G4780="Unknown - Material Unknown",J4780="Non-lead - Copper")),
(AND(G4780="Unknown - Material Unknown",J4780="Non-lead - Plastic")),
(AND(G4780="Unknown - Material Unknown",J4780="Non-lead")),
(AND(G4780="Unknown - Material Unknown",J4780="Non-lead - Other")))),"Unknown",
IF((OR((AND(G4780="Non-lead - Copper",J4780="Unknown - Likely Lead")),
(AND(G4780="Non-lead - Copper",J4780="Unknown - Unlikely Lead")),
(AND(G4780="Non-lead - Copper",J4780="Unknown - Material Unknown")),
(AND(G4780="Non-lead - Plastic",J4780="Unknown - Likely Lead")),
(AND(G4780="Non-lead - Plastic",J4780="Unknown - Unlikely Lead")),
(AND(G4780="Non-lead - Plastic",J4780="Unknown - Material Unknown")),
(AND(G4780="Non-lead",J4780="Unknown - Likely Lead")),
(AND(G4780="Non-lead",J4780="Unknown - Unlikely Lead")),
(AND(G4780="Non-lead",J4780="Unknown - Material Unknown")),
(AND(G4780="Non-lead - Other",J4780="Unknown - Likely Lead")),
(AND(G4780="Non-Lead - Other",J4780="Unknown - Unlikely Lead")),
(AND(G4780="Non-Lead - Other",J4780="Unknown - Material Unknown")))),"Unknown",
IF((OR((AND(G4780="Galvanized",J4780="Unknown - Likely Lead")),
(AND(G4780="Galvanized",J4780="Unknown - Unlikely Lead")),
(AND(G4780="Galvanized",J4780="Unknown - Material Unknown")))),"Unknown",
IF((OR((AND(G4780="Galvanized",J4780="")))),"Galvanized Requiring Replacement",
IF((OR((AND(G4780="Non-lead - Copper",J4780="")),
(AND(G4780="Non-lead - Plastic",J4780="")),
(AND(G4780="Non-lead",J4780="")),
(AND(G4780="Non-lead - Other",J4780="")))),"Non-lead",
IF((OR((AND(G4780="Unknown - Likely Lead",J4780="")),
(AND(G4780="Unknown - Unlikely Lead",J4780="")),
(AND(G4780="Unknown - Material Unknown",J4780="")))),"Unknown",
""))))))))))))))))</f>
        <v>Non-Lead</v>
      </c>
      <c r="N4780" s="44" t="s">
        <v>39</v>
      </c>
    </row>
    <row r="4781" spans="1:14" ht="30" x14ac:dyDescent="0.25">
      <c r="A4781" s="34" t="s">
        <v>11278</v>
      </c>
      <c r="B4781" s="35" t="s">
        <v>11279</v>
      </c>
      <c r="C4781" s="36" t="s">
        <v>11280</v>
      </c>
      <c r="D4781" s="36" t="s">
        <v>32</v>
      </c>
      <c r="E4781" s="36" t="s">
        <v>644</v>
      </c>
      <c r="F4781" s="37" t="s">
        <v>11281</v>
      </c>
      <c r="G4781" s="38" t="s">
        <v>35</v>
      </c>
      <c r="H4781" s="39" t="s">
        <v>39</v>
      </c>
      <c r="I4781" s="40" t="s">
        <v>37</v>
      </c>
      <c r="J4781" s="42" t="s">
        <v>38</v>
      </c>
      <c r="K4781" s="39" t="s">
        <v>37</v>
      </c>
      <c r="L4781" s="35"/>
      <c r="M4781" s="43" t="str">
        <f>IF((OR(G4781="Lead")),"Lead",
IF((OR(J4781="Lead")),"Lead",
IF((OR(G4781="Lead-lined galvanized")),"Lead",
IF((OR(J4781="Lead-lined galvanized")),"Lead",
IF((OR((AND(G4781="Unknown - Likely Lead",J4781="Galvanized")),
(AND(G4781="Unknown - Unlikely Lead",J4781="Galvanized")),
(AND(G4781="Unknown - Material Unknown",J4781="Galvanized")))),"Galvanized Requiring Replacement",
IF((OR((AND(G4781="Non-lead - Copper",H4781="Yes",J4781="Galvanized")),
(AND(G4781="Non-lead - Copper",H4781="Don't know",J4781="Galvanized")),
(AND(G4781="Non-lead - Copper",H4781="",J4781="Galvanized")),
(AND(G4781="Non-lead - Plastic",H4781="Yes",J4781="Galvanized")),
(AND(G4781="Non-lead - Plastic",H4781="Don't know",J4781="Galvanized")),
(AND(G4781="Non-lead - Plastic",H4781="",J4781="Galvanized")),
(AND(G4781="Non-lead",H4781="Yes",J4781="Galvanized")),
(AND(G4781="Non-lead",H4781="Don't know",J4781="Galvanized")),
(AND(G4781="Non-lead",H4781="",J4781="Galvanized")),
(AND(G4781="Non-lead - Other",H4781="Yes",J4781="Galvanized")),
(AND(G4781="Non-Lead - Other",H4781="Don't know",J4781="Galvanized")),
(AND(G4781="Galvanized",H4781="Yes",J4781="Galvanized")),
(AND(G4781="Galvanized",H4781="Don't know",J4781="Galvanized")),
(AND(G4781="Galvanized",H4781="",J4781="Galvanized")),
(AND(G4781="Non-Lead - Other",H4781="",J4781="Galvanized")))),"Galvanized Requiring Replacement",
IF((OR((AND(G4781="Non-lead - Copper",J4781="Non-lead - Copper")),
(AND(G4781="Non-lead - Copper",J4781="Non-lead - Plastic")),
(AND(G4781="Non-lead - Copper",J4781="Non-lead - Other")),
(AND(G4781="Non-lead - Copper",J4781="Non-lead")),
(AND(G4781="Non-lead - Plastic",J4781="Non-lead - Copper")),
(AND(G4781="Non-lead - Plastic",J4781="Non-lead - Plastic")),
(AND(G4781="Non-lead - Plastic",J4781="Non-lead - Other")),
(AND(G4781="Non-lead - Plastic",J4781="Non-lead")),
(AND(G4781="Non-lead",J4781="Non-lead - Copper")),
(AND(G4781="Non-lead",J4781="Non-lead - Plastic")),
(AND(G4781="Non-lead",J4781="Non-lead - Other")),
(AND(G4781="Non-lead",J4781="Non-lead")),
(AND(G4781="Non-lead - Other",J4781="Non-lead - Copper")),
(AND(G4781="Non-Lead - Other",J4781="Non-lead - Plastic")),
(AND(G4781="Non-Lead - Other",J4781="Non-lead")),
(AND(G4781="Non-Lead - Other",J4781="Non-lead - Other")))),"Non-Lead",
IF((OR((AND(G4781="Galvanized",J4781="Non-lead")),
(AND(G4781="Galvanized",J4781="Non-lead - Copper")),
(AND(G4781="Galvanized",J4781="Non-lead - Plastic")),
(AND(G4781="Galvanized",J4781="Non-lead")),
(AND(G4781="Galvanized",J4781="Non-lead - Other")))),"Non-Lead",
IF((OR((AND(G4781="Non-lead - Copper",H4781="No",J4781="Galvanized")),
(AND(G4781="Non-lead - Plastic",H4781="No",J4781="Galvanized")),
(AND(G4781="Non-lead",H4781="No",J4781="Galvanized")),
(AND(G4781="Galvanized",H4781="No",J4781="Galvanized")),
(AND(G4781="Non-lead - Other",H4781="No",J4781="Galvanized")))),"Non-lead",
IF((OR((AND(G4781="Unknown - Likely Lead",J4781="Unknown - Likely Lead")),
(AND(G4781="Unknown - Likely Lead",J4781="Unknown - Unlikely Lead")),
(AND(G4781="Unknown - Likely Lead",J4781="Unknown - Material Unknown")),
(AND(G4781="Unknown - Unlikely Lead",J4781="Unknown - Likely Lead")),
(AND(G4781="Unknown - Unlikely Lead",J4781="Unknown - Unlikely Lead")),
(AND(G4781="Unknown - Unlikely Lead",J4781="Unknown - Material Unknown")),
(AND(G4781="Unknown - Material Unknown",J4781="Unknown - Likely Lead")),
(AND(G4781="Unknown - Material Unknown",J4781="Unknown - Unlikely Lead")),
(AND(G4781="Unknown - Material Unknown",J4781="Unknown - Material Unknown")))),"Unknown",
IF((OR((AND(G4781="Unknown - Likely Lead",J4781="Non-lead - Copper")),
(AND(G4781="Unknown - Likely Lead",J4781="Non-lead - Plastic")),
(AND(G4781="Unknown - Likely Lead",J4781="Non-lead")),
(AND(G4781="Unknown - Likely Lead",J4781="Non-lead - Other")),
(AND(G4781="Unknown - Unlikely Lead",J4781="Non-lead - Copper")),
(AND(G4781="Unknown - Unlikely Lead",J4781="Non-lead - Plastic")),
(AND(G4781="Unknown - Unlikely Lead",J4781="Non-lead")),
(AND(G4781="Unknown - Unlikely Lead",J4781="Non-lead - Other")),
(AND(G4781="Unknown - Material Unknown",J4781="Non-lead - Copper")),
(AND(G4781="Unknown - Material Unknown",J4781="Non-lead - Plastic")),
(AND(G4781="Unknown - Material Unknown",J4781="Non-lead")),
(AND(G4781="Unknown - Material Unknown",J4781="Non-lead - Other")))),"Unknown",
IF((OR((AND(G4781="Non-lead - Copper",J4781="Unknown - Likely Lead")),
(AND(G4781="Non-lead - Copper",J4781="Unknown - Unlikely Lead")),
(AND(G4781="Non-lead - Copper",J4781="Unknown - Material Unknown")),
(AND(G4781="Non-lead - Plastic",J4781="Unknown - Likely Lead")),
(AND(G4781="Non-lead - Plastic",J4781="Unknown - Unlikely Lead")),
(AND(G4781="Non-lead - Plastic",J4781="Unknown - Material Unknown")),
(AND(G4781="Non-lead",J4781="Unknown - Likely Lead")),
(AND(G4781="Non-lead",J4781="Unknown - Unlikely Lead")),
(AND(G4781="Non-lead",J4781="Unknown - Material Unknown")),
(AND(G4781="Non-lead - Other",J4781="Unknown - Likely Lead")),
(AND(G4781="Non-Lead - Other",J4781="Unknown - Unlikely Lead")),
(AND(G4781="Non-Lead - Other",J4781="Unknown - Material Unknown")))),"Unknown",
IF((OR((AND(G4781="Galvanized",J4781="Unknown - Likely Lead")),
(AND(G4781="Galvanized",J4781="Unknown - Unlikely Lead")),
(AND(G4781="Galvanized",J4781="Unknown - Material Unknown")))),"Unknown",
IF((OR((AND(G4781="Galvanized",J4781="")))),"Galvanized Requiring Replacement",
IF((OR((AND(G4781="Non-lead - Copper",J4781="")),
(AND(G4781="Non-lead - Plastic",J4781="")),
(AND(G4781="Non-lead",J4781="")),
(AND(G4781="Non-lead - Other",J4781="")))),"Non-lead",
IF((OR((AND(G4781="Unknown - Likely Lead",J4781="")),
(AND(G4781="Unknown - Unlikely Lead",J4781="")),
(AND(G4781="Unknown - Material Unknown",J4781="")))),"Unknown",
""))))))))))))))))</f>
        <v>Non-Lead</v>
      </c>
      <c r="N4781" s="44" t="s">
        <v>39</v>
      </c>
    </row>
    <row r="4782" spans="1:14" ht="30" x14ac:dyDescent="0.25">
      <c r="A4782" s="34" t="s">
        <v>11282</v>
      </c>
      <c r="B4782" s="35" t="s">
        <v>10853</v>
      </c>
      <c r="C4782" s="36" t="s">
        <v>10704</v>
      </c>
      <c r="D4782" s="36" t="s">
        <v>32</v>
      </c>
      <c r="E4782" s="36" t="s">
        <v>644</v>
      </c>
      <c r="F4782" s="37" t="s">
        <v>11283</v>
      </c>
      <c r="G4782" s="38" t="s">
        <v>35</v>
      </c>
      <c r="H4782" s="39" t="s">
        <v>39</v>
      </c>
      <c r="I4782" s="40" t="s">
        <v>37</v>
      </c>
      <c r="J4782" s="42" t="s">
        <v>38</v>
      </c>
      <c r="K4782" s="39" t="s">
        <v>37</v>
      </c>
      <c r="L4782" s="35"/>
      <c r="M4782" s="43" t="str">
        <f>IF((OR(G4782="Lead")),"Lead",
IF((OR(J4782="Lead")),"Lead",
IF((OR(G4782="Lead-lined galvanized")),"Lead",
IF((OR(J4782="Lead-lined galvanized")),"Lead",
IF((OR((AND(G4782="Unknown - Likely Lead",J4782="Galvanized")),
(AND(G4782="Unknown - Unlikely Lead",J4782="Galvanized")),
(AND(G4782="Unknown - Material Unknown",J4782="Galvanized")))),"Galvanized Requiring Replacement",
IF((OR((AND(G4782="Non-lead - Copper",H4782="Yes",J4782="Galvanized")),
(AND(G4782="Non-lead - Copper",H4782="Don't know",J4782="Galvanized")),
(AND(G4782="Non-lead - Copper",H4782="",J4782="Galvanized")),
(AND(G4782="Non-lead - Plastic",H4782="Yes",J4782="Galvanized")),
(AND(G4782="Non-lead - Plastic",H4782="Don't know",J4782="Galvanized")),
(AND(G4782="Non-lead - Plastic",H4782="",J4782="Galvanized")),
(AND(G4782="Non-lead",H4782="Yes",J4782="Galvanized")),
(AND(G4782="Non-lead",H4782="Don't know",J4782="Galvanized")),
(AND(G4782="Non-lead",H4782="",J4782="Galvanized")),
(AND(G4782="Non-lead - Other",H4782="Yes",J4782="Galvanized")),
(AND(G4782="Non-Lead - Other",H4782="Don't know",J4782="Galvanized")),
(AND(G4782="Galvanized",H4782="Yes",J4782="Galvanized")),
(AND(G4782="Galvanized",H4782="Don't know",J4782="Galvanized")),
(AND(G4782="Galvanized",H4782="",J4782="Galvanized")),
(AND(G4782="Non-Lead - Other",H4782="",J4782="Galvanized")))),"Galvanized Requiring Replacement",
IF((OR((AND(G4782="Non-lead - Copper",J4782="Non-lead - Copper")),
(AND(G4782="Non-lead - Copper",J4782="Non-lead - Plastic")),
(AND(G4782="Non-lead - Copper",J4782="Non-lead - Other")),
(AND(G4782="Non-lead - Copper",J4782="Non-lead")),
(AND(G4782="Non-lead - Plastic",J4782="Non-lead - Copper")),
(AND(G4782="Non-lead - Plastic",J4782="Non-lead - Plastic")),
(AND(G4782="Non-lead - Plastic",J4782="Non-lead - Other")),
(AND(G4782="Non-lead - Plastic",J4782="Non-lead")),
(AND(G4782="Non-lead",J4782="Non-lead - Copper")),
(AND(G4782="Non-lead",J4782="Non-lead - Plastic")),
(AND(G4782="Non-lead",J4782="Non-lead - Other")),
(AND(G4782="Non-lead",J4782="Non-lead")),
(AND(G4782="Non-lead - Other",J4782="Non-lead - Copper")),
(AND(G4782="Non-Lead - Other",J4782="Non-lead - Plastic")),
(AND(G4782="Non-Lead - Other",J4782="Non-lead")),
(AND(G4782="Non-Lead - Other",J4782="Non-lead - Other")))),"Non-Lead",
IF((OR((AND(G4782="Galvanized",J4782="Non-lead")),
(AND(G4782="Galvanized",J4782="Non-lead - Copper")),
(AND(G4782="Galvanized",J4782="Non-lead - Plastic")),
(AND(G4782="Galvanized",J4782="Non-lead")),
(AND(G4782="Galvanized",J4782="Non-lead - Other")))),"Non-Lead",
IF((OR((AND(G4782="Non-lead - Copper",H4782="No",J4782="Galvanized")),
(AND(G4782="Non-lead - Plastic",H4782="No",J4782="Galvanized")),
(AND(G4782="Non-lead",H4782="No",J4782="Galvanized")),
(AND(G4782="Galvanized",H4782="No",J4782="Galvanized")),
(AND(G4782="Non-lead - Other",H4782="No",J4782="Galvanized")))),"Non-lead",
IF((OR((AND(G4782="Unknown - Likely Lead",J4782="Unknown - Likely Lead")),
(AND(G4782="Unknown - Likely Lead",J4782="Unknown - Unlikely Lead")),
(AND(G4782="Unknown - Likely Lead",J4782="Unknown - Material Unknown")),
(AND(G4782="Unknown - Unlikely Lead",J4782="Unknown - Likely Lead")),
(AND(G4782="Unknown - Unlikely Lead",J4782="Unknown - Unlikely Lead")),
(AND(G4782="Unknown - Unlikely Lead",J4782="Unknown - Material Unknown")),
(AND(G4782="Unknown - Material Unknown",J4782="Unknown - Likely Lead")),
(AND(G4782="Unknown - Material Unknown",J4782="Unknown - Unlikely Lead")),
(AND(G4782="Unknown - Material Unknown",J4782="Unknown - Material Unknown")))),"Unknown",
IF((OR((AND(G4782="Unknown - Likely Lead",J4782="Non-lead - Copper")),
(AND(G4782="Unknown - Likely Lead",J4782="Non-lead - Plastic")),
(AND(G4782="Unknown - Likely Lead",J4782="Non-lead")),
(AND(G4782="Unknown - Likely Lead",J4782="Non-lead - Other")),
(AND(G4782="Unknown - Unlikely Lead",J4782="Non-lead - Copper")),
(AND(G4782="Unknown - Unlikely Lead",J4782="Non-lead - Plastic")),
(AND(G4782="Unknown - Unlikely Lead",J4782="Non-lead")),
(AND(G4782="Unknown - Unlikely Lead",J4782="Non-lead - Other")),
(AND(G4782="Unknown - Material Unknown",J4782="Non-lead - Copper")),
(AND(G4782="Unknown - Material Unknown",J4782="Non-lead - Plastic")),
(AND(G4782="Unknown - Material Unknown",J4782="Non-lead")),
(AND(G4782="Unknown - Material Unknown",J4782="Non-lead - Other")))),"Unknown",
IF((OR((AND(G4782="Non-lead - Copper",J4782="Unknown - Likely Lead")),
(AND(G4782="Non-lead - Copper",J4782="Unknown - Unlikely Lead")),
(AND(G4782="Non-lead - Copper",J4782="Unknown - Material Unknown")),
(AND(G4782="Non-lead - Plastic",J4782="Unknown - Likely Lead")),
(AND(G4782="Non-lead - Plastic",J4782="Unknown - Unlikely Lead")),
(AND(G4782="Non-lead - Plastic",J4782="Unknown - Material Unknown")),
(AND(G4782="Non-lead",J4782="Unknown - Likely Lead")),
(AND(G4782="Non-lead",J4782="Unknown - Unlikely Lead")),
(AND(G4782="Non-lead",J4782="Unknown - Material Unknown")),
(AND(G4782="Non-lead - Other",J4782="Unknown - Likely Lead")),
(AND(G4782="Non-Lead - Other",J4782="Unknown - Unlikely Lead")),
(AND(G4782="Non-Lead - Other",J4782="Unknown - Material Unknown")))),"Unknown",
IF((OR((AND(G4782="Galvanized",J4782="Unknown - Likely Lead")),
(AND(G4782="Galvanized",J4782="Unknown - Unlikely Lead")),
(AND(G4782="Galvanized",J4782="Unknown - Material Unknown")))),"Unknown",
IF((OR((AND(G4782="Galvanized",J4782="")))),"Galvanized Requiring Replacement",
IF((OR((AND(G4782="Non-lead - Copper",J4782="")),
(AND(G4782="Non-lead - Plastic",J4782="")),
(AND(G4782="Non-lead",J4782="")),
(AND(G4782="Non-lead - Other",J4782="")))),"Non-lead",
IF((OR((AND(G4782="Unknown - Likely Lead",J4782="")),
(AND(G4782="Unknown - Unlikely Lead",J4782="")),
(AND(G4782="Unknown - Material Unknown",J4782="")))),"Unknown",
""))))))))))))))))</f>
        <v>Non-Lead</v>
      </c>
      <c r="N4782" s="44" t="s">
        <v>39</v>
      </c>
    </row>
    <row r="4783" spans="1:14" ht="30" x14ac:dyDescent="0.25">
      <c r="A4783" s="34" t="s">
        <v>11284</v>
      </c>
      <c r="B4783" s="35" t="s">
        <v>11285</v>
      </c>
      <c r="C4783" s="36" t="s">
        <v>9506</v>
      </c>
      <c r="D4783" s="36" t="s">
        <v>32</v>
      </c>
      <c r="E4783" s="36" t="s">
        <v>644</v>
      </c>
      <c r="F4783" s="37" t="s">
        <v>11286</v>
      </c>
      <c r="G4783" s="38" t="s">
        <v>35</v>
      </c>
      <c r="H4783" s="39" t="s">
        <v>39</v>
      </c>
      <c r="I4783" s="40" t="s">
        <v>37</v>
      </c>
      <c r="J4783" s="42" t="s">
        <v>38</v>
      </c>
      <c r="K4783" s="39" t="s">
        <v>37</v>
      </c>
      <c r="L4783" s="35"/>
      <c r="M4783" s="43" t="str">
        <f>IF((OR(G4783="Lead")),"Lead",
IF((OR(J4783="Lead")),"Lead",
IF((OR(G4783="Lead-lined galvanized")),"Lead",
IF((OR(J4783="Lead-lined galvanized")),"Lead",
IF((OR((AND(G4783="Unknown - Likely Lead",J4783="Galvanized")),
(AND(G4783="Unknown - Unlikely Lead",J4783="Galvanized")),
(AND(G4783="Unknown - Material Unknown",J4783="Galvanized")))),"Galvanized Requiring Replacement",
IF((OR((AND(G4783="Non-lead - Copper",H4783="Yes",J4783="Galvanized")),
(AND(G4783="Non-lead - Copper",H4783="Don't know",J4783="Galvanized")),
(AND(G4783="Non-lead - Copper",H4783="",J4783="Galvanized")),
(AND(G4783="Non-lead - Plastic",H4783="Yes",J4783="Galvanized")),
(AND(G4783="Non-lead - Plastic",H4783="Don't know",J4783="Galvanized")),
(AND(G4783="Non-lead - Plastic",H4783="",J4783="Galvanized")),
(AND(G4783="Non-lead",H4783="Yes",J4783="Galvanized")),
(AND(G4783="Non-lead",H4783="Don't know",J4783="Galvanized")),
(AND(G4783="Non-lead",H4783="",J4783="Galvanized")),
(AND(G4783="Non-lead - Other",H4783="Yes",J4783="Galvanized")),
(AND(G4783="Non-Lead - Other",H4783="Don't know",J4783="Galvanized")),
(AND(G4783="Galvanized",H4783="Yes",J4783="Galvanized")),
(AND(G4783="Galvanized",H4783="Don't know",J4783="Galvanized")),
(AND(G4783="Galvanized",H4783="",J4783="Galvanized")),
(AND(G4783="Non-Lead - Other",H4783="",J4783="Galvanized")))),"Galvanized Requiring Replacement",
IF((OR((AND(G4783="Non-lead - Copper",J4783="Non-lead - Copper")),
(AND(G4783="Non-lead - Copper",J4783="Non-lead - Plastic")),
(AND(G4783="Non-lead - Copper",J4783="Non-lead - Other")),
(AND(G4783="Non-lead - Copper",J4783="Non-lead")),
(AND(G4783="Non-lead - Plastic",J4783="Non-lead - Copper")),
(AND(G4783="Non-lead - Plastic",J4783="Non-lead - Plastic")),
(AND(G4783="Non-lead - Plastic",J4783="Non-lead - Other")),
(AND(G4783="Non-lead - Plastic",J4783="Non-lead")),
(AND(G4783="Non-lead",J4783="Non-lead - Copper")),
(AND(G4783="Non-lead",J4783="Non-lead - Plastic")),
(AND(G4783="Non-lead",J4783="Non-lead - Other")),
(AND(G4783="Non-lead",J4783="Non-lead")),
(AND(G4783="Non-lead - Other",J4783="Non-lead - Copper")),
(AND(G4783="Non-Lead - Other",J4783="Non-lead - Plastic")),
(AND(G4783="Non-Lead - Other",J4783="Non-lead")),
(AND(G4783="Non-Lead - Other",J4783="Non-lead - Other")))),"Non-Lead",
IF((OR((AND(G4783="Galvanized",J4783="Non-lead")),
(AND(G4783="Galvanized",J4783="Non-lead - Copper")),
(AND(G4783="Galvanized",J4783="Non-lead - Plastic")),
(AND(G4783="Galvanized",J4783="Non-lead")),
(AND(G4783="Galvanized",J4783="Non-lead - Other")))),"Non-Lead",
IF((OR((AND(G4783="Non-lead - Copper",H4783="No",J4783="Galvanized")),
(AND(G4783="Non-lead - Plastic",H4783="No",J4783="Galvanized")),
(AND(G4783="Non-lead",H4783="No",J4783="Galvanized")),
(AND(G4783="Galvanized",H4783="No",J4783="Galvanized")),
(AND(G4783="Non-lead - Other",H4783="No",J4783="Galvanized")))),"Non-lead",
IF((OR((AND(G4783="Unknown - Likely Lead",J4783="Unknown - Likely Lead")),
(AND(G4783="Unknown - Likely Lead",J4783="Unknown - Unlikely Lead")),
(AND(G4783="Unknown - Likely Lead",J4783="Unknown - Material Unknown")),
(AND(G4783="Unknown - Unlikely Lead",J4783="Unknown - Likely Lead")),
(AND(G4783="Unknown - Unlikely Lead",J4783="Unknown - Unlikely Lead")),
(AND(G4783="Unknown - Unlikely Lead",J4783="Unknown - Material Unknown")),
(AND(G4783="Unknown - Material Unknown",J4783="Unknown - Likely Lead")),
(AND(G4783="Unknown - Material Unknown",J4783="Unknown - Unlikely Lead")),
(AND(G4783="Unknown - Material Unknown",J4783="Unknown - Material Unknown")))),"Unknown",
IF((OR((AND(G4783="Unknown - Likely Lead",J4783="Non-lead - Copper")),
(AND(G4783="Unknown - Likely Lead",J4783="Non-lead - Plastic")),
(AND(G4783="Unknown - Likely Lead",J4783="Non-lead")),
(AND(G4783="Unknown - Likely Lead",J4783="Non-lead - Other")),
(AND(G4783="Unknown - Unlikely Lead",J4783="Non-lead - Copper")),
(AND(G4783="Unknown - Unlikely Lead",J4783="Non-lead - Plastic")),
(AND(G4783="Unknown - Unlikely Lead",J4783="Non-lead")),
(AND(G4783="Unknown - Unlikely Lead",J4783="Non-lead - Other")),
(AND(G4783="Unknown - Material Unknown",J4783="Non-lead - Copper")),
(AND(G4783="Unknown - Material Unknown",J4783="Non-lead - Plastic")),
(AND(G4783="Unknown - Material Unknown",J4783="Non-lead")),
(AND(G4783="Unknown - Material Unknown",J4783="Non-lead - Other")))),"Unknown",
IF((OR((AND(G4783="Non-lead - Copper",J4783="Unknown - Likely Lead")),
(AND(G4783="Non-lead - Copper",J4783="Unknown - Unlikely Lead")),
(AND(G4783="Non-lead - Copper",J4783="Unknown - Material Unknown")),
(AND(G4783="Non-lead - Plastic",J4783="Unknown - Likely Lead")),
(AND(G4783="Non-lead - Plastic",J4783="Unknown - Unlikely Lead")),
(AND(G4783="Non-lead - Plastic",J4783="Unknown - Material Unknown")),
(AND(G4783="Non-lead",J4783="Unknown - Likely Lead")),
(AND(G4783="Non-lead",J4783="Unknown - Unlikely Lead")),
(AND(G4783="Non-lead",J4783="Unknown - Material Unknown")),
(AND(G4783="Non-lead - Other",J4783="Unknown - Likely Lead")),
(AND(G4783="Non-Lead - Other",J4783="Unknown - Unlikely Lead")),
(AND(G4783="Non-Lead - Other",J4783="Unknown - Material Unknown")))),"Unknown",
IF((OR((AND(G4783="Galvanized",J4783="Unknown - Likely Lead")),
(AND(G4783="Galvanized",J4783="Unknown - Unlikely Lead")),
(AND(G4783="Galvanized",J4783="Unknown - Material Unknown")))),"Unknown",
IF((OR((AND(G4783="Galvanized",J4783="")))),"Galvanized Requiring Replacement",
IF((OR((AND(G4783="Non-lead - Copper",J4783="")),
(AND(G4783="Non-lead - Plastic",J4783="")),
(AND(G4783="Non-lead",J4783="")),
(AND(G4783="Non-lead - Other",J4783="")))),"Non-lead",
IF((OR((AND(G4783="Unknown - Likely Lead",J4783="")),
(AND(G4783="Unknown - Unlikely Lead",J4783="")),
(AND(G4783="Unknown - Material Unknown",J4783="")))),"Unknown",
""))))))))))))))))</f>
        <v>Non-Lead</v>
      </c>
      <c r="N4783" s="44" t="s">
        <v>39</v>
      </c>
    </row>
    <row r="4784" spans="1:14" ht="30" x14ac:dyDescent="0.25">
      <c r="A4784" s="34" t="s">
        <v>11287</v>
      </c>
      <c r="B4784" s="35" t="s">
        <v>4104</v>
      </c>
      <c r="C4784" s="36" t="s">
        <v>11288</v>
      </c>
      <c r="D4784" s="36" t="s">
        <v>32</v>
      </c>
      <c r="E4784" s="36" t="s">
        <v>644</v>
      </c>
      <c r="F4784" s="37" t="s">
        <v>11289</v>
      </c>
      <c r="G4784" s="38" t="s">
        <v>35</v>
      </c>
      <c r="H4784" s="39" t="s">
        <v>39</v>
      </c>
      <c r="I4784" s="40" t="s">
        <v>37</v>
      </c>
      <c r="J4784" s="42" t="s">
        <v>38</v>
      </c>
      <c r="K4784" s="39" t="s">
        <v>37</v>
      </c>
      <c r="L4784" s="35"/>
      <c r="M4784" s="43" t="str">
        <f>IF((OR(G4784="Lead")),"Lead",
IF((OR(J4784="Lead")),"Lead",
IF((OR(G4784="Lead-lined galvanized")),"Lead",
IF((OR(J4784="Lead-lined galvanized")),"Lead",
IF((OR((AND(G4784="Unknown - Likely Lead",J4784="Galvanized")),
(AND(G4784="Unknown - Unlikely Lead",J4784="Galvanized")),
(AND(G4784="Unknown - Material Unknown",J4784="Galvanized")))),"Galvanized Requiring Replacement",
IF((OR((AND(G4784="Non-lead - Copper",H4784="Yes",J4784="Galvanized")),
(AND(G4784="Non-lead - Copper",H4784="Don't know",J4784="Galvanized")),
(AND(G4784="Non-lead - Copper",H4784="",J4784="Galvanized")),
(AND(G4784="Non-lead - Plastic",H4784="Yes",J4784="Galvanized")),
(AND(G4784="Non-lead - Plastic",H4784="Don't know",J4784="Galvanized")),
(AND(G4784="Non-lead - Plastic",H4784="",J4784="Galvanized")),
(AND(G4784="Non-lead",H4784="Yes",J4784="Galvanized")),
(AND(G4784="Non-lead",H4784="Don't know",J4784="Galvanized")),
(AND(G4784="Non-lead",H4784="",J4784="Galvanized")),
(AND(G4784="Non-lead - Other",H4784="Yes",J4784="Galvanized")),
(AND(G4784="Non-Lead - Other",H4784="Don't know",J4784="Galvanized")),
(AND(G4784="Galvanized",H4784="Yes",J4784="Galvanized")),
(AND(G4784="Galvanized",H4784="Don't know",J4784="Galvanized")),
(AND(G4784="Galvanized",H4784="",J4784="Galvanized")),
(AND(G4784="Non-Lead - Other",H4784="",J4784="Galvanized")))),"Galvanized Requiring Replacement",
IF((OR((AND(G4784="Non-lead - Copper",J4784="Non-lead - Copper")),
(AND(G4784="Non-lead - Copper",J4784="Non-lead - Plastic")),
(AND(G4784="Non-lead - Copper",J4784="Non-lead - Other")),
(AND(G4784="Non-lead - Copper",J4784="Non-lead")),
(AND(G4784="Non-lead - Plastic",J4784="Non-lead - Copper")),
(AND(G4784="Non-lead - Plastic",J4784="Non-lead - Plastic")),
(AND(G4784="Non-lead - Plastic",J4784="Non-lead - Other")),
(AND(G4784="Non-lead - Plastic",J4784="Non-lead")),
(AND(G4784="Non-lead",J4784="Non-lead - Copper")),
(AND(G4784="Non-lead",J4784="Non-lead - Plastic")),
(AND(G4784="Non-lead",J4784="Non-lead - Other")),
(AND(G4784="Non-lead",J4784="Non-lead")),
(AND(G4784="Non-lead - Other",J4784="Non-lead - Copper")),
(AND(G4784="Non-Lead - Other",J4784="Non-lead - Plastic")),
(AND(G4784="Non-Lead - Other",J4784="Non-lead")),
(AND(G4784="Non-Lead - Other",J4784="Non-lead - Other")))),"Non-Lead",
IF((OR((AND(G4784="Galvanized",J4784="Non-lead")),
(AND(G4784="Galvanized",J4784="Non-lead - Copper")),
(AND(G4784="Galvanized",J4784="Non-lead - Plastic")),
(AND(G4784="Galvanized",J4784="Non-lead")),
(AND(G4784="Galvanized",J4784="Non-lead - Other")))),"Non-Lead",
IF((OR((AND(G4784="Non-lead - Copper",H4784="No",J4784="Galvanized")),
(AND(G4784="Non-lead - Plastic",H4784="No",J4784="Galvanized")),
(AND(G4784="Non-lead",H4784="No",J4784="Galvanized")),
(AND(G4784="Galvanized",H4784="No",J4784="Galvanized")),
(AND(G4784="Non-lead - Other",H4784="No",J4784="Galvanized")))),"Non-lead",
IF((OR((AND(G4784="Unknown - Likely Lead",J4784="Unknown - Likely Lead")),
(AND(G4784="Unknown - Likely Lead",J4784="Unknown - Unlikely Lead")),
(AND(G4784="Unknown - Likely Lead",J4784="Unknown - Material Unknown")),
(AND(G4784="Unknown - Unlikely Lead",J4784="Unknown - Likely Lead")),
(AND(G4784="Unknown - Unlikely Lead",J4784="Unknown - Unlikely Lead")),
(AND(G4784="Unknown - Unlikely Lead",J4784="Unknown - Material Unknown")),
(AND(G4784="Unknown - Material Unknown",J4784="Unknown - Likely Lead")),
(AND(G4784="Unknown - Material Unknown",J4784="Unknown - Unlikely Lead")),
(AND(G4784="Unknown - Material Unknown",J4784="Unknown - Material Unknown")))),"Unknown",
IF((OR((AND(G4784="Unknown - Likely Lead",J4784="Non-lead - Copper")),
(AND(G4784="Unknown - Likely Lead",J4784="Non-lead - Plastic")),
(AND(G4784="Unknown - Likely Lead",J4784="Non-lead")),
(AND(G4784="Unknown - Likely Lead",J4784="Non-lead - Other")),
(AND(G4784="Unknown - Unlikely Lead",J4784="Non-lead - Copper")),
(AND(G4784="Unknown - Unlikely Lead",J4784="Non-lead - Plastic")),
(AND(G4784="Unknown - Unlikely Lead",J4784="Non-lead")),
(AND(G4784="Unknown - Unlikely Lead",J4784="Non-lead - Other")),
(AND(G4784="Unknown - Material Unknown",J4784="Non-lead - Copper")),
(AND(G4784="Unknown - Material Unknown",J4784="Non-lead - Plastic")),
(AND(G4784="Unknown - Material Unknown",J4784="Non-lead")),
(AND(G4784="Unknown - Material Unknown",J4784="Non-lead - Other")))),"Unknown",
IF((OR((AND(G4784="Non-lead - Copper",J4784="Unknown - Likely Lead")),
(AND(G4784="Non-lead - Copper",J4784="Unknown - Unlikely Lead")),
(AND(G4784="Non-lead - Copper",J4784="Unknown - Material Unknown")),
(AND(G4784="Non-lead - Plastic",J4784="Unknown - Likely Lead")),
(AND(G4784="Non-lead - Plastic",J4784="Unknown - Unlikely Lead")),
(AND(G4784="Non-lead - Plastic",J4784="Unknown - Material Unknown")),
(AND(G4784="Non-lead",J4784="Unknown - Likely Lead")),
(AND(G4784="Non-lead",J4784="Unknown - Unlikely Lead")),
(AND(G4784="Non-lead",J4784="Unknown - Material Unknown")),
(AND(G4784="Non-lead - Other",J4784="Unknown - Likely Lead")),
(AND(G4784="Non-Lead - Other",J4784="Unknown - Unlikely Lead")),
(AND(G4784="Non-Lead - Other",J4784="Unknown - Material Unknown")))),"Unknown",
IF((OR((AND(G4784="Galvanized",J4784="Unknown - Likely Lead")),
(AND(G4784="Galvanized",J4784="Unknown - Unlikely Lead")),
(AND(G4784="Galvanized",J4784="Unknown - Material Unknown")))),"Unknown",
IF((OR((AND(G4784="Galvanized",J4784="")))),"Galvanized Requiring Replacement",
IF((OR((AND(G4784="Non-lead - Copper",J4784="")),
(AND(G4784="Non-lead - Plastic",J4784="")),
(AND(G4784="Non-lead",J4784="")),
(AND(G4784="Non-lead - Other",J4784="")))),"Non-lead",
IF((OR((AND(G4784="Unknown - Likely Lead",J4784="")),
(AND(G4784="Unknown - Unlikely Lead",J4784="")),
(AND(G4784="Unknown - Material Unknown",J4784="")))),"Unknown",
""))))))))))))))))</f>
        <v>Non-Lead</v>
      </c>
      <c r="N4784" s="44" t="s">
        <v>39</v>
      </c>
    </row>
    <row r="4785" spans="1:14" ht="30" x14ac:dyDescent="0.25">
      <c r="A4785" s="34" t="s">
        <v>11290</v>
      </c>
      <c r="B4785" s="35" t="s">
        <v>4107</v>
      </c>
      <c r="C4785" s="36" t="s">
        <v>11288</v>
      </c>
      <c r="D4785" s="36" t="s">
        <v>32</v>
      </c>
      <c r="E4785" s="36" t="s">
        <v>644</v>
      </c>
      <c r="F4785" s="37" t="s">
        <v>11291</v>
      </c>
      <c r="G4785" s="38" t="s">
        <v>35</v>
      </c>
      <c r="H4785" s="39" t="s">
        <v>39</v>
      </c>
      <c r="I4785" s="40" t="s">
        <v>37</v>
      </c>
      <c r="J4785" s="42" t="s">
        <v>38</v>
      </c>
      <c r="K4785" s="39" t="s">
        <v>37</v>
      </c>
      <c r="L4785" s="35"/>
      <c r="M4785" s="43" t="str">
        <f>IF((OR(G4785="Lead")),"Lead",
IF((OR(J4785="Lead")),"Lead",
IF((OR(G4785="Lead-lined galvanized")),"Lead",
IF((OR(J4785="Lead-lined galvanized")),"Lead",
IF((OR((AND(G4785="Unknown - Likely Lead",J4785="Galvanized")),
(AND(G4785="Unknown - Unlikely Lead",J4785="Galvanized")),
(AND(G4785="Unknown - Material Unknown",J4785="Galvanized")))),"Galvanized Requiring Replacement",
IF((OR((AND(G4785="Non-lead - Copper",H4785="Yes",J4785="Galvanized")),
(AND(G4785="Non-lead - Copper",H4785="Don't know",J4785="Galvanized")),
(AND(G4785="Non-lead - Copper",H4785="",J4785="Galvanized")),
(AND(G4785="Non-lead - Plastic",H4785="Yes",J4785="Galvanized")),
(AND(G4785="Non-lead - Plastic",H4785="Don't know",J4785="Galvanized")),
(AND(G4785="Non-lead - Plastic",H4785="",J4785="Galvanized")),
(AND(G4785="Non-lead",H4785="Yes",J4785="Galvanized")),
(AND(G4785="Non-lead",H4785="Don't know",J4785="Galvanized")),
(AND(G4785="Non-lead",H4785="",J4785="Galvanized")),
(AND(G4785="Non-lead - Other",H4785="Yes",J4785="Galvanized")),
(AND(G4785="Non-Lead - Other",H4785="Don't know",J4785="Galvanized")),
(AND(G4785="Galvanized",H4785="Yes",J4785="Galvanized")),
(AND(G4785="Galvanized",H4785="Don't know",J4785="Galvanized")),
(AND(G4785="Galvanized",H4785="",J4785="Galvanized")),
(AND(G4785="Non-Lead - Other",H4785="",J4785="Galvanized")))),"Galvanized Requiring Replacement",
IF((OR((AND(G4785="Non-lead - Copper",J4785="Non-lead - Copper")),
(AND(G4785="Non-lead - Copper",J4785="Non-lead - Plastic")),
(AND(G4785="Non-lead - Copper",J4785="Non-lead - Other")),
(AND(G4785="Non-lead - Copper",J4785="Non-lead")),
(AND(G4785="Non-lead - Plastic",J4785="Non-lead - Copper")),
(AND(G4785="Non-lead - Plastic",J4785="Non-lead - Plastic")),
(AND(G4785="Non-lead - Plastic",J4785="Non-lead - Other")),
(AND(G4785="Non-lead - Plastic",J4785="Non-lead")),
(AND(G4785="Non-lead",J4785="Non-lead - Copper")),
(AND(G4785="Non-lead",J4785="Non-lead - Plastic")),
(AND(G4785="Non-lead",J4785="Non-lead - Other")),
(AND(G4785="Non-lead",J4785="Non-lead")),
(AND(G4785="Non-lead - Other",J4785="Non-lead - Copper")),
(AND(G4785="Non-Lead - Other",J4785="Non-lead - Plastic")),
(AND(G4785="Non-Lead - Other",J4785="Non-lead")),
(AND(G4785="Non-Lead - Other",J4785="Non-lead - Other")))),"Non-Lead",
IF((OR((AND(G4785="Galvanized",J4785="Non-lead")),
(AND(G4785="Galvanized",J4785="Non-lead - Copper")),
(AND(G4785="Galvanized",J4785="Non-lead - Plastic")),
(AND(G4785="Galvanized",J4785="Non-lead")),
(AND(G4785="Galvanized",J4785="Non-lead - Other")))),"Non-Lead",
IF((OR((AND(G4785="Non-lead - Copper",H4785="No",J4785="Galvanized")),
(AND(G4785="Non-lead - Plastic",H4785="No",J4785="Galvanized")),
(AND(G4785="Non-lead",H4785="No",J4785="Galvanized")),
(AND(G4785="Galvanized",H4785="No",J4785="Galvanized")),
(AND(G4785="Non-lead - Other",H4785="No",J4785="Galvanized")))),"Non-lead",
IF((OR((AND(G4785="Unknown - Likely Lead",J4785="Unknown - Likely Lead")),
(AND(G4785="Unknown - Likely Lead",J4785="Unknown - Unlikely Lead")),
(AND(G4785="Unknown - Likely Lead",J4785="Unknown - Material Unknown")),
(AND(G4785="Unknown - Unlikely Lead",J4785="Unknown - Likely Lead")),
(AND(G4785="Unknown - Unlikely Lead",J4785="Unknown - Unlikely Lead")),
(AND(G4785="Unknown - Unlikely Lead",J4785="Unknown - Material Unknown")),
(AND(G4785="Unknown - Material Unknown",J4785="Unknown - Likely Lead")),
(AND(G4785="Unknown - Material Unknown",J4785="Unknown - Unlikely Lead")),
(AND(G4785="Unknown - Material Unknown",J4785="Unknown - Material Unknown")))),"Unknown",
IF((OR((AND(G4785="Unknown - Likely Lead",J4785="Non-lead - Copper")),
(AND(G4785="Unknown - Likely Lead",J4785="Non-lead - Plastic")),
(AND(G4785="Unknown - Likely Lead",J4785="Non-lead")),
(AND(G4785="Unknown - Likely Lead",J4785="Non-lead - Other")),
(AND(G4785="Unknown - Unlikely Lead",J4785="Non-lead - Copper")),
(AND(G4785="Unknown - Unlikely Lead",J4785="Non-lead - Plastic")),
(AND(G4785="Unknown - Unlikely Lead",J4785="Non-lead")),
(AND(G4785="Unknown - Unlikely Lead",J4785="Non-lead - Other")),
(AND(G4785="Unknown - Material Unknown",J4785="Non-lead - Copper")),
(AND(G4785="Unknown - Material Unknown",J4785="Non-lead - Plastic")),
(AND(G4785="Unknown - Material Unknown",J4785="Non-lead")),
(AND(G4785="Unknown - Material Unknown",J4785="Non-lead - Other")))),"Unknown",
IF((OR((AND(G4785="Non-lead - Copper",J4785="Unknown - Likely Lead")),
(AND(G4785="Non-lead - Copper",J4785="Unknown - Unlikely Lead")),
(AND(G4785="Non-lead - Copper",J4785="Unknown - Material Unknown")),
(AND(G4785="Non-lead - Plastic",J4785="Unknown - Likely Lead")),
(AND(G4785="Non-lead - Plastic",J4785="Unknown - Unlikely Lead")),
(AND(G4785="Non-lead - Plastic",J4785="Unknown - Material Unknown")),
(AND(G4785="Non-lead",J4785="Unknown - Likely Lead")),
(AND(G4785="Non-lead",J4785="Unknown - Unlikely Lead")),
(AND(G4785="Non-lead",J4785="Unknown - Material Unknown")),
(AND(G4785="Non-lead - Other",J4785="Unknown - Likely Lead")),
(AND(G4785="Non-Lead - Other",J4785="Unknown - Unlikely Lead")),
(AND(G4785="Non-Lead - Other",J4785="Unknown - Material Unknown")))),"Unknown",
IF((OR((AND(G4785="Galvanized",J4785="Unknown - Likely Lead")),
(AND(G4785="Galvanized",J4785="Unknown - Unlikely Lead")),
(AND(G4785="Galvanized",J4785="Unknown - Material Unknown")))),"Unknown",
IF((OR((AND(G4785="Galvanized",J4785="")))),"Galvanized Requiring Replacement",
IF((OR((AND(G4785="Non-lead - Copper",J4785="")),
(AND(G4785="Non-lead - Plastic",J4785="")),
(AND(G4785="Non-lead",J4785="")),
(AND(G4785="Non-lead - Other",J4785="")))),"Non-lead",
IF((OR((AND(G4785="Unknown - Likely Lead",J4785="")),
(AND(G4785="Unknown - Unlikely Lead",J4785="")),
(AND(G4785="Unknown - Material Unknown",J4785="")))),"Unknown",
""))))))))))))))))</f>
        <v>Non-Lead</v>
      </c>
      <c r="N4785" s="44" t="s">
        <v>39</v>
      </c>
    </row>
    <row r="4786" spans="1:14" ht="30" x14ac:dyDescent="0.25">
      <c r="A4786" s="34" t="s">
        <v>11292</v>
      </c>
      <c r="B4786" s="35" t="s">
        <v>4110</v>
      </c>
      <c r="C4786" s="36" t="s">
        <v>11288</v>
      </c>
      <c r="D4786" s="36" t="s">
        <v>32</v>
      </c>
      <c r="E4786" s="36" t="s">
        <v>644</v>
      </c>
      <c r="F4786" s="37" t="s">
        <v>11293</v>
      </c>
      <c r="G4786" s="38" t="s">
        <v>35</v>
      </c>
      <c r="H4786" s="39" t="s">
        <v>39</v>
      </c>
      <c r="I4786" s="40" t="s">
        <v>37</v>
      </c>
      <c r="J4786" s="42" t="s">
        <v>38</v>
      </c>
      <c r="K4786" s="39" t="s">
        <v>37</v>
      </c>
      <c r="L4786" s="35"/>
      <c r="M4786" s="43" t="str">
        <f>IF((OR(G4786="Lead")),"Lead",
IF((OR(J4786="Lead")),"Lead",
IF((OR(G4786="Lead-lined galvanized")),"Lead",
IF((OR(J4786="Lead-lined galvanized")),"Lead",
IF((OR((AND(G4786="Unknown - Likely Lead",J4786="Galvanized")),
(AND(G4786="Unknown - Unlikely Lead",J4786="Galvanized")),
(AND(G4786="Unknown - Material Unknown",J4786="Galvanized")))),"Galvanized Requiring Replacement",
IF((OR((AND(G4786="Non-lead - Copper",H4786="Yes",J4786="Galvanized")),
(AND(G4786="Non-lead - Copper",H4786="Don't know",J4786="Galvanized")),
(AND(G4786="Non-lead - Copper",H4786="",J4786="Galvanized")),
(AND(G4786="Non-lead - Plastic",H4786="Yes",J4786="Galvanized")),
(AND(G4786="Non-lead - Plastic",H4786="Don't know",J4786="Galvanized")),
(AND(G4786="Non-lead - Plastic",H4786="",J4786="Galvanized")),
(AND(G4786="Non-lead",H4786="Yes",J4786="Galvanized")),
(AND(G4786="Non-lead",H4786="Don't know",J4786="Galvanized")),
(AND(G4786="Non-lead",H4786="",J4786="Galvanized")),
(AND(G4786="Non-lead - Other",H4786="Yes",J4786="Galvanized")),
(AND(G4786="Non-Lead - Other",H4786="Don't know",J4786="Galvanized")),
(AND(G4786="Galvanized",H4786="Yes",J4786="Galvanized")),
(AND(G4786="Galvanized",H4786="Don't know",J4786="Galvanized")),
(AND(G4786="Galvanized",H4786="",J4786="Galvanized")),
(AND(G4786="Non-Lead - Other",H4786="",J4786="Galvanized")))),"Galvanized Requiring Replacement",
IF((OR((AND(G4786="Non-lead - Copper",J4786="Non-lead - Copper")),
(AND(G4786="Non-lead - Copper",J4786="Non-lead - Plastic")),
(AND(G4786="Non-lead - Copper",J4786="Non-lead - Other")),
(AND(G4786="Non-lead - Copper",J4786="Non-lead")),
(AND(G4786="Non-lead - Plastic",J4786="Non-lead - Copper")),
(AND(G4786="Non-lead - Plastic",J4786="Non-lead - Plastic")),
(AND(G4786="Non-lead - Plastic",J4786="Non-lead - Other")),
(AND(G4786="Non-lead - Plastic",J4786="Non-lead")),
(AND(G4786="Non-lead",J4786="Non-lead - Copper")),
(AND(G4786="Non-lead",J4786="Non-lead - Plastic")),
(AND(G4786="Non-lead",J4786="Non-lead - Other")),
(AND(G4786="Non-lead",J4786="Non-lead")),
(AND(G4786="Non-lead - Other",J4786="Non-lead - Copper")),
(AND(G4786="Non-Lead - Other",J4786="Non-lead - Plastic")),
(AND(G4786="Non-Lead - Other",J4786="Non-lead")),
(AND(G4786="Non-Lead - Other",J4786="Non-lead - Other")))),"Non-Lead",
IF((OR((AND(G4786="Galvanized",J4786="Non-lead")),
(AND(G4786="Galvanized",J4786="Non-lead - Copper")),
(AND(G4786="Galvanized",J4786="Non-lead - Plastic")),
(AND(G4786="Galvanized",J4786="Non-lead")),
(AND(G4786="Galvanized",J4786="Non-lead - Other")))),"Non-Lead",
IF((OR((AND(G4786="Non-lead - Copper",H4786="No",J4786="Galvanized")),
(AND(G4786="Non-lead - Plastic",H4786="No",J4786="Galvanized")),
(AND(G4786="Non-lead",H4786="No",J4786="Galvanized")),
(AND(G4786="Galvanized",H4786="No",J4786="Galvanized")),
(AND(G4786="Non-lead - Other",H4786="No",J4786="Galvanized")))),"Non-lead",
IF((OR((AND(G4786="Unknown - Likely Lead",J4786="Unknown - Likely Lead")),
(AND(G4786="Unknown - Likely Lead",J4786="Unknown - Unlikely Lead")),
(AND(G4786="Unknown - Likely Lead",J4786="Unknown - Material Unknown")),
(AND(G4786="Unknown - Unlikely Lead",J4786="Unknown - Likely Lead")),
(AND(G4786="Unknown - Unlikely Lead",J4786="Unknown - Unlikely Lead")),
(AND(G4786="Unknown - Unlikely Lead",J4786="Unknown - Material Unknown")),
(AND(G4786="Unknown - Material Unknown",J4786="Unknown - Likely Lead")),
(AND(G4786="Unknown - Material Unknown",J4786="Unknown - Unlikely Lead")),
(AND(G4786="Unknown - Material Unknown",J4786="Unknown - Material Unknown")))),"Unknown",
IF((OR((AND(G4786="Unknown - Likely Lead",J4786="Non-lead - Copper")),
(AND(G4786="Unknown - Likely Lead",J4786="Non-lead - Plastic")),
(AND(G4786="Unknown - Likely Lead",J4786="Non-lead")),
(AND(G4786="Unknown - Likely Lead",J4786="Non-lead - Other")),
(AND(G4786="Unknown - Unlikely Lead",J4786="Non-lead - Copper")),
(AND(G4786="Unknown - Unlikely Lead",J4786="Non-lead - Plastic")),
(AND(G4786="Unknown - Unlikely Lead",J4786="Non-lead")),
(AND(G4786="Unknown - Unlikely Lead",J4786="Non-lead - Other")),
(AND(G4786="Unknown - Material Unknown",J4786="Non-lead - Copper")),
(AND(G4786="Unknown - Material Unknown",J4786="Non-lead - Plastic")),
(AND(G4786="Unknown - Material Unknown",J4786="Non-lead")),
(AND(G4786="Unknown - Material Unknown",J4786="Non-lead - Other")))),"Unknown",
IF((OR((AND(G4786="Non-lead - Copper",J4786="Unknown - Likely Lead")),
(AND(G4786="Non-lead - Copper",J4786="Unknown - Unlikely Lead")),
(AND(G4786="Non-lead - Copper",J4786="Unknown - Material Unknown")),
(AND(G4786="Non-lead - Plastic",J4786="Unknown - Likely Lead")),
(AND(G4786="Non-lead - Plastic",J4786="Unknown - Unlikely Lead")),
(AND(G4786="Non-lead - Plastic",J4786="Unknown - Material Unknown")),
(AND(G4786="Non-lead",J4786="Unknown - Likely Lead")),
(AND(G4786="Non-lead",J4786="Unknown - Unlikely Lead")),
(AND(G4786="Non-lead",J4786="Unknown - Material Unknown")),
(AND(G4786="Non-lead - Other",J4786="Unknown - Likely Lead")),
(AND(G4786="Non-Lead - Other",J4786="Unknown - Unlikely Lead")),
(AND(G4786="Non-Lead - Other",J4786="Unknown - Material Unknown")))),"Unknown",
IF((OR((AND(G4786="Galvanized",J4786="Unknown - Likely Lead")),
(AND(G4786="Galvanized",J4786="Unknown - Unlikely Lead")),
(AND(G4786="Galvanized",J4786="Unknown - Material Unknown")))),"Unknown",
IF((OR((AND(G4786="Galvanized",J4786="")))),"Galvanized Requiring Replacement",
IF((OR((AND(G4786="Non-lead - Copper",J4786="")),
(AND(G4786="Non-lead - Plastic",J4786="")),
(AND(G4786="Non-lead",J4786="")),
(AND(G4786="Non-lead - Other",J4786="")))),"Non-lead",
IF((OR((AND(G4786="Unknown - Likely Lead",J4786="")),
(AND(G4786="Unknown - Unlikely Lead",J4786="")),
(AND(G4786="Unknown - Material Unknown",J4786="")))),"Unknown",
""))))))))))))))))</f>
        <v>Non-Lead</v>
      </c>
      <c r="N4786" s="44" t="s">
        <v>39</v>
      </c>
    </row>
    <row r="4787" spans="1:14" ht="30" x14ac:dyDescent="0.25">
      <c r="A4787" s="34" t="s">
        <v>11294</v>
      </c>
      <c r="B4787" s="35" t="s">
        <v>4101</v>
      </c>
      <c r="C4787" s="36" t="s">
        <v>11288</v>
      </c>
      <c r="D4787" s="36" t="s">
        <v>32</v>
      </c>
      <c r="E4787" s="36" t="s">
        <v>644</v>
      </c>
      <c r="F4787" s="37" t="s">
        <v>11295</v>
      </c>
      <c r="G4787" s="38" t="s">
        <v>35</v>
      </c>
      <c r="H4787" s="39" t="s">
        <v>39</v>
      </c>
      <c r="I4787" s="40" t="s">
        <v>37</v>
      </c>
      <c r="J4787" s="42" t="s">
        <v>38</v>
      </c>
      <c r="K4787" s="39" t="s">
        <v>37</v>
      </c>
      <c r="L4787" s="35"/>
      <c r="M4787" s="43" t="str">
        <f>IF((OR(G4787="Lead")),"Lead",
IF((OR(J4787="Lead")),"Lead",
IF((OR(G4787="Lead-lined galvanized")),"Lead",
IF((OR(J4787="Lead-lined galvanized")),"Lead",
IF((OR((AND(G4787="Unknown - Likely Lead",J4787="Galvanized")),
(AND(G4787="Unknown - Unlikely Lead",J4787="Galvanized")),
(AND(G4787="Unknown - Material Unknown",J4787="Galvanized")))),"Galvanized Requiring Replacement",
IF((OR((AND(G4787="Non-lead - Copper",H4787="Yes",J4787="Galvanized")),
(AND(G4787="Non-lead - Copper",H4787="Don't know",J4787="Galvanized")),
(AND(G4787="Non-lead - Copper",H4787="",J4787="Galvanized")),
(AND(G4787="Non-lead - Plastic",H4787="Yes",J4787="Galvanized")),
(AND(G4787="Non-lead - Plastic",H4787="Don't know",J4787="Galvanized")),
(AND(G4787="Non-lead - Plastic",H4787="",J4787="Galvanized")),
(AND(G4787="Non-lead",H4787="Yes",J4787="Galvanized")),
(AND(G4787="Non-lead",H4787="Don't know",J4787="Galvanized")),
(AND(G4787="Non-lead",H4787="",J4787="Galvanized")),
(AND(G4787="Non-lead - Other",H4787="Yes",J4787="Galvanized")),
(AND(G4787="Non-Lead - Other",H4787="Don't know",J4787="Galvanized")),
(AND(G4787="Galvanized",H4787="Yes",J4787="Galvanized")),
(AND(G4787="Galvanized",H4787="Don't know",J4787="Galvanized")),
(AND(G4787="Galvanized",H4787="",J4787="Galvanized")),
(AND(G4787="Non-Lead - Other",H4787="",J4787="Galvanized")))),"Galvanized Requiring Replacement",
IF((OR((AND(G4787="Non-lead - Copper",J4787="Non-lead - Copper")),
(AND(G4787="Non-lead - Copper",J4787="Non-lead - Plastic")),
(AND(G4787="Non-lead - Copper",J4787="Non-lead - Other")),
(AND(G4787="Non-lead - Copper",J4787="Non-lead")),
(AND(G4787="Non-lead - Plastic",J4787="Non-lead - Copper")),
(AND(G4787="Non-lead - Plastic",J4787="Non-lead - Plastic")),
(AND(G4787="Non-lead - Plastic",J4787="Non-lead - Other")),
(AND(G4787="Non-lead - Plastic",J4787="Non-lead")),
(AND(G4787="Non-lead",J4787="Non-lead - Copper")),
(AND(G4787="Non-lead",J4787="Non-lead - Plastic")),
(AND(G4787="Non-lead",J4787="Non-lead - Other")),
(AND(G4787="Non-lead",J4787="Non-lead")),
(AND(G4787="Non-lead - Other",J4787="Non-lead - Copper")),
(AND(G4787="Non-Lead - Other",J4787="Non-lead - Plastic")),
(AND(G4787="Non-Lead - Other",J4787="Non-lead")),
(AND(G4787="Non-Lead - Other",J4787="Non-lead - Other")))),"Non-Lead",
IF((OR((AND(G4787="Galvanized",J4787="Non-lead")),
(AND(G4787="Galvanized",J4787="Non-lead - Copper")),
(AND(G4787="Galvanized",J4787="Non-lead - Plastic")),
(AND(G4787="Galvanized",J4787="Non-lead")),
(AND(G4787="Galvanized",J4787="Non-lead - Other")))),"Non-Lead",
IF((OR((AND(G4787="Non-lead - Copper",H4787="No",J4787="Galvanized")),
(AND(G4787="Non-lead - Plastic",H4787="No",J4787="Galvanized")),
(AND(G4787="Non-lead",H4787="No",J4787="Galvanized")),
(AND(G4787="Galvanized",H4787="No",J4787="Galvanized")),
(AND(G4787="Non-lead - Other",H4787="No",J4787="Galvanized")))),"Non-lead",
IF((OR((AND(G4787="Unknown - Likely Lead",J4787="Unknown - Likely Lead")),
(AND(G4787="Unknown - Likely Lead",J4787="Unknown - Unlikely Lead")),
(AND(G4787="Unknown - Likely Lead",J4787="Unknown - Material Unknown")),
(AND(G4787="Unknown - Unlikely Lead",J4787="Unknown - Likely Lead")),
(AND(G4787="Unknown - Unlikely Lead",J4787="Unknown - Unlikely Lead")),
(AND(G4787="Unknown - Unlikely Lead",J4787="Unknown - Material Unknown")),
(AND(G4787="Unknown - Material Unknown",J4787="Unknown - Likely Lead")),
(AND(G4787="Unknown - Material Unknown",J4787="Unknown - Unlikely Lead")),
(AND(G4787="Unknown - Material Unknown",J4787="Unknown - Material Unknown")))),"Unknown",
IF((OR((AND(G4787="Unknown - Likely Lead",J4787="Non-lead - Copper")),
(AND(G4787="Unknown - Likely Lead",J4787="Non-lead - Plastic")),
(AND(G4787="Unknown - Likely Lead",J4787="Non-lead")),
(AND(G4787="Unknown - Likely Lead",J4787="Non-lead - Other")),
(AND(G4787="Unknown - Unlikely Lead",J4787="Non-lead - Copper")),
(AND(G4787="Unknown - Unlikely Lead",J4787="Non-lead - Plastic")),
(AND(G4787="Unknown - Unlikely Lead",J4787="Non-lead")),
(AND(G4787="Unknown - Unlikely Lead",J4787="Non-lead - Other")),
(AND(G4787="Unknown - Material Unknown",J4787="Non-lead - Copper")),
(AND(G4787="Unknown - Material Unknown",J4787="Non-lead - Plastic")),
(AND(G4787="Unknown - Material Unknown",J4787="Non-lead")),
(AND(G4787="Unknown - Material Unknown",J4787="Non-lead - Other")))),"Unknown",
IF((OR((AND(G4787="Non-lead - Copper",J4787="Unknown - Likely Lead")),
(AND(G4787="Non-lead - Copper",J4787="Unknown - Unlikely Lead")),
(AND(G4787="Non-lead - Copper",J4787="Unknown - Material Unknown")),
(AND(G4787="Non-lead - Plastic",J4787="Unknown - Likely Lead")),
(AND(G4787="Non-lead - Plastic",J4787="Unknown - Unlikely Lead")),
(AND(G4787="Non-lead - Plastic",J4787="Unknown - Material Unknown")),
(AND(G4787="Non-lead",J4787="Unknown - Likely Lead")),
(AND(G4787="Non-lead",J4787="Unknown - Unlikely Lead")),
(AND(G4787="Non-lead",J4787="Unknown - Material Unknown")),
(AND(G4787="Non-lead - Other",J4787="Unknown - Likely Lead")),
(AND(G4787="Non-Lead - Other",J4787="Unknown - Unlikely Lead")),
(AND(G4787="Non-Lead - Other",J4787="Unknown - Material Unknown")))),"Unknown",
IF((OR((AND(G4787="Galvanized",J4787="Unknown - Likely Lead")),
(AND(G4787="Galvanized",J4787="Unknown - Unlikely Lead")),
(AND(G4787="Galvanized",J4787="Unknown - Material Unknown")))),"Unknown",
IF((OR((AND(G4787="Galvanized",J4787="")))),"Galvanized Requiring Replacement",
IF((OR((AND(G4787="Non-lead - Copper",J4787="")),
(AND(G4787="Non-lead - Plastic",J4787="")),
(AND(G4787="Non-lead",J4787="")),
(AND(G4787="Non-lead - Other",J4787="")))),"Non-lead",
IF((OR((AND(G4787="Unknown - Likely Lead",J4787="")),
(AND(G4787="Unknown - Unlikely Lead",J4787="")),
(AND(G4787="Unknown - Material Unknown",J4787="")))),"Unknown",
""))))))))))))))))</f>
        <v>Non-Lead</v>
      </c>
      <c r="N4787" s="44" t="s">
        <v>39</v>
      </c>
    </row>
    <row r="4788" spans="1:14" x14ac:dyDescent="0.25">
      <c r="A4788" s="34" t="s">
        <v>11296</v>
      </c>
      <c r="B4788" s="35" t="s">
        <v>9559</v>
      </c>
      <c r="C4788" s="36" t="s">
        <v>9506</v>
      </c>
      <c r="D4788" s="36" t="s">
        <v>32</v>
      </c>
      <c r="E4788" s="36" t="s">
        <v>644</v>
      </c>
      <c r="F4788" s="37" t="s">
        <v>11297</v>
      </c>
      <c r="G4788" s="38" t="s">
        <v>35</v>
      </c>
      <c r="H4788" s="39" t="s">
        <v>39</v>
      </c>
      <c r="I4788" s="40" t="s">
        <v>63</v>
      </c>
      <c r="J4788" s="42" t="s">
        <v>38</v>
      </c>
      <c r="K4788" s="39" t="s">
        <v>63</v>
      </c>
      <c r="L4788" s="35"/>
      <c r="M4788" s="43" t="str">
        <f>IF((OR(G4788="Lead")),"Lead",
IF((OR(J4788="Lead")),"Lead",
IF((OR(G4788="Lead-lined galvanized")),"Lead",
IF((OR(J4788="Lead-lined galvanized")),"Lead",
IF((OR((AND(G4788="Unknown - Likely Lead",J4788="Galvanized")),
(AND(G4788="Unknown - Unlikely Lead",J4788="Galvanized")),
(AND(G4788="Unknown - Material Unknown",J4788="Galvanized")))),"Galvanized Requiring Replacement",
IF((OR((AND(G4788="Non-lead - Copper",H4788="Yes",J4788="Galvanized")),
(AND(G4788="Non-lead - Copper",H4788="Don't know",J4788="Galvanized")),
(AND(G4788="Non-lead - Copper",H4788="",J4788="Galvanized")),
(AND(G4788="Non-lead - Plastic",H4788="Yes",J4788="Galvanized")),
(AND(G4788="Non-lead - Plastic",H4788="Don't know",J4788="Galvanized")),
(AND(G4788="Non-lead - Plastic",H4788="",J4788="Galvanized")),
(AND(G4788="Non-lead",H4788="Yes",J4788="Galvanized")),
(AND(G4788="Non-lead",H4788="Don't know",J4788="Galvanized")),
(AND(G4788="Non-lead",H4788="",J4788="Galvanized")),
(AND(G4788="Non-lead - Other",H4788="Yes",J4788="Galvanized")),
(AND(G4788="Non-Lead - Other",H4788="Don't know",J4788="Galvanized")),
(AND(G4788="Galvanized",H4788="Yes",J4788="Galvanized")),
(AND(G4788="Galvanized",H4788="Don't know",J4788="Galvanized")),
(AND(G4788="Galvanized",H4788="",J4788="Galvanized")),
(AND(G4788="Non-Lead - Other",H4788="",J4788="Galvanized")))),"Galvanized Requiring Replacement",
IF((OR((AND(G4788="Non-lead - Copper",J4788="Non-lead - Copper")),
(AND(G4788="Non-lead - Copper",J4788="Non-lead - Plastic")),
(AND(G4788="Non-lead - Copper",J4788="Non-lead - Other")),
(AND(G4788="Non-lead - Copper",J4788="Non-lead")),
(AND(G4788="Non-lead - Plastic",J4788="Non-lead - Copper")),
(AND(G4788="Non-lead - Plastic",J4788="Non-lead - Plastic")),
(AND(G4788="Non-lead - Plastic",J4788="Non-lead - Other")),
(AND(G4788="Non-lead - Plastic",J4788="Non-lead")),
(AND(G4788="Non-lead",J4788="Non-lead - Copper")),
(AND(G4788="Non-lead",J4788="Non-lead - Plastic")),
(AND(G4788="Non-lead",J4788="Non-lead - Other")),
(AND(G4788="Non-lead",J4788="Non-lead")),
(AND(G4788="Non-lead - Other",J4788="Non-lead - Copper")),
(AND(G4788="Non-Lead - Other",J4788="Non-lead - Plastic")),
(AND(G4788="Non-Lead - Other",J4788="Non-lead")),
(AND(G4788="Non-Lead - Other",J4788="Non-lead - Other")))),"Non-Lead",
IF((OR((AND(G4788="Galvanized",J4788="Non-lead")),
(AND(G4788="Galvanized",J4788="Non-lead - Copper")),
(AND(G4788="Galvanized",J4788="Non-lead - Plastic")),
(AND(G4788="Galvanized",J4788="Non-lead")),
(AND(G4788="Galvanized",J4788="Non-lead - Other")))),"Non-Lead",
IF((OR((AND(G4788="Non-lead - Copper",H4788="No",J4788="Galvanized")),
(AND(G4788="Non-lead - Plastic",H4788="No",J4788="Galvanized")),
(AND(G4788="Non-lead",H4788="No",J4788="Galvanized")),
(AND(G4788="Galvanized",H4788="No",J4788="Galvanized")),
(AND(G4788="Non-lead - Other",H4788="No",J4788="Galvanized")))),"Non-lead",
IF((OR((AND(G4788="Unknown - Likely Lead",J4788="Unknown - Likely Lead")),
(AND(G4788="Unknown - Likely Lead",J4788="Unknown - Unlikely Lead")),
(AND(G4788="Unknown - Likely Lead",J4788="Unknown - Material Unknown")),
(AND(G4788="Unknown - Unlikely Lead",J4788="Unknown - Likely Lead")),
(AND(G4788="Unknown - Unlikely Lead",J4788="Unknown - Unlikely Lead")),
(AND(G4788="Unknown - Unlikely Lead",J4788="Unknown - Material Unknown")),
(AND(G4788="Unknown - Material Unknown",J4788="Unknown - Likely Lead")),
(AND(G4788="Unknown - Material Unknown",J4788="Unknown - Unlikely Lead")),
(AND(G4788="Unknown - Material Unknown",J4788="Unknown - Material Unknown")))),"Unknown",
IF((OR((AND(G4788="Unknown - Likely Lead",J4788="Non-lead - Copper")),
(AND(G4788="Unknown - Likely Lead",J4788="Non-lead - Plastic")),
(AND(G4788="Unknown - Likely Lead",J4788="Non-lead")),
(AND(G4788="Unknown - Likely Lead",J4788="Non-lead - Other")),
(AND(G4788="Unknown - Unlikely Lead",J4788="Non-lead - Copper")),
(AND(G4788="Unknown - Unlikely Lead",J4788="Non-lead - Plastic")),
(AND(G4788="Unknown - Unlikely Lead",J4788="Non-lead")),
(AND(G4788="Unknown - Unlikely Lead",J4788="Non-lead - Other")),
(AND(G4788="Unknown - Material Unknown",J4788="Non-lead - Copper")),
(AND(G4788="Unknown - Material Unknown",J4788="Non-lead - Plastic")),
(AND(G4788="Unknown - Material Unknown",J4788="Non-lead")),
(AND(G4788="Unknown - Material Unknown",J4788="Non-lead - Other")))),"Unknown",
IF((OR((AND(G4788="Non-lead - Copper",J4788="Unknown - Likely Lead")),
(AND(G4788="Non-lead - Copper",J4788="Unknown - Unlikely Lead")),
(AND(G4788="Non-lead - Copper",J4788="Unknown - Material Unknown")),
(AND(G4788="Non-lead - Plastic",J4788="Unknown - Likely Lead")),
(AND(G4788="Non-lead - Plastic",J4788="Unknown - Unlikely Lead")),
(AND(G4788="Non-lead - Plastic",J4788="Unknown - Material Unknown")),
(AND(G4788="Non-lead",J4788="Unknown - Likely Lead")),
(AND(G4788="Non-lead",J4788="Unknown - Unlikely Lead")),
(AND(G4788="Non-lead",J4788="Unknown - Material Unknown")),
(AND(G4788="Non-lead - Other",J4788="Unknown - Likely Lead")),
(AND(G4788="Non-Lead - Other",J4788="Unknown - Unlikely Lead")),
(AND(G4788="Non-Lead - Other",J4788="Unknown - Material Unknown")))),"Unknown",
IF((OR((AND(G4788="Galvanized",J4788="Unknown - Likely Lead")),
(AND(G4788="Galvanized",J4788="Unknown - Unlikely Lead")),
(AND(G4788="Galvanized",J4788="Unknown - Material Unknown")))),"Unknown",
IF((OR((AND(G4788="Galvanized",J4788="")))),"Galvanized Requiring Replacement",
IF((OR((AND(G4788="Non-lead - Copper",J4788="")),
(AND(G4788="Non-lead - Plastic",J4788="")),
(AND(G4788="Non-lead",J4788="")),
(AND(G4788="Non-lead - Other",J4788="")))),"Non-lead",
IF((OR((AND(G4788="Unknown - Likely Lead",J4788="")),
(AND(G4788="Unknown - Unlikely Lead",J4788="")),
(AND(G4788="Unknown - Material Unknown",J4788="")))),"Unknown",
""))))))))))))))))</f>
        <v>Non-Lead</v>
      </c>
      <c r="N4788" s="44" t="s">
        <v>39</v>
      </c>
    </row>
    <row r="4789" spans="1:14" ht="30" x14ac:dyDescent="0.25">
      <c r="A4789" s="34" t="s">
        <v>11298</v>
      </c>
      <c r="B4789" s="35" t="s">
        <v>1242</v>
      </c>
      <c r="C4789" s="36" t="s">
        <v>10174</v>
      </c>
      <c r="D4789" s="36" t="s">
        <v>32</v>
      </c>
      <c r="E4789" s="36" t="s">
        <v>644</v>
      </c>
      <c r="F4789" s="37" t="s">
        <v>11299</v>
      </c>
      <c r="G4789" s="38" t="s">
        <v>35</v>
      </c>
      <c r="H4789" s="39" t="s">
        <v>39</v>
      </c>
      <c r="I4789" s="40" t="s">
        <v>37</v>
      </c>
      <c r="J4789" s="42" t="s">
        <v>38</v>
      </c>
      <c r="K4789" s="39" t="s">
        <v>37</v>
      </c>
      <c r="L4789" s="35"/>
      <c r="M4789" s="43" t="str">
        <f>IF((OR(G4789="Lead")),"Lead",
IF((OR(J4789="Lead")),"Lead",
IF((OR(G4789="Lead-lined galvanized")),"Lead",
IF((OR(J4789="Lead-lined galvanized")),"Lead",
IF((OR((AND(G4789="Unknown - Likely Lead",J4789="Galvanized")),
(AND(G4789="Unknown - Unlikely Lead",J4789="Galvanized")),
(AND(G4789="Unknown - Material Unknown",J4789="Galvanized")))),"Galvanized Requiring Replacement",
IF((OR((AND(G4789="Non-lead - Copper",H4789="Yes",J4789="Galvanized")),
(AND(G4789="Non-lead - Copper",H4789="Don't know",J4789="Galvanized")),
(AND(G4789="Non-lead - Copper",H4789="",J4789="Galvanized")),
(AND(G4789="Non-lead - Plastic",H4789="Yes",J4789="Galvanized")),
(AND(G4789="Non-lead - Plastic",H4789="Don't know",J4789="Galvanized")),
(AND(G4789="Non-lead - Plastic",H4789="",J4789="Galvanized")),
(AND(G4789="Non-lead",H4789="Yes",J4789="Galvanized")),
(AND(G4789="Non-lead",H4789="Don't know",J4789="Galvanized")),
(AND(G4789="Non-lead",H4789="",J4789="Galvanized")),
(AND(G4789="Non-lead - Other",H4789="Yes",J4789="Galvanized")),
(AND(G4789="Non-Lead - Other",H4789="Don't know",J4789="Galvanized")),
(AND(G4789="Galvanized",H4789="Yes",J4789="Galvanized")),
(AND(G4789="Galvanized",H4789="Don't know",J4789="Galvanized")),
(AND(G4789="Galvanized",H4789="",J4789="Galvanized")),
(AND(G4789="Non-Lead - Other",H4789="",J4789="Galvanized")))),"Galvanized Requiring Replacement",
IF((OR((AND(G4789="Non-lead - Copper",J4789="Non-lead - Copper")),
(AND(G4789="Non-lead - Copper",J4789="Non-lead - Plastic")),
(AND(G4789="Non-lead - Copper",J4789="Non-lead - Other")),
(AND(G4789="Non-lead - Copper",J4789="Non-lead")),
(AND(G4789="Non-lead - Plastic",J4789="Non-lead - Copper")),
(AND(G4789="Non-lead - Plastic",J4789="Non-lead - Plastic")),
(AND(G4789="Non-lead - Plastic",J4789="Non-lead - Other")),
(AND(G4789="Non-lead - Plastic",J4789="Non-lead")),
(AND(G4789="Non-lead",J4789="Non-lead - Copper")),
(AND(G4789="Non-lead",J4789="Non-lead - Plastic")),
(AND(G4789="Non-lead",J4789="Non-lead - Other")),
(AND(G4789="Non-lead",J4789="Non-lead")),
(AND(G4789="Non-lead - Other",J4789="Non-lead - Copper")),
(AND(G4789="Non-Lead - Other",J4789="Non-lead - Plastic")),
(AND(G4789="Non-Lead - Other",J4789="Non-lead")),
(AND(G4789="Non-Lead - Other",J4789="Non-lead - Other")))),"Non-Lead",
IF((OR((AND(G4789="Galvanized",J4789="Non-lead")),
(AND(G4789="Galvanized",J4789="Non-lead - Copper")),
(AND(G4789="Galvanized",J4789="Non-lead - Plastic")),
(AND(G4789="Galvanized",J4789="Non-lead")),
(AND(G4789="Galvanized",J4789="Non-lead - Other")))),"Non-Lead",
IF((OR((AND(G4789="Non-lead - Copper",H4789="No",J4789="Galvanized")),
(AND(G4789="Non-lead - Plastic",H4789="No",J4789="Galvanized")),
(AND(G4789="Non-lead",H4789="No",J4789="Galvanized")),
(AND(G4789="Galvanized",H4789="No",J4789="Galvanized")),
(AND(G4789="Non-lead - Other",H4789="No",J4789="Galvanized")))),"Non-lead",
IF((OR((AND(G4789="Unknown - Likely Lead",J4789="Unknown - Likely Lead")),
(AND(G4789="Unknown - Likely Lead",J4789="Unknown - Unlikely Lead")),
(AND(G4789="Unknown - Likely Lead",J4789="Unknown - Material Unknown")),
(AND(G4789="Unknown - Unlikely Lead",J4789="Unknown - Likely Lead")),
(AND(G4789="Unknown - Unlikely Lead",J4789="Unknown - Unlikely Lead")),
(AND(G4789="Unknown - Unlikely Lead",J4789="Unknown - Material Unknown")),
(AND(G4789="Unknown - Material Unknown",J4789="Unknown - Likely Lead")),
(AND(G4789="Unknown - Material Unknown",J4789="Unknown - Unlikely Lead")),
(AND(G4789="Unknown - Material Unknown",J4789="Unknown - Material Unknown")))),"Unknown",
IF((OR((AND(G4789="Unknown - Likely Lead",J4789="Non-lead - Copper")),
(AND(G4789="Unknown - Likely Lead",J4789="Non-lead - Plastic")),
(AND(G4789="Unknown - Likely Lead",J4789="Non-lead")),
(AND(G4789="Unknown - Likely Lead",J4789="Non-lead - Other")),
(AND(G4789="Unknown - Unlikely Lead",J4789="Non-lead - Copper")),
(AND(G4789="Unknown - Unlikely Lead",J4789="Non-lead - Plastic")),
(AND(G4789="Unknown - Unlikely Lead",J4789="Non-lead")),
(AND(G4789="Unknown - Unlikely Lead",J4789="Non-lead - Other")),
(AND(G4789="Unknown - Material Unknown",J4789="Non-lead - Copper")),
(AND(G4789="Unknown - Material Unknown",J4789="Non-lead - Plastic")),
(AND(G4789="Unknown - Material Unknown",J4789="Non-lead")),
(AND(G4789="Unknown - Material Unknown",J4789="Non-lead - Other")))),"Unknown",
IF((OR((AND(G4789="Non-lead - Copper",J4789="Unknown - Likely Lead")),
(AND(G4789="Non-lead - Copper",J4789="Unknown - Unlikely Lead")),
(AND(G4789="Non-lead - Copper",J4789="Unknown - Material Unknown")),
(AND(G4789="Non-lead - Plastic",J4789="Unknown - Likely Lead")),
(AND(G4789="Non-lead - Plastic",J4789="Unknown - Unlikely Lead")),
(AND(G4789="Non-lead - Plastic",J4789="Unknown - Material Unknown")),
(AND(G4789="Non-lead",J4789="Unknown - Likely Lead")),
(AND(G4789="Non-lead",J4789="Unknown - Unlikely Lead")),
(AND(G4789="Non-lead",J4789="Unknown - Material Unknown")),
(AND(G4789="Non-lead - Other",J4789="Unknown - Likely Lead")),
(AND(G4789="Non-Lead - Other",J4789="Unknown - Unlikely Lead")),
(AND(G4789="Non-Lead - Other",J4789="Unknown - Material Unknown")))),"Unknown",
IF((OR((AND(G4789="Galvanized",J4789="Unknown - Likely Lead")),
(AND(G4789="Galvanized",J4789="Unknown - Unlikely Lead")),
(AND(G4789="Galvanized",J4789="Unknown - Material Unknown")))),"Unknown",
IF((OR((AND(G4789="Galvanized",J4789="")))),"Galvanized Requiring Replacement",
IF((OR((AND(G4789="Non-lead - Copper",J4789="")),
(AND(G4789="Non-lead - Plastic",J4789="")),
(AND(G4789="Non-lead",J4789="")),
(AND(G4789="Non-lead - Other",J4789="")))),"Non-lead",
IF((OR((AND(G4789="Unknown - Likely Lead",J4789="")),
(AND(G4789="Unknown - Unlikely Lead",J4789="")),
(AND(G4789="Unknown - Material Unknown",J4789="")))),"Unknown",
""))))))))))))))))</f>
        <v>Non-Lead</v>
      </c>
      <c r="N4789" s="44" t="s">
        <v>39</v>
      </c>
    </row>
    <row r="4790" spans="1:14" ht="30" x14ac:dyDescent="0.25">
      <c r="A4790" s="34" t="s">
        <v>11300</v>
      </c>
      <c r="B4790" s="35" t="s">
        <v>11248</v>
      </c>
      <c r="C4790" s="36" t="s">
        <v>9506</v>
      </c>
      <c r="D4790" s="36" t="s">
        <v>32</v>
      </c>
      <c r="E4790" s="36" t="s">
        <v>644</v>
      </c>
      <c r="F4790" s="37" t="s">
        <v>11301</v>
      </c>
      <c r="G4790" s="38" t="s">
        <v>35</v>
      </c>
      <c r="H4790" s="39" t="s">
        <v>39</v>
      </c>
      <c r="I4790" s="40" t="s">
        <v>37</v>
      </c>
      <c r="J4790" s="42" t="s">
        <v>38</v>
      </c>
      <c r="K4790" s="39" t="s">
        <v>37</v>
      </c>
      <c r="L4790" s="35"/>
      <c r="M4790" s="43" t="str">
        <f>IF((OR(G4790="Lead")),"Lead",
IF((OR(J4790="Lead")),"Lead",
IF((OR(G4790="Lead-lined galvanized")),"Lead",
IF((OR(J4790="Lead-lined galvanized")),"Lead",
IF((OR((AND(G4790="Unknown - Likely Lead",J4790="Galvanized")),
(AND(G4790="Unknown - Unlikely Lead",J4790="Galvanized")),
(AND(G4790="Unknown - Material Unknown",J4790="Galvanized")))),"Galvanized Requiring Replacement",
IF((OR((AND(G4790="Non-lead - Copper",H4790="Yes",J4790="Galvanized")),
(AND(G4790="Non-lead - Copper",H4790="Don't know",J4790="Galvanized")),
(AND(G4790="Non-lead - Copper",H4790="",J4790="Galvanized")),
(AND(G4790="Non-lead - Plastic",H4790="Yes",J4790="Galvanized")),
(AND(G4790="Non-lead - Plastic",H4790="Don't know",J4790="Galvanized")),
(AND(G4790="Non-lead - Plastic",H4790="",J4790="Galvanized")),
(AND(G4790="Non-lead",H4790="Yes",J4790="Galvanized")),
(AND(G4790="Non-lead",H4790="Don't know",J4790="Galvanized")),
(AND(G4790="Non-lead",H4790="",J4790="Galvanized")),
(AND(G4790="Non-lead - Other",H4790="Yes",J4790="Galvanized")),
(AND(G4790="Non-Lead - Other",H4790="Don't know",J4790="Galvanized")),
(AND(G4790="Galvanized",H4790="Yes",J4790="Galvanized")),
(AND(G4790="Galvanized",H4790="Don't know",J4790="Galvanized")),
(AND(G4790="Galvanized",H4790="",J4790="Galvanized")),
(AND(G4790="Non-Lead - Other",H4790="",J4790="Galvanized")))),"Galvanized Requiring Replacement",
IF((OR((AND(G4790="Non-lead - Copper",J4790="Non-lead - Copper")),
(AND(G4790="Non-lead - Copper",J4790="Non-lead - Plastic")),
(AND(G4790="Non-lead - Copper",J4790="Non-lead - Other")),
(AND(G4790="Non-lead - Copper",J4790="Non-lead")),
(AND(G4790="Non-lead - Plastic",J4790="Non-lead - Copper")),
(AND(G4790="Non-lead - Plastic",J4790="Non-lead - Plastic")),
(AND(G4790="Non-lead - Plastic",J4790="Non-lead - Other")),
(AND(G4790="Non-lead - Plastic",J4790="Non-lead")),
(AND(G4790="Non-lead",J4790="Non-lead - Copper")),
(AND(G4790="Non-lead",J4790="Non-lead - Plastic")),
(AND(G4790="Non-lead",J4790="Non-lead - Other")),
(AND(G4790="Non-lead",J4790="Non-lead")),
(AND(G4790="Non-lead - Other",J4790="Non-lead - Copper")),
(AND(G4790="Non-Lead - Other",J4790="Non-lead - Plastic")),
(AND(G4790="Non-Lead - Other",J4790="Non-lead")),
(AND(G4790="Non-Lead - Other",J4790="Non-lead - Other")))),"Non-Lead",
IF((OR((AND(G4790="Galvanized",J4790="Non-lead")),
(AND(G4790="Galvanized",J4790="Non-lead - Copper")),
(AND(G4790="Galvanized",J4790="Non-lead - Plastic")),
(AND(G4790="Galvanized",J4790="Non-lead")),
(AND(G4790="Galvanized",J4790="Non-lead - Other")))),"Non-Lead",
IF((OR((AND(G4790="Non-lead - Copper",H4790="No",J4790="Galvanized")),
(AND(G4790="Non-lead - Plastic",H4790="No",J4790="Galvanized")),
(AND(G4790="Non-lead",H4790="No",J4790="Galvanized")),
(AND(G4790="Galvanized",H4790="No",J4790="Galvanized")),
(AND(G4790="Non-lead - Other",H4790="No",J4790="Galvanized")))),"Non-lead",
IF((OR((AND(G4790="Unknown - Likely Lead",J4790="Unknown - Likely Lead")),
(AND(G4790="Unknown - Likely Lead",J4790="Unknown - Unlikely Lead")),
(AND(G4790="Unknown - Likely Lead",J4790="Unknown - Material Unknown")),
(AND(G4790="Unknown - Unlikely Lead",J4790="Unknown - Likely Lead")),
(AND(G4790="Unknown - Unlikely Lead",J4790="Unknown - Unlikely Lead")),
(AND(G4790="Unknown - Unlikely Lead",J4790="Unknown - Material Unknown")),
(AND(G4790="Unknown - Material Unknown",J4790="Unknown - Likely Lead")),
(AND(G4790="Unknown - Material Unknown",J4790="Unknown - Unlikely Lead")),
(AND(G4790="Unknown - Material Unknown",J4790="Unknown - Material Unknown")))),"Unknown",
IF((OR((AND(G4790="Unknown - Likely Lead",J4790="Non-lead - Copper")),
(AND(G4790="Unknown - Likely Lead",J4790="Non-lead - Plastic")),
(AND(G4790="Unknown - Likely Lead",J4790="Non-lead")),
(AND(G4790="Unknown - Likely Lead",J4790="Non-lead - Other")),
(AND(G4790="Unknown - Unlikely Lead",J4790="Non-lead - Copper")),
(AND(G4790="Unknown - Unlikely Lead",J4790="Non-lead - Plastic")),
(AND(G4790="Unknown - Unlikely Lead",J4790="Non-lead")),
(AND(G4790="Unknown - Unlikely Lead",J4790="Non-lead - Other")),
(AND(G4790="Unknown - Material Unknown",J4790="Non-lead - Copper")),
(AND(G4790="Unknown - Material Unknown",J4790="Non-lead - Plastic")),
(AND(G4790="Unknown - Material Unknown",J4790="Non-lead")),
(AND(G4790="Unknown - Material Unknown",J4790="Non-lead - Other")))),"Unknown",
IF((OR((AND(G4790="Non-lead - Copper",J4790="Unknown - Likely Lead")),
(AND(G4790="Non-lead - Copper",J4790="Unknown - Unlikely Lead")),
(AND(G4790="Non-lead - Copper",J4790="Unknown - Material Unknown")),
(AND(G4790="Non-lead - Plastic",J4790="Unknown - Likely Lead")),
(AND(G4790="Non-lead - Plastic",J4790="Unknown - Unlikely Lead")),
(AND(G4790="Non-lead - Plastic",J4790="Unknown - Material Unknown")),
(AND(G4790="Non-lead",J4790="Unknown - Likely Lead")),
(AND(G4790="Non-lead",J4790="Unknown - Unlikely Lead")),
(AND(G4790="Non-lead",J4790="Unknown - Material Unknown")),
(AND(G4790="Non-lead - Other",J4790="Unknown - Likely Lead")),
(AND(G4790="Non-Lead - Other",J4790="Unknown - Unlikely Lead")),
(AND(G4790="Non-Lead - Other",J4790="Unknown - Material Unknown")))),"Unknown",
IF((OR((AND(G4790="Galvanized",J4790="Unknown - Likely Lead")),
(AND(G4790="Galvanized",J4790="Unknown - Unlikely Lead")),
(AND(G4790="Galvanized",J4790="Unknown - Material Unknown")))),"Unknown",
IF((OR((AND(G4790="Galvanized",J4790="")))),"Galvanized Requiring Replacement",
IF((OR((AND(G4790="Non-lead - Copper",J4790="")),
(AND(G4790="Non-lead - Plastic",J4790="")),
(AND(G4790="Non-lead",J4790="")),
(AND(G4790="Non-lead - Other",J4790="")))),"Non-lead",
IF((OR((AND(G4790="Unknown - Likely Lead",J4790="")),
(AND(G4790="Unknown - Unlikely Lead",J4790="")),
(AND(G4790="Unknown - Material Unknown",J4790="")))),"Unknown",
""))))))))))))))))</f>
        <v>Non-Lead</v>
      </c>
      <c r="N4790" s="44" t="s">
        <v>39</v>
      </c>
    </row>
    <row r="4791" spans="1:14" ht="30" x14ac:dyDescent="0.25">
      <c r="A4791" s="34" t="s">
        <v>11302</v>
      </c>
      <c r="B4791" s="35" t="s">
        <v>273</v>
      </c>
      <c r="C4791" s="36" t="s">
        <v>10238</v>
      </c>
      <c r="D4791" s="36" t="s">
        <v>32</v>
      </c>
      <c r="E4791" s="36" t="s">
        <v>644</v>
      </c>
      <c r="F4791" s="37" t="s">
        <v>11303</v>
      </c>
      <c r="G4791" s="38" t="s">
        <v>35</v>
      </c>
      <c r="H4791" s="39" t="s">
        <v>39</v>
      </c>
      <c r="I4791" s="40" t="s">
        <v>37</v>
      </c>
      <c r="J4791" s="42" t="s">
        <v>38</v>
      </c>
      <c r="K4791" s="39" t="s">
        <v>37</v>
      </c>
      <c r="L4791" s="35"/>
      <c r="M4791" s="43" t="str">
        <f>IF((OR(G4791="Lead")),"Lead",
IF((OR(J4791="Lead")),"Lead",
IF((OR(G4791="Lead-lined galvanized")),"Lead",
IF((OR(J4791="Lead-lined galvanized")),"Lead",
IF((OR((AND(G4791="Unknown - Likely Lead",J4791="Galvanized")),
(AND(G4791="Unknown - Unlikely Lead",J4791="Galvanized")),
(AND(G4791="Unknown - Material Unknown",J4791="Galvanized")))),"Galvanized Requiring Replacement",
IF((OR((AND(G4791="Non-lead - Copper",H4791="Yes",J4791="Galvanized")),
(AND(G4791="Non-lead - Copper",H4791="Don't know",J4791="Galvanized")),
(AND(G4791="Non-lead - Copper",H4791="",J4791="Galvanized")),
(AND(G4791="Non-lead - Plastic",H4791="Yes",J4791="Galvanized")),
(AND(G4791="Non-lead - Plastic",H4791="Don't know",J4791="Galvanized")),
(AND(G4791="Non-lead - Plastic",H4791="",J4791="Galvanized")),
(AND(G4791="Non-lead",H4791="Yes",J4791="Galvanized")),
(AND(G4791="Non-lead",H4791="Don't know",J4791="Galvanized")),
(AND(G4791="Non-lead",H4791="",J4791="Galvanized")),
(AND(G4791="Non-lead - Other",H4791="Yes",J4791="Galvanized")),
(AND(G4791="Non-Lead - Other",H4791="Don't know",J4791="Galvanized")),
(AND(G4791="Galvanized",H4791="Yes",J4791="Galvanized")),
(AND(G4791="Galvanized",H4791="Don't know",J4791="Galvanized")),
(AND(G4791="Galvanized",H4791="",J4791="Galvanized")),
(AND(G4791="Non-Lead - Other",H4791="",J4791="Galvanized")))),"Galvanized Requiring Replacement",
IF((OR((AND(G4791="Non-lead - Copper",J4791="Non-lead - Copper")),
(AND(G4791="Non-lead - Copper",J4791="Non-lead - Plastic")),
(AND(G4791="Non-lead - Copper",J4791="Non-lead - Other")),
(AND(G4791="Non-lead - Copper",J4791="Non-lead")),
(AND(G4791="Non-lead - Plastic",J4791="Non-lead - Copper")),
(AND(G4791="Non-lead - Plastic",J4791="Non-lead - Plastic")),
(AND(G4791="Non-lead - Plastic",J4791="Non-lead - Other")),
(AND(G4791="Non-lead - Plastic",J4791="Non-lead")),
(AND(G4791="Non-lead",J4791="Non-lead - Copper")),
(AND(G4791="Non-lead",J4791="Non-lead - Plastic")),
(AND(G4791="Non-lead",J4791="Non-lead - Other")),
(AND(G4791="Non-lead",J4791="Non-lead")),
(AND(G4791="Non-lead - Other",J4791="Non-lead - Copper")),
(AND(G4791="Non-Lead - Other",J4791="Non-lead - Plastic")),
(AND(G4791="Non-Lead - Other",J4791="Non-lead")),
(AND(G4791="Non-Lead - Other",J4791="Non-lead - Other")))),"Non-Lead",
IF((OR((AND(G4791="Galvanized",J4791="Non-lead")),
(AND(G4791="Galvanized",J4791="Non-lead - Copper")),
(AND(G4791="Galvanized",J4791="Non-lead - Plastic")),
(AND(G4791="Galvanized",J4791="Non-lead")),
(AND(G4791="Galvanized",J4791="Non-lead - Other")))),"Non-Lead",
IF((OR((AND(G4791="Non-lead - Copper",H4791="No",J4791="Galvanized")),
(AND(G4791="Non-lead - Plastic",H4791="No",J4791="Galvanized")),
(AND(G4791="Non-lead",H4791="No",J4791="Galvanized")),
(AND(G4791="Galvanized",H4791="No",J4791="Galvanized")),
(AND(G4791="Non-lead - Other",H4791="No",J4791="Galvanized")))),"Non-lead",
IF((OR((AND(G4791="Unknown - Likely Lead",J4791="Unknown - Likely Lead")),
(AND(G4791="Unknown - Likely Lead",J4791="Unknown - Unlikely Lead")),
(AND(G4791="Unknown - Likely Lead",J4791="Unknown - Material Unknown")),
(AND(G4791="Unknown - Unlikely Lead",J4791="Unknown - Likely Lead")),
(AND(G4791="Unknown - Unlikely Lead",J4791="Unknown - Unlikely Lead")),
(AND(G4791="Unknown - Unlikely Lead",J4791="Unknown - Material Unknown")),
(AND(G4791="Unknown - Material Unknown",J4791="Unknown - Likely Lead")),
(AND(G4791="Unknown - Material Unknown",J4791="Unknown - Unlikely Lead")),
(AND(G4791="Unknown - Material Unknown",J4791="Unknown - Material Unknown")))),"Unknown",
IF((OR((AND(G4791="Unknown - Likely Lead",J4791="Non-lead - Copper")),
(AND(G4791="Unknown - Likely Lead",J4791="Non-lead - Plastic")),
(AND(G4791="Unknown - Likely Lead",J4791="Non-lead")),
(AND(G4791="Unknown - Likely Lead",J4791="Non-lead - Other")),
(AND(G4791="Unknown - Unlikely Lead",J4791="Non-lead - Copper")),
(AND(G4791="Unknown - Unlikely Lead",J4791="Non-lead - Plastic")),
(AND(G4791="Unknown - Unlikely Lead",J4791="Non-lead")),
(AND(G4791="Unknown - Unlikely Lead",J4791="Non-lead - Other")),
(AND(G4791="Unknown - Material Unknown",J4791="Non-lead - Copper")),
(AND(G4791="Unknown - Material Unknown",J4791="Non-lead - Plastic")),
(AND(G4791="Unknown - Material Unknown",J4791="Non-lead")),
(AND(G4791="Unknown - Material Unknown",J4791="Non-lead - Other")))),"Unknown",
IF((OR((AND(G4791="Non-lead - Copper",J4791="Unknown - Likely Lead")),
(AND(G4791="Non-lead - Copper",J4791="Unknown - Unlikely Lead")),
(AND(G4791="Non-lead - Copper",J4791="Unknown - Material Unknown")),
(AND(G4791="Non-lead - Plastic",J4791="Unknown - Likely Lead")),
(AND(G4791="Non-lead - Plastic",J4791="Unknown - Unlikely Lead")),
(AND(G4791="Non-lead - Plastic",J4791="Unknown - Material Unknown")),
(AND(G4791="Non-lead",J4791="Unknown - Likely Lead")),
(AND(G4791="Non-lead",J4791="Unknown - Unlikely Lead")),
(AND(G4791="Non-lead",J4791="Unknown - Material Unknown")),
(AND(G4791="Non-lead - Other",J4791="Unknown - Likely Lead")),
(AND(G4791="Non-Lead - Other",J4791="Unknown - Unlikely Lead")),
(AND(G4791="Non-Lead - Other",J4791="Unknown - Material Unknown")))),"Unknown",
IF((OR((AND(G4791="Galvanized",J4791="Unknown - Likely Lead")),
(AND(G4791="Galvanized",J4791="Unknown - Unlikely Lead")),
(AND(G4791="Galvanized",J4791="Unknown - Material Unknown")))),"Unknown",
IF((OR((AND(G4791="Galvanized",J4791="")))),"Galvanized Requiring Replacement",
IF((OR((AND(G4791="Non-lead - Copper",J4791="")),
(AND(G4791="Non-lead - Plastic",J4791="")),
(AND(G4791="Non-lead",J4791="")),
(AND(G4791="Non-lead - Other",J4791="")))),"Non-lead",
IF((OR((AND(G4791="Unknown - Likely Lead",J4791="")),
(AND(G4791="Unknown - Unlikely Lead",J4791="")),
(AND(G4791="Unknown - Material Unknown",J4791="")))),"Unknown",
""))))))))))))))))</f>
        <v>Non-Lead</v>
      </c>
      <c r="N4791" s="44" t="s">
        <v>39</v>
      </c>
    </row>
    <row r="4792" spans="1:14" ht="30" x14ac:dyDescent="0.25">
      <c r="A4792" s="34" t="s">
        <v>11304</v>
      </c>
      <c r="B4792" s="35" t="s">
        <v>11305</v>
      </c>
      <c r="C4792" s="36" t="s">
        <v>9785</v>
      </c>
      <c r="D4792" s="36" t="s">
        <v>32</v>
      </c>
      <c r="E4792" s="36" t="s">
        <v>644</v>
      </c>
      <c r="F4792" s="37" t="s">
        <v>11306</v>
      </c>
      <c r="G4792" s="38" t="s">
        <v>35</v>
      </c>
      <c r="H4792" s="39" t="s">
        <v>39</v>
      </c>
      <c r="I4792" s="40" t="s">
        <v>37</v>
      </c>
      <c r="J4792" s="42" t="s">
        <v>38</v>
      </c>
      <c r="K4792" s="39" t="s">
        <v>37</v>
      </c>
      <c r="L4792" s="35"/>
      <c r="M4792" s="43" t="str">
        <f>IF((OR(G4792="Lead")),"Lead",
IF((OR(J4792="Lead")),"Lead",
IF((OR(G4792="Lead-lined galvanized")),"Lead",
IF((OR(J4792="Lead-lined galvanized")),"Lead",
IF((OR((AND(G4792="Unknown - Likely Lead",J4792="Galvanized")),
(AND(G4792="Unknown - Unlikely Lead",J4792="Galvanized")),
(AND(G4792="Unknown - Material Unknown",J4792="Galvanized")))),"Galvanized Requiring Replacement",
IF((OR((AND(G4792="Non-lead - Copper",H4792="Yes",J4792="Galvanized")),
(AND(G4792="Non-lead - Copper",H4792="Don't know",J4792="Galvanized")),
(AND(G4792="Non-lead - Copper",H4792="",J4792="Galvanized")),
(AND(G4792="Non-lead - Plastic",H4792="Yes",J4792="Galvanized")),
(AND(G4792="Non-lead - Plastic",H4792="Don't know",J4792="Galvanized")),
(AND(G4792="Non-lead - Plastic",H4792="",J4792="Galvanized")),
(AND(G4792="Non-lead",H4792="Yes",J4792="Galvanized")),
(AND(G4792="Non-lead",H4792="Don't know",J4792="Galvanized")),
(AND(G4792="Non-lead",H4792="",J4792="Galvanized")),
(AND(G4792="Non-lead - Other",H4792="Yes",J4792="Galvanized")),
(AND(G4792="Non-Lead - Other",H4792="Don't know",J4792="Galvanized")),
(AND(G4792="Galvanized",H4792="Yes",J4792="Galvanized")),
(AND(G4792="Galvanized",H4792="Don't know",J4792="Galvanized")),
(AND(G4792="Galvanized",H4792="",J4792="Galvanized")),
(AND(G4792="Non-Lead - Other",H4792="",J4792="Galvanized")))),"Galvanized Requiring Replacement",
IF((OR((AND(G4792="Non-lead - Copper",J4792="Non-lead - Copper")),
(AND(G4792="Non-lead - Copper",J4792="Non-lead - Plastic")),
(AND(G4792="Non-lead - Copper",J4792="Non-lead - Other")),
(AND(G4792="Non-lead - Copper",J4792="Non-lead")),
(AND(G4792="Non-lead - Plastic",J4792="Non-lead - Copper")),
(AND(G4792="Non-lead - Plastic",J4792="Non-lead - Plastic")),
(AND(G4792="Non-lead - Plastic",J4792="Non-lead - Other")),
(AND(G4792="Non-lead - Plastic",J4792="Non-lead")),
(AND(G4792="Non-lead",J4792="Non-lead - Copper")),
(AND(G4792="Non-lead",J4792="Non-lead - Plastic")),
(AND(G4792="Non-lead",J4792="Non-lead - Other")),
(AND(G4792="Non-lead",J4792="Non-lead")),
(AND(G4792="Non-lead - Other",J4792="Non-lead - Copper")),
(AND(G4792="Non-Lead - Other",J4792="Non-lead - Plastic")),
(AND(G4792="Non-Lead - Other",J4792="Non-lead")),
(AND(G4792="Non-Lead - Other",J4792="Non-lead - Other")))),"Non-Lead",
IF((OR((AND(G4792="Galvanized",J4792="Non-lead")),
(AND(G4792="Galvanized",J4792="Non-lead - Copper")),
(AND(G4792="Galvanized",J4792="Non-lead - Plastic")),
(AND(G4792="Galvanized",J4792="Non-lead")),
(AND(G4792="Galvanized",J4792="Non-lead - Other")))),"Non-Lead",
IF((OR((AND(G4792="Non-lead - Copper",H4792="No",J4792="Galvanized")),
(AND(G4792="Non-lead - Plastic",H4792="No",J4792="Galvanized")),
(AND(G4792="Non-lead",H4792="No",J4792="Galvanized")),
(AND(G4792="Galvanized",H4792="No",J4792="Galvanized")),
(AND(G4792="Non-lead - Other",H4792="No",J4792="Galvanized")))),"Non-lead",
IF((OR((AND(G4792="Unknown - Likely Lead",J4792="Unknown - Likely Lead")),
(AND(G4792="Unknown - Likely Lead",J4792="Unknown - Unlikely Lead")),
(AND(G4792="Unknown - Likely Lead",J4792="Unknown - Material Unknown")),
(AND(G4792="Unknown - Unlikely Lead",J4792="Unknown - Likely Lead")),
(AND(G4792="Unknown - Unlikely Lead",J4792="Unknown - Unlikely Lead")),
(AND(G4792="Unknown - Unlikely Lead",J4792="Unknown - Material Unknown")),
(AND(G4792="Unknown - Material Unknown",J4792="Unknown - Likely Lead")),
(AND(G4792="Unknown - Material Unknown",J4792="Unknown - Unlikely Lead")),
(AND(G4792="Unknown - Material Unknown",J4792="Unknown - Material Unknown")))),"Unknown",
IF((OR((AND(G4792="Unknown - Likely Lead",J4792="Non-lead - Copper")),
(AND(G4792="Unknown - Likely Lead",J4792="Non-lead - Plastic")),
(AND(G4792="Unknown - Likely Lead",J4792="Non-lead")),
(AND(G4792="Unknown - Likely Lead",J4792="Non-lead - Other")),
(AND(G4792="Unknown - Unlikely Lead",J4792="Non-lead - Copper")),
(AND(G4792="Unknown - Unlikely Lead",J4792="Non-lead - Plastic")),
(AND(G4792="Unknown - Unlikely Lead",J4792="Non-lead")),
(AND(G4792="Unknown - Unlikely Lead",J4792="Non-lead - Other")),
(AND(G4792="Unknown - Material Unknown",J4792="Non-lead - Copper")),
(AND(G4792="Unknown - Material Unknown",J4792="Non-lead - Plastic")),
(AND(G4792="Unknown - Material Unknown",J4792="Non-lead")),
(AND(G4792="Unknown - Material Unknown",J4792="Non-lead - Other")))),"Unknown",
IF((OR((AND(G4792="Non-lead - Copper",J4792="Unknown - Likely Lead")),
(AND(G4792="Non-lead - Copper",J4792="Unknown - Unlikely Lead")),
(AND(G4792="Non-lead - Copper",J4792="Unknown - Material Unknown")),
(AND(G4792="Non-lead - Plastic",J4792="Unknown - Likely Lead")),
(AND(G4792="Non-lead - Plastic",J4792="Unknown - Unlikely Lead")),
(AND(G4792="Non-lead - Plastic",J4792="Unknown - Material Unknown")),
(AND(G4792="Non-lead",J4792="Unknown - Likely Lead")),
(AND(G4792="Non-lead",J4792="Unknown - Unlikely Lead")),
(AND(G4792="Non-lead",J4792="Unknown - Material Unknown")),
(AND(G4792="Non-lead - Other",J4792="Unknown - Likely Lead")),
(AND(G4792="Non-Lead - Other",J4792="Unknown - Unlikely Lead")),
(AND(G4792="Non-Lead - Other",J4792="Unknown - Material Unknown")))),"Unknown",
IF((OR((AND(G4792="Galvanized",J4792="Unknown - Likely Lead")),
(AND(G4792="Galvanized",J4792="Unknown - Unlikely Lead")),
(AND(G4792="Galvanized",J4792="Unknown - Material Unknown")))),"Unknown",
IF((OR((AND(G4792="Galvanized",J4792="")))),"Galvanized Requiring Replacement",
IF((OR((AND(G4792="Non-lead - Copper",J4792="")),
(AND(G4792="Non-lead - Plastic",J4792="")),
(AND(G4792="Non-lead",J4792="")),
(AND(G4792="Non-lead - Other",J4792="")))),"Non-lead",
IF((OR((AND(G4792="Unknown - Likely Lead",J4792="")),
(AND(G4792="Unknown - Unlikely Lead",J4792="")),
(AND(G4792="Unknown - Material Unknown",J4792="")))),"Unknown",
""))))))))))))))))</f>
        <v>Non-Lead</v>
      </c>
      <c r="N4792" s="44" t="s">
        <v>39</v>
      </c>
    </row>
    <row r="4793" spans="1:14" ht="30" x14ac:dyDescent="0.25">
      <c r="A4793" s="34" t="s">
        <v>11307</v>
      </c>
      <c r="B4793" s="35" t="s">
        <v>11308</v>
      </c>
      <c r="C4793" s="36" t="s">
        <v>9465</v>
      </c>
      <c r="D4793" s="36" t="s">
        <v>32</v>
      </c>
      <c r="E4793" s="36" t="s">
        <v>644</v>
      </c>
      <c r="F4793" s="37" t="s">
        <v>11309</v>
      </c>
      <c r="G4793" s="38" t="s">
        <v>35</v>
      </c>
      <c r="H4793" s="39" t="s">
        <v>39</v>
      </c>
      <c r="I4793" s="40" t="s">
        <v>37</v>
      </c>
      <c r="J4793" s="42" t="s">
        <v>38</v>
      </c>
      <c r="K4793" s="39" t="s">
        <v>37</v>
      </c>
      <c r="L4793" s="35"/>
      <c r="M4793" s="43" t="str">
        <f>IF((OR(G4793="Lead")),"Lead",
IF((OR(J4793="Lead")),"Lead",
IF((OR(G4793="Lead-lined galvanized")),"Lead",
IF((OR(J4793="Lead-lined galvanized")),"Lead",
IF((OR((AND(G4793="Unknown - Likely Lead",J4793="Galvanized")),
(AND(G4793="Unknown - Unlikely Lead",J4793="Galvanized")),
(AND(G4793="Unknown - Material Unknown",J4793="Galvanized")))),"Galvanized Requiring Replacement",
IF((OR((AND(G4793="Non-lead - Copper",H4793="Yes",J4793="Galvanized")),
(AND(G4793="Non-lead - Copper",H4793="Don't know",J4793="Galvanized")),
(AND(G4793="Non-lead - Copper",H4793="",J4793="Galvanized")),
(AND(G4793="Non-lead - Plastic",H4793="Yes",J4793="Galvanized")),
(AND(G4793="Non-lead - Plastic",H4793="Don't know",J4793="Galvanized")),
(AND(G4793="Non-lead - Plastic",H4793="",J4793="Galvanized")),
(AND(G4793="Non-lead",H4793="Yes",J4793="Galvanized")),
(AND(G4793="Non-lead",H4793="Don't know",J4793="Galvanized")),
(AND(G4793="Non-lead",H4793="",J4793="Galvanized")),
(AND(G4793="Non-lead - Other",H4793="Yes",J4793="Galvanized")),
(AND(G4793="Non-Lead - Other",H4793="Don't know",J4793="Galvanized")),
(AND(G4793="Galvanized",H4793="Yes",J4793="Galvanized")),
(AND(G4793="Galvanized",H4793="Don't know",J4793="Galvanized")),
(AND(G4793="Galvanized",H4793="",J4793="Galvanized")),
(AND(G4793="Non-Lead - Other",H4793="",J4793="Galvanized")))),"Galvanized Requiring Replacement",
IF((OR((AND(G4793="Non-lead - Copper",J4793="Non-lead - Copper")),
(AND(G4793="Non-lead - Copper",J4793="Non-lead - Plastic")),
(AND(G4793="Non-lead - Copper",J4793="Non-lead - Other")),
(AND(G4793="Non-lead - Copper",J4793="Non-lead")),
(AND(G4793="Non-lead - Plastic",J4793="Non-lead - Copper")),
(AND(G4793="Non-lead - Plastic",J4793="Non-lead - Plastic")),
(AND(G4793="Non-lead - Plastic",J4793="Non-lead - Other")),
(AND(G4793="Non-lead - Plastic",J4793="Non-lead")),
(AND(G4793="Non-lead",J4793="Non-lead - Copper")),
(AND(G4793="Non-lead",J4793="Non-lead - Plastic")),
(AND(G4793="Non-lead",J4793="Non-lead - Other")),
(AND(G4793="Non-lead",J4793="Non-lead")),
(AND(G4793="Non-lead - Other",J4793="Non-lead - Copper")),
(AND(G4793="Non-Lead - Other",J4793="Non-lead - Plastic")),
(AND(G4793="Non-Lead - Other",J4793="Non-lead")),
(AND(G4793="Non-Lead - Other",J4793="Non-lead - Other")))),"Non-Lead",
IF((OR((AND(G4793="Galvanized",J4793="Non-lead")),
(AND(G4793="Galvanized",J4793="Non-lead - Copper")),
(AND(G4793="Galvanized",J4793="Non-lead - Plastic")),
(AND(G4793="Galvanized",J4793="Non-lead")),
(AND(G4793="Galvanized",J4793="Non-lead - Other")))),"Non-Lead",
IF((OR((AND(G4793="Non-lead - Copper",H4793="No",J4793="Galvanized")),
(AND(G4793="Non-lead - Plastic",H4793="No",J4793="Galvanized")),
(AND(G4793="Non-lead",H4793="No",J4793="Galvanized")),
(AND(G4793="Galvanized",H4793="No",J4793="Galvanized")),
(AND(G4793="Non-lead - Other",H4793="No",J4793="Galvanized")))),"Non-lead",
IF((OR((AND(G4793="Unknown - Likely Lead",J4793="Unknown - Likely Lead")),
(AND(G4793="Unknown - Likely Lead",J4793="Unknown - Unlikely Lead")),
(AND(G4793="Unknown - Likely Lead",J4793="Unknown - Material Unknown")),
(AND(G4793="Unknown - Unlikely Lead",J4793="Unknown - Likely Lead")),
(AND(G4793="Unknown - Unlikely Lead",J4793="Unknown - Unlikely Lead")),
(AND(G4793="Unknown - Unlikely Lead",J4793="Unknown - Material Unknown")),
(AND(G4793="Unknown - Material Unknown",J4793="Unknown - Likely Lead")),
(AND(G4793="Unknown - Material Unknown",J4793="Unknown - Unlikely Lead")),
(AND(G4793="Unknown - Material Unknown",J4793="Unknown - Material Unknown")))),"Unknown",
IF((OR((AND(G4793="Unknown - Likely Lead",J4793="Non-lead - Copper")),
(AND(G4793="Unknown - Likely Lead",J4793="Non-lead - Plastic")),
(AND(G4793="Unknown - Likely Lead",J4793="Non-lead")),
(AND(G4793="Unknown - Likely Lead",J4793="Non-lead - Other")),
(AND(G4793="Unknown - Unlikely Lead",J4793="Non-lead - Copper")),
(AND(G4793="Unknown - Unlikely Lead",J4793="Non-lead - Plastic")),
(AND(G4793="Unknown - Unlikely Lead",J4793="Non-lead")),
(AND(G4793="Unknown - Unlikely Lead",J4793="Non-lead - Other")),
(AND(G4793="Unknown - Material Unknown",J4793="Non-lead - Copper")),
(AND(G4793="Unknown - Material Unknown",J4793="Non-lead - Plastic")),
(AND(G4793="Unknown - Material Unknown",J4793="Non-lead")),
(AND(G4793="Unknown - Material Unknown",J4793="Non-lead - Other")))),"Unknown",
IF((OR((AND(G4793="Non-lead - Copper",J4793="Unknown - Likely Lead")),
(AND(G4793="Non-lead - Copper",J4793="Unknown - Unlikely Lead")),
(AND(G4793="Non-lead - Copper",J4793="Unknown - Material Unknown")),
(AND(G4793="Non-lead - Plastic",J4793="Unknown - Likely Lead")),
(AND(G4793="Non-lead - Plastic",J4793="Unknown - Unlikely Lead")),
(AND(G4793="Non-lead - Plastic",J4793="Unknown - Material Unknown")),
(AND(G4793="Non-lead",J4793="Unknown - Likely Lead")),
(AND(G4793="Non-lead",J4793="Unknown - Unlikely Lead")),
(AND(G4793="Non-lead",J4793="Unknown - Material Unknown")),
(AND(G4793="Non-lead - Other",J4793="Unknown - Likely Lead")),
(AND(G4793="Non-Lead - Other",J4793="Unknown - Unlikely Lead")),
(AND(G4793="Non-Lead - Other",J4793="Unknown - Material Unknown")))),"Unknown",
IF((OR((AND(G4793="Galvanized",J4793="Unknown - Likely Lead")),
(AND(G4793="Galvanized",J4793="Unknown - Unlikely Lead")),
(AND(G4793="Galvanized",J4793="Unknown - Material Unknown")))),"Unknown",
IF((OR((AND(G4793="Galvanized",J4793="")))),"Galvanized Requiring Replacement",
IF((OR((AND(G4793="Non-lead - Copper",J4793="")),
(AND(G4793="Non-lead - Plastic",J4793="")),
(AND(G4793="Non-lead",J4793="")),
(AND(G4793="Non-lead - Other",J4793="")))),"Non-lead",
IF((OR((AND(G4793="Unknown - Likely Lead",J4793="")),
(AND(G4793="Unknown - Unlikely Lead",J4793="")),
(AND(G4793="Unknown - Material Unknown",J4793="")))),"Unknown",
""))))))))))))))))</f>
        <v>Non-Lead</v>
      </c>
      <c r="N4793" s="44" t="s">
        <v>39</v>
      </c>
    </row>
    <row r="4794" spans="1:14" ht="30" x14ac:dyDescent="0.25">
      <c r="A4794" s="34" t="s">
        <v>11310</v>
      </c>
      <c r="B4794" s="35" t="s">
        <v>10710</v>
      </c>
      <c r="C4794" s="36" t="s">
        <v>11100</v>
      </c>
      <c r="D4794" s="36" t="s">
        <v>32</v>
      </c>
      <c r="E4794" s="36" t="s">
        <v>644</v>
      </c>
      <c r="F4794" s="37" t="s">
        <v>11311</v>
      </c>
      <c r="G4794" s="38" t="s">
        <v>35</v>
      </c>
      <c r="H4794" s="39" t="s">
        <v>39</v>
      </c>
      <c r="I4794" s="40" t="s">
        <v>37</v>
      </c>
      <c r="J4794" s="42" t="s">
        <v>38</v>
      </c>
      <c r="K4794" s="39" t="s">
        <v>37</v>
      </c>
      <c r="L4794" s="35"/>
      <c r="M4794" s="43" t="str">
        <f>IF((OR(G4794="Lead")),"Lead",
IF((OR(J4794="Lead")),"Lead",
IF((OR(G4794="Lead-lined galvanized")),"Lead",
IF((OR(J4794="Lead-lined galvanized")),"Lead",
IF((OR((AND(G4794="Unknown - Likely Lead",J4794="Galvanized")),
(AND(G4794="Unknown - Unlikely Lead",J4794="Galvanized")),
(AND(G4794="Unknown - Material Unknown",J4794="Galvanized")))),"Galvanized Requiring Replacement",
IF((OR((AND(G4794="Non-lead - Copper",H4794="Yes",J4794="Galvanized")),
(AND(G4794="Non-lead - Copper",H4794="Don't know",J4794="Galvanized")),
(AND(G4794="Non-lead - Copper",H4794="",J4794="Galvanized")),
(AND(G4794="Non-lead - Plastic",H4794="Yes",J4794="Galvanized")),
(AND(G4794="Non-lead - Plastic",H4794="Don't know",J4794="Galvanized")),
(AND(G4794="Non-lead - Plastic",H4794="",J4794="Galvanized")),
(AND(G4794="Non-lead",H4794="Yes",J4794="Galvanized")),
(AND(G4794="Non-lead",H4794="Don't know",J4794="Galvanized")),
(AND(G4794="Non-lead",H4794="",J4794="Galvanized")),
(AND(G4794="Non-lead - Other",H4794="Yes",J4794="Galvanized")),
(AND(G4794="Non-Lead - Other",H4794="Don't know",J4794="Galvanized")),
(AND(G4794="Galvanized",H4794="Yes",J4794="Galvanized")),
(AND(G4794="Galvanized",H4794="Don't know",J4794="Galvanized")),
(AND(G4794="Galvanized",H4794="",J4794="Galvanized")),
(AND(G4794="Non-Lead - Other",H4794="",J4794="Galvanized")))),"Galvanized Requiring Replacement",
IF((OR((AND(G4794="Non-lead - Copper",J4794="Non-lead - Copper")),
(AND(G4794="Non-lead - Copper",J4794="Non-lead - Plastic")),
(AND(G4794="Non-lead - Copper",J4794="Non-lead - Other")),
(AND(G4794="Non-lead - Copper",J4794="Non-lead")),
(AND(G4794="Non-lead - Plastic",J4794="Non-lead - Copper")),
(AND(G4794="Non-lead - Plastic",J4794="Non-lead - Plastic")),
(AND(G4794="Non-lead - Plastic",J4794="Non-lead - Other")),
(AND(G4794="Non-lead - Plastic",J4794="Non-lead")),
(AND(G4794="Non-lead",J4794="Non-lead - Copper")),
(AND(G4794="Non-lead",J4794="Non-lead - Plastic")),
(AND(G4794="Non-lead",J4794="Non-lead - Other")),
(AND(G4794="Non-lead",J4794="Non-lead")),
(AND(G4794="Non-lead - Other",J4794="Non-lead - Copper")),
(AND(G4794="Non-Lead - Other",J4794="Non-lead - Plastic")),
(AND(G4794="Non-Lead - Other",J4794="Non-lead")),
(AND(G4794="Non-Lead - Other",J4794="Non-lead - Other")))),"Non-Lead",
IF((OR((AND(G4794="Galvanized",J4794="Non-lead")),
(AND(G4794="Galvanized",J4794="Non-lead - Copper")),
(AND(G4794="Galvanized",J4794="Non-lead - Plastic")),
(AND(G4794="Galvanized",J4794="Non-lead")),
(AND(G4794="Galvanized",J4794="Non-lead - Other")))),"Non-Lead",
IF((OR((AND(G4794="Non-lead - Copper",H4794="No",J4794="Galvanized")),
(AND(G4794="Non-lead - Plastic",H4794="No",J4794="Galvanized")),
(AND(G4794="Non-lead",H4794="No",J4794="Galvanized")),
(AND(G4794="Galvanized",H4794="No",J4794="Galvanized")),
(AND(G4794="Non-lead - Other",H4794="No",J4794="Galvanized")))),"Non-lead",
IF((OR((AND(G4794="Unknown - Likely Lead",J4794="Unknown - Likely Lead")),
(AND(G4794="Unknown - Likely Lead",J4794="Unknown - Unlikely Lead")),
(AND(G4794="Unknown - Likely Lead",J4794="Unknown - Material Unknown")),
(AND(G4794="Unknown - Unlikely Lead",J4794="Unknown - Likely Lead")),
(AND(G4794="Unknown - Unlikely Lead",J4794="Unknown - Unlikely Lead")),
(AND(G4794="Unknown - Unlikely Lead",J4794="Unknown - Material Unknown")),
(AND(G4794="Unknown - Material Unknown",J4794="Unknown - Likely Lead")),
(AND(G4794="Unknown - Material Unknown",J4794="Unknown - Unlikely Lead")),
(AND(G4794="Unknown - Material Unknown",J4794="Unknown - Material Unknown")))),"Unknown",
IF((OR((AND(G4794="Unknown - Likely Lead",J4794="Non-lead - Copper")),
(AND(G4794="Unknown - Likely Lead",J4794="Non-lead - Plastic")),
(AND(G4794="Unknown - Likely Lead",J4794="Non-lead")),
(AND(G4794="Unknown - Likely Lead",J4794="Non-lead - Other")),
(AND(G4794="Unknown - Unlikely Lead",J4794="Non-lead - Copper")),
(AND(G4794="Unknown - Unlikely Lead",J4794="Non-lead - Plastic")),
(AND(G4794="Unknown - Unlikely Lead",J4794="Non-lead")),
(AND(G4794="Unknown - Unlikely Lead",J4794="Non-lead - Other")),
(AND(G4794="Unknown - Material Unknown",J4794="Non-lead - Copper")),
(AND(G4794="Unknown - Material Unknown",J4794="Non-lead - Plastic")),
(AND(G4794="Unknown - Material Unknown",J4794="Non-lead")),
(AND(G4794="Unknown - Material Unknown",J4794="Non-lead - Other")))),"Unknown",
IF((OR((AND(G4794="Non-lead - Copper",J4794="Unknown - Likely Lead")),
(AND(G4794="Non-lead - Copper",J4794="Unknown - Unlikely Lead")),
(AND(G4794="Non-lead - Copper",J4794="Unknown - Material Unknown")),
(AND(G4794="Non-lead - Plastic",J4794="Unknown - Likely Lead")),
(AND(G4794="Non-lead - Plastic",J4794="Unknown - Unlikely Lead")),
(AND(G4794="Non-lead - Plastic",J4794="Unknown - Material Unknown")),
(AND(G4794="Non-lead",J4794="Unknown - Likely Lead")),
(AND(G4794="Non-lead",J4794="Unknown - Unlikely Lead")),
(AND(G4794="Non-lead",J4794="Unknown - Material Unknown")),
(AND(G4794="Non-lead - Other",J4794="Unknown - Likely Lead")),
(AND(G4794="Non-Lead - Other",J4794="Unknown - Unlikely Lead")),
(AND(G4794="Non-Lead - Other",J4794="Unknown - Material Unknown")))),"Unknown",
IF((OR((AND(G4794="Galvanized",J4794="Unknown - Likely Lead")),
(AND(G4794="Galvanized",J4794="Unknown - Unlikely Lead")),
(AND(G4794="Galvanized",J4794="Unknown - Material Unknown")))),"Unknown",
IF((OR((AND(G4794="Galvanized",J4794="")))),"Galvanized Requiring Replacement",
IF((OR((AND(G4794="Non-lead - Copper",J4794="")),
(AND(G4794="Non-lead - Plastic",J4794="")),
(AND(G4794="Non-lead",J4794="")),
(AND(G4794="Non-lead - Other",J4794="")))),"Non-lead",
IF((OR((AND(G4794="Unknown - Likely Lead",J4794="")),
(AND(G4794="Unknown - Unlikely Lead",J4794="")),
(AND(G4794="Unknown - Material Unknown",J4794="")))),"Unknown",
""))))))))))))))))</f>
        <v>Non-Lead</v>
      </c>
      <c r="N4794" s="44" t="s">
        <v>39</v>
      </c>
    </row>
    <row r="4795" spans="1:14" ht="30" x14ac:dyDescent="0.25">
      <c r="A4795" s="34" t="s">
        <v>11312</v>
      </c>
      <c r="B4795" s="35" t="s">
        <v>9519</v>
      </c>
      <c r="C4795" s="36" t="s">
        <v>11100</v>
      </c>
      <c r="D4795" s="36" t="s">
        <v>32</v>
      </c>
      <c r="E4795" s="36" t="s">
        <v>644</v>
      </c>
      <c r="F4795" s="37" t="s">
        <v>11313</v>
      </c>
      <c r="G4795" s="38" t="s">
        <v>35</v>
      </c>
      <c r="H4795" s="39" t="s">
        <v>39</v>
      </c>
      <c r="I4795" s="40" t="s">
        <v>37</v>
      </c>
      <c r="J4795" s="42" t="s">
        <v>38</v>
      </c>
      <c r="K4795" s="39" t="s">
        <v>37</v>
      </c>
      <c r="L4795" s="35"/>
      <c r="M4795" s="43" t="str">
        <f>IF((OR(G4795="Lead")),"Lead",
IF((OR(J4795="Lead")),"Lead",
IF((OR(G4795="Lead-lined galvanized")),"Lead",
IF((OR(J4795="Lead-lined galvanized")),"Lead",
IF((OR((AND(G4795="Unknown - Likely Lead",J4795="Galvanized")),
(AND(G4795="Unknown - Unlikely Lead",J4795="Galvanized")),
(AND(G4795="Unknown - Material Unknown",J4795="Galvanized")))),"Galvanized Requiring Replacement",
IF((OR((AND(G4795="Non-lead - Copper",H4795="Yes",J4795="Galvanized")),
(AND(G4795="Non-lead - Copper",H4795="Don't know",J4795="Galvanized")),
(AND(G4795="Non-lead - Copper",H4795="",J4795="Galvanized")),
(AND(G4795="Non-lead - Plastic",H4795="Yes",J4795="Galvanized")),
(AND(G4795="Non-lead - Plastic",H4795="Don't know",J4795="Galvanized")),
(AND(G4795="Non-lead - Plastic",H4795="",J4795="Galvanized")),
(AND(G4795="Non-lead",H4795="Yes",J4795="Galvanized")),
(AND(G4795="Non-lead",H4795="Don't know",J4795="Galvanized")),
(AND(G4795="Non-lead",H4795="",J4795="Galvanized")),
(AND(G4795="Non-lead - Other",H4795="Yes",J4795="Galvanized")),
(AND(G4795="Non-Lead - Other",H4795="Don't know",J4795="Galvanized")),
(AND(G4795="Galvanized",H4795="Yes",J4795="Galvanized")),
(AND(G4795="Galvanized",H4795="Don't know",J4795="Galvanized")),
(AND(G4795="Galvanized",H4795="",J4795="Galvanized")),
(AND(G4795="Non-Lead - Other",H4795="",J4795="Galvanized")))),"Galvanized Requiring Replacement",
IF((OR((AND(G4795="Non-lead - Copper",J4795="Non-lead - Copper")),
(AND(G4795="Non-lead - Copper",J4795="Non-lead - Plastic")),
(AND(G4795="Non-lead - Copper",J4795="Non-lead - Other")),
(AND(G4795="Non-lead - Copper",J4795="Non-lead")),
(AND(G4795="Non-lead - Plastic",J4795="Non-lead - Copper")),
(AND(G4795="Non-lead - Plastic",J4795="Non-lead - Plastic")),
(AND(G4795="Non-lead - Plastic",J4795="Non-lead - Other")),
(AND(G4795="Non-lead - Plastic",J4795="Non-lead")),
(AND(G4795="Non-lead",J4795="Non-lead - Copper")),
(AND(G4795="Non-lead",J4795="Non-lead - Plastic")),
(AND(G4795="Non-lead",J4795="Non-lead - Other")),
(AND(G4795="Non-lead",J4795="Non-lead")),
(AND(G4795="Non-lead - Other",J4795="Non-lead - Copper")),
(AND(G4795="Non-Lead - Other",J4795="Non-lead - Plastic")),
(AND(G4795="Non-Lead - Other",J4795="Non-lead")),
(AND(G4795="Non-Lead - Other",J4795="Non-lead - Other")))),"Non-Lead",
IF((OR((AND(G4795="Galvanized",J4795="Non-lead")),
(AND(G4795="Galvanized",J4795="Non-lead - Copper")),
(AND(G4795="Galvanized",J4795="Non-lead - Plastic")),
(AND(G4795="Galvanized",J4795="Non-lead")),
(AND(G4795="Galvanized",J4795="Non-lead - Other")))),"Non-Lead",
IF((OR((AND(G4795="Non-lead - Copper",H4795="No",J4795="Galvanized")),
(AND(G4795="Non-lead - Plastic",H4795="No",J4795="Galvanized")),
(AND(G4795="Non-lead",H4795="No",J4795="Galvanized")),
(AND(G4795="Galvanized",H4795="No",J4795="Galvanized")),
(AND(G4795="Non-lead - Other",H4795="No",J4795="Galvanized")))),"Non-lead",
IF((OR((AND(G4795="Unknown - Likely Lead",J4795="Unknown - Likely Lead")),
(AND(G4795="Unknown - Likely Lead",J4795="Unknown - Unlikely Lead")),
(AND(G4795="Unknown - Likely Lead",J4795="Unknown - Material Unknown")),
(AND(G4795="Unknown - Unlikely Lead",J4795="Unknown - Likely Lead")),
(AND(G4795="Unknown - Unlikely Lead",J4795="Unknown - Unlikely Lead")),
(AND(G4795="Unknown - Unlikely Lead",J4795="Unknown - Material Unknown")),
(AND(G4795="Unknown - Material Unknown",J4795="Unknown - Likely Lead")),
(AND(G4795="Unknown - Material Unknown",J4795="Unknown - Unlikely Lead")),
(AND(G4795="Unknown - Material Unknown",J4795="Unknown - Material Unknown")))),"Unknown",
IF((OR((AND(G4795="Unknown - Likely Lead",J4795="Non-lead - Copper")),
(AND(G4795="Unknown - Likely Lead",J4795="Non-lead - Plastic")),
(AND(G4795="Unknown - Likely Lead",J4795="Non-lead")),
(AND(G4795="Unknown - Likely Lead",J4795="Non-lead - Other")),
(AND(G4795="Unknown - Unlikely Lead",J4795="Non-lead - Copper")),
(AND(G4795="Unknown - Unlikely Lead",J4795="Non-lead - Plastic")),
(AND(G4795="Unknown - Unlikely Lead",J4795="Non-lead")),
(AND(G4795="Unknown - Unlikely Lead",J4795="Non-lead - Other")),
(AND(G4795="Unknown - Material Unknown",J4795="Non-lead - Copper")),
(AND(G4795="Unknown - Material Unknown",J4795="Non-lead - Plastic")),
(AND(G4795="Unknown - Material Unknown",J4795="Non-lead")),
(AND(G4795="Unknown - Material Unknown",J4795="Non-lead - Other")))),"Unknown",
IF((OR((AND(G4795="Non-lead - Copper",J4795="Unknown - Likely Lead")),
(AND(G4795="Non-lead - Copper",J4795="Unknown - Unlikely Lead")),
(AND(G4795="Non-lead - Copper",J4795="Unknown - Material Unknown")),
(AND(G4795="Non-lead - Plastic",J4795="Unknown - Likely Lead")),
(AND(G4795="Non-lead - Plastic",J4795="Unknown - Unlikely Lead")),
(AND(G4795="Non-lead - Plastic",J4795="Unknown - Material Unknown")),
(AND(G4795="Non-lead",J4795="Unknown - Likely Lead")),
(AND(G4795="Non-lead",J4795="Unknown - Unlikely Lead")),
(AND(G4795="Non-lead",J4795="Unknown - Material Unknown")),
(AND(G4795="Non-lead - Other",J4795="Unknown - Likely Lead")),
(AND(G4795="Non-Lead - Other",J4795="Unknown - Unlikely Lead")),
(AND(G4795="Non-Lead - Other",J4795="Unknown - Material Unknown")))),"Unknown",
IF((OR((AND(G4795="Galvanized",J4795="Unknown - Likely Lead")),
(AND(G4795="Galvanized",J4795="Unknown - Unlikely Lead")),
(AND(G4795="Galvanized",J4795="Unknown - Material Unknown")))),"Unknown",
IF((OR((AND(G4795="Galvanized",J4795="")))),"Galvanized Requiring Replacement",
IF((OR((AND(G4795="Non-lead - Copper",J4795="")),
(AND(G4795="Non-lead - Plastic",J4795="")),
(AND(G4795="Non-lead",J4795="")),
(AND(G4795="Non-lead - Other",J4795="")))),"Non-lead",
IF((OR((AND(G4795="Unknown - Likely Lead",J4795="")),
(AND(G4795="Unknown - Unlikely Lead",J4795="")),
(AND(G4795="Unknown - Material Unknown",J4795="")))),"Unknown",
""))))))))))))))))</f>
        <v>Non-Lead</v>
      </c>
      <c r="N4795" s="44" t="s">
        <v>39</v>
      </c>
    </row>
    <row r="4796" spans="1:14" ht="30" x14ac:dyDescent="0.25">
      <c r="A4796" s="34" t="s">
        <v>11314</v>
      </c>
      <c r="B4796" s="35" t="s">
        <v>11315</v>
      </c>
      <c r="C4796" s="36" t="s">
        <v>11316</v>
      </c>
      <c r="D4796" s="36" t="s">
        <v>32</v>
      </c>
      <c r="E4796" s="36" t="s">
        <v>644</v>
      </c>
      <c r="F4796" s="37" t="s">
        <v>11317</v>
      </c>
      <c r="G4796" s="38" t="s">
        <v>35</v>
      </c>
      <c r="H4796" s="39" t="s">
        <v>39</v>
      </c>
      <c r="I4796" s="40" t="s">
        <v>37</v>
      </c>
      <c r="J4796" s="42" t="s">
        <v>38</v>
      </c>
      <c r="K4796" s="39" t="s">
        <v>37</v>
      </c>
      <c r="L4796" s="35"/>
      <c r="M4796" s="43" t="str">
        <f>IF((OR(G4796="Lead")),"Lead",
IF((OR(J4796="Lead")),"Lead",
IF((OR(G4796="Lead-lined galvanized")),"Lead",
IF((OR(J4796="Lead-lined galvanized")),"Lead",
IF((OR((AND(G4796="Unknown - Likely Lead",J4796="Galvanized")),
(AND(G4796="Unknown - Unlikely Lead",J4796="Galvanized")),
(AND(G4796="Unknown - Material Unknown",J4796="Galvanized")))),"Galvanized Requiring Replacement",
IF((OR((AND(G4796="Non-lead - Copper",H4796="Yes",J4796="Galvanized")),
(AND(G4796="Non-lead - Copper",H4796="Don't know",J4796="Galvanized")),
(AND(G4796="Non-lead - Copper",H4796="",J4796="Galvanized")),
(AND(G4796="Non-lead - Plastic",H4796="Yes",J4796="Galvanized")),
(AND(G4796="Non-lead - Plastic",H4796="Don't know",J4796="Galvanized")),
(AND(G4796="Non-lead - Plastic",H4796="",J4796="Galvanized")),
(AND(G4796="Non-lead",H4796="Yes",J4796="Galvanized")),
(AND(G4796="Non-lead",H4796="Don't know",J4796="Galvanized")),
(AND(G4796="Non-lead",H4796="",J4796="Galvanized")),
(AND(G4796="Non-lead - Other",H4796="Yes",J4796="Galvanized")),
(AND(G4796="Non-Lead - Other",H4796="Don't know",J4796="Galvanized")),
(AND(G4796="Galvanized",H4796="Yes",J4796="Galvanized")),
(AND(G4796="Galvanized",H4796="Don't know",J4796="Galvanized")),
(AND(G4796="Galvanized",H4796="",J4796="Galvanized")),
(AND(G4796="Non-Lead - Other",H4796="",J4796="Galvanized")))),"Galvanized Requiring Replacement",
IF((OR((AND(G4796="Non-lead - Copper",J4796="Non-lead - Copper")),
(AND(G4796="Non-lead - Copper",J4796="Non-lead - Plastic")),
(AND(G4796="Non-lead - Copper",J4796="Non-lead - Other")),
(AND(G4796="Non-lead - Copper",J4796="Non-lead")),
(AND(G4796="Non-lead - Plastic",J4796="Non-lead - Copper")),
(AND(G4796="Non-lead - Plastic",J4796="Non-lead - Plastic")),
(AND(G4796="Non-lead - Plastic",J4796="Non-lead - Other")),
(AND(G4796="Non-lead - Plastic",J4796="Non-lead")),
(AND(G4796="Non-lead",J4796="Non-lead - Copper")),
(AND(G4796="Non-lead",J4796="Non-lead - Plastic")),
(AND(G4796="Non-lead",J4796="Non-lead - Other")),
(AND(G4796="Non-lead",J4796="Non-lead")),
(AND(G4796="Non-lead - Other",J4796="Non-lead - Copper")),
(AND(G4796="Non-Lead - Other",J4796="Non-lead - Plastic")),
(AND(G4796="Non-Lead - Other",J4796="Non-lead")),
(AND(G4796="Non-Lead - Other",J4796="Non-lead - Other")))),"Non-Lead",
IF((OR((AND(G4796="Galvanized",J4796="Non-lead")),
(AND(G4796="Galvanized",J4796="Non-lead - Copper")),
(AND(G4796="Galvanized",J4796="Non-lead - Plastic")),
(AND(G4796="Galvanized",J4796="Non-lead")),
(AND(G4796="Galvanized",J4796="Non-lead - Other")))),"Non-Lead",
IF((OR((AND(G4796="Non-lead - Copper",H4796="No",J4796="Galvanized")),
(AND(G4796="Non-lead - Plastic",H4796="No",J4796="Galvanized")),
(AND(G4796="Non-lead",H4796="No",J4796="Galvanized")),
(AND(G4796="Galvanized",H4796="No",J4796="Galvanized")),
(AND(G4796="Non-lead - Other",H4796="No",J4796="Galvanized")))),"Non-lead",
IF((OR((AND(G4796="Unknown - Likely Lead",J4796="Unknown - Likely Lead")),
(AND(G4796="Unknown - Likely Lead",J4796="Unknown - Unlikely Lead")),
(AND(G4796="Unknown - Likely Lead",J4796="Unknown - Material Unknown")),
(AND(G4796="Unknown - Unlikely Lead",J4796="Unknown - Likely Lead")),
(AND(G4796="Unknown - Unlikely Lead",J4796="Unknown - Unlikely Lead")),
(AND(G4796="Unknown - Unlikely Lead",J4796="Unknown - Material Unknown")),
(AND(G4796="Unknown - Material Unknown",J4796="Unknown - Likely Lead")),
(AND(G4796="Unknown - Material Unknown",J4796="Unknown - Unlikely Lead")),
(AND(G4796="Unknown - Material Unknown",J4796="Unknown - Material Unknown")))),"Unknown",
IF((OR((AND(G4796="Unknown - Likely Lead",J4796="Non-lead - Copper")),
(AND(G4796="Unknown - Likely Lead",J4796="Non-lead - Plastic")),
(AND(G4796="Unknown - Likely Lead",J4796="Non-lead")),
(AND(G4796="Unknown - Likely Lead",J4796="Non-lead - Other")),
(AND(G4796="Unknown - Unlikely Lead",J4796="Non-lead - Copper")),
(AND(G4796="Unknown - Unlikely Lead",J4796="Non-lead - Plastic")),
(AND(G4796="Unknown - Unlikely Lead",J4796="Non-lead")),
(AND(G4796="Unknown - Unlikely Lead",J4796="Non-lead - Other")),
(AND(G4796="Unknown - Material Unknown",J4796="Non-lead - Copper")),
(AND(G4796="Unknown - Material Unknown",J4796="Non-lead - Plastic")),
(AND(G4796="Unknown - Material Unknown",J4796="Non-lead")),
(AND(G4796="Unknown - Material Unknown",J4796="Non-lead - Other")))),"Unknown",
IF((OR((AND(G4796="Non-lead - Copper",J4796="Unknown - Likely Lead")),
(AND(G4796="Non-lead - Copper",J4796="Unknown - Unlikely Lead")),
(AND(G4796="Non-lead - Copper",J4796="Unknown - Material Unknown")),
(AND(G4796="Non-lead - Plastic",J4796="Unknown - Likely Lead")),
(AND(G4796="Non-lead - Plastic",J4796="Unknown - Unlikely Lead")),
(AND(G4796="Non-lead - Plastic",J4796="Unknown - Material Unknown")),
(AND(G4796="Non-lead",J4796="Unknown - Likely Lead")),
(AND(G4796="Non-lead",J4796="Unknown - Unlikely Lead")),
(AND(G4796="Non-lead",J4796="Unknown - Material Unknown")),
(AND(G4796="Non-lead - Other",J4796="Unknown - Likely Lead")),
(AND(G4796="Non-Lead - Other",J4796="Unknown - Unlikely Lead")),
(AND(G4796="Non-Lead - Other",J4796="Unknown - Material Unknown")))),"Unknown",
IF((OR((AND(G4796="Galvanized",J4796="Unknown - Likely Lead")),
(AND(G4796="Galvanized",J4796="Unknown - Unlikely Lead")),
(AND(G4796="Galvanized",J4796="Unknown - Material Unknown")))),"Unknown",
IF((OR((AND(G4796="Galvanized",J4796="")))),"Galvanized Requiring Replacement",
IF((OR((AND(G4796="Non-lead - Copper",J4796="")),
(AND(G4796="Non-lead - Plastic",J4796="")),
(AND(G4796="Non-lead",J4796="")),
(AND(G4796="Non-lead - Other",J4796="")))),"Non-lead",
IF((OR((AND(G4796="Unknown - Likely Lead",J4796="")),
(AND(G4796="Unknown - Unlikely Lead",J4796="")),
(AND(G4796="Unknown - Material Unknown",J4796="")))),"Unknown",
""))))))))))))))))</f>
        <v>Non-Lead</v>
      </c>
      <c r="N4796" s="44" t="s">
        <v>39</v>
      </c>
    </row>
    <row r="4797" spans="1:14" ht="30" x14ac:dyDescent="0.25">
      <c r="A4797" s="45"/>
      <c r="B4797" s="35"/>
      <c r="C4797" s="35"/>
      <c r="D4797" s="36" t="s">
        <v>32</v>
      </c>
      <c r="E4797" s="36" t="s">
        <v>644</v>
      </c>
      <c r="F4797" s="37" t="s">
        <v>11318</v>
      </c>
      <c r="G4797" s="38" t="s">
        <v>35</v>
      </c>
      <c r="H4797" s="39" t="s">
        <v>39</v>
      </c>
      <c r="I4797" s="40" t="s">
        <v>37</v>
      </c>
      <c r="J4797" s="42" t="s">
        <v>38</v>
      </c>
      <c r="K4797" s="39" t="s">
        <v>37</v>
      </c>
      <c r="L4797" s="35"/>
      <c r="M4797" s="43" t="str">
        <f>IF((OR(G4797="Lead")),"Lead",
IF((OR(J4797="Lead")),"Lead",
IF((OR(G4797="Lead-lined galvanized")),"Lead",
IF((OR(J4797="Lead-lined galvanized")),"Lead",
IF((OR((AND(G4797="Unknown - Likely Lead",J4797="Galvanized")),
(AND(G4797="Unknown - Unlikely Lead",J4797="Galvanized")),
(AND(G4797="Unknown - Material Unknown",J4797="Galvanized")))),"Galvanized Requiring Replacement",
IF((OR((AND(G4797="Non-lead - Copper",H4797="Yes",J4797="Galvanized")),
(AND(G4797="Non-lead - Copper",H4797="Don't know",J4797="Galvanized")),
(AND(G4797="Non-lead - Copper",H4797="",J4797="Galvanized")),
(AND(G4797="Non-lead - Plastic",H4797="Yes",J4797="Galvanized")),
(AND(G4797="Non-lead - Plastic",H4797="Don't know",J4797="Galvanized")),
(AND(G4797="Non-lead - Plastic",H4797="",J4797="Galvanized")),
(AND(G4797="Non-lead",H4797="Yes",J4797="Galvanized")),
(AND(G4797="Non-lead",H4797="Don't know",J4797="Galvanized")),
(AND(G4797="Non-lead",H4797="",J4797="Galvanized")),
(AND(G4797="Non-lead - Other",H4797="Yes",J4797="Galvanized")),
(AND(G4797="Non-Lead - Other",H4797="Don't know",J4797="Galvanized")),
(AND(G4797="Galvanized",H4797="Yes",J4797="Galvanized")),
(AND(G4797="Galvanized",H4797="Don't know",J4797="Galvanized")),
(AND(G4797="Galvanized",H4797="",J4797="Galvanized")),
(AND(G4797="Non-Lead - Other",H4797="",J4797="Galvanized")))),"Galvanized Requiring Replacement",
IF((OR((AND(G4797="Non-lead - Copper",J4797="Non-lead - Copper")),
(AND(G4797="Non-lead - Copper",J4797="Non-lead - Plastic")),
(AND(G4797="Non-lead - Copper",J4797="Non-lead - Other")),
(AND(G4797="Non-lead - Copper",J4797="Non-lead")),
(AND(G4797="Non-lead - Plastic",J4797="Non-lead - Copper")),
(AND(G4797="Non-lead - Plastic",J4797="Non-lead - Plastic")),
(AND(G4797="Non-lead - Plastic",J4797="Non-lead - Other")),
(AND(G4797="Non-lead - Plastic",J4797="Non-lead")),
(AND(G4797="Non-lead",J4797="Non-lead - Copper")),
(AND(G4797="Non-lead",J4797="Non-lead - Plastic")),
(AND(G4797="Non-lead",J4797="Non-lead - Other")),
(AND(G4797="Non-lead",J4797="Non-lead")),
(AND(G4797="Non-lead - Other",J4797="Non-lead - Copper")),
(AND(G4797="Non-Lead - Other",J4797="Non-lead - Plastic")),
(AND(G4797="Non-Lead - Other",J4797="Non-lead")),
(AND(G4797="Non-Lead - Other",J4797="Non-lead - Other")))),"Non-Lead",
IF((OR((AND(G4797="Galvanized",J4797="Non-lead")),
(AND(G4797="Galvanized",J4797="Non-lead - Copper")),
(AND(G4797="Galvanized",J4797="Non-lead - Plastic")),
(AND(G4797="Galvanized",J4797="Non-lead")),
(AND(G4797="Galvanized",J4797="Non-lead - Other")))),"Non-Lead",
IF((OR((AND(G4797="Non-lead - Copper",H4797="No",J4797="Galvanized")),
(AND(G4797="Non-lead - Plastic",H4797="No",J4797="Galvanized")),
(AND(G4797="Non-lead",H4797="No",J4797="Galvanized")),
(AND(G4797="Galvanized",H4797="No",J4797="Galvanized")),
(AND(G4797="Non-lead - Other",H4797="No",J4797="Galvanized")))),"Non-lead",
IF((OR((AND(G4797="Unknown - Likely Lead",J4797="Unknown - Likely Lead")),
(AND(G4797="Unknown - Likely Lead",J4797="Unknown - Unlikely Lead")),
(AND(G4797="Unknown - Likely Lead",J4797="Unknown - Material Unknown")),
(AND(G4797="Unknown - Unlikely Lead",J4797="Unknown - Likely Lead")),
(AND(G4797="Unknown - Unlikely Lead",J4797="Unknown - Unlikely Lead")),
(AND(G4797="Unknown - Unlikely Lead",J4797="Unknown - Material Unknown")),
(AND(G4797="Unknown - Material Unknown",J4797="Unknown - Likely Lead")),
(AND(G4797="Unknown - Material Unknown",J4797="Unknown - Unlikely Lead")),
(AND(G4797="Unknown - Material Unknown",J4797="Unknown - Material Unknown")))),"Unknown",
IF((OR((AND(G4797="Unknown - Likely Lead",J4797="Non-lead - Copper")),
(AND(G4797="Unknown - Likely Lead",J4797="Non-lead - Plastic")),
(AND(G4797="Unknown - Likely Lead",J4797="Non-lead")),
(AND(G4797="Unknown - Likely Lead",J4797="Non-lead - Other")),
(AND(G4797="Unknown - Unlikely Lead",J4797="Non-lead - Copper")),
(AND(G4797="Unknown - Unlikely Lead",J4797="Non-lead - Plastic")),
(AND(G4797="Unknown - Unlikely Lead",J4797="Non-lead")),
(AND(G4797="Unknown - Unlikely Lead",J4797="Non-lead - Other")),
(AND(G4797="Unknown - Material Unknown",J4797="Non-lead - Copper")),
(AND(G4797="Unknown - Material Unknown",J4797="Non-lead - Plastic")),
(AND(G4797="Unknown - Material Unknown",J4797="Non-lead")),
(AND(G4797="Unknown - Material Unknown",J4797="Non-lead - Other")))),"Unknown",
IF((OR((AND(G4797="Non-lead - Copper",J4797="Unknown - Likely Lead")),
(AND(G4797="Non-lead - Copper",J4797="Unknown - Unlikely Lead")),
(AND(G4797="Non-lead - Copper",J4797="Unknown - Material Unknown")),
(AND(G4797="Non-lead - Plastic",J4797="Unknown - Likely Lead")),
(AND(G4797="Non-lead - Plastic",J4797="Unknown - Unlikely Lead")),
(AND(G4797="Non-lead - Plastic",J4797="Unknown - Material Unknown")),
(AND(G4797="Non-lead",J4797="Unknown - Likely Lead")),
(AND(G4797="Non-lead",J4797="Unknown - Unlikely Lead")),
(AND(G4797="Non-lead",J4797="Unknown - Material Unknown")),
(AND(G4797="Non-lead - Other",J4797="Unknown - Likely Lead")),
(AND(G4797="Non-Lead - Other",J4797="Unknown - Unlikely Lead")),
(AND(G4797="Non-Lead - Other",J4797="Unknown - Material Unknown")))),"Unknown",
IF((OR((AND(G4797="Galvanized",J4797="Unknown - Likely Lead")),
(AND(G4797="Galvanized",J4797="Unknown - Unlikely Lead")),
(AND(G4797="Galvanized",J4797="Unknown - Material Unknown")))),"Unknown",
IF((OR((AND(G4797="Galvanized",J4797="")))),"Galvanized Requiring Replacement",
IF((OR((AND(G4797="Non-lead - Copper",J4797="")),
(AND(G4797="Non-lead - Plastic",J4797="")),
(AND(G4797="Non-lead",J4797="")),
(AND(G4797="Non-lead - Other",J4797="")))),"Non-lead",
IF((OR((AND(G4797="Unknown - Likely Lead",J4797="")),
(AND(G4797="Unknown - Unlikely Lead",J4797="")),
(AND(G4797="Unknown - Material Unknown",J4797="")))),"Unknown",
""))))))))))))))))</f>
        <v>Non-Lead</v>
      </c>
      <c r="N4797" s="44" t="s">
        <v>39</v>
      </c>
    </row>
    <row r="4798" spans="1:14" ht="30" x14ac:dyDescent="0.25">
      <c r="A4798" s="34" t="s">
        <v>11319</v>
      </c>
      <c r="B4798" s="35" t="s">
        <v>11320</v>
      </c>
      <c r="C4798" s="36" t="s">
        <v>9506</v>
      </c>
      <c r="D4798" s="36" t="s">
        <v>32</v>
      </c>
      <c r="E4798" s="36" t="s">
        <v>644</v>
      </c>
      <c r="F4798" s="37" t="s">
        <v>11321</v>
      </c>
      <c r="G4798" s="38" t="s">
        <v>35</v>
      </c>
      <c r="H4798" s="39" t="s">
        <v>39</v>
      </c>
      <c r="I4798" s="40" t="s">
        <v>37</v>
      </c>
      <c r="J4798" s="42" t="s">
        <v>38</v>
      </c>
      <c r="K4798" s="39" t="s">
        <v>37</v>
      </c>
      <c r="L4798" s="35"/>
      <c r="M4798" s="43" t="str">
        <f>IF((OR(G4798="Lead")),"Lead",
IF((OR(J4798="Lead")),"Lead",
IF((OR(G4798="Lead-lined galvanized")),"Lead",
IF((OR(J4798="Lead-lined galvanized")),"Lead",
IF((OR((AND(G4798="Unknown - Likely Lead",J4798="Galvanized")),
(AND(G4798="Unknown - Unlikely Lead",J4798="Galvanized")),
(AND(G4798="Unknown - Material Unknown",J4798="Galvanized")))),"Galvanized Requiring Replacement",
IF((OR((AND(G4798="Non-lead - Copper",H4798="Yes",J4798="Galvanized")),
(AND(G4798="Non-lead - Copper",H4798="Don't know",J4798="Galvanized")),
(AND(G4798="Non-lead - Copper",H4798="",J4798="Galvanized")),
(AND(G4798="Non-lead - Plastic",H4798="Yes",J4798="Galvanized")),
(AND(G4798="Non-lead - Plastic",H4798="Don't know",J4798="Galvanized")),
(AND(G4798="Non-lead - Plastic",H4798="",J4798="Galvanized")),
(AND(G4798="Non-lead",H4798="Yes",J4798="Galvanized")),
(AND(G4798="Non-lead",H4798="Don't know",J4798="Galvanized")),
(AND(G4798="Non-lead",H4798="",J4798="Galvanized")),
(AND(G4798="Non-lead - Other",H4798="Yes",J4798="Galvanized")),
(AND(G4798="Non-Lead - Other",H4798="Don't know",J4798="Galvanized")),
(AND(G4798="Galvanized",H4798="Yes",J4798="Galvanized")),
(AND(G4798="Galvanized",H4798="Don't know",J4798="Galvanized")),
(AND(G4798="Galvanized",H4798="",J4798="Galvanized")),
(AND(G4798="Non-Lead - Other",H4798="",J4798="Galvanized")))),"Galvanized Requiring Replacement",
IF((OR((AND(G4798="Non-lead - Copper",J4798="Non-lead - Copper")),
(AND(G4798="Non-lead - Copper",J4798="Non-lead - Plastic")),
(AND(G4798="Non-lead - Copper",J4798="Non-lead - Other")),
(AND(G4798="Non-lead - Copper",J4798="Non-lead")),
(AND(G4798="Non-lead - Plastic",J4798="Non-lead - Copper")),
(AND(G4798="Non-lead - Plastic",J4798="Non-lead - Plastic")),
(AND(G4798="Non-lead - Plastic",J4798="Non-lead - Other")),
(AND(G4798="Non-lead - Plastic",J4798="Non-lead")),
(AND(G4798="Non-lead",J4798="Non-lead - Copper")),
(AND(G4798="Non-lead",J4798="Non-lead - Plastic")),
(AND(G4798="Non-lead",J4798="Non-lead - Other")),
(AND(G4798="Non-lead",J4798="Non-lead")),
(AND(G4798="Non-lead - Other",J4798="Non-lead - Copper")),
(AND(G4798="Non-Lead - Other",J4798="Non-lead - Plastic")),
(AND(G4798="Non-Lead - Other",J4798="Non-lead")),
(AND(G4798="Non-Lead - Other",J4798="Non-lead - Other")))),"Non-Lead",
IF((OR((AND(G4798="Galvanized",J4798="Non-lead")),
(AND(G4798="Galvanized",J4798="Non-lead - Copper")),
(AND(G4798="Galvanized",J4798="Non-lead - Plastic")),
(AND(G4798="Galvanized",J4798="Non-lead")),
(AND(G4798="Galvanized",J4798="Non-lead - Other")))),"Non-Lead",
IF((OR((AND(G4798="Non-lead - Copper",H4798="No",J4798="Galvanized")),
(AND(G4798="Non-lead - Plastic",H4798="No",J4798="Galvanized")),
(AND(G4798="Non-lead",H4798="No",J4798="Galvanized")),
(AND(G4798="Galvanized",H4798="No",J4798="Galvanized")),
(AND(G4798="Non-lead - Other",H4798="No",J4798="Galvanized")))),"Non-lead",
IF((OR((AND(G4798="Unknown - Likely Lead",J4798="Unknown - Likely Lead")),
(AND(G4798="Unknown - Likely Lead",J4798="Unknown - Unlikely Lead")),
(AND(G4798="Unknown - Likely Lead",J4798="Unknown - Material Unknown")),
(AND(G4798="Unknown - Unlikely Lead",J4798="Unknown - Likely Lead")),
(AND(G4798="Unknown - Unlikely Lead",J4798="Unknown - Unlikely Lead")),
(AND(G4798="Unknown - Unlikely Lead",J4798="Unknown - Material Unknown")),
(AND(G4798="Unknown - Material Unknown",J4798="Unknown - Likely Lead")),
(AND(G4798="Unknown - Material Unknown",J4798="Unknown - Unlikely Lead")),
(AND(G4798="Unknown - Material Unknown",J4798="Unknown - Material Unknown")))),"Unknown",
IF((OR((AND(G4798="Unknown - Likely Lead",J4798="Non-lead - Copper")),
(AND(G4798="Unknown - Likely Lead",J4798="Non-lead - Plastic")),
(AND(G4798="Unknown - Likely Lead",J4798="Non-lead")),
(AND(G4798="Unknown - Likely Lead",J4798="Non-lead - Other")),
(AND(G4798="Unknown - Unlikely Lead",J4798="Non-lead - Copper")),
(AND(G4798="Unknown - Unlikely Lead",J4798="Non-lead - Plastic")),
(AND(G4798="Unknown - Unlikely Lead",J4798="Non-lead")),
(AND(G4798="Unknown - Unlikely Lead",J4798="Non-lead - Other")),
(AND(G4798="Unknown - Material Unknown",J4798="Non-lead - Copper")),
(AND(G4798="Unknown - Material Unknown",J4798="Non-lead - Plastic")),
(AND(G4798="Unknown - Material Unknown",J4798="Non-lead")),
(AND(G4798="Unknown - Material Unknown",J4798="Non-lead - Other")))),"Unknown",
IF((OR((AND(G4798="Non-lead - Copper",J4798="Unknown - Likely Lead")),
(AND(G4798="Non-lead - Copper",J4798="Unknown - Unlikely Lead")),
(AND(G4798="Non-lead - Copper",J4798="Unknown - Material Unknown")),
(AND(G4798="Non-lead - Plastic",J4798="Unknown - Likely Lead")),
(AND(G4798="Non-lead - Plastic",J4798="Unknown - Unlikely Lead")),
(AND(G4798="Non-lead - Plastic",J4798="Unknown - Material Unknown")),
(AND(G4798="Non-lead",J4798="Unknown - Likely Lead")),
(AND(G4798="Non-lead",J4798="Unknown - Unlikely Lead")),
(AND(G4798="Non-lead",J4798="Unknown - Material Unknown")),
(AND(G4798="Non-lead - Other",J4798="Unknown - Likely Lead")),
(AND(G4798="Non-Lead - Other",J4798="Unknown - Unlikely Lead")),
(AND(G4798="Non-Lead - Other",J4798="Unknown - Material Unknown")))),"Unknown",
IF((OR((AND(G4798="Galvanized",J4798="Unknown - Likely Lead")),
(AND(G4798="Galvanized",J4798="Unknown - Unlikely Lead")),
(AND(G4798="Galvanized",J4798="Unknown - Material Unknown")))),"Unknown",
IF((OR((AND(G4798="Galvanized",J4798="")))),"Galvanized Requiring Replacement",
IF((OR((AND(G4798="Non-lead - Copper",J4798="")),
(AND(G4798="Non-lead - Plastic",J4798="")),
(AND(G4798="Non-lead",J4798="")),
(AND(G4798="Non-lead - Other",J4798="")))),"Non-lead",
IF((OR((AND(G4798="Unknown - Likely Lead",J4798="")),
(AND(G4798="Unknown - Unlikely Lead",J4798="")),
(AND(G4798="Unknown - Material Unknown",J4798="")))),"Unknown",
""))))))))))))))))</f>
        <v>Non-Lead</v>
      </c>
      <c r="N4798" s="44" t="s">
        <v>39</v>
      </c>
    </row>
    <row r="4799" spans="1:14" x14ac:dyDescent="0.25">
      <c r="A4799" s="34" t="s">
        <v>11322</v>
      </c>
      <c r="B4799" s="35" t="s">
        <v>11323</v>
      </c>
      <c r="C4799" s="36" t="s">
        <v>9506</v>
      </c>
      <c r="D4799" s="36" t="s">
        <v>32</v>
      </c>
      <c r="E4799" s="36" t="s">
        <v>644</v>
      </c>
      <c r="F4799" s="37" t="s">
        <v>11324</v>
      </c>
      <c r="G4799" s="38" t="s">
        <v>35</v>
      </c>
      <c r="H4799" s="39" t="s">
        <v>39</v>
      </c>
      <c r="I4799" s="40" t="s">
        <v>63</v>
      </c>
      <c r="J4799" s="42" t="s">
        <v>38</v>
      </c>
      <c r="K4799" s="39" t="s">
        <v>63</v>
      </c>
      <c r="L4799" s="35"/>
      <c r="M4799" s="43" t="str">
        <f>IF((OR(G4799="Lead")),"Lead",
IF((OR(J4799="Lead")),"Lead",
IF((OR(G4799="Lead-lined galvanized")),"Lead",
IF((OR(J4799="Lead-lined galvanized")),"Lead",
IF((OR((AND(G4799="Unknown - Likely Lead",J4799="Galvanized")),
(AND(G4799="Unknown - Unlikely Lead",J4799="Galvanized")),
(AND(G4799="Unknown - Material Unknown",J4799="Galvanized")))),"Galvanized Requiring Replacement",
IF((OR((AND(G4799="Non-lead - Copper",H4799="Yes",J4799="Galvanized")),
(AND(G4799="Non-lead - Copper",H4799="Don't know",J4799="Galvanized")),
(AND(G4799="Non-lead - Copper",H4799="",J4799="Galvanized")),
(AND(G4799="Non-lead - Plastic",H4799="Yes",J4799="Galvanized")),
(AND(G4799="Non-lead - Plastic",H4799="Don't know",J4799="Galvanized")),
(AND(G4799="Non-lead - Plastic",H4799="",J4799="Galvanized")),
(AND(G4799="Non-lead",H4799="Yes",J4799="Galvanized")),
(AND(G4799="Non-lead",H4799="Don't know",J4799="Galvanized")),
(AND(G4799="Non-lead",H4799="",J4799="Galvanized")),
(AND(G4799="Non-lead - Other",H4799="Yes",J4799="Galvanized")),
(AND(G4799="Non-Lead - Other",H4799="Don't know",J4799="Galvanized")),
(AND(G4799="Galvanized",H4799="Yes",J4799="Galvanized")),
(AND(G4799="Galvanized",H4799="Don't know",J4799="Galvanized")),
(AND(G4799="Galvanized",H4799="",J4799="Galvanized")),
(AND(G4799="Non-Lead - Other",H4799="",J4799="Galvanized")))),"Galvanized Requiring Replacement",
IF((OR((AND(G4799="Non-lead - Copper",J4799="Non-lead - Copper")),
(AND(G4799="Non-lead - Copper",J4799="Non-lead - Plastic")),
(AND(G4799="Non-lead - Copper",J4799="Non-lead - Other")),
(AND(G4799="Non-lead - Copper",J4799="Non-lead")),
(AND(G4799="Non-lead - Plastic",J4799="Non-lead - Copper")),
(AND(G4799="Non-lead - Plastic",J4799="Non-lead - Plastic")),
(AND(G4799="Non-lead - Plastic",J4799="Non-lead - Other")),
(AND(G4799="Non-lead - Plastic",J4799="Non-lead")),
(AND(G4799="Non-lead",J4799="Non-lead - Copper")),
(AND(G4799="Non-lead",J4799="Non-lead - Plastic")),
(AND(G4799="Non-lead",J4799="Non-lead - Other")),
(AND(G4799="Non-lead",J4799="Non-lead")),
(AND(G4799="Non-lead - Other",J4799="Non-lead - Copper")),
(AND(G4799="Non-Lead - Other",J4799="Non-lead - Plastic")),
(AND(G4799="Non-Lead - Other",J4799="Non-lead")),
(AND(G4799="Non-Lead - Other",J4799="Non-lead - Other")))),"Non-Lead",
IF((OR((AND(G4799="Galvanized",J4799="Non-lead")),
(AND(G4799="Galvanized",J4799="Non-lead - Copper")),
(AND(G4799="Galvanized",J4799="Non-lead - Plastic")),
(AND(G4799="Galvanized",J4799="Non-lead")),
(AND(G4799="Galvanized",J4799="Non-lead - Other")))),"Non-Lead",
IF((OR((AND(G4799="Non-lead - Copper",H4799="No",J4799="Galvanized")),
(AND(G4799="Non-lead - Plastic",H4799="No",J4799="Galvanized")),
(AND(G4799="Non-lead",H4799="No",J4799="Galvanized")),
(AND(G4799="Galvanized",H4799="No",J4799="Galvanized")),
(AND(G4799="Non-lead - Other",H4799="No",J4799="Galvanized")))),"Non-lead",
IF((OR((AND(G4799="Unknown - Likely Lead",J4799="Unknown - Likely Lead")),
(AND(G4799="Unknown - Likely Lead",J4799="Unknown - Unlikely Lead")),
(AND(G4799="Unknown - Likely Lead",J4799="Unknown - Material Unknown")),
(AND(G4799="Unknown - Unlikely Lead",J4799="Unknown - Likely Lead")),
(AND(G4799="Unknown - Unlikely Lead",J4799="Unknown - Unlikely Lead")),
(AND(G4799="Unknown - Unlikely Lead",J4799="Unknown - Material Unknown")),
(AND(G4799="Unknown - Material Unknown",J4799="Unknown - Likely Lead")),
(AND(G4799="Unknown - Material Unknown",J4799="Unknown - Unlikely Lead")),
(AND(G4799="Unknown - Material Unknown",J4799="Unknown - Material Unknown")))),"Unknown",
IF((OR((AND(G4799="Unknown - Likely Lead",J4799="Non-lead - Copper")),
(AND(G4799="Unknown - Likely Lead",J4799="Non-lead - Plastic")),
(AND(G4799="Unknown - Likely Lead",J4799="Non-lead")),
(AND(G4799="Unknown - Likely Lead",J4799="Non-lead - Other")),
(AND(G4799="Unknown - Unlikely Lead",J4799="Non-lead - Copper")),
(AND(G4799="Unknown - Unlikely Lead",J4799="Non-lead - Plastic")),
(AND(G4799="Unknown - Unlikely Lead",J4799="Non-lead")),
(AND(G4799="Unknown - Unlikely Lead",J4799="Non-lead - Other")),
(AND(G4799="Unknown - Material Unknown",J4799="Non-lead - Copper")),
(AND(G4799="Unknown - Material Unknown",J4799="Non-lead - Plastic")),
(AND(G4799="Unknown - Material Unknown",J4799="Non-lead")),
(AND(G4799="Unknown - Material Unknown",J4799="Non-lead - Other")))),"Unknown",
IF((OR((AND(G4799="Non-lead - Copper",J4799="Unknown - Likely Lead")),
(AND(G4799="Non-lead - Copper",J4799="Unknown - Unlikely Lead")),
(AND(G4799="Non-lead - Copper",J4799="Unknown - Material Unknown")),
(AND(G4799="Non-lead - Plastic",J4799="Unknown - Likely Lead")),
(AND(G4799="Non-lead - Plastic",J4799="Unknown - Unlikely Lead")),
(AND(G4799="Non-lead - Plastic",J4799="Unknown - Material Unknown")),
(AND(G4799="Non-lead",J4799="Unknown - Likely Lead")),
(AND(G4799="Non-lead",J4799="Unknown - Unlikely Lead")),
(AND(G4799="Non-lead",J4799="Unknown - Material Unknown")),
(AND(G4799="Non-lead - Other",J4799="Unknown - Likely Lead")),
(AND(G4799="Non-Lead - Other",J4799="Unknown - Unlikely Lead")),
(AND(G4799="Non-Lead - Other",J4799="Unknown - Material Unknown")))),"Unknown",
IF((OR((AND(G4799="Galvanized",J4799="Unknown - Likely Lead")),
(AND(G4799="Galvanized",J4799="Unknown - Unlikely Lead")),
(AND(G4799="Galvanized",J4799="Unknown - Material Unknown")))),"Unknown",
IF((OR((AND(G4799="Galvanized",J4799="")))),"Galvanized Requiring Replacement",
IF((OR((AND(G4799="Non-lead - Copper",J4799="")),
(AND(G4799="Non-lead - Plastic",J4799="")),
(AND(G4799="Non-lead",J4799="")),
(AND(G4799="Non-lead - Other",J4799="")))),"Non-lead",
IF((OR((AND(G4799="Unknown - Likely Lead",J4799="")),
(AND(G4799="Unknown - Unlikely Lead",J4799="")),
(AND(G4799="Unknown - Material Unknown",J4799="")))),"Unknown",
""))))))))))))))))</f>
        <v>Non-Lead</v>
      </c>
      <c r="N4799" s="44" t="s">
        <v>39</v>
      </c>
    </row>
    <row r="4800" spans="1:14" ht="30" x14ac:dyDescent="0.25">
      <c r="A4800" s="34" t="s">
        <v>11325</v>
      </c>
      <c r="B4800" s="35" t="s">
        <v>1110</v>
      </c>
      <c r="C4800" s="36" t="s">
        <v>1111</v>
      </c>
      <c r="D4800" s="36" t="s">
        <v>32</v>
      </c>
      <c r="E4800" s="36" t="s">
        <v>644</v>
      </c>
      <c r="F4800" s="41"/>
      <c r="G4800" s="38" t="s">
        <v>35</v>
      </c>
      <c r="H4800" s="39" t="s">
        <v>39</v>
      </c>
      <c r="I4800" s="40" t="s">
        <v>37</v>
      </c>
      <c r="J4800" s="42" t="s">
        <v>38</v>
      </c>
      <c r="K4800" s="39" t="s">
        <v>37</v>
      </c>
      <c r="L4800" s="35"/>
      <c r="M4800" s="43" t="str">
        <f>IF((OR(G4800="Lead")),"Lead",
IF((OR(J4800="Lead")),"Lead",
IF((OR(G4800="Lead-lined galvanized")),"Lead",
IF((OR(J4800="Lead-lined galvanized")),"Lead",
IF((OR((AND(G4800="Unknown - Likely Lead",J4800="Galvanized")),
(AND(G4800="Unknown - Unlikely Lead",J4800="Galvanized")),
(AND(G4800="Unknown - Material Unknown",J4800="Galvanized")))),"Galvanized Requiring Replacement",
IF((OR((AND(G4800="Non-lead - Copper",H4800="Yes",J4800="Galvanized")),
(AND(G4800="Non-lead - Copper",H4800="Don't know",J4800="Galvanized")),
(AND(G4800="Non-lead - Copper",H4800="",J4800="Galvanized")),
(AND(G4800="Non-lead - Plastic",H4800="Yes",J4800="Galvanized")),
(AND(G4800="Non-lead - Plastic",H4800="Don't know",J4800="Galvanized")),
(AND(G4800="Non-lead - Plastic",H4800="",J4800="Galvanized")),
(AND(G4800="Non-lead",H4800="Yes",J4800="Galvanized")),
(AND(G4800="Non-lead",H4800="Don't know",J4800="Galvanized")),
(AND(G4800="Non-lead",H4800="",J4800="Galvanized")),
(AND(G4800="Non-lead - Other",H4800="Yes",J4800="Galvanized")),
(AND(G4800="Non-Lead - Other",H4800="Don't know",J4800="Galvanized")),
(AND(G4800="Galvanized",H4800="Yes",J4800="Galvanized")),
(AND(G4800="Galvanized",H4800="Don't know",J4800="Galvanized")),
(AND(G4800="Galvanized",H4800="",J4800="Galvanized")),
(AND(G4800="Non-Lead - Other",H4800="",J4800="Galvanized")))),"Galvanized Requiring Replacement",
IF((OR((AND(G4800="Non-lead - Copper",J4800="Non-lead - Copper")),
(AND(G4800="Non-lead - Copper",J4800="Non-lead - Plastic")),
(AND(G4800="Non-lead - Copper",J4800="Non-lead - Other")),
(AND(G4800="Non-lead - Copper",J4800="Non-lead")),
(AND(G4800="Non-lead - Plastic",J4800="Non-lead - Copper")),
(AND(G4800="Non-lead - Plastic",J4800="Non-lead - Plastic")),
(AND(G4800="Non-lead - Plastic",J4800="Non-lead - Other")),
(AND(G4800="Non-lead - Plastic",J4800="Non-lead")),
(AND(G4800="Non-lead",J4800="Non-lead - Copper")),
(AND(G4800="Non-lead",J4800="Non-lead - Plastic")),
(AND(G4800="Non-lead",J4800="Non-lead - Other")),
(AND(G4800="Non-lead",J4800="Non-lead")),
(AND(G4800="Non-lead - Other",J4800="Non-lead - Copper")),
(AND(G4800="Non-Lead - Other",J4800="Non-lead - Plastic")),
(AND(G4800="Non-Lead - Other",J4800="Non-lead")),
(AND(G4800="Non-Lead - Other",J4800="Non-lead - Other")))),"Non-Lead",
IF((OR((AND(G4800="Galvanized",J4800="Non-lead")),
(AND(G4800="Galvanized",J4800="Non-lead - Copper")),
(AND(G4800="Galvanized",J4800="Non-lead - Plastic")),
(AND(G4800="Galvanized",J4800="Non-lead")),
(AND(G4800="Galvanized",J4800="Non-lead - Other")))),"Non-Lead",
IF((OR((AND(G4800="Non-lead - Copper",H4800="No",J4800="Galvanized")),
(AND(G4800="Non-lead - Plastic",H4800="No",J4800="Galvanized")),
(AND(G4800="Non-lead",H4800="No",J4800="Galvanized")),
(AND(G4800="Galvanized",H4800="No",J4800="Galvanized")),
(AND(G4800="Non-lead - Other",H4800="No",J4800="Galvanized")))),"Non-lead",
IF((OR((AND(G4800="Unknown - Likely Lead",J4800="Unknown - Likely Lead")),
(AND(G4800="Unknown - Likely Lead",J4800="Unknown - Unlikely Lead")),
(AND(G4800="Unknown - Likely Lead",J4800="Unknown - Material Unknown")),
(AND(G4800="Unknown - Unlikely Lead",J4800="Unknown - Likely Lead")),
(AND(G4800="Unknown - Unlikely Lead",J4800="Unknown - Unlikely Lead")),
(AND(G4800="Unknown - Unlikely Lead",J4800="Unknown - Material Unknown")),
(AND(G4800="Unknown - Material Unknown",J4800="Unknown - Likely Lead")),
(AND(G4800="Unknown - Material Unknown",J4800="Unknown - Unlikely Lead")),
(AND(G4800="Unknown - Material Unknown",J4800="Unknown - Material Unknown")))),"Unknown",
IF((OR((AND(G4800="Unknown - Likely Lead",J4800="Non-lead - Copper")),
(AND(G4800="Unknown - Likely Lead",J4800="Non-lead - Plastic")),
(AND(G4800="Unknown - Likely Lead",J4800="Non-lead")),
(AND(G4800="Unknown - Likely Lead",J4800="Non-lead - Other")),
(AND(G4800="Unknown - Unlikely Lead",J4800="Non-lead - Copper")),
(AND(G4800="Unknown - Unlikely Lead",J4800="Non-lead - Plastic")),
(AND(G4800="Unknown - Unlikely Lead",J4800="Non-lead")),
(AND(G4800="Unknown - Unlikely Lead",J4800="Non-lead - Other")),
(AND(G4800="Unknown - Material Unknown",J4800="Non-lead - Copper")),
(AND(G4800="Unknown - Material Unknown",J4800="Non-lead - Plastic")),
(AND(G4800="Unknown - Material Unknown",J4800="Non-lead")),
(AND(G4800="Unknown - Material Unknown",J4800="Non-lead - Other")))),"Unknown",
IF((OR((AND(G4800="Non-lead - Copper",J4800="Unknown - Likely Lead")),
(AND(G4800="Non-lead - Copper",J4800="Unknown - Unlikely Lead")),
(AND(G4800="Non-lead - Copper",J4800="Unknown - Material Unknown")),
(AND(G4800="Non-lead - Plastic",J4800="Unknown - Likely Lead")),
(AND(G4800="Non-lead - Plastic",J4800="Unknown - Unlikely Lead")),
(AND(G4800="Non-lead - Plastic",J4800="Unknown - Material Unknown")),
(AND(G4800="Non-lead",J4800="Unknown - Likely Lead")),
(AND(G4800="Non-lead",J4800="Unknown - Unlikely Lead")),
(AND(G4800="Non-lead",J4800="Unknown - Material Unknown")),
(AND(G4800="Non-lead - Other",J4800="Unknown - Likely Lead")),
(AND(G4800="Non-Lead - Other",J4800="Unknown - Unlikely Lead")),
(AND(G4800="Non-Lead - Other",J4800="Unknown - Material Unknown")))),"Unknown",
IF((OR((AND(G4800="Galvanized",J4800="Unknown - Likely Lead")),
(AND(G4800="Galvanized",J4800="Unknown - Unlikely Lead")),
(AND(G4800="Galvanized",J4800="Unknown - Material Unknown")))),"Unknown",
IF((OR((AND(G4800="Galvanized",J4800="")))),"Galvanized Requiring Replacement",
IF((OR((AND(G4800="Non-lead - Copper",J4800="")),
(AND(G4800="Non-lead - Plastic",J4800="")),
(AND(G4800="Non-lead",J4800="")),
(AND(G4800="Non-lead - Other",J4800="")))),"Non-lead",
IF((OR((AND(G4800="Unknown - Likely Lead",J4800="")),
(AND(G4800="Unknown - Unlikely Lead",J4800="")),
(AND(G4800="Unknown - Material Unknown",J4800="")))),"Unknown",
""))))))))))))))))</f>
        <v>Non-Lead</v>
      </c>
      <c r="N4800" s="44" t="s">
        <v>39</v>
      </c>
    </row>
    <row r="4801" spans="1:14" ht="30" x14ac:dyDescent="0.25">
      <c r="A4801" s="34" t="s">
        <v>11326</v>
      </c>
      <c r="B4801" s="35" t="s">
        <v>1560</v>
      </c>
      <c r="C4801" s="36" t="s">
        <v>10139</v>
      </c>
      <c r="D4801" s="36" t="s">
        <v>32</v>
      </c>
      <c r="E4801" s="36" t="s">
        <v>644</v>
      </c>
      <c r="F4801" s="37" t="s">
        <v>11327</v>
      </c>
      <c r="G4801" s="38" t="s">
        <v>35</v>
      </c>
      <c r="H4801" s="39" t="s">
        <v>39</v>
      </c>
      <c r="I4801" s="40" t="s">
        <v>37</v>
      </c>
      <c r="J4801" s="42" t="s">
        <v>38</v>
      </c>
      <c r="K4801" s="39" t="s">
        <v>37</v>
      </c>
      <c r="L4801" s="35"/>
      <c r="M4801" s="43" t="str">
        <f>IF((OR(G4801="Lead")),"Lead",
IF((OR(J4801="Lead")),"Lead",
IF((OR(G4801="Lead-lined galvanized")),"Lead",
IF((OR(J4801="Lead-lined galvanized")),"Lead",
IF((OR((AND(G4801="Unknown - Likely Lead",J4801="Galvanized")),
(AND(G4801="Unknown - Unlikely Lead",J4801="Galvanized")),
(AND(G4801="Unknown - Material Unknown",J4801="Galvanized")))),"Galvanized Requiring Replacement",
IF((OR((AND(G4801="Non-lead - Copper",H4801="Yes",J4801="Galvanized")),
(AND(G4801="Non-lead - Copper",H4801="Don't know",J4801="Galvanized")),
(AND(G4801="Non-lead - Copper",H4801="",J4801="Galvanized")),
(AND(G4801="Non-lead - Plastic",H4801="Yes",J4801="Galvanized")),
(AND(G4801="Non-lead - Plastic",H4801="Don't know",J4801="Galvanized")),
(AND(G4801="Non-lead - Plastic",H4801="",J4801="Galvanized")),
(AND(G4801="Non-lead",H4801="Yes",J4801="Galvanized")),
(AND(G4801="Non-lead",H4801="Don't know",J4801="Galvanized")),
(AND(G4801="Non-lead",H4801="",J4801="Galvanized")),
(AND(G4801="Non-lead - Other",H4801="Yes",J4801="Galvanized")),
(AND(G4801="Non-Lead - Other",H4801="Don't know",J4801="Galvanized")),
(AND(G4801="Galvanized",H4801="Yes",J4801="Galvanized")),
(AND(G4801="Galvanized",H4801="Don't know",J4801="Galvanized")),
(AND(G4801="Galvanized",H4801="",J4801="Galvanized")),
(AND(G4801="Non-Lead - Other",H4801="",J4801="Galvanized")))),"Galvanized Requiring Replacement",
IF((OR((AND(G4801="Non-lead - Copper",J4801="Non-lead - Copper")),
(AND(G4801="Non-lead - Copper",J4801="Non-lead - Plastic")),
(AND(G4801="Non-lead - Copper",J4801="Non-lead - Other")),
(AND(G4801="Non-lead - Copper",J4801="Non-lead")),
(AND(G4801="Non-lead - Plastic",J4801="Non-lead - Copper")),
(AND(G4801="Non-lead - Plastic",J4801="Non-lead - Plastic")),
(AND(G4801="Non-lead - Plastic",J4801="Non-lead - Other")),
(AND(G4801="Non-lead - Plastic",J4801="Non-lead")),
(AND(G4801="Non-lead",J4801="Non-lead - Copper")),
(AND(G4801="Non-lead",J4801="Non-lead - Plastic")),
(AND(G4801="Non-lead",J4801="Non-lead - Other")),
(AND(G4801="Non-lead",J4801="Non-lead")),
(AND(G4801="Non-lead - Other",J4801="Non-lead - Copper")),
(AND(G4801="Non-Lead - Other",J4801="Non-lead - Plastic")),
(AND(G4801="Non-Lead - Other",J4801="Non-lead")),
(AND(G4801="Non-Lead - Other",J4801="Non-lead - Other")))),"Non-Lead",
IF((OR((AND(G4801="Galvanized",J4801="Non-lead")),
(AND(G4801="Galvanized",J4801="Non-lead - Copper")),
(AND(G4801="Galvanized",J4801="Non-lead - Plastic")),
(AND(G4801="Galvanized",J4801="Non-lead")),
(AND(G4801="Galvanized",J4801="Non-lead - Other")))),"Non-Lead",
IF((OR((AND(G4801="Non-lead - Copper",H4801="No",J4801="Galvanized")),
(AND(G4801="Non-lead - Plastic",H4801="No",J4801="Galvanized")),
(AND(G4801="Non-lead",H4801="No",J4801="Galvanized")),
(AND(G4801="Galvanized",H4801="No",J4801="Galvanized")),
(AND(G4801="Non-lead - Other",H4801="No",J4801="Galvanized")))),"Non-lead",
IF((OR((AND(G4801="Unknown - Likely Lead",J4801="Unknown - Likely Lead")),
(AND(G4801="Unknown - Likely Lead",J4801="Unknown - Unlikely Lead")),
(AND(G4801="Unknown - Likely Lead",J4801="Unknown - Material Unknown")),
(AND(G4801="Unknown - Unlikely Lead",J4801="Unknown - Likely Lead")),
(AND(G4801="Unknown - Unlikely Lead",J4801="Unknown - Unlikely Lead")),
(AND(G4801="Unknown - Unlikely Lead",J4801="Unknown - Material Unknown")),
(AND(G4801="Unknown - Material Unknown",J4801="Unknown - Likely Lead")),
(AND(G4801="Unknown - Material Unknown",J4801="Unknown - Unlikely Lead")),
(AND(G4801="Unknown - Material Unknown",J4801="Unknown - Material Unknown")))),"Unknown",
IF((OR((AND(G4801="Unknown - Likely Lead",J4801="Non-lead - Copper")),
(AND(G4801="Unknown - Likely Lead",J4801="Non-lead - Plastic")),
(AND(G4801="Unknown - Likely Lead",J4801="Non-lead")),
(AND(G4801="Unknown - Likely Lead",J4801="Non-lead - Other")),
(AND(G4801="Unknown - Unlikely Lead",J4801="Non-lead - Copper")),
(AND(G4801="Unknown - Unlikely Lead",J4801="Non-lead - Plastic")),
(AND(G4801="Unknown - Unlikely Lead",J4801="Non-lead")),
(AND(G4801="Unknown - Unlikely Lead",J4801="Non-lead - Other")),
(AND(G4801="Unknown - Material Unknown",J4801="Non-lead - Copper")),
(AND(G4801="Unknown - Material Unknown",J4801="Non-lead - Plastic")),
(AND(G4801="Unknown - Material Unknown",J4801="Non-lead")),
(AND(G4801="Unknown - Material Unknown",J4801="Non-lead - Other")))),"Unknown",
IF((OR((AND(G4801="Non-lead - Copper",J4801="Unknown - Likely Lead")),
(AND(G4801="Non-lead - Copper",J4801="Unknown - Unlikely Lead")),
(AND(G4801="Non-lead - Copper",J4801="Unknown - Material Unknown")),
(AND(G4801="Non-lead - Plastic",J4801="Unknown - Likely Lead")),
(AND(G4801="Non-lead - Plastic",J4801="Unknown - Unlikely Lead")),
(AND(G4801="Non-lead - Plastic",J4801="Unknown - Material Unknown")),
(AND(G4801="Non-lead",J4801="Unknown - Likely Lead")),
(AND(G4801="Non-lead",J4801="Unknown - Unlikely Lead")),
(AND(G4801="Non-lead",J4801="Unknown - Material Unknown")),
(AND(G4801="Non-lead - Other",J4801="Unknown - Likely Lead")),
(AND(G4801="Non-Lead - Other",J4801="Unknown - Unlikely Lead")),
(AND(G4801="Non-Lead - Other",J4801="Unknown - Material Unknown")))),"Unknown",
IF((OR((AND(G4801="Galvanized",J4801="Unknown - Likely Lead")),
(AND(G4801="Galvanized",J4801="Unknown - Unlikely Lead")),
(AND(G4801="Galvanized",J4801="Unknown - Material Unknown")))),"Unknown",
IF((OR((AND(G4801="Galvanized",J4801="")))),"Galvanized Requiring Replacement",
IF((OR((AND(G4801="Non-lead - Copper",J4801="")),
(AND(G4801="Non-lead - Plastic",J4801="")),
(AND(G4801="Non-lead",J4801="")),
(AND(G4801="Non-lead - Other",J4801="")))),"Non-lead",
IF((OR((AND(G4801="Unknown - Likely Lead",J4801="")),
(AND(G4801="Unknown - Unlikely Lead",J4801="")),
(AND(G4801="Unknown - Material Unknown",J4801="")))),"Unknown",
""))))))))))))))))</f>
        <v>Non-Lead</v>
      </c>
      <c r="N4801" s="44" t="s">
        <v>39</v>
      </c>
    </row>
    <row r="4802" spans="1:14" x14ac:dyDescent="0.25">
      <c r="A4802" s="34" t="s">
        <v>11328</v>
      </c>
      <c r="B4802" s="35" t="s">
        <v>9740</v>
      </c>
      <c r="C4802" s="36" t="s">
        <v>9506</v>
      </c>
      <c r="D4802" s="36" t="s">
        <v>32</v>
      </c>
      <c r="E4802" s="36" t="s">
        <v>644</v>
      </c>
      <c r="F4802" s="37" t="s">
        <v>11329</v>
      </c>
      <c r="G4802" s="38" t="s">
        <v>35</v>
      </c>
      <c r="H4802" s="39" t="s">
        <v>39</v>
      </c>
      <c r="I4802" s="40" t="s">
        <v>63</v>
      </c>
      <c r="J4802" s="42" t="s">
        <v>38</v>
      </c>
      <c r="K4802" s="39" t="s">
        <v>63</v>
      </c>
      <c r="L4802" s="35"/>
      <c r="M4802" s="43" t="str">
        <f>IF((OR(G4802="Lead")),"Lead",
IF((OR(J4802="Lead")),"Lead",
IF((OR(G4802="Lead-lined galvanized")),"Lead",
IF((OR(J4802="Lead-lined galvanized")),"Lead",
IF((OR((AND(G4802="Unknown - Likely Lead",J4802="Galvanized")),
(AND(G4802="Unknown - Unlikely Lead",J4802="Galvanized")),
(AND(G4802="Unknown - Material Unknown",J4802="Galvanized")))),"Galvanized Requiring Replacement",
IF((OR((AND(G4802="Non-lead - Copper",H4802="Yes",J4802="Galvanized")),
(AND(G4802="Non-lead - Copper",H4802="Don't know",J4802="Galvanized")),
(AND(G4802="Non-lead - Copper",H4802="",J4802="Galvanized")),
(AND(G4802="Non-lead - Plastic",H4802="Yes",J4802="Galvanized")),
(AND(G4802="Non-lead - Plastic",H4802="Don't know",J4802="Galvanized")),
(AND(G4802="Non-lead - Plastic",H4802="",J4802="Galvanized")),
(AND(G4802="Non-lead",H4802="Yes",J4802="Galvanized")),
(AND(G4802="Non-lead",H4802="Don't know",J4802="Galvanized")),
(AND(G4802="Non-lead",H4802="",J4802="Galvanized")),
(AND(G4802="Non-lead - Other",H4802="Yes",J4802="Galvanized")),
(AND(G4802="Non-Lead - Other",H4802="Don't know",J4802="Galvanized")),
(AND(G4802="Galvanized",H4802="Yes",J4802="Galvanized")),
(AND(G4802="Galvanized",H4802="Don't know",J4802="Galvanized")),
(AND(G4802="Galvanized",H4802="",J4802="Galvanized")),
(AND(G4802="Non-Lead - Other",H4802="",J4802="Galvanized")))),"Galvanized Requiring Replacement",
IF((OR((AND(G4802="Non-lead - Copper",J4802="Non-lead - Copper")),
(AND(G4802="Non-lead - Copper",J4802="Non-lead - Plastic")),
(AND(G4802="Non-lead - Copper",J4802="Non-lead - Other")),
(AND(G4802="Non-lead - Copper",J4802="Non-lead")),
(AND(G4802="Non-lead - Plastic",J4802="Non-lead - Copper")),
(AND(G4802="Non-lead - Plastic",J4802="Non-lead - Plastic")),
(AND(G4802="Non-lead - Plastic",J4802="Non-lead - Other")),
(AND(G4802="Non-lead - Plastic",J4802="Non-lead")),
(AND(G4802="Non-lead",J4802="Non-lead - Copper")),
(AND(G4802="Non-lead",J4802="Non-lead - Plastic")),
(AND(G4802="Non-lead",J4802="Non-lead - Other")),
(AND(G4802="Non-lead",J4802="Non-lead")),
(AND(G4802="Non-lead - Other",J4802="Non-lead - Copper")),
(AND(G4802="Non-Lead - Other",J4802="Non-lead - Plastic")),
(AND(G4802="Non-Lead - Other",J4802="Non-lead")),
(AND(G4802="Non-Lead - Other",J4802="Non-lead - Other")))),"Non-Lead",
IF((OR((AND(G4802="Galvanized",J4802="Non-lead")),
(AND(G4802="Galvanized",J4802="Non-lead - Copper")),
(AND(G4802="Galvanized",J4802="Non-lead - Plastic")),
(AND(G4802="Galvanized",J4802="Non-lead")),
(AND(G4802="Galvanized",J4802="Non-lead - Other")))),"Non-Lead",
IF((OR((AND(G4802="Non-lead - Copper",H4802="No",J4802="Galvanized")),
(AND(G4802="Non-lead - Plastic",H4802="No",J4802="Galvanized")),
(AND(G4802="Non-lead",H4802="No",J4802="Galvanized")),
(AND(G4802="Galvanized",H4802="No",J4802="Galvanized")),
(AND(G4802="Non-lead - Other",H4802="No",J4802="Galvanized")))),"Non-lead",
IF((OR((AND(G4802="Unknown - Likely Lead",J4802="Unknown - Likely Lead")),
(AND(G4802="Unknown - Likely Lead",J4802="Unknown - Unlikely Lead")),
(AND(G4802="Unknown - Likely Lead",J4802="Unknown - Material Unknown")),
(AND(G4802="Unknown - Unlikely Lead",J4802="Unknown - Likely Lead")),
(AND(G4802="Unknown - Unlikely Lead",J4802="Unknown - Unlikely Lead")),
(AND(G4802="Unknown - Unlikely Lead",J4802="Unknown - Material Unknown")),
(AND(G4802="Unknown - Material Unknown",J4802="Unknown - Likely Lead")),
(AND(G4802="Unknown - Material Unknown",J4802="Unknown - Unlikely Lead")),
(AND(G4802="Unknown - Material Unknown",J4802="Unknown - Material Unknown")))),"Unknown",
IF((OR((AND(G4802="Unknown - Likely Lead",J4802="Non-lead - Copper")),
(AND(G4802="Unknown - Likely Lead",J4802="Non-lead - Plastic")),
(AND(G4802="Unknown - Likely Lead",J4802="Non-lead")),
(AND(G4802="Unknown - Likely Lead",J4802="Non-lead - Other")),
(AND(G4802="Unknown - Unlikely Lead",J4802="Non-lead - Copper")),
(AND(G4802="Unknown - Unlikely Lead",J4802="Non-lead - Plastic")),
(AND(G4802="Unknown - Unlikely Lead",J4802="Non-lead")),
(AND(G4802="Unknown - Unlikely Lead",J4802="Non-lead - Other")),
(AND(G4802="Unknown - Material Unknown",J4802="Non-lead - Copper")),
(AND(G4802="Unknown - Material Unknown",J4802="Non-lead - Plastic")),
(AND(G4802="Unknown - Material Unknown",J4802="Non-lead")),
(AND(G4802="Unknown - Material Unknown",J4802="Non-lead - Other")))),"Unknown",
IF((OR((AND(G4802="Non-lead - Copper",J4802="Unknown - Likely Lead")),
(AND(G4802="Non-lead - Copper",J4802="Unknown - Unlikely Lead")),
(AND(G4802="Non-lead - Copper",J4802="Unknown - Material Unknown")),
(AND(G4802="Non-lead - Plastic",J4802="Unknown - Likely Lead")),
(AND(G4802="Non-lead - Plastic",J4802="Unknown - Unlikely Lead")),
(AND(G4802="Non-lead - Plastic",J4802="Unknown - Material Unknown")),
(AND(G4802="Non-lead",J4802="Unknown - Likely Lead")),
(AND(G4802="Non-lead",J4802="Unknown - Unlikely Lead")),
(AND(G4802="Non-lead",J4802="Unknown - Material Unknown")),
(AND(G4802="Non-lead - Other",J4802="Unknown - Likely Lead")),
(AND(G4802="Non-Lead - Other",J4802="Unknown - Unlikely Lead")),
(AND(G4802="Non-Lead - Other",J4802="Unknown - Material Unknown")))),"Unknown",
IF((OR((AND(G4802="Galvanized",J4802="Unknown - Likely Lead")),
(AND(G4802="Galvanized",J4802="Unknown - Unlikely Lead")),
(AND(G4802="Galvanized",J4802="Unknown - Material Unknown")))),"Unknown",
IF((OR((AND(G4802="Galvanized",J4802="")))),"Galvanized Requiring Replacement",
IF((OR((AND(G4802="Non-lead - Copper",J4802="")),
(AND(G4802="Non-lead - Plastic",J4802="")),
(AND(G4802="Non-lead",J4802="")),
(AND(G4802="Non-lead - Other",J4802="")))),"Non-lead",
IF((OR((AND(G4802="Unknown - Likely Lead",J4802="")),
(AND(G4802="Unknown - Unlikely Lead",J4802="")),
(AND(G4802="Unknown - Material Unknown",J4802="")))),"Unknown",
""))))))))))))))))</f>
        <v>Non-Lead</v>
      </c>
      <c r="N4802" s="44" t="s">
        <v>39</v>
      </c>
    </row>
    <row r="4803" spans="1:14" ht="30" x14ac:dyDescent="0.25">
      <c r="A4803" s="34" t="s">
        <v>11330</v>
      </c>
      <c r="B4803" s="35" t="s">
        <v>3411</v>
      </c>
      <c r="C4803" s="36" t="s">
        <v>10790</v>
      </c>
      <c r="D4803" s="36" t="s">
        <v>32</v>
      </c>
      <c r="E4803" s="36" t="s">
        <v>644</v>
      </c>
      <c r="F4803" s="37" t="s">
        <v>11331</v>
      </c>
      <c r="G4803" s="38" t="s">
        <v>35</v>
      </c>
      <c r="H4803" s="39" t="s">
        <v>39</v>
      </c>
      <c r="I4803" s="40" t="s">
        <v>37</v>
      </c>
      <c r="J4803" s="42" t="s">
        <v>38</v>
      </c>
      <c r="K4803" s="39" t="s">
        <v>37</v>
      </c>
      <c r="L4803" s="35"/>
      <c r="M4803" s="43" t="str">
        <f>IF((OR(G4803="Lead")),"Lead",
IF((OR(J4803="Lead")),"Lead",
IF((OR(G4803="Lead-lined galvanized")),"Lead",
IF((OR(J4803="Lead-lined galvanized")),"Lead",
IF((OR((AND(G4803="Unknown - Likely Lead",J4803="Galvanized")),
(AND(G4803="Unknown - Unlikely Lead",J4803="Galvanized")),
(AND(G4803="Unknown - Material Unknown",J4803="Galvanized")))),"Galvanized Requiring Replacement",
IF((OR((AND(G4803="Non-lead - Copper",H4803="Yes",J4803="Galvanized")),
(AND(G4803="Non-lead - Copper",H4803="Don't know",J4803="Galvanized")),
(AND(G4803="Non-lead - Copper",H4803="",J4803="Galvanized")),
(AND(G4803="Non-lead - Plastic",H4803="Yes",J4803="Galvanized")),
(AND(G4803="Non-lead - Plastic",H4803="Don't know",J4803="Galvanized")),
(AND(G4803="Non-lead - Plastic",H4803="",J4803="Galvanized")),
(AND(G4803="Non-lead",H4803="Yes",J4803="Galvanized")),
(AND(G4803="Non-lead",H4803="Don't know",J4803="Galvanized")),
(AND(G4803="Non-lead",H4803="",J4803="Galvanized")),
(AND(G4803="Non-lead - Other",H4803="Yes",J4803="Galvanized")),
(AND(G4803="Non-Lead - Other",H4803="Don't know",J4803="Galvanized")),
(AND(G4803="Galvanized",H4803="Yes",J4803="Galvanized")),
(AND(G4803="Galvanized",H4803="Don't know",J4803="Galvanized")),
(AND(G4803="Galvanized",H4803="",J4803="Galvanized")),
(AND(G4803="Non-Lead - Other",H4803="",J4803="Galvanized")))),"Galvanized Requiring Replacement",
IF((OR((AND(G4803="Non-lead - Copper",J4803="Non-lead - Copper")),
(AND(G4803="Non-lead - Copper",J4803="Non-lead - Plastic")),
(AND(G4803="Non-lead - Copper",J4803="Non-lead - Other")),
(AND(G4803="Non-lead - Copper",J4803="Non-lead")),
(AND(G4803="Non-lead - Plastic",J4803="Non-lead - Copper")),
(AND(G4803="Non-lead - Plastic",J4803="Non-lead - Plastic")),
(AND(G4803="Non-lead - Plastic",J4803="Non-lead - Other")),
(AND(G4803="Non-lead - Plastic",J4803="Non-lead")),
(AND(G4803="Non-lead",J4803="Non-lead - Copper")),
(AND(G4803="Non-lead",J4803="Non-lead - Plastic")),
(AND(G4803="Non-lead",J4803="Non-lead - Other")),
(AND(G4803="Non-lead",J4803="Non-lead")),
(AND(G4803="Non-lead - Other",J4803="Non-lead - Copper")),
(AND(G4803="Non-Lead - Other",J4803="Non-lead - Plastic")),
(AND(G4803="Non-Lead - Other",J4803="Non-lead")),
(AND(G4803="Non-Lead - Other",J4803="Non-lead - Other")))),"Non-Lead",
IF((OR((AND(G4803="Galvanized",J4803="Non-lead")),
(AND(G4803="Galvanized",J4803="Non-lead - Copper")),
(AND(G4803="Galvanized",J4803="Non-lead - Plastic")),
(AND(G4803="Galvanized",J4803="Non-lead")),
(AND(G4803="Galvanized",J4803="Non-lead - Other")))),"Non-Lead",
IF((OR((AND(G4803="Non-lead - Copper",H4803="No",J4803="Galvanized")),
(AND(G4803="Non-lead - Plastic",H4803="No",J4803="Galvanized")),
(AND(G4803="Non-lead",H4803="No",J4803="Galvanized")),
(AND(G4803="Galvanized",H4803="No",J4803="Galvanized")),
(AND(G4803="Non-lead - Other",H4803="No",J4803="Galvanized")))),"Non-lead",
IF((OR((AND(G4803="Unknown - Likely Lead",J4803="Unknown - Likely Lead")),
(AND(G4803="Unknown - Likely Lead",J4803="Unknown - Unlikely Lead")),
(AND(G4803="Unknown - Likely Lead",J4803="Unknown - Material Unknown")),
(AND(G4803="Unknown - Unlikely Lead",J4803="Unknown - Likely Lead")),
(AND(G4803="Unknown - Unlikely Lead",J4803="Unknown - Unlikely Lead")),
(AND(G4803="Unknown - Unlikely Lead",J4803="Unknown - Material Unknown")),
(AND(G4803="Unknown - Material Unknown",J4803="Unknown - Likely Lead")),
(AND(G4803="Unknown - Material Unknown",J4803="Unknown - Unlikely Lead")),
(AND(G4803="Unknown - Material Unknown",J4803="Unknown - Material Unknown")))),"Unknown",
IF((OR((AND(G4803="Unknown - Likely Lead",J4803="Non-lead - Copper")),
(AND(G4803="Unknown - Likely Lead",J4803="Non-lead - Plastic")),
(AND(G4803="Unknown - Likely Lead",J4803="Non-lead")),
(AND(G4803="Unknown - Likely Lead",J4803="Non-lead - Other")),
(AND(G4803="Unknown - Unlikely Lead",J4803="Non-lead - Copper")),
(AND(G4803="Unknown - Unlikely Lead",J4803="Non-lead - Plastic")),
(AND(G4803="Unknown - Unlikely Lead",J4803="Non-lead")),
(AND(G4803="Unknown - Unlikely Lead",J4803="Non-lead - Other")),
(AND(G4803="Unknown - Material Unknown",J4803="Non-lead - Copper")),
(AND(G4803="Unknown - Material Unknown",J4803="Non-lead - Plastic")),
(AND(G4803="Unknown - Material Unknown",J4803="Non-lead")),
(AND(G4803="Unknown - Material Unknown",J4803="Non-lead - Other")))),"Unknown",
IF((OR((AND(G4803="Non-lead - Copper",J4803="Unknown - Likely Lead")),
(AND(G4803="Non-lead - Copper",J4803="Unknown - Unlikely Lead")),
(AND(G4803="Non-lead - Copper",J4803="Unknown - Material Unknown")),
(AND(G4803="Non-lead - Plastic",J4803="Unknown - Likely Lead")),
(AND(G4803="Non-lead - Plastic",J4803="Unknown - Unlikely Lead")),
(AND(G4803="Non-lead - Plastic",J4803="Unknown - Material Unknown")),
(AND(G4803="Non-lead",J4803="Unknown - Likely Lead")),
(AND(G4803="Non-lead",J4803="Unknown - Unlikely Lead")),
(AND(G4803="Non-lead",J4803="Unknown - Material Unknown")),
(AND(G4803="Non-lead - Other",J4803="Unknown - Likely Lead")),
(AND(G4803="Non-Lead - Other",J4803="Unknown - Unlikely Lead")),
(AND(G4803="Non-Lead - Other",J4803="Unknown - Material Unknown")))),"Unknown",
IF((OR((AND(G4803="Galvanized",J4803="Unknown - Likely Lead")),
(AND(G4803="Galvanized",J4803="Unknown - Unlikely Lead")),
(AND(G4803="Galvanized",J4803="Unknown - Material Unknown")))),"Unknown",
IF((OR((AND(G4803="Galvanized",J4803="")))),"Galvanized Requiring Replacement",
IF((OR((AND(G4803="Non-lead - Copper",J4803="")),
(AND(G4803="Non-lead - Plastic",J4803="")),
(AND(G4803="Non-lead",J4803="")),
(AND(G4803="Non-lead - Other",J4803="")))),"Non-lead",
IF((OR((AND(G4803="Unknown - Likely Lead",J4803="")),
(AND(G4803="Unknown - Unlikely Lead",J4803="")),
(AND(G4803="Unknown - Material Unknown",J4803="")))),"Unknown",
""))))))))))))))))</f>
        <v>Non-Lead</v>
      </c>
      <c r="N4803" s="44" t="s">
        <v>39</v>
      </c>
    </row>
    <row r="4804" spans="1:14" ht="30" x14ac:dyDescent="0.25">
      <c r="A4804" s="34" t="s">
        <v>11332</v>
      </c>
      <c r="B4804" s="35" t="s">
        <v>10844</v>
      </c>
      <c r="C4804" s="36" t="s">
        <v>9465</v>
      </c>
      <c r="D4804" s="36" t="s">
        <v>32</v>
      </c>
      <c r="E4804" s="36" t="s">
        <v>644</v>
      </c>
      <c r="F4804" s="37" t="s">
        <v>11333</v>
      </c>
      <c r="G4804" s="38" t="s">
        <v>35</v>
      </c>
      <c r="H4804" s="39" t="s">
        <v>39</v>
      </c>
      <c r="I4804" s="40" t="s">
        <v>37</v>
      </c>
      <c r="J4804" s="42" t="s">
        <v>38</v>
      </c>
      <c r="K4804" s="39" t="s">
        <v>37</v>
      </c>
      <c r="L4804" s="35"/>
      <c r="M4804" s="43" t="str">
        <f>IF((OR(G4804="Lead")),"Lead",
IF((OR(J4804="Lead")),"Lead",
IF((OR(G4804="Lead-lined galvanized")),"Lead",
IF((OR(J4804="Lead-lined galvanized")),"Lead",
IF((OR((AND(G4804="Unknown - Likely Lead",J4804="Galvanized")),
(AND(G4804="Unknown - Unlikely Lead",J4804="Galvanized")),
(AND(G4804="Unknown - Material Unknown",J4804="Galvanized")))),"Galvanized Requiring Replacement",
IF((OR((AND(G4804="Non-lead - Copper",H4804="Yes",J4804="Galvanized")),
(AND(G4804="Non-lead - Copper",H4804="Don't know",J4804="Galvanized")),
(AND(G4804="Non-lead - Copper",H4804="",J4804="Galvanized")),
(AND(G4804="Non-lead - Plastic",H4804="Yes",J4804="Galvanized")),
(AND(G4804="Non-lead - Plastic",H4804="Don't know",J4804="Galvanized")),
(AND(G4804="Non-lead - Plastic",H4804="",J4804="Galvanized")),
(AND(G4804="Non-lead",H4804="Yes",J4804="Galvanized")),
(AND(G4804="Non-lead",H4804="Don't know",J4804="Galvanized")),
(AND(G4804="Non-lead",H4804="",J4804="Galvanized")),
(AND(G4804="Non-lead - Other",H4804="Yes",J4804="Galvanized")),
(AND(G4804="Non-Lead - Other",H4804="Don't know",J4804="Galvanized")),
(AND(G4804="Galvanized",H4804="Yes",J4804="Galvanized")),
(AND(G4804="Galvanized",H4804="Don't know",J4804="Galvanized")),
(AND(G4804="Galvanized",H4804="",J4804="Galvanized")),
(AND(G4804="Non-Lead - Other",H4804="",J4804="Galvanized")))),"Galvanized Requiring Replacement",
IF((OR((AND(G4804="Non-lead - Copper",J4804="Non-lead - Copper")),
(AND(G4804="Non-lead - Copper",J4804="Non-lead - Plastic")),
(AND(G4804="Non-lead - Copper",J4804="Non-lead - Other")),
(AND(G4804="Non-lead - Copper",J4804="Non-lead")),
(AND(G4804="Non-lead - Plastic",J4804="Non-lead - Copper")),
(AND(G4804="Non-lead - Plastic",J4804="Non-lead - Plastic")),
(AND(G4804="Non-lead - Plastic",J4804="Non-lead - Other")),
(AND(G4804="Non-lead - Plastic",J4804="Non-lead")),
(AND(G4804="Non-lead",J4804="Non-lead - Copper")),
(AND(G4804="Non-lead",J4804="Non-lead - Plastic")),
(AND(G4804="Non-lead",J4804="Non-lead - Other")),
(AND(G4804="Non-lead",J4804="Non-lead")),
(AND(G4804="Non-lead - Other",J4804="Non-lead - Copper")),
(AND(G4804="Non-Lead - Other",J4804="Non-lead - Plastic")),
(AND(G4804="Non-Lead - Other",J4804="Non-lead")),
(AND(G4804="Non-Lead - Other",J4804="Non-lead - Other")))),"Non-Lead",
IF((OR((AND(G4804="Galvanized",J4804="Non-lead")),
(AND(G4804="Galvanized",J4804="Non-lead - Copper")),
(AND(G4804="Galvanized",J4804="Non-lead - Plastic")),
(AND(G4804="Galvanized",J4804="Non-lead")),
(AND(G4804="Galvanized",J4804="Non-lead - Other")))),"Non-Lead",
IF((OR((AND(G4804="Non-lead - Copper",H4804="No",J4804="Galvanized")),
(AND(G4804="Non-lead - Plastic",H4804="No",J4804="Galvanized")),
(AND(G4804="Non-lead",H4804="No",J4804="Galvanized")),
(AND(G4804="Galvanized",H4804="No",J4804="Galvanized")),
(AND(G4804="Non-lead - Other",H4804="No",J4804="Galvanized")))),"Non-lead",
IF((OR((AND(G4804="Unknown - Likely Lead",J4804="Unknown - Likely Lead")),
(AND(G4804="Unknown - Likely Lead",J4804="Unknown - Unlikely Lead")),
(AND(G4804="Unknown - Likely Lead",J4804="Unknown - Material Unknown")),
(AND(G4804="Unknown - Unlikely Lead",J4804="Unknown - Likely Lead")),
(AND(G4804="Unknown - Unlikely Lead",J4804="Unknown - Unlikely Lead")),
(AND(G4804="Unknown - Unlikely Lead",J4804="Unknown - Material Unknown")),
(AND(G4804="Unknown - Material Unknown",J4804="Unknown - Likely Lead")),
(AND(G4804="Unknown - Material Unknown",J4804="Unknown - Unlikely Lead")),
(AND(G4804="Unknown - Material Unknown",J4804="Unknown - Material Unknown")))),"Unknown",
IF((OR((AND(G4804="Unknown - Likely Lead",J4804="Non-lead - Copper")),
(AND(G4804="Unknown - Likely Lead",J4804="Non-lead - Plastic")),
(AND(G4804="Unknown - Likely Lead",J4804="Non-lead")),
(AND(G4804="Unknown - Likely Lead",J4804="Non-lead - Other")),
(AND(G4804="Unknown - Unlikely Lead",J4804="Non-lead - Copper")),
(AND(G4804="Unknown - Unlikely Lead",J4804="Non-lead - Plastic")),
(AND(G4804="Unknown - Unlikely Lead",J4804="Non-lead")),
(AND(G4804="Unknown - Unlikely Lead",J4804="Non-lead - Other")),
(AND(G4804="Unknown - Material Unknown",J4804="Non-lead - Copper")),
(AND(G4804="Unknown - Material Unknown",J4804="Non-lead - Plastic")),
(AND(G4804="Unknown - Material Unknown",J4804="Non-lead")),
(AND(G4804="Unknown - Material Unknown",J4804="Non-lead - Other")))),"Unknown",
IF((OR((AND(G4804="Non-lead - Copper",J4804="Unknown - Likely Lead")),
(AND(G4804="Non-lead - Copper",J4804="Unknown - Unlikely Lead")),
(AND(G4804="Non-lead - Copper",J4804="Unknown - Material Unknown")),
(AND(G4804="Non-lead - Plastic",J4804="Unknown - Likely Lead")),
(AND(G4804="Non-lead - Plastic",J4804="Unknown - Unlikely Lead")),
(AND(G4804="Non-lead - Plastic",J4804="Unknown - Material Unknown")),
(AND(G4804="Non-lead",J4804="Unknown - Likely Lead")),
(AND(G4804="Non-lead",J4804="Unknown - Unlikely Lead")),
(AND(G4804="Non-lead",J4804="Unknown - Material Unknown")),
(AND(G4804="Non-lead - Other",J4804="Unknown - Likely Lead")),
(AND(G4804="Non-Lead - Other",J4804="Unknown - Unlikely Lead")),
(AND(G4804="Non-Lead - Other",J4804="Unknown - Material Unknown")))),"Unknown",
IF((OR((AND(G4804="Galvanized",J4804="Unknown - Likely Lead")),
(AND(G4804="Galvanized",J4804="Unknown - Unlikely Lead")),
(AND(G4804="Galvanized",J4804="Unknown - Material Unknown")))),"Unknown",
IF((OR((AND(G4804="Galvanized",J4804="")))),"Galvanized Requiring Replacement",
IF((OR((AND(G4804="Non-lead - Copper",J4804="")),
(AND(G4804="Non-lead - Plastic",J4804="")),
(AND(G4804="Non-lead",J4804="")),
(AND(G4804="Non-lead - Other",J4804="")))),"Non-lead",
IF((OR((AND(G4804="Unknown - Likely Lead",J4804="")),
(AND(G4804="Unknown - Unlikely Lead",J4804="")),
(AND(G4804="Unknown - Material Unknown",J4804="")))),"Unknown",
""))))))))))))))))</f>
        <v>Non-Lead</v>
      </c>
      <c r="N4804" s="44" t="s">
        <v>39</v>
      </c>
    </row>
    <row r="4805" spans="1:14" ht="30" x14ac:dyDescent="0.25">
      <c r="A4805" s="34" t="s">
        <v>11334</v>
      </c>
      <c r="B4805" s="35" t="s">
        <v>10880</v>
      </c>
      <c r="C4805" s="36" t="s">
        <v>9465</v>
      </c>
      <c r="D4805" s="36" t="s">
        <v>32</v>
      </c>
      <c r="E4805" s="36" t="s">
        <v>644</v>
      </c>
      <c r="F4805" s="37" t="s">
        <v>11335</v>
      </c>
      <c r="G4805" s="38" t="s">
        <v>35</v>
      </c>
      <c r="H4805" s="39" t="s">
        <v>39</v>
      </c>
      <c r="I4805" s="40" t="s">
        <v>37</v>
      </c>
      <c r="J4805" s="42" t="s">
        <v>38</v>
      </c>
      <c r="K4805" s="39" t="s">
        <v>37</v>
      </c>
      <c r="L4805" s="35"/>
      <c r="M4805" s="43" t="str">
        <f>IF((OR(G4805="Lead")),"Lead",
IF((OR(J4805="Lead")),"Lead",
IF((OR(G4805="Lead-lined galvanized")),"Lead",
IF((OR(J4805="Lead-lined galvanized")),"Lead",
IF((OR((AND(G4805="Unknown - Likely Lead",J4805="Galvanized")),
(AND(G4805="Unknown - Unlikely Lead",J4805="Galvanized")),
(AND(G4805="Unknown - Material Unknown",J4805="Galvanized")))),"Galvanized Requiring Replacement",
IF((OR((AND(G4805="Non-lead - Copper",H4805="Yes",J4805="Galvanized")),
(AND(G4805="Non-lead - Copper",H4805="Don't know",J4805="Galvanized")),
(AND(G4805="Non-lead - Copper",H4805="",J4805="Galvanized")),
(AND(G4805="Non-lead - Plastic",H4805="Yes",J4805="Galvanized")),
(AND(G4805="Non-lead - Plastic",H4805="Don't know",J4805="Galvanized")),
(AND(G4805="Non-lead - Plastic",H4805="",J4805="Galvanized")),
(AND(G4805="Non-lead",H4805="Yes",J4805="Galvanized")),
(AND(G4805="Non-lead",H4805="Don't know",J4805="Galvanized")),
(AND(G4805="Non-lead",H4805="",J4805="Galvanized")),
(AND(G4805="Non-lead - Other",H4805="Yes",J4805="Galvanized")),
(AND(G4805="Non-Lead - Other",H4805="Don't know",J4805="Galvanized")),
(AND(G4805="Galvanized",H4805="Yes",J4805="Galvanized")),
(AND(G4805="Galvanized",H4805="Don't know",J4805="Galvanized")),
(AND(G4805="Galvanized",H4805="",J4805="Galvanized")),
(AND(G4805="Non-Lead - Other",H4805="",J4805="Galvanized")))),"Galvanized Requiring Replacement",
IF((OR((AND(G4805="Non-lead - Copper",J4805="Non-lead - Copper")),
(AND(G4805="Non-lead - Copper",J4805="Non-lead - Plastic")),
(AND(G4805="Non-lead - Copper",J4805="Non-lead - Other")),
(AND(G4805="Non-lead - Copper",J4805="Non-lead")),
(AND(G4805="Non-lead - Plastic",J4805="Non-lead - Copper")),
(AND(G4805="Non-lead - Plastic",J4805="Non-lead - Plastic")),
(AND(G4805="Non-lead - Plastic",J4805="Non-lead - Other")),
(AND(G4805="Non-lead - Plastic",J4805="Non-lead")),
(AND(G4805="Non-lead",J4805="Non-lead - Copper")),
(AND(G4805="Non-lead",J4805="Non-lead - Plastic")),
(AND(G4805="Non-lead",J4805="Non-lead - Other")),
(AND(G4805="Non-lead",J4805="Non-lead")),
(AND(G4805="Non-lead - Other",J4805="Non-lead - Copper")),
(AND(G4805="Non-Lead - Other",J4805="Non-lead - Plastic")),
(AND(G4805="Non-Lead - Other",J4805="Non-lead")),
(AND(G4805="Non-Lead - Other",J4805="Non-lead - Other")))),"Non-Lead",
IF((OR((AND(G4805="Galvanized",J4805="Non-lead")),
(AND(G4805="Galvanized",J4805="Non-lead - Copper")),
(AND(G4805="Galvanized",J4805="Non-lead - Plastic")),
(AND(G4805="Galvanized",J4805="Non-lead")),
(AND(G4805="Galvanized",J4805="Non-lead - Other")))),"Non-Lead",
IF((OR((AND(G4805="Non-lead - Copper",H4805="No",J4805="Galvanized")),
(AND(G4805="Non-lead - Plastic",H4805="No",J4805="Galvanized")),
(AND(G4805="Non-lead",H4805="No",J4805="Galvanized")),
(AND(G4805="Galvanized",H4805="No",J4805="Galvanized")),
(AND(G4805="Non-lead - Other",H4805="No",J4805="Galvanized")))),"Non-lead",
IF((OR((AND(G4805="Unknown - Likely Lead",J4805="Unknown - Likely Lead")),
(AND(G4805="Unknown - Likely Lead",J4805="Unknown - Unlikely Lead")),
(AND(G4805="Unknown - Likely Lead",J4805="Unknown - Material Unknown")),
(AND(G4805="Unknown - Unlikely Lead",J4805="Unknown - Likely Lead")),
(AND(G4805="Unknown - Unlikely Lead",J4805="Unknown - Unlikely Lead")),
(AND(G4805="Unknown - Unlikely Lead",J4805="Unknown - Material Unknown")),
(AND(G4805="Unknown - Material Unknown",J4805="Unknown - Likely Lead")),
(AND(G4805="Unknown - Material Unknown",J4805="Unknown - Unlikely Lead")),
(AND(G4805="Unknown - Material Unknown",J4805="Unknown - Material Unknown")))),"Unknown",
IF((OR((AND(G4805="Unknown - Likely Lead",J4805="Non-lead - Copper")),
(AND(G4805="Unknown - Likely Lead",J4805="Non-lead - Plastic")),
(AND(G4805="Unknown - Likely Lead",J4805="Non-lead")),
(AND(G4805="Unknown - Likely Lead",J4805="Non-lead - Other")),
(AND(G4805="Unknown - Unlikely Lead",J4805="Non-lead - Copper")),
(AND(G4805="Unknown - Unlikely Lead",J4805="Non-lead - Plastic")),
(AND(G4805="Unknown - Unlikely Lead",J4805="Non-lead")),
(AND(G4805="Unknown - Unlikely Lead",J4805="Non-lead - Other")),
(AND(G4805="Unknown - Material Unknown",J4805="Non-lead - Copper")),
(AND(G4805="Unknown - Material Unknown",J4805="Non-lead - Plastic")),
(AND(G4805="Unknown - Material Unknown",J4805="Non-lead")),
(AND(G4805="Unknown - Material Unknown",J4805="Non-lead - Other")))),"Unknown",
IF((OR((AND(G4805="Non-lead - Copper",J4805="Unknown - Likely Lead")),
(AND(G4805="Non-lead - Copper",J4805="Unknown - Unlikely Lead")),
(AND(G4805="Non-lead - Copper",J4805="Unknown - Material Unknown")),
(AND(G4805="Non-lead - Plastic",J4805="Unknown - Likely Lead")),
(AND(G4805="Non-lead - Plastic",J4805="Unknown - Unlikely Lead")),
(AND(G4805="Non-lead - Plastic",J4805="Unknown - Material Unknown")),
(AND(G4805="Non-lead",J4805="Unknown - Likely Lead")),
(AND(G4805="Non-lead",J4805="Unknown - Unlikely Lead")),
(AND(G4805="Non-lead",J4805="Unknown - Material Unknown")),
(AND(G4805="Non-lead - Other",J4805="Unknown - Likely Lead")),
(AND(G4805="Non-Lead - Other",J4805="Unknown - Unlikely Lead")),
(AND(G4805="Non-Lead - Other",J4805="Unknown - Material Unknown")))),"Unknown",
IF((OR((AND(G4805="Galvanized",J4805="Unknown - Likely Lead")),
(AND(G4805="Galvanized",J4805="Unknown - Unlikely Lead")),
(AND(G4805="Galvanized",J4805="Unknown - Material Unknown")))),"Unknown",
IF((OR((AND(G4805="Galvanized",J4805="")))),"Galvanized Requiring Replacement",
IF((OR((AND(G4805="Non-lead - Copper",J4805="")),
(AND(G4805="Non-lead - Plastic",J4805="")),
(AND(G4805="Non-lead",J4805="")),
(AND(G4805="Non-lead - Other",J4805="")))),"Non-lead",
IF((OR((AND(G4805="Unknown - Likely Lead",J4805="")),
(AND(G4805="Unknown - Unlikely Lead",J4805="")),
(AND(G4805="Unknown - Material Unknown",J4805="")))),"Unknown",
""))))))))))))))))</f>
        <v>Non-Lead</v>
      </c>
      <c r="N4805" s="44" t="s">
        <v>39</v>
      </c>
    </row>
    <row r="4806" spans="1:14" ht="30" x14ac:dyDescent="0.25">
      <c r="A4806" s="34" t="s">
        <v>11336</v>
      </c>
      <c r="B4806" s="35" t="s">
        <v>10886</v>
      </c>
      <c r="C4806" s="36" t="s">
        <v>9465</v>
      </c>
      <c r="D4806" s="36" t="s">
        <v>32</v>
      </c>
      <c r="E4806" s="36" t="s">
        <v>644</v>
      </c>
      <c r="F4806" s="37" t="s">
        <v>11337</v>
      </c>
      <c r="G4806" s="38" t="s">
        <v>35</v>
      </c>
      <c r="H4806" s="39" t="s">
        <v>39</v>
      </c>
      <c r="I4806" s="40" t="s">
        <v>37</v>
      </c>
      <c r="J4806" s="42" t="s">
        <v>38</v>
      </c>
      <c r="K4806" s="39" t="s">
        <v>37</v>
      </c>
      <c r="L4806" s="35"/>
      <c r="M4806" s="43" t="str">
        <f>IF((OR(G4806="Lead")),"Lead",
IF((OR(J4806="Lead")),"Lead",
IF((OR(G4806="Lead-lined galvanized")),"Lead",
IF((OR(J4806="Lead-lined galvanized")),"Lead",
IF((OR((AND(G4806="Unknown - Likely Lead",J4806="Galvanized")),
(AND(G4806="Unknown - Unlikely Lead",J4806="Galvanized")),
(AND(G4806="Unknown - Material Unknown",J4806="Galvanized")))),"Galvanized Requiring Replacement",
IF((OR((AND(G4806="Non-lead - Copper",H4806="Yes",J4806="Galvanized")),
(AND(G4806="Non-lead - Copper",H4806="Don't know",J4806="Galvanized")),
(AND(G4806="Non-lead - Copper",H4806="",J4806="Galvanized")),
(AND(G4806="Non-lead - Plastic",H4806="Yes",J4806="Galvanized")),
(AND(G4806="Non-lead - Plastic",H4806="Don't know",J4806="Galvanized")),
(AND(G4806="Non-lead - Plastic",H4806="",J4806="Galvanized")),
(AND(G4806="Non-lead",H4806="Yes",J4806="Galvanized")),
(AND(G4806="Non-lead",H4806="Don't know",J4806="Galvanized")),
(AND(G4806="Non-lead",H4806="",J4806="Galvanized")),
(AND(G4806="Non-lead - Other",H4806="Yes",J4806="Galvanized")),
(AND(G4806="Non-Lead - Other",H4806="Don't know",J4806="Galvanized")),
(AND(G4806="Galvanized",H4806="Yes",J4806="Galvanized")),
(AND(G4806="Galvanized",H4806="Don't know",J4806="Galvanized")),
(AND(G4806="Galvanized",H4806="",J4806="Galvanized")),
(AND(G4806="Non-Lead - Other",H4806="",J4806="Galvanized")))),"Galvanized Requiring Replacement",
IF((OR((AND(G4806="Non-lead - Copper",J4806="Non-lead - Copper")),
(AND(G4806="Non-lead - Copper",J4806="Non-lead - Plastic")),
(AND(G4806="Non-lead - Copper",J4806="Non-lead - Other")),
(AND(G4806="Non-lead - Copper",J4806="Non-lead")),
(AND(G4806="Non-lead - Plastic",J4806="Non-lead - Copper")),
(AND(G4806="Non-lead - Plastic",J4806="Non-lead - Plastic")),
(AND(G4806="Non-lead - Plastic",J4806="Non-lead - Other")),
(AND(G4806="Non-lead - Plastic",J4806="Non-lead")),
(AND(G4806="Non-lead",J4806="Non-lead - Copper")),
(AND(G4806="Non-lead",J4806="Non-lead - Plastic")),
(AND(G4806="Non-lead",J4806="Non-lead - Other")),
(AND(G4806="Non-lead",J4806="Non-lead")),
(AND(G4806="Non-lead - Other",J4806="Non-lead - Copper")),
(AND(G4806="Non-Lead - Other",J4806="Non-lead - Plastic")),
(AND(G4806="Non-Lead - Other",J4806="Non-lead")),
(AND(G4806="Non-Lead - Other",J4806="Non-lead - Other")))),"Non-Lead",
IF((OR((AND(G4806="Galvanized",J4806="Non-lead")),
(AND(G4806="Galvanized",J4806="Non-lead - Copper")),
(AND(G4806="Galvanized",J4806="Non-lead - Plastic")),
(AND(G4806="Galvanized",J4806="Non-lead")),
(AND(G4806="Galvanized",J4806="Non-lead - Other")))),"Non-Lead",
IF((OR((AND(G4806="Non-lead - Copper",H4806="No",J4806="Galvanized")),
(AND(G4806="Non-lead - Plastic",H4806="No",J4806="Galvanized")),
(AND(G4806="Non-lead",H4806="No",J4806="Galvanized")),
(AND(G4806="Galvanized",H4806="No",J4806="Galvanized")),
(AND(G4806="Non-lead - Other",H4806="No",J4806="Galvanized")))),"Non-lead",
IF((OR((AND(G4806="Unknown - Likely Lead",J4806="Unknown - Likely Lead")),
(AND(G4806="Unknown - Likely Lead",J4806="Unknown - Unlikely Lead")),
(AND(G4806="Unknown - Likely Lead",J4806="Unknown - Material Unknown")),
(AND(G4806="Unknown - Unlikely Lead",J4806="Unknown - Likely Lead")),
(AND(G4806="Unknown - Unlikely Lead",J4806="Unknown - Unlikely Lead")),
(AND(G4806="Unknown - Unlikely Lead",J4806="Unknown - Material Unknown")),
(AND(G4806="Unknown - Material Unknown",J4806="Unknown - Likely Lead")),
(AND(G4806="Unknown - Material Unknown",J4806="Unknown - Unlikely Lead")),
(AND(G4806="Unknown - Material Unknown",J4806="Unknown - Material Unknown")))),"Unknown",
IF((OR((AND(G4806="Unknown - Likely Lead",J4806="Non-lead - Copper")),
(AND(G4806="Unknown - Likely Lead",J4806="Non-lead - Plastic")),
(AND(G4806="Unknown - Likely Lead",J4806="Non-lead")),
(AND(G4806="Unknown - Likely Lead",J4806="Non-lead - Other")),
(AND(G4806="Unknown - Unlikely Lead",J4806="Non-lead - Copper")),
(AND(G4806="Unknown - Unlikely Lead",J4806="Non-lead - Plastic")),
(AND(G4806="Unknown - Unlikely Lead",J4806="Non-lead")),
(AND(G4806="Unknown - Unlikely Lead",J4806="Non-lead - Other")),
(AND(G4806="Unknown - Material Unknown",J4806="Non-lead - Copper")),
(AND(G4806="Unknown - Material Unknown",J4806="Non-lead - Plastic")),
(AND(G4806="Unknown - Material Unknown",J4806="Non-lead")),
(AND(G4806="Unknown - Material Unknown",J4806="Non-lead - Other")))),"Unknown",
IF((OR((AND(G4806="Non-lead - Copper",J4806="Unknown - Likely Lead")),
(AND(G4806="Non-lead - Copper",J4806="Unknown - Unlikely Lead")),
(AND(G4806="Non-lead - Copper",J4806="Unknown - Material Unknown")),
(AND(G4806="Non-lead - Plastic",J4806="Unknown - Likely Lead")),
(AND(G4806="Non-lead - Plastic",J4806="Unknown - Unlikely Lead")),
(AND(G4806="Non-lead - Plastic",J4806="Unknown - Material Unknown")),
(AND(G4806="Non-lead",J4806="Unknown - Likely Lead")),
(AND(G4806="Non-lead",J4806="Unknown - Unlikely Lead")),
(AND(G4806="Non-lead",J4806="Unknown - Material Unknown")),
(AND(G4806="Non-lead - Other",J4806="Unknown - Likely Lead")),
(AND(G4806="Non-Lead - Other",J4806="Unknown - Unlikely Lead")),
(AND(G4806="Non-Lead - Other",J4806="Unknown - Material Unknown")))),"Unknown",
IF((OR((AND(G4806="Galvanized",J4806="Unknown - Likely Lead")),
(AND(G4806="Galvanized",J4806="Unknown - Unlikely Lead")),
(AND(G4806="Galvanized",J4806="Unknown - Material Unknown")))),"Unknown",
IF((OR((AND(G4806="Galvanized",J4806="")))),"Galvanized Requiring Replacement",
IF((OR((AND(G4806="Non-lead - Copper",J4806="")),
(AND(G4806="Non-lead - Plastic",J4806="")),
(AND(G4806="Non-lead",J4806="")),
(AND(G4806="Non-lead - Other",J4806="")))),"Non-lead",
IF((OR((AND(G4806="Unknown - Likely Lead",J4806="")),
(AND(G4806="Unknown - Unlikely Lead",J4806="")),
(AND(G4806="Unknown - Material Unknown",J4806="")))),"Unknown",
""))))))))))))))))</f>
        <v>Non-Lead</v>
      </c>
      <c r="N4806" s="44" t="s">
        <v>39</v>
      </c>
    </row>
    <row r="4807" spans="1:14" ht="30" x14ac:dyDescent="0.25">
      <c r="A4807" s="34" t="s">
        <v>11338</v>
      </c>
      <c r="B4807" s="35" t="s">
        <v>312</v>
      </c>
      <c r="C4807" s="36" t="s">
        <v>9485</v>
      </c>
      <c r="D4807" s="36" t="s">
        <v>32</v>
      </c>
      <c r="E4807" s="36" t="s">
        <v>644</v>
      </c>
      <c r="F4807" s="37" t="s">
        <v>11339</v>
      </c>
      <c r="G4807" s="38" t="s">
        <v>35</v>
      </c>
      <c r="H4807" s="39" t="s">
        <v>39</v>
      </c>
      <c r="I4807" s="40" t="s">
        <v>37</v>
      </c>
      <c r="J4807" s="42" t="s">
        <v>38</v>
      </c>
      <c r="K4807" s="39" t="s">
        <v>37</v>
      </c>
      <c r="L4807" s="35"/>
      <c r="M4807" s="43" t="str">
        <f>IF((OR(G4807="Lead")),"Lead",
IF((OR(J4807="Lead")),"Lead",
IF((OR(G4807="Lead-lined galvanized")),"Lead",
IF((OR(J4807="Lead-lined galvanized")),"Lead",
IF((OR((AND(G4807="Unknown - Likely Lead",J4807="Galvanized")),
(AND(G4807="Unknown - Unlikely Lead",J4807="Galvanized")),
(AND(G4807="Unknown - Material Unknown",J4807="Galvanized")))),"Galvanized Requiring Replacement",
IF((OR((AND(G4807="Non-lead - Copper",H4807="Yes",J4807="Galvanized")),
(AND(G4807="Non-lead - Copper",H4807="Don't know",J4807="Galvanized")),
(AND(G4807="Non-lead - Copper",H4807="",J4807="Galvanized")),
(AND(G4807="Non-lead - Plastic",H4807="Yes",J4807="Galvanized")),
(AND(G4807="Non-lead - Plastic",H4807="Don't know",J4807="Galvanized")),
(AND(G4807="Non-lead - Plastic",H4807="",J4807="Galvanized")),
(AND(G4807="Non-lead",H4807="Yes",J4807="Galvanized")),
(AND(G4807="Non-lead",H4807="Don't know",J4807="Galvanized")),
(AND(G4807="Non-lead",H4807="",J4807="Galvanized")),
(AND(G4807="Non-lead - Other",H4807="Yes",J4807="Galvanized")),
(AND(G4807="Non-Lead - Other",H4807="Don't know",J4807="Galvanized")),
(AND(G4807="Galvanized",H4807="Yes",J4807="Galvanized")),
(AND(G4807="Galvanized",H4807="Don't know",J4807="Galvanized")),
(AND(G4807="Galvanized",H4807="",J4807="Galvanized")),
(AND(G4807="Non-Lead - Other",H4807="",J4807="Galvanized")))),"Galvanized Requiring Replacement",
IF((OR((AND(G4807="Non-lead - Copper",J4807="Non-lead - Copper")),
(AND(G4807="Non-lead - Copper",J4807="Non-lead - Plastic")),
(AND(G4807="Non-lead - Copper",J4807="Non-lead - Other")),
(AND(G4807="Non-lead - Copper",J4807="Non-lead")),
(AND(G4807="Non-lead - Plastic",J4807="Non-lead - Copper")),
(AND(G4807="Non-lead - Plastic",J4807="Non-lead - Plastic")),
(AND(G4807="Non-lead - Plastic",J4807="Non-lead - Other")),
(AND(G4807="Non-lead - Plastic",J4807="Non-lead")),
(AND(G4807="Non-lead",J4807="Non-lead - Copper")),
(AND(G4807="Non-lead",J4807="Non-lead - Plastic")),
(AND(G4807="Non-lead",J4807="Non-lead - Other")),
(AND(G4807="Non-lead",J4807="Non-lead")),
(AND(G4807="Non-lead - Other",J4807="Non-lead - Copper")),
(AND(G4807="Non-Lead - Other",J4807="Non-lead - Plastic")),
(AND(G4807="Non-Lead - Other",J4807="Non-lead")),
(AND(G4807="Non-Lead - Other",J4807="Non-lead - Other")))),"Non-Lead",
IF((OR((AND(G4807="Galvanized",J4807="Non-lead")),
(AND(G4807="Galvanized",J4807="Non-lead - Copper")),
(AND(G4807="Galvanized",J4807="Non-lead - Plastic")),
(AND(G4807="Galvanized",J4807="Non-lead")),
(AND(G4807="Galvanized",J4807="Non-lead - Other")))),"Non-Lead",
IF((OR((AND(G4807="Non-lead - Copper",H4807="No",J4807="Galvanized")),
(AND(G4807="Non-lead - Plastic",H4807="No",J4807="Galvanized")),
(AND(G4807="Non-lead",H4807="No",J4807="Galvanized")),
(AND(G4807="Galvanized",H4807="No",J4807="Galvanized")),
(AND(G4807="Non-lead - Other",H4807="No",J4807="Galvanized")))),"Non-lead",
IF((OR((AND(G4807="Unknown - Likely Lead",J4807="Unknown - Likely Lead")),
(AND(G4807="Unknown - Likely Lead",J4807="Unknown - Unlikely Lead")),
(AND(G4807="Unknown - Likely Lead",J4807="Unknown - Material Unknown")),
(AND(G4807="Unknown - Unlikely Lead",J4807="Unknown - Likely Lead")),
(AND(G4807="Unknown - Unlikely Lead",J4807="Unknown - Unlikely Lead")),
(AND(G4807="Unknown - Unlikely Lead",J4807="Unknown - Material Unknown")),
(AND(G4807="Unknown - Material Unknown",J4807="Unknown - Likely Lead")),
(AND(G4807="Unknown - Material Unknown",J4807="Unknown - Unlikely Lead")),
(AND(G4807="Unknown - Material Unknown",J4807="Unknown - Material Unknown")))),"Unknown",
IF((OR((AND(G4807="Unknown - Likely Lead",J4807="Non-lead - Copper")),
(AND(G4807="Unknown - Likely Lead",J4807="Non-lead - Plastic")),
(AND(G4807="Unknown - Likely Lead",J4807="Non-lead")),
(AND(G4807="Unknown - Likely Lead",J4807="Non-lead - Other")),
(AND(G4807="Unknown - Unlikely Lead",J4807="Non-lead - Copper")),
(AND(G4807="Unknown - Unlikely Lead",J4807="Non-lead - Plastic")),
(AND(G4807="Unknown - Unlikely Lead",J4807="Non-lead")),
(AND(G4807="Unknown - Unlikely Lead",J4807="Non-lead - Other")),
(AND(G4807="Unknown - Material Unknown",J4807="Non-lead - Copper")),
(AND(G4807="Unknown - Material Unknown",J4807="Non-lead - Plastic")),
(AND(G4807="Unknown - Material Unknown",J4807="Non-lead")),
(AND(G4807="Unknown - Material Unknown",J4807="Non-lead - Other")))),"Unknown",
IF((OR((AND(G4807="Non-lead - Copper",J4807="Unknown - Likely Lead")),
(AND(G4807="Non-lead - Copper",J4807="Unknown - Unlikely Lead")),
(AND(G4807="Non-lead - Copper",J4807="Unknown - Material Unknown")),
(AND(G4807="Non-lead - Plastic",J4807="Unknown - Likely Lead")),
(AND(G4807="Non-lead - Plastic",J4807="Unknown - Unlikely Lead")),
(AND(G4807="Non-lead - Plastic",J4807="Unknown - Material Unknown")),
(AND(G4807="Non-lead",J4807="Unknown - Likely Lead")),
(AND(G4807="Non-lead",J4807="Unknown - Unlikely Lead")),
(AND(G4807="Non-lead",J4807="Unknown - Material Unknown")),
(AND(G4807="Non-lead - Other",J4807="Unknown - Likely Lead")),
(AND(G4807="Non-Lead - Other",J4807="Unknown - Unlikely Lead")),
(AND(G4807="Non-Lead - Other",J4807="Unknown - Material Unknown")))),"Unknown",
IF((OR((AND(G4807="Galvanized",J4807="Unknown - Likely Lead")),
(AND(G4807="Galvanized",J4807="Unknown - Unlikely Lead")),
(AND(G4807="Galvanized",J4807="Unknown - Material Unknown")))),"Unknown",
IF((OR((AND(G4807="Galvanized",J4807="")))),"Galvanized Requiring Replacement",
IF((OR((AND(G4807="Non-lead - Copper",J4807="")),
(AND(G4807="Non-lead - Plastic",J4807="")),
(AND(G4807="Non-lead",J4807="")),
(AND(G4807="Non-lead - Other",J4807="")))),"Non-lead",
IF((OR((AND(G4807="Unknown - Likely Lead",J4807="")),
(AND(G4807="Unknown - Unlikely Lead",J4807="")),
(AND(G4807="Unknown - Material Unknown",J4807="")))),"Unknown",
""))))))))))))))))</f>
        <v>Non-Lead</v>
      </c>
      <c r="N4807" s="44" t="s">
        <v>39</v>
      </c>
    </row>
    <row r="4808" spans="1:14" ht="30" x14ac:dyDescent="0.25">
      <c r="A4808" s="34" t="s">
        <v>11340</v>
      </c>
      <c r="B4808" s="35" t="s">
        <v>1342</v>
      </c>
      <c r="C4808" s="36" t="s">
        <v>10139</v>
      </c>
      <c r="D4808" s="36" t="s">
        <v>32</v>
      </c>
      <c r="E4808" s="36" t="s">
        <v>644</v>
      </c>
      <c r="F4808" s="37" t="s">
        <v>11341</v>
      </c>
      <c r="G4808" s="38" t="s">
        <v>35</v>
      </c>
      <c r="H4808" s="39" t="s">
        <v>39</v>
      </c>
      <c r="I4808" s="40" t="s">
        <v>37</v>
      </c>
      <c r="J4808" s="42" t="s">
        <v>38</v>
      </c>
      <c r="K4808" s="39" t="s">
        <v>37</v>
      </c>
      <c r="L4808" s="35"/>
      <c r="M4808" s="43" t="str">
        <f>IF((OR(G4808="Lead")),"Lead",
IF((OR(J4808="Lead")),"Lead",
IF((OR(G4808="Lead-lined galvanized")),"Lead",
IF((OR(J4808="Lead-lined galvanized")),"Lead",
IF((OR((AND(G4808="Unknown - Likely Lead",J4808="Galvanized")),
(AND(G4808="Unknown - Unlikely Lead",J4808="Galvanized")),
(AND(G4808="Unknown - Material Unknown",J4808="Galvanized")))),"Galvanized Requiring Replacement",
IF((OR((AND(G4808="Non-lead - Copper",H4808="Yes",J4808="Galvanized")),
(AND(G4808="Non-lead - Copper",H4808="Don't know",J4808="Galvanized")),
(AND(G4808="Non-lead - Copper",H4808="",J4808="Galvanized")),
(AND(G4808="Non-lead - Plastic",H4808="Yes",J4808="Galvanized")),
(AND(G4808="Non-lead - Plastic",H4808="Don't know",J4808="Galvanized")),
(AND(G4808="Non-lead - Plastic",H4808="",J4808="Galvanized")),
(AND(G4808="Non-lead",H4808="Yes",J4808="Galvanized")),
(AND(G4808="Non-lead",H4808="Don't know",J4808="Galvanized")),
(AND(G4808="Non-lead",H4808="",J4808="Galvanized")),
(AND(G4808="Non-lead - Other",H4808="Yes",J4808="Galvanized")),
(AND(G4808="Non-Lead - Other",H4808="Don't know",J4808="Galvanized")),
(AND(G4808="Galvanized",H4808="Yes",J4808="Galvanized")),
(AND(G4808="Galvanized",H4808="Don't know",J4808="Galvanized")),
(AND(G4808="Galvanized",H4808="",J4808="Galvanized")),
(AND(G4808="Non-Lead - Other",H4808="",J4808="Galvanized")))),"Galvanized Requiring Replacement",
IF((OR((AND(G4808="Non-lead - Copper",J4808="Non-lead - Copper")),
(AND(G4808="Non-lead - Copper",J4808="Non-lead - Plastic")),
(AND(G4808="Non-lead - Copper",J4808="Non-lead - Other")),
(AND(G4808="Non-lead - Copper",J4808="Non-lead")),
(AND(G4808="Non-lead - Plastic",J4808="Non-lead - Copper")),
(AND(G4808="Non-lead - Plastic",J4808="Non-lead - Plastic")),
(AND(G4808="Non-lead - Plastic",J4808="Non-lead - Other")),
(AND(G4808="Non-lead - Plastic",J4808="Non-lead")),
(AND(G4808="Non-lead",J4808="Non-lead - Copper")),
(AND(G4808="Non-lead",J4808="Non-lead - Plastic")),
(AND(G4808="Non-lead",J4808="Non-lead - Other")),
(AND(G4808="Non-lead",J4808="Non-lead")),
(AND(G4808="Non-lead - Other",J4808="Non-lead - Copper")),
(AND(G4808="Non-Lead - Other",J4808="Non-lead - Plastic")),
(AND(G4808="Non-Lead - Other",J4808="Non-lead")),
(AND(G4808="Non-Lead - Other",J4808="Non-lead - Other")))),"Non-Lead",
IF((OR((AND(G4808="Galvanized",J4808="Non-lead")),
(AND(G4808="Galvanized",J4808="Non-lead - Copper")),
(AND(G4808="Galvanized",J4808="Non-lead - Plastic")),
(AND(G4808="Galvanized",J4808="Non-lead")),
(AND(G4808="Galvanized",J4808="Non-lead - Other")))),"Non-Lead",
IF((OR((AND(G4808="Non-lead - Copper",H4808="No",J4808="Galvanized")),
(AND(G4808="Non-lead - Plastic",H4808="No",J4808="Galvanized")),
(AND(G4808="Non-lead",H4808="No",J4808="Galvanized")),
(AND(G4808="Galvanized",H4808="No",J4808="Galvanized")),
(AND(G4808="Non-lead - Other",H4808="No",J4808="Galvanized")))),"Non-lead",
IF((OR((AND(G4808="Unknown - Likely Lead",J4808="Unknown - Likely Lead")),
(AND(G4808="Unknown - Likely Lead",J4808="Unknown - Unlikely Lead")),
(AND(G4808="Unknown - Likely Lead",J4808="Unknown - Material Unknown")),
(AND(G4808="Unknown - Unlikely Lead",J4808="Unknown - Likely Lead")),
(AND(G4808="Unknown - Unlikely Lead",J4808="Unknown - Unlikely Lead")),
(AND(G4808="Unknown - Unlikely Lead",J4808="Unknown - Material Unknown")),
(AND(G4808="Unknown - Material Unknown",J4808="Unknown - Likely Lead")),
(AND(G4808="Unknown - Material Unknown",J4808="Unknown - Unlikely Lead")),
(AND(G4808="Unknown - Material Unknown",J4808="Unknown - Material Unknown")))),"Unknown",
IF((OR((AND(G4808="Unknown - Likely Lead",J4808="Non-lead - Copper")),
(AND(G4808="Unknown - Likely Lead",J4808="Non-lead - Plastic")),
(AND(G4808="Unknown - Likely Lead",J4808="Non-lead")),
(AND(G4808="Unknown - Likely Lead",J4808="Non-lead - Other")),
(AND(G4808="Unknown - Unlikely Lead",J4808="Non-lead - Copper")),
(AND(G4808="Unknown - Unlikely Lead",J4808="Non-lead - Plastic")),
(AND(G4808="Unknown - Unlikely Lead",J4808="Non-lead")),
(AND(G4808="Unknown - Unlikely Lead",J4808="Non-lead - Other")),
(AND(G4808="Unknown - Material Unknown",J4808="Non-lead - Copper")),
(AND(G4808="Unknown - Material Unknown",J4808="Non-lead - Plastic")),
(AND(G4808="Unknown - Material Unknown",J4808="Non-lead")),
(AND(G4808="Unknown - Material Unknown",J4808="Non-lead - Other")))),"Unknown",
IF((OR((AND(G4808="Non-lead - Copper",J4808="Unknown - Likely Lead")),
(AND(G4808="Non-lead - Copper",J4808="Unknown - Unlikely Lead")),
(AND(G4808="Non-lead - Copper",J4808="Unknown - Material Unknown")),
(AND(G4808="Non-lead - Plastic",J4808="Unknown - Likely Lead")),
(AND(G4808="Non-lead - Plastic",J4808="Unknown - Unlikely Lead")),
(AND(G4808="Non-lead - Plastic",J4808="Unknown - Material Unknown")),
(AND(G4808="Non-lead",J4808="Unknown - Likely Lead")),
(AND(G4808="Non-lead",J4808="Unknown - Unlikely Lead")),
(AND(G4808="Non-lead",J4808="Unknown - Material Unknown")),
(AND(G4808="Non-lead - Other",J4808="Unknown - Likely Lead")),
(AND(G4808="Non-Lead - Other",J4808="Unknown - Unlikely Lead")),
(AND(G4808="Non-Lead - Other",J4808="Unknown - Material Unknown")))),"Unknown",
IF((OR((AND(G4808="Galvanized",J4808="Unknown - Likely Lead")),
(AND(G4808="Galvanized",J4808="Unknown - Unlikely Lead")),
(AND(G4808="Galvanized",J4808="Unknown - Material Unknown")))),"Unknown",
IF((OR((AND(G4808="Galvanized",J4808="")))),"Galvanized Requiring Replacement",
IF((OR((AND(G4808="Non-lead - Copper",J4808="")),
(AND(G4808="Non-lead - Plastic",J4808="")),
(AND(G4808="Non-lead",J4808="")),
(AND(G4808="Non-lead - Other",J4808="")))),"Non-lead",
IF((OR((AND(G4808="Unknown - Likely Lead",J4808="")),
(AND(G4808="Unknown - Unlikely Lead",J4808="")),
(AND(G4808="Unknown - Material Unknown",J4808="")))),"Unknown",
""))))))))))))))))</f>
        <v>Non-Lead</v>
      </c>
      <c r="N4808" s="44" t="s">
        <v>39</v>
      </c>
    </row>
    <row r="4809" spans="1:14" ht="30" x14ac:dyDescent="0.25">
      <c r="A4809" s="34" t="s">
        <v>11342</v>
      </c>
      <c r="B4809" s="35" t="s">
        <v>1480</v>
      </c>
      <c r="C4809" s="36" t="s">
        <v>10174</v>
      </c>
      <c r="D4809" s="36" t="s">
        <v>32</v>
      </c>
      <c r="E4809" s="36" t="s">
        <v>644</v>
      </c>
      <c r="F4809" s="37" t="s">
        <v>11343</v>
      </c>
      <c r="G4809" s="38" t="s">
        <v>35</v>
      </c>
      <c r="H4809" s="39" t="s">
        <v>39</v>
      </c>
      <c r="I4809" s="40" t="s">
        <v>37</v>
      </c>
      <c r="J4809" s="42" t="s">
        <v>38</v>
      </c>
      <c r="K4809" s="39" t="s">
        <v>37</v>
      </c>
      <c r="L4809" s="35"/>
      <c r="M4809" s="43" t="str">
        <f>IF((OR(G4809="Lead")),"Lead",
IF((OR(J4809="Lead")),"Lead",
IF((OR(G4809="Lead-lined galvanized")),"Lead",
IF((OR(J4809="Lead-lined galvanized")),"Lead",
IF((OR((AND(G4809="Unknown - Likely Lead",J4809="Galvanized")),
(AND(G4809="Unknown - Unlikely Lead",J4809="Galvanized")),
(AND(G4809="Unknown - Material Unknown",J4809="Galvanized")))),"Galvanized Requiring Replacement",
IF((OR((AND(G4809="Non-lead - Copper",H4809="Yes",J4809="Galvanized")),
(AND(G4809="Non-lead - Copper",H4809="Don't know",J4809="Galvanized")),
(AND(G4809="Non-lead - Copper",H4809="",J4809="Galvanized")),
(AND(G4809="Non-lead - Plastic",H4809="Yes",J4809="Galvanized")),
(AND(G4809="Non-lead - Plastic",H4809="Don't know",J4809="Galvanized")),
(AND(G4809="Non-lead - Plastic",H4809="",J4809="Galvanized")),
(AND(G4809="Non-lead",H4809="Yes",J4809="Galvanized")),
(AND(G4809="Non-lead",H4809="Don't know",J4809="Galvanized")),
(AND(G4809="Non-lead",H4809="",J4809="Galvanized")),
(AND(G4809="Non-lead - Other",H4809="Yes",J4809="Galvanized")),
(AND(G4809="Non-Lead - Other",H4809="Don't know",J4809="Galvanized")),
(AND(G4809="Galvanized",H4809="Yes",J4809="Galvanized")),
(AND(G4809="Galvanized",H4809="Don't know",J4809="Galvanized")),
(AND(G4809="Galvanized",H4809="",J4809="Galvanized")),
(AND(G4809="Non-Lead - Other",H4809="",J4809="Galvanized")))),"Galvanized Requiring Replacement",
IF((OR((AND(G4809="Non-lead - Copper",J4809="Non-lead - Copper")),
(AND(G4809="Non-lead - Copper",J4809="Non-lead - Plastic")),
(AND(G4809="Non-lead - Copper",J4809="Non-lead - Other")),
(AND(G4809="Non-lead - Copper",J4809="Non-lead")),
(AND(G4809="Non-lead - Plastic",J4809="Non-lead - Copper")),
(AND(G4809="Non-lead - Plastic",J4809="Non-lead - Plastic")),
(AND(G4809="Non-lead - Plastic",J4809="Non-lead - Other")),
(AND(G4809="Non-lead - Plastic",J4809="Non-lead")),
(AND(G4809="Non-lead",J4809="Non-lead - Copper")),
(AND(G4809="Non-lead",J4809="Non-lead - Plastic")),
(AND(G4809="Non-lead",J4809="Non-lead - Other")),
(AND(G4809="Non-lead",J4809="Non-lead")),
(AND(G4809="Non-lead - Other",J4809="Non-lead - Copper")),
(AND(G4809="Non-Lead - Other",J4809="Non-lead - Plastic")),
(AND(G4809="Non-Lead - Other",J4809="Non-lead")),
(AND(G4809="Non-Lead - Other",J4809="Non-lead - Other")))),"Non-Lead",
IF((OR((AND(G4809="Galvanized",J4809="Non-lead")),
(AND(G4809="Galvanized",J4809="Non-lead - Copper")),
(AND(G4809="Galvanized",J4809="Non-lead - Plastic")),
(AND(G4809="Galvanized",J4809="Non-lead")),
(AND(G4809="Galvanized",J4809="Non-lead - Other")))),"Non-Lead",
IF((OR((AND(G4809="Non-lead - Copper",H4809="No",J4809="Galvanized")),
(AND(G4809="Non-lead - Plastic",H4809="No",J4809="Galvanized")),
(AND(G4809="Non-lead",H4809="No",J4809="Galvanized")),
(AND(G4809="Galvanized",H4809="No",J4809="Galvanized")),
(AND(G4809="Non-lead - Other",H4809="No",J4809="Galvanized")))),"Non-lead",
IF((OR((AND(G4809="Unknown - Likely Lead",J4809="Unknown - Likely Lead")),
(AND(G4809="Unknown - Likely Lead",J4809="Unknown - Unlikely Lead")),
(AND(G4809="Unknown - Likely Lead",J4809="Unknown - Material Unknown")),
(AND(G4809="Unknown - Unlikely Lead",J4809="Unknown - Likely Lead")),
(AND(G4809="Unknown - Unlikely Lead",J4809="Unknown - Unlikely Lead")),
(AND(G4809="Unknown - Unlikely Lead",J4809="Unknown - Material Unknown")),
(AND(G4809="Unknown - Material Unknown",J4809="Unknown - Likely Lead")),
(AND(G4809="Unknown - Material Unknown",J4809="Unknown - Unlikely Lead")),
(AND(G4809="Unknown - Material Unknown",J4809="Unknown - Material Unknown")))),"Unknown",
IF((OR((AND(G4809="Unknown - Likely Lead",J4809="Non-lead - Copper")),
(AND(G4809="Unknown - Likely Lead",J4809="Non-lead - Plastic")),
(AND(G4809="Unknown - Likely Lead",J4809="Non-lead")),
(AND(G4809="Unknown - Likely Lead",J4809="Non-lead - Other")),
(AND(G4809="Unknown - Unlikely Lead",J4809="Non-lead - Copper")),
(AND(G4809="Unknown - Unlikely Lead",J4809="Non-lead - Plastic")),
(AND(G4809="Unknown - Unlikely Lead",J4809="Non-lead")),
(AND(G4809="Unknown - Unlikely Lead",J4809="Non-lead - Other")),
(AND(G4809="Unknown - Material Unknown",J4809="Non-lead - Copper")),
(AND(G4809="Unknown - Material Unknown",J4809="Non-lead - Plastic")),
(AND(G4809="Unknown - Material Unknown",J4809="Non-lead")),
(AND(G4809="Unknown - Material Unknown",J4809="Non-lead - Other")))),"Unknown",
IF((OR((AND(G4809="Non-lead - Copper",J4809="Unknown - Likely Lead")),
(AND(G4809="Non-lead - Copper",J4809="Unknown - Unlikely Lead")),
(AND(G4809="Non-lead - Copper",J4809="Unknown - Material Unknown")),
(AND(G4809="Non-lead - Plastic",J4809="Unknown - Likely Lead")),
(AND(G4809="Non-lead - Plastic",J4809="Unknown - Unlikely Lead")),
(AND(G4809="Non-lead - Plastic",J4809="Unknown - Material Unknown")),
(AND(G4809="Non-lead",J4809="Unknown - Likely Lead")),
(AND(G4809="Non-lead",J4809="Unknown - Unlikely Lead")),
(AND(G4809="Non-lead",J4809="Unknown - Material Unknown")),
(AND(G4809="Non-lead - Other",J4809="Unknown - Likely Lead")),
(AND(G4809="Non-Lead - Other",J4809="Unknown - Unlikely Lead")),
(AND(G4809="Non-Lead - Other",J4809="Unknown - Material Unknown")))),"Unknown",
IF((OR((AND(G4809="Galvanized",J4809="Unknown - Likely Lead")),
(AND(G4809="Galvanized",J4809="Unknown - Unlikely Lead")),
(AND(G4809="Galvanized",J4809="Unknown - Material Unknown")))),"Unknown",
IF((OR((AND(G4809="Galvanized",J4809="")))),"Galvanized Requiring Replacement",
IF((OR((AND(G4809="Non-lead - Copper",J4809="")),
(AND(G4809="Non-lead - Plastic",J4809="")),
(AND(G4809="Non-lead",J4809="")),
(AND(G4809="Non-lead - Other",J4809="")))),"Non-lead",
IF((OR((AND(G4809="Unknown - Likely Lead",J4809="")),
(AND(G4809="Unknown - Unlikely Lead",J4809="")),
(AND(G4809="Unknown - Material Unknown",J4809="")))),"Unknown",
""))))))))))))))))</f>
        <v>Non-Lead</v>
      </c>
      <c r="N4809" s="44" t="s">
        <v>39</v>
      </c>
    </row>
    <row r="4810" spans="1:14" ht="30" x14ac:dyDescent="0.25">
      <c r="A4810" s="34" t="s">
        <v>11344</v>
      </c>
      <c r="B4810" s="35" t="s">
        <v>9743</v>
      </c>
      <c r="C4810" s="36" t="s">
        <v>10497</v>
      </c>
      <c r="D4810" s="36" t="s">
        <v>32</v>
      </c>
      <c r="E4810" s="36" t="s">
        <v>644</v>
      </c>
      <c r="F4810" s="37" t="s">
        <v>11345</v>
      </c>
      <c r="G4810" s="38" t="s">
        <v>35</v>
      </c>
      <c r="H4810" s="39" t="s">
        <v>39</v>
      </c>
      <c r="I4810" s="40" t="s">
        <v>37</v>
      </c>
      <c r="J4810" s="42" t="s">
        <v>38</v>
      </c>
      <c r="K4810" s="39" t="s">
        <v>37</v>
      </c>
      <c r="L4810" s="35"/>
      <c r="M4810" s="43" t="str">
        <f>IF((OR(G4810="Lead")),"Lead",
IF((OR(J4810="Lead")),"Lead",
IF((OR(G4810="Lead-lined galvanized")),"Lead",
IF((OR(J4810="Lead-lined galvanized")),"Lead",
IF((OR((AND(G4810="Unknown - Likely Lead",J4810="Galvanized")),
(AND(G4810="Unknown - Unlikely Lead",J4810="Galvanized")),
(AND(G4810="Unknown - Material Unknown",J4810="Galvanized")))),"Galvanized Requiring Replacement",
IF((OR((AND(G4810="Non-lead - Copper",H4810="Yes",J4810="Galvanized")),
(AND(G4810="Non-lead - Copper",H4810="Don't know",J4810="Galvanized")),
(AND(G4810="Non-lead - Copper",H4810="",J4810="Galvanized")),
(AND(G4810="Non-lead - Plastic",H4810="Yes",J4810="Galvanized")),
(AND(G4810="Non-lead - Plastic",H4810="Don't know",J4810="Galvanized")),
(AND(G4810="Non-lead - Plastic",H4810="",J4810="Galvanized")),
(AND(G4810="Non-lead",H4810="Yes",J4810="Galvanized")),
(AND(G4810="Non-lead",H4810="Don't know",J4810="Galvanized")),
(AND(G4810="Non-lead",H4810="",J4810="Galvanized")),
(AND(G4810="Non-lead - Other",H4810="Yes",J4810="Galvanized")),
(AND(G4810="Non-Lead - Other",H4810="Don't know",J4810="Galvanized")),
(AND(G4810="Galvanized",H4810="Yes",J4810="Galvanized")),
(AND(G4810="Galvanized",H4810="Don't know",J4810="Galvanized")),
(AND(G4810="Galvanized",H4810="",J4810="Galvanized")),
(AND(G4810="Non-Lead - Other",H4810="",J4810="Galvanized")))),"Galvanized Requiring Replacement",
IF((OR((AND(G4810="Non-lead - Copper",J4810="Non-lead - Copper")),
(AND(G4810="Non-lead - Copper",J4810="Non-lead - Plastic")),
(AND(G4810="Non-lead - Copper",J4810="Non-lead - Other")),
(AND(G4810="Non-lead - Copper",J4810="Non-lead")),
(AND(G4810="Non-lead - Plastic",J4810="Non-lead - Copper")),
(AND(G4810="Non-lead - Plastic",J4810="Non-lead - Plastic")),
(AND(G4810="Non-lead - Plastic",J4810="Non-lead - Other")),
(AND(G4810="Non-lead - Plastic",J4810="Non-lead")),
(AND(G4810="Non-lead",J4810="Non-lead - Copper")),
(AND(G4810="Non-lead",J4810="Non-lead - Plastic")),
(AND(G4810="Non-lead",J4810="Non-lead - Other")),
(AND(G4810="Non-lead",J4810="Non-lead")),
(AND(G4810="Non-lead - Other",J4810="Non-lead - Copper")),
(AND(G4810="Non-Lead - Other",J4810="Non-lead - Plastic")),
(AND(G4810="Non-Lead - Other",J4810="Non-lead")),
(AND(G4810="Non-Lead - Other",J4810="Non-lead - Other")))),"Non-Lead",
IF((OR((AND(G4810="Galvanized",J4810="Non-lead")),
(AND(G4810="Galvanized",J4810="Non-lead - Copper")),
(AND(G4810="Galvanized",J4810="Non-lead - Plastic")),
(AND(G4810="Galvanized",J4810="Non-lead")),
(AND(G4810="Galvanized",J4810="Non-lead - Other")))),"Non-Lead",
IF((OR((AND(G4810="Non-lead - Copper",H4810="No",J4810="Galvanized")),
(AND(G4810="Non-lead - Plastic",H4810="No",J4810="Galvanized")),
(AND(G4810="Non-lead",H4810="No",J4810="Galvanized")),
(AND(G4810="Galvanized",H4810="No",J4810="Galvanized")),
(AND(G4810="Non-lead - Other",H4810="No",J4810="Galvanized")))),"Non-lead",
IF((OR((AND(G4810="Unknown - Likely Lead",J4810="Unknown - Likely Lead")),
(AND(G4810="Unknown - Likely Lead",J4810="Unknown - Unlikely Lead")),
(AND(G4810="Unknown - Likely Lead",J4810="Unknown - Material Unknown")),
(AND(G4810="Unknown - Unlikely Lead",J4810="Unknown - Likely Lead")),
(AND(G4810="Unknown - Unlikely Lead",J4810="Unknown - Unlikely Lead")),
(AND(G4810="Unknown - Unlikely Lead",J4810="Unknown - Material Unknown")),
(AND(G4810="Unknown - Material Unknown",J4810="Unknown - Likely Lead")),
(AND(G4810="Unknown - Material Unknown",J4810="Unknown - Unlikely Lead")),
(AND(G4810="Unknown - Material Unknown",J4810="Unknown - Material Unknown")))),"Unknown",
IF((OR((AND(G4810="Unknown - Likely Lead",J4810="Non-lead - Copper")),
(AND(G4810="Unknown - Likely Lead",J4810="Non-lead - Plastic")),
(AND(G4810="Unknown - Likely Lead",J4810="Non-lead")),
(AND(G4810="Unknown - Likely Lead",J4810="Non-lead - Other")),
(AND(G4810="Unknown - Unlikely Lead",J4810="Non-lead - Copper")),
(AND(G4810="Unknown - Unlikely Lead",J4810="Non-lead - Plastic")),
(AND(G4810="Unknown - Unlikely Lead",J4810="Non-lead")),
(AND(G4810="Unknown - Unlikely Lead",J4810="Non-lead - Other")),
(AND(G4810="Unknown - Material Unknown",J4810="Non-lead - Copper")),
(AND(G4810="Unknown - Material Unknown",J4810="Non-lead - Plastic")),
(AND(G4810="Unknown - Material Unknown",J4810="Non-lead")),
(AND(G4810="Unknown - Material Unknown",J4810="Non-lead - Other")))),"Unknown",
IF((OR((AND(G4810="Non-lead - Copper",J4810="Unknown - Likely Lead")),
(AND(G4810="Non-lead - Copper",J4810="Unknown - Unlikely Lead")),
(AND(G4810="Non-lead - Copper",J4810="Unknown - Material Unknown")),
(AND(G4810="Non-lead - Plastic",J4810="Unknown - Likely Lead")),
(AND(G4810="Non-lead - Plastic",J4810="Unknown - Unlikely Lead")),
(AND(G4810="Non-lead - Plastic",J4810="Unknown - Material Unknown")),
(AND(G4810="Non-lead",J4810="Unknown - Likely Lead")),
(AND(G4810="Non-lead",J4810="Unknown - Unlikely Lead")),
(AND(G4810="Non-lead",J4810="Unknown - Material Unknown")),
(AND(G4810="Non-lead - Other",J4810="Unknown - Likely Lead")),
(AND(G4810="Non-Lead - Other",J4810="Unknown - Unlikely Lead")),
(AND(G4810="Non-Lead - Other",J4810="Unknown - Material Unknown")))),"Unknown",
IF((OR((AND(G4810="Galvanized",J4810="Unknown - Likely Lead")),
(AND(G4810="Galvanized",J4810="Unknown - Unlikely Lead")),
(AND(G4810="Galvanized",J4810="Unknown - Material Unknown")))),"Unknown",
IF((OR((AND(G4810="Galvanized",J4810="")))),"Galvanized Requiring Replacement",
IF((OR((AND(G4810="Non-lead - Copper",J4810="")),
(AND(G4810="Non-lead - Plastic",J4810="")),
(AND(G4810="Non-lead",J4810="")),
(AND(G4810="Non-lead - Other",J4810="")))),"Non-lead",
IF((OR((AND(G4810="Unknown - Likely Lead",J4810="")),
(AND(G4810="Unknown - Unlikely Lead",J4810="")),
(AND(G4810="Unknown - Material Unknown",J4810="")))),"Unknown",
""))))))))))))))))</f>
        <v>Non-Lead</v>
      </c>
      <c r="N4810" s="44" t="s">
        <v>39</v>
      </c>
    </row>
    <row r="4811" spans="1:14" x14ac:dyDescent="0.25">
      <c r="A4811" s="34" t="s">
        <v>11346</v>
      </c>
      <c r="B4811" s="35" t="s">
        <v>4134</v>
      </c>
      <c r="C4811" s="36" t="s">
        <v>9506</v>
      </c>
      <c r="D4811" s="36" t="s">
        <v>32</v>
      </c>
      <c r="E4811" s="36" t="s">
        <v>644</v>
      </c>
      <c r="F4811" s="37" t="s">
        <v>11347</v>
      </c>
      <c r="G4811" s="38" t="s">
        <v>35</v>
      </c>
      <c r="H4811" s="39" t="s">
        <v>39</v>
      </c>
      <c r="I4811" s="40" t="s">
        <v>63</v>
      </c>
      <c r="J4811" s="42" t="s">
        <v>38</v>
      </c>
      <c r="K4811" s="39" t="s">
        <v>63</v>
      </c>
      <c r="L4811" s="35"/>
      <c r="M4811" s="43" t="str">
        <f>IF((OR(G4811="Lead")),"Lead",
IF((OR(J4811="Lead")),"Lead",
IF((OR(G4811="Lead-lined galvanized")),"Lead",
IF((OR(J4811="Lead-lined galvanized")),"Lead",
IF((OR((AND(G4811="Unknown - Likely Lead",J4811="Galvanized")),
(AND(G4811="Unknown - Unlikely Lead",J4811="Galvanized")),
(AND(G4811="Unknown - Material Unknown",J4811="Galvanized")))),"Galvanized Requiring Replacement",
IF((OR((AND(G4811="Non-lead - Copper",H4811="Yes",J4811="Galvanized")),
(AND(G4811="Non-lead - Copper",H4811="Don't know",J4811="Galvanized")),
(AND(G4811="Non-lead - Copper",H4811="",J4811="Galvanized")),
(AND(G4811="Non-lead - Plastic",H4811="Yes",J4811="Galvanized")),
(AND(G4811="Non-lead - Plastic",H4811="Don't know",J4811="Galvanized")),
(AND(G4811="Non-lead - Plastic",H4811="",J4811="Galvanized")),
(AND(G4811="Non-lead",H4811="Yes",J4811="Galvanized")),
(AND(G4811="Non-lead",H4811="Don't know",J4811="Galvanized")),
(AND(G4811="Non-lead",H4811="",J4811="Galvanized")),
(AND(G4811="Non-lead - Other",H4811="Yes",J4811="Galvanized")),
(AND(G4811="Non-Lead - Other",H4811="Don't know",J4811="Galvanized")),
(AND(G4811="Galvanized",H4811="Yes",J4811="Galvanized")),
(AND(G4811="Galvanized",H4811="Don't know",J4811="Galvanized")),
(AND(G4811="Galvanized",H4811="",J4811="Galvanized")),
(AND(G4811="Non-Lead - Other",H4811="",J4811="Galvanized")))),"Galvanized Requiring Replacement",
IF((OR((AND(G4811="Non-lead - Copper",J4811="Non-lead - Copper")),
(AND(G4811="Non-lead - Copper",J4811="Non-lead - Plastic")),
(AND(G4811="Non-lead - Copper",J4811="Non-lead - Other")),
(AND(G4811="Non-lead - Copper",J4811="Non-lead")),
(AND(G4811="Non-lead - Plastic",J4811="Non-lead - Copper")),
(AND(G4811="Non-lead - Plastic",J4811="Non-lead - Plastic")),
(AND(G4811="Non-lead - Plastic",J4811="Non-lead - Other")),
(AND(G4811="Non-lead - Plastic",J4811="Non-lead")),
(AND(G4811="Non-lead",J4811="Non-lead - Copper")),
(AND(G4811="Non-lead",J4811="Non-lead - Plastic")),
(AND(G4811="Non-lead",J4811="Non-lead - Other")),
(AND(G4811="Non-lead",J4811="Non-lead")),
(AND(G4811="Non-lead - Other",J4811="Non-lead - Copper")),
(AND(G4811="Non-Lead - Other",J4811="Non-lead - Plastic")),
(AND(G4811="Non-Lead - Other",J4811="Non-lead")),
(AND(G4811="Non-Lead - Other",J4811="Non-lead - Other")))),"Non-Lead",
IF((OR((AND(G4811="Galvanized",J4811="Non-lead")),
(AND(G4811="Galvanized",J4811="Non-lead - Copper")),
(AND(G4811="Galvanized",J4811="Non-lead - Plastic")),
(AND(G4811="Galvanized",J4811="Non-lead")),
(AND(G4811="Galvanized",J4811="Non-lead - Other")))),"Non-Lead",
IF((OR((AND(G4811="Non-lead - Copper",H4811="No",J4811="Galvanized")),
(AND(G4811="Non-lead - Plastic",H4811="No",J4811="Galvanized")),
(AND(G4811="Non-lead",H4811="No",J4811="Galvanized")),
(AND(G4811="Galvanized",H4811="No",J4811="Galvanized")),
(AND(G4811="Non-lead - Other",H4811="No",J4811="Galvanized")))),"Non-lead",
IF((OR((AND(G4811="Unknown - Likely Lead",J4811="Unknown - Likely Lead")),
(AND(G4811="Unknown - Likely Lead",J4811="Unknown - Unlikely Lead")),
(AND(G4811="Unknown - Likely Lead",J4811="Unknown - Material Unknown")),
(AND(G4811="Unknown - Unlikely Lead",J4811="Unknown - Likely Lead")),
(AND(G4811="Unknown - Unlikely Lead",J4811="Unknown - Unlikely Lead")),
(AND(G4811="Unknown - Unlikely Lead",J4811="Unknown - Material Unknown")),
(AND(G4811="Unknown - Material Unknown",J4811="Unknown - Likely Lead")),
(AND(G4811="Unknown - Material Unknown",J4811="Unknown - Unlikely Lead")),
(AND(G4811="Unknown - Material Unknown",J4811="Unknown - Material Unknown")))),"Unknown",
IF((OR((AND(G4811="Unknown - Likely Lead",J4811="Non-lead - Copper")),
(AND(G4811="Unknown - Likely Lead",J4811="Non-lead - Plastic")),
(AND(G4811="Unknown - Likely Lead",J4811="Non-lead")),
(AND(G4811="Unknown - Likely Lead",J4811="Non-lead - Other")),
(AND(G4811="Unknown - Unlikely Lead",J4811="Non-lead - Copper")),
(AND(G4811="Unknown - Unlikely Lead",J4811="Non-lead - Plastic")),
(AND(G4811="Unknown - Unlikely Lead",J4811="Non-lead")),
(AND(G4811="Unknown - Unlikely Lead",J4811="Non-lead - Other")),
(AND(G4811="Unknown - Material Unknown",J4811="Non-lead - Copper")),
(AND(G4811="Unknown - Material Unknown",J4811="Non-lead - Plastic")),
(AND(G4811="Unknown - Material Unknown",J4811="Non-lead")),
(AND(G4811="Unknown - Material Unknown",J4811="Non-lead - Other")))),"Unknown",
IF((OR((AND(G4811="Non-lead - Copper",J4811="Unknown - Likely Lead")),
(AND(G4811="Non-lead - Copper",J4811="Unknown - Unlikely Lead")),
(AND(G4811="Non-lead - Copper",J4811="Unknown - Material Unknown")),
(AND(G4811="Non-lead - Plastic",J4811="Unknown - Likely Lead")),
(AND(G4811="Non-lead - Plastic",J4811="Unknown - Unlikely Lead")),
(AND(G4811="Non-lead - Plastic",J4811="Unknown - Material Unknown")),
(AND(G4811="Non-lead",J4811="Unknown - Likely Lead")),
(AND(G4811="Non-lead",J4811="Unknown - Unlikely Lead")),
(AND(G4811="Non-lead",J4811="Unknown - Material Unknown")),
(AND(G4811="Non-lead - Other",J4811="Unknown - Likely Lead")),
(AND(G4811="Non-Lead - Other",J4811="Unknown - Unlikely Lead")),
(AND(G4811="Non-Lead - Other",J4811="Unknown - Material Unknown")))),"Unknown",
IF((OR((AND(G4811="Galvanized",J4811="Unknown - Likely Lead")),
(AND(G4811="Galvanized",J4811="Unknown - Unlikely Lead")),
(AND(G4811="Galvanized",J4811="Unknown - Material Unknown")))),"Unknown",
IF((OR((AND(G4811="Galvanized",J4811="")))),"Galvanized Requiring Replacement",
IF((OR((AND(G4811="Non-lead - Copper",J4811="")),
(AND(G4811="Non-lead - Plastic",J4811="")),
(AND(G4811="Non-lead",J4811="")),
(AND(G4811="Non-lead - Other",J4811="")))),"Non-lead",
IF((OR((AND(G4811="Unknown - Likely Lead",J4811="")),
(AND(G4811="Unknown - Unlikely Lead",J4811="")),
(AND(G4811="Unknown - Material Unknown",J4811="")))),"Unknown",
""))))))))))))))))</f>
        <v>Non-Lead</v>
      </c>
      <c r="N4811" s="44" t="s">
        <v>39</v>
      </c>
    </row>
    <row r="4812" spans="1:14" x14ac:dyDescent="0.25">
      <c r="A4812" s="34" t="s">
        <v>11348</v>
      </c>
      <c r="B4812" s="35" t="s">
        <v>11349</v>
      </c>
      <c r="C4812" s="36" t="s">
        <v>9506</v>
      </c>
      <c r="D4812" s="36" t="s">
        <v>32</v>
      </c>
      <c r="E4812" s="36" t="s">
        <v>644</v>
      </c>
      <c r="F4812" s="37" t="s">
        <v>11350</v>
      </c>
      <c r="G4812" s="38" t="s">
        <v>35</v>
      </c>
      <c r="H4812" s="39" t="s">
        <v>39</v>
      </c>
      <c r="I4812" s="40" t="s">
        <v>63</v>
      </c>
      <c r="J4812" s="42" t="s">
        <v>38</v>
      </c>
      <c r="K4812" s="39" t="s">
        <v>63</v>
      </c>
      <c r="L4812" s="35"/>
      <c r="M4812" s="43" t="str">
        <f>IF((OR(G4812="Lead")),"Lead",
IF((OR(J4812="Lead")),"Lead",
IF((OR(G4812="Lead-lined galvanized")),"Lead",
IF((OR(J4812="Lead-lined galvanized")),"Lead",
IF((OR((AND(G4812="Unknown - Likely Lead",J4812="Galvanized")),
(AND(G4812="Unknown - Unlikely Lead",J4812="Galvanized")),
(AND(G4812="Unknown - Material Unknown",J4812="Galvanized")))),"Galvanized Requiring Replacement",
IF((OR((AND(G4812="Non-lead - Copper",H4812="Yes",J4812="Galvanized")),
(AND(G4812="Non-lead - Copper",H4812="Don't know",J4812="Galvanized")),
(AND(G4812="Non-lead - Copper",H4812="",J4812="Galvanized")),
(AND(G4812="Non-lead - Plastic",H4812="Yes",J4812="Galvanized")),
(AND(G4812="Non-lead - Plastic",H4812="Don't know",J4812="Galvanized")),
(AND(G4812="Non-lead - Plastic",H4812="",J4812="Galvanized")),
(AND(G4812="Non-lead",H4812="Yes",J4812="Galvanized")),
(AND(G4812="Non-lead",H4812="Don't know",J4812="Galvanized")),
(AND(G4812="Non-lead",H4812="",J4812="Galvanized")),
(AND(G4812="Non-lead - Other",H4812="Yes",J4812="Galvanized")),
(AND(G4812="Non-Lead - Other",H4812="Don't know",J4812="Galvanized")),
(AND(G4812="Galvanized",H4812="Yes",J4812="Galvanized")),
(AND(G4812="Galvanized",H4812="Don't know",J4812="Galvanized")),
(AND(G4812="Galvanized",H4812="",J4812="Galvanized")),
(AND(G4812="Non-Lead - Other",H4812="",J4812="Galvanized")))),"Galvanized Requiring Replacement",
IF((OR((AND(G4812="Non-lead - Copper",J4812="Non-lead - Copper")),
(AND(G4812="Non-lead - Copper",J4812="Non-lead - Plastic")),
(AND(G4812="Non-lead - Copper",J4812="Non-lead - Other")),
(AND(G4812="Non-lead - Copper",J4812="Non-lead")),
(AND(G4812="Non-lead - Plastic",J4812="Non-lead - Copper")),
(AND(G4812="Non-lead - Plastic",J4812="Non-lead - Plastic")),
(AND(G4812="Non-lead - Plastic",J4812="Non-lead - Other")),
(AND(G4812="Non-lead - Plastic",J4812="Non-lead")),
(AND(G4812="Non-lead",J4812="Non-lead - Copper")),
(AND(G4812="Non-lead",J4812="Non-lead - Plastic")),
(AND(G4812="Non-lead",J4812="Non-lead - Other")),
(AND(G4812="Non-lead",J4812="Non-lead")),
(AND(G4812="Non-lead - Other",J4812="Non-lead - Copper")),
(AND(G4812="Non-Lead - Other",J4812="Non-lead - Plastic")),
(AND(G4812="Non-Lead - Other",J4812="Non-lead")),
(AND(G4812="Non-Lead - Other",J4812="Non-lead - Other")))),"Non-Lead",
IF((OR((AND(G4812="Galvanized",J4812="Non-lead")),
(AND(G4812="Galvanized",J4812="Non-lead - Copper")),
(AND(G4812="Galvanized",J4812="Non-lead - Plastic")),
(AND(G4812="Galvanized",J4812="Non-lead")),
(AND(G4812="Galvanized",J4812="Non-lead - Other")))),"Non-Lead",
IF((OR((AND(G4812="Non-lead - Copper",H4812="No",J4812="Galvanized")),
(AND(G4812="Non-lead - Plastic",H4812="No",J4812="Galvanized")),
(AND(G4812="Non-lead",H4812="No",J4812="Galvanized")),
(AND(G4812="Galvanized",H4812="No",J4812="Galvanized")),
(AND(G4812="Non-lead - Other",H4812="No",J4812="Galvanized")))),"Non-lead",
IF((OR((AND(G4812="Unknown - Likely Lead",J4812="Unknown - Likely Lead")),
(AND(G4812="Unknown - Likely Lead",J4812="Unknown - Unlikely Lead")),
(AND(G4812="Unknown - Likely Lead",J4812="Unknown - Material Unknown")),
(AND(G4812="Unknown - Unlikely Lead",J4812="Unknown - Likely Lead")),
(AND(G4812="Unknown - Unlikely Lead",J4812="Unknown - Unlikely Lead")),
(AND(G4812="Unknown - Unlikely Lead",J4812="Unknown - Material Unknown")),
(AND(G4812="Unknown - Material Unknown",J4812="Unknown - Likely Lead")),
(AND(G4812="Unknown - Material Unknown",J4812="Unknown - Unlikely Lead")),
(AND(G4812="Unknown - Material Unknown",J4812="Unknown - Material Unknown")))),"Unknown",
IF((OR((AND(G4812="Unknown - Likely Lead",J4812="Non-lead - Copper")),
(AND(G4812="Unknown - Likely Lead",J4812="Non-lead - Plastic")),
(AND(G4812="Unknown - Likely Lead",J4812="Non-lead")),
(AND(G4812="Unknown - Likely Lead",J4812="Non-lead - Other")),
(AND(G4812="Unknown - Unlikely Lead",J4812="Non-lead - Copper")),
(AND(G4812="Unknown - Unlikely Lead",J4812="Non-lead - Plastic")),
(AND(G4812="Unknown - Unlikely Lead",J4812="Non-lead")),
(AND(G4812="Unknown - Unlikely Lead",J4812="Non-lead - Other")),
(AND(G4812="Unknown - Material Unknown",J4812="Non-lead - Copper")),
(AND(G4812="Unknown - Material Unknown",J4812="Non-lead - Plastic")),
(AND(G4812="Unknown - Material Unknown",J4812="Non-lead")),
(AND(G4812="Unknown - Material Unknown",J4812="Non-lead - Other")))),"Unknown",
IF((OR((AND(G4812="Non-lead - Copper",J4812="Unknown - Likely Lead")),
(AND(G4812="Non-lead - Copper",J4812="Unknown - Unlikely Lead")),
(AND(G4812="Non-lead - Copper",J4812="Unknown - Material Unknown")),
(AND(G4812="Non-lead - Plastic",J4812="Unknown - Likely Lead")),
(AND(G4812="Non-lead - Plastic",J4812="Unknown - Unlikely Lead")),
(AND(G4812="Non-lead - Plastic",J4812="Unknown - Material Unknown")),
(AND(G4812="Non-lead",J4812="Unknown - Likely Lead")),
(AND(G4812="Non-lead",J4812="Unknown - Unlikely Lead")),
(AND(G4812="Non-lead",J4812="Unknown - Material Unknown")),
(AND(G4812="Non-lead - Other",J4812="Unknown - Likely Lead")),
(AND(G4812="Non-Lead - Other",J4812="Unknown - Unlikely Lead")),
(AND(G4812="Non-Lead - Other",J4812="Unknown - Material Unknown")))),"Unknown",
IF((OR((AND(G4812="Galvanized",J4812="Unknown - Likely Lead")),
(AND(G4812="Galvanized",J4812="Unknown - Unlikely Lead")),
(AND(G4812="Galvanized",J4812="Unknown - Material Unknown")))),"Unknown",
IF((OR((AND(G4812="Galvanized",J4812="")))),"Galvanized Requiring Replacement",
IF((OR((AND(G4812="Non-lead - Copper",J4812="")),
(AND(G4812="Non-lead - Plastic",J4812="")),
(AND(G4812="Non-lead",J4812="")),
(AND(G4812="Non-lead - Other",J4812="")))),"Non-lead",
IF((OR((AND(G4812="Unknown - Likely Lead",J4812="")),
(AND(G4812="Unknown - Unlikely Lead",J4812="")),
(AND(G4812="Unknown - Material Unknown",J4812="")))),"Unknown",
""))))))))))))))))</f>
        <v>Non-Lead</v>
      </c>
      <c r="N4812" s="44" t="s">
        <v>39</v>
      </c>
    </row>
    <row r="4813" spans="1:14" ht="30" x14ac:dyDescent="0.25">
      <c r="A4813" s="34" t="s">
        <v>11351</v>
      </c>
      <c r="B4813" s="35" t="s">
        <v>82</v>
      </c>
      <c r="C4813" s="36" t="s">
        <v>10306</v>
      </c>
      <c r="D4813" s="36" t="s">
        <v>32</v>
      </c>
      <c r="E4813" s="36" t="s">
        <v>644</v>
      </c>
      <c r="F4813" s="37" t="s">
        <v>11352</v>
      </c>
      <c r="G4813" s="38" t="s">
        <v>35</v>
      </c>
      <c r="H4813" s="39" t="s">
        <v>39</v>
      </c>
      <c r="I4813" s="40" t="s">
        <v>37</v>
      </c>
      <c r="J4813" s="42" t="s">
        <v>38</v>
      </c>
      <c r="K4813" s="39" t="s">
        <v>37</v>
      </c>
      <c r="L4813" s="35"/>
      <c r="M4813" s="43" t="str">
        <f>IF((OR(G4813="Lead")),"Lead",
IF((OR(J4813="Lead")),"Lead",
IF((OR(G4813="Lead-lined galvanized")),"Lead",
IF((OR(J4813="Lead-lined galvanized")),"Lead",
IF((OR((AND(G4813="Unknown - Likely Lead",J4813="Galvanized")),
(AND(G4813="Unknown - Unlikely Lead",J4813="Galvanized")),
(AND(G4813="Unknown - Material Unknown",J4813="Galvanized")))),"Galvanized Requiring Replacement",
IF((OR((AND(G4813="Non-lead - Copper",H4813="Yes",J4813="Galvanized")),
(AND(G4813="Non-lead - Copper",H4813="Don't know",J4813="Galvanized")),
(AND(G4813="Non-lead - Copper",H4813="",J4813="Galvanized")),
(AND(G4813="Non-lead - Plastic",H4813="Yes",J4813="Galvanized")),
(AND(G4813="Non-lead - Plastic",H4813="Don't know",J4813="Galvanized")),
(AND(G4813="Non-lead - Plastic",H4813="",J4813="Galvanized")),
(AND(G4813="Non-lead",H4813="Yes",J4813="Galvanized")),
(AND(G4813="Non-lead",H4813="Don't know",J4813="Galvanized")),
(AND(G4813="Non-lead",H4813="",J4813="Galvanized")),
(AND(G4813="Non-lead - Other",H4813="Yes",J4813="Galvanized")),
(AND(G4813="Non-Lead - Other",H4813="Don't know",J4813="Galvanized")),
(AND(G4813="Galvanized",H4813="Yes",J4813="Galvanized")),
(AND(G4813="Galvanized",H4813="Don't know",J4813="Galvanized")),
(AND(G4813="Galvanized",H4813="",J4813="Galvanized")),
(AND(G4813="Non-Lead - Other",H4813="",J4813="Galvanized")))),"Galvanized Requiring Replacement",
IF((OR((AND(G4813="Non-lead - Copper",J4813="Non-lead - Copper")),
(AND(G4813="Non-lead - Copper",J4813="Non-lead - Plastic")),
(AND(G4813="Non-lead - Copper",J4813="Non-lead - Other")),
(AND(G4813="Non-lead - Copper",J4813="Non-lead")),
(AND(G4813="Non-lead - Plastic",J4813="Non-lead - Copper")),
(AND(G4813="Non-lead - Plastic",J4813="Non-lead - Plastic")),
(AND(G4813="Non-lead - Plastic",J4813="Non-lead - Other")),
(AND(G4813="Non-lead - Plastic",J4813="Non-lead")),
(AND(G4813="Non-lead",J4813="Non-lead - Copper")),
(AND(G4813="Non-lead",J4813="Non-lead - Plastic")),
(AND(G4813="Non-lead",J4813="Non-lead - Other")),
(AND(G4813="Non-lead",J4813="Non-lead")),
(AND(G4813="Non-lead - Other",J4813="Non-lead - Copper")),
(AND(G4813="Non-Lead - Other",J4813="Non-lead - Plastic")),
(AND(G4813="Non-Lead - Other",J4813="Non-lead")),
(AND(G4813="Non-Lead - Other",J4813="Non-lead - Other")))),"Non-Lead",
IF((OR((AND(G4813="Galvanized",J4813="Non-lead")),
(AND(G4813="Galvanized",J4813="Non-lead - Copper")),
(AND(G4813="Galvanized",J4813="Non-lead - Plastic")),
(AND(G4813="Galvanized",J4813="Non-lead")),
(AND(G4813="Galvanized",J4813="Non-lead - Other")))),"Non-Lead",
IF((OR((AND(G4813="Non-lead - Copper",H4813="No",J4813="Galvanized")),
(AND(G4813="Non-lead - Plastic",H4813="No",J4813="Galvanized")),
(AND(G4813="Non-lead",H4813="No",J4813="Galvanized")),
(AND(G4813="Galvanized",H4813="No",J4813="Galvanized")),
(AND(G4813="Non-lead - Other",H4813="No",J4813="Galvanized")))),"Non-lead",
IF((OR((AND(G4813="Unknown - Likely Lead",J4813="Unknown - Likely Lead")),
(AND(G4813="Unknown - Likely Lead",J4813="Unknown - Unlikely Lead")),
(AND(G4813="Unknown - Likely Lead",J4813="Unknown - Material Unknown")),
(AND(G4813="Unknown - Unlikely Lead",J4813="Unknown - Likely Lead")),
(AND(G4813="Unknown - Unlikely Lead",J4813="Unknown - Unlikely Lead")),
(AND(G4813="Unknown - Unlikely Lead",J4813="Unknown - Material Unknown")),
(AND(G4813="Unknown - Material Unknown",J4813="Unknown - Likely Lead")),
(AND(G4813="Unknown - Material Unknown",J4813="Unknown - Unlikely Lead")),
(AND(G4813="Unknown - Material Unknown",J4813="Unknown - Material Unknown")))),"Unknown",
IF((OR((AND(G4813="Unknown - Likely Lead",J4813="Non-lead - Copper")),
(AND(G4813="Unknown - Likely Lead",J4813="Non-lead - Plastic")),
(AND(G4813="Unknown - Likely Lead",J4813="Non-lead")),
(AND(G4813="Unknown - Likely Lead",J4813="Non-lead - Other")),
(AND(G4813="Unknown - Unlikely Lead",J4813="Non-lead - Copper")),
(AND(G4813="Unknown - Unlikely Lead",J4813="Non-lead - Plastic")),
(AND(G4813="Unknown - Unlikely Lead",J4813="Non-lead")),
(AND(G4813="Unknown - Unlikely Lead",J4813="Non-lead - Other")),
(AND(G4813="Unknown - Material Unknown",J4813="Non-lead - Copper")),
(AND(G4813="Unknown - Material Unknown",J4813="Non-lead - Plastic")),
(AND(G4813="Unknown - Material Unknown",J4813="Non-lead")),
(AND(G4813="Unknown - Material Unknown",J4813="Non-lead - Other")))),"Unknown",
IF((OR((AND(G4813="Non-lead - Copper",J4813="Unknown - Likely Lead")),
(AND(G4813="Non-lead - Copper",J4813="Unknown - Unlikely Lead")),
(AND(G4813="Non-lead - Copper",J4813="Unknown - Material Unknown")),
(AND(G4813="Non-lead - Plastic",J4813="Unknown - Likely Lead")),
(AND(G4813="Non-lead - Plastic",J4813="Unknown - Unlikely Lead")),
(AND(G4813="Non-lead - Plastic",J4813="Unknown - Material Unknown")),
(AND(G4813="Non-lead",J4813="Unknown - Likely Lead")),
(AND(G4813="Non-lead",J4813="Unknown - Unlikely Lead")),
(AND(G4813="Non-lead",J4813="Unknown - Material Unknown")),
(AND(G4813="Non-lead - Other",J4813="Unknown - Likely Lead")),
(AND(G4813="Non-Lead - Other",J4813="Unknown - Unlikely Lead")),
(AND(G4813="Non-Lead - Other",J4813="Unknown - Material Unknown")))),"Unknown",
IF((OR((AND(G4813="Galvanized",J4813="Unknown - Likely Lead")),
(AND(G4813="Galvanized",J4813="Unknown - Unlikely Lead")),
(AND(G4813="Galvanized",J4813="Unknown - Material Unknown")))),"Unknown",
IF((OR((AND(G4813="Galvanized",J4813="")))),"Galvanized Requiring Replacement",
IF((OR((AND(G4813="Non-lead - Copper",J4813="")),
(AND(G4813="Non-lead - Plastic",J4813="")),
(AND(G4813="Non-lead",J4813="")),
(AND(G4813="Non-lead - Other",J4813="")))),"Non-lead",
IF((OR((AND(G4813="Unknown - Likely Lead",J4813="")),
(AND(G4813="Unknown - Unlikely Lead",J4813="")),
(AND(G4813="Unknown - Material Unknown",J4813="")))),"Unknown",
""))))))))))))))))</f>
        <v>Non-Lead</v>
      </c>
      <c r="N4813" s="44" t="s">
        <v>39</v>
      </c>
    </row>
    <row r="4814" spans="1:14" ht="30" x14ac:dyDescent="0.25">
      <c r="A4814" s="34" t="s">
        <v>11353</v>
      </c>
      <c r="B4814" s="35" t="s">
        <v>11354</v>
      </c>
      <c r="C4814" s="36" t="s">
        <v>10974</v>
      </c>
      <c r="D4814" s="36" t="s">
        <v>32</v>
      </c>
      <c r="E4814" s="36" t="s">
        <v>644</v>
      </c>
      <c r="F4814" s="37" t="s">
        <v>11355</v>
      </c>
      <c r="G4814" s="38" t="s">
        <v>35</v>
      </c>
      <c r="H4814" s="39" t="s">
        <v>39</v>
      </c>
      <c r="I4814" s="40" t="s">
        <v>37</v>
      </c>
      <c r="J4814" s="42" t="s">
        <v>38</v>
      </c>
      <c r="K4814" s="39" t="s">
        <v>37</v>
      </c>
      <c r="L4814" s="35"/>
      <c r="M4814" s="43" t="str">
        <f>IF((OR(G4814="Lead")),"Lead",
IF((OR(J4814="Lead")),"Lead",
IF((OR(G4814="Lead-lined galvanized")),"Lead",
IF((OR(J4814="Lead-lined galvanized")),"Lead",
IF((OR((AND(G4814="Unknown - Likely Lead",J4814="Galvanized")),
(AND(G4814="Unknown - Unlikely Lead",J4814="Galvanized")),
(AND(G4814="Unknown - Material Unknown",J4814="Galvanized")))),"Galvanized Requiring Replacement",
IF((OR((AND(G4814="Non-lead - Copper",H4814="Yes",J4814="Galvanized")),
(AND(G4814="Non-lead - Copper",H4814="Don't know",J4814="Galvanized")),
(AND(G4814="Non-lead - Copper",H4814="",J4814="Galvanized")),
(AND(G4814="Non-lead - Plastic",H4814="Yes",J4814="Galvanized")),
(AND(G4814="Non-lead - Plastic",H4814="Don't know",J4814="Galvanized")),
(AND(G4814="Non-lead - Plastic",H4814="",J4814="Galvanized")),
(AND(G4814="Non-lead",H4814="Yes",J4814="Galvanized")),
(AND(G4814="Non-lead",H4814="Don't know",J4814="Galvanized")),
(AND(G4814="Non-lead",H4814="",J4814="Galvanized")),
(AND(G4814="Non-lead - Other",H4814="Yes",J4814="Galvanized")),
(AND(G4814="Non-Lead - Other",H4814="Don't know",J4814="Galvanized")),
(AND(G4814="Galvanized",H4814="Yes",J4814="Galvanized")),
(AND(G4814="Galvanized",H4814="Don't know",J4814="Galvanized")),
(AND(G4814="Galvanized",H4814="",J4814="Galvanized")),
(AND(G4814="Non-Lead - Other",H4814="",J4814="Galvanized")))),"Galvanized Requiring Replacement",
IF((OR((AND(G4814="Non-lead - Copper",J4814="Non-lead - Copper")),
(AND(G4814="Non-lead - Copper",J4814="Non-lead - Plastic")),
(AND(G4814="Non-lead - Copper",J4814="Non-lead - Other")),
(AND(G4814="Non-lead - Copper",J4814="Non-lead")),
(AND(G4814="Non-lead - Plastic",J4814="Non-lead - Copper")),
(AND(G4814="Non-lead - Plastic",J4814="Non-lead - Plastic")),
(AND(G4814="Non-lead - Plastic",J4814="Non-lead - Other")),
(AND(G4814="Non-lead - Plastic",J4814="Non-lead")),
(AND(G4814="Non-lead",J4814="Non-lead - Copper")),
(AND(G4814="Non-lead",J4814="Non-lead - Plastic")),
(AND(G4814="Non-lead",J4814="Non-lead - Other")),
(AND(G4814="Non-lead",J4814="Non-lead")),
(AND(G4814="Non-lead - Other",J4814="Non-lead - Copper")),
(AND(G4814="Non-Lead - Other",J4814="Non-lead - Plastic")),
(AND(G4814="Non-Lead - Other",J4814="Non-lead")),
(AND(G4814="Non-Lead - Other",J4814="Non-lead - Other")))),"Non-Lead",
IF((OR((AND(G4814="Galvanized",J4814="Non-lead")),
(AND(G4814="Galvanized",J4814="Non-lead - Copper")),
(AND(G4814="Galvanized",J4814="Non-lead - Plastic")),
(AND(G4814="Galvanized",J4814="Non-lead")),
(AND(G4814="Galvanized",J4814="Non-lead - Other")))),"Non-Lead",
IF((OR((AND(G4814="Non-lead - Copper",H4814="No",J4814="Galvanized")),
(AND(G4814="Non-lead - Plastic",H4814="No",J4814="Galvanized")),
(AND(G4814="Non-lead",H4814="No",J4814="Galvanized")),
(AND(G4814="Galvanized",H4814="No",J4814="Galvanized")),
(AND(G4814="Non-lead - Other",H4814="No",J4814="Galvanized")))),"Non-lead",
IF((OR((AND(G4814="Unknown - Likely Lead",J4814="Unknown - Likely Lead")),
(AND(G4814="Unknown - Likely Lead",J4814="Unknown - Unlikely Lead")),
(AND(G4814="Unknown - Likely Lead",J4814="Unknown - Material Unknown")),
(AND(G4814="Unknown - Unlikely Lead",J4814="Unknown - Likely Lead")),
(AND(G4814="Unknown - Unlikely Lead",J4814="Unknown - Unlikely Lead")),
(AND(G4814="Unknown - Unlikely Lead",J4814="Unknown - Material Unknown")),
(AND(G4814="Unknown - Material Unknown",J4814="Unknown - Likely Lead")),
(AND(G4814="Unknown - Material Unknown",J4814="Unknown - Unlikely Lead")),
(AND(G4814="Unknown - Material Unknown",J4814="Unknown - Material Unknown")))),"Unknown",
IF((OR((AND(G4814="Unknown - Likely Lead",J4814="Non-lead - Copper")),
(AND(G4814="Unknown - Likely Lead",J4814="Non-lead - Plastic")),
(AND(G4814="Unknown - Likely Lead",J4814="Non-lead")),
(AND(G4814="Unknown - Likely Lead",J4814="Non-lead - Other")),
(AND(G4814="Unknown - Unlikely Lead",J4814="Non-lead - Copper")),
(AND(G4814="Unknown - Unlikely Lead",J4814="Non-lead - Plastic")),
(AND(G4814="Unknown - Unlikely Lead",J4814="Non-lead")),
(AND(G4814="Unknown - Unlikely Lead",J4814="Non-lead - Other")),
(AND(G4814="Unknown - Material Unknown",J4814="Non-lead - Copper")),
(AND(G4814="Unknown - Material Unknown",J4814="Non-lead - Plastic")),
(AND(G4814="Unknown - Material Unknown",J4814="Non-lead")),
(AND(G4814="Unknown - Material Unknown",J4814="Non-lead - Other")))),"Unknown",
IF((OR((AND(G4814="Non-lead - Copper",J4814="Unknown - Likely Lead")),
(AND(G4814="Non-lead - Copper",J4814="Unknown - Unlikely Lead")),
(AND(G4814="Non-lead - Copper",J4814="Unknown - Material Unknown")),
(AND(G4814="Non-lead - Plastic",J4814="Unknown - Likely Lead")),
(AND(G4814="Non-lead - Plastic",J4814="Unknown - Unlikely Lead")),
(AND(G4814="Non-lead - Plastic",J4814="Unknown - Material Unknown")),
(AND(G4814="Non-lead",J4814="Unknown - Likely Lead")),
(AND(G4814="Non-lead",J4814="Unknown - Unlikely Lead")),
(AND(G4814="Non-lead",J4814="Unknown - Material Unknown")),
(AND(G4814="Non-lead - Other",J4814="Unknown - Likely Lead")),
(AND(G4814="Non-Lead - Other",J4814="Unknown - Unlikely Lead")),
(AND(G4814="Non-Lead - Other",J4814="Unknown - Material Unknown")))),"Unknown",
IF((OR((AND(G4814="Galvanized",J4814="Unknown - Likely Lead")),
(AND(G4814="Galvanized",J4814="Unknown - Unlikely Lead")),
(AND(G4814="Galvanized",J4814="Unknown - Material Unknown")))),"Unknown",
IF((OR((AND(G4814="Galvanized",J4814="")))),"Galvanized Requiring Replacement",
IF((OR((AND(G4814="Non-lead - Copper",J4814="")),
(AND(G4814="Non-lead - Plastic",J4814="")),
(AND(G4814="Non-lead",J4814="")),
(AND(G4814="Non-lead - Other",J4814="")))),"Non-lead",
IF((OR((AND(G4814="Unknown - Likely Lead",J4814="")),
(AND(G4814="Unknown - Unlikely Lead",J4814="")),
(AND(G4814="Unknown - Material Unknown",J4814="")))),"Unknown",
""))))))))))))))))</f>
        <v>Non-Lead</v>
      </c>
      <c r="N4814" s="44" t="s">
        <v>39</v>
      </c>
    </row>
    <row r="4815" spans="1:14" ht="30" x14ac:dyDescent="0.25">
      <c r="A4815" s="34" t="s">
        <v>11356</v>
      </c>
      <c r="B4815" s="35" t="s">
        <v>752</v>
      </c>
      <c r="C4815" s="36" t="s">
        <v>10306</v>
      </c>
      <c r="D4815" s="36" t="s">
        <v>32</v>
      </c>
      <c r="E4815" s="36" t="s">
        <v>644</v>
      </c>
      <c r="F4815" s="37" t="s">
        <v>11357</v>
      </c>
      <c r="G4815" s="38" t="s">
        <v>35</v>
      </c>
      <c r="H4815" s="39" t="s">
        <v>39</v>
      </c>
      <c r="I4815" s="40" t="s">
        <v>37</v>
      </c>
      <c r="J4815" s="42" t="s">
        <v>38</v>
      </c>
      <c r="K4815" s="39" t="s">
        <v>37</v>
      </c>
      <c r="L4815" s="35"/>
      <c r="M4815" s="43" t="str">
        <f>IF((OR(G4815="Lead")),"Lead",
IF((OR(J4815="Lead")),"Lead",
IF((OR(G4815="Lead-lined galvanized")),"Lead",
IF((OR(J4815="Lead-lined galvanized")),"Lead",
IF((OR((AND(G4815="Unknown - Likely Lead",J4815="Galvanized")),
(AND(G4815="Unknown - Unlikely Lead",J4815="Galvanized")),
(AND(G4815="Unknown - Material Unknown",J4815="Galvanized")))),"Galvanized Requiring Replacement",
IF((OR((AND(G4815="Non-lead - Copper",H4815="Yes",J4815="Galvanized")),
(AND(G4815="Non-lead - Copper",H4815="Don't know",J4815="Galvanized")),
(AND(G4815="Non-lead - Copper",H4815="",J4815="Galvanized")),
(AND(G4815="Non-lead - Plastic",H4815="Yes",J4815="Galvanized")),
(AND(G4815="Non-lead - Plastic",H4815="Don't know",J4815="Galvanized")),
(AND(G4815="Non-lead - Plastic",H4815="",J4815="Galvanized")),
(AND(G4815="Non-lead",H4815="Yes",J4815="Galvanized")),
(AND(G4815="Non-lead",H4815="Don't know",J4815="Galvanized")),
(AND(G4815="Non-lead",H4815="",J4815="Galvanized")),
(AND(G4815="Non-lead - Other",H4815="Yes",J4815="Galvanized")),
(AND(G4815="Non-Lead - Other",H4815="Don't know",J4815="Galvanized")),
(AND(G4815="Galvanized",H4815="Yes",J4815="Galvanized")),
(AND(G4815="Galvanized",H4815="Don't know",J4815="Galvanized")),
(AND(G4815="Galvanized",H4815="",J4815="Galvanized")),
(AND(G4815="Non-Lead - Other",H4815="",J4815="Galvanized")))),"Galvanized Requiring Replacement",
IF((OR((AND(G4815="Non-lead - Copper",J4815="Non-lead - Copper")),
(AND(G4815="Non-lead - Copper",J4815="Non-lead - Plastic")),
(AND(G4815="Non-lead - Copper",J4815="Non-lead - Other")),
(AND(G4815="Non-lead - Copper",J4815="Non-lead")),
(AND(G4815="Non-lead - Plastic",J4815="Non-lead - Copper")),
(AND(G4815="Non-lead - Plastic",J4815="Non-lead - Plastic")),
(AND(G4815="Non-lead - Plastic",J4815="Non-lead - Other")),
(AND(G4815="Non-lead - Plastic",J4815="Non-lead")),
(AND(G4815="Non-lead",J4815="Non-lead - Copper")),
(AND(G4815="Non-lead",J4815="Non-lead - Plastic")),
(AND(G4815="Non-lead",J4815="Non-lead - Other")),
(AND(G4815="Non-lead",J4815="Non-lead")),
(AND(G4815="Non-lead - Other",J4815="Non-lead - Copper")),
(AND(G4815="Non-Lead - Other",J4815="Non-lead - Plastic")),
(AND(G4815="Non-Lead - Other",J4815="Non-lead")),
(AND(G4815="Non-Lead - Other",J4815="Non-lead - Other")))),"Non-Lead",
IF((OR((AND(G4815="Galvanized",J4815="Non-lead")),
(AND(G4815="Galvanized",J4815="Non-lead - Copper")),
(AND(G4815="Galvanized",J4815="Non-lead - Plastic")),
(AND(G4815="Galvanized",J4815="Non-lead")),
(AND(G4815="Galvanized",J4815="Non-lead - Other")))),"Non-Lead",
IF((OR((AND(G4815="Non-lead - Copper",H4815="No",J4815="Galvanized")),
(AND(G4815="Non-lead - Plastic",H4815="No",J4815="Galvanized")),
(AND(G4815="Non-lead",H4815="No",J4815="Galvanized")),
(AND(G4815="Galvanized",H4815="No",J4815="Galvanized")),
(AND(G4815="Non-lead - Other",H4815="No",J4815="Galvanized")))),"Non-lead",
IF((OR((AND(G4815="Unknown - Likely Lead",J4815="Unknown - Likely Lead")),
(AND(G4815="Unknown - Likely Lead",J4815="Unknown - Unlikely Lead")),
(AND(G4815="Unknown - Likely Lead",J4815="Unknown - Material Unknown")),
(AND(G4815="Unknown - Unlikely Lead",J4815="Unknown - Likely Lead")),
(AND(G4815="Unknown - Unlikely Lead",J4815="Unknown - Unlikely Lead")),
(AND(G4815="Unknown - Unlikely Lead",J4815="Unknown - Material Unknown")),
(AND(G4815="Unknown - Material Unknown",J4815="Unknown - Likely Lead")),
(AND(G4815="Unknown - Material Unknown",J4815="Unknown - Unlikely Lead")),
(AND(G4815="Unknown - Material Unknown",J4815="Unknown - Material Unknown")))),"Unknown",
IF((OR((AND(G4815="Unknown - Likely Lead",J4815="Non-lead - Copper")),
(AND(G4815="Unknown - Likely Lead",J4815="Non-lead - Plastic")),
(AND(G4815="Unknown - Likely Lead",J4815="Non-lead")),
(AND(G4815="Unknown - Likely Lead",J4815="Non-lead - Other")),
(AND(G4815="Unknown - Unlikely Lead",J4815="Non-lead - Copper")),
(AND(G4815="Unknown - Unlikely Lead",J4815="Non-lead - Plastic")),
(AND(G4815="Unknown - Unlikely Lead",J4815="Non-lead")),
(AND(G4815="Unknown - Unlikely Lead",J4815="Non-lead - Other")),
(AND(G4815="Unknown - Material Unknown",J4815="Non-lead - Copper")),
(AND(G4815="Unknown - Material Unknown",J4815="Non-lead - Plastic")),
(AND(G4815="Unknown - Material Unknown",J4815="Non-lead")),
(AND(G4815="Unknown - Material Unknown",J4815="Non-lead - Other")))),"Unknown",
IF((OR((AND(G4815="Non-lead - Copper",J4815="Unknown - Likely Lead")),
(AND(G4815="Non-lead - Copper",J4815="Unknown - Unlikely Lead")),
(AND(G4815="Non-lead - Copper",J4815="Unknown - Material Unknown")),
(AND(G4815="Non-lead - Plastic",J4815="Unknown - Likely Lead")),
(AND(G4815="Non-lead - Plastic",J4815="Unknown - Unlikely Lead")),
(AND(G4815="Non-lead - Plastic",J4815="Unknown - Material Unknown")),
(AND(G4815="Non-lead",J4815="Unknown - Likely Lead")),
(AND(G4815="Non-lead",J4815="Unknown - Unlikely Lead")),
(AND(G4815="Non-lead",J4815="Unknown - Material Unknown")),
(AND(G4815="Non-lead - Other",J4815="Unknown - Likely Lead")),
(AND(G4815="Non-Lead - Other",J4815="Unknown - Unlikely Lead")),
(AND(G4815="Non-Lead - Other",J4815="Unknown - Material Unknown")))),"Unknown",
IF((OR((AND(G4815="Galvanized",J4815="Unknown - Likely Lead")),
(AND(G4815="Galvanized",J4815="Unknown - Unlikely Lead")),
(AND(G4815="Galvanized",J4815="Unknown - Material Unknown")))),"Unknown",
IF((OR((AND(G4815="Galvanized",J4815="")))),"Galvanized Requiring Replacement",
IF((OR((AND(G4815="Non-lead - Copper",J4815="")),
(AND(G4815="Non-lead - Plastic",J4815="")),
(AND(G4815="Non-lead",J4815="")),
(AND(G4815="Non-lead - Other",J4815="")))),"Non-lead",
IF((OR((AND(G4815="Unknown - Likely Lead",J4815="")),
(AND(G4815="Unknown - Unlikely Lead",J4815="")),
(AND(G4815="Unknown - Material Unknown",J4815="")))),"Unknown",
""))))))))))))))))</f>
        <v>Non-Lead</v>
      </c>
      <c r="N4815" s="44" t="s">
        <v>39</v>
      </c>
    </row>
    <row r="4816" spans="1:14" ht="30" x14ac:dyDescent="0.25">
      <c r="A4816" s="34" t="s">
        <v>11358</v>
      </c>
      <c r="B4816" s="35" t="s">
        <v>10853</v>
      </c>
      <c r="C4816" s="36" t="s">
        <v>11100</v>
      </c>
      <c r="D4816" s="36" t="s">
        <v>32</v>
      </c>
      <c r="E4816" s="36" t="s">
        <v>644</v>
      </c>
      <c r="F4816" s="37" t="s">
        <v>11359</v>
      </c>
      <c r="G4816" s="38" t="s">
        <v>35</v>
      </c>
      <c r="H4816" s="39" t="s">
        <v>39</v>
      </c>
      <c r="I4816" s="40" t="s">
        <v>37</v>
      </c>
      <c r="J4816" s="42" t="s">
        <v>38</v>
      </c>
      <c r="K4816" s="39" t="s">
        <v>37</v>
      </c>
      <c r="L4816" s="35"/>
      <c r="M4816" s="43" t="str">
        <f>IF((OR(G4816="Lead")),"Lead",
IF((OR(J4816="Lead")),"Lead",
IF((OR(G4816="Lead-lined galvanized")),"Lead",
IF((OR(J4816="Lead-lined galvanized")),"Lead",
IF((OR((AND(G4816="Unknown - Likely Lead",J4816="Galvanized")),
(AND(G4816="Unknown - Unlikely Lead",J4816="Galvanized")),
(AND(G4816="Unknown - Material Unknown",J4816="Galvanized")))),"Galvanized Requiring Replacement",
IF((OR((AND(G4816="Non-lead - Copper",H4816="Yes",J4816="Galvanized")),
(AND(G4816="Non-lead - Copper",H4816="Don't know",J4816="Galvanized")),
(AND(G4816="Non-lead - Copper",H4816="",J4816="Galvanized")),
(AND(G4816="Non-lead - Plastic",H4816="Yes",J4816="Galvanized")),
(AND(G4816="Non-lead - Plastic",H4816="Don't know",J4816="Galvanized")),
(AND(G4816="Non-lead - Plastic",H4816="",J4816="Galvanized")),
(AND(G4816="Non-lead",H4816="Yes",J4816="Galvanized")),
(AND(G4816="Non-lead",H4816="Don't know",J4816="Galvanized")),
(AND(G4816="Non-lead",H4816="",J4816="Galvanized")),
(AND(G4816="Non-lead - Other",H4816="Yes",J4816="Galvanized")),
(AND(G4816="Non-Lead - Other",H4816="Don't know",J4816="Galvanized")),
(AND(G4816="Galvanized",H4816="Yes",J4816="Galvanized")),
(AND(G4816="Galvanized",H4816="Don't know",J4816="Galvanized")),
(AND(G4816="Galvanized",H4816="",J4816="Galvanized")),
(AND(G4816="Non-Lead - Other",H4816="",J4816="Galvanized")))),"Galvanized Requiring Replacement",
IF((OR((AND(G4816="Non-lead - Copper",J4816="Non-lead - Copper")),
(AND(G4816="Non-lead - Copper",J4816="Non-lead - Plastic")),
(AND(G4816="Non-lead - Copper",J4816="Non-lead - Other")),
(AND(G4816="Non-lead - Copper",J4816="Non-lead")),
(AND(G4816="Non-lead - Plastic",J4816="Non-lead - Copper")),
(AND(G4816="Non-lead - Plastic",J4816="Non-lead - Plastic")),
(AND(G4816="Non-lead - Plastic",J4816="Non-lead - Other")),
(AND(G4816="Non-lead - Plastic",J4816="Non-lead")),
(AND(G4816="Non-lead",J4816="Non-lead - Copper")),
(AND(G4816="Non-lead",J4816="Non-lead - Plastic")),
(AND(G4816="Non-lead",J4816="Non-lead - Other")),
(AND(G4816="Non-lead",J4816="Non-lead")),
(AND(G4816="Non-lead - Other",J4816="Non-lead - Copper")),
(AND(G4816="Non-Lead - Other",J4816="Non-lead - Plastic")),
(AND(G4816="Non-Lead - Other",J4816="Non-lead")),
(AND(G4816="Non-Lead - Other",J4816="Non-lead - Other")))),"Non-Lead",
IF((OR((AND(G4816="Galvanized",J4816="Non-lead")),
(AND(G4816="Galvanized",J4816="Non-lead - Copper")),
(AND(G4816="Galvanized",J4816="Non-lead - Plastic")),
(AND(G4816="Galvanized",J4816="Non-lead")),
(AND(G4816="Galvanized",J4816="Non-lead - Other")))),"Non-Lead",
IF((OR((AND(G4816="Non-lead - Copper",H4816="No",J4816="Galvanized")),
(AND(G4816="Non-lead - Plastic",H4816="No",J4816="Galvanized")),
(AND(G4816="Non-lead",H4816="No",J4816="Galvanized")),
(AND(G4816="Galvanized",H4816="No",J4816="Galvanized")),
(AND(G4816="Non-lead - Other",H4816="No",J4816="Galvanized")))),"Non-lead",
IF((OR((AND(G4816="Unknown - Likely Lead",J4816="Unknown - Likely Lead")),
(AND(G4816="Unknown - Likely Lead",J4816="Unknown - Unlikely Lead")),
(AND(G4816="Unknown - Likely Lead",J4816="Unknown - Material Unknown")),
(AND(G4816="Unknown - Unlikely Lead",J4816="Unknown - Likely Lead")),
(AND(G4816="Unknown - Unlikely Lead",J4816="Unknown - Unlikely Lead")),
(AND(G4816="Unknown - Unlikely Lead",J4816="Unknown - Material Unknown")),
(AND(G4816="Unknown - Material Unknown",J4816="Unknown - Likely Lead")),
(AND(G4816="Unknown - Material Unknown",J4816="Unknown - Unlikely Lead")),
(AND(G4816="Unknown - Material Unknown",J4816="Unknown - Material Unknown")))),"Unknown",
IF((OR((AND(G4816="Unknown - Likely Lead",J4816="Non-lead - Copper")),
(AND(G4816="Unknown - Likely Lead",J4816="Non-lead - Plastic")),
(AND(G4816="Unknown - Likely Lead",J4816="Non-lead")),
(AND(G4816="Unknown - Likely Lead",J4816="Non-lead - Other")),
(AND(G4816="Unknown - Unlikely Lead",J4816="Non-lead - Copper")),
(AND(G4816="Unknown - Unlikely Lead",J4816="Non-lead - Plastic")),
(AND(G4816="Unknown - Unlikely Lead",J4816="Non-lead")),
(AND(G4816="Unknown - Unlikely Lead",J4816="Non-lead - Other")),
(AND(G4816="Unknown - Material Unknown",J4816="Non-lead - Copper")),
(AND(G4816="Unknown - Material Unknown",J4816="Non-lead - Plastic")),
(AND(G4816="Unknown - Material Unknown",J4816="Non-lead")),
(AND(G4816="Unknown - Material Unknown",J4816="Non-lead - Other")))),"Unknown",
IF((OR((AND(G4816="Non-lead - Copper",J4816="Unknown - Likely Lead")),
(AND(G4816="Non-lead - Copper",J4816="Unknown - Unlikely Lead")),
(AND(G4816="Non-lead - Copper",J4816="Unknown - Material Unknown")),
(AND(G4816="Non-lead - Plastic",J4816="Unknown - Likely Lead")),
(AND(G4816="Non-lead - Plastic",J4816="Unknown - Unlikely Lead")),
(AND(G4816="Non-lead - Plastic",J4816="Unknown - Material Unknown")),
(AND(G4816="Non-lead",J4816="Unknown - Likely Lead")),
(AND(G4816="Non-lead",J4816="Unknown - Unlikely Lead")),
(AND(G4816="Non-lead",J4816="Unknown - Material Unknown")),
(AND(G4816="Non-lead - Other",J4816="Unknown - Likely Lead")),
(AND(G4816="Non-Lead - Other",J4816="Unknown - Unlikely Lead")),
(AND(G4816="Non-Lead - Other",J4816="Unknown - Material Unknown")))),"Unknown",
IF((OR((AND(G4816="Galvanized",J4816="Unknown - Likely Lead")),
(AND(G4816="Galvanized",J4816="Unknown - Unlikely Lead")),
(AND(G4816="Galvanized",J4816="Unknown - Material Unknown")))),"Unknown",
IF((OR((AND(G4816="Galvanized",J4816="")))),"Galvanized Requiring Replacement",
IF((OR((AND(G4816="Non-lead - Copper",J4816="")),
(AND(G4816="Non-lead - Plastic",J4816="")),
(AND(G4816="Non-lead",J4816="")),
(AND(G4816="Non-lead - Other",J4816="")))),"Non-lead",
IF((OR((AND(G4816="Unknown - Likely Lead",J4816="")),
(AND(G4816="Unknown - Unlikely Lead",J4816="")),
(AND(G4816="Unknown - Material Unknown",J4816="")))),"Unknown",
""))))))))))))))))</f>
        <v>Non-Lead</v>
      </c>
      <c r="N4816" s="44" t="s">
        <v>39</v>
      </c>
    </row>
    <row r="4817" spans="1:14" x14ac:dyDescent="0.25">
      <c r="A4817" s="34" t="s">
        <v>11360</v>
      </c>
      <c r="B4817" s="35" t="s">
        <v>4760</v>
      </c>
      <c r="C4817" s="36" t="s">
        <v>9506</v>
      </c>
      <c r="D4817" s="36" t="s">
        <v>32</v>
      </c>
      <c r="E4817" s="36" t="s">
        <v>644</v>
      </c>
      <c r="F4817" s="37" t="s">
        <v>11361</v>
      </c>
      <c r="G4817" s="38" t="s">
        <v>35</v>
      </c>
      <c r="H4817" s="39" t="s">
        <v>39</v>
      </c>
      <c r="I4817" s="40" t="s">
        <v>63</v>
      </c>
      <c r="J4817" s="42" t="s">
        <v>38</v>
      </c>
      <c r="K4817" s="39" t="s">
        <v>63</v>
      </c>
      <c r="L4817" s="35"/>
      <c r="M4817" s="43" t="str">
        <f>IF((OR(G4817="Lead")),"Lead",
IF((OR(J4817="Lead")),"Lead",
IF((OR(G4817="Lead-lined galvanized")),"Lead",
IF((OR(J4817="Lead-lined galvanized")),"Lead",
IF((OR((AND(G4817="Unknown - Likely Lead",J4817="Galvanized")),
(AND(G4817="Unknown - Unlikely Lead",J4817="Galvanized")),
(AND(G4817="Unknown - Material Unknown",J4817="Galvanized")))),"Galvanized Requiring Replacement",
IF((OR((AND(G4817="Non-lead - Copper",H4817="Yes",J4817="Galvanized")),
(AND(G4817="Non-lead - Copper",H4817="Don't know",J4817="Galvanized")),
(AND(G4817="Non-lead - Copper",H4817="",J4817="Galvanized")),
(AND(G4817="Non-lead - Plastic",H4817="Yes",J4817="Galvanized")),
(AND(G4817="Non-lead - Plastic",H4817="Don't know",J4817="Galvanized")),
(AND(G4817="Non-lead - Plastic",H4817="",J4817="Galvanized")),
(AND(G4817="Non-lead",H4817="Yes",J4817="Galvanized")),
(AND(G4817="Non-lead",H4817="Don't know",J4817="Galvanized")),
(AND(G4817="Non-lead",H4817="",J4817="Galvanized")),
(AND(G4817="Non-lead - Other",H4817="Yes",J4817="Galvanized")),
(AND(G4817="Non-Lead - Other",H4817="Don't know",J4817="Galvanized")),
(AND(G4817="Galvanized",H4817="Yes",J4817="Galvanized")),
(AND(G4817="Galvanized",H4817="Don't know",J4817="Galvanized")),
(AND(G4817="Galvanized",H4817="",J4817="Galvanized")),
(AND(G4817="Non-Lead - Other",H4817="",J4817="Galvanized")))),"Galvanized Requiring Replacement",
IF((OR((AND(G4817="Non-lead - Copper",J4817="Non-lead - Copper")),
(AND(G4817="Non-lead - Copper",J4817="Non-lead - Plastic")),
(AND(G4817="Non-lead - Copper",J4817="Non-lead - Other")),
(AND(G4817="Non-lead - Copper",J4817="Non-lead")),
(AND(G4817="Non-lead - Plastic",J4817="Non-lead - Copper")),
(AND(G4817="Non-lead - Plastic",J4817="Non-lead - Plastic")),
(AND(G4817="Non-lead - Plastic",J4817="Non-lead - Other")),
(AND(G4817="Non-lead - Plastic",J4817="Non-lead")),
(AND(G4817="Non-lead",J4817="Non-lead - Copper")),
(AND(G4817="Non-lead",J4817="Non-lead - Plastic")),
(AND(G4817="Non-lead",J4817="Non-lead - Other")),
(AND(G4817="Non-lead",J4817="Non-lead")),
(AND(G4817="Non-lead - Other",J4817="Non-lead - Copper")),
(AND(G4817="Non-Lead - Other",J4817="Non-lead - Plastic")),
(AND(G4817="Non-Lead - Other",J4817="Non-lead")),
(AND(G4817="Non-Lead - Other",J4817="Non-lead - Other")))),"Non-Lead",
IF((OR((AND(G4817="Galvanized",J4817="Non-lead")),
(AND(G4817="Galvanized",J4817="Non-lead - Copper")),
(AND(G4817="Galvanized",J4817="Non-lead - Plastic")),
(AND(G4817="Galvanized",J4817="Non-lead")),
(AND(G4817="Galvanized",J4817="Non-lead - Other")))),"Non-Lead",
IF((OR((AND(G4817="Non-lead - Copper",H4817="No",J4817="Galvanized")),
(AND(G4817="Non-lead - Plastic",H4817="No",J4817="Galvanized")),
(AND(G4817="Non-lead",H4817="No",J4817="Galvanized")),
(AND(G4817="Galvanized",H4817="No",J4817="Galvanized")),
(AND(G4817="Non-lead - Other",H4817="No",J4817="Galvanized")))),"Non-lead",
IF((OR((AND(G4817="Unknown - Likely Lead",J4817="Unknown - Likely Lead")),
(AND(G4817="Unknown - Likely Lead",J4817="Unknown - Unlikely Lead")),
(AND(G4817="Unknown - Likely Lead",J4817="Unknown - Material Unknown")),
(AND(G4817="Unknown - Unlikely Lead",J4817="Unknown - Likely Lead")),
(AND(G4817="Unknown - Unlikely Lead",J4817="Unknown - Unlikely Lead")),
(AND(G4817="Unknown - Unlikely Lead",J4817="Unknown - Material Unknown")),
(AND(G4817="Unknown - Material Unknown",J4817="Unknown - Likely Lead")),
(AND(G4817="Unknown - Material Unknown",J4817="Unknown - Unlikely Lead")),
(AND(G4817="Unknown - Material Unknown",J4817="Unknown - Material Unknown")))),"Unknown",
IF((OR((AND(G4817="Unknown - Likely Lead",J4817="Non-lead - Copper")),
(AND(G4817="Unknown - Likely Lead",J4817="Non-lead - Plastic")),
(AND(G4817="Unknown - Likely Lead",J4817="Non-lead")),
(AND(G4817="Unknown - Likely Lead",J4817="Non-lead - Other")),
(AND(G4817="Unknown - Unlikely Lead",J4817="Non-lead - Copper")),
(AND(G4817="Unknown - Unlikely Lead",J4817="Non-lead - Plastic")),
(AND(G4817="Unknown - Unlikely Lead",J4817="Non-lead")),
(AND(G4817="Unknown - Unlikely Lead",J4817="Non-lead - Other")),
(AND(G4817="Unknown - Material Unknown",J4817="Non-lead - Copper")),
(AND(G4817="Unknown - Material Unknown",J4817="Non-lead - Plastic")),
(AND(G4817="Unknown - Material Unknown",J4817="Non-lead")),
(AND(G4817="Unknown - Material Unknown",J4817="Non-lead - Other")))),"Unknown",
IF((OR((AND(G4817="Non-lead - Copper",J4817="Unknown - Likely Lead")),
(AND(G4817="Non-lead - Copper",J4817="Unknown - Unlikely Lead")),
(AND(G4817="Non-lead - Copper",J4817="Unknown - Material Unknown")),
(AND(G4817="Non-lead - Plastic",J4817="Unknown - Likely Lead")),
(AND(G4817="Non-lead - Plastic",J4817="Unknown - Unlikely Lead")),
(AND(G4817="Non-lead - Plastic",J4817="Unknown - Material Unknown")),
(AND(G4817="Non-lead",J4817="Unknown - Likely Lead")),
(AND(G4817="Non-lead",J4817="Unknown - Unlikely Lead")),
(AND(G4817="Non-lead",J4817="Unknown - Material Unknown")),
(AND(G4817="Non-lead - Other",J4817="Unknown - Likely Lead")),
(AND(G4817="Non-Lead - Other",J4817="Unknown - Unlikely Lead")),
(AND(G4817="Non-Lead - Other",J4817="Unknown - Material Unknown")))),"Unknown",
IF((OR((AND(G4817="Galvanized",J4817="Unknown - Likely Lead")),
(AND(G4817="Galvanized",J4817="Unknown - Unlikely Lead")),
(AND(G4817="Galvanized",J4817="Unknown - Material Unknown")))),"Unknown",
IF((OR((AND(G4817="Galvanized",J4817="")))),"Galvanized Requiring Replacement",
IF((OR((AND(G4817="Non-lead - Copper",J4817="")),
(AND(G4817="Non-lead - Plastic",J4817="")),
(AND(G4817="Non-lead",J4817="")),
(AND(G4817="Non-lead - Other",J4817="")))),"Non-lead",
IF((OR((AND(G4817="Unknown - Likely Lead",J4817="")),
(AND(G4817="Unknown - Unlikely Lead",J4817="")),
(AND(G4817="Unknown - Material Unknown",J4817="")))),"Unknown",
""))))))))))))))))</f>
        <v>Non-Lead</v>
      </c>
      <c r="N4817" s="44" t="s">
        <v>39</v>
      </c>
    </row>
    <row r="4818" spans="1:14" x14ac:dyDescent="0.25">
      <c r="A4818" s="34" t="s">
        <v>11362</v>
      </c>
      <c r="B4818" s="35" t="s">
        <v>4011</v>
      </c>
      <c r="C4818" s="36" t="s">
        <v>9506</v>
      </c>
      <c r="D4818" s="36" t="s">
        <v>32</v>
      </c>
      <c r="E4818" s="36" t="s">
        <v>644</v>
      </c>
      <c r="F4818" s="37" t="s">
        <v>11363</v>
      </c>
      <c r="G4818" s="38" t="s">
        <v>35</v>
      </c>
      <c r="H4818" s="39" t="s">
        <v>39</v>
      </c>
      <c r="I4818" s="40" t="s">
        <v>63</v>
      </c>
      <c r="J4818" s="42" t="s">
        <v>38</v>
      </c>
      <c r="K4818" s="39" t="s">
        <v>63</v>
      </c>
      <c r="L4818" s="35"/>
      <c r="M4818" s="43" t="str">
        <f>IF((OR(G4818="Lead")),"Lead",
IF((OR(J4818="Lead")),"Lead",
IF((OR(G4818="Lead-lined galvanized")),"Lead",
IF((OR(J4818="Lead-lined galvanized")),"Lead",
IF((OR((AND(G4818="Unknown - Likely Lead",J4818="Galvanized")),
(AND(G4818="Unknown - Unlikely Lead",J4818="Galvanized")),
(AND(G4818="Unknown - Material Unknown",J4818="Galvanized")))),"Galvanized Requiring Replacement",
IF((OR((AND(G4818="Non-lead - Copper",H4818="Yes",J4818="Galvanized")),
(AND(G4818="Non-lead - Copper",H4818="Don't know",J4818="Galvanized")),
(AND(G4818="Non-lead - Copper",H4818="",J4818="Galvanized")),
(AND(G4818="Non-lead - Plastic",H4818="Yes",J4818="Galvanized")),
(AND(G4818="Non-lead - Plastic",H4818="Don't know",J4818="Galvanized")),
(AND(G4818="Non-lead - Plastic",H4818="",J4818="Galvanized")),
(AND(G4818="Non-lead",H4818="Yes",J4818="Galvanized")),
(AND(G4818="Non-lead",H4818="Don't know",J4818="Galvanized")),
(AND(G4818="Non-lead",H4818="",J4818="Galvanized")),
(AND(G4818="Non-lead - Other",H4818="Yes",J4818="Galvanized")),
(AND(G4818="Non-Lead - Other",H4818="Don't know",J4818="Galvanized")),
(AND(G4818="Galvanized",H4818="Yes",J4818="Galvanized")),
(AND(G4818="Galvanized",H4818="Don't know",J4818="Galvanized")),
(AND(G4818="Galvanized",H4818="",J4818="Galvanized")),
(AND(G4818="Non-Lead - Other",H4818="",J4818="Galvanized")))),"Galvanized Requiring Replacement",
IF((OR((AND(G4818="Non-lead - Copper",J4818="Non-lead - Copper")),
(AND(G4818="Non-lead - Copper",J4818="Non-lead - Plastic")),
(AND(G4818="Non-lead - Copper",J4818="Non-lead - Other")),
(AND(G4818="Non-lead - Copper",J4818="Non-lead")),
(AND(G4818="Non-lead - Plastic",J4818="Non-lead - Copper")),
(AND(G4818="Non-lead - Plastic",J4818="Non-lead - Plastic")),
(AND(G4818="Non-lead - Plastic",J4818="Non-lead - Other")),
(AND(G4818="Non-lead - Plastic",J4818="Non-lead")),
(AND(G4818="Non-lead",J4818="Non-lead - Copper")),
(AND(G4818="Non-lead",J4818="Non-lead - Plastic")),
(AND(G4818="Non-lead",J4818="Non-lead - Other")),
(AND(G4818="Non-lead",J4818="Non-lead")),
(AND(G4818="Non-lead - Other",J4818="Non-lead - Copper")),
(AND(G4818="Non-Lead - Other",J4818="Non-lead - Plastic")),
(AND(G4818="Non-Lead - Other",J4818="Non-lead")),
(AND(G4818="Non-Lead - Other",J4818="Non-lead - Other")))),"Non-Lead",
IF((OR((AND(G4818="Galvanized",J4818="Non-lead")),
(AND(G4818="Galvanized",J4818="Non-lead - Copper")),
(AND(G4818="Galvanized",J4818="Non-lead - Plastic")),
(AND(G4818="Galvanized",J4818="Non-lead")),
(AND(G4818="Galvanized",J4818="Non-lead - Other")))),"Non-Lead",
IF((OR((AND(G4818="Non-lead - Copper",H4818="No",J4818="Galvanized")),
(AND(G4818="Non-lead - Plastic",H4818="No",J4818="Galvanized")),
(AND(G4818="Non-lead",H4818="No",J4818="Galvanized")),
(AND(G4818="Galvanized",H4818="No",J4818="Galvanized")),
(AND(G4818="Non-lead - Other",H4818="No",J4818="Galvanized")))),"Non-lead",
IF((OR((AND(G4818="Unknown - Likely Lead",J4818="Unknown - Likely Lead")),
(AND(G4818="Unknown - Likely Lead",J4818="Unknown - Unlikely Lead")),
(AND(G4818="Unknown - Likely Lead",J4818="Unknown - Material Unknown")),
(AND(G4818="Unknown - Unlikely Lead",J4818="Unknown - Likely Lead")),
(AND(G4818="Unknown - Unlikely Lead",J4818="Unknown - Unlikely Lead")),
(AND(G4818="Unknown - Unlikely Lead",J4818="Unknown - Material Unknown")),
(AND(G4818="Unknown - Material Unknown",J4818="Unknown - Likely Lead")),
(AND(G4818="Unknown - Material Unknown",J4818="Unknown - Unlikely Lead")),
(AND(G4818="Unknown - Material Unknown",J4818="Unknown - Material Unknown")))),"Unknown",
IF((OR((AND(G4818="Unknown - Likely Lead",J4818="Non-lead - Copper")),
(AND(G4818="Unknown - Likely Lead",J4818="Non-lead - Plastic")),
(AND(G4818="Unknown - Likely Lead",J4818="Non-lead")),
(AND(G4818="Unknown - Likely Lead",J4818="Non-lead - Other")),
(AND(G4818="Unknown - Unlikely Lead",J4818="Non-lead - Copper")),
(AND(G4818="Unknown - Unlikely Lead",J4818="Non-lead - Plastic")),
(AND(G4818="Unknown - Unlikely Lead",J4818="Non-lead")),
(AND(G4818="Unknown - Unlikely Lead",J4818="Non-lead - Other")),
(AND(G4818="Unknown - Material Unknown",J4818="Non-lead - Copper")),
(AND(G4818="Unknown - Material Unknown",J4818="Non-lead - Plastic")),
(AND(G4818="Unknown - Material Unknown",J4818="Non-lead")),
(AND(G4818="Unknown - Material Unknown",J4818="Non-lead - Other")))),"Unknown",
IF((OR((AND(G4818="Non-lead - Copper",J4818="Unknown - Likely Lead")),
(AND(G4818="Non-lead - Copper",J4818="Unknown - Unlikely Lead")),
(AND(G4818="Non-lead - Copper",J4818="Unknown - Material Unknown")),
(AND(G4818="Non-lead - Plastic",J4818="Unknown - Likely Lead")),
(AND(G4818="Non-lead - Plastic",J4818="Unknown - Unlikely Lead")),
(AND(G4818="Non-lead - Plastic",J4818="Unknown - Material Unknown")),
(AND(G4818="Non-lead",J4818="Unknown - Likely Lead")),
(AND(G4818="Non-lead",J4818="Unknown - Unlikely Lead")),
(AND(G4818="Non-lead",J4818="Unknown - Material Unknown")),
(AND(G4818="Non-lead - Other",J4818="Unknown - Likely Lead")),
(AND(G4818="Non-Lead - Other",J4818="Unknown - Unlikely Lead")),
(AND(G4818="Non-Lead - Other",J4818="Unknown - Material Unknown")))),"Unknown",
IF((OR((AND(G4818="Galvanized",J4818="Unknown - Likely Lead")),
(AND(G4818="Galvanized",J4818="Unknown - Unlikely Lead")),
(AND(G4818="Galvanized",J4818="Unknown - Material Unknown")))),"Unknown",
IF((OR((AND(G4818="Galvanized",J4818="")))),"Galvanized Requiring Replacement",
IF((OR((AND(G4818="Non-lead - Copper",J4818="")),
(AND(G4818="Non-lead - Plastic",J4818="")),
(AND(G4818="Non-lead",J4818="")),
(AND(G4818="Non-lead - Other",J4818="")))),"Non-lead",
IF((OR((AND(G4818="Unknown - Likely Lead",J4818="")),
(AND(G4818="Unknown - Unlikely Lead",J4818="")),
(AND(G4818="Unknown - Material Unknown",J4818="")))),"Unknown",
""))))))))))))))))</f>
        <v>Non-Lead</v>
      </c>
      <c r="N4818" s="44" t="s">
        <v>39</v>
      </c>
    </row>
    <row r="4819" spans="1:14" ht="30" x14ac:dyDescent="0.25">
      <c r="A4819" s="34" t="s">
        <v>11364</v>
      </c>
      <c r="B4819" s="35" t="s">
        <v>11365</v>
      </c>
      <c r="C4819" s="36" t="s">
        <v>9798</v>
      </c>
      <c r="D4819" s="36" t="s">
        <v>32</v>
      </c>
      <c r="E4819" s="36" t="s">
        <v>644</v>
      </c>
      <c r="F4819" s="37" t="s">
        <v>52</v>
      </c>
      <c r="G4819" s="38" t="s">
        <v>35</v>
      </c>
      <c r="H4819" s="39" t="s">
        <v>39</v>
      </c>
      <c r="I4819" s="40" t="s">
        <v>37</v>
      </c>
      <c r="J4819" s="42" t="s">
        <v>38</v>
      </c>
      <c r="K4819" s="39" t="s">
        <v>37</v>
      </c>
      <c r="L4819" s="35"/>
      <c r="M4819" s="43" t="str">
        <f>IF((OR(G4819="Lead")),"Lead",
IF((OR(J4819="Lead")),"Lead",
IF((OR(G4819="Lead-lined galvanized")),"Lead",
IF((OR(J4819="Lead-lined galvanized")),"Lead",
IF((OR((AND(G4819="Unknown - Likely Lead",J4819="Galvanized")),
(AND(G4819="Unknown - Unlikely Lead",J4819="Galvanized")),
(AND(G4819="Unknown - Material Unknown",J4819="Galvanized")))),"Galvanized Requiring Replacement",
IF((OR((AND(G4819="Non-lead - Copper",H4819="Yes",J4819="Galvanized")),
(AND(G4819="Non-lead - Copper",H4819="Don't know",J4819="Galvanized")),
(AND(G4819="Non-lead - Copper",H4819="",J4819="Galvanized")),
(AND(G4819="Non-lead - Plastic",H4819="Yes",J4819="Galvanized")),
(AND(G4819="Non-lead - Plastic",H4819="Don't know",J4819="Galvanized")),
(AND(G4819="Non-lead - Plastic",H4819="",J4819="Galvanized")),
(AND(G4819="Non-lead",H4819="Yes",J4819="Galvanized")),
(AND(G4819="Non-lead",H4819="Don't know",J4819="Galvanized")),
(AND(G4819="Non-lead",H4819="",J4819="Galvanized")),
(AND(G4819="Non-lead - Other",H4819="Yes",J4819="Galvanized")),
(AND(G4819="Non-Lead - Other",H4819="Don't know",J4819="Galvanized")),
(AND(G4819="Galvanized",H4819="Yes",J4819="Galvanized")),
(AND(G4819="Galvanized",H4819="Don't know",J4819="Galvanized")),
(AND(G4819="Galvanized",H4819="",J4819="Galvanized")),
(AND(G4819="Non-Lead - Other",H4819="",J4819="Galvanized")))),"Galvanized Requiring Replacement",
IF((OR((AND(G4819="Non-lead - Copper",J4819="Non-lead - Copper")),
(AND(G4819="Non-lead - Copper",J4819="Non-lead - Plastic")),
(AND(G4819="Non-lead - Copper",J4819="Non-lead - Other")),
(AND(G4819="Non-lead - Copper",J4819="Non-lead")),
(AND(G4819="Non-lead - Plastic",J4819="Non-lead - Copper")),
(AND(G4819="Non-lead - Plastic",J4819="Non-lead - Plastic")),
(AND(G4819="Non-lead - Plastic",J4819="Non-lead - Other")),
(AND(G4819="Non-lead - Plastic",J4819="Non-lead")),
(AND(G4819="Non-lead",J4819="Non-lead - Copper")),
(AND(G4819="Non-lead",J4819="Non-lead - Plastic")),
(AND(G4819="Non-lead",J4819="Non-lead - Other")),
(AND(G4819="Non-lead",J4819="Non-lead")),
(AND(G4819="Non-lead - Other",J4819="Non-lead - Copper")),
(AND(G4819="Non-Lead - Other",J4819="Non-lead - Plastic")),
(AND(G4819="Non-Lead - Other",J4819="Non-lead")),
(AND(G4819="Non-Lead - Other",J4819="Non-lead - Other")))),"Non-Lead",
IF((OR((AND(G4819="Galvanized",J4819="Non-lead")),
(AND(G4819="Galvanized",J4819="Non-lead - Copper")),
(AND(G4819="Galvanized",J4819="Non-lead - Plastic")),
(AND(G4819="Galvanized",J4819="Non-lead")),
(AND(G4819="Galvanized",J4819="Non-lead - Other")))),"Non-Lead",
IF((OR((AND(G4819="Non-lead - Copper",H4819="No",J4819="Galvanized")),
(AND(G4819="Non-lead - Plastic",H4819="No",J4819="Galvanized")),
(AND(G4819="Non-lead",H4819="No",J4819="Galvanized")),
(AND(G4819="Galvanized",H4819="No",J4819="Galvanized")),
(AND(G4819="Non-lead - Other",H4819="No",J4819="Galvanized")))),"Non-lead",
IF((OR((AND(G4819="Unknown - Likely Lead",J4819="Unknown - Likely Lead")),
(AND(G4819="Unknown - Likely Lead",J4819="Unknown - Unlikely Lead")),
(AND(G4819="Unknown - Likely Lead",J4819="Unknown - Material Unknown")),
(AND(G4819="Unknown - Unlikely Lead",J4819="Unknown - Likely Lead")),
(AND(G4819="Unknown - Unlikely Lead",J4819="Unknown - Unlikely Lead")),
(AND(G4819="Unknown - Unlikely Lead",J4819="Unknown - Material Unknown")),
(AND(G4819="Unknown - Material Unknown",J4819="Unknown - Likely Lead")),
(AND(G4819="Unknown - Material Unknown",J4819="Unknown - Unlikely Lead")),
(AND(G4819="Unknown - Material Unknown",J4819="Unknown - Material Unknown")))),"Unknown",
IF((OR((AND(G4819="Unknown - Likely Lead",J4819="Non-lead - Copper")),
(AND(G4819="Unknown - Likely Lead",J4819="Non-lead - Plastic")),
(AND(G4819="Unknown - Likely Lead",J4819="Non-lead")),
(AND(G4819="Unknown - Likely Lead",J4819="Non-lead - Other")),
(AND(G4819="Unknown - Unlikely Lead",J4819="Non-lead - Copper")),
(AND(G4819="Unknown - Unlikely Lead",J4819="Non-lead - Plastic")),
(AND(G4819="Unknown - Unlikely Lead",J4819="Non-lead")),
(AND(G4819="Unknown - Unlikely Lead",J4819="Non-lead - Other")),
(AND(G4819="Unknown - Material Unknown",J4819="Non-lead - Copper")),
(AND(G4819="Unknown - Material Unknown",J4819="Non-lead - Plastic")),
(AND(G4819="Unknown - Material Unknown",J4819="Non-lead")),
(AND(G4819="Unknown - Material Unknown",J4819="Non-lead - Other")))),"Unknown",
IF((OR((AND(G4819="Non-lead - Copper",J4819="Unknown - Likely Lead")),
(AND(G4819="Non-lead - Copper",J4819="Unknown - Unlikely Lead")),
(AND(G4819="Non-lead - Copper",J4819="Unknown - Material Unknown")),
(AND(G4819="Non-lead - Plastic",J4819="Unknown - Likely Lead")),
(AND(G4819="Non-lead - Plastic",J4819="Unknown - Unlikely Lead")),
(AND(G4819="Non-lead - Plastic",J4819="Unknown - Material Unknown")),
(AND(G4819="Non-lead",J4819="Unknown - Likely Lead")),
(AND(G4819="Non-lead",J4819="Unknown - Unlikely Lead")),
(AND(G4819="Non-lead",J4819="Unknown - Material Unknown")),
(AND(G4819="Non-lead - Other",J4819="Unknown - Likely Lead")),
(AND(G4819="Non-Lead - Other",J4819="Unknown - Unlikely Lead")),
(AND(G4819="Non-Lead - Other",J4819="Unknown - Material Unknown")))),"Unknown",
IF((OR((AND(G4819="Galvanized",J4819="Unknown - Likely Lead")),
(AND(G4819="Galvanized",J4819="Unknown - Unlikely Lead")),
(AND(G4819="Galvanized",J4819="Unknown - Material Unknown")))),"Unknown",
IF((OR((AND(G4819="Galvanized",J4819="")))),"Galvanized Requiring Replacement",
IF((OR((AND(G4819="Non-lead - Copper",J4819="")),
(AND(G4819="Non-lead - Plastic",J4819="")),
(AND(G4819="Non-lead",J4819="")),
(AND(G4819="Non-lead - Other",J4819="")))),"Non-lead",
IF((OR((AND(G4819="Unknown - Likely Lead",J4819="")),
(AND(G4819="Unknown - Unlikely Lead",J4819="")),
(AND(G4819="Unknown - Material Unknown",J4819="")))),"Unknown",
""))))))))))))))))</f>
        <v>Non-Lead</v>
      </c>
      <c r="N4819" s="44" t="s">
        <v>39</v>
      </c>
    </row>
    <row r="4820" spans="1:14" ht="30" x14ac:dyDescent="0.25">
      <c r="A4820" s="34" t="s">
        <v>11366</v>
      </c>
      <c r="B4820" s="35" t="s">
        <v>11365</v>
      </c>
      <c r="C4820" s="36" t="s">
        <v>9798</v>
      </c>
      <c r="D4820" s="36" t="s">
        <v>32</v>
      </c>
      <c r="E4820" s="36" t="s">
        <v>644</v>
      </c>
      <c r="F4820" s="37" t="s">
        <v>11367</v>
      </c>
      <c r="G4820" s="38" t="s">
        <v>35</v>
      </c>
      <c r="H4820" s="39" t="s">
        <v>39</v>
      </c>
      <c r="I4820" s="40" t="s">
        <v>37</v>
      </c>
      <c r="J4820" s="42" t="s">
        <v>38</v>
      </c>
      <c r="K4820" s="39" t="s">
        <v>37</v>
      </c>
      <c r="L4820" s="35"/>
      <c r="M4820" s="43" t="str">
        <f>IF((OR(G4820="Lead")),"Lead",
IF((OR(J4820="Lead")),"Lead",
IF((OR(G4820="Lead-lined galvanized")),"Lead",
IF((OR(J4820="Lead-lined galvanized")),"Lead",
IF((OR((AND(G4820="Unknown - Likely Lead",J4820="Galvanized")),
(AND(G4820="Unknown - Unlikely Lead",J4820="Galvanized")),
(AND(G4820="Unknown - Material Unknown",J4820="Galvanized")))),"Galvanized Requiring Replacement",
IF((OR((AND(G4820="Non-lead - Copper",H4820="Yes",J4820="Galvanized")),
(AND(G4820="Non-lead - Copper",H4820="Don't know",J4820="Galvanized")),
(AND(G4820="Non-lead - Copper",H4820="",J4820="Galvanized")),
(AND(G4820="Non-lead - Plastic",H4820="Yes",J4820="Galvanized")),
(AND(G4820="Non-lead - Plastic",H4820="Don't know",J4820="Galvanized")),
(AND(G4820="Non-lead - Plastic",H4820="",J4820="Galvanized")),
(AND(G4820="Non-lead",H4820="Yes",J4820="Galvanized")),
(AND(G4820="Non-lead",H4820="Don't know",J4820="Galvanized")),
(AND(G4820="Non-lead",H4820="",J4820="Galvanized")),
(AND(G4820="Non-lead - Other",H4820="Yes",J4820="Galvanized")),
(AND(G4820="Non-Lead - Other",H4820="Don't know",J4820="Galvanized")),
(AND(G4820="Galvanized",H4820="Yes",J4820="Galvanized")),
(AND(G4820="Galvanized",H4820="Don't know",J4820="Galvanized")),
(AND(G4820="Galvanized",H4820="",J4820="Galvanized")),
(AND(G4820="Non-Lead - Other",H4820="",J4820="Galvanized")))),"Galvanized Requiring Replacement",
IF((OR((AND(G4820="Non-lead - Copper",J4820="Non-lead - Copper")),
(AND(G4820="Non-lead - Copper",J4820="Non-lead - Plastic")),
(AND(G4820="Non-lead - Copper",J4820="Non-lead - Other")),
(AND(G4820="Non-lead - Copper",J4820="Non-lead")),
(AND(G4820="Non-lead - Plastic",J4820="Non-lead - Copper")),
(AND(G4820="Non-lead - Plastic",J4820="Non-lead - Plastic")),
(AND(G4820="Non-lead - Plastic",J4820="Non-lead - Other")),
(AND(G4820="Non-lead - Plastic",J4820="Non-lead")),
(AND(G4820="Non-lead",J4820="Non-lead - Copper")),
(AND(G4820="Non-lead",J4820="Non-lead - Plastic")),
(AND(G4820="Non-lead",J4820="Non-lead - Other")),
(AND(G4820="Non-lead",J4820="Non-lead")),
(AND(G4820="Non-lead - Other",J4820="Non-lead - Copper")),
(AND(G4820="Non-Lead - Other",J4820="Non-lead - Plastic")),
(AND(G4820="Non-Lead - Other",J4820="Non-lead")),
(AND(G4820="Non-Lead - Other",J4820="Non-lead - Other")))),"Non-Lead",
IF((OR((AND(G4820="Galvanized",J4820="Non-lead")),
(AND(G4820="Galvanized",J4820="Non-lead - Copper")),
(AND(G4820="Galvanized",J4820="Non-lead - Plastic")),
(AND(G4820="Galvanized",J4820="Non-lead")),
(AND(G4820="Galvanized",J4820="Non-lead - Other")))),"Non-Lead",
IF((OR((AND(G4820="Non-lead - Copper",H4820="No",J4820="Galvanized")),
(AND(G4820="Non-lead - Plastic",H4820="No",J4820="Galvanized")),
(AND(G4820="Non-lead",H4820="No",J4820="Galvanized")),
(AND(G4820="Galvanized",H4820="No",J4820="Galvanized")),
(AND(G4820="Non-lead - Other",H4820="No",J4820="Galvanized")))),"Non-lead",
IF((OR((AND(G4820="Unknown - Likely Lead",J4820="Unknown - Likely Lead")),
(AND(G4820="Unknown - Likely Lead",J4820="Unknown - Unlikely Lead")),
(AND(G4820="Unknown - Likely Lead",J4820="Unknown - Material Unknown")),
(AND(G4820="Unknown - Unlikely Lead",J4820="Unknown - Likely Lead")),
(AND(G4820="Unknown - Unlikely Lead",J4820="Unknown - Unlikely Lead")),
(AND(G4820="Unknown - Unlikely Lead",J4820="Unknown - Material Unknown")),
(AND(G4820="Unknown - Material Unknown",J4820="Unknown - Likely Lead")),
(AND(G4820="Unknown - Material Unknown",J4820="Unknown - Unlikely Lead")),
(AND(G4820="Unknown - Material Unknown",J4820="Unknown - Material Unknown")))),"Unknown",
IF((OR((AND(G4820="Unknown - Likely Lead",J4820="Non-lead - Copper")),
(AND(G4820="Unknown - Likely Lead",J4820="Non-lead - Plastic")),
(AND(G4820="Unknown - Likely Lead",J4820="Non-lead")),
(AND(G4820="Unknown - Likely Lead",J4820="Non-lead - Other")),
(AND(G4820="Unknown - Unlikely Lead",J4820="Non-lead - Copper")),
(AND(G4820="Unknown - Unlikely Lead",J4820="Non-lead - Plastic")),
(AND(G4820="Unknown - Unlikely Lead",J4820="Non-lead")),
(AND(G4820="Unknown - Unlikely Lead",J4820="Non-lead - Other")),
(AND(G4820="Unknown - Material Unknown",J4820="Non-lead - Copper")),
(AND(G4820="Unknown - Material Unknown",J4820="Non-lead - Plastic")),
(AND(G4820="Unknown - Material Unknown",J4820="Non-lead")),
(AND(G4820="Unknown - Material Unknown",J4820="Non-lead - Other")))),"Unknown",
IF((OR((AND(G4820="Non-lead - Copper",J4820="Unknown - Likely Lead")),
(AND(G4820="Non-lead - Copper",J4820="Unknown - Unlikely Lead")),
(AND(G4820="Non-lead - Copper",J4820="Unknown - Material Unknown")),
(AND(G4820="Non-lead - Plastic",J4820="Unknown - Likely Lead")),
(AND(G4820="Non-lead - Plastic",J4820="Unknown - Unlikely Lead")),
(AND(G4820="Non-lead - Plastic",J4820="Unknown - Material Unknown")),
(AND(G4820="Non-lead",J4820="Unknown - Likely Lead")),
(AND(G4820="Non-lead",J4820="Unknown - Unlikely Lead")),
(AND(G4820="Non-lead",J4820="Unknown - Material Unknown")),
(AND(G4820="Non-lead - Other",J4820="Unknown - Likely Lead")),
(AND(G4820="Non-Lead - Other",J4820="Unknown - Unlikely Lead")),
(AND(G4820="Non-Lead - Other",J4820="Unknown - Material Unknown")))),"Unknown",
IF((OR((AND(G4820="Galvanized",J4820="Unknown - Likely Lead")),
(AND(G4820="Galvanized",J4820="Unknown - Unlikely Lead")),
(AND(G4820="Galvanized",J4820="Unknown - Material Unknown")))),"Unknown",
IF((OR((AND(G4820="Galvanized",J4820="")))),"Galvanized Requiring Replacement",
IF((OR((AND(G4820="Non-lead - Copper",J4820="")),
(AND(G4820="Non-lead - Plastic",J4820="")),
(AND(G4820="Non-lead",J4820="")),
(AND(G4820="Non-lead - Other",J4820="")))),"Non-lead",
IF((OR((AND(G4820="Unknown - Likely Lead",J4820="")),
(AND(G4820="Unknown - Unlikely Lead",J4820="")),
(AND(G4820="Unknown - Material Unknown",J4820="")))),"Unknown",
""))))))))))))))))</f>
        <v>Non-Lead</v>
      </c>
      <c r="N4820" s="44" t="s">
        <v>39</v>
      </c>
    </row>
    <row r="4821" spans="1:14" ht="30" x14ac:dyDescent="0.25">
      <c r="A4821" s="34" t="s">
        <v>11368</v>
      </c>
      <c r="B4821" s="35" t="s">
        <v>11369</v>
      </c>
      <c r="C4821" s="36" t="s">
        <v>9465</v>
      </c>
      <c r="D4821" s="36" t="s">
        <v>32</v>
      </c>
      <c r="E4821" s="36" t="s">
        <v>644</v>
      </c>
      <c r="F4821" s="37" t="s">
        <v>11370</v>
      </c>
      <c r="G4821" s="38" t="s">
        <v>35</v>
      </c>
      <c r="H4821" s="39" t="s">
        <v>39</v>
      </c>
      <c r="I4821" s="40" t="s">
        <v>37</v>
      </c>
      <c r="J4821" s="42" t="s">
        <v>38</v>
      </c>
      <c r="K4821" s="39" t="s">
        <v>37</v>
      </c>
      <c r="L4821" s="35"/>
      <c r="M4821" s="43" t="str">
        <f>IF((OR(G4821="Lead")),"Lead",
IF((OR(J4821="Lead")),"Lead",
IF((OR(G4821="Lead-lined galvanized")),"Lead",
IF((OR(J4821="Lead-lined galvanized")),"Lead",
IF((OR((AND(G4821="Unknown - Likely Lead",J4821="Galvanized")),
(AND(G4821="Unknown - Unlikely Lead",J4821="Galvanized")),
(AND(G4821="Unknown - Material Unknown",J4821="Galvanized")))),"Galvanized Requiring Replacement",
IF((OR((AND(G4821="Non-lead - Copper",H4821="Yes",J4821="Galvanized")),
(AND(G4821="Non-lead - Copper",H4821="Don't know",J4821="Galvanized")),
(AND(G4821="Non-lead - Copper",H4821="",J4821="Galvanized")),
(AND(G4821="Non-lead - Plastic",H4821="Yes",J4821="Galvanized")),
(AND(G4821="Non-lead - Plastic",H4821="Don't know",J4821="Galvanized")),
(AND(G4821="Non-lead - Plastic",H4821="",J4821="Galvanized")),
(AND(G4821="Non-lead",H4821="Yes",J4821="Galvanized")),
(AND(G4821="Non-lead",H4821="Don't know",J4821="Galvanized")),
(AND(G4821="Non-lead",H4821="",J4821="Galvanized")),
(AND(G4821="Non-lead - Other",H4821="Yes",J4821="Galvanized")),
(AND(G4821="Non-Lead - Other",H4821="Don't know",J4821="Galvanized")),
(AND(G4821="Galvanized",H4821="Yes",J4821="Galvanized")),
(AND(G4821="Galvanized",H4821="Don't know",J4821="Galvanized")),
(AND(G4821="Galvanized",H4821="",J4821="Galvanized")),
(AND(G4821="Non-Lead - Other",H4821="",J4821="Galvanized")))),"Galvanized Requiring Replacement",
IF((OR((AND(G4821="Non-lead - Copper",J4821="Non-lead - Copper")),
(AND(G4821="Non-lead - Copper",J4821="Non-lead - Plastic")),
(AND(G4821="Non-lead - Copper",J4821="Non-lead - Other")),
(AND(G4821="Non-lead - Copper",J4821="Non-lead")),
(AND(G4821="Non-lead - Plastic",J4821="Non-lead - Copper")),
(AND(G4821="Non-lead - Plastic",J4821="Non-lead - Plastic")),
(AND(G4821="Non-lead - Plastic",J4821="Non-lead - Other")),
(AND(G4821="Non-lead - Plastic",J4821="Non-lead")),
(AND(G4821="Non-lead",J4821="Non-lead - Copper")),
(AND(G4821="Non-lead",J4821="Non-lead - Plastic")),
(AND(G4821="Non-lead",J4821="Non-lead - Other")),
(AND(G4821="Non-lead",J4821="Non-lead")),
(AND(G4821="Non-lead - Other",J4821="Non-lead - Copper")),
(AND(G4821="Non-Lead - Other",J4821="Non-lead - Plastic")),
(AND(G4821="Non-Lead - Other",J4821="Non-lead")),
(AND(G4821="Non-Lead - Other",J4821="Non-lead - Other")))),"Non-Lead",
IF((OR((AND(G4821="Galvanized",J4821="Non-lead")),
(AND(G4821="Galvanized",J4821="Non-lead - Copper")),
(AND(G4821="Galvanized",J4821="Non-lead - Plastic")),
(AND(G4821="Galvanized",J4821="Non-lead")),
(AND(G4821="Galvanized",J4821="Non-lead - Other")))),"Non-Lead",
IF((OR((AND(G4821="Non-lead - Copper",H4821="No",J4821="Galvanized")),
(AND(G4821="Non-lead - Plastic",H4821="No",J4821="Galvanized")),
(AND(G4821="Non-lead",H4821="No",J4821="Galvanized")),
(AND(G4821="Galvanized",H4821="No",J4821="Galvanized")),
(AND(G4821="Non-lead - Other",H4821="No",J4821="Galvanized")))),"Non-lead",
IF((OR((AND(G4821="Unknown - Likely Lead",J4821="Unknown - Likely Lead")),
(AND(G4821="Unknown - Likely Lead",J4821="Unknown - Unlikely Lead")),
(AND(G4821="Unknown - Likely Lead",J4821="Unknown - Material Unknown")),
(AND(G4821="Unknown - Unlikely Lead",J4821="Unknown - Likely Lead")),
(AND(G4821="Unknown - Unlikely Lead",J4821="Unknown - Unlikely Lead")),
(AND(G4821="Unknown - Unlikely Lead",J4821="Unknown - Material Unknown")),
(AND(G4821="Unknown - Material Unknown",J4821="Unknown - Likely Lead")),
(AND(G4821="Unknown - Material Unknown",J4821="Unknown - Unlikely Lead")),
(AND(G4821="Unknown - Material Unknown",J4821="Unknown - Material Unknown")))),"Unknown",
IF((OR((AND(G4821="Unknown - Likely Lead",J4821="Non-lead - Copper")),
(AND(G4821="Unknown - Likely Lead",J4821="Non-lead - Plastic")),
(AND(G4821="Unknown - Likely Lead",J4821="Non-lead")),
(AND(G4821="Unknown - Likely Lead",J4821="Non-lead - Other")),
(AND(G4821="Unknown - Unlikely Lead",J4821="Non-lead - Copper")),
(AND(G4821="Unknown - Unlikely Lead",J4821="Non-lead - Plastic")),
(AND(G4821="Unknown - Unlikely Lead",J4821="Non-lead")),
(AND(G4821="Unknown - Unlikely Lead",J4821="Non-lead - Other")),
(AND(G4821="Unknown - Material Unknown",J4821="Non-lead - Copper")),
(AND(G4821="Unknown - Material Unknown",J4821="Non-lead - Plastic")),
(AND(G4821="Unknown - Material Unknown",J4821="Non-lead")),
(AND(G4821="Unknown - Material Unknown",J4821="Non-lead - Other")))),"Unknown",
IF((OR((AND(G4821="Non-lead - Copper",J4821="Unknown - Likely Lead")),
(AND(G4821="Non-lead - Copper",J4821="Unknown - Unlikely Lead")),
(AND(G4821="Non-lead - Copper",J4821="Unknown - Material Unknown")),
(AND(G4821="Non-lead - Plastic",J4821="Unknown - Likely Lead")),
(AND(G4821="Non-lead - Plastic",J4821="Unknown - Unlikely Lead")),
(AND(G4821="Non-lead - Plastic",J4821="Unknown - Material Unknown")),
(AND(G4821="Non-lead",J4821="Unknown - Likely Lead")),
(AND(G4821="Non-lead",J4821="Unknown - Unlikely Lead")),
(AND(G4821="Non-lead",J4821="Unknown - Material Unknown")),
(AND(G4821="Non-lead - Other",J4821="Unknown - Likely Lead")),
(AND(G4821="Non-Lead - Other",J4821="Unknown - Unlikely Lead")),
(AND(G4821="Non-Lead - Other",J4821="Unknown - Material Unknown")))),"Unknown",
IF((OR((AND(G4821="Galvanized",J4821="Unknown - Likely Lead")),
(AND(G4821="Galvanized",J4821="Unknown - Unlikely Lead")),
(AND(G4821="Galvanized",J4821="Unknown - Material Unknown")))),"Unknown",
IF((OR((AND(G4821="Galvanized",J4821="")))),"Galvanized Requiring Replacement",
IF((OR((AND(G4821="Non-lead - Copper",J4821="")),
(AND(G4821="Non-lead - Plastic",J4821="")),
(AND(G4821="Non-lead",J4821="")),
(AND(G4821="Non-lead - Other",J4821="")))),"Non-lead",
IF((OR((AND(G4821="Unknown - Likely Lead",J4821="")),
(AND(G4821="Unknown - Unlikely Lead",J4821="")),
(AND(G4821="Unknown - Material Unknown",J4821="")))),"Unknown",
""))))))))))))))))</f>
        <v>Non-Lead</v>
      </c>
      <c r="N4821" s="44" t="s">
        <v>39</v>
      </c>
    </row>
    <row r="4822" spans="1:14" ht="30" x14ac:dyDescent="0.25">
      <c r="A4822" s="34" t="s">
        <v>11371</v>
      </c>
      <c r="B4822" s="35" t="s">
        <v>848</v>
      </c>
      <c r="C4822" s="36" t="s">
        <v>9485</v>
      </c>
      <c r="D4822" s="36" t="s">
        <v>32</v>
      </c>
      <c r="E4822" s="36" t="s">
        <v>644</v>
      </c>
      <c r="F4822" s="37" t="s">
        <v>11372</v>
      </c>
      <c r="G4822" s="38" t="s">
        <v>35</v>
      </c>
      <c r="H4822" s="39" t="s">
        <v>39</v>
      </c>
      <c r="I4822" s="40" t="s">
        <v>37</v>
      </c>
      <c r="J4822" s="42" t="s">
        <v>38</v>
      </c>
      <c r="K4822" s="39" t="s">
        <v>37</v>
      </c>
      <c r="L4822" s="35"/>
      <c r="M4822" s="43" t="str">
        <f>IF((OR(G4822="Lead")),"Lead",
IF((OR(J4822="Lead")),"Lead",
IF((OR(G4822="Lead-lined galvanized")),"Lead",
IF((OR(J4822="Lead-lined galvanized")),"Lead",
IF((OR((AND(G4822="Unknown - Likely Lead",J4822="Galvanized")),
(AND(G4822="Unknown - Unlikely Lead",J4822="Galvanized")),
(AND(G4822="Unknown - Material Unknown",J4822="Galvanized")))),"Galvanized Requiring Replacement",
IF((OR((AND(G4822="Non-lead - Copper",H4822="Yes",J4822="Galvanized")),
(AND(G4822="Non-lead - Copper",H4822="Don't know",J4822="Galvanized")),
(AND(G4822="Non-lead - Copper",H4822="",J4822="Galvanized")),
(AND(G4822="Non-lead - Plastic",H4822="Yes",J4822="Galvanized")),
(AND(G4822="Non-lead - Plastic",H4822="Don't know",J4822="Galvanized")),
(AND(G4822="Non-lead - Plastic",H4822="",J4822="Galvanized")),
(AND(G4822="Non-lead",H4822="Yes",J4822="Galvanized")),
(AND(G4822="Non-lead",H4822="Don't know",J4822="Galvanized")),
(AND(G4822="Non-lead",H4822="",J4822="Galvanized")),
(AND(G4822="Non-lead - Other",H4822="Yes",J4822="Galvanized")),
(AND(G4822="Non-Lead - Other",H4822="Don't know",J4822="Galvanized")),
(AND(G4822="Galvanized",H4822="Yes",J4822="Galvanized")),
(AND(G4822="Galvanized",H4822="Don't know",J4822="Galvanized")),
(AND(G4822="Galvanized",H4822="",J4822="Galvanized")),
(AND(G4822="Non-Lead - Other",H4822="",J4822="Galvanized")))),"Galvanized Requiring Replacement",
IF((OR((AND(G4822="Non-lead - Copper",J4822="Non-lead - Copper")),
(AND(G4822="Non-lead - Copper",J4822="Non-lead - Plastic")),
(AND(G4822="Non-lead - Copper",J4822="Non-lead - Other")),
(AND(G4822="Non-lead - Copper",J4822="Non-lead")),
(AND(G4822="Non-lead - Plastic",J4822="Non-lead - Copper")),
(AND(G4822="Non-lead - Plastic",J4822="Non-lead - Plastic")),
(AND(G4822="Non-lead - Plastic",J4822="Non-lead - Other")),
(AND(G4822="Non-lead - Plastic",J4822="Non-lead")),
(AND(G4822="Non-lead",J4822="Non-lead - Copper")),
(AND(G4822="Non-lead",J4822="Non-lead - Plastic")),
(AND(G4822="Non-lead",J4822="Non-lead - Other")),
(AND(G4822="Non-lead",J4822="Non-lead")),
(AND(G4822="Non-lead - Other",J4822="Non-lead - Copper")),
(AND(G4822="Non-Lead - Other",J4822="Non-lead - Plastic")),
(AND(G4822="Non-Lead - Other",J4822="Non-lead")),
(AND(G4822="Non-Lead - Other",J4822="Non-lead - Other")))),"Non-Lead",
IF((OR((AND(G4822="Galvanized",J4822="Non-lead")),
(AND(G4822="Galvanized",J4822="Non-lead - Copper")),
(AND(G4822="Galvanized",J4822="Non-lead - Plastic")),
(AND(G4822="Galvanized",J4822="Non-lead")),
(AND(G4822="Galvanized",J4822="Non-lead - Other")))),"Non-Lead",
IF((OR((AND(G4822="Non-lead - Copper",H4822="No",J4822="Galvanized")),
(AND(G4822="Non-lead - Plastic",H4822="No",J4822="Galvanized")),
(AND(G4822="Non-lead",H4822="No",J4822="Galvanized")),
(AND(G4822="Galvanized",H4822="No",J4822="Galvanized")),
(AND(G4822="Non-lead - Other",H4822="No",J4822="Galvanized")))),"Non-lead",
IF((OR((AND(G4822="Unknown - Likely Lead",J4822="Unknown - Likely Lead")),
(AND(G4822="Unknown - Likely Lead",J4822="Unknown - Unlikely Lead")),
(AND(G4822="Unknown - Likely Lead",J4822="Unknown - Material Unknown")),
(AND(G4822="Unknown - Unlikely Lead",J4822="Unknown - Likely Lead")),
(AND(G4822="Unknown - Unlikely Lead",J4822="Unknown - Unlikely Lead")),
(AND(G4822="Unknown - Unlikely Lead",J4822="Unknown - Material Unknown")),
(AND(G4822="Unknown - Material Unknown",J4822="Unknown - Likely Lead")),
(AND(G4822="Unknown - Material Unknown",J4822="Unknown - Unlikely Lead")),
(AND(G4822="Unknown - Material Unknown",J4822="Unknown - Material Unknown")))),"Unknown",
IF((OR((AND(G4822="Unknown - Likely Lead",J4822="Non-lead - Copper")),
(AND(G4822="Unknown - Likely Lead",J4822="Non-lead - Plastic")),
(AND(G4822="Unknown - Likely Lead",J4822="Non-lead")),
(AND(G4822="Unknown - Likely Lead",J4822="Non-lead - Other")),
(AND(G4822="Unknown - Unlikely Lead",J4822="Non-lead - Copper")),
(AND(G4822="Unknown - Unlikely Lead",J4822="Non-lead - Plastic")),
(AND(G4822="Unknown - Unlikely Lead",J4822="Non-lead")),
(AND(G4822="Unknown - Unlikely Lead",J4822="Non-lead - Other")),
(AND(G4822="Unknown - Material Unknown",J4822="Non-lead - Copper")),
(AND(G4822="Unknown - Material Unknown",J4822="Non-lead - Plastic")),
(AND(G4822="Unknown - Material Unknown",J4822="Non-lead")),
(AND(G4822="Unknown - Material Unknown",J4822="Non-lead - Other")))),"Unknown",
IF((OR((AND(G4822="Non-lead - Copper",J4822="Unknown - Likely Lead")),
(AND(G4822="Non-lead - Copper",J4822="Unknown - Unlikely Lead")),
(AND(G4822="Non-lead - Copper",J4822="Unknown - Material Unknown")),
(AND(G4822="Non-lead - Plastic",J4822="Unknown - Likely Lead")),
(AND(G4822="Non-lead - Plastic",J4822="Unknown - Unlikely Lead")),
(AND(G4822="Non-lead - Plastic",J4822="Unknown - Material Unknown")),
(AND(G4822="Non-lead",J4822="Unknown - Likely Lead")),
(AND(G4822="Non-lead",J4822="Unknown - Unlikely Lead")),
(AND(G4822="Non-lead",J4822="Unknown - Material Unknown")),
(AND(G4822="Non-lead - Other",J4822="Unknown - Likely Lead")),
(AND(G4822="Non-Lead - Other",J4822="Unknown - Unlikely Lead")),
(AND(G4822="Non-Lead - Other",J4822="Unknown - Material Unknown")))),"Unknown",
IF((OR((AND(G4822="Galvanized",J4822="Unknown - Likely Lead")),
(AND(G4822="Galvanized",J4822="Unknown - Unlikely Lead")),
(AND(G4822="Galvanized",J4822="Unknown - Material Unknown")))),"Unknown",
IF((OR((AND(G4822="Galvanized",J4822="")))),"Galvanized Requiring Replacement",
IF((OR((AND(G4822="Non-lead - Copper",J4822="")),
(AND(G4822="Non-lead - Plastic",J4822="")),
(AND(G4822="Non-lead",J4822="")),
(AND(G4822="Non-lead - Other",J4822="")))),"Non-lead",
IF((OR((AND(G4822="Unknown - Likely Lead",J4822="")),
(AND(G4822="Unknown - Unlikely Lead",J4822="")),
(AND(G4822="Unknown - Material Unknown",J4822="")))),"Unknown",
""))))))))))))))))</f>
        <v>Non-Lead</v>
      </c>
      <c r="N4822" s="44" t="s">
        <v>39</v>
      </c>
    </row>
    <row r="4823" spans="1:14" ht="30" x14ac:dyDescent="0.25">
      <c r="A4823" s="34" t="s">
        <v>11373</v>
      </c>
      <c r="B4823" s="35" t="s">
        <v>10836</v>
      </c>
      <c r="C4823" s="36" t="s">
        <v>9465</v>
      </c>
      <c r="D4823" s="36" t="s">
        <v>32</v>
      </c>
      <c r="E4823" s="36" t="s">
        <v>644</v>
      </c>
      <c r="F4823" s="37" t="s">
        <v>11374</v>
      </c>
      <c r="G4823" s="38" t="s">
        <v>35</v>
      </c>
      <c r="H4823" s="39" t="s">
        <v>39</v>
      </c>
      <c r="I4823" s="40" t="s">
        <v>37</v>
      </c>
      <c r="J4823" s="42" t="s">
        <v>38</v>
      </c>
      <c r="K4823" s="39" t="s">
        <v>37</v>
      </c>
      <c r="L4823" s="35"/>
      <c r="M4823" s="43" t="str">
        <f>IF((OR(G4823="Lead")),"Lead",
IF((OR(J4823="Lead")),"Lead",
IF((OR(G4823="Lead-lined galvanized")),"Lead",
IF((OR(J4823="Lead-lined galvanized")),"Lead",
IF((OR((AND(G4823="Unknown - Likely Lead",J4823="Galvanized")),
(AND(G4823="Unknown - Unlikely Lead",J4823="Galvanized")),
(AND(G4823="Unknown - Material Unknown",J4823="Galvanized")))),"Galvanized Requiring Replacement",
IF((OR((AND(G4823="Non-lead - Copper",H4823="Yes",J4823="Galvanized")),
(AND(G4823="Non-lead - Copper",H4823="Don't know",J4823="Galvanized")),
(AND(G4823="Non-lead - Copper",H4823="",J4823="Galvanized")),
(AND(G4823="Non-lead - Plastic",H4823="Yes",J4823="Galvanized")),
(AND(G4823="Non-lead - Plastic",H4823="Don't know",J4823="Galvanized")),
(AND(G4823="Non-lead - Plastic",H4823="",J4823="Galvanized")),
(AND(G4823="Non-lead",H4823="Yes",J4823="Galvanized")),
(AND(G4823="Non-lead",H4823="Don't know",J4823="Galvanized")),
(AND(G4823="Non-lead",H4823="",J4823="Galvanized")),
(AND(G4823="Non-lead - Other",H4823="Yes",J4823="Galvanized")),
(AND(G4823="Non-Lead - Other",H4823="Don't know",J4823="Galvanized")),
(AND(G4823="Galvanized",H4823="Yes",J4823="Galvanized")),
(AND(G4823="Galvanized",H4823="Don't know",J4823="Galvanized")),
(AND(G4823="Galvanized",H4823="",J4823="Galvanized")),
(AND(G4823="Non-Lead - Other",H4823="",J4823="Galvanized")))),"Galvanized Requiring Replacement",
IF((OR((AND(G4823="Non-lead - Copper",J4823="Non-lead - Copper")),
(AND(G4823="Non-lead - Copper",J4823="Non-lead - Plastic")),
(AND(G4823="Non-lead - Copper",J4823="Non-lead - Other")),
(AND(G4823="Non-lead - Copper",J4823="Non-lead")),
(AND(G4823="Non-lead - Plastic",J4823="Non-lead - Copper")),
(AND(G4823="Non-lead - Plastic",J4823="Non-lead - Plastic")),
(AND(G4823="Non-lead - Plastic",J4823="Non-lead - Other")),
(AND(G4823="Non-lead - Plastic",J4823="Non-lead")),
(AND(G4823="Non-lead",J4823="Non-lead - Copper")),
(AND(G4823="Non-lead",J4823="Non-lead - Plastic")),
(AND(G4823="Non-lead",J4823="Non-lead - Other")),
(AND(G4823="Non-lead",J4823="Non-lead")),
(AND(G4823="Non-lead - Other",J4823="Non-lead - Copper")),
(AND(G4823="Non-Lead - Other",J4823="Non-lead - Plastic")),
(AND(G4823="Non-Lead - Other",J4823="Non-lead")),
(AND(G4823="Non-Lead - Other",J4823="Non-lead - Other")))),"Non-Lead",
IF((OR((AND(G4823="Galvanized",J4823="Non-lead")),
(AND(G4823="Galvanized",J4823="Non-lead - Copper")),
(AND(G4823="Galvanized",J4823="Non-lead - Plastic")),
(AND(G4823="Galvanized",J4823="Non-lead")),
(AND(G4823="Galvanized",J4823="Non-lead - Other")))),"Non-Lead",
IF((OR((AND(G4823="Non-lead - Copper",H4823="No",J4823="Galvanized")),
(AND(G4823="Non-lead - Plastic",H4823="No",J4823="Galvanized")),
(AND(G4823="Non-lead",H4823="No",J4823="Galvanized")),
(AND(G4823="Galvanized",H4823="No",J4823="Galvanized")),
(AND(G4823="Non-lead - Other",H4823="No",J4823="Galvanized")))),"Non-lead",
IF((OR((AND(G4823="Unknown - Likely Lead",J4823="Unknown - Likely Lead")),
(AND(G4823="Unknown - Likely Lead",J4823="Unknown - Unlikely Lead")),
(AND(G4823="Unknown - Likely Lead",J4823="Unknown - Material Unknown")),
(AND(G4823="Unknown - Unlikely Lead",J4823="Unknown - Likely Lead")),
(AND(G4823="Unknown - Unlikely Lead",J4823="Unknown - Unlikely Lead")),
(AND(G4823="Unknown - Unlikely Lead",J4823="Unknown - Material Unknown")),
(AND(G4823="Unknown - Material Unknown",J4823="Unknown - Likely Lead")),
(AND(G4823="Unknown - Material Unknown",J4823="Unknown - Unlikely Lead")),
(AND(G4823="Unknown - Material Unknown",J4823="Unknown - Material Unknown")))),"Unknown",
IF((OR((AND(G4823="Unknown - Likely Lead",J4823="Non-lead - Copper")),
(AND(G4823="Unknown - Likely Lead",J4823="Non-lead - Plastic")),
(AND(G4823="Unknown - Likely Lead",J4823="Non-lead")),
(AND(G4823="Unknown - Likely Lead",J4823="Non-lead - Other")),
(AND(G4823="Unknown - Unlikely Lead",J4823="Non-lead - Copper")),
(AND(G4823="Unknown - Unlikely Lead",J4823="Non-lead - Plastic")),
(AND(G4823="Unknown - Unlikely Lead",J4823="Non-lead")),
(AND(G4823="Unknown - Unlikely Lead",J4823="Non-lead - Other")),
(AND(G4823="Unknown - Material Unknown",J4823="Non-lead - Copper")),
(AND(G4823="Unknown - Material Unknown",J4823="Non-lead - Plastic")),
(AND(G4823="Unknown - Material Unknown",J4823="Non-lead")),
(AND(G4823="Unknown - Material Unknown",J4823="Non-lead - Other")))),"Unknown",
IF((OR((AND(G4823="Non-lead - Copper",J4823="Unknown - Likely Lead")),
(AND(G4823="Non-lead - Copper",J4823="Unknown - Unlikely Lead")),
(AND(G4823="Non-lead - Copper",J4823="Unknown - Material Unknown")),
(AND(G4823="Non-lead - Plastic",J4823="Unknown - Likely Lead")),
(AND(G4823="Non-lead - Plastic",J4823="Unknown - Unlikely Lead")),
(AND(G4823="Non-lead - Plastic",J4823="Unknown - Material Unknown")),
(AND(G4823="Non-lead",J4823="Unknown - Likely Lead")),
(AND(G4823="Non-lead",J4823="Unknown - Unlikely Lead")),
(AND(G4823="Non-lead",J4823="Unknown - Material Unknown")),
(AND(G4823="Non-lead - Other",J4823="Unknown - Likely Lead")),
(AND(G4823="Non-Lead - Other",J4823="Unknown - Unlikely Lead")),
(AND(G4823="Non-Lead - Other",J4823="Unknown - Material Unknown")))),"Unknown",
IF((OR((AND(G4823="Galvanized",J4823="Unknown - Likely Lead")),
(AND(G4823="Galvanized",J4823="Unknown - Unlikely Lead")),
(AND(G4823="Galvanized",J4823="Unknown - Material Unknown")))),"Unknown",
IF((OR((AND(G4823="Galvanized",J4823="")))),"Galvanized Requiring Replacement",
IF((OR((AND(G4823="Non-lead - Copper",J4823="")),
(AND(G4823="Non-lead - Plastic",J4823="")),
(AND(G4823="Non-lead",J4823="")),
(AND(G4823="Non-lead - Other",J4823="")))),"Non-lead",
IF((OR((AND(G4823="Unknown - Likely Lead",J4823="")),
(AND(G4823="Unknown - Unlikely Lead",J4823="")),
(AND(G4823="Unknown - Material Unknown",J4823="")))),"Unknown",
""))))))))))))))))</f>
        <v>Non-Lead</v>
      </c>
      <c r="N4823" s="44" t="s">
        <v>39</v>
      </c>
    </row>
    <row r="4824" spans="1:14" ht="30" x14ac:dyDescent="0.25">
      <c r="A4824" s="34" t="s">
        <v>11375</v>
      </c>
      <c r="B4824" s="35" t="s">
        <v>10869</v>
      </c>
      <c r="C4824" s="36" t="s">
        <v>10704</v>
      </c>
      <c r="D4824" s="36" t="s">
        <v>32</v>
      </c>
      <c r="E4824" s="36" t="s">
        <v>644</v>
      </c>
      <c r="F4824" s="37" t="s">
        <v>11376</v>
      </c>
      <c r="G4824" s="38" t="s">
        <v>35</v>
      </c>
      <c r="H4824" s="39" t="s">
        <v>39</v>
      </c>
      <c r="I4824" s="40" t="s">
        <v>37</v>
      </c>
      <c r="J4824" s="42" t="s">
        <v>38</v>
      </c>
      <c r="K4824" s="39" t="s">
        <v>37</v>
      </c>
      <c r="L4824" s="35"/>
      <c r="M4824" s="43" t="str">
        <f>IF((OR(G4824="Lead")),"Lead",
IF((OR(J4824="Lead")),"Lead",
IF((OR(G4824="Lead-lined galvanized")),"Lead",
IF((OR(J4824="Lead-lined galvanized")),"Lead",
IF((OR((AND(G4824="Unknown - Likely Lead",J4824="Galvanized")),
(AND(G4824="Unknown - Unlikely Lead",J4824="Galvanized")),
(AND(G4824="Unknown - Material Unknown",J4824="Galvanized")))),"Galvanized Requiring Replacement",
IF((OR((AND(G4824="Non-lead - Copper",H4824="Yes",J4824="Galvanized")),
(AND(G4824="Non-lead - Copper",H4824="Don't know",J4824="Galvanized")),
(AND(G4824="Non-lead - Copper",H4824="",J4824="Galvanized")),
(AND(G4824="Non-lead - Plastic",H4824="Yes",J4824="Galvanized")),
(AND(G4824="Non-lead - Plastic",H4824="Don't know",J4824="Galvanized")),
(AND(G4824="Non-lead - Plastic",H4824="",J4824="Galvanized")),
(AND(G4824="Non-lead",H4824="Yes",J4824="Galvanized")),
(AND(G4824="Non-lead",H4824="Don't know",J4824="Galvanized")),
(AND(G4824="Non-lead",H4824="",J4824="Galvanized")),
(AND(G4824="Non-lead - Other",H4824="Yes",J4824="Galvanized")),
(AND(G4824="Non-Lead - Other",H4824="Don't know",J4824="Galvanized")),
(AND(G4824="Galvanized",H4824="Yes",J4824="Galvanized")),
(AND(G4824="Galvanized",H4824="Don't know",J4824="Galvanized")),
(AND(G4824="Galvanized",H4824="",J4824="Galvanized")),
(AND(G4824="Non-Lead - Other",H4824="",J4824="Galvanized")))),"Galvanized Requiring Replacement",
IF((OR((AND(G4824="Non-lead - Copper",J4824="Non-lead - Copper")),
(AND(G4824="Non-lead - Copper",J4824="Non-lead - Plastic")),
(AND(G4824="Non-lead - Copper",J4824="Non-lead - Other")),
(AND(G4824="Non-lead - Copper",J4824="Non-lead")),
(AND(G4824="Non-lead - Plastic",J4824="Non-lead - Copper")),
(AND(G4824="Non-lead - Plastic",J4824="Non-lead - Plastic")),
(AND(G4824="Non-lead - Plastic",J4824="Non-lead - Other")),
(AND(G4824="Non-lead - Plastic",J4824="Non-lead")),
(AND(G4824="Non-lead",J4824="Non-lead - Copper")),
(AND(G4824="Non-lead",J4824="Non-lead - Plastic")),
(AND(G4824="Non-lead",J4824="Non-lead - Other")),
(AND(G4824="Non-lead",J4824="Non-lead")),
(AND(G4824="Non-lead - Other",J4824="Non-lead - Copper")),
(AND(G4824="Non-Lead - Other",J4824="Non-lead - Plastic")),
(AND(G4824="Non-Lead - Other",J4824="Non-lead")),
(AND(G4824="Non-Lead - Other",J4824="Non-lead - Other")))),"Non-Lead",
IF((OR((AND(G4824="Galvanized",J4824="Non-lead")),
(AND(G4824="Galvanized",J4824="Non-lead - Copper")),
(AND(G4824="Galvanized",J4824="Non-lead - Plastic")),
(AND(G4824="Galvanized",J4824="Non-lead")),
(AND(G4824="Galvanized",J4824="Non-lead - Other")))),"Non-Lead",
IF((OR((AND(G4824="Non-lead - Copper",H4824="No",J4824="Galvanized")),
(AND(G4824="Non-lead - Plastic",H4824="No",J4824="Galvanized")),
(AND(G4824="Non-lead",H4824="No",J4824="Galvanized")),
(AND(G4824="Galvanized",H4824="No",J4824="Galvanized")),
(AND(G4824="Non-lead - Other",H4824="No",J4824="Galvanized")))),"Non-lead",
IF((OR((AND(G4824="Unknown - Likely Lead",J4824="Unknown - Likely Lead")),
(AND(G4824="Unknown - Likely Lead",J4824="Unknown - Unlikely Lead")),
(AND(G4824="Unknown - Likely Lead",J4824="Unknown - Material Unknown")),
(AND(G4824="Unknown - Unlikely Lead",J4824="Unknown - Likely Lead")),
(AND(G4824="Unknown - Unlikely Lead",J4824="Unknown - Unlikely Lead")),
(AND(G4824="Unknown - Unlikely Lead",J4824="Unknown - Material Unknown")),
(AND(G4824="Unknown - Material Unknown",J4824="Unknown - Likely Lead")),
(AND(G4824="Unknown - Material Unknown",J4824="Unknown - Unlikely Lead")),
(AND(G4824="Unknown - Material Unknown",J4824="Unknown - Material Unknown")))),"Unknown",
IF((OR((AND(G4824="Unknown - Likely Lead",J4824="Non-lead - Copper")),
(AND(G4824="Unknown - Likely Lead",J4824="Non-lead - Plastic")),
(AND(G4824="Unknown - Likely Lead",J4824="Non-lead")),
(AND(G4824="Unknown - Likely Lead",J4824="Non-lead - Other")),
(AND(G4824="Unknown - Unlikely Lead",J4824="Non-lead - Copper")),
(AND(G4824="Unknown - Unlikely Lead",J4824="Non-lead - Plastic")),
(AND(G4824="Unknown - Unlikely Lead",J4824="Non-lead")),
(AND(G4824="Unknown - Unlikely Lead",J4824="Non-lead - Other")),
(AND(G4824="Unknown - Material Unknown",J4824="Non-lead - Copper")),
(AND(G4824="Unknown - Material Unknown",J4824="Non-lead - Plastic")),
(AND(G4824="Unknown - Material Unknown",J4824="Non-lead")),
(AND(G4824="Unknown - Material Unknown",J4824="Non-lead - Other")))),"Unknown",
IF((OR((AND(G4824="Non-lead - Copper",J4824="Unknown - Likely Lead")),
(AND(G4824="Non-lead - Copper",J4824="Unknown - Unlikely Lead")),
(AND(G4824="Non-lead - Copper",J4824="Unknown - Material Unknown")),
(AND(G4824="Non-lead - Plastic",J4824="Unknown - Likely Lead")),
(AND(G4824="Non-lead - Plastic",J4824="Unknown - Unlikely Lead")),
(AND(G4824="Non-lead - Plastic",J4824="Unknown - Material Unknown")),
(AND(G4824="Non-lead",J4824="Unknown - Likely Lead")),
(AND(G4824="Non-lead",J4824="Unknown - Unlikely Lead")),
(AND(G4824="Non-lead",J4824="Unknown - Material Unknown")),
(AND(G4824="Non-lead - Other",J4824="Unknown - Likely Lead")),
(AND(G4824="Non-Lead - Other",J4824="Unknown - Unlikely Lead")),
(AND(G4824="Non-Lead - Other",J4824="Unknown - Material Unknown")))),"Unknown",
IF((OR((AND(G4824="Galvanized",J4824="Unknown - Likely Lead")),
(AND(G4824="Galvanized",J4824="Unknown - Unlikely Lead")),
(AND(G4824="Galvanized",J4824="Unknown - Material Unknown")))),"Unknown",
IF((OR((AND(G4824="Galvanized",J4824="")))),"Galvanized Requiring Replacement",
IF((OR((AND(G4824="Non-lead - Copper",J4824="")),
(AND(G4824="Non-lead - Plastic",J4824="")),
(AND(G4824="Non-lead",J4824="")),
(AND(G4824="Non-lead - Other",J4824="")))),"Non-lead",
IF((OR((AND(G4824="Unknown - Likely Lead",J4824="")),
(AND(G4824="Unknown - Unlikely Lead",J4824="")),
(AND(G4824="Unknown - Material Unknown",J4824="")))),"Unknown",
""))))))))))))))))</f>
        <v>Non-Lead</v>
      </c>
      <c r="N4824" s="44" t="s">
        <v>39</v>
      </c>
    </row>
    <row r="4825" spans="1:14" x14ac:dyDescent="0.25">
      <c r="A4825" s="34" t="s">
        <v>11377</v>
      </c>
      <c r="B4825" s="35" t="s">
        <v>10613</v>
      </c>
      <c r="C4825" s="36" t="s">
        <v>9506</v>
      </c>
      <c r="D4825" s="36" t="s">
        <v>32</v>
      </c>
      <c r="E4825" s="36" t="s">
        <v>644</v>
      </c>
      <c r="F4825" s="37" t="s">
        <v>11378</v>
      </c>
      <c r="G4825" s="38" t="s">
        <v>35</v>
      </c>
      <c r="H4825" s="39" t="s">
        <v>39</v>
      </c>
      <c r="I4825" s="40" t="s">
        <v>63</v>
      </c>
      <c r="J4825" s="42" t="s">
        <v>38</v>
      </c>
      <c r="K4825" s="39" t="s">
        <v>63</v>
      </c>
      <c r="L4825" s="35"/>
      <c r="M4825" s="43" t="str">
        <f>IF((OR(G4825="Lead")),"Lead",
IF((OR(J4825="Lead")),"Lead",
IF((OR(G4825="Lead-lined galvanized")),"Lead",
IF((OR(J4825="Lead-lined galvanized")),"Lead",
IF((OR((AND(G4825="Unknown - Likely Lead",J4825="Galvanized")),
(AND(G4825="Unknown - Unlikely Lead",J4825="Galvanized")),
(AND(G4825="Unknown - Material Unknown",J4825="Galvanized")))),"Galvanized Requiring Replacement",
IF((OR((AND(G4825="Non-lead - Copper",H4825="Yes",J4825="Galvanized")),
(AND(G4825="Non-lead - Copper",H4825="Don't know",J4825="Galvanized")),
(AND(G4825="Non-lead - Copper",H4825="",J4825="Galvanized")),
(AND(G4825="Non-lead - Plastic",H4825="Yes",J4825="Galvanized")),
(AND(G4825="Non-lead - Plastic",H4825="Don't know",J4825="Galvanized")),
(AND(G4825="Non-lead - Plastic",H4825="",J4825="Galvanized")),
(AND(G4825="Non-lead",H4825="Yes",J4825="Galvanized")),
(AND(G4825="Non-lead",H4825="Don't know",J4825="Galvanized")),
(AND(G4825="Non-lead",H4825="",J4825="Galvanized")),
(AND(G4825="Non-lead - Other",H4825="Yes",J4825="Galvanized")),
(AND(G4825="Non-Lead - Other",H4825="Don't know",J4825="Galvanized")),
(AND(G4825="Galvanized",H4825="Yes",J4825="Galvanized")),
(AND(G4825="Galvanized",H4825="Don't know",J4825="Galvanized")),
(AND(G4825="Galvanized",H4825="",J4825="Galvanized")),
(AND(G4825="Non-Lead - Other",H4825="",J4825="Galvanized")))),"Galvanized Requiring Replacement",
IF((OR((AND(G4825="Non-lead - Copper",J4825="Non-lead - Copper")),
(AND(G4825="Non-lead - Copper",J4825="Non-lead - Plastic")),
(AND(G4825="Non-lead - Copper",J4825="Non-lead - Other")),
(AND(G4825="Non-lead - Copper",J4825="Non-lead")),
(AND(G4825="Non-lead - Plastic",J4825="Non-lead - Copper")),
(AND(G4825="Non-lead - Plastic",J4825="Non-lead - Plastic")),
(AND(G4825="Non-lead - Plastic",J4825="Non-lead - Other")),
(AND(G4825="Non-lead - Plastic",J4825="Non-lead")),
(AND(G4825="Non-lead",J4825="Non-lead - Copper")),
(AND(G4825="Non-lead",J4825="Non-lead - Plastic")),
(AND(G4825="Non-lead",J4825="Non-lead - Other")),
(AND(G4825="Non-lead",J4825="Non-lead")),
(AND(G4825="Non-lead - Other",J4825="Non-lead - Copper")),
(AND(G4825="Non-Lead - Other",J4825="Non-lead - Plastic")),
(AND(G4825="Non-Lead - Other",J4825="Non-lead")),
(AND(G4825="Non-Lead - Other",J4825="Non-lead - Other")))),"Non-Lead",
IF((OR((AND(G4825="Galvanized",J4825="Non-lead")),
(AND(G4825="Galvanized",J4825="Non-lead - Copper")),
(AND(G4825="Galvanized",J4825="Non-lead - Plastic")),
(AND(G4825="Galvanized",J4825="Non-lead")),
(AND(G4825="Galvanized",J4825="Non-lead - Other")))),"Non-Lead",
IF((OR((AND(G4825="Non-lead - Copper",H4825="No",J4825="Galvanized")),
(AND(G4825="Non-lead - Plastic",H4825="No",J4825="Galvanized")),
(AND(G4825="Non-lead",H4825="No",J4825="Galvanized")),
(AND(G4825="Galvanized",H4825="No",J4825="Galvanized")),
(AND(G4825="Non-lead - Other",H4825="No",J4825="Galvanized")))),"Non-lead",
IF((OR((AND(G4825="Unknown - Likely Lead",J4825="Unknown - Likely Lead")),
(AND(G4825="Unknown - Likely Lead",J4825="Unknown - Unlikely Lead")),
(AND(G4825="Unknown - Likely Lead",J4825="Unknown - Material Unknown")),
(AND(G4825="Unknown - Unlikely Lead",J4825="Unknown - Likely Lead")),
(AND(G4825="Unknown - Unlikely Lead",J4825="Unknown - Unlikely Lead")),
(AND(G4825="Unknown - Unlikely Lead",J4825="Unknown - Material Unknown")),
(AND(G4825="Unknown - Material Unknown",J4825="Unknown - Likely Lead")),
(AND(G4825="Unknown - Material Unknown",J4825="Unknown - Unlikely Lead")),
(AND(G4825="Unknown - Material Unknown",J4825="Unknown - Material Unknown")))),"Unknown",
IF((OR((AND(G4825="Unknown - Likely Lead",J4825="Non-lead - Copper")),
(AND(G4825="Unknown - Likely Lead",J4825="Non-lead - Plastic")),
(AND(G4825="Unknown - Likely Lead",J4825="Non-lead")),
(AND(G4825="Unknown - Likely Lead",J4825="Non-lead - Other")),
(AND(G4825="Unknown - Unlikely Lead",J4825="Non-lead - Copper")),
(AND(G4825="Unknown - Unlikely Lead",J4825="Non-lead - Plastic")),
(AND(G4825="Unknown - Unlikely Lead",J4825="Non-lead")),
(AND(G4825="Unknown - Unlikely Lead",J4825="Non-lead - Other")),
(AND(G4825="Unknown - Material Unknown",J4825="Non-lead - Copper")),
(AND(G4825="Unknown - Material Unknown",J4825="Non-lead - Plastic")),
(AND(G4825="Unknown - Material Unknown",J4825="Non-lead")),
(AND(G4825="Unknown - Material Unknown",J4825="Non-lead - Other")))),"Unknown",
IF((OR((AND(G4825="Non-lead - Copper",J4825="Unknown - Likely Lead")),
(AND(G4825="Non-lead - Copper",J4825="Unknown - Unlikely Lead")),
(AND(G4825="Non-lead - Copper",J4825="Unknown - Material Unknown")),
(AND(G4825="Non-lead - Plastic",J4825="Unknown - Likely Lead")),
(AND(G4825="Non-lead - Plastic",J4825="Unknown - Unlikely Lead")),
(AND(G4825="Non-lead - Plastic",J4825="Unknown - Material Unknown")),
(AND(G4825="Non-lead",J4825="Unknown - Likely Lead")),
(AND(G4825="Non-lead",J4825="Unknown - Unlikely Lead")),
(AND(G4825="Non-lead",J4825="Unknown - Material Unknown")),
(AND(G4825="Non-lead - Other",J4825="Unknown - Likely Lead")),
(AND(G4825="Non-Lead - Other",J4825="Unknown - Unlikely Lead")),
(AND(G4825="Non-Lead - Other",J4825="Unknown - Material Unknown")))),"Unknown",
IF((OR((AND(G4825="Galvanized",J4825="Unknown - Likely Lead")),
(AND(G4825="Galvanized",J4825="Unknown - Unlikely Lead")),
(AND(G4825="Galvanized",J4825="Unknown - Material Unknown")))),"Unknown",
IF((OR((AND(G4825="Galvanized",J4825="")))),"Galvanized Requiring Replacement",
IF((OR((AND(G4825="Non-lead - Copper",J4825="")),
(AND(G4825="Non-lead - Plastic",J4825="")),
(AND(G4825="Non-lead",J4825="")),
(AND(G4825="Non-lead - Other",J4825="")))),"Non-lead",
IF((OR((AND(G4825="Unknown - Likely Lead",J4825="")),
(AND(G4825="Unknown - Unlikely Lead",J4825="")),
(AND(G4825="Unknown - Material Unknown",J4825="")))),"Unknown",
""))))))))))))))))</f>
        <v>Non-Lead</v>
      </c>
      <c r="N4825" s="44" t="s">
        <v>39</v>
      </c>
    </row>
    <row r="4826" spans="1:14" x14ac:dyDescent="0.25">
      <c r="A4826" s="34" t="s">
        <v>11379</v>
      </c>
      <c r="B4826" s="35" t="s">
        <v>4047</v>
      </c>
      <c r="C4826" s="36" t="s">
        <v>9506</v>
      </c>
      <c r="D4826" s="36" t="s">
        <v>32</v>
      </c>
      <c r="E4826" s="36" t="s">
        <v>644</v>
      </c>
      <c r="F4826" s="37" t="s">
        <v>11380</v>
      </c>
      <c r="G4826" s="38" t="s">
        <v>35</v>
      </c>
      <c r="H4826" s="39" t="s">
        <v>39</v>
      </c>
      <c r="I4826" s="40" t="s">
        <v>63</v>
      </c>
      <c r="J4826" s="42" t="s">
        <v>38</v>
      </c>
      <c r="K4826" s="39" t="s">
        <v>63</v>
      </c>
      <c r="L4826" s="35"/>
      <c r="M4826" s="43" t="str">
        <f>IF((OR(G4826="Lead")),"Lead",
IF((OR(J4826="Lead")),"Lead",
IF((OR(G4826="Lead-lined galvanized")),"Lead",
IF((OR(J4826="Lead-lined galvanized")),"Lead",
IF((OR((AND(G4826="Unknown - Likely Lead",J4826="Galvanized")),
(AND(G4826="Unknown - Unlikely Lead",J4826="Galvanized")),
(AND(G4826="Unknown - Material Unknown",J4826="Galvanized")))),"Galvanized Requiring Replacement",
IF((OR((AND(G4826="Non-lead - Copper",H4826="Yes",J4826="Galvanized")),
(AND(G4826="Non-lead - Copper",H4826="Don't know",J4826="Galvanized")),
(AND(G4826="Non-lead - Copper",H4826="",J4826="Galvanized")),
(AND(G4826="Non-lead - Plastic",H4826="Yes",J4826="Galvanized")),
(AND(G4826="Non-lead - Plastic",H4826="Don't know",J4826="Galvanized")),
(AND(G4826="Non-lead - Plastic",H4826="",J4826="Galvanized")),
(AND(G4826="Non-lead",H4826="Yes",J4826="Galvanized")),
(AND(G4826="Non-lead",H4826="Don't know",J4826="Galvanized")),
(AND(G4826="Non-lead",H4826="",J4826="Galvanized")),
(AND(G4826="Non-lead - Other",H4826="Yes",J4826="Galvanized")),
(AND(G4826="Non-Lead - Other",H4826="Don't know",J4826="Galvanized")),
(AND(G4826="Galvanized",H4826="Yes",J4826="Galvanized")),
(AND(G4826="Galvanized",H4826="Don't know",J4826="Galvanized")),
(AND(G4826="Galvanized",H4826="",J4826="Galvanized")),
(AND(G4826="Non-Lead - Other",H4826="",J4826="Galvanized")))),"Galvanized Requiring Replacement",
IF((OR((AND(G4826="Non-lead - Copper",J4826="Non-lead - Copper")),
(AND(G4826="Non-lead - Copper",J4826="Non-lead - Plastic")),
(AND(G4826="Non-lead - Copper",J4826="Non-lead - Other")),
(AND(G4826="Non-lead - Copper",J4826="Non-lead")),
(AND(G4826="Non-lead - Plastic",J4826="Non-lead - Copper")),
(AND(G4826="Non-lead - Plastic",J4826="Non-lead - Plastic")),
(AND(G4826="Non-lead - Plastic",J4826="Non-lead - Other")),
(AND(G4826="Non-lead - Plastic",J4826="Non-lead")),
(AND(G4826="Non-lead",J4826="Non-lead - Copper")),
(AND(G4826="Non-lead",J4826="Non-lead - Plastic")),
(AND(G4826="Non-lead",J4826="Non-lead - Other")),
(AND(G4826="Non-lead",J4826="Non-lead")),
(AND(G4826="Non-lead - Other",J4826="Non-lead - Copper")),
(AND(G4826="Non-Lead - Other",J4826="Non-lead - Plastic")),
(AND(G4826="Non-Lead - Other",J4826="Non-lead")),
(AND(G4826="Non-Lead - Other",J4826="Non-lead - Other")))),"Non-Lead",
IF((OR((AND(G4826="Galvanized",J4826="Non-lead")),
(AND(G4826="Galvanized",J4826="Non-lead - Copper")),
(AND(G4826="Galvanized",J4826="Non-lead - Plastic")),
(AND(G4826="Galvanized",J4826="Non-lead")),
(AND(G4826="Galvanized",J4826="Non-lead - Other")))),"Non-Lead",
IF((OR((AND(G4826="Non-lead - Copper",H4826="No",J4826="Galvanized")),
(AND(G4826="Non-lead - Plastic",H4826="No",J4826="Galvanized")),
(AND(G4826="Non-lead",H4826="No",J4826="Galvanized")),
(AND(G4826="Galvanized",H4826="No",J4826="Galvanized")),
(AND(G4826="Non-lead - Other",H4826="No",J4826="Galvanized")))),"Non-lead",
IF((OR((AND(G4826="Unknown - Likely Lead",J4826="Unknown - Likely Lead")),
(AND(G4826="Unknown - Likely Lead",J4826="Unknown - Unlikely Lead")),
(AND(G4826="Unknown - Likely Lead",J4826="Unknown - Material Unknown")),
(AND(G4826="Unknown - Unlikely Lead",J4826="Unknown - Likely Lead")),
(AND(G4826="Unknown - Unlikely Lead",J4826="Unknown - Unlikely Lead")),
(AND(G4826="Unknown - Unlikely Lead",J4826="Unknown - Material Unknown")),
(AND(G4826="Unknown - Material Unknown",J4826="Unknown - Likely Lead")),
(AND(G4826="Unknown - Material Unknown",J4826="Unknown - Unlikely Lead")),
(AND(G4826="Unknown - Material Unknown",J4826="Unknown - Material Unknown")))),"Unknown",
IF((OR((AND(G4826="Unknown - Likely Lead",J4826="Non-lead - Copper")),
(AND(G4826="Unknown - Likely Lead",J4826="Non-lead - Plastic")),
(AND(G4826="Unknown - Likely Lead",J4826="Non-lead")),
(AND(G4826="Unknown - Likely Lead",J4826="Non-lead - Other")),
(AND(G4826="Unknown - Unlikely Lead",J4826="Non-lead - Copper")),
(AND(G4826="Unknown - Unlikely Lead",J4826="Non-lead - Plastic")),
(AND(G4826="Unknown - Unlikely Lead",J4826="Non-lead")),
(AND(G4826="Unknown - Unlikely Lead",J4826="Non-lead - Other")),
(AND(G4826="Unknown - Material Unknown",J4826="Non-lead - Copper")),
(AND(G4826="Unknown - Material Unknown",J4826="Non-lead - Plastic")),
(AND(G4826="Unknown - Material Unknown",J4826="Non-lead")),
(AND(G4826="Unknown - Material Unknown",J4826="Non-lead - Other")))),"Unknown",
IF((OR((AND(G4826="Non-lead - Copper",J4826="Unknown - Likely Lead")),
(AND(G4826="Non-lead - Copper",J4826="Unknown - Unlikely Lead")),
(AND(G4826="Non-lead - Copper",J4826="Unknown - Material Unknown")),
(AND(G4826="Non-lead - Plastic",J4826="Unknown - Likely Lead")),
(AND(G4826="Non-lead - Plastic",J4826="Unknown - Unlikely Lead")),
(AND(G4826="Non-lead - Plastic",J4826="Unknown - Material Unknown")),
(AND(G4826="Non-lead",J4826="Unknown - Likely Lead")),
(AND(G4826="Non-lead",J4826="Unknown - Unlikely Lead")),
(AND(G4826="Non-lead",J4826="Unknown - Material Unknown")),
(AND(G4826="Non-lead - Other",J4826="Unknown - Likely Lead")),
(AND(G4826="Non-Lead - Other",J4826="Unknown - Unlikely Lead")),
(AND(G4826="Non-Lead - Other",J4826="Unknown - Material Unknown")))),"Unknown",
IF((OR((AND(G4826="Galvanized",J4826="Unknown - Likely Lead")),
(AND(G4826="Galvanized",J4826="Unknown - Unlikely Lead")),
(AND(G4826="Galvanized",J4826="Unknown - Material Unknown")))),"Unknown",
IF((OR((AND(G4826="Galvanized",J4826="")))),"Galvanized Requiring Replacement",
IF((OR((AND(G4826="Non-lead - Copper",J4826="")),
(AND(G4826="Non-lead - Plastic",J4826="")),
(AND(G4826="Non-lead",J4826="")),
(AND(G4826="Non-lead - Other",J4826="")))),"Non-lead",
IF((OR((AND(G4826="Unknown - Likely Lead",J4826="")),
(AND(G4826="Unknown - Unlikely Lead",J4826="")),
(AND(G4826="Unknown - Material Unknown",J4826="")))),"Unknown",
""))))))))))))))))</f>
        <v>Non-Lead</v>
      </c>
      <c r="N4826" s="44" t="s">
        <v>39</v>
      </c>
    </row>
    <row r="4827" spans="1:14" x14ac:dyDescent="0.25">
      <c r="A4827" s="34" t="s">
        <v>11381</v>
      </c>
      <c r="B4827" s="35" t="s">
        <v>10610</v>
      </c>
      <c r="C4827" s="36" t="s">
        <v>9506</v>
      </c>
      <c r="D4827" s="36" t="s">
        <v>32</v>
      </c>
      <c r="E4827" s="36" t="s">
        <v>644</v>
      </c>
      <c r="F4827" s="37" t="s">
        <v>11382</v>
      </c>
      <c r="G4827" s="38" t="s">
        <v>35</v>
      </c>
      <c r="H4827" s="39" t="s">
        <v>39</v>
      </c>
      <c r="I4827" s="40" t="s">
        <v>63</v>
      </c>
      <c r="J4827" s="42" t="s">
        <v>38</v>
      </c>
      <c r="K4827" s="39" t="s">
        <v>63</v>
      </c>
      <c r="L4827" s="35"/>
      <c r="M4827" s="43" t="str">
        <f>IF((OR(G4827="Lead")),"Lead",
IF((OR(J4827="Lead")),"Lead",
IF((OR(G4827="Lead-lined galvanized")),"Lead",
IF((OR(J4827="Lead-lined galvanized")),"Lead",
IF((OR((AND(G4827="Unknown - Likely Lead",J4827="Galvanized")),
(AND(G4827="Unknown - Unlikely Lead",J4827="Galvanized")),
(AND(G4827="Unknown - Material Unknown",J4827="Galvanized")))),"Galvanized Requiring Replacement",
IF((OR((AND(G4827="Non-lead - Copper",H4827="Yes",J4827="Galvanized")),
(AND(G4827="Non-lead - Copper",H4827="Don't know",J4827="Galvanized")),
(AND(G4827="Non-lead - Copper",H4827="",J4827="Galvanized")),
(AND(G4827="Non-lead - Plastic",H4827="Yes",J4827="Galvanized")),
(AND(G4827="Non-lead - Plastic",H4827="Don't know",J4827="Galvanized")),
(AND(G4827="Non-lead - Plastic",H4827="",J4827="Galvanized")),
(AND(G4827="Non-lead",H4827="Yes",J4827="Galvanized")),
(AND(G4827="Non-lead",H4827="Don't know",J4827="Galvanized")),
(AND(G4827="Non-lead",H4827="",J4827="Galvanized")),
(AND(G4827="Non-lead - Other",H4827="Yes",J4827="Galvanized")),
(AND(G4827="Non-Lead - Other",H4827="Don't know",J4827="Galvanized")),
(AND(G4827="Galvanized",H4827="Yes",J4827="Galvanized")),
(AND(G4827="Galvanized",H4827="Don't know",J4827="Galvanized")),
(AND(G4827="Galvanized",H4827="",J4827="Galvanized")),
(AND(G4827="Non-Lead - Other",H4827="",J4827="Galvanized")))),"Galvanized Requiring Replacement",
IF((OR((AND(G4827="Non-lead - Copper",J4827="Non-lead - Copper")),
(AND(G4827="Non-lead - Copper",J4827="Non-lead - Plastic")),
(AND(G4827="Non-lead - Copper",J4827="Non-lead - Other")),
(AND(G4827="Non-lead - Copper",J4827="Non-lead")),
(AND(G4827="Non-lead - Plastic",J4827="Non-lead - Copper")),
(AND(G4827="Non-lead - Plastic",J4827="Non-lead - Plastic")),
(AND(G4827="Non-lead - Plastic",J4827="Non-lead - Other")),
(AND(G4827="Non-lead - Plastic",J4827="Non-lead")),
(AND(G4827="Non-lead",J4827="Non-lead - Copper")),
(AND(G4827="Non-lead",J4827="Non-lead - Plastic")),
(AND(G4827="Non-lead",J4827="Non-lead - Other")),
(AND(G4827="Non-lead",J4827="Non-lead")),
(AND(G4827="Non-lead - Other",J4827="Non-lead - Copper")),
(AND(G4827="Non-Lead - Other",J4827="Non-lead - Plastic")),
(AND(G4827="Non-Lead - Other",J4827="Non-lead")),
(AND(G4827="Non-Lead - Other",J4827="Non-lead - Other")))),"Non-Lead",
IF((OR((AND(G4827="Galvanized",J4827="Non-lead")),
(AND(G4827="Galvanized",J4827="Non-lead - Copper")),
(AND(G4827="Galvanized",J4827="Non-lead - Plastic")),
(AND(G4827="Galvanized",J4827="Non-lead")),
(AND(G4827="Galvanized",J4827="Non-lead - Other")))),"Non-Lead",
IF((OR((AND(G4827="Non-lead - Copper",H4827="No",J4827="Galvanized")),
(AND(G4827="Non-lead - Plastic",H4827="No",J4827="Galvanized")),
(AND(G4827="Non-lead",H4827="No",J4827="Galvanized")),
(AND(G4827="Galvanized",H4827="No",J4827="Galvanized")),
(AND(G4827="Non-lead - Other",H4827="No",J4827="Galvanized")))),"Non-lead",
IF((OR((AND(G4827="Unknown - Likely Lead",J4827="Unknown - Likely Lead")),
(AND(G4827="Unknown - Likely Lead",J4827="Unknown - Unlikely Lead")),
(AND(G4827="Unknown - Likely Lead",J4827="Unknown - Material Unknown")),
(AND(G4827="Unknown - Unlikely Lead",J4827="Unknown - Likely Lead")),
(AND(G4827="Unknown - Unlikely Lead",J4827="Unknown - Unlikely Lead")),
(AND(G4827="Unknown - Unlikely Lead",J4827="Unknown - Material Unknown")),
(AND(G4827="Unknown - Material Unknown",J4827="Unknown - Likely Lead")),
(AND(G4827="Unknown - Material Unknown",J4827="Unknown - Unlikely Lead")),
(AND(G4827="Unknown - Material Unknown",J4827="Unknown - Material Unknown")))),"Unknown",
IF((OR((AND(G4827="Unknown - Likely Lead",J4827="Non-lead - Copper")),
(AND(G4827="Unknown - Likely Lead",J4827="Non-lead - Plastic")),
(AND(G4827="Unknown - Likely Lead",J4827="Non-lead")),
(AND(G4827="Unknown - Likely Lead",J4827="Non-lead - Other")),
(AND(G4827="Unknown - Unlikely Lead",J4827="Non-lead - Copper")),
(AND(G4827="Unknown - Unlikely Lead",J4827="Non-lead - Plastic")),
(AND(G4827="Unknown - Unlikely Lead",J4827="Non-lead")),
(AND(G4827="Unknown - Unlikely Lead",J4827="Non-lead - Other")),
(AND(G4827="Unknown - Material Unknown",J4827="Non-lead - Copper")),
(AND(G4827="Unknown - Material Unknown",J4827="Non-lead - Plastic")),
(AND(G4827="Unknown - Material Unknown",J4827="Non-lead")),
(AND(G4827="Unknown - Material Unknown",J4827="Non-lead - Other")))),"Unknown",
IF((OR((AND(G4827="Non-lead - Copper",J4827="Unknown - Likely Lead")),
(AND(G4827="Non-lead - Copper",J4827="Unknown - Unlikely Lead")),
(AND(G4827="Non-lead - Copper",J4827="Unknown - Material Unknown")),
(AND(G4827="Non-lead - Plastic",J4827="Unknown - Likely Lead")),
(AND(G4827="Non-lead - Plastic",J4827="Unknown - Unlikely Lead")),
(AND(G4827="Non-lead - Plastic",J4827="Unknown - Material Unknown")),
(AND(G4827="Non-lead",J4827="Unknown - Likely Lead")),
(AND(G4827="Non-lead",J4827="Unknown - Unlikely Lead")),
(AND(G4827="Non-lead",J4827="Unknown - Material Unknown")),
(AND(G4827="Non-lead - Other",J4827="Unknown - Likely Lead")),
(AND(G4827="Non-Lead - Other",J4827="Unknown - Unlikely Lead")),
(AND(G4827="Non-Lead - Other",J4827="Unknown - Material Unknown")))),"Unknown",
IF((OR((AND(G4827="Galvanized",J4827="Unknown - Likely Lead")),
(AND(G4827="Galvanized",J4827="Unknown - Unlikely Lead")),
(AND(G4827="Galvanized",J4827="Unknown - Material Unknown")))),"Unknown",
IF((OR((AND(G4827="Galvanized",J4827="")))),"Galvanized Requiring Replacement",
IF((OR((AND(G4827="Non-lead - Copper",J4827="")),
(AND(G4827="Non-lead - Plastic",J4827="")),
(AND(G4827="Non-lead",J4827="")),
(AND(G4827="Non-lead - Other",J4827="")))),"Non-lead",
IF((OR((AND(G4827="Unknown - Likely Lead",J4827="")),
(AND(G4827="Unknown - Unlikely Lead",J4827="")),
(AND(G4827="Unknown - Material Unknown",J4827="")))),"Unknown",
""))))))))))))))))</f>
        <v>Non-Lead</v>
      </c>
      <c r="N4827" s="44" t="s">
        <v>39</v>
      </c>
    </row>
    <row r="4828" spans="1:14" ht="30" x14ac:dyDescent="0.25">
      <c r="A4828" s="34" t="s">
        <v>11383</v>
      </c>
      <c r="B4828" s="35" t="s">
        <v>11384</v>
      </c>
      <c r="C4828" s="36" t="s">
        <v>10440</v>
      </c>
      <c r="D4828" s="36" t="s">
        <v>32</v>
      </c>
      <c r="E4828" s="36" t="s">
        <v>644</v>
      </c>
      <c r="F4828" s="37" t="s">
        <v>11385</v>
      </c>
      <c r="G4828" s="38" t="s">
        <v>35</v>
      </c>
      <c r="H4828" s="39" t="s">
        <v>39</v>
      </c>
      <c r="I4828" s="40" t="s">
        <v>37</v>
      </c>
      <c r="J4828" s="42" t="s">
        <v>38</v>
      </c>
      <c r="K4828" s="39" t="s">
        <v>37</v>
      </c>
      <c r="L4828" s="35"/>
      <c r="M4828" s="43" t="str">
        <f>IF((OR(G4828="Lead")),"Lead",
IF((OR(J4828="Lead")),"Lead",
IF((OR(G4828="Lead-lined galvanized")),"Lead",
IF((OR(J4828="Lead-lined galvanized")),"Lead",
IF((OR((AND(G4828="Unknown - Likely Lead",J4828="Galvanized")),
(AND(G4828="Unknown - Unlikely Lead",J4828="Galvanized")),
(AND(G4828="Unknown - Material Unknown",J4828="Galvanized")))),"Galvanized Requiring Replacement",
IF((OR((AND(G4828="Non-lead - Copper",H4828="Yes",J4828="Galvanized")),
(AND(G4828="Non-lead - Copper",H4828="Don't know",J4828="Galvanized")),
(AND(G4828="Non-lead - Copper",H4828="",J4828="Galvanized")),
(AND(G4828="Non-lead - Plastic",H4828="Yes",J4828="Galvanized")),
(AND(G4828="Non-lead - Plastic",H4828="Don't know",J4828="Galvanized")),
(AND(G4828="Non-lead - Plastic",H4828="",J4828="Galvanized")),
(AND(G4828="Non-lead",H4828="Yes",J4828="Galvanized")),
(AND(G4828="Non-lead",H4828="Don't know",J4828="Galvanized")),
(AND(G4828="Non-lead",H4828="",J4828="Galvanized")),
(AND(G4828="Non-lead - Other",H4828="Yes",J4828="Galvanized")),
(AND(G4828="Non-Lead - Other",H4828="Don't know",J4828="Galvanized")),
(AND(G4828="Galvanized",H4828="Yes",J4828="Galvanized")),
(AND(G4828="Galvanized",H4828="Don't know",J4828="Galvanized")),
(AND(G4828="Galvanized",H4828="",J4828="Galvanized")),
(AND(G4828="Non-Lead - Other",H4828="",J4828="Galvanized")))),"Galvanized Requiring Replacement",
IF((OR((AND(G4828="Non-lead - Copper",J4828="Non-lead - Copper")),
(AND(G4828="Non-lead - Copper",J4828="Non-lead - Plastic")),
(AND(G4828="Non-lead - Copper",J4828="Non-lead - Other")),
(AND(G4828="Non-lead - Copper",J4828="Non-lead")),
(AND(G4828="Non-lead - Plastic",J4828="Non-lead - Copper")),
(AND(G4828="Non-lead - Plastic",J4828="Non-lead - Plastic")),
(AND(G4828="Non-lead - Plastic",J4828="Non-lead - Other")),
(AND(G4828="Non-lead - Plastic",J4828="Non-lead")),
(AND(G4828="Non-lead",J4828="Non-lead - Copper")),
(AND(G4828="Non-lead",J4828="Non-lead - Plastic")),
(AND(G4828="Non-lead",J4828="Non-lead - Other")),
(AND(G4828="Non-lead",J4828="Non-lead")),
(AND(G4828="Non-lead - Other",J4828="Non-lead - Copper")),
(AND(G4828="Non-Lead - Other",J4828="Non-lead - Plastic")),
(AND(G4828="Non-Lead - Other",J4828="Non-lead")),
(AND(G4828="Non-Lead - Other",J4828="Non-lead - Other")))),"Non-Lead",
IF((OR((AND(G4828="Galvanized",J4828="Non-lead")),
(AND(G4828="Galvanized",J4828="Non-lead - Copper")),
(AND(G4828="Galvanized",J4828="Non-lead - Plastic")),
(AND(G4828="Galvanized",J4828="Non-lead")),
(AND(G4828="Galvanized",J4828="Non-lead - Other")))),"Non-Lead",
IF((OR((AND(G4828="Non-lead - Copper",H4828="No",J4828="Galvanized")),
(AND(G4828="Non-lead - Plastic",H4828="No",J4828="Galvanized")),
(AND(G4828="Non-lead",H4828="No",J4828="Galvanized")),
(AND(G4828="Galvanized",H4828="No",J4828="Galvanized")),
(AND(G4828="Non-lead - Other",H4828="No",J4828="Galvanized")))),"Non-lead",
IF((OR((AND(G4828="Unknown - Likely Lead",J4828="Unknown - Likely Lead")),
(AND(G4828="Unknown - Likely Lead",J4828="Unknown - Unlikely Lead")),
(AND(G4828="Unknown - Likely Lead",J4828="Unknown - Material Unknown")),
(AND(G4828="Unknown - Unlikely Lead",J4828="Unknown - Likely Lead")),
(AND(G4828="Unknown - Unlikely Lead",J4828="Unknown - Unlikely Lead")),
(AND(G4828="Unknown - Unlikely Lead",J4828="Unknown - Material Unknown")),
(AND(G4828="Unknown - Material Unknown",J4828="Unknown - Likely Lead")),
(AND(G4828="Unknown - Material Unknown",J4828="Unknown - Unlikely Lead")),
(AND(G4828="Unknown - Material Unknown",J4828="Unknown - Material Unknown")))),"Unknown",
IF((OR((AND(G4828="Unknown - Likely Lead",J4828="Non-lead - Copper")),
(AND(G4828="Unknown - Likely Lead",J4828="Non-lead - Plastic")),
(AND(G4828="Unknown - Likely Lead",J4828="Non-lead")),
(AND(G4828="Unknown - Likely Lead",J4828="Non-lead - Other")),
(AND(G4828="Unknown - Unlikely Lead",J4828="Non-lead - Copper")),
(AND(G4828="Unknown - Unlikely Lead",J4828="Non-lead - Plastic")),
(AND(G4828="Unknown - Unlikely Lead",J4828="Non-lead")),
(AND(G4828="Unknown - Unlikely Lead",J4828="Non-lead - Other")),
(AND(G4828="Unknown - Material Unknown",J4828="Non-lead - Copper")),
(AND(G4828="Unknown - Material Unknown",J4828="Non-lead - Plastic")),
(AND(G4828="Unknown - Material Unknown",J4828="Non-lead")),
(AND(G4828="Unknown - Material Unknown",J4828="Non-lead - Other")))),"Unknown",
IF((OR((AND(G4828="Non-lead - Copper",J4828="Unknown - Likely Lead")),
(AND(G4828="Non-lead - Copper",J4828="Unknown - Unlikely Lead")),
(AND(G4828="Non-lead - Copper",J4828="Unknown - Material Unknown")),
(AND(G4828="Non-lead - Plastic",J4828="Unknown - Likely Lead")),
(AND(G4828="Non-lead - Plastic",J4828="Unknown - Unlikely Lead")),
(AND(G4828="Non-lead - Plastic",J4828="Unknown - Material Unknown")),
(AND(G4828="Non-lead",J4828="Unknown - Likely Lead")),
(AND(G4828="Non-lead",J4828="Unknown - Unlikely Lead")),
(AND(G4828="Non-lead",J4828="Unknown - Material Unknown")),
(AND(G4828="Non-lead - Other",J4828="Unknown - Likely Lead")),
(AND(G4828="Non-Lead - Other",J4828="Unknown - Unlikely Lead")),
(AND(G4828="Non-Lead - Other",J4828="Unknown - Material Unknown")))),"Unknown",
IF((OR((AND(G4828="Galvanized",J4828="Unknown - Likely Lead")),
(AND(G4828="Galvanized",J4828="Unknown - Unlikely Lead")),
(AND(G4828="Galvanized",J4828="Unknown - Material Unknown")))),"Unknown",
IF((OR((AND(G4828="Galvanized",J4828="")))),"Galvanized Requiring Replacement",
IF((OR((AND(G4828="Non-lead - Copper",J4828="")),
(AND(G4828="Non-lead - Plastic",J4828="")),
(AND(G4828="Non-lead",J4828="")),
(AND(G4828="Non-lead - Other",J4828="")))),"Non-lead",
IF((OR((AND(G4828="Unknown - Likely Lead",J4828="")),
(AND(G4828="Unknown - Unlikely Lead",J4828="")),
(AND(G4828="Unknown - Material Unknown",J4828="")))),"Unknown",
""))))))))))))))))</f>
        <v>Non-Lead</v>
      </c>
      <c r="N4828" s="44" t="s">
        <v>39</v>
      </c>
    </row>
    <row r="4829" spans="1:14" ht="30" x14ac:dyDescent="0.25">
      <c r="A4829" s="34" t="s">
        <v>11386</v>
      </c>
      <c r="B4829" s="35" t="s">
        <v>9472</v>
      </c>
      <c r="C4829" s="36" t="s">
        <v>10440</v>
      </c>
      <c r="D4829" s="36" t="s">
        <v>32</v>
      </c>
      <c r="E4829" s="36" t="s">
        <v>644</v>
      </c>
      <c r="F4829" s="37" t="s">
        <v>11387</v>
      </c>
      <c r="G4829" s="38" t="s">
        <v>35</v>
      </c>
      <c r="H4829" s="39" t="s">
        <v>39</v>
      </c>
      <c r="I4829" s="40" t="s">
        <v>37</v>
      </c>
      <c r="J4829" s="42" t="s">
        <v>38</v>
      </c>
      <c r="K4829" s="39" t="s">
        <v>37</v>
      </c>
      <c r="L4829" s="35"/>
      <c r="M4829" s="43" t="str">
        <f>IF((OR(G4829="Lead")),"Lead",
IF((OR(J4829="Lead")),"Lead",
IF((OR(G4829="Lead-lined galvanized")),"Lead",
IF((OR(J4829="Lead-lined galvanized")),"Lead",
IF((OR((AND(G4829="Unknown - Likely Lead",J4829="Galvanized")),
(AND(G4829="Unknown - Unlikely Lead",J4829="Galvanized")),
(AND(G4829="Unknown - Material Unknown",J4829="Galvanized")))),"Galvanized Requiring Replacement",
IF((OR((AND(G4829="Non-lead - Copper",H4829="Yes",J4829="Galvanized")),
(AND(G4829="Non-lead - Copper",H4829="Don't know",J4829="Galvanized")),
(AND(G4829="Non-lead - Copper",H4829="",J4829="Galvanized")),
(AND(G4829="Non-lead - Plastic",H4829="Yes",J4829="Galvanized")),
(AND(G4829="Non-lead - Plastic",H4829="Don't know",J4829="Galvanized")),
(AND(G4829="Non-lead - Plastic",H4829="",J4829="Galvanized")),
(AND(G4829="Non-lead",H4829="Yes",J4829="Galvanized")),
(AND(G4829="Non-lead",H4829="Don't know",J4829="Galvanized")),
(AND(G4829="Non-lead",H4829="",J4829="Galvanized")),
(AND(G4829="Non-lead - Other",H4829="Yes",J4829="Galvanized")),
(AND(G4829="Non-Lead - Other",H4829="Don't know",J4829="Galvanized")),
(AND(G4829="Galvanized",H4829="Yes",J4829="Galvanized")),
(AND(G4829="Galvanized",H4829="Don't know",J4829="Galvanized")),
(AND(G4829="Galvanized",H4829="",J4829="Galvanized")),
(AND(G4829="Non-Lead - Other",H4829="",J4829="Galvanized")))),"Galvanized Requiring Replacement",
IF((OR((AND(G4829="Non-lead - Copper",J4829="Non-lead - Copper")),
(AND(G4829="Non-lead - Copper",J4829="Non-lead - Plastic")),
(AND(G4829="Non-lead - Copper",J4829="Non-lead - Other")),
(AND(G4829="Non-lead - Copper",J4829="Non-lead")),
(AND(G4829="Non-lead - Plastic",J4829="Non-lead - Copper")),
(AND(G4829="Non-lead - Plastic",J4829="Non-lead - Plastic")),
(AND(G4829="Non-lead - Plastic",J4829="Non-lead - Other")),
(AND(G4829="Non-lead - Plastic",J4829="Non-lead")),
(AND(G4829="Non-lead",J4829="Non-lead - Copper")),
(AND(G4829="Non-lead",J4829="Non-lead - Plastic")),
(AND(G4829="Non-lead",J4829="Non-lead - Other")),
(AND(G4829="Non-lead",J4829="Non-lead")),
(AND(G4829="Non-lead - Other",J4829="Non-lead - Copper")),
(AND(G4829="Non-Lead - Other",J4829="Non-lead - Plastic")),
(AND(G4829="Non-Lead - Other",J4829="Non-lead")),
(AND(G4829="Non-Lead - Other",J4829="Non-lead - Other")))),"Non-Lead",
IF((OR((AND(G4829="Galvanized",J4829="Non-lead")),
(AND(G4829="Galvanized",J4829="Non-lead - Copper")),
(AND(G4829="Galvanized",J4829="Non-lead - Plastic")),
(AND(G4829="Galvanized",J4829="Non-lead")),
(AND(G4829="Galvanized",J4829="Non-lead - Other")))),"Non-Lead",
IF((OR((AND(G4829="Non-lead - Copper",H4829="No",J4829="Galvanized")),
(AND(G4829="Non-lead - Plastic",H4829="No",J4829="Galvanized")),
(AND(G4829="Non-lead",H4829="No",J4829="Galvanized")),
(AND(G4829="Galvanized",H4829="No",J4829="Galvanized")),
(AND(G4829="Non-lead - Other",H4829="No",J4829="Galvanized")))),"Non-lead",
IF((OR((AND(G4829="Unknown - Likely Lead",J4829="Unknown - Likely Lead")),
(AND(G4829="Unknown - Likely Lead",J4829="Unknown - Unlikely Lead")),
(AND(G4829="Unknown - Likely Lead",J4829="Unknown - Material Unknown")),
(AND(G4829="Unknown - Unlikely Lead",J4829="Unknown - Likely Lead")),
(AND(G4829="Unknown - Unlikely Lead",J4829="Unknown - Unlikely Lead")),
(AND(G4829="Unknown - Unlikely Lead",J4829="Unknown - Material Unknown")),
(AND(G4829="Unknown - Material Unknown",J4829="Unknown - Likely Lead")),
(AND(G4829="Unknown - Material Unknown",J4829="Unknown - Unlikely Lead")),
(AND(G4829="Unknown - Material Unknown",J4829="Unknown - Material Unknown")))),"Unknown",
IF((OR((AND(G4829="Unknown - Likely Lead",J4829="Non-lead - Copper")),
(AND(G4829="Unknown - Likely Lead",J4829="Non-lead - Plastic")),
(AND(G4829="Unknown - Likely Lead",J4829="Non-lead")),
(AND(G4829="Unknown - Likely Lead",J4829="Non-lead - Other")),
(AND(G4829="Unknown - Unlikely Lead",J4829="Non-lead - Copper")),
(AND(G4829="Unknown - Unlikely Lead",J4829="Non-lead - Plastic")),
(AND(G4829="Unknown - Unlikely Lead",J4829="Non-lead")),
(AND(G4829="Unknown - Unlikely Lead",J4829="Non-lead - Other")),
(AND(G4829="Unknown - Material Unknown",J4829="Non-lead - Copper")),
(AND(G4829="Unknown - Material Unknown",J4829="Non-lead - Plastic")),
(AND(G4829="Unknown - Material Unknown",J4829="Non-lead")),
(AND(G4829="Unknown - Material Unknown",J4829="Non-lead - Other")))),"Unknown",
IF((OR((AND(G4829="Non-lead - Copper",J4829="Unknown - Likely Lead")),
(AND(G4829="Non-lead - Copper",J4829="Unknown - Unlikely Lead")),
(AND(G4829="Non-lead - Copper",J4829="Unknown - Material Unknown")),
(AND(G4829="Non-lead - Plastic",J4829="Unknown - Likely Lead")),
(AND(G4829="Non-lead - Plastic",J4829="Unknown - Unlikely Lead")),
(AND(G4829="Non-lead - Plastic",J4829="Unknown - Material Unknown")),
(AND(G4829="Non-lead",J4829="Unknown - Likely Lead")),
(AND(G4829="Non-lead",J4829="Unknown - Unlikely Lead")),
(AND(G4829="Non-lead",J4829="Unknown - Material Unknown")),
(AND(G4829="Non-lead - Other",J4829="Unknown - Likely Lead")),
(AND(G4829="Non-Lead - Other",J4829="Unknown - Unlikely Lead")),
(AND(G4829="Non-Lead - Other",J4829="Unknown - Material Unknown")))),"Unknown",
IF((OR((AND(G4829="Galvanized",J4829="Unknown - Likely Lead")),
(AND(G4829="Galvanized",J4829="Unknown - Unlikely Lead")),
(AND(G4829="Galvanized",J4829="Unknown - Material Unknown")))),"Unknown",
IF((OR((AND(G4829="Galvanized",J4829="")))),"Galvanized Requiring Replacement",
IF((OR((AND(G4829="Non-lead - Copper",J4829="")),
(AND(G4829="Non-lead - Plastic",J4829="")),
(AND(G4829="Non-lead",J4829="")),
(AND(G4829="Non-lead - Other",J4829="")))),"Non-lead",
IF((OR((AND(G4829="Unknown - Likely Lead",J4829="")),
(AND(G4829="Unknown - Unlikely Lead",J4829="")),
(AND(G4829="Unknown - Material Unknown",J4829="")))),"Unknown",
""))))))))))))))))</f>
        <v>Non-Lead</v>
      </c>
      <c r="N4829" s="44" t="s">
        <v>39</v>
      </c>
    </row>
    <row r="4830" spans="1:14" ht="30" x14ac:dyDescent="0.25">
      <c r="A4830" s="34" t="s">
        <v>11388</v>
      </c>
      <c r="B4830" s="35" t="s">
        <v>4494</v>
      </c>
      <c r="C4830" s="36" t="s">
        <v>9465</v>
      </c>
      <c r="D4830" s="36" t="s">
        <v>32</v>
      </c>
      <c r="E4830" s="36" t="s">
        <v>644</v>
      </c>
      <c r="F4830" s="37" t="s">
        <v>11389</v>
      </c>
      <c r="G4830" s="38" t="s">
        <v>35</v>
      </c>
      <c r="H4830" s="39" t="s">
        <v>39</v>
      </c>
      <c r="I4830" s="40" t="s">
        <v>37</v>
      </c>
      <c r="J4830" s="42" t="s">
        <v>38</v>
      </c>
      <c r="K4830" s="39" t="s">
        <v>37</v>
      </c>
      <c r="L4830" s="35"/>
      <c r="M4830" s="43" t="str">
        <f>IF((OR(G4830="Lead")),"Lead",
IF((OR(J4830="Lead")),"Lead",
IF((OR(G4830="Lead-lined galvanized")),"Lead",
IF((OR(J4830="Lead-lined galvanized")),"Lead",
IF((OR((AND(G4830="Unknown - Likely Lead",J4830="Galvanized")),
(AND(G4830="Unknown - Unlikely Lead",J4830="Galvanized")),
(AND(G4830="Unknown - Material Unknown",J4830="Galvanized")))),"Galvanized Requiring Replacement",
IF((OR((AND(G4830="Non-lead - Copper",H4830="Yes",J4830="Galvanized")),
(AND(G4830="Non-lead - Copper",H4830="Don't know",J4830="Galvanized")),
(AND(G4830="Non-lead - Copper",H4830="",J4830="Galvanized")),
(AND(G4830="Non-lead - Plastic",H4830="Yes",J4830="Galvanized")),
(AND(G4830="Non-lead - Plastic",H4830="Don't know",J4830="Galvanized")),
(AND(G4830="Non-lead - Plastic",H4830="",J4830="Galvanized")),
(AND(G4830="Non-lead",H4830="Yes",J4830="Galvanized")),
(AND(G4830="Non-lead",H4830="Don't know",J4830="Galvanized")),
(AND(G4830="Non-lead",H4830="",J4830="Galvanized")),
(AND(G4830="Non-lead - Other",H4830="Yes",J4830="Galvanized")),
(AND(G4830="Non-Lead - Other",H4830="Don't know",J4830="Galvanized")),
(AND(G4830="Galvanized",H4830="Yes",J4830="Galvanized")),
(AND(G4830="Galvanized",H4830="Don't know",J4830="Galvanized")),
(AND(G4830="Galvanized",H4830="",J4830="Galvanized")),
(AND(G4830="Non-Lead - Other",H4830="",J4830="Galvanized")))),"Galvanized Requiring Replacement",
IF((OR((AND(G4830="Non-lead - Copper",J4830="Non-lead - Copper")),
(AND(G4830="Non-lead - Copper",J4830="Non-lead - Plastic")),
(AND(G4830="Non-lead - Copper",J4830="Non-lead - Other")),
(AND(G4830="Non-lead - Copper",J4830="Non-lead")),
(AND(G4830="Non-lead - Plastic",J4830="Non-lead - Copper")),
(AND(G4830="Non-lead - Plastic",J4830="Non-lead - Plastic")),
(AND(G4830="Non-lead - Plastic",J4830="Non-lead - Other")),
(AND(G4830="Non-lead - Plastic",J4830="Non-lead")),
(AND(G4830="Non-lead",J4830="Non-lead - Copper")),
(AND(G4830="Non-lead",J4830="Non-lead - Plastic")),
(AND(G4830="Non-lead",J4830="Non-lead - Other")),
(AND(G4830="Non-lead",J4830="Non-lead")),
(AND(G4830="Non-lead - Other",J4830="Non-lead - Copper")),
(AND(G4830="Non-Lead - Other",J4830="Non-lead - Plastic")),
(AND(G4830="Non-Lead - Other",J4830="Non-lead")),
(AND(G4830="Non-Lead - Other",J4830="Non-lead - Other")))),"Non-Lead",
IF((OR((AND(G4830="Galvanized",J4830="Non-lead")),
(AND(G4830="Galvanized",J4830="Non-lead - Copper")),
(AND(G4830="Galvanized",J4830="Non-lead - Plastic")),
(AND(G4830="Galvanized",J4830="Non-lead")),
(AND(G4830="Galvanized",J4830="Non-lead - Other")))),"Non-Lead",
IF((OR((AND(G4830="Non-lead - Copper",H4830="No",J4830="Galvanized")),
(AND(G4830="Non-lead - Plastic",H4830="No",J4830="Galvanized")),
(AND(G4830="Non-lead",H4830="No",J4830="Galvanized")),
(AND(G4830="Galvanized",H4830="No",J4830="Galvanized")),
(AND(G4830="Non-lead - Other",H4830="No",J4830="Galvanized")))),"Non-lead",
IF((OR((AND(G4830="Unknown - Likely Lead",J4830="Unknown - Likely Lead")),
(AND(G4830="Unknown - Likely Lead",J4830="Unknown - Unlikely Lead")),
(AND(G4830="Unknown - Likely Lead",J4830="Unknown - Material Unknown")),
(AND(G4830="Unknown - Unlikely Lead",J4830="Unknown - Likely Lead")),
(AND(G4830="Unknown - Unlikely Lead",J4830="Unknown - Unlikely Lead")),
(AND(G4830="Unknown - Unlikely Lead",J4830="Unknown - Material Unknown")),
(AND(G4830="Unknown - Material Unknown",J4830="Unknown - Likely Lead")),
(AND(G4830="Unknown - Material Unknown",J4830="Unknown - Unlikely Lead")),
(AND(G4830="Unknown - Material Unknown",J4830="Unknown - Material Unknown")))),"Unknown",
IF((OR((AND(G4830="Unknown - Likely Lead",J4830="Non-lead - Copper")),
(AND(G4830="Unknown - Likely Lead",J4830="Non-lead - Plastic")),
(AND(G4830="Unknown - Likely Lead",J4830="Non-lead")),
(AND(G4830="Unknown - Likely Lead",J4830="Non-lead - Other")),
(AND(G4830="Unknown - Unlikely Lead",J4830="Non-lead - Copper")),
(AND(G4830="Unknown - Unlikely Lead",J4830="Non-lead - Plastic")),
(AND(G4830="Unknown - Unlikely Lead",J4830="Non-lead")),
(AND(G4830="Unknown - Unlikely Lead",J4830="Non-lead - Other")),
(AND(G4830="Unknown - Material Unknown",J4830="Non-lead - Copper")),
(AND(G4830="Unknown - Material Unknown",J4830="Non-lead - Plastic")),
(AND(G4830="Unknown - Material Unknown",J4830="Non-lead")),
(AND(G4830="Unknown - Material Unknown",J4830="Non-lead - Other")))),"Unknown",
IF((OR((AND(G4830="Non-lead - Copper",J4830="Unknown - Likely Lead")),
(AND(G4830="Non-lead - Copper",J4830="Unknown - Unlikely Lead")),
(AND(G4830="Non-lead - Copper",J4830="Unknown - Material Unknown")),
(AND(G4830="Non-lead - Plastic",J4830="Unknown - Likely Lead")),
(AND(G4830="Non-lead - Plastic",J4830="Unknown - Unlikely Lead")),
(AND(G4830="Non-lead - Plastic",J4830="Unknown - Material Unknown")),
(AND(G4830="Non-lead",J4830="Unknown - Likely Lead")),
(AND(G4830="Non-lead",J4830="Unknown - Unlikely Lead")),
(AND(G4830="Non-lead",J4830="Unknown - Material Unknown")),
(AND(G4830="Non-lead - Other",J4830="Unknown - Likely Lead")),
(AND(G4830="Non-Lead - Other",J4830="Unknown - Unlikely Lead")),
(AND(G4830="Non-Lead - Other",J4830="Unknown - Material Unknown")))),"Unknown",
IF((OR((AND(G4830="Galvanized",J4830="Unknown - Likely Lead")),
(AND(G4830="Galvanized",J4830="Unknown - Unlikely Lead")),
(AND(G4830="Galvanized",J4830="Unknown - Material Unknown")))),"Unknown",
IF((OR((AND(G4830="Galvanized",J4830="")))),"Galvanized Requiring Replacement",
IF((OR((AND(G4830="Non-lead - Copper",J4830="")),
(AND(G4830="Non-lead - Plastic",J4830="")),
(AND(G4830="Non-lead",J4830="")),
(AND(G4830="Non-lead - Other",J4830="")))),"Non-lead",
IF((OR((AND(G4830="Unknown - Likely Lead",J4830="")),
(AND(G4830="Unknown - Unlikely Lead",J4830="")),
(AND(G4830="Unknown - Material Unknown",J4830="")))),"Unknown",
""))))))))))))))))</f>
        <v>Non-Lead</v>
      </c>
      <c r="N4830" s="44" t="s">
        <v>39</v>
      </c>
    </row>
    <row r="4831" spans="1:14" ht="30" x14ac:dyDescent="0.25">
      <c r="A4831" s="34" t="s">
        <v>11390</v>
      </c>
      <c r="B4831" s="35" t="s">
        <v>11391</v>
      </c>
      <c r="C4831" s="36" t="s">
        <v>10416</v>
      </c>
      <c r="D4831" s="36" t="s">
        <v>32</v>
      </c>
      <c r="E4831" s="36" t="s">
        <v>644</v>
      </c>
      <c r="F4831" s="37" t="s">
        <v>11392</v>
      </c>
      <c r="G4831" s="38" t="s">
        <v>35</v>
      </c>
      <c r="H4831" s="39" t="s">
        <v>39</v>
      </c>
      <c r="I4831" s="40" t="s">
        <v>37</v>
      </c>
      <c r="J4831" s="42" t="s">
        <v>38</v>
      </c>
      <c r="K4831" s="39" t="s">
        <v>37</v>
      </c>
      <c r="L4831" s="35"/>
      <c r="M4831" s="43" t="str">
        <f>IF((OR(G4831="Lead")),"Lead",
IF((OR(J4831="Lead")),"Lead",
IF((OR(G4831="Lead-lined galvanized")),"Lead",
IF((OR(J4831="Lead-lined galvanized")),"Lead",
IF((OR((AND(G4831="Unknown - Likely Lead",J4831="Galvanized")),
(AND(G4831="Unknown - Unlikely Lead",J4831="Galvanized")),
(AND(G4831="Unknown - Material Unknown",J4831="Galvanized")))),"Galvanized Requiring Replacement",
IF((OR((AND(G4831="Non-lead - Copper",H4831="Yes",J4831="Galvanized")),
(AND(G4831="Non-lead - Copper",H4831="Don't know",J4831="Galvanized")),
(AND(G4831="Non-lead - Copper",H4831="",J4831="Galvanized")),
(AND(G4831="Non-lead - Plastic",H4831="Yes",J4831="Galvanized")),
(AND(G4831="Non-lead - Plastic",H4831="Don't know",J4831="Galvanized")),
(AND(G4831="Non-lead - Plastic",H4831="",J4831="Galvanized")),
(AND(G4831="Non-lead",H4831="Yes",J4831="Galvanized")),
(AND(G4831="Non-lead",H4831="Don't know",J4831="Galvanized")),
(AND(G4831="Non-lead",H4831="",J4831="Galvanized")),
(AND(G4831="Non-lead - Other",H4831="Yes",J4831="Galvanized")),
(AND(G4831="Non-Lead - Other",H4831="Don't know",J4831="Galvanized")),
(AND(G4831="Galvanized",H4831="Yes",J4831="Galvanized")),
(AND(G4831="Galvanized",H4831="Don't know",J4831="Galvanized")),
(AND(G4831="Galvanized",H4831="",J4831="Galvanized")),
(AND(G4831="Non-Lead - Other",H4831="",J4831="Galvanized")))),"Galvanized Requiring Replacement",
IF((OR((AND(G4831="Non-lead - Copper",J4831="Non-lead - Copper")),
(AND(G4831="Non-lead - Copper",J4831="Non-lead - Plastic")),
(AND(G4831="Non-lead - Copper",J4831="Non-lead - Other")),
(AND(G4831="Non-lead - Copper",J4831="Non-lead")),
(AND(G4831="Non-lead - Plastic",J4831="Non-lead - Copper")),
(AND(G4831="Non-lead - Plastic",J4831="Non-lead - Plastic")),
(AND(G4831="Non-lead - Plastic",J4831="Non-lead - Other")),
(AND(G4831="Non-lead - Plastic",J4831="Non-lead")),
(AND(G4831="Non-lead",J4831="Non-lead - Copper")),
(AND(G4831="Non-lead",J4831="Non-lead - Plastic")),
(AND(G4831="Non-lead",J4831="Non-lead - Other")),
(AND(G4831="Non-lead",J4831="Non-lead")),
(AND(G4831="Non-lead - Other",J4831="Non-lead - Copper")),
(AND(G4831="Non-Lead - Other",J4831="Non-lead - Plastic")),
(AND(G4831="Non-Lead - Other",J4831="Non-lead")),
(AND(G4831="Non-Lead - Other",J4831="Non-lead - Other")))),"Non-Lead",
IF((OR((AND(G4831="Galvanized",J4831="Non-lead")),
(AND(G4831="Galvanized",J4831="Non-lead - Copper")),
(AND(G4831="Galvanized",J4831="Non-lead - Plastic")),
(AND(G4831="Galvanized",J4831="Non-lead")),
(AND(G4831="Galvanized",J4831="Non-lead - Other")))),"Non-Lead",
IF((OR((AND(G4831="Non-lead - Copper",H4831="No",J4831="Galvanized")),
(AND(G4831="Non-lead - Plastic",H4831="No",J4831="Galvanized")),
(AND(G4831="Non-lead",H4831="No",J4831="Galvanized")),
(AND(G4831="Galvanized",H4831="No",J4831="Galvanized")),
(AND(G4831="Non-lead - Other",H4831="No",J4831="Galvanized")))),"Non-lead",
IF((OR((AND(G4831="Unknown - Likely Lead",J4831="Unknown - Likely Lead")),
(AND(G4831="Unknown - Likely Lead",J4831="Unknown - Unlikely Lead")),
(AND(G4831="Unknown - Likely Lead",J4831="Unknown - Material Unknown")),
(AND(G4831="Unknown - Unlikely Lead",J4831="Unknown - Likely Lead")),
(AND(G4831="Unknown - Unlikely Lead",J4831="Unknown - Unlikely Lead")),
(AND(G4831="Unknown - Unlikely Lead",J4831="Unknown - Material Unknown")),
(AND(G4831="Unknown - Material Unknown",J4831="Unknown - Likely Lead")),
(AND(G4831="Unknown - Material Unknown",J4831="Unknown - Unlikely Lead")),
(AND(G4831="Unknown - Material Unknown",J4831="Unknown - Material Unknown")))),"Unknown",
IF((OR((AND(G4831="Unknown - Likely Lead",J4831="Non-lead - Copper")),
(AND(G4831="Unknown - Likely Lead",J4831="Non-lead - Plastic")),
(AND(G4831="Unknown - Likely Lead",J4831="Non-lead")),
(AND(G4831="Unknown - Likely Lead",J4831="Non-lead - Other")),
(AND(G4831="Unknown - Unlikely Lead",J4831="Non-lead - Copper")),
(AND(G4831="Unknown - Unlikely Lead",J4831="Non-lead - Plastic")),
(AND(G4831="Unknown - Unlikely Lead",J4831="Non-lead")),
(AND(G4831="Unknown - Unlikely Lead",J4831="Non-lead - Other")),
(AND(G4831="Unknown - Material Unknown",J4831="Non-lead - Copper")),
(AND(G4831="Unknown - Material Unknown",J4831="Non-lead - Plastic")),
(AND(G4831="Unknown - Material Unknown",J4831="Non-lead")),
(AND(G4831="Unknown - Material Unknown",J4831="Non-lead - Other")))),"Unknown",
IF((OR((AND(G4831="Non-lead - Copper",J4831="Unknown - Likely Lead")),
(AND(G4831="Non-lead - Copper",J4831="Unknown - Unlikely Lead")),
(AND(G4831="Non-lead - Copper",J4831="Unknown - Material Unknown")),
(AND(G4831="Non-lead - Plastic",J4831="Unknown - Likely Lead")),
(AND(G4831="Non-lead - Plastic",J4831="Unknown - Unlikely Lead")),
(AND(G4831="Non-lead - Plastic",J4831="Unknown - Material Unknown")),
(AND(G4831="Non-lead",J4831="Unknown - Likely Lead")),
(AND(G4831="Non-lead",J4831="Unknown - Unlikely Lead")),
(AND(G4831="Non-lead",J4831="Unknown - Material Unknown")),
(AND(G4831="Non-lead - Other",J4831="Unknown - Likely Lead")),
(AND(G4831="Non-Lead - Other",J4831="Unknown - Unlikely Lead")),
(AND(G4831="Non-Lead - Other",J4831="Unknown - Material Unknown")))),"Unknown",
IF((OR((AND(G4831="Galvanized",J4831="Unknown - Likely Lead")),
(AND(G4831="Galvanized",J4831="Unknown - Unlikely Lead")),
(AND(G4831="Galvanized",J4831="Unknown - Material Unknown")))),"Unknown",
IF((OR((AND(G4831="Galvanized",J4831="")))),"Galvanized Requiring Replacement",
IF((OR((AND(G4831="Non-lead - Copper",J4831="")),
(AND(G4831="Non-lead - Plastic",J4831="")),
(AND(G4831="Non-lead",J4831="")),
(AND(G4831="Non-lead - Other",J4831="")))),"Non-lead",
IF((OR((AND(G4831="Unknown - Likely Lead",J4831="")),
(AND(G4831="Unknown - Unlikely Lead",J4831="")),
(AND(G4831="Unknown - Material Unknown",J4831="")))),"Unknown",
""))))))))))))))))</f>
        <v>Non-Lead</v>
      </c>
      <c r="N4831" s="44" t="s">
        <v>39</v>
      </c>
    </row>
    <row r="4832" spans="1:14" x14ac:dyDescent="0.25">
      <c r="A4832" s="34" t="s">
        <v>11393</v>
      </c>
      <c r="B4832" s="35" t="s">
        <v>10571</v>
      </c>
      <c r="C4832" s="36" t="s">
        <v>9506</v>
      </c>
      <c r="D4832" s="36" t="s">
        <v>32</v>
      </c>
      <c r="E4832" s="36" t="s">
        <v>644</v>
      </c>
      <c r="F4832" s="37" t="s">
        <v>11394</v>
      </c>
      <c r="G4832" s="38" t="s">
        <v>35</v>
      </c>
      <c r="H4832" s="39" t="s">
        <v>39</v>
      </c>
      <c r="I4832" s="40" t="s">
        <v>63</v>
      </c>
      <c r="J4832" s="42" t="s">
        <v>38</v>
      </c>
      <c r="K4832" s="39" t="s">
        <v>63</v>
      </c>
      <c r="L4832" s="35"/>
      <c r="M4832" s="43" t="str">
        <f>IF((OR(G4832="Lead")),"Lead",
IF((OR(J4832="Lead")),"Lead",
IF((OR(G4832="Lead-lined galvanized")),"Lead",
IF((OR(J4832="Lead-lined galvanized")),"Lead",
IF((OR((AND(G4832="Unknown - Likely Lead",J4832="Galvanized")),
(AND(G4832="Unknown - Unlikely Lead",J4832="Galvanized")),
(AND(G4832="Unknown - Material Unknown",J4832="Galvanized")))),"Galvanized Requiring Replacement",
IF((OR((AND(G4832="Non-lead - Copper",H4832="Yes",J4832="Galvanized")),
(AND(G4832="Non-lead - Copper",H4832="Don't know",J4832="Galvanized")),
(AND(G4832="Non-lead - Copper",H4832="",J4832="Galvanized")),
(AND(G4832="Non-lead - Plastic",H4832="Yes",J4832="Galvanized")),
(AND(G4832="Non-lead - Plastic",H4832="Don't know",J4832="Galvanized")),
(AND(G4832="Non-lead - Plastic",H4832="",J4832="Galvanized")),
(AND(G4832="Non-lead",H4832="Yes",J4832="Galvanized")),
(AND(G4832="Non-lead",H4832="Don't know",J4832="Galvanized")),
(AND(G4832="Non-lead",H4832="",J4832="Galvanized")),
(AND(G4832="Non-lead - Other",H4832="Yes",J4832="Galvanized")),
(AND(G4832="Non-Lead - Other",H4832="Don't know",J4832="Galvanized")),
(AND(G4832="Galvanized",H4832="Yes",J4832="Galvanized")),
(AND(G4832="Galvanized",H4832="Don't know",J4832="Galvanized")),
(AND(G4832="Galvanized",H4832="",J4832="Galvanized")),
(AND(G4832="Non-Lead - Other",H4832="",J4832="Galvanized")))),"Galvanized Requiring Replacement",
IF((OR((AND(G4832="Non-lead - Copper",J4832="Non-lead - Copper")),
(AND(G4832="Non-lead - Copper",J4832="Non-lead - Plastic")),
(AND(G4832="Non-lead - Copper",J4832="Non-lead - Other")),
(AND(G4832="Non-lead - Copper",J4832="Non-lead")),
(AND(G4832="Non-lead - Plastic",J4832="Non-lead - Copper")),
(AND(G4832="Non-lead - Plastic",J4832="Non-lead - Plastic")),
(AND(G4832="Non-lead - Plastic",J4832="Non-lead - Other")),
(AND(G4832="Non-lead - Plastic",J4832="Non-lead")),
(AND(G4832="Non-lead",J4832="Non-lead - Copper")),
(AND(G4832="Non-lead",J4832="Non-lead - Plastic")),
(AND(G4832="Non-lead",J4832="Non-lead - Other")),
(AND(G4832="Non-lead",J4832="Non-lead")),
(AND(G4832="Non-lead - Other",J4832="Non-lead - Copper")),
(AND(G4832="Non-Lead - Other",J4832="Non-lead - Plastic")),
(AND(G4832="Non-Lead - Other",J4832="Non-lead")),
(AND(G4832="Non-Lead - Other",J4832="Non-lead - Other")))),"Non-Lead",
IF((OR((AND(G4832="Galvanized",J4832="Non-lead")),
(AND(G4832="Galvanized",J4832="Non-lead - Copper")),
(AND(G4832="Galvanized",J4832="Non-lead - Plastic")),
(AND(G4832="Galvanized",J4832="Non-lead")),
(AND(G4832="Galvanized",J4832="Non-lead - Other")))),"Non-Lead",
IF((OR((AND(G4832="Non-lead - Copper",H4832="No",J4832="Galvanized")),
(AND(G4832="Non-lead - Plastic",H4832="No",J4832="Galvanized")),
(AND(G4832="Non-lead",H4832="No",J4832="Galvanized")),
(AND(G4832="Galvanized",H4832="No",J4832="Galvanized")),
(AND(G4832="Non-lead - Other",H4832="No",J4832="Galvanized")))),"Non-lead",
IF((OR((AND(G4832="Unknown - Likely Lead",J4832="Unknown - Likely Lead")),
(AND(G4832="Unknown - Likely Lead",J4832="Unknown - Unlikely Lead")),
(AND(G4832="Unknown - Likely Lead",J4832="Unknown - Material Unknown")),
(AND(G4832="Unknown - Unlikely Lead",J4832="Unknown - Likely Lead")),
(AND(G4832="Unknown - Unlikely Lead",J4832="Unknown - Unlikely Lead")),
(AND(G4832="Unknown - Unlikely Lead",J4832="Unknown - Material Unknown")),
(AND(G4832="Unknown - Material Unknown",J4832="Unknown - Likely Lead")),
(AND(G4832="Unknown - Material Unknown",J4832="Unknown - Unlikely Lead")),
(AND(G4832="Unknown - Material Unknown",J4832="Unknown - Material Unknown")))),"Unknown",
IF((OR((AND(G4832="Unknown - Likely Lead",J4832="Non-lead - Copper")),
(AND(G4832="Unknown - Likely Lead",J4832="Non-lead - Plastic")),
(AND(G4832="Unknown - Likely Lead",J4832="Non-lead")),
(AND(G4832="Unknown - Likely Lead",J4832="Non-lead - Other")),
(AND(G4832="Unknown - Unlikely Lead",J4832="Non-lead - Copper")),
(AND(G4832="Unknown - Unlikely Lead",J4832="Non-lead - Plastic")),
(AND(G4832="Unknown - Unlikely Lead",J4832="Non-lead")),
(AND(G4832="Unknown - Unlikely Lead",J4832="Non-lead - Other")),
(AND(G4832="Unknown - Material Unknown",J4832="Non-lead - Copper")),
(AND(G4832="Unknown - Material Unknown",J4832="Non-lead - Plastic")),
(AND(G4832="Unknown - Material Unknown",J4832="Non-lead")),
(AND(G4832="Unknown - Material Unknown",J4832="Non-lead - Other")))),"Unknown",
IF((OR((AND(G4832="Non-lead - Copper",J4832="Unknown - Likely Lead")),
(AND(G4832="Non-lead - Copper",J4832="Unknown - Unlikely Lead")),
(AND(G4832="Non-lead - Copper",J4832="Unknown - Material Unknown")),
(AND(G4832="Non-lead - Plastic",J4832="Unknown - Likely Lead")),
(AND(G4832="Non-lead - Plastic",J4832="Unknown - Unlikely Lead")),
(AND(G4832="Non-lead - Plastic",J4832="Unknown - Material Unknown")),
(AND(G4832="Non-lead",J4832="Unknown - Likely Lead")),
(AND(G4832="Non-lead",J4832="Unknown - Unlikely Lead")),
(AND(G4832="Non-lead",J4832="Unknown - Material Unknown")),
(AND(G4832="Non-lead - Other",J4832="Unknown - Likely Lead")),
(AND(G4832="Non-Lead - Other",J4832="Unknown - Unlikely Lead")),
(AND(G4832="Non-Lead - Other",J4832="Unknown - Material Unknown")))),"Unknown",
IF((OR((AND(G4832="Galvanized",J4832="Unknown - Likely Lead")),
(AND(G4832="Galvanized",J4832="Unknown - Unlikely Lead")),
(AND(G4832="Galvanized",J4832="Unknown - Material Unknown")))),"Unknown",
IF((OR((AND(G4832="Galvanized",J4832="")))),"Galvanized Requiring Replacement",
IF((OR((AND(G4832="Non-lead - Copper",J4832="")),
(AND(G4832="Non-lead - Plastic",J4832="")),
(AND(G4832="Non-lead",J4832="")),
(AND(G4832="Non-lead - Other",J4832="")))),"Non-lead",
IF((OR((AND(G4832="Unknown - Likely Lead",J4832="")),
(AND(G4832="Unknown - Unlikely Lead",J4832="")),
(AND(G4832="Unknown - Material Unknown",J4832="")))),"Unknown",
""))))))))))))))))</f>
        <v>Non-Lead</v>
      </c>
      <c r="N4832" s="44" t="s">
        <v>39</v>
      </c>
    </row>
    <row r="4833" spans="1:14" ht="30" x14ac:dyDescent="0.25">
      <c r="A4833" s="34" t="s">
        <v>11395</v>
      </c>
      <c r="B4833" s="35" t="s">
        <v>11396</v>
      </c>
      <c r="C4833" s="36" t="s">
        <v>11100</v>
      </c>
      <c r="D4833" s="36" t="s">
        <v>32</v>
      </c>
      <c r="E4833" s="36" t="s">
        <v>644</v>
      </c>
      <c r="F4833" s="37" t="s">
        <v>11397</v>
      </c>
      <c r="G4833" s="38" t="s">
        <v>35</v>
      </c>
      <c r="H4833" s="39" t="s">
        <v>39</v>
      </c>
      <c r="I4833" s="40" t="s">
        <v>37</v>
      </c>
      <c r="J4833" s="42" t="s">
        <v>38</v>
      </c>
      <c r="K4833" s="39" t="s">
        <v>37</v>
      </c>
      <c r="L4833" s="35"/>
      <c r="M4833" s="43" t="str">
        <f>IF((OR(G4833="Lead")),"Lead",
IF((OR(J4833="Lead")),"Lead",
IF((OR(G4833="Lead-lined galvanized")),"Lead",
IF((OR(J4833="Lead-lined galvanized")),"Lead",
IF((OR((AND(G4833="Unknown - Likely Lead",J4833="Galvanized")),
(AND(G4833="Unknown - Unlikely Lead",J4833="Galvanized")),
(AND(G4833="Unknown - Material Unknown",J4833="Galvanized")))),"Galvanized Requiring Replacement",
IF((OR((AND(G4833="Non-lead - Copper",H4833="Yes",J4833="Galvanized")),
(AND(G4833="Non-lead - Copper",H4833="Don't know",J4833="Galvanized")),
(AND(G4833="Non-lead - Copper",H4833="",J4833="Galvanized")),
(AND(G4833="Non-lead - Plastic",H4833="Yes",J4833="Galvanized")),
(AND(G4833="Non-lead - Plastic",H4833="Don't know",J4833="Galvanized")),
(AND(G4833="Non-lead - Plastic",H4833="",J4833="Galvanized")),
(AND(G4833="Non-lead",H4833="Yes",J4833="Galvanized")),
(AND(G4833="Non-lead",H4833="Don't know",J4833="Galvanized")),
(AND(G4833="Non-lead",H4833="",J4833="Galvanized")),
(AND(G4833="Non-lead - Other",H4833="Yes",J4833="Galvanized")),
(AND(G4833="Non-Lead - Other",H4833="Don't know",J4833="Galvanized")),
(AND(G4833="Galvanized",H4833="Yes",J4833="Galvanized")),
(AND(G4833="Galvanized",H4833="Don't know",J4833="Galvanized")),
(AND(G4833="Galvanized",H4833="",J4833="Galvanized")),
(AND(G4833="Non-Lead - Other",H4833="",J4833="Galvanized")))),"Galvanized Requiring Replacement",
IF((OR((AND(G4833="Non-lead - Copper",J4833="Non-lead - Copper")),
(AND(G4833="Non-lead - Copper",J4833="Non-lead - Plastic")),
(AND(G4833="Non-lead - Copper",J4833="Non-lead - Other")),
(AND(G4833="Non-lead - Copper",J4833="Non-lead")),
(AND(G4833="Non-lead - Plastic",J4833="Non-lead - Copper")),
(AND(G4833="Non-lead - Plastic",J4833="Non-lead - Plastic")),
(AND(G4833="Non-lead - Plastic",J4833="Non-lead - Other")),
(AND(G4833="Non-lead - Plastic",J4833="Non-lead")),
(AND(G4833="Non-lead",J4833="Non-lead - Copper")),
(AND(G4833="Non-lead",J4833="Non-lead - Plastic")),
(AND(G4833="Non-lead",J4833="Non-lead - Other")),
(AND(G4833="Non-lead",J4833="Non-lead")),
(AND(G4833="Non-lead - Other",J4833="Non-lead - Copper")),
(AND(G4833="Non-Lead - Other",J4833="Non-lead - Plastic")),
(AND(G4833="Non-Lead - Other",J4833="Non-lead")),
(AND(G4833="Non-Lead - Other",J4833="Non-lead - Other")))),"Non-Lead",
IF((OR((AND(G4833="Galvanized",J4833="Non-lead")),
(AND(G4833="Galvanized",J4833="Non-lead - Copper")),
(AND(G4833="Galvanized",J4833="Non-lead - Plastic")),
(AND(G4833="Galvanized",J4833="Non-lead")),
(AND(G4833="Galvanized",J4833="Non-lead - Other")))),"Non-Lead",
IF((OR((AND(G4833="Non-lead - Copper",H4833="No",J4833="Galvanized")),
(AND(G4833="Non-lead - Plastic",H4833="No",J4833="Galvanized")),
(AND(G4833="Non-lead",H4833="No",J4833="Galvanized")),
(AND(G4833="Galvanized",H4833="No",J4833="Galvanized")),
(AND(G4833="Non-lead - Other",H4833="No",J4833="Galvanized")))),"Non-lead",
IF((OR((AND(G4833="Unknown - Likely Lead",J4833="Unknown - Likely Lead")),
(AND(G4833="Unknown - Likely Lead",J4833="Unknown - Unlikely Lead")),
(AND(G4833="Unknown - Likely Lead",J4833="Unknown - Material Unknown")),
(AND(G4833="Unknown - Unlikely Lead",J4833="Unknown - Likely Lead")),
(AND(G4833="Unknown - Unlikely Lead",J4833="Unknown - Unlikely Lead")),
(AND(G4833="Unknown - Unlikely Lead",J4833="Unknown - Material Unknown")),
(AND(G4833="Unknown - Material Unknown",J4833="Unknown - Likely Lead")),
(AND(G4833="Unknown - Material Unknown",J4833="Unknown - Unlikely Lead")),
(AND(G4833="Unknown - Material Unknown",J4833="Unknown - Material Unknown")))),"Unknown",
IF((OR((AND(G4833="Unknown - Likely Lead",J4833="Non-lead - Copper")),
(AND(G4833="Unknown - Likely Lead",J4833="Non-lead - Plastic")),
(AND(G4833="Unknown - Likely Lead",J4833="Non-lead")),
(AND(G4833="Unknown - Likely Lead",J4833="Non-lead - Other")),
(AND(G4833="Unknown - Unlikely Lead",J4833="Non-lead - Copper")),
(AND(G4833="Unknown - Unlikely Lead",J4833="Non-lead - Plastic")),
(AND(G4833="Unknown - Unlikely Lead",J4833="Non-lead")),
(AND(G4833="Unknown - Unlikely Lead",J4833="Non-lead - Other")),
(AND(G4833="Unknown - Material Unknown",J4833="Non-lead - Copper")),
(AND(G4833="Unknown - Material Unknown",J4833="Non-lead - Plastic")),
(AND(G4833="Unknown - Material Unknown",J4833="Non-lead")),
(AND(G4833="Unknown - Material Unknown",J4833="Non-lead - Other")))),"Unknown",
IF((OR((AND(G4833="Non-lead - Copper",J4833="Unknown - Likely Lead")),
(AND(G4833="Non-lead - Copper",J4833="Unknown - Unlikely Lead")),
(AND(G4833="Non-lead - Copper",J4833="Unknown - Material Unknown")),
(AND(G4833="Non-lead - Plastic",J4833="Unknown - Likely Lead")),
(AND(G4833="Non-lead - Plastic",J4833="Unknown - Unlikely Lead")),
(AND(G4833="Non-lead - Plastic",J4833="Unknown - Material Unknown")),
(AND(G4833="Non-lead",J4833="Unknown - Likely Lead")),
(AND(G4833="Non-lead",J4833="Unknown - Unlikely Lead")),
(AND(G4833="Non-lead",J4833="Unknown - Material Unknown")),
(AND(G4833="Non-lead - Other",J4833="Unknown - Likely Lead")),
(AND(G4833="Non-Lead - Other",J4833="Unknown - Unlikely Lead")),
(AND(G4833="Non-Lead - Other",J4833="Unknown - Material Unknown")))),"Unknown",
IF((OR((AND(G4833="Galvanized",J4833="Unknown - Likely Lead")),
(AND(G4833="Galvanized",J4833="Unknown - Unlikely Lead")),
(AND(G4833="Galvanized",J4833="Unknown - Material Unknown")))),"Unknown",
IF((OR((AND(G4833="Galvanized",J4833="")))),"Galvanized Requiring Replacement",
IF((OR((AND(G4833="Non-lead - Copper",J4833="")),
(AND(G4833="Non-lead - Plastic",J4833="")),
(AND(G4833="Non-lead",J4833="")),
(AND(G4833="Non-lead - Other",J4833="")))),"Non-lead",
IF((OR((AND(G4833="Unknown - Likely Lead",J4833="")),
(AND(G4833="Unknown - Unlikely Lead",J4833="")),
(AND(G4833="Unknown - Material Unknown",J4833="")))),"Unknown",
""))))))))))))))))</f>
        <v>Non-Lead</v>
      </c>
      <c r="N4833" s="44" t="s">
        <v>39</v>
      </c>
    </row>
    <row r="4834" spans="1:14" ht="30" x14ac:dyDescent="0.25">
      <c r="A4834" s="34" t="s">
        <v>11398</v>
      </c>
      <c r="B4834" s="35" t="s">
        <v>10254</v>
      </c>
      <c r="C4834" s="36" t="s">
        <v>10497</v>
      </c>
      <c r="D4834" s="36" t="s">
        <v>32</v>
      </c>
      <c r="E4834" s="36" t="s">
        <v>644</v>
      </c>
      <c r="F4834" s="37" t="s">
        <v>11399</v>
      </c>
      <c r="G4834" s="38" t="s">
        <v>35</v>
      </c>
      <c r="H4834" s="39" t="s">
        <v>39</v>
      </c>
      <c r="I4834" s="40" t="s">
        <v>37</v>
      </c>
      <c r="J4834" s="42" t="s">
        <v>38</v>
      </c>
      <c r="K4834" s="39" t="s">
        <v>37</v>
      </c>
      <c r="L4834" s="35"/>
      <c r="M4834" s="43" t="str">
        <f>IF((OR(G4834="Lead")),"Lead",
IF((OR(J4834="Lead")),"Lead",
IF((OR(G4834="Lead-lined galvanized")),"Lead",
IF((OR(J4834="Lead-lined galvanized")),"Lead",
IF((OR((AND(G4834="Unknown - Likely Lead",J4834="Galvanized")),
(AND(G4834="Unknown - Unlikely Lead",J4834="Galvanized")),
(AND(G4834="Unknown - Material Unknown",J4834="Galvanized")))),"Galvanized Requiring Replacement",
IF((OR((AND(G4834="Non-lead - Copper",H4834="Yes",J4834="Galvanized")),
(AND(G4834="Non-lead - Copper",H4834="Don't know",J4834="Galvanized")),
(AND(G4834="Non-lead - Copper",H4834="",J4834="Galvanized")),
(AND(G4834="Non-lead - Plastic",H4834="Yes",J4834="Galvanized")),
(AND(G4834="Non-lead - Plastic",H4834="Don't know",J4834="Galvanized")),
(AND(G4834="Non-lead - Plastic",H4834="",J4834="Galvanized")),
(AND(G4834="Non-lead",H4834="Yes",J4834="Galvanized")),
(AND(G4834="Non-lead",H4834="Don't know",J4834="Galvanized")),
(AND(G4834="Non-lead",H4834="",J4834="Galvanized")),
(AND(G4834="Non-lead - Other",H4834="Yes",J4834="Galvanized")),
(AND(G4834="Non-Lead - Other",H4834="Don't know",J4834="Galvanized")),
(AND(G4834="Galvanized",H4834="Yes",J4834="Galvanized")),
(AND(G4834="Galvanized",H4834="Don't know",J4834="Galvanized")),
(AND(G4834="Galvanized",H4834="",J4834="Galvanized")),
(AND(G4834="Non-Lead - Other",H4834="",J4834="Galvanized")))),"Galvanized Requiring Replacement",
IF((OR((AND(G4834="Non-lead - Copper",J4834="Non-lead - Copper")),
(AND(G4834="Non-lead - Copper",J4834="Non-lead - Plastic")),
(AND(G4834="Non-lead - Copper",J4834="Non-lead - Other")),
(AND(G4834="Non-lead - Copper",J4834="Non-lead")),
(AND(G4834="Non-lead - Plastic",J4834="Non-lead - Copper")),
(AND(G4834="Non-lead - Plastic",J4834="Non-lead - Plastic")),
(AND(G4834="Non-lead - Plastic",J4834="Non-lead - Other")),
(AND(G4834="Non-lead - Plastic",J4834="Non-lead")),
(AND(G4834="Non-lead",J4834="Non-lead - Copper")),
(AND(G4834="Non-lead",J4834="Non-lead - Plastic")),
(AND(G4834="Non-lead",J4834="Non-lead - Other")),
(AND(G4834="Non-lead",J4834="Non-lead")),
(AND(G4834="Non-lead - Other",J4834="Non-lead - Copper")),
(AND(G4834="Non-Lead - Other",J4834="Non-lead - Plastic")),
(AND(G4834="Non-Lead - Other",J4834="Non-lead")),
(AND(G4834="Non-Lead - Other",J4834="Non-lead - Other")))),"Non-Lead",
IF((OR((AND(G4834="Galvanized",J4834="Non-lead")),
(AND(G4834="Galvanized",J4834="Non-lead - Copper")),
(AND(G4834="Galvanized",J4834="Non-lead - Plastic")),
(AND(G4834="Galvanized",J4834="Non-lead")),
(AND(G4834="Galvanized",J4834="Non-lead - Other")))),"Non-Lead",
IF((OR((AND(G4834="Non-lead - Copper",H4834="No",J4834="Galvanized")),
(AND(G4834="Non-lead - Plastic",H4834="No",J4834="Galvanized")),
(AND(G4834="Non-lead",H4834="No",J4834="Galvanized")),
(AND(G4834="Galvanized",H4834="No",J4834="Galvanized")),
(AND(G4834="Non-lead - Other",H4834="No",J4834="Galvanized")))),"Non-lead",
IF((OR((AND(G4834="Unknown - Likely Lead",J4834="Unknown - Likely Lead")),
(AND(G4834="Unknown - Likely Lead",J4834="Unknown - Unlikely Lead")),
(AND(G4834="Unknown - Likely Lead",J4834="Unknown - Material Unknown")),
(AND(G4834="Unknown - Unlikely Lead",J4834="Unknown - Likely Lead")),
(AND(G4834="Unknown - Unlikely Lead",J4834="Unknown - Unlikely Lead")),
(AND(G4834="Unknown - Unlikely Lead",J4834="Unknown - Material Unknown")),
(AND(G4834="Unknown - Material Unknown",J4834="Unknown - Likely Lead")),
(AND(G4834="Unknown - Material Unknown",J4834="Unknown - Unlikely Lead")),
(AND(G4834="Unknown - Material Unknown",J4834="Unknown - Material Unknown")))),"Unknown",
IF((OR((AND(G4834="Unknown - Likely Lead",J4834="Non-lead - Copper")),
(AND(G4834="Unknown - Likely Lead",J4834="Non-lead - Plastic")),
(AND(G4834="Unknown - Likely Lead",J4834="Non-lead")),
(AND(G4834="Unknown - Likely Lead",J4834="Non-lead - Other")),
(AND(G4834="Unknown - Unlikely Lead",J4834="Non-lead - Copper")),
(AND(G4834="Unknown - Unlikely Lead",J4834="Non-lead - Plastic")),
(AND(G4834="Unknown - Unlikely Lead",J4834="Non-lead")),
(AND(G4834="Unknown - Unlikely Lead",J4834="Non-lead - Other")),
(AND(G4834="Unknown - Material Unknown",J4834="Non-lead - Copper")),
(AND(G4834="Unknown - Material Unknown",J4834="Non-lead - Plastic")),
(AND(G4834="Unknown - Material Unknown",J4834="Non-lead")),
(AND(G4834="Unknown - Material Unknown",J4834="Non-lead - Other")))),"Unknown",
IF((OR((AND(G4834="Non-lead - Copper",J4834="Unknown - Likely Lead")),
(AND(G4834="Non-lead - Copper",J4834="Unknown - Unlikely Lead")),
(AND(G4834="Non-lead - Copper",J4834="Unknown - Material Unknown")),
(AND(G4834="Non-lead - Plastic",J4834="Unknown - Likely Lead")),
(AND(G4834="Non-lead - Plastic",J4834="Unknown - Unlikely Lead")),
(AND(G4834="Non-lead - Plastic",J4834="Unknown - Material Unknown")),
(AND(G4834="Non-lead",J4834="Unknown - Likely Lead")),
(AND(G4834="Non-lead",J4834="Unknown - Unlikely Lead")),
(AND(G4834="Non-lead",J4834="Unknown - Material Unknown")),
(AND(G4834="Non-lead - Other",J4834="Unknown - Likely Lead")),
(AND(G4834="Non-Lead - Other",J4834="Unknown - Unlikely Lead")),
(AND(G4834="Non-Lead - Other",J4834="Unknown - Material Unknown")))),"Unknown",
IF((OR((AND(G4834="Galvanized",J4834="Unknown - Likely Lead")),
(AND(G4834="Galvanized",J4834="Unknown - Unlikely Lead")),
(AND(G4834="Galvanized",J4834="Unknown - Material Unknown")))),"Unknown",
IF((OR((AND(G4834="Galvanized",J4834="")))),"Galvanized Requiring Replacement",
IF((OR((AND(G4834="Non-lead - Copper",J4834="")),
(AND(G4834="Non-lead - Plastic",J4834="")),
(AND(G4834="Non-lead",J4834="")),
(AND(G4834="Non-lead - Other",J4834="")))),"Non-lead",
IF((OR((AND(G4834="Unknown - Likely Lead",J4834="")),
(AND(G4834="Unknown - Unlikely Lead",J4834="")),
(AND(G4834="Unknown - Material Unknown",J4834="")))),"Unknown",
""))))))))))))))))</f>
        <v>Non-Lead</v>
      </c>
      <c r="N4834" s="44" t="s">
        <v>39</v>
      </c>
    </row>
    <row r="4835" spans="1:14" ht="30" x14ac:dyDescent="0.25">
      <c r="A4835" s="34" t="s">
        <v>11400</v>
      </c>
      <c r="B4835" s="35" t="s">
        <v>11401</v>
      </c>
      <c r="C4835" s="36" t="s">
        <v>10440</v>
      </c>
      <c r="D4835" s="36" t="s">
        <v>32</v>
      </c>
      <c r="E4835" s="36" t="s">
        <v>644</v>
      </c>
      <c r="F4835" s="37" t="s">
        <v>11402</v>
      </c>
      <c r="G4835" s="38" t="s">
        <v>35</v>
      </c>
      <c r="H4835" s="39" t="s">
        <v>39</v>
      </c>
      <c r="I4835" s="40" t="s">
        <v>37</v>
      </c>
      <c r="J4835" s="42" t="s">
        <v>38</v>
      </c>
      <c r="K4835" s="39" t="s">
        <v>37</v>
      </c>
      <c r="L4835" s="35"/>
      <c r="M4835" s="43" t="str">
        <f>IF((OR(G4835="Lead")),"Lead",
IF((OR(J4835="Lead")),"Lead",
IF((OR(G4835="Lead-lined galvanized")),"Lead",
IF((OR(J4835="Lead-lined galvanized")),"Lead",
IF((OR((AND(G4835="Unknown - Likely Lead",J4835="Galvanized")),
(AND(G4835="Unknown - Unlikely Lead",J4835="Galvanized")),
(AND(G4835="Unknown - Material Unknown",J4835="Galvanized")))),"Galvanized Requiring Replacement",
IF((OR((AND(G4835="Non-lead - Copper",H4835="Yes",J4835="Galvanized")),
(AND(G4835="Non-lead - Copper",H4835="Don't know",J4835="Galvanized")),
(AND(G4835="Non-lead - Copper",H4835="",J4835="Galvanized")),
(AND(G4835="Non-lead - Plastic",H4835="Yes",J4835="Galvanized")),
(AND(G4835="Non-lead - Plastic",H4835="Don't know",J4835="Galvanized")),
(AND(G4835="Non-lead - Plastic",H4835="",J4835="Galvanized")),
(AND(G4835="Non-lead",H4835="Yes",J4835="Galvanized")),
(AND(G4835="Non-lead",H4835="Don't know",J4835="Galvanized")),
(AND(G4835="Non-lead",H4835="",J4835="Galvanized")),
(AND(G4835="Non-lead - Other",H4835="Yes",J4835="Galvanized")),
(AND(G4835="Non-Lead - Other",H4835="Don't know",J4835="Galvanized")),
(AND(G4835="Galvanized",H4835="Yes",J4835="Galvanized")),
(AND(G4835="Galvanized",H4835="Don't know",J4835="Galvanized")),
(AND(G4835="Galvanized",H4835="",J4835="Galvanized")),
(AND(G4835="Non-Lead - Other",H4835="",J4835="Galvanized")))),"Galvanized Requiring Replacement",
IF((OR((AND(G4835="Non-lead - Copper",J4835="Non-lead - Copper")),
(AND(G4835="Non-lead - Copper",J4835="Non-lead - Plastic")),
(AND(G4835="Non-lead - Copper",J4835="Non-lead - Other")),
(AND(G4835="Non-lead - Copper",J4835="Non-lead")),
(AND(G4835="Non-lead - Plastic",J4835="Non-lead - Copper")),
(AND(G4835="Non-lead - Plastic",J4835="Non-lead - Plastic")),
(AND(G4835="Non-lead - Plastic",J4835="Non-lead - Other")),
(AND(G4835="Non-lead - Plastic",J4835="Non-lead")),
(AND(G4835="Non-lead",J4835="Non-lead - Copper")),
(AND(G4835="Non-lead",J4835="Non-lead - Plastic")),
(AND(G4835="Non-lead",J4835="Non-lead - Other")),
(AND(G4835="Non-lead",J4835="Non-lead")),
(AND(G4835="Non-lead - Other",J4835="Non-lead - Copper")),
(AND(G4835="Non-Lead - Other",J4835="Non-lead - Plastic")),
(AND(G4835="Non-Lead - Other",J4835="Non-lead")),
(AND(G4835="Non-Lead - Other",J4835="Non-lead - Other")))),"Non-Lead",
IF((OR((AND(G4835="Galvanized",J4835="Non-lead")),
(AND(G4835="Galvanized",J4835="Non-lead - Copper")),
(AND(G4835="Galvanized",J4835="Non-lead - Plastic")),
(AND(G4835="Galvanized",J4835="Non-lead")),
(AND(G4835="Galvanized",J4835="Non-lead - Other")))),"Non-Lead",
IF((OR((AND(G4835="Non-lead - Copper",H4835="No",J4835="Galvanized")),
(AND(G4835="Non-lead - Plastic",H4835="No",J4835="Galvanized")),
(AND(G4835="Non-lead",H4835="No",J4835="Galvanized")),
(AND(G4835="Galvanized",H4835="No",J4835="Galvanized")),
(AND(G4835="Non-lead - Other",H4835="No",J4835="Galvanized")))),"Non-lead",
IF((OR((AND(G4835="Unknown - Likely Lead",J4835="Unknown - Likely Lead")),
(AND(G4835="Unknown - Likely Lead",J4835="Unknown - Unlikely Lead")),
(AND(G4835="Unknown - Likely Lead",J4835="Unknown - Material Unknown")),
(AND(G4835="Unknown - Unlikely Lead",J4835="Unknown - Likely Lead")),
(AND(G4835="Unknown - Unlikely Lead",J4835="Unknown - Unlikely Lead")),
(AND(G4835="Unknown - Unlikely Lead",J4835="Unknown - Material Unknown")),
(AND(G4835="Unknown - Material Unknown",J4835="Unknown - Likely Lead")),
(AND(G4835="Unknown - Material Unknown",J4835="Unknown - Unlikely Lead")),
(AND(G4835="Unknown - Material Unknown",J4835="Unknown - Material Unknown")))),"Unknown",
IF((OR((AND(G4835="Unknown - Likely Lead",J4835="Non-lead - Copper")),
(AND(G4835="Unknown - Likely Lead",J4835="Non-lead - Plastic")),
(AND(G4835="Unknown - Likely Lead",J4835="Non-lead")),
(AND(G4835="Unknown - Likely Lead",J4835="Non-lead - Other")),
(AND(G4835="Unknown - Unlikely Lead",J4835="Non-lead - Copper")),
(AND(G4835="Unknown - Unlikely Lead",J4835="Non-lead - Plastic")),
(AND(G4835="Unknown - Unlikely Lead",J4835="Non-lead")),
(AND(G4835="Unknown - Unlikely Lead",J4835="Non-lead - Other")),
(AND(G4835="Unknown - Material Unknown",J4835="Non-lead - Copper")),
(AND(G4835="Unknown - Material Unknown",J4835="Non-lead - Plastic")),
(AND(G4835="Unknown - Material Unknown",J4835="Non-lead")),
(AND(G4835="Unknown - Material Unknown",J4835="Non-lead - Other")))),"Unknown",
IF((OR((AND(G4835="Non-lead - Copper",J4835="Unknown - Likely Lead")),
(AND(G4835="Non-lead - Copper",J4835="Unknown - Unlikely Lead")),
(AND(G4835="Non-lead - Copper",J4835="Unknown - Material Unknown")),
(AND(G4835="Non-lead - Plastic",J4835="Unknown - Likely Lead")),
(AND(G4835="Non-lead - Plastic",J4835="Unknown - Unlikely Lead")),
(AND(G4835="Non-lead - Plastic",J4835="Unknown - Material Unknown")),
(AND(G4835="Non-lead",J4835="Unknown - Likely Lead")),
(AND(G4835="Non-lead",J4835="Unknown - Unlikely Lead")),
(AND(G4835="Non-lead",J4835="Unknown - Material Unknown")),
(AND(G4835="Non-lead - Other",J4835="Unknown - Likely Lead")),
(AND(G4835="Non-Lead - Other",J4835="Unknown - Unlikely Lead")),
(AND(G4835="Non-Lead - Other",J4835="Unknown - Material Unknown")))),"Unknown",
IF((OR((AND(G4835="Galvanized",J4835="Unknown - Likely Lead")),
(AND(G4835="Galvanized",J4835="Unknown - Unlikely Lead")),
(AND(G4835="Galvanized",J4835="Unknown - Material Unknown")))),"Unknown",
IF((OR((AND(G4835="Galvanized",J4835="")))),"Galvanized Requiring Replacement",
IF((OR((AND(G4835="Non-lead - Copper",J4835="")),
(AND(G4835="Non-lead - Plastic",J4835="")),
(AND(G4835="Non-lead",J4835="")),
(AND(G4835="Non-lead - Other",J4835="")))),"Non-lead",
IF((OR((AND(G4835="Unknown - Likely Lead",J4835="")),
(AND(G4835="Unknown - Unlikely Lead",J4835="")),
(AND(G4835="Unknown - Material Unknown",J4835="")))),"Unknown",
""))))))))))))))))</f>
        <v>Non-Lead</v>
      </c>
      <c r="N4835" s="44" t="s">
        <v>39</v>
      </c>
    </row>
    <row r="4836" spans="1:14" ht="30" x14ac:dyDescent="0.25">
      <c r="A4836" s="34" t="s">
        <v>11403</v>
      </c>
      <c r="B4836" s="35" t="s">
        <v>9472</v>
      </c>
      <c r="C4836" s="36" t="s">
        <v>10497</v>
      </c>
      <c r="D4836" s="36" t="s">
        <v>32</v>
      </c>
      <c r="E4836" s="36" t="s">
        <v>644</v>
      </c>
      <c r="F4836" s="37" t="s">
        <v>11404</v>
      </c>
      <c r="G4836" s="38" t="s">
        <v>35</v>
      </c>
      <c r="H4836" s="39" t="s">
        <v>39</v>
      </c>
      <c r="I4836" s="40" t="s">
        <v>37</v>
      </c>
      <c r="J4836" s="42" t="s">
        <v>38</v>
      </c>
      <c r="K4836" s="39" t="s">
        <v>37</v>
      </c>
      <c r="L4836" s="35"/>
      <c r="M4836" s="43" t="str">
        <f>IF((OR(G4836="Lead")),"Lead",
IF((OR(J4836="Lead")),"Lead",
IF((OR(G4836="Lead-lined galvanized")),"Lead",
IF((OR(J4836="Lead-lined galvanized")),"Lead",
IF((OR((AND(G4836="Unknown - Likely Lead",J4836="Galvanized")),
(AND(G4836="Unknown - Unlikely Lead",J4836="Galvanized")),
(AND(G4836="Unknown - Material Unknown",J4836="Galvanized")))),"Galvanized Requiring Replacement",
IF((OR((AND(G4836="Non-lead - Copper",H4836="Yes",J4836="Galvanized")),
(AND(G4836="Non-lead - Copper",H4836="Don't know",J4836="Galvanized")),
(AND(G4836="Non-lead - Copper",H4836="",J4836="Galvanized")),
(AND(G4836="Non-lead - Plastic",H4836="Yes",J4836="Galvanized")),
(AND(G4836="Non-lead - Plastic",H4836="Don't know",J4836="Galvanized")),
(AND(G4836="Non-lead - Plastic",H4836="",J4836="Galvanized")),
(AND(G4836="Non-lead",H4836="Yes",J4836="Galvanized")),
(AND(G4836="Non-lead",H4836="Don't know",J4836="Galvanized")),
(AND(G4836="Non-lead",H4836="",J4836="Galvanized")),
(AND(G4836="Non-lead - Other",H4836="Yes",J4836="Galvanized")),
(AND(G4836="Non-Lead - Other",H4836="Don't know",J4836="Galvanized")),
(AND(G4836="Galvanized",H4836="Yes",J4836="Galvanized")),
(AND(G4836="Galvanized",H4836="Don't know",J4836="Galvanized")),
(AND(G4836="Galvanized",H4836="",J4836="Galvanized")),
(AND(G4836="Non-Lead - Other",H4836="",J4836="Galvanized")))),"Galvanized Requiring Replacement",
IF((OR((AND(G4836="Non-lead - Copper",J4836="Non-lead - Copper")),
(AND(G4836="Non-lead - Copper",J4836="Non-lead - Plastic")),
(AND(G4836="Non-lead - Copper",J4836="Non-lead - Other")),
(AND(G4836="Non-lead - Copper",J4836="Non-lead")),
(AND(G4836="Non-lead - Plastic",J4836="Non-lead - Copper")),
(AND(G4836="Non-lead - Plastic",J4836="Non-lead - Plastic")),
(AND(G4836="Non-lead - Plastic",J4836="Non-lead - Other")),
(AND(G4836="Non-lead - Plastic",J4836="Non-lead")),
(AND(G4836="Non-lead",J4836="Non-lead - Copper")),
(AND(G4836="Non-lead",J4836="Non-lead - Plastic")),
(AND(G4836="Non-lead",J4836="Non-lead - Other")),
(AND(G4836="Non-lead",J4836="Non-lead")),
(AND(G4836="Non-lead - Other",J4836="Non-lead - Copper")),
(AND(G4836="Non-Lead - Other",J4836="Non-lead - Plastic")),
(AND(G4836="Non-Lead - Other",J4836="Non-lead")),
(AND(G4836="Non-Lead - Other",J4836="Non-lead - Other")))),"Non-Lead",
IF((OR((AND(G4836="Galvanized",J4836="Non-lead")),
(AND(G4836="Galvanized",J4836="Non-lead - Copper")),
(AND(G4836="Galvanized",J4836="Non-lead - Plastic")),
(AND(G4836="Galvanized",J4836="Non-lead")),
(AND(G4836="Galvanized",J4836="Non-lead - Other")))),"Non-Lead",
IF((OR((AND(G4836="Non-lead - Copper",H4836="No",J4836="Galvanized")),
(AND(G4836="Non-lead - Plastic",H4836="No",J4836="Galvanized")),
(AND(G4836="Non-lead",H4836="No",J4836="Galvanized")),
(AND(G4836="Galvanized",H4836="No",J4836="Galvanized")),
(AND(G4836="Non-lead - Other",H4836="No",J4836="Galvanized")))),"Non-lead",
IF((OR((AND(G4836="Unknown - Likely Lead",J4836="Unknown - Likely Lead")),
(AND(G4836="Unknown - Likely Lead",J4836="Unknown - Unlikely Lead")),
(AND(G4836="Unknown - Likely Lead",J4836="Unknown - Material Unknown")),
(AND(G4836="Unknown - Unlikely Lead",J4836="Unknown - Likely Lead")),
(AND(G4836="Unknown - Unlikely Lead",J4836="Unknown - Unlikely Lead")),
(AND(G4836="Unknown - Unlikely Lead",J4836="Unknown - Material Unknown")),
(AND(G4836="Unknown - Material Unknown",J4836="Unknown - Likely Lead")),
(AND(G4836="Unknown - Material Unknown",J4836="Unknown - Unlikely Lead")),
(AND(G4836="Unknown - Material Unknown",J4836="Unknown - Material Unknown")))),"Unknown",
IF((OR((AND(G4836="Unknown - Likely Lead",J4836="Non-lead - Copper")),
(AND(G4836="Unknown - Likely Lead",J4836="Non-lead - Plastic")),
(AND(G4836="Unknown - Likely Lead",J4836="Non-lead")),
(AND(G4836="Unknown - Likely Lead",J4836="Non-lead - Other")),
(AND(G4836="Unknown - Unlikely Lead",J4836="Non-lead - Copper")),
(AND(G4836="Unknown - Unlikely Lead",J4836="Non-lead - Plastic")),
(AND(G4836="Unknown - Unlikely Lead",J4836="Non-lead")),
(AND(G4836="Unknown - Unlikely Lead",J4836="Non-lead - Other")),
(AND(G4836="Unknown - Material Unknown",J4836="Non-lead - Copper")),
(AND(G4836="Unknown - Material Unknown",J4836="Non-lead - Plastic")),
(AND(G4836="Unknown - Material Unknown",J4836="Non-lead")),
(AND(G4836="Unknown - Material Unknown",J4836="Non-lead - Other")))),"Unknown",
IF((OR((AND(G4836="Non-lead - Copper",J4836="Unknown - Likely Lead")),
(AND(G4836="Non-lead - Copper",J4836="Unknown - Unlikely Lead")),
(AND(G4836="Non-lead - Copper",J4836="Unknown - Material Unknown")),
(AND(G4836="Non-lead - Plastic",J4836="Unknown - Likely Lead")),
(AND(G4836="Non-lead - Plastic",J4836="Unknown - Unlikely Lead")),
(AND(G4836="Non-lead - Plastic",J4836="Unknown - Material Unknown")),
(AND(G4836="Non-lead",J4836="Unknown - Likely Lead")),
(AND(G4836="Non-lead",J4836="Unknown - Unlikely Lead")),
(AND(G4836="Non-lead",J4836="Unknown - Material Unknown")),
(AND(G4836="Non-lead - Other",J4836="Unknown - Likely Lead")),
(AND(G4836="Non-Lead - Other",J4836="Unknown - Unlikely Lead")),
(AND(G4836="Non-Lead - Other",J4836="Unknown - Material Unknown")))),"Unknown",
IF((OR((AND(G4836="Galvanized",J4836="Unknown - Likely Lead")),
(AND(G4836="Galvanized",J4836="Unknown - Unlikely Lead")),
(AND(G4836="Galvanized",J4836="Unknown - Material Unknown")))),"Unknown",
IF((OR((AND(G4836="Galvanized",J4836="")))),"Galvanized Requiring Replacement",
IF((OR((AND(G4836="Non-lead - Copper",J4836="")),
(AND(G4836="Non-lead - Plastic",J4836="")),
(AND(G4836="Non-lead",J4836="")),
(AND(G4836="Non-lead - Other",J4836="")))),"Non-lead",
IF((OR((AND(G4836="Unknown - Likely Lead",J4836="")),
(AND(G4836="Unknown - Unlikely Lead",J4836="")),
(AND(G4836="Unknown - Material Unknown",J4836="")))),"Unknown",
""))))))))))))))))</f>
        <v>Non-Lead</v>
      </c>
      <c r="N4836" s="44" t="s">
        <v>39</v>
      </c>
    </row>
    <row r="4837" spans="1:14" ht="30" x14ac:dyDescent="0.25">
      <c r="A4837" s="34" t="s">
        <v>11405</v>
      </c>
      <c r="B4837" s="35" t="s">
        <v>11173</v>
      </c>
      <c r="C4837" s="36" t="s">
        <v>9506</v>
      </c>
      <c r="D4837" s="36" t="s">
        <v>32</v>
      </c>
      <c r="E4837" s="36" t="s">
        <v>644</v>
      </c>
      <c r="F4837" s="37" t="s">
        <v>11406</v>
      </c>
      <c r="G4837" s="38" t="s">
        <v>35</v>
      </c>
      <c r="H4837" s="39" t="s">
        <v>39</v>
      </c>
      <c r="I4837" s="40" t="s">
        <v>37</v>
      </c>
      <c r="J4837" s="42" t="s">
        <v>38</v>
      </c>
      <c r="K4837" s="39" t="s">
        <v>37</v>
      </c>
      <c r="L4837" s="35"/>
      <c r="M4837" s="43" t="str">
        <f>IF((OR(G4837="Lead")),"Lead",
IF((OR(J4837="Lead")),"Lead",
IF((OR(G4837="Lead-lined galvanized")),"Lead",
IF((OR(J4837="Lead-lined galvanized")),"Lead",
IF((OR((AND(G4837="Unknown - Likely Lead",J4837="Galvanized")),
(AND(G4837="Unknown - Unlikely Lead",J4837="Galvanized")),
(AND(G4837="Unknown - Material Unknown",J4837="Galvanized")))),"Galvanized Requiring Replacement",
IF((OR((AND(G4837="Non-lead - Copper",H4837="Yes",J4837="Galvanized")),
(AND(G4837="Non-lead - Copper",H4837="Don't know",J4837="Galvanized")),
(AND(G4837="Non-lead - Copper",H4837="",J4837="Galvanized")),
(AND(G4837="Non-lead - Plastic",H4837="Yes",J4837="Galvanized")),
(AND(G4837="Non-lead - Plastic",H4837="Don't know",J4837="Galvanized")),
(AND(G4837="Non-lead - Plastic",H4837="",J4837="Galvanized")),
(AND(G4837="Non-lead",H4837="Yes",J4837="Galvanized")),
(AND(G4837="Non-lead",H4837="Don't know",J4837="Galvanized")),
(AND(G4837="Non-lead",H4837="",J4837="Galvanized")),
(AND(G4837="Non-lead - Other",H4837="Yes",J4837="Galvanized")),
(AND(G4837="Non-Lead - Other",H4837="Don't know",J4837="Galvanized")),
(AND(G4837="Galvanized",H4837="Yes",J4837="Galvanized")),
(AND(G4837="Galvanized",H4837="Don't know",J4837="Galvanized")),
(AND(G4837="Galvanized",H4837="",J4837="Galvanized")),
(AND(G4837="Non-Lead - Other",H4837="",J4837="Galvanized")))),"Galvanized Requiring Replacement",
IF((OR((AND(G4837="Non-lead - Copper",J4837="Non-lead - Copper")),
(AND(G4837="Non-lead - Copper",J4837="Non-lead - Plastic")),
(AND(G4837="Non-lead - Copper",J4837="Non-lead - Other")),
(AND(G4837="Non-lead - Copper",J4837="Non-lead")),
(AND(G4837="Non-lead - Plastic",J4837="Non-lead - Copper")),
(AND(G4837="Non-lead - Plastic",J4837="Non-lead - Plastic")),
(AND(G4837="Non-lead - Plastic",J4837="Non-lead - Other")),
(AND(G4837="Non-lead - Plastic",J4837="Non-lead")),
(AND(G4837="Non-lead",J4837="Non-lead - Copper")),
(AND(G4837="Non-lead",J4837="Non-lead - Plastic")),
(AND(G4837="Non-lead",J4837="Non-lead - Other")),
(AND(G4837="Non-lead",J4837="Non-lead")),
(AND(G4837="Non-lead - Other",J4837="Non-lead - Copper")),
(AND(G4837="Non-Lead - Other",J4837="Non-lead - Plastic")),
(AND(G4837="Non-Lead - Other",J4837="Non-lead")),
(AND(G4837="Non-Lead - Other",J4837="Non-lead - Other")))),"Non-Lead",
IF((OR((AND(G4837="Galvanized",J4837="Non-lead")),
(AND(G4837="Galvanized",J4837="Non-lead - Copper")),
(AND(G4837="Galvanized",J4837="Non-lead - Plastic")),
(AND(G4837="Galvanized",J4837="Non-lead")),
(AND(G4837="Galvanized",J4837="Non-lead - Other")))),"Non-Lead",
IF((OR((AND(G4837="Non-lead - Copper",H4837="No",J4837="Galvanized")),
(AND(G4837="Non-lead - Plastic",H4837="No",J4837="Galvanized")),
(AND(G4837="Non-lead",H4837="No",J4837="Galvanized")),
(AND(G4837="Galvanized",H4837="No",J4837="Galvanized")),
(AND(G4837="Non-lead - Other",H4837="No",J4837="Galvanized")))),"Non-lead",
IF((OR((AND(G4837="Unknown - Likely Lead",J4837="Unknown - Likely Lead")),
(AND(G4837="Unknown - Likely Lead",J4837="Unknown - Unlikely Lead")),
(AND(G4837="Unknown - Likely Lead",J4837="Unknown - Material Unknown")),
(AND(G4837="Unknown - Unlikely Lead",J4837="Unknown - Likely Lead")),
(AND(G4837="Unknown - Unlikely Lead",J4837="Unknown - Unlikely Lead")),
(AND(G4837="Unknown - Unlikely Lead",J4837="Unknown - Material Unknown")),
(AND(G4837="Unknown - Material Unknown",J4837="Unknown - Likely Lead")),
(AND(G4837="Unknown - Material Unknown",J4837="Unknown - Unlikely Lead")),
(AND(G4837="Unknown - Material Unknown",J4837="Unknown - Material Unknown")))),"Unknown",
IF((OR((AND(G4837="Unknown - Likely Lead",J4837="Non-lead - Copper")),
(AND(G4837="Unknown - Likely Lead",J4837="Non-lead - Plastic")),
(AND(G4837="Unknown - Likely Lead",J4837="Non-lead")),
(AND(G4837="Unknown - Likely Lead",J4837="Non-lead - Other")),
(AND(G4837="Unknown - Unlikely Lead",J4837="Non-lead - Copper")),
(AND(G4837="Unknown - Unlikely Lead",J4837="Non-lead - Plastic")),
(AND(G4837="Unknown - Unlikely Lead",J4837="Non-lead")),
(AND(G4837="Unknown - Unlikely Lead",J4837="Non-lead - Other")),
(AND(G4837="Unknown - Material Unknown",J4837="Non-lead - Copper")),
(AND(G4837="Unknown - Material Unknown",J4837="Non-lead - Plastic")),
(AND(G4837="Unknown - Material Unknown",J4837="Non-lead")),
(AND(G4837="Unknown - Material Unknown",J4837="Non-lead - Other")))),"Unknown",
IF((OR((AND(G4837="Non-lead - Copper",J4837="Unknown - Likely Lead")),
(AND(G4837="Non-lead - Copper",J4837="Unknown - Unlikely Lead")),
(AND(G4837="Non-lead - Copper",J4837="Unknown - Material Unknown")),
(AND(G4837="Non-lead - Plastic",J4837="Unknown - Likely Lead")),
(AND(G4837="Non-lead - Plastic",J4837="Unknown - Unlikely Lead")),
(AND(G4837="Non-lead - Plastic",J4837="Unknown - Material Unknown")),
(AND(G4837="Non-lead",J4837="Unknown - Likely Lead")),
(AND(G4837="Non-lead",J4837="Unknown - Unlikely Lead")),
(AND(G4837="Non-lead",J4837="Unknown - Material Unknown")),
(AND(G4837="Non-lead - Other",J4837="Unknown - Likely Lead")),
(AND(G4837="Non-Lead - Other",J4837="Unknown - Unlikely Lead")),
(AND(G4837="Non-Lead - Other",J4837="Unknown - Material Unknown")))),"Unknown",
IF((OR((AND(G4837="Galvanized",J4837="Unknown - Likely Lead")),
(AND(G4837="Galvanized",J4837="Unknown - Unlikely Lead")),
(AND(G4837="Galvanized",J4837="Unknown - Material Unknown")))),"Unknown",
IF((OR((AND(G4837="Galvanized",J4837="")))),"Galvanized Requiring Replacement",
IF((OR((AND(G4837="Non-lead - Copper",J4837="")),
(AND(G4837="Non-lead - Plastic",J4837="")),
(AND(G4837="Non-lead",J4837="")),
(AND(G4837="Non-lead - Other",J4837="")))),"Non-lead",
IF((OR((AND(G4837="Unknown - Likely Lead",J4837="")),
(AND(G4837="Unknown - Unlikely Lead",J4837="")),
(AND(G4837="Unknown - Material Unknown",J4837="")))),"Unknown",
""))))))))))))))))</f>
        <v>Non-Lead</v>
      </c>
      <c r="N4837" s="44" t="s">
        <v>39</v>
      </c>
    </row>
    <row r="4838" spans="1:14" ht="30" x14ac:dyDescent="0.25">
      <c r="A4838" s="34" t="s">
        <v>11407</v>
      </c>
      <c r="B4838" s="35" t="s">
        <v>11256</v>
      </c>
      <c r="C4838" s="36" t="s">
        <v>9506</v>
      </c>
      <c r="D4838" s="36" t="s">
        <v>32</v>
      </c>
      <c r="E4838" s="36" t="s">
        <v>644</v>
      </c>
      <c r="F4838" s="37" t="s">
        <v>11408</v>
      </c>
      <c r="G4838" s="38" t="s">
        <v>35</v>
      </c>
      <c r="H4838" s="39" t="s">
        <v>39</v>
      </c>
      <c r="I4838" s="40" t="s">
        <v>37</v>
      </c>
      <c r="J4838" s="42" t="s">
        <v>38</v>
      </c>
      <c r="K4838" s="39" t="s">
        <v>37</v>
      </c>
      <c r="L4838" s="35"/>
      <c r="M4838" s="43" t="str">
        <f>IF((OR(G4838="Lead")),"Lead",
IF((OR(J4838="Lead")),"Lead",
IF((OR(G4838="Lead-lined galvanized")),"Lead",
IF((OR(J4838="Lead-lined galvanized")),"Lead",
IF((OR((AND(G4838="Unknown - Likely Lead",J4838="Galvanized")),
(AND(G4838="Unknown - Unlikely Lead",J4838="Galvanized")),
(AND(G4838="Unknown - Material Unknown",J4838="Galvanized")))),"Galvanized Requiring Replacement",
IF((OR((AND(G4838="Non-lead - Copper",H4838="Yes",J4838="Galvanized")),
(AND(G4838="Non-lead - Copper",H4838="Don't know",J4838="Galvanized")),
(AND(G4838="Non-lead - Copper",H4838="",J4838="Galvanized")),
(AND(G4838="Non-lead - Plastic",H4838="Yes",J4838="Galvanized")),
(AND(G4838="Non-lead - Plastic",H4838="Don't know",J4838="Galvanized")),
(AND(G4838="Non-lead - Plastic",H4838="",J4838="Galvanized")),
(AND(G4838="Non-lead",H4838="Yes",J4838="Galvanized")),
(AND(G4838="Non-lead",H4838="Don't know",J4838="Galvanized")),
(AND(G4838="Non-lead",H4838="",J4838="Galvanized")),
(AND(G4838="Non-lead - Other",H4838="Yes",J4838="Galvanized")),
(AND(G4838="Non-Lead - Other",H4838="Don't know",J4838="Galvanized")),
(AND(G4838="Galvanized",H4838="Yes",J4838="Galvanized")),
(AND(G4838="Galvanized",H4838="Don't know",J4838="Galvanized")),
(AND(G4838="Galvanized",H4838="",J4838="Galvanized")),
(AND(G4838="Non-Lead - Other",H4838="",J4838="Galvanized")))),"Galvanized Requiring Replacement",
IF((OR((AND(G4838="Non-lead - Copper",J4838="Non-lead - Copper")),
(AND(G4838="Non-lead - Copper",J4838="Non-lead - Plastic")),
(AND(G4838="Non-lead - Copper",J4838="Non-lead - Other")),
(AND(G4838="Non-lead - Copper",J4838="Non-lead")),
(AND(G4838="Non-lead - Plastic",J4838="Non-lead - Copper")),
(AND(G4838="Non-lead - Plastic",J4838="Non-lead - Plastic")),
(AND(G4838="Non-lead - Plastic",J4838="Non-lead - Other")),
(AND(G4838="Non-lead - Plastic",J4838="Non-lead")),
(AND(G4838="Non-lead",J4838="Non-lead - Copper")),
(AND(G4838="Non-lead",J4838="Non-lead - Plastic")),
(AND(G4838="Non-lead",J4838="Non-lead - Other")),
(AND(G4838="Non-lead",J4838="Non-lead")),
(AND(G4838="Non-lead - Other",J4838="Non-lead - Copper")),
(AND(G4838="Non-Lead - Other",J4838="Non-lead - Plastic")),
(AND(G4838="Non-Lead - Other",J4838="Non-lead")),
(AND(G4838="Non-Lead - Other",J4838="Non-lead - Other")))),"Non-Lead",
IF((OR((AND(G4838="Galvanized",J4838="Non-lead")),
(AND(G4838="Galvanized",J4838="Non-lead - Copper")),
(AND(G4838="Galvanized",J4838="Non-lead - Plastic")),
(AND(G4838="Galvanized",J4838="Non-lead")),
(AND(G4838="Galvanized",J4838="Non-lead - Other")))),"Non-Lead",
IF((OR((AND(G4838="Non-lead - Copper",H4838="No",J4838="Galvanized")),
(AND(G4838="Non-lead - Plastic",H4838="No",J4838="Galvanized")),
(AND(G4838="Non-lead",H4838="No",J4838="Galvanized")),
(AND(G4838="Galvanized",H4838="No",J4838="Galvanized")),
(AND(G4838="Non-lead - Other",H4838="No",J4838="Galvanized")))),"Non-lead",
IF((OR((AND(G4838="Unknown - Likely Lead",J4838="Unknown - Likely Lead")),
(AND(G4838="Unknown - Likely Lead",J4838="Unknown - Unlikely Lead")),
(AND(G4838="Unknown - Likely Lead",J4838="Unknown - Material Unknown")),
(AND(G4838="Unknown - Unlikely Lead",J4838="Unknown - Likely Lead")),
(AND(G4838="Unknown - Unlikely Lead",J4838="Unknown - Unlikely Lead")),
(AND(G4838="Unknown - Unlikely Lead",J4838="Unknown - Material Unknown")),
(AND(G4838="Unknown - Material Unknown",J4838="Unknown - Likely Lead")),
(AND(G4838="Unknown - Material Unknown",J4838="Unknown - Unlikely Lead")),
(AND(G4838="Unknown - Material Unknown",J4838="Unknown - Material Unknown")))),"Unknown",
IF((OR((AND(G4838="Unknown - Likely Lead",J4838="Non-lead - Copper")),
(AND(G4838="Unknown - Likely Lead",J4838="Non-lead - Plastic")),
(AND(G4838="Unknown - Likely Lead",J4838="Non-lead")),
(AND(G4838="Unknown - Likely Lead",J4838="Non-lead - Other")),
(AND(G4838="Unknown - Unlikely Lead",J4838="Non-lead - Copper")),
(AND(G4838="Unknown - Unlikely Lead",J4838="Non-lead - Plastic")),
(AND(G4838="Unknown - Unlikely Lead",J4838="Non-lead")),
(AND(G4838="Unknown - Unlikely Lead",J4838="Non-lead - Other")),
(AND(G4838="Unknown - Material Unknown",J4838="Non-lead - Copper")),
(AND(G4838="Unknown - Material Unknown",J4838="Non-lead - Plastic")),
(AND(G4838="Unknown - Material Unknown",J4838="Non-lead")),
(AND(G4838="Unknown - Material Unknown",J4838="Non-lead - Other")))),"Unknown",
IF((OR((AND(G4838="Non-lead - Copper",J4838="Unknown - Likely Lead")),
(AND(G4838="Non-lead - Copper",J4838="Unknown - Unlikely Lead")),
(AND(G4838="Non-lead - Copper",J4838="Unknown - Material Unknown")),
(AND(G4838="Non-lead - Plastic",J4838="Unknown - Likely Lead")),
(AND(G4838="Non-lead - Plastic",J4838="Unknown - Unlikely Lead")),
(AND(G4838="Non-lead - Plastic",J4838="Unknown - Material Unknown")),
(AND(G4838="Non-lead",J4838="Unknown - Likely Lead")),
(AND(G4838="Non-lead",J4838="Unknown - Unlikely Lead")),
(AND(G4838="Non-lead",J4838="Unknown - Material Unknown")),
(AND(G4838="Non-lead - Other",J4838="Unknown - Likely Lead")),
(AND(G4838="Non-Lead - Other",J4838="Unknown - Unlikely Lead")),
(AND(G4838="Non-Lead - Other",J4838="Unknown - Material Unknown")))),"Unknown",
IF((OR((AND(G4838="Galvanized",J4838="Unknown - Likely Lead")),
(AND(G4838="Galvanized",J4838="Unknown - Unlikely Lead")),
(AND(G4838="Galvanized",J4838="Unknown - Material Unknown")))),"Unknown",
IF((OR((AND(G4838="Galvanized",J4838="")))),"Galvanized Requiring Replacement",
IF((OR((AND(G4838="Non-lead - Copper",J4838="")),
(AND(G4838="Non-lead - Plastic",J4838="")),
(AND(G4838="Non-lead",J4838="")),
(AND(G4838="Non-lead - Other",J4838="")))),"Non-lead",
IF((OR((AND(G4838="Unknown - Likely Lead",J4838="")),
(AND(G4838="Unknown - Unlikely Lead",J4838="")),
(AND(G4838="Unknown - Material Unknown",J4838="")))),"Unknown",
""))))))))))))))))</f>
        <v>Non-Lead</v>
      </c>
      <c r="N4838" s="44" t="s">
        <v>39</v>
      </c>
    </row>
    <row r="4839" spans="1:14" x14ac:dyDescent="0.25">
      <c r="A4839" s="34" t="s">
        <v>11409</v>
      </c>
      <c r="B4839" s="35" t="s">
        <v>11410</v>
      </c>
      <c r="C4839" s="36" t="s">
        <v>9506</v>
      </c>
      <c r="D4839" s="36" t="s">
        <v>32</v>
      </c>
      <c r="E4839" s="36" t="s">
        <v>644</v>
      </c>
      <c r="F4839" s="37" t="s">
        <v>11411</v>
      </c>
      <c r="G4839" s="38" t="s">
        <v>35</v>
      </c>
      <c r="H4839" s="39" t="s">
        <v>39</v>
      </c>
      <c r="I4839" s="40" t="s">
        <v>63</v>
      </c>
      <c r="J4839" s="42" t="s">
        <v>38</v>
      </c>
      <c r="K4839" s="39" t="s">
        <v>63</v>
      </c>
      <c r="L4839" s="35"/>
      <c r="M4839" s="43" t="str">
        <f>IF((OR(G4839="Lead")),"Lead",
IF((OR(J4839="Lead")),"Lead",
IF((OR(G4839="Lead-lined galvanized")),"Lead",
IF((OR(J4839="Lead-lined galvanized")),"Lead",
IF((OR((AND(G4839="Unknown - Likely Lead",J4839="Galvanized")),
(AND(G4839="Unknown - Unlikely Lead",J4839="Galvanized")),
(AND(G4839="Unknown - Material Unknown",J4839="Galvanized")))),"Galvanized Requiring Replacement",
IF((OR((AND(G4839="Non-lead - Copper",H4839="Yes",J4839="Galvanized")),
(AND(G4839="Non-lead - Copper",H4839="Don't know",J4839="Galvanized")),
(AND(G4839="Non-lead - Copper",H4839="",J4839="Galvanized")),
(AND(G4839="Non-lead - Plastic",H4839="Yes",J4839="Galvanized")),
(AND(G4839="Non-lead - Plastic",H4839="Don't know",J4839="Galvanized")),
(AND(G4839="Non-lead - Plastic",H4839="",J4839="Galvanized")),
(AND(G4839="Non-lead",H4839="Yes",J4839="Galvanized")),
(AND(G4839="Non-lead",H4839="Don't know",J4839="Galvanized")),
(AND(G4839="Non-lead",H4839="",J4839="Galvanized")),
(AND(G4839="Non-lead - Other",H4839="Yes",J4839="Galvanized")),
(AND(G4839="Non-Lead - Other",H4839="Don't know",J4839="Galvanized")),
(AND(G4839="Galvanized",H4839="Yes",J4839="Galvanized")),
(AND(G4839="Galvanized",H4839="Don't know",J4839="Galvanized")),
(AND(G4839="Galvanized",H4839="",J4839="Galvanized")),
(AND(G4839="Non-Lead - Other",H4839="",J4839="Galvanized")))),"Galvanized Requiring Replacement",
IF((OR((AND(G4839="Non-lead - Copper",J4839="Non-lead - Copper")),
(AND(G4839="Non-lead - Copper",J4839="Non-lead - Plastic")),
(AND(G4839="Non-lead - Copper",J4839="Non-lead - Other")),
(AND(G4839="Non-lead - Copper",J4839="Non-lead")),
(AND(G4839="Non-lead - Plastic",J4839="Non-lead - Copper")),
(AND(G4839="Non-lead - Plastic",J4839="Non-lead - Plastic")),
(AND(G4839="Non-lead - Plastic",J4839="Non-lead - Other")),
(AND(G4839="Non-lead - Plastic",J4839="Non-lead")),
(AND(G4839="Non-lead",J4839="Non-lead - Copper")),
(AND(G4839="Non-lead",J4839="Non-lead - Plastic")),
(AND(G4839="Non-lead",J4839="Non-lead - Other")),
(AND(G4839="Non-lead",J4839="Non-lead")),
(AND(G4839="Non-lead - Other",J4839="Non-lead - Copper")),
(AND(G4839="Non-Lead - Other",J4839="Non-lead - Plastic")),
(AND(G4839="Non-Lead - Other",J4839="Non-lead")),
(AND(G4839="Non-Lead - Other",J4839="Non-lead - Other")))),"Non-Lead",
IF((OR((AND(G4839="Galvanized",J4839="Non-lead")),
(AND(G4839="Galvanized",J4839="Non-lead - Copper")),
(AND(G4839="Galvanized",J4839="Non-lead - Plastic")),
(AND(G4839="Galvanized",J4839="Non-lead")),
(AND(G4839="Galvanized",J4839="Non-lead - Other")))),"Non-Lead",
IF((OR((AND(G4839="Non-lead - Copper",H4839="No",J4839="Galvanized")),
(AND(G4839="Non-lead - Plastic",H4839="No",J4839="Galvanized")),
(AND(G4839="Non-lead",H4839="No",J4839="Galvanized")),
(AND(G4839="Galvanized",H4839="No",J4839="Galvanized")),
(AND(G4839="Non-lead - Other",H4839="No",J4839="Galvanized")))),"Non-lead",
IF((OR((AND(G4839="Unknown - Likely Lead",J4839="Unknown - Likely Lead")),
(AND(G4839="Unknown - Likely Lead",J4839="Unknown - Unlikely Lead")),
(AND(G4839="Unknown - Likely Lead",J4839="Unknown - Material Unknown")),
(AND(G4839="Unknown - Unlikely Lead",J4839="Unknown - Likely Lead")),
(AND(G4839="Unknown - Unlikely Lead",J4839="Unknown - Unlikely Lead")),
(AND(G4839="Unknown - Unlikely Lead",J4839="Unknown - Material Unknown")),
(AND(G4839="Unknown - Material Unknown",J4839="Unknown - Likely Lead")),
(AND(G4839="Unknown - Material Unknown",J4839="Unknown - Unlikely Lead")),
(AND(G4839="Unknown - Material Unknown",J4839="Unknown - Material Unknown")))),"Unknown",
IF((OR((AND(G4839="Unknown - Likely Lead",J4839="Non-lead - Copper")),
(AND(G4839="Unknown - Likely Lead",J4839="Non-lead - Plastic")),
(AND(G4839="Unknown - Likely Lead",J4839="Non-lead")),
(AND(G4839="Unknown - Likely Lead",J4839="Non-lead - Other")),
(AND(G4839="Unknown - Unlikely Lead",J4839="Non-lead - Copper")),
(AND(G4839="Unknown - Unlikely Lead",J4839="Non-lead - Plastic")),
(AND(G4839="Unknown - Unlikely Lead",J4839="Non-lead")),
(AND(G4839="Unknown - Unlikely Lead",J4839="Non-lead - Other")),
(AND(G4839="Unknown - Material Unknown",J4839="Non-lead - Copper")),
(AND(G4839="Unknown - Material Unknown",J4839="Non-lead - Plastic")),
(AND(G4839="Unknown - Material Unknown",J4839="Non-lead")),
(AND(G4839="Unknown - Material Unknown",J4839="Non-lead - Other")))),"Unknown",
IF((OR((AND(G4839="Non-lead - Copper",J4839="Unknown - Likely Lead")),
(AND(G4839="Non-lead - Copper",J4839="Unknown - Unlikely Lead")),
(AND(G4839="Non-lead - Copper",J4839="Unknown - Material Unknown")),
(AND(G4839="Non-lead - Plastic",J4839="Unknown - Likely Lead")),
(AND(G4839="Non-lead - Plastic",J4839="Unknown - Unlikely Lead")),
(AND(G4839="Non-lead - Plastic",J4839="Unknown - Material Unknown")),
(AND(G4839="Non-lead",J4839="Unknown - Likely Lead")),
(AND(G4839="Non-lead",J4839="Unknown - Unlikely Lead")),
(AND(G4839="Non-lead",J4839="Unknown - Material Unknown")),
(AND(G4839="Non-lead - Other",J4839="Unknown - Likely Lead")),
(AND(G4839="Non-Lead - Other",J4839="Unknown - Unlikely Lead")),
(AND(G4839="Non-Lead - Other",J4839="Unknown - Material Unknown")))),"Unknown",
IF((OR((AND(G4839="Galvanized",J4839="Unknown - Likely Lead")),
(AND(G4839="Galvanized",J4839="Unknown - Unlikely Lead")),
(AND(G4839="Galvanized",J4839="Unknown - Material Unknown")))),"Unknown",
IF((OR((AND(G4839="Galvanized",J4839="")))),"Galvanized Requiring Replacement",
IF((OR((AND(G4839="Non-lead - Copper",J4839="")),
(AND(G4839="Non-lead - Plastic",J4839="")),
(AND(G4839="Non-lead",J4839="")),
(AND(G4839="Non-lead - Other",J4839="")))),"Non-lead",
IF((OR((AND(G4839="Unknown - Likely Lead",J4839="")),
(AND(G4839="Unknown - Unlikely Lead",J4839="")),
(AND(G4839="Unknown - Material Unknown",J4839="")))),"Unknown",
""))))))))))))))))</f>
        <v>Non-Lead</v>
      </c>
      <c r="N4839" s="44" t="s">
        <v>39</v>
      </c>
    </row>
    <row r="4840" spans="1:14" ht="30" x14ac:dyDescent="0.25">
      <c r="A4840" s="34" t="s">
        <v>11412</v>
      </c>
      <c r="B4840" s="35" t="s">
        <v>11413</v>
      </c>
      <c r="C4840" s="36" t="s">
        <v>9506</v>
      </c>
      <c r="D4840" s="36" t="s">
        <v>32</v>
      </c>
      <c r="E4840" s="36" t="s">
        <v>644</v>
      </c>
      <c r="F4840" s="37" t="s">
        <v>11414</v>
      </c>
      <c r="G4840" s="38" t="s">
        <v>35</v>
      </c>
      <c r="H4840" s="39" t="s">
        <v>39</v>
      </c>
      <c r="I4840" s="40" t="s">
        <v>37</v>
      </c>
      <c r="J4840" s="42" t="s">
        <v>38</v>
      </c>
      <c r="K4840" s="39" t="s">
        <v>37</v>
      </c>
      <c r="L4840" s="35"/>
      <c r="M4840" s="43" t="str">
        <f>IF((OR(G4840="Lead")),"Lead",
IF((OR(J4840="Lead")),"Lead",
IF((OR(G4840="Lead-lined galvanized")),"Lead",
IF((OR(J4840="Lead-lined galvanized")),"Lead",
IF((OR((AND(G4840="Unknown - Likely Lead",J4840="Galvanized")),
(AND(G4840="Unknown - Unlikely Lead",J4840="Galvanized")),
(AND(G4840="Unknown - Material Unknown",J4840="Galvanized")))),"Galvanized Requiring Replacement",
IF((OR((AND(G4840="Non-lead - Copper",H4840="Yes",J4840="Galvanized")),
(AND(G4840="Non-lead - Copper",H4840="Don't know",J4840="Galvanized")),
(AND(G4840="Non-lead - Copper",H4840="",J4840="Galvanized")),
(AND(G4840="Non-lead - Plastic",H4840="Yes",J4840="Galvanized")),
(AND(G4840="Non-lead - Plastic",H4840="Don't know",J4840="Galvanized")),
(AND(G4840="Non-lead - Plastic",H4840="",J4840="Galvanized")),
(AND(G4840="Non-lead",H4840="Yes",J4840="Galvanized")),
(AND(G4840="Non-lead",H4840="Don't know",J4840="Galvanized")),
(AND(G4840="Non-lead",H4840="",J4840="Galvanized")),
(AND(G4840="Non-lead - Other",H4840="Yes",J4840="Galvanized")),
(AND(G4840="Non-Lead - Other",H4840="Don't know",J4840="Galvanized")),
(AND(G4840="Galvanized",H4840="Yes",J4840="Galvanized")),
(AND(G4840="Galvanized",H4840="Don't know",J4840="Galvanized")),
(AND(G4840="Galvanized",H4840="",J4840="Galvanized")),
(AND(G4840="Non-Lead - Other",H4840="",J4840="Galvanized")))),"Galvanized Requiring Replacement",
IF((OR((AND(G4840="Non-lead - Copper",J4840="Non-lead - Copper")),
(AND(G4840="Non-lead - Copper",J4840="Non-lead - Plastic")),
(AND(G4840="Non-lead - Copper",J4840="Non-lead - Other")),
(AND(G4840="Non-lead - Copper",J4840="Non-lead")),
(AND(G4840="Non-lead - Plastic",J4840="Non-lead - Copper")),
(AND(G4840="Non-lead - Plastic",J4840="Non-lead - Plastic")),
(AND(G4840="Non-lead - Plastic",J4840="Non-lead - Other")),
(AND(G4840="Non-lead - Plastic",J4840="Non-lead")),
(AND(G4840="Non-lead",J4840="Non-lead - Copper")),
(AND(G4840="Non-lead",J4840="Non-lead - Plastic")),
(AND(G4840="Non-lead",J4840="Non-lead - Other")),
(AND(G4840="Non-lead",J4840="Non-lead")),
(AND(G4840="Non-lead - Other",J4840="Non-lead - Copper")),
(AND(G4840="Non-Lead - Other",J4840="Non-lead - Plastic")),
(AND(G4840="Non-Lead - Other",J4840="Non-lead")),
(AND(G4840="Non-Lead - Other",J4840="Non-lead - Other")))),"Non-Lead",
IF((OR((AND(G4840="Galvanized",J4840="Non-lead")),
(AND(G4840="Galvanized",J4840="Non-lead - Copper")),
(AND(G4840="Galvanized",J4840="Non-lead - Plastic")),
(AND(G4840="Galvanized",J4840="Non-lead")),
(AND(G4840="Galvanized",J4840="Non-lead - Other")))),"Non-Lead",
IF((OR((AND(G4840="Non-lead - Copper",H4840="No",J4840="Galvanized")),
(AND(G4840="Non-lead - Plastic",H4840="No",J4840="Galvanized")),
(AND(G4840="Non-lead",H4840="No",J4840="Galvanized")),
(AND(G4840="Galvanized",H4840="No",J4840="Galvanized")),
(AND(G4840="Non-lead - Other",H4840="No",J4840="Galvanized")))),"Non-lead",
IF((OR((AND(G4840="Unknown - Likely Lead",J4840="Unknown - Likely Lead")),
(AND(G4840="Unknown - Likely Lead",J4840="Unknown - Unlikely Lead")),
(AND(G4840="Unknown - Likely Lead",J4840="Unknown - Material Unknown")),
(AND(G4840="Unknown - Unlikely Lead",J4840="Unknown - Likely Lead")),
(AND(G4840="Unknown - Unlikely Lead",J4840="Unknown - Unlikely Lead")),
(AND(G4840="Unknown - Unlikely Lead",J4840="Unknown - Material Unknown")),
(AND(G4840="Unknown - Material Unknown",J4840="Unknown - Likely Lead")),
(AND(G4840="Unknown - Material Unknown",J4840="Unknown - Unlikely Lead")),
(AND(G4840="Unknown - Material Unknown",J4840="Unknown - Material Unknown")))),"Unknown",
IF((OR((AND(G4840="Unknown - Likely Lead",J4840="Non-lead - Copper")),
(AND(G4840="Unknown - Likely Lead",J4840="Non-lead - Plastic")),
(AND(G4840="Unknown - Likely Lead",J4840="Non-lead")),
(AND(G4840="Unknown - Likely Lead",J4840="Non-lead - Other")),
(AND(G4840="Unknown - Unlikely Lead",J4840="Non-lead - Copper")),
(AND(G4840="Unknown - Unlikely Lead",J4840="Non-lead - Plastic")),
(AND(G4840="Unknown - Unlikely Lead",J4840="Non-lead")),
(AND(G4840="Unknown - Unlikely Lead",J4840="Non-lead - Other")),
(AND(G4840="Unknown - Material Unknown",J4840="Non-lead - Copper")),
(AND(G4840="Unknown - Material Unknown",J4840="Non-lead - Plastic")),
(AND(G4840="Unknown - Material Unknown",J4840="Non-lead")),
(AND(G4840="Unknown - Material Unknown",J4840="Non-lead - Other")))),"Unknown",
IF((OR((AND(G4840="Non-lead - Copper",J4840="Unknown - Likely Lead")),
(AND(G4840="Non-lead - Copper",J4840="Unknown - Unlikely Lead")),
(AND(G4840="Non-lead - Copper",J4840="Unknown - Material Unknown")),
(AND(G4840="Non-lead - Plastic",J4840="Unknown - Likely Lead")),
(AND(G4840="Non-lead - Plastic",J4840="Unknown - Unlikely Lead")),
(AND(G4840="Non-lead - Plastic",J4840="Unknown - Material Unknown")),
(AND(G4840="Non-lead",J4840="Unknown - Likely Lead")),
(AND(G4840="Non-lead",J4840="Unknown - Unlikely Lead")),
(AND(G4840="Non-lead",J4840="Unknown - Material Unknown")),
(AND(G4840="Non-lead - Other",J4840="Unknown - Likely Lead")),
(AND(G4840="Non-Lead - Other",J4840="Unknown - Unlikely Lead")),
(AND(G4840="Non-Lead - Other",J4840="Unknown - Material Unknown")))),"Unknown",
IF((OR((AND(G4840="Galvanized",J4840="Unknown - Likely Lead")),
(AND(G4840="Galvanized",J4840="Unknown - Unlikely Lead")),
(AND(G4840="Galvanized",J4840="Unknown - Material Unknown")))),"Unknown",
IF((OR((AND(G4840="Galvanized",J4840="")))),"Galvanized Requiring Replacement",
IF((OR((AND(G4840="Non-lead - Copper",J4840="")),
(AND(G4840="Non-lead - Plastic",J4840="")),
(AND(G4840="Non-lead",J4840="")),
(AND(G4840="Non-lead - Other",J4840="")))),"Non-lead",
IF((OR((AND(G4840="Unknown - Likely Lead",J4840="")),
(AND(G4840="Unknown - Unlikely Lead",J4840="")),
(AND(G4840="Unknown - Material Unknown",J4840="")))),"Unknown",
""))))))))))))))))</f>
        <v>Non-Lead</v>
      </c>
      <c r="N4840" s="44" t="s">
        <v>39</v>
      </c>
    </row>
    <row r="4841" spans="1:14" ht="30" x14ac:dyDescent="0.25">
      <c r="A4841" s="34" t="s">
        <v>11415</v>
      </c>
      <c r="B4841" s="35" t="s">
        <v>11416</v>
      </c>
      <c r="C4841" s="36" t="s">
        <v>9506</v>
      </c>
      <c r="D4841" s="36" t="s">
        <v>32</v>
      </c>
      <c r="E4841" s="36" t="s">
        <v>644</v>
      </c>
      <c r="F4841" s="37" t="s">
        <v>11417</v>
      </c>
      <c r="G4841" s="38" t="s">
        <v>35</v>
      </c>
      <c r="H4841" s="39" t="s">
        <v>39</v>
      </c>
      <c r="I4841" s="40" t="s">
        <v>37</v>
      </c>
      <c r="J4841" s="42" t="s">
        <v>38</v>
      </c>
      <c r="K4841" s="39" t="s">
        <v>37</v>
      </c>
      <c r="L4841" s="35"/>
      <c r="M4841" s="43" t="str">
        <f>IF((OR(G4841="Lead")),"Lead",
IF((OR(J4841="Lead")),"Lead",
IF((OR(G4841="Lead-lined galvanized")),"Lead",
IF((OR(J4841="Lead-lined galvanized")),"Lead",
IF((OR((AND(G4841="Unknown - Likely Lead",J4841="Galvanized")),
(AND(G4841="Unknown - Unlikely Lead",J4841="Galvanized")),
(AND(G4841="Unknown - Material Unknown",J4841="Galvanized")))),"Galvanized Requiring Replacement",
IF((OR((AND(G4841="Non-lead - Copper",H4841="Yes",J4841="Galvanized")),
(AND(G4841="Non-lead - Copper",H4841="Don't know",J4841="Galvanized")),
(AND(G4841="Non-lead - Copper",H4841="",J4841="Galvanized")),
(AND(G4841="Non-lead - Plastic",H4841="Yes",J4841="Galvanized")),
(AND(G4841="Non-lead - Plastic",H4841="Don't know",J4841="Galvanized")),
(AND(G4841="Non-lead - Plastic",H4841="",J4841="Galvanized")),
(AND(G4841="Non-lead",H4841="Yes",J4841="Galvanized")),
(AND(G4841="Non-lead",H4841="Don't know",J4841="Galvanized")),
(AND(G4841="Non-lead",H4841="",J4841="Galvanized")),
(AND(G4841="Non-lead - Other",H4841="Yes",J4841="Galvanized")),
(AND(G4841="Non-Lead - Other",H4841="Don't know",J4841="Galvanized")),
(AND(G4841="Galvanized",H4841="Yes",J4841="Galvanized")),
(AND(G4841="Galvanized",H4841="Don't know",J4841="Galvanized")),
(AND(G4841="Galvanized",H4841="",J4841="Galvanized")),
(AND(G4841="Non-Lead - Other",H4841="",J4841="Galvanized")))),"Galvanized Requiring Replacement",
IF((OR((AND(G4841="Non-lead - Copper",J4841="Non-lead - Copper")),
(AND(G4841="Non-lead - Copper",J4841="Non-lead - Plastic")),
(AND(G4841="Non-lead - Copper",J4841="Non-lead - Other")),
(AND(G4841="Non-lead - Copper",J4841="Non-lead")),
(AND(G4841="Non-lead - Plastic",J4841="Non-lead - Copper")),
(AND(G4841="Non-lead - Plastic",J4841="Non-lead - Plastic")),
(AND(G4841="Non-lead - Plastic",J4841="Non-lead - Other")),
(AND(G4841="Non-lead - Plastic",J4841="Non-lead")),
(AND(G4841="Non-lead",J4841="Non-lead - Copper")),
(AND(G4841="Non-lead",J4841="Non-lead - Plastic")),
(AND(G4841="Non-lead",J4841="Non-lead - Other")),
(AND(G4841="Non-lead",J4841="Non-lead")),
(AND(G4841="Non-lead - Other",J4841="Non-lead - Copper")),
(AND(G4841="Non-Lead - Other",J4841="Non-lead - Plastic")),
(AND(G4841="Non-Lead - Other",J4841="Non-lead")),
(AND(G4841="Non-Lead - Other",J4841="Non-lead - Other")))),"Non-Lead",
IF((OR((AND(G4841="Galvanized",J4841="Non-lead")),
(AND(G4841="Galvanized",J4841="Non-lead - Copper")),
(AND(G4841="Galvanized",J4841="Non-lead - Plastic")),
(AND(G4841="Galvanized",J4841="Non-lead")),
(AND(G4841="Galvanized",J4841="Non-lead - Other")))),"Non-Lead",
IF((OR((AND(G4841="Non-lead - Copper",H4841="No",J4841="Galvanized")),
(AND(G4841="Non-lead - Plastic",H4841="No",J4841="Galvanized")),
(AND(G4841="Non-lead",H4841="No",J4841="Galvanized")),
(AND(G4841="Galvanized",H4841="No",J4841="Galvanized")),
(AND(G4841="Non-lead - Other",H4841="No",J4841="Galvanized")))),"Non-lead",
IF((OR((AND(G4841="Unknown - Likely Lead",J4841="Unknown - Likely Lead")),
(AND(G4841="Unknown - Likely Lead",J4841="Unknown - Unlikely Lead")),
(AND(G4841="Unknown - Likely Lead",J4841="Unknown - Material Unknown")),
(AND(G4841="Unknown - Unlikely Lead",J4841="Unknown - Likely Lead")),
(AND(G4841="Unknown - Unlikely Lead",J4841="Unknown - Unlikely Lead")),
(AND(G4841="Unknown - Unlikely Lead",J4841="Unknown - Material Unknown")),
(AND(G4841="Unknown - Material Unknown",J4841="Unknown - Likely Lead")),
(AND(G4841="Unknown - Material Unknown",J4841="Unknown - Unlikely Lead")),
(AND(G4841="Unknown - Material Unknown",J4841="Unknown - Material Unknown")))),"Unknown",
IF((OR((AND(G4841="Unknown - Likely Lead",J4841="Non-lead - Copper")),
(AND(G4841="Unknown - Likely Lead",J4841="Non-lead - Plastic")),
(AND(G4841="Unknown - Likely Lead",J4841="Non-lead")),
(AND(G4841="Unknown - Likely Lead",J4841="Non-lead - Other")),
(AND(G4841="Unknown - Unlikely Lead",J4841="Non-lead - Copper")),
(AND(G4841="Unknown - Unlikely Lead",J4841="Non-lead - Plastic")),
(AND(G4841="Unknown - Unlikely Lead",J4841="Non-lead")),
(AND(G4841="Unknown - Unlikely Lead",J4841="Non-lead - Other")),
(AND(G4841="Unknown - Material Unknown",J4841="Non-lead - Copper")),
(AND(G4841="Unknown - Material Unknown",J4841="Non-lead - Plastic")),
(AND(G4841="Unknown - Material Unknown",J4841="Non-lead")),
(AND(G4841="Unknown - Material Unknown",J4841="Non-lead - Other")))),"Unknown",
IF((OR((AND(G4841="Non-lead - Copper",J4841="Unknown - Likely Lead")),
(AND(G4841="Non-lead - Copper",J4841="Unknown - Unlikely Lead")),
(AND(G4841="Non-lead - Copper",J4841="Unknown - Material Unknown")),
(AND(G4841="Non-lead - Plastic",J4841="Unknown - Likely Lead")),
(AND(G4841="Non-lead - Plastic",J4841="Unknown - Unlikely Lead")),
(AND(G4841="Non-lead - Plastic",J4841="Unknown - Material Unknown")),
(AND(G4841="Non-lead",J4841="Unknown - Likely Lead")),
(AND(G4841="Non-lead",J4841="Unknown - Unlikely Lead")),
(AND(G4841="Non-lead",J4841="Unknown - Material Unknown")),
(AND(G4841="Non-lead - Other",J4841="Unknown - Likely Lead")),
(AND(G4841="Non-Lead - Other",J4841="Unknown - Unlikely Lead")),
(AND(G4841="Non-Lead - Other",J4841="Unknown - Material Unknown")))),"Unknown",
IF((OR((AND(G4841="Galvanized",J4841="Unknown - Likely Lead")),
(AND(G4841="Galvanized",J4841="Unknown - Unlikely Lead")),
(AND(G4841="Galvanized",J4841="Unknown - Material Unknown")))),"Unknown",
IF((OR((AND(G4841="Galvanized",J4841="")))),"Galvanized Requiring Replacement",
IF((OR((AND(G4841="Non-lead - Copper",J4841="")),
(AND(G4841="Non-lead - Plastic",J4841="")),
(AND(G4841="Non-lead",J4841="")),
(AND(G4841="Non-lead - Other",J4841="")))),"Non-lead",
IF((OR((AND(G4841="Unknown - Likely Lead",J4841="")),
(AND(G4841="Unknown - Unlikely Lead",J4841="")),
(AND(G4841="Unknown - Material Unknown",J4841="")))),"Unknown",
""))))))))))))))))</f>
        <v>Non-Lead</v>
      </c>
      <c r="N4841" s="44" t="s">
        <v>39</v>
      </c>
    </row>
    <row r="4842" spans="1:14" ht="30" x14ac:dyDescent="0.25">
      <c r="A4842" s="34" t="s">
        <v>11418</v>
      </c>
      <c r="B4842" s="35" t="s">
        <v>11419</v>
      </c>
      <c r="C4842" s="36" t="s">
        <v>9506</v>
      </c>
      <c r="D4842" s="36" t="s">
        <v>32</v>
      </c>
      <c r="E4842" s="36" t="s">
        <v>644</v>
      </c>
      <c r="F4842" s="37" t="s">
        <v>11420</v>
      </c>
      <c r="G4842" s="38" t="s">
        <v>35</v>
      </c>
      <c r="H4842" s="39" t="s">
        <v>39</v>
      </c>
      <c r="I4842" s="40" t="s">
        <v>37</v>
      </c>
      <c r="J4842" s="42" t="s">
        <v>38</v>
      </c>
      <c r="K4842" s="39" t="s">
        <v>37</v>
      </c>
      <c r="L4842" s="35"/>
      <c r="M4842" s="43" t="str">
        <f>IF((OR(G4842="Lead")),"Lead",
IF((OR(J4842="Lead")),"Lead",
IF((OR(G4842="Lead-lined galvanized")),"Lead",
IF((OR(J4842="Lead-lined galvanized")),"Lead",
IF((OR((AND(G4842="Unknown - Likely Lead",J4842="Galvanized")),
(AND(G4842="Unknown - Unlikely Lead",J4842="Galvanized")),
(AND(G4842="Unknown - Material Unknown",J4842="Galvanized")))),"Galvanized Requiring Replacement",
IF((OR((AND(G4842="Non-lead - Copper",H4842="Yes",J4842="Galvanized")),
(AND(G4842="Non-lead - Copper",H4842="Don't know",J4842="Galvanized")),
(AND(G4842="Non-lead - Copper",H4842="",J4842="Galvanized")),
(AND(G4842="Non-lead - Plastic",H4842="Yes",J4842="Galvanized")),
(AND(G4842="Non-lead - Plastic",H4842="Don't know",J4842="Galvanized")),
(AND(G4842="Non-lead - Plastic",H4842="",J4842="Galvanized")),
(AND(G4842="Non-lead",H4842="Yes",J4842="Galvanized")),
(AND(G4842="Non-lead",H4842="Don't know",J4842="Galvanized")),
(AND(G4842="Non-lead",H4842="",J4842="Galvanized")),
(AND(G4842="Non-lead - Other",H4842="Yes",J4842="Galvanized")),
(AND(G4842="Non-Lead - Other",H4842="Don't know",J4842="Galvanized")),
(AND(G4842="Galvanized",H4842="Yes",J4842="Galvanized")),
(AND(G4842="Galvanized",H4842="Don't know",J4842="Galvanized")),
(AND(G4842="Galvanized",H4842="",J4842="Galvanized")),
(AND(G4842="Non-Lead - Other",H4842="",J4842="Galvanized")))),"Galvanized Requiring Replacement",
IF((OR((AND(G4842="Non-lead - Copper",J4842="Non-lead - Copper")),
(AND(G4842="Non-lead - Copper",J4842="Non-lead - Plastic")),
(AND(G4842="Non-lead - Copper",J4842="Non-lead - Other")),
(AND(G4842="Non-lead - Copper",J4842="Non-lead")),
(AND(G4842="Non-lead - Plastic",J4842="Non-lead - Copper")),
(AND(G4842="Non-lead - Plastic",J4842="Non-lead - Plastic")),
(AND(G4842="Non-lead - Plastic",J4842="Non-lead - Other")),
(AND(G4842="Non-lead - Plastic",J4842="Non-lead")),
(AND(G4842="Non-lead",J4842="Non-lead - Copper")),
(AND(G4842="Non-lead",J4842="Non-lead - Plastic")),
(AND(G4842="Non-lead",J4842="Non-lead - Other")),
(AND(G4842="Non-lead",J4842="Non-lead")),
(AND(G4842="Non-lead - Other",J4842="Non-lead - Copper")),
(AND(G4842="Non-Lead - Other",J4842="Non-lead - Plastic")),
(AND(G4842="Non-Lead - Other",J4842="Non-lead")),
(AND(G4842="Non-Lead - Other",J4842="Non-lead - Other")))),"Non-Lead",
IF((OR((AND(G4842="Galvanized",J4842="Non-lead")),
(AND(G4842="Galvanized",J4842="Non-lead - Copper")),
(AND(G4842="Galvanized",J4842="Non-lead - Plastic")),
(AND(G4842="Galvanized",J4842="Non-lead")),
(AND(G4842="Galvanized",J4842="Non-lead - Other")))),"Non-Lead",
IF((OR((AND(G4842="Non-lead - Copper",H4842="No",J4842="Galvanized")),
(AND(G4842="Non-lead - Plastic",H4842="No",J4842="Galvanized")),
(AND(G4842="Non-lead",H4842="No",J4842="Galvanized")),
(AND(G4842="Galvanized",H4842="No",J4842="Galvanized")),
(AND(G4842="Non-lead - Other",H4842="No",J4842="Galvanized")))),"Non-lead",
IF((OR((AND(G4842="Unknown - Likely Lead",J4842="Unknown - Likely Lead")),
(AND(G4842="Unknown - Likely Lead",J4842="Unknown - Unlikely Lead")),
(AND(G4842="Unknown - Likely Lead",J4842="Unknown - Material Unknown")),
(AND(G4842="Unknown - Unlikely Lead",J4842="Unknown - Likely Lead")),
(AND(G4842="Unknown - Unlikely Lead",J4842="Unknown - Unlikely Lead")),
(AND(G4842="Unknown - Unlikely Lead",J4842="Unknown - Material Unknown")),
(AND(G4842="Unknown - Material Unknown",J4842="Unknown - Likely Lead")),
(AND(G4842="Unknown - Material Unknown",J4842="Unknown - Unlikely Lead")),
(AND(G4842="Unknown - Material Unknown",J4842="Unknown - Material Unknown")))),"Unknown",
IF((OR((AND(G4842="Unknown - Likely Lead",J4842="Non-lead - Copper")),
(AND(G4842="Unknown - Likely Lead",J4842="Non-lead - Plastic")),
(AND(G4842="Unknown - Likely Lead",J4842="Non-lead")),
(AND(G4842="Unknown - Likely Lead",J4842="Non-lead - Other")),
(AND(G4842="Unknown - Unlikely Lead",J4842="Non-lead - Copper")),
(AND(G4842="Unknown - Unlikely Lead",J4842="Non-lead - Plastic")),
(AND(G4842="Unknown - Unlikely Lead",J4842="Non-lead")),
(AND(G4842="Unknown - Unlikely Lead",J4842="Non-lead - Other")),
(AND(G4842="Unknown - Material Unknown",J4842="Non-lead - Copper")),
(AND(G4842="Unknown - Material Unknown",J4842="Non-lead - Plastic")),
(AND(G4842="Unknown - Material Unknown",J4842="Non-lead")),
(AND(G4842="Unknown - Material Unknown",J4842="Non-lead - Other")))),"Unknown",
IF((OR((AND(G4842="Non-lead - Copper",J4842="Unknown - Likely Lead")),
(AND(G4842="Non-lead - Copper",J4842="Unknown - Unlikely Lead")),
(AND(G4842="Non-lead - Copper",J4842="Unknown - Material Unknown")),
(AND(G4842="Non-lead - Plastic",J4842="Unknown - Likely Lead")),
(AND(G4842="Non-lead - Plastic",J4842="Unknown - Unlikely Lead")),
(AND(G4842="Non-lead - Plastic",J4842="Unknown - Material Unknown")),
(AND(G4842="Non-lead",J4842="Unknown - Likely Lead")),
(AND(G4842="Non-lead",J4842="Unknown - Unlikely Lead")),
(AND(G4842="Non-lead",J4842="Unknown - Material Unknown")),
(AND(G4842="Non-lead - Other",J4842="Unknown - Likely Lead")),
(AND(G4842="Non-Lead - Other",J4842="Unknown - Unlikely Lead")),
(AND(G4842="Non-Lead - Other",J4842="Unknown - Material Unknown")))),"Unknown",
IF((OR((AND(G4842="Galvanized",J4842="Unknown - Likely Lead")),
(AND(G4842="Galvanized",J4842="Unknown - Unlikely Lead")),
(AND(G4842="Galvanized",J4842="Unknown - Material Unknown")))),"Unknown",
IF((OR((AND(G4842="Galvanized",J4842="")))),"Galvanized Requiring Replacement",
IF((OR((AND(G4842="Non-lead - Copper",J4842="")),
(AND(G4842="Non-lead - Plastic",J4842="")),
(AND(G4842="Non-lead",J4842="")),
(AND(G4842="Non-lead - Other",J4842="")))),"Non-lead",
IF((OR((AND(G4842="Unknown - Likely Lead",J4842="")),
(AND(G4842="Unknown - Unlikely Lead",J4842="")),
(AND(G4842="Unknown - Material Unknown",J4842="")))),"Unknown",
""))))))))))))))))</f>
        <v>Non-Lead</v>
      </c>
      <c r="N4842" s="44" t="s">
        <v>39</v>
      </c>
    </row>
    <row r="4843" spans="1:14" ht="30" x14ac:dyDescent="0.25">
      <c r="A4843" s="34" t="s">
        <v>11421</v>
      </c>
      <c r="B4843" s="35" t="s">
        <v>11422</v>
      </c>
      <c r="C4843" s="36" t="s">
        <v>9506</v>
      </c>
      <c r="D4843" s="36" t="s">
        <v>32</v>
      </c>
      <c r="E4843" s="36" t="s">
        <v>644</v>
      </c>
      <c r="F4843" s="37" t="s">
        <v>11423</v>
      </c>
      <c r="G4843" s="38" t="s">
        <v>35</v>
      </c>
      <c r="H4843" s="39" t="s">
        <v>39</v>
      </c>
      <c r="I4843" s="40" t="s">
        <v>37</v>
      </c>
      <c r="J4843" s="42" t="s">
        <v>38</v>
      </c>
      <c r="K4843" s="39" t="s">
        <v>37</v>
      </c>
      <c r="L4843" s="35"/>
      <c r="M4843" s="43" t="str">
        <f>IF((OR(G4843="Lead")),"Lead",
IF((OR(J4843="Lead")),"Lead",
IF((OR(G4843="Lead-lined galvanized")),"Lead",
IF((OR(J4843="Lead-lined galvanized")),"Lead",
IF((OR((AND(G4843="Unknown - Likely Lead",J4843="Galvanized")),
(AND(G4843="Unknown - Unlikely Lead",J4843="Galvanized")),
(AND(G4843="Unknown - Material Unknown",J4843="Galvanized")))),"Galvanized Requiring Replacement",
IF((OR((AND(G4843="Non-lead - Copper",H4843="Yes",J4843="Galvanized")),
(AND(G4843="Non-lead - Copper",H4843="Don't know",J4843="Galvanized")),
(AND(G4843="Non-lead - Copper",H4843="",J4843="Galvanized")),
(AND(G4843="Non-lead - Plastic",H4843="Yes",J4843="Galvanized")),
(AND(G4843="Non-lead - Plastic",H4843="Don't know",J4843="Galvanized")),
(AND(G4843="Non-lead - Plastic",H4843="",J4843="Galvanized")),
(AND(G4843="Non-lead",H4843="Yes",J4843="Galvanized")),
(AND(G4843="Non-lead",H4843="Don't know",J4843="Galvanized")),
(AND(G4843="Non-lead",H4843="",J4843="Galvanized")),
(AND(G4843="Non-lead - Other",H4843="Yes",J4843="Galvanized")),
(AND(G4843="Non-Lead - Other",H4843="Don't know",J4843="Galvanized")),
(AND(G4843="Galvanized",H4843="Yes",J4843="Galvanized")),
(AND(G4843="Galvanized",H4843="Don't know",J4843="Galvanized")),
(AND(G4843="Galvanized",H4843="",J4843="Galvanized")),
(AND(G4843="Non-Lead - Other",H4843="",J4843="Galvanized")))),"Galvanized Requiring Replacement",
IF((OR((AND(G4843="Non-lead - Copper",J4843="Non-lead - Copper")),
(AND(G4843="Non-lead - Copper",J4843="Non-lead - Plastic")),
(AND(G4843="Non-lead - Copper",J4843="Non-lead - Other")),
(AND(G4843="Non-lead - Copper",J4843="Non-lead")),
(AND(G4843="Non-lead - Plastic",J4843="Non-lead - Copper")),
(AND(G4843="Non-lead - Plastic",J4843="Non-lead - Plastic")),
(AND(G4843="Non-lead - Plastic",J4843="Non-lead - Other")),
(AND(G4843="Non-lead - Plastic",J4843="Non-lead")),
(AND(G4843="Non-lead",J4843="Non-lead - Copper")),
(AND(G4843="Non-lead",J4843="Non-lead - Plastic")),
(AND(G4843="Non-lead",J4843="Non-lead - Other")),
(AND(G4843="Non-lead",J4843="Non-lead")),
(AND(G4843="Non-lead - Other",J4843="Non-lead - Copper")),
(AND(G4843="Non-Lead - Other",J4843="Non-lead - Plastic")),
(AND(G4843="Non-Lead - Other",J4843="Non-lead")),
(AND(G4843="Non-Lead - Other",J4843="Non-lead - Other")))),"Non-Lead",
IF((OR((AND(G4843="Galvanized",J4843="Non-lead")),
(AND(G4843="Galvanized",J4843="Non-lead - Copper")),
(AND(G4843="Galvanized",J4843="Non-lead - Plastic")),
(AND(G4843="Galvanized",J4843="Non-lead")),
(AND(G4843="Galvanized",J4843="Non-lead - Other")))),"Non-Lead",
IF((OR((AND(G4843="Non-lead - Copper",H4843="No",J4843="Galvanized")),
(AND(G4843="Non-lead - Plastic",H4843="No",J4843="Galvanized")),
(AND(G4843="Non-lead",H4843="No",J4843="Galvanized")),
(AND(G4843="Galvanized",H4843="No",J4843="Galvanized")),
(AND(G4843="Non-lead - Other",H4843="No",J4843="Galvanized")))),"Non-lead",
IF((OR((AND(G4843="Unknown - Likely Lead",J4843="Unknown - Likely Lead")),
(AND(G4843="Unknown - Likely Lead",J4843="Unknown - Unlikely Lead")),
(AND(G4843="Unknown - Likely Lead",J4843="Unknown - Material Unknown")),
(AND(G4843="Unknown - Unlikely Lead",J4843="Unknown - Likely Lead")),
(AND(G4843="Unknown - Unlikely Lead",J4843="Unknown - Unlikely Lead")),
(AND(G4843="Unknown - Unlikely Lead",J4843="Unknown - Material Unknown")),
(AND(G4843="Unknown - Material Unknown",J4843="Unknown - Likely Lead")),
(AND(G4843="Unknown - Material Unknown",J4843="Unknown - Unlikely Lead")),
(AND(G4843="Unknown - Material Unknown",J4843="Unknown - Material Unknown")))),"Unknown",
IF((OR((AND(G4843="Unknown - Likely Lead",J4843="Non-lead - Copper")),
(AND(G4843="Unknown - Likely Lead",J4843="Non-lead - Plastic")),
(AND(G4843="Unknown - Likely Lead",J4843="Non-lead")),
(AND(G4843="Unknown - Likely Lead",J4843="Non-lead - Other")),
(AND(G4843="Unknown - Unlikely Lead",J4843="Non-lead - Copper")),
(AND(G4843="Unknown - Unlikely Lead",J4843="Non-lead - Plastic")),
(AND(G4843="Unknown - Unlikely Lead",J4843="Non-lead")),
(AND(G4843="Unknown - Unlikely Lead",J4843="Non-lead - Other")),
(AND(G4843="Unknown - Material Unknown",J4843="Non-lead - Copper")),
(AND(G4843="Unknown - Material Unknown",J4843="Non-lead - Plastic")),
(AND(G4843="Unknown - Material Unknown",J4843="Non-lead")),
(AND(G4843="Unknown - Material Unknown",J4843="Non-lead - Other")))),"Unknown",
IF((OR((AND(G4843="Non-lead - Copper",J4843="Unknown - Likely Lead")),
(AND(G4843="Non-lead - Copper",J4843="Unknown - Unlikely Lead")),
(AND(G4843="Non-lead - Copper",J4843="Unknown - Material Unknown")),
(AND(G4843="Non-lead - Plastic",J4843="Unknown - Likely Lead")),
(AND(G4843="Non-lead - Plastic",J4843="Unknown - Unlikely Lead")),
(AND(G4843="Non-lead - Plastic",J4843="Unknown - Material Unknown")),
(AND(G4843="Non-lead",J4843="Unknown - Likely Lead")),
(AND(G4843="Non-lead",J4843="Unknown - Unlikely Lead")),
(AND(G4843="Non-lead",J4843="Unknown - Material Unknown")),
(AND(G4843="Non-lead - Other",J4843="Unknown - Likely Lead")),
(AND(G4843="Non-Lead - Other",J4843="Unknown - Unlikely Lead")),
(AND(G4843="Non-Lead - Other",J4843="Unknown - Material Unknown")))),"Unknown",
IF((OR((AND(G4843="Galvanized",J4843="Unknown - Likely Lead")),
(AND(G4843="Galvanized",J4843="Unknown - Unlikely Lead")),
(AND(G4843="Galvanized",J4843="Unknown - Material Unknown")))),"Unknown",
IF((OR((AND(G4843="Galvanized",J4843="")))),"Galvanized Requiring Replacement",
IF((OR((AND(G4843="Non-lead - Copper",J4843="")),
(AND(G4843="Non-lead - Plastic",J4843="")),
(AND(G4843="Non-lead",J4843="")),
(AND(G4843="Non-lead - Other",J4843="")))),"Non-lead",
IF((OR((AND(G4843="Unknown - Likely Lead",J4843="")),
(AND(G4843="Unknown - Unlikely Lead",J4843="")),
(AND(G4843="Unknown - Material Unknown",J4843="")))),"Unknown",
""))))))))))))))))</f>
        <v>Non-Lead</v>
      </c>
      <c r="N4843" s="44" t="s">
        <v>39</v>
      </c>
    </row>
    <row r="4844" spans="1:14" ht="30" x14ac:dyDescent="0.25">
      <c r="A4844" s="34" t="s">
        <v>11424</v>
      </c>
      <c r="B4844" s="35" t="s">
        <v>11425</v>
      </c>
      <c r="C4844" s="36" t="s">
        <v>9506</v>
      </c>
      <c r="D4844" s="36" t="s">
        <v>32</v>
      </c>
      <c r="E4844" s="36" t="s">
        <v>644</v>
      </c>
      <c r="F4844" s="37" t="s">
        <v>11426</v>
      </c>
      <c r="G4844" s="38" t="s">
        <v>35</v>
      </c>
      <c r="H4844" s="39" t="s">
        <v>39</v>
      </c>
      <c r="I4844" s="40" t="s">
        <v>37</v>
      </c>
      <c r="J4844" s="42" t="s">
        <v>38</v>
      </c>
      <c r="K4844" s="39" t="s">
        <v>37</v>
      </c>
      <c r="L4844" s="35"/>
      <c r="M4844" s="43" t="str">
        <f>IF((OR(G4844="Lead")),"Lead",
IF((OR(J4844="Lead")),"Lead",
IF((OR(G4844="Lead-lined galvanized")),"Lead",
IF((OR(J4844="Lead-lined galvanized")),"Lead",
IF((OR((AND(G4844="Unknown - Likely Lead",J4844="Galvanized")),
(AND(G4844="Unknown - Unlikely Lead",J4844="Galvanized")),
(AND(G4844="Unknown - Material Unknown",J4844="Galvanized")))),"Galvanized Requiring Replacement",
IF((OR((AND(G4844="Non-lead - Copper",H4844="Yes",J4844="Galvanized")),
(AND(G4844="Non-lead - Copper",H4844="Don't know",J4844="Galvanized")),
(AND(G4844="Non-lead - Copper",H4844="",J4844="Galvanized")),
(AND(G4844="Non-lead - Plastic",H4844="Yes",J4844="Galvanized")),
(AND(G4844="Non-lead - Plastic",H4844="Don't know",J4844="Galvanized")),
(AND(G4844="Non-lead - Plastic",H4844="",J4844="Galvanized")),
(AND(G4844="Non-lead",H4844="Yes",J4844="Galvanized")),
(AND(G4844="Non-lead",H4844="Don't know",J4844="Galvanized")),
(AND(G4844="Non-lead",H4844="",J4844="Galvanized")),
(AND(G4844="Non-lead - Other",H4844="Yes",J4844="Galvanized")),
(AND(G4844="Non-Lead - Other",H4844="Don't know",J4844="Galvanized")),
(AND(G4844="Galvanized",H4844="Yes",J4844="Galvanized")),
(AND(G4844="Galvanized",H4844="Don't know",J4844="Galvanized")),
(AND(G4844="Galvanized",H4844="",J4844="Galvanized")),
(AND(G4844="Non-Lead - Other",H4844="",J4844="Galvanized")))),"Galvanized Requiring Replacement",
IF((OR((AND(G4844="Non-lead - Copper",J4844="Non-lead - Copper")),
(AND(G4844="Non-lead - Copper",J4844="Non-lead - Plastic")),
(AND(G4844="Non-lead - Copper",J4844="Non-lead - Other")),
(AND(G4844="Non-lead - Copper",J4844="Non-lead")),
(AND(G4844="Non-lead - Plastic",J4844="Non-lead - Copper")),
(AND(G4844="Non-lead - Plastic",J4844="Non-lead - Plastic")),
(AND(G4844="Non-lead - Plastic",J4844="Non-lead - Other")),
(AND(G4844="Non-lead - Plastic",J4844="Non-lead")),
(AND(G4844="Non-lead",J4844="Non-lead - Copper")),
(AND(G4844="Non-lead",J4844="Non-lead - Plastic")),
(AND(G4844="Non-lead",J4844="Non-lead - Other")),
(AND(G4844="Non-lead",J4844="Non-lead")),
(AND(G4844="Non-lead - Other",J4844="Non-lead - Copper")),
(AND(G4844="Non-Lead - Other",J4844="Non-lead - Plastic")),
(AND(G4844="Non-Lead - Other",J4844="Non-lead")),
(AND(G4844="Non-Lead - Other",J4844="Non-lead - Other")))),"Non-Lead",
IF((OR((AND(G4844="Galvanized",J4844="Non-lead")),
(AND(G4844="Galvanized",J4844="Non-lead - Copper")),
(AND(G4844="Galvanized",J4844="Non-lead - Plastic")),
(AND(G4844="Galvanized",J4844="Non-lead")),
(AND(G4844="Galvanized",J4844="Non-lead - Other")))),"Non-Lead",
IF((OR((AND(G4844="Non-lead - Copper",H4844="No",J4844="Galvanized")),
(AND(G4844="Non-lead - Plastic",H4844="No",J4844="Galvanized")),
(AND(G4844="Non-lead",H4844="No",J4844="Galvanized")),
(AND(G4844="Galvanized",H4844="No",J4844="Galvanized")),
(AND(G4844="Non-lead - Other",H4844="No",J4844="Galvanized")))),"Non-lead",
IF((OR((AND(G4844="Unknown - Likely Lead",J4844="Unknown - Likely Lead")),
(AND(G4844="Unknown - Likely Lead",J4844="Unknown - Unlikely Lead")),
(AND(G4844="Unknown - Likely Lead",J4844="Unknown - Material Unknown")),
(AND(G4844="Unknown - Unlikely Lead",J4844="Unknown - Likely Lead")),
(AND(G4844="Unknown - Unlikely Lead",J4844="Unknown - Unlikely Lead")),
(AND(G4844="Unknown - Unlikely Lead",J4844="Unknown - Material Unknown")),
(AND(G4844="Unknown - Material Unknown",J4844="Unknown - Likely Lead")),
(AND(G4844="Unknown - Material Unknown",J4844="Unknown - Unlikely Lead")),
(AND(G4844="Unknown - Material Unknown",J4844="Unknown - Material Unknown")))),"Unknown",
IF((OR((AND(G4844="Unknown - Likely Lead",J4844="Non-lead - Copper")),
(AND(G4844="Unknown - Likely Lead",J4844="Non-lead - Plastic")),
(AND(G4844="Unknown - Likely Lead",J4844="Non-lead")),
(AND(G4844="Unknown - Likely Lead",J4844="Non-lead - Other")),
(AND(G4844="Unknown - Unlikely Lead",J4844="Non-lead - Copper")),
(AND(G4844="Unknown - Unlikely Lead",J4844="Non-lead - Plastic")),
(AND(G4844="Unknown - Unlikely Lead",J4844="Non-lead")),
(AND(G4844="Unknown - Unlikely Lead",J4844="Non-lead - Other")),
(AND(G4844="Unknown - Material Unknown",J4844="Non-lead - Copper")),
(AND(G4844="Unknown - Material Unknown",J4844="Non-lead - Plastic")),
(AND(G4844="Unknown - Material Unknown",J4844="Non-lead")),
(AND(G4844="Unknown - Material Unknown",J4844="Non-lead - Other")))),"Unknown",
IF((OR((AND(G4844="Non-lead - Copper",J4844="Unknown - Likely Lead")),
(AND(G4844="Non-lead - Copper",J4844="Unknown - Unlikely Lead")),
(AND(G4844="Non-lead - Copper",J4844="Unknown - Material Unknown")),
(AND(G4844="Non-lead - Plastic",J4844="Unknown - Likely Lead")),
(AND(G4844="Non-lead - Plastic",J4844="Unknown - Unlikely Lead")),
(AND(G4844="Non-lead - Plastic",J4844="Unknown - Material Unknown")),
(AND(G4844="Non-lead",J4844="Unknown - Likely Lead")),
(AND(G4844="Non-lead",J4844="Unknown - Unlikely Lead")),
(AND(G4844="Non-lead",J4844="Unknown - Material Unknown")),
(AND(G4844="Non-lead - Other",J4844="Unknown - Likely Lead")),
(AND(G4844="Non-Lead - Other",J4844="Unknown - Unlikely Lead")),
(AND(G4844="Non-Lead - Other",J4844="Unknown - Material Unknown")))),"Unknown",
IF((OR((AND(G4844="Galvanized",J4844="Unknown - Likely Lead")),
(AND(G4844="Galvanized",J4844="Unknown - Unlikely Lead")),
(AND(G4844="Galvanized",J4844="Unknown - Material Unknown")))),"Unknown",
IF((OR((AND(G4844="Galvanized",J4844="")))),"Galvanized Requiring Replacement",
IF((OR((AND(G4844="Non-lead - Copper",J4844="")),
(AND(G4844="Non-lead - Plastic",J4844="")),
(AND(G4844="Non-lead",J4844="")),
(AND(G4844="Non-lead - Other",J4844="")))),"Non-lead",
IF((OR((AND(G4844="Unknown - Likely Lead",J4844="")),
(AND(G4844="Unknown - Unlikely Lead",J4844="")),
(AND(G4844="Unknown - Material Unknown",J4844="")))),"Unknown",
""))))))))))))))))</f>
        <v>Non-Lead</v>
      </c>
      <c r="N4844" s="44" t="s">
        <v>39</v>
      </c>
    </row>
    <row r="4845" spans="1:14" ht="30" x14ac:dyDescent="0.25">
      <c r="A4845" s="34" t="s">
        <v>11427</v>
      </c>
      <c r="B4845" s="35" t="s">
        <v>11428</v>
      </c>
      <c r="C4845" s="36" t="s">
        <v>9506</v>
      </c>
      <c r="D4845" s="36" t="s">
        <v>32</v>
      </c>
      <c r="E4845" s="36" t="s">
        <v>644</v>
      </c>
      <c r="F4845" s="37" t="s">
        <v>11429</v>
      </c>
      <c r="G4845" s="38" t="s">
        <v>35</v>
      </c>
      <c r="H4845" s="39" t="s">
        <v>39</v>
      </c>
      <c r="I4845" s="40" t="s">
        <v>37</v>
      </c>
      <c r="J4845" s="42" t="s">
        <v>38</v>
      </c>
      <c r="K4845" s="39" t="s">
        <v>37</v>
      </c>
      <c r="L4845" s="35"/>
      <c r="M4845" s="43" t="str">
        <f>IF((OR(G4845="Lead")),"Lead",
IF((OR(J4845="Lead")),"Lead",
IF((OR(G4845="Lead-lined galvanized")),"Lead",
IF((OR(J4845="Lead-lined galvanized")),"Lead",
IF((OR((AND(G4845="Unknown - Likely Lead",J4845="Galvanized")),
(AND(G4845="Unknown - Unlikely Lead",J4845="Galvanized")),
(AND(G4845="Unknown - Material Unknown",J4845="Galvanized")))),"Galvanized Requiring Replacement",
IF((OR((AND(G4845="Non-lead - Copper",H4845="Yes",J4845="Galvanized")),
(AND(G4845="Non-lead - Copper",H4845="Don't know",J4845="Galvanized")),
(AND(G4845="Non-lead - Copper",H4845="",J4845="Galvanized")),
(AND(G4845="Non-lead - Plastic",H4845="Yes",J4845="Galvanized")),
(AND(G4845="Non-lead - Plastic",H4845="Don't know",J4845="Galvanized")),
(AND(G4845="Non-lead - Plastic",H4845="",J4845="Galvanized")),
(AND(G4845="Non-lead",H4845="Yes",J4845="Galvanized")),
(AND(G4845="Non-lead",H4845="Don't know",J4845="Galvanized")),
(AND(G4845="Non-lead",H4845="",J4845="Galvanized")),
(AND(G4845="Non-lead - Other",H4845="Yes",J4845="Galvanized")),
(AND(G4845="Non-Lead - Other",H4845="Don't know",J4845="Galvanized")),
(AND(G4845="Galvanized",H4845="Yes",J4845="Galvanized")),
(AND(G4845="Galvanized",H4845="Don't know",J4845="Galvanized")),
(AND(G4845="Galvanized",H4845="",J4845="Galvanized")),
(AND(G4845="Non-Lead - Other",H4845="",J4845="Galvanized")))),"Galvanized Requiring Replacement",
IF((OR((AND(G4845="Non-lead - Copper",J4845="Non-lead - Copper")),
(AND(G4845="Non-lead - Copper",J4845="Non-lead - Plastic")),
(AND(G4845="Non-lead - Copper",J4845="Non-lead - Other")),
(AND(G4845="Non-lead - Copper",J4845="Non-lead")),
(AND(G4845="Non-lead - Plastic",J4845="Non-lead - Copper")),
(AND(G4845="Non-lead - Plastic",J4845="Non-lead - Plastic")),
(AND(G4845="Non-lead - Plastic",J4845="Non-lead - Other")),
(AND(G4845="Non-lead - Plastic",J4845="Non-lead")),
(AND(G4845="Non-lead",J4845="Non-lead - Copper")),
(AND(G4845="Non-lead",J4845="Non-lead - Plastic")),
(AND(G4845="Non-lead",J4845="Non-lead - Other")),
(AND(G4845="Non-lead",J4845="Non-lead")),
(AND(G4845="Non-lead - Other",J4845="Non-lead - Copper")),
(AND(G4845="Non-Lead - Other",J4845="Non-lead - Plastic")),
(AND(G4845="Non-Lead - Other",J4845="Non-lead")),
(AND(G4845="Non-Lead - Other",J4845="Non-lead - Other")))),"Non-Lead",
IF((OR((AND(G4845="Galvanized",J4845="Non-lead")),
(AND(G4845="Galvanized",J4845="Non-lead - Copper")),
(AND(G4845="Galvanized",J4845="Non-lead - Plastic")),
(AND(G4845="Galvanized",J4845="Non-lead")),
(AND(G4845="Galvanized",J4845="Non-lead - Other")))),"Non-Lead",
IF((OR((AND(G4845="Non-lead - Copper",H4845="No",J4845="Galvanized")),
(AND(G4845="Non-lead - Plastic",H4845="No",J4845="Galvanized")),
(AND(G4845="Non-lead",H4845="No",J4845="Galvanized")),
(AND(G4845="Galvanized",H4845="No",J4845="Galvanized")),
(AND(G4845="Non-lead - Other",H4845="No",J4845="Galvanized")))),"Non-lead",
IF((OR((AND(G4845="Unknown - Likely Lead",J4845="Unknown - Likely Lead")),
(AND(G4845="Unknown - Likely Lead",J4845="Unknown - Unlikely Lead")),
(AND(G4845="Unknown - Likely Lead",J4845="Unknown - Material Unknown")),
(AND(G4845="Unknown - Unlikely Lead",J4845="Unknown - Likely Lead")),
(AND(G4845="Unknown - Unlikely Lead",J4845="Unknown - Unlikely Lead")),
(AND(G4845="Unknown - Unlikely Lead",J4845="Unknown - Material Unknown")),
(AND(G4845="Unknown - Material Unknown",J4845="Unknown - Likely Lead")),
(AND(G4845="Unknown - Material Unknown",J4845="Unknown - Unlikely Lead")),
(AND(G4845="Unknown - Material Unknown",J4845="Unknown - Material Unknown")))),"Unknown",
IF((OR((AND(G4845="Unknown - Likely Lead",J4845="Non-lead - Copper")),
(AND(G4845="Unknown - Likely Lead",J4845="Non-lead - Plastic")),
(AND(G4845="Unknown - Likely Lead",J4845="Non-lead")),
(AND(G4845="Unknown - Likely Lead",J4845="Non-lead - Other")),
(AND(G4845="Unknown - Unlikely Lead",J4845="Non-lead - Copper")),
(AND(G4845="Unknown - Unlikely Lead",J4845="Non-lead - Plastic")),
(AND(G4845="Unknown - Unlikely Lead",J4845="Non-lead")),
(AND(G4845="Unknown - Unlikely Lead",J4845="Non-lead - Other")),
(AND(G4845="Unknown - Material Unknown",J4845="Non-lead - Copper")),
(AND(G4845="Unknown - Material Unknown",J4845="Non-lead - Plastic")),
(AND(G4845="Unknown - Material Unknown",J4845="Non-lead")),
(AND(G4845="Unknown - Material Unknown",J4845="Non-lead - Other")))),"Unknown",
IF((OR((AND(G4845="Non-lead - Copper",J4845="Unknown - Likely Lead")),
(AND(G4845="Non-lead - Copper",J4845="Unknown - Unlikely Lead")),
(AND(G4845="Non-lead - Copper",J4845="Unknown - Material Unknown")),
(AND(G4845="Non-lead - Plastic",J4845="Unknown - Likely Lead")),
(AND(G4845="Non-lead - Plastic",J4845="Unknown - Unlikely Lead")),
(AND(G4845="Non-lead - Plastic",J4845="Unknown - Material Unknown")),
(AND(G4845="Non-lead",J4845="Unknown - Likely Lead")),
(AND(G4845="Non-lead",J4845="Unknown - Unlikely Lead")),
(AND(G4845="Non-lead",J4845="Unknown - Material Unknown")),
(AND(G4845="Non-lead - Other",J4845="Unknown - Likely Lead")),
(AND(G4845="Non-Lead - Other",J4845="Unknown - Unlikely Lead")),
(AND(G4845="Non-Lead - Other",J4845="Unknown - Material Unknown")))),"Unknown",
IF((OR((AND(G4845="Galvanized",J4845="Unknown - Likely Lead")),
(AND(G4845="Galvanized",J4845="Unknown - Unlikely Lead")),
(AND(G4845="Galvanized",J4845="Unknown - Material Unknown")))),"Unknown",
IF((OR((AND(G4845="Galvanized",J4845="")))),"Galvanized Requiring Replacement",
IF((OR((AND(G4845="Non-lead - Copper",J4845="")),
(AND(G4845="Non-lead - Plastic",J4845="")),
(AND(G4845="Non-lead",J4845="")),
(AND(G4845="Non-lead - Other",J4845="")))),"Non-lead",
IF((OR((AND(G4845="Unknown - Likely Lead",J4845="")),
(AND(G4845="Unknown - Unlikely Lead",J4845="")),
(AND(G4845="Unknown - Material Unknown",J4845="")))),"Unknown",
""))))))))))))))))</f>
        <v>Non-Lead</v>
      </c>
      <c r="N4845" s="44" t="s">
        <v>39</v>
      </c>
    </row>
    <row r="4846" spans="1:14" ht="30" x14ac:dyDescent="0.25">
      <c r="A4846" s="34" t="s">
        <v>11430</v>
      </c>
      <c r="B4846" s="35" t="s">
        <v>11431</v>
      </c>
      <c r="C4846" s="36" t="s">
        <v>9506</v>
      </c>
      <c r="D4846" s="36" t="s">
        <v>32</v>
      </c>
      <c r="E4846" s="36" t="s">
        <v>644</v>
      </c>
      <c r="F4846" s="37" t="s">
        <v>11432</v>
      </c>
      <c r="G4846" s="38" t="s">
        <v>35</v>
      </c>
      <c r="H4846" s="39" t="s">
        <v>39</v>
      </c>
      <c r="I4846" s="40" t="s">
        <v>37</v>
      </c>
      <c r="J4846" s="42" t="s">
        <v>38</v>
      </c>
      <c r="K4846" s="39" t="s">
        <v>37</v>
      </c>
      <c r="L4846" s="35"/>
      <c r="M4846" s="43" t="str">
        <f>IF((OR(G4846="Lead")),"Lead",
IF((OR(J4846="Lead")),"Lead",
IF((OR(G4846="Lead-lined galvanized")),"Lead",
IF((OR(J4846="Lead-lined galvanized")),"Lead",
IF((OR((AND(G4846="Unknown - Likely Lead",J4846="Galvanized")),
(AND(G4846="Unknown - Unlikely Lead",J4846="Galvanized")),
(AND(G4846="Unknown - Material Unknown",J4846="Galvanized")))),"Galvanized Requiring Replacement",
IF((OR((AND(G4846="Non-lead - Copper",H4846="Yes",J4846="Galvanized")),
(AND(G4846="Non-lead - Copper",H4846="Don't know",J4846="Galvanized")),
(AND(G4846="Non-lead - Copper",H4846="",J4846="Galvanized")),
(AND(G4846="Non-lead - Plastic",H4846="Yes",J4846="Galvanized")),
(AND(G4846="Non-lead - Plastic",H4846="Don't know",J4846="Galvanized")),
(AND(G4846="Non-lead - Plastic",H4846="",J4846="Galvanized")),
(AND(G4846="Non-lead",H4846="Yes",J4846="Galvanized")),
(AND(G4846="Non-lead",H4846="Don't know",J4846="Galvanized")),
(AND(G4846="Non-lead",H4846="",J4846="Galvanized")),
(AND(G4846="Non-lead - Other",H4846="Yes",J4846="Galvanized")),
(AND(G4846="Non-Lead - Other",H4846="Don't know",J4846="Galvanized")),
(AND(G4846="Galvanized",H4846="Yes",J4846="Galvanized")),
(AND(G4846="Galvanized",H4846="Don't know",J4846="Galvanized")),
(AND(G4846="Galvanized",H4846="",J4846="Galvanized")),
(AND(G4846="Non-Lead - Other",H4846="",J4846="Galvanized")))),"Galvanized Requiring Replacement",
IF((OR((AND(G4846="Non-lead - Copper",J4846="Non-lead - Copper")),
(AND(G4846="Non-lead - Copper",J4846="Non-lead - Plastic")),
(AND(G4846="Non-lead - Copper",J4846="Non-lead - Other")),
(AND(G4846="Non-lead - Copper",J4846="Non-lead")),
(AND(G4846="Non-lead - Plastic",J4846="Non-lead - Copper")),
(AND(G4846="Non-lead - Plastic",J4846="Non-lead - Plastic")),
(AND(G4846="Non-lead - Plastic",J4846="Non-lead - Other")),
(AND(G4846="Non-lead - Plastic",J4846="Non-lead")),
(AND(G4846="Non-lead",J4846="Non-lead - Copper")),
(AND(G4846="Non-lead",J4846="Non-lead - Plastic")),
(AND(G4846="Non-lead",J4846="Non-lead - Other")),
(AND(G4846="Non-lead",J4846="Non-lead")),
(AND(G4846="Non-lead - Other",J4846="Non-lead - Copper")),
(AND(G4846="Non-Lead - Other",J4846="Non-lead - Plastic")),
(AND(G4846="Non-Lead - Other",J4846="Non-lead")),
(AND(G4846="Non-Lead - Other",J4846="Non-lead - Other")))),"Non-Lead",
IF((OR((AND(G4846="Galvanized",J4846="Non-lead")),
(AND(G4846="Galvanized",J4846="Non-lead - Copper")),
(AND(G4846="Galvanized",J4846="Non-lead - Plastic")),
(AND(G4846="Galvanized",J4846="Non-lead")),
(AND(G4846="Galvanized",J4846="Non-lead - Other")))),"Non-Lead",
IF((OR((AND(G4846="Non-lead - Copper",H4846="No",J4846="Galvanized")),
(AND(G4846="Non-lead - Plastic",H4846="No",J4846="Galvanized")),
(AND(G4846="Non-lead",H4846="No",J4846="Galvanized")),
(AND(G4846="Galvanized",H4846="No",J4846="Galvanized")),
(AND(G4846="Non-lead - Other",H4846="No",J4846="Galvanized")))),"Non-lead",
IF((OR((AND(G4846="Unknown - Likely Lead",J4846="Unknown - Likely Lead")),
(AND(G4846="Unknown - Likely Lead",J4846="Unknown - Unlikely Lead")),
(AND(G4846="Unknown - Likely Lead",J4846="Unknown - Material Unknown")),
(AND(G4846="Unknown - Unlikely Lead",J4846="Unknown - Likely Lead")),
(AND(G4846="Unknown - Unlikely Lead",J4846="Unknown - Unlikely Lead")),
(AND(G4846="Unknown - Unlikely Lead",J4846="Unknown - Material Unknown")),
(AND(G4846="Unknown - Material Unknown",J4846="Unknown - Likely Lead")),
(AND(G4846="Unknown - Material Unknown",J4846="Unknown - Unlikely Lead")),
(AND(G4846="Unknown - Material Unknown",J4846="Unknown - Material Unknown")))),"Unknown",
IF((OR((AND(G4846="Unknown - Likely Lead",J4846="Non-lead - Copper")),
(AND(G4846="Unknown - Likely Lead",J4846="Non-lead - Plastic")),
(AND(G4846="Unknown - Likely Lead",J4846="Non-lead")),
(AND(G4846="Unknown - Likely Lead",J4846="Non-lead - Other")),
(AND(G4846="Unknown - Unlikely Lead",J4846="Non-lead - Copper")),
(AND(G4846="Unknown - Unlikely Lead",J4846="Non-lead - Plastic")),
(AND(G4846="Unknown - Unlikely Lead",J4846="Non-lead")),
(AND(G4846="Unknown - Unlikely Lead",J4846="Non-lead - Other")),
(AND(G4846="Unknown - Material Unknown",J4846="Non-lead - Copper")),
(AND(G4846="Unknown - Material Unknown",J4846="Non-lead - Plastic")),
(AND(G4846="Unknown - Material Unknown",J4846="Non-lead")),
(AND(G4846="Unknown - Material Unknown",J4846="Non-lead - Other")))),"Unknown",
IF((OR((AND(G4846="Non-lead - Copper",J4846="Unknown - Likely Lead")),
(AND(G4846="Non-lead - Copper",J4846="Unknown - Unlikely Lead")),
(AND(G4846="Non-lead - Copper",J4846="Unknown - Material Unknown")),
(AND(G4846="Non-lead - Plastic",J4846="Unknown - Likely Lead")),
(AND(G4846="Non-lead - Plastic",J4846="Unknown - Unlikely Lead")),
(AND(G4846="Non-lead - Plastic",J4846="Unknown - Material Unknown")),
(AND(G4846="Non-lead",J4846="Unknown - Likely Lead")),
(AND(G4846="Non-lead",J4846="Unknown - Unlikely Lead")),
(AND(G4846="Non-lead",J4846="Unknown - Material Unknown")),
(AND(G4846="Non-lead - Other",J4846="Unknown - Likely Lead")),
(AND(G4846="Non-Lead - Other",J4846="Unknown - Unlikely Lead")),
(AND(G4846="Non-Lead - Other",J4846="Unknown - Material Unknown")))),"Unknown",
IF((OR((AND(G4846="Galvanized",J4846="Unknown - Likely Lead")),
(AND(G4846="Galvanized",J4846="Unknown - Unlikely Lead")),
(AND(G4846="Galvanized",J4846="Unknown - Material Unknown")))),"Unknown",
IF((OR((AND(G4846="Galvanized",J4846="")))),"Galvanized Requiring Replacement",
IF((OR((AND(G4846="Non-lead - Copper",J4846="")),
(AND(G4846="Non-lead - Plastic",J4846="")),
(AND(G4846="Non-lead",J4846="")),
(AND(G4846="Non-lead - Other",J4846="")))),"Non-lead",
IF((OR((AND(G4846="Unknown - Likely Lead",J4846="")),
(AND(G4846="Unknown - Unlikely Lead",J4846="")),
(AND(G4846="Unknown - Material Unknown",J4846="")))),"Unknown",
""))))))))))))))))</f>
        <v>Non-Lead</v>
      </c>
      <c r="N4846" s="44" t="s">
        <v>39</v>
      </c>
    </row>
    <row r="4847" spans="1:14" ht="30" x14ac:dyDescent="0.25">
      <c r="A4847" s="34" t="s">
        <v>11433</v>
      </c>
      <c r="B4847" s="35" t="s">
        <v>11434</v>
      </c>
      <c r="C4847" s="36" t="s">
        <v>9506</v>
      </c>
      <c r="D4847" s="36" t="s">
        <v>32</v>
      </c>
      <c r="E4847" s="36" t="s">
        <v>644</v>
      </c>
      <c r="F4847" s="37" t="s">
        <v>11435</v>
      </c>
      <c r="G4847" s="38" t="s">
        <v>35</v>
      </c>
      <c r="H4847" s="39" t="s">
        <v>39</v>
      </c>
      <c r="I4847" s="40" t="s">
        <v>37</v>
      </c>
      <c r="J4847" s="42" t="s">
        <v>38</v>
      </c>
      <c r="K4847" s="39" t="s">
        <v>37</v>
      </c>
      <c r="L4847" s="35"/>
      <c r="M4847" s="43" t="str">
        <f>IF((OR(G4847="Lead")),"Lead",
IF((OR(J4847="Lead")),"Lead",
IF((OR(G4847="Lead-lined galvanized")),"Lead",
IF((OR(J4847="Lead-lined galvanized")),"Lead",
IF((OR((AND(G4847="Unknown - Likely Lead",J4847="Galvanized")),
(AND(G4847="Unknown - Unlikely Lead",J4847="Galvanized")),
(AND(G4847="Unknown - Material Unknown",J4847="Galvanized")))),"Galvanized Requiring Replacement",
IF((OR((AND(G4847="Non-lead - Copper",H4847="Yes",J4847="Galvanized")),
(AND(G4847="Non-lead - Copper",H4847="Don't know",J4847="Galvanized")),
(AND(G4847="Non-lead - Copper",H4847="",J4847="Galvanized")),
(AND(G4847="Non-lead - Plastic",H4847="Yes",J4847="Galvanized")),
(AND(G4847="Non-lead - Plastic",H4847="Don't know",J4847="Galvanized")),
(AND(G4847="Non-lead - Plastic",H4847="",J4847="Galvanized")),
(AND(G4847="Non-lead",H4847="Yes",J4847="Galvanized")),
(AND(G4847="Non-lead",H4847="Don't know",J4847="Galvanized")),
(AND(G4847="Non-lead",H4847="",J4847="Galvanized")),
(AND(G4847="Non-lead - Other",H4847="Yes",J4847="Galvanized")),
(AND(G4847="Non-Lead - Other",H4847="Don't know",J4847="Galvanized")),
(AND(G4847="Galvanized",H4847="Yes",J4847="Galvanized")),
(AND(G4847="Galvanized",H4847="Don't know",J4847="Galvanized")),
(AND(G4847="Galvanized",H4847="",J4847="Galvanized")),
(AND(G4847="Non-Lead - Other",H4847="",J4847="Galvanized")))),"Galvanized Requiring Replacement",
IF((OR((AND(G4847="Non-lead - Copper",J4847="Non-lead - Copper")),
(AND(G4847="Non-lead - Copper",J4847="Non-lead - Plastic")),
(AND(G4847="Non-lead - Copper",J4847="Non-lead - Other")),
(AND(G4847="Non-lead - Copper",J4847="Non-lead")),
(AND(G4847="Non-lead - Plastic",J4847="Non-lead - Copper")),
(AND(G4847="Non-lead - Plastic",J4847="Non-lead - Plastic")),
(AND(G4847="Non-lead - Plastic",J4847="Non-lead - Other")),
(AND(G4847="Non-lead - Plastic",J4847="Non-lead")),
(AND(G4847="Non-lead",J4847="Non-lead - Copper")),
(AND(G4847="Non-lead",J4847="Non-lead - Plastic")),
(AND(G4847="Non-lead",J4847="Non-lead - Other")),
(AND(G4847="Non-lead",J4847="Non-lead")),
(AND(G4847="Non-lead - Other",J4847="Non-lead - Copper")),
(AND(G4847="Non-Lead - Other",J4847="Non-lead - Plastic")),
(AND(G4847="Non-Lead - Other",J4847="Non-lead")),
(AND(G4847="Non-Lead - Other",J4847="Non-lead - Other")))),"Non-Lead",
IF((OR((AND(G4847="Galvanized",J4847="Non-lead")),
(AND(G4847="Galvanized",J4847="Non-lead - Copper")),
(AND(G4847="Galvanized",J4847="Non-lead - Plastic")),
(AND(G4847="Galvanized",J4847="Non-lead")),
(AND(G4847="Galvanized",J4847="Non-lead - Other")))),"Non-Lead",
IF((OR((AND(G4847="Non-lead - Copper",H4847="No",J4847="Galvanized")),
(AND(G4847="Non-lead - Plastic",H4847="No",J4847="Galvanized")),
(AND(G4847="Non-lead",H4847="No",J4847="Galvanized")),
(AND(G4847="Galvanized",H4847="No",J4847="Galvanized")),
(AND(G4847="Non-lead - Other",H4847="No",J4847="Galvanized")))),"Non-lead",
IF((OR((AND(G4847="Unknown - Likely Lead",J4847="Unknown - Likely Lead")),
(AND(G4847="Unknown - Likely Lead",J4847="Unknown - Unlikely Lead")),
(AND(G4847="Unknown - Likely Lead",J4847="Unknown - Material Unknown")),
(AND(G4847="Unknown - Unlikely Lead",J4847="Unknown - Likely Lead")),
(AND(G4847="Unknown - Unlikely Lead",J4847="Unknown - Unlikely Lead")),
(AND(G4847="Unknown - Unlikely Lead",J4847="Unknown - Material Unknown")),
(AND(G4847="Unknown - Material Unknown",J4847="Unknown - Likely Lead")),
(AND(G4847="Unknown - Material Unknown",J4847="Unknown - Unlikely Lead")),
(AND(G4847="Unknown - Material Unknown",J4847="Unknown - Material Unknown")))),"Unknown",
IF((OR((AND(G4847="Unknown - Likely Lead",J4847="Non-lead - Copper")),
(AND(G4847="Unknown - Likely Lead",J4847="Non-lead - Plastic")),
(AND(G4847="Unknown - Likely Lead",J4847="Non-lead")),
(AND(G4847="Unknown - Likely Lead",J4847="Non-lead - Other")),
(AND(G4847="Unknown - Unlikely Lead",J4847="Non-lead - Copper")),
(AND(G4847="Unknown - Unlikely Lead",J4847="Non-lead - Plastic")),
(AND(G4847="Unknown - Unlikely Lead",J4847="Non-lead")),
(AND(G4847="Unknown - Unlikely Lead",J4847="Non-lead - Other")),
(AND(G4847="Unknown - Material Unknown",J4847="Non-lead - Copper")),
(AND(G4847="Unknown - Material Unknown",J4847="Non-lead - Plastic")),
(AND(G4847="Unknown - Material Unknown",J4847="Non-lead")),
(AND(G4847="Unknown - Material Unknown",J4847="Non-lead - Other")))),"Unknown",
IF((OR((AND(G4847="Non-lead - Copper",J4847="Unknown - Likely Lead")),
(AND(G4847="Non-lead - Copper",J4847="Unknown - Unlikely Lead")),
(AND(G4847="Non-lead - Copper",J4847="Unknown - Material Unknown")),
(AND(G4847="Non-lead - Plastic",J4847="Unknown - Likely Lead")),
(AND(G4847="Non-lead - Plastic",J4847="Unknown - Unlikely Lead")),
(AND(G4847="Non-lead - Plastic",J4847="Unknown - Material Unknown")),
(AND(G4847="Non-lead",J4847="Unknown - Likely Lead")),
(AND(G4847="Non-lead",J4847="Unknown - Unlikely Lead")),
(AND(G4847="Non-lead",J4847="Unknown - Material Unknown")),
(AND(G4847="Non-lead - Other",J4847="Unknown - Likely Lead")),
(AND(G4847="Non-Lead - Other",J4847="Unknown - Unlikely Lead")),
(AND(G4847="Non-Lead - Other",J4847="Unknown - Material Unknown")))),"Unknown",
IF((OR((AND(G4847="Galvanized",J4847="Unknown - Likely Lead")),
(AND(G4847="Galvanized",J4847="Unknown - Unlikely Lead")),
(AND(G4847="Galvanized",J4847="Unknown - Material Unknown")))),"Unknown",
IF((OR((AND(G4847="Galvanized",J4847="")))),"Galvanized Requiring Replacement",
IF((OR((AND(G4847="Non-lead - Copper",J4847="")),
(AND(G4847="Non-lead - Plastic",J4847="")),
(AND(G4847="Non-lead",J4847="")),
(AND(G4847="Non-lead - Other",J4847="")))),"Non-lead",
IF((OR((AND(G4847="Unknown - Likely Lead",J4847="")),
(AND(G4847="Unknown - Unlikely Lead",J4847="")),
(AND(G4847="Unknown - Material Unknown",J4847="")))),"Unknown",
""))))))))))))))))</f>
        <v>Non-Lead</v>
      </c>
      <c r="N4847" s="44" t="s">
        <v>39</v>
      </c>
    </row>
    <row r="4848" spans="1:14" ht="30" x14ac:dyDescent="0.25">
      <c r="A4848" s="34" t="s">
        <v>11436</v>
      </c>
      <c r="B4848" s="35" t="s">
        <v>11437</v>
      </c>
      <c r="C4848" s="36" t="s">
        <v>9506</v>
      </c>
      <c r="D4848" s="36" t="s">
        <v>32</v>
      </c>
      <c r="E4848" s="36" t="s">
        <v>644</v>
      </c>
      <c r="F4848" s="37" t="s">
        <v>11438</v>
      </c>
      <c r="G4848" s="38" t="s">
        <v>35</v>
      </c>
      <c r="H4848" s="39" t="s">
        <v>39</v>
      </c>
      <c r="I4848" s="40" t="s">
        <v>37</v>
      </c>
      <c r="J4848" s="42" t="s">
        <v>38</v>
      </c>
      <c r="K4848" s="39" t="s">
        <v>37</v>
      </c>
      <c r="L4848" s="35"/>
      <c r="M4848" s="43" t="str">
        <f>IF((OR(G4848="Lead")),"Lead",
IF((OR(J4848="Lead")),"Lead",
IF((OR(G4848="Lead-lined galvanized")),"Lead",
IF((OR(J4848="Lead-lined galvanized")),"Lead",
IF((OR((AND(G4848="Unknown - Likely Lead",J4848="Galvanized")),
(AND(G4848="Unknown - Unlikely Lead",J4848="Galvanized")),
(AND(G4848="Unknown - Material Unknown",J4848="Galvanized")))),"Galvanized Requiring Replacement",
IF((OR((AND(G4848="Non-lead - Copper",H4848="Yes",J4848="Galvanized")),
(AND(G4848="Non-lead - Copper",H4848="Don't know",J4848="Galvanized")),
(AND(G4848="Non-lead - Copper",H4848="",J4848="Galvanized")),
(AND(G4848="Non-lead - Plastic",H4848="Yes",J4848="Galvanized")),
(AND(G4848="Non-lead - Plastic",H4848="Don't know",J4848="Galvanized")),
(AND(G4848="Non-lead - Plastic",H4848="",J4848="Galvanized")),
(AND(G4848="Non-lead",H4848="Yes",J4848="Galvanized")),
(AND(G4848="Non-lead",H4848="Don't know",J4848="Galvanized")),
(AND(G4848="Non-lead",H4848="",J4848="Galvanized")),
(AND(G4848="Non-lead - Other",H4848="Yes",J4848="Galvanized")),
(AND(G4848="Non-Lead - Other",H4848="Don't know",J4848="Galvanized")),
(AND(G4848="Galvanized",H4848="Yes",J4848="Galvanized")),
(AND(G4848="Galvanized",H4848="Don't know",J4848="Galvanized")),
(AND(G4848="Galvanized",H4848="",J4848="Galvanized")),
(AND(G4848="Non-Lead - Other",H4848="",J4848="Galvanized")))),"Galvanized Requiring Replacement",
IF((OR((AND(G4848="Non-lead - Copper",J4848="Non-lead - Copper")),
(AND(G4848="Non-lead - Copper",J4848="Non-lead - Plastic")),
(AND(G4848="Non-lead - Copper",J4848="Non-lead - Other")),
(AND(G4848="Non-lead - Copper",J4848="Non-lead")),
(AND(G4848="Non-lead - Plastic",J4848="Non-lead - Copper")),
(AND(G4848="Non-lead - Plastic",J4848="Non-lead - Plastic")),
(AND(G4848="Non-lead - Plastic",J4848="Non-lead - Other")),
(AND(G4848="Non-lead - Plastic",J4848="Non-lead")),
(AND(G4848="Non-lead",J4848="Non-lead - Copper")),
(AND(G4848="Non-lead",J4848="Non-lead - Plastic")),
(AND(G4848="Non-lead",J4848="Non-lead - Other")),
(AND(G4848="Non-lead",J4848="Non-lead")),
(AND(G4848="Non-lead - Other",J4848="Non-lead - Copper")),
(AND(G4848="Non-Lead - Other",J4848="Non-lead - Plastic")),
(AND(G4848="Non-Lead - Other",J4848="Non-lead")),
(AND(G4848="Non-Lead - Other",J4848="Non-lead - Other")))),"Non-Lead",
IF((OR((AND(G4848="Galvanized",J4848="Non-lead")),
(AND(G4848="Galvanized",J4848="Non-lead - Copper")),
(AND(G4848="Galvanized",J4848="Non-lead - Plastic")),
(AND(G4848="Galvanized",J4848="Non-lead")),
(AND(G4848="Galvanized",J4848="Non-lead - Other")))),"Non-Lead",
IF((OR((AND(G4848="Non-lead - Copper",H4848="No",J4848="Galvanized")),
(AND(G4848="Non-lead - Plastic",H4848="No",J4848="Galvanized")),
(AND(G4848="Non-lead",H4848="No",J4848="Galvanized")),
(AND(G4848="Galvanized",H4848="No",J4848="Galvanized")),
(AND(G4848="Non-lead - Other",H4848="No",J4848="Galvanized")))),"Non-lead",
IF((OR((AND(G4848="Unknown - Likely Lead",J4848="Unknown - Likely Lead")),
(AND(G4848="Unknown - Likely Lead",J4848="Unknown - Unlikely Lead")),
(AND(G4848="Unknown - Likely Lead",J4848="Unknown - Material Unknown")),
(AND(G4848="Unknown - Unlikely Lead",J4848="Unknown - Likely Lead")),
(AND(G4848="Unknown - Unlikely Lead",J4848="Unknown - Unlikely Lead")),
(AND(G4848="Unknown - Unlikely Lead",J4848="Unknown - Material Unknown")),
(AND(G4848="Unknown - Material Unknown",J4848="Unknown - Likely Lead")),
(AND(G4848="Unknown - Material Unknown",J4848="Unknown - Unlikely Lead")),
(AND(G4848="Unknown - Material Unknown",J4848="Unknown - Material Unknown")))),"Unknown",
IF((OR((AND(G4848="Unknown - Likely Lead",J4848="Non-lead - Copper")),
(AND(G4848="Unknown - Likely Lead",J4848="Non-lead - Plastic")),
(AND(G4848="Unknown - Likely Lead",J4848="Non-lead")),
(AND(G4848="Unknown - Likely Lead",J4848="Non-lead - Other")),
(AND(G4848="Unknown - Unlikely Lead",J4848="Non-lead - Copper")),
(AND(G4848="Unknown - Unlikely Lead",J4848="Non-lead - Plastic")),
(AND(G4848="Unknown - Unlikely Lead",J4848="Non-lead")),
(AND(G4848="Unknown - Unlikely Lead",J4848="Non-lead - Other")),
(AND(G4848="Unknown - Material Unknown",J4848="Non-lead - Copper")),
(AND(G4848="Unknown - Material Unknown",J4848="Non-lead - Plastic")),
(AND(G4848="Unknown - Material Unknown",J4848="Non-lead")),
(AND(G4848="Unknown - Material Unknown",J4848="Non-lead - Other")))),"Unknown",
IF((OR((AND(G4848="Non-lead - Copper",J4848="Unknown - Likely Lead")),
(AND(G4848="Non-lead - Copper",J4848="Unknown - Unlikely Lead")),
(AND(G4848="Non-lead - Copper",J4848="Unknown - Material Unknown")),
(AND(G4848="Non-lead - Plastic",J4848="Unknown - Likely Lead")),
(AND(G4848="Non-lead - Plastic",J4848="Unknown - Unlikely Lead")),
(AND(G4848="Non-lead - Plastic",J4848="Unknown - Material Unknown")),
(AND(G4848="Non-lead",J4848="Unknown - Likely Lead")),
(AND(G4848="Non-lead",J4848="Unknown - Unlikely Lead")),
(AND(G4848="Non-lead",J4848="Unknown - Material Unknown")),
(AND(G4848="Non-lead - Other",J4848="Unknown - Likely Lead")),
(AND(G4848="Non-Lead - Other",J4848="Unknown - Unlikely Lead")),
(AND(G4848="Non-Lead - Other",J4848="Unknown - Material Unknown")))),"Unknown",
IF((OR((AND(G4848="Galvanized",J4848="Unknown - Likely Lead")),
(AND(G4848="Galvanized",J4848="Unknown - Unlikely Lead")),
(AND(G4848="Galvanized",J4848="Unknown - Material Unknown")))),"Unknown",
IF((OR((AND(G4848="Galvanized",J4848="")))),"Galvanized Requiring Replacement",
IF((OR((AND(G4848="Non-lead - Copper",J4848="")),
(AND(G4848="Non-lead - Plastic",J4848="")),
(AND(G4848="Non-lead",J4848="")),
(AND(G4848="Non-lead - Other",J4848="")))),"Non-lead",
IF((OR((AND(G4848="Unknown - Likely Lead",J4848="")),
(AND(G4848="Unknown - Unlikely Lead",J4848="")),
(AND(G4848="Unknown - Material Unknown",J4848="")))),"Unknown",
""))))))))))))))))</f>
        <v>Non-Lead</v>
      </c>
      <c r="N4848" s="44" t="s">
        <v>39</v>
      </c>
    </row>
    <row r="4849" spans="1:14" ht="30" x14ac:dyDescent="0.25">
      <c r="A4849" s="34" t="s">
        <v>11439</v>
      </c>
      <c r="B4849" s="35" t="s">
        <v>1014</v>
      </c>
      <c r="C4849" s="36" t="s">
        <v>9798</v>
      </c>
      <c r="D4849" s="36" t="s">
        <v>32</v>
      </c>
      <c r="E4849" s="36" t="s">
        <v>644</v>
      </c>
      <c r="F4849" s="37" t="s">
        <v>11440</v>
      </c>
      <c r="G4849" s="38" t="s">
        <v>35</v>
      </c>
      <c r="H4849" s="39" t="s">
        <v>39</v>
      </c>
      <c r="I4849" s="40" t="s">
        <v>37</v>
      </c>
      <c r="J4849" s="42" t="s">
        <v>38</v>
      </c>
      <c r="K4849" s="39" t="s">
        <v>37</v>
      </c>
      <c r="L4849" s="35"/>
      <c r="M4849" s="43" t="str">
        <f>IF((OR(G4849="Lead")),"Lead",
IF((OR(J4849="Lead")),"Lead",
IF((OR(G4849="Lead-lined galvanized")),"Lead",
IF((OR(J4849="Lead-lined galvanized")),"Lead",
IF((OR((AND(G4849="Unknown - Likely Lead",J4849="Galvanized")),
(AND(G4849="Unknown - Unlikely Lead",J4849="Galvanized")),
(AND(G4849="Unknown - Material Unknown",J4849="Galvanized")))),"Galvanized Requiring Replacement",
IF((OR((AND(G4849="Non-lead - Copper",H4849="Yes",J4849="Galvanized")),
(AND(G4849="Non-lead - Copper",H4849="Don't know",J4849="Galvanized")),
(AND(G4849="Non-lead - Copper",H4849="",J4849="Galvanized")),
(AND(G4849="Non-lead - Plastic",H4849="Yes",J4849="Galvanized")),
(AND(G4849="Non-lead - Plastic",H4849="Don't know",J4849="Galvanized")),
(AND(G4849="Non-lead - Plastic",H4849="",J4849="Galvanized")),
(AND(G4849="Non-lead",H4849="Yes",J4849="Galvanized")),
(AND(G4849="Non-lead",H4849="Don't know",J4849="Galvanized")),
(AND(G4849="Non-lead",H4849="",J4849="Galvanized")),
(AND(G4849="Non-lead - Other",H4849="Yes",J4849="Galvanized")),
(AND(G4849="Non-Lead - Other",H4849="Don't know",J4849="Galvanized")),
(AND(G4849="Galvanized",H4849="Yes",J4849="Galvanized")),
(AND(G4849="Galvanized",H4849="Don't know",J4849="Galvanized")),
(AND(G4849="Galvanized",H4849="",J4849="Galvanized")),
(AND(G4849="Non-Lead - Other",H4849="",J4849="Galvanized")))),"Galvanized Requiring Replacement",
IF((OR((AND(G4849="Non-lead - Copper",J4849="Non-lead - Copper")),
(AND(G4849="Non-lead - Copper",J4849="Non-lead - Plastic")),
(AND(G4849="Non-lead - Copper",J4849="Non-lead - Other")),
(AND(G4849="Non-lead - Copper",J4849="Non-lead")),
(AND(G4849="Non-lead - Plastic",J4849="Non-lead - Copper")),
(AND(G4849="Non-lead - Plastic",J4849="Non-lead - Plastic")),
(AND(G4849="Non-lead - Plastic",J4849="Non-lead - Other")),
(AND(G4849="Non-lead - Plastic",J4849="Non-lead")),
(AND(G4849="Non-lead",J4849="Non-lead - Copper")),
(AND(G4849="Non-lead",J4849="Non-lead - Plastic")),
(AND(G4849="Non-lead",J4849="Non-lead - Other")),
(AND(G4849="Non-lead",J4849="Non-lead")),
(AND(G4849="Non-lead - Other",J4849="Non-lead - Copper")),
(AND(G4849="Non-Lead - Other",J4849="Non-lead - Plastic")),
(AND(G4849="Non-Lead - Other",J4849="Non-lead")),
(AND(G4849="Non-Lead - Other",J4849="Non-lead - Other")))),"Non-Lead",
IF((OR((AND(G4849="Galvanized",J4849="Non-lead")),
(AND(G4849="Galvanized",J4849="Non-lead - Copper")),
(AND(G4849="Galvanized",J4849="Non-lead - Plastic")),
(AND(G4849="Galvanized",J4849="Non-lead")),
(AND(G4849="Galvanized",J4849="Non-lead - Other")))),"Non-Lead",
IF((OR((AND(G4849="Non-lead - Copper",H4849="No",J4849="Galvanized")),
(AND(G4849="Non-lead - Plastic",H4849="No",J4849="Galvanized")),
(AND(G4849="Non-lead",H4849="No",J4849="Galvanized")),
(AND(G4849="Galvanized",H4849="No",J4849="Galvanized")),
(AND(G4849="Non-lead - Other",H4849="No",J4849="Galvanized")))),"Non-lead",
IF((OR((AND(G4849="Unknown - Likely Lead",J4849="Unknown - Likely Lead")),
(AND(G4849="Unknown - Likely Lead",J4849="Unknown - Unlikely Lead")),
(AND(G4849="Unknown - Likely Lead",J4849="Unknown - Material Unknown")),
(AND(G4849="Unknown - Unlikely Lead",J4849="Unknown - Likely Lead")),
(AND(G4849="Unknown - Unlikely Lead",J4849="Unknown - Unlikely Lead")),
(AND(G4849="Unknown - Unlikely Lead",J4849="Unknown - Material Unknown")),
(AND(G4849="Unknown - Material Unknown",J4849="Unknown - Likely Lead")),
(AND(G4849="Unknown - Material Unknown",J4849="Unknown - Unlikely Lead")),
(AND(G4849="Unknown - Material Unknown",J4849="Unknown - Material Unknown")))),"Unknown",
IF((OR((AND(G4849="Unknown - Likely Lead",J4849="Non-lead - Copper")),
(AND(G4849="Unknown - Likely Lead",J4849="Non-lead - Plastic")),
(AND(G4849="Unknown - Likely Lead",J4849="Non-lead")),
(AND(G4849="Unknown - Likely Lead",J4849="Non-lead - Other")),
(AND(G4849="Unknown - Unlikely Lead",J4849="Non-lead - Copper")),
(AND(G4849="Unknown - Unlikely Lead",J4849="Non-lead - Plastic")),
(AND(G4849="Unknown - Unlikely Lead",J4849="Non-lead")),
(AND(G4849="Unknown - Unlikely Lead",J4849="Non-lead - Other")),
(AND(G4849="Unknown - Material Unknown",J4849="Non-lead - Copper")),
(AND(G4849="Unknown - Material Unknown",J4849="Non-lead - Plastic")),
(AND(G4849="Unknown - Material Unknown",J4849="Non-lead")),
(AND(G4849="Unknown - Material Unknown",J4849="Non-lead - Other")))),"Unknown",
IF((OR((AND(G4849="Non-lead - Copper",J4849="Unknown - Likely Lead")),
(AND(G4849="Non-lead - Copper",J4849="Unknown - Unlikely Lead")),
(AND(G4849="Non-lead - Copper",J4849="Unknown - Material Unknown")),
(AND(G4849="Non-lead - Plastic",J4849="Unknown - Likely Lead")),
(AND(G4849="Non-lead - Plastic",J4849="Unknown - Unlikely Lead")),
(AND(G4849="Non-lead - Plastic",J4849="Unknown - Material Unknown")),
(AND(G4849="Non-lead",J4849="Unknown - Likely Lead")),
(AND(G4849="Non-lead",J4849="Unknown - Unlikely Lead")),
(AND(G4849="Non-lead",J4849="Unknown - Material Unknown")),
(AND(G4849="Non-lead - Other",J4849="Unknown - Likely Lead")),
(AND(G4849="Non-Lead - Other",J4849="Unknown - Unlikely Lead")),
(AND(G4849="Non-Lead - Other",J4849="Unknown - Material Unknown")))),"Unknown",
IF((OR((AND(G4849="Galvanized",J4849="Unknown - Likely Lead")),
(AND(G4849="Galvanized",J4849="Unknown - Unlikely Lead")),
(AND(G4849="Galvanized",J4849="Unknown - Material Unknown")))),"Unknown",
IF((OR((AND(G4849="Galvanized",J4849="")))),"Galvanized Requiring Replacement",
IF((OR((AND(G4849="Non-lead - Copper",J4849="")),
(AND(G4849="Non-lead - Plastic",J4849="")),
(AND(G4849="Non-lead",J4849="")),
(AND(G4849="Non-lead - Other",J4849="")))),"Non-lead",
IF((OR((AND(G4849="Unknown - Likely Lead",J4849="")),
(AND(G4849="Unknown - Unlikely Lead",J4849="")),
(AND(G4849="Unknown - Material Unknown",J4849="")))),"Unknown",
""))))))))))))))))</f>
        <v>Non-Lead</v>
      </c>
      <c r="N4849" s="44" t="s">
        <v>39</v>
      </c>
    </row>
    <row r="4850" spans="1:14" x14ac:dyDescent="0.25">
      <c r="A4850" s="34" t="s">
        <v>11441</v>
      </c>
      <c r="B4850" s="35" t="s">
        <v>10316</v>
      </c>
      <c r="C4850" s="36" t="s">
        <v>9506</v>
      </c>
      <c r="D4850" s="36" t="s">
        <v>32</v>
      </c>
      <c r="E4850" s="36" t="s">
        <v>644</v>
      </c>
      <c r="F4850" s="37" t="s">
        <v>11442</v>
      </c>
      <c r="G4850" s="38" t="s">
        <v>35</v>
      </c>
      <c r="H4850" s="39" t="s">
        <v>39</v>
      </c>
      <c r="I4850" s="40" t="s">
        <v>63</v>
      </c>
      <c r="J4850" s="42" t="s">
        <v>38</v>
      </c>
      <c r="K4850" s="39" t="s">
        <v>63</v>
      </c>
      <c r="L4850" s="35"/>
      <c r="M4850" s="43" t="str">
        <f>IF((OR(G4850="Lead")),"Lead",
IF((OR(J4850="Lead")),"Lead",
IF((OR(G4850="Lead-lined galvanized")),"Lead",
IF((OR(J4850="Lead-lined galvanized")),"Lead",
IF((OR((AND(G4850="Unknown - Likely Lead",J4850="Galvanized")),
(AND(G4850="Unknown - Unlikely Lead",J4850="Galvanized")),
(AND(G4850="Unknown - Material Unknown",J4850="Galvanized")))),"Galvanized Requiring Replacement",
IF((OR((AND(G4850="Non-lead - Copper",H4850="Yes",J4850="Galvanized")),
(AND(G4850="Non-lead - Copper",H4850="Don't know",J4850="Galvanized")),
(AND(G4850="Non-lead - Copper",H4850="",J4850="Galvanized")),
(AND(G4850="Non-lead - Plastic",H4850="Yes",J4850="Galvanized")),
(AND(G4850="Non-lead - Plastic",H4850="Don't know",J4850="Galvanized")),
(AND(G4850="Non-lead - Plastic",H4850="",J4850="Galvanized")),
(AND(G4850="Non-lead",H4850="Yes",J4850="Galvanized")),
(AND(G4850="Non-lead",H4850="Don't know",J4850="Galvanized")),
(AND(G4850="Non-lead",H4850="",J4850="Galvanized")),
(AND(G4850="Non-lead - Other",H4850="Yes",J4850="Galvanized")),
(AND(G4850="Non-Lead - Other",H4850="Don't know",J4850="Galvanized")),
(AND(G4850="Galvanized",H4850="Yes",J4850="Galvanized")),
(AND(G4850="Galvanized",H4850="Don't know",J4850="Galvanized")),
(AND(G4850="Galvanized",H4850="",J4850="Galvanized")),
(AND(G4850="Non-Lead - Other",H4850="",J4850="Galvanized")))),"Galvanized Requiring Replacement",
IF((OR((AND(G4850="Non-lead - Copper",J4850="Non-lead - Copper")),
(AND(G4850="Non-lead - Copper",J4850="Non-lead - Plastic")),
(AND(G4850="Non-lead - Copper",J4850="Non-lead - Other")),
(AND(G4850="Non-lead - Copper",J4850="Non-lead")),
(AND(G4850="Non-lead - Plastic",J4850="Non-lead - Copper")),
(AND(G4850="Non-lead - Plastic",J4850="Non-lead - Plastic")),
(AND(G4850="Non-lead - Plastic",J4850="Non-lead - Other")),
(AND(G4850="Non-lead - Plastic",J4850="Non-lead")),
(AND(G4850="Non-lead",J4850="Non-lead - Copper")),
(AND(G4850="Non-lead",J4850="Non-lead - Plastic")),
(AND(G4850="Non-lead",J4850="Non-lead - Other")),
(AND(G4850="Non-lead",J4850="Non-lead")),
(AND(G4850="Non-lead - Other",J4850="Non-lead - Copper")),
(AND(G4850="Non-Lead - Other",J4850="Non-lead - Plastic")),
(AND(G4850="Non-Lead - Other",J4850="Non-lead")),
(AND(G4850="Non-Lead - Other",J4850="Non-lead - Other")))),"Non-Lead",
IF((OR((AND(G4850="Galvanized",J4850="Non-lead")),
(AND(G4850="Galvanized",J4850="Non-lead - Copper")),
(AND(G4850="Galvanized",J4850="Non-lead - Plastic")),
(AND(G4850="Galvanized",J4850="Non-lead")),
(AND(G4850="Galvanized",J4850="Non-lead - Other")))),"Non-Lead",
IF((OR((AND(G4850="Non-lead - Copper",H4850="No",J4850="Galvanized")),
(AND(G4850="Non-lead - Plastic",H4850="No",J4850="Galvanized")),
(AND(G4850="Non-lead",H4850="No",J4850="Galvanized")),
(AND(G4850="Galvanized",H4850="No",J4850="Galvanized")),
(AND(G4850="Non-lead - Other",H4850="No",J4850="Galvanized")))),"Non-lead",
IF((OR((AND(G4850="Unknown - Likely Lead",J4850="Unknown - Likely Lead")),
(AND(G4850="Unknown - Likely Lead",J4850="Unknown - Unlikely Lead")),
(AND(G4850="Unknown - Likely Lead",J4850="Unknown - Material Unknown")),
(AND(G4850="Unknown - Unlikely Lead",J4850="Unknown - Likely Lead")),
(AND(G4850="Unknown - Unlikely Lead",J4850="Unknown - Unlikely Lead")),
(AND(G4850="Unknown - Unlikely Lead",J4850="Unknown - Material Unknown")),
(AND(G4850="Unknown - Material Unknown",J4850="Unknown - Likely Lead")),
(AND(G4850="Unknown - Material Unknown",J4850="Unknown - Unlikely Lead")),
(AND(G4850="Unknown - Material Unknown",J4850="Unknown - Material Unknown")))),"Unknown",
IF((OR((AND(G4850="Unknown - Likely Lead",J4850="Non-lead - Copper")),
(AND(G4850="Unknown - Likely Lead",J4850="Non-lead - Plastic")),
(AND(G4850="Unknown - Likely Lead",J4850="Non-lead")),
(AND(G4850="Unknown - Likely Lead",J4850="Non-lead - Other")),
(AND(G4850="Unknown - Unlikely Lead",J4850="Non-lead - Copper")),
(AND(G4850="Unknown - Unlikely Lead",J4850="Non-lead - Plastic")),
(AND(G4850="Unknown - Unlikely Lead",J4850="Non-lead")),
(AND(G4850="Unknown - Unlikely Lead",J4850="Non-lead - Other")),
(AND(G4850="Unknown - Material Unknown",J4850="Non-lead - Copper")),
(AND(G4850="Unknown - Material Unknown",J4850="Non-lead - Plastic")),
(AND(G4850="Unknown - Material Unknown",J4850="Non-lead")),
(AND(G4850="Unknown - Material Unknown",J4850="Non-lead - Other")))),"Unknown",
IF((OR((AND(G4850="Non-lead - Copper",J4850="Unknown - Likely Lead")),
(AND(G4850="Non-lead - Copper",J4850="Unknown - Unlikely Lead")),
(AND(G4850="Non-lead - Copper",J4850="Unknown - Material Unknown")),
(AND(G4850="Non-lead - Plastic",J4850="Unknown - Likely Lead")),
(AND(G4850="Non-lead - Plastic",J4850="Unknown - Unlikely Lead")),
(AND(G4850="Non-lead - Plastic",J4850="Unknown - Material Unknown")),
(AND(G4850="Non-lead",J4850="Unknown - Likely Lead")),
(AND(G4850="Non-lead",J4850="Unknown - Unlikely Lead")),
(AND(G4850="Non-lead",J4850="Unknown - Material Unknown")),
(AND(G4850="Non-lead - Other",J4850="Unknown - Likely Lead")),
(AND(G4850="Non-Lead - Other",J4850="Unknown - Unlikely Lead")),
(AND(G4850="Non-Lead - Other",J4850="Unknown - Material Unknown")))),"Unknown",
IF((OR((AND(G4850="Galvanized",J4850="Unknown - Likely Lead")),
(AND(G4850="Galvanized",J4850="Unknown - Unlikely Lead")),
(AND(G4850="Galvanized",J4850="Unknown - Material Unknown")))),"Unknown",
IF((OR((AND(G4850="Galvanized",J4850="")))),"Galvanized Requiring Replacement",
IF((OR((AND(G4850="Non-lead - Copper",J4850="")),
(AND(G4850="Non-lead - Plastic",J4850="")),
(AND(G4850="Non-lead",J4850="")),
(AND(G4850="Non-lead - Other",J4850="")))),"Non-lead",
IF((OR((AND(G4850="Unknown - Likely Lead",J4850="")),
(AND(G4850="Unknown - Unlikely Lead",J4850="")),
(AND(G4850="Unknown - Material Unknown",J4850="")))),"Unknown",
""))))))))))))))))</f>
        <v>Non-Lead</v>
      </c>
      <c r="N4850" s="44" t="s">
        <v>39</v>
      </c>
    </row>
    <row r="4851" spans="1:14" x14ac:dyDescent="0.25">
      <c r="A4851" s="34" t="s">
        <v>11443</v>
      </c>
      <c r="B4851" s="35" t="s">
        <v>10254</v>
      </c>
      <c r="C4851" s="36" t="s">
        <v>9506</v>
      </c>
      <c r="D4851" s="36" t="s">
        <v>32</v>
      </c>
      <c r="E4851" s="36" t="s">
        <v>644</v>
      </c>
      <c r="F4851" s="37" t="s">
        <v>11444</v>
      </c>
      <c r="G4851" s="38" t="s">
        <v>35</v>
      </c>
      <c r="H4851" s="39" t="s">
        <v>39</v>
      </c>
      <c r="I4851" s="40" t="s">
        <v>63</v>
      </c>
      <c r="J4851" s="42" t="s">
        <v>38</v>
      </c>
      <c r="K4851" s="39" t="s">
        <v>63</v>
      </c>
      <c r="L4851" s="35"/>
      <c r="M4851" s="43" t="str">
        <f>IF((OR(G4851="Lead")),"Lead",
IF((OR(J4851="Lead")),"Lead",
IF((OR(G4851="Lead-lined galvanized")),"Lead",
IF((OR(J4851="Lead-lined galvanized")),"Lead",
IF((OR((AND(G4851="Unknown - Likely Lead",J4851="Galvanized")),
(AND(G4851="Unknown - Unlikely Lead",J4851="Galvanized")),
(AND(G4851="Unknown - Material Unknown",J4851="Galvanized")))),"Galvanized Requiring Replacement",
IF((OR((AND(G4851="Non-lead - Copper",H4851="Yes",J4851="Galvanized")),
(AND(G4851="Non-lead - Copper",H4851="Don't know",J4851="Galvanized")),
(AND(G4851="Non-lead - Copper",H4851="",J4851="Galvanized")),
(AND(G4851="Non-lead - Plastic",H4851="Yes",J4851="Galvanized")),
(AND(G4851="Non-lead - Plastic",H4851="Don't know",J4851="Galvanized")),
(AND(G4851="Non-lead - Plastic",H4851="",J4851="Galvanized")),
(AND(G4851="Non-lead",H4851="Yes",J4851="Galvanized")),
(AND(G4851="Non-lead",H4851="Don't know",J4851="Galvanized")),
(AND(G4851="Non-lead",H4851="",J4851="Galvanized")),
(AND(G4851="Non-lead - Other",H4851="Yes",J4851="Galvanized")),
(AND(G4851="Non-Lead - Other",H4851="Don't know",J4851="Galvanized")),
(AND(G4851="Galvanized",H4851="Yes",J4851="Galvanized")),
(AND(G4851="Galvanized",H4851="Don't know",J4851="Galvanized")),
(AND(G4851="Galvanized",H4851="",J4851="Galvanized")),
(AND(G4851="Non-Lead - Other",H4851="",J4851="Galvanized")))),"Galvanized Requiring Replacement",
IF((OR((AND(G4851="Non-lead - Copper",J4851="Non-lead - Copper")),
(AND(G4851="Non-lead - Copper",J4851="Non-lead - Plastic")),
(AND(G4851="Non-lead - Copper",J4851="Non-lead - Other")),
(AND(G4851="Non-lead - Copper",J4851="Non-lead")),
(AND(G4851="Non-lead - Plastic",J4851="Non-lead - Copper")),
(AND(G4851="Non-lead - Plastic",J4851="Non-lead - Plastic")),
(AND(G4851="Non-lead - Plastic",J4851="Non-lead - Other")),
(AND(G4851="Non-lead - Plastic",J4851="Non-lead")),
(AND(G4851="Non-lead",J4851="Non-lead - Copper")),
(AND(G4851="Non-lead",J4851="Non-lead - Plastic")),
(AND(G4851="Non-lead",J4851="Non-lead - Other")),
(AND(G4851="Non-lead",J4851="Non-lead")),
(AND(G4851="Non-lead - Other",J4851="Non-lead - Copper")),
(AND(G4851="Non-Lead - Other",J4851="Non-lead - Plastic")),
(AND(G4851="Non-Lead - Other",J4851="Non-lead")),
(AND(G4851="Non-Lead - Other",J4851="Non-lead - Other")))),"Non-Lead",
IF((OR((AND(G4851="Galvanized",J4851="Non-lead")),
(AND(G4851="Galvanized",J4851="Non-lead - Copper")),
(AND(G4851="Galvanized",J4851="Non-lead - Plastic")),
(AND(G4851="Galvanized",J4851="Non-lead")),
(AND(G4851="Galvanized",J4851="Non-lead - Other")))),"Non-Lead",
IF((OR((AND(G4851="Non-lead - Copper",H4851="No",J4851="Galvanized")),
(AND(G4851="Non-lead - Plastic",H4851="No",J4851="Galvanized")),
(AND(G4851="Non-lead",H4851="No",J4851="Galvanized")),
(AND(G4851="Galvanized",H4851="No",J4851="Galvanized")),
(AND(G4851="Non-lead - Other",H4851="No",J4851="Galvanized")))),"Non-lead",
IF((OR((AND(G4851="Unknown - Likely Lead",J4851="Unknown - Likely Lead")),
(AND(G4851="Unknown - Likely Lead",J4851="Unknown - Unlikely Lead")),
(AND(G4851="Unknown - Likely Lead",J4851="Unknown - Material Unknown")),
(AND(G4851="Unknown - Unlikely Lead",J4851="Unknown - Likely Lead")),
(AND(G4851="Unknown - Unlikely Lead",J4851="Unknown - Unlikely Lead")),
(AND(G4851="Unknown - Unlikely Lead",J4851="Unknown - Material Unknown")),
(AND(G4851="Unknown - Material Unknown",J4851="Unknown - Likely Lead")),
(AND(G4851="Unknown - Material Unknown",J4851="Unknown - Unlikely Lead")),
(AND(G4851="Unknown - Material Unknown",J4851="Unknown - Material Unknown")))),"Unknown",
IF((OR((AND(G4851="Unknown - Likely Lead",J4851="Non-lead - Copper")),
(AND(G4851="Unknown - Likely Lead",J4851="Non-lead - Plastic")),
(AND(G4851="Unknown - Likely Lead",J4851="Non-lead")),
(AND(G4851="Unknown - Likely Lead",J4851="Non-lead - Other")),
(AND(G4851="Unknown - Unlikely Lead",J4851="Non-lead - Copper")),
(AND(G4851="Unknown - Unlikely Lead",J4851="Non-lead - Plastic")),
(AND(G4851="Unknown - Unlikely Lead",J4851="Non-lead")),
(AND(G4851="Unknown - Unlikely Lead",J4851="Non-lead - Other")),
(AND(G4851="Unknown - Material Unknown",J4851="Non-lead - Copper")),
(AND(G4851="Unknown - Material Unknown",J4851="Non-lead - Plastic")),
(AND(G4851="Unknown - Material Unknown",J4851="Non-lead")),
(AND(G4851="Unknown - Material Unknown",J4851="Non-lead - Other")))),"Unknown",
IF((OR((AND(G4851="Non-lead - Copper",J4851="Unknown - Likely Lead")),
(AND(G4851="Non-lead - Copper",J4851="Unknown - Unlikely Lead")),
(AND(G4851="Non-lead - Copper",J4851="Unknown - Material Unknown")),
(AND(G4851="Non-lead - Plastic",J4851="Unknown - Likely Lead")),
(AND(G4851="Non-lead - Plastic",J4851="Unknown - Unlikely Lead")),
(AND(G4851="Non-lead - Plastic",J4851="Unknown - Material Unknown")),
(AND(G4851="Non-lead",J4851="Unknown - Likely Lead")),
(AND(G4851="Non-lead",J4851="Unknown - Unlikely Lead")),
(AND(G4851="Non-lead",J4851="Unknown - Material Unknown")),
(AND(G4851="Non-lead - Other",J4851="Unknown - Likely Lead")),
(AND(G4851="Non-Lead - Other",J4851="Unknown - Unlikely Lead")),
(AND(G4851="Non-Lead - Other",J4851="Unknown - Material Unknown")))),"Unknown",
IF((OR((AND(G4851="Galvanized",J4851="Unknown - Likely Lead")),
(AND(G4851="Galvanized",J4851="Unknown - Unlikely Lead")),
(AND(G4851="Galvanized",J4851="Unknown - Material Unknown")))),"Unknown",
IF((OR((AND(G4851="Galvanized",J4851="")))),"Galvanized Requiring Replacement",
IF((OR((AND(G4851="Non-lead - Copper",J4851="")),
(AND(G4851="Non-lead - Plastic",J4851="")),
(AND(G4851="Non-lead",J4851="")),
(AND(G4851="Non-lead - Other",J4851="")))),"Non-lead",
IF((OR((AND(G4851="Unknown - Likely Lead",J4851="")),
(AND(G4851="Unknown - Unlikely Lead",J4851="")),
(AND(G4851="Unknown - Material Unknown",J4851="")))),"Unknown",
""))))))))))))))))</f>
        <v>Non-Lead</v>
      </c>
      <c r="N4851" s="44" t="s">
        <v>39</v>
      </c>
    </row>
    <row r="4852" spans="1:14" x14ac:dyDescent="0.25">
      <c r="A4852" s="34" t="s">
        <v>11445</v>
      </c>
      <c r="B4852" s="35" t="s">
        <v>10251</v>
      </c>
      <c r="C4852" s="36" t="s">
        <v>9506</v>
      </c>
      <c r="D4852" s="36" t="s">
        <v>32</v>
      </c>
      <c r="E4852" s="36" t="s">
        <v>644</v>
      </c>
      <c r="F4852" s="37" t="s">
        <v>11446</v>
      </c>
      <c r="G4852" s="38" t="s">
        <v>35</v>
      </c>
      <c r="H4852" s="39" t="s">
        <v>39</v>
      </c>
      <c r="I4852" s="40" t="s">
        <v>63</v>
      </c>
      <c r="J4852" s="42" t="s">
        <v>38</v>
      </c>
      <c r="K4852" s="39" t="s">
        <v>63</v>
      </c>
      <c r="L4852" s="35"/>
      <c r="M4852" s="43" t="str">
        <f>IF((OR(G4852="Lead")),"Lead",
IF((OR(J4852="Lead")),"Lead",
IF((OR(G4852="Lead-lined galvanized")),"Lead",
IF((OR(J4852="Lead-lined galvanized")),"Lead",
IF((OR((AND(G4852="Unknown - Likely Lead",J4852="Galvanized")),
(AND(G4852="Unknown - Unlikely Lead",J4852="Galvanized")),
(AND(G4852="Unknown - Material Unknown",J4852="Galvanized")))),"Galvanized Requiring Replacement",
IF((OR((AND(G4852="Non-lead - Copper",H4852="Yes",J4852="Galvanized")),
(AND(G4852="Non-lead - Copper",H4852="Don't know",J4852="Galvanized")),
(AND(G4852="Non-lead - Copper",H4852="",J4852="Galvanized")),
(AND(G4852="Non-lead - Plastic",H4852="Yes",J4852="Galvanized")),
(AND(G4852="Non-lead - Plastic",H4852="Don't know",J4852="Galvanized")),
(AND(G4852="Non-lead - Plastic",H4852="",J4852="Galvanized")),
(AND(G4852="Non-lead",H4852="Yes",J4852="Galvanized")),
(AND(G4852="Non-lead",H4852="Don't know",J4852="Galvanized")),
(AND(G4852="Non-lead",H4852="",J4852="Galvanized")),
(AND(G4852="Non-lead - Other",H4852="Yes",J4852="Galvanized")),
(AND(G4852="Non-Lead - Other",H4852="Don't know",J4852="Galvanized")),
(AND(G4852="Galvanized",H4852="Yes",J4852="Galvanized")),
(AND(G4852="Galvanized",H4852="Don't know",J4852="Galvanized")),
(AND(G4852="Galvanized",H4852="",J4852="Galvanized")),
(AND(G4852="Non-Lead - Other",H4852="",J4852="Galvanized")))),"Galvanized Requiring Replacement",
IF((OR((AND(G4852="Non-lead - Copper",J4852="Non-lead - Copper")),
(AND(G4852="Non-lead - Copper",J4852="Non-lead - Plastic")),
(AND(G4852="Non-lead - Copper",J4852="Non-lead - Other")),
(AND(G4852="Non-lead - Copper",J4852="Non-lead")),
(AND(G4852="Non-lead - Plastic",J4852="Non-lead - Copper")),
(AND(G4852="Non-lead - Plastic",J4852="Non-lead - Plastic")),
(AND(G4852="Non-lead - Plastic",J4852="Non-lead - Other")),
(AND(G4852="Non-lead - Plastic",J4852="Non-lead")),
(AND(G4852="Non-lead",J4852="Non-lead - Copper")),
(AND(G4852="Non-lead",J4852="Non-lead - Plastic")),
(AND(G4852="Non-lead",J4852="Non-lead - Other")),
(AND(G4852="Non-lead",J4852="Non-lead")),
(AND(G4852="Non-lead - Other",J4852="Non-lead - Copper")),
(AND(G4852="Non-Lead - Other",J4852="Non-lead - Plastic")),
(AND(G4852="Non-Lead - Other",J4852="Non-lead")),
(AND(G4852="Non-Lead - Other",J4852="Non-lead - Other")))),"Non-Lead",
IF((OR((AND(G4852="Galvanized",J4852="Non-lead")),
(AND(G4852="Galvanized",J4852="Non-lead - Copper")),
(AND(G4852="Galvanized",J4852="Non-lead - Plastic")),
(AND(G4852="Galvanized",J4852="Non-lead")),
(AND(G4852="Galvanized",J4852="Non-lead - Other")))),"Non-Lead",
IF((OR((AND(G4852="Non-lead - Copper",H4852="No",J4852="Galvanized")),
(AND(G4852="Non-lead - Plastic",H4852="No",J4852="Galvanized")),
(AND(G4852="Non-lead",H4852="No",J4852="Galvanized")),
(AND(G4852="Galvanized",H4852="No",J4852="Galvanized")),
(AND(G4852="Non-lead - Other",H4852="No",J4852="Galvanized")))),"Non-lead",
IF((OR((AND(G4852="Unknown - Likely Lead",J4852="Unknown - Likely Lead")),
(AND(G4852="Unknown - Likely Lead",J4852="Unknown - Unlikely Lead")),
(AND(G4852="Unknown - Likely Lead",J4852="Unknown - Material Unknown")),
(AND(G4852="Unknown - Unlikely Lead",J4852="Unknown - Likely Lead")),
(AND(G4852="Unknown - Unlikely Lead",J4852="Unknown - Unlikely Lead")),
(AND(G4852="Unknown - Unlikely Lead",J4852="Unknown - Material Unknown")),
(AND(G4852="Unknown - Material Unknown",J4852="Unknown - Likely Lead")),
(AND(G4852="Unknown - Material Unknown",J4852="Unknown - Unlikely Lead")),
(AND(G4852="Unknown - Material Unknown",J4852="Unknown - Material Unknown")))),"Unknown",
IF((OR((AND(G4852="Unknown - Likely Lead",J4852="Non-lead - Copper")),
(AND(G4852="Unknown - Likely Lead",J4852="Non-lead - Plastic")),
(AND(G4852="Unknown - Likely Lead",J4852="Non-lead")),
(AND(G4852="Unknown - Likely Lead",J4852="Non-lead - Other")),
(AND(G4852="Unknown - Unlikely Lead",J4852="Non-lead - Copper")),
(AND(G4852="Unknown - Unlikely Lead",J4852="Non-lead - Plastic")),
(AND(G4852="Unknown - Unlikely Lead",J4852="Non-lead")),
(AND(G4852="Unknown - Unlikely Lead",J4852="Non-lead - Other")),
(AND(G4852="Unknown - Material Unknown",J4852="Non-lead - Copper")),
(AND(G4852="Unknown - Material Unknown",J4852="Non-lead - Plastic")),
(AND(G4852="Unknown - Material Unknown",J4852="Non-lead")),
(AND(G4852="Unknown - Material Unknown",J4852="Non-lead - Other")))),"Unknown",
IF((OR((AND(G4852="Non-lead - Copper",J4852="Unknown - Likely Lead")),
(AND(G4852="Non-lead - Copper",J4852="Unknown - Unlikely Lead")),
(AND(G4852="Non-lead - Copper",J4852="Unknown - Material Unknown")),
(AND(G4852="Non-lead - Plastic",J4852="Unknown - Likely Lead")),
(AND(G4852="Non-lead - Plastic",J4852="Unknown - Unlikely Lead")),
(AND(G4852="Non-lead - Plastic",J4852="Unknown - Material Unknown")),
(AND(G4852="Non-lead",J4852="Unknown - Likely Lead")),
(AND(G4852="Non-lead",J4852="Unknown - Unlikely Lead")),
(AND(G4852="Non-lead",J4852="Unknown - Material Unknown")),
(AND(G4852="Non-lead - Other",J4852="Unknown - Likely Lead")),
(AND(G4852="Non-Lead - Other",J4852="Unknown - Unlikely Lead")),
(AND(G4852="Non-Lead - Other",J4852="Unknown - Material Unknown")))),"Unknown",
IF((OR((AND(G4852="Galvanized",J4852="Unknown - Likely Lead")),
(AND(G4852="Galvanized",J4852="Unknown - Unlikely Lead")),
(AND(G4852="Galvanized",J4852="Unknown - Material Unknown")))),"Unknown",
IF((OR((AND(G4852="Galvanized",J4852="")))),"Galvanized Requiring Replacement",
IF((OR((AND(G4852="Non-lead - Copper",J4852="")),
(AND(G4852="Non-lead - Plastic",J4852="")),
(AND(G4852="Non-lead",J4852="")),
(AND(G4852="Non-lead - Other",J4852="")))),"Non-lead",
IF((OR((AND(G4852="Unknown - Likely Lead",J4852="")),
(AND(G4852="Unknown - Unlikely Lead",J4852="")),
(AND(G4852="Unknown - Material Unknown",J4852="")))),"Unknown",
""))))))))))))))))</f>
        <v>Non-Lead</v>
      </c>
      <c r="N4852" s="44" t="s">
        <v>39</v>
      </c>
    </row>
    <row r="4853" spans="1:14" x14ac:dyDescent="0.25">
      <c r="A4853" s="34" t="s">
        <v>11447</v>
      </c>
      <c r="B4853" s="35" t="s">
        <v>10434</v>
      </c>
      <c r="C4853" s="36" t="s">
        <v>9506</v>
      </c>
      <c r="D4853" s="36" t="s">
        <v>32</v>
      </c>
      <c r="E4853" s="36" t="s">
        <v>644</v>
      </c>
      <c r="F4853" s="37" t="s">
        <v>11448</v>
      </c>
      <c r="G4853" s="38" t="s">
        <v>35</v>
      </c>
      <c r="H4853" s="39" t="s">
        <v>39</v>
      </c>
      <c r="I4853" s="40" t="s">
        <v>63</v>
      </c>
      <c r="J4853" s="42" t="s">
        <v>38</v>
      </c>
      <c r="K4853" s="39" t="s">
        <v>63</v>
      </c>
      <c r="L4853" s="35"/>
      <c r="M4853" s="43" t="str">
        <f>IF((OR(G4853="Lead")),"Lead",
IF((OR(J4853="Lead")),"Lead",
IF((OR(G4853="Lead-lined galvanized")),"Lead",
IF((OR(J4853="Lead-lined galvanized")),"Lead",
IF((OR((AND(G4853="Unknown - Likely Lead",J4853="Galvanized")),
(AND(G4853="Unknown - Unlikely Lead",J4853="Galvanized")),
(AND(G4853="Unknown - Material Unknown",J4853="Galvanized")))),"Galvanized Requiring Replacement",
IF((OR((AND(G4853="Non-lead - Copper",H4853="Yes",J4853="Galvanized")),
(AND(G4853="Non-lead - Copper",H4853="Don't know",J4853="Galvanized")),
(AND(G4853="Non-lead - Copper",H4853="",J4853="Galvanized")),
(AND(G4853="Non-lead - Plastic",H4853="Yes",J4853="Galvanized")),
(AND(G4853="Non-lead - Plastic",H4853="Don't know",J4853="Galvanized")),
(AND(G4853="Non-lead - Plastic",H4853="",J4853="Galvanized")),
(AND(G4853="Non-lead",H4853="Yes",J4853="Galvanized")),
(AND(G4853="Non-lead",H4853="Don't know",J4853="Galvanized")),
(AND(G4853="Non-lead",H4853="",J4853="Galvanized")),
(AND(G4853="Non-lead - Other",H4853="Yes",J4853="Galvanized")),
(AND(G4853="Non-Lead - Other",H4853="Don't know",J4853="Galvanized")),
(AND(G4853="Galvanized",H4853="Yes",J4853="Galvanized")),
(AND(G4853="Galvanized",H4853="Don't know",J4853="Galvanized")),
(AND(G4853="Galvanized",H4853="",J4853="Galvanized")),
(AND(G4853="Non-Lead - Other",H4853="",J4853="Galvanized")))),"Galvanized Requiring Replacement",
IF((OR((AND(G4853="Non-lead - Copper",J4853="Non-lead - Copper")),
(AND(G4853="Non-lead - Copper",J4853="Non-lead - Plastic")),
(AND(G4853="Non-lead - Copper",J4853="Non-lead - Other")),
(AND(G4853="Non-lead - Copper",J4853="Non-lead")),
(AND(G4853="Non-lead - Plastic",J4853="Non-lead - Copper")),
(AND(G4853="Non-lead - Plastic",J4853="Non-lead - Plastic")),
(AND(G4853="Non-lead - Plastic",J4853="Non-lead - Other")),
(AND(G4853="Non-lead - Plastic",J4853="Non-lead")),
(AND(G4853="Non-lead",J4853="Non-lead - Copper")),
(AND(G4853="Non-lead",J4853="Non-lead - Plastic")),
(AND(G4853="Non-lead",J4853="Non-lead - Other")),
(AND(G4853="Non-lead",J4853="Non-lead")),
(AND(G4853="Non-lead - Other",J4853="Non-lead - Copper")),
(AND(G4853="Non-Lead - Other",J4853="Non-lead - Plastic")),
(AND(G4853="Non-Lead - Other",J4853="Non-lead")),
(AND(G4853="Non-Lead - Other",J4853="Non-lead - Other")))),"Non-Lead",
IF((OR((AND(G4853="Galvanized",J4853="Non-lead")),
(AND(G4853="Galvanized",J4853="Non-lead - Copper")),
(AND(G4853="Galvanized",J4853="Non-lead - Plastic")),
(AND(G4853="Galvanized",J4853="Non-lead")),
(AND(G4853="Galvanized",J4853="Non-lead - Other")))),"Non-Lead",
IF((OR((AND(G4853="Non-lead - Copper",H4853="No",J4853="Galvanized")),
(AND(G4853="Non-lead - Plastic",H4853="No",J4853="Galvanized")),
(AND(G4853="Non-lead",H4853="No",J4853="Galvanized")),
(AND(G4853="Galvanized",H4853="No",J4853="Galvanized")),
(AND(G4853="Non-lead - Other",H4853="No",J4853="Galvanized")))),"Non-lead",
IF((OR((AND(G4853="Unknown - Likely Lead",J4853="Unknown - Likely Lead")),
(AND(G4853="Unknown - Likely Lead",J4853="Unknown - Unlikely Lead")),
(AND(G4853="Unknown - Likely Lead",J4853="Unknown - Material Unknown")),
(AND(G4853="Unknown - Unlikely Lead",J4853="Unknown - Likely Lead")),
(AND(G4853="Unknown - Unlikely Lead",J4853="Unknown - Unlikely Lead")),
(AND(G4853="Unknown - Unlikely Lead",J4853="Unknown - Material Unknown")),
(AND(G4853="Unknown - Material Unknown",J4853="Unknown - Likely Lead")),
(AND(G4853="Unknown - Material Unknown",J4853="Unknown - Unlikely Lead")),
(AND(G4853="Unknown - Material Unknown",J4853="Unknown - Material Unknown")))),"Unknown",
IF((OR((AND(G4853="Unknown - Likely Lead",J4853="Non-lead - Copper")),
(AND(G4853="Unknown - Likely Lead",J4853="Non-lead - Plastic")),
(AND(G4853="Unknown - Likely Lead",J4853="Non-lead")),
(AND(G4853="Unknown - Likely Lead",J4853="Non-lead - Other")),
(AND(G4853="Unknown - Unlikely Lead",J4853="Non-lead - Copper")),
(AND(G4853="Unknown - Unlikely Lead",J4853="Non-lead - Plastic")),
(AND(G4853="Unknown - Unlikely Lead",J4853="Non-lead")),
(AND(G4853="Unknown - Unlikely Lead",J4853="Non-lead - Other")),
(AND(G4853="Unknown - Material Unknown",J4853="Non-lead - Copper")),
(AND(G4853="Unknown - Material Unknown",J4853="Non-lead - Plastic")),
(AND(G4853="Unknown - Material Unknown",J4853="Non-lead")),
(AND(G4853="Unknown - Material Unknown",J4853="Non-lead - Other")))),"Unknown",
IF((OR((AND(G4853="Non-lead - Copper",J4853="Unknown - Likely Lead")),
(AND(G4853="Non-lead - Copper",J4853="Unknown - Unlikely Lead")),
(AND(G4853="Non-lead - Copper",J4853="Unknown - Material Unknown")),
(AND(G4853="Non-lead - Plastic",J4853="Unknown - Likely Lead")),
(AND(G4853="Non-lead - Plastic",J4853="Unknown - Unlikely Lead")),
(AND(G4853="Non-lead - Plastic",J4853="Unknown - Material Unknown")),
(AND(G4853="Non-lead",J4853="Unknown - Likely Lead")),
(AND(G4853="Non-lead",J4853="Unknown - Unlikely Lead")),
(AND(G4853="Non-lead",J4853="Unknown - Material Unknown")),
(AND(G4853="Non-lead - Other",J4853="Unknown - Likely Lead")),
(AND(G4853="Non-Lead - Other",J4853="Unknown - Unlikely Lead")),
(AND(G4853="Non-Lead - Other",J4853="Unknown - Material Unknown")))),"Unknown",
IF((OR((AND(G4853="Galvanized",J4853="Unknown - Likely Lead")),
(AND(G4853="Galvanized",J4853="Unknown - Unlikely Lead")),
(AND(G4853="Galvanized",J4853="Unknown - Material Unknown")))),"Unknown",
IF((OR((AND(G4853="Galvanized",J4853="")))),"Galvanized Requiring Replacement",
IF((OR((AND(G4853="Non-lead - Copper",J4853="")),
(AND(G4853="Non-lead - Plastic",J4853="")),
(AND(G4853="Non-lead",J4853="")),
(AND(G4853="Non-lead - Other",J4853="")))),"Non-lead",
IF((OR((AND(G4853="Unknown - Likely Lead",J4853="")),
(AND(G4853="Unknown - Unlikely Lead",J4853="")),
(AND(G4853="Unknown - Material Unknown",J4853="")))),"Unknown",
""))))))))))))))))</f>
        <v>Non-Lead</v>
      </c>
      <c r="N4853" s="44" t="s">
        <v>39</v>
      </c>
    </row>
    <row r="4854" spans="1:14" x14ac:dyDescent="0.25">
      <c r="A4854" s="34" t="s">
        <v>11449</v>
      </c>
      <c r="B4854" s="35" t="s">
        <v>11450</v>
      </c>
      <c r="C4854" s="36" t="s">
        <v>9506</v>
      </c>
      <c r="D4854" s="36" t="s">
        <v>32</v>
      </c>
      <c r="E4854" s="36" t="s">
        <v>644</v>
      </c>
      <c r="F4854" s="37" t="s">
        <v>11451</v>
      </c>
      <c r="G4854" s="38" t="s">
        <v>35</v>
      </c>
      <c r="H4854" s="39" t="s">
        <v>39</v>
      </c>
      <c r="I4854" s="40" t="s">
        <v>63</v>
      </c>
      <c r="J4854" s="42" t="s">
        <v>38</v>
      </c>
      <c r="K4854" s="39" t="s">
        <v>63</v>
      </c>
      <c r="L4854" s="35"/>
      <c r="M4854" s="43" t="str">
        <f>IF((OR(G4854="Lead")),"Lead",
IF((OR(J4854="Lead")),"Lead",
IF((OR(G4854="Lead-lined galvanized")),"Lead",
IF((OR(J4854="Lead-lined galvanized")),"Lead",
IF((OR((AND(G4854="Unknown - Likely Lead",J4854="Galvanized")),
(AND(G4854="Unknown - Unlikely Lead",J4854="Galvanized")),
(AND(G4854="Unknown - Material Unknown",J4854="Galvanized")))),"Galvanized Requiring Replacement",
IF((OR((AND(G4854="Non-lead - Copper",H4854="Yes",J4854="Galvanized")),
(AND(G4854="Non-lead - Copper",H4854="Don't know",J4854="Galvanized")),
(AND(G4854="Non-lead - Copper",H4854="",J4854="Galvanized")),
(AND(G4854="Non-lead - Plastic",H4854="Yes",J4854="Galvanized")),
(AND(G4854="Non-lead - Plastic",H4854="Don't know",J4854="Galvanized")),
(AND(G4854="Non-lead - Plastic",H4854="",J4854="Galvanized")),
(AND(G4854="Non-lead",H4854="Yes",J4854="Galvanized")),
(AND(G4854="Non-lead",H4854="Don't know",J4854="Galvanized")),
(AND(G4854="Non-lead",H4854="",J4854="Galvanized")),
(AND(G4854="Non-lead - Other",H4854="Yes",J4854="Galvanized")),
(AND(G4854="Non-Lead - Other",H4854="Don't know",J4854="Galvanized")),
(AND(G4854="Galvanized",H4854="Yes",J4854="Galvanized")),
(AND(G4854="Galvanized",H4854="Don't know",J4854="Galvanized")),
(AND(G4854="Galvanized",H4854="",J4854="Galvanized")),
(AND(G4854="Non-Lead - Other",H4854="",J4854="Galvanized")))),"Galvanized Requiring Replacement",
IF((OR((AND(G4854="Non-lead - Copper",J4854="Non-lead - Copper")),
(AND(G4854="Non-lead - Copper",J4854="Non-lead - Plastic")),
(AND(G4854="Non-lead - Copper",J4854="Non-lead - Other")),
(AND(G4854="Non-lead - Copper",J4854="Non-lead")),
(AND(G4854="Non-lead - Plastic",J4854="Non-lead - Copper")),
(AND(G4854="Non-lead - Plastic",J4854="Non-lead - Plastic")),
(AND(G4854="Non-lead - Plastic",J4854="Non-lead - Other")),
(AND(G4854="Non-lead - Plastic",J4854="Non-lead")),
(AND(G4854="Non-lead",J4854="Non-lead - Copper")),
(AND(G4854="Non-lead",J4854="Non-lead - Plastic")),
(AND(G4854="Non-lead",J4854="Non-lead - Other")),
(AND(G4854="Non-lead",J4854="Non-lead")),
(AND(G4854="Non-lead - Other",J4854="Non-lead - Copper")),
(AND(G4854="Non-Lead - Other",J4854="Non-lead - Plastic")),
(AND(G4854="Non-Lead - Other",J4854="Non-lead")),
(AND(G4854="Non-Lead - Other",J4854="Non-lead - Other")))),"Non-Lead",
IF((OR((AND(G4854="Galvanized",J4854="Non-lead")),
(AND(G4854="Galvanized",J4854="Non-lead - Copper")),
(AND(G4854="Galvanized",J4854="Non-lead - Plastic")),
(AND(G4854="Galvanized",J4854="Non-lead")),
(AND(G4854="Galvanized",J4854="Non-lead - Other")))),"Non-Lead",
IF((OR((AND(G4854="Non-lead - Copper",H4854="No",J4854="Galvanized")),
(AND(G4854="Non-lead - Plastic",H4854="No",J4854="Galvanized")),
(AND(G4854="Non-lead",H4854="No",J4854="Galvanized")),
(AND(G4854="Galvanized",H4854="No",J4854="Galvanized")),
(AND(G4854="Non-lead - Other",H4854="No",J4854="Galvanized")))),"Non-lead",
IF((OR((AND(G4854="Unknown - Likely Lead",J4854="Unknown - Likely Lead")),
(AND(G4854="Unknown - Likely Lead",J4854="Unknown - Unlikely Lead")),
(AND(G4854="Unknown - Likely Lead",J4854="Unknown - Material Unknown")),
(AND(G4854="Unknown - Unlikely Lead",J4854="Unknown - Likely Lead")),
(AND(G4854="Unknown - Unlikely Lead",J4854="Unknown - Unlikely Lead")),
(AND(G4854="Unknown - Unlikely Lead",J4854="Unknown - Material Unknown")),
(AND(G4854="Unknown - Material Unknown",J4854="Unknown - Likely Lead")),
(AND(G4854="Unknown - Material Unknown",J4854="Unknown - Unlikely Lead")),
(AND(G4854="Unknown - Material Unknown",J4854="Unknown - Material Unknown")))),"Unknown",
IF((OR((AND(G4854="Unknown - Likely Lead",J4854="Non-lead - Copper")),
(AND(G4854="Unknown - Likely Lead",J4854="Non-lead - Plastic")),
(AND(G4854="Unknown - Likely Lead",J4854="Non-lead")),
(AND(G4854="Unknown - Likely Lead",J4854="Non-lead - Other")),
(AND(G4854="Unknown - Unlikely Lead",J4854="Non-lead - Copper")),
(AND(G4854="Unknown - Unlikely Lead",J4854="Non-lead - Plastic")),
(AND(G4854="Unknown - Unlikely Lead",J4854="Non-lead")),
(AND(G4854="Unknown - Unlikely Lead",J4854="Non-lead - Other")),
(AND(G4854="Unknown - Material Unknown",J4854="Non-lead - Copper")),
(AND(G4854="Unknown - Material Unknown",J4854="Non-lead - Plastic")),
(AND(G4854="Unknown - Material Unknown",J4854="Non-lead")),
(AND(G4854="Unknown - Material Unknown",J4854="Non-lead - Other")))),"Unknown",
IF((OR((AND(G4854="Non-lead - Copper",J4854="Unknown - Likely Lead")),
(AND(G4854="Non-lead - Copper",J4854="Unknown - Unlikely Lead")),
(AND(G4854="Non-lead - Copper",J4854="Unknown - Material Unknown")),
(AND(G4854="Non-lead - Plastic",J4854="Unknown - Likely Lead")),
(AND(G4854="Non-lead - Plastic",J4854="Unknown - Unlikely Lead")),
(AND(G4854="Non-lead - Plastic",J4854="Unknown - Material Unknown")),
(AND(G4854="Non-lead",J4854="Unknown - Likely Lead")),
(AND(G4854="Non-lead",J4854="Unknown - Unlikely Lead")),
(AND(G4854="Non-lead",J4854="Unknown - Material Unknown")),
(AND(G4854="Non-lead - Other",J4854="Unknown - Likely Lead")),
(AND(G4854="Non-Lead - Other",J4854="Unknown - Unlikely Lead")),
(AND(G4854="Non-Lead - Other",J4854="Unknown - Material Unknown")))),"Unknown",
IF((OR((AND(G4854="Galvanized",J4854="Unknown - Likely Lead")),
(AND(G4854="Galvanized",J4854="Unknown - Unlikely Lead")),
(AND(G4854="Galvanized",J4854="Unknown - Material Unknown")))),"Unknown",
IF((OR((AND(G4854="Galvanized",J4854="")))),"Galvanized Requiring Replacement",
IF((OR((AND(G4854="Non-lead - Copper",J4854="")),
(AND(G4854="Non-lead - Plastic",J4854="")),
(AND(G4854="Non-lead",J4854="")),
(AND(G4854="Non-lead - Other",J4854="")))),"Non-lead",
IF((OR((AND(G4854="Unknown - Likely Lead",J4854="")),
(AND(G4854="Unknown - Unlikely Lead",J4854="")),
(AND(G4854="Unknown - Material Unknown",J4854="")))),"Unknown",
""))))))))))))))))</f>
        <v>Non-Lead</v>
      </c>
      <c r="N4854" s="44" t="s">
        <v>39</v>
      </c>
    </row>
    <row r="4855" spans="1:14" x14ac:dyDescent="0.25">
      <c r="A4855" s="34" t="s">
        <v>11452</v>
      </c>
      <c r="B4855" s="35" t="s">
        <v>11453</v>
      </c>
      <c r="C4855" s="36" t="s">
        <v>9506</v>
      </c>
      <c r="D4855" s="36" t="s">
        <v>32</v>
      </c>
      <c r="E4855" s="36" t="s">
        <v>644</v>
      </c>
      <c r="F4855" s="37" t="s">
        <v>11454</v>
      </c>
      <c r="G4855" s="38" t="s">
        <v>35</v>
      </c>
      <c r="H4855" s="39" t="s">
        <v>39</v>
      </c>
      <c r="I4855" s="40" t="s">
        <v>63</v>
      </c>
      <c r="J4855" s="42" t="s">
        <v>38</v>
      </c>
      <c r="K4855" s="39" t="s">
        <v>63</v>
      </c>
      <c r="L4855" s="35"/>
      <c r="M4855" s="43" t="str">
        <f>IF((OR(G4855="Lead")),"Lead",
IF((OR(J4855="Lead")),"Lead",
IF((OR(G4855="Lead-lined galvanized")),"Lead",
IF((OR(J4855="Lead-lined galvanized")),"Lead",
IF((OR((AND(G4855="Unknown - Likely Lead",J4855="Galvanized")),
(AND(G4855="Unknown - Unlikely Lead",J4855="Galvanized")),
(AND(G4855="Unknown - Material Unknown",J4855="Galvanized")))),"Galvanized Requiring Replacement",
IF((OR((AND(G4855="Non-lead - Copper",H4855="Yes",J4855="Galvanized")),
(AND(G4855="Non-lead - Copper",H4855="Don't know",J4855="Galvanized")),
(AND(G4855="Non-lead - Copper",H4855="",J4855="Galvanized")),
(AND(G4855="Non-lead - Plastic",H4855="Yes",J4855="Galvanized")),
(AND(G4855="Non-lead - Plastic",H4855="Don't know",J4855="Galvanized")),
(AND(G4855="Non-lead - Plastic",H4855="",J4855="Galvanized")),
(AND(G4855="Non-lead",H4855="Yes",J4855="Galvanized")),
(AND(G4855="Non-lead",H4855="Don't know",J4855="Galvanized")),
(AND(G4855="Non-lead",H4855="",J4855="Galvanized")),
(AND(G4855="Non-lead - Other",H4855="Yes",J4855="Galvanized")),
(AND(G4855="Non-Lead - Other",H4855="Don't know",J4855="Galvanized")),
(AND(G4855="Galvanized",H4855="Yes",J4855="Galvanized")),
(AND(G4855="Galvanized",H4855="Don't know",J4855="Galvanized")),
(AND(G4855="Galvanized",H4855="",J4855="Galvanized")),
(AND(G4855="Non-Lead - Other",H4855="",J4855="Galvanized")))),"Galvanized Requiring Replacement",
IF((OR((AND(G4855="Non-lead - Copper",J4855="Non-lead - Copper")),
(AND(G4855="Non-lead - Copper",J4855="Non-lead - Plastic")),
(AND(G4855="Non-lead - Copper",J4855="Non-lead - Other")),
(AND(G4855="Non-lead - Copper",J4855="Non-lead")),
(AND(G4855="Non-lead - Plastic",J4855="Non-lead - Copper")),
(AND(G4855="Non-lead - Plastic",J4855="Non-lead - Plastic")),
(AND(G4855="Non-lead - Plastic",J4855="Non-lead - Other")),
(AND(G4855="Non-lead - Plastic",J4855="Non-lead")),
(AND(G4855="Non-lead",J4855="Non-lead - Copper")),
(AND(G4855="Non-lead",J4855="Non-lead - Plastic")),
(AND(G4855="Non-lead",J4855="Non-lead - Other")),
(AND(G4855="Non-lead",J4855="Non-lead")),
(AND(G4855="Non-lead - Other",J4855="Non-lead - Copper")),
(AND(G4855="Non-Lead - Other",J4855="Non-lead - Plastic")),
(AND(G4855="Non-Lead - Other",J4855="Non-lead")),
(AND(G4855="Non-Lead - Other",J4855="Non-lead - Other")))),"Non-Lead",
IF((OR((AND(G4855="Galvanized",J4855="Non-lead")),
(AND(G4855="Galvanized",J4855="Non-lead - Copper")),
(AND(G4855="Galvanized",J4855="Non-lead - Plastic")),
(AND(G4855="Galvanized",J4855="Non-lead")),
(AND(G4855="Galvanized",J4855="Non-lead - Other")))),"Non-Lead",
IF((OR((AND(G4855="Non-lead - Copper",H4855="No",J4855="Galvanized")),
(AND(G4855="Non-lead - Plastic",H4855="No",J4855="Galvanized")),
(AND(G4855="Non-lead",H4855="No",J4855="Galvanized")),
(AND(G4855="Galvanized",H4855="No",J4855="Galvanized")),
(AND(G4855="Non-lead - Other",H4855="No",J4855="Galvanized")))),"Non-lead",
IF((OR((AND(G4855="Unknown - Likely Lead",J4855="Unknown - Likely Lead")),
(AND(G4855="Unknown - Likely Lead",J4855="Unknown - Unlikely Lead")),
(AND(G4855="Unknown - Likely Lead",J4855="Unknown - Material Unknown")),
(AND(G4855="Unknown - Unlikely Lead",J4855="Unknown - Likely Lead")),
(AND(G4855="Unknown - Unlikely Lead",J4855="Unknown - Unlikely Lead")),
(AND(G4855="Unknown - Unlikely Lead",J4855="Unknown - Material Unknown")),
(AND(G4855="Unknown - Material Unknown",J4855="Unknown - Likely Lead")),
(AND(G4855="Unknown - Material Unknown",J4855="Unknown - Unlikely Lead")),
(AND(G4855="Unknown - Material Unknown",J4855="Unknown - Material Unknown")))),"Unknown",
IF((OR((AND(G4855="Unknown - Likely Lead",J4855="Non-lead - Copper")),
(AND(G4855="Unknown - Likely Lead",J4855="Non-lead - Plastic")),
(AND(G4855="Unknown - Likely Lead",J4855="Non-lead")),
(AND(G4855="Unknown - Likely Lead",J4855="Non-lead - Other")),
(AND(G4855="Unknown - Unlikely Lead",J4855="Non-lead - Copper")),
(AND(G4855="Unknown - Unlikely Lead",J4855="Non-lead - Plastic")),
(AND(G4855="Unknown - Unlikely Lead",J4855="Non-lead")),
(AND(G4855="Unknown - Unlikely Lead",J4855="Non-lead - Other")),
(AND(G4855="Unknown - Material Unknown",J4855="Non-lead - Copper")),
(AND(G4855="Unknown - Material Unknown",J4855="Non-lead - Plastic")),
(AND(G4855="Unknown - Material Unknown",J4855="Non-lead")),
(AND(G4855="Unknown - Material Unknown",J4855="Non-lead - Other")))),"Unknown",
IF((OR((AND(G4855="Non-lead - Copper",J4855="Unknown - Likely Lead")),
(AND(G4855="Non-lead - Copper",J4855="Unknown - Unlikely Lead")),
(AND(G4855="Non-lead - Copper",J4855="Unknown - Material Unknown")),
(AND(G4855="Non-lead - Plastic",J4855="Unknown - Likely Lead")),
(AND(G4855="Non-lead - Plastic",J4855="Unknown - Unlikely Lead")),
(AND(G4855="Non-lead - Plastic",J4855="Unknown - Material Unknown")),
(AND(G4855="Non-lead",J4855="Unknown - Likely Lead")),
(AND(G4855="Non-lead",J4855="Unknown - Unlikely Lead")),
(AND(G4855="Non-lead",J4855="Unknown - Material Unknown")),
(AND(G4855="Non-lead - Other",J4855="Unknown - Likely Lead")),
(AND(G4855="Non-Lead - Other",J4855="Unknown - Unlikely Lead")),
(AND(G4855="Non-Lead - Other",J4855="Unknown - Material Unknown")))),"Unknown",
IF((OR((AND(G4855="Galvanized",J4855="Unknown - Likely Lead")),
(AND(G4855="Galvanized",J4855="Unknown - Unlikely Lead")),
(AND(G4855="Galvanized",J4855="Unknown - Material Unknown")))),"Unknown",
IF((OR((AND(G4855="Galvanized",J4855="")))),"Galvanized Requiring Replacement",
IF((OR((AND(G4855="Non-lead - Copper",J4855="")),
(AND(G4855="Non-lead - Plastic",J4855="")),
(AND(G4855="Non-lead",J4855="")),
(AND(G4855="Non-lead - Other",J4855="")))),"Non-lead",
IF((OR((AND(G4855="Unknown - Likely Lead",J4855="")),
(AND(G4855="Unknown - Unlikely Lead",J4855="")),
(AND(G4855="Unknown - Material Unknown",J4855="")))),"Unknown",
""))))))))))))))))</f>
        <v>Non-Lead</v>
      </c>
      <c r="N4855" s="44" t="s">
        <v>39</v>
      </c>
    </row>
    <row r="4856" spans="1:14" ht="30" x14ac:dyDescent="0.25">
      <c r="A4856" s="34" t="s">
        <v>11455</v>
      </c>
      <c r="B4856" s="35" t="s">
        <v>9751</v>
      </c>
      <c r="C4856" s="36" t="s">
        <v>10497</v>
      </c>
      <c r="D4856" s="36" t="s">
        <v>32</v>
      </c>
      <c r="E4856" s="36" t="s">
        <v>644</v>
      </c>
      <c r="F4856" s="37" t="s">
        <v>11456</v>
      </c>
      <c r="G4856" s="38" t="s">
        <v>35</v>
      </c>
      <c r="H4856" s="39" t="s">
        <v>39</v>
      </c>
      <c r="I4856" s="40" t="s">
        <v>37</v>
      </c>
      <c r="J4856" s="42" t="s">
        <v>38</v>
      </c>
      <c r="K4856" s="39" t="s">
        <v>37</v>
      </c>
      <c r="L4856" s="35"/>
      <c r="M4856" s="43" t="str">
        <f>IF((OR(G4856="Lead")),"Lead",
IF((OR(J4856="Lead")),"Lead",
IF((OR(G4856="Lead-lined galvanized")),"Lead",
IF((OR(J4856="Lead-lined galvanized")),"Lead",
IF((OR((AND(G4856="Unknown - Likely Lead",J4856="Galvanized")),
(AND(G4856="Unknown - Unlikely Lead",J4856="Galvanized")),
(AND(G4856="Unknown - Material Unknown",J4856="Galvanized")))),"Galvanized Requiring Replacement",
IF((OR((AND(G4856="Non-lead - Copper",H4856="Yes",J4856="Galvanized")),
(AND(G4856="Non-lead - Copper",H4856="Don't know",J4856="Galvanized")),
(AND(G4856="Non-lead - Copper",H4856="",J4856="Galvanized")),
(AND(G4856="Non-lead - Plastic",H4856="Yes",J4856="Galvanized")),
(AND(G4856="Non-lead - Plastic",H4856="Don't know",J4856="Galvanized")),
(AND(G4856="Non-lead - Plastic",H4856="",J4856="Galvanized")),
(AND(G4856="Non-lead",H4856="Yes",J4856="Galvanized")),
(AND(G4856="Non-lead",H4856="Don't know",J4856="Galvanized")),
(AND(G4856="Non-lead",H4856="",J4856="Galvanized")),
(AND(G4856="Non-lead - Other",H4856="Yes",J4856="Galvanized")),
(AND(G4856="Non-Lead - Other",H4856="Don't know",J4856="Galvanized")),
(AND(G4856="Galvanized",H4856="Yes",J4856="Galvanized")),
(AND(G4856="Galvanized",H4856="Don't know",J4856="Galvanized")),
(AND(G4856="Galvanized",H4856="",J4856="Galvanized")),
(AND(G4856="Non-Lead - Other",H4856="",J4856="Galvanized")))),"Galvanized Requiring Replacement",
IF((OR((AND(G4856="Non-lead - Copper",J4856="Non-lead - Copper")),
(AND(G4856="Non-lead - Copper",J4856="Non-lead - Plastic")),
(AND(G4856="Non-lead - Copper",J4856="Non-lead - Other")),
(AND(G4856="Non-lead - Copper",J4856="Non-lead")),
(AND(G4856="Non-lead - Plastic",J4856="Non-lead - Copper")),
(AND(G4856="Non-lead - Plastic",J4856="Non-lead - Plastic")),
(AND(G4856="Non-lead - Plastic",J4856="Non-lead - Other")),
(AND(G4856="Non-lead - Plastic",J4856="Non-lead")),
(AND(G4856="Non-lead",J4856="Non-lead - Copper")),
(AND(G4856="Non-lead",J4856="Non-lead - Plastic")),
(AND(G4856="Non-lead",J4856="Non-lead - Other")),
(AND(G4856="Non-lead",J4856="Non-lead")),
(AND(G4856="Non-lead - Other",J4856="Non-lead - Copper")),
(AND(G4856="Non-Lead - Other",J4856="Non-lead - Plastic")),
(AND(G4856="Non-Lead - Other",J4856="Non-lead")),
(AND(G4856="Non-Lead - Other",J4856="Non-lead - Other")))),"Non-Lead",
IF((OR((AND(G4856="Galvanized",J4856="Non-lead")),
(AND(G4856="Galvanized",J4856="Non-lead - Copper")),
(AND(G4856="Galvanized",J4856="Non-lead - Plastic")),
(AND(G4856="Galvanized",J4856="Non-lead")),
(AND(G4856="Galvanized",J4856="Non-lead - Other")))),"Non-Lead",
IF((OR((AND(G4856="Non-lead - Copper",H4856="No",J4856="Galvanized")),
(AND(G4856="Non-lead - Plastic",H4856="No",J4856="Galvanized")),
(AND(G4856="Non-lead",H4856="No",J4856="Galvanized")),
(AND(G4856="Galvanized",H4856="No",J4856="Galvanized")),
(AND(G4856="Non-lead - Other",H4856="No",J4856="Galvanized")))),"Non-lead",
IF((OR((AND(G4856="Unknown - Likely Lead",J4856="Unknown - Likely Lead")),
(AND(G4856="Unknown - Likely Lead",J4856="Unknown - Unlikely Lead")),
(AND(G4856="Unknown - Likely Lead",J4856="Unknown - Material Unknown")),
(AND(G4856="Unknown - Unlikely Lead",J4856="Unknown - Likely Lead")),
(AND(G4856="Unknown - Unlikely Lead",J4856="Unknown - Unlikely Lead")),
(AND(G4856="Unknown - Unlikely Lead",J4856="Unknown - Material Unknown")),
(AND(G4856="Unknown - Material Unknown",J4856="Unknown - Likely Lead")),
(AND(G4856="Unknown - Material Unknown",J4856="Unknown - Unlikely Lead")),
(AND(G4856="Unknown - Material Unknown",J4856="Unknown - Material Unknown")))),"Unknown",
IF((OR((AND(G4856="Unknown - Likely Lead",J4856="Non-lead - Copper")),
(AND(G4856="Unknown - Likely Lead",J4856="Non-lead - Plastic")),
(AND(G4856="Unknown - Likely Lead",J4856="Non-lead")),
(AND(G4856="Unknown - Likely Lead",J4856="Non-lead - Other")),
(AND(G4856="Unknown - Unlikely Lead",J4856="Non-lead - Copper")),
(AND(G4856="Unknown - Unlikely Lead",J4856="Non-lead - Plastic")),
(AND(G4856="Unknown - Unlikely Lead",J4856="Non-lead")),
(AND(G4856="Unknown - Unlikely Lead",J4856="Non-lead - Other")),
(AND(G4856="Unknown - Material Unknown",J4856="Non-lead - Copper")),
(AND(G4856="Unknown - Material Unknown",J4856="Non-lead - Plastic")),
(AND(G4856="Unknown - Material Unknown",J4856="Non-lead")),
(AND(G4856="Unknown - Material Unknown",J4856="Non-lead - Other")))),"Unknown",
IF((OR((AND(G4856="Non-lead - Copper",J4856="Unknown - Likely Lead")),
(AND(G4856="Non-lead - Copper",J4856="Unknown - Unlikely Lead")),
(AND(G4856="Non-lead - Copper",J4856="Unknown - Material Unknown")),
(AND(G4856="Non-lead - Plastic",J4856="Unknown - Likely Lead")),
(AND(G4856="Non-lead - Plastic",J4856="Unknown - Unlikely Lead")),
(AND(G4856="Non-lead - Plastic",J4856="Unknown - Material Unknown")),
(AND(G4856="Non-lead",J4856="Unknown - Likely Lead")),
(AND(G4856="Non-lead",J4856="Unknown - Unlikely Lead")),
(AND(G4856="Non-lead",J4856="Unknown - Material Unknown")),
(AND(G4856="Non-lead - Other",J4856="Unknown - Likely Lead")),
(AND(G4856="Non-Lead - Other",J4856="Unknown - Unlikely Lead")),
(AND(G4856="Non-Lead - Other",J4856="Unknown - Material Unknown")))),"Unknown",
IF((OR((AND(G4856="Galvanized",J4856="Unknown - Likely Lead")),
(AND(G4856="Galvanized",J4856="Unknown - Unlikely Lead")),
(AND(G4856="Galvanized",J4856="Unknown - Material Unknown")))),"Unknown",
IF((OR((AND(G4856="Galvanized",J4856="")))),"Galvanized Requiring Replacement",
IF((OR((AND(G4856="Non-lead - Copper",J4856="")),
(AND(G4856="Non-lead - Plastic",J4856="")),
(AND(G4856="Non-lead",J4856="")),
(AND(G4856="Non-lead - Other",J4856="")))),"Non-lead",
IF((OR((AND(G4856="Unknown - Likely Lead",J4856="")),
(AND(G4856="Unknown - Unlikely Lead",J4856="")),
(AND(G4856="Unknown - Material Unknown",J4856="")))),"Unknown",
""))))))))))))))))</f>
        <v>Non-Lead</v>
      </c>
      <c r="N4856" s="44" t="s">
        <v>39</v>
      </c>
    </row>
    <row r="4857" spans="1:14" ht="30" x14ac:dyDescent="0.25">
      <c r="A4857" s="34" t="s">
        <v>11457</v>
      </c>
      <c r="B4857" s="35" t="s">
        <v>11458</v>
      </c>
      <c r="C4857" s="36" t="s">
        <v>9506</v>
      </c>
      <c r="D4857" s="36" t="s">
        <v>32</v>
      </c>
      <c r="E4857" s="36" t="s">
        <v>644</v>
      </c>
      <c r="F4857" s="37" t="s">
        <v>11459</v>
      </c>
      <c r="G4857" s="38" t="s">
        <v>35</v>
      </c>
      <c r="H4857" s="39" t="s">
        <v>39</v>
      </c>
      <c r="I4857" s="40" t="s">
        <v>37</v>
      </c>
      <c r="J4857" s="42" t="s">
        <v>38</v>
      </c>
      <c r="K4857" s="39" t="s">
        <v>37</v>
      </c>
      <c r="L4857" s="35"/>
      <c r="M4857" s="43" t="str">
        <f>IF((OR(G4857="Lead")),"Lead",
IF((OR(J4857="Lead")),"Lead",
IF((OR(G4857="Lead-lined galvanized")),"Lead",
IF((OR(J4857="Lead-lined galvanized")),"Lead",
IF((OR((AND(G4857="Unknown - Likely Lead",J4857="Galvanized")),
(AND(G4857="Unknown - Unlikely Lead",J4857="Galvanized")),
(AND(G4857="Unknown - Material Unknown",J4857="Galvanized")))),"Galvanized Requiring Replacement",
IF((OR((AND(G4857="Non-lead - Copper",H4857="Yes",J4857="Galvanized")),
(AND(G4857="Non-lead - Copper",H4857="Don't know",J4857="Galvanized")),
(AND(G4857="Non-lead - Copper",H4857="",J4857="Galvanized")),
(AND(G4857="Non-lead - Plastic",H4857="Yes",J4857="Galvanized")),
(AND(G4857="Non-lead - Plastic",H4857="Don't know",J4857="Galvanized")),
(AND(G4857="Non-lead - Plastic",H4857="",J4857="Galvanized")),
(AND(G4857="Non-lead",H4857="Yes",J4857="Galvanized")),
(AND(G4857="Non-lead",H4857="Don't know",J4857="Galvanized")),
(AND(G4857="Non-lead",H4857="",J4857="Galvanized")),
(AND(G4857="Non-lead - Other",H4857="Yes",J4857="Galvanized")),
(AND(G4857="Non-Lead - Other",H4857="Don't know",J4857="Galvanized")),
(AND(G4857="Galvanized",H4857="Yes",J4857="Galvanized")),
(AND(G4857="Galvanized",H4857="Don't know",J4857="Galvanized")),
(AND(G4857="Galvanized",H4857="",J4857="Galvanized")),
(AND(G4857="Non-Lead - Other",H4857="",J4857="Galvanized")))),"Galvanized Requiring Replacement",
IF((OR((AND(G4857="Non-lead - Copper",J4857="Non-lead - Copper")),
(AND(G4857="Non-lead - Copper",J4857="Non-lead - Plastic")),
(AND(G4857="Non-lead - Copper",J4857="Non-lead - Other")),
(AND(G4857="Non-lead - Copper",J4857="Non-lead")),
(AND(G4857="Non-lead - Plastic",J4857="Non-lead - Copper")),
(AND(G4857="Non-lead - Plastic",J4857="Non-lead - Plastic")),
(AND(G4857="Non-lead - Plastic",J4857="Non-lead - Other")),
(AND(G4857="Non-lead - Plastic",J4857="Non-lead")),
(AND(G4857="Non-lead",J4857="Non-lead - Copper")),
(AND(G4857="Non-lead",J4857="Non-lead - Plastic")),
(AND(G4857="Non-lead",J4857="Non-lead - Other")),
(AND(G4857="Non-lead",J4857="Non-lead")),
(AND(G4857="Non-lead - Other",J4857="Non-lead - Copper")),
(AND(G4857="Non-Lead - Other",J4857="Non-lead - Plastic")),
(AND(G4857="Non-Lead - Other",J4857="Non-lead")),
(AND(G4857="Non-Lead - Other",J4857="Non-lead - Other")))),"Non-Lead",
IF((OR((AND(G4857="Galvanized",J4857="Non-lead")),
(AND(G4857="Galvanized",J4857="Non-lead - Copper")),
(AND(G4857="Galvanized",J4857="Non-lead - Plastic")),
(AND(G4857="Galvanized",J4857="Non-lead")),
(AND(G4857="Galvanized",J4857="Non-lead - Other")))),"Non-Lead",
IF((OR((AND(G4857="Non-lead - Copper",H4857="No",J4857="Galvanized")),
(AND(G4857="Non-lead - Plastic",H4857="No",J4857="Galvanized")),
(AND(G4857="Non-lead",H4857="No",J4857="Galvanized")),
(AND(G4857="Galvanized",H4857="No",J4857="Galvanized")),
(AND(G4857="Non-lead - Other",H4857="No",J4857="Galvanized")))),"Non-lead",
IF((OR((AND(G4857="Unknown - Likely Lead",J4857="Unknown - Likely Lead")),
(AND(G4857="Unknown - Likely Lead",J4857="Unknown - Unlikely Lead")),
(AND(G4857="Unknown - Likely Lead",J4857="Unknown - Material Unknown")),
(AND(G4857="Unknown - Unlikely Lead",J4857="Unknown - Likely Lead")),
(AND(G4857="Unknown - Unlikely Lead",J4857="Unknown - Unlikely Lead")),
(AND(G4857="Unknown - Unlikely Lead",J4857="Unknown - Material Unknown")),
(AND(G4857="Unknown - Material Unknown",J4857="Unknown - Likely Lead")),
(AND(G4857="Unknown - Material Unknown",J4857="Unknown - Unlikely Lead")),
(AND(G4857="Unknown - Material Unknown",J4857="Unknown - Material Unknown")))),"Unknown",
IF((OR((AND(G4857="Unknown - Likely Lead",J4857="Non-lead - Copper")),
(AND(G4857="Unknown - Likely Lead",J4857="Non-lead - Plastic")),
(AND(G4857="Unknown - Likely Lead",J4857="Non-lead")),
(AND(G4857="Unknown - Likely Lead",J4857="Non-lead - Other")),
(AND(G4857="Unknown - Unlikely Lead",J4857="Non-lead - Copper")),
(AND(G4857="Unknown - Unlikely Lead",J4857="Non-lead - Plastic")),
(AND(G4857="Unknown - Unlikely Lead",J4857="Non-lead")),
(AND(G4857="Unknown - Unlikely Lead",J4857="Non-lead - Other")),
(AND(G4857="Unknown - Material Unknown",J4857="Non-lead - Copper")),
(AND(G4857="Unknown - Material Unknown",J4857="Non-lead - Plastic")),
(AND(G4857="Unknown - Material Unknown",J4857="Non-lead")),
(AND(G4857="Unknown - Material Unknown",J4857="Non-lead - Other")))),"Unknown",
IF((OR((AND(G4857="Non-lead - Copper",J4857="Unknown - Likely Lead")),
(AND(G4857="Non-lead - Copper",J4857="Unknown - Unlikely Lead")),
(AND(G4857="Non-lead - Copper",J4857="Unknown - Material Unknown")),
(AND(G4857="Non-lead - Plastic",J4857="Unknown - Likely Lead")),
(AND(G4857="Non-lead - Plastic",J4857="Unknown - Unlikely Lead")),
(AND(G4857="Non-lead - Plastic",J4857="Unknown - Material Unknown")),
(AND(G4857="Non-lead",J4857="Unknown - Likely Lead")),
(AND(G4857="Non-lead",J4857="Unknown - Unlikely Lead")),
(AND(G4857="Non-lead",J4857="Unknown - Material Unknown")),
(AND(G4857="Non-lead - Other",J4857="Unknown - Likely Lead")),
(AND(G4857="Non-Lead - Other",J4857="Unknown - Unlikely Lead")),
(AND(G4857="Non-Lead - Other",J4857="Unknown - Material Unknown")))),"Unknown",
IF((OR((AND(G4857="Galvanized",J4857="Unknown - Likely Lead")),
(AND(G4857="Galvanized",J4857="Unknown - Unlikely Lead")),
(AND(G4857="Galvanized",J4857="Unknown - Material Unknown")))),"Unknown",
IF((OR((AND(G4857="Galvanized",J4857="")))),"Galvanized Requiring Replacement",
IF((OR((AND(G4857="Non-lead - Copper",J4857="")),
(AND(G4857="Non-lead - Plastic",J4857="")),
(AND(G4857="Non-lead",J4857="")),
(AND(G4857="Non-lead - Other",J4857="")))),"Non-lead",
IF((OR((AND(G4857="Unknown - Likely Lead",J4857="")),
(AND(G4857="Unknown - Unlikely Lead",J4857="")),
(AND(G4857="Unknown - Material Unknown",J4857="")))),"Unknown",
""))))))))))))))))</f>
        <v>Non-Lead</v>
      </c>
      <c r="N4857" s="44" t="s">
        <v>39</v>
      </c>
    </row>
    <row r="4858" spans="1:14" ht="30" x14ac:dyDescent="0.25">
      <c r="A4858" s="34" t="s">
        <v>11460</v>
      </c>
      <c r="B4858" s="35" t="s">
        <v>10415</v>
      </c>
      <c r="C4858" s="36" t="s">
        <v>11461</v>
      </c>
      <c r="D4858" s="36" t="s">
        <v>32</v>
      </c>
      <c r="E4858" s="36" t="s">
        <v>644</v>
      </c>
      <c r="F4858" s="37" t="s">
        <v>11462</v>
      </c>
      <c r="G4858" s="38" t="s">
        <v>35</v>
      </c>
      <c r="H4858" s="39" t="s">
        <v>39</v>
      </c>
      <c r="I4858" s="40" t="s">
        <v>37</v>
      </c>
      <c r="J4858" s="42" t="s">
        <v>38</v>
      </c>
      <c r="K4858" s="39" t="s">
        <v>37</v>
      </c>
      <c r="L4858" s="35"/>
      <c r="M4858" s="43" t="str">
        <f>IF((OR(G4858="Lead")),"Lead",
IF((OR(J4858="Lead")),"Lead",
IF((OR(G4858="Lead-lined galvanized")),"Lead",
IF((OR(J4858="Lead-lined galvanized")),"Lead",
IF((OR((AND(G4858="Unknown - Likely Lead",J4858="Galvanized")),
(AND(G4858="Unknown - Unlikely Lead",J4858="Galvanized")),
(AND(G4858="Unknown - Material Unknown",J4858="Galvanized")))),"Galvanized Requiring Replacement",
IF((OR((AND(G4858="Non-lead - Copper",H4858="Yes",J4858="Galvanized")),
(AND(G4858="Non-lead - Copper",H4858="Don't know",J4858="Galvanized")),
(AND(G4858="Non-lead - Copper",H4858="",J4858="Galvanized")),
(AND(G4858="Non-lead - Plastic",H4858="Yes",J4858="Galvanized")),
(AND(G4858="Non-lead - Plastic",H4858="Don't know",J4858="Galvanized")),
(AND(G4858="Non-lead - Plastic",H4858="",J4858="Galvanized")),
(AND(G4858="Non-lead",H4858="Yes",J4858="Galvanized")),
(AND(G4858="Non-lead",H4858="Don't know",J4858="Galvanized")),
(AND(G4858="Non-lead",H4858="",J4858="Galvanized")),
(AND(G4858="Non-lead - Other",H4858="Yes",J4858="Galvanized")),
(AND(G4858="Non-Lead - Other",H4858="Don't know",J4858="Galvanized")),
(AND(G4858="Galvanized",H4858="Yes",J4858="Galvanized")),
(AND(G4858="Galvanized",H4858="Don't know",J4858="Galvanized")),
(AND(G4858="Galvanized",H4858="",J4858="Galvanized")),
(AND(G4858="Non-Lead - Other",H4858="",J4858="Galvanized")))),"Galvanized Requiring Replacement",
IF((OR((AND(G4858="Non-lead - Copper",J4858="Non-lead - Copper")),
(AND(G4858="Non-lead - Copper",J4858="Non-lead - Plastic")),
(AND(G4858="Non-lead - Copper",J4858="Non-lead - Other")),
(AND(G4858="Non-lead - Copper",J4858="Non-lead")),
(AND(G4858="Non-lead - Plastic",J4858="Non-lead - Copper")),
(AND(G4858="Non-lead - Plastic",J4858="Non-lead - Plastic")),
(AND(G4858="Non-lead - Plastic",J4858="Non-lead - Other")),
(AND(G4858="Non-lead - Plastic",J4858="Non-lead")),
(AND(G4858="Non-lead",J4858="Non-lead - Copper")),
(AND(G4858="Non-lead",J4858="Non-lead - Plastic")),
(AND(G4858="Non-lead",J4858="Non-lead - Other")),
(AND(G4858="Non-lead",J4858="Non-lead")),
(AND(G4858="Non-lead - Other",J4858="Non-lead - Copper")),
(AND(G4858="Non-Lead - Other",J4858="Non-lead - Plastic")),
(AND(G4858="Non-Lead - Other",J4858="Non-lead")),
(AND(G4858="Non-Lead - Other",J4858="Non-lead - Other")))),"Non-Lead",
IF((OR((AND(G4858="Galvanized",J4858="Non-lead")),
(AND(G4858="Galvanized",J4858="Non-lead - Copper")),
(AND(G4858="Galvanized",J4858="Non-lead - Plastic")),
(AND(G4858="Galvanized",J4858="Non-lead")),
(AND(G4858="Galvanized",J4858="Non-lead - Other")))),"Non-Lead",
IF((OR((AND(G4858="Non-lead - Copper",H4858="No",J4858="Galvanized")),
(AND(G4858="Non-lead - Plastic",H4858="No",J4858="Galvanized")),
(AND(G4858="Non-lead",H4858="No",J4858="Galvanized")),
(AND(G4858="Galvanized",H4858="No",J4858="Galvanized")),
(AND(G4858="Non-lead - Other",H4858="No",J4858="Galvanized")))),"Non-lead",
IF((OR((AND(G4858="Unknown - Likely Lead",J4858="Unknown - Likely Lead")),
(AND(G4858="Unknown - Likely Lead",J4858="Unknown - Unlikely Lead")),
(AND(G4858="Unknown - Likely Lead",J4858="Unknown - Material Unknown")),
(AND(G4858="Unknown - Unlikely Lead",J4858="Unknown - Likely Lead")),
(AND(G4858="Unknown - Unlikely Lead",J4858="Unknown - Unlikely Lead")),
(AND(G4858="Unknown - Unlikely Lead",J4858="Unknown - Material Unknown")),
(AND(G4858="Unknown - Material Unknown",J4858="Unknown - Likely Lead")),
(AND(G4858="Unknown - Material Unknown",J4858="Unknown - Unlikely Lead")),
(AND(G4858="Unknown - Material Unknown",J4858="Unknown - Material Unknown")))),"Unknown",
IF((OR((AND(G4858="Unknown - Likely Lead",J4858="Non-lead - Copper")),
(AND(G4858="Unknown - Likely Lead",J4858="Non-lead - Plastic")),
(AND(G4858="Unknown - Likely Lead",J4858="Non-lead")),
(AND(G4858="Unknown - Likely Lead",J4858="Non-lead - Other")),
(AND(G4858="Unknown - Unlikely Lead",J4858="Non-lead - Copper")),
(AND(G4858="Unknown - Unlikely Lead",J4858="Non-lead - Plastic")),
(AND(G4858="Unknown - Unlikely Lead",J4858="Non-lead")),
(AND(G4858="Unknown - Unlikely Lead",J4858="Non-lead - Other")),
(AND(G4858="Unknown - Material Unknown",J4858="Non-lead - Copper")),
(AND(G4858="Unknown - Material Unknown",J4858="Non-lead - Plastic")),
(AND(G4858="Unknown - Material Unknown",J4858="Non-lead")),
(AND(G4858="Unknown - Material Unknown",J4858="Non-lead - Other")))),"Unknown",
IF((OR((AND(G4858="Non-lead - Copper",J4858="Unknown - Likely Lead")),
(AND(G4858="Non-lead - Copper",J4858="Unknown - Unlikely Lead")),
(AND(G4858="Non-lead - Copper",J4858="Unknown - Material Unknown")),
(AND(G4858="Non-lead - Plastic",J4858="Unknown - Likely Lead")),
(AND(G4858="Non-lead - Plastic",J4858="Unknown - Unlikely Lead")),
(AND(G4858="Non-lead - Plastic",J4858="Unknown - Material Unknown")),
(AND(G4858="Non-lead",J4858="Unknown - Likely Lead")),
(AND(G4858="Non-lead",J4858="Unknown - Unlikely Lead")),
(AND(G4858="Non-lead",J4858="Unknown - Material Unknown")),
(AND(G4858="Non-lead - Other",J4858="Unknown - Likely Lead")),
(AND(G4858="Non-Lead - Other",J4858="Unknown - Unlikely Lead")),
(AND(G4858="Non-Lead - Other",J4858="Unknown - Material Unknown")))),"Unknown",
IF((OR((AND(G4858="Galvanized",J4858="Unknown - Likely Lead")),
(AND(G4858="Galvanized",J4858="Unknown - Unlikely Lead")),
(AND(G4858="Galvanized",J4858="Unknown - Material Unknown")))),"Unknown",
IF((OR((AND(G4858="Galvanized",J4858="")))),"Galvanized Requiring Replacement",
IF((OR((AND(G4858="Non-lead - Copper",J4858="")),
(AND(G4858="Non-lead - Plastic",J4858="")),
(AND(G4858="Non-lead",J4858="")),
(AND(G4858="Non-lead - Other",J4858="")))),"Non-lead",
IF((OR((AND(G4858="Unknown - Likely Lead",J4858="")),
(AND(G4858="Unknown - Unlikely Lead",J4858="")),
(AND(G4858="Unknown - Material Unknown",J4858="")))),"Unknown",
""))))))))))))))))</f>
        <v>Non-Lead</v>
      </c>
      <c r="N4858" s="44" t="s">
        <v>39</v>
      </c>
    </row>
    <row r="4859" spans="1:14" x14ac:dyDescent="0.25">
      <c r="A4859" s="34" t="s">
        <v>11463</v>
      </c>
      <c r="B4859" s="35" t="s">
        <v>11217</v>
      </c>
      <c r="C4859" s="36" t="s">
        <v>9506</v>
      </c>
      <c r="D4859" s="36" t="s">
        <v>32</v>
      </c>
      <c r="E4859" s="36" t="s">
        <v>644</v>
      </c>
      <c r="F4859" s="37" t="s">
        <v>11464</v>
      </c>
      <c r="G4859" s="38" t="s">
        <v>35</v>
      </c>
      <c r="H4859" s="39" t="s">
        <v>39</v>
      </c>
      <c r="I4859" s="40" t="s">
        <v>63</v>
      </c>
      <c r="J4859" s="42" t="s">
        <v>38</v>
      </c>
      <c r="K4859" s="39" t="s">
        <v>63</v>
      </c>
      <c r="L4859" s="35"/>
      <c r="M4859" s="43" t="str">
        <f>IF((OR(G4859="Lead")),"Lead",
IF((OR(J4859="Lead")),"Lead",
IF((OR(G4859="Lead-lined galvanized")),"Lead",
IF((OR(J4859="Lead-lined galvanized")),"Lead",
IF((OR((AND(G4859="Unknown - Likely Lead",J4859="Galvanized")),
(AND(G4859="Unknown - Unlikely Lead",J4859="Galvanized")),
(AND(G4859="Unknown - Material Unknown",J4859="Galvanized")))),"Galvanized Requiring Replacement",
IF((OR((AND(G4859="Non-lead - Copper",H4859="Yes",J4859="Galvanized")),
(AND(G4859="Non-lead - Copper",H4859="Don't know",J4859="Galvanized")),
(AND(G4859="Non-lead - Copper",H4859="",J4859="Galvanized")),
(AND(G4859="Non-lead - Plastic",H4859="Yes",J4859="Galvanized")),
(AND(G4859="Non-lead - Plastic",H4859="Don't know",J4859="Galvanized")),
(AND(G4859="Non-lead - Plastic",H4859="",J4859="Galvanized")),
(AND(G4859="Non-lead",H4859="Yes",J4859="Galvanized")),
(AND(G4859="Non-lead",H4859="Don't know",J4859="Galvanized")),
(AND(G4859="Non-lead",H4859="",J4859="Galvanized")),
(AND(G4859="Non-lead - Other",H4859="Yes",J4859="Galvanized")),
(AND(G4859="Non-Lead - Other",H4859="Don't know",J4859="Galvanized")),
(AND(G4859="Galvanized",H4859="Yes",J4859="Galvanized")),
(AND(G4859="Galvanized",H4859="Don't know",J4859="Galvanized")),
(AND(G4859="Galvanized",H4859="",J4859="Galvanized")),
(AND(G4859="Non-Lead - Other",H4859="",J4859="Galvanized")))),"Galvanized Requiring Replacement",
IF((OR((AND(G4859="Non-lead - Copper",J4859="Non-lead - Copper")),
(AND(G4859="Non-lead - Copper",J4859="Non-lead - Plastic")),
(AND(G4859="Non-lead - Copper",J4859="Non-lead - Other")),
(AND(G4859="Non-lead - Copper",J4859="Non-lead")),
(AND(G4859="Non-lead - Plastic",J4859="Non-lead - Copper")),
(AND(G4859="Non-lead - Plastic",J4859="Non-lead - Plastic")),
(AND(G4859="Non-lead - Plastic",J4859="Non-lead - Other")),
(AND(G4859="Non-lead - Plastic",J4859="Non-lead")),
(AND(G4859="Non-lead",J4859="Non-lead - Copper")),
(AND(G4859="Non-lead",J4859="Non-lead - Plastic")),
(AND(G4859="Non-lead",J4859="Non-lead - Other")),
(AND(G4859="Non-lead",J4859="Non-lead")),
(AND(G4859="Non-lead - Other",J4859="Non-lead - Copper")),
(AND(G4859="Non-Lead - Other",J4859="Non-lead - Plastic")),
(AND(G4859="Non-Lead - Other",J4859="Non-lead")),
(AND(G4859="Non-Lead - Other",J4859="Non-lead - Other")))),"Non-Lead",
IF((OR((AND(G4859="Galvanized",J4859="Non-lead")),
(AND(G4859="Galvanized",J4859="Non-lead - Copper")),
(AND(G4859="Galvanized",J4859="Non-lead - Plastic")),
(AND(G4859="Galvanized",J4859="Non-lead")),
(AND(G4859="Galvanized",J4859="Non-lead - Other")))),"Non-Lead",
IF((OR((AND(G4859="Non-lead - Copper",H4859="No",J4859="Galvanized")),
(AND(G4859="Non-lead - Plastic",H4859="No",J4859="Galvanized")),
(AND(G4859="Non-lead",H4859="No",J4859="Galvanized")),
(AND(G4859="Galvanized",H4859="No",J4859="Galvanized")),
(AND(G4859="Non-lead - Other",H4859="No",J4859="Galvanized")))),"Non-lead",
IF((OR((AND(G4859="Unknown - Likely Lead",J4859="Unknown - Likely Lead")),
(AND(G4859="Unknown - Likely Lead",J4859="Unknown - Unlikely Lead")),
(AND(G4859="Unknown - Likely Lead",J4859="Unknown - Material Unknown")),
(AND(G4859="Unknown - Unlikely Lead",J4859="Unknown - Likely Lead")),
(AND(G4859="Unknown - Unlikely Lead",J4859="Unknown - Unlikely Lead")),
(AND(G4859="Unknown - Unlikely Lead",J4859="Unknown - Material Unknown")),
(AND(G4859="Unknown - Material Unknown",J4859="Unknown - Likely Lead")),
(AND(G4859="Unknown - Material Unknown",J4859="Unknown - Unlikely Lead")),
(AND(G4859="Unknown - Material Unknown",J4859="Unknown - Material Unknown")))),"Unknown",
IF((OR((AND(G4859="Unknown - Likely Lead",J4859="Non-lead - Copper")),
(AND(G4859="Unknown - Likely Lead",J4859="Non-lead - Plastic")),
(AND(G4859="Unknown - Likely Lead",J4859="Non-lead")),
(AND(G4859="Unknown - Likely Lead",J4859="Non-lead - Other")),
(AND(G4859="Unknown - Unlikely Lead",J4859="Non-lead - Copper")),
(AND(G4859="Unknown - Unlikely Lead",J4859="Non-lead - Plastic")),
(AND(G4859="Unknown - Unlikely Lead",J4859="Non-lead")),
(AND(G4859="Unknown - Unlikely Lead",J4859="Non-lead - Other")),
(AND(G4859="Unknown - Material Unknown",J4859="Non-lead - Copper")),
(AND(G4859="Unknown - Material Unknown",J4859="Non-lead - Plastic")),
(AND(G4859="Unknown - Material Unknown",J4859="Non-lead")),
(AND(G4859="Unknown - Material Unknown",J4859="Non-lead - Other")))),"Unknown",
IF((OR((AND(G4859="Non-lead - Copper",J4859="Unknown - Likely Lead")),
(AND(G4859="Non-lead - Copper",J4859="Unknown - Unlikely Lead")),
(AND(G4859="Non-lead - Copper",J4859="Unknown - Material Unknown")),
(AND(G4859="Non-lead - Plastic",J4859="Unknown - Likely Lead")),
(AND(G4859="Non-lead - Plastic",J4859="Unknown - Unlikely Lead")),
(AND(G4859="Non-lead - Plastic",J4859="Unknown - Material Unknown")),
(AND(G4859="Non-lead",J4859="Unknown - Likely Lead")),
(AND(G4859="Non-lead",J4859="Unknown - Unlikely Lead")),
(AND(G4859="Non-lead",J4859="Unknown - Material Unknown")),
(AND(G4859="Non-lead - Other",J4859="Unknown - Likely Lead")),
(AND(G4859="Non-Lead - Other",J4859="Unknown - Unlikely Lead")),
(AND(G4859="Non-Lead - Other",J4859="Unknown - Material Unknown")))),"Unknown",
IF((OR((AND(G4859="Galvanized",J4859="Unknown - Likely Lead")),
(AND(G4859="Galvanized",J4859="Unknown - Unlikely Lead")),
(AND(G4859="Galvanized",J4859="Unknown - Material Unknown")))),"Unknown",
IF((OR((AND(G4859="Galvanized",J4859="")))),"Galvanized Requiring Replacement",
IF((OR((AND(G4859="Non-lead - Copper",J4859="")),
(AND(G4859="Non-lead - Plastic",J4859="")),
(AND(G4859="Non-lead",J4859="")),
(AND(G4859="Non-lead - Other",J4859="")))),"Non-lead",
IF((OR((AND(G4859="Unknown - Likely Lead",J4859="")),
(AND(G4859="Unknown - Unlikely Lead",J4859="")),
(AND(G4859="Unknown - Material Unknown",J4859="")))),"Unknown",
""))))))))))))))))</f>
        <v>Non-Lead</v>
      </c>
      <c r="N4859" s="44" t="s">
        <v>39</v>
      </c>
    </row>
    <row r="4860" spans="1:14" ht="30" x14ac:dyDescent="0.25">
      <c r="A4860" s="34" t="s">
        <v>11465</v>
      </c>
      <c r="B4860" s="35" t="s">
        <v>166</v>
      </c>
      <c r="C4860" s="36" t="s">
        <v>10174</v>
      </c>
      <c r="D4860" s="36" t="s">
        <v>32</v>
      </c>
      <c r="E4860" s="36" t="s">
        <v>644</v>
      </c>
      <c r="F4860" s="37" t="s">
        <v>11466</v>
      </c>
      <c r="G4860" s="38" t="s">
        <v>35</v>
      </c>
      <c r="H4860" s="39" t="s">
        <v>39</v>
      </c>
      <c r="I4860" s="40" t="s">
        <v>37</v>
      </c>
      <c r="J4860" s="42" t="s">
        <v>38</v>
      </c>
      <c r="K4860" s="39" t="s">
        <v>37</v>
      </c>
      <c r="L4860" s="35"/>
      <c r="M4860" s="43" t="str">
        <f>IF((OR(G4860="Lead")),"Lead",
IF((OR(J4860="Lead")),"Lead",
IF((OR(G4860="Lead-lined galvanized")),"Lead",
IF((OR(J4860="Lead-lined galvanized")),"Lead",
IF((OR((AND(G4860="Unknown - Likely Lead",J4860="Galvanized")),
(AND(G4860="Unknown - Unlikely Lead",J4860="Galvanized")),
(AND(G4860="Unknown - Material Unknown",J4860="Galvanized")))),"Galvanized Requiring Replacement",
IF((OR((AND(G4860="Non-lead - Copper",H4860="Yes",J4860="Galvanized")),
(AND(G4860="Non-lead - Copper",H4860="Don't know",J4860="Galvanized")),
(AND(G4860="Non-lead - Copper",H4860="",J4860="Galvanized")),
(AND(G4860="Non-lead - Plastic",H4860="Yes",J4860="Galvanized")),
(AND(G4860="Non-lead - Plastic",H4860="Don't know",J4860="Galvanized")),
(AND(G4860="Non-lead - Plastic",H4860="",J4860="Galvanized")),
(AND(G4860="Non-lead",H4860="Yes",J4860="Galvanized")),
(AND(G4860="Non-lead",H4860="Don't know",J4860="Galvanized")),
(AND(G4860="Non-lead",H4860="",J4860="Galvanized")),
(AND(G4860="Non-lead - Other",H4860="Yes",J4860="Galvanized")),
(AND(G4860="Non-Lead - Other",H4860="Don't know",J4860="Galvanized")),
(AND(G4860="Galvanized",H4860="Yes",J4860="Galvanized")),
(AND(G4860="Galvanized",H4860="Don't know",J4860="Galvanized")),
(AND(G4860="Galvanized",H4860="",J4860="Galvanized")),
(AND(G4860="Non-Lead - Other",H4860="",J4860="Galvanized")))),"Galvanized Requiring Replacement",
IF((OR((AND(G4860="Non-lead - Copper",J4860="Non-lead - Copper")),
(AND(G4860="Non-lead - Copper",J4860="Non-lead - Plastic")),
(AND(G4860="Non-lead - Copper",J4860="Non-lead - Other")),
(AND(G4860="Non-lead - Copper",J4860="Non-lead")),
(AND(G4860="Non-lead - Plastic",J4860="Non-lead - Copper")),
(AND(G4860="Non-lead - Plastic",J4860="Non-lead - Plastic")),
(AND(G4860="Non-lead - Plastic",J4860="Non-lead - Other")),
(AND(G4860="Non-lead - Plastic",J4860="Non-lead")),
(AND(G4860="Non-lead",J4860="Non-lead - Copper")),
(AND(G4860="Non-lead",J4860="Non-lead - Plastic")),
(AND(G4860="Non-lead",J4860="Non-lead - Other")),
(AND(G4860="Non-lead",J4860="Non-lead")),
(AND(G4860="Non-lead - Other",J4860="Non-lead - Copper")),
(AND(G4860="Non-Lead - Other",J4860="Non-lead - Plastic")),
(AND(G4860="Non-Lead - Other",J4860="Non-lead")),
(AND(G4860="Non-Lead - Other",J4860="Non-lead - Other")))),"Non-Lead",
IF((OR((AND(G4860="Galvanized",J4860="Non-lead")),
(AND(G4860="Galvanized",J4860="Non-lead - Copper")),
(AND(G4860="Galvanized",J4860="Non-lead - Plastic")),
(AND(G4860="Galvanized",J4860="Non-lead")),
(AND(G4860="Galvanized",J4860="Non-lead - Other")))),"Non-Lead",
IF((OR((AND(G4860="Non-lead - Copper",H4860="No",J4860="Galvanized")),
(AND(G4860="Non-lead - Plastic",H4860="No",J4860="Galvanized")),
(AND(G4860="Non-lead",H4860="No",J4860="Galvanized")),
(AND(G4860="Galvanized",H4860="No",J4860="Galvanized")),
(AND(G4860="Non-lead - Other",H4860="No",J4860="Galvanized")))),"Non-lead",
IF((OR((AND(G4860="Unknown - Likely Lead",J4860="Unknown - Likely Lead")),
(AND(G4860="Unknown - Likely Lead",J4860="Unknown - Unlikely Lead")),
(AND(G4860="Unknown - Likely Lead",J4860="Unknown - Material Unknown")),
(AND(G4860="Unknown - Unlikely Lead",J4860="Unknown - Likely Lead")),
(AND(G4860="Unknown - Unlikely Lead",J4860="Unknown - Unlikely Lead")),
(AND(G4860="Unknown - Unlikely Lead",J4860="Unknown - Material Unknown")),
(AND(G4860="Unknown - Material Unknown",J4860="Unknown - Likely Lead")),
(AND(G4860="Unknown - Material Unknown",J4860="Unknown - Unlikely Lead")),
(AND(G4860="Unknown - Material Unknown",J4860="Unknown - Material Unknown")))),"Unknown",
IF((OR((AND(G4860="Unknown - Likely Lead",J4860="Non-lead - Copper")),
(AND(G4860="Unknown - Likely Lead",J4860="Non-lead - Plastic")),
(AND(G4860="Unknown - Likely Lead",J4860="Non-lead")),
(AND(G4860="Unknown - Likely Lead",J4860="Non-lead - Other")),
(AND(G4860="Unknown - Unlikely Lead",J4860="Non-lead - Copper")),
(AND(G4860="Unknown - Unlikely Lead",J4860="Non-lead - Plastic")),
(AND(G4860="Unknown - Unlikely Lead",J4860="Non-lead")),
(AND(G4860="Unknown - Unlikely Lead",J4860="Non-lead - Other")),
(AND(G4860="Unknown - Material Unknown",J4860="Non-lead - Copper")),
(AND(G4860="Unknown - Material Unknown",J4860="Non-lead - Plastic")),
(AND(G4860="Unknown - Material Unknown",J4860="Non-lead")),
(AND(G4860="Unknown - Material Unknown",J4860="Non-lead - Other")))),"Unknown",
IF((OR((AND(G4860="Non-lead - Copper",J4860="Unknown - Likely Lead")),
(AND(G4860="Non-lead - Copper",J4860="Unknown - Unlikely Lead")),
(AND(G4860="Non-lead - Copper",J4860="Unknown - Material Unknown")),
(AND(G4860="Non-lead - Plastic",J4860="Unknown - Likely Lead")),
(AND(G4860="Non-lead - Plastic",J4860="Unknown - Unlikely Lead")),
(AND(G4860="Non-lead - Plastic",J4860="Unknown - Material Unknown")),
(AND(G4860="Non-lead",J4860="Unknown - Likely Lead")),
(AND(G4860="Non-lead",J4860="Unknown - Unlikely Lead")),
(AND(G4860="Non-lead",J4860="Unknown - Material Unknown")),
(AND(G4860="Non-lead - Other",J4860="Unknown - Likely Lead")),
(AND(G4860="Non-Lead - Other",J4860="Unknown - Unlikely Lead")),
(AND(G4860="Non-Lead - Other",J4860="Unknown - Material Unknown")))),"Unknown",
IF((OR((AND(G4860="Galvanized",J4860="Unknown - Likely Lead")),
(AND(G4860="Galvanized",J4860="Unknown - Unlikely Lead")),
(AND(G4860="Galvanized",J4860="Unknown - Material Unknown")))),"Unknown",
IF((OR((AND(G4860="Galvanized",J4860="")))),"Galvanized Requiring Replacement",
IF((OR((AND(G4860="Non-lead - Copper",J4860="")),
(AND(G4860="Non-lead - Plastic",J4860="")),
(AND(G4860="Non-lead",J4860="")),
(AND(G4860="Non-lead - Other",J4860="")))),"Non-lead",
IF((OR((AND(G4860="Unknown - Likely Lead",J4860="")),
(AND(G4860="Unknown - Unlikely Lead",J4860="")),
(AND(G4860="Unknown - Material Unknown",J4860="")))),"Unknown",
""))))))))))))))))</f>
        <v>Non-Lead</v>
      </c>
      <c r="N4860" s="44" t="s">
        <v>39</v>
      </c>
    </row>
    <row r="4861" spans="1:14" ht="30" x14ac:dyDescent="0.25">
      <c r="A4861" s="34" t="s">
        <v>11467</v>
      </c>
      <c r="B4861" s="35" t="s">
        <v>10844</v>
      </c>
      <c r="C4861" s="36" t="s">
        <v>11100</v>
      </c>
      <c r="D4861" s="36" t="s">
        <v>32</v>
      </c>
      <c r="E4861" s="36" t="s">
        <v>644</v>
      </c>
      <c r="F4861" s="37" t="s">
        <v>11468</v>
      </c>
      <c r="G4861" s="38" t="s">
        <v>35</v>
      </c>
      <c r="H4861" s="39" t="s">
        <v>39</v>
      </c>
      <c r="I4861" s="40" t="s">
        <v>37</v>
      </c>
      <c r="J4861" s="42" t="s">
        <v>38</v>
      </c>
      <c r="K4861" s="39" t="s">
        <v>37</v>
      </c>
      <c r="L4861" s="35"/>
      <c r="M4861" s="43" t="str">
        <f>IF((OR(G4861="Lead")),"Lead",
IF((OR(J4861="Lead")),"Lead",
IF((OR(G4861="Lead-lined galvanized")),"Lead",
IF((OR(J4861="Lead-lined galvanized")),"Lead",
IF((OR((AND(G4861="Unknown - Likely Lead",J4861="Galvanized")),
(AND(G4861="Unknown - Unlikely Lead",J4861="Galvanized")),
(AND(G4861="Unknown - Material Unknown",J4861="Galvanized")))),"Galvanized Requiring Replacement",
IF((OR((AND(G4861="Non-lead - Copper",H4861="Yes",J4861="Galvanized")),
(AND(G4861="Non-lead - Copper",H4861="Don't know",J4861="Galvanized")),
(AND(G4861="Non-lead - Copper",H4861="",J4861="Galvanized")),
(AND(G4861="Non-lead - Plastic",H4861="Yes",J4861="Galvanized")),
(AND(G4861="Non-lead - Plastic",H4861="Don't know",J4861="Galvanized")),
(AND(G4861="Non-lead - Plastic",H4861="",J4861="Galvanized")),
(AND(G4861="Non-lead",H4861="Yes",J4861="Galvanized")),
(AND(G4861="Non-lead",H4861="Don't know",J4861="Galvanized")),
(AND(G4861="Non-lead",H4861="",J4861="Galvanized")),
(AND(G4861="Non-lead - Other",H4861="Yes",J4861="Galvanized")),
(AND(G4861="Non-Lead - Other",H4861="Don't know",J4861="Galvanized")),
(AND(G4861="Galvanized",H4861="Yes",J4861="Galvanized")),
(AND(G4861="Galvanized",H4861="Don't know",J4861="Galvanized")),
(AND(G4861="Galvanized",H4861="",J4861="Galvanized")),
(AND(G4861="Non-Lead - Other",H4861="",J4861="Galvanized")))),"Galvanized Requiring Replacement",
IF((OR((AND(G4861="Non-lead - Copper",J4861="Non-lead - Copper")),
(AND(G4861="Non-lead - Copper",J4861="Non-lead - Plastic")),
(AND(G4861="Non-lead - Copper",J4861="Non-lead - Other")),
(AND(G4861="Non-lead - Copper",J4861="Non-lead")),
(AND(G4861="Non-lead - Plastic",J4861="Non-lead - Copper")),
(AND(G4861="Non-lead - Plastic",J4861="Non-lead - Plastic")),
(AND(G4861="Non-lead - Plastic",J4861="Non-lead - Other")),
(AND(G4861="Non-lead - Plastic",J4861="Non-lead")),
(AND(G4861="Non-lead",J4861="Non-lead - Copper")),
(AND(G4861="Non-lead",J4861="Non-lead - Plastic")),
(AND(G4861="Non-lead",J4861="Non-lead - Other")),
(AND(G4861="Non-lead",J4861="Non-lead")),
(AND(G4861="Non-lead - Other",J4861="Non-lead - Copper")),
(AND(G4861="Non-Lead - Other",J4861="Non-lead - Plastic")),
(AND(G4861="Non-Lead - Other",J4861="Non-lead")),
(AND(G4861="Non-Lead - Other",J4861="Non-lead - Other")))),"Non-Lead",
IF((OR((AND(G4861="Galvanized",J4861="Non-lead")),
(AND(G4861="Galvanized",J4861="Non-lead - Copper")),
(AND(G4861="Galvanized",J4861="Non-lead - Plastic")),
(AND(G4861="Galvanized",J4861="Non-lead")),
(AND(G4861="Galvanized",J4861="Non-lead - Other")))),"Non-Lead",
IF((OR((AND(G4861="Non-lead - Copper",H4861="No",J4861="Galvanized")),
(AND(G4861="Non-lead - Plastic",H4861="No",J4861="Galvanized")),
(AND(G4861="Non-lead",H4861="No",J4861="Galvanized")),
(AND(G4861="Galvanized",H4861="No",J4861="Galvanized")),
(AND(G4861="Non-lead - Other",H4861="No",J4861="Galvanized")))),"Non-lead",
IF((OR((AND(G4861="Unknown - Likely Lead",J4861="Unknown - Likely Lead")),
(AND(G4861="Unknown - Likely Lead",J4861="Unknown - Unlikely Lead")),
(AND(G4861="Unknown - Likely Lead",J4861="Unknown - Material Unknown")),
(AND(G4861="Unknown - Unlikely Lead",J4861="Unknown - Likely Lead")),
(AND(G4861="Unknown - Unlikely Lead",J4861="Unknown - Unlikely Lead")),
(AND(G4861="Unknown - Unlikely Lead",J4861="Unknown - Material Unknown")),
(AND(G4861="Unknown - Material Unknown",J4861="Unknown - Likely Lead")),
(AND(G4861="Unknown - Material Unknown",J4861="Unknown - Unlikely Lead")),
(AND(G4861="Unknown - Material Unknown",J4861="Unknown - Material Unknown")))),"Unknown",
IF((OR((AND(G4861="Unknown - Likely Lead",J4861="Non-lead - Copper")),
(AND(G4861="Unknown - Likely Lead",J4861="Non-lead - Plastic")),
(AND(G4861="Unknown - Likely Lead",J4861="Non-lead")),
(AND(G4861="Unknown - Likely Lead",J4861="Non-lead - Other")),
(AND(G4861="Unknown - Unlikely Lead",J4861="Non-lead - Copper")),
(AND(G4861="Unknown - Unlikely Lead",J4861="Non-lead - Plastic")),
(AND(G4861="Unknown - Unlikely Lead",J4861="Non-lead")),
(AND(G4861="Unknown - Unlikely Lead",J4861="Non-lead - Other")),
(AND(G4861="Unknown - Material Unknown",J4861="Non-lead - Copper")),
(AND(G4861="Unknown - Material Unknown",J4861="Non-lead - Plastic")),
(AND(G4861="Unknown - Material Unknown",J4861="Non-lead")),
(AND(G4861="Unknown - Material Unknown",J4861="Non-lead - Other")))),"Unknown",
IF((OR((AND(G4861="Non-lead - Copper",J4861="Unknown - Likely Lead")),
(AND(G4861="Non-lead - Copper",J4861="Unknown - Unlikely Lead")),
(AND(G4861="Non-lead - Copper",J4861="Unknown - Material Unknown")),
(AND(G4861="Non-lead - Plastic",J4861="Unknown - Likely Lead")),
(AND(G4861="Non-lead - Plastic",J4861="Unknown - Unlikely Lead")),
(AND(G4861="Non-lead - Plastic",J4861="Unknown - Material Unknown")),
(AND(G4861="Non-lead",J4861="Unknown - Likely Lead")),
(AND(G4861="Non-lead",J4861="Unknown - Unlikely Lead")),
(AND(G4861="Non-lead",J4861="Unknown - Material Unknown")),
(AND(G4861="Non-lead - Other",J4861="Unknown - Likely Lead")),
(AND(G4861="Non-Lead - Other",J4861="Unknown - Unlikely Lead")),
(AND(G4861="Non-Lead - Other",J4861="Unknown - Material Unknown")))),"Unknown",
IF((OR((AND(G4861="Galvanized",J4861="Unknown - Likely Lead")),
(AND(G4861="Galvanized",J4861="Unknown - Unlikely Lead")),
(AND(G4861="Galvanized",J4861="Unknown - Material Unknown")))),"Unknown",
IF((OR((AND(G4861="Galvanized",J4861="")))),"Galvanized Requiring Replacement",
IF((OR((AND(G4861="Non-lead - Copper",J4861="")),
(AND(G4861="Non-lead - Plastic",J4861="")),
(AND(G4861="Non-lead",J4861="")),
(AND(G4861="Non-lead - Other",J4861="")))),"Non-lead",
IF((OR((AND(G4861="Unknown - Likely Lead",J4861="")),
(AND(G4861="Unknown - Unlikely Lead",J4861="")),
(AND(G4861="Unknown - Material Unknown",J4861="")))),"Unknown",
""))))))))))))))))</f>
        <v>Non-Lead</v>
      </c>
      <c r="N4861" s="44" t="s">
        <v>39</v>
      </c>
    </row>
    <row r="4862" spans="1:14" ht="30" x14ac:dyDescent="0.25">
      <c r="A4862" s="34" t="s">
        <v>11469</v>
      </c>
      <c r="B4862" s="35" t="s">
        <v>9512</v>
      </c>
      <c r="C4862" s="36" t="s">
        <v>10497</v>
      </c>
      <c r="D4862" s="36" t="s">
        <v>32</v>
      </c>
      <c r="E4862" s="36" t="s">
        <v>644</v>
      </c>
      <c r="F4862" s="37" t="s">
        <v>11470</v>
      </c>
      <c r="G4862" s="38" t="s">
        <v>35</v>
      </c>
      <c r="H4862" s="39" t="s">
        <v>39</v>
      </c>
      <c r="I4862" s="40" t="s">
        <v>37</v>
      </c>
      <c r="J4862" s="42" t="s">
        <v>38</v>
      </c>
      <c r="K4862" s="39" t="s">
        <v>37</v>
      </c>
      <c r="L4862" s="35"/>
      <c r="M4862" s="43" t="str">
        <f>IF((OR(G4862="Lead")),"Lead",
IF((OR(J4862="Lead")),"Lead",
IF((OR(G4862="Lead-lined galvanized")),"Lead",
IF((OR(J4862="Lead-lined galvanized")),"Lead",
IF((OR((AND(G4862="Unknown - Likely Lead",J4862="Galvanized")),
(AND(G4862="Unknown - Unlikely Lead",J4862="Galvanized")),
(AND(G4862="Unknown - Material Unknown",J4862="Galvanized")))),"Galvanized Requiring Replacement",
IF((OR((AND(G4862="Non-lead - Copper",H4862="Yes",J4862="Galvanized")),
(AND(G4862="Non-lead - Copper",H4862="Don't know",J4862="Galvanized")),
(AND(G4862="Non-lead - Copper",H4862="",J4862="Galvanized")),
(AND(G4862="Non-lead - Plastic",H4862="Yes",J4862="Galvanized")),
(AND(G4862="Non-lead - Plastic",H4862="Don't know",J4862="Galvanized")),
(AND(G4862="Non-lead - Plastic",H4862="",J4862="Galvanized")),
(AND(G4862="Non-lead",H4862="Yes",J4862="Galvanized")),
(AND(G4862="Non-lead",H4862="Don't know",J4862="Galvanized")),
(AND(G4862="Non-lead",H4862="",J4862="Galvanized")),
(AND(G4862="Non-lead - Other",H4862="Yes",J4862="Galvanized")),
(AND(G4862="Non-Lead - Other",H4862="Don't know",J4862="Galvanized")),
(AND(G4862="Galvanized",H4862="Yes",J4862="Galvanized")),
(AND(G4862="Galvanized",H4862="Don't know",J4862="Galvanized")),
(AND(G4862="Galvanized",H4862="",J4862="Galvanized")),
(AND(G4862="Non-Lead - Other",H4862="",J4862="Galvanized")))),"Galvanized Requiring Replacement",
IF((OR((AND(G4862="Non-lead - Copper",J4862="Non-lead - Copper")),
(AND(G4862="Non-lead - Copper",J4862="Non-lead - Plastic")),
(AND(G4862="Non-lead - Copper",J4862="Non-lead - Other")),
(AND(G4862="Non-lead - Copper",J4862="Non-lead")),
(AND(G4862="Non-lead - Plastic",J4862="Non-lead - Copper")),
(AND(G4862="Non-lead - Plastic",J4862="Non-lead - Plastic")),
(AND(G4862="Non-lead - Plastic",J4862="Non-lead - Other")),
(AND(G4862="Non-lead - Plastic",J4862="Non-lead")),
(AND(G4862="Non-lead",J4862="Non-lead - Copper")),
(AND(G4862="Non-lead",J4862="Non-lead - Plastic")),
(AND(G4862="Non-lead",J4862="Non-lead - Other")),
(AND(G4862="Non-lead",J4862="Non-lead")),
(AND(G4862="Non-lead - Other",J4862="Non-lead - Copper")),
(AND(G4862="Non-Lead - Other",J4862="Non-lead - Plastic")),
(AND(G4862="Non-Lead - Other",J4862="Non-lead")),
(AND(G4862="Non-Lead - Other",J4862="Non-lead - Other")))),"Non-Lead",
IF((OR((AND(G4862="Galvanized",J4862="Non-lead")),
(AND(G4862="Galvanized",J4862="Non-lead - Copper")),
(AND(G4862="Galvanized",J4862="Non-lead - Plastic")),
(AND(G4862="Galvanized",J4862="Non-lead")),
(AND(G4862="Galvanized",J4862="Non-lead - Other")))),"Non-Lead",
IF((OR((AND(G4862="Non-lead - Copper",H4862="No",J4862="Galvanized")),
(AND(G4862="Non-lead - Plastic",H4862="No",J4862="Galvanized")),
(AND(G4862="Non-lead",H4862="No",J4862="Galvanized")),
(AND(G4862="Galvanized",H4862="No",J4862="Galvanized")),
(AND(G4862="Non-lead - Other",H4862="No",J4862="Galvanized")))),"Non-lead",
IF((OR((AND(G4862="Unknown - Likely Lead",J4862="Unknown - Likely Lead")),
(AND(G4862="Unknown - Likely Lead",J4862="Unknown - Unlikely Lead")),
(AND(G4862="Unknown - Likely Lead",J4862="Unknown - Material Unknown")),
(AND(G4862="Unknown - Unlikely Lead",J4862="Unknown - Likely Lead")),
(AND(G4862="Unknown - Unlikely Lead",J4862="Unknown - Unlikely Lead")),
(AND(G4862="Unknown - Unlikely Lead",J4862="Unknown - Material Unknown")),
(AND(G4862="Unknown - Material Unknown",J4862="Unknown - Likely Lead")),
(AND(G4862="Unknown - Material Unknown",J4862="Unknown - Unlikely Lead")),
(AND(G4862="Unknown - Material Unknown",J4862="Unknown - Material Unknown")))),"Unknown",
IF((OR((AND(G4862="Unknown - Likely Lead",J4862="Non-lead - Copper")),
(AND(G4862="Unknown - Likely Lead",J4862="Non-lead - Plastic")),
(AND(G4862="Unknown - Likely Lead",J4862="Non-lead")),
(AND(G4862="Unknown - Likely Lead",J4862="Non-lead - Other")),
(AND(G4862="Unknown - Unlikely Lead",J4862="Non-lead - Copper")),
(AND(G4862="Unknown - Unlikely Lead",J4862="Non-lead - Plastic")),
(AND(G4862="Unknown - Unlikely Lead",J4862="Non-lead")),
(AND(G4862="Unknown - Unlikely Lead",J4862="Non-lead - Other")),
(AND(G4862="Unknown - Material Unknown",J4862="Non-lead - Copper")),
(AND(G4862="Unknown - Material Unknown",J4862="Non-lead - Plastic")),
(AND(G4862="Unknown - Material Unknown",J4862="Non-lead")),
(AND(G4862="Unknown - Material Unknown",J4862="Non-lead - Other")))),"Unknown",
IF((OR((AND(G4862="Non-lead - Copper",J4862="Unknown - Likely Lead")),
(AND(G4862="Non-lead - Copper",J4862="Unknown - Unlikely Lead")),
(AND(G4862="Non-lead - Copper",J4862="Unknown - Material Unknown")),
(AND(G4862="Non-lead - Plastic",J4862="Unknown - Likely Lead")),
(AND(G4862="Non-lead - Plastic",J4862="Unknown - Unlikely Lead")),
(AND(G4862="Non-lead - Plastic",J4862="Unknown - Material Unknown")),
(AND(G4862="Non-lead",J4862="Unknown - Likely Lead")),
(AND(G4862="Non-lead",J4862="Unknown - Unlikely Lead")),
(AND(G4862="Non-lead",J4862="Unknown - Material Unknown")),
(AND(G4862="Non-lead - Other",J4862="Unknown - Likely Lead")),
(AND(G4862="Non-Lead - Other",J4862="Unknown - Unlikely Lead")),
(AND(G4862="Non-Lead - Other",J4862="Unknown - Material Unknown")))),"Unknown",
IF((OR((AND(G4862="Galvanized",J4862="Unknown - Likely Lead")),
(AND(G4862="Galvanized",J4862="Unknown - Unlikely Lead")),
(AND(G4862="Galvanized",J4862="Unknown - Material Unknown")))),"Unknown",
IF((OR((AND(G4862="Galvanized",J4862="")))),"Galvanized Requiring Replacement",
IF((OR((AND(G4862="Non-lead - Copper",J4862="")),
(AND(G4862="Non-lead - Plastic",J4862="")),
(AND(G4862="Non-lead",J4862="")),
(AND(G4862="Non-lead - Other",J4862="")))),"Non-lead",
IF((OR((AND(G4862="Unknown - Likely Lead",J4862="")),
(AND(G4862="Unknown - Unlikely Lead",J4862="")),
(AND(G4862="Unknown - Material Unknown",J4862="")))),"Unknown",
""))))))))))))))))</f>
        <v>Non-Lead</v>
      </c>
      <c r="N4862" s="44" t="s">
        <v>39</v>
      </c>
    </row>
    <row r="4863" spans="1:14" ht="30" x14ac:dyDescent="0.25">
      <c r="A4863" s="34" t="s">
        <v>11471</v>
      </c>
      <c r="B4863" s="35" t="s">
        <v>10316</v>
      </c>
      <c r="C4863" s="36" t="s">
        <v>10497</v>
      </c>
      <c r="D4863" s="36" t="s">
        <v>32</v>
      </c>
      <c r="E4863" s="36" t="s">
        <v>644</v>
      </c>
      <c r="F4863" s="37" t="s">
        <v>11472</v>
      </c>
      <c r="G4863" s="38" t="s">
        <v>35</v>
      </c>
      <c r="H4863" s="39" t="s">
        <v>39</v>
      </c>
      <c r="I4863" s="40" t="s">
        <v>37</v>
      </c>
      <c r="J4863" s="42" t="s">
        <v>38</v>
      </c>
      <c r="K4863" s="39" t="s">
        <v>37</v>
      </c>
      <c r="L4863" s="35"/>
      <c r="M4863" s="43" t="str">
        <f>IF((OR(G4863="Lead")),"Lead",
IF((OR(J4863="Lead")),"Lead",
IF((OR(G4863="Lead-lined galvanized")),"Lead",
IF((OR(J4863="Lead-lined galvanized")),"Lead",
IF((OR((AND(G4863="Unknown - Likely Lead",J4863="Galvanized")),
(AND(G4863="Unknown - Unlikely Lead",J4863="Galvanized")),
(AND(G4863="Unknown - Material Unknown",J4863="Galvanized")))),"Galvanized Requiring Replacement",
IF((OR((AND(G4863="Non-lead - Copper",H4863="Yes",J4863="Galvanized")),
(AND(G4863="Non-lead - Copper",H4863="Don't know",J4863="Galvanized")),
(AND(G4863="Non-lead - Copper",H4863="",J4863="Galvanized")),
(AND(G4863="Non-lead - Plastic",H4863="Yes",J4863="Galvanized")),
(AND(G4863="Non-lead - Plastic",H4863="Don't know",J4863="Galvanized")),
(AND(G4863="Non-lead - Plastic",H4863="",J4863="Galvanized")),
(AND(G4863="Non-lead",H4863="Yes",J4863="Galvanized")),
(AND(G4863="Non-lead",H4863="Don't know",J4863="Galvanized")),
(AND(G4863="Non-lead",H4863="",J4863="Galvanized")),
(AND(G4863="Non-lead - Other",H4863="Yes",J4863="Galvanized")),
(AND(G4863="Non-Lead - Other",H4863="Don't know",J4863="Galvanized")),
(AND(G4863="Galvanized",H4863="Yes",J4863="Galvanized")),
(AND(G4863="Galvanized",H4863="Don't know",J4863="Galvanized")),
(AND(G4863="Galvanized",H4863="",J4863="Galvanized")),
(AND(G4863="Non-Lead - Other",H4863="",J4863="Galvanized")))),"Galvanized Requiring Replacement",
IF((OR((AND(G4863="Non-lead - Copper",J4863="Non-lead - Copper")),
(AND(G4863="Non-lead - Copper",J4863="Non-lead - Plastic")),
(AND(G4863="Non-lead - Copper",J4863="Non-lead - Other")),
(AND(G4863="Non-lead - Copper",J4863="Non-lead")),
(AND(G4863="Non-lead - Plastic",J4863="Non-lead - Copper")),
(AND(G4863="Non-lead - Plastic",J4863="Non-lead - Plastic")),
(AND(G4863="Non-lead - Plastic",J4863="Non-lead - Other")),
(AND(G4863="Non-lead - Plastic",J4863="Non-lead")),
(AND(G4863="Non-lead",J4863="Non-lead - Copper")),
(AND(G4863="Non-lead",J4863="Non-lead - Plastic")),
(AND(G4863="Non-lead",J4863="Non-lead - Other")),
(AND(G4863="Non-lead",J4863="Non-lead")),
(AND(G4863="Non-lead - Other",J4863="Non-lead - Copper")),
(AND(G4863="Non-Lead - Other",J4863="Non-lead - Plastic")),
(AND(G4863="Non-Lead - Other",J4863="Non-lead")),
(AND(G4863="Non-Lead - Other",J4863="Non-lead - Other")))),"Non-Lead",
IF((OR((AND(G4863="Galvanized",J4863="Non-lead")),
(AND(G4863="Galvanized",J4863="Non-lead - Copper")),
(AND(G4863="Galvanized",J4863="Non-lead - Plastic")),
(AND(G4863="Galvanized",J4863="Non-lead")),
(AND(G4863="Galvanized",J4863="Non-lead - Other")))),"Non-Lead",
IF((OR((AND(G4863="Non-lead - Copper",H4863="No",J4863="Galvanized")),
(AND(G4863="Non-lead - Plastic",H4863="No",J4863="Galvanized")),
(AND(G4863="Non-lead",H4863="No",J4863="Galvanized")),
(AND(G4863="Galvanized",H4863="No",J4863="Galvanized")),
(AND(G4863="Non-lead - Other",H4863="No",J4863="Galvanized")))),"Non-lead",
IF((OR((AND(G4863="Unknown - Likely Lead",J4863="Unknown - Likely Lead")),
(AND(G4863="Unknown - Likely Lead",J4863="Unknown - Unlikely Lead")),
(AND(G4863="Unknown - Likely Lead",J4863="Unknown - Material Unknown")),
(AND(G4863="Unknown - Unlikely Lead",J4863="Unknown - Likely Lead")),
(AND(G4863="Unknown - Unlikely Lead",J4863="Unknown - Unlikely Lead")),
(AND(G4863="Unknown - Unlikely Lead",J4863="Unknown - Material Unknown")),
(AND(G4863="Unknown - Material Unknown",J4863="Unknown - Likely Lead")),
(AND(G4863="Unknown - Material Unknown",J4863="Unknown - Unlikely Lead")),
(AND(G4863="Unknown - Material Unknown",J4863="Unknown - Material Unknown")))),"Unknown",
IF((OR((AND(G4863="Unknown - Likely Lead",J4863="Non-lead - Copper")),
(AND(G4863="Unknown - Likely Lead",J4863="Non-lead - Plastic")),
(AND(G4863="Unknown - Likely Lead",J4863="Non-lead")),
(AND(G4863="Unknown - Likely Lead",J4863="Non-lead - Other")),
(AND(G4863="Unknown - Unlikely Lead",J4863="Non-lead - Copper")),
(AND(G4863="Unknown - Unlikely Lead",J4863="Non-lead - Plastic")),
(AND(G4863="Unknown - Unlikely Lead",J4863="Non-lead")),
(AND(G4863="Unknown - Unlikely Lead",J4863="Non-lead - Other")),
(AND(G4863="Unknown - Material Unknown",J4863="Non-lead - Copper")),
(AND(G4863="Unknown - Material Unknown",J4863="Non-lead - Plastic")),
(AND(G4863="Unknown - Material Unknown",J4863="Non-lead")),
(AND(G4863="Unknown - Material Unknown",J4863="Non-lead - Other")))),"Unknown",
IF((OR((AND(G4863="Non-lead - Copper",J4863="Unknown - Likely Lead")),
(AND(G4863="Non-lead - Copper",J4863="Unknown - Unlikely Lead")),
(AND(G4863="Non-lead - Copper",J4863="Unknown - Material Unknown")),
(AND(G4863="Non-lead - Plastic",J4863="Unknown - Likely Lead")),
(AND(G4863="Non-lead - Plastic",J4863="Unknown - Unlikely Lead")),
(AND(G4863="Non-lead - Plastic",J4863="Unknown - Material Unknown")),
(AND(G4863="Non-lead",J4863="Unknown - Likely Lead")),
(AND(G4863="Non-lead",J4863="Unknown - Unlikely Lead")),
(AND(G4863="Non-lead",J4863="Unknown - Material Unknown")),
(AND(G4863="Non-lead - Other",J4863="Unknown - Likely Lead")),
(AND(G4863="Non-Lead - Other",J4863="Unknown - Unlikely Lead")),
(AND(G4863="Non-Lead - Other",J4863="Unknown - Material Unknown")))),"Unknown",
IF((OR((AND(G4863="Galvanized",J4863="Unknown - Likely Lead")),
(AND(G4863="Galvanized",J4863="Unknown - Unlikely Lead")),
(AND(G4863="Galvanized",J4863="Unknown - Material Unknown")))),"Unknown",
IF((OR((AND(G4863="Galvanized",J4863="")))),"Galvanized Requiring Replacement",
IF((OR((AND(G4863="Non-lead - Copper",J4863="")),
(AND(G4863="Non-lead - Plastic",J4863="")),
(AND(G4863="Non-lead",J4863="")),
(AND(G4863="Non-lead - Other",J4863="")))),"Non-lead",
IF((OR((AND(G4863="Unknown - Likely Lead",J4863="")),
(AND(G4863="Unknown - Unlikely Lead",J4863="")),
(AND(G4863="Unknown - Material Unknown",J4863="")))),"Unknown",
""))))))))))))))))</f>
        <v>Non-Lead</v>
      </c>
      <c r="N4863" s="44" t="s">
        <v>39</v>
      </c>
    </row>
    <row r="4864" spans="1:14" ht="30" x14ac:dyDescent="0.25">
      <c r="A4864" s="34" t="s">
        <v>11473</v>
      </c>
      <c r="B4864" s="35" t="s">
        <v>10251</v>
      </c>
      <c r="C4864" s="36" t="s">
        <v>10497</v>
      </c>
      <c r="D4864" s="36" t="s">
        <v>32</v>
      </c>
      <c r="E4864" s="36" t="s">
        <v>644</v>
      </c>
      <c r="F4864" s="37" t="s">
        <v>11474</v>
      </c>
      <c r="G4864" s="38" t="s">
        <v>35</v>
      </c>
      <c r="H4864" s="39" t="s">
        <v>39</v>
      </c>
      <c r="I4864" s="40" t="s">
        <v>37</v>
      </c>
      <c r="J4864" s="42" t="s">
        <v>38</v>
      </c>
      <c r="K4864" s="39" t="s">
        <v>37</v>
      </c>
      <c r="L4864" s="35"/>
      <c r="M4864" s="43" t="str">
        <f>IF((OR(G4864="Lead")),"Lead",
IF((OR(J4864="Lead")),"Lead",
IF((OR(G4864="Lead-lined galvanized")),"Lead",
IF((OR(J4864="Lead-lined galvanized")),"Lead",
IF((OR((AND(G4864="Unknown - Likely Lead",J4864="Galvanized")),
(AND(G4864="Unknown - Unlikely Lead",J4864="Galvanized")),
(AND(G4864="Unknown - Material Unknown",J4864="Galvanized")))),"Galvanized Requiring Replacement",
IF((OR((AND(G4864="Non-lead - Copper",H4864="Yes",J4864="Galvanized")),
(AND(G4864="Non-lead - Copper",H4864="Don't know",J4864="Galvanized")),
(AND(G4864="Non-lead - Copper",H4864="",J4864="Galvanized")),
(AND(G4864="Non-lead - Plastic",H4864="Yes",J4864="Galvanized")),
(AND(G4864="Non-lead - Plastic",H4864="Don't know",J4864="Galvanized")),
(AND(G4864="Non-lead - Plastic",H4864="",J4864="Galvanized")),
(AND(G4864="Non-lead",H4864="Yes",J4864="Galvanized")),
(AND(G4864="Non-lead",H4864="Don't know",J4864="Galvanized")),
(AND(G4864="Non-lead",H4864="",J4864="Galvanized")),
(AND(G4864="Non-lead - Other",H4864="Yes",J4864="Galvanized")),
(AND(G4864="Non-Lead - Other",H4864="Don't know",J4864="Galvanized")),
(AND(G4864="Galvanized",H4864="Yes",J4864="Galvanized")),
(AND(G4864="Galvanized",H4864="Don't know",J4864="Galvanized")),
(AND(G4864="Galvanized",H4864="",J4864="Galvanized")),
(AND(G4864="Non-Lead - Other",H4864="",J4864="Galvanized")))),"Galvanized Requiring Replacement",
IF((OR((AND(G4864="Non-lead - Copper",J4864="Non-lead - Copper")),
(AND(G4864="Non-lead - Copper",J4864="Non-lead - Plastic")),
(AND(G4864="Non-lead - Copper",J4864="Non-lead - Other")),
(AND(G4864="Non-lead - Copper",J4864="Non-lead")),
(AND(G4864="Non-lead - Plastic",J4864="Non-lead - Copper")),
(AND(G4864="Non-lead - Plastic",J4864="Non-lead - Plastic")),
(AND(G4864="Non-lead - Plastic",J4864="Non-lead - Other")),
(AND(G4864="Non-lead - Plastic",J4864="Non-lead")),
(AND(G4864="Non-lead",J4864="Non-lead - Copper")),
(AND(G4864="Non-lead",J4864="Non-lead - Plastic")),
(AND(G4864="Non-lead",J4864="Non-lead - Other")),
(AND(G4864="Non-lead",J4864="Non-lead")),
(AND(G4864="Non-lead - Other",J4864="Non-lead - Copper")),
(AND(G4864="Non-Lead - Other",J4864="Non-lead - Plastic")),
(AND(G4864="Non-Lead - Other",J4864="Non-lead")),
(AND(G4864="Non-Lead - Other",J4864="Non-lead - Other")))),"Non-Lead",
IF((OR((AND(G4864="Galvanized",J4864="Non-lead")),
(AND(G4864="Galvanized",J4864="Non-lead - Copper")),
(AND(G4864="Galvanized",J4864="Non-lead - Plastic")),
(AND(G4864="Galvanized",J4864="Non-lead")),
(AND(G4864="Galvanized",J4864="Non-lead - Other")))),"Non-Lead",
IF((OR((AND(G4864="Non-lead - Copper",H4864="No",J4864="Galvanized")),
(AND(G4864="Non-lead - Plastic",H4864="No",J4864="Galvanized")),
(AND(G4864="Non-lead",H4864="No",J4864="Galvanized")),
(AND(G4864="Galvanized",H4864="No",J4864="Galvanized")),
(AND(G4864="Non-lead - Other",H4864="No",J4864="Galvanized")))),"Non-lead",
IF((OR((AND(G4864="Unknown - Likely Lead",J4864="Unknown - Likely Lead")),
(AND(G4864="Unknown - Likely Lead",J4864="Unknown - Unlikely Lead")),
(AND(G4864="Unknown - Likely Lead",J4864="Unknown - Material Unknown")),
(AND(G4864="Unknown - Unlikely Lead",J4864="Unknown - Likely Lead")),
(AND(G4864="Unknown - Unlikely Lead",J4864="Unknown - Unlikely Lead")),
(AND(G4864="Unknown - Unlikely Lead",J4864="Unknown - Material Unknown")),
(AND(G4864="Unknown - Material Unknown",J4864="Unknown - Likely Lead")),
(AND(G4864="Unknown - Material Unknown",J4864="Unknown - Unlikely Lead")),
(AND(G4864="Unknown - Material Unknown",J4864="Unknown - Material Unknown")))),"Unknown",
IF((OR((AND(G4864="Unknown - Likely Lead",J4864="Non-lead - Copper")),
(AND(G4864="Unknown - Likely Lead",J4864="Non-lead - Plastic")),
(AND(G4864="Unknown - Likely Lead",J4864="Non-lead")),
(AND(G4864="Unknown - Likely Lead",J4864="Non-lead - Other")),
(AND(G4864="Unknown - Unlikely Lead",J4864="Non-lead - Copper")),
(AND(G4864="Unknown - Unlikely Lead",J4864="Non-lead - Plastic")),
(AND(G4864="Unknown - Unlikely Lead",J4864="Non-lead")),
(AND(G4864="Unknown - Unlikely Lead",J4864="Non-lead - Other")),
(AND(G4864="Unknown - Material Unknown",J4864="Non-lead - Copper")),
(AND(G4864="Unknown - Material Unknown",J4864="Non-lead - Plastic")),
(AND(G4864="Unknown - Material Unknown",J4864="Non-lead")),
(AND(G4864="Unknown - Material Unknown",J4864="Non-lead - Other")))),"Unknown",
IF((OR((AND(G4864="Non-lead - Copper",J4864="Unknown - Likely Lead")),
(AND(G4864="Non-lead - Copper",J4864="Unknown - Unlikely Lead")),
(AND(G4864="Non-lead - Copper",J4864="Unknown - Material Unknown")),
(AND(G4864="Non-lead - Plastic",J4864="Unknown - Likely Lead")),
(AND(G4864="Non-lead - Plastic",J4864="Unknown - Unlikely Lead")),
(AND(G4864="Non-lead - Plastic",J4864="Unknown - Material Unknown")),
(AND(G4864="Non-lead",J4864="Unknown - Likely Lead")),
(AND(G4864="Non-lead",J4864="Unknown - Unlikely Lead")),
(AND(G4864="Non-lead",J4864="Unknown - Material Unknown")),
(AND(G4864="Non-lead - Other",J4864="Unknown - Likely Lead")),
(AND(G4864="Non-Lead - Other",J4864="Unknown - Unlikely Lead")),
(AND(G4864="Non-Lead - Other",J4864="Unknown - Material Unknown")))),"Unknown",
IF((OR((AND(G4864="Galvanized",J4864="Unknown - Likely Lead")),
(AND(G4864="Galvanized",J4864="Unknown - Unlikely Lead")),
(AND(G4864="Galvanized",J4864="Unknown - Material Unknown")))),"Unknown",
IF((OR((AND(G4864="Galvanized",J4864="")))),"Galvanized Requiring Replacement",
IF((OR((AND(G4864="Non-lead - Copper",J4864="")),
(AND(G4864="Non-lead - Plastic",J4864="")),
(AND(G4864="Non-lead",J4864="")),
(AND(G4864="Non-lead - Other",J4864="")))),"Non-lead",
IF((OR((AND(G4864="Unknown - Likely Lead",J4864="")),
(AND(G4864="Unknown - Unlikely Lead",J4864="")),
(AND(G4864="Unknown - Material Unknown",J4864="")))),"Unknown",
""))))))))))))))))</f>
        <v>Non-Lead</v>
      </c>
      <c r="N4864" s="44" t="s">
        <v>39</v>
      </c>
    </row>
    <row r="4865" spans="1:14" ht="30" x14ac:dyDescent="0.25">
      <c r="A4865" s="34" t="s">
        <v>11475</v>
      </c>
      <c r="B4865" s="35" t="s">
        <v>9582</v>
      </c>
      <c r="C4865" s="36" t="s">
        <v>10440</v>
      </c>
      <c r="D4865" s="36" t="s">
        <v>32</v>
      </c>
      <c r="E4865" s="36" t="s">
        <v>644</v>
      </c>
      <c r="F4865" s="37" t="s">
        <v>11476</v>
      </c>
      <c r="G4865" s="38" t="s">
        <v>35</v>
      </c>
      <c r="H4865" s="39" t="s">
        <v>39</v>
      </c>
      <c r="I4865" s="40" t="s">
        <v>37</v>
      </c>
      <c r="J4865" s="42" t="s">
        <v>38</v>
      </c>
      <c r="K4865" s="39" t="s">
        <v>37</v>
      </c>
      <c r="L4865" s="35"/>
      <c r="M4865" s="43" t="str">
        <f>IF((OR(G4865="Lead")),"Lead",
IF((OR(J4865="Lead")),"Lead",
IF((OR(G4865="Lead-lined galvanized")),"Lead",
IF((OR(J4865="Lead-lined galvanized")),"Lead",
IF((OR((AND(G4865="Unknown - Likely Lead",J4865="Galvanized")),
(AND(G4865="Unknown - Unlikely Lead",J4865="Galvanized")),
(AND(G4865="Unknown - Material Unknown",J4865="Galvanized")))),"Galvanized Requiring Replacement",
IF((OR((AND(G4865="Non-lead - Copper",H4865="Yes",J4865="Galvanized")),
(AND(G4865="Non-lead - Copper",H4865="Don't know",J4865="Galvanized")),
(AND(G4865="Non-lead - Copper",H4865="",J4865="Galvanized")),
(AND(G4865="Non-lead - Plastic",H4865="Yes",J4865="Galvanized")),
(AND(G4865="Non-lead - Plastic",H4865="Don't know",J4865="Galvanized")),
(AND(G4865="Non-lead - Plastic",H4865="",J4865="Galvanized")),
(AND(G4865="Non-lead",H4865="Yes",J4865="Galvanized")),
(AND(G4865="Non-lead",H4865="Don't know",J4865="Galvanized")),
(AND(G4865="Non-lead",H4865="",J4865="Galvanized")),
(AND(G4865="Non-lead - Other",H4865="Yes",J4865="Galvanized")),
(AND(G4865="Non-Lead - Other",H4865="Don't know",J4865="Galvanized")),
(AND(G4865="Galvanized",H4865="Yes",J4865="Galvanized")),
(AND(G4865="Galvanized",H4865="Don't know",J4865="Galvanized")),
(AND(G4865="Galvanized",H4865="",J4865="Galvanized")),
(AND(G4865="Non-Lead - Other",H4865="",J4865="Galvanized")))),"Galvanized Requiring Replacement",
IF((OR((AND(G4865="Non-lead - Copper",J4865="Non-lead - Copper")),
(AND(G4865="Non-lead - Copper",J4865="Non-lead - Plastic")),
(AND(G4865="Non-lead - Copper",J4865="Non-lead - Other")),
(AND(G4865="Non-lead - Copper",J4865="Non-lead")),
(AND(G4865="Non-lead - Plastic",J4865="Non-lead - Copper")),
(AND(G4865="Non-lead - Plastic",J4865="Non-lead - Plastic")),
(AND(G4865="Non-lead - Plastic",J4865="Non-lead - Other")),
(AND(G4865="Non-lead - Plastic",J4865="Non-lead")),
(AND(G4865="Non-lead",J4865="Non-lead - Copper")),
(AND(G4865="Non-lead",J4865="Non-lead - Plastic")),
(AND(G4865="Non-lead",J4865="Non-lead - Other")),
(AND(G4865="Non-lead",J4865="Non-lead")),
(AND(G4865="Non-lead - Other",J4865="Non-lead - Copper")),
(AND(G4865="Non-Lead - Other",J4865="Non-lead - Plastic")),
(AND(G4865="Non-Lead - Other",J4865="Non-lead")),
(AND(G4865="Non-Lead - Other",J4865="Non-lead - Other")))),"Non-Lead",
IF((OR((AND(G4865="Galvanized",J4865="Non-lead")),
(AND(G4865="Galvanized",J4865="Non-lead - Copper")),
(AND(G4865="Galvanized",J4865="Non-lead - Plastic")),
(AND(G4865="Galvanized",J4865="Non-lead")),
(AND(G4865="Galvanized",J4865="Non-lead - Other")))),"Non-Lead",
IF((OR((AND(G4865="Non-lead - Copper",H4865="No",J4865="Galvanized")),
(AND(G4865="Non-lead - Plastic",H4865="No",J4865="Galvanized")),
(AND(G4865="Non-lead",H4865="No",J4865="Galvanized")),
(AND(G4865="Galvanized",H4865="No",J4865="Galvanized")),
(AND(G4865="Non-lead - Other",H4865="No",J4865="Galvanized")))),"Non-lead",
IF((OR((AND(G4865="Unknown - Likely Lead",J4865="Unknown - Likely Lead")),
(AND(G4865="Unknown - Likely Lead",J4865="Unknown - Unlikely Lead")),
(AND(G4865="Unknown - Likely Lead",J4865="Unknown - Material Unknown")),
(AND(G4865="Unknown - Unlikely Lead",J4865="Unknown - Likely Lead")),
(AND(G4865="Unknown - Unlikely Lead",J4865="Unknown - Unlikely Lead")),
(AND(G4865="Unknown - Unlikely Lead",J4865="Unknown - Material Unknown")),
(AND(G4865="Unknown - Material Unknown",J4865="Unknown - Likely Lead")),
(AND(G4865="Unknown - Material Unknown",J4865="Unknown - Unlikely Lead")),
(AND(G4865="Unknown - Material Unknown",J4865="Unknown - Material Unknown")))),"Unknown",
IF((OR((AND(G4865="Unknown - Likely Lead",J4865="Non-lead - Copper")),
(AND(G4865="Unknown - Likely Lead",J4865="Non-lead - Plastic")),
(AND(G4865="Unknown - Likely Lead",J4865="Non-lead")),
(AND(G4865="Unknown - Likely Lead",J4865="Non-lead - Other")),
(AND(G4865="Unknown - Unlikely Lead",J4865="Non-lead - Copper")),
(AND(G4865="Unknown - Unlikely Lead",J4865="Non-lead - Plastic")),
(AND(G4865="Unknown - Unlikely Lead",J4865="Non-lead")),
(AND(G4865="Unknown - Unlikely Lead",J4865="Non-lead - Other")),
(AND(G4865="Unknown - Material Unknown",J4865="Non-lead - Copper")),
(AND(G4865="Unknown - Material Unknown",J4865="Non-lead - Plastic")),
(AND(G4865="Unknown - Material Unknown",J4865="Non-lead")),
(AND(G4865="Unknown - Material Unknown",J4865="Non-lead - Other")))),"Unknown",
IF((OR((AND(G4865="Non-lead - Copper",J4865="Unknown - Likely Lead")),
(AND(G4865="Non-lead - Copper",J4865="Unknown - Unlikely Lead")),
(AND(G4865="Non-lead - Copper",J4865="Unknown - Material Unknown")),
(AND(G4865="Non-lead - Plastic",J4865="Unknown - Likely Lead")),
(AND(G4865="Non-lead - Plastic",J4865="Unknown - Unlikely Lead")),
(AND(G4865="Non-lead - Plastic",J4865="Unknown - Material Unknown")),
(AND(G4865="Non-lead",J4865="Unknown - Likely Lead")),
(AND(G4865="Non-lead",J4865="Unknown - Unlikely Lead")),
(AND(G4865="Non-lead",J4865="Unknown - Material Unknown")),
(AND(G4865="Non-lead - Other",J4865="Unknown - Likely Lead")),
(AND(G4865="Non-Lead - Other",J4865="Unknown - Unlikely Lead")),
(AND(G4865="Non-Lead - Other",J4865="Unknown - Material Unknown")))),"Unknown",
IF((OR((AND(G4865="Galvanized",J4865="Unknown - Likely Lead")),
(AND(G4865="Galvanized",J4865="Unknown - Unlikely Lead")),
(AND(G4865="Galvanized",J4865="Unknown - Material Unknown")))),"Unknown",
IF((OR((AND(G4865="Galvanized",J4865="")))),"Galvanized Requiring Replacement",
IF((OR((AND(G4865="Non-lead - Copper",J4865="")),
(AND(G4865="Non-lead - Plastic",J4865="")),
(AND(G4865="Non-lead",J4865="")),
(AND(G4865="Non-lead - Other",J4865="")))),"Non-lead",
IF((OR((AND(G4865="Unknown - Likely Lead",J4865="")),
(AND(G4865="Unknown - Unlikely Lead",J4865="")),
(AND(G4865="Unknown - Material Unknown",J4865="")))),"Unknown",
""))))))))))))))))</f>
        <v>Non-Lead</v>
      </c>
      <c r="N4865" s="44" t="s">
        <v>39</v>
      </c>
    </row>
    <row r="4866" spans="1:14" ht="30" x14ac:dyDescent="0.25">
      <c r="A4866" s="34" t="s">
        <v>11477</v>
      </c>
      <c r="B4866" s="35" t="s">
        <v>10437</v>
      </c>
      <c r="C4866" s="36" t="s">
        <v>10497</v>
      </c>
      <c r="D4866" s="36" t="s">
        <v>32</v>
      </c>
      <c r="E4866" s="36" t="s">
        <v>644</v>
      </c>
      <c r="F4866" s="37" t="s">
        <v>11478</v>
      </c>
      <c r="G4866" s="38" t="s">
        <v>35</v>
      </c>
      <c r="H4866" s="39" t="s">
        <v>39</v>
      </c>
      <c r="I4866" s="40" t="s">
        <v>37</v>
      </c>
      <c r="J4866" s="42" t="s">
        <v>38</v>
      </c>
      <c r="K4866" s="39" t="s">
        <v>37</v>
      </c>
      <c r="L4866" s="35"/>
      <c r="M4866" s="43" t="str">
        <f>IF((OR(G4866="Lead")),"Lead",
IF((OR(J4866="Lead")),"Lead",
IF((OR(G4866="Lead-lined galvanized")),"Lead",
IF((OR(J4866="Lead-lined galvanized")),"Lead",
IF((OR((AND(G4866="Unknown - Likely Lead",J4866="Galvanized")),
(AND(G4866="Unknown - Unlikely Lead",J4866="Galvanized")),
(AND(G4866="Unknown - Material Unknown",J4866="Galvanized")))),"Galvanized Requiring Replacement",
IF((OR((AND(G4866="Non-lead - Copper",H4866="Yes",J4866="Galvanized")),
(AND(G4866="Non-lead - Copper",H4866="Don't know",J4866="Galvanized")),
(AND(G4866="Non-lead - Copper",H4866="",J4866="Galvanized")),
(AND(G4866="Non-lead - Plastic",H4866="Yes",J4866="Galvanized")),
(AND(G4866="Non-lead - Plastic",H4866="Don't know",J4866="Galvanized")),
(AND(G4866="Non-lead - Plastic",H4866="",J4866="Galvanized")),
(AND(G4866="Non-lead",H4866="Yes",J4866="Galvanized")),
(AND(G4866="Non-lead",H4866="Don't know",J4866="Galvanized")),
(AND(G4866="Non-lead",H4866="",J4866="Galvanized")),
(AND(G4866="Non-lead - Other",H4866="Yes",J4866="Galvanized")),
(AND(G4866="Non-Lead - Other",H4866="Don't know",J4866="Galvanized")),
(AND(G4866="Galvanized",H4866="Yes",J4866="Galvanized")),
(AND(G4866="Galvanized",H4866="Don't know",J4866="Galvanized")),
(AND(G4866="Galvanized",H4866="",J4866="Galvanized")),
(AND(G4866="Non-Lead - Other",H4866="",J4866="Galvanized")))),"Galvanized Requiring Replacement",
IF((OR((AND(G4866="Non-lead - Copper",J4866="Non-lead - Copper")),
(AND(G4866="Non-lead - Copper",J4866="Non-lead - Plastic")),
(AND(G4866="Non-lead - Copper",J4866="Non-lead - Other")),
(AND(G4866="Non-lead - Copper",J4866="Non-lead")),
(AND(G4866="Non-lead - Plastic",J4866="Non-lead - Copper")),
(AND(G4866="Non-lead - Plastic",J4866="Non-lead - Plastic")),
(AND(G4866="Non-lead - Plastic",J4866="Non-lead - Other")),
(AND(G4866="Non-lead - Plastic",J4866="Non-lead")),
(AND(G4866="Non-lead",J4866="Non-lead - Copper")),
(AND(G4866="Non-lead",J4866="Non-lead - Plastic")),
(AND(G4866="Non-lead",J4866="Non-lead - Other")),
(AND(G4866="Non-lead",J4866="Non-lead")),
(AND(G4866="Non-lead - Other",J4866="Non-lead - Copper")),
(AND(G4866="Non-Lead - Other",J4866="Non-lead - Plastic")),
(AND(G4866="Non-Lead - Other",J4866="Non-lead")),
(AND(G4866="Non-Lead - Other",J4866="Non-lead - Other")))),"Non-Lead",
IF((OR((AND(G4866="Galvanized",J4866="Non-lead")),
(AND(G4866="Galvanized",J4866="Non-lead - Copper")),
(AND(G4866="Galvanized",J4866="Non-lead - Plastic")),
(AND(G4866="Galvanized",J4866="Non-lead")),
(AND(G4866="Galvanized",J4866="Non-lead - Other")))),"Non-Lead",
IF((OR((AND(G4866="Non-lead - Copper",H4866="No",J4866="Galvanized")),
(AND(G4866="Non-lead - Plastic",H4866="No",J4866="Galvanized")),
(AND(G4866="Non-lead",H4866="No",J4866="Galvanized")),
(AND(G4866="Galvanized",H4866="No",J4866="Galvanized")),
(AND(G4866="Non-lead - Other",H4866="No",J4866="Galvanized")))),"Non-lead",
IF((OR((AND(G4866="Unknown - Likely Lead",J4866="Unknown - Likely Lead")),
(AND(G4866="Unknown - Likely Lead",J4866="Unknown - Unlikely Lead")),
(AND(G4866="Unknown - Likely Lead",J4866="Unknown - Material Unknown")),
(AND(G4866="Unknown - Unlikely Lead",J4866="Unknown - Likely Lead")),
(AND(G4866="Unknown - Unlikely Lead",J4866="Unknown - Unlikely Lead")),
(AND(G4866="Unknown - Unlikely Lead",J4866="Unknown - Material Unknown")),
(AND(G4866="Unknown - Material Unknown",J4866="Unknown - Likely Lead")),
(AND(G4866="Unknown - Material Unknown",J4866="Unknown - Unlikely Lead")),
(AND(G4866="Unknown - Material Unknown",J4866="Unknown - Material Unknown")))),"Unknown",
IF((OR((AND(G4866="Unknown - Likely Lead",J4866="Non-lead - Copper")),
(AND(G4866="Unknown - Likely Lead",J4866="Non-lead - Plastic")),
(AND(G4866="Unknown - Likely Lead",J4866="Non-lead")),
(AND(G4866="Unknown - Likely Lead",J4866="Non-lead - Other")),
(AND(G4866="Unknown - Unlikely Lead",J4866="Non-lead - Copper")),
(AND(G4866="Unknown - Unlikely Lead",J4866="Non-lead - Plastic")),
(AND(G4866="Unknown - Unlikely Lead",J4866="Non-lead")),
(AND(G4866="Unknown - Unlikely Lead",J4866="Non-lead - Other")),
(AND(G4866="Unknown - Material Unknown",J4866="Non-lead - Copper")),
(AND(G4866="Unknown - Material Unknown",J4866="Non-lead - Plastic")),
(AND(G4866="Unknown - Material Unknown",J4866="Non-lead")),
(AND(G4866="Unknown - Material Unknown",J4866="Non-lead - Other")))),"Unknown",
IF((OR((AND(G4866="Non-lead - Copper",J4866="Unknown - Likely Lead")),
(AND(G4866="Non-lead - Copper",J4866="Unknown - Unlikely Lead")),
(AND(G4866="Non-lead - Copper",J4866="Unknown - Material Unknown")),
(AND(G4866="Non-lead - Plastic",J4866="Unknown - Likely Lead")),
(AND(G4866="Non-lead - Plastic",J4866="Unknown - Unlikely Lead")),
(AND(G4866="Non-lead - Plastic",J4866="Unknown - Material Unknown")),
(AND(G4866="Non-lead",J4866="Unknown - Likely Lead")),
(AND(G4866="Non-lead",J4866="Unknown - Unlikely Lead")),
(AND(G4866="Non-lead",J4866="Unknown - Material Unknown")),
(AND(G4866="Non-lead - Other",J4866="Unknown - Likely Lead")),
(AND(G4866="Non-Lead - Other",J4866="Unknown - Unlikely Lead")),
(AND(G4866="Non-Lead - Other",J4866="Unknown - Material Unknown")))),"Unknown",
IF((OR((AND(G4866="Galvanized",J4866="Unknown - Likely Lead")),
(AND(G4866="Galvanized",J4866="Unknown - Unlikely Lead")),
(AND(G4866="Galvanized",J4866="Unknown - Material Unknown")))),"Unknown",
IF((OR((AND(G4866="Galvanized",J4866="")))),"Galvanized Requiring Replacement",
IF((OR((AND(G4866="Non-lead - Copper",J4866="")),
(AND(G4866="Non-lead - Plastic",J4866="")),
(AND(G4866="Non-lead",J4866="")),
(AND(G4866="Non-lead - Other",J4866="")))),"Non-lead",
IF((OR((AND(G4866="Unknown - Likely Lead",J4866="")),
(AND(G4866="Unknown - Unlikely Lead",J4866="")),
(AND(G4866="Unknown - Material Unknown",J4866="")))),"Unknown",
""))))))))))))))))</f>
        <v>Non-Lead</v>
      </c>
      <c r="N4866" s="44" t="s">
        <v>39</v>
      </c>
    </row>
    <row r="4867" spans="1:14" ht="30" x14ac:dyDescent="0.25">
      <c r="A4867" s="34" t="s">
        <v>11479</v>
      </c>
      <c r="B4867" s="35" t="s">
        <v>11396</v>
      </c>
      <c r="C4867" s="36" t="s">
        <v>10704</v>
      </c>
      <c r="D4867" s="36" t="s">
        <v>32</v>
      </c>
      <c r="E4867" s="36" t="s">
        <v>644</v>
      </c>
      <c r="F4867" s="37" t="s">
        <v>11480</v>
      </c>
      <c r="G4867" s="38" t="s">
        <v>35</v>
      </c>
      <c r="H4867" s="39" t="s">
        <v>39</v>
      </c>
      <c r="I4867" s="40" t="s">
        <v>37</v>
      </c>
      <c r="J4867" s="42" t="s">
        <v>38</v>
      </c>
      <c r="K4867" s="39" t="s">
        <v>37</v>
      </c>
      <c r="L4867" s="35"/>
      <c r="M4867" s="43" t="str">
        <f>IF((OR(G4867="Lead")),"Lead",
IF((OR(J4867="Lead")),"Lead",
IF((OR(G4867="Lead-lined galvanized")),"Lead",
IF((OR(J4867="Lead-lined galvanized")),"Lead",
IF((OR((AND(G4867="Unknown - Likely Lead",J4867="Galvanized")),
(AND(G4867="Unknown - Unlikely Lead",J4867="Galvanized")),
(AND(G4867="Unknown - Material Unknown",J4867="Galvanized")))),"Galvanized Requiring Replacement",
IF((OR((AND(G4867="Non-lead - Copper",H4867="Yes",J4867="Galvanized")),
(AND(G4867="Non-lead - Copper",H4867="Don't know",J4867="Galvanized")),
(AND(G4867="Non-lead - Copper",H4867="",J4867="Galvanized")),
(AND(G4867="Non-lead - Plastic",H4867="Yes",J4867="Galvanized")),
(AND(G4867="Non-lead - Plastic",H4867="Don't know",J4867="Galvanized")),
(AND(G4867="Non-lead - Plastic",H4867="",J4867="Galvanized")),
(AND(G4867="Non-lead",H4867="Yes",J4867="Galvanized")),
(AND(G4867="Non-lead",H4867="Don't know",J4867="Galvanized")),
(AND(G4867="Non-lead",H4867="",J4867="Galvanized")),
(AND(G4867="Non-lead - Other",H4867="Yes",J4867="Galvanized")),
(AND(G4867="Non-Lead - Other",H4867="Don't know",J4867="Galvanized")),
(AND(G4867="Galvanized",H4867="Yes",J4867="Galvanized")),
(AND(G4867="Galvanized",H4867="Don't know",J4867="Galvanized")),
(AND(G4867="Galvanized",H4867="",J4867="Galvanized")),
(AND(G4867="Non-Lead - Other",H4867="",J4867="Galvanized")))),"Galvanized Requiring Replacement",
IF((OR((AND(G4867="Non-lead - Copper",J4867="Non-lead - Copper")),
(AND(G4867="Non-lead - Copper",J4867="Non-lead - Plastic")),
(AND(G4867="Non-lead - Copper",J4867="Non-lead - Other")),
(AND(G4867="Non-lead - Copper",J4867="Non-lead")),
(AND(G4867="Non-lead - Plastic",J4867="Non-lead - Copper")),
(AND(G4867="Non-lead - Plastic",J4867="Non-lead - Plastic")),
(AND(G4867="Non-lead - Plastic",J4867="Non-lead - Other")),
(AND(G4867="Non-lead - Plastic",J4867="Non-lead")),
(AND(G4867="Non-lead",J4867="Non-lead - Copper")),
(AND(G4867="Non-lead",J4867="Non-lead - Plastic")),
(AND(G4867="Non-lead",J4867="Non-lead - Other")),
(AND(G4867="Non-lead",J4867="Non-lead")),
(AND(G4867="Non-lead - Other",J4867="Non-lead - Copper")),
(AND(G4867="Non-Lead - Other",J4867="Non-lead - Plastic")),
(AND(G4867="Non-Lead - Other",J4867="Non-lead")),
(AND(G4867="Non-Lead - Other",J4867="Non-lead - Other")))),"Non-Lead",
IF((OR((AND(G4867="Galvanized",J4867="Non-lead")),
(AND(G4867="Galvanized",J4867="Non-lead - Copper")),
(AND(G4867="Galvanized",J4867="Non-lead - Plastic")),
(AND(G4867="Galvanized",J4867="Non-lead")),
(AND(G4867="Galvanized",J4867="Non-lead - Other")))),"Non-Lead",
IF((OR((AND(G4867="Non-lead - Copper",H4867="No",J4867="Galvanized")),
(AND(G4867="Non-lead - Plastic",H4867="No",J4867="Galvanized")),
(AND(G4867="Non-lead",H4867="No",J4867="Galvanized")),
(AND(G4867="Galvanized",H4867="No",J4867="Galvanized")),
(AND(G4867="Non-lead - Other",H4867="No",J4867="Galvanized")))),"Non-lead",
IF((OR((AND(G4867="Unknown - Likely Lead",J4867="Unknown - Likely Lead")),
(AND(G4867="Unknown - Likely Lead",J4867="Unknown - Unlikely Lead")),
(AND(G4867="Unknown - Likely Lead",J4867="Unknown - Material Unknown")),
(AND(G4867="Unknown - Unlikely Lead",J4867="Unknown - Likely Lead")),
(AND(G4867="Unknown - Unlikely Lead",J4867="Unknown - Unlikely Lead")),
(AND(G4867="Unknown - Unlikely Lead",J4867="Unknown - Material Unknown")),
(AND(G4867="Unknown - Material Unknown",J4867="Unknown - Likely Lead")),
(AND(G4867="Unknown - Material Unknown",J4867="Unknown - Unlikely Lead")),
(AND(G4867="Unknown - Material Unknown",J4867="Unknown - Material Unknown")))),"Unknown",
IF((OR((AND(G4867="Unknown - Likely Lead",J4867="Non-lead - Copper")),
(AND(G4867="Unknown - Likely Lead",J4867="Non-lead - Plastic")),
(AND(G4867="Unknown - Likely Lead",J4867="Non-lead")),
(AND(G4867="Unknown - Likely Lead",J4867="Non-lead - Other")),
(AND(G4867="Unknown - Unlikely Lead",J4867="Non-lead - Copper")),
(AND(G4867="Unknown - Unlikely Lead",J4867="Non-lead - Plastic")),
(AND(G4867="Unknown - Unlikely Lead",J4867="Non-lead")),
(AND(G4867="Unknown - Unlikely Lead",J4867="Non-lead - Other")),
(AND(G4867="Unknown - Material Unknown",J4867="Non-lead - Copper")),
(AND(G4867="Unknown - Material Unknown",J4867="Non-lead - Plastic")),
(AND(G4867="Unknown - Material Unknown",J4867="Non-lead")),
(AND(G4867="Unknown - Material Unknown",J4867="Non-lead - Other")))),"Unknown",
IF((OR((AND(G4867="Non-lead - Copper",J4867="Unknown - Likely Lead")),
(AND(G4867="Non-lead - Copper",J4867="Unknown - Unlikely Lead")),
(AND(G4867="Non-lead - Copper",J4867="Unknown - Material Unknown")),
(AND(G4867="Non-lead - Plastic",J4867="Unknown - Likely Lead")),
(AND(G4867="Non-lead - Plastic",J4867="Unknown - Unlikely Lead")),
(AND(G4867="Non-lead - Plastic",J4867="Unknown - Material Unknown")),
(AND(G4867="Non-lead",J4867="Unknown - Likely Lead")),
(AND(G4867="Non-lead",J4867="Unknown - Unlikely Lead")),
(AND(G4867="Non-lead",J4867="Unknown - Material Unknown")),
(AND(G4867="Non-lead - Other",J4867="Unknown - Likely Lead")),
(AND(G4867="Non-Lead - Other",J4867="Unknown - Unlikely Lead")),
(AND(G4867="Non-Lead - Other",J4867="Unknown - Material Unknown")))),"Unknown",
IF((OR((AND(G4867="Galvanized",J4867="Unknown - Likely Lead")),
(AND(G4867="Galvanized",J4867="Unknown - Unlikely Lead")),
(AND(G4867="Galvanized",J4867="Unknown - Material Unknown")))),"Unknown",
IF((OR((AND(G4867="Galvanized",J4867="")))),"Galvanized Requiring Replacement",
IF((OR((AND(G4867="Non-lead - Copper",J4867="")),
(AND(G4867="Non-lead - Plastic",J4867="")),
(AND(G4867="Non-lead",J4867="")),
(AND(G4867="Non-lead - Other",J4867="")))),"Non-lead",
IF((OR((AND(G4867="Unknown - Likely Lead",J4867="")),
(AND(G4867="Unknown - Unlikely Lead",J4867="")),
(AND(G4867="Unknown - Material Unknown",J4867="")))),"Unknown",
""))))))))))))))))</f>
        <v>Non-Lead</v>
      </c>
      <c r="N4867" s="44" t="s">
        <v>39</v>
      </c>
    </row>
    <row r="4868" spans="1:14" ht="30" x14ac:dyDescent="0.25">
      <c r="A4868" s="34" t="s">
        <v>11481</v>
      </c>
      <c r="B4868" s="35" t="s">
        <v>11482</v>
      </c>
      <c r="C4868" s="36" t="s">
        <v>11231</v>
      </c>
      <c r="D4868" s="36" t="s">
        <v>32</v>
      </c>
      <c r="E4868" s="36" t="s">
        <v>644</v>
      </c>
      <c r="F4868" s="37" t="s">
        <v>11483</v>
      </c>
      <c r="G4868" s="38" t="s">
        <v>35</v>
      </c>
      <c r="H4868" s="39" t="s">
        <v>39</v>
      </c>
      <c r="I4868" s="40" t="s">
        <v>37</v>
      </c>
      <c r="J4868" s="42" t="s">
        <v>38</v>
      </c>
      <c r="K4868" s="39" t="s">
        <v>37</v>
      </c>
      <c r="L4868" s="35"/>
      <c r="M4868" s="43" t="str">
        <f>IF((OR(G4868="Lead")),"Lead",
IF((OR(J4868="Lead")),"Lead",
IF((OR(G4868="Lead-lined galvanized")),"Lead",
IF((OR(J4868="Lead-lined galvanized")),"Lead",
IF((OR((AND(G4868="Unknown - Likely Lead",J4868="Galvanized")),
(AND(G4868="Unknown - Unlikely Lead",J4868="Galvanized")),
(AND(G4868="Unknown - Material Unknown",J4868="Galvanized")))),"Galvanized Requiring Replacement",
IF((OR((AND(G4868="Non-lead - Copper",H4868="Yes",J4868="Galvanized")),
(AND(G4868="Non-lead - Copper",H4868="Don't know",J4868="Galvanized")),
(AND(G4868="Non-lead - Copper",H4868="",J4868="Galvanized")),
(AND(G4868="Non-lead - Plastic",H4868="Yes",J4868="Galvanized")),
(AND(G4868="Non-lead - Plastic",H4868="Don't know",J4868="Galvanized")),
(AND(G4868="Non-lead - Plastic",H4868="",J4868="Galvanized")),
(AND(G4868="Non-lead",H4868="Yes",J4868="Galvanized")),
(AND(G4868="Non-lead",H4868="Don't know",J4868="Galvanized")),
(AND(G4868="Non-lead",H4868="",J4868="Galvanized")),
(AND(G4868="Non-lead - Other",H4868="Yes",J4868="Galvanized")),
(AND(G4868="Non-Lead - Other",H4868="Don't know",J4868="Galvanized")),
(AND(G4868="Galvanized",H4868="Yes",J4868="Galvanized")),
(AND(G4868="Galvanized",H4868="Don't know",J4868="Galvanized")),
(AND(G4868="Galvanized",H4868="",J4868="Galvanized")),
(AND(G4868="Non-Lead - Other",H4868="",J4868="Galvanized")))),"Galvanized Requiring Replacement",
IF((OR((AND(G4868="Non-lead - Copper",J4868="Non-lead - Copper")),
(AND(G4868="Non-lead - Copper",J4868="Non-lead - Plastic")),
(AND(G4868="Non-lead - Copper",J4868="Non-lead - Other")),
(AND(G4868="Non-lead - Copper",J4868="Non-lead")),
(AND(G4868="Non-lead - Plastic",J4868="Non-lead - Copper")),
(AND(G4868="Non-lead - Plastic",J4868="Non-lead - Plastic")),
(AND(G4868="Non-lead - Plastic",J4868="Non-lead - Other")),
(AND(G4868="Non-lead - Plastic",J4868="Non-lead")),
(AND(G4868="Non-lead",J4868="Non-lead - Copper")),
(AND(G4868="Non-lead",J4868="Non-lead - Plastic")),
(AND(G4868="Non-lead",J4868="Non-lead - Other")),
(AND(G4868="Non-lead",J4868="Non-lead")),
(AND(G4868="Non-lead - Other",J4868="Non-lead - Copper")),
(AND(G4868="Non-Lead - Other",J4868="Non-lead - Plastic")),
(AND(G4868="Non-Lead - Other",J4868="Non-lead")),
(AND(G4868="Non-Lead - Other",J4868="Non-lead - Other")))),"Non-Lead",
IF((OR((AND(G4868="Galvanized",J4868="Non-lead")),
(AND(G4868="Galvanized",J4868="Non-lead - Copper")),
(AND(G4868="Galvanized",J4868="Non-lead - Plastic")),
(AND(G4868="Galvanized",J4868="Non-lead")),
(AND(G4868="Galvanized",J4868="Non-lead - Other")))),"Non-Lead",
IF((OR((AND(G4868="Non-lead - Copper",H4868="No",J4868="Galvanized")),
(AND(G4868="Non-lead - Plastic",H4868="No",J4868="Galvanized")),
(AND(G4868="Non-lead",H4868="No",J4868="Galvanized")),
(AND(G4868="Galvanized",H4868="No",J4868="Galvanized")),
(AND(G4868="Non-lead - Other",H4868="No",J4868="Galvanized")))),"Non-lead",
IF((OR((AND(G4868="Unknown - Likely Lead",J4868="Unknown - Likely Lead")),
(AND(G4868="Unknown - Likely Lead",J4868="Unknown - Unlikely Lead")),
(AND(G4868="Unknown - Likely Lead",J4868="Unknown - Material Unknown")),
(AND(G4868="Unknown - Unlikely Lead",J4868="Unknown - Likely Lead")),
(AND(G4868="Unknown - Unlikely Lead",J4868="Unknown - Unlikely Lead")),
(AND(G4868="Unknown - Unlikely Lead",J4868="Unknown - Material Unknown")),
(AND(G4868="Unknown - Material Unknown",J4868="Unknown - Likely Lead")),
(AND(G4868="Unknown - Material Unknown",J4868="Unknown - Unlikely Lead")),
(AND(G4868="Unknown - Material Unknown",J4868="Unknown - Material Unknown")))),"Unknown",
IF((OR((AND(G4868="Unknown - Likely Lead",J4868="Non-lead - Copper")),
(AND(G4868="Unknown - Likely Lead",J4868="Non-lead - Plastic")),
(AND(G4868="Unknown - Likely Lead",J4868="Non-lead")),
(AND(G4868="Unknown - Likely Lead",J4868="Non-lead - Other")),
(AND(G4868="Unknown - Unlikely Lead",J4868="Non-lead - Copper")),
(AND(G4868="Unknown - Unlikely Lead",J4868="Non-lead - Plastic")),
(AND(G4868="Unknown - Unlikely Lead",J4868="Non-lead")),
(AND(G4868="Unknown - Unlikely Lead",J4868="Non-lead - Other")),
(AND(G4868="Unknown - Material Unknown",J4868="Non-lead - Copper")),
(AND(G4868="Unknown - Material Unknown",J4868="Non-lead - Plastic")),
(AND(G4868="Unknown - Material Unknown",J4868="Non-lead")),
(AND(G4868="Unknown - Material Unknown",J4868="Non-lead - Other")))),"Unknown",
IF((OR((AND(G4868="Non-lead - Copper",J4868="Unknown - Likely Lead")),
(AND(G4868="Non-lead - Copper",J4868="Unknown - Unlikely Lead")),
(AND(G4868="Non-lead - Copper",J4868="Unknown - Material Unknown")),
(AND(G4868="Non-lead - Plastic",J4868="Unknown - Likely Lead")),
(AND(G4868="Non-lead - Plastic",J4868="Unknown - Unlikely Lead")),
(AND(G4868="Non-lead - Plastic",J4868="Unknown - Material Unknown")),
(AND(G4868="Non-lead",J4868="Unknown - Likely Lead")),
(AND(G4868="Non-lead",J4868="Unknown - Unlikely Lead")),
(AND(G4868="Non-lead",J4868="Unknown - Material Unknown")),
(AND(G4868="Non-lead - Other",J4868="Unknown - Likely Lead")),
(AND(G4868="Non-Lead - Other",J4868="Unknown - Unlikely Lead")),
(AND(G4868="Non-Lead - Other",J4868="Unknown - Material Unknown")))),"Unknown",
IF((OR((AND(G4868="Galvanized",J4868="Unknown - Likely Lead")),
(AND(G4868="Galvanized",J4868="Unknown - Unlikely Lead")),
(AND(G4868="Galvanized",J4868="Unknown - Material Unknown")))),"Unknown",
IF((OR((AND(G4868="Galvanized",J4868="")))),"Galvanized Requiring Replacement",
IF((OR((AND(G4868="Non-lead - Copper",J4868="")),
(AND(G4868="Non-lead - Plastic",J4868="")),
(AND(G4868="Non-lead",J4868="")),
(AND(G4868="Non-lead - Other",J4868="")))),"Non-lead",
IF((OR((AND(G4868="Unknown - Likely Lead",J4868="")),
(AND(G4868="Unknown - Unlikely Lead",J4868="")),
(AND(G4868="Unknown - Material Unknown",J4868="")))),"Unknown",
""))))))))))))))))</f>
        <v>Non-Lead</v>
      </c>
      <c r="N4868" s="44" t="s">
        <v>39</v>
      </c>
    </row>
    <row r="4869" spans="1:14" ht="30" x14ac:dyDescent="0.25">
      <c r="A4869" s="34" t="s">
        <v>11484</v>
      </c>
      <c r="B4869" s="35" t="s">
        <v>9509</v>
      </c>
      <c r="C4869" s="36" t="s">
        <v>10497</v>
      </c>
      <c r="D4869" s="36" t="s">
        <v>32</v>
      </c>
      <c r="E4869" s="36" t="s">
        <v>644</v>
      </c>
      <c r="F4869" s="37" t="s">
        <v>11485</v>
      </c>
      <c r="G4869" s="38" t="s">
        <v>35</v>
      </c>
      <c r="H4869" s="39" t="s">
        <v>39</v>
      </c>
      <c r="I4869" s="40" t="s">
        <v>37</v>
      </c>
      <c r="J4869" s="42" t="s">
        <v>38</v>
      </c>
      <c r="K4869" s="39" t="s">
        <v>37</v>
      </c>
      <c r="L4869" s="35"/>
      <c r="M4869" s="43" t="str">
        <f>IF((OR(G4869="Lead")),"Lead",
IF((OR(J4869="Lead")),"Lead",
IF((OR(G4869="Lead-lined galvanized")),"Lead",
IF((OR(J4869="Lead-lined galvanized")),"Lead",
IF((OR((AND(G4869="Unknown - Likely Lead",J4869="Galvanized")),
(AND(G4869="Unknown - Unlikely Lead",J4869="Galvanized")),
(AND(G4869="Unknown - Material Unknown",J4869="Galvanized")))),"Galvanized Requiring Replacement",
IF((OR((AND(G4869="Non-lead - Copper",H4869="Yes",J4869="Galvanized")),
(AND(G4869="Non-lead - Copper",H4869="Don't know",J4869="Galvanized")),
(AND(G4869="Non-lead - Copper",H4869="",J4869="Galvanized")),
(AND(G4869="Non-lead - Plastic",H4869="Yes",J4869="Galvanized")),
(AND(G4869="Non-lead - Plastic",H4869="Don't know",J4869="Galvanized")),
(AND(G4869="Non-lead - Plastic",H4869="",J4869="Galvanized")),
(AND(G4869="Non-lead",H4869="Yes",J4869="Galvanized")),
(AND(G4869="Non-lead",H4869="Don't know",J4869="Galvanized")),
(AND(G4869="Non-lead",H4869="",J4869="Galvanized")),
(AND(G4869="Non-lead - Other",H4869="Yes",J4869="Galvanized")),
(AND(G4869="Non-Lead - Other",H4869="Don't know",J4869="Galvanized")),
(AND(G4869="Galvanized",H4869="Yes",J4869="Galvanized")),
(AND(G4869="Galvanized",H4869="Don't know",J4869="Galvanized")),
(AND(G4869="Galvanized",H4869="",J4869="Galvanized")),
(AND(G4869="Non-Lead - Other",H4869="",J4869="Galvanized")))),"Galvanized Requiring Replacement",
IF((OR((AND(G4869="Non-lead - Copper",J4869="Non-lead - Copper")),
(AND(G4869="Non-lead - Copper",J4869="Non-lead - Plastic")),
(AND(G4869="Non-lead - Copper",J4869="Non-lead - Other")),
(AND(G4869="Non-lead - Copper",J4869="Non-lead")),
(AND(G4869="Non-lead - Plastic",J4869="Non-lead - Copper")),
(AND(G4869="Non-lead - Plastic",J4869="Non-lead - Plastic")),
(AND(G4869="Non-lead - Plastic",J4869="Non-lead - Other")),
(AND(G4869="Non-lead - Plastic",J4869="Non-lead")),
(AND(G4869="Non-lead",J4869="Non-lead - Copper")),
(AND(G4869="Non-lead",J4869="Non-lead - Plastic")),
(AND(G4869="Non-lead",J4869="Non-lead - Other")),
(AND(G4869="Non-lead",J4869="Non-lead")),
(AND(G4869="Non-lead - Other",J4869="Non-lead - Copper")),
(AND(G4869="Non-Lead - Other",J4869="Non-lead - Plastic")),
(AND(G4869="Non-Lead - Other",J4869="Non-lead")),
(AND(G4869="Non-Lead - Other",J4869="Non-lead - Other")))),"Non-Lead",
IF((OR((AND(G4869="Galvanized",J4869="Non-lead")),
(AND(G4869="Galvanized",J4869="Non-lead - Copper")),
(AND(G4869="Galvanized",J4869="Non-lead - Plastic")),
(AND(G4869="Galvanized",J4869="Non-lead")),
(AND(G4869="Galvanized",J4869="Non-lead - Other")))),"Non-Lead",
IF((OR((AND(G4869="Non-lead - Copper",H4869="No",J4869="Galvanized")),
(AND(G4869="Non-lead - Plastic",H4869="No",J4869="Galvanized")),
(AND(G4869="Non-lead",H4869="No",J4869="Galvanized")),
(AND(G4869="Galvanized",H4869="No",J4869="Galvanized")),
(AND(G4869="Non-lead - Other",H4869="No",J4869="Galvanized")))),"Non-lead",
IF((OR((AND(G4869="Unknown - Likely Lead",J4869="Unknown - Likely Lead")),
(AND(G4869="Unknown - Likely Lead",J4869="Unknown - Unlikely Lead")),
(AND(G4869="Unknown - Likely Lead",J4869="Unknown - Material Unknown")),
(AND(G4869="Unknown - Unlikely Lead",J4869="Unknown - Likely Lead")),
(AND(G4869="Unknown - Unlikely Lead",J4869="Unknown - Unlikely Lead")),
(AND(G4869="Unknown - Unlikely Lead",J4869="Unknown - Material Unknown")),
(AND(G4869="Unknown - Material Unknown",J4869="Unknown - Likely Lead")),
(AND(G4869="Unknown - Material Unknown",J4869="Unknown - Unlikely Lead")),
(AND(G4869="Unknown - Material Unknown",J4869="Unknown - Material Unknown")))),"Unknown",
IF((OR((AND(G4869="Unknown - Likely Lead",J4869="Non-lead - Copper")),
(AND(G4869="Unknown - Likely Lead",J4869="Non-lead - Plastic")),
(AND(G4869="Unknown - Likely Lead",J4869="Non-lead")),
(AND(G4869="Unknown - Likely Lead",J4869="Non-lead - Other")),
(AND(G4869="Unknown - Unlikely Lead",J4869="Non-lead - Copper")),
(AND(G4869="Unknown - Unlikely Lead",J4869="Non-lead - Plastic")),
(AND(G4869="Unknown - Unlikely Lead",J4869="Non-lead")),
(AND(G4869="Unknown - Unlikely Lead",J4869="Non-lead - Other")),
(AND(G4869="Unknown - Material Unknown",J4869="Non-lead - Copper")),
(AND(G4869="Unknown - Material Unknown",J4869="Non-lead - Plastic")),
(AND(G4869="Unknown - Material Unknown",J4869="Non-lead")),
(AND(G4869="Unknown - Material Unknown",J4869="Non-lead - Other")))),"Unknown",
IF((OR((AND(G4869="Non-lead - Copper",J4869="Unknown - Likely Lead")),
(AND(G4869="Non-lead - Copper",J4869="Unknown - Unlikely Lead")),
(AND(G4869="Non-lead - Copper",J4869="Unknown - Material Unknown")),
(AND(G4869="Non-lead - Plastic",J4869="Unknown - Likely Lead")),
(AND(G4869="Non-lead - Plastic",J4869="Unknown - Unlikely Lead")),
(AND(G4869="Non-lead - Plastic",J4869="Unknown - Material Unknown")),
(AND(G4869="Non-lead",J4869="Unknown - Likely Lead")),
(AND(G4869="Non-lead",J4869="Unknown - Unlikely Lead")),
(AND(G4869="Non-lead",J4869="Unknown - Material Unknown")),
(AND(G4869="Non-lead - Other",J4869="Unknown - Likely Lead")),
(AND(G4869="Non-Lead - Other",J4869="Unknown - Unlikely Lead")),
(AND(G4869="Non-Lead - Other",J4869="Unknown - Material Unknown")))),"Unknown",
IF((OR((AND(G4869="Galvanized",J4869="Unknown - Likely Lead")),
(AND(G4869="Galvanized",J4869="Unknown - Unlikely Lead")),
(AND(G4869="Galvanized",J4869="Unknown - Material Unknown")))),"Unknown",
IF((OR((AND(G4869="Galvanized",J4869="")))),"Galvanized Requiring Replacement",
IF((OR((AND(G4869="Non-lead - Copper",J4869="")),
(AND(G4869="Non-lead - Plastic",J4869="")),
(AND(G4869="Non-lead",J4869="")),
(AND(G4869="Non-lead - Other",J4869="")))),"Non-lead",
IF((OR((AND(G4869="Unknown - Likely Lead",J4869="")),
(AND(G4869="Unknown - Unlikely Lead",J4869="")),
(AND(G4869="Unknown - Material Unknown",J4869="")))),"Unknown",
""))))))))))))))))</f>
        <v>Non-Lead</v>
      </c>
      <c r="N4869" s="44" t="s">
        <v>39</v>
      </c>
    </row>
    <row r="4870" spans="1:14" ht="30" x14ac:dyDescent="0.25">
      <c r="A4870" s="34" t="s">
        <v>11486</v>
      </c>
      <c r="B4870" s="35" t="s">
        <v>9482</v>
      </c>
      <c r="C4870" s="36" t="s">
        <v>10497</v>
      </c>
      <c r="D4870" s="36" t="s">
        <v>32</v>
      </c>
      <c r="E4870" s="36" t="s">
        <v>644</v>
      </c>
      <c r="F4870" s="37" t="s">
        <v>11487</v>
      </c>
      <c r="G4870" s="38" t="s">
        <v>35</v>
      </c>
      <c r="H4870" s="39" t="s">
        <v>39</v>
      </c>
      <c r="I4870" s="40" t="s">
        <v>37</v>
      </c>
      <c r="J4870" s="42" t="s">
        <v>38</v>
      </c>
      <c r="K4870" s="39" t="s">
        <v>37</v>
      </c>
      <c r="L4870" s="35"/>
      <c r="M4870" s="43" t="str">
        <f>IF((OR(G4870="Lead")),"Lead",
IF((OR(J4870="Lead")),"Lead",
IF((OR(G4870="Lead-lined galvanized")),"Lead",
IF((OR(J4870="Lead-lined galvanized")),"Lead",
IF((OR((AND(G4870="Unknown - Likely Lead",J4870="Galvanized")),
(AND(G4870="Unknown - Unlikely Lead",J4870="Galvanized")),
(AND(G4870="Unknown - Material Unknown",J4870="Galvanized")))),"Galvanized Requiring Replacement",
IF((OR((AND(G4870="Non-lead - Copper",H4870="Yes",J4870="Galvanized")),
(AND(G4870="Non-lead - Copper",H4870="Don't know",J4870="Galvanized")),
(AND(G4870="Non-lead - Copper",H4870="",J4870="Galvanized")),
(AND(G4870="Non-lead - Plastic",H4870="Yes",J4870="Galvanized")),
(AND(G4870="Non-lead - Plastic",H4870="Don't know",J4870="Galvanized")),
(AND(G4870="Non-lead - Plastic",H4870="",J4870="Galvanized")),
(AND(G4870="Non-lead",H4870="Yes",J4870="Galvanized")),
(AND(G4870="Non-lead",H4870="Don't know",J4870="Galvanized")),
(AND(G4870="Non-lead",H4870="",J4870="Galvanized")),
(AND(G4870="Non-lead - Other",H4870="Yes",J4870="Galvanized")),
(AND(G4870="Non-Lead - Other",H4870="Don't know",J4870="Galvanized")),
(AND(G4870="Galvanized",H4870="Yes",J4870="Galvanized")),
(AND(G4870="Galvanized",H4870="Don't know",J4870="Galvanized")),
(AND(G4870="Galvanized",H4870="",J4870="Galvanized")),
(AND(G4870="Non-Lead - Other",H4870="",J4870="Galvanized")))),"Galvanized Requiring Replacement",
IF((OR((AND(G4870="Non-lead - Copper",J4870="Non-lead - Copper")),
(AND(G4870="Non-lead - Copper",J4870="Non-lead - Plastic")),
(AND(G4870="Non-lead - Copper",J4870="Non-lead - Other")),
(AND(G4870="Non-lead - Copper",J4870="Non-lead")),
(AND(G4870="Non-lead - Plastic",J4870="Non-lead - Copper")),
(AND(G4870="Non-lead - Plastic",J4870="Non-lead - Plastic")),
(AND(G4870="Non-lead - Plastic",J4870="Non-lead - Other")),
(AND(G4870="Non-lead - Plastic",J4870="Non-lead")),
(AND(G4870="Non-lead",J4870="Non-lead - Copper")),
(AND(G4870="Non-lead",J4870="Non-lead - Plastic")),
(AND(G4870="Non-lead",J4870="Non-lead - Other")),
(AND(G4870="Non-lead",J4870="Non-lead")),
(AND(G4870="Non-lead - Other",J4870="Non-lead - Copper")),
(AND(G4870="Non-Lead - Other",J4870="Non-lead - Plastic")),
(AND(G4870="Non-Lead - Other",J4870="Non-lead")),
(AND(G4870="Non-Lead - Other",J4870="Non-lead - Other")))),"Non-Lead",
IF((OR((AND(G4870="Galvanized",J4870="Non-lead")),
(AND(G4870="Galvanized",J4870="Non-lead - Copper")),
(AND(G4870="Galvanized",J4870="Non-lead - Plastic")),
(AND(G4870="Galvanized",J4870="Non-lead")),
(AND(G4870="Galvanized",J4870="Non-lead - Other")))),"Non-Lead",
IF((OR((AND(G4870="Non-lead - Copper",H4870="No",J4870="Galvanized")),
(AND(G4870="Non-lead - Plastic",H4870="No",J4870="Galvanized")),
(AND(G4870="Non-lead",H4870="No",J4870="Galvanized")),
(AND(G4870="Galvanized",H4870="No",J4870="Galvanized")),
(AND(G4870="Non-lead - Other",H4870="No",J4870="Galvanized")))),"Non-lead",
IF((OR((AND(G4870="Unknown - Likely Lead",J4870="Unknown - Likely Lead")),
(AND(G4870="Unknown - Likely Lead",J4870="Unknown - Unlikely Lead")),
(AND(G4870="Unknown - Likely Lead",J4870="Unknown - Material Unknown")),
(AND(G4870="Unknown - Unlikely Lead",J4870="Unknown - Likely Lead")),
(AND(G4870="Unknown - Unlikely Lead",J4870="Unknown - Unlikely Lead")),
(AND(G4870="Unknown - Unlikely Lead",J4870="Unknown - Material Unknown")),
(AND(G4870="Unknown - Material Unknown",J4870="Unknown - Likely Lead")),
(AND(G4870="Unknown - Material Unknown",J4870="Unknown - Unlikely Lead")),
(AND(G4870="Unknown - Material Unknown",J4870="Unknown - Material Unknown")))),"Unknown",
IF((OR((AND(G4870="Unknown - Likely Lead",J4870="Non-lead - Copper")),
(AND(G4870="Unknown - Likely Lead",J4870="Non-lead - Plastic")),
(AND(G4870="Unknown - Likely Lead",J4870="Non-lead")),
(AND(G4870="Unknown - Likely Lead",J4870="Non-lead - Other")),
(AND(G4870="Unknown - Unlikely Lead",J4870="Non-lead - Copper")),
(AND(G4870="Unknown - Unlikely Lead",J4870="Non-lead - Plastic")),
(AND(G4870="Unknown - Unlikely Lead",J4870="Non-lead")),
(AND(G4870="Unknown - Unlikely Lead",J4870="Non-lead - Other")),
(AND(G4870="Unknown - Material Unknown",J4870="Non-lead - Copper")),
(AND(G4870="Unknown - Material Unknown",J4870="Non-lead - Plastic")),
(AND(G4870="Unknown - Material Unknown",J4870="Non-lead")),
(AND(G4870="Unknown - Material Unknown",J4870="Non-lead - Other")))),"Unknown",
IF((OR((AND(G4870="Non-lead - Copper",J4870="Unknown - Likely Lead")),
(AND(G4870="Non-lead - Copper",J4870="Unknown - Unlikely Lead")),
(AND(G4870="Non-lead - Copper",J4870="Unknown - Material Unknown")),
(AND(G4870="Non-lead - Plastic",J4870="Unknown - Likely Lead")),
(AND(G4870="Non-lead - Plastic",J4870="Unknown - Unlikely Lead")),
(AND(G4870="Non-lead - Plastic",J4870="Unknown - Material Unknown")),
(AND(G4870="Non-lead",J4870="Unknown - Likely Lead")),
(AND(G4870="Non-lead",J4870="Unknown - Unlikely Lead")),
(AND(G4870="Non-lead",J4870="Unknown - Material Unknown")),
(AND(G4870="Non-lead - Other",J4870="Unknown - Likely Lead")),
(AND(G4870="Non-Lead - Other",J4870="Unknown - Unlikely Lead")),
(AND(G4870="Non-Lead - Other",J4870="Unknown - Material Unknown")))),"Unknown",
IF((OR((AND(G4870="Galvanized",J4870="Unknown - Likely Lead")),
(AND(G4870="Galvanized",J4870="Unknown - Unlikely Lead")),
(AND(G4870="Galvanized",J4870="Unknown - Material Unknown")))),"Unknown",
IF((OR((AND(G4870="Galvanized",J4870="")))),"Galvanized Requiring Replacement",
IF((OR((AND(G4870="Non-lead - Copper",J4870="")),
(AND(G4870="Non-lead - Plastic",J4870="")),
(AND(G4870="Non-lead",J4870="")),
(AND(G4870="Non-lead - Other",J4870="")))),"Non-lead",
IF((OR((AND(G4870="Unknown - Likely Lead",J4870="")),
(AND(G4870="Unknown - Unlikely Lead",J4870="")),
(AND(G4870="Unknown - Material Unknown",J4870="")))),"Unknown",
""))))))))))))))))</f>
        <v>Non-Lead</v>
      </c>
      <c r="N4870" s="44" t="s">
        <v>39</v>
      </c>
    </row>
    <row r="4871" spans="1:14" ht="30" x14ac:dyDescent="0.25">
      <c r="A4871" s="34" t="s">
        <v>11488</v>
      </c>
      <c r="B4871" s="35" t="s">
        <v>9595</v>
      </c>
      <c r="C4871" s="36" t="s">
        <v>10497</v>
      </c>
      <c r="D4871" s="36" t="s">
        <v>32</v>
      </c>
      <c r="E4871" s="36" t="s">
        <v>644</v>
      </c>
      <c r="F4871" s="37" t="s">
        <v>11489</v>
      </c>
      <c r="G4871" s="38" t="s">
        <v>35</v>
      </c>
      <c r="H4871" s="39" t="s">
        <v>39</v>
      </c>
      <c r="I4871" s="40" t="s">
        <v>37</v>
      </c>
      <c r="J4871" s="42" t="s">
        <v>38</v>
      </c>
      <c r="K4871" s="39" t="s">
        <v>37</v>
      </c>
      <c r="L4871" s="35"/>
      <c r="M4871" s="43" t="str">
        <f>IF((OR(G4871="Lead")),"Lead",
IF((OR(J4871="Lead")),"Lead",
IF((OR(G4871="Lead-lined galvanized")),"Lead",
IF((OR(J4871="Lead-lined galvanized")),"Lead",
IF((OR((AND(G4871="Unknown - Likely Lead",J4871="Galvanized")),
(AND(G4871="Unknown - Unlikely Lead",J4871="Galvanized")),
(AND(G4871="Unknown - Material Unknown",J4871="Galvanized")))),"Galvanized Requiring Replacement",
IF((OR((AND(G4871="Non-lead - Copper",H4871="Yes",J4871="Galvanized")),
(AND(G4871="Non-lead - Copper",H4871="Don't know",J4871="Galvanized")),
(AND(G4871="Non-lead - Copper",H4871="",J4871="Galvanized")),
(AND(G4871="Non-lead - Plastic",H4871="Yes",J4871="Galvanized")),
(AND(G4871="Non-lead - Plastic",H4871="Don't know",J4871="Galvanized")),
(AND(G4871="Non-lead - Plastic",H4871="",J4871="Galvanized")),
(AND(G4871="Non-lead",H4871="Yes",J4871="Galvanized")),
(AND(G4871="Non-lead",H4871="Don't know",J4871="Galvanized")),
(AND(G4871="Non-lead",H4871="",J4871="Galvanized")),
(AND(G4871="Non-lead - Other",H4871="Yes",J4871="Galvanized")),
(AND(G4871="Non-Lead - Other",H4871="Don't know",J4871="Galvanized")),
(AND(G4871="Galvanized",H4871="Yes",J4871="Galvanized")),
(AND(G4871="Galvanized",H4871="Don't know",J4871="Galvanized")),
(AND(G4871="Galvanized",H4871="",J4871="Galvanized")),
(AND(G4871="Non-Lead - Other",H4871="",J4871="Galvanized")))),"Galvanized Requiring Replacement",
IF((OR((AND(G4871="Non-lead - Copper",J4871="Non-lead - Copper")),
(AND(G4871="Non-lead - Copper",J4871="Non-lead - Plastic")),
(AND(G4871="Non-lead - Copper",J4871="Non-lead - Other")),
(AND(G4871="Non-lead - Copper",J4871="Non-lead")),
(AND(G4871="Non-lead - Plastic",J4871="Non-lead - Copper")),
(AND(G4871="Non-lead - Plastic",J4871="Non-lead - Plastic")),
(AND(G4871="Non-lead - Plastic",J4871="Non-lead - Other")),
(AND(G4871="Non-lead - Plastic",J4871="Non-lead")),
(AND(G4871="Non-lead",J4871="Non-lead - Copper")),
(AND(G4871="Non-lead",J4871="Non-lead - Plastic")),
(AND(G4871="Non-lead",J4871="Non-lead - Other")),
(AND(G4871="Non-lead",J4871="Non-lead")),
(AND(G4871="Non-lead - Other",J4871="Non-lead - Copper")),
(AND(G4871="Non-Lead - Other",J4871="Non-lead - Plastic")),
(AND(G4871="Non-Lead - Other",J4871="Non-lead")),
(AND(G4871="Non-Lead - Other",J4871="Non-lead - Other")))),"Non-Lead",
IF((OR((AND(G4871="Galvanized",J4871="Non-lead")),
(AND(G4871="Galvanized",J4871="Non-lead - Copper")),
(AND(G4871="Galvanized",J4871="Non-lead - Plastic")),
(AND(G4871="Galvanized",J4871="Non-lead")),
(AND(G4871="Galvanized",J4871="Non-lead - Other")))),"Non-Lead",
IF((OR((AND(G4871="Non-lead - Copper",H4871="No",J4871="Galvanized")),
(AND(G4871="Non-lead - Plastic",H4871="No",J4871="Galvanized")),
(AND(G4871="Non-lead",H4871="No",J4871="Galvanized")),
(AND(G4871="Galvanized",H4871="No",J4871="Galvanized")),
(AND(G4871="Non-lead - Other",H4871="No",J4871="Galvanized")))),"Non-lead",
IF((OR((AND(G4871="Unknown - Likely Lead",J4871="Unknown - Likely Lead")),
(AND(G4871="Unknown - Likely Lead",J4871="Unknown - Unlikely Lead")),
(AND(G4871="Unknown - Likely Lead",J4871="Unknown - Material Unknown")),
(AND(G4871="Unknown - Unlikely Lead",J4871="Unknown - Likely Lead")),
(AND(G4871="Unknown - Unlikely Lead",J4871="Unknown - Unlikely Lead")),
(AND(G4871="Unknown - Unlikely Lead",J4871="Unknown - Material Unknown")),
(AND(G4871="Unknown - Material Unknown",J4871="Unknown - Likely Lead")),
(AND(G4871="Unknown - Material Unknown",J4871="Unknown - Unlikely Lead")),
(AND(G4871="Unknown - Material Unknown",J4871="Unknown - Material Unknown")))),"Unknown",
IF((OR((AND(G4871="Unknown - Likely Lead",J4871="Non-lead - Copper")),
(AND(G4871="Unknown - Likely Lead",J4871="Non-lead - Plastic")),
(AND(G4871="Unknown - Likely Lead",J4871="Non-lead")),
(AND(G4871="Unknown - Likely Lead",J4871="Non-lead - Other")),
(AND(G4871="Unknown - Unlikely Lead",J4871="Non-lead - Copper")),
(AND(G4871="Unknown - Unlikely Lead",J4871="Non-lead - Plastic")),
(AND(G4871="Unknown - Unlikely Lead",J4871="Non-lead")),
(AND(G4871="Unknown - Unlikely Lead",J4871="Non-lead - Other")),
(AND(G4871="Unknown - Material Unknown",J4871="Non-lead - Copper")),
(AND(G4871="Unknown - Material Unknown",J4871="Non-lead - Plastic")),
(AND(G4871="Unknown - Material Unknown",J4871="Non-lead")),
(AND(G4871="Unknown - Material Unknown",J4871="Non-lead - Other")))),"Unknown",
IF((OR((AND(G4871="Non-lead - Copper",J4871="Unknown - Likely Lead")),
(AND(G4871="Non-lead - Copper",J4871="Unknown - Unlikely Lead")),
(AND(G4871="Non-lead - Copper",J4871="Unknown - Material Unknown")),
(AND(G4871="Non-lead - Plastic",J4871="Unknown - Likely Lead")),
(AND(G4871="Non-lead - Plastic",J4871="Unknown - Unlikely Lead")),
(AND(G4871="Non-lead - Plastic",J4871="Unknown - Material Unknown")),
(AND(G4871="Non-lead",J4871="Unknown - Likely Lead")),
(AND(G4871="Non-lead",J4871="Unknown - Unlikely Lead")),
(AND(G4871="Non-lead",J4871="Unknown - Material Unknown")),
(AND(G4871="Non-lead - Other",J4871="Unknown - Likely Lead")),
(AND(G4871="Non-Lead - Other",J4871="Unknown - Unlikely Lead")),
(AND(G4871="Non-Lead - Other",J4871="Unknown - Material Unknown")))),"Unknown",
IF((OR((AND(G4871="Galvanized",J4871="Unknown - Likely Lead")),
(AND(G4871="Galvanized",J4871="Unknown - Unlikely Lead")),
(AND(G4871="Galvanized",J4871="Unknown - Material Unknown")))),"Unknown",
IF((OR((AND(G4871="Galvanized",J4871="")))),"Galvanized Requiring Replacement",
IF((OR((AND(G4871="Non-lead - Copper",J4871="")),
(AND(G4871="Non-lead - Plastic",J4871="")),
(AND(G4871="Non-lead",J4871="")),
(AND(G4871="Non-lead - Other",J4871="")))),"Non-lead",
IF((OR((AND(G4871="Unknown - Likely Lead",J4871="")),
(AND(G4871="Unknown - Unlikely Lead",J4871="")),
(AND(G4871="Unknown - Material Unknown",J4871="")))),"Unknown",
""))))))))))))))))</f>
        <v>Non-Lead</v>
      </c>
      <c r="N4871" s="44" t="s">
        <v>39</v>
      </c>
    </row>
    <row r="4872" spans="1:14" ht="30" x14ac:dyDescent="0.25">
      <c r="A4872" s="34" t="s">
        <v>11490</v>
      </c>
      <c r="B4872" s="35" t="s">
        <v>9601</v>
      </c>
      <c r="C4872" s="36" t="s">
        <v>10497</v>
      </c>
      <c r="D4872" s="36" t="s">
        <v>32</v>
      </c>
      <c r="E4872" s="36" t="s">
        <v>644</v>
      </c>
      <c r="F4872" s="37" t="s">
        <v>11491</v>
      </c>
      <c r="G4872" s="38" t="s">
        <v>35</v>
      </c>
      <c r="H4872" s="39" t="s">
        <v>39</v>
      </c>
      <c r="I4872" s="40" t="s">
        <v>37</v>
      </c>
      <c r="J4872" s="42" t="s">
        <v>38</v>
      </c>
      <c r="K4872" s="39" t="s">
        <v>37</v>
      </c>
      <c r="L4872" s="35"/>
      <c r="M4872" s="43" t="str">
        <f>IF((OR(G4872="Lead")),"Lead",
IF((OR(J4872="Lead")),"Lead",
IF((OR(G4872="Lead-lined galvanized")),"Lead",
IF((OR(J4872="Lead-lined galvanized")),"Lead",
IF((OR((AND(G4872="Unknown - Likely Lead",J4872="Galvanized")),
(AND(G4872="Unknown - Unlikely Lead",J4872="Galvanized")),
(AND(G4872="Unknown - Material Unknown",J4872="Galvanized")))),"Galvanized Requiring Replacement",
IF((OR((AND(G4872="Non-lead - Copper",H4872="Yes",J4872="Galvanized")),
(AND(G4872="Non-lead - Copper",H4872="Don't know",J4872="Galvanized")),
(AND(G4872="Non-lead - Copper",H4872="",J4872="Galvanized")),
(AND(G4872="Non-lead - Plastic",H4872="Yes",J4872="Galvanized")),
(AND(G4872="Non-lead - Plastic",H4872="Don't know",J4872="Galvanized")),
(AND(G4872="Non-lead - Plastic",H4872="",J4872="Galvanized")),
(AND(G4872="Non-lead",H4872="Yes",J4872="Galvanized")),
(AND(G4872="Non-lead",H4872="Don't know",J4872="Galvanized")),
(AND(G4872="Non-lead",H4872="",J4872="Galvanized")),
(AND(G4872="Non-lead - Other",H4872="Yes",J4872="Galvanized")),
(AND(G4872="Non-Lead - Other",H4872="Don't know",J4872="Galvanized")),
(AND(G4872="Galvanized",H4872="Yes",J4872="Galvanized")),
(AND(G4872="Galvanized",H4872="Don't know",J4872="Galvanized")),
(AND(G4872="Galvanized",H4872="",J4872="Galvanized")),
(AND(G4872="Non-Lead - Other",H4872="",J4872="Galvanized")))),"Galvanized Requiring Replacement",
IF((OR((AND(G4872="Non-lead - Copper",J4872="Non-lead - Copper")),
(AND(G4872="Non-lead - Copper",J4872="Non-lead - Plastic")),
(AND(G4872="Non-lead - Copper",J4872="Non-lead - Other")),
(AND(G4872="Non-lead - Copper",J4872="Non-lead")),
(AND(G4872="Non-lead - Plastic",J4872="Non-lead - Copper")),
(AND(G4872="Non-lead - Plastic",J4872="Non-lead - Plastic")),
(AND(G4872="Non-lead - Plastic",J4872="Non-lead - Other")),
(AND(G4872="Non-lead - Plastic",J4872="Non-lead")),
(AND(G4872="Non-lead",J4872="Non-lead - Copper")),
(AND(G4872="Non-lead",J4872="Non-lead - Plastic")),
(AND(G4872="Non-lead",J4872="Non-lead - Other")),
(AND(G4872="Non-lead",J4872="Non-lead")),
(AND(G4872="Non-lead - Other",J4872="Non-lead - Copper")),
(AND(G4872="Non-Lead - Other",J4872="Non-lead - Plastic")),
(AND(G4872="Non-Lead - Other",J4872="Non-lead")),
(AND(G4872="Non-Lead - Other",J4872="Non-lead - Other")))),"Non-Lead",
IF((OR((AND(G4872="Galvanized",J4872="Non-lead")),
(AND(G4872="Galvanized",J4872="Non-lead - Copper")),
(AND(G4872="Galvanized",J4872="Non-lead - Plastic")),
(AND(G4872="Galvanized",J4872="Non-lead")),
(AND(G4872="Galvanized",J4872="Non-lead - Other")))),"Non-Lead",
IF((OR((AND(G4872="Non-lead - Copper",H4872="No",J4872="Galvanized")),
(AND(G4872="Non-lead - Plastic",H4872="No",J4872="Galvanized")),
(AND(G4872="Non-lead",H4872="No",J4872="Galvanized")),
(AND(G4872="Galvanized",H4872="No",J4872="Galvanized")),
(AND(G4872="Non-lead - Other",H4872="No",J4872="Galvanized")))),"Non-lead",
IF((OR((AND(G4872="Unknown - Likely Lead",J4872="Unknown - Likely Lead")),
(AND(G4872="Unknown - Likely Lead",J4872="Unknown - Unlikely Lead")),
(AND(G4872="Unknown - Likely Lead",J4872="Unknown - Material Unknown")),
(AND(G4872="Unknown - Unlikely Lead",J4872="Unknown - Likely Lead")),
(AND(G4872="Unknown - Unlikely Lead",J4872="Unknown - Unlikely Lead")),
(AND(G4872="Unknown - Unlikely Lead",J4872="Unknown - Material Unknown")),
(AND(G4872="Unknown - Material Unknown",J4872="Unknown - Likely Lead")),
(AND(G4872="Unknown - Material Unknown",J4872="Unknown - Unlikely Lead")),
(AND(G4872="Unknown - Material Unknown",J4872="Unknown - Material Unknown")))),"Unknown",
IF((OR((AND(G4872="Unknown - Likely Lead",J4872="Non-lead - Copper")),
(AND(G4872="Unknown - Likely Lead",J4872="Non-lead - Plastic")),
(AND(G4872="Unknown - Likely Lead",J4872="Non-lead")),
(AND(G4872="Unknown - Likely Lead",J4872="Non-lead - Other")),
(AND(G4872="Unknown - Unlikely Lead",J4872="Non-lead - Copper")),
(AND(G4872="Unknown - Unlikely Lead",J4872="Non-lead - Plastic")),
(AND(G4872="Unknown - Unlikely Lead",J4872="Non-lead")),
(AND(G4872="Unknown - Unlikely Lead",J4872="Non-lead - Other")),
(AND(G4872="Unknown - Material Unknown",J4872="Non-lead - Copper")),
(AND(G4872="Unknown - Material Unknown",J4872="Non-lead - Plastic")),
(AND(G4872="Unknown - Material Unknown",J4872="Non-lead")),
(AND(G4872="Unknown - Material Unknown",J4872="Non-lead - Other")))),"Unknown",
IF((OR((AND(G4872="Non-lead - Copper",J4872="Unknown - Likely Lead")),
(AND(G4872="Non-lead - Copper",J4872="Unknown - Unlikely Lead")),
(AND(G4872="Non-lead - Copper",J4872="Unknown - Material Unknown")),
(AND(G4872="Non-lead - Plastic",J4872="Unknown - Likely Lead")),
(AND(G4872="Non-lead - Plastic",J4872="Unknown - Unlikely Lead")),
(AND(G4872="Non-lead - Plastic",J4872="Unknown - Material Unknown")),
(AND(G4872="Non-lead",J4872="Unknown - Likely Lead")),
(AND(G4872="Non-lead",J4872="Unknown - Unlikely Lead")),
(AND(G4872="Non-lead",J4872="Unknown - Material Unknown")),
(AND(G4872="Non-lead - Other",J4872="Unknown - Likely Lead")),
(AND(G4872="Non-Lead - Other",J4872="Unknown - Unlikely Lead")),
(AND(G4872="Non-Lead - Other",J4872="Unknown - Material Unknown")))),"Unknown",
IF((OR((AND(G4872="Galvanized",J4872="Unknown - Likely Lead")),
(AND(G4872="Galvanized",J4872="Unknown - Unlikely Lead")),
(AND(G4872="Galvanized",J4872="Unknown - Material Unknown")))),"Unknown",
IF((OR((AND(G4872="Galvanized",J4872="")))),"Galvanized Requiring Replacement",
IF((OR((AND(G4872="Non-lead - Copper",J4872="")),
(AND(G4872="Non-lead - Plastic",J4872="")),
(AND(G4872="Non-lead",J4872="")),
(AND(G4872="Non-lead - Other",J4872="")))),"Non-lead",
IF((OR((AND(G4872="Unknown - Likely Lead",J4872="")),
(AND(G4872="Unknown - Unlikely Lead",J4872="")),
(AND(G4872="Unknown - Material Unknown",J4872="")))),"Unknown",
""))))))))))))))))</f>
        <v>Non-Lead</v>
      </c>
      <c r="N4872" s="44" t="s">
        <v>39</v>
      </c>
    </row>
    <row r="4873" spans="1:14" ht="30" x14ac:dyDescent="0.25">
      <c r="A4873" s="34" t="s">
        <v>11492</v>
      </c>
      <c r="B4873" s="35" t="s">
        <v>9490</v>
      </c>
      <c r="C4873" s="36" t="s">
        <v>10497</v>
      </c>
      <c r="D4873" s="36" t="s">
        <v>32</v>
      </c>
      <c r="E4873" s="36" t="s">
        <v>644</v>
      </c>
      <c r="F4873" s="37" t="s">
        <v>11493</v>
      </c>
      <c r="G4873" s="38" t="s">
        <v>35</v>
      </c>
      <c r="H4873" s="39" t="s">
        <v>39</v>
      </c>
      <c r="I4873" s="40" t="s">
        <v>37</v>
      </c>
      <c r="J4873" s="42" t="s">
        <v>38</v>
      </c>
      <c r="K4873" s="39" t="s">
        <v>37</v>
      </c>
      <c r="L4873" s="35"/>
      <c r="M4873" s="43" t="str">
        <f>IF((OR(G4873="Lead")),"Lead",
IF((OR(J4873="Lead")),"Lead",
IF((OR(G4873="Lead-lined galvanized")),"Lead",
IF((OR(J4873="Lead-lined galvanized")),"Lead",
IF((OR((AND(G4873="Unknown - Likely Lead",J4873="Galvanized")),
(AND(G4873="Unknown - Unlikely Lead",J4873="Galvanized")),
(AND(G4873="Unknown - Material Unknown",J4873="Galvanized")))),"Galvanized Requiring Replacement",
IF((OR((AND(G4873="Non-lead - Copper",H4873="Yes",J4873="Galvanized")),
(AND(G4873="Non-lead - Copper",H4873="Don't know",J4873="Galvanized")),
(AND(G4873="Non-lead - Copper",H4873="",J4873="Galvanized")),
(AND(G4873="Non-lead - Plastic",H4873="Yes",J4873="Galvanized")),
(AND(G4873="Non-lead - Plastic",H4873="Don't know",J4873="Galvanized")),
(AND(G4873="Non-lead - Plastic",H4873="",J4873="Galvanized")),
(AND(G4873="Non-lead",H4873="Yes",J4873="Galvanized")),
(AND(G4873="Non-lead",H4873="Don't know",J4873="Galvanized")),
(AND(G4873="Non-lead",H4873="",J4873="Galvanized")),
(AND(G4873="Non-lead - Other",H4873="Yes",J4873="Galvanized")),
(AND(G4873="Non-Lead - Other",H4873="Don't know",J4873="Galvanized")),
(AND(G4873="Galvanized",H4873="Yes",J4873="Galvanized")),
(AND(G4873="Galvanized",H4873="Don't know",J4873="Galvanized")),
(AND(G4873="Galvanized",H4873="",J4873="Galvanized")),
(AND(G4873="Non-Lead - Other",H4873="",J4873="Galvanized")))),"Galvanized Requiring Replacement",
IF((OR((AND(G4873="Non-lead - Copper",J4873="Non-lead - Copper")),
(AND(G4873="Non-lead - Copper",J4873="Non-lead - Plastic")),
(AND(G4873="Non-lead - Copper",J4873="Non-lead - Other")),
(AND(G4873="Non-lead - Copper",J4873="Non-lead")),
(AND(G4873="Non-lead - Plastic",J4873="Non-lead - Copper")),
(AND(G4873="Non-lead - Plastic",J4873="Non-lead - Plastic")),
(AND(G4873="Non-lead - Plastic",J4873="Non-lead - Other")),
(AND(G4873="Non-lead - Plastic",J4873="Non-lead")),
(AND(G4873="Non-lead",J4873="Non-lead - Copper")),
(AND(G4873="Non-lead",J4873="Non-lead - Plastic")),
(AND(G4873="Non-lead",J4873="Non-lead - Other")),
(AND(G4873="Non-lead",J4873="Non-lead")),
(AND(G4873="Non-lead - Other",J4873="Non-lead - Copper")),
(AND(G4873="Non-Lead - Other",J4873="Non-lead - Plastic")),
(AND(G4873="Non-Lead - Other",J4873="Non-lead")),
(AND(G4873="Non-Lead - Other",J4873="Non-lead - Other")))),"Non-Lead",
IF((OR((AND(G4873="Galvanized",J4873="Non-lead")),
(AND(G4873="Galvanized",J4873="Non-lead - Copper")),
(AND(G4873="Galvanized",J4873="Non-lead - Plastic")),
(AND(G4873="Galvanized",J4873="Non-lead")),
(AND(G4873="Galvanized",J4873="Non-lead - Other")))),"Non-Lead",
IF((OR((AND(G4873="Non-lead - Copper",H4873="No",J4873="Galvanized")),
(AND(G4873="Non-lead - Plastic",H4873="No",J4873="Galvanized")),
(AND(G4873="Non-lead",H4873="No",J4873="Galvanized")),
(AND(G4873="Galvanized",H4873="No",J4873="Galvanized")),
(AND(G4873="Non-lead - Other",H4873="No",J4873="Galvanized")))),"Non-lead",
IF((OR((AND(G4873="Unknown - Likely Lead",J4873="Unknown - Likely Lead")),
(AND(G4873="Unknown - Likely Lead",J4873="Unknown - Unlikely Lead")),
(AND(G4873="Unknown - Likely Lead",J4873="Unknown - Material Unknown")),
(AND(G4873="Unknown - Unlikely Lead",J4873="Unknown - Likely Lead")),
(AND(G4873="Unknown - Unlikely Lead",J4873="Unknown - Unlikely Lead")),
(AND(G4873="Unknown - Unlikely Lead",J4873="Unknown - Material Unknown")),
(AND(G4873="Unknown - Material Unknown",J4873="Unknown - Likely Lead")),
(AND(G4873="Unknown - Material Unknown",J4873="Unknown - Unlikely Lead")),
(AND(G4873="Unknown - Material Unknown",J4873="Unknown - Material Unknown")))),"Unknown",
IF((OR((AND(G4873="Unknown - Likely Lead",J4873="Non-lead - Copper")),
(AND(G4873="Unknown - Likely Lead",J4873="Non-lead - Plastic")),
(AND(G4873="Unknown - Likely Lead",J4873="Non-lead")),
(AND(G4873="Unknown - Likely Lead",J4873="Non-lead - Other")),
(AND(G4873="Unknown - Unlikely Lead",J4873="Non-lead - Copper")),
(AND(G4873="Unknown - Unlikely Lead",J4873="Non-lead - Plastic")),
(AND(G4873="Unknown - Unlikely Lead",J4873="Non-lead")),
(AND(G4873="Unknown - Unlikely Lead",J4873="Non-lead - Other")),
(AND(G4873="Unknown - Material Unknown",J4873="Non-lead - Copper")),
(AND(G4873="Unknown - Material Unknown",J4873="Non-lead - Plastic")),
(AND(G4873="Unknown - Material Unknown",J4873="Non-lead")),
(AND(G4873="Unknown - Material Unknown",J4873="Non-lead - Other")))),"Unknown",
IF((OR((AND(G4873="Non-lead - Copper",J4873="Unknown - Likely Lead")),
(AND(G4873="Non-lead - Copper",J4873="Unknown - Unlikely Lead")),
(AND(G4873="Non-lead - Copper",J4873="Unknown - Material Unknown")),
(AND(G4873="Non-lead - Plastic",J4873="Unknown - Likely Lead")),
(AND(G4873="Non-lead - Plastic",J4873="Unknown - Unlikely Lead")),
(AND(G4873="Non-lead - Plastic",J4873="Unknown - Material Unknown")),
(AND(G4873="Non-lead",J4873="Unknown - Likely Lead")),
(AND(G4873="Non-lead",J4873="Unknown - Unlikely Lead")),
(AND(G4873="Non-lead",J4873="Unknown - Material Unknown")),
(AND(G4873="Non-lead - Other",J4873="Unknown - Likely Lead")),
(AND(G4873="Non-Lead - Other",J4873="Unknown - Unlikely Lead")),
(AND(G4873="Non-Lead - Other",J4873="Unknown - Material Unknown")))),"Unknown",
IF((OR((AND(G4873="Galvanized",J4873="Unknown - Likely Lead")),
(AND(G4873="Galvanized",J4873="Unknown - Unlikely Lead")),
(AND(G4873="Galvanized",J4873="Unknown - Material Unknown")))),"Unknown",
IF((OR((AND(G4873="Galvanized",J4873="")))),"Galvanized Requiring Replacement",
IF((OR((AND(G4873="Non-lead - Copper",J4873="")),
(AND(G4873="Non-lead - Plastic",J4873="")),
(AND(G4873="Non-lead",J4873="")),
(AND(G4873="Non-lead - Other",J4873="")))),"Non-lead",
IF((OR((AND(G4873="Unknown - Likely Lead",J4873="")),
(AND(G4873="Unknown - Unlikely Lead",J4873="")),
(AND(G4873="Unknown - Material Unknown",J4873="")))),"Unknown",
""))))))))))))))))</f>
        <v>Non-Lead</v>
      </c>
      <c r="N4873" s="44" t="s">
        <v>39</v>
      </c>
    </row>
    <row r="4874" spans="1:14" ht="30" x14ac:dyDescent="0.25">
      <c r="A4874" s="34" t="s">
        <v>11494</v>
      </c>
      <c r="B4874" s="35" t="s">
        <v>9493</v>
      </c>
      <c r="C4874" s="36" t="s">
        <v>10497</v>
      </c>
      <c r="D4874" s="36" t="s">
        <v>32</v>
      </c>
      <c r="E4874" s="36" t="s">
        <v>644</v>
      </c>
      <c r="F4874" s="37" t="s">
        <v>11495</v>
      </c>
      <c r="G4874" s="38" t="s">
        <v>35</v>
      </c>
      <c r="H4874" s="39" t="s">
        <v>39</v>
      </c>
      <c r="I4874" s="40" t="s">
        <v>37</v>
      </c>
      <c r="J4874" s="42" t="s">
        <v>38</v>
      </c>
      <c r="K4874" s="39" t="s">
        <v>37</v>
      </c>
      <c r="L4874" s="35"/>
      <c r="M4874" s="43" t="str">
        <f>IF((OR(G4874="Lead")),"Lead",
IF((OR(J4874="Lead")),"Lead",
IF((OR(G4874="Lead-lined galvanized")),"Lead",
IF((OR(J4874="Lead-lined galvanized")),"Lead",
IF((OR((AND(G4874="Unknown - Likely Lead",J4874="Galvanized")),
(AND(G4874="Unknown - Unlikely Lead",J4874="Galvanized")),
(AND(G4874="Unknown - Material Unknown",J4874="Galvanized")))),"Galvanized Requiring Replacement",
IF((OR((AND(G4874="Non-lead - Copper",H4874="Yes",J4874="Galvanized")),
(AND(G4874="Non-lead - Copper",H4874="Don't know",J4874="Galvanized")),
(AND(G4874="Non-lead - Copper",H4874="",J4874="Galvanized")),
(AND(G4874="Non-lead - Plastic",H4874="Yes",J4874="Galvanized")),
(AND(G4874="Non-lead - Plastic",H4874="Don't know",J4874="Galvanized")),
(AND(G4874="Non-lead - Plastic",H4874="",J4874="Galvanized")),
(AND(G4874="Non-lead",H4874="Yes",J4874="Galvanized")),
(AND(G4874="Non-lead",H4874="Don't know",J4874="Galvanized")),
(AND(G4874="Non-lead",H4874="",J4874="Galvanized")),
(AND(G4874="Non-lead - Other",H4874="Yes",J4874="Galvanized")),
(AND(G4874="Non-Lead - Other",H4874="Don't know",J4874="Galvanized")),
(AND(G4874="Galvanized",H4874="Yes",J4874="Galvanized")),
(AND(G4874="Galvanized",H4874="Don't know",J4874="Galvanized")),
(AND(G4874="Galvanized",H4874="",J4874="Galvanized")),
(AND(G4874="Non-Lead - Other",H4874="",J4874="Galvanized")))),"Galvanized Requiring Replacement",
IF((OR((AND(G4874="Non-lead - Copper",J4874="Non-lead - Copper")),
(AND(G4874="Non-lead - Copper",J4874="Non-lead - Plastic")),
(AND(G4874="Non-lead - Copper",J4874="Non-lead - Other")),
(AND(G4874="Non-lead - Copper",J4874="Non-lead")),
(AND(G4874="Non-lead - Plastic",J4874="Non-lead - Copper")),
(AND(G4874="Non-lead - Plastic",J4874="Non-lead - Plastic")),
(AND(G4874="Non-lead - Plastic",J4874="Non-lead - Other")),
(AND(G4874="Non-lead - Plastic",J4874="Non-lead")),
(AND(G4874="Non-lead",J4874="Non-lead - Copper")),
(AND(G4874="Non-lead",J4874="Non-lead - Plastic")),
(AND(G4874="Non-lead",J4874="Non-lead - Other")),
(AND(G4874="Non-lead",J4874="Non-lead")),
(AND(G4874="Non-lead - Other",J4874="Non-lead - Copper")),
(AND(G4874="Non-Lead - Other",J4874="Non-lead - Plastic")),
(AND(G4874="Non-Lead - Other",J4874="Non-lead")),
(AND(G4874="Non-Lead - Other",J4874="Non-lead - Other")))),"Non-Lead",
IF((OR((AND(G4874="Galvanized",J4874="Non-lead")),
(AND(G4874="Galvanized",J4874="Non-lead - Copper")),
(AND(G4874="Galvanized",J4874="Non-lead - Plastic")),
(AND(G4874="Galvanized",J4874="Non-lead")),
(AND(G4874="Galvanized",J4874="Non-lead - Other")))),"Non-Lead",
IF((OR((AND(G4874="Non-lead - Copper",H4874="No",J4874="Galvanized")),
(AND(G4874="Non-lead - Plastic",H4874="No",J4874="Galvanized")),
(AND(G4874="Non-lead",H4874="No",J4874="Galvanized")),
(AND(G4874="Galvanized",H4874="No",J4874="Galvanized")),
(AND(G4874="Non-lead - Other",H4874="No",J4874="Galvanized")))),"Non-lead",
IF((OR((AND(G4874="Unknown - Likely Lead",J4874="Unknown - Likely Lead")),
(AND(G4874="Unknown - Likely Lead",J4874="Unknown - Unlikely Lead")),
(AND(G4874="Unknown - Likely Lead",J4874="Unknown - Material Unknown")),
(AND(G4874="Unknown - Unlikely Lead",J4874="Unknown - Likely Lead")),
(AND(G4874="Unknown - Unlikely Lead",J4874="Unknown - Unlikely Lead")),
(AND(G4874="Unknown - Unlikely Lead",J4874="Unknown - Material Unknown")),
(AND(G4874="Unknown - Material Unknown",J4874="Unknown - Likely Lead")),
(AND(G4874="Unknown - Material Unknown",J4874="Unknown - Unlikely Lead")),
(AND(G4874="Unknown - Material Unknown",J4874="Unknown - Material Unknown")))),"Unknown",
IF((OR((AND(G4874="Unknown - Likely Lead",J4874="Non-lead - Copper")),
(AND(G4874="Unknown - Likely Lead",J4874="Non-lead - Plastic")),
(AND(G4874="Unknown - Likely Lead",J4874="Non-lead")),
(AND(G4874="Unknown - Likely Lead",J4874="Non-lead - Other")),
(AND(G4874="Unknown - Unlikely Lead",J4874="Non-lead - Copper")),
(AND(G4874="Unknown - Unlikely Lead",J4874="Non-lead - Plastic")),
(AND(G4874="Unknown - Unlikely Lead",J4874="Non-lead")),
(AND(G4874="Unknown - Unlikely Lead",J4874="Non-lead - Other")),
(AND(G4874="Unknown - Material Unknown",J4874="Non-lead - Copper")),
(AND(G4874="Unknown - Material Unknown",J4874="Non-lead - Plastic")),
(AND(G4874="Unknown - Material Unknown",J4874="Non-lead")),
(AND(G4874="Unknown - Material Unknown",J4874="Non-lead - Other")))),"Unknown",
IF((OR((AND(G4874="Non-lead - Copper",J4874="Unknown - Likely Lead")),
(AND(G4874="Non-lead - Copper",J4874="Unknown - Unlikely Lead")),
(AND(G4874="Non-lead - Copper",J4874="Unknown - Material Unknown")),
(AND(G4874="Non-lead - Plastic",J4874="Unknown - Likely Lead")),
(AND(G4874="Non-lead - Plastic",J4874="Unknown - Unlikely Lead")),
(AND(G4874="Non-lead - Plastic",J4874="Unknown - Material Unknown")),
(AND(G4874="Non-lead",J4874="Unknown - Likely Lead")),
(AND(G4874="Non-lead",J4874="Unknown - Unlikely Lead")),
(AND(G4874="Non-lead",J4874="Unknown - Material Unknown")),
(AND(G4874="Non-lead - Other",J4874="Unknown - Likely Lead")),
(AND(G4874="Non-Lead - Other",J4874="Unknown - Unlikely Lead")),
(AND(G4874="Non-Lead - Other",J4874="Unknown - Material Unknown")))),"Unknown",
IF((OR((AND(G4874="Galvanized",J4874="Unknown - Likely Lead")),
(AND(G4874="Galvanized",J4874="Unknown - Unlikely Lead")),
(AND(G4874="Galvanized",J4874="Unknown - Material Unknown")))),"Unknown",
IF((OR((AND(G4874="Galvanized",J4874="")))),"Galvanized Requiring Replacement",
IF((OR((AND(G4874="Non-lead - Copper",J4874="")),
(AND(G4874="Non-lead - Plastic",J4874="")),
(AND(G4874="Non-lead",J4874="")),
(AND(G4874="Non-lead - Other",J4874="")))),"Non-lead",
IF((OR((AND(G4874="Unknown - Likely Lead",J4874="")),
(AND(G4874="Unknown - Unlikely Lead",J4874="")),
(AND(G4874="Unknown - Material Unknown",J4874="")))),"Unknown",
""))))))))))))))))</f>
        <v>Non-Lead</v>
      </c>
      <c r="N4874" s="44" t="s">
        <v>39</v>
      </c>
    </row>
    <row r="4875" spans="1:14" ht="30" x14ac:dyDescent="0.25">
      <c r="A4875" s="34" t="s">
        <v>11496</v>
      </c>
      <c r="B4875" s="35" t="s">
        <v>11497</v>
      </c>
      <c r="C4875" s="36" t="s">
        <v>9506</v>
      </c>
      <c r="D4875" s="36" t="s">
        <v>32</v>
      </c>
      <c r="E4875" s="36" t="s">
        <v>644</v>
      </c>
      <c r="F4875" s="37" t="s">
        <v>11498</v>
      </c>
      <c r="G4875" s="38" t="s">
        <v>35</v>
      </c>
      <c r="H4875" s="39" t="s">
        <v>39</v>
      </c>
      <c r="I4875" s="40" t="s">
        <v>37</v>
      </c>
      <c r="J4875" s="42" t="s">
        <v>38</v>
      </c>
      <c r="K4875" s="39" t="s">
        <v>37</v>
      </c>
      <c r="L4875" s="35"/>
      <c r="M4875" s="43" t="str">
        <f>IF((OR(G4875="Lead")),"Lead",
IF((OR(J4875="Lead")),"Lead",
IF((OR(G4875="Lead-lined galvanized")),"Lead",
IF((OR(J4875="Lead-lined galvanized")),"Lead",
IF((OR((AND(G4875="Unknown - Likely Lead",J4875="Galvanized")),
(AND(G4875="Unknown - Unlikely Lead",J4875="Galvanized")),
(AND(G4875="Unknown - Material Unknown",J4875="Galvanized")))),"Galvanized Requiring Replacement",
IF((OR((AND(G4875="Non-lead - Copper",H4875="Yes",J4875="Galvanized")),
(AND(G4875="Non-lead - Copper",H4875="Don't know",J4875="Galvanized")),
(AND(G4875="Non-lead - Copper",H4875="",J4875="Galvanized")),
(AND(G4875="Non-lead - Plastic",H4875="Yes",J4875="Galvanized")),
(AND(G4875="Non-lead - Plastic",H4875="Don't know",J4875="Galvanized")),
(AND(G4875="Non-lead - Plastic",H4875="",J4875="Galvanized")),
(AND(G4875="Non-lead",H4875="Yes",J4875="Galvanized")),
(AND(G4875="Non-lead",H4875="Don't know",J4875="Galvanized")),
(AND(G4875="Non-lead",H4875="",J4875="Galvanized")),
(AND(G4875="Non-lead - Other",H4875="Yes",J4875="Galvanized")),
(AND(G4875="Non-Lead - Other",H4875="Don't know",J4875="Galvanized")),
(AND(G4875="Galvanized",H4875="Yes",J4875="Galvanized")),
(AND(G4875="Galvanized",H4875="Don't know",J4875="Galvanized")),
(AND(G4875="Galvanized",H4875="",J4875="Galvanized")),
(AND(G4875="Non-Lead - Other",H4875="",J4875="Galvanized")))),"Galvanized Requiring Replacement",
IF((OR((AND(G4875="Non-lead - Copper",J4875="Non-lead - Copper")),
(AND(G4875="Non-lead - Copper",J4875="Non-lead - Plastic")),
(AND(G4875="Non-lead - Copper",J4875="Non-lead - Other")),
(AND(G4875="Non-lead - Copper",J4875="Non-lead")),
(AND(G4875="Non-lead - Plastic",J4875="Non-lead - Copper")),
(AND(G4875="Non-lead - Plastic",J4875="Non-lead - Plastic")),
(AND(G4875="Non-lead - Plastic",J4875="Non-lead - Other")),
(AND(G4875="Non-lead - Plastic",J4875="Non-lead")),
(AND(G4875="Non-lead",J4875="Non-lead - Copper")),
(AND(G4875="Non-lead",J4875="Non-lead - Plastic")),
(AND(G4875="Non-lead",J4875="Non-lead - Other")),
(AND(G4875="Non-lead",J4875="Non-lead")),
(AND(G4875="Non-lead - Other",J4875="Non-lead - Copper")),
(AND(G4875="Non-Lead - Other",J4875="Non-lead - Plastic")),
(AND(G4875="Non-Lead - Other",J4875="Non-lead")),
(AND(G4875="Non-Lead - Other",J4875="Non-lead - Other")))),"Non-Lead",
IF((OR((AND(G4875="Galvanized",J4875="Non-lead")),
(AND(G4875="Galvanized",J4875="Non-lead - Copper")),
(AND(G4875="Galvanized",J4875="Non-lead - Plastic")),
(AND(G4875="Galvanized",J4875="Non-lead")),
(AND(G4875="Galvanized",J4875="Non-lead - Other")))),"Non-Lead",
IF((OR((AND(G4875="Non-lead - Copper",H4875="No",J4875="Galvanized")),
(AND(G4875="Non-lead - Plastic",H4875="No",J4875="Galvanized")),
(AND(G4875="Non-lead",H4875="No",J4875="Galvanized")),
(AND(G4875="Galvanized",H4875="No",J4875="Galvanized")),
(AND(G4875="Non-lead - Other",H4875="No",J4875="Galvanized")))),"Non-lead",
IF((OR((AND(G4875="Unknown - Likely Lead",J4875="Unknown - Likely Lead")),
(AND(G4875="Unknown - Likely Lead",J4875="Unknown - Unlikely Lead")),
(AND(G4875="Unknown - Likely Lead",J4875="Unknown - Material Unknown")),
(AND(G4875="Unknown - Unlikely Lead",J4875="Unknown - Likely Lead")),
(AND(G4875="Unknown - Unlikely Lead",J4875="Unknown - Unlikely Lead")),
(AND(G4875="Unknown - Unlikely Lead",J4875="Unknown - Material Unknown")),
(AND(G4875="Unknown - Material Unknown",J4875="Unknown - Likely Lead")),
(AND(G4875="Unknown - Material Unknown",J4875="Unknown - Unlikely Lead")),
(AND(G4875="Unknown - Material Unknown",J4875="Unknown - Material Unknown")))),"Unknown",
IF((OR((AND(G4875="Unknown - Likely Lead",J4875="Non-lead - Copper")),
(AND(G4875="Unknown - Likely Lead",J4875="Non-lead - Plastic")),
(AND(G4875="Unknown - Likely Lead",J4875="Non-lead")),
(AND(G4875="Unknown - Likely Lead",J4875="Non-lead - Other")),
(AND(G4875="Unknown - Unlikely Lead",J4875="Non-lead - Copper")),
(AND(G4875="Unknown - Unlikely Lead",J4875="Non-lead - Plastic")),
(AND(G4875="Unknown - Unlikely Lead",J4875="Non-lead")),
(AND(G4875="Unknown - Unlikely Lead",J4875="Non-lead - Other")),
(AND(G4875="Unknown - Material Unknown",J4875="Non-lead - Copper")),
(AND(G4875="Unknown - Material Unknown",J4875="Non-lead - Plastic")),
(AND(G4875="Unknown - Material Unknown",J4875="Non-lead")),
(AND(G4875="Unknown - Material Unknown",J4875="Non-lead - Other")))),"Unknown",
IF((OR((AND(G4875="Non-lead - Copper",J4875="Unknown - Likely Lead")),
(AND(G4875="Non-lead - Copper",J4875="Unknown - Unlikely Lead")),
(AND(G4875="Non-lead - Copper",J4875="Unknown - Material Unknown")),
(AND(G4875="Non-lead - Plastic",J4875="Unknown - Likely Lead")),
(AND(G4875="Non-lead - Plastic",J4875="Unknown - Unlikely Lead")),
(AND(G4875="Non-lead - Plastic",J4875="Unknown - Material Unknown")),
(AND(G4875="Non-lead",J4875="Unknown - Likely Lead")),
(AND(G4875="Non-lead",J4875="Unknown - Unlikely Lead")),
(AND(G4875="Non-lead",J4875="Unknown - Material Unknown")),
(AND(G4875="Non-lead - Other",J4875="Unknown - Likely Lead")),
(AND(G4875="Non-Lead - Other",J4875="Unknown - Unlikely Lead")),
(AND(G4875="Non-Lead - Other",J4875="Unknown - Material Unknown")))),"Unknown",
IF((OR((AND(G4875="Galvanized",J4875="Unknown - Likely Lead")),
(AND(G4875="Galvanized",J4875="Unknown - Unlikely Lead")),
(AND(G4875="Galvanized",J4875="Unknown - Material Unknown")))),"Unknown",
IF((OR((AND(G4875="Galvanized",J4875="")))),"Galvanized Requiring Replacement",
IF((OR((AND(G4875="Non-lead - Copper",J4875="")),
(AND(G4875="Non-lead - Plastic",J4875="")),
(AND(G4875="Non-lead",J4875="")),
(AND(G4875="Non-lead - Other",J4875="")))),"Non-lead",
IF((OR((AND(G4875="Unknown - Likely Lead",J4875="")),
(AND(G4875="Unknown - Unlikely Lead",J4875="")),
(AND(G4875="Unknown - Material Unknown",J4875="")))),"Unknown",
""))))))))))))))))</f>
        <v>Non-Lead</v>
      </c>
      <c r="N4875" s="44" t="s">
        <v>39</v>
      </c>
    </row>
    <row r="4876" spans="1:14" ht="30" x14ac:dyDescent="0.25">
      <c r="A4876" s="34" t="s">
        <v>11499</v>
      </c>
      <c r="B4876" s="35" t="s">
        <v>9619</v>
      </c>
      <c r="C4876" s="36" t="s">
        <v>10497</v>
      </c>
      <c r="D4876" s="36" t="s">
        <v>32</v>
      </c>
      <c r="E4876" s="36" t="s">
        <v>644</v>
      </c>
      <c r="F4876" s="37" t="s">
        <v>11500</v>
      </c>
      <c r="G4876" s="38" t="s">
        <v>35</v>
      </c>
      <c r="H4876" s="39" t="s">
        <v>39</v>
      </c>
      <c r="I4876" s="40" t="s">
        <v>37</v>
      </c>
      <c r="J4876" s="42" t="s">
        <v>38</v>
      </c>
      <c r="K4876" s="39" t="s">
        <v>37</v>
      </c>
      <c r="L4876" s="35"/>
      <c r="M4876" s="43" t="str">
        <f>IF((OR(G4876="Lead")),"Lead",
IF((OR(J4876="Lead")),"Lead",
IF((OR(G4876="Lead-lined galvanized")),"Lead",
IF((OR(J4876="Lead-lined galvanized")),"Lead",
IF((OR((AND(G4876="Unknown - Likely Lead",J4876="Galvanized")),
(AND(G4876="Unknown - Unlikely Lead",J4876="Galvanized")),
(AND(G4876="Unknown - Material Unknown",J4876="Galvanized")))),"Galvanized Requiring Replacement",
IF((OR((AND(G4876="Non-lead - Copper",H4876="Yes",J4876="Galvanized")),
(AND(G4876="Non-lead - Copper",H4876="Don't know",J4876="Galvanized")),
(AND(G4876="Non-lead - Copper",H4876="",J4876="Galvanized")),
(AND(G4876="Non-lead - Plastic",H4876="Yes",J4876="Galvanized")),
(AND(G4876="Non-lead - Plastic",H4876="Don't know",J4876="Galvanized")),
(AND(G4876="Non-lead - Plastic",H4876="",J4876="Galvanized")),
(AND(G4876="Non-lead",H4876="Yes",J4876="Galvanized")),
(AND(G4876="Non-lead",H4876="Don't know",J4876="Galvanized")),
(AND(G4876="Non-lead",H4876="",J4876="Galvanized")),
(AND(G4876="Non-lead - Other",H4876="Yes",J4876="Galvanized")),
(AND(G4876="Non-Lead - Other",H4876="Don't know",J4876="Galvanized")),
(AND(G4876="Galvanized",H4876="Yes",J4876="Galvanized")),
(AND(G4876="Galvanized",H4876="Don't know",J4876="Galvanized")),
(AND(G4876="Galvanized",H4876="",J4876="Galvanized")),
(AND(G4876="Non-Lead - Other",H4876="",J4876="Galvanized")))),"Galvanized Requiring Replacement",
IF((OR((AND(G4876="Non-lead - Copper",J4876="Non-lead - Copper")),
(AND(G4876="Non-lead - Copper",J4876="Non-lead - Plastic")),
(AND(G4876="Non-lead - Copper",J4876="Non-lead - Other")),
(AND(G4876="Non-lead - Copper",J4876="Non-lead")),
(AND(G4876="Non-lead - Plastic",J4876="Non-lead - Copper")),
(AND(G4876="Non-lead - Plastic",J4876="Non-lead - Plastic")),
(AND(G4876="Non-lead - Plastic",J4876="Non-lead - Other")),
(AND(G4876="Non-lead - Plastic",J4876="Non-lead")),
(AND(G4876="Non-lead",J4876="Non-lead - Copper")),
(AND(G4876="Non-lead",J4876="Non-lead - Plastic")),
(AND(G4876="Non-lead",J4876="Non-lead - Other")),
(AND(G4876="Non-lead",J4876="Non-lead")),
(AND(G4876="Non-lead - Other",J4876="Non-lead - Copper")),
(AND(G4876="Non-Lead - Other",J4876="Non-lead - Plastic")),
(AND(G4876="Non-Lead - Other",J4876="Non-lead")),
(AND(G4876="Non-Lead - Other",J4876="Non-lead - Other")))),"Non-Lead",
IF((OR((AND(G4876="Galvanized",J4876="Non-lead")),
(AND(G4876="Galvanized",J4876="Non-lead - Copper")),
(AND(G4876="Galvanized",J4876="Non-lead - Plastic")),
(AND(G4876="Galvanized",J4876="Non-lead")),
(AND(G4876="Galvanized",J4876="Non-lead - Other")))),"Non-Lead",
IF((OR((AND(G4876="Non-lead - Copper",H4876="No",J4876="Galvanized")),
(AND(G4876="Non-lead - Plastic",H4876="No",J4876="Galvanized")),
(AND(G4876="Non-lead",H4876="No",J4876="Galvanized")),
(AND(G4876="Galvanized",H4876="No",J4876="Galvanized")),
(AND(G4876="Non-lead - Other",H4876="No",J4876="Galvanized")))),"Non-lead",
IF((OR((AND(G4876="Unknown - Likely Lead",J4876="Unknown - Likely Lead")),
(AND(G4876="Unknown - Likely Lead",J4876="Unknown - Unlikely Lead")),
(AND(G4876="Unknown - Likely Lead",J4876="Unknown - Material Unknown")),
(AND(G4876="Unknown - Unlikely Lead",J4876="Unknown - Likely Lead")),
(AND(G4876="Unknown - Unlikely Lead",J4876="Unknown - Unlikely Lead")),
(AND(G4876="Unknown - Unlikely Lead",J4876="Unknown - Material Unknown")),
(AND(G4876="Unknown - Material Unknown",J4876="Unknown - Likely Lead")),
(AND(G4876="Unknown - Material Unknown",J4876="Unknown - Unlikely Lead")),
(AND(G4876="Unknown - Material Unknown",J4876="Unknown - Material Unknown")))),"Unknown",
IF((OR((AND(G4876="Unknown - Likely Lead",J4876="Non-lead - Copper")),
(AND(G4876="Unknown - Likely Lead",J4876="Non-lead - Plastic")),
(AND(G4876="Unknown - Likely Lead",J4876="Non-lead")),
(AND(G4876="Unknown - Likely Lead",J4876="Non-lead - Other")),
(AND(G4876="Unknown - Unlikely Lead",J4876="Non-lead - Copper")),
(AND(G4876="Unknown - Unlikely Lead",J4876="Non-lead - Plastic")),
(AND(G4876="Unknown - Unlikely Lead",J4876="Non-lead")),
(AND(G4876="Unknown - Unlikely Lead",J4876="Non-lead - Other")),
(AND(G4876="Unknown - Material Unknown",J4876="Non-lead - Copper")),
(AND(G4876="Unknown - Material Unknown",J4876="Non-lead - Plastic")),
(AND(G4876="Unknown - Material Unknown",J4876="Non-lead")),
(AND(G4876="Unknown - Material Unknown",J4876="Non-lead - Other")))),"Unknown",
IF((OR((AND(G4876="Non-lead - Copper",J4876="Unknown - Likely Lead")),
(AND(G4876="Non-lead - Copper",J4876="Unknown - Unlikely Lead")),
(AND(G4876="Non-lead - Copper",J4876="Unknown - Material Unknown")),
(AND(G4876="Non-lead - Plastic",J4876="Unknown - Likely Lead")),
(AND(G4876="Non-lead - Plastic",J4876="Unknown - Unlikely Lead")),
(AND(G4876="Non-lead - Plastic",J4876="Unknown - Material Unknown")),
(AND(G4876="Non-lead",J4876="Unknown - Likely Lead")),
(AND(G4876="Non-lead",J4876="Unknown - Unlikely Lead")),
(AND(G4876="Non-lead",J4876="Unknown - Material Unknown")),
(AND(G4876="Non-lead - Other",J4876="Unknown - Likely Lead")),
(AND(G4876="Non-Lead - Other",J4876="Unknown - Unlikely Lead")),
(AND(G4876="Non-Lead - Other",J4876="Unknown - Material Unknown")))),"Unknown",
IF((OR((AND(G4876="Galvanized",J4876="Unknown - Likely Lead")),
(AND(G4876="Galvanized",J4876="Unknown - Unlikely Lead")),
(AND(G4876="Galvanized",J4876="Unknown - Material Unknown")))),"Unknown",
IF((OR((AND(G4876="Galvanized",J4876="")))),"Galvanized Requiring Replacement",
IF((OR((AND(G4876="Non-lead - Copper",J4876="")),
(AND(G4876="Non-lead - Plastic",J4876="")),
(AND(G4876="Non-lead",J4876="")),
(AND(G4876="Non-lead - Other",J4876="")))),"Non-lead",
IF((OR((AND(G4876="Unknown - Likely Lead",J4876="")),
(AND(G4876="Unknown - Unlikely Lead",J4876="")),
(AND(G4876="Unknown - Material Unknown",J4876="")))),"Unknown",
""))))))))))))))))</f>
        <v>Non-Lead</v>
      </c>
      <c r="N4876" s="44" t="s">
        <v>39</v>
      </c>
    </row>
    <row r="4877" spans="1:14" ht="30" x14ac:dyDescent="0.25">
      <c r="A4877" s="34" t="s">
        <v>11501</v>
      </c>
      <c r="B4877" s="35" t="s">
        <v>475</v>
      </c>
      <c r="C4877" s="36" t="s">
        <v>10306</v>
      </c>
      <c r="D4877" s="36" t="s">
        <v>32</v>
      </c>
      <c r="E4877" s="36" t="s">
        <v>644</v>
      </c>
      <c r="F4877" s="37" t="s">
        <v>11502</v>
      </c>
      <c r="G4877" s="38" t="s">
        <v>35</v>
      </c>
      <c r="H4877" s="39" t="s">
        <v>39</v>
      </c>
      <c r="I4877" s="40" t="s">
        <v>37</v>
      </c>
      <c r="J4877" s="42" t="s">
        <v>38</v>
      </c>
      <c r="K4877" s="39" t="s">
        <v>37</v>
      </c>
      <c r="L4877" s="35"/>
      <c r="M4877" s="43" t="str">
        <f>IF((OR(G4877="Lead")),"Lead",
IF((OR(J4877="Lead")),"Lead",
IF((OR(G4877="Lead-lined galvanized")),"Lead",
IF((OR(J4877="Lead-lined galvanized")),"Lead",
IF((OR((AND(G4877="Unknown - Likely Lead",J4877="Galvanized")),
(AND(G4877="Unknown - Unlikely Lead",J4877="Galvanized")),
(AND(G4877="Unknown - Material Unknown",J4877="Galvanized")))),"Galvanized Requiring Replacement",
IF((OR((AND(G4877="Non-lead - Copper",H4877="Yes",J4877="Galvanized")),
(AND(G4877="Non-lead - Copper",H4877="Don't know",J4877="Galvanized")),
(AND(G4877="Non-lead - Copper",H4877="",J4877="Galvanized")),
(AND(G4877="Non-lead - Plastic",H4877="Yes",J4877="Galvanized")),
(AND(G4877="Non-lead - Plastic",H4877="Don't know",J4877="Galvanized")),
(AND(G4877="Non-lead - Plastic",H4877="",J4877="Galvanized")),
(AND(G4877="Non-lead",H4877="Yes",J4877="Galvanized")),
(AND(G4877="Non-lead",H4877="Don't know",J4877="Galvanized")),
(AND(G4877="Non-lead",H4877="",J4877="Galvanized")),
(AND(G4877="Non-lead - Other",H4877="Yes",J4877="Galvanized")),
(AND(G4877="Non-Lead - Other",H4877="Don't know",J4877="Galvanized")),
(AND(G4877="Galvanized",H4877="Yes",J4877="Galvanized")),
(AND(G4877="Galvanized",H4877="Don't know",J4877="Galvanized")),
(AND(G4877="Galvanized",H4877="",J4877="Galvanized")),
(AND(G4877="Non-Lead - Other",H4877="",J4877="Galvanized")))),"Galvanized Requiring Replacement",
IF((OR((AND(G4877="Non-lead - Copper",J4877="Non-lead - Copper")),
(AND(G4877="Non-lead - Copper",J4877="Non-lead - Plastic")),
(AND(G4877="Non-lead - Copper",J4877="Non-lead - Other")),
(AND(G4877="Non-lead - Copper",J4877="Non-lead")),
(AND(G4877="Non-lead - Plastic",J4877="Non-lead - Copper")),
(AND(G4877="Non-lead - Plastic",J4877="Non-lead - Plastic")),
(AND(G4877="Non-lead - Plastic",J4877="Non-lead - Other")),
(AND(G4877="Non-lead - Plastic",J4877="Non-lead")),
(AND(G4877="Non-lead",J4877="Non-lead - Copper")),
(AND(G4877="Non-lead",J4877="Non-lead - Plastic")),
(AND(G4877="Non-lead",J4877="Non-lead - Other")),
(AND(G4877="Non-lead",J4877="Non-lead")),
(AND(G4877="Non-lead - Other",J4877="Non-lead - Copper")),
(AND(G4877="Non-Lead - Other",J4877="Non-lead - Plastic")),
(AND(G4877="Non-Lead - Other",J4877="Non-lead")),
(AND(G4877="Non-Lead - Other",J4877="Non-lead - Other")))),"Non-Lead",
IF((OR((AND(G4877="Galvanized",J4877="Non-lead")),
(AND(G4877="Galvanized",J4877="Non-lead - Copper")),
(AND(G4877="Galvanized",J4877="Non-lead - Plastic")),
(AND(G4877="Galvanized",J4877="Non-lead")),
(AND(G4877="Galvanized",J4877="Non-lead - Other")))),"Non-Lead",
IF((OR((AND(G4877="Non-lead - Copper",H4877="No",J4877="Galvanized")),
(AND(G4877="Non-lead - Plastic",H4877="No",J4877="Galvanized")),
(AND(G4877="Non-lead",H4877="No",J4877="Galvanized")),
(AND(G4877="Galvanized",H4877="No",J4877="Galvanized")),
(AND(G4877="Non-lead - Other",H4877="No",J4877="Galvanized")))),"Non-lead",
IF((OR((AND(G4877="Unknown - Likely Lead",J4877="Unknown - Likely Lead")),
(AND(G4877="Unknown - Likely Lead",J4877="Unknown - Unlikely Lead")),
(AND(G4877="Unknown - Likely Lead",J4877="Unknown - Material Unknown")),
(AND(G4877="Unknown - Unlikely Lead",J4877="Unknown - Likely Lead")),
(AND(G4877="Unknown - Unlikely Lead",J4877="Unknown - Unlikely Lead")),
(AND(G4877="Unknown - Unlikely Lead",J4877="Unknown - Material Unknown")),
(AND(G4877="Unknown - Material Unknown",J4877="Unknown - Likely Lead")),
(AND(G4877="Unknown - Material Unknown",J4877="Unknown - Unlikely Lead")),
(AND(G4877="Unknown - Material Unknown",J4877="Unknown - Material Unknown")))),"Unknown",
IF((OR((AND(G4877="Unknown - Likely Lead",J4877="Non-lead - Copper")),
(AND(G4877="Unknown - Likely Lead",J4877="Non-lead - Plastic")),
(AND(G4877="Unknown - Likely Lead",J4877="Non-lead")),
(AND(G4877="Unknown - Likely Lead",J4877="Non-lead - Other")),
(AND(G4877="Unknown - Unlikely Lead",J4877="Non-lead - Copper")),
(AND(G4877="Unknown - Unlikely Lead",J4877="Non-lead - Plastic")),
(AND(G4877="Unknown - Unlikely Lead",J4877="Non-lead")),
(AND(G4877="Unknown - Unlikely Lead",J4877="Non-lead - Other")),
(AND(G4877="Unknown - Material Unknown",J4877="Non-lead - Copper")),
(AND(G4877="Unknown - Material Unknown",J4877="Non-lead - Plastic")),
(AND(G4877="Unknown - Material Unknown",J4877="Non-lead")),
(AND(G4877="Unknown - Material Unknown",J4877="Non-lead - Other")))),"Unknown",
IF((OR((AND(G4877="Non-lead - Copper",J4877="Unknown - Likely Lead")),
(AND(G4877="Non-lead - Copper",J4877="Unknown - Unlikely Lead")),
(AND(G4877="Non-lead - Copper",J4877="Unknown - Material Unknown")),
(AND(G4877="Non-lead - Plastic",J4877="Unknown - Likely Lead")),
(AND(G4877="Non-lead - Plastic",J4877="Unknown - Unlikely Lead")),
(AND(G4877="Non-lead - Plastic",J4877="Unknown - Material Unknown")),
(AND(G4877="Non-lead",J4877="Unknown - Likely Lead")),
(AND(G4877="Non-lead",J4877="Unknown - Unlikely Lead")),
(AND(G4877="Non-lead",J4877="Unknown - Material Unknown")),
(AND(G4877="Non-lead - Other",J4877="Unknown - Likely Lead")),
(AND(G4877="Non-Lead - Other",J4877="Unknown - Unlikely Lead")),
(AND(G4877="Non-Lead - Other",J4877="Unknown - Material Unknown")))),"Unknown",
IF((OR((AND(G4877="Galvanized",J4877="Unknown - Likely Lead")),
(AND(G4877="Galvanized",J4877="Unknown - Unlikely Lead")),
(AND(G4877="Galvanized",J4877="Unknown - Material Unknown")))),"Unknown",
IF((OR((AND(G4877="Galvanized",J4877="")))),"Galvanized Requiring Replacement",
IF((OR((AND(G4877="Non-lead - Copper",J4877="")),
(AND(G4877="Non-lead - Plastic",J4877="")),
(AND(G4877="Non-lead",J4877="")),
(AND(G4877="Non-lead - Other",J4877="")))),"Non-lead",
IF((OR((AND(G4877="Unknown - Likely Lead",J4877="")),
(AND(G4877="Unknown - Unlikely Lead",J4877="")),
(AND(G4877="Unknown - Material Unknown",J4877="")))),"Unknown",
""))))))))))))))))</f>
        <v>Non-Lead</v>
      </c>
      <c r="N4877" s="44" t="s">
        <v>39</v>
      </c>
    </row>
    <row r="4878" spans="1:14" ht="30" x14ac:dyDescent="0.25">
      <c r="A4878" s="34" t="s">
        <v>11503</v>
      </c>
      <c r="B4878" s="35" t="s">
        <v>11504</v>
      </c>
      <c r="C4878" s="36" t="s">
        <v>9506</v>
      </c>
      <c r="D4878" s="36" t="s">
        <v>32</v>
      </c>
      <c r="E4878" s="36" t="s">
        <v>644</v>
      </c>
      <c r="F4878" s="37" t="s">
        <v>11505</v>
      </c>
      <c r="G4878" s="38" t="s">
        <v>35</v>
      </c>
      <c r="H4878" s="39" t="s">
        <v>39</v>
      </c>
      <c r="I4878" s="40" t="s">
        <v>37</v>
      </c>
      <c r="J4878" s="42" t="s">
        <v>38</v>
      </c>
      <c r="K4878" s="39" t="s">
        <v>37</v>
      </c>
      <c r="L4878" s="35"/>
      <c r="M4878" s="43" t="str">
        <f>IF((OR(G4878="Lead")),"Lead",
IF((OR(J4878="Lead")),"Lead",
IF((OR(G4878="Lead-lined galvanized")),"Lead",
IF((OR(J4878="Lead-lined galvanized")),"Lead",
IF((OR((AND(G4878="Unknown - Likely Lead",J4878="Galvanized")),
(AND(G4878="Unknown - Unlikely Lead",J4878="Galvanized")),
(AND(G4878="Unknown - Material Unknown",J4878="Galvanized")))),"Galvanized Requiring Replacement",
IF((OR((AND(G4878="Non-lead - Copper",H4878="Yes",J4878="Galvanized")),
(AND(G4878="Non-lead - Copper",H4878="Don't know",J4878="Galvanized")),
(AND(G4878="Non-lead - Copper",H4878="",J4878="Galvanized")),
(AND(G4878="Non-lead - Plastic",H4878="Yes",J4878="Galvanized")),
(AND(G4878="Non-lead - Plastic",H4878="Don't know",J4878="Galvanized")),
(AND(G4878="Non-lead - Plastic",H4878="",J4878="Galvanized")),
(AND(G4878="Non-lead",H4878="Yes",J4878="Galvanized")),
(AND(G4878="Non-lead",H4878="Don't know",J4878="Galvanized")),
(AND(G4878="Non-lead",H4878="",J4878="Galvanized")),
(AND(G4878="Non-lead - Other",H4878="Yes",J4878="Galvanized")),
(AND(G4878="Non-Lead - Other",H4878="Don't know",J4878="Galvanized")),
(AND(G4878="Galvanized",H4878="Yes",J4878="Galvanized")),
(AND(G4878="Galvanized",H4878="Don't know",J4878="Galvanized")),
(AND(G4878="Galvanized",H4878="",J4878="Galvanized")),
(AND(G4878="Non-Lead - Other",H4878="",J4878="Galvanized")))),"Galvanized Requiring Replacement",
IF((OR((AND(G4878="Non-lead - Copper",J4878="Non-lead - Copper")),
(AND(G4878="Non-lead - Copper",J4878="Non-lead - Plastic")),
(AND(G4878="Non-lead - Copper",J4878="Non-lead - Other")),
(AND(G4878="Non-lead - Copper",J4878="Non-lead")),
(AND(G4878="Non-lead - Plastic",J4878="Non-lead - Copper")),
(AND(G4878="Non-lead - Plastic",J4878="Non-lead - Plastic")),
(AND(G4878="Non-lead - Plastic",J4878="Non-lead - Other")),
(AND(G4878="Non-lead - Plastic",J4878="Non-lead")),
(AND(G4878="Non-lead",J4878="Non-lead - Copper")),
(AND(G4878="Non-lead",J4878="Non-lead - Plastic")),
(AND(G4878="Non-lead",J4878="Non-lead - Other")),
(AND(G4878="Non-lead",J4878="Non-lead")),
(AND(G4878="Non-lead - Other",J4878="Non-lead - Copper")),
(AND(G4878="Non-Lead - Other",J4878="Non-lead - Plastic")),
(AND(G4878="Non-Lead - Other",J4878="Non-lead")),
(AND(G4878="Non-Lead - Other",J4878="Non-lead - Other")))),"Non-Lead",
IF((OR((AND(G4878="Galvanized",J4878="Non-lead")),
(AND(G4878="Galvanized",J4878="Non-lead - Copper")),
(AND(G4878="Galvanized",J4878="Non-lead - Plastic")),
(AND(G4878="Galvanized",J4878="Non-lead")),
(AND(G4878="Galvanized",J4878="Non-lead - Other")))),"Non-Lead",
IF((OR((AND(G4878="Non-lead - Copper",H4878="No",J4878="Galvanized")),
(AND(G4878="Non-lead - Plastic",H4878="No",J4878="Galvanized")),
(AND(G4878="Non-lead",H4878="No",J4878="Galvanized")),
(AND(G4878="Galvanized",H4878="No",J4878="Galvanized")),
(AND(G4878="Non-lead - Other",H4878="No",J4878="Galvanized")))),"Non-lead",
IF((OR((AND(G4878="Unknown - Likely Lead",J4878="Unknown - Likely Lead")),
(AND(G4878="Unknown - Likely Lead",J4878="Unknown - Unlikely Lead")),
(AND(G4878="Unknown - Likely Lead",J4878="Unknown - Material Unknown")),
(AND(G4878="Unknown - Unlikely Lead",J4878="Unknown - Likely Lead")),
(AND(G4878="Unknown - Unlikely Lead",J4878="Unknown - Unlikely Lead")),
(AND(G4878="Unknown - Unlikely Lead",J4878="Unknown - Material Unknown")),
(AND(G4878="Unknown - Material Unknown",J4878="Unknown - Likely Lead")),
(AND(G4878="Unknown - Material Unknown",J4878="Unknown - Unlikely Lead")),
(AND(G4878="Unknown - Material Unknown",J4878="Unknown - Material Unknown")))),"Unknown",
IF((OR((AND(G4878="Unknown - Likely Lead",J4878="Non-lead - Copper")),
(AND(G4878="Unknown - Likely Lead",J4878="Non-lead - Plastic")),
(AND(G4878="Unknown - Likely Lead",J4878="Non-lead")),
(AND(G4878="Unknown - Likely Lead",J4878="Non-lead - Other")),
(AND(G4878="Unknown - Unlikely Lead",J4878="Non-lead - Copper")),
(AND(G4878="Unknown - Unlikely Lead",J4878="Non-lead - Plastic")),
(AND(G4878="Unknown - Unlikely Lead",J4878="Non-lead")),
(AND(G4878="Unknown - Unlikely Lead",J4878="Non-lead - Other")),
(AND(G4878="Unknown - Material Unknown",J4878="Non-lead - Copper")),
(AND(G4878="Unknown - Material Unknown",J4878="Non-lead - Plastic")),
(AND(G4878="Unknown - Material Unknown",J4878="Non-lead")),
(AND(G4878="Unknown - Material Unknown",J4878="Non-lead - Other")))),"Unknown",
IF((OR((AND(G4878="Non-lead - Copper",J4878="Unknown - Likely Lead")),
(AND(G4878="Non-lead - Copper",J4878="Unknown - Unlikely Lead")),
(AND(G4878="Non-lead - Copper",J4878="Unknown - Material Unknown")),
(AND(G4878="Non-lead - Plastic",J4878="Unknown - Likely Lead")),
(AND(G4878="Non-lead - Plastic",J4878="Unknown - Unlikely Lead")),
(AND(G4878="Non-lead - Plastic",J4878="Unknown - Material Unknown")),
(AND(G4878="Non-lead",J4878="Unknown - Likely Lead")),
(AND(G4878="Non-lead",J4878="Unknown - Unlikely Lead")),
(AND(G4878="Non-lead",J4878="Unknown - Material Unknown")),
(AND(G4878="Non-lead - Other",J4878="Unknown - Likely Lead")),
(AND(G4878="Non-Lead - Other",J4878="Unknown - Unlikely Lead")),
(AND(G4878="Non-Lead - Other",J4878="Unknown - Material Unknown")))),"Unknown",
IF((OR((AND(G4878="Galvanized",J4878="Unknown - Likely Lead")),
(AND(G4878="Galvanized",J4878="Unknown - Unlikely Lead")),
(AND(G4878="Galvanized",J4878="Unknown - Material Unknown")))),"Unknown",
IF((OR((AND(G4878="Galvanized",J4878="")))),"Galvanized Requiring Replacement",
IF((OR((AND(G4878="Non-lead - Copper",J4878="")),
(AND(G4878="Non-lead - Plastic",J4878="")),
(AND(G4878="Non-lead",J4878="")),
(AND(G4878="Non-lead - Other",J4878="")))),"Non-lead",
IF((OR((AND(G4878="Unknown - Likely Lead",J4878="")),
(AND(G4878="Unknown - Unlikely Lead",J4878="")),
(AND(G4878="Unknown - Material Unknown",J4878="")))),"Unknown",
""))))))))))))))))</f>
        <v>Non-Lead</v>
      </c>
      <c r="N4878" s="44" t="s">
        <v>39</v>
      </c>
    </row>
    <row r="4879" spans="1:14" ht="30" x14ac:dyDescent="0.25">
      <c r="A4879" s="34" t="s">
        <v>11506</v>
      </c>
      <c r="B4879" s="35" t="s">
        <v>11507</v>
      </c>
      <c r="C4879" s="36" t="s">
        <v>9506</v>
      </c>
      <c r="D4879" s="36" t="s">
        <v>32</v>
      </c>
      <c r="E4879" s="36" t="s">
        <v>644</v>
      </c>
      <c r="F4879" s="37" t="s">
        <v>11508</v>
      </c>
      <c r="G4879" s="38" t="s">
        <v>35</v>
      </c>
      <c r="H4879" s="39" t="s">
        <v>39</v>
      </c>
      <c r="I4879" s="40" t="s">
        <v>37</v>
      </c>
      <c r="J4879" s="42" t="s">
        <v>38</v>
      </c>
      <c r="K4879" s="39" t="s">
        <v>37</v>
      </c>
      <c r="L4879" s="35"/>
      <c r="M4879" s="43" t="str">
        <f>IF((OR(G4879="Lead")),"Lead",
IF((OR(J4879="Lead")),"Lead",
IF((OR(G4879="Lead-lined galvanized")),"Lead",
IF((OR(J4879="Lead-lined galvanized")),"Lead",
IF((OR((AND(G4879="Unknown - Likely Lead",J4879="Galvanized")),
(AND(G4879="Unknown - Unlikely Lead",J4879="Galvanized")),
(AND(G4879="Unknown - Material Unknown",J4879="Galvanized")))),"Galvanized Requiring Replacement",
IF((OR((AND(G4879="Non-lead - Copper",H4879="Yes",J4879="Galvanized")),
(AND(G4879="Non-lead - Copper",H4879="Don't know",J4879="Galvanized")),
(AND(G4879="Non-lead - Copper",H4879="",J4879="Galvanized")),
(AND(G4879="Non-lead - Plastic",H4879="Yes",J4879="Galvanized")),
(AND(G4879="Non-lead - Plastic",H4879="Don't know",J4879="Galvanized")),
(AND(G4879="Non-lead - Plastic",H4879="",J4879="Galvanized")),
(AND(G4879="Non-lead",H4879="Yes",J4879="Galvanized")),
(AND(G4879="Non-lead",H4879="Don't know",J4879="Galvanized")),
(AND(G4879="Non-lead",H4879="",J4879="Galvanized")),
(AND(G4879="Non-lead - Other",H4879="Yes",J4879="Galvanized")),
(AND(G4879="Non-Lead - Other",H4879="Don't know",J4879="Galvanized")),
(AND(G4879="Galvanized",H4879="Yes",J4879="Galvanized")),
(AND(G4879="Galvanized",H4879="Don't know",J4879="Galvanized")),
(AND(G4879="Galvanized",H4879="",J4879="Galvanized")),
(AND(G4879="Non-Lead - Other",H4879="",J4879="Galvanized")))),"Galvanized Requiring Replacement",
IF((OR((AND(G4879="Non-lead - Copper",J4879="Non-lead - Copper")),
(AND(G4879="Non-lead - Copper",J4879="Non-lead - Plastic")),
(AND(G4879="Non-lead - Copper",J4879="Non-lead - Other")),
(AND(G4879="Non-lead - Copper",J4879="Non-lead")),
(AND(G4879="Non-lead - Plastic",J4879="Non-lead - Copper")),
(AND(G4879="Non-lead - Plastic",J4879="Non-lead - Plastic")),
(AND(G4879="Non-lead - Plastic",J4879="Non-lead - Other")),
(AND(G4879="Non-lead - Plastic",J4879="Non-lead")),
(AND(G4879="Non-lead",J4879="Non-lead - Copper")),
(AND(G4879="Non-lead",J4879="Non-lead - Plastic")),
(AND(G4879="Non-lead",J4879="Non-lead - Other")),
(AND(G4879="Non-lead",J4879="Non-lead")),
(AND(G4879="Non-lead - Other",J4879="Non-lead - Copper")),
(AND(G4879="Non-Lead - Other",J4879="Non-lead - Plastic")),
(AND(G4879="Non-Lead - Other",J4879="Non-lead")),
(AND(G4879="Non-Lead - Other",J4879="Non-lead - Other")))),"Non-Lead",
IF((OR((AND(G4879="Galvanized",J4879="Non-lead")),
(AND(G4879="Galvanized",J4879="Non-lead - Copper")),
(AND(G4879="Galvanized",J4879="Non-lead - Plastic")),
(AND(G4879="Galvanized",J4879="Non-lead")),
(AND(G4879="Galvanized",J4879="Non-lead - Other")))),"Non-Lead",
IF((OR((AND(G4879="Non-lead - Copper",H4879="No",J4879="Galvanized")),
(AND(G4879="Non-lead - Plastic",H4879="No",J4879="Galvanized")),
(AND(G4879="Non-lead",H4879="No",J4879="Galvanized")),
(AND(G4879="Galvanized",H4879="No",J4879="Galvanized")),
(AND(G4879="Non-lead - Other",H4879="No",J4879="Galvanized")))),"Non-lead",
IF((OR((AND(G4879="Unknown - Likely Lead",J4879="Unknown - Likely Lead")),
(AND(G4879="Unknown - Likely Lead",J4879="Unknown - Unlikely Lead")),
(AND(G4879="Unknown - Likely Lead",J4879="Unknown - Material Unknown")),
(AND(G4879="Unknown - Unlikely Lead",J4879="Unknown - Likely Lead")),
(AND(G4879="Unknown - Unlikely Lead",J4879="Unknown - Unlikely Lead")),
(AND(G4879="Unknown - Unlikely Lead",J4879="Unknown - Material Unknown")),
(AND(G4879="Unknown - Material Unknown",J4879="Unknown - Likely Lead")),
(AND(G4879="Unknown - Material Unknown",J4879="Unknown - Unlikely Lead")),
(AND(G4879="Unknown - Material Unknown",J4879="Unknown - Material Unknown")))),"Unknown",
IF((OR((AND(G4879="Unknown - Likely Lead",J4879="Non-lead - Copper")),
(AND(G4879="Unknown - Likely Lead",J4879="Non-lead - Plastic")),
(AND(G4879="Unknown - Likely Lead",J4879="Non-lead")),
(AND(G4879="Unknown - Likely Lead",J4879="Non-lead - Other")),
(AND(G4879="Unknown - Unlikely Lead",J4879="Non-lead - Copper")),
(AND(G4879="Unknown - Unlikely Lead",J4879="Non-lead - Plastic")),
(AND(G4879="Unknown - Unlikely Lead",J4879="Non-lead")),
(AND(G4879="Unknown - Unlikely Lead",J4879="Non-lead - Other")),
(AND(G4879="Unknown - Material Unknown",J4879="Non-lead - Copper")),
(AND(G4879="Unknown - Material Unknown",J4879="Non-lead - Plastic")),
(AND(G4879="Unknown - Material Unknown",J4879="Non-lead")),
(AND(G4879="Unknown - Material Unknown",J4879="Non-lead - Other")))),"Unknown",
IF((OR((AND(G4879="Non-lead - Copper",J4879="Unknown - Likely Lead")),
(AND(G4879="Non-lead - Copper",J4879="Unknown - Unlikely Lead")),
(AND(G4879="Non-lead - Copper",J4879="Unknown - Material Unknown")),
(AND(G4879="Non-lead - Plastic",J4879="Unknown - Likely Lead")),
(AND(G4879="Non-lead - Plastic",J4879="Unknown - Unlikely Lead")),
(AND(G4879="Non-lead - Plastic",J4879="Unknown - Material Unknown")),
(AND(G4879="Non-lead",J4879="Unknown - Likely Lead")),
(AND(G4879="Non-lead",J4879="Unknown - Unlikely Lead")),
(AND(G4879="Non-lead",J4879="Unknown - Material Unknown")),
(AND(G4879="Non-lead - Other",J4879="Unknown - Likely Lead")),
(AND(G4879="Non-Lead - Other",J4879="Unknown - Unlikely Lead")),
(AND(G4879="Non-Lead - Other",J4879="Unknown - Material Unknown")))),"Unknown",
IF((OR((AND(G4879="Galvanized",J4879="Unknown - Likely Lead")),
(AND(G4879="Galvanized",J4879="Unknown - Unlikely Lead")),
(AND(G4879="Galvanized",J4879="Unknown - Material Unknown")))),"Unknown",
IF((OR((AND(G4879="Galvanized",J4879="")))),"Galvanized Requiring Replacement",
IF((OR((AND(G4879="Non-lead - Copper",J4879="")),
(AND(G4879="Non-lead - Plastic",J4879="")),
(AND(G4879="Non-lead",J4879="")),
(AND(G4879="Non-lead - Other",J4879="")))),"Non-lead",
IF((OR((AND(G4879="Unknown - Likely Lead",J4879="")),
(AND(G4879="Unknown - Unlikely Lead",J4879="")),
(AND(G4879="Unknown - Material Unknown",J4879="")))),"Unknown",
""))))))))))))))))</f>
        <v>Non-Lead</v>
      </c>
      <c r="N4879" s="44" t="s">
        <v>39</v>
      </c>
    </row>
    <row r="4880" spans="1:14" ht="30" x14ac:dyDescent="0.25">
      <c r="A4880" s="34" t="s">
        <v>11509</v>
      </c>
      <c r="B4880" s="35" t="s">
        <v>10465</v>
      </c>
      <c r="C4880" s="36" t="s">
        <v>10497</v>
      </c>
      <c r="D4880" s="36" t="s">
        <v>32</v>
      </c>
      <c r="E4880" s="36" t="s">
        <v>644</v>
      </c>
      <c r="F4880" s="37" t="s">
        <v>11510</v>
      </c>
      <c r="G4880" s="38" t="s">
        <v>35</v>
      </c>
      <c r="H4880" s="39" t="s">
        <v>39</v>
      </c>
      <c r="I4880" s="40" t="s">
        <v>37</v>
      </c>
      <c r="J4880" s="42" t="s">
        <v>38</v>
      </c>
      <c r="K4880" s="39" t="s">
        <v>37</v>
      </c>
      <c r="L4880" s="35"/>
      <c r="M4880" s="43" t="str">
        <f>IF((OR(G4880="Lead")),"Lead",
IF((OR(J4880="Lead")),"Lead",
IF((OR(G4880="Lead-lined galvanized")),"Lead",
IF((OR(J4880="Lead-lined galvanized")),"Lead",
IF((OR((AND(G4880="Unknown - Likely Lead",J4880="Galvanized")),
(AND(G4880="Unknown - Unlikely Lead",J4880="Galvanized")),
(AND(G4880="Unknown - Material Unknown",J4880="Galvanized")))),"Galvanized Requiring Replacement",
IF((OR((AND(G4880="Non-lead - Copper",H4880="Yes",J4880="Galvanized")),
(AND(G4880="Non-lead - Copper",H4880="Don't know",J4880="Galvanized")),
(AND(G4880="Non-lead - Copper",H4880="",J4880="Galvanized")),
(AND(G4880="Non-lead - Plastic",H4880="Yes",J4880="Galvanized")),
(AND(G4880="Non-lead - Plastic",H4880="Don't know",J4880="Galvanized")),
(AND(G4880="Non-lead - Plastic",H4880="",J4880="Galvanized")),
(AND(G4880="Non-lead",H4880="Yes",J4880="Galvanized")),
(AND(G4880="Non-lead",H4880="Don't know",J4880="Galvanized")),
(AND(G4880="Non-lead",H4880="",J4880="Galvanized")),
(AND(G4880="Non-lead - Other",H4880="Yes",J4880="Galvanized")),
(AND(G4880="Non-Lead - Other",H4880="Don't know",J4880="Galvanized")),
(AND(G4880="Galvanized",H4880="Yes",J4880="Galvanized")),
(AND(G4880="Galvanized",H4880="Don't know",J4880="Galvanized")),
(AND(G4880="Galvanized",H4880="",J4880="Galvanized")),
(AND(G4880="Non-Lead - Other",H4880="",J4880="Galvanized")))),"Galvanized Requiring Replacement",
IF((OR((AND(G4880="Non-lead - Copper",J4880="Non-lead - Copper")),
(AND(G4880="Non-lead - Copper",J4880="Non-lead - Plastic")),
(AND(G4880="Non-lead - Copper",J4880="Non-lead - Other")),
(AND(G4880="Non-lead - Copper",J4880="Non-lead")),
(AND(G4880="Non-lead - Plastic",J4880="Non-lead - Copper")),
(AND(G4880="Non-lead - Plastic",J4880="Non-lead - Plastic")),
(AND(G4880="Non-lead - Plastic",J4880="Non-lead - Other")),
(AND(G4880="Non-lead - Plastic",J4880="Non-lead")),
(AND(G4880="Non-lead",J4880="Non-lead - Copper")),
(AND(G4880="Non-lead",J4880="Non-lead - Plastic")),
(AND(G4880="Non-lead",J4880="Non-lead - Other")),
(AND(G4880="Non-lead",J4880="Non-lead")),
(AND(G4880="Non-lead - Other",J4880="Non-lead - Copper")),
(AND(G4880="Non-Lead - Other",J4880="Non-lead - Plastic")),
(AND(G4880="Non-Lead - Other",J4880="Non-lead")),
(AND(G4880="Non-Lead - Other",J4880="Non-lead - Other")))),"Non-Lead",
IF((OR((AND(G4880="Galvanized",J4880="Non-lead")),
(AND(G4880="Galvanized",J4880="Non-lead - Copper")),
(AND(G4880="Galvanized",J4880="Non-lead - Plastic")),
(AND(G4880="Galvanized",J4880="Non-lead")),
(AND(G4880="Galvanized",J4880="Non-lead - Other")))),"Non-Lead",
IF((OR((AND(G4880="Non-lead - Copper",H4880="No",J4880="Galvanized")),
(AND(G4880="Non-lead - Plastic",H4880="No",J4880="Galvanized")),
(AND(G4880="Non-lead",H4880="No",J4880="Galvanized")),
(AND(G4880="Galvanized",H4880="No",J4880="Galvanized")),
(AND(G4880="Non-lead - Other",H4880="No",J4880="Galvanized")))),"Non-lead",
IF((OR((AND(G4880="Unknown - Likely Lead",J4880="Unknown - Likely Lead")),
(AND(G4880="Unknown - Likely Lead",J4880="Unknown - Unlikely Lead")),
(AND(G4880="Unknown - Likely Lead",J4880="Unknown - Material Unknown")),
(AND(G4880="Unknown - Unlikely Lead",J4880="Unknown - Likely Lead")),
(AND(G4880="Unknown - Unlikely Lead",J4880="Unknown - Unlikely Lead")),
(AND(G4880="Unknown - Unlikely Lead",J4880="Unknown - Material Unknown")),
(AND(G4880="Unknown - Material Unknown",J4880="Unknown - Likely Lead")),
(AND(G4880="Unknown - Material Unknown",J4880="Unknown - Unlikely Lead")),
(AND(G4880="Unknown - Material Unknown",J4880="Unknown - Material Unknown")))),"Unknown",
IF((OR((AND(G4880="Unknown - Likely Lead",J4880="Non-lead - Copper")),
(AND(G4880="Unknown - Likely Lead",J4880="Non-lead - Plastic")),
(AND(G4880="Unknown - Likely Lead",J4880="Non-lead")),
(AND(G4880="Unknown - Likely Lead",J4880="Non-lead - Other")),
(AND(G4880="Unknown - Unlikely Lead",J4880="Non-lead - Copper")),
(AND(G4880="Unknown - Unlikely Lead",J4880="Non-lead - Plastic")),
(AND(G4880="Unknown - Unlikely Lead",J4880="Non-lead")),
(AND(G4880="Unknown - Unlikely Lead",J4880="Non-lead - Other")),
(AND(G4880="Unknown - Material Unknown",J4880="Non-lead - Copper")),
(AND(G4880="Unknown - Material Unknown",J4880="Non-lead - Plastic")),
(AND(G4880="Unknown - Material Unknown",J4880="Non-lead")),
(AND(G4880="Unknown - Material Unknown",J4880="Non-lead - Other")))),"Unknown",
IF((OR((AND(G4880="Non-lead - Copper",J4880="Unknown - Likely Lead")),
(AND(G4880="Non-lead - Copper",J4880="Unknown - Unlikely Lead")),
(AND(G4880="Non-lead - Copper",J4880="Unknown - Material Unknown")),
(AND(G4880="Non-lead - Plastic",J4880="Unknown - Likely Lead")),
(AND(G4880="Non-lead - Plastic",J4880="Unknown - Unlikely Lead")),
(AND(G4880="Non-lead - Plastic",J4880="Unknown - Material Unknown")),
(AND(G4880="Non-lead",J4880="Unknown - Likely Lead")),
(AND(G4880="Non-lead",J4880="Unknown - Unlikely Lead")),
(AND(G4880="Non-lead",J4880="Unknown - Material Unknown")),
(AND(G4880="Non-lead - Other",J4880="Unknown - Likely Lead")),
(AND(G4880="Non-Lead - Other",J4880="Unknown - Unlikely Lead")),
(AND(G4880="Non-Lead - Other",J4880="Unknown - Material Unknown")))),"Unknown",
IF((OR((AND(G4880="Galvanized",J4880="Unknown - Likely Lead")),
(AND(G4880="Galvanized",J4880="Unknown - Unlikely Lead")),
(AND(G4880="Galvanized",J4880="Unknown - Material Unknown")))),"Unknown",
IF((OR((AND(G4880="Galvanized",J4880="")))),"Galvanized Requiring Replacement",
IF((OR((AND(G4880="Non-lead - Copper",J4880="")),
(AND(G4880="Non-lead - Plastic",J4880="")),
(AND(G4880="Non-lead",J4880="")),
(AND(G4880="Non-lead - Other",J4880="")))),"Non-lead",
IF((OR((AND(G4880="Unknown - Likely Lead",J4880="")),
(AND(G4880="Unknown - Unlikely Lead",J4880="")),
(AND(G4880="Unknown - Material Unknown",J4880="")))),"Unknown",
""))))))))))))))))</f>
        <v>Non-Lead</v>
      </c>
      <c r="N4880" s="44" t="s">
        <v>39</v>
      </c>
    </row>
    <row r="4881" spans="1:14" ht="30" x14ac:dyDescent="0.25">
      <c r="A4881" s="34" t="s">
        <v>11511</v>
      </c>
      <c r="B4881" s="35" t="s">
        <v>268</v>
      </c>
      <c r="C4881" s="36" t="s">
        <v>10306</v>
      </c>
      <c r="D4881" s="36" t="s">
        <v>32</v>
      </c>
      <c r="E4881" s="36" t="s">
        <v>644</v>
      </c>
      <c r="F4881" s="37" t="s">
        <v>11512</v>
      </c>
      <c r="G4881" s="38" t="s">
        <v>35</v>
      </c>
      <c r="H4881" s="39" t="s">
        <v>39</v>
      </c>
      <c r="I4881" s="40" t="s">
        <v>37</v>
      </c>
      <c r="J4881" s="42" t="s">
        <v>38</v>
      </c>
      <c r="K4881" s="39" t="s">
        <v>37</v>
      </c>
      <c r="L4881" s="35"/>
      <c r="M4881" s="43" t="str">
        <f>IF((OR(G4881="Lead")),"Lead",
IF((OR(J4881="Lead")),"Lead",
IF((OR(G4881="Lead-lined galvanized")),"Lead",
IF((OR(J4881="Lead-lined galvanized")),"Lead",
IF((OR((AND(G4881="Unknown - Likely Lead",J4881="Galvanized")),
(AND(G4881="Unknown - Unlikely Lead",J4881="Galvanized")),
(AND(G4881="Unknown - Material Unknown",J4881="Galvanized")))),"Galvanized Requiring Replacement",
IF((OR((AND(G4881="Non-lead - Copper",H4881="Yes",J4881="Galvanized")),
(AND(G4881="Non-lead - Copper",H4881="Don't know",J4881="Galvanized")),
(AND(G4881="Non-lead - Copper",H4881="",J4881="Galvanized")),
(AND(G4881="Non-lead - Plastic",H4881="Yes",J4881="Galvanized")),
(AND(G4881="Non-lead - Plastic",H4881="Don't know",J4881="Galvanized")),
(AND(G4881="Non-lead - Plastic",H4881="",J4881="Galvanized")),
(AND(G4881="Non-lead",H4881="Yes",J4881="Galvanized")),
(AND(G4881="Non-lead",H4881="Don't know",J4881="Galvanized")),
(AND(G4881="Non-lead",H4881="",J4881="Galvanized")),
(AND(G4881="Non-lead - Other",H4881="Yes",J4881="Galvanized")),
(AND(G4881="Non-Lead - Other",H4881="Don't know",J4881="Galvanized")),
(AND(G4881="Galvanized",H4881="Yes",J4881="Galvanized")),
(AND(G4881="Galvanized",H4881="Don't know",J4881="Galvanized")),
(AND(G4881="Galvanized",H4881="",J4881="Galvanized")),
(AND(G4881="Non-Lead - Other",H4881="",J4881="Galvanized")))),"Galvanized Requiring Replacement",
IF((OR((AND(G4881="Non-lead - Copper",J4881="Non-lead - Copper")),
(AND(G4881="Non-lead - Copper",J4881="Non-lead - Plastic")),
(AND(G4881="Non-lead - Copper",J4881="Non-lead - Other")),
(AND(G4881="Non-lead - Copper",J4881="Non-lead")),
(AND(G4881="Non-lead - Plastic",J4881="Non-lead - Copper")),
(AND(G4881="Non-lead - Plastic",J4881="Non-lead - Plastic")),
(AND(G4881="Non-lead - Plastic",J4881="Non-lead - Other")),
(AND(G4881="Non-lead - Plastic",J4881="Non-lead")),
(AND(G4881="Non-lead",J4881="Non-lead - Copper")),
(AND(G4881="Non-lead",J4881="Non-lead - Plastic")),
(AND(G4881="Non-lead",J4881="Non-lead - Other")),
(AND(G4881="Non-lead",J4881="Non-lead")),
(AND(G4881="Non-lead - Other",J4881="Non-lead - Copper")),
(AND(G4881="Non-Lead - Other",J4881="Non-lead - Plastic")),
(AND(G4881="Non-Lead - Other",J4881="Non-lead")),
(AND(G4881="Non-Lead - Other",J4881="Non-lead - Other")))),"Non-Lead",
IF((OR((AND(G4881="Galvanized",J4881="Non-lead")),
(AND(G4881="Galvanized",J4881="Non-lead - Copper")),
(AND(G4881="Galvanized",J4881="Non-lead - Plastic")),
(AND(G4881="Galvanized",J4881="Non-lead")),
(AND(G4881="Galvanized",J4881="Non-lead - Other")))),"Non-Lead",
IF((OR((AND(G4881="Non-lead - Copper",H4881="No",J4881="Galvanized")),
(AND(G4881="Non-lead - Plastic",H4881="No",J4881="Galvanized")),
(AND(G4881="Non-lead",H4881="No",J4881="Galvanized")),
(AND(G4881="Galvanized",H4881="No",J4881="Galvanized")),
(AND(G4881="Non-lead - Other",H4881="No",J4881="Galvanized")))),"Non-lead",
IF((OR((AND(G4881="Unknown - Likely Lead",J4881="Unknown - Likely Lead")),
(AND(G4881="Unknown - Likely Lead",J4881="Unknown - Unlikely Lead")),
(AND(G4881="Unknown - Likely Lead",J4881="Unknown - Material Unknown")),
(AND(G4881="Unknown - Unlikely Lead",J4881="Unknown - Likely Lead")),
(AND(G4881="Unknown - Unlikely Lead",J4881="Unknown - Unlikely Lead")),
(AND(G4881="Unknown - Unlikely Lead",J4881="Unknown - Material Unknown")),
(AND(G4881="Unknown - Material Unknown",J4881="Unknown - Likely Lead")),
(AND(G4881="Unknown - Material Unknown",J4881="Unknown - Unlikely Lead")),
(AND(G4881="Unknown - Material Unknown",J4881="Unknown - Material Unknown")))),"Unknown",
IF((OR((AND(G4881="Unknown - Likely Lead",J4881="Non-lead - Copper")),
(AND(G4881="Unknown - Likely Lead",J4881="Non-lead - Plastic")),
(AND(G4881="Unknown - Likely Lead",J4881="Non-lead")),
(AND(G4881="Unknown - Likely Lead",J4881="Non-lead - Other")),
(AND(G4881="Unknown - Unlikely Lead",J4881="Non-lead - Copper")),
(AND(G4881="Unknown - Unlikely Lead",J4881="Non-lead - Plastic")),
(AND(G4881="Unknown - Unlikely Lead",J4881="Non-lead")),
(AND(G4881="Unknown - Unlikely Lead",J4881="Non-lead - Other")),
(AND(G4881="Unknown - Material Unknown",J4881="Non-lead - Copper")),
(AND(G4881="Unknown - Material Unknown",J4881="Non-lead - Plastic")),
(AND(G4881="Unknown - Material Unknown",J4881="Non-lead")),
(AND(G4881="Unknown - Material Unknown",J4881="Non-lead - Other")))),"Unknown",
IF((OR((AND(G4881="Non-lead - Copper",J4881="Unknown - Likely Lead")),
(AND(G4881="Non-lead - Copper",J4881="Unknown - Unlikely Lead")),
(AND(G4881="Non-lead - Copper",J4881="Unknown - Material Unknown")),
(AND(G4881="Non-lead - Plastic",J4881="Unknown - Likely Lead")),
(AND(G4881="Non-lead - Plastic",J4881="Unknown - Unlikely Lead")),
(AND(G4881="Non-lead - Plastic",J4881="Unknown - Material Unknown")),
(AND(G4881="Non-lead",J4881="Unknown - Likely Lead")),
(AND(G4881="Non-lead",J4881="Unknown - Unlikely Lead")),
(AND(G4881="Non-lead",J4881="Unknown - Material Unknown")),
(AND(G4881="Non-lead - Other",J4881="Unknown - Likely Lead")),
(AND(G4881="Non-Lead - Other",J4881="Unknown - Unlikely Lead")),
(AND(G4881="Non-Lead - Other",J4881="Unknown - Material Unknown")))),"Unknown",
IF((OR((AND(G4881="Galvanized",J4881="Unknown - Likely Lead")),
(AND(G4881="Galvanized",J4881="Unknown - Unlikely Lead")),
(AND(G4881="Galvanized",J4881="Unknown - Material Unknown")))),"Unknown",
IF((OR((AND(G4881="Galvanized",J4881="")))),"Galvanized Requiring Replacement",
IF((OR((AND(G4881="Non-lead - Copper",J4881="")),
(AND(G4881="Non-lead - Plastic",J4881="")),
(AND(G4881="Non-lead",J4881="")),
(AND(G4881="Non-lead - Other",J4881="")))),"Non-lead",
IF((OR((AND(G4881="Unknown - Likely Lead",J4881="")),
(AND(G4881="Unknown - Unlikely Lead",J4881="")),
(AND(G4881="Unknown - Material Unknown",J4881="")))),"Unknown",
""))))))))))))))))</f>
        <v>Non-Lead</v>
      </c>
      <c r="N4881" s="44" t="s">
        <v>39</v>
      </c>
    </row>
    <row r="4882" spans="1:14" ht="30" x14ac:dyDescent="0.25">
      <c r="A4882" s="34" t="s">
        <v>11513</v>
      </c>
      <c r="B4882" s="35" t="s">
        <v>11514</v>
      </c>
      <c r="C4882" s="36" t="s">
        <v>9506</v>
      </c>
      <c r="D4882" s="36" t="s">
        <v>32</v>
      </c>
      <c r="E4882" s="36" t="s">
        <v>644</v>
      </c>
      <c r="F4882" s="37" t="s">
        <v>11515</v>
      </c>
      <c r="G4882" s="38" t="s">
        <v>35</v>
      </c>
      <c r="H4882" s="39" t="s">
        <v>39</v>
      </c>
      <c r="I4882" s="40" t="s">
        <v>37</v>
      </c>
      <c r="J4882" s="42" t="s">
        <v>38</v>
      </c>
      <c r="K4882" s="39" t="s">
        <v>37</v>
      </c>
      <c r="L4882" s="35"/>
      <c r="M4882" s="43" t="str">
        <f>IF((OR(G4882="Lead")),"Lead",
IF((OR(J4882="Lead")),"Lead",
IF((OR(G4882="Lead-lined galvanized")),"Lead",
IF((OR(J4882="Lead-lined galvanized")),"Lead",
IF((OR((AND(G4882="Unknown - Likely Lead",J4882="Galvanized")),
(AND(G4882="Unknown - Unlikely Lead",J4882="Galvanized")),
(AND(G4882="Unknown - Material Unknown",J4882="Galvanized")))),"Galvanized Requiring Replacement",
IF((OR((AND(G4882="Non-lead - Copper",H4882="Yes",J4882="Galvanized")),
(AND(G4882="Non-lead - Copper",H4882="Don't know",J4882="Galvanized")),
(AND(G4882="Non-lead - Copper",H4882="",J4882="Galvanized")),
(AND(G4882="Non-lead - Plastic",H4882="Yes",J4882="Galvanized")),
(AND(G4882="Non-lead - Plastic",H4882="Don't know",J4882="Galvanized")),
(AND(G4882="Non-lead - Plastic",H4882="",J4882="Galvanized")),
(AND(G4882="Non-lead",H4882="Yes",J4882="Galvanized")),
(AND(G4882="Non-lead",H4882="Don't know",J4882="Galvanized")),
(AND(G4882="Non-lead",H4882="",J4882="Galvanized")),
(AND(G4882="Non-lead - Other",H4882="Yes",J4882="Galvanized")),
(AND(G4882="Non-Lead - Other",H4882="Don't know",J4882="Galvanized")),
(AND(G4882="Galvanized",H4882="Yes",J4882="Galvanized")),
(AND(G4882="Galvanized",H4882="Don't know",J4882="Galvanized")),
(AND(G4882="Galvanized",H4882="",J4882="Galvanized")),
(AND(G4882="Non-Lead - Other",H4882="",J4882="Galvanized")))),"Galvanized Requiring Replacement",
IF((OR((AND(G4882="Non-lead - Copper",J4882="Non-lead - Copper")),
(AND(G4882="Non-lead - Copper",J4882="Non-lead - Plastic")),
(AND(G4882="Non-lead - Copper",J4882="Non-lead - Other")),
(AND(G4882="Non-lead - Copper",J4882="Non-lead")),
(AND(G4882="Non-lead - Plastic",J4882="Non-lead - Copper")),
(AND(G4882="Non-lead - Plastic",J4882="Non-lead - Plastic")),
(AND(G4882="Non-lead - Plastic",J4882="Non-lead - Other")),
(AND(G4882="Non-lead - Plastic",J4882="Non-lead")),
(AND(G4882="Non-lead",J4882="Non-lead - Copper")),
(AND(G4882="Non-lead",J4882="Non-lead - Plastic")),
(AND(G4882="Non-lead",J4882="Non-lead - Other")),
(AND(G4882="Non-lead",J4882="Non-lead")),
(AND(G4882="Non-lead - Other",J4882="Non-lead - Copper")),
(AND(G4882="Non-Lead - Other",J4882="Non-lead - Plastic")),
(AND(G4882="Non-Lead - Other",J4882="Non-lead")),
(AND(G4882="Non-Lead - Other",J4882="Non-lead - Other")))),"Non-Lead",
IF((OR((AND(G4882="Galvanized",J4882="Non-lead")),
(AND(G4882="Galvanized",J4882="Non-lead - Copper")),
(AND(G4882="Galvanized",J4882="Non-lead - Plastic")),
(AND(G4882="Galvanized",J4882="Non-lead")),
(AND(G4882="Galvanized",J4882="Non-lead - Other")))),"Non-Lead",
IF((OR((AND(G4882="Non-lead - Copper",H4882="No",J4882="Galvanized")),
(AND(G4882="Non-lead - Plastic",H4882="No",J4882="Galvanized")),
(AND(G4882="Non-lead",H4882="No",J4882="Galvanized")),
(AND(G4882="Galvanized",H4882="No",J4882="Galvanized")),
(AND(G4882="Non-lead - Other",H4882="No",J4882="Galvanized")))),"Non-lead",
IF((OR((AND(G4882="Unknown - Likely Lead",J4882="Unknown - Likely Lead")),
(AND(G4882="Unknown - Likely Lead",J4882="Unknown - Unlikely Lead")),
(AND(G4882="Unknown - Likely Lead",J4882="Unknown - Material Unknown")),
(AND(G4882="Unknown - Unlikely Lead",J4882="Unknown - Likely Lead")),
(AND(G4882="Unknown - Unlikely Lead",J4882="Unknown - Unlikely Lead")),
(AND(G4882="Unknown - Unlikely Lead",J4882="Unknown - Material Unknown")),
(AND(G4882="Unknown - Material Unknown",J4882="Unknown - Likely Lead")),
(AND(G4882="Unknown - Material Unknown",J4882="Unknown - Unlikely Lead")),
(AND(G4882="Unknown - Material Unknown",J4882="Unknown - Material Unknown")))),"Unknown",
IF((OR((AND(G4882="Unknown - Likely Lead",J4882="Non-lead - Copper")),
(AND(G4882="Unknown - Likely Lead",J4882="Non-lead - Plastic")),
(AND(G4882="Unknown - Likely Lead",J4882="Non-lead")),
(AND(G4882="Unknown - Likely Lead",J4882="Non-lead - Other")),
(AND(G4882="Unknown - Unlikely Lead",J4882="Non-lead - Copper")),
(AND(G4882="Unknown - Unlikely Lead",J4882="Non-lead - Plastic")),
(AND(G4882="Unknown - Unlikely Lead",J4882="Non-lead")),
(AND(G4882="Unknown - Unlikely Lead",J4882="Non-lead - Other")),
(AND(G4882="Unknown - Material Unknown",J4882="Non-lead - Copper")),
(AND(G4882="Unknown - Material Unknown",J4882="Non-lead - Plastic")),
(AND(G4882="Unknown - Material Unknown",J4882="Non-lead")),
(AND(G4882="Unknown - Material Unknown",J4882="Non-lead - Other")))),"Unknown",
IF((OR((AND(G4882="Non-lead - Copper",J4882="Unknown - Likely Lead")),
(AND(G4882="Non-lead - Copper",J4882="Unknown - Unlikely Lead")),
(AND(G4882="Non-lead - Copper",J4882="Unknown - Material Unknown")),
(AND(G4882="Non-lead - Plastic",J4882="Unknown - Likely Lead")),
(AND(G4882="Non-lead - Plastic",J4882="Unknown - Unlikely Lead")),
(AND(G4882="Non-lead - Plastic",J4882="Unknown - Material Unknown")),
(AND(G4882="Non-lead",J4882="Unknown - Likely Lead")),
(AND(G4882="Non-lead",J4882="Unknown - Unlikely Lead")),
(AND(G4882="Non-lead",J4882="Unknown - Material Unknown")),
(AND(G4882="Non-lead - Other",J4882="Unknown - Likely Lead")),
(AND(G4882="Non-Lead - Other",J4882="Unknown - Unlikely Lead")),
(AND(G4882="Non-Lead - Other",J4882="Unknown - Material Unknown")))),"Unknown",
IF((OR((AND(G4882="Galvanized",J4882="Unknown - Likely Lead")),
(AND(G4882="Galvanized",J4882="Unknown - Unlikely Lead")),
(AND(G4882="Galvanized",J4882="Unknown - Material Unknown")))),"Unknown",
IF((OR((AND(G4882="Galvanized",J4882="")))),"Galvanized Requiring Replacement",
IF((OR((AND(G4882="Non-lead - Copper",J4882="")),
(AND(G4882="Non-lead - Plastic",J4882="")),
(AND(G4882="Non-lead",J4882="")),
(AND(G4882="Non-lead - Other",J4882="")))),"Non-lead",
IF((OR((AND(G4882="Unknown - Likely Lead",J4882="")),
(AND(G4882="Unknown - Unlikely Lead",J4882="")),
(AND(G4882="Unknown - Material Unknown",J4882="")))),"Unknown",
""))))))))))))))))</f>
        <v>Non-Lead</v>
      </c>
      <c r="N4882" s="44" t="s">
        <v>39</v>
      </c>
    </row>
    <row r="4883" spans="1:14" ht="30" x14ac:dyDescent="0.25">
      <c r="A4883" s="34" t="s">
        <v>11516</v>
      </c>
      <c r="B4883" s="35" t="s">
        <v>11517</v>
      </c>
      <c r="C4883" s="36" t="s">
        <v>9506</v>
      </c>
      <c r="D4883" s="36" t="s">
        <v>32</v>
      </c>
      <c r="E4883" s="36" t="s">
        <v>644</v>
      </c>
      <c r="F4883" s="37" t="s">
        <v>11518</v>
      </c>
      <c r="G4883" s="38" t="s">
        <v>35</v>
      </c>
      <c r="H4883" s="39" t="s">
        <v>39</v>
      </c>
      <c r="I4883" s="40" t="s">
        <v>37</v>
      </c>
      <c r="J4883" s="42" t="s">
        <v>38</v>
      </c>
      <c r="K4883" s="39" t="s">
        <v>37</v>
      </c>
      <c r="L4883" s="35"/>
      <c r="M4883" s="43" t="str">
        <f>IF((OR(G4883="Lead")),"Lead",
IF((OR(J4883="Lead")),"Lead",
IF((OR(G4883="Lead-lined galvanized")),"Lead",
IF((OR(J4883="Lead-lined galvanized")),"Lead",
IF((OR((AND(G4883="Unknown - Likely Lead",J4883="Galvanized")),
(AND(G4883="Unknown - Unlikely Lead",J4883="Galvanized")),
(AND(G4883="Unknown - Material Unknown",J4883="Galvanized")))),"Galvanized Requiring Replacement",
IF((OR((AND(G4883="Non-lead - Copper",H4883="Yes",J4883="Galvanized")),
(AND(G4883="Non-lead - Copper",H4883="Don't know",J4883="Galvanized")),
(AND(G4883="Non-lead - Copper",H4883="",J4883="Galvanized")),
(AND(G4883="Non-lead - Plastic",H4883="Yes",J4883="Galvanized")),
(AND(G4883="Non-lead - Plastic",H4883="Don't know",J4883="Galvanized")),
(AND(G4883="Non-lead - Plastic",H4883="",J4883="Galvanized")),
(AND(G4883="Non-lead",H4883="Yes",J4883="Galvanized")),
(AND(G4883="Non-lead",H4883="Don't know",J4883="Galvanized")),
(AND(G4883="Non-lead",H4883="",J4883="Galvanized")),
(AND(G4883="Non-lead - Other",H4883="Yes",J4883="Galvanized")),
(AND(G4883="Non-Lead - Other",H4883="Don't know",J4883="Galvanized")),
(AND(G4883="Galvanized",H4883="Yes",J4883="Galvanized")),
(AND(G4883="Galvanized",H4883="Don't know",J4883="Galvanized")),
(AND(G4883="Galvanized",H4883="",J4883="Galvanized")),
(AND(G4883="Non-Lead - Other",H4883="",J4883="Galvanized")))),"Galvanized Requiring Replacement",
IF((OR((AND(G4883="Non-lead - Copper",J4883="Non-lead - Copper")),
(AND(G4883="Non-lead - Copper",J4883="Non-lead - Plastic")),
(AND(G4883="Non-lead - Copper",J4883="Non-lead - Other")),
(AND(G4883="Non-lead - Copper",J4883="Non-lead")),
(AND(G4883="Non-lead - Plastic",J4883="Non-lead - Copper")),
(AND(G4883="Non-lead - Plastic",J4883="Non-lead - Plastic")),
(AND(G4883="Non-lead - Plastic",J4883="Non-lead - Other")),
(AND(G4883="Non-lead - Plastic",J4883="Non-lead")),
(AND(G4883="Non-lead",J4883="Non-lead - Copper")),
(AND(G4883="Non-lead",J4883="Non-lead - Plastic")),
(AND(G4883="Non-lead",J4883="Non-lead - Other")),
(AND(G4883="Non-lead",J4883="Non-lead")),
(AND(G4883="Non-lead - Other",J4883="Non-lead - Copper")),
(AND(G4883="Non-Lead - Other",J4883="Non-lead - Plastic")),
(AND(G4883="Non-Lead - Other",J4883="Non-lead")),
(AND(G4883="Non-Lead - Other",J4883="Non-lead - Other")))),"Non-Lead",
IF((OR((AND(G4883="Galvanized",J4883="Non-lead")),
(AND(G4883="Galvanized",J4883="Non-lead - Copper")),
(AND(G4883="Galvanized",J4883="Non-lead - Plastic")),
(AND(G4883="Galvanized",J4883="Non-lead")),
(AND(G4883="Galvanized",J4883="Non-lead - Other")))),"Non-Lead",
IF((OR((AND(G4883="Non-lead - Copper",H4883="No",J4883="Galvanized")),
(AND(G4883="Non-lead - Plastic",H4883="No",J4883="Galvanized")),
(AND(G4883="Non-lead",H4883="No",J4883="Galvanized")),
(AND(G4883="Galvanized",H4883="No",J4883="Galvanized")),
(AND(G4883="Non-lead - Other",H4883="No",J4883="Galvanized")))),"Non-lead",
IF((OR((AND(G4883="Unknown - Likely Lead",J4883="Unknown - Likely Lead")),
(AND(G4883="Unknown - Likely Lead",J4883="Unknown - Unlikely Lead")),
(AND(G4883="Unknown - Likely Lead",J4883="Unknown - Material Unknown")),
(AND(G4883="Unknown - Unlikely Lead",J4883="Unknown - Likely Lead")),
(AND(G4883="Unknown - Unlikely Lead",J4883="Unknown - Unlikely Lead")),
(AND(G4883="Unknown - Unlikely Lead",J4883="Unknown - Material Unknown")),
(AND(G4883="Unknown - Material Unknown",J4883="Unknown - Likely Lead")),
(AND(G4883="Unknown - Material Unknown",J4883="Unknown - Unlikely Lead")),
(AND(G4883="Unknown - Material Unknown",J4883="Unknown - Material Unknown")))),"Unknown",
IF((OR((AND(G4883="Unknown - Likely Lead",J4883="Non-lead - Copper")),
(AND(G4883="Unknown - Likely Lead",J4883="Non-lead - Plastic")),
(AND(G4883="Unknown - Likely Lead",J4883="Non-lead")),
(AND(G4883="Unknown - Likely Lead",J4883="Non-lead - Other")),
(AND(G4883="Unknown - Unlikely Lead",J4883="Non-lead - Copper")),
(AND(G4883="Unknown - Unlikely Lead",J4883="Non-lead - Plastic")),
(AND(G4883="Unknown - Unlikely Lead",J4883="Non-lead")),
(AND(G4883="Unknown - Unlikely Lead",J4883="Non-lead - Other")),
(AND(G4883="Unknown - Material Unknown",J4883="Non-lead - Copper")),
(AND(G4883="Unknown - Material Unknown",J4883="Non-lead - Plastic")),
(AND(G4883="Unknown - Material Unknown",J4883="Non-lead")),
(AND(G4883="Unknown - Material Unknown",J4883="Non-lead - Other")))),"Unknown",
IF((OR((AND(G4883="Non-lead - Copper",J4883="Unknown - Likely Lead")),
(AND(G4883="Non-lead - Copper",J4883="Unknown - Unlikely Lead")),
(AND(G4883="Non-lead - Copper",J4883="Unknown - Material Unknown")),
(AND(G4883="Non-lead - Plastic",J4883="Unknown - Likely Lead")),
(AND(G4883="Non-lead - Plastic",J4883="Unknown - Unlikely Lead")),
(AND(G4883="Non-lead - Plastic",J4883="Unknown - Material Unknown")),
(AND(G4883="Non-lead",J4883="Unknown - Likely Lead")),
(AND(G4883="Non-lead",J4883="Unknown - Unlikely Lead")),
(AND(G4883="Non-lead",J4883="Unknown - Material Unknown")),
(AND(G4883="Non-lead - Other",J4883="Unknown - Likely Lead")),
(AND(G4883="Non-Lead - Other",J4883="Unknown - Unlikely Lead")),
(AND(G4883="Non-Lead - Other",J4883="Unknown - Material Unknown")))),"Unknown",
IF((OR((AND(G4883="Galvanized",J4883="Unknown - Likely Lead")),
(AND(G4883="Galvanized",J4883="Unknown - Unlikely Lead")),
(AND(G4883="Galvanized",J4883="Unknown - Material Unknown")))),"Unknown",
IF((OR((AND(G4883="Galvanized",J4883="")))),"Galvanized Requiring Replacement",
IF((OR((AND(G4883="Non-lead - Copper",J4883="")),
(AND(G4883="Non-lead - Plastic",J4883="")),
(AND(G4883="Non-lead",J4883="")),
(AND(G4883="Non-lead - Other",J4883="")))),"Non-lead",
IF((OR((AND(G4883="Unknown - Likely Lead",J4883="")),
(AND(G4883="Unknown - Unlikely Lead",J4883="")),
(AND(G4883="Unknown - Material Unknown",J4883="")))),"Unknown",
""))))))))))))))))</f>
        <v>Non-Lead</v>
      </c>
      <c r="N4883" s="44" t="s">
        <v>39</v>
      </c>
    </row>
    <row r="4884" spans="1:14" ht="30" x14ac:dyDescent="0.25">
      <c r="A4884" s="34" t="s">
        <v>11519</v>
      </c>
      <c r="B4884" s="35" t="s">
        <v>11166</v>
      </c>
      <c r="C4884" s="36" t="s">
        <v>9506</v>
      </c>
      <c r="D4884" s="36" t="s">
        <v>32</v>
      </c>
      <c r="E4884" s="36" t="s">
        <v>644</v>
      </c>
      <c r="F4884" s="37" t="s">
        <v>11520</v>
      </c>
      <c r="G4884" s="38" t="s">
        <v>35</v>
      </c>
      <c r="H4884" s="39" t="s">
        <v>39</v>
      </c>
      <c r="I4884" s="40" t="s">
        <v>37</v>
      </c>
      <c r="J4884" s="42" t="s">
        <v>38</v>
      </c>
      <c r="K4884" s="39" t="s">
        <v>37</v>
      </c>
      <c r="L4884" s="35"/>
      <c r="M4884" s="43" t="str">
        <f>IF((OR(G4884="Lead")),"Lead",
IF((OR(J4884="Lead")),"Lead",
IF((OR(G4884="Lead-lined galvanized")),"Lead",
IF((OR(J4884="Lead-lined galvanized")),"Lead",
IF((OR((AND(G4884="Unknown - Likely Lead",J4884="Galvanized")),
(AND(G4884="Unknown - Unlikely Lead",J4884="Galvanized")),
(AND(G4884="Unknown - Material Unknown",J4884="Galvanized")))),"Galvanized Requiring Replacement",
IF((OR((AND(G4884="Non-lead - Copper",H4884="Yes",J4884="Galvanized")),
(AND(G4884="Non-lead - Copper",H4884="Don't know",J4884="Galvanized")),
(AND(G4884="Non-lead - Copper",H4884="",J4884="Galvanized")),
(AND(G4884="Non-lead - Plastic",H4884="Yes",J4884="Galvanized")),
(AND(G4884="Non-lead - Plastic",H4884="Don't know",J4884="Galvanized")),
(AND(G4884="Non-lead - Plastic",H4884="",J4884="Galvanized")),
(AND(G4884="Non-lead",H4884="Yes",J4884="Galvanized")),
(AND(G4884="Non-lead",H4884="Don't know",J4884="Galvanized")),
(AND(G4884="Non-lead",H4884="",J4884="Galvanized")),
(AND(G4884="Non-lead - Other",H4884="Yes",J4884="Galvanized")),
(AND(G4884="Non-Lead - Other",H4884="Don't know",J4884="Galvanized")),
(AND(G4884="Galvanized",H4884="Yes",J4884="Galvanized")),
(AND(G4884="Galvanized",H4884="Don't know",J4884="Galvanized")),
(AND(G4884="Galvanized",H4884="",J4884="Galvanized")),
(AND(G4884="Non-Lead - Other",H4884="",J4884="Galvanized")))),"Galvanized Requiring Replacement",
IF((OR((AND(G4884="Non-lead - Copper",J4884="Non-lead - Copper")),
(AND(G4884="Non-lead - Copper",J4884="Non-lead - Plastic")),
(AND(G4884="Non-lead - Copper",J4884="Non-lead - Other")),
(AND(G4884="Non-lead - Copper",J4884="Non-lead")),
(AND(G4884="Non-lead - Plastic",J4884="Non-lead - Copper")),
(AND(G4884="Non-lead - Plastic",J4884="Non-lead - Plastic")),
(AND(G4884="Non-lead - Plastic",J4884="Non-lead - Other")),
(AND(G4884="Non-lead - Plastic",J4884="Non-lead")),
(AND(G4884="Non-lead",J4884="Non-lead - Copper")),
(AND(G4884="Non-lead",J4884="Non-lead - Plastic")),
(AND(G4884="Non-lead",J4884="Non-lead - Other")),
(AND(G4884="Non-lead",J4884="Non-lead")),
(AND(G4884="Non-lead - Other",J4884="Non-lead - Copper")),
(AND(G4884="Non-Lead - Other",J4884="Non-lead - Plastic")),
(AND(G4884="Non-Lead - Other",J4884="Non-lead")),
(AND(G4884="Non-Lead - Other",J4884="Non-lead - Other")))),"Non-Lead",
IF((OR((AND(G4884="Galvanized",J4884="Non-lead")),
(AND(G4884="Galvanized",J4884="Non-lead - Copper")),
(AND(G4884="Galvanized",J4884="Non-lead - Plastic")),
(AND(G4884="Galvanized",J4884="Non-lead")),
(AND(G4884="Galvanized",J4884="Non-lead - Other")))),"Non-Lead",
IF((OR((AND(G4884="Non-lead - Copper",H4884="No",J4884="Galvanized")),
(AND(G4884="Non-lead - Plastic",H4884="No",J4884="Galvanized")),
(AND(G4884="Non-lead",H4884="No",J4884="Galvanized")),
(AND(G4884="Galvanized",H4884="No",J4884="Galvanized")),
(AND(G4884="Non-lead - Other",H4884="No",J4884="Galvanized")))),"Non-lead",
IF((OR((AND(G4884="Unknown - Likely Lead",J4884="Unknown - Likely Lead")),
(AND(G4884="Unknown - Likely Lead",J4884="Unknown - Unlikely Lead")),
(AND(G4884="Unknown - Likely Lead",J4884="Unknown - Material Unknown")),
(AND(G4884="Unknown - Unlikely Lead",J4884="Unknown - Likely Lead")),
(AND(G4884="Unknown - Unlikely Lead",J4884="Unknown - Unlikely Lead")),
(AND(G4884="Unknown - Unlikely Lead",J4884="Unknown - Material Unknown")),
(AND(G4884="Unknown - Material Unknown",J4884="Unknown - Likely Lead")),
(AND(G4884="Unknown - Material Unknown",J4884="Unknown - Unlikely Lead")),
(AND(G4884="Unknown - Material Unknown",J4884="Unknown - Material Unknown")))),"Unknown",
IF((OR((AND(G4884="Unknown - Likely Lead",J4884="Non-lead - Copper")),
(AND(G4884="Unknown - Likely Lead",J4884="Non-lead - Plastic")),
(AND(G4884="Unknown - Likely Lead",J4884="Non-lead")),
(AND(G4884="Unknown - Likely Lead",J4884="Non-lead - Other")),
(AND(G4884="Unknown - Unlikely Lead",J4884="Non-lead - Copper")),
(AND(G4884="Unknown - Unlikely Lead",J4884="Non-lead - Plastic")),
(AND(G4884="Unknown - Unlikely Lead",J4884="Non-lead")),
(AND(G4884="Unknown - Unlikely Lead",J4884="Non-lead - Other")),
(AND(G4884="Unknown - Material Unknown",J4884="Non-lead - Copper")),
(AND(G4884="Unknown - Material Unknown",J4884="Non-lead - Plastic")),
(AND(G4884="Unknown - Material Unknown",J4884="Non-lead")),
(AND(G4884="Unknown - Material Unknown",J4884="Non-lead - Other")))),"Unknown",
IF((OR((AND(G4884="Non-lead - Copper",J4884="Unknown - Likely Lead")),
(AND(G4884="Non-lead - Copper",J4884="Unknown - Unlikely Lead")),
(AND(G4884="Non-lead - Copper",J4884="Unknown - Material Unknown")),
(AND(G4884="Non-lead - Plastic",J4884="Unknown - Likely Lead")),
(AND(G4884="Non-lead - Plastic",J4884="Unknown - Unlikely Lead")),
(AND(G4884="Non-lead - Plastic",J4884="Unknown - Material Unknown")),
(AND(G4884="Non-lead",J4884="Unknown - Likely Lead")),
(AND(G4884="Non-lead",J4884="Unknown - Unlikely Lead")),
(AND(G4884="Non-lead",J4884="Unknown - Material Unknown")),
(AND(G4884="Non-lead - Other",J4884="Unknown - Likely Lead")),
(AND(G4884="Non-Lead - Other",J4884="Unknown - Unlikely Lead")),
(AND(G4884="Non-Lead - Other",J4884="Unknown - Material Unknown")))),"Unknown",
IF((OR((AND(G4884="Galvanized",J4884="Unknown - Likely Lead")),
(AND(G4884="Galvanized",J4884="Unknown - Unlikely Lead")),
(AND(G4884="Galvanized",J4884="Unknown - Material Unknown")))),"Unknown",
IF((OR((AND(G4884="Galvanized",J4884="")))),"Galvanized Requiring Replacement",
IF((OR((AND(G4884="Non-lead - Copper",J4884="")),
(AND(G4884="Non-lead - Plastic",J4884="")),
(AND(G4884="Non-lead",J4884="")),
(AND(G4884="Non-lead - Other",J4884="")))),"Non-lead",
IF((OR((AND(G4884="Unknown - Likely Lead",J4884="")),
(AND(G4884="Unknown - Unlikely Lead",J4884="")),
(AND(G4884="Unknown - Material Unknown",J4884="")))),"Unknown",
""))))))))))))))))</f>
        <v>Non-Lead</v>
      </c>
      <c r="N4884" s="44" t="s">
        <v>39</v>
      </c>
    </row>
    <row r="4885" spans="1:14" ht="30" x14ac:dyDescent="0.25">
      <c r="A4885" s="34" t="s">
        <v>11521</v>
      </c>
      <c r="B4885" s="35" t="s">
        <v>9482</v>
      </c>
      <c r="C4885" s="36" t="s">
        <v>10440</v>
      </c>
      <c r="D4885" s="36" t="s">
        <v>32</v>
      </c>
      <c r="E4885" s="36" t="s">
        <v>644</v>
      </c>
      <c r="F4885" s="37" t="s">
        <v>11522</v>
      </c>
      <c r="G4885" s="38" t="s">
        <v>35</v>
      </c>
      <c r="H4885" s="39" t="s">
        <v>39</v>
      </c>
      <c r="I4885" s="40" t="s">
        <v>37</v>
      </c>
      <c r="J4885" s="42" t="s">
        <v>38</v>
      </c>
      <c r="K4885" s="39" t="s">
        <v>37</v>
      </c>
      <c r="L4885" s="35"/>
      <c r="M4885" s="43" t="str">
        <f>IF((OR(G4885="Lead")),"Lead",
IF((OR(J4885="Lead")),"Lead",
IF((OR(G4885="Lead-lined galvanized")),"Lead",
IF((OR(J4885="Lead-lined galvanized")),"Lead",
IF((OR((AND(G4885="Unknown - Likely Lead",J4885="Galvanized")),
(AND(G4885="Unknown - Unlikely Lead",J4885="Galvanized")),
(AND(G4885="Unknown - Material Unknown",J4885="Galvanized")))),"Galvanized Requiring Replacement",
IF((OR((AND(G4885="Non-lead - Copper",H4885="Yes",J4885="Galvanized")),
(AND(G4885="Non-lead - Copper",H4885="Don't know",J4885="Galvanized")),
(AND(G4885="Non-lead - Copper",H4885="",J4885="Galvanized")),
(AND(G4885="Non-lead - Plastic",H4885="Yes",J4885="Galvanized")),
(AND(G4885="Non-lead - Plastic",H4885="Don't know",J4885="Galvanized")),
(AND(G4885="Non-lead - Plastic",H4885="",J4885="Galvanized")),
(AND(G4885="Non-lead",H4885="Yes",J4885="Galvanized")),
(AND(G4885="Non-lead",H4885="Don't know",J4885="Galvanized")),
(AND(G4885="Non-lead",H4885="",J4885="Galvanized")),
(AND(G4885="Non-lead - Other",H4885="Yes",J4885="Galvanized")),
(AND(G4885="Non-Lead - Other",H4885="Don't know",J4885="Galvanized")),
(AND(G4885="Galvanized",H4885="Yes",J4885="Galvanized")),
(AND(G4885="Galvanized",H4885="Don't know",J4885="Galvanized")),
(AND(G4885="Galvanized",H4885="",J4885="Galvanized")),
(AND(G4885="Non-Lead - Other",H4885="",J4885="Galvanized")))),"Galvanized Requiring Replacement",
IF((OR((AND(G4885="Non-lead - Copper",J4885="Non-lead - Copper")),
(AND(G4885="Non-lead - Copper",J4885="Non-lead - Plastic")),
(AND(G4885="Non-lead - Copper",J4885="Non-lead - Other")),
(AND(G4885="Non-lead - Copper",J4885="Non-lead")),
(AND(G4885="Non-lead - Plastic",J4885="Non-lead - Copper")),
(AND(G4885="Non-lead - Plastic",J4885="Non-lead - Plastic")),
(AND(G4885="Non-lead - Plastic",J4885="Non-lead - Other")),
(AND(G4885="Non-lead - Plastic",J4885="Non-lead")),
(AND(G4885="Non-lead",J4885="Non-lead - Copper")),
(AND(G4885="Non-lead",J4885="Non-lead - Plastic")),
(AND(G4885="Non-lead",J4885="Non-lead - Other")),
(AND(G4885="Non-lead",J4885="Non-lead")),
(AND(G4885="Non-lead - Other",J4885="Non-lead - Copper")),
(AND(G4885="Non-Lead - Other",J4885="Non-lead - Plastic")),
(AND(G4885="Non-Lead - Other",J4885="Non-lead")),
(AND(G4885="Non-Lead - Other",J4885="Non-lead - Other")))),"Non-Lead",
IF((OR((AND(G4885="Galvanized",J4885="Non-lead")),
(AND(G4885="Galvanized",J4885="Non-lead - Copper")),
(AND(G4885="Galvanized",J4885="Non-lead - Plastic")),
(AND(G4885="Galvanized",J4885="Non-lead")),
(AND(G4885="Galvanized",J4885="Non-lead - Other")))),"Non-Lead",
IF((OR((AND(G4885="Non-lead - Copper",H4885="No",J4885="Galvanized")),
(AND(G4885="Non-lead - Plastic",H4885="No",J4885="Galvanized")),
(AND(G4885="Non-lead",H4885="No",J4885="Galvanized")),
(AND(G4885="Galvanized",H4885="No",J4885="Galvanized")),
(AND(G4885="Non-lead - Other",H4885="No",J4885="Galvanized")))),"Non-lead",
IF((OR((AND(G4885="Unknown - Likely Lead",J4885="Unknown - Likely Lead")),
(AND(G4885="Unknown - Likely Lead",J4885="Unknown - Unlikely Lead")),
(AND(G4885="Unknown - Likely Lead",J4885="Unknown - Material Unknown")),
(AND(G4885="Unknown - Unlikely Lead",J4885="Unknown - Likely Lead")),
(AND(G4885="Unknown - Unlikely Lead",J4885="Unknown - Unlikely Lead")),
(AND(G4885="Unknown - Unlikely Lead",J4885="Unknown - Material Unknown")),
(AND(G4885="Unknown - Material Unknown",J4885="Unknown - Likely Lead")),
(AND(G4885="Unknown - Material Unknown",J4885="Unknown - Unlikely Lead")),
(AND(G4885="Unknown - Material Unknown",J4885="Unknown - Material Unknown")))),"Unknown",
IF((OR((AND(G4885="Unknown - Likely Lead",J4885="Non-lead - Copper")),
(AND(G4885="Unknown - Likely Lead",J4885="Non-lead - Plastic")),
(AND(G4885="Unknown - Likely Lead",J4885="Non-lead")),
(AND(G4885="Unknown - Likely Lead",J4885="Non-lead - Other")),
(AND(G4885="Unknown - Unlikely Lead",J4885="Non-lead - Copper")),
(AND(G4885="Unknown - Unlikely Lead",J4885="Non-lead - Plastic")),
(AND(G4885="Unknown - Unlikely Lead",J4885="Non-lead")),
(AND(G4885="Unknown - Unlikely Lead",J4885="Non-lead - Other")),
(AND(G4885="Unknown - Material Unknown",J4885="Non-lead - Copper")),
(AND(G4885="Unknown - Material Unknown",J4885="Non-lead - Plastic")),
(AND(G4885="Unknown - Material Unknown",J4885="Non-lead")),
(AND(G4885="Unknown - Material Unknown",J4885="Non-lead - Other")))),"Unknown",
IF((OR((AND(G4885="Non-lead - Copper",J4885="Unknown - Likely Lead")),
(AND(G4885="Non-lead - Copper",J4885="Unknown - Unlikely Lead")),
(AND(G4885="Non-lead - Copper",J4885="Unknown - Material Unknown")),
(AND(G4885="Non-lead - Plastic",J4885="Unknown - Likely Lead")),
(AND(G4885="Non-lead - Plastic",J4885="Unknown - Unlikely Lead")),
(AND(G4885="Non-lead - Plastic",J4885="Unknown - Material Unknown")),
(AND(G4885="Non-lead",J4885="Unknown - Likely Lead")),
(AND(G4885="Non-lead",J4885="Unknown - Unlikely Lead")),
(AND(G4885="Non-lead",J4885="Unknown - Material Unknown")),
(AND(G4885="Non-lead - Other",J4885="Unknown - Likely Lead")),
(AND(G4885="Non-Lead - Other",J4885="Unknown - Unlikely Lead")),
(AND(G4885="Non-Lead - Other",J4885="Unknown - Material Unknown")))),"Unknown",
IF((OR((AND(G4885="Galvanized",J4885="Unknown - Likely Lead")),
(AND(G4885="Galvanized",J4885="Unknown - Unlikely Lead")),
(AND(G4885="Galvanized",J4885="Unknown - Material Unknown")))),"Unknown",
IF((OR((AND(G4885="Galvanized",J4885="")))),"Galvanized Requiring Replacement",
IF((OR((AND(G4885="Non-lead - Copper",J4885="")),
(AND(G4885="Non-lead - Plastic",J4885="")),
(AND(G4885="Non-lead",J4885="")),
(AND(G4885="Non-lead - Other",J4885="")))),"Non-lead",
IF((OR((AND(G4885="Unknown - Likely Lead",J4885="")),
(AND(G4885="Unknown - Unlikely Lead",J4885="")),
(AND(G4885="Unknown - Material Unknown",J4885="")))),"Unknown",
""))))))))))))))))</f>
        <v>Non-Lead</v>
      </c>
      <c r="N4885" s="44" t="s">
        <v>39</v>
      </c>
    </row>
    <row r="4886" spans="1:14" ht="30" x14ac:dyDescent="0.25">
      <c r="A4886" s="34" t="s">
        <v>11523</v>
      </c>
      <c r="B4886" s="35" t="s">
        <v>9595</v>
      </c>
      <c r="C4886" s="36" t="s">
        <v>10440</v>
      </c>
      <c r="D4886" s="36" t="s">
        <v>32</v>
      </c>
      <c r="E4886" s="36" t="s">
        <v>644</v>
      </c>
      <c r="F4886" s="37" t="s">
        <v>11524</v>
      </c>
      <c r="G4886" s="38" t="s">
        <v>35</v>
      </c>
      <c r="H4886" s="39" t="s">
        <v>39</v>
      </c>
      <c r="I4886" s="40" t="s">
        <v>37</v>
      </c>
      <c r="J4886" s="42" t="s">
        <v>38</v>
      </c>
      <c r="K4886" s="39" t="s">
        <v>37</v>
      </c>
      <c r="L4886" s="35"/>
      <c r="M4886" s="43" t="str">
        <f>IF((OR(G4886="Lead")),"Lead",
IF((OR(J4886="Lead")),"Lead",
IF((OR(G4886="Lead-lined galvanized")),"Lead",
IF((OR(J4886="Lead-lined galvanized")),"Lead",
IF((OR((AND(G4886="Unknown - Likely Lead",J4886="Galvanized")),
(AND(G4886="Unknown - Unlikely Lead",J4886="Galvanized")),
(AND(G4886="Unknown - Material Unknown",J4886="Galvanized")))),"Galvanized Requiring Replacement",
IF((OR((AND(G4886="Non-lead - Copper",H4886="Yes",J4886="Galvanized")),
(AND(G4886="Non-lead - Copper",H4886="Don't know",J4886="Galvanized")),
(AND(G4886="Non-lead - Copper",H4886="",J4886="Galvanized")),
(AND(G4886="Non-lead - Plastic",H4886="Yes",J4886="Galvanized")),
(AND(G4886="Non-lead - Plastic",H4886="Don't know",J4886="Galvanized")),
(AND(G4886="Non-lead - Plastic",H4886="",J4886="Galvanized")),
(AND(G4886="Non-lead",H4886="Yes",J4886="Galvanized")),
(AND(G4886="Non-lead",H4886="Don't know",J4886="Galvanized")),
(AND(G4886="Non-lead",H4886="",J4886="Galvanized")),
(AND(G4886="Non-lead - Other",H4886="Yes",J4886="Galvanized")),
(AND(G4886="Non-Lead - Other",H4886="Don't know",J4886="Galvanized")),
(AND(G4886="Galvanized",H4886="Yes",J4886="Galvanized")),
(AND(G4886="Galvanized",H4886="Don't know",J4886="Galvanized")),
(AND(G4886="Galvanized",H4886="",J4886="Galvanized")),
(AND(G4886="Non-Lead - Other",H4886="",J4886="Galvanized")))),"Galvanized Requiring Replacement",
IF((OR((AND(G4886="Non-lead - Copper",J4886="Non-lead - Copper")),
(AND(G4886="Non-lead - Copper",J4886="Non-lead - Plastic")),
(AND(G4886="Non-lead - Copper",J4886="Non-lead - Other")),
(AND(G4886="Non-lead - Copper",J4886="Non-lead")),
(AND(G4886="Non-lead - Plastic",J4886="Non-lead - Copper")),
(AND(G4886="Non-lead - Plastic",J4886="Non-lead - Plastic")),
(AND(G4886="Non-lead - Plastic",J4886="Non-lead - Other")),
(AND(G4886="Non-lead - Plastic",J4886="Non-lead")),
(AND(G4886="Non-lead",J4886="Non-lead - Copper")),
(AND(G4886="Non-lead",J4886="Non-lead - Plastic")),
(AND(G4886="Non-lead",J4886="Non-lead - Other")),
(AND(G4886="Non-lead",J4886="Non-lead")),
(AND(G4886="Non-lead - Other",J4886="Non-lead - Copper")),
(AND(G4886="Non-Lead - Other",J4886="Non-lead - Plastic")),
(AND(G4886="Non-Lead - Other",J4886="Non-lead")),
(AND(G4886="Non-Lead - Other",J4886="Non-lead - Other")))),"Non-Lead",
IF((OR((AND(G4886="Galvanized",J4886="Non-lead")),
(AND(G4886="Galvanized",J4886="Non-lead - Copper")),
(AND(G4886="Galvanized",J4886="Non-lead - Plastic")),
(AND(G4886="Galvanized",J4886="Non-lead")),
(AND(G4886="Galvanized",J4886="Non-lead - Other")))),"Non-Lead",
IF((OR((AND(G4886="Non-lead - Copper",H4886="No",J4886="Galvanized")),
(AND(G4886="Non-lead - Plastic",H4886="No",J4886="Galvanized")),
(AND(G4886="Non-lead",H4886="No",J4886="Galvanized")),
(AND(G4886="Galvanized",H4886="No",J4886="Galvanized")),
(AND(G4886="Non-lead - Other",H4886="No",J4886="Galvanized")))),"Non-lead",
IF((OR((AND(G4886="Unknown - Likely Lead",J4886="Unknown - Likely Lead")),
(AND(G4886="Unknown - Likely Lead",J4886="Unknown - Unlikely Lead")),
(AND(G4886="Unknown - Likely Lead",J4886="Unknown - Material Unknown")),
(AND(G4886="Unknown - Unlikely Lead",J4886="Unknown - Likely Lead")),
(AND(G4886="Unknown - Unlikely Lead",J4886="Unknown - Unlikely Lead")),
(AND(G4886="Unknown - Unlikely Lead",J4886="Unknown - Material Unknown")),
(AND(G4886="Unknown - Material Unknown",J4886="Unknown - Likely Lead")),
(AND(G4886="Unknown - Material Unknown",J4886="Unknown - Unlikely Lead")),
(AND(G4886="Unknown - Material Unknown",J4886="Unknown - Material Unknown")))),"Unknown",
IF((OR((AND(G4886="Unknown - Likely Lead",J4886="Non-lead - Copper")),
(AND(G4886="Unknown - Likely Lead",J4886="Non-lead - Plastic")),
(AND(G4886="Unknown - Likely Lead",J4886="Non-lead")),
(AND(G4886="Unknown - Likely Lead",J4886="Non-lead - Other")),
(AND(G4886="Unknown - Unlikely Lead",J4886="Non-lead - Copper")),
(AND(G4886="Unknown - Unlikely Lead",J4886="Non-lead - Plastic")),
(AND(G4886="Unknown - Unlikely Lead",J4886="Non-lead")),
(AND(G4886="Unknown - Unlikely Lead",J4886="Non-lead - Other")),
(AND(G4886="Unknown - Material Unknown",J4886="Non-lead - Copper")),
(AND(G4886="Unknown - Material Unknown",J4886="Non-lead - Plastic")),
(AND(G4886="Unknown - Material Unknown",J4886="Non-lead")),
(AND(G4886="Unknown - Material Unknown",J4886="Non-lead - Other")))),"Unknown",
IF((OR((AND(G4886="Non-lead - Copper",J4886="Unknown - Likely Lead")),
(AND(G4886="Non-lead - Copper",J4886="Unknown - Unlikely Lead")),
(AND(G4886="Non-lead - Copper",J4886="Unknown - Material Unknown")),
(AND(G4886="Non-lead - Plastic",J4886="Unknown - Likely Lead")),
(AND(G4886="Non-lead - Plastic",J4886="Unknown - Unlikely Lead")),
(AND(G4886="Non-lead - Plastic",J4886="Unknown - Material Unknown")),
(AND(G4886="Non-lead",J4886="Unknown - Likely Lead")),
(AND(G4886="Non-lead",J4886="Unknown - Unlikely Lead")),
(AND(G4886="Non-lead",J4886="Unknown - Material Unknown")),
(AND(G4886="Non-lead - Other",J4886="Unknown - Likely Lead")),
(AND(G4886="Non-Lead - Other",J4886="Unknown - Unlikely Lead")),
(AND(G4886="Non-Lead - Other",J4886="Unknown - Material Unknown")))),"Unknown",
IF((OR((AND(G4886="Galvanized",J4886="Unknown - Likely Lead")),
(AND(G4886="Galvanized",J4886="Unknown - Unlikely Lead")),
(AND(G4886="Galvanized",J4886="Unknown - Material Unknown")))),"Unknown",
IF((OR((AND(G4886="Galvanized",J4886="")))),"Galvanized Requiring Replacement",
IF((OR((AND(G4886="Non-lead - Copper",J4886="")),
(AND(G4886="Non-lead - Plastic",J4886="")),
(AND(G4886="Non-lead",J4886="")),
(AND(G4886="Non-lead - Other",J4886="")))),"Non-lead",
IF((OR((AND(G4886="Unknown - Likely Lead",J4886="")),
(AND(G4886="Unknown - Unlikely Lead",J4886="")),
(AND(G4886="Unknown - Material Unknown",J4886="")))),"Unknown",
""))))))))))))))))</f>
        <v>Non-Lead</v>
      </c>
      <c r="N4886" s="44" t="s">
        <v>39</v>
      </c>
    </row>
    <row r="4887" spans="1:14" ht="30" x14ac:dyDescent="0.25">
      <c r="A4887" s="34" t="s">
        <v>11525</v>
      </c>
      <c r="B4887" s="35" t="s">
        <v>9512</v>
      </c>
      <c r="C4887" s="36" t="s">
        <v>10440</v>
      </c>
      <c r="D4887" s="36" t="s">
        <v>32</v>
      </c>
      <c r="E4887" s="36" t="s">
        <v>644</v>
      </c>
      <c r="F4887" s="37" t="s">
        <v>11526</v>
      </c>
      <c r="G4887" s="38" t="s">
        <v>35</v>
      </c>
      <c r="H4887" s="39" t="s">
        <v>39</v>
      </c>
      <c r="I4887" s="40" t="s">
        <v>37</v>
      </c>
      <c r="J4887" s="42" t="s">
        <v>38</v>
      </c>
      <c r="K4887" s="39" t="s">
        <v>37</v>
      </c>
      <c r="L4887" s="35"/>
      <c r="M4887" s="43" t="str">
        <f>IF((OR(G4887="Lead")),"Lead",
IF((OR(J4887="Lead")),"Lead",
IF((OR(G4887="Lead-lined galvanized")),"Lead",
IF((OR(J4887="Lead-lined galvanized")),"Lead",
IF((OR((AND(G4887="Unknown - Likely Lead",J4887="Galvanized")),
(AND(G4887="Unknown - Unlikely Lead",J4887="Galvanized")),
(AND(G4887="Unknown - Material Unknown",J4887="Galvanized")))),"Galvanized Requiring Replacement",
IF((OR((AND(G4887="Non-lead - Copper",H4887="Yes",J4887="Galvanized")),
(AND(G4887="Non-lead - Copper",H4887="Don't know",J4887="Galvanized")),
(AND(G4887="Non-lead - Copper",H4887="",J4887="Galvanized")),
(AND(G4887="Non-lead - Plastic",H4887="Yes",J4887="Galvanized")),
(AND(G4887="Non-lead - Plastic",H4887="Don't know",J4887="Galvanized")),
(AND(G4887="Non-lead - Plastic",H4887="",J4887="Galvanized")),
(AND(G4887="Non-lead",H4887="Yes",J4887="Galvanized")),
(AND(G4887="Non-lead",H4887="Don't know",J4887="Galvanized")),
(AND(G4887="Non-lead",H4887="",J4887="Galvanized")),
(AND(G4887="Non-lead - Other",H4887="Yes",J4887="Galvanized")),
(AND(G4887="Non-Lead - Other",H4887="Don't know",J4887="Galvanized")),
(AND(G4887="Galvanized",H4887="Yes",J4887="Galvanized")),
(AND(G4887="Galvanized",H4887="Don't know",J4887="Galvanized")),
(AND(G4887="Galvanized",H4887="",J4887="Galvanized")),
(AND(G4887="Non-Lead - Other",H4887="",J4887="Galvanized")))),"Galvanized Requiring Replacement",
IF((OR((AND(G4887="Non-lead - Copper",J4887="Non-lead - Copper")),
(AND(G4887="Non-lead - Copper",J4887="Non-lead - Plastic")),
(AND(G4887="Non-lead - Copper",J4887="Non-lead - Other")),
(AND(G4887="Non-lead - Copper",J4887="Non-lead")),
(AND(G4887="Non-lead - Plastic",J4887="Non-lead - Copper")),
(AND(G4887="Non-lead - Plastic",J4887="Non-lead - Plastic")),
(AND(G4887="Non-lead - Plastic",J4887="Non-lead - Other")),
(AND(G4887="Non-lead - Plastic",J4887="Non-lead")),
(AND(G4887="Non-lead",J4887="Non-lead - Copper")),
(AND(G4887="Non-lead",J4887="Non-lead - Plastic")),
(AND(G4887="Non-lead",J4887="Non-lead - Other")),
(AND(G4887="Non-lead",J4887="Non-lead")),
(AND(G4887="Non-lead - Other",J4887="Non-lead - Copper")),
(AND(G4887="Non-Lead - Other",J4887="Non-lead - Plastic")),
(AND(G4887="Non-Lead - Other",J4887="Non-lead")),
(AND(G4887="Non-Lead - Other",J4887="Non-lead - Other")))),"Non-Lead",
IF((OR((AND(G4887="Galvanized",J4887="Non-lead")),
(AND(G4887="Galvanized",J4887="Non-lead - Copper")),
(AND(G4887="Galvanized",J4887="Non-lead - Plastic")),
(AND(G4887="Galvanized",J4887="Non-lead")),
(AND(G4887="Galvanized",J4887="Non-lead - Other")))),"Non-Lead",
IF((OR((AND(G4887="Non-lead - Copper",H4887="No",J4887="Galvanized")),
(AND(G4887="Non-lead - Plastic",H4887="No",J4887="Galvanized")),
(AND(G4887="Non-lead",H4887="No",J4887="Galvanized")),
(AND(G4887="Galvanized",H4887="No",J4887="Galvanized")),
(AND(G4887="Non-lead - Other",H4887="No",J4887="Galvanized")))),"Non-lead",
IF((OR((AND(G4887="Unknown - Likely Lead",J4887="Unknown - Likely Lead")),
(AND(G4887="Unknown - Likely Lead",J4887="Unknown - Unlikely Lead")),
(AND(G4887="Unknown - Likely Lead",J4887="Unknown - Material Unknown")),
(AND(G4887="Unknown - Unlikely Lead",J4887="Unknown - Likely Lead")),
(AND(G4887="Unknown - Unlikely Lead",J4887="Unknown - Unlikely Lead")),
(AND(G4887="Unknown - Unlikely Lead",J4887="Unknown - Material Unknown")),
(AND(G4887="Unknown - Material Unknown",J4887="Unknown - Likely Lead")),
(AND(G4887="Unknown - Material Unknown",J4887="Unknown - Unlikely Lead")),
(AND(G4887="Unknown - Material Unknown",J4887="Unknown - Material Unknown")))),"Unknown",
IF((OR((AND(G4887="Unknown - Likely Lead",J4887="Non-lead - Copper")),
(AND(G4887="Unknown - Likely Lead",J4887="Non-lead - Plastic")),
(AND(G4887="Unknown - Likely Lead",J4887="Non-lead")),
(AND(G4887="Unknown - Likely Lead",J4887="Non-lead - Other")),
(AND(G4887="Unknown - Unlikely Lead",J4887="Non-lead - Copper")),
(AND(G4887="Unknown - Unlikely Lead",J4887="Non-lead - Plastic")),
(AND(G4887="Unknown - Unlikely Lead",J4887="Non-lead")),
(AND(G4887="Unknown - Unlikely Lead",J4887="Non-lead - Other")),
(AND(G4887="Unknown - Material Unknown",J4887="Non-lead - Copper")),
(AND(G4887="Unknown - Material Unknown",J4887="Non-lead - Plastic")),
(AND(G4887="Unknown - Material Unknown",J4887="Non-lead")),
(AND(G4887="Unknown - Material Unknown",J4887="Non-lead - Other")))),"Unknown",
IF((OR((AND(G4887="Non-lead - Copper",J4887="Unknown - Likely Lead")),
(AND(G4887="Non-lead - Copper",J4887="Unknown - Unlikely Lead")),
(AND(G4887="Non-lead - Copper",J4887="Unknown - Material Unknown")),
(AND(G4887="Non-lead - Plastic",J4887="Unknown - Likely Lead")),
(AND(G4887="Non-lead - Plastic",J4887="Unknown - Unlikely Lead")),
(AND(G4887="Non-lead - Plastic",J4887="Unknown - Material Unknown")),
(AND(G4887="Non-lead",J4887="Unknown - Likely Lead")),
(AND(G4887="Non-lead",J4887="Unknown - Unlikely Lead")),
(AND(G4887="Non-lead",J4887="Unknown - Material Unknown")),
(AND(G4887="Non-lead - Other",J4887="Unknown - Likely Lead")),
(AND(G4887="Non-Lead - Other",J4887="Unknown - Unlikely Lead")),
(AND(G4887="Non-Lead - Other",J4887="Unknown - Material Unknown")))),"Unknown",
IF((OR((AND(G4887="Galvanized",J4887="Unknown - Likely Lead")),
(AND(G4887="Galvanized",J4887="Unknown - Unlikely Lead")),
(AND(G4887="Galvanized",J4887="Unknown - Material Unknown")))),"Unknown",
IF((OR((AND(G4887="Galvanized",J4887="")))),"Galvanized Requiring Replacement",
IF((OR((AND(G4887="Non-lead - Copper",J4887="")),
(AND(G4887="Non-lead - Plastic",J4887="")),
(AND(G4887="Non-lead",J4887="")),
(AND(G4887="Non-lead - Other",J4887="")))),"Non-lead",
IF((OR((AND(G4887="Unknown - Likely Lead",J4887="")),
(AND(G4887="Unknown - Unlikely Lead",J4887="")),
(AND(G4887="Unknown - Material Unknown",J4887="")))),"Unknown",
""))))))))))))))))</f>
        <v>Non-Lead</v>
      </c>
      <c r="N4887" s="44" t="s">
        <v>39</v>
      </c>
    </row>
    <row r="4888" spans="1:14" ht="30" x14ac:dyDescent="0.25">
      <c r="A4888" s="34" t="s">
        <v>11527</v>
      </c>
      <c r="B4888" s="35" t="s">
        <v>9490</v>
      </c>
      <c r="C4888" s="36" t="s">
        <v>10440</v>
      </c>
      <c r="D4888" s="36" t="s">
        <v>32</v>
      </c>
      <c r="E4888" s="36" t="s">
        <v>644</v>
      </c>
      <c r="F4888" s="37" t="s">
        <v>11528</v>
      </c>
      <c r="G4888" s="38" t="s">
        <v>35</v>
      </c>
      <c r="H4888" s="39" t="s">
        <v>39</v>
      </c>
      <c r="I4888" s="40" t="s">
        <v>37</v>
      </c>
      <c r="J4888" s="42" t="s">
        <v>38</v>
      </c>
      <c r="K4888" s="39" t="s">
        <v>37</v>
      </c>
      <c r="L4888" s="35"/>
      <c r="M4888" s="43" t="str">
        <f>IF((OR(G4888="Lead")),"Lead",
IF((OR(J4888="Lead")),"Lead",
IF((OR(G4888="Lead-lined galvanized")),"Lead",
IF((OR(J4888="Lead-lined galvanized")),"Lead",
IF((OR((AND(G4888="Unknown - Likely Lead",J4888="Galvanized")),
(AND(G4888="Unknown - Unlikely Lead",J4888="Galvanized")),
(AND(G4888="Unknown - Material Unknown",J4888="Galvanized")))),"Galvanized Requiring Replacement",
IF((OR((AND(G4888="Non-lead - Copper",H4888="Yes",J4888="Galvanized")),
(AND(G4888="Non-lead - Copper",H4888="Don't know",J4888="Galvanized")),
(AND(G4888="Non-lead - Copper",H4888="",J4888="Galvanized")),
(AND(G4888="Non-lead - Plastic",H4888="Yes",J4888="Galvanized")),
(AND(G4888="Non-lead - Plastic",H4888="Don't know",J4888="Galvanized")),
(AND(G4888="Non-lead - Plastic",H4888="",J4888="Galvanized")),
(AND(G4888="Non-lead",H4888="Yes",J4888="Galvanized")),
(AND(G4888="Non-lead",H4888="Don't know",J4888="Galvanized")),
(AND(G4888="Non-lead",H4888="",J4888="Galvanized")),
(AND(G4888="Non-lead - Other",H4888="Yes",J4888="Galvanized")),
(AND(G4888="Non-Lead - Other",H4888="Don't know",J4888="Galvanized")),
(AND(G4888="Galvanized",H4888="Yes",J4888="Galvanized")),
(AND(G4888="Galvanized",H4888="Don't know",J4888="Galvanized")),
(AND(G4888="Galvanized",H4888="",J4888="Galvanized")),
(AND(G4888="Non-Lead - Other",H4888="",J4888="Galvanized")))),"Galvanized Requiring Replacement",
IF((OR((AND(G4888="Non-lead - Copper",J4888="Non-lead - Copper")),
(AND(G4888="Non-lead - Copper",J4888="Non-lead - Plastic")),
(AND(G4888="Non-lead - Copper",J4888="Non-lead - Other")),
(AND(G4888="Non-lead - Copper",J4888="Non-lead")),
(AND(G4888="Non-lead - Plastic",J4888="Non-lead - Copper")),
(AND(G4888="Non-lead - Plastic",J4888="Non-lead - Plastic")),
(AND(G4888="Non-lead - Plastic",J4888="Non-lead - Other")),
(AND(G4888="Non-lead - Plastic",J4888="Non-lead")),
(AND(G4888="Non-lead",J4888="Non-lead - Copper")),
(AND(G4888="Non-lead",J4888="Non-lead - Plastic")),
(AND(G4888="Non-lead",J4888="Non-lead - Other")),
(AND(G4888="Non-lead",J4888="Non-lead")),
(AND(G4888="Non-lead - Other",J4888="Non-lead - Copper")),
(AND(G4888="Non-Lead - Other",J4888="Non-lead - Plastic")),
(AND(G4888="Non-Lead - Other",J4888="Non-lead")),
(AND(G4888="Non-Lead - Other",J4888="Non-lead - Other")))),"Non-Lead",
IF((OR((AND(G4888="Galvanized",J4888="Non-lead")),
(AND(G4888="Galvanized",J4888="Non-lead - Copper")),
(AND(G4888="Galvanized",J4888="Non-lead - Plastic")),
(AND(G4888="Galvanized",J4888="Non-lead")),
(AND(G4888="Galvanized",J4888="Non-lead - Other")))),"Non-Lead",
IF((OR((AND(G4888="Non-lead - Copper",H4888="No",J4888="Galvanized")),
(AND(G4888="Non-lead - Plastic",H4888="No",J4888="Galvanized")),
(AND(G4888="Non-lead",H4888="No",J4888="Galvanized")),
(AND(G4888="Galvanized",H4888="No",J4888="Galvanized")),
(AND(G4888="Non-lead - Other",H4888="No",J4888="Galvanized")))),"Non-lead",
IF((OR((AND(G4888="Unknown - Likely Lead",J4888="Unknown - Likely Lead")),
(AND(G4888="Unknown - Likely Lead",J4888="Unknown - Unlikely Lead")),
(AND(G4888="Unknown - Likely Lead",J4888="Unknown - Material Unknown")),
(AND(G4888="Unknown - Unlikely Lead",J4888="Unknown - Likely Lead")),
(AND(G4888="Unknown - Unlikely Lead",J4888="Unknown - Unlikely Lead")),
(AND(G4888="Unknown - Unlikely Lead",J4888="Unknown - Material Unknown")),
(AND(G4888="Unknown - Material Unknown",J4888="Unknown - Likely Lead")),
(AND(G4888="Unknown - Material Unknown",J4888="Unknown - Unlikely Lead")),
(AND(G4888="Unknown - Material Unknown",J4888="Unknown - Material Unknown")))),"Unknown",
IF((OR((AND(G4888="Unknown - Likely Lead",J4888="Non-lead - Copper")),
(AND(G4888="Unknown - Likely Lead",J4888="Non-lead - Plastic")),
(AND(G4888="Unknown - Likely Lead",J4888="Non-lead")),
(AND(G4888="Unknown - Likely Lead",J4888="Non-lead - Other")),
(AND(G4888="Unknown - Unlikely Lead",J4888="Non-lead - Copper")),
(AND(G4888="Unknown - Unlikely Lead",J4888="Non-lead - Plastic")),
(AND(G4888="Unknown - Unlikely Lead",J4888="Non-lead")),
(AND(G4888="Unknown - Unlikely Lead",J4888="Non-lead - Other")),
(AND(G4888="Unknown - Material Unknown",J4888="Non-lead - Copper")),
(AND(G4888="Unknown - Material Unknown",J4888="Non-lead - Plastic")),
(AND(G4888="Unknown - Material Unknown",J4888="Non-lead")),
(AND(G4888="Unknown - Material Unknown",J4888="Non-lead - Other")))),"Unknown",
IF((OR((AND(G4888="Non-lead - Copper",J4888="Unknown - Likely Lead")),
(AND(G4888="Non-lead - Copper",J4888="Unknown - Unlikely Lead")),
(AND(G4888="Non-lead - Copper",J4888="Unknown - Material Unknown")),
(AND(G4888="Non-lead - Plastic",J4888="Unknown - Likely Lead")),
(AND(G4888="Non-lead - Plastic",J4888="Unknown - Unlikely Lead")),
(AND(G4888="Non-lead - Plastic",J4888="Unknown - Material Unknown")),
(AND(G4888="Non-lead",J4888="Unknown - Likely Lead")),
(AND(G4888="Non-lead",J4888="Unknown - Unlikely Lead")),
(AND(G4888="Non-lead",J4888="Unknown - Material Unknown")),
(AND(G4888="Non-lead - Other",J4888="Unknown - Likely Lead")),
(AND(G4888="Non-Lead - Other",J4888="Unknown - Unlikely Lead")),
(AND(G4888="Non-Lead - Other",J4888="Unknown - Material Unknown")))),"Unknown",
IF((OR((AND(G4888="Galvanized",J4888="Unknown - Likely Lead")),
(AND(G4888="Galvanized",J4888="Unknown - Unlikely Lead")),
(AND(G4888="Galvanized",J4888="Unknown - Material Unknown")))),"Unknown",
IF((OR((AND(G4888="Galvanized",J4888="")))),"Galvanized Requiring Replacement",
IF((OR((AND(G4888="Non-lead - Copper",J4888="")),
(AND(G4888="Non-lead - Plastic",J4888="")),
(AND(G4888="Non-lead",J4888="")),
(AND(G4888="Non-lead - Other",J4888="")))),"Non-lead",
IF((OR((AND(G4888="Unknown - Likely Lead",J4888="")),
(AND(G4888="Unknown - Unlikely Lead",J4888="")),
(AND(G4888="Unknown - Material Unknown",J4888="")))),"Unknown",
""))))))))))))))))</f>
        <v>Non-Lead</v>
      </c>
      <c r="N4888" s="44" t="s">
        <v>39</v>
      </c>
    </row>
    <row r="4889" spans="1:14" ht="30" x14ac:dyDescent="0.25">
      <c r="A4889" s="34" t="s">
        <v>11529</v>
      </c>
      <c r="B4889" s="35" t="s">
        <v>11530</v>
      </c>
      <c r="C4889" s="36" t="s">
        <v>9506</v>
      </c>
      <c r="D4889" s="36" t="s">
        <v>32</v>
      </c>
      <c r="E4889" s="36" t="s">
        <v>644</v>
      </c>
      <c r="F4889" s="37" t="s">
        <v>11531</v>
      </c>
      <c r="G4889" s="38" t="s">
        <v>35</v>
      </c>
      <c r="H4889" s="39" t="s">
        <v>39</v>
      </c>
      <c r="I4889" s="40" t="s">
        <v>37</v>
      </c>
      <c r="J4889" s="42" t="s">
        <v>38</v>
      </c>
      <c r="K4889" s="39" t="s">
        <v>37</v>
      </c>
      <c r="L4889" s="35"/>
      <c r="M4889" s="43" t="str">
        <f>IF((OR(G4889="Lead")),"Lead",
IF((OR(J4889="Lead")),"Lead",
IF((OR(G4889="Lead-lined galvanized")),"Lead",
IF((OR(J4889="Lead-lined galvanized")),"Lead",
IF((OR((AND(G4889="Unknown - Likely Lead",J4889="Galvanized")),
(AND(G4889="Unknown - Unlikely Lead",J4889="Galvanized")),
(AND(G4889="Unknown - Material Unknown",J4889="Galvanized")))),"Galvanized Requiring Replacement",
IF((OR((AND(G4889="Non-lead - Copper",H4889="Yes",J4889="Galvanized")),
(AND(G4889="Non-lead - Copper",H4889="Don't know",J4889="Galvanized")),
(AND(G4889="Non-lead - Copper",H4889="",J4889="Galvanized")),
(AND(G4889="Non-lead - Plastic",H4889="Yes",J4889="Galvanized")),
(AND(G4889="Non-lead - Plastic",H4889="Don't know",J4889="Galvanized")),
(AND(G4889="Non-lead - Plastic",H4889="",J4889="Galvanized")),
(AND(G4889="Non-lead",H4889="Yes",J4889="Galvanized")),
(AND(G4889="Non-lead",H4889="Don't know",J4889="Galvanized")),
(AND(G4889="Non-lead",H4889="",J4889="Galvanized")),
(AND(G4889="Non-lead - Other",H4889="Yes",J4889="Galvanized")),
(AND(G4889="Non-Lead - Other",H4889="Don't know",J4889="Galvanized")),
(AND(G4889="Galvanized",H4889="Yes",J4889="Galvanized")),
(AND(G4889="Galvanized",H4889="Don't know",J4889="Galvanized")),
(AND(G4889="Galvanized",H4889="",J4889="Galvanized")),
(AND(G4889="Non-Lead - Other",H4889="",J4889="Galvanized")))),"Galvanized Requiring Replacement",
IF((OR((AND(G4889="Non-lead - Copper",J4889="Non-lead - Copper")),
(AND(G4889="Non-lead - Copper",J4889="Non-lead - Plastic")),
(AND(G4889="Non-lead - Copper",J4889="Non-lead - Other")),
(AND(G4889="Non-lead - Copper",J4889="Non-lead")),
(AND(G4889="Non-lead - Plastic",J4889="Non-lead - Copper")),
(AND(G4889="Non-lead - Plastic",J4889="Non-lead - Plastic")),
(AND(G4889="Non-lead - Plastic",J4889="Non-lead - Other")),
(AND(G4889="Non-lead - Plastic",J4889="Non-lead")),
(AND(G4889="Non-lead",J4889="Non-lead - Copper")),
(AND(G4889="Non-lead",J4889="Non-lead - Plastic")),
(AND(G4889="Non-lead",J4889="Non-lead - Other")),
(AND(G4889="Non-lead",J4889="Non-lead")),
(AND(G4889="Non-lead - Other",J4889="Non-lead - Copper")),
(AND(G4889="Non-Lead - Other",J4889="Non-lead - Plastic")),
(AND(G4889="Non-Lead - Other",J4889="Non-lead")),
(AND(G4889="Non-Lead - Other",J4889="Non-lead - Other")))),"Non-Lead",
IF((OR((AND(G4889="Galvanized",J4889="Non-lead")),
(AND(G4889="Galvanized",J4889="Non-lead - Copper")),
(AND(G4889="Galvanized",J4889="Non-lead - Plastic")),
(AND(G4889="Galvanized",J4889="Non-lead")),
(AND(G4889="Galvanized",J4889="Non-lead - Other")))),"Non-Lead",
IF((OR((AND(G4889="Non-lead - Copper",H4889="No",J4889="Galvanized")),
(AND(G4889="Non-lead - Plastic",H4889="No",J4889="Galvanized")),
(AND(G4889="Non-lead",H4889="No",J4889="Galvanized")),
(AND(G4889="Galvanized",H4889="No",J4889="Galvanized")),
(AND(G4889="Non-lead - Other",H4889="No",J4889="Galvanized")))),"Non-lead",
IF((OR((AND(G4889="Unknown - Likely Lead",J4889="Unknown - Likely Lead")),
(AND(G4889="Unknown - Likely Lead",J4889="Unknown - Unlikely Lead")),
(AND(G4889="Unknown - Likely Lead",J4889="Unknown - Material Unknown")),
(AND(G4889="Unknown - Unlikely Lead",J4889="Unknown - Likely Lead")),
(AND(G4889="Unknown - Unlikely Lead",J4889="Unknown - Unlikely Lead")),
(AND(G4889="Unknown - Unlikely Lead",J4889="Unknown - Material Unknown")),
(AND(G4889="Unknown - Material Unknown",J4889="Unknown - Likely Lead")),
(AND(G4889="Unknown - Material Unknown",J4889="Unknown - Unlikely Lead")),
(AND(G4889="Unknown - Material Unknown",J4889="Unknown - Material Unknown")))),"Unknown",
IF((OR((AND(G4889="Unknown - Likely Lead",J4889="Non-lead - Copper")),
(AND(G4889="Unknown - Likely Lead",J4889="Non-lead - Plastic")),
(AND(G4889="Unknown - Likely Lead",J4889="Non-lead")),
(AND(G4889="Unknown - Likely Lead",J4889="Non-lead - Other")),
(AND(G4889="Unknown - Unlikely Lead",J4889="Non-lead - Copper")),
(AND(G4889="Unknown - Unlikely Lead",J4889="Non-lead - Plastic")),
(AND(G4889="Unknown - Unlikely Lead",J4889="Non-lead")),
(AND(G4889="Unknown - Unlikely Lead",J4889="Non-lead - Other")),
(AND(G4889="Unknown - Material Unknown",J4889="Non-lead - Copper")),
(AND(G4889="Unknown - Material Unknown",J4889="Non-lead - Plastic")),
(AND(G4889="Unknown - Material Unknown",J4889="Non-lead")),
(AND(G4889="Unknown - Material Unknown",J4889="Non-lead - Other")))),"Unknown",
IF((OR((AND(G4889="Non-lead - Copper",J4889="Unknown - Likely Lead")),
(AND(G4889="Non-lead - Copper",J4889="Unknown - Unlikely Lead")),
(AND(G4889="Non-lead - Copper",J4889="Unknown - Material Unknown")),
(AND(G4889="Non-lead - Plastic",J4889="Unknown - Likely Lead")),
(AND(G4889="Non-lead - Plastic",J4889="Unknown - Unlikely Lead")),
(AND(G4889="Non-lead - Plastic",J4889="Unknown - Material Unknown")),
(AND(G4889="Non-lead",J4889="Unknown - Likely Lead")),
(AND(G4889="Non-lead",J4889="Unknown - Unlikely Lead")),
(AND(G4889="Non-lead",J4889="Unknown - Material Unknown")),
(AND(G4889="Non-lead - Other",J4889="Unknown - Likely Lead")),
(AND(G4889="Non-Lead - Other",J4889="Unknown - Unlikely Lead")),
(AND(G4889="Non-Lead - Other",J4889="Unknown - Material Unknown")))),"Unknown",
IF((OR((AND(G4889="Galvanized",J4889="Unknown - Likely Lead")),
(AND(G4889="Galvanized",J4889="Unknown - Unlikely Lead")),
(AND(G4889="Galvanized",J4889="Unknown - Material Unknown")))),"Unknown",
IF((OR((AND(G4889="Galvanized",J4889="")))),"Galvanized Requiring Replacement",
IF((OR((AND(G4889="Non-lead - Copper",J4889="")),
(AND(G4889="Non-lead - Plastic",J4889="")),
(AND(G4889="Non-lead",J4889="")),
(AND(G4889="Non-lead - Other",J4889="")))),"Non-lead",
IF((OR((AND(G4889="Unknown - Likely Lead",J4889="")),
(AND(G4889="Unknown - Unlikely Lead",J4889="")),
(AND(G4889="Unknown - Material Unknown",J4889="")))),"Unknown",
""))))))))))))))))</f>
        <v>Non-Lead</v>
      </c>
      <c r="N4889" s="44" t="s">
        <v>39</v>
      </c>
    </row>
    <row r="4890" spans="1:14" ht="30" x14ac:dyDescent="0.25">
      <c r="A4890" s="34" t="s">
        <v>11532</v>
      </c>
      <c r="B4890" s="35" t="s">
        <v>11533</v>
      </c>
      <c r="C4890" s="36" t="s">
        <v>9506</v>
      </c>
      <c r="D4890" s="36" t="s">
        <v>32</v>
      </c>
      <c r="E4890" s="36" t="s">
        <v>644</v>
      </c>
      <c r="F4890" s="37" t="s">
        <v>11534</v>
      </c>
      <c r="G4890" s="38" t="s">
        <v>35</v>
      </c>
      <c r="H4890" s="39" t="s">
        <v>39</v>
      </c>
      <c r="I4890" s="40" t="s">
        <v>37</v>
      </c>
      <c r="J4890" s="42" t="s">
        <v>38</v>
      </c>
      <c r="K4890" s="39" t="s">
        <v>37</v>
      </c>
      <c r="L4890" s="35"/>
      <c r="M4890" s="43" t="str">
        <f>IF((OR(G4890="Lead")),"Lead",
IF((OR(J4890="Lead")),"Lead",
IF((OR(G4890="Lead-lined galvanized")),"Lead",
IF((OR(J4890="Lead-lined galvanized")),"Lead",
IF((OR((AND(G4890="Unknown - Likely Lead",J4890="Galvanized")),
(AND(G4890="Unknown - Unlikely Lead",J4890="Galvanized")),
(AND(G4890="Unknown - Material Unknown",J4890="Galvanized")))),"Galvanized Requiring Replacement",
IF((OR((AND(G4890="Non-lead - Copper",H4890="Yes",J4890="Galvanized")),
(AND(G4890="Non-lead - Copper",H4890="Don't know",J4890="Galvanized")),
(AND(G4890="Non-lead - Copper",H4890="",J4890="Galvanized")),
(AND(G4890="Non-lead - Plastic",H4890="Yes",J4890="Galvanized")),
(AND(G4890="Non-lead - Plastic",H4890="Don't know",J4890="Galvanized")),
(AND(G4890="Non-lead - Plastic",H4890="",J4890="Galvanized")),
(AND(G4890="Non-lead",H4890="Yes",J4890="Galvanized")),
(AND(G4890="Non-lead",H4890="Don't know",J4890="Galvanized")),
(AND(G4890="Non-lead",H4890="",J4890="Galvanized")),
(AND(G4890="Non-lead - Other",H4890="Yes",J4890="Galvanized")),
(AND(G4890="Non-Lead - Other",H4890="Don't know",J4890="Galvanized")),
(AND(G4890="Galvanized",H4890="Yes",J4890="Galvanized")),
(AND(G4890="Galvanized",H4890="Don't know",J4890="Galvanized")),
(AND(G4890="Galvanized",H4890="",J4890="Galvanized")),
(AND(G4890="Non-Lead - Other",H4890="",J4890="Galvanized")))),"Galvanized Requiring Replacement",
IF((OR((AND(G4890="Non-lead - Copper",J4890="Non-lead - Copper")),
(AND(G4890="Non-lead - Copper",J4890="Non-lead - Plastic")),
(AND(G4890="Non-lead - Copper",J4890="Non-lead - Other")),
(AND(G4890="Non-lead - Copper",J4890="Non-lead")),
(AND(G4890="Non-lead - Plastic",J4890="Non-lead - Copper")),
(AND(G4890="Non-lead - Plastic",J4890="Non-lead - Plastic")),
(AND(G4890="Non-lead - Plastic",J4890="Non-lead - Other")),
(AND(G4890="Non-lead - Plastic",J4890="Non-lead")),
(AND(G4890="Non-lead",J4890="Non-lead - Copper")),
(AND(G4890="Non-lead",J4890="Non-lead - Plastic")),
(AND(G4890="Non-lead",J4890="Non-lead - Other")),
(AND(G4890="Non-lead",J4890="Non-lead")),
(AND(G4890="Non-lead - Other",J4890="Non-lead - Copper")),
(AND(G4890="Non-Lead - Other",J4890="Non-lead - Plastic")),
(AND(G4890="Non-Lead - Other",J4890="Non-lead")),
(AND(G4890="Non-Lead - Other",J4890="Non-lead - Other")))),"Non-Lead",
IF((OR((AND(G4890="Galvanized",J4890="Non-lead")),
(AND(G4890="Galvanized",J4890="Non-lead - Copper")),
(AND(G4890="Galvanized",J4890="Non-lead - Plastic")),
(AND(G4890="Galvanized",J4890="Non-lead")),
(AND(G4890="Galvanized",J4890="Non-lead - Other")))),"Non-Lead",
IF((OR((AND(G4890="Non-lead - Copper",H4890="No",J4890="Galvanized")),
(AND(G4890="Non-lead - Plastic",H4890="No",J4890="Galvanized")),
(AND(G4890="Non-lead",H4890="No",J4890="Galvanized")),
(AND(G4890="Galvanized",H4890="No",J4890="Galvanized")),
(AND(G4890="Non-lead - Other",H4890="No",J4890="Galvanized")))),"Non-lead",
IF((OR((AND(G4890="Unknown - Likely Lead",J4890="Unknown - Likely Lead")),
(AND(G4890="Unknown - Likely Lead",J4890="Unknown - Unlikely Lead")),
(AND(G4890="Unknown - Likely Lead",J4890="Unknown - Material Unknown")),
(AND(G4890="Unknown - Unlikely Lead",J4890="Unknown - Likely Lead")),
(AND(G4890="Unknown - Unlikely Lead",J4890="Unknown - Unlikely Lead")),
(AND(G4890="Unknown - Unlikely Lead",J4890="Unknown - Material Unknown")),
(AND(G4890="Unknown - Material Unknown",J4890="Unknown - Likely Lead")),
(AND(G4890="Unknown - Material Unknown",J4890="Unknown - Unlikely Lead")),
(AND(G4890="Unknown - Material Unknown",J4890="Unknown - Material Unknown")))),"Unknown",
IF((OR((AND(G4890="Unknown - Likely Lead",J4890="Non-lead - Copper")),
(AND(G4890="Unknown - Likely Lead",J4890="Non-lead - Plastic")),
(AND(G4890="Unknown - Likely Lead",J4890="Non-lead")),
(AND(G4890="Unknown - Likely Lead",J4890="Non-lead - Other")),
(AND(G4890="Unknown - Unlikely Lead",J4890="Non-lead - Copper")),
(AND(G4890="Unknown - Unlikely Lead",J4890="Non-lead - Plastic")),
(AND(G4890="Unknown - Unlikely Lead",J4890="Non-lead")),
(AND(G4890="Unknown - Unlikely Lead",J4890="Non-lead - Other")),
(AND(G4890="Unknown - Material Unknown",J4890="Non-lead - Copper")),
(AND(G4890="Unknown - Material Unknown",J4890="Non-lead - Plastic")),
(AND(G4890="Unknown - Material Unknown",J4890="Non-lead")),
(AND(G4890="Unknown - Material Unknown",J4890="Non-lead - Other")))),"Unknown",
IF((OR((AND(G4890="Non-lead - Copper",J4890="Unknown - Likely Lead")),
(AND(G4890="Non-lead - Copper",J4890="Unknown - Unlikely Lead")),
(AND(G4890="Non-lead - Copper",J4890="Unknown - Material Unknown")),
(AND(G4890="Non-lead - Plastic",J4890="Unknown - Likely Lead")),
(AND(G4890="Non-lead - Plastic",J4890="Unknown - Unlikely Lead")),
(AND(G4890="Non-lead - Plastic",J4890="Unknown - Material Unknown")),
(AND(G4890="Non-lead",J4890="Unknown - Likely Lead")),
(AND(G4890="Non-lead",J4890="Unknown - Unlikely Lead")),
(AND(G4890="Non-lead",J4890="Unknown - Material Unknown")),
(AND(G4890="Non-lead - Other",J4890="Unknown - Likely Lead")),
(AND(G4890="Non-Lead - Other",J4890="Unknown - Unlikely Lead")),
(AND(G4890="Non-Lead - Other",J4890="Unknown - Material Unknown")))),"Unknown",
IF((OR((AND(G4890="Galvanized",J4890="Unknown - Likely Lead")),
(AND(G4890="Galvanized",J4890="Unknown - Unlikely Lead")),
(AND(G4890="Galvanized",J4890="Unknown - Material Unknown")))),"Unknown",
IF((OR((AND(G4890="Galvanized",J4890="")))),"Galvanized Requiring Replacement",
IF((OR((AND(G4890="Non-lead - Copper",J4890="")),
(AND(G4890="Non-lead - Plastic",J4890="")),
(AND(G4890="Non-lead",J4890="")),
(AND(G4890="Non-lead - Other",J4890="")))),"Non-lead",
IF((OR((AND(G4890="Unknown - Likely Lead",J4890="")),
(AND(G4890="Unknown - Unlikely Lead",J4890="")),
(AND(G4890="Unknown - Material Unknown",J4890="")))),"Unknown",
""))))))))))))))))</f>
        <v>Non-Lead</v>
      </c>
      <c r="N4890" s="44" t="s">
        <v>39</v>
      </c>
    </row>
    <row r="4891" spans="1:14" ht="30" x14ac:dyDescent="0.25">
      <c r="A4891" s="34" t="s">
        <v>11535</v>
      </c>
      <c r="B4891" s="35" t="s">
        <v>11401</v>
      </c>
      <c r="C4891" s="36" t="s">
        <v>9506</v>
      </c>
      <c r="D4891" s="36" t="s">
        <v>32</v>
      </c>
      <c r="E4891" s="36" t="s">
        <v>644</v>
      </c>
      <c r="F4891" s="37" t="s">
        <v>11536</v>
      </c>
      <c r="G4891" s="38" t="s">
        <v>35</v>
      </c>
      <c r="H4891" s="39" t="s">
        <v>39</v>
      </c>
      <c r="I4891" s="40" t="s">
        <v>37</v>
      </c>
      <c r="J4891" s="42" t="s">
        <v>38</v>
      </c>
      <c r="K4891" s="39" t="s">
        <v>37</v>
      </c>
      <c r="L4891" s="35"/>
      <c r="M4891" s="43" t="str">
        <f>IF((OR(G4891="Lead")),"Lead",
IF((OR(J4891="Lead")),"Lead",
IF((OR(G4891="Lead-lined galvanized")),"Lead",
IF((OR(J4891="Lead-lined galvanized")),"Lead",
IF((OR((AND(G4891="Unknown - Likely Lead",J4891="Galvanized")),
(AND(G4891="Unknown - Unlikely Lead",J4891="Galvanized")),
(AND(G4891="Unknown - Material Unknown",J4891="Galvanized")))),"Galvanized Requiring Replacement",
IF((OR((AND(G4891="Non-lead - Copper",H4891="Yes",J4891="Galvanized")),
(AND(G4891="Non-lead - Copper",H4891="Don't know",J4891="Galvanized")),
(AND(G4891="Non-lead - Copper",H4891="",J4891="Galvanized")),
(AND(G4891="Non-lead - Plastic",H4891="Yes",J4891="Galvanized")),
(AND(G4891="Non-lead - Plastic",H4891="Don't know",J4891="Galvanized")),
(AND(G4891="Non-lead - Plastic",H4891="",J4891="Galvanized")),
(AND(G4891="Non-lead",H4891="Yes",J4891="Galvanized")),
(AND(G4891="Non-lead",H4891="Don't know",J4891="Galvanized")),
(AND(G4891="Non-lead",H4891="",J4891="Galvanized")),
(AND(G4891="Non-lead - Other",H4891="Yes",J4891="Galvanized")),
(AND(G4891="Non-Lead - Other",H4891="Don't know",J4891="Galvanized")),
(AND(G4891="Galvanized",H4891="Yes",J4891="Galvanized")),
(AND(G4891="Galvanized",H4891="Don't know",J4891="Galvanized")),
(AND(G4891="Galvanized",H4891="",J4891="Galvanized")),
(AND(G4891="Non-Lead - Other",H4891="",J4891="Galvanized")))),"Galvanized Requiring Replacement",
IF((OR((AND(G4891="Non-lead - Copper",J4891="Non-lead - Copper")),
(AND(G4891="Non-lead - Copper",J4891="Non-lead - Plastic")),
(AND(G4891="Non-lead - Copper",J4891="Non-lead - Other")),
(AND(G4891="Non-lead - Copper",J4891="Non-lead")),
(AND(G4891="Non-lead - Plastic",J4891="Non-lead - Copper")),
(AND(G4891="Non-lead - Plastic",J4891="Non-lead - Plastic")),
(AND(G4891="Non-lead - Plastic",J4891="Non-lead - Other")),
(AND(G4891="Non-lead - Plastic",J4891="Non-lead")),
(AND(G4891="Non-lead",J4891="Non-lead - Copper")),
(AND(G4891="Non-lead",J4891="Non-lead - Plastic")),
(AND(G4891="Non-lead",J4891="Non-lead - Other")),
(AND(G4891="Non-lead",J4891="Non-lead")),
(AND(G4891="Non-lead - Other",J4891="Non-lead - Copper")),
(AND(G4891="Non-Lead - Other",J4891="Non-lead - Plastic")),
(AND(G4891="Non-Lead - Other",J4891="Non-lead")),
(AND(G4891="Non-Lead - Other",J4891="Non-lead - Other")))),"Non-Lead",
IF((OR((AND(G4891="Galvanized",J4891="Non-lead")),
(AND(G4891="Galvanized",J4891="Non-lead - Copper")),
(AND(G4891="Galvanized",J4891="Non-lead - Plastic")),
(AND(G4891="Galvanized",J4891="Non-lead")),
(AND(G4891="Galvanized",J4891="Non-lead - Other")))),"Non-Lead",
IF((OR((AND(G4891="Non-lead - Copper",H4891="No",J4891="Galvanized")),
(AND(G4891="Non-lead - Plastic",H4891="No",J4891="Galvanized")),
(AND(G4891="Non-lead",H4891="No",J4891="Galvanized")),
(AND(G4891="Galvanized",H4891="No",J4891="Galvanized")),
(AND(G4891="Non-lead - Other",H4891="No",J4891="Galvanized")))),"Non-lead",
IF((OR((AND(G4891="Unknown - Likely Lead",J4891="Unknown - Likely Lead")),
(AND(G4891="Unknown - Likely Lead",J4891="Unknown - Unlikely Lead")),
(AND(G4891="Unknown - Likely Lead",J4891="Unknown - Material Unknown")),
(AND(G4891="Unknown - Unlikely Lead",J4891="Unknown - Likely Lead")),
(AND(G4891="Unknown - Unlikely Lead",J4891="Unknown - Unlikely Lead")),
(AND(G4891="Unknown - Unlikely Lead",J4891="Unknown - Material Unknown")),
(AND(G4891="Unknown - Material Unknown",J4891="Unknown - Likely Lead")),
(AND(G4891="Unknown - Material Unknown",J4891="Unknown - Unlikely Lead")),
(AND(G4891="Unknown - Material Unknown",J4891="Unknown - Material Unknown")))),"Unknown",
IF((OR((AND(G4891="Unknown - Likely Lead",J4891="Non-lead - Copper")),
(AND(G4891="Unknown - Likely Lead",J4891="Non-lead - Plastic")),
(AND(G4891="Unknown - Likely Lead",J4891="Non-lead")),
(AND(G4891="Unknown - Likely Lead",J4891="Non-lead - Other")),
(AND(G4891="Unknown - Unlikely Lead",J4891="Non-lead - Copper")),
(AND(G4891="Unknown - Unlikely Lead",J4891="Non-lead - Plastic")),
(AND(G4891="Unknown - Unlikely Lead",J4891="Non-lead")),
(AND(G4891="Unknown - Unlikely Lead",J4891="Non-lead - Other")),
(AND(G4891="Unknown - Material Unknown",J4891="Non-lead - Copper")),
(AND(G4891="Unknown - Material Unknown",J4891="Non-lead - Plastic")),
(AND(G4891="Unknown - Material Unknown",J4891="Non-lead")),
(AND(G4891="Unknown - Material Unknown",J4891="Non-lead - Other")))),"Unknown",
IF((OR((AND(G4891="Non-lead - Copper",J4891="Unknown - Likely Lead")),
(AND(G4891="Non-lead - Copper",J4891="Unknown - Unlikely Lead")),
(AND(G4891="Non-lead - Copper",J4891="Unknown - Material Unknown")),
(AND(G4891="Non-lead - Plastic",J4891="Unknown - Likely Lead")),
(AND(G4891="Non-lead - Plastic",J4891="Unknown - Unlikely Lead")),
(AND(G4891="Non-lead - Plastic",J4891="Unknown - Material Unknown")),
(AND(G4891="Non-lead",J4891="Unknown - Likely Lead")),
(AND(G4891="Non-lead",J4891="Unknown - Unlikely Lead")),
(AND(G4891="Non-lead",J4891="Unknown - Material Unknown")),
(AND(G4891="Non-lead - Other",J4891="Unknown - Likely Lead")),
(AND(G4891="Non-Lead - Other",J4891="Unknown - Unlikely Lead")),
(AND(G4891="Non-Lead - Other",J4891="Unknown - Material Unknown")))),"Unknown",
IF((OR((AND(G4891="Galvanized",J4891="Unknown - Likely Lead")),
(AND(G4891="Galvanized",J4891="Unknown - Unlikely Lead")),
(AND(G4891="Galvanized",J4891="Unknown - Material Unknown")))),"Unknown",
IF((OR((AND(G4891="Galvanized",J4891="")))),"Galvanized Requiring Replacement",
IF((OR((AND(G4891="Non-lead - Copper",J4891="")),
(AND(G4891="Non-lead - Plastic",J4891="")),
(AND(G4891="Non-lead",J4891="")),
(AND(G4891="Non-lead - Other",J4891="")))),"Non-lead",
IF((OR((AND(G4891="Unknown - Likely Lead",J4891="")),
(AND(G4891="Unknown - Unlikely Lead",J4891="")),
(AND(G4891="Unknown - Material Unknown",J4891="")))),"Unknown",
""))))))))))))))))</f>
        <v>Non-Lead</v>
      </c>
      <c r="N4891" s="44" t="s">
        <v>39</v>
      </c>
    </row>
    <row r="4892" spans="1:14" ht="30" x14ac:dyDescent="0.25">
      <c r="A4892" s="34" t="s">
        <v>11537</v>
      </c>
      <c r="B4892" s="35" t="s">
        <v>406</v>
      </c>
      <c r="C4892" s="36" t="s">
        <v>11538</v>
      </c>
      <c r="D4892" s="36" t="s">
        <v>32</v>
      </c>
      <c r="E4892" s="36" t="s">
        <v>644</v>
      </c>
      <c r="F4892" s="37" t="s">
        <v>11539</v>
      </c>
      <c r="G4892" s="38" t="s">
        <v>35</v>
      </c>
      <c r="H4892" s="39" t="s">
        <v>39</v>
      </c>
      <c r="I4892" s="40" t="s">
        <v>37</v>
      </c>
      <c r="J4892" s="42" t="s">
        <v>38</v>
      </c>
      <c r="K4892" s="39" t="s">
        <v>37</v>
      </c>
      <c r="L4892" s="35"/>
      <c r="M4892" s="43" t="str">
        <f>IF((OR(G4892="Lead")),"Lead",
IF((OR(J4892="Lead")),"Lead",
IF((OR(G4892="Lead-lined galvanized")),"Lead",
IF((OR(J4892="Lead-lined galvanized")),"Lead",
IF((OR((AND(G4892="Unknown - Likely Lead",J4892="Galvanized")),
(AND(G4892="Unknown - Unlikely Lead",J4892="Galvanized")),
(AND(G4892="Unknown - Material Unknown",J4892="Galvanized")))),"Galvanized Requiring Replacement",
IF((OR((AND(G4892="Non-lead - Copper",H4892="Yes",J4892="Galvanized")),
(AND(G4892="Non-lead - Copper",H4892="Don't know",J4892="Galvanized")),
(AND(G4892="Non-lead - Copper",H4892="",J4892="Galvanized")),
(AND(G4892="Non-lead - Plastic",H4892="Yes",J4892="Galvanized")),
(AND(G4892="Non-lead - Plastic",H4892="Don't know",J4892="Galvanized")),
(AND(G4892="Non-lead - Plastic",H4892="",J4892="Galvanized")),
(AND(G4892="Non-lead",H4892="Yes",J4892="Galvanized")),
(AND(G4892="Non-lead",H4892="Don't know",J4892="Galvanized")),
(AND(G4892="Non-lead",H4892="",J4892="Galvanized")),
(AND(G4892="Non-lead - Other",H4892="Yes",J4892="Galvanized")),
(AND(G4892="Non-Lead - Other",H4892="Don't know",J4892="Galvanized")),
(AND(G4892="Galvanized",H4892="Yes",J4892="Galvanized")),
(AND(G4892="Galvanized",H4892="Don't know",J4892="Galvanized")),
(AND(G4892="Galvanized",H4892="",J4892="Galvanized")),
(AND(G4892="Non-Lead - Other",H4892="",J4892="Galvanized")))),"Galvanized Requiring Replacement",
IF((OR((AND(G4892="Non-lead - Copper",J4892="Non-lead - Copper")),
(AND(G4892="Non-lead - Copper",J4892="Non-lead - Plastic")),
(AND(G4892="Non-lead - Copper",J4892="Non-lead - Other")),
(AND(G4892="Non-lead - Copper",J4892="Non-lead")),
(AND(G4892="Non-lead - Plastic",J4892="Non-lead - Copper")),
(AND(G4892="Non-lead - Plastic",J4892="Non-lead - Plastic")),
(AND(G4892="Non-lead - Plastic",J4892="Non-lead - Other")),
(AND(G4892="Non-lead - Plastic",J4892="Non-lead")),
(AND(G4892="Non-lead",J4892="Non-lead - Copper")),
(AND(G4892="Non-lead",J4892="Non-lead - Plastic")),
(AND(G4892="Non-lead",J4892="Non-lead - Other")),
(AND(G4892="Non-lead",J4892="Non-lead")),
(AND(G4892="Non-lead - Other",J4892="Non-lead - Copper")),
(AND(G4892="Non-Lead - Other",J4892="Non-lead - Plastic")),
(AND(G4892="Non-Lead - Other",J4892="Non-lead")),
(AND(G4892="Non-Lead - Other",J4892="Non-lead - Other")))),"Non-Lead",
IF((OR((AND(G4892="Galvanized",J4892="Non-lead")),
(AND(G4892="Galvanized",J4892="Non-lead - Copper")),
(AND(G4892="Galvanized",J4892="Non-lead - Plastic")),
(AND(G4892="Galvanized",J4892="Non-lead")),
(AND(G4892="Galvanized",J4892="Non-lead - Other")))),"Non-Lead",
IF((OR((AND(G4892="Non-lead - Copper",H4892="No",J4892="Galvanized")),
(AND(G4892="Non-lead - Plastic",H4892="No",J4892="Galvanized")),
(AND(G4892="Non-lead",H4892="No",J4892="Galvanized")),
(AND(G4892="Galvanized",H4892="No",J4892="Galvanized")),
(AND(G4892="Non-lead - Other",H4892="No",J4892="Galvanized")))),"Non-lead",
IF((OR((AND(G4892="Unknown - Likely Lead",J4892="Unknown - Likely Lead")),
(AND(G4892="Unknown - Likely Lead",J4892="Unknown - Unlikely Lead")),
(AND(G4892="Unknown - Likely Lead",J4892="Unknown - Material Unknown")),
(AND(G4892="Unknown - Unlikely Lead",J4892="Unknown - Likely Lead")),
(AND(G4892="Unknown - Unlikely Lead",J4892="Unknown - Unlikely Lead")),
(AND(G4892="Unknown - Unlikely Lead",J4892="Unknown - Material Unknown")),
(AND(G4892="Unknown - Material Unknown",J4892="Unknown - Likely Lead")),
(AND(G4892="Unknown - Material Unknown",J4892="Unknown - Unlikely Lead")),
(AND(G4892="Unknown - Material Unknown",J4892="Unknown - Material Unknown")))),"Unknown",
IF((OR((AND(G4892="Unknown - Likely Lead",J4892="Non-lead - Copper")),
(AND(G4892="Unknown - Likely Lead",J4892="Non-lead - Plastic")),
(AND(G4892="Unknown - Likely Lead",J4892="Non-lead")),
(AND(G4892="Unknown - Likely Lead",J4892="Non-lead - Other")),
(AND(G4892="Unknown - Unlikely Lead",J4892="Non-lead - Copper")),
(AND(G4892="Unknown - Unlikely Lead",J4892="Non-lead - Plastic")),
(AND(G4892="Unknown - Unlikely Lead",J4892="Non-lead")),
(AND(G4892="Unknown - Unlikely Lead",J4892="Non-lead - Other")),
(AND(G4892="Unknown - Material Unknown",J4892="Non-lead - Copper")),
(AND(G4892="Unknown - Material Unknown",J4892="Non-lead - Plastic")),
(AND(G4892="Unknown - Material Unknown",J4892="Non-lead")),
(AND(G4892="Unknown - Material Unknown",J4892="Non-lead - Other")))),"Unknown",
IF((OR((AND(G4892="Non-lead - Copper",J4892="Unknown - Likely Lead")),
(AND(G4892="Non-lead - Copper",J4892="Unknown - Unlikely Lead")),
(AND(G4892="Non-lead - Copper",J4892="Unknown - Material Unknown")),
(AND(G4892="Non-lead - Plastic",J4892="Unknown - Likely Lead")),
(AND(G4892="Non-lead - Plastic",J4892="Unknown - Unlikely Lead")),
(AND(G4892="Non-lead - Plastic",J4892="Unknown - Material Unknown")),
(AND(G4892="Non-lead",J4892="Unknown - Likely Lead")),
(AND(G4892="Non-lead",J4892="Unknown - Unlikely Lead")),
(AND(G4892="Non-lead",J4892="Unknown - Material Unknown")),
(AND(G4892="Non-lead - Other",J4892="Unknown - Likely Lead")),
(AND(G4892="Non-Lead - Other",J4892="Unknown - Unlikely Lead")),
(AND(G4892="Non-Lead - Other",J4892="Unknown - Material Unknown")))),"Unknown",
IF((OR((AND(G4892="Galvanized",J4892="Unknown - Likely Lead")),
(AND(G4892="Galvanized",J4892="Unknown - Unlikely Lead")),
(AND(G4892="Galvanized",J4892="Unknown - Material Unknown")))),"Unknown",
IF((OR((AND(G4892="Galvanized",J4892="")))),"Galvanized Requiring Replacement",
IF((OR((AND(G4892="Non-lead - Copper",J4892="")),
(AND(G4892="Non-lead - Plastic",J4892="")),
(AND(G4892="Non-lead",J4892="")),
(AND(G4892="Non-lead - Other",J4892="")))),"Non-lead",
IF((OR((AND(G4892="Unknown - Likely Lead",J4892="")),
(AND(G4892="Unknown - Unlikely Lead",J4892="")),
(AND(G4892="Unknown - Material Unknown",J4892="")))),"Unknown",
""))))))))))))))))</f>
        <v>Non-Lead</v>
      </c>
      <c r="N4892" s="44" t="s">
        <v>39</v>
      </c>
    </row>
    <row r="4893" spans="1:14" ht="30" x14ac:dyDescent="0.25">
      <c r="A4893" s="34" t="s">
        <v>11540</v>
      </c>
      <c r="B4893" s="35" t="s">
        <v>946</v>
      </c>
      <c r="C4893" s="36" t="s">
        <v>11538</v>
      </c>
      <c r="D4893" s="36" t="s">
        <v>32</v>
      </c>
      <c r="E4893" s="36" t="s">
        <v>644</v>
      </c>
      <c r="F4893" s="37" t="s">
        <v>11541</v>
      </c>
      <c r="G4893" s="38" t="s">
        <v>35</v>
      </c>
      <c r="H4893" s="39" t="s">
        <v>39</v>
      </c>
      <c r="I4893" s="40" t="s">
        <v>37</v>
      </c>
      <c r="J4893" s="42" t="s">
        <v>38</v>
      </c>
      <c r="K4893" s="39" t="s">
        <v>37</v>
      </c>
      <c r="L4893" s="35"/>
      <c r="M4893" s="43" t="str">
        <f>IF((OR(G4893="Lead")),"Lead",
IF((OR(J4893="Lead")),"Lead",
IF((OR(G4893="Lead-lined galvanized")),"Lead",
IF((OR(J4893="Lead-lined galvanized")),"Lead",
IF((OR((AND(G4893="Unknown - Likely Lead",J4893="Galvanized")),
(AND(G4893="Unknown - Unlikely Lead",J4893="Galvanized")),
(AND(G4893="Unknown - Material Unknown",J4893="Galvanized")))),"Galvanized Requiring Replacement",
IF((OR((AND(G4893="Non-lead - Copper",H4893="Yes",J4893="Galvanized")),
(AND(G4893="Non-lead - Copper",H4893="Don't know",J4893="Galvanized")),
(AND(G4893="Non-lead - Copper",H4893="",J4893="Galvanized")),
(AND(G4893="Non-lead - Plastic",H4893="Yes",J4893="Galvanized")),
(AND(G4893="Non-lead - Plastic",H4893="Don't know",J4893="Galvanized")),
(AND(G4893="Non-lead - Plastic",H4893="",J4893="Galvanized")),
(AND(G4893="Non-lead",H4893="Yes",J4893="Galvanized")),
(AND(G4893="Non-lead",H4893="Don't know",J4893="Galvanized")),
(AND(G4893="Non-lead",H4893="",J4893="Galvanized")),
(AND(G4893="Non-lead - Other",H4893="Yes",J4893="Galvanized")),
(AND(G4893="Non-Lead - Other",H4893="Don't know",J4893="Galvanized")),
(AND(G4893="Galvanized",H4893="Yes",J4893="Galvanized")),
(AND(G4893="Galvanized",H4893="Don't know",J4893="Galvanized")),
(AND(G4893="Galvanized",H4893="",J4893="Galvanized")),
(AND(G4893="Non-Lead - Other",H4893="",J4893="Galvanized")))),"Galvanized Requiring Replacement",
IF((OR((AND(G4893="Non-lead - Copper",J4893="Non-lead - Copper")),
(AND(G4893="Non-lead - Copper",J4893="Non-lead - Plastic")),
(AND(G4893="Non-lead - Copper",J4893="Non-lead - Other")),
(AND(G4893="Non-lead - Copper",J4893="Non-lead")),
(AND(G4893="Non-lead - Plastic",J4893="Non-lead - Copper")),
(AND(G4893="Non-lead - Plastic",J4893="Non-lead - Plastic")),
(AND(G4893="Non-lead - Plastic",J4893="Non-lead - Other")),
(AND(G4893="Non-lead - Plastic",J4893="Non-lead")),
(AND(G4893="Non-lead",J4893="Non-lead - Copper")),
(AND(G4893="Non-lead",J4893="Non-lead - Plastic")),
(AND(G4893="Non-lead",J4893="Non-lead - Other")),
(AND(G4893="Non-lead",J4893="Non-lead")),
(AND(G4893="Non-lead - Other",J4893="Non-lead - Copper")),
(AND(G4893="Non-Lead - Other",J4893="Non-lead - Plastic")),
(AND(G4893="Non-Lead - Other",J4893="Non-lead")),
(AND(G4893="Non-Lead - Other",J4893="Non-lead - Other")))),"Non-Lead",
IF((OR((AND(G4893="Galvanized",J4893="Non-lead")),
(AND(G4893="Galvanized",J4893="Non-lead - Copper")),
(AND(G4893="Galvanized",J4893="Non-lead - Plastic")),
(AND(G4893="Galvanized",J4893="Non-lead")),
(AND(G4893="Galvanized",J4893="Non-lead - Other")))),"Non-Lead",
IF((OR((AND(G4893="Non-lead - Copper",H4893="No",J4893="Galvanized")),
(AND(G4893="Non-lead - Plastic",H4893="No",J4893="Galvanized")),
(AND(G4893="Non-lead",H4893="No",J4893="Galvanized")),
(AND(G4893="Galvanized",H4893="No",J4893="Galvanized")),
(AND(G4893="Non-lead - Other",H4893="No",J4893="Galvanized")))),"Non-lead",
IF((OR((AND(G4893="Unknown - Likely Lead",J4893="Unknown - Likely Lead")),
(AND(G4893="Unknown - Likely Lead",J4893="Unknown - Unlikely Lead")),
(AND(G4893="Unknown - Likely Lead",J4893="Unknown - Material Unknown")),
(AND(G4893="Unknown - Unlikely Lead",J4893="Unknown - Likely Lead")),
(AND(G4893="Unknown - Unlikely Lead",J4893="Unknown - Unlikely Lead")),
(AND(G4893="Unknown - Unlikely Lead",J4893="Unknown - Material Unknown")),
(AND(G4893="Unknown - Material Unknown",J4893="Unknown - Likely Lead")),
(AND(G4893="Unknown - Material Unknown",J4893="Unknown - Unlikely Lead")),
(AND(G4893="Unknown - Material Unknown",J4893="Unknown - Material Unknown")))),"Unknown",
IF((OR((AND(G4893="Unknown - Likely Lead",J4893="Non-lead - Copper")),
(AND(G4893="Unknown - Likely Lead",J4893="Non-lead - Plastic")),
(AND(G4893="Unknown - Likely Lead",J4893="Non-lead")),
(AND(G4893="Unknown - Likely Lead",J4893="Non-lead - Other")),
(AND(G4893="Unknown - Unlikely Lead",J4893="Non-lead - Copper")),
(AND(G4893="Unknown - Unlikely Lead",J4893="Non-lead - Plastic")),
(AND(G4893="Unknown - Unlikely Lead",J4893="Non-lead")),
(AND(G4893="Unknown - Unlikely Lead",J4893="Non-lead - Other")),
(AND(G4893="Unknown - Material Unknown",J4893="Non-lead - Copper")),
(AND(G4893="Unknown - Material Unknown",J4893="Non-lead - Plastic")),
(AND(G4893="Unknown - Material Unknown",J4893="Non-lead")),
(AND(G4893="Unknown - Material Unknown",J4893="Non-lead - Other")))),"Unknown",
IF((OR((AND(G4893="Non-lead - Copper",J4893="Unknown - Likely Lead")),
(AND(G4893="Non-lead - Copper",J4893="Unknown - Unlikely Lead")),
(AND(G4893="Non-lead - Copper",J4893="Unknown - Material Unknown")),
(AND(G4893="Non-lead - Plastic",J4893="Unknown - Likely Lead")),
(AND(G4893="Non-lead - Plastic",J4893="Unknown - Unlikely Lead")),
(AND(G4893="Non-lead - Plastic",J4893="Unknown - Material Unknown")),
(AND(G4893="Non-lead",J4893="Unknown - Likely Lead")),
(AND(G4893="Non-lead",J4893="Unknown - Unlikely Lead")),
(AND(G4893="Non-lead",J4893="Unknown - Material Unknown")),
(AND(G4893="Non-lead - Other",J4893="Unknown - Likely Lead")),
(AND(G4893="Non-Lead - Other",J4893="Unknown - Unlikely Lead")),
(AND(G4893="Non-Lead - Other",J4893="Unknown - Material Unknown")))),"Unknown",
IF((OR((AND(G4893="Galvanized",J4893="Unknown - Likely Lead")),
(AND(G4893="Galvanized",J4893="Unknown - Unlikely Lead")),
(AND(G4893="Galvanized",J4893="Unknown - Material Unknown")))),"Unknown",
IF((OR((AND(G4893="Galvanized",J4893="")))),"Galvanized Requiring Replacement",
IF((OR((AND(G4893="Non-lead - Copper",J4893="")),
(AND(G4893="Non-lead - Plastic",J4893="")),
(AND(G4893="Non-lead",J4893="")),
(AND(G4893="Non-lead - Other",J4893="")))),"Non-lead",
IF((OR((AND(G4893="Unknown - Likely Lead",J4893="")),
(AND(G4893="Unknown - Unlikely Lead",J4893="")),
(AND(G4893="Unknown - Material Unknown",J4893="")))),"Unknown",
""))))))))))))))))</f>
        <v>Non-Lead</v>
      </c>
      <c r="N4893" s="44" t="s">
        <v>39</v>
      </c>
    </row>
    <row r="4894" spans="1:14" ht="30" x14ac:dyDescent="0.25">
      <c r="A4894" s="34" t="s">
        <v>11542</v>
      </c>
      <c r="B4894" s="35" t="s">
        <v>1154</v>
      </c>
      <c r="C4894" s="36" t="s">
        <v>11538</v>
      </c>
      <c r="D4894" s="36" t="s">
        <v>32</v>
      </c>
      <c r="E4894" s="36" t="s">
        <v>644</v>
      </c>
      <c r="F4894" s="37" t="s">
        <v>11543</v>
      </c>
      <c r="G4894" s="38" t="s">
        <v>35</v>
      </c>
      <c r="H4894" s="39" t="s">
        <v>39</v>
      </c>
      <c r="I4894" s="40" t="s">
        <v>37</v>
      </c>
      <c r="J4894" s="42" t="s">
        <v>38</v>
      </c>
      <c r="K4894" s="39" t="s">
        <v>37</v>
      </c>
      <c r="L4894" s="35"/>
      <c r="M4894" s="43" t="str">
        <f>IF((OR(G4894="Lead")),"Lead",
IF((OR(J4894="Lead")),"Lead",
IF((OR(G4894="Lead-lined galvanized")),"Lead",
IF((OR(J4894="Lead-lined galvanized")),"Lead",
IF((OR((AND(G4894="Unknown - Likely Lead",J4894="Galvanized")),
(AND(G4894="Unknown - Unlikely Lead",J4894="Galvanized")),
(AND(G4894="Unknown - Material Unknown",J4894="Galvanized")))),"Galvanized Requiring Replacement",
IF((OR((AND(G4894="Non-lead - Copper",H4894="Yes",J4894="Galvanized")),
(AND(G4894="Non-lead - Copper",H4894="Don't know",J4894="Galvanized")),
(AND(G4894="Non-lead - Copper",H4894="",J4894="Galvanized")),
(AND(G4894="Non-lead - Plastic",H4894="Yes",J4894="Galvanized")),
(AND(G4894="Non-lead - Plastic",H4894="Don't know",J4894="Galvanized")),
(AND(G4894="Non-lead - Plastic",H4894="",J4894="Galvanized")),
(AND(G4894="Non-lead",H4894="Yes",J4894="Galvanized")),
(AND(G4894="Non-lead",H4894="Don't know",J4894="Galvanized")),
(AND(G4894="Non-lead",H4894="",J4894="Galvanized")),
(AND(G4894="Non-lead - Other",H4894="Yes",J4894="Galvanized")),
(AND(G4894="Non-Lead - Other",H4894="Don't know",J4894="Galvanized")),
(AND(G4894="Galvanized",H4894="Yes",J4894="Galvanized")),
(AND(G4894="Galvanized",H4894="Don't know",J4894="Galvanized")),
(AND(G4894="Galvanized",H4894="",J4894="Galvanized")),
(AND(G4894="Non-Lead - Other",H4894="",J4894="Galvanized")))),"Galvanized Requiring Replacement",
IF((OR((AND(G4894="Non-lead - Copper",J4894="Non-lead - Copper")),
(AND(G4894="Non-lead - Copper",J4894="Non-lead - Plastic")),
(AND(G4894="Non-lead - Copper",J4894="Non-lead - Other")),
(AND(G4894="Non-lead - Copper",J4894="Non-lead")),
(AND(G4894="Non-lead - Plastic",J4894="Non-lead - Copper")),
(AND(G4894="Non-lead - Plastic",J4894="Non-lead - Plastic")),
(AND(G4894="Non-lead - Plastic",J4894="Non-lead - Other")),
(AND(G4894="Non-lead - Plastic",J4894="Non-lead")),
(AND(G4894="Non-lead",J4894="Non-lead - Copper")),
(AND(G4894="Non-lead",J4894="Non-lead - Plastic")),
(AND(G4894="Non-lead",J4894="Non-lead - Other")),
(AND(G4894="Non-lead",J4894="Non-lead")),
(AND(G4894="Non-lead - Other",J4894="Non-lead - Copper")),
(AND(G4894="Non-Lead - Other",J4894="Non-lead - Plastic")),
(AND(G4894="Non-Lead - Other",J4894="Non-lead")),
(AND(G4894="Non-Lead - Other",J4894="Non-lead - Other")))),"Non-Lead",
IF((OR((AND(G4894="Galvanized",J4894="Non-lead")),
(AND(G4894="Galvanized",J4894="Non-lead - Copper")),
(AND(G4894="Galvanized",J4894="Non-lead - Plastic")),
(AND(G4894="Galvanized",J4894="Non-lead")),
(AND(G4894="Galvanized",J4894="Non-lead - Other")))),"Non-Lead",
IF((OR((AND(G4894="Non-lead - Copper",H4894="No",J4894="Galvanized")),
(AND(G4894="Non-lead - Plastic",H4894="No",J4894="Galvanized")),
(AND(G4894="Non-lead",H4894="No",J4894="Galvanized")),
(AND(G4894="Galvanized",H4894="No",J4894="Galvanized")),
(AND(G4894="Non-lead - Other",H4894="No",J4894="Galvanized")))),"Non-lead",
IF((OR((AND(G4894="Unknown - Likely Lead",J4894="Unknown - Likely Lead")),
(AND(G4894="Unknown - Likely Lead",J4894="Unknown - Unlikely Lead")),
(AND(G4894="Unknown - Likely Lead",J4894="Unknown - Material Unknown")),
(AND(G4894="Unknown - Unlikely Lead",J4894="Unknown - Likely Lead")),
(AND(G4894="Unknown - Unlikely Lead",J4894="Unknown - Unlikely Lead")),
(AND(G4894="Unknown - Unlikely Lead",J4894="Unknown - Material Unknown")),
(AND(G4894="Unknown - Material Unknown",J4894="Unknown - Likely Lead")),
(AND(G4894="Unknown - Material Unknown",J4894="Unknown - Unlikely Lead")),
(AND(G4894="Unknown - Material Unknown",J4894="Unknown - Material Unknown")))),"Unknown",
IF((OR((AND(G4894="Unknown - Likely Lead",J4894="Non-lead - Copper")),
(AND(G4894="Unknown - Likely Lead",J4894="Non-lead - Plastic")),
(AND(G4894="Unknown - Likely Lead",J4894="Non-lead")),
(AND(G4894="Unknown - Likely Lead",J4894="Non-lead - Other")),
(AND(G4894="Unknown - Unlikely Lead",J4894="Non-lead - Copper")),
(AND(G4894="Unknown - Unlikely Lead",J4894="Non-lead - Plastic")),
(AND(G4894="Unknown - Unlikely Lead",J4894="Non-lead")),
(AND(G4894="Unknown - Unlikely Lead",J4894="Non-lead - Other")),
(AND(G4894="Unknown - Material Unknown",J4894="Non-lead - Copper")),
(AND(G4894="Unknown - Material Unknown",J4894="Non-lead - Plastic")),
(AND(G4894="Unknown - Material Unknown",J4894="Non-lead")),
(AND(G4894="Unknown - Material Unknown",J4894="Non-lead - Other")))),"Unknown",
IF((OR((AND(G4894="Non-lead - Copper",J4894="Unknown - Likely Lead")),
(AND(G4894="Non-lead - Copper",J4894="Unknown - Unlikely Lead")),
(AND(G4894="Non-lead - Copper",J4894="Unknown - Material Unknown")),
(AND(G4894="Non-lead - Plastic",J4894="Unknown - Likely Lead")),
(AND(G4894="Non-lead - Plastic",J4894="Unknown - Unlikely Lead")),
(AND(G4894="Non-lead - Plastic",J4894="Unknown - Material Unknown")),
(AND(G4894="Non-lead",J4894="Unknown - Likely Lead")),
(AND(G4894="Non-lead",J4894="Unknown - Unlikely Lead")),
(AND(G4894="Non-lead",J4894="Unknown - Material Unknown")),
(AND(G4894="Non-lead - Other",J4894="Unknown - Likely Lead")),
(AND(G4894="Non-Lead - Other",J4894="Unknown - Unlikely Lead")),
(AND(G4894="Non-Lead - Other",J4894="Unknown - Material Unknown")))),"Unknown",
IF((OR((AND(G4894="Galvanized",J4894="Unknown - Likely Lead")),
(AND(G4894="Galvanized",J4894="Unknown - Unlikely Lead")),
(AND(G4894="Galvanized",J4894="Unknown - Material Unknown")))),"Unknown",
IF((OR((AND(G4894="Galvanized",J4894="")))),"Galvanized Requiring Replacement",
IF((OR((AND(G4894="Non-lead - Copper",J4894="")),
(AND(G4894="Non-lead - Plastic",J4894="")),
(AND(G4894="Non-lead",J4894="")),
(AND(G4894="Non-lead - Other",J4894="")))),"Non-lead",
IF((OR((AND(G4894="Unknown - Likely Lead",J4894="")),
(AND(G4894="Unknown - Unlikely Lead",J4894="")),
(AND(G4894="Unknown - Material Unknown",J4894="")))),"Unknown",
""))))))))))))))))</f>
        <v>Non-Lead</v>
      </c>
      <c r="N4894" s="44" t="s">
        <v>39</v>
      </c>
    </row>
    <row r="4895" spans="1:14" ht="30" x14ac:dyDescent="0.25">
      <c r="A4895" s="34" t="s">
        <v>11544</v>
      </c>
      <c r="B4895" s="35" t="s">
        <v>472</v>
      </c>
      <c r="C4895" s="36" t="s">
        <v>11538</v>
      </c>
      <c r="D4895" s="36" t="s">
        <v>32</v>
      </c>
      <c r="E4895" s="36" t="s">
        <v>644</v>
      </c>
      <c r="F4895" s="37" t="s">
        <v>11545</v>
      </c>
      <c r="G4895" s="38" t="s">
        <v>35</v>
      </c>
      <c r="H4895" s="39" t="s">
        <v>39</v>
      </c>
      <c r="I4895" s="40" t="s">
        <v>37</v>
      </c>
      <c r="J4895" s="42" t="s">
        <v>38</v>
      </c>
      <c r="K4895" s="39" t="s">
        <v>37</v>
      </c>
      <c r="L4895" s="35"/>
      <c r="M4895" s="43" t="str">
        <f>IF((OR(G4895="Lead")),"Lead",
IF((OR(J4895="Lead")),"Lead",
IF((OR(G4895="Lead-lined galvanized")),"Lead",
IF((OR(J4895="Lead-lined galvanized")),"Lead",
IF((OR((AND(G4895="Unknown - Likely Lead",J4895="Galvanized")),
(AND(G4895="Unknown - Unlikely Lead",J4895="Galvanized")),
(AND(G4895="Unknown - Material Unknown",J4895="Galvanized")))),"Galvanized Requiring Replacement",
IF((OR((AND(G4895="Non-lead - Copper",H4895="Yes",J4895="Galvanized")),
(AND(G4895="Non-lead - Copper",H4895="Don't know",J4895="Galvanized")),
(AND(G4895="Non-lead - Copper",H4895="",J4895="Galvanized")),
(AND(G4895="Non-lead - Plastic",H4895="Yes",J4895="Galvanized")),
(AND(G4895="Non-lead - Plastic",H4895="Don't know",J4895="Galvanized")),
(AND(G4895="Non-lead - Plastic",H4895="",J4895="Galvanized")),
(AND(G4895="Non-lead",H4895="Yes",J4895="Galvanized")),
(AND(G4895="Non-lead",H4895="Don't know",J4895="Galvanized")),
(AND(G4895="Non-lead",H4895="",J4895="Galvanized")),
(AND(G4895="Non-lead - Other",H4895="Yes",J4895="Galvanized")),
(AND(G4895="Non-Lead - Other",H4895="Don't know",J4895="Galvanized")),
(AND(G4895="Galvanized",H4895="Yes",J4895="Galvanized")),
(AND(G4895="Galvanized",H4895="Don't know",J4895="Galvanized")),
(AND(G4895="Galvanized",H4895="",J4895="Galvanized")),
(AND(G4895="Non-Lead - Other",H4895="",J4895="Galvanized")))),"Galvanized Requiring Replacement",
IF((OR((AND(G4895="Non-lead - Copper",J4895="Non-lead - Copper")),
(AND(G4895="Non-lead - Copper",J4895="Non-lead - Plastic")),
(AND(G4895="Non-lead - Copper",J4895="Non-lead - Other")),
(AND(G4895="Non-lead - Copper",J4895="Non-lead")),
(AND(G4895="Non-lead - Plastic",J4895="Non-lead - Copper")),
(AND(G4895="Non-lead - Plastic",J4895="Non-lead - Plastic")),
(AND(G4895="Non-lead - Plastic",J4895="Non-lead - Other")),
(AND(G4895="Non-lead - Plastic",J4895="Non-lead")),
(AND(G4895="Non-lead",J4895="Non-lead - Copper")),
(AND(G4895="Non-lead",J4895="Non-lead - Plastic")),
(AND(G4895="Non-lead",J4895="Non-lead - Other")),
(AND(G4895="Non-lead",J4895="Non-lead")),
(AND(G4895="Non-lead - Other",J4895="Non-lead - Copper")),
(AND(G4895="Non-Lead - Other",J4895="Non-lead - Plastic")),
(AND(G4895="Non-Lead - Other",J4895="Non-lead")),
(AND(G4895="Non-Lead - Other",J4895="Non-lead - Other")))),"Non-Lead",
IF((OR((AND(G4895="Galvanized",J4895="Non-lead")),
(AND(G4895="Galvanized",J4895="Non-lead - Copper")),
(AND(G4895="Galvanized",J4895="Non-lead - Plastic")),
(AND(G4895="Galvanized",J4895="Non-lead")),
(AND(G4895="Galvanized",J4895="Non-lead - Other")))),"Non-Lead",
IF((OR((AND(G4895="Non-lead - Copper",H4895="No",J4895="Galvanized")),
(AND(G4895="Non-lead - Plastic",H4895="No",J4895="Galvanized")),
(AND(G4895="Non-lead",H4895="No",J4895="Galvanized")),
(AND(G4895="Galvanized",H4895="No",J4895="Galvanized")),
(AND(G4895="Non-lead - Other",H4895="No",J4895="Galvanized")))),"Non-lead",
IF((OR((AND(G4895="Unknown - Likely Lead",J4895="Unknown - Likely Lead")),
(AND(G4895="Unknown - Likely Lead",J4895="Unknown - Unlikely Lead")),
(AND(G4895="Unknown - Likely Lead",J4895="Unknown - Material Unknown")),
(AND(G4895="Unknown - Unlikely Lead",J4895="Unknown - Likely Lead")),
(AND(G4895="Unknown - Unlikely Lead",J4895="Unknown - Unlikely Lead")),
(AND(G4895="Unknown - Unlikely Lead",J4895="Unknown - Material Unknown")),
(AND(G4895="Unknown - Material Unknown",J4895="Unknown - Likely Lead")),
(AND(G4895="Unknown - Material Unknown",J4895="Unknown - Unlikely Lead")),
(AND(G4895="Unknown - Material Unknown",J4895="Unknown - Material Unknown")))),"Unknown",
IF((OR((AND(G4895="Unknown - Likely Lead",J4895="Non-lead - Copper")),
(AND(G4895="Unknown - Likely Lead",J4895="Non-lead - Plastic")),
(AND(G4895="Unknown - Likely Lead",J4895="Non-lead")),
(AND(G4895="Unknown - Likely Lead",J4895="Non-lead - Other")),
(AND(G4895="Unknown - Unlikely Lead",J4895="Non-lead - Copper")),
(AND(G4895="Unknown - Unlikely Lead",J4895="Non-lead - Plastic")),
(AND(G4895="Unknown - Unlikely Lead",J4895="Non-lead")),
(AND(G4895="Unknown - Unlikely Lead",J4895="Non-lead - Other")),
(AND(G4895="Unknown - Material Unknown",J4895="Non-lead - Copper")),
(AND(G4895="Unknown - Material Unknown",J4895="Non-lead - Plastic")),
(AND(G4895="Unknown - Material Unknown",J4895="Non-lead")),
(AND(G4895="Unknown - Material Unknown",J4895="Non-lead - Other")))),"Unknown",
IF((OR((AND(G4895="Non-lead - Copper",J4895="Unknown - Likely Lead")),
(AND(G4895="Non-lead - Copper",J4895="Unknown - Unlikely Lead")),
(AND(G4895="Non-lead - Copper",J4895="Unknown - Material Unknown")),
(AND(G4895="Non-lead - Plastic",J4895="Unknown - Likely Lead")),
(AND(G4895="Non-lead - Plastic",J4895="Unknown - Unlikely Lead")),
(AND(G4895="Non-lead - Plastic",J4895="Unknown - Material Unknown")),
(AND(G4895="Non-lead",J4895="Unknown - Likely Lead")),
(AND(G4895="Non-lead",J4895="Unknown - Unlikely Lead")),
(AND(G4895="Non-lead",J4895="Unknown - Material Unknown")),
(AND(G4895="Non-lead - Other",J4895="Unknown - Likely Lead")),
(AND(G4895="Non-Lead - Other",J4895="Unknown - Unlikely Lead")),
(AND(G4895="Non-Lead - Other",J4895="Unknown - Material Unknown")))),"Unknown",
IF((OR((AND(G4895="Galvanized",J4895="Unknown - Likely Lead")),
(AND(G4895="Galvanized",J4895="Unknown - Unlikely Lead")),
(AND(G4895="Galvanized",J4895="Unknown - Material Unknown")))),"Unknown",
IF((OR((AND(G4895="Galvanized",J4895="")))),"Galvanized Requiring Replacement",
IF((OR((AND(G4895="Non-lead - Copper",J4895="")),
(AND(G4895="Non-lead - Plastic",J4895="")),
(AND(G4895="Non-lead",J4895="")),
(AND(G4895="Non-lead - Other",J4895="")))),"Non-lead",
IF((OR((AND(G4895="Unknown - Likely Lead",J4895="")),
(AND(G4895="Unknown - Unlikely Lead",J4895="")),
(AND(G4895="Unknown - Material Unknown",J4895="")))),"Unknown",
""))))))))))))))))</f>
        <v>Non-Lead</v>
      </c>
      <c r="N4895" s="44" t="s">
        <v>39</v>
      </c>
    </row>
    <row r="4896" spans="1:14" ht="30" x14ac:dyDescent="0.25">
      <c r="A4896" s="34" t="s">
        <v>11546</v>
      </c>
      <c r="B4896" s="35" t="s">
        <v>5484</v>
      </c>
      <c r="C4896" s="36" t="s">
        <v>11538</v>
      </c>
      <c r="D4896" s="36" t="s">
        <v>32</v>
      </c>
      <c r="E4896" s="36" t="s">
        <v>644</v>
      </c>
      <c r="F4896" s="37" t="s">
        <v>11547</v>
      </c>
      <c r="G4896" s="38" t="s">
        <v>35</v>
      </c>
      <c r="H4896" s="39" t="s">
        <v>39</v>
      </c>
      <c r="I4896" s="40" t="s">
        <v>37</v>
      </c>
      <c r="J4896" s="42" t="s">
        <v>38</v>
      </c>
      <c r="K4896" s="39" t="s">
        <v>37</v>
      </c>
      <c r="L4896" s="35"/>
      <c r="M4896" s="43" t="str">
        <f>IF((OR(G4896="Lead")),"Lead",
IF((OR(J4896="Lead")),"Lead",
IF((OR(G4896="Lead-lined galvanized")),"Lead",
IF((OR(J4896="Lead-lined galvanized")),"Lead",
IF((OR((AND(G4896="Unknown - Likely Lead",J4896="Galvanized")),
(AND(G4896="Unknown - Unlikely Lead",J4896="Galvanized")),
(AND(G4896="Unknown - Material Unknown",J4896="Galvanized")))),"Galvanized Requiring Replacement",
IF((OR((AND(G4896="Non-lead - Copper",H4896="Yes",J4896="Galvanized")),
(AND(G4896="Non-lead - Copper",H4896="Don't know",J4896="Galvanized")),
(AND(G4896="Non-lead - Copper",H4896="",J4896="Galvanized")),
(AND(G4896="Non-lead - Plastic",H4896="Yes",J4896="Galvanized")),
(AND(G4896="Non-lead - Plastic",H4896="Don't know",J4896="Galvanized")),
(AND(G4896="Non-lead - Plastic",H4896="",J4896="Galvanized")),
(AND(G4896="Non-lead",H4896="Yes",J4896="Galvanized")),
(AND(G4896="Non-lead",H4896="Don't know",J4896="Galvanized")),
(AND(G4896="Non-lead",H4896="",J4896="Galvanized")),
(AND(G4896="Non-lead - Other",H4896="Yes",J4896="Galvanized")),
(AND(G4896="Non-Lead - Other",H4896="Don't know",J4896="Galvanized")),
(AND(G4896="Galvanized",H4896="Yes",J4896="Galvanized")),
(AND(G4896="Galvanized",H4896="Don't know",J4896="Galvanized")),
(AND(G4896="Galvanized",H4896="",J4896="Galvanized")),
(AND(G4896="Non-Lead - Other",H4896="",J4896="Galvanized")))),"Galvanized Requiring Replacement",
IF((OR((AND(G4896="Non-lead - Copper",J4896="Non-lead - Copper")),
(AND(G4896="Non-lead - Copper",J4896="Non-lead - Plastic")),
(AND(G4896="Non-lead - Copper",J4896="Non-lead - Other")),
(AND(G4896="Non-lead - Copper",J4896="Non-lead")),
(AND(G4896="Non-lead - Plastic",J4896="Non-lead - Copper")),
(AND(G4896="Non-lead - Plastic",J4896="Non-lead - Plastic")),
(AND(G4896="Non-lead - Plastic",J4896="Non-lead - Other")),
(AND(G4896="Non-lead - Plastic",J4896="Non-lead")),
(AND(G4896="Non-lead",J4896="Non-lead - Copper")),
(AND(G4896="Non-lead",J4896="Non-lead - Plastic")),
(AND(G4896="Non-lead",J4896="Non-lead - Other")),
(AND(G4896="Non-lead",J4896="Non-lead")),
(AND(G4896="Non-lead - Other",J4896="Non-lead - Copper")),
(AND(G4896="Non-Lead - Other",J4896="Non-lead - Plastic")),
(AND(G4896="Non-Lead - Other",J4896="Non-lead")),
(AND(G4896="Non-Lead - Other",J4896="Non-lead - Other")))),"Non-Lead",
IF((OR((AND(G4896="Galvanized",J4896="Non-lead")),
(AND(G4896="Galvanized",J4896="Non-lead - Copper")),
(AND(G4896="Galvanized",J4896="Non-lead - Plastic")),
(AND(G4896="Galvanized",J4896="Non-lead")),
(AND(G4896="Galvanized",J4896="Non-lead - Other")))),"Non-Lead",
IF((OR((AND(G4896="Non-lead - Copper",H4896="No",J4896="Galvanized")),
(AND(G4896="Non-lead - Plastic",H4896="No",J4896="Galvanized")),
(AND(G4896="Non-lead",H4896="No",J4896="Galvanized")),
(AND(G4896="Galvanized",H4896="No",J4896="Galvanized")),
(AND(G4896="Non-lead - Other",H4896="No",J4896="Galvanized")))),"Non-lead",
IF((OR((AND(G4896="Unknown - Likely Lead",J4896="Unknown - Likely Lead")),
(AND(G4896="Unknown - Likely Lead",J4896="Unknown - Unlikely Lead")),
(AND(G4896="Unknown - Likely Lead",J4896="Unknown - Material Unknown")),
(AND(G4896="Unknown - Unlikely Lead",J4896="Unknown - Likely Lead")),
(AND(G4896="Unknown - Unlikely Lead",J4896="Unknown - Unlikely Lead")),
(AND(G4896="Unknown - Unlikely Lead",J4896="Unknown - Material Unknown")),
(AND(G4896="Unknown - Material Unknown",J4896="Unknown - Likely Lead")),
(AND(G4896="Unknown - Material Unknown",J4896="Unknown - Unlikely Lead")),
(AND(G4896="Unknown - Material Unknown",J4896="Unknown - Material Unknown")))),"Unknown",
IF((OR((AND(G4896="Unknown - Likely Lead",J4896="Non-lead - Copper")),
(AND(G4896="Unknown - Likely Lead",J4896="Non-lead - Plastic")),
(AND(G4896="Unknown - Likely Lead",J4896="Non-lead")),
(AND(G4896="Unknown - Likely Lead",J4896="Non-lead - Other")),
(AND(G4896="Unknown - Unlikely Lead",J4896="Non-lead - Copper")),
(AND(G4896="Unknown - Unlikely Lead",J4896="Non-lead - Plastic")),
(AND(G4896="Unknown - Unlikely Lead",J4896="Non-lead")),
(AND(G4896="Unknown - Unlikely Lead",J4896="Non-lead - Other")),
(AND(G4896="Unknown - Material Unknown",J4896="Non-lead - Copper")),
(AND(G4896="Unknown - Material Unknown",J4896="Non-lead - Plastic")),
(AND(G4896="Unknown - Material Unknown",J4896="Non-lead")),
(AND(G4896="Unknown - Material Unknown",J4896="Non-lead - Other")))),"Unknown",
IF((OR((AND(G4896="Non-lead - Copper",J4896="Unknown - Likely Lead")),
(AND(G4896="Non-lead - Copper",J4896="Unknown - Unlikely Lead")),
(AND(G4896="Non-lead - Copper",J4896="Unknown - Material Unknown")),
(AND(G4896="Non-lead - Plastic",J4896="Unknown - Likely Lead")),
(AND(G4896="Non-lead - Plastic",J4896="Unknown - Unlikely Lead")),
(AND(G4896="Non-lead - Plastic",J4896="Unknown - Material Unknown")),
(AND(G4896="Non-lead",J4896="Unknown - Likely Lead")),
(AND(G4896="Non-lead",J4896="Unknown - Unlikely Lead")),
(AND(G4896="Non-lead",J4896="Unknown - Material Unknown")),
(AND(G4896="Non-lead - Other",J4896="Unknown - Likely Lead")),
(AND(G4896="Non-Lead - Other",J4896="Unknown - Unlikely Lead")),
(AND(G4896="Non-Lead - Other",J4896="Unknown - Material Unknown")))),"Unknown",
IF((OR((AND(G4896="Galvanized",J4896="Unknown - Likely Lead")),
(AND(G4896="Galvanized",J4896="Unknown - Unlikely Lead")),
(AND(G4896="Galvanized",J4896="Unknown - Material Unknown")))),"Unknown",
IF((OR((AND(G4896="Galvanized",J4896="")))),"Galvanized Requiring Replacement",
IF((OR((AND(G4896="Non-lead - Copper",J4896="")),
(AND(G4896="Non-lead - Plastic",J4896="")),
(AND(G4896="Non-lead",J4896="")),
(AND(G4896="Non-lead - Other",J4896="")))),"Non-lead",
IF((OR((AND(G4896="Unknown - Likely Lead",J4896="")),
(AND(G4896="Unknown - Unlikely Lead",J4896="")),
(AND(G4896="Unknown - Material Unknown",J4896="")))),"Unknown",
""))))))))))))))))</f>
        <v>Non-Lead</v>
      </c>
      <c r="N4896" s="44" t="s">
        <v>39</v>
      </c>
    </row>
    <row r="4897" spans="1:14" ht="30" x14ac:dyDescent="0.25">
      <c r="A4897" s="34" t="s">
        <v>11548</v>
      </c>
      <c r="B4897" s="35" t="s">
        <v>469</v>
      </c>
      <c r="C4897" s="36" t="s">
        <v>11538</v>
      </c>
      <c r="D4897" s="36" t="s">
        <v>32</v>
      </c>
      <c r="E4897" s="36" t="s">
        <v>644</v>
      </c>
      <c r="F4897" s="37" t="s">
        <v>11549</v>
      </c>
      <c r="G4897" s="38" t="s">
        <v>35</v>
      </c>
      <c r="H4897" s="39" t="s">
        <v>39</v>
      </c>
      <c r="I4897" s="40" t="s">
        <v>37</v>
      </c>
      <c r="J4897" s="42" t="s">
        <v>38</v>
      </c>
      <c r="K4897" s="39" t="s">
        <v>37</v>
      </c>
      <c r="L4897" s="35"/>
      <c r="M4897" s="43" t="str">
        <f>IF((OR(G4897="Lead")),"Lead",
IF((OR(J4897="Lead")),"Lead",
IF((OR(G4897="Lead-lined galvanized")),"Lead",
IF((OR(J4897="Lead-lined galvanized")),"Lead",
IF((OR((AND(G4897="Unknown - Likely Lead",J4897="Galvanized")),
(AND(G4897="Unknown - Unlikely Lead",J4897="Galvanized")),
(AND(G4897="Unknown - Material Unknown",J4897="Galvanized")))),"Galvanized Requiring Replacement",
IF((OR((AND(G4897="Non-lead - Copper",H4897="Yes",J4897="Galvanized")),
(AND(G4897="Non-lead - Copper",H4897="Don't know",J4897="Galvanized")),
(AND(G4897="Non-lead - Copper",H4897="",J4897="Galvanized")),
(AND(G4897="Non-lead - Plastic",H4897="Yes",J4897="Galvanized")),
(AND(G4897="Non-lead - Plastic",H4897="Don't know",J4897="Galvanized")),
(AND(G4897="Non-lead - Plastic",H4897="",J4897="Galvanized")),
(AND(G4897="Non-lead",H4897="Yes",J4897="Galvanized")),
(AND(G4897="Non-lead",H4897="Don't know",J4897="Galvanized")),
(AND(G4897="Non-lead",H4897="",J4897="Galvanized")),
(AND(G4897="Non-lead - Other",H4897="Yes",J4897="Galvanized")),
(AND(G4897="Non-Lead - Other",H4897="Don't know",J4897="Galvanized")),
(AND(G4897="Galvanized",H4897="Yes",J4897="Galvanized")),
(AND(G4897="Galvanized",H4897="Don't know",J4897="Galvanized")),
(AND(G4897="Galvanized",H4897="",J4897="Galvanized")),
(AND(G4897="Non-Lead - Other",H4897="",J4897="Galvanized")))),"Galvanized Requiring Replacement",
IF((OR((AND(G4897="Non-lead - Copper",J4897="Non-lead - Copper")),
(AND(G4897="Non-lead - Copper",J4897="Non-lead - Plastic")),
(AND(G4897="Non-lead - Copper",J4897="Non-lead - Other")),
(AND(G4897="Non-lead - Copper",J4897="Non-lead")),
(AND(G4897="Non-lead - Plastic",J4897="Non-lead - Copper")),
(AND(G4897="Non-lead - Plastic",J4897="Non-lead - Plastic")),
(AND(G4897="Non-lead - Plastic",J4897="Non-lead - Other")),
(AND(G4897="Non-lead - Plastic",J4897="Non-lead")),
(AND(G4897="Non-lead",J4897="Non-lead - Copper")),
(AND(G4897="Non-lead",J4897="Non-lead - Plastic")),
(AND(G4897="Non-lead",J4897="Non-lead - Other")),
(AND(G4897="Non-lead",J4897="Non-lead")),
(AND(G4897="Non-lead - Other",J4897="Non-lead - Copper")),
(AND(G4897="Non-Lead - Other",J4897="Non-lead - Plastic")),
(AND(G4897="Non-Lead - Other",J4897="Non-lead")),
(AND(G4897="Non-Lead - Other",J4897="Non-lead - Other")))),"Non-Lead",
IF((OR((AND(G4897="Galvanized",J4897="Non-lead")),
(AND(G4897="Galvanized",J4897="Non-lead - Copper")),
(AND(G4897="Galvanized",J4897="Non-lead - Plastic")),
(AND(G4897="Galvanized",J4897="Non-lead")),
(AND(G4897="Galvanized",J4897="Non-lead - Other")))),"Non-Lead",
IF((OR((AND(G4897="Non-lead - Copper",H4897="No",J4897="Galvanized")),
(AND(G4897="Non-lead - Plastic",H4897="No",J4897="Galvanized")),
(AND(G4897="Non-lead",H4897="No",J4897="Galvanized")),
(AND(G4897="Galvanized",H4897="No",J4897="Galvanized")),
(AND(G4897="Non-lead - Other",H4897="No",J4897="Galvanized")))),"Non-lead",
IF((OR((AND(G4897="Unknown - Likely Lead",J4897="Unknown - Likely Lead")),
(AND(G4897="Unknown - Likely Lead",J4897="Unknown - Unlikely Lead")),
(AND(G4897="Unknown - Likely Lead",J4897="Unknown - Material Unknown")),
(AND(G4897="Unknown - Unlikely Lead",J4897="Unknown - Likely Lead")),
(AND(G4897="Unknown - Unlikely Lead",J4897="Unknown - Unlikely Lead")),
(AND(G4897="Unknown - Unlikely Lead",J4897="Unknown - Material Unknown")),
(AND(G4897="Unknown - Material Unknown",J4897="Unknown - Likely Lead")),
(AND(G4897="Unknown - Material Unknown",J4897="Unknown - Unlikely Lead")),
(AND(G4897="Unknown - Material Unknown",J4897="Unknown - Material Unknown")))),"Unknown",
IF((OR((AND(G4897="Unknown - Likely Lead",J4897="Non-lead - Copper")),
(AND(G4897="Unknown - Likely Lead",J4897="Non-lead - Plastic")),
(AND(G4897="Unknown - Likely Lead",J4897="Non-lead")),
(AND(G4897="Unknown - Likely Lead",J4897="Non-lead - Other")),
(AND(G4897="Unknown - Unlikely Lead",J4897="Non-lead - Copper")),
(AND(G4897="Unknown - Unlikely Lead",J4897="Non-lead - Plastic")),
(AND(G4897="Unknown - Unlikely Lead",J4897="Non-lead")),
(AND(G4897="Unknown - Unlikely Lead",J4897="Non-lead - Other")),
(AND(G4897="Unknown - Material Unknown",J4897="Non-lead - Copper")),
(AND(G4897="Unknown - Material Unknown",J4897="Non-lead - Plastic")),
(AND(G4897="Unknown - Material Unknown",J4897="Non-lead")),
(AND(G4897="Unknown - Material Unknown",J4897="Non-lead - Other")))),"Unknown",
IF((OR((AND(G4897="Non-lead - Copper",J4897="Unknown - Likely Lead")),
(AND(G4897="Non-lead - Copper",J4897="Unknown - Unlikely Lead")),
(AND(G4897="Non-lead - Copper",J4897="Unknown - Material Unknown")),
(AND(G4897="Non-lead - Plastic",J4897="Unknown - Likely Lead")),
(AND(G4897="Non-lead - Plastic",J4897="Unknown - Unlikely Lead")),
(AND(G4897="Non-lead - Plastic",J4897="Unknown - Material Unknown")),
(AND(G4897="Non-lead",J4897="Unknown - Likely Lead")),
(AND(G4897="Non-lead",J4897="Unknown - Unlikely Lead")),
(AND(G4897="Non-lead",J4897="Unknown - Material Unknown")),
(AND(G4897="Non-lead - Other",J4897="Unknown - Likely Lead")),
(AND(G4897="Non-Lead - Other",J4897="Unknown - Unlikely Lead")),
(AND(G4897="Non-Lead - Other",J4897="Unknown - Material Unknown")))),"Unknown",
IF((OR((AND(G4897="Galvanized",J4897="Unknown - Likely Lead")),
(AND(G4897="Galvanized",J4897="Unknown - Unlikely Lead")),
(AND(G4897="Galvanized",J4897="Unknown - Material Unknown")))),"Unknown",
IF((OR((AND(G4897="Galvanized",J4897="")))),"Galvanized Requiring Replacement",
IF((OR((AND(G4897="Non-lead - Copper",J4897="")),
(AND(G4897="Non-lead - Plastic",J4897="")),
(AND(G4897="Non-lead",J4897="")),
(AND(G4897="Non-lead - Other",J4897="")))),"Non-lead",
IF((OR((AND(G4897="Unknown - Likely Lead",J4897="")),
(AND(G4897="Unknown - Unlikely Lead",J4897="")),
(AND(G4897="Unknown - Material Unknown",J4897="")))),"Unknown",
""))))))))))))))))</f>
        <v>Non-Lead</v>
      </c>
      <c r="N4897" s="44" t="s">
        <v>39</v>
      </c>
    </row>
    <row r="4898" spans="1:14" ht="30" x14ac:dyDescent="0.25">
      <c r="A4898" s="34" t="s">
        <v>11550</v>
      </c>
      <c r="B4898" s="35" t="s">
        <v>412</v>
      </c>
      <c r="C4898" s="36" t="s">
        <v>11538</v>
      </c>
      <c r="D4898" s="36" t="s">
        <v>32</v>
      </c>
      <c r="E4898" s="36" t="s">
        <v>644</v>
      </c>
      <c r="F4898" s="37" t="s">
        <v>11551</v>
      </c>
      <c r="G4898" s="38" t="s">
        <v>35</v>
      </c>
      <c r="H4898" s="39" t="s">
        <v>39</v>
      </c>
      <c r="I4898" s="40" t="s">
        <v>37</v>
      </c>
      <c r="J4898" s="42" t="s">
        <v>38</v>
      </c>
      <c r="K4898" s="39" t="s">
        <v>37</v>
      </c>
      <c r="L4898" s="35"/>
      <c r="M4898" s="43" t="str">
        <f>IF((OR(G4898="Lead")),"Lead",
IF((OR(J4898="Lead")),"Lead",
IF((OR(G4898="Lead-lined galvanized")),"Lead",
IF((OR(J4898="Lead-lined galvanized")),"Lead",
IF((OR((AND(G4898="Unknown - Likely Lead",J4898="Galvanized")),
(AND(G4898="Unknown - Unlikely Lead",J4898="Galvanized")),
(AND(G4898="Unknown - Material Unknown",J4898="Galvanized")))),"Galvanized Requiring Replacement",
IF((OR((AND(G4898="Non-lead - Copper",H4898="Yes",J4898="Galvanized")),
(AND(G4898="Non-lead - Copper",H4898="Don't know",J4898="Galvanized")),
(AND(G4898="Non-lead - Copper",H4898="",J4898="Galvanized")),
(AND(G4898="Non-lead - Plastic",H4898="Yes",J4898="Galvanized")),
(AND(G4898="Non-lead - Plastic",H4898="Don't know",J4898="Galvanized")),
(AND(G4898="Non-lead - Plastic",H4898="",J4898="Galvanized")),
(AND(G4898="Non-lead",H4898="Yes",J4898="Galvanized")),
(AND(G4898="Non-lead",H4898="Don't know",J4898="Galvanized")),
(AND(G4898="Non-lead",H4898="",J4898="Galvanized")),
(AND(G4898="Non-lead - Other",H4898="Yes",J4898="Galvanized")),
(AND(G4898="Non-Lead - Other",H4898="Don't know",J4898="Galvanized")),
(AND(G4898="Galvanized",H4898="Yes",J4898="Galvanized")),
(AND(G4898="Galvanized",H4898="Don't know",J4898="Galvanized")),
(AND(G4898="Galvanized",H4898="",J4898="Galvanized")),
(AND(G4898="Non-Lead - Other",H4898="",J4898="Galvanized")))),"Galvanized Requiring Replacement",
IF((OR((AND(G4898="Non-lead - Copper",J4898="Non-lead - Copper")),
(AND(G4898="Non-lead - Copper",J4898="Non-lead - Plastic")),
(AND(G4898="Non-lead - Copper",J4898="Non-lead - Other")),
(AND(G4898="Non-lead - Copper",J4898="Non-lead")),
(AND(G4898="Non-lead - Plastic",J4898="Non-lead - Copper")),
(AND(G4898="Non-lead - Plastic",J4898="Non-lead - Plastic")),
(AND(G4898="Non-lead - Plastic",J4898="Non-lead - Other")),
(AND(G4898="Non-lead - Plastic",J4898="Non-lead")),
(AND(G4898="Non-lead",J4898="Non-lead - Copper")),
(AND(G4898="Non-lead",J4898="Non-lead - Plastic")),
(AND(G4898="Non-lead",J4898="Non-lead - Other")),
(AND(G4898="Non-lead",J4898="Non-lead")),
(AND(G4898="Non-lead - Other",J4898="Non-lead - Copper")),
(AND(G4898="Non-Lead - Other",J4898="Non-lead - Plastic")),
(AND(G4898="Non-Lead - Other",J4898="Non-lead")),
(AND(G4898="Non-Lead - Other",J4898="Non-lead - Other")))),"Non-Lead",
IF((OR((AND(G4898="Galvanized",J4898="Non-lead")),
(AND(G4898="Galvanized",J4898="Non-lead - Copper")),
(AND(G4898="Galvanized",J4898="Non-lead - Plastic")),
(AND(G4898="Galvanized",J4898="Non-lead")),
(AND(G4898="Galvanized",J4898="Non-lead - Other")))),"Non-Lead",
IF((OR((AND(G4898="Non-lead - Copper",H4898="No",J4898="Galvanized")),
(AND(G4898="Non-lead - Plastic",H4898="No",J4898="Galvanized")),
(AND(G4898="Non-lead",H4898="No",J4898="Galvanized")),
(AND(G4898="Galvanized",H4898="No",J4898="Galvanized")),
(AND(G4898="Non-lead - Other",H4898="No",J4898="Galvanized")))),"Non-lead",
IF((OR((AND(G4898="Unknown - Likely Lead",J4898="Unknown - Likely Lead")),
(AND(G4898="Unknown - Likely Lead",J4898="Unknown - Unlikely Lead")),
(AND(G4898="Unknown - Likely Lead",J4898="Unknown - Material Unknown")),
(AND(G4898="Unknown - Unlikely Lead",J4898="Unknown - Likely Lead")),
(AND(G4898="Unknown - Unlikely Lead",J4898="Unknown - Unlikely Lead")),
(AND(G4898="Unknown - Unlikely Lead",J4898="Unknown - Material Unknown")),
(AND(G4898="Unknown - Material Unknown",J4898="Unknown - Likely Lead")),
(AND(G4898="Unknown - Material Unknown",J4898="Unknown - Unlikely Lead")),
(AND(G4898="Unknown - Material Unknown",J4898="Unknown - Material Unknown")))),"Unknown",
IF((OR((AND(G4898="Unknown - Likely Lead",J4898="Non-lead - Copper")),
(AND(G4898="Unknown - Likely Lead",J4898="Non-lead - Plastic")),
(AND(G4898="Unknown - Likely Lead",J4898="Non-lead")),
(AND(G4898="Unknown - Likely Lead",J4898="Non-lead - Other")),
(AND(G4898="Unknown - Unlikely Lead",J4898="Non-lead - Copper")),
(AND(G4898="Unknown - Unlikely Lead",J4898="Non-lead - Plastic")),
(AND(G4898="Unknown - Unlikely Lead",J4898="Non-lead")),
(AND(G4898="Unknown - Unlikely Lead",J4898="Non-lead - Other")),
(AND(G4898="Unknown - Material Unknown",J4898="Non-lead - Copper")),
(AND(G4898="Unknown - Material Unknown",J4898="Non-lead - Plastic")),
(AND(G4898="Unknown - Material Unknown",J4898="Non-lead")),
(AND(G4898="Unknown - Material Unknown",J4898="Non-lead - Other")))),"Unknown",
IF((OR((AND(G4898="Non-lead - Copper",J4898="Unknown - Likely Lead")),
(AND(G4898="Non-lead - Copper",J4898="Unknown - Unlikely Lead")),
(AND(G4898="Non-lead - Copper",J4898="Unknown - Material Unknown")),
(AND(G4898="Non-lead - Plastic",J4898="Unknown - Likely Lead")),
(AND(G4898="Non-lead - Plastic",J4898="Unknown - Unlikely Lead")),
(AND(G4898="Non-lead - Plastic",J4898="Unknown - Material Unknown")),
(AND(G4898="Non-lead",J4898="Unknown - Likely Lead")),
(AND(G4898="Non-lead",J4898="Unknown - Unlikely Lead")),
(AND(G4898="Non-lead",J4898="Unknown - Material Unknown")),
(AND(G4898="Non-lead - Other",J4898="Unknown - Likely Lead")),
(AND(G4898="Non-Lead - Other",J4898="Unknown - Unlikely Lead")),
(AND(G4898="Non-Lead - Other",J4898="Unknown - Material Unknown")))),"Unknown",
IF((OR((AND(G4898="Galvanized",J4898="Unknown - Likely Lead")),
(AND(G4898="Galvanized",J4898="Unknown - Unlikely Lead")),
(AND(G4898="Galvanized",J4898="Unknown - Material Unknown")))),"Unknown",
IF((OR((AND(G4898="Galvanized",J4898="")))),"Galvanized Requiring Replacement",
IF((OR((AND(G4898="Non-lead - Copper",J4898="")),
(AND(G4898="Non-lead - Plastic",J4898="")),
(AND(G4898="Non-lead",J4898="")),
(AND(G4898="Non-lead - Other",J4898="")))),"Non-lead",
IF((OR((AND(G4898="Unknown - Likely Lead",J4898="")),
(AND(G4898="Unknown - Unlikely Lead",J4898="")),
(AND(G4898="Unknown - Material Unknown",J4898="")))),"Unknown",
""))))))))))))))))</f>
        <v>Non-Lead</v>
      </c>
      <c r="N4898" s="44" t="s">
        <v>39</v>
      </c>
    </row>
    <row r="4899" spans="1:14" ht="30" x14ac:dyDescent="0.25">
      <c r="A4899" s="34" t="s">
        <v>11552</v>
      </c>
      <c r="B4899" s="35" t="s">
        <v>3270</v>
      </c>
      <c r="C4899" s="36" t="s">
        <v>11538</v>
      </c>
      <c r="D4899" s="36" t="s">
        <v>32</v>
      </c>
      <c r="E4899" s="36" t="s">
        <v>644</v>
      </c>
      <c r="F4899" s="37" t="s">
        <v>11553</v>
      </c>
      <c r="G4899" s="38" t="s">
        <v>35</v>
      </c>
      <c r="H4899" s="39" t="s">
        <v>39</v>
      </c>
      <c r="I4899" s="40" t="s">
        <v>37</v>
      </c>
      <c r="J4899" s="42" t="s">
        <v>38</v>
      </c>
      <c r="K4899" s="39" t="s">
        <v>37</v>
      </c>
      <c r="L4899" s="35"/>
      <c r="M4899" s="43" t="str">
        <f>IF((OR(G4899="Lead")),"Lead",
IF((OR(J4899="Lead")),"Lead",
IF((OR(G4899="Lead-lined galvanized")),"Lead",
IF((OR(J4899="Lead-lined galvanized")),"Lead",
IF((OR((AND(G4899="Unknown - Likely Lead",J4899="Galvanized")),
(AND(G4899="Unknown - Unlikely Lead",J4899="Galvanized")),
(AND(G4899="Unknown - Material Unknown",J4899="Galvanized")))),"Galvanized Requiring Replacement",
IF((OR((AND(G4899="Non-lead - Copper",H4899="Yes",J4899="Galvanized")),
(AND(G4899="Non-lead - Copper",H4899="Don't know",J4899="Galvanized")),
(AND(G4899="Non-lead - Copper",H4899="",J4899="Galvanized")),
(AND(G4899="Non-lead - Plastic",H4899="Yes",J4899="Galvanized")),
(AND(G4899="Non-lead - Plastic",H4899="Don't know",J4899="Galvanized")),
(AND(G4899="Non-lead - Plastic",H4899="",J4899="Galvanized")),
(AND(G4899="Non-lead",H4899="Yes",J4899="Galvanized")),
(AND(G4899="Non-lead",H4899="Don't know",J4899="Galvanized")),
(AND(G4899="Non-lead",H4899="",J4899="Galvanized")),
(AND(G4899="Non-lead - Other",H4899="Yes",J4899="Galvanized")),
(AND(G4899="Non-Lead - Other",H4899="Don't know",J4899="Galvanized")),
(AND(G4899="Galvanized",H4899="Yes",J4899="Galvanized")),
(AND(G4899="Galvanized",H4899="Don't know",J4899="Galvanized")),
(AND(G4899="Galvanized",H4899="",J4899="Galvanized")),
(AND(G4899="Non-Lead - Other",H4899="",J4899="Galvanized")))),"Galvanized Requiring Replacement",
IF((OR((AND(G4899="Non-lead - Copper",J4899="Non-lead - Copper")),
(AND(G4899="Non-lead - Copper",J4899="Non-lead - Plastic")),
(AND(G4899="Non-lead - Copper",J4899="Non-lead - Other")),
(AND(G4899="Non-lead - Copper",J4899="Non-lead")),
(AND(G4899="Non-lead - Plastic",J4899="Non-lead - Copper")),
(AND(G4899="Non-lead - Plastic",J4899="Non-lead - Plastic")),
(AND(G4899="Non-lead - Plastic",J4899="Non-lead - Other")),
(AND(G4899="Non-lead - Plastic",J4899="Non-lead")),
(AND(G4899="Non-lead",J4899="Non-lead - Copper")),
(AND(G4899="Non-lead",J4899="Non-lead - Plastic")),
(AND(G4899="Non-lead",J4899="Non-lead - Other")),
(AND(G4899="Non-lead",J4899="Non-lead")),
(AND(G4899="Non-lead - Other",J4899="Non-lead - Copper")),
(AND(G4899="Non-Lead - Other",J4899="Non-lead - Plastic")),
(AND(G4899="Non-Lead - Other",J4899="Non-lead")),
(AND(G4899="Non-Lead - Other",J4899="Non-lead - Other")))),"Non-Lead",
IF((OR((AND(G4899="Galvanized",J4899="Non-lead")),
(AND(G4899="Galvanized",J4899="Non-lead - Copper")),
(AND(G4899="Galvanized",J4899="Non-lead - Plastic")),
(AND(G4899="Galvanized",J4899="Non-lead")),
(AND(G4899="Galvanized",J4899="Non-lead - Other")))),"Non-Lead",
IF((OR((AND(G4899="Non-lead - Copper",H4899="No",J4899="Galvanized")),
(AND(G4899="Non-lead - Plastic",H4899="No",J4899="Galvanized")),
(AND(G4899="Non-lead",H4899="No",J4899="Galvanized")),
(AND(G4899="Galvanized",H4899="No",J4899="Galvanized")),
(AND(G4899="Non-lead - Other",H4899="No",J4899="Galvanized")))),"Non-lead",
IF((OR((AND(G4899="Unknown - Likely Lead",J4899="Unknown - Likely Lead")),
(AND(G4899="Unknown - Likely Lead",J4899="Unknown - Unlikely Lead")),
(AND(G4899="Unknown - Likely Lead",J4899="Unknown - Material Unknown")),
(AND(G4899="Unknown - Unlikely Lead",J4899="Unknown - Likely Lead")),
(AND(G4899="Unknown - Unlikely Lead",J4899="Unknown - Unlikely Lead")),
(AND(G4899="Unknown - Unlikely Lead",J4899="Unknown - Material Unknown")),
(AND(G4899="Unknown - Material Unknown",J4899="Unknown - Likely Lead")),
(AND(G4899="Unknown - Material Unknown",J4899="Unknown - Unlikely Lead")),
(AND(G4899="Unknown - Material Unknown",J4899="Unknown - Material Unknown")))),"Unknown",
IF((OR((AND(G4899="Unknown - Likely Lead",J4899="Non-lead - Copper")),
(AND(G4899="Unknown - Likely Lead",J4899="Non-lead - Plastic")),
(AND(G4899="Unknown - Likely Lead",J4899="Non-lead")),
(AND(G4899="Unknown - Likely Lead",J4899="Non-lead - Other")),
(AND(G4899="Unknown - Unlikely Lead",J4899="Non-lead - Copper")),
(AND(G4899="Unknown - Unlikely Lead",J4899="Non-lead - Plastic")),
(AND(G4899="Unknown - Unlikely Lead",J4899="Non-lead")),
(AND(G4899="Unknown - Unlikely Lead",J4899="Non-lead - Other")),
(AND(G4899="Unknown - Material Unknown",J4899="Non-lead - Copper")),
(AND(G4899="Unknown - Material Unknown",J4899="Non-lead - Plastic")),
(AND(G4899="Unknown - Material Unknown",J4899="Non-lead")),
(AND(G4899="Unknown - Material Unknown",J4899="Non-lead - Other")))),"Unknown",
IF((OR((AND(G4899="Non-lead - Copper",J4899="Unknown - Likely Lead")),
(AND(G4899="Non-lead - Copper",J4899="Unknown - Unlikely Lead")),
(AND(G4899="Non-lead - Copper",J4899="Unknown - Material Unknown")),
(AND(G4899="Non-lead - Plastic",J4899="Unknown - Likely Lead")),
(AND(G4899="Non-lead - Plastic",J4899="Unknown - Unlikely Lead")),
(AND(G4899="Non-lead - Plastic",J4899="Unknown - Material Unknown")),
(AND(G4899="Non-lead",J4899="Unknown - Likely Lead")),
(AND(G4899="Non-lead",J4899="Unknown - Unlikely Lead")),
(AND(G4899="Non-lead",J4899="Unknown - Material Unknown")),
(AND(G4899="Non-lead - Other",J4899="Unknown - Likely Lead")),
(AND(G4899="Non-Lead - Other",J4899="Unknown - Unlikely Lead")),
(AND(G4899="Non-Lead - Other",J4899="Unknown - Material Unknown")))),"Unknown",
IF((OR((AND(G4899="Galvanized",J4899="Unknown - Likely Lead")),
(AND(G4899="Galvanized",J4899="Unknown - Unlikely Lead")),
(AND(G4899="Galvanized",J4899="Unknown - Material Unknown")))),"Unknown",
IF((OR((AND(G4899="Galvanized",J4899="")))),"Galvanized Requiring Replacement",
IF((OR((AND(G4899="Non-lead - Copper",J4899="")),
(AND(G4899="Non-lead - Plastic",J4899="")),
(AND(G4899="Non-lead",J4899="")),
(AND(G4899="Non-lead - Other",J4899="")))),"Non-lead",
IF((OR((AND(G4899="Unknown - Likely Lead",J4899="")),
(AND(G4899="Unknown - Unlikely Lead",J4899="")),
(AND(G4899="Unknown - Material Unknown",J4899="")))),"Unknown",
""))))))))))))))))</f>
        <v>Non-Lead</v>
      </c>
      <c r="N4899" s="44" t="s">
        <v>39</v>
      </c>
    </row>
    <row r="4900" spans="1:14" ht="30" x14ac:dyDescent="0.25">
      <c r="A4900" s="34" t="s">
        <v>11554</v>
      </c>
      <c r="B4900" s="35" t="s">
        <v>5475</v>
      </c>
      <c r="C4900" s="36" t="s">
        <v>11538</v>
      </c>
      <c r="D4900" s="36" t="s">
        <v>32</v>
      </c>
      <c r="E4900" s="36" t="s">
        <v>644</v>
      </c>
      <c r="F4900" s="37" t="s">
        <v>11555</v>
      </c>
      <c r="G4900" s="38" t="s">
        <v>35</v>
      </c>
      <c r="H4900" s="39" t="s">
        <v>39</v>
      </c>
      <c r="I4900" s="40" t="s">
        <v>37</v>
      </c>
      <c r="J4900" s="42" t="s">
        <v>38</v>
      </c>
      <c r="K4900" s="39" t="s">
        <v>37</v>
      </c>
      <c r="L4900" s="35"/>
      <c r="M4900" s="43" t="str">
        <f>IF((OR(G4900="Lead")),"Lead",
IF((OR(J4900="Lead")),"Lead",
IF((OR(G4900="Lead-lined galvanized")),"Lead",
IF((OR(J4900="Lead-lined galvanized")),"Lead",
IF((OR((AND(G4900="Unknown - Likely Lead",J4900="Galvanized")),
(AND(G4900="Unknown - Unlikely Lead",J4900="Galvanized")),
(AND(G4900="Unknown - Material Unknown",J4900="Galvanized")))),"Galvanized Requiring Replacement",
IF((OR((AND(G4900="Non-lead - Copper",H4900="Yes",J4900="Galvanized")),
(AND(G4900="Non-lead - Copper",H4900="Don't know",J4900="Galvanized")),
(AND(G4900="Non-lead - Copper",H4900="",J4900="Galvanized")),
(AND(G4900="Non-lead - Plastic",H4900="Yes",J4900="Galvanized")),
(AND(G4900="Non-lead - Plastic",H4900="Don't know",J4900="Galvanized")),
(AND(G4900="Non-lead - Plastic",H4900="",J4900="Galvanized")),
(AND(G4900="Non-lead",H4900="Yes",J4900="Galvanized")),
(AND(G4900="Non-lead",H4900="Don't know",J4900="Galvanized")),
(AND(G4900="Non-lead",H4900="",J4900="Galvanized")),
(AND(G4900="Non-lead - Other",H4900="Yes",J4900="Galvanized")),
(AND(G4900="Non-Lead - Other",H4900="Don't know",J4900="Galvanized")),
(AND(G4900="Galvanized",H4900="Yes",J4900="Galvanized")),
(AND(G4900="Galvanized",H4900="Don't know",J4900="Galvanized")),
(AND(G4900="Galvanized",H4900="",J4900="Galvanized")),
(AND(G4900="Non-Lead - Other",H4900="",J4900="Galvanized")))),"Galvanized Requiring Replacement",
IF((OR((AND(G4900="Non-lead - Copper",J4900="Non-lead - Copper")),
(AND(G4900="Non-lead - Copper",J4900="Non-lead - Plastic")),
(AND(G4900="Non-lead - Copper",J4900="Non-lead - Other")),
(AND(G4900="Non-lead - Copper",J4900="Non-lead")),
(AND(G4900="Non-lead - Plastic",J4900="Non-lead - Copper")),
(AND(G4900="Non-lead - Plastic",J4900="Non-lead - Plastic")),
(AND(G4900="Non-lead - Plastic",J4900="Non-lead - Other")),
(AND(G4900="Non-lead - Plastic",J4900="Non-lead")),
(AND(G4900="Non-lead",J4900="Non-lead - Copper")),
(AND(G4900="Non-lead",J4900="Non-lead - Plastic")),
(AND(G4900="Non-lead",J4900="Non-lead - Other")),
(AND(G4900="Non-lead",J4900="Non-lead")),
(AND(G4900="Non-lead - Other",J4900="Non-lead - Copper")),
(AND(G4900="Non-Lead - Other",J4900="Non-lead - Plastic")),
(AND(G4900="Non-Lead - Other",J4900="Non-lead")),
(AND(G4900="Non-Lead - Other",J4900="Non-lead - Other")))),"Non-Lead",
IF((OR((AND(G4900="Galvanized",J4900="Non-lead")),
(AND(G4900="Galvanized",J4900="Non-lead - Copper")),
(AND(G4900="Galvanized",J4900="Non-lead - Plastic")),
(AND(G4900="Galvanized",J4900="Non-lead")),
(AND(G4900="Galvanized",J4900="Non-lead - Other")))),"Non-Lead",
IF((OR((AND(G4900="Non-lead - Copper",H4900="No",J4900="Galvanized")),
(AND(G4900="Non-lead - Plastic",H4900="No",J4900="Galvanized")),
(AND(G4900="Non-lead",H4900="No",J4900="Galvanized")),
(AND(G4900="Galvanized",H4900="No",J4900="Galvanized")),
(AND(G4900="Non-lead - Other",H4900="No",J4900="Galvanized")))),"Non-lead",
IF((OR((AND(G4900="Unknown - Likely Lead",J4900="Unknown - Likely Lead")),
(AND(G4900="Unknown - Likely Lead",J4900="Unknown - Unlikely Lead")),
(AND(G4900="Unknown - Likely Lead",J4900="Unknown - Material Unknown")),
(AND(G4900="Unknown - Unlikely Lead",J4900="Unknown - Likely Lead")),
(AND(G4900="Unknown - Unlikely Lead",J4900="Unknown - Unlikely Lead")),
(AND(G4900="Unknown - Unlikely Lead",J4900="Unknown - Material Unknown")),
(AND(G4900="Unknown - Material Unknown",J4900="Unknown - Likely Lead")),
(AND(G4900="Unknown - Material Unknown",J4900="Unknown - Unlikely Lead")),
(AND(G4900="Unknown - Material Unknown",J4900="Unknown - Material Unknown")))),"Unknown",
IF((OR((AND(G4900="Unknown - Likely Lead",J4900="Non-lead - Copper")),
(AND(G4900="Unknown - Likely Lead",J4900="Non-lead - Plastic")),
(AND(G4900="Unknown - Likely Lead",J4900="Non-lead")),
(AND(G4900="Unknown - Likely Lead",J4900="Non-lead - Other")),
(AND(G4900="Unknown - Unlikely Lead",J4900="Non-lead - Copper")),
(AND(G4900="Unknown - Unlikely Lead",J4900="Non-lead - Plastic")),
(AND(G4900="Unknown - Unlikely Lead",J4900="Non-lead")),
(AND(G4900="Unknown - Unlikely Lead",J4900="Non-lead - Other")),
(AND(G4900="Unknown - Material Unknown",J4900="Non-lead - Copper")),
(AND(G4900="Unknown - Material Unknown",J4900="Non-lead - Plastic")),
(AND(G4900="Unknown - Material Unknown",J4900="Non-lead")),
(AND(G4900="Unknown - Material Unknown",J4900="Non-lead - Other")))),"Unknown",
IF((OR((AND(G4900="Non-lead - Copper",J4900="Unknown - Likely Lead")),
(AND(G4900="Non-lead - Copper",J4900="Unknown - Unlikely Lead")),
(AND(G4900="Non-lead - Copper",J4900="Unknown - Material Unknown")),
(AND(G4900="Non-lead - Plastic",J4900="Unknown - Likely Lead")),
(AND(G4900="Non-lead - Plastic",J4900="Unknown - Unlikely Lead")),
(AND(G4900="Non-lead - Plastic",J4900="Unknown - Material Unknown")),
(AND(G4900="Non-lead",J4900="Unknown - Likely Lead")),
(AND(G4900="Non-lead",J4900="Unknown - Unlikely Lead")),
(AND(G4900="Non-lead",J4900="Unknown - Material Unknown")),
(AND(G4900="Non-lead - Other",J4900="Unknown - Likely Lead")),
(AND(G4900="Non-Lead - Other",J4900="Unknown - Unlikely Lead")),
(AND(G4900="Non-Lead - Other",J4900="Unknown - Material Unknown")))),"Unknown",
IF((OR((AND(G4900="Galvanized",J4900="Unknown - Likely Lead")),
(AND(G4900="Galvanized",J4900="Unknown - Unlikely Lead")),
(AND(G4900="Galvanized",J4900="Unknown - Material Unknown")))),"Unknown",
IF((OR((AND(G4900="Galvanized",J4900="")))),"Galvanized Requiring Replacement",
IF((OR((AND(G4900="Non-lead - Copper",J4900="")),
(AND(G4900="Non-lead - Plastic",J4900="")),
(AND(G4900="Non-lead",J4900="")),
(AND(G4900="Non-lead - Other",J4900="")))),"Non-lead",
IF((OR((AND(G4900="Unknown - Likely Lead",J4900="")),
(AND(G4900="Unknown - Unlikely Lead",J4900="")),
(AND(G4900="Unknown - Material Unknown",J4900="")))),"Unknown",
""))))))))))))))))</f>
        <v>Non-Lead</v>
      </c>
      <c r="N4900" s="44" t="s">
        <v>39</v>
      </c>
    </row>
    <row r="4901" spans="1:14" ht="30" x14ac:dyDescent="0.25">
      <c r="A4901" s="34" t="s">
        <v>11556</v>
      </c>
      <c r="B4901" s="35" t="s">
        <v>5524</v>
      </c>
      <c r="C4901" s="36" t="s">
        <v>11538</v>
      </c>
      <c r="D4901" s="36" t="s">
        <v>32</v>
      </c>
      <c r="E4901" s="36" t="s">
        <v>644</v>
      </c>
      <c r="F4901" s="37" t="s">
        <v>11557</v>
      </c>
      <c r="G4901" s="38" t="s">
        <v>35</v>
      </c>
      <c r="H4901" s="39" t="s">
        <v>39</v>
      </c>
      <c r="I4901" s="40" t="s">
        <v>37</v>
      </c>
      <c r="J4901" s="42" t="s">
        <v>38</v>
      </c>
      <c r="K4901" s="39" t="s">
        <v>37</v>
      </c>
      <c r="L4901" s="35"/>
      <c r="M4901" s="43" t="str">
        <f>IF((OR(G4901="Lead")),"Lead",
IF((OR(J4901="Lead")),"Lead",
IF((OR(G4901="Lead-lined galvanized")),"Lead",
IF((OR(J4901="Lead-lined galvanized")),"Lead",
IF((OR((AND(G4901="Unknown - Likely Lead",J4901="Galvanized")),
(AND(G4901="Unknown - Unlikely Lead",J4901="Galvanized")),
(AND(G4901="Unknown - Material Unknown",J4901="Galvanized")))),"Galvanized Requiring Replacement",
IF((OR((AND(G4901="Non-lead - Copper",H4901="Yes",J4901="Galvanized")),
(AND(G4901="Non-lead - Copper",H4901="Don't know",J4901="Galvanized")),
(AND(G4901="Non-lead - Copper",H4901="",J4901="Galvanized")),
(AND(G4901="Non-lead - Plastic",H4901="Yes",J4901="Galvanized")),
(AND(G4901="Non-lead - Plastic",H4901="Don't know",J4901="Galvanized")),
(AND(G4901="Non-lead - Plastic",H4901="",J4901="Galvanized")),
(AND(G4901="Non-lead",H4901="Yes",J4901="Galvanized")),
(AND(G4901="Non-lead",H4901="Don't know",J4901="Galvanized")),
(AND(G4901="Non-lead",H4901="",J4901="Galvanized")),
(AND(G4901="Non-lead - Other",H4901="Yes",J4901="Galvanized")),
(AND(G4901="Non-Lead - Other",H4901="Don't know",J4901="Galvanized")),
(AND(G4901="Galvanized",H4901="Yes",J4901="Galvanized")),
(AND(G4901="Galvanized",H4901="Don't know",J4901="Galvanized")),
(AND(G4901="Galvanized",H4901="",J4901="Galvanized")),
(AND(G4901="Non-Lead - Other",H4901="",J4901="Galvanized")))),"Galvanized Requiring Replacement",
IF((OR((AND(G4901="Non-lead - Copper",J4901="Non-lead - Copper")),
(AND(G4901="Non-lead - Copper",J4901="Non-lead - Plastic")),
(AND(G4901="Non-lead - Copper",J4901="Non-lead - Other")),
(AND(G4901="Non-lead - Copper",J4901="Non-lead")),
(AND(G4901="Non-lead - Plastic",J4901="Non-lead - Copper")),
(AND(G4901="Non-lead - Plastic",J4901="Non-lead - Plastic")),
(AND(G4901="Non-lead - Plastic",J4901="Non-lead - Other")),
(AND(G4901="Non-lead - Plastic",J4901="Non-lead")),
(AND(G4901="Non-lead",J4901="Non-lead - Copper")),
(AND(G4901="Non-lead",J4901="Non-lead - Plastic")),
(AND(G4901="Non-lead",J4901="Non-lead - Other")),
(AND(G4901="Non-lead",J4901="Non-lead")),
(AND(G4901="Non-lead - Other",J4901="Non-lead - Copper")),
(AND(G4901="Non-Lead - Other",J4901="Non-lead - Plastic")),
(AND(G4901="Non-Lead - Other",J4901="Non-lead")),
(AND(G4901="Non-Lead - Other",J4901="Non-lead - Other")))),"Non-Lead",
IF((OR((AND(G4901="Galvanized",J4901="Non-lead")),
(AND(G4901="Galvanized",J4901="Non-lead - Copper")),
(AND(G4901="Galvanized",J4901="Non-lead - Plastic")),
(AND(G4901="Galvanized",J4901="Non-lead")),
(AND(G4901="Galvanized",J4901="Non-lead - Other")))),"Non-Lead",
IF((OR((AND(G4901="Non-lead - Copper",H4901="No",J4901="Galvanized")),
(AND(G4901="Non-lead - Plastic",H4901="No",J4901="Galvanized")),
(AND(G4901="Non-lead",H4901="No",J4901="Galvanized")),
(AND(G4901="Galvanized",H4901="No",J4901="Galvanized")),
(AND(G4901="Non-lead - Other",H4901="No",J4901="Galvanized")))),"Non-lead",
IF((OR((AND(G4901="Unknown - Likely Lead",J4901="Unknown - Likely Lead")),
(AND(G4901="Unknown - Likely Lead",J4901="Unknown - Unlikely Lead")),
(AND(G4901="Unknown - Likely Lead",J4901="Unknown - Material Unknown")),
(AND(G4901="Unknown - Unlikely Lead",J4901="Unknown - Likely Lead")),
(AND(G4901="Unknown - Unlikely Lead",J4901="Unknown - Unlikely Lead")),
(AND(G4901="Unknown - Unlikely Lead",J4901="Unknown - Material Unknown")),
(AND(G4901="Unknown - Material Unknown",J4901="Unknown - Likely Lead")),
(AND(G4901="Unknown - Material Unknown",J4901="Unknown - Unlikely Lead")),
(AND(G4901="Unknown - Material Unknown",J4901="Unknown - Material Unknown")))),"Unknown",
IF((OR((AND(G4901="Unknown - Likely Lead",J4901="Non-lead - Copper")),
(AND(G4901="Unknown - Likely Lead",J4901="Non-lead - Plastic")),
(AND(G4901="Unknown - Likely Lead",J4901="Non-lead")),
(AND(G4901="Unknown - Likely Lead",J4901="Non-lead - Other")),
(AND(G4901="Unknown - Unlikely Lead",J4901="Non-lead - Copper")),
(AND(G4901="Unknown - Unlikely Lead",J4901="Non-lead - Plastic")),
(AND(G4901="Unknown - Unlikely Lead",J4901="Non-lead")),
(AND(G4901="Unknown - Unlikely Lead",J4901="Non-lead - Other")),
(AND(G4901="Unknown - Material Unknown",J4901="Non-lead - Copper")),
(AND(G4901="Unknown - Material Unknown",J4901="Non-lead - Plastic")),
(AND(G4901="Unknown - Material Unknown",J4901="Non-lead")),
(AND(G4901="Unknown - Material Unknown",J4901="Non-lead - Other")))),"Unknown",
IF((OR((AND(G4901="Non-lead - Copper",J4901="Unknown - Likely Lead")),
(AND(G4901="Non-lead - Copper",J4901="Unknown - Unlikely Lead")),
(AND(G4901="Non-lead - Copper",J4901="Unknown - Material Unknown")),
(AND(G4901="Non-lead - Plastic",J4901="Unknown - Likely Lead")),
(AND(G4901="Non-lead - Plastic",J4901="Unknown - Unlikely Lead")),
(AND(G4901="Non-lead - Plastic",J4901="Unknown - Material Unknown")),
(AND(G4901="Non-lead",J4901="Unknown - Likely Lead")),
(AND(G4901="Non-lead",J4901="Unknown - Unlikely Lead")),
(AND(G4901="Non-lead",J4901="Unknown - Material Unknown")),
(AND(G4901="Non-lead - Other",J4901="Unknown - Likely Lead")),
(AND(G4901="Non-Lead - Other",J4901="Unknown - Unlikely Lead")),
(AND(G4901="Non-Lead - Other",J4901="Unknown - Material Unknown")))),"Unknown",
IF((OR((AND(G4901="Galvanized",J4901="Unknown - Likely Lead")),
(AND(G4901="Galvanized",J4901="Unknown - Unlikely Lead")),
(AND(G4901="Galvanized",J4901="Unknown - Material Unknown")))),"Unknown",
IF((OR((AND(G4901="Galvanized",J4901="")))),"Galvanized Requiring Replacement",
IF((OR((AND(G4901="Non-lead - Copper",J4901="")),
(AND(G4901="Non-lead - Plastic",J4901="")),
(AND(G4901="Non-lead",J4901="")),
(AND(G4901="Non-lead - Other",J4901="")))),"Non-lead",
IF((OR((AND(G4901="Unknown - Likely Lead",J4901="")),
(AND(G4901="Unknown - Unlikely Lead",J4901="")),
(AND(G4901="Unknown - Material Unknown",J4901="")))),"Unknown",
""))))))))))))))))</f>
        <v>Non-Lead</v>
      </c>
      <c r="N4901" s="44" t="s">
        <v>39</v>
      </c>
    </row>
    <row r="4902" spans="1:14" ht="30" x14ac:dyDescent="0.25">
      <c r="A4902" s="34" t="s">
        <v>11558</v>
      </c>
      <c r="B4902" s="35" t="s">
        <v>8085</v>
      </c>
      <c r="C4902" s="36" t="s">
        <v>11538</v>
      </c>
      <c r="D4902" s="36" t="s">
        <v>32</v>
      </c>
      <c r="E4902" s="36" t="s">
        <v>644</v>
      </c>
      <c r="F4902" s="37" t="s">
        <v>11559</v>
      </c>
      <c r="G4902" s="38" t="s">
        <v>35</v>
      </c>
      <c r="H4902" s="39" t="s">
        <v>39</v>
      </c>
      <c r="I4902" s="40" t="s">
        <v>37</v>
      </c>
      <c r="J4902" s="42" t="s">
        <v>38</v>
      </c>
      <c r="K4902" s="39" t="s">
        <v>37</v>
      </c>
      <c r="L4902" s="35"/>
      <c r="M4902" s="43" t="str">
        <f>IF((OR(G4902="Lead")),"Lead",
IF((OR(J4902="Lead")),"Lead",
IF((OR(G4902="Lead-lined galvanized")),"Lead",
IF((OR(J4902="Lead-lined galvanized")),"Lead",
IF((OR((AND(G4902="Unknown - Likely Lead",J4902="Galvanized")),
(AND(G4902="Unknown - Unlikely Lead",J4902="Galvanized")),
(AND(G4902="Unknown - Material Unknown",J4902="Galvanized")))),"Galvanized Requiring Replacement",
IF((OR((AND(G4902="Non-lead - Copper",H4902="Yes",J4902="Galvanized")),
(AND(G4902="Non-lead - Copper",H4902="Don't know",J4902="Galvanized")),
(AND(G4902="Non-lead - Copper",H4902="",J4902="Galvanized")),
(AND(G4902="Non-lead - Plastic",H4902="Yes",J4902="Galvanized")),
(AND(G4902="Non-lead - Plastic",H4902="Don't know",J4902="Galvanized")),
(AND(G4902="Non-lead - Plastic",H4902="",J4902="Galvanized")),
(AND(G4902="Non-lead",H4902="Yes",J4902="Galvanized")),
(AND(G4902="Non-lead",H4902="Don't know",J4902="Galvanized")),
(AND(G4902="Non-lead",H4902="",J4902="Galvanized")),
(AND(G4902="Non-lead - Other",H4902="Yes",J4902="Galvanized")),
(AND(G4902="Non-Lead - Other",H4902="Don't know",J4902="Galvanized")),
(AND(G4902="Galvanized",H4902="Yes",J4902="Galvanized")),
(AND(G4902="Galvanized",H4902="Don't know",J4902="Galvanized")),
(AND(G4902="Galvanized",H4902="",J4902="Galvanized")),
(AND(G4902="Non-Lead - Other",H4902="",J4902="Galvanized")))),"Galvanized Requiring Replacement",
IF((OR((AND(G4902="Non-lead - Copper",J4902="Non-lead - Copper")),
(AND(G4902="Non-lead - Copper",J4902="Non-lead - Plastic")),
(AND(G4902="Non-lead - Copper",J4902="Non-lead - Other")),
(AND(G4902="Non-lead - Copper",J4902="Non-lead")),
(AND(G4902="Non-lead - Plastic",J4902="Non-lead - Copper")),
(AND(G4902="Non-lead - Plastic",J4902="Non-lead - Plastic")),
(AND(G4902="Non-lead - Plastic",J4902="Non-lead - Other")),
(AND(G4902="Non-lead - Plastic",J4902="Non-lead")),
(AND(G4902="Non-lead",J4902="Non-lead - Copper")),
(AND(G4902="Non-lead",J4902="Non-lead - Plastic")),
(AND(G4902="Non-lead",J4902="Non-lead - Other")),
(AND(G4902="Non-lead",J4902="Non-lead")),
(AND(G4902="Non-lead - Other",J4902="Non-lead - Copper")),
(AND(G4902="Non-Lead - Other",J4902="Non-lead - Plastic")),
(AND(G4902="Non-Lead - Other",J4902="Non-lead")),
(AND(G4902="Non-Lead - Other",J4902="Non-lead - Other")))),"Non-Lead",
IF((OR((AND(G4902="Galvanized",J4902="Non-lead")),
(AND(G4902="Galvanized",J4902="Non-lead - Copper")),
(AND(G4902="Galvanized",J4902="Non-lead - Plastic")),
(AND(G4902="Galvanized",J4902="Non-lead")),
(AND(G4902="Galvanized",J4902="Non-lead - Other")))),"Non-Lead",
IF((OR((AND(G4902="Non-lead - Copper",H4902="No",J4902="Galvanized")),
(AND(G4902="Non-lead - Plastic",H4902="No",J4902="Galvanized")),
(AND(G4902="Non-lead",H4902="No",J4902="Galvanized")),
(AND(G4902="Galvanized",H4902="No",J4902="Galvanized")),
(AND(G4902="Non-lead - Other",H4902="No",J4902="Galvanized")))),"Non-lead",
IF((OR((AND(G4902="Unknown - Likely Lead",J4902="Unknown - Likely Lead")),
(AND(G4902="Unknown - Likely Lead",J4902="Unknown - Unlikely Lead")),
(AND(G4902="Unknown - Likely Lead",J4902="Unknown - Material Unknown")),
(AND(G4902="Unknown - Unlikely Lead",J4902="Unknown - Likely Lead")),
(AND(G4902="Unknown - Unlikely Lead",J4902="Unknown - Unlikely Lead")),
(AND(G4902="Unknown - Unlikely Lead",J4902="Unknown - Material Unknown")),
(AND(G4902="Unknown - Material Unknown",J4902="Unknown - Likely Lead")),
(AND(G4902="Unknown - Material Unknown",J4902="Unknown - Unlikely Lead")),
(AND(G4902="Unknown - Material Unknown",J4902="Unknown - Material Unknown")))),"Unknown",
IF((OR((AND(G4902="Unknown - Likely Lead",J4902="Non-lead - Copper")),
(AND(G4902="Unknown - Likely Lead",J4902="Non-lead - Plastic")),
(AND(G4902="Unknown - Likely Lead",J4902="Non-lead")),
(AND(G4902="Unknown - Likely Lead",J4902="Non-lead - Other")),
(AND(G4902="Unknown - Unlikely Lead",J4902="Non-lead - Copper")),
(AND(G4902="Unknown - Unlikely Lead",J4902="Non-lead - Plastic")),
(AND(G4902="Unknown - Unlikely Lead",J4902="Non-lead")),
(AND(G4902="Unknown - Unlikely Lead",J4902="Non-lead - Other")),
(AND(G4902="Unknown - Material Unknown",J4902="Non-lead - Copper")),
(AND(G4902="Unknown - Material Unknown",J4902="Non-lead - Plastic")),
(AND(G4902="Unknown - Material Unknown",J4902="Non-lead")),
(AND(G4902="Unknown - Material Unknown",J4902="Non-lead - Other")))),"Unknown",
IF((OR((AND(G4902="Non-lead - Copper",J4902="Unknown - Likely Lead")),
(AND(G4902="Non-lead - Copper",J4902="Unknown - Unlikely Lead")),
(AND(G4902="Non-lead - Copper",J4902="Unknown - Material Unknown")),
(AND(G4902="Non-lead - Plastic",J4902="Unknown - Likely Lead")),
(AND(G4902="Non-lead - Plastic",J4902="Unknown - Unlikely Lead")),
(AND(G4902="Non-lead - Plastic",J4902="Unknown - Material Unknown")),
(AND(G4902="Non-lead",J4902="Unknown - Likely Lead")),
(AND(G4902="Non-lead",J4902="Unknown - Unlikely Lead")),
(AND(G4902="Non-lead",J4902="Unknown - Material Unknown")),
(AND(G4902="Non-lead - Other",J4902="Unknown - Likely Lead")),
(AND(G4902="Non-Lead - Other",J4902="Unknown - Unlikely Lead")),
(AND(G4902="Non-Lead - Other",J4902="Unknown - Material Unknown")))),"Unknown",
IF((OR((AND(G4902="Galvanized",J4902="Unknown - Likely Lead")),
(AND(G4902="Galvanized",J4902="Unknown - Unlikely Lead")),
(AND(G4902="Galvanized",J4902="Unknown - Material Unknown")))),"Unknown",
IF((OR((AND(G4902="Galvanized",J4902="")))),"Galvanized Requiring Replacement",
IF((OR((AND(G4902="Non-lead - Copper",J4902="")),
(AND(G4902="Non-lead - Plastic",J4902="")),
(AND(G4902="Non-lead",J4902="")),
(AND(G4902="Non-lead - Other",J4902="")))),"Non-lead",
IF((OR((AND(G4902="Unknown - Likely Lead",J4902="")),
(AND(G4902="Unknown - Unlikely Lead",J4902="")),
(AND(G4902="Unknown - Material Unknown",J4902="")))),"Unknown",
""))))))))))))))))</f>
        <v>Non-Lead</v>
      </c>
      <c r="N4902" s="44" t="s">
        <v>39</v>
      </c>
    </row>
    <row r="4903" spans="1:14" ht="30" x14ac:dyDescent="0.25">
      <c r="A4903" s="34" t="s">
        <v>11560</v>
      </c>
      <c r="B4903" s="35" t="s">
        <v>1676</v>
      </c>
      <c r="C4903" s="36" t="s">
        <v>11538</v>
      </c>
      <c r="D4903" s="36" t="s">
        <v>32</v>
      </c>
      <c r="E4903" s="36" t="s">
        <v>644</v>
      </c>
      <c r="F4903" s="37" t="s">
        <v>11561</v>
      </c>
      <c r="G4903" s="38" t="s">
        <v>35</v>
      </c>
      <c r="H4903" s="39" t="s">
        <v>39</v>
      </c>
      <c r="I4903" s="40" t="s">
        <v>37</v>
      </c>
      <c r="J4903" s="42" t="s">
        <v>38</v>
      </c>
      <c r="K4903" s="39" t="s">
        <v>37</v>
      </c>
      <c r="L4903" s="35"/>
      <c r="M4903" s="43" t="str">
        <f>IF((OR(G4903="Lead")),"Lead",
IF((OR(J4903="Lead")),"Lead",
IF((OR(G4903="Lead-lined galvanized")),"Lead",
IF((OR(J4903="Lead-lined galvanized")),"Lead",
IF((OR((AND(G4903="Unknown - Likely Lead",J4903="Galvanized")),
(AND(G4903="Unknown - Unlikely Lead",J4903="Galvanized")),
(AND(G4903="Unknown - Material Unknown",J4903="Galvanized")))),"Galvanized Requiring Replacement",
IF((OR((AND(G4903="Non-lead - Copper",H4903="Yes",J4903="Galvanized")),
(AND(G4903="Non-lead - Copper",H4903="Don't know",J4903="Galvanized")),
(AND(G4903="Non-lead - Copper",H4903="",J4903="Galvanized")),
(AND(G4903="Non-lead - Plastic",H4903="Yes",J4903="Galvanized")),
(AND(G4903="Non-lead - Plastic",H4903="Don't know",J4903="Galvanized")),
(AND(G4903="Non-lead - Plastic",H4903="",J4903="Galvanized")),
(AND(G4903="Non-lead",H4903="Yes",J4903="Galvanized")),
(AND(G4903="Non-lead",H4903="Don't know",J4903="Galvanized")),
(AND(G4903="Non-lead",H4903="",J4903="Galvanized")),
(AND(G4903="Non-lead - Other",H4903="Yes",J4903="Galvanized")),
(AND(G4903="Non-Lead - Other",H4903="Don't know",J4903="Galvanized")),
(AND(G4903="Galvanized",H4903="Yes",J4903="Galvanized")),
(AND(G4903="Galvanized",H4903="Don't know",J4903="Galvanized")),
(AND(G4903="Galvanized",H4903="",J4903="Galvanized")),
(AND(G4903="Non-Lead - Other",H4903="",J4903="Galvanized")))),"Galvanized Requiring Replacement",
IF((OR((AND(G4903="Non-lead - Copper",J4903="Non-lead - Copper")),
(AND(G4903="Non-lead - Copper",J4903="Non-lead - Plastic")),
(AND(G4903="Non-lead - Copper",J4903="Non-lead - Other")),
(AND(G4903="Non-lead - Copper",J4903="Non-lead")),
(AND(G4903="Non-lead - Plastic",J4903="Non-lead - Copper")),
(AND(G4903="Non-lead - Plastic",J4903="Non-lead - Plastic")),
(AND(G4903="Non-lead - Plastic",J4903="Non-lead - Other")),
(AND(G4903="Non-lead - Plastic",J4903="Non-lead")),
(AND(G4903="Non-lead",J4903="Non-lead - Copper")),
(AND(G4903="Non-lead",J4903="Non-lead - Plastic")),
(AND(G4903="Non-lead",J4903="Non-lead - Other")),
(AND(G4903="Non-lead",J4903="Non-lead")),
(AND(G4903="Non-lead - Other",J4903="Non-lead - Copper")),
(AND(G4903="Non-Lead - Other",J4903="Non-lead - Plastic")),
(AND(G4903="Non-Lead - Other",J4903="Non-lead")),
(AND(G4903="Non-Lead - Other",J4903="Non-lead - Other")))),"Non-Lead",
IF((OR((AND(G4903="Galvanized",J4903="Non-lead")),
(AND(G4903="Galvanized",J4903="Non-lead - Copper")),
(AND(G4903="Galvanized",J4903="Non-lead - Plastic")),
(AND(G4903="Galvanized",J4903="Non-lead")),
(AND(G4903="Galvanized",J4903="Non-lead - Other")))),"Non-Lead",
IF((OR((AND(G4903="Non-lead - Copper",H4903="No",J4903="Galvanized")),
(AND(G4903="Non-lead - Plastic",H4903="No",J4903="Galvanized")),
(AND(G4903="Non-lead",H4903="No",J4903="Galvanized")),
(AND(G4903="Galvanized",H4903="No",J4903="Galvanized")),
(AND(G4903="Non-lead - Other",H4903="No",J4903="Galvanized")))),"Non-lead",
IF((OR((AND(G4903="Unknown - Likely Lead",J4903="Unknown - Likely Lead")),
(AND(G4903="Unknown - Likely Lead",J4903="Unknown - Unlikely Lead")),
(AND(G4903="Unknown - Likely Lead",J4903="Unknown - Material Unknown")),
(AND(G4903="Unknown - Unlikely Lead",J4903="Unknown - Likely Lead")),
(AND(G4903="Unknown - Unlikely Lead",J4903="Unknown - Unlikely Lead")),
(AND(G4903="Unknown - Unlikely Lead",J4903="Unknown - Material Unknown")),
(AND(G4903="Unknown - Material Unknown",J4903="Unknown - Likely Lead")),
(AND(G4903="Unknown - Material Unknown",J4903="Unknown - Unlikely Lead")),
(AND(G4903="Unknown - Material Unknown",J4903="Unknown - Material Unknown")))),"Unknown",
IF((OR((AND(G4903="Unknown - Likely Lead",J4903="Non-lead - Copper")),
(AND(G4903="Unknown - Likely Lead",J4903="Non-lead - Plastic")),
(AND(G4903="Unknown - Likely Lead",J4903="Non-lead")),
(AND(G4903="Unknown - Likely Lead",J4903="Non-lead - Other")),
(AND(G4903="Unknown - Unlikely Lead",J4903="Non-lead - Copper")),
(AND(G4903="Unknown - Unlikely Lead",J4903="Non-lead - Plastic")),
(AND(G4903="Unknown - Unlikely Lead",J4903="Non-lead")),
(AND(G4903="Unknown - Unlikely Lead",J4903="Non-lead - Other")),
(AND(G4903="Unknown - Material Unknown",J4903="Non-lead - Copper")),
(AND(G4903="Unknown - Material Unknown",J4903="Non-lead - Plastic")),
(AND(G4903="Unknown - Material Unknown",J4903="Non-lead")),
(AND(G4903="Unknown - Material Unknown",J4903="Non-lead - Other")))),"Unknown",
IF((OR((AND(G4903="Non-lead - Copper",J4903="Unknown - Likely Lead")),
(AND(G4903="Non-lead - Copper",J4903="Unknown - Unlikely Lead")),
(AND(G4903="Non-lead - Copper",J4903="Unknown - Material Unknown")),
(AND(G4903="Non-lead - Plastic",J4903="Unknown - Likely Lead")),
(AND(G4903="Non-lead - Plastic",J4903="Unknown - Unlikely Lead")),
(AND(G4903="Non-lead - Plastic",J4903="Unknown - Material Unknown")),
(AND(G4903="Non-lead",J4903="Unknown - Likely Lead")),
(AND(G4903="Non-lead",J4903="Unknown - Unlikely Lead")),
(AND(G4903="Non-lead",J4903="Unknown - Material Unknown")),
(AND(G4903="Non-lead - Other",J4903="Unknown - Likely Lead")),
(AND(G4903="Non-Lead - Other",J4903="Unknown - Unlikely Lead")),
(AND(G4903="Non-Lead - Other",J4903="Unknown - Material Unknown")))),"Unknown",
IF((OR((AND(G4903="Galvanized",J4903="Unknown - Likely Lead")),
(AND(G4903="Galvanized",J4903="Unknown - Unlikely Lead")),
(AND(G4903="Galvanized",J4903="Unknown - Material Unknown")))),"Unknown",
IF((OR((AND(G4903="Galvanized",J4903="")))),"Galvanized Requiring Replacement",
IF((OR((AND(G4903="Non-lead - Copper",J4903="")),
(AND(G4903="Non-lead - Plastic",J4903="")),
(AND(G4903="Non-lead",J4903="")),
(AND(G4903="Non-lead - Other",J4903="")))),"Non-lead",
IF((OR((AND(G4903="Unknown - Likely Lead",J4903="")),
(AND(G4903="Unknown - Unlikely Lead",J4903="")),
(AND(G4903="Unknown - Material Unknown",J4903="")))),"Unknown",
""))))))))))))))))</f>
        <v>Non-Lead</v>
      </c>
      <c r="N4903" s="44" t="s">
        <v>39</v>
      </c>
    </row>
    <row r="4904" spans="1:14" ht="30" x14ac:dyDescent="0.25">
      <c r="A4904" s="34" t="s">
        <v>11562</v>
      </c>
      <c r="B4904" s="35" t="s">
        <v>991</v>
      </c>
      <c r="C4904" s="36" t="s">
        <v>11538</v>
      </c>
      <c r="D4904" s="36" t="s">
        <v>32</v>
      </c>
      <c r="E4904" s="36" t="s">
        <v>644</v>
      </c>
      <c r="F4904" s="37" t="s">
        <v>11563</v>
      </c>
      <c r="G4904" s="38" t="s">
        <v>35</v>
      </c>
      <c r="H4904" s="39" t="s">
        <v>39</v>
      </c>
      <c r="I4904" s="40" t="s">
        <v>37</v>
      </c>
      <c r="J4904" s="42" t="s">
        <v>38</v>
      </c>
      <c r="K4904" s="39" t="s">
        <v>37</v>
      </c>
      <c r="L4904" s="35"/>
      <c r="M4904" s="43" t="str">
        <f>IF((OR(G4904="Lead")),"Lead",
IF((OR(J4904="Lead")),"Lead",
IF((OR(G4904="Lead-lined galvanized")),"Lead",
IF((OR(J4904="Lead-lined galvanized")),"Lead",
IF((OR((AND(G4904="Unknown - Likely Lead",J4904="Galvanized")),
(AND(G4904="Unknown - Unlikely Lead",J4904="Galvanized")),
(AND(G4904="Unknown - Material Unknown",J4904="Galvanized")))),"Galvanized Requiring Replacement",
IF((OR((AND(G4904="Non-lead - Copper",H4904="Yes",J4904="Galvanized")),
(AND(G4904="Non-lead - Copper",H4904="Don't know",J4904="Galvanized")),
(AND(G4904="Non-lead - Copper",H4904="",J4904="Galvanized")),
(AND(G4904="Non-lead - Plastic",H4904="Yes",J4904="Galvanized")),
(AND(G4904="Non-lead - Plastic",H4904="Don't know",J4904="Galvanized")),
(AND(G4904="Non-lead - Plastic",H4904="",J4904="Galvanized")),
(AND(G4904="Non-lead",H4904="Yes",J4904="Galvanized")),
(AND(G4904="Non-lead",H4904="Don't know",J4904="Galvanized")),
(AND(G4904="Non-lead",H4904="",J4904="Galvanized")),
(AND(G4904="Non-lead - Other",H4904="Yes",J4904="Galvanized")),
(AND(G4904="Non-Lead - Other",H4904="Don't know",J4904="Galvanized")),
(AND(G4904="Galvanized",H4904="Yes",J4904="Galvanized")),
(AND(G4904="Galvanized",H4904="Don't know",J4904="Galvanized")),
(AND(G4904="Galvanized",H4904="",J4904="Galvanized")),
(AND(G4904="Non-Lead - Other",H4904="",J4904="Galvanized")))),"Galvanized Requiring Replacement",
IF((OR((AND(G4904="Non-lead - Copper",J4904="Non-lead - Copper")),
(AND(G4904="Non-lead - Copper",J4904="Non-lead - Plastic")),
(AND(G4904="Non-lead - Copper",J4904="Non-lead - Other")),
(AND(G4904="Non-lead - Copper",J4904="Non-lead")),
(AND(G4904="Non-lead - Plastic",J4904="Non-lead - Copper")),
(AND(G4904="Non-lead - Plastic",J4904="Non-lead - Plastic")),
(AND(G4904="Non-lead - Plastic",J4904="Non-lead - Other")),
(AND(G4904="Non-lead - Plastic",J4904="Non-lead")),
(AND(G4904="Non-lead",J4904="Non-lead - Copper")),
(AND(G4904="Non-lead",J4904="Non-lead - Plastic")),
(AND(G4904="Non-lead",J4904="Non-lead - Other")),
(AND(G4904="Non-lead",J4904="Non-lead")),
(AND(G4904="Non-lead - Other",J4904="Non-lead - Copper")),
(AND(G4904="Non-Lead - Other",J4904="Non-lead - Plastic")),
(AND(G4904="Non-Lead - Other",J4904="Non-lead")),
(AND(G4904="Non-Lead - Other",J4904="Non-lead - Other")))),"Non-Lead",
IF((OR((AND(G4904="Galvanized",J4904="Non-lead")),
(AND(G4904="Galvanized",J4904="Non-lead - Copper")),
(AND(G4904="Galvanized",J4904="Non-lead - Plastic")),
(AND(G4904="Galvanized",J4904="Non-lead")),
(AND(G4904="Galvanized",J4904="Non-lead - Other")))),"Non-Lead",
IF((OR((AND(G4904="Non-lead - Copper",H4904="No",J4904="Galvanized")),
(AND(G4904="Non-lead - Plastic",H4904="No",J4904="Galvanized")),
(AND(G4904="Non-lead",H4904="No",J4904="Galvanized")),
(AND(G4904="Galvanized",H4904="No",J4904="Galvanized")),
(AND(G4904="Non-lead - Other",H4904="No",J4904="Galvanized")))),"Non-lead",
IF((OR((AND(G4904="Unknown - Likely Lead",J4904="Unknown - Likely Lead")),
(AND(G4904="Unknown - Likely Lead",J4904="Unknown - Unlikely Lead")),
(AND(G4904="Unknown - Likely Lead",J4904="Unknown - Material Unknown")),
(AND(G4904="Unknown - Unlikely Lead",J4904="Unknown - Likely Lead")),
(AND(G4904="Unknown - Unlikely Lead",J4904="Unknown - Unlikely Lead")),
(AND(G4904="Unknown - Unlikely Lead",J4904="Unknown - Material Unknown")),
(AND(G4904="Unknown - Material Unknown",J4904="Unknown - Likely Lead")),
(AND(G4904="Unknown - Material Unknown",J4904="Unknown - Unlikely Lead")),
(AND(G4904="Unknown - Material Unknown",J4904="Unknown - Material Unknown")))),"Unknown",
IF((OR((AND(G4904="Unknown - Likely Lead",J4904="Non-lead - Copper")),
(AND(G4904="Unknown - Likely Lead",J4904="Non-lead - Plastic")),
(AND(G4904="Unknown - Likely Lead",J4904="Non-lead")),
(AND(G4904="Unknown - Likely Lead",J4904="Non-lead - Other")),
(AND(G4904="Unknown - Unlikely Lead",J4904="Non-lead - Copper")),
(AND(G4904="Unknown - Unlikely Lead",J4904="Non-lead - Plastic")),
(AND(G4904="Unknown - Unlikely Lead",J4904="Non-lead")),
(AND(G4904="Unknown - Unlikely Lead",J4904="Non-lead - Other")),
(AND(G4904="Unknown - Material Unknown",J4904="Non-lead - Copper")),
(AND(G4904="Unknown - Material Unknown",J4904="Non-lead - Plastic")),
(AND(G4904="Unknown - Material Unknown",J4904="Non-lead")),
(AND(G4904="Unknown - Material Unknown",J4904="Non-lead - Other")))),"Unknown",
IF((OR((AND(G4904="Non-lead - Copper",J4904="Unknown - Likely Lead")),
(AND(G4904="Non-lead - Copper",J4904="Unknown - Unlikely Lead")),
(AND(G4904="Non-lead - Copper",J4904="Unknown - Material Unknown")),
(AND(G4904="Non-lead - Plastic",J4904="Unknown - Likely Lead")),
(AND(G4904="Non-lead - Plastic",J4904="Unknown - Unlikely Lead")),
(AND(G4904="Non-lead - Plastic",J4904="Unknown - Material Unknown")),
(AND(G4904="Non-lead",J4904="Unknown - Likely Lead")),
(AND(G4904="Non-lead",J4904="Unknown - Unlikely Lead")),
(AND(G4904="Non-lead",J4904="Unknown - Material Unknown")),
(AND(G4904="Non-lead - Other",J4904="Unknown - Likely Lead")),
(AND(G4904="Non-Lead - Other",J4904="Unknown - Unlikely Lead")),
(AND(G4904="Non-Lead - Other",J4904="Unknown - Material Unknown")))),"Unknown",
IF((OR((AND(G4904="Galvanized",J4904="Unknown - Likely Lead")),
(AND(G4904="Galvanized",J4904="Unknown - Unlikely Lead")),
(AND(G4904="Galvanized",J4904="Unknown - Material Unknown")))),"Unknown",
IF((OR((AND(G4904="Galvanized",J4904="")))),"Galvanized Requiring Replacement",
IF((OR((AND(G4904="Non-lead - Copper",J4904="")),
(AND(G4904="Non-lead - Plastic",J4904="")),
(AND(G4904="Non-lead",J4904="")),
(AND(G4904="Non-lead - Other",J4904="")))),"Non-lead",
IF((OR((AND(G4904="Unknown - Likely Lead",J4904="")),
(AND(G4904="Unknown - Unlikely Lead",J4904="")),
(AND(G4904="Unknown - Material Unknown",J4904="")))),"Unknown",
""))))))))))))))))</f>
        <v>Non-Lead</v>
      </c>
      <c r="N4904" s="44" t="s">
        <v>39</v>
      </c>
    </row>
    <row r="4905" spans="1:14" ht="30" x14ac:dyDescent="0.25">
      <c r="A4905" s="34" t="s">
        <v>11564</v>
      </c>
      <c r="B4905" s="35" t="s">
        <v>5444</v>
      </c>
      <c r="C4905" s="36" t="s">
        <v>11538</v>
      </c>
      <c r="D4905" s="36" t="s">
        <v>32</v>
      </c>
      <c r="E4905" s="36" t="s">
        <v>644</v>
      </c>
      <c r="F4905" s="37" t="s">
        <v>11565</v>
      </c>
      <c r="G4905" s="38" t="s">
        <v>35</v>
      </c>
      <c r="H4905" s="39" t="s">
        <v>39</v>
      </c>
      <c r="I4905" s="40" t="s">
        <v>37</v>
      </c>
      <c r="J4905" s="42" t="s">
        <v>38</v>
      </c>
      <c r="K4905" s="39" t="s">
        <v>37</v>
      </c>
      <c r="L4905" s="35"/>
      <c r="M4905" s="43" t="str">
        <f>IF((OR(G4905="Lead")),"Lead",
IF((OR(J4905="Lead")),"Lead",
IF((OR(G4905="Lead-lined galvanized")),"Lead",
IF((OR(J4905="Lead-lined galvanized")),"Lead",
IF((OR((AND(G4905="Unknown - Likely Lead",J4905="Galvanized")),
(AND(G4905="Unknown - Unlikely Lead",J4905="Galvanized")),
(AND(G4905="Unknown - Material Unknown",J4905="Galvanized")))),"Galvanized Requiring Replacement",
IF((OR((AND(G4905="Non-lead - Copper",H4905="Yes",J4905="Galvanized")),
(AND(G4905="Non-lead - Copper",H4905="Don't know",J4905="Galvanized")),
(AND(G4905="Non-lead - Copper",H4905="",J4905="Galvanized")),
(AND(G4905="Non-lead - Plastic",H4905="Yes",J4905="Galvanized")),
(AND(G4905="Non-lead - Plastic",H4905="Don't know",J4905="Galvanized")),
(AND(G4905="Non-lead - Plastic",H4905="",J4905="Galvanized")),
(AND(G4905="Non-lead",H4905="Yes",J4905="Galvanized")),
(AND(G4905="Non-lead",H4905="Don't know",J4905="Galvanized")),
(AND(G4905="Non-lead",H4905="",J4905="Galvanized")),
(AND(G4905="Non-lead - Other",H4905="Yes",J4905="Galvanized")),
(AND(G4905="Non-Lead - Other",H4905="Don't know",J4905="Galvanized")),
(AND(G4905="Galvanized",H4905="Yes",J4905="Galvanized")),
(AND(G4905="Galvanized",H4905="Don't know",J4905="Galvanized")),
(AND(G4905="Galvanized",H4905="",J4905="Galvanized")),
(AND(G4905="Non-Lead - Other",H4905="",J4905="Galvanized")))),"Galvanized Requiring Replacement",
IF((OR((AND(G4905="Non-lead - Copper",J4905="Non-lead - Copper")),
(AND(G4905="Non-lead - Copper",J4905="Non-lead - Plastic")),
(AND(G4905="Non-lead - Copper",J4905="Non-lead - Other")),
(AND(G4905="Non-lead - Copper",J4905="Non-lead")),
(AND(G4905="Non-lead - Plastic",J4905="Non-lead - Copper")),
(AND(G4905="Non-lead - Plastic",J4905="Non-lead - Plastic")),
(AND(G4905="Non-lead - Plastic",J4905="Non-lead - Other")),
(AND(G4905="Non-lead - Plastic",J4905="Non-lead")),
(AND(G4905="Non-lead",J4905="Non-lead - Copper")),
(AND(G4905="Non-lead",J4905="Non-lead - Plastic")),
(AND(G4905="Non-lead",J4905="Non-lead - Other")),
(AND(G4905="Non-lead",J4905="Non-lead")),
(AND(G4905="Non-lead - Other",J4905="Non-lead - Copper")),
(AND(G4905="Non-Lead - Other",J4905="Non-lead - Plastic")),
(AND(G4905="Non-Lead - Other",J4905="Non-lead")),
(AND(G4905="Non-Lead - Other",J4905="Non-lead - Other")))),"Non-Lead",
IF((OR((AND(G4905="Galvanized",J4905="Non-lead")),
(AND(G4905="Galvanized",J4905="Non-lead - Copper")),
(AND(G4905="Galvanized",J4905="Non-lead - Plastic")),
(AND(G4905="Galvanized",J4905="Non-lead")),
(AND(G4905="Galvanized",J4905="Non-lead - Other")))),"Non-Lead",
IF((OR((AND(G4905="Non-lead - Copper",H4905="No",J4905="Galvanized")),
(AND(G4905="Non-lead - Plastic",H4905="No",J4905="Galvanized")),
(AND(G4905="Non-lead",H4905="No",J4905="Galvanized")),
(AND(G4905="Galvanized",H4905="No",J4905="Galvanized")),
(AND(G4905="Non-lead - Other",H4905="No",J4905="Galvanized")))),"Non-lead",
IF((OR((AND(G4905="Unknown - Likely Lead",J4905="Unknown - Likely Lead")),
(AND(G4905="Unknown - Likely Lead",J4905="Unknown - Unlikely Lead")),
(AND(G4905="Unknown - Likely Lead",J4905="Unknown - Material Unknown")),
(AND(G4905="Unknown - Unlikely Lead",J4905="Unknown - Likely Lead")),
(AND(G4905="Unknown - Unlikely Lead",J4905="Unknown - Unlikely Lead")),
(AND(G4905="Unknown - Unlikely Lead",J4905="Unknown - Material Unknown")),
(AND(G4905="Unknown - Material Unknown",J4905="Unknown - Likely Lead")),
(AND(G4905="Unknown - Material Unknown",J4905="Unknown - Unlikely Lead")),
(AND(G4905="Unknown - Material Unknown",J4905="Unknown - Material Unknown")))),"Unknown",
IF((OR((AND(G4905="Unknown - Likely Lead",J4905="Non-lead - Copper")),
(AND(G4905="Unknown - Likely Lead",J4905="Non-lead - Plastic")),
(AND(G4905="Unknown - Likely Lead",J4905="Non-lead")),
(AND(G4905="Unknown - Likely Lead",J4905="Non-lead - Other")),
(AND(G4905="Unknown - Unlikely Lead",J4905="Non-lead - Copper")),
(AND(G4905="Unknown - Unlikely Lead",J4905="Non-lead - Plastic")),
(AND(G4905="Unknown - Unlikely Lead",J4905="Non-lead")),
(AND(G4905="Unknown - Unlikely Lead",J4905="Non-lead - Other")),
(AND(G4905="Unknown - Material Unknown",J4905="Non-lead - Copper")),
(AND(G4905="Unknown - Material Unknown",J4905="Non-lead - Plastic")),
(AND(G4905="Unknown - Material Unknown",J4905="Non-lead")),
(AND(G4905="Unknown - Material Unknown",J4905="Non-lead - Other")))),"Unknown",
IF((OR((AND(G4905="Non-lead - Copper",J4905="Unknown - Likely Lead")),
(AND(G4905="Non-lead - Copper",J4905="Unknown - Unlikely Lead")),
(AND(G4905="Non-lead - Copper",J4905="Unknown - Material Unknown")),
(AND(G4905="Non-lead - Plastic",J4905="Unknown - Likely Lead")),
(AND(G4905="Non-lead - Plastic",J4905="Unknown - Unlikely Lead")),
(AND(G4905="Non-lead - Plastic",J4905="Unknown - Material Unknown")),
(AND(G4905="Non-lead",J4905="Unknown - Likely Lead")),
(AND(G4905="Non-lead",J4905="Unknown - Unlikely Lead")),
(AND(G4905="Non-lead",J4905="Unknown - Material Unknown")),
(AND(G4905="Non-lead - Other",J4905="Unknown - Likely Lead")),
(AND(G4905="Non-Lead - Other",J4905="Unknown - Unlikely Lead")),
(AND(G4905="Non-Lead - Other",J4905="Unknown - Material Unknown")))),"Unknown",
IF((OR((AND(G4905="Galvanized",J4905="Unknown - Likely Lead")),
(AND(G4905="Galvanized",J4905="Unknown - Unlikely Lead")),
(AND(G4905="Galvanized",J4905="Unknown - Material Unknown")))),"Unknown",
IF((OR((AND(G4905="Galvanized",J4905="")))),"Galvanized Requiring Replacement",
IF((OR((AND(G4905="Non-lead - Copper",J4905="")),
(AND(G4905="Non-lead - Plastic",J4905="")),
(AND(G4905="Non-lead",J4905="")),
(AND(G4905="Non-lead - Other",J4905="")))),"Non-lead",
IF((OR((AND(G4905="Unknown - Likely Lead",J4905="")),
(AND(G4905="Unknown - Unlikely Lead",J4905="")),
(AND(G4905="Unknown - Material Unknown",J4905="")))),"Unknown",
""))))))))))))))))</f>
        <v>Non-Lead</v>
      </c>
      <c r="N4905" s="44" t="s">
        <v>39</v>
      </c>
    </row>
    <row r="4906" spans="1:14" ht="30" x14ac:dyDescent="0.25">
      <c r="A4906" s="34" t="s">
        <v>11566</v>
      </c>
      <c r="B4906" s="35" t="s">
        <v>177</v>
      </c>
      <c r="C4906" s="36" t="s">
        <v>11538</v>
      </c>
      <c r="D4906" s="36" t="s">
        <v>32</v>
      </c>
      <c r="E4906" s="36" t="s">
        <v>644</v>
      </c>
      <c r="F4906" s="37" t="s">
        <v>11567</v>
      </c>
      <c r="G4906" s="38" t="s">
        <v>35</v>
      </c>
      <c r="H4906" s="39" t="s">
        <v>39</v>
      </c>
      <c r="I4906" s="40" t="s">
        <v>37</v>
      </c>
      <c r="J4906" s="42" t="s">
        <v>38</v>
      </c>
      <c r="K4906" s="39" t="s">
        <v>37</v>
      </c>
      <c r="L4906" s="35"/>
      <c r="M4906" s="43" t="str">
        <f>IF((OR(G4906="Lead")),"Lead",
IF((OR(J4906="Lead")),"Lead",
IF((OR(G4906="Lead-lined galvanized")),"Lead",
IF((OR(J4906="Lead-lined galvanized")),"Lead",
IF((OR((AND(G4906="Unknown - Likely Lead",J4906="Galvanized")),
(AND(G4906="Unknown - Unlikely Lead",J4906="Galvanized")),
(AND(G4906="Unknown - Material Unknown",J4906="Galvanized")))),"Galvanized Requiring Replacement",
IF((OR((AND(G4906="Non-lead - Copper",H4906="Yes",J4906="Galvanized")),
(AND(G4906="Non-lead - Copper",H4906="Don't know",J4906="Galvanized")),
(AND(G4906="Non-lead - Copper",H4906="",J4906="Galvanized")),
(AND(G4906="Non-lead - Plastic",H4906="Yes",J4906="Galvanized")),
(AND(G4906="Non-lead - Plastic",H4906="Don't know",J4906="Galvanized")),
(AND(G4906="Non-lead - Plastic",H4906="",J4906="Galvanized")),
(AND(G4906="Non-lead",H4906="Yes",J4906="Galvanized")),
(AND(G4906="Non-lead",H4906="Don't know",J4906="Galvanized")),
(AND(G4906="Non-lead",H4906="",J4906="Galvanized")),
(AND(G4906="Non-lead - Other",H4906="Yes",J4906="Galvanized")),
(AND(G4906="Non-Lead - Other",H4906="Don't know",J4906="Galvanized")),
(AND(G4906="Galvanized",H4906="Yes",J4906="Galvanized")),
(AND(G4906="Galvanized",H4906="Don't know",J4906="Galvanized")),
(AND(G4906="Galvanized",H4906="",J4906="Galvanized")),
(AND(G4906="Non-Lead - Other",H4906="",J4906="Galvanized")))),"Galvanized Requiring Replacement",
IF((OR((AND(G4906="Non-lead - Copper",J4906="Non-lead - Copper")),
(AND(G4906="Non-lead - Copper",J4906="Non-lead - Plastic")),
(AND(G4906="Non-lead - Copper",J4906="Non-lead - Other")),
(AND(G4906="Non-lead - Copper",J4906="Non-lead")),
(AND(G4906="Non-lead - Plastic",J4906="Non-lead - Copper")),
(AND(G4906="Non-lead - Plastic",J4906="Non-lead - Plastic")),
(AND(G4906="Non-lead - Plastic",J4906="Non-lead - Other")),
(AND(G4906="Non-lead - Plastic",J4906="Non-lead")),
(AND(G4906="Non-lead",J4906="Non-lead - Copper")),
(AND(G4906="Non-lead",J4906="Non-lead - Plastic")),
(AND(G4906="Non-lead",J4906="Non-lead - Other")),
(AND(G4906="Non-lead",J4906="Non-lead")),
(AND(G4906="Non-lead - Other",J4906="Non-lead - Copper")),
(AND(G4906="Non-Lead - Other",J4906="Non-lead - Plastic")),
(AND(G4906="Non-Lead - Other",J4906="Non-lead")),
(AND(G4906="Non-Lead - Other",J4906="Non-lead - Other")))),"Non-Lead",
IF((OR((AND(G4906="Galvanized",J4906="Non-lead")),
(AND(G4906="Galvanized",J4906="Non-lead - Copper")),
(AND(G4906="Galvanized",J4906="Non-lead - Plastic")),
(AND(G4906="Galvanized",J4906="Non-lead")),
(AND(G4906="Galvanized",J4906="Non-lead - Other")))),"Non-Lead",
IF((OR((AND(G4906="Non-lead - Copper",H4906="No",J4906="Galvanized")),
(AND(G4906="Non-lead - Plastic",H4906="No",J4906="Galvanized")),
(AND(G4906="Non-lead",H4906="No",J4906="Galvanized")),
(AND(G4906="Galvanized",H4906="No",J4906="Galvanized")),
(AND(G4906="Non-lead - Other",H4906="No",J4906="Galvanized")))),"Non-lead",
IF((OR((AND(G4906="Unknown - Likely Lead",J4906="Unknown - Likely Lead")),
(AND(G4906="Unknown - Likely Lead",J4906="Unknown - Unlikely Lead")),
(AND(G4906="Unknown - Likely Lead",J4906="Unknown - Material Unknown")),
(AND(G4906="Unknown - Unlikely Lead",J4906="Unknown - Likely Lead")),
(AND(G4906="Unknown - Unlikely Lead",J4906="Unknown - Unlikely Lead")),
(AND(G4906="Unknown - Unlikely Lead",J4906="Unknown - Material Unknown")),
(AND(G4906="Unknown - Material Unknown",J4906="Unknown - Likely Lead")),
(AND(G4906="Unknown - Material Unknown",J4906="Unknown - Unlikely Lead")),
(AND(G4906="Unknown - Material Unknown",J4906="Unknown - Material Unknown")))),"Unknown",
IF((OR((AND(G4906="Unknown - Likely Lead",J4906="Non-lead - Copper")),
(AND(G4906="Unknown - Likely Lead",J4906="Non-lead - Plastic")),
(AND(G4906="Unknown - Likely Lead",J4906="Non-lead")),
(AND(G4906="Unknown - Likely Lead",J4906="Non-lead - Other")),
(AND(G4906="Unknown - Unlikely Lead",J4906="Non-lead - Copper")),
(AND(G4906="Unknown - Unlikely Lead",J4906="Non-lead - Plastic")),
(AND(G4906="Unknown - Unlikely Lead",J4906="Non-lead")),
(AND(G4906="Unknown - Unlikely Lead",J4906="Non-lead - Other")),
(AND(G4906="Unknown - Material Unknown",J4906="Non-lead - Copper")),
(AND(G4906="Unknown - Material Unknown",J4906="Non-lead - Plastic")),
(AND(G4906="Unknown - Material Unknown",J4906="Non-lead")),
(AND(G4906="Unknown - Material Unknown",J4906="Non-lead - Other")))),"Unknown",
IF((OR((AND(G4906="Non-lead - Copper",J4906="Unknown - Likely Lead")),
(AND(G4906="Non-lead - Copper",J4906="Unknown - Unlikely Lead")),
(AND(G4906="Non-lead - Copper",J4906="Unknown - Material Unknown")),
(AND(G4906="Non-lead - Plastic",J4906="Unknown - Likely Lead")),
(AND(G4906="Non-lead - Plastic",J4906="Unknown - Unlikely Lead")),
(AND(G4906="Non-lead - Plastic",J4906="Unknown - Material Unknown")),
(AND(G4906="Non-lead",J4906="Unknown - Likely Lead")),
(AND(G4906="Non-lead",J4906="Unknown - Unlikely Lead")),
(AND(G4906="Non-lead",J4906="Unknown - Material Unknown")),
(AND(G4906="Non-lead - Other",J4906="Unknown - Likely Lead")),
(AND(G4906="Non-Lead - Other",J4906="Unknown - Unlikely Lead")),
(AND(G4906="Non-Lead - Other",J4906="Unknown - Material Unknown")))),"Unknown",
IF((OR((AND(G4906="Galvanized",J4906="Unknown - Likely Lead")),
(AND(G4906="Galvanized",J4906="Unknown - Unlikely Lead")),
(AND(G4906="Galvanized",J4906="Unknown - Material Unknown")))),"Unknown",
IF((OR((AND(G4906="Galvanized",J4906="")))),"Galvanized Requiring Replacement",
IF((OR((AND(G4906="Non-lead - Copper",J4906="")),
(AND(G4906="Non-lead - Plastic",J4906="")),
(AND(G4906="Non-lead",J4906="")),
(AND(G4906="Non-lead - Other",J4906="")))),"Non-lead",
IF((OR((AND(G4906="Unknown - Likely Lead",J4906="")),
(AND(G4906="Unknown - Unlikely Lead",J4906="")),
(AND(G4906="Unknown - Material Unknown",J4906="")))),"Unknown",
""))))))))))))))))</f>
        <v>Non-Lead</v>
      </c>
      <c r="N4906" s="44" t="s">
        <v>39</v>
      </c>
    </row>
    <row r="4907" spans="1:14" ht="30" x14ac:dyDescent="0.25">
      <c r="A4907" s="34" t="s">
        <v>11568</v>
      </c>
      <c r="B4907" s="35" t="s">
        <v>134</v>
      </c>
      <c r="C4907" s="36" t="s">
        <v>11538</v>
      </c>
      <c r="D4907" s="36" t="s">
        <v>32</v>
      </c>
      <c r="E4907" s="36" t="s">
        <v>644</v>
      </c>
      <c r="F4907" s="37" t="s">
        <v>11569</v>
      </c>
      <c r="G4907" s="38" t="s">
        <v>35</v>
      </c>
      <c r="H4907" s="39" t="s">
        <v>39</v>
      </c>
      <c r="I4907" s="40" t="s">
        <v>37</v>
      </c>
      <c r="J4907" s="42" t="s">
        <v>38</v>
      </c>
      <c r="K4907" s="39" t="s">
        <v>37</v>
      </c>
      <c r="L4907" s="35"/>
      <c r="M4907" s="43" t="str">
        <f>IF((OR(G4907="Lead")),"Lead",
IF((OR(J4907="Lead")),"Lead",
IF((OR(G4907="Lead-lined galvanized")),"Lead",
IF((OR(J4907="Lead-lined galvanized")),"Lead",
IF((OR((AND(G4907="Unknown - Likely Lead",J4907="Galvanized")),
(AND(G4907="Unknown - Unlikely Lead",J4907="Galvanized")),
(AND(G4907="Unknown - Material Unknown",J4907="Galvanized")))),"Galvanized Requiring Replacement",
IF((OR((AND(G4907="Non-lead - Copper",H4907="Yes",J4907="Galvanized")),
(AND(G4907="Non-lead - Copper",H4907="Don't know",J4907="Galvanized")),
(AND(G4907="Non-lead - Copper",H4907="",J4907="Galvanized")),
(AND(G4907="Non-lead - Plastic",H4907="Yes",J4907="Galvanized")),
(AND(G4907="Non-lead - Plastic",H4907="Don't know",J4907="Galvanized")),
(AND(G4907="Non-lead - Plastic",H4907="",J4907="Galvanized")),
(AND(G4907="Non-lead",H4907="Yes",J4907="Galvanized")),
(AND(G4907="Non-lead",H4907="Don't know",J4907="Galvanized")),
(AND(G4907="Non-lead",H4907="",J4907="Galvanized")),
(AND(G4907="Non-lead - Other",H4907="Yes",J4907="Galvanized")),
(AND(G4907="Non-Lead - Other",H4907="Don't know",J4907="Galvanized")),
(AND(G4907="Galvanized",H4907="Yes",J4907="Galvanized")),
(AND(G4907="Galvanized",H4907="Don't know",J4907="Galvanized")),
(AND(G4907="Galvanized",H4907="",J4907="Galvanized")),
(AND(G4907="Non-Lead - Other",H4907="",J4907="Galvanized")))),"Galvanized Requiring Replacement",
IF((OR((AND(G4907="Non-lead - Copper",J4907="Non-lead - Copper")),
(AND(G4907="Non-lead - Copper",J4907="Non-lead - Plastic")),
(AND(G4907="Non-lead - Copper",J4907="Non-lead - Other")),
(AND(G4907="Non-lead - Copper",J4907="Non-lead")),
(AND(G4907="Non-lead - Plastic",J4907="Non-lead - Copper")),
(AND(G4907="Non-lead - Plastic",J4907="Non-lead - Plastic")),
(AND(G4907="Non-lead - Plastic",J4907="Non-lead - Other")),
(AND(G4907="Non-lead - Plastic",J4907="Non-lead")),
(AND(G4907="Non-lead",J4907="Non-lead - Copper")),
(AND(G4907="Non-lead",J4907="Non-lead - Plastic")),
(AND(G4907="Non-lead",J4907="Non-lead - Other")),
(AND(G4907="Non-lead",J4907="Non-lead")),
(AND(G4907="Non-lead - Other",J4907="Non-lead - Copper")),
(AND(G4907="Non-Lead - Other",J4907="Non-lead - Plastic")),
(AND(G4907="Non-Lead - Other",J4907="Non-lead")),
(AND(G4907="Non-Lead - Other",J4907="Non-lead - Other")))),"Non-Lead",
IF((OR((AND(G4907="Galvanized",J4907="Non-lead")),
(AND(G4907="Galvanized",J4907="Non-lead - Copper")),
(AND(G4907="Galvanized",J4907="Non-lead - Plastic")),
(AND(G4907="Galvanized",J4907="Non-lead")),
(AND(G4907="Galvanized",J4907="Non-lead - Other")))),"Non-Lead",
IF((OR((AND(G4907="Non-lead - Copper",H4907="No",J4907="Galvanized")),
(AND(G4907="Non-lead - Plastic",H4907="No",J4907="Galvanized")),
(AND(G4907="Non-lead",H4907="No",J4907="Galvanized")),
(AND(G4907="Galvanized",H4907="No",J4907="Galvanized")),
(AND(G4907="Non-lead - Other",H4907="No",J4907="Galvanized")))),"Non-lead",
IF((OR((AND(G4907="Unknown - Likely Lead",J4907="Unknown - Likely Lead")),
(AND(G4907="Unknown - Likely Lead",J4907="Unknown - Unlikely Lead")),
(AND(G4907="Unknown - Likely Lead",J4907="Unknown - Material Unknown")),
(AND(G4907="Unknown - Unlikely Lead",J4907="Unknown - Likely Lead")),
(AND(G4907="Unknown - Unlikely Lead",J4907="Unknown - Unlikely Lead")),
(AND(G4907="Unknown - Unlikely Lead",J4907="Unknown - Material Unknown")),
(AND(G4907="Unknown - Material Unknown",J4907="Unknown - Likely Lead")),
(AND(G4907="Unknown - Material Unknown",J4907="Unknown - Unlikely Lead")),
(AND(G4907="Unknown - Material Unknown",J4907="Unknown - Material Unknown")))),"Unknown",
IF((OR((AND(G4907="Unknown - Likely Lead",J4907="Non-lead - Copper")),
(AND(G4907="Unknown - Likely Lead",J4907="Non-lead - Plastic")),
(AND(G4907="Unknown - Likely Lead",J4907="Non-lead")),
(AND(G4907="Unknown - Likely Lead",J4907="Non-lead - Other")),
(AND(G4907="Unknown - Unlikely Lead",J4907="Non-lead - Copper")),
(AND(G4907="Unknown - Unlikely Lead",J4907="Non-lead - Plastic")),
(AND(G4907="Unknown - Unlikely Lead",J4907="Non-lead")),
(AND(G4907="Unknown - Unlikely Lead",J4907="Non-lead - Other")),
(AND(G4907="Unknown - Material Unknown",J4907="Non-lead - Copper")),
(AND(G4907="Unknown - Material Unknown",J4907="Non-lead - Plastic")),
(AND(G4907="Unknown - Material Unknown",J4907="Non-lead")),
(AND(G4907="Unknown - Material Unknown",J4907="Non-lead - Other")))),"Unknown",
IF((OR((AND(G4907="Non-lead - Copper",J4907="Unknown - Likely Lead")),
(AND(G4907="Non-lead - Copper",J4907="Unknown - Unlikely Lead")),
(AND(G4907="Non-lead - Copper",J4907="Unknown - Material Unknown")),
(AND(G4907="Non-lead - Plastic",J4907="Unknown - Likely Lead")),
(AND(G4907="Non-lead - Plastic",J4907="Unknown - Unlikely Lead")),
(AND(G4907="Non-lead - Plastic",J4907="Unknown - Material Unknown")),
(AND(G4907="Non-lead",J4907="Unknown - Likely Lead")),
(AND(G4907="Non-lead",J4907="Unknown - Unlikely Lead")),
(AND(G4907="Non-lead",J4907="Unknown - Material Unknown")),
(AND(G4907="Non-lead - Other",J4907="Unknown - Likely Lead")),
(AND(G4907="Non-Lead - Other",J4907="Unknown - Unlikely Lead")),
(AND(G4907="Non-Lead - Other",J4907="Unknown - Material Unknown")))),"Unknown",
IF((OR((AND(G4907="Galvanized",J4907="Unknown - Likely Lead")),
(AND(G4907="Galvanized",J4907="Unknown - Unlikely Lead")),
(AND(G4907="Galvanized",J4907="Unknown - Material Unknown")))),"Unknown",
IF((OR((AND(G4907="Galvanized",J4907="")))),"Galvanized Requiring Replacement",
IF((OR((AND(G4907="Non-lead - Copper",J4907="")),
(AND(G4907="Non-lead - Plastic",J4907="")),
(AND(G4907="Non-lead",J4907="")),
(AND(G4907="Non-lead - Other",J4907="")))),"Non-lead",
IF((OR((AND(G4907="Unknown - Likely Lead",J4907="")),
(AND(G4907="Unknown - Unlikely Lead",J4907="")),
(AND(G4907="Unknown - Material Unknown",J4907="")))),"Unknown",
""))))))))))))))))</f>
        <v>Non-Lead</v>
      </c>
      <c r="N4907" s="44" t="s">
        <v>39</v>
      </c>
    </row>
    <row r="4908" spans="1:14" ht="30" x14ac:dyDescent="0.25">
      <c r="A4908" s="34" t="s">
        <v>11570</v>
      </c>
      <c r="B4908" s="35" t="s">
        <v>131</v>
      </c>
      <c r="C4908" s="36" t="s">
        <v>11538</v>
      </c>
      <c r="D4908" s="36" t="s">
        <v>32</v>
      </c>
      <c r="E4908" s="36" t="s">
        <v>644</v>
      </c>
      <c r="F4908" s="37" t="s">
        <v>11571</v>
      </c>
      <c r="G4908" s="38" t="s">
        <v>35</v>
      </c>
      <c r="H4908" s="39" t="s">
        <v>39</v>
      </c>
      <c r="I4908" s="40" t="s">
        <v>37</v>
      </c>
      <c r="J4908" s="42" t="s">
        <v>38</v>
      </c>
      <c r="K4908" s="39" t="s">
        <v>37</v>
      </c>
      <c r="L4908" s="35"/>
      <c r="M4908" s="43" t="str">
        <f>IF((OR(G4908="Lead")),"Lead",
IF((OR(J4908="Lead")),"Lead",
IF((OR(G4908="Lead-lined galvanized")),"Lead",
IF((OR(J4908="Lead-lined galvanized")),"Lead",
IF((OR((AND(G4908="Unknown - Likely Lead",J4908="Galvanized")),
(AND(G4908="Unknown - Unlikely Lead",J4908="Galvanized")),
(AND(G4908="Unknown - Material Unknown",J4908="Galvanized")))),"Galvanized Requiring Replacement",
IF((OR((AND(G4908="Non-lead - Copper",H4908="Yes",J4908="Galvanized")),
(AND(G4908="Non-lead - Copper",H4908="Don't know",J4908="Galvanized")),
(AND(G4908="Non-lead - Copper",H4908="",J4908="Galvanized")),
(AND(G4908="Non-lead - Plastic",H4908="Yes",J4908="Galvanized")),
(AND(G4908="Non-lead - Plastic",H4908="Don't know",J4908="Galvanized")),
(AND(G4908="Non-lead - Plastic",H4908="",J4908="Galvanized")),
(AND(G4908="Non-lead",H4908="Yes",J4908="Galvanized")),
(AND(G4908="Non-lead",H4908="Don't know",J4908="Galvanized")),
(AND(G4908="Non-lead",H4908="",J4908="Galvanized")),
(AND(G4908="Non-lead - Other",H4908="Yes",J4908="Galvanized")),
(AND(G4908="Non-Lead - Other",H4908="Don't know",J4908="Galvanized")),
(AND(G4908="Galvanized",H4908="Yes",J4908="Galvanized")),
(AND(G4908="Galvanized",H4908="Don't know",J4908="Galvanized")),
(AND(G4908="Galvanized",H4908="",J4908="Galvanized")),
(AND(G4908="Non-Lead - Other",H4908="",J4908="Galvanized")))),"Galvanized Requiring Replacement",
IF((OR((AND(G4908="Non-lead - Copper",J4908="Non-lead - Copper")),
(AND(G4908="Non-lead - Copper",J4908="Non-lead - Plastic")),
(AND(G4908="Non-lead - Copper",J4908="Non-lead - Other")),
(AND(G4908="Non-lead - Copper",J4908="Non-lead")),
(AND(G4908="Non-lead - Plastic",J4908="Non-lead - Copper")),
(AND(G4908="Non-lead - Plastic",J4908="Non-lead - Plastic")),
(AND(G4908="Non-lead - Plastic",J4908="Non-lead - Other")),
(AND(G4908="Non-lead - Plastic",J4908="Non-lead")),
(AND(G4908="Non-lead",J4908="Non-lead - Copper")),
(AND(G4908="Non-lead",J4908="Non-lead - Plastic")),
(AND(G4908="Non-lead",J4908="Non-lead - Other")),
(AND(G4908="Non-lead",J4908="Non-lead")),
(AND(G4908="Non-lead - Other",J4908="Non-lead - Copper")),
(AND(G4908="Non-Lead - Other",J4908="Non-lead - Plastic")),
(AND(G4908="Non-Lead - Other",J4908="Non-lead")),
(AND(G4908="Non-Lead - Other",J4908="Non-lead - Other")))),"Non-Lead",
IF((OR((AND(G4908="Galvanized",J4908="Non-lead")),
(AND(G4908="Galvanized",J4908="Non-lead - Copper")),
(AND(G4908="Galvanized",J4908="Non-lead - Plastic")),
(AND(G4908="Galvanized",J4908="Non-lead")),
(AND(G4908="Galvanized",J4908="Non-lead - Other")))),"Non-Lead",
IF((OR((AND(G4908="Non-lead - Copper",H4908="No",J4908="Galvanized")),
(AND(G4908="Non-lead - Plastic",H4908="No",J4908="Galvanized")),
(AND(G4908="Non-lead",H4908="No",J4908="Galvanized")),
(AND(G4908="Galvanized",H4908="No",J4908="Galvanized")),
(AND(G4908="Non-lead - Other",H4908="No",J4908="Galvanized")))),"Non-lead",
IF((OR((AND(G4908="Unknown - Likely Lead",J4908="Unknown - Likely Lead")),
(AND(G4908="Unknown - Likely Lead",J4908="Unknown - Unlikely Lead")),
(AND(G4908="Unknown - Likely Lead",J4908="Unknown - Material Unknown")),
(AND(G4908="Unknown - Unlikely Lead",J4908="Unknown - Likely Lead")),
(AND(G4908="Unknown - Unlikely Lead",J4908="Unknown - Unlikely Lead")),
(AND(G4908="Unknown - Unlikely Lead",J4908="Unknown - Material Unknown")),
(AND(G4908="Unknown - Material Unknown",J4908="Unknown - Likely Lead")),
(AND(G4908="Unknown - Material Unknown",J4908="Unknown - Unlikely Lead")),
(AND(G4908="Unknown - Material Unknown",J4908="Unknown - Material Unknown")))),"Unknown",
IF((OR((AND(G4908="Unknown - Likely Lead",J4908="Non-lead - Copper")),
(AND(G4908="Unknown - Likely Lead",J4908="Non-lead - Plastic")),
(AND(G4908="Unknown - Likely Lead",J4908="Non-lead")),
(AND(G4908="Unknown - Likely Lead",J4908="Non-lead - Other")),
(AND(G4908="Unknown - Unlikely Lead",J4908="Non-lead - Copper")),
(AND(G4908="Unknown - Unlikely Lead",J4908="Non-lead - Plastic")),
(AND(G4908="Unknown - Unlikely Lead",J4908="Non-lead")),
(AND(G4908="Unknown - Unlikely Lead",J4908="Non-lead - Other")),
(AND(G4908="Unknown - Material Unknown",J4908="Non-lead - Copper")),
(AND(G4908="Unknown - Material Unknown",J4908="Non-lead - Plastic")),
(AND(G4908="Unknown - Material Unknown",J4908="Non-lead")),
(AND(G4908="Unknown - Material Unknown",J4908="Non-lead - Other")))),"Unknown",
IF((OR((AND(G4908="Non-lead - Copper",J4908="Unknown - Likely Lead")),
(AND(G4908="Non-lead - Copper",J4908="Unknown - Unlikely Lead")),
(AND(G4908="Non-lead - Copper",J4908="Unknown - Material Unknown")),
(AND(G4908="Non-lead - Plastic",J4908="Unknown - Likely Lead")),
(AND(G4908="Non-lead - Plastic",J4908="Unknown - Unlikely Lead")),
(AND(G4908="Non-lead - Plastic",J4908="Unknown - Material Unknown")),
(AND(G4908="Non-lead",J4908="Unknown - Likely Lead")),
(AND(G4908="Non-lead",J4908="Unknown - Unlikely Lead")),
(AND(G4908="Non-lead",J4908="Unknown - Material Unknown")),
(AND(G4908="Non-lead - Other",J4908="Unknown - Likely Lead")),
(AND(G4908="Non-Lead - Other",J4908="Unknown - Unlikely Lead")),
(AND(G4908="Non-Lead - Other",J4908="Unknown - Material Unknown")))),"Unknown",
IF((OR((AND(G4908="Galvanized",J4908="Unknown - Likely Lead")),
(AND(G4908="Galvanized",J4908="Unknown - Unlikely Lead")),
(AND(G4908="Galvanized",J4908="Unknown - Material Unknown")))),"Unknown",
IF((OR((AND(G4908="Galvanized",J4908="")))),"Galvanized Requiring Replacement",
IF((OR((AND(G4908="Non-lead - Copper",J4908="")),
(AND(G4908="Non-lead - Plastic",J4908="")),
(AND(G4908="Non-lead",J4908="")),
(AND(G4908="Non-lead - Other",J4908="")))),"Non-lead",
IF((OR((AND(G4908="Unknown - Likely Lead",J4908="")),
(AND(G4908="Unknown - Unlikely Lead",J4908="")),
(AND(G4908="Unknown - Material Unknown",J4908="")))),"Unknown",
""))))))))))))))))</f>
        <v>Non-Lead</v>
      </c>
      <c r="N4908" s="44" t="s">
        <v>39</v>
      </c>
    </row>
    <row r="4909" spans="1:14" x14ac:dyDescent="0.25">
      <c r="A4909" s="34" t="s">
        <v>11572</v>
      </c>
      <c r="B4909" s="35" t="s">
        <v>4140</v>
      </c>
      <c r="C4909" s="36" t="s">
        <v>9506</v>
      </c>
      <c r="D4909" s="36" t="s">
        <v>32</v>
      </c>
      <c r="E4909" s="36" t="s">
        <v>644</v>
      </c>
      <c r="F4909" s="37" t="s">
        <v>11573</v>
      </c>
      <c r="G4909" s="38" t="s">
        <v>35</v>
      </c>
      <c r="H4909" s="39" t="s">
        <v>39</v>
      </c>
      <c r="I4909" s="40" t="s">
        <v>63</v>
      </c>
      <c r="J4909" s="42" t="s">
        <v>38</v>
      </c>
      <c r="K4909" s="39" t="s">
        <v>63</v>
      </c>
      <c r="L4909" s="35"/>
      <c r="M4909" s="43" t="str">
        <f>IF((OR(G4909="Lead")),"Lead",
IF((OR(J4909="Lead")),"Lead",
IF((OR(G4909="Lead-lined galvanized")),"Lead",
IF((OR(J4909="Lead-lined galvanized")),"Lead",
IF((OR((AND(G4909="Unknown - Likely Lead",J4909="Galvanized")),
(AND(G4909="Unknown - Unlikely Lead",J4909="Galvanized")),
(AND(G4909="Unknown - Material Unknown",J4909="Galvanized")))),"Galvanized Requiring Replacement",
IF((OR((AND(G4909="Non-lead - Copper",H4909="Yes",J4909="Galvanized")),
(AND(G4909="Non-lead - Copper",H4909="Don't know",J4909="Galvanized")),
(AND(G4909="Non-lead - Copper",H4909="",J4909="Galvanized")),
(AND(G4909="Non-lead - Plastic",H4909="Yes",J4909="Galvanized")),
(AND(G4909="Non-lead - Plastic",H4909="Don't know",J4909="Galvanized")),
(AND(G4909="Non-lead - Plastic",H4909="",J4909="Galvanized")),
(AND(G4909="Non-lead",H4909="Yes",J4909="Galvanized")),
(AND(G4909="Non-lead",H4909="Don't know",J4909="Galvanized")),
(AND(G4909="Non-lead",H4909="",J4909="Galvanized")),
(AND(G4909="Non-lead - Other",H4909="Yes",J4909="Galvanized")),
(AND(G4909="Non-Lead - Other",H4909="Don't know",J4909="Galvanized")),
(AND(G4909="Galvanized",H4909="Yes",J4909="Galvanized")),
(AND(G4909="Galvanized",H4909="Don't know",J4909="Galvanized")),
(AND(G4909="Galvanized",H4909="",J4909="Galvanized")),
(AND(G4909="Non-Lead - Other",H4909="",J4909="Galvanized")))),"Galvanized Requiring Replacement",
IF((OR((AND(G4909="Non-lead - Copper",J4909="Non-lead - Copper")),
(AND(G4909="Non-lead - Copper",J4909="Non-lead - Plastic")),
(AND(G4909="Non-lead - Copper",J4909="Non-lead - Other")),
(AND(G4909="Non-lead - Copper",J4909="Non-lead")),
(AND(G4909="Non-lead - Plastic",J4909="Non-lead - Copper")),
(AND(G4909="Non-lead - Plastic",J4909="Non-lead - Plastic")),
(AND(G4909="Non-lead - Plastic",J4909="Non-lead - Other")),
(AND(G4909="Non-lead - Plastic",J4909="Non-lead")),
(AND(G4909="Non-lead",J4909="Non-lead - Copper")),
(AND(G4909="Non-lead",J4909="Non-lead - Plastic")),
(AND(G4909="Non-lead",J4909="Non-lead - Other")),
(AND(G4909="Non-lead",J4909="Non-lead")),
(AND(G4909="Non-lead - Other",J4909="Non-lead - Copper")),
(AND(G4909="Non-Lead - Other",J4909="Non-lead - Plastic")),
(AND(G4909="Non-Lead - Other",J4909="Non-lead")),
(AND(G4909="Non-Lead - Other",J4909="Non-lead - Other")))),"Non-Lead",
IF((OR((AND(G4909="Galvanized",J4909="Non-lead")),
(AND(G4909="Galvanized",J4909="Non-lead - Copper")),
(AND(G4909="Galvanized",J4909="Non-lead - Plastic")),
(AND(G4909="Galvanized",J4909="Non-lead")),
(AND(G4909="Galvanized",J4909="Non-lead - Other")))),"Non-Lead",
IF((OR((AND(G4909="Non-lead - Copper",H4909="No",J4909="Galvanized")),
(AND(G4909="Non-lead - Plastic",H4909="No",J4909="Galvanized")),
(AND(G4909="Non-lead",H4909="No",J4909="Galvanized")),
(AND(G4909="Galvanized",H4909="No",J4909="Galvanized")),
(AND(G4909="Non-lead - Other",H4909="No",J4909="Galvanized")))),"Non-lead",
IF((OR((AND(G4909="Unknown - Likely Lead",J4909="Unknown - Likely Lead")),
(AND(G4909="Unknown - Likely Lead",J4909="Unknown - Unlikely Lead")),
(AND(G4909="Unknown - Likely Lead",J4909="Unknown - Material Unknown")),
(AND(G4909="Unknown - Unlikely Lead",J4909="Unknown - Likely Lead")),
(AND(G4909="Unknown - Unlikely Lead",J4909="Unknown - Unlikely Lead")),
(AND(G4909="Unknown - Unlikely Lead",J4909="Unknown - Material Unknown")),
(AND(G4909="Unknown - Material Unknown",J4909="Unknown - Likely Lead")),
(AND(G4909="Unknown - Material Unknown",J4909="Unknown - Unlikely Lead")),
(AND(G4909="Unknown - Material Unknown",J4909="Unknown - Material Unknown")))),"Unknown",
IF((OR((AND(G4909="Unknown - Likely Lead",J4909="Non-lead - Copper")),
(AND(G4909="Unknown - Likely Lead",J4909="Non-lead - Plastic")),
(AND(G4909="Unknown - Likely Lead",J4909="Non-lead")),
(AND(G4909="Unknown - Likely Lead",J4909="Non-lead - Other")),
(AND(G4909="Unknown - Unlikely Lead",J4909="Non-lead - Copper")),
(AND(G4909="Unknown - Unlikely Lead",J4909="Non-lead - Plastic")),
(AND(G4909="Unknown - Unlikely Lead",J4909="Non-lead")),
(AND(G4909="Unknown - Unlikely Lead",J4909="Non-lead - Other")),
(AND(G4909="Unknown - Material Unknown",J4909="Non-lead - Copper")),
(AND(G4909="Unknown - Material Unknown",J4909="Non-lead - Plastic")),
(AND(G4909="Unknown - Material Unknown",J4909="Non-lead")),
(AND(G4909="Unknown - Material Unknown",J4909="Non-lead - Other")))),"Unknown",
IF((OR((AND(G4909="Non-lead - Copper",J4909="Unknown - Likely Lead")),
(AND(G4909="Non-lead - Copper",J4909="Unknown - Unlikely Lead")),
(AND(G4909="Non-lead - Copper",J4909="Unknown - Material Unknown")),
(AND(G4909="Non-lead - Plastic",J4909="Unknown - Likely Lead")),
(AND(G4909="Non-lead - Plastic",J4909="Unknown - Unlikely Lead")),
(AND(G4909="Non-lead - Plastic",J4909="Unknown - Material Unknown")),
(AND(G4909="Non-lead",J4909="Unknown - Likely Lead")),
(AND(G4909="Non-lead",J4909="Unknown - Unlikely Lead")),
(AND(G4909="Non-lead",J4909="Unknown - Material Unknown")),
(AND(G4909="Non-lead - Other",J4909="Unknown - Likely Lead")),
(AND(G4909="Non-Lead - Other",J4909="Unknown - Unlikely Lead")),
(AND(G4909="Non-Lead - Other",J4909="Unknown - Material Unknown")))),"Unknown",
IF((OR((AND(G4909="Galvanized",J4909="Unknown - Likely Lead")),
(AND(G4909="Galvanized",J4909="Unknown - Unlikely Lead")),
(AND(G4909="Galvanized",J4909="Unknown - Material Unknown")))),"Unknown",
IF((OR((AND(G4909="Galvanized",J4909="")))),"Galvanized Requiring Replacement",
IF((OR((AND(G4909="Non-lead - Copper",J4909="")),
(AND(G4909="Non-lead - Plastic",J4909="")),
(AND(G4909="Non-lead",J4909="")),
(AND(G4909="Non-lead - Other",J4909="")))),"Non-lead",
IF((OR((AND(G4909="Unknown - Likely Lead",J4909="")),
(AND(G4909="Unknown - Unlikely Lead",J4909="")),
(AND(G4909="Unknown - Material Unknown",J4909="")))),"Unknown",
""))))))))))))))))</f>
        <v>Non-Lead</v>
      </c>
      <c r="N4909" s="44" t="s">
        <v>39</v>
      </c>
    </row>
    <row r="4910" spans="1:14" ht="30" x14ac:dyDescent="0.25">
      <c r="A4910" s="34" t="s">
        <v>11574</v>
      </c>
      <c r="B4910" s="35" t="s">
        <v>825</v>
      </c>
      <c r="C4910" s="36" t="s">
        <v>11575</v>
      </c>
      <c r="D4910" s="36" t="s">
        <v>32</v>
      </c>
      <c r="E4910" s="36" t="s">
        <v>644</v>
      </c>
      <c r="F4910" s="37" t="s">
        <v>11576</v>
      </c>
      <c r="G4910" s="38" t="s">
        <v>35</v>
      </c>
      <c r="H4910" s="39" t="s">
        <v>39</v>
      </c>
      <c r="I4910" s="40" t="s">
        <v>37</v>
      </c>
      <c r="J4910" s="42" t="s">
        <v>38</v>
      </c>
      <c r="K4910" s="39" t="s">
        <v>37</v>
      </c>
      <c r="L4910" s="35"/>
      <c r="M4910" s="43" t="str">
        <f>IF((OR(G4910="Lead")),"Lead",
IF((OR(J4910="Lead")),"Lead",
IF((OR(G4910="Lead-lined galvanized")),"Lead",
IF((OR(J4910="Lead-lined galvanized")),"Lead",
IF((OR((AND(G4910="Unknown - Likely Lead",J4910="Galvanized")),
(AND(G4910="Unknown - Unlikely Lead",J4910="Galvanized")),
(AND(G4910="Unknown - Material Unknown",J4910="Galvanized")))),"Galvanized Requiring Replacement",
IF((OR((AND(G4910="Non-lead - Copper",H4910="Yes",J4910="Galvanized")),
(AND(G4910="Non-lead - Copper",H4910="Don't know",J4910="Galvanized")),
(AND(G4910="Non-lead - Copper",H4910="",J4910="Galvanized")),
(AND(G4910="Non-lead - Plastic",H4910="Yes",J4910="Galvanized")),
(AND(G4910="Non-lead - Plastic",H4910="Don't know",J4910="Galvanized")),
(AND(G4910="Non-lead - Plastic",H4910="",J4910="Galvanized")),
(AND(G4910="Non-lead",H4910="Yes",J4910="Galvanized")),
(AND(G4910="Non-lead",H4910="Don't know",J4910="Galvanized")),
(AND(G4910="Non-lead",H4910="",J4910="Galvanized")),
(AND(G4910="Non-lead - Other",H4910="Yes",J4910="Galvanized")),
(AND(G4910="Non-Lead - Other",H4910="Don't know",J4910="Galvanized")),
(AND(G4910="Galvanized",H4910="Yes",J4910="Galvanized")),
(AND(G4910="Galvanized",H4910="Don't know",J4910="Galvanized")),
(AND(G4910="Galvanized",H4910="",J4910="Galvanized")),
(AND(G4910="Non-Lead - Other",H4910="",J4910="Galvanized")))),"Galvanized Requiring Replacement",
IF((OR((AND(G4910="Non-lead - Copper",J4910="Non-lead - Copper")),
(AND(G4910="Non-lead - Copper",J4910="Non-lead - Plastic")),
(AND(G4910="Non-lead - Copper",J4910="Non-lead - Other")),
(AND(G4910="Non-lead - Copper",J4910="Non-lead")),
(AND(G4910="Non-lead - Plastic",J4910="Non-lead - Copper")),
(AND(G4910="Non-lead - Plastic",J4910="Non-lead - Plastic")),
(AND(G4910="Non-lead - Plastic",J4910="Non-lead - Other")),
(AND(G4910="Non-lead - Plastic",J4910="Non-lead")),
(AND(G4910="Non-lead",J4910="Non-lead - Copper")),
(AND(G4910="Non-lead",J4910="Non-lead - Plastic")),
(AND(G4910="Non-lead",J4910="Non-lead - Other")),
(AND(G4910="Non-lead",J4910="Non-lead")),
(AND(G4910="Non-lead - Other",J4910="Non-lead - Copper")),
(AND(G4910="Non-Lead - Other",J4910="Non-lead - Plastic")),
(AND(G4910="Non-Lead - Other",J4910="Non-lead")),
(AND(G4910="Non-Lead - Other",J4910="Non-lead - Other")))),"Non-Lead",
IF((OR((AND(G4910="Galvanized",J4910="Non-lead")),
(AND(G4910="Galvanized",J4910="Non-lead - Copper")),
(AND(G4910="Galvanized",J4910="Non-lead - Plastic")),
(AND(G4910="Galvanized",J4910="Non-lead")),
(AND(G4910="Galvanized",J4910="Non-lead - Other")))),"Non-Lead",
IF((OR((AND(G4910="Non-lead - Copper",H4910="No",J4910="Galvanized")),
(AND(G4910="Non-lead - Plastic",H4910="No",J4910="Galvanized")),
(AND(G4910="Non-lead",H4910="No",J4910="Galvanized")),
(AND(G4910="Galvanized",H4910="No",J4910="Galvanized")),
(AND(G4910="Non-lead - Other",H4910="No",J4910="Galvanized")))),"Non-lead",
IF((OR((AND(G4910="Unknown - Likely Lead",J4910="Unknown - Likely Lead")),
(AND(G4910="Unknown - Likely Lead",J4910="Unknown - Unlikely Lead")),
(AND(G4910="Unknown - Likely Lead",J4910="Unknown - Material Unknown")),
(AND(G4910="Unknown - Unlikely Lead",J4910="Unknown - Likely Lead")),
(AND(G4910="Unknown - Unlikely Lead",J4910="Unknown - Unlikely Lead")),
(AND(G4910="Unknown - Unlikely Lead",J4910="Unknown - Material Unknown")),
(AND(G4910="Unknown - Material Unknown",J4910="Unknown - Likely Lead")),
(AND(G4910="Unknown - Material Unknown",J4910="Unknown - Unlikely Lead")),
(AND(G4910="Unknown - Material Unknown",J4910="Unknown - Material Unknown")))),"Unknown",
IF((OR((AND(G4910="Unknown - Likely Lead",J4910="Non-lead - Copper")),
(AND(G4910="Unknown - Likely Lead",J4910="Non-lead - Plastic")),
(AND(G4910="Unknown - Likely Lead",J4910="Non-lead")),
(AND(G4910="Unknown - Likely Lead",J4910="Non-lead - Other")),
(AND(G4910="Unknown - Unlikely Lead",J4910="Non-lead - Copper")),
(AND(G4910="Unknown - Unlikely Lead",J4910="Non-lead - Plastic")),
(AND(G4910="Unknown - Unlikely Lead",J4910="Non-lead")),
(AND(G4910="Unknown - Unlikely Lead",J4910="Non-lead - Other")),
(AND(G4910="Unknown - Material Unknown",J4910="Non-lead - Copper")),
(AND(G4910="Unknown - Material Unknown",J4910="Non-lead - Plastic")),
(AND(G4910="Unknown - Material Unknown",J4910="Non-lead")),
(AND(G4910="Unknown - Material Unknown",J4910="Non-lead - Other")))),"Unknown",
IF((OR((AND(G4910="Non-lead - Copper",J4910="Unknown - Likely Lead")),
(AND(G4910="Non-lead - Copper",J4910="Unknown - Unlikely Lead")),
(AND(G4910="Non-lead - Copper",J4910="Unknown - Material Unknown")),
(AND(G4910="Non-lead - Plastic",J4910="Unknown - Likely Lead")),
(AND(G4910="Non-lead - Plastic",J4910="Unknown - Unlikely Lead")),
(AND(G4910="Non-lead - Plastic",J4910="Unknown - Material Unknown")),
(AND(G4910="Non-lead",J4910="Unknown - Likely Lead")),
(AND(G4910="Non-lead",J4910="Unknown - Unlikely Lead")),
(AND(G4910="Non-lead",J4910="Unknown - Material Unknown")),
(AND(G4910="Non-lead - Other",J4910="Unknown - Likely Lead")),
(AND(G4910="Non-Lead - Other",J4910="Unknown - Unlikely Lead")),
(AND(G4910="Non-Lead - Other",J4910="Unknown - Material Unknown")))),"Unknown",
IF((OR((AND(G4910="Galvanized",J4910="Unknown - Likely Lead")),
(AND(G4910="Galvanized",J4910="Unknown - Unlikely Lead")),
(AND(G4910="Galvanized",J4910="Unknown - Material Unknown")))),"Unknown",
IF((OR((AND(G4910="Galvanized",J4910="")))),"Galvanized Requiring Replacement",
IF((OR((AND(G4910="Non-lead - Copper",J4910="")),
(AND(G4910="Non-lead - Plastic",J4910="")),
(AND(G4910="Non-lead",J4910="")),
(AND(G4910="Non-lead - Other",J4910="")))),"Non-lead",
IF((OR((AND(G4910="Unknown - Likely Lead",J4910="")),
(AND(G4910="Unknown - Unlikely Lead",J4910="")),
(AND(G4910="Unknown - Material Unknown",J4910="")))),"Unknown",
""))))))))))))))))</f>
        <v>Non-Lead</v>
      </c>
      <c r="N4910" s="44" t="s">
        <v>39</v>
      </c>
    </row>
    <row r="4911" spans="1:14" ht="30" x14ac:dyDescent="0.25">
      <c r="A4911" s="34" t="s">
        <v>11577</v>
      </c>
      <c r="B4911" s="35" t="s">
        <v>11578</v>
      </c>
      <c r="C4911" s="36" t="s">
        <v>9465</v>
      </c>
      <c r="D4911" s="36" t="s">
        <v>32</v>
      </c>
      <c r="E4911" s="36" t="s">
        <v>644</v>
      </c>
      <c r="F4911" s="37" t="s">
        <v>11579</v>
      </c>
      <c r="G4911" s="38" t="s">
        <v>35</v>
      </c>
      <c r="H4911" s="39" t="s">
        <v>39</v>
      </c>
      <c r="I4911" s="40" t="s">
        <v>37</v>
      </c>
      <c r="J4911" s="42" t="s">
        <v>38</v>
      </c>
      <c r="K4911" s="39" t="s">
        <v>37</v>
      </c>
      <c r="L4911" s="35"/>
      <c r="M4911" s="43" t="str">
        <f>IF((OR(G4911="Lead")),"Lead",
IF((OR(J4911="Lead")),"Lead",
IF((OR(G4911="Lead-lined galvanized")),"Lead",
IF((OR(J4911="Lead-lined galvanized")),"Lead",
IF((OR((AND(G4911="Unknown - Likely Lead",J4911="Galvanized")),
(AND(G4911="Unknown - Unlikely Lead",J4911="Galvanized")),
(AND(G4911="Unknown - Material Unknown",J4911="Galvanized")))),"Galvanized Requiring Replacement",
IF((OR((AND(G4911="Non-lead - Copper",H4911="Yes",J4911="Galvanized")),
(AND(G4911="Non-lead - Copper",H4911="Don't know",J4911="Galvanized")),
(AND(G4911="Non-lead - Copper",H4911="",J4911="Galvanized")),
(AND(G4911="Non-lead - Plastic",H4911="Yes",J4911="Galvanized")),
(AND(G4911="Non-lead - Plastic",H4911="Don't know",J4911="Galvanized")),
(AND(G4911="Non-lead - Plastic",H4911="",J4911="Galvanized")),
(AND(G4911="Non-lead",H4911="Yes",J4911="Galvanized")),
(AND(G4911="Non-lead",H4911="Don't know",J4911="Galvanized")),
(AND(G4911="Non-lead",H4911="",J4911="Galvanized")),
(AND(G4911="Non-lead - Other",H4911="Yes",J4911="Galvanized")),
(AND(G4911="Non-Lead - Other",H4911="Don't know",J4911="Galvanized")),
(AND(G4911="Galvanized",H4911="Yes",J4911="Galvanized")),
(AND(G4911="Galvanized",H4911="Don't know",J4911="Galvanized")),
(AND(G4911="Galvanized",H4911="",J4911="Galvanized")),
(AND(G4911="Non-Lead - Other",H4911="",J4911="Galvanized")))),"Galvanized Requiring Replacement",
IF((OR((AND(G4911="Non-lead - Copper",J4911="Non-lead - Copper")),
(AND(G4911="Non-lead - Copper",J4911="Non-lead - Plastic")),
(AND(G4911="Non-lead - Copper",J4911="Non-lead - Other")),
(AND(G4911="Non-lead - Copper",J4911="Non-lead")),
(AND(G4911="Non-lead - Plastic",J4911="Non-lead - Copper")),
(AND(G4911="Non-lead - Plastic",J4911="Non-lead - Plastic")),
(AND(G4911="Non-lead - Plastic",J4911="Non-lead - Other")),
(AND(G4911="Non-lead - Plastic",J4911="Non-lead")),
(AND(G4911="Non-lead",J4911="Non-lead - Copper")),
(AND(G4911="Non-lead",J4911="Non-lead - Plastic")),
(AND(G4911="Non-lead",J4911="Non-lead - Other")),
(AND(G4911="Non-lead",J4911="Non-lead")),
(AND(G4911="Non-lead - Other",J4911="Non-lead - Copper")),
(AND(G4911="Non-Lead - Other",J4911="Non-lead - Plastic")),
(AND(G4911="Non-Lead - Other",J4911="Non-lead")),
(AND(G4911="Non-Lead - Other",J4911="Non-lead - Other")))),"Non-Lead",
IF((OR((AND(G4911="Galvanized",J4911="Non-lead")),
(AND(G4911="Galvanized",J4911="Non-lead - Copper")),
(AND(G4911="Galvanized",J4911="Non-lead - Plastic")),
(AND(G4911="Galvanized",J4911="Non-lead")),
(AND(G4911="Galvanized",J4911="Non-lead - Other")))),"Non-Lead",
IF((OR((AND(G4911="Non-lead - Copper",H4911="No",J4911="Galvanized")),
(AND(G4911="Non-lead - Plastic",H4911="No",J4911="Galvanized")),
(AND(G4911="Non-lead",H4911="No",J4911="Galvanized")),
(AND(G4911="Galvanized",H4911="No",J4911="Galvanized")),
(AND(G4911="Non-lead - Other",H4911="No",J4911="Galvanized")))),"Non-lead",
IF((OR((AND(G4911="Unknown - Likely Lead",J4911="Unknown - Likely Lead")),
(AND(G4911="Unknown - Likely Lead",J4911="Unknown - Unlikely Lead")),
(AND(G4911="Unknown - Likely Lead",J4911="Unknown - Material Unknown")),
(AND(G4911="Unknown - Unlikely Lead",J4911="Unknown - Likely Lead")),
(AND(G4911="Unknown - Unlikely Lead",J4911="Unknown - Unlikely Lead")),
(AND(G4911="Unknown - Unlikely Lead",J4911="Unknown - Material Unknown")),
(AND(G4911="Unknown - Material Unknown",J4911="Unknown - Likely Lead")),
(AND(G4911="Unknown - Material Unknown",J4911="Unknown - Unlikely Lead")),
(AND(G4911="Unknown - Material Unknown",J4911="Unknown - Material Unknown")))),"Unknown",
IF((OR((AND(G4911="Unknown - Likely Lead",J4911="Non-lead - Copper")),
(AND(G4911="Unknown - Likely Lead",J4911="Non-lead - Plastic")),
(AND(G4911="Unknown - Likely Lead",J4911="Non-lead")),
(AND(G4911="Unknown - Likely Lead",J4911="Non-lead - Other")),
(AND(G4911="Unknown - Unlikely Lead",J4911="Non-lead - Copper")),
(AND(G4911="Unknown - Unlikely Lead",J4911="Non-lead - Plastic")),
(AND(G4911="Unknown - Unlikely Lead",J4911="Non-lead")),
(AND(G4911="Unknown - Unlikely Lead",J4911="Non-lead - Other")),
(AND(G4911="Unknown - Material Unknown",J4911="Non-lead - Copper")),
(AND(G4911="Unknown - Material Unknown",J4911="Non-lead - Plastic")),
(AND(G4911="Unknown - Material Unknown",J4911="Non-lead")),
(AND(G4911="Unknown - Material Unknown",J4911="Non-lead - Other")))),"Unknown",
IF((OR((AND(G4911="Non-lead - Copper",J4911="Unknown - Likely Lead")),
(AND(G4911="Non-lead - Copper",J4911="Unknown - Unlikely Lead")),
(AND(G4911="Non-lead - Copper",J4911="Unknown - Material Unknown")),
(AND(G4911="Non-lead - Plastic",J4911="Unknown - Likely Lead")),
(AND(G4911="Non-lead - Plastic",J4911="Unknown - Unlikely Lead")),
(AND(G4911="Non-lead - Plastic",J4911="Unknown - Material Unknown")),
(AND(G4911="Non-lead",J4911="Unknown - Likely Lead")),
(AND(G4911="Non-lead",J4911="Unknown - Unlikely Lead")),
(AND(G4911="Non-lead",J4911="Unknown - Material Unknown")),
(AND(G4911="Non-lead - Other",J4911="Unknown - Likely Lead")),
(AND(G4911="Non-Lead - Other",J4911="Unknown - Unlikely Lead")),
(AND(G4911="Non-Lead - Other",J4911="Unknown - Material Unknown")))),"Unknown",
IF((OR((AND(G4911="Galvanized",J4911="Unknown - Likely Lead")),
(AND(G4911="Galvanized",J4911="Unknown - Unlikely Lead")),
(AND(G4911="Galvanized",J4911="Unknown - Material Unknown")))),"Unknown",
IF((OR((AND(G4911="Galvanized",J4911="")))),"Galvanized Requiring Replacement",
IF((OR((AND(G4911="Non-lead - Copper",J4911="")),
(AND(G4911="Non-lead - Plastic",J4911="")),
(AND(G4911="Non-lead",J4911="")),
(AND(G4911="Non-lead - Other",J4911="")))),"Non-lead",
IF((OR((AND(G4911="Unknown - Likely Lead",J4911="")),
(AND(G4911="Unknown - Unlikely Lead",J4911="")),
(AND(G4911="Unknown - Material Unknown",J4911="")))),"Unknown",
""))))))))))))))))</f>
        <v>Non-Lead</v>
      </c>
      <c r="N4911" s="44" t="s">
        <v>39</v>
      </c>
    </row>
    <row r="4912" spans="1:14" ht="30" x14ac:dyDescent="0.25">
      <c r="A4912" s="34" t="s">
        <v>11580</v>
      </c>
      <c r="B4912" s="35" t="s">
        <v>758</v>
      </c>
      <c r="C4912" s="36" t="s">
        <v>11575</v>
      </c>
      <c r="D4912" s="36" t="s">
        <v>32</v>
      </c>
      <c r="E4912" s="36" t="s">
        <v>644</v>
      </c>
      <c r="F4912" s="37" t="s">
        <v>11581</v>
      </c>
      <c r="G4912" s="38" t="s">
        <v>35</v>
      </c>
      <c r="H4912" s="39" t="s">
        <v>39</v>
      </c>
      <c r="I4912" s="40" t="s">
        <v>37</v>
      </c>
      <c r="J4912" s="42" t="s">
        <v>38</v>
      </c>
      <c r="K4912" s="39" t="s">
        <v>37</v>
      </c>
      <c r="L4912" s="35"/>
      <c r="M4912" s="43" t="str">
        <f>IF((OR(G4912="Lead")),"Lead",
IF((OR(J4912="Lead")),"Lead",
IF((OR(G4912="Lead-lined galvanized")),"Lead",
IF((OR(J4912="Lead-lined galvanized")),"Lead",
IF((OR((AND(G4912="Unknown - Likely Lead",J4912="Galvanized")),
(AND(G4912="Unknown - Unlikely Lead",J4912="Galvanized")),
(AND(G4912="Unknown - Material Unknown",J4912="Galvanized")))),"Galvanized Requiring Replacement",
IF((OR((AND(G4912="Non-lead - Copper",H4912="Yes",J4912="Galvanized")),
(AND(G4912="Non-lead - Copper",H4912="Don't know",J4912="Galvanized")),
(AND(G4912="Non-lead - Copper",H4912="",J4912="Galvanized")),
(AND(G4912="Non-lead - Plastic",H4912="Yes",J4912="Galvanized")),
(AND(G4912="Non-lead - Plastic",H4912="Don't know",J4912="Galvanized")),
(AND(G4912="Non-lead - Plastic",H4912="",J4912="Galvanized")),
(AND(G4912="Non-lead",H4912="Yes",J4912="Galvanized")),
(AND(G4912="Non-lead",H4912="Don't know",J4912="Galvanized")),
(AND(G4912="Non-lead",H4912="",J4912="Galvanized")),
(AND(G4912="Non-lead - Other",H4912="Yes",J4912="Galvanized")),
(AND(G4912="Non-Lead - Other",H4912="Don't know",J4912="Galvanized")),
(AND(G4912="Galvanized",H4912="Yes",J4912="Galvanized")),
(AND(G4912="Galvanized",H4912="Don't know",J4912="Galvanized")),
(AND(G4912="Galvanized",H4912="",J4912="Galvanized")),
(AND(G4912="Non-Lead - Other",H4912="",J4912="Galvanized")))),"Galvanized Requiring Replacement",
IF((OR((AND(G4912="Non-lead - Copper",J4912="Non-lead - Copper")),
(AND(G4912="Non-lead - Copper",J4912="Non-lead - Plastic")),
(AND(G4912="Non-lead - Copper",J4912="Non-lead - Other")),
(AND(G4912="Non-lead - Copper",J4912="Non-lead")),
(AND(G4912="Non-lead - Plastic",J4912="Non-lead - Copper")),
(AND(G4912="Non-lead - Plastic",J4912="Non-lead - Plastic")),
(AND(G4912="Non-lead - Plastic",J4912="Non-lead - Other")),
(AND(G4912="Non-lead - Plastic",J4912="Non-lead")),
(AND(G4912="Non-lead",J4912="Non-lead - Copper")),
(AND(G4912="Non-lead",J4912="Non-lead - Plastic")),
(AND(G4912="Non-lead",J4912="Non-lead - Other")),
(AND(G4912="Non-lead",J4912="Non-lead")),
(AND(G4912="Non-lead - Other",J4912="Non-lead - Copper")),
(AND(G4912="Non-Lead - Other",J4912="Non-lead - Plastic")),
(AND(G4912="Non-Lead - Other",J4912="Non-lead")),
(AND(G4912="Non-Lead - Other",J4912="Non-lead - Other")))),"Non-Lead",
IF((OR((AND(G4912="Galvanized",J4912="Non-lead")),
(AND(G4912="Galvanized",J4912="Non-lead - Copper")),
(AND(G4912="Galvanized",J4912="Non-lead - Plastic")),
(AND(G4912="Galvanized",J4912="Non-lead")),
(AND(G4912="Galvanized",J4912="Non-lead - Other")))),"Non-Lead",
IF((OR((AND(G4912="Non-lead - Copper",H4912="No",J4912="Galvanized")),
(AND(G4912="Non-lead - Plastic",H4912="No",J4912="Galvanized")),
(AND(G4912="Non-lead",H4912="No",J4912="Galvanized")),
(AND(G4912="Galvanized",H4912="No",J4912="Galvanized")),
(AND(G4912="Non-lead - Other",H4912="No",J4912="Galvanized")))),"Non-lead",
IF((OR((AND(G4912="Unknown - Likely Lead",J4912="Unknown - Likely Lead")),
(AND(G4912="Unknown - Likely Lead",J4912="Unknown - Unlikely Lead")),
(AND(G4912="Unknown - Likely Lead",J4912="Unknown - Material Unknown")),
(AND(G4912="Unknown - Unlikely Lead",J4912="Unknown - Likely Lead")),
(AND(G4912="Unknown - Unlikely Lead",J4912="Unknown - Unlikely Lead")),
(AND(G4912="Unknown - Unlikely Lead",J4912="Unknown - Material Unknown")),
(AND(G4912="Unknown - Material Unknown",J4912="Unknown - Likely Lead")),
(AND(G4912="Unknown - Material Unknown",J4912="Unknown - Unlikely Lead")),
(AND(G4912="Unknown - Material Unknown",J4912="Unknown - Material Unknown")))),"Unknown",
IF((OR((AND(G4912="Unknown - Likely Lead",J4912="Non-lead - Copper")),
(AND(G4912="Unknown - Likely Lead",J4912="Non-lead - Plastic")),
(AND(G4912="Unknown - Likely Lead",J4912="Non-lead")),
(AND(G4912="Unknown - Likely Lead",J4912="Non-lead - Other")),
(AND(G4912="Unknown - Unlikely Lead",J4912="Non-lead - Copper")),
(AND(G4912="Unknown - Unlikely Lead",J4912="Non-lead - Plastic")),
(AND(G4912="Unknown - Unlikely Lead",J4912="Non-lead")),
(AND(G4912="Unknown - Unlikely Lead",J4912="Non-lead - Other")),
(AND(G4912="Unknown - Material Unknown",J4912="Non-lead - Copper")),
(AND(G4912="Unknown - Material Unknown",J4912="Non-lead - Plastic")),
(AND(G4912="Unknown - Material Unknown",J4912="Non-lead")),
(AND(G4912="Unknown - Material Unknown",J4912="Non-lead - Other")))),"Unknown",
IF((OR((AND(G4912="Non-lead - Copper",J4912="Unknown - Likely Lead")),
(AND(G4912="Non-lead - Copper",J4912="Unknown - Unlikely Lead")),
(AND(G4912="Non-lead - Copper",J4912="Unknown - Material Unknown")),
(AND(G4912="Non-lead - Plastic",J4912="Unknown - Likely Lead")),
(AND(G4912="Non-lead - Plastic",J4912="Unknown - Unlikely Lead")),
(AND(G4912="Non-lead - Plastic",J4912="Unknown - Material Unknown")),
(AND(G4912="Non-lead",J4912="Unknown - Likely Lead")),
(AND(G4912="Non-lead",J4912="Unknown - Unlikely Lead")),
(AND(G4912="Non-lead",J4912="Unknown - Material Unknown")),
(AND(G4912="Non-lead - Other",J4912="Unknown - Likely Lead")),
(AND(G4912="Non-Lead - Other",J4912="Unknown - Unlikely Lead")),
(AND(G4912="Non-Lead - Other",J4912="Unknown - Material Unknown")))),"Unknown",
IF((OR((AND(G4912="Galvanized",J4912="Unknown - Likely Lead")),
(AND(G4912="Galvanized",J4912="Unknown - Unlikely Lead")),
(AND(G4912="Galvanized",J4912="Unknown - Material Unknown")))),"Unknown",
IF((OR((AND(G4912="Galvanized",J4912="")))),"Galvanized Requiring Replacement",
IF((OR((AND(G4912="Non-lead - Copper",J4912="")),
(AND(G4912="Non-lead - Plastic",J4912="")),
(AND(G4912="Non-lead",J4912="")),
(AND(G4912="Non-lead - Other",J4912="")))),"Non-lead",
IF((OR((AND(G4912="Unknown - Likely Lead",J4912="")),
(AND(G4912="Unknown - Unlikely Lead",J4912="")),
(AND(G4912="Unknown - Material Unknown",J4912="")))),"Unknown",
""))))))))))))))))</f>
        <v>Non-Lead</v>
      </c>
      <c r="N4912" s="44" t="s">
        <v>39</v>
      </c>
    </row>
    <row r="4913" spans="1:14" x14ac:dyDescent="0.25">
      <c r="A4913" s="34" t="s">
        <v>11582</v>
      </c>
      <c r="B4913" s="35" t="s">
        <v>4119</v>
      </c>
      <c r="C4913" s="36" t="s">
        <v>9506</v>
      </c>
      <c r="D4913" s="36" t="s">
        <v>32</v>
      </c>
      <c r="E4913" s="36" t="s">
        <v>644</v>
      </c>
      <c r="F4913" s="37" t="s">
        <v>11583</v>
      </c>
      <c r="G4913" s="38" t="s">
        <v>35</v>
      </c>
      <c r="H4913" s="39" t="s">
        <v>39</v>
      </c>
      <c r="I4913" s="40" t="s">
        <v>63</v>
      </c>
      <c r="J4913" s="42" t="s">
        <v>38</v>
      </c>
      <c r="K4913" s="39" t="s">
        <v>63</v>
      </c>
      <c r="L4913" s="35"/>
      <c r="M4913" s="43" t="str">
        <f>IF((OR(G4913="Lead")),"Lead",
IF((OR(J4913="Lead")),"Lead",
IF((OR(G4913="Lead-lined galvanized")),"Lead",
IF((OR(J4913="Lead-lined galvanized")),"Lead",
IF((OR((AND(G4913="Unknown - Likely Lead",J4913="Galvanized")),
(AND(G4913="Unknown - Unlikely Lead",J4913="Galvanized")),
(AND(G4913="Unknown - Material Unknown",J4913="Galvanized")))),"Galvanized Requiring Replacement",
IF((OR((AND(G4913="Non-lead - Copper",H4913="Yes",J4913="Galvanized")),
(AND(G4913="Non-lead - Copper",H4913="Don't know",J4913="Galvanized")),
(AND(G4913="Non-lead - Copper",H4913="",J4913="Galvanized")),
(AND(G4913="Non-lead - Plastic",H4913="Yes",J4913="Galvanized")),
(AND(G4913="Non-lead - Plastic",H4913="Don't know",J4913="Galvanized")),
(AND(G4913="Non-lead - Plastic",H4913="",J4913="Galvanized")),
(AND(G4913="Non-lead",H4913="Yes",J4913="Galvanized")),
(AND(G4913="Non-lead",H4913="Don't know",J4913="Galvanized")),
(AND(G4913="Non-lead",H4913="",J4913="Galvanized")),
(AND(G4913="Non-lead - Other",H4913="Yes",J4913="Galvanized")),
(AND(G4913="Non-Lead - Other",H4913="Don't know",J4913="Galvanized")),
(AND(G4913="Galvanized",H4913="Yes",J4913="Galvanized")),
(AND(G4913="Galvanized",H4913="Don't know",J4913="Galvanized")),
(AND(G4913="Galvanized",H4913="",J4913="Galvanized")),
(AND(G4913="Non-Lead - Other",H4913="",J4913="Galvanized")))),"Galvanized Requiring Replacement",
IF((OR((AND(G4913="Non-lead - Copper",J4913="Non-lead - Copper")),
(AND(G4913="Non-lead - Copper",J4913="Non-lead - Plastic")),
(AND(G4913="Non-lead - Copper",J4913="Non-lead - Other")),
(AND(G4913="Non-lead - Copper",J4913="Non-lead")),
(AND(G4913="Non-lead - Plastic",J4913="Non-lead - Copper")),
(AND(G4913="Non-lead - Plastic",J4913="Non-lead - Plastic")),
(AND(G4913="Non-lead - Plastic",J4913="Non-lead - Other")),
(AND(G4913="Non-lead - Plastic",J4913="Non-lead")),
(AND(G4913="Non-lead",J4913="Non-lead - Copper")),
(AND(G4913="Non-lead",J4913="Non-lead - Plastic")),
(AND(G4913="Non-lead",J4913="Non-lead - Other")),
(AND(G4913="Non-lead",J4913="Non-lead")),
(AND(G4913="Non-lead - Other",J4913="Non-lead - Copper")),
(AND(G4913="Non-Lead - Other",J4913="Non-lead - Plastic")),
(AND(G4913="Non-Lead - Other",J4913="Non-lead")),
(AND(G4913="Non-Lead - Other",J4913="Non-lead - Other")))),"Non-Lead",
IF((OR((AND(G4913="Galvanized",J4913="Non-lead")),
(AND(G4913="Galvanized",J4913="Non-lead - Copper")),
(AND(G4913="Galvanized",J4913="Non-lead - Plastic")),
(AND(G4913="Galvanized",J4913="Non-lead")),
(AND(G4913="Galvanized",J4913="Non-lead - Other")))),"Non-Lead",
IF((OR((AND(G4913="Non-lead - Copper",H4913="No",J4913="Galvanized")),
(AND(G4913="Non-lead - Plastic",H4913="No",J4913="Galvanized")),
(AND(G4913="Non-lead",H4913="No",J4913="Galvanized")),
(AND(G4913="Galvanized",H4913="No",J4913="Galvanized")),
(AND(G4913="Non-lead - Other",H4913="No",J4913="Galvanized")))),"Non-lead",
IF((OR((AND(G4913="Unknown - Likely Lead",J4913="Unknown - Likely Lead")),
(AND(G4913="Unknown - Likely Lead",J4913="Unknown - Unlikely Lead")),
(AND(G4913="Unknown - Likely Lead",J4913="Unknown - Material Unknown")),
(AND(G4913="Unknown - Unlikely Lead",J4913="Unknown - Likely Lead")),
(AND(G4913="Unknown - Unlikely Lead",J4913="Unknown - Unlikely Lead")),
(AND(G4913="Unknown - Unlikely Lead",J4913="Unknown - Material Unknown")),
(AND(G4913="Unknown - Material Unknown",J4913="Unknown - Likely Lead")),
(AND(G4913="Unknown - Material Unknown",J4913="Unknown - Unlikely Lead")),
(AND(G4913="Unknown - Material Unknown",J4913="Unknown - Material Unknown")))),"Unknown",
IF((OR((AND(G4913="Unknown - Likely Lead",J4913="Non-lead - Copper")),
(AND(G4913="Unknown - Likely Lead",J4913="Non-lead - Plastic")),
(AND(G4913="Unknown - Likely Lead",J4913="Non-lead")),
(AND(G4913="Unknown - Likely Lead",J4913="Non-lead - Other")),
(AND(G4913="Unknown - Unlikely Lead",J4913="Non-lead - Copper")),
(AND(G4913="Unknown - Unlikely Lead",J4913="Non-lead - Plastic")),
(AND(G4913="Unknown - Unlikely Lead",J4913="Non-lead")),
(AND(G4913="Unknown - Unlikely Lead",J4913="Non-lead - Other")),
(AND(G4913="Unknown - Material Unknown",J4913="Non-lead - Copper")),
(AND(G4913="Unknown - Material Unknown",J4913="Non-lead - Plastic")),
(AND(G4913="Unknown - Material Unknown",J4913="Non-lead")),
(AND(G4913="Unknown - Material Unknown",J4913="Non-lead - Other")))),"Unknown",
IF((OR((AND(G4913="Non-lead - Copper",J4913="Unknown - Likely Lead")),
(AND(G4913="Non-lead - Copper",J4913="Unknown - Unlikely Lead")),
(AND(G4913="Non-lead - Copper",J4913="Unknown - Material Unknown")),
(AND(G4913="Non-lead - Plastic",J4913="Unknown - Likely Lead")),
(AND(G4913="Non-lead - Plastic",J4913="Unknown - Unlikely Lead")),
(AND(G4913="Non-lead - Plastic",J4913="Unknown - Material Unknown")),
(AND(G4913="Non-lead",J4913="Unknown - Likely Lead")),
(AND(G4913="Non-lead",J4913="Unknown - Unlikely Lead")),
(AND(G4913="Non-lead",J4913="Unknown - Material Unknown")),
(AND(G4913="Non-lead - Other",J4913="Unknown - Likely Lead")),
(AND(G4913="Non-Lead - Other",J4913="Unknown - Unlikely Lead")),
(AND(G4913="Non-Lead - Other",J4913="Unknown - Material Unknown")))),"Unknown",
IF((OR((AND(G4913="Galvanized",J4913="Unknown - Likely Lead")),
(AND(G4913="Galvanized",J4913="Unknown - Unlikely Lead")),
(AND(G4913="Galvanized",J4913="Unknown - Material Unknown")))),"Unknown",
IF((OR((AND(G4913="Galvanized",J4913="")))),"Galvanized Requiring Replacement",
IF((OR((AND(G4913="Non-lead - Copper",J4913="")),
(AND(G4913="Non-lead - Plastic",J4913="")),
(AND(G4913="Non-lead",J4913="")),
(AND(G4913="Non-lead - Other",J4913="")))),"Non-lead",
IF((OR((AND(G4913="Unknown - Likely Lead",J4913="")),
(AND(G4913="Unknown - Unlikely Lead",J4913="")),
(AND(G4913="Unknown - Material Unknown",J4913="")))),"Unknown",
""))))))))))))))))</f>
        <v>Non-Lead</v>
      </c>
      <c r="N4913" s="44" t="s">
        <v>39</v>
      </c>
    </row>
    <row r="4914" spans="1:14" ht="30" x14ac:dyDescent="0.25">
      <c r="A4914" s="34" t="s">
        <v>11584</v>
      </c>
      <c r="B4914" s="35" t="s">
        <v>11585</v>
      </c>
      <c r="C4914" s="36" t="s">
        <v>11586</v>
      </c>
      <c r="D4914" s="36" t="s">
        <v>32</v>
      </c>
      <c r="E4914" s="36" t="s">
        <v>644</v>
      </c>
      <c r="F4914" s="37" t="s">
        <v>11587</v>
      </c>
      <c r="G4914" s="38" t="s">
        <v>35</v>
      </c>
      <c r="H4914" s="39" t="s">
        <v>39</v>
      </c>
      <c r="I4914" s="40" t="s">
        <v>37</v>
      </c>
      <c r="J4914" s="42" t="s">
        <v>38</v>
      </c>
      <c r="K4914" s="39" t="s">
        <v>37</v>
      </c>
      <c r="L4914" s="35"/>
      <c r="M4914" s="43" t="str">
        <f>IF((OR(G4914="Lead")),"Lead",
IF((OR(J4914="Lead")),"Lead",
IF((OR(G4914="Lead-lined galvanized")),"Lead",
IF((OR(J4914="Lead-lined galvanized")),"Lead",
IF((OR((AND(G4914="Unknown - Likely Lead",J4914="Galvanized")),
(AND(G4914="Unknown - Unlikely Lead",J4914="Galvanized")),
(AND(G4914="Unknown - Material Unknown",J4914="Galvanized")))),"Galvanized Requiring Replacement",
IF((OR((AND(G4914="Non-lead - Copper",H4914="Yes",J4914="Galvanized")),
(AND(G4914="Non-lead - Copper",H4914="Don't know",J4914="Galvanized")),
(AND(G4914="Non-lead - Copper",H4914="",J4914="Galvanized")),
(AND(G4914="Non-lead - Plastic",H4914="Yes",J4914="Galvanized")),
(AND(G4914="Non-lead - Plastic",H4914="Don't know",J4914="Galvanized")),
(AND(G4914="Non-lead - Plastic",H4914="",J4914="Galvanized")),
(AND(G4914="Non-lead",H4914="Yes",J4914="Galvanized")),
(AND(G4914="Non-lead",H4914="Don't know",J4914="Galvanized")),
(AND(G4914="Non-lead",H4914="",J4914="Galvanized")),
(AND(G4914="Non-lead - Other",H4914="Yes",J4914="Galvanized")),
(AND(G4914="Non-Lead - Other",H4914="Don't know",J4914="Galvanized")),
(AND(G4914="Galvanized",H4914="Yes",J4914="Galvanized")),
(AND(G4914="Galvanized",H4914="Don't know",J4914="Galvanized")),
(AND(G4914="Galvanized",H4914="",J4914="Galvanized")),
(AND(G4914="Non-Lead - Other",H4914="",J4914="Galvanized")))),"Galvanized Requiring Replacement",
IF((OR((AND(G4914="Non-lead - Copper",J4914="Non-lead - Copper")),
(AND(G4914="Non-lead - Copper",J4914="Non-lead - Plastic")),
(AND(G4914="Non-lead - Copper",J4914="Non-lead - Other")),
(AND(G4914="Non-lead - Copper",J4914="Non-lead")),
(AND(G4914="Non-lead - Plastic",J4914="Non-lead - Copper")),
(AND(G4914="Non-lead - Plastic",J4914="Non-lead - Plastic")),
(AND(G4914="Non-lead - Plastic",J4914="Non-lead - Other")),
(AND(G4914="Non-lead - Plastic",J4914="Non-lead")),
(AND(G4914="Non-lead",J4914="Non-lead - Copper")),
(AND(G4914="Non-lead",J4914="Non-lead - Plastic")),
(AND(G4914="Non-lead",J4914="Non-lead - Other")),
(AND(G4914="Non-lead",J4914="Non-lead")),
(AND(G4914="Non-lead - Other",J4914="Non-lead - Copper")),
(AND(G4914="Non-Lead - Other",J4914="Non-lead - Plastic")),
(AND(G4914="Non-Lead - Other",J4914="Non-lead")),
(AND(G4914="Non-Lead - Other",J4914="Non-lead - Other")))),"Non-Lead",
IF((OR((AND(G4914="Galvanized",J4914="Non-lead")),
(AND(G4914="Galvanized",J4914="Non-lead - Copper")),
(AND(G4914="Galvanized",J4914="Non-lead - Plastic")),
(AND(G4914="Galvanized",J4914="Non-lead")),
(AND(G4914="Galvanized",J4914="Non-lead - Other")))),"Non-Lead",
IF((OR((AND(G4914="Non-lead - Copper",H4914="No",J4914="Galvanized")),
(AND(G4914="Non-lead - Plastic",H4914="No",J4914="Galvanized")),
(AND(G4914="Non-lead",H4914="No",J4914="Galvanized")),
(AND(G4914="Galvanized",H4914="No",J4914="Galvanized")),
(AND(G4914="Non-lead - Other",H4914="No",J4914="Galvanized")))),"Non-lead",
IF((OR((AND(G4914="Unknown - Likely Lead",J4914="Unknown - Likely Lead")),
(AND(G4914="Unknown - Likely Lead",J4914="Unknown - Unlikely Lead")),
(AND(G4914="Unknown - Likely Lead",J4914="Unknown - Material Unknown")),
(AND(G4914="Unknown - Unlikely Lead",J4914="Unknown - Likely Lead")),
(AND(G4914="Unknown - Unlikely Lead",J4914="Unknown - Unlikely Lead")),
(AND(G4914="Unknown - Unlikely Lead",J4914="Unknown - Material Unknown")),
(AND(G4914="Unknown - Material Unknown",J4914="Unknown - Likely Lead")),
(AND(G4914="Unknown - Material Unknown",J4914="Unknown - Unlikely Lead")),
(AND(G4914="Unknown - Material Unknown",J4914="Unknown - Material Unknown")))),"Unknown",
IF((OR((AND(G4914="Unknown - Likely Lead",J4914="Non-lead - Copper")),
(AND(G4914="Unknown - Likely Lead",J4914="Non-lead - Plastic")),
(AND(G4914="Unknown - Likely Lead",J4914="Non-lead")),
(AND(G4914="Unknown - Likely Lead",J4914="Non-lead - Other")),
(AND(G4914="Unknown - Unlikely Lead",J4914="Non-lead - Copper")),
(AND(G4914="Unknown - Unlikely Lead",J4914="Non-lead - Plastic")),
(AND(G4914="Unknown - Unlikely Lead",J4914="Non-lead")),
(AND(G4914="Unknown - Unlikely Lead",J4914="Non-lead - Other")),
(AND(G4914="Unknown - Material Unknown",J4914="Non-lead - Copper")),
(AND(G4914="Unknown - Material Unknown",J4914="Non-lead - Plastic")),
(AND(G4914="Unknown - Material Unknown",J4914="Non-lead")),
(AND(G4914="Unknown - Material Unknown",J4914="Non-lead - Other")))),"Unknown",
IF((OR((AND(G4914="Non-lead - Copper",J4914="Unknown - Likely Lead")),
(AND(G4914="Non-lead - Copper",J4914="Unknown - Unlikely Lead")),
(AND(G4914="Non-lead - Copper",J4914="Unknown - Material Unknown")),
(AND(G4914="Non-lead - Plastic",J4914="Unknown - Likely Lead")),
(AND(G4914="Non-lead - Plastic",J4914="Unknown - Unlikely Lead")),
(AND(G4914="Non-lead - Plastic",J4914="Unknown - Material Unknown")),
(AND(G4914="Non-lead",J4914="Unknown - Likely Lead")),
(AND(G4914="Non-lead",J4914="Unknown - Unlikely Lead")),
(AND(G4914="Non-lead",J4914="Unknown - Material Unknown")),
(AND(G4914="Non-lead - Other",J4914="Unknown - Likely Lead")),
(AND(G4914="Non-Lead - Other",J4914="Unknown - Unlikely Lead")),
(AND(G4914="Non-Lead - Other",J4914="Unknown - Material Unknown")))),"Unknown",
IF((OR((AND(G4914="Galvanized",J4914="Unknown - Likely Lead")),
(AND(G4914="Galvanized",J4914="Unknown - Unlikely Lead")),
(AND(G4914="Galvanized",J4914="Unknown - Material Unknown")))),"Unknown",
IF((OR((AND(G4914="Galvanized",J4914="")))),"Galvanized Requiring Replacement",
IF((OR((AND(G4914="Non-lead - Copper",J4914="")),
(AND(G4914="Non-lead - Plastic",J4914="")),
(AND(G4914="Non-lead",J4914="")),
(AND(G4914="Non-lead - Other",J4914="")))),"Non-lead",
IF((OR((AND(G4914="Unknown - Likely Lead",J4914="")),
(AND(G4914="Unknown - Unlikely Lead",J4914="")),
(AND(G4914="Unknown - Material Unknown",J4914="")))),"Unknown",
""))))))))))))))))</f>
        <v>Non-Lead</v>
      </c>
      <c r="N4914" s="44" t="s">
        <v>39</v>
      </c>
    </row>
    <row r="4915" spans="1:14" ht="30" x14ac:dyDescent="0.25">
      <c r="A4915" s="34" t="s">
        <v>11588</v>
      </c>
      <c r="B4915" s="35" t="s">
        <v>11589</v>
      </c>
      <c r="C4915" s="36" t="s">
        <v>11586</v>
      </c>
      <c r="D4915" s="36" t="s">
        <v>32</v>
      </c>
      <c r="E4915" s="36" t="s">
        <v>644</v>
      </c>
      <c r="F4915" s="37" t="s">
        <v>11590</v>
      </c>
      <c r="G4915" s="38" t="s">
        <v>35</v>
      </c>
      <c r="H4915" s="39" t="s">
        <v>39</v>
      </c>
      <c r="I4915" s="40" t="s">
        <v>37</v>
      </c>
      <c r="J4915" s="42" t="s">
        <v>38</v>
      </c>
      <c r="K4915" s="39" t="s">
        <v>37</v>
      </c>
      <c r="L4915" s="35"/>
      <c r="M4915" s="43" t="str">
        <f>IF((OR(G4915="Lead")),"Lead",
IF((OR(J4915="Lead")),"Lead",
IF((OR(G4915="Lead-lined galvanized")),"Lead",
IF((OR(J4915="Lead-lined galvanized")),"Lead",
IF((OR((AND(G4915="Unknown - Likely Lead",J4915="Galvanized")),
(AND(G4915="Unknown - Unlikely Lead",J4915="Galvanized")),
(AND(G4915="Unknown - Material Unknown",J4915="Galvanized")))),"Galvanized Requiring Replacement",
IF((OR((AND(G4915="Non-lead - Copper",H4915="Yes",J4915="Galvanized")),
(AND(G4915="Non-lead - Copper",H4915="Don't know",J4915="Galvanized")),
(AND(G4915="Non-lead - Copper",H4915="",J4915="Galvanized")),
(AND(G4915="Non-lead - Plastic",H4915="Yes",J4915="Galvanized")),
(AND(G4915="Non-lead - Plastic",H4915="Don't know",J4915="Galvanized")),
(AND(G4915="Non-lead - Plastic",H4915="",J4915="Galvanized")),
(AND(G4915="Non-lead",H4915="Yes",J4915="Galvanized")),
(AND(G4915="Non-lead",H4915="Don't know",J4915="Galvanized")),
(AND(G4915="Non-lead",H4915="",J4915="Galvanized")),
(AND(G4915="Non-lead - Other",H4915="Yes",J4915="Galvanized")),
(AND(G4915="Non-Lead - Other",H4915="Don't know",J4915="Galvanized")),
(AND(G4915="Galvanized",H4915="Yes",J4915="Galvanized")),
(AND(G4915="Galvanized",H4915="Don't know",J4915="Galvanized")),
(AND(G4915="Galvanized",H4915="",J4915="Galvanized")),
(AND(G4915="Non-Lead - Other",H4915="",J4915="Galvanized")))),"Galvanized Requiring Replacement",
IF((OR((AND(G4915="Non-lead - Copper",J4915="Non-lead - Copper")),
(AND(G4915="Non-lead - Copper",J4915="Non-lead - Plastic")),
(AND(G4915="Non-lead - Copper",J4915="Non-lead - Other")),
(AND(G4915="Non-lead - Copper",J4915="Non-lead")),
(AND(G4915="Non-lead - Plastic",J4915="Non-lead - Copper")),
(AND(G4915="Non-lead - Plastic",J4915="Non-lead - Plastic")),
(AND(G4915="Non-lead - Plastic",J4915="Non-lead - Other")),
(AND(G4915="Non-lead - Plastic",J4915="Non-lead")),
(AND(G4915="Non-lead",J4915="Non-lead - Copper")),
(AND(G4915="Non-lead",J4915="Non-lead - Plastic")),
(AND(G4915="Non-lead",J4915="Non-lead - Other")),
(AND(G4915="Non-lead",J4915="Non-lead")),
(AND(G4915="Non-lead - Other",J4915="Non-lead - Copper")),
(AND(G4915="Non-Lead - Other",J4915="Non-lead - Plastic")),
(AND(G4915="Non-Lead - Other",J4915="Non-lead")),
(AND(G4915="Non-Lead - Other",J4915="Non-lead - Other")))),"Non-Lead",
IF((OR((AND(G4915="Galvanized",J4915="Non-lead")),
(AND(G4915="Galvanized",J4915="Non-lead - Copper")),
(AND(G4915="Galvanized",J4915="Non-lead - Plastic")),
(AND(G4915="Galvanized",J4915="Non-lead")),
(AND(G4915="Galvanized",J4915="Non-lead - Other")))),"Non-Lead",
IF((OR((AND(G4915="Non-lead - Copper",H4915="No",J4915="Galvanized")),
(AND(G4915="Non-lead - Plastic",H4915="No",J4915="Galvanized")),
(AND(G4915="Non-lead",H4915="No",J4915="Galvanized")),
(AND(G4915="Galvanized",H4915="No",J4915="Galvanized")),
(AND(G4915="Non-lead - Other",H4915="No",J4915="Galvanized")))),"Non-lead",
IF((OR((AND(G4915="Unknown - Likely Lead",J4915="Unknown - Likely Lead")),
(AND(G4915="Unknown - Likely Lead",J4915="Unknown - Unlikely Lead")),
(AND(G4915="Unknown - Likely Lead",J4915="Unknown - Material Unknown")),
(AND(G4915="Unknown - Unlikely Lead",J4915="Unknown - Likely Lead")),
(AND(G4915="Unknown - Unlikely Lead",J4915="Unknown - Unlikely Lead")),
(AND(G4915="Unknown - Unlikely Lead",J4915="Unknown - Material Unknown")),
(AND(G4915="Unknown - Material Unknown",J4915="Unknown - Likely Lead")),
(AND(G4915="Unknown - Material Unknown",J4915="Unknown - Unlikely Lead")),
(AND(G4915="Unknown - Material Unknown",J4915="Unknown - Material Unknown")))),"Unknown",
IF((OR((AND(G4915="Unknown - Likely Lead",J4915="Non-lead - Copper")),
(AND(G4915="Unknown - Likely Lead",J4915="Non-lead - Plastic")),
(AND(G4915="Unknown - Likely Lead",J4915="Non-lead")),
(AND(G4915="Unknown - Likely Lead",J4915="Non-lead - Other")),
(AND(G4915="Unknown - Unlikely Lead",J4915="Non-lead - Copper")),
(AND(G4915="Unknown - Unlikely Lead",J4915="Non-lead - Plastic")),
(AND(G4915="Unknown - Unlikely Lead",J4915="Non-lead")),
(AND(G4915="Unknown - Unlikely Lead",J4915="Non-lead - Other")),
(AND(G4915="Unknown - Material Unknown",J4915="Non-lead - Copper")),
(AND(G4915="Unknown - Material Unknown",J4915="Non-lead - Plastic")),
(AND(G4915="Unknown - Material Unknown",J4915="Non-lead")),
(AND(G4915="Unknown - Material Unknown",J4915="Non-lead - Other")))),"Unknown",
IF((OR((AND(G4915="Non-lead - Copper",J4915="Unknown - Likely Lead")),
(AND(G4915="Non-lead - Copper",J4915="Unknown - Unlikely Lead")),
(AND(G4915="Non-lead - Copper",J4915="Unknown - Material Unknown")),
(AND(G4915="Non-lead - Plastic",J4915="Unknown - Likely Lead")),
(AND(G4915="Non-lead - Plastic",J4915="Unknown - Unlikely Lead")),
(AND(G4915="Non-lead - Plastic",J4915="Unknown - Material Unknown")),
(AND(G4915="Non-lead",J4915="Unknown - Likely Lead")),
(AND(G4915="Non-lead",J4915="Unknown - Unlikely Lead")),
(AND(G4915="Non-lead",J4915="Unknown - Material Unknown")),
(AND(G4915="Non-lead - Other",J4915="Unknown - Likely Lead")),
(AND(G4915="Non-Lead - Other",J4915="Unknown - Unlikely Lead")),
(AND(G4915="Non-Lead - Other",J4915="Unknown - Material Unknown")))),"Unknown",
IF((OR((AND(G4915="Galvanized",J4915="Unknown - Likely Lead")),
(AND(G4915="Galvanized",J4915="Unknown - Unlikely Lead")),
(AND(G4915="Galvanized",J4915="Unknown - Material Unknown")))),"Unknown",
IF((OR((AND(G4915="Galvanized",J4915="")))),"Galvanized Requiring Replacement",
IF((OR((AND(G4915="Non-lead - Copper",J4915="")),
(AND(G4915="Non-lead - Plastic",J4915="")),
(AND(G4915="Non-lead",J4915="")),
(AND(G4915="Non-lead - Other",J4915="")))),"Non-lead",
IF((OR((AND(G4915="Unknown - Likely Lead",J4915="")),
(AND(G4915="Unknown - Unlikely Lead",J4915="")),
(AND(G4915="Unknown - Material Unknown",J4915="")))),"Unknown",
""))))))))))))))))</f>
        <v>Non-Lead</v>
      </c>
      <c r="N4915" s="44" t="s">
        <v>39</v>
      </c>
    </row>
    <row r="4916" spans="1:14" ht="30" x14ac:dyDescent="0.25">
      <c r="A4916" s="34" t="s">
        <v>11591</v>
      </c>
      <c r="B4916" s="35" t="s">
        <v>11592</v>
      </c>
      <c r="C4916" s="36" t="s">
        <v>11586</v>
      </c>
      <c r="D4916" s="36" t="s">
        <v>32</v>
      </c>
      <c r="E4916" s="36" t="s">
        <v>644</v>
      </c>
      <c r="F4916" s="37" t="s">
        <v>11593</v>
      </c>
      <c r="G4916" s="38" t="s">
        <v>35</v>
      </c>
      <c r="H4916" s="39" t="s">
        <v>39</v>
      </c>
      <c r="I4916" s="40" t="s">
        <v>37</v>
      </c>
      <c r="J4916" s="42" t="s">
        <v>38</v>
      </c>
      <c r="K4916" s="39" t="s">
        <v>37</v>
      </c>
      <c r="L4916" s="35"/>
      <c r="M4916" s="43" t="str">
        <f>IF((OR(G4916="Lead")),"Lead",
IF((OR(J4916="Lead")),"Lead",
IF((OR(G4916="Lead-lined galvanized")),"Lead",
IF((OR(J4916="Lead-lined galvanized")),"Lead",
IF((OR((AND(G4916="Unknown - Likely Lead",J4916="Galvanized")),
(AND(G4916="Unknown - Unlikely Lead",J4916="Galvanized")),
(AND(G4916="Unknown - Material Unknown",J4916="Galvanized")))),"Galvanized Requiring Replacement",
IF((OR((AND(G4916="Non-lead - Copper",H4916="Yes",J4916="Galvanized")),
(AND(G4916="Non-lead - Copper",H4916="Don't know",J4916="Galvanized")),
(AND(G4916="Non-lead - Copper",H4916="",J4916="Galvanized")),
(AND(G4916="Non-lead - Plastic",H4916="Yes",J4916="Galvanized")),
(AND(G4916="Non-lead - Plastic",H4916="Don't know",J4916="Galvanized")),
(AND(G4916="Non-lead - Plastic",H4916="",J4916="Galvanized")),
(AND(G4916="Non-lead",H4916="Yes",J4916="Galvanized")),
(AND(G4916="Non-lead",H4916="Don't know",J4916="Galvanized")),
(AND(G4916="Non-lead",H4916="",J4916="Galvanized")),
(AND(G4916="Non-lead - Other",H4916="Yes",J4916="Galvanized")),
(AND(G4916="Non-Lead - Other",H4916="Don't know",J4916="Galvanized")),
(AND(G4916="Galvanized",H4916="Yes",J4916="Galvanized")),
(AND(G4916="Galvanized",H4916="Don't know",J4916="Galvanized")),
(AND(G4916="Galvanized",H4916="",J4916="Galvanized")),
(AND(G4916="Non-Lead - Other",H4916="",J4916="Galvanized")))),"Galvanized Requiring Replacement",
IF((OR((AND(G4916="Non-lead - Copper",J4916="Non-lead - Copper")),
(AND(G4916="Non-lead - Copper",J4916="Non-lead - Plastic")),
(AND(G4916="Non-lead - Copper",J4916="Non-lead - Other")),
(AND(G4916="Non-lead - Copper",J4916="Non-lead")),
(AND(G4916="Non-lead - Plastic",J4916="Non-lead - Copper")),
(AND(G4916="Non-lead - Plastic",J4916="Non-lead - Plastic")),
(AND(G4916="Non-lead - Plastic",J4916="Non-lead - Other")),
(AND(G4916="Non-lead - Plastic",J4916="Non-lead")),
(AND(G4916="Non-lead",J4916="Non-lead - Copper")),
(AND(G4916="Non-lead",J4916="Non-lead - Plastic")),
(AND(G4916="Non-lead",J4916="Non-lead - Other")),
(AND(G4916="Non-lead",J4916="Non-lead")),
(AND(G4916="Non-lead - Other",J4916="Non-lead - Copper")),
(AND(G4916="Non-Lead - Other",J4916="Non-lead - Plastic")),
(AND(G4916="Non-Lead - Other",J4916="Non-lead")),
(AND(G4916="Non-Lead - Other",J4916="Non-lead - Other")))),"Non-Lead",
IF((OR((AND(G4916="Galvanized",J4916="Non-lead")),
(AND(G4916="Galvanized",J4916="Non-lead - Copper")),
(AND(G4916="Galvanized",J4916="Non-lead - Plastic")),
(AND(G4916="Galvanized",J4916="Non-lead")),
(AND(G4916="Galvanized",J4916="Non-lead - Other")))),"Non-Lead",
IF((OR((AND(G4916="Non-lead - Copper",H4916="No",J4916="Galvanized")),
(AND(G4916="Non-lead - Plastic",H4916="No",J4916="Galvanized")),
(AND(G4916="Non-lead",H4916="No",J4916="Galvanized")),
(AND(G4916="Galvanized",H4916="No",J4916="Galvanized")),
(AND(G4916="Non-lead - Other",H4916="No",J4916="Galvanized")))),"Non-lead",
IF((OR((AND(G4916="Unknown - Likely Lead",J4916="Unknown - Likely Lead")),
(AND(G4916="Unknown - Likely Lead",J4916="Unknown - Unlikely Lead")),
(AND(G4916="Unknown - Likely Lead",J4916="Unknown - Material Unknown")),
(AND(G4916="Unknown - Unlikely Lead",J4916="Unknown - Likely Lead")),
(AND(G4916="Unknown - Unlikely Lead",J4916="Unknown - Unlikely Lead")),
(AND(G4916="Unknown - Unlikely Lead",J4916="Unknown - Material Unknown")),
(AND(G4916="Unknown - Material Unknown",J4916="Unknown - Likely Lead")),
(AND(G4916="Unknown - Material Unknown",J4916="Unknown - Unlikely Lead")),
(AND(G4916="Unknown - Material Unknown",J4916="Unknown - Material Unknown")))),"Unknown",
IF((OR((AND(G4916="Unknown - Likely Lead",J4916="Non-lead - Copper")),
(AND(G4916="Unknown - Likely Lead",J4916="Non-lead - Plastic")),
(AND(G4916="Unknown - Likely Lead",J4916="Non-lead")),
(AND(G4916="Unknown - Likely Lead",J4916="Non-lead - Other")),
(AND(G4916="Unknown - Unlikely Lead",J4916="Non-lead - Copper")),
(AND(G4916="Unknown - Unlikely Lead",J4916="Non-lead - Plastic")),
(AND(G4916="Unknown - Unlikely Lead",J4916="Non-lead")),
(AND(G4916="Unknown - Unlikely Lead",J4916="Non-lead - Other")),
(AND(G4916="Unknown - Material Unknown",J4916="Non-lead - Copper")),
(AND(G4916="Unknown - Material Unknown",J4916="Non-lead - Plastic")),
(AND(G4916="Unknown - Material Unknown",J4916="Non-lead")),
(AND(G4916="Unknown - Material Unknown",J4916="Non-lead - Other")))),"Unknown",
IF((OR((AND(G4916="Non-lead - Copper",J4916="Unknown - Likely Lead")),
(AND(G4916="Non-lead - Copper",J4916="Unknown - Unlikely Lead")),
(AND(G4916="Non-lead - Copper",J4916="Unknown - Material Unknown")),
(AND(G4916="Non-lead - Plastic",J4916="Unknown - Likely Lead")),
(AND(G4916="Non-lead - Plastic",J4916="Unknown - Unlikely Lead")),
(AND(G4916="Non-lead - Plastic",J4916="Unknown - Material Unknown")),
(AND(G4916="Non-lead",J4916="Unknown - Likely Lead")),
(AND(G4916="Non-lead",J4916="Unknown - Unlikely Lead")),
(AND(G4916="Non-lead",J4916="Unknown - Material Unknown")),
(AND(G4916="Non-lead - Other",J4916="Unknown - Likely Lead")),
(AND(G4916="Non-Lead - Other",J4916="Unknown - Unlikely Lead")),
(AND(G4916="Non-Lead - Other",J4916="Unknown - Material Unknown")))),"Unknown",
IF((OR((AND(G4916="Galvanized",J4916="Unknown - Likely Lead")),
(AND(G4916="Galvanized",J4916="Unknown - Unlikely Lead")),
(AND(G4916="Galvanized",J4916="Unknown - Material Unknown")))),"Unknown",
IF((OR((AND(G4916="Galvanized",J4916="")))),"Galvanized Requiring Replacement",
IF((OR((AND(G4916="Non-lead - Copper",J4916="")),
(AND(G4916="Non-lead - Plastic",J4916="")),
(AND(G4916="Non-lead",J4916="")),
(AND(G4916="Non-lead - Other",J4916="")))),"Non-lead",
IF((OR((AND(G4916="Unknown - Likely Lead",J4916="")),
(AND(G4916="Unknown - Unlikely Lead",J4916="")),
(AND(G4916="Unknown - Material Unknown",J4916="")))),"Unknown",
""))))))))))))))))</f>
        <v>Non-Lead</v>
      </c>
      <c r="N4916" s="44" t="s">
        <v>39</v>
      </c>
    </row>
    <row r="4917" spans="1:14" ht="30" x14ac:dyDescent="0.25">
      <c r="A4917" s="34" t="s">
        <v>11594</v>
      </c>
      <c r="B4917" s="35" t="s">
        <v>11595</v>
      </c>
      <c r="C4917" s="36" t="s">
        <v>11586</v>
      </c>
      <c r="D4917" s="36" t="s">
        <v>32</v>
      </c>
      <c r="E4917" s="36" t="s">
        <v>644</v>
      </c>
      <c r="F4917" s="37" t="s">
        <v>11596</v>
      </c>
      <c r="G4917" s="38" t="s">
        <v>35</v>
      </c>
      <c r="H4917" s="39" t="s">
        <v>39</v>
      </c>
      <c r="I4917" s="40" t="s">
        <v>37</v>
      </c>
      <c r="J4917" s="42" t="s">
        <v>38</v>
      </c>
      <c r="K4917" s="39" t="s">
        <v>37</v>
      </c>
      <c r="L4917" s="35"/>
      <c r="M4917" s="43" t="str">
        <f>IF((OR(G4917="Lead")),"Lead",
IF((OR(J4917="Lead")),"Lead",
IF((OR(G4917="Lead-lined galvanized")),"Lead",
IF((OR(J4917="Lead-lined galvanized")),"Lead",
IF((OR((AND(G4917="Unknown - Likely Lead",J4917="Galvanized")),
(AND(G4917="Unknown - Unlikely Lead",J4917="Galvanized")),
(AND(G4917="Unknown - Material Unknown",J4917="Galvanized")))),"Galvanized Requiring Replacement",
IF((OR((AND(G4917="Non-lead - Copper",H4917="Yes",J4917="Galvanized")),
(AND(G4917="Non-lead - Copper",H4917="Don't know",J4917="Galvanized")),
(AND(G4917="Non-lead - Copper",H4917="",J4917="Galvanized")),
(AND(G4917="Non-lead - Plastic",H4917="Yes",J4917="Galvanized")),
(AND(G4917="Non-lead - Plastic",H4917="Don't know",J4917="Galvanized")),
(AND(G4917="Non-lead - Plastic",H4917="",J4917="Galvanized")),
(AND(G4917="Non-lead",H4917="Yes",J4917="Galvanized")),
(AND(G4917="Non-lead",H4917="Don't know",J4917="Galvanized")),
(AND(G4917="Non-lead",H4917="",J4917="Galvanized")),
(AND(G4917="Non-lead - Other",H4917="Yes",J4917="Galvanized")),
(AND(G4917="Non-Lead - Other",H4917="Don't know",J4917="Galvanized")),
(AND(G4917="Galvanized",H4917="Yes",J4917="Galvanized")),
(AND(G4917="Galvanized",H4917="Don't know",J4917="Galvanized")),
(AND(G4917="Galvanized",H4917="",J4917="Galvanized")),
(AND(G4917="Non-Lead - Other",H4917="",J4917="Galvanized")))),"Galvanized Requiring Replacement",
IF((OR((AND(G4917="Non-lead - Copper",J4917="Non-lead - Copper")),
(AND(G4917="Non-lead - Copper",J4917="Non-lead - Plastic")),
(AND(G4917="Non-lead - Copper",J4917="Non-lead - Other")),
(AND(G4917="Non-lead - Copper",J4917="Non-lead")),
(AND(G4917="Non-lead - Plastic",J4917="Non-lead - Copper")),
(AND(G4917="Non-lead - Plastic",J4917="Non-lead - Plastic")),
(AND(G4917="Non-lead - Plastic",J4917="Non-lead - Other")),
(AND(G4917="Non-lead - Plastic",J4917="Non-lead")),
(AND(G4917="Non-lead",J4917="Non-lead - Copper")),
(AND(G4917="Non-lead",J4917="Non-lead - Plastic")),
(AND(G4917="Non-lead",J4917="Non-lead - Other")),
(AND(G4917="Non-lead",J4917="Non-lead")),
(AND(G4917="Non-lead - Other",J4917="Non-lead - Copper")),
(AND(G4917="Non-Lead - Other",J4917="Non-lead - Plastic")),
(AND(G4917="Non-Lead - Other",J4917="Non-lead")),
(AND(G4917="Non-Lead - Other",J4917="Non-lead - Other")))),"Non-Lead",
IF((OR((AND(G4917="Galvanized",J4917="Non-lead")),
(AND(G4917="Galvanized",J4917="Non-lead - Copper")),
(AND(G4917="Galvanized",J4917="Non-lead - Plastic")),
(AND(G4917="Galvanized",J4917="Non-lead")),
(AND(G4917="Galvanized",J4917="Non-lead - Other")))),"Non-Lead",
IF((OR((AND(G4917="Non-lead - Copper",H4917="No",J4917="Galvanized")),
(AND(G4917="Non-lead - Plastic",H4917="No",J4917="Galvanized")),
(AND(G4917="Non-lead",H4917="No",J4917="Galvanized")),
(AND(G4917="Galvanized",H4917="No",J4917="Galvanized")),
(AND(G4917="Non-lead - Other",H4917="No",J4917="Galvanized")))),"Non-lead",
IF((OR((AND(G4917="Unknown - Likely Lead",J4917="Unknown - Likely Lead")),
(AND(G4917="Unknown - Likely Lead",J4917="Unknown - Unlikely Lead")),
(AND(G4917="Unknown - Likely Lead",J4917="Unknown - Material Unknown")),
(AND(G4917="Unknown - Unlikely Lead",J4917="Unknown - Likely Lead")),
(AND(G4917="Unknown - Unlikely Lead",J4917="Unknown - Unlikely Lead")),
(AND(G4917="Unknown - Unlikely Lead",J4917="Unknown - Material Unknown")),
(AND(G4917="Unknown - Material Unknown",J4917="Unknown - Likely Lead")),
(AND(G4917="Unknown - Material Unknown",J4917="Unknown - Unlikely Lead")),
(AND(G4917="Unknown - Material Unknown",J4917="Unknown - Material Unknown")))),"Unknown",
IF((OR((AND(G4917="Unknown - Likely Lead",J4917="Non-lead - Copper")),
(AND(G4917="Unknown - Likely Lead",J4917="Non-lead - Plastic")),
(AND(G4917="Unknown - Likely Lead",J4917="Non-lead")),
(AND(G4917="Unknown - Likely Lead",J4917="Non-lead - Other")),
(AND(G4917="Unknown - Unlikely Lead",J4917="Non-lead - Copper")),
(AND(G4917="Unknown - Unlikely Lead",J4917="Non-lead - Plastic")),
(AND(G4917="Unknown - Unlikely Lead",J4917="Non-lead")),
(AND(G4917="Unknown - Unlikely Lead",J4917="Non-lead - Other")),
(AND(G4917="Unknown - Material Unknown",J4917="Non-lead - Copper")),
(AND(G4917="Unknown - Material Unknown",J4917="Non-lead - Plastic")),
(AND(G4917="Unknown - Material Unknown",J4917="Non-lead")),
(AND(G4917="Unknown - Material Unknown",J4917="Non-lead - Other")))),"Unknown",
IF((OR((AND(G4917="Non-lead - Copper",J4917="Unknown - Likely Lead")),
(AND(G4917="Non-lead - Copper",J4917="Unknown - Unlikely Lead")),
(AND(G4917="Non-lead - Copper",J4917="Unknown - Material Unknown")),
(AND(G4917="Non-lead - Plastic",J4917="Unknown - Likely Lead")),
(AND(G4917="Non-lead - Plastic",J4917="Unknown - Unlikely Lead")),
(AND(G4917="Non-lead - Plastic",J4917="Unknown - Material Unknown")),
(AND(G4917="Non-lead",J4917="Unknown - Likely Lead")),
(AND(G4917="Non-lead",J4917="Unknown - Unlikely Lead")),
(AND(G4917="Non-lead",J4917="Unknown - Material Unknown")),
(AND(G4917="Non-lead - Other",J4917="Unknown - Likely Lead")),
(AND(G4917="Non-Lead - Other",J4917="Unknown - Unlikely Lead")),
(AND(G4917="Non-Lead - Other",J4917="Unknown - Material Unknown")))),"Unknown",
IF((OR((AND(G4917="Galvanized",J4917="Unknown - Likely Lead")),
(AND(G4917="Galvanized",J4917="Unknown - Unlikely Lead")),
(AND(G4917="Galvanized",J4917="Unknown - Material Unknown")))),"Unknown",
IF((OR((AND(G4917="Galvanized",J4917="")))),"Galvanized Requiring Replacement",
IF((OR((AND(G4917="Non-lead - Copper",J4917="")),
(AND(G4917="Non-lead - Plastic",J4917="")),
(AND(G4917="Non-lead",J4917="")),
(AND(G4917="Non-lead - Other",J4917="")))),"Non-lead",
IF((OR((AND(G4917="Unknown - Likely Lead",J4917="")),
(AND(G4917="Unknown - Unlikely Lead",J4917="")),
(AND(G4917="Unknown - Material Unknown",J4917="")))),"Unknown",
""))))))))))))))))</f>
        <v>Non-Lead</v>
      </c>
      <c r="N4917" s="44" t="s">
        <v>39</v>
      </c>
    </row>
    <row r="4918" spans="1:14" ht="30" x14ac:dyDescent="0.25">
      <c r="A4918" s="34" t="s">
        <v>11597</v>
      </c>
      <c r="B4918" s="35" t="s">
        <v>11251</v>
      </c>
      <c r="C4918" s="36" t="s">
        <v>9506</v>
      </c>
      <c r="D4918" s="36" t="s">
        <v>32</v>
      </c>
      <c r="E4918" s="36" t="s">
        <v>644</v>
      </c>
      <c r="F4918" s="37" t="s">
        <v>11598</v>
      </c>
      <c r="G4918" s="38" t="s">
        <v>35</v>
      </c>
      <c r="H4918" s="39" t="s">
        <v>39</v>
      </c>
      <c r="I4918" s="40" t="s">
        <v>37</v>
      </c>
      <c r="J4918" s="42" t="s">
        <v>38</v>
      </c>
      <c r="K4918" s="39" t="s">
        <v>37</v>
      </c>
      <c r="L4918" s="35"/>
      <c r="M4918" s="43" t="str">
        <f>IF((OR(G4918="Lead")),"Lead",
IF((OR(J4918="Lead")),"Lead",
IF((OR(G4918="Lead-lined galvanized")),"Lead",
IF((OR(J4918="Lead-lined galvanized")),"Lead",
IF((OR((AND(G4918="Unknown - Likely Lead",J4918="Galvanized")),
(AND(G4918="Unknown - Unlikely Lead",J4918="Galvanized")),
(AND(G4918="Unknown - Material Unknown",J4918="Galvanized")))),"Galvanized Requiring Replacement",
IF((OR((AND(G4918="Non-lead - Copper",H4918="Yes",J4918="Galvanized")),
(AND(G4918="Non-lead - Copper",H4918="Don't know",J4918="Galvanized")),
(AND(G4918="Non-lead - Copper",H4918="",J4918="Galvanized")),
(AND(G4918="Non-lead - Plastic",H4918="Yes",J4918="Galvanized")),
(AND(G4918="Non-lead - Plastic",H4918="Don't know",J4918="Galvanized")),
(AND(G4918="Non-lead - Plastic",H4918="",J4918="Galvanized")),
(AND(G4918="Non-lead",H4918="Yes",J4918="Galvanized")),
(AND(G4918="Non-lead",H4918="Don't know",J4918="Galvanized")),
(AND(G4918="Non-lead",H4918="",J4918="Galvanized")),
(AND(G4918="Non-lead - Other",H4918="Yes",J4918="Galvanized")),
(AND(G4918="Non-Lead - Other",H4918="Don't know",J4918="Galvanized")),
(AND(G4918="Galvanized",H4918="Yes",J4918="Galvanized")),
(AND(G4918="Galvanized",H4918="Don't know",J4918="Galvanized")),
(AND(G4918="Galvanized",H4918="",J4918="Galvanized")),
(AND(G4918="Non-Lead - Other",H4918="",J4918="Galvanized")))),"Galvanized Requiring Replacement",
IF((OR((AND(G4918="Non-lead - Copper",J4918="Non-lead - Copper")),
(AND(G4918="Non-lead - Copper",J4918="Non-lead - Plastic")),
(AND(G4918="Non-lead - Copper",J4918="Non-lead - Other")),
(AND(G4918="Non-lead - Copper",J4918="Non-lead")),
(AND(G4918="Non-lead - Plastic",J4918="Non-lead - Copper")),
(AND(G4918="Non-lead - Plastic",J4918="Non-lead - Plastic")),
(AND(G4918="Non-lead - Plastic",J4918="Non-lead - Other")),
(AND(G4918="Non-lead - Plastic",J4918="Non-lead")),
(AND(G4918="Non-lead",J4918="Non-lead - Copper")),
(AND(G4918="Non-lead",J4918="Non-lead - Plastic")),
(AND(G4918="Non-lead",J4918="Non-lead - Other")),
(AND(G4918="Non-lead",J4918="Non-lead")),
(AND(G4918="Non-lead - Other",J4918="Non-lead - Copper")),
(AND(G4918="Non-Lead - Other",J4918="Non-lead - Plastic")),
(AND(G4918="Non-Lead - Other",J4918="Non-lead")),
(AND(G4918="Non-Lead - Other",J4918="Non-lead - Other")))),"Non-Lead",
IF((OR((AND(G4918="Galvanized",J4918="Non-lead")),
(AND(G4918="Galvanized",J4918="Non-lead - Copper")),
(AND(G4918="Galvanized",J4918="Non-lead - Plastic")),
(AND(G4918="Galvanized",J4918="Non-lead")),
(AND(G4918="Galvanized",J4918="Non-lead - Other")))),"Non-Lead",
IF((OR((AND(G4918="Non-lead - Copper",H4918="No",J4918="Galvanized")),
(AND(G4918="Non-lead - Plastic",H4918="No",J4918="Galvanized")),
(AND(G4918="Non-lead",H4918="No",J4918="Galvanized")),
(AND(G4918="Galvanized",H4918="No",J4918="Galvanized")),
(AND(G4918="Non-lead - Other",H4918="No",J4918="Galvanized")))),"Non-lead",
IF((OR((AND(G4918="Unknown - Likely Lead",J4918="Unknown - Likely Lead")),
(AND(G4918="Unknown - Likely Lead",J4918="Unknown - Unlikely Lead")),
(AND(G4918="Unknown - Likely Lead",J4918="Unknown - Material Unknown")),
(AND(G4918="Unknown - Unlikely Lead",J4918="Unknown - Likely Lead")),
(AND(G4918="Unknown - Unlikely Lead",J4918="Unknown - Unlikely Lead")),
(AND(G4918="Unknown - Unlikely Lead",J4918="Unknown - Material Unknown")),
(AND(G4918="Unknown - Material Unknown",J4918="Unknown - Likely Lead")),
(AND(G4918="Unknown - Material Unknown",J4918="Unknown - Unlikely Lead")),
(AND(G4918="Unknown - Material Unknown",J4918="Unknown - Material Unknown")))),"Unknown",
IF((OR((AND(G4918="Unknown - Likely Lead",J4918="Non-lead - Copper")),
(AND(G4918="Unknown - Likely Lead",J4918="Non-lead - Plastic")),
(AND(G4918="Unknown - Likely Lead",J4918="Non-lead")),
(AND(G4918="Unknown - Likely Lead",J4918="Non-lead - Other")),
(AND(G4918="Unknown - Unlikely Lead",J4918="Non-lead - Copper")),
(AND(G4918="Unknown - Unlikely Lead",J4918="Non-lead - Plastic")),
(AND(G4918="Unknown - Unlikely Lead",J4918="Non-lead")),
(AND(G4918="Unknown - Unlikely Lead",J4918="Non-lead - Other")),
(AND(G4918="Unknown - Material Unknown",J4918="Non-lead - Copper")),
(AND(G4918="Unknown - Material Unknown",J4918="Non-lead - Plastic")),
(AND(G4918="Unknown - Material Unknown",J4918="Non-lead")),
(AND(G4918="Unknown - Material Unknown",J4918="Non-lead - Other")))),"Unknown",
IF((OR((AND(G4918="Non-lead - Copper",J4918="Unknown - Likely Lead")),
(AND(G4918="Non-lead - Copper",J4918="Unknown - Unlikely Lead")),
(AND(G4918="Non-lead - Copper",J4918="Unknown - Material Unknown")),
(AND(G4918="Non-lead - Plastic",J4918="Unknown - Likely Lead")),
(AND(G4918="Non-lead - Plastic",J4918="Unknown - Unlikely Lead")),
(AND(G4918="Non-lead - Plastic",J4918="Unknown - Material Unknown")),
(AND(G4918="Non-lead",J4918="Unknown - Likely Lead")),
(AND(G4918="Non-lead",J4918="Unknown - Unlikely Lead")),
(AND(G4918="Non-lead",J4918="Unknown - Material Unknown")),
(AND(G4918="Non-lead - Other",J4918="Unknown - Likely Lead")),
(AND(G4918="Non-Lead - Other",J4918="Unknown - Unlikely Lead")),
(AND(G4918="Non-Lead - Other",J4918="Unknown - Material Unknown")))),"Unknown",
IF((OR((AND(G4918="Galvanized",J4918="Unknown - Likely Lead")),
(AND(G4918="Galvanized",J4918="Unknown - Unlikely Lead")),
(AND(G4918="Galvanized",J4918="Unknown - Material Unknown")))),"Unknown",
IF((OR((AND(G4918="Galvanized",J4918="")))),"Galvanized Requiring Replacement",
IF((OR((AND(G4918="Non-lead - Copper",J4918="")),
(AND(G4918="Non-lead - Plastic",J4918="")),
(AND(G4918="Non-lead",J4918="")),
(AND(G4918="Non-lead - Other",J4918="")))),"Non-lead",
IF((OR((AND(G4918="Unknown - Likely Lead",J4918="")),
(AND(G4918="Unknown - Unlikely Lead",J4918="")),
(AND(G4918="Unknown - Material Unknown",J4918="")))),"Unknown",
""))))))))))))))))</f>
        <v>Non-Lead</v>
      </c>
      <c r="N4918" s="44" t="s">
        <v>39</v>
      </c>
    </row>
    <row r="4919" spans="1:14" x14ac:dyDescent="0.25">
      <c r="A4919" s="34" t="s">
        <v>11599</v>
      </c>
      <c r="B4919" s="35" t="s">
        <v>4533</v>
      </c>
      <c r="C4919" s="36" t="s">
        <v>9506</v>
      </c>
      <c r="D4919" s="36" t="s">
        <v>32</v>
      </c>
      <c r="E4919" s="36" t="s">
        <v>644</v>
      </c>
      <c r="F4919" s="37" t="s">
        <v>11600</v>
      </c>
      <c r="G4919" s="38" t="s">
        <v>35</v>
      </c>
      <c r="H4919" s="39" t="s">
        <v>39</v>
      </c>
      <c r="I4919" s="40" t="s">
        <v>63</v>
      </c>
      <c r="J4919" s="42" t="s">
        <v>38</v>
      </c>
      <c r="K4919" s="39" t="s">
        <v>63</v>
      </c>
      <c r="L4919" s="35"/>
      <c r="M4919" s="43" t="str">
        <f>IF((OR(G4919="Lead")),"Lead",
IF((OR(J4919="Lead")),"Lead",
IF((OR(G4919="Lead-lined galvanized")),"Lead",
IF((OR(J4919="Lead-lined galvanized")),"Lead",
IF((OR((AND(G4919="Unknown - Likely Lead",J4919="Galvanized")),
(AND(G4919="Unknown - Unlikely Lead",J4919="Galvanized")),
(AND(G4919="Unknown - Material Unknown",J4919="Galvanized")))),"Galvanized Requiring Replacement",
IF((OR((AND(G4919="Non-lead - Copper",H4919="Yes",J4919="Galvanized")),
(AND(G4919="Non-lead - Copper",H4919="Don't know",J4919="Galvanized")),
(AND(G4919="Non-lead - Copper",H4919="",J4919="Galvanized")),
(AND(G4919="Non-lead - Plastic",H4919="Yes",J4919="Galvanized")),
(AND(G4919="Non-lead - Plastic",H4919="Don't know",J4919="Galvanized")),
(AND(G4919="Non-lead - Plastic",H4919="",J4919="Galvanized")),
(AND(G4919="Non-lead",H4919="Yes",J4919="Galvanized")),
(AND(G4919="Non-lead",H4919="Don't know",J4919="Galvanized")),
(AND(G4919="Non-lead",H4919="",J4919="Galvanized")),
(AND(G4919="Non-lead - Other",H4919="Yes",J4919="Galvanized")),
(AND(G4919="Non-Lead - Other",H4919="Don't know",J4919="Galvanized")),
(AND(G4919="Galvanized",H4919="Yes",J4919="Galvanized")),
(AND(G4919="Galvanized",H4919="Don't know",J4919="Galvanized")),
(AND(G4919="Galvanized",H4919="",J4919="Galvanized")),
(AND(G4919="Non-Lead - Other",H4919="",J4919="Galvanized")))),"Galvanized Requiring Replacement",
IF((OR((AND(G4919="Non-lead - Copper",J4919="Non-lead - Copper")),
(AND(G4919="Non-lead - Copper",J4919="Non-lead - Plastic")),
(AND(G4919="Non-lead - Copper",J4919="Non-lead - Other")),
(AND(G4919="Non-lead - Copper",J4919="Non-lead")),
(AND(G4919="Non-lead - Plastic",J4919="Non-lead - Copper")),
(AND(G4919="Non-lead - Plastic",J4919="Non-lead - Plastic")),
(AND(G4919="Non-lead - Plastic",J4919="Non-lead - Other")),
(AND(G4919="Non-lead - Plastic",J4919="Non-lead")),
(AND(G4919="Non-lead",J4919="Non-lead - Copper")),
(AND(G4919="Non-lead",J4919="Non-lead - Plastic")),
(AND(G4919="Non-lead",J4919="Non-lead - Other")),
(AND(G4919="Non-lead",J4919="Non-lead")),
(AND(G4919="Non-lead - Other",J4919="Non-lead - Copper")),
(AND(G4919="Non-Lead - Other",J4919="Non-lead - Plastic")),
(AND(G4919="Non-Lead - Other",J4919="Non-lead")),
(AND(G4919="Non-Lead - Other",J4919="Non-lead - Other")))),"Non-Lead",
IF((OR((AND(G4919="Galvanized",J4919="Non-lead")),
(AND(G4919="Galvanized",J4919="Non-lead - Copper")),
(AND(G4919="Galvanized",J4919="Non-lead - Plastic")),
(AND(G4919="Galvanized",J4919="Non-lead")),
(AND(G4919="Galvanized",J4919="Non-lead - Other")))),"Non-Lead",
IF((OR((AND(G4919="Non-lead - Copper",H4919="No",J4919="Galvanized")),
(AND(G4919="Non-lead - Plastic",H4919="No",J4919="Galvanized")),
(AND(G4919="Non-lead",H4919="No",J4919="Galvanized")),
(AND(G4919="Galvanized",H4919="No",J4919="Galvanized")),
(AND(G4919="Non-lead - Other",H4919="No",J4919="Galvanized")))),"Non-lead",
IF((OR((AND(G4919="Unknown - Likely Lead",J4919="Unknown - Likely Lead")),
(AND(G4919="Unknown - Likely Lead",J4919="Unknown - Unlikely Lead")),
(AND(G4919="Unknown - Likely Lead",J4919="Unknown - Material Unknown")),
(AND(G4919="Unknown - Unlikely Lead",J4919="Unknown - Likely Lead")),
(AND(G4919="Unknown - Unlikely Lead",J4919="Unknown - Unlikely Lead")),
(AND(G4919="Unknown - Unlikely Lead",J4919="Unknown - Material Unknown")),
(AND(G4919="Unknown - Material Unknown",J4919="Unknown - Likely Lead")),
(AND(G4919="Unknown - Material Unknown",J4919="Unknown - Unlikely Lead")),
(AND(G4919="Unknown - Material Unknown",J4919="Unknown - Material Unknown")))),"Unknown",
IF((OR((AND(G4919="Unknown - Likely Lead",J4919="Non-lead - Copper")),
(AND(G4919="Unknown - Likely Lead",J4919="Non-lead - Plastic")),
(AND(G4919="Unknown - Likely Lead",J4919="Non-lead")),
(AND(G4919="Unknown - Likely Lead",J4919="Non-lead - Other")),
(AND(G4919="Unknown - Unlikely Lead",J4919="Non-lead - Copper")),
(AND(G4919="Unknown - Unlikely Lead",J4919="Non-lead - Plastic")),
(AND(G4919="Unknown - Unlikely Lead",J4919="Non-lead")),
(AND(G4919="Unknown - Unlikely Lead",J4919="Non-lead - Other")),
(AND(G4919="Unknown - Material Unknown",J4919="Non-lead - Copper")),
(AND(G4919="Unknown - Material Unknown",J4919="Non-lead - Plastic")),
(AND(G4919="Unknown - Material Unknown",J4919="Non-lead")),
(AND(G4919="Unknown - Material Unknown",J4919="Non-lead - Other")))),"Unknown",
IF((OR((AND(G4919="Non-lead - Copper",J4919="Unknown - Likely Lead")),
(AND(G4919="Non-lead - Copper",J4919="Unknown - Unlikely Lead")),
(AND(G4919="Non-lead - Copper",J4919="Unknown - Material Unknown")),
(AND(G4919="Non-lead - Plastic",J4919="Unknown - Likely Lead")),
(AND(G4919="Non-lead - Plastic",J4919="Unknown - Unlikely Lead")),
(AND(G4919="Non-lead - Plastic",J4919="Unknown - Material Unknown")),
(AND(G4919="Non-lead",J4919="Unknown - Likely Lead")),
(AND(G4919="Non-lead",J4919="Unknown - Unlikely Lead")),
(AND(G4919="Non-lead",J4919="Unknown - Material Unknown")),
(AND(G4919="Non-lead - Other",J4919="Unknown - Likely Lead")),
(AND(G4919="Non-Lead - Other",J4919="Unknown - Unlikely Lead")),
(AND(G4919="Non-Lead - Other",J4919="Unknown - Material Unknown")))),"Unknown",
IF((OR((AND(G4919="Galvanized",J4919="Unknown - Likely Lead")),
(AND(G4919="Galvanized",J4919="Unknown - Unlikely Lead")),
(AND(G4919="Galvanized",J4919="Unknown - Material Unknown")))),"Unknown",
IF((OR((AND(G4919="Galvanized",J4919="")))),"Galvanized Requiring Replacement",
IF((OR((AND(G4919="Non-lead - Copper",J4919="")),
(AND(G4919="Non-lead - Plastic",J4919="")),
(AND(G4919="Non-lead",J4919="")),
(AND(G4919="Non-lead - Other",J4919="")))),"Non-lead",
IF((OR((AND(G4919="Unknown - Likely Lead",J4919="")),
(AND(G4919="Unknown - Unlikely Lead",J4919="")),
(AND(G4919="Unknown - Material Unknown",J4919="")))),"Unknown",
""))))))))))))))))</f>
        <v>Non-Lead</v>
      </c>
      <c r="N4919" s="44" t="s">
        <v>39</v>
      </c>
    </row>
    <row r="4920" spans="1:14" ht="30" x14ac:dyDescent="0.25">
      <c r="A4920" s="34" t="s">
        <v>11601</v>
      </c>
      <c r="B4920" s="35" t="s">
        <v>11602</v>
      </c>
      <c r="C4920" s="36" t="s">
        <v>9506</v>
      </c>
      <c r="D4920" s="36" t="s">
        <v>32</v>
      </c>
      <c r="E4920" s="36" t="s">
        <v>644</v>
      </c>
      <c r="F4920" s="37" t="s">
        <v>11603</v>
      </c>
      <c r="G4920" s="38" t="s">
        <v>35</v>
      </c>
      <c r="H4920" s="39" t="s">
        <v>39</v>
      </c>
      <c r="I4920" s="40" t="s">
        <v>37</v>
      </c>
      <c r="J4920" s="42" t="s">
        <v>38</v>
      </c>
      <c r="K4920" s="39" t="s">
        <v>37</v>
      </c>
      <c r="L4920" s="35"/>
      <c r="M4920" s="43" t="str">
        <f>IF((OR(G4920="Lead")),"Lead",
IF((OR(J4920="Lead")),"Lead",
IF((OR(G4920="Lead-lined galvanized")),"Lead",
IF((OR(J4920="Lead-lined galvanized")),"Lead",
IF((OR((AND(G4920="Unknown - Likely Lead",J4920="Galvanized")),
(AND(G4920="Unknown - Unlikely Lead",J4920="Galvanized")),
(AND(G4920="Unknown - Material Unknown",J4920="Galvanized")))),"Galvanized Requiring Replacement",
IF((OR((AND(G4920="Non-lead - Copper",H4920="Yes",J4920="Galvanized")),
(AND(G4920="Non-lead - Copper",H4920="Don't know",J4920="Galvanized")),
(AND(G4920="Non-lead - Copper",H4920="",J4920="Galvanized")),
(AND(G4920="Non-lead - Plastic",H4920="Yes",J4920="Galvanized")),
(AND(G4920="Non-lead - Plastic",H4920="Don't know",J4920="Galvanized")),
(AND(G4920="Non-lead - Plastic",H4920="",J4920="Galvanized")),
(AND(G4920="Non-lead",H4920="Yes",J4920="Galvanized")),
(AND(G4920="Non-lead",H4920="Don't know",J4920="Galvanized")),
(AND(G4920="Non-lead",H4920="",J4920="Galvanized")),
(AND(G4920="Non-lead - Other",H4920="Yes",J4920="Galvanized")),
(AND(G4920="Non-Lead - Other",H4920="Don't know",J4920="Galvanized")),
(AND(G4920="Galvanized",H4920="Yes",J4920="Galvanized")),
(AND(G4920="Galvanized",H4920="Don't know",J4920="Galvanized")),
(AND(G4920="Galvanized",H4920="",J4920="Galvanized")),
(AND(G4920="Non-Lead - Other",H4920="",J4920="Galvanized")))),"Galvanized Requiring Replacement",
IF((OR((AND(G4920="Non-lead - Copper",J4920="Non-lead - Copper")),
(AND(G4920="Non-lead - Copper",J4920="Non-lead - Plastic")),
(AND(G4920="Non-lead - Copper",J4920="Non-lead - Other")),
(AND(G4920="Non-lead - Copper",J4920="Non-lead")),
(AND(G4920="Non-lead - Plastic",J4920="Non-lead - Copper")),
(AND(G4920="Non-lead - Plastic",J4920="Non-lead - Plastic")),
(AND(G4920="Non-lead - Plastic",J4920="Non-lead - Other")),
(AND(G4920="Non-lead - Plastic",J4920="Non-lead")),
(AND(G4920="Non-lead",J4920="Non-lead - Copper")),
(AND(G4920="Non-lead",J4920="Non-lead - Plastic")),
(AND(G4920="Non-lead",J4920="Non-lead - Other")),
(AND(G4920="Non-lead",J4920="Non-lead")),
(AND(G4920="Non-lead - Other",J4920="Non-lead - Copper")),
(AND(G4920="Non-Lead - Other",J4920="Non-lead - Plastic")),
(AND(G4920="Non-Lead - Other",J4920="Non-lead")),
(AND(G4920="Non-Lead - Other",J4920="Non-lead - Other")))),"Non-Lead",
IF((OR((AND(G4920="Galvanized",J4920="Non-lead")),
(AND(G4920="Galvanized",J4920="Non-lead - Copper")),
(AND(G4920="Galvanized",J4920="Non-lead - Plastic")),
(AND(G4920="Galvanized",J4920="Non-lead")),
(AND(G4920="Galvanized",J4920="Non-lead - Other")))),"Non-Lead",
IF((OR((AND(G4920="Non-lead - Copper",H4920="No",J4920="Galvanized")),
(AND(G4920="Non-lead - Plastic",H4920="No",J4920="Galvanized")),
(AND(G4920="Non-lead",H4920="No",J4920="Galvanized")),
(AND(G4920="Galvanized",H4920="No",J4920="Galvanized")),
(AND(G4920="Non-lead - Other",H4920="No",J4920="Galvanized")))),"Non-lead",
IF((OR((AND(G4920="Unknown - Likely Lead",J4920="Unknown - Likely Lead")),
(AND(G4920="Unknown - Likely Lead",J4920="Unknown - Unlikely Lead")),
(AND(G4920="Unknown - Likely Lead",J4920="Unknown - Material Unknown")),
(AND(G4920="Unknown - Unlikely Lead",J4920="Unknown - Likely Lead")),
(AND(G4920="Unknown - Unlikely Lead",J4920="Unknown - Unlikely Lead")),
(AND(G4920="Unknown - Unlikely Lead",J4920="Unknown - Material Unknown")),
(AND(G4920="Unknown - Material Unknown",J4920="Unknown - Likely Lead")),
(AND(G4920="Unknown - Material Unknown",J4920="Unknown - Unlikely Lead")),
(AND(G4920="Unknown - Material Unknown",J4920="Unknown - Material Unknown")))),"Unknown",
IF((OR((AND(G4920="Unknown - Likely Lead",J4920="Non-lead - Copper")),
(AND(G4920="Unknown - Likely Lead",J4920="Non-lead - Plastic")),
(AND(G4920="Unknown - Likely Lead",J4920="Non-lead")),
(AND(G4920="Unknown - Likely Lead",J4920="Non-lead - Other")),
(AND(G4920="Unknown - Unlikely Lead",J4920="Non-lead - Copper")),
(AND(G4920="Unknown - Unlikely Lead",J4920="Non-lead - Plastic")),
(AND(G4920="Unknown - Unlikely Lead",J4920="Non-lead")),
(AND(G4920="Unknown - Unlikely Lead",J4920="Non-lead - Other")),
(AND(G4920="Unknown - Material Unknown",J4920="Non-lead - Copper")),
(AND(G4920="Unknown - Material Unknown",J4920="Non-lead - Plastic")),
(AND(G4920="Unknown - Material Unknown",J4920="Non-lead")),
(AND(G4920="Unknown - Material Unknown",J4920="Non-lead - Other")))),"Unknown",
IF((OR((AND(G4920="Non-lead - Copper",J4920="Unknown - Likely Lead")),
(AND(G4920="Non-lead - Copper",J4920="Unknown - Unlikely Lead")),
(AND(G4920="Non-lead - Copper",J4920="Unknown - Material Unknown")),
(AND(G4920="Non-lead - Plastic",J4920="Unknown - Likely Lead")),
(AND(G4920="Non-lead - Plastic",J4920="Unknown - Unlikely Lead")),
(AND(G4920="Non-lead - Plastic",J4920="Unknown - Material Unknown")),
(AND(G4920="Non-lead",J4920="Unknown - Likely Lead")),
(AND(G4920="Non-lead",J4920="Unknown - Unlikely Lead")),
(AND(G4920="Non-lead",J4920="Unknown - Material Unknown")),
(AND(G4920="Non-lead - Other",J4920="Unknown - Likely Lead")),
(AND(G4920="Non-Lead - Other",J4920="Unknown - Unlikely Lead")),
(AND(G4920="Non-Lead - Other",J4920="Unknown - Material Unknown")))),"Unknown",
IF((OR((AND(G4920="Galvanized",J4920="Unknown - Likely Lead")),
(AND(G4920="Galvanized",J4920="Unknown - Unlikely Lead")),
(AND(G4920="Galvanized",J4920="Unknown - Material Unknown")))),"Unknown",
IF((OR((AND(G4920="Galvanized",J4920="")))),"Galvanized Requiring Replacement",
IF((OR((AND(G4920="Non-lead - Copper",J4920="")),
(AND(G4920="Non-lead - Plastic",J4920="")),
(AND(G4920="Non-lead",J4920="")),
(AND(G4920="Non-lead - Other",J4920="")))),"Non-lead",
IF((OR((AND(G4920="Unknown - Likely Lead",J4920="")),
(AND(G4920="Unknown - Unlikely Lead",J4920="")),
(AND(G4920="Unknown - Material Unknown",J4920="")))),"Unknown",
""))))))))))))))))</f>
        <v>Non-Lead</v>
      </c>
      <c r="N4920" s="44" t="s">
        <v>39</v>
      </c>
    </row>
    <row r="4921" spans="1:14" ht="30" x14ac:dyDescent="0.25">
      <c r="A4921" s="34" t="s">
        <v>11604</v>
      </c>
      <c r="B4921" s="35" t="s">
        <v>11605</v>
      </c>
      <c r="C4921" s="36" t="s">
        <v>9506</v>
      </c>
      <c r="D4921" s="36" t="s">
        <v>32</v>
      </c>
      <c r="E4921" s="36" t="s">
        <v>644</v>
      </c>
      <c r="F4921" s="37" t="s">
        <v>11606</v>
      </c>
      <c r="G4921" s="38" t="s">
        <v>35</v>
      </c>
      <c r="H4921" s="39" t="s">
        <v>39</v>
      </c>
      <c r="I4921" s="40" t="s">
        <v>37</v>
      </c>
      <c r="J4921" s="42" t="s">
        <v>38</v>
      </c>
      <c r="K4921" s="39" t="s">
        <v>37</v>
      </c>
      <c r="L4921" s="35"/>
      <c r="M4921" s="43" t="str">
        <f>IF((OR(G4921="Lead")),"Lead",
IF((OR(J4921="Lead")),"Lead",
IF((OR(G4921="Lead-lined galvanized")),"Lead",
IF((OR(J4921="Lead-lined galvanized")),"Lead",
IF((OR((AND(G4921="Unknown - Likely Lead",J4921="Galvanized")),
(AND(G4921="Unknown - Unlikely Lead",J4921="Galvanized")),
(AND(G4921="Unknown - Material Unknown",J4921="Galvanized")))),"Galvanized Requiring Replacement",
IF((OR((AND(G4921="Non-lead - Copper",H4921="Yes",J4921="Galvanized")),
(AND(G4921="Non-lead - Copper",H4921="Don't know",J4921="Galvanized")),
(AND(G4921="Non-lead - Copper",H4921="",J4921="Galvanized")),
(AND(G4921="Non-lead - Plastic",H4921="Yes",J4921="Galvanized")),
(AND(G4921="Non-lead - Plastic",H4921="Don't know",J4921="Galvanized")),
(AND(G4921="Non-lead - Plastic",H4921="",J4921="Galvanized")),
(AND(G4921="Non-lead",H4921="Yes",J4921="Galvanized")),
(AND(G4921="Non-lead",H4921="Don't know",J4921="Galvanized")),
(AND(G4921="Non-lead",H4921="",J4921="Galvanized")),
(AND(G4921="Non-lead - Other",H4921="Yes",J4921="Galvanized")),
(AND(G4921="Non-Lead - Other",H4921="Don't know",J4921="Galvanized")),
(AND(G4921="Galvanized",H4921="Yes",J4921="Galvanized")),
(AND(G4921="Galvanized",H4921="Don't know",J4921="Galvanized")),
(AND(G4921="Galvanized",H4921="",J4921="Galvanized")),
(AND(G4921="Non-Lead - Other",H4921="",J4921="Galvanized")))),"Galvanized Requiring Replacement",
IF((OR((AND(G4921="Non-lead - Copper",J4921="Non-lead - Copper")),
(AND(G4921="Non-lead - Copper",J4921="Non-lead - Plastic")),
(AND(G4921="Non-lead - Copper",J4921="Non-lead - Other")),
(AND(G4921="Non-lead - Copper",J4921="Non-lead")),
(AND(G4921="Non-lead - Plastic",J4921="Non-lead - Copper")),
(AND(G4921="Non-lead - Plastic",J4921="Non-lead - Plastic")),
(AND(G4921="Non-lead - Plastic",J4921="Non-lead - Other")),
(AND(G4921="Non-lead - Plastic",J4921="Non-lead")),
(AND(G4921="Non-lead",J4921="Non-lead - Copper")),
(AND(G4921="Non-lead",J4921="Non-lead - Plastic")),
(AND(G4921="Non-lead",J4921="Non-lead - Other")),
(AND(G4921="Non-lead",J4921="Non-lead")),
(AND(G4921="Non-lead - Other",J4921="Non-lead - Copper")),
(AND(G4921="Non-Lead - Other",J4921="Non-lead - Plastic")),
(AND(G4921="Non-Lead - Other",J4921="Non-lead")),
(AND(G4921="Non-Lead - Other",J4921="Non-lead - Other")))),"Non-Lead",
IF((OR((AND(G4921="Galvanized",J4921="Non-lead")),
(AND(G4921="Galvanized",J4921="Non-lead - Copper")),
(AND(G4921="Galvanized",J4921="Non-lead - Plastic")),
(AND(G4921="Galvanized",J4921="Non-lead")),
(AND(G4921="Galvanized",J4921="Non-lead - Other")))),"Non-Lead",
IF((OR((AND(G4921="Non-lead - Copper",H4921="No",J4921="Galvanized")),
(AND(G4921="Non-lead - Plastic",H4921="No",J4921="Galvanized")),
(AND(G4921="Non-lead",H4921="No",J4921="Galvanized")),
(AND(G4921="Galvanized",H4921="No",J4921="Galvanized")),
(AND(G4921="Non-lead - Other",H4921="No",J4921="Galvanized")))),"Non-lead",
IF((OR((AND(G4921="Unknown - Likely Lead",J4921="Unknown - Likely Lead")),
(AND(G4921="Unknown - Likely Lead",J4921="Unknown - Unlikely Lead")),
(AND(G4921="Unknown - Likely Lead",J4921="Unknown - Material Unknown")),
(AND(G4921="Unknown - Unlikely Lead",J4921="Unknown - Likely Lead")),
(AND(G4921="Unknown - Unlikely Lead",J4921="Unknown - Unlikely Lead")),
(AND(G4921="Unknown - Unlikely Lead",J4921="Unknown - Material Unknown")),
(AND(G4921="Unknown - Material Unknown",J4921="Unknown - Likely Lead")),
(AND(G4921="Unknown - Material Unknown",J4921="Unknown - Unlikely Lead")),
(AND(G4921="Unknown - Material Unknown",J4921="Unknown - Material Unknown")))),"Unknown",
IF((OR((AND(G4921="Unknown - Likely Lead",J4921="Non-lead - Copper")),
(AND(G4921="Unknown - Likely Lead",J4921="Non-lead - Plastic")),
(AND(G4921="Unknown - Likely Lead",J4921="Non-lead")),
(AND(G4921="Unknown - Likely Lead",J4921="Non-lead - Other")),
(AND(G4921="Unknown - Unlikely Lead",J4921="Non-lead - Copper")),
(AND(G4921="Unknown - Unlikely Lead",J4921="Non-lead - Plastic")),
(AND(G4921="Unknown - Unlikely Lead",J4921="Non-lead")),
(AND(G4921="Unknown - Unlikely Lead",J4921="Non-lead - Other")),
(AND(G4921="Unknown - Material Unknown",J4921="Non-lead - Copper")),
(AND(G4921="Unknown - Material Unknown",J4921="Non-lead - Plastic")),
(AND(G4921="Unknown - Material Unknown",J4921="Non-lead")),
(AND(G4921="Unknown - Material Unknown",J4921="Non-lead - Other")))),"Unknown",
IF((OR((AND(G4921="Non-lead - Copper",J4921="Unknown - Likely Lead")),
(AND(G4921="Non-lead - Copper",J4921="Unknown - Unlikely Lead")),
(AND(G4921="Non-lead - Copper",J4921="Unknown - Material Unknown")),
(AND(G4921="Non-lead - Plastic",J4921="Unknown - Likely Lead")),
(AND(G4921="Non-lead - Plastic",J4921="Unknown - Unlikely Lead")),
(AND(G4921="Non-lead - Plastic",J4921="Unknown - Material Unknown")),
(AND(G4921="Non-lead",J4921="Unknown - Likely Lead")),
(AND(G4921="Non-lead",J4921="Unknown - Unlikely Lead")),
(AND(G4921="Non-lead",J4921="Unknown - Material Unknown")),
(AND(G4921="Non-lead - Other",J4921="Unknown - Likely Lead")),
(AND(G4921="Non-Lead - Other",J4921="Unknown - Unlikely Lead")),
(AND(G4921="Non-Lead - Other",J4921="Unknown - Material Unknown")))),"Unknown",
IF((OR((AND(G4921="Galvanized",J4921="Unknown - Likely Lead")),
(AND(G4921="Galvanized",J4921="Unknown - Unlikely Lead")),
(AND(G4921="Galvanized",J4921="Unknown - Material Unknown")))),"Unknown",
IF((OR((AND(G4921="Galvanized",J4921="")))),"Galvanized Requiring Replacement",
IF((OR((AND(G4921="Non-lead - Copper",J4921="")),
(AND(G4921="Non-lead - Plastic",J4921="")),
(AND(G4921="Non-lead",J4921="")),
(AND(G4921="Non-lead - Other",J4921="")))),"Non-lead",
IF((OR((AND(G4921="Unknown - Likely Lead",J4921="")),
(AND(G4921="Unknown - Unlikely Lead",J4921="")),
(AND(G4921="Unknown - Material Unknown",J4921="")))),"Unknown",
""))))))))))))))))</f>
        <v>Non-Lead</v>
      </c>
      <c r="N4921" s="44" t="s">
        <v>39</v>
      </c>
    </row>
    <row r="4922" spans="1:14" x14ac:dyDescent="0.25">
      <c r="A4922" s="34" t="s">
        <v>11607</v>
      </c>
      <c r="B4922" s="35" t="s">
        <v>4104</v>
      </c>
      <c r="C4922" s="36" t="s">
        <v>9506</v>
      </c>
      <c r="D4922" s="36" t="s">
        <v>32</v>
      </c>
      <c r="E4922" s="36" t="s">
        <v>644</v>
      </c>
      <c r="F4922" s="37" t="s">
        <v>11608</v>
      </c>
      <c r="G4922" s="38" t="s">
        <v>35</v>
      </c>
      <c r="H4922" s="39" t="s">
        <v>39</v>
      </c>
      <c r="I4922" s="40" t="s">
        <v>63</v>
      </c>
      <c r="J4922" s="42" t="s">
        <v>38</v>
      </c>
      <c r="K4922" s="39" t="s">
        <v>63</v>
      </c>
      <c r="L4922" s="35"/>
      <c r="M4922" s="43" t="str">
        <f>IF((OR(G4922="Lead")),"Lead",
IF((OR(J4922="Lead")),"Lead",
IF((OR(G4922="Lead-lined galvanized")),"Lead",
IF((OR(J4922="Lead-lined galvanized")),"Lead",
IF((OR((AND(G4922="Unknown - Likely Lead",J4922="Galvanized")),
(AND(G4922="Unknown - Unlikely Lead",J4922="Galvanized")),
(AND(G4922="Unknown - Material Unknown",J4922="Galvanized")))),"Galvanized Requiring Replacement",
IF((OR((AND(G4922="Non-lead - Copper",H4922="Yes",J4922="Galvanized")),
(AND(G4922="Non-lead - Copper",H4922="Don't know",J4922="Galvanized")),
(AND(G4922="Non-lead - Copper",H4922="",J4922="Galvanized")),
(AND(G4922="Non-lead - Plastic",H4922="Yes",J4922="Galvanized")),
(AND(G4922="Non-lead - Plastic",H4922="Don't know",J4922="Galvanized")),
(AND(G4922="Non-lead - Plastic",H4922="",J4922="Galvanized")),
(AND(G4922="Non-lead",H4922="Yes",J4922="Galvanized")),
(AND(G4922="Non-lead",H4922="Don't know",J4922="Galvanized")),
(AND(G4922="Non-lead",H4922="",J4922="Galvanized")),
(AND(G4922="Non-lead - Other",H4922="Yes",J4922="Galvanized")),
(AND(G4922="Non-Lead - Other",H4922="Don't know",J4922="Galvanized")),
(AND(G4922="Galvanized",H4922="Yes",J4922="Galvanized")),
(AND(G4922="Galvanized",H4922="Don't know",J4922="Galvanized")),
(AND(G4922="Galvanized",H4922="",J4922="Galvanized")),
(AND(G4922="Non-Lead - Other",H4922="",J4922="Galvanized")))),"Galvanized Requiring Replacement",
IF((OR((AND(G4922="Non-lead - Copper",J4922="Non-lead - Copper")),
(AND(G4922="Non-lead - Copper",J4922="Non-lead - Plastic")),
(AND(G4922="Non-lead - Copper",J4922="Non-lead - Other")),
(AND(G4922="Non-lead - Copper",J4922="Non-lead")),
(AND(G4922="Non-lead - Plastic",J4922="Non-lead - Copper")),
(AND(G4922="Non-lead - Plastic",J4922="Non-lead - Plastic")),
(AND(G4922="Non-lead - Plastic",J4922="Non-lead - Other")),
(AND(G4922="Non-lead - Plastic",J4922="Non-lead")),
(AND(G4922="Non-lead",J4922="Non-lead - Copper")),
(AND(G4922="Non-lead",J4922="Non-lead - Plastic")),
(AND(G4922="Non-lead",J4922="Non-lead - Other")),
(AND(G4922="Non-lead",J4922="Non-lead")),
(AND(G4922="Non-lead - Other",J4922="Non-lead - Copper")),
(AND(G4922="Non-Lead - Other",J4922="Non-lead - Plastic")),
(AND(G4922="Non-Lead - Other",J4922="Non-lead")),
(AND(G4922="Non-Lead - Other",J4922="Non-lead - Other")))),"Non-Lead",
IF((OR((AND(G4922="Galvanized",J4922="Non-lead")),
(AND(G4922="Galvanized",J4922="Non-lead - Copper")),
(AND(G4922="Galvanized",J4922="Non-lead - Plastic")),
(AND(G4922="Galvanized",J4922="Non-lead")),
(AND(G4922="Galvanized",J4922="Non-lead - Other")))),"Non-Lead",
IF((OR((AND(G4922="Non-lead - Copper",H4922="No",J4922="Galvanized")),
(AND(G4922="Non-lead - Plastic",H4922="No",J4922="Galvanized")),
(AND(G4922="Non-lead",H4922="No",J4922="Galvanized")),
(AND(G4922="Galvanized",H4922="No",J4922="Galvanized")),
(AND(G4922="Non-lead - Other",H4922="No",J4922="Galvanized")))),"Non-lead",
IF((OR((AND(G4922="Unknown - Likely Lead",J4922="Unknown - Likely Lead")),
(AND(G4922="Unknown - Likely Lead",J4922="Unknown - Unlikely Lead")),
(AND(G4922="Unknown - Likely Lead",J4922="Unknown - Material Unknown")),
(AND(G4922="Unknown - Unlikely Lead",J4922="Unknown - Likely Lead")),
(AND(G4922="Unknown - Unlikely Lead",J4922="Unknown - Unlikely Lead")),
(AND(G4922="Unknown - Unlikely Lead",J4922="Unknown - Material Unknown")),
(AND(G4922="Unknown - Material Unknown",J4922="Unknown - Likely Lead")),
(AND(G4922="Unknown - Material Unknown",J4922="Unknown - Unlikely Lead")),
(AND(G4922="Unknown - Material Unknown",J4922="Unknown - Material Unknown")))),"Unknown",
IF((OR((AND(G4922="Unknown - Likely Lead",J4922="Non-lead - Copper")),
(AND(G4922="Unknown - Likely Lead",J4922="Non-lead - Plastic")),
(AND(G4922="Unknown - Likely Lead",J4922="Non-lead")),
(AND(G4922="Unknown - Likely Lead",J4922="Non-lead - Other")),
(AND(G4922="Unknown - Unlikely Lead",J4922="Non-lead - Copper")),
(AND(G4922="Unknown - Unlikely Lead",J4922="Non-lead - Plastic")),
(AND(G4922="Unknown - Unlikely Lead",J4922="Non-lead")),
(AND(G4922="Unknown - Unlikely Lead",J4922="Non-lead - Other")),
(AND(G4922="Unknown - Material Unknown",J4922="Non-lead - Copper")),
(AND(G4922="Unknown - Material Unknown",J4922="Non-lead - Plastic")),
(AND(G4922="Unknown - Material Unknown",J4922="Non-lead")),
(AND(G4922="Unknown - Material Unknown",J4922="Non-lead - Other")))),"Unknown",
IF((OR((AND(G4922="Non-lead - Copper",J4922="Unknown - Likely Lead")),
(AND(G4922="Non-lead - Copper",J4922="Unknown - Unlikely Lead")),
(AND(G4922="Non-lead - Copper",J4922="Unknown - Material Unknown")),
(AND(G4922="Non-lead - Plastic",J4922="Unknown - Likely Lead")),
(AND(G4922="Non-lead - Plastic",J4922="Unknown - Unlikely Lead")),
(AND(G4922="Non-lead - Plastic",J4922="Unknown - Material Unknown")),
(AND(G4922="Non-lead",J4922="Unknown - Likely Lead")),
(AND(G4922="Non-lead",J4922="Unknown - Unlikely Lead")),
(AND(G4922="Non-lead",J4922="Unknown - Material Unknown")),
(AND(G4922="Non-lead - Other",J4922="Unknown - Likely Lead")),
(AND(G4922="Non-Lead - Other",J4922="Unknown - Unlikely Lead")),
(AND(G4922="Non-Lead - Other",J4922="Unknown - Material Unknown")))),"Unknown",
IF((OR((AND(G4922="Galvanized",J4922="Unknown - Likely Lead")),
(AND(G4922="Galvanized",J4922="Unknown - Unlikely Lead")),
(AND(G4922="Galvanized",J4922="Unknown - Material Unknown")))),"Unknown",
IF((OR((AND(G4922="Galvanized",J4922="")))),"Galvanized Requiring Replacement",
IF((OR((AND(G4922="Non-lead - Copper",J4922="")),
(AND(G4922="Non-lead - Plastic",J4922="")),
(AND(G4922="Non-lead",J4922="")),
(AND(G4922="Non-lead - Other",J4922="")))),"Non-lead",
IF((OR((AND(G4922="Unknown - Likely Lead",J4922="")),
(AND(G4922="Unknown - Unlikely Lead",J4922="")),
(AND(G4922="Unknown - Material Unknown",J4922="")))),"Unknown",
""))))))))))))))))</f>
        <v>Non-Lead</v>
      </c>
      <c r="N4922" s="44" t="s">
        <v>39</v>
      </c>
    </row>
    <row r="4923" spans="1:14" ht="30" x14ac:dyDescent="0.25">
      <c r="A4923" s="34" t="s">
        <v>11609</v>
      </c>
      <c r="B4923" s="35" t="s">
        <v>409</v>
      </c>
      <c r="C4923" s="36" t="s">
        <v>11538</v>
      </c>
      <c r="D4923" s="36" t="s">
        <v>32</v>
      </c>
      <c r="E4923" s="36" t="s">
        <v>644</v>
      </c>
      <c r="F4923" s="37" t="s">
        <v>11610</v>
      </c>
      <c r="G4923" s="38" t="s">
        <v>35</v>
      </c>
      <c r="H4923" s="39" t="s">
        <v>39</v>
      </c>
      <c r="I4923" s="40" t="s">
        <v>37</v>
      </c>
      <c r="J4923" s="42" t="s">
        <v>38</v>
      </c>
      <c r="K4923" s="39" t="s">
        <v>37</v>
      </c>
      <c r="L4923" s="35"/>
      <c r="M4923" s="43" t="str">
        <f>IF((OR(G4923="Lead")),"Lead",
IF((OR(J4923="Lead")),"Lead",
IF((OR(G4923="Lead-lined galvanized")),"Lead",
IF((OR(J4923="Lead-lined galvanized")),"Lead",
IF((OR((AND(G4923="Unknown - Likely Lead",J4923="Galvanized")),
(AND(G4923="Unknown - Unlikely Lead",J4923="Galvanized")),
(AND(G4923="Unknown - Material Unknown",J4923="Galvanized")))),"Galvanized Requiring Replacement",
IF((OR((AND(G4923="Non-lead - Copper",H4923="Yes",J4923="Galvanized")),
(AND(G4923="Non-lead - Copper",H4923="Don't know",J4923="Galvanized")),
(AND(G4923="Non-lead - Copper",H4923="",J4923="Galvanized")),
(AND(G4923="Non-lead - Plastic",H4923="Yes",J4923="Galvanized")),
(AND(G4923="Non-lead - Plastic",H4923="Don't know",J4923="Galvanized")),
(AND(G4923="Non-lead - Plastic",H4923="",J4923="Galvanized")),
(AND(G4923="Non-lead",H4923="Yes",J4923="Galvanized")),
(AND(G4923="Non-lead",H4923="Don't know",J4923="Galvanized")),
(AND(G4923="Non-lead",H4923="",J4923="Galvanized")),
(AND(G4923="Non-lead - Other",H4923="Yes",J4923="Galvanized")),
(AND(G4923="Non-Lead - Other",H4923="Don't know",J4923="Galvanized")),
(AND(G4923="Galvanized",H4923="Yes",J4923="Galvanized")),
(AND(G4923="Galvanized",H4923="Don't know",J4923="Galvanized")),
(AND(G4923="Galvanized",H4923="",J4923="Galvanized")),
(AND(G4923="Non-Lead - Other",H4923="",J4923="Galvanized")))),"Galvanized Requiring Replacement",
IF((OR((AND(G4923="Non-lead - Copper",J4923="Non-lead - Copper")),
(AND(G4923="Non-lead - Copper",J4923="Non-lead - Plastic")),
(AND(G4923="Non-lead - Copper",J4923="Non-lead - Other")),
(AND(G4923="Non-lead - Copper",J4923="Non-lead")),
(AND(G4923="Non-lead - Plastic",J4923="Non-lead - Copper")),
(AND(G4923="Non-lead - Plastic",J4923="Non-lead - Plastic")),
(AND(G4923="Non-lead - Plastic",J4923="Non-lead - Other")),
(AND(G4923="Non-lead - Plastic",J4923="Non-lead")),
(AND(G4923="Non-lead",J4923="Non-lead - Copper")),
(AND(G4923="Non-lead",J4923="Non-lead - Plastic")),
(AND(G4923="Non-lead",J4923="Non-lead - Other")),
(AND(G4923="Non-lead",J4923="Non-lead")),
(AND(G4923="Non-lead - Other",J4923="Non-lead - Copper")),
(AND(G4923="Non-Lead - Other",J4923="Non-lead - Plastic")),
(AND(G4923="Non-Lead - Other",J4923="Non-lead")),
(AND(G4923="Non-Lead - Other",J4923="Non-lead - Other")))),"Non-Lead",
IF((OR((AND(G4923="Galvanized",J4923="Non-lead")),
(AND(G4923="Galvanized",J4923="Non-lead - Copper")),
(AND(G4923="Galvanized",J4923="Non-lead - Plastic")),
(AND(G4923="Galvanized",J4923="Non-lead")),
(AND(G4923="Galvanized",J4923="Non-lead - Other")))),"Non-Lead",
IF((OR((AND(G4923="Non-lead - Copper",H4923="No",J4923="Galvanized")),
(AND(G4923="Non-lead - Plastic",H4923="No",J4923="Galvanized")),
(AND(G4923="Non-lead",H4923="No",J4923="Galvanized")),
(AND(G4923="Galvanized",H4923="No",J4923="Galvanized")),
(AND(G4923="Non-lead - Other",H4923="No",J4923="Galvanized")))),"Non-lead",
IF((OR((AND(G4923="Unknown - Likely Lead",J4923="Unknown - Likely Lead")),
(AND(G4923="Unknown - Likely Lead",J4923="Unknown - Unlikely Lead")),
(AND(G4923="Unknown - Likely Lead",J4923="Unknown - Material Unknown")),
(AND(G4923="Unknown - Unlikely Lead",J4923="Unknown - Likely Lead")),
(AND(G4923="Unknown - Unlikely Lead",J4923="Unknown - Unlikely Lead")),
(AND(G4923="Unknown - Unlikely Lead",J4923="Unknown - Material Unknown")),
(AND(G4923="Unknown - Material Unknown",J4923="Unknown - Likely Lead")),
(AND(G4923="Unknown - Material Unknown",J4923="Unknown - Unlikely Lead")),
(AND(G4923="Unknown - Material Unknown",J4923="Unknown - Material Unknown")))),"Unknown",
IF((OR((AND(G4923="Unknown - Likely Lead",J4923="Non-lead - Copper")),
(AND(G4923="Unknown - Likely Lead",J4923="Non-lead - Plastic")),
(AND(G4923="Unknown - Likely Lead",J4923="Non-lead")),
(AND(G4923="Unknown - Likely Lead",J4923="Non-lead - Other")),
(AND(G4923="Unknown - Unlikely Lead",J4923="Non-lead - Copper")),
(AND(G4923="Unknown - Unlikely Lead",J4923="Non-lead - Plastic")),
(AND(G4923="Unknown - Unlikely Lead",J4923="Non-lead")),
(AND(G4923="Unknown - Unlikely Lead",J4923="Non-lead - Other")),
(AND(G4923="Unknown - Material Unknown",J4923="Non-lead - Copper")),
(AND(G4923="Unknown - Material Unknown",J4923="Non-lead - Plastic")),
(AND(G4923="Unknown - Material Unknown",J4923="Non-lead")),
(AND(G4923="Unknown - Material Unknown",J4923="Non-lead - Other")))),"Unknown",
IF((OR((AND(G4923="Non-lead - Copper",J4923="Unknown - Likely Lead")),
(AND(G4923="Non-lead - Copper",J4923="Unknown - Unlikely Lead")),
(AND(G4923="Non-lead - Copper",J4923="Unknown - Material Unknown")),
(AND(G4923="Non-lead - Plastic",J4923="Unknown - Likely Lead")),
(AND(G4923="Non-lead - Plastic",J4923="Unknown - Unlikely Lead")),
(AND(G4923="Non-lead - Plastic",J4923="Unknown - Material Unknown")),
(AND(G4923="Non-lead",J4923="Unknown - Likely Lead")),
(AND(G4923="Non-lead",J4923="Unknown - Unlikely Lead")),
(AND(G4923="Non-lead",J4923="Unknown - Material Unknown")),
(AND(G4923="Non-lead - Other",J4923="Unknown - Likely Lead")),
(AND(G4923="Non-Lead - Other",J4923="Unknown - Unlikely Lead")),
(AND(G4923="Non-Lead - Other",J4923="Unknown - Material Unknown")))),"Unknown",
IF((OR((AND(G4923="Galvanized",J4923="Unknown - Likely Lead")),
(AND(G4923="Galvanized",J4923="Unknown - Unlikely Lead")),
(AND(G4923="Galvanized",J4923="Unknown - Material Unknown")))),"Unknown",
IF((OR((AND(G4923="Galvanized",J4923="")))),"Galvanized Requiring Replacement",
IF((OR((AND(G4923="Non-lead - Copper",J4923="")),
(AND(G4923="Non-lead - Plastic",J4923="")),
(AND(G4923="Non-lead",J4923="")),
(AND(G4923="Non-lead - Other",J4923="")))),"Non-lead",
IF((OR((AND(G4923="Unknown - Likely Lead",J4923="")),
(AND(G4923="Unknown - Unlikely Lead",J4923="")),
(AND(G4923="Unknown - Material Unknown",J4923="")))),"Unknown",
""))))))))))))))))</f>
        <v>Non-Lead</v>
      </c>
      <c r="N4923" s="44" t="s">
        <v>39</v>
      </c>
    </row>
    <row r="4924" spans="1:14" x14ac:dyDescent="0.25">
      <c r="A4924" s="34" t="s">
        <v>11611</v>
      </c>
      <c r="B4924" s="35" t="s">
        <v>4110</v>
      </c>
      <c r="C4924" s="36" t="s">
        <v>9506</v>
      </c>
      <c r="D4924" s="36" t="s">
        <v>32</v>
      </c>
      <c r="E4924" s="36" t="s">
        <v>644</v>
      </c>
      <c r="F4924" s="37" t="s">
        <v>11612</v>
      </c>
      <c r="G4924" s="38" t="s">
        <v>35</v>
      </c>
      <c r="H4924" s="39" t="s">
        <v>39</v>
      </c>
      <c r="I4924" s="40" t="s">
        <v>63</v>
      </c>
      <c r="J4924" s="42" t="s">
        <v>38</v>
      </c>
      <c r="K4924" s="39" t="s">
        <v>63</v>
      </c>
      <c r="L4924" s="35"/>
      <c r="M4924" s="43" t="str">
        <f>IF((OR(G4924="Lead")),"Lead",
IF((OR(J4924="Lead")),"Lead",
IF((OR(G4924="Lead-lined galvanized")),"Lead",
IF((OR(J4924="Lead-lined galvanized")),"Lead",
IF((OR((AND(G4924="Unknown - Likely Lead",J4924="Galvanized")),
(AND(G4924="Unknown - Unlikely Lead",J4924="Galvanized")),
(AND(G4924="Unknown - Material Unknown",J4924="Galvanized")))),"Galvanized Requiring Replacement",
IF((OR((AND(G4924="Non-lead - Copper",H4924="Yes",J4924="Galvanized")),
(AND(G4924="Non-lead - Copper",H4924="Don't know",J4924="Galvanized")),
(AND(G4924="Non-lead - Copper",H4924="",J4924="Galvanized")),
(AND(G4924="Non-lead - Plastic",H4924="Yes",J4924="Galvanized")),
(AND(G4924="Non-lead - Plastic",H4924="Don't know",J4924="Galvanized")),
(AND(G4924="Non-lead - Plastic",H4924="",J4924="Galvanized")),
(AND(G4924="Non-lead",H4924="Yes",J4924="Galvanized")),
(AND(G4924="Non-lead",H4924="Don't know",J4924="Galvanized")),
(AND(G4924="Non-lead",H4924="",J4924="Galvanized")),
(AND(G4924="Non-lead - Other",H4924="Yes",J4924="Galvanized")),
(AND(G4924="Non-Lead - Other",H4924="Don't know",J4924="Galvanized")),
(AND(G4924="Galvanized",H4924="Yes",J4924="Galvanized")),
(AND(G4924="Galvanized",H4924="Don't know",J4924="Galvanized")),
(AND(G4924="Galvanized",H4924="",J4924="Galvanized")),
(AND(G4924="Non-Lead - Other",H4924="",J4924="Galvanized")))),"Galvanized Requiring Replacement",
IF((OR((AND(G4924="Non-lead - Copper",J4924="Non-lead - Copper")),
(AND(G4924="Non-lead - Copper",J4924="Non-lead - Plastic")),
(AND(G4924="Non-lead - Copper",J4924="Non-lead - Other")),
(AND(G4924="Non-lead - Copper",J4924="Non-lead")),
(AND(G4924="Non-lead - Plastic",J4924="Non-lead - Copper")),
(AND(G4924="Non-lead - Plastic",J4924="Non-lead - Plastic")),
(AND(G4924="Non-lead - Plastic",J4924="Non-lead - Other")),
(AND(G4924="Non-lead - Plastic",J4924="Non-lead")),
(AND(G4924="Non-lead",J4924="Non-lead - Copper")),
(AND(G4924="Non-lead",J4924="Non-lead - Plastic")),
(AND(G4924="Non-lead",J4924="Non-lead - Other")),
(AND(G4924="Non-lead",J4924="Non-lead")),
(AND(G4924="Non-lead - Other",J4924="Non-lead - Copper")),
(AND(G4924="Non-Lead - Other",J4924="Non-lead - Plastic")),
(AND(G4924="Non-Lead - Other",J4924="Non-lead")),
(AND(G4924="Non-Lead - Other",J4924="Non-lead - Other")))),"Non-Lead",
IF((OR((AND(G4924="Galvanized",J4924="Non-lead")),
(AND(G4924="Galvanized",J4924="Non-lead - Copper")),
(AND(G4924="Galvanized",J4924="Non-lead - Plastic")),
(AND(G4924="Galvanized",J4924="Non-lead")),
(AND(G4924="Galvanized",J4924="Non-lead - Other")))),"Non-Lead",
IF((OR((AND(G4924="Non-lead - Copper",H4924="No",J4924="Galvanized")),
(AND(G4924="Non-lead - Plastic",H4924="No",J4924="Galvanized")),
(AND(G4924="Non-lead",H4924="No",J4924="Galvanized")),
(AND(G4924="Galvanized",H4924="No",J4924="Galvanized")),
(AND(G4924="Non-lead - Other",H4924="No",J4924="Galvanized")))),"Non-lead",
IF((OR((AND(G4924="Unknown - Likely Lead",J4924="Unknown - Likely Lead")),
(AND(G4924="Unknown - Likely Lead",J4924="Unknown - Unlikely Lead")),
(AND(G4924="Unknown - Likely Lead",J4924="Unknown - Material Unknown")),
(AND(G4924="Unknown - Unlikely Lead",J4924="Unknown - Likely Lead")),
(AND(G4924="Unknown - Unlikely Lead",J4924="Unknown - Unlikely Lead")),
(AND(G4924="Unknown - Unlikely Lead",J4924="Unknown - Material Unknown")),
(AND(G4924="Unknown - Material Unknown",J4924="Unknown - Likely Lead")),
(AND(G4924="Unknown - Material Unknown",J4924="Unknown - Unlikely Lead")),
(AND(G4924="Unknown - Material Unknown",J4924="Unknown - Material Unknown")))),"Unknown",
IF((OR((AND(G4924="Unknown - Likely Lead",J4924="Non-lead - Copper")),
(AND(G4924="Unknown - Likely Lead",J4924="Non-lead - Plastic")),
(AND(G4924="Unknown - Likely Lead",J4924="Non-lead")),
(AND(G4924="Unknown - Likely Lead",J4924="Non-lead - Other")),
(AND(G4924="Unknown - Unlikely Lead",J4924="Non-lead - Copper")),
(AND(G4924="Unknown - Unlikely Lead",J4924="Non-lead - Plastic")),
(AND(G4924="Unknown - Unlikely Lead",J4924="Non-lead")),
(AND(G4924="Unknown - Unlikely Lead",J4924="Non-lead - Other")),
(AND(G4924="Unknown - Material Unknown",J4924="Non-lead - Copper")),
(AND(G4924="Unknown - Material Unknown",J4924="Non-lead - Plastic")),
(AND(G4924="Unknown - Material Unknown",J4924="Non-lead")),
(AND(G4924="Unknown - Material Unknown",J4924="Non-lead - Other")))),"Unknown",
IF((OR((AND(G4924="Non-lead - Copper",J4924="Unknown - Likely Lead")),
(AND(G4924="Non-lead - Copper",J4924="Unknown - Unlikely Lead")),
(AND(G4924="Non-lead - Copper",J4924="Unknown - Material Unknown")),
(AND(G4924="Non-lead - Plastic",J4924="Unknown - Likely Lead")),
(AND(G4924="Non-lead - Plastic",J4924="Unknown - Unlikely Lead")),
(AND(G4924="Non-lead - Plastic",J4924="Unknown - Material Unknown")),
(AND(G4924="Non-lead",J4924="Unknown - Likely Lead")),
(AND(G4924="Non-lead",J4924="Unknown - Unlikely Lead")),
(AND(G4924="Non-lead",J4924="Unknown - Material Unknown")),
(AND(G4924="Non-lead - Other",J4924="Unknown - Likely Lead")),
(AND(G4924="Non-Lead - Other",J4924="Unknown - Unlikely Lead")),
(AND(G4924="Non-Lead - Other",J4924="Unknown - Material Unknown")))),"Unknown",
IF((OR((AND(G4924="Galvanized",J4924="Unknown - Likely Lead")),
(AND(G4924="Galvanized",J4924="Unknown - Unlikely Lead")),
(AND(G4924="Galvanized",J4924="Unknown - Material Unknown")))),"Unknown",
IF((OR((AND(G4924="Galvanized",J4924="")))),"Galvanized Requiring Replacement",
IF((OR((AND(G4924="Non-lead - Copper",J4924="")),
(AND(G4924="Non-lead - Plastic",J4924="")),
(AND(G4924="Non-lead",J4924="")),
(AND(G4924="Non-lead - Other",J4924="")))),"Non-lead",
IF((OR((AND(G4924="Unknown - Likely Lead",J4924="")),
(AND(G4924="Unknown - Unlikely Lead",J4924="")),
(AND(G4924="Unknown - Material Unknown",J4924="")))),"Unknown",
""))))))))))))))))</f>
        <v>Non-Lead</v>
      </c>
      <c r="N4924" s="44" t="s">
        <v>39</v>
      </c>
    </row>
    <row r="4925" spans="1:14" x14ac:dyDescent="0.25">
      <c r="A4925" s="34" t="s">
        <v>11613</v>
      </c>
      <c r="B4925" s="35" t="s">
        <v>4116</v>
      </c>
      <c r="C4925" s="36" t="s">
        <v>9506</v>
      </c>
      <c r="D4925" s="36" t="s">
        <v>32</v>
      </c>
      <c r="E4925" s="36" t="s">
        <v>644</v>
      </c>
      <c r="F4925" s="37" t="s">
        <v>11614</v>
      </c>
      <c r="G4925" s="38" t="s">
        <v>35</v>
      </c>
      <c r="H4925" s="39" t="s">
        <v>39</v>
      </c>
      <c r="I4925" s="40" t="s">
        <v>63</v>
      </c>
      <c r="J4925" s="42" t="s">
        <v>38</v>
      </c>
      <c r="K4925" s="39" t="s">
        <v>63</v>
      </c>
      <c r="L4925" s="35"/>
      <c r="M4925" s="43" t="str">
        <f>IF((OR(G4925="Lead")),"Lead",
IF((OR(J4925="Lead")),"Lead",
IF((OR(G4925="Lead-lined galvanized")),"Lead",
IF((OR(J4925="Lead-lined galvanized")),"Lead",
IF((OR((AND(G4925="Unknown - Likely Lead",J4925="Galvanized")),
(AND(G4925="Unknown - Unlikely Lead",J4925="Galvanized")),
(AND(G4925="Unknown - Material Unknown",J4925="Galvanized")))),"Galvanized Requiring Replacement",
IF((OR((AND(G4925="Non-lead - Copper",H4925="Yes",J4925="Galvanized")),
(AND(G4925="Non-lead - Copper",H4925="Don't know",J4925="Galvanized")),
(AND(G4925="Non-lead - Copper",H4925="",J4925="Galvanized")),
(AND(G4925="Non-lead - Plastic",H4925="Yes",J4925="Galvanized")),
(AND(G4925="Non-lead - Plastic",H4925="Don't know",J4925="Galvanized")),
(AND(G4925="Non-lead - Plastic",H4925="",J4925="Galvanized")),
(AND(G4925="Non-lead",H4925="Yes",J4925="Galvanized")),
(AND(G4925="Non-lead",H4925="Don't know",J4925="Galvanized")),
(AND(G4925="Non-lead",H4925="",J4925="Galvanized")),
(AND(G4925="Non-lead - Other",H4925="Yes",J4925="Galvanized")),
(AND(G4925="Non-Lead - Other",H4925="Don't know",J4925="Galvanized")),
(AND(G4925="Galvanized",H4925="Yes",J4925="Galvanized")),
(AND(G4925="Galvanized",H4925="Don't know",J4925="Galvanized")),
(AND(G4925="Galvanized",H4925="",J4925="Galvanized")),
(AND(G4925="Non-Lead - Other",H4925="",J4925="Galvanized")))),"Galvanized Requiring Replacement",
IF((OR((AND(G4925="Non-lead - Copper",J4925="Non-lead - Copper")),
(AND(G4925="Non-lead - Copper",J4925="Non-lead - Plastic")),
(AND(G4925="Non-lead - Copper",J4925="Non-lead - Other")),
(AND(G4925="Non-lead - Copper",J4925="Non-lead")),
(AND(G4925="Non-lead - Plastic",J4925="Non-lead - Copper")),
(AND(G4925="Non-lead - Plastic",J4925="Non-lead - Plastic")),
(AND(G4925="Non-lead - Plastic",J4925="Non-lead - Other")),
(AND(G4925="Non-lead - Plastic",J4925="Non-lead")),
(AND(G4925="Non-lead",J4925="Non-lead - Copper")),
(AND(G4925="Non-lead",J4925="Non-lead - Plastic")),
(AND(G4925="Non-lead",J4925="Non-lead - Other")),
(AND(G4925="Non-lead",J4925="Non-lead")),
(AND(G4925="Non-lead - Other",J4925="Non-lead - Copper")),
(AND(G4925="Non-Lead - Other",J4925="Non-lead - Plastic")),
(AND(G4925="Non-Lead - Other",J4925="Non-lead")),
(AND(G4925="Non-Lead - Other",J4925="Non-lead - Other")))),"Non-Lead",
IF((OR((AND(G4925="Galvanized",J4925="Non-lead")),
(AND(G4925="Galvanized",J4925="Non-lead - Copper")),
(AND(G4925="Galvanized",J4925="Non-lead - Plastic")),
(AND(G4925="Galvanized",J4925="Non-lead")),
(AND(G4925="Galvanized",J4925="Non-lead - Other")))),"Non-Lead",
IF((OR((AND(G4925="Non-lead - Copper",H4925="No",J4925="Galvanized")),
(AND(G4925="Non-lead - Plastic",H4925="No",J4925="Galvanized")),
(AND(G4925="Non-lead",H4925="No",J4925="Galvanized")),
(AND(G4925="Galvanized",H4925="No",J4925="Galvanized")),
(AND(G4925="Non-lead - Other",H4925="No",J4925="Galvanized")))),"Non-lead",
IF((OR((AND(G4925="Unknown - Likely Lead",J4925="Unknown - Likely Lead")),
(AND(G4925="Unknown - Likely Lead",J4925="Unknown - Unlikely Lead")),
(AND(G4925="Unknown - Likely Lead",J4925="Unknown - Material Unknown")),
(AND(G4925="Unknown - Unlikely Lead",J4925="Unknown - Likely Lead")),
(AND(G4925="Unknown - Unlikely Lead",J4925="Unknown - Unlikely Lead")),
(AND(G4925="Unknown - Unlikely Lead",J4925="Unknown - Material Unknown")),
(AND(G4925="Unknown - Material Unknown",J4925="Unknown - Likely Lead")),
(AND(G4925="Unknown - Material Unknown",J4925="Unknown - Unlikely Lead")),
(AND(G4925="Unknown - Material Unknown",J4925="Unknown - Material Unknown")))),"Unknown",
IF((OR((AND(G4925="Unknown - Likely Lead",J4925="Non-lead - Copper")),
(AND(G4925="Unknown - Likely Lead",J4925="Non-lead - Plastic")),
(AND(G4925="Unknown - Likely Lead",J4925="Non-lead")),
(AND(G4925="Unknown - Likely Lead",J4925="Non-lead - Other")),
(AND(G4925="Unknown - Unlikely Lead",J4925="Non-lead - Copper")),
(AND(G4925="Unknown - Unlikely Lead",J4925="Non-lead - Plastic")),
(AND(G4925="Unknown - Unlikely Lead",J4925="Non-lead")),
(AND(G4925="Unknown - Unlikely Lead",J4925="Non-lead - Other")),
(AND(G4925="Unknown - Material Unknown",J4925="Non-lead - Copper")),
(AND(G4925="Unknown - Material Unknown",J4925="Non-lead - Plastic")),
(AND(G4925="Unknown - Material Unknown",J4925="Non-lead")),
(AND(G4925="Unknown - Material Unknown",J4925="Non-lead - Other")))),"Unknown",
IF((OR((AND(G4925="Non-lead - Copper",J4925="Unknown - Likely Lead")),
(AND(G4925="Non-lead - Copper",J4925="Unknown - Unlikely Lead")),
(AND(G4925="Non-lead - Copper",J4925="Unknown - Material Unknown")),
(AND(G4925="Non-lead - Plastic",J4925="Unknown - Likely Lead")),
(AND(G4925="Non-lead - Plastic",J4925="Unknown - Unlikely Lead")),
(AND(G4925="Non-lead - Plastic",J4925="Unknown - Material Unknown")),
(AND(G4925="Non-lead",J4925="Unknown - Likely Lead")),
(AND(G4925="Non-lead",J4925="Unknown - Unlikely Lead")),
(AND(G4925="Non-lead",J4925="Unknown - Material Unknown")),
(AND(G4925="Non-lead - Other",J4925="Unknown - Likely Lead")),
(AND(G4925="Non-Lead - Other",J4925="Unknown - Unlikely Lead")),
(AND(G4925="Non-Lead - Other",J4925="Unknown - Material Unknown")))),"Unknown",
IF((OR((AND(G4925="Galvanized",J4925="Unknown - Likely Lead")),
(AND(G4925="Galvanized",J4925="Unknown - Unlikely Lead")),
(AND(G4925="Galvanized",J4925="Unknown - Material Unknown")))),"Unknown",
IF((OR((AND(G4925="Galvanized",J4925="")))),"Galvanized Requiring Replacement",
IF((OR((AND(G4925="Non-lead - Copper",J4925="")),
(AND(G4925="Non-lead - Plastic",J4925="")),
(AND(G4925="Non-lead",J4925="")),
(AND(G4925="Non-lead - Other",J4925="")))),"Non-lead",
IF((OR((AND(G4925="Unknown - Likely Lead",J4925="")),
(AND(G4925="Unknown - Unlikely Lead",J4925="")),
(AND(G4925="Unknown - Material Unknown",J4925="")))),"Unknown",
""))))))))))))))))</f>
        <v>Non-Lead</v>
      </c>
      <c r="N4925" s="44" t="s">
        <v>39</v>
      </c>
    </row>
    <row r="4926" spans="1:14" x14ac:dyDescent="0.25">
      <c r="A4926" s="34" t="s">
        <v>11615</v>
      </c>
      <c r="B4926" s="35" t="s">
        <v>4566</v>
      </c>
      <c r="C4926" s="36" t="s">
        <v>9506</v>
      </c>
      <c r="D4926" s="36" t="s">
        <v>32</v>
      </c>
      <c r="E4926" s="36" t="s">
        <v>644</v>
      </c>
      <c r="F4926" s="37" t="s">
        <v>11616</v>
      </c>
      <c r="G4926" s="38" t="s">
        <v>35</v>
      </c>
      <c r="H4926" s="39" t="s">
        <v>39</v>
      </c>
      <c r="I4926" s="40" t="s">
        <v>63</v>
      </c>
      <c r="J4926" s="42" t="s">
        <v>38</v>
      </c>
      <c r="K4926" s="39" t="s">
        <v>63</v>
      </c>
      <c r="L4926" s="35"/>
      <c r="M4926" s="43" t="str">
        <f>IF((OR(G4926="Lead")),"Lead",
IF((OR(J4926="Lead")),"Lead",
IF((OR(G4926="Lead-lined galvanized")),"Lead",
IF((OR(J4926="Lead-lined galvanized")),"Lead",
IF((OR((AND(G4926="Unknown - Likely Lead",J4926="Galvanized")),
(AND(G4926="Unknown - Unlikely Lead",J4926="Galvanized")),
(AND(G4926="Unknown - Material Unknown",J4926="Galvanized")))),"Galvanized Requiring Replacement",
IF((OR((AND(G4926="Non-lead - Copper",H4926="Yes",J4926="Galvanized")),
(AND(G4926="Non-lead - Copper",H4926="Don't know",J4926="Galvanized")),
(AND(G4926="Non-lead - Copper",H4926="",J4926="Galvanized")),
(AND(G4926="Non-lead - Plastic",H4926="Yes",J4926="Galvanized")),
(AND(G4926="Non-lead - Plastic",H4926="Don't know",J4926="Galvanized")),
(AND(G4926="Non-lead - Plastic",H4926="",J4926="Galvanized")),
(AND(G4926="Non-lead",H4926="Yes",J4926="Galvanized")),
(AND(G4926="Non-lead",H4926="Don't know",J4926="Galvanized")),
(AND(G4926="Non-lead",H4926="",J4926="Galvanized")),
(AND(G4926="Non-lead - Other",H4926="Yes",J4926="Galvanized")),
(AND(G4926="Non-Lead - Other",H4926="Don't know",J4926="Galvanized")),
(AND(G4926="Galvanized",H4926="Yes",J4926="Galvanized")),
(AND(G4926="Galvanized",H4926="Don't know",J4926="Galvanized")),
(AND(G4926="Galvanized",H4926="",J4926="Galvanized")),
(AND(G4926="Non-Lead - Other",H4926="",J4926="Galvanized")))),"Galvanized Requiring Replacement",
IF((OR((AND(G4926="Non-lead - Copper",J4926="Non-lead - Copper")),
(AND(G4926="Non-lead - Copper",J4926="Non-lead - Plastic")),
(AND(G4926="Non-lead - Copper",J4926="Non-lead - Other")),
(AND(G4926="Non-lead - Copper",J4926="Non-lead")),
(AND(G4926="Non-lead - Plastic",J4926="Non-lead - Copper")),
(AND(G4926="Non-lead - Plastic",J4926="Non-lead - Plastic")),
(AND(G4926="Non-lead - Plastic",J4926="Non-lead - Other")),
(AND(G4926="Non-lead - Plastic",J4926="Non-lead")),
(AND(G4926="Non-lead",J4926="Non-lead - Copper")),
(AND(G4926="Non-lead",J4926="Non-lead - Plastic")),
(AND(G4926="Non-lead",J4926="Non-lead - Other")),
(AND(G4926="Non-lead",J4926="Non-lead")),
(AND(G4926="Non-lead - Other",J4926="Non-lead - Copper")),
(AND(G4926="Non-Lead - Other",J4926="Non-lead - Plastic")),
(AND(G4926="Non-Lead - Other",J4926="Non-lead")),
(AND(G4926="Non-Lead - Other",J4926="Non-lead - Other")))),"Non-Lead",
IF((OR((AND(G4926="Galvanized",J4926="Non-lead")),
(AND(G4926="Galvanized",J4926="Non-lead - Copper")),
(AND(G4926="Galvanized",J4926="Non-lead - Plastic")),
(AND(G4926="Galvanized",J4926="Non-lead")),
(AND(G4926="Galvanized",J4926="Non-lead - Other")))),"Non-Lead",
IF((OR((AND(G4926="Non-lead - Copper",H4926="No",J4926="Galvanized")),
(AND(G4926="Non-lead - Plastic",H4926="No",J4926="Galvanized")),
(AND(G4926="Non-lead",H4926="No",J4926="Galvanized")),
(AND(G4926="Galvanized",H4926="No",J4926="Galvanized")),
(AND(G4926="Non-lead - Other",H4926="No",J4926="Galvanized")))),"Non-lead",
IF((OR((AND(G4926="Unknown - Likely Lead",J4926="Unknown - Likely Lead")),
(AND(G4926="Unknown - Likely Lead",J4926="Unknown - Unlikely Lead")),
(AND(G4926="Unknown - Likely Lead",J4926="Unknown - Material Unknown")),
(AND(G4926="Unknown - Unlikely Lead",J4926="Unknown - Likely Lead")),
(AND(G4926="Unknown - Unlikely Lead",J4926="Unknown - Unlikely Lead")),
(AND(G4926="Unknown - Unlikely Lead",J4926="Unknown - Material Unknown")),
(AND(G4926="Unknown - Material Unknown",J4926="Unknown - Likely Lead")),
(AND(G4926="Unknown - Material Unknown",J4926="Unknown - Unlikely Lead")),
(AND(G4926="Unknown - Material Unknown",J4926="Unknown - Material Unknown")))),"Unknown",
IF((OR((AND(G4926="Unknown - Likely Lead",J4926="Non-lead - Copper")),
(AND(G4926="Unknown - Likely Lead",J4926="Non-lead - Plastic")),
(AND(G4926="Unknown - Likely Lead",J4926="Non-lead")),
(AND(G4926="Unknown - Likely Lead",J4926="Non-lead - Other")),
(AND(G4926="Unknown - Unlikely Lead",J4926="Non-lead - Copper")),
(AND(G4926="Unknown - Unlikely Lead",J4926="Non-lead - Plastic")),
(AND(G4926="Unknown - Unlikely Lead",J4926="Non-lead")),
(AND(G4926="Unknown - Unlikely Lead",J4926="Non-lead - Other")),
(AND(G4926="Unknown - Material Unknown",J4926="Non-lead - Copper")),
(AND(G4926="Unknown - Material Unknown",J4926="Non-lead - Plastic")),
(AND(G4926="Unknown - Material Unknown",J4926="Non-lead")),
(AND(G4926="Unknown - Material Unknown",J4926="Non-lead - Other")))),"Unknown",
IF((OR((AND(G4926="Non-lead - Copper",J4926="Unknown - Likely Lead")),
(AND(G4926="Non-lead - Copper",J4926="Unknown - Unlikely Lead")),
(AND(G4926="Non-lead - Copper",J4926="Unknown - Material Unknown")),
(AND(G4926="Non-lead - Plastic",J4926="Unknown - Likely Lead")),
(AND(G4926="Non-lead - Plastic",J4926="Unknown - Unlikely Lead")),
(AND(G4926="Non-lead - Plastic",J4926="Unknown - Material Unknown")),
(AND(G4926="Non-lead",J4926="Unknown - Likely Lead")),
(AND(G4926="Non-lead",J4926="Unknown - Unlikely Lead")),
(AND(G4926="Non-lead",J4926="Unknown - Material Unknown")),
(AND(G4926="Non-lead - Other",J4926="Unknown - Likely Lead")),
(AND(G4926="Non-Lead - Other",J4926="Unknown - Unlikely Lead")),
(AND(G4926="Non-Lead - Other",J4926="Unknown - Material Unknown")))),"Unknown",
IF((OR((AND(G4926="Galvanized",J4926="Unknown - Likely Lead")),
(AND(G4926="Galvanized",J4926="Unknown - Unlikely Lead")),
(AND(G4926="Galvanized",J4926="Unknown - Material Unknown")))),"Unknown",
IF((OR((AND(G4926="Galvanized",J4926="")))),"Galvanized Requiring Replacement",
IF((OR((AND(G4926="Non-lead - Copper",J4926="")),
(AND(G4926="Non-lead - Plastic",J4926="")),
(AND(G4926="Non-lead",J4926="")),
(AND(G4926="Non-lead - Other",J4926="")))),"Non-lead",
IF((OR((AND(G4926="Unknown - Likely Lead",J4926="")),
(AND(G4926="Unknown - Unlikely Lead",J4926="")),
(AND(G4926="Unknown - Material Unknown",J4926="")))),"Unknown",
""))))))))))))))))</f>
        <v>Non-Lead</v>
      </c>
      <c r="N4926" s="44" t="s">
        <v>39</v>
      </c>
    </row>
    <row r="4927" spans="1:14" x14ac:dyDescent="0.25">
      <c r="A4927" s="34" t="s">
        <v>11617</v>
      </c>
      <c r="B4927" s="35" t="s">
        <v>4101</v>
      </c>
      <c r="C4927" s="36" t="s">
        <v>9506</v>
      </c>
      <c r="D4927" s="36" t="s">
        <v>32</v>
      </c>
      <c r="E4927" s="36" t="s">
        <v>644</v>
      </c>
      <c r="F4927" s="37" t="s">
        <v>11618</v>
      </c>
      <c r="G4927" s="38" t="s">
        <v>35</v>
      </c>
      <c r="H4927" s="39" t="s">
        <v>39</v>
      </c>
      <c r="I4927" s="40" t="s">
        <v>63</v>
      </c>
      <c r="J4927" s="42" t="s">
        <v>38</v>
      </c>
      <c r="K4927" s="39" t="s">
        <v>63</v>
      </c>
      <c r="L4927" s="35"/>
      <c r="M4927" s="43" t="str">
        <f>IF((OR(G4927="Lead")),"Lead",
IF((OR(J4927="Lead")),"Lead",
IF((OR(G4927="Lead-lined galvanized")),"Lead",
IF((OR(J4927="Lead-lined galvanized")),"Lead",
IF((OR((AND(G4927="Unknown - Likely Lead",J4927="Galvanized")),
(AND(G4927="Unknown - Unlikely Lead",J4927="Galvanized")),
(AND(G4927="Unknown - Material Unknown",J4927="Galvanized")))),"Galvanized Requiring Replacement",
IF((OR((AND(G4927="Non-lead - Copper",H4927="Yes",J4927="Galvanized")),
(AND(G4927="Non-lead - Copper",H4927="Don't know",J4927="Galvanized")),
(AND(G4927="Non-lead - Copper",H4927="",J4927="Galvanized")),
(AND(G4927="Non-lead - Plastic",H4927="Yes",J4927="Galvanized")),
(AND(G4927="Non-lead - Plastic",H4927="Don't know",J4927="Galvanized")),
(AND(G4927="Non-lead - Plastic",H4927="",J4927="Galvanized")),
(AND(G4927="Non-lead",H4927="Yes",J4927="Galvanized")),
(AND(G4927="Non-lead",H4927="Don't know",J4927="Galvanized")),
(AND(G4927="Non-lead",H4927="",J4927="Galvanized")),
(AND(G4927="Non-lead - Other",H4927="Yes",J4927="Galvanized")),
(AND(G4927="Non-Lead - Other",H4927="Don't know",J4927="Galvanized")),
(AND(G4927="Galvanized",H4927="Yes",J4927="Galvanized")),
(AND(G4927="Galvanized",H4927="Don't know",J4927="Galvanized")),
(AND(G4927="Galvanized",H4927="",J4927="Galvanized")),
(AND(G4927="Non-Lead - Other",H4927="",J4927="Galvanized")))),"Galvanized Requiring Replacement",
IF((OR((AND(G4927="Non-lead - Copper",J4927="Non-lead - Copper")),
(AND(G4927="Non-lead - Copper",J4927="Non-lead - Plastic")),
(AND(G4927="Non-lead - Copper",J4927="Non-lead - Other")),
(AND(G4927="Non-lead - Copper",J4927="Non-lead")),
(AND(G4927="Non-lead - Plastic",J4927="Non-lead - Copper")),
(AND(G4927="Non-lead - Plastic",J4927="Non-lead - Plastic")),
(AND(G4927="Non-lead - Plastic",J4927="Non-lead - Other")),
(AND(G4927="Non-lead - Plastic",J4927="Non-lead")),
(AND(G4927="Non-lead",J4927="Non-lead - Copper")),
(AND(G4927="Non-lead",J4927="Non-lead - Plastic")),
(AND(G4927="Non-lead",J4927="Non-lead - Other")),
(AND(G4927="Non-lead",J4927="Non-lead")),
(AND(G4927="Non-lead - Other",J4927="Non-lead - Copper")),
(AND(G4927="Non-Lead - Other",J4927="Non-lead - Plastic")),
(AND(G4927="Non-Lead - Other",J4927="Non-lead")),
(AND(G4927="Non-Lead - Other",J4927="Non-lead - Other")))),"Non-Lead",
IF((OR((AND(G4927="Galvanized",J4927="Non-lead")),
(AND(G4927="Galvanized",J4927="Non-lead - Copper")),
(AND(G4927="Galvanized",J4927="Non-lead - Plastic")),
(AND(G4927="Galvanized",J4927="Non-lead")),
(AND(G4927="Galvanized",J4927="Non-lead - Other")))),"Non-Lead",
IF((OR((AND(G4927="Non-lead - Copper",H4927="No",J4927="Galvanized")),
(AND(G4927="Non-lead - Plastic",H4927="No",J4927="Galvanized")),
(AND(G4927="Non-lead",H4927="No",J4927="Galvanized")),
(AND(G4927="Galvanized",H4927="No",J4927="Galvanized")),
(AND(G4927="Non-lead - Other",H4927="No",J4927="Galvanized")))),"Non-lead",
IF((OR((AND(G4927="Unknown - Likely Lead",J4927="Unknown - Likely Lead")),
(AND(G4927="Unknown - Likely Lead",J4927="Unknown - Unlikely Lead")),
(AND(G4927="Unknown - Likely Lead",J4927="Unknown - Material Unknown")),
(AND(G4927="Unknown - Unlikely Lead",J4927="Unknown - Likely Lead")),
(AND(G4927="Unknown - Unlikely Lead",J4927="Unknown - Unlikely Lead")),
(AND(G4927="Unknown - Unlikely Lead",J4927="Unknown - Material Unknown")),
(AND(G4927="Unknown - Material Unknown",J4927="Unknown - Likely Lead")),
(AND(G4927="Unknown - Material Unknown",J4927="Unknown - Unlikely Lead")),
(AND(G4927="Unknown - Material Unknown",J4927="Unknown - Material Unknown")))),"Unknown",
IF((OR((AND(G4927="Unknown - Likely Lead",J4927="Non-lead - Copper")),
(AND(G4927="Unknown - Likely Lead",J4927="Non-lead - Plastic")),
(AND(G4927="Unknown - Likely Lead",J4927="Non-lead")),
(AND(G4927="Unknown - Likely Lead",J4927="Non-lead - Other")),
(AND(G4927="Unknown - Unlikely Lead",J4927="Non-lead - Copper")),
(AND(G4927="Unknown - Unlikely Lead",J4927="Non-lead - Plastic")),
(AND(G4927="Unknown - Unlikely Lead",J4927="Non-lead")),
(AND(G4927="Unknown - Unlikely Lead",J4927="Non-lead - Other")),
(AND(G4927="Unknown - Material Unknown",J4927="Non-lead - Copper")),
(AND(G4927="Unknown - Material Unknown",J4927="Non-lead - Plastic")),
(AND(G4927="Unknown - Material Unknown",J4927="Non-lead")),
(AND(G4927="Unknown - Material Unknown",J4927="Non-lead - Other")))),"Unknown",
IF((OR((AND(G4927="Non-lead - Copper",J4927="Unknown - Likely Lead")),
(AND(G4927="Non-lead - Copper",J4927="Unknown - Unlikely Lead")),
(AND(G4927="Non-lead - Copper",J4927="Unknown - Material Unknown")),
(AND(G4927="Non-lead - Plastic",J4927="Unknown - Likely Lead")),
(AND(G4927="Non-lead - Plastic",J4927="Unknown - Unlikely Lead")),
(AND(G4927="Non-lead - Plastic",J4927="Unknown - Material Unknown")),
(AND(G4927="Non-lead",J4927="Unknown - Likely Lead")),
(AND(G4927="Non-lead",J4927="Unknown - Unlikely Lead")),
(AND(G4927="Non-lead",J4927="Unknown - Material Unknown")),
(AND(G4927="Non-lead - Other",J4927="Unknown - Likely Lead")),
(AND(G4927="Non-Lead - Other",J4927="Unknown - Unlikely Lead")),
(AND(G4927="Non-Lead - Other",J4927="Unknown - Material Unknown")))),"Unknown",
IF((OR((AND(G4927="Galvanized",J4927="Unknown - Likely Lead")),
(AND(G4927="Galvanized",J4927="Unknown - Unlikely Lead")),
(AND(G4927="Galvanized",J4927="Unknown - Material Unknown")))),"Unknown",
IF((OR((AND(G4927="Galvanized",J4927="")))),"Galvanized Requiring Replacement",
IF((OR((AND(G4927="Non-lead - Copper",J4927="")),
(AND(G4927="Non-lead - Plastic",J4927="")),
(AND(G4927="Non-lead",J4927="")),
(AND(G4927="Non-lead - Other",J4927="")))),"Non-lead",
IF((OR((AND(G4927="Unknown - Likely Lead",J4927="")),
(AND(G4927="Unknown - Unlikely Lead",J4927="")),
(AND(G4927="Unknown - Material Unknown",J4927="")))),"Unknown",
""))))))))))))))))</f>
        <v>Non-Lead</v>
      </c>
      <c r="N4927" s="44" t="s">
        <v>39</v>
      </c>
    </row>
    <row r="4928" spans="1:14" x14ac:dyDescent="0.25">
      <c r="A4928" s="34" t="s">
        <v>11619</v>
      </c>
      <c r="B4928" s="35" t="s">
        <v>4125</v>
      </c>
      <c r="C4928" s="36" t="s">
        <v>9506</v>
      </c>
      <c r="D4928" s="36" t="s">
        <v>32</v>
      </c>
      <c r="E4928" s="36" t="s">
        <v>644</v>
      </c>
      <c r="F4928" s="37" t="s">
        <v>11620</v>
      </c>
      <c r="G4928" s="38" t="s">
        <v>35</v>
      </c>
      <c r="H4928" s="39" t="s">
        <v>39</v>
      </c>
      <c r="I4928" s="40" t="s">
        <v>63</v>
      </c>
      <c r="J4928" s="42" t="s">
        <v>38</v>
      </c>
      <c r="K4928" s="39" t="s">
        <v>63</v>
      </c>
      <c r="L4928" s="35"/>
      <c r="M4928" s="43" t="str">
        <f>IF((OR(G4928="Lead")),"Lead",
IF((OR(J4928="Lead")),"Lead",
IF((OR(G4928="Lead-lined galvanized")),"Lead",
IF((OR(J4928="Lead-lined galvanized")),"Lead",
IF((OR((AND(G4928="Unknown - Likely Lead",J4928="Galvanized")),
(AND(G4928="Unknown - Unlikely Lead",J4928="Galvanized")),
(AND(G4928="Unknown - Material Unknown",J4928="Galvanized")))),"Galvanized Requiring Replacement",
IF((OR((AND(G4928="Non-lead - Copper",H4928="Yes",J4928="Galvanized")),
(AND(G4928="Non-lead - Copper",H4928="Don't know",J4928="Galvanized")),
(AND(G4928="Non-lead - Copper",H4928="",J4928="Galvanized")),
(AND(G4928="Non-lead - Plastic",H4928="Yes",J4928="Galvanized")),
(AND(G4928="Non-lead - Plastic",H4928="Don't know",J4928="Galvanized")),
(AND(G4928="Non-lead - Plastic",H4928="",J4928="Galvanized")),
(AND(G4928="Non-lead",H4928="Yes",J4928="Galvanized")),
(AND(G4928="Non-lead",H4928="Don't know",J4928="Galvanized")),
(AND(G4928="Non-lead",H4928="",J4928="Galvanized")),
(AND(G4928="Non-lead - Other",H4928="Yes",J4928="Galvanized")),
(AND(G4928="Non-Lead - Other",H4928="Don't know",J4928="Galvanized")),
(AND(G4928="Galvanized",H4928="Yes",J4928="Galvanized")),
(AND(G4928="Galvanized",H4928="Don't know",J4928="Galvanized")),
(AND(G4928="Galvanized",H4928="",J4928="Galvanized")),
(AND(G4928="Non-Lead - Other",H4928="",J4928="Galvanized")))),"Galvanized Requiring Replacement",
IF((OR((AND(G4928="Non-lead - Copper",J4928="Non-lead - Copper")),
(AND(G4928="Non-lead - Copper",J4928="Non-lead - Plastic")),
(AND(G4928="Non-lead - Copper",J4928="Non-lead - Other")),
(AND(G4928="Non-lead - Copper",J4928="Non-lead")),
(AND(G4928="Non-lead - Plastic",J4928="Non-lead - Copper")),
(AND(G4928="Non-lead - Plastic",J4928="Non-lead - Plastic")),
(AND(G4928="Non-lead - Plastic",J4928="Non-lead - Other")),
(AND(G4928="Non-lead - Plastic",J4928="Non-lead")),
(AND(G4928="Non-lead",J4928="Non-lead - Copper")),
(AND(G4928="Non-lead",J4928="Non-lead - Plastic")),
(AND(G4928="Non-lead",J4928="Non-lead - Other")),
(AND(G4928="Non-lead",J4928="Non-lead")),
(AND(G4928="Non-lead - Other",J4928="Non-lead - Copper")),
(AND(G4928="Non-Lead - Other",J4928="Non-lead - Plastic")),
(AND(G4928="Non-Lead - Other",J4928="Non-lead")),
(AND(G4928="Non-Lead - Other",J4928="Non-lead - Other")))),"Non-Lead",
IF((OR((AND(G4928="Galvanized",J4928="Non-lead")),
(AND(G4928="Galvanized",J4928="Non-lead - Copper")),
(AND(G4928="Galvanized",J4928="Non-lead - Plastic")),
(AND(G4928="Galvanized",J4928="Non-lead")),
(AND(G4928="Galvanized",J4928="Non-lead - Other")))),"Non-Lead",
IF((OR((AND(G4928="Non-lead - Copper",H4928="No",J4928="Galvanized")),
(AND(G4928="Non-lead - Plastic",H4928="No",J4928="Galvanized")),
(AND(G4928="Non-lead",H4928="No",J4928="Galvanized")),
(AND(G4928="Galvanized",H4928="No",J4928="Galvanized")),
(AND(G4928="Non-lead - Other",H4928="No",J4928="Galvanized")))),"Non-lead",
IF((OR((AND(G4928="Unknown - Likely Lead",J4928="Unknown - Likely Lead")),
(AND(G4928="Unknown - Likely Lead",J4928="Unknown - Unlikely Lead")),
(AND(G4928="Unknown - Likely Lead",J4928="Unknown - Material Unknown")),
(AND(G4928="Unknown - Unlikely Lead",J4928="Unknown - Likely Lead")),
(AND(G4928="Unknown - Unlikely Lead",J4928="Unknown - Unlikely Lead")),
(AND(G4928="Unknown - Unlikely Lead",J4928="Unknown - Material Unknown")),
(AND(G4928="Unknown - Material Unknown",J4928="Unknown - Likely Lead")),
(AND(G4928="Unknown - Material Unknown",J4928="Unknown - Unlikely Lead")),
(AND(G4928="Unknown - Material Unknown",J4928="Unknown - Material Unknown")))),"Unknown",
IF((OR((AND(G4928="Unknown - Likely Lead",J4928="Non-lead - Copper")),
(AND(G4928="Unknown - Likely Lead",J4928="Non-lead - Plastic")),
(AND(G4928="Unknown - Likely Lead",J4928="Non-lead")),
(AND(G4928="Unknown - Likely Lead",J4928="Non-lead - Other")),
(AND(G4928="Unknown - Unlikely Lead",J4928="Non-lead - Copper")),
(AND(G4928="Unknown - Unlikely Lead",J4928="Non-lead - Plastic")),
(AND(G4928="Unknown - Unlikely Lead",J4928="Non-lead")),
(AND(G4928="Unknown - Unlikely Lead",J4928="Non-lead - Other")),
(AND(G4928="Unknown - Material Unknown",J4928="Non-lead - Copper")),
(AND(G4928="Unknown - Material Unknown",J4928="Non-lead - Plastic")),
(AND(G4928="Unknown - Material Unknown",J4928="Non-lead")),
(AND(G4928="Unknown - Material Unknown",J4928="Non-lead - Other")))),"Unknown",
IF((OR((AND(G4928="Non-lead - Copper",J4928="Unknown - Likely Lead")),
(AND(G4928="Non-lead - Copper",J4928="Unknown - Unlikely Lead")),
(AND(G4928="Non-lead - Copper",J4928="Unknown - Material Unknown")),
(AND(G4928="Non-lead - Plastic",J4928="Unknown - Likely Lead")),
(AND(G4928="Non-lead - Plastic",J4928="Unknown - Unlikely Lead")),
(AND(G4928="Non-lead - Plastic",J4928="Unknown - Material Unknown")),
(AND(G4928="Non-lead",J4928="Unknown - Likely Lead")),
(AND(G4928="Non-lead",J4928="Unknown - Unlikely Lead")),
(AND(G4928="Non-lead",J4928="Unknown - Material Unknown")),
(AND(G4928="Non-lead - Other",J4928="Unknown - Likely Lead")),
(AND(G4928="Non-Lead - Other",J4928="Unknown - Unlikely Lead")),
(AND(G4928="Non-Lead - Other",J4928="Unknown - Material Unknown")))),"Unknown",
IF((OR((AND(G4928="Galvanized",J4928="Unknown - Likely Lead")),
(AND(G4928="Galvanized",J4928="Unknown - Unlikely Lead")),
(AND(G4928="Galvanized",J4928="Unknown - Material Unknown")))),"Unknown",
IF((OR((AND(G4928="Galvanized",J4928="")))),"Galvanized Requiring Replacement",
IF((OR((AND(G4928="Non-lead - Copper",J4928="")),
(AND(G4928="Non-lead - Plastic",J4928="")),
(AND(G4928="Non-lead",J4928="")),
(AND(G4928="Non-lead - Other",J4928="")))),"Non-lead",
IF((OR((AND(G4928="Unknown - Likely Lead",J4928="")),
(AND(G4928="Unknown - Unlikely Lead",J4928="")),
(AND(G4928="Unknown - Material Unknown",J4928="")))),"Unknown",
""))))))))))))))))</f>
        <v>Non-Lead</v>
      </c>
      <c r="N4928" s="44" t="s">
        <v>39</v>
      </c>
    </row>
    <row r="4929" spans="1:14" x14ac:dyDescent="0.25">
      <c r="A4929" s="34" t="s">
        <v>11621</v>
      </c>
      <c r="B4929" s="35" t="s">
        <v>4131</v>
      </c>
      <c r="C4929" s="36" t="s">
        <v>9506</v>
      </c>
      <c r="D4929" s="36" t="s">
        <v>32</v>
      </c>
      <c r="E4929" s="36" t="s">
        <v>644</v>
      </c>
      <c r="F4929" s="37" t="s">
        <v>11622</v>
      </c>
      <c r="G4929" s="38" t="s">
        <v>35</v>
      </c>
      <c r="H4929" s="39" t="s">
        <v>39</v>
      </c>
      <c r="I4929" s="40" t="s">
        <v>63</v>
      </c>
      <c r="J4929" s="42" t="s">
        <v>38</v>
      </c>
      <c r="K4929" s="39" t="s">
        <v>63</v>
      </c>
      <c r="L4929" s="35"/>
      <c r="M4929" s="43" t="str">
        <f>IF((OR(G4929="Lead")),"Lead",
IF((OR(J4929="Lead")),"Lead",
IF((OR(G4929="Lead-lined galvanized")),"Lead",
IF((OR(J4929="Lead-lined galvanized")),"Lead",
IF((OR((AND(G4929="Unknown - Likely Lead",J4929="Galvanized")),
(AND(G4929="Unknown - Unlikely Lead",J4929="Galvanized")),
(AND(G4929="Unknown - Material Unknown",J4929="Galvanized")))),"Galvanized Requiring Replacement",
IF((OR((AND(G4929="Non-lead - Copper",H4929="Yes",J4929="Galvanized")),
(AND(G4929="Non-lead - Copper",H4929="Don't know",J4929="Galvanized")),
(AND(G4929="Non-lead - Copper",H4929="",J4929="Galvanized")),
(AND(G4929="Non-lead - Plastic",H4929="Yes",J4929="Galvanized")),
(AND(G4929="Non-lead - Plastic",H4929="Don't know",J4929="Galvanized")),
(AND(G4929="Non-lead - Plastic",H4929="",J4929="Galvanized")),
(AND(G4929="Non-lead",H4929="Yes",J4929="Galvanized")),
(AND(G4929="Non-lead",H4929="Don't know",J4929="Galvanized")),
(AND(G4929="Non-lead",H4929="",J4929="Galvanized")),
(AND(G4929="Non-lead - Other",H4929="Yes",J4929="Galvanized")),
(AND(G4929="Non-Lead - Other",H4929="Don't know",J4929="Galvanized")),
(AND(G4929="Galvanized",H4929="Yes",J4929="Galvanized")),
(AND(G4929="Galvanized",H4929="Don't know",J4929="Galvanized")),
(AND(G4929="Galvanized",H4929="",J4929="Galvanized")),
(AND(G4929="Non-Lead - Other",H4929="",J4929="Galvanized")))),"Galvanized Requiring Replacement",
IF((OR((AND(G4929="Non-lead - Copper",J4929="Non-lead - Copper")),
(AND(G4929="Non-lead - Copper",J4929="Non-lead - Plastic")),
(AND(G4929="Non-lead - Copper",J4929="Non-lead - Other")),
(AND(G4929="Non-lead - Copper",J4929="Non-lead")),
(AND(G4929="Non-lead - Plastic",J4929="Non-lead - Copper")),
(AND(G4929="Non-lead - Plastic",J4929="Non-lead - Plastic")),
(AND(G4929="Non-lead - Plastic",J4929="Non-lead - Other")),
(AND(G4929="Non-lead - Plastic",J4929="Non-lead")),
(AND(G4929="Non-lead",J4929="Non-lead - Copper")),
(AND(G4929="Non-lead",J4929="Non-lead - Plastic")),
(AND(G4929="Non-lead",J4929="Non-lead - Other")),
(AND(G4929="Non-lead",J4929="Non-lead")),
(AND(G4929="Non-lead - Other",J4929="Non-lead - Copper")),
(AND(G4929="Non-Lead - Other",J4929="Non-lead - Plastic")),
(AND(G4929="Non-Lead - Other",J4929="Non-lead")),
(AND(G4929="Non-Lead - Other",J4929="Non-lead - Other")))),"Non-Lead",
IF((OR((AND(G4929="Galvanized",J4929="Non-lead")),
(AND(G4929="Galvanized",J4929="Non-lead - Copper")),
(AND(G4929="Galvanized",J4929="Non-lead - Plastic")),
(AND(G4929="Galvanized",J4929="Non-lead")),
(AND(G4929="Galvanized",J4929="Non-lead - Other")))),"Non-Lead",
IF((OR((AND(G4929="Non-lead - Copper",H4929="No",J4929="Galvanized")),
(AND(G4929="Non-lead - Plastic",H4929="No",J4929="Galvanized")),
(AND(G4929="Non-lead",H4929="No",J4929="Galvanized")),
(AND(G4929="Galvanized",H4929="No",J4929="Galvanized")),
(AND(G4929="Non-lead - Other",H4929="No",J4929="Galvanized")))),"Non-lead",
IF((OR((AND(G4929="Unknown - Likely Lead",J4929="Unknown - Likely Lead")),
(AND(G4929="Unknown - Likely Lead",J4929="Unknown - Unlikely Lead")),
(AND(G4929="Unknown - Likely Lead",J4929="Unknown - Material Unknown")),
(AND(G4929="Unknown - Unlikely Lead",J4929="Unknown - Likely Lead")),
(AND(G4929="Unknown - Unlikely Lead",J4929="Unknown - Unlikely Lead")),
(AND(G4929="Unknown - Unlikely Lead",J4929="Unknown - Material Unknown")),
(AND(G4929="Unknown - Material Unknown",J4929="Unknown - Likely Lead")),
(AND(G4929="Unknown - Material Unknown",J4929="Unknown - Unlikely Lead")),
(AND(G4929="Unknown - Material Unknown",J4929="Unknown - Material Unknown")))),"Unknown",
IF((OR((AND(G4929="Unknown - Likely Lead",J4929="Non-lead - Copper")),
(AND(G4929="Unknown - Likely Lead",J4929="Non-lead - Plastic")),
(AND(G4929="Unknown - Likely Lead",J4929="Non-lead")),
(AND(G4929="Unknown - Likely Lead",J4929="Non-lead - Other")),
(AND(G4929="Unknown - Unlikely Lead",J4929="Non-lead - Copper")),
(AND(G4929="Unknown - Unlikely Lead",J4929="Non-lead - Plastic")),
(AND(G4929="Unknown - Unlikely Lead",J4929="Non-lead")),
(AND(G4929="Unknown - Unlikely Lead",J4929="Non-lead - Other")),
(AND(G4929="Unknown - Material Unknown",J4929="Non-lead - Copper")),
(AND(G4929="Unknown - Material Unknown",J4929="Non-lead - Plastic")),
(AND(G4929="Unknown - Material Unknown",J4929="Non-lead")),
(AND(G4929="Unknown - Material Unknown",J4929="Non-lead - Other")))),"Unknown",
IF((OR((AND(G4929="Non-lead - Copper",J4929="Unknown - Likely Lead")),
(AND(G4929="Non-lead - Copper",J4929="Unknown - Unlikely Lead")),
(AND(G4929="Non-lead - Copper",J4929="Unknown - Material Unknown")),
(AND(G4929="Non-lead - Plastic",J4929="Unknown - Likely Lead")),
(AND(G4929="Non-lead - Plastic",J4929="Unknown - Unlikely Lead")),
(AND(G4929="Non-lead - Plastic",J4929="Unknown - Material Unknown")),
(AND(G4929="Non-lead",J4929="Unknown - Likely Lead")),
(AND(G4929="Non-lead",J4929="Unknown - Unlikely Lead")),
(AND(G4929="Non-lead",J4929="Unknown - Material Unknown")),
(AND(G4929="Non-lead - Other",J4929="Unknown - Likely Lead")),
(AND(G4929="Non-Lead - Other",J4929="Unknown - Unlikely Lead")),
(AND(G4929="Non-Lead - Other",J4929="Unknown - Material Unknown")))),"Unknown",
IF((OR((AND(G4929="Galvanized",J4929="Unknown - Likely Lead")),
(AND(G4929="Galvanized",J4929="Unknown - Unlikely Lead")),
(AND(G4929="Galvanized",J4929="Unknown - Material Unknown")))),"Unknown",
IF((OR((AND(G4929="Galvanized",J4929="")))),"Galvanized Requiring Replacement",
IF((OR((AND(G4929="Non-lead - Copper",J4929="")),
(AND(G4929="Non-lead - Plastic",J4929="")),
(AND(G4929="Non-lead",J4929="")),
(AND(G4929="Non-lead - Other",J4929="")))),"Non-lead",
IF((OR((AND(G4929="Unknown - Likely Lead",J4929="")),
(AND(G4929="Unknown - Unlikely Lead",J4929="")),
(AND(G4929="Unknown - Material Unknown",J4929="")))),"Unknown",
""))))))))))))))))</f>
        <v>Non-Lead</v>
      </c>
      <c r="N4929" s="44" t="s">
        <v>39</v>
      </c>
    </row>
    <row r="4930" spans="1:14" x14ac:dyDescent="0.25">
      <c r="A4930" s="34" t="s">
        <v>11623</v>
      </c>
      <c r="B4930" s="35" t="s">
        <v>4599</v>
      </c>
      <c r="C4930" s="36" t="s">
        <v>9506</v>
      </c>
      <c r="D4930" s="36" t="s">
        <v>32</v>
      </c>
      <c r="E4930" s="36" t="s">
        <v>644</v>
      </c>
      <c r="F4930" s="37" t="s">
        <v>11624</v>
      </c>
      <c r="G4930" s="38" t="s">
        <v>35</v>
      </c>
      <c r="H4930" s="39" t="s">
        <v>39</v>
      </c>
      <c r="I4930" s="40" t="s">
        <v>63</v>
      </c>
      <c r="J4930" s="42" t="s">
        <v>38</v>
      </c>
      <c r="K4930" s="39" t="s">
        <v>63</v>
      </c>
      <c r="L4930" s="35"/>
      <c r="M4930" s="43" t="str">
        <f>IF((OR(G4930="Lead")),"Lead",
IF((OR(J4930="Lead")),"Lead",
IF((OR(G4930="Lead-lined galvanized")),"Lead",
IF((OR(J4930="Lead-lined galvanized")),"Lead",
IF((OR((AND(G4930="Unknown - Likely Lead",J4930="Galvanized")),
(AND(G4930="Unknown - Unlikely Lead",J4930="Galvanized")),
(AND(G4930="Unknown - Material Unknown",J4930="Galvanized")))),"Galvanized Requiring Replacement",
IF((OR((AND(G4930="Non-lead - Copper",H4930="Yes",J4930="Galvanized")),
(AND(G4930="Non-lead - Copper",H4930="Don't know",J4930="Galvanized")),
(AND(G4930="Non-lead - Copper",H4930="",J4930="Galvanized")),
(AND(G4930="Non-lead - Plastic",H4930="Yes",J4930="Galvanized")),
(AND(G4930="Non-lead - Plastic",H4930="Don't know",J4930="Galvanized")),
(AND(G4930="Non-lead - Plastic",H4930="",J4930="Galvanized")),
(AND(G4930="Non-lead",H4930="Yes",J4930="Galvanized")),
(AND(G4930="Non-lead",H4930="Don't know",J4930="Galvanized")),
(AND(G4930="Non-lead",H4930="",J4930="Galvanized")),
(AND(G4930="Non-lead - Other",H4930="Yes",J4930="Galvanized")),
(AND(G4930="Non-Lead - Other",H4930="Don't know",J4930="Galvanized")),
(AND(G4930="Galvanized",H4930="Yes",J4930="Galvanized")),
(AND(G4930="Galvanized",H4930="Don't know",J4930="Galvanized")),
(AND(G4930="Galvanized",H4930="",J4930="Galvanized")),
(AND(G4930="Non-Lead - Other",H4930="",J4930="Galvanized")))),"Galvanized Requiring Replacement",
IF((OR((AND(G4930="Non-lead - Copper",J4930="Non-lead - Copper")),
(AND(G4930="Non-lead - Copper",J4930="Non-lead - Plastic")),
(AND(G4930="Non-lead - Copper",J4930="Non-lead - Other")),
(AND(G4930="Non-lead - Copper",J4930="Non-lead")),
(AND(G4930="Non-lead - Plastic",J4930="Non-lead - Copper")),
(AND(G4930="Non-lead - Plastic",J4930="Non-lead - Plastic")),
(AND(G4930="Non-lead - Plastic",J4930="Non-lead - Other")),
(AND(G4930="Non-lead - Plastic",J4930="Non-lead")),
(AND(G4930="Non-lead",J4930="Non-lead - Copper")),
(AND(G4930="Non-lead",J4930="Non-lead - Plastic")),
(AND(G4930="Non-lead",J4930="Non-lead - Other")),
(AND(G4930="Non-lead",J4930="Non-lead")),
(AND(G4930="Non-lead - Other",J4930="Non-lead - Copper")),
(AND(G4930="Non-Lead - Other",J4930="Non-lead - Plastic")),
(AND(G4930="Non-Lead - Other",J4930="Non-lead")),
(AND(G4930="Non-Lead - Other",J4930="Non-lead - Other")))),"Non-Lead",
IF((OR((AND(G4930="Galvanized",J4930="Non-lead")),
(AND(G4930="Galvanized",J4930="Non-lead - Copper")),
(AND(G4930="Galvanized",J4930="Non-lead - Plastic")),
(AND(G4930="Galvanized",J4930="Non-lead")),
(AND(G4930="Galvanized",J4930="Non-lead - Other")))),"Non-Lead",
IF((OR((AND(G4930="Non-lead - Copper",H4930="No",J4930="Galvanized")),
(AND(G4930="Non-lead - Plastic",H4930="No",J4930="Galvanized")),
(AND(G4930="Non-lead",H4930="No",J4930="Galvanized")),
(AND(G4930="Galvanized",H4930="No",J4930="Galvanized")),
(AND(G4930="Non-lead - Other",H4930="No",J4930="Galvanized")))),"Non-lead",
IF((OR((AND(G4930="Unknown - Likely Lead",J4930="Unknown - Likely Lead")),
(AND(G4930="Unknown - Likely Lead",J4930="Unknown - Unlikely Lead")),
(AND(G4930="Unknown - Likely Lead",J4930="Unknown - Material Unknown")),
(AND(G4930="Unknown - Unlikely Lead",J4930="Unknown - Likely Lead")),
(AND(G4930="Unknown - Unlikely Lead",J4930="Unknown - Unlikely Lead")),
(AND(G4930="Unknown - Unlikely Lead",J4930="Unknown - Material Unknown")),
(AND(G4930="Unknown - Material Unknown",J4930="Unknown - Likely Lead")),
(AND(G4930="Unknown - Material Unknown",J4930="Unknown - Unlikely Lead")),
(AND(G4930="Unknown - Material Unknown",J4930="Unknown - Material Unknown")))),"Unknown",
IF((OR((AND(G4930="Unknown - Likely Lead",J4930="Non-lead - Copper")),
(AND(G4930="Unknown - Likely Lead",J4930="Non-lead - Plastic")),
(AND(G4930="Unknown - Likely Lead",J4930="Non-lead")),
(AND(G4930="Unknown - Likely Lead",J4930="Non-lead - Other")),
(AND(G4930="Unknown - Unlikely Lead",J4930="Non-lead - Copper")),
(AND(G4930="Unknown - Unlikely Lead",J4930="Non-lead - Plastic")),
(AND(G4930="Unknown - Unlikely Lead",J4930="Non-lead")),
(AND(G4930="Unknown - Unlikely Lead",J4930="Non-lead - Other")),
(AND(G4930="Unknown - Material Unknown",J4930="Non-lead - Copper")),
(AND(G4930="Unknown - Material Unknown",J4930="Non-lead - Plastic")),
(AND(G4930="Unknown - Material Unknown",J4930="Non-lead")),
(AND(G4930="Unknown - Material Unknown",J4930="Non-lead - Other")))),"Unknown",
IF((OR((AND(G4930="Non-lead - Copper",J4930="Unknown - Likely Lead")),
(AND(G4930="Non-lead - Copper",J4930="Unknown - Unlikely Lead")),
(AND(G4930="Non-lead - Copper",J4930="Unknown - Material Unknown")),
(AND(G4930="Non-lead - Plastic",J4930="Unknown - Likely Lead")),
(AND(G4930="Non-lead - Plastic",J4930="Unknown - Unlikely Lead")),
(AND(G4930="Non-lead - Plastic",J4930="Unknown - Material Unknown")),
(AND(G4930="Non-lead",J4930="Unknown - Likely Lead")),
(AND(G4930="Non-lead",J4930="Unknown - Unlikely Lead")),
(AND(G4930="Non-lead",J4930="Unknown - Material Unknown")),
(AND(G4930="Non-lead - Other",J4930="Unknown - Likely Lead")),
(AND(G4930="Non-Lead - Other",J4930="Unknown - Unlikely Lead")),
(AND(G4930="Non-Lead - Other",J4930="Unknown - Material Unknown")))),"Unknown",
IF((OR((AND(G4930="Galvanized",J4930="Unknown - Likely Lead")),
(AND(G4930="Galvanized",J4930="Unknown - Unlikely Lead")),
(AND(G4930="Galvanized",J4930="Unknown - Material Unknown")))),"Unknown",
IF((OR((AND(G4930="Galvanized",J4930="")))),"Galvanized Requiring Replacement",
IF((OR((AND(G4930="Non-lead - Copper",J4930="")),
(AND(G4930="Non-lead - Plastic",J4930="")),
(AND(G4930="Non-lead",J4930="")),
(AND(G4930="Non-lead - Other",J4930="")))),"Non-lead",
IF((OR((AND(G4930="Unknown - Likely Lead",J4930="")),
(AND(G4930="Unknown - Unlikely Lead",J4930="")),
(AND(G4930="Unknown - Material Unknown",J4930="")))),"Unknown",
""))))))))))))))))</f>
        <v>Non-Lead</v>
      </c>
      <c r="N4930" s="44" t="s">
        <v>39</v>
      </c>
    </row>
    <row r="4931" spans="1:14" x14ac:dyDescent="0.25">
      <c r="A4931" s="34" t="s">
        <v>11625</v>
      </c>
      <c r="B4931" s="35" t="s">
        <v>4128</v>
      </c>
      <c r="C4931" s="36" t="s">
        <v>9506</v>
      </c>
      <c r="D4931" s="36" t="s">
        <v>32</v>
      </c>
      <c r="E4931" s="36" t="s">
        <v>644</v>
      </c>
      <c r="F4931" s="37" t="s">
        <v>11626</v>
      </c>
      <c r="G4931" s="38" t="s">
        <v>35</v>
      </c>
      <c r="H4931" s="39" t="s">
        <v>39</v>
      </c>
      <c r="I4931" s="40" t="s">
        <v>63</v>
      </c>
      <c r="J4931" s="42" t="s">
        <v>38</v>
      </c>
      <c r="K4931" s="39" t="s">
        <v>63</v>
      </c>
      <c r="L4931" s="35"/>
      <c r="M4931" s="43" t="str">
        <f>IF((OR(G4931="Lead")),"Lead",
IF((OR(J4931="Lead")),"Lead",
IF((OR(G4931="Lead-lined galvanized")),"Lead",
IF((OR(J4931="Lead-lined galvanized")),"Lead",
IF((OR((AND(G4931="Unknown - Likely Lead",J4931="Galvanized")),
(AND(G4931="Unknown - Unlikely Lead",J4931="Galvanized")),
(AND(G4931="Unknown - Material Unknown",J4931="Galvanized")))),"Galvanized Requiring Replacement",
IF((OR((AND(G4931="Non-lead - Copper",H4931="Yes",J4931="Galvanized")),
(AND(G4931="Non-lead - Copper",H4931="Don't know",J4931="Galvanized")),
(AND(G4931="Non-lead - Copper",H4931="",J4931="Galvanized")),
(AND(G4931="Non-lead - Plastic",H4931="Yes",J4931="Galvanized")),
(AND(G4931="Non-lead - Plastic",H4931="Don't know",J4931="Galvanized")),
(AND(G4931="Non-lead - Plastic",H4931="",J4931="Galvanized")),
(AND(G4931="Non-lead",H4931="Yes",J4931="Galvanized")),
(AND(G4931="Non-lead",H4931="Don't know",J4931="Galvanized")),
(AND(G4931="Non-lead",H4931="",J4931="Galvanized")),
(AND(G4931="Non-lead - Other",H4931="Yes",J4931="Galvanized")),
(AND(G4931="Non-Lead - Other",H4931="Don't know",J4931="Galvanized")),
(AND(G4931="Galvanized",H4931="Yes",J4931="Galvanized")),
(AND(G4931="Galvanized",H4931="Don't know",J4931="Galvanized")),
(AND(G4931="Galvanized",H4931="",J4931="Galvanized")),
(AND(G4931="Non-Lead - Other",H4931="",J4931="Galvanized")))),"Galvanized Requiring Replacement",
IF((OR((AND(G4931="Non-lead - Copper",J4931="Non-lead - Copper")),
(AND(G4931="Non-lead - Copper",J4931="Non-lead - Plastic")),
(AND(G4931="Non-lead - Copper",J4931="Non-lead - Other")),
(AND(G4931="Non-lead - Copper",J4931="Non-lead")),
(AND(G4931="Non-lead - Plastic",J4931="Non-lead - Copper")),
(AND(G4931="Non-lead - Plastic",J4931="Non-lead - Plastic")),
(AND(G4931="Non-lead - Plastic",J4931="Non-lead - Other")),
(AND(G4931="Non-lead - Plastic",J4931="Non-lead")),
(AND(G4931="Non-lead",J4931="Non-lead - Copper")),
(AND(G4931="Non-lead",J4931="Non-lead - Plastic")),
(AND(G4931="Non-lead",J4931="Non-lead - Other")),
(AND(G4931="Non-lead",J4931="Non-lead")),
(AND(G4931="Non-lead - Other",J4931="Non-lead - Copper")),
(AND(G4931="Non-Lead - Other",J4931="Non-lead - Plastic")),
(AND(G4931="Non-Lead - Other",J4931="Non-lead")),
(AND(G4931="Non-Lead - Other",J4931="Non-lead - Other")))),"Non-Lead",
IF((OR((AND(G4931="Galvanized",J4931="Non-lead")),
(AND(G4931="Galvanized",J4931="Non-lead - Copper")),
(AND(G4931="Galvanized",J4931="Non-lead - Plastic")),
(AND(G4931="Galvanized",J4931="Non-lead")),
(AND(G4931="Galvanized",J4931="Non-lead - Other")))),"Non-Lead",
IF((OR((AND(G4931="Non-lead - Copper",H4931="No",J4931="Galvanized")),
(AND(G4931="Non-lead - Plastic",H4931="No",J4931="Galvanized")),
(AND(G4931="Non-lead",H4931="No",J4931="Galvanized")),
(AND(G4931="Galvanized",H4931="No",J4931="Galvanized")),
(AND(G4931="Non-lead - Other",H4931="No",J4931="Galvanized")))),"Non-lead",
IF((OR((AND(G4931="Unknown - Likely Lead",J4931="Unknown - Likely Lead")),
(AND(G4931="Unknown - Likely Lead",J4931="Unknown - Unlikely Lead")),
(AND(G4931="Unknown - Likely Lead",J4931="Unknown - Material Unknown")),
(AND(G4931="Unknown - Unlikely Lead",J4931="Unknown - Likely Lead")),
(AND(G4931="Unknown - Unlikely Lead",J4931="Unknown - Unlikely Lead")),
(AND(G4931="Unknown - Unlikely Lead",J4931="Unknown - Material Unknown")),
(AND(G4931="Unknown - Material Unknown",J4931="Unknown - Likely Lead")),
(AND(G4931="Unknown - Material Unknown",J4931="Unknown - Unlikely Lead")),
(AND(G4931="Unknown - Material Unknown",J4931="Unknown - Material Unknown")))),"Unknown",
IF((OR((AND(G4931="Unknown - Likely Lead",J4931="Non-lead - Copper")),
(AND(G4931="Unknown - Likely Lead",J4931="Non-lead - Plastic")),
(AND(G4931="Unknown - Likely Lead",J4931="Non-lead")),
(AND(G4931="Unknown - Likely Lead",J4931="Non-lead - Other")),
(AND(G4931="Unknown - Unlikely Lead",J4931="Non-lead - Copper")),
(AND(G4931="Unknown - Unlikely Lead",J4931="Non-lead - Plastic")),
(AND(G4931="Unknown - Unlikely Lead",J4931="Non-lead")),
(AND(G4931="Unknown - Unlikely Lead",J4931="Non-lead - Other")),
(AND(G4931="Unknown - Material Unknown",J4931="Non-lead - Copper")),
(AND(G4931="Unknown - Material Unknown",J4931="Non-lead - Plastic")),
(AND(G4931="Unknown - Material Unknown",J4931="Non-lead")),
(AND(G4931="Unknown - Material Unknown",J4931="Non-lead - Other")))),"Unknown",
IF((OR((AND(G4931="Non-lead - Copper",J4931="Unknown - Likely Lead")),
(AND(G4931="Non-lead - Copper",J4931="Unknown - Unlikely Lead")),
(AND(G4931="Non-lead - Copper",J4931="Unknown - Material Unknown")),
(AND(G4931="Non-lead - Plastic",J4931="Unknown - Likely Lead")),
(AND(G4931="Non-lead - Plastic",J4931="Unknown - Unlikely Lead")),
(AND(G4931="Non-lead - Plastic",J4931="Unknown - Material Unknown")),
(AND(G4931="Non-lead",J4931="Unknown - Likely Lead")),
(AND(G4931="Non-lead",J4931="Unknown - Unlikely Lead")),
(AND(G4931="Non-lead",J4931="Unknown - Material Unknown")),
(AND(G4931="Non-lead - Other",J4931="Unknown - Likely Lead")),
(AND(G4931="Non-Lead - Other",J4931="Unknown - Unlikely Lead")),
(AND(G4931="Non-Lead - Other",J4931="Unknown - Material Unknown")))),"Unknown",
IF((OR((AND(G4931="Galvanized",J4931="Unknown - Likely Lead")),
(AND(G4931="Galvanized",J4931="Unknown - Unlikely Lead")),
(AND(G4931="Galvanized",J4931="Unknown - Material Unknown")))),"Unknown",
IF((OR((AND(G4931="Galvanized",J4931="")))),"Galvanized Requiring Replacement",
IF((OR((AND(G4931="Non-lead - Copper",J4931="")),
(AND(G4931="Non-lead - Plastic",J4931="")),
(AND(G4931="Non-lead",J4931="")),
(AND(G4931="Non-lead - Other",J4931="")))),"Non-lead",
IF((OR((AND(G4931="Unknown - Likely Lead",J4931="")),
(AND(G4931="Unknown - Unlikely Lead",J4931="")),
(AND(G4931="Unknown - Material Unknown",J4931="")))),"Unknown",
""))))))))))))))))</f>
        <v>Non-Lead</v>
      </c>
      <c r="N4931" s="44" t="s">
        <v>39</v>
      </c>
    </row>
    <row r="4932" spans="1:14" x14ac:dyDescent="0.25">
      <c r="A4932" s="34" t="s">
        <v>11627</v>
      </c>
      <c r="B4932" s="35" t="s">
        <v>4146</v>
      </c>
      <c r="C4932" s="36" t="s">
        <v>9506</v>
      </c>
      <c r="D4932" s="36" t="s">
        <v>32</v>
      </c>
      <c r="E4932" s="36" t="s">
        <v>644</v>
      </c>
      <c r="F4932" s="37" t="s">
        <v>11628</v>
      </c>
      <c r="G4932" s="38" t="s">
        <v>35</v>
      </c>
      <c r="H4932" s="39" t="s">
        <v>39</v>
      </c>
      <c r="I4932" s="40" t="s">
        <v>63</v>
      </c>
      <c r="J4932" s="42" t="s">
        <v>38</v>
      </c>
      <c r="K4932" s="39" t="s">
        <v>63</v>
      </c>
      <c r="L4932" s="35"/>
      <c r="M4932" s="43" t="str">
        <f>IF((OR(G4932="Lead")),"Lead",
IF((OR(J4932="Lead")),"Lead",
IF((OR(G4932="Lead-lined galvanized")),"Lead",
IF((OR(J4932="Lead-lined galvanized")),"Lead",
IF((OR((AND(G4932="Unknown - Likely Lead",J4932="Galvanized")),
(AND(G4932="Unknown - Unlikely Lead",J4932="Galvanized")),
(AND(G4932="Unknown - Material Unknown",J4932="Galvanized")))),"Galvanized Requiring Replacement",
IF((OR((AND(G4932="Non-lead - Copper",H4932="Yes",J4932="Galvanized")),
(AND(G4932="Non-lead - Copper",H4932="Don't know",J4932="Galvanized")),
(AND(G4932="Non-lead - Copper",H4932="",J4932="Galvanized")),
(AND(G4932="Non-lead - Plastic",H4932="Yes",J4932="Galvanized")),
(AND(G4932="Non-lead - Plastic",H4932="Don't know",J4932="Galvanized")),
(AND(G4932="Non-lead - Plastic",H4932="",J4932="Galvanized")),
(AND(G4932="Non-lead",H4932="Yes",J4932="Galvanized")),
(AND(G4932="Non-lead",H4932="Don't know",J4932="Galvanized")),
(AND(G4932="Non-lead",H4932="",J4932="Galvanized")),
(AND(G4932="Non-lead - Other",H4932="Yes",J4932="Galvanized")),
(AND(G4932="Non-Lead - Other",H4932="Don't know",J4932="Galvanized")),
(AND(G4932="Galvanized",H4932="Yes",J4932="Galvanized")),
(AND(G4932="Galvanized",H4932="Don't know",J4932="Galvanized")),
(AND(G4932="Galvanized",H4932="",J4932="Galvanized")),
(AND(G4932="Non-Lead - Other",H4932="",J4932="Galvanized")))),"Galvanized Requiring Replacement",
IF((OR((AND(G4932="Non-lead - Copper",J4932="Non-lead - Copper")),
(AND(G4932="Non-lead - Copper",J4932="Non-lead - Plastic")),
(AND(G4932="Non-lead - Copper",J4932="Non-lead - Other")),
(AND(G4932="Non-lead - Copper",J4932="Non-lead")),
(AND(G4932="Non-lead - Plastic",J4932="Non-lead - Copper")),
(AND(G4932="Non-lead - Plastic",J4932="Non-lead - Plastic")),
(AND(G4932="Non-lead - Plastic",J4932="Non-lead - Other")),
(AND(G4932="Non-lead - Plastic",J4932="Non-lead")),
(AND(G4932="Non-lead",J4932="Non-lead - Copper")),
(AND(G4932="Non-lead",J4932="Non-lead - Plastic")),
(AND(G4932="Non-lead",J4932="Non-lead - Other")),
(AND(G4932="Non-lead",J4932="Non-lead")),
(AND(G4932="Non-lead - Other",J4932="Non-lead - Copper")),
(AND(G4932="Non-Lead - Other",J4932="Non-lead - Plastic")),
(AND(G4932="Non-Lead - Other",J4932="Non-lead")),
(AND(G4932="Non-Lead - Other",J4932="Non-lead - Other")))),"Non-Lead",
IF((OR((AND(G4932="Galvanized",J4932="Non-lead")),
(AND(G4932="Galvanized",J4932="Non-lead - Copper")),
(AND(G4932="Galvanized",J4932="Non-lead - Plastic")),
(AND(G4932="Galvanized",J4932="Non-lead")),
(AND(G4932="Galvanized",J4932="Non-lead - Other")))),"Non-Lead",
IF((OR((AND(G4932="Non-lead - Copper",H4932="No",J4932="Galvanized")),
(AND(G4932="Non-lead - Plastic",H4932="No",J4932="Galvanized")),
(AND(G4932="Non-lead",H4932="No",J4932="Galvanized")),
(AND(G4932="Galvanized",H4932="No",J4932="Galvanized")),
(AND(G4932="Non-lead - Other",H4932="No",J4932="Galvanized")))),"Non-lead",
IF((OR((AND(G4932="Unknown - Likely Lead",J4932="Unknown - Likely Lead")),
(AND(G4932="Unknown - Likely Lead",J4932="Unknown - Unlikely Lead")),
(AND(G4932="Unknown - Likely Lead",J4932="Unknown - Material Unknown")),
(AND(G4932="Unknown - Unlikely Lead",J4932="Unknown - Likely Lead")),
(AND(G4932="Unknown - Unlikely Lead",J4932="Unknown - Unlikely Lead")),
(AND(G4932="Unknown - Unlikely Lead",J4932="Unknown - Material Unknown")),
(AND(G4932="Unknown - Material Unknown",J4932="Unknown - Likely Lead")),
(AND(G4932="Unknown - Material Unknown",J4932="Unknown - Unlikely Lead")),
(AND(G4932="Unknown - Material Unknown",J4932="Unknown - Material Unknown")))),"Unknown",
IF((OR((AND(G4932="Unknown - Likely Lead",J4932="Non-lead - Copper")),
(AND(G4932="Unknown - Likely Lead",J4932="Non-lead - Plastic")),
(AND(G4932="Unknown - Likely Lead",J4932="Non-lead")),
(AND(G4932="Unknown - Likely Lead",J4932="Non-lead - Other")),
(AND(G4932="Unknown - Unlikely Lead",J4932="Non-lead - Copper")),
(AND(G4932="Unknown - Unlikely Lead",J4932="Non-lead - Plastic")),
(AND(G4932="Unknown - Unlikely Lead",J4932="Non-lead")),
(AND(G4932="Unknown - Unlikely Lead",J4932="Non-lead - Other")),
(AND(G4932="Unknown - Material Unknown",J4932="Non-lead - Copper")),
(AND(G4932="Unknown - Material Unknown",J4932="Non-lead - Plastic")),
(AND(G4932="Unknown - Material Unknown",J4932="Non-lead")),
(AND(G4932="Unknown - Material Unknown",J4932="Non-lead - Other")))),"Unknown",
IF((OR((AND(G4932="Non-lead - Copper",J4932="Unknown - Likely Lead")),
(AND(G4932="Non-lead - Copper",J4932="Unknown - Unlikely Lead")),
(AND(G4932="Non-lead - Copper",J4932="Unknown - Material Unknown")),
(AND(G4932="Non-lead - Plastic",J4932="Unknown - Likely Lead")),
(AND(G4932="Non-lead - Plastic",J4932="Unknown - Unlikely Lead")),
(AND(G4932="Non-lead - Plastic",J4932="Unknown - Material Unknown")),
(AND(G4932="Non-lead",J4932="Unknown - Likely Lead")),
(AND(G4932="Non-lead",J4932="Unknown - Unlikely Lead")),
(AND(G4932="Non-lead",J4932="Unknown - Material Unknown")),
(AND(G4932="Non-lead - Other",J4932="Unknown - Likely Lead")),
(AND(G4932="Non-Lead - Other",J4932="Unknown - Unlikely Lead")),
(AND(G4932="Non-Lead - Other",J4932="Unknown - Material Unknown")))),"Unknown",
IF((OR((AND(G4932="Galvanized",J4932="Unknown - Likely Lead")),
(AND(G4932="Galvanized",J4932="Unknown - Unlikely Lead")),
(AND(G4932="Galvanized",J4932="Unknown - Material Unknown")))),"Unknown",
IF((OR((AND(G4932="Galvanized",J4932="")))),"Galvanized Requiring Replacement",
IF((OR((AND(G4932="Non-lead - Copper",J4932="")),
(AND(G4932="Non-lead - Plastic",J4932="")),
(AND(G4932="Non-lead",J4932="")),
(AND(G4932="Non-lead - Other",J4932="")))),"Non-lead",
IF((OR((AND(G4932="Unknown - Likely Lead",J4932="")),
(AND(G4932="Unknown - Unlikely Lead",J4932="")),
(AND(G4932="Unknown - Material Unknown",J4932="")))),"Unknown",
""))))))))))))))))</f>
        <v>Non-Lead</v>
      </c>
      <c r="N4932" s="44" t="s">
        <v>39</v>
      </c>
    </row>
    <row r="4933" spans="1:14" ht="30" x14ac:dyDescent="0.25">
      <c r="A4933" s="34" t="s">
        <v>11629</v>
      </c>
      <c r="B4933" s="35" t="s">
        <v>125</v>
      </c>
      <c r="C4933" s="36" t="s">
        <v>11630</v>
      </c>
      <c r="D4933" s="36" t="s">
        <v>32</v>
      </c>
      <c r="E4933" s="36" t="s">
        <v>644</v>
      </c>
      <c r="F4933" s="37" t="s">
        <v>11631</v>
      </c>
      <c r="G4933" s="38" t="s">
        <v>35</v>
      </c>
      <c r="H4933" s="39" t="s">
        <v>39</v>
      </c>
      <c r="I4933" s="40" t="s">
        <v>37</v>
      </c>
      <c r="J4933" s="42" t="s">
        <v>38</v>
      </c>
      <c r="K4933" s="39" t="s">
        <v>37</v>
      </c>
      <c r="L4933" s="35"/>
      <c r="M4933" s="43" t="str">
        <f>IF((OR(G4933="Lead")),"Lead",
IF((OR(J4933="Lead")),"Lead",
IF((OR(G4933="Lead-lined galvanized")),"Lead",
IF((OR(J4933="Lead-lined galvanized")),"Lead",
IF((OR((AND(G4933="Unknown - Likely Lead",J4933="Galvanized")),
(AND(G4933="Unknown - Unlikely Lead",J4933="Galvanized")),
(AND(G4933="Unknown - Material Unknown",J4933="Galvanized")))),"Galvanized Requiring Replacement",
IF((OR((AND(G4933="Non-lead - Copper",H4933="Yes",J4933="Galvanized")),
(AND(G4933="Non-lead - Copper",H4933="Don't know",J4933="Galvanized")),
(AND(G4933="Non-lead - Copper",H4933="",J4933="Galvanized")),
(AND(G4933="Non-lead - Plastic",H4933="Yes",J4933="Galvanized")),
(AND(G4933="Non-lead - Plastic",H4933="Don't know",J4933="Galvanized")),
(AND(G4933="Non-lead - Plastic",H4933="",J4933="Galvanized")),
(AND(G4933="Non-lead",H4933="Yes",J4933="Galvanized")),
(AND(G4933="Non-lead",H4933="Don't know",J4933="Galvanized")),
(AND(G4933="Non-lead",H4933="",J4933="Galvanized")),
(AND(G4933="Non-lead - Other",H4933="Yes",J4933="Galvanized")),
(AND(G4933="Non-Lead - Other",H4933="Don't know",J4933="Galvanized")),
(AND(G4933="Galvanized",H4933="Yes",J4933="Galvanized")),
(AND(G4933="Galvanized",H4933="Don't know",J4933="Galvanized")),
(AND(G4933="Galvanized",H4933="",J4933="Galvanized")),
(AND(G4933="Non-Lead - Other",H4933="",J4933="Galvanized")))),"Galvanized Requiring Replacement",
IF((OR((AND(G4933="Non-lead - Copper",J4933="Non-lead - Copper")),
(AND(G4933="Non-lead - Copper",J4933="Non-lead - Plastic")),
(AND(G4933="Non-lead - Copper",J4933="Non-lead - Other")),
(AND(G4933="Non-lead - Copper",J4933="Non-lead")),
(AND(G4933="Non-lead - Plastic",J4933="Non-lead - Copper")),
(AND(G4933="Non-lead - Plastic",J4933="Non-lead - Plastic")),
(AND(G4933="Non-lead - Plastic",J4933="Non-lead - Other")),
(AND(G4933="Non-lead - Plastic",J4933="Non-lead")),
(AND(G4933="Non-lead",J4933="Non-lead - Copper")),
(AND(G4933="Non-lead",J4933="Non-lead - Plastic")),
(AND(G4933="Non-lead",J4933="Non-lead - Other")),
(AND(G4933="Non-lead",J4933="Non-lead")),
(AND(G4933="Non-lead - Other",J4933="Non-lead - Copper")),
(AND(G4933="Non-Lead - Other",J4933="Non-lead - Plastic")),
(AND(G4933="Non-Lead - Other",J4933="Non-lead")),
(AND(G4933="Non-Lead - Other",J4933="Non-lead - Other")))),"Non-Lead",
IF((OR((AND(G4933="Galvanized",J4933="Non-lead")),
(AND(G4933="Galvanized",J4933="Non-lead - Copper")),
(AND(G4933="Galvanized",J4933="Non-lead - Plastic")),
(AND(G4933="Galvanized",J4933="Non-lead")),
(AND(G4933="Galvanized",J4933="Non-lead - Other")))),"Non-Lead",
IF((OR((AND(G4933="Non-lead - Copper",H4933="No",J4933="Galvanized")),
(AND(G4933="Non-lead - Plastic",H4933="No",J4933="Galvanized")),
(AND(G4933="Non-lead",H4933="No",J4933="Galvanized")),
(AND(G4933="Galvanized",H4933="No",J4933="Galvanized")),
(AND(G4933="Non-lead - Other",H4933="No",J4933="Galvanized")))),"Non-lead",
IF((OR((AND(G4933="Unknown - Likely Lead",J4933="Unknown - Likely Lead")),
(AND(G4933="Unknown - Likely Lead",J4933="Unknown - Unlikely Lead")),
(AND(G4933="Unknown - Likely Lead",J4933="Unknown - Material Unknown")),
(AND(G4933="Unknown - Unlikely Lead",J4933="Unknown - Likely Lead")),
(AND(G4933="Unknown - Unlikely Lead",J4933="Unknown - Unlikely Lead")),
(AND(G4933="Unknown - Unlikely Lead",J4933="Unknown - Material Unknown")),
(AND(G4933="Unknown - Material Unknown",J4933="Unknown - Likely Lead")),
(AND(G4933="Unknown - Material Unknown",J4933="Unknown - Unlikely Lead")),
(AND(G4933="Unknown - Material Unknown",J4933="Unknown - Material Unknown")))),"Unknown",
IF((OR((AND(G4933="Unknown - Likely Lead",J4933="Non-lead - Copper")),
(AND(G4933="Unknown - Likely Lead",J4933="Non-lead - Plastic")),
(AND(G4933="Unknown - Likely Lead",J4933="Non-lead")),
(AND(G4933="Unknown - Likely Lead",J4933="Non-lead - Other")),
(AND(G4933="Unknown - Unlikely Lead",J4933="Non-lead - Copper")),
(AND(G4933="Unknown - Unlikely Lead",J4933="Non-lead - Plastic")),
(AND(G4933="Unknown - Unlikely Lead",J4933="Non-lead")),
(AND(G4933="Unknown - Unlikely Lead",J4933="Non-lead - Other")),
(AND(G4933="Unknown - Material Unknown",J4933="Non-lead - Copper")),
(AND(G4933="Unknown - Material Unknown",J4933="Non-lead - Plastic")),
(AND(G4933="Unknown - Material Unknown",J4933="Non-lead")),
(AND(G4933="Unknown - Material Unknown",J4933="Non-lead - Other")))),"Unknown",
IF((OR((AND(G4933="Non-lead - Copper",J4933="Unknown - Likely Lead")),
(AND(G4933="Non-lead - Copper",J4933="Unknown - Unlikely Lead")),
(AND(G4933="Non-lead - Copper",J4933="Unknown - Material Unknown")),
(AND(G4933="Non-lead - Plastic",J4933="Unknown - Likely Lead")),
(AND(G4933="Non-lead - Plastic",J4933="Unknown - Unlikely Lead")),
(AND(G4933="Non-lead - Plastic",J4933="Unknown - Material Unknown")),
(AND(G4933="Non-lead",J4933="Unknown - Likely Lead")),
(AND(G4933="Non-lead",J4933="Unknown - Unlikely Lead")),
(AND(G4933="Non-lead",J4933="Unknown - Material Unknown")),
(AND(G4933="Non-lead - Other",J4933="Unknown - Likely Lead")),
(AND(G4933="Non-Lead - Other",J4933="Unknown - Unlikely Lead")),
(AND(G4933="Non-Lead - Other",J4933="Unknown - Material Unknown")))),"Unknown",
IF((OR((AND(G4933="Galvanized",J4933="Unknown - Likely Lead")),
(AND(G4933="Galvanized",J4933="Unknown - Unlikely Lead")),
(AND(G4933="Galvanized",J4933="Unknown - Material Unknown")))),"Unknown",
IF((OR((AND(G4933="Galvanized",J4933="")))),"Galvanized Requiring Replacement",
IF((OR((AND(G4933="Non-lead - Copper",J4933="")),
(AND(G4933="Non-lead - Plastic",J4933="")),
(AND(G4933="Non-lead",J4933="")),
(AND(G4933="Non-lead - Other",J4933="")))),"Non-lead",
IF((OR((AND(G4933="Unknown - Likely Lead",J4933="")),
(AND(G4933="Unknown - Unlikely Lead",J4933="")),
(AND(G4933="Unknown - Material Unknown",J4933="")))),"Unknown",
""))))))))))))))))</f>
        <v>Non-Lead</v>
      </c>
      <c r="N4933" s="44" t="s">
        <v>39</v>
      </c>
    </row>
    <row r="4934" spans="1:14" ht="30" x14ac:dyDescent="0.25">
      <c r="A4934" s="34" t="s">
        <v>11632</v>
      </c>
      <c r="B4934" s="35" t="s">
        <v>221</v>
      </c>
      <c r="C4934" s="36" t="s">
        <v>10306</v>
      </c>
      <c r="D4934" s="36" t="s">
        <v>32</v>
      </c>
      <c r="E4934" s="36" t="s">
        <v>644</v>
      </c>
      <c r="F4934" s="37" t="s">
        <v>11633</v>
      </c>
      <c r="G4934" s="38" t="s">
        <v>35</v>
      </c>
      <c r="H4934" s="39" t="s">
        <v>39</v>
      </c>
      <c r="I4934" s="40" t="s">
        <v>37</v>
      </c>
      <c r="J4934" s="42" t="s">
        <v>38</v>
      </c>
      <c r="K4934" s="39" t="s">
        <v>37</v>
      </c>
      <c r="L4934" s="35"/>
      <c r="M4934" s="43" t="str">
        <f>IF((OR(G4934="Lead")),"Lead",
IF((OR(J4934="Lead")),"Lead",
IF((OR(G4934="Lead-lined galvanized")),"Lead",
IF((OR(J4934="Lead-lined galvanized")),"Lead",
IF((OR((AND(G4934="Unknown - Likely Lead",J4934="Galvanized")),
(AND(G4934="Unknown - Unlikely Lead",J4934="Galvanized")),
(AND(G4934="Unknown - Material Unknown",J4934="Galvanized")))),"Galvanized Requiring Replacement",
IF((OR((AND(G4934="Non-lead - Copper",H4934="Yes",J4934="Galvanized")),
(AND(G4934="Non-lead - Copper",H4934="Don't know",J4934="Galvanized")),
(AND(G4934="Non-lead - Copper",H4934="",J4934="Galvanized")),
(AND(G4934="Non-lead - Plastic",H4934="Yes",J4934="Galvanized")),
(AND(G4934="Non-lead - Plastic",H4934="Don't know",J4934="Galvanized")),
(AND(G4934="Non-lead - Plastic",H4934="",J4934="Galvanized")),
(AND(G4934="Non-lead",H4934="Yes",J4934="Galvanized")),
(AND(G4934="Non-lead",H4934="Don't know",J4934="Galvanized")),
(AND(G4934="Non-lead",H4934="",J4934="Galvanized")),
(AND(G4934="Non-lead - Other",H4934="Yes",J4934="Galvanized")),
(AND(G4934="Non-Lead - Other",H4934="Don't know",J4934="Galvanized")),
(AND(G4934="Galvanized",H4934="Yes",J4934="Galvanized")),
(AND(G4934="Galvanized",H4934="Don't know",J4934="Galvanized")),
(AND(G4934="Galvanized",H4934="",J4934="Galvanized")),
(AND(G4934="Non-Lead - Other",H4934="",J4934="Galvanized")))),"Galvanized Requiring Replacement",
IF((OR((AND(G4934="Non-lead - Copper",J4934="Non-lead - Copper")),
(AND(G4934="Non-lead - Copper",J4934="Non-lead - Plastic")),
(AND(G4934="Non-lead - Copper",J4934="Non-lead - Other")),
(AND(G4934="Non-lead - Copper",J4934="Non-lead")),
(AND(G4934="Non-lead - Plastic",J4934="Non-lead - Copper")),
(AND(G4934="Non-lead - Plastic",J4934="Non-lead - Plastic")),
(AND(G4934="Non-lead - Plastic",J4934="Non-lead - Other")),
(AND(G4934="Non-lead - Plastic",J4934="Non-lead")),
(AND(G4934="Non-lead",J4934="Non-lead - Copper")),
(AND(G4934="Non-lead",J4934="Non-lead - Plastic")),
(AND(G4934="Non-lead",J4934="Non-lead - Other")),
(AND(G4934="Non-lead",J4934="Non-lead")),
(AND(G4934="Non-lead - Other",J4934="Non-lead - Copper")),
(AND(G4934="Non-Lead - Other",J4934="Non-lead - Plastic")),
(AND(G4934="Non-Lead - Other",J4934="Non-lead")),
(AND(G4934="Non-Lead - Other",J4934="Non-lead - Other")))),"Non-Lead",
IF((OR((AND(G4934="Galvanized",J4934="Non-lead")),
(AND(G4934="Galvanized",J4934="Non-lead - Copper")),
(AND(G4934="Galvanized",J4934="Non-lead - Plastic")),
(AND(G4934="Galvanized",J4934="Non-lead")),
(AND(G4934="Galvanized",J4934="Non-lead - Other")))),"Non-Lead",
IF((OR((AND(G4934="Non-lead - Copper",H4934="No",J4934="Galvanized")),
(AND(G4934="Non-lead - Plastic",H4934="No",J4934="Galvanized")),
(AND(G4934="Non-lead",H4934="No",J4934="Galvanized")),
(AND(G4934="Galvanized",H4934="No",J4934="Galvanized")),
(AND(G4934="Non-lead - Other",H4934="No",J4934="Galvanized")))),"Non-lead",
IF((OR((AND(G4934="Unknown - Likely Lead",J4934="Unknown - Likely Lead")),
(AND(G4934="Unknown - Likely Lead",J4934="Unknown - Unlikely Lead")),
(AND(G4934="Unknown - Likely Lead",J4934="Unknown - Material Unknown")),
(AND(G4934="Unknown - Unlikely Lead",J4934="Unknown - Likely Lead")),
(AND(G4934="Unknown - Unlikely Lead",J4934="Unknown - Unlikely Lead")),
(AND(G4934="Unknown - Unlikely Lead",J4934="Unknown - Material Unknown")),
(AND(G4934="Unknown - Material Unknown",J4934="Unknown - Likely Lead")),
(AND(G4934="Unknown - Material Unknown",J4934="Unknown - Unlikely Lead")),
(AND(G4934="Unknown - Material Unknown",J4934="Unknown - Material Unknown")))),"Unknown",
IF((OR((AND(G4934="Unknown - Likely Lead",J4934="Non-lead - Copper")),
(AND(G4934="Unknown - Likely Lead",J4934="Non-lead - Plastic")),
(AND(G4934="Unknown - Likely Lead",J4934="Non-lead")),
(AND(G4934="Unknown - Likely Lead",J4934="Non-lead - Other")),
(AND(G4934="Unknown - Unlikely Lead",J4934="Non-lead - Copper")),
(AND(G4934="Unknown - Unlikely Lead",J4934="Non-lead - Plastic")),
(AND(G4934="Unknown - Unlikely Lead",J4934="Non-lead")),
(AND(G4934="Unknown - Unlikely Lead",J4934="Non-lead - Other")),
(AND(G4934="Unknown - Material Unknown",J4934="Non-lead - Copper")),
(AND(G4934="Unknown - Material Unknown",J4934="Non-lead - Plastic")),
(AND(G4934="Unknown - Material Unknown",J4934="Non-lead")),
(AND(G4934="Unknown - Material Unknown",J4934="Non-lead - Other")))),"Unknown",
IF((OR((AND(G4934="Non-lead - Copper",J4934="Unknown - Likely Lead")),
(AND(G4934="Non-lead - Copper",J4934="Unknown - Unlikely Lead")),
(AND(G4934="Non-lead - Copper",J4934="Unknown - Material Unknown")),
(AND(G4934="Non-lead - Plastic",J4934="Unknown - Likely Lead")),
(AND(G4934="Non-lead - Plastic",J4934="Unknown - Unlikely Lead")),
(AND(G4934="Non-lead - Plastic",J4934="Unknown - Material Unknown")),
(AND(G4934="Non-lead",J4934="Unknown - Likely Lead")),
(AND(G4934="Non-lead",J4934="Unknown - Unlikely Lead")),
(AND(G4934="Non-lead",J4934="Unknown - Material Unknown")),
(AND(G4934="Non-lead - Other",J4934="Unknown - Likely Lead")),
(AND(G4934="Non-Lead - Other",J4934="Unknown - Unlikely Lead")),
(AND(G4934="Non-Lead - Other",J4934="Unknown - Material Unknown")))),"Unknown",
IF((OR((AND(G4934="Galvanized",J4934="Unknown - Likely Lead")),
(AND(G4934="Galvanized",J4934="Unknown - Unlikely Lead")),
(AND(G4934="Galvanized",J4934="Unknown - Material Unknown")))),"Unknown",
IF((OR((AND(G4934="Galvanized",J4934="")))),"Galvanized Requiring Replacement",
IF((OR((AND(G4934="Non-lead - Copper",J4934="")),
(AND(G4934="Non-lead - Plastic",J4934="")),
(AND(G4934="Non-lead",J4934="")),
(AND(G4934="Non-lead - Other",J4934="")))),"Non-lead",
IF((OR((AND(G4934="Unknown - Likely Lead",J4934="")),
(AND(G4934="Unknown - Unlikely Lead",J4934="")),
(AND(G4934="Unknown - Material Unknown",J4934="")))),"Unknown",
""))))))))))))))))</f>
        <v>Non-Lead</v>
      </c>
      <c r="N4934" s="44" t="s">
        <v>39</v>
      </c>
    </row>
    <row r="4935" spans="1:14" x14ac:dyDescent="0.25">
      <c r="A4935" s="34" t="s">
        <v>11634</v>
      </c>
      <c r="B4935" s="35" t="s">
        <v>10437</v>
      </c>
      <c r="C4935" s="36" t="s">
        <v>9506</v>
      </c>
      <c r="D4935" s="36" t="s">
        <v>32</v>
      </c>
      <c r="E4935" s="36" t="s">
        <v>644</v>
      </c>
      <c r="F4935" s="37" t="s">
        <v>11635</v>
      </c>
      <c r="G4935" s="38" t="s">
        <v>35</v>
      </c>
      <c r="H4935" s="39" t="s">
        <v>39</v>
      </c>
      <c r="I4935" s="40" t="s">
        <v>63</v>
      </c>
      <c r="J4935" s="42" t="s">
        <v>38</v>
      </c>
      <c r="K4935" s="39" t="s">
        <v>63</v>
      </c>
      <c r="L4935" s="35"/>
      <c r="M4935" s="43" t="str">
        <f>IF((OR(G4935="Lead")),"Lead",
IF((OR(J4935="Lead")),"Lead",
IF((OR(G4935="Lead-lined galvanized")),"Lead",
IF((OR(J4935="Lead-lined galvanized")),"Lead",
IF((OR((AND(G4935="Unknown - Likely Lead",J4935="Galvanized")),
(AND(G4935="Unknown - Unlikely Lead",J4935="Galvanized")),
(AND(G4935="Unknown - Material Unknown",J4935="Galvanized")))),"Galvanized Requiring Replacement",
IF((OR((AND(G4935="Non-lead - Copper",H4935="Yes",J4935="Galvanized")),
(AND(G4935="Non-lead - Copper",H4935="Don't know",J4935="Galvanized")),
(AND(G4935="Non-lead - Copper",H4935="",J4935="Galvanized")),
(AND(G4935="Non-lead - Plastic",H4935="Yes",J4935="Galvanized")),
(AND(G4935="Non-lead - Plastic",H4935="Don't know",J4935="Galvanized")),
(AND(G4935="Non-lead - Plastic",H4935="",J4935="Galvanized")),
(AND(G4935="Non-lead",H4935="Yes",J4935="Galvanized")),
(AND(G4935="Non-lead",H4935="Don't know",J4935="Galvanized")),
(AND(G4935="Non-lead",H4935="",J4935="Galvanized")),
(AND(G4935="Non-lead - Other",H4935="Yes",J4935="Galvanized")),
(AND(G4935="Non-Lead - Other",H4935="Don't know",J4935="Galvanized")),
(AND(G4935="Galvanized",H4935="Yes",J4935="Galvanized")),
(AND(G4935="Galvanized",H4935="Don't know",J4935="Galvanized")),
(AND(G4935="Galvanized",H4935="",J4935="Galvanized")),
(AND(G4935="Non-Lead - Other",H4935="",J4935="Galvanized")))),"Galvanized Requiring Replacement",
IF((OR((AND(G4935="Non-lead - Copper",J4935="Non-lead - Copper")),
(AND(G4935="Non-lead - Copper",J4935="Non-lead - Plastic")),
(AND(G4935="Non-lead - Copper",J4935="Non-lead - Other")),
(AND(G4935="Non-lead - Copper",J4935="Non-lead")),
(AND(G4935="Non-lead - Plastic",J4935="Non-lead - Copper")),
(AND(G4935="Non-lead - Plastic",J4935="Non-lead - Plastic")),
(AND(G4935="Non-lead - Plastic",J4935="Non-lead - Other")),
(AND(G4935="Non-lead - Plastic",J4935="Non-lead")),
(AND(G4935="Non-lead",J4935="Non-lead - Copper")),
(AND(G4935="Non-lead",J4935="Non-lead - Plastic")),
(AND(G4935="Non-lead",J4935="Non-lead - Other")),
(AND(G4935="Non-lead",J4935="Non-lead")),
(AND(G4935="Non-lead - Other",J4935="Non-lead - Copper")),
(AND(G4935="Non-Lead - Other",J4935="Non-lead - Plastic")),
(AND(G4935="Non-Lead - Other",J4935="Non-lead")),
(AND(G4935="Non-Lead - Other",J4935="Non-lead - Other")))),"Non-Lead",
IF((OR((AND(G4935="Galvanized",J4935="Non-lead")),
(AND(G4935="Galvanized",J4935="Non-lead - Copper")),
(AND(G4935="Galvanized",J4935="Non-lead - Plastic")),
(AND(G4935="Galvanized",J4935="Non-lead")),
(AND(G4935="Galvanized",J4935="Non-lead - Other")))),"Non-Lead",
IF((OR((AND(G4935="Non-lead - Copper",H4935="No",J4935="Galvanized")),
(AND(G4935="Non-lead - Plastic",H4935="No",J4935="Galvanized")),
(AND(G4935="Non-lead",H4935="No",J4935="Galvanized")),
(AND(G4935="Galvanized",H4935="No",J4935="Galvanized")),
(AND(G4935="Non-lead - Other",H4935="No",J4935="Galvanized")))),"Non-lead",
IF((OR((AND(G4935="Unknown - Likely Lead",J4935="Unknown - Likely Lead")),
(AND(G4935="Unknown - Likely Lead",J4935="Unknown - Unlikely Lead")),
(AND(G4935="Unknown - Likely Lead",J4935="Unknown - Material Unknown")),
(AND(G4935="Unknown - Unlikely Lead",J4935="Unknown - Likely Lead")),
(AND(G4935="Unknown - Unlikely Lead",J4935="Unknown - Unlikely Lead")),
(AND(G4935="Unknown - Unlikely Lead",J4935="Unknown - Material Unknown")),
(AND(G4935="Unknown - Material Unknown",J4935="Unknown - Likely Lead")),
(AND(G4935="Unknown - Material Unknown",J4935="Unknown - Unlikely Lead")),
(AND(G4935="Unknown - Material Unknown",J4935="Unknown - Material Unknown")))),"Unknown",
IF((OR((AND(G4935="Unknown - Likely Lead",J4935="Non-lead - Copper")),
(AND(G4935="Unknown - Likely Lead",J4935="Non-lead - Plastic")),
(AND(G4935="Unknown - Likely Lead",J4935="Non-lead")),
(AND(G4935="Unknown - Likely Lead",J4935="Non-lead - Other")),
(AND(G4935="Unknown - Unlikely Lead",J4935="Non-lead - Copper")),
(AND(G4935="Unknown - Unlikely Lead",J4935="Non-lead - Plastic")),
(AND(G4935="Unknown - Unlikely Lead",J4935="Non-lead")),
(AND(G4935="Unknown - Unlikely Lead",J4935="Non-lead - Other")),
(AND(G4935="Unknown - Material Unknown",J4935="Non-lead - Copper")),
(AND(G4935="Unknown - Material Unknown",J4935="Non-lead - Plastic")),
(AND(G4935="Unknown - Material Unknown",J4935="Non-lead")),
(AND(G4935="Unknown - Material Unknown",J4935="Non-lead - Other")))),"Unknown",
IF((OR((AND(G4935="Non-lead - Copper",J4935="Unknown - Likely Lead")),
(AND(G4935="Non-lead - Copper",J4935="Unknown - Unlikely Lead")),
(AND(G4935="Non-lead - Copper",J4935="Unknown - Material Unknown")),
(AND(G4935="Non-lead - Plastic",J4935="Unknown - Likely Lead")),
(AND(G4935="Non-lead - Plastic",J4935="Unknown - Unlikely Lead")),
(AND(G4935="Non-lead - Plastic",J4935="Unknown - Material Unknown")),
(AND(G4935="Non-lead",J4935="Unknown - Likely Lead")),
(AND(G4935="Non-lead",J4935="Unknown - Unlikely Lead")),
(AND(G4935="Non-lead",J4935="Unknown - Material Unknown")),
(AND(G4935="Non-lead - Other",J4935="Unknown - Likely Lead")),
(AND(G4935="Non-Lead - Other",J4935="Unknown - Unlikely Lead")),
(AND(G4935="Non-Lead - Other",J4935="Unknown - Material Unknown")))),"Unknown",
IF((OR((AND(G4935="Galvanized",J4935="Unknown - Likely Lead")),
(AND(G4935="Galvanized",J4935="Unknown - Unlikely Lead")),
(AND(G4935="Galvanized",J4935="Unknown - Material Unknown")))),"Unknown",
IF((OR((AND(G4935="Galvanized",J4935="")))),"Galvanized Requiring Replacement",
IF((OR((AND(G4935="Non-lead - Copper",J4935="")),
(AND(G4935="Non-lead - Plastic",J4935="")),
(AND(G4935="Non-lead",J4935="")),
(AND(G4935="Non-lead - Other",J4935="")))),"Non-lead",
IF((OR((AND(G4935="Unknown - Likely Lead",J4935="")),
(AND(G4935="Unknown - Unlikely Lead",J4935="")),
(AND(G4935="Unknown - Material Unknown",J4935="")))),"Unknown",
""))))))))))))))))</f>
        <v>Non-Lead</v>
      </c>
      <c r="N4935" s="44" t="s">
        <v>39</v>
      </c>
    </row>
    <row r="4936" spans="1:14" ht="30" x14ac:dyDescent="0.25">
      <c r="A4936" s="34" t="s">
        <v>11636</v>
      </c>
      <c r="B4936" s="35" t="s">
        <v>88</v>
      </c>
      <c r="C4936" s="36" t="s">
        <v>10306</v>
      </c>
      <c r="D4936" s="36" t="s">
        <v>32</v>
      </c>
      <c r="E4936" s="36" t="s">
        <v>644</v>
      </c>
      <c r="F4936" s="37" t="s">
        <v>11637</v>
      </c>
      <c r="G4936" s="38" t="s">
        <v>35</v>
      </c>
      <c r="H4936" s="39" t="s">
        <v>39</v>
      </c>
      <c r="I4936" s="40" t="s">
        <v>37</v>
      </c>
      <c r="J4936" s="42" t="s">
        <v>38</v>
      </c>
      <c r="K4936" s="39" t="s">
        <v>37</v>
      </c>
      <c r="L4936" s="35"/>
      <c r="M4936" s="43" t="str">
        <f>IF((OR(G4936="Lead")),"Lead",
IF((OR(J4936="Lead")),"Lead",
IF((OR(G4936="Lead-lined galvanized")),"Lead",
IF((OR(J4936="Lead-lined galvanized")),"Lead",
IF((OR((AND(G4936="Unknown - Likely Lead",J4936="Galvanized")),
(AND(G4936="Unknown - Unlikely Lead",J4936="Galvanized")),
(AND(G4936="Unknown - Material Unknown",J4936="Galvanized")))),"Galvanized Requiring Replacement",
IF((OR((AND(G4936="Non-lead - Copper",H4936="Yes",J4936="Galvanized")),
(AND(G4936="Non-lead - Copper",H4936="Don't know",J4936="Galvanized")),
(AND(G4936="Non-lead - Copper",H4936="",J4936="Galvanized")),
(AND(G4936="Non-lead - Plastic",H4936="Yes",J4936="Galvanized")),
(AND(G4936="Non-lead - Plastic",H4936="Don't know",J4936="Galvanized")),
(AND(G4936="Non-lead - Plastic",H4936="",J4936="Galvanized")),
(AND(G4936="Non-lead",H4936="Yes",J4936="Galvanized")),
(AND(G4936="Non-lead",H4936="Don't know",J4936="Galvanized")),
(AND(G4936="Non-lead",H4936="",J4936="Galvanized")),
(AND(G4936="Non-lead - Other",H4936="Yes",J4936="Galvanized")),
(AND(G4936="Non-Lead - Other",H4936="Don't know",J4936="Galvanized")),
(AND(G4936="Galvanized",H4936="Yes",J4936="Galvanized")),
(AND(G4936="Galvanized",H4936="Don't know",J4936="Galvanized")),
(AND(G4936="Galvanized",H4936="",J4936="Galvanized")),
(AND(G4936="Non-Lead - Other",H4936="",J4936="Galvanized")))),"Galvanized Requiring Replacement",
IF((OR((AND(G4936="Non-lead - Copper",J4936="Non-lead - Copper")),
(AND(G4936="Non-lead - Copper",J4936="Non-lead - Plastic")),
(AND(G4936="Non-lead - Copper",J4936="Non-lead - Other")),
(AND(G4936="Non-lead - Copper",J4936="Non-lead")),
(AND(G4936="Non-lead - Plastic",J4936="Non-lead - Copper")),
(AND(G4936="Non-lead - Plastic",J4936="Non-lead - Plastic")),
(AND(G4936="Non-lead - Plastic",J4936="Non-lead - Other")),
(AND(G4936="Non-lead - Plastic",J4936="Non-lead")),
(AND(G4936="Non-lead",J4936="Non-lead - Copper")),
(AND(G4936="Non-lead",J4936="Non-lead - Plastic")),
(AND(G4936="Non-lead",J4936="Non-lead - Other")),
(AND(G4936="Non-lead",J4936="Non-lead")),
(AND(G4936="Non-lead - Other",J4936="Non-lead - Copper")),
(AND(G4936="Non-Lead - Other",J4936="Non-lead - Plastic")),
(AND(G4936="Non-Lead - Other",J4936="Non-lead")),
(AND(G4936="Non-Lead - Other",J4936="Non-lead - Other")))),"Non-Lead",
IF((OR((AND(G4936="Galvanized",J4936="Non-lead")),
(AND(G4936="Galvanized",J4936="Non-lead - Copper")),
(AND(G4936="Galvanized",J4936="Non-lead - Plastic")),
(AND(G4936="Galvanized",J4936="Non-lead")),
(AND(G4936="Galvanized",J4936="Non-lead - Other")))),"Non-Lead",
IF((OR((AND(G4936="Non-lead - Copper",H4936="No",J4936="Galvanized")),
(AND(G4936="Non-lead - Plastic",H4936="No",J4936="Galvanized")),
(AND(G4936="Non-lead",H4936="No",J4936="Galvanized")),
(AND(G4936="Galvanized",H4936="No",J4936="Galvanized")),
(AND(G4936="Non-lead - Other",H4936="No",J4936="Galvanized")))),"Non-lead",
IF((OR((AND(G4936="Unknown - Likely Lead",J4936="Unknown - Likely Lead")),
(AND(G4936="Unknown - Likely Lead",J4936="Unknown - Unlikely Lead")),
(AND(G4936="Unknown - Likely Lead",J4936="Unknown - Material Unknown")),
(AND(G4936="Unknown - Unlikely Lead",J4936="Unknown - Likely Lead")),
(AND(G4936="Unknown - Unlikely Lead",J4936="Unknown - Unlikely Lead")),
(AND(G4936="Unknown - Unlikely Lead",J4936="Unknown - Material Unknown")),
(AND(G4936="Unknown - Material Unknown",J4936="Unknown - Likely Lead")),
(AND(G4936="Unknown - Material Unknown",J4936="Unknown - Unlikely Lead")),
(AND(G4936="Unknown - Material Unknown",J4936="Unknown - Material Unknown")))),"Unknown",
IF((OR((AND(G4936="Unknown - Likely Lead",J4936="Non-lead - Copper")),
(AND(G4936="Unknown - Likely Lead",J4936="Non-lead - Plastic")),
(AND(G4936="Unknown - Likely Lead",J4936="Non-lead")),
(AND(G4936="Unknown - Likely Lead",J4936="Non-lead - Other")),
(AND(G4936="Unknown - Unlikely Lead",J4936="Non-lead - Copper")),
(AND(G4936="Unknown - Unlikely Lead",J4936="Non-lead - Plastic")),
(AND(G4936="Unknown - Unlikely Lead",J4936="Non-lead")),
(AND(G4936="Unknown - Unlikely Lead",J4936="Non-lead - Other")),
(AND(G4936="Unknown - Material Unknown",J4936="Non-lead - Copper")),
(AND(G4936="Unknown - Material Unknown",J4936="Non-lead - Plastic")),
(AND(G4936="Unknown - Material Unknown",J4936="Non-lead")),
(AND(G4936="Unknown - Material Unknown",J4936="Non-lead - Other")))),"Unknown",
IF((OR((AND(G4936="Non-lead - Copper",J4936="Unknown - Likely Lead")),
(AND(G4936="Non-lead - Copper",J4936="Unknown - Unlikely Lead")),
(AND(G4936="Non-lead - Copper",J4936="Unknown - Material Unknown")),
(AND(G4936="Non-lead - Plastic",J4936="Unknown - Likely Lead")),
(AND(G4936="Non-lead - Plastic",J4936="Unknown - Unlikely Lead")),
(AND(G4936="Non-lead - Plastic",J4936="Unknown - Material Unknown")),
(AND(G4936="Non-lead",J4936="Unknown - Likely Lead")),
(AND(G4936="Non-lead",J4936="Unknown - Unlikely Lead")),
(AND(G4936="Non-lead",J4936="Unknown - Material Unknown")),
(AND(G4936="Non-lead - Other",J4936="Unknown - Likely Lead")),
(AND(G4936="Non-Lead - Other",J4936="Unknown - Unlikely Lead")),
(AND(G4936="Non-Lead - Other",J4936="Unknown - Material Unknown")))),"Unknown",
IF((OR((AND(G4936="Galvanized",J4936="Unknown - Likely Lead")),
(AND(G4936="Galvanized",J4936="Unknown - Unlikely Lead")),
(AND(G4936="Galvanized",J4936="Unknown - Material Unknown")))),"Unknown",
IF((OR((AND(G4936="Galvanized",J4936="")))),"Galvanized Requiring Replacement",
IF((OR((AND(G4936="Non-lead - Copper",J4936="")),
(AND(G4936="Non-lead - Plastic",J4936="")),
(AND(G4936="Non-lead",J4936="")),
(AND(G4936="Non-lead - Other",J4936="")))),"Non-lead",
IF((OR((AND(G4936="Unknown - Likely Lead",J4936="")),
(AND(G4936="Unknown - Unlikely Lead",J4936="")),
(AND(G4936="Unknown - Material Unknown",J4936="")))),"Unknown",
""))))))))))))))))</f>
        <v>Non-Lead</v>
      </c>
      <c r="N4936" s="44" t="s">
        <v>39</v>
      </c>
    </row>
    <row r="4937" spans="1:14" ht="30" x14ac:dyDescent="0.25">
      <c r="A4937" s="34" t="s">
        <v>11638</v>
      </c>
      <c r="B4937" s="35" t="s">
        <v>204</v>
      </c>
      <c r="C4937" s="36" t="s">
        <v>10306</v>
      </c>
      <c r="D4937" s="36" t="s">
        <v>32</v>
      </c>
      <c r="E4937" s="36" t="s">
        <v>644</v>
      </c>
      <c r="F4937" s="37" t="s">
        <v>11639</v>
      </c>
      <c r="G4937" s="38" t="s">
        <v>35</v>
      </c>
      <c r="H4937" s="39" t="s">
        <v>39</v>
      </c>
      <c r="I4937" s="40" t="s">
        <v>37</v>
      </c>
      <c r="J4937" s="42" t="s">
        <v>38</v>
      </c>
      <c r="K4937" s="39" t="s">
        <v>37</v>
      </c>
      <c r="L4937" s="35"/>
      <c r="M4937" s="43" t="str">
        <f>IF((OR(G4937="Lead")),"Lead",
IF((OR(J4937="Lead")),"Lead",
IF((OR(G4937="Lead-lined galvanized")),"Lead",
IF((OR(J4937="Lead-lined galvanized")),"Lead",
IF((OR((AND(G4937="Unknown - Likely Lead",J4937="Galvanized")),
(AND(G4937="Unknown - Unlikely Lead",J4937="Galvanized")),
(AND(G4937="Unknown - Material Unknown",J4937="Galvanized")))),"Galvanized Requiring Replacement",
IF((OR((AND(G4937="Non-lead - Copper",H4937="Yes",J4937="Galvanized")),
(AND(G4937="Non-lead - Copper",H4937="Don't know",J4937="Galvanized")),
(AND(G4937="Non-lead - Copper",H4937="",J4937="Galvanized")),
(AND(G4937="Non-lead - Plastic",H4937="Yes",J4937="Galvanized")),
(AND(G4937="Non-lead - Plastic",H4937="Don't know",J4937="Galvanized")),
(AND(G4937="Non-lead - Plastic",H4937="",J4937="Galvanized")),
(AND(G4937="Non-lead",H4937="Yes",J4937="Galvanized")),
(AND(G4937="Non-lead",H4937="Don't know",J4937="Galvanized")),
(AND(G4937="Non-lead",H4937="",J4937="Galvanized")),
(AND(G4937="Non-lead - Other",H4937="Yes",J4937="Galvanized")),
(AND(G4937="Non-Lead - Other",H4937="Don't know",J4937="Galvanized")),
(AND(G4937="Galvanized",H4937="Yes",J4937="Galvanized")),
(AND(G4937="Galvanized",H4937="Don't know",J4937="Galvanized")),
(AND(G4937="Galvanized",H4937="",J4937="Galvanized")),
(AND(G4937="Non-Lead - Other",H4937="",J4937="Galvanized")))),"Galvanized Requiring Replacement",
IF((OR((AND(G4937="Non-lead - Copper",J4937="Non-lead - Copper")),
(AND(G4937="Non-lead - Copper",J4937="Non-lead - Plastic")),
(AND(G4937="Non-lead - Copper",J4937="Non-lead - Other")),
(AND(G4937="Non-lead - Copper",J4937="Non-lead")),
(AND(G4937="Non-lead - Plastic",J4937="Non-lead - Copper")),
(AND(G4937="Non-lead - Plastic",J4937="Non-lead - Plastic")),
(AND(G4937="Non-lead - Plastic",J4937="Non-lead - Other")),
(AND(G4937="Non-lead - Plastic",J4937="Non-lead")),
(AND(G4937="Non-lead",J4937="Non-lead - Copper")),
(AND(G4937="Non-lead",J4937="Non-lead - Plastic")),
(AND(G4937="Non-lead",J4937="Non-lead - Other")),
(AND(G4937="Non-lead",J4937="Non-lead")),
(AND(G4937="Non-lead - Other",J4937="Non-lead - Copper")),
(AND(G4937="Non-Lead - Other",J4937="Non-lead - Plastic")),
(AND(G4937="Non-Lead - Other",J4937="Non-lead")),
(AND(G4937="Non-Lead - Other",J4937="Non-lead - Other")))),"Non-Lead",
IF((OR((AND(G4937="Galvanized",J4937="Non-lead")),
(AND(G4937="Galvanized",J4937="Non-lead - Copper")),
(AND(G4937="Galvanized",J4937="Non-lead - Plastic")),
(AND(G4937="Galvanized",J4937="Non-lead")),
(AND(G4937="Galvanized",J4937="Non-lead - Other")))),"Non-Lead",
IF((OR((AND(G4937="Non-lead - Copper",H4937="No",J4937="Galvanized")),
(AND(G4937="Non-lead - Plastic",H4937="No",J4937="Galvanized")),
(AND(G4937="Non-lead",H4937="No",J4937="Galvanized")),
(AND(G4937="Galvanized",H4937="No",J4937="Galvanized")),
(AND(G4937="Non-lead - Other",H4937="No",J4937="Galvanized")))),"Non-lead",
IF((OR((AND(G4937="Unknown - Likely Lead",J4937="Unknown - Likely Lead")),
(AND(G4937="Unknown - Likely Lead",J4937="Unknown - Unlikely Lead")),
(AND(G4937="Unknown - Likely Lead",J4937="Unknown - Material Unknown")),
(AND(G4937="Unknown - Unlikely Lead",J4937="Unknown - Likely Lead")),
(AND(G4937="Unknown - Unlikely Lead",J4937="Unknown - Unlikely Lead")),
(AND(G4937="Unknown - Unlikely Lead",J4937="Unknown - Material Unknown")),
(AND(G4937="Unknown - Material Unknown",J4937="Unknown - Likely Lead")),
(AND(G4937="Unknown - Material Unknown",J4937="Unknown - Unlikely Lead")),
(AND(G4937="Unknown - Material Unknown",J4937="Unknown - Material Unknown")))),"Unknown",
IF((OR((AND(G4937="Unknown - Likely Lead",J4937="Non-lead - Copper")),
(AND(G4937="Unknown - Likely Lead",J4937="Non-lead - Plastic")),
(AND(G4937="Unknown - Likely Lead",J4937="Non-lead")),
(AND(G4937="Unknown - Likely Lead",J4937="Non-lead - Other")),
(AND(G4937="Unknown - Unlikely Lead",J4937="Non-lead - Copper")),
(AND(G4937="Unknown - Unlikely Lead",J4937="Non-lead - Plastic")),
(AND(G4937="Unknown - Unlikely Lead",J4937="Non-lead")),
(AND(G4937="Unknown - Unlikely Lead",J4937="Non-lead - Other")),
(AND(G4937="Unknown - Material Unknown",J4937="Non-lead - Copper")),
(AND(G4937="Unknown - Material Unknown",J4937="Non-lead - Plastic")),
(AND(G4937="Unknown - Material Unknown",J4937="Non-lead")),
(AND(G4937="Unknown - Material Unknown",J4937="Non-lead - Other")))),"Unknown",
IF((OR((AND(G4937="Non-lead - Copper",J4937="Unknown - Likely Lead")),
(AND(G4937="Non-lead - Copper",J4937="Unknown - Unlikely Lead")),
(AND(G4937="Non-lead - Copper",J4937="Unknown - Material Unknown")),
(AND(G4937="Non-lead - Plastic",J4937="Unknown - Likely Lead")),
(AND(G4937="Non-lead - Plastic",J4937="Unknown - Unlikely Lead")),
(AND(G4937="Non-lead - Plastic",J4937="Unknown - Material Unknown")),
(AND(G4937="Non-lead",J4937="Unknown - Likely Lead")),
(AND(G4937="Non-lead",J4937="Unknown - Unlikely Lead")),
(AND(G4937="Non-lead",J4937="Unknown - Material Unknown")),
(AND(G4937="Non-lead - Other",J4937="Unknown - Likely Lead")),
(AND(G4937="Non-Lead - Other",J4937="Unknown - Unlikely Lead")),
(AND(G4937="Non-Lead - Other",J4937="Unknown - Material Unknown")))),"Unknown",
IF((OR((AND(G4937="Galvanized",J4937="Unknown - Likely Lead")),
(AND(G4937="Galvanized",J4937="Unknown - Unlikely Lead")),
(AND(G4937="Galvanized",J4937="Unknown - Material Unknown")))),"Unknown",
IF((OR((AND(G4937="Galvanized",J4937="")))),"Galvanized Requiring Replacement",
IF((OR((AND(G4937="Non-lead - Copper",J4937="")),
(AND(G4937="Non-lead - Plastic",J4937="")),
(AND(G4937="Non-lead",J4937="")),
(AND(G4937="Non-lead - Other",J4937="")))),"Non-lead",
IF((OR((AND(G4937="Unknown - Likely Lead",J4937="")),
(AND(G4937="Unknown - Unlikely Lead",J4937="")),
(AND(G4937="Unknown - Material Unknown",J4937="")))),"Unknown",
""))))))))))))))))</f>
        <v>Non-Lead</v>
      </c>
      <c r="N4937" s="44" t="s">
        <v>39</v>
      </c>
    </row>
    <row r="4938" spans="1:14" ht="30" x14ac:dyDescent="0.25">
      <c r="A4938" s="34" t="s">
        <v>11640</v>
      </c>
      <c r="B4938" s="35" t="s">
        <v>131</v>
      </c>
      <c r="C4938" s="36" t="s">
        <v>10306</v>
      </c>
      <c r="D4938" s="36" t="s">
        <v>32</v>
      </c>
      <c r="E4938" s="36" t="s">
        <v>644</v>
      </c>
      <c r="F4938" s="37" t="s">
        <v>11641</v>
      </c>
      <c r="G4938" s="38" t="s">
        <v>35</v>
      </c>
      <c r="H4938" s="39" t="s">
        <v>39</v>
      </c>
      <c r="I4938" s="40" t="s">
        <v>37</v>
      </c>
      <c r="J4938" s="42" t="s">
        <v>38</v>
      </c>
      <c r="K4938" s="39" t="s">
        <v>37</v>
      </c>
      <c r="L4938" s="35"/>
      <c r="M4938" s="43" t="str">
        <f>IF((OR(G4938="Lead")),"Lead",
IF((OR(J4938="Lead")),"Lead",
IF((OR(G4938="Lead-lined galvanized")),"Lead",
IF((OR(J4938="Lead-lined galvanized")),"Lead",
IF((OR((AND(G4938="Unknown - Likely Lead",J4938="Galvanized")),
(AND(G4938="Unknown - Unlikely Lead",J4938="Galvanized")),
(AND(G4938="Unknown - Material Unknown",J4938="Galvanized")))),"Galvanized Requiring Replacement",
IF((OR((AND(G4938="Non-lead - Copper",H4938="Yes",J4938="Galvanized")),
(AND(G4938="Non-lead - Copper",H4938="Don't know",J4938="Galvanized")),
(AND(G4938="Non-lead - Copper",H4938="",J4938="Galvanized")),
(AND(G4938="Non-lead - Plastic",H4938="Yes",J4938="Galvanized")),
(AND(G4938="Non-lead - Plastic",H4938="Don't know",J4938="Galvanized")),
(AND(G4938="Non-lead - Plastic",H4938="",J4938="Galvanized")),
(AND(G4938="Non-lead",H4938="Yes",J4938="Galvanized")),
(AND(G4938="Non-lead",H4938="Don't know",J4938="Galvanized")),
(AND(G4938="Non-lead",H4938="",J4938="Galvanized")),
(AND(G4938="Non-lead - Other",H4938="Yes",J4938="Galvanized")),
(AND(G4938="Non-Lead - Other",H4938="Don't know",J4938="Galvanized")),
(AND(G4938="Galvanized",H4938="Yes",J4938="Galvanized")),
(AND(G4938="Galvanized",H4938="Don't know",J4938="Galvanized")),
(AND(G4938="Galvanized",H4938="",J4938="Galvanized")),
(AND(G4938="Non-Lead - Other",H4938="",J4938="Galvanized")))),"Galvanized Requiring Replacement",
IF((OR((AND(G4938="Non-lead - Copper",J4938="Non-lead - Copper")),
(AND(G4938="Non-lead - Copper",J4938="Non-lead - Plastic")),
(AND(G4938="Non-lead - Copper",J4938="Non-lead - Other")),
(AND(G4938="Non-lead - Copper",J4938="Non-lead")),
(AND(G4938="Non-lead - Plastic",J4938="Non-lead - Copper")),
(AND(G4938="Non-lead - Plastic",J4938="Non-lead - Plastic")),
(AND(G4938="Non-lead - Plastic",J4938="Non-lead - Other")),
(AND(G4938="Non-lead - Plastic",J4938="Non-lead")),
(AND(G4938="Non-lead",J4938="Non-lead - Copper")),
(AND(G4938="Non-lead",J4938="Non-lead - Plastic")),
(AND(G4938="Non-lead",J4938="Non-lead - Other")),
(AND(G4938="Non-lead",J4938="Non-lead")),
(AND(G4938="Non-lead - Other",J4938="Non-lead - Copper")),
(AND(G4938="Non-Lead - Other",J4938="Non-lead - Plastic")),
(AND(G4938="Non-Lead - Other",J4938="Non-lead")),
(AND(G4938="Non-Lead - Other",J4938="Non-lead - Other")))),"Non-Lead",
IF((OR((AND(G4938="Galvanized",J4938="Non-lead")),
(AND(G4938="Galvanized",J4938="Non-lead - Copper")),
(AND(G4938="Galvanized",J4938="Non-lead - Plastic")),
(AND(G4938="Galvanized",J4938="Non-lead")),
(AND(G4938="Galvanized",J4938="Non-lead - Other")))),"Non-Lead",
IF((OR((AND(G4938="Non-lead - Copper",H4938="No",J4938="Galvanized")),
(AND(G4938="Non-lead - Plastic",H4938="No",J4938="Galvanized")),
(AND(G4938="Non-lead",H4938="No",J4938="Galvanized")),
(AND(G4938="Galvanized",H4938="No",J4938="Galvanized")),
(AND(G4938="Non-lead - Other",H4938="No",J4938="Galvanized")))),"Non-lead",
IF((OR((AND(G4938="Unknown - Likely Lead",J4938="Unknown - Likely Lead")),
(AND(G4938="Unknown - Likely Lead",J4938="Unknown - Unlikely Lead")),
(AND(G4938="Unknown - Likely Lead",J4938="Unknown - Material Unknown")),
(AND(G4938="Unknown - Unlikely Lead",J4938="Unknown - Likely Lead")),
(AND(G4938="Unknown - Unlikely Lead",J4938="Unknown - Unlikely Lead")),
(AND(G4938="Unknown - Unlikely Lead",J4938="Unknown - Material Unknown")),
(AND(G4938="Unknown - Material Unknown",J4938="Unknown - Likely Lead")),
(AND(G4938="Unknown - Material Unknown",J4938="Unknown - Unlikely Lead")),
(AND(G4938="Unknown - Material Unknown",J4938="Unknown - Material Unknown")))),"Unknown",
IF((OR((AND(G4938="Unknown - Likely Lead",J4938="Non-lead - Copper")),
(AND(G4938="Unknown - Likely Lead",J4938="Non-lead - Plastic")),
(AND(G4938="Unknown - Likely Lead",J4938="Non-lead")),
(AND(G4938="Unknown - Likely Lead",J4938="Non-lead - Other")),
(AND(G4938="Unknown - Unlikely Lead",J4938="Non-lead - Copper")),
(AND(G4938="Unknown - Unlikely Lead",J4938="Non-lead - Plastic")),
(AND(G4938="Unknown - Unlikely Lead",J4938="Non-lead")),
(AND(G4938="Unknown - Unlikely Lead",J4938="Non-lead - Other")),
(AND(G4938="Unknown - Material Unknown",J4938="Non-lead - Copper")),
(AND(G4938="Unknown - Material Unknown",J4938="Non-lead - Plastic")),
(AND(G4938="Unknown - Material Unknown",J4938="Non-lead")),
(AND(G4938="Unknown - Material Unknown",J4938="Non-lead - Other")))),"Unknown",
IF((OR((AND(G4938="Non-lead - Copper",J4938="Unknown - Likely Lead")),
(AND(G4938="Non-lead - Copper",J4938="Unknown - Unlikely Lead")),
(AND(G4938="Non-lead - Copper",J4938="Unknown - Material Unknown")),
(AND(G4938="Non-lead - Plastic",J4938="Unknown - Likely Lead")),
(AND(G4938="Non-lead - Plastic",J4938="Unknown - Unlikely Lead")),
(AND(G4938="Non-lead - Plastic",J4938="Unknown - Material Unknown")),
(AND(G4938="Non-lead",J4938="Unknown - Likely Lead")),
(AND(G4938="Non-lead",J4938="Unknown - Unlikely Lead")),
(AND(G4938="Non-lead",J4938="Unknown - Material Unknown")),
(AND(G4938="Non-lead - Other",J4938="Unknown - Likely Lead")),
(AND(G4938="Non-Lead - Other",J4938="Unknown - Unlikely Lead")),
(AND(G4938="Non-Lead - Other",J4938="Unknown - Material Unknown")))),"Unknown",
IF((OR((AND(G4938="Galvanized",J4938="Unknown - Likely Lead")),
(AND(G4938="Galvanized",J4938="Unknown - Unlikely Lead")),
(AND(G4938="Galvanized",J4938="Unknown - Material Unknown")))),"Unknown",
IF((OR((AND(G4938="Galvanized",J4938="")))),"Galvanized Requiring Replacement",
IF((OR((AND(G4938="Non-lead - Copper",J4938="")),
(AND(G4938="Non-lead - Plastic",J4938="")),
(AND(G4938="Non-lead",J4938="")),
(AND(G4938="Non-lead - Other",J4938="")))),"Non-lead",
IF((OR((AND(G4938="Unknown - Likely Lead",J4938="")),
(AND(G4938="Unknown - Unlikely Lead",J4938="")),
(AND(G4938="Unknown - Material Unknown",J4938="")))),"Unknown",
""))))))))))))))))</f>
        <v>Non-Lead</v>
      </c>
      <c r="N4938" s="44" t="s">
        <v>39</v>
      </c>
    </row>
    <row r="4939" spans="1:14" ht="30" x14ac:dyDescent="0.25">
      <c r="A4939" s="34" t="s">
        <v>11642</v>
      </c>
      <c r="B4939" s="35" t="s">
        <v>134</v>
      </c>
      <c r="C4939" s="36" t="s">
        <v>10306</v>
      </c>
      <c r="D4939" s="36" t="s">
        <v>32</v>
      </c>
      <c r="E4939" s="36" t="s">
        <v>644</v>
      </c>
      <c r="F4939" s="37" t="s">
        <v>11643</v>
      </c>
      <c r="G4939" s="38" t="s">
        <v>35</v>
      </c>
      <c r="H4939" s="39" t="s">
        <v>39</v>
      </c>
      <c r="I4939" s="40" t="s">
        <v>37</v>
      </c>
      <c r="J4939" s="42" t="s">
        <v>38</v>
      </c>
      <c r="K4939" s="39" t="s">
        <v>37</v>
      </c>
      <c r="L4939" s="35"/>
      <c r="M4939" s="43" t="str">
        <f>IF((OR(G4939="Lead")),"Lead",
IF((OR(J4939="Lead")),"Lead",
IF((OR(G4939="Lead-lined galvanized")),"Lead",
IF((OR(J4939="Lead-lined galvanized")),"Lead",
IF((OR((AND(G4939="Unknown - Likely Lead",J4939="Galvanized")),
(AND(G4939="Unknown - Unlikely Lead",J4939="Galvanized")),
(AND(G4939="Unknown - Material Unknown",J4939="Galvanized")))),"Galvanized Requiring Replacement",
IF((OR((AND(G4939="Non-lead - Copper",H4939="Yes",J4939="Galvanized")),
(AND(G4939="Non-lead - Copper",H4939="Don't know",J4939="Galvanized")),
(AND(G4939="Non-lead - Copper",H4939="",J4939="Galvanized")),
(AND(G4939="Non-lead - Plastic",H4939="Yes",J4939="Galvanized")),
(AND(G4939="Non-lead - Plastic",H4939="Don't know",J4939="Galvanized")),
(AND(G4939="Non-lead - Plastic",H4939="",J4939="Galvanized")),
(AND(G4939="Non-lead",H4939="Yes",J4939="Galvanized")),
(AND(G4939="Non-lead",H4939="Don't know",J4939="Galvanized")),
(AND(G4939="Non-lead",H4939="",J4939="Galvanized")),
(AND(G4939="Non-lead - Other",H4939="Yes",J4939="Galvanized")),
(AND(G4939="Non-Lead - Other",H4939="Don't know",J4939="Galvanized")),
(AND(G4939="Galvanized",H4939="Yes",J4939="Galvanized")),
(AND(G4939="Galvanized",H4939="Don't know",J4939="Galvanized")),
(AND(G4939="Galvanized",H4939="",J4939="Galvanized")),
(AND(G4939="Non-Lead - Other",H4939="",J4939="Galvanized")))),"Galvanized Requiring Replacement",
IF((OR((AND(G4939="Non-lead - Copper",J4939="Non-lead - Copper")),
(AND(G4939="Non-lead - Copper",J4939="Non-lead - Plastic")),
(AND(G4939="Non-lead - Copper",J4939="Non-lead - Other")),
(AND(G4939="Non-lead - Copper",J4939="Non-lead")),
(AND(G4939="Non-lead - Plastic",J4939="Non-lead - Copper")),
(AND(G4939="Non-lead - Plastic",J4939="Non-lead - Plastic")),
(AND(G4939="Non-lead - Plastic",J4939="Non-lead - Other")),
(AND(G4939="Non-lead - Plastic",J4939="Non-lead")),
(AND(G4939="Non-lead",J4939="Non-lead - Copper")),
(AND(G4939="Non-lead",J4939="Non-lead - Plastic")),
(AND(G4939="Non-lead",J4939="Non-lead - Other")),
(AND(G4939="Non-lead",J4939="Non-lead")),
(AND(G4939="Non-lead - Other",J4939="Non-lead - Copper")),
(AND(G4939="Non-Lead - Other",J4939="Non-lead - Plastic")),
(AND(G4939="Non-Lead - Other",J4939="Non-lead")),
(AND(G4939="Non-Lead - Other",J4939="Non-lead - Other")))),"Non-Lead",
IF((OR((AND(G4939="Galvanized",J4939="Non-lead")),
(AND(G4939="Galvanized",J4939="Non-lead - Copper")),
(AND(G4939="Galvanized",J4939="Non-lead - Plastic")),
(AND(G4939="Galvanized",J4939="Non-lead")),
(AND(G4939="Galvanized",J4939="Non-lead - Other")))),"Non-Lead",
IF((OR((AND(G4939="Non-lead - Copper",H4939="No",J4939="Galvanized")),
(AND(G4939="Non-lead - Plastic",H4939="No",J4939="Galvanized")),
(AND(G4939="Non-lead",H4939="No",J4939="Galvanized")),
(AND(G4939="Galvanized",H4939="No",J4939="Galvanized")),
(AND(G4939="Non-lead - Other",H4939="No",J4939="Galvanized")))),"Non-lead",
IF((OR((AND(G4939="Unknown - Likely Lead",J4939="Unknown - Likely Lead")),
(AND(G4939="Unknown - Likely Lead",J4939="Unknown - Unlikely Lead")),
(AND(G4939="Unknown - Likely Lead",J4939="Unknown - Material Unknown")),
(AND(G4939="Unknown - Unlikely Lead",J4939="Unknown - Likely Lead")),
(AND(G4939="Unknown - Unlikely Lead",J4939="Unknown - Unlikely Lead")),
(AND(G4939="Unknown - Unlikely Lead",J4939="Unknown - Material Unknown")),
(AND(G4939="Unknown - Material Unknown",J4939="Unknown - Likely Lead")),
(AND(G4939="Unknown - Material Unknown",J4939="Unknown - Unlikely Lead")),
(AND(G4939="Unknown - Material Unknown",J4939="Unknown - Material Unknown")))),"Unknown",
IF((OR((AND(G4939="Unknown - Likely Lead",J4939="Non-lead - Copper")),
(AND(G4939="Unknown - Likely Lead",J4939="Non-lead - Plastic")),
(AND(G4939="Unknown - Likely Lead",J4939="Non-lead")),
(AND(G4939="Unknown - Likely Lead",J4939="Non-lead - Other")),
(AND(G4939="Unknown - Unlikely Lead",J4939="Non-lead - Copper")),
(AND(G4939="Unknown - Unlikely Lead",J4939="Non-lead - Plastic")),
(AND(G4939="Unknown - Unlikely Lead",J4939="Non-lead")),
(AND(G4939="Unknown - Unlikely Lead",J4939="Non-lead - Other")),
(AND(G4939="Unknown - Material Unknown",J4939="Non-lead - Copper")),
(AND(G4939="Unknown - Material Unknown",J4939="Non-lead - Plastic")),
(AND(G4939="Unknown - Material Unknown",J4939="Non-lead")),
(AND(G4939="Unknown - Material Unknown",J4939="Non-lead - Other")))),"Unknown",
IF((OR((AND(G4939="Non-lead - Copper",J4939="Unknown - Likely Lead")),
(AND(G4939="Non-lead - Copper",J4939="Unknown - Unlikely Lead")),
(AND(G4939="Non-lead - Copper",J4939="Unknown - Material Unknown")),
(AND(G4939="Non-lead - Plastic",J4939="Unknown - Likely Lead")),
(AND(G4939="Non-lead - Plastic",J4939="Unknown - Unlikely Lead")),
(AND(G4939="Non-lead - Plastic",J4939="Unknown - Material Unknown")),
(AND(G4939="Non-lead",J4939="Unknown - Likely Lead")),
(AND(G4939="Non-lead",J4939="Unknown - Unlikely Lead")),
(AND(G4939="Non-lead",J4939="Unknown - Material Unknown")),
(AND(G4939="Non-lead - Other",J4939="Unknown - Likely Lead")),
(AND(G4939="Non-Lead - Other",J4939="Unknown - Unlikely Lead")),
(AND(G4939="Non-Lead - Other",J4939="Unknown - Material Unknown")))),"Unknown",
IF((OR((AND(G4939="Galvanized",J4939="Unknown - Likely Lead")),
(AND(G4939="Galvanized",J4939="Unknown - Unlikely Lead")),
(AND(G4939="Galvanized",J4939="Unknown - Material Unknown")))),"Unknown",
IF((OR((AND(G4939="Galvanized",J4939="")))),"Galvanized Requiring Replacement",
IF((OR((AND(G4939="Non-lead - Copper",J4939="")),
(AND(G4939="Non-lead - Plastic",J4939="")),
(AND(G4939="Non-lead",J4939="")),
(AND(G4939="Non-lead - Other",J4939="")))),"Non-lead",
IF((OR((AND(G4939="Unknown - Likely Lead",J4939="")),
(AND(G4939="Unknown - Unlikely Lead",J4939="")),
(AND(G4939="Unknown - Material Unknown",J4939="")))),"Unknown",
""))))))))))))))))</f>
        <v>Non-Lead</v>
      </c>
      <c r="N4939" s="44" t="s">
        <v>39</v>
      </c>
    </row>
    <row r="4940" spans="1:14" ht="30" x14ac:dyDescent="0.25">
      <c r="A4940" s="34" t="s">
        <v>11644</v>
      </c>
      <c r="B4940" s="35" t="s">
        <v>472</v>
      </c>
      <c r="C4940" s="36" t="s">
        <v>10306</v>
      </c>
      <c r="D4940" s="36" t="s">
        <v>32</v>
      </c>
      <c r="E4940" s="36" t="s">
        <v>644</v>
      </c>
      <c r="F4940" s="37" t="s">
        <v>11645</v>
      </c>
      <c r="G4940" s="38" t="s">
        <v>35</v>
      </c>
      <c r="H4940" s="39" t="s">
        <v>39</v>
      </c>
      <c r="I4940" s="40" t="s">
        <v>37</v>
      </c>
      <c r="J4940" s="42" t="s">
        <v>38</v>
      </c>
      <c r="K4940" s="39" t="s">
        <v>37</v>
      </c>
      <c r="L4940" s="35"/>
      <c r="M4940" s="43" t="str">
        <f>IF((OR(G4940="Lead")),"Lead",
IF((OR(J4940="Lead")),"Lead",
IF((OR(G4940="Lead-lined galvanized")),"Lead",
IF((OR(J4940="Lead-lined galvanized")),"Lead",
IF((OR((AND(G4940="Unknown - Likely Lead",J4940="Galvanized")),
(AND(G4940="Unknown - Unlikely Lead",J4940="Galvanized")),
(AND(G4940="Unknown - Material Unknown",J4940="Galvanized")))),"Galvanized Requiring Replacement",
IF((OR((AND(G4940="Non-lead - Copper",H4940="Yes",J4940="Galvanized")),
(AND(G4940="Non-lead - Copper",H4940="Don't know",J4940="Galvanized")),
(AND(G4940="Non-lead - Copper",H4940="",J4940="Galvanized")),
(AND(G4940="Non-lead - Plastic",H4940="Yes",J4940="Galvanized")),
(AND(G4940="Non-lead - Plastic",H4940="Don't know",J4940="Galvanized")),
(AND(G4940="Non-lead - Plastic",H4940="",J4940="Galvanized")),
(AND(G4940="Non-lead",H4940="Yes",J4940="Galvanized")),
(AND(G4940="Non-lead",H4940="Don't know",J4940="Galvanized")),
(AND(G4940="Non-lead",H4940="",J4940="Galvanized")),
(AND(G4940="Non-lead - Other",H4940="Yes",J4940="Galvanized")),
(AND(G4940="Non-Lead - Other",H4940="Don't know",J4940="Galvanized")),
(AND(G4940="Galvanized",H4940="Yes",J4940="Galvanized")),
(AND(G4940="Galvanized",H4940="Don't know",J4940="Galvanized")),
(AND(G4940="Galvanized",H4940="",J4940="Galvanized")),
(AND(G4940="Non-Lead - Other",H4940="",J4940="Galvanized")))),"Galvanized Requiring Replacement",
IF((OR((AND(G4940="Non-lead - Copper",J4940="Non-lead - Copper")),
(AND(G4940="Non-lead - Copper",J4940="Non-lead - Plastic")),
(AND(G4940="Non-lead - Copper",J4940="Non-lead - Other")),
(AND(G4940="Non-lead - Copper",J4940="Non-lead")),
(AND(G4940="Non-lead - Plastic",J4940="Non-lead - Copper")),
(AND(G4940="Non-lead - Plastic",J4940="Non-lead - Plastic")),
(AND(G4940="Non-lead - Plastic",J4940="Non-lead - Other")),
(AND(G4940="Non-lead - Plastic",J4940="Non-lead")),
(AND(G4940="Non-lead",J4940="Non-lead - Copper")),
(AND(G4940="Non-lead",J4940="Non-lead - Plastic")),
(AND(G4940="Non-lead",J4940="Non-lead - Other")),
(AND(G4940="Non-lead",J4940="Non-lead")),
(AND(G4940="Non-lead - Other",J4940="Non-lead - Copper")),
(AND(G4940="Non-Lead - Other",J4940="Non-lead - Plastic")),
(AND(G4940="Non-Lead - Other",J4940="Non-lead")),
(AND(G4940="Non-Lead - Other",J4940="Non-lead - Other")))),"Non-Lead",
IF((OR((AND(G4940="Galvanized",J4940="Non-lead")),
(AND(G4940="Galvanized",J4940="Non-lead - Copper")),
(AND(G4940="Galvanized",J4940="Non-lead - Plastic")),
(AND(G4940="Galvanized",J4940="Non-lead")),
(AND(G4940="Galvanized",J4940="Non-lead - Other")))),"Non-Lead",
IF((OR((AND(G4940="Non-lead - Copper",H4940="No",J4940="Galvanized")),
(AND(G4940="Non-lead - Plastic",H4940="No",J4940="Galvanized")),
(AND(G4940="Non-lead",H4940="No",J4940="Galvanized")),
(AND(G4940="Galvanized",H4940="No",J4940="Galvanized")),
(AND(G4940="Non-lead - Other",H4940="No",J4940="Galvanized")))),"Non-lead",
IF((OR((AND(G4940="Unknown - Likely Lead",J4940="Unknown - Likely Lead")),
(AND(G4940="Unknown - Likely Lead",J4940="Unknown - Unlikely Lead")),
(AND(G4940="Unknown - Likely Lead",J4940="Unknown - Material Unknown")),
(AND(G4940="Unknown - Unlikely Lead",J4940="Unknown - Likely Lead")),
(AND(G4940="Unknown - Unlikely Lead",J4940="Unknown - Unlikely Lead")),
(AND(G4940="Unknown - Unlikely Lead",J4940="Unknown - Material Unknown")),
(AND(G4940="Unknown - Material Unknown",J4940="Unknown - Likely Lead")),
(AND(G4940="Unknown - Material Unknown",J4940="Unknown - Unlikely Lead")),
(AND(G4940="Unknown - Material Unknown",J4940="Unknown - Material Unknown")))),"Unknown",
IF((OR((AND(G4940="Unknown - Likely Lead",J4940="Non-lead - Copper")),
(AND(G4940="Unknown - Likely Lead",J4940="Non-lead - Plastic")),
(AND(G4940="Unknown - Likely Lead",J4940="Non-lead")),
(AND(G4940="Unknown - Likely Lead",J4940="Non-lead - Other")),
(AND(G4940="Unknown - Unlikely Lead",J4940="Non-lead - Copper")),
(AND(G4940="Unknown - Unlikely Lead",J4940="Non-lead - Plastic")),
(AND(G4940="Unknown - Unlikely Lead",J4940="Non-lead")),
(AND(G4940="Unknown - Unlikely Lead",J4940="Non-lead - Other")),
(AND(G4940="Unknown - Material Unknown",J4940="Non-lead - Copper")),
(AND(G4940="Unknown - Material Unknown",J4940="Non-lead - Plastic")),
(AND(G4940="Unknown - Material Unknown",J4940="Non-lead")),
(AND(G4940="Unknown - Material Unknown",J4940="Non-lead - Other")))),"Unknown",
IF((OR((AND(G4940="Non-lead - Copper",J4940="Unknown - Likely Lead")),
(AND(G4940="Non-lead - Copper",J4940="Unknown - Unlikely Lead")),
(AND(G4940="Non-lead - Copper",J4940="Unknown - Material Unknown")),
(AND(G4940="Non-lead - Plastic",J4940="Unknown - Likely Lead")),
(AND(G4940="Non-lead - Plastic",J4940="Unknown - Unlikely Lead")),
(AND(G4940="Non-lead - Plastic",J4940="Unknown - Material Unknown")),
(AND(G4940="Non-lead",J4940="Unknown - Likely Lead")),
(AND(G4940="Non-lead",J4940="Unknown - Unlikely Lead")),
(AND(G4940="Non-lead",J4940="Unknown - Material Unknown")),
(AND(G4940="Non-lead - Other",J4940="Unknown - Likely Lead")),
(AND(G4940="Non-Lead - Other",J4940="Unknown - Unlikely Lead")),
(AND(G4940="Non-Lead - Other",J4940="Unknown - Material Unknown")))),"Unknown",
IF((OR((AND(G4940="Galvanized",J4940="Unknown - Likely Lead")),
(AND(G4940="Galvanized",J4940="Unknown - Unlikely Lead")),
(AND(G4940="Galvanized",J4940="Unknown - Material Unknown")))),"Unknown",
IF((OR((AND(G4940="Galvanized",J4940="")))),"Galvanized Requiring Replacement",
IF((OR((AND(G4940="Non-lead - Copper",J4940="")),
(AND(G4940="Non-lead - Plastic",J4940="")),
(AND(G4940="Non-lead",J4940="")),
(AND(G4940="Non-lead - Other",J4940="")))),"Non-lead",
IF((OR((AND(G4940="Unknown - Likely Lead",J4940="")),
(AND(G4940="Unknown - Unlikely Lead",J4940="")),
(AND(G4940="Unknown - Material Unknown",J4940="")))),"Unknown",
""))))))))))))))))</f>
        <v>Non-Lead</v>
      </c>
      <c r="N4940" s="44" t="s">
        <v>39</v>
      </c>
    </row>
    <row r="4941" spans="1:14" ht="30" x14ac:dyDescent="0.25">
      <c r="A4941" s="34" t="s">
        <v>11646</v>
      </c>
      <c r="B4941" s="35" t="s">
        <v>409</v>
      </c>
      <c r="C4941" s="36" t="s">
        <v>10306</v>
      </c>
      <c r="D4941" s="36" t="s">
        <v>32</v>
      </c>
      <c r="E4941" s="36" t="s">
        <v>644</v>
      </c>
      <c r="F4941" s="37" t="s">
        <v>11647</v>
      </c>
      <c r="G4941" s="38" t="s">
        <v>35</v>
      </c>
      <c r="H4941" s="39" t="s">
        <v>39</v>
      </c>
      <c r="I4941" s="40" t="s">
        <v>37</v>
      </c>
      <c r="J4941" s="42" t="s">
        <v>38</v>
      </c>
      <c r="K4941" s="39" t="s">
        <v>37</v>
      </c>
      <c r="L4941" s="35"/>
      <c r="M4941" s="43" t="str">
        <f>IF((OR(G4941="Lead")),"Lead",
IF((OR(J4941="Lead")),"Lead",
IF((OR(G4941="Lead-lined galvanized")),"Lead",
IF((OR(J4941="Lead-lined galvanized")),"Lead",
IF((OR((AND(G4941="Unknown - Likely Lead",J4941="Galvanized")),
(AND(G4941="Unknown - Unlikely Lead",J4941="Galvanized")),
(AND(G4941="Unknown - Material Unknown",J4941="Galvanized")))),"Galvanized Requiring Replacement",
IF((OR((AND(G4941="Non-lead - Copper",H4941="Yes",J4941="Galvanized")),
(AND(G4941="Non-lead - Copper",H4941="Don't know",J4941="Galvanized")),
(AND(G4941="Non-lead - Copper",H4941="",J4941="Galvanized")),
(AND(G4941="Non-lead - Plastic",H4941="Yes",J4941="Galvanized")),
(AND(G4941="Non-lead - Plastic",H4941="Don't know",J4941="Galvanized")),
(AND(G4941="Non-lead - Plastic",H4941="",J4941="Galvanized")),
(AND(G4941="Non-lead",H4941="Yes",J4941="Galvanized")),
(AND(G4941="Non-lead",H4941="Don't know",J4941="Galvanized")),
(AND(G4941="Non-lead",H4941="",J4941="Galvanized")),
(AND(G4941="Non-lead - Other",H4941="Yes",J4941="Galvanized")),
(AND(G4941="Non-Lead - Other",H4941="Don't know",J4941="Galvanized")),
(AND(G4941="Galvanized",H4941="Yes",J4941="Galvanized")),
(AND(G4941="Galvanized",H4941="Don't know",J4941="Galvanized")),
(AND(G4941="Galvanized",H4941="",J4941="Galvanized")),
(AND(G4941="Non-Lead - Other",H4941="",J4941="Galvanized")))),"Galvanized Requiring Replacement",
IF((OR((AND(G4941="Non-lead - Copper",J4941="Non-lead - Copper")),
(AND(G4941="Non-lead - Copper",J4941="Non-lead - Plastic")),
(AND(G4941="Non-lead - Copper",J4941="Non-lead - Other")),
(AND(G4941="Non-lead - Copper",J4941="Non-lead")),
(AND(G4941="Non-lead - Plastic",J4941="Non-lead - Copper")),
(AND(G4941="Non-lead - Plastic",J4941="Non-lead - Plastic")),
(AND(G4941="Non-lead - Plastic",J4941="Non-lead - Other")),
(AND(G4941="Non-lead - Plastic",J4941="Non-lead")),
(AND(G4941="Non-lead",J4941="Non-lead - Copper")),
(AND(G4941="Non-lead",J4941="Non-lead - Plastic")),
(AND(G4941="Non-lead",J4941="Non-lead - Other")),
(AND(G4941="Non-lead",J4941="Non-lead")),
(AND(G4941="Non-lead - Other",J4941="Non-lead - Copper")),
(AND(G4941="Non-Lead - Other",J4941="Non-lead - Plastic")),
(AND(G4941="Non-Lead - Other",J4941="Non-lead")),
(AND(G4941="Non-Lead - Other",J4941="Non-lead - Other")))),"Non-Lead",
IF((OR((AND(G4941="Galvanized",J4941="Non-lead")),
(AND(G4941="Galvanized",J4941="Non-lead - Copper")),
(AND(G4941="Galvanized",J4941="Non-lead - Plastic")),
(AND(G4941="Galvanized",J4941="Non-lead")),
(AND(G4941="Galvanized",J4941="Non-lead - Other")))),"Non-Lead",
IF((OR((AND(G4941="Non-lead - Copper",H4941="No",J4941="Galvanized")),
(AND(G4941="Non-lead - Plastic",H4941="No",J4941="Galvanized")),
(AND(G4941="Non-lead",H4941="No",J4941="Galvanized")),
(AND(G4941="Galvanized",H4941="No",J4941="Galvanized")),
(AND(G4941="Non-lead - Other",H4941="No",J4941="Galvanized")))),"Non-lead",
IF((OR((AND(G4941="Unknown - Likely Lead",J4941="Unknown - Likely Lead")),
(AND(G4941="Unknown - Likely Lead",J4941="Unknown - Unlikely Lead")),
(AND(G4941="Unknown - Likely Lead",J4941="Unknown - Material Unknown")),
(AND(G4941="Unknown - Unlikely Lead",J4941="Unknown - Likely Lead")),
(AND(G4941="Unknown - Unlikely Lead",J4941="Unknown - Unlikely Lead")),
(AND(G4941="Unknown - Unlikely Lead",J4941="Unknown - Material Unknown")),
(AND(G4941="Unknown - Material Unknown",J4941="Unknown - Likely Lead")),
(AND(G4941="Unknown - Material Unknown",J4941="Unknown - Unlikely Lead")),
(AND(G4941="Unknown - Material Unknown",J4941="Unknown - Material Unknown")))),"Unknown",
IF((OR((AND(G4941="Unknown - Likely Lead",J4941="Non-lead - Copper")),
(AND(G4941="Unknown - Likely Lead",J4941="Non-lead - Plastic")),
(AND(G4941="Unknown - Likely Lead",J4941="Non-lead")),
(AND(G4941="Unknown - Likely Lead",J4941="Non-lead - Other")),
(AND(G4941="Unknown - Unlikely Lead",J4941="Non-lead - Copper")),
(AND(G4941="Unknown - Unlikely Lead",J4941="Non-lead - Plastic")),
(AND(G4941="Unknown - Unlikely Lead",J4941="Non-lead")),
(AND(G4941="Unknown - Unlikely Lead",J4941="Non-lead - Other")),
(AND(G4941="Unknown - Material Unknown",J4941="Non-lead - Copper")),
(AND(G4941="Unknown - Material Unknown",J4941="Non-lead - Plastic")),
(AND(G4941="Unknown - Material Unknown",J4941="Non-lead")),
(AND(G4941="Unknown - Material Unknown",J4941="Non-lead - Other")))),"Unknown",
IF((OR((AND(G4941="Non-lead - Copper",J4941="Unknown - Likely Lead")),
(AND(G4941="Non-lead - Copper",J4941="Unknown - Unlikely Lead")),
(AND(G4941="Non-lead - Copper",J4941="Unknown - Material Unknown")),
(AND(G4941="Non-lead - Plastic",J4941="Unknown - Likely Lead")),
(AND(G4941="Non-lead - Plastic",J4941="Unknown - Unlikely Lead")),
(AND(G4941="Non-lead - Plastic",J4941="Unknown - Material Unknown")),
(AND(G4941="Non-lead",J4941="Unknown - Likely Lead")),
(AND(G4941="Non-lead",J4941="Unknown - Unlikely Lead")),
(AND(G4941="Non-lead",J4941="Unknown - Material Unknown")),
(AND(G4941="Non-lead - Other",J4941="Unknown - Likely Lead")),
(AND(G4941="Non-Lead - Other",J4941="Unknown - Unlikely Lead")),
(AND(G4941="Non-Lead - Other",J4941="Unknown - Material Unknown")))),"Unknown",
IF((OR((AND(G4941="Galvanized",J4941="Unknown - Likely Lead")),
(AND(G4941="Galvanized",J4941="Unknown - Unlikely Lead")),
(AND(G4941="Galvanized",J4941="Unknown - Material Unknown")))),"Unknown",
IF((OR((AND(G4941="Galvanized",J4941="")))),"Galvanized Requiring Replacement",
IF((OR((AND(G4941="Non-lead - Copper",J4941="")),
(AND(G4941="Non-lead - Plastic",J4941="")),
(AND(G4941="Non-lead",J4941="")),
(AND(G4941="Non-lead - Other",J4941="")))),"Non-lead",
IF((OR((AND(G4941="Unknown - Likely Lead",J4941="")),
(AND(G4941="Unknown - Unlikely Lead",J4941="")),
(AND(G4941="Unknown - Material Unknown",J4941="")))),"Unknown",
""))))))))))))))))</f>
        <v>Non-Lead</v>
      </c>
      <c r="N4941" s="44" t="s">
        <v>39</v>
      </c>
    </row>
    <row r="4942" spans="1:14" ht="30" x14ac:dyDescent="0.25">
      <c r="A4942" s="34" t="s">
        <v>11648</v>
      </c>
      <c r="B4942" s="35" t="s">
        <v>177</v>
      </c>
      <c r="C4942" s="36" t="s">
        <v>10306</v>
      </c>
      <c r="D4942" s="36" t="s">
        <v>32</v>
      </c>
      <c r="E4942" s="36" t="s">
        <v>644</v>
      </c>
      <c r="F4942" s="37" t="s">
        <v>11649</v>
      </c>
      <c r="G4942" s="38" t="s">
        <v>35</v>
      </c>
      <c r="H4942" s="39" t="s">
        <v>39</v>
      </c>
      <c r="I4942" s="40" t="s">
        <v>37</v>
      </c>
      <c r="J4942" s="42" t="s">
        <v>38</v>
      </c>
      <c r="K4942" s="39" t="s">
        <v>37</v>
      </c>
      <c r="L4942" s="35"/>
      <c r="M4942" s="43" t="str">
        <f>IF((OR(G4942="Lead")),"Lead",
IF((OR(J4942="Lead")),"Lead",
IF((OR(G4942="Lead-lined galvanized")),"Lead",
IF((OR(J4942="Lead-lined galvanized")),"Lead",
IF((OR((AND(G4942="Unknown - Likely Lead",J4942="Galvanized")),
(AND(G4942="Unknown - Unlikely Lead",J4942="Galvanized")),
(AND(G4942="Unknown - Material Unknown",J4942="Galvanized")))),"Galvanized Requiring Replacement",
IF((OR((AND(G4942="Non-lead - Copper",H4942="Yes",J4942="Galvanized")),
(AND(G4942="Non-lead - Copper",H4942="Don't know",J4942="Galvanized")),
(AND(G4942="Non-lead - Copper",H4942="",J4942="Galvanized")),
(AND(G4942="Non-lead - Plastic",H4942="Yes",J4942="Galvanized")),
(AND(G4942="Non-lead - Plastic",H4942="Don't know",J4942="Galvanized")),
(AND(G4942="Non-lead - Plastic",H4942="",J4942="Galvanized")),
(AND(G4942="Non-lead",H4942="Yes",J4942="Galvanized")),
(AND(G4942="Non-lead",H4942="Don't know",J4942="Galvanized")),
(AND(G4942="Non-lead",H4942="",J4942="Galvanized")),
(AND(G4942="Non-lead - Other",H4942="Yes",J4942="Galvanized")),
(AND(G4942="Non-Lead - Other",H4942="Don't know",J4942="Galvanized")),
(AND(G4942="Galvanized",H4942="Yes",J4942="Galvanized")),
(AND(G4942="Galvanized",H4942="Don't know",J4942="Galvanized")),
(AND(G4942="Galvanized",H4942="",J4942="Galvanized")),
(AND(G4942="Non-Lead - Other",H4942="",J4942="Galvanized")))),"Galvanized Requiring Replacement",
IF((OR((AND(G4942="Non-lead - Copper",J4942="Non-lead - Copper")),
(AND(G4942="Non-lead - Copper",J4942="Non-lead - Plastic")),
(AND(G4942="Non-lead - Copper",J4942="Non-lead - Other")),
(AND(G4942="Non-lead - Copper",J4942="Non-lead")),
(AND(G4942="Non-lead - Plastic",J4942="Non-lead - Copper")),
(AND(G4942="Non-lead - Plastic",J4942="Non-lead - Plastic")),
(AND(G4942="Non-lead - Plastic",J4942="Non-lead - Other")),
(AND(G4942="Non-lead - Plastic",J4942="Non-lead")),
(AND(G4942="Non-lead",J4942="Non-lead - Copper")),
(AND(G4942="Non-lead",J4942="Non-lead - Plastic")),
(AND(G4942="Non-lead",J4942="Non-lead - Other")),
(AND(G4942="Non-lead",J4942="Non-lead")),
(AND(G4942="Non-lead - Other",J4942="Non-lead - Copper")),
(AND(G4942="Non-Lead - Other",J4942="Non-lead - Plastic")),
(AND(G4942="Non-Lead - Other",J4942="Non-lead")),
(AND(G4942="Non-Lead - Other",J4942="Non-lead - Other")))),"Non-Lead",
IF((OR((AND(G4942="Galvanized",J4942="Non-lead")),
(AND(G4942="Galvanized",J4942="Non-lead - Copper")),
(AND(G4942="Galvanized",J4942="Non-lead - Plastic")),
(AND(G4942="Galvanized",J4942="Non-lead")),
(AND(G4942="Galvanized",J4942="Non-lead - Other")))),"Non-Lead",
IF((OR((AND(G4942="Non-lead - Copper",H4942="No",J4942="Galvanized")),
(AND(G4942="Non-lead - Plastic",H4942="No",J4942="Galvanized")),
(AND(G4942="Non-lead",H4942="No",J4942="Galvanized")),
(AND(G4942="Galvanized",H4942="No",J4942="Galvanized")),
(AND(G4942="Non-lead - Other",H4942="No",J4942="Galvanized")))),"Non-lead",
IF((OR((AND(G4942="Unknown - Likely Lead",J4942="Unknown - Likely Lead")),
(AND(G4942="Unknown - Likely Lead",J4942="Unknown - Unlikely Lead")),
(AND(G4942="Unknown - Likely Lead",J4942="Unknown - Material Unknown")),
(AND(G4942="Unknown - Unlikely Lead",J4942="Unknown - Likely Lead")),
(AND(G4942="Unknown - Unlikely Lead",J4942="Unknown - Unlikely Lead")),
(AND(G4942="Unknown - Unlikely Lead",J4942="Unknown - Material Unknown")),
(AND(G4942="Unknown - Material Unknown",J4942="Unknown - Likely Lead")),
(AND(G4942="Unknown - Material Unknown",J4942="Unknown - Unlikely Lead")),
(AND(G4942="Unknown - Material Unknown",J4942="Unknown - Material Unknown")))),"Unknown",
IF((OR((AND(G4942="Unknown - Likely Lead",J4942="Non-lead - Copper")),
(AND(G4942="Unknown - Likely Lead",J4942="Non-lead - Plastic")),
(AND(G4942="Unknown - Likely Lead",J4942="Non-lead")),
(AND(G4942="Unknown - Likely Lead",J4942="Non-lead - Other")),
(AND(G4942="Unknown - Unlikely Lead",J4942="Non-lead - Copper")),
(AND(G4942="Unknown - Unlikely Lead",J4942="Non-lead - Plastic")),
(AND(G4942="Unknown - Unlikely Lead",J4942="Non-lead")),
(AND(G4942="Unknown - Unlikely Lead",J4942="Non-lead - Other")),
(AND(G4942="Unknown - Material Unknown",J4942="Non-lead - Copper")),
(AND(G4942="Unknown - Material Unknown",J4942="Non-lead - Plastic")),
(AND(G4942="Unknown - Material Unknown",J4942="Non-lead")),
(AND(G4942="Unknown - Material Unknown",J4942="Non-lead - Other")))),"Unknown",
IF((OR((AND(G4942="Non-lead - Copper",J4942="Unknown - Likely Lead")),
(AND(G4942="Non-lead - Copper",J4942="Unknown - Unlikely Lead")),
(AND(G4942="Non-lead - Copper",J4942="Unknown - Material Unknown")),
(AND(G4942="Non-lead - Plastic",J4942="Unknown - Likely Lead")),
(AND(G4942="Non-lead - Plastic",J4942="Unknown - Unlikely Lead")),
(AND(G4942="Non-lead - Plastic",J4942="Unknown - Material Unknown")),
(AND(G4942="Non-lead",J4942="Unknown - Likely Lead")),
(AND(G4942="Non-lead",J4942="Unknown - Unlikely Lead")),
(AND(G4942="Non-lead",J4942="Unknown - Material Unknown")),
(AND(G4942="Non-lead - Other",J4942="Unknown - Likely Lead")),
(AND(G4942="Non-Lead - Other",J4942="Unknown - Unlikely Lead")),
(AND(G4942="Non-Lead - Other",J4942="Unknown - Material Unknown")))),"Unknown",
IF((OR((AND(G4942="Galvanized",J4942="Unknown - Likely Lead")),
(AND(G4942="Galvanized",J4942="Unknown - Unlikely Lead")),
(AND(G4942="Galvanized",J4942="Unknown - Material Unknown")))),"Unknown",
IF((OR((AND(G4942="Galvanized",J4942="")))),"Galvanized Requiring Replacement",
IF((OR((AND(G4942="Non-lead - Copper",J4942="")),
(AND(G4942="Non-lead - Plastic",J4942="")),
(AND(G4942="Non-lead",J4942="")),
(AND(G4942="Non-lead - Other",J4942="")))),"Non-lead",
IF((OR((AND(G4942="Unknown - Likely Lead",J4942="")),
(AND(G4942="Unknown - Unlikely Lead",J4942="")),
(AND(G4942="Unknown - Material Unknown",J4942="")))),"Unknown",
""))))))))))))))))</f>
        <v>Non-Lead</v>
      </c>
      <c r="N4942" s="44" t="s">
        <v>39</v>
      </c>
    </row>
    <row r="4943" spans="1:14" ht="30" x14ac:dyDescent="0.25">
      <c r="A4943" s="34" t="s">
        <v>11650</v>
      </c>
      <c r="B4943" s="35" t="s">
        <v>5444</v>
      </c>
      <c r="C4943" s="36" t="s">
        <v>10306</v>
      </c>
      <c r="D4943" s="36" t="s">
        <v>32</v>
      </c>
      <c r="E4943" s="36" t="s">
        <v>644</v>
      </c>
      <c r="F4943" s="37" t="s">
        <v>11651</v>
      </c>
      <c r="G4943" s="38" t="s">
        <v>35</v>
      </c>
      <c r="H4943" s="39" t="s">
        <v>39</v>
      </c>
      <c r="I4943" s="40" t="s">
        <v>37</v>
      </c>
      <c r="J4943" s="42" t="s">
        <v>38</v>
      </c>
      <c r="K4943" s="39" t="s">
        <v>37</v>
      </c>
      <c r="L4943" s="35"/>
      <c r="M4943" s="43" t="str">
        <f>IF((OR(G4943="Lead")),"Lead",
IF((OR(J4943="Lead")),"Lead",
IF((OR(G4943="Lead-lined galvanized")),"Lead",
IF((OR(J4943="Lead-lined galvanized")),"Lead",
IF((OR((AND(G4943="Unknown - Likely Lead",J4943="Galvanized")),
(AND(G4943="Unknown - Unlikely Lead",J4943="Galvanized")),
(AND(G4943="Unknown - Material Unknown",J4943="Galvanized")))),"Galvanized Requiring Replacement",
IF((OR((AND(G4943="Non-lead - Copper",H4943="Yes",J4943="Galvanized")),
(AND(G4943="Non-lead - Copper",H4943="Don't know",J4943="Galvanized")),
(AND(G4943="Non-lead - Copper",H4943="",J4943="Galvanized")),
(AND(G4943="Non-lead - Plastic",H4943="Yes",J4943="Galvanized")),
(AND(G4943="Non-lead - Plastic",H4943="Don't know",J4943="Galvanized")),
(AND(G4943="Non-lead - Plastic",H4943="",J4943="Galvanized")),
(AND(G4943="Non-lead",H4943="Yes",J4943="Galvanized")),
(AND(G4943="Non-lead",H4943="Don't know",J4943="Galvanized")),
(AND(G4943="Non-lead",H4943="",J4943="Galvanized")),
(AND(G4943="Non-lead - Other",H4943="Yes",J4943="Galvanized")),
(AND(G4943="Non-Lead - Other",H4943="Don't know",J4943="Galvanized")),
(AND(G4943="Galvanized",H4943="Yes",J4943="Galvanized")),
(AND(G4943="Galvanized",H4943="Don't know",J4943="Galvanized")),
(AND(G4943="Galvanized",H4943="",J4943="Galvanized")),
(AND(G4943="Non-Lead - Other",H4943="",J4943="Galvanized")))),"Galvanized Requiring Replacement",
IF((OR((AND(G4943="Non-lead - Copper",J4943="Non-lead - Copper")),
(AND(G4943="Non-lead - Copper",J4943="Non-lead - Plastic")),
(AND(G4943="Non-lead - Copper",J4943="Non-lead - Other")),
(AND(G4943="Non-lead - Copper",J4943="Non-lead")),
(AND(G4943="Non-lead - Plastic",J4943="Non-lead - Copper")),
(AND(G4943="Non-lead - Plastic",J4943="Non-lead - Plastic")),
(AND(G4943="Non-lead - Plastic",J4943="Non-lead - Other")),
(AND(G4943="Non-lead - Plastic",J4943="Non-lead")),
(AND(G4943="Non-lead",J4943="Non-lead - Copper")),
(AND(G4943="Non-lead",J4943="Non-lead - Plastic")),
(AND(G4943="Non-lead",J4943="Non-lead - Other")),
(AND(G4943="Non-lead",J4943="Non-lead")),
(AND(G4943="Non-lead - Other",J4943="Non-lead - Copper")),
(AND(G4943="Non-Lead - Other",J4943="Non-lead - Plastic")),
(AND(G4943="Non-Lead - Other",J4943="Non-lead")),
(AND(G4943="Non-Lead - Other",J4943="Non-lead - Other")))),"Non-Lead",
IF((OR((AND(G4943="Galvanized",J4943="Non-lead")),
(AND(G4943="Galvanized",J4943="Non-lead - Copper")),
(AND(G4943="Galvanized",J4943="Non-lead - Plastic")),
(AND(G4943="Galvanized",J4943="Non-lead")),
(AND(G4943="Galvanized",J4943="Non-lead - Other")))),"Non-Lead",
IF((OR((AND(G4943="Non-lead - Copper",H4943="No",J4943="Galvanized")),
(AND(G4943="Non-lead - Plastic",H4943="No",J4943="Galvanized")),
(AND(G4943="Non-lead",H4943="No",J4943="Galvanized")),
(AND(G4943="Galvanized",H4943="No",J4943="Galvanized")),
(AND(G4943="Non-lead - Other",H4943="No",J4943="Galvanized")))),"Non-lead",
IF((OR((AND(G4943="Unknown - Likely Lead",J4943="Unknown - Likely Lead")),
(AND(G4943="Unknown - Likely Lead",J4943="Unknown - Unlikely Lead")),
(AND(G4943="Unknown - Likely Lead",J4943="Unknown - Material Unknown")),
(AND(G4943="Unknown - Unlikely Lead",J4943="Unknown - Likely Lead")),
(AND(G4943="Unknown - Unlikely Lead",J4943="Unknown - Unlikely Lead")),
(AND(G4943="Unknown - Unlikely Lead",J4943="Unknown - Material Unknown")),
(AND(G4943="Unknown - Material Unknown",J4943="Unknown - Likely Lead")),
(AND(G4943="Unknown - Material Unknown",J4943="Unknown - Unlikely Lead")),
(AND(G4943="Unknown - Material Unknown",J4943="Unknown - Material Unknown")))),"Unknown",
IF((OR((AND(G4943="Unknown - Likely Lead",J4943="Non-lead - Copper")),
(AND(G4943="Unknown - Likely Lead",J4943="Non-lead - Plastic")),
(AND(G4943="Unknown - Likely Lead",J4943="Non-lead")),
(AND(G4943="Unknown - Likely Lead",J4943="Non-lead - Other")),
(AND(G4943="Unknown - Unlikely Lead",J4943="Non-lead - Copper")),
(AND(G4943="Unknown - Unlikely Lead",J4943="Non-lead - Plastic")),
(AND(G4943="Unknown - Unlikely Lead",J4943="Non-lead")),
(AND(G4943="Unknown - Unlikely Lead",J4943="Non-lead - Other")),
(AND(G4943="Unknown - Material Unknown",J4943="Non-lead - Copper")),
(AND(G4943="Unknown - Material Unknown",J4943="Non-lead - Plastic")),
(AND(G4943="Unknown - Material Unknown",J4943="Non-lead")),
(AND(G4943="Unknown - Material Unknown",J4943="Non-lead - Other")))),"Unknown",
IF((OR((AND(G4943="Non-lead - Copper",J4943="Unknown - Likely Lead")),
(AND(G4943="Non-lead - Copper",J4943="Unknown - Unlikely Lead")),
(AND(G4943="Non-lead - Copper",J4943="Unknown - Material Unknown")),
(AND(G4943="Non-lead - Plastic",J4943="Unknown - Likely Lead")),
(AND(G4943="Non-lead - Plastic",J4943="Unknown - Unlikely Lead")),
(AND(G4943="Non-lead - Plastic",J4943="Unknown - Material Unknown")),
(AND(G4943="Non-lead",J4943="Unknown - Likely Lead")),
(AND(G4943="Non-lead",J4943="Unknown - Unlikely Lead")),
(AND(G4943="Non-lead",J4943="Unknown - Material Unknown")),
(AND(G4943="Non-lead - Other",J4943="Unknown - Likely Lead")),
(AND(G4943="Non-Lead - Other",J4943="Unknown - Unlikely Lead")),
(AND(G4943="Non-Lead - Other",J4943="Unknown - Material Unknown")))),"Unknown",
IF((OR((AND(G4943="Galvanized",J4943="Unknown - Likely Lead")),
(AND(G4943="Galvanized",J4943="Unknown - Unlikely Lead")),
(AND(G4943="Galvanized",J4943="Unknown - Material Unknown")))),"Unknown",
IF((OR((AND(G4943="Galvanized",J4943="")))),"Galvanized Requiring Replacement",
IF((OR((AND(G4943="Non-lead - Copper",J4943="")),
(AND(G4943="Non-lead - Plastic",J4943="")),
(AND(G4943="Non-lead",J4943="")),
(AND(G4943="Non-lead - Other",J4943="")))),"Non-lead",
IF((OR((AND(G4943="Unknown - Likely Lead",J4943="")),
(AND(G4943="Unknown - Unlikely Lead",J4943="")),
(AND(G4943="Unknown - Material Unknown",J4943="")))),"Unknown",
""))))))))))))))))</f>
        <v>Non-Lead</v>
      </c>
      <c r="N4943" s="44" t="s">
        <v>39</v>
      </c>
    </row>
    <row r="4944" spans="1:14" ht="30" x14ac:dyDescent="0.25">
      <c r="A4944" s="34" t="s">
        <v>11652</v>
      </c>
      <c r="B4944" s="35" t="s">
        <v>1676</v>
      </c>
      <c r="C4944" s="36" t="s">
        <v>10306</v>
      </c>
      <c r="D4944" s="36" t="s">
        <v>32</v>
      </c>
      <c r="E4944" s="36" t="s">
        <v>644</v>
      </c>
      <c r="F4944" s="37" t="s">
        <v>11653</v>
      </c>
      <c r="G4944" s="38" t="s">
        <v>35</v>
      </c>
      <c r="H4944" s="39" t="s">
        <v>39</v>
      </c>
      <c r="I4944" s="40" t="s">
        <v>37</v>
      </c>
      <c r="J4944" s="42" t="s">
        <v>38</v>
      </c>
      <c r="K4944" s="39" t="s">
        <v>37</v>
      </c>
      <c r="L4944" s="35"/>
      <c r="M4944" s="43" t="str">
        <f>IF((OR(G4944="Lead")),"Lead",
IF((OR(J4944="Lead")),"Lead",
IF((OR(G4944="Lead-lined galvanized")),"Lead",
IF((OR(J4944="Lead-lined galvanized")),"Lead",
IF((OR((AND(G4944="Unknown - Likely Lead",J4944="Galvanized")),
(AND(G4944="Unknown - Unlikely Lead",J4944="Galvanized")),
(AND(G4944="Unknown - Material Unknown",J4944="Galvanized")))),"Galvanized Requiring Replacement",
IF((OR((AND(G4944="Non-lead - Copper",H4944="Yes",J4944="Galvanized")),
(AND(G4944="Non-lead - Copper",H4944="Don't know",J4944="Galvanized")),
(AND(G4944="Non-lead - Copper",H4944="",J4944="Galvanized")),
(AND(G4944="Non-lead - Plastic",H4944="Yes",J4944="Galvanized")),
(AND(G4944="Non-lead - Plastic",H4944="Don't know",J4944="Galvanized")),
(AND(G4944="Non-lead - Plastic",H4944="",J4944="Galvanized")),
(AND(G4944="Non-lead",H4944="Yes",J4944="Galvanized")),
(AND(G4944="Non-lead",H4944="Don't know",J4944="Galvanized")),
(AND(G4944="Non-lead",H4944="",J4944="Galvanized")),
(AND(G4944="Non-lead - Other",H4944="Yes",J4944="Galvanized")),
(AND(G4944="Non-Lead - Other",H4944="Don't know",J4944="Galvanized")),
(AND(G4944="Galvanized",H4944="Yes",J4944="Galvanized")),
(AND(G4944="Galvanized",H4944="Don't know",J4944="Galvanized")),
(AND(G4944="Galvanized",H4944="",J4944="Galvanized")),
(AND(G4944="Non-Lead - Other",H4944="",J4944="Galvanized")))),"Galvanized Requiring Replacement",
IF((OR((AND(G4944="Non-lead - Copper",J4944="Non-lead - Copper")),
(AND(G4944="Non-lead - Copper",J4944="Non-lead - Plastic")),
(AND(G4944="Non-lead - Copper",J4944="Non-lead - Other")),
(AND(G4944="Non-lead - Copper",J4944="Non-lead")),
(AND(G4944="Non-lead - Plastic",J4944="Non-lead - Copper")),
(AND(G4944="Non-lead - Plastic",J4944="Non-lead - Plastic")),
(AND(G4944="Non-lead - Plastic",J4944="Non-lead - Other")),
(AND(G4944="Non-lead - Plastic",J4944="Non-lead")),
(AND(G4944="Non-lead",J4944="Non-lead - Copper")),
(AND(G4944="Non-lead",J4944="Non-lead - Plastic")),
(AND(G4944="Non-lead",J4944="Non-lead - Other")),
(AND(G4944="Non-lead",J4944="Non-lead")),
(AND(G4944="Non-lead - Other",J4944="Non-lead - Copper")),
(AND(G4944="Non-Lead - Other",J4944="Non-lead - Plastic")),
(AND(G4944="Non-Lead - Other",J4944="Non-lead")),
(AND(G4944="Non-Lead - Other",J4944="Non-lead - Other")))),"Non-Lead",
IF((OR((AND(G4944="Galvanized",J4944="Non-lead")),
(AND(G4944="Galvanized",J4944="Non-lead - Copper")),
(AND(G4944="Galvanized",J4944="Non-lead - Plastic")),
(AND(G4944="Galvanized",J4944="Non-lead")),
(AND(G4944="Galvanized",J4944="Non-lead - Other")))),"Non-Lead",
IF((OR((AND(G4944="Non-lead - Copper",H4944="No",J4944="Galvanized")),
(AND(G4944="Non-lead - Plastic",H4944="No",J4944="Galvanized")),
(AND(G4944="Non-lead",H4944="No",J4944="Galvanized")),
(AND(G4944="Galvanized",H4944="No",J4944="Galvanized")),
(AND(G4944="Non-lead - Other",H4944="No",J4944="Galvanized")))),"Non-lead",
IF((OR((AND(G4944="Unknown - Likely Lead",J4944="Unknown - Likely Lead")),
(AND(G4944="Unknown - Likely Lead",J4944="Unknown - Unlikely Lead")),
(AND(G4944="Unknown - Likely Lead",J4944="Unknown - Material Unknown")),
(AND(G4944="Unknown - Unlikely Lead",J4944="Unknown - Likely Lead")),
(AND(G4944="Unknown - Unlikely Lead",J4944="Unknown - Unlikely Lead")),
(AND(G4944="Unknown - Unlikely Lead",J4944="Unknown - Material Unknown")),
(AND(G4944="Unknown - Material Unknown",J4944="Unknown - Likely Lead")),
(AND(G4944="Unknown - Material Unknown",J4944="Unknown - Unlikely Lead")),
(AND(G4944="Unknown - Material Unknown",J4944="Unknown - Material Unknown")))),"Unknown",
IF((OR((AND(G4944="Unknown - Likely Lead",J4944="Non-lead - Copper")),
(AND(G4944="Unknown - Likely Lead",J4944="Non-lead - Plastic")),
(AND(G4944="Unknown - Likely Lead",J4944="Non-lead")),
(AND(G4944="Unknown - Likely Lead",J4944="Non-lead - Other")),
(AND(G4944="Unknown - Unlikely Lead",J4944="Non-lead - Copper")),
(AND(G4944="Unknown - Unlikely Lead",J4944="Non-lead - Plastic")),
(AND(G4944="Unknown - Unlikely Lead",J4944="Non-lead")),
(AND(G4944="Unknown - Unlikely Lead",J4944="Non-lead - Other")),
(AND(G4944="Unknown - Material Unknown",J4944="Non-lead - Copper")),
(AND(G4944="Unknown - Material Unknown",J4944="Non-lead - Plastic")),
(AND(G4944="Unknown - Material Unknown",J4944="Non-lead")),
(AND(G4944="Unknown - Material Unknown",J4944="Non-lead - Other")))),"Unknown",
IF((OR((AND(G4944="Non-lead - Copper",J4944="Unknown - Likely Lead")),
(AND(G4944="Non-lead - Copper",J4944="Unknown - Unlikely Lead")),
(AND(G4944="Non-lead - Copper",J4944="Unknown - Material Unknown")),
(AND(G4944="Non-lead - Plastic",J4944="Unknown - Likely Lead")),
(AND(G4944="Non-lead - Plastic",J4944="Unknown - Unlikely Lead")),
(AND(G4944="Non-lead - Plastic",J4944="Unknown - Material Unknown")),
(AND(G4944="Non-lead",J4944="Unknown - Likely Lead")),
(AND(G4944="Non-lead",J4944="Unknown - Unlikely Lead")),
(AND(G4944="Non-lead",J4944="Unknown - Material Unknown")),
(AND(G4944="Non-lead - Other",J4944="Unknown - Likely Lead")),
(AND(G4944="Non-Lead - Other",J4944="Unknown - Unlikely Lead")),
(AND(G4944="Non-Lead - Other",J4944="Unknown - Material Unknown")))),"Unknown",
IF((OR((AND(G4944="Galvanized",J4944="Unknown - Likely Lead")),
(AND(G4944="Galvanized",J4944="Unknown - Unlikely Lead")),
(AND(G4944="Galvanized",J4944="Unknown - Material Unknown")))),"Unknown",
IF((OR((AND(G4944="Galvanized",J4944="")))),"Galvanized Requiring Replacement",
IF((OR((AND(G4944="Non-lead - Copper",J4944="")),
(AND(G4944="Non-lead - Plastic",J4944="")),
(AND(G4944="Non-lead",J4944="")),
(AND(G4944="Non-lead - Other",J4944="")))),"Non-lead",
IF((OR((AND(G4944="Unknown - Likely Lead",J4944="")),
(AND(G4944="Unknown - Unlikely Lead",J4944="")),
(AND(G4944="Unknown - Material Unknown",J4944="")))),"Unknown",
""))))))))))))))))</f>
        <v>Non-Lead</v>
      </c>
      <c r="N4944" s="44" t="s">
        <v>39</v>
      </c>
    </row>
    <row r="4945" spans="1:14" ht="30" x14ac:dyDescent="0.25">
      <c r="A4945" s="34" t="s">
        <v>11654</v>
      </c>
      <c r="B4945" s="35" t="s">
        <v>3610</v>
      </c>
      <c r="C4945" s="36" t="s">
        <v>10306</v>
      </c>
      <c r="D4945" s="36" t="s">
        <v>32</v>
      </c>
      <c r="E4945" s="36" t="s">
        <v>644</v>
      </c>
      <c r="F4945" s="37" t="s">
        <v>11655</v>
      </c>
      <c r="G4945" s="38" t="s">
        <v>35</v>
      </c>
      <c r="H4945" s="39" t="s">
        <v>39</v>
      </c>
      <c r="I4945" s="40" t="s">
        <v>37</v>
      </c>
      <c r="J4945" s="42" t="s">
        <v>38</v>
      </c>
      <c r="K4945" s="39" t="s">
        <v>37</v>
      </c>
      <c r="L4945" s="35"/>
      <c r="M4945" s="43" t="str">
        <f>IF((OR(G4945="Lead")),"Lead",
IF((OR(J4945="Lead")),"Lead",
IF((OR(G4945="Lead-lined galvanized")),"Lead",
IF((OR(J4945="Lead-lined galvanized")),"Lead",
IF((OR((AND(G4945="Unknown - Likely Lead",J4945="Galvanized")),
(AND(G4945="Unknown - Unlikely Lead",J4945="Galvanized")),
(AND(G4945="Unknown - Material Unknown",J4945="Galvanized")))),"Galvanized Requiring Replacement",
IF((OR((AND(G4945="Non-lead - Copper",H4945="Yes",J4945="Galvanized")),
(AND(G4945="Non-lead - Copper",H4945="Don't know",J4945="Galvanized")),
(AND(G4945="Non-lead - Copper",H4945="",J4945="Galvanized")),
(AND(G4945="Non-lead - Plastic",H4945="Yes",J4945="Galvanized")),
(AND(G4945="Non-lead - Plastic",H4945="Don't know",J4945="Galvanized")),
(AND(G4945="Non-lead - Plastic",H4945="",J4945="Galvanized")),
(AND(G4945="Non-lead",H4945="Yes",J4945="Galvanized")),
(AND(G4945="Non-lead",H4945="Don't know",J4945="Galvanized")),
(AND(G4945="Non-lead",H4945="",J4945="Galvanized")),
(AND(G4945="Non-lead - Other",H4945="Yes",J4945="Galvanized")),
(AND(G4945="Non-Lead - Other",H4945="Don't know",J4945="Galvanized")),
(AND(G4945="Galvanized",H4945="Yes",J4945="Galvanized")),
(AND(G4945="Galvanized",H4945="Don't know",J4945="Galvanized")),
(AND(G4945="Galvanized",H4945="",J4945="Galvanized")),
(AND(G4945="Non-Lead - Other",H4945="",J4945="Galvanized")))),"Galvanized Requiring Replacement",
IF((OR((AND(G4945="Non-lead - Copper",J4945="Non-lead - Copper")),
(AND(G4945="Non-lead - Copper",J4945="Non-lead - Plastic")),
(AND(G4945="Non-lead - Copper",J4945="Non-lead - Other")),
(AND(G4945="Non-lead - Copper",J4945="Non-lead")),
(AND(G4945="Non-lead - Plastic",J4945="Non-lead - Copper")),
(AND(G4945="Non-lead - Plastic",J4945="Non-lead - Plastic")),
(AND(G4945="Non-lead - Plastic",J4945="Non-lead - Other")),
(AND(G4945="Non-lead - Plastic",J4945="Non-lead")),
(AND(G4945="Non-lead",J4945="Non-lead - Copper")),
(AND(G4945="Non-lead",J4945="Non-lead - Plastic")),
(AND(G4945="Non-lead",J4945="Non-lead - Other")),
(AND(G4945="Non-lead",J4945="Non-lead")),
(AND(G4945="Non-lead - Other",J4945="Non-lead - Copper")),
(AND(G4945="Non-Lead - Other",J4945="Non-lead - Plastic")),
(AND(G4945="Non-Lead - Other",J4945="Non-lead")),
(AND(G4945="Non-Lead - Other",J4945="Non-lead - Other")))),"Non-Lead",
IF((OR((AND(G4945="Galvanized",J4945="Non-lead")),
(AND(G4945="Galvanized",J4945="Non-lead - Copper")),
(AND(G4945="Galvanized",J4945="Non-lead - Plastic")),
(AND(G4945="Galvanized",J4945="Non-lead")),
(AND(G4945="Galvanized",J4945="Non-lead - Other")))),"Non-Lead",
IF((OR((AND(G4945="Non-lead - Copper",H4945="No",J4945="Galvanized")),
(AND(G4945="Non-lead - Plastic",H4945="No",J4945="Galvanized")),
(AND(G4945="Non-lead",H4945="No",J4945="Galvanized")),
(AND(G4945="Galvanized",H4945="No",J4945="Galvanized")),
(AND(G4945="Non-lead - Other",H4945="No",J4945="Galvanized")))),"Non-lead",
IF((OR((AND(G4945="Unknown - Likely Lead",J4945="Unknown - Likely Lead")),
(AND(G4945="Unknown - Likely Lead",J4945="Unknown - Unlikely Lead")),
(AND(G4945="Unknown - Likely Lead",J4945="Unknown - Material Unknown")),
(AND(G4945="Unknown - Unlikely Lead",J4945="Unknown - Likely Lead")),
(AND(G4945="Unknown - Unlikely Lead",J4945="Unknown - Unlikely Lead")),
(AND(G4945="Unknown - Unlikely Lead",J4945="Unknown - Material Unknown")),
(AND(G4945="Unknown - Material Unknown",J4945="Unknown - Likely Lead")),
(AND(G4945="Unknown - Material Unknown",J4945="Unknown - Unlikely Lead")),
(AND(G4945="Unknown - Material Unknown",J4945="Unknown - Material Unknown")))),"Unknown",
IF((OR((AND(G4945="Unknown - Likely Lead",J4945="Non-lead - Copper")),
(AND(G4945="Unknown - Likely Lead",J4945="Non-lead - Plastic")),
(AND(G4945="Unknown - Likely Lead",J4945="Non-lead")),
(AND(G4945="Unknown - Likely Lead",J4945="Non-lead - Other")),
(AND(G4945="Unknown - Unlikely Lead",J4945="Non-lead - Copper")),
(AND(G4945="Unknown - Unlikely Lead",J4945="Non-lead - Plastic")),
(AND(G4945="Unknown - Unlikely Lead",J4945="Non-lead")),
(AND(G4945="Unknown - Unlikely Lead",J4945="Non-lead - Other")),
(AND(G4945="Unknown - Material Unknown",J4945="Non-lead - Copper")),
(AND(G4945="Unknown - Material Unknown",J4945="Non-lead - Plastic")),
(AND(G4945="Unknown - Material Unknown",J4945="Non-lead")),
(AND(G4945="Unknown - Material Unknown",J4945="Non-lead - Other")))),"Unknown",
IF((OR((AND(G4945="Non-lead - Copper",J4945="Unknown - Likely Lead")),
(AND(G4945="Non-lead - Copper",J4945="Unknown - Unlikely Lead")),
(AND(G4945="Non-lead - Copper",J4945="Unknown - Material Unknown")),
(AND(G4945="Non-lead - Plastic",J4945="Unknown - Likely Lead")),
(AND(G4945="Non-lead - Plastic",J4945="Unknown - Unlikely Lead")),
(AND(G4945="Non-lead - Plastic",J4945="Unknown - Material Unknown")),
(AND(G4945="Non-lead",J4945="Unknown - Likely Lead")),
(AND(G4945="Non-lead",J4945="Unknown - Unlikely Lead")),
(AND(G4945="Non-lead",J4945="Unknown - Material Unknown")),
(AND(G4945="Non-lead - Other",J4945="Unknown - Likely Lead")),
(AND(G4945="Non-Lead - Other",J4945="Unknown - Unlikely Lead")),
(AND(G4945="Non-Lead - Other",J4945="Unknown - Material Unknown")))),"Unknown",
IF((OR((AND(G4945="Galvanized",J4945="Unknown - Likely Lead")),
(AND(G4945="Galvanized",J4945="Unknown - Unlikely Lead")),
(AND(G4945="Galvanized",J4945="Unknown - Material Unknown")))),"Unknown",
IF((OR((AND(G4945="Galvanized",J4945="")))),"Galvanized Requiring Replacement",
IF((OR((AND(G4945="Non-lead - Copper",J4945="")),
(AND(G4945="Non-lead - Plastic",J4945="")),
(AND(G4945="Non-lead",J4945="")),
(AND(G4945="Non-lead - Other",J4945="")))),"Non-lead",
IF((OR((AND(G4945="Unknown - Likely Lead",J4945="")),
(AND(G4945="Unknown - Unlikely Lead",J4945="")),
(AND(G4945="Unknown - Material Unknown",J4945="")))),"Unknown",
""))))))))))))))))</f>
        <v>Non-Lead</v>
      </c>
      <c r="N4945" s="44" t="s">
        <v>39</v>
      </c>
    </row>
    <row r="4946" spans="1:14" ht="30" x14ac:dyDescent="0.25">
      <c r="A4946" s="34" t="s">
        <v>11656</v>
      </c>
      <c r="B4946" s="35" t="s">
        <v>1258</v>
      </c>
      <c r="C4946" s="36" t="s">
        <v>11538</v>
      </c>
      <c r="D4946" s="36" t="s">
        <v>32</v>
      </c>
      <c r="E4946" s="36" t="s">
        <v>644</v>
      </c>
      <c r="F4946" s="37" t="s">
        <v>11657</v>
      </c>
      <c r="G4946" s="38" t="s">
        <v>35</v>
      </c>
      <c r="H4946" s="39" t="s">
        <v>39</v>
      </c>
      <c r="I4946" s="40" t="s">
        <v>37</v>
      </c>
      <c r="J4946" s="42" t="s">
        <v>38</v>
      </c>
      <c r="K4946" s="39" t="s">
        <v>37</v>
      </c>
      <c r="L4946" s="35"/>
      <c r="M4946" s="43" t="str">
        <f>IF((OR(G4946="Lead")),"Lead",
IF((OR(J4946="Lead")),"Lead",
IF((OR(G4946="Lead-lined galvanized")),"Lead",
IF((OR(J4946="Lead-lined galvanized")),"Lead",
IF((OR((AND(G4946="Unknown - Likely Lead",J4946="Galvanized")),
(AND(G4946="Unknown - Unlikely Lead",J4946="Galvanized")),
(AND(G4946="Unknown - Material Unknown",J4946="Galvanized")))),"Galvanized Requiring Replacement",
IF((OR((AND(G4946="Non-lead - Copper",H4946="Yes",J4946="Galvanized")),
(AND(G4946="Non-lead - Copper",H4946="Don't know",J4946="Galvanized")),
(AND(G4946="Non-lead - Copper",H4946="",J4946="Galvanized")),
(AND(G4946="Non-lead - Plastic",H4946="Yes",J4946="Galvanized")),
(AND(G4946="Non-lead - Plastic",H4946="Don't know",J4946="Galvanized")),
(AND(G4946="Non-lead - Plastic",H4946="",J4946="Galvanized")),
(AND(G4946="Non-lead",H4946="Yes",J4946="Galvanized")),
(AND(G4946="Non-lead",H4946="Don't know",J4946="Galvanized")),
(AND(G4946="Non-lead",H4946="",J4946="Galvanized")),
(AND(G4946="Non-lead - Other",H4946="Yes",J4946="Galvanized")),
(AND(G4946="Non-Lead - Other",H4946="Don't know",J4946="Galvanized")),
(AND(G4946="Galvanized",H4946="Yes",J4946="Galvanized")),
(AND(G4946="Galvanized",H4946="Don't know",J4946="Galvanized")),
(AND(G4946="Galvanized",H4946="",J4946="Galvanized")),
(AND(G4946="Non-Lead - Other",H4946="",J4946="Galvanized")))),"Galvanized Requiring Replacement",
IF((OR((AND(G4946="Non-lead - Copper",J4946="Non-lead - Copper")),
(AND(G4946="Non-lead - Copper",J4946="Non-lead - Plastic")),
(AND(G4946="Non-lead - Copper",J4946="Non-lead - Other")),
(AND(G4946="Non-lead - Copper",J4946="Non-lead")),
(AND(G4946="Non-lead - Plastic",J4946="Non-lead - Copper")),
(AND(G4946="Non-lead - Plastic",J4946="Non-lead - Plastic")),
(AND(G4946="Non-lead - Plastic",J4946="Non-lead - Other")),
(AND(G4946="Non-lead - Plastic",J4946="Non-lead")),
(AND(G4946="Non-lead",J4946="Non-lead - Copper")),
(AND(G4946="Non-lead",J4946="Non-lead - Plastic")),
(AND(G4946="Non-lead",J4946="Non-lead - Other")),
(AND(G4946="Non-lead",J4946="Non-lead")),
(AND(G4946="Non-lead - Other",J4946="Non-lead - Copper")),
(AND(G4946="Non-Lead - Other",J4946="Non-lead - Plastic")),
(AND(G4946="Non-Lead - Other",J4946="Non-lead")),
(AND(G4946="Non-Lead - Other",J4946="Non-lead - Other")))),"Non-Lead",
IF((OR((AND(G4946="Galvanized",J4946="Non-lead")),
(AND(G4946="Galvanized",J4946="Non-lead - Copper")),
(AND(G4946="Galvanized",J4946="Non-lead - Plastic")),
(AND(G4946="Galvanized",J4946="Non-lead")),
(AND(G4946="Galvanized",J4946="Non-lead - Other")))),"Non-Lead",
IF((OR((AND(G4946="Non-lead - Copper",H4946="No",J4946="Galvanized")),
(AND(G4946="Non-lead - Plastic",H4946="No",J4946="Galvanized")),
(AND(G4946="Non-lead",H4946="No",J4946="Galvanized")),
(AND(G4946="Galvanized",H4946="No",J4946="Galvanized")),
(AND(G4946="Non-lead - Other",H4946="No",J4946="Galvanized")))),"Non-lead",
IF((OR((AND(G4946="Unknown - Likely Lead",J4946="Unknown - Likely Lead")),
(AND(G4946="Unknown - Likely Lead",J4946="Unknown - Unlikely Lead")),
(AND(G4946="Unknown - Likely Lead",J4946="Unknown - Material Unknown")),
(AND(G4946="Unknown - Unlikely Lead",J4946="Unknown - Likely Lead")),
(AND(G4946="Unknown - Unlikely Lead",J4946="Unknown - Unlikely Lead")),
(AND(G4946="Unknown - Unlikely Lead",J4946="Unknown - Material Unknown")),
(AND(G4946="Unknown - Material Unknown",J4946="Unknown - Likely Lead")),
(AND(G4946="Unknown - Material Unknown",J4946="Unknown - Unlikely Lead")),
(AND(G4946="Unknown - Material Unknown",J4946="Unknown - Material Unknown")))),"Unknown",
IF((OR((AND(G4946="Unknown - Likely Lead",J4946="Non-lead - Copper")),
(AND(G4946="Unknown - Likely Lead",J4946="Non-lead - Plastic")),
(AND(G4946="Unknown - Likely Lead",J4946="Non-lead")),
(AND(G4946="Unknown - Likely Lead",J4946="Non-lead - Other")),
(AND(G4946="Unknown - Unlikely Lead",J4946="Non-lead - Copper")),
(AND(G4946="Unknown - Unlikely Lead",J4946="Non-lead - Plastic")),
(AND(G4946="Unknown - Unlikely Lead",J4946="Non-lead")),
(AND(G4946="Unknown - Unlikely Lead",J4946="Non-lead - Other")),
(AND(G4946="Unknown - Material Unknown",J4946="Non-lead - Copper")),
(AND(G4946="Unknown - Material Unknown",J4946="Non-lead - Plastic")),
(AND(G4946="Unknown - Material Unknown",J4946="Non-lead")),
(AND(G4946="Unknown - Material Unknown",J4946="Non-lead - Other")))),"Unknown",
IF((OR((AND(G4946="Non-lead - Copper",J4946="Unknown - Likely Lead")),
(AND(G4946="Non-lead - Copper",J4946="Unknown - Unlikely Lead")),
(AND(G4946="Non-lead - Copper",J4946="Unknown - Material Unknown")),
(AND(G4946="Non-lead - Plastic",J4946="Unknown - Likely Lead")),
(AND(G4946="Non-lead - Plastic",J4946="Unknown - Unlikely Lead")),
(AND(G4946="Non-lead - Plastic",J4946="Unknown - Material Unknown")),
(AND(G4946="Non-lead",J4946="Unknown - Likely Lead")),
(AND(G4946="Non-lead",J4946="Unknown - Unlikely Lead")),
(AND(G4946="Non-lead",J4946="Unknown - Material Unknown")),
(AND(G4946="Non-lead - Other",J4946="Unknown - Likely Lead")),
(AND(G4946="Non-Lead - Other",J4946="Unknown - Unlikely Lead")),
(AND(G4946="Non-Lead - Other",J4946="Unknown - Material Unknown")))),"Unknown",
IF((OR((AND(G4946="Galvanized",J4946="Unknown - Likely Lead")),
(AND(G4946="Galvanized",J4946="Unknown - Unlikely Lead")),
(AND(G4946="Galvanized",J4946="Unknown - Material Unknown")))),"Unknown",
IF((OR((AND(G4946="Galvanized",J4946="")))),"Galvanized Requiring Replacement",
IF((OR((AND(G4946="Non-lead - Copper",J4946="")),
(AND(G4946="Non-lead - Plastic",J4946="")),
(AND(G4946="Non-lead",J4946="")),
(AND(G4946="Non-lead - Other",J4946="")))),"Non-lead",
IF((OR((AND(G4946="Unknown - Likely Lead",J4946="")),
(AND(G4946="Unknown - Unlikely Lead",J4946="")),
(AND(G4946="Unknown - Material Unknown",J4946="")))),"Unknown",
""))))))))))))))))</f>
        <v>Non-Lead</v>
      </c>
      <c r="N4946" s="44" t="s">
        <v>39</v>
      </c>
    </row>
    <row r="4947" spans="1:14" ht="30" x14ac:dyDescent="0.25">
      <c r="A4947" s="34" t="s">
        <v>11658</v>
      </c>
      <c r="B4947" s="35" t="s">
        <v>3616</v>
      </c>
      <c r="C4947" s="36" t="s">
        <v>10306</v>
      </c>
      <c r="D4947" s="36" t="s">
        <v>32</v>
      </c>
      <c r="E4947" s="36" t="s">
        <v>644</v>
      </c>
      <c r="F4947" s="37" t="s">
        <v>11659</v>
      </c>
      <c r="G4947" s="38" t="s">
        <v>35</v>
      </c>
      <c r="H4947" s="39" t="s">
        <v>39</v>
      </c>
      <c r="I4947" s="40" t="s">
        <v>37</v>
      </c>
      <c r="J4947" s="42" t="s">
        <v>38</v>
      </c>
      <c r="K4947" s="39" t="s">
        <v>37</v>
      </c>
      <c r="L4947" s="35"/>
      <c r="M4947" s="43" t="str">
        <f>IF((OR(G4947="Lead")),"Lead",
IF((OR(J4947="Lead")),"Lead",
IF((OR(G4947="Lead-lined galvanized")),"Lead",
IF((OR(J4947="Lead-lined galvanized")),"Lead",
IF((OR((AND(G4947="Unknown - Likely Lead",J4947="Galvanized")),
(AND(G4947="Unknown - Unlikely Lead",J4947="Galvanized")),
(AND(G4947="Unknown - Material Unknown",J4947="Galvanized")))),"Galvanized Requiring Replacement",
IF((OR((AND(G4947="Non-lead - Copper",H4947="Yes",J4947="Galvanized")),
(AND(G4947="Non-lead - Copper",H4947="Don't know",J4947="Galvanized")),
(AND(G4947="Non-lead - Copper",H4947="",J4947="Galvanized")),
(AND(G4947="Non-lead - Plastic",H4947="Yes",J4947="Galvanized")),
(AND(G4947="Non-lead - Plastic",H4947="Don't know",J4947="Galvanized")),
(AND(G4947="Non-lead - Plastic",H4947="",J4947="Galvanized")),
(AND(G4947="Non-lead",H4947="Yes",J4947="Galvanized")),
(AND(G4947="Non-lead",H4947="Don't know",J4947="Galvanized")),
(AND(G4947="Non-lead",H4947="",J4947="Galvanized")),
(AND(G4947="Non-lead - Other",H4947="Yes",J4947="Galvanized")),
(AND(G4947="Non-Lead - Other",H4947="Don't know",J4947="Galvanized")),
(AND(G4947="Galvanized",H4947="Yes",J4947="Galvanized")),
(AND(G4947="Galvanized",H4947="Don't know",J4947="Galvanized")),
(AND(G4947="Galvanized",H4947="",J4947="Galvanized")),
(AND(G4947="Non-Lead - Other",H4947="",J4947="Galvanized")))),"Galvanized Requiring Replacement",
IF((OR((AND(G4947="Non-lead - Copper",J4947="Non-lead - Copper")),
(AND(G4947="Non-lead - Copper",J4947="Non-lead - Plastic")),
(AND(G4947="Non-lead - Copper",J4947="Non-lead - Other")),
(AND(G4947="Non-lead - Copper",J4947="Non-lead")),
(AND(G4947="Non-lead - Plastic",J4947="Non-lead - Copper")),
(AND(G4947="Non-lead - Plastic",J4947="Non-lead - Plastic")),
(AND(G4947="Non-lead - Plastic",J4947="Non-lead - Other")),
(AND(G4947="Non-lead - Plastic",J4947="Non-lead")),
(AND(G4947="Non-lead",J4947="Non-lead - Copper")),
(AND(G4947="Non-lead",J4947="Non-lead - Plastic")),
(AND(G4947="Non-lead",J4947="Non-lead - Other")),
(AND(G4947="Non-lead",J4947="Non-lead")),
(AND(G4947="Non-lead - Other",J4947="Non-lead - Copper")),
(AND(G4947="Non-Lead - Other",J4947="Non-lead - Plastic")),
(AND(G4947="Non-Lead - Other",J4947="Non-lead")),
(AND(G4947="Non-Lead - Other",J4947="Non-lead - Other")))),"Non-Lead",
IF((OR((AND(G4947="Galvanized",J4947="Non-lead")),
(AND(G4947="Galvanized",J4947="Non-lead - Copper")),
(AND(G4947="Galvanized",J4947="Non-lead - Plastic")),
(AND(G4947="Galvanized",J4947="Non-lead")),
(AND(G4947="Galvanized",J4947="Non-lead - Other")))),"Non-Lead",
IF((OR((AND(G4947="Non-lead - Copper",H4947="No",J4947="Galvanized")),
(AND(G4947="Non-lead - Plastic",H4947="No",J4947="Galvanized")),
(AND(G4947="Non-lead",H4947="No",J4947="Galvanized")),
(AND(G4947="Galvanized",H4947="No",J4947="Galvanized")),
(AND(G4947="Non-lead - Other",H4947="No",J4947="Galvanized")))),"Non-lead",
IF((OR((AND(G4947="Unknown - Likely Lead",J4947="Unknown - Likely Lead")),
(AND(G4947="Unknown - Likely Lead",J4947="Unknown - Unlikely Lead")),
(AND(G4947="Unknown - Likely Lead",J4947="Unknown - Material Unknown")),
(AND(G4947="Unknown - Unlikely Lead",J4947="Unknown - Likely Lead")),
(AND(G4947="Unknown - Unlikely Lead",J4947="Unknown - Unlikely Lead")),
(AND(G4947="Unknown - Unlikely Lead",J4947="Unknown - Material Unknown")),
(AND(G4947="Unknown - Material Unknown",J4947="Unknown - Likely Lead")),
(AND(G4947="Unknown - Material Unknown",J4947="Unknown - Unlikely Lead")),
(AND(G4947="Unknown - Material Unknown",J4947="Unknown - Material Unknown")))),"Unknown",
IF((OR((AND(G4947="Unknown - Likely Lead",J4947="Non-lead - Copper")),
(AND(G4947="Unknown - Likely Lead",J4947="Non-lead - Plastic")),
(AND(G4947="Unknown - Likely Lead",J4947="Non-lead")),
(AND(G4947="Unknown - Likely Lead",J4947="Non-lead - Other")),
(AND(G4947="Unknown - Unlikely Lead",J4947="Non-lead - Copper")),
(AND(G4947="Unknown - Unlikely Lead",J4947="Non-lead - Plastic")),
(AND(G4947="Unknown - Unlikely Lead",J4947="Non-lead")),
(AND(G4947="Unknown - Unlikely Lead",J4947="Non-lead - Other")),
(AND(G4947="Unknown - Material Unknown",J4947="Non-lead - Copper")),
(AND(G4947="Unknown - Material Unknown",J4947="Non-lead - Plastic")),
(AND(G4947="Unknown - Material Unknown",J4947="Non-lead")),
(AND(G4947="Unknown - Material Unknown",J4947="Non-lead - Other")))),"Unknown",
IF((OR((AND(G4947="Non-lead - Copper",J4947="Unknown - Likely Lead")),
(AND(G4947="Non-lead - Copper",J4947="Unknown - Unlikely Lead")),
(AND(G4947="Non-lead - Copper",J4947="Unknown - Material Unknown")),
(AND(G4947="Non-lead - Plastic",J4947="Unknown - Likely Lead")),
(AND(G4947="Non-lead - Plastic",J4947="Unknown - Unlikely Lead")),
(AND(G4947="Non-lead - Plastic",J4947="Unknown - Material Unknown")),
(AND(G4947="Non-lead",J4947="Unknown - Likely Lead")),
(AND(G4947="Non-lead",J4947="Unknown - Unlikely Lead")),
(AND(G4947="Non-lead",J4947="Unknown - Material Unknown")),
(AND(G4947="Non-lead - Other",J4947="Unknown - Likely Lead")),
(AND(G4947="Non-Lead - Other",J4947="Unknown - Unlikely Lead")),
(AND(G4947="Non-Lead - Other",J4947="Unknown - Material Unknown")))),"Unknown",
IF((OR((AND(G4947="Galvanized",J4947="Unknown - Likely Lead")),
(AND(G4947="Galvanized",J4947="Unknown - Unlikely Lead")),
(AND(G4947="Galvanized",J4947="Unknown - Material Unknown")))),"Unknown",
IF((OR((AND(G4947="Galvanized",J4947="")))),"Galvanized Requiring Replacement",
IF((OR((AND(G4947="Non-lead - Copper",J4947="")),
(AND(G4947="Non-lead - Plastic",J4947="")),
(AND(G4947="Non-lead",J4947="")),
(AND(G4947="Non-lead - Other",J4947="")))),"Non-lead",
IF((OR((AND(G4947="Unknown - Likely Lead",J4947="")),
(AND(G4947="Unknown - Unlikely Lead",J4947="")),
(AND(G4947="Unknown - Material Unknown",J4947="")))),"Unknown",
""))))))))))))))))</f>
        <v>Non-Lead</v>
      </c>
      <c r="N4947" s="44" t="s">
        <v>39</v>
      </c>
    </row>
    <row r="4948" spans="1:14" ht="30" x14ac:dyDescent="0.25">
      <c r="A4948" s="34" t="s">
        <v>11660</v>
      </c>
      <c r="B4948" s="35" t="s">
        <v>11661</v>
      </c>
      <c r="C4948" s="36" t="s">
        <v>10306</v>
      </c>
      <c r="D4948" s="36" t="s">
        <v>32</v>
      </c>
      <c r="E4948" s="36" t="s">
        <v>644</v>
      </c>
      <c r="F4948" s="37" t="s">
        <v>11662</v>
      </c>
      <c r="G4948" s="38" t="s">
        <v>35</v>
      </c>
      <c r="H4948" s="39" t="s">
        <v>39</v>
      </c>
      <c r="I4948" s="40" t="s">
        <v>37</v>
      </c>
      <c r="J4948" s="42" t="s">
        <v>38</v>
      </c>
      <c r="K4948" s="39" t="s">
        <v>37</v>
      </c>
      <c r="L4948" s="35"/>
      <c r="M4948" s="43" t="str">
        <f>IF((OR(G4948="Lead")),"Lead",
IF((OR(J4948="Lead")),"Lead",
IF((OR(G4948="Lead-lined galvanized")),"Lead",
IF((OR(J4948="Lead-lined galvanized")),"Lead",
IF((OR((AND(G4948="Unknown - Likely Lead",J4948="Galvanized")),
(AND(G4948="Unknown - Unlikely Lead",J4948="Galvanized")),
(AND(G4948="Unknown - Material Unknown",J4948="Galvanized")))),"Galvanized Requiring Replacement",
IF((OR((AND(G4948="Non-lead - Copper",H4948="Yes",J4948="Galvanized")),
(AND(G4948="Non-lead - Copper",H4948="Don't know",J4948="Galvanized")),
(AND(G4948="Non-lead - Copper",H4948="",J4948="Galvanized")),
(AND(G4948="Non-lead - Plastic",H4948="Yes",J4948="Galvanized")),
(AND(G4948="Non-lead - Plastic",H4948="Don't know",J4948="Galvanized")),
(AND(G4948="Non-lead - Plastic",H4948="",J4948="Galvanized")),
(AND(G4948="Non-lead",H4948="Yes",J4948="Galvanized")),
(AND(G4948="Non-lead",H4948="Don't know",J4948="Galvanized")),
(AND(G4948="Non-lead",H4948="",J4948="Galvanized")),
(AND(G4948="Non-lead - Other",H4948="Yes",J4948="Galvanized")),
(AND(G4948="Non-Lead - Other",H4948="Don't know",J4948="Galvanized")),
(AND(G4948="Galvanized",H4948="Yes",J4948="Galvanized")),
(AND(G4948="Galvanized",H4948="Don't know",J4948="Galvanized")),
(AND(G4948="Galvanized",H4948="",J4948="Galvanized")),
(AND(G4948="Non-Lead - Other",H4948="",J4948="Galvanized")))),"Galvanized Requiring Replacement",
IF((OR((AND(G4948="Non-lead - Copper",J4948="Non-lead - Copper")),
(AND(G4948="Non-lead - Copper",J4948="Non-lead - Plastic")),
(AND(G4948="Non-lead - Copper",J4948="Non-lead - Other")),
(AND(G4948="Non-lead - Copper",J4948="Non-lead")),
(AND(G4948="Non-lead - Plastic",J4948="Non-lead - Copper")),
(AND(G4948="Non-lead - Plastic",J4948="Non-lead - Plastic")),
(AND(G4948="Non-lead - Plastic",J4948="Non-lead - Other")),
(AND(G4948="Non-lead - Plastic",J4948="Non-lead")),
(AND(G4948="Non-lead",J4948="Non-lead - Copper")),
(AND(G4948="Non-lead",J4948="Non-lead - Plastic")),
(AND(G4948="Non-lead",J4948="Non-lead - Other")),
(AND(G4948="Non-lead",J4948="Non-lead")),
(AND(G4948="Non-lead - Other",J4948="Non-lead - Copper")),
(AND(G4948="Non-Lead - Other",J4948="Non-lead - Plastic")),
(AND(G4948="Non-Lead - Other",J4948="Non-lead")),
(AND(G4948="Non-Lead - Other",J4948="Non-lead - Other")))),"Non-Lead",
IF((OR((AND(G4948="Galvanized",J4948="Non-lead")),
(AND(G4948="Galvanized",J4948="Non-lead - Copper")),
(AND(G4948="Galvanized",J4948="Non-lead - Plastic")),
(AND(G4948="Galvanized",J4948="Non-lead")),
(AND(G4948="Galvanized",J4948="Non-lead - Other")))),"Non-Lead",
IF((OR((AND(G4948="Non-lead - Copper",H4948="No",J4948="Galvanized")),
(AND(G4948="Non-lead - Plastic",H4948="No",J4948="Galvanized")),
(AND(G4948="Non-lead",H4948="No",J4948="Galvanized")),
(AND(G4948="Galvanized",H4948="No",J4948="Galvanized")),
(AND(G4948="Non-lead - Other",H4948="No",J4948="Galvanized")))),"Non-lead",
IF((OR((AND(G4948="Unknown - Likely Lead",J4948="Unknown - Likely Lead")),
(AND(G4948="Unknown - Likely Lead",J4948="Unknown - Unlikely Lead")),
(AND(G4948="Unknown - Likely Lead",J4948="Unknown - Material Unknown")),
(AND(G4948="Unknown - Unlikely Lead",J4948="Unknown - Likely Lead")),
(AND(G4948="Unknown - Unlikely Lead",J4948="Unknown - Unlikely Lead")),
(AND(G4948="Unknown - Unlikely Lead",J4948="Unknown - Material Unknown")),
(AND(G4948="Unknown - Material Unknown",J4948="Unknown - Likely Lead")),
(AND(G4948="Unknown - Material Unknown",J4948="Unknown - Unlikely Lead")),
(AND(G4948="Unknown - Material Unknown",J4948="Unknown - Material Unknown")))),"Unknown",
IF((OR((AND(G4948="Unknown - Likely Lead",J4948="Non-lead - Copper")),
(AND(G4948="Unknown - Likely Lead",J4948="Non-lead - Plastic")),
(AND(G4948="Unknown - Likely Lead",J4948="Non-lead")),
(AND(G4948="Unknown - Likely Lead",J4948="Non-lead - Other")),
(AND(G4948="Unknown - Unlikely Lead",J4948="Non-lead - Copper")),
(AND(G4948="Unknown - Unlikely Lead",J4948="Non-lead - Plastic")),
(AND(G4948="Unknown - Unlikely Lead",J4948="Non-lead")),
(AND(G4948="Unknown - Unlikely Lead",J4948="Non-lead - Other")),
(AND(G4948="Unknown - Material Unknown",J4948="Non-lead - Copper")),
(AND(G4948="Unknown - Material Unknown",J4948="Non-lead - Plastic")),
(AND(G4948="Unknown - Material Unknown",J4948="Non-lead")),
(AND(G4948="Unknown - Material Unknown",J4948="Non-lead - Other")))),"Unknown",
IF((OR((AND(G4948="Non-lead - Copper",J4948="Unknown - Likely Lead")),
(AND(G4948="Non-lead - Copper",J4948="Unknown - Unlikely Lead")),
(AND(G4948="Non-lead - Copper",J4948="Unknown - Material Unknown")),
(AND(G4948="Non-lead - Plastic",J4948="Unknown - Likely Lead")),
(AND(G4948="Non-lead - Plastic",J4948="Unknown - Unlikely Lead")),
(AND(G4948="Non-lead - Plastic",J4948="Unknown - Material Unknown")),
(AND(G4948="Non-lead",J4948="Unknown - Likely Lead")),
(AND(G4948="Non-lead",J4948="Unknown - Unlikely Lead")),
(AND(G4948="Non-lead",J4948="Unknown - Material Unknown")),
(AND(G4948="Non-lead - Other",J4948="Unknown - Likely Lead")),
(AND(G4948="Non-Lead - Other",J4948="Unknown - Unlikely Lead")),
(AND(G4948="Non-Lead - Other",J4948="Unknown - Material Unknown")))),"Unknown",
IF((OR((AND(G4948="Galvanized",J4948="Unknown - Likely Lead")),
(AND(G4948="Galvanized",J4948="Unknown - Unlikely Lead")),
(AND(G4948="Galvanized",J4948="Unknown - Material Unknown")))),"Unknown",
IF((OR((AND(G4948="Galvanized",J4948="")))),"Galvanized Requiring Replacement",
IF((OR((AND(G4948="Non-lead - Copper",J4948="")),
(AND(G4948="Non-lead - Plastic",J4948="")),
(AND(G4948="Non-lead",J4948="")),
(AND(G4948="Non-lead - Other",J4948="")))),"Non-lead",
IF((OR((AND(G4948="Unknown - Likely Lead",J4948="")),
(AND(G4948="Unknown - Unlikely Lead",J4948="")),
(AND(G4948="Unknown - Material Unknown",J4948="")))),"Unknown",
""))))))))))))))))</f>
        <v>Non-Lead</v>
      </c>
      <c r="N4948" s="44" t="s">
        <v>39</v>
      </c>
    </row>
    <row r="4949" spans="1:14" ht="30" x14ac:dyDescent="0.25">
      <c r="A4949" s="34" t="s">
        <v>11663</v>
      </c>
      <c r="B4949" s="35" t="s">
        <v>1745</v>
      </c>
      <c r="C4949" s="36" t="s">
        <v>10306</v>
      </c>
      <c r="D4949" s="36" t="s">
        <v>32</v>
      </c>
      <c r="E4949" s="36" t="s">
        <v>644</v>
      </c>
      <c r="F4949" s="37" t="s">
        <v>11664</v>
      </c>
      <c r="G4949" s="38" t="s">
        <v>35</v>
      </c>
      <c r="H4949" s="39" t="s">
        <v>39</v>
      </c>
      <c r="I4949" s="40" t="s">
        <v>37</v>
      </c>
      <c r="J4949" s="42" t="s">
        <v>38</v>
      </c>
      <c r="K4949" s="39" t="s">
        <v>37</v>
      </c>
      <c r="L4949" s="35"/>
      <c r="M4949" s="43" t="str">
        <f>IF((OR(G4949="Lead")),"Lead",
IF((OR(J4949="Lead")),"Lead",
IF((OR(G4949="Lead-lined galvanized")),"Lead",
IF((OR(J4949="Lead-lined galvanized")),"Lead",
IF((OR((AND(G4949="Unknown - Likely Lead",J4949="Galvanized")),
(AND(G4949="Unknown - Unlikely Lead",J4949="Galvanized")),
(AND(G4949="Unknown - Material Unknown",J4949="Galvanized")))),"Galvanized Requiring Replacement",
IF((OR((AND(G4949="Non-lead - Copper",H4949="Yes",J4949="Galvanized")),
(AND(G4949="Non-lead - Copper",H4949="Don't know",J4949="Galvanized")),
(AND(G4949="Non-lead - Copper",H4949="",J4949="Galvanized")),
(AND(G4949="Non-lead - Plastic",H4949="Yes",J4949="Galvanized")),
(AND(G4949="Non-lead - Plastic",H4949="Don't know",J4949="Galvanized")),
(AND(G4949="Non-lead - Plastic",H4949="",J4949="Galvanized")),
(AND(G4949="Non-lead",H4949="Yes",J4949="Galvanized")),
(AND(G4949="Non-lead",H4949="Don't know",J4949="Galvanized")),
(AND(G4949="Non-lead",H4949="",J4949="Galvanized")),
(AND(G4949="Non-lead - Other",H4949="Yes",J4949="Galvanized")),
(AND(G4949="Non-Lead - Other",H4949="Don't know",J4949="Galvanized")),
(AND(G4949="Galvanized",H4949="Yes",J4949="Galvanized")),
(AND(G4949="Galvanized",H4949="Don't know",J4949="Galvanized")),
(AND(G4949="Galvanized",H4949="",J4949="Galvanized")),
(AND(G4949="Non-Lead - Other",H4949="",J4949="Galvanized")))),"Galvanized Requiring Replacement",
IF((OR((AND(G4949="Non-lead - Copper",J4949="Non-lead - Copper")),
(AND(G4949="Non-lead - Copper",J4949="Non-lead - Plastic")),
(AND(G4949="Non-lead - Copper",J4949="Non-lead - Other")),
(AND(G4949="Non-lead - Copper",J4949="Non-lead")),
(AND(G4949="Non-lead - Plastic",J4949="Non-lead - Copper")),
(AND(G4949="Non-lead - Plastic",J4949="Non-lead - Plastic")),
(AND(G4949="Non-lead - Plastic",J4949="Non-lead - Other")),
(AND(G4949="Non-lead - Plastic",J4949="Non-lead")),
(AND(G4949="Non-lead",J4949="Non-lead - Copper")),
(AND(G4949="Non-lead",J4949="Non-lead - Plastic")),
(AND(G4949="Non-lead",J4949="Non-lead - Other")),
(AND(G4949="Non-lead",J4949="Non-lead")),
(AND(G4949="Non-lead - Other",J4949="Non-lead - Copper")),
(AND(G4949="Non-Lead - Other",J4949="Non-lead - Plastic")),
(AND(G4949="Non-Lead - Other",J4949="Non-lead")),
(AND(G4949="Non-Lead - Other",J4949="Non-lead - Other")))),"Non-Lead",
IF((OR((AND(G4949="Galvanized",J4949="Non-lead")),
(AND(G4949="Galvanized",J4949="Non-lead - Copper")),
(AND(G4949="Galvanized",J4949="Non-lead - Plastic")),
(AND(G4949="Galvanized",J4949="Non-lead")),
(AND(G4949="Galvanized",J4949="Non-lead - Other")))),"Non-Lead",
IF((OR((AND(G4949="Non-lead - Copper",H4949="No",J4949="Galvanized")),
(AND(G4949="Non-lead - Plastic",H4949="No",J4949="Galvanized")),
(AND(G4949="Non-lead",H4949="No",J4949="Galvanized")),
(AND(G4949="Galvanized",H4949="No",J4949="Galvanized")),
(AND(G4949="Non-lead - Other",H4949="No",J4949="Galvanized")))),"Non-lead",
IF((OR((AND(G4949="Unknown - Likely Lead",J4949="Unknown - Likely Lead")),
(AND(G4949="Unknown - Likely Lead",J4949="Unknown - Unlikely Lead")),
(AND(G4949="Unknown - Likely Lead",J4949="Unknown - Material Unknown")),
(AND(G4949="Unknown - Unlikely Lead",J4949="Unknown - Likely Lead")),
(AND(G4949="Unknown - Unlikely Lead",J4949="Unknown - Unlikely Lead")),
(AND(G4949="Unknown - Unlikely Lead",J4949="Unknown - Material Unknown")),
(AND(G4949="Unknown - Material Unknown",J4949="Unknown - Likely Lead")),
(AND(G4949="Unknown - Material Unknown",J4949="Unknown - Unlikely Lead")),
(AND(G4949="Unknown - Material Unknown",J4949="Unknown - Material Unknown")))),"Unknown",
IF((OR((AND(G4949="Unknown - Likely Lead",J4949="Non-lead - Copper")),
(AND(G4949="Unknown - Likely Lead",J4949="Non-lead - Plastic")),
(AND(G4949="Unknown - Likely Lead",J4949="Non-lead")),
(AND(G4949="Unknown - Likely Lead",J4949="Non-lead - Other")),
(AND(G4949="Unknown - Unlikely Lead",J4949="Non-lead - Copper")),
(AND(G4949="Unknown - Unlikely Lead",J4949="Non-lead - Plastic")),
(AND(G4949="Unknown - Unlikely Lead",J4949="Non-lead")),
(AND(G4949="Unknown - Unlikely Lead",J4949="Non-lead - Other")),
(AND(G4949="Unknown - Material Unknown",J4949="Non-lead - Copper")),
(AND(G4949="Unknown - Material Unknown",J4949="Non-lead - Plastic")),
(AND(G4949="Unknown - Material Unknown",J4949="Non-lead")),
(AND(G4949="Unknown - Material Unknown",J4949="Non-lead - Other")))),"Unknown",
IF((OR((AND(G4949="Non-lead - Copper",J4949="Unknown - Likely Lead")),
(AND(G4949="Non-lead - Copper",J4949="Unknown - Unlikely Lead")),
(AND(G4949="Non-lead - Copper",J4949="Unknown - Material Unknown")),
(AND(G4949="Non-lead - Plastic",J4949="Unknown - Likely Lead")),
(AND(G4949="Non-lead - Plastic",J4949="Unknown - Unlikely Lead")),
(AND(G4949="Non-lead - Plastic",J4949="Unknown - Material Unknown")),
(AND(G4949="Non-lead",J4949="Unknown - Likely Lead")),
(AND(G4949="Non-lead",J4949="Unknown - Unlikely Lead")),
(AND(G4949="Non-lead",J4949="Unknown - Material Unknown")),
(AND(G4949="Non-lead - Other",J4949="Unknown - Likely Lead")),
(AND(G4949="Non-Lead - Other",J4949="Unknown - Unlikely Lead")),
(AND(G4949="Non-Lead - Other",J4949="Unknown - Material Unknown")))),"Unknown",
IF((OR((AND(G4949="Galvanized",J4949="Unknown - Likely Lead")),
(AND(G4949="Galvanized",J4949="Unknown - Unlikely Lead")),
(AND(G4949="Galvanized",J4949="Unknown - Material Unknown")))),"Unknown",
IF((OR((AND(G4949="Galvanized",J4949="")))),"Galvanized Requiring Replacement",
IF((OR((AND(G4949="Non-lead - Copper",J4949="")),
(AND(G4949="Non-lead - Plastic",J4949="")),
(AND(G4949="Non-lead",J4949="")),
(AND(G4949="Non-lead - Other",J4949="")))),"Non-lead",
IF((OR((AND(G4949="Unknown - Likely Lead",J4949="")),
(AND(G4949="Unknown - Unlikely Lead",J4949="")),
(AND(G4949="Unknown - Material Unknown",J4949="")))),"Unknown",
""))))))))))))))))</f>
        <v>Non-Lead</v>
      </c>
      <c r="N4949" s="44" t="s">
        <v>39</v>
      </c>
    </row>
    <row r="4950" spans="1:14" ht="30" x14ac:dyDescent="0.25">
      <c r="A4950" s="34" t="s">
        <v>11665</v>
      </c>
      <c r="B4950" s="35" t="s">
        <v>412</v>
      </c>
      <c r="C4950" s="36" t="s">
        <v>10306</v>
      </c>
      <c r="D4950" s="36" t="s">
        <v>32</v>
      </c>
      <c r="E4950" s="36" t="s">
        <v>644</v>
      </c>
      <c r="F4950" s="37" t="s">
        <v>11666</v>
      </c>
      <c r="G4950" s="38" t="s">
        <v>35</v>
      </c>
      <c r="H4950" s="39" t="s">
        <v>39</v>
      </c>
      <c r="I4950" s="40" t="s">
        <v>37</v>
      </c>
      <c r="J4950" s="42" t="s">
        <v>38</v>
      </c>
      <c r="K4950" s="39" t="s">
        <v>37</v>
      </c>
      <c r="L4950" s="35"/>
      <c r="M4950" s="43" t="str">
        <f>IF((OR(G4950="Lead")),"Lead",
IF((OR(J4950="Lead")),"Lead",
IF((OR(G4950="Lead-lined galvanized")),"Lead",
IF((OR(J4950="Lead-lined galvanized")),"Lead",
IF((OR((AND(G4950="Unknown - Likely Lead",J4950="Galvanized")),
(AND(G4950="Unknown - Unlikely Lead",J4950="Galvanized")),
(AND(G4950="Unknown - Material Unknown",J4950="Galvanized")))),"Galvanized Requiring Replacement",
IF((OR((AND(G4950="Non-lead - Copper",H4950="Yes",J4950="Galvanized")),
(AND(G4950="Non-lead - Copper",H4950="Don't know",J4950="Galvanized")),
(AND(G4950="Non-lead - Copper",H4950="",J4950="Galvanized")),
(AND(G4950="Non-lead - Plastic",H4950="Yes",J4950="Galvanized")),
(AND(G4950="Non-lead - Plastic",H4950="Don't know",J4950="Galvanized")),
(AND(G4950="Non-lead - Plastic",H4950="",J4950="Galvanized")),
(AND(G4950="Non-lead",H4950="Yes",J4950="Galvanized")),
(AND(G4950="Non-lead",H4950="Don't know",J4950="Galvanized")),
(AND(G4950="Non-lead",H4950="",J4950="Galvanized")),
(AND(G4950="Non-lead - Other",H4950="Yes",J4950="Galvanized")),
(AND(G4950="Non-Lead - Other",H4950="Don't know",J4950="Galvanized")),
(AND(G4950="Galvanized",H4950="Yes",J4950="Galvanized")),
(AND(G4950="Galvanized",H4950="Don't know",J4950="Galvanized")),
(AND(G4950="Galvanized",H4950="",J4950="Galvanized")),
(AND(G4950="Non-Lead - Other",H4950="",J4950="Galvanized")))),"Galvanized Requiring Replacement",
IF((OR((AND(G4950="Non-lead - Copper",J4950="Non-lead - Copper")),
(AND(G4950="Non-lead - Copper",J4950="Non-lead - Plastic")),
(AND(G4950="Non-lead - Copper",J4950="Non-lead - Other")),
(AND(G4950="Non-lead - Copper",J4950="Non-lead")),
(AND(G4950="Non-lead - Plastic",J4950="Non-lead - Copper")),
(AND(G4950="Non-lead - Plastic",J4950="Non-lead - Plastic")),
(AND(G4950="Non-lead - Plastic",J4950="Non-lead - Other")),
(AND(G4950="Non-lead - Plastic",J4950="Non-lead")),
(AND(G4950="Non-lead",J4950="Non-lead - Copper")),
(AND(G4950="Non-lead",J4950="Non-lead - Plastic")),
(AND(G4950="Non-lead",J4950="Non-lead - Other")),
(AND(G4950="Non-lead",J4950="Non-lead")),
(AND(G4950="Non-lead - Other",J4950="Non-lead - Copper")),
(AND(G4950="Non-Lead - Other",J4950="Non-lead - Plastic")),
(AND(G4950="Non-Lead - Other",J4950="Non-lead")),
(AND(G4950="Non-Lead - Other",J4950="Non-lead - Other")))),"Non-Lead",
IF((OR((AND(G4950="Galvanized",J4950="Non-lead")),
(AND(G4950="Galvanized",J4950="Non-lead - Copper")),
(AND(G4950="Galvanized",J4950="Non-lead - Plastic")),
(AND(G4950="Galvanized",J4950="Non-lead")),
(AND(G4950="Galvanized",J4950="Non-lead - Other")))),"Non-Lead",
IF((OR((AND(G4950="Non-lead - Copper",H4950="No",J4950="Galvanized")),
(AND(G4950="Non-lead - Plastic",H4950="No",J4950="Galvanized")),
(AND(G4950="Non-lead",H4950="No",J4950="Galvanized")),
(AND(G4950="Galvanized",H4950="No",J4950="Galvanized")),
(AND(G4950="Non-lead - Other",H4950="No",J4950="Galvanized")))),"Non-lead",
IF((OR((AND(G4950="Unknown - Likely Lead",J4950="Unknown - Likely Lead")),
(AND(G4950="Unknown - Likely Lead",J4950="Unknown - Unlikely Lead")),
(AND(G4950="Unknown - Likely Lead",J4950="Unknown - Material Unknown")),
(AND(G4950="Unknown - Unlikely Lead",J4950="Unknown - Likely Lead")),
(AND(G4950="Unknown - Unlikely Lead",J4950="Unknown - Unlikely Lead")),
(AND(G4950="Unknown - Unlikely Lead",J4950="Unknown - Material Unknown")),
(AND(G4950="Unknown - Material Unknown",J4950="Unknown - Likely Lead")),
(AND(G4950="Unknown - Material Unknown",J4950="Unknown - Unlikely Lead")),
(AND(G4950="Unknown - Material Unknown",J4950="Unknown - Material Unknown")))),"Unknown",
IF((OR((AND(G4950="Unknown - Likely Lead",J4950="Non-lead - Copper")),
(AND(G4950="Unknown - Likely Lead",J4950="Non-lead - Plastic")),
(AND(G4950="Unknown - Likely Lead",J4950="Non-lead")),
(AND(G4950="Unknown - Likely Lead",J4950="Non-lead - Other")),
(AND(G4950="Unknown - Unlikely Lead",J4950="Non-lead - Copper")),
(AND(G4950="Unknown - Unlikely Lead",J4950="Non-lead - Plastic")),
(AND(G4950="Unknown - Unlikely Lead",J4950="Non-lead")),
(AND(G4950="Unknown - Unlikely Lead",J4950="Non-lead - Other")),
(AND(G4950="Unknown - Material Unknown",J4950="Non-lead - Copper")),
(AND(G4950="Unknown - Material Unknown",J4950="Non-lead - Plastic")),
(AND(G4950="Unknown - Material Unknown",J4950="Non-lead")),
(AND(G4950="Unknown - Material Unknown",J4950="Non-lead - Other")))),"Unknown",
IF((OR((AND(G4950="Non-lead - Copper",J4950="Unknown - Likely Lead")),
(AND(G4950="Non-lead - Copper",J4950="Unknown - Unlikely Lead")),
(AND(G4950="Non-lead - Copper",J4950="Unknown - Material Unknown")),
(AND(G4950="Non-lead - Plastic",J4950="Unknown - Likely Lead")),
(AND(G4950="Non-lead - Plastic",J4950="Unknown - Unlikely Lead")),
(AND(G4950="Non-lead - Plastic",J4950="Unknown - Material Unknown")),
(AND(G4950="Non-lead",J4950="Unknown - Likely Lead")),
(AND(G4950="Non-lead",J4950="Unknown - Unlikely Lead")),
(AND(G4950="Non-lead",J4950="Unknown - Material Unknown")),
(AND(G4950="Non-lead - Other",J4950="Unknown - Likely Lead")),
(AND(G4950="Non-Lead - Other",J4950="Unknown - Unlikely Lead")),
(AND(G4950="Non-Lead - Other",J4950="Unknown - Material Unknown")))),"Unknown",
IF((OR((AND(G4950="Galvanized",J4950="Unknown - Likely Lead")),
(AND(G4950="Galvanized",J4950="Unknown - Unlikely Lead")),
(AND(G4950="Galvanized",J4950="Unknown - Material Unknown")))),"Unknown",
IF((OR((AND(G4950="Galvanized",J4950="")))),"Galvanized Requiring Replacement",
IF((OR((AND(G4950="Non-lead - Copper",J4950="")),
(AND(G4950="Non-lead - Plastic",J4950="")),
(AND(G4950="Non-lead",J4950="")),
(AND(G4950="Non-lead - Other",J4950="")))),"Non-lead",
IF((OR((AND(G4950="Unknown - Likely Lead",J4950="")),
(AND(G4950="Unknown - Unlikely Lead",J4950="")),
(AND(G4950="Unknown - Material Unknown",J4950="")))),"Unknown",
""))))))))))))))))</f>
        <v>Non-Lead</v>
      </c>
      <c r="N4950" s="44" t="s">
        <v>39</v>
      </c>
    </row>
    <row r="4951" spans="1:14" ht="30" x14ac:dyDescent="0.25">
      <c r="A4951" s="34" t="s">
        <v>11667</v>
      </c>
      <c r="B4951" s="35" t="s">
        <v>5484</v>
      </c>
      <c r="C4951" s="36" t="s">
        <v>10306</v>
      </c>
      <c r="D4951" s="36" t="s">
        <v>32</v>
      </c>
      <c r="E4951" s="36" t="s">
        <v>644</v>
      </c>
      <c r="F4951" s="37" t="s">
        <v>11668</v>
      </c>
      <c r="G4951" s="38" t="s">
        <v>35</v>
      </c>
      <c r="H4951" s="39" t="s">
        <v>39</v>
      </c>
      <c r="I4951" s="40" t="s">
        <v>37</v>
      </c>
      <c r="J4951" s="42" t="s">
        <v>38</v>
      </c>
      <c r="K4951" s="39" t="s">
        <v>37</v>
      </c>
      <c r="L4951" s="35"/>
      <c r="M4951" s="43" t="str">
        <f>IF((OR(G4951="Lead")),"Lead",
IF((OR(J4951="Lead")),"Lead",
IF((OR(G4951="Lead-lined galvanized")),"Lead",
IF((OR(J4951="Lead-lined galvanized")),"Lead",
IF((OR((AND(G4951="Unknown - Likely Lead",J4951="Galvanized")),
(AND(G4951="Unknown - Unlikely Lead",J4951="Galvanized")),
(AND(G4951="Unknown - Material Unknown",J4951="Galvanized")))),"Galvanized Requiring Replacement",
IF((OR((AND(G4951="Non-lead - Copper",H4951="Yes",J4951="Galvanized")),
(AND(G4951="Non-lead - Copper",H4951="Don't know",J4951="Galvanized")),
(AND(G4951="Non-lead - Copper",H4951="",J4951="Galvanized")),
(AND(G4951="Non-lead - Plastic",H4951="Yes",J4951="Galvanized")),
(AND(G4951="Non-lead - Plastic",H4951="Don't know",J4951="Galvanized")),
(AND(G4951="Non-lead - Plastic",H4951="",J4951="Galvanized")),
(AND(G4951="Non-lead",H4951="Yes",J4951="Galvanized")),
(AND(G4951="Non-lead",H4951="Don't know",J4951="Galvanized")),
(AND(G4951="Non-lead",H4951="",J4951="Galvanized")),
(AND(G4951="Non-lead - Other",H4951="Yes",J4951="Galvanized")),
(AND(G4951="Non-Lead - Other",H4951="Don't know",J4951="Galvanized")),
(AND(G4951="Galvanized",H4951="Yes",J4951="Galvanized")),
(AND(G4951="Galvanized",H4951="Don't know",J4951="Galvanized")),
(AND(G4951="Galvanized",H4951="",J4951="Galvanized")),
(AND(G4951="Non-Lead - Other",H4951="",J4951="Galvanized")))),"Galvanized Requiring Replacement",
IF((OR((AND(G4951="Non-lead - Copper",J4951="Non-lead - Copper")),
(AND(G4951="Non-lead - Copper",J4951="Non-lead - Plastic")),
(AND(G4951="Non-lead - Copper",J4951="Non-lead - Other")),
(AND(G4951="Non-lead - Copper",J4951="Non-lead")),
(AND(G4951="Non-lead - Plastic",J4951="Non-lead - Copper")),
(AND(G4951="Non-lead - Plastic",J4951="Non-lead - Plastic")),
(AND(G4951="Non-lead - Plastic",J4951="Non-lead - Other")),
(AND(G4951="Non-lead - Plastic",J4951="Non-lead")),
(AND(G4951="Non-lead",J4951="Non-lead - Copper")),
(AND(G4951="Non-lead",J4951="Non-lead - Plastic")),
(AND(G4951="Non-lead",J4951="Non-lead - Other")),
(AND(G4951="Non-lead",J4951="Non-lead")),
(AND(G4951="Non-lead - Other",J4951="Non-lead - Copper")),
(AND(G4951="Non-Lead - Other",J4951="Non-lead - Plastic")),
(AND(G4951="Non-Lead - Other",J4951="Non-lead")),
(AND(G4951="Non-Lead - Other",J4951="Non-lead - Other")))),"Non-Lead",
IF((OR((AND(G4951="Galvanized",J4951="Non-lead")),
(AND(G4951="Galvanized",J4951="Non-lead - Copper")),
(AND(G4951="Galvanized",J4951="Non-lead - Plastic")),
(AND(G4951="Galvanized",J4951="Non-lead")),
(AND(G4951="Galvanized",J4951="Non-lead - Other")))),"Non-Lead",
IF((OR((AND(G4951="Non-lead - Copper",H4951="No",J4951="Galvanized")),
(AND(G4951="Non-lead - Plastic",H4951="No",J4951="Galvanized")),
(AND(G4951="Non-lead",H4951="No",J4951="Galvanized")),
(AND(G4951="Galvanized",H4951="No",J4951="Galvanized")),
(AND(G4951="Non-lead - Other",H4951="No",J4951="Galvanized")))),"Non-lead",
IF((OR((AND(G4951="Unknown - Likely Lead",J4951="Unknown - Likely Lead")),
(AND(G4951="Unknown - Likely Lead",J4951="Unknown - Unlikely Lead")),
(AND(G4951="Unknown - Likely Lead",J4951="Unknown - Material Unknown")),
(AND(G4951="Unknown - Unlikely Lead",J4951="Unknown - Likely Lead")),
(AND(G4951="Unknown - Unlikely Lead",J4951="Unknown - Unlikely Lead")),
(AND(G4951="Unknown - Unlikely Lead",J4951="Unknown - Material Unknown")),
(AND(G4951="Unknown - Material Unknown",J4951="Unknown - Likely Lead")),
(AND(G4951="Unknown - Material Unknown",J4951="Unknown - Unlikely Lead")),
(AND(G4951="Unknown - Material Unknown",J4951="Unknown - Material Unknown")))),"Unknown",
IF((OR((AND(G4951="Unknown - Likely Lead",J4951="Non-lead - Copper")),
(AND(G4951="Unknown - Likely Lead",J4951="Non-lead - Plastic")),
(AND(G4951="Unknown - Likely Lead",J4951="Non-lead")),
(AND(G4951="Unknown - Likely Lead",J4951="Non-lead - Other")),
(AND(G4951="Unknown - Unlikely Lead",J4951="Non-lead - Copper")),
(AND(G4951="Unknown - Unlikely Lead",J4951="Non-lead - Plastic")),
(AND(G4951="Unknown - Unlikely Lead",J4951="Non-lead")),
(AND(G4951="Unknown - Unlikely Lead",J4951="Non-lead - Other")),
(AND(G4951="Unknown - Material Unknown",J4951="Non-lead - Copper")),
(AND(G4951="Unknown - Material Unknown",J4951="Non-lead - Plastic")),
(AND(G4951="Unknown - Material Unknown",J4951="Non-lead")),
(AND(G4951="Unknown - Material Unknown",J4951="Non-lead - Other")))),"Unknown",
IF((OR((AND(G4951="Non-lead - Copper",J4951="Unknown - Likely Lead")),
(AND(G4951="Non-lead - Copper",J4951="Unknown - Unlikely Lead")),
(AND(G4951="Non-lead - Copper",J4951="Unknown - Material Unknown")),
(AND(G4951="Non-lead - Plastic",J4951="Unknown - Likely Lead")),
(AND(G4951="Non-lead - Plastic",J4951="Unknown - Unlikely Lead")),
(AND(G4951="Non-lead - Plastic",J4951="Unknown - Material Unknown")),
(AND(G4951="Non-lead",J4951="Unknown - Likely Lead")),
(AND(G4951="Non-lead",J4951="Unknown - Unlikely Lead")),
(AND(G4951="Non-lead",J4951="Unknown - Material Unknown")),
(AND(G4951="Non-lead - Other",J4951="Unknown - Likely Lead")),
(AND(G4951="Non-Lead - Other",J4951="Unknown - Unlikely Lead")),
(AND(G4951="Non-Lead - Other",J4951="Unknown - Material Unknown")))),"Unknown",
IF((OR((AND(G4951="Galvanized",J4951="Unknown - Likely Lead")),
(AND(G4951="Galvanized",J4951="Unknown - Unlikely Lead")),
(AND(G4951="Galvanized",J4951="Unknown - Material Unknown")))),"Unknown",
IF((OR((AND(G4951="Galvanized",J4951="")))),"Galvanized Requiring Replacement",
IF((OR((AND(G4951="Non-lead - Copper",J4951="")),
(AND(G4951="Non-lead - Plastic",J4951="")),
(AND(G4951="Non-lead",J4951="")),
(AND(G4951="Non-lead - Other",J4951="")))),"Non-lead",
IF((OR((AND(G4951="Unknown - Likely Lead",J4951="")),
(AND(G4951="Unknown - Unlikely Lead",J4951="")),
(AND(G4951="Unknown - Material Unknown",J4951="")))),"Unknown",
""))))))))))))))))</f>
        <v>Non-Lead</v>
      </c>
      <c r="N4951" s="44" t="s">
        <v>39</v>
      </c>
    </row>
    <row r="4952" spans="1:14" ht="30" x14ac:dyDescent="0.25">
      <c r="A4952" s="34" t="s">
        <v>11669</v>
      </c>
      <c r="B4952" s="35" t="s">
        <v>1154</v>
      </c>
      <c r="C4952" s="36" t="s">
        <v>10306</v>
      </c>
      <c r="D4952" s="36" t="s">
        <v>32</v>
      </c>
      <c r="E4952" s="36" t="s">
        <v>644</v>
      </c>
      <c r="F4952" s="37" t="s">
        <v>11670</v>
      </c>
      <c r="G4952" s="38" t="s">
        <v>35</v>
      </c>
      <c r="H4952" s="39" t="s">
        <v>39</v>
      </c>
      <c r="I4952" s="40" t="s">
        <v>37</v>
      </c>
      <c r="J4952" s="42" t="s">
        <v>38</v>
      </c>
      <c r="K4952" s="39" t="s">
        <v>37</v>
      </c>
      <c r="L4952" s="35"/>
      <c r="M4952" s="43" t="str">
        <f>IF((OR(G4952="Lead")),"Lead",
IF((OR(J4952="Lead")),"Lead",
IF((OR(G4952="Lead-lined galvanized")),"Lead",
IF((OR(J4952="Lead-lined galvanized")),"Lead",
IF((OR((AND(G4952="Unknown - Likely Lead",J4952="Galvanized")),
(AND(G4952="Unknown - Unlikely Lead",J4952="Galvanized")),
(AND(G4952="Unknown - Material Unknown",J4952="Galvanized")))),"Galvanized Requiring Replacement",
IF((OR((AND(G4952="Non-lead - Copper",H4952="Yes",J4952="Galvanized")),
(AND(G4952="Non-lead - Copper",H4952="Don't know",J4952="Galvanized")),
(AND(G4952="Non-lead - Copper",H4952="",J4952="Galvanized")),
(AND(G4952="Non-lead - Plastic",H4952="Yes",J4952="Galvanized")),
(AND(G4952="Non-lead - Plastic",H4952="Don't know",J4952="Galvanized")),
(AND(G4952="Non-lead - Plastic",H4952="",J4952="Galvanized")),
(AND(G4952="Non-lead",H4952="Yes",J4952="Galvanized")),
(AND(G4952="Non-lead",H4952="Don't know",J4952="Galvanized")),
(AND(G4952="Non-lead",H4952="",J4952="Galvanized")),
(AND(G4952="Non-lead - Other",H4952="Yes",J4952="Galvanized")),
(AND(G4952="Non-Lead - Other",H4952="Don't know",J4952="Galvanized")),
(AND(G4952="Galvanized",H4952="Yes",J4952="Galvanized")),
(AND(G4952="Galvanized",H4952="Don't know",J4952="Galvanized")),
(AND(G4952="Galvanized",H4952="",J4952="Galvanized")),
(AND(G4952="Non-Lead - Other",H4952="",J4952="Galvanized")))),"Galvanized Requiring Replacement",
IF((OR((AND(G4952="Non-lead - Copper",J4952="Non-lead - Copper")),
(AND(G4952="Non-lead - Copper",J4952="Non-lead - Plastic")),
(AND(G4952="Non-lead - Copper",J4952="Non-lead - Other")),
(AND(G4952="Non-lead - Copper",J4952="Non-lead")),
(AND(G4952="Non-lead - Plastic",J4952="Non-lead - Copper")),
(AND(G4952="Non-lead - Plastic",J4952="Non-lead - Plastic")),
(AND(G4952="Non-lead - Plastic",J4952="Non-lead - Other")),
(AND(G4952="Non-lead - Plastic",J4952="Non-lead")),
(AND(G4952="Non-lead",J4952="Non-lead - Copper")),
(AND(G4952="Non-lead",J4952="Non-lead - Plastic")),
(AND(G4952="Non-lead",J4952="Non-lead - Other")),
(AND(G4952="Non-lead",J4952="Non-lead")),
(AND(G4952="Non-lead - Other",J4952="Non-lead - Copper")),
(AND(G4952="Non-Lead - Other",J4952="Non-lead - Plastic")),
(AND(G4952="Non-Lead - Other",J4952="Non-lead")),
(AND(G4952="Non-Lead - Other",J4952="Non-lead - Other")))),"Non-Lead",
IF((OR((AND(G4952="Galvanized",J4952="Non-lead")),
(AND(G4952="Galvanized",J4952="Non-lead - Copper")),
(AND(G4952="Galvanized",J4952="Non-lead - Plastic")),
(AND(G4952="Galvanized",J4952="Non-lead")),
(AND(G4952="Galvanized",J4952="Non-lead - Other")))),"Non-Lead",
IF((OR((AND(G4952="Non-lead - Copper",H4952="No",J4952="Galvanized")),
(AND(G4952="Non-lead - Plastic",H4952="No",J4952="Galvanized")),
(AND(G4952="Non-lead",H4952="No",J4952="Galvanized")),
(AND(G4952="Galvanized",H4952="No",J4952="Galvanized")),
(AND(G4952="Non-lead - Other",H4952="No",J4952="Galvanized")))),"Non-lead",
IF((OR((AND(G4952="Unknown - Likely Lead",J4952="Unknown - Likely Lead")),
(AND(G4952="Unknown - Likely Lead",J4952="Unknown - Unlikely Lead")),
(AND(G4952="Unknown - Likely Lead",J4952="Unknown - Material Unknown")),
(AND(G4952="Unknown - Unlikely Lead",J4952="Unknown - Likely Lead")),
(AND(G4952="Unknown - Unlikely Lead",J4952="Unknown - Unlikely Lead")),
(AND(G4952="Unknown - Unlikely Lead",J4952="Unknown - Material Unknown")),
(AND(G4952="Unknown - Material Unknown",J4952="Unknown - Likely Lead")),
(AND(G4952="Unknown - Material Unknown",J4952="Unknown - Unlikely Lead")),
(AND(G4952="Unknown - Material Unknown",J4952="Unknown - Material Unknown")))),"Unknown",
IF((OR((AND(G4952="Unknown - Likely Lead",J4952="Non-lead - Copper")),
(AND(G4952="Unknown - Likely Lead",J4952="Non-lead - Plastic")),
(AND(G4952="Unknown - Likely Lead",J4952="Non-lead")),
(AND(G4952="Unknown - Likely Lead",J4952="Non-lead - Other")),
(AND(G4952="Unknown - Unlikely Lead",J4952="Non-lead - Copper")),
(AND(G4952="Unknown - Unlikely Lead",J4952="Non-lead - Plastic")),
(AND(G4952="Unknown - Unlikely Lead",J4952="Non-lead")),
(AND(G4952="Unknown - Unlikely Lead",J4952="Non-lead - Other")),
(AND(G4952="Unknown - Material Unknown",J4952="Non-lead - Copper")),
(AND(G4952="Unknown - Material Unknown",J4952="Non-lead - Plastic")),
(AND(G4952="Unknown - Material Unknown",J4952="Non-lead")),
(AND(G4952="Unknown - Material Unknown",J4952="Non-lead - Other")))),"Unknown",
IF((OR((AND(G4952="Non-lead - Copper",J4952="Unknown - Likely Lead")),
(AND(G4952="Non-lead - Copper",J4952="Unknown - Unlikely Lead")),
(AND(G4952="Non-lead - Copper",J4952="Unknown - Material Unknown")),
(AND(G4952="Non-lead - Plastic",J4952="Unknown - Likely Lead")),
(AND(G4952="Non-lead - Plastic",J4952="Unknown - Unlikely Lead")),
(AND(G4952="Non-lead - Plastic",J4952="Unknown - Material Unknown")),
(AND(G4952="Non-lead",J4952="Unknown - Likely Lead")),
(AND(G4952="Non-lead",J4952="Unknown - Unlikely Lead")),
(AND(G4952="Non-lead",J4952="Unknown - Material Unknown")),
(AND(G4952="Non-lead - Other",J4952="Unknown - Likely Lead")),
(AND(G4952="Non-Lead - Other",J4952="Unknown - Unlikely Lead")),
(AND(G4952="Non-Lead - Other",J4952="Unknown - Material Unknown")))),"Unknown",
IF((OR((AND(G4952="Galvanized",J4952="Unknown - Likely Lead")),
(AND(G4952="Galvanized",J4952="Unknown - Unlikely Lead")),
(AND(G4952="Galvanized",J4952="Unknown - Material Unknown")))),"Unknown",
IF((OR((AND(G4952="Galvanized",J4952="")))),"Galvanized Requiring Replacement",
IF((OR((AND(G4952="Non-lead - Copper",J4952="")),
(AND(G4952="Non-lead - Plastic",J4952="")),
(AND(G4952="Non-lead",J4952="")),
(AND(G4952="Non-lead - Other",J4952="")))),"Non-lead",
IF((OR((AND(G4952="Unknown - Likely Lead",J4952="")),
(AND(G4952="Unknown - Unlikely Lead",J4952="")),
(AND(G4952="Unknown - Material Unknown",J4952="")))),"Unknown",
""))))))))))))))))</f>
        <v>Non-Lead</v>
      </c>
      <c r="N4952" s="44" t="s">
        <v>39</v>
      </c>
    </row>
    <row r="4953" spans="1:14" ht="30" x14ac:dyDescent="0.25">
      <c r="A4953" s="34" t="s">
        <v>11671</v>
      </c>
      <c r="B4953" s="35" t="s">
        <v>11672</v>
      </c>
      <c r="C4953" s="36" t="s">
        <v>9506</v>
      </c>
      <c r="D4953" s="36" t="s">
        <v>32</v>
      </c>
      <c r="E4953" s="36" t="s">
        <v>644</v>
      </c>
      <c r="F4953" s="37" t="s">
        <v>11673</v>
      </c>
      <c r="G4953" s="38" t="s">
        <v>35</v>
      </c>
      <c r="H4953" s="39" t="s">
        <v>39</v>
      </c>
      <c r="I4953" s="40" t="s">
        <v>37</v>
      </c>
      <c r="J4953" s="42" t="s">
        <v>38</v>
      </c>
      <c r="K4953" s="39" t="s">
        <v>37</v>
      </c>
      <c r="L4953" s="35"/>
      <c r="M4953" s="43" t="str">
        <f>IF((OR(G4953="Lead")),"Lead",
IF((OR(J4953="Lead")),"Lead",
IF((OR(G4953="Lead-lined galvanized")),"Lead",
IF((OR(J4953="Lead-lined galvanized")),"Lead",
IF((OR((AND(G4953="Unknown - Likely Lead",J4953="Galvanized")),
(AND(G4953="Unknown - Unlikely Lead",J4953="Galvanized")),
(AND(G4953="Unknown - Material Unknown",J4953="Galvanized")))),"Galvanized Requiring Replacement",
IF((OR((AND(G4953="Non-lead - Copper",H4953="Yes",J4953="Galvanized")),
(AND(G4953="Non-lead - Copper",H4953="Don't know",J4953="Galvanized")),
(AND(G4953="Non-lead - Copper",H4953="",J4953="Galvanized")),
(AND(G4953="Non-lead - Plastic",H4953="Yes",J4953="Galvanized")),
(AND(G4953="Non-lead - Plastic",H4953="Don't know",J4953="Galvanized")),
(AND(G4953="Non-lead - Plastic",H4953="",J4953="Galvanized")),
(AND(G4953="Non-lead",H4953="Yes",J4953="Galvanized")),
(AND(G4953="Non-lead",H4953="Don't know",J4953="Galvanized")),
(AND(G4953="Non-lead",H4953="",J4953="Galvanized")),
(AND(G4953="Non-lead - Other",H4953="Yes",J4953="Galvanized")),
(AND(G4953="Non-Lead - Other",H4953="Don't know",J4953="Galvanized")),
(AND(G4953="Galvanized",H4953="Yes",J4953="Galvanized")),
(AND(G4953="Galvanized",H4953="Don't know",J4953="Galvanized")),
(AND(G4953="Galvanized",H4953="",J4953="Galvanized")),
(AND(G4953="Non-Lead - Other",H4953="",J4953="Galvanized")))),"Galvanized Requiring Replacement",
IF((OR((AND(G4953="Non-lead - Copper",J4953="Non-lead - Copper")),
(AND(G4953="Non-lead - Copper",J4953="Non-lead - Plastic")),
(AND(G4953="Non-lead - Copper",J4953="Non-lead - Other")),
(AND(G4953="Non-lead - Copper",J4953="Non-lead")),
(AND(G4953="Non-lead - Plastic",J4953="Non-lead - Copper")),
(AND(G4953="Non-lead - Plastic",J4953="Non-lead - Plastic")),
(AND(G4953="Non-lead - Plastic",J4953="Non-lead - Other")),
(AND(G4953="Non-lead - Plastic",J4953="Non-lead")),
(AND(G4953="Non-lead",J4953="Non-lead - Copper")),
(AND(G4953="Non-lead",J4953="Non-lead - Plastic")),
(AND(G4953="Non-lead",J4953="Non-lead - Other")),
(AND(G4953="Non-lead",J4953="Non-lead")),
(AND(G4953="Non-lead - Other",J4953="Non-lead - Copper")),
(AND(G4953="Non-Lead - Other",J4953="Non-lead - Plastic")),
(AND(G4953="Non-Lead - Other",J4953="Non-lead")),
(AND(G4953="Non-Lead - Other",J4953="Non-lead - Other")))),"Non-Lead",
IF((OR((AND(G4953="Galvanized",J4953="Non-lead")),
(AND(G4953="Galvanized",J4953="Non-lead - Copper")),
(AND(G4953="Galvanized",J4953="Non-lead - Plastic")),
(AND(G4953="Galvanized",J4953="Non-lead")),
(AND(G4953="Galvanized",J4953="Non-lead - Other")))),"Non-Lead",
IF((OR((AND(G4953="Non-lead - Copper",H4953="No",J4953="Galvanized")),
(AND(G4953="Non-lead - Plastic",H4953="No",J4953="Galvanized")),
(AND(G4953="Non-lead",H4953="No",J4953="Galvanized")),
(AND(G4953="Galvanized",H4953="No",J4953="Galvanized")),
(AND(G4953="Non-lead - Other",H4953="No",J4953="Galvanized")))),"Non-lead",
IF((OR((AND(G4953="Unknown - Likely Lead",J4953="Unknown - Likely Lead")),
(AND(G4953="Unknown - Likely Lead",J4953="Unknown - Unlikely Lead")),
(AND(G4953="Unknown - Likely Lead",J4953="Unknown - Material Unknown")),
(AND(G4953="Unknown - Unlikely Lead",J4953="Unknown - Likely Lead")),
(AND(G4953="Unknown - Unlikely Lead",J4953="Unknown - Unlikely Lead")),
(AND(G4953="Unknown - Unlikely Lead",J4953="Unknown - Material Unknown")),
(AND(G4953="Unknown - Material Unknown",J4953="Unknown - Likely Lead")),
(AND(G4953="Unknown - Material Unknown",J4953="Unknown - Unlikely Lead")),
(AND(G4953="Unknown - Material Unknown",J4953="Unknown - Material Unknown")))),"Unknown",
IF((OR((AND(G4953="Unknown - Likely Lead",J4953="Non-lead - Copper")),
(AND(G4953="Unknown - Likely Lead",J4953="Non-lead - Plastic")),
(AND(G4953="Unknown - Likely Lead",J4953="Non-lead")),
(AND(G4953="Unknown - Likely Lead",J4953="Non-lead - Other")),
(AND(G4953="Unknown - Unlikely Lead",J4953="Non-lead - Copper")),
(AND(G4953="Unknown - Unlikely Lead",J4953="Non-lead - Plastic")),
(AND(G4953="Unknown - Unlikely Lead",J4953="Non-lead")),
(AND(G4953="Unknown - Unlikely Lead",J4953="Non-lead - Other")),
(AND(G4953="Unknown - Material Unknown",J4953="Non-lead - Copper")),
(AND(G4953="Unknown - Material Unknown",J4953="Non-lead - Plastic")),
(AND(G4953="Unknown - Material Unknown",J4953="Non-lead")),
(AND(G4953="Unknown - Material Unknown",J4953="Non-lead - Other")))),"Unknown",
IF((OR((AND(G4953="Non-lead - Copper",J4953="Unknown - Likely Lead")),
(AND(G4953="Non-lead - Copper",J4953="Unknown - Unlikely Lead")),
(AND(G4953="Non-lead - Copper",J4953="Unknown - Material Unknown")),
(AND(G4953="Non-lead - Plastic",J4953="Unknown - Likely Lead")),
(AND(G4953="Non-lead - Plastic",J4953="Unknown - Unlikely Lead")),
(AND(G4953="Non-lead - Plastic",J4953="Unknown - Material Unknown")),
(AND(G4953="Non-lead",J4953="Unknown - Likely Lead")),
(AND(G4953="Non-lead",J4953="Unknown - Unlikely Lead")),
(AND(G4953="Non-lead",J4953="Unknown - Material Unknown")),
(AND(G4953="Non-lead - Other",J4953="Unknown - Likely Lead")),
(AND(G4953="Non-Lead - Other",J4953="Unknown - Unlikely Lead")),
(AND(G4953="Non-Lead - Other",J4953="Unknown - Material Unknown")))),"Unknown",
IF((OR((AND(G4953="Galvanized",J4953="Unknown - Likely Lead")),
(AND(G4953="Galvanized",J4953="Unknown - Unlikely Lead")),
(AND(G4953="Galvanized",J4953="Unknown - Material Unknown")))),"Unknown",
IF((OR((AND(G4953="Galvanized",J4953="")))),"Galvanized Requiring Replacement",
IF((OR((AND(G4953="Non-lead - Copper",J4953="")),
(AND(G4953="Non-lead - Plastic",J4953="")),
(AND(G4953="Non-lead",J4953="")),
(AND(G4953="Non-lead - Other",J4953="")))),"Non-lead",
IF((OR((AND(G4953="Unknown - Likely Lead",J4953="")),
(AND(G4953="Unknown - Unlikely Lead",J4953="")),
(AND(G4953="Unknown - Material Unknown",J4953="")))),"Unknown",
""))))))))))))))))</f>
        <v>Non-Lead</v>
      </c>
      <c r="N4953" s="44" t="s">
        <v>39</v>
      </c>
    </row>
    <row r="4954" spans="1:14" x14ac:dyDescent="0.25">
      <c r="A4954" s="34" t="s">
        <v>11674</v>
      </c>
      <c r="B4954" s="35" t="s">
        <v>4137</v>
      </c>
      <c r="C4954" s="36" t="s">
        <v>9506</v>
      </c>
      <c r="D4954" s="36" t="s">
        <v>32</v>
      </c>
      <c r="E4954" s="36" t="s">
        <v>644</v>
      </c>
      <c r="F4954" s="37" t="s">
        <v>11675</v>
      </c>
      <c r="G4954" s="38" t="s">
        <v>35</v>
      </c>
      <c r="H4954" s="39" t="s">
        <v>39</v>
      </c>
      <c r="I4954" s="40" t="s">
        <v>63</v>
      </c>
      <c r="J4954" s="42" t="s">
        <v>38</v>
      </c>
      <c r="K4954" s="39" t="s">
        <v>63</v>
      </c>
      <c r="L4954" s="35"/>
      <c r="M4954" s="43" t="str">
        <f>IF((OR(G4954="Lead")),"Lead",
IF((OR(J4954="Lead")),"Lead",
IF((OR(G4954="Lead-lined galvanized")),"Lead",
IF((OR(J4954="Lead-lined galvanized")),"Lead",
IF((OR((AND(G4954="Unknown - Likely Lead",J4954="Galvanized")),
(AND(G4954="Unknown - Unlikely Lead",J4954="Galvanized")),
(AND(G4954="Unknown - Material Unknown",J4954="Galvanized")))),"Galvanized Requiring Replacement",
IF((OR((AND(G4954="Non-lead - Copper",H4954="Yes",J4954="Galvanized")),
(AND(G4954="Non-lead - Copper",H4954="Don't know",J4954="Galvanized")),
(AND(G4954="Non-lead - Copper",H4954="",J4954="Galvanized")),
(AND(G4954="Non-lead - Plastic",H4954="Yes",J4954="Galvanized")),
(AND(G4954="Non-lead - Plastic",H4954="Don't know",J4954="Galvanized")),
(AND(G4954="Non-lead - Plastic",H4954="",J4954="Galvanized")),
(AND(G4954="Non-lead",H4954="Yes",J4954="Galvanized")),
(AND(G4954="Non-lead",H4954="Don't know",J4954="Galvanized")),
(AND(G4954="Non-lead",H4954="",J4954="Galvanized")),
(AND(G4954="Non-lead - Other",H4954="Yes",J4954="Galvanized")),
(AND(G4954="Non-Lead - Other",H4954="Don't know",J4954="Galvanized")),
(AND(G4954="Galvanized",H4954="Yes",J4954="Galvanized")),
(AND(G4954="Galvanized",H4954="Don't know",J4954="Galvanized")),
(AND(G4954="Galvanized",H4954="",J4954="Galvanized")),
(AND(G4954="Non-Lead - Other",H4954="",J4954="Galvanized")))),"Galvanized Requiring Replacement",
IF((OR((AND(G4954="Non-lead - Copper",J4954="Non-lead - Copper")),
(AND(G4954="Non-lead - Copper",J4954="Non-lead - Plastic")),
(AND(G4954="Non-lead - Copper",J4954="Non-lead - Other")),
(AND(G4954="Non-lead - Copper",J4954="Non-lead")),
(AND(G4954="Non-lead - Plastic",J4954="Non-lead - Copper")),
(AND(G4954="Non-lead - Plastic",J4954="Non-lead - Plastic")),
(AND(G4954="Non-lead - Plastic",J4954="Non-lead - Other")),
(AND(G4954="Non-lead - Plastic",J4954="Non-lead")),
(AND(G4954="Non-lead",J4954="Non-lead - Copper")),
(AND(G4954="Non-lead",J4954="Non-lead - Plastic")),
(AND(G4954="Non-lead",J4954="Non-lead - Other")),
(AND(G4954="Non-lead",J4954="Non-lead")),
(AND(G4954="Non-lead - Other",J4954="Non-lead - Copper")),
(AND(G4954="Non-Lead - Other",J4954="Non-lead - Plastic")),
(AND(G4954="Non-Lead - Other",J4954="Non-lead")),
(AND(G4954="Non-Lead - Other",J4954="Non-lead - Other")))),"Non-Lead",
IF((OR((AND(G4954="Galvanized",J4954="Non-lead")),
(AND(G4954="Galvanized",J4954="Non-lead - Copper")),
(AND(G4954="Galvanized",J4954="Non-lead - Plastic")),
(AND(G4954="Galvanized",J4954="Non-lead")),
(AND(G4954="Galvanized",J4954="Non-lead - Other")))),"Non-Lead",
IF((OR((AND(G4954="Non-lead - Copper",H4954="No",J4954="Galvanized")),
(AND(G4954="Non-lead - Plastic",H4954="No",J4954="Galvanized")),
(AND(G4954="Non-lead",H4954="No",J4954="Galvanized")),
(AND(G4954="Galvanized",H4954="No",J4954="Galvanized")),
(AND(G4954="Non-lead - Other",H4954="No",J4954="Galvanized")))),"Non-lead",
IF((OR((AND(G4954="Unknown - Likely Lead",J4954="Unknown - Likely Lead")),
(AND(G4954="Unknown - Likely Lead",J4954="Unknown - Unlikely Lead")),
(AND(G4954="Unknown - Likely Lead",J4954="Unknown - Material Unknown")),
(AND(G4954="Unknown - Unlikely Lead",J4954="Unknown - Likely Lead")),
(AND(G4954="Unknown - Unlikely Lead",J4954="Unknown - Unlikely Lead")),
(AND(G4954="Unknown - Unlikely Lead",J4954="Unknown - Material Unknown")),
(AND(G4954="Unknown - Material Unknown",J4954="Unknown - Likely Lead")),
(AND(G4954="Unknown - Material Unknown",J4954="Unknown - Unlikely Lead")),
(AND(G4954="Unknown - Material Unknown",J4954="Unknown - Material Unknown")))),"Unknown",
IF((OR((AND(G4954="Unknown - Likely Lead",J4954="Non-lead - Copper")),
(AND(G4954="Unknown - Likely Lead",J4954="Non-lead - Plastic")),
(AND(G4954="Unknown - Likely Lead",J4954="Non-lead")),
(AND(G4954="Unknown - Likely Lead",J4954="Non-lead - Other")),
(AND(G4954="Unknown - Unlikely Lead",J4954="Non-lead - Copper")),
(AND(G4954="Unknown - Unlikely Lead",J4954="Non-lead - Plastic")),
(AND(G4954="Unknown - Unlikely Lead",J4954="Non-lead")),
(AND(G4954="Unknown - Unlikely Lead",J4954="Non-lead - Other")),
(AND(G4954="Unknown - Material Unknown",J4954="Non-lead - Copper")),
(AND(G4954="Unknown - Material Unknown",J4954="Non-lead - Plastic")),
(AND(G4954="Unknown - Material Unknown",J4954="Non-lead")),
(AND(G4954="Unknown - Material Unknown",J4954="Non-lead - Other")))),"Unknown",
IF((OR((AND(G4954="Non-lead - Copper",J4954="Unknown - Likely Lead")),
(AND(G4954="Non-lead - Copper",J4954="Unknown - Unlikely Lead")),
(AND(G4954="Non-lead - Copper",J4954="Unknown - Material Unknown")),
(AND(G4954="Non-lead - Plastic",J4954="Unknown - Likely Lead")),
(AND(G4954="Non-lead - Plastic",J4954="Unknown - Unlikely Lead")),
(AND(G4954="Non-lead - Plastic",J4954="Unknown - Material Unknown")),
(AND(G4954="Non-lead",J4954="Unknown - Likely Lead")),
(AND(G4954="Non-lead",J4954="Unknown - Unlikely Lead")),
(AND(G4954="Non-lead",J4954="Unknown - Material Unknown")),
(AND(G4954="Non-lead - Other",J4954="Unknown - Likely Lead")),
(AND(G4954="Non-Lead - Other",J4954="Unknown - Unlikely Lead")),
(AND(G4954="Non-Lead - Other",J4954="Unknown - Material Unknown")))),"Unknown",
IF((OR((AND(G4954="Galvanized",J4954="Unknown - Likely Lead")),
(AND(G4954="Galvanized",J4954="Unknown - Unlikely Lead")),
(AND(G4954="Galvanized",J4954="Unknown - Material Unknown")))),"Unknown",
IF((OR((AND(G4954="Galvanized",J4954="")))),"Galvanized Requiring Replacement",
IF((OR((AND(G4954="Non-lead - Copper",J4954="")),
(AND(G4954="Non-lead - Plastic",J4954="")),
(AND(G4954="Non-lead",J4954="")),
(AND(G4954="Non-lead - Other",J4954="")))),"Non-lead",
IF((OR((AND(G4954="Unknown - Likely Lead",J4954="")),
(AND(G4954="Unknown - Unlikely Lead",J4954="")),
(AND(G4954="Unknown - Material Unknown",J4954="")))),"Unknown",
""))))))))))))))))</f>
        <v>Non-Lead</v>
      </c>
      <c r="N4954" s="44" t="s">
        <v>39</v>
      </c>
    </row>
    <row r="4955" spans="1:14" ht="30" x14ac:dyDescent="0.25">
      <c r="A4955" s="34" t="s">
        <v>11676</v>
      </c>
      <c r="B4955" s="35" t="s">
        <v>9748</v>
      </c>
      <c r="C4955" s="36" t="s">
        <v>10497</v>
      </c>
      <c r="D4955" s="36" t="s">
        <v>32</v>
      </c>
      <c r="E4955" s="36" t="s">
        <v>644</v>
      </c>
      <c r="F4955" s="37" t="s">
        <v>11677</v>
      </c>
      <c r="G4955" s="38" t="s">
        <v>35</v>
      </c>
      <c r="H4955" s="39" t="s">
        <v>39</v>
      </c>
      <c r="I4955" s="40" t="s">
        <v>37</v>
      </c>
      <c r="J4955" s="42" t="s">
        <v>38</v>
      </c>
      <c r="K4955" s="39" t="s">
        <v>37</v>
      </c>
      <c r="L4955" s="35"/>
      <c r="M4955" s="43" t="str">
        <f>IF((OR(G4955="Lead")),"Lead",
IF((OR(J4955="Lead")),"Lead",
IF((OR(G4955="Lead-lined galvanized")),"Lead",
IF((OR(J4955="Lead-lined galvanized")),"Lead",
IF((OR((AND(G4955="Unknown - Likely Lead",J4955="Galvanized")),
(AND(G4955="Unknown - Unlikely Lead",J4955="Galvanized")),
(AND(G4955="Unknown - Material Unknown",J4955="Galvanized")))),"Galvanized Requiring Replacement",
IF((OR((AND(G4955="Non-lead - Copper",H4955="Yes",J4955="Galvanized")),
(AND(G4955="Non-lead - Copper",H4955="Don't know",J4955="Galvanized")),
(AND(G4955="Non-lead - Copper",H4955="",J4955="Galvanized")),
(AND(G4955="Non-lead - Plastic",H4955="Yes",J4955="Galvanized")),
(AND(G4955="Non-lead - Plastic",H4955="Don't know",J4955="Galvanized")),
(AND(G4955="Non-lead - Plastic",H4955="",J4955="Galvanized")),
(AND(G4955="Non-lead",H4955="Yes",J4955="Galvanized")),
(AND(G4955="Non-lead",H4955="Don't know",J4955="Galvanized")),
(AND(G4955="Non-lead",H4955="",J4955="Galvanized")),
(AND(G4955="Non-lead - Other",H4955="Yes",J4955="Galvanized")),
(AND(G4955="Non-Lead - Other",H4955="Don't know",J4955="Galvanized")),
(AND(G4955="Galvanized",H4955="Yes",J4955="Galvanized")),
(AND(G4955="Galvanized",H4955="Don't know",J4955="Galvanized")),
(AND(G4955="Galvanized",H4955="",J4955="Galvanized")),
(AND(G4955="Non-Lead - Other",H4955="",J4955="Galvanized")))),"Galvanized Requiring Replacement",
IF((OR((AND(G4955="Non-lead - Copper",J4955="Non-lead - Copper")),
(AND(G4955="Non-lead - Copper",J4955="Non-lead - Plastic")),
(AND(G4955="Non-lead - Copper",J4955="Non-lead - Other")),
(AND(G4955="Non-lead - Copper",J4955="Non-lead")),
(AND(G4955="Non-lead - Plastic",J4955="Non-lead - Copper")),
(AND(G4955="Non-lead - Plastic",J4955="Non-lead - Plastic")),
(AND(G4955="Non-lead - Plastic",J4955="Non-lead - Other")),
(AND(G4955="Non-lead - Plastic",J4955="Non-lead")),
(AND(G4955="Non-lead",J4955="Non-lead - Copper")),
(AND(G4955="Non-lead",J4955="Non-lead - Plastic")),
(AND(G4955="Non-lead",J4955="Non-lead - Other")),
(AND(G4955="Non-lead",J4955="Non-lead")),
(AND(G4955="Non-lead - Other",J4955="Non-lead - Copper")),
(AND(G4955="Non-Lead - Other",J4955="Non-lead - Plastic")),
(AND(G4955="Non-Lead - Other",J4955="Non-lead")),
(AND(G4955="Non-Lead - Other",J4955="Non-lead - Other")))),"Non-Lead",
IF((OR((AND(G4955="Galvanized",J4955="Non-lead")),
(AND(G4955="Galvanized",J4955="Non-lead - Copper")),
(AND(G4955="Galvanized",J4955="Non-lead - Plastic")),
(AND(G4955="Galvanized",J4955="Non-lead")),
(AND(G4955="Galvanized",J4955="Non-lead - Other")))),"Non-Lead",
IF((OR((AND(G4955="Non-lead - Copper",H4955="No",J4955="Galvanized")),
(AND(G4955="Non-lead - Plastic",H4955="No",J4955="Galvanized")),
(AND(G4955="Non-lead",H4955="No",J4955="Galvanized")),
(AND(G4955="Galvanized",H4955="No",J4955="Galvanized")),
(AND(G4955="Non-lead - Other",H4955="No",J4955="Galvanized")))),"Non-lead",
IF((OR((AND(G4955="Unknown - Likely Lead",J4955="Unknown - Likely Lead")),
(AND(G4955="Unknown - Likely Lead",J4955="Unknown - Unlikely Lead")),
(AND(G4955="Unknown - Likely Lead",J4955="Unknown - Material Unknown")),
(AND(G4955="Unknown - Unlikely Lead",J4955="Unknown - Likely Lead")),
(AND(G4955="Unknown - Unlikely Lead",J4955="Unknown - Unlikely Lead")),
(AND(G4955="Unknown - Unlikely Lead",J4955="Unknown - Material Unknown")),
(AND(G4955="Unknown - Material Unknown",J4955="Unknown - Likely Lead")),
(AND(G4955="Unknown - Material Unknown",J4955="Unknown - Unlikely Lead")),
(AND(G4955="Unknown - Material Unknown",J4955="Unknown - Material Unknown")))),"Unknown",
IF((OR((AND(G4955="Unknown - Likely Lead",J4955="Non-lead - Copper")),
(AND(G4955="Unknown - Likely Lead",J4955="Non-lead - Plastic")),
(AND(G4955="Unknown - Likely Lead",J4955="Non-lead")),
(AND(G4955="Unknown - Likely Lead",J4955="Non-lead - Other")),
(AND(G4955="Unknown - Unlikely Lead",J4955="Non-lead - Copper")),
(AND(G4955="Unknown - Unlikely Lead",J4955="Non-lead - Plastic")),
(AND(G4955="Unknown - Unlikely Lead",J4955="Non-lead")),
(AND(G4955="Unknown - Unlikely Lead",J4955="Non-lead - Other")),
(AND(G4955="Unknown - Material Unknown",J4955="Non-lead - Copper")),
(AND(G4955="Unknown - Material Unknown",J4955="Non-lead - Plastic")),
(AND(G4955="Unknown - Material Unknown",J4955="Non-lead")),
(AND(G4955="Unknown - Material Unknown",J4955="Non-lead - Other")))),"Unknown",
IF((OR((AND(G4955="Non-lead - Copper",J4955="Unknown - Likely Lead")),
(AND(G4955="Non-lead - Copper",J4955="Unknown - Unlikely Lead")),
(AND(G4955="Non-lead - Copper",J4955="Unknown - Material Unknown")),
(AND(G4955="Non-lead - Plastic",J4955="Unknown - Likely Lead")),
(AND(G4955="Non-lead - Plastic",J4955="Unknown - Unlikely Lead")),
(AND(G4955="Non-lead - Plastic",J4955="Unknown - Material Unknown")),
(AND(G4955="Non-lead",J4955="Unknown - Likely Lead")),
(AND(G4955="Non-lead",J4955="Unknown - Unlikely Lead")),
(AND(G4955="Non-lead",J4955="Unknown - Material Unknown")),
(AND(G4955="Non-lead - Other",J4955="Unknown - Likely Lead")),
(AND(G4955="Non-Lead - Other",J4955="Unknown - Unlikely Lead")),
(AND(G4955="Non-Lead - Other",J4955="Unknown - Material Unknown")))),"Unknown",
IF((OR((AND(G4955="Galvanized",J4955="Unknown - Likely Lead")),
(AND(G4955="Galvanized",J4955="Unknown - Unlikely Lead")),
(AND(G4955="Galvanized",J4955="Unknown - Material Unknown")))),"Unknown",
IF((OR((AND(G4955="Galvanized",J4955="")))),"Galvanized Requiring Replacement",
IF((OR((AND(G4955="Non-lead - Copper",J4955="")),
(AND(G4955="Non-lead - Plastic",J4955="")),
(AND(G4955="Non-lead",J4955="")),
(AND(G4955="Non-lead - Other",J4955="")))),"Non-lead",
IF((OR((AND(G4955="Unknown - Likely Lead",J4955="")),
(AND(G4955="Unknown - Unlikely Lead",J4955="")),
(AND(G4955="Unknown - Material Unknown",J4955="")))),"Unknown",
""))))))))))))))))</f>
        <v>Non-Lead</v>
      </c>
      <c r="N4955" s="44" t="s">
        <v>39</v>
      </c>
    </row>
    <row r="4956" spans="1:14" ht="30" x14ac:dyDescent="0.25">
      <c r="A4956" s="34" t="s">
        <v>11678</v>
      </c>
      <c r="B4956" s="35" t="s">
        <v>3860</v>
      </c>
      <c r="C4956" s="36" t="s">
        <v>11280</v>
      </c>
      <c r="D4956" s="36" t="s">
        <v>32</v>
      </c>
      <c r="E4956" s="36" t="s">
        <v>644</v>
      </c>
      <c r="F4956" s="37" t="s">
        <v>11679</v>
      </c>
      <c r="G4956" s="38" t="s">
        <v>35</v>
      </c>
      <c r="H4956" s="39" t="s">
        <v>39</v>
      </c>
      <c r="I4956" s="40" t="s">
        <v>37</v>
      </c>
      <c r="J4956" s="42" t="s">
        <v>38</v>
      </c>
      <c r="K4956" s="39" t="s">
        <v>37</v>
      </c>
      <c r="L4956" s="35"/>
      <c r="M4956" s="43" t="str">
        <f>IF((OR(G4956="Lead")),"Lead",
IF((OR(J4956="Lead")),"Lead",
IF((OR(G4956="Lead-lined galvanized")),"Lead",
IF((OR(J4956="Lead-lined galvanized")),"Lead",
IF((OR((AND(G4956="Unknown - Likely Lead",J4956="Galvanized")),
(AND(G4956="Unknown - Unlikely Lead",J4956="Galvanized")),
(AND(G4956="Unknown - Material Unknown",J4956="Galvanized")))),"Galvanized Requiring Replacement",
IF((OR((AND(G4956="Non-lead - Copper",H4956="Yes",J4956="Galvanized")),
(AND(G4956="Non-lead - Copper",H4956="Don't know",J4956="Galvanized")),
(AND(G4956="Non-lead - Copper",H4956="",J4956="Galvanized")),
(AND(G4956="Non-lead - Plastic",H4956="Yes",J4956="Galvanized")),
(AND(G4956="Non-lead - Plastic",H4956="Don't know",J4956="Galvanized")),
(AND(G4956="Non-lead - Plastic",H4956="",J4956="Galvanized")),
(AND(G4956="Non-lead",H4956="Yes",J4956="Galvanized")),
(AND(G4956="Non-lead",H4956="Don't know",J4956="Galvanized")),
(AND(G4956="Non-lead",H4956="",J4956="Galvanized")),
(AND(G4956="Non-lead - Other",H4956="Yes",J4956="Galvanized")),
(AND(G4956="Non-Lead - Other",H4956="Don't know",J4956="Galvanized")),
(AND(G4956="Galvanized",H4956="Yes",J4956="Galvanized")),
(AND(G4956="Galvanized",H4956="Don't know",J4956="Galvanized")),
(AND(G4956="Galvanized",H4956="",J4956="Galvanized")),
(AND(G4956="Non-Lead - Other",H4956="",J4956="Galvanized")))),"Galvanized Requiring Replacement",
IF((OR((AND(G4956="Non-lead - Copper",J4956="Non-lead - Copper")),
(AND(G4956="Non-lead - Copper",J4956="Non-lead - Plastic")),
(AND(G4956="Non-lead - Copper",J4956="Non-lead - Other")),
(AND(G4956="Non-lead - Copper",J4956="Non-lead")),
(AND(G4956="Non-lead - Plastic",J4956="Non-lead - Copper")),
(AND(G4956="Non-lead - Plastic",J4956="Non-lead - Plastic")),
(AND(G4956="Non-lead - Plastic",J4956="Non-lead - Other")),
(AND(G4956="Non-lead - Plastic",J4956="Non-lead")),
(AND(G4956="Non-lead",J4956="Non-lead - Copper")),
(AND(G4956="Non-lead",J4956="Non-lead - Plastic")),
(AND(G4956="Non-lead",J4956="Non-lead - Other")),
(AND(G4956="Non-lead",J4956="Non-lead")),
(AND(G4956="Non-lead - Other",J4956="Non-lead - Copper")),
(AND(G4956="Non-Lead - Other",J4956="Non-lead - Plastic")),
(AND(G4956="Non-Lead - Other",J4956="Non-lead")),
(AND(G4956="Non-Lead - Other",J4956="Non-lead - Other")))),"Non-Lead",
IF((OR((AND(G4956="Galvanized",J4956="Non-lead")),
(AND(G4956="Galvanized",J4956="Non-lead - Copper")),
(AND(G4956="Galvanized",J4956="Non-lead - Plastic")),
(AND(G4956="Galvanized",J4956="Non-lead")),
(AND(G4956="Galvanized",J4956="Non-lead - Other")))),"Non-Lead",
IF((OR((AND(G4956="Non-lead - Copper",H4956="No",J4956="Galvanized")),
(AND(G4956="Non-lead - Plastic",H4956="No",J4956="Galvanized")),
(AND(G4956="Non-lead",H4956="No",J4956="Galvanized")),
(AND(G4956="Galvanized",H4956="No",J4956="Galvanized")),
(AND(G4956="Non-lead - Other",H4956="No",J4956="Galvanized")))),"Non-lead",
IF((OR((AND(G4956="Unknown - Likely Lead",J4956="Unknown - Likely Lead")),
(AND(G4956="Unknown - Likely Lead",J4956="Unknown - Unlikely Lead")),
(AND(G4956="Unknown - Likely Lead",J4956="Unknown - Material Unknown")),
(AND(G4956="Unknown - Unlikely Lead",J4956="Unknown - Likely Lead")),
(AND(G4956="Unknown - Unlikely Lead",J4956="Unknown - Unlikely Lead")),
(AND(G4956="Unknown - Unlikely Lead",J4956="Unknown - Material Unknown")),
(AND(G4956="Unknown - Material Unknown",J4956="Unknown - Likely Lead")),
(AND(G4956="Unknown - Material Unknown",J4956="Unknown - Unlikely Lead")),
(AND(G4956="Unknown - Material Unknown",J4956="Unknown - Material Unknown")))),"Unknown",
IF((OR((AND(G4956="Unknown - Likely Lead",J4956="Non-lead - Copper")),
(AND(G4956="Unknown - Likely Lead",J4956="Non-lead - Plastic")),
(AND(G4956="Unknown - Likely Lead",J4956="Non-lead")),
(AND(G4956="Unknown - Likely Lead",J4956="Non-lead - Other")),
(AND(G4956="Unknown - Unlikely Lead",J4956="Non-lead - Copper")),
(AND(G4956="Unknown - Unlikely Lead",J4956="Non-lead - Plastic")),
(AND(G4956="Unknown - Unlikely Lead",J4956="Non-lead")),
(AND(G4956="Unknown - Unlikely Lead",J4956="Non-lead - Other")),
(AND(G4956="Unknown - Material Unknown",J4956="Non-lead - Copper")),
(AND(G4956="Unknown - Material Unknown",J4956="Non-lead - Plastic")),
(AND(G4956="Unknown - Material Unknown",J4956="Non-lead")),
(AND(G4956="Unknown - Material Unknown",J4956="Non-lead - Other")))),"Unknown",
IF((OR((AND(G4956="Non-lead - Copper",J4956="Unknown - Likely Lead")),
(AND(G4956="Non-lead - Copper",J4956="Unknown - Unlikely Lead")),
(AND(G4956="Non-lead - Copper",J4956="Unknown - Material Unknown")),
(AND(G4956="Non-lead - Plastic",J4956="Unknown - Likely Lead")),
(AND(G4956="Non-lead - Plastic",J4956="Unknown - Unlikely Lead")),
(AND(G4956="Non-lead - Plastic",J4956="Unknown - Material Unknown")),
(AND(G4956="Non-lead",J4956="Unknown - Likely Lead")),
(AND(G4956="Non-lead",J4956="Unknown - Unlikely Lead")),
(AND(G4956="Non-lead",J4956="Unknown - Material Unknown")),
(AND(G4956="Non-lead - Other",J4956="Unknown - Likely Lead")),
(AND(G4956="Non-Lead - Other",J4956="Unknown - Unlikely Lead")),
(AND(G4956="Non-Lead - Other",J4956="Unknown - Material Unknown")))),"Unknown",
IF((OR((AND(G4956="Galvanized",J4956="Unknown - Likely Lead")),
(AND(G4956="Galvanized",J4956="Unknown - Unlikely Lead")),
(AND(G4956="Galvanized",J4956="Unknown - Material Unknown")))),"Unknown",
IF((OR((AND(G4956="Galvanized",J4956="")))),"Galvanized Requiring Replacement",
IF((OR((AND(G4956="Non-lead - Copper",J4956="")),
(AND(G4956="Non-lead - Plastic",J4956="")),
(AND(G4956="Non-lead",J4956="")),
(AND(G4956="Non-lead - Other",J4956="")))),"Non-lead",
IF((OR((AND(G4956="Unknown - Likely Lead",J4956="")),
(AND(G4956="Unknown - Unlikely Lead",J4956="")),
(AND(G4956="Unknown - Material Unknown",J4956="")))),"Unknown",
""))))))))))))))))</f>
        <v>Non-Lead</v>
      </c>
      <c r="N4956" s="44" t="s">
        <v>39</v>
      </c>
    </row>
    <row r="4957" spans="1:14" ht="30" x14ac:dyDescent="0.25">
      <c r="A4957" s="34" t="s">
        <v>11680</v>
      </c>
      <c r="B4957" s="35" t="s">
        <v>11681</v>
      </c>
      <c r="C4957" s="36" t="s">
        <v>721</v>
      </c>
      <c r="D4957" s="36" t="s">
        <v>32</v>
      </c>
      <c r="E4957" s="36" t="s">
        <v>644</v>
      </c>
      <c r="F4957" s="37" t="s">
        <v>11682</v>
      </c>
      <c r="G4957" s="38" t="s">
        <v>35</v>
      </c>
      <c r="H4957" s="39" t="s">
        <v>39</v>
      </c>
      <c r="I4957" s="40" t="s">
        <v>37</v>
      </c>
      <c r="J4957" s="42" t="s">
        <v>38</v>
      </c>
      <c r="K4957" s="39" t="s">
        <v>37</v>
      </c>
      <c r="L4957" s="35"/>
      <c r="M4957" s="43" t="str">
        <f>IF((OR(G4957="Lead")),"Lead",
IF((OR(J4957="Lead")),"Lead",
IF((OR(G4957="Lead-lined galvanized")),"Lead",
IF((OR(J4957="Lead-lined galvanized")),"Lead",
IF((OR((AND(G4957="Unknown - Likely Lead",J4957="Galvanized")),
(AND(G4957="Unknown - Unlikely Lead",J4957="Galvanized")),
(AND(G4957="Unknown - Material Unknown",J4957="Galvanized")))),"Galvanized Requiring Replacement",
IF((OR((AND(G4957="Non-lead - Copper",H4957="Yes",J4957="Galvanized")),
(AND(G4957="Non-lead - Copper",H4957="Don't know",J4957="Galvanized")),
(AND(G4957="Non-lead - Copper",H4957="",J4957="Galvanized")),
(AND(G4957="Non-lead - Plastic",H4957="Yes",J4957="Galvanized")),
(AND(G4957="Non-lead - Plastic",H4957="Don't know",J4957="Galvanized")),
(AND(G4957="Non-lead - Plastic",H4957="",J4957="Galvanized")),
(AND(G4957="Non-lead",H4957="Yes",J4957="Galvanized")),
(AND(G4957="Non-lead",H4957="Don't know",J4957="Galvanized")),
(AND(G4957="Non-lead",H4957="",J4957="Galvanized")),
(AND(G4957="Non-lead - Other",H4957="Yes",J4957="Galvanized")),
(AND(G4957="Non-Lead - Other",H4957="Don't know",J4957="Galvanized")),
(AND(G4957="Galvanized",H4957="Yes",J4957="Galvanized")),
(AND(G4957="Galvanized",H4957="Don't know",J4957="Galvanized")),
(AND(G4957="Galvanized",H4957="",J4957="Galvanized")),
(AND(G4957="Non-Lead - Other",H4957="",J4957="Galvanized")))),"Galvanized Requiring Replacement",
IF((OR((AND(G4957="Non-lead - Copper",J4957="Non-lead - Copper")),
(AND(G4957="Non-lead - Copper",J4957="Non-lead - Plastic")),
(AND(G4957="Non-lead - Copper",J4957="Non-lead - Other")),
(AND(G4957="Non-lead - Copper",J4957="Non-lead")),
(AND(G4957="Non-lead - Plastic",J4957="Non-lead - Copper")),
(AND(G4957="Non-lead - Plastic",J4957="Non-lead - Plastic")),
(AND(G4957="Non-lead - Plastic",J4957="Non-lead - Other")),
(AND(G4957="Non-lead - Plastic",J4957="Non-lead")),
(AND(G4957="Non-lead",J4957="Non-lead - Copper")),
(AND(G4957="Non-lead",J4957="Non-lead - Plastic")),
(AND(G4957="Non-lead",J4957="Non-lead - Other")),
(AND(G4957="Non-lead",J4957="Non-lead")),
(AND(G4957="Non-lead - Other",J4957="Non-lead - Copper")),
(AND(G4957="Non-Lead - Other",J4957="Non-lead - Plastic")),
(AND(G4957="Non-Lead - Other",J4957="Non-lead")),
(AND(G4957="Non-Lead - Other",J4957="Non-lead - Other")))),"Non-Lead",
IF((OR((AND(G4957="Galvanized",J4957="Non-lead")),
(AND(G4957="Galvanized",J4957="Non-lead - Copper")),
(AND(G4957="Galvanized",J4957="Non-lead - Plastic")),
(AND(G4957="Galvanized",J4957="Non-lead")),
(AND(G4957="Galvanized",J4957="Non-lead - Other")))),"Non-Lead",
IF((OR((AND(G4957="Non-lead - Copper",H4957="No",J4957="Galvanized")),
(AND(G4957="Non-lead - Plastic",H4957="No",J4957="Galvanized")),
(AND(G4957="Non-lead",H4957="No",J4957="Galvanized")),
(AND(G4957="Galvanized",H4957="No",J4957="Galvanized")),
(AND(G4957="Non-lead - Other",H4957="No",J4957="Galvanized")))),"Non-lead",
IF((OR((AND(G4957="Unknown - Likely Lead",J4957="Unknown - Likely Lead")),
(AND(G4957="Unknown - Likely Lead",J4957="Unknown - Unlikely Lead")),
(AND(G4957="Unknown - Likely Lead",J4957="Unknown - Material Unknown")),
(AND(G4957="Unknown - Unlikely Lead",J4957="Unknown - Likely Lead")),
(AND(G4957="Unknown - Unlikely Lead",J4957="Unknown - Unlikely Lead")),
(AND(G4957="Unknown - Unlikely Lead",J4957="Unknown - Material Unknown")),
(AND(G4957="Unknown - Material Unknown",J4957="Unknown - Likely Lead")),
(AND(G4957="Unknown - Material Unknown",J4957="Unknown - Unlikely Lead")),
(AND(G4957="Unknown - Material Unknown",J4957="Unknown - Material Unknown")))),"Unknown",
IF((OR((AND(G4957="Unknown - Likely Lead",J4957="Non-lead - Copper")),
(AND(G4957="Unknown - Likely Lead",J4957="Non-lead - Plastic")),
(AND(G4957="Unknown - Likely Lead",J4957="Non-lead")),
(AND(G4957="Unknown - Likely Lead",J4957="Non-lead - Other")),
(AND(G4957="Unknown - Unlikely Lead",J4957="Non-lead - Copper")),
(AND(G4957="Unknown - Unlikely Lead",J4957="Non-lead - Plastic")),
(AND(G4957="Unknown - Unlikely Lead",J4957="Non-lead")),
(AND(G4957="Unknown - Unlikely Lead",J4957="Non-lead - Other")),
(AND(G4957="Unknown - Material Unknown",J4957="Non-lead - Copper")),
(AND(G4957="Unknown - Material Unknown",J4957="Non-lead - Plastic")),
(AND(G4957="Unknown - Material Unknown",J4957="Non-lead")),
(AND(G4957="Unknown - Material Unknown",J4957="Non-lead - Other")))),"Unknown",
IF((OR((AND(G4957="Non-lead - Copper",J4957="Unknown - Likely Lead")),
(AND(G4957="Non-lead - Copper",J4957="Unknown - Unlikely Lead")),
(AND(G4957="Non-lead - Copper",J4957="Unknown - Material Unknown")),
(AND(G4957="Non-lead - Plastic",J4957="Unknown - Likely Lead")),
(AND(G4957="Non-lead - Plastic",J4957="Unknown - Unlikely Lead")),
(AND(G4957="Non-lead - Plastic",J4957="Unknown - Material Unknown")),
(AND(G4957="Non-lead",J4957="Unknown - Likely Lead")),
(AND(G4957="Non-lead",J4957="Unknown - Unlikely Lead")),
(AND(G4957="Non-lead",J4957="Unknown - Material Unknown")),
(AND(G4957="Non-lead - Other",J4957="Unknown - Likely Lead")),
(AND(G4957="Non-Lead - Other",J4957="Unknown - Unlikely Lead")),
(AND(G4957="Non-Lead - Other",J4957="Unknown - Material Unknown")))),"Unknown",
IF((OR((AND(G4957="Galvanized",J4957="Unknown - Likely Lead")),
(AND(G4957="Galvanized",J4957="Unknown - Unlikely Lead")),
(AND(G4957="Galvanized",J4957="Unknown - Material Unknown")))),"Unknown",
IF((OR((AND(G4957="Galvanized",J4957="")))),"Galvanized Requiring Replacement",
IF((OR((AND(G4957="Non-lead - Copper",J4957="")),
(AND(G4957="Non-lead - Plastic",J4957="")),
(AND(G4957="Non-lead",J4957="")),
(AND(G4957="Non-lead - Other",J4957="")))),"Non-lead",
IF((OR((AND(G4957="Unknown - Likely Lead",J4957="")),
(AND(G4957="Unknown - Unlikely Lead",J4957="")),
(AND(G4957="Unknown - Material Unknown",J4957="")))),"Unknown",
""))))))))))))))))</f>
        <v>Non-Lead</v>
      </c>
      <c r="N4957" s="44" t="s">
        <v>39</v>
      </c>
    </row>
    <row r="4958" spans="1:14" ht="30" x14ac:dyDescent="0.25">
      <c r="A4958" s="34" t="s">
        <v>11683</v>
      </c>
      <c r="B4958" s="35" t="s">
        <v>11681</v>
      </c>
      <c r="C4958" s="36" t="s">
        <v>721</v>
      </c>
      <c r="D4958" s="36" t="s">
        <v>32</v>
      </c>
      <c r="E4958" s="36" t="s">
        <v>644</v>
      </c>
      <c r="F4958" s="37" t="s">
        <v>11684</v>
      </c>
      <c r="G4958" s="38" t="s">
        <v>35</v>
      </c>
      <c r="H4958" s="39" t="s">
        <v>39</v>
      </c>
      <c r="I4958" s="40" t="s">
        <v>37</v>
      </c>
      <c r="J4958" s="42" t="s">
        <v>38</v>
      </c>
      <c r="K4958" s="39" t="s">
        <v>37</v>
      </c>
      <c r="L4958" s="35"/>
      <c r="M4958" s="43" t="str">
        <f>IF((OR(G4958="Lead")),"Lead",
IF((OR(J4958="Lead")),"Lead",
IF((OR(G4958="Lead-lined galvanized")),"Lead",
IF((OR(J4958="Lead-lined galvanized")),"Lead",
IF((OR((AND(G4958="Unknown - Likely Lead",J4958="Galvanized")),
(AND(G4958="Unknown - Unlikely Lead",J4958="Galvanized")),
(AND(G4958="Unknown - Material Unknown",J4958="Galvanized")))),"Galvanized Requiring Replacement",
IF((OR((AND(G4958="Non-lead - Copper",H4958="Yes",J4958="Galvanized")),
(AND(G4958="Non-lead - Copper",H4958="Don't know",J4958="Galvanized")),
(AND(G4958="Non-lead - Copper",H4958="",J4958="Galvanized")),
(AND(G4958="Non-lead - Plastic",H4958="Yes",J4958="Galvanized")),
(AND(G4958="Non-lead - Plastic",H4958="Don't know",J4958="Galvanized")),
(AND(G4958="Non-lead - Plastic",H4958="",J4958="Galvanized")),
(AND(G4958="Non-lead",H4958="Yes",J4958="Galvanized")),
(AND(G4958="Non-lead",H4958="Don't know",J4958="Galvanized")),
(AND(G4958="Non-lead",H4958="",J4958="Galvanized")),
(AND(G4958="Non-lead - Other",H4958="Yes",J4958="Galvanized")),
(AND(G4958="Non-Lead - Other",H4958="Don't know",J4958="Galvanized")),
(AND(G4958="Galvanized",H4958="Yes",J4958="Galvanized")),
(AND(G4958="Galvanized",H4958="Don't know",J4958="Galvanized")),
(AND(G4958="Galvanized",H4958="",J4958="Galvanized")),
(AND(G4958="Non-Lead - Other",H4958="",J4958="Galvanized")))),"Galvanized Requiring Replacement",
IF((OR((AND(G4958="Non-lead - Copper",J4958="Non-lead - Copper")),
(AND(G4958="Non-lead - Copper",J4958="Non-lead - Plastic")),
(AND(G4958="Non-lead - Copper",J4958="Non-lead - Other")),
(AND(G4958="Non-lead - Copper",J4958="Non-lead")),
(AND(G4958="Non-lead - Plastic",J4958="Non-lead - Copper")),
(AND(G4958="Non-lead - Plastic",J4958="Non-lead - Plastic")),
(AND(G4958="Non-lead - Plastic",J4958="Non-lead - Other")),
(AND(G4958="Non-lead - Plastic",J4958="Non-lead")),
(AND(G4958="Non-lead",J4958="Non-lead - Copper")),
(AND(G4958="Non-lead",J4958="Non-lead - Plastic")),
(AND(G4958="Non-lead",J4958="Non-lead - Other")),
(AND(G4958="Non-lead",J4958="Non-lead")),
(AND(G4958="Non-lead - Other",J4958="Non-lead - Copper")),
(AND(G4958="Non-Lead - Other",J4958="Non-lead - Plastic")),
(AND(G4958="Non-Lead - Other",J4958="Non-lead")),
(AND(G4958="Non-Lead - Other",J4958="Non-lead - Other")))),"Non-Lead",
IF((OR((AND(G4958="Galvanized",J4958="Non-lead")),
(AND(G4958="Galvanized",J4958="Non-lead - Copper")),
(AND(G4958="Galvanized",J4958="Non-lead - Plastic")),
(AND(G4958="Galvanized",J4958="Non-lead")),
(AND(G4958="Galvanized",J4958="Non-lead - Other")))),"Non-Lead",
IF((OR((AND(G4958="Non-lead - Copper",H4958="No",J4958="Galvanized")),
(AND(G4958="Non-lead - Plastic",H4958="No",J4958="Galvanized")),
(AND(G4958="Non-lead",H4958="No",J4958="Galvanized")),
(AND(G4958="Galvanized",H4958="No",J4958="Galvanized")),
(AND(G4958="Non-lead - Other",H4958="No",J4958="Galvanized")))),"Non-lead",
IF((OR((AND(G4958="Unknown - Likely Lead",J4958="Unknown - Likely Lead")),
(AND(G4958="Unknown - Likely Lead",J4958="Unknown - Unlikely Lead")),
(AND(G4958="Unknown - Likely Lead",J4958="Unknown - Material Unknown")),
(AND(G4958="Unknown - Unlikely Lead",J4958="Unknown - Likely Lead")),
(AND(G4958="Unknown - Unlikely Lead",J4958="Unknown - Unlikely Lead")),
(AND(G4958="Unknown - Unlikely Lead",J4958="Unknown - Material Unknown")),
(AND(G4958="Unknown - Material Unknown",J4958="Unknown - Likely Lead")),
(AND(G4958="Unknown - Material Unknown",J4958="Unknown - Unlikely Lead")),
(AND(G4958="Unknown - Material Unknown",J4958="Unknown - Material Unknown")))),"Unknown",
IF((OR((AND(G4958="Unknown - Likely Lead",J4958="Non-lead - Copper")),
(AND(G4958="Unknown - Likely Lead",J4958="Non-lead - Plastic")),
(AND(G4958="Unknown - Likely Lead",J4958="Non-lead")),
(AND(G4958="Unknown - Likely Lead",J4958="Non-lead - Other")),
(AND(G4958="Unknown - Unlikely Lead",J4958="Non-lead - Copper")),
(AND(G4958="Unknown - Unlikely Lead",J4958="Non-lead - Plastic")),
(AND(G4958="Unknown - Unlikely Lead",J4958="Non-lead")),
(AND(G4958="Unknown - Unlikely Lead",J4958="Non-lead - Other")),
(AND(G4958="Unknown - Material Unknown",J4958="Non-lead - Copper")),
(AND(G4958="Unknown - Material Unknown",J4958="Non-lead - Plastic")),
(AND(G4958="Unknown - Material Unknown",J4958="Non-lead")),
(AND(G4958="Unknown - Material Unknown",J4958="Non-lead - Other")))),"Unknown",
IF((OR((AND(G4958="Non-lead - Copper",J4958="Unknown - Likely Lead")),
(AND(G4958="Non-lead - Copper",J4958="Unknown - Unlikely Lead")),
(AND(G4958="Non-lead - Copper",J4958="Unknown - Material Unknown")),
(AND(G4958="Non-lead - Plastic",J4958="Unknown - Likely Lead")),
(AND(G4958="Non-lead - Plastic",J4958="Unknown - Unlikely Lead")),
(AND(G4958="Non-lead - Plastic",J4958="Unknown - Material Unknown")),
(AND(G4958="Non-lead",J4958="Unknown - Likely Lead")),
(AND(G4958="Non-lead",J4958="Unknown - Unlikely Lead")),
(AND(G4958="Non-lead",J4958="Unknown - Material Unknown")),
(AND(G4958="Non-lead - Other",J4958="Unknown - Likely Lead")),
(AND(G4958="Non-Lead - Other",J4958="Unknown - Unlikely Lead")),
(AND(G4958="Non-Lead - Other",J4958="Unknown - Material Unknown")))),"Unknown",
IF((OR((AND(G4958="Galvanized",J4958="Unknown - Likely Lead")),
(AND(G4958="Galvanized",J4958="Unknown - Unlikely Lead")),
(AND(G4958="Galvanized",J4958="Unknown - Material Unknown")))),"Unknown",
IF((OR((AND(G4958="Galvanized",J4958="")))),"Galvanized Requiring Replacement",
IF((OR((AND(G4958="Non-lead - Copper",J4958="")),
(AND(G4958="Non-lead - Plastic",J4958="")),
(AND(G4958="Non-lead",J4958="")),
(AND(G4958="Non-lead - Other",J4958="")))),"Non-lead",
IF((OR((AND(G4958="Unknown - Likely Lead",J4958="")),
(AND(G4958="Unknown - Unlikely Lead",J4958="")),
(AND(G4958="Unknown - Material Unknown",J4958="")))),"Unknown",
""))))))))))))))))</f>
        <v>Non-Lead</v>
      </c>
      <c r="N4958" s="44" t="s">
        <v>39</v>
      </c>
    </row>
    <row r="4959" spans="1:14" ht="30" x14ac:dyDescent="0.25">
      <c r="A4959" s="34" t="s">
        <v>11685</v>
      </c>
      <c r="B4959" s="35" t="s">
        <v>529</v>
      </c>
      <c r="C4959" s="36" t="s">
        <v>11109</v>
      </c>
      <c r="D4959" s="36" t="s">
        <v>32</v>
      </c>
      <c r="E4959" s="36" t="s">
        <v>644</v>
      </c>
      <c r="F4959" s="37" t="s">
        <v>11686</v>
      </c>
      <c r="G4959" s="38" t="s">
        <v>35</v>
      </c>
      <c r="H4959" s="39" t="s">
        <v>39</v>
      </c>
      <c r="I4959" s="40" t="s">
        <v>37</v>
      </c>
      <c r="J4959" s="42" t="s">
        <v>38</v>
      </c>
      <c r="K4959" s="39" t="s">
        <v>37</v>
      </c>
      <c r="L4959" s="35"/>
      <c r="M4959" s="43" t="str">
        <f>IF((OR(G4959="Lead")),"Lead",
IF((OR(J4959="Lead")),"Lead",
IF((OR(G4959="Lead-lined galvanized")),"Lead",
IF((OR(J4959="Lead-lined galvanized")),"Lead",
IF((OR((AND(G4959="Unknown - Likely Lead",J4959="Galvanized")),
(AND(G4959="Unknown - Unlikely Lead",J4959="Galvanized")),
(AND(G4959="Unknown - Material Unknown",J4959="Galvanized")))),"Galvanized Requiring Replacement",
IF((OR((AND(G4959="Non-lead - Copper",H4959="Yes",J4959="Galvanized")),
(AND(G4959="Non-lead - Copper",H4959="Don't know",J4959="Galvanized")),
(AND(G4959="Non-lead - Copper",H4959="",J4959="Galvanized")),
(AND(G4959="Non-lead - Plastic",H4959="Yes",J4959="Galvanized")),
(AND(G4959="Non-lead - Plastic",H4959="Don't know",J4959="Galvanized")),
(AND(G4959="Non-lead - Plastic",H4959="",J4959="Galvanized")),
(AND(G4959="Non-lead",H4959="Yes",J4959="Galvanized")),
(AND(G4959="Non-lead",H4959="Don't know",J4959="Galvanized")),
(AND(G4959="Non-lead",H4959="",J4959="Galvanized")),
(AND(G4959="Non-lead - Other",H4959="Yes",J4959="Galvanized")),
(AND(G4959="Non-Lead - Other",H4959="Don't know",J4959="Galvanized")),
(AND(G4959="Galvanized",H4959="Yes",J4959="Galvanized")),
(AND(G4959="Galvanized",H4959="Don't know",J4959="Galvanized")),
(AND(G4959="Galvanized",H4959="",J4959="Galvanized")),
(AND(G4959="Non-Lead - Other",H4959="",J4959="Galvanized")))),"Galvanized Requiring Replacement",
IF((OR((AND(G4959="Non-lead - Copper",J4959="Non-lead - Copper")),
(AND(G4959="Non-lead - Copper",J4959="Non-lead - Plastic")),
(AND(G4959="Non-lead - Copper",J4959="Non-lead - Other")),
(AND(G4959="Non-lead - Copper",J4959="Non-lead")),
(AND(G4959="Non-lead - Plastic",J4959="Non-lead - Copper")),
(AND(G4959="Non-lead - Plastic",J4959="Non-lead - Plastic")),
(AND(G4959="Non-lead - Plastic",J4959="Non-lead - Other")),
(AND(G4959="Non-lead - Plastic",J4959="Non-lead")),
(AND(G4959="Non-lead",J4959="Non-lead - Copper")),
(AND(G4959="Non-lead",J4959="Non-lead - Plastic")),
(AND(G4959="Non-lead",J4959="Non-lead - Other")),
(AND(G4959="Non-lead",J4959="Non-lead")),
(AND(G4959="Non-lead - Other",J4959="Non-lead - Copper")),
(AND(G4959="Non-Lead - Other",J4959="Non-lead - Plastic")),
(AND(G4959="Non-Lead - Other",J4959="Non-lead")),
(AND(G4959="Non-Lead - Other",J4959="Non-lead - Other")))),"Non-Lead",
IF((OR((AND(G4959="Galvanized",J4959="Non-lead")),
(AND(G4959="Galvanized",J4959="Non-lead - Copper")),
(AND(G4959="Galvanized",J4959="Non-lead - Plastic")),
(AND(G4959="Galvanized",J4959="Non-lead")),
(AND(G4959="Galvanized",J4959="Non-lead - Other")))),"Non-Lead",
IF((OR((AND(G4959="Non-lead - Copper",H4959="No",J4959="Galvanized")),
(AND(G4959="Non-lead - Plastic",H4959="No",J4959="Galvanized")),
(AND(G4959="Non-lead",H4959="No",J4959="Galvanized")),
(AND(G4959="Galvanized",H4959="No",J4959="Galvanized")),
(AND(G4959="Non-lead - Other",H4959="No",J4959="Galvanized")))),"Non-lead",
IF((OR((AND(G4959="Unknown - Likely Lead",J4959="Unknown - Likely Lead")),
(AND(G4959="Unknown - Likely Lead",J4959="Unknown - Unlikely Lead")),
(AND(G4959="Unknown - Likely Lead",J4959="Unknown - Material Unknown")),
(AND(G4959="Unknown - Unlikely Lead",J4959="Unknown - Likely Lead")),
(AND(G4959="Unknown - Unlikely Lead",J4959="Unknown - Unlikely Lead")),
(AND(G4959="Unknown - Unlikely Lead",J4959="Unknown - Material Unknown")),
(AND(G4959="Unknown - Material Unknown",J4959="Unknown - Likely Lead")),
(AND(G4959="Unknown - Material Unknown",J4959="Unknown - Unlikely Lead")),
(AND(G4959="Unknown - Material Unknown",J4959="Unknown - Material Unknown")))),"Unknown",
IF((OR((AND(G4959="Unknown - Likely Lead",J4959="Non-lead - Copper")),
(AND(G4959="Unknown - Likely Lead",J4959="Non-lead - Plastic")),
(AND(G4959="Unknown - Likely Lead",J4959="Non-lead")),
(AND(G4959="Unknown - Likely Lead",J4959="Non-lead - Other")),
(AND(G4959="Unknown - Unlikely Lead",J4959="Non-lead - Copper")),
(AND(G4959="Unknown - Unlikely Lead",J4959="Non-lead - Plastic")),
(AND(G4959="Unknown - Unlikely Lead",J4959="Non-lead")),
(AND(G4959="Unknown - Unlikely Lead",J4959="Non-lead - Other")),
(AND(G4959="Unknown - Material Unknown",J4959="Non-lead - Copper")),
(AND(G4959="Unknown - Material Unknown",J4959="Non-lead - Plastic")),
(AND(G4959="Unknown - Material Unknown",J4959="Non-lead")),
(AND(G4959="Unknown - Material Unknown",J4959="Non-lead - Other")))),"Unknown",
IF((OR((AND(G4959="Non-lead - Copper",J4959="Unknown - Likely Lead")),
(AND(G4959="Non-lead - Copper",J4959="Unknown - Unlikely Lead")),
(AND(G4959="Non-lead - Copper",J4959="Unknown - Material Unknown")),
(AND(G4959="Non-lead - Plastic",J4959="Unknown - Likely Lead")),
(AND(G4959="Non-lead - Plastic",J4959="Unknown - Unlikely Lead")),
(AND(G4959="Non-lead - Plastic",J4959="Unknown - Material Unknown")),
(AND(G4959="Non-lead",J4959="Unknown - Likely Lead")),
(AND(G4959="Non-lead",J4959="Unknown - Unlikely Lead")),
(AND(G4959="Non-lead",J4959="Unknown - Material Unknown")),
(AND(G4959="Non-lead - Other",J4959="Unknown - Likely Lead")),
(AND(G4959="Non-Lead - Other",J4959="Unknown - Unlikely Lead")),
(AND(G4959="Non-Lead - Other",J4959="Unknown - Material Unknown")))),"Unknown",
IF((OR((AND(G4959="Galvanized",J4959="Unknown - Likely Lead")),
(AND(G4959="Galvanized",J4959="Unknown - Unlikely Lead")),
(AND(G4959="Galvanized",J4959="Unknown - Material Unknown")))),"Unknown",
IF((OR((AND(G4959="Galvanized",J4959="")))),"Galvanized Requiring Replacement",
IF((OR((AND(G4959="Non-lead - Copper",J4959="")),
(AND(G4959="Non-lead - Plastic",J4959="")),
(AND(G4959="Non-lead",J4959="")),
(AND(G4959="Non-lead - Other",J4959="")))),"Non-lead",
IF((OR((AND(G4959="Unknown - Likely Lead",J4959="")),
(AND(G4959="Unknown - Unlikely Lead",J4959="")),
(AND(G4959="Unknown - Material Unknown",J4959="")))),"Unknown",
""))))))))))))))))</f>
        <v>Non-Lead</v>
      </c>
      <c r="N4959" s="44" t="s">
        <v>39</v>
      </c>
    </row>
    <row r="4960" spans="1:14" ht="30" x14ac:dyDescent="0.25">
      <c r="A4960" s="34" t="s">
        <v>11687</v>
      </c>
      <c r="B4960" s="35" t="s">
        <v>273</v>
      </c>
      <c r="C4960" s="36" t="s">
        <v>11109</v>
      </c>
      <c r="D4960" s="36" t="s">
        <v>32</v>
      </c>
      <c r="E4960" s="36" t="s">
        <v>644</v>
      </c>
      <c r="F4960" s="37" t="s">
        <v>11688</v>
      </c>
      <c r="G4960" s="38" t="s">
        <v>35</v>
      </c>
      <c r="H4960" s="39" t="s">
        <v>39</v>
      </c>
      <c r="I4960" s="40" t="s">
        <v>37</v>
      </c>
      <c r="J4960" s="42" t="s">
        <v>38</v>
      </c>
      <c r="K4960" s="39" t="s">
        <v>37</v>
      </c>
      <c r="L4960" s="35"/>
      <c r="M4960" s="43" t="str">
        <f>IF((OR(G4960="Lead")),"Lead",
IF((OR(J4960="Lead")),"Lead",
IF((OR(G4960="Lead-lined galvanized")),"Lead",
IF((OR(J4960="Lead-lined galvanized")),"Lead",
IF((OR((AND(G4960="Unknown - Likely Lead",J4960="Galvanized")),
(AND(G4960="Unknown - Unlikely Lead",J4960="Galvanized")),
(AND(G4960="Unknown - Material Unknown",J4960="Galvanized")))),"Galvanized Requiring Replacement",
IF((OR((AND(G4960="Non-lead - Copper",H4960="Yes",J4960="Galvanized")),
(AND(G4960="Non-lead - Copper",H4960="Don't know",J4960="Galvanized")),
(AND(G4960="Non-lead - Copper",H4960="",J4960="Galvanized")),
(AND(G4960="Non-lead - Plastic",H4960="Yes",J4960="Galvanized")),
(AND(G4960="Non-lead - Plastic",H4960="Don't know",J4960="Galvanized")),
(AND(G4960="Non-lead - Plastic",H4960="",J4960="Galvanized")),
(AND(G4960="Non-lead",H4960="Yes",J4960="Galvanized")),
(AND(G4960="Non-lead",H4960="Don't know",J4960="Galvanized")),
(AND(G4960="Non-lead",H4960="",J4960="Galvanized")),
(AND(G4960="Non-lead - Other",H4960="Yes",J4960="Galvanized")),
(AND(G4960="Non-Lead - Other",H4960="Don't know",J4960="Galvanized")),
(AND(G4960="Galvanized",H4960="Yes",J4960="Galvanized")),
(AND(G4960="Galvanized",H4960="Don't know",J4960="Galvanized")),
(AND(G4960="Galvanized",H4960="",J4960="Galvanized")),
(AND(G4960="Non-Lead - Other",H4960="",J4960="Galvanized")))),"Galvanized Requiring Replacement",
IF((OR((AND(G4960="Non-lead - Copper",J4960="Non-lead - Copper")),
(AND(G4960="Non-lead - Copper",J4960="Non-lead - Plastic")),
(AND(G4960="Non-lead - Copper",J4960="Non-lead - Other")),
(AND(G4960="Non-lead - Copper",J4960="Non-lead")),
(AND(G4960="Non-lead - Plastic",J4960="Non-lead - Copper")),
(AND(G4960="Non-lead - Plastic",J4960="Non-lead - Plastic")),
(AND(G4960="Non-lead - Plastic",J4960="Non-lead - Other")),
(AND(G4960="Non-lead - Plastic",J4960="Non-lead")),
(AND(G4960="Non-lead",J4960="Non-lead - Copper")),
(AND(G4960="Non-lead",J4960="Non-lead - Plastic")),
(AND(G4960="Non-lead",J4960="Non-lead - Other")),
(AND(G4960="Non-lead",J4960="Non-lead")),
(AND(G4960="Non-lead - Other",J4960="Non-lead - Copper")),
(AND(G4960="Non-Lead - Other",J4960="Non-lead - Plastic")),
(AND(G4960="Non-Lead - Other",J4960="Non-lead")),
(AND(G4960="Non-Lead - Other",J4960="Non-lead - Other")))),"Non-Lead",
IF((OR((AND(G4960="Galvanized",J4960="Non-lead")),
(AND(G4960="Galvanized",J4960="Non-lead - Copper")),
(AND(G4960="Galvanized",J4960="Non-lead - Plastic")),
(AND(G4960="Galvanized",J4960="Non-lead")),
(AND(G4960="Galvanized",J4960="Non-lead - Other")))),"Non-Lead",
IF((OR((AND(G4960="Non-lead - Copper",H4960="No",J4960="Galvanized")),
(AND(G4960="Non-lead - Plastic",H4960="No",J4960="Galvanized")),
(AND(G4960="Non-lead",H4960="No",J4960="Galvanized")),
(AND(G4960="Galvanized",H4960="No",J4960="Galvanized")),
(AND(G4960="Non-lead - Other",H4960="No",J4960="Galvanized")))),"Non-lead",
IF((OR((AND(G4960="Unknown - Likely Lead",J4960="Unknown - Likely Lead")),
(AND(G4960="Unknown - Likely Lead",J4960="Unknown - Unlikely Lead")),
(AND(G4960="Unknown - Likely Lead",J4960="Unknown - Material Unknown")),
(AND(G4960="Unknown - Unlikely Lead",J4960="Unknown - Likely Lead")),
(AND(G4960="Unknown - Unlikely Lead",J4960="Unknown - Unlikely Lead")),
(AND(G4960="Unknown - Unlikely Lead",J4960="Unknown - Material Unknown")),
(AND(G4960="Unknown - Material Unknown",J4960="Unknown - Likely Lead")),
(AND(G4960="Unknown - Material Unknown",J4960="Unknown - Unlikely Lead")),
(AND(G4960="Unknown - Material Unknown",J4960="Unknown - Material Unknown")))),"Unknown",
IF((OR((AND(G4960="Unknown - Likely Lead",J4960="Non-lead - Copper")),
(AND(G4960="Unknown - Likely Lead",J4960="Non-lead - Plastic")),
(AND(G4960="Unknown - Likely Lead",J4960="Non-lead")),
(AND(G4960="Unknown - Likely Lead",J4960="Non-lead - Other")),
(AND(G4960="Unknown - Unlikely Lead",J4960="Non-lead - Copper")),
(AND(G4960="Unknown - Unlikely Lead",J4960="Non-lead - Plastic")),
(AND(G4960="Unknown - Unlikely Lead",J4960="Non-lead")),
(AND(G4960="Unknown - Unlikely Lead",J4960="Non-lead - Other")),
(AND(G4960="Unknown - Material Unknown",J4960="Non-lead - Copper")),
(AND(G4960="Unknown - Material Unknown",J4960="Non-lead - Plastic")),
(AND(G4960="Unknown - Material Unknown",J4960="Non-lead")),
(AND(G4960="Unknown - Material Unknown",J4960="Non-lead - Other")))),"Unknown",
IF((OR((AND(G4960="Non-lead - Copper",J4960="Unknown - Likely Lead")),
(AND(G4960="Non-lead - Copper",J4960="Unknown - Unlikely Lead")),
(AND(G4960="Non-lead - Copper",J4960="Unknown - Material Unknown")),
(AND(G4960="Non-lead - Plastic",J4960="Unknown - Likely Lead")),
(AND(G4960="Non-lead - Plastic",J4960="Unknown - Unlikely Lead")),
(AND(G4960="Non-lead - Plastic",J4960="Unknown - Material Unknown")),
(AND(G4960="Non-lead",J4960="Unknown - Likely Lead")),
(AND(G4960="Non-lead",J4960="Unknown - Unlikely Lead")),
(AND(G4960="Non-lead",J4960="Unknown - Material Unknown")),
(AND(G4960="Non-lead - Other",J4960="Unknown - Likely Lead")),
(AND(G4960="Non-Lead - Other",J4960="Unknown - Unlikely Lead")),
(AND(G4960="Non-Lead - Other",J4960="Unknown - Material Unknown")))),"Unknown",
IF((OR((AND(G4960="Galvanized",J4960="Unknown - Likely Lead")),
(AND(G4960="Galvanized",J4960="Unknown - Unlikely Lead")),
(AND(G4960="Galvanized",J4960="Unknown - Material Unknown")))),"Unknown",
IF((OR((AND(G4960="Galvanized",J4960="")))),"Galvanized Requiring Replacement",
IF((OR((AND(G4960="Non-lead - Copper",J4960="")),
(AND(G4960="Non-lead - Plastic",J4960="")),
(AND(G4960="Non-lead",J4960="")),
(AND(G4960="Non-lead - Other",J4960="")))),"Non-lead",
IF((OR((AND(G4960="Unknown - Likely Lead",J4960="")),
(AND(G4960="Unknown - Unlikely Lead",J4960="")),
(AND(G4960="Unknown - Material Unknown",J4960="")))),"Unknown",
""))))))))))))))))</f>
        <v>Non-Lead</v>
      </c>
      <c r="N4960" s="44" t="s">
        <v>39</v>
      </c>
    </row>
    <row r="4961" spans="1:14" ht="30" x14ac:dyDescent="0.25">
      <c r="A4961" s="34" t="s">
        <v>11689</v>
      </c>
      <c r="B4961" s="35" t="s">
        <v>9468</v>
      </c>
      <c r="C4961" s="36" t="s">
        <v>10497</v>
      </c>
      <c r="D4961" s="36" t="s">
        <v>32</v>
      </c>
      <c r="E4961" s="36" t="s">
        <v>644</v>
      </c>
      <c r="F4961" s="37" t="s">
        <v>11690</v>
      </c>
      <c r="G4961" s="38" t="s">
        <v>35</v>
      </c>
      <c r="H4961" s="39" t="s">
        <v>39</v>
      </c>
      <c r="I4961" s="40" t="s">
        <v>37</v>
      </c>
      <c r="J4961" s="42" t="s">
        <v>38</v>
      </c>
      <c r="K4961" s="39" t="s">
        <v>37</v>
      </c>
      <c r="L4961" s="35"/>
      <c r="M4961" s="43" t="str">
        <f>IF((OR(G4961="Lead")),"Lead",
IF((OR(J4961="Lead")),"Lead",
IF((OR(G4961="Lead-lined galvanized")),"Lead",
IF((OR(J4961="Lead-lined galvanized")),"Lead",
IF((OR((AND(G4961="Unknown - Likely Lead",J4961="Galvanized")),
(AND(G4961="Unknown - Unlikely Lead",J4961="Galvanized")),
(AND(G4961="Unknown - Material Unknown",J4961="Galvanized")))),"Galvanized Requiring Replacement",
IF((OR((AND(G4961="Non-lead - Copper",H4961="Yes",J4961="Galvanized")),
(AND(G4961="Non-lead - Copper",H4961="Don't know",J4961="Galvanized")),
(AND(G4961="Non-lead - Copper",H4961="",J4961="Galvanized")),
(AND(G4961="Non-lead - Plastic",H4961="Yes",J4961="Galvanized")),
(AND(G4961="Non-lead - Plastic",H4961="Don't know",J4961="Galvanized")),
(AND(G4961="Non-lead - Plastic",H4961="",J4961="Galvanized")),
(AND(G4961="Non-lead",H4961="Yes",J4961="Galvanized")),
(AND(G4961="Non-lead",H4961="Don't know",J4961="Galvanized")),
(AND(G4961="Non-lead",H4961="",J4961="Galvanized")),
(AND(G4961="Non-lead - Other",H4961="Yes",J4961="Galvanized")),
(AND(G4961="Non-Lead - Other",H4961="Don't know",J4961="Galvanized")),
(AND(G4961="Galvanized",H4961="Yes",J4961="Galvanized")),
(AND(G4961="Galvanized",H4961="Don't know",J4961="Galvanized")),
(AND(G4961="Galvanized",H4961="",J4961="Galvanized")),
(AND(G4961="Non-Lead - Other",H4961="",J4961="Galvanized")))),"Galvanized Requiring Replacement",
IF((OR((AND(G4961="Non-lead - Copper",J4961="Non-lead - Copper")),
(AND(G4961="Non-lead - Copper",J4961="Non-lead - Plastic")),
(AND(G4961="Non-lead - Copper",J4961="Non-lead - Other")),
(AND(G4961="Non-lead - Copper",J4961="Non-lead")),
(AND(G4961="Non-lead - Plastic",J4961="Non-lead - Copper")),
(AND(G4961="Non-lead - Plastic",J4961="Non-lead - Plastic")),
(AND(G4961="Non-lead - Plastic",J4961="Non-lead - Other")),
(AND(G4961="Non-lead - Plastic",J4961="Non-lead")),
(AND(G4961="Non-lead",J4961="Non-lead - Copper")),
(AND(G4961="Non-lead",J4961="Non-lead - Plastic")),
(AND(G4961="Non-lead",J4961="Non-lead - Other")),
(AND(G4961="Non-lead",J4961="Non-lead")),
(AND(G4961="Non-lead - Other",J4961="Non-lead - Copper")),
(AND(G4961="Non-Lead - Other",J4961="Non-lead - Plastic")),
(AND(G4961="Non-Lead - Other",J4961="Non-lead")),
(AND(G4961="Non-Lead - Other",J4961="Non-lead - Other")))),"Non-Lead",
IF((OR((AND(G4961="Galvanized",J4961="Non-lead")),
(AND(G4961="Galvanized",J4961="Non-lead - Copper")),
(AND(G4961="Galvanized",J4961="Non-lead - Plastic")),
(AND(G4961="Galvanized",J4961="Non-lead")),
(AND(G4961="Galvanized",J4961="Non-lead - Other")))),"Non-Lead",
IF((OR((AND(G4961="Non-lead - Copper",H4961="No",J4961="Galvanized")),
(AND(G4961="Non-lead - Plastic",H4961="No",J4961="Galvanized")),
(AND(G4961="Non-lead",H4961="No",J4961="Galvanized")),
(AND(G4961="Galvanized",H4961="No",J4961="Galvanized")),
(AND(G4961="Non-lead - Other",H4961="No",J4961="Galvanized")))),"Non-lead",
IF((OR((AND(G4961="Unknown - Likely Lead",J4961="Unknown - Likely Lead")),
(AND(G4961="Unknown - Likely Lead",J4961="Unknown - Unlikely Lead")),
(AND(G4961="Unknown - Likely Lead",J4961="Unknown - Material Unknown")),
(AND(G4961="Unknown - Unlikely Lead",J4961="Unknown - Likely Lead")),
(AND(G4961="Unknown - Unlikely Lead",J4961="Unknown - Unlikely Lead")),
(AND(G4961="Unknown - Unlikely Lead",J4961="Unknown - Material Unknown")),
(AND(G4961="Unknown - Material Unknown",J4961="Unknown - Likely Lead")),
(AND(G4961="Unknown - Material Unknown",J4961="Unknown - Unlikely Lead")),
(AND(G4961="Unknown - Material Unknown",J4961="Unknown - Material Unknown")))),"Unknown",
IF((OR((AND(G4961="Unknown - Likely Lead",J4961="Non-lead - Copper")),
(AND(G4961="Unknown - Likely Lead",J4961="Non-lead - Plastic")),
(AND(G4961="Unknown - Likely Lead",J4961="Non-lead")),
(AND(G4961="Unknown - Likely Lead",J4961="Non-lead - Other")),
(AND(G4961="Unknown - Unlikely Lead",J4961="Non-lead - Copper")),
(AND(G4961="Unknown - Unlikely Lead",J4961="Non-lead - Plastic")),
(AND(G4961="Unknown - Unlikely Lead",J4961="Non-lead")),
(AND(G4961="Unknown - Unlikely Lead",J4961="Non-lead - Other")),
(AND(G4961="Unknown - Material Unknown",J4961="Non-lead - Copper")),
(AND(G4961="Unknown - Material Unknown",J4961="Non-lead - Plastic")),
(AND(G4961="Unknown - Material Unknown",J4961="Non-lead")),
(AND(G4961="Unknown - Material Unknown",J4961="Non-lead - Other")))),"Unknown",
IF((OR((AND(G4961="Non-lead - Copper",J4961="Unknown - Likely Lead")),
(AND(G4961="Non-lead - Copper",J4961="Unknown - Unlikely Lead")),
(AND(G4961="Non-lead - Copper",J4961="Unknown - Material Unknown")),
(AND(G4961="Non-lead - Plastic",J4961="Unknown - Likely Lead")),
(AND(G4961="Non-lead - Plastic",J4961="Unknown - Unlikely Lead")),
(AND(G4961="Non-lead - Plastic",J4961="Unknown - Material Unknown")),
(AND(G4961="Non-lead",J4961="Unknown - Likely Lead")),
(AND(G4961="Non-lead",J4961="Unknown - Unlikely Lead")),
(AND(G4961="Non-lead",J4961="Unknown - Material Unknown")),
(AND(G4961="Non-lead - Other",J4961="Unknown - Likely Lead")),
(AND(G4961="Non-Lead - Other",J4961="Unknown - Unlikely Lead")),
(AND(G4961="Non-Lead - Other",J4961="Unknown - Material Unknown")))),"Unknown",
IF((OR((AND(G4961="Galvanized",J4961="Unknown - Likely Lead")),
(AND(G4961="Galvanized",J4961="Unknown - Unlikely Lead")),
(AND(G4961="Galvanized",J4961="Unknown - Material Unknown")))),"Unknown",
IF((OR((AND(G4961="Galvanized",J4961="")))),"Galvanized Requiring Replacement",
IF((OR((AND(G4961="Non-lead - Copper",J4961="")),
(AND(G4961="Non-lead - Plastic",J4961="")),
(AND(G4961="Non-lead",J4961="")),
(AND(G4961="Non-lead - Other",J4961="")))),"Non-lead",
IF((OR((AND(G4961="Unknown - Likely Lead",J4961="")),
(AND(G4961="Unknown - Unlikely Lead",J4961="")),
(AND(G4961="Unknown - Material Unknown",J4961="")))),"Unknown",
""))))))))))))))))</f>
        <v>Non-Lead</v>
      </c>
      <c r="N4961" s="44" t="s">
        <v>39</v>
      </c>
    </row>
    <row r="4962" spans="1:14" ht="30" x14ac:dyDescent="0.25">
      <c r="A4962" s="34" t="s">
        <v>11691</v>
      </c>
      <c r="B4962" s="35" t="s">
        <v>276</v>
      </c>
      <c r="C4962" s="36" t="s">
        <v>11109</v>
      </c>
      <c r="D4962" s="36" t="s">
        <v>32</v>
      </c>
      <c r="E4962" s="36" t="s">
        <v>644</v>
      </c>
      <c r="F4962" s="37" t="s">
        <v>11692</v>
      </c>
      <c r="G4962" s="38" t="s">
        <v>35</v>
      </c>
      <c r="H4962" s="39" t="s">
        <v>39</v>
      </c>
      <c r="I4962" s="40" t="s">
        <v>37</v>
      </c>
      <c r="J4962" s="42" t="s">
        <v>38</v>
      </c>
      <c r="K4962" s="39" t="s">
        <v>37</v>
      </c>
      <c r="L4962" s="35"/>
      <c r="M4962" s="43" t="str">
        <f>IF((OR(G4962="Lead")),"Lead",
IF((OR(J4962="Lead")),"Lead",
IF((OR(G4962="Lead-lined galvanized")),"Lead",
IF((OR(J4962="Lead-lined galvanized")),"Lead",
IF((OR((AND(G4962="Unknown - Likely Lead",J4962="Galvanized")),
(AND(G4962="Unknown - Unlikely Lead",J4962="Galvanized")),
(AND(G4962="Unknown - Material Unknown",J4962="Galvanized")))),"Galvanized Requiring Replacement",
IF((OR((AND(G4962="Non-lead - Copper",H4962="Yes",J4962="Galvanized")),
(AND(G4962="Non-lead - Copper",H4962="Don't know",J4962="Galvanized")),
(AND(G4962="Non-lead - Copper",H4962="",J4962="Galvanized")),
(AND(G4962="Non-lead - Plastic",H4962="Yes",J4962="Galvanized")),
(AND(G4962="Non-lead - Plastic",H4962="Don't know",J4962="Galvanized")),
(AND(G4962="Non-lead - Plastic",H4962="",J4962="Galvanized")),
(AND(G4962="Non-lead",H4962="Yes",J4962="Galvanized")),
(AND(G4962="Non-lead",H4962="Don't know",J4962="Galvanized")),
(AND(G4962="Non-lead",H4962="",J4962="Galvanized")),
(AND(G4962="Non-lead - Other",H4962="Yes",J4962="Galvanized")),
(AND(G4962="Non-Lead - Other",H4962="Don't know",J4962="Galvanized")),
(AND(G4962="Galvanized",H4962="Yes",J4962="Galvanized")),
(AND(G4962="Galvanized",H4962="Don't know",J4962="Galvanized")),
(AND(G4962="Galvanized",H4962="",J4962="Galvanized")),
(AND(G4962="Non-Lead - Other",H4962="",J4962="Galvanized")))),"Galvanized Requiring Replacement",
IF((OR((AND(G4962="Non-lead - Copper",J4962="Non-lead - Copper")),
(AND(G4962="Non-lead - Copper",J4962="Non-lead - Plastic")),
(AND(G4962="Non-lead - Copper",J4962="Non-lead - Other")),
(AND(G4962="Non-lead - Copper",J4962="Non-lead")),
(AND(G4962="Non-lead - Plastic",J4962="Non-lead - Copper")),
(AND(G4962="Non-lead - Plastic",J4962="Non-lead - Plastic")),
(AND(G4962="Non-lead - Plastic",J4962="Non-lead - Other")),
(AND(G4962="Non-lead - Plastic",J4962="Non-lead")),
(AND(G4962="Non-lead",J4962="Non-lead - Copper")),
(AND(G4962="Non-lead",J4962="Non-lead - Plastic")),
(AND(G4962="Non-lead",J4962="Non-lead - Other")),
(AND(G4962="Non-lead",J4962="Non-lead")),
(AND(G4962="Non-lead - Other",J4962="Non-lead - Copper")),
(AND(G4962="Non-Lead - Other",J4962="Non-lead - Plastic")),
(AND(G4962="Non-Lead - Other",J4962="Non-lead")),
(AND(G4962="Non-Lead - Other",J4962="Non-lead - Other")))),"Non-Lead",
IF((OR((AND(G4962="Galvanized",J4962="Non-lead")),
(AND(G4962="Galvanized",J4962="Non-lead - Copper")),
(AND(G4962="Galvanized",J4962="Non-lead - Plastic")),
(AND(G4962="Galvanized",J4962="Non-lead")),
(AND(G4962="Galvanized",J4962="Non-lead - Other")))),"Non-Lead",
IF((OR((AND(G4962="Non-lead - Copper",H4962="No",J4962="Galvanized")),
(AND(G4962="Non-lead - Plastic",H4962="No",J4962="Galvanized")),
(AND(G4962="Non-lead",H4962="No",J4962="Galvanized")),
(AND(G4962="Galvanized",H4962="No",J4962="Galvanized")),
(AND(G4962="Non-lead - Other",H4962="No",J4962="Galvanized")))),"Non-lead",
IF((OR((AND(G4962="Unknown - Likely Lead",J4962="Unknown - Likely Lead")),
(AND(G4962="Unknown - Likely Lead",J4962="Unknown - Unlikely Lead")),
(AND(G4962="Unknown - Likely Lead",J4962="Unknown - Material Unknown")),
(AND(G4962="Unknown - Unlikely Lead",J4962="Unknown - Likely Lead")),
(AND(G4962="Unknown - Unlikely Lead",J4962="Unknown - Unlikely Lead")),
(AND(G4962="Unknown - Unlikely Lead",J4962="Unknown - Material Unknown")),
(AND(G4962="Unknown - Material Unknown",J4962="Unknown - Likely Lead")),
(AND(G4962="Unknown - Material Unknown",J4962="Unknown - Unlikely Lead")),
(AND(G4962="Unknown - Material Unknown",J4962="Unknown - Material Unknown")))),"Unknown",
IF((OR((AND(G4962="Unknown - Likely Lead",J4962="Non-lead - Copper")),
(AND(G4962="Unknown - Likely Lead",J4962="Non-lead - Plastic")),
(AND(G4962="Unknown - Likely Lead",J4962="Non-lead")),
(AND(G4962="Unknown - Likely Lead",J4962="Non-lead - Other")),
(AND(G4962="Unknown - Unlikely Lead",J4962="Non-lead - Copper")),
(AND(G4962="Unknown - Unlikely Lead",J4962="Non-lead - Plastic")),
(AND(G4962="Unknown - Unlikely Lead",J4962="Non-lead")),
(AND(G4962="Unknown - Unlikely Lead",J4962="Non-lead - Other")),
(AND(G4962="Unknown - Material Unknown",J4962="Non-lead - Copper")),
(AND(G4962="Unknown - Material Unknown",J4962="Non-lead - Plastic")),
(AND(G4962="Unknown - Material Unknown",J4962="Non-lead")),
(AND(G4962="Unknown - Material Unknown",J4962="Non-lead - Other")))),"Unknown",
IF((OR((AND(G4962="Non-lead - Copper",J4962="Unknown - Likely Lead")),
(AND(G4962="Non-lead - Copper",J4962="Unknown - Unlikely Lead")),
(AND(G4962="Non-lead - Copper",J4962="Unknown - Material Unknown")),
(AND(G4962="Non-lead - Plastic",J4962="Unknown - Likely Lead")),
(AND(G4962="Non-lead - Plastic",J4962="Unknown - Unlikely Lead")),
(AND(G4962="Non-lead - Plastic",J4962="Unknown - Material Unknown")),
(AND(G4962="Non-lead",J4962="Unknown - Likely Lead")),
(AND(G4962="Non-lead",J4962="Unknown - Unlikely Lead")),
(AND(G4962="Non-lead",J4962="Unknown - Material Unknown")),
(AND(G4962="Non-lead - Other",J4962="Unknown - Likely Lead")),
(AND(G4962="Non-Lead - Other",J4962="Unknown - Unlikely Lead")),
(AND(G4962="Non-Lead - Other",J4962="Unknown - Material Unknown")))),"Unknown",
IF((OR((AND(G4962="Galvanized",J4962="Unknown - Likely Lead")),
(AND(G4962="Galvanized",J4962="Unknown - Unlikely Lead")),
(AND(G4962="Galvanized",J4962="Unknown - Material Unknown")))),"Unknown",
IF((OR((AND(G4962="Galvanized",J4962="")))),"Galvanized Requiring Replacement",
IF((OR((AND(G4962="Non-lead - Copper",J4962="")),
(AND(G4962="Non-lead - Plastic",J4962="")),
(AND(G4962="Non-lead",J4962="")),
(AND(G4962="Non-lead - Other",J4962="")))),"Non-lead",
IF((OR((AND(G4962="Unknown - Likely Lead",J4962="")),
(AND(G4962="Unknown - Unlikely Lead",J4962="")),
(AND(G4962="Unknown - Material Unknown",J4962="")))),"Unknown",
""))))))))))))))))</f>
        <v>Non-Lead</v>
      </c>
      <c r="N4962" s="44" t="s">
        <v>39</v>
      </c>
    </row>
    <row r="4963" spans="1:14" ht="30" x14ac:dyDescent="0.25">
      <c r="A4963" s="34" t="s">
        <v>11693</v>
      </c>
      <c r="B4963" s="35" t="s">
        <v>11005</v>
      </c>
      <c r="C4963" s="36" t="s">
        <v>10974</v>
      </c>
      <c r="D4963" s="36" t="s">
        <v>32</v>
      </c>
      <c r="E4963" s="36" t="s">
        <v>644</v>
      </c>
      <c r="F4963" s="37" t="s">
        <v>11694</v>
      </c>
      <c r="G4963" s="38" t="s">
        <v>35</v>
      </c>
      <c r="H4963" s="39" t="s">
        <v>39</v>
      </c>
      <c r="I4963" s="40" t="s">
        <v>37</v>
      </c>
      <c r="J4963" s="42" t="s">
        <v>38</v>
      </c>
      <c r="K4963" s="39" t="s">
        <v>37</v>
      </c>
      <c r="L4963" s="35"/>
      <c r="M4963" s="43" t="str">
        <f>IF((OR(G4963="Lead")),"Lead",
IF((OR(J4963="Lead")),"Lead",
IF((OR(G4963="Lead-lined galvanized")),"Lead",
IF((OR(J4963="Lead-lined galvanized")),"Lead",
IF((OR((AND(G4963="Unknown - Likely Lead",J4963="Galvanized")),
(AND(G4963="Unknown - Unlikely Lead",J4963="Galvanized")),
(AND(G4963="Unknown - Material Unknown",J4963="Galvanized")))),"Galvanized Requiring Replacement",
IF((OR((AND(G4963="Non-lead - Copper",H4963="Yes",J4963="Galvanized")),
(AND(G4963="Non-lead - Copper",H4963="Don't know",J4963="Galvanized")),
(AND(G4963="Non-lead - Copper",H4963="",J4963="Galvanized")),
(AND(G4963="Non-lead - Plastic",H4963="Yes",J4963="Galvanized")),
(AND(G4963="Non-lead - Plastic",H4963="Don't know",J4963="Galvanized")),
(AND(G4963="Non-lead - Plastic",H4963="",J4963="Galvanized")),
(AND(G4963="Non-lead",H4963="Yes",J4963="Galvanized")),
(AND(G4963="Non-lead",H4963="Don't know",J4963="Galvanized")),
(AND(G4963="Non-lead",H4963="",J4963="Galvanized")),
(AND(G4963="Non-lead - Other",H4963="Yes",J4963="Galvanized")),
(AND(G4963="Non-Lead - Other",H4963="Don't know",J4963="Galvanized")),
(AND(G4963="Galvanized",H4963="Yes",J4963="Galvanized")),
(AND(G4963="Galvanized",H4963="Don't know",J4963="Galvanized")),
(AND(G4963="Galvanized",H4963="",J4963="Galvanized")),
(AND(G4963="Non-Lead - Other",H4963="",J4963="Galvanized")))),"Galvanized Requiring Replacement",
IF((OR((AND(G4963="Non-lead - Copper",J4963="Non-lead - Copper")),
(AND(G4963="Non-lead - Copper",J4963="Non-lead - Plastic")),
(AND(G4963="Non-lead - Copper",J4963="Non-lead - Other")),
(AND(G4963="Non-lead - Copper",J4963="Non-lead")),
(AND(G4963="Non-lead - Plastic",J4963="Non-lead - Copper")),
(AND(G4963="Non-lead - Plastic",J4963="Non-lead - Plastic")),
(AND(G4963="Non-lead - Plastic",J4963="Non-lead - Other")),
(AND(G4963="Non-lead - Plastic",J4963="Non-lead")),
(AND(G4963="Non-lead",J4963="Non-lead - Copper")),
(AND(G4963="Non-lead",J4963="Non-lead - Plastic")),
(AND(G4963="Non-lead",J4963="Non-lead - Other")),
(AND(G4963="Non-lead",J4963="Non-lead")),
(AND(G4963="Non-lead - Other",J4963="Non-lead - Copper")),
(AND(G4963="Non-Lead - Other",J4963="Non-lead - Plastic")),
(AND(G4963="Non-Lead - Other",J4963="Non-lead")),
(AND(G4963="Non-Lead - Other",J4963="Non-lead - Other")))),"Non-Lead",
IF((OR((AND(G4963="Galvanized",J4963="Non-lead")),
(AND(G4963="Galvanized",J4963="Non-lead - Copper")),
(AND(G4963="Galvanized",J4963="Non-lead - Plastic")),
(AND(G4963="Galvanized",J4963="Non-lead")),
(AND(G4963="Galvanized",J4963="Non-lead - Other")))),"Non-Lead",
IF((OR((AND(G4963="Non-lead - Copper",H4963="No",J4963="Galvanized")),
(AND(G4963="Non-lead - Plastic",H4963="No",J4963="Galvanized")),
(AND(G4963="Non-lead",H4963="No",J4963="Galvanized")),
(AND(G4963="Galvanized",H4963="No",J4963="Galvanized")),
(AND(G4963="Non-lead - Other",H4963="No",J4963="Galvanized")))),"Non-lead",
IF((OR((AND(G4963="Unknown - Likely Lead",J4963="Unknown - Likely Lead")),
(AND(G4963="Unknown - Likely Lead",J4963="Unknown - Unlikely Lead")),
(AND(G4963="Unknown - Likely Lead",J4963="Unknown - Material Unknown")),
(AND(G4963="Unknown - Unlikely Lead",J4963="Unknown - Likely Lead")),
(AND(G4963="Unknown - Unlikely Lead",J4963="Unknown - Unlikely Lead")),
(AND(G4963="Unknown - Unlikely Lead",J4963="Unknown - Material Unknown")),
(AND(G4963="Unknown - Material Unknown",J4963="Unknown - Likely Lead")),
(AND(G4963="Unknown - Material Unknown",J4963="Unknown - Unlikely Lead")),
(AND(G4963="Unknown - Material Unknown",J4963="Unknown - Material Unknown")))),"Unknown",
IF((OR((AND(G4963="Unknown - Likely Lead",J4963="Non-lead - Copper")),
(AND(G4963="Unknown - Likely Lead",J4963="Non-lead - Plastic")),
(AND(G4963="Unknown - Likely Lead",J4963="Non-lead")),
(AND(G4963="Unknown - Likely Lead",J4963="Non-lead - Other")),
(AND(G4963="Unknown - Unlikely Lead",J4963="Non-lead - Copper")),
(AND(G4963="Unknown - Unlikely Lead",J4963="Non-lead - Plastic")),
(AND(G4963="Unknown - Unlikely Lead",J4963="Non-lead")),
(AND(G4963="Unknown - Unlikely Lead",J4963="Non-lead - Other")),
(AND(G4963="Unknown - Material Unknown",J4963="Non-lead - Copper")),
(AND(G4963="Unknown - Material Unknown",J4963="Non-lead - Plastic")),
(AND(G4963="Unknown - Material Unknown",J4963="Non-lead")),
(AND(G4963="Unknown - Material Unknown",J4963="Non-lead - Other")))),"Unknown",
IF((OR((AND(G4963="Non-lead - Copper",J4963="Unknown - Likely Lead")),
(AND(G4963="Non-lead - Copper",J4963="Unknown - Unlikely Lead")),
(AND(G4963="Non-lead - Copper",J4963="Unknown - Material Unknown")),
(AND(G4963="Non-lead - Plastic",J4963="Unknown - Likely Lead")),
(AND(G4963="Non-lead - Plastic",J4963="Unknown - Unlikely Lead")),
(AND(G4963="Non-lead - Plastic",J4963="Unknown - Material Unknown")),
(AND(G4963="Non-lead",J4963="Unknown - Likely Lead")),
(AND(G4963="Non-lead",J4963="Unknown - Unlikely Lead")),
(AND(G4963="Non-lead",J4963="Unknown - Material Unknown")),
(AND(G4963="Non-lead - Other",J4963="Unknown - Likely Lead")),
(AND(G4963="Non-Lead - Other",J4963="Unknown - Unlikely Lead")),
(AND(G4963="Non-Lead - Other",J4963="Unknown - Material Unknown")))),"Unknown",
IF((OR((AND(G4963="Galvanized",J4963="Unknown - Likely Lead")),
(AND(G4963="Galvanized",J4963="Unknown - Unlikely Lead")),
(AND(G4963="Galvanized",J4963="Unknown - Material Unknown")))),"Unknown",
IF((OR((AND(G4963="Galvanized",J4963="")))),"Galvanized Requiring Replacement",
IF((OR((AND(G4963="Non-lead - Copper",J4963="")),
(AND(G4963="Non-lead - Plastic",J4963="")),
(AND(G4963="Non-lead",J4963="")),
(AND(G4963="Non-lead - Other",J4963="")))),"Non-lead",
IF((OR((AND(G4963="Unknown - Likely Lead",J4963="")),
(AND(G4963="Unknown - Unlikely Lead",J4963="")),
(AND(G4963="Unknown - Material Unknown",J4963="")))),"Unknown",
""))))))))))))))))</f>
        <v>Non-Lead</v>
      </c>
      <c r="N4963" s="44" t="s">
        <v>39</v>
      </c>
    </row>
    <row r="4964" spans="1:14" ht="30" x14ac:dyDescent="0.25">
      <c r="A4964" s="34" t="s">
        <v>11695</v>
      </c>
      <c r="B4964" s="35" t="s">
        <v>11696</v>
      </c>
      <c r="C4964" s="36" t="s">
        <v>10974</v>
      </c>
      <c r="D4964" s="36" t="s">
        <v>32</v>
      </c>
      <c r="E4964" s="36" t="s">
        <v>644</v>
      </c>
      <c r="F4964" s="37" t="s">
        <v>11697</v>
      </c>
      <c r="G4964" s="38" t="s">
        <v>35</v>
      </c>
      <c r="H4964" s="39" t="s">
        <v>39</v>
      </c>
      <c r="I4964" s="40" t="s">
        <v>37</v>
      </c>
      <c r="J4964" s="42" t="s">
        <v>38</v>
      </c>
      <c r="K4964" s="39" t="s">
        <v>37</v>
      </c>
      <c r="L4964" s="35"/>
      <c r="M4964" s="43" t="str">
        <f>IF((OR(G4964="Lead")),"Lead",
IF((OR(J4964="Lead")),"Lead",
IF((OR(G4964="Lead-lined galvanized")),"Lead",
IF((OR(J4964="Lead-lined galvanized")),"Lead",
IF((OR((AND(G4964="Unknown - Likely Lead",J4964="Galvanized")),
(AND(G4964="Unknown - Unlikely Lead",J4964="Galvanized")),
(AND(G4964="Unknown - Material Unknown",J4964="Galvanized")))),"Galvanized Requiring Replacement",
IF((OR((AND(G4964="Non-lead - Copper",H4964="Yes",J4964="Galvanized")),
(AND(G4964="Non-lead - Copper",H4964="Don't know",J4964="Galvanized")),
(AND(G4964="Non-lead - Copper",H4964="",J4964="Galvanized")),
(AND(G4964="Non-lead - Plastic",H4964="Yes",J4964="Galvanized")),
(AND(G4964="Non-lead - Plastic",H4964="Don't know",J4964="Galvanized")),
(AND(G4964="Non-lead - Plastic",H4964="",J4964="Galvanized")),
(AND(G4964="Non-lead",H4964="Yes",J4964="Galvanized")),
(AND(G4964="Non-lead",H4964="Don't know",J4964="Galvanized")),
(AND(G4964="Non-lead",H4964="",J4964="Galvanized")),
(AND(G4964="Non-lead - Other",H4964="Yes",J4964="Galvanized")),
(AND(G4964="Non-Lead - Other",H4964="Don't know",J4964="Galvanized")),
(AND(G4964="Galvanized",H4964="Yes",J4964="Galvanized")),
(AND(G4964="Galvanized",H4964="Don't know",J4964="Galvanized")),
(AND(G4964="Galvanized",H4964="",J4964="Galvanized")),
(AND(G4964="Non-Lead - Other",H4964="",J4964="Galvanized")))),"Galvanized Requiring Replacement",
IF((OR((AND(G4964="Non-lead - Copper",J4964="Non-lead - Copper")),
(AND(G4964="Non-lead - Copper",J4964="Non-lead - Plastic")),
(AND(G4964="Non-lead - Copper",J4964="Non-lead - Other")),
(AND(G4964="Non-lead - Copper",J4964="Non-lead")),
(AND(G4964="Non-lead - Plastic",J4964="Non-lead - Copper")),
(AND(G4964="Non-lead - Plastic",J4964="Non-lead - Plastic")),
(AND(G4964="Non-lead - Plastic",J4964="Non-lead - Other")),
(AND(G4964="Non-lead - Plastic",J4964="Non-lead")),
(AND(G4964="Non-lead",J4964="Non-lead - Copper")),
(AND(G4964="Non-lead",J4964="Non-lead - Plastic")),
(AND(G4964="Non-lead",J4964="Non-lead - Other")),
(AND(G4964="Non-lead",J4964="Non-lead")),
(AND(G4964="Non-lead - Other",J4964="Non-lead - Copper")),
(AND(G4964="Non-Lead - Other",J4964="Non-lead - Plastic")),
(AND(G4964="Non-Lead - Other",J4964="Non-lead")),
(AND(G4964="Non-Lead - Other",J4964="Non-lead - Other")))),"Non-Lead",
IF((OR((AND(G4964="Galvanized",J4964="Non-lead")),
(AND(G4964="Galvanized",J4964="Non-lead - Copper")),
(AND(G4964="Galvanized",J4964="Non-lead - Plastic")),
(AND(G4964="Galvanized",J4964="Non-lead")),
(AND(G4964="Galvanized",J4964="Non-lead - Other")))),"Non-Lead",
IF((OR((AND(G4964="Non-lead - Copper",H4964="No",J4964="Galvanized")),
(AND(G4964="Non-lead - Plastic",H4964="No",J4964="Galvanized")),
(AND(G4964="Non-lead",H4964="No",J4964="Galvanized")),
(AND(G4964="Galvanized",H4964="No",J4964="Galvanized")),
(AND(G4964="Non-lead - Other",H4964="No",J4964="Galvanized")))),"Non-lead",
IF((OR((AND(G4964="Unknown - Likely Lead",J4964="Unknown - Likely Lead")),
(AND(G4964="Unknown - Likely Lead",J4964="Unknown - Unlikely Lead")),
(AND(G4964="Unknown - Likely Lead",J4964="Unknown - Material Unknown")),
(AND(G4964="Unknown - Unlikely Lead",J4964="Unknown - Likely Lead")),
(AND(G4964="Unknown - Unlikely Lead",J4964="Unknown - Unlikely Lead")),
(AND(G4964="Unknown - Unlikely Lead",J4964="Unknown - Material Unknown")),
(AND(G4964="Unknown - Material Unknown",J4964="Unknown - Likely Lead")),
(AND(G4964="Unknown - Material Unknown",J4964="Unknown - Unlikely Lead")),
(AND(G4964="Unknown - Material Unknown",J4964="Unknown - Material Unknown")))),"Unknown",
IF((OR((AND(G4964="Unknown - Likely Lead",J4964="Non-lead - Copper")),
(AND(G4964="Unknown - Likely Lead",J4964="Non-lead - Plastic")),
(AND(G4964="Unknown - Likely Lead",J4964="Non-lead")),
(AND(G4964="Unknown - Likely Lead",J4964="Non-lead - Other")),
(AND(G4964="Unknown - Unlikely Lead",J4964="Non-lead - Copper")),
(AND(G4964="Unknown - Unlikely Lead",J4964="Non-lead - Plastic")),
(AND(G4964="Unknown - Unlikely Lead",J4964="Non-lead")),
(AND(G4964="Unknown - Unlikely Lead",J4964="Non-lead - Other")),
(AND(G4964="Unknown - Material Unknown",J4964="Non-lead - Copper")),
(AND(G4964="Unknown - Material Unknown",J4964="Non-lead - Plastic")),
(AND(G4964="Unknown - Material Unknown",J4964="Non-lead")),
(AND(G4964="Unknown - Material Unknown",J4964="Non-lead - Other")))),"Unknown",
IF((OR((AND(G4964="Non-lead - Copper",J4964="Unknown - Likely Lead")),
(AND(G4964="Non-lead - Copper",J4964="Unknown - Unlikely Lead")),
(AND(G4964="Non-lead - Copper",J4964="Unknown - Material Unknown")),
(AND(G4964="Non-lead - Plastic",J4964="Unknown - Likely Lead")),
(AND(G4964="Non-lead - Plastic",J4964="Unknown - Unlikely Lead")),
(AND(G4964="Non-lead - Plastic",J4964="Unknown - Material Unknown")),
(AND(G4964="Non-lead",J4964="Unknown - Likely Lead")),
(AND(G4964="Non-lead",J4964="Unknown - Unlikely Lead")),
(AND(G4964="Non-lead",J4964="Unknown - Material Unknown")),
(AND(G4964="Non-lead - Other",J4964="Unknown - Likely Lead")),
(AND(G4964="Non-Lead - Other",J4964="Unknown - Unlikely Lead")),
(AND(G4964="Non-Lead - Other",J4964="Unknown - Material Unknown")))),"Unknown",
IF((OR((AND(G4964="Galvanized",J4964="Unknown - Likely Lead")),
(AND(G4964="Galvanized",J4964="Unknown - Unlikely Lead")),
(AND(G4964="Galvanized",J4964="Unknown - Material Unknown")))),"Unknown",
IF((OR((AND(G4964="Galvanized",J4964="")))),"Galvanized Requiring Replacement",
IF((OR((AND(G4964="Non-lead - Copper",J4964="")),
(AND(G4964="Non-lead - Plastic",J4964="")),
(AND(G4964="Non-lead",J4964="")),
(AND(G4964="Non-lead - Other",J4964="")))),"Non-lead",
IF((OR((AND(G4964="Unknown - Likely Lead",J4964="")),
(AND(G4964="Unknown - Unlikely Lead",J4964="")),
(AND(G4964="Unknown - Material Unknown",J4964="")))),"Unknown",
""))))))))))))))))</f>
        <v>Non-Lead</v>
      </c>
      <c r="N4964" s="44" t="s">
        <v>39</v>
      </c>
    </row>
    <row r="4965" spans="1:14" ht="30" x14ac:dyDescent="0.25">
      <c r="A4965" s="34" t="s">
        <v>11698</v>
      </c>
      <c r="B4965" s="35" t="s">
        <v>11699</v>
      </c>
      <c r="C4965" s="36" t="s">
        <v>9506</v>
      </c>
      <c r="D4965" s="36" t="s">
        <v>32</v>
      </c>
      <c r="E4965" s="36" t="s">
        <v>644</v>
      </c>
      <c r="F4965" s="37" t="s">
        <v>11700</v>
      </c>
      <c r="G4965" s="38" t="s">
        <v>35</v>
      </c>
      <c r="H4965" s="39" t="s">
        <v>39</v>
      </c>
      <c r="I4965" s="40" t="s">
        <v>37</v>
      </c>
      <c r="J4965" s="42" t="s">
        <v>38</v>
      </c>
      <c r="K4965" s="39" t="s">
        <v>37</v>
      </c>
      <c r="L4965" s="35"/>
      <c r="M4965" s="43" t="str">
        <f>IF((OR(G4965="Lead")),"Lead",
IF((OR(J4965="Lead")),"Lead",
IF((OR(G4965="Lead-lined galvanized")),"Lead",
IF((OR(J4965="Lead-lined galvanized")),"Lead",
IF((OR((AND(G4965="Unknown - Likely Lead",J4965="Galvanized")),
(AND(G4965="Unknown - Unlikely Lead",J4965="Galvanized")),
(AND(G4965="Unknown - Material Unknown",J4965="Galvanized")))),"Galvanized Requiring Replacement",
IF((OR((AND(G4965="Non-lead - Copper",H4965="Yes",J4965="Galvanized")),
(AND(G4965="Non-lead - Copper",H4965="Don't know",J4965="Galvanized")),
(AND(G4965="Non-lead - Copper",H4965="",J4965="Galvanized")),
(AND(G4965="Non-lead - Plastic",H4965="Yes",J4965="Galvanized")),
(AND(G4965="Non-lead - Plastic",H4965="Don't know",J4965="Galvanized")),
(AND(G4965="Non-lead - Plastic",H4965="",J4965="Galvanized")),
(AND(G4965="Non-lead",H4965="Yes",J4965="Galvanized")),
(AND(G4965="Non-lead",H4965="Don't know",J4965="Galvanized")),
(AND(G4965="Non-lead",H4965="",J4965="Galvanized")),
(AND(G4965="Non-lead - Other",H4965="Yes",J4965="Galvanized")),
(AND(G4965="Non-Lead - Other",H4965="Don't know",J4965="Galvanized")),
(AND(G4965="Galvanized",H4965="Yes",J4965="Galvanized")),
(AND(G4965="Galvanized",H4965="Don't know",J4965="Galvanized")),
(AND(G4965="Galvanized",H4965="",J4965="Galvanized")),
(AND(G4965="Non-Lead - Other",H4965="",J4965="Galvanized")))),"Galvanized Requiring Replacement",
IF((OR((AND(G4965="Non-lead - Copper",J4965="Non-lead - Copper")),
(AND(G4965="Non-lead - Copper",J4965="Non-lead - Plastic")),
(AND(G4965="Non-lead - Copper",J4965="Non-lead - Other")),
(AND(G4965="Non-lead - Copper",J4965="Non-lead")),
(AND(G4965="Non-lead - Plastic",J4965="Non-lead - Copper")),
(AND(G4965="Non-lead - Plastic",J4965="Non-lead - Plastic")),
(AND(G4965="Non-lead - Plastic",J4965="Non-lead - Other")),
(AND(G4965="Non-lead - Plastic",J4965="Non-lead")),
(AND(G4965="Non-lead",J4965="Non-lead - Copper")),
(AND(G4965="Non-lead",J4965="Non-lead - Plastic")),
(AND(G4965="Non-lead",J4965="Non-lead - Other")),
(AND(G4965="Non-lead",J4965="Non-lead")),
(AND(G4965="Non-lead - Other",J4965="Non-lead - Copper")),
(AND(G4965="Non-Lead - Other",J4965="Non-lead - Plastic")),
(AND(G4965="Non-Lead - Other",J4965="Non-lead")),
(AND(G4965="Non-Lead - Other",J4965="Non-lead - Other")))),"Non-Lead",
IF((OR((AND(G4965="Galvanized",J4965="Non-lead")),
(AND(G4965="Galvanized",J4965="Non-lead - Copper")),
(AND(G4965="Galvanized",J4965="Non-lead - Plastic")),
(AND(G4965="Galvanized",J4965="Non-lead")),
(AND(G4965="Galvanized",J4965="Non-lead - Other")))),"Non-Lead",
IF((OR((AND(G4965="Non-lead - Copper",H4965="No",J4965="Galvanized")),
(AND(G4965="Non-lead - Plastic",H4965="No",J4965="Galvanized")),
(AND(G4965="Non-lead",H4965="No",J4965="Galvanized")),
(AND(G4965="Galvanized",H4965="No",J4965="Galvanized")),
(AND(G4965="Non-lead - Other",H4965="No",J4965="Galvanized")))),"Non-lead",
IF((OR((AND(G4965="Unknown - Likely Lead",J4965="Unknown - Likely Lead")),
(AND(G4965="Unknown - Likely Lead",J4965="Unknown - Unlikely Lead")),
(AND(G4965="Unknown - Likely Lead",J4965="Unknown - Material Unknown")),
(AND(G4965="Unknown - Unlikely Lead",J4965="Unknown - Likely Lead")),
(AND(G4965="Unknown - Unlikely Lead",J4965="Unknown - Unlikely Lead")),
(AND(G4965="Unknown - Unlikely Lead",J4965="Unknown - Material Unknown")),
(AND(G4965="Unknown - Material Unknown",J4965="Unknown - Likely Lead")),
(AND(G4965="Unknown - Material Unknown",J4965="Unknown - Unlikely Lead")),
(AND(G4965="Unknown - Material Unknown",J4965="Unknown - Material Unknown")))),"Unknown",
IF((OR((AND(G4965="Unknown - Likely Lead",J4965="Non-lead - Copper")),
(AND(G4965="Unknown - Likely Lead",J4965="Non-lead - Plastic")),
(AND(G4965="Unknown - Likely Lead",J4965="Non-lead")),
(AND(G4965="Unknown - Likely Lead",J4965="Non-lead - Other")),
(AND(G4965="Unknown - Unlikely Lead",J4965="Non-lead - Copper")),
(AND(G4965="Unknown - Unlikely Lead",J4965="Non-lead - Plastic")),
(AND(G4965="Unknown - Unlikely Lead",J4965="Non-lead")),
(AND(G4965="Unknown - Unlikely Lead",J4965="Non-lead - Other")),
(AND(G4965="Unknown - Material Unknown",J4965="Non-lead - Copper")),
(AND(G4965="Unknown - Material Unknown",J4965="Non-lead - Plastic")),
(AND(G4965="Unknown - Material Unknown",J4965="Non-lead")),
(AND(G4965="Unknown - Material Unknown",J4965="Non-lead - Other")))),"Unknown",
IF((OR((AND(G4965="Non-lead - Copper",J4965="Unknown - Likely Lead")),
(AND(G4965="Non-lead - Copper",J4965="Unknown - Unlikely Lead")),
(AND(G4965="Non-lead - Copper",J4965="Unknown - Material Unknown")),
(AND(G4965="Non-lead - Plastic",J4965="Unknown - Likely Lead")),
(AND(G4965="Non-lead - Plastic",J4965="Unknown - Unlikely Lead")),
(AND(G4965="Non-lead - Plastic",J4965="Unknown - Material Unknown")),
(AND(G4965="Non-lead",J4965="Unknown - Likely Lead")),
(AND(G4965="Non-lead",J4965="Unknown - Unlikely Lead")),
(AND(G4965="Non-lead",J4965="Unknown - Material Unknown")),
(AND(G4965="Non-lead - Other",J4965="Unknown - Likely Lead")),
(AND(G4965="Non-Lead - Other",J4965="Unknown - Unlikely Lead")),
(AND(G4965="Non-Lead - Other",J4965="Unknown - Material Unknown")))),"Unknown",
IF((OR((AND(G4965="Galvanized",J4965="Unknown - Likely Lead")),
(AND(G4965="Galvanized",J4965="Unknown - Unlikely Lead")),
(AND(G4965="Galvanized",J4965="Unknown - Material Unknown")))),"Unknown",
IF((OR((AND(G4965="Galvanized",J4965="")))),"Galvanized Requiring Replacement",
IF((OR((AND(G4965="Non-lead - Copper",J4965="")),
(AND(G4965="Non-lead - Plastic",J4965="")),
(AND(G4965="Non-lead",J4965="")),
(AND(G4965="Non-lead - Other",J4965="")))),"Non-lead",
IF((OR((AND(G4965="Unknown - Likely Lead",J4965="")),
(AND(G4965="Unknown - Unlikely Lead",J4965="")),
(AND(G4965="Unknown - Material Unknown",J4965="")))),"Unknown",
""))))))))))))))))</f>
        <v>Non-Lead</v>
      </c>
      <c r="N4965" s="44" t="s">
        <v>39</v>
      </c>
    </row>
    <row r="4966" spans="1:14" ht="30" x14ac:dyDescent="0.25">
      <c r="A4966" s="34" t="s">
        <v>11701</v>
      </c>
      <c r="B4966" s="35" t="s">
        <v>529</v>
      </c>
      <c r="C4966" s="36" t="s">
        <v>11702</v>
      </c>
      <c r="D4966" s="36" t="s">
        <v>32</v>
      </c>
      <c r="E4966" s="36" t="s">
        <v>644</v>
      </c>
      <c r="F4966" s="37" t="s">
        <v>11703</v>
      </c>
      <c r="G4966" s="38" t="s">
        <v>35</v>
      </c>
      <c r="H4966" s="39" t="s">
        <v>39</v>
      </c>
      <c r="I4966" s="40" t="s">
        <v>37</v>
      </c>
      <c r="J4966" s="42" t="s">
        <v>38</v>
      </c>
      <c r="K4966" s="39" t="s">
        <v>37</v>
      </c>
      <c r="L4966" s="35"/>
      <c r="M4966" s="43" t="str">
        <f>IF((OR(G4966="Lead")),"Lead",
IF((OR(J4966="Lead")),"Lead",
IF((OR(G4966="Lead-lined galvanized")),"Lead",
IF((OR(J4966="Lead-lined galvanized")),"Lead",
IF((OR((AND(G4966="Unknown - Likely Lead",J4966="Galvanized")),
(AND(G4966="Unknown - Unlikely Lead",J4966="Galvanized")),
(AND(G4966="Unknown - Material Unknown",J4966="Galvanized")))),"Galvanized Requiring Replacement",
IF((OR((AND(G4966="Non-lead - Copper",H4966="Yes",J4966="Galvanized")),
(AND(G4966="Non-lead - Copper",H4966="Don't know",J4966="Galvanized")),
(AND(G4966="Non-lead - Copper",H4966="",J4966="Galvanized")),
(AND(G4966="Non-lead - Plastic",H4966="Yes",J4966="Galvanized")),
(AND(G4966="Non-lead - Plastic",H4966="Don't know",J4966="Galvanized")),
(AND(G4966="Non-lead - Plastic",H4966="",J4966="Galvanized")),
(AND(G4966="Non-lead",H4966="Yes",J4966="Galvanized")),
(AND(G4966="Non-lead",H4966="Don't know",J4966="Galvanized")),
(AND(G4966="Non-lead",H4966="",J4966="Galvanized")),
(AND(G4966="Non-lead - Other",H4966="Yes",J4966="Galvanized")),
(AND(G4966="Non-Lead - Other",H4966="Don't know",J4966="Galvanized")),
(AND(G4966="Galvanized",H4966="Yes",J4966="Galvanized")),
(AND(G4966="Galvanized",H4966="Don't know",J4966="Galvanized")),
(AND(G4966="Galvanized",H4966="",J4966="Galvanized")),
(AND(G4966="Non-Lead - Other",H4966="",J4966="Galvanized")))),"Galvanized Requiring Replacement",
IF((OR((AND(G4966="Non-lead - Copper",J4966="Non-lead - Copper")),
(AND(G4966="Non-lead - Copper",J4966="Non-lead - Plastic")),
(AND(G4966="Non-lead - Copper",J4966="Non-lead - Other")),
(AND(G4966="Non-lead - Copper",J4966="Non-lead")),
(AND(G4966="Non-lead - Plastic",J4966="Non-lead - Copper")),
(AND(G4966="Non-lead - Plastic",J4966="Non-lead - Plastic")),
(AND(G4966="Non-lead - Plastic",J4966="Non-lead - Other")),
(AND(G4966="Non-lead - Plastic",J4966="Non-lead")),
(AND(G4966="Non-lead",J4966="Non-lead - Copper")),
(AND(G4966="Non-lead",J4966="Non-lead - Plastic")),
(AND(G4966="Non-lead",J4966="Non-lead - Other")),
(AND(G4966="Non-lead",J4966="Non-lead")),
(AND(G4966="Non-lead - Other",J4966="Non-lead - Copper")),
(AND(G4966="Non-Lead - Other",J4966="Non-lead - Plastic")),
(AND(G4966="Non-Lead - Other",J4966="Non-lead")),
(AND(G4966="Non-Lead - Other",J4966="Non-lead - Other")))),"Non-Lead",
IF((OR((AND(G4966="Galvanized",J4966="Non-lead")),
(AND(G4966="Galvanized",J4966="Non-lead - Copper")),
(AND(G4966="Galvanized",J4966="Non-lead - Plastic")),
(AND(G4966="Galvanized",J4966="Non-lead")),
(AND(G4966="Galvanized",J4966="Non-lead - Other")))),"Non-Lead",
IF((OR((AND(G4966="Non-lead - Copper",H4966="No",J4966="Galvanized")),
(AND(G4966="Non-lead - Plastic",H4966="No",J4966="Galvanized")),
(AND(G4966="Non-lead",H4966="No",J4966="Galvanized")),
(AND(G4966="Galvanized",H4966="No",J4966="Galvanized")),
(AND(G4966="Non-lead - Other",H4966="No",J4966="Galvanized")))),"Non-lead",
IF((OR((AND(G4966="Unknown - Likely Lead",J4966="Unknown - Likely Lead")),
(AND(G4966="Unknown - Likely Lead",J4966="Unknown - Unlikely Lead")),
(AND(G4966="Unknown - Likely Lead",J4966="Unknown - Material Unknown")),
(AND(G4966="Unknown - Unlikely Lead",J4966="Unknown - Likely Lead")),
(AND(G4966="Unknown - Unlikely Lead",J4966="Unknown - Unlikely Lead")),
(AND(G4966="Unknown - Unlikely Lead",J4966="Unknown - Material Unknown")),
(AND(G4966="Unknown - Material Unknown",J4966="Unknown - Likely Lead")),
(AND(G4966="Unknown - Material Unknown",J4966="Unknown - Unlikely Lead")),
(AND(G4966="Unknown - Material Unknown",J4966="Unknown - Material Unknown")))),"Unknown",
IF((OR((AND(G4966="Unknown - Likely Lead",J4966="Non-lead - Copper")),
(AND(G4966="Unknown - Likely Lead",J4966="Non-lead - Plastic")),
(AND(G4966="Unknown - Likely Lead",J4966="Non-lead")),
(AND(G4966="Unknown - Likely Lead",J4966="Non-lead - Other")),
(AND(G4966="Unknown - Unlikely Lead",J4966="Non-lead - Copper")),
(AND(G4966="Unknown - Unlikely Lead",J4966="Non-lead - Plastic")),
(AND(G4966="Unknown - Unlikely Lead",J4966="Non-lead")),
(AND(G4966="Unknown - Unlikely Lead",J4966="Non-lead - Other")),
(AND(G4966="Unknown - Material Unknown",J4966="Non-lead - Copper")),
(AND(G4966="Unknown - Material Unknown",J4966="Non-lead - Plastic")),
(AND(G4966="Unknown - Material Unknown",J4966="Non-lead")),
(AND(G4966="Unknown - Material Unknown",J4966="Non-lead - Other")))),"Unknown",
IF((OR((AND(G4966="Non-lead - Copper",J4966="Unknown - Likely Lead")),
(AND(G4966="Non-lead - Copper",J4966="Unknown - Unlikely Lead")),
(AND(G4966="Non-lead - Copper",J4966="Unknown - Material Unknown")),
(AND(G4966="Non-lead - Plastic",J4966="Unknown - Likely Lead")),
(AND(G4966="Non-lead - Plastic",J4966="Unknown - Unlikely Lead")),
(AND(G4966="Non-lead - Plastic",J4966="Unknown - Material Unknown")),
(AND(G4966="Non-lead",J4966="Unknown - Likely Lead")),
(AND(G4966="Non-lead",J4966="Unknown - Unlikely Lead")),
(AND(G4966="Non-lead",J4966="Unknown - Material Unknown")),
(AND(G4966="Non-lead - Other",J4966="Unknown - Likely Lead")),
(AND(G4966="Non-Lead - Other",J4966="Unknown - Unlikely Lead")),
(AND(G4966="Non-Lead - Other",J4966="Unknown - Material Unknown")))),"Unknown",
IF((OR((AND(G4966="Galvanized",J4966="Unknown - Likely Lead")),
(AND(G4966="Galvanized",J4966="Unknown - Unlikely Lead")),
(AND(G4966="Galvanized",J4966="Unknown - Material Unknown")))),"Unknown",
IF((OR((AND(G4966="Galvanized",J4966="")))),"Galvanized Requiring Replacement",
IF((OR((AND(G4966="Non-lead - Copper",J4966="")),
(AND(G4966="Non-lead - Plastic",J4966="")),
(AND(G4966="Non-lead",J4966="")),
(AND(G4966="Non-lead - Other",J4966="")))),"Non-lead",
IF((OR((AND(G4966="Unknown - Likely Lead",J4966="")),
(AND(G4966="Unknown - Unlikely Lead",J4966="")),
(AND(G4966="Unknown - Material Unknown",J4966="")))),"Unknown",
""))))))))))))))))</f>
        <v>Non-Lead</v>
      </c>
      <c r="N4966" s="44" t="s">
        <v>39</v>
      </c>
    </row>
    <row r="4967" spans="1:14" ht="30" x14ac:dyDescent="0.25">
      <c r="A4967" s="34" t="s">
        <v>11704</v>
      </c>
      <c r="B4967" s="35" t="s">
        <v>789</v>
      </c>
      <c r="C4967" s="36" t="s">
        <v>11705</v>
      </c>
      <c r="D4967" s="36" t="s">
        <v>32</v>
      </c>
      <c r="E4967" s="36" t="s">
        <v>644</v>
      </c>
      <c r="F4967" s="37" t="s">
        <v>11706</v>
      </c>
      <c r="G4967" s="38" t="s">
        <v>35</v>
      </c>
      <c r="H4967" s="39" t="s">
        <v>39</v>
      </c>
      <c r="I4967" s="40" t="s">
        <v>37</v>
      </c>
      <c r="J4967" s="42" t="s">
        <v>38</v>
      </c>
      <c r="K4967" s="39" t="s">
        <v>37</v>
      </c>
      <c r="L4967" s="35"/>
      <c r="M4967" s="43" t="str">
        <f>IF((OR(G4967="Lead")),"Lead",
IF((OR(J4967="Lead")),"Lead",
IF((OR(G4967="Lead-lined galvanized")),"Lead",
IF((OR(J4967="Lead-lined galvanized")),"Lead",
IF((OR((AND(G4967="Unknown - Likely Lead",J4967="Galvanized")),
(AND(G4967="Unknown - Unlikely Lead",J4967="Galvanized")),
(AND(G4967="Unknown - Material Unknown",J4967="Galvanized")))),"Galvanized Requiring Replacement",
IF((OR((AND(G4967="Non-lead - Copper",H4967="Yes",J4967="Galvanized")),
(AND(G4967="Non-lead - Copper",H4967="Don't know",J4967="Galvanized")),
(AND(G4967="Non-lead - Copper",H4967="",J4967="Galvanized")),
(AND(G4967="Non-lead - Plastic",H4967="Yes",J4967="Galvanized")),
(AND(G4967="Non-lead - Plastic",H4967="Don't know",J4967="Galvanized")),
(AND(G4967="Non-lead - Plastic",H4967="",J4967="Galvanized")),
(AND(G4967="Non-lead",H4967="Yes",J4967="Galvanized")),
(AND(G4967="Non-lead",H4967="Don't know",J4967="Galvanized")),
(AND(G4967="Non-lead",H4967="",J4967="Galvanized")),
(AND(G4967="Non-lead - Other",H4967="Yes",J4967="Galvanized")),
(AND(G4967="Non-Lead - Other",H4967="Don't know",J4967="Galvanized")),
(AND(G4967="Galvanized",H4967="Yes",J4967="Galvanized")),
(AND(G4967="Galvanized",H4967="Don't know",J4967="Galvanized")),
(AND(G4967="Galvanized",H4967="",J4967="Galvanized")),
(AND(G4967="Non-Lead - Other",H4967="",J4967="Galvanized")))),"Galvanized Requiring Replacement",
IF((OR((AND(G4967="Non-lead - Copper",J4967="Non-lead - Copper")),
(AND(G4967="Non-lead - Copper",J4967="Non-lead - Plastic")),
(AND(G4967="Non-lead - Copper",J4967="Non-lead - Other")),
(AND(G4967="Non-lead - Copper",J4967="Non-lead")),
(AND(G4967="Non-lead - Plastic",J4967="Non-lead - Copper")),
(AND(G4967="Non-lead - Plastic",J4967="Non-lead - Plastic")),
(AND(G4967="Non-lead - Plastic",J4967="Non-lead - Other")),
(AND(G4967="Non-lead - Plastic",J4967="Non-lead")),
(AND(G4967="Non-lead",J4967="Non-lead - Copper")),
(AND(G4967="Non-lead",J4967="Non-lead - Plastic")),
(AND(G4967="Non-lead",J4967="Non-lead - Other")),
(AND(G4967="Non-lead",J4967="Non-lead")),
(AND(G4967="Non-lead - Other",J4967="Non-lead - Copper")),
(AND(G4967="Non-Lead - Other",J4967="Non-lead - Plastic")),
(AND(G4967="Non-Lead - Other",J4967="Non-lead")),
(AND(G4967="Non-Lead - Other",J4967="Non-lead - Other")))),"Non-Lead",
IF((OR((AND(G4967="Galvanized",J4967="Non-lead")),
(AND(G4967="Galvanized",J4967="Non-lead - Copper")),
(AND(G4967="Galvanized",J4967="Non-lead - Plastic")),
(AND(G4967="Galvanized",J4967="Non-lead")),
(AND(G4967="Galvanized",J4967="Non-lead - Other")))),"Non-Lead",
IF((OR((AND(G4967="Non-lead - Copper",H4967="No",J4967="Galvanized")),
(AND(G4967="Non-lead - Plastic",H4967="No",J4967="Galvanized")),
(AND(G4967="Non-lead",H4967="No",J4967="Galvanized")),
(AND(G4967="Galvanized",H4967="No",J4967="Galvanized")),
(AND(G4967="Non-lead - Other",H4967="No",J4967="Galvanized")))),"Non-lead",
IF((OR((AND(G4967="Unknown - Likely Lead",J4967="Unknown - Likely Lead")),
(AND(G4967="Unknown - Likely Lead",J4967="Unknown - Unlikely Lead")),
(AND(G4967="Unknown - Likely Lead",J4967="Unknown - Material Unknown")),
(AND(G4967="Unknown - Unlikely Lead",J4967="Unknown - Likely Lead")),
(AND(G4967="Unknown - Unlikely Lead",J4967="Unknown - Unlikely Lead")),
(AND(G4967="Unknown - Unlikely Lead",J4967="Unknown - Material Unknown")),
(AND(G4967="Unknown - Material Unknown",J4967="Unknown - Likely Lead")),
(AND(G4967="Unknown - Material Unknown",J4967="Unknown - Unlikely Lead")),
(AND(G4967="Unknown - Material Unknown",J4967="Unknown - Material Unknown")))),"Unknown",
IF((OR((AND(G4967="Unknown - Likely Lead",J4967="Non-lead - Copper")),
(AND(G4967="Unknown - Likely Lead",J4967="Non-lead - Plastic")),
(AND(G4967="Unknown - Likely Lead",J4967="Non-lead")),
(AND(G4967="Unknown - Likely Lead",J4967="Non-lead - Other")),
(AND(G4967="Unknown - Unlikely Lead",J4967="Non-lead - Copper")),
(AND(G4967="Unknown - Unlikely Lead",J4967="Non-lead - Plastic")),
(AND(G4967="Unknown - Unlikely Lead",J4967="Non-lead")),
(AND(G4967="Unknown - Unlikely Lead",J4967="Non-lead - Other")),
(AND(G4967="Unknown - Material Unknown",J4967="Non-lead - Copper")),
(AND(G4967="Unknown - Material Unknown",J4967="Non-lead - Plastic")),
(AND(G4967="Unknown - Material Unknown",J4967="Non-lead")),
(AND(G4967="Unknown - Material Unknown",J4967="Non-lead - Other")))),"Unknown",
IF((OR((AND(G4967="Non-lead - Copper",J4967="Unknown - Likely Lead")),
(AND(G4967="Non-lead - Copper",J4967="Unknown - Unlikely Lead")),
(AND(G4967="Non-lead - Copper",J4967="Unknown - Material Unknown")),
(AND(G4967="Non-lead - Plastic",J4967="Unknown - Likely Lead")),
(AND(G4967="Non-lead - Plastic",J4967="Unknown - Unlikely Lead")),
(AND(G4967="Non-lead - Plastic",J4967="Unknown - Material Unknown")),
(AND(G4967="Non-lead",J4967="Unknown - Likely Lead")),
(AND(G4967="Non-lead",J4967="Unknown - Unlikely Lead")),
(AND(G4967="Non-lead",J4967="Unknown - Material Unknown")),
(AND(G4967="Non-lead - Other",J4967="Unknown - Likely Lead")),
(AND(G4967="Non-Lead - Other",J4967="Unknown - Unlikely Lead")),
(AND(G4967="Non-Lead - Other",J4967="Unknown - Material Unknown")))),"Unknown",
IF((OR((AND(G4967="Galvanized",J4967="Unknown - Likely Lead")),
(AND(G4967="Galvanized",J4967="Unknown - Unlikely Lead")),
(AND(G4967="Galvanized",J4967="Unknown - Material Unknown")))),"Unknown",
IF((OR((AND(G4967="Galvanized",J4967="")))),"Galvanized Requiring Replacement",
IF((OR((AND(G4967="Non-lead - Copper",J4967="")),
(AND(G4967="Non-lead - Plastic",J4967="")),
(AND(G4967="Non-lead",J4967="")),
(AND(G4967="Non-lead - Other",J4967="")))),"Non-lead",
IF((OR((AND(G4967="Unknown - Likely Lead",J4967="")),
(AND(G4967="Unknown - Unlikely Lead",J4967="")),
(AND(G4967="Unknown - Material Unknown",J4967="")))),"Unknown",
""))))))))))))))))</f>
        <v>Non-Lead</v>
      </c>
      <c r="N4967" s="44" t="s">
        <v>39</v>
      </c>
    </row>
    <row r="4968" spans="1:14" ht="30" x14ac:dyDescent="0.25">
      <c r="A4968" s="34" t="s">
        <v>11707</v>
      </c>
      <c r="B4968" s="35" t="s">
        <v>273</v>
      </c>
      <c r="C4968" s="36" t="s">
        <v>11705</v>
      </c>
      <c r="D4968" s="36" t="s">
        <v>32</v>
      </c>
      <c r="E4968" s="36" t="s">
        <v>644</v>
      </c>
      <c r="F4968" s="37" t="s">
        <v>11708</v>
      </c>
      <c r="G4968" s="38" t="s">
        <v>35</v>
      </c>
      <c r="H4968" s="39" t="s">
        <v>39</v>
      </c>
      <c r="I4968" s="40" t="s">
        <v>37</v>
      </c>
      <c r="J4968" s="42" t="s">
        <v>38</v>
      </c>
      <c r="K4968" s="39" t="s">
        <v>37</v>
      </c>
      <c r="L4968" s="35"/>
      <c r="M4968" s="43" t="str">
        <f>IF((OR(G4968="Lead")),"Lead",
IF((OR(J4968="Lead")),"Lead",
IF((OR(G4968="Lead-lined galvanized")),"Lead",
IF((OR(J4968="Lead-lined galvanized")),"Lead",
IF((OR((AND(G4968="Unknown - Likely Lead",J4968="Galvanized")),
(AND(G4968="Unknown - Unlikely Lead",J4968="Galvanized")),
(AND(G4968="Unknown - Material Unknown",J4968="Galvanized")))),"Galvanized Requiring Replacement",
IF((OR((AND(G4968="Non-lead - Copper",H4968="Yes",J4968="Galvanized")),
(AND(G4968="Non-lead - Copper",H4968="Don't know",J4968="Galvanized")),
(AND(G4968="Non-lead - Copper",H4968="",J4968="Galvanized")),
(AND(G4968="Non-lead - Plastic",H4968="Yes",J4968="Galvanized")),
(AND(G4968="Non-lead - Plastic",H4968="Don't know",J4968="Galvanized")),
(AND(G4968="Non-lead - Plastic",H4968="",J4968="Galvanized")),
(AND(G4968="Non-lead",H4968="Yes",J4968="Galvanized")),
(AND(G4968="Non-lead",H4968="Don't know",J4968="Galvanized")),
(AND(G4968="Non-lead",H4968="",J4968="Galvanized")),
(AND(G4968="Non-lead - Other",H4968="Yes",J4968="Galvanized")),
(AND(G4968="Non-Lead - Other",H4968="Don't know",J4968="Galvanized")),
(AND(G4968="Galvanized",H4968="Yes",J4968="Galvanized")),
(AND(G4968="Galvanized",H4968="Don't know",J4968="Galvanized")),
(AND(G4968="Galvanized",H4968="",J4968="Galvanized")),
(AND(G4968="Non-Lead - Other",H4968="",J4968="Galvanized")))),"Galvanized Requiring Replacement",
IF((OR((AND(G4968="Non-lead - Copper",J4968="Non-lead - Copper")),
(AND(G4968="Non-lead - Copper",J4968="Non-lead - Plastic")),
(AND(G4968="Non-lead - Copper",J4968="Non-lead - Other")),
(AND(G4968="Non-lead - Copper",J4968="Non-lead")),
(AND(G4968="Non-lead - Plastic",J4968="Non-lead - Copper")),
(AND(G4968="Non-lead - Plastic",J4968="Non-lead - Plastic")),
(AND(G4968="Non-lead - Plastic",J4968="Non-lead - Other")),
(AND(G4968="Non-lead - Plastic",J4968="Non-lead")),
(AND(G4968="Non-lead",J4968="Non-lead - Copper")),
(AND(G4968="Non-lead",J4968="Non-lead - Plastic")),
(AND(G4968="Non-lead",J4968="Non-lead - Other")),
(AND(G4968="Non-lead",J4968="Non-lead")),
(AND(G4968="Non-lead - Other",J4968="Non-lead - Copper")),
(AND(G4968="Non-Lead - Other",J4968="Non-lead - Plastic")),
(AND(G4968="Non-Lead - Other",J4968="Non-lead")),
(AND(G4968="Non-Lead - Other",J4968="Non-lead - Other")))),"Non-Lead",
IF((OR((AND(G4968="Galvanized",J4968="Non-lead")),
(AND(G4968="Galvanized",J4968="Non-lead - Copper")),
(AND(G4968="Galvanized",J4968="Non-lead - Plastic")),
(AND(G4968="Galvanized",J4968="Non-lead")),
(AND(G4968="Galvanized",J4968="Non-lead - Other")))),"Non-Lead",
IF((OR((AND(G4968="Non-lead - Copper",H4968="No",J4968="Galvanized")),
(AND(G4968="Non-lead - Plastic",H4968="No",J4968="Galvanized")),
(AND(G4968="Non-lead",H4968="No",J4968="Galvanized")),
(AND(G4968="Galvanized",H4968="No",J4968="Galvanized")),
(AND(G4968="Non-lead - Other",H4968="No",J4968="Galvanized")))),"Non-lead",
IF((OR((AND(G4968="Unknown - Likely Lead",J4968="Unknown - Likely Lead")),
(AND(G4968="Unknown - Likely Lead",J4968="Unknown - Unlikely Lead")),
(AND(G4968="Unknown - Likely Lead",J4968="Unknown - Material Unknown")),
(AND(G4968="Unknown - Unlikely Lead",J4968="Unknown - Likely Lead")),
(AND(G4968="Unknown - Unlikely Lead",J4968="Unknown - Unlikely Lead")),
(AND(G4968="Unknown - Unlikely Lead",J4968="Unknown - Material Unknown")),
(AND(G4968="Unknown - Material Unknown",J4968="Unknown - Likely Lead")),
(AND(G4968="Unknown - Material Unknown",J4968="Unknown - Unlikely Lead")),
(AND(G4968="Unknown - Material Unknown",J4968="Unknown - Material Unknown")))),"Unknown",
IF((OR((AND(G4968="Unknown - Likely Lead",J4968="Non-lead - Copper")),
(AND(G4968="Unknown - Likely Lead",J4968="Non-lead - Plastic")),
(AND(G4968="Unknown - Likely Lead",J4968="Non-lead")),
(AND(G4968="Unknown - Likely Lead",J4968="Non-lead - Other")),
(AND(G4968="Unknown - Unlikely Lead",J4968="Non-lead - Copper")),
(AND(G4968="Unknown - Unlikely Lead",J4968="Non-lead - Plastic")),
(AND(G4968="Unknown - Unlikely Lead",J4968="Non-lead")),
(AND(G4968="Unknown - Unlikely Lead",J4968="Non-lead - Other")),
(AND(G4968="Unknown - Material Unknown",J4968="Non-lead - Copper")),
(AND(G4968="Unknown - Material Unknown",J4968="Non-lead - Plastic")),
(AND(G4968="Unknown - Material Unknown",J4968="Non-lead")),
(AND(G4968="Unknown - Material Unknown",J4968="Non-lead - Other")))),"Unknown",
IF((OR((AND(G4968="Non-lead - Copper",J4968="Unknown - Likely Lead")),
(AND(G4968="Non-lead - Copper",J4968="Unknown - Unlikely Lead")),
(AND(G4968="Non-lead - Copper",J4968="Unknown - Material Unknown")),
(AND(G4968="Non-lead - Plastic",J4968="Unknown - Likely Lead")),
(AND(G4968="Non-lead - Plastic",J4968="Unknown - Unlikely Lead")),
(AND(G4968="Non-lead - Plastic",J4968="Unknown - Material Unknown")),
(AND(G4968="Non-lead",J4968="Unknown - Likely Lead")),
(AND(G4968="Non-lead",J4968="Unknown - Unlikely Lead")),
(AND(G4968="Non-lead",J4968="Unknown - Material Unknown")),
(AND(G4968="Non-lead - Other",J4968="Unknown - Likely Lead")),
(AND(G4968="Non-Lead - Other",J4968="Unknown - Unlikely Lead")),
(AND(G4968="Non-Lead - Other",J4968="Unknown - Material Unknown")))),"Unknown",
IF((OR((AND(G4968="Galvanized",J4968="Unknown - Likely Lead")),
(AND(G4968="Galvanized",J4968="Unknown - Unlikely Lead")),
(AND(G4968="Galvanized",J4968="Unknown - Material Unknown")))),"Unknown",
IF((OR((AND(G4968="Galvanized",J4968="")))),"Galvanized Requiring Replacement",
IF((OR((AND(G4968="Non-lead - Copper",J4968="")),
(AND(G4968="Non-lead - Plastic",J4968="")),
(AND(G4968="Non-lead",J4968="")),
(AND(G4968="Non-lead - Other",J4968="")))),"Non-lead",
IF((OR((AND(G4968="Unknown - Likely Lead",J4968="")),
(AND(G4968="Unknown - Unlikely Lead",J4968="")),
(AND(G4968="Unknown - Material Unknown",J4968="")))),"Unknown",
""))))))))))))))))</f>
        <v>Non-Lead</v>
      </c>
      <c r="N4968" s="44" t="s">
        <v>39</v>
      </c>
    </row>
    <row r="4969" spans="1:14" ht="30" x14ac:dyDescent="0.25">
      <c r="A4969" s="34" t="s">
        <v>11709</v>
      </c>
      <c r="B4969" s="35" t="s">
        <v>794</v>
      </c>
      <c r="C4969" s="36" t="s">
        <v>11705</v>
      </c>
      <c r="D4969" s="36" t="s">
        <v>32</v>
      </c>
      <c r="E4969" s="36" t="s">
        <v>644</v>
      </c>
      <c r="F4969" s="37" t="s">
        <v>11710</v>
      </c>
      <c r="G4969" s="38" t="s">
        <v>35</v>
      </c>
      <c r="H4969" s="39" t="s">
        <v>39</v>
      </c>
      <c r="I4969" s="40" t="s">
        <v>37</v>
      </c>
      <c r="J4969" s="42" t="s">
        <v>38</v>
      </c>
      <c r="K4969" s="39" t="s">
        <v>37</v>
      </c>
      <c r="L4969" s="35"/>
      <c r="M4969" s="43" t="str">
        <f>IF((OR(G4969="Lead")),"Lead",
IF((OR(J4969="Lead")),"Lead",
IF((OR(G4969="Lead-lined galvanized")),"Lead",
IF((OR(J4969="Lead-lined galvanized")),"Lead",
IF((OR((AND(G4969="Unknown - Likely Lead",J4969="Galvanized")),
(AND(G4969="Unknown - Unlikely Lead",J4969="Galvanized")),
(AND(G4969="Unknown - Material Unknown",J4969="Galvanized")))),"Galvanized Requiring Replacement",
IF((OR((AND(G4969="Non-lead - Copper",H4969="Yes",J4969="Galvanized")),
(AND(G4969="Non-lead - Copper",H4969="Don't know",J4969="Galvanized")),
(AND(G4969="Non-lead - Copper",H4969="",J4969="Galvanized")),
(AND(G4969="Non-lead - Plastic",H4969="Yes",J4969="Galvanized")),
(AND(G4969="Non-lead - Plastic",H4969="Don't know",J4969="Galvanized")),
(AND(G4969="Non-lead - Plastic",H4969="",J4969="Galvanized")),
(AND(G4969="Non-lead",H4969="Yes",J4969="Galvanized")),
(AND(G4969="Non-lead",H4969="Don't know",J4969="Galvanized")),
(AND(G4969="Non-lead",H4969="",J4969="Galvanized")),
(AND(G4969="Non-lead - Other",H4969="Yes",J4969="Galvanized")),
(AND(G4969="Non-Lead - Other",H4969="Don't know",J4969="Galvanized")),
(AND(G4969="Galvanized",H4969="Yes",J4969="Galvanized")),
(AND(G4969="Galvanized",H4969="Don't know",J4969="Galvanized")),
(AND(G4969="Galvanized",H4969="",J4969="Galvanized")),
(AND(G4969="Non-Lead - Other",H4969="",J4969="Galvanized")))),"Galvanized Requiring Replacement",
IF((OR((AND(G4969="Non-lead - Copper",J4969="Non-lead - Copper")),
(AND(G4969="Non-lead - Copper",J4969="Non-lead - Plastic")),
(AND(G4969="Non-lead - Copper",J4969="Non-lead - Other")),
(AND(G4969="Non-lead - Copper",J4969="Non-lead")),
(AND(G4969="Non-lead - Plastic",J4969="Non-lead - Copper")),
(AND(G4969="Non-lead - Plastic",J4969="Non-lead - Plastic")),
(AND(G4969="Non-lead - Plastic",J4969="Non-lead - Other")),
(AND(G4969="Non-lead - Plastic",J4969="Non-lead")),
(AND(G4969="Non-lead",J4969="Non-lead - Copper")),
(AND(G4969="Non-lead",J4969="Non-lead - Plastic")),
(AND(G4969="Non-lead",J4969="Non-lead - Other")),
(AND(G4969="Non-lead",J4969="Non-lead")),
(AND(G4969="Non-lead - Other",J4969="Non-lead - Copper")),
(AND(G4969="Non-Lead - Other",J4969="Non-lead - Plastic")),
(AND(G4969="Non-Lead - Other",J4969="Non-lead")),
(AND(G4969="Non-Lead - Other",J4969="Non-lead - Other")))),"Non-Lead",
IF((OR((AND(G4969="Galvanized",J4969="Non-lead")),
(AND(G4969="Galvanized",J4969="Non-lead - Copper")),
(AND(G4969="Galvanized",J4969="Non-lead - Plastic")),
(AND(G4969="Galvanized",J4969="Non-lead")),
(AND(G4969="Galvanized",J4969="Non-lead - Other")))),"Non-Lead",
IF((OR((AND(G4969="Non-lead - Copper",H4969="No",J4969="Galvanized")),
(AND(G4969="Non-lead - Plastic",H4969="No",J4969="Galvanized")),
(AND(G4969="Non-lead",H4969="No",J4969="Galvanized")),
(AND(G4969="Galvanized",H4969="No",J4969="Galvanized")),
(AND(G4969="Non-lead - Other",H4969="No",J4969="Galvanized")))),"Non-lead",
IF((OR((AND(G4969="Unknown - Likely Lead",J4969="Unknown - Likely Lead")),
(AND(G4969="Unknown - Likely Lead",J4969="Unknown - Unlikely Lead")),
(AND(G4969="Unknown - Likely Lead",J4969="Unknown - Material Unknown")),
(AND(G4969="Unknown - Unlikely Lead",J4969="Unknown - Likely Lead")),
(AND(G4969="Unknown - Unlikely Lead",J4969="Unknown - Unlikely Lead")),
(AND(G4969="Unknown - Unlikely Lead",J4969="Unknown - Material Unknown")),
(AND(G4969="Unknown - Material Unknown",J4969="Unknown - Likely Lead")),
(AND(G4969="Unknown - Material Unknown",J4969="Unknown - Unlikely Lead")),
(AND(G4969="Unknown - Material Unknown",J4969="Unknown - Material Unknown")))),"Unknown",
IF((OR((AND(G4969="Unknown - Likely Lead",J4969="Non-lead - Copper")),
(AND(G4969="Unknown - Likely Lead",J4969="Non-lead - Plastic")),
(AND(G4969="Unknown - Likely Lead",J4969="Non-lead")),
(AND(G4969="Unknown - Likely Lead",J4969="Non-lead - Other")),
(AND(G4969="Unknown - Unlikely Lead",J4969="Non-lead - Copper")),
(AND(G4969="Unknown - Unlikely Lead",J4969="Non-lead - Plastic")),
(AND(G4969="Unknown - Unlikely Lead",J4969="Non-lead")),
(AND(G4969="Unknown - Unlikely Lead",J4969="Non-lead - Other")),
(AND(G4969="Unknown - Material Unknown",J4969="Non-lead - Copper")),
(AND(G4969="Unknown - Material Unknown",J4969="Non-lead - Plastic")),
(AND(G4969="Unknown - Material Unknown",J4969="Non-lead")),
(AND(G4969="Unknown - Material Unknown",J4969="Non-lead - Other")))),"Unknown",
IF((OR((AND(G4969="Non-lead - Copper",J4969="Unknown - Likely Lead")),
(AND(G4969="Non-lead - Copper",J4969="Unknown - Unlikely Lead")),
(AND(G4969="Non-lead - Copper",J4969="Unknown - Material Unknown")),
(AND(G4969="Non-lead - Plastic",J4969="Unknown - Likely Lead")),
(AND(G4969="Non-lead - Plastic",J4969="Unknown - Unlikely Lead")),
(AND(G4969="Non-lead - Plastic",J4969="Unknown - Material Unknown")),
(AND(G4969="Non-lead",J4969="Unknown - Likely Lead")),
(AND(G4969="Non-lead",J4969="Unknown - Unlikely Lead")),
(AND(G4969="Non-lead",J4969="Unknown - Material Unknown")),
(AND(G4969="Non-lead - Other",J4969="Unknown - Likely Lead")),
(AND(G4969="Non-Lead - Other",J4969="Unknown - Unlikely Lead")),
(AND(G4969="Non-Lead - Other",J4969="Unknown - Material Unknown")))),"Unknown",
IF((OR((AND(G4969="Galvanized",J4969="Unknown - Likely Lead")),
(AND(G4969="Galvanized",J4969="Unknown - Unlikely Lead")),
(AND(G4969="Galvanized",J4969="Unknown - Material Unknown")))),"Unknown",
IF((OR((AND(G4969="Galvanized",J4969="")))),"Galvanized Requiring Replacement",
IF((OR((AND(G4969="Non-lead - Copper",J4969="")),
(AND(G4969="Non-lead - Plastic",J4969="")),
(AND(G4969="Non-lead",J4969="")),
(AND(G4969="Non-lead - Other",J4969="")))),"Non-lead",
IF((OR((AND(G4969="Unknown - Likely Lead",J4969="")),
(AND(G4969="Unknown - Unlikely Lead",J4969="")),
(AND(G4969="Unknown - Material Unknown",J4969="")))),"Unknown",
""))))))))))))))))</f>
        <v>Non-Lead</v>
      </c>
      <c r="N4969" s="44" t="s">
        <v>39</v>
      </c>
    </row>
    <row r="4970" spans="1:14" ht="30" x14ac:dyDescent="0.25">
      <c r="A4970" s="34" t="s">
        <v>11711</v>
      </c>
      <c r="B4970" s="35" t="s">
        <v>797</v>
      </c>
      <c r="C4970" s="36" t="s">
        <v>11705</v>
      </c>
      <c r="D4970" s="36" t="s">
        <v>32</v>
      </c>
      <c r="E4970" s="36" t="s">
        <v>644</v>
      </c>
      <c r="F4970" s="37" t="s">
        <v>11712</v>
      </c>
      <c r="G4970" s="38" t="s">
        <v>35</v>
      </c>
      <c r="H4970" s="39" t="s">
        <v>39</v>
      </c>
      <c r="I4970" s="40" t="s">
        <v>37</v>
      </c>
      <c r="J4970" s="42" t="s">
        <v>38</v>
      </c>
      <c r="K4970" s="39" t="s">
        <v>37</v>
      </c>
      <c r="L4970" s="35"/>
      <c r="M4970" s="43" t="str">
        <f>IF((OR(G4970="Lead")),"Lead",
IF((OR(J4970="Lead")),"Lead",
IF((OR(G4970="Lead-lined galvanized")),"Lead",
IF((OR(J4970="Lead-lined galvanized")),"Lead",
IF((OR((AND(G4970="Unknown - Likely Lead",J4970="Galvanized")),
(AND(G4970="Unknown - Unlikely Lead",J4970="Galvanized")),
(AND(G4970="Unknown - Material Unknown",J4970="Galvanized")))),"Galvanized Requiring Replacement",
IF((OR((AND(G4970="Non-lead - Copper",H4970="Yes",J4970="Galvanized")),
(AND(G4970="Non-lead - Copper",H4970="Don't know",J4970="Galvanized")),
(AND(G4970="Non-lead - Copper",H4970="",J4970="Galvanized")),
(AND(G4970="Non-lead - Plastic",H4970="Yes",J4970="Galvanized")),
(AND(G4970="Non-lead - Plastic",H4970="Don't know",J4970="Galvanized")),
(AND(G4970="Non-lead - Plastic",H4970="",J4970="Galvanized")),
(AND(G4970="Non-lead",H4970="Yes",J4970="Galvanized")),
(AND(G4970="Non-lead",H4970="Don't know",J4970="Galvanized")),
(AND(G4970="Non-lead",H4970="",J4970="Galvanized")),
(AND(G4970="Non-lead - Other",H4970="Yes",J4970="Galvanized")),
(AND(G4970="Non-Lead - Other",H4970="Don't know",J4970="Galvanized")),
(AND(G4970="Galvanized",H4970="Yes",J4970="Galvanized")),
(AND(G4970="Galvanized",H4970="Don't know",J4970="Galvanized")),
(AND(G4970="Galvanized",H4970="",J4970="Galvanized")),
(AND(G4970="Non-Lead - Other",H4970="",J4970="Galvanized")))),"Galvanized Requiring Replacement",
IF((OR((AND(G4970="Non-lead - Copper",J4970="Non-lead - Copper")),
(AND(G4970="Non-lead - Copper",J4970="Non-lead - Plastic")),
(AND(G4970="Non-lead - Copper",J4970="Non-lead - Other")),
(AND(G4970="Non-lead - Copper",J4970="Non-lead")),
(AND(G4970="Non-lead - Plastic",J4970="Non-lead - Copper")),
(AND(G4970="Non-lead - Plastic",J4970="Non-lead - Plastic")),
(AND(G4970="Non-lead - Plastic",J4970="Non-lead - Other")),
(AND(G4970="Non-lead - Plastic",J4970="Non-lead")),
(AND(G4970="Non-lead",J4970="Non-lead - Copper")),
(AND(G4970="Non-lead",J4970="Non-lead - Plastic")),
(AND(G4970="Non-lead",J4970="Non-lead - Other")),
(AND(G4970="Non-lead",J4970="Non-lead")),
(AND(G4970="Non-lead - Other",J4970="Non-lead - Copper")),
(AND(G4970="Non-Lead - Other",J4970="Non-lead - Plastic")),
(AND(G4970="Non-Lead - Other",J4970="Non-lead")),
(AND(G4970="Non-Lead - Other",J4970="Non-lead - Other")))),"Non-Lead",
IF((OR((AND(G4970="Galvanized",J4970="Non-lead")),
(AND(G4970="Galvanized",J4970="Non-lead - Copper")),
(AND(G4970="Galvanized",J4970="Non-lead - Plastic")),
(AND(G4970="Galvanized",J4970="Non-lead")),
(AND(G4970="Galvanized",J4970="Non-lead - Other")))),"Non-Lead",
IF((OR((AND(G4970="Non-lead - Copper",H4970="No",J4970="Galvanized")),
(AND(G4970="Non-lead - Plastic",H4970="No",J4970="Galvanized")),
(AND(G4970="Non-lead",H4970="No",J4970="Galvanized")),
(AND(G4970="Galvanized",H4970="No",J4970="Galvanized")),
(AND(G4970="Non-lead - Other",H4970="No",J4970="Galvanized")))),"Non-lead",
IF((OR((AND(G4970="Unknown - Likely Lead",J4970="Unknown - Likely Lead")),
(AND(G4970="Unknown - Likely Lead",J4970="Unknown - Unlikely Lead")),
(AND(G4970="Unknown - Likely Lead",J4970="Unknown - Material Unknown")),
(AND(G4970="Unknown - Unlikely Lead",J4970="Unknown - Likely Lead")),
(AND(G4970="Unknown - Unlikely Lead",J4970="Unknown - Unlikely Lead")),
(AND(G4970="Unknown - Unlikely Lead",J4970="Unknown - Material Unknown")),
(AND(G4970="Unknown - Material Unknown",J4970="Unknown - Likely Lead")),
(AND(G4970="Unknown - Material Unknown",J4970="Unknown - Unlikely Lead")),
(AND(G4970="Unknown - Material Unknown",J4970="Unknown - Material Unknown")))),"Unknown",
IF((OR((AND(G4970="Unknown - Likely Lead",J4970="Non-lead - Copper")),
(AND(G4970="Unknown - Likely Lead",J4970="Non-lead - Plastic")),
(AND(G4970="Unknown - Likely Lead",J4970="Non-lead")),
(AND(G4970="Unknown - Likely Lead",J4970="Non-lead - Other")),
(AND(G4970="Unknown - Unlikely Lead",J4970="Non-lead - Copper")),
(AND(G4970="Unknown - Unlikely Lead",J4970="Non-lead - Plastic")),
(AND(G4970="Unknown - Unlikely Lead",J4970="Non-lead")),
(AND(G4970="Unknown - Unlikely Lead",J4970="Non-lead - Other")),
(AND(G4970="Unknown - Material Unknown",J4970="Non-lead - Copper")),
(AND(G4970="Unknown - Material Unknown",J4970="Non-lead - Plastic")),
(AND(G4970="Unknown - Material Unknown",J4970="Non-lead")),
(AND(G4970="Unknown - Material Unknown",J4970="Non-lead - Other")))),"Unknown",
IF((OR((AND(G4970="Non-lead - Copper",J4970="Unknown - Likely Lead")),
(AND(G4970="Non-lead - Copper",J4970="Unknown - Unlikely Lead")),
(AND(G4970="Non-lead - Copper",J4970="Unknown - Material Unknown")),
(AND(G4970="Non-lead - Plastic",J4970="Unknown - Likely Lead")),
(AND(G4970="Non-lead - Plastic",J4970="Unknown - Unlikely Lead")),
(AND(G4970="Non-lead - Plastic",J4970="Unknown - Material Unknown")),
(AND(G4970="Non-lead",J4970="Unknown - Likely Lead")),
(AND(G4970="Non-lead",J4970="Unknown - Unlikely Lead")),
(AND(G4970="Non-lead",J4970="Unknown - Material Unknown")),
(AND(G4970="Non-lead - Other",J4970="Unknown - Likely Lead")),
(AND(G4970="Non-Lead - Other",J4970="Unknown - Unlikely Lead")),
(AND(G4970="Non-Lead - Other",J4970="Unknown - Material Unknown")))),"Unknown",
IF((OR((AND(G4970="Galvanized",J4970="Unknown - Likely Lead")),
(AND(G4970="Galvanized",J4970="Unknown - Unlikely Lead")),
(AND(G4970="Galvanized",J4970="Unknown - Material Unknown")))),"Unknown",
IF((OR((AND(G4970="Galvanized",J4970="")))),"Galvanized Requiring Replacement",
IF((OR((AND(G4970="Non-lead - Copper",J4970="")),
(AND(G4970="Non-lead - Plastic",J4970="")),
(AND(G4970="Non-lead",J4970="")),
(AND(G4970="Non-lead - Other",J4970="")))),"Non-lead",
IF((OR((AND(G4970="Unknown - Likely Lead",J4970="")),
(AND(G4970="Unknown - Unlikely Lead",J4970="")),
(AND(G4970="Unknown - Material Unknown",J4970="")))),"Unknown",
""))))))))))))))))</f>
        <v>Non-Lead</v>
      </c>
      <c r="N4970" s="44" t="s">
        <v>39</v>
      </c>
    </row>
    <row r="4971" spans="1:14" ht="30" x14ac:dyDescent="0.25">
      <c r="A4971" s="34" t="s">
        <v>11713</v>
      </c>
      <c r="B4971" s="35" t="s">
        <v>276</v>
      </c>
      <c r="C4971" s="36" t="s">
        <v>11705</v>
      </c>
      <c r="D4971" s="36" t="s">
        <v>32</v>
      </c>
      <c r="E4971" s="36" t="s">
        <v>644</v>
      </c>
      <c r="F4971" s="37" t="s">
        <v>11714</v>
      </c>
      <c r="G4971" s="38" t="s">
        <v>35</v>
      </c>
      <c r="H4971" s="39" t="s">
        <v>39</v>
      </c>
      <c r="I4971" s="40" t="s">
        <v>37</v>
      </c>
      <c r="J4971" s="42" t="s">
        <v>38</v>
      </c>
      <c r="K4971" s="39" t="s">
        <v>37</v>
      </c>
      <c r="L4971" s="35"/>
      <c r="M4971" s="43" t="str">
        <f>IF((OR(G4971="Lead")),"Lead",
IF((OR(J4971="Lead")),"Lead",
IF((OR(G4971="Lead-lined galvanized")),"Lead",
IF((OR(J4971="Lead-lined galvanized")),"Lead",
IF((OR((AND(G4971="Unknown - Likely Lead",J4971="Galvanized")),
(AND(G4971="Unknown - Unlikely Lead",J4971="Galvanized")),
(AND(G4971="Unknown - Material Unknown",J4971="Galvanized")))),"Galvanized Requiring Replacement",
IF((OR((AND(G4971="Non-lead - Copper",H4971="Yes",J4971="Galvanized")),
(AND(G4971="Non-lead - Copper",H4971="Don't know",J4971="Galvanized")),
(AND(G4971="Non-lead - Copper",H4971="",J4971="Galvanized")),
(AND(G4971="Non-lead - Plastic",H4971="Yes",J4971="Galvanized")),
(AND(G4971="Non-lead - Plastic",H4971="Don't know",J4971="Galvanized")),
(AND(G4971="Non-lead - Plastic",H4971="",J4971="Galvanized")),
(AND(G4971="Non-lead",H4971="Yes",J4971="Galvanized")),
(AND(G4971="Non-lead",H4971="Don't know",J4971="Galvanized")),
(AND(G4971="Non-lead",H4971="",J4971="Galvanized")),
(AND(G4971="Non-lead - Other",H4971="Yes",J4971="Galvanized")),
(AND(G4971="Non-Lead - Other",H4971="Don't know",J4971="Galvanized")),
(AND(G4971="Galvanized",H4971="Yes",J4971="Galvanized")),
(AND(G4971="Galvanized",H4971="Don't know",J4971="Galvanized")),
(AND(G4971="Galvanized",H4971="",J4971="Galvanized")),
(AND(G4971="Non-Lead - Other",H4971="",J4971="Galvanized")))),"Galvanized Requiring Replacement",
IF((OR((AND(G4971="Non-lead - Copper",J4971="Non-lead - Copper")),
(AND(G4971="Non-lead - Copper",J4971="Non-lead - Plastic")),
(AND(G4971="Non-lead - Copper",J4971="Non-lead - Other")),
(AND(G4971="Non-lead - Copper",J4971="Non-lead")),
(AND(G4971="Non-lead - Plastic",J4971="Non-lead - Copper")),
(AND(G4971="Non-lead - Plastic",J4971="Non-lead - Plastic")),
(AND(G4971="Non-lead - Plastic",J4971="Non-lead - Other")),
(AND(G4971="Non-lead - Plastic",J4971="Non-lead")),
(AND(G4971="Non-lead",J4971="Non-lead - Copper")),
(AND(G4971="Non-lead",J4971="Non-lead - Plastic")),
(AND(G4971="Non-lead",J4971="Non-lead - Other")),
(AND(G4971="Non-lead",J4971="Non-lead")),
(AND(G4971="Non-lead - Other",J4971="Non-lead - Copper")),
(AND(G4971="Non-Lead - Other",J4971="Non-lead - Plastic")),
(AND(G4971="Non-Lead - Other",J4971="Non-lead")),
(AND(G4971="Non-Lead - Other",J4971="Non-lead - Other")))),"Non-Lead",
IF((OR((AND(G4971="Galvanized",J4971="Non-lead")),
(AND(G4971="Galvanized",J4971="Non-lead - Copper")),
(AND(G4971="Galvanized",J4971="Non-lead - Plastic")),
(AND(G4971="Galvanized",J4971="Non-lead")),
(AND(G4971="Galvanized",J4971="Non-lead - Other")))),"Non-Lead",
IF((OR((AND(G4971="Non-lead - Copper",H4971="No",J4971="Galvanized")),
(AND(G4971="Non-lead - Plastic",H4971="No",J4971="Galvanized")),
(AND(G4971="Non-lead",H4971="No",J4971="Galvanized")),
(AND(G4971="Galvanized",H4971="No",J4971="Galvanized")),
(AND(G4971="Non-lead - Other",H4971="No",J4971="Galvanized")))),"Non-lead",
IF((OR((AND(G4971="Unknown - Likely Lead",J4971="Unknown - Likely Lead")),
(AND(G4971="Unknown - Likely Lead",J4971="Unknown - Unlikely Lead")),
(AND(G4971="Unknown - Likely Lead",J4971="Unknown - Material Unknown")),
(AND(G4971="Unknown - Unlikely Lead",J4971="Unknown - Likely Lead")),
(AND(G4971="Unknown - Unlikely Lead",J4971="Unknown - Unlikely Lead")),
(AND(G4971="Unknown - Unlikely Lead",J4971="Unknown - Material Unknown")),
(AND(G4971="Unknown - Material Unknown",J4971="Unknown - Likely Lead")),
(AND(G4971="Unknown - Material Unknown",J4971="Unknown - Unlikely Lead")),
(AND(G4971="Unknown - Material Unknown",J4971="Unknown - Material Unknown")))),"Unknown",
IF((OR((AND(G4971="Unknown - Likely Lead",J4971="Non-lead - Copper")),
(AND(G4971="Unknown - Likely Lead",J4971="Non-lead - Plastic")),
(AND(G4971="Unknown - Likely Lead",J4971="Non-lead")),
(AND(G4971="Unknown - Likely Lead",J4971="Non-lead - Other")),
(AND(G4971="Unknown - Unlikely Lead",J4971="Non-lead - Copper")),
(AND(G4971="Unknown - Unlikely Lead",J4971="Non-lead - Plastic")),
(AND(G4971="Unknown - Unlikely Lead",J4971="Non-lead")),
(AND(G4971="Unknown - Unlikely Lead",J4971="Non-lead - Other")),
(AND(G4971="Unknown - Material Unknown",J4971="Non-lead - Copper")),
(AND(G4971="Unknown - Material Unknown",J4971="Non-lead - Plastic")),
(AND(G4971="Unknown - Material Unknown",J4971="Non-lead")),
(AND(G4971="Unknown - Material Unknown",J4971="Non-lead - Other")))),"Unknown",
IF((OR((AND(G4971="Non-lead - Copper",J4971="Unknown - Likely Lead")),
(AND(G4971="Non-lead - Copper",J4971="Unknown - Unlikely Lead")),
(AND(G4971="Non-lead - Copper",J4971="Unknown - Material Unknown")),
(AND(G4971="Non-lead - Plastic",J4971="Unknown - Likely Lead")),
(AND(G4971="Non-lead - Plastic",J4971="Unknown - Unlikely Lead")),
(AND(G4971="Non-lead - Plastic",J4971="Unknown - Material Unknown")),
(AND(G4971="Non-lead",J4971="Unknown - Likely Lead")),
(AND(G4971="Non-lead",J4971="Unknown - Unlikely Lead")),
(AND(G4971="Non-lead",J4971="Unknown - Material Unknown")),
(AND(G4971="Non-lead - Other",J4971="Unknown - Likely Lead")),
(AND(G4971="Non-Lead - Other",J4971="Unknown - Unlikely Lead")),
(AND(G4971="Non-Lead - Other",J4971="Unknown - Material Unknown")))),"Unknown",
IF((OR((AND(G4971="Galvanized",J4971="Unknown - Likely Lead")),
(AND(G4971="Galvanized",J4971="Unknown - Unlikely Lead")),
(AND(G4971="Galvanized",J4971="Unknown - Material Unknown")))),"Unknown",
IF((OR((AND(G4971="Galvanized",J4971="")))),"Galvanized Requiring Replacement",
IF((OR((AND(G4971="Non-lead - Copper",J4971="")),
(AND(G4971="Non-lead - Plastic",J4971="")),
(AND(G4971="Non-lead",J4971="")),
(AND(G4971="Non-lead - Other",J4971="")))),"Non-lead",
IF((OR((AND(G4971="Unknown - Likely Lead",J4971="")),
(AND(G4971="Unknown - Unlikely Lead",J4971="")),
(AND(G4971="Unknown - Material Unknown",J4971="")))),"Unknown",
""))))))))))))))))</f>
        <v>Non-Lead</v>
      </c>
      <c r="N4971" s="44" t="s">
        <v>39</v>
      </c>
    </row>
    <row r="4972" spans="1:14" ht="30" x14ac:dyDescent="0.25">
      <c r="A4972" s="34" t="s">
        <v>11715</v>
      </c>
      <c r="B4972" s="35" t="s">
        <v>872</v>
      </c>
      <c r="C4972" s="36" t="s">
        <v>11705</v>
      </c>
      <c r="D4972" s="36" t="s">
        <v>32</v>
      </c>
      <c r="E4972" s="36" t="s">
        <v>644</v>
      </c>
      <c r="F4972" s="37" t="s">
        <v>11716</v>
      </c>
      <c r="G4972" s="38" t="s">
        <v>35</v>
      </c>
      <c r="H4972" s="39" t="s">
        <v>39</v>
      </c>
      <c r="I4972" s="40" t="s">
        <v>37</v>
      </c>
      <c r="J4972" s="42" t="s">
        <v>38</v>
      </c>
      <c r="K4972" s="39" t="s">
        <v>37</v>
      </c>
      <c r="L4972" s="35"/>
      <c r="M4972" s="43" t="str">
        <f>IF((OR(G4972="Lead")),"Lead",
IF((OR(J4972="Lead")),"Lead",
IF((OR(G4972="Lead-lined galvanized")),"Lead",
IF((OR(J4972="Lead-lined galvanized")),"Lead",
IF((OR((AND(G4972="Unknown - Likely Lead",J4972="Galvanized")),
(AND(G4972="Unknown - Unlikely Lead",J4972="Galvanized")),
(AND(G4972="Unknown - Material Unknown",J4972="Galvanized")))),"Galvanized Requiring Replacement",
IF((OR((AND(G4972="Non-lead - Copper",H4972="Yes",J4972="Galvanized")),
(AND(G4972="Non-lead - Copper",H4972="Don't know",J4972="Galvanized")),
(AND(G4972="Non-lead - Copper",H4972="",J4972="Galvanized")),
(AND(G4972="Non-lead - Plastic",H4972="Yes",J4972="Galvanized")),
(AND(G4972="Non-lead - Plastic",H4972="Don't know",J4972="Galvanized")),
(AND(G4972="Non-lead - Plastic",H4972="",J4972="Galvanized")),
(AND(G4972="Non-lead",H4972="Yes",J4972="Galvanized")),
(AND(G4972="Non-lead",H4972="Don't know",J4972="Galvanized")),
(AND(G4972="Non-lead",H4972="",J4972="Galvanized")),
(AND(G4972="Non-lead - Other",H4972="Yes",J4972="Galvanized")),
(AND(G4972="Non-Lead - Other",H4972="Don't know",J4972="Galvanized")),
(AND(G4972="Galvanized",H4972="Yes",J4972="Galvanized")),
(AND(G4972="Galvanized",H4972="Don't know",J4972="Galvanized")),
(AND(G4972="Galvanized",H4972="",J4972="Galvanized")),
(AND(G4972="Non-Lead - Other",H4972="",J4972="Galvanized")))),"Galvanized Requiring Replacement",
IF((OR((AND(G4972="Non-lead - Copper",J4972="Non-lead - Copper")),
(AND(G4972="Non-lead - Copper",J4972="Non-lead - Plastic")),
(AND(G4972="Non-lead - Copper",J4972="Non-lead - Other")),
(AND(G4972="Non-lead - Copper",J4972="Non-lead")),
(AND(G4972="Non-lead - Plastic",J4972="Non-lead - Copper")),
(AND(G4972="Non-lead - Plastic",J4972="Non-lead - Plastic")),
(AND(G4972="Non-lead - Plastic",J4972="Non-lead - Other")),
(AND(G4972="Non-lead - Plastic",J4972="Non-lead")),
(AND(G4972="Non-lead",J4972="Non-lead - Copper")),
(AND(G4972="Non-lead",J4972="Non-lead - Plastic")),
(AND(G4972="Non-lead",J4972="Non-lead - Other")),
(AND(G4972="Non-lead",J4972="Non-lead")),
(AND(G4972="Non-lead - Other",J4972="Non-lead - Copper")),
(AND(G4972="Non-Lead - Other",J4972="Non-lead - Plastic")),
(AND(G4972="Non-Lead - Other",J4972="Non-lead")),
(AND(G4972="Non-Lead - Other",J4972="Non-lead - Other")))),"Non-Lead",
IF((OR((AND(G4972="Galvanized",J4972="Non-lead")),
(AND(G4972="Galvanized",J4972="Non-lead - Copper")),
(AND(G4972="Galvanized",J4972="Non-lead - Plastic")),
(AND(G4972="Galvanized",J4972="Non-lead")),
(AND(G4972="Galvanized",J4972="Non-lead - Other")))),"Non-Lead",
IF((OR((AND(G4972="Non-lead - Copper",H4972="No",J4972="Galvanized")),
(AND(G4972="Non-lead - Plastic",H4972="No",J4972="Galvanized")),
(AND(G4972="Non-lead",H4972="No",J4972="Galvanized")),
(AND(G4972="Galvanized",H4972="No",J4972="Galvanized")),
(AND(G4972="Non-lead - Other",H4972="No",J4972="Galvanized")))),"Non-lead",
IF((OR((AND(G4972="Unknown - Likely Lead",J4972="Unknown - Likely Lead")),
(AND(G4972="Unknown - Likely Lead",J4972="Unknown - Unlikely Lead")),
(AND(G4972="Unknown - Likely Lead",J4972="Unknown - Material Unknown")),
(AND(G4972="Unknown - Unlikely Lead",J4972="Unknown - Likely Lead")),
(AND(G4972="Unknown - Unlikely Lead",J4972="Unknown - Unlikely Lead")),
(AND(G4972="Unknown - Unlikely Lead",J4972="Unknown - Material Unknown")),
(AND(G4972="Unknown - Material Unknown",J4972="Unknown - Likely Lead")),
(AND(G4972="Unknown - Material Unknown",J4972="Unknown - Unlikely Lead")),
(AND(G4972="Unknown - Material Unknown",J4972="Unknown - Material Unknown")))),"Unknown",
IF((OR((AND(G4972="Unknown - Likely Lead",J4972="Non-lead - Copper")),
(AND(G4972="Unknown - Likely Lead",J4972="Non-lead - Plastic")),
(AND(G4972="Unknown - Likely Lead",J4972="Non-lead")),
(AND(G4972="Unknown - Likely Lead",J4972="Non-lead - Other")),
(AND(G4972="Unknown - Unlikely Lead",J4972="Non-lead - Copper")),
(AND(G4972="Unknown - Unlikely Lead",J4972="Non-lead - Plastic")),
(AND(G4972="Unknown - Unlikely Lead",J4972="Non-lead")),
(AND(G4972="Unknown - Unlikely Lead",J4972="Non-lead - Other")),
(AND(G4972="Unknown - Material Unknown",J4972="Non-lead - Copper")),
(AND(G4972="Unknown - Material Unknown",J4972="Non-lead - Plastic")),
(AND(G4972="Unknown - Material Unknown",J4972="Non-lead")),
(AND(G4972="Unknown - Material Unknown",J4972="Non-lead - Other")))),"Unknown",
IF((OR((AND(G4972="Non-lead - Copper",J4972="Unknown - Likely Lead")),
(AND(G4972="Non-lead - Copper",J4972="Unknown - Unlikely Lead")),
(AND(G4972="Non-lead - Copper",J4972="Unknown - Material Unknown")),
(AND(G4972="Non-lead - Plastic",J4972="Unknown - Likely Lead")),
(AND(G4972="Non-lead - Plastic",J4972="Unknown - Unlikely Lead")),
(AND(G4972="Non-lead - Plastic",J4972="Unknown - Material Unknown")),
(AND(G4972="Non-lead",J4972="Unknown - Likely Lead")),
(AND(G4972="Non-lead",J4972="Unknown - Unlikely Lead")),
(AND(G4972="Non-lead",J4972="Unknown - Material Unknown")),
(AND(G4972="Non-lead - Other",J4972="Unknown - Likely Lead")),
(AND(G4972="Non-Lead - Other",J4972="Unknown - Unlikely Lead")),
(AND(G4972="Non-Lead - Other",J4972="Unknown - Material Unknown")))),"Unknown",
IF((OR((AND(G4972="Galvanized",J4972="Unknown - Likely Lead")),
(AND(G4972="Galvanized",J4972="Unknown - Unlikely Lead")),
(AND(G4972="Galvanized",J4972="Unknown - Material Unknown")))),"Unknown",
IF((OR((AND(G4972="Galvanized",J4972="")))),"Galvanized Requiring Replacement",
IF((OR((AND(G4972="Non-lead - Copper",J4972="")),
(AND(G4972="Non-lead - Plastic",J4972="")),
(AND(G4972="Non-lead",J4972="")),
(AND(G4972="Non-lead - Other",J4972="")))),"Non-lead",
IF((OR((AND(G4972="Unknown - Likely Lead",J4972="")),
(AND(G4972="Unknown - Unlikely Lead",J4972="")),
(AND(G4972="Unknown - Material Unknown",J4972="")))),"Unknown",
""))))))))))))))))</f>
        <v>Non-Lead</v>
      </c>
      <c r="N4972" s="44" t="s">
        <v>39</v>
      </c>
    </row>
    <row r="4973" spans="1:14" ht="30" x14ac:dyDescent="0.25">
      <c r="A4973" s="34" t="s">
        <v>11717</v>
      </c>
      <c r="B4973" s="35" t="s">
        <v>875</v>
      </c>
      <c r="C4973" s="36" t="s">
        <v>11705</v>
      </c>
      <c r="D4973" s="36" t="s">
        <v>32</v>
      </c>
      <c r="E4973" s="36" t="s">
        <v>644</v>
      </c>
      <c r="F4973" s="37" t="s">
        <v>11718</v>
      </c>
      <c r="G4973" s="38" t="s">
        <v>35</v>
      </c>
      <c r="H4973" s="39" t="s">
        <v>39</v>
      </c>
      <c r="I4973" s="40" t="s">
        <v>37</v>
      </c>
      <c r="J4973" s="42" t="s">
        <v>38</v>
      </c>
      <c r="K4973" s="39" t="s">
        <v>37</v>
      </c>
      <c r="L4973" s="35"/>
      <c r="M4973" s="43" t="str">
        <f>IF((OR(G4973="Lead")),"Lead",
IF((OR(J4973="Lead")),"Lead",
IF((OR(G4973="Lead-lined galvanized")),"Lead",
IF((OR(J4973="Lead-lined galvanized")),"Lead",
IF((OR((AND(G4973="Unknown - Likely Lead",J4973="Galvanized")),
(AND(G4973="Unknown - Unlikely Lead",J4973="Galvanized")),
(AND(G4973="Unknown - Material Unknown",J4973="Galvanized")))),"Galvanized Requiring Replacement",
IF((OR((AND(G4973="Non-lead - Copper",H4973="Yes",J4973="Galvanized")),
(AND(G4973="Non-lead - Copper",H4973="Don't know",J4973="Galvanized")),
(AND(G4973="Non-lead - Copper",H4973="",J4973="Galvanized")),
(AND(G4973="Non-lead - Plastic",H4973="Yes",J4973="Galvanized")),
(AND(G4973="Non-lead - Plastic",H4973="Don't know",J4973="Galvanized")),
(AND(G4973="Non-lead - Plastic",H4973="",J4973="Galvanized")),
(AND(G4973="Non-lead",H4973="Yes",J4973="Galvanized")),
(AND(G4973="Non-lead",H4973="Don't know",J4973="Galvanized")),
(AND(G4973="Non-lead",H4973="",J4973="Galvanized")),
(AND(G4973="Non-lead - Other",H4973="Yes",J4973="Galvanized")),
(AND(G4973="Non-Lead - Other",H4973="Don't know",J4973="Galvanized")),
(AND(G4973="Galvanized",H4973="Yes",J4973="Galvanized")),
(AND(G4973="Galvanized",H4973="Don't know",J4973="Galvanized")),
(AND(G4973="Galvanized",H4973="",J4973="Galvanized")),
(AND(G4973="Non-Lead - Other",H4973="",J4973="Galvanized")))),"Galvanized Requiring Replacement",
IF((OR((AND(G4973="Non-lead - Copper",J4973="Non-lead - Copper")),
(AND(G4973="Non-lead - Copper",J4973="Non-lead - Plastic")),
(AND(G4973="Non-lead - Copper",J4973="Non-lead - Other")),
(AND(G4973="Non-lead - Copper",J4973="Non-lead")),
(AND(G4973="Non-lead - Plastic",J4973="Non-lead - Copper")),
(AND(G4973="Non-lead - Plastic",J4973="Non-lead - Plastic")),
(AND(G4973="Non-lead - Plastic",J4973="Non-lead - Other")),
(AND(G4973="Non-lead - Plastic",J4973="Non-lead")),
(AND(G4973="Non-lead",J4973="Non-lead - Copper")),
(AND(G4973="Non-lead",J4973="Non-lead - Plastic")),
(AND(G4973="Non-lead",J4973="Non-lead - Other")),
(AND(G4973="Non-lead",J4973="Non-lead")),
(AND(G4973="Non-lead - Other",J4973="Non-lead - Copper")),
(AND(G4973="Non-Lead - Other",J4973="Non-lead - Plastic")),
(AND(G4973="Non-Lead - Other",J4973="Non-lead")),
(AND(G4973="Non-Lead - Other",J4973="Non-lead - Other")))),"Non-Lead",
IF((OR((AND(G4973="Galvanized",J4973="Non-lead")),
(AND(G4973="Galvanized",J4973="Non-lead - Copper")),
(AND(G4973="Galvanized",J4973="Non-lead - Plastic")),
(AND(G4973="Galvanized",J4973="Non-lead")),
(AND(G4973="Galvanized",J4973="Non-lead - Other")))),"Non-Lead",
IF((OR((AND(G4973="Non-lead - Copper",H4973="No",J4973="Galvanized")),
(AND(G4973="Non-lead - Plastic",H4973="No",J4973="Galvanized")),
(AND(G4973="Non-lead",H4973="No",J4973="Galvanized")),
(AND(G4973="Galvanized",H4973="No",J4973="Galvanized")),
(AND(G4973="Non-lead - Other",H4973="No",J4973="Galvanized")))),"Non-lead",
IF((OR((AND(G4973="Unknown - Likely Lead",J4973="Unknown - Likely Lead")),
(AND(G4973="Unknown - Likely Lead",J4973="Unknown - Unlikely Lead")),
(AND(G4973="Unknown - Likely Lead",J4973="Unknown - Material Unknown")),
(AND(G4973="Unknown - Unlikely Lead",J4973="Unknown - Likely Lead")),
(AND(G4973="Unknown - Unlikely Lead",J4973="Unknown - Unlikely Lead")),
(AND(G4973="Unknown - Unlikely Lead",J4973="Unknown - Material Unknown")),
(AND(G4973="Unknown - Material Unknown",J4973="Unknown - Likely Lead")),
(AND(G4973="Unknown - Material Unknown",J4973="Unknown - Unlikely Lead")),
(AND(G4973="Unknown - Material Unknown",J4973="Unknown - Material Unknown")))),"Unknown",
IF((OR((AND(G4973="Unknown - Likely Lead",J4973="Non-lead - Copper")),
(AND(G4973="Unknown - Likely Lead",J4973="Non-lead - Plastic")),
(AND(G4973="Unknown - Likely Lead",J4973="Non-lead")),
(AND(G4973="Unknown - Likely Lead",J4973="Non-lead - Other")),
(AND(G4973="Unknown - Unlikely Lead",J4973="Non-lead - Copper")),
(AND(G4973="Unknown - Unlikely Lead",J4973="Non-lead - Plastic")),
(AND(G4973="Unknown - Unlikely Lead",J4973="Non-lead")),
(AND(G4973="Unknown - Unlikely Lead",J4973="Non-lead - Other")),
(AND(G4973="Unknown - Material Unknown",J4973="Non-lead - Copper")),
(AND(G4973="Unknown - Material Unknown",J4973="Non-lead - Plastic")),
(AND(G4973="Unknown - Material Unknown",J4973="Non-lead")),
(AND(G4973="Unknown - Material Unknown",J4973="Non-lead - Other")))),"Unknown",
IF((OR((AND(G4973="Non-lead - Copper",J4973="Unknown - Likely Lead")),
(AND(G4973="Non-lead - Copper",J4973="Unknown - Unlikely Lead")),
(AND(G4973="Non-lead - Copper",J4973="Unknown - Material Unknown")),
(AND(G4973="Non-lead - Plastic",J4973="Unknown - Likely Lead")),
(AND(G4973="Non-lead - Plastic",J4973="Unknown - Unlikely Lead")),
(AND(G4973="Non-lead - Plastic",J4973="Unknown - Material Unknown")),
(AND(G4973="Non-lead",J4973="Unknown - Likely Lead")),
(AND(G4973="Non-lead",J4973="Unknown - Unlikely Lead")),
(AND(G4973="Non-lead",J4973="Unknown - Material Unknown")),
(AND(G4973="Non-lead - Other",J4973="Unknown - Likely Lead")),
(AND(G4973="Non-Lead - Other",J4973="Unknown - Unlikely Lead")),
(AND(G4973="Non-Lead - Other",J4973="Unknown - Material Unknown")))),"Unknown",
IF((OR((AND(G4973="Galvanized",J4973="Unknown - Likely Lead")),
(AND(G4973="Galvanized",J4973="Unknown - Unlikely Lead")),
(AND(G4973="Galvanized",J4973="Unknown - Material Unknown")))),"Unknown",
IF((OR((AND(G4973="Galvanized",J4973="")))),"Galvanized Requiring Replacement",
IF((OR((AND(G4973="Non-lead - Copper",J4973="")),
(AND(G4973="Non-lead - Plastic",J4973="")),
(AND(G4973="Non-lead",J4973="")),
(AND(G4973="Non-lead - Other",J4973="")))),"Non-lead",
IF((OR((AND(G4973="Unknown - Likely Lead",J4973="")),
(AND(G4973="Unknown - Unlikely Lead",J4973="")),
(AND(G4973="Unknown - Material Unknown",J4973="")))),"Unknown",
""))))))))))))))))</f>
        <v>Non-Lead</v>
      </c>
      <c r="N4973" s="44" t="s">
        <v>39</v>
      </c>
    </row>
    <row r="4974" spans="1:14" ht="30" x14ac:dyDescent="0.25">
      <c r="A4974" s="34" t="s">
        <v>11719</v>
      </c>
      <c r="B4974" s="35" t="s">
        <v>2302</v>
      </c>
      <c r="C4974" s="36" t="s">
        <v>11705</v>
      </c>
      <c r="D4974" s="36" t="s">
        <v>32</v>
      </c>
      <c r="E4974" s="36" t="s">
        <v>644</v>
      </c>
      <c r="F4974" s="37" t="s">
        <v>11720</v>
      </c>
      <c r="G4974" s="38" t="s">
        <v>35</v>
      </c>
      <c r="H4974" s="39" t="s">
        <v>39</v>
      </c>
      <c r="I4974" s="40" t="s">
        <v>37</v>
      </c>
      <c r="J4974" s="42" t="s">
        <v>38</v>
      </c>
      <c r="K4974" s="39" t="s">
        <v>37</v>
      </c>
      <c r="L4974" s="35"/>
      <c r="M4974" s="43" t="str">
        <f>IF((OR(G4974="Lead")),"Lead",
IF((OR(J4974="Lead")),"Lead",
IF((OR(G4974="Lead-lined galvanized")),"Lead",
IF((OR(J4974="Lead-lined galvanized")),"Lead",
IF((OR((AND(G4974="Unknown - Likely Lead",J4974="Galvanized")),
(AND(G4974="Unknown - Unlikely Lead",J4974="Galvanized")),
(AND(G4974="Unknown - Material Unknown",J4974="Galvanized")))),"Galvanized Requiring Replacement",
IF((OR((AND(G4974="Non-lead - Copper",H4974="Yes",J4974="Galvanized")),
(AND(G4974="Non-lead - Copper",H4974="Don't know",J4974="Galvanized")),
(AND(G4974="Non-lead - Copper",H4974="",J4974="Galvanized")),
(AND(G4974="Non-lead - Plastic",H4974="Yes",J4974="Galvanized")),
(AND(G4974="Non-lead - Plastic",H4974="Don't know",J4974="Galvanized")),
(AND(G4974="Non-lead - Plastic",H4974="",J4974="Galvanized")),
(AND(G4974="Non-lead",H4974="Yes",J4974="Galvanized")),
(AND(G4974="Non-lead",H4974="Don't know",J4974="Galvanized")),
(AND(G4974="Non-lead",H4974="",J4974="Galvanized")),
(AND(G4974="Non-lead - Other",H4974="Yes",J4974="Galvanized")),
(AND(G4974="Non-Lead - Other",H4974="Don't know",J4974="Galvanized")),
(AND(G4974="Galvanized",H4974="Yes",J4974="Galvanized")),
(AND(G4974="Galvanized",H4974="Don't know",J4974="Galvanized")),
(AND(G4974="Galvanized",H4974="",J4974="Galvanized")),
(AND(G4974="Non-Lead - Other",H4974="",J4974="Galvanized")))),"Galvanized Requiring Replacement",
IF((OR((AND(G4974="Non-lead - Copper",J4974="Non-lead - Copper")),
(AND(G4974="Non-lead - Copper",J4974="Non-lead - Plastic")),
(AND(G4974="Non-lead - Copper",J4974="Non-lead - Other")),
(AND(G4974="Non-lead - Copper",J4974="Non-lead")),
(AND(G4974="Non-lead - Plastic",J4974="Non-lead - Copper")),
(AND(G4974="Non-lead - Plastic",J4974="Non-lead - Plastic")),
(AND(G4974="Non-lead - Plastic",J4974="Non-lead - Other")),
(AND(G4974="Non-lead - Plastic",J4974="Non-lead")),
(AND(G4974="Non-lead",J4974="Non-lead - Copper")),
(AND(G4974="Non-lead",J4974="Non-lead - Plastic")),
(AND(G4974="Non-lead",J4974="Non-lead - Other")),
(AND(G4974="Non-lead",J4974="Non-lead")),
(AND(G4974="Non-lead - Other",J4974="Non-lead - Copper")),
(AND(G4974="Non-Lead - Other",J4974="Non-lead - Plastic")),
(AND(G4974="Non-Lead - Other",J4974="Non-lead")),
(AND(G4974="Non-Lead - Other",J4974="Non-lead - Other")))),"Non-Lead",
IF((OR((AND(G4974="Galvanized",J4974="Non-lead")),
(AND(G4974="Galvanized",J4974="Non-lead - Copper")),
(AND(G4974="Galvanized",J4974="Non-lead - Plastic")),
(AND(G4974="Galvanized",J4974="Non-lead")),
(AND(G4974="Galvanized",J4974="Non-lead - Other")))),"Non-Lead",
IF((OR((AND(G4974="Non-lead - Copper",H4974="No",J4974="Galvanized")),
(AND(G4974="Non-lead - Plastic",H4974="No",J4974="Galvanized")),
(AND(G4974="Non-lead",H4974="No",J4974="Galvanized")),
(AND(G4974="Galvanized",H4974="No",J4974="Galvanized")),
(AND(G4974="Non-lead - Other",H4974="No",J4974="Galvanized")))),"Non-lead",
IF((OR((AND(G4974="Unknown - Likely Lead",J4974="Unknown - Likely Lead")),
(AND(G4974="Unknown - Likely Lead",J4974="Unknown - Unlikely Lead")),
(AND(G4974="Unknown - Likely Lead",J4974="Unknown - Material Unknown")),
(AND(G4974="Unknown - Unlikely Lead",J4974="Unknown - Likely Lead")),
(AND(G4974="Unknown - Unlikely Lead",J4974="Unknown - Unlikely Lead")),
(AND(G4974="Unknown - Unlikely Lead",J4974="Unknown - Material Unknown")),
(AND(G4974="Unknown - Material Unknown",J4974="Unknown - Likely Lead")),
(AND(G4974="Unknown - Material Unknown",J4974="Unknown - Unlikely Lead")),
(AND(G4974="Unknown - Material Unknown",J4974="Unknown - Material Unknown")))),"Unknown",
IF((OR((AND(G4974="Unknown - Likely Lead",J4974="Non-lead - Copper")),
(AND(G4974="Unknown - Likely Lead",J4974="Non-lead - Plastic")),
(AND(G4974="Unknown - Likely Lead",J4974="Non-lead")),
(AND(G4974="Unknown - Likely Lead",J4974="Non-lead - Other")),
(AND(G4974="Unknown - Unlikely Lead",J4974="Non-lead - Copper")),
(AND(G4974="Unknown - Unlikely Lead",J4974="Non-lead - Plastic")),
(AND(G4974="Unknown - Unlikely Lead",J4974="Non-lead")),
(AND(G4974="Unknown - Unlikely Lead",J4974="Non-lead - Other")),
(AND(G4974="Unknown - Material Unknown",J4974="Non-lead - Copper")),
(AND(G4974="Unknown - Material Unknown",J4974="Non-lead - Plastic")),
(AND(G4974="Unknown - Material Unknown",J4974="Non-lead")),
(AND(G4974="Unknown - Material Unknown",J4974="Non-lead - Other")))),"Unknown",
IF((OR((AND(G4974="Non-lead - Copper",J4974="Unknown - Likely Lead")),
(AND(G4974="Non-lead - Copper",J4974="Unknown - Unlikely Lead")),
(AND(G4974="Non-lead - Copper",J4974="Unknown - Material Unknown")),
(AND(G4974="Non-lead - Plastic",J4974="Unknown - Likely Lead")),
(AND(G4974="Non-lead - Plastic",J4974="Unknown - Unlikely Lead")),
(AND(G4974="Non-lead - Plastic",J4974="Unknown - Material Unknown")),
(AND(G4974="Non-lead",J4974="Unknown - Likely Lead")),
(AND(G4974="Non-lead",J4974="Unknown - Unlikely Lead")),
(AND(G4974="Non-lead",J4974="Unknown - Material Unknown")),
(AND(G4974="Non-lead - Other",J4974="Unknown - Likely Lead")),
(AND(G4974="Non-Lead - Other",J4974="Unknown - Unlikely Lead")),
(AND(G4974="Non-Lead - Other",J4974="Unknown - Material Unknown")))),"Unknown",
IF((OR((AND(G4974="Galvanized",J4974="Unknown - Likely Lead")),
(AND(G4974="Galvanized",J4974="Unknown - Unlikely Lead")),
(AND(G4974="Galvanized",J4974="Unknown - Material Unknown")))),"Unknown",
IF((OR((AND(G4974="Galvanized",J4974="")))),"Galvanized Requiring Replacement",
IF((OR((AND(G4974="Non-lead - Copper",J4974="")),
(AND(G4974="Non-lead - Plastic",J4974="")),
(AND(G4974="Non-lead",J4974="")),
(AND(G4974="Non-lead - Other",J4974="")))),"Non-lead",
IF((OR((AND(G4974="Unknown - Likely Lead",J4974="")),
(AND(G4974="Unknown - Unlikely Lead",J4974="")),
(AND(G4974="Unknown - Material Unknown",J4974="")))),"Unknown",
""))))))))))))))))</f>
        <v>Non-Lead</v>
      </c>
      <c r="N4974" s="44" t="s">
        <v>39</v>
      </c>
    </row>
    <row r="4975" spans="1:14" ht="30" x14ac:dyDescent="0.25">
      <c r="A4975" s="34" t="s">
        <v>11721</v>
      </c>
      <c r="B4975" s="35" t="s">
        <v>9522</v>
      </c>
      <c r="C4975" s="36" t="s">
        <v>11722</v>
      </c>
      <c r="D4975" s="36" t="s">
        <v>32</v>
      </c>
      <c r="E4975" s="36" t="s">
        <v>644</v>
      </c>
      <c r="F4975" s="37" t="s">
        <v>11723</v>
      </c>
      <c r="G4975" s="38" t="s">
        <v>35</v>
      </c>
      <c r="H4975" s="39" t="s">
        <v>39</v>
      </c>
      <c r="I4975" s="40" t="s">
        <v>37</v>
      </c>
      <c r="J4975" s="42" t="s">
        <v>38</v>
      </c>
      <c r="K4975" s="39" t="s">
        <v>37</v>
      </c>
      <c r="L4975" s="35"/>
      <c r="M4975" s="43" t="str">
        <f>IF((OR(G4975="Lead")),"Lead",
IF((OR(J4975="Lead")),"Lead",
IF((OR(G4975="Lead-lined galvanized")),"Lead",
IF((OR(J4975="Lead-lined galvanized")),"Lead",
IF((OR((AND(G4975="Unknown - Likely Lead",J4975="Galvanized")),
(AND(G4975="Unknown - Unlikely Lead",J4975="Galvanized")),
(AND(G4975="Unknown - Material Unknown",J4975="Galvanized")))),"Galvanized Requiring Replacement",
IF((OR((AND(G4975="Non-lead - Copper",H4975="Yes",J4975="Galvanized")),
(AND(G4975="Non-lead - Copper",H4975="Don't know",J4975="Galvanized")),
(AND(G4975="Non-lead - Copper",H4975="",J4975="Galvanized")),
(AND(G4975="Non-lead - Plastic",H4975="Yes",J4975="Galvanized")),
(AND(G4975="Non-lead - Plastic",H4975="Don't know",J4975="Galvanized")),
(AND(G4975="Non-lead - Plastic",H4975="",J4975="Galvanized")),
(AND(G4975="Non-lead",H4975="Yes",J4975="Galvanized")),
(AND(G4975="Non-lead",H4975="Don't know",J4975="Galvanized")),
(AND(G4975="Non-lead",H4975="",J4975="Galvanized")),
(AND(G4975="Non-lead - Other",H4975="Yes",J4975="Galvanized")),
(AND(G4975="Non-Lead - Other",H4975="Don't know",J4975="Galvanized")),
(AND(G4975="Galvanized",H4975="Yes",J4975="Galvanized")),
(AND(G4975="Galvanized",H4975="Don't know",J4975="Galvanized")),
(AND(G4975="Galvanized",H4975="",J4975="Galvanized")),
(AND(G4975="Non-Lead - Other",H4975="",J4975="Galvanized")))),"Galvanized Requiring Replacement",
IF((OR((AND(G4975="Non-lead - Copper",J4975="Non-lead - Copper")),
(AND(G4975="Non-lead - Copper",J4975="Non-lead - Plastic")),
(AND(G4975="Non-lead - Copper",J4975="Non-lead - Other")),
(AND(G4975="Non-lead - Copper",J4975="Non-lead")),
(AND(G4975="Non-lead - Plastic",J4975="Non-lead - Copper")),
(AND(G4975="Non-lead - Plastic",J4975="Non-lead - Plastic")),
(AND(G4975="Non-lead - Plastic",J4975="Non-lead - Other")),
(AND(G4975="Non-lead - Plastic",J4975="Non-lead")),
(AND(G4975="Non-lead",J4975="Non-lead - Copper")),
(AND(G4975="Non-lead",J4975="Non-lead - Plastic")),
(AND(G4975="Non-lead",J4975="Non-lead - Other")),
(AND(G4975="Non-lead",J4975="Non-lead")),
(AND(G4975="Non-lead - Other",J4975="Non-lead - Copper")),
(AND(G4975="Non-Lead - Other",J4975="Non-lead - Plastic")),
(AND(G4975="Non-Lead - Other",J4975="Non-lead")),
(AND(G4975="Non-Lead - Other",J4975="Non-lead - Other")))),"Non-Lead",
IF((OR((AND(G4975="Galvanized",J4975="Non-lead")),
(AND(G4975="Galvanized",J4975="Non-lead - Copper")),
(AND(G4975="Galvanized",J4975="Non-lead - Plastic")),
(AND(G4975="Galvanized",J4975="Non-lead")),
(AND(G4975="Galvanized",J4975="Non-lead - Other")))),"Non-Lead",
IF((OR((AND(G4975="Non-lead - Copper",H4975="No",J4975="Galvanized")),
(AND(G4975="Non-lead - Plastic",H4975="No",J4975="Galvanized")),
(AND(G4975="Non-lead",H4975="No",J4975="Galvanized")),
(AND(G4975="Galvanized",H4975="No",J4975="Galvanized")),
(AND(G4975="Non-lead - Other",H4975="No",J4975="Galvanized")))),"Non-lead",
IF((OR((AND(G4975="Unknown - Likely Lead",J4975="Unknown - Likely Lead")),
(AND(G4975="Unknown - Likely Lead",J4975="Unknown - Unlikely Lead")),
(AND(G4975="Unknown - Likely Lead",J4975="Unknown - Material Unknown")),
(AND(G4975="Unknown - Unlikely Lead",J4975="Unknown - Likely Lead")),
(AND(G4975="Unknown - Unlikely Lead",J4975="Unknown - Unlikely Lead")),
(AND(G4975="Unknown - Unlikely Lead",J4975="Unknown - Material Unknown")),
(AND(G4975="Unknown - Material Unknown",J4975="Unknown - Likely Lead")),
(AND(G4975="Unknown - Material Unknown",J4975="Unknown - Unlikely Lead")),
(AND(G4975="Unknown - Material Unknown",J4975="Unknown - Material Unknown")))),"Unknown",
IF((OR((AND(G4975="Unknown - Likely Lead",J4975="Non-lead - Copper")),
(AND(G4975="Unknown - Likely Lead",J4975="Non-lead - Plastic")),
(AND(G4975="Unknown - Likely Lead",J4975="Non-lead")),
(AND(G4975="Unknown - Likely Lead",J4975="Non-lead - Other")),
(AND(G4975="Unknown - Unlikely Lead",J4975="Non-lead - Copper")),
(AND(G4975="Unknown - Unlikely Lead",J4975="Non-lead - Plastic")),
(AND(G4975="Unknown - Unlikely Lead",J4975="Non-lead")),
(AND(G4975="Unknown - Unlikely Lead",J4975="Non-lead - Other")),
(AND(G4975="Unknown - Material Unknown",J4975="Non-lead - Copper")),
(AND(G4975="Unknown - Material Unknown",J4975="Non-lead - Plastic")),
(AND(G4975="Unknown - Material Unknown",J4975="Non-lead")),
(AND(G4975="Unknown - Material Unknown",J4975="Non-lead - Other")))),"Unknown",
IF((OR((AND(G4975="Non-lead - Copper",J4975="Unknown - Likely Lead")),
(AND(G4975="Non-lead - Copper",J4975="Unknown - Unlikely Lead")),
(AND(G4975="Non-lead - Copper",J4975="Unknown - Material Unknown")),
(AND(G4975="Non-lead - Plastic",J4975="Unknown - Likely Lead")),
(AND(G4975="Non-lead - Plastic",J4975="Unknown - Unlikely Lead")),
(AND(G4975="Non-lead - Plastic",J4975="Unknown - Material Unknown")),
(AND(G4975="Non-lead",J4975="Unknown - Likely Lead")),
(AND(G4975="Non-lead",J4975="Unknown - Unlikely Lead")),
(AND(G4975="Non-lead",J4975="Unknown - Material Unknown")),
(AND(G4975="Non-lead - Other",J4975="Unknown - Likely Lead")),
(AND(G4975="Non-Lead - Other",J4975="Unknown - Unlikely Lead")),
(AND(G4975="Non-Lead - Other",J4975="Unknown - Material Unknown")))),"Unknown",
IF((OR((AND(G4975="Galvanized",J4975="Unknown - Likely Lead")),
(AND(G4975="Galvanized",J4975="Unknown - Unlikely Lead")),
(AND(G4975="Galvanized",J4975="Unknown - Material Unknown")))),"Unknown",
IF((OR((AND(G4975="Galvanized",J4975="")))),"Galvanized Requiring Replacement",
IF((OR((AND(G4975="Non-lead - Copper",J4975="")),
(AND(G4975="Non-lead - Plastic",J4975="")),
(AND(G4975="Non-lead",J4975="")),
(AND(G4975="Non-lead - Other",J4975="")))),"Non-lead",
IF((OR((AND(G4975="Unknown - Likely Lead",J4975="")),
(AND(G4975="Unknown - Unlikely Lead",J4975="")),
(AND(G4975="Unknown - Material Unknown",J4975="")))),"Unknown",
""))))))))))))))))</f>
        <v>Non-Lead</v>
      </c>
      <c r="N4975" s="44" t="s">
        <v>39</v>
      </c>
    </row>
    <row r="4976" spans="1:14" ht="30" x14ac:dyDescent="0.25">
      <c r="A4976" s="34" t="s">
        <v>11724</v>
      </c>
      <c r="B4976" s="35" t="s">
        <v>10508</v>
      </c>
      <c r="C4976" s="36" t="s">
        <v>11722</v>
      </c>
      <c r="D4976" s="36" t="s">
        <v>32</v>
      </c>
      <c r="E4976" s="36" t="s">
        <v>644</v>
      </c>
      <c r="F4976" s="37" t="s">
        <v>11725</v>
      </c>
      <c r="G4976" s="38" t="s">
        <v>35</v>
      </c>
      <c r="H4976" s="39" t="s">
        <v>39</v>
      </c>
      <c r="I4976" s="40" t="s">
        <v>37</v>
      </c>
      <c r="J4976" s="42" t="s">
        <v>38</v>
      </c>
      <c r="K4976" s="39" t="s">
        <v>37</v>
      </c>
      <c r="L4976" s="35"/>
      <c r="M4976" s="43" t="str">
        <f>IF((OR(G4976="Lead")),"Lead",
IF((OR(J4976="Lead")),"Lead",
IF((OR(G4976="Lead-lined galvanized")),"Lead",
IF((OR(J4976="Lead-lined galvanized")),"Lead",
IF((OR((AND(G4976="Unknown - Likely Lead",J4976="Galvanized")),
(AND(G4976="Unknown - Unlikely Lead",J4976="Galvanized")),
(AND(G4976="Unknown - Material Unknown",J4976="Galvanized")))),"Galvanized Requiring Replacement",
IF((OR((AND(G4976="Non-lead - Copper",H4976="Yes",J4976="Galvanized")),
(AND(G4976="Non-lead - Copper",H4976="Don't know",J4976="Galvanized")),
(AND(G4976="Non-lead - Copper",H4976="",J4976="Galvanized")),
(AND(G4976="Non-lead - Plastic",H4976="Yes",J4976="Galvanized")),
(AND(G4976="Non-lead - Plastic",H4976="Don't know",J4976="Galvanized")),
(AND(G4976="Non-lead - Plastic",H4976="",J4976="Galvanized")),
(AND(G4976="Non-lead",H4976="Yes",J4976="Galvanized")),
(AND(G4976="Non-lead",H4976="Don't know",J4976="Galvanized")),
(AND(G4976="Non-lead",H4976="",J4976="Galvanized")),
(AND(G4976="Non-lead - Other",H4976="Yes",J4976="Galvanized")),
(AND(G4976="Non-Lead - Other",H4976="Don't know",J4976="Galvanized")),
(AND(G4976="Galvanized",H4976="Yes",J4976="Galvanized")),
(AND(G4976="Galvanized",H4976="Don't know",J4976="Galvanized")),
(AND(G4976="Galvanized",H4976="",J4976="Galvanized")),
(AND(G4976="Non-Lead - Other",H4976="",J4976="Galvanized")))),"Galvanized Requiring Replacement",
IF((OR((AND(G4976="Non-lead - Copper",J4976="Non-lead - Copper")),
(AND(G4976="Non-lead - Copper",J4976="Non-lead - Plastic")),
(AND(G4976="Non-lead - Copper",J4976="Non-lead - Other")),
(AND(G4976="Non-lead - Copper",J4976="Non-lead")),
(AND(G4976="Non-lead - Plastic",J4976="Non-lead - Copper")),
(AND(G4976="Non-lead - Plastic",J4976="Non-lead - Plastic")),
(AND(G4976="Non-lead - Plastic",J4976="Non-lead - Other")),
(AND(G4976="Non-lead - Plastic",J4976="Non-lead")),
(AND(G4976="Non-lead",J4976="Non-lead - Copper")),
(AND(G4976="Non-lead",J4976="Non-lead - Plastic")),
(AND(G4976="Non-lead",J4976="Non-lead - Other")),
(AND(G4976="Non-lead",J4976="Non-lead")),
(AND(G4976="Non-lead - Other",J4976="Non-lead - Copper")),
(AND(G4976="Non-Lead - Other",J4976="Non-lead - Plastic")),
(AND(G4976="Non-Lead - Other",J4976="Non-lead")),
(AND(G4976="Non-Lead - Other",J4976="Non-lead - Other")))),"Non-Lead",
IF((OR((AND(G4976="Galvanized",J4976="Non-lead")),
(AND(G4976="Galvanized",J4976="Non-lead - Copper")),
(AND(G4976="Galvanized",J4976="Non-lead - Plastic")),
(AND(G4976="Galvanized",J4976="Non-lead")),
(AND(G4976="Galvanized",J4976="Non-lead - Other")))),"Non-Lead",
IF((OR((AND(G4976="Non-lead - Copper",H4976="No",J4976="Galvanized")),
(AND(G4976="Non-lead - Plastic",H4976="No",J4976="Galvanized")),
(AND(G4976="Non-lead",H4976="No",J4976="Galvanized")),
(AND(G4976="Galvanized",H4976="No",J4976="Galvanized")),
(AND(G4976="Non-lead - Other",H4976="No",J4976="Galvanized")))),"Non-lead",
IF((OR((AND(G4976="Unknown - Likely Lead",J4976="Unknown - Likely Lead")),
(AND(G4976="Unknown - Likely Lead",J4976="Unknown - Unlikely Lead")),
(AND(G4976="Unknown - Likely Lead",J4976="Unknown - Material Unknown")),
(AND(G4976="Unknown - Unlikely Lead",J4976="Unknown - Likely Lead")),
(AND(G4976="Unknown - Unlikely Lead",J4976="Unknown - Unlikely Lead")),
(AND(G4976="Unknown - Unlikely Lead",J4976="Unknown - Material Unknown")),
(AND(G4976="Unknown - Material Unknown",J4976="Unknown - Likely Lead")),
(AND(G4976="Unknown - Material Unknown",J4976="Unknown - Unlikely Lead")),
(AND(G4976="Unknown - Material Unknown",J4976="Unknown - Material Unknown")))),"Unknown",
IF((OR((AND(G4976="Unknown - Likely Lead",J4976="Non-lead - Copper")),
(AND(G4976="Unknown - Likely Lead",J4976="Non-lead - Plastic")),
(AND(G4976="Unknown - Likely Lead",J4976="Non-lead")),
(AND(G4976="Unknown - Likely Lead",J4976="Non-lead - Other")),
(AND(G4976="Unknown - Unlikely Lead",J4976="Non-lead - Copper")),
(AND(G4976="Unknown - Unlikely Lead",J4976="Non-lead - Plastic")),
(AND(G4976="Unknown - Unlikely Lead",J4976="Non-lead")),
(AND(G4976="Unknown - Unlikely Lead",J4976="Non-lead - Other")),
(AND(G4976="Unknown - Material Unknown",J4976="Non-lead - Copper")),
(AND(G4976="Unknown - Material Unknown",J4976="Non-lead - Plastic")),
(AND(G4976="Unknown - Material Unknown",J4976="Non-lead")),
(AND(G4976="Unknown - Material Unknown",J4976="Non-lead - Other")))),"Unknown",
IF((OR((AND(G4976="Non-lead - Copper",J4976="Unknown - Likely Lead")),
(AND(G4976="Non-lead - Copper",J4976="Unknown - Unlikely Lead")),
(AND(G4976="Non-lead - Copper",J4976="Unknown - Material Unknown")),
(AND(G4976="Non-lead - Plastic",J4976="Unknown - Likely Lead")),
(AND(G4976="Non-lead - Plastic",J4976="Unknown - Unlikely Lead")),
(AND(G4976="Non-lead - Plastic",J4976="Unknown - Material Unknown")),
(AND(G4976="Non-lead",J4976="Unknown - Likely Lead")),
(AND(G4976="Non-lead",J4976="Unknown - Unlikely Lead")),
(AND(G4976="Non-lead",J4976="Unknown - Material Unknown")),
(AND(G4976="Non-lead - Other",J4976="Unknown - Likely Lead")),
(AND(G4976="Non-Lead - Other",J4976="Unknown - Unlikely Lead")),
(AND(G4976="Non-Lead - Other",J4976="Unknown - Material Unknown")))),"Unknown",
IF((OR((AND(G4976="Galvanized",J4976="Unknown - Likely Lead")),
(AND(G4976="Galvanized",J4976="Unknown - Unlikely Lead")),
(AND(G4976="Galvanized",J4976="Unknown - Material Unknown")))),"Unknown",
IF((OR((AND(G4976="Galvanized",J4976="")))),"Galvanized Requiring Replacement",
IF((OR((AND(G4976="Non-lead - Copper",J4976="")),
(AND(G4976="Non-lead - Plastic",J4976="")),
(AND(G4976="Non-lead",J4976="")),
(AND(G4976="Non-lead - Other",J4976="")))),"Non-lead",
IF((OR((AND(G4976="Unknown - Likely Lead",J4976="")),
(AND(G4976="Unknown - Unlikely Lead",J4976="")),
(AND(G4976="Unknown - Material Unknown",J4976="")))),"Unknown",
""))))))))))))))))</f>
        <v>Non-Lead</v>
      </c>
      <c r="N4976" s="44" t="s">
        <v>39</v>
      </c>
    </row>
    <row r="4977" spans="1:14" ht="30" x14ac:dyDescent="0.25">
      <c r="A4977" s="34" t="s">
        <v>11726</v>
      </c>
      <c r="B4977" s="35" t="s">
        <v>10883</v>
      </c>
      <c r="C4977" s="36" t="s">
        <v>11722</v>
      </c>
      <c r="D4977" s="36" t="s">
        <v>32</v>
      </c>
      <c r="E4977" s="36" t="s">
        <v>644</v>
      </c>
      <c r="F4977" s="37" t="s">
        <v>11727</v>
      </c>
      <c r="G4977" s="38" t="s">
        <v>35</v>
      </c>
      <c r="H4977" s="39" t="s">
        <v>39</v>
      </c>
      <c r="I4977" s="40" t="s">
        <v>37</v>
      </c>
      <c r="J4977" s="42" t="s">
        <v>38</v>
      </c>
      <c r="K4977" s="39" t="s">
        <v>37</v>
      </c>
      <c r="L4977" s="35"/>
      <c r="M4977" s="43" t="str">
        <f>IF((OR(G4977="Lead")),"Lead",
IF((OR(J4977="Lead")),"Lead",
IF((OR(G4977="Lead-lined galvanized")),"Lead",
IF((OR(J4977="Lead-lined galvanized")),"Lead",
IF((OR((AND(G4977="Unknown - Likely Lead",J4977="Galvanized")),
(AND(G4977="Unknown - Unlikely Lead",J4977="Galvanized")),
(AND(G4977="Unknown - Material Unknown",J4977="Galvanized")))),"Galvanized Requiring Replacement",
IF((OR((AND(G4977="Non-lead - Copper",H4977="Yes",J4977="Galvanized")),
(AND(G4977="Non-lead - Copper",H4977="Don't know",J4977="Galvanized")),
(AND(G4977="Non-lead - Copper",H4977="",J4977="Galvanized")),
(AND(G4977="Non-lead - Plastic",H4977="Yes",J4977="Galvanized")),
(AND(G4977="Non-lead - Plastic",H4977="Don't know",J4977="Galvanized")),
(AND(G4977="Non-lead - Plastic",H4977="",J4977="Galvanized")),
(AND(G4977="Non-lead",H4977="Yes",J4977="Galvanized")),
(AND(G4977="Non-lead",H4977="Don't know",J4977="Galvanized")),
(AND(G4977="Non-lead",H4977="",J4977="Galvanized")),
(AND(G4977="Non-lead - Other",H4977="Yes",J4977="Galvanized")),
(AND(G4977="Non-Lead - Other",H4977="Don't know",J4977="Galvanized")),
(AND(G4977="Galvanized",H4977="Yes",J4977="Galvanized")),
(AND(G4977="Galvanized",H4977="Don't know",J4977="Galvanized")),
(AND(G4977="Galvanized",H4977="",J4977="Galvanized")),
(AND(G4977="Non-Lead - Other",H4977="",J4977="Galvanized")))),"Galvanized Requiring Replacement",
IF((OR((AND(G4977="Non-lead - Copper",J4977="Non-lead - Copper")),
(AND(G4977="Non-lead - Copper",J4977="Non-lead - Plastic")),
(AND(G4977="Non-lead - Copper",J4977="Non-lead - Other")),
(AND(G4977="Non-lead - Copper",J4977="Non-lead")),
(AND(G4977="Non-lead - Plastic",J4977="Non-lead - Copper")),
(AND(G4977="Non-lead - Plastic",J4977="Non-lead - Plastic")),
(AND(G4977="Non-lead - Plastic",J4977="Non-lead - Other")),
(AND(G4977="Non-lead - Plastic",J4977="Non-lead")),
(AND(G4977="Non-lead",J4977="Non-lead - Copper")),
(AND(G4977="Non-lead",J4977="Non-lead - Plastic")),
(AND(G4977="Non-lead",J4977="Non-lead - Other")),
(AND(G4977="Non-lead",J4977="Non-lead")),
(AND(G4977="Non-lead - Other",J4977="Non-lead - Copper")),
(AND(G4977="Non-Lead - Other",J4977="Non-lead - Plastic")),
(AND(G4977="Non-Lead - Other",J4977="Non-lead")),
(AND(G4977="Non-Lead - Other",J4977="Non-lead - Other")))),"Non-Lead",
IF((OR((AND(G4977="Galvanized",J4977="Non-lead")),
(AND(G4977="Galvanized",J4977="Non-lead - Copper")),
(AND(G4977="Galvanized",J4977="Non-lead - Plastic")),
(AND(G4977="Galvanized",J4977="Non-lead")),
(AND(G4977="Galvanized",J4977="Non-lead - Other")))),"Non-Lead",
IF((OR((AND(G4977="Non-lead - Copper",H4977="No",J4977="Galvanized")),
(AND(G4977="Non-lead - Plastic",H4977="No",J4977="Galvanized")),
(AND(G4977="Non-lead",H4977="No",J4977="Galvanized")),
(AND(G4977="Galvanized",H4977="No",J4977="Galvanized")),
(AND(G4977="Non-lead - Other",H4977="No",J4977="Galvanized")))),"Non-lead",
IF((OR((AND(G4977="Unknown - Likely Lead",J4977="Unknown - Likely Lead")),
(AND(G4977="Unknown - Likely Lead",J4977="Unknown - Unlikely Lead")),
(AND(G4977="Unknown - Likely Lead",J4977="Unknown - Material Unknown")),
(AND(G4977="Unknown - Unlikely Lead",J4977="Unknown - Likely Lead")),
(AND(G4977="Unknown - Unlikely Lead",J4977="Unknown - Unlikely Lead")),
(AND(G4977="Unknown - Unlikely Lead",J4977="Unknown - Material Unknown")),
(AND(G4977="Unknown - Material Unknown",J4977="Unknown - Likely Lead")),
(AND(G4977="Unknown - Material Unknown",J4977="Unknown - Unlikely Lead")),
(AND(G4977="Unknown - Material Unknown",J4977="Unknown - Material Unknown")))),"Unknown",
IF((OR((AND(G4977="Unknown - Likely Lead",J4977="Non-lead - Copper")),
(AND(G4977="Unknown - Likely Lead",J4977="Non-lead - Plastic")),
(AND(G4977="Unknown - Likely Lead",J4977="Non-lead")),
(AND(G4977="Unknown - Likely Lead",J4977="Non-lead - Other")),
(AND(G4977="Unknown - Unlikely Lead",J4977="Non-lead - Copper")),
(AND(G4977="Unknown - Unlikely Lead",J4977="Non-lead - Plastic")),
(AND(G4977="Unknown - Unlikely Lead",J4977="Non-lead")),
(AND(G4977="Unknown - Unlikely Lead",J4977="Non-lead - Other")),
(AND(G4977="Unknown - Material Unknown",J4977="Non-lead - Copper")),
(AND(G4977="Unknown - Material Unknown",J4977="Non-lead - Plastic")),
(AND(G4977="Unknown - Material Unknown",J4977="Non-lead")),
(AND(G4977="Unknown - Material Unknown",J4977="Non-lead - Other")))),"Unknown",
IF((OR((AND(G4977="Non-lead - Copper",J4977="Unknown - Likely Lead")),
(AND(G4977="Non-lead - Copper",J4977="Unknown - Unlikely Lead")),
(AND(G4977="Non-lead - Copper",J4977="Unknown - Material Unknown")),
(AND(G4977="Non-lead - Plastic",J4977="Unknown - Likely Lead")),
(AND(G4977="Non-lead - Plastic",J4977="Unknown - Unlikely Lead")),
(AND(G4977="Non-lead - Plastic",J4977="Unknown - Material Unknown")),
(AND(G4977="Non-lead",J4977="Unknown - Likely Lead")),
(AND(G4977="Non-lead",J4977="Unknown - Unlikely Lead")),
(AND(G4977="Non-lead",J4977="Unknown - Material Unknown")),
(AND(G4977="Non-lead - Other",J4977="Unknown - Likely Lead")),
(AND(G4977="Non-Lead - Other",J4977="Unknown - Unlikely Lead")),
(AND(G4977="Non-Lead - Other",J4977="Unknown - Material Unknown")))),"Unknown",
IF((OR((AND(G4977="Galvanized",J4977="Unknown - Likely Lead")),
(AND(G4977="Galvanized",J4977="Unknown - Unlikely Lead")),
(AND(G4977="Galvanized",J4977="Unknown - Material Unknown")))),"Unknown",
IF((OR((AND(G4977="Galvanized",J4977="")))),"Galvanized Requiring Replacement",
IF((OR((AND(G4977="Non-lead - Copper",J4977="")),
(AND(G4977="Non-lead - Plastic",J4977="")),
(AND(G4977="Non-lead",J4977="")),
(AND(G4977="Non-lead - Other",J4977="")))),"Non-lead",
IF((OR((AND(G4977="Unknown - Likely Lead",J4977="")),
(AND(G4977="Unknown - Unlikely Lead",J4977="")),
(AND(G4977="Unknown - Material Unknown",J4977="")))),"Unknown",
""))))))))))))))))</f>
        <v>Non-Lead</v>
      </c>
      <c r="N4977" s="44" t="s">
        <v>39</v>
      </c>
    </row>
    <row r="4978" spans="1:14" ht="30" x14ac:dyDescent="0.25">
      <c r="A4978" s="34" t="s">
        <v>11728</v>
      </c>
      <c r="B4978" s="35" t="s">
        <v>9526</v>
      </c>
      <c r="C4978" s="36" t="s">
        <v>11065</v>
      </c>
      <c r="D4978" s="36" t="s">
        <v>32</v>
      </c>
      <c r="E4978" s="36" t="s">
        <v>644</v>
      </c>
      <c r="F4978" s="37" t="s">
        <v>11729</v>
      </c>
      <c r="G4978" s="38" t="s">
        <v>35</v>
      </c>
      <c r="H4978" s="39" t="s">
        <v>39</v>
      </c>
      <c r="I4978" s="40" t="s">
        <v>37</v>
      </c>
      <c r="J4978" s="42" t="s">
        <v>38</v>
      </c>
      <c r="K4978" s="39" t="s">
        <v>37</v>
      </c>
      <c r="L4978" s="35"/>
      <c r="M4978" s="43" t="str">
        <f>IF((OR(G4978="Lead")),"Lead",
IF((OR(J4978="Lead")),"Lead",
IF((OR(G4978="Lead-lined galvanized")),"Lead",
IF((OR(J4978="Lead-lined galvanized")),"Lead",
IF((OR((AND(G4978="Unknown - Likely Lead",J4978="Galvanized")),
(AND(G4978="Unknown - Unlikely Lead",J4978="Galvanized")),
(AND(G4978="Unknown - Material Unknown",J4978="Galvanized")))),"Galvanized Requiring Replacement",
IF((OR((AND(G4978="Non-lead - Copper",H4978="Yes",J4978="Galvanized")),
(AND(G4978="Non-lead - Copper",H4978="Don't know",J4978="Galvanized")),
(AND(G4978="Non-lead - Copper",H4978="",J4978="Galvanized")),
(AND(G4978="Non-lead - Plastic",H4978="Yes",J4978="Galvanized")),
(AND(G4978="Non-lead - Plastic",H4978="Don't know",J4978="Galvanized")),
(AND(G4978="Non-lead - Plastic",H4978="",J4978="Galvanized")),
(AND(G4978="Non-lead",H4978="Yes",J4978="Galvanized")),
(AND(G4978="Non-lead",H4978="Don't know",J4978="Galvanized")),
(AND(G4978="Non-lead",H4978="",J4978="Galvanized")),
(AND(G4978="Non-lead - Other",H4978="Yes",J4978="Galvanized")),
(AND(G4978="Non-Lead - Other",H4978="Don't know",J4978="Galvanized")),
(AND(G4978="Galvanized",H4978="Yes",J4978="Galvanized")),
(AND(G4978="Galvanized",H4978="Don't know",J4978="Galvanized")),
(AND(G4978="Galvanized",H4978="",J4978="Galvanized")),
(AND(G4978="Non-Lead - Other",H4978="",J4978="Galvanized")))),"Galvanized Requiring Replacement",
IF((OR((AND(G4978="Non-lead - Copper",J4978="Non-lead - Copper")),
(AND(G4978="Non-lead - Copper",J4978="Non-lead - Plastic")),
(AND(G4978="Non-lead - Copper",J4978="Non-lead - Other")),
(AND(G4978="Non-lead - Copper",J4978="Non-lead")),
(AND(G4978="Non-lead - Plastic",J4978="Non-lead - Copper")),
(AND(G4978="Non-lead - Plastic",J4978="Non-lead - Plastic")),
(AND(G4978="Non-lead - Plastic",J4978="Non-lead - Other")),
(AND(G4978="Non-lead - Plastic",J4978="Non-lead")),
(AND(G4978="Non-lead",J4978="Non-lead - Copper")),
(AND(G4978="Non-lead",J4978="Non-lead - Plastic")),
(AND(G4978="Non-lead",J4978="Non-lead - Other")),
(AND(G4978="Non-lead",J4978="Non-lead")),
(AND(G4978="Non-lead - Other",J4978="Non-lead - Copper")),
(AND(G4978="Non-Lead - Other",J4978="Non-lead - Plastic")),
(AND(G4978="Non-Lead - Other",J4978="Non-lead")),
(AND(G4978="Non-Lead - Other",J4978="Non-lead - Other")))),"Non-Lead",
IF((OR((AND(G4978="Galvanized",J4978="Non-lead")),
(AND(G4978="Galvanized",J4978="Non-lead - Copper")),
(AND(G4978="Galvanized",J4978="Non-lead - Plastic")),
(AND(G4978="Galvanized",J4978="Non-lead")),
(AND(G4978="Galvanized",J4978="Non-lead - Other")))),"Non-Lead",
IF((OR((AND(G4978="Non-lead - Copper",H4978="No",J4978="Galvanized")),
(AND(G4978="Non-lead - Plastic",H4978="No",J4978="Galvanized")),
(AND(G4978="Non-lead",H4978="No",J4978="Galvanized")),
(AND(G4978="Galvanized",H4978="No",J4978="Galvanized")),
(AND(G4978="Non-lead - Other",H4978="No",J4978="Galvanized")))),"Non-lead",
IF((OR((AND(G4978="Unknown - Likely Lead",J4978="Unknown - Likely Lead")),
(AND(G4978="Unknown - Likely Lead",J4978="Unknown - Unlikely Lead")),
(AND(G4978="Unknown - Likely Lead",J4978="Unknown - Material Unknown")),
(AND(G4978="Unknown - Unlikely Lead",J4978="Unknown - Likely Lead")),
(AND(G4978="Unknown - Unlikely Lead",J4978="Unknown - Unlikely Lead")),
(AND(G4978="Unknown - Unlikely Lead",J4978="Unknown - Material Unknown")),
(AND(G4978="Unknown - Material Unknown",J4978="Unknown - Likely Lead")),
(AND(G4978="Unknown - Material Unknown",J4978="Unknown - Unlikely Lead")),
(AND(G4978="Unknown - Material Unknown",J4978="Unknown - Material Unknown")))),"Unknown",
IF((OR((AND(G4978="Unknown - Likely Lead",J4978="Non-lead - Copper")),
(AND(G4978="Unknown - Likely Lead",J4978="Non-lead - Plastic")),
(AND(G4978="Unknown - Likely Lead",J4978="Non-lead")),
(AND(G4978="Unknown - Likely Lead",J4978="Non-lead - Other")),
(AND(G4978="Unknown - Unlikely Lead",J4978="Non-lead - Copper")),
(AND(G4978="Unknown - Unlikely Lead",J4978="Non-lead - Plastic")),
(AND(G4978="Unknown - Unlikely Lead",J4978="Non-lead")),
(AND(G4978="Unknown - Unlikely Lead",J4978="Non-lead - Other")),
(AND(G4978="Unknown - Material Unknown",J4978="Non-lead - Copper")),
(AND(G4978="Unknown - Material Unknown",J4978="Non-lead - Plastic")),
(AND(G4978="Unknown - Material Unknown",J4978="Non-lead")),
(AND(G4978="Unknown - Material Unknown",J4978="Non-lead - Other")))),"Unknown",
IF((OR((AND(G4978="Non-lead - Copper",J4978="Unknown - Likely Lead")),
(AND(G4978="Non-lead - Copper",J4978="Unknown - Unlikely Lead")),
(AND(G4978="Non-lead - Copper",J4978="Unknown - Material Unknown")),
(AND(G4978="Non-lead - Plastic",J4978="Unknown - Likely Lead")),
(AND(G4978="Non-lead - Plastic",J4978="Unknown - Unlikely Lead")),
(AND(G4978="Non-lead - Plastic",J4978="Unknown - Material Unknown")),
(AND(G4978="Non-lead",J4978="Unknown - Likely Lead")),
(AND(G4978="Non-lead",J4978="Unknown - Unlikely Lead")),
(AND(G4978="Non-lead",J4978="Unknown - Material Unknown")),
(AND(G4978="Non-lead - Other",J4978="Unknown - Likely Lead")),
(AND(G4978="Non-Lead - Other",J4978="Unknown - Unlikely Lead")),
(AND(G4978="Non-Lead - Other",J4978="Unknown - Material Unknown")))),"Unknown",
IF((OR((AND(G4978="Galvanized",J4978="Unknown - Likely Lead")),
(AND(G4978="Galvanized",J4978="Unknown - Unlikely Lead")),
(AND(G4978="Galvanized",J4978="Unknown - Material Unknown")))),"Unknown",
IF((OR((AND(G4978="Galvanized",J4978="")))),"Galvanized Requiring Replacement",
IF((OR((AND(G4978="Non-lead - Copper",J4978="")),
(AND(G4978="Non-lead - Plastic",J4978="")),
(AND(G4978="Non-lead",J4978="")),
(AND(G4978="Non-lead - Other",J4978="")))),"Non-lead",
IF((OR((AND(G4978="Unknown - Likely Lead",J4978="")),
(AND(G4978="Unknown - Unlikely Lead",J4978="")),
(AND(G4978="Unknown - Material Unknown",J4978="")))),"Unknown",
""))))))))))))))))</f>
        <v>Non-Lead</v>
      </c>
      <c r="N4978" s="44" t="s">
        <v>39</v>
      </c>
    </row>
    <row r="4979" spans="1:14" ht="30" x14ac:dyDescent="0.25">
      <c r="A4979" s="34" t="s">
        <v>11730</v>
      </c>
      <c r="B4979" s="35" t="s">
        <v>11731</v>
      </c>
      <c r="C4979" s="36" t="s">
        <v>11065</v>
      </c>
      <c r="D4979" s="36" t="s">
        <v>32</v>
      </c>
      <c r="E4979" s="36" t="s">
        <v>644</v>
      </c>
      <c r="F4979" s="37" t="s">
        <v>11732</v>
      </c>
      <c r="G4979" s="38" t="s">
        <v>35</v>
      </c>
      <c r="H4979" s="39" t="s">
        <v>39</v>
      </c>
      <c r="I4979" s="40" t="s">
        <v>37</v>
      </c>
      <c r="J4979" s="42" t="s">
        <v>38</v>
      </c>
      <c r="K4979" s="39" t="s">
        <v>37</v>
      </c>
      <c r="L4979" s="35"/>
      <c r="M4979" s="43" t="str">
        <f>IF((OR(G4979="Lead")),"Lead",
IF((OR(J4979="Lead")),"Lead",
IF((OR(G4979="Lead-lined galvanized")),"Lead",
IF((OR(J4979="Lead-lined galvanized")),"Lead",
IF((OR((AND(G4979="Unknown - Likely Lead",J4979="Galvanized")),
(AND(G4979="Unknown - Unlikely Lead",J4979="Galvanized")),
(AND(G4979="Unknown - Material Unknown",J4979="Galvanized")))),"Galvanized Requiring Replacement",
IF((OR((AND(G4979="Non-lead - Copper",H4979="Yes",J4979="Galvanized")),
(AND(G4979="Non-lead - Copper",H4979="Don't know",J4979="Galvanized")),
(AND(G4979="Non-lead - Copper",H4979="",J4979="Galvanized")),
(AND(G4979="Non-lead - Plastic",H4979="Yes",J4979="Galvanized")),
(AND(G4979="Non-lead - Plastic",H4979="Don't know",J4979="Galvanized")),
(AND(G4979="Non-lead - Plastic",H4979="",J4979="Galvanized")),
(AND(G4979="Non-lead",H4979="Yes",J4979="Galvanized")),
(AND(G4979="Non-lead",H4979="Don't know",J4979="Galvanized")),
(AND(G4979="Non-lead",H4979="",J4979="Galvanized")),
(AND(G4979="Non-lead - Other",H4979="Yes",J4979="Galvanized")),
(AND(G4979="Non-Lead - Other",H4979="Don't know",J4979="Galvanized")),
(AND(G4979="Galvanized",H4979="Yes",J4979="Galvanized")),
(AND(G4979="Galvanized",H4979="Don't know",J4979="Galvanized")),
(AND(G4979="Galvanized",H4979="",J4979="Galvanized")),
(AND(G4979="Non-Lead - Other",H4979="",J4979="Galvanized")))),"Galvanized Requiring Replacement",
IF((OR((AND(G4979="Non-lead - Copper",J4979="Non-lead - Copper")),
(AND(G4979="Non-lead - Copper",J4979="Non-lead - Plastic")),
(AND(G4979="Non-lead - Copper",J4979="Non-lead - Other")),
(AND(G4979="Non-lead - Copper",J4979="Non-lead")),
(AND(G4979="Non-lead - Plastic",J4979="Non-lead - Copper")),
(AND(G4979="Non-lead - Plastic",J4979="Non-lead - Plastic")),
(AND(G4979="Non-lead - Plastic",J4979="Non-lead - Other")),
(AND(G4979="Non-lead - Plastic",J4979="Non-lead")),
(AND(G4979="Non-lead",J4979="Non-lead - Copper")),
(AND(G4979="Non-lead",J4979="Non-lead - Plastic")),
(AND(G4979="Non-lead",J4979="Non-lead - Other")),
(AND(G4979="Non-lead",J4979="Non-lead")),
(AND(G4979="Non-lead - Other",J4979="Non-lead - Copper")),
(AND(G4979="Non-Lead - Other",J4979="Non-lead - Plastic")),
(AND(G4979="Non-Lead - Other",J4979="Non-lead")),
(AND(G4979="Non-Lead - Other",J4979="Non-lead - Other")))),"Non-Lead",
IF((OR((AND(G4979="Galvanized",J4979="Non-lead")),
(AND(G4979="Galvanized",J4979="Non-lead - Copper")),
(AND(G4979="Galvanized",J4979="Non-lead - Plastic")),
(AND(G4979="Galvanized",J4979="Non-lead")),
(AND(G4979="Galvanized",J4979="Non-lead - Other")))),"Non-Lead",
IF((OR((AND(G4979="Non-lead - Copper",H4979="No",J4979="Galvanized")),
(AND(G4979="Non-lead - Plastic",H4979="No",J4979="Galvanized")),
(AND(G4979="Non-lead",H4979="No",J4979="Galvanized")),
(AND(G4979="Galvanized",H4979="No",J4979="Galvanized")),
(AND(G4979="Non-lead - Other",H4979="No",J4979="Galvanized")))),"Non-lead",
IF((OR((AND(G4979="Unknown - Likely Lead",J4979="Unknown - Likely Lead")),
(AND(G4979="Unknown - Likely Lead",J4979="Unknown - Unlikely Lead")),
(AND(G4979="Unknown - Likely Lead",J4979="Unknown - Material Unknown")),
(AND(G4979="Unknown - Unlikely Lead",J4979="Unknown - Likely Lead")),
(AND(G4979="Unknown - Unlikely Lead",J4979="Unknown - Unlikely Lead")),
(AND(G4979="Unknown - Unlikely Lead",J4979="Unknown - Material Unknown")),
(AND(G4979="Unknown - Material Unknown",J4979="Unknown - Likely Lead")),
(AND(G4979="Unknown - Material Unknown",J4979="Unknown - Unlikely Lead")),
(AND(G4979="Unknown - Material Unknown",J4979="Unknown - Material Unknown")))),"Unknown",
IF((OR((AND(G4979="Unknown - Likely Lead",J4979="Non-lead - Copper")),
(AND(G4979="Unknown - Likely Lead",J4979="Non-lead - Plastic")),
(AND(G4979="Unknown - Likely Lead",J4979="Non-lead")),
(AND(G4979="Unknown - Likely Lead",J4979="Non-lead - Other")),
(AND(G4979="Unknown - Unlikely Lead",J4979="Non-lead - Copper")),
(AND(G4979="Unknown - Unlikely Lead",J4979="Non-lead - Plastic")),
(AND(G4979="Unknown - Unlikely Lead",J4979="Non-lead")),
(AND(G4979="Unknown - Unlikely Lead",J4979="Non-lead - Other")),
(AND(G4979="Unknown - Material Unknown",J4979="Non-lead - Copper")),
(AND(G4979="Unknown - Material Unknown",J4979="Non-lead - Plastic")),
(AND(G4979="Unknown - Material Unknown",J4979="Non-lead")),
(AND(G4979="Unknown - Material Unknown",J4979="Non-lead - Other")))),"Unknown",
IF((OR((AND(G4979="Non-lead - Copper",J4979="Unknown - Likely Lead")),
(AND(G4979="Non-lead - Copper",J4979="Unknown - Unlikely Lead")),
(AND(G4979="Non-lead - Copper",J4979="Unknown - Material Unknown")),
(AND(G4979="Non-lead - Plastic",J4979="Unknown - Likely Lead")),
(AND(G4979="Non-lead - Plastic",J4979="Unknown - Unlikely Lead")),
(AND(G4979="Non-lead - Plastic",J4979="Unknown - Material Unknown")),
(AND(G4979="Non-lead",J4979="Unknown - Likely Lead")),
(AND(G4979="Non-lead",J4979="Unknown - Unlikely Lead")),
(AND(G4979="Non-lead",J4979="Unknown - Material Unknown")),
(AND(G4979="Non-lead - Other",J4979="Unknown - Likely Lead")),
(AND(G4979="Non-Lead - Other",J4979="Unknown - Unlikely Lead")),
(AND(G4979="Non-Lead - Other",J4979="Unknown - Material Unknown")))),"Unknown",
IF((OR((AND(G4979="Galvanized",J4979="Unknown - Likely Lead")),
(AND(G4979="Galvanized",J4979="Unknown - Unlikely Lead")),
(AND(G4979="Galvanized",J4979="Unknown - Material Unknown")))),"Unknown",
IF((OR((AND(G4979="Galvanized",J4979="")))),"Galvanized Requiring Replacement",
IF((OR((AND(G4979="Non-lead - Copper",J4979="")),
(AND(G4979="Non-lead - Plastic",J4979="")),
(AND(G4979="Non-lead",J4979="")),
(AND(G4979="Non-lead - Other",J4979="")))),"Non-lead",
IF((OR((AND(G4979="Unknown - Likely Lead",J4979="")),
(AND(G4979="Unknown - Unlikely Lead",J4979="")),
(AND(G4979="Unknown - Material Unknown",J4979="")))),"Unknown",
""))))))))))))))))</f>
        <v>Non-Lead</v>
      </c>
      <c r="N4979" s="44" t="s">
        <v>39</v>
      </c>
    </row>
    <row r="4980" spans="1:14" ht="30" x14ac:dyDescent="0.25">
      <c r="A4980" s="34" t="s">
        <v>11733</v>
      </c>
      <c r="B4980" s="35" t="s">
        <v>10409</v>
      </c>
      <c r="C4980" s="36" t="s">
        <v>11065</v>
      </c>
      <c r="D4980" s="36" t="s">
        <v>32</v>
      </c>
      <c r="E4980" s="36" t="s">
        <v>644</v>
      </c>
      <c r="F4980" s="37" t="s">
        <v>11734</v>
      </c>
      <c r="G4980" s="38" t="s">
        <v>35</v>
      </c>
      <c r="H4980" s="39" t="s">
        <v>39</v>
      </c>
      <c r="I4980" s="40" t="s">
        <v>37</v>
      </c>
      <c r="J4980" s="42" t="s">
        <v>38</v>
      </c>
      <c r="K4980" s="39" t="s">
        <v>37</v>
      </c>
      <c r="L4980" s="35"/>
      <c r="M4980" s="43" t="str">
        <f>IF((OR(G4980="Lead")),"Lead",
IF((OR(J4980="Lead")),"Lead",
IF((OR(G4980="Lead-lined galvanized")),"Lead",
IF((OR(J4980="Lead-lined galvanized")),"Lead",
IF((OR((AND(G4980="Unknown - Likely Lead",J4980="Galvanized")),
(AND(G4980="Unknown - Unlikely Lead",J4980="Galvanized")),
(AND(G4980="Unknown - Material Unknown",J4980="Galvanized")))),"Galvanized Requiring Replacement",
IF((OR((AND(G4980="Non-lead - Copper",H4980="Yes",J4980="Galvanized")),
(AND(G4980="Non-lead - Copper",H4980="Don't know",J4980="Galvanized")),
(AND(G4980="Non-lead - Copper",H4980="",J4980="Galvanized")),
(AND(G4980="Non-lead - Plastic",H4980="Yes",J4980="Galvanized")),
(AND(G4980="Non-lead - Plastic",H4980="Don't know",J4980="Galvanized")),
(AND(G4980="Non-lead - Plastic",H4980="",J4980="Galvanized")),
(AND(G4980="Non-lead",H4980="Yes",J4980="Galvanized")),
(AND(G4980="Non-lead",H4980="Don't know",J4980="Galvanized")),
(AND(G4980="Non-lead",H4980="",J4980="Galvanized")),
(AND(G4980="Non-lead - Other",H4980="Yes",J4980="Galvanized")),
(AND(G4980="Non-Lead - Other",H4980="Don't know",J4980="Galvanized")),
(AND(G4980="Galvanized",H4980="Yes",J4980="Galvanized")),
(AND(G4980="Galvanized",H4980="Don't know",J4980="Galvanized")),
(AND(G4980="Galvanized",H4980="",J4980="Galvanized")),
(AND(G4980="Non-Lead - Other",H4980="",J4980="Galvanized")))),"Galvanized Requiring Replacement",
IF((OR((AND(G4980="Non-lead - Copper",J4980="Non-lead - Copper")),
(AND(G4980="Non-lead - Copper",J4980="Non-lead - Plastic")),
(AND(G4980="Non-lead - Copper",J4980="Non-lead - Other")),
(AND(G4980="Non-lead - Copper",J4980="Non-lead")),
(AND(G4980="Non-lead - Plastic",J4980="Non-lead - Copper")),
(AND(G4980="Non-lead - Plastic",J4980="Non-lead - Plastic")),
(AND(G4980="Non-lead - Plastic",J4980="Non-lead - Other")),
(AND(G4980="Non-lead - Plastic",J4980="Non-lead")),
(AND(G4980="Non-lead",J4980="Non-lead - Copper")),
(AND(G4980="Non-lead",J4980="Non-lead - Plastic")),
(AND(G4980="Non-lead",J4980="Non-lead - Other")),
(AND(G4980="Non-lead",J4980="Non-lead")),
(AND(G4980="Non-lead - Other",J4980="Non-lead - Copper")),
(AND(G4980="Non-Lead - Other",J4980="Non-lead - Plastic")),
(AND(G4980="Non-Lead - Other",J4980="Non-lead")),
(AND(G4980="Non-Lead - Other",J4980="Non-lead - Other")))),"Non-Lead",
IF((OR((AND(G4980="Galvanized",J4980="Non-lead")),
(AND(G4980="Galvanized",J4980="Non-lead - Copper")),
(AND(G4980="Galvanized",J4980="Non-lead - Plastic")),
(AND(G4980="Galvanized",J4980="Non-lead")),
(AND(G4980="Galvanized",J4980="Non-lead - Other")))),"Non-Lead",
IF((OR((AND(G4980="Non-lead - Copper",H4980="No",J4980="Galvanized")),
(AND(G4980="Non-lead - Plastic",H4980="No",J4980="Galvanized")),
(AND(G4980="Non-lead",H4980="No",J4980="Galvanized")),
(AND(G4980="Galvanized",H4980="No",J4980="Galvanized")),
(AND(G4980="Non-lead - Other",H4980="No",J4980="Galvanized")))),"Non-lead",
IF((OR((AND(G4980="Unknown - Likely Lead",J4980="Unknown - Likely Lead")),
(AND(G4980="Unknown - Likely Lead",J4980="Unknown - Unlikely Lead")),
(AND(G4980="Unknown - Likely Lead",J4980="Unknown - Material Unknown")),
(AND(G4980="Unknown - Unlikely Lead",J4980="Unknown - Likely Lead")),
(AND(G4980="Unknown - Unlikely Lead",J4980="Unknown - Unlikely Lead")),
(AND(G4980="Unknown - Unlikely Lead",J4980="Unknown - Material Unknown")),
(AND(G4980="Unknown - Material Unknown",J4980="Unknown - Likely Lead")),
(AND(G4980="Unknown - Material Unknown",J4980="Unknown - Unlikely Lead")),
(AND(G4980="Unknown - Material Unknown",J4980="Unknown - Material Unknown")))),"Unknown",
IF((OR((AND(G4980="Unknown - Likely Lead",J4980="Non-lead - Copper")),
(AND(G4980="Unknown - Likely Lead",J4980="Non-lead - Plastic")),
(AND(G4980="Unknown - Likely Lead",J4980="Non-lead")),
(AND(G4980="Unknown - Likely Lead",J4980="Non-lead - Other")),
(AND(G4980="Unknown - Unlikely Lead",J4980="Non-lead - Copper")),
(AND(G4980="Unknown - Unlikely Lead",J4980="Non-lead - Plastic")),
(AND(G4980="Unknown - Unlikely Lead",J4980="Non-lead")),
(AND(G4980="Unknown - Unlikely Lead",J4980="Non-lead - Other")),
(AND(G4980="Unknown - Material Unknown",J4980="Non-lead - Copper")),
(AND(G4980="Unknown - Material Unknown",J4980="Non-lead - Plastic")),
(AND(G4980="Unknown - Material Unknown",J4980="Non-lead")),
(AND(G4980="Unknown - Material Unknown",J4980="Non-lead - Other")))),"Unknown",
IF((OR((AND(G4980="Non-lead - Copper",J4980="Unknown - Likely Lead")),
(AND(G4980="Non-lead - Copper",J4980="Unknown - Unlikely Lead")),
(AND(G4980="Non-lead - Copper",J4980="Unknown - Material Unknown")),
(AND(G4980="Non-lead - Plastic",J4980="Unknown - Likely Lead")),
(AND(G4980="Non-lead - Plastic",J4980="Unknown - Unlikely Lead")),
(AND(G4980="Non-lead - Plastic",J4980="Unknown - Material Unknown")),
(AND(G4980="Non-lead",J4980="Unknown - Likely Lead")),
(AND(G4980="Non-lead",J4980="Unknown - Unlikely Lead")),
(AND(G4980="Non-lead",J4980="Unknown - Material Unknown")),
(AND(G4980="Non-lead - Other",J4980="Unknown - Likely Lead")),
(AND(G4980="Non-Lead - Other",J4980="Unknown - Unlikely Lead")),
(AND(G4980="Non-Lead - Other",J4980="Unknown - Material Unknown")))),"Unknown",
IF((OR((AND(G4980="Galvanized",J4980="Unknown - Likely Lead")),
(AND(G4980="Galvanized",J4980="Unknown - Unlikely Lead")),
(AND(G4980="Galvanized",J4980="Unknown - Material Unknown")))),"Unknown",
IF((OR((AND(G4980="Galvanized",J4980="")))),"Galvanized Requiring Replacement",
IF((OR((AND(G4980="Non-lead - Copper",J4980="")),
(AND(G4980="Non-lead - Plastic",J4980="")),
(AND(G4980="Non-lead",J4980="")),
(AND(G4980="Non-lead - Other",J4980="")))),"Non-lead",
IF((OR((AND(G4980="Unknown - Likely Lead",J4980="")),
(AND(G4980="Unknown - Unlikely Lead",J4980="")),
(AND(G4980="Unknown - Material Unknown",J4980="")))),"Unknown",
""))))))))))))))))</f>
        <v>Non-Lead</v>
      </c>
      <c r="N4980" s="44" t="s">
        <v>39</v>
      </c>
    </row>
    <row r="4981" spans="1:14" ht="30" x14ac:dyDescent="0.25">
      <c r="A4981" s="34" t="s">
        <v>11735</v>
      </c>
      <c r="B4981" s="35" t="s">
        <v>9526</v>
      </c>
      <c r="C4981" s="36" t="s">
        <v>9880</v>
      </c>
      <c r="D4981" s="36" t="s">
        <v>32</v>
      </c>
      <c r="E4981" s="36" t="s">
        <v>644</v>
      </c>
      <c r="F4981" s="37" t="s">
        <v>11736</v>
      </c>
      <c r="G4981" s="38" t="s">
        <v>35</v>
      </c>
      <c r="H4981" s="39" t="s">
        <v>39</v>
      </c>
      <c r="I4981" s="40" t="s">
        <v>37</v>
      </c>
      <c r="J4981" s="42" t="s">
        <v>38</v>
      </c>
      <c r="K4981" s="39" t="s">
        <v>37</v>
      </c>
      <c r="L4981" s="35"/>
      <c r="M4981" s="43" t="str">
        <f>IF((OR(G4981="Lead")),"Lead",
IF((OR(J4981="Lead")),"Lead",
IF((OR(G4981="Lead-lined galvanized")),"Lead",
IF((OR(J4981="Lead-lined galvanized")),"Lead",
IF((OR((AND(G4981="Unknown - Likely Lead",J4981="Galvanized")),
(AND(G4981="Unknown - Unlikely Lead",J4981="Galvanized")),
(AND(G4981="Unknown - Material Unknown",J4981="Galvanized")))),"Galvanized Requiring Replacement",
IF((OR((AND(G4981="Non-lead - Copper",H4981="Yes",J4981="Galvanized")),
(AND(G4981="Non-lead - Copper",H4981="Don't know",J4981="Galvanized")),
(AND(G4981="Non-lead - Copper",H4981="",J4981="Galvanized")),
(AND(G4981="Non-lead - Plastic",H4981="Yes",J4981="Galvanized")),
(AND(G4981="Non-lead - Plastic",H4981="Don't know",J4981="Galvanized")),
(AND(G4981="Non-lead - Plastic",H4981="",J4981="Galvanized")),
(AND(G4981="Non-lead",H4981="Yes",J4981="Galvanized")),
(AND(G4981="Non-lead",H4981="Don't know",J4981="Galvanized")),
(AND(G4981="Non-lead",H4981="",J4981="Galvanized")),
(AND(G4981="Non-lead - Other",H4981="Yes",J4981="Galvanized")),
(AND(G4981="Non-Lead - Other",H4981="Don't know",J4981="Galvanized")),
(AND(G4981="Galvanized",H4981="Yes",J4981="Galvanized")),
(AND(G4981="Galvanized",H4981="Don't know",J4981="Galvanized")),
(AND(G4981="Galvanized",H4981="",J4981="Galvanized")),
(AND(G4981="Non-Lead - Other",H4981="",J4981="Galvanized")))),"Galvanized Requiring Replacement",
IF((OR((AND(G4981="Non-lead - Copper",J4981="Non-lead - Copper")),
(AND(G4981="Non-lead - Copper",J4981="Non-lead - Plastic")),
(AND(G4981="Non-lead - Copper",J4981="Non-lead - Other")),
(AND(G4981="Non-lead - Copper",J4981="Non-lead")),
(AND(G4981="Non-lead - Plastic",J4981="Non-lead - Copper")),
(AND(G4981="Non-lead - Plastic",J4981="Non-lead - Plastic")),
(AND(G4981="Non-lead - Plastic",J4981="Non-lead - Other")),
(AND(G4981="Non-lead - Plastic",J4981="Non-lead")),
(AND(G4981="Non-lead",J4981="Non-lead - Copper")),
(AND(G4981="Non-lead",J4981="Non-lead - Plastic")),
(AND(G4981="Non-lead",J4981="Non-lead - Other")),
(AND(G4981="Non-lead",J4981="Non-lead")),
(AND(G4981="Non-lead - Other",J4981="Non-lead - Copper")),
(AND(G4981="Non-Lead - Other",J4981="Non-lead - Plastic")),
(AND(G4981="Non-Lead - Other",J4981="Non-lead")),
(AND(G4981="Non-Lead - Other",J4981="Non-lead - Other")))),"Non-Lead",
IF((OR((AND(G4981="Galvanized",J4981="Non-lead")),
(AND(G4981="Galvanized",J4981="Non-lead - Copper")),
(AND(G4981="Galvanized",J4981="Non-lead - Plastic")),
(AND(G4981="Galvanized",J4981="Non-lead")),
(AND(G4981="Galvanized",J4981="Non-lead - Other")))),"Non-Lead",
IF((OR((AND(G4981="Non-lead - Copper",H4981="No",J4981="Galvanized")),
(AND(G4981="Non-lead - Plastic",H4981="No",J4981="Galvanized")),
(AND(G4981="Non-lead",H4981="No",J4981="Galvanized")),
(AND(G4981="Galvanized",H4981="No",J4981="Galvanized")),
(AND(G4981="Non-lead - Other",H4981="No",J4981="Galvanized")))),"Non-lead",
IF((OR((AND(G4981="Unknown - Likely Lead",J4981="Unknown - Likely Lead")),
(AND(G4981="Unknown - Likely Lead",J4981="Unknown - Unlikely Lead")),
(AND(G4981="Unknown - Likely Lead",J4981="Unknown - Material Unknown")),
(AND(G4981="Unknown - Unlikely Lead",J4981="Unknown - Likely Lead")),
(AND(G4981="Unknown - Unlikely Lead",J4981="Unknown - Unlikely Lead")),
(AND(G4981="Unknown - Unlikely Lead",J4981="Unknown - Material Unknown")),
(AND(G4981="Unknown - Material Unknown",J4981="Unknown - Likely Lead")),
(AND(G4981="Unknown - Material Unknown",J4981="Unknown - Unlikely Lead")),
(AND(G4981="Unknown - Material Unknown",J4981="Unknown - Material Unknown")))),"Unknown",
IF((OR((AND(G4981="Unknown - Likely Lead",J4981="Non-lead - Copper")),
(AND(G4981="Unknown - Likely Lead",J4981="Non-lead - Plastic")),
(AND(G4981="Unknown - Likely Lead",J4981="Non-lead")),
(AND(G4981="Unknown - Likely Lead",J4981="Non-lead - Other")),
(AND(G4981="Unknown - Unlikely Lead",J4981="Non-lead - Copper")),
(AND(G4981="Unknown - Unlikely Lead",J4981="Non-lead - Plastic")),
(AND(G4981="Unknown - Unlikely Lead",J4981="Non-lead")),
(AND(G4981="Unknown - Unlikely Lead",J4981="Non-lead - Other")),
(AND(G4981="Unknown - Material Unknown",J4981="Non-lead - Copper")),
(AND(G4981="Unknown - Material Unknown",J4981="Non-lead - Plastic")),
(AND(G4981="Unknown - Material Unknown",J4981="Non-lead")),
(AND(G4981="Unknown - Material Unknown",J4981="Non-lead - Other")))),"Unknown",
IF((OR((AND(G4981="Non-lead - Copper",J4981="Unknown - Likely Lead")),
(AND(G4981="Non-lead - Copper",J4981="Unknown - Unlikely Lead")),
(AND(G4981="Non-lead - Copper",J4981="Unknown - Material Unknown")),
(AND(G4981="Non-lead - Plastic",J4981="Unknown - Likely Lead")),
(AND(G4981="Non-lead - Plastic",J4981="Unknown - Unlikely Lead")),
(AND(G4981="Non-lead - Plastic",J4981="Unknown - Material Unknown")),
(AND(G4981="Non-lead",J4981="Unknown - Likely Lead")),
(AND(G4981="Non-lead",J4981="Unknown - Unlikely Lead")),
(AND(G4981="Non-lead",J4981="Unknown - Material Unknown")),
(AND(G4981="Non-lead - Other",J4981="Unknown - Likely Lead")),
(AND(G4981="Non-Lead - Other",J4981="Unknown - Unlikely Lead")),
(AND(G4981="Non-Lead - Other",J4981="Unknown - Material Unknown")))),"Unknown",
IF((OR((AND(G4981="Galvanized",J4981="Unknown - Likely Lead")),
(AND(G4981="Galvanized",J4981="Unknown - Unlikely Lead")),
(AND(G4981="Galvanized",J4981="Unknown - Material Unknown")))),"Unknown",
IF((OR((AND(G4981="Galvanized",J4981="")))),"Galvanized Requiring Replacement",
IF((OR((AND(G4981="Non-lead - Copper",J4981="")),
(AND(G4981="Non-lead - Plastic",J4981="")),
(AND(G4981="Non-lead",J4981="")),
(AND(G4981="Non-lead - Other",J4981="")))),"Non-lead",
IF((OR((AND(G4981="Unknown - Likely Lead",J4981="")),
(AND(G4981="Unknown - Unlikely Lead",J4981="")),
(AND(G4981="Unknown - Material Unknown",J4981="")))),"Unknown",
""))))))))))))))))</f>
        <v>Non-Lead</v>
      </c>
      <c r="N4981" s="44" t="s">
        <v>39</v>
      </c>
    </row>
    <row r="4982" spans="1:14" ht="30" x14ac:dyDescent="0.25">
      <c r="A4982" s="34" t="s">
        <v>11737</v>
      </c>
      <c r="B4982" s="35" t="s">
        <v>10753</v>
      </c>
      <c r="C4982" s="36" t="s">
        <v>9465</v>
      </c>
      <c r="D4982" s="36" t="s">
        <v>32</v>
      </c>
      <c r="E4982" s="36" t="s">
        <v>644</v>
      </c>
      <c r="F4982" s="37" t="s">
        <v>11738</v>
      </c>
      <c r="G4982" s="38" t="s">
        <v>35</v>
      </c>
      <c r="H4982" s="39" t="s">
        <v>39</v>
      </c>
      <c r="I4982" s="40" t="s">
        <v>37</v>
      </c>
      <c r="J4982" s="42" t="s">
        <v>38</v>
      </c>
      <c r="K4982" s="39" t="s">
        <v>37</v>
      </c>
      <c r="L4982" s="35"/>
      <c r="M4982" s="43" t="str">
        <f>IF((OR(G4982="Lead")),"Lead",
IF((OR(J4982="Lead")),"Lead",
IF((OR(G4982="Lead-lined galvanized")),"Lead",
IF((OR(J4982="Lead-lined galvanized")),"Lead",
IF((OR((AND(G4982="Unknown - Likely Lead",J4982="Galvanized")),
(AND(G4982="Unknown - Unlikely Lead",J4982="Galvanized")),
(AND(G4982="Unknown - Material Unknown",J4982="Galvanized")))),"Galvanized Requiring Replacement",
IF((OR((AND(G4982="Non-lead - Copper",H4982="Yes",J4982="Galvanized")),
(AND(G4982="Non-lead - Copper",H4982="Don't know",J4982="Galvanized")),
(AND(G4982="Non-lead - Copper",H4982="",J4982="Galvanized")),
(AND(G4982="Non-lead - Plastic",H4982="Yes",J4982="Galvanized")),
(AND(G4982="Non-lead - Plastic",H4982="Don't know",J4982="Galvanized")),
(AND(G4982="Non-lead - Plastic",H4982="",J4982="Galvanized")),
(AND(G4982="Non-lead",H4982="Yes",J4982="Galvanized")),
(AND(G4982="Non-lead",H4982="Don't know",J4982="Galvanized")),
(AND(G4982="Non-lead",H4982="",J4982="Galvanized")),
(AND(G4982="Non-lead - Other",H4982="Yes",J4982="Galvanized")),
(AND(G4982="Non-Lead - Other",H4982="Don't know",J4982="Galvanized")),
(AND(G4982="Galvanized",H4982="Yes",J4982="Galvanized")),
(AND(G4982="Galvanized",H4982="Don't know",J4982="Galvanized")),
(AND(G4982="Galvanized",H4982="",J4982="Galvanized")),
(AND(G4982="Non-Lead - Other",H4982="",J4982="Galvanized")))),"Galvanized Requiring Replacement",
IF((OR((AND(G4982="Non-lead - Copper",J4982="Non-lead - Copper")),
(AND(G4982="Non-lead - Copper",J4982="Non-lead - Plastic")),
(AND(G4982="Non-lead - Copper",J4982="Non-lead - Other")),
(AND(G4982="Non-lead - Copper",J4982="Non-lead")),
(AND(G4982="Non-lead - Plastic",J4982="Non-lead - Copper")),
(AND(G4982="Non-lead - Plastic",J4982="Non-lead - Plastic")),
(AND(G4982="Non-lead - Plastic",J4982="Non-lead - Other")),
(AND(G4982="Non-lead - Plastic",J4982="Non-lead")),
(AND(G4982="Non-lead",J4982="Non-lead - Copper")),
(AND(G4982="Non-lead",J4982="Non-lead - Plastic")),
(AND(G4982="Non-lead",J4982="Non-lead - Other")),
(AND(G4982="Non-lead",J4982="Non-lead")),
(AND(G4982="Non-lead - Other",J4982="Non-lead - Copper")),
(AND(G4982="Non-Lead - Other",J4982="Non-lead - Plastic")),
(AND(G4982="Non-Lead - Other",J4982="Non-lead")),
(AND(G4982="Non-Lead - Other",J4982="Non-lead - Other")))),"Non-Lead",
IF((OR((AND(G4982="Galvanized",J4982="Non-lead")),
(AND(G4982="Galvanized",J4982="Non-lead - Copper")),
(AND(G4982="Galvanized",J4982="Non-lead - Plastic")),
(AND(G4982="Galvanized",J4982="Non-lead")),
(AND(G4982="Galvanized",J4982="Non-lead - Other")))),"Non-Lead",
IF((OR((AND(G4982="Non-lead - Copper",H4982="No",J4982="Galvanized")),
(AND(G4982="Non-lead - Plastic",H4982="No",J4982="Galvanized")),
(AND(G4982="Non-lead",H4982="No",J4982="Galvanized")),
(AND(G4982="Galvanized",H4982="No",J4982="Galvanized")),
(AND(G4982="Non-lead - Other",H4982="No",J4982="Galvanized")))),"Non-lead",
IF((OR((AND(G4982="Unknown - Likely Lead",J4982="Unknown - Likely Lead")),
(AND(G4982="Unknown - Likely Lead",J4982="Unknown - Unlikely Lead")),
(AND(G4982="Unknown - Likely Lead",J4982="Unknown - Material Unknown")),
(AND(G4982="Unknown - Unlikely Lead",J4982="Unknown - Likely Lead")),
(AND(G4982="Unknown - Unlikely Lead",J4982="Unknown - Unlikely Lead")),
(AND(G4982="Unknown - Unlikely Lead",J4982="Unknown - Material Unknown")),
(AND(G4982="Unknown - Material Unknown",J4982="Unknown - Likely Lead")),
(AND(G4982="Unknown - Material Unknown",J4982="Unknown - Unlikely Lead")),
(AND(G4982="Unknown - Material Unknown",J4982="Unknown - Material Unknown")))),"Unknown",
IF((OR((AND(G4982="Unknown - Likely Lead",J4982="Non-lead - Copper")),
(AND(G4982="Unknown - Likely Lead",J4982="Non-lead - Plastic")),
(AND(G4982="Unknown - Likely Lead",J4982="Non-lead")),
(AND(G4982="Unknown - Likely Lead",J4982="Non-lead - Other")),
(AND(G4982="Unknown - Unlikely Lead",J4982="Non-lead - Copper")),
(AND(G4982="Unknown - Unlikely Lead",J4982="Non-lead - Plastic")),
(AND(G4982="Unknown - Unlikely Lead",J4982="Non-lead")),
(AND(G4982="Unknown - Unlikely Lead",J4982="Non-lead - Other")),
(AND(G4982="Unknown - Material Unknown",J4982="Non-lead - Copper")),
(AND(G4982="Unknown - Material Unknown",J4982="Non-lead - Plastic")),
(AND(G4982="Unknown - Material Unknown",J4982="Non-lead")),
(AND(G4982="Unknown - Material Unknown",J4982="Non-lead - Other")))),"Unknown",
IF((OR((AND(G4982="Non-lead - Copper",J4982="Unknown - Likely Lead")),
(AND(G4982="Non-lead - Copper",J4982="Unknown - Unlikely Lead")),
(AND(G4982="Non-lead - Copper",J4982="Unknown - Material Unknown")),
(AND(G4982="Non-lead - Plastic",J4982="Unknown - Likely Lead")),
(AND(G4982="Non-lead - Plastic",J4982="Unknown - Unlikely Lead")),
(AND(G4982="Non-lead - Plastic",J4982="Unknown - Material Unknown")),
(AND(G4982="Non-lead",J4982="Unknown - Likely Lead")),
(AND(G4982="Non-lead",J4982="Unknown - Unlikely Lead")),
(AND(G4982="Non-lead",J4982="Unknown - Material Unknown")),
(AND(G4982="Non-lead - Other",J4982="Unknown - Likely Lead")),
(AND(G4982="Non-Lead - Other",J4982="Unknown - Unlikely Lead")),
(AND(G4982="Non-Lead - Other",J4982="Unknown - Material Unknown")))),"Unknown",
IF((OR((AND(G4982="Galvanized",J4982="Unknown - Likely Lead")),
(AND(G4982="Galvanized",J4982="Unknown - Unlikely Lead")),
(AND(G4982="Galvanized",J4982="Unknown - Material Unknown")))),"Unknown",
IF((OR((AND(G4982="Galvanized",J4982="")))),"Galvanized Requiring Replacement",
IF((OR((AND(G4982="Non-lead - Copper",J4982="")),
(AND(G4982="Non-lead - Plastic",J4982="")),
(AND(G4982="Non-lead",J4982="")),
(AND(G4982="Non-lead - Other",J4982="")))),"Non-lead",
IF((OR((AND(G4982="Unknown - Likely Lead",J4982="")),
(AND(G4982="Unknown - Unlikely Lead",J4982="")),
(AND(G4982="Unknown - Material Unknown",J4982="")))),"Unknown",
""))))))))))))))))</f>
        <v>Non-Lead</v>
      </c>
      <c r="N4982" s="44" t="s">
        <v>39</v>
      </c>
    </row>
    <row r="4983" spans="1:14" ht="30" x14ac:dyDescent="0.25">
      <c r="A4983" s="34" t="s">
        <v>11739</v>
      </c>
      <c r="B4983" s="35" t="s">
        <v>9767</v>
      </c>
      <c r="C4983" s="36" t="s">
        <v>9465</v>
      </c>
      <c r="D4983" s="36" t="s">
        <v>32</v>
      </c>
      <c r="E4983" s="36" t="s">
        <v>644</v>
      </c>
      <c r="F4983" s="37" t="s">
        <v>11740</v>
      </c>
      <c r="G4983" s="38" t="s">
        <v>35</v>
      </c>
      <c r="H4983" s="39" t="s">
        <v>39</v>
      </c>
      <c r="I4983" s="40" t="s">
        <v>37</v>
      </c>
      <c r="J4983" s="42" t="s">
        <v>38</v>
      </c>
      <c r="K4983" s="39" t="s">
        <v>37</v>
      </c>
      <c r="L4983" s="35"/>
      <c r="M4983" s="43" t="str">
        <f>IF((OR(G4983="Lead")),"Lead",
IF((OR(J4983="Lead")),"Lead",
IF((OR(G4983="Lead-lined galvanized")),"Lead",
IF((OR(J4983="Lead-lined galvanized")),"Lead",
IF((OR((AND(G4983="Unknown - Likely Lead",J4983="Galvanized")),
(AND(G4983="Unknown - Unlikely Lead",J4983="Galvanized")),
(AND(G4983="Unknown - Material Unknown",J4983="Galvanized")))),"Galvanized Requiring Replacement",
IF((OR((AND(G4983="Non-lead - Copper",H4983="Yes",J4983="Galvanized")),
(AND(G4983="Non-lead - Copper",H4983="Don't know",J4983="Galvanized")),
(AND(G4983="Non-lead - Copper",H4983="",J4983="Galvanized")),
(AND(G4983="Non-lead - Plastic",H4983="Yes",J4983="Galvanized")),
(AND(G4983="Non-lead - Plastic",H4983="Don't know",J4983="Galvanized")),
(AND(G4983="Non-lead - Plastic",H4983="",J4983="Galvanized")),
(AND(G4983="Non-lead",H4983="Yes",J4983="Galvanized")),
(AND(G4983="Non-lead",H4983="Don't know",J4983="Galvanized")),
(AND(G4983="Non-lead",H4983="",J4983="Galvanized")),
(AND(G4983="Non-lead - Other",H4983="Yes",J4983="Galvanized")),
(AND(G4983="Non-Lead - Other",H4983="Don't know",J4983="Galvanized")),
(AND(G4983="Galvanized",H4983="Yes",J4983="Galvanized")),
(AND(G4983="Galvanized",H4983="Don't know",J4983="Galvanized")),
(AND(G4983="Galvanized",H4983="",J4983="Galvanized")),
(AND(G4983="Non-Lead - Other",H4983="",J4983="Galvanized")))),"Galvanized Requiring Replacement",
IF((OR((AND(G4983="Non-lead - Copper",J4983="Non-lead - Copper")),
(AND(G4983="Non-lead - Copper",J4983="Non-lead - Plastic")),
(AND(G4983="Non-lead - Copper",J4983="Non-lead - Other")),
(AND(G4983="Non-lead - Copper",J4983="Non-lead")),
(AND(G4983="Non-lead - Plastic",J4983="Non-lead - Copper")),
(AND(G4983="Non-lead - Plastic",J4983="Non-lead - Plastic")),
(AND(G4983="Non-lead - Plastic",J4983="Non-lead - Other")),
(AND(G4983="Non-lead - Plastic",J4983="Non-lead")),
(AND(G4983="Non-lead",J4983="Non-lead - Copper")),
(AND(G4983="Non-lead",J4983="Non-lead - Plastic")),
(AND(G4983="Non-lead",J4983="Non-lead - Other")),
(AND(G4983="Non-lead",J4983="Non-lead")),
(AND(G4983="Non-lead - Other",J4983="Non-lead - Copper")),
(AND(G4983="Non-Lead - Other",J4983="Non-lead - Plastic")),
(AND(G4983="Non-Lead - Other",J4983="Non-lead")),
(AND(G4983="Non-Lead - Other",J4983="Non-lead - Other")))),"Non-Lead",
IF((OR((AND(G4983="Galvanized",J4983="Non-lead")),
(AND(G4983="Galvanized",J4983="Non-lead - Copper")),
(AND(G4983="Galvanized",J4983="Non-lead - Plastic")),
(AND(G4983="Galvanized",J4983="Non-lead")),
(AND(G4983="Galvanized",J4983="Non-lead - Other")))),"Non-Lead",
IF((OR((AND(G4983="Non-lead - Copper",H4983="No",J4983="Galvanized")),
(AND(G4983="Non-lead - Plastic",H4983="No",J4983="Galvanized")),
(AND(G4983="Non-lead",H4983="No",J4983="Galvanized")),
(AND(G4983="Galvanized",H4983="No",J4983="Galvanized")),
(AND(G4983="Non-lead - Other",H4983="No",J4983="Galvanized")))),"Non-lead",
IF((OR((AND(G4983="Unknown - Likely Lead",J4983="Unknown - Likely Lead")),
(AND(G4983="Unknown - Likely Lead",J4983="Unknown - Unlikely Lead")),
(AND(G4983="Unknown - Likely Lead",J4983="Unknown - Material Unknown")),
(AND(G4983="Unknown - Unlikely Lead",J4983="Unknown - Likely Lead")),
(AND(G4983="Unknown - Unlikely Lead",J4983="Unknown - Unlikely Lead")),
(AND(G4983="Unknown - Unlikely Lead",J4983="Unknown - Material Unknown")),
(AND(G4983="Unknown - Material Unknown",J4983="Unknown - Likely Lead")),
(AND(G4983="Unknown - Material Unknown",J4983="Unknown - Unlikely Lead")),
(AND(G4983="Unknown - Material Unknown",J4983="Unknown - Material Unknown")))),"Unknown",
IF((OR((AND(G4983="Unknown - Likely Lead",J4983="Non-lead - Copper")),
(AND(G4983="Unknown - Likely Lead",J4983="Non-lead - Plastic")),
(AND(G4983="Unknown - Likely Lead",J4983="Non-lead")),
(AND(G4983="Unknown - Likely Lead",J4983="Non-lead - Other")),
(AND(G4983="Unknown - Unlikely Lead",J4983="Non-lead - Copper")),
(AND(G4983="Unknown - Unlikely Lead",J4983="Non-lead - Plastic")),
(AND(G4983="Unknown - Unlikely Lead",J4983="Non-lead")),
(AND(G4983="Unknown - Unlikely Lead",J4983="Non-lead - Other")),
(AND(G4983="Unknown - Material Unknown",J4983="Non-lead - Copper")),
(AND(G4983="Unknown - Material Unknown",J4983="Non-lead - Plastic")),
(AND(G4983="Unknown - Material Unknown",J4983="Non-lead")),
(AND(G4983="Unknown - Material Unknown",J4983="Non-lead - Other")))),"Unknown",
IF((OR((AND(G4983="Non-lead - Copper",J4983="Unknown - Likely Lead")),
(AND(G4983="Non-lead - Copper",J4983="Unknown - Unlikely Lead")),
(AND(G4983="Non-lead - Copper",J4983="Unknown - Material Unknown")),
(AND(G4983="Non-lead - Plastic",J4983="Unknown - Likely Lead")),
(AND(G4983="Non-lead - Plastic",J4983="Unknown - Unlikely Lead")),
(AND(G4983="Non-lead - Plastic",J4983="Unknown - Material Unknown")),
(AND(G4983="Non-lead",J4983="Unknown - Likely Lead")),
(AND(G4983="Non-lead",J4983="Unknown - Unlikely Lead")),
(AND(G4983="Non-lead",J4983="Unknown - Material Unknown")),
(AND(G4983="Non-lead - Other",J4983="Unknown - Likely Lead")),
(AND(G4983="Non-Lead - Other",J4983="Unknown - Unlikely Lead")),
(AND(G4983="Non-Lead - Other",J4983="Unknown - Material Unknown")))),"Unknown",
IF((OR((AND(G4983="Galvanized",J4983="Unknown - Likely Lead")),
(AND(G4983="Galvanized",J4983="Unknown - Unlikely Lead")),
(AND(G4983="Galvanized",J4983="Unknown - Material Unknown")))),"Unknown",
IF((OR((AND(G4983="Galvanized",J4983="")))),"Galvanized Requiring Replacement",
IF((OR((AND(G4983="Non-lead - Copper",J4983="")),
(AND(G4983="Non-lead - Plastic",J4983="")),
(AND(G4983="Non-lead",J4983="")),
(AND(G4983="Non-lead - Other",J4983="")))),"Non-lead",
IF((OR((AND(G4983="Unknown - Likely Lead",J4983="")),
(AND(G4983="Unknown - Unlikely Lead",J4983="")),
(AND(G4983="Unknown - Material Unknown",J4983="")))),"Unknown",
""))))))))))))))))</f>
        <v>Non-Lead</v>
      </c>
      <c r="N4983" s="44" t="s">
        <v>39</v>
      </c>
    </row>
    <row r="4984" spans="1:14" ht="30" x14ac:dyDescent="0.25">
      <c r="A4984" s="34" t="s">
        <v>11741</v>
      </c>
      <c r="B4984" s="35" t="s">
        <v>9788</v>
      </c>
      <c r="C4984" s="36" t="s">
        <v>9880</v>
      </c>
      <c r="D4984" s="36" t="s">
        <v>32</v>
      </c>
      <c r="E4984" s="36" t="s">
        <v>644</v>
      </c>
      <c r="F4984" s="37" t="s">
        <v>11742</v>
      </c>
      <c r="G4984" s="38" t="s">
        <v>35</v>
      </c>
      <c r="H4984" s="39" t="s">
        <v>39</v>
      </c>
      <c r="I4984" s="40" t="s">
        <v>37</v>
      </c>
      <c r="J4984" s="42" t="s">
        <v>38</v>
      </c>
      <c r="K4984" s="39" t="s">
        <v>37</v>
      </c>
      <c r="L4984" s="35"/>
      <c r="M4984" s="43" t="str">
        <f>IF((OR(G4984="Lead")),"Lead",
IF((OR(J4984="Lead")),"Lead",
IF((OR(G4984="Lead-lined galvanized")),"Lead",
IF((OR(J4984="Lead-lined galvanized")),"Lead",
IF((OR((AND(G4984="Unknown - Likely Lead",J4984="Galvanized")),
(AND(G4984="Unknown - Unlikely Lead",J4984="Galvanized")),
(AND(G4984="Unknown - Material Unknown",J4984="Galvanized")))),"Galvanized Requiring Replacement",
IF((OR((AND(G4984="Non-lead - Copper",H4984="Yes",J4984="Galvanized")),
(AND(G4984="Non-lead - Copper",H4984="Don't know",J4984="Galvanized")),
(AND(G4984="Non-lead - Copper",H4984="",J4984="Galvanized")),
(AND(G4984="Non-lead - Plastic",H4984="Yes",J4984="Galvanized")),
(AND(G4984="Non-lead - Plastic",H4984="Don't know",J4984="Galvanized")),
(AND(G4984="Non-lead - Plastic",H4984="",J4984="Galvanized")),
(AND(G4984="Non-lead",H4984="Yes",J4984="Galvanized")),
(AND(G4984="Non-lead",H4984="Don't know",J4984="Galvanized")),
(AND(G4984="Non-lead",H4984="",J4984="Galvanized")),
(AND(G4984="Non-lead - Other",H4984="Yes",J4984="Galvanized")),
(AND(G4984="Non-Lead - Other",H4984="Don't know",J4984="Galvanized")),
(AND(G4984="Galvanized",H4984="Yes",J4984="Galvanized")),
(AND(G4984="Galvanized",H4984="Don't know",J4984="Galvanized")),
(AND(G4984="Galvanized",H4984="",J4984="Galvanized")),
(AND(G4984="Non-Lead - Other",H4984="",J4984="Galvanized")))),"Galvanized Requiring Replacement",
IF((OR((AND(G4984="Non-lead - Copper",J4984="Non-lead - Copper")),
(AND(G4984="Non-lead - Copper",J4984="Non-lead - Plastic")),
(AND(G4984="Non-lead - Copper",J4984="Non-lead - Other")),
(AND(G4984="Non-lead - Copper",J4984="Non-lead")),
(AND(G4984="Non-lead - Plastic",J4984="Non-lead - Copper")),
(AND(G4984="Non-lead - Plastic",J4984="Non-lead - Plastic")),
(AND(G4984="Non-lead - Plastic",J4984="Non-lead - Other")),
(AND(G4984="Non-lead - Plastic",J4984="Non-lead")),
(AND(G4984="Non-lead",J4984="Non-lead - Copper")),
(AND(G4984="Non-lead",J4984="Non-lead - Plastic")),
(AND(G4984="Non-lead",J4984="Non-lead - Other")),
(AND(G4984="Non-lead",J4984="Non-lead")),
(AND(G4984="Non-lead - Other",J4984="Non-lead - Copper")),
(AND(G4984="Non-Lead - Other",J4984="Non-lead - Plastic")),
(AND(G4984="Non-Lead - Other",J4984="Non-lead")),
(AND(G4984="Non-Lead - Other",J4984="Non-lead - Other")))),"Non-Lead",
IF((OR((AND(G4984="Galvanized",J4984="Non-lead")),
(AND(G4984="Galvanized",J4984="Non-lead - Copper")),
(AND(G4984="Galvanized",J4984="Non-lead - Plastic")),
(AND(G4984="Galvanized",J4984="Non-lead")),
(AND(G4984="Galvanized",J4984="Non-lead - Other")))),"Non-Lead",
IF((OR((AND(G4984="Non-lead - Copper",H4984="No",J4984="Galvanized")),
(AND(G4984="Non-lead - Plastic",H4984="No",J4984="Galvanized")),
(AND(G4984="Non-lead",H4984="No",J4984="Galvanized")),
(AND(G4984="Galvanized",H4984="No",J4984="Galvanized")),
(AND(G4984="Non-lead - Other",H4984="No",J4984="Galvanized")))),"Non-lead",
IF((OR((AND(G4984="Unknown - Likely Lead",J4984="Unknown - Likely Lead")),
(AND(G4984="Unknown - Likely Lead",J4984="Unknown - Unlikely Lead")),
(AND(G4984="Unknown - Likely Lead",J4984="Unknown - Material Unknown")),
(AND(G4984="Unknown - Unlikely Lead",J4984="Unknown - Likely Lead")),
(AND(G4984="Unknown - Unlikely Lead",J4984="Unknown - Unlikely Lead")),
(AND(G4984="Unknown - Unlikely Lead",J4984="Unknown - Material Unknown")),
(AND(G4984="Unknown - Material Unknown",J4984="Unknown - Likely Lead")),
(AND(G4984="Unknown - Material Unknown",J4984="Unknown - Unlikely Lead")),
(AND(G4984="Unknown - Material Unknown",J4984="Unknown - Material Unknown")))),"Unknown",
IF((OR((AND(G4984="Unknown - Likely Lead",J4984="Non-lead - Copper")),
(AND(G4984="Unknown - Likely Lead",J4984="Non-lead - Plastic")),
(AND(G4984="Unknown - Likely Lead",J4984="Non-lead")),
(AND(G4984="Unknown - Likely Lead",J4984="Non-lead - Other")),
(AND(G4984="Unknown - Unlikely Lead",J4984="Non-lead - Copper")),
(AND(G4984="Unknown - Unlikely Lead",J4984="Non-lead - Plastic")),
(AND(G4984="Unknown - Unlikely Lead",J4984="Non-lead")),
(AND(G4984="Unknown - Unlikely Lead",J4984="Non-lead - Other")),
(AND(G4984="Unknown - Material Unknown",J4984="Non-lead - Copper")),
(AND(G4984="Unknown - Material Unknown",J4984="Non-lead - Plastic")),
(AND(G4984="Unknown - Material Unknown",J4984="Non-lead")),
(AND(G4984="Unknown - Material Unknown",J4984="Non-lead - Other")))),"Unknown",
IF((OR((AND(G4984="Non-lead - Copper",J4984="Unknown - Likely Lead")),
(AND(G4984="Non-lead - Copper",J4984="Unknown - Unlikely Lead")),
(AND(G4984="Non-lead - Copper",J4984="Unknown - Material Unknown")),
(AND(G4984="Non-lead - Plastic",J4984="Unknown - Likely Lead")),
(AND(G4984="Non-lead - Plastic",J4984="Unknown - Unlikely Lead")),
(AND(G4984="Non-lead - Plastic",J4984="Unknown - Material Unknown")),
(AND(G4984="Non-lead",J4984="Unknown - Likely Lead")),
(AND(G4984="Non-lead",J4984="Unknown - Unlikely Lead")),
(AND(G4984="Non-lead",J4984="Unknown - Material Unknown")),
(AND(G4984="Non-lead - Other",J4984="Unknown - Likely Lead")),
(AND(G4984="Non-Lead - Other",J4984="Unknown - Unlikely Lead")),
(AND(G4984="Non-Lead - Other",J4984="Unknown - Material Unknown")))),"Unknown",
IF((OR((AND(G4984="Galvanized",J4984="Unknown - Likely Lead")),
(AND(G4984="Galvanized",J4984="Unknown - Unlikely Lead")),
(AND(G4984="Galvanized",J4984="Unknown - Material Unknown")))),"Unknown",
IF((OR((AND(G4984="Galvanized",J4984="")))),"Galvanized Requiring Replacement",
IF((OR((AND(G4984="Non-lead - Copper",J4984="")),
(AND(G4984="Non-lead - Plastic",J4984="")),
(AND(G4984="Non-lead",J4984="")),
(AND(G4984="Non-lead - Other",J4984="")))),"Non-lead",
IF((OR((AND(G4984="Unknown - Likely Lead",J4984="")),
(AND(G4984="Unknown - Unlikely Lead",J4984="")),
(AND(G4984="Unknown - Material Unknown",J4984="")))),"Unknown",
""))))))))))))))))</f>
        <v>Non-Lead</v>
      </c>
      <c r="N4984" s="44" t="s">
        <v>39</v>
      </c>
    </row>
    <row r="4985" spans="1:14" ht="30" x14ac:dyDescent="0.25">
      <c r="A4985" s="34" t="s">
        <v>11743</v>
      </c>
      <c r="B4985" s="35" t="s">
        <v>11744</v>
      </c>
      <c r="C4985" s="36" t="s">
        <v>9465</v>
      </c>
      <c r="D4985" s="36" t="s">
        <v>32</v>
      </c>
      <c r="E4985" s="36" t="s">
        <v>644</v>
      </c>
      <c r="F4985" s="37" t="s">
        <v>11745</v>
      </c>
      <c r="G4985" s="38" t="s">
        <v>35</v>
      </c>
      <c r="H4985" s="39" t="s">
        <v>39</v>
      </c>
      <c r="I4985" s="40" t="s">
        <v>37</v>
      </c>
      <c r="J4985" s="42" t="s">
        <v>38</v>
      </c>
      <c r="K4985" s="39" t="s">
        <v>37</v>
      </c>
      <c r="L4985" s="35"/>
      <c r="M4985" s="43" t="str">
        <f>IF((OR(G4985="Lead")),"Lead",
IF((OR(J4985="Lead")),"Lead",
IF((OR(G4985="Lead-lined galvanized")),"Lead",
IF((OR(J4985="Lead-lined galvanized")),"Lead",
IF((OR((AND(G4985="Unknown - Likely Lead",J4985="Galvanized")),
(AND(G4985="Unknown - Unlikely Lead",J4985="Galvanized")),
(AND(G4985="Unknown - Material Unknown",J4985="Galvanized")))),"Galvanized Requiring Replacement",
IF((OR((AND(G4985="Non-lead - Copper",H4985="Yes",J4985="Galvanized")),
(AND(G4985="Non-lead - Copper",H4985="Don't know",J4985="Galvanized")),
(AND(G4985="Non-lead - Copper",H4985="",J4985="Galvanized")),
(AND(G4985="Non-lead - Plastic",H4985="Yes",J4985="Galvanized")),
(AND(G4985="Non-lead - Plastic",H4985="Don't know",J4985="Galvanized")),
(AND(G4985="Non-lead - Plastic",H4985="",J4985="Galvanized")),
(AND(G4985="Non-lead",H4985="Yes",J4985="Galvanized")),
(AND(G4985="Non-lead",H4985="Don't know",J4985="Galvanized")),
(AND(G4985="Non-lead",H4985="",J4985="Galvanized")),
(AND(G4985="Non-lead - Other",H4985="Yes",J4985="Galvanized")),
(AND(G4985="Non-Lead - Other",H4985="Don't know",J4985="Galvanized")),
(AND(G4985="Galvanized",H4985="Yes",J4985="Galvanized")),
(AND(G4985="Galvanized",H4985="Don't know",J4985="Galvanized")),
(AND(G4985="Galvanized",H4985="",J4985="Galvanized")),
(AND(G4985="Non-Lead - Other",H4985="",J4985="Galvanized")))),"Galvanized Requiring Replacement",
IF((OR((AND(G4985="Non-lead - Copper",J4985="Non-lead - Copper")),
(AND(G4985="Non-lead - Copper",J4985="Non-lead - Plastic")),
(AND(G4985="Non-lead - Copper",J4985="Non-lead - Other")),
(AND(G4985="Non-lead - Copper",J4985="Non-lead")),
(AND(G4985="Non-lead - Plastic",J4985="Non-lead - Copper")),
(AND(G4985="Non-lead - Plastic",J4985="Non-lead - Plastic")),
(AND(G4985="Non-lead - Plastic",J4985="Non-lead - Other")),
(AND(G4985="Non-lead - Plastic",J4985="Non-lead")),
(AND(G4985="Non-lead",J4985="Non-lead - Copper")),
(AND(G4985="Non-lead",J4985="Non-lead - Plastic")),
(AND(G4985="Non-lead",J4985="Non-lead - Other")),
(AND(G4985="Non-lead",J4985="Non-lead")),
(AND(G4985="Non-lead - Other",J4985="Non-lead - Copper")),
(AND(G4985="Non-Lead - Other",J4985="Non-lead - Plastic")),
(AND(G4985="Non-Lead - Other",J4985="Non-lead")),
(AND(G4985="Non-Lead - Other",J4985="Non-lead - Other")))),"Non-Lead",
IF((OR((AND(G4985="Galvanized",J4985="Non-lead")),
(AND(G4985="Galvanized",J4985="Non-lead - Copper")),
(AND(G4985="Galvanized",J4985="Non-lead - Plastic")),
(AND(G4985="Galvanized",J4985="Non-lead")),
(AND(G4985="Galvanized",J4985="Non-lead - Other")))),"Non-Lead",
IF((OR((AND(G4985="Non-lead - Copper",H4985="No",J4985="Galvanized")),
(AND(G4985="Non-lead - Plastic",H4985="No",J4985="Galvanized")),
(AND(G4985="Non-lead",H4985="No",J4985="Galvanized")),
(AND(G4985="Galvanized",H4985="No",J4985="Galvanized")),
(AND(G4985="Non-lead - Other",H4985="No",J4985="Galvanized")))),"Non-lead",
IF((OR((AND(G4985="Unknown - Likely Lead",J4985="Unknown - Likely Lead")),
(AND(G4985="Unknown - Likely Lead",J4985="Unknown - Unlikely Lead")),
(AND(G4985="Unknown - Likely Lead",J4985="Unknown - Material Unknown")),
(AND(G4985="Unknown - Unlikely Lead",J4985="Unknown - Likely Lead")),
(AND(G4985="Unknown - Unlikely Lead",J4985="Unknown - Unlikely Lead")),
(AND(G4985="Unknown - Unlikely Lead",J4985="Unknown - Material Unknown")),
(AND(G4985="Unknown - Material Unknown",J4985="Unknown - Likely Lead")),
(AND(G4985="Unknown - Material Unknown",J4985="Unknown - Unlikely Lead")),
(AND(G4985="Unknown - Material Unknown",J4985="Unknown - Material Unknown")))),"Unknown",
IF((OR((AND(G4985="Unknown - Likely Lead",J4985="Non-lead - Copper")),
(AND(G4985="Unknown - Likely Lead",J4985="Non-lead - Plastic")),
(AND(G4985="Unknown - Likely Lead",J4985="Non-lead")),
(AND(G4985="Unknown - Likely Lead",J4985="Non-lead - Other")),
(AND(G4985="Unknown - Unlikely Lead",J4985="Non-lead - Copper")),
(AND(G4985="Unknown - Unlikely Lead",J4985="Non-lead - Plastic")),
(AND(G4985="Unknown - Unlikely Lead",J4985="Non-lead")),
(AND(G4985="Unknown - Unlikely Lead",J4985="Non-lead - Other")),
(AND(G4985="Unknown - Material Unknown",J4985="Non-lead - Copper")),
(AND(G4985="Unknown - Material Unknown",J4985="Non-lead - Plastic")),
(AND(G4985="Unknown - Material Unknown",J4985="Non-lead")),
(AND(G4985="Unknown - Material Unknown",J4985="Non-lead - Other")))),"Unknown",
IF((OR((AND(G4985="Non-lead - Copper",J4985="Unknown - Likely Lead")),
(AND(G4985="Non-lead - Copper",J4985="Unknown - Unlikely Lead")),
(AND(G4985="Non-lead - Copper",J4985="Unknown - Material Unknown")),
(AND(G4985="Non-lead - Plastic",J4985="Unknown - Likely Lead")),
(AND(G4985="Non-lead - Plastic",J4985="Unknown - Unlikely Lead")),
(AND(G4985="Non-lead - Plastic",J4985="Unknown - Material Unknown")),
(AND(G4985="Non-lead",J4985="Unknown - Likely Lead")),
(AND(G4985="Non-lead",J4985="Unknown - Unlikely Lead")),
(AND(G4985="Non-lead",J4985="Unknown - Material Unknown")),
(AND(G4985="Non-lead - Other",J4985="Unknown - Likely Lead")),
(AND(G4985="Non-Lead - Other",J4985="Unknown - Unlikely Lead")),
(AND(G4985="Non-Lead - Other",J4985="Unknown - Material Unknown")))),"Unknown",
IF((OR((AND(G4985="Galvanized",J4985="Unknown - Likely Lead")),
(AND(G4985="Galvanized",J4985="Unknown - Unlikely Lead")),
(AND(G4985="Galvanized",J4985="Unknown - Material Unknown")))),"Unknown",
IF((OR((AND(G4985="Galvanized",J4985="")))),"Galvanized Requiring Replacement",
IF((OR((AND(G4985="Non-lead - Copper",J4985="")),
(AND(G4985="Non-lead - Plastic",J4985="")),
(AND(G4985="Non-lead",J4985="")),
(AND(G4985="Non-lead - Other",J4985="")))),"Non-lead",
IF((OR((AND(G4985="Unknown - Likely Lead",J4985="")),
(AND(G4985="Unknown - Unlikely Lead",J4985="")),
(AND(G4985="Unknown - Material Unknown",J4985="")))),"Unknown",
""))))))))))))))))</f>
        <v>Non-Lead</v>
      </c>
      <c r="N4985" s="44" t="s">
        <v>39</v>
      </c>
    </row>
    <row r="4986" spans="1:14" ht="30" x14ac:dyDescent="0.25">
      <c r="A4986" s="34" t="s">
        <v>11746</v>
      </c>
      <c r="B4986" s="35" t="s">
        <v>11747</v>
      </c>
      <c r="C4986" s="36" t="s">
        <v>9465</v>
      </c>
      <c r="D4986" s="36" t="s">
        <v>32</v>
      </c>
      <c r="E4986" s="36" t="s">
        <v>644</v>
      </c>
      <c r="F4986" s="37" t="s">
        <v>11748</v>
      </c>
      <c r="G4986" s="38" t="s">
        <v>35</v>
      </c>
      <c r="H4986" s="39" t="s">
        <v>39</v>
      </c>
      <c r="I4986" s="40" t="s">
        <v>37</v>
      </c>
      <c r="J4986" s="42" t="s">
        <v>38</v>
      </c>
      <c r="K4986" s="39" t="s">
        <v>37</v>
      </c>
      <c r="L4986" s="35"/>
      <c r="M4986" s="43" t="str">
        <f>IF((OR(G4986="Lead")),"Lead",
IF((OR(J4986="Lead")),"Lead",
IF((OR(G4986="Lead-lined galvanized")),"Lead",
IF((OR(J4986="Lead-lined galvanized")),"Lead",
IF((OR((AND(G4986="Unknown - Likely Lead",J4986="Galvanized")),
(AND(G4986="Unknown - Unlikely Lead",J4986="Galvanized")),
(AND(G4986="Unknown - Material Unknown",J4986="Galvanized")))),"Galvanized Requiring Replacement",
IF((OR((AND(G4986="Non-lead - Copper",H4986="Yes",J4986="Galvanized")),
(AND(G4986="Non-lead - Copper",H4986="Don't know",J4986="Galvanized")),
(AND(G4986="Non-lead - Copper",H4986="",J4986="Galvanized")),
(AND(G4986="Non-lead - Plastic",H4986="Yes",J4986="Galvanized")),
(AND(G4986="Non-lead - Plastic",H4986="Don't know",J4986="Galvanized")),
(AND(G4986="Non-lead - Plastic",H4986="",J4986="Galvanized")),
(AND(G4986="Non-lead",H4986="Yes",J4986="Galvanized")),
(AND(G4986="Non-lead",H4986="Don't know",J4986="Galvanized")),
(AND(G4986="Non-lead",H4986="",J4986="Galvanized")),
(AND(G4986="Non-lead - Other",H4986="Yes",J4986="Galvanized")),
(AND(G4986="Non-Lead - Other",H4986="Don't know",J4986="Galvanized")),
(AND(G4986="Galvanized",H4986="Yes",J4986="Galvanized")),
(AND(G4986="Galvanized",H4986="Don't know",J4986="Galvanized")),
(AND(G4986="Galvanized",H4986="",J4986="Galvanized")),
(AND(G4986="Non-Lead - Other",H4986="",J4986="Galvanized")))),"Galvanized Requiring Replacement",
IF((OR((AND(G4986="Non-lead - Copper",J4986="Non-lead - Copper")),
(AND(G4986="Non-lead - Copper",J4986="Non-lead - Plastic")),
(AND(G4986="Non-lead - Copper",J4986="Non-lead - Other")),
(AND(G4986="Non-lead - Copper",J4986="Non-lead")),
(AND(G4986="Non-lead - Plastic",J4986="Non-lead - Copper")),
(AND(G4986="Non-lead - Plastic",J4986="Non-lead - Plastic")),
(AND(G4986="Non-lead - Plastic",J4986="Non-lead - Other")),
(AND(G4986="Non-lead - Plastic",J4986="Non-lead")),
(AND(G4986="Non-lead",J4986="Non-lead - Copper")),
(AND(G4986="Non-lead",J4986="Non-lead - Plastic")),
(AND(G4986="Non-lead",J4986="Non-lead - Other")),
(AND(G4986="Non-lead",J4986="Non-lead")),
(AND(G4986="Non-lead - Other",J4986="Non-lead - Copper")),
(AND(G4986="Non-Lead - Other",J4986="Non-lead - Plastic")),
(AND(G4986="Non-Lead - Other",J4986="Non-lead")),
(AND(G4986="Non-Lead - Other",J4986="Non-lead - Other")))),"Non-Lead",
IF((OR((AND(G4986="Galvanized",J4986="Non-lead")),
(AND(G4986="Galvanized",J4986="Non-lead - Copper")),
(AND(G4986="Galvanized",J4986="Non-lead - Plastic")),
(AND(G4986="Galvanized",J4986="Non-lead")),
(AND(G4986="Galvanized",J4986="Non-lead - Other")))),"Non-Lead",
IF((OR((AND(G4986="Non-lead - Copper",H4986="No",J4986="Galvanized")),
(AND(G4986="Non-lead - Plastic",H4986="No",J4986="Galvanized")),
(AND(G4986="Non-lead",H4986="No",J4986="Galvanized")),
(AND(G4986="Galvanized",H4986="No",J4986="Galvanized")),
(AND(G4986="Non-lead - Other",H4986="No",J4986="Galvanized")))),"Non-lead",
IF((OR((AND(G4986="Unknown - Likely Lead",J4986="Unknown - Likely Lead")),
(AND(G4986="Unknown - Likely Lead",J4986="Unknown - Unlikely Lead")),
(AND(G4986="Unknown - Likely Lead",J4986="Unknown - Material Unknown")),
(AND(G4986="Unknown - Unlikely Lead",J4986="Unknown - Likely Lead")),
(AND(G4986="Unknown - Unlikely Lead",J4986="Unknown - Unlikely Lead")),
(AND(G4986="Unknown - Unlikely Lead",J4986="Unknown - Material Unknown")),
(AND(G4986="Unknown - Material Unknown",J4986="Unknown - Likely Lead")),
(AND(G4986="Unknown - Material Unknown",J4986="Unknown - Unlikely Lead")),
(AND(G4986="Unknown - Material Unknown",J4986="Unknown - Material Unknown")))),"Unknown",
IF((OR((AND(G4986="Unknown - Likely Lead",J4986="Non-lead - Copper")),
(AND(G4986="Unknown - Likely Lead",J4986="Non-lead - Plastic")),
(AND(G4986="Unknown - Likely Lead",J4986="Non-lead")),
(AND(G4986="Unknown - Likely Lead",J4986="Non-lead - Other")),
(AND(G4986="Unknown - Unlikely Lead",J4986="Non-lead - Copper")),
(AND(G4986="Unknown - Unlikely Lead",J4986="Non-lead - Plastic")),
(AND(G4986="Unknown - Unlikely Lead",J4986="Non-lead")),
(AND(G4986="Unknown - Unlikely Lead",J4986="Non-lead - Other")),
(AND(G4986="Unknown - Material Unknown",J4986="Non-lead - Copper")),
(AND(G4986="Unknown - Material Unknown",J4986="Non-lead - Plastic")),
(AND(G4986="Unknown - Material Unknown",J4986="Non-lead")),
(AND(G4986="Unknown - Material Unknown",J4986="Non-lead - Other")))),"Unknown",
IF((OR((AND(G4986="Non-lead - Copper",J4986="Unknown - Likely Lead")),
(AND(G4986="Non-lead - Copper",J4986="Unknown - Unlikely Lead")),
(AND(G4986="Non-lead - Copper",J4986="Unknown - Material Unknown")),
(AND(G4986="Non-lead - Plastic",J4986="Unknown - Likely Lead")),
(AND(G4986="Non-lead - Plastic",J4986="Unknown - Unlikely Lead")),
(AND(G4986="Non-lead - Plastic",J4986="Unknown - Material Unknown")),
(AND(G4986="Non-lead",J4986="Unknown - Likely Lead")),
(AND(G4986="Non-lead",J4986="Unknown - Unlikely Lead")),
(AND(G4986="Non-lead",J4986="Unknown - Material Unknown")),
(AND(G4986="Non-lead - Other",J4986="Unknown - Likely Lead")),
(AND(G4986="Non-Lead - Other",J4986="Unknown - Unlikely Lead")),
(AND(G4986="Non-Lead - Other",J4986="Unknown - Material Unknown")))),"Unknown",
IF((OR((AND(G4986="Galvanized",J4986="Unknown - Likely Lead")),
(AND(G4986="Galvanized",J4986="Unknown - Unlikely Lead")),
(AND(G4986="Galvanized",J4986="Unknown - Material Unknown")))),"Unknown",
IF((OR((AND(G4986="Galvanized",J4986="")))),"Galvanized Requiring Replacement",
IF((OR((AND(G4986="Non-lead - Copper",J4986="")),
(AND(G4986="Non-lead - Plastic",J4986="")),
(AND(G4986="Non-lead",J4986="")),
(AND(G4986="Non-lead - Other",J4986="")))),"Non-lead",
IF((OR((AND(G4986="Unknown - Likely Lead",J4986="")),
(AND(G4986="Unknown - Unlikely Lead",J4986="")),
(AND(G4986="Unknown - Material Unknown",J4986="")))),"Unknown",
""))))))))))))))))</f>
        <v>Non-Lead</v>
      </c>
      <c r="N4986" s="44" t="s">
        <v>39</v>
      </c>
    </row>
    <row r="4987" spans="1:14" ht="30" x14ac:dyDescent="0.25">
      <c r="A4987" s="34" t="s">
        <v>11749</v>
      </c>
      <c r="B4987" s="35" t="s">
        <v>11750</v>
      </c>
      <c r="C4987" s="36" t="s">
        <v>9465</v>
      </c>
      <c r="D4987" s="36" t="s">
        <v>32</v>
      </c>
      <c r="E4987" s="36" t="s">
        <v>644</v>
      </c>
      <c r="F4987" s="37" t="s">
        <v>11751</v>
      </c>
      <c r="G4987" s="38" t="s">
        <v>35</v>
      </c>
      <c r="H4987" s="39" t="s">
        <v>39</v>
      </c>
      <c r="I4987" s="40" t="s">
        <v>37</v>
      </c>
      <c r="J4987" s="42" t="s">
        <v>38</v>
      </c>
      <c r="K4987" s="39" t="s">
        <v>37</v>
      </c>
      <c r="L4987" s="35"/>
      <c r="M4987" s="43" t="str">
        <f>IF((OR(G4987="Lead")),"Lead",
IF((OR(J4987="Lead")),"Lead",
IF((OR(G4987="Lead-lined galvanized")),"Lead",
IF((OR(J4987="Lead-lined galvanized")),"Lead",
IF((OR((AND(G4987="Unknown - Likely Lead",J4987="Galvanized")),
(AND(G4987="Unknown - Unlikely Lead",J4987="Galvanized")),
(AND(G4987="Unknown - Material Unknown",J4987="Galvanized")))),"Galvanized Requiring Replacement",
IF((OR((AND(G4987="Non-lead - Copper",H4987="Yes",J4987="Galvanized")),
(AND(G4987="Non-lead - Copper",H4987="Don't know",J4987="Galvanized")),
(AND(G4987="Non-lead - Copper",H4987="",J4987="Galvanized")),
(AND(G4987="Non-lead - Plastic",H4987="Yes",J4987="Galvanized")),
(AND(G4987="Non-lead - Plastic",H4987="Don't know",J4987="Galvanized")),
(AND(G4987="Non-lead - Plastic",H4987="",J4987="Galvanized")),
(AND(G4987="Non-lead",H4987="Yes",J4987="Galvanized")),
(AND(G4987="Non-lead",H4987="Don't know",J4987="Galvanized")),
(AND(G4987="Non-lead",H4987="",J4987="Galvanized")),
(AND(G4987="Non-lead - Other",H4987="Yes",J4987="Galvanized")),
(AND(G4987="Non-Lead - Other",H4987="Don't know",J4987="Galvanized")),
(AND(G4987="Galvanized",H4987="Yes",J4987="Galvanized")),
(AND(G4987="Galvanized",H4987="Don't know",J4987="Galvanized")),
(AND(G4987="Galvanized",H4987="",J4987="Galvanized")),
(AND(G4987="Non-Lead - Other",H4987="",J4987="Galvanized")))),"Galvanized Requiring Replacement",
IF((OR((AND(G4987="Non-lead - Copper",J4987="Non-lead - Copper")),
(AND(G4987="Non-lead - Copper",J4987="Non-lead - Plastic")),
(AND(G4987="Non-lead - Copper",J4987="Non-lead - Other")),
(AND(G4987="Non-lead - Copper",J4987="Non-lead")),
(AND(G4987="Non-lead - Plastic",J4987="Non-lead - Copper")),
(AND(G4987="Non-lead - Plastic",J4987="Non-lead - Plastic")),
(AND(G4987="Non-lead - Plastic",J4987="Non-lead - Other")),
(AND(G4987="Non-lead - Plastic",J4987="Non-lead")),
(AND(G4987="Non-lead",J4987="Non-lead - Copper")),
(AND(G4987="Non-lead",J4987="Non-lead - Plastic")),
(AND(G4987="Non-lead",J4987="Non-lead - Other")),
(AND(G4987="Non-lead",J4987="Non-lead")),
(AND(G4987="Non-lead - Other",J4987="Non-lead - Copper")),
(AND(G4987="Non-Lead - Other",J4987="Non-lead - Plastic")),
(AND(G4987="Non-Lead - Other",J4987="Non-lead")),
(AND(G4987="Non-Lead - Other",J4987="Non-lead - Other")))),"Non-Lead",
IF((OR((AND(G4987="Galvanized",J4987="Non-lead")),
(AND(G4987="Galvanized",J4987="Non-lead - Copper")),
(AND(G4987="Galvanized",J4987="Non-lead - Plastic")),
(AND(G4987="Galvanized",J4987="Non-lead")),
(AND(G4987="Galvanized",J4987="Non-lead - Other")))),"Non-Lead",
IF((OR((AND(G4987="Non-lead - Copper",H4987="No",J4987="Galvanized")),
(AND(G4987="Non-lead - Plastic",H4987="No",J4987="Galvanized")),
(AND(G4987="Non-lead",H4987="No",J4987="Galvanized")),
(AND(G4987="Galvanized",H4987="No",J4987="Galvanized")),
(AND(G4987="Non-lead - Other",H4987="No",J4987="Galvanized")))),"Non-lead",
IF((OR((AND(G4987="Unknown - Likely Lead",J4987="Unknown - Likely Lead")),
(AND(G4987="Unknown - Likely Lead",J4987="Unknown - Unlikely Lead")),
(AND(G4987="Unknown - Likely Lead",J4987="Unknown - Material Unknown")),
(AND(G4987="Unknown - Unlikely Lead",J4987="Unknown - Likely Lead")),
(AND(G4987="Unknown - Unlikely Lead",J4987="Unknown - Unlikely Lead")),
(AND(G4987="Unknown - Unlikely Lead",J4987="Unknown - Material Unknown")),
(AND(G4987="Unknown - Material Unknown",J4987="Unknown - Likely Lead")),
(AND(G4987="Unknown - Material Unknown",J4987="Unknown - Unlikely Lead")),
(AND(G4987="Unknown - Material Unknown",J4987="Unknown - Material Unknown")))),"Unknown",
IF((OR((AND(G4987="Unknown - Likely Lead",J4987="Non-lead - Copper")),
(AND(G4987="Unknown - Likely Lead",J4987="Non-lead - Plastic")),
(AND(G4987="Unknown - Likely Lead",J4987="Non-lead")),
(AND(G4987="Unknown - Likely Lead",J4987="Non-lead - Other")),
(AND(G4987="Unknown - Unlikely Lead",J4987="Non-lead - Copper")),
(AND(G4987="Unknown - Unlikely Lead",J4987="Non-lead - Plastic")),
(AND(G4987="Unknown - Unlikely Lead",J4987="Non-lead")),
(AND(G4987="Unknown - Unlikely Lead",J4987="Non-lead - Other")),
(AND(G4987="Unknown - Material Unknown",J4987="Non-lead - Copper")),
(AND(G4987="Unknown - Material Unknown",J4987="Non-lead - Plastic")),
(AND(G4987="Unknown - Material Unknown",J4987="Non-lead")),
(AND(G4987="Unknown - Material Unknown",J4987="Non-lead - Other")))),"Unknown",
IF((OR((AND(G4987="Non-lead - Copper",J4987="Unknown - Likely Lead")),
(AND(G4987="Non-lead - Copper",J4987="Unknown - Unlikely Lead")),
(AND(G4987="Non-lead - Copper",J4987="Unknown - Material Unknown")),
(AND(G4987="Non-lead - Plastic",J4987="Unknown - Likely Lead")),
(AND(G4987="Non-lead - Plastic",J4987="Unknown - Unlikely Lead")),
(AND(G4987="Non-lead - Plastic",J4987="Unknown - Material Unknown")),
(AND(G4987="Non-lead",J4987="Unknown - Likely Lead")),
(AND(G4987="Non-lead",J4987="Unknown - Unlikely Lead")),
(AND(G4987="Non-lead",J4987="Unknown - Material Unknown")),
(AND(G4987="Non-lead - Other",J4987="Unknown - Likely Lead")),
(AND(G4987="Non-Lead - Other",J4987="Unknown - Unlikely Lead")),
(AND(G4987="Non-Lead - Other",J4987="Unknown - Material Unknown")))),"Unknown",
IF((OR((AND(G4987="Galvanized",J4987="Unknown - Likely Lead")),
(AND(G4987="Galvanized",J4987="Unknown - Unlikely Lead")),
(AND(G4987="Galvanized",J4987="Unknown - Material Unknown")))),"Unknown",
IF((OR((AND(G4987="Galvanized",J4987="")))),"Galvanized Requiring Replacement",
IF((OR((AND(G4987="Non-lead - Copper",J4987="")),
(AND(G4987="Non-lead - Plastic",J4987="")),
(AND(G4987="Non-lead",J4987="")),
(AND(G4987="Non-lead - Other",J4987="")))),"Non-lead",
IF((OR((AND(G4987="Unknown - Likely Lead",J4987="")),
(AND(G4987="Unknown - Unlikely Lead",J4987="")),
(AND(G4987="Unknown - Material Unknown",J4987="")))),"Unknown",
""))))))))))))))))</f>
        <v>Non-Lead</v>
      </c>
      <c r="N4987" s="44" t="s">
        <v>39</v>
      </c>
    </row>
    <row r="4988" spans="1:14" ht="30" x14ac:dyDescent="0.25">
      <c r="A4988" s="34" t="s">
        <v>11752</v>
      </c>
      <c r="B4988" s="35" t="s">
        <v>11753</v>
      </c>
      <c r="C4988" s="36" t="s">
        <v>9465</v>
      </c>
      <c r="D4988" s="36" t="s">
        <v>32</v>
      </c>
      <c r="E4988" s="36" t="s">
        <v>644</v>
      </c>
      <c r="F4988" s="37" t="s">
        <v>11754</v>
      </c>
      <c r="G4988" s="38" t="s">
        <v>35</v>
      </c>
      <c r="H4988" s="39" t="s">
        <v>39</v>
      </c>
      <c r="I4988" s="40" t="s">
        <v>37</v>
      </c>
      <c r="J4988" s="42" t="s">
        <v>38</v>
      </c>
      <c r="K4988" s="39" t="s">
        <v>37</v>
      </c>
      <c r="L4988" s="35"/>
      <c r="M4988" s="43" t="str">
        <f>IF((OR(G4988="Lead")),"Lead",
IF((OR(J4988="Lead")),"Lead",
IF((OR(G4988="Lead-lined galvanized")),"Lead",
IF((OR(J4988="Lead-lined galvanized")),"Lead",
IF((OR((AND(G4988="Unknown - Likely Lead",J4988="Galvanized")),
(AND(G4988="Unknown - Unlikely Lead",J4988="Galvanized")),
(AND(G4988="Unknown - Material Unknown",J4988="Galvanized")))),"Galvanized Requiring Replacement",
IF((OR((AND(G4988="Non-lead - Copper",H4988="Yes",J4988="Galvanized")),
(AND(G4988="Non-lead - Copper",H4988="Don't know",J4988="Galvanized")),
(AND(G4988="Non-lead - Copper",H4988="",J4988="Galvanized")),
(AND(G4988="Non-lead - Plastic",H4988="Yes",J4988="Galvanized")),
(AND(G4988="Non-lead - Plastic",H4988="Don't know",J4988="Galvanized")),
(AND(G4988="Non-lead - Plastic",H4988="",J4988="Galvanized")),
(AND(G4988="Non-lead",H4988="Yes",J4988="Galvanized")),
(AND(G4988="Non-lead",H4988="Don't know",J4988="Galvanized")),
(AND(G4988="Non-lead",H4988="",J4988="Galvanized")),
(AND(G4988="Non-lead - Other",H4988="Yes",J4988="Galvanized")),
(AND(G4988="Non-Lead - Other",H4988="Don't know",J4988="Galvanized")),
(AND(G4988="Galvanized",H4988="Yes",J4988="Galvanized")),
(AND(G4988="Galvanized",H4988="Don't know",J4988="Galvanized")),
(AND(G4988="Galvanized",H4988="",J4988="Galvanized")),
(AND(G4988="Non-Lead - Other",H4988="",J4988="Galvanized")))),"Galvanized Requiring Replacement",
IF((OR((AND(G4988="Non-lead - Copper",J4988="Non-lead - Copper")),
(AND(G4988="Non-lead - Copper",J4988="Non-lead - Plastic")),
(AND(G4988="Non-lead - Copper",J4988="Non-lead - Other")),
(AND(G4988="Non-lead - Copper",J4988="Non-lead")),
(AND(G4988="Non-lead - Plastic",J4988="Non-lead - Copper")),
(AND(G4988="Non-lead - Plastic",J4988="Non-lead - Plastic")),
(AND(G4988="Non-lead - Plastic",J4988="Non-lead - Other")),
(AND(G4988="Non-lead - Plastic",J4988="Non-lead")),
(AND(G4988="Non-lead",J4988="Non-lead - Copper")),
(AND(G4988="Non-lead",J4988="Non-lead - Plastic")),
(AND(G4988="Non-lead",J4988="Non-lead - Other")),
(AND(G4988="Non-lead",J4988="Non-lead")),
(AND(G4988="Non-lead - Other",J4988="Non-lead - Copper")),
(AND(G4988="Non-Lead - Other",J4988="Non-lead - Plastic")),
(AND(G4988="Non-Lead - Other",J4988="Non-lead")),
(AND(G4988="Non-Lead - Other",J4988="Non-lead - Other")))),"Non-Lead",
IF((OR((AND(G4988="Galvanized",J4988="Non-lead")),
(AND(G4988="Galvanized",J4988="Non-lead - Copper")),
(AND(G4988="Galvanized",J4988="Non-lead - Plastic")),
(AND(G4988="Galvanized",J4988="Non-lead")),
(AND(G4988="Galvanized",J4988="Non-lead - Other")))),"Non-Lead",
IF((OR((AND(G4988="Non-lead - Copper",H4988="No",J4988="Galvanized")),
(AND(G4988="Non-lead - Plastic",H4988="No",J4988="Galvanized")),
(AND(G4988="Non-lead",H4988="No",J4988="Galvanized")),
(AND(G4988="Galvanized",H4988="No",J4988="Galvanized")),
(AND(G4988="Non-lead - Other",H4988="No",J4988="Galvanized")))),"Non-lead",
IF((OR((AND(G4988="Unknown - Likely Lead",J4988="Unknown - Likely Lead")),
(AND(G4988="Unknown - Likely Lead",J4988="Unknown - Unlikely Lead")),
(AND(G4988="Unknown - Likely Lead",J4988="Unknown - Material Unknown")),
(AND(G4988="Unknown - Unlikely Lead",J4988="Unknown - Likely Lead")),
(AND(G4988="Unknown - Unlikely Lead",J4988="Unknown - Unlikely Lead")),
(AND(G4988="Unknown - Unlikely Lead",J4988="Unknown - Material Unknown")),
(AND(G4988="Unknown - Material Unknown",J4988="Unknown - Likely Lead")),
(AND(G4988="Unknown - Material Unknown",J4988="Unknown - Unlikely Lead")),
(AND(G4988="Unknown - Material Unknown",J4988="Unknown - Material Unknown")))),"Unknown",
IF((OR((AND(G4988="Unknown - Likely Lead",J4988="Non-lead - Copper")),
(AND(G4988="Unknown - Likely Lead",J4988="Non-lead - Plastic")),
(AND(G4988="Unknown - Likely Lead",J4988="Non-lead")),
(AND(G4988="Unknown - Likely Lead",J4988="Non-lead - Other")),
(AND(G4988="Unknown - Unlikely Lead",J4988="Non-lead - Copper")),
(AND(G4988="Unknown - Unlikely Lead",J4988="Non-lead - Plastic")),
(AND(G4988="Unknown - Unlikely Lead",J4988="Non-lead")),
(AND(G4988="Unknown - Unlikely Lead",J4988="Non-lead - Other")),
(AND(G4988="Unknown - Material Unknown",J4988="Non-lead - Copper")),
(AND(G4988="Unknown - Material Unknown",J4988="Non-lead - Plastic")),
(AND(G4988="Unknown - Material Unknown",J4988="Non-lead")),
(AND(G4988="Unknown - Material Unknown",J4988="Non-lead - Other")))),"Unknown",
IF((OR((AND(G4988="Non-lead - Copper",J4988="Unknown - Likely Lead")),
(AND(G4988="Non-lead - Copper",J4988="Unknown - Unlikely Lead")),
(AND(G4988="Non-lead - Copper",J4988="Unknown - Material Unknown")),
(AND(G4988="Non-lead - Plastic",J4988="Unknown - Likely Lead")),
(AND(G4988="Non-lead - Plastic",J4988="Unknown - Unlikely Lead")),
(AND(G4988="Non-lead - Plastic",J4988="Unknown - Material Unknown")),
(AND(G4988="Non-lead",J4988="Unknown - Likely Lead")),
(AND(G4988="Non-lead",J4988="Unknown - Unlikely Lead")),
(AND(G4988="Non-lead",J4988="Unknown - Material Unknown")),
(AND(G4988="Non-lead - Other",J4988="Unknown - Likely Lead")),
(AND(G4988="Non-Lead - Other",J4988="Unknown - Unlikely Lead")),
(AND(G4988="Non-Lead - Other",J4988="Unknown - Material Unknown")))),"Unknown",
IF((OR((AND(G4988="Galvanized",J4988="Unknown - Likely Lead")),
(AND(G4988="Galvanized",J4988="Unknown - Unlikely Lead")),
(AND(G4988="Galvanized",J4988="Unknown - Material Unknown")))),"Unknown",
IF((OR((AND(G4988="Galvanized",J4988="")))),"Galvanized Requiring Replacement",
IF((OR((AND(G4988="Non-lead - Copper",J4988="")),
(AND(G4988="Non-lead - Plastic",J4988="")),
(AND(G4988="Non-lead",J4988="")),
(AND(G4988="Non-lead - Other",J4988="")))),"Non-lead",
IF((OR((AND(G4988="Unknown - Likely Lead",J4988="")),
(AND(G4988="Unknown - Unlikely Lead",J4988="")),
(AND(G4988="Unknown - Material Unknown",J4988="")))),"Unknown",
""))))))))))))))))</f>
        <v>Non-Lead</v>
      </c>
      <c r="N4988" s="44" t="s">
        <v>39</v>
      </c>
    </row>
    <row r="4989" spans="1:14" ht="30" x14ac:dyDescent="0.25">
      <c r="A4989" s="34" t="s">
        <v>11755</v>
      </c>
      <c r="B4989" s="35" t="s">
        <v>110</v>
      </c>
      <c r="C4989" s="36" t="s">
        <v>10238</v>
      </c>
      <c r="D4989" s="36" t="s">
        <v>32</v>
      </c>
      <c r="E4989" s="36" t="s">
        <v>644</v>
      </c>
      <c r="F4989" s="37" t="s">
        <v>11756</v>
      </c>
      <c r="G4989" s="38" t="s">
        <v>35</v>
      </c>
      <c r="H4989" s="39" t="s">
        <v>39</v>
      </c>
      <c r="I4989" s="40" t="s">
        <v>37</v>
      </c>
      <c r="J4989" s="42" t="s">
        <v>38</v>
      </c>
      <c r="K4989" s="39" t="s">
        <v>37</v>
      </c>
      <c r="L4989" s="35"/>
      <c r="M4989" s="43" t="str">
        <f>IF((OR(G4989="Lead")),"Lead",
IF((OR(J4989="Lead")),"Lead",
IF((OR(G4989="Lead-lined galvanized")),"Lead",
IF((OR(J4989="Lead-lined galvanized")),"Lead",
IF((OR((AND(G4989="Unknown - Likely Lead",J4989="Galvanized")),
(AND(G4989="Unknown - Unlikely Lead",J4989="Galvanized")),
(AND(G4989="Unknown - Material Unknown",J4989="Galvanized")))),"Galvanized Requiring Replacement",
IF((OR((AND(G4989="Non-lead - Copper",H4989="Yes",J4989="Galvanized")),
(AND(G4989="Non-lead - Copper",H4989="Don't know",J4989="Galvanized")),
(AND(G4989="Non-lead - Copper",H4989="",J4989="Galvanized")),
(AND(G4989="Non-lead - Plastic",H4989="Yes",J4989="Galvanized")),
(AND(G4989="Non-lead - Plastic",H4989="Don't know",J4989="Galvanized")),
(AND(G4989="Non-lead - Plastic",H4989="",J4989="Galvanized")),
(AND(G4989="Non-lead",H4989="Yes",J4989="Galvanized")),
(AND(G4989="Non-lead",H4989="Don't know",J4989="Galvanized")),
(AND(G4989="Non-lead",H4989="",J4989="Galvanized")),
(AND(G4989="Non-lead - Other",H4989="Yes",J4989="Galvanized")),
(AND(G4989="Non-Lead - Other",H4989="Don't know",J4989="Galvanized")),
(AND(G4989="Galvanized",H4989="Yes",J4989="Galvanized")),
(AND(G4989="Galvanized",H4989="Don't know",J4989="Galvanized")),
(AND(G4989="Galvanized",H4989="",J4989="Galvanized")),
(AND(G4989="Non-Lead - Other",H4989="",J4989="Galvanized")))),"Galvanized Requiring Replacement",
IF((OR((AND(G4989="Non-lead - Copper",J4989="Non-lead - Copper")),
(AND(G4989="Non-lead - Copper",J4989="Non-lead - Plastic")),
(AND(G4989="Non-lead - Copper",J4989="Non-lead - Other")),
(AND(G4989="Non-lead - Copper",J4989="Non-lead")),
(AND(G4989="Non-lead - Plastic",J4989="Non-lead - Copper")),
(AND(G4989="Non-lead - Plastic",J4989="Non-lead - Plastic")),
(AND(G4989="Non-lead - Plastic",J4989="Non-lead - Other")),
(AND(G4989="Non-lead - Plastic",J4989="Non-lead")),
(AND(G4989="Non-lead",J4989="Non-lead - Copper")),
(AND(G4989="Non-lead",J4989="Non-lead - Plastic")),
(AND(G4989="Non-lead",J4989="Non-lead - Other")),
(AND(G4989="Non-lead",J4989="Non-lead")),
(AND(G4989="Non-lead - Other",J4989="Non-lead - Copper")),
(AND(G4989="Non-Lead - Other",J4989="Non-lead - Plastic")),
(AND(G4989="Non-Lead - Other",J4989="Non-lead")),
(AND(G4989="Non-Lead - Other",J4989="Non-lead - Other")))),"Non-Lead",
IF((OR((AND(G4989="Galvanized",J4989="Non-lead")),
(AND(G4989="Galvanized",J4989="Non-lead - Copper")),
(AND(G4989="Galvanized",J4989="Non-lead - Plastic")),
(AND(G4989="Galvanized",J4989="Non-lead")),
(AND(G4989="Galvanized",J4989="Non-lead - Other")))),"Non-Lead",
IF((OR((AND(G4989="Non-lead - Copper",H4989="No",J4989="Galvanized")),
(AND(G4989="Non-lead - Plastic",H4989="No",J4989="Galvanized")),
(AND(G4989="Non-lead",H4989="No",J4989="Galvanized")),
(AND(G4989="Galvanized",H4989="No",J4989="Galvanized")),
(AND(G4989="Non-lead - Other",H4989="No",J4989="Galvanized")))),"Non-lead",
IF((OR((AND(G4989="Unknown - Likely Lead",J4989="Unknown - Likely Lead")),
(AND(G4989="Unknown - Likely Lead",J4989="Unknown - Unlikely Lead")),
(AND(G4989="Unknown - Likely Lead",J4989="Unknown - Material Unknown")),
(AND(G4989="Unknown - Unlikely Lead",J4989="Unknown - Likely Lead")),
(AND(G4989="Unknown - Unlikely Lead",J4989="Unknown - Unlikely Lead")),
(AND(G4989="Unknown - Unlikely Lead",J4989="Unknown - Material Unknown")),
(AND(G4989="Unknown - Material Unknown",J4989="Unknown - Likely Lead")),
(AND(G4989="Unknown - Material Unknown",J4989="Unknown - Unlikely Lead")),
(AND(G4989="Unknown - Material Unknown",J4989="Unknown - Material Unknown")))),"Unknown",
IF((OR((AND(G4989="Unknown - Likely Lead",J4989="Non-lead - Copper")),
(AND(G4989="Unknown - Likely Lead",J4989="Non-lead - Plastic")),
(AND(G4989="Unknown - Likely Lead",J4989="Non-lead")),
(AND(G4989="Unknown - Likely Lead",J4989="Non-lead - Other")),
(AND(G4989="Unknown - Unlikely Lead",J4989="Non-lead - Copper")),
(AND(G4989="Unknown - Unlikely Lead",J4989="Non-lead - Plastic")),
(AND(G4989="Unknown - Unlikely Lead",J4989="Non-lead")),
(AND(G4989="Unknown - Unlikely Lead",J4989="Non-lead - Other")),
(AND(G4989="Unknown - Material Unknown",J4989="Non-lead - Copper")),
(AND(G4989="Unknown - Material Unknown",J4989="Non-lead - Plastic")),
(AND(G4989="Unknown - Material Unknown",J4989="Non-lead")),
(AND(G4989="Unknown - Material Unknown",J4989="Non-lead - Other")))),"Unknown",
IF((OR((AND(G4989="Non-lead - Copper",J4989="Unknown - Likely Lead")),
(AND(G4989="Non-lead - Copper",J4989="Unknown - Unlikely Lead")),
(AND(G4989="Non-lead - Copper",J4989="Unknown - Material Unknown")),
(AND(G4989="Non-lead - Plastic",J4989="Unknown - Likely Lead")),
(AND(G4989="Non-lead - Plastic",J4989="Unknown - Unlikely Lead")),
(AND(G4989="Non-lead - Plastic",J4989="Unknown - Material Unknown")),
(AND(G4989="Non-lead",J4989="Unknown - Likely Lead")),
(AND(G4989="Non-lead",J4989="Unknown - Unlikely Lead")),
(AND(G4989="Non-lead",J4989="Unknown - Material Unknown")),
(AND(G4989="Non-lead - Other",J4989="Unknown - Likely Lead")),
(AND(G4989="Non-Lead - Other",J4989="Unknown - Unlikely Lead")),
(AND(G4989="Non-Lead - Other",J4989="Unknown - Material Unknown")))),"Unknown",
IF((OR((AND(G4989="Galvanized",J4989="Unknown - Likely Lead")),
(AND(G4989="Galvanized",J4989="Unknown - Unlikely Lead")),
(AND(G4989="Galvanized",J4989="Unknown - Material Unknown")))),"Unknown",
IF((OR((AND(G4989="Galvanized",J4989="")))),"Galvanized Requiring Replacement",
IF((OR((AND(G4989="Non-lead - Copper",J4989="")),
(AND(G4989="Non-lead - Plastic",J4989="")),
(AND(G4989="Non-lead",J4989="")),
(AND(G4989="Non-lead - Other",J4989="")))),"Non-lead",
IF((OR((AND(G4989="Unknown - Likely Lead",J4989="")),
(AND(G4989="Unknown - Unlikely Lead",J4989="")),
(AND(G4989="Unknown - Material Unknown",J4989="")))),"Unknown",
""))))))))))))))))</f>
        <v>Non-Lead</v>
      </c>
      <c r="N4989" s="44" t="s">
        <v>39</v>
      </c>
    </row>
    <row r="4990" spans="1:14" ht="30" x14ac:dyDescent="0.25">
      <c r="A4990" s="34" t="s">
        <v>11757</v>
      </c>
      <c r="B4990" s="35" t="s">
        <v>238</v>
      </c>
      <c r="C4990" s="36" t="s">
        <v>10238</v>
      </c>
      <c r="D4990" s="36" t="s">
        <v>32</v>
      </c>
      <c r="E4990" s="36" t="s">
        <v>644</v>
      </c>
      <c r="F4990" s="37" t="s">
        <v>11758</v>
      </c>
      <c r="G4990" s="38" t="s">
        <v>35</v>
      </c>
      <c r="H4990" s="39" t="s">
        <v>39</v>
      </c>
      <c r="I4990" s="40" t="s">
        <v>37</v>
      </c>
      <c r="J4990" s="42" t="s">
        <v>38</v>
      </c>
      <c r="K4990" s="39" t="s">
        <v>37</v>
      </c>
      <c r="L4990" s="35"/>
      <c r="M4990" s="43" t="str">
        <f>IF((OR(G4990="Lead")),"Lead",
IF((OR(J4990="Lead")),"Lead",
IF((OR(G4990="Lead-lined galvanized")),"Lead",
IF((OR(J4990="Lead-lined galvanized")),"Lead",
IF((OR((AND(G4990="Unknown - Likely Lead",J4990="Galvanized")),
(AND(G4990="Unknown - Unlikely Lead",J4990="Galvanized")),
(AND(G4990="Unknown - Material Unknown",J4990="Galvanized")))),"Galvanized Requiring Replacement",
IF((OR((AND(G4990="Non-lead - Copper",H4990="Yes",J4990="Galvanized")),
(AND(G4990="Non-lead - Copper",H4990="Don't know",J4990="Galvanized")),
(AND(G4990="Non-lead - Copper",H4990="",J4990="Galvanized")),
(AND(G4990="Non-lead - Plastic",H4990="Yes",J4990="Galvanized")),
(AND(G4990="Non-lead - Plastic",H4990="Don't know",J4990="Galvanized")),
(AND(G4990="Non-lead - Plastic",H4990="",J4990="Galvanized")),
(AND(G4990="Non-lead",H4990="Yes",J4990="Galvanized")),
(AND(G4990="Non-lead",H4990="Don't know",J4990="Galvanized")),
(AND(G4990="Non-lead",H4990="",J4990="Galvanized")),
(AND(G4990="Non-lead - Other",H4990="Yes",J4990="Galvanized")),
(AND(G4990="Non-Lead - Other",H4990="Don't know",J4990="Galvanized")),
(AND(G4990="Galvanized",H4990="Yes",J4990="Galvanized")),
(AND(G4990="Galvanized",H4990="Don't know",J4990="Galvanized")),
(AND(G4990="Galvanized",H4990="",J4990="Galvanized")),
(AND(G4990="Non-Lead - Other",H4990="",J4990="Galvanized")))),"Galvanized Requiring Replacement",
IF((OR((AND(G4990="Non-lead - Copper",J4990="Non-lead - Copper")),
(AND(G4990="Non-lead - Copper",J4990="Non-lead - Plastic")),
(AND(G4990="Non-lead - Copper",J4990="Non-lead - Other")),
(AND(G4990="Non-lead - Copper",J4990="Non-lead")),
(AND(G4990="Non-lead - Plastic",J4990="Non-lead - Copper")),
(AND(G4990="Non-lead - Plastic",J4990="Non-lead - Plastic")),
(AND(G4990="Non-lead - Plastic",J4990="Non-lead - Other")),
(AND(G4990="Non-lead - Plastic",J4990="Non-lead")),
(AND(G4990="Non-lead",J4990="Non-lead - Copper")),
(AND(G4990="Non-lead",J4990="Non-lead - Plastic")),
(AND(G4990="Non-lead",J4990="Non-lead - Other")),
(AND(G4990="Non-lead",J4990="Non-lead")),
(AND(G4990="Non-lead - Other",J4990="Non-lead - Copper")),
(AND(G4990="Non-Lead - Other",J4990="Non-lead - Plastic")),
(AND(G4990="Non-Lead - Other",J4990="Non-lead")),
(AND(G4990="Non-Lead - Other",J4990="Non-lead - Other")))),"Non-Lead",
IF((OR((AND(G4990="Galvanized",J4990="Non-lead")),
(AND(G4990="Galvanized",J4990="Non-lead - Copper")),
(AND(G4990="Galvanized",J4990="Non-lead - Plastic")),
(AND(G4990="Galvanized",J4990="Non-lead")),
(AND(G4990="Galvanized",J4990="Non-lead - Other")))),"Non-Lead",
IF((OR((AND(G4990="Non-lead - Copper",H4990="No",J4990="Galvanized")),
(AND(G4990="Non-lead - Plastic",H4990="No",J4990="Galvanized")),
(AND(G4990="Non-lead",H4990="No",J4990="Galvanized")),
(AND(G4990="Galvanized",H4990="No",J4990="Galvanized")),
(AND(G4990="Non-lead - Other",H4990="No",J4990="Galvanized")))),"Non-lead",
IF((OR((AND(G4990="Unknown - Likely Lead",J4990="Unknown - Likely Lead")),
(AND(G4990="Unknown - Likely Lead",J4990="Unknown - Unlikely Lead")),
(AND(G4990="Unknown - Likely Lead",J4990="Unknown - Material Unknown")),
(AND(G4990="Unknown - Unlikely Lead",J4990="Unknown - Likely Lead")),
(AND(G4990="Unknown - Unlikely Lead",J4990="Unknown - Unlikely Lead")),
(AND(G4990="Unknown - Unlikely Lead",J4990="Unknown - Material Unknown")),
(AND(G4990="Unknown - Material Unknown",J4990="Unknown - Likely Lead")),
(AND(G4990="Unknown - Material Unknown",J4990="Unknown - Unlikely Lead")),
(AND(G4990="Unknown - Material Unknown",J4990="Unknown - Material Unknown")))),"Unknown",
IF((OR((AND(G4990="Unknown - Likely Lead",J4990="Non-lead - Copper")),
(AND(G4990="Unknown - Likely Lead",J4990="Non-lead - Plastic")),
(AND(G4990="Unknown - Likely Lead",J4990="Non-lead")),
(AND(G4990="Unknown - Likely Lead",J4990="Non-lead - Other")),
(AND(G4990="Unknown - Unlikely Lead",J4990="Non-lead - Copper")),
(AND(G4990="Unknown - Unlikely Lead",J4990="Non-lead - Plastic")),
(AND(G4990="Unknown - Unlikely Lead",J4990="Non-lead")),
(AND(G4990="Unknown - Unlikely Lead",J4990="Non-lead - Other")),
(AND(G4990="Unknown - Material Unknown",J4990="Non-lead - Copper")),
(AND(G4990="Unknown - Material Unknown",J4990="Non-lead - Plastic")),
(AND(G4990="Unknown - Material Unknown",J4990="Non-lead")),
(AND(G4990="Unknown - Material Unknown",J4990="Non-lead - Other")))),"Unknown",
IF((OR((AND(G4990="Non-lead - Copper",J4990="Unknown - Likely Lead")),
(AND(G4990="Non-lead - Copper",J4990="Unknown - Unlikely Lead")),
(AND(G4990="Non-lead - Copper",J4990="Unknown - Material Unknown")),
(AND(G4990="Non-lead - Plastic",J4990="Unknown - Likely Lead")),
(AND(G4990="Non-lead - Plastic",J4990="Unknown - Unlikely Lead")),
(AND(G4990="Non-lead - Plastic",J4990="Unknown - Material Unknown")),
(AND(G4990="Non-lead",J4990="Unknown - Likely Lead")),
(AND(G4990="Non-lead",J4990="Unknown - Unlikely Lead")),
(AND(G4990="Non-lead",J4990="Unknown - Material Unknown")),
(AND(G4990="Non-lead - Other",J4990="Unknown - Likely Lead")),
(AND(G4990="Non-Lead - Other",J4990="Unknown - Unlikely Lead")),
(AND(G4990="Non-Lead - Other",J4990="Unknown - Material Unknown")))),"Unknown",
IF((OR((AND(G4990="Galvanized",J4990="Unknown - Likely Lead")),
(AND(G4990="Galvanized",J4990="Unknown - Unlikely Lead")),
(AND(G4990="Galvanized",J4990="Unknown - Material Unknown")))),"Unknown",
IF((OR((AND(G4990="Galvanized",J4990="")))),"Galvanized Requiring Replacement",
IF((OR((AND(G4990="Non-lead - Copper",J4990="")),
(AND(G4990="Non-lead - Plastic",J4990="")),
(AND(G4990="Non-lead",J4990="")),
(AND(G4990="Non-lead - Other",J4990="")))),"Non-lead",
IF((OR((AND(G4990="Unknown - Likely Lead",J4990="")),
(AND(G4990="Unknown - Unlikely Lead",J4990="")),
(AND(G4990="Unknown - Material Unknown",J4990="")))),"Unknown",
""))))))))))))))))</f>
        <v>Non-Lead</v>
      </c>
      <c r="N4990" s="44" t="s">
        <v>39</v>
      </c>
    </row>
    <row r="4991" spans="1:14" ht="30" x14ac:dyDescent="0.25">
      <c r="A4991" s="34" t="s">
        <v>11759</v>
      </c>
      <c r="B4991" s="35" t="s">
        <v>101</v>
      </c>
      <c r="C4991" s="36" t="s">
        <v>10238</v>
      </c>
      <c r="D4991" s="36" t="s">
        <v>32</v>
      </c>
      <c r="E4991" s="36" t="s">
        <v>644</v>
      </c>
      <c r="F4991" s="37" t="s">
        <v>11760</v>
      </c>
      <c r="G4991" s="38" t="s">
        <v>35</v>
      </c>
      <c r="H4991" s="39" t="s">
        <v>39</v>
      </c>
      <c r="I4991" s="40" t="s">
        <v>37</v>
      </c>
      <c r="J4991" s="42" t="s">
        <v>38</v>
      </c>
      <c r="K4991" s="39" t="s">
        <v>37</v>
      </c>
      <c r="L4991" s="35"/>
      <c r="M4991" s="43" t="str">
        <f>IF((OR(G4991="Lead")),"Lead",
IF((OR(J4991="Lead")),"Lead",
IF((OR(G4991="Lead-lined galvanized")),"Lead",
IF((OR(J4991="Lead-lined galvanized")),"Lead",
IF((OR((AND(G4991="Unknown - Likely Lead",J4991="Galvanized")),
(AND(G4991="Unknown - Unlikely Lead",J4991="Galvanized")),
(AND(G4991="Unknown - Material Unknown",J4991="Galvanized")))),"Galvanized Requiring Replacement",
IF((OR((AND(G4991="Non-lead - Copper",H4991="Yes",J4991="Galvanized")),
(AND(G4991="Non-lead - Copper",H4991="Don't know",J4991="Galvanized")),
(AND(G4991="Non-lead - Copper",H4991="",J4991="Galvanized")),
(AND(G4991="Non-lead - Plastic",H4991="Yes",J4991="Galvanized")),
(AND(G4991="Non-lead - Plastic",H4991="Don't know",J4991="Galvanized")),
(AND(G4991="Non-lead - Plastic",H4991="",J4991="Galvanized")),
(AND(G4991="Non-lead",H4991="Yes",J4991="Galvanized")),
(AND(G4991="Non-lead",H4991="Don't know",J4991="Galvanized")),
(AND(G4991="Non-lead",H4991="",J4991="Galvanized")),
(AND(G4991="Non-lead - Other",H4991="Yes",J4991="Galvanized")),
(AND(G4991="Non-Lead - Other",H4991="Don't know",J4991="Galvanized")),
(AND(G4991="Galvanized",H4991="Yes",J4991="Galvanized")),
(AND(G4991="Galvanized",H4991="Don't know",J4991="Galvanized")),
(AND(G4991="Galvanized",H4991="",J4991="Galvanized")),
(AND(G4991="Non-Lead - Other",H4991="",J4991="Galvanized")))),"Galvanized Requiring Replacement",
IF((OR((AND(G4991="Non-lead - Copper",J4991="Non-lead - Copper")),
(AND(G4991="Non-lead - Copper",J4991="Non-lead - Plastic")),
(AND(G4991="Non-lead - Copper",J4991="Non-lead - Other")),
(AND(G4991="Non-lead - Copper",J4991="Non-lead")),
(AND(G4991="Non-lead - Plastic",J4991="Non-lead - Copper")),
(AND(G4991="Non-lead - Plastic",J4991="Non-lead - Plastic")),
(AND(G4991="Non-lead - Plastic",J4991="Non-lead - Other")),
(AND(G4991="Non-lead - Plastic",J4991="Non-lead")),
(AND(G4991="Non-lead",J4991="Non-lead - Copper")),
(AND(G4991="Non-lead",J4991="Non-lead - Plastic")),
(AND(G4991="Non-lead",J4991="Non-lead - Other")),
(AND(G4991="Non-lead",J4991="Non-lead")),
(AND(G4991="Non-lead - Other",J4991="Non-lead - Copper")),
(AND(G4991="Non-Lead - Other",J4991="Non-lead - Plastic")),
(AND(G4991="Non-Lead - Other",J4991="Non-lead")),
(AND(G4991="Non-Lead - Other",J4991="Non-lead - Other")))),"Non-Lead",
IF((OR((AND(G4991="Galvanized",J4991="Non-lead")),
(AND(G4991="Galvanized",J4991="Non-lead - Copper")),
(AND(G4991="Galvanized",J4991="Non-lead - Plastic")),
(AND(G4991="Galvanized",J4991="Non-lead")),
(AND(G4991="Galvanized",J4991="Non-lead - Other")))),"Non-Lead",
IF((OR((AND(G4991="Non-lead - Copper",H4991="No",J4991="Galvanized")),
(AND(G4991="Non-lead - Plastic",H4991="No",J4991="Galvanized")),
(AND(G4991="Non-lead",H4991="No",J4991="Galvanized")),
(AND(G4991="Galvanized",H4991="No",J4991="Galvanized")),
(AND(G4991="Non-lead - Other",H4991="No",J4991="Galvanized")))),"Non-lead",
IF((OR((AND(G4991="Unknown - Likely Lead",J4991="Unknown - Likely Lead")),
(AND(G4991="Unknown - Likely Lead",J4991="Unknown - Unlikely Lead")),
(AND(G4991="Unknown - Likely Lead",J4991="Unknown - Material Unknown")),
(AND(G4991="Unknown - Unlikely Lead",J4991="Unknown - Likely Lead")),
(AND(G4991="Unknown - Unlikely Lead",J4991="Unknown - Unlikely Lead")),
(AND(G4991="Unknown - Unlikely Lead",J4991="Unknown - Material Unknown")),
(AND(G4991="Unknown - Material Unknown",J4991="Unknown - Likely Lead")),
(AND(G4991="Unknown - Material Unknown",J4991="Unknown - Unlikely Lead")),
(AND(G4991="Unknown - Material Unknown",J4991="Unknown - Material Unknown")))),"Unknown",
IF((OR((AND(G4991="Unknown - Likely Lead",J4991="Non-lead - Copper")),
(AND(G4991="Unknown - Likely Lead",J4991="Non-lead - Plastic")),
(AND(G4991="Unknown - Likely Lead",J4991="Non-lead")),
(AND(G4991="Unknown - Likely Lead",J4991="Non-lead - Other")),
(AND(G4991="Unknown - Unlikely Lead",J4991="Non-lead - Copper")),
(AND(G4991="Unknown - Unlikely Lead",J4991="Non-lead - Plastic")),
(AND(G4991="Unknown - Unlikely Lead",J4991="Non-lead")),
(AND(G4991="Unknown - Unlikely Lead",J4991="Non-lead - Other")),
(AND(G4991="Unknown - Material Unknown",J4991="Non-lead - Copper")),
(AND(G4991="Unknown - Material Unknown",J4991="Non-lead - Plastic")),
(AND(G4991="Unknown - Material Unknown",J4991="Non-lead")),
(AND(G4991="Unknown - Material Unknown",J4991="Non-lead - Other")))),"Unknown",
IF((OR((AND(G4991="Non-lead - Copper",J4991="Unknown - Likely Lead")),
(AND(G4991="Non-lead - Copper",J4991="Unknown - Unlikely Lead")),
(AND(G4991="Non-lead - Copper",J4991="Unknown - Material Unknown")),
(AND(G4991="Non-lead - Plastic",J4991="Unknown - Likely Lead")),
(AND(G4991="Non-lead - Plastic",J4991="Unknown - Unlikely Lead")),
(AND(G4991="Non-lead - Plastic",J4991="Unknown - Material Unknown")),
(AND(G4991="Non-lead",J4991="Unknown - Likely Lead")),
(AND(G4991="Non-lead",J4991="Unknown - Unlikely Lead")),
(AND(G4991="Non-lead",J4991="Unknown - Material Unknown")),
(AND(G4991="Non-lead - Other",J4991="Unknown - Likely Lead")),
(AND(G4991="Non-Lead - Other",J4991="Unknown - Unlikely Lead")),
(AND(G4991="Non-Lead - Other",J4991="Unknown - Material Unknown")))),"Unknown",
IF((OR((AND(G4991="Galvanized",J4991="Unknown - Likely Lead")),
(AND(G4991="Galvanized",J4991="Unknown - Unlikely Lead")),
(AND(G4991="Galvanized",J4991="Unknown - Material Unknown")))),"Unknown",
IF((OR((AND(G4991="Galvanized",J4991="")))),"Galvanized Requiring Replacement",
IF((OR((AND(G4991="Non-lead - Copper",J4991="")),
(AND(G4991="Non-lead - Plastic",J4991="")),
(AND(G4991="Non-lead",J4991="")),
(AND(G4991="Non-lead - Other",J4991="")))),"Non-lead",
IF((OR((AND(G4991="Unknown - Likely Lead",J4991="")),
(AND(G4991="Unknown - Unlikely Lead",J4991="")),
(AND(G4991="Unknown - Material Unknown",J4991="")))),"Unknown",
""))))))))))))))))</f>
        <v>Non-Lead</v>
      </c>
      <c r="N4991" s="44" t="s">
        <v>39</v>
      </c>
    </row>
    <row r="4992" spans="1:14" ht="30" x14ac:dyDescent="0.25">
      <c r="A4992" s="34" t="s">
        <v>11761</v>
      </c>
      <c r="B4992" s="35" t="s">
        <v>478</v>
      </c>
      <c r="C4992" s="36" t="s">
        <v>10238</v>
      </c>
      <c r="D4992" s="36" t="s">
        <v>32</v>
      </c>
      <c r="E4992" s="36" t="s">
        <v>644</v>
      </c>
      <c r="F4992" s="37" t="s">
        <v>11762</v>
      </c>
      <c r="G4992" s="38" t="s">
        <v>35</v>
      </c>
      <c r="H4992" s="39" t="s">
        <v>39</v>
      </c>
      <c r="I4992" s="40" t="s">
        <v>37</v>
      </c>
      <c r="J4992" s="42" t="s">
        <v>38</v>
      </c>
      <c r="K4992" s="39" t="s">
        <v>37</v>
      </c>
      <c r="L4992" s="35"/>
      <c r="M4992" s="43" t="str">
        <f>IF((OR(G4992="Lead")),"Lead",
IF((OR(J4992="Lead")),"Lead",
IF((OR(G4992="Lead-lined galvanized")),"Lead",
IF((OR(J4992="Lead-lined galvanized")),"Lead",
IF((OR((AND(G4992="Unknown - Likely Lead",J4992="Galvanized")),
(AND(G4992="Unknown - Unlikely Lead",J4992="Galvanized")),
(AND(G4992="Unknown - Material Unknown",J4992="Galvanized")))),"Galvanized Requiring Replacement",
IF((OR((AND(G4992="Non-lead - Copper",H4992="Yes",J4992="Galvanized")),
(AND(G4992="Non-lead - Copper",H4992="Don't know",J4992="Galvanized")),
(AND(G4992="Non-lead - Copper",H4992="",J4992="Galvanized")),
(AND(G4992="Non-lead - Plastic",H4992="Yes",J4992="Galvanized")),
(AND(G4992="Non-lead - Plastic",H4992="Don't know",J4992="Galvanized")),
(AND(G4992="Non-lead - Plastic",H4992="",J4992="Galvanized")),
(AND(G4992="Non-lead",H4992="Yes",J4992="Galvanized")),
(AND(G4992="Non-lead",H4992="Don't know",J4992="Galvanized")),
(AND(G4992="Non-lead",H4992="",J4992="Galvanized")),
(AND(G4992="Non-lead - Other",H4992="Yes",J4992="Galvanized")),
(AND(G4992="Non-Lead - Other",H4992="Don't know",J4992="Galvanized")),
(AND(G4992="Galvanized",H4992="Yes",J4992="Galvanized")),
(AND(G4992="Galvanized",H4992="Don't know",J4992="Galvanized")),
(AND(G4992="Galvanized",H4992="",J4992="Galvanized")),
(AND(G4992="Non-Lead - Other",H4992="",J4992="Galvanized")))),"Galvanized Requiring Replacement",
IF((OR((AND(G4992="Non-lead - Copper",J4992="Non-lead - Copper")),
(AND(G4992="Non-lead - Copper",J4992="Non-lead - Plastic")),
(AND(G4992="Non-lead - Copper",J4992="Non-lead - Other")),
(AND(G4992="Non-lead - Copper",J4992="Non-lead")),
(AND(G4992="Non-lead - Plastic",J4992="Non-lead - Copper")),
(AND(G4992="Non-lead - Plastic",J4992="Non-lead - Plastic")),
(AND(G4992="Non-lead - Plastic",J4992="Non-lead - Other")),
(AND(G4992="Non-lead - Plastic",J4992="Non-lead")),
(AND(G4992="Non-lead",J4992="Non-lead - Copper")),
(AND(G4992="Non-lead",J4992="Non-lead - Plastic")),
(AND(G4992="Non-lead",J4992="Non-lead - Other")),
(AND(G4992="Non-lead",J4992="Non-lead")),
(AND(G4992="Non-lead - Other",J4992="Non-lead - Copper")),
(AND(G4992="Non-Lead - Other",J4992="Non-lead - Plastic")),
(AND(G4992="Non-Lead - Other",J4992="Non-lead")),
(AND(G4992="Non-Lead - Other",J4992="Non-lead - Other")))),"Non-Lead",
IF((OR((AND(G4992="Galvanized",J4992="Non-lead")),
(AND(G4992="Galvanized",J4992="Non-lead - Copper")),
(AND(G4992="Galvanized",J4992="Non-lead - Plastic")),
(AND(G4992="Galvanized",J4992="Non-lead")),
(AND(G4992="Galvanized",J4992="Non-lead - Other")))),"Non-Lead",
IF((OR((AND(G4992="Non-lead - Copper",H4992="No",J4992="Galvanized")),
(AND(G4992="Non-lead - Plastic",H4992="No",J4992="Galvanized")),
(AND(G4992="Non-lead",H4992="No",J4992="Galvanized")),
(AND(G4992="Galvanized",H4992="No",J4992="Galvanized")),
(AND(G4992="Non-lead - Other",H4992="No",J4992="Galvanized")))),"Non-lead",
IF((OR((AND(G4992="Unknown - Likely Lead",J4992="Unknown - Likely Lead")),
(AND(G4992="Unknown - Likely Lead",J4992="Unknown - Unlikely Lead")),
(AND(G4992="Unknown - Likely Lead",J4992="Unknown - Material Unknown")),
(AND(G4992="Unknown - Unlikely Lead",J4992="Unknown - Likely Lead")),
(AND(G4992="Unknown - Unlikely Lead",J4992="Unknown - Unlikely Lead")),
(AND(G4992="Unknown - Unlikely Lead",J4992="Unknown - Material Unknown")),
(AND(G4992="Unknown - Material Unknown",J4992="Unknown - Likely Lead")),
(AND(G4992="Unknown - Material Unknown",J4992="Unknown - Unlikely Lead")),
(AND(G4992="Unknown - Material Unknown",J4992="Unknown - Material Unknown")))),"Unknown",
IF((OR((AND(G4992="Unknown - Likely Lead",J4992="Non-lead - Copper")),
(AND(G4992="Unknown - Likely Lead",J4992="Non-lead - Plastic")),
(AND(G4992="Unknown - Likely Lead",J4992="Non-lead")),
(AND(G4992="Unknown - Likely Lead",J4992="Non-lead - Other")),
(AND(G4992="Unknown - Unlikely Lead",J4992="Non-lead - Copper")),
(AND(G4992="Unknown - Unlikely Lead",J4992="Non-lead - Plastic")),
(AND(G4992="Unknown - Unlikely Lead",J4992="Non-lead")),
(AND(G4992="Unknown - Unlikely Lead",J4992="Non-lead - Other")),
(AND(G4992="Unknown - Material Unknown",J4992="Non-lead - Copper")),
(AND(G4992="Unknown - Material Unknown",J4992="Non-lead - Plastic")),
(AND(G4992="Unknown - Material Unknown",J4992="Non-lead")),
(AND(G4992="Unknown - Material Unknown",J4992="Non-lead - Other")))),"Unknown",
IF((OR((AND(G4992="Non-lead - Copper",J4992="Unknown - Likely Lead")),
(AND(G4992="Non-lead - Copper",J4992="Unknown - Unlikely Lead")),
(AND(G4992="Non-lead - Copper",J4992="Unknown - Material Unknown")),
(AND(G4992="Non-lead - Plastic",J4992="Unknown - Likely Lead")),
(AND(G4992="Non-lead - Plastic",J4992="Unknown - Unlikely Lead")),
(AND(G4992="Non-lead - Plastic",J4992="Unknown - Material Unknown")),
(AND(G4992="Non-lead",J4992="Unknown - Likely Lead")),
(AND(G4992="Non-lead",J4992="Unknown - Unlikely Lead")),
(AND(G4992="Non-lead",J4992="Unknown - Material Unknown")),
(AND(G4992="Non-lead - Other",J4992="Unknown - Likely Lead")),
(AND(G4992="Non-Lead - Other",J4992="Unknown - Unlikely Lead")),
(AND(G4992="Non-Lead - Other",J4992="Unknown - Material Unknown")))),"Unknown",
IF((OR((AND(G4992="Galvanized",J4992="Unknown - Likely Lead")),
(AND(G4992="Galvanized",J4992="Unknown - Unlikely Lead")),
(AND(G4992="Galvanized",J4992="Unknown - Material Unknown")))),"Unknown",
IF((OR((AND(G4992="Galvanized",J4992="")))),"Galvanized Requiring Replacement",
IF((OR((AND(G4992="Non-lead - Copper",J4992="")),
(AND(G4992="Non-lead - Plastic",J4992="")),
(AND(G4992="Non-lead",J4992="")),
(AND(G4992="Non-lead - Other",J4992="")))),"Non-lead",
IF((OR((AND(G4992="Unknown - Likely Lead",J4992="")),
(AND(G4992="Unknown - Unlikely Lead",J4992="")),
(AND(G4992="Unknown - Material Unknown",J4992="")))),"Unknown",
""))))))))))))))))</f>
        <v>Non-Lead</v>
      </c>
      <c r="N4992" s="44" t="s">
        <v>39</v>
      </c>
    </row>
    <row r="4993" spans="1:14" ht="30" x14ac:dyDescent="0.25">
      <c r="A4993" s="34" t="s">
        <v>11763</v>
      </c>
      <c r="B4993" s="35" t="s">
        <v>482</v>
      </c>
      <c r="C4993" s="36" t="s">
        <v>10238</v>
      </c>
      <c r="D4993" s="36" t="s">
        <v>32</v>
      </c>
      <c r="E4993" s="36" t="s">
        <v>644</v>
      </c>
      <c r="F4993" s="37" t="s">
        <v>11764</v>
      </c>
      <c r="G4993" s="38" t="s">
        <v>35</v>
      </c>
      <c r="H4993" s="39" t="s">
        <v>39</v>
      </c>
      <c r="I4993" s="40" t="s">
        <v>37</v>
      </c>
      <c r="J4993" s="42" t="s">
        <v>38</v>
      </c>
      <c r="K4993" s="39" t="s">
        <v>37</v>
      </c>
      <c r="L4993" s="35"/>
      <c r="M4993" s="43" t="str">
        <f>IF((OR(G4993="Lead")),"Lead",
IF((OR(J4993="Lead")),"Lead",
IF((OR(G4993="Lead-lined galvanized")),"Lead",
IF((OR(J4993="Lead-lined galvanized")),"Lead",
IF((OR((AND(G4993="Unknown - Likely Lead",J4993="Galvanized")),
(AND(G4993="Unknown - Unlikely Lead",J4993="Galvanized")),
(AND(G4993="Unknown - Material Unknown",J4993="Galvanized")))),"Galvanized Requiring Replacement",
IF((OR((AND(G4993="Non-lead - Copper",H4993="Yes",J4993="Galvanized")),
(AND(G4993="Non-lead - Copper",H4993="Don't know",J4993="Galvanized")),
(AND(G4993="Non-lead - Copper",H4993="",J4993="Galvanized")),
(AND(G4993="Non-lead - Plastic",H4993="Yes",J4993="Galvanized")),
(AND(G4993="Non-lead - Plastic",H4993="Don't know",J4993="Galvanized")),
(AND(G4993="Non-lead - Plastic",H4993="",J4993="Galvanized")),
(AND(G4993="Non-lead",H4993="Yes",J4993="Galvanized")),
(AND(G4993="Non-lead",H4993="Don't know",J4993="Galvanized")),
(AND(G4993="Non-lead",H4993="",J4993="Galvanized")),
(AND(G4993="Non-lead - Other",H4993="Yes",J4993="Galvanized")),
(AND(G4993="Non-Lead - Other",H4993="Don't know",J4993="Galvanized")),
(AND(G4993="Galvanized",H4993="Yes",J4993="Galvanized")),
(AND(G4993="Galvanized",H4993="Don't know",J4993="Galvanized")),
(AND(G4993="Galvanized",H4993="",J4993="Galvanized")),
(AND(G4993="Non-Lead - Other",H4993="",J4993="Galvanized")))),"Galvanized Requiring Replacement",
IF((OR((AND(G4993="Non-lead - Copper",J4993="Non-lead - Copper")),
(AND(G4993="Non-lead - Copper",J4993="Non-lead - Plastic")),
(AND(G4993="Non-lead - Copper",J4993="Non-lead - Other")),
(AND(G4993="Non-lead - Copper",J4993="Non-lead")),
(AND(G4993="Non-lead - Plastic",J4993="Non-lead - Copper")),
(AND(G4993="Non-lead - Plastic",J4993="Non-lead - Plastic")),
(AND(G4993="Non-lead - Plastic",J4993="Non-lead - Other")),
(AND(G4993="Non-lead - Plastic",J4993="Non-lead")),
(AND(G4993="Non-lead",J4993="Non-lead - Copper")),
(AND(G4993="Non-lead",J4993="Non-lead - Plastic")),
(AND(G4993="Non-lead",J4993="Non-lead - Other")),
(AND(G4993="Non-lead",J4993="Non-lead")),
(AND(G4993="Non-lead - Other",J4993="Non-lead - Copper")),
(AND(G4993="Non-Lead - Other",J4993="Non-lead - Plastic")),
(AND(G4993="Non-Lead - Other",J4993="Non-lead")),
(AND(G4993="Non-Lead - Other",J4993="Non-lead - Other")))),"Non-Lead",
IF((OR((AND(G4993="Galvanized",J4993="Non-lead")),
(AND(G4993="Galvanized",J4993="Non-lead - Copper")),
(AND(G4993="Galvanized",J4993="Non-lead - Plastic")),
(AND(G4993="Galvanized",J4993="Non-lead")),
(AND(G4993="Galvanized",J4993="Non-lead - Other")))),"Non-Lead",
IF((OR((AND(G4993="Non-lead - Copper",H4993="No",J4993="Galvanized")),
(AND(G4993="Non-lead - Plastic",H4993="No",J4993="Galvanized")),
(AND(G4993="Non-lead",H4993="No",J4993="Galvanized")),
(AND(G4993="Galvanized",H4993="No",J4993="Galvanized")),
(AND(G4993="Non-lead - Other",H4993="No",J4993="Galvanized")))),"Non-lead",
IF((OR((AND(G4993="Unknown - Likely Lead",J4993="Unknown - Likely Lead")),
(AND(G4993="Unknown - Likely Lead",J4993="Unknown - Unlikely Lead")),
(AND(G4993="Unknown - Likely Lead",J4993="Unknown - Material Unknown")),
(AND(G4993="Unknown - Unlikely Lead",J4993="Unknown - Likely Lead")),
(AND(G4993="Unknown - Unlikely Lead",J4993="Unknown - Unlikely Lead")),
(AND(G4993="Unknown - Unlikely Lead",J4993="Unknown - Material Unknown")),
(AND(G4993="Unknown - Material Unknown",J4993="Unknown - Likely Lead")),
(AND(G4993="Unknown - Material Unknown",J4993="Unknown - Unlikely Lead")),
(AND(G4993="Unknown - Material Unknown",J4993="Unknown - Material Unknown")))),"Unknown",
IF((OR((AND(G4993="Unknown - Likely Lead",J4993="Non-lead - Copper")),
(AND(G4993="Unknown - Likely Lead",J4993="Non-lead - Plastic")),
(AND(G4993="Unknown - Likely Lead",J4993="Non-lead")),
(AND(G4993="Unknown - Likely Lead",J4993="Non-lead - Other")),
(AND(G4993="Unknown - Unlikely Lead",J4993="Non-lead - Copper")),
(AND(G4993="Unknown - Unlikely Lead",J4993="Non-lead - Plastic")),
(AND(G4993="Unknown - Unlikely Lead",J4993="Non-lead")),
(AND(G4993="Unknown - Unlikely Lead",J4993="Non-lead - Other")),
(AND(G4993="Unknown - Material Unknown",J4993="Non-lead - Copper")),
(AND(G4993="Unknown - Material Unknown",J4993="Non-lead - Plastic")),
(AND(G4993="Unknown - Material Unknown",J4993="Non-lead")),
(AND(G4993="Unknown - Material Unknown",J4993="Non-lead - Other")))),"Unknown",
IF((OR((AND(G4993="Non-lead - Copper",J4993="Unknown - Likely Lead")),
(AND(G4993="Non-lead - Copper",J4993="Unknown - Unlikely Lead")),
(AND(G4993="Non-lead - Copper",J4993="Unknown - Material Unknown")),
(AND(G4993="Non-lead - Plastic",J4993="Unknown - Likely Lead")),
(AND(G4993="Non-lead - Plastic",J4993="Unknown - Unlikely Lead")),
(AND(G4993="Non-lead - Plastic",J4993="Unknown - Material Unknown")),
(AND(G4993="Non-lead",J4993="Unknown - Likely Lead")),
(AND(G4993="Non-lead",J4993="Unknown - Unlikely Lead")),
(AND(G4993="Non-lead",J4993="Unknown - Material Unknown")),
(AND(G4993="Non-lead - Other",J4993="Unknown - Likely Lead")),
(AND(G4993="Non-Lead - Other",J4993="Unknown - Unlikely Lead")),
(AND(G4993="Non-Lead - Other",J4993="Unknown - Material Unknown")))),"Unknown",
IF((OR((AND(G4993="Galvanized",J4993="Unknown - Likely Lead")),
(AND(G4993="Galvanized",J4993="Unknown - Unlikely Lead")),
(AND(G4993="Galvanized",J4993="Unknown - Material Unknown")))),"Unknown",
IF((OR((AND(G4993="Galvanized",J4993="")))),"Galvanized Requiring Replacement",
IF((OR((AND(G4993="Non-lead - Copper",J4993="")),
(AND(G4993="Non-lead - Plastic",J4993="")),
(AND(G4993="Non-lead",J4993="")),
(AND(G4993="Non-lead - Other",J4993="")))),"Non-lead",
IF((OR((AND(G4993="Unknown - Likely Lead",J4993="")),
(AND(G4993="Unknown - Unlikely Lead",J4993="")),
(AND(G4993="Unknown - Material Unknown",J4993="")))),"Unknown",
""))))))))))))))))</f>
        <v>Non-Lead</v>
      </c>
      <c r="N4993" s="44" t="s">
        <v>39</v>
      </c>
    </row>
    <row r="4994" spans="1:14" ht="30" x14ac:dyDescent="0.25">
      <c r="A4994" s="34" t="s">
        <v>11765</v>
      </c>
      <c r="B4994" s="35" t="s">
        <v>485</v>
      </c>
      <c r="C4994" s="36" t="s">
        <v>10238</v>
      </c>
      <c r="D4994" s="36" t="s">
        <v>32</v>
      </c>
      <c r="E4994" s="36" t="s">
        <v>644</v>
      </c>
      <c r="F4994" s="37" t="s">
        <v>11766</v>
      </c>
      <c r="G4994" s="38" t="s">
        <v>35</v>
      </c>
      <c r="H4994" s="39" t="s">
        <v>39</v>
      </c>
      <c r="I4994" s="40" t="s">
        <v>37</v>
      </c>
      <c r="J4994" s="42" t="s">
        <v>38</v>
      </c>
      <c r="K4994" s="39" t="s">
        <v>37</v>
      </c>
      <c r="L4994" s="35"/>
      <c r="M4994" s="43" t="str">
        <f>IF((OR(G4994="Lead")),"Lead",
IF((OR(J4994="Lead")),"Lead",
IF((OR(G4994="Lead-lined galvanized")),"Lead",
IF((OR(J4994="Lead-lined galvanized")),"Lead",
IF((OR((AND(G4994="Unknown - Likely Lead",J4994="Galvanized")),
(AND(G4994="Unknown - Unlikely Lead",J4994="Galvanized")),
(AND(G4994="Unknown - Material Unknown",J4994="Galvanized")))),"Galvanized Requiring Replacement",
IF((OR((AND(G4994="Non-lead - Copper",H4994="Yes",J4994="Galvanized")),
(AND(G4994="Non-lead - Copper",H4994="Don't know",J4994="Galvanized")),
(AND(G4994="Non-lead - Copper",H4994="",J4994="Galvanized")),
(AND(G4994="Non-lead - Plastic",H4994="Yes",J4994="Galvanized")),
(AND(G4994="Non-lead - Plastic",H4994="Don't know",J4994="Galvanized")),
(AND(G4994="Non-lead - Plastic",H4994="",J4994="Galvanized")),
(AND(G4994="Non-lead",H4994="Yes",J4994="Galvanized")),
(AND(G4994="Non-lead",H4994="Don't know",J4994="Galvanized")),
(AND(G4994="Non-lead",H4994="",J4994="Galvanized")),
(AND(G4994="Non-lead - Other",H4994="Yes",J4994="Galvanized")),
(AND(G4994="Non-Lead - Other",H4994="Don't know",J4994="Galvanized")),
(AND(G4994="Galvanized",H4994="Yes",J4994="Galvanized")),
(AND(G4994="Galvanized",H4994="Don't know",J4994="Galvanized")),
(AND(G4994="Galvanized",H4994="",J4994="Galvanized")),
(AND(G4994="Non-Lead - Other",H4994="",J4994="Galvanized")))),"Galvanized Requiring Replacement",
IF((OR((AND(G4994="Non-lead - Copper",J4994="Non-lead - Copper")),
(AND(G4994="Non-lead - Copper",J4994="Non-lead - Plastic")),
(AND(G4994="Non-lead - Copper",J4994="Non-lead - Other")),
(AND(G4994="Non-lead - Copper",J4994="Non-lead")),
(AND(G4994="Non-lead - Plastic",J4994="Non-lead - Copper")),
(AND(G4994="Non-lead - Plastic",J4994="Non-lead - Plastic")),
(AND(G4994="Non-lead - Plastic",J4994="Non-lead - Other")),
(AND(G4994="Non-lead - Plastic",J4994="Non-lead")),
(AND(G4994="Non-lead",J4994="Non-lead - Copper")),
(AND(G4994="Non-lead",J4994="Non-lead - Plastic")),
(AND(G4994="Non-lead",J4994="Non-lead - Other")),
(AND(G4994="Non-lead",J4994="Non-lead")),
(AND(G4994="Non-lead - Other",J4994="Non-lead - Copper")),
(AND(G4994="Non-Lead - Other",J4994="Non-lead - Plastic")),
(AND(G4994="Non-Lead - Other",J4994="Non-lead")),
(AND(G4994="Non-Lead - Other",J4994="Non-lead - Other")))),"Non-Lead",
IF((OR((AND(G4994="Galvanized",J4994="Non-lead")),
(AND(G4994="Galvanized",J4994="Non-lead - Copper")),
(AND(G4994="Galvanized",J4994="Non-lead - Plastic")),
(AND(G4994="Galvanized",J4994="Non-lead")),
(AND(G4994="Galvanized",J4994="Non-lead - Other")))),"Non-Lead",
IF((OR((AND(G4994="Non-lead - Copper",H4994="No",J4994="Galvanized")),
(AND(G4994="Non-lead - Plastic",H4994="No",J4994="Galvanized")),
(AND(G4994="Non-lead",H4994="No",J4994="Galvanized")),
(AND(G4994="Galvanized",H4994="No",J4994="Galvanized")),
(AND(G4994="Non-lead - Other",H4994="No",J4994="Galvanized")))),"Non-lead",
IF((OR((AND(G4994="Unknown - Likely Lead",J4994="Unknown - Likely Lead")),
(AND(G4994="Unknown - Likely Lead",J4994="Unknown - Unlikely Lead")),
(AND(G4994="Unknown - Likely Lead",J4994="Unknown - Material Unknown")),
(AND(G4994="Unknown - Unlikely Lead",J4994="Unknown - Likely Lead")),
(AND(G4994="Unknown - Unlikely Lead",J4994="Unknown - Unlikely Lead")),
(AND(G4994="Unknown - Unlikely Lead",J4994="Unknown - Material Unknown")),
(AND(G4994="Unknown - Material Unknown",J4994="Unknown - Likely Lead")),
(AND(G4994="Unknown - Material Unknown",J4994="Unknown - Unlikely Lead")),
(AND(G4994="Unknown - Material Unknown",J4994="Unknown - Material Unknown")))),"Unknown",
IF((OR((AND(G4994="Unknown - Likely Lead",J4994="Non-lead - Copper")),
(AND(G4994="Unknown - Likely Lead",J4994="Non-lead - Plastic")),
(AND(G4994="Unknown - Likely Lead",J4994="Non-lead")),
(AND(G4994="Unknown - Likely Lead",J4994="Non-lead - Other")),
(AND(G4994="Unknown - Unlikely Lead",J4994="Non-lead - Copper")),
(AND(G4994="Unknown - Unlikely Lead",J4994="Non-lead - Plastic")),
(AND(G4994="Unknown - Unlikely Lead",J4994="Non-lead")),
(AND(G4994="Unknown - Unlikely Lead",J4994="Non-lead - Other")),
(AND(G4994="Unknown - Material Unknown",J4994="Non-lead - Copper")),
(AND(G4994="Unknown - Material Unknown",J4994="Non-lead - Plastic")),
(AND(G4994="Unknown - Material Unknown",J4994="Non-lead")),
(AND(G4994="Unknown - Material Unknown",J4994="Non-lead - Other")))),"Unknown",
IF((OR((AND(G4994="Non-lead - Copper",J4994="Unknown - Likely Lead")),
(AND(G4994="Non-lead - Copper",J4994="Unknown - Unlikely Lead")),
(AND(G4994="Non-lead - Copper",J4994="Unknown - Material Unknown")),
(AND(G4994="Non-lead - Plastic",J4994="Unknown - Likely Lead")),
(AND(G4994="Non-lead - Plastic",J4994="Unknown - Unlikely Lead")),
(AND(G4994="Non-lead - Plastic",J4994="Unknown - Material Unknown")),
(AND(G4994="Non-lead",J4994="Unknown - Likely Lead")),
(AND(G4994="Non-lead",J4994="Unknown - Unlikely Lead")),
(AND(G4994="Non-lead",J4994="Unknown - Material Unknown")),
(AND(G4994="Non-lead - Other",J4994="Unknown - Likely Lead")),
(AND(G4994="Non-Lead - Other",J4994="Unknown - Unlikely Lead")),
(AND(G4994="Non-Lead - Other",J4994="Unknown - Material Unknown")))),"Unknown",
IF((OR((AND(G4994="Galvanized",J4994="Unknown - Likely Lead")),
(AND(G4994="Galvanized",J4994="Unknown - Unlikely Lead")),
(AND(G4994="Galvanized",J4994="Unknown - Material Unknown")))),"Unknown",
IF((OR((AND(G4994="Galvanized",J4994="")))),"Galvanized Requiring Replacement",
IF((OR((AND(G4994="Non-lead - Copper",J4994="")),
(AND(G4994="Non-lead - Plastic",J4994="")),
(AND(G4994="Non-lead",J4994="")),
(AND(G4994="Non-lead - Other",J4994="")))),"Non-lead",
IF((OR((AND(G4994="Unknown - Likely Lead",J4994="")),
(AND(G4994="Unknown - Unlikely Lead",J4994="")),
(AND(G4994="Unknown - Material Unknown",J4994="")))),"Unknown",
""))))))))))))))))</f>
        <v>Non-Lead</v>
      </c>
      <c r="N4994" s="44" t="s">
        <v>39</v>
      </c>
    </row>
    <row r="4995" spans="1:14" ht="30" x14ac:dyDescent="0.25">
      <c r="A4995" s="34" t="s">
        <v>11767</v>
      </c>
      <c r="B4995" s="35" t="s">
        <v>488</v>
      </c>
      <c r="C4995" s="36" t="s">
        <v>10238</v>
      </c>
      <c r="D4995" s="36" t="s">
        <v>32</v>
      </c>
      <c r="E4995" s="36" t="s">
        <v>644</v>
      </c>
      <c r="F4995" s="37" t="s">
        <v>11768</v>
      </c>
      <c r="G4995" s="38" t="s">
        <v>35</v>
      </c>
      <c r="H4995" s="39" t="s">
        <v>39</v>
      </c>
      <c r="I4995" s="40" t="s">
        <v>37</v>
      </c>
      <c r="J4995" s="42" t="s">
        <v>38</v>
      </c>
      <c r="K4995" s="39" t="s">
        <v>37</v>
      </c>
      <c r="L4995" s="35"/>
      <c r="M4995" s="43" t="str">
        <f>IF((OR(G4995="Lead")),"Lead",
IF((OR(J4995="Lead")),"Lead",
IF((OR(G4995="Lead-lined galvanized")),"Lead",
IF((OR(J4995="Lead-lined galvanized")),"Lead",
IF((OR((AND(G4995="Unknown - Likely Lead",J4995="Galvanized")),
(AND(G4995="Unknown - Unlikely Lead",J4995="Galvanized")),
(AND(G4995="Unknown - Material Unknown",J4995="Galvanized")))),"Galvanized Requiring Replacement",
IF((OR((AND(G4995="Non-lead - Copper",H4995="Yes",J4995="Galvanized")),
(AND(G4995="Non-lead - Copper",H4995="Don't know",J4995="Galvanized")),
(AND(G4995="Non-lead - Copper",H4995="",J4995="Galvanized")),
(AND(G4995="Non-lead - Plastic",H4995="Yes",J4995="Galvanized")),
(AND(G4995="Non-lead - Plastic",H4995="Don't know",J4995="Galvanized")),
(AND(G4995="Non-lead - Plastic",H4995="",J4995="Galvanized")),
(AND(G4995="Non-lead",H4995="Yes",J4995="Galvanized")),
(AND(G4995="Non-lead",H4995="Don't know",J4995="Galvanized")),
(AND(G4995="Non-lead",H4995="",J4995="Galvanized")),
(AND(G4995="Non-lead - Other",H4995="Yes",J4995="Galvanized")),
(AND(G4995="Non-Lead - Other",H4995="Don't know",J4995="Galvanized")),
(AND(G4995="Galvanized",H4995="Yes",J4995="Galvanized")),
(AND(G4995="Galvanized",H4995="Don't know",J4995="Galvanized")),
(AND(G4995="Galvanized",H4995="",J4995="Galvanized")),
(AND(G4995="Non-Lead - Other",H4995="",J4995="Galvanized")))),"Galvanized Requiring Replacement",
IF((OR((AND(G4995="Non-lead - Copper",J4995="Non-lead - Copper")),
(AND(G4995="Non-lead - Copper",J4995="Non-lead - Plastic")),
(AND(G4995="Non-lead - Copper",J4995="Non-lead - Other")),
(AND(G4995="Non-lead - Copper",J4995="Non-lead")),
(AND(G4995="Non-lead - Plastic",J4995="Non-lead - Copper")),
(AND(G4995="Non-lead - Plastic",J4995="Non-lead - Plastic")),
(AND(G4995="Non-lead - Plastic",J4995="Non-lead - Other")),
(AND(G4995="Non-lead - Plastic",J4995="Non-lead")),
(AND(G4995="Non-lead",J4995="Non-lead - Copper")),
(AND(G4995="Non-lead",J4995="Non-lead - Plastic")),
(AND(G4995="Non-lead",J4995="Non-lead - Other")),
(AND(G4995="Non-lead",J4995="Non-lead")),
(AND(G4995="Non-lead - Other",J4995="Non-lead - Copper")),
(AND(G4995="Non-Lead - Other",J4995="Non-lead - Plastic")),
(AND(G4995="Non-Lead - Other",J4995="Non-lead")),
(AND(G4995="Non-Lead - Other",J4995="Non-lead - Other")))),"Non-Lead",
IF((OR((AND(G4995="Galvanized",J4995="Non-lead")),
(AND(G4995="Galvanized",J4995="Non-lead - Copper")),
(AND(G4995="Galvanized",J4995="Non-lead - Plastic")),
(AND(G4995="Galvanized",J4995="Non-lead")),
(AND(G4995="Galvanized",J4995="Non-lead - Other")))),"Non-Lead",
IF((OR((AND(G4995="Non-lead - Copper",H4995="No",J4995="Galvanized")),
(AND(G4995="Non-lead - Plastic",H4995="No",J4995="Galvanized")),
(AND(G4995="Non-lead",H4995="No",J4995="Galvanized")),
(AND(G4995="Galvanized",H4995="No",J4995="Galvanized")),
(AND(G4995="Non-lead - Other",H4995="No",J4995="Galvanized")))),"Non-lead",
IF((OR((AND(G4995="Unknown - Likely Lead",J4995="Unknown - Likely Lead")),
(AND(G4995="Unknown - Likely Lead",J4995="Unknown - Unlikely Lead")),
(AND(G4995="Unknown - Likely Lead",J4995="Unknown - Material Unknown")),
(AND(G4995="Unknown - Unlikely Lead",J4995="Unknown - Likely Lead")),
(AND(G4995="Unknown - Unlikely Lead",J4995="Unknown - Unlikely Lead")),
(AND(G4995="Unknown - Unlikely Lead",J4995="Unknown - Material Unknown")),
(AND(G4995="Unknown - Material Unknown",J4995="Unknown - Likely Lead")),
(AND(G4995="Unknown - Material Unknown",J4995="Unknown - Unlikely Lead")),
(AND(G4995="Unknown - Material Unknown",J4995="Unknown - Material Unknown")))),"Unknown",
IF((OR((AND(G4995="Unknown - Likely Lead",J4995="Non-lead - Copper")),
(AND(G4995="Unknown - Likely Lead",J4995="Non-lead - Plastic")),
(AND(G4995="Unknown - Likely Lead",J4995="Non-lead")),
(AND(G4995="Unknown - Likely Lead",J4995="Non-lead - Other")),
(AND(G4995="Unknown - Unlikely Lead",J4995="Non-lead - Copper")),
(AND(G4995="Unknown - Unlikely Lead",J4995="Non-lead - Plastic")),
(AND(G4995="Unknown - Unlikely Lead",J4995="Non-lead")),
(AND(G4995="Unknown - Unlikely Lead",J4995="Non-lead - Other")),
(AND(G4995="Unknown - Material Unknown",J4995="Non-lead - Copper")),
(AND(G4995="Unknown - Material Unknown",J4995="Non-lead - Plastic")),
(AND(G4995="Unknown - Material Unknown",J4995="Non-lead")),
(AND(G4995="Unknown - Material Unknown",J4995="Non-lead - Other")))),"Unknown",
IF((OR((AND(G4995="Non-lead - Copper",J4995="Unknown - Likely Lead")),
(AND(G4995="Non-lead - Copper",J4995="Unknown - Unlikely Lead")),
(AND(G4995="Non-lead - Copper",J4995="Unknown - Material Unknown")),
(AND(G4995="Non-lead - Plastic",J4995="Unknown - Likely Lead")),
(AND(G4995="Non-lead - Plastic",J4995="Unknown - Unlikely Lead")),
(AND(G4995="Non-lead - Plastic",J4995="Unknown - Material Unknown")),
(AND(G4995="Non-lead",J4995="Unknown - Likely Lead")),
(AND(G4995="Non-lead",J4995="Unknown - Unlikely Lead")),
(AND(G4995="Non-lead",J4995="Unknown - Material Unknown")),
(AND(G4995="Non-lead - Other",J4995="Unknown - Likely Lead")),
(AND(G4995="Non-Lead - Other",J4995="Unknown - Unlikely Lead")),
(AND(G4995="Non-Lead - Other",J4995="Unknown - Material Unknown")))),"Unknown",
IF((OR((AND(G4995="Galvanized",J4995="Unknown - Likely Lead")),
(AND(G4995="Galvanized",J4995="Unknown - Unlikely Lead")),
(AND(G4995="Galvanized",J4995="Unknown - Material Unknown")))),"Unknown",
IF((OR((AND(G4995="Galvanized",J4995="")))),"Galvanized Requiring Replacement",
IF((OR((AND(G4995="Non-lead - Copper",J4995="")),
(AND(G4995="Non-lead - Plastic",J4995="")),
(AND(G4995="Non-lead",J4995="")),
(AND(G4995="Non-lead - Other",J4995="")))),"Non-lead",
IF((OR((AND(G4995="Unknown - Likely Lead",J4995="")),
(AND(G4995="Unknown - Unlikely Lead",J4995="")),
(AND(G4995="Unknown - Material Unknown",J4995="")))),"Unknown",
""))))))))))))))))</f>
        <v>Non-Lead</v>
      </c>
      <c r="N4995" s="44" t="s">
        <v>39</v>
      </c>
    </row>
    <row r="4996" spans="1:14" ht="30" x14ac:dyDescent="0.25">
      <c r="A4996" s="34" t="s">
        <v>11769</v>
      </c>
      <c r="B4996" s="35" t="s">
        <v>491</v>
      </c>
      <c r="C4996" s="36" t="s">
        <v>10238</v>
      </c>
      <c r="D4996" s="36" t="s">
        <v>32</v>
      </c>
      <c r="E4996" s="36" t="s">
        <v>644</v>
      </c>
      <c r="F4996" s="37" t="s">
        <v>11770</v>
      </c>
      <c r="G4996" s="38" t="s">
        <v>35</v>
      </c>
      <c r="H4996" s="39" t="s">
        <v>39</v>
      </c>
      <c r="I4996" s="40" t="s">
        <v>37</v>
      </c>
      <c r="J4996" s="42" t="s">
        <v>38</v>
      </c>
      <c r="K4996" s="39" t="s">
        <v>37</v>
      </c>
      <c r="L4996" s="35"/>
      <c r="M4996" s="43" t="str">
        <f>IF((OR(G4996="Lead")),"Lead",
IF((OR(J4996="Lead")),"Lead",
IF((OR(G4996="Lead-lined galvanized")),"Lead",
IF((OR(J4996="Lead-lined galvanized")),"Lead",
IF((OR((AND(G4996="Unknown - Likely Lead",J4996="Galvanized")),
(AND(G4996="Unknown - Unlikely Lead",J4996="Galvanized")),
(AND(G4996="Unknown - Material Unknown",J4996="Galvanized")))),"Galvanized Requiring Replacement",
IF((OR((AND(G4996="Non-lead - Copper",H4996="Yes",J4996="Galvanized")),
(AND(G4996="Non-lead - Copper",H4996="Don't know",J4996="Galvanized")),
(AND(G4996="Non-lead - Copper",H4996="",J4996="Galvanized")),
(AND(G4996="Non-lead - Plastic",H4996="Yes",J4996="Galvanized")),
(AND(G4996="Non-lead - Plastic",H4996="Don't know",J4996="Galvanized")),
(AND(G4996="Non-lead - Plastic",H4996="",J4996="Galvanized")),
(AND(G4996="Non-lead",H4996="Yes",J4996="Galvanized")),
(AND(G4996="Non-lead",H4996="Don't know",J4996="Galvanized")),
(AND(G4996="Non-lead",H4996="",J4996="Galvanized")),
(AND(G4996="Non-lead - Other",H4996="Yes",J4996="Galvanized")),
(AND(G4996="Non-Lead - Other",H4996="Don't know",J4996="Galvanized")),
(AND(G4996="Galvanized",H4996="Yes",J4996="Galvanized")),
(AND(G4996="Galvanized",H4996="Don't know",J4996="Galvanized")),
(AND(G4996="Galvanized",H4996="",J4996="Galvanized")),
(AND(G4996="Non-Lead - Other",H4996="",J4996="Galvanized")))),"Galvanized Requiring Replacement",
IF((OR((AND(G4996="Non-lead - Copper",J4996="Non-lead - Copper")),
(AND(G4996="Non-lead - Copper",J4996="Non-lead - Plastic")),
(AND(G4996="Non-lead - Copper",J4996="Non-lead - Other")),
(AND(G4996="Non-lead - Copper",J4996="Non-lead")),
(AND(G4996="Non-lead - Plastic",J4996="Non-lead - Copper")),
(AND(G4996="Non-lead - Plastic",J4996="Non-lead - Plastic")),
(AND(G4996="Non-lead - Plastic",J4996="Non-lead - Other")),
(AND(G4996="Non-lead - Plastic",J4996="Non-lead")),
(AND(G4996="Non-lead",J4996="Non-lead - Copper")),
(AND(G4996="Non-lead",J4996="Non-lead - Plastic")),
(AND(G4996="Non-lead",J4996="Non-lead - Other")),
(AND(G4996="Non-lead",J4996="Non-lead")),
(AND(G4996="Non-lead - Other",J4996="Non-lead - Copper")),
(AND(G4996="Non-Lead - Other",J4996="Non-lead - Plastic")),
(AND(G4996="Non-Lead - Other",J4996="Non-lead")),
(AND(G4996="Non-Lead - Other",J4996="Non-lead - Other")))),"Non-Lead",
IF((OR((AND(G4996="Galvanized",J4996="Non-lead")),
(AND(G4996="Galvanized",J4996="Non-lead - Copper")),
(AND(G4996="Galvanized",J4996="Non-lead - Plastic")),
(AND(G4996="Galvanized",J4996="Non-lead")),
(AND(G4996="Galvanized",J4996="Non-lead - Other")))),"Non-Lead",
IF((OR((AND(G4996="Non-lead - Copper",H4996="No",J4996="Galvanized")),
(AND(G4996="Non-lead - Plastic",H4996="No",J4996="Galvanized")),
(AND(G4996="Non-lead",H4996="No",J4996="Galvanized")),
(AND(G4996="Galvanized",H4996="No",J4996="Galvanized")),
(AND(G4996="Non-lead - Other",H4996="No",J4996="Galvanized")))),"Non-lead",
IF((OR((AND(G4996="Unknown - Likely Lead",J4996="Unknown - Likely Lead")),
(AND(G4996="Unknown - Likely Lead",J4996="Unknown - Unlikely Lead")),
(AND(G4996="Unknown - Likely Lead",J4996="Unknown - Material Unknown")),
(AND(G4996="Unknown - Unlikely Lead",J4996="Unknown - Likely Lead")),
(AND(G4996="Unknown - Unlikely Lead",J4996="Unknown - Unlikely Lead")),
(AND(G4996="Unknown - Unlikely Lead",J4996="Unknown - Material Unknown")),
(AND(G4996="Unknown - Material Unknown",J4996="Unknown - Likely Lead")),
(AND(G4996="Unknown - Material Unknown",J4996="Unknown - Unlikely Lead")),
(AND(G4996="Unknown - Material Unknown",J4996="Unknown - Material Unknown")))),"Unknown",
IF((OR((AND(G4996="Unknown - Likely Lead",J4996="Non-lead - Copper")),
(AND(G4996="Unknown - Likely Lead",J4996="Non-lead - Plastic")),
(AND(G4996="Unknown - Likely Lead",J4996="Non-lead")),
(AND(G4996="Unknown - Likely Lead",J4996="Non-lead - Other")),
(AND(G4996="Unknown - Unlikely Lead",J4996="Non-lead - Copper")),
(AND(G4996="Unknown - Unlikely Lead",J4996="Non-lead - Plastic")),
(AND(G4996="Unknown - Unlikely Lead",J4996="Non-lead")),
(AND(G4996="Unknown - Unlikely Lead",J4996="Non-lead - Other")),
(AND(G4996="Unknown - Material Unknown",J4996="Non-lead - Copper")),
(AND(G4996="Unknown - Material Unknown",J4996="Non-lead - Plastic")),
(AND(G4996="Unknown - Material Unknown",J4996="Non-lead")),
(AND(G4996="Unknown - Material Unknown",J4996="Non-lead - Other")))),"Unknown",
IF((OR((AND(G4996="Non-lead - Copper",J4996="Unknown - Likely Lead")),
(AND(G4996="Non-lead - Copper",J4996="Unknown - Unlikely Lead")),
(AND(G4996="Non-lead - Copper",J4996="Unknown - Material Unknown")),
(AND(G4996="Non-lead - Plastic",J4996="Unknown - Likely Lead")),
(AND(G4996="Non-lead - Plastic",J4996="Unknown - Unlikely Lead")),
(AND(G4996="Non-lead - Plastic",J4996="Unknown - Material Unknown")),
(AND(G4996="Non-lead",J4996="Unknown - Likely Lead")),
(AND(G4996="Non-lead",J4996="Unknown - Unlikely Lead")),
(AND(G4996="Non-lead",J4996="Unknown - Material Unknown")),
(AND(G4996="Non-lead - Other",J4996="Unknown - Likely Lead")),
(AND(G4996="Non-Lead - Other",J4996="Unknown - Unlikely Lead")),
(AND(G4996="Non-Lead - Other",J4996="Unknown - Material Unknown")))),"Unknown",
IF((OR((AND(G4996="Galvanized",J4996="Unknown - Likely Lead")),
(AND(G4996="Galvanized",J4996="Unknown - Unlikely Lead")),
(AND(G4996="Galvanized",J4996="Unknown - Material Unknown")))),"Unknown",
IF((OR((AND(G4996="Galvanized",J4996="")))),"Galvanized Requiring Replacement",
IF((OR((AND(G4996="Non-lead - Copper",J4996="")),
(AND(G4996="Non-lead - Plastic",J4996="")),
(AND(G4996="Non-lead",J4996="")),
(AND(G4996="Non-lead - Other",J4996="")))),"Non-lead",
IF((OR((AND(G4996="Unknown - Likely Lead",J4996="")),
(AND(G4996="Unknown - Unlikely Lead",J4996="")),
(AND(G4996="Unknown - Material Unknown",J4996="")))),"Unknown",
""))))))))))))))))</f>
        <v>Non-Lead</v>
      </c>
      <c r="N4996" s="44" t="s">
        <v>39</v>
      </c>
    </row>
    <row r="4997" spans="1:14" ht="30" x14ac:dyDescent="0.25">
      <c r="A4997" s="34" t="s">
        <v>11771</v>
      </c>
      <c r="B4997" s="35" t="s">
        <v>498</v>
      </c>
      <c r="C4997" s="36" t="s">
        <v>10238</v>
      </c>
      <c r="D4997" s="36" t="s">
        <v>32</v>
      </c>
      <c r="E4997" s="36" t="s">
        <v>644</v>
      </c>
      <c r="F4997" s="37" t="s">
        <v>11772</v>
      </c>
      <c r="G4997" s="38" t="s">
        <v>35</v>
      </c>
      <c r="H4997" s="39" t="s">
        <v>39</v>
      </c>
      <c r="I4997" s="40" t="s">
        <v>37</v>
      </c>
      <c r="J4997" s="42" t="s">
        <v>38</v>
      </c>
      <c r="K4997" s="39" t="s">
        <v>37</v>
      </c>
      <c r="L4997" s="35"/>
      <c r="M4997" s="43" t="str">
        <f>IF((OR(G4997="Lead")),"Lead",
IF((OR(J4997="Lead")),"Lead",
IF((OR(G4997="Lead-lined galvanized")),"Lead",
IF((OR(J4997="Lead-lined galvanized")),"Lead",
IF((OR((AND(G4997="Unknown - Likely Lead",J4997="Galvanized")),
(AND(G4997="Unknown - Unlikely Lead",J4997="Galvanized")),
(AND(G4997="Unknown - Material Unknown",J4997="Galvanized")))),"Galvanized Requiring Replacement",
IF((OR((AND(G4997="Non-lead - Copper",H4997="Yes",J4997="Galvanized")),
(AND(G4997="Non-lead - Copper",H4997="Don't know",J4997="Galvanized")),
(AND(G4997="Non-lead - Copper",H4997="",J4997="Galvanized")),
(AND(G4997="Non-lead - Plastic",H4997="Yes",J4997="Galvanized")),
(AND(G4997="Non-lead - Plastic",H4997="Don't know",J4997="Galvanized")),
(AND(G4997="Non-lead - Plastic",H4997="",J4997="Galvanized")),
(AND(G4997="Non-lead",H4997="Yes",J4997="Galvanized")),
(AND(G4997="Non-lead",H4997="Don't know",J4997="Galvanized")),
(AND(G4997="Non-lead",H4997="",J4997="Galvanized")),
(AND(G4997="Non-lead - Other",H4997="Yes",J4997="Galvanized")),
(AND(G4997="Non-Lead - Other",H4997="Don't know",J4997="Galvanized")),
(AND(G4997="Galvanized",H4997="Yes",J4997="Galvanized")),
(AND(G4997="Galvanized",H4997="Don't know",J4997="Galvanized")),
(AND(G4997="Galvanized",H4997="",J4997="Galvanized")),
(AND(G4997="Non-Lead - Other",H4997="",J4997="Galvanized")))),"Galvanized Requiring Replacement",
IF((OR((AND(G4997="Non-lead - Copper",J4997="Non-lead - Copper")),
(AND(G4997="Non-lead - Copper",J4997="Non-lead - Plastic")),
(AND(G4997="Non-lead - Copper",J4997="Non-lead - Other")),
(AND(G4997="Non-lead - Copper",J4997="Non-lead")),
(AND(G4997="Non-lead - Plastic",J4997="Non-lead - Copper")),
(AND(G4997="Non-lead - Plastic",J4997="Non-lead - Plastic")),
(AND(G4997="Non-lead - Plastic",J4997="Non-lead - Other")),
(AND(G4997="Non-lead - Plastic",J4997="Non-lead")),
(AND(G4997="Non-lead",J4997="Non-lead - Copper")),
(AND(G4997="Non-lead",J4997="Non-lead - Plastic")),
(AND(G4997="Non-lead",J4997="Non-lead - Other")),
(AND(G4997="Non-lead",J4997="Non-lead")),
(AND(G4997="Non-lead - Other",J4997="Non-lead - Copper")),
(AND(G4997="Non-Lead - Other",J4997="Non-lead - Plastic")),
(AND(G4997="Non-Lead - Other",J4997="Non-lead")),
(AND(G4997="Non-Lead - Other",J4997="Non-lead - Other")))),"Non-Lead",
IF((OR((AND(G4997="Galvanized",J4997="Non-lead")),
(AND(G4997="Galvanized",J4997="Non-lead - Copper")),
(AND(G4997="Galvanized",J4997="Non-lead - Plastic")),
(AND(G4997="Galvanized",J4997="Non-lead")),
(AND(G4997="Galvanized",J4997="Non-lead - Other")))),"Non-Lead",
IF((OR((AND(G4997="Non-lead - Copper",H4997="No",J4997="Galvanized")),
(AND(G4997="Non-lead - Plastic",H4997="No",J4997="Galvanized")),
(AND(G4997="Non-lead",H4997="No",J4997="Galvanized")),
(AND(G4997="Galvanized",H4997="No",J4997="Galvanized")),
(AND(G4997="Non-lead - Other",H4997="No",J4997="Galvanized")))),"Non-lead",
IF((OR((AND(G4997="Unknown - Likely Lead",J4997="Unknown - Likely Lead")),
(AND(G4997="Unknown - Likely Lead",J4997="Unknown - Unlikely Lead")),
(AND(G4997="Unknown - Likely Lead",J4997="Unknown - Material Unknown")),
(AND(G4997="Unknown - Unlikely Lead",J4997="Unknown - Likely Lead")),
(AND(G4997="Unknown - Unlikely Lead",J4997="Unknown - Unlikely Lead")),
(AND(G4997="Unknown - Unlikely Lead",J4997="Unknown - Material Unknown")),
(AND(G4997="Unknown - Material Unknown",J4997="Unknown - Likely Lead")),
(AND(G4997="Unknown - Material Unknown",J4997="Unknown - Unlikely Lead")),
(AND(G4997="Unknown - Material Unknown",J4997="Unknown - Material Unknown")))),"Unknown",
IF((OR((AND(G4997="Unknown - Likely Lead",J4997="Non-lead - Copper")),
(AND(G4997="Unknown - Likely Lead",J4997="Non-lead - Plastic")),
(AND(G4997="Unknown - Likely Lead",J4997="Non-lead")),
(AND(G4997="Unknown - Likely Lead",J4997="Non-lead - Other")),
(AND(G4997="Unknown - Unlikely Lead",J4997="Non-lead - Copper")),
(AND(G4997="Unknown - Unlikely Lead",J4997="Non-lead - Plastic")),
(AND(G4997="Unknown - Unlikely Lead",J4997="Non-lead")),
(AND(G4997="Unknown - Unlikely Lead",J4997="Non-lead - Other")),
(AND(G4997="Unknown - Material Unknown",J4997="Non-lead - Copper")),
(AND(G4997="Unknown - Material Unknown",J4997="Non-lead - Plastic")),
(AND(G4997="Unknown - Material Unknown",J4997="Non-lead")),
(AND(G4997="Unknown - Material Unknown",J4997="Non-lead - Other")))),"Unknown",
IF((OR((AND(G4997="Non-lead - Copper",J4997="Unknown - Likely Lead")),
(AND(G4997="Non-lead - Copper",J4997="Unknown - Unlikely Lead")),
(AND(G4997="Non-lead - Copper",J4997="Unknown - Material Unknown")),
(AND(G4997="Non-lead - Plastic",J4997="Unknown - Likely Lead")),
(AND(G4997="Non-lead - Plastic",J4997="Unknown - Unlikely Lead")),
(AND(G4997="Non-lead - Plastic",J4997="Unknown - Material Unknown")),
(AND(G4997="Non-lead",J4997="Unknown - Likely Lead")),
(AND(G4997="Non-lead",J4997="Unknown - Unlikely Lead")),
(AND(G4997="Non-lead",J4997="Unknown - Material Unknown")),
(AND(G4997="Non-lead - Other",J4997="Unknown - Likely Lead")),
(AND(G4997="Non-Lead - Other",J4997="Unknown - Unlikely Lead")),
(AND(G4997="Non-Lead - Other",J4997="Unknown - Material Unknown")))),"Unknown",
IF((OR((AND(G4997="Galvanized",J4997="Unknown - Likely Lead")),
(AND(G4997="Galvanized",J4997="Unknown - Unlikely Lead")),
(AND(G4997="Galvanized",J4997="Unknown - Material Unknown")))),"Unknown",
IF((OR((AND(G4997="Galvanized",J4997="")))),"Galvanized Requiring Replacement",
IF((OR((AND(G4997="Non-lead - Copper",J4997="")),
(AND(G4997="Non-lead - Plastic",J4997="")),
(AND(G4997="Non-lead",J4997="")),
(AND(G4997="Non-lead - Other",J4997="")))),"Non-lead",
IF((OR((AND(G4997="Unknown - Likely Lead",J4997="")),
(AND(G4997="Unknown - Unlikely Lead",J4997="")),
(AND(G4997="Unknown - Material Unknown",J4997="")))),"Unknown",
""))))))))))))))))</f>
        <v>Non-Lead</v>
      </c>
      <c r="N4997" s="44" t="s">
        <v>39</v>
      </c>
    </row>
    <row r="4998" spans="1:14" ht="30" x14ac:dyDescent="0.25">
      <c r="A4998" s="34" t="s">
        <v>11773</v>
      </c>
      <c r="B4998" s="35" t="s">
        <v>11227</v>
      </c>
      <c r="C4998" s="36" t="s">
        <v>10974</v>
      </c>
      <c r="D4998" s="36" t="s">
        <v>32</v>
      </c>
      <c r="E4998" s="36" t="s">
        <v>644</v>
      </c>
      <c r="F4998" s="37" t="s">
        <v>11774</v>
      </c>
      <c r="G4998" s="38" t="s">
        <v>35</v>
      </c>
      <c r="H4998" s="39" t="s">
        <v>39</v>
      </c>
      <c r="I4998" s="40" t="s">
        <v>37</v>
      </c>
      <c r="J4998" s="42" t="s">
        <v>38</v>
      </c>
      <c r="K4998" s="39" t="s">
        <v>37</v>
      </c>
      <c r="L4998" s="35"/>
      <c r="M4998" s="43" t="str">
        <f>IF((OR(G4998="Lead")),"Lead",
IF((OR(J4998="Lead")),"Lead",
IF((OR(G4998="Lead-lined galvanized")),"Lead",
IF((OR(J4998="Lead-lined galvanized")),"Lead",
IF((OR((AND(G4998="Unknown - Likely Lead",J4998="Galvanized")),
(AND(G4998="Unknown - Unlikely Lead",J4998="Galvanized")),
(AND(G4998="Unknown - Material Unknown",J4998="Galvanized")))),"Galvanized Requiring Replacement",
IF((OR((AND(G4998="Non-lead - Copper",H4998="Yes",J4998="Galvanized")),
(AND(G4998="Non-lead - Copper",H4998="Don't know",J4998="Galvanized")),
(AND(G4998="Non-lead - Copper",H4998="",J4998="Galvanized")),
(AND(G4998="Non-lead - Plastic",H4998="Yes",J4998="Galvanized")),
(AND(G4998="Non-lead - Plastic",H4998="Don't know",J4998="Galvanized")),
(AND(G4998="Non-lead - Plastic",H4998="",J4998="Galvanized")),
(AND(G4998="Non-lead",H4998="Yes",J4998="Galvanized")),
(AND(G4998="Non-lead",H4998="Don't know",J4998="Galvanized")),
(AND(G4998="Non-lead",H4998="",J4998="Galvanized")),
(AND(G4998="Non-lead - Other",H4998="Yes",J4998="Galvanized")),
(AND(G4998="Non-Lead - Other",H4998="Don't know",J4998="Galvanized")),
(AND(G4998="Galvanized",H4998="Yes",J4998="Galvanized")),
(AND(G4998="Galvanized",H4998="Don't know",J4998="Galvanized")),
(AND(G4998="Galvanized",H4998="",J4998="Galvanized")),
(AND(G4998="Non-Lead - Other",H4998="",J4998="Galvanized")))),"Galvanized Requiring Replacement",
IF((OR((AND(G4998="Non-lead - Copper",J4998="Non-lead - Copper")),
(AND(G4998="Non-lead - Copper",J4998="Non-lead - Plastic")),
(AND(G4998="Non-lead - Copper",J4998="Non-lead - Other")),
(AND(G4998="Non-lead - Copper",J4998="Non-lead")),
(AND(G4998="Non-lead - Plastic",J4998="Non-lead - Copper")),
(AND(G4998="Non-lead - Plastic",J4998="Non-lead - Plastic")),
(AND(G4998="Non-lead - Plastic",J4998="Non-lead - Other")),
(AND(G4998="Non-lead - Plastic",J4998="Non-lead")),
(AND(G4998="Non-lead",J4998="Non-lead - Copper")),
(AND(G4998="Non-lead",J4998="Non-lead - Plastic")),
(AND(G4998="Non-lead",J4998="Non-lead - Other")),
(AND(G4998="Non-lead",J4998="Non-lead")),
(AND(G4998="Non-lead - Other",J4998="Non-lead - Copper")),
(AND(G4998="Non-Lead - Other",J4998="Non-lead - Plastic")),
(AND(G4998="Non-Lead - Other",J4998="Non-lead")),
(AND(G4998="Non-Lead - Other",J4998="Non-lead - Other")))),"Non-Lead",
IF((OR((AND(G4998="Galvanized",J4998="Non-lead")),
(AND(G4998="Galvanized",J4998="Non-lead - Copper")),
(AND(G4998="Galvanized",J4998="Non-lead - Plastic")),
(AND(G4998="Galvanized",J4998="Non-lead")),
(AND(G4998="Galvanized",J4998="Non-lead - Other")))),"Non-Lead",
IF((OR((AND(G4998="Non-lead - Copper",H4998="No",J4998="Galvanized")),
(AND(G4998="Non-lead - Plastic",H4998="No",J4998="Galvanized")),
(AND(G4998="Non-lead",H4998="No",J4998="Galvanized")),
(AND(G4998="Galvanized",H4998="No",J4998="Galvanized")),
(AND(G4998="Non-lead - Other",H4998="No",J4998="Galvanized")))),"Non-lead",
IF((OR((AND(G4998="Unknown - Likely Lead",J4998="Unknown - Likely Lead")),
(AND(G4998="Unknown - Likely Lead",J4998="Unknown - Unlikely Lead")),
(AND(G4998="Unknown - Likely Lead",J4998="Unknown - Material Unknown")),
(AND(G4998="Unknown - Unlikely Lead",J4998="Unknown - Likely Lead")),
(AND(G4998="Unknown - Unlikely Lead",J4998="Unknown - Unlikely Lead")),
(AND(G4998="Unknown - Unlikely Lead",J4998="Unknown - Material Unknown")),
(AND(G4998="Unknown - Material Unknown",J4998="Unknown - Likely Lead")),
(AND(G4998="Unknown - Material Unknown",J4998="Unknown - Unlikely Lead")),
(AND(G4998="Unknown - Material Unknown",J4998="Unknown - Material Unknown")))),"Unknown",
IF((OR((AND(G4998="Unknown - Likely Lead",J4998="Non-lead - Copper")),
(AND(G4998="Unknown - Likely Lead",J4998="Non-lead - Plastic")),
(AND(G4998="Unknown - Likely Lead",J4998="Non-lead")),
(AND(G4998="Unknown - Likely Lead",J4998="Non-lead - Other")),
(AND(G4998="Unknown - Unlikely Lead",J4998="Non-lead - Copper")),
(AND(G4998="Unknown - Unlikely Lead",J4998="Non-lead - Plastic")),
(AND(G4998="Unknown - Unlikely Lead",J4998="Non-lead")),
(AND(G4998="Unknown - Unlikely Lead",J4998="Non-lead - Other")),
(AND(G4998="Unknown - Material Unknown",J4998="Non-lead - Copper")),
(AND(G4998="Unknown - Material Unknown",J4998="Non-lead - Plastic")),
(AND(G4998="Unknown - Material Unknown",J4998="Non-lead")),
(AND(G4998="Unknown - Material Unknown",J4998="Non-lead - Other")))),"Unknown",
IF((OR((AND(G4998="Non-lead - Copper",J4998="Unknown - Likely Lead")),
(AND(G4998="Non-lead - Copper",J4998="Unknown - Unlikely Lead")),
(AND(G4998="Non-lead - Copper",J4998="Unknown - Material Unknown")),
(AND(G4998="Non-lead - Plastic",J4998="Unknown - Likely Lead")),
(AND(G4998="Non-lead - Plastic",J4998="Unknown - Unlikely Lead")),
(AND(G4998="Non-lead - Plastic",J4998="Unknown - Material Unknown")),
(AND(G4998="Non-lead",J4998="Unknown - Likely Lead")),
(AND(G4998="Non-lead",J4998="Unknown - Unlikely Lead")),
(AND(G4998="Non-lead",J4998="Unknown - Material Unknown")),
(AND(G4998="Non-lead - Other",J4998="Unknown - Likely Lead")),
(AND(G4998="Non-Lead - Other",J4998="Unknown - Unlikely Lead")),
(AND(G4998="Non-Lead - Other",J4998="Unknown - Material Unknown")))),"Unknown",
IF((OR((AND(G4998="Galvanized",J4998="Unknown - Likely Lead")),
(AND(G4998="Galvanized",J4998="Unknown - Unlikely Lead")),
(AND(G4998="Galvanized",J4998="Unknown - Material Unknown")))),"Unknown",
IF((OR((AND(G4998="Galvanized",J4998="")))),"Galvanized Requiring Replacement",
IF((OR((AND(G4998="Non-lead - Copper",J4998="")),
(AND(G4998="Non-lead - Plastic",J4998="")),
(AND(G4998="Non-lead",J4998="")),
(AND(G4998="Non-lead - Other",J4998="")))),"Non-lead",
IF((OR((AND(G4998="Unknown - Likely Lead",J4998="")),
(AND(G4998="Unknown - Unlikely Lead",J4998="")),
(AND(G4998="Unknown - Material Unknown",J4998="")))),"Unknown",
""))))))))))))))))</f>
        <v>Non-Lead</v>
      </c>
      <c r="N4998" s="44" t="s">
        <v>39</v>
      </c>
    </row>
    <row r="4999" spans="1:14" ht="30" x14ac:dyDescent="0.25">
      <c r="A4999" s="34" t="s">
        <v>11775</v>
      </c>
      <c r="B4999" s="35" t="s">
        <v>1784</v>
      </c>
      <c r="C4999" s="36" t="s">
        <v>10238</v>
      </c>
      <c r="D4999" s="36" t="s">
        <v>32</v>
      </c>
      <c r="E4999" s="36" t="s">
        <v>644</v>
      </c>
      <c r="F4999" s="37" t="s">
        <v>11776</v>
      </c>
      <c r="G4999" s="38" t="s">
        <v>35</v>
      </c>
      <c r="H4999" s="39" t="s">
        <v>39</v>
      </c>
      <c r="I4999" s="40" t="s">
        <v>37</v>
      </c>
      <c r="J4999" s="42" t="s">
        <v>38</v>
      </c>
      <c r="K4999" s="39" t="s">
        <v>37</v>
      </c>
      <c r="L4999" s="35"/>
      <c r="M4999" s="43" t="str">
        <f>IF((OR(G4999="Lead")),"Lead",
IF((OR(J4999="Lead")),"Lead",
IF((OR(G4999="Lead-lined galvanized")),"Lead",
IF((OR(J4999="Lead-lined galvanized")),"Lead",
IF((OR((AND(G4999="Unknown - Likely Lead",J4999="Galvanized")),
(AND(G4999="Unknown - Unlikely Lead",J4999="Galvanized")),
(AND(G4999="Unknown - Material Unknown",J4999="Galvanized")))),"Galvanized Requiring Replacement",
IF((OR((AND(G4999="Non-lead - Copper",H4999="Yes",J4999="Galvanized")),
(AND(G4999="Non-lead - Copper",H4999="Don't know",J4999="Galvanized")),
(AND(G4999="Non-lead - Copper",H4999="",J4999="Galvanized")),
(AND(G4999="Non-lead - Plastic",H4999="Yes",J4999="Galvanized")),
(AND(G4999="Non-lead - Plastic",H4999="Don't know",J4999="Galvanized")),
(AND(G4999="Non-lead - Plastic",H4999="",J4999="Galvanized")),
(AND(G4999="Non-lead",H4999="Yes",J4999="Galvanized")),
(AND(G4999="Non-lead",H4999="Don't know",J4999="Galvanized")),
(AND(G4999="Non-lead",H4999="",J4999="Galvanized")),
(AND(G4999="Non-lead - Other",H4999="Yes",J4999="Galvanized")),
(AND(G4999="Non-Lead - Other",H4999="Don't know",J4999="Galvanized")),
(AND(G4999="Galvanized",H4999="Yes",J4999="Galvanized")),
(AND(G4999="Galvanized",H4999="Don't know",J4999="Galvanized")),
(AND(G4999="Galvanized",H4999="",J4999="Galvanized")),
(AND(G4999="Non-Lead - Other",H4999="",J4999="Galvanized")))),"Galvanized Requiring Replacement",
IF((OR((AND(G4999="Non-lead - Copper",J4999="Non-lead - Copper")),
(AND(G4999="Non-lead - Copper",J4999="Non-lead - Plastic")),
(AND(G4999="Non-lead - Copper",J4999="Non-lead - Other")),
(AND(G4999="Non-lead - Copper",J4999="Non-lead")),
(AND(G4999="Non-lead - Plastic",J4999="Non-lead - Copper")),
(AND(G4999="Non-lead - Plastic",J4999="Non-lead - Plastic")),
(AND(G4999="Non-lead - Plastic",J4999="Non-lead - Other")),
(AND(G4999="Non-lead - Plastic",J4999="Non-lead")),
(AND(G4999="Non-lead",J4999="Non-lead - Copper")),
(AND(G4999="Non-lead",J4999="Non-lead - Plastic")),
(AND(G4999="Non-lead",J4999="Non-lead - Other")),
(AND(G4999="Non-lead",J4999="Non-lead")),
(AND(G4999="Non-lead - Other",J4999="Non-lead - Copper")),
(AND(G4999="Non-Lead - Other",J4999="Non-lead - Plastic")),
(AND(G4999="Non-Lead - Other",J4999="Non-lead")),
(AND(G4999="Non-Lead - Other",J4999="Non-lead - Other")))),"Non-Lead",
IF((OR((AND(G4999="Galvanized",J4999="Non-lead")),
(AND(G4999="Galvanized",J4999="Non-lead - Copper")),
(AND(G4999="Galvanized",J4999="Non-lead - Plastic")),
(AND(G4999="Galvanized",J4999="Non-lead")),
(AND(G4999="Galvanized",J4999="Non-lead - Other")))),"Non-Lead",
IF((OR((AND(G4999="Non-lead - Copper",H4999="No",J4999="Galvanized")),
(AND(G4999="Non-lead - Plastic",H4999="No",J4999="Galvanized")),
(AND(G4999="Non-lead",H4999="No",J4999="Galvanized")),
(AND(G4999="Galvanized",H4999="No",J4999="Galvanized")),
(AND(G4999="Non-lead - Other",H4999="No",J4999="Galvanized")))),"Non-lead",
IF((OR((AND(G4999="Unknown - Likely Lead",J4999="Unknown - Likely Lead")),
(AND(G4999="Unknown - Likely Lead",J4999="Unknown - Unlikely Lead")),
(AND(G4999="Unknown - Likely Lead",J4999="Unknown - Material Unknown")),
(AND(G4999="Unknown - Unlikely Lead",J4999="Unknown - Likely Lead")),
(AND(G4999="Unknown - Unlikely Lead",J4999="Unknown - Unlikely Lead")),
(AND(G4999="Unknown - Unlikely Lead",J4999="Unknown - Material Unknown")),
(AND(G4999="Unknown - Material Unknown",J4999="Unknown - Likely Lead")),
(AND(G4999="Unknown - Material Unknown",J4999="Unknown - Unlikely Lead")),
(AND(G4999="Unknown - Material Unknown",J4999="Unknown - Material Unknown")))),"Unknown",
IF((OR((AND(G4999="Unknown - Likely Lead",J4999="Non-lead - Copper")),
(AND(G4999="Unknown - Likely Lead",J4999="Non-lead - Plastic")),
(AND(G4999="Unknown - Likely Lead",J4999="Non-lead")),
(AND(G4999="Unknown - Likely Lead",J4999="Non-lead - Other")),
(AND(G4999="Unknown - Unlikely Lead",J4999="Non-lead - Copper")),
(AND(G4999="Unknown - Unlikely Lead",J4999="Non-lead - Plastic")),
(AND(G4999="Unknown - Unlikely Lead",J4999="Non-lead")),
(AND(G4999="Unknown - Unlikely Lead",J4999="Non-lead - Other")),
(AND(G4999="Unknown - Material Unknown",J4999="Non-lead - Copper")),
(AND(G4999="Unknown - Material Unknown",J4999="Non-lead - Plastic")),
(AND(G4999="Unknown - Material Unknown",J4999="Non-lead")),
(AND(G4999="Unknown - Material Unknown",J4999="Non-lead - Other")))),"Unknown",
IF((OR((AND(G4999="Non-lead - Copper",J4999="Unknown - Likely Lead")),
(AND(G4999="Non-lead - Copper",J4999="Unknown - Unlikely Lead")),
(AND(G4999="Non-lead - Copper",J4999="Unknown - Material Unknown")),
(AND(G4999="Non-lead - Plastic",J4999="Unknown - Likely Lead")),
(AND(G4999="Non-lead - Plastic",J4999="Unknown - Unlikely Lead")),
(AND(G4999="Non-lead - Plastic",J4999="Unknown - Material Unknown")),
(AND(G4999="Non-lead",J4999="Unknown - Likely Lead")),
(AND(G4999="Non-lead",J4999="Unknown - Unlikely Lead")),
(AND(G4999="Non-lead",J4999="Unknown - Material Unknown")),
(AND(G4999="Non-lead - Other",J4999="Unknown - Likely Lead")),
(AND(G4999="Non-Lead - Other",J4999="Unknown - Unlikely Lead")),
(AND(G4999="Non-Lead - Other",J4999="Unknown - Material Unknown")))),"Unknown",
IF((OR((AND(G4999="Galvanized",J4999="Unknown - Likely Lead")),
(AND(G4999="Galvanized",J4999="Unknown - Unlikely Lead")),
(AND(G4999="Galvanized",J4999="Unknown - Material Unknown")))),"Unknown",
IF((OR((AND(G4999="Galvanized",J4999="")))),"Galvanized Requiring Replacement",
IF((OR((AND(G4999="Non-lead - Copper",J4999="")),
(AND(G4999="Non-lead - Plastic",J4999="")),
(AND(G4999="Non-lead",J4999="")),
(AND(G4999="Non-lead - Other",J4999="")))),"Non-lead",
IF((OR((AND(G4999="Unknown - Likely Lead",J4999="")),
(AND(G4999="Unknown - Unlikely Lead",J4999="")),
(AND(G4999="Unknown - Material Unknown",J4999="")))),"Unknown",
""))))))))))))))))</f>
        <v>Non-Lead</v>
      </c>
      <c r="N4999" s="44" t="s">
        <v>39</v>
      </c>
    </row>
    <row r="5000" spans="1:14" ht="30" x14ac:dyDescent="0.25">
      <c r="A5000" s="34" t="s">
        <v>11777</v>
      </c>
      <c r="B5000" s="35" t="s">
        <v>11308</v>
      </c>
      <c r="C5000" s="36" t="s">
        <v>10974</v>
      </c>
      <c r="D5000" s="36" t="s">
        <v>32</v>
      </c>
      <c r="E5000" s="36" t="s">
        <v>644</v>
      </c>
      <c r="F5000" s="37" t="s">
        <v>11778</v>
      </c>
      <c r="G5000" s="38" t="s">
        <v>35</v>
      </c>
      <c r="H5000" s="39" t="s">
        <v>39</v>
      </c>
      <c r="I5000" s="40" t="s">
        <v>37</v>
      </c>
      <c r="J5000" s="42" t="s">
        <v>38</v>
      </c>
      <c r="K5000" s="39" t="s">
        <v>37</v>
      </c>
      <c r="L5000" s="35"/>
      <c r="M5000" s="43" t="str">
        <f>IF((OR(G5000="Lead")),"Lead",
IF((OR(J5000="Lead")),"Lead",
IF((OR(G5000="Lead-lined galvanized")),"Lead",
IF((OR(J5000="Lead-lined galvanized")),"Lead",
IF((OR((AND(G5000="Unknown - Likely Lead",J5000="Galvanized")),
(AND(G5000="Unknown - Unlikely Lead",J5000="Galvanized")),
(AND(G5000="Unknown - Material Unknown",J5000="Galvanized")))),"Galvanized Requiring Replacement",
IF((OR((AND(G5000="Non-lead - Copper",H5000="Yes",J5000="Galvanized")),
(AND(G5000="Non-lead - Copper",H5000="Don't know",J5000="Galvanized")),
(AND(G5000="Non-lead - Copper",H5000="",J5000="Galvanized")),
(AND(G5000="Non-lead - Plastic",H5000="Yes",J5000="Galvanized")),
(AND(G5000="Non-lead - Plastic",H5000="Don't know",J5000="Galvanized")),
(AND(G5000="Non-lead - Plastic",H5000="",J5000="Galvanized")),
(AND(G5000="Non-lead",H5000="Yes",J5000="Galvanized")),
(AND(G5000="Non-lead",H5000="Don't know",J5000="Galvanized")),
(AND(G5000="Non-lead",H5000="",J5000="Galvanized")),
(AND(G5000="Non-lead - Other",H5000="Yes",J5000="Galvanized")),
(AND(G5000="Non-Lead - Other",H5000="Don't know",J5000="Galvanized")),
(AND(G5000="Galvanized",H5000="Yes",J5000="Galvanized")),
(AND(G5000="Galvanized",H5000="Don't know",J5000="Galvanized")),
(AND(G5000="Galvanized",H5000="",J5000="Galvanized")),
(AND(G5000="Non-Lead - Other",H5000="",J5000="Galvanized")))),"Galvanized Requiring Replacement",
IF((OR((AND(G5000="Non-lead - Copper",J5000="Non-lead - Copper")),
(AND(G5000="Non-lead - Copper",J5000="Non-lead - Plastic")),
(AND(G5000="Non-lead - Copper",J5000="Non-lead - Other")),
(AND(G5000="Non-lead - Copper",J5000="Non-lead")),
(AND(G5000="Non-lead - Plastic",J5000="Non-lead - Copper")),
(AND(G5000="Non-lead - Plastic",J5000="Non-lead - Plastic")),
(AND(G5000="Non-lead - Plastic",J5000="Non-lead - Other")),
(AND(G5000="Non-lead - Plastic",J5000="Non-lead")),
(AND(G5000="Non-lead",J5000="Non-lead - Copper")),
(AND(G5000="Non-lead",J5000="Non-lead - Plastic")),
(AND(G5000="Non-lead",J5000="Non-lead - Other")),
(AND(G5000="Non-lead",J5000="Non-lead")),
(AND(G5000="Non-lead - Other",J5000="Non-lead - Copper")),
(AND(G5000="Non-Lead - Other",J5000="Non-lead - Plastic")),
(AND(G5000="Non-Lead - Other",J5000="Non-lead")),
(AND(G5000="Non-Lead - Other",J5000="Non-lead - Other")))),"Non-Lead",
IF((OR((AND(G5000="Galvanized",J5000="Non-lead")),
(AND(G5000="Galvanized",J5000="Non-lead - Copper")),
(AND(G5000="Galvanized",J5000="Non-lead - Plastic")),
(AND(G5000="Galvanized",J5000="Non-lead")),
(AND(G5000="Galvanized",J5000="Non-lead - Other")))),"Non-Lead",
IF((OR((AND(G5000="Non-lead - Copper",H5000="No",J5000="Galvanized")),
(AND(G5000="Non-lead - Plastic",H5000="No",J5000="Galvanized")),
(AND(G5000="Non-lead",H5000="No",J5000="Galvanized")),
(AND(G5000="Galvanized",H5000="No",J5000="Galvanized")),
(AND(G5000="Non-lead - Other",H5000="No",J5000="Galvanized")))),"Non-lead",
IF((OR((AND(G5000="Unknown - Likely Lead",J5000="Unknown - Likely Lead")),
(AND(G5000="Unknown - Likely Lead",J5000="Unknown - Unlikely Lead")),
(AND(G5000="Unknown - Likely Lead",J5000="Unknown - Material Unknown")),
(AND(G5000="Unknown - Unlikely Lead",J5000="Unknown - Likely Lead")),
(AND(G5000="Unknown - Unlikely Lead",J5000="Unknown - Unlikely Lead")),
(AND(G5000="Unknown - Unlikely Lead",J5000="Unknown - Material Unknown")),
(AND(G5000="Unknown - Material Unknown",J5000="Unknown - Likely Lead")),
(AND(G5000="Unknown - Material Unknown",J5000="Unknown - Unlikely Lead")),
(AND(G5000="Unknown - Material Unknown",J5000="Unknown - Material Unknown")))),"Unknown",
IF((OR((AND(G5000="Unknown - Likely Lead",J5000="Non-lead - Copper")),
(AND(G5000="Unknown - Likely Lead",J5000="Non-lead - Plastic")),
(AND(G5000="Unknown - Likely Lead",J5000="Non-lead")),
(AND(G5000="Unknown - Likely Lead",J5000="Non-lead - Other")),
(AND(G5000="Unknown - Unlikely Lead",J5000="Non-lead - Copper")),
(AND(G5000="Unknown - Unlikely Lead",J5000="Non-lead - Plastic")),
(AND(G5000="Unknown - Unlikely Lead",J5000="Non-lead")),
(AND(G5000="Unknown - Unlikely Lead",J5000="Non-lead - Other")),
(AND(G5000="Unknown - Material Unknown",J5000="Non-lead - Copper")),
(AND(G5000="Unknown - Material Unknown",J5000="Non-lead - Plastic")),
(AND(G5000="Unknown - Material Unknown",J5000="Non-lead")),
(AND(G5000="Unknown - Material Unknown",J5000="Non-lead - Other")))),"Unknown",
IF((OR((AND(G5000="Non-lead - Copper",J5000="Unknown - Likely Lead")),
(AND(G5000="Non-lead - Copper",J5000="Unknown - Unlikely Lead")),
(AND(G5000="Non-lead - Copper",J5000="Unknown - Material Unknown")),
(AND(G5000="Non-lead - Plastic",J5000="Unknown - Likely Lead")),
(AND(G5000="Non-lead - Plastic",J5000="Unknown - Unlikely Lead")),
(AND(G5000="Non-lead - Plastic",J5000="Unknown - Material Unknown")),
(AND(G5000="Non-lead",J5000="Unknown - Likely Lead")),
(AND(G5000="Non-lead",J5000="Unknown - Unlikely Lead")),
(AND(G5000="Non-lead",J5000="Unknown - Material Unknown")),
(AND(G5000="Non-lead - Other",J5000="Unknown - Likely Lead")),
(AND(G5000="Non-Lead - Other",J5000="Unknown - Unlikely Lead")),
(AND(G5000="Non-Lead - Other",J5000="Unknown - Material Unknown")))),"Unknown",
IF((OR((AND(G5000="Galvanized",J5000="Unknown - Likely Lead")),
(AND(G5000="Galvanized",J5000="Unknown - Unlikely Lead")),
(AND(G5000="Galvanized",J5000="Unknown - Material Unknown")))),"Unknown",
IF((OR((AND(G5000="Galvanized",J5000="")))),"Galvanized Requiring Replacement",
IF((OR((AND(G5000="Non-lead - Copper",J5000="")),
(AND(G5000="Non-lead - Plastic",J5000="")),
(AND(G5000="Non-lead",J5000="")),
(AND(G5000="Non-lead - Other",J5000="")))),"Non-lead",
IF((OR((AND(G5000="Unknown - Likely Lead",J5000="")),
(AND(G5000="Unknown - Unlikely Lead",J5000="")),
(AND(G5000="Unknown - Material Unknown",J5000="")))),"Unknown",
""))))))))))))))))</f>
        <v>Non-Lead</v>
      </c>
      <c r="N5000" s="44" t="s">
        <v>39</v>
      </c>
    </row>
    <row r="5001" spans="1:14" ht="30" x14ac:dyDescent="0.25">
      <c r="A5001" s="34" t="s">
        <v>11779</v>
      </c>
      <c r="B5001" s="35" t="s">
        <v>110</v>
      </c>
      <c r="C5001" s="36" t="s">
        <v>9485</v>
      </c>
      <c r="D5001" s="36" t="s">
        <v>32</v>
      </c>
      <c r="E5001" s="36" t="s">
        <v>644</v>
      </c>
      <c r="F5001" s="37" t="s">
        <v>11780</v>
      </c>
      <c r="G5001" s="38" t="s">
        <v>35</v>
      </c>
      <c r="H5001" s="39" t="s">
        <v>39</v>
      </c>
      <c r="I5001" s="40" t="s">
        <v>37</v>
      </c>
      <c r="J5001" s="42" t="s">
        <v>38</v>
      </c>
      <c r="K5001" s="39" t="s">
        <v>37</v>
      </c>
      <c r="L5001" s="35"/>
      <c r="M5001" s="43" t="str">
        <f>IF((OR(G5001="Lead")),"Lead",
IF((OR(J5001="Lead")),"Lead",
IF((OR(G5001="Lead-lined galvanized")),"Lead",
IF((OR(J5001="Lead-lined galvanized")),"Lead",
IF((OR((AND(G5001="Unknown - Likely Lead",J5001="Galvanized")),
(AND(G5001="Unknown - Unlikely Lead",J5001="Galvanized")),
(AND(G5001="Unknown - Material Unknown",J5001="Galvanized")))),"Galvanized Requiring Replacement",
IF((OR((AND(G5001="Non-lead - Copper",H5001="Yes",J5001="Galvanized")),
(AND(G5001="Non-lead - Copper",H5001="Don't know",J5001="Galvanized")),
(AND(G5001="Non-lead - Copper",H5001="",J5001="Galvanized")),
(AND(G5001="Non-lead - Plastic",H5001="Yes",J5001="Galvanized")),
(AND(G5001="Non-lead - Plastic",H5001="Don't know",J5001="Galvanized")),
(AND(G5001="Non-lead - Plastic",H5001="",J5001="Galvanized")),
(AND(G5001="Non-lead",H5001="Yes",J5001="Galvanized")),
(AND(G5001="Non-lead",H5001="Don't know",J5001="Galvanized")),
(AND(G5001="Non-lead",H5001="",J5001="Galvanized")),
(AND(G5001="Non-lead - Other",H5001="Yes",J5001="Galvanized")),
(AND(G5001="Non-Lead - Other",H5001="Don't know",J5001="Galvanized")),
(AND(G5001="Galvanized",H5001="Yes",J5001="Galvanized")),
(AND(G5001="Galvanized",H5001="Don't know",J5001="Galvanized")),
(AND(G5001="Galvanized",H5001="",J5001="Galvanized")),
(AND(G5001="Non-Lead - Other",H5001="",J5001="Galvanized")))),"Galvanized Requiring Replacement",
IF((OR((AND(G5001="Non-lead - Copper",J5001="Non-lead - Copper")),
(AND(G5001="Non-lead - Copper",J5001="Non-lead - Plastic")),
(AND(G5001="Non-lead - Copper",J5001="Non-lead - Other")),
(AND(G5001="Non-lead - Copper",J5001="Non-lead")),
(AND(G5001="Non-lead - Plastic",J5001="Non-lead - Copper")),
(AND(G5001="Non-lead - Plastic",J5001="Non-lead - Plastic")),
(AND(G5001="Non-lead - Plastic",J5001="Non-lead - Other")),
(AND(G5001="Non-lead - Plastic",J5001="Non-lead")),
(AND(G5001="Non-lead",J5001="Non-lead - Copper")),
(AND(G5001="Non-lead",J5001="Non-lead - Plastic")),
(AND(G5001="Non-lead",J5001="Non-lead - Other")),
(AND(G5001="Non-lead",J5001="Non-lead")),
(AND(G5001="Non-lead - Other",J5001="Non-lead - Copper")),
(AND(G5001="Non-Lead - Other",J5001="Non-lead - Plastic")),
(AND(G5001="Non-Lead - Other",J5001="Non-lead")),
(AND(G5001="Non-Lead - Other",J5001="Non-lead - Other")))),"Non-Lead",
IF((OR((AND(G5001="Galvanized",J5001="Non-lead")),
(AND(G5001="Galvanized",J5001="Non-lead - Copper")),
(AND(G5001="Galvanized",J5001="Non-lead - Plastic")),
(AND(G5001="Galvanized",J5001="Non-lead")),
(AND(G5001="Galvanized",J5001="Non-lead - Other")))),"Non-Lead",
IF((OR((AND(G5001="Non-lead - Copper",H5001="No",J5001="Galvanized")),
(AND(G5001="Non-lead - Plastic",H5001="No",J5001="Galvanized")),
(AND(G5001="Non-lead",H5001="No",J5001="Galvanized")),
(AND(G5001="Galvanized",H5001="No",J5001="Galvanized")),
(AND(G5001="Non-lead - Other",H5001="No",J5001="Galvanized")))),"Non-lead",
IF((OR((AND(G5001="Unknown - Likely Lead",J5001="Unknown - Likely Lead")),
(AND(G5001="Unknown - Likely Lead",J5001="Unknown - Unlikely Lead")),
(AND(G5001="Unknown - Likely Lead",J5001="Unknown - Material Unknown")),
(AND(G5001="Unknown - Unlikely Lead",J5001="Unknown - Likely Lead")),
(AND(G5001="Unknown - Unlikely Lead",J5001="Unknown - Unlikely Lead")),
(AND(G5001="Unknown - Unlikely Lead",J5001="Unknown - Material Unknown")),
(AND(G5001="Unknown - Material Unknown",J5001="Unknown - Likely Lead")),
(AND(G5001="Unknown - Material Unknown",J5001="Unknown - Unlikely Lead")),
(AND(G5001="Unknown - Material Unknown",J5001="Unknown - Material Unknown")))),"Unknown",
IF((OR((AND(G5001="Unknown - Likely Lead",J5001="Non-lead - Copper")),
(AND(G5001="Unknown - Likely Lead",J5001="Non-lead - Plastic")),
(AND(G5001="Unknown - Likely Lead",J5001="Non-lead")),
(AND(G5001="Unknown - Likely Lead",J5001="Non-lead - Other")),
(AND(G5001="Unknown - Unlikely Lead",J5001="Non-lead - Copper")),
(AND(G5001="Unknown - Unlikely Lead",J5001="Non-lead - Plastic")),
(AND(G5001="Unknown - Unlikely Lead",J5001="Non-lead")),
(AND(G5001="Unknown - Unlikely Lead",J5001="Non-lead - Other")),
(AND(G5001="Unknown - Material Unknown",J5001="Non-lead - Copper")),
(AND(G5001="Unknown - Material Unknown",J5001="Non-lead - Plastic")),
(AND(G5001="Unknown - Material Unknown",J5001="Non-lead")),
(AND(G5001="Unknown - Material Unknown",J5001="Non-lead - Other")))),"Unknown",
IF((OR((AND(G5001="Non-lead - Copper",J5001="Unknown - Likely Lead")),
(AND(G5001="Non-lead - Copper",J5001="Unknown - Unlikely Lead")),
(AND(G5001="Non-lead - Copper",J5001="Unknown - Material Unknown")),
(AND(G5001="Non-lead - Plastic",J5001="Unknown - Likely Lead")),
(AND(G5001="Non-lead - Plastic",J5001="Unknown - Unlikely Lead")),
(AND(G5001="Non-lead - Plastic",J5001="Unknown - Material Unknown")),
(AND(G5001="Non-lead",J5001="Unknown - Likely Lead")),
(AND(G5001="Non-lead",J5001="Unknown - Unlikely Lead")),
(AND(G5001="Non-lead",J5001="Unknown - Material Unknown")),
(AND(G5001="Non-lead - Other",J5001="Unknown - Likely Lead")),
(AND(G5001="Non-Lead - Other",J5001="Unknown - Unlikely Lead")),
(AND(G5001="Non-Lead - Other",J5001="Unknown - Material Unknown")))),"Unknown",
IF((OR((AND(G5001="Galvanized",J5001="Unknown - Likely Lead")),
(AND(G5001="Galvanized",J5001="Unknown - Unlikely Lead")),
(AND(G5001="Galvanized",J5001="Unknown - Material Unknown")))),"Unknown",
IF((OR((AND(G5001="Galvanized",J5001="")))),"Galvanized Requiring Replacement",
IF((OR((AND(G5001="Non-lead - Copper",J5001="")),
(AND(G5001="Non-lead - Plastic",J5001="")),
(AND(G5001="Non-lead",J5001="")),
(AND(G5001="Non-lead - Other",J5001="")))),"Non-lead",
IF((OR((AND(G5001="Unknown - Likely Lead",J5001="")),
(AND(G5001="Unknown - Unlikely Lead",J5001="")),
(AND(G5001="Unknown - Material Unknown",J5001="")))),"Unknown",
""))))))))))))))))</f>
        <v>Non-Lead</v>
      </c>
      <c r="N5001" s="44" t="s">
        <v>39</v>
      </c>
    </row>
    <row r="5002" spans="1:14" ht="30" x14ac:dyDescent="0.25">
      <c r="A5002" s="34" t="s">
        <v>11781</v>
      </c>
      <c r="B5002" s="35" t="s">
        <v>238</v>
      </c>
      <c r="C5002" s="36" t="s">
        <v>9485</v>
      </c>
      <c r="D5002" s="36" t="s">
        <v>32</v>
      </c>
      <c r="E5002" s="36" t="s">
        <v>644</v>
      </c>
      <c r="F5002" s="37" t="s">
        <v>11782</v>
      </c>
      <c r="G5002" s="38" t="s">
        <v>35</v>
      </c>
      <c r="H5002" s="39" t="s">
        <v>39</v>
      </c>
      <c r="I5002" s="40" t="s">
        <v>37</v>
      </c>
      <c r="J5002" s="42" t="s">
        <v>38</v>
      </c>
      <c r="K5002" s="39" t="s">
        <v>37</v>
      </c>
      <c r="L5002" s="35"/>
      <c r="M5002" s="43" t="str">
        <f>IF((OR(G5002="Lead")),"Lead",
IF((OR(J5002="Lead")),"Lead",
IF((OR(G5002="Lead-lined galvanized")),"Lead",
IF((OR(J5002="Lead-lined galvanized")),"Lead",
IF((OR((AND(G5002="Unknown - Likely Lead",J5002="Galvanized")),
(AND(G5002="Unknown - Unlikely Lead",J5002="Galvanized")),
(AND(G5002="Unknown - Material Unknown",J5002="Galvanized")))),"Galvanized Requiring Replacement",
IF((OR((AND(G5002="Non-lead - Copper",H5002="Yes",J5002="Galvanized")),
(AND(G5002="Non-lead - Copper",H5002="Don't know",J5002="Galvanized")),
(AND(G5002="Non-lead - Copper",H5002="",J5002="Galvanized")),
(AND(G5002="Non-lead - Plastic",H5002="Yes",J5002="Galvanized")),
(AND(G5002="Non-lead - Plastic",H5002="Don't know",J5002="Galvanized")),
(AND(G5002="Non-lead - Plastic",H5002="",J5002="Galvanized")),
(AND(G5002="Non-lead",H5002="Yes",J5002="Galvanized")),
(AND(G5002="Non-lead",H5002="Don't know",J5002="Galvanized")),
(AND(G5002="Non-lead",H5002="",J5002="Galvanized")),
(AND(G5002="Non-lead - Other",H5002="Yes",J5002="Galvanized")),
(AND(G5002="Non-Lead - Other",H5002="Don't know",J5002="Galvanized")),
(AND(G5002="Galvanized",H5002="Yes",J5002="Galvanized")),
(AND(G5002="Galvanized",H5002="Don't know",J5002="Galvanized")),
(AND(G5002="Galvanized",H5002="",J5002="Galvanized")),
(AND(G5002="Non-Lead - Other",H5002="",J5002="Galvanized")))),"Galvanized Requiring Replacement",
IF((OR((AND(G5002="Non-lead - Copper",J5002="Non-lead - Copper")),
(AND(G5002="Non-lead - Copper",J5002="Non-lead - Plastic")),
(AND(G5002="Non-lead - Copper",J5002="Non-lead - Other")),
(AND(G5002="Non-lead - Copper",J5002="Non-lead")),
(AND(G5002="Non-lead - Plastic",J5002="Non-lead - Copper")),
(AND(G5002="Non-lead - Plastic",J5002="Non-lead - Plastic")),
(AND(G5002="Non-lead - Plastic",J5002="Non-lead - Other")),
(AND(G5002="Non-lead - Plastic",J5002="Non-lead")),
(AND(G5002="Non-lead",J5002="Non-lead - Copper")),
(AND(G5002="Non-lead",J5002="Non-lead - Plastic")),
(AND(G5002="Non-lead",J5002="Non-lead - Other")),
(AND(G5002="Non-lead",J5002="Non-lead")),
(AND(G5002="Non-lead - Other",J5002="Non-lead - Copper")),
(AND(G5002="Non-Lead - Other",J5002="Non-lead - Plastic")),
(AND(G5002="Non-Lead - Other",J5002="Non-lead")),
(AND(G5002="Non-Lead - Other",J5002="Non-lead - Other")))),"Non-Lead",
IF((OR((AND(G5002="Galvanized",J5002="Non-lead")),
(AND(G5002="Galvanized",J5002="Non-lead - Copper")),
(AND(G5002="Galvanized",J5002="Non-lead - Plastic")),
(AND(G5002="Galvanized",J5002="Non-lead")),
(AND(G5002="Galvanized",J5002="Non-lead - Other")))),"Non-Lead",
IF((OR((AND(G5002="Non-lead - Copper",H5002="No",J5002="Galvanized")),
(AND(G5002="Non-lead - Plastic",H5002="No",J5002="Galvanized")),
(AND(G5002="Non-lead",H5002="No",J5002="Galvanized")),
(AND(G5002="Galvanized",H5002="No",J5002="Galvanized")),
(AND(G5002="Non-lead - Other",H5002="No",J5002="Galvanized")))),"Non-lead",
IF((OR((AND(G5002="Unknown - Likely Lead",J5002="Unknown - Likely Lead")),
(AND(G5002="Unknown - Likely Lead",J5002="Unknown - Unlikely Lead")),
(AND(G5002="Unknown - Likely Lead",J5002="Unknown - Material Unknown")),
(AND(G5002="Unknown - Unlikely Lead",J5002="Unknown - Likely Lead")),
(AND(G5002="Unknown - Unlikely Lead",J5002="Unknown - Unlikely Lead")),
(AND(G5002="Unknown - Unlikely Lead",J5002="Unknown - Material Unknown")),
(AND(G5002="Unknown - Material Unknown",J5002="Unknown - Likely Lead")),
(AND(G5002="Unknown - Material Unknown",J5002="Unknown - Unlikely Lead")),
(AND(G5002="Unknown - Material Unknown",J5002="Unknown - Material Unknown")))),"Unknown",
IF((OR((AND(G5002="Unknown - Likely Lead",J5002="Non-lead - Copper")),
(AND(G5002="Unknown - Likely Lead",J5002="Non-lead - Plastic")),
(AND(G5002="Unknown - Likely Lead",J5002="Non-lead")),
(AND(G5002="Unknown - Likely Lead",J5002="Non-lead - Other")),
(AND(G5002="Unknown - Unlikely Lead",J5002="Non-lead - Copper")),
(AND(G5002="Unknown - Unlikely Lead",J5002="Non-lead - Plastic")),
(AND(G5002="Unknown - Unlikely Lead",J5002="Non-lead")),
(AND(G5002="Unknown - Unlikely Lead",J5002="Non-lead - Other")),
(AND(G5002="Unknown - Material Unknown",J5002="Non-lead - Copper")),
(AND(G5002="Unknown - Material Unknown",J5002="Non-lead - Plastic")),
(AND(G5002="Unknown - Material Unknown",J5002="Non-lead")),
(AND(G5002="Unknown - Material Unknown",J5002="Non-lead - Other")))),"Unknown",
IF((OR((AND(G5002="Non-lead - Copper",J5002="Unknown - Likely Lead")),
(AND(G5002="Non-lead - Copper",J5002="Unknown - Unlikely Lead")),
(AND(G5002="Non-lead - Copper",J5002="Unknown - Material Unknown")),
(AND(G5002="Non-lead - Plastic",J5002="Unknown - Likely Lead")),
(AND(G5002="Non-lead - Plastic",J5002="Unknown - Unlikely Lead")),
(AND(G5002="Non-lead - Plastic",J5002="Unknown - Material Unknown")),
(AND(G5002="Non-lead",J5002="Unknown - Likely Lead")),
(AND(G5002="Non-lead",J5002="Unknown - Unlikely Lead")),
(AND(G5002="Non-lead",J5002="Unknown - Material Unknown")),
(AND(G5002="Non-lead - Other",J5002="Unknown - Likely Lead")),
(AND(G5002="Non-Lead - Other",J5002="Unknown - Unlikely Lead")),
(AND(G5002="Non-Lead - Other",J5002="Unknown - Material Unknown")))),"Unknown",
IF((OR((AND(G5002="Galvanized",J5002="Unknown - Likely Lead")),
(AND(G5002="Galvanized",J5002="Unknown - Unlikely Lead")),
(AND(G5002="Galvanized",J5002="Unknown - Material Unknown")))),"Unknown",
IF((OR((AND(G5002="Galvanized",J5002="")))),"Galvanized Requiring Replacement",
IF((OR((AND(G5002="Non-lead - Copper",J5002="")),
(AND(G5002="Non-lead - Plastic",J5002="")),
(AND(G5002="Non-lead",J5002="")),
(AND(G5002="Non-lead - Other",J5002="")))),"Non-lead",
IF((OR((AND(G5002="Unknown - Likely Lead",J5002="")),
(AND(G5002="Unknown - Unlikely Lead",J5002="")),
(AND(G5002="Unknown - Material Unknown",J5002="")))),"Unknown",
""))))))))))))))))</f>
        <v>Non-Lead</v>
      </c>
      <c r="N5002" s="44" t="s">
        <v>39</v>
      </c>
    </row>
    <row r="5003" spans="1:14" ht="30" x14ac:dyDescent="0.25">
      <c r="A5003" s="34" t="s">
        <v>11783</v>
      </c>
      <c r="B5003" s="35" t="s">
        <v>101</v>
      </c>
      <c r="C5003" s="36" t="s">
        <v>9485</v>
      </c>
      <c r="D5003" s="36" t="s">
        <v>32</v>
      </c>
      <c r="E5003" s="36" t="s">
        <v>644</v>
      </c>
      <c r="F5003" s="37" t="s">
        <v>11784</v>
      </c>
      <c r="G5003" s="38" t="s">
        <v>35</v>
      </c>
      <c r="H5003" s="39" t="s">
        <v>39</v>
      </c>
      <c r="I5003" s="40" t="s">
        <v>37</v>
      </c>
      <c r="J5003" s="42" t="s">
        <v>38</v>
      </c>
      <c r="K5003" s="39" t="s">
        <v>37</v>
      </c>
      <c r="L5003" s="35"/>
      <c r="M5003" s="43" t="str">
        <f>IF((OR(G5003="Lead")),"Lead",
IF((OR(J5003="Lead")),"Lead",
IF((OR(G5003="Lead-lined galvanized")),"Lead",
IF((OR(J5003="Lead-lined galvanized")),"Lead",
IF((OR((AND(G5003="Unknown - Likely Lead",J5003="Galvanized")),
(AND(G5003="Unknown - Unlikely Lead",J5003="Galvanized")),
(AND(G5003="Unknown - Material Unknown",J5003="Galvanized")))),"Galvanized Requiring Replacement",
IF((OR((AND(G5003="Non-lead - Copper",H5003="Yes",J5003="Galvanized")),
(AND(G5003="Non-lead - Copper",H5003="Don't know",J5003="Galvanized")),
(AND(G5003="Non-lead - Copper",H5003="",J5003="Galvanized")),
(AND(G5003="Non-lead - Plastic",H5003="Yes",J5003="Galvanized")),
(AND(G5003="Non-lead - Plastic",H5003="Don't know",J5003="Galvanized")),
(AND(G5003="Non-lead - Plastic",H5003="",J5003="Galvanized")),
(AND(G5003="Non-lead",H5003="Yes",J5003="Galvanized")),
(AND(G5003="Non-lead",H5003="Don't know",J5003="Galvanized")),
(AND(G5003="Non-lead",H5003="",J5003="Galvanized")),
(AND(G5003="Non-lead - Other",H5003="Yes",J5003="Galvanized")),
(AND(G5003="Non-Lead - Other",H5003="Don't know",J5003="Galvanized")),
(AND(G5003="Galvanized",H5003="Yes",J5003="Galvanized")),
(AND(G5003="Galvanized",H5003="Don't know",J5003="Galvanized")),
(AND(G5003="Galvanized",H5003="",J5003="Galvanized")),
(AND(G5003="Non-Lead - Other",H5003="",J5003="Galvanized")))),"Galvanized Requiring Replacement",
IF((OR((AND(G5003="Non-lead - Copper",J5003="Non-lead - Copper")),
(AND(G5003="Non-lead - Copper",J5003="Non-lead - Plastic")),
(AND(G5003="Non-lead - Copper",J5003="Non-lead - Other")),
(AND(G5003="Non-lead - Copper",J5003="Non-lead")),
(AND(G5003="Non-lead - Plastic",J5003="Non-lead - Copper")),
(AND(G5003="Non-lead - Plastic",J5003="Non-lead - Plastic")),
(AND(G5003="Non-lead - Plastic",J5003="Non-lead - Other")),
(AND(G5003="Non-lead - Plastic",J5003="Non-lead")),
(AND(G5003="Non-lead",J5003="Non-lead - Copper")),
(AND(G5003="Non-lead",J5003="Non-lead - Plastic")),
(AND(G5003="Non-lead",J5003="Non-lead - Other")),
(AND(G5003="Non-lead",J5003="Non-lead")),
(AND(G5003="Non-lead - Other",J5003="Non-lead - Copper")),
(AND(G5003="Non-Lead - Other",J5003="Non-lead - Plastic")),
(AND(G5003="Non-Lead - Other",J5003="Non-lead")),
(AND(G5003="Non-Lead - Other",J5003="Non-lead - Other")))),"Non-Lead",
IF((OR((AND(G5003="Galvanized",J5003="Non-lead")),
(AND(G5003="Galvanized",J5003="Non-lead - Copper")),
(AND(G5003="Galvanized",J5003="Non-lead - Plastic")),
(AND(G5003="Galvanized",J5003="Non-lead")),
(AND(G5003="Galvanized",J5003="Non-lead - Other")))),"Non-Lead",
IF((OR((AND(G5003="Non-lead - Copper",H5003="No",J5003="Galvanized")),
(AND(G5003="Non-lead - Plastic",H5003="No",J5003="Galvanized")),
(AND(G5003="Non-lead",H5003="No",J5003="Galvanized")),
(AND(G5003="Galvanized",H5003="No",J5003="Galvanized")),
(AND(G5003="Non-lead - Other",H5003="No",J5003="Galvanized")))),"Non-lead",
IF((OR((AND(G5003="Unknown - Likely Lead",J5003="Unknown - Likely Lead")),
(AND(G5003="Unknown - Likely Lead",J5003="Unknown - Unlikely Lead")),
(AND(G5003="Unknown - Likely Lead",J5003="Unknown - Material Unknown")),
(AND(G5003="Unknown - Unlikely Lead",J5003="Unknown - Likely Lead")),
(AND(G5003="Unknown - Unlikely Lead",J5003="Unknown - Unlikely Lead")),
(AND(G5003="Unknown - Unlikely Lead",J5003="Unknown - Material Unknown")),
(AND(G5003="Unknown - Material Unknown",J5003="Unknown - Likely Lead")),
(AND(G5003="Unknown - Material Unknown",J5003="Unknown - Unlikely Lead")),
(AND(G5003="Unknown - Material Unknown",J5003="Unknown - Material Unknown")))),"Unknown",
IF((OR((AND(G5003="Unknown - Likely Lead",J5003="Non-lead - Copper")),
(AND(G5003="Unknown - Likely Lead",J5003="Non-lead - Plastic")),
(AND(G5003="Unknown - Likely Lead",J5003="Non-lead")),
(AND(G5003="Unknown - Likely Lead",J5003="Non-lead - Other")),
(AND(G5003="Unknown - Unlikely Lead",J5003="Non-lead - Copper")),
(AND(G5003="Unknown - Unlikely Lead",J5003="Non-lead - Plastic")),
(AND(G5003="Unknown - Unlikely Lead",J5003="Non-lead")),
(AND(G5003="Unknown - Unlikely Lead",J5003="Non-lead - Other")),
(AND(G5003="Unknown - Material Unknown",J5003="Non-lead - Copper")),
(AND(G5003="Unknown - Material Unknown",J5003="Non-lead - Plastic")),
(AND(G5003="Unknown - Material Unknown",J5003="Non-lead")),
(AND(G5003="Unknown - Material Unknown",J5003="Non-lead - Other")))),"Unknown",
IF((OR((AND(G5003="Non-lead - Copper",J5003="Unknown - Likely Lead")),
(AND(G5003="Non-lead - Copper",J5003="Unknown - Unlikely Lead")),
(AND(G5003="Non-lead - Copper",J5003="Unknown - Material Unknown")),
(AND(G5003="Non-lead - Plastic",J5003="Unknown - Likely Lead")),
(AND(G5003="Non-lead - Plastic",J5003="Unknown - Unlikely Lead")),
(AND(G5003="Non-lead - Plastic",J5003="Unknown - Material Unknown")),
(AND(G5003="Non-lead",J5003="Unknown - Likely Lead")),
(AND(G5003="Non-lead",J5003="Unknown - Unlikely Lead")),
(AND(G5003="Non-lead",J5003="Unknown - Material Unknown")),
(AND(G5003="Non-lead - Other",J5003="Unknown - Likely Lead")),
(AND(G5003="Non-Lead - Other",J5003="Unknown - Unlikely Lead")),
(AND(G5003="Non-Lead - Other",J5003="Unknown - Material Unknown")))),"Unknown",
IF((OR((AND(G5003="Galvanized",J5003="Unknown - Likely Lead")),
(AND(G5003="Galvanized",J5003="Unknown - Unlikely Lead")),
(AND(G5003="Galvanized",J5003="Unknown - Material Unknown")))),"Unknown",
IF((OR((AND(G5003="Galvanized",J5003="")))),"Galvanized Requiring Replacement",
IF((OR((AND(G5003="Non-lead - Copper",J5003="")),
(AND(G5003="Non-lead - Plastic",J5003="")),
(AND(G5003="Non-lead",J5003="")),
(AND(G5003="Non-lead - Other",J5003="")))),"Non-lead",
IF((OR((AND(G5003="Unknown - Likely Lead",J5003="")),
(AND(G5003="Unknown - Unlikely Lead",J5003="")),
(AND(G5003="Unknown - Material Unknown",J5003="")))),"Unknown",
""))))))))))))))))</f>
        <v>Non-Lead</v>
      </c>
      <c r="N5003" s="44" t="s">
        <v>39</v>
      </c>
    </row>
    <row r="5004" spans="1:14" ht="30" x14ac:dyDescent="0.25">
      <c r="A5004" s="34" t="s">
        <v>11785</v>
      </c>
      <c r="B5004" s="35" t="s">
        <v>478</v>
      </c>
      <c r="C5004" s="36" t="s">
        <v>9485</v>
      </c>
      <c r="D5004" s="36" t="s">
        <v>32</v>
      </c>
      <c r="E5004" s="36" t="s">
        <v>644</v>
      </c>
      <c r="F5004" s="37" t="s">
        <v>11786</v>
      </c>
      <c r="G5004" s="38" t="s">
        <v>35</v>
      </c>
      <c r="H5004" s="39" t="s">
        <v>39</v>
      </c>
      <c r="I5004" s="40" t="s">
        <v>37</v>
      </c>
      <c r="J5004" s="42" t="s">
        <v>38</v>
      </c>
      <c r="K5004" s="39" t="s">
        <v>37</v>
      </c>
      <c r="L5004" s="35"/>
      <c r="M5004" s="43" t="str">
        <f>IF((OR(G5004="Lead")),"Lead",
IF((OR(J5004="Lead")),"Lead",
IF((OR(G5004="Lead-lined galvanized")),"Lead",
IF((OR(J5004="Lead-lined galvanized")),"Lead",
IF((OR((AND(G5004="Unknown - Likely Lead",J5004="Galvanized")),
(AND(G5004="Unknown - Unlikely Lead",J5004="Galvanized")),
(AND(G5004="Unknown - Material Unknown",J5004="Galvanized")))),"Galvanized Requiring Replacement",
IF((OR((AND(G5004="Non-lead - Copper",H5004="Yes",J5004="Galvanized")),
(AND(G5004="Non-lead - Copper",H5004="Don't know",J5004="Galvanized")),
(AND(G5004="Non-lead - Copper",H5004="",J5004="Galvanized")),
(AND(G5004="Non-lead - Plastic",H5004="Yes",J5004="Galvanized")),
(AND(G5004="Non-lead - Plastic",H5004="Don't know",J5004="Galvanized")),
(AND(G5004="Non-lead - Plastic",H5004="",J5004="Galvanized")),
(AND(G5004="Non-lead",H5004="Yes",J5004="Galvanized")),
(AND(G5004="Non-lead",H5004="Don't know",J5004="Galvanized")),
(AND(G5004="Non-lead",H5004="",J5004="Galvanized")),
(AND(G5004="Non-lead - Other",H5004="Yes",J5004="Galvanized")),
(AND(G5004="Non-Lead - Other",H5004="Don't know",J5004="Galvanized")),
(AND(G5004="Galvanized",H5004="Yes",J5004="Galvanized")),
(AND(G5004="Galvanized",H5004="Don't know",J5004="Galvanized")),
(AND(G5004="Galvanized",H5004="",J5004="Galvanized")),
(AND(G5004="Non-Lead - Other",H5004="",J5004="Galvanized")))),"Galvanized Requiring Replacement",
IF((OR((AND(G5004="Non-lead - Copper",J5004="Non-lead - Copper")),
(AND(G5004="Non-lead - Copper",J5004="Non-lead - Plastic")),
(AND(G5004="Non-lead - Copper",J5004="Non-lead - Other")),
(AND(G5004="Non-lead - Copper",J5004="Non-lead")),
(AND(G5004="Non-lead - Plastic",J5004="Non-lead - Copper")),
(AND(G5004="Non-lead - Plastic",J5004="Non-lead - Plastic")),
(AND(G5004="Non-lead - Plastic",J5004="Non-lead - Other")),
(AND(G5004="Non-lead - Plastic",J5004="Non-lead")),
(AND(G5004="Non-lead",J5004="Non-lead - Copper")),
(AND(G5004="Non-lead",J5004="Non-lead - Plastic")),
(AND(G5004="Non-lead",J5004="Non-lead - Other")),
(AND(G5004="Non-lead",J5004="Non-lead")),
(AND(G5004="Non-lead - Other",J5004="Non-lead - Copper")),
(AND(G5004="Non-Lead - Other",J5004="Non-lead - Plastic")),
(AND(G5004="Non-Lead - Other",J5004="Non-lead")),
(AND(G5004="Non-Lead - Other",J5004="Non-lead - Other")))),"Non-Lead",
IF((OR((AND(G5004="Galvanized",J5004="Non-lead")),
(AND(G5004="Galvanized",J5004="Non-lead - Copper")),
(AND(G5004="Galvanized",J5004="Non-lead - Plastic")),
(AND(G5004="Galvanized",J5004="Non-lead")),
(AND(G5004="Galvanized",J5004="Non-lead - Other")))),"Non-Lead",
IF((OR((AND(G5004="Non-lead - Copper",H5004="No",J5004="Galvanized")),
(AND(G5004="Non-lead - Plastic",H5004="No",J5004="Galvanized")),
(AND(G5004="Non-lead",H5004="No",J5004="Galvanized")),
(AND(G5004="Galvanized",H5004="No",J5004="Galvanized")),
(AND(G5004="Non-lead - Other",H5004="No",J5004="Galvanized")))),"Non-lead",
IF((OR((AND(G5004="Unknown - Likely Lead",J5004="Unknown - Likely Lead")),
(AND(G5004="Unknown - Likely Lead",J5004="Unknown - Unlikely Lead")),
(AND(G5004="Unknown - Likely Lead",J5004="Unknown - Material Unknown")),
(AND(G5004="Unknown - Unlikely Lead",J5004="Unknown - Likely Lead")),
(AND(G5004="Unknown - Unlikely Lead",J5004="Unknown - Unlikely Lead")),
(AND(G5004="Unknown - Unlikely Lead",J5004="Unknown - Material Unknown")),
(AND(G5004="Unknown - Material Unknown",J5004="Unknown - Likely Lead")),
(AND(G5004="Unknown - Material Unknown",J5004="Unknown - Unlikely Lead")),
(AND(G5004="Unknown - Material Unknown",J5004="Unknown - Material Unknown")))),"Unknown",
IF((OR((AND(G5004="Unknown - Likely Lead",J5004="Non-lead - Copper")),
(AND(G5004="Unknown - Likely Lead",J5004="Non-lead - Plastic")),
(AND(G5004="Unknown - Likely Lead",J5004="Non-lead")),
(AND(G5004="Unknown - Likely Lead",J5004="Non-lead - Other")),
(AND(G5004="Unknown - Unlikely Lead",J5004="Non-lead - Copper")),
(AND(G5004="Unknown - Unlikely Lead",J5004="Non-lead - Plastic")),
(AND(G5004="Unknown - Unlikely Lead",J5004="Non-lead")),
(AND(G5004="Unknown - Unlikely Lead",J5004="Non-lead - Other")),
(AND(G5004="Unknown - Material Unknown",J5004="Non-lead - Copper")),
(AND(G5004="Unknown - Material Unknown",J5004="Non-lead - Plastic")),
(AND(G5004="Unknown - Material Unknown",J5004="Non-lead")),
(AND(G5004="Unknown - Material Unknown",J5004="Non-lead - Other")))),"Unknown",
IF((OR((AND(G5004="Non-lead - Copper",J5004="Unknown - Likely Lead")),
(AND(G5004="Non-lead - Copper",J5004="Unknown - Unlikely Lead")),
(AND(G5004="Non-lead - Copper",J5004="Unknown - Material Unknown")),
(AND(G5004="Non-lead - Plastic",J5004="Unknown - Likely Lead")),
(AND(G5004="Non-lead - Plastic",J5004="Unknown - Unlikely Lead")),
(AND(G5004="Non-lead - Plastic",J5004="Unknown - Material Unknown")),
(AND(G5004="Non-lead",J5004="Unknown - Likely Lead")),
(AND(G5004="Non-lead",J5004="Unknown - Unlikely Lead")),
(AND(G5004="Non-lead",J5004="Unknown - Material Unknown")),
(AND(G5004="Non-lead - Other",J5004="Unknown - Likely Lead")),
(AND(G5004="Non-Lead - Other",J5004="Unknown - Unlikely Lead")),
(AND(G5004="Non-Lead - Other",J5004="Unknown - Material Unknown")))),"Unknown",
IF((OR((AND(G5004="Galvanized",J5004="Unknown - Likely Lead")),
(AND(G5004="Galvanized",J5004="Unknown - Unlikely Lead")),
(AND(G5004="Galvanized",J5004="Unknown - Material Unknown")))),"Unknown",
IF((OR((AND(G5004="Galvanized",J5004="")))),"Galvanized Requiring Replacement",
IF((OR((AND(G5004="Non-lead - Copper",J5004="")),
(AND(G5004="Non-lead - Plastic",J5004="")),
(AND(G5004="Non-lead",J5004="")),
(AND(G5004="Non-lead - Other",J5004="")))),"Non-lead",
IF((OR((AND(G5004="Unknown - Likely Lead",J5004="")),
(AND(G5004="Unknown - Unlikely Lead",J5004="")),
(AND(G5004="Unknown - Material Unknown",J5004="")))),"Unknown",
""))))))))))))))))</f>
        <v>Non-Lead</v>
      </c>
      <c r="N5004" s="44" t="s">
        <v>39</v>
      </c>
    </row>
    <row r="5005" spans="1:14" ht="30" x14ac:dyDescent="0.25">
      <c r="A5005" s="34" t="s">
        <v>11787</v>
      </c>
      <c r="B5005" s="35" t="s">
        <v>482</v>
      </c>
      <c r="C5005" s="36" t="s">
        <v>9485</v>
      </c>
      <c r="D5005" s="36" t="s">
        <v>32</v>
      </c>
      <c r="E5005" s="36" t="s">
        <v>644</v>
      </c>
      <c r="F5005" s="37" t="s">
        <v>11788</v>
      </c>
      <c r="G5005" s="38" t="s">
        <v>35</v>
      </c>
      <c r="H5005" s="39" t="s">
        <v>39</v>
      </c>
      <c r="I5005" s="40" t="s">
        <v>37</v>
      </c>
      <c r="J5005" s="42" t="s">
        <v>38</v>
      </c>
      <c r="K5005" s="39" t="s">
        <v>37</v>
      </c>
      <c r="L5005" s="35"/>
      <c r="M5005" s="43" t="str">
        <f>IF((OR(G5005="Lead")),"Lead",
IF((OR(J5005="Lead")),"Lead",
IF((OR(G5005="Lead-lined galvanized")),"Lead",
IF((OR(J5005="Lead-lined galvanized")),"Lead",
IF((OR((AND(G5005="Unknown - Likely Lead",J5005="Galvanized")),
(AND(G5005="Unknown - Unlikely Lead",J5005="Galvanized")),
(AND(G5005="Unknown - Material Unknown",J5005="Galvanized")))),"Galvanized Requiring Replacement",
IF((OR((AND(G5005="Non-lead - Copper",H5005="Yes",J5005="Galvanized")),
(AND(G5005="Non-lead - Copper",H5005="Don't know",J5005="Galvanized")),
(AND(G5005="Non-lead - Copper",H5005="",J5005="Galvanized")),
(AND(G5005="Non-lead - Plastic",H5005="Yes",J5005="Galvanized")),
(AND(G5005="Non-lead - Plastic",H5005="Don't know",J5005="Galvanized")),
(AND(G5005="Non-lead - Plastic",H5005="",J5005="Galvanized")),
(AND(G5005="Non-lead",H5005="Yes",J5005="Galvanized")),
(AND(G5005="Non-lead",H5005="Don't know",J5005="Galvanized")),
(AND(G5005="Non-lead",H5005="",J5005="Galvanized")),
(AND(G5005="Non-lead - Other",H5005="Yes",J5005="Galvanized")),
(AND(G5005="Non-Lead - Other",H5005="Don't know",J5005="Galvanized")),
(AND(G5005="Galvanized",H5005="Yes",J5005="Galvanized")),
(AND(G5005="Galvanized",H5005="Don't know",J5005="Galvanized")),
(AND(G5005="Galvanized",H5005="",J5005="Galvanized")),
(AND(G5005="Non-Lead - Other",H5005="",J5005="Galvanized")))),"Galvanized Requiring Replacement",
IF((OR((AND(G5005="Non-lead - Copper",J5005="Non-lead - Copper")),
(AND(G5005="Non-lead - Copper",J5005="Non-lead - Plastic")),
(AND(G5005="Non-lead - Copper",J5005="Non-lead - Other")),
(AND(G5005="Non-lead - Copper",J5005="Non-lead")),
(AND(G5005="Non-lead - Plastic",J5005="Non-lead - Copper")),
(AND(G5005="Non-lead - Plastic",J5005="Non-lead - Plastic")),
(AND(G5005="Non-lead - Plastic",J5005="Non-lead - Other")),
(AND(G5005="Non-lead - Plastic",J5005="Non-lead")),
(AND(G5005="Non-lead",J5005="Non-lead - Copper")),
(AND(G5005="Non-lead",J5005="Non-lead - Plastic")),
(AND(G5005="Non-lead",J5005="Non-lead - Other")),
(AND(G5005="Non-lead",J5005="Non-lead")),
(AND(G5005="Non-lead - Other",J5005="Non-lead - Copper")),
(AND(G5005="Non-Lead - Other",J5005="Non-lead - Plastic")),
(AND(G5005="Non-Lead - Other",J5005="Non-lead")),
(AND(G5005="Non-Lead - Other",J5005="Non-lead - Other")))),"Non-Lead",
IF((OR((AND(G5005="Galvanized",J5005="Non-lead")),
(AND(G5005="Galvanized",J5005="Non-lead - Copper")),
(AND(G5005="Galvanized",J5005="Non-lead - Plastic")),
(AND(G5005="Galvanized",J5005="Non-lead")),
(AND(G5005="Galvanized",J5005="Non-lead - Other")))),"Non-Lead",
IF((OR((AND(G5005="Non-lead - Copper",H5005="No",J5005="Galvanized")),
(AND(G5005="Non-lead - Plastic",H5005="No",J5005="Galvanized")),
(AND(G5005="Non-lead",H5005="No",J5005="Galvanized")),
(AND(G5005="Galvanized",H5005="No",J5005="Galvanized")),
(AND(G5005="Non-lead - Other",H5005="No",J5005="Galvanized")))),"Non-lead",
IF((OR((AND(G5005="Unknown - Likely Lead",J5005="Unknown - Likely Lead")),
(AND(G5005="Unknown - Likely Lead",J5005="Unknown - Unlikely Lead")),
(AND(G5005="Unknown - Likely Lead",J5005="Unknown - Material Unknown")),
(AND(G5005="Unknown - Unlikely Lead",J5005="Unknown - Likely Lead")),
(AND(G5005="Unknown - Unlikely Lead",J5005="Unknown - Unlikely Lead")),
(AND(G5005="Unknown - Unlikely Lead",J5005="Unknown - Material Unknown")),
(AND(G5005="Unknown - Material Unknown",J5005="Unknown - Likely Lead")),
(AND(G5005="Unknown - Material Unknown",J5005="Unknown - Unlikely Lead")),
(AND(G5005="Unknown - Material Unknown",J5005="Unknown - Material Unknown")))),"Unknown",
IF((OR((AND(G5005="Unknown - Likely Lead",J5005="Non-lead - Copper")),
(AND(G5005="Unknown - Likely Lead",J5005="Non-lead - Plastic")),
(AND(G5005="Unknown - Likely Lead",J5005="Non-lead")),
(AND(G5005="Unknown - Likely Lead",J5005="Non-lead - Other")),
(AND(G5005="Unknown - Unlikely Lead",J5005="Non-lead - Copper")),
(AND(G5005="Unknown - Unlikely Lead",J5005="Non-lead - Plastic")),
(AND(G5005="Unknown - Unlikely Lead",J5005="Non-lead")),
(AND(G5005="Unknown - Unlikely Lead",J5005="Non-lead - Other")),
(AND(G5005="Unknown - Material Unknown",J5005="Non-lead - Copper")),
(AND(G5005="Unknown - Material Unknown",J5005="Non-lead - Plastic")),
(AND(G5005="Unknown - Material Unknown",J5005="Non-lead")),
(AND(G5005="Unknown - Material Unknown",J5005="Non-lead - Other")))),"Unknown",
IF((OR((AND(G5005="Non-lead - Copper",J5005="Unknown - Likely Lead")),
(AND(G5005="Non-lead - Copper",J5005="Unknown - Unlikely Lead")),
(AND(G5005="Non-lead - Copper",J5005="Unknown - Material Unknown")),
(AND(G5005="Non-lead - Plastic",J5005="Unknown - Likely Lead")),
(AND(G5005="Non-lead - Plastic",J5005="Unknown - Unlikely Lead")),
(AND(G5005="Non-lead - Plastic",J5005="Unknown - Material Unknown")),
(AND(G5005="Non-lead",J5005="Unknown - Likely Lead")),
(AND(G5005="Non-lead",J5005="Unknown - Unlikely Lead")),
(AND(G5005="Non-lead",J5005="Unknown - Material Unknown")),
(AND(G5005="Non-lead - Other",J5005="Unknown - Likely Lead")),
(AND(G5005="Non-Lead - Other",J5005="Unknown - Unlikely Lead")),
(AND(G5005="Non-Lead - Other",J5005="Unknown - Material Unknown")))),"Unknown",
IF((OR((AND(G5005="Galvanized",J5005="Unknown - Likely Lead")),
(AND(G5005="Galvanized",J5005="Unknown - Unlikely Lead")),
(AND(G5005="Galvanized",J5005="Unknown - Material Unknown")))),"Unknown",
IF((OR((AND(G5005="Galvanized",J5005="")))),"Galvanized Requiring Replacement",
IF((OR((AND(G5005="Non-lead - Copper",J5005="")),
(AND(G5005="Non-lead - Plastic",J5005="")),
(AND(G5005="Non-lead",J5005="")),
(AND(G5005="Non-lead - Other",J5005="")))),"Non-lead",
IF((OR((AND(G5005="Unknown - Likely Lead",J5005="")),
(AND(G5005="Unknown - Unlikely Lead",J5005="")),
(AND(G5005="Unknown - Material Unknown",J5005="")))),"Unknown",
""))))))))))))))))</f>
        <v>Non-Lead</v>
      </c>
      <c r="N5005" s="44" t="s">
        <v>39</v>
      </c>
    </row>
    <row r="5006" spans="1:14" ht="30" x14ac:dyDescent="0.25">
      <c r="A5006" s="34" t="s">
        <v>11789</v>
      </c>
      <c r="B5006" s="35" t="s">
        <v>485</v>
      </c>
      <c r="C5006" s="36" t="s">
        <v>9485</v>
      </c>
      <c r="D5006" s="36" t="s">
        <v>32</v>
      </c>
      <c r="E5006" s="36" t="s">
        <v>644</v>
      </c>
      <c r="F5006" s="37" t="s">
        <v>11790</v>
      </c>
      <c r="G5006" s="38" t="s">
        <v>35</v>
      </c>
      <c r="H5006" s="39" t="s">
        <v>39</v>
      </c>
      <c r="I5006" s="40" t="s">
        <v>37</v>
      </c>
      <c r="J5006" s="42" t="s">
        <v>38</v>
      </c>
      <c r="K5006" s="39" t="s">
        <v>37</v>
      </c>
      <c r="L5006" s="35"/>
      <c r="M5006" s="43" t="str">
        <f>IF((OR(G5006="Lead")),"Lead",
IF((OR(J5006="Lead")),"Lead",
IF((OR(G5006="Lead-lined galvanized")),"Lead",
IF((OR(J5006="Lead-lined galvanized")),"Lead",
IF((OR((AND(G5006="Unknown - Likely Lead",J5006="Galvanized")),
(AND(G5006="Unknown - Unlikely Lead",J5006="Galvanized")),
(AND(G5006="Unknown - Material Unknown",J5006="Galvanized")))),"Galvanized Requiring Replacement",
IF((OR((AND(G5006="Non-lead - Copper",H5006="Yes",J5006="Galvanized")),
(AND(G5006="Non-lead - Copper",H5006="Don't know",J5006="Galvanized")),
(AND(G5006="Non-lead - Copper",H5006="",J5006="Galvanized")),
(AND(G5006="Non-lead - Plastic",H5006="Yes",J5006="Galvanized")),
(AND(G5006="Non-lead - Plastic",H5006="Don't know",J5006="Galvanized")),
(AND(G5006="Non-lead - Plastic",H5006="",J5006="Galvanized")),
(AND(G5006="Non-lead",H5006="Yes",J5006="Galvanized")),
(AND(G5006="Non-lead",H5006="Don't know",J5006="Galvanized")),
(AND(G5006="Non-lead",H5006="",J5006="Galvanized")),
(AND(G5006="Non-lead - Other",H5006="Yes",J5006="Galvanized")),
(AND(G5006="Non-Lead - Other",H5006="Don't know",J5006="Galvanized")),
(AND(G5006="Galvanized",H5006="Yes",J5006="Galvanized")),
(AND(G5006="Galvanized",H5006="Don't know",J5006="Galvanized")),
(AND(G5006="Galvanized",H5006="",J5006="Galvanized")),
(AND(G5006="Non-Lead - Other",H5006="",J5006="Galvanized")))),"Galvanized Requiring Replacement",
IF((OR((AND(G5006="Non-lead - Copper",J5006="Non-lead - Copper")),
(AND(G5006="Non-lead - Copper",J5006="Non-lead - Plastic")),
(AND(G5006="Non-lead - Copper",J5006="Non-lead - Other")),
(AND(G5006="Non-lead - Copper",J5006="Non-lead")),
(AND(G5006="Non-lead - Plastic",J5006="Non-lead - Copper")),
(AND(G5006="Non-lead - Plastic",J5006="Non-lead - Plastic")),
(AND(G5006="Non-lead - Plastic",J5006="Non-lead - Other")),
(AND(G5006="Non-lead - Plastic",J5006="Non-lead")),
(AND(G5006="Non-lead",J5006="Non-lead - Copper")),
(AND(G5006="Non-lead",J5006="Non-lead - Plastic")),
(AND(G5006="Non-lead",J5006="Non-lead - Other")),
(AND(G5006="Non-lead",J5006="Non-lead")),
(AND(G5006="Non-lead - Other",J5006="Non-lead - Copper")),
(AND(G5006="Non-Lead - Other",J5006="Non-lead - Plastic")),
(AND(G5006="Non-Lead - Other",J5006="Non-lead")),
(AND(G5006="Non-Lead - Other",J5006="Non-lead - Other")))),"Non-Lead",
IF((OR((AND(G5006="Galvanized",J5006="Non-lead")),
(AND(G5006="Galvanized",J5006="Non-lead - Copper")),
(AND(G5006="Galvanized",J5006="Non-lead - Plastic")),
(AND(G5006="Galvanized",J5006="Non-lead")),
(AND(G5006="Galvanized",J5006="Non-lead - Other")))),"Non-Lead",
IF((OR((AND(G5006="Non-lead - Copper",H5006="No",J5006="Galvanized")),
(AND(G5006="Non-lead - Plastic",H5006="No",J5006="Galvanized")),
(AND(G5006="Non-lead",H5006="No",J5006="Galvanized")),
(AND(G5006="Galvanized",H5006="No",J5006="Galvanized")),
(AND(G5006="Non-lead - Other",H5006="No",J5006="Galvanized")))),"Non-lead",
IF((OR((AND(G5006="Unknown - Likely Lead",J5006="Unknown - Likely Lead")),
(AND(G5006="Unknown - Likely Lead",J5006="Unknown - Unlikely Lead")),
(AND(G5006="Unknown - Likely Lead",J5006="Unknown - Material Unknown")),
(AND(G5006="Unknown - Unlikely Lead",J5006="Unknown - Likely Lead")),
(AND(G5006="Unknown - Unlikely Lead",J5006="Unknown - Unlikely Lead")),
(AND(G5006="Unknown - Unlikely Lead",J5006="Unknown - Material Unknown")),
(AND(G5006="Unknown - Material Unknown",J5006="Unknown - Likely Lead")),
(AND(G5006="Unknown - Material Unknown",J5006="Unknown - Unlikely Lead")),
(AND(G5006="Unknown - Material Unknown",J5006="Unknown - Material Unknown")))),"Unknown",
IF((OR((AND(G5006="Unknown - Likely Lead",J5006="Non-lead - Copper")),
(AND(G5006="Unknown - Likely Lead",J5006="Non-lead - Plastic")),
(AND(G5006="Unknown - Likely Lead",J5006="Non-lead")),
(AND(G5006="Unknown - Likely Lead",J5006="Non-lead - Other")),
(AND(G5006="Unknown - Unlikely Lead",J5006="Non-lead - Copper")),
(AND(G5006="Unknown - Unlikely Lead",J5006="Non-lead - Plastic")),
(AND(G5006="Unknown - Unlikely Lead",J5006="Non-lead")),
(AND(G5006="Unknown - Unlikely Lead",J5006="Non-lead - Other")),
(AND(G5006="Unknown - Material Unknown",J5006="Non-lead - Copper")),
(AND(G5006="Unknown - Material Unknown",J5006="Non-lead - Plastic")),
(AND(G5006="Unknown - Material Unknown",J5006="Non-lead")),
(AND(G5006="Unknown - Material Unknown",J5006="Non-lead - Other")))),"Unknown",
IF((OR((AND(G5006="Non-lead - Copper",J5006="Unknown - Likely Lead")),
(AND(G5006="Non-lead - Copper",J5006="Unknown - Unlikely Lead")),
(AND(G5006="Non-lead - Copper",J5006="Unknown - Material Unknown")),
(AND(G5006="Non-lead - Plastic",J5006="Unknown - Likely Lead")),
(AND(G5006="Non-lead - Plastic",J5006="Unknown - Unlikely Lead")),
(AND(G5006="Non-lead - Plastic",J5006="Unknown - Material Unknown")),
(AND(G5006="Non-lead",J5006="Unknown - Likely Lead")),
(AND(G5006="Non-lead",J5006="Unknown - Unlikely Lead")),
(AND(G5006="Non-lead",J5006="Unknown - Material Unknown")),
(AND(G5006="Non-lead - Other",J5006="Unknown - Likely Lead")),
(AND(G5006="Non-Lead - Other",J5006="Unknown - Unlikely Lead")),
(AND(G5006="Non-Lead - Other",J5006="Unknown - Material Unknown")))),"Unknown",
IF((OR((AND(G5006="Galvanized",J5006="Unknown - Likely Lead")),
(AND(G5006="Galvanized",J5006="Unknown - Unlikely Lead")),
(AND(G5006="Galvanized",J5006="Unknown - Material Unknown")))),"Unknown",
IF((OR((AND(G5006="Galvanized",J5006="")))),"Galvanized Requiring Replacement",
IF((OR((AND(G5006="Non-lead - Copper",J5006="")),
(AND(G5006="Non-lead - Plastic",J5006="")),
(AND(G5006="Non-lead",J5006="")),
(AND(G5006="Non-lead - Other",J5006="")))),"Non-lead",
IF((OR((AND(G5006="Unknown - Likely Lead",J5006="")),
(AND(G5006="Unknown - Unlikely Lead",J5006="")),
(AND(G5006="Unknown - Material Unknown",J5006="")))),"Unknown",
""))))))))))))))))</f>
        <v>Non-Lead</v>
      </c>
      <c r="N5006" s="44" t="s">
        <v>39</v>
      </c>
    </row>
    <row r="5007" spans="1:14" ht="30" x14ac:dyDescent="0.25">
      <c r="A5007" s="34" t="s">
        <v>11791</v>
      </c>
      <c r="B5007" s="35" t="s">
        <v>488</v>
      </c>
      <c r="C5007" s="36" t="s">
        <v>9485</v>
      </c>
      <c r="D5007" s="36" t="s">
        <v>32</v>
      </c>
      <c r="E5007" s="36" t="s">
        <v>644</v>
      </c>
      <c r="F5007" s="37" t="s">
        <v>11792</v>
      </c>
      <c r="G5007" s="38" t="s">
        <v>35</v>
      </c>
      <c r="H5007" s="39" t="s">
        <v>39</v>
      </c>
      <c r="I5007" s="40" t="s">
        <v>37</v>
      </c>
      <c r="J5007" s="42" t="s">
        <v>38</v>
      </c>
      <c r="K5007" s="39" t="s">
        <v>37</v>
      </c>
      <c r="L5007" s="35"/>
      <c r="M5007" s="43" t="str">
        <f>IF((OR(G5007="Lead")),"Lead",
IF((OR(J5007="Lead")),"Lead",
IF((OR(G5007="Lead-lined galvanized")),"Lead",
IF((OR(J5007="Lead-lined galvanized")),"Lead",
IF((OR((AND(G5007="Unknown - Likely Lead",J5007="Galvanized")),
(AND(G5007="Unknown - Unlikely Lead",J5007="Galvanized")),
(AND(G5007="Unknown - Material Unknown",J5007="Galvanized")))),"Galvanized Requiring Replacement",
IF((OR((AND(G5007="Non-lead - Copper",H5007="Yes",J5007="Galvanized")),
(AND(G5007="Non-lead - Copper",H5007="Don't know",J5007="Galvanized")),
(AND(G5007="Non-lead - Copper",H5007="",J5007="Galvanized")),
(AND(G5007="Non-lead - Plastic",H5007="Yes",J5007="Galvanized")),
(AND(G5007="Non-lead - Plastic",H5007="Don't know",J5007="Galvanized")),
(AND(G5007="Non-lead - Plastic",H5007="",J5007="Galvanized")),
(AND(G5007="Non-lead",H5007="Yes",J5007="Galvanized")),
(AND(G5007="Non-lead",H5007="Don't know",J5007="Galvanized")),
(AND(G5007="Non-lead",H5007="",J5007="Galvanized")),
(AND(G5007="Non-lead - Other",H5007="Yes",J5007="Galvanized")),
(AND(G5007="Non-Lead - Other",H5007="Don't know",J5007="Galvanized")),
(AND(G5007="Galvanized",H5007="Yes",J5007="Galvanized")),
(AND(G5007="Galvanized",H5007="Don't know",J5007="Galvanized")),
(AND(G5007="Galvanized",H5007="",J5007="Galvanized")),
(AND(G5007="Non-Lead - Other",H5007="",J5007="Galvanized")))),"Galvanized Requiring Replacement",
IF((OR((AND(G5007="Non-lead - Copper",J5007="Non-lead - Copper")),
(AND(G5007="Non-lead - Copper",J5007="Non-lead - Plastic")),
(AND(G5007="Non-lead - Copper",J5007="Non-lead - Other")),
(AND(G5007="Non-lead - Copper",J5007="Non-lead")),
(AND(G5007="Non-lead - Plastic",J5007="Non-lead - Copper")),
(AND(G5007="Non-lead - Plastic",J5007="Non-lead - Plastic")),
(AND(G5007="Non-lead - Plastic",J5007="Non-lead - Other")),
(AND(G5007="Non-lead - Plastic",J5007="Non-lead")),
(AND(G5007="Non-lead",J5007="Non-lead - Copper")),
(AND(G5007="Non-lead",J5007="Non-lead - Plastic")),
(AND(G5007="Non-lead",J5007="Non-lead - Other")),
(AND(G5007="Non-lead",J5007="Non-lead")),
(AND(G5007="Non-lead - Other",J5007="Non-lead - Copper")),
(AND(G5007="Non-Lead - Other",J5007="Non-lead - Plastic")),
(AND(G5007="Non-Lead - Other",J5007="Non-lead")),
(AND(G5007="Non-Lead - Other",J5007="Non-lead - Other")))),"Non-Lead",
IF((OR((AND(G5007="Galvanized",J5007="Non-lead")),
(AND(G5007="Galvanized",J5007="Non-lead - Copper")),
(AND(G5007="Galvanized",J5007="Non-lead - Plastic")),
(AND(G5007="Galvanized",J5007="Non-lead")),
(AND(G5007="Galvanized",J5007="Non-lead - Other")))),"Non-Lead",
IF((OR((AND(G5007="Non-lead - Copper",H5007="No",J5007="Galvanized")),
(AND(G5007="Non-lead - Plastic",H5007="No",J5007="Galvanized")),
(AND(G5007="Non-lead",H5007="No",J5007="Galvanized")),
(AND(G5007="Galvanized",H5007="No",J5007="Galvanized")),
(AND(G5007="Non-lead - Other",H5007="No",J5007="Galvanized")))),"Non-lead",
IF((OR((AND(G5007="Unknown - Likely Lead",J5007="Unknown - Likely Lead")),
(AND(G5007="Unknown - Likely Lead",J5007="Unknown - Unlikely Lead")),
(AND(G5007="Unknown - Likely Lead",J5007="Unknown - Material Unknown")),
(AND(G5007="Unknown - Unlikely Lead",J5007="Unknown - Likely Lead")),
(AND(G5007="Unknown - Unlikely Lead",J5007="Unknown - Unlikely Lead")),
(AND(G5007="Unknown - Unlikely Lead",J5007="Unknown - Material Unknown")),
(AND(G5007="Unknown - Material Unknown",J5007="Unknown - Likely Lead")),
(AND(G5007="Unknown - Material Unknown",J5007="Unknown - Unlikely Lead")),
(AND(G5007="Unknown - Material Unknown",J5007="Unknown - Material Unknown")))),"Unknown",
IF((OR((AND(G5007="Unknown - Likely Lead",J5007="Non-lead - Copper")),
(AND(G5007="Unknown - Likely Lead",J5007="Non-lead - Plastic")),
(AND(G5007="Unknown - Likely Lead",J5007="Non-lead")),
(AND(G5007="Unknown - Likely Lead",J5007="Non-lead - Other")),
(AND(G5007="Unknown - Unlikely Lead",J5007="Non-lead - Copper")),
(AND(G5007="Unknown - Unlikely Lead",J5007="Non-lead - Plastic")),
(AND(G5007="Unknown - Unlikely Lead",J5007="Non-lead")),
(AND(G5007="Unknown - Unlikely Lead",J5007="Non-lead - Other")),
(AND(G5007="Unknown - Material Unknown",J5007="Non-lead - Copper")),
(AND(G5007="Unknown - Material Unknown",J5007="Non-lead - Plastic")),
(AND(G5007="Unknown - Material Unknown",J5007="Non-lead")),
(AND(G5007="Unknown - Material Unknown",J5007="Non-lead - Other")))),"Unknown",
IF((OR((AND(G5007="Non-lead - Copper",J5007="Unknown - Likely Lead")),
(AND(G5007="Non-lead - Copper",J5007="Unknown - Unlikely Lead")),
(AND(G5007="Non-lead - Copper",J5007="Unknown - Material Unknown")),
(AND(G5007="Non-lead - Plastic",J5007="Unknown - Likely Lead")),
(AND(G5007="Non-lead - Plastic",J5007="Unknown - Unlikely Lead")),
(AND(G5007="Non-lead - Plastic",J5007="Unknown - Material Unknown")),
(AND(G5007="Non-lead",J5007="Unknown - Likely Lead")),
(AND(G5007="Non-lead",J5007="Unknown - Unlikely Lead")),
(AND(G5007="Non-lead",J5007="Unknown - Material Unknown")),
(AND(G5007="Non-lead - Other",J5007="Unknown - Likely Lead")),
(AND(G5007="Non-Lead - Other",J5007="Unknown - Unlikely Lead")),
(AND(G5007="Non-Lead - Other",J5007="Unknown - Material Unknown")))),"Unknown",
IF((OR((AND(G5007="Galvanized",J5007="Unknown - Likely Lead")),
(AND(G5007="Galvanized",J5007="Unknown - Unlikely Lead")),
(AND(G5007="Galvanized",J5007="Unknown - Material Unknown")))),"Unknown",
IF((OR((AND(G5007="Galvanized",J5007="")))),"Galvanized Requiring Replacement",
IF((OR((AND(G5007="Non-lead - Copper",J5007="")),
(AND(G5007="Non-lead - Plastic",J5007="")),
(AND(G5007="Non-lead",J5007="")),
(AND(G5007="Non-lead - Other",J5007="")))),"Non-lead",
IF((OR((AND(G5007="Unknown - Likely Lead",J5007="")),
(AND(G5007="Unknown - Unlikely Lead",J5007="")),
(AND(G5007="Unknown - Material Unknown",J5007="")))),"Unknown",
""))))))))))))))))</f>
        <v>Non-Lead</v>
      </c>
      <c r="N5007" s="44" t="s">
        <v>39</v>
      </c>
    </row>
    <row r="5008" spans="1:14" ht="30" x14ac:dyDescent="0.25">
      <c r="A5008" s="34" t="s">
        <v>11793</v>
      </c>
      <c r="B5008" s="35" t="s">
        <v>98</v>
      </c>
      <c r="C5008" s="36" t="s">
        <v>10363</v>
      </c>
      <c r="D5008" s="36" t="s">
        <v>32</v>
      </c>
      <c r="E5008" s="36" t="s">
        <v>644</v>
      </c>
      <c r="F5008" s="37" t="s">
        <v>11794</v>
      </c>
      <c r="G5008" s="38" t="s">
        <v>35</v>
      </c>
      <c r="H5008" s="39" t="s">
        <v>39</v>
      </c>
      <c r="I5008" s="40" t="s">
        <v>37</v>
      </c>
      <c r="J5008" s="42" t="s">
        <v>38</v>
      </c>
      <c r="K5008" s="39" t="s">
        <v>37</v>
      </c>
      <c r="L5008" s="35"/>
      <c r="M5008" s="43" t="str">
        <f>IF((OR(G5008="Lead")),"Lead",
IF((OR(J5008="Lead")),"Lead",
IF((OR(G5008="Lead-lined galvanized")),"Lead",
IF((OR(J5008="Lead-lined galvanized")),"Lead",
IF((OR((AND(G5008="Unknown - Likely Lead",J5008="Galvanized")),
(AND(G5008="Unknown - Unlikely Lead",J5008="Galvanized")),
(AND(G5008="Unknown - Material Unknown",J5008="Galvanized")))),"Galvanized Requiring Replacement",
IF((OR((AND(G5008="Non-lead - Copper",H5008="Yes",J5008="Galvanized")),
(AND(G5008="Non-lead - Copper",H5008="Don't know",J5008="Galvanized")),
(AND(G5008="Non-lead - Copper",H5008="",J5008="Galvanized")),
(AND(G5008="Non-lead - Plastic",H5008="Yes",J5008="Galvanized")),
(AND(G5008="Non-lead - Plastic",H5008="Don't know",J5008="Galvanized")),
(AND(G5008="Non-lead - Plastic",H5008="",J5008="Galvanized")),
(AND(G5008="Non-lead",H5008="Yes",J5008="Galvanized")),
(AND(G5008="Non-lead",H5008="Don't know",J5008="Galvanized")),
(AND(G5008="Non-lead",H5008="",J5008="Galvanized")),
(AND(G5008="Non-lead - Other",H5008="Yes",J5008="Galvanized")),
(AND(G5008="Non-Lead - Other",H5008="Don't know",J5008="Galvanized")),
(AND(G5008="Galvanized",H5008="Yes",J5008="Galvanized")),
(AND(G5008="Galvanized",H5008="Don't know",J5008="Galvanized")),
(AND(G5008="Galvanized",H5008="",J5008="Galvanized")),
(AND(G5008="Non-Lead - Other",H5008="",J5008="Galvanized")))),"Galvanized Requiring Replacement",
IF((OR((AND(G5008="Non-lead - Copper",J5008="Non-lead - Copper")),
(AND(G5008="Non-lead - Copper",J5008="Non-lead - Plastic")),
(AND(G5008="Non-lead - Copper",J5008="Non-lead - Other")),
(AND(G5008="Non-lead - Copper",J5008="Non-lead")),
(AND(G5008="Non-lead - Plastic",J5008="Non-lead - Copper")),
(AND(G5008="Non-lead - Plastic",J5008="Non-lead - Plastic")),
(AND(G5008="Non-lead - Plastic",J5008="Non-lead - Other")),
(AND(G5008="Non-lead - Plastic",J5008="Non-lead")),
(AND(G5008="Non-lead",J5008="Non-lead - Copper")),
(AND(G5008="Non-lead",J5008="Non-lead - Plastic")),
(AND(G5008="Non-lead",J5008="Non-lead - Other")),
(AND(G5008="Non-lead",J5008="Non-lead")),
(AND(G5008="Non-lead - Other",J5008="Non-lead - Copper")),
(AND(G5008="Non-Lead - Other",J5008="Non-lead - Plastic")),
(AND(G5008="Non-Lead - Other",J5008="Non-lead")),
(AND(G5008="Non-Lead - Other",J5008="Non-lead - Other")))),"Non-Lead",
IF((OR((AND(G5008="Galvanized",J5008="Non-lead")),
(AND(G5008="Galvanized",J5008="Non-lead - Copper")),
(AND(G5008="Galvanized",J5008="Non-lead - Plastic")),
(AND(G5008="Galvanized",J5008="Non-lead")),
(AND(G5008="Galvanized",J5008="Non-lead - Other")))),"Non-Lead",
IF((OR((AND(G5008="Non-lead - Copper",H5008="No",J5008="Galvanized")),
(AND(G5008="Non-lead - Plastic",H5008="No",J5008="Galvanized")),
(AND(G5008="Non-lead",H5008="No",J5008="Galvanized")),
(AND(G5008="Galvanized",H5008="No",J5008="Galvanized")),
(AND(G5008="Non-lead - Other",H5008="No",J5008="Galvanized")))),"Non-lead",
IF((OR((AND(G5008="Unknown - Likely Lead",J5008="Unknown - Likely Lead")),
(AND(G5008="Unknown - Likely Lead",J5008="Unknown - Unlikely Lead")),
(AND(G5008="Unknown - Likely Lead",J5008="Unknown - Material Unknown")),
(AND(G5008="Unknown - Unlikely Lead",J5008="Unknown - Likely Lead")),
(AND(G5008="Unknown - Unlikely Lead",J5008="Unknown - Unlikely Lead")),
(AND(G5008="Unknown - Unlikely Lead",J5008="Unknown - Material Unknown")),
(AND(G5008="Unknown - Material Unknown",J5008="Unknown - Likely Lead")),
(AND(G5008="Unknown - Material Unknown",J5008="Unknown - Unlikely Lead")),
(AND(G5008="Unknown - Material Unknown",J5008="Unknown - Material Unknown")))),"Unknown",
IF((OR((AND(G5008="Unknown - Likely Lead",J5008="Non-lead - Copper")),
(AND(G5008="Unknown - Likely Lead",J5008="Non-lead - Plastic")),
(AND(G5008="Unknown - Likely Lead",J5008="Non-lead")),
(AND(G5008="Unknown - Likely Lead",J5008="Non-lead - Other")),
(AND(G5008="Unknown - Unlikely Lead",J5008="Non-lead - Copper")),
(AND(G5008="Unknown - Unlikely Lead",J5008="Non-lead - Plastic")),
(AND(G5008="Unknown - Unlikely Lead",J5008="Non-lead")),
(AND(G5008="Unknown - Unlikely Lead",J5008="Non-lead - Other")),
(AND(G5008="Unknown - Material Unknown",J5008="Non-lead - Copper")),
(AND(G5008="Unknown - Material Unknown",J5008="Non-lead - Plastic")),
(AND(G5008="Unknown - Material Unknown",J5008="Non-lead")),
(AND(G5008="Unknown - Material Unknown",J5008="Non-lead - Other")))),"Unknown",
IF((OR((AND(G5008="Non-lead - Copper",J5008="Unknown - Likely Lead")),
(AND(G5008="Non-lead - Copper",J5008="Unknown - Unlikely Lead")),
(AND(G5008="Non-lead - Copper",J5008="Unknown - Material Unknown")),
(AND(G5008="Non-lead - Plastic",J5008="Unknown - Likely Lead")),
(AND(G5008="Non-lead - Plastic",J5008="Unknown - Unlikely Lead")),
(AND(G5008="Non-lead - Plastic",J5008="Unknown - Material Unknown")),
(AND(G5008="Non-lead",J5008="Unknown - Likely Lead")),
(AND(G5008="Non-lead",J5008="Unknown - Unlikely Lead")),
(AND(G5008="Non-lead",J5008="Unknown - Material Unknown")),
(AND(G5008="Non-lead - Other",J5008="Unknown - Likely Lead")),
(AND(G5008="Non-Lead - Other",J5008="Unknown - Unlikely Lead")),
(AND(G5008="Non-Lead - Other",J5008="Unknown - Material Unknown")))),"Unknown",
IF((OR((AND(G5008="Galvanized",J5008="Unknown - Likely Lead")),
(AND(G5008="Galvanized",J5008="Unknown - Unlikely Lead")),
(AND(G5008="Galvanized",J5008="Unknown - Material Unknown")))),"Unknown",
IF((OR((AND(G5008="Galvanized",J5008="")))),"Galvanized Requiring Replacement",
IF((OR((AND(G5008="Non-lead - Copper",J5008="")),
(AND(G5008="Non-lead - Plastic",J5008="")),
(AND(G5008="Non-lead",J5008="")),
(AND(G5008="Non-lead - Other",J5008="")))),"Non-lead",
IF((OR((AND(G5008="Unknown - Likely Lead",J5008="")),
(AND(G5008="Unknown - Unlikely Lead",J5008="")),
(AND(G5008="Unknown - Material Unknown",J5008="")))),"Unknown",
""))))))))))))))))</f>
        <v>Non-Lead</v>
      </c>
      <c r="N5008" s="44" t="s">
        <v>39</v>
      </c>
    </row>
    <row r="5009" spans="1:14" ht="30" x14ac:dyDescent="0.25">
      <c r="A5009" s="34" t="s">
        <v>11795</v>
      </c>
      <c r="B5009" s="35" t="s">
        <v>859</v>
      </c>
      <c r="C5009" s="36" t="s">
        <v>10363</v>
      </c>
      <c r="D5009" s="36" t="s">
        <v>32</v>
      </c>
      <c r="E5009" s="36" t="s">
        <v>644</v>
      </c>
      <c r="F5009" s="37" t="s">
        <v>11796</v>
      </c>
      <c r="G5009" s="38" t="s">
        <v>35</v>
      </c>
      <c r="H5009" s="39" t="s">
        <v>39</v>
      </c>
      <c r="I5009" s="40" t="s">
        <v>37</v>
      </c>
      <c r="J5009" s="42" t="s">
        <v>38</v>
      </c>
      <c r="K5009" s="39" t="s">
        <v>37</v>
      </c>
      <c r="L5009" s="35"/>
      <c r="M5009" s="43" t="str">
        <f>IF((OR(G5009="Lead")),"Lead",
IF((OR(J5009="Lead")),"Lead",
IF((OR(G5009="Lead-lined galvanized")),"Lead",
IF((OR(J5009="Lead-lined galvanized")),"Lead",
IF((OR((AND(G5009="Unknown - Likely Lead",J5009="Galvanized")),
(AND(G5009="Unknown - Unlikely Lead",J5009="Galvanized")),
(AND(G5009="Unknown - Material Unknown",J5009="Galvanized")))),"Galvanized Requiring Replacement",
IF((OR((AND(G5009="Non-lead - Copper",H5009="Yes",J5009="Galvanized")),
(AND(G5009="Non-lead - Copper",H5009="Don't know",J5009="Galvanized")),
(AND(G5009="Non-lead - Copper",H5009="",J5009="Galvanized")),
(AND(G5009="Non-lead - Plastic",H5009="Yes",J5009="Galvanized")),
(AND(G5009="Non-lead - Plastic",H5009="Don't know",J5009="Galvanized")),
(AND(G5009="Non-lead - Plastic",H5009="",J5009="Galvanized")),
(AND(G5009="Non-lead",H5009="Yes",J5009="Galvanized")),
(AND(G5009="Non-lead",H5009="Don't know",J5009="Galvanized")),
(AND(G5009="Non-lead",H5009="",J5009="Galvanized")),
(AND(G5009="Non-lead - Other",H5009="Yes",J5009="Galvanized")),
(AND(G5009="Non-Lead - Other",H5009="Don't know",J5009="Galvanized")),
(AND(G5009="Galvanized",H5009="Yes",J5009="Galvanized")),
(AND(G5009="Galvanized",H5009="Don't know",J5009="Galvanized")),
(AND(G5009="Galvanized",H5009="",J5009="Galvanized")),
(AND(G5009="Non-Lead - Other",H5009="",J5009="Galvanized")))),"Galvanized Requiring Replacement",
IF((OR((AND(G5009="Non-lead - Copper",J5009="Non-lead - Copper")),
(AND(G5009="Non-lead - Copper",J5009="Non-lead - Plastic")),
(AND(G5009="Non-lead - Copper",J5009="Non-lead - Other")),
(AND(G5009="Non-lead - Copper",J5009="Non-lead")),
(AND(G5009="Non-lead - Plastic",J5009="Non-lead - Copper")),
(AND(G5009="Non-lead - Plastic",J5009="Non-lead - Plastic")),
(AND(G5009="Non-lead - Plastic",J5009="Non-lead - Other")),
(AND(G5009="Non-lead - Plastic",J5009="Non-lead")),
(AND(G5009="Non-lead",J5009="Non-lead - Copper")),
(AND(G5009="Non-lead",J5009="Non-lead - Plastic")),
(AND(G5009="Non-lead",J5009="Non-lead - Other")),
(AND(G5009="Non-lead",J5009="Non-lead")),
(AND(G5009="Non-lead - Other",J5009="Non-lead - Copper")),
(AND(G5009="Non-Lead - Other",J5009="Non-lead - Plastic")),
(AND(G5009="Non-Lead - Other",J5009="Non-lead")),
(AND(G5009="Non-Lead - Other",J5009="Non-lead - Other")))),"Non-Lead",
IF((OR((AND(G5009="Galvanized",J5009="Non-lead")),
(AND(G5009="Galvanized",J5009="Non-lead - Copper")),
(AND(G5009="Galvanized",J5009="Non-lead - Plastic")),
(AND(G5009="Galvanized",J5009="Non-lead")),
(AND(G5009="Galvanized",J5009="Non-lead - Other")))),"Non-Lead",
IF((OR((AND(G5009="Non-lead - Copper",H5009="No",J5009="Galvanized")),
(AND(G5009="Non-lead - Plastic",H5009="No",J5009="Galvanized")),
(AND(G5009="Non-lead",H5009="No",J5009="Galvanized")),
(AND(G5009="Galvanized",H5009="No",J5009="Galvanized")),
(AND(G5009="Non-lead - Other",H5009="No",J5009="Galvanized")))),"Non-lead",
IF((OR((AND(G5009="Unknown - Likely Lead",J5009="Unknown - Likely Lead")),
(AND(G5009="Unknown - Likely Lead",J5009="Unknown - Unlikely Lead")),
(AND(G5009="Unknown - Likely Lead",J5009="Unknown - Material Unknown")),
(AND(G5009="Unknown - Unlikely Lead",J5009="Unknown - Likely Lead")),
(AND(G5009="Unknown - Unlikely Lead",J5009="Unknown - Unlikely Lead")),
(AND(G5009="Unknown - Unlikely Lead",J5009="Unknown - Material Unknown")),
(AND(G5009="Unknown - Material Unknown",J5009="Unknown - Likely Lead")),
(AND(G5009="Unknown - Material Unknown",J5009="Unknown - Unlikely Lead")),
(AND(G5009="Unknown - Material Unknown",J5009="Unknown - Material Unknown")))),"Unknown",
IF((OR((AND(G5009="Unknown - Likely Lead",J5009="Non-lead - Copper")),
(AND(G5009="Unknown - Likely Lead",J5009="Non-lead - Plastic")),
(AND(G5009="Unknown - Likely Lead",J5009="Non-lead")),
(AND(G5009="Unknown - Likely Lead",J5009="Non-lead - Other")),
(AND(G5009="Unknown - Unlikely Lead",J5009="Non-lead - Copper")),
(AND(G5009="Unknown - Unlikely Lead",J5009="Non-lead - Plastic")),
(AND(G5009="Unknown - Unlikely Lead",J5009="Non-lead")),
(AND(G5009="Unknown - Unlikely Lead",J5009="Non-lead - Other")),
(AND(G5009="Unknown - Material Unknown",J5009="Non-lead - Copper")),
(AND(G5009="Unknown - Material Unknown",J5009="Non-lead - Plastic")),
(AND(G5009="Unknown - Material Unknown",J5009="Non-lead")),
(AND(G5009="Unknown - Material Unknown",J5009="Non-lead - Other")))),"Unknown",
IF((OR((AND(G5009="Non-lead - Copper",J5009="Unknown - Likely Lead")),
(AND(G5009="Non-lead - Copper",J5009="Unknown - Unlikely Lead")),
(AND(G5009="Non-lead - Copper",J5009="Unknown - Material Unknown")),
(AND(G5009="Non-lead - Plastic",J5009="Unknown - Likely Lead")),
(AND(G5009="Non-lead - Plastic",J5009="Unknown - Unlikely Lead")),
(AND(G5009="Non-lead - Plastic",J5009="Unknown - Material Unknown")),
(AND(G5009="Non-lead",J5009="Unknown - Likely Lead")),
(AND(G5009="Non-lead",J5009="Unknown - Unlikely Lead")),
(AND(G5009="Non-lead",J5009="Unknown - Material Unknown")),
(AND(G5009="Non-lead - Other",J5009="Unknown - Likely Lead")),
(AND(G5009="Non-Lead - Other",J5009="Unknown - Unlikely Lead")),
(AND(G5009="Non-Lead - Other",J5009="Unknown - Material Unknown")))),"Unknown",
IF((OR((AND(G5009="Galvanized",J5009="Unknown - Likely Lead")),
(AND(G5009="Galvanized",J5009="Unknown - Unlikely Lead")),
(AND(G5009="Galvanized",J5009="Unknown - Material Unknown")))),"Unknown",
IF((OR((AND(G5009="Galvanized",J5009="")))),"Galvanized Requiring Replacement",
IF((OR((AND(G5009="Non-lead - Copper",J5009="")),
(AND(G5009="Non-lead - Plastic",J5009="")),
(AND(G5009="Non-lead",J5009="")),
(AND(G5009="Non-lead - Other",J5009="")))),"Non-lead",
IF((OR((AND(G5009="Unknown - Likely Lead",J5009="")),
(AND(G5009="Unknown - Unlikely Lead",J5009="")),
(AND(G5009="Unknown - Material Unknown",J5009="")))),"Unknown",
""))))))))))))))))</f>
        <v>Non-Lead</v>
      </c>
      <c r="N5009" s="44" t="s">
        <v>39</v>
      </c>
    </row>
    <row r="5010" spans="1:14" ht="30" x14ac:dyDescent="0.25">
      <c r="A5010" s="34" t="s">
        <v>11797</v>
      </c>
      <c r="B5010" s="35" t="s">
        <v>498</v>
      </c>
      <c r="C5010" s="36" t="s">
        <v>10363</v>
      </c>
      <c r="D5010" s="36" t="s">
        <v>32</v>
      </c>
      <c r="E5010" s="36" t="s">
        <v>644</v>
      </c>
      <c r="F5010" s="37" t="s">
        <v>11798</v>
      </c>
      <c r="G5010" s="38" t="s">
        <v>35</v>
      </c>
      <c r="H5010" s="39" t="s">
        <v>39</v>
      </c>
      <c r="I5010" s="40" t="s">
        <v>37</v>
      </c>
      <c r="J5010" s="42" t="s">
        <v>38</v>
      </c>
      <c r="K5010" s="39" t="s">
        <v>37</v>
      </c>
      <c r="L5010" s="35"/>
      <c r="M5010" s="43" t="str">
        <f>IF((OR(G5010="Lead")),"Lead",
IF((OR(J5010="Lead")),"Lead",
IF((OR(G5010="Lead-lined galvanized")),"Lead",
IF((OR(J5010="Lead-lined galvanized")),"Lead",
IF((OR((AND(G5010="Unknown - Likely Lead",J5010="Galvanized")),
(AND(G5010="Unknown - Unlikely Lead",J5010="Galvanized")),
(AND(G5010="Unknown - Material Unknown",J5010="Galvanized")))),"Galvanized Requiring Replacement",
IF((OR((AND(G5010="Non-lead - Copper",H5010="Yes",J5010="Galvanized")),
(AND(G5010="Non-lead - Copper",H5010="Don't know",J5010="Galvanized")),
(AND(G5010="Non-lead - Copper",H5010="",J5010="Galvanized")),
(AND(G5010="Non-lead - Plastic",H5010="Yes",J5010="Galvanized")),
(AND(G5010="Non-lead - Plastic",H5010="Don't know",J5010="Galvanized")),
(AND(G5010="Non-lead - Plastic",H5010="",J5010="Galvanized")),
(AND(G5010="Non-lead",H5010="Yes",J5010="Galvanized")),
(AND(G5010="Non-lead",H5010="Don't know",J5010="Galvanized")),
(AND(G5010="Non-lead",H5010="",J5010="Galvanized")),
(AND(G5010="Non-lead - Other",H5010="Yes",J5010="Galvanized")),
(AND(G5010="Non-Lead - Other",H5010="Don't know",J5010="Galvanized")),
(AND(G5010="Galvanized",H5010="Yes",J5010="Galvanized")),
(AND(G5010="Galvanized",H5010="Don't know",J5010="Galvanized")),
(AND(G5010="Galvanized",H5010="",J5010="Galvanized")),
(AND(G5010="Non-Lead - Other",H5010="",J5010="Galvanized")))),"Galvanized Requiring Replacement",
IF((OR((AND(G5010="Non-lead - Copper",J5010="Non-lead - Copper")),
(AND(G5010="Non-lead - Copper",J5010="Non-lead - Plastic")),
(AND(G5010="Non-lead - Copper",J5010="Non-lead - Other")),
(AND(G5010="Non-lead - Copper",J5010="Non-lead")),
(AND(G5010="Non-lead - Plastic",J5010="Non-lead - Copper")),
(AND(G5010="Non-lead - Plastic",J5010="Non-lead - Plastic")),
(AND(G5010="Non-lead - Plastic",J5010="Non-lead - Other")),
(AND(G5010="Non-lead - Plastic",J5010="Non-lead")),
(AND(G5010="Non-lead",J5010="Non-lead - Copper")),
(AND(G5010="Non-lead",J5010="Non-lead - Plastic")),
(AND(G5010="Non-lead",J5010="Non-lead - Other")),
(AND(G5010="Non-lead",J5010="Non-lead")),
(AND(G5010="Non-lead - Other",J5010="Non-lead - Copper")),
(AND(G5010="Non-Lead - Other",J5010="Non-lead - Plastic")),
(AND(G5010="Non-Lead - Other",J5010="Non-lead")),
(AND(G5010="Non-Lead - Other",J5010="Non-lead - Other")))),"Non-Lead",
IF((OR((AND(G5010="Galvanized",J5010="Non-lead")),
(AND(G5010="Galvanized",J5010="Non-lead - Copper")),
(AND(G5010="Galvanized",J5010="Non-lead - Plastic")),
(AND(G5010="Galvanized",J5010="Non-lead")),
(AND(G5010="Galvanized",J5010="Non-lead - Other")))),"Non-Lead",
IF((OR((AND(G5010="Non-lead - Copper",H5010="No",J5010="Galvanized")),
(AND(G5010="Non-lead - Plastic",H5010="No",J5010="Galvanized")),
(AND(G5010="Non-lead",H5010="No",J5010="Galvanized")),
(AND(G5010="Galvanized",H5010="No",J5010="Galvanized")),
(AND(G5010="Non-lead - Other",H5010="No",J5010="Galvanized")))),"Non-lead",
IF((OR((AND(G5010="Unknown - Likely Lead",J5010="Unknown - Likely Lead")),
(AND(G5010="Unknown - Likely Lead",J5010="Unknown - Unlikely Lead")),
(AND(G5010="Unknown - Likely Lead",J5010="Unknown - Material Unknown")),
(AND(G5010="Unknown - Unlikely Lead",J5010="Unknown - Likely Lead")),
(AND(G5010="Unknown - Unlikely Lead",J5010="Unknown - Unlikely Lead")),
(AND(G5010="Unknown - Unlikely Lead",J5010="Unknown - Material Unknown")),
(AND(G5010="Unknown - Material Unknown",J5010="Unknown - Likely Lead")),
(AND(G5010="Unknown - Material Unknown",J5010="Unknown - Unlikely Lead")),
(AND(G5010="Unknown - Material Unknown",J5010="Unknown - Material Unknown")))),"Unknown",
IF((OR((AND(G5010="Unknown - Likely Lead",J5010="Non-lead - Copper")),
(AND(G5010="Unknown - Likely Lead",J5010="Non-lead - Plastic")),
(AND(G5010="Unknown - Likely Lead",J5010="Non-lead")),
(AND(G5010="Unknown - Likely Lead",J5010="Non-lead - Other")),
(AND(G5010="Unknown - Unlikely Lead",J5010="Non-lead - Copper")),
(AND(G5010="Unknown - Unlikely Lead",J5010="Non-lead - Plastic")),
(AND(G5010="Unknown - Unlikely Lead",J5010="Non-lead")),
(AND(G5010="Unknown - Unlikely Lead",J5010="Non-lead - Other")),
(AND(G5010="Unknown - Material Unknown",J5010="Non-lead - Copper")),
(AND(G5010="Unknown - Material Unknown",J5010="Non-lead - Plastic")),
(AND(G5010="Unknown - Material Unknown",J5010="Non-lead")),
(AND(G5010="Unknown - Material Unknown",J5010="Non-lead - Other")))),"Unknown",
IF((OR((AND(G5010="Non-lead - Copper",J5010="Unknown - Likely Lead")),
(AND(G5010="Non-lead - Copper",J5010="Unknown - Unlikely Lead")),
(AND(G5010="Non-lead - Copper",J5010="Unknown - Material Unknown")),
(AND(G5010="Non-lead - Plastic",J5010="Unknown - Likely Lead")),
(AND(G5010="Non-lead - Plastic",J5010="Unknown - Unlikely Lead")),
(AND(G5010="Non-lead - Plastic",J5010="Unknown - Material Unknown")),
(AND(G5010="Non-lead",J5010="Unknown - Likely Lead")),
(AND(G5010="Non-lead",J5010="Unknown - Unlikely Lead")),
(AND(G5010="Non-lead",J5010="Unknown - Material Unknown")),
(AND(G5010="Non-lead - Other",J5010="Unknown - Likely Lead")),
(AND(G5010="Non-Lead - Other",J5010="Unknown - Unlikely Lead")),
(AND(G5010="Non-Lead - Other",J5010="Unknown - Material Unknown")))),"Unknown",
IF((OR((AND(G5010="Galvanized",J5010="Unknown - Likely Lead")),
(AND(G5010="Galvanized",J5010="Unknown - Unlikely Lead")),
(AND(G5010="Galvanized",J5010="Unknown - Material Unknown")))),"Unknown",
IF((OR((AND(G5010="Galvanized",J5010="")))),"Galvanized Requiring Replacement",
IF((OR((AND(G5010="Non-lead - Copper",J5010="")),
(AND(G5010="Non-lead - Plastic",J5010="")),
(AND(G5010="Non-lead",J5010="")),
(AND(G5010="Non-lead - Other",J5010="")))),"Non-lead",
IF((OR((AND(G5010="Unknown - Likely Lead",J5010="")),
(AND(G5010="Unknown - Unlikely Lead",J5010="")),
(AND(G5010="Unknown - Material Unknown",J5010="")))),"Unknown",
""))))))))))))))))</f>
        <v>Non-Lead</v>
      </c>
      <c r="N5010" s="44" t="s">
        <v>39</v>
      </c>
    </row>
    <row r="5011" spans="1:14" ht="30" x14ac:dyDescent="0.25">
      <c r="A5011" s="34" t="s">
        <v>11799</v>
      </c>
      <c r="B5011" s="35" t="s">
        <v>491</v>
      </c>
      <c r="C5011" s="36" t="s">
        <v>10363</v>
      </c>
      <c r="D5011" s="36" t="s">
        <v>32</v>
      </c>
      <c r="E5011" s="36" t="s">
        <v>644</v>
      </c>
      <c r="F5011" s="37" t="s">
        <v>11800</v>
      </c>
      <c r="G5011" s="38" t="s">
        <v>35</v>
      </c>
      <c r="H5011" s="39" t="s">
        <v>39</v>
      </c>
      <c r="I5011" s="40" t="s">
        <v>37</v>
      </c>
      <c r="J5011" s="42" t="s">
        <v>38</v>
      </c>
      <c r="K5011" s="39" t="s">
        <v>37</v>
      </c>
      <c r="L5011" s="35"/>
      <c r="M5011" s="43" t="str">
        <f>IF((OR(G5011="Lead")),"Lead",
IF((OR(J5011="Lead")),"Lead",
IF((OR(G5011="Lead-lined galvanized")),"Lead",
IF((OR(J5011="Lead-lined galvanized")),"Lead",
IF((OR((AND(G5011="Unknown - Likely Lead",J5011="Galvanized")),
(AND(G5011="Unknown - Unlikely Lead",J5011="Galvanized")),
(AND(G5011="Unknown - Material Unknown",J5011="Galvanized")))),"Galvanized Requiring Replacement",
IF((OR((AND(G5011="Non-lead - Copper",H5011="Yes",J5011="Galvanized")),
(AND(G5011="Non-lead - Copper",H5011="Don't know",J5011="Galvanized")),
(AND(G5011="Non-lead - Copper",H5011="",J5011="Galvanized")),
(AND(G5011="Non-lead - Plastic",H5011="Yes",J5011="Galvanized")),
(AND(G5011="Non-lead - Plastic",H5011="Don't know",J5011="Galvanized")),
(AND(G5011="Non-lead - Plastic",H5011="",J5011="Galvanized")),
(AND(G5011="Non-lead",H5011="Yes",J5011="Galvanized")),
(AND(G5011="Non-lead",H5011="Don't know",J5011="Galvanized")),
(AND(G5011="Non-lead",H5011="",J5011="Galvanized")),
(AND(G5011="Non-lead - Other",H5011="Yes",J5011="Galvanized")),
(AND(G5011="Non-Lead - Other",H5011="Don't know",J5011="Galvanized")),
(AND(G5011="Galvanized",H5011="Yes",J5011="Galvanized")),
(AND(G5011="Galvanized",H5011="Don't know",J5011="Galvanized")),
(AND(G5011="Galvanized",H5011="",J5011="Galvanized")),
(AND(G5011="Non-Lead - Other",H5011="",J5011="Galvanized")))),"Galvanized Requiring Replacement",
IF((OR((AND(G5011="Non-lead - Copper",J5011="Non-lead - Copper")),
(AND(G5011="Non-lead - Copper",J5011="Non-lead - Plastic")),
(AND(G5011="Non-lead - Copper",J5011="Non-lead - Other")),
(AND(G5011="Non-lead - Copper",J5011="Non-lead")),
(AND(G5011="Non-lead - Plastic",J5011="Non-lead - Copper")),
(AND(G5011="Non-lead - Plastic",J5011="Non-lead - Plastic")),
(AND(G5011="Non-lead - Plastic",J5011="Non-lead - Other")),
(AND(G5011="Non-lead - Plastic",J5011="Non-lead")),
(AND(G5011="Non-lead",J5011="Non-lead - Copper")),
(AND(G5011="Non-lead",J5011="Non-lead - Plastic")),
(AND(G5011="Non-lead",J5011="Non-lead - Other")),
(AND(G5011="Non-lead",J5011="Non-lead")),
(AND(G5011="Non-lead - Other",J5011="Non-lead - Copper")),
(AND(G5011="Non-Lead - Other",J5011="Non-lead - Plastic")),
(AND(G5011="Non-Lead - Other",J5011="Non-lead")),
(AND(G5011="Non-Lead - Other",J5011="Non-lead - Other")))),"Non-Lead",
IF((OR((AND(G5011="Galvanized",J5011="Non-lead")),
(AND(G5011="Galvanized",J5011="Non-lead - Copper")),
(AND(G5011="Galvanized",J5011="Non-lead - Plastic")),
(AND(G5011="Galvanized",J5011="Non-lead")),
(AND(G5011="Galvanized",J5011="Non-lead - Other")))),"Non-Lead",
IF((OR((AND(G5011="Non-lead - Copper",H5011="No",J5011="Galvanized")),
(AND(G5011="Non-lead - Plastic",H5011="No",J5011="Galvanized")),
(AND(G5011="Non-lead",H5011="No",J5011="Galvanized")),
(AND(G5011="Galvanized",H5011="No",J5011="Galvanized")),
(AND(G5011="Non-lead - Other",H5011="No",J5011="Galvanized")))),"Non-lead",
IF((OR((AND(G5011="Unknown - Likely Lead",J5011="Unknown - Likely Lead")),
(AND(G5011="Unknown - Likely Lead",J5011="Unknown - Unlikely Lead")),
(AND(G5011="Unknown - Likely Lead",J5011="Unknown - Material Unknown")),
(AND(G5011="Unknown - Unlikely Lead",J5011="Unknown - Likely Lead")),
(AND(G5011="Unknown - Unlikely Lead",J5011="Unknown - Unlikely Lead")),
(AND(G5011="Unknown - Unlikely Lead",J5011="Unknown - Material Unknown")),
(AND(G5011="Unknown - Material Unknown",J5011="Unknown - Likely Lead")),
(AND(G5011="Unknown - Material Unknown",J5011="Unknown - Unlikely Lead")),
(AND(G5011="Unknown - Material Unknown",J5011="Unknown - Material Unknown")))),"Unknown",
IF((OR((AND(G5011="Unknown - Likely Lead",J5011="Non-lead - Copper")),
(AND(G5011="Unknown - Likely Lead",J5011="Non-lead - Plastic")),
(AND(G5011="Unknown - Likely Lead",J5011="Non-lead")),
(AND(G5011="Unknown - Likely Lead",J5011="Non-lead - Other")),
(AND(G5011="Unknown - Unlikely Lead",J5011="Non-lead - Copper")),
(AND(G5011="Unknown - Unlikely Lead",J5011="Non-lead - Plastic")),
(AND(G5011="Unknown - Unlikely Lead",J5011="Non-lead")),
(AND(G5011="Unknown - Unlikely Lead",J5011="Non-lead - Other")),
(AND(G5011="Unknown - Material Unknown",J5011="Non-lead - Copper")),
(AND(G5011="Unknown - Material Unknown",J5011="Non-lead - Plastic")),
(AND(G5011="Unknown - Material Unknown",J5011="Non-lead")),
(AND(G5011="Unknown - Material Unknown",J5011="Non-lead - Other")))),"Unknown",
IF((OR((AND(G5011="Non-lead - Copper",J5011="Unknown - Likely Lead")),
(AND(G5011="Non-lead - Copper",J5011="Unknown - Unlikely Lead")),
(AND(G5011="Non-lead - Copper",J5011="Unknown - Material Unknown")),
(AND(G5011="Non-lead - Plastic",J5011="Unknown - Likely Lead")),
(AND(G5011="Non-lead - Plastic",J5011="Unknown - Unlikely Lead")),
(AND(G5011="Non-lead - Plastic",J5011="Unknown - Material Unknown")),
(AND(G5011="Non-lead",J5011="Unknown - Likely Lead")),
(AND(G5011="Non-lead",J5011="Unknown - Unlikely Lead")),
(AND(G5011="Non-lead",J5011="Unknown - Material Unknown")),
(AND(G5011="Non-lead - Other",J5011="Unknown - Likely Lead")),
(AND(G5011="Non-Lead - Other",J5011="Unknown - Unlikely Lead")),
(AND(G5011="Non-Lead - Other",J5011="Unknown - Material Unknown")))),"Unknown",
IF((OR((AND(G5011="Galvanized",J5011="Unknown - Likely Lead")),
(AND(G5011="Galvanized",J5011="Unknown - Unlikely Lead")),
(AND(G5011="Galvanized",J5011="Unknown - Material Unknown")))),"Unknown",
IF((OR((AND(G5011="Galvanized",J5011="")))),"Galvanized Requiring Replacement",
IF((OR((AND(G5011="Non-lead - Copper",J5011="")),
(AND(G5011="Non-lead - Plastic",J5011="")),
(AND(G5011="Non-lead",J5011="")),
(AND(G5011="Non-lead - Other",J5011="")))),"Non-lead",
IF((OR((AND(G5011="Unknown - Likely Lead",J5011="")),
(AND(G5011="Unknown - Unlikely Lead",J5011="")),
(AND(G5011="Unknown - Material Unknown",J5011="")))),"Unknown",
""))))))))))))))))</f>
        <v>Non-Lead</v>
      </c>
      <c r="N5011" s="44" t="s">
        <v>39</v>
      </c>
    </row>
    <row r="5012" spans="1:14" ht="30" x14ac:dyDescent="0.25">
      <c r="A5012" s="34" t="s">
        <v>11801</v>
      </c>
      <c r="B5012" s="35" t="s">
        <v>11802</v>
      </c>
      <c r="C5012" s="36" t="s">
        <v>10974</v>
      </c>
      <c r="D5012" s="36" t="s">
        <v>32</v>
      </c>
      <c r="E5012" s="36" t="s">
        <v>644</v>
      </c>
      <c r="F5012" s="37" t="s">
        <v>11803</v>
      </c>
      <c r="G5012" s="38" t="s">
        <v>35</v>
      </c>
      <c r="H5012" s="39" t="s">
        <v>39</v>
      </c>
      <c r="I5012" s="40" t="s">
        <v>37</v>
      </c>
      <c r="J5012" s="42" t="s">
        <v>38</v>
      </c>
      <c r="K5012" s="39" t="s">
        <v>37</v>
      </c>
      <c r="L5012" s="35"/>
      <c r="M5012" s="43" t="str">
        <f>IF((OR(G5012="Lead")),"Lead",
IF((OR(J5012="Lead")),"Lead",
IF((OR(G5012="Lead-lined galvanized")),"Lead",
IF((OR(J5012="Lead-lined galvanized")),"Lead",
IF((OR((AND(G5012="Unknown - Likely Lead",J5012="Galvanized")),
(AND(G5012="Unknown - Unlikely Lead",J5012="Galvanized")),
(AND(G5012="Unknown - Material Unknown",J5012="Galvanized")))),"Galvanized Requiring Replacement",
IF((OR((AND(G5012="Non-lead - Copper",H5012="Yes",J5012="Galvanized")),
(AND(G5012="Non-lead - Copper",H5012="Don't know",J5012="Galvanized")),
(AND(G5012="Non-lead - Copper",H5012="",J5012="Galvanized")),
(AND(G5012="Non-lead - Plastic",H5012="Yes",J5012="Galvanized")),
(AND(G5012="Non-lead - Plastic",H5012="Don't know",J5012="Galvanized")),
(AND(G5012="Non-lead - Plastic",H5012="",J5012="Galvanized")),
(AND(G5012="Non-lead",H5012="Yes",J5012="Galvanized")),
(AND(G5012="Non-lead",H5012="Don't know",J5012="Galvanized")),
(AND(G5012="Non-lead",H5012="",J5012="Galvanized")),
(AND(G5012="Non-lead - Other",H5012="Yes",J5012="Galvanized")),
(AND(G5012="Non-Lead - Other",H5012="Don't know",J5012="Galvanized")),
(AND(G5012="Galvanized",H5012="Yes",J5012="Galvanized")),
(AND(G5012="Galvanized",H5012="Don't know",J5012="Galvanized")),
(AND(G5012="Galvanized",H5012="",J5012="Galvanized")),
(AND(G5012="Non-Lead - Other",H5012="",J5012="Galvanized")))),"Galvanized Requiring Replacement",
IF((OR((AND(G5012="Non-lead - Copper",J5012="Non-lead - Copper")),
(AND(G5012="Non-lead - Copper",J5012="Non-lead - Plastic")),
(AND(G5012="Non-lead - Copper",J5012="Non-lead - Other")),
(AND(G5012="Non-lead - Copper",J5012="Non-lead")),
(AND(G5012="Non-lead - Plastic",J5012="Non-lead - Copper")),
(AND(G5012="Non-lead - Plastic",J5012="Non-lead - Plastic")),
(AND(G5012="Non-lead - Plastic",J5012="Non-lead - Other")),
(AND(G5012="Non-lead - Plastic",J5012="Non-lead")),
(AND(G5012="Non-lead",J5012="Non-lead - Copper")),
(AND(G5012="Non-lead",J5012="Non-lead - Plastic")),
(AND(G5012="Non-lead",J5012="Non-lead - Other")),
(AND(G5012="Non-lead",J5012="Non-lead")),
(AND(G5012="Non-lead - Other",J5012="Non-lead - Copper")),
(AND(G5012="Non-Lead - Other",J5012="Non-lead - Plastic")),
(AND(G5012="Non-Lead - Other",J5012="Non-lead")),
(AND(G5012="Non-Lead - Other",J5012="Non-lead - Other")))),"Non-Lead",
IF((OR((AND(G5012="Galvanized",J5012="Non-lead")),
(AND(G5012="Galvanized",J5012="Non-lead - Copper")),
(AND(G5012="Galvanized",J5012="Non-lead - Plastic")),
(AND(G5012="Galvanized",J5012="Non-lead")),
(AND(G5012="Galvanized",J5012="Non-lead - Other")))),"Non-Lead",
IF((OR((AND(G5012="Non-lead - Copper",H5012="No",J5012="Galvanized")),
(AND(G5012="Non-lead - Plastic",H5012="No",J5012="Galvanized")),
(AND(G5012="Non-lead",H5012="No",J5012="Galvanized")),
(AND(G5012="Galvanized",H5012="No",J5012="Galvanized")),
(AND(G5012="Non-lead - Other",H5012="No",J5012="Galvanized")))),"Non-lead",
IF((OR((AND(G5012="Unknown - Likely Lead",J5012="Unknown - Likely Lead")),
(AND(G5012="Unknown - Likely Lead",J5012="Unknown - Unlikely Lead")),
(AND(G5012="Unknown - Likely Lead",J5012="Unknown - Material Unknown")),
(AND(G5012="Unknown - Unlikely Lead",J5012="Unknown - Likely Lead")),
(AND(G5012="Unknown - Unlikely Lead",J5012="Unknown - Unlikely Lead")),
(AND(G5012="Unknown - Unlikely Lead",J5012="Unknown - Material Unknown")),
(AND(G5012="Unknown - Material Unknown",J5012="Unknown - Likely Lead")),
(AND(G5012="Unknown - Material Unknown",J5012="Unknown - Unlikely Lead")),
(AND(G5012="Unknown - Material Unknown",J5012="Unknown - Material Unknown")))),"Unknown",
IF((OR((AND(G5012="Unknown - Likely Lead",J5012="Non-lead - Copper")),
(AND(G5012="Unknown - Likely Lead",J5012="Non-lead - Plastic")),
(AND(G5012="Unknown - Likely Lead",J5012="Non-lead")),
(AND(G5012="Unknown - Likely Lead",J5012="Non-lead - Other")),
(AND(G5012="Unknown - Unlikely Lead",J5012="Non-lead - Copper")),
(AND(G5012="Unknown - Unlikely Lead",J5012="Non-lead - Plastic")),
(AND(G5012="Unknown - Unlikely Lead",J5012="Non-lead")),
(AND(G5012="Unknown - Unlikely Lead",J5012="Non-lead - Other")),
(AND(G5012="Unknown - Material Unknown",J5012="Non-lead - Copper")),
(AND(G5012="Unknown - Material Unknown",J5012="Non-lead - Plastic")),
(AND(G5012="Unknown - Material Unknown",J5012="Non-lead")),
(AND(G5012="Unknown - Material Unknown",J5012="Non-lead - Other")))),"Unknown",
IF((OR((AND(G5012="Non-lead - Copper",J5012="Unknown - Likely Lead")),
(AND(G5012="Non-lead - Copper",J5012="Unknown - Unlikely Lead")),
(AND(G5012="Non-lead - Copper",J5012="Unknown - Material Unknown")),
(AND(G5012="Non-lead - Plastic",J5012="Unknown - Likely Lead")),
(AND(G5012="Non-lead - Plastic",J5012="Unknown - Unlikely Lead")),
(AND(G5012="Non-lead - Plastic",J5012="Unknown - Material Unknown")),
(AND(G5012="Non-lead",J5012="Unknown - Likely Lead")),
(AND(G5012="Non-lead",J5012="Unknown - Unlikely Lead")),
(AND(G5012="Non-lead",J5012="Unknown - Material Unknown")),
(AND(G5012="Non-lead - Other",J5012="Unknown - Likely Lead")),
(AND(G5012="Non-Lead - Other",J5012="Unknown - Unlikely Lead")),
(AND(G5012="Non-Lead - Other",J5012="Unknown - Material Unknown")))),"Unknown",
IF((OR((AND(G5012="Galvanized",J5012="Unknown - Likely Lead")),
(AND(G5012="Galvanized",J5012="Unknown - Unlikely Lead")),
(AND(G5012="Galvanized",J5012="Unknown - Material Unknown")))),"Unknown",
IF((OR((AND(G5012="Galvanized",J5012="")))),"Galvanized Requiring Replacement",
IF((OR((AND(G5012="Non-lead - Copper",J5012="")),
(AND(G5012="Non-lead - Plastic",J5012="")),
(AND(G5012="Non-lead",J5012="")),
(AND(G5012="Non-lead - Other",J5012="")))),"Non-lead",
IF((OR((AND(G5012="Unknown - Likely Lead",J5012="")),
(AND(G5012="Unknown - Unlikely Lead",J5012="")),
(AND(G5012="Unknown - Material Unknown",J5012="")))),"Unknown",
""))))))))))))))))</f>
        <v>Non-Lead</v>
      </c>
      <c r="N5012" s="44" t="s">
        <v>39</v>
      </c>
    </row>
    <row r="5013" spans="1:14" ht="30" x14ac:dyDescent="0.25">
      <c r="A5013" s="34" t="s">
        <v>11804</v>
      </c>
      <c r="B5013" s="35" t="s">
        <v>11805</v>
      </c>
      <c r="C5013" s="36" t="s">
        <v>10974</v>
      </c>
      <c r="D5013" s="36" t="s">
        <v>32</v>
      </c>
      <c r="E5013" s="36" t="s">
        <v>644</v>
      </c>
      <c r="F5013" s="37" t="s">
        <v>11806</v>
      </c>
      <c r="G5013" s="38" t="s">
        <v>35</v>
      </c>
      <c r="H5013" s="39" t="s">
        <v>39</v>
      </c>
      <c r="I5013" s="40" t="s">
        <v>37</v>
      </c>
      <c r="J5013" s="42" t="s">
        <v>38</v>
      </c>
      <c r="K5013" s="39" t="s">
        <v>37</v>
      </c>
      <c r="L5013" s="35"/>
      <c r="M5013" s="43" t="str">
        <f>IF((OR(G5013="Lead")),"Lead",
IF((OR(J5013="Lead")),"Lead",
IF((OR(G5013="Lead-lined galvanized")),"Lead",
IF((OR(J5013="Lead-lined galvanized")),"Lead",
IF((OR((AND(G5013="Unknown - Likely Lead",J5013="Galvanized")),
(AND(G5013="Unknown - Unlikely Lead",J5013="Galvanized")),
(AND(G5013="Unknown - Material Unknown",J5013="Galvanized")))),"Galvanized Requiring Replacement",
IF((OR((AND(G5013="Non-lead - Copper",H5013="Yes",J5013="Galvanized")),
(AND(G5013="Non-lead - Copper",H5013="Don't know",J5013="Galvanized")),
(AND(G5013="Non-lead - Copper",H5013="",J5013="Galvanized")),
(AND(G5013="Non-lead - Plastic",H5013="Yes",J5013="Galvanized")),
(AND(G5013="Non-lead - Plastic",H5013="Don't know",J5013="Galvanized")),
(AND(G5013="Non-lead - Plastic",H5013="",J5013="Galvanized")),
(AND(G5013="Non-lead",H5013="Yes",J5013="Galvanized")),
(AND(G5013="Non-lead",H5013="Don't know",J5013="Galvanized")),
(AND(G5013="Non-lead",H5013="",J5013="Galvanized")),
(AND(G5013="Non-lead - Other",H5013="Yes",J5013="Galvanized")),
(AND(G5013="Non-Lead - Other",H5013="Don't know",J5013="Galvanized")),
(AND(G5013="Galvanized",H5013="Yes",J5013="Galvanized")),
(AND(G5013="Galvanized",H5013="Don't know",J5013="Galvanized")),
(AND(G5013="Galvanized",H5013="",J5013="Galvanized")),
(AND(G5013="Non-Lead - Other",H5013="",J5013="Galvanized")))),"Galvanized Requiring Replacement",
IF((OR((AND(G5013="Non-lead - Copper",J5013="Non-lead - Copper")),
(AND(G5013="Non-lead - Copper",J5013="Non-lead - Plastic")),
(AND(G5013="Non-lead - Copper",J5013="Non-lead - Other")),
(AND(G5013="Non-lead - Copper",J5013="Non-lead")),
(AND(G5013="Non-lead - Plastic",J5013="Non-lead - Copper")),
(AND(G5013="Non-lead - Plastic",J5013="Non-lead - Plastic")),
(AND(G5013="Non-lead - Plastic",J5013="Non-lead - Other")),
(AND(G5013="Non-lead - Plastic",J5013="Non-lead")),
(AND(G5013="Non-lead",J5013="Non-lead - Copper")),
(AND(G5013="Non-lead",J5013="Non-lead - Plastic")),
(AND(G5013="Non-lead",J5013="Non-lead - Other")),
(AND(G5013="Non-lead",J5013="Non-lead")),
(AND(G5013="Non-lead - Other",J5013="Non-lead - Copper")),
(AND(G5013="Non-Lead - Other",J5013="Non-lead - Plastic")),
(AND(G5013="Non-Lead - Other",J5013="Non-lead")),
(AND(G5013="Non-Lead - Other",J5013="Non-lead - Other")))),"Non-Lead",
IF((OR((AND(G5013="Galvanized",J5013="Non-lead")),
(AND(G5013="Galvanized",J5013="Non-lead - Copper")),
(AND(G5013="Galvanized",J5013="Non-lead - Plastic")),
(AND(G5013="Galvanized",J5013="Non-lead")),
(AND(G5013="Galvanized",J5013="Non-lead - Other")))),"Non-Lead",
IF((OR((AND(G5013="Non-lead - Copper",H5013="No",J5013="Galvanized")),
(AND(G5013="Non-lead - Plastic",H5013="No",J5013="Galvanized")),
(AND(G5013="Non-lead",H5013="No",J5013="Galvanized")),
(AND(G5013="Galvanized",H5013="No",J5013="Galvanized")),
(AND(G5013="Non-lead - Other",H5013="No",J5013="Galvanized")))),"Non-lead",
IF((OR((AND(G5013="Unknown - Likely Lead",J5013="Unknown - Likely Lead")),
(AND(G5013="Unknown - Likely Lead",J5013="Unknown - Unlikely Lead")),
(AND(G5013="Unknown - Likely Lead",J5013="Unknown - Material Unknown")),
(AND(G5013="Unknown - Unlikely Lead",J5013="Unknown - Likely Lead")),
(AND(G5013="Unknown - Unlikely Lead",J5013="Unknown - Unlikely Lead")),
(AND(G5013="Unknown - Unlikely Lead",J5013="Unknown - Material Unknown")),
(AND(G5013="Unknown - Material Unknown",J5013="Unknown - Likely Lead")),
(AND(G5013="Unknown - Material Unknown",J5013="Unknown - Unlikely Lead")),
(AND(G5013="Unknown - Material Unknown",J5013="Unknown - Material Unknown")))),"Unknown",
IF((OR((AND(G5013="Unknown - Likely Lead",J5013="Non-lead - Copper")),
(AND(G5013="Unknown - Likely Lead",J5013="Non-lead - Plastic")),
(AND(G5013="Unknown - Likely Lead",J5013="Non-lead")),
(AND(G5013="Unknown - Likely Lead",J5013="Non-lead - Other")),
(AND(G5013="Unknown - Unlikely Lead",J5013="Non-lead - Copper")),
(AND(G5013="Unknown - Unlikely Lead",J5013="Non-lead - Plastic")),
(AND(G5013="Unknown - Unlikely Lead",J5013="Non-lead")),
(AND(G5013="Unknown - Unlikely Lead",J5013="Non-lead - Other")),
(AND(G5013="Unknown - Material Unknown",J5013="Non-lead - Copper")),
(AND(G5013="Unknown - Material Unknown",J5013="Non-lead - Plastic")),
(AND(G5013="Unknown - Material Unknown",J5013="Non-lead")),
(AND(G5013="Unknown - Material Unknown",J5013="Non-lead - Other")))),"Unknown",
IF((OR((AND(G5013="Non-lead - Copper",J5013="Unknown - Likely Lead")),
(AND(G5013="Non-lead - Copper",J5013="Unknown - Unlikely Lead")),
(AND(G5013="Non-lead - Copper",J5013="Unknown - Material Unknown")),
(AND(G5013="Non-lead - Plastic",J5013="Unknown - Likely Lead")),
(AND(G5013="Non-lead - Plastic",J5013="Unknown - Unlikely Lead")),
(AND(G5013="Non-lead - Plastic",J5013="Unknown - Material Unknown")),
(AND(G5013="Non-lead",J5013="Unknown - Likely Lead")),
(AND(G5013="Non-lead",J5013="Unknown - Unlikely Lead")),
(AND(G5013="Non-lead",J5013="Unknown - Material Unknown")),
(AND(G5013="Non-lead - Other",J5013="Unknown - Likely Lead")),
(AND(G5013="Non-Lead - Other",J5013="Unknown - Unlikely Lead")),
(AND(G5013="Non-Lead - Other",J5013="Unknown - Material Unknown")))),"Unknown",
IF((OR((AND(G5013="Galvanized",J5013="Unknown - Likely Lead")),
(AND(G5013="Galvanized",J5013="Unknown - Unlikely Lead")),
(AND(G5013="Galvanized",J5013="Unknown - Material Unknown")))),"Unknown",
IF((OR((AND(G5013="Galvanized",J5013="")))),"Galvanized Requiring Replacement",
IF((OR((AND(G5013="Non-lead - Copper",J5013="")),
(AND(G5013="Non-lead - Plastic",J5013="")),
(AND(G5013="Non-lead",J5013="")),
(AND(G5013="Non-lead - Other",J5013="")))),"Non-lead",
IF((OR((AND(G5013="Unknown - Likely Lead",J5013="")),
(AND(G5013="Unknown - Unlikely Lead",J5013="")),
(AND(G5013="Unknown - Material Unknown",J5013="")))),"Unknown",
""))))))))))))))))</f>
        <v>Non-Lead</v>
      </c>
      <c r="N5013" s="44" t="s">
        <v>39</v>
      </c>
    </row>
    <row r="5014" spans="1:14" ht="30" x14ac:dyDescent="0.25">
      <c r="A5014" s="34" t="s">
        <v>11807</v>
      </c>
      <c r="B5014" s="35" t="s">
        <v>11808</v>
      </c>
      <c r="C5014" s="36" t="s">
        <v>10974</v>
      </c>
      <c r="D5014" s="36" t="s">
        <v>32</v>
      </c>
      <c r="E5014" s="36" t="s">
        <v>644</v>
      </c>
      <c r="F5014" s="37" t="s">
        <v>11809</v>
      </c>
      <c r="G5014" s="38" t="s">
        <v>35</v>
      </c>
      <c r="H5014" s="39" t="s">
        <v>39</v>
      </c>
      <c r="I5014" s="40" t="s">
        <v>37</v>
      </c>
      <c r="J5014" s="42" t="s">
        <v>38</v>
      </c>
      <c r="K5014" s="39" t="s">
        <v>37</v>
      </c>
      <c r="L5014" s="35"/>
      <c r="M5014" s="43" t="str">
        <f>IF((OR(G5014="Lead")),"Lead",
IF((OR(J5014="Lead")),"Lead",
IF((OR(G5014="Lead-lined galvanized")),"Lead",
IF((OR(J5014="Lead-lined galvanized")),"Lead",
IF((OR((AND(G5014="Unknown - Likely Lead",J5014="Galvanized")),
(AND(G5014="Unknown - Unlikely Lead",J5014="Galvanized")),
(AND(G5014="Unknown - Material Unknown",J5014="Galvanized")))),"Galvanized Requiring Replacement",
IF((OR((AND(G5014="Non-lead - Copper",H5014="Yes",J5014="Galvanized")),
(AND(G5014="Non-lead - Copper",H5014="Don't know",J5014="Galvanized")),
(AND(G5014="Non-lead - Copper",H5014="",J5014="Galvanized")),
(AND(G5014="Non-lead - Plastic",H5014="Yes",J5014="Galvanized")),
(AND(G5014="Non-lead - Plastic",H5014="Don't know",J5014="Galvanized")),
(AND(G5014="Non-lead - Plastic",H5014="",J5014="Galvanized")),
(AND(G5014="Non-lead",H5014="Yes",J5014="Galvanized")),
(AND(G5014="Non-lead",H5014="Don't know",J5014="Galvanized")),
(AND(G5014="Non-lead",H5014="",J5014="Galvanized")),
(AND(G5014="Non-lead - Other",H5014="Yes",J5014="Galvanized")),
(AND(G5014="Non-Lead - Other",H5014="Don't know",J5014="Galvanized")),
(AND(G5014="Galvanized",H5014="Yes",J5014="Galvanized")),
(AND(G5014="Galvanized",H5014="Don't know",J5014="Galvanized")),
(AND(G5014="Galvanized",H5014="",J5014="Galvanized")),
(AND(G5014="Non-Lead - Other",H5014="",J5014="Galvanized")))),"Galvanized Requiring Replacement",
IF((OR((AND(G5014="Non-lead - Copper",J5014="Non-lead - Copper")),
(AND(G5014="Non-lead - Copper",J5014="Non-lead - Plastic")),
(AND(G5014="Non-lead - Copper",J5014="Non-lead - Other")),
(AND(G5014="Non-lead - Copper",J5014="Non-lead")),
(AND(G5014="Non-lead - Plastic",J5014="Non-lead - Copper")),
(AND(G5014="Non-lead - Plastic",J5014="Non-lead - Plastic")),
(AND(G5014="Non-lead - Plastic",J5014="Non-lead - Other")),
(AND(G5014="Non-lead - Plastic",J5014="Non-lead")),
(AND(G5014="Non-lead",J5014="Non-lead - Copper")),
(AND(G5014="Non-lead",J5014="Non-lead - Plastic")),
(AND(G5014="Non-lead",J5014="Non-lead - Other")),
(AND(G5014="Non-lead",J5014="Non-lead")),
(AND(G5014="Non-lead - Other",J5014="Non-lead - Copper")),
(AND(G5014="Non-Lead - Other",J5014="Non-lead - Plastic")),
(AND(G5014="Non-Lead - Other",J5014="Non-lead")),
(AND(G5014="Non-Lead - Other",J5014="Non-lead - Other")))),"Non-Lead",
IF((OR((AND(G5014="Galvanized",J5014="Non-lead")),
(AND(G5014="Galvanized",J5014="Non-lead - Copper")),
(AND(G5014="Galvanized",J5014="Non-lead - Plastic")),
(AND(G5014="Galvanized",J5014="Non-lead")),
(AND(G5014="Galvanized",J5014="Non-lead - Other")))),"Non-Lead",
IF((OR((AND(G5014="Non-lead - Copper",H5014="No",J5014="Galvanized")),
(AND(G5014="Non-lead - Plastic",H5014="No",J5014="Galvanized")),
(AND(G5014="Non-lead",H5014="No",J5014="Galvanized")),
(AND(G5014="Galvanized",H5014="No",J5014="Galvanized")),
(AND(G5014="Non-lead - Other",H5014="No",J5014="Galvanized")))),"Non-lead",
IF((OR((AND(G5014="Unknown - Likely Lead",J5014="Unknown - Likely Lead")),
(AND(G5014="Unknown - Likely Lead",J5014="Unknown - Unlikely Lead")),
(AND(G5014="Unknown - Likely Lead",J5014="Unknown - Material Unknown")),
(AND(G5014="Unknown - Unlikely Lead",J5014="Unknown - Likely Lead")),
(AND(G5014="Unknown - Unlikely Lead",J5014="Unknown - Unlikely Lead")),
(AND(G5014="Unknown - Unlikely Lead",J5014="Unknown - Material Unknown")),
(AND(G5014="Unknown - Material Unknown",J5014="Unknown - Likely Lead")),
(AND(G5014="Unknown - Material Unknown",J5014="Unknown - Unlikely Lead")),
(AND(G5014="Unknown - Material Unknown",J5014="Unknown - Material Unknown")))),"Unknown",
IF((OR((AND(G5014="Unknown - Likely Lead",J5014="Non-lead - Copper")),
(AND(G5014="Unknown - Likely Lead",J5014="Non-lead - Plastic")),
(AND(G5014="Unknown - Likely Lead",J5014="Non-lead")),
(AND(G5014="Unknown - Likely Lead",J5014="Non-lead - Other")),
(AND(G5014="Unknown - Unlikely Lead",J5014="Non-lead - Copper")),
(AND(G5014="Unknown - Unlikely Lead",J5014="Non-lead - Plastic")),
(AND(G5014="Unknown - Unlikely Lead",J5014="Non-lead")),
(AND(G5014="Unknown - Unlikely Lead",J5014="Non-lead - Other")),
(AND(G5014="Unknown - Material Unknown",J5014="Non-lead - Copper")),
(AND(G5014="Unknown - Material Unknown",J5014="Non-lead - Plastic")),
(AND(G5014="Unknown - Material Unknown",J5014="Non-lead")),
(AND(G5014="Unknown - Material Unknown",J5014="Non-lead - Other")))),"Unknown",
IF((OR((AND(G5014="Non-lead - Copper",J5014="Unknown - Likely Lead")),
(AND(G5014="Non-lead - Copper",J5014="Unknown - Unlikely Lead")),
(AND(G5014="Non-lead - Copper",J5014="Unknown - Material Unknown")),
(AND(G5014="Non-lead - Plastic",J5014="Unknown - Likely Lead")),
(AND(G5014="Non-lead - Plastic",J5014="Unknown - Unlikely Lead")),
(AND(G5014="Non-lead - Plastic",J5014="Unknown - Material Unknown")),
(AND(G5014="Non-lead",J5014="Unknown - Likely Lead")),
(AND(G5014="Non-lead",J5014="Unknown - Unlikely Lead")),
(AND(G5014="Non-lead",J5014="Unknown - Material Unknown")),
(AND(G5014="Non-lead - Other",J5014="Unknown - Likely Lead")),
(AND(G5014="Non-Lead - Other",J5014="Unknown - Unlikely Lead")),
(AND(G5014="Non-Lead - Other",J5014="Unknown - Material Unknown")))),"Unknown",
IF((OR((AND(G5014="Galvanized",J5014="Unknown - Likely Lead")),
(AND(G5014="Galvanized",J5014="Unknown - Unlikely Lead")),
(AND(G5014="Galvanized",J5014="Unknown - Material Unknown")))),"Unknown",
IF((OR((AND(G5014="Galvanized",J5014="")))),"Galvanized Requiring Replacement",
IF((OR((AND(G5014="Non-lead - Copper",J5014="")),
(AND(G5014="Non-lead - Plastic",J5014="")),
(AND(G5014="Non-lead",J5014="")),
(AND(G5014="Non-lead - Other",J5014="")))),"Non-lead",
IF((OR((AND(G5014="Unknown - Likely Lead",J5014="")),
(AND(G5014="Unknown - Unlikely Lead",J5014="")),
(AND(G5014="Unknown - Material Unknown",J5014="")))),"Unknown",
""))))))))))))))))</f>
        <v>Non-Lead</v>
      </c>
      <c r="N5014" s="44" t="s">
        <v>39</v>
      </c>
    </row>
    <row r="5015" spans="1:14" ht="30" x14ac:dyDescent="0.25">
      <c r="A5015" s="34" t="s">
        <v>11810</v>
      </c>
      <c r="B5015" s="35" t="s">
        <v>11811</v>
      </c>
      <c r="C5015" s="36" t="s">
        <v>10974</v>
      </c>
      <c r="D5015" s="36" t="s">
        <v>32</v>
      </c>
      <c r="E5015" s="36" t="s">
        <v>644</v>
      </c>
      <c r="F5015" s="37" t="s">
        <v>11812</v>
      </c>
      <c r="G5015" s="38" t="s">
        <v>35</v>
      </c>
      <c r="H5015" s="39" t="s">
        <v>39</v>
      </c>
      <c r="I5015" s="40" t="s">
        <v>37</v>
      </c>
      <c r="J5015" s="42" t="s">
        <v>38</v>
      </c>
      <c r="K5015" s="39" t="s">
        <v>37</v>
      </c>
      <c r="L5015" s="35"/>
      <c r="M5015" s="43" t="str">
        <f>IF((OR(G5015="Lead")),"Lead",
IF((OR(J5015="Lead")),"Lead",
IF((OR(G5015="Lead-lined galvanized")),"Lead",
IF((OR(J5015="Lead-lined galvanized")),"Lead",
IF((OR((AND(G5015="Unknown - Likely Lead",J5015="Galvanized")),
(AND(G5015="Unknown - Unlikely Lead",J5015="Galvanized")),
(AND(G5015="Unknown - Material Unknown",J5015="Galvanized")))),"Galvanized Requiring Replacement",
IF((OR((AND(G5015="Non-lead - Copper",H5015="Yes",J5015="Galvanized")),
(AND(G5015="Non-lead - Copper",H5015="Don't know",J5015="Galvanized")),
(AND(G5015="Non-lead - Copper",H5015="",J5015="Galvanized")),
(AND(G5015="Non-lead - Plastic",H5015="Yes",J5015="Galvanized")),
(AND(G5015="Non-lead - Plastic",H5015="Don't know",J5015="Galvanized")),
(AND(G5015="Non-lead - Plastic",H5015="",J5015="Galvanized")),
(AND(G5015="Non-lead",H5015="Yes",J5015="Galvanized")),
(AND(G5015="Non-lead",H5015="Don't know",J5015="Galvanized")),
(AND(G5015="Non-lead",H5015="",J5015="Galvanized")),
(AND(G5015="Non-lead - Other",H5015="Yes",J5015="Galvanized")),
(AND(G5015="Non-Lead - Other",H5015="Don't know",J5015="Galvanized")),
(AND(G5015="Galvanized",H5015="Yes",J5015="Galvanized")),
(AND(G5015="Galvanized",H5015="Don't know",J5015="Galvanized")),
(AND(G5015="Galvanized",H5015="",J5015="Galvanized")),
(AND(G5015="Non-Lead - Other",H5015="",J5015="Galvanized")))),"Galvanized Requiring Replacement",
IF((OR((AND(G5015="Non-lead - Copper",J5015="Non-lead - Copper")),
(AND(G5015="Non-lead - Copper",J5015="Non-lead - Plastic")),
(AND(G5015="Non-lead - Copper",J5015="Non-lead - Other")),
(AND(G5015="Non-lead - Copper",J5015="Non-lead")),
(AND(G5015="Non-lead - Plastic",J5015="Non-lead - Copper")),
(AND(G5015="Non-lead - Plastic",J5015="Non-lead - Plastic")),
(AND(G5015="Non-lead - Plastic",J5015="Non-lead - Other")),
(AND(G5015="Non-lead - Plastic",J5015="Non-lead")),
(AND(G5015="Non-lead",J5015="Non-lead - Copper")),
(AND(G5015="Non-lead",J5015="Non-lead - Plastic")),
(AND(G5015="Non-lead",J5015="Non-lead - Other")),
(AND(G5015="Non-lead",J5015="Non-lead")),
(AND(G5015="Non-lead - Other",J5015="Non-lead - Copper")),
(AND(G5015="Non-Lead - Other",J5015="Non-lead - Plastic")),
(AND(G5015="Non-Lead - Other",J5015="Non-lead")),
(AND(G5015="Non-Lead - Other",J5015="Non-lead - Other")))),"Non-Lead",
IF((OR((AND(G5015="Galvanized",J5015="Non-lead")),
(AND(G5015="Galvanized",J5015="Non-lead - Copper")),
(AND(G5015="Galvanized",J5015="Non-lead - Plastic")),
(AND(G5015="Galvanized",J5015="Non-lead")),
(AND(G5015="Galvanized",J5015="Non-lead - Other")))),"Non-Lead",
IF((OR((AND(G5015="Non-lead - Copper",H5015="No",J5015="Galvanized")),
(AND(G5015="Non-lead - Plastic",H5015="No",J5015="Galvanized")),
(AND(G5015="Non-lead",H5015="No",J5015="Galvanized")),
(AND(G5015="Galvanized",H5015="No",J5015="Galvanized")),
(AND(G5015="Non-lead - Other",H5015="No",J5015="Galvanized")))),"Non-lead",
IF((OR((AND(G5015="Unknown - Likely Lead",J5015="Unknown - Likely Lead")),
(AND(G5015="Unknown - Likely Lead",J5015="Unknown - Unlikely Lead")),
(AND(G5015="Unknown - Likely Lead",J5015="Unknown - Material Unknown")),
(AND(G5015="Unknown - Unlikely Lead",J5015="Unknown - Likely Lead")),
(AND(G5015="Unknown - Unlikely Lead",J5015="Unknown - Unlikely Lead")),
(AND(G5015="Unknown - Unlikely Lead",J5015="Unknown - Material Unknown")),
(AND(G5015="Unknown - Material Unknown",J5015="Unknown - Likely Lead")),
(AND(G5015="Unknown - Material Unknown",J5015="Unknown - Unlikely Lead")),
(AND(G5015="Unknown - Material Unknown",J5015="Unknown - Material Unknown")))),"Unknown",
IF((OR((AND(G5015="Unknown - Likely Lead",J5015="Non-lead - Copper")),
(AND(G5015="Unknown - Likely Lead",J5015="Non-lead - Plastic")),
(AND(G5015="Unknown - Likely Lead",J5015="Non-lead")),
(AND(G5015="Unknown - Likely Lead",J5015="Non-lead - Other")),
(AND(G5015="Unknown - Unlikely Lead",J5015="Non-lead - Copper")),
(AND(G5015="Unknown - Unlikely Lead",J5015="Non-lead - Plastic")),
(AND(G5015="Unknown - Unlikely Lead",J5015="Non-lead")),
(AND(G5015="Unknown - Unlikely Lead",J5015="Non-lead - Other")),
(AND(G5015="Unknown - Material Unknown",J5015="Non-lead - Copper")),
(AND(G5015="Unknown - Material Unknown",J5015="Non-lead - Plastic")),
(AND(G5015="Unknown - Material Unknown",J5015="Non-lead")),
(AND(G5015="Unknown - Material Unknown",J5015="Non-lead - Other")))),"Unknown",
IF((OR((AND(G5015="Non-lead - Copper",J5015="Unknown - Likely Lead")),
(AND(G5015="Non-lead - Copper",J5015="Unknown - Unlikely Lead")),
(AND(G5015="Non-lead - Copper",J5015="Unknown - Material Unknown")),
(AND(G5015="Non-lead - Plastic",J5015="Unknown - Likely Lead")),
(AND(G5015="Non-lead - Plastic",J5015="Unknown - Unlikely Lead")),
(AND(G5015="Non-lead - Plastic",J5015="Unknown - Material Unknown")),
(AND(G5015="Non-lead",J5015="Unknown - Likely Lead")),
(AND(G5015="Non-lead",J5015="Unknown - Unlikely Lead")),
(AND(G5015="Non-lead",J5015="Unknown - Material Unknown")),
(AND(G5015="Non-lead - Other",J5015="Unknown - Likely Lead")),
(AND(G5015="Non-Lead - Other",J5015="Unknown - Unlikely Lead")),
(AND(G5015="Non-Lead - Other",J5015="Unknown - Material Unknown")))),"Unknown",
IF((OR((AND(G5015="Galvanized",J5015="Unknown - Likely Lead")),
(AND(G5015="Galvanized",J5015="Unknown - Unlikely Lead")),
(AND(G5015="Galvanized",J5015="Unknown - Material Unknown")))),"Unknown",
IF((OR((AND(G5015="Galvanized",J5015="")))),"Galvanized Requiring Replacement",
IF((OR((AND(G5015="Non-lead - Copper",J5015="")),
(AND(G5015="Non-lead - Plastic",J5015="")),
(AND(G5015="Non-lead",J5015="")),
(AND(G5015="Non-lead - Other",J5015="")))),"Non-lead",
IF((OR((AND(G5015="Unknown - Likely Lead",J5015="")),
(AND(G5015="Unknown - Unlikely Lead",J5015="")),
(AND(G5015="Unknown - Material Unknown",J5015="")))),"Unknown",
""))))))))))))))))</f>
        <v>Non-Lead</v>
      </c>
      <c r="N5015" s="44" t="s">
        <v>39</v>
      </c>
    </row>
    <row r="5016" spans="1:14" ht="30" x14ac:dyDescent="0.25">
      <c r="A5016" s="34" t="s">
        <v>11813</v>
      </c>
      <c r="B5016" s="35" t="s">
        <v>11814</v>
      </c>
      <c r="C5016" s="36" t="s">
        <v>10974</v>
      </c>
      <c r="D5016" s="36" t="s">
        <v>32</v>
      </c>
      <c r="E5016" s="36" t="s">
        <v>644</v>
      </c>
      <c r="F5016" s="37" t="s">
        <v>11815</v>
      </c>
      <c r="G5016" s="38" t="s">
        <v>35</v>
      </c>
      <c r="H5016" s="39" t="s">
        <v>39</v>
      </c>
      <c r="I5016" s="40" t="s">
        <v>37</v>
      </c>
      <c r="J5016" s="42" t="s">
        <v>38</v>
      </c>
      <c r="K5016" s="39" t="s">
        <v>37</v>
      </c>
      <c r="L5016" s="35"/>
      <c r="M5016" s="43" t="str">
        <f>IF((OR(G5016="Lead")),"Lead",
IF((OR(J5016="Lead")),"Lead",
IF((OR(G5016="Lead-lined galvanized")),"Lead",
IF((OR(J5016="Lead-lined galvanized")),"Lead",
IF((OR((AND(G5016="Unknown - Likely Lead",J5016="Galvanized")),
(AND(G5016="Unknown - Unlikely Lead",J5016="Galvanized")),
(AND(G5016="Unknown - Material Unknown",J5016="Galvanized")))),"Galvanized Requiring Replacement",
IF((OR((AND(G5016="Non-lead - Copper",H5016="Yes",J5016="Galvanized")),
(AND(G5016="Non-lead - Copper",H5016="Don't know",J5016="Galvanized")),
(AND(G5016="Non-lead - Copper",H5016="",J5016="Galvanized")),
(AND(G5016="Non-lead - Plastic",H5016="Yes",J5016="Galvanized")),
(AND(G5016="Non-lead - Plastic",H5016="Don't know",J5016="Galvanized")),
(AND(G5016="Non-lead - Plastic",H5016="",J5016="Galvanized")),
(AND(G5016="Non-lead",H5016="Yes",J5016="Galvanized")),
(AND(G5016="Non-lead",H5016="Don't know",J5016="Galvanized")),
(AND(G5016="Non-lead",H5016="",J5016="Galvanized")),
(AND(G5016="Non-lead - Other",H5016="Yes",J5016="Galvanized")),
(AND(G5016="Non-Lead - Other",H5016="Don't know",J5016="Galvanized")),
(AND(G5016="Galvanized",H5016="Yes",J5016="Galvanized")),
(AND(G5016="Galvanized",H5016="Don't know",J5016="Galvanized")),
(AND(G5016="Galvanized",H5016="",J5016="Galvanized")),
(AND(G5016="Non-Lead - Other",H5016="",J5016="Galvanized")))),"Galvanized Requiring Replacement",
IF((OR((AND(G5016="Non-lead - Copper",J5016="Non-lead - Copper")),
(AND(G5016="Non-lead - Copper",J5016="Non-lead - Plastic")),
(AND(G5016="Non-lead - Copper",J5016="Non-lead - Other")),
(AND(G5016="Non-lead - Copper",J5016="Non-lead")),
(AND(G5016="Non-lead - Plastic",J5016="Non-lead - Copper")),
(AND(G5016="Non-lead - Plastic",J5016="Non-lead - Plastic")),
(AND(G5016="Non-lead - Plastic",J5016="Non-lead - Other")),
(AND(G5016="Non-lead - Plastic",J5016="Non-lead")),
(AND(G5016="Non-lead",J5016="Non-lead - Copper")),
(AND(G5016="Non-lead",J5016="Non-lead - Plastic")),
(AND(G5016="Non-lead",J5016="Non-lead - Other")),
(AND(G5016="Non-lead",J5016="Non-lead")),
(AND(G5016="Non-lead - Other",J5016="Non-lead - Copper")),
(AND(G5016="Non-Lead - Other",J5016="Non-lead - Plastic")),
(AND(G5016="Non-Lead - Other",J5016="Non-lead")),
(AND(G5016="Non-Lead - Other",J5016="Non-lead - Other")))),"Non-Lead",
IF((OR((AND(G5016="Galvanized",J5016="Non-lead")),
(AND(G5016="Galvanized",J5016="Non-lead - Copper")),
(AND(G5016="Galvanized",J5016="Non-lead - Plastic")),
(AND(G5016="Galvanized",J5016="Non-lead")),
(AND(G5016="Galvanized",J5016="Non-lead - Other")))),"Non-Lead",
IF((OR((AND(G5016="Non-lead - Copper",H5016="No",J5016="Galvanized")),
(AND(G5016="Non-lead - Plastic",H5016="No",J5016="Galvanized")),
(AND(G5016="Non-lead",H5016="No",J5016="Galvanized")),
(AND(G5016="Galvanized",H5016="No",J5016="Galvanized")),
(AND(G5016="Non-lead - Other",H5016="No",J5016="Galvanized")))),"Non-lead",
IF((OR((AND(G5016="Unknown - Likely Lead",J5016="Unknown - Likely Lead")),
(AND(G5016="Unknown - Likely Lead",J5016="Unknown - Unlikely Lead")),
(AND(G5016="Unknown - Likely Lead",J5016="Unknown - Material Unknown")),
(AND(G5016="Unknown - Unlikely Lead",J5016="Unknown - Likely Lead")),
(AND(G5016="Unknown - Unlikely Lead",J5016="Unknown - Unlikely Lead")),
(AND(G5016="Unknown - Unlikely Lead",J5016="Unknown - Material Unknown")),
(AND(G5016="Unknown - Material Unknown",J5016="Unknown - Likely Lead")),
(AND(G5016="Unknown - Material Unknown",J5016="Unknown - Unlikely Lead")),
(AND(G5016="Unknown - Material Unknown",J5016="Unknown - Material Unknown")))),"Unknown",
IF((OR((AND(G5016="Unknown - Likely Lead",J5016="Non-lead - Copper")),
(AND(G5016="Unknown - Likely Lead",J5016="Non-lead - Plastic")),
(AND(G5016="Unknown - Likely Lead",J5016="Non-lead")),
(AND(G5016="Unknown - Likely Lead",J5016="Non-lead - Other")),
(AND(G5016="Unknown - Unlikely Lead",J5016="Non-lead - Copper")),
(AND(G5016="Unknown - Unlikely Lead",J5016="Non-lead - Plastic")),
(AND(G5016="Unknown - Unlikely Lead",J5016="Non-lead")),
(AND(G5016="Unknown - Unlikely Lead",J5016="Non-lead - Other")),
(AND(G5016="Unknown - Material Unknown",J5016="Non-lead - Copper")),
(AND(G5016="Unknown - Material Unknown",J5016="Non-lead - Plastic")),
(AND(G5016="Unknown - Material Unknown",J5016="Non-lead")),
(AND(G5016="Unknown - Material Unknown",J5016="Non-lead - Other")))),"Unknown",
IF((OR((AND(G5016="Non-lead - Copper",J5016="Unknown - Likely Lead")),
(AND(G5016="Non-lead - Copper",J5016="Unknown - Unlikely Lead")),
(AND(G5016="Non-lead - Copper",J5016="Unknown - Material Unknown")),
(AND(G5016="Non-lead - Plastic",J5016="Unknown - Likely Lead")),
(AND(G5016="Non-lead - Plastic",J5016="Unknown - Unlikely Lead")),
(AND(G5016="Non-lead - Plastic",J5016="Unknown - Material Unknown")),
(AND(G5016="Non-lead",J5016="Unknown - Likely Lead")),
(AND(G5016="Non-lead",J5016="Unknown - Unlikely Lead")),
(AND(G5016="Non-lead",J5016="Unknown - Material Unknown")),
(AND(G5016="Non-lead - Other",J5016="Unknown - Likely Lead")),
(AND(G5016="Non-Lead - Other",J5016="Unknown - Unlikely Lead")),
(AND(G5016="Non-Lead - Other",J5016="Unknown - Material Unknown")))),"Unknown",
IF((OR((AND(G5016="Galvanized",J5016="Unknown - Likely Lead")),
(AND(G5016="Galvanized",J5016="Unknown - Unlikely Lead")),
(AND(G5016="Galvanized",J5016="Unknown - Material Unknown")))),"Unknown",
IF((OR((AND(G5016="Galvanized",J5016="")))),"Galvanized Requiring Replacement",
IF((OR((AND(G5016="Non-lead - Copper",J5016="")),
(AND(G5016="Non-lead - Plastic",J5016="")),
(AND(G5016="Non-lead",J5016="")),
(AND(G5016="Non-lead - Other",J5016="")))),"Non-lead",
IF((OR((AND(G5016="Unknown - Likely Lead",J5016="")),
(AND(G5016="Unknown - Unlikely Lead",J5016="")),
(AND(G5016="Unknown - Material Unknown",J5016="")))),"Unknown",
""))))))))))))))))</f>
        <v>Non-Lead</v>
      </c>
      <c r="N5016" s="44" t="s">
        <v>39</v>
      </c>
    </row>
    <row r="5017" spans="1:14" ht="30" x14ac:dyDescent="0.25">
      <c r="A5017" s="34" t="s">
        <v>11816</v>
      </c>
      <c r="B5017" s="35" t="s">
        <v>11817</v>
      </c>
      <c r="C5017" s="36" t="s">
        <v>10974</v>
      </c>
      <c r="D5017" s="36" t="s">
        <v>32</v>
      </c>
      <c r="E5017" s="36" t="s">
        <v>644</v>
      </c>
      <c r="F5017" s="37" t="s">
        <v>11818</v>
      </c>
      <c r="G5017" s="38" t="s">
        <v>35</v>
      </c>
      <c r="H5017" s="39" t="s">
        <v>39</v>
      </c>
      <c r="I5017" s="40" t="s">
        <v>37</v>
      </c>
      <c r="J5017" s="42" t="s">
        <v>38</v>
      </c>
      <c r="K5017" s="39" t="s">
        <v>37</v>
      </c>
      <c r="L5017" s="35"/>
      <c r="M5017" s="43" t="str">
        <f>IF((OR(G5017="Lead")),"Lead",
IF((OR(J5017="Lead")),"Lead",
IF((OR(G5017="Lead-lined galvanized")),"Lead",
IF((OR(J5017="Lead-lined galvanized")),"Lead",
IF((OR((AND(G5017="Unknown - Likely Lead",J5017="Galvanized")),
(AND(G5017="Unknown - Unlikely Lead",J5017="Galvanized")),
(AND(G5017="Unknown - Material Unknown",J5017="Galvanized")))),"Galvanized Requiring Replacement",
IF((OR((AND(G5017="Non-lead - Copper",H5017="Yes",J5017="Galvanized")),
(AND(G5017="Non-lead - Copper",H5017="Don't know",J5017="Galvanized")),
(AND(G5017="Non-lead - Copper",H5017="",J5017="Galvanized")),
(AND(G5017="Non-lead - Plastic",H5017="Yes",J5017="Galvanized")),
(AND(G5017="Non-lead - Plastic",H5017="Don't know",J5017="Galvanized")),
(AND(G5017="Non-lead - Plastic",H5017="",J5017="Galvanized")),
(AND(G5017="Non-lead",H5017="Yes",J5017="Galvanized")),
(AND(G5017="Non-lead",H5017="Don't know",J5017="Galvanized")),
(AND(G5017="Non-lead",H5017="",J5017="Galvanized")),
(AND(G5017="Non-lead - Other",H5017="Yes",J5017="Galvanized")),
(AND(G5017="Non-Lead - Other",H5017="Don't know",J5017="Galvanized")),
(AND(G5017="Galvanized",H5017="Yes",J5017="Galvanized")),
(AND(G5017="Galvanized",H5017="Don't know",J5017="Galvanized")),
(AND(G5017="Galvanized",H5017="",J5017="Galvanized")),
(AND(G5017="Non-Lead - Other",H5017="",J5017="Galvanized")))),"Galvanized Requiring Replacement",
IF((OR((AND(G5017="Non-lead - Copper",J5017="Non-lead - Copper")),
(AND(G5017="Non-lead - Copper",J5017="Non-lead - Plastic")),
(AND(G5017="Non-lead - Copper",J5017="Non-lead - Other")),
(AND(G5017="Non-lead - Copper",J5017="Non-lead")),
(AND(G5017="Non-lead - Plastic",J5017="Non-lead - Copper")),
(AND(G5017="Non-lead - Plastic",J5017="Non-lead - Plastic")),
(AND(G5017="Non-lead - Plastic",J5017="Non-lead - Other")),
(AND(G5017="Non-lead - Plastic",J5017="Non-lead")),
(AND(G5017="Non-lead",J5017="Non-lead - Copper")),
(AND(G5017="Non-lead",J5017="Non-lead - Plastic")),
(AND(G5017="Non-lead",J5017="Non-lead - Other")),
(AND(G5017="Non-lead",J5017="Non-lead")),
(AND(G5017="Non-lead - Other",J5017="Non-lead - Copper")),
(AND(G5017="Non-Lead - Other",J5017="Non-lead - Plastic")),
(AND(G5017="Non-Lead - Other",J5017="Non-lead")),
(AND(G5017="Non-Lead - Other",J5017="Non-lead - Other")))),"Non-Lead",
IF((OR((AND(G5017="Galvanized",J5017="Non-lead")),
(AND(G5017="Galvanized",J5017="Non-lead - Copper")),
(AND(G5017="Galvanized",J5017="Non-lead - Plastic")),
(AND(G5017="Galvanized",J5017="Non-lead")),
(AND(G5017="Galvanized",J5017="Non-lead - Other")))),"Non-Lead",
IF((OR((AND(G5017="Non-lead - Copper",H5017="No",J5017="Galvanized")),
(AND(G5017="Non-lead - Plastic",H5017="No",J5017="Galvanized")),
(AND(G5017="Non-lead",H5017="No",J5017="Galvanized")),
(AND(G5017="Galvanized",H5017="No",J5017="Galvanized")),
(AND(G5017="Non-lead - Other",H5017="No",J5017="Galvanized")))),"Non-lead",
IF((OR((AND(G5017="Unknown - Likely Lead",J5017="Unknown - Likely Lead")),
(AND(G5017="Unknown - Likely Lead",J5017="Unknown - Unlikely Lead")),
(AND(G5017="Unknown - Likely Lead",J5017="Unknown - Material Unknown")),
(AND(G5017="Unknown - Unlikely Lead",J5017="Unknown - Likely Lead")),
(AND(G5017="Unknown - Unlikely Lead",J5017="Unknown - Unlikely Lead")),
(AND(G5017="Unknown - Unlikely Lead",J5017="Unknown - Material Unknown")),
(AND(G5017="Unknown - Material Unknown",J5017="Unknown - Likely Lead")),
(AND(G5017="Unknown - Material Unknown",J5017="Unknown - Unlikely Lead")),
(AND(G5017="Unknown - Material Unknown",J5017="Unknown - Material Unknown")))),"Unknown",
IF((OR((AND(G5017="Unknown - Likely Lead",J5017="Non-lead - Copper")),
(AND(G5017="Unknown - Likely Lead",J5017="Non-lead - Plastic")),
(AND(G5017="Unknown - Likely Lead",J5017="Non-lead")),
(AND(G5017="Unknown - Likely Lead",J5017="Non-lead - Other")),
(AND(G5017="Unknown - Unlikely Lead",J5017="Non-lead - Copper")),
(AND(G5017="Unknown - Unlikely Lead",J5017="Non-lead - Plastic")),
(AND(G5017="Unknown - Unlikely Lead",J5017="Non-lead")),
(AND(G5017="Unknown - Unlikely Lead",J5017="Non-lead - Other")),
(AND(G5017="Unknown - Material Unknown",J5017="Non-lead - Copper")),
(AND(G5017="Unknown - Material Unknown",J5017="Non-lead - Plastic")),
(AND(G5017="Unknown - Material Unknown",J5017="Non-lead")),
(AND(G5017="Unknown - Material Unknown",J5017="Non-lead - Other")))),"Unknown",
IF((OR((AND(G5017="Non-lead - Copper",J5017="Unknown - Likely Lead")),
(AND(G5017="Non-lead - Copper",J5017="Unknown - Unlikely Lead")),
(AND(G5017="Non-lead - Copper",J5017="Unknown - Material Unknown")),
(AND(G5017="Non-lead - Plastic",J5017="Unknown - Likely Lead")),
(AND(G5017="Non-lead - Plastic",J5017="Unknown - Unlikely Lead")),
(AND(G5017="Non-lead - Plastic",J5017="Unknown - Material Unknown")),
(AND(G5017="Non-lead",J5017="Unknown - Likely Lead")),
(AND(G5017="Non-lead",J5017="Unknown - Unlikely Lead")),
(AND(G5017="Non-lead",J5017="Unknown - Material Unknown")),
(AND(G5017="Non-lead - Other",J5017="Unknown - Likely Lead")),
(AND(G5017="Non-Lead - Other",J5017="Unknown - Unlikely Lead")),
(AND(G5017="Non-Lead - Other",J5017="Unknown - Material Unknown")))),"Unknown",
IF((OR((AND(G5017="Galvanized",J5017="Unknown - Likely Lead")),
(AND(G5017="Galvanized",J5017="Unknown - Unlikely Lead")),
(AND(G5017="Galvanized",J5017="Unknown - Material Unknown")))),"Unknown",
IF((OR((AND(G5017="Galvanized",J5017="")))),"Galvanized Requiring Replacement",
IF((OR((AND(G5017="Non-lead - Copper",J5017="")),
(AND(G5017="Non-lead - Plastic",J5017="")),
(AND(G5017="Non-lead",J5017="")),
(AND(G5017="Non-lead - Other",J5017="")))),"Non-lead",
IF((OR((AND(G5017="Unknown - Likely Lead",J5017="")),
(AND(G5017="Unknown - Unlikely Lead",J5017="")),
(AND(G5017="Unknown - Material Unknown",J5017="")))),"Unknown",
""))))))))))))))))</f>
        <v>Non-Lead</v>
      </c>
      <c r="N5017" s="44" t="s">
        <v>39</v>
      </c>
    </row>
    <row r="5018" spans="1:14" ht="30" x14ac:dyDescent="0.25">
      <c r="A5018" s="34" t="s">
        <v>11819</v>
      </c>
      <c r="B5018" s="35" t="s">
        <v>11820</v>
      </c>
      <c r="C5018" s="36" t="s">
        <v>10974</v>
      </c>
      <c r="D5018" s="36" t="s">
        <v>32</v>
      </c>
      <c r="E5018" s="36" t="s">
        <v>644</v>
      </c>
      <c r="F5018" s="37" t="s">
        <v>11821</v>
      </c>
      <c r="G5018" s="38" t="s">
        <v>35</v>
      </c>
      <c r="H5018" s="39" t="s">
        <v>39</v>
      </c>
      <c r="I5018" s="40" t="s">
        <v>37</v>
      </c>
      <c r="J5018" s="42" t="s">
        <v>38</v>
      </c>
      <c r="K5018" s="39" t="s">
        <v>37</v>
      </c>
      <c r="L5018" s="35"/>
      <c r="M5018" s="43" t="str">
        <f>IF((OR(G5018="Lead")),"Lead",
IF((OR(J5018="Lead")),"Lead",
IF((OR(G5018="Lead-lined galvanized")),"Lead",
IF((OR(J5018="Lead-lined galvanized")),"Lead",
IF((OR((AND(G5018="Unknown - Likely Lead",J5018="Galvanized")),
(AND(G5018="Unknown - Unlikely Lead",J5018="Galvanized")),
(AND(G5018="Unknown - Material Unknown",J5018="Galvanized")))),"Galvanized Requiring Replacement",
IF((OR((AND(G5018="Non-lead - Copper",H5018="Yes",J5018="Galvanized")),
(AND(G5018="Non-lead - Copper",H5018="Don't know",J5018="Galvanized")),
(AND(G5018="Non-lead - Copper",H5018="",J5018="Galvanized")),
(AND(G5018="Non-lead - Plastic",H5018="Yes",J5018="Galvanized")),
(AND(G5018="Non-lead - Plastic",H5018="Don't know",J5018="Galvanized")),
(AND(G5018="Non-lead - Plastic",H5018="",J5018="Galvanized")),
(AND(G5018="Non-lead",H5018="Yes",J5018="Galvanized")),
(AND(G5018="Non-lead",H5018="Don't know",J5018="Galvanized")),
(AND(G5018="Non-lead",H5018="",J5018="Galvanized")),
(AND(G5018="Non-lead - Other",H5018="Yes",J5018="Galvanized")),
(AND(G5018="Non-Lead - Other",H5018="Don't know",J5018="Galvanized")),
(AND(G5018="Galvanized",H5018="Yes",J5018="Galvanized")),
(AND(G5018="Galvanized",H5018="Don't know",J5018="Galvanized")),
(AND(G5018="Galvanized",H5018="",J5018="Galvanized")),
(AND(G5018="Non-Lead - Other",H5018="",J5018="Galvanized")))),"Galvanized Requiring Replacement",
IF((OR((AND(G5018="Non-lead - Copper",J5018="Non-lead - Copper")),
(AND(G5018="Non-lead - Copper",J5018="Non-lead - Plastic")),
(AND(G5018="Non-lead - Copper",J5018="Non-lead - Other")),
(AND(G5018="Non-lead - Copper",J5018="Non-lead")),
(AND(G5018="Non-lead - Plastic",J5018="Non-lead - Copper")),
(AND(G5018="Non-lead - Plastic",J5018="Non-lead - Plastic")),
(AND(G5018="Non-lead - Plastic",J5018="Non-lead - Other")),
(AND(G5018="Non-lead - Plastic",J5018="Non-lead")),
(AND(G5018="Non-lead",J5018="Non-lead - Copper")),
(AND(G5018="Non-lead",J5018="Non-lead - Plastic")),
(AND(G5018="Non-lead",J5018="Non-lead - Other")),
(AND(G5018="Non-lead",J5018="Non-lead")),
(AND(G5018="Non-lead - Other",J5018="Non-lead - Copper")),
(AND(G5018="Non-Lead - Other",J5018="Non-lead - Plastic")),
(AND(G5018="Non-Lead - Other",J5018="Non-lead")),
(AND(G5018="Non-Lead - Other",J5018="Non-lead - Other")))),"Non-Lead",
IF((OR((AND(G5018="Galvanized",J5018="Non-lead")),
(AND(G5018="Galvanized",J5018="Non-lead - Copper")),
(AND(G5018="Galvanized",J5018="Non-lead - Plastic")),
(AND(G5018="Galvanized",J5018="Non-lead")),
(AND(G5018="Galvanized",J5018="Non-lead - Other")))),"Non-Lead",
IF((OR((AND(G5018="Non-lead - Copper",H5018="No",J5018="Galvanized")),
(AND(G5018="Non-lead - Plastic",H5018="No",J5018="Galvanized")),
(AND(G5018="Non-lead",H5018="No",J5018="Galvanized")),
(AND(G5018="Galvanized",H5018="No",J5018="Galvanized")),
(AND(G5018="Non-lead - Other",H5018="No",J5018="Galvanized")))),"Non-lead",
IF((OR((AND(G5018="Unknown - Likely Lead",J5018="Unknown - Likely Lead")),
(AND(G5018="Unknown - Likely Lead",J5018="Unknown - Unlikely Lead")),
(AND(G5018="Unknown - Likely Lead",J5018="Unknown - Material Unknown")),
(AND(G5018="Unknown - Unlikely Lead",J5018="Unknown - Likely Lead")),
(AND(G5018="Unknown - Unlikely Lead",J5018="Unknown - Unlikely Lead")),
(AND(G5018="Unknown - Unlikely Lead",J5018="Unknown - Material Unknown")),
(AND(G5018="Unknown - Material Unknown",J5018="Unknown - Likely Lead")),
(AND(G5018="Unknown - Material Unknown",J5018="Unknown - Unlikely Lead")),
(AND(G5018="Unknown - Material Unknown",J5018="Unknown - Material Unknown")))),"Unknown",
IF((OR((AND(G5018="Unknown - Likely Lead",J5018="Non-lead - Copper")),
(AND(G5018="Unknown - Likely Lead",J5018="Non-lead - Plastic")),
(AND(G5018="Unknown - Likely Lead",J5018="Non-lead")),
(AND(G5018="Unknown - Likely Lead",J5018="Non-lead - Other")),
(AND(G5018="Unknown - Unlikely Lead",J5018="Non-lead - Copper")),
(AND(G5018="Unknown - Unlikely Lead",J5018="Non-lead - Plastic")),
(AND(G5018="Unknown - Unlikely Lead",J5018="Non-lead")),
(AND(G5018="Unknown - Unlikely Lead",J5018="Non-lead - Other")),
(AND(G5018="Unknown - Material Unknown",J5018="Non-lead - Copper")),
(AND(G5018="Unknown - Material Unknown",J5018="Non-lead - Plastic")),
(AND(G5018="Unknown - Material Unknown",J5018="Non-lead")),
(AND(G5018="Unknown - Material Unknown",J5018="Non-lead - Other")))),"Unknown",
IF((OR((AND(G5018="Non-lead - Copper",J5018="Unknown - Likely Lead")),
(AND(G5018="Non-lead - Copper",J5018="Unknown - Unlikely Lead")),
(AND(G5018="Non-lead - Copper",J5018="Unknown - Material Unknown")),
(AND(G5018="Non-lead - Plastic",J5018="Unknown - Likely Lead")),
(AND(G5018="Non-lead - Plastic",J5018="Unknown - Unlikely Lead")),
(AND(G5018="Non-lead - Plastic",J5018="Unknown - Material Unknown")),
(AND(G5018="Non-lead",J5018="Unknown - Likely Lead")),
(AND(G5018="Non-lead",J5018="Unknown - Unlikely Lead")),
(AND(G5018="Non-lead",J5018="Unknown - Material Unknown")),
(AND(G5018="Non-lead - Other",J5018="Unknown - Likely Lead")),
(AND(G5018="Non-Lead - Other",J5018="Unknown - Unlikely Lead")),
(AND(G5018="Non-Lead - Other",J5018="Unknown - Material Unknown")))),"Unknown",
IF((OR((AND(G5018="Galvanized",J5018="Unknown - Likely Lead")),
(AND(G5018="Galvanized",J5018="Unknown - Unlikely Lead")),
(AND(G5018="Galvanized",J5018="Unknown - Material Unknown")))),"Unknown",
IF((OR((AND(G5018="Galvanized",J5018="")))),"Galvanized Requiring Replacement",
IF((OR((AND(G5018="Non-lead - Copper",J5018="")),
(AND(G5018="Non-lead - Plastic",J5018="")),
(AND(G5018="Non-lead",J5018="")),
(AND(G5018="Non-lead - Other",J5018="")))),"Non-lead",
IF((OR((AND(G5018="Unknown - Likely Lead",J5018="")),
(AND(G5018="Unknown - Unlikely Lead",J5018="")),
(AND(G5018="Unknown - Material Unknown",J5018="")))),"Unknown",
""))))))))))))))))</f>
        <v>Non-Lead</v>
      </c>
      <c r="N5018" s="44" t="s">
        <v>39</v>
      </c>
    </row>
    <row r="5019" spans="1:14" ht="30" x14ac:dyDescent="0.25">
      <c r="A5019" s="34" t="s">
        <v>11822</v>
      </c>
      <c r="B5019" s="35" t="s">
        <v>11823</v>
      </c>
      <c r="C5019" s="36" t="s">
        <v>10974</v>
      </c>
      <c r="D5019" s="36" t="s">
        <v>32</v>
      </c>
      <c r="E5019" s="36" t="s">
        <v>644</v>
      </c>
      <c r="F5019" s="37" t="s">
        <v>11824</v>
      </c>
      <c r="G5019" s="38" t="s">
        <v>35</v>
      </c>
      <c r="H5019" s="39" t="s">
        <v>39</v>
      </c>
      <c r="I5019" s="40" t="s">
        <v>37</v>
      </c>
      <c r="J5019" s="42" t="s">
        <v>38</v>
      </c>
      <c r="K5019" s="39" t="s">
        <v>37</v>
      </c>
      <c r="L5019" s="35"/>
      <c r="M5019" s="43" t="str">
        <f>IF((OR(G5019="Lead")),"Lead",
IF((OR(J5019="Lead")),"Lead",
IF((OR(G5019="Lead-lined galvanized")),"Lead",
IF((OR(J5019="Lead-lined galvanized")),"Lead",
IF((OR((AND(G5019="Unknown - Likely Lead",J5019="Galvanized")),
(AND(G5019="Unknown - Unlikely Lead",J5019="Galvanized")),
(AND(G5019="Unknown - Material Unknown",J5019="Galvanized")))),"Galvanized Requiring Replacement",
IF((OR((AND(G5019="Non-lead - Copper",H5019="Yes",J5019="Galvanized")),
(AND(G5019="Non-lead - Copper",H5019="Don't know",J5019="Galvanized")),
(AND(G5019="Non-lead - Copper",H5019="",J5019="Galvanized")),
(AND(G5019="Non-lead - Plastic",H5019="Yes",J5019="Galvanized")),
(AND(G5019="Non-lead - Plastic",H5019="Don't know",J5019="Galvanized")),
(AND(G5019="Non-lead - Plastic",H5019="",J5019="Galvanized")),
(AND(G5019="Non-lead",H5019="Yes",J5019="Galvanized")),
(AND(G5019="Non-lead",H5019="Don't know",J5019="Galvanized")),
(AND(G5019="Non-lead",H5019="",J5019="Galvanized")),
(AND(G5019="Non-lead - Other",H5019="Yes",J5019="Galvanized")),
(AND(G5019="Non-Lead - Other",H5019="Don't know",J5019="Galvanized")),
(AND(G5019="Galvanized",H5019="Yes",J5019="Galvanized")),
(AND(G5019="Galvanized",H5019="Don't know",J5019="Galvanized")),
(AND(G5019="Galvanized",H5019="",J5019="Galvanized")),
(AND(G5019="Non-Lead - Other",H5019="",J5019="Galvanized")))),"Galvanized Requiring Replacement",
IF((OR((AND(G5019="Non-lead - Copper",J5019="Non-lead - Copper")),
(AND(G5019="Non-lead - Copper",J5019="Non-lead - Plastic")),
(AND(G5019="Non-lead - Copper",J5019="Non-lead - Other")),
(AND(G5019="Non-lead - Copper",J5019="Non-lead")),
(AND(G5019="Non-lead - Plastic",J5019="Non-lead - Copper")),
(AND(G5019="Non-lead - Plastic",J5019="Non-lead - Plastic")),
(AND(G5019="Non-lead - Plastic",J5019="Non-lead - Other")),
(AND(G5019="Non-lead - Plastic",J5019="Non-lead")),
(AND(G5019="Non-lead",J5019="Non-lead - Copper")),
(AND(G5019="Non-lead",J5019="Non-lead - Plastic")),
(AND(G5019="Non-lead",J5019="Non-lead - Other")),
(AND(G5019="Non-lead",J5019="Non-lead")),
(AND(G5019="Non-lead - Other",J5019="Non-lead - Copper")),
(AND(G5019="Non-Lead - Other",J5019="Non-lead - Plastic")),
(AND(G5019="Non-Lead - Other",J5019="Non-lead")),
(AND(G5019="Non-Lead - Other",J5019="Non-lead - Other")))),"Non-Lead",
IF((OR((AND(G5019="Galvanized",J5019="Non-lead")),
(AND(G5019="Galvanized",J5019="Non-lead - Copper")),
(AND(G5019="Galvanized",J5019="Non-lead - Plastic")),
(AND(G5019="Galvanized",J5019="Non-lead")),
(AND(G5019="Galvanized",J5019="Non-lead - Other")))),"Non-Lead",
IF((OR((AND(G5019="Non-lead - Copper",H5019="No",J5019="Galvanized")),
(AND(G5019="Non-lead - Plastic",H5019="No",J5019="Galvanized")),
(AND(G5019="Non-lead",H5019="No",J5019="Galvanized")),
(AND(G5019="Galvanized",H5019="No",J5019="Galvanized")),
(AND(G5019="Non-lead - Other",H5019="No",J5019="Galvanized")))),"Non-lead",
IF((OR((AND(G5019="Unknown - Likely Lead",J5019="Unknown - Likely Lead")),
(AND(G5019="Unknown - Likely Lead",J5019="Unknown - Unlikely Lead")),
(AND(G5019="Unknown - Likely Lead",J5019="Unknown - Material Unknown")),
(AND(G5019="Unknown - Unlikely Lead",J5019="Unknown - Likely Lead")),
(AND(G5019="Unknown - Unlikely Lead",J5019="Unknown - Unlikely Lead")),
(AND(G5019="Unknown - Unlikely Lead",J5019="Unknown - Material Unknown")),
(AND(G5019="Unknown - Material Unknown",J5019="Unknown - Likely Lead")),
(AND(G5019="Unknown - Material Unknown",J5019="Unknown - Unlikely Lead")),
(AND(G5019="Unknown - Material Unknown",J5019="Unknown - Material Unknown")))),"Unknown",
IF((OR((AND(G5019="Unknown - Likely Lead",J5019="Non-lead - Copper")),
(AND(G5019="Unknown - Likely Lead",J5019="Non-lead - Plastic")),
(AND(G5019="Unknown - Likely Lead",J5019="Non-lead")),
(AND(G5019="Unknown - Likely Lead",J5019="Non-lead - Other")),
(AND(G5019="Unknown - Unlikely Lead",J5019="Non-lead - Copper")),
(AND(G5019="Unknown - Unlikely Lead",J5019="Non-lead - Plastic")),
(AND(G5019="Unknown - Unlikely Lead",J5019="Non-lead")),
(AND(G5019="Unknown - Unlikely Lead",J5019="Non-lead - Other")),
(AND(G5019="Unknown - Material Unknown",J5019="Non-lead - Copper")),
(AND(G5019="Unknown - Material Unknown",J5019="Non-lead - Plastic")),
(AND(G5019="Unknown - Material Unknown",J5019="Non-lead")),
(AND(G5019="Unknown - Material Unknown",J5019="Non-lead - Other")))),"Unknown",
IF((OR((AND(G5019="Non-lead - Copper",J5019="Unknown - Likely Lead")),
(AND(G5019="Non-lead - Copper",J5019="Unknown - Unlikely Lead")),
(AND(G5019="Non-lead - Copper",J5019="Unknown - Material Unknown")),
(AND(G5019="Non-lead - Plastic",J5019="Unknown - Likely Lead")),
(AND(G5019="Non-lead - Plastic",J5019="Unknown - Unlikely Lead")),
(AND(G5019="Non-lead - Plastic",J5019="Unknown - Material Unknown")),
(AND(G5019="Non-lead",J5019="Unknown - Likely Lead")),
(AND(G5019="Non-lead",J5019="Unknown - Unlikely Lead")),
(AND(G5019="Non-lead",J5019="Unknown - Material Unknown")),
(AND(G5019="Non-lead - Other",J5019="Unknown - Likely Lead")),
(AND(G5019="Non-Lead - Other",J5019="Unknown - Unlikely Lead")),
(AND(G5019="Non-Lead - Other",J5019="Unknown - Material Unknown")))),"Unknown",
IF((OR((AND(G5019="Galvanized",J5019="Unknown - Likely Lead")),
(AND(G5019="Galvanized",J5019="Unknown - Unlikely Lead")),
(AND(G5019="Galvanized",J5019="Unknown - Material Unknown")))),"Unknown",
IF((OR((AND(G5019="Galvanized",J5019="")))),"Galvanized Requiring Replacement",
IF((OR((AND(G5019="Non-lead - Copper",J5019="")),
(AND(G5019="Non-lead - Plastic",J5019="")),
(AND(G5019="Non-lead",J5019="")),
(AND(G5019="Non-lead - Other",J5019="")))),"Non-lead",
IF((OR((AND(G5019="Unknown - Likely Lead",J5019="")),
(AND(G5019="Unknown - Unlikely Lead",J5019="")),
(AND(G5019="Unknown - Material Unknown",J5019="")))),"Unknown",
""))))))))))))))))</f>
        <v>Non-Lead</v>
      </c>
      <c r="N5019" s="44" t="s">
        <v>39</v>
      </c>
    </row>
    <row r="5020" spans="1:14" ht="30" x14ac:dyDescent="0.25">
      <c r="A5020" s="34" t="s">
        <v>11825</v>
      </c>
      <c r="B5020" s="35" t="s">
        <v>11826</v>
      </c>
      <c r="C5020" s="36" t="s">
        <v>10974</v>
      </c>
      <c r="D5020" s="36" t="s">
        <v>32</v>
      </c>
      <c r="E5020" s="36" t="s">
        <v>644</v>
      </c>
      <c r="F5020" s="37" t="s">
        <v>11827</v>
      </c>
      <c r="G5020" s="38" t="s">
        <v>35</v>
      </c>
      <c r="H5020" s="39" t="s">
        <v>39</v>
      </c>
      <c r="I5020" s="40" t="s">
        <v>37</v>
      </c>
      <c r="J5020" s="42" t="s">
        <v>38</v>
      </c>
      <c r="K5020" s="39" t="s">
        <v>37</v>
      </c>
      <c r="L5020" s="35"/>
      <c r="M5020" s="43" t="str">
        <f>IF((OR(G5020="Lead")),"Lead",
IF((OR(J5020="Lead")),"Lead",
IF((OR(G5020="Lead-lined galvanized")),"Lead",
IF((OR(J5020="Lead-lined galvanized")),"Lead",
IF((OR((AND(G5020="Unknown - Likely Lead",J5020="Galvanized")),
(AND(G5020="Unknown - Unlikely Lead",J5020="Galvanized")),
(AND(G5020="Unknown - Material Unknown",J5020="Galvanized")))),"Galvanized Requiring Replacement",
IF((OR((AND(G5020="Non-lead - Copper",H5020="Yes",J5020="Galvanized")),
(AND(G5020="Non-lead - Copper",H5020="Don't know",J5020="Galvanized")),
(AND(G5020="Non-lead - Copper",H5020="",J5020="Galvanized")),
(AND(G5020="Non-lead - Plastic",H5020="Yes",J5020="Galvanized")),
(AND(G5020="Non-lead - Plastic",H5020="Don't know",J5020="Galvanized")),
(AND(G5020="Non-lead - Plastic",H5020="",J5020="Galvanized")),
(AND(G5020="Non-lead",H5020="Yes",J5020="Galvanized")),
(AND(G5020="Non-lead",H5020="Don't know",J5020="Galvanized")),
(AND(G5020="Non-lead",H5020="",J5020="Galvanized")),
(AND(G5020="Non-lead - Other",H5020="Yes",J5020="Galvanized")),
(AND(G5020="Non-Lead - Other",H5020="Don't know",J5020="Galvanized")),
(AND(G5020="Galvanized",H5020="Yes",J5020="Galvanized")),
(AND(G5020="Galvanized",H5020="Don't know",J5020="Galvanized")),
(AND(G5020="Galvanized",H5020="",J5020="Galvanized")),
(AND(G5020="Non-Lead - Other",H5020="",J5020="Galvanized")))),"Galvanized Requiring Replacement",
IF((OR((AND(G5020="Non-lead - Copper",J5020="Non-lead - Copper")),
(AND(G5020="Non-lead - Copper",J5020="Non-lead - Plastic")),
(AND(G5020="Non-lead - Copper",J5020="Non-lead - Other")),
(AND(G5020="Non-lead - Copper",J5020="Non-lead")),
(AND(G5020="Non-lead - Plastic",J5020="Non-lead - Copper")),
(AND(G5020="Non-lead - Plastic",J5020="Non-lead - Plastic")),
(AND(G5020="Non-lead - Plastic",J5020="Non-lead - Other")),
(AND(G5020="Non-lead - Plastic",J5020="Non-lead")),
(AND(G5020="Non-lead",J5020="Non-lead - Copper")),
(AND(G5020="Non-lead",J5020="Non-lead - Plastic")),
(AND(G5020="Non-lead",J5020="Non-lead - Other")),
(AND(G5020="Non-lead",J5020="Non-lead")),
(AND(G5020="Non-lead - Other",J5020="Non-lead - Copper")),
(AND(G5020="Non-Lead - Other",J5020="Non-lead - Plastic")),
(AND(G5020="Non-Lead - Other",J5020="Non-lead")),
(AND(G5020="Non-Lead - Other",J5020="Non-lead - Other")))),"Non-Lead",
IF((OR((AND(G5020="Galvanized",J5020="Non-lead")),
(AND(G5020="Galvanized",J5020="Non-lead - Copper")),
(AND(G5020="Galvanized",J5020="Non-lead - Plastic")),
(AND(G5020="Galvanized",J5020="Non-lead")),
(AND(G5020="Galvanized",J5020="Non-lead - Other")))),"Non-Lead",
IF((OR((AND(G5020="Non-lead - Copper",H5020="No",J5020="Galvanized")),
(AND(G5020="Non-lead - Plastic",H5020="No",J5020="Galvanized")),
(AND(G5020="Non-lead",H5020="No",J5020="Galvanized")),
(AND(G5020="Galvanized",H5020="No",J5020="Galvanized")),
(AND(G5020="Non-lead - Other",H5020="No",J5020="Galvanized")))),"Non-lead",
IF((OR((AND(G5020="Unknown - Likely Lead",J5020="Unknown - Likely Lead")),
(AND(G5020="Unknown - Likely Lead",J5020="Unknown - Unlikely Lead")),
(AND(G5020="Unknown - Likely Lead",J5020="Unknown - Material Unknown")),
(AND(G5020="Unknown - Unlikely Lead",J5020="Unknown - Likely Lead")),
(AND(G5020="Unknown - Unlikely Lead",J5020="Unknown - Unlikely Lead")),
(AND(G5020="Unknown - Unlikely Lead",J5020="Unknown - Material Unknown")),
(AND(G5020="Unknown - Material Unknown",J5020="Unknown - Likely Lead")),
(AND(G5020="Unknown - Material Unknown",J5020="Unknown - Unlikely Lead")),
(AND(G5020="Unknown - Material Unknown",J5020="Unknown - Material Unknown")))),"Unknown",
IF((OR((AND(G5020="Unknown - Likely Lead",J5020="Non-lead - Copper")),
(AND(G5020="Unknown - Likely Lead",J5020="Non-lead - Plastic")),
(AND(G5020="Unknown - Likely Lead",J5020="Non-lead")),
(AND(G5020="Unknown - Likely Lead",J5020="Non-lead - Other")),
(AND(G5020="Unknown - Unlikely Lead",J5020="Non-lead - Copper")),
(AND(G5020="Unknown - Unlikely Lead",J5020="Non-lead - Plastic")),
(AND(G5020="Unknown - Unlikely Lead",J5020="Non-lead")),
(AND(G5020="Unknown - Unlikely Lead",J5020="Non-lead - Other")),
(AND(G5020="Unknown - Material Unknown",J5020="Non-lead - Copper")),
(AND(G5020="Unknown - Material Unknown",J5020="Non-lead - Plastic")),
(AND(G5020="Unknown - Material Unknown",J5020="Non-lead")),
(AND(G5020="Unknown - Material Unknown",J5020="Non-lead - Other")))),"Unknown",
IF((OR((AND(G5020="Non-lead - Copper",J5020="Unknown - Likely Lead")),
(AND(G5020="Non-lead - Copper",J5020="Unknown - Unlikely Lead")),
(AND(G5020="Non-lead - Copper",J5020="Unknown - Material Unknown")),
(AND(G5020="Non-lead - Plastic",J5020="Unknown - Likely Lead")),
(AND(G5020="Non-lead - Plastic",J5020="Unknown - Unlikely Lead")),
(AND(G5020="Non-lead - Plastic",J5020="Unknown - Material Unknown")),
(AND(G5020="Non-lead",J5020="Unknown - Likely Lead")),
(AND(G5020="Non-lead",J5020="Unknown - Unlikely Lead")),
(AND(G5020="Non-lead",J5020="Unknown - Material Unknown")),
(AND(G5020="Non-lead - Other",J5020="Unknown - Likely Lead")),
(AND(G5020="Non-Lead - Other",J5020="Unknown - Unlikely Lead")),
(AND(G5020="Non-Lead - Other",J5020="Unknown - Material Unknown")))),"Unknown",
IF((OR((AND(G5020="Galvanized",J5020="Unknown - Likely Lead")),
(AND(G5020="Galvanized",J5020="Unknown - Unlikely Lead")),
(AND(G5020="Galvanized",J5020="Unknown - Material Unknown")))),"Unknown",
IF((OR((AND(G5020="Galvanized",J5020="")))),"Galvanized Requiring Replacement",
IF((OR((AND(G5020="Non-lead - Copper",J5020="")),
(AND(G5020="Non-lead - Plastic",J5020="")),
(AND(G5020="Non-lead",J5020="")),
(AND(G5020="Non-lead - Other",J5020="")))),"Non-lead",
IF((OR((AND(G5020="Unknown - Likely Lead",J5020="")),
(AND(G5020="Unknown - Unlikely Lead",J5020="")),
(AND(G5020="Unknown - Material Unknown",J5020="")))),"Unknown",
""))))))))))))))))</f>
        <v>Non-Lead</v>
      </c>
      <c r="N5020" s="44" t="s">
        <v>39</v>
      </c>
    </row>
    <row r="5021" spans="1:14" ht="30" x14ac:dyDescent="0.25">
      <c r="A5021" s="34" t="s">
        <v>11828</v>
      </c>
      <c r="B5021" s="35" t="s">
        <v>10997</v>
      </c>
      <c r="C5021" s="36" t="s">
        <v>10974</v>
      </c>
      <c r="D5021" s="36" t="s">
        <v>32</v>
      </c>
      <c r="E5021" s="36" t="s">
        <v>644</v>
      </c>
      <c r="F5021" s="37" t="s">
        <v>11829</v>
      </c>
      <c r="G5021" s="38" t="s">
        <v>35</v>
      </c>
      <c r="H5021" s="39" t="s">
        <v>39</v>
      </c>
      <c r="I5021" s="40" t="s">
        <v>37</v>
      </c>
      <c r="J5021" s="42" t="s">
        <v>38</v>
      </c>
      <c r="K5021" s="39" t="s">
        <v>37</v>
      </c>
      <c r="L5021" s="35"/>
      <c r="M5021" s="43" t="str">
        <f>IF((OR(G5021="Lead")),"Lead",
IF((OR(J5021="Lead")),"Lead",
IF((OR(G5021="Lead-lined galvanized")),"Lead",
IF((OR(J5021="Lead-lined galvanized")),"Lead",
IF((OR((AND(G5021="Unknown - Likely Lead",J5021="Galvanized")),
(AND(G5021="Unknown - Unlikely Lead",J5021="Galvanized")),
(AND(G5021="Unknown - Material Unknown",J5021="Galvanized")))),"Galvanized Requiring Replacement",
IF((OR((AND(G5021="Non-lead - Copper",H5021="Yes",J5021="Galvanized")),
(AND(G5021="Non-lead - Copper",H5021="Don't know",J5021="Galvanized")),
(AND(G5021="Non-lead - Copper",H5021="",J5021="Galvanized")),
(AND(G5021="Non-lead - Plastic",H5021="Yes",J5021="Galvanized")),
(AND(G5021="Non-lead - Plastic",H5021="Don't know",J5021="Galvanized")),
(AND(G5021="Non-lead - Plastic",H5021="",J5021="Galvanized")),
(AND(G5021="Non-lead",H5021="Yes",J5021="Galvanized")),
(AND(G5021="Non-lead",H5021="Don't know",J5021="Galvanized")),
(AND(G5021="Non-lead",H5021="",J5021="Galvanized")),
(AND(G5021="Non-lead - Other",H5021="Yes",J5021="Galvanized")),
(AND(G5021="Non-Lead - Other",H5021="Don't know",J5021="Galvanized")),
(AND(G5021="Galvanized",H5021="Yes",J5021="Galvanized")),
(AND(G5021="Galvanized",H5021="Don't know",J5021="Galvanized")),
(AND(G5021="Galvanized",H5021="",J5021="Galvanized")),
(AND(G5021="Non-Lead - Other",H5021="",J5021="Galvanized")))),"Galvanized Requiring Replacement",
IF((OR((AND(G5021="Non-lead - Copper",J5021="Non-lead - Copper")),
(AND(G5021="Non-lead - Copper",J5021="Non-lead - Plastic")),
(AND(G5021="Non-lead - Copper",J5021="Non-lead - Other")),
(AND(G5021="Non-lead - Copper",J5021="Non-lead")),
(AND(G5021="Non-lead - Plastic",J5021="Non-lead - Copper")),
(AND(G5021="Non-lead - Plastic",J5021="Non-lead - Plastic")),
(AND(G5021="Non-lead - Plastic",J5021="Non-lead - Other")),
(AND(G5021="Non-lead - Plastic",J5021="Non-lead")),
(AND(G5021="Non-lead",J5021="Non-lead - Copper")),
(AND(G5021="Non-lead",J5021="Non-lead - Plastic")),
(AND(G5021="Non-lead",J5021="Non-lead - Other")),
(AND(G5021="Non-lead",J5021="Non-lead")),
(AND(G5021="Non-lead - Other",J5021="Non-lead - Copper")),
(AND(G5021="Non-Lead - Other",J5021="Non-lead - Plastic")),
(AND(G5021="Non-Lead - Other",J5021="Non-lead")),
(AND(G5021="Non-Lead - Other",J5021="Non-lead - Other")))),"Non-Lead",
IF((OR((AND(G5021="Galvanized",J5021="Non-lead")),
(AND(G5021="Galvanized",J5021="Non-lead - Copper")),
(AND(G5021="Galvanized",J5021="Non-lead - Plastic")),
(AND(G5021="Galvanized",J5021="Non-lead")),
(AND(G5021="Galvanized",J5021="Non-lead - Other")))),"Non-Lead",
IF((OR((AND(G5021="Non-lead - Copper",H5021="No",J5021="Galvanized")),
(AND(G5021="Non-lead - Plastic",H5021="No",J5021="Galvanized")),
(AND(G5021="Non-lead",H5021="No",J5021="Galvanized")),
(AND(G5021="Galvanized",H5021="No",J5021="Galvanized")),
(AND(G5021="Non-lead - Other",H5021="No",J5021="Galvanized")))),"Non-lead",
IF((OR((AND(G5021="Unknown - Likely Lead",J5021="Unknown - Likely Lead")),
(AND(G5021="Unknown - Likely Lead",J5021="Unknown - Unlikely Lead")),
(AND(G5021="Unknown - Likely Lead",J5021="Unknown - Material Unknown")),
(AND(G5021="Unknown - Unlikely Lead",J5021="Unknown - Likely Lead")),
(AND(G5021="Unknown - Unlikely Lead",J5021="Unknown - Unlikely Lead")),
(AND(G5021="Unknown - Unlikely Lead",J5021="Unknown - Material Unknown")),
(AND(G5021="Unknown - Material Unknown",J5021="Unknown - Likely Lead")),
(AND(G5021="Unknown - Material Unknown",J5021="Unknown - Unlikely Lead")),
(AND(G5021="Unknown - Material Unknown",J5021="Unknown - Material Unknown")))),"Unknown",
IF((OR((AND(G5021="Unknown - Likely Lead",J5021="Non-lead - Copper")),
(AND(G5021="Unknown - Likely Lead",J5021="Non-lead - Plastic")),
(AND(G5021="Unknown - Likely Lead",J5021="Non-lead")),
(AND(G5021="Unknown - Likely Lead",J5021="Non-lead - Other")),
(AND(G5021="Unknown - Unlikely Lead",J5021="Non-lead - Copper")),
(AND(G5021="Unknown - Unlikely Lead",J5021="Non-lead - Plastic")),
(AND(G5021="Unknown - Unlikely Lead",J5021="Non-lead")),
(AND(G5021="Unknown - Unlikely Lead",J5021="Non-lead - Other")),
(AND(G5021="Unknown - Material Unknown",J5021="Non-lead - Copper")),
(AND(G5021="Unknown - Material Unknown",J5021="Non-lead - Plastic")),
(AND(G5021="Unknown - Material Unknown",J5021="Non-lead")),
(AND(G5021="Unknown - Material Unknown",J5021="Non-lead - Other")))),"Unknown",
IF((OR((AND(G5021="Non-lead - Copper",J5021="Unknown - Likely Lead")),
(AND(G5021="Non-lead - Copper",J5021="Unknown - Unlikely Lead")),
(AND(G5021="Non-lead - Copper",J5021="Unknown - Material Unknown")),
(AND(G5021="Non-lead - Plastic",J5021="Unknown - Likely Lead")),
(AND(G5021="Non-lead - Plastic",J5021="Unknown - Unlikely Lead")),
(AND(G5021="Non-lead - Plastic",J5021="Unknown - Material Unknown")),
(AND(G5021="Non-lead",J5021="Unknown - Likely Lead")),
(AND(G5021="Non-lead",J5021="Unknown - Unlikely Lead")),
(AND(G5021="Non-lead",J5021="Unknown - Material Unknown")),
(AND(G5021="Non-lead - Other",J5021="Unknown - Likely Lead")),
(AND(G5021="Non-Lead - Other",J5021="Unknown - Unlikely Lead")),
(AND(G5021="Non-Lead - Other",J5021="Unknown - Material Unknown")))),"Unknown",
IF((OR((AND(G5021="Galvanized",J5021="Unknown - Likely Lead")),
(AND(G5021="Galvanized",J5021="Unknown - Unlikely Lead")),
(AND(G5021="Galvanized",J5021="Unknown - Material Unknown")))),"Unknown",
IF((OR((AND(G5021="Galvanized",J5021="")))),"Galvanized Requiring Replacement",
IF((OR((AND(G5021="Non-lead - Copper",J5021="")),
(AND(G5021="Non-lead - Plastic",J5021="")),
(AND(G5021="Non-lead",J5021="")),
(AND(G5021="Non-lead - Other",J5021="")))),"Non-lead",
IF((OR((AND(G5021="Unknown - Likely Lead",J5021="")),
(AND(G5021="Unknown - Unlikely Lead",J5021="")),
(AND(G5021="Unknown - Material Unknown",J5021="")))),"Unknown",
""))))))))))))))))</f>
        <v>Non-Lead</v>
      </c>
      <c r="N5021" s="44" t="s">
        <v>39</v>
      </c>
    </row>
    <row r="5022" spans="1:14" ht="30" x14ac:dyDescent="0.25">
      <c r="A5022" s="34" t="s">
        <v>11830</v>
      </c>
      <c r="B5022" s="35" t="s">
        <v>11831</v>
      </c>
      <c r="C5022" s="36" t="s">
        <v>10974</v>
      </c>
      <c r="D5022" s="36" t="s">
        <v>32</v>
      </c>
      <c r="E5022" s="36" t="s">
        <v>644</v>
      </c>
      <c r="F5022" s="37" t="s">
        <v>11832</v>
      </c>
      <c r="G5022" s="38" t="s">
        <v>35</v>
      </c>
      <c r="H5022" s="39" t="s">
        <v>39</v>
      </c>
      <c r="I5022" s="40" t="s">
        <v>37</v>
      </c>
      <c r="J5022" s="42" t="s">
        <v>38</v>
      </c>
      <c r="K5022" s="39" t="s">
        <v>37</v>
      </c>
      <c r="L5022" s="35"/>
      <c r="M5022" s="43" t="str">
        <f>IF((OR(G5022="Lead")),"Lead",
IF((OR(J5022="Lead")),"Lead",
IF((OR(G5022="Lead-lined galvanized")),"Lead",
IF((OR(J5022="Lead-lined galvanized")),"Lead",
IF((OR((AND(G5022="Unknown - Likely Lead",J5022="Galvanized")),
(AND(G5022="Unknown - Unlikely Lead",J5022="Galvanized")),
(AND(G5022="Unknown - Material Unknown",J5022="Galvanized")))),"Galvanized Requiring Replacement",
IF((OR((AND(G5022="Non-lead - Copper",H5022="Yes",J5022="Galvanized")),
(AND(G5022="Non-lead - Copper",H5022="Don't know",J5022="Galvanized")),
(AND(G5022="Non-lead - Copper",H5022="",J5022="Galvanized")),
(AND(G5022="Non-lead - Plastic",H5022="Yes",J5022="Galvanized")),
(AND(G5022="Non-lead - Plastic",H5022="Don't know",J5022="Galvanized")),
(AND(G5022="Non-lead - Plastic",H5022="",J5022="Galvanized")),
(AND(G5022="Non-lead",H5022="Yes",J5022="Galvanized")),
(AND(G5022="Non-lead",H5022="Don't know",J5022="Galvanized")),
(AND(G5022="Non-lead",H5022="",J5022="Galvanized")),
(AND(G5022="Non-lead - Other",H5022="Yes",J5022="Galvanized")),
(AND(G5022="Non-Lead - Other",H5022="Don't know",J5022="Galvanized")),
(AND(G5022="Galvanized",H5022="Yes",J5022="Galvanized")),
(AND(G5022="Galvanized",H5022="Don't know",J5022="Galvanized")),
(AND(G5022="Galvanized",H5022="",J5022="Galvanized")),
(AND(G5022="Non-Lead - Other",H5022="",J5022="Galvanized")))),"Galvanized Requiring Replacement",
IF((OR((AND(G5022="Non-lead - Copper",J5022="Non-lead - Copper")),
(AND(G5022="Non-lead - Copper",J5022="Non-lead - Plastic")),
(AND(G5022="Non-lead - Copper",J5022="Non-lead - Other")),
(AND(G5022="Non-lead - Copper",J5022="Non-lead")),
(AND(G5022="Non-lead - Plastic",J5022="Non-lead - Copper")),
(AND(G5022="Non-lead - Plastic",J5022="Non-lead - Plastic")),
(AND(G5022="Non-lead - Plastic",J5022="Non-lead - Other")),
(AND(G5022="Non-lead - Plastic",J5022="Non-lead")),
(AND(G5022="Non-lead",J5022="Non-lead - Copper")),
(AND(G5022="Non-lead",J5022="Non-lead - Plastic")),
(AND(G5022="Non-lead",J5022="Non-lead - Other")),
(AND(G5022="Non-lead",J5022="Non-lead")),
(AND(G5022="Non-lead - Other",J5022="Non-lead - Copper")),
(AND(G5022="Non-Lead - Other",J5022="Non-lead - Plastic")),
(AND(G5022="Non-Lead - Other",J5022="Non-lead")),
(AND(G5022="Non-Lead - Other",J5022="Non-lead - Other")))),"Non-Lead",
IF((OR((AND(G5022="Galvanized",J5022="Non-lead")),
(AND(G5022="Galvanized",J5022="Non-lead - Copper")),
(AND(G5022="Galvanized",J5022="Non-lead - Plastic")),
(AND(G5022="Galvanized",J5022="Non-lead")),
(AND(G5022="Galvanized",J5022="Non-lead - Other")))),"Non-Lead",
IF((OR((AND(G5022="Non-lead - Copper",H5022="No",J5022="Galvanized")),
(AND(G5022="Non-lead - Plastic",H5022="No",J5022="Galvanized")),
(AND(G5022="Non-lead",H5022="No",J5022="Galvanized")),
(AND(G5022="Galvanized",H5022="No",J5022="Galvanized")),
(AND(G5022="Non-lead - Other",H5022="No",J5022="Galvanized")))),"Non-lead",
IF((OR((AND(G5022="Unknown - Likely Lead",J5022="Unknown - Likely Lead")),
(AND(G5022="Unknown - Likely Lead",J5022="Unknown - Unlikely Lead")),
(AND(G5022="Unknown - Likely Lead",J5022="Unknown - Material Unknown")),
(AND(G5022="Unknown - Unlikely Lead",J5022="Unknown - Likely Lead")),
(AND(G5022="Unknown - Unlikely Lead",J5022="Unknown - Unlikely Lead")),
(AND(G5022="Unknown - Unlikely Lead",J5022="Unknown - Material Unknown")),
(AND(G5022="Unknown - Material Unknown",J5022="Unknown - Likely Lead")),
(AND(G5022="Unknown - Material Unknown",J5022="Unknown - Unlikely Lead")),
(AND(G5022="Unknown - Material Unknown",J5022="Unknown - Material Unknown")))),"Unknown",
IF((OR((AND(G5022="Unknown - Likely Lead",J5022="Non-lead - Copper")),
(AND(G5022="Unknown - Likely Lead",J5022="Non-lead - Plastic")),
(AND(G5022="Unknown - Likely Lead",J5022="Non-lead")),
(AND(G5022="Unknown - Likely Lead",J5022="Non-lead - Other")),
(AND(G5022="Unknown - Unlikely Lead",J5022="Non-lead - Copper")),
(AND(G5022="Unknown - Unlikely Lead",J5022="Non-lead - Plastic")),
(AND(G5022="Unknown - Unlikely Lead",J5022="Non-lead")),
(AND(G5022="Unknown - Unlikely Lead",J5022="Non-lead - Other")),
(AND(G5022="Unknown - Material Unknown",J5022="Non-lead - Copper")),
(AND(G5022="Unknown - Material Unknown",J5022="Non-lead - Plastic")),
(AND(G5022="Unknown - Material Unknown",J5022="Non-lead")),
(AND(G5022="Unknown - Material Unknown",J5022="Non-lead - Other")))),"Unknown",
IF((OR((AND(G5022="Non-lead - Copper",J5022="Unknown - Likely Lead")),
(AND(G5022="Non-lead - Copper",J5022="Unknown - Unlikely Lead")),
(AND(G5022="Non-lead - Copper",J5022="Unknown - Material Unknown")),
(AND(G5022="Non-lead - Plastic",J5022="Unknown - Likely Lead")),
(AND(G5022="Non-lead - Plastic",J5022="Unknown - Unlikely Lead")),
(AND(G5022="Non-lead - Plastic",J5022="Unknown - Material Unknown")),
(AND(G5022="Non-lead",J5022="Unknown - Likely Lead")),
(AND(G5022="Non-lead",J5022="Unknown - Unlikely Lead")),
(AND(G5022="Non-lead",J5022="Unknown - Material Unknown")),
(AND(G5022="Non-lead - Other",J5022="Unknown - Likely Lead")),
(AND(G5022="Non-Lead - Other",J5022="Unknown - Unlikely Lead")),
(AND(G5022="Non-Lead - Other",J5022="Unknown - Material Unknown")))),"Unknown",
IF((OR((AND(G5022="Galvanized",J5022="Unknown - Likely Lead")),
(AND(G5022="Galvanized",J5022="Unknown - Unlikely Lead")),
(AND(G5022="Galvanized",J5022="Unknown - Material Unknown")))),"Unknown",
IF((OR((AND(G5022="Galvanized",J5022="")))),"Galvanized Requiring Replacement",
IF((OR((AND(G5022="Non-lead - Copper",J5022="")),
(AND(G5022="Non-lead - Plastic",J5022="")),
(AND(G5022="Non-lead",J5022="")),
(AND(G5022="Non-lead - Other",J5022="")))),"Non-lead",
IF((OR((AND(G5022="Unknown - Likely Lead",J5022="")),
(AND(G5022="Unknown - Unlikely Lead",J5022="")),
(AND(G5022="Unknown - Material Unknown",J5022="")))),"Unknown",
""))))))))))))))))</f>
        <v>Non-Lead</v>
      </c>
      <c r="N5022" s="44" t="s">
        <v>39</v>
      </c>
    </row>
    <row r="5023" spans="1:14" ht="30" x14ac:dyDescent="0.25">
      <c r="A5023" s="34" t="s">
        <v>11833</v>
      </c>
      <c r="B5023" s="35" t="s">
        <v>11834</v>
      </c>
      <c r="C5023" s="36" t="s">
        <v>10974</v>
      </c>
      <c r="D5023" s="36" t="s">
        <v>32</v>
      </c>
      <c r="E5023" s="36" t="s">
        <v>644</v>
      </c>
      <c r="F5023" s="37" t="s">
        <v>11835</v>
      </c>
      <c r="G5023" s="38" t="s">
        <v>35</v>
      </c>
      <c r="H5023" s="39" t="s">
        <v>39</v>
      </c>
      <c r="I5023" s="40" t="s">
        <v>37</v>
      </c>
      <c r="J5023" s="42" t="s">
        <v>38</v>
      </c>
      <c r="K5023" s="39" t="s">
        <v>37</v>
      </c>
      <c r="L5023" s="35"/>
      <c r="M5023" s="43" t="str">
        <f>IF((OR(G5023="Lead")),"Lead",
IF((OR(J5023="Lead")),"Lead",
IF((OR(G5023="Lead-lined galvanized")),"Lead",
IF((OR(J5023="Lead-lined galvanized")),"Lead",
IF((OR((AND(G5023="Unknown - Likely Lead",J5023="Galvanized")),
(AND(G5023="Unknown - Unlikely Lead",J5023="Galvanized")),
(AND(G5023="Unknown - Material Unknown",J5023="Galvanized")))),"Galvanized Requiring Replacement",
IF((OR((AND(G5023="Non-lead - Copper",H5023="Yes",J5023="Galvanized")),
(AND(G5023="Non-lead - Copper",H5023="Don't know",J5023="Galvanized")),
(AND(G5023="Non-lead - Copper",H5023="",J5023="Galvanized")),
(AND(G5023="Non-lead - Plastic",H5023="Yes",J5023="Galvanized")),
(AND(G5023="Non-lead - Plastic",H5023="Don't know",J5023="Galvanized")),
(AND(G5023="Non-lead - Plastic",H5023="",J5023="Galvanized")),
(AND(G5023="Non-lead",H5023="Yes",J5023="Galvanized")),
(AND(G5023="Non-lead",H5023="Don't know",J5023="Galvanized")),
(AND(G5023="Non-lead",H5023="",J5023="Galvanized")),
(AND(G5023="Non-lead - Other",H5023="Yes",J5023="Galvanized")),
(AND(G5023="Non-Lead - Other",H5023="Don't know",J5023="Galvanized")),
(AND(G5023="Galvanized",H5023="Yes",J5023="Galvanized")),
(AND(G5023="Galvanized",H5023="Don't know",J5023="Galvanized")),
(AND(G5023="Galvanized",H5023="",J5023="Galvanized")),
(AND(G5023="Non-Lead - Other",H5023="",J5023="Galvanized")))),"Galvanized Requiring Replacement",
IF((OR((AND(G5023="Non-lead - Copper",J5023="Non-lead - Copper")),
(AND(G5023="Non-lead - Copper",J5023="Non-lead - Plastic")),
(AND(G5023="Non-lead - Copper",J5023="Non-lead - Other")),
(AND(G5023="Non-lead - Copper",J5023="Non-lead")),
(AND(G5023="Non-lead - Plastic",J5023="Non-lead - Copper")),
(AND(G5023="Non-lead - Plastic",J5023="Non-lead - Plastic")),
(AND(G5023="Non-lead - Plastic",J5023="Non-lead - Other")),
(AND(G5023="Non-lead - Plastic",J5023="Non-lead")),
(AND(G5023="Non-lead",J5023="Non-lead - Copper")),
(AND(G5023="Non-lead",J5023="Non-lead - Plastic")),
(AND(G5023="Non-lead",J5023="Non-lead - Other")),
(AND(G5023="Non-lead",J5023="Non-lead")),
(AND(G5023="Non-lead - Other",J5023="Non-lead - Copper")),
(AND(G5023="Non-Lead - Other",J5023="Non-lead - Plastic")),
(AND(G5023="Non-Lead - Other",J5023="Non-lead")),
(AND(G5023="Non-Lead - Other",J5023="Non-lead - Other")))),"Non-Lead",
IF((OR((AND(G5023="Galvanized",J5023="Non-lead")),
(AND(G5023="Galvanized",J5023="Non-lead - Copper")),
(AND(G5023="Galvanized",J5023="Non-lead - Plastic")),
(AND(G5023="Galvanized",J5023="Non-lead")),
(AND(G5023="Galvanized",J5023="Non-lead - Other")))),"Non-Lead",
IF((OR((AND(G5023="Non-lead - Copper",H5023="No",J5023="Galvanized")),
(AND(G5023="Non-lead - Plastic",H5023="No",J5023="Galvanized")),
(AND(G5023="Non-lead",H5023="No",J5023="Galvanized")),
(AND(G5023="Galvanized",H5023="No",J5023="Galvanized")),
(AND(G5023="Non-lead - Other",H5023="No",J5023="Galvanized")))),"Non-lead",
IF((OR((AND(G5023="Unknown - Likely Lead",J5023="Unknown - Likely Lead")),
(AND(G5023="Unknown - Likely Lead",J5023="Unknown - Unlikely Lead")),
(AND(G5023="Unknown - Likely Lead",J5023="Unknown - Material Unknown")),
(AND(G5023="Unknown - Unlikely Lead",J5023="Unknown - Likely Lead")),
(AND(G5023="Unknown - Unlikely Lead",J5023="Unknown - Unlikely Lead")),
(AND(G5023="Unknown - Unlikely Lead",J5023="Unknown - Material Unknown")),
(AND(G5023="Unknown - Material Unknown",J5023="Unknown - Likely Lead")),
(AND(G5023="Unknown - Material Unknown",J5023="Unknown - Unlikely Lead")),
(AND(G5023="Unknown - Material Unknown",J5023="Unknown - Material Unknown")))),"Unknown",
IF((OR((AND(G5023="Unknown - Likely Lead",J5023="Non-lead - Copper")),
(AND(G5023="Unknown - Likely Lead",J5023="Non-lead - Plastic")),
(AND(G5023="Unknown - Likely Lead",J5023="Non-lead")),
(AND(G5023="Unknown - Likely Lead",J5023="Non-lead - Other")),
(AND(G5023="Unknown - Unlikely Lead",J5023="Non-lead - Copper")),
(AND(G5023="Unknown - Unlikely Lead",J5023="Non-lead - Plastic")),
(AND(G5023="Unknown - Unlikely Lead",J5023="Non-lead")),
(AND(G5023="Unknown - Unlikely Lead",J5023="Non-lead - Other")),
(AND(G5023="Unknown - Material Unknown",J5023="Non-lead - Copper")),
(AND(G5023="Unknown - Material Unknown",J5023="Non-lead - Plastic")),
(AND(G5023="Unknown - Material Unknown",J5023="Non-lead")),
(AND(G5023="Unknown - Material Unknown",J5023="Non-lead - Other")))),"Unknown",
IF((OR((AND(G5023="Non-lead - Copper",J5023="Unknown - Likely Lead")),
(AND(G5023="Non-lead - Copper",J5023="Unknown - Unlikely Lead")),
(AND(G5023="Non-lead - Copper",J5023="Unknown - Material Unknown")),
(AND(G5023="Non-lead - Plastic",J5023="Unknown - Likely Lead")),
(AND(G5023="Non-lead - Plastic",J5023="Unknown - Unlikely Lead")),
(AND(G5023="Non-lead - Plastic",J5023="Unknown - Material Unknown")),
(AND(G5023="Non-lead",J5023="Unknown - Likely Lead")),
(AND(G5023="Non-lead",J5023="Unknown - Unlikely Lead")),
(AND(G5023="Non-lead",J5023="Unknown - Material Unknown")),
(AND(G5023="Non-lead - Other",J5023="Unknown - Likely Lead")),
(AND(G5023="Non-Lead - Other",J5023="Unknown - Unlikely Lead")),
(AND(G5023="Non-Lead - Other",J5023="Unknown - Material Unknown")))),"Unknown",
IF((OR((AND(G5023="Galvanized",J5023="Unknown - Likely Lead")),
(AND(G5023="Galvanized",J5023="Unknown - Unlikely Lead")),
(AND(G5023="Galvanized",J5023="Unknown - Material Unknown")))),"Unknown",
IF((OR((AND(G5023="Galvanized",J5023="")))),"Galvanized Requiring Replacement",
IF((OR((AND(G5023="Non-lead - Copper",J5023="")),
(AND(G5023="Non-lead - Plastic",J5023="")),
(AND(G5023="Non-lead",J5023="")),
(AND(G5023="Non-lead - Other",J5023="")))),"Non-lead",
IF((OR((AND(G5023="Unknown - Likely Lead",J5023="")),
(AND(G5023="Unknown - Unlikely Lead",J5023="")),
(AND(G5023="Unknown - Material Unknown",J5023="")))),"Unknown",
""))))))))))))))))</f>
        <v>Non-Lead</v>
      </c>
      <c r="N5023" s="44" t="s">
        <v>39</v>
      </c>
    </row>
    <row r="5024" spans="1:14" ht="30" x14ac:dyDescent="0.25">
      <c r="A5024" s="34" t="s">
        <v>11836</v>
      </c>
      <c r="B5024" s="35" t="s">
        <v>11837</v>
      </c>
      <c r="C5024" s="36" t="s">
        <v>10974</v>
      </c>
      <c r="D5024" s="36" t="s">
        <v>32</v>
      </c>
      <c r="E5024" s="36" t="s">
        <v>644</v>
      </c>
      <c r="F5024" s="37" t="s">
        <v>11838</v>
      </c>
      <c r="G5024" s="38" t="s">
        <v>35</v>
      </c>
      <c r="H5024" s="39" t="s">
        <v>39</v>
      </c>
      <c r="I5024" s="40" t="s">
        <v>37</v>
      </c>
      <c r="J5024" s="42" t="s">
        <v>38</v>
      </c>
      <c r="K5024" s="39" t="s">
        <v>37</v>
      </c>
      <c r="L5024" s="35"/>
      <c r="M5024" s="43" t="str">
        <f>IF((OR(G5024="Lead")),"Lead",
IF((OR(J5024="Lead")),"Lead",
IF((OR(G5024="Lead-lined galvanized")),"Lead",
IF((OR(J5024="Lead-lined galvanized")),"Lead",
IF((OR((AND(G5024="Unknown - Likely Lead",J5024="Galvanized")),
(AND(G5024="Unknown - Unlikely Lead",J5024="Galvanized")),
(AND(G5024="Unknown - Material Unknown",J5024="Galvanized")))),"Galvanized Requiring Replacement",
IF((OR((AND(G5024="Non-lead - Copper",H5024="Yes",J5024="Galvanized")),
(AND(G5024="Non-lead - Copper",H5024="Don't know",J5024="Galvanized")),
(AND(G5024="Non-lead - Copper",H5024="",J5024="Galvanized")),
(AND(G5024="Non-lead - Plastic",H5024="Yes",J5024="Galvanized")),
(AND(G5024="Non-lead - Plastic",H5024="Don't know",J5024="Galvanized")),
(AND(G5024="Non-lead - Plastic",H5024="",J5024="Galvanized")),
(AND(G5024="Non-lead",H5024="Yes",J5024="Galvanized")),
(AND(G5024="Non-lead",H5024="Don't know",J5024="Galvanized")),
(AND(G5024="Non-lead",H5024="",J5024="Galvanized")),
(AND(G5024="Non-lead - Other",H5024="Yes",J5024="Galvanized")),
(AND(G5024="Non-Lead - Other",H5024="Don't know",J5024="Galvanized")),
(AND(G5024="Galvanized",H5024="Yes",J5024="Galvanized")),
(AND(G5024="Galvanized",H5024="Don't know",J5024="Galvanized")),
(AND(G5024="Galvanized",H5024="",J5024="Galvanized")),
(AND(G5024="Non-Lead - Other",H5024="",J5024="Galvanized")))),"Galvanized Requiring Replacement",
IF((OR((AND(G5024="Non-lead - Copper",J5024="Non-lead - Copper")),
(AND(G5024="Non-lead - Copper",J5024="Non-lead - Plastic")),
(AND(G5024="Non-lead - Copper",J5024="Non-lead - Other")),
(AND(G5024="Non-lead - Copper",J5024="Non-lead")),
(AND(G5024="Non-lead - Plastic",J5024="Non-lead - Copper")),
(AND(G5024="Non-lead - Plastic",J5024="Non-lead - Plastic")),
(AND(G5024="Non-lead - Plastic",J5024="Non-lead - Other")),
(AND(G5024="Non-lead - Plastic",J5024="Non-lead")),
(AND(G5024="Non-lead",J5024="Non-lead - Copper")),
(AND(G5024="Non-lead",J5024="Non-lead - Plastic")),
(AND(G5024="Non-lead",J5024="Non-lead - Other")),
(AND(G5024="Non-lead",J5024="Non-lead")),
(AND(G5024="Non-lead - Other",J5024="Non-lead - Copper")),
(AND(G5024="Non-Lead - Other",J5024="Non-lead - Plastic")),
(AND(G5024="Non-Lead - Other",J5024="Non-lead")),
(AND(G5024="Non-Lead - Other",J5024="Non-lead - Other")))),"Non-Lead",
IF((OR((AND(G5024="Galvanized",J5024="Non-lead")),
(AND(G5024="Galvanized",J5024="Non-lead - Copper")),
(AND(G5024="Galvanized",J5024="Non-lead - Plastic")),
(AND(G5024="Galvanized",J5024="Non-lead")),
(AND(G5024="Galvanized",J5024="Non-lead - Other")))),"Non-Lead",
IF((OR((AND(G5024="Non-lead - Copper",H5024="No",J5024="Galvanized")),
(AND(G5024="Non-lead - Plastic",H5024="No",J5024="Galvanized")),
(AND(G5024="Non-lead",H5024="No",J5024="Galvanized")),
(AND(G5024="Galvanized",H5024="No",J5024="Galvanized")),
(AND(G5024="Non-lead - Other",H5024="No",J5024="Galvanized")))),"Non-lead",
IF((OR((AND(G5024="Unknown - Likely Lead",J5024="Unknown - Likely Lead")),
(AND(G5024="Unknown - Likely Lead",J5024="Unknown - Unlikely Lead")),
(AND(G5024="Unknown - Likely Lead",J5024="Unknown - Material Unknown")),
(AND(G5024="Unknown - Unlikely Lead",J5024="Unknown - Likely Lead")),
(AND(G5024="Unknown - Unlikely Lead",J5024="Unknown - Unlikely Lead")),
(AND(G5024="Unknown - Unlikely Lead",J5024="Unknown - Material Unknown")),
(AND(G5024="Unknown - Material Unknown",J5024="Unknown - Likely Lead")),
(AND(G5024="Unknown - Material Unknown",J5024="Unknown - Unlikely Lead")),
(AND(G5024="Unknown - Material Unknown",J5024="Unknown - Material Unknown")))),"Unknown",
IF((OR((AND(G5024="Unknown - Likely Lead",J5024="Non-lead - Copper")),
(AND(G5024="Unknown - Likely Lead",J5024="Non-lead - Plastic")),
(AND(G5024="Unknown - Likely Lead",J5024="Non-lead")),
(AND(G5024="Unknown - Likely Lead",J5024="Non-lead - Other")),
(AND(G5024="Unknown - Unlikely Lead",J5024="Non-lead - Copper")),
(AND(G5024="Unknown - Unlikely Lead",J5024="Non-lead - Plastic")),
(AND(G5024="Unknown - Unlikely Lead",J5024="Non-lead")),
(AND(G5024="Unknown - Unlikely Lead",J5024="Non-lead - Other")),
(AND(G5024="Unknown - Material Unknown",J5024="Non-lead - Copper")),
(AND(G5024="Unknown - Material Unknown",J5024="Non-lead - Plastic")),
(AND(G5024="Unknown - Material Unknown",J5024="Non-lead")),
(AND(G5024="Unknown - Material Unknown",J5024="Non-lead - Other")))),"Unknown",
IF((OR((AND(G5024="Non-lead - Copper",J5024="Unknown - Likely Lead")),
(AND(G5024="Non-lead - Copper",J5024="Unknown - Unlikely Lead")),
(AND(G5024="Non-lead - Copper",J5024="Unknown - Material Unknown")),
(AND(G5024="Non-lead - Plastic",J5024="Unknown - Likely Lead")),
(AND(G5024="Non-lead - Plastic",J5024="Unknown - Unlikely Lead")),
(AND(G5024="Non-lead - Plastic",J5024="Unknown - Material Unknown")),
(AND(G5024="Non-lead",J5024="Unknown - Likely Lead")),
(AND(G5024="Non-lead",J5024="Unknown - Unlikely Lead")),
(AND(G5024="Non-lead",J5024="Unknown - Material Unknown")),
(AND(G5024="Non-lead - Other",J5024="Unknown - Likely Lead")),
(AND(G5024="Non-Lead - Other",J5024="Unknown - Unlikely Lead")),
(AND(G5024="Non-Lead - Other",J5024="Unknown - Material Unknown")))),"Unknown",
IF((OR((AND(G5024="Galvanized",J5024="Unknown - Likely Lead")),
(AND(G5024="Galvanized",J5024="Unknown - Unlikely Lead")),
(AND(G5024="Galvanized",J5024="Unknown - Material Unknown")))),"Unknown",
IF((OR((AND(G5024="Galvanized",J5024="")))),"Galvanized Requiring Replacement",
IF((OR((AND(G5024="Non-lead - Copper",J5024="")),
(AND(G5024="Non-lead - Plastic",J5024="")),
(AND(G5024="Non-lead",J5024="")),
(AND(G5024="Non-lead - Other",J5024="")))),"Non-lead",
IF((OR((AND(G5024="Unknown - Likely Lead",J5024="")),
(AND(G5024="Unknown - Unlikely Lead",J5024="")),
(AND(G5024="Unknown - Material Unknown",J5024="")))),"Unknown",
""))))))))))))))))</f>
        <v>Non-Lead</v>
      </c>
      <c r="N5024" s="44" t="s">
        <v>39</v>
      </c>
    </row>
    <row r="5025" spans="1:14" ht="30" x14ac:dyDescent="0.25">
      <c r="A5025" s="34" t="s">
        <v>11839</v>
      </c>
      <c r="B5025" s="35" t="s">
        <v>482</v>
      </c>
      <c r="C5025" s="36" t="s">
        <v>10238</v>
      </c>
      <c r="D5025" s="36" t="s">
        <v>32</v>
      </c>
      <c r="E5025" s="36" t="s">
        <v>644</v>
      </c>
      <c r="F5025" s="37" t="s">
        <v>11840</v>
      </c>
      <c r="G5025" s="38" t="s">
        <v>35</v>
      </c>
      <c r="H5025" s="39" t="s">
        <v>39</v>
      </c>
      <c r="I5025" s="40" t="s">
        <v>37</v>
      </c>
      <c r="J5025" s="42" t="s">
        <v>38</v>
      </c>
      <c r="K5025" s="39" t="s">
        <v>37</v>
      </c>
      <c r="L5025" s="35"/>
      <c r="M5025" s="43" t="str">
        <f>IF((OR(G5025="Lead")),"Lead",
IF((OR(J5025="Lead")),"Lead",
IF((OR(G5025="Lead-lined galvanized")),"Lead",
IF((OR(J5025="Lead-lined galvanized")),"Lead",
IF((OR((AND(G5025="Unknown - Likely Lead",J5025="Galvanized")),
(AND(G5025="Unknown - Unlikely Lead",J5025="Galvanized")),
(AND(G5025="Unknown - Material Unknown",J5025="Galvanized")))),"Galvanized Requiring Replacement",
IF((OR((AND(G5025="Non-lead - Copper",H5025="Yes",J5025="Galvanized")),
(AND(G5025="Non-lead - Copper",H5025="Don't know",J5025="Galvanized")),
(AND(G5025="Non-lead - Copper",H5025="",J5025="Galvanized")),
(AND(G5025="Non-lead - Plastic",H5025="Yes",J5025="Galvanized")),
(AND(G5025="Non-lead - Plastic",H5025="Don't know",J5025="Galvanized")),
(AND(G5025="Non-lead - Plastic",H5025="",J5025="Galvanized")),
(AND(G5025="Non-lead",H5025="Yes",J5025="Galvanized")),
(AND(G5025="Non-lead",H5025="Don't know",J5025="Galvanized")),
(AND(G5025="Non-lead",H5025="",J5025="Galvanized")),
(AND(G5025="Non-lead - Other",H5025="Yes",J5025="Galvanized")),
(AND(G5025="Non-Lead - Other",H5025="Don't know",J5025="Galvanized")),
(AND(G5025="Galvanized",H5025="Yes",J5025="Galvanized")),
(AND(G5025="Galvanized",H5025="Don't know",J5025="Galvanized")),
(AND(G5025="Galvanized",H5025="",J5025="Galvanized")),
(AND(G5025="Non-Lead - Other",H5025="",J5025="Galvanized")))),"Galvanized Requiring Replacement",
IF((OR((AND(G5025="Non-lead - Copper",J5025="Non-lead - Copper")),
(AND(G5025="Non-lead - Copper",J5025="Non-lead - Plastic")),
(AND(G5025="Non-lead - Copper",J5025="Non-lead - Other")),
(AND(G5025="Non-lead - Copper",J5025="Non-lead")),
(AND(G5025="Non-lead - Plastic",J5025="Non-lead - Copper")),
(AND(G5025="Non-lead - Plastic",J5025="Non-lead - Plastic")),
(AND(G5025="Non-lead - Plastic",J5025="Non-lead - Other")),
(AND(G5025="Non-lead - Plastic",J5025="Non-lead")),
(AND(G5025="Non-lead",J5025="Non-lead - Copper")),
(AND(G5025="Non-lead",J5025="Non-lead - Plastic")),
(AND(G5025="Non-lead",J5025="Non-lead - Other")),
(AND(G5025="Non-lead",J5025="Non-lead")),
(AND(G5025="Non-lead - Other",J5025="Non-lead - Copper")),
(AND(G5025="Non-Lead - Other",J5025="Non-lead - Plastic")),
(AND(G5025="Non-Lead - Other",J5025="Non-lead")),
(AND(G5025="Non-Lead - Other",J5025="Non-lead - Other")))),"Non-Lead",
IF((OR((AND(G5025="Galvanized",J5025="Non-lead")),
(AND(G5025="Galvanized",J5025="Non-lead - Copper")),
(AND(G5025="Galvanized",J5025="Non-lead - Plastic")),
(AND(G5025="Galvanized",J5025="Non-lead")),
(AND(G5025="Galvanized",J5025="Non-lead - Other")))),"Non-Lead",
IF((OR((AND(G5025="Non-lead - Copper",H5025="No",J5025="Galvanized")),
(AND(G5025="Non-lead - Plastic",H5025="No",J5025="Galvanized")),
(AND(G5025="Non-lead",H5025="No",J5025="Galvanized")),
(AND(G5025="Galvanized",H5025="No",J5025="Galvanized")),
(AND(G5025="Non-lead - Other",H5025="No",J5025="Galvanized")))),"Non-lead",
IF((OR((AND(G5025="Unknown - Likely Lead",J5025="Unknown - Likely Lead")),
(AND(G5025="Unknown - Likely Lead",J5025="Unknown - Unlikely Lead")),
(AND(G5025="Unknown - Likely Lead",J5025="Unknown - Material Unknown")),
(AND(G5025="Unknown - Unlikely Lead",J5025="Unknown - Likely Lead")),
(AND(G5025="Unknown - Unlikely Lead",J5025="Unknown - Unlikely Lead")),
(AND(G5025="Unknown - Unlikely Lead",J5025="Unknown - Material Unknown")),
(AND(G5025="Unknown - Material Unknown",J5025="Unknown - Likely Lead")),
(AND(G5025="Unknown - Material Unknown",J5025="Unknown - Unlikely Lead")),
(AND(G5025="Unknown - Material Unknown",J5025="Unknown - Material Unknown")))),"Unknown",
IF((OR((AND(G5025="Unknown - Likely Lead",J5025="Non-lead - Copper")),
(AND(G5025="Unknown - Likely Lead",J5025="Non-lead - Plastic")),
(AND(G5025="Unknown - Likely Lead",J5025="Non-lead")),
(AND(G5025="Unknown - Likely Lead",J5025="Non-lead - Other")),
(AND(G5025="Unknown - Unlikely Lead",J5025="Non-lead - Copper")),
(AND(G5025="Unknown - Unlikely Lead",J5025="Non-lead - Plastic")),
(AND(G5025="Unknown - Unlikely Lead",J5025="Non-lead")),
(AND(G5025="Unknown - Unlikely Lead",J5025="Non-lead - Other")),
(AND(G5025="Unknown - Material Unknown",J5025="Non-lead - Copper")),
(AND(G5025="Unknown - Material Unknown",J5025="Non-lead - Plastic")),
(AND(G5025="Unknown - Material Unknown",J5025="Non-lead")),
(AND(G5025="Unknown - Material Unknown",J5025="Non-lead - Other")))),"Unknown",
IF((OR((AND(G5025="Non-lead - Copper",J5025="Unknown - Likely Lead")),
(AND(G5025="Non-lead - Copper",J5025="Unknown - Unlikely Lead")),
(AND(G5025="Non-lead - Copper",J5025="Unknown - Material Unknown")),
(AND(G5025="Non-lead - Plastic",J5025="Unknown - Likely Lead")),
(AND(G5025="Non-lead - Plastic",J5025="Unknown - Unlikely Lead")),
(AND(G5025="Non-lead - Plastic",J5025="Unknown - Material Unknown")),
(AND(G5025="Non-lead",J5025="Unknown - Likely Lead")),
(AND(G5025="Non-lead",J5025="Unknown - Unlikely Lead")),
(AND(G5025="Non-lead",J5025="Unknown - Material Unknown")),
(AND(G5025="Non-lead - Other",J5025="Unknown - Likely Lead")),
(AND(G5025="Non-Lead - Other",J5025="Unknown - Unlikely Lead")),
(AND(G5025="Non-Lead - Other",J5025="Unknown - Material Unknown")))),"Unknown",
IF((OR((AND(G5025="Galvanized",J5025="Unknown - Likely Lead")),
(AND(G5025="Galvanized",J5025="Unknown - Unlikely Lead")),
(AND(G5025="Galvanized",J5025="Unknown - Material Unknown")))),"Unknown",
IF((OR((AND(G5025="Galvanized",J5025="")))),"Galvanized Requiring Replacement",
IF((OR((AND(G5025="Non-lead - Copper",J5025="")),
(AND(G5025="Non-lead - Plastic",J5025="")),
(AND(G5025="Non-lead",J5025="")),
(AND(G5025="Non-lead - Other",J5025="")))),"Non-lead",
IF((OR((AND(G5025="Unknown - Likely Lead",J5025="")),
(AND(G5025="Unknown - Unlikely Lead",J5025="")),
(AND(G5025="Unknown - Material Unknown",J5025="")))),"Unknown",
""))))))))))))))))</f>
        <v>Non-Lead</v>
      </c>
      <c r="N5025" s="44" t="s">
        <v>39</v>
      </c>
    </row>
    <row r="5026" spans="1:14" ht="30" x14ac:dyDescent="0.25">
      <c r="A5026" s="34" t="s">
        <v>11841</v>
      </c>
      <c r="B5026" s="35" t="s">
        <v>11842</v>
      </c>
      <c r="C5026" s="36" t="s">
        <v>10974</v>
      </c>
      <c r="D5026" s="36" t="s">
        <v>32</v>
      </c>
      <c r="E5026" s="36" t="s">
        <v>644</v>
      </c>
      <c r="F5026" s="37" t="s">
        <v>11843</v>
      </c>
      <c r="G5026" s="38" t="s">
        <v>35</v>
      </c>
      <c r="H5026" s="39" t="s">
        <v>39</v>
      </c>
      <c r="I5026" s="40" t="s">
        <v>37</v>
      </c>
      <c r="J5026" s="42" t="s">
        <v>38</v>
      </c>
      <c r="K5026" s="39" t="s">
        <v>37</v>
      </c>
      <c r="L5026" s="35"/>
      <c r="M5026" s="43" t="str">
        <f>IF((OR(G5026="Lead")),"Lead",
IF((OR(J5026="Lead")),"Lead",
IF((OR(G5026="Lead-lined galvanized")),"Lead",
IF((OR(J5026="Lead-lined galvanized")),"Lead",
IF((OR((AND(G5026="Unknown - Likely Lead",J5026="Galvanized")),
(AND(G5026="Unknown - Unlikely Lead",J5026="Galvanized")),
(AND(G5026="Unknown - Material Unknown",J5026="Galvanized")))),"Galvanized Requiring Replacement",
IF((OR((AND(G5026="Non-lead - Copper",H5026="Yes",J5026="Galvanized")),
(AND(G5026="Non-lead - Copper",H5026="Don't know",J5026="Galvanized")),
(AND(G5026="Non-lead - Copper",H5026="",J5026="Galvanized")),
(AND(G5026="Non-lead - Plastic",H5026="Yes",J5026="Galvanized")),
(AND(G5026="Non-lead - Plastic",H5026="Don't know",J5026="Galvanized")),
(AND(G5026="Non-lead - Plastic",H5026="",J5026="Galvanized")),
(AND(G5026="Non-lead",H5026="Yes",J5026="Galvanized")),
(AND(G5026="Non-lead",H5026="Don't know",J5026="Galvanized")),
(AND(G5026="Non-lead",H5026="",J5026="Galvanized")),
(AND(G5026="Non-lead - Other",H5026="Yes",J5026="Galvanized")),
(AND(G5026="Non-Lead - Other",H5026="Don't know",J5026="Galvanized")),
(AND(G5026="Galvanized",H5026="Yes",J5026="Galvanized")),
(AND(G5026="Galvanized",H5026="Don't know",J5026="Galvanized")),
(AND(G5026="Galvanized",H5026="",J5026="Galvanized")),
(AND(G5026="Non-Lead - Other",H5026="",J5026="Galvanized")))),"Galvanized Requiring Replacement",
IF((OR((AND(G5026="Non-lead - Copper",J5026="Non-lead - Copper")),
(AND(G5026="Non-lead - Copper",J5026="Non-lead - Plastic")),
(AND(G5026="Non-lead - Copper",J5026="Non-lead - Other")),
(AND(G5026="Non-lead - Copper",J5026="Non-lead")),
(AND(G5026="Non-lead - Plastic",J5026="Non-lead - Copper")),
(AND(G5026="Non-lead - Plastic",J5026="Non-lead - Plastic")),
(AND(G5026="Non-lead - Plastic",J5026="Non-lead - Other")),
(AND(G5026="Non-lead - Plastic",J5026="Non-lead")),
(AND(G5026="Non-lead",J5026="Non-lead - Copper")),
(AND(G5026="Non-lead",J5026="Non-lead - Plastic")),
(AND(G5026="Non-lead",J5026="Non-lead - Other")),
(AND(G5026="Non-lead",J5026="Non-lead")),
(AND(G5026="Non-lead - Other",J5026="Non-lead - Copper")),
(AND(G5026="Non-Lead - Other",J5026="Non-lead - Plastic")),
(AND(G5026="Non-Lead - Other",J5026="Non-lead")),
(AND(G5026="Non-Lead - Other",J5026="Non-lead - Other")))),"Non-Lead",
IF((OR((AND(G5026="Galvanized",J5026="Non-lead")),
(AND(G5026="Galvanized",J5026="Non-lead - Copper")),
(AND(G5026="Galvanized",J5026="Non-lead - Plastic")),
(AND(G5026="Galvanized",J5026="Non-lead")),
(AND(G5026="Galvanized",J5026="Non-lead - Other")))),"Non-Lead",
IF((OR((AND(G5026="Non-lead - Copper",H5026="No",J5026="Galvanized")),
(AND(G5026="Non-lead - Plastic",H5026="No",J5026="Galvanized")),
(AND(G5026="Non-lead",H5026="No",J5026="Galvanized")),
(AND(G5026="Galvanized",H5026="No",J5026="Galvanized")),
(AND(G5026="Non-lead - Other",H5026="No",J5026="Galvanized")))),"Non-lead",
IF((OR((AND(G5026="Unknown - Likely Lead",J5026="Unknown - Likely Lead")),
(AND(G5026="Unknown - Likely Lead",J5026="Unknown - Unlikely Lead")),
(AND(G5026="Unknown - Likely Lead",J5026="Unknown - Material Unknown")),
(AND(G5026="Unknown - Unlikely Lead",J5026="Unknown - Likely Lead")),
(AND(G5026="Unknown - Unlikely Lead",J5026="Unknown - Unlikely Lead")),
(AND(G5026="Unknown - Unlikely Lead",J5026="Unknown - Material Unknown")),
(AND(G5026="Unknown - Material Unknown",J5026="Unknown - Likely Lead")),
(AND(G5026="Unknown - Material Unknown",J5026="Unknown - Unlikely Lead")),
(AND(G5026="Unknown - Material Unknown",J5026="Unknown - Material Unknown")))),"Unknown",
IF((OR((AND(G5026="Unknown - Likely Lead",J5026="Non-lead - Copper")),
(AND(G5026="Unknown - Likely Lead",J5026="Non-lead - Plastic")),
(AND(G5026="Unknown - Likely Lead",J5026="Non-lead")),
(AND(G5026="Unknown - Likely Lead",J5026="Non-lead - Other")),
(AND(G5026="Unknown - Unlikely Lead",J5026="Non-lead - Copper")),
(AND(G5026="Unknown - Unlikely Lead",J5026="Non-lead - Plastic")),
(AND(G5026="Unknown - Unlikely Lead",J5026="Non-lead")),
(AND(G5026="Unknown - Unlikely Lead",J5026="Non-lead - Other")),
(AND(G5026="Unknown - Material Unknown",J5026="Non-lead - Copper")),
(AND(G5026="Unknown - Material Unknown",J5026="Non-lead - Plastic")),
(AND(G5026="Unknown - Material Unknown",J5026="Non-lead")),
(AND(G5026="Unknown - Material Unknown",J5026="Non-lead - Other")))),"Unknown",
IF((OR((AND(G5026="Non-lead - Copper",J5026="Unknown - Likely Lead")),
(AND(G5026="Non-lead - Copper",J5026="Unknown - Unlikely Lead")),
(AND(G5026="Non-lead - Copper",J5026="Unknown - Material Unknown")),
(AND(G5026="Non-lead - Plastic",J5026="Unknown - Likely Lead")),
(AND(G5026="Non-lead - Plastic",J5026="Unknown - Unlikely Lead")),
(AND(G5026="Non-lead - Plastic",J5026="Unknown - Material Unknown")),
(AND(G5026="Non-lead",J5026="Unknown - Likely Lead")),
(AND(G5026="Non-lead",J5026="Unknown - Unlikely Lead")),
(AND(G5026="Non-lead",J5026="Unknown - Material Unknown")),
(AND(G5026="Non-lead - Other",J5026="Unknown - Likely Lead")),
(AND(G5026="Non-Lead - Other",J5026="Unknown - Unlikely Lead")),
(AND(G5026="Non-Lead - Other",J5026="Unknown - Material Unknown")))),"Unknown",
IF((OR((AND(G5026="Galvanized",J5026="Unknown - Likely Lead")),
(AND(G5026="Galvanized",J5026="Unknown - Unlikely Lead")),
(AND(G5026="Galvanized",J5026="Unknown - Material Unknown")))),"Unknown",
IF((OR((AND(G5026="Galvanized",J5026="")))),"Galvanized Requiring Replacement",
IF((OR((AND(G5026="Non-lead - Copper",J5026="")),
(AND(G5026="Non-lead - Plastic",J5026="")),
(AND(G5026="Non-lead",J5026="")),
(AND(G5026="Non-lead - Other",J5026="")))),"Non-lead",
IF((OR((AND(G5026="Unknown - Likely Lead",J5026="")),
(AND(G5026="Unknown - Unlikely Lead",J5026="")),
(AND(G5026="Unknown - Material Unknown",J5026="")))),"Unknown",
""))))))))))))))))</f>
        <v>Non-Lead</v>
      </c>
      <c r="N5026" s="44" t="s">
        <v>39</v>
      </c>
    </row>
    <row r="5027" spans="1:14" ht="30" x14ac:dyDescent="0.25">
      <c r="A5027" s="34" t="s">
        <v>11844</v>
      </c>
      <c r="B5027" s="35" t="s">
        <v>10922</v>
      </c>
      <c r="C5027" s="36" t="s">
        <v>9880</v>
      </c>
      <c r="D5027" s="36" t="s">
        <v>32</v>
      </c>
      <c r="E5027" s="36" t="s">
        <v>644</v>
      </c>
      <c r="F5027" s="37" t="s">
        <v>11845</v>
      </c>
      <c r="G5027" s="38" t="s">
        <v>35</v>
      </c>
      <c r="H5027" s="39" t="s">
        <v>39</v>
      </c>
      <c r="I5027" s="40" t="s">
        <v>37</v>
      </c>
      <c r="J5027" s="42" t="s">
        <v>38</v>
      </c>
      <c r="K5027" s="39" t="s">
        <v>37</v>
      </c>
      <c r="L5027" s="35"/>
      <c r="M5027" s="43" t="str">
        <f>IF((OR(G5027="Lead")),"Lead",
IF((OR(J5027="Lead")),"Lead",
IF((OR(G5027="Lead-lined galvanized")),"Lead",
IF((OR(J5027="Lead-lined galvanized")),"Lead",
IF((OR((AND(G5027="Unknown - Likely Lead",J5027="Galvanized")),
(AND(G5027="Unknown - Unlikely Lead",J5027="Galvanized")),
(AND(G5027="Unknown - Material Unknown",J5027="Galvanized")))),"Galvanized Requiring Replacement",
IF((OR((AND(G5027="Non-lead - Copper",H5027="Yes",J5027="Galvanized")),
(AND(G5027="Non-lead - Copper",H5027="Don't know",J5027="Galvanized")),
(AND(G5027="Non-lead - Copper",H5027="",J5027="Galvanized")),
(AND(G5027="Non-lead - Plastic",H5027="Yes",J5027="Galvanized")),
(AND(G5027="Non-lead - Plastic",H5027="Don't know",J5027="Galvanized")),
(AND(G5027="Non-lead - Plastic",H5027="",J5027="Galvanized")),
(AND(G5027="Non-lead",H5027="Yes",J5027="Galvanized")),
(AND(G5027="Non-lead",H5027="Don't know",J5027="Galvanized")),
(AND(G5027="Non-lead",H5027="",J5027="Galvanized")),
(AND(G5027="Non-lead - Other",H5027="Yes",J5027="Galvanized")),
(AND(G5027="Non-Lead - Other",H5027="Don't know",J5027="Galvanized")),
(AND(G5027="Galvanized",H5027="Yes",J5027="Galvanized")),
(AND(G5027="Galvanized",H5027="Don't know",J5027="Galvanized")),
(AND(G5027="Galvanized",H5027="",J5027="Galvanized")),
(AND(G5027="Non-Lead - Other",H5027="",J5027="Galvanized")))),"Galvanized Requiring Replacement",
IF((OR((AND(G5027="Non-lead - Copper",J5027="Non-lead - Copper")),
(AND(G5027="Non-lead - Copper",J5027="Non-lead - Plastic")),
(AND(G5027="Non-lead - Copper",J5027="Non-lead - Other")),
(AND(G5027="Non-lead - Copper",J5027="Non-lead")),
(AND(G5027="Non-lead - Plastic",J5027="Non-lead - Copper")),
(AND(G5027="Non-lead - Plastic",J5027="Non-lead - Plastic")),
(AND(G5027="Non-lead - Plastic",J5027="Non-lead - Other")),
(AND(G5027="Non-lead - Plastic",J5027="Non-lead")),
(AND(G5027="Non-lead",J5027="Non-lead - Copper")),
(AND(G5027="Non-lead",J5027="Non-lead - Plastic")),
(AND(G5027="Non-lead",J5027="Non-lead - Other")),
(AND(G5027="Non-lead",J5027="Non-lead")),
(AND(G5027="Non-lead - Other",J5027="Non-lead - Copper")),
(AND(G5027="Non-Lead - Other",J5027="Non-lead - Plastic")),
(AND(G5027="Non-Lead - Other",J5027="Non-lead")),
(AND(G5027="Non-Lead - Other",J5027="Non-lead - Other")))),"Non-Lead",
IF((OR((AND(G5027="Galvanized",J5027="Non-lead")),
(AND(G5027="Galvanized",J5027="Non-lead - Copper")),
(AND(G5027="Galvanized",J5027="Non-lead - Plastic")),
(AND(G5027="Galvanized",J5027="Non-lead")),
(AND(G5027="Galvanized",J5027="Non-lead - Other")))),"Non-Lead",
IF((OR((AND(G5027="Non-lead - Copper",H5027="No",J5027="Galvanized")),
(AND(G5027="Non-lead - Plastic",H5027="No",J5027="Galvanized")),
(AND(G5027="Non-lead",H5027="No",J5027="Galvanized")),
(AND(G5027="Galvanized",H5027="No",J5027="Galvanized")),
(AND(G5027="Non-lead - Other",H5027="No",J5027="Galvanized")))),"Non-lead",
IF((OR((AND(G5027="Unknown - Likely Lead",J5027="Unknown - Likely Lead")),
(AND(G5027="Unknown - Likely Lead",J5027="Unknown - Unlikely Lead")),
(AND(G5027="Unknown - Likely Lead",J5027="Unknown - Material Unknown")),
(AND(G5027="Unknown - Unlikely Lead",J5027="Unknown - Likely Lead")),
(AND(G5027="Unknown - Unlikely Lead",J5027="Unknown - Unlikely Lead")),
(AND(G5027="Unknown - Unlikely Lead",J5027="Unknown - Material Unknown")),
(AND(G5027="Unknown - Material Unknown",J5027="Unknown - Likely Lead")),
(AND(G5027="Unknown - Material Unknown",J5027="Unknown - Unlikely Lead")),
(AND(G5027="Unknown - Material Unknown",J5027="Unknown - Material Unknown")))),"Unknown",
IF((OR((AND(G5027="Unknown - Likely Lead",J5027="Non-lead - Copper")),
(AND(G5027="Unknown - Likely Lead",J5027="Non-lead - Plastic")),
(AND(G5027="Unknown - Likely Lead",J5027="Non-lead")),
(AND(G5027="Unknown - Likely Lead",J5027="Non-lead - Other")),
(AND(G5027="Unknown - Unlikely Lead",J5027="Non-lead - Copper")),
(AND(G5027="Unknown - Unlikely Lead",J5027="Non-lead - Plastic")),
(AND(G5027="Unknown - Unlikely Lead",J5027="Non-lead")),
(AND(G5027="Unknown - Unlikely Lead",J5027="Non-lead - Other")),
(AND(G5027="Unknown - Material Unknown",J5027="Non-lead - Copper")),
(AND(G5027="Unknown - Material Unknown",J5027="Non-lead - Plastic")),
(AND(G5027="Unknown - Material Unknown",J5027="Non-lead")),
(AND(G5027="Unknown - Material Unknown",J5027="Non-lead - Other")))),"Unknown",
IF((OR((AND(G5027="Non-lead - Copper",J5027="Unknown - Likely Lead")),
(AND(G5027="Non-lead - Copper",J5027="Unknown - Unlikely Lead")),
(AND(G5027="Non-lead - Copper",J5027="Unknown - Material Unknown")),
(AND(G5027="Non-lead - Plastic",J5027="Unknown - Likely Lead")),
(AND(G5027="Non-lead - Plastic",J5027="Unknown - Unlikely Lead")),
(AND(G5027="Non-lead - Plastic",J5027="Unknown - Material Unknown")),
(AND(G5027="Non-lead",J5027="Unknown - Likely Lead")),
(AND(G5027="Non-lead",J5027="Unknown - Unlikely Lead")),
(AND(G5027="Non-lead",J5027="Unknown - Material Unknown")),
(AND(G5027="Non-lead - Other",J5027="Unknown - Likely Lead")),
(AND(G5027="Non-Lead - Other",J5027="Unknown - Unlikely Lead")),
(AND(G5027="Non-Lead - Other",J5027="Unknown - Material Unknown")))),"Unknown",
IF((OR((AND(G5027="Galvanized",J5027="Unknown - Likely Lead")),
(AND(G5027="Galvanized",J5027="Unknown - Unlikely Lead")),
(AND(G5027="Galvanized",J5027="Unknown - Material Unknown")))),"Unknown",
IF((OR((AND(G5027="Galvanized",J5027="")))),"Galvanized Requiring Replacement",
IF((OR((AND(G5027="Non-lead - Copper",J5027="")),
(AND(G5027="Non-lead - Plastic",J5027="")),
(AND(G5027="Non-lead",J5027="")),
(AND(G5027="Non-lead - Other",J5027="")))),"Non-lead",
IF((OR((AND(G5027="Unknown - Likely Lead",J5027="")),
(AND(G5027="Unknown - Unlikely Lead",J5027="")),
(AND(G5027="Unknown - Material Unknown",J5027="")))),"Unknown",
""))))))))))))))))</f>
        <v>Non-Lead</v>
      </c>
      <c r="N5027" s="44" t="s">
        <v>39</v>
      </c>
    </row>
    <row r="5028" spans="1:14" ht="30" x14ac:dyDescent="0.25">
      <c r="A5028" s="34" t="s">
        <v>11846</v>
      </c>
      <c r="B5028" s="35" t="s">
        <v>10925</v>
      </c>
      <c r="C5028" s="36" t="s">
        <v>9880</v>
      </c>
      <c r="D5028" s="36" t="s">
        <v>32</v>
      </c>
      <c r="E5028" s="36" t="s">
        <v>644</v>
      </c>
      <c r="F5028" s="37" t="s">
        <v>11847</v>
      </c>
      <c r="G5028" s="38" t="s">
        <v>35</v>
      </c>
      <c r="H5028" s="39" t="s">
        <v>39</v>
      </c>
      <c r="I5028" s="40" t="s">
        <v>37</v>
      </c>
      <c r="J5028" s="42" t="s">
        <v>38</v>
      </c>
      <c r="K5028" s="39" t="s">
        <v>37</v>
      </c>
      <c r="L5028" s="35"/>
      <c r="M5028" s="43" t="str">
        <f>IF((OR(G5028="Lead")),"Lead",
IF((OR(J5028="Lead")),"Lead",
IF((OR(G5028="Lead-lined galvanized")),"Lead",
IF((OR(J5028="Lead-lined galvanized")),"Lead",
IF((OR((AND(G5028="Unknown - Likely Lead",J5028="Galvanized")),
(AND(G5028="Unknown - Unlikely Lead",J5028="Galvanized")),
(AND(G5028="Unknown - Material Unknown",J5028="Galvanized")))),"Galvanized Requiring Replacement",
IF((OR((AND(G5028="Non-lead - Copper",H5028="Yes",J5028="Galvanized")),
(AND(G5028="Non-lead - Copper",H5028="Don't know",J5028="Galvanized")),
(AND(G5028="Non-lead - Copper",H5028="",J5028="Galvanized")),
(AND(G5028="Non-lead - Plastic",H5028="Yes",J5028="Galvanized")),
(AND(G5028="Non-lead - Plastic",H5028="Don't know",J5028="Galvanized")),
(AND(G5028="Non-lead - Plastic",H5028="",J5028="Galvanized")),
(AND(G5028="Non-lead",H5028="Yes",J5028="Galvanized")),
(AND(G5028="Non-lead",H5028="Don't know",J5028="Galvanized")),
(AND(G5028="Non-lead",H5028="",J5028="Galvanized")),
(AND(G5028="Non-lead - Other",H5028="Yes",J5028="Galvanized")),
(AND(G5028="Non-Lead - Other",H5028="Don't know",J5028="Galvanized")),
(AND(G5028="Galvanized",H5028="Yes",J5028="Galvanized")),
(AND(G5028="Galvanized",H5028="Don't know",J5028="Galvanized")),
(AND(G5028="Galvanized",H5028="",J5028="Galvanized")),
(AND(G5028="Non-Lead - Other",H5028="",J5028="Galvanized")))),"Galvanized Requiring Replacement",
IF((OR((AND(G5028="Non-lead - Copper",J5028="Non-lead - Copper")),
(AND(G5028="Non-lead - Copper",J5028="Non-lead - Plastic")),
(AND(G5028="Non-lead - Copper",J5028="Non-lead - Other")),
(AND(G5028="Non-lead - Copper",J5028="Non-lead")),
(AND(G5028="Non-lead - Plastic",J5028="Non-lead - Copper")),
(AND(G5028="Non-lead - Plastic",J5028="Non-lead - Plastic")),
(AND(G5028="Non-lead - Plastic",J5028="Non-lead - Other")),
(AND(G5028="Non-lead - Plastic",J5028="Non-lead")),
(AND(G5028="Non-lead",J5028="Non-lead - Copper")),
(AND(G5028="Non-lead",J5028="Non-lead - Plastic")),
(AND(G5028="Non-lead",J5028="Non-lead - Other")),
(AND(G5028="Non-lead",J5028="Non-lead")),
(AND(G5028="Non-lead - Other",J5028="Non-lead - Copper")),
(AND(G5028="Non-Lead - Other",J5028="Non-lead - Plastic")),
(AND(G5028="Non-Lead - Other",J5028="Non-lead")),
(AND(G5028="Non-Lead - Other",J5028="Non-lead - Other")))),"Non-Lead",
IF((OR((AND(G5028="Galvanized",J5028="Non-lead")),
(AND(G5028="Galvanized",J5028="Non-lead - Copper")),
(AND(G5028="Galvanized",J5028="Non-lead - Plastic")),
(AND(G5028="Galvanized",J5028="Non-lead")),
(AND(G5028="Galvanized",J5028="Non-lead - Other")))),"Non-Lead",
IF((OR((AND(G5028="Non-lead - Copper",H5028="No",J5028="Galvanized")),
(AND(G5028="Non-lead - Plastic",H5028="No",J5028="Galvanized")),
(AND(G5028="Non-lead",H5028="No",J5028="Galvanized")),
(AND(G5028="Galvanized",H5028="No",J5028="Galvanized")),
(AND(G5028="Non-lead - Other",H5028="No",J5028="Galvanized")))),"Non-lead",
IF((OR((AND(G5028="Unknown - Likely Lead",J5028="Unknown - Likely Lead")),
(AND(G5028="Unknown - Likely Lead",J5028="Unknown - Unlikely Lead")),
(AND(G5028="Unknown - Likely Lead",J5028="Unknown - Material Unknown")),
(AND(G5028="Unknown - Unlikely Lead",J5028="Unknown - Likely Lead")),
(AND(G5028="Unknown - Unlikely Lead",J5028="Unknown - Unlikely Lead")),
(AND(G5028="Unknown - Unlikely Lead",J5028="Unknown - Material Unknown")),
(AND(G5028="Unknown - Material Unknown",J5028="Unknown - Likely Lead")),
(AND(G5028="Unknown - Material Unknown",J5028="Unknown - Unlikely Lead")),
(AND(G5028="Unknown - Material Unknown",J5028="Unknown - Material Unknown")))),"Unknown",
IF((OR((AND(G5028="Unknown - Likely Lead",J5028="Non-lead - Copper")),
(AND(G5028="Unknown - Likely Lead",J5028="Non-lead - Plastic")),
(AND(G5028="Unknown - Likely Lead",J5028="Non-lead")),
(AND(G5028="Unknown - Likely Lead",J5028="Non-lead - Other")),
(AND(G5028="Unknown - Unlikely Lead",J5028="Non-lead - Copper")),
(AND(G5028="Unknown - Unlikely Lead",J5028="Non-lead - Plastic")),
(AND(G5028="Unknown - Unlikely Lead",J5028="Non-lead")),
(AND(G5028="Unknown - Unlikely Lead",J5028="Non-lead - Other")),
(AND(G5028="Unknown - Material Unknown",J5028="Non-lead - Copper")),
(AND(G5028="Unknown - Material Unknown",J5028="Non-lead - Plastic")),
(AND(G5028="Unknown - Material Unknown",J5028="Non-lead")),
(AND(G5028="Unknown - Material Unknown",J5028="Non-lead - Other")))),"Unknown",
IF((OR((AND(G5028="Non-lead - Copper",J5028="Unknown - Likely Lead")),
(AND(G5028="Non-lead - Copper",J5028="Unknown - Unlikely Lead")),
(AND(G5028="Non-lead - Copper",J5028="Unknown - Material Unknown")),
(AND(G5028="Non-lead - Plastic",J5028="Unknown - Likely Lead")),
(AND(G5028="Non-lead - Plastic",J5028="Unknown - Unlikely Lead")),
(AND(G5028="Non-lead - Plastic",J5028="Unknown - Material Unknown")),
(AND(G5028="Non-lead",J5028="Unknown - Likely Lead")),
(AND(G5028="Non-lead",J5028="Unknown - Unlikely Lead")),
(AND(G5028="Non-lead",J5028="Unknown - Material Unknown")),
(AND(G5028="Non-lead - Other",J5028="Unknown - Likely Lead")),
(AND(G5028="Non-Lead - Other",J5028="Unknown - Unlikely Lead")),
(AND(G5028="Non-Lead - Other",J5028="Unknown - Material Unknown")))),"Unknown",
IF((OR((AND(G5028="Galvanized",J5028="Unknown - Likely Lead")),
(AND(G5028="Galvanized",J5028="Unknown - Unlikely Lead")),
(AND(G5028="Galvanized",J5028="Unknown - Material Unknown")))),"Unknown",
IF((OR((AND(G5028="Galvanized",J5028="")))),"Galvanized Requiring Replacement",
IF((OR((AND(G5028="Non-lead - Copper",J5028="")),
(AND(G5028="Non-lead - Plastic",J5028="")),
(AND(G5028="Non-lead",J5028="")),
(AND(G5028="Non-lead - Other",J5028="")))),"Non-lead",
IF((OR((AND(G5028="Unknown - Likely Lead",J5028="")),
(AND(G5028="Unknown - Unlikely Lead",J5028="")),
(AND(G5028="Unknown - Material Unknown",J5028="")))),"Unknown",
""))))))))))))))))</f>
        <v>Non-Lead</v>
      </c>
      <c r="N5028" s="44" t="s">
        <v>39</v>
      </c>
    </row>
    <row r="5029" spans="1:14" ht="30" x14ac:dyDescent="0.25">
      <c r="A5029" s="34" t="s">
        <v>11848</v>
      </c>
      <c r="B5029" s="35" t="s">
        <v>10933</v>
      </c>
      <c r="C5029" s="36" t="s">
        <v>9880</v>
      </c>
      <c r="D5029" s="36" t="s">
        <v>32</v>
      </c>
      <c r="E5029" s="36" t="s">
        <v>644</v>
      </c>
      <c r="F5029" s="37" t="s">
        <v>11849</v>
      </c>
      <c r="G5029" s="38" t="s">
        <v>35</v>
      </c>
      <c r="H5029" s="39" t="s">
        <v>39</v>
      </c>
      <c r="I5029" s="40" t="s">
        <v>37</v>
      </c>
      <c r="J5029" s="42" t="s">
        <v>38</v>
      </c>
      <c r="K5029" s="39" t="s">
        <v>37</v>
      </c>
      <c r="L5029" s="35"/>
      <c r="M5029" s="43" t="str">
        <f>IF((OR(G5029="Lead")),"Lead",
IF((OR(J5029="Lead")),"Lead",
IF((OR(G5029="Lead-lined galvanized")),"Lead",
IF((OR(J5029="Lead-lined galvanized")),"Lead",
IF((OR((AND(G5029="Unknown - Likely Lead",J5029="Galvanized")),
(AND(G5029="Unknown - Unlikely Lead",J5029="Galvanized")),
(AND(G5029="Unknown - Material Unknown",J5029="Galvanized")))),"Galvanized Requiring Replacement",
IF((OR((AND(G5029="Non-lead - Copper",H5029="Yes",J5029="Galvanized")),
(AND(G5029="Non-lead - Copper",H5029="Don't know",J5029="Galvanized")),
(AND(G5029="Non-lead - Copper",H5029="",J5029="Galvanized")),
(AND(G5029="Non-lead - Plastic",H5029="Yes",J5029="Galvanized")),
(AND(G5029="Non-lead - Plastic",H5029="Don't know",J5029="Galvanized")),
(AND(G5029="Non-lead - Plastic",H5029="",J5029="Galvanized")),
(AND(G5029="Non-lead",H5029="Yes",J5029="Galvanized")),
(AND(G5029="Non-lead",H5029="Don't know",J5029="Galvanized")),
(AND(G5029="Non-lead",H5029="",J5029="Galvanized")),
(AND(G5029="Non-lead - Other",H5029="Yes",J5029="Galvanized")),
(AND(G5029="Non-Lead - Other",H5029="Don't know",J5029="Galvanized")),
(AND(G5029="Galvanized",H5029="Yes",J5029="Galvanized")),
(AND(G5029="Galvanized",H5029="Don't know",J5029="Galvanized")),
(AND(G5029="Galvanized",H5029="",J5029="Galvanized")),
(AND(G5029="Non-Lead - Other",H5029="",J5029="Galvanized")))),"Galvanized Requiring Replacement",
IF((OR((AND(G5029="Non-lead - Copper",J5029="Non-lead - Copper")),
(AND(G5029="Non-lead - Copper",J5029="Non-lead - Plastic")),
(AND(G5029="Non-lead - Copper",J5029="Non-lead - Other")),
(AND(G5029="Non-lead - Copper",J5029="Non-lead")),
(AND(G5029="Non-lead - Plastic",J5029="Non-lead - Copper")),
(AND(G5029="Non-lead - Plastic",J5029="Non-lead - Plastic")),
(AND(G5029="Non-lead - Plastic",J5029="Non-lead - Other")),
(AND(G5029="Non-lead - Plastic",J5029="Non-lead")),
(AND(G5029="Non-lead",J5029="Non-lead - Copper")),
(AND(G5029="Non-lead",J5029="Non-lead - Plastic")),
(AND(G5029="Non-lead",J5029="Non-lead - Other")),
(AND(G5029="Non-lead",J5029="Non-lead")),
(AND(G5029="Non-lead - Other",J5029="Non-lead - Copper")),
(AND(G5029="Non-Lead - Other",J5029="Non-lead - Plastic")),
(AND(G5029="Non-Lead - Other",J5029="Non-lead")),
(AND(G5029="Non-Lead - Other",J5029="Non-lead - Other")))),"Non-Lead",
IF((OR((AND(G5029="Galvanized",J5029="Non-lead")),
(AND(G5029="Galvanized",J5029="Non-lead - Copper")),
(AND(G5029="Galvanized",J5029="Non-lead - Plastic")),
(AND(G5029="Galvanized",J5029="Non-lead")),
(AND(G5029="Galvanized",J5029="Non-lead - Other")))),"Non-Lead",
IF((OR((AND(G5029="Non-lead - Copper",H5029="No",J5029="Galvanized")),
(AND(G5029="Non-lead - Plastic",H5029="No",J5029="Galvanized")),
(AND(G5029="Non-lead",H5029="No",J5029="Galvanized")),
(AND(G5029="Galvanized",H5029="No",J5029="Galvanized")),
(AND(G5029="Non-lead - Other",H5029="No",J5029="Galvanized")))),"Non-lead",
IF((OR((AND(G5029="Unknown - Likely Lead",J5029="Unknown - Likely Lead")),
(AND(G5029="Unknown - Likely Lead",J5029="Unknown - Unlikely Lead")),
(AND(G5029="Unknown - Likely Lead",J5029="Unknown - Material Unknown")),
(AND(G5029="Unknown - Unlikely Lead",J5029="Unknown - Likely Lead")),
(AND(G5029="Unknown - Unlikely Lead",J5029="Unknown - Unlikely Lead")),
(AND(G5029="Unknown - Unlikely Lead",J5029="Unknown - Material Unknown")),
(AND(G5029="Unknown - Material Unknown",J5029="Unknown - Likely Lead")),
(AND(G5029="Unknown - Material Unknown",J5029="Unknown - Unlikely Lead")),
(AND(G5029="Unknown - Material Unknown",J5029="Unknown - Material Unknown")))),"Unknown",
IF((OR((AND(G5029="Unknown - Likely Lead",J5029="Non-lead - Copper")),
(AND(G5029="Unknown - Likely Lead",J5029="Non-lead - Plastic")),
(AND(G5029="Unknown - Likely Lead",J5029="Non-lead")),
(AND(G5029="Unknown - Likely Lead",J5029="Non-lead - Other")),
(AND(G5029="Unknown - Unlikely Lead",J5029="Non-lead - Copper")),
(AND(G5029="Unknown - Unlikely Lead",J5029="Non-lead - Plastic")),
(AND(G5029="Unknown - Unlikely Lead",J5029="Non-lead")),
(AND(G5029="Unknown - Unlikely Lead",J5029="Non-lead - Other")),
(AND(G5029="Unknown - Material Unknown",J5029="Non-lead - Copper")),
(AND(G5029="Unknown - Material Unknown",J5029="Non-lead - Plastic")),
(AND(G5029="Unknown - Material Unknown",J5029="Non-lead")),
(AND(G5029="Unknown - Material Unknown",J5029="Non-lead - Other")))),"Unknown",
IF((OR((AND(G5029="Non-lead - Copper",J5029="Unknown - Likely Lead")),
(AND(G5029="Non-lead - Copper",J5029="Unknown - Unlikely Lead")),
(AND(G5029="Non-lead - Copper",J5029="Unknown - Material Unknown")),
(AND(G5029="Non-lead - Plastic",J5029="Unknown - Likely Lead")),
(AND(G5029="Non-lead - Plastic",J5029="Unknown - Unlikely Lead")),
(AND(G5029="Non-lead - Plastic",J5029="Unknown - Material Unknown")),
(AND(G5029="Non-lead",J5029="Unknown - Likely Lead")),
(AND(G5029="Non-lead",J5029="Unknown - Unlikely Lead")),
(AND(G5029="Non-lead",J5029="Unknown - Material Unknown")),
(AND(G5029="Non-lead - Other",J5029="Unknown - Likely Lead")),
(AND(G5029="Non-Lead - Other",J5029="Unknown - Unlikely Lead")),
(AND(G5029="Non-Lead - Other",J5029="Unknown - Material Unknown")))),"Unknown",
IF((OR((AND(G5029="Galvanized",J5029="Unknown - Likely Lead")),
(AND(G5029="Galvanized",J5029="Unknown - Unlikely Lead")),
(AND(G5029="Galvanized",J5029="Unknown - Material Unknown")))),"Unknown",
IF((OR((AND(G5029="Galvanized",J5029="")))),"Galvanized Requiring Replacement",
IF((OR((AND(G5029="Non-lead - Copper",J5029="")),
(AND(G5029="Non-lead - Plastic",J5029="")),
(AND(G5029="Non-lead",J5029="")),
(AND(G5029="Non-lead - Other",J5029="")))),"Non-lead",
IF((OR((AND(G5029="Unknown - Likely Lead",J5029="")),
(AND(G5029="Unknown - Unlikely Lead",J5029="")),
(AND(G5029="Unknown - Material Unknown",J5029="")))),"Unknown",
""))))))))))))))))</f>
        <v>Non-Lead</v>
      </c>
      <c r="N5029" s="44" t="s">
        <v>39</v>
      </c>
    </row>
    <row r="5030" spans="1:14" ht="30" x14ac:dyDescent="0.25">
      <c r="A5030" s="34" t="s">
        <v>11850</v>
      </c>
      <c r="B5030" s="35" t="s">
        <v>10930</v>
      </c>
      <c r="C5030" s="36" t="s">
        <v>9880</v>
      </c>
      <c r="D5030" s="36" t="s">
        <v>32</v>
      </c>
      <c r="E5030" s="36" t="s">
        <v>644</v>
      </c>
      <c r="F5030" s="37" t="s">
        <v>11851</v>
      </c>
      <c r="G5030" s="38" t="s">
        <v>35</v>
      </c>
      <c r="H5030" s="39" t="s">
        <v>39</v>
      </c>
      <c r="I5030" s="40" t="s">
        <v>37</v>
      </c>
      <c r="J5030" s="42" t="s">
        <v>38</v>
      </c>
      <c r="K5030" s="39" t="s">
        <v>37</v>
      </c>
      <c r="L5030" s="35"/>
      <c r="M5030" s="43" t="str">
        <f>IF((OR(G5030="Lead")),"Lead",
IF((OR(J5030="Lead")),"Lead",
IF((OR(G5030="Lead-lined galvanized")),"Lead",
IF((OR(J5030="Lead-lined galvanized")),"Lead",
IF((OR((AND(G5030="Unknown - Likely Lead",J5030="Galvanized")),
(AND(G5030="Unknown - Unlikely Lead",J5030="Galvanized")),
(AND(G5030="Unknown - Material Unknown",J5030="Galvanized")))),"Galvanized Requiring Replacement",
IF((OR((AND(G5030="Non-lead - Copper",H5030="Yes",J5030="Galvanized")),
(AND(G5030="Non-lead - Copper",H5030="Don't know",J5030="Galvanized")),
(AND(G5030="Non-lead - Copper",H5030="",J5030="Galvanized")),
(AND(G5030="Non-lead - Plastic",H5030="Yes",J5030="Galvanized")),
(AND(G5030="Non-lead - Plastic",H5030="Don't know",J5030="Galvanized")),
(AND(G5030="Non-lead - Plastic",H5030="",J5030="Galvanized")),
(AND(G5030="Non-lead",H5030="Yes",J5030="Galvanized")),
(AND(G5030="Non-lead",H5030="Don't know",J5030="Galvanized")),
(AND(G5030="Non-lead",H5030="",J5030="Galvanized")),
(AND(G5030="Non-lead - Other",H5030="Yes",J5030="Galvanized")),
(AND(G5030="Non-Lead - Other",H5030="Don't know",J5030="Galvanized")),
(AND(G5030="Galvanized",H5030="Yes",J5030="Galvanized")),
(AND(G5030="Galvanized",H5030="Don't know",J5030="Galvanized")),
(AND(G5030="Galvanized",H5030="",J5030="Galvanized")),
(AND(G5030="Non-Lead - Other",H5030="",J5030="Galvanized")))),"Galvanized Requiring Replacement",
IF((OR((AND(G5030="Non-lead - Copper",J5030="Non-lead - Copper")),
(AND(G5030="Non-lead - Copper",J5030="Non-lead - Plastic")),
(AND(G5030="Non-lead - Copper",J5030="Non-lead - Other")),
(AND(G5030="Non-lead - Copper",J5030="Non-lead")),
(AND(G5030="Non-lead - Plastic",J5030="Non-lead - Copper")),
(AND(G5030="Non-lead - Plastic",J5030="Non-lead - Plastic")),
(AND(G5030="Non-lead - Plastic",J5030="Non-lead - Other")),
(AND(G5030="Non-lead - Plastic",J5030="Non-lead")),
(AND(G5030="Non-lead",J5030="Non-lead - Copper")),
(AND(G5030="Non-lead",J5030="Non-lead - Plastic")),
(AND(G5030="Non-lead",J5030="Non-lead - Other")),
(AND(G5030="Non-lead",J5030="Non-lead")),
(AND(G5030="Non-lead - Other",J5030="Non-lead - Copper")),
(AND(G5030="Non-Lead - Other",J5030="Non-lead - Plastic")),
(AND(G5030="Non-Lead - Other",J5030="Non-lead")),
(AND(G5030="Non-Lead - Other",J5030="Non-lead - Other")))),"Non-Lead",
IF((OR((AND(G5030="Galvanized",J5030="Non-lead")),
(AND(G5030="Galvanized",J5030="Non-lead - Copper")),
(AND(G5030="Galvanized",J5030="Non-lead - Plastic")),
(AND(G5030="Galvanized",J5030="Non-lead")),
(AND(G5030="Galvanized",J5030="Non-lead - Other")))),"Non-Lead",
IF((OR((AND(G5030="Non-lead - Copper",H5030="No",J5030="Galvanized")),
(AND(G5030="Non-lead - Plastic",H5030="No",J5030="Galvanized")),
(AND(G5030="Non-lead",H5030="No",J5030="Galvanized")),
(AND(G5030="Galvanized",H5030="No",J5030="Galvanized")),
(AND(G5030="Non-lead - Other",H5030="No",J5030="Galvanized")))),"Non-lead",
IF((OR((AND(G5030="Unknown - Likely Lead",J5030="Unknown - Likely Lead")),
(AND(G5030="Unknown - Likely Lead",J5030="Unknown - Unlikely Lead")),
(AND(G5030="Unknown - Likely Lead",J5030="Unknown - Material Unknown")),
(AND(G5030="Unknown - Unlikely Lead",J5030="Unknown - Likely Lead")),
(AND(G5030="Unknown - Unlikely Lead",J5030="Unknown - Unlikely Lead")),
(AND(G5030="Unknown - Unlikely Lead",J5030="Unknown - Material Unknown")),
(AND(G5030="Unknown - Material Unknown",J5030="Unknown - Likely Lead")),
(AND(G5030="Unknown - Material Unknown",J5030="Unknown - Unlikely Lead")),
(AND(G5030="Unknown - Material Unknown",J5030="Unknown - Material Unknown")))),"Unknown",
IF((OR((AND(G5030="Unknown - Likely Lead",J5030="Non-lead - Copper")),
(AND(G5030="Unknown - Likely Lead",J5030="Non-lead - Plastic")),
(AND(G5030="Unknown - Likely Lead",J5030="Non-lead")),
(AND(G5030="Unknown - Likely Lead",J5030="Non-lead - Other")),
(AND(G5030="Unknown - Unlikely Lead",J5030="Non-lead - Copper")),
(AND(G5030="Unknown - Unlikely Lead",J5030="Non-lead - Plastic")),
(AND(G5030="Unknown - Unlikely Lead",J5030="Non-lead")),
(AND(G5030="Unknown - Unlikely Lead",J5030="Non-lead - Other")),
(AND(G5030="Unknown - Material Unknown",J5030="Non-lead - Copper")),
(AND(G5030="Unknown - Material Unknown",J5030="Non-lead - Plastic")),
(AND(G5030="Unknown - Material Unknown",J5030="Non-lead")),
(AND(G5030="Unknown - Material Unknown",J5030="Non-lead - Other")))),"Unknown",
IF((OR((AND(G5030="Non-lead - Copper",J5030="Unknown - Likely Lead")),
(AND(G5030="Non-lead - Copper",J5030="Unknown - Unlikely Lead")),
(AND(G5030="Non-lead - Copper",J5030="Unknown - Material Unknown")),
(AND(G5030="Non-lead - Plastic",J5030="Unknown - Likely Lead")),
(AND(G5030="Non-lead - Plastic",J5030="Unknown - Unlikely Lead")),
(AND(G5030="Non-lead - Plastic",J5030="Unknown - Material Unknown")),
(AND(G5030="Non-lead",J5030="Unknown - Likely Lead")),
(AND(G5030="Non-lead",J5030="Unknown - Unlikely Lead")),
(AND(G5030="Non-lead",J5030="Unknown - Material Unknown")),
(AND(G5030="Non-lead - Other",J5030="Unknown - Likely Lead")),
(AND(G5030="Non-Lead - Other",J5030="Unknown - Unlikely Lead")),
(AND(G5030="Non-Lead - Other",J5030="Unknown - Material Unknown")))),"Unknown",
IF((OR((AND(G5030="Galvanized",J5030="Unknown - Likely Lead")),
(AND(G5030="Galvanized",J5030="Unknown - Unlikely Lead")),
(AND(G5030="Galvanized",J5030="Unknown - Material Unknown")))),"Unknown",
IF((OR((AND(G5030="Galvanized",J5030="")))),"Galvanized Requiring Replacement",
IF((OR((AND(G5030="Non-lead - Copper",J5030="")),
(AND(G5030="Non-lead - Plastic",J5030="")),
(AND(G5030="Non-lead",J5030="")),
(AND(G5030="Non-lead - Other",J5030="")))),"Non-lead",
IF((OR((AND(G5030="Unknown - Likely Lead",J5030="")),
(AND(G5030="Unknown - Unlikely Lead",J5030="")),
(AND(G5030="Unknown - Material Unknown",J5030="")))),"Unknown",
""))))))))))))))))</f>
        <v>Non-Lead</v>
      </c>
      <c r="N5030" s="44" t="s">
        <v>39</v>
      </c>
    </row>
    <row r="5031" spans="1:14" ht="30" x14ac:dyDescent="0.25">
      <c r="A5031" s="34" t="s">
        <v>11852</v>
      </c>
      <c r="B5031" s="35" t="s">
        <v>11853</v>
      </c>
      <c r="C5031" s="36" t="s">
        <v>10974</v>
      </c>
      <c r="D5031" s="36" t="s">
        <v>32</v>
      </c>
      <c r="E5031" s="36" t="s">
        <v>644</v>
      </c>
      <c r="F5031" s="37" t="s">
        <v>11854</v>
      </c>
      <c r="G5031" s="38" t="s">
        <v>35</v>
      </c>
      <c r="H5031" s="39" t="s">
        <v>39</v>
      </c>
      <c r="I5031" s="40" t="s">
        <v>37</v>
      </c>
      <c r="J5031" s="42" t="s">
        <v>38</v>
      </c>
      <c r="K5031" s="39" t="s">
        <v>37</v>
      </c>
      <c r="L5031" s="35"/>
      <c r="M5031" s="43" t="str">
        <f>IF((OR(G5031="Lead")),"Lead",
IF((OR(J5031="Lead")),"Lead",
IF((OR(G5031="Lead-lined galvanized")),"Lead",
IF((OR(J5031="Lead-lined galvanized")),"Lead",
IF((OR((AND(G5031="Unknown - Likely Lead",J5031="Galvanized")),
(AND(G5031="Unknown - Unlikely Lead",J5031="Galvanized")),
(AND(G5031="Unknown - Material Unknown",J5031="Galvanized")))),"Galvanized Requiring Replacement",
IF((OR((AND(G5031="Non-lead - Copper",H5031="Yes",J5031="Galvanized")),
(AND(G5031="Non-lead - Copper",H5031="Don't know",J5031="Galvanized")),
(AND(G5031="Non-lead - Copper",H5031="",J5031="Galvanized")),
(AND(G5031="Non-lead - Plastic",H5031="Yes",J5031="Galvanized")),
(AND(G5031="Non-lead - Plastic",H5031="Don't know",J5031="Galvanized")),
(AND(G5031="Non-lead - Plastic",H5031="",J5031="Galvanized")),
(AND(G5031="Non-lead",H5031="Yes",J5031="Galvanized")),
(AND(G5031="Non-lead",H5031="Don't know",J5031="Galvanized")),
(AND(G5031="Non-lead",H5031="",J5031="Galvanized")),
(AND(G5031="Non-lead - Other",H5031="Yes",J5031="Galvanized")),
(AND(G5031="Non-Lead - Other",H5031="Don't know",J5031="Galvanized")),
(AND(G5031="Galvanized",H5031="Yes",J5031="Galvanized")),
(AND(G5031="Galvanized",H5031="Don't know",J5031="Galvanized")),
(AND(G5031="Galvanized",H5031="",J5031="Galvanized")),
(AND(G5031="Non-Lead - Other",H5031="",J5031="Galvanized")))),"Galvanized Requiring Replacement",
IF((OR((AND(G5031="Non-lead - Copper",J5031="Non-lead - Copper")),
(AND(G5031="Non-lead - Copper",J5031="Non-lead - Plastic")),
(AND(G5031="Non-lead - Copper",J5031="Non-lead - Other")),
(AND(G5031="Non-lead - Copper",J5031="Non-lead")),
(AND(G5031="Non-lead - Plastic",J5031="Non-lead - Copper")),
(AND(G5031="Non-lead - Plastic",J5031="Non-lead - Plastic")),
(AND(G5031="Non-lead - Plastic",J5031="Non-lead - Other")),
(AND(G5031="Non-lead - Plastic",J5031="Non-lead")),
(AND(G5031="Non-lead",J5031="Non-lead - Copper")),
(AND(G5031="Non-lead",J5031="Non-lead - Plastic")),
(AND(G5031="Non-lead",J5031="Non-lead - Other")),
(AND(G5031="Non-lead",J5031="Non-lead")),
(AND(G5031="Non-lead - Other",J5031="Non-lead - Copper")),
(AND(G5031="Non-Lead - Other",J5031="Non-lead - Plastic")),
(AND(G5031="Non-Lead - Other",J5031="Non-lead")),
(AND(G5031="Non-Lead - Other",J5031="Non-lead - Other")))),"Non-Lead",
IF((OR((AND(G5031="Galvanized",J5031="Non-lead")),
(AND(G5031="Galvanized",J5031="Non-lead - Copper")),
(AND(G5031="Galvanized",J5031="Non-lead - Plastic")),
(AND(G5031="Galvanized",J5031="Non-lead")),
(AND(G5031="Galvanized",J5031="Non-lead - Other")))),"Non-Lead",
IF((OR((AND(G5031="Non-lead - Copper",H5031="No",J5031="Galvanized")),
(AND(G5031="Non-lead - Plastic",H5031="No",J5031="Galvanized")),
(AND(G5031="Non-lead",H5031="No",J5031="Galvanized")),
(AND(G5031="Galvanized",H5031="No",J5031="Galvanized")),
(AND(G5031="Non-lead - Other",H5031="No",J5031="Galvanized")))),"Non-lead",
IF((OR((AND(G5031="Unknown - Likely Lead",J5031="Unknown - Likely Lead")),
(AND(G5031="Unknown - Likely Lead",J5031="Unknown - Unlikely Lead")),
(AND(G5031="Unknown - Likely Lead",J5031="Unknown - Material Unknown")),
(AND(G5031="Unknown - Unlikely Lead",J5031="Unknown - Likely Lead")),
(AND(G5031="Unknown - Unlikely Lead",J5031="Unknown - Unlikely Lead")),
(AND(G5031="Unknown - Unlikely Lead",J5031="Unknown - Material Unknown")),
(AND(G5031="Unknown - Material Unknown",J5031="Unknown - Likely Lead")),
(AND(G5031="Unknown - Material Unknown",J5031="Unknown - Unlikely Lead")),
(AND(G5031="Unknown - Material Unknown",J5031="Unknown - Material Unknown")))),"Unknown",
IF((OR((AND(G5031="Unknown - Likely Lead",J5031="Non-lead - Copper")),
(AND(G5031="Unknown - Likely Lead",J5031="Non-lead - Plastic")),
(AND(G5031="Unknown - Likely Lead",J5031="Non-lead")),
(AND(G5031="Unknown - Likely Lead",J5031="Non-lead - Other")),
(AND(G5031="Unknown - Unlikely Lead",J5031="Non-lead - Copper")),
(AND(G5031="Unknown - Unlikely Lead",J5031="Non-lead - Plastic")),
(AND(G5031="Unknown - Unlikely Lead",J5031="Non-lead")),
(AND(G5031="Unknown - Unlikely Lead",J5031="Non-lead - Other")),
(AND(G5031="Unknown - Material Unknown",J5031="Non-lead - Copper")),
(AND(G5031="Unknown - Material Unknown",J5031="Non-lead - Plastic")),
(AND(G5031="Unknown - Material Unknown",J5031="Non-lead")),
(AND(G5031="Unknown - Material Unknown",J5031="Non-lead - Other")))),"Unknown",
IF((OR((AND(G5031="Non-lead - Copper",J5031="Unknown - Likely Lead")),
(AND(G5031="Non-lead - Copper",J5031="Unknown - Unlikely Lead")),
(AND(G5031="Non-lead - Copper",J5031="Unknown - Material Unknown")),
(AND(G5031="Non-lead - Plastic",J5031="Unknown - Likely Lead")),
(AND(G5031="Non-lead - Plastic",J5031="Unknown - Unlikely Lead")),
(AND(G5031="Non-lead - Plastic",J5031="Unknown - Material Unknown")),
(AND(G5031="Non-lead",J5031="Unknown - Likely Lead")),
(AND(G5031="Non-lead",J5031="Unknown - Unlikely Lead")),
(AND(G5031="Non-lead",J5031="Unknown - Material Unknown")),
(AND(G5031="Non-lead - Other",J5031="Unknown - Likely Lead")),
(AND(G5031="Non-Lead - Other",J5031="Unknown - Unlikely Lead")),
(AND(G5031="Non-Lead - Other",J5031="Unknown - Material Unknown")))),"Unknown",
IF((OR((AND(G5031="Galvanized",J5031="Unknown - Likely Lead")),
(AND(G5031="Galvanized",J5031="Unknown - Unlikely Lead")),
(AND(G5031="Galvanized",J5031="Unknown - Material Unknown")))),"Unknown",
IF((OR((AND(G5031="Galvanized",J5031="")))),"Galvanized Requiring Replacement",
IF((OR((AND(G5031="Non-lead - Copper",J5031="")),
(AND(G5031="Non-lead - Plastic",J5031="")),
(AND(G5031="Non-lead",J5031="")),
(AND(G5031="Non-lead - Other",J5031="")))),"Non-lead",
IF((OR((AND(G5031="Unknown - Likely Lead",J5031="")),
(AND(G5031="Unknown - Unlikely Lead",J5031="")),
(AND(G5031="Unknown - Material Unknown",J5031="")))),"Unknown",
""))))))))))))))))</f>
        <v>Non-Lead</v>
      </c>
      <c r="N5031" s="44" t="s">
        <v>39</v>
      </c>
    </row>
    <row r="5032" spans="1:14" ht="30" x14ac:dyDescent="0.25">
      <c r="A5032" s="34" t="s">
        <v>11855</v>
      </c>
      <c r="B5032" s="35" t="s">
        <v>11856</v>
      </c>
      <c r="C5032" s="36" t="s">
        <v>10974</v>
      </c>
      <c r="D5032" s="36" t="s">
        <v>32</v>
      </c>
      <c r="E5032" s="36" t="s">
        <v>644</v>
      </c>
      <c r="F5032" s="37" t="s">
        <v>11857</v>
      </c>
      <c r="G5032" s="38" t="s">
        <v>35</v>
      </c>
      <c r="H5032" s="39" t="s">
        <v>39</v>
      </c>
      <c r="I5032" s="40" t="s">
        <v>37</v>
      </c>
      <c r="J5032" s="42" t="s">
        <v>38</v>
      </c>
      <c r="K5032" s="39" t="s">
        <v>37</v>
      </c>
      <c r="L5032" s="35"/>
      <c r="M5032" s="43" t="str">
        <f>IF((OR(G5032="Lead")),"Lead",
IF((OR(J5032="Lead")),"Lead",
IF((OR(G5032="Lead-lined galvanized")),"Lead",
IF((OR(J5032="Lead-lined galvanized")),"Lead",
IF((OR((AND(G5032="Unknown - Likely Lead",J5032="Galvanized")),
(AND(G5032="Unknown - Unlikely Lead",J5032="Galvanized")),
(AND(G5032="Unknown - Material Unknown",J5032="Galvanized")))),"Galvanized Requiring Replacement",
IF((OR((AND(G5032="Non-lead - Copper",H5032="Yes",J5032="Galvanized")),
(AND(G5032="Non-lead - Copper",H5032="Don't know",J5032="Galvanized")),
(AND(G5032="Non-lead - Copper",H5032="",J5032="Galvanized")),
(AND(G5032="Non-lead - Plastic",H5032="Yes",J5032="Galvanized")),
(AND(G5032="Non-lead - Plastic",H5032="Don't know",J5032="Galvanized")),
(AND(G5032="Non-lead - Plastic",H5032="",J5032="Galvanized")),
(AND(G5032="Non-lead",H5032="Yes",J5032="Galvanized")),
(AND(G5032="Non-lead",H5032="Don't know",J5032="Galvanized")),
(AND(G5032="Non-lead",H5032="",J5032="Galvanized")),
(AND(G5032="Non-lead - Other",H5032="Yes",J5032="Galvanized")),
(AND(G5032="Non-Lead - Other",H5032="Don't know",J5032="Galvanized")),
(AND(G5032="Galvanized",H5032="Yes",J5032="Galvanized")),
(AND(G5032="Galvanized",H5032="Don't know",J5032="Galvanized")),
(AND(G5032="Galvanized",H5032="",J5032="Galvanized")),
(AND(G5032="Non-Lead - Other",H5032="",J5032="Galvanized")))),"Galvanized Requiring Replacement",
IF((OR((AND(G5032="Non-lead - Copper",J5032="Non-lead - Copper")),
(AND(G5032="Non-lead - Copper",J5032="Non-lead - Plastic")),
(AND(G5032="Non-lead - Copper",J5032="Non-lead - Other")),
(AND(G5032="Non-lead - Copper",J5032="Non-lead")),
(AND(G5032="Non-lead - Plastic",J5032="Non-lead - Copper")),
(AND(G5032="Non-lead - Plastic",J5032="Non-lead - Plastic")),
(AND(G5032="Non-lead - Plastic",J5032="Non-lead - Other")),
(AND(G5032="Non-lead - Plastic",J5032="Non-lead")),
(AND(G5032="Non-lead",J5032="Non-lead - Copper")),
(AND(G5032="Non-lead",J5032="Non-lead - Plastic")),
(AND(G5032="Non-lead",J5032="Non-lead - Other")),
(AND(G5032="Non-lead",J5032="Non-lead")),
(AND(G5032="Non-lead - Other",J5032="Non-lead - Copper")),
(AND(G5032="Non-Lead - Other",J5032="Non-lead - Plastic")),
(AND(G5032="Non-Lead - Other",J5032="Non-lead")),
(AND(G5032="Non-Lead - Other",J5032="Non-lead - Other")))),"Non-Lead",
IF((OR((AND(G5032="Galvanized",J5032="Non-lead")),
(AND(G5032="Galvanized",J5032="Non-lead - Copper")),
(AND(G5032="Galvanized",J5032="Non-lead - Plastic")),
(AND(G5032="Galvanized",J5032="Non-lead")),
(AND(G5032="Galvanized",J5032="Non-lead - Other")))),"Non-Lead",
IF((OR((AND(G5032="Non-lead - Copper",H5032="No",J5032="Galvanized")),
(AND(G5032="Non-lead - Plastic",H5032="No",J5032="Galvanized")),
(AND(G5032="Non-lead",H5032="No",J5032="Galvanized")),
(AND(G5032="Galvanized",H5032="No",J5032="Galvanized")),
(AND(G5032="Non-lead - Other",H5032="No",J5032="Galvanized")))),"Non-lead",
IF((OR((AND(G5032="Unknown - Likely Lead",J5032="Unknown - Likely Lead")),
(AND(G5032="Unknown - Likely Lead",J5032="Unknown - Unlikely Lead")),
(AND(G5032="Unknown - Likely Lead",J5032="Unknown - Material Unknown")),
(AND(G5032="Unknown - Unlikely Lead",J5032="Unknown - Likely Lead")),
(AND(G5032="Unknown - Unlikely Lead",J5032="Unknown - Unlikely Lead")),
(AND(G5032="Unknown - Unlikely Lead",J5032="Unknown - Material Unknown")),
(AND(G5032="Unknown - Material Unknown",J5032="Unknown - Likely Lead")),
(AND(G5032="Unknown - Material Unknown",J5032="Unknown - Unlikely Lead")),
(AND(G5032="Unknown - Material Unknown",J5032="Unknown - Material Unknown")))),"Unknown",
IF((OR((AND(G5032="Unknown - Likely Lead",J5032="Non-lead - Copper")),
(AND(G5032="Unknown - Likely Lead",J5032="Non-lead - Plastic")),
(AND(G5032="Unknown - Likely Lead",J5032="Non-lead")),
(AND(G5032="Unknown - Likely Lead",J5032="Non-lead - Other")),
(AND(G5032="Unknown - Unlikely Lead",J5032="Non-lead - Copper")),
(AND(G5032="Unknown - Unlikely Lead",J5032="Non-lead - Plastic")),
(AND(G5032="Unknown - Unlikely Lead",J5032="Non-lead")),
(AND(G5032="Unknown - Unlikely Lead",J5032="Non-lead - Other")),
(AND(G5032="Unknown - Material Unknown",J5032="Non-lead - Copper")),
(AND(G5032="Unknown - Material Unknown",J5032="Non-lead - Plastic")),
(AND(G5032="Unknown - Material Unknown",J5032="Non-lead")),
(AND(G5032="Unknown - Material Unknown",J5032="Non-lead - Other")))),"Unknown",
IF((OR((AND(G5032="Non-lead - Copper",J5032="Unknown - Likely Lead")),
(AND(G5032="Non-lead - Copper",J5032="Unknown - Unlikely Lead")),
(AND(G5032="Non-lead - Copper",J5032="Unknown - Material Unknown")),
(AND(G5032="Non-lead - Plastic",J5032="Unknown - Likely Lead")),
(AND(G5032="Non-lead - Plastic",J5032="Unknown - Unlikely Lead")),
(AND(G5032="Non-lead - Plastic",J5032="Unknown - Material Unknown")),
(AND(G5032="Non-lead",J5032="Unknown - Likely Lead")),
(AND(G5032="Non-lead",J5032="Unknown - Unlikely Lead")),
(AND(G5032="Non-lead",J5032="Unknown - Material Unknown")),
(AND(G5032="Non-lead - Other",J5032="Unknown - Likely Lead")),
(AND(G5032="Non-Lead - Other",J5032="Unknown - Unlikely Lead")),
(AND(G5032="Non-Lead - Other",J5032="Unknown - Material Unknown")))),"Unknown",
IF((OR((AND(G5032="Galvanized",J5032="Unknown - Likely Lead")),
(AND(G5032="Galvanized",J5032="Unknown - Unlikely Lead")),
(AND(G5032="Galvanized",J5032="Unknown - Material Unknown")))),"Unknown",
IF((OR((AND(G5032="Galvanized",J5032="")))),"Galvanized Requiring Replacement",
IF((OR((AND(G5032="Non-lead - Copper",J5032="")),
(AND(G5032="Non-lead - Plastic",J5032="")),
(AND(G5032="Non-lead",J5032="")),
(AND(G5032="Non-lead - Other",J5032="")))),"Non-lead",
IF((OR((AND(G5032="Unknown - Likely Lead",J5032="")),
(AND(G5032="Unknown - Unlikely Lead",J5032="")),
(AND(G5032="Unknown - Material Unknown",J5032="")))),"Unknown",
""))))))))))))))))</f>
        <v>Non-Lead</v>
      </c>
      <c r="N5032" s="44" t="s">
        <v>39</v>
      </c>
    </row>
    <row r="5033" spans="1:14" ht="30" x14ac:dyDescent="0.25">
      <c r="A5033" s="34" t="s">
        <v>11858</v>
      </c>
      <c r="B5033" s="35" t="s">
        <v>11859</v>
      </c>
      <c r="C5033" s="36" t="s">
        <v>10974</v>
      </c>
      <c r="D5033" s="36" t="s">
        <v>32</v>
      </c>
      <c r="E5033" s="36" t="s">
        <v>644</v>
      </c>
      <c r="F5033" s="37" t="s">
        <v>11860</v>
      </c>
      <c r="G5033" s="38" t="s">
        <v>35</v>
      </c>
      <c r="H5033" s="39" t="s">
        <v>39</v>
      </c>
      <c r="I5033" s="40" t="s">
        <v>37</v>
      </c>
      <c r="J5033" s="42" t="s">
        <v>38</v>
      </c>
      <c r="K5033" s="39" t="s">
        <v>37</v>
      </c>
      <c r="L5033" s="35"/>
      <c r="M5033" s="43" t="str">
        <f>IF((OR(G5033="Lead")),"Lead",
IF((OR(J5033="Lead")),"Lead",
IF((OR(G5033="Lead-lined galvanized")),"Lead",
IF((OR(J5033="Lead-lined galvanized")),"Lead",
IF((OR((AND(G5033="Unknown - Likely Lead",J5033="Galvanized")),
(AND(G5033="Unknown - Unlikely Lead",J5033="Galvanized")),
(AND(G5033="Unknown - Material Unknown",J5033="Galvanized")))),"Galvanized Requiring Replacement",
IF((OR((AND(G5033="Non-lead - Copper",H5033="Yes",J5033="Galvanized")),
(AND(G5033="Non-lead - Copper",H5033="Don't know",J5033="Galvanized")),
(AND(G5033="Non-lead - Copper",H5033="",J5033="Galvanized")),
(AND(G5033="Non-lead - Plastic",H5033="Yes",J5033="Galvanized")),
(AND(G5033="Non-lead - Plastic",H5033="Don't know",J5033="Galvanized")),
(AND(G5033="Non-lead - Plastic",H5033="",J5033="Galvanized")),
(AND(G5033="Non-lead",H5033="Yes",J5033="Galvanized")),
(AND(G5033="Non-lead",H5033="Don't know",J5033="Galvanized")),
(AND(G5033="Non-lead",H5033="",J5033="Galvanized")),
(AND(G5033="Non-lead - Other",H5033="Yes",J5033="Galvanized")),
(AND(G5033="Non-Lead - Other",H5033="Don't know",J5033="Galvanized")),
(AND(G5033="Galvanized",H5033="Yes",J5033="Galvanized")),
(AND(G5033="Galvanized",H5033="Don't know",J5033="Galvanized")),
(AND(G5033="Galvanized",H5033="",J5033="Galvanized")),
(AND(G5033="Non-Lead - Other",H5033="",J5033="Galvanized")))),"Galvanized Requiring Replacement",
IF((OR((AND(G5033="Non-lead - Copper",J5033="Non-lead - Copper")),
(AND(G5033="Non-lead - Copper",J5033="Non-lead - Plastic")),
(AND(G5033="Non-lead - Copper",J5033="Non-lead - Other")),
(AND(G5033="Non-lead - Copper",J5033="Non-lead")),
(AND(G5033="Non-lead - Plastic",J5033="Non-lead - Copper")),
(AND(G5033="Non-lead - Plastic",J5033="Non-lead - Plastic")),
(AND(G5033="Non-lead - Plastic",J5033="Non-lead - Other")),
(AND(G5033="Non-lead - Plastic",J5033="Non-lead")),
(AND(G5033="Non-lead",J5033="Non-lead - Copper")),
(AND(G5033="Non-lead",J5033="Non-lead - Plastic")),
(AND(G5033="Non-lead",J5033="Non-lead - Other")),
(AND(G5033="Non-lead",J5033="Non-lead")),
(AND(G5033="Non-lead - Other",J5033="Non-lead - Copper")),
(AND(G5033="Non-Lead - Other",J5033="Non-lead - Plastic")),
(AND(G5033="Non-Lead - Other",J5033="Non-lead")),
(AND(G5033="Non-Lead - Other",J5033="Non-lead - Other")))),"Non-Lead",
IF((OR((AND(G5033="Galvanized",J5033="Non-lead")),
(AND(G5033="Galvanized",J5033="Non-lead - Copper")),
(AND(G5033="Galvanized",J5033="Non-lead - Plastic")),
(AND(G5033="Galvanized",J5033="Non-lead")),
(AND(G5033="Galvanized",J5033="Non-lead - Other")))),"Non-Lead",
IF((OR((AND(G5033="Non-lead - Copper",H5033="No",J5033="Galvanized")),
(AND(G5033="Non-lead - Plastic",H5033="No",J5033="Galvanized")),
(AND(G5033="Non-lead",H5033="No",J5033="Galvanized")),
(AND(G5033="Galvanized",H5033="No",J5033="Galvanized")),
(AND(G5033="Non-lead - Other",H5033="No",J5033="Galvanized")))),"Non-lead",
IF((OR((AND(G5033="Unknown - Likely Lead",J5033="Unknown - Likely Lead")),
(AND(G5033="Unknown - Likely Lead",J5033="Unknown - Unlikely Lead")),
(AND(G5033="Unknown - Likely Lead",J5033="Unknown - Material Unknown")),
(AND(G5033="Unknown - Unlikely Lead",J5033="Unknown - Likely Lead")),
(AND(G5033="Unknown - Unlikely Lead",J5033="Unknown - Unlikely Lead")),
(AND(G5033="Unknown - Unlikely Lead",J5033="Unknown - Material Unknown")),
(AND(G5033="Unknown - Material Unknown",J5033="Unknown - Likely Lead")),
(AND(G5033="Unknown - Material Unknown",J5033="Unknown - Unlikely Lead")),
(AND(G5033="Unknown - Material Unknown",J5033="Unknown - Material Unknown")))),"Unknown",
IF((OR((AND(G5033="Unknown - Likely Lead",J5033="Non-lead - Copper")),
(AND(G5033="Unknown - Likely Lead",J5033="Non-lead - Plastic")),
(AND(G5033="Unknown - Likely Lead",J5033="Non-lead")),
(AND(G5033="Unknown - Likely Lead",J5033="Non-lead - Other")),
(AND(G5033="Unknown - Unlikely Lead",J5033="Non-lead - Copper")),
(AND(G5033="Unknown - Unlikely Lead",J5033="Non-lead - Plastic")),
(AND(G5033="Unknown - Unlikely Lead",J5033="Non-lead")),
(AND(G5033="Unknown - Unlikely Lead",J5033="Non-lead - Other")),
(AND(G5033="Unknown - Material Unknown",J5033="Non-lead - Copper")),
(AND(G5033="Unknown - Material Unknown",J5033="Non-lead - Plastic")),
(AND(G5033="Unknown - Material Unknown",J5033="Non-lead")),
(AND(G5033="Unknown - Material Unknown",J5033="Non-lead - Other")))),"Unknown",
IF((OR((AND(G5033="Non-lead - Copper",J5033="Unknown - Likely Lead")),
(AND(G5033="Non-lead - Copper",J5033="Unknown - Unlikely Lead")),
(AND(G5033="Non-lead - Copper",J5033="Unknown - Material Unknown")),
(AND(G5033="Non-lead - Plastic",J5033="Unknown - Likely Lead")),
(AND(G5033="Non-lead - Plastic",J5033="Unknown - Unlikely Lead")),
(AND(G5033="Non-lead - Plastic",J5033="Unknown - Material Unknown")),
(AND(G5033="Non-lead",J5033="Unknown - Likely Lead")),
(AND(G5033="Non-lead",J5033="Unknown - Unlikely Lead")),
(AND(G5033="Non-lead",J5033="Unknown - Material Unknown")),
(AND(G5033="Non-lead - Other",J5033="Unknown - Likely Lead")),
(AND(G5033="Non-Lead - Other",J5033="Unknown - Unlikely Lead")),
(AND(G5033="Non-Lead - Other",J5033="Unknown - Material Unknown")))),"Unknown",
IF((OR((AND(G5033="Galvanized",J5033="Unknown - Likely Lead")),
(AND(G5033="Galvanized",J5033="Unknown - Unlikely Lead")),
(AND(G5033="Galvanized",J5033="Unknown - Material Unknown")))),"Unknown",
IF((OR((AND(G5033="Galvanized",J5033="")))),"Galvanized Requiring Replacement",
IF((OR((AND(G5033="Non-lead - Copper",J5033="")),
(AND(G5033="Non-lead - Plastic",J5033="")),
(AND(G5033="Non-lead",J5033="")),
(AND(G5033="Non-lead - Other",J5033="")))),"Non-lead",
IF((OR((AND(G5033="Unknown - Likely Lead",J5033="")),
(AND(G5033="Unknown - Unlikely Lead",J5033="")),
(AND(G5033="Unknown - Material Unknown",J5033="")))),"Unknown",
""))))))))))))))))</f>
        <v>Non-Lead</v>
      </c>
      <c r="N5033" s="44" t="s">
        <v>39</v>
      </c>
    </row>
    <row r="5034" spans="1:14" ht="30" x14ac:dyDescent="0.25">
      <c r="A5034" s="34" t="s">
        <v>11861</v>
      </c>
      <c r="B5034" s="35" t="s">
        <v>11230</v>
      </c>
      <c r="C5034" s="36" t="s">
        <v>10974</v>
      </c>
      <c r="D5034" s="36" t="s">
        <v>32</v>
      </c>
      <c r="E5034" s="36" t="s">
        <v>644</v>
      </c>
      <c r="F5034" s="37" t="s">
        <v>11862</v>
      </c>
      <c r="G5034" s="38" t="s">
        <v>35</v>
      </c>
      <c r="H5034" s="39" t="s">
        <v>39</v>
      </c>
      <c r="I5034" s="40" t="s">
        <v>37</v>
      </c>
      <c r="J5034" s="42" t="s">
        <v>38</v>
      </c>
      <c r="K5034" s="39" t="s">
        <v>37</v>
      </c>
      <c r="L5034" s="35"/>
      <c r="M5034" s="43" t="str">
        <f>IF((OR(G5034="Lead")),"Lead",
IF((OR(J5034="Lead")),"Lead",
IF((OR(G5034="Lead-lined galvanized")),"Lead",
IF((OR(J5034="Lead-lined galvanized")),"Lead",
IF((OR((AND(G5034="Unknown - Likely Lead",J5034="Galvanized")),
(AND(G5034="Unknown - Unlikely Lead",J5034="Galvanized")),
(AND(G5034="Unknown - Material Unknown",J5034="Galvanized")))),"Galvanized Requiring Replacement",
IF((OR((AND(G5034="Non-lead - Copper",H5034="Yes",J5034="Galvanized")),
(AND(G5034="Non-lead - Copper",H5034="Don't know",J5034="Galvanized")),
(AND(G5034="Non-lead - Copper",H5034="",J5034="Galvanized")),
(AND(G5034="Non-lead - Plastic",H5034="Yes",J5034="Galvanized")),
(AND(G5034="Non-lead - Plastic",H5034="Don't know",J5034="Galvanized")),
(AND(G5034="Non-lead - Plastic",H5034="",J5034="Galvanized")),
(AND(G5034="Non-lead",H5034="Yes",J5034="Galvanized")),
(AND(G5034="Non-lead",H5034="Don't know",J5034="Galvanized")),
(AND(G5034="Non-lead",H5034="",J5034="Galvanized")),
(AND(G5034="Non-lead - Other",H5034="Yes",J5034="Galvanized")),
(AND(G5034="Non-Lead - Other",H5034="Don't know",J5034="Galvanized")),
(AND(G5034="Galvanized",H5034="Yes",J5034="Galvanized")),
(AND(G5034="Galvanized",H5034="Don't know",J5034="Galvanized")),
(AND(G5034="Galvanized",H5034="",J5034="Galvanized")),
(AND(G5034="Non-Lead - Other",H5034="",J5034="Galvanized")))),"Galvanized Requiring Replacement",
IF((OR((AND(G5034="Non-lead - Copper",J5034="Non-lead - Copper")),
(AND(G5034="Non-lead - Copper",J5034="Non-lead - Plastic")),
(AND(G5034="Non-lead - Copper",J5034="Non-lead - Other")),
(AND(G5034="Non-lead - Copper",J5034="Non-lead")),
(AND(G5034="Non-lead - Plastic",J5034="Non-lead - Copper")),
(AND(G5034="Non-lead - Plastic",J5034="Non-lead - Plastic")),
(AND(G5034="Non-lead - Plastic",J5034="Non-lead - Other")),
(AND(G5034="Non-lead - Plastic",J5034="Non-lead")),
(AND(G5034="Non-lead",J5034="Non-lead - Copper")),
(AND(G5034="Non-lead",J5034="Non-lead - Plastic")),
(AND(G5034="Non-lead",J5034="Non-lead - Other")),
(AND(G5034="Non-lead",J5034="Non-lead")),
(AND(G5034="Non-lead - Other",J5034="Non-lead - Copper")),
(AND(G5034="Non-Lead - Other",J5034="Non-lead - Plastic")),
(AND(G5034="Non-Lead - Other",J5034="Non-lead")),
(AND(G5034="Non-Lead - Other",J5034="Non-lead - Other")))),"Non-Lead",
IF((OR((AND(G5034="Galvanized",J5034="Non-lead")),
(AND(G5034="Galvanized",J5034="Non-lead - Copper")),
(AND(G5034="Galvanized",J5034="Non-lead - Plastic")),
(AND(G5034="Galvanized",J5034="Non-lead")),
(AND(G5034="Galvanized",J5034="Non-lead - Other")))),"Non-Lead",
IF((OR((AND(G5034="Non-lead - Copper",H5034="No",J5034="Galvanized")),
(AND(G5034="Non-lead - Plastic",H5034="No",J5034="Galvanized")),
(AND(G5034="Non-lead",H5034="No",J5034="Galvanized")),
(AND(G5034="Galvanized",H5034="No",J5034="Galvanized")),
(AND(G5034="Non-lead - Other",H5034="No",J5034="Galvanized")))),"Non-lead",
IF((OR((AND(G5034="Unknown - Likely Lead",J5034="Unknown - Likely Lead")),
(AND(G5034="Unknown - Likely Lead",J5034="Unknown - Unlikely Lead")),
(AND(G5034="Unknown - Likely Lead",J5034="Unknown - Material Unknown")),
(AND(G5034="Unknown - Unlikely Lead",J5034="Unknown - Likely Lead")),
(AND(G5034="Unknown - Unlikely Lead",J5034="Unknown - Unlikely Lead")),
(AND(G5034="Unknown - Unlikely Lead",J5034="Unknown - Material Unknown")),
(AND(G5034="Unknown - Material Unknown",J5034="Unknown - Likely Lead")),
(AND(G5034="Unknown - Material Unknown",J5034="Unknown - Unlikely Lead")),
(AND(G5034="Unknown - Material Unknown",J5034="Unknown - Material Unknown")))),"Unknown",
IF((OR((AND(G5034="Unknown - Likely Lead",J5034="Non-lead - Copper")),
(AND(G5034="Unknown - Likely Lead",J5034="Non-lead - Plastic")),
(AND(G5034="Unknown - Likely Lead",J5034="Non-lead")),
(AND(G5034="Unknown - Likely Lead",J5034="Non-lead - Other")),
(AND(G5034="Unknown - Unlikely Lead",J5034="Non-lead - Copper")),
(AND(G5034="Unknown - Unlikely Lead",J5034="Non-lead - Plastic")),
(AND(G5034="Unknown - Unlikely Lead",J5034="Non-lead")),
(AND(G5034="Unknown - Unlikely Lead",J5034="Non-lead - Other")),
(AND(G5034="Unknown - Material Unknown",J5034="Non-lead - Copper")),
(AND(G5034="Unknown - Material Unknown",J5034="Non-lead - Plastic")),
(AND(G5034="Unknown - Material Unknown",J5034="Non-lead")),
(AND(G5034="Unknown - Material Unknown",J5034="Non-lead - Other")))),"Unknown",
IF((OR((AND(G5034="Non-lead - Copper",J5034="Unknown - Likely Lead")),
(AND(G5034="Non-lead - Copper",J5034="Unknown - Unlikely Lead")),
(AND(G5034="Non-lead - Copper",J5034="Unknown - Material Unknown")),
(AND(G5034="Non-lead - Plastic",J5034="Unknown - Likely Lead")),
(AND(G5034="Non-lead - Plastic",J5034="Unknown - Unlikely Lead")),
(AND(G5034="Non-lead - Plastic",J5034="Unknown - Material Unknown")),
(AND(G5034="Non-lead",J5034="Unknown - Likely Lead")),
(AND(G5034="Non-lead",J5034="Unknown - Unlikely Lead")),
(AND(G5034="Non-lead",J5034="Unknown - Material Unknown")),
(AND(G5034="Non-lead - Other",J5034="Unknown - Likely Lead")),
(AND(G5034="Non-Lead - Other",J5034="Unknown - Unlikely Lead")),
(AND(G5034="Non-Lead - Other",J5034="Unknown - Material Unknown")))),"Unknown",
IF((OR((AND(G5034="Galvanized",J5034="Unknown - Likely Lead")),
(AND(G5034="Galvanized",J5034="Unknown - Unlikely Lead")),
(AND(G5034="Galvanized",J5034="Unknown - Material Unknown")))),"Unknown",
IF((OR((AND(G5034="Galvanized",J5034="")))),"Galvanized Requiring Replacement",
IF((OR((AND(G5034="Non-lead - Copper",J5034="")),
(AND(G5034="Non-lead - Plastic",J5034="")),
(AND(G5034="Non-lead",J5034="")),
(AND(G5034="Non-lead - Other",J5034="")))),"Non-lead",
IF((OR((AND(G5034="Unknown - Likely Lead",J5034="")),
(AND(G5034="Unknown - Unlikely Lead",J5034="")),
(AND(G5034="Unknown - Material Unknown",J5034="")))),"Unknown",
""))))))))))))))))</f>
        <v>Non-Lead</v>
      </c>
      <c r="N5034" s="44" t="s">
        <v>39</v>
      </c>
    </row>
    <row r="5035" spans="1:14" ht="30" x14ac:dyDescent="0.25">
      <c r="A5035" s="34" t="s">
        <v>11863</v>
      </c>
      <c r="B5035" s="35" t="s">
        <v>11864</v>
      </c>
      <c r="C5035" s="36" t="s">
        <v>10974</v>
      </c>
      <c r="D5035" s="36" t="s">
        <v>32</v>
      </c>
      <c r="E5035" s="36" t="s">
        <v>644</v>
      </c>
      <c r="F5035" s="37" t="s">
        <v>11865</v>
      </c>
      <c r="G5035" s="38" t="s">
        <v>35</v>
      </c>
      <c r="H5035" s="39" t="s">
        <v>39</v>
      </c>
      <c r="I5035" s="40" t="s">
        <v>37</v>
      </c>
      <c r="J5035" s="42" t="s">
        <v>38</v>
      </c>
      <c r="K5035" s="39" t="s">
        <v>37</v>
      </c>
      <c r="L5035" s="35"/>
      <c r="M5035" s="43" t="str">
        <f>IF((OR(G5035="Lead")),"Lead",
IF((OR(J5035="Lead")),"Lead",
IF((OR(G5035="Lead-lined galvanized")),"Lead",
IF((OR(J5035="Lead-lined galvanized")),"Lead",
IF((OR((AND(G5035="Unknown - Likely Lead",J5035="Galvanized")),
(AND(G5035="Unknown - Unlikely Lead",J5035="Galvanized")),
(AND(G5035="Unknown - Material Unknown",J5035="Galvanized")))),"Galvanized Requiring Replacement",
IF((OR((AND(G5035="Non-lead - Copper",H5035="Yes",J5035="Galvanized")),
(AND(G5035="Non-lead - Copper",H5035="Don't know",J5035="Galvanized")),
(AND(G5035="Non-lead - Copper",H5035="",J5035="Galvanized")),
(AND(G5035="Non-lead - Plastic",H5035="Yes",J5035="Galvanized")),
(AND(G5035="Non-lead - Plastic",H5035="Don't know",J5035="Galvanized")),
(AND(G5035="Non-lead - Plastic",H5035="",J5035="Galvanized")),
(AND(G5035="Non-lead",H5035="Yes",J5035="Galvanized")),
(AND(G5035="Non-lead",H5035="Don't know",J5035="Galvanized")),
(AND(G5035="Non-lead",H5035="",J5035="Galvanized")),
(AND(G5035="Non-lead - Other",H5035="Yes",J5035="Galvanized")),
(AND(G5035="Non-Lead - Other",H5035="Don't know",J5035="Galvanized")),
(AND(G5035="Galvanized",H5035="Yes",J5035="Galvanized")),
(AND(G5035="Galvanized",H5035="Don't know",J5035="Galvanized")),
(AND(G5035="Galvanized",H5035="",J5035="Galvanized")),
(AND(G5035="Non-Lead - Other",H5035="",J5035="Galvanized")))),"Galvanized Requiring Replacement",
IF((OR((AND(G5035="Non-lead - Copper",J5035="Non-lead - Copper")),
(AND(G5035="Non-lead - Copper",J5035="Non-lead - Plastic")),
(AND(G5035="Non-lead - Copper",J5035="Non-lead - Other")),
(AND(G5035="Non-lead - Copper",J5035="Non-lead")),
(AND(G5035="Non-lead - Plastic",J5035="Non-lead - Copper")),
(AND(G5035="Non-lead - Plastic",J5035="Non-lead - Plastic")),
(AND(G5035="Non-lead - Plastic",J5035="Non-lead - Other")),
(AND(G5035="Non-lead - Plastic",J5035="Non-lead")),
(AND(G5035="Non-lead",J5035="Non-lead - Copper")),
(AND(G5035="Non-lead",J5035="Non-lead - Plastic")),
(AND(G5035="Non-lead",J5035="Non-lead - Other")),
(AND(G5035="Non-lead",J5035="Non-lead")),
(AND(G5035="Non-lead - Other",J5035="Non-lead - Copper")),
(AND(G5035="Non-Lead - Other",J5035="Non-lead - Plastic")),
(AND(G5035="Non-Lead - Other",J5035="Non-lead")),
(AND(G5035="Non-Lead - Other",J5035="Non-lead - Other")))),"Non-Lead",
IF((OR((AND(G5035="Galvanized",J5035="Non-lead")),
(AND(G5035="Galvanized",J5035="Non-lead - Copper")),
(AND(G5035="Galvanized",J5035="Non-lead - Plastic")),
(AND(G5035="Galvanized",J5035="Non-lead")),
(AND(G5035="Galvanized",J5035="Non-lead - Other")))),"Non-Lead",
IF((OR((AND(G5035="Non-lead - Copper",H5035="No",J5035="Galvanized")),
(AND(G5035="Non-lead - Plastic",H5035="No",J5035="Galvanized")),
(AND(G5035="Non-lead",H5035="No",J5035="Galvanized")),
(AND(G5035="Galvanized",H5035="No",J5035="Galvanized")),
(AND(G5035="Non-lead - Other",H5035="No",J5035="Galvanized")))),"Non-lead",
IF((OR((AND(G5035="Unknown - Likely Lead",J5035="Unknown - Likely Lead")),
(AND(G5035="Unknown - Likely Lead",J5035="Unknown - Unlikely Lead")),
(AND(G5035="Unknown - Likely Lead",J5035="Unknown - Material Unknown")),
(AND(G5035="Unknown - Unlikely Lead",J5035="Unknown - Likely Lead")),
(AND(G5035="Unknown - Unlikely Lead",J5035="Unknown - Unlikely Lead")),
(AND(G5035="Unknown - Unlikely Lead",J5035="Unknown - Material Unknown")),
(AND(G5035="Unknown - Material Unknown",J5035="Unknown - Likely Lead")),
(AND(G5035="Unknown - Material Unknown",J5035="Unknown - Unlikely Lead")),
(AND(G5035="Unknown - Material Unknown",J5035="Unknown - Material Unknown")))),"Unknown",
IF((OR((AND(G5035="Unknown - Likely Lead",J5035="Non-lead - Copper")),
(AND(G5035="Unknown - Likely Lead",J5035="Non-lead - Plastic")),
(AND(G5035="Unknown - Likely Lead",J5035="Non-lead")),
(AND(G5035="Unknown - Likely Lead",J5035="Non-lead - Other")),
(AND(G5035="Unknown - Unlikely Lead",J5035="Non-lead - Copper")),
(AND(G5035="Unknown - Unlikely Lead",J5035="Non-lead - Plastic")),
(AND(G5035="Unknown - Unlikely Lead",J5035="Non-lead")),
(AND(G5035="Unknown - Unlikely Lead",J5035="Non-lead - Other")),
(AND(G5035="Unknown - Material Unknown",J5035="Non-lead - Copper")),
(AND(G5035="Unknown - Material Unknown",J5035="Non-lead - Plastic")),
(AND(G5035="Unknown - Material Unknown",J5035="Non-lead")),
(AND(G5035="Unknown - Material Unknown",J5035="Non-lead - Other")))),"Unknown",
IF((OR((AND(G5035="Non-lead - Copper",J5035="Unknown - Likely Lead")),
(AND(G5035="Non-lead - Copper",J5035="Unknown - Unlikely Lead")),
(AND(G5035="Non-lead - Copper",J5035="Unknown - Material Unknown")),
(AND(G5035="Non-lead - Plastic",J5035="Unknown - Likely Lead")),
(AND(G5035="Non-lead - Plastic",J5035="Unknown - Unlikely Lead")),
(AND(G5035="Non-lead - Plastic",J5035="Unknown - Material Unknown")),
(AND(G5035="Non-lead",J5035="Unknown - Likely Lead")),
(AND(G5035="Non-lead",J5035="Unknown - Unlikely Lead")),
(AND(G5035="Non-lead",J5035="Unknown - Material Unknown")),
(AND(G5035="Non-lead - Other",J5035="Unknown - Likely Lead")),
(AND(G5035="Non-Lead - Other",J5035="Unknown - Unlikely Lead")),
(AND(G5035="Non-Lead - Other",J5035="Unknown - Material Unknown")))),"Unknown",
IF((OR((AND(G5035="Galvanized",J5035="Unknown - Likely Lead")),
(AND(G5035="Galvanized",J5035="Unknown - Unlikely Lead")),
(AND(G5035="Galvanized",J5035="Unknown - Material Unknown")))),"Unknown",
IF((OR((AND(G5035="Galvanized",J5035="")))),"Galvanized Requiring Replacement",
IF((OR((AND(G5035="Non-lead - Copper",J5035="")),
(AND(G5035="Non-lead - Plastic",J5035="")),
(AND(G5035="Non-lead",J5035="")),
(AND(G5035="Non-lead - Other",J5035="")))),"Non-lead",
IF((OR((AND(G5035="Unknown - Likely Lead",J5035="")),
(AND(G5035="Unknown - Unlikely Lead",J5035="")),
(AND(G5035="Unknown - Material Unknown",J5035="")))),"Unknown",
""))))))))))))))))</f>
        <v>Non-Lead</v>
      </c>
      <c r="N5035" s="44" t="s">
        <v>39</v>
      </c>
    </row>
    <row r="5036" spans="1:14" ht="30" x14ac:dyDescent="0.25">
      <c r="A5036" s="34" t="s">
        <v>11866</v>
      </c>
      <c r="B5036" s="35" t="s">
        <v>11867</v>
      </c>
      <c r="C5036" s="36" t="s">
        <v>10974</v>
      </c>
      <c r="D5036" s="36" t="s">
        <v>32</v>
      </c>
      <c r="E5036" s="36" t="s">
        <v>644</v>
      </c>
      <c r="F5036" s="37" t="s">
        <v>11868</v>
      </c>
      <c r="G5036" s="38" t="s">
        <v>35</v>
      </c>
      <c r="H5036" s="39" t="s">
        <v>39</v>
      </c>
      <c r="I5036" s="40" t="s">
        <v>37</v>
      </c>
      <c r="J5036" s="42" t="s">
        <v>38</v>
      </c>
      <c r="K5036" s="39" t="s">
        <v>37</v>
      </c>
      <c r="L5036" s="35"/>
      <c r="M5036" s="43" t="str">
        <f>IF((OR(G5036="Lead")),"Lead",
IF((OR(J5036="Lead")),"Lead",
IF((OR(G5036="Lead-lined galvanized")),"Lead",
IF((OR(J5036="Lead-lined galvanized")),"Lead",
IF((OR((AND(G5036="Unknown - Likely Lead",J5036="Galvanized")),
(AND(G5036="Unknown - Unlikely Lead",J5036="Galvanized")),
(AND(G5036="Unknown - Material Unknown",J5036="Galvanized")))),"Galvanized Requiring Replacement",
IF((OR((AND(G5036="Non-lead - Copper",H5036="Yes",J5036="Galvanized")),
(AND(G5036="Non-lead - Copper",H5036="Don't know",J5036="Galvanized")),
(AND(G5036="Non-lead - Copper",H5036="",J5036="Galvanized")),
(AND(G5036="Non-lead - Plastic",H5036="Yes",J5036="Galvanized")),
(AND(G5036="Non-lead - Plastic",H5036="Don't know",J5036="Galvanized")),
(AND(G5036="Non-lead - Plastic",H5036="",J5036="Galvanized")),
(AND(G5036="Non-lead",H5036="Yes",J5036="Galvanized")),
(AND(G5036="Non-lead",H5036="Don't know",J5036="Galvanized")),
(AND(G5036="Non-lead",H5036="",J5036="Galvanized")),
(AND(G5036="Non-lead - Other",H5036="Yes",J5036="Galvanized")),
(AND(G5036="Non-Lead - Other",H5036="Don't know",J5036="Galvanized")),
(AND(G5036="Galvanized",H5036="Yes",J5036="Galvanized")),
(AND(G5036="Galvanized",H5036="Don't know",J5036="Galvanized")),
(AND(G5036="Galvanized",H5036="",J5036="Galvanized")),
(AND(G5036="Non-Lead - Other",H5036="",J5036="Galvanized")))),"Galvanized Requiring Replacement",
IF((OR((AND(G5036="Non-lead - Copper",J5036="Non-lead - Copper")),
(AND(G5036="Non-lead - Copper",J5036="Non-lead - Plastic")),
(AND(G5036="Non-lead - Copper",J5036="Non-lead - Other")),
(AND(G5036="Non-lead - Copper",J5036="Non-lead")),
(AND(G5036="Non-lead - Plastic",J5036="Non-lead - Copper")),
(AND(G5036="Non-lead - Plastic",J5036="Non-lead - Plastic")),
(AND(G5036="Non-lead - Plastic",J5036="Non-lead - Other")),
(AND(G5036="Non-lead - Plastic",J5036="Non-lead")),
(AND(G5036="Non-lead",J5036="Non-lead - Copper")),
(AND(G5036="Non-lead",J5036="Non-lead - Plastic")),
(AND(G5036="Non-lead",J5036="Non-lead - Other")),
(AND(G5036="Non-lead",J5036="Non-lead")),
(AND(G5036="Non-lead - Other",J5036="Non-lead - Copper")),
(AND(G5036="Non-Lead - Other",J5036="Non-lead - Plastic")),
(AND(G5036="Non-Lead - Other",J5036="Non-lead")),
(AND(G5036="Non-Lead - Other",J5036="Non-lead - Other")))),"Non-Lead",
IF((OR((AND(G5036="Galvanized",J5036="Non-lead")),
(AND(G5036="Galvanized",J5036="Non-lead - Copper")),
(AND(G5036="Galvanized",J5036="Non-lead - Plastic")),
(AND(G5036="Galvanized",J5036="Non-lead")),
(AND(G5036="Galvanized",J5036="Non-lead - Other")))),"Non-Lead",
IF((OR((AND(G5036="Non-lead - Copper",H5036="No",J5036="Galvanized")),
(AND(G5036="Non-lead - Plastic",H5036="No",J5036="Galvanized")),
(AND(G5036="Non-lead",H5036="No",J5036="Galvanized")),
(AND(G5036="Galvanized",H5036="No",J5036="Galvanized")),
(AND(G5036="Non-lead - Other",H5036="No",J5036="Galvanized")))),"Non-lead",
IF((OR((AND(G5036="Unknown - Likely Lead",J5036="Unknown - Likely Lead")),
(AND(G5036="Unknown - Likely Lead",J5036="Unknown - Unlikely Lead")),
(AND(G5036="Unknown - Likely Lead",J5036="Unknown - Material Unknown")),
(AND(G5036="Unknown - Unlikely Lead",J5036="Unknown - Likely Lead")),
(AND(G5036="Unknown - Unlikely Lead",J5036="Unknown - Unlikely Lead")),
(AND(G5036="Unknown - Unlikely Lead",J5036="Unknown - Material Unknown")),
(AND(G5036="Unknown - Material Unknown",J5036="Unknown - Likely Lead")),
(AND(G5036="Unknown - Material Unknown",J5036="Unknown - Unlikely Lead")),
(AND(G5036="Unknown - Material Unknown",J5036="Unknown - Material Unknown")))),"Unknown",
IF((OR((AND(G5036="Unknown - Likely Lead",J5036="Non-lead - Copper")),
(AND(G5036="Unknown - Likely Lead",J5036="Non-lead - Plastic")),
(AND(G5036="Unknown - Likely Lead",J5036="Non-lead")),
(AND(G5036="Unknown - Likely Lead",J5036="Non-lead - Other")),
(AND(G5036="Unknown - Unlikely Lead",J5036="Non-lead - Copper")),
(AND(G5036="Unknown - Unlikely Lead",J5036="Non-lead - Plastic")),
(AND(G5036="Unknown - Unlikely Lead",J5036="Non-lead")),
(AND(G5036="Unknown - Unlikely Lead",J5036="Non-lead - Other")),
(AND(G5036="Unknown - Material Unknown",J5036="Non-lead - Copper")),
(AND(G5036="Unknown - Material Unknown",J5036="Non-lead - Plastic")),
(AND(G5036="Unknown - Material Unknown",J5036="Non-lead")),
(AND(G5036="Unknown - Material Unknown",J5036="Non-lead - Other")))),"Unknown",
IF((OR((AND(G5036="Non-lead - Copper",J5036="Unknown - Likely Lead")),
(AND(G5036="Non-lead - Copper",J5036="Unknown - Unlikely Lead")),
(AND(G5036="Non-lead - Copper",J5036="Unknown - Material Unknown")),
(AND(G5036="Non-lead - Plastic",J5036="Unknown - Likely Lead")),
(AND(G5036="Non-lead - Plastic",J5036="Unknown - Unlikely Lead")),
(AND(G5036="Non-lead - Plastic",J5036="Unknown - Material Unknown")),
(AND(G5036="Non-lead",J5036="Unknown - Likely Lead")),
(AND(G5036="Non-lead",J5036="Unknown - Unlikely Lead")),
(AND(G5036="Non-lead",J5036="Unknown - Material Unknown")),
(AND(G5036="Non-lead - Other",J5036="Unknown - Likely Lead")),
(AND(G5036="Non-Lead - Other",J5036="Unknown - Unlikely Lead")),
(AND(G5036="Non-Lead - Other",J5036="Unknown - Material Unknown")))),"Unknown",
IF((OR((AND(G5036="Galvanized",J5036="Unknown - Likely Lead")),
(AND(G5036="Galvanized",J5036="Unknown - Unlikely Lead")),
(AND(G5036="Galvanized",J5036="Unknown - Material Unknown")))),"Unknown",
IF((OR((AND(G5036="Galvanized",J5036="")))),"Galvanized Requiring Replacement",
IF((OR((AND(G5036="Non-lead - Copper",J5036="")),
(AND(G5036="Non-lead - Plastic",J5036="")),
(AND(G5036="Non-lead",J5036="")),
(AND(G5036="Non-lead - Other",J5036="")))),"Non-lead",
IF((OR((AND(G5036="Unknown - Likely Lead",J5036="")),
(AND(G5036="Unknown - Unlikely Lead",J5036="")),
(AND(G5036="Unknown - Material Unknown",J5036="")))),"Unknown",
""))))))))))))))))</f>
        <v>Non-Lead</v>
      </c>
      <c r="N5036" s="44" t="s">
        <v>39</v>
      </c>
    </row>
    <row r="5037" spans="1:14" ht="30" x14ac:dyDescent="0.25">
      <c r="A5037" s="34" t="s">
        <v>11869</v>
      </c>
      <c r="B5037" s="35" t="s">
        <v>11482</v>
      </c>
      <c r="C5037" s="36" t="s">
        <v>10974</v>
      </c>
      <c r="D5037" s="36" t="s">
        <v>32</v>
      </c>
      <c r="E5037" s="36" t="s">
        <v>644</v>
      </c>
      <c r="F5037" s="37" t="s">
        <v>11870</v>
      </c>
      <c r="G5037" s="38" t="s">
        <v>35</v>
      </c>
      <c r="H5037" s="39" t="s">
        <v>39</v>
      </c>
      <c r="I5037" s="40" t="s">
        <v>37</v>
      </c>
      <c r="J5037" s="42" t="s">
        <v>38</v>
      </c>
      <c r="K5037" s="39" t="s">
        <v>37</v>
      </c>
      <c r="L5037" s="35"/>
      <c r="M5037" s="43" t="str">
        <f>IF((OR(G5037="Lead")),"Lead",
IF((OR(J5037="Lead")),"Lead",
IF((OR(G5037="Lead-lined galvanized")),"Lead",
IF((OR(J5037="Lead-lined galvanized")),"Lead",
IF((OR((AND(G5037="Unknown - Likely Lead",J5037="Galvanized")),
(AND(G5037="Unknown - Unlikely Lead",J5037="Galvanized")),
(AND(G5037="Unknown - Material Unknown",J5037="Galvanized")))),"Galvanized Requiring Replacement",
IF((OR((AND(G5037="Non-lead - Copper",H5037="Yes",J5037="Galvanized")),
(AND(G5037="Non-lead - Copper",H5037="Don't know",J5037="Galvanized")),
(AND(G5037="Non-lead - Copper",H5037="",J5037="Galvanized")),
(AND(G5037="Non-lead - Plastic",H5037="Yes",J5037="Galvanized")),
(AND(G5037="Non-lead - Plastic",H5037="Don't know",J5037="Galvanized")),
(AND(G5037="Non-lead - Plastic",H5037="",J5037="Galvanized")),
(AND(G5037="Non-lead",H5037="Yes",J5037="Galvanized")),
(AND(G5037="Non-lead",H5037="Don't know",J5037="Galvanized")),
(AND(G5037="Non-lead",H5037="",J5037="Galvanized")),
(AND(G5037="Non-lead - Other",H5037="Yes",J5037="Galvanized")),
(AND(G5037="Non-Lead - Other",H5037="Don't know",J5037="Galvanized")),
(AND(G5037="Galvanized",H5037="Yes",J5037="Galvanized")),
(AND(G5037="Galvanized",H5037="Don't know",J5037="Galvanized")),
(AND(G5037="Galvanized",H5037="",J5037="Galvanized")),
(AND(G5037="Non-Lead - Other",H5037="",J5037="Galvanized")))),"Galvanized Requiring Replacement",
IF((OR((AND(G5037="Non-lead - Copper",J5037="Non-lead - Copper")),
(AND(G5037="Non-lead - Copper",J5037="Non-lead - Plastic")),
(AND(G5037="Non-lead - Copper",J5037="Non-lead - Other")),
(AND(G5037="Non-lead - Copper",J5037="Non-lead")),
(AND(G5037="Non-lead - Plastic",J5037="Non-lead - Copper")),
(AND(G5037="Non-lead - Plastic",J5037="Non-lead - Plastic")),
(AND(G5037="Non-lead - Plastic",J5037="Non-lead - Other")),
(AND(G5037="Non-lead - Plastic",J5037="Non-lead")),
(AND(G5037="Non-lead",J5037="Non-lead - Copper")),
(AND(G5037="Non-lead",J5037="Non-lead - Plastic")),
(AND(G5037="Non-lead",J5037="Non-lead - Other")),
(AND(G5037="Non-lead",J5037="Non-lead")),
(AND(G5037="Non-lead - Other",J5037="Non-lead - Copper")),
(AND(G5037="Non-Lead - Other",J5037="Non-lead - Plastic")),
(AND(G5037="Non-Lead - Other",J5037="Non-lead")),
(AND(G5037="Non-Lead - Other",J5037="Non-lead - Other")))),"Non-Lead",
IF((OR((AND(G5037="Galvanized",J5037="Non-lead")),
(AND(G5037="Galvanized",J5037="Non-lead - Copper")),
(AND(G5037="Galvanized",J5037="Non-lead - Plastic")),
(AND(G5037="Galvanized",J5037="Non-lead")),
(AND(G5037="Galvanized",J5037="Non-lead - Other")))),"Non-Lead",
IF((OR((AND(G5037="Non-lead - Copper",H5037="No",J5037="Galvanized")),
(AND(G5037="Non-lead - Plastic",H5037="No",J5037="Galvanized")),
(AND(G5037="Non-lead",H5037="No",J5037="Galvanized")),
(AND(G5037="Galvanized",H5037="No",J5037="Galvanized")),
(AND(G5037="Non-lead - Other",H5037="No",J5037="Galvanized")))),"Non-lead",
IF((OR((AND(G5037="Unknown - Likely Lead",J5037="Unknown - Likely Lead")),
(AND(G5037="Unknown - Likely Lead",J5037="Unknown - Unlikely Lead")),
(AND(G5037="Unknown - Likely Lead",J5037="Unknown - Material Unknown")),
(AND(G5037="Unknown - Unlikely Lead",J5037="Unknown - Likely Lead")),
(AND(G5037="Unknown - Unlikely Lead",J5037="Unknown - Unlikely Lead")),
(AND(G5037="Unknown - Unlikely Lead",J5037="Unknown - Material Unknown")),
(AND(G5037="Unknown - Material Unknown",J5037="Unknown - Likely Lead")),
(AND(G5037="Unknown - Material Unknown",J5037="Unknown - Unlikely Lead")),
(AND(G5037="Unknown - Material Unknown",J5037="Unknown - Material Unknown")))),"Unknown",
IF((OR((AND(G5037="Unknown - Likely Lead",J5037="Non-lead - Copper")),
(AND(G5037="Unknown - Likely Lead",J5037="Non-lead - Plastic")),
(AND(G5037="Unknown - Likely Lead",J5037="Non-lead")),
(AND(G5037="Unknown - Likely Lead",J5037="Non-lead - Other")),
(AND(G5037="Unknown - Unlikely Lead",J5037="Non-lead - Copper")),
(AND(G5037="Unknown - Unlikely Lead",J5037="Non-lead - Plastic")),
(AND(G5037="Unknown - Unlikely Lead",J5037="Non-lead")),
(AND(G5037="Unknown - Unlikely Lead",J5037="Non-lead - Other")),
(AND(G5037="Unknown - Material Unknown",J5037="Non-lead - Copper")),
(AND(G5037="Unknown - Material Unknown",J5037="Non-lead - Plastic")),
(AND(G5037="Unknown - Material Unknown",J5037="Non-lead")),
(AND(G5037="Unknown - Material Unknown",J5037="Non-lead - Other")))),"Unknown",
IF((OR((AND(G5037="Non-lead - Copper",J5037="Unknown - Likely Lead")),
(AND(G5037="Non-lead - Copper",J5037="Unknown - Unlikely Lead")),
(AND(G5037="Non-lead - Copper",J5037="Unknown - Material Unknown")),
(AND(G5037="Non-lead - Plastic",J5037="Unknown - Likely Lead")),
(AND(G5037="Non-lead - Plastic",J5037="Unknown - Unlikely Lead")),
(AND(G5037="Non-lead - Plastic",J5037="Unknown - Material Unknown")),
(AND(G5037="Non-lead",J5037="Unknown - Likely Lead")),
(AND(G5037="Non-lead",J5037="Unknown - Unlikely Lead")),
(AND(G5037="Non-lead",J5037="Unknown - Material Unknown")),
(AND(G5037="Non-lead - Other",J5037="Unknown - Likely Lead")),
(AND(G5037="Non-Lead - Other",J5037="Unknown - Unlikely Lead")),
(AND(G5037="Non-Lead - Other",J5037="Unknown - Material Unknown")))),"Unknown",
IF((OR((AND(G5037="Galvanized",J5037="Unknown - Likely Lead")),
(AND(G5037="Galvanized",J5037="Unknown - Unlikely Lead")),
(AND(G5037="Galvanized",J5037="Unknown - Material Unknown")))),"Unknown",
IF((OR((AND(G5037="Galvanized",J5037="")))),"Galvanized Requiring Replacement",
IF((OR((AND(G5037="Non-lead - Copper",J5037="")),
(AND(G5037="Non-lead - Plastic",J5037="")),
(AND(G5037="Non-lead",J5037="")),
(AND(G5037="Non-lead - Other",J5037="")))),"Non-lead",
IF((OR((AND(G5037="Unknown - Likely Lead",J5037="")),
(AND(G5037="Unknown - Unlikely Lead",J5037="")),
(AND(G5037="Unknown - Material Unknown",J5037="")))),"Unknown",
""))))))))))))))))</f>
        <v>Non-Lead</v>
      </c>
      <c r="N5037" s="44" t="s">
        <v>39</v>
      </c>
    </row>
    <row r="5038" spans="1:14" ht="30" x14ac:dyDescent="0.25">
      <c r="A5038" s="34" t="s">
        <v>11871</v>
      </c>
      <c r="B5038" s="35" t="s">
        <v>10321</v>
      </c>
      <c r="C5038" s="36" t="s">
        <v>10974</v>
      </c>
      <c r="D5038" s="36" t="s">
        <v>32</v>
      </c>
      <c r="E5038" s="36" t="s">
        <v>644</v>
      </c>
      <c r="F5038" s="37" t="s">
        <v>11872</v>
      </c>
      <c r="G5038" s="38" t="s">
        <v>35</v>
      </c>
      <c r="H5038" s="39" t="s">
        <v>39</v>
      </c>
      <c r="I5038" s="40" t="s">
        <v>37</v>
      </c>
      <c r="J5038" s="42" t="s">
        <v>38</v>
      </c>
      <c r="K5038" s="39" t="s">
        <v>37</v>
      </c>
      <c r="L5038" s="35"/>
      <c r="M5038" s="43" t="str">
        <f>IF((OR(G5038="Lead")),"Lead",
IF((OR(J5038="Lead")),"Lead",
IF((OR(G5038="Lead-lined galvanized")),"Lead",
IF((OR(J5038="Lead-lined galvanized")),"Lead",
IF((OR((AND(G5038="Unknown - Likely Lead",J5038="Galvanized")),
(AND(G5038="Unknown - Unlikely Lead",J5038="Galvanized")),
(AND(G5038="Unknown - Material Unknown",J5038="Galvanized")))),"Galvanized Requiring Replacement",
IF((OR((AND(G5038="Non-lead - Copper",H5038="Yes",J5038="Galvanized")),
(AND(G5038="Non-lead - Copper",H5038="Don't know",J5038="Galvanized")),
(AND(G5038="Non-lead - Copper",H5038="",J5038="Galvanized")),
(AND(G5038="Non-lead - Plastic",H5038="Yes",J5038="Galvanized")),
(AND(G5038="Non-lead - Plastic",H5038="Don't know",J5038="Galvanized")),
(AND(G5038="Non-lead - Plastic",H5038="",J5038="Galvanized")),
(AND(G5038="Non-lead",H5038="Yes",J5038="Galvanized")),
(AND(G5038="Non-lead",H5038="Don't know",J5038="Galvanized")),
(AND(G5038="Non-lead",H5038="",J5038="Galvanized")),
(AND(G5038="Non-lead - Other",H5038="Yes",J5038="Galvanized")),
(AND(G5038="Non-Lead - Other",H5038="Don't know",J5038="Galvanized")),
(AND(G5038="Galvanized",H5038="Yes",J5038="Galvanized")),
(AND(G5038="Galvanized",H5038="Don't know",J5038="Galvanized")),
(AND(G5038="Galvanized",H5038="",J5038="Galvanized")),
(AND(G5038="Non-Lead - Other",H5038="",J5038="Galvanized")))),"Galvanized Requiring Replacement",
IF((OR((AND(G5038="Non-lead - Copper",J5038="Non-lead - Copper")),
(AND(G5038="Non-lead - Copper",J5038="Non-lead - Plastic")),
(AND(G5038="Non-lead - Copper",J5038="Non-lead - Other")),
(AND(G5038="Non-lead - Copper",J5038="Non-lead")),
(AND(G5038="Non-lead - Plastic",J5038="Non-lead - Copper")),
(AND(G5038="Non-lead - Plastic",J5038="Non-lead - Plastic")),
(AND(G5038="Non-lead - Plastic",J5038="Non-lead - Other")),
(AND(G5038="Non-lead - Plastic",J5038="Non-lead")),
(AND(G5038="Non-lead",J5038="Non-lead - Copper")),
(AND(G5038="Non-lead",J5038="Non-lead - Plastic")),
(AND(G5038="Non-lead",J5038="Non-lead - Other")),
(AND(G5038="Non-lead",J5038="Non-lead")),
(AND(G5038="Non-lead - Other",J5038="Non-lead - Copper")),
(AND(G5038="Non-Lead - Other",J5038="Non-lead - Plastic")),
(AND(G5038="Non-Lead - Other",J5038="Non-lead")),
(AND(G5038="Non-Lead - Other",J5038="Non-lead - Other")))),"Non-Lead",
IF((OR((AND(G5038="Galvanized",J5038="Non-lead")),
(AND(G5038="Galvanized",J5038="Non-lead - Copper")),
(AND(G5038="Galvanized",J5038="Non-lead - Plastic")),
(AND(G5038="Galvanized",J5038="Non-lead")),
(AND(G5038="Galvanized",J5038="Non-lead - Other")))),"Non-Lead",
IF((OR((AND(G5038="Non-lead - Copper",H5038="No",J5038="Galvanized")),
(AND(G5038="Non-lead - Plastic",H5038="No",J5038="Galvanized")),
(AND(G5038="Non-lead",H5038="No",J5038="Galvanized")),
(AND(G5038="Galvanized",H5038="No",J5038="Galvanized")),
(AND(G5038="Non-lead - Other",H5038="No",J5038="Galvanized")))),"Non-lead",
IF((OR((AND(G5038="Unknown - Likely Lead",J5038="Unknown - Likely Lead")),
(AND(G5038="Unknown - Likely Lead",J5038="Unknown - Unlikely Lead")),
(AND(G5038="Unknown - Likely Lead",J5038="Unknown - Material Unknown")),
(AND(G5038="Unknown - Unlikely Lead",J5038="Unknown - Likely Lead")),
(AND(G5038="Unknown - Unlikely Lead",J5038="Unknown - Unlikely Lead")),
(AND(G5038="Unknown - Unlikely Lead",J5038="Unknown - Material Unknown")),
(AND(G5038="Unknown - Material Unknown",J5038="Unknown - Likely Lead")),
(AND(G5038="Unknown - Material Unknown",J5038="Unknown - Unlikely Lead")),
(AND(G5038="Unknown - Material Unknown",J5038="Unknown - Material Unknown")))),"Unknown",
IF((OR((AND(G5038="Unknown - Likely Lead",J5038="Non-lead - Copper")),
(AND(G5038="Unknown - Likely Lead",J5038="Non-lead - Plastic")),
(AND(G5038="Unknown - Likely Lead",J5038="Non-lead")),
(AND(G5038="Unknown - Likely Lead",J5038="Non-lead - Other")),
(AND(G5038="Unknown - Unlikely Lead",J5038="Non-lead - Copper")),
(AND(G5038="Unknown - Unlikely Lead",J5038="Non-lead - Plastic")),
(AND(G5038="Unknown - Unlikely Lead",J5038="Non-lead")),
(AND(G5038="Unknown - Unlikely Lead",J5038="Non-lead - Other")),
(AND(G5038="Unknown - Material Unknown",J5038="Non-lead - Copper")),
(AND(G5038="Unknown - Material Unknown",J5038="Non-lead - Plastic")),
(AND(G5038="Unknown - Material Unknown",J5038="Non-lead")),
(AND(G5038="Unknown - Material Unknown",J5038="Non-lead - Other")))),"Unknown",
IF((OR((AND(G5038="Non-lead - Copper",J5038="Unknown - Likely Lead")),
(AND(G5038="Non-lead - Copper",J5038="Unknown - Unlikely Lead")),
(AND(G5038="Non-lead - Copper",J5038="Unknown - Material Unknown")),
(AND(G5038="Non-lead - Plastic",J5038="Unknown - Likely Lead")),
(AND(G5038="Non-lead - Plastic",J5038="Unknown - Unlikely Lead")),
(AND(G5038="Non-lead - Plastic",J5038="Unknown - Material Unknown")),
(AND(G5038="Non-lead",J5038="Unknown - Likely Lead")),
(AND(G5038="Non-lead",J5038="Unknown - Unlikely Lead")),
(AND(G5038="Non-lead",J5038="Unknown - Material Unknown")),
(AND(G5038="Non-lead - Other",J5038="Unknown - Likely Lead")),
(AND(G5038="Non-Lead - Other",J5038="Unknown - Unlikely Lead")),
(AND(G5038="Non-Lead - Other",J5038="Unknown - Material Unknown")))),"Unknown",
IF((OR((AND(G5038="Galvanized",J5038="Unknown - Likely Lead")),
(AND(G5038="Galvanized",J5038="Unknown - Unlikely Lead")),
(AND(G5038="Galvanized",J5038="Unknown - Material Unknown")))),"Unknown",
IF((OR((AND(G5038="Galvanized",J5038="")))),"Galvanized Requiring Replacement",
IF((OR((AND(G5038="Non-lead - Copper",J5038="")),
(AND(G5038="Non-lead - Plastic",J5038="")),
(AND(G5038="Non-lead",J5038="")),
(AND(G5038="Non-lead - Other",J5038="")))),"Non-lead",
IF((OR((AND(G5038="Unknown - Likely Lead",J5038="")),
(AND(G5038="Unknown - Unlikely Lead",J5038="")),
(AND(G5038="Unknown - Material Unknown",J5038="")))),"Unknown",
""))))))))))))))))</f>
        <v>Non-Lead</v>
      </c>
      <c r="N5038" s="44" t="s">
        <v>39</v>
      </c>
    </row>
    <row r="5039" spans="1:14" ht="30" x14ac:dyDescent="0.25">
      <c r="A5039" s="34" t="s">
        <v>11873</v>
      </c>
      <c r="B5039" s="35" t="s">
        <v>11002</v>
      </c>
      <c r="C5039" s="36" t="s">
        <v>10974</v>
      </c>
      <c r="D5039" s="36" t="s">
        <v>32</v>
      </c>
      <c r="E5039" s="36" t="s">
        <v>644</v>
      </c>
      <c r="F5039" s="37" t="s">
        <v>11874</v>
      </c>
      <c r="G5039" s="38" t="s">
        <v>35</v>
      </c>
      <c r="H5039" s="39" t="s">
        <v>39</v>
      </c>
      <c r="I5039" s="40" t="s">
        <v>37</v>
      </c>
      <c r="J5039" s="42" t="s">
        <v>38</v>
      </c>
      <c r="K5039" s="39" t="s">
        <v>37</v>
      </c>
      <c r="L5039" s="35"/>
      <c r="M5039" s="43" t="str">
        <f>IF((OR(G5039="Lead")),"Lead",
IF((OR(J5039="Lead")),"Lead",
IF((OR(G5039="Lead-lined galvanized")),"Lead",
IF((OR(J5039="Lead-lined galvanized")),"Lead",
IF((OR((AND(G5039="Unknown - Likely Lead",J5039="Galvanized")),
(AND(G5039="Unknown - Unlikely Lead",J5039="Galvanized")),
(AND(G5039="Unknown - Material Unknown",J5039="Galvanized")))),"Galvanized Requiring Replacement",
IF((OR((AND(G5039="Non-lead - Copper",H5039="Yes",J5039="Galvanized")),
(AND(G5039="Non-lead - Copper",H5039="Don't know",J5039="Galvanized")),
(AND(G5039="Non-lead - Copper",H5039="",J5039="Galvanized")),
(AND(G5039="Non-lead - Plastic",H5039="Yes",J5039="Galvanized")),
(AND(G5039="Non-lead - Plastic",H5039="Don't know",J5039="Galvanized")),
(AND(G5039="Non-lead - Plastic",H5039="",J5039="Galvanized")),
(AND(G5039="Non-lead",H5039="Yes",J5039="Galvanized")),
(AND(G5039="Non-lead",H5039="Don't know",J5039="Galvanized")),
(AND(G5039="Non-lead",H5039="",J5039="Galvanized")),
(AND(G5039="Non-lead - Other",H5039="Yes",J5039="Galvanized")),
(AND(G5039="Non-Lead - Other",H5039="Don't know",J5039="Galvanized")),
(AND(G5039="Galvanized",H5039="Yes",J5039="Galvanized")),
(AND(G5039="Galvanized",H5039="Don't know",J5039="Galvanized")),
(AND(G5039="Galvanized",H5039="",J5039="Galvanized")),
(AND(G5039="Non-Lead - Other",H5039="",J5039="Galvanized")))),"Galvanized Requiring Replacement",
IF((OR((AND(G5039="Non-lead - Copper",J5039="Non-lead - Copper")),
(AND(G5039="Non-lead - Copper",J5039="Non-lead - Plastic")),
(AND(G5039="Non-lead - Copper",J5039="Non-lead - Other")),
(AND(G5039="Non-lead - Copper",J5039="Non-lead")),
(AND(G5039="Non-lead - Plastic",J5039="Non-lead - Copper")),
(AND(G5039="Non-lead - Plastic",J5039="Non-lead - Plastic")),
(AND(G5039="Non-lead - Plastic",J5039="Non-lead - Other")),
(AND(G5039="Non-lead - Plastic",J5039="Non-lead")),
(AND(G5039="Non-lead",J5039="Non-lead - Copper")),
(AND(G5039="Non-lead",J5039="Non-lead - Plastic")),
(AND(G5039="Non-lead",J5039="Non-lead - Other")),
(AND(G5039="Non-lead",J5039="Non-lead")),
(AND(G5039="Non-lead - Other",J5039="Non-lead - Copper")),
(AND(G5039="Non-Lead - Other",J5039="Non-lead - Plastic")),
(AND(G5039="Non-Lead - Other",J5039="Non-lead")),
(AND(G5039="Non-Lead - Other",J5039="Non-lead - Other")))),"Non-Lead",
IF((OR((AND(G5039="Galvanized",J5039="Non-lead")),
(AND(G5039="Galvanized",J5039="Non-lead - Copper")),
(AND(G5039="Galvanized",J5039="Non-lead - Plastic")),
(AND(G5039="Galvanized",J5039="Non-lead")),
(AND(G5039="Galvanized",J5039="Non-lead - Other")))),"Non-Lead",
IF((OR((AND(G5039="Non-lead - Copper",H5039="No",J5039="Galvanized")),
(AND(G5039="Non-lead - Plastic",H5039="No",J5039="Galvanized")),
(AND(G5039="Non-lead",H5039="No",J5039="Galvanized")),
(AND(G5039="Galvanized",H5039="No",J5039="Galvanized")),
(AND(G5039="Non-lead - Other",H5039="No",J5039="Galvanized")))),"Non-lead",
IF((OR((AND(G5039="Unknown - Likely Lead",J5039="Unknown - Likely Lead")),
(AND(G5039="Unknown - Likely Lead",J5039="Unknown - Unlikely Lead")),
(AND(G5039="Unknown - Likely Lead",J5039="Unknown - Material Unknown")),
(AND(G5039="Unknown - Unlikely Lead",J5039="Unknown - Likely Lead")),
(AND(G5039="Unknown - Unlikely Lead",J5039="Unknown - Unlikely Lead")),
(AND(G5039="Unknown - Unlikely Lead",J5039="Unknown - Material Unknown")),
(AND(G5039="Unknown - Material Unknown",J5039="Unknown - Likely Lead")),
(AND(G5039="Unknown - Material Unknown",J5039="Unknown - Unlikely Lead")),
(AND(G5039="Unknown - Material Unknown",J5039="Unknown - Material Unknown")))),"Unknown",
IF((OR((AND(G5039="Unknown - Likely Lead",J5039="Non-lead - Copper")),
(AND(G5039="Unknown - Likely Lead",J5039="Non-lead - Plastic")),
(AND(G5039="Unknown - Likely Lead",J5039="Non-lead")),
(AND(G5039="Unknown - Likely Lead",J5039="Non-lead - Other")),
(AND(G5039="Unknown - Unlikely Lead",J5039="Non-lead - Copper")),
(AND(G5039="Unknown - Unlikely Lead",J5039="Non-lead - Plastic")),
(AND(G5039="Unknown - Unlikely Lead",J5039="Non-lead")),
(AND(G5039="Unknown - Unlikely Lead",J5039="Non-lead - Other")),
(AND(G5039="Unknown - Material Unknown",J5039="Non-lead - Copper")),
(AND(G5039="Unknown - Material Unknown",J5039="Non-lead - Plastic")),
(AND(G5039="Unknown - Material Unknown",J5039="Non-lead")),
(AND(G5039="Unknown - Material Unknown",J5039="Non-lead - Other")))),"Unknown",
IF((OR((AND(G5039="Non-lead - Copper",J5039="Unknown - Likely Lead")),
(AND(G5039="Non-lead - Copper",J5039="Unknown - Unlikely Lead")),
(AND(G5039="Non-lead - Copper",J5039="Unknown - Material Unknown")),
(AND(G5039="Non-lead - Plastic",J5039="Unknown - Likely Lead")),
(AND(G5039="Non-lead - Plastic",J5039="Unknown - Unlikely Lead")),
(AND(G5039="Non-lead - Plastic",J5039="Unknown - Material Unknown")),
(AND(G5039="Non-lead",J5039="Unknown - Likely Lead")),
(AND(G5039="Non-lead",J5039="Unknown - Unlikely Lead")),
(AND(G5039="Non-lead",J5039="Unknown - Material Unknown")),
(AND(G5039="Non-lead - Other",J5039="Unknown - Likely Lead")),
(AND(G5039="Non-Lead - Other",J5039="Unknown - Unlikely Lead")),
(AND(G5039="Non-Lead - Other",J5039="Unknown - Material Unknown")))),"Unknown",
IF((OR((AND(G5039="Galvanized",J5039="Unknown - Likely Lead")),
(AND(G5039="Galvanized",J5039="Unknown - Unlikely Lead")),
(AND(G5039="Galvanized",J5039="Unknown - Material Unknown")))),"Unknown",
IF((OR((AND(G5039="Galvanized",J5039="")))),"Galvanized Requiring Replacement",
IF((OR((AND(G5039="Non-lead - Copper",J5039="")),
(AND(G5039="Non-lead - Plastic",J5039="")),
(AND(G5039="Non-lead",J5039="")),
(AND(G5039="Non-lead - Other",J5039="")))),"Non-lead",
IF((OR((AND(G5039="Unknown - Likely Lead",J5039="")),
(AND(G5039="Unknown - Unlikely Lead",J5039="")),
(AND(G5039="Unknown - Material Unknown",J5039="")))),"Unknown",
""))))))))))))))))</f>
        <v>Non-Lead</v>
      </c>
      <c r="N5039" s="44" t="s">
        <v>39</v>
      </c>
    </row>
    <row r="5040" spans="1:14" ht="30" x14ac:dyDescent="0.25">
      <c r="A5040" s="34" t="s">
        <v>11875</v>
      </c>
      <c r="B5040" s="35" t="s">
        <v>11876</v>
      </c>
      <c r="C5040" s="36" t="s">
        <v>10974</v>
      </c>
      <c r="D5040" s="36" t="s">
        <v>32</v>
      </c>
      <c r="E5040" s="36" t="s">
        <v>644</v>
      </c>
      <c r="F5040" s="37" t="s">
        <v>11877</v>
      </c>
      <c r="G5040" s="38" t="s">
        <v>35</v>
      </c>
      <c r="H5040" s="39" t="s">
        <v>39</v>
      </c>
      <c r="I5040" s="40" t="s">
        <v>37</v>
      </c>
      <c r="J5040" s="42" t="s">
        <v>38</v>
      </c>
      <c r="K5040" s="39" t="s">
        <v>37</v>
      </c>
      <c r="L5040" s="35"/>
      <c r="M5040" s="43" t="str">
        <f>IF((OR(G5040="Lead")),"Lead",
IF((OR(J5040="Lead")),"Lead",
IF((OR(G5040="Lead-lined galvanized")),"Lead",
IF((OR(J5040="Lead-lined galvanized")),"Lead",
IF((OR((AND(G5040="Unknown - Likely Lead",J5040="Galvanized")),
(AND(G5040="Unknown - Unlikely Lead",J5040="Galvanized")),
(AND(G5040="Unknown - Material Unknown",J5040="Galvanized")))),"Galvanized Requiring Replacement",
IF((OR((AND(G5040="Non-lead - Copper",H5040="Yes",J5040="Galvanized")),
(AND(G5040="Non-lead - Copper",H5040="Don't know",J5040="Galvanized")),
(AND(G5040="Non-lead - Copper",H5040="",J5040="Galvanized")),
(AND(G5040="Non-lead - Plastic",H5040="Yes",J5040="Galvanized")),
(AND(G5040="Non-lead - Plastic",H5040="Don't know",J5040="Galvanized")),
(AND(G5040="Non-lead - Plastic",H5040="",J5040="Galvanized")),
(AND(G5040="Non-lead",H5040="Yes",J5040="Galvanized")),
(AND(G5040="Non-lead",H5040="Don't know",J5040="Galvanized")),
(AND(G5040="Non-lead",H5040="",J5040="Galvanized")),
(AND(G5040="Non-lead - Other",H5040="Yes",J5040="Galvanized")),
(AND(G5040="Non-Lead - Other",H5040="Don't know",J5040="Galvanized")),
(AND(G5040="Galvanized",H5040="Yes",J5040="Galvanized")),
(AND(G5040="Galvanized",H5040="Don't know",J5040="Galvanized")),
(AND(G5040="Galvanized",H5040="",J5040="Galvanized")),
(AND(G5040="Non-Lead - Other",H5040="",J5040="Galvanized")))),"Galvanized Requiring Replacement",
IF((OR((AND(G5040="Non-lead - Copper",J5040="Non-lead - Copper")),
(AND(G5040="Non-lead - Copper",J5040="Non-lead - Plastic")),
(AND(G5040="Non-lead - Copper",J5040="Non-lead - Other")),
(AND(G5040="Non-lead - Copper",J5040="Non-lead")),
(AND(G5040="Non-lead - Plastic",J5040="Non-lead - Copper")),
(AND(G5040="Non-lead - Plastic",J5040="Non-lead - Plastic")),
(AND(G5040="Non-lead - Plastic",J5040="Non-lead - Other")),
(AND(G5040="Non-lead - Plastic",J5040="Non-lead")),
(AND(G5040="Non-lead",J5040="Non-lead - Copper")),
(AND(G5040="Non-lead",J5040="Non-lead - Plastic")),
(AND(G5040="Non-lead",J5040="Non-lead - Other")),
(AND(G5040="Non-lead",J5040="Non-lead")),
(AND(G5040="Non-lead - Other",J5040="Non-lead - Copper")),
(AND(G5040="Non-Lead - Other",J5040="Non-lead - Plastic")),
(AND(G5040="Non-Lead - Other",J5040="Non-lead")),
(AND(G5040="Non-Lead - Other",J5040="Non-lead - Other")))),"Non-Lead",
IF((OR((AND(G5040="Galvanized",J5040="Non-lead")),
(AND(G5040="Galvanized",J5040="Non-lead - Copper")),
(AND(G5040="Galvanized",J5040="Non-lead - Plastic")),
(AND(G5040="Galvanized",J5040="Non-lead")),
(AND(G5040="Galvanized",J5040="Non-lead - Other")))),"Non-Lead",
IF((OR((AND(G5040="Non-lead - Copper",H5040="No",J5040="Galvanized")),
(AND(G5040="Non-lead - Plastic",H5040="No",J5040="Galvanized")),
(AND(G5040="Non-lead",H5040="No",J5040="Galvanized")),
(AND(G5040="Galvanized",H5040="No",J5040="Galvanized")),
(AND(G5040="Non-lead - Other",H5040="No",J5040="Galvanized")))),"Non-lead",
IF((OR((AND(G5040="Unknown - Likely Lead",J5040="Unknown - Likely Lead")),
(AND(G5040="Unknown - Likely Lead",J5040="Unknown - Unlikely Lead")),
(AND(G5040="Unknown - Likely Lead",J5040="Unknown - Material Unknown")),
(AND(G5040="Unknown - Unlikely Lead",J5040="Unknown - Likely Lead")),
(AND(G5040="Unknown - Unlikely Lead",J5040="Unknown - Unlikely Lead")),
(AND(G5040="Unknown - Unlikely Lead",J5040="Unknown - Material Unknown")),
(AND(G5040="Unknown - Material Unknown",J5040="Unknown - Likely Lead")),
(AND(G5040="Unknown - Material Unknown",J5040="Unknown - Unlikely Lead")),
(AND(G5040="Unknown - Material Unknown",J5040="Unknown - Material Unknown")))),"Unknown",
IF((OR((AND(G5040="Unknown - Likely Lead",J5040="Non-lead - Copper")),
(AND(G5040="Unknown - Likely Lead",J5040="Non-lead - Plastic")),
(AND(G5040="Unknown - Likely Lead",J5040="Non-lead")),
(AND(G5040="Unknown - Likely Lead",J5040="Non-lead - Other")),
(AND(G5040="Unknown - Unlikely Lead",J5040="Non-lead - Copper")),
(AND(G5040="Unknown - Unlikely Lead",J5040="Non-lead - Plastic")),
(AND(G5040="Unknown - Unlikely Lead",J5040="Non-lead")),
(AND(G5040="Unknown - Unlikely Lead",J5040="Non-lead - Other")),
(AND(G5040="Unknown - Material Unknown",J5040="Non-lead - Copper")),
(AND(G5040="Unknown - Material Unknown",J5040="Non-lead - Plastic")),
(AND(G5040="Unknown - Material Unknown",J5040="Non-lead")),
(AND(G5040="Unknown - Material Unknown",J5040="Non-lead - Other")))),"Unknown",
IF((OR((AND(G5040="Non-lead - Copper",J5040="Unknown - Likely Lead")),
(AND(G5040="Non-lead - Copper",J5040="Unknown - Unlikely Lead")),
(AND(G5040="Non-lead - Copper",J5040="Unknown - Material Unknown")),
(AND(G5040="Non-lead - Plastic",J5040="Unknown - Likely Lead")),
(AND(G5040="Non-lead - Plastic",J5040="Unknown - Unlikely Lead")),
(AND(G5040="Non-lead - Plastic",J5040="Unknown - Material Unknown")),
(AND(G5040="Non-lead",J5040="Unknown - Likely Lead")),
(AND(G5040="Non-lead",J5040="Unknown - Unlikely Lead")),
(AND(G5040="Non-lead",J5040="Unknown - Material Unknown")),
(AND(G5040="Non-lead - Other",J5040="Unknown - Likely Lead")),
(AND(G5040="Non-Lead - Other",J5040="Unknown - Unlikely Lead")),
(AND(G5040="Non-Lead - Other",J5040="Unknown - Material Unknown")))),"Unknown",
IF((OR((AND(G5040="Galvanized",J5040="Unknown - Likely Lead")),
(AND(G5040="Galvanized",J5040="Unknown - Unlikely Lead")),
(AND(G5040="Galvanized",J5040="Unknown - Material Unknown")))),"Unknown",
IF((OR((AND(G5040="Galvanized",J5040="")))),"Galvanized Requiring Replacement",
IF((OR((AND(G5040="Non-lead - Copper",J5040="")),
(AND(G5040="Non-lead - Plastic",J5040="")),
(AND(G5040="Non-lead",J5040="")),
(AND(G5040="Non-lead - Other",J5040="")))),"Non-lead",
IF((OR((AND(G5040="Unknown - Likely Lead",J5040="")),
(AND(G5040="Unknown - Unlikely Lead",J5040="")),
(AND(G5040="Unknown - Material Unknown",J5040="")))),"Unknown",
""))))))))))))))))</f>
        <v>Non-Lead</v>
      </c>
      <c r="N5040" s="44" t="s">
        <v>39</v>
      </c>
    </row>
    <row r="5041" spans="1:14" ht="30" x14ac:dyDescent="0.25">
      <c r="A5041" s="34" t="s">
        <v>11878</v>
      </c>
      <c r="B5041" s="35" t="s">
        <v>11879</v>
      </c>
      <c r="C5041" s="36" t="s">
        <v>10974</v>
      </c>
      <c r="D5041" s="36" t="s">
        <v>32</v>
      </c>
      <c r="E5041" s="36" t="s">
        <v>644</v>
      </c>
      <c r="F5041" s="37" t="s">
        <v>11880</v>
      </c>
      <c r="G5041" s="38" t="s">
        <v>35</v>
      </c>
      <c r="H5041" s="39" t="s">
        <v>39</v>
      </c>
      <c r="I5041" s="40" t="s">
        <v>37</v>
      </c>
      <c r="J5041" s="42" t="s">
        <v>38</v>
      </c>
      <c r="K5041" s="39" t="s">
        <v>37</v>
      </c>
      <c r="L5041" s="35"/>
      <c r="M5041" s="43" t="str">
        <f>IF((OR(G5041="Lead")),"Lead",
IF((OR(J5041="Lead")),"Lead",
IF((OR(G5041="Lead-lined galvanized")),"Lead",
IF((OR(J5041="Lead-lined galvanized")),"Lead",
IF((OR((AND(G5041="Unknown - Likely Lead",J5041="Galvanized")),
(AND(G5041="Unknown - Unlikely Lead",J5041="Galvanized")),
(AND(G5041="Unknown - Material Unknown",J5041="Galvanized")))),"Galvanized Requiring Replacement",
IF((OR((AND(G5041="Non-lead - Copper",H5041="Yes",J5041="Galvanized")),
(AND(G5041="Non-lead - Copper",H5041="Don't know",J5041="Galvanized")),
(AND(G5041="Non-lead - Copper",H5041="",J5041="Galvanized")),
(AND(G5041="Non-lead - Plastic",H5041="Yes",J5041="Galvanized")),
(AND(G5041="Non-lead - Plastic",H5041="Don't know",J5041="Galvanized")),
(AND(G5041="Non-lead - Plastic",H5041="",J5041="Galvanized")),
(AND(G5041="Non-lead",H5041="Yes",J5041="Galvanized")),
(AND(G5041="Non-lead",H5041="Don't know",J5041="Galvanized")),
(AND(G5041="Non-lead",H5041="",J5041="Galvanized")),
(AND(G5041="Non-lead - Other",H5041="Yes",J5041="Galvanized")),
(AND(G5041="Non-Lead - Other",H5041="Don't know",J5041="Galvanized")),
(AND(G5041="Galvanized",H5041="Yes",J5041="Galvanized")),
(AND(G5041="Galvanized",H5041="Don't know",J5041="Galvanized")),
(AND(G5041="Galvanized",H5041="",J5041="Galvanized")),
(AND(G5041="Non-Lead - Other",H5041="",J5041="Galvanized")))),"Galvanized Requiring Replacement",
IF((OR((AND(G5041="Non-lead - Copper",J5041="Non-lead - Copper")),
(AND(G5041="Non-lead - Copper",J5041="Non-lead - Plastic")),
(AND(G5041="Non-lead - Copper",J5041="Non-lead - Other")),
(AND(G5041="Non-lead - Copper",J5041="Non-lead")),
(AND(G5041="Non-lead - Plastic",J5041="Non-lead - Copper")),
(AND(G5041="Non-lead - Plastic",J5041="Non-lead - Plastic")),
(AND(G5041="Non-lead - Plastic",J5041="Non-lead - Other")),
(AND(G5041="Non-lead - Plastic",J5041="Non-lead")),
(AND(G5041="Non-lead",J5041="Non-lead - Copper")),
(AND(G5041="Non-lead",J5041="Non-lead - Plastic")),
(AND(G5041="Non-lead",J5041="Non-lead - Other")),
(AND(G5041="Non-lead",J5041="Non-lead")),
(AND(G5041="Non-lead - Other",J5041="Non-lead - Copper")),
(AND(G5041="Non-Lead - Other",J5041="Non-lead - Plastic")),
(AND(G5041="Non-Lead - Other",J5041="Non-lead")),
(AND(G5041="Non-Lead - Other",J5041="Non-lead - Other")))),"Non-Lead",
IF((OR((AND(G5041="Galvanized",J5041="Non-lead")),
(AND(G5041="Galvanized",J5041="Non-lead - Copper")),
(AND(G5041="Galvanized",J5041="Non-lead - Plastic")),
(AND(G5041="Galvanized",J5041="Non-lead")),
(AND(G5041="Galvanized",J5041="Non-lead - Other")))),"Non-Lead",
IF((OR((AND(G5041="Non-lead - Copper",H5041="No",J5041="Galvanized")),
(AND(G5041="Non-lead - Plastic",H5041="No",J5041="Galvanized")),
(AND(G5041="Non-lead",H5041="No",J5041="Galvanized")),
(AND(G5041="Galvanized",H5041="No",J5041="Galvanized")),
(AND(G5041="Non-lead - Other",H5041="No",J5041="Galvanized")))),"Non-lead",
IF((OR((AND(G5041="Unknown - Likely Lead",J5041="Unknown - Likely Lead")),
(AND(G5041="Unknown - Likely Lead",J5041="Unknown - Unlikely Lead")),
(AND(G5041="Unknown - Likely Lead",J5041="Unknown - Material Unknown")),
(AND(G5041="Unknown - Unlikely Lead",J5041="Unknown - Likely Lead")),
(AND(G5041="Unknown - Unlikely Lead",J5041="Unknown - Unlikely Lead")),
(AND(G5041="Unknown - Unlikely Lead",J5041="Unknown - Material Unknown")),
(AND(G5041="Unknown - Material Unknown",J5041="Unknown - Likely Lead")),
(AND(G5041="Unknown - Material Unknown",J5041="Unknown - Unlikely Lead")),
(AND(G5041="Unknown - Material Unknown",J5041="Unknown - Material Unknown")))),"Unknown",
IF((OR((AND(G5041="Unknown - Likely Lead",J5041="Non-lead - Copper")),
(AND(G5041="Unknown - Likely Lead",J5041="Non-lead - Plastic")),
(AND(G5041="Unknown - Likely Lead",J5041="Non-lead")),
(AND(G5041="Unknown - Likely Lead",J5041="Non-lead - Other")),
(AND(G5041="Unknown - Unlikely Lead",J5041="Non-lead - Copper")),
(AND(G5041="Unknown - Unlikely Lead",J5041="Non-lead - Plastic")),
(AND(G5041="Unknown - Unlikely Lead",J5041="Non-lead")),
(AND(G5041="Unknown - Unlikely Lead",J5041="Non-lead - Other")),
(AND(G5041="Unknown - Material Unknown",J5041="Non-lead - Copper")),
(AND(G5041="Unknown - Material Unknown",J5041="Non-lead - Plastic")),
(AND(G5041="Unknown - Material Unknown",J5041="Non-lead")),
(AND(G5041="Unknown - Material Unknown",J5041="Non-lead - Other")))),"Unknown",
IF((OR((AND(G5041="Non-lead - Copper",J5041="Unknown - Likely Lead")),
(AND(G5041="Non-lead - Copper",J5041="Unknown - Unlikely Lead")),
(AND(G5041="Non-lead - Copper",J5041="Unknown - Material Unknown")),
(AND(G5041="Non-lead - Plastic",J5041="Unknown - Likely Lead")),
(AND(G5041="Non-lead - Plastic",J5041="Unknown - Unlikely Lead")),
(AND(G5041="Non-lead - Plastic",J5041="Unknown - Material Unknown")),
(AND(G5041="Non-lead",J5041="Unknown - Likely Lead")),
(AND(G5041="Non-lead",J5041="Unknown - Unlikely Lead")),
(AND(G5041="Non-lead",J5041="Unknown - Material Unknown")),
(AND(G5041="Non-lead - Other",J5041="Unknown - Likely Lead")),
(AND(G5041="Non-Lead - Other",J5041="Unknown - Unlikely Lead")),
(AND(G5041="Non-Lead - Other",J5041="Unknown - Material Unknown")))),"Unknown",
IF((OR((AND(G5041="Galvanized",J5041="Unknown - Likely Lead")),
(AND(G5041="Galvanized",J5041="Unknown - Unlikely Lead")),
(AND(G5041="Galvanized",J5041="Unknown - Material Unknown")))),"Unknown",
IF((OR((AND(G5041="Galvanized",J5041="")))),"Galvanized Requiring Replacement",
IF((OR((AND(G5041="Non-lead - Copper",J5041="")),
(AND(G5041="Non-lead - Plastic",J5041="")),
(AND(G5041="Non-lead",J5041="")),
(AND(G5041="Non-lead - Other",J5041="")))),"Non-lead",
IF((OR((AND(G5041="Unknown - Likely Lead",J5041="")),
(AND(G5041="Unknown - Unlikely Lead",J5041="")),
(AND(G5041="Unknown - Material Unknown",J5041="")))),"Unknown",
""))))))))))))))))</f>
        <v>Non-Lead</v>
      </c>
      <c r="N5041" s="44" t="s">
        <v>39</v>
      </c>
    </row>
    <row r="5042" spans="1:14" ht="30" x14ac:dyDescent="0.25">
      <c r="A5042" s="34" t="s">
        <v>11881</v>
      </c>
      <c r="B5042" s="35" t="s">
        <v>11103</v>
      </c>
      <c r="C5042" s="36" t="s">
        <v>10974</v>
      </c>
      <c r="D5042" s="36" t="s">
        <v>32</v>
      </c>
      <c r="E5042" s="36" t="s">
        <v>644</v>
      </c>
      <c r="F5042" s="37" t="s">
        <v>11882</v>
      </c>
      <c r="G5042" s="38" t="s">
        <v>35</v>
      </c>
      <c r="H5042" s="39" t="s">
        <v>39</v>
      </c>
      <c r="I5042" s="40" t="s">
        <v>37</v>
      </c>
      <c r="J5042" s="42" t="s">
        <v>38</v>
      </c>
      <c r="K5042" s="39" t="s">
        <v>37</v>
      </c>
      <c r="L5042" s="35"/>
      <c r="M5042" s="43" t="str">
        <f>IF((OR(G5042="Lead")),"Lead",
IF((OR(J5042="Lead")),"Lead",
IF((OR(G5042="Lead-lined galvanized")),"Lead",
IF((OR(J5042="Lead-lined galvanized")),"Lead",
IF((OR((AND(G5042="Unknown - Likely Lead",J5042="Galvanized")),
(AND(G5042="Unknown - Unlikely Lead",J5042="Galvanized")),
(AND(G5042="Unknown - Material Unknown",J5042="Galvanized")))),"Galvanized Requiring Replacement",
IF((OR((AND(G5042="Non-lead - Copper",H5042="Yes",J5042="Galvanized")),
(AND(G5042="Non-lead - Copper",H5042="Don't know",J5042="Galvanized")),
(AND(G5042="Non-lead - Copper",H5042="",J5042="Galvanized")),
(AND(G5042="Non-lead - Plastic",H5042="Yes",J5042="Galvanized")),
(AND(G5042="Non-lead - Plastic",H5042="Don't know",J5042="Galvanized")),
(AND(G5042="Non-lead - Plastic",H5042="",J5042="Galvanized")),
(AND(G5042="Non-lead",H5042="Yes",J5042="Galvanized")),
(AND(G5042="Non-lead",H5042="Don't know",J5042="Galvanized")),
(AND(G5042="Non-lead",H5042="",J5042="Galvanized")),
(AND(G5042="Non-lead - Other",H5042="Yes",J5042="Galvanized")),
(AND(G5042="Non-Lead - Other",H5042="Don't know",J5042="Galvanized")),
(AND(G5042="Galvanized",H5042="Yes",J5042="Galvanized")),
(AND(G5042="Galvanized",H5042="Don't know",J5042="Galvanized")),
(AND(G5042="Galvanized",H5042="",J5042="Galvanized")),
(AND(G5042="Non-Lead - Other",H5042="",J5042="Galvanized")))),"Galvanized Requiring Replacement",
IF((OR((AND(G5042="Non-lead - Copper",J5042="Non-lead - Copper")),
(AND(G5042="Non-lead - Copper",J5042="Non-lead - Plastic")),
(AND(G5042="Non-lead - Copper",J5042="Non-lead - Other")),
(AND(G5042="Non-lead - Copper",J5042="Non-lead")),
(AND(G5042="Non-lead - Plastic",J5042="Non-lead - Copper")),
(AND(G5042="Non-lead - Plastic",J5042="Non-lead - Plastic")),
(AND(G5042="Non-lead - Plastic",J5042="Non-lead - Other")),
(AND(G5042="Non-lead - Plastic",J5042="Non-lead")),
(AND(G5042="Non-lead",J5042="Non-lead - Copper")),
(AND(G5042="Non-lead",J5042="Non-lead - Plastic")),
(AND(G5042="Non-lead",J5042="Non-lead - Other")),
(AND(G5042="Non-lead",J5042="Non-lead")),
(AND(G5042="Non-lead - Other",J5042="Non-lead - Copper")),
(AND(G5042="Non-Lead - Other",J5042="Non-lead - Plastic")),
(AND(G5042="Non-Lead - Other",J5042="Non-lead")),
(AND(G5042="Non-Lead - Other",J5042="Non-lead - Other")))),"Non-Lead",
IF((OR((AND(G5042="Galvanized",J5042="Non-lead")),
(AND(G5042="Galvanized",J5042="Non-lead - Copper")),
(AND(G5042="Galvanized",J5042="Non-lead - Plastic")),
(AND(G5042="Galvanized",J5042="Non-lead")),
(AND(G5042="Galvanized",J5042="Non-lead - Other")))),"Non-Lead",
IF((OR((AND(G5042="Non-lead - Copper",H5042="No",J5042="Galvanized")),
(AND(G5042="Non-lead - Plastic",H5042="No",J5042="Galvanized")),
(AND(G5042="Non-lead",H5042="No",J5042="Galvanized")),
(AND(G5042="Galvanized",H5042="No",J5042="Galvanized")),
(AND(G5042="Non-lead - Other",H5042="No",J5042="Galvanized")))),"Non-lead",
IF((OR((AND(G5042="Unknown - Likely Lead",J5042="Unknown - Likely Lead")),
(AND(G5042="Unknown - Likely Lead",J5042="Unknown - Unlikely Lead")),
(AND(G5042="Unknown - Likely Lead",J5042="Unknown - Material Unknown")),
(AND(G5042="Unknown - Unlikely Lead",J5042="Unknown - Likely Lead")),
(AND(G5042="Unknown - Unlikely Lead",J5042="Unknown - Unlikely Lead")),
(AND(G5042="Unknown - Unlikely Lead",J5042="Unknown - Material Unknown")),
(AND(G5042="Unknown - Material Unknown",J5042="Unknown - Likely Lead")),
(AND(G5042="Unknown - Material Unknown",J5042="Unknown - Unlikely Lead")),
(AND(G5042="Unknown - Material Unknown",J5042="Unknown - Material Unknown")))),"Unknown",
IF((OR((AND(G5042="Unknown - Likely Lead",J5042="Non-lead - Copper")),
(AND(G5042="Unknown - Likely Lead",J5042="Non-lead - Plastic")),
(AND(G5042="Unknown - Likely Lead",J5042="Non-lead")),
(AND(G5042="Unknown - Likely Lead",J5042="Non-lead - Other")),
(AND(G5042="Unknown - Unlikely Lead",J5042="Non-lead - Copper")),
(AND(G5042="Unknown - Unlikely Lead",J5042="Non-lead - Plastic")),
(AND(G5042="Unknown - Unlikely Lead",J5042="Non-lead")),
(AND(G5042="Unknown - Unlikely Lead",J5042="Non-lead - Other")),
(AND(G5042="Unknown - Material Unknown",J5042="Non-lead - Copper")),
(AND(G5042="Unknown - Material Unknown",J5042="Non-lead - Plastic")),
(AND(G5042="Unknown - Material Unknown",J5042="Non-lead")),
(AND(G5042="Unknown - Material Unknown",J5042="Non-lead - Other")))),"Unknown",
IF((OR((AND(G5042="Non-lead - Copper",J5042="Unknown - Likely Lead")),
(AND(G5042="Non-lead - Copper",J5042="Unknown - Unlikely Lead")),
(AND(G5042="Non-lead - Copper",J5042="Unknown - Material Unknown")),
(AND(G5042="Non-lead - Plastic",J5042="Unknown - Likely Lead")),
(AND(G5042="Non-lead - Plastic",J5042="Unknown - Unlikely Lead")),
(AND(G5042="Non-lead - Plastic",J5042="Unknown - Material Unknown")),
(AND(G5042="Non-lead",J5042="Unknown - Likely Lead")),
(AND(G5042="Non-lead",J5042="Unknown - Unlikely Lead")),
(AND(G5042="Non-lead",J5042="Unknown - Material Unknown")),
(AND(G5042="Non-lead - Other",J5042="Unknown - Likely Lead")),
(AND(G5042="Non-Lead - Other",J5042="Unknown - Unlikely Lead")),
(AND(G5042="Non-Lead - Other",J5042="Unknown - Material Unknown")))),"Unknown",
IF((OR((AND(G5042="Galvanized",J5042="Unknown - Likely Lead")),
(AND(G5042="Galvanized",J5042="Unknown - Unlikely Lead")),
(AND(G5042="Galvanized",J5042="Unknown - Material Unknown")))),"Unknown",
IF((OR((AND(G5042="Galvanized",J5042="")))),"Galvanized Requiring Replacement",
IF((OR((AND(G5042="Non-lead - Copper",J5042="")),
(AND(G5042="Non-lead - Plastic",J5042="")),
(AND(G5042="Non-lead",J5042="")),
(AND(G5042="Non-lead - Other",J5042="")))),"Non-lead",
IF((OR((AND(G5042="Unknown - Likely Lead",J5042="")),
(AND(G5042="Unknown - Unlikely Lead",J5042="")),
(AND(G5042="Unknown - Material Unknown",J5042="")))),"Unknown",
""))))))))))))))))</f>
        <v>Non-Lead</v>
      </c>
      <c r="N5042" s="44" t="s">
        <v>39</v>
      </c>
    </row>
    <row r="5043" spans="1:14" ht="30" x14ac:dyDescent="0.25">
      <c r="A5043" s="34" t="s">
        <v>11883</v>
      </c>
      <c r="B5043" s="35" t="s">
        <v>11884</v>
      </c>
      <c r="C5043" s="36" t="s">
        <v>10974</v>
      </c>
      <c r="D5043" s="36" t="s">
        <v>32</v>
      </c>
      <c r="E5043" s="36" t="s">
        <v>644</v>
      </c>
      <c r="F5043" s="37" t="s">
        <v>11885</v>
      </c>
      <c r="G5043" s="38" t="s">
        <v>35</v>
      </c>
      <c r="H5043" s="39" t="s">
        <v>39</v>
      </c>
      <c r="I5043" s="40" t="s">
        <v>37</v>
      </c>
      <c r="J5043" s="42" t="s">
        <v>38</v>
      </c>
      <c r="K5043" s="39" t="s">
        <v>37</v>
      </c>
      <c r="L5043" s="35"/>
      <c r="M5043" s="43" t="str">
        <f>IF((OR(G5043="Lead")),"Lead",
IF((OR(J5043="Lead")),"Lead",
IF((OR(G5043="Lead-lined galvanized")),"Lead",
IF((OR(J5043="Lead-lined galvanized")),"Lead",
IF((OR((AND(G5043="Unknown - Likely Lead",J5043="Galvanized")),
(AND(G5043="Unknown - Unlikely Lead",J5043="Galvanized")),
(AND(G5043="Unknown - Material Unknown",J5043="Galvanized")))),"Galvanized Requiring Replacement",
IF((OR((AND(G5043="Non-lead - Copper",H5043="Yes",J5043="Galvanized")),
(AND(G5043="Non-lead - Copper",H5043="Don't know",J5043="Galvanized")),
(AND(G5043="Non-lead - Copper",H5043="",J5043="Galvanized")),
(AND(G5043="Non-lead - Plastic",H5043="Yes",J5043="Galvanized")),
(AND(G5043="Non-lead - Plastic",H5043="Don't know",J5043="Galvanized")),
(AND(G5043="Non-lead - Plastic",H5043="",J5043="Galvanized")),
(AND(G5043="Non-lead",H5043="Yes",J5043="Galvanized")),
(AND(G5043="Non-lead",H5043="Don't know",J5043="Galvanized")),
(AND(G5043="Non-lead",H5043="",J5043="Galvanized")),
(AND(G5043="Non-lead - Other",H5043="Yes",J5043="Galvanized")),
(AND(G5043="Non-Lead - Other",H5043="Don't know",J5043="Galvanized")),
(AND(G5043="Galvanized",H5043="Yes",J5043="Galvanized")),
(AND(G5043="Galvanized",H5043="Don't know",J5043="Galvanized")),
(AND(G5043="Galvanized",H5043="",J5043="Galvanized")),
(AND(G5043="Non-Lead - Other",H5043="",J5043="Galvanized")))),"Galvanized Requiring Replacement",
IF((OR((AND(G5043="Non-lead - Copper",J5043="Non-lead - Copper")),
(AND(G5043="Non-lead - Copper",J5043="Non-lead - Plastic")),
(AND(G5043="Non-lead - Copper",J5043="Non-lead - Other")),
(AND(G5043="Non-lead - Copper",J5043="Non-lead")),
(AND(G5043="Non-lead - Plastic",J5043="Non-lead - Copper")),
(AND(G5043="Non-lead - Plastic",J5043="Non-lead - Plastic")),
(AND(G5043="Non-lead - Plastic",J5043="Non-lead - Other")),
(AND(G5043="Non-lead - Plastic",J5043="Non-lead")),
(AND(G5043="Non-lead",J5043="Non-lead - Copper")),
(AND(G5043="Non-lead",J5043="Non-lead - Plastic")),
(AND(G5043="Non-lead",J5043="Non-lead - Other")),
(AND(G5043="Non-lead",J5043="Non-lead")),
(AND(G5043="Non-lead - Other",J5043="Non-lead - Copper")),
(AND(G5043="Non-Lead - Other",J5043="Non-lead - Plastic")),
(AND(G5043="Non-Lead - Other",J5043="Non-lead")),
(AND(G5043="Non-Lead - Other",J5043="Non-lead - Other")))),"Non-Lead",
IF((OR((AND(G5043="Galvanized",J5043="Non-lead")),
(AND(G5043="Galvanized",J5043="Non-lead - Copper")),
(AND(G5043="Galvanized",J5043="Non-lead - Plastic")),
(AND(G5043="Galvanized",J5043="Non-lead")),
(AND(G5043="Galvanized",J5043="Non-lead - Other")))),"Non-Lead",
IF((OR((AND(G5043="Non-lead - Copper",H5043="No",J5043="Galvanized")),
(AND(G5043="Non-lead - Plastic",H5043="No",J5043="Galvanized")),
(AND(G5043="Non-lead",H5043="No",J5043="Galvanized")),
(AND(G5043="Galvanized",H5043="No",J5043="Galvanized")),
(AND(G5043="Non-lead - Other",H5043="No",J5043="Galvanized")))),"Non-lead",
IF((OR((AND(G5043="Unknown - Likely Lead",J5043="Unknown - Likely Lead")),
(AND(G5043="Unknown - Likely Lead",J5043="Unknown - Unlikely Lead")),
(AND(G5043="Unknown - Likely Lead",J5043="Unknown - Material Unknown")),
(AND(G5043="Unknown - Unlikely Lead",J5043="Unknown - Likely Lead")),
(AND(G5043="Unknown - Unlikely Lead",J5043="Unknown - Unlikely Lead")),
(AND(G5043="Unknown - Unlikely Lead",J5043="Unknown - Material Unknown")),
(AND(G5043="Unknown - Material Unknown",J5043="Unknown - Likely Lead")),
(AND(G5043="Unknown - Material Unknown",J5043="Unknown - Unlikely Lead")),
(AND(G5043="Unknown - Material Unknown",J5043="Unknown - Material Unknown")))),"Unknown",
IF((OR((AND(G5043="Unknown - Likely Lead",J5043="Non-lead - Copper")),
(AND(G5043="Unknown - Likely Lead",J5043="Non-lead - Plastic")),
(AND(G5043="Unknown - Likely Lead",J5043="Non-lead")),
(AND(G5043="Unknown - Likely Lead",J5043="Non-lead - Other")),
(AND(G5043="Unknown - Unlikely Lead",J5043="Non-lead - Copper")),
(AND(G5043="Unknown - Unlikely Lead",J5043="Non-lead - Plastic")),
(AND(G5043="Unknown - Unlikely Lead",J5043="Non-lead")),
(AND(G5043="Unknown - Unlikely Lead",J5043="Non-lead - Other")),
(AND(G5043="Unknown - Material Unknown",J5043="Non-lead - Copper")),
(AND(G5043="Unknown - Material Unknown",J5043="Non-lead - Plastic")),
(AND(G5043="Unknown - Material Unknown",J5043="Non-lead")),
(AND(G5043="Unknown - Material Unknown",J5043="Non-lead - Other")))),"Unknown",
IF((OR((AND(G5043="Non-lead - Copper",J5043="Unknown - Likely Lead")),
(AND(G5043="Non-lead - Copper",J5043="Unknown - Unlikely Lead")),
(AND(G5043="Non-lead - Copper",J5043="Unknown - Material Unknown")),
(AND(G5043="Non-lead - Plastic",J5043="Unknown - Likely Lead")),
(AND(G5043="Non-lead - Plastic",J5043="Unknown - Unlikely Lead")),
(AND(G5043="Non-lead - Plastic",J5043="Unknown - Material Unknown")),
(AND(G5043="Non-lead",J5043="Unknown - Likely Lead")),
(AND(G5043="Non-lead",J5043="Unknown - Unlikely Lead")),
(AND(G5043="Non-lead",J5043="Unknown - Material Unknown")),
(AND(G5043="Non-lead - Other",J5043="Unknown - Likely Lead")),
(AND(G5043="Non-Lead - Other",J5043="Unknown - Unlikely Lead")),
(AND(G5043="Non-Lead - Other",J5043="Unknown - Material Unknown")))),"Unknown",
IF((OR((AND(G5043="Galvanized",J5043="Unknown - Likely Lead")),
(AND(G5043="Galvanized",J5043="Unknown - Unlikely Lead")),
(AND(G5043="Galvanized",J5043="Unknown - Material Unknown")))),"Unknown",
IF((OR((AND(G5043="Galvanized",J5043="")))),"Galvanized Requiring Replacement",
IF((OR((AND(G5043="Non-lead - Copper",J5043="")),
(AND(G5043="Non-lead - Plastic",J5043="")),
(AND(G5043="Non-lead",J5043="")),
(AND(G5043="Non-lead - Other",J5043="")))),"Non-lead",
IF((OR((AND(G5043="Unknown - Likely Lead",J5043="")),
(AND(G5043="Unknown - Unlikely Lead",J5043="")),
(AND(G5043="Unknown - Material Unknown",J5043="")))),"Unknown",
""))))))))))))))))</f>
        <v>Non-Lead</v>
      </c>
      <c r="N5043" s="44" t="s">
        <v>39</v>
      </c>
    </row>
    <row r="5044" spans="1:14" ht="30" x14ac:dyDescent="0.25">
      <c r="A5044" s="34" t="s">
        <v>11886</v>
      </c>
      <c r="B5044" s="35" t="s">
        <v>11887</v>
      </c>
      <c r="C5044" s="36" t="s">
        <v>10974</v>
      </c>
      <c r="D5044" s="36" t="s">
        <v>32</v>
      </c>
      <c r="E5044" s="36" t="s">
        <v>644</v>
      </c>
      <c r="F5044" s="37" t="s">
        <v>11888</v>
      </c>
      <c r="G5044" s="38" t="s">
        <v>35</v>
      </c>
      <c r="H5044" s="39" t="s">
        <v>39</v>
      </c>
      <c r="I5044" s="40" t="s">
        <v>37</v>
      </c>
      <c r="J5044" s="42" t="s">
        <v>38</v>
      </c>
      <c r="K5044" s="39" t="s">
        <v>37</v>
      </c>
      <c r="L5044" s="35"/>
      <c r="M5044" s="43" t="str">
        <f>IF((OR(G5044="Lead")),"Lead",
IF((OR(J5044="Lead")),"Lead",
IF((OR(G5044="Lead-lined galvanized")),"Lead",
IF((OR(J5044="Lead-lined galvanized")),"Lead",
IF((OR((AND(G5044="Unknown - Likely Lead",J5044="Galvanized")),
(AND(G5044="Unknown - Unlikely Lead",J5044="Galvanized")),
(AND(G5044="Unknown - Material Unknown",J5044="Galvanized")))),"Galvanized Requiring Replacement",
IF((OR((AND(G5044="Non-lead - Copper",H5044="Yes",J5044="Galvanized")),
(AND(G5044="Non-lead - Copper",H5044="Don't know",J5044="Galvanized")),
(AND(G5044="Non-lead - Copper",H5044="",J5044="Galvanized")),
(AND(G5044="Non-lead - Plastic",H5044="Yes",J5044="Galvanized")),
(AND(G5044="Non-lead - Plastic",H5044="Don't know",J5044="Galvanized")),
(AND(G5044="Non-lead - Plastic",H5044="",J5044="Galvanized")),
(AND(G5044="Non-lead",H5044="Yes",J5044="Galvanized")),
(AND(G5044="Non-lead",H5044="Don't know",J5044="Galvanized")),
(AND(G5044="Non-lead",H5044="",J5044="Galvanized")),
(AND(G5044="Non-lead - Other",H5044="Yes",J5044="Galvanized")),
(AND(G5044="Non-Lead - Other",H5044="Don't know",J5044="Galvanized")),
(AND(G5044="Galvanized",H5044="Yes",J5044="Galvanized")),
(AND(G5044="Galvanized",H5044="Don't know",J5044="Galvanized")),
(AND(G5044="Galvanized",H5044="",J5044="Galvanized")),
(AND(G5044="Non-Lead - Other",H5044="",J5044="Galvanized")))),"Galvanized Requiring Replacement",
IF((OR((AND(G5044="Non-lead - Copper",J5044="Non-lead - Copper")),
(AND(G5044="Non-lead - Copper",J5044="Non-lead - Plastic")),
(AND(G5044="Non-lead - Copper",J5044="Non-lead - Other")),
(AND(G5044="Non-lead - Copper",J5044="Non-lead")),
(AND(G5044="Non-lead - Plastic",J5044="Non-lead - Copper")),
(AND(G5044="Non-lead - Plastic",J5044="Non-lead - Plastic")),
(AND(G5044="Non-lead - Plastic",J5044="Non-lead - Other")),
(AND(G5044="Non-lead - Plastic",J5044="Non-lead")),
(AND(G5044="Non-lead",J5044="Non-lead - Copper")),
(AND(G5044="Non-lead",J5044="Non-lead - Plastic")),
(AND(G5044="Non-lead",J5044="Non-lead - Other")),
(AND(G5044="Non-lead",J5044="Non-lead")),
(AND(G5044="Non-lead - Other",J5044="Non-lead - Copper")),
(AND(G5044="Non-Lead - Other",J5044="Non-lead - Plastic")),
(AND(G5044="Non-Lead - Other",J5044="Non-lead")),
(AND(G5044="Non-Lead - Other",J5044="Non-lead - Other")))),"Non-Lead",
IF((OR((AND(G5044="Galvanized",J5044="Non-lead")),
(AND(G5044="Galvanized",J5044="Non-lead - Copper")),
(AND(G5044="Galvanized",J5044="Non-lead - Plastic")),
(AND(G5044="Galvanized",J5044="Non-lead")),
(AND(G5044="Galvanized",J5044="Non-lead - Other")))),"Non-Lead",
IF((OR((AND(G5044="Non-lead - Copper",H5044="No",J5044="Galvanized")),
(AND(G5044="Non-lead - Plastic",H5044="No",J5044="Galvanized")),
(AND(G5044="Non-lead",H5044="No",J5044="Galvanized")),
(AND(G5044="Galvanized",H5044="No",J5044="Galvanized")),
(AND(G5044="Non-lead - Other",H5044="No",J5044="Galvanized")))),"Non-lead",
IF((OR((AND(G5044="Unknown - Likely Lead",J5044="Unknown - Likely Lead")),
(AND(G5044="Unknown - Likely Lead",J5044="Unknown - Unlikely Lead")),
(AND(G5044="Unknown - Likely Lead",J5044="Unknown - Material Unknown")),
(AND(G5044="Unknown - Unlikely Lead",J5044="Unknown - Likely Lead")),
(AND(G5044="Unknown - Unlikely Lead",J5044="Unknown - Unlikely Lead")),
(AND(G5044="Unknown - Unlikely Lead",J5044="Unknown - Material Unknown")),
(AND(G5044="Unknown - Material Unknown",J5044="Unknown - Likely Lead")),
(AND(G5044="Unknown - Material Unknown",J5044="Unknown - Unlikely Lead")),
(AND(G5044="Unknown - Material Unknown",J5044="Unknown - Material Unknown")))),"Unknown",
IF((OR((AND(G5044="Unknown - Likely Lead",J5044="Non-lead - Copper")),
(AND(G5044="Unknown - Likely Lead",J5044="Non-lead - Plastic")),
(AND(G5044="Unknown - Likely Lead",J5044="Non-lead")),
(AND(G5044="Unknown - Likely Lead",J5044="Non-lead - Other")),
(AND(G5044="Unknown - Unlikely Lead",J5044="Non-lead - Copper")),
(AND(G5044="Unknown - Unlikely Lead",J5044="Non-lead - Plastic")),
(AND(G5044="Unknown - Unlikely Lead",J5044="Non-lead")),
(AND(G5044="Unknown - Unlikely Lead",J5044="Non-lead - Other")),
(AND(G5044="Unknown - Material Unknown",J5044="Non-lead - Copper")),
(AND(G5044="Unknown - Material Unknown",J5044="Non-lead - Plastic")),
(AND(G5044="Unknown - Material Unknown",J5044="Non-lead")),
(AND(G5044="Unknown - Material Unknown",J5044="Non-lead - Other")))),"Unknown",
IF((OR((AND(G5044="Non-lead - Copper",J5044="Unknown - Likely Lead")),
(AND(G5044="Non-lead - Copper",J5044="Unknown - Unlikely Lead")),
(AND(G5044="Non-lead - Copper",J5044="Unknown - Material Unknown")),
(AND(G5044="Non-lead - Plastic",J5044="Unknown - Likely Lead")),
(AND(G5044="Non-lead - Plastic",J5044="Unknown - Unlikely Lead")),
(AND(G5044="Non-lead - Plastic",J5044="Unknown - Material Unknown")),
(AND(G5044="Non-lead",J5044="Unknown - Likely Lead")),
(AND(G5044="Non-lead",J5044="Unknown - Unlikely Lead")),
(AND(G5044="Non-lead",J5044="Unknown - Material Unknown")),
(AND(G5044="Non-lead - Other",J5044="Unknown - Likely Lead")),
(AND(G5044="Non-Lead - Other",J5044="Unknown - Unlikely Lead")),
(AND(G5044="Non-Lead - Other",J5044="Unknown - Material Unknown")))),"Unknown",
IF((OR((AND(G5044="Galvanized",J5044="Unknown - Likely Lead")),
(AND(G5044="Galvanized",J5044="Unknown - Unlikely Lead")),
(AND(G5044="Galvanized",J5044="Unknown - Material Unknown")))),"Unknown",
IF((OR((AND(G5044="Galvanized",J5044="")))),"Galvanized Requiring Replacement",
IF((OR((AND(G5044="Non-lead - Copper",J5044="")),
(AND(G5044="Non-lead - Plastic",J5044="")),
(AND(G5044="Non-lead",J5044="")),
(AND(G5044="Non-lead - Other",J5044="")))),"Non-lead",
IF((OR((AND(G5044="Unknown - Likely Lead",J5044="")),
(AND(G5044="Unknown - Unlikely Lead",J5044="")),
(AND(G5044="Unknown - Material Unknown",J5044="")))),"Unknown",
""))))))))))))))))</f>
        <v>Non-Lead</v>
      </c>
      <c r="N5044" s="44" t="s">
        <v>39</v>
      </c>
    </row>
    <row r="5045" spans="1:14" ht="30" x14ac:dyDescent="0.25">
      <c r="A5045" s="34" t="s">
        <v>11889</v>
      </c>
      <c r="B5045" s="35" t="s">
        <v>11890</v>
      </c>
      <c r="C5045" s="36" t="s">
        <v>10974</v>
      </c>
      <c r="D5045" s="36" t="s">
        <v>32</v>
      </c>
      <c r="E5045" s="36" t="s">
        <v>644</v>
      </c>
      <c r="F5045" s="37" t="s">
        <v>11891</v>
      </c>
      <c r="G5045" s="38" t="s">
        <v>35</v>
      </c>
      <c r="H5045" s="39" t="s">
        <v>39</v>
      </c>
      <c r="I5045" s="40" t="s">
        <v>37</v>
      </c>
      <c r="J5045" s="42" t="s">
        <v>38</v>
      </c>
      <c r="K5045" s="39" t="s">
        <v>37</v>
      </c>
      <c r="L5045" s="35"/>
      <c r="M5045" s="43" t="str">
        <f>IF((OR(G5045="Lead")),"Lead",
IF((OR(J5045="Lead")),"Lead",
IF((OR(G5045="Lead-lined galvanized")),"Lead",
IF((OR(J5045="Lead-lined galvanized")),"Lead",
IF((OR((AND(G5045="Unknown - Likely Lead",J5045="Galvanized")),
(AND(G5045="Unknown - Unlikely Lead",J5045="Galvanized")),
(AND(G5045="Unknown - Material Unknown",J5045="Galvanized")))),"Galvanized Requiring Replacement",
IF((OR((AND(G5045="Non-lead - Copper",H5045="Yes",J5045="Galvanized")),
(AND(G5045="Non-lead - Copper",H5045="Don't know",J5045="Galvanized")),
(AND(G5045="Non-lead - Copper",H5045="",J5045="Galvanized")),
(AND(G5045="Non-lead - Plastic",H5045="Yes",J5045="Galvanized")),
(AND(G5045="Non-lead - Plastic",H5045="Don't know",J5045="Galvanized")),
(AND(G5045="Non-lead - Plastic",H5045="",J5045="Galvanized")),
(AND(G5045="Non-lead",H5045="Yes",J5045="Galvanized")),
(AND(G5045="Non-lead",H5045="Don't know",J5045="Galvanized")),
(AND(G5045="Non-lead",H5045="",J5045="Galvanized")),
(AND(G5045="Non-lead - Other",H5045="Yes",J5045="Galvanized")),
(AND(G5045="Non-Lead - Other",H5045="Don't know",J5045="Galvanized")),
(AND(G5045="Galvanized",H5045="Yes",J5045="Galvanized")),
(AND(G5045="Galvanized",H5045="Don't know",J5045="Galvanized")),
(AND(G5045="Galvanized",H5045="",J5045="Galvanized")),
(AND(G5045="Non-Lead - Other",H5045="",J5045="Galvanized")))),"Galvanized Requiring Replacement",
IF((OR((AND(G5045="Non-lead - Copper",J5045="Non-lead - Copper")),
(AND(G5045="Non-lead - Copper",J5045="Non-lead - Plastic")),
(AND(G5045="Non-lead - Copper",J5045="Non-lead - Other")),
(AND(G5045="Non-lead - Copper",J5045="Non-lead")),
(AND(G5045="Non-lead - Plastic",J5045="Non-lead - Copper")),
(AND(G5045="Non-lead - Plastic",J5045="Non-lead - Plastic")),
(AND(G5045="Non-lead - Plastic",J5045="Non-lead - Other")),
(AND(G5045="Non-lead - Plastic",J5045="Non-lead")),
(AND(G5045="Non-lead",J5045="Non-lead - Copper")),
(AND(G5045="Non-lead",J5045="Non-lead - Plastic")),
(AND(G5045="Non-lead",J5045="Non-lead - Other")),
(AND(G5045="Non-lead",J5045="Non-lead")),
(AND(G5045="Non-lead - Other",J5045="Non-lead - Copper")),
(AND(G5045="Non-Lead - Other",J5045="Non-lead - Plastic")),
(AND(G5045="Non-Lead - Other",J5045="Non-lead")),
(AND(G5045="Non-Lead - Other",J5045="Non-lead - Other")))),"Non-Lead",
IF((OR((AND(G5045="Galvanized",J5045="Non-lead")),
(AND(G5045="Galvanized",J5045="Non-lead - Copper")),
(AND(G5045="Galvanized",J5045="Non-lead - Plastic")),
(AND(G5045="Galvanized",J5045="Non-lead")),
(AND(G5045="Galvanized",J5045="Non-lead - Other")))),"Non-Lead",
IF((OR((AND(G5045="Non-lead - Copper",H5045="No",J5045="Galvanized")),
(AND(G5045="Non-lead - Plastic",H5045="No",J5045="Galvanized")),
(AND(G5045="Non-lead",H5045="No",J5045="Galvanized")),
(AND(G5045="Galvanized",H5045="No",J5045="Galvanized")),
(AND(G5045="Non-lead - Other",H5045="No",J5045="Galvanized")))),"Non-lead",
IF((OR((AND(G5045="Unknown - Likely Lead",J5045="Unknown - Likely Lead")),
(AND(G5045="Unknown - Likely Lead",J5045="Unknown - Unlikely Lead")),
(AND(G5045="Unknown - Likely Lead",J5045="Unknown - Material Unknown")),
(AND(G5045="Unknown - Unlikely Lead",J5045="Unknown - Likely Lead")),
(AND(G5045="Unknown - Unlikely Lead",J5045="Unknown - Unlikely Lead")),
(AND(G5045="Unknown - Unlikely Lead",J5045="Unknown - Material Unknown")),
(AND(G5045="Unknown - Material Unknown",J5045="Unknown - Likely Lead")),
(AND(G5045="Unknown - Material Unknown",J5045="Unknown - Unlikely Lead")),
(AND(G5045="Unknown - Material Unknown",J5045="Unknown - Material Unknown")))),"Unknown",
IF((OR((AND(G5045="Unknown - Likely Lead",J5045="Non-lead - Copper")),
(AND(G5045="Unknown - Likely Lead",J5045="Non-lead - Plastic")),
(AND(G5045="Unknown - Likely Lead",J5045="Non-lead")),
(AND(G5045="Unknown - Likely Lead",J5045="Non-lead - Other")),
(AND(G5045="Unknown - Unlikely Lead",J5045="Non-lead - Copper")),
(AND(G5045="Unknown - Unlikely Lead",J5045="Non-lead - Plastic")),
(AND(G5045="Unknown - Unlikely Lead",J5045="Non-lead")),
(AND(G5045="Unknown - Unlikely Lead",J5045="Non-lead - Other")),
(AND(G5045="Unknown - Material Unknown",J5045="Non-lead - Copper")),
(AND(G5045="Unknown - Material Unknown",J5045="Non-lead - Plastic")),
(AND(G5045="Unknown - Material Unknown",J5045="Non-lead")),
(AND(G5045="Unknown - Material Unknown",J5045="Non-lead - Other")))),"Unknown",
IF((OR((AND(G5045="Non-lead - Copper",J5045="Unknown - Likely Lead")),
(AND(G5045="Non-lead - Copper",J5045="Unknown - Unlikely Lead")),
(AND(G5045="Non-lead - Copper",J5045="Unknown - Material Unknown")),
(AND(G5045="Non-lead - Plastic",J5045="Unknown - Likely Lead")),
(AND(G5045="Non-lead - Plastic",J5045="Unknown - Unlikely Lead")),
(AND(G5045="Non-lead - Plastic",J5045="Unknown - Material Unknown")),
(AND(G5045="Non-lead",J5045="Unknown - Likely Lead")),
(AND(G5045="Non-lead",J5045="Unknown - Unlikely Lead")),
(AND(G5045="Non-lead",J5045="Unknown - Material Unknown")),
(AND(G5045="Non-lead - Other",J5045="Unknown - Likely Lead")),
(AND(G5045="Non-Lead - Other",J5045="Unknown - Unlikely Lead")),
(AND(G5045="Non-Lead - Other",J5045="Unknown - Material Unknown")))),"Unknown",
IF((OR((AND(G5045="Galvanized",J5045="Unknown - Likely Lead")),
(AND(G5045="Galvanized",J5045="Unknown - Unlikely Lead")),
(AND(G5045="Galvanized",J5045="Unknown - Material Unknown")))),"Unknown",
IF((OR((AND(G5045="Galvanized",J5045="")))),"Galvanized Requiring Replacement",
IF((OR((AND(G5045="Non-lead - Copper",J5045="")),
(AND(G5045="Non-lead - Plastic",J5045="")),
(AND(G5045="Non-lead",J5045="")),
(AND(G5045="Non-lead - Other",J5045="")))),"Non-lead",
IF((OR((AND(G5045="Unknown - Likely Lead",J5045="")),
(AND(G5045="Unknown - Unlikely Lead",J5045="")),
(AND(G5045="Unknown - Material Unknown",J5045="")))),"Unknown",
""))))))))))))))))</f>
        <v>Non-Lead</v>
      </c>
      <c r="N5045" s="44" t="s">
        <v>39</v>
      </c>
    </row>
    <row r="5046" spans="1:14" ht="30" x14ac:dyDescent="0.25">
      <c r="A5046" s="34" t="s">
        <v>11892</v>
      </c>
      <c r="B5046" s="35" t="s">
        <v>11893</v>
      </c>
      <c r="C5046" s="36" t="s">
        <v>10974</v>
      </c>
      <c r="D5046" s="36" t="s">
        <v>32</v>
      </c>
      <c r="E5046" s="36" t="s">
        <v>644</v>
      </c>
      <c r="F5046" s="37" t="s">
        <v>11894</v>
      </c>
      <c r="G5046" s="38" t="s">
        <v>35</v>
      </c>
      <c r="H5046" s="39" t="s">
        <v>39</v>
      </c>
      <c r="I5046" s="40" t="s">
        <v>37</v>
      </c>
      <c r="J5046" s="42" t="s">
        <v>38</v>
      </c>
      <c r="K5046" s="39" t="s">
        <v>37</v>
      </c>
      <c r="L5046" s="35"/>
      <c r="M5046" s="43" t="str">
        <f>IF((OR(G5046="Lead")),"Lead",
IF((OR(J5046="Lead")),"Lead",
IF((OR(G5046="Lead-lined galvanized")),"Lead",
IF((OR(J5046="Lead-lined galvanized")),"Lead",
IF((OR((AND(G5046="Unknown - Likely Lead",J5046="Galvanized")),
(AND(G5046="Unknown - Unlikely Lead",J5046="Galvanized")),
(AND(G5046="Unknown - Material Unknown",J5046="Galvanized")))),"Galvanized Requiring Replacement",
IF((OR((AND(G5046="Non-lead - Copper",H5046="Yes",J5046="Galvanized")),
(AND(G5046="Non-lead - Copper",H5046="Don't know",J5046="Galvanized")),
(AND(G5046="Non-lead - Copper",H5046="",J5046="Galvanized")),
(AND(G5046="Non-lead - Plastic",H5046="Yes",J5046="Galvanized")),
(AND(G5046="Non-lead - Plastic",H5046="Don't know",J5046="Galvanized")),
(AND(G5046="Non-lead - Plastic",H5046="",J5046="Galvanized")),
(AND(G5046="Non-lead",H5046="Yes",J5046="Galvanized")),
(AND(G5046="Non-lead",H5046="Don't know",J5046="Galvanized")),
(AND(G5046="Non-lead",H5046="",J5046="Galvanized")),
(AND(G5046="Non-lead - Other",H5046="Yes",J5046="Galvanized")),
(AND(G5046="Non-Lead - Other",H5046="Don't know",J5046="Galvanized")),
(AND(G5046="Galvanized",H5046="Yes",J5046="Galvanized")),
(AND(G5046="Galvanized",H5046="Don't know",J5046="Galvanized")),
(AND(G5046="Galvanized",H5046="",J5046="Galvanized")),
(AND(G5046="Non-Lead - Other",H5046="",J5046="Galvanized")))),"Galvanized Requiring Replacement",
IF((OR((AND(G5046="Non-lead - Copper",J5046="Non-lead - Copper")),
(AND(G5046="Non-lead - Copper",J5046="Non-lead - Plastic")),
(AND(G5046="Non-lead - Copper",J5046="Non-lead - Other")),
(AND(G5046="Non-lead - Copper",J5046="Non-lead")),
(AND(G5046="Non-lead - Plastic",J5046="Non-lead - Copper")),
(AND(G5046="Non-lead - Plastic",J5046="Non-lead - Plastic")),
(AND(G5046="Non-lead - Plastic",J5046="Non-lead - Other")),
(AND(G5046="Non-lead - Plastic",J5046="Non-lead")),
(AND(G5046="Non-lead",J5046="Non-lead - Copper")),
(AND(G5046="Non-lead",J5046="Non-lead - Plastic")),
(AND(G5046="Non-lead",J5046="Non-lead - Other")),
(AND(G5046="Non-lead",J5046="Non-lead")),
(AND(G5046="Non-lead - Other",J5046="Non-lead - Copper")),
(AND(G5046="Non-Lead - Other",J5046="Non-lead - Plastic")),
(AND(G5046="Non-Lead - Other",J5046="Non-lead")),
(AND(G5046="Non-Lead - Other",J5046="Non-lead - Other")))),"Non-Lead",
IF((OR((AND(G5046="Galvanized",J5046="Non-lead")),
(AND(G5046="Galvanized",J5046="Non-lead - Copper")),
(AND(G5046="Galvanized",J5046="Non-lead - Plastic")),
(AND(G5046="Galvanized",J5046="Non-lead")),
(AND(G5046="Galvanized",J5046="Non-lead - Other")))),"Non-Lead",
IF((OR((AND(G5046="Non-lead - Copper",H5046="No",J5046="Galvanized")),
(AND(G5046="Non-lead - Plastic",H5046="No",J5046="Galvanized")),
(AND(G5046="Non-lead",H5046="No",J5046="Galvanized")),
(AND(G5046="Galvanized",H5046="No",J5046="Galvanized")),
(AND(G5046="Non-lead - Other",H5046="No",J5046="Galvanized")))),"Non-lead",
IF((OR((AND(G5046="Unknown - Likely Lead",J5046="Unknown - Likely Lead")),
(AND(G5046="Unknown - Likely Lead",J5046="Unknown - Unlikely Lead")),
(AND(G5046="Unknown - Likely Lead",J5046="Unknown - Material Unknown")),
(AND(G5046="Unknown - Unlikely Lead",J5046="Unknown - Likely Lead")),
(AND(G5046="Unknown - Unlikely Lead",J5046="Unknown - Unlikely Lead")),
(AND(G5046="Unknown - Unlikely Lead",J5046="Unknown - Material Unknown")),
(AND(G5046="Unknown - Material Unknown",J5046="Unknown - Likely Lead")),
(AND(G5046="Unknown - Material Unknown",J5046="Unknown - Unlikely Lead")),
(AND(G5046="Unknown - Material Unknown",J5046="Unknown - Material Unknown")))),"Unknown",
IF((OR((AND(G5046="Unknown - Likely Lead",J5046="Non-lead - Copper")),
(AND(G5046="Unknown - Likely Lead",J5046="Non-lead - Plastic")),
(AND(G5046="Unknown - Likely Lead",J5046="Non-lead")),
(AND(G5046="Unknown - Likely Lead",J5046="Non-lead - Other")),
(AND(G5046="Unknown - Unlikely Lead",J5046="Non-lead - Copper")),
(AND(G5046="Unknown - Unlikely Lead",J5046="Non-lead - Plastic")),
(AND(G5046="Unknown - Unlikely Lead",J5046="Non-lead")),
(AND(G5046="Unknown - Unlikely Lead",J5046="Non-lead - Other")),
(AND(G5046="Unknown - Material Unknown",J5046="Non-lead - Copper")),
(AND(G5046="Unknown - Material Unknown",J5046="Non-lead - Plastic")),
(AND(G5046="Unknown - Material Unknown",J5046="Non-lead")),
(AND(G5046="Unknown - Material Unknown",J5046="Non-lead - Other")))),"Unknown",
IF((OR((AND(G5046="Non-lead - Copper",J5046="Unknown - Likely Lead")),
(AND(G5046="Non-lead - Copper",J5046="Unknown - Unlikely Lead")),
(AND(G5046="Non-lead - Copper",J5046="Unknown - Material Unknown")),
(AND(G5046="Non-lead - Plastic",J5046="Unknown - Likely Lead")),
(AND(G5046="Non-lead - Plastic",J5046="Unknown - Unlikely Lead")),
(AND(G5046="Non-lead - Plastic",J5046="Unknown - Material Unknown")),
(AND(G5046="Non-lead",J5046="Unknown - Likely Lead")),
(AND(G5046="Non-lead",J5046="Unknown - Unlikely Lead")),
(AND(G5046="Non-lead",J5046="Unknown - Material Unknown")),
(AND(G5046="Non-lead - Other",J5046="Unknown - Likely Lead")),
(AND(G5046="Non-Lead - Other",J5046="Unknown - Unlikely Lead")),
(AND(G5046="Non-Lead - Other",J5046="Unknown - Material Unknown")))),"Unknown",
IF((OR((AND(G5046="Galvanized",J5046="Unknown - Likely Lead")),
(AND(G5046="Galvanized",J5046="Unknown - Unlikely Lead")),
(AND(G5046="Galvanized",J5046="Unknown - Material Unknown")))),"Unknown",
IF((OR((AND(G5046="Galvanized",J5046="")))),"Galvanized Requiring Replacement",
IF((OR((AND(G5046="Non-lead - Copper",J5046="")),
(AND(G5046="Non-lead - Plastic",J5046="")),
(AND(G5046="Non-lead",J5046="")),
(AND(G5046="Non-lead - Other",J5046="")))),"Non-lead",
IF((OR((AND(G5046="Unknown - Likely Lead",J5046="")),
(AND(G5046="Unknown - Unlikely Lead",J5046="")),
(AND(G5046="Unknown - Material Unknown",J5046="")))),"Unknown",
""))))))))))))))))</f>
        <v>Non-Lead</v>
      </c>
      <c r="N5046" s="44" t="s">
        <v>39</v>
      </c>
    </row>
    <row r="5047" spans="1:14" ht="30" x14ac:dyDescent="0.25">
      <c r="A5047" s="34" t="s">
        <v>11895</v>
      </c>
      <c r="B5047" s="35" t="s">
        <v>10179</v>
      </c>
      <c r="C5047" s="36" t="s">
        <v>10974</v>
      </c>
      <c r="D5047" s="36" t="s">
        <v>32</v>
      </c>
      <c r="E5047" s="36" t="s">
        <v>644</v>
      </c>
      <c r="F5047" s="37" t="s">
        <v>11896</v>
      </c>
      <c r="G5047" s="38" t="s">
        <v>35</v>
      </c>
      <c r="H5047" s="39" t="s">
        <v>39</v>
      </c>
      <c r="I5047" s="40" t="s">
        <v>37</v>
      </c>
      <c r="J5047" s="42" t="s">
        <v>38</v>
      </c>
      <c r="K5047" s="39" t="s">
        <v>37</v>
      </c>
      <c r="L5047" s="35"/>
      <c r="M5047" s="43" t="str">
        <f>IF((OR(G5047="Lead")),"Lead",
IF((OR(J5047="Lead")),"Lead",
IF((OR(G5047="Lead-lined galvanized")),"Lead",
IF((OR(J5047="Lead-lined galvanized")),"Lead",
IF((OR((AND(G5047="Unknown - Likely Lead",J5047="Galvanized")),
(AND(G5047="Unknown - Unlikely Lead",J5047="Galvanized")),
(AND(G5047="Unknown - Material Unknown",J5047="Galvanized")))),"Galvanized Requiring Replacement",
IF((OR((AND(G5047="Non-lead - Copper",H5047="Yes",J5047="Galvanized")),
(AND(G5047="Non-lead - Copper",H5047="Don't know",J5047="Galvanized")),
(AND(G5047="Non-lead - Copper",H5047="",J5047="Galvanized")),
(AND(G5047="Non-lead - Plastic",H5047="Yes",J5047="Galvanized")),
(AND(G5047="Non-lead - Plastic",H5047="Don't know",J5047="Galvanized")),
(AND(G5047="Non-lead - Plastic",H5047="",J5047="Galvanized")),
(AND(G5047="Non-lead",H5047="Yes",J5047="Galvanized")),
(AND(G5047="Non-lead",H5047="Don't know",J5047="Galvanized")),
(AND(G5047="Non-lead",H5047="",J5047="Galvanized")),
(AND(G5047="Non-lead - Other",H5047="Yes",J5047="Galvanized")),
(AND(G5047="Non-Lead - Other",H5047="Don't know",J5047="Galvanized")),
(AND(G5047="Galvanized",H5047="Yes",J5047="Galvanized")),
(AND(G5047="Galvanized",H5047="Don't know",J5047="Galvanized")),
(AND(G5047="Galvanized",H5047="",J5047="Galvanized")),
(AND(G5047="Non-Lead - Other",H5047="",J5047="Galvanized")))),"Galvanized Requiring Replacement",
IF((OR((AND(G5047="Non-lead - Copper",J5047="Non-lead - Copper")),
(AND(G5047="Non-lead - Copper",J5047="Non-lead - Plastic")),
(AND(G5047="Non-lead - Copper",J5047="Non-lead - Other")),
(AND(G5047="Non-lead - Copper",J5047="Non-lead")),
(AND(G5047="Non-lead - Plastic",J5047="Non-lead - Copper")),
(AND(G5047="Non-lead - Plastic",J5047="Non-lead - Plastic")),
(AND(G5047="Non-lead - Plastic",J5047="Non-lead - Other")),
(AND(G5047="Non-lead - Plastic",J5047="Non-lead")),
(AND(G5047="Non-lead",J5047="Non-lead - Copper")),
(AND(G5047="Non-lead",J5047="Non-lead - Plastic")),
(AND(G5047="Non-lead",J5047="Non-lead - Other")),
(AND(G5047="Non-lead",J5047="Non-lead")),
(AND(G5047="Non-lead - Other",J5047="Non-lead - Copper")),
(AND(G5047="Non-Lead - Other",J5047="Non-lead - Plastic")),
(AND(G5047="Non-Lead - Other",J5047="Non-lead")),
(AND(G5047="Non-Lead - Other",J5047="Non-lead - Other")))),"Non-Lead",
IF((OR((AND(G5047="Galvanized",J5047="Non-lead")),
(AND(G5047="Galvanized",J5047="Non-lead - Copper")),
(AND(G5047="Galvanized",J5047="Non-lead - Plastic")),
(AND(G5047="Galvanized",J5047="Non-lead")),
(AND(G5047="Galvanized",J5047="Non-lead - Other")))),"Non-Lead",
IF((OR((AND(G5047="Non-lead - Copper",H5047="No",J5047="Galvanized")),
(AND(G5047="Non-lead - Plastic",H5047="No",J5047="Galvanized")),
(AND(G5047="Non-lead",H5047="No",J5047="Galvanized")),
(AND(G5047="Galvanized",H5047="No",J5047="Galvanized")),
(AND(G5047="Non-lead - Other",H5047="No",J5047="Galvanized")))),"Non-lead",
IF((OR((AND(G5047="Unknown - Likely Lead",J5047="Unknown - Likely Lead")),
(AND(G5047="Unknown - Likely Lead",J5047="Unknown - Unlikely Lead")),
(AND(G5047="Unknown - Likely Lead",J5047="Unknown - Material Unknown")),
(AND(G5047="Unknown - Unlikely Lead",J5047="Unknown - Likely Lead")),
(AND(G5047="Unknown - Unlikely Lead",J5047="Unknown - Unlikely Lead")),
(AND(G5047="Unknown - Unlikely Lead",J5047="Unknown - Material Unknown")),
(AND(G5047="Unknown - Material Unknown",J5047="Unknown - Likely Lead")),
(AND(G5047="Unknown - Material Unknown",J5047="Unknown - Unlikely Lead")),
(AND(G5047="Unknown - Material Unknown",J5047="Unknown - Material Unknown")))),"Unknown",
IF((OR((AND(G5047="Unknown - Likely Lead",J5047="Non-lead - Copper")),
(AND(G5047="Unknown - Likely Lead",J5047="Non-lead - Plastic")),
(AND(G5047="Unknown - Likely Lead",J5047="Non-lead")),
(AND(G5047="Unknown - Likely Lead",J5047="Non-lead - Other")),
(AND(G5047="Unknown - Unlikely Lead",J5047="Non-lead - Copper")),
(AND(G5047="Unknown - Unlikely Lead",J5047="Non-lead - Plastic")),
(AND(G5047="Unknown - Unlikely Lead",J5047="Non-lead")),
(AND(G5047="Unknown - Unlikely Lead",J5047="Non-lead - Other")),
(AND(G5047="Unknown - Material Unknown",J5047="Non-lead - Copper")),
(AND(G5047="Unknown - Material Unknown",J5047="Non-lead - Plastic")),
(AND(G5047="Unknown - Material Unknown",J5047="Non-lead")),
(AND(G5047="Unknown - Material Unknown",J5047="Non-lead - Other")))),"Unknown",
IF((OR((AND(G5047="Non-lead - Copper",J5047="Unknown - Likely Lead")),
(AND(G5047="Non-lead - Copper",J5047="Unknown - Unlikely Lead")),
(AND(G5047="Non-lead - Copper",J5047="Unknown - Material Unknown")),
(AND(G5047="Non-lead - Plastic",J5047="Unknown - Likely Lead")),
(AND(G5047="Non-lead - Plastic",J5047="Unknown - Unlikely Lead")),
(AND(G5047="Non-lead - Plastic",J5047="Unknown - Material Unknown")),
(AND(G5047="Non-lead",J5047="Unknown - Likely Lead")),
(AND(G5047="Non-lead",J5047="Unknown - Unlikely Lead")),
(AND(G5047="Non-lead",J5047="Unknown - Material Unknown")),
(AND(G5047="Non-lead - Other",J5047="Unknown - Likely Lead")),
(AND(G5047="Non-Lead - Other",J5047="Unknown - Unlikely Lead")),
(AND(G5047="Non-Lead - Other",J5047="Unknown - Material Unknown")))),"Unknown",
IF((OR((AND(G5047="Galvanized",J5047="Unknown - Likely Lead")),
(AND(G5047="Galvanized",J5047="Unknown - Unlikely Lead")),
(AND(G5047="Galvanized",J5047="Unknown - Material Unknown")))),"Unknown",
IF((OR((AND(G5047="Galvanized",J5047="")))),"Galvanized Requiring Replacement",
IF((OR((AND(G5047="Non-lead - Copper",J5047="")),
(AND(G5047="Non-lead - Plastic",J5047="")),
(AND(G5047="Non-lead",J5047="")),
(AND(G5047="Non-lead - Other",J5047="")))),"Non-lead",
IF((OR((AND(G5047="Unknown - Likely Lead",J5047="")),
(AND(G5047="Unknown - Unlikely Lead",J5047="")),
(AND(G5047="Unknown - Material Unknown",J5047="")))),"Unknown",
""))))))))))))))))</f>
        <v>Non-Lead</v>
      </c>
      <c r="N5047" s="44" t="s">
        <v>39</v>
      </c>
    </row>
    <row r="5048" spans="1:14" ht="30" x14ac:dyDescent="0.25">
      <c r="A5048" s="34" t="s">
        <v>11897</v>
      </c>
      <c r="B5048" s="35" t="s">
        <v>11898</v>
      </c>
      <c r="C5048" s="36" t="s">
        <v>10974</v>
      </c>
      <c r="D5048" s="36" t="s">
        <v>32</v>
      </c>
      <c r="E5048" s="36" t="s">
        <v>644</v>
      </c>
      <c r="F5048" s="37" t="s">
        <v>11899</v>
      </c>
      <c r="G5048" s="38" t="s">
        <v>35</v>
      </c>
      <c r="H5048" s="39" t="s">
        <v>39</v>
      </c>
      <c r="I5048" s="40" t="s">
        <v>37</v>
      </c>
      <c r="J5048" s="42" t="s">
        <v>38</v>
      </c>
      <c r="K5048" s="39" t="s">
        <v>37</v>
      </c>
      <c r="L5048" s="35"/>
      <c r="M5048" s="43" t="str">
        <f>IF((OR(G5048="Lead")),"Lead",
IF((OR(J5048="Lead")),"Lead",
IF((OR(G5048="Lead-lined galvanized")),"Lead",
IF((OR(J5048="Lead-lined galvanized")),"Lead",
IF((OR((AND(G5048="Unknown - Likely Lead",J5048="Galvanized")),
(AND(G5048="Unknown - Unlikely Lead",J5048="Galvanized")),
(AND(G5048="Unknown - Material Unknown",J5048="Galvanized")))),"Galvanized Requiring Replacement",
IF((OR((AND(G5048="Non-lead - Copper",H5048="Yes",J5048="Galvanized")),
(AND(G5048="Non-lead - Copper",H5048="Don't know",J5048="Galvanized")),
(AND(G5048="Non-lead - Copper",H5048="",J5048="Galvanized")),
(AND(G5048="Non-lead - Plastic",H5048="Yes",J5048="Galvanized")),
(AND(G5048="Non-lead - Plastic",H5048="Don't know",J5048="Galvanized")),
(AND(G5048="Non-lead - Plastic",H5048="",J5048="Galvanized")),
(AND(G5048="Non-lead",H5048="Yes",J5048="Galvanized")),
(AND(G5048="Non-lead",H5048="Don't know",J5048="Galvanized")),
(AND(G5048="Non-lead",H5048="",J5048="Galvanized")),
(AND(G5048="Non-lead - Other",H5048="Yes",J5048="Galvanized")),
(AND(G5048="Non-Lead - Other",H5048="Don't know",J5048="Galvanized")),
(AND(G5048="Galvanized",H5048="Yes",J5048="Galvanized")),
(AND(G5048="Galvanized",H5048="Don't know",J5048="Galvanized")),
(AND(G5048="Galvanized",H5048="",J5048="Galvanized")),
(AND(G5048="Non-Lead - Other",H5048="",J5048="Galvanized")))),"Galvanized Requiring Replacement",
IF((OR((AND(G5048="Non-lead - Copper",J5048="Non-lead - Copper")),
(AND(G5048="Non-lead - Copper",J5048="Non-lead - Plastic")),
(AND(G5048="Non-lead - Copper",J5048="Non-lead - Other")),
(AND(G5048="Non-lead - Copper",J5048="Non-lead")),
(AND(G5048="Non-lead - Plastic",J5048="Non-lead - Copper")),
(AND(G5048="Non-lead - Plastic",J5048="Non-lead - Plastic")),
(AND(G5048="Non-lead - Plastic",J5048="Non-lead - Other")),
(AND(G5048="Non-lead - Plastic",J5048="Non-lead")),
(AND(G5048="Non-lead",J5048="Non-lead - Copper")),
(AND(G5048="Non-lead",J5048="Non-lead - Plastic")),
(AND(G5048="Non-lead",J5048="Non-lead - Other")),
(AND(G5048="Non-lead",J5048="Non-lead")),
(AND(G5048="Non-lead - Other",J5048="Non-lead - Copper")),
(AND(G5048="Non-Lead - Other",J5048="Non-lead - Plastic")),
(AND(G5048="Non-Lead - Other",J5048="Non-lead")),
(AND(G5048="Non-Lead - Other",J5048="Non-lead - Other")))),"Non-Lead",
IF((OR((AND(G5048="Galvanized",J5048="Non-lead")),
(AND(G5048="Galvanized",J5048="Non-lead - Copper")),
(AND(G5048="Galvanized",J5048="Non-lead - Plastic")),
(AND(G5048="Galvanized",J5048="Non-lead")),
(AND(G5048="Galvanized",J5048="Non-lead - Other")))),"Non-Lead",
IF((OR((AND(G5048="Non-lead - Copper",H5048="No",J5048="Galvanized")),
(AND(G5048="Non-lead - Plastic",H5048="No",J5048="Galvanized")),
(AND(G5048="Non-lead",H5048="No",J5048="Galvanized")),
(AND(G5048="Galvanized",H5048="No",J5048="Galvanized")),
(AND(G5048="Non-lead - Other",H5048="No",J5048="Galvanized")))),"Non-lead",
IF((OR((AND(G5048="Unknown - Likely Lead",J5048="Unknown - Likely Lead")),
(AND(G5048="Unknown - Likely Lead",J5048="Unknown - Unlikely Lead")),
(AND(G5048="Unknown - Likely Lead",J5048="Unknown - Material Unknown")),
(AND(G5048="Unknown - Unlikely Lead",J5048="Unknown - Likely Lead")),
(AND(G5048="Unknown - Unlikely Lead",J5048="Unknown - Unlikely Lead")),
(AND(G5048="Unknown - Unlikely Lead",J5048="Unknown - Material Unknown")),
(AND(G5048="Unknown - Material Unknown",J5048="Unknown - Likely Lead")),
(AND(G5048="Unknown - Material Unknown",J5048="Unknown - Unlikely Lead")),
(AND(G5048="Unknown - Material Unknown",J5048="Unknown - Material Unknown")))),"Unknown",
IF((OR((AND(G5048="Unknown - Likely Lead",J5048="Non-lead - Copper")),
(AND(G5048="Unknown - Likely Lead",J5048="Non-lead - Plastic")),
(AND(G5048="Unknown - Likely Lead",J5048="Non-lead")),
(AND(G5048="Unknown - Likely Lead",J5048="Non-lead - Other")),
(AND(G5048="Unknown - Unlikely Lead",J5048="Non-lead - Copper")),
(AND(G5048="Unknown - Unlikely Lead",J5048="Non-lead - Plastic")),
(AND(G5048="Unknown - Unlikely Lead",J5048="Non-lead")),
(AND(G5048="Unknown - Unlikely Lead",J5048="Non-lead - Other")),
(AND(G5048="Unknown - Material Unknown",J5048="Non-lead - Copper")),
(AND(G5048="Unknown - Material Unknown",J5048="Non-lead - Plastic")),
(AND(G5048="Unknown - Material Unknown",J5048="Non-lead")),
(AND(G5048="Unknown - Material Unknown",J5048="Non-lead - Other")))),"Unknown",
IF((OR((AND(G5048="Non-lead - Copper",J5048="Unknown - Likely Lead")),
(AND(G5048="Non-lead - Copper",J5048="Unknown - Unlikely Lead")),
(AND(G5048="Non-lead - Copper",J5048="Unknown - Material Unknown")),
(AND(G5048="Non-lead - Plastic",J5048="Unknown - Likely Lead")),
(AND(G5048="Non-lead - Plastic",J5048="Unknown - Unlikely Lead")),
(AND(G5048="Non-lead - Plastic",J5048="Unknown - Material Unknown")),
(AND(G5048="Non-lead",J5048="Unknown - Likely Lead")),
(AND(G5048="Non-lead",J5048="Unknown - Unlikely Lead")),
(AND(G5048="Non-lead",J5048="Unknown - Material Unknown")),
(AND(G5048="Non-lead - Other",J5048="Unknown - Likely Lead")),
(AND(G5048="Non-Lead - Other",J5048="Unknown - Unlikely Lead")),
(AND(G5048="Non-Lead - Other",J5048="Unknown - Material Unknown")))),"Unknown",
IF((OR((AND(G5048="Galvanized",J5048="Unknown - Likely Lead")),
(AND(G5048="Galvanized",J5048="Unknown - Unlikely Lead")),
(AND(G5048="Galvanized",J5048="Unknown - Material Unknown")))),"Unknown",
IF((OR((AND(G5048="Galvanized",J5048="")))),"Galvanized Requiring Replacement",
IF((OR((AND(G5048="Non-lead - Copper",J5048="")),
(AND(G5048="Non-lead - Plastic",J5048="")),
(AND(G5048="Non-lead",J5048="")),
(AND(G5048="Non-lead - Other",J5048="")))),"Non-lead",
IF((OR((AND(G5048="Unknown - Likely Lead",J5048="")),
(AND(G5048="Unknown - Unlikely Lead",J5048="")),
(AND(G5048="Unknown - Material Unknown",J5048="")))),"Unknown",
""))))))))))))))))</f>
        <v>Non-Lead</v>
      </c>
      <c r="N5048" s="44" t="s">
        <v>39</v>
      </c>
    </row>
    <row r="5049" spans="1:14" ht="30" x14ac:dyDescent="0.25">
      <c r="A5049" s="34" t="s">
        <v>11900</v>
      </c>
      <c r="B5049" s="35" t="s">
        <v>11901</v>
      </c>
      <c r="C5049" s="36" t="s">
        <v>10974</v>
      </c>
      <c r="D5049" s="36" t="s">
        <v>32</v>
      </c>
      <c r="E5049" s="36" t="s">
        <v>644</v>
      </c>
      <c r="F5049" s="37" t="s">
        <v>11902</v>
      </c>
      <c r="G5049" s="38" t="s">
        <v>35</v>
      </c>
      <c r="H5049" s="39" t="s">
        <v>39</v>
      </c>
      <c r="I5049" s="40" t="s">
        <v>37</v>
      </c>
      <c r="J5049" s="42" t="s">
        <v>38</v>
      </c>
      <c r="K5049" s="39" t="s">
        <v>37</v>
      </c>
      <c r="L5049" s="35"/>
      <c r="M5049" s="43" t="str">
        <f>IF((OR(G5049="Lead")),"Lead",
IF((OR(J5049="Lead")),"Lead",
IF((OR(G5049="Lead-lined galvanized")),"Lead",
IF((OR(J5049="Lead-lined galvanized")),"Lead",
IF((OR((AND(G5049="Unknown - Likely Lead",J5049="Galvanized")),
(AND(G5049="Unknown - Unlikely Lead",J5049="Galvanized")),
(AND(G5049="Unknown - Material Unknown",J5049="Galvanized")))),"Galvanized Requiring Replacement",
IF((OR((AND(G5049="Non-lead - Copper",H5049="Yes",J5049="Galvanized")),
(AND(G5049="Non-lead - Copper",H5049="Don't know",J5049="Galvanized")),
(AND(G5049="Non-lead - Copper",H5049="",J5049="Galvanized")),
(AND(G5049="Non-lead - Plastic",H5049="Yes",J5049="Galvanized")),
(AND(G5049="Non-lead - Plastic",H5049="Don't know",J5049="Galvanized")),
(AND(G5049="Non-lead - Plastic",H5049="",J5049="Galvanized")),
(AND(G5049="Non-lead",H5049="Yes",J5049="Galvanized")),
(AND(G5049="Non-lead",H5049="Don't know",J5049="Galvanized")),
(AND(G5049="Non-lead",H5049="",J5049="Galvanized")),
(AND(G5049="Non-lead - Other",H5049="Yes",J5049="Galvanized")),
(AND(G5049="Non-Lead - Other",H5049="Don't know",J5049="Galvanized")),
(AND(G5049="Galvanized",H5049="Yes",J5049="Galvanized")),
(AND(G5049="Galvanized",H5049="Don't know",J5049="Galvanized")),
(AND(G5049="Galvanized",H5049="",J5049="Galvanized")),
(AND(G5049="Non-Lead - Other",H5049="",J5049="Galvanized")))),"Galvanized Requiring Replacement",
IF((OR((AND(G5049="Non-lead - Copper",J5049="Non-lead - Copper")),
(AND(G5049="Non-lead - Copper",J5049="Non-lead - Plastic")),
(AND(G5049="Non-lead - Copper",J5049="Non-lead - Other")),
(AND(G5049="Non-lead - Copper",J5049="Non-lead")),
(AND(G5049="Non-lead - Plastic",J5049="Non-lead - Copper")),
(AND(G5049="Non-lead - Plastic",J5049="Non-lead - Plastic")),
(AND(G5049="Non-lead - Plastic",J5049="Non-lead - Other")),
(AND(G5049="Non-lead - Plastic",J5049="Non-lead")),
(AND(G5049="Non-lead",J5049="Non-lead - Copper")),
(AND(G5049="Non-lead",J5049="Non-lead - Plastic")),
(AND(G5049="Non-lead",J5049="Non-lead - Other")),
(AND(G5049="Non-lead",J5049="Non-lead")),
(AND(G5049="Non-lead - Other",J5049="Non-lead - Copper")),
(AND(G5049="Non-Lead - Other",J5049="Non-lead - Plastic")),
(AND(G5049="Non-Lead - Other",J5049="Non-lead")),
(AND(G5049="Non-Lead - Other",J5049="Non-lead - Other")))),"Non-Lead",
IF((OR((AND(G5049="Galvanized",J5049="Non-lead")),
(AND(G5049="Galvanized",J5049="Non-lead - Copper")),
(AND(G5049="Galvanized",J5049="Non-lead - Plastic")),
(AND(G5049="Galvanized",J5049="Non-lead")),
(AND(G5049="Galvanized",J5049="Non-lead - Other")))),"Non-Lead",
IF((OR((AND(G5049="Non-lead - Copper",H5049="No",J5049="Galvanized")),
(AND(G5049="Non-lead - Plastic",H5049="No",J5049="Galvanized")),
(AND(G5049="Non-lead",H5049="No",J5049="Galvanized")),
(AND(G5049="Galvanized",H5049="No",J5049="Galvanized")),
(AND(G5049="Non-lead - Other",H5049="No",J5049="Galvanized")))),"Non-lead",
IF((OR((AND(G5049="Unknown - Likely Lead",J5049="Unknown - Likely Lead")),
(AND(G5049="Unknown - Likely Lead",J5049="Unknown - Unlikely Lead")),
(AND(G5049="Unknown - Likely Lead",J5049="Unknown - Material Unknown")),
(AND(G5049="Unknown - Unlikely Lead",J5049="Unknown - Likely Lead")),
(AND(G5049="Unknown - Unlikely Lead",J5049="Unknown - Unlikely Lead")),
(AND(G5049="Unknown - Unlikely Lead",J5049="Unknown - Material Unknown")),
(AND(G5049="Unknown - Material Unknown",J5049="Unknown - Likely Lead")),
(AND(G5049="Unknown - Material Unknown",J5049="Unknown - Unlikely Lead")),
(AND(G5049="Unknown - Material Unknown",J5049="Unknown - Material Unknown")))),"Unknown",
IF((OR((AND(G5049="Unknown - Likely Lead",J5049="Non-lead - Copper")),
(AND(G5049="Unknown - Likely Lead",J5049="Non-lead - Plastic")),
(AND(G5049="Unknown - Likely Lead",J5049="Non-lead")),
(AND(G5049="Unknown - Likely Lead",J5049="Non-lead - Other")),
(AND(G5049="Unknown - Unlikely Lead",J5049="Non-lead - Copper")),
(AND(G5049="Unknown - Unlikely Lead",J5049="Non-lead - Plastic")),
(AND(G5049="Unknown - Unlikely Lead",J5049="Non-lead")),
(AND(G5049="Unknown - Unlikely Lead",J5049="Non-lead - Other")),
(AND(G5049="Unknown - Material Unknown",J5049="Non-lead - Copper")),
(AND(G5049="Unknown - Material Unknown",J5049="Non-lead - Plastic")),
(AND(G5049="Unknown - Material Unknown",J5049="Non-lead")),
(AND(G5049="Unknown - Material Unknown",J5049="Non-lead - Other")))),"Unknown",
IF((OR((AND(G5049="Non-lead - Copper",J5049="Unknown - Likely Lead")),
(AND(G5049="Non-lead - Copper",J5049="Unknown - Unlikely Lead")),
(AND(G5049="Non-lead - Copper",J5049="Unknown - Material Unknown")),
(AND(G5049="Non-lead - Plastic",J5049="Unknown - Likely Lead")),
(AND(G5049="Non-lead - Plastic",J5049="Unknown - Unlikely Lead")),
(AND(G5049="Non-lead - Plastic",J5049="Unknown - Material Unknown")),
(AND(G5049="Non-lead",J5049="Unknown - Likely Lead")),
(AND(G5049="Non-lead",J5049="Unknown - Unlikely Lead")),
(AND(G5049="Non-lead",J5049="Unknown - Material Unknown")),
(AND(G5049="Non-lead - Other",J5049="Unknown - Likely Lead")),
(AND(G5049="Non-Lead - Other",J5049="Unknown - Unlikely Lead")),
(AND(G5049="Non-Lead - Other",J5049="Unknown - Material Unknown")))),"Unknown",
IF((OR((AND(G5049="Galvanized",J5049="Unknown - Likely Lead")),
(AND(G5049="Galvanized",J5049="Unknown - Unlikely Lead")),
(AND(G5049="Galvanized",J5049="Unknown - Material Unknown")))),"Unknown",
IF((OR((AND(G5049="Galvanized",J5049="")))),"Galvanized Requiring Replacement",
IF((OR((AND(G5049="Non-lead - Copper",J5049="")),
(AND(G5049="Non-lead - Plastic",J5049="")),
(AND(G5049="Non-lead",J5049="")),
(AND(G5049="Non-lead - Other",J5049="")))),"Non-lead",
IF((OR((AND(G5049="Unknown - Likely Lead",J5049="")),
(AND(G5049="Unknown - Unlikely Lead",J5049="")),
(AND(G5049="Unknown - Material Unknown",J5049="")))),"Unknown",
""))))))))))))))))</f>
        <v>Non-Lead</v>
      </c>
      <c r="N5049" s="44" t="s">
        <v>39</v>
      </c>
    </row>
    <row r="5050" spans="1:14" ht="30" x14ac:dyDescent="0.25">
      <c r="A5050" s="34" t="s">
        <v>11903</v>
      </c>
      <c r="B5050" s="35" t="s">
        <v>11904</v>
      </c>
      <c r="C5050" s="36" t="s">
        <v>10974</v>
      </c>
      <c r="D5050" s="36" t="s">
        <v>32</v>
      </c>
      <c r="E5050" s="36" t="s">
        <v>644</v>
      </c>
      <c r="F5050" s="37" t="s">
        <v>11905</v>
      </c>
      <c r="G5050" s="38" t="s">
        <v>35</v>
      </c>
      <c r="H5050" s="39" t="s">
        <v>39</v>
      </c>
      <c r="I5050" s="40" t="s">
        <v>37</v>
      </c>
      <c r="J5050" s="42" t="s">
        <v>38</v>
      </c>
      <c r="K5050" s="39" t="s">
        <v>37</v>
      </c>
      <c r="L5050" s="35"/>
      <c r="M5050" s="43" t="str">
        <f>IF((OR(G5050="Lead")),"Lead",
IF((OR(J5050="Lead")),"Lead",
IF((OR(G5050="Lead-lined galvanized")),"Lead",
IF((OR(J5050="Lead-lined galvanized")),"Lead",
IF((OR((AND(G5050="Unknown - Likely Lead",J5050="Galvanized")),
(AND(G5050="Unknown - Unlikely Lead",J5050="Galvanized")),
(AND(G5050="Unknown - Material Unknown",J5050="Galvanized")))),"Galvanized Requiring Replacement",
IF((OR((AND(G5050="Non-lead - Copper",H5050="Yes",J5050="Galvanized")),
(AND(G5050="Non-lead - Copper",H5050="Don't know",J5050="Galvanized")),
(AND(G5050="Non-lead - Copper",H5050="",J5050="Galvanized")),
(AND(G5050="Non-lead - Plastic",H5050="Yes",J5050="Galvanized")),
(AND(G5050="Non-lead - Plastic",H5050="Don't know",J5050="Galvanized")),
(AND(G5050="Non-lead - Plastic",H5050="",J5050="Galvanized")),
(AND(G5050="Non-lead",H5050="Yes",J5050="Galvanized")),
(AND(G5050="Non-lead",H5050="Don't know",J5050="Galvanized")),
(AND(G5050="Non-lead",H5050="",J5050="Galvanized")),
(AND(G5050="Non-lead - Other",H5050="Yes",J5050="Galvanized")),
(AND(G5050="Non-Lead - Other",H5050="Don't know",J5050="Galvanized")),
(AND(G5050="Galvanized",H5050="Yes",J5050="Galvanized")),
(AND(G5050="Galvanized",H5050="Don't know",J5050="Galvanized")),
(AND(G5050="Galvanized",H5050="",J5050="Galvanized")),
(AND(G5050="Non-Lead - Other",H5050="",J5050="Galvanized")))),"Galvanized Requiring Replacement",
IF((OR((AND(G5050="Non-lead - Copper",J5050="Non-lead - Copper")),
(AND(G5050="Non-lead - Copper",J5050="Non-lead - Plastic")),
(AND(G5050="Non-lead - Copper",J5050="Non-lead - Other")),
(AND(G5050="Non-lead - Copper",J5050="Non-lead")),
(AND(G5050="Non-lead - Plastic",J5050="Non-lead - Copper")),
(AND(G5050="Non-lead - Plastic",J5050="Non-lead - Plastic")),
(AND(G5050="Non-lead - Plastic",J5050="Non-lead - Other")),
(AND(G5050="Non-lead - Plastic",J5050="Non-lead")),
(AND(G5050="Non-lead",J5050="Non-lead - Copper")),
(AND(G5050="Non-lead",J5050="Non-lead - Plastic")),
(AND(G5050="Non-lead",J5050="Non-lead - Other")),
(AND(G5050="Non-lead",J5050="Non-lead")),
(AND(G5050="Non-lead - Other",J5050="Non-lead - Copper")),
(AND(G5050="Non-Lead - Other",J5050="Non-lead - Plastic")),
(AND(G5050="Non-Lead - Other",J5050="Non-lead")),
(AND(G5050="Non-Lead - Other",J5050="Non-lead - Other")))),"Non-Lead",
IF((OR((AND(G5050="Galvanized",J5050="Non-lead")),
(AND(G5050="Galvanized",J5050="Non-lead - Copper")),
(AND(G5050="Galvanized",J5050="Non-lead - Plastic")),
(AND(G5050="Galvanized",J5050="Non-lead")),
(AND(G5050="Galvanized",J5050="Non-lead - Other")))),"Non-Lead",
IF((OR((AND(G5050="Non-lead - Copper",H5050="No",J5050="Galvanized")),
(AND(G5050="Non-lead - Plastic",H5050="No",J5050="Galvanized")),
(AND(G5050="Non-lead",H5050="No",J5050="Galvanized")),
(AND(G5050="Galvanized",H5050="No",J5050="Galvanized")),
(AND(G5050="Non-lead - Other",H5050="No",J5050="Galvanized")))),"Non-lead",
IF((OR((AND(G5050="Unknown - Likely Lead",J5050="Unknown - Likely Lead")),
(AND(G5050="Unknown - Likely Lead",J5050="Unknown - Unlikely Lead")),
(AND(G5050="Unknown - Likely Lead",J5050="Unknown - Material Unknown")),
(AND(G5050="Unknown - Unlikely Lead",J5050="Unknown - Likely Lead")),
(AND(G5050="Unknown - Unlikely Lead",J5050="Unknown - Unlikely Lead")),
(AND(G5050="Unknown - Unlikely Lead",J5050="Unknown - Material Unknown")),
(AND(G5050="Unknown - Material Unknown",J5050="Unknown - Likely Lead")),
(AND(G5050="Unknown - Material Unknown",J5050="Unknown - Unlikely Lead")),
(AND(G5050="Unknown - Material Unknown",J5050="Unknown - Material Unknown")))),"Unknown",
IF((OR((AND(G5050="Unknown - Likely Lead",J5050="Non-lead - Copper")),
(AND(G5050="Unknown - Likely Lead",J5050="Non-lead - Plastic")),
(AND(G5050="Unknown - Likely Lead",J5050="Non-lead")),
(AND(G5050="Unknown - Likely Lead",J5050="Non-lead - Other")),
(AND(G5050="Unknown - Unlikely Lead",J5050="Non-lead - Copper")),
(AND(G5050="Unknown - Unlikely Lead",J5050="Non-lead - Plastic")),
(AND(G5050="Unknown - Unlikely Lead",J5050="Non-lead")),
(AND(G5050="Unknown - Unlikely Lead",J5050="Non-lead - Other")),
(AND(G5050="Unknown - Material Unknown",J5050="Non-lead - Copper")),
(AND(G5050="Unknown - Material Unknown",J5050="Non-lead - Plastic")),
(AND(G5050="Unknown - Material Unknown",J5050="Non-lead")),
(AND(G5050="Unknown - Material Unknown",J5050="Non-lead - Other")))),"Unknown",
IF((OR((AND(G5050="Non-lead - Copper",J5050="Unknown - Likely Lead")),
(AND(G5050="Non-lead - Copper",J5050="Unknown - Unlikely Lead")),
(AND(G5050="Non-lead - Copper",J5050="Unknown - Material Unknown")),
(AND(G5050="Non-lead - Plastic",J5050="Unknown - Likely Lead")),
(AND(G5050="Non-lead - Plastic",J5050="Unknown - Unlikely Lead")),
(AND(G5050="Non-lead - Plastic",J5050="Unknown - Material Unknown")),
(AND(G5050="Non-lead",J5050="Unknown - Likely Lead")),
(AND(G5050="Non-lead",J5050="Unknown - Unlikely Lead")),
(AND(G5050="Non-lead",J5050="Unknown - Material Unknown")),
(AND(G5050="Non-lead - Other",J5050="Unknown - Likely Lead")),
(AND(G5050="Non-Lead - Other",J5050="Unknown - Unlikely Lead")),
(AND(G5050="Non-Lead - Other",J5050="Unknown - Material Unknown")))),"Unknown",
IF((OR((AND(G5050="Galvanized",J5050="Unknown - Likely Lead")),
(AND(G5050="Galvanized",J5050="Unknown - Unlikely Lead")),
(AND(G5050="Galvanized",J5050="Unknown - Material Unknown")))),"Unknown",
IF((OR((AND(G5050="Galvanized",J5050="")))),"Galvanized Requiring Replacement",
IF((OR((AND(G5050="Non-lead - Copper",J5050="")),
(AND(G5050="Non-lead - Plastic",J5050="")),
(AND(G5050="Non-lead",J5050="")),
(AND(G5050="Non-lead - Other",J5050="")))),"Non-lead",
IF((OR((AND(G5050="Unknown - Likely Lead",J5050="")),
(AND(G5050="Unknown - Unlikely Lead",J5050="")),
(AND(G5050="Unknown - Material Unknown",J5050="")))),"Unknown",
""))))))))))))))))</f>
        <v>Non-Lead</v>
      </c>
      <c r="N5050" s="44" t="s">
        <v>39</v>
      </c>
    </row>
    <row r="5051" spans="1:14" ht="30" x14ac:dyDescent="0.25">
      <c r="A5051" s="34" t="s">
        <v>11906</v>
      </c>
      <c r="B5051" s="35" t="s">
        <v>11907</v>
      </c>
      <c r="C5051" s="36" t="s">
        <v>10974</v>
      </c>
      <c r="D5051" s="36" t="s">
        <v>32</v>
      </c>
      <c r="E5051" s="36" t="s">
        <v>644</v>
      </c>
      <c r="F5051" s="37" t="s">
        <v>11908</v>
      </c>
      <c r="G5051" s="38" t="s">
        <v>35</v>
      </c>
      <c r="H5051" s="39" t="s">
        <v>39</v>
      </c>
      <c r="I5051" s="40" t="s">
        <v>37</v>
      </c>
      <c r="J5051" s="42" t="s">
        <v>38</v>
      </c>
      <c r="K5051" s="39" t="s">
        <v>37</v>
      </c>
      <c r="L5051" s="35"/>
      <c r="M5051" s="43" t="str">
        <f>IF((OR(G5051="Lead")),"Lead",
IF((OR(J5051="Lead")),"Lead",
IF((OR(G5051="Lead-lined galvanized")),"Lead",
IF((OR(J5051="Lead-lined galvanized")),"Lead",
IF((OR((AND(G5051="Unknown - Likely Lead",J5051="Galvanized")),
(AND(G5051="Unknown - Unlikely Lead",J5051="Galvanized")),
(AND(G5051="Unknown - Material Unknown",J5051="Galvanized")))),"Galvanized Requiring Replacement",
IF((OR((AND(G5051="Non-lead - Copper",H5051="Yes",J5051="Galvanized")),
(AND(G5051="Non-lead - Copper",H5051="Don't know",J5051="Galvanized")),
(AND(G5051="Non-lead - Copper",H5051="",J5051="Galvanized")),
(AND(G5051="Non-lead - Plastic",H5051="Yes",J5051="Galvanized")),
(AND(G5051="Non-lead - Plastic",H5051="Don't know",J5051="Galvanized")),
(AND(G5051="Non-lead - Plastic",H5051="",J5051="Galvanized")),
(AND(G5051="Non-lead",H5051="Yes",J5051="Galvanized")),
(AND(G5051="Non-lead",H5051="Don't know",J5051="Galvanized")),
(AND(G5051="Non-lead",H5051="",J5051="Galvanized")),
(AND(G5051="Non-lead - Other",H5051="Yes",J5051="Galvanized")),
(AND(G5051="Non-Lead - Other",H5051="Don't know",J5051="Galvanized")),
(AND(G5051="Galvanized",H5051="Yes",J5051="Galvanized")),
(AND(G5051="Galvanized",H5051="Don't know",J5051="Galvanized")),
(AND(G5051="Galvanized",H5051="",J5051="Galvanized")),
(AND(G5051="Non-Lead - Other",H5051="",J5051="Galvanized")))),"Galvanized Requiring Replacement",
IF((OR((AND(G5051="Non-lead - Copper",J5051="Non-lead - Copper")),
(AND(G5051="Non-lead - Copper",J5051="Non-lead - Plastic")),
(AND(G5051="Non-lead - Copper",J5051="Non-lead - Other")),
(AND(G5051="Non-lead - Copper",J5051="Non-lead")),
(AND(G5051="Non-lead - Plastic",J5051="Non-lead - Copper")),
(AND(G5051="Non-lead - Plastic",J5051="Non-lead - Plastic")),
(AND(G5051="Non-lead - Plastic",J5051="Non-lead - Other")),
(AND(G5051="Non-lead - Plastic",J5051="Non-lead")),
(AND(G5051="Non-lead",J5051="Non-lead - Copper")),
(AND(G5051="Non-lead",J5051="Non-lead - Plastic")),
(AND(G5051="Non-lead",J5051="Non-lead - Other")),
(AND(G5051="Non-lead",J5051="Non-lead")),
(AND(G5051="Non-lead - Other",J5051="Non-lead - Copper")),
(AND(G5051="Non-Lead - Other",J5051="Non-lead - Plastic")),
(AND(G5051="Non-Lead - Other",J5051="Non-lead")),
(AND(G5051="Non-Lead - Other",J5051="Non-lead - Other")))),"Non-Lead",
IF((OR((AND(G5051="Galvanized",J5051="Non-lead")),
(AND(G5051="Galvanized",J5051="Non-lead - Copper")),
(AND(G5051="Galvanized",J5051="Non-lead - Plastic")),
(AND(G5051="Galvanized",J5051="Non-lead")),
(AND(G5051="Galvanized",J5051="Non-lead - Other")))),"Non-Lead",
IF((OR((AND(G5051="Non-lead - Copper",H5051="No",J5051="Galvanized")),
(AND(G5051="Non-lead - Plastic",H5051="No",J5051="Galvanized")),
(AND(G5051="Non-lead",H5051="No",J5051="Galvanized")),
(AND(G5051="Galvanized",H5051="No",J5051="Galvanized")),
(AND(G5051="Non-lead - Other",H5051="No",J5051="Galvanized")))),"Non-lead",
IF((OR((AND(G5051="Unknown - Likely Lead",J5051="Unknown - Likely Lead")),
(AND(G5051="Unknown - Likely Lead",J5051="Unknown - Unlikely Lead")),
(AND(G5051="Unknown - Likely Lead",J5051="Unknown - Material Unknown")),
(AND(G5051="Unknown - Unlikely Lead",J5051="Unknown - Likely Lead")),
(AND(G5051="Unknown - Unlikely Lead",J5051="Unknown - Unlikely Lead")),
(AND(G5051="Unknown - Unlikely Lead",J5051="Unknown - Material Unknown")),
(AND(G5051="Unknown - Material Unknown",J5051="Unknown - Likely Lead")),
(AND(G5051="Unknown - Material Unknown",J5051="Unknown - Unlikely Lead")),
(AND(G5051="Unknown - Material Unknown",J5051="Unknown - Material Unknown")))),"Unknown",
IF((OR((AND(G5051="Unknown - Likely Lead",J5051="Non-lead - Copper")),
(AND(G5051="Unknown - Likely Lead",J5051="Non-lead - Plastic")),
(AND(G5051="Unknown - Likely Lead",J5051="Non-lead")),
(AND(G5051="Unknown - Likely Lead",J5051="Non-lead - Other")),
(AND(G5051="Unknown - Unlikely Lead",J5051="Non-lead - Copper")),
(AND(G5051="Unknown - Unlikely Lead",J5051="Non-lead - Plastic")),
(AND(G5051="Unknown - Unlikely Lead",J5051="Non-lead")),
(AND(G5051="Unknown - Unlikely Lead",J5051="Non-lead - Other")),
(AND(G5051="Unknown - Material Unknown",J5051="Non-lead - Copper")),
(AND(G5051="Unknown - Material Unknown",J5051="Non-lead - Plastic")),
(AND(G5051="Unknown - Material Unknown",J5051="Non-lead")),
(AND(G5051="Unknown - Material Unknown",J5051="Non-lead - Other")))),"Unknown",
IF((OR((AND(G5051="Non-lead - Copper",J5051="Unknown - Likely Lead")),
(AND(G5051="Non-lead - Copper",J5051="Unknown - Unlikely Lead")),
(AND(G5051="Non-lead - Copper",J5051="Unknown - Material Unknown")),
(AND(G5051="Non-lead - Plastic",J5051="Unknown - Likely Lead")),
(AND(G5051="Non-lead - Plastic",J5051="Unknown - Unlikely Lead")),
(AND(G5051="Non-lead - Plastic",J5051="Unknown - Material Unknown")),
(AND(G5051="Non-lead",J5051="Unknown - Likely Lead")),
(AND(G5051="Non-lead",J5051="Unknown - Unlikely Lead")),
(AND(G5051="Non-lead",J5051="Unknown - Material Unknown")),
(AND(G5051="Non-lead - Other",J5051="Unknown - Likely Lead")),
(AND(G5051="Non-Lead - Other",J5051="Unknown - Unlikely Lead")),
(AND(G5051="Non-Lead - Other",J5051="Unknown - Material Unknown")))),"Unknown",
IF((OR((AND(G5051="Galvanized",J5051="Unknown - Likely Lead")),
(AND(G5051="Galvanized",J5051="Unknown - Unlikely Lead")),
(AND(G5051="Galvanized",J5051="Unknown - Material Unknown")))),"Unknown",
IF((OR((AND(G5051="Galvanized",J5051="")))),"Galvanized Requiring Replacement",
IF((OR((AND(G5051="Non-lead - Copper",J5051="")),
(AND(G5051="Non-lead - Plastic",J5051="")),
(AND(G5051="Non-lead",J5051="")),
(AND(G5051="Non-lead - Other",J5051="")))),"Non-lead",
IF((OR((AND(G5051="Unknown - Likely Lead",J5051="")),
(AND(G5051="Unknown - Unlikely Lead",J5051="")),
(AND(G5051="Unknown - Material Unknown",J5051="")))),"Unknown",
""))))))))))))))))</f>
        <v>Non-Lead</v>
      </c>
      <c r="N5051" s="44" t="s">
        <v>39</v>
      </c>
    </row>
    <row r="5052" spans="1:14" ht="30" x14ac:dyDescent="0.25">
      <c r="A5052" s="34" t="s">
        <v>11909</v>
      </c>
      <c r="B5052" s="35" t="s">
        <v>789</v>
      </c>
      <c r="C5052" s="36" t="s">
        <v>11109</v>
      </c>
      <c r="D5052" s="36" t="s">
        <v>32</v>
      </c>
      <c r="E5052" s="36" t="s">
        <v>644</v>
      </c>
      <c r="F5052" s="37" t="s">
        <v>11910</v>
      </c>
      <c r="G5052" s="38" t="s">
        <v>35</v>
      </c>
      <c r="H5052" s="39" t="s">
        <v>39</v>
      </c>
      <c r="I5052" s="40" t="s">
        <v>37</v>
      </c>
      <c r="J5052" s="42" t="s">
        <v>38</v>
      </c>
      <c r="K5052" s="39" t="s">
        <v>37</v>
      </c>
      <c r="L5052" s="35"/>
      <c r="M5052" s="43" t="str">
        <f>IF((OR(G5052="Lead")),"Lead",
IF((OR(J5052="Lead")),"Lead",
IF((OR(G5052="Lead-lined galvanized")),"Lead",
IF((OR(J5052="Lead-lined galvanized")),"Lead",
IF((OR((AND(G5052="Unknown - Likely Lead",J5052="Galvanized")),
(AND(G5052="Unknown - Unlikely Lead",J5052="Galvanized")),
(AND(G5052="Unknown - Material Unknown",J5052="Galvanized")))),"Galvanized Requiring Replacement",
IF((OR((AND(G5052="Non-lead - Copper",H5052="Yes",J5052="Galvanized")),
(AND(G5052="Non-lead - Copper",H5052="Don't know",J5052="Galvanized")),
(AND(G5052="Non-lead - Copper",H5052="",J5052="Galvanized")),
(AND(G5052="Non-lead - Plastic",H5052="Yes",J5052="Galvanized")),
(AND(G5052="Non-lead - Plastic",H5052="Don't know",J5052="Galvanized")),
(AND(G5052="Non-lead - Plastic",H5052="",J5052="Galvanized")),
(AND(G5052="Non-lead",H5052="Yes",J5052="Galvanized")),
(AND(G5052="Non-lead",H5052="Don't know",J5052="Galvanized")),
(AND(G5052="Non-lead",H5052="",J5052="Galvanized")),
(AND(G5052="Non-lead - Other",H5052="Yes",J5052="Galvanized")),
(AND(G5052="Non-Lead - Other",H5052="Don't know",J5052="Galvanized")),
(AND(G5052="Galvanized",H5052="Yes",J5052="Galvanized")),
(AND(G5052="Galvanized",H5052="Don't know",J5052="Galvanized")),
(AND(G5052="Galvanized",H5052="",J5052="Galvanized")),
(AND(G5052="Non-Lead - Other",H5052="",J5052="Galvanized")))),"Galvanized Requiring Replacement",
IF((OR((AND(G5052="Non-lead - Copper",J5052="Non-lead - Copper")),
(AND(G5052="Non-lead - Copper",J5052="Non-lead - Plastic")),
(AND(G5052="Non-lead - Copper",J5052="Non-lead - Other")),
(AND(G5052="Non-lead - Copper",J5052="Non-lead")),
(AND(G5052="Non-lead - Plastic",J5052="Non-lead - Copper")),
(AND(G5052="Non-lead - Plastic",J5052="Non-lead - Plastic")),
(AND(G5052="Non-lead - Plastic",J5052="Non-lead - Other")),
(AND(G5052="Non-lead - Plastic",J5052="Non-lead")),
(AND(G5052="Non-lead",J5052="Non-lead - Copper")),
(AND(G5052="Non-lead",J5052="Non-lead - Plastic")),
(AND(G5052="Non-lead",J5052="Non-lead - Other")),
(AND(G5052="Non-lead",J5052="Non-lead")),
(AND(G5052="Non-lead - Other",J5052="Non-lead - Copper")),
(AND(G5052="Non-Lead - Other",J5052="Non-lead - Plastic")),
(AND(G5052="Non-Lead - Other",J5052="Non-lead")),
(AND(G5052="Non-Lead - Other",J5052="Non-lead - Other")))),"Non-Lead",
IF((OR((AND(G5052="Galvanized",J5052="Non-lead")),
(AND(G5052="Galvanized",J5052="Non-lead - Copper")),
(AND(G5052="Galvanized",J5052="Non-lead - Plastic")),
(AND(G5052="Galvanized",J5052="Non-lead")),
(AND(G5052="Galvanized",J5052="Non-lead - Other")))),"Non-Lead",
IF((OR((AND(G5052="Non-lead - Copper",H5052="No",J5052="Galvanized")),
(AND(G5052="Non-lead - Plastic",H5052="No",J5052="Galvanized")),
(AND(G5052="Non-lead",H5052="No",J5052="Galvanized")),
(AND(G5052="Galvanized",H5052="No",J5052="Galvanized")),
(AND(G5052="Non-lead - Other",H5052="No",J5052="Galvanized")))),"Non-lead",
IF((OR((AND(G5052="Unknown - Likely Lead",J5052="Unknown - Likely Lead")),
(AND(G5052="Unknown - Likely Lead",J5052="Unknown - Unlikely Lead")),
(AND(G5052="Unknown - Likely Lead",J5052="Unknown - Material Unknown")),
(AND(G5052="Unknown - Unlikely Lead",J5052="Unknown - Likely Lead")),
(AND(G5052="Unknown - Unlikely Lead",J5052="Unknown - Unlikely Lead")),
(AND(G5052="Unknown - Unlikely Lead",J5052="Unknown - Material Unknown")),
(AND(G5052="Unknown - Material Unknown",J5052="Unknown - Likely Lead")),
(AND(G5052="Unknown - Material Unknown",J5052="Unknown - Unlikely Lead")),
(AND(G5052="Unknown - Material Unknown",J5052="Unknown - Material Unknown")))),"Unknown",
IF((OR((AND(G5052="Unknown - Likely Lead",J5052="Non-lead - Copper")),
(AND(G5052="Unknown - Likely Lead",J5052="Non-lead - Plastic")),
(AND(G5052="Unknown - Likely Lead",J5052="Non-lead")),
(AND(G5052="Unknown - Likely Lead",J5052="Non-lead - Other")),
(AND(G5052="Unknown - Unlikely Lead",J5052="Non-lead - Copper")),
(AND(G5052="Unknown - Unlikely Lead",J5052="Non-lead - Plastic")),
(AND(G5052="Unknown - Unlikely Lead",J5052="Non-lead")),
(AND(G5052="Unknown - Unlikely Lead",J5052="Non-lead - Other")),
(AND(G5052="Unknown - Material Unknown",J5052="Non-lead - Copper")),
(AND(G5052="Unknown - Material Unknown",J5052="Non-lead - Plastic")),
(AND(G5052="Unknown - Material Unknown",J5052="Non-lead")),
(AND(G5052="Unknown - Material Unknown",J5052="Non-lead - Other")))),"Unknown",
IF((OR((AND(G5052="Non-lead - Copper",J5052="Unknown - Likely Lead")),
(AND(G5052="Non-lead - Copper",J5052="Unknown - Unlikely Lead")),
(AND(G5052="Non-lead - Copper",J5052="Unknown - Material Unknown")),
(AND(G5052="Non-lead - Plastic",J5052="Unknown - Likely Lead")),
(AND(G5052="Non-lead - Plastic",J5052="Unknown - Unlikely Lead")),
(AND(G5052="Non-lead - Plastic",J5052="Unknown - Material Unknown")),
(AND(G5052="Non-lead",J5052="Unknown - Likely Lead")),
(AND(G5052="Non-lead",J5052="Unknown - Unlikely Lead")),
(AND(G5052="Non-lead",J5052="Unknown - Material Unknown")),
(AND(G5052="Non-lead - Other",J5052="Unknown - Likely Lead")),
(AND(G5052="Non-Lead - Other",J5052="Unknown - Unlikely Lead")),
(AND(G5052="Non-Lead - Other",J5052="Unknown - Material Unknown")))),"Unknown",
IF((OR((AND(G5052="Galvanized",J5052="Unknown - Likely Lead")),
(AND(G5052="Galvanized",J5052="Unknown - Unlikely Lead")),
(AND(G5052="Galvanized",J5052="Unknown - Material Unknown")))),"Unknown",
IF((OR((AND(G5052="Galvanized",J5052="")))),"Galvanized Requiring Replacement",
IF((OR((AND(G5052="Non-lead - Copper",J5052="")),
(AND(G5052="Non-lead - Plastic",J5052="")),
(AND(G5052="Non-lead",J5052="")),
(AND(G5052="Non-lead - Other",J5052="")))),"Non-lead",
IF((OR((AND(G5052="Unknown - Likely Lead",J5052="")),
(AND(G5052="Unknown - Unlikely Lead",J5052="")),
(AND(G5052="Unknown - Material Unknown",J5052="")))),"Unknown",
""))))))))))))))))</f>
        <v>Non-Lead</v>
      </c>
      <c r="N5052" s="44" t="s">
        <v>39</v>
      </c>
    </row>
    <row r="5053" spans="1:14" ht="30" x14ac:dyDescent="0.25">
      <c r="A5053" s="34" t="s">
        <v>11911</v>
      </c>
      <c r="B5053" s="35" t="s">
        <v>318</v>
      </c>
      <c r="C5053" s="36" t="s">
        <v>10363</v>
      </c>
      <c r="D5053" s="36" t="s">
        <v>32</v>
      </c>
      <c r="E5053" s="36" t="s">
        <v>644</v>
      </c>
      <c r="F5053" s="37" t="s">
        <v>11912</v>
      </c>
      <c r="G5053" s="38" t="s">
        <v>35</v>
      </c>
      <c r="H5053" s="39" t="s">
        <v>39</v>
      </c>
      <c r="I5053" s="40" t="s">
        <v>37</v>
      </c>
      <c r="J5053" s="42" t="s">
        <v>38</v>
      </c>
      <c r="K5053" s="39" t="s">
        <v>37</v>
      </c>
      <c r="L5053" s="35"/>
      <c r="M5053" s="43" t="str">
        <f>IF((OR(G5053="Lead")),"Lead",
IF((OR(J5053="Lead")),"Lead",
IF((OR(G5053="Lead-lined galvanized")),"Lead",
IF((OR(J5053="Lead-lined galvanized")),"Lead",
IF((OR((AND(G5053="Unknown - Likely Lead",J5053="Galvanized")),
(AND(G5053="Unknown - Unlikely Lead",J5053="Galvanized")),
(AND(G5053="Unknown - Material Unknown",J5053="Galvanized")))),"Galvanized Requiring Replacement",
IF((OR((AND(G5053="Non-lead - Copper",H5053="Yes",J5053="Galvanized")),
(AND(G5053="Non-lead - Copper",H5053="Don't know",J5053="Galvanized")),
(AND(G5053="Non-lead - Copper",H5053="",J5053="Galvanized")),
(AND(G5053="Non-lead - Plastic",H5053="Yes",J5053="Galvanized")),
(AND(G5053="Non-lead - Plastic",H5053="Don't know",J5053="Galvanized")),
(AND(G5053="Non-lead - Plastic",H5053="",J5053="Galvanized")),
(AND(G5053="Non-lead",H5053="Yes",J5053="Galvanized")),
(AND(G5053="Non-lead",H5053="Don't know",J5053="Galvanized")),
(AND(G5053="Non-lead",H5053="",J5053="Galvanized")),
(AND(G5053="Non-lead - Other",H5053="Yes",J5053="Galvanized")),
(AND(G5053="Non-Lead - Other",H5053="Don't know",J5053="Galvanized")),
(AND(G5053="Galvanized",H5053="Yes",J5053="Galvanized")),
(AND(G5053="Galvanized",H5053="Don't know",J5053="Galvanized")),
(AND(G5053="Galvanized",H5053="",J5053="Galvanized")),
(AND(G5053="Non-Lead - Other",H5053="",J5053="Galvanized")))),"Galvanized Requiring Replacement",
IF((OR((AND(G5053="Non-lead - Copper",J5053="Non-lead - Copper")),
(AND(G5053="Non-lead - Copper",J5053="Non-lead - Plastic")),
(AND(G5053="Non-lead - Copper",J5053="Non-lead - Other")),
(AND(G5053="Non-lead - Copper",J5053="Non-lead")),
(AND(G5053="Non-lead - Plastic",J5053="Non-lead - Copper")),
(AND(G5053="Non-lead - Plastic",J5053="Non-lead - Plastic")),
(AND(G5053="Non-lead - Plastic",J5053="Non-lead - Other")),
(AND(G5053="Non-lead - Plastic",J5053="Non-lead")),
(AND(G5053="Non-lead",J5053="Non-lead - Copper")),
(AND(G5053="Non-lead",J5053="Non-lead - Plastic")),
(AND(G5053="Non-lead",J5053="Non-lead - Other")),
(AND(G5053="Non-lead",J5053="Non-lead")),
(AND(G5053="Non-lead - Other",J5053="Non-lead - Copper")),
(AND(G5053="Non-Lead - Other",J5053="Non-lead - Plastic")),
(AND(G5053="Non-Lead - Other",J5053="Non-lead")),
(AND(G5053="Non-Lead - Other",J5053="Non-lead - Other")))),"Non-Lead",
IF((OR((AND(G5053="Galvanized",J5053="Non-lead")),
(AND(G5053="Galvanized",J5053="Non-lead - Copper")),
(AND(G5053="Galvanized",J5053="Non-lead - Plastic")),
(AND(G5053="Galvanized",J5053="Non-lead")),
(AND(G5053="Galvanized",J5053="Non-lead - Other")))),"Non-Lead",
IF((OR((AND(G5053="Non-lead - Copper",H5053="No",J5053="Galvanized")),
(AND(G5053="Non-lead - Plastic",H5053="No",J5053="Galvanized")),
(AND(G5053="Non-lead",H5053="No",J5053="Galvanized")),
(AND(G5053="Galvanized",H5053="No",J5053="Galvanized")),
(AND(G5053="Non-lead - Other",H5053="No",J5053="Galvanized")))),"Non-lead",
IF((OR((AND(G5053="Unknown - Likely Lead",J5053="Unknown - Likely Lead")),
(AND(G5053="Unknown - Likely Lead",J5053="Unknown - Unlikely Lead")),
(AND(G5053="Unknown - Likely Lead",J5053="Unknown - Material Unknown")),
(AND(G5053="Unknown - Unlikely Lead",J5053="Unknown - Likely Lead")),
(AND(G5053="Unknown - Unlikely Lead",J5053="Unknown - Unlikely Lead")),
(AND(G5053="Unknown - Unlikely Lead",J5053="Unknown - Material Unknown")),
(AND(G5053="Unknown - Material Unknown",J5053="Unknown - Likely Lead")),
(AND(G5053="Unknown - Material Unknown",J5053="Unknown - Unlikely Lead")),
(AND(G5053="Unknown - Material Unknown",J5053="Unknown - Material Unknown")))),"Unknown",
IF((OR((AND(G5053="Unknown - Likely Lead",J5053="Non-lead - Copper")),
(AND(G5053="Unknown - Likely Lead",J5053="Non-lead - Plastic")),
(AND(G5053="Unknown - Likely Lead",J5053="Non-lead")),
(AND(G5053="Unknown - Likely Lead",J5053="Non-lead - Other")),
(AND(G5053="Unknown - Unlikely Lead",J5053="Non-lead - Copper")),
(AND(G5053="Unknown - Unlikely Lead",J5053="Non-lead - Plastic")),
(AND(G5053="Unknown - Unlikely Lead",J5053="Non-lead")),
(AND(G5053="Unknown - Unlikely Lead",J5053="Non-lead - Other")),
(AND(G5053="Unknown - Material Unknown",J5053="Non-lead - Copper")),
(AND(G5053="Unknown - Material Unknown",J5053="Non-lead - Plastic")),
(AND(G5053="Unknown - Material Unknown",J5053="Non-lead")),
(AND(G5053="Unknown - Material Unknown",J5053="Non-lead - Other")))),"Unknown",
IF((OR((AND(G5053="Non-lead - Copper",J5053="Unknown - Likely Lead")),
(AND(G5053="Non-lead - Copper",J5053="Unknown - Unlikely Lead")),
(AND(G5053="Non-lead - Copper",J5053="Unknown - Material Unknown")),
(AND(G5053="Non-lead - Plastic",J5053="Unknown - Likely Lead")),
(AND(G5053="Non-lead - Plastic",J5053="Unknown - Unlikely Lead")),
(AND(G5053="Non-lead - Plastic",J5053="Unknown - Material Unknown")),
(AND(G5053="Non-lead",J5053="Unknown - Likely Lead")),
(AND(G5053="Non-lead",J5053="Unknown - Unlikely Lead")),
(AND(G5053="Non-lead",J5053="Unknown - Material Unknown")),
(AND(G5053="Non-lead - Other",J5053="Unknown - Likely Lead")),
(AND(G5053="Non-Lead - Other",J5053="Unknown - Unlikely Lead")),
(AND(G5053="Non-Lead - Other",J5053="Unknown - Material Unknown")))),"Unknown",
IF((OR((AND(G5053="Galvanized",J5053="Unknown - Likely Lead")),
(AND(G5053="Galvanized",J5053="Unknown - Unlikely Lead")),
(AND(G5053="Galvanized",J5053="Unknown - Material Unknown")))),"Unknown",
IF((OR((AND(G5053="Galvanized",J5053="")))),"Galvanized Requiring Replacement",
IF((OR((AND(G5053="Non-lead - Copper",J5053="")),
(AND(G5053="Non-lead - Plastic",J5053="")),
(AND(G5053="Non-lead",J5053="")),
(AND(G5053="Non-lead - Other",J5053="")))),"Non-lead",
IF((OR((AND(G5053="Unknown - Likely Lead",J5053="")),
(AND(G5053="Unknown - Unlikely Lead",J5053="")),
(AND(G5053="Unknown - Material Unknown",J5053="")))),"Unknown",
""))))))))))))))))</f>
        <v>Non-Lead</v>
      </c>
      <c r="N5053" s="44" t="s">
        <v>39</v>
      </c>
    </row>
    <row r="5054" spans="1:14" ht="30" x14ac:dyDescent="0.25">
      <c r="A5054" s="34" t="s">
        <v>11913</v>
      </c>
      <c r="B5054" s="35" t="s">
        <v>1039</v>
      </c>
      <c r="C5054" s="36" t="s">
        <v>10363</v>
      </c>
      <c r="D5054" s="36" t="s">
        <v>32</v>
      </c>
      <c r="E5054" s="36" t="s">
        <v>644</v>
      </c>
      <c r="F5054" s="37" t="s">
        <v>11914</v>
      </c>
      <c r="G5054" s="38" t="s">
        <v>35</v>
      </c>
      <c r="H5054" s="39" t="s">
        <v>39</v>
      </c>
      <c r="I5054" s="40" t="s">
        <v>37</v>
      </c>
      <c r="J5054" s="42" t="s">
        <v>38</v>
      </c>
      <c r="K5054" s="39" t="s">
        <v>37</v>
      </c>
      <c r="L5054" s="35"/>
      <c r="M5054" s="43" t="str">
        <f>IF((OR(G5054="Lead")),"Lead",
IF((OR(J5054="Lead")),"Lead",
IF((OR(G5054="Lead-lined galvanized")),"Lead",
IF((OR(J5054="Lead-lined galvanized")),"Lead",
IF((OR((AND(G5054="Unknown - Likely Lead",J5054="Galvanized")),
(AND(G5054="Unknown - Unlikely Lead",J5054="Galvanized")),
(AND(G5054="Unknown - Material Unknown",J5054="Galvanized")))),"Galvanized Requiring Replacement",
IF((OR((AND(G5054="Non-lead - Copper",H5054="Yes",J5054="Galvanized")),
(AND(G5054="Non-lead - Copper",H5054="Don't know",J5054="Galvanized")),
(AND(G5054="Non-lead - Copper",H5054="",J5054="Galvanized")),
(AND(G5054="Non-lead - Plastic",H5054="Yes",J5054="Galvanized")),
(AND(G5054="Non-lead - Plastic",H5054="Don't know",J5054="Galvanized")),
(AND(G5054="Non-lead - Plastic",H5054="",J5054="Galvanized")),
(AND(G5054="Non-lead",H5054="Yes",J5054="Galvanized")),
(AND(G5054="Non-lead",H5054="Don't know",J5054="Galvanized")),
(AND(G5054="Non-lead",H5054="",J5054="Galvanized")),
(AND(G5054="Non-lead - Other",H5054="Yes",J5054="Galvanized")),
(AND(G5054="Non-Lead - Other",H5054="Don't know",J5054="Galvanized")),
(AND(G5054="Galvanized",H5054="Yes",J5054="Galvanized")),
(AND(G5054="Galvanized",H5054="Don't know",J5054="Galvanized")),
(AND(G5054="Galvanized",H5054="",J5054="Galvanized")),
(AND(G5054="Non-Lead - Other",H5054="",J5054="Galvanized")))),"Galvanized Requiring Replacement",
IF((OR((AND(G5054="Non-lead - Copper",J5054="Non-lead - Copper")),
(AND(G5054="Non-lead - Copper",J5054="Non-lead - Plastic")),
(AND(G5054="Non-lead - Copper",J5054="Non-lead - Other")),
(AND(G5054="Non-lead - Copper",J5054="Non-lead")),
(AND(G5054="Non-lead - Plastic",J5054="Non-lead - Copper")),
(AND(G5054="Non-lead - Plastic",J5054="Non-lead - Plastic")),
(AND(G5054="Non-lead - Plastic",J5054="Non-lead - Other")),
(AND(G5054="Non-lead - Plastic",J5054="Non-lead")),
(AND(G5054="Non-lead",J5054="Non-lead - Copper")),
(AND(G5054="Non-lead",J5054="Non-lead - Plastic")),
(AND(G5054="Non-lead",J5054="Non-lead - Other")),
(AND(G5054="Non-lead",J5054="Non-lead")),
(AND(G5054="Non-lead - Other",J5054="Non-lead - Copper")),
(AND(G5054="Non-Lead - Other",J5054="Non-lead - Plastic")),
(AND(G5054="Non-Lead - Other",J5054="Non-lead")),
(AND(G5054="Non-Lead - Other",J5054="Non-lead - Other")))),"Non-Lead",
IF((OR((AND(G5054="Galvanized",J5054="Non-lead")),
(AND(G5054="Galvanized",J5054="Non-lead - Copper")),
(AND(G5054="Galvanized",J5054="Non-lead - Plastic")),
(AND(G5054="Galvanized",J5054="Non-lead")),
(AND(G5054="Galvanized",J5054="Non-lead - Other")))),"Non-Lead",
IF((OR((AND(G5054="Non-lead - Copper",H5054="No",J5054="Galvanized")),
(AND(G5054="Non-lead - Plastic",H5054="No",J5054="Galvanized")),
(AND(G5054="Non-lead",H5054="No",J5054="Galvanized")),
(AND(G5054="Galvanized",H5054="No",J5054="Galvanized")),
(AND(G5054="Non-lead - Other",H5054="No",J5054="Galvanized")))),"Non-lead",
IF((OR((AND(G5054="Unknown - Likely Lead",J5054="Unknown - Likely Lead")),
(AND(G5054="Unknown - Likely Lead",J5054="Unknown - Unlikely Lead")),
(AND(G5054="Unknown - Likely Lead",J5054="Unknown - Material Unknown")),
(AND(G5054="Unknown - Unlikely Lead",J5054="Unknown - Likely Lead")),
(AND(G5054="Unknown - Unlikely Lead",J5054="Unknown - Unlikely Lead")),
(AND(G5054="Unknown - Unlikely Lead",J5054="Unknown - Material Unknown")),
(AND(G5054="Unknown - Material Unknown",J5054="Unknown - Likely Lead")),
(AND(G5054="Unknown - Material Unknown",J5054="Unknown - Unlikely Lead")),
(AND(G5054="Unknown - Material Unknown",J5054="Unknown - Material Unknown")))),"Unknown",
IF((OR((AND(G5054="Unknown - Likely Lead",J5054="Non-lead - Copper")),
(AND(G5054="Unknown - Likely Lead",J5054="Non-lead - Plastic")),
(AND(G5054="Unknown - Likely Lead",J5054="Non-lead")),
(AND(G5054="Unknown - Likely Lead",J5054="Non-lead - Other")),
(AND(G5054="Unknown - Unlikely Lead",J5054="Non-lead - Copper")),
(AND(G5054="Unknown - Unlikely Lead",J5054="Non-lead - Plastic")),
(AND(G5054="Unknown - Unlikely Lead",J5054="Non-lead")),
(AND(G5054="Unknown - Unlikely Lead",J5054="Non-lead - Other")),
(AND(G5054="Unknown - Material Unknown",J5054="Non-lead - Copper")),
(AND(G5054="Unknown - Material Unknown",J5054="Non-lead - Plastic")),
(AND(G5054="Unknown - Material Unknown",J5054="Non-lead")),
(AND(G5054="Unknown - Material Unknown",J5054="Non-lead - Other")))),"Unknown",
IF((OR((AND(G5054="Non-lead - Copper",J5054="Unknown - Likely Lead")),
(AND(G5054="Non-lead - Copper",J5054="Unknown - Unlikely Lead")),
(AND(G5054="Non-lead - Copper",J5054="Unknown - Material Unknown")),
(AND(G5054="Non-lead - Plastic",J5054="Unknown - Likely Lead")),
(AND(G5054="Non-lead - Plastic",J5054="Unknown - Unlikely Lead")),
(AND(G5054="Non-lead - Plastic",J5054="Unknown - Material Unknown")),
(AND(G5054="Non-lead",J5054="Unknown - Likely Lead")),
(AND(G5054="Non-lead",J5054="Unknown - Unlikely Lead")),
(AND(G5054="Non-lead",J5054="Unknown - Material Unknown")),
(AND(G5054="Non-lead - Other",J5054="Unknown - Likely Lead")),
(AND(G5054="Non-Lead - Other",J5054="Unknown - Unlikely Lead")),
(AND(G5054="Non-Lead - Other",J5054="Unknown - Material Unknown")))),"Unknown",
IF((OR((AND(G5054="Galvanized",J5054="Unknown - Likely Lead")),
(AND(G5054="Galvanized",J5054="Unknown - Unlikely Lead")),
(AND(G5054="Galvanized",J5054="Unknown - Material Unknown")))),"Unknown",
IF((OR((AND(G5054="Galvanized",J5054="")))),"Galvanized Requiring Replacement",
IF((OR((AND(G5054="Non-lead - Copper",J5054="")),
(AND(G5054="Non-lead - Plastic",J5054="")),
(AND(G5054="Non-lead",J5054="")),
(AND(G5054="Non-lead - Other",J5054="")))),"Non-lead",
IF((OR((AND(G5054="Unknown - Likely Lead",J5054="")),
(AND(G5054="Unknown - Unlikely Lead",J5054="")),
(AND(G5054="Unknown - Material Unknown",J5054="")))),"Unknown",
""))))))))))))))))</f>
        <v>Non-Lead</v>
      </c>
      <c r="N5054" s="44" t="s">
        <v>39</v>
      </c>
    </row>
    <row r="5055" spans="1:14" ht="30" x14ac:dyDescent="0.25">
      <c r="A5055" s="34" t="s">
        <v>11915</v>
      </c>
      <c r="B5055" s="35" t="s">
        <v>321</v>
      </c>
      <c r="C5055" s="36" t="s">
        <v>10363</v>
      </c>
      <c r="D5055" s="36" t="s">
        <v>32</v>
      </c>
      <c r="E5055" s="36" t="s">
        <v>644</v>
      </c>
      <c r="F5055" s="37" t="s">
        <v>11916</v>
      </c>
      <c r="G5055" s="38" t="s">
        <v>35</v>
      </c>
      <c r="H5055" s="39" t="s">
        <v>39</v>
      </c>
      <c r="I5055" s="40" t="s">
        <v>37</v>
      </c>
      <c r="J5055" s="42" t="s">
        <v>38</v>
      </c>
      <c r="K5055" s="39" t="s">
        <v>37</v>
      </c>
      <c r="L5055" s="35"/>
      <c r="M5055" s="43" t="str">
        <f>IF((OR(G5055="Lead")),"Lead",
IF((OR(J5055="Lead")),"Lead",
IF((OR(G5055="Lead-lined galvanized")),"Lead",
IF((OR(J5055="Lead-lined galvanized")),"Lead",
IF((OR((AND(G5055="Unknown - Likely Lead",J5055="Galvanized")),
(AND(G5055="Unknown - Unlikely Lead",J5055="Galvanized")),
(AND(G5055="Unknown - Material Unknown",J5055="Galvanized")))),"Galvanized Requiring Replacement",
IF((OR((AND(G5055="Non-lead - Copper",H5055="Yes",J5055="Galvanized")),
(AND(G5055="Non-lead - Copper",H5055="Don't know",J5055="Galvanized")),
(AND(G5055="Non-lead - Copper",H5055="",J5055="Galvanized")),
(AND(G5055="Non-lead - Plastic",H5055="Yes",J5055="Galvanized")),
(AND(G5055="Non-lead - Plastic",H5055="Don't know",J5055="Galvanized")),
(AND(G5055="Non-lead - Plastic",H5055="",J5055="Galvanized")),
(AND(G5055="Non-lead",H5055="Yes",J5055="Galvanized")),
(AND(G5055="Non-lead",H5055="Don't know",J5055="Galvanized")),
(AND(G5055="Non-lead",H5055="",J5055="Galvanized")),
(AND(G5055="Non-lead - Other",H5055="Yes",J5055="Galvanized")),
(AND(G5055="Non-Lead - Other",H5055="Don't know",J5055="Galvanized")),
(AND(G5055="Galvanized",H5055="Yes",J5055="Galvanized")),
(AND(G5055="Galvanized",H5055="Don't know",J5055="Galvanized")),
(AND(G5055="Galvanized",H5055="",J5055="Galvanized")),
(AND(G5055="Non-Lead - Other",H5055="",J5055="Galvanized")))),"Galvanized Requiring Replacement",
IF((OR((AND(G5055="Non-lead - Copper",J5055="Non-lead - Copper")),
(AND(G5055="Non-lead - Copper",J5055="Non-lead - Plastic")),
(AND(G5055="Non-lead - Copper",J5055="Non-lead - Other")),
(AND(G5055="Non-lead - Copper",J5055="Non-lead")),
(AND(G5055="Non-lead - Plastic",J5055="Non-lead - Copper")),
(AND(G5055="Non-lead - Plastic",J5055="Non-lead - Plastic")),
(AND(G5055="Non-lead - Plastic",J5055="Non-lead - Other")),
(AND(G5055="Non-lead - Plastic",J5055="Non-lead")),
(AND(G5055="Non-lead",J5055="Non-lead - Copper")),
(AND(G5055="Non-lead",J5055="Non-lead - Plastic")),
(AND(G5055="Non-lead",J5055="Non-lead - Other")),
(AND(G5055="Non-lead",J5055="Non-lead")),
(AND(G5055="Non-lead - Other",J5055="Non-lead - Copper")),
(AND(G5055="Non-Lead - Other",J5055="Non-lead - Plastic")),
(AND(G5055="Non-Lead - Other",J5055="Non-lead")),
(AND(G5055="Non-Lead - Other",J5055="Non-lead - Other")))),"Non-Lead",
IF((OR((AND(G5055="Galvanized",J5055="Non-lead")),
(AND(G5055="Galvanized",J5055="Non-lead - Copper")),
(AND(G5055="Galvanized",J5055="Non-lead - Plastic")),
(AND(G5055="Galvanized",J5055="Non-lead")),
(AND(G5055="Galvanized",J5055="Non-lead - Other")))),"Non-Lead",
IF((OR((AND(G5055="Non-lead - Copper",H5055="No",J5055="Galvanized")),
(AND(G5055="Non-lead - Plastic",H5055="No",J5055="Galvanized")),
(AND(G5055="Non-lead",H5055="No",J5055="Galvanized")),
(AND(G5055="Galvanized",H5055="No",J5055="Galvanized")),
(AND(G5055="Non-lead - Other",H5055="No",J5055="Galvanized")))),"Non-lead",
IF((OR((AND(G5055="Unknown - Likely Lead",J5055="Unknown - Likely Lead")),
(AND(G5055="Unknown - Likely Lead",J5055="Unknown - Unlikely Lead")),
(AND(G5055="Unknown - Likely Lead",J5055="Unknown - Material Unknown")),
(AND(G5055="Unknown - Unlikely Lead",J5055="Unknown - Likely Lead")),
(AND(G5055="Unknown - Unlikely Lead",J5055="Unknown - Unlikely Lead")),
(AND(G5055="Unknown - Unlikely Lead",J5055="Unknown - Material Unknown")),
(AND(G5055="Unknown - Material Unknown",J5055="Unknown - Likely Lead")),
(AND(G5055="Unknown - Material Unknown",J5055="Unknown - Unlikely Lead")),
(AND(G5055="Unknown - Material Unknown",J5055="Unknown - Material Unknown")))),"Unknown",
IF((OR((AND(G5055="Unknown - Likely Lead",J5055="Non-lead - Copper")),
(AND(G5055="Unknown - Likely Lead",J5055="Non-lead - Plastic")),
(AND(G5055="Unknown - Likely Lead",J5055="Non-lead")),
(AND(G5055="Unknown - Likely Lead",J5055="Non-lead - Other")),
(AND(G5055="Unknown - Unlikely Lead",J5055="Non-lead - Copper")),
(AND(G5055="Unknown - Unlikely Lead",J5055="Non-lead - Plastic")),
(AND(G5055="Unknown - Unlikely Lead",J5055="Non-lead")),
(AND(G5055="Unknown - Unlikely Lead",J5055="Non-lead - Other")),
(AND(G5055="Unknown - Material Unknown",J5055="Non-lead - Copper")),
(AND(G5055="Unknown - Material Unknown",J5055="Non-lead - Plastic")),
(AND(G5055="Unknown - Material Unknown",J5055="Non-lead")),
(AND(G5055="Unknown - Material Unknown",J5055="Non-lead - Other")))),"Unknown",
IF((OR((AND(G5055="Non-lead - Copper",J5055="Unknown - Likely Lead")),
(AND(G5055="Non-lead - Copper",J5055="Unknown - Unlikely Lead")),
(AND(G5055="Non-lead - Copper",J5055="Unknown - Material Unknown")),
(AND(G5055="Non-lead - Plastic",J5055="Unknown - Likely Lead")),
(AND(G5055="Non-lead - Plastic",J5055="Unknown - Unlikely Lead")),
(AND(G5055="Non-lead - Plastic",J5055="Unknown - Material Unknown")),
(AND(G5055="Non-lead",J5055="Unknown - Likely Lead")),
(AND(G5055="Non-lead",J5055="Unknown - Unlikely Lead")),
(AND(G5055="Non-lead",J5055="Unknown - Material Unknown")),
(AND(G5055="Non-lead - Other",J5055="Unknown - Likely Lead")),
(AND(G5055="Non-Lead - Other",J5055="Unknown - Unlikely Lead")),
(AND(G5055="Non-Lead - Other",J5055="Unknown - Material Unknown")))),"Unknown",
IF((OR((AND(G5055="Galvanized",J5055="Unknown - Likely Lead")),
(AND(G5055="Galvanized",J5055="Unknown - Unlikely Lead")),
(AND(G5055="Galvanized",J5055="Unknown - Material Unknown")))),"Unknown",
IF((OR((AND(G5055="Galvanized",J5055="")))),"Galvanized Requiring Replacement",
IF((OR((AND(G5055="Non-lead - Copper",J5055="")),
(AND(G5055="Non-lead - Plastic",J5055="")),
(AND(G5055="Non-lead",J5055="")),
(AND(G5055="Non-lead - Other",J5055="")))),"Non-lead",
IF((OR((AND(G5055="Unknown - Likely Lead",J5055="")),
(AND(G5055="Unknown - Unlikely Lead",J5055="")),
(AND(G5055="Unknown - Material Unknown",J5055="")))),"Unknown",
""))))))))))))))))</f>
        <v>Non-Lead</v>
      </c>
      <c r="N5055" s="44" t="s">
        <v>39</v>
      </c>
    </row>
    <row r="5056" spans="1:14" ht="30" x14ac:dyDescent="0.25">
      <c r="A5056" s="34" t="s">
        <v>11917</v>
      </c>
      <c r="B5056" s="35" t="s">
        <v>848</v>
      </c>
      <c r="C5056" s="36" t="s">
        <v>10363</v>
      </c>
      <c r="D5056" s="36" t="s">
        <v>32</v>
      </c>
      <c r="E5056" s="36" t="s">
        <v>644</v>
      </c>
      <c r="F5056" s="37" t="s">
        <v>11918</v>
      </c>
      <c r="G5056" s="38" t="s">
        <v>35</v>
      </c>
      <c r="H5056" s="39" t="s">
        <v>39</v>
      </c>
      <c r="I5056" s="40" t="s">
        <v>37</v>
      </c>
      <c r="J5056" s="42" t="s">
        <v>38</v>
      </c>
      <c r="K5056" s="39" t="s">
        <v>37</v>
      </c>
      <c r="L5056" s="35"/>
      <c r="M5056" s="43" t="str">
        <f>IF((OR(G5056="Lead")),"Lead",
IF((OR(J5056="Lead")),"Lead",
IF((OR(G5056="Lead-lined galvanized")),"Lead",
IF((OR(J5056="Lead-lined galvanized")),"Lead",
IF((OR((AND(G5056="Unknown - Likely Lead",J5056="Galvanized")),
(AND(G5056="Unknown - Unlikely Lead",J5056="Galvanized")),
(AND(G5056="Unknown - Material Unknown",J5056="Galvanized")))),"Galvanized Requiring Replacement",
IF((OR((AND(G5056="Non-lead - Copper",H5056="Yes",J5056="Galvanized")),
(AND(G5056="Non-lead - Copper",H5056="Don't know",J5056="Galvanized")),
(AND(G5056="Non-lead - Copper",H5056="",J5056="Galvanized")),
(AND(G5056="Non-lead - Plastic",H5056="Yes",J5056="Galvanized")),
(AND(G5056="Non-lead - Plastic",H5056="Don't know",J5056="Galvanized")),
(AND(G5056="Non-lead - Plastic",H5056="",J5056="Galvanized")),
(AND(G5056="Non-lead",H5056="Yes",J5056="Galvanized")),
(AND(G5056="Non-lead",H5056="Don't know",J5056="Galvanized")),
(AND(G5056="Non-lead",H5056="",J5056="Galvanized")),
(AND(G5056="Non-lead - Other",H5056="Yes",J5056="Galvanized")),
(AND(G5056="Non-Lead - Other",H5056="Don't know",J5056="Galvanized")),
(AND(G5056="Galvanized",H5056="Yes",J5056="Galvanized")),
(AND(G5056="Galvanized",H5056="Don't know",J5056="Galvanized")),
(AND(G5056="Galvanized",H5056="",J5056="Galvanized")),
(AND(G5056="Non-Lead - Other",H5056="",J5056="Galvanized")))),"Galvanized Requiring Replacement",
IF((OR((AND(G5056="Non-lead - Copper",J5056="Non-lead - Copper")),
(AND(G5056="Non-lead - Copper",J5056="Non-lead - Plastic")),
(AND(G5056="Non-lead - Copper",J5056="Non-lead - Other")),
(AND(G5056="Non-lead - Copper",J5056="Non-lead")),
(AND(G5056="Non-lead - Plastic",J5056="Non-lead - Copper")),
(AND(G5056="Non-lead - Plastic",J5056="Non-lead - Plastic")),
(AND(G5056="Non-lead - Plastic",J5056="Non-lead - Other")),
(AND(G5056="Non-lead - Plastic",J5056="Non-lead")),
(AND(G5056="Non-lead",J5056="Non-lead - Copper")),
(AND(G5056="Non-lead",J5056="Non-lead - Plastic")),
(AND(G5056="Non-lead",J5056="Non-lead - Other")),
(AND(G5056="Non-lead",J5056="Non-lead")),
(AND(G5056="Non-lead - Other",J5056="Non-lead - Copper")),
(AND(G5056="Non-Lead - Other",J5056="Non-lead - Plastic")),
(AND(G5056="Non-Lead - Other",J5056="Non-lead")),
(AND(G5056="Non-Lead - Other",J5056="Non-lead - Other")))),"Non-Lead",
IF((OR((AND(G5056="Galvanized",J5056="Non-lead")),
(AND(G5056="Galvanized",J5056="Non-lead - Copper")),
(AND(G5056="Galvanized",J5056="Non-lead - Plastic")),
(AND(G5056="Galvanized",J5056="Non-lead")),
(AND(G5056="Galvanized",J5056="Non-lead - Other")))),"Non-Lead",
IF((OR((AND(G5056="Non-lead - Copper",H5056="No",J5056="Galvanized")),
(AND(G5056="Non-lead - Plastic",H5056="No",J5056="Galvanized")),
(AND(G5056="Non-lead",H5056="No",J5056="Galvanized")),
(AND(G5056="Galvanized",H5056="No",J5056="Galvanized")),
(AND(G5056="Non-lead - Other",H5056="No",J5056="Galvanized")))),"Non-lead",
IF((OR((AND(G5056="Unknown - Likely Lead",J5056="Unknown - Likely Lead")),
(AND(G5056="Unknown - Likely Lead",J5056="Unknown - Unlikely Lead")),
(AND(G5056="Unknown - Likely Lead",J5056="Unknown - Material Unknown")),
(AND(G5056="Unknown - Unlikely Lead",J5056="Unknown - Likely Lead")),
(AND(G5056="Unknown - Unlikely Lead",J5056="Unknown - Unlikely Lead")),
(AND(G5056="Unknown - Unlikely Lead",J5056="Unknown - Material Unknown")),
(AND(G5056="Unknown - Material Unknown",J5056="Unknown - Likely Lead")),
(AND(G5056="Unknown - Material Unknown",J5056="Unknown - Unlikely Lead")),
(AND(G5056="Unknown - Material Unknown",J5056="Unknown - Material Unknown")))),"Unknown",
IF((OR((AND(G5056="Unknown - Likely Lead",J5056="Non-lead - Copper")),
(AND(G5056="Unknown - Likely Lead",J5056="Non-lead - Plastic")),
(AND(G5056="Unknown - Likely Lead",J5056="Non-lead")),
(AND(G5056="Unknown - Likely Lead",J5056="Non-lead - Other")),
(AND(G5056="Unknown - Unlikely Lead",J5056="Non-lead - Copper")),
(AND(G5056="Unknown - Unlikely Lead",J5056="Non-lead - Plastic")),
(AND(G5056="Unknown - Unlikely Lead",J5056="Non-lead")),
(AND(G5056="Unknown - Unlikely Lead",J5056="Non-lead - Other")),
(AND(G5056="Unknown - Material Unknown",J5056="Non-lead - Copper")),
(AND(G5056="Unknown - Material Unknown",J5056="Non-lead - Plastic")),
(AND(G5056="Unknown - Material Unknown",J5056="Non-lead")),
(AND(G5056="Unknown - Material Unknown",J5056="Non-lead - Other")))),"Unknown",
IF((OR((AND(G5056="Non-lead - Copper",J5056="Unknown - Likely Lead")),
(AND(G5056="Non-lead - Copper",J5056="Unknown - Unlikely Lead")),
(AND(G5056="Non-lead - Copper",J5056="Unknown - Material Unknown")),
(AND(G5056="Non-lead - Plastic",J5056="Unknown - Likely Lead")),
(AND(G5056="Non-lead - Plastic",J5056="Unknown - Unlikely Lead")),
(AND(G5056="Non-lead - Plastic",J5056="Unknown - Material Unknown")),
(AND(G5056="Non-lead",J5056="Unknown - Likely Lead")),
(AND(G5056="Non-lead",J5056="Unknown - Unlikely Lead")),
(AND(G5056="Non-lead",J5056="Unknown - Material Unknown")),
(AND(G5056="Non-lead - Other",J5056="Unknown - Likely Lead")),
(AND(G5056="Non-Lead - Other",J5056="Unknown - Unlikely Lead")),
(AND(G5056="Non-Lead - Other",J5056="Unknown - Material Unknown")))),"Unknown",
IF((OR((AND(G5056="Galvanized",J5056="Unknown - Likely Lead")),
(AND(G5056="Galvanized",J5056="Unknown - Unlikely Lead")),
(AND(G5056="Galvanized",J5056="Unknown - Material Unknown")))),"Unknown",
IF((OR((AND(G5056="Galvanized",J5056="")))),"Galvanized Requiring Replacement",
IF((OR((AND(G5056="Non-lead - Copper",J5056="")),
(AND(G5056="Non-lead - Plastic",J5056="")),
(AND(G5056="Non-lead",J5056="")),
(AND(G5056="Non-lead - Other",J5056="")))),"Non-lead",
IF((OR((AND(G5056="Unknown - Likely Lead",J5056="")),
(AND(G5056="Unknown - Unlikely Lead",J5056="")),
(AND(G5056="Unknown - Material Unknown",J5056="")))),"Unknown",
""))))))))))))))))</f>
        <v>Non-Lead</v>
      </c>
      <c r="N5056" s="44" t="s">
        <v>39</v>
      </c>
    </row>
    <row r="5057" spans="1:14" ht="30" x14ac:dyDescent="0.25">
      <c r="A5057" s="34" t="s">
        <v>11919</v>
      </c>
      <c r="B5057" s="35" t="s">
        <v>238</v>
      </c>
      <c r="C5057" s="36" t="s">
        <v>10363</v>
      </c>
      <c r="D5057" s="36" t="s">
        <v>32</v>
      </c>
      <c r="E5057" s="36" t="s">
        <v>644</v>
      </c>
      <c r="F5057" s="37" t="s">
        <v>11920</v>
      </c>
      <c r="G5057" s="38" t="s">
        <v>35</v>
      </c>
      <c r="H5057" s="39" t="s">
        <v>39</v>
      </c>
      <c r="I5057" s="40" t="s">
        <v>37</v>
      </c>
      <c r="J5057" s="42" t="s">
        <v>38</v>
      </c>
      <c r="K5057" s="39" t="s">
        <v>37</v>
      </c>
      <c r="L5057" s="35"/>
      <c r="M5057" s="43" t="str">
        <f>IF((OR(G5057="Lead")),"Lead",
IF((OR(J5057="Lead")),"Lead",
IF((OR(G5057="Lead-lined galvanized")),"Lead",
IF((OR(J5057="Lead-lined galvanized")),"Lead",
IF((OR((AND(G5057="Unknown - Likely Lead",J5057="Galvanized")),
(AND(G5057="Unknown - Unlikely Lead",J5057="Galvanized")),
(AND(G5057="Unknown - Material Unknown",J5057="Galvanized")))),"Galvanized Requiring Replacement",
IF((OR((AND(G5057="Non-lead - Copper",H5057="Yes",J5057="Galvanized")),
(AND(G5057="Non-lead - Copper",H5057="Don't know",J5057="Galvanized")),
(AND(G5057="Non-lead - Copper",H5057="",J5057="Galvanized")),
(AND(G5057="Non-lead - Plastic",H5057="Yes",J5057="Galvanized")),
(AND(G5057="Non-lead - Plastic",H5057="Don't know",J5057="Galvanized")),
(AND(G5057="Non-lead - Plastic",H5057="",J5057="Galvanized")),
(AND(G5057="Non-lead",H5057="Yes",J5057="Galvanized")),
(AND(G5057="Non-lead",H5057="Don't know",J5057="Galvanized")),
(AND(G5057="Non-lead",H5057="",J5057="Galvanized")),
(AND(G5057="Non-lead - Other",H5057="Yes",J5057="Galvanized")),
(AND(G5057="Non-Lead - Other",H5057="Don't know",J5057="Galvanized")),
(AND(G5057="Galvanized",H5057="Yes",J5057="Galvanized")),
(AND(G5057="Galvanized",H5057="Don't know",J5057="Galvanized")),
(AND(G5057="Galvanized",H5057="",J5057="Galvanized")),
(AND(G5057="Non-Lead - Other",H5057="",J5057="Galvanized")))),"Galvanized Requiring Replacement",
IF((OR((AND(G5057="Non-lead - Copper",J5057="Non-lead - Copper")),
(AND(G5057="Non-lead - Copper",J5057="Non-lead - Plastic")),
(AND(G5057="Non-lead - Copper",J5057="Non-lead - Other")),
(AND(G5057="Non-lead - Copper",J5057="Non-lead")),
(AND(G5057="Non-lead - Plastic",J5057="Non-lead - Copper")),
(AND(G5057="Non-lead - Plastic",J5057="Non-lead - Plastic")),
(AND(G5057="Non-lead - Plastic",J5057="Non-lead - Other")),
(AND(G5057="Non-lead - Plastic",J5057="Non-lead")),
(AND(G5057="Non-lead",J5057="Non-lead - Copper")),
(AND(G5057="Non-lead",J5057="Non-lead - Plastic")),
(AND(G5057="Non-lead",J5057="Non-lead - Other")),
(AND(G5057="Non-lead",J5057="Non-lead")),
(AND(G5057="Non-lead - Other",J5057="Non-lead - Copper")),
(AND(G5057="Non-Lead - Other",J5057="Non-lead - Plastic")),
(AND(G5057="Non-Lead - Other",J5057="Non-lead")),
(AND(G5057="Non-Lead - Other",J5057="Non-lead - Other")))),"Non-Lead",
IF((OR((AND(G5057="Galvanized",J5057="Non-lead")),
(AND(G5057="Galvanized",J5057="Non-lead - Copper")),
(AND(G5057="Galvanized",J5057="Non-lead - Plastic")),
(AND(G5057="Galvanized",J5057="Non-lead")),
(AND(G5057="Galvanized",J5057="Non-lead - Other")))),"Non-Lead",
IF((OR((AND(G5057="Non-lead - Copper",H5057="No",J5057="Galvanized")),
(AND(G5057="Non-lead - Plastic",H5057="No",J5057="Galvanized")),
(AND(G5057="Non-lead",H5057="No",J5057="Galvanized")),
(AND(G5057="Galvanized",H5057="No",J5057="Galvanized")),
(AND(G5057="Non-lead - Other",H5057="No",J5057="Galvanized")))),"Non-lead",
IF((OR((AND(G5057="Unknown - Likely Lead",J5057="Unknown - Likely Lead")),
(AND(G5057="Unknown - Likely Lead",J5057="Unknown - Unlikely Lead")),
(AND(G5057="Unknown - Likely Lead",J5057="Unknown - Material Unknown")),
(AND(G5057="Unknown - Unlikely Lead",J5057="Unknown - Likely Lead")),
(AND(G5057="Unknown - Unlikely Lead",J5057="Unknown - Unlikely Lead")),
(AND(G5057="Unknown - Unlikely Lead",J5057="Unknown - Material Unknown")),
(AND(G5057="Unknown - Material Unknown",J5057="Unknown - Likely Lead")),
(AND(G5057="Unknown - Material Unknown",J5057="Unknown - Unlikely Lead")),
(AND(G5057="Unknown - Material Unknown",J5057="Unknown - Material Unknown")))),"Unknown",
IF((OR((AND(G5057="Unknown - Likely Lead",J5057="Non-lead - Copper")),
(AND(G5057="Unknown - Likely Lead",J5057="Non-lead - Plastic")),
(AND(G5057="Unknown - Likely Lead",J5057="Non-lead")),
(AND(G5057="Unknown - Likely Lead",J5057="Non-lead - Other")),
(AND(G5057="Unknown - Unlikely Lead",J5057="Non-lead - Copper")),
(AND(G5057="Unknown - Unlikely Lead",J5057="Non-lead - Plastic")),
(AND(G5057="Unknown - Unlikely Lead",J5057="Non-lead")),
(AND(G5057="Unknown - Unlikely Lead",J5057="Non-lead - Other")),
(AND(G5057="Unknown - Material Unknown",J5057="Non-lead - Copper")),
(AND(G5057="Unknown - Material Unknown",J5057="Non-lead - Plastic")),
(AND(G5057="Unknown - Material Unknown",J5057="Non-lead")),
(AND(G5057="Unknown - Material Unknown",J5057="Non-lead - Other")))),"Unknown",
IF((OR((AND(G5057="Non-lead - Copper",J5057="Unknown - Likely Lead")),
(AND(G5057="Non-lead - Copper",J5057="Unknown - Unlikely Lead")),
(AND(G5057="Non-lead - Copper",J5057="Unknown - Material Unknown")),
(AND(G5057="Non-lead - Plastic",J5057="Unknown - Likely Lead")),
(AND(G5057="Non-lead - Plastic",J5057="Unknown - Unlikely Lead")),
(AND(G5057="Non-lead - Plastic",J5057="Unknown - Material Unknown")),
(AND(G5057="Non-lead",J5057="Unknown - Likely Lead")),
(AND(G5057="Non-lead",J5057="Unknown - Unlikely Lead")),
(AND(G5057="Non-lead",J5057="Unknown - Material Unknown")),
(AND(G5057="Non-lead - Other",J5057="Unknown - Likely Lead")),
(AND(G5057="Non-Lead - Other",J5057="Unknown - Unlikely Lead")),
(AND(G5057="Non-Lead - Other",J5057="Unknown - Material Unknown")))),"Unknown",
IF((OR((AND(G5057="Galvanized",J5057="Unknown - Likely Lead")),
(AND(G5057="Galvanized",J5057="Unknown - Unlikely Lead")),
(AND(G5057="Galvanized",J5057="Unknown - Material Unknown")))),"Unknown",
IF((OR((AND(G5057="Galvanized",J5057="")))),"Galvanized Requiring Replacement",
IF((OR((AND(G5057="Non-lead - Copper",J5057="")),
(AND(G5057="Non-lead - Plastic",J5057="")),
(AND(G5057="Non-lead",J5057="")),
(AND(G5057="Non-lead - Other",J5057="")))),"Non-lead",
IF((OR((AND(G5057="Unknown - Likely Lead",J5057="")),
(AND(G5057="Unknown - Unlikely Lead",J5057="")),
(AND(G5057="Unknown - Material Unknown",J5057="")))),"Unknown",
""))))))))))))))))</f>
        <v>Non-Lead</v>
      </c>
      <c r="N5057" s="44" t="s">
        <v>39</v>
      </c>
    </row>
    <row r="5058" spans="1:14" ht="30" x14ac:dyDescent="0.25">
      <c r="A5058" s="34" t="s">
        <v>11921</v>
      </c>
      <c r="B5058" s="35" t="s">
        <v>101</v>
      </c>
      <c r="C5058" s="36" t="s">
        <v>10363</v>
      </c>
      <c r="D5058" s="36" t="s">
        <v>32</v>
      </c>
      <c r="E5058" s="36" t="s">
        <v>644</v>
      </c>
      <c r="F5058" s="37" t="s">
        <v>11922</v>
      </c>
      <c r="G5058" s="38" t="s">
        <v>35</v>
      </c>
      <c r="H5058" s="39" t="s">
        <v>39</v>
      </c>
      <c r="I5058" s="40" t="s">
        <v>37</v>
      </c>
      <c r="J5058" s="42" t="s">
        <v>38</v>
      </c>
      <c r="K5058" s="39" t="s">
        <v>37</v>
      </c>
      <c r="L5058" s="35"/>
      <c r="M5058" s="43" t="str">
        <f>IF((OR(G5058="Lead")),"Lead",
IF((OR(J5058="Lead")),"Lead",
IF((OR(G5058="Lead-lined galvanized")),"Lead",
IF((OR(J5058="Lead-lined galvanized")),"Lead",
IF((OR((AND(G5058="Unknown - Likely Lead",J5058="Galvanized")),
(AND(G5058="Unknown - Unlikely Lead",J5058="Galvanized")),
(AND(G5058="Unknown - Material Unknown",J5058="Galvanized")))),"Galvanized Requiring Replacement",
IF((OR((AND(G5058="Non-lead - Copper",H5058="Yes",J5058="Galvanized")),
(AND(G5058="Non-lead - Copper",H5058="Don't know",J5058="Galvanized")),
(AND(G5058="Non-lead - Copper",H5058="",J5058="Galvanized")),
(AND(G5058="Non-lead - Plastic",H5058="Yes",J5058="Galvanized")),
(AND(G5058="Non-lead - Plastic",H5058="Don't know",J5058="Galvanized")),
(AND(G5058="Non-lead - Plastic",H5058="",J5058="Galvanized")),
(AND(G5058="Non-lead",H5058="Yes",J5058="Galvanized")),
(AND(G5058="Non-lead",H5058="Don't know",J5058="Galvanized")),
(AND(G5058="Non-lead",H5058="",J5058="Galvanized")),
(AND(G5058="Non-lead - Other",H5058="Yes",J5058="Galvanized")),
(AND(G5058="Non-Lead - Other",H5058="Don't know",J5058="Galvanized")),
(AND(G5058="Galvanized",H5058="Yes",J5058="Galvanized")),
(AND(G5058="Galvanized",H5058="Don't know",J5058="Galvanized")),
(AND(G5058="Galvanized",H5058="",J5058="Galvanized")),
(AND(G5058="Non-Lead - Other",H5058="",J5058="Galvanized")))),"Galvanized Requiring Replacement",
IF((OR((AND(G5058="Non-lead - Copper",J5058="Non-lead - Copper")),
(AND(G5058="Non-lead - Copper",J5058="Non-lead - Plastic")),
(AND(G5058="Non-lead - Copper",J5058="Non-lead - Other")),
(AND(G5058="Non-lead - Copper",J5058="Non-lead")),
(AND(G5058="Non-lead - Plastic",J5058="Non-lead - Copper")),
(AND(G5058="Non-lead - Plastic",J5058="Non-lead - Plastic")),
(AND(G5058="Non-lead - Plastic",J5058="Non-lead - Other")),
(AND(G5058="Non-lead - Plastic",J5058="Non-lead")),
(AND(G5058="Non-lead",J5058="Non-lead - Copper")),
(AND(G5058="Non-lead",J5058="Non-lead - Plastic")),
(AND(G5058="Non-lead",J5058="Non-lead - Other")),
(AND(G5058="Non-lead",J5058="Non-lead")),
(AND(G5058="Non-lead - Other",J5058="Non-lead - Copper")),
(AND(G5058="Non-Lead - Other",J5058="Non-lead - Plastic")),
(AND(G5058="Non-Lead - Other",J5058="Non-lead")),
(AND(G5058="Non-Lead - Other",J5058="Non-lead - Other")))),"Non-Lead",
IF((OR((AND(G5058="Galvanized",J5058="Non-lead")),
(AND(G5058="Galvanized",J5058="Non-lead - Copper")),
(AND(G5058="Galvanized",J5058="Non-lead - Plastic")),
(AND(G5058="Galvanized",J5058="Non-lead")),
(AND(G5058="Galvanized",J5058="Non-lead - Other")))),"Non-Lead",
IF((OR((AND(G5058="Non-lead - Copper",H5058="No",J5058="Galvanized")),
(AND(G5058="Non-lead - Plastic",H5058="No",J5058="Galvanized")),
(AND(G5058="Non-lead",H5058="No",J5058="Galvanized")),
(AND(G5058="Galvanized",H5058="No",J5058="Galvanized")),
(AND(G5058="Non-lead - Other",H5058="No",J5058="Galvanized")))),"Non-lead",
IF((OR((AND(G5058="Unknown - Likely Lead",J5058="Unknown - Likely Lead")),
(AND(G5058="Unknown - Likely Lead",J5058="Unknown - Unlikely Lead")),
(AND(G5058="Unknown - Likely Lead",J5058="Unknown - Material Unknown")),
(AND(G5058="Unknown - Unlikely Lead",J5058="Unknown - Likely Lead")),
(AND(G5058="Unknown - Unlikely Lead",J5058="Unknown - Unlikely Lead")),
(AND(G5058="Unknown - Unlikely Lead",J5058="Unknown - Material Unknown")),
(AND(G5058="Unknown - Material Unknown",J5058="Unknown - Likely Lead")),
(AND(G5058="Unknown - Material Unknown",J5058="Unknown - Unlikely Lead")),
(AND(G5058="Unknown - Material Unknown",J5058="Unknown - Material Unknown")))),"Unknown",
IF((OR((AND(G5058="Unknown - Likely Lead",J5058="Non-lead - Copper")),
(AND(G5058="Unknown - Likely Lead",J5058="Non-lead - Plastic")),
(AND(G5058="Unknown - Likely Lead",J5058="Non-lead")),
(AND(G5058="Unknown - Likely Lead",J5058="Non-lead - Other")),
(AND(G5058="Unknown - Unlikely Lead",J5058="Non-lead - Copper")),
(AND(G5058="Unknown - Unlikely Lead",J5058="Non-lead - Plastic")),
(AND(G5058="Unknown - Unlikely Lead",J5058="Non-lead")),
(AND(G5058="Unknown - Unlikely Lead",J5058="Non-lead - Other")),
(AND(G5058="Unknown - Material Unknown",J5058="Non-lead - Copper")),
(AND(G5058="Unknown - Material Unknown",J5058="Non-lead - Plastic")),
(AND(G5058="Unknown - Material Unknown",J5058="Non-lead")),
(AND(G5058="Unknown - Material Unknown",J5058="Non-lead - Other")))),"Unknown",
IF((OR((AND(G5058="Non-lead - Copper",J5058="Unknown - Likely Lead")),
(AND(G5058="Non-lead - Copper",J5058="Unknown - Unlikely Lead")),
(AND(G5058="Non-lead - Copper",J5058="Unknown - Material Unknown")),
(AND(G5058="Non-lead - Plastic",J5058="Unknown - Likely Lead")),
(AND(G5058="Non-lead - Plastic",J5058="Unknown - Unlikely Lead")),
(AND(G5058="Non-lead - Plastic",J5058="Unknown - Material Unknown")),
(AND(G5058="Non-lead",J5058="Unknown - Likely Lead")),
(AND(G5058="Non-lead",J5058="Unknown - Unlikely Lead")),
(AND(G5058="Non-lead",J5058="Unknown - Material Unknown")),
(AND(G5058="Non-lead - Other",J5058="Unknown - Likely Lead")),
(AND(G5058="Non-Lead - Other",J5058="Unknown - Unlikely Lead")),
(AND(G5058="Non-Lead - Other",J5058="Unknown - Material Unknown")))),"Unknown",
IF((OR((AND(G5058="Galvanized",J5058="Unknown - Likely Lead")),
(AND(G5058="Galvanized",J5058="Unknown - Unlikely Lead")),
(AND(G5058="Galvanized",J5058="Unknown - Material Unknown")))),"Unknown",
IF((OR((AND(G5058="Galvanized",J5058="")))),"Galvanized Requiring Replacement",
IF((OR((AND(G5058="Non-lead - Copper",J5058="")),
(AND(G5058="Non-lead - Plastic",J5058="")),
(AND(G5058="Non-lead",J5058="")),
(AND(G5058="Non-lead - Other",J5058="")))),"Non-lead",
IF((OR((AND(G5058="Unknown - Likely Lead",J5058="")),
(AND(G5058="Unknown - Unlikely Lead",J5058="")),
(AND(G5058="Unknown - Material Unknown",J5058="")))),"Unknown",
""))))))))))))))))</f>
        <v>Non-Lead</v>
      </c>
      <c r="N5058" s="44" t="s">
        <v>39</v>
      </c>
    </row>
    <row r="5059" spans="1:14" ht="30" x14ac:dyDescent="0.25">
      <c r="A5059" s="34" t="s">
        <v>11923</v>
      </c>
      <c r="B5059" s="35" t="s">
        <v>85</v>
      </c>
      <c r="C5059" s="36" t="s">
        <v>10363</v>
      </c>
      <c r="D5059" s="36" t="s">
        <v>32</v>
      </c>
      <c r="E5059" s="36" t="s">
        <v>644</v>
      </c>
      <c r="F5059" s="37" t="s">
        <v>11924</v>
      </c>
      <c r="G5059" s="38" t="s">
        <v>35</v>
      </c>
      <c r="H5059" s="39" t="s">
        <v>39</v>
      </c>
      <c r="I5059" s="40" t="s">
        <v>37</v>
      </c>
      <c r="J5059" s="42" t="s">
        <v>38</v>
      </c>
      <c r="K5059" s="39" t="s">
        <v>37</v>
      </c>
      <c r="L5059" s="35"/>
      <c r="M5059" s="43" t="str">
        <f>IF((OR(G5059="Lead")),"Lead",
IF((OR(J5059="Lead")),"Lead",
IF((OR(G5059="Lead-lined galvanized")),"Lead",
IF((OR(J5059="Lead-lined galvanized")),"Lead",
IF((OR((AND(G5059="Unknown - Likely Lead",J5059="Galvanized")),
(AND(G5059="Unknown - Unlikely Lead",J5059="Galvanized")),
(AND(G5059="Unknown - Material Unknown",J5059="Galvanized")))),"Galvanized Requiring Replacement",
IF((OR((AND(G5059="Non-lead - Copper",H5059="Yes",J5059="Galvanized")),
(AND(G5059="Non-lead - Copper",H5059="Don't know",J5059="Galvanized")),
(AND(G5059="Non-lead - Copper",H5059="",J5059="Galvanized")),
(AND(G5059="Non-lead - Plastic",H5059="Yes",J5059="Galvanized")),
(AND(G5059="Non-lead - Plastic",H5059="Don't know",J5059="Galvanized")),
(AND(G5059="Non-lead - Plastic",H5059="",J5059="Galvanized")),
(AND(G5059="Non-lead",H5059="Yes",J5059="Galvanized")),
(AND(G5059="Non-lead",H5059="Don't know",J5059="Galvanized")),
(AND(G5059="Non-lead",H5059="",J5059="Galvanized")),
(AND(G5059="Non-lead - Other",H5059="Yes",J5059="Galvanized")),
(AND(G5059="Non-Lead - Other",H5059="Don't know",J5059="Galvanized")),
(AND(G5059="Galvanized",H5059="Yes",J5059="Galvanized")),
(AND(G5059="Galvanized",H5059="Don't know",J5059="Galvanized")),
(AND(G5059="Galvanized",H5059="",J5059="Galvanized")),
(AND(G5059="Non-Lead - Other",H5059="",J5059="Galvanized")))),"Galvanized Requiring Replacement",
IF((OR((AND(G5059="Non-lead - Copper",J5059="Non-lead - Copper")),
(AND(G5059="Non-lead - Copper",J5059="Non-lead - Plastic")),
(AND(G5059="Non-lead - Copper",J5059="Non-lead - Other")),
(AND(G5059="Non-lead - Copper",J5059="Non-lead")),
(AND(G5059="Non-lead - Plastic",J5059="Non-lead - Copper")),
(AND(G5059="Non-lead - Plastic",J5059="Non-lead - Plastic")),
(AND(G5059="Non-lead - Plastic",J5059="Non-lead - Other")),
(AND(G5059="Non-lead - Plastic",J5059="Non-lead")),
(AND(G5059="Non-lead",J5059="Non-lead - Copper")),
(AND(G5059="Non-lead",J5059="Non-lead - Plastic")),
(AND(G5059="Non-lead",J5059="Non-lead - Other")),
(AND(G5059="Non-lead",J5059="Non-lead")),
(AND(G5059="Non-lead - Other",J5059="Non-lead - Copper")),
(AND(G5059="Non-Lead - Other",J5059="Non-lead - Plastic")),
(AND(G5059="Non-Lead - Other",J5059="Non-lead")),
(AND(G5059="Non-Lead - Other",J5059="Non-lead - Other")))),"Non-Lead",
IF((OR((AND(G5059="Galvanized",J5059="Non-lead")),
(AND(G5059="Galvanized",J5059="Non-lead - Copper")),
(AND(G5059="Galvanized",J5059="Non-lead - Plastic")),
(AND(G5059="Galvanized",J5059="Non-lead")),
(AND(G5059="Galvanized",J5059="Non-lead - Other")))),"Non-Lead",
IF((OR((AND(G5059="Non-lead - Copper",H5059="No",J5059="Galvanized")),
(AND(G5059="Non-lead - Plastic",H5059="No",J5059="Galvanized")),
(AND(G5059="Non-lead",H5059="No",J5059="Galvanized")),
(AND(G5059="Galvanized",H5059="No",J5059="Galvanized")),
(AND(G5059="Non-lead - Other",H5059="No",J5059="Galvanized")))),"Non-lead",
IF((OR((AND(G5059="Unknown - Likely Lead",J5059="Unknown - Likely Lead")),
(AND(G5059="Unknown - Likely Lead",J5059="Unknown - Unlikely Lead")),
(AND(G5059="Unknown - Likely Lead",J5059="Unknown - Material Unknown")),
(AND(G5059="Unknown - Unlikely Lead",J5059="Unknown - Likely Lead")),
(AND(G5059="Unknown - Unlikely Lead",J5059="Unknown - Unlikely Lead")),
(AND(G5059="Unknown - Unlikely Lead",J5059="Unknown - Material Unknown")),
(AND(G5059="Unknown - Material Unknown",J5059="Unknown - Likely Lead")),
(AND(G5059="Unknown - Material Unknown",J5059="Unknown - Unlikely Lead")),
(AND(G5059="Unknown - Material Unknown",J5059="Unknown - Material Unknown")))),"Unknown",
IF((OR((AND(G5059="Unknown - Likely Lead",J5059="Non-lead - Copper")),
(AND(G5059="Unknown - Likely Lead",J5059="Non-lead - Plastic")),
(AND(G5059="Unknown - Likely Lead",J5059="Non-lead")),
(AND(G5059="Unknown - Likely Lead",J5059="Non-lead - Other")),
(AND(G5059="Unknown - Unlikely Lead",J5059="Non-lead - Copper")),
(AND(G5059="Unknown - Unlikely Lead",J5059="Non-lead - Plastic")),
(AND(G5059="Unknown - Unlikely Lead",J5059="Non-lead")),
(AND(G5059="Unknown - Unlikely Lead",J5059="Non-lead - Other")),
(AND(G5059="Unknown - Material Unknown",J5059="Non-lead - Copper")),
(AND(G5059="Unknown - Material Unknown",J5059="Non-lead - Plastic")),
(AND(G5059="Unknown - Material Unknown",J5059="Non-lead")),
(AND(G5059="Unknown - Material Unknown",J5059="Non-lead - Other")))),"Unknown",
IF((OR((AND(G5059="Non-lead - Copper",J5059="Unknown - Likely Lead")),
(AND(G5059="Non-lead - Copper",J5059="Unknown - Unlikely Lead")),
(AND(G5059="Non-lead - Copper",J5059="Unknown - Material Unknown")),
(AND(G5059="Non-lead - Plastic",J5059="Unknown - Likely Lead")),
(AND(G5059="Non-lead - Plastic",J5059="Unknown - Unlikely Lead")),
(AND(G5059="Non-lead - Plastic",J5059="Unknown - Material Unknown")),
(AND(G5059="Non-lead",J5059="Unknown - Likely Lead")),
(AND(G5059="Non-lead",J5059="Unknown - Unlikely Lead")),
(AND(G5059="Non-lead",J5059="Unknown - Material Unknown")),
(AND(G5059="Non-lead - Other",J5059="Unknown - Likely Lead")),
(AND(G5059="Non-Lead - Other",J5059="Unknown - Unlikely Lead")),
(AND(G5059="Non-Lead - Other",J5059="Unknown - Material Unknown")))),"Unknown",
IF((OR((AND(G5059="Galvanized",J5059="Unknown - Likely Lead")),
(AND(G5059="Galvanized",J5059="Unknown - Unlikely Lead")),
(AND(G5059="Galvanized",J5059="Unknown - Material Unknown")))),"Unknown",
IF((OR((AND(G5059="Galvanized",J5059="")))),"Galvanized Requiring Replacement",
IF((OR((AND(G5059="Non-lead - Copper",J5059="")),
(AND(G5059="Non-lead - Plastic",J5059="")),
(AND(G5059="Non-lead",J5059="")),
(AND(G5059="Non-lead - Other",J5059="")))),"Non-lead",
IF((OR((AND(G5059="Unknown - Likely Lead",J5059="")),
(AND(G5059="Unknown - Unlikely Lead",J5059="")),
(AND(G5059="Unknown - Material Unknown",J5059="")))),"Unknown",
""))))))))))))))))</f>
        <v>Non-Lead</v>
      </c>
      <c r="N5059" s="44" t="s">
        <v>39</v>
      </c>
    </row>
    <row r="5060" spans="1:14" ht="30" x14ac:dyDescent="0.25">
      <c r="A5060" s="34" t="s">
        <v>11925</v>
      </c>
      <c r="B5060" s="35" t="s">
        <v>312</v>
      </c>
      <c r="C5060" s="36" t="s">
        <v>10363</v>
      </c>
      <c r="D5060" s="36" t="s">
        <v>32</v>
      </c>
      <c r="E5060" s="36" t="s">
        <v>644</v>
      </c>
      <c r="F5060" s="37" t="s">
        <v>11926</v>
      </c>
      <c r="G5060" s="38" t="s">
        <v>35</v>
      </c>
      <c r="H5060" s="39" t="s">
        <v>39</v>
      </c>
      <c r="I5060" s="40" t="s">
        <v>37</v>
      </c>
      <c r="J5060" s="42" t="s">
        <v>38</v>
      </c>
      <c r="K5060" s="39" t="s">
        <v>37</v>
      </c>
      <c r="L5060" s="35"/>
      <c r="M5060" s="43" t="str">
        <f>IF((OR(G5060="Lead")),"Lead",
IF((OR(J5060="Lead")),"Lead",
IF((OR(G5060="Lead-lined galvanized")),"Lead",
IF((OR(J5060="Lead-lined galvanized")),"Lead",
IF((OR((AND(G5060="Unknown - Likely Lead",J5060="Galvanized")),
(AND(G5060="Unknown - Unlikely Lead",J5060="Galvanized")),
(AND(G5060="Unknown - Material Unknown",J5060="Galvanized")))),"Galvanized Requiring Replacement",
IF((OR((AND(G5060="Non-lead - Copper",H5060="Yes",J5060="Galvanized")),
(AND(G5060="Non-lead - Copper",H5060="Don't know",J5060="Galvanized")),
(AND(G5060="Non-lead - Copper",H5060="",J5060="Galvanized")),
(AND(G5060="Non-lead - Plastic",H5060="Yes",J5060="Galvanized")),
(AND(G5060="Non-lead - Plastic",H5060="Don't know",J5060="Galvanized")),
(AND(G5060="Non-lead - Plastic",H5060="",J5060="Galvanized")),
(AND(G5060="Non-lead",H5060="Yes",J5060="Galvanized")),
(AND(G5060="Non-lead",H5060="Don't know",J5060="Galvanized")),
(AND(G5060="Non-lead",H5060="",J5060="Galvanized")),
(AND(G5060="Non-lead - Other",H5060="Yes",J5060="Galvanized")),
(AND(G5060="Non-Lead - Other",H5060="Don't know",J5060="Galvanized")),
(AND(G5060="Galvanized",H5060="Yes",J5060="Galvanized")),
(AND(G5060="Galvanized",H5060="Don't know",J5060="Galvanized")),
(AND(G5060="Galvanized",H5060="",J5060="Galvanized")),
(AND(G5060="Non-Lead - Other",H5060="",J5060="Galvanized")))),"Galvanized Requiring Replacement",
IF((OR((AND(G5060="Non-lead - Copper",J5060="Non-lead - Copper")),
(AND(G5060="Non-lead - Copper",J5060="Non-lead - Plastic")),
(AND(G5060="Non-lead - Copper",J5060="Non-lead - Other")),
(AND(G5060="Non-lead - Copper",J5060="Non-lead")),
(AND(G5060="Non-lead - Plastic",J5060="Non-lead - Copper")),
(AND(G5060="Non-lead - Plastic",J5060="Non-lead - Plastic")),
(AND(G5060="Non-lead - Plastic",J5060="Non-lead - Other")),
(AND(G5060="Non-lead - Plastic",J5060="Non-lead")),
(AND(G5060="Non-lead",J5060="Non-lead - Copper")),
(AND(G5060="Non-lead",J5060="Non-lead - Plastic")),
(AND(G5060="Non-lead",J5060="Non-lead - Other")),
(AND(G5060="Non-lead",J5060="Non-lead")),
(AND(G5060="Non-lead - Other",J5060="Non-lead - Copper")),
(AND(G5060="Non-Lead - Other",J5060="Non-lead - Plastic")),
(AND(G5060="Non-Lead - Other",J5060="Non-lead")),
(AND(G5060="Non-Lead - Other",J5060="Non-lead - Other")))),"Non-Lead",
IF((OR((AND(G5060="Galvanized",J5060="Non-lead")),
(AND(G5060="Galvanized",J5060="Non-lead - Copper")),
(AND(G5060="Galvanized",J5060="Non-lead - Plastic")),
(AND(G5060="Galvanized",J5060="Non-lead")),
(AND(G5060="Galvanized",J5060="Non-lead - Other")))),"Non-Lead",
IF((OR((AND(G5060="Non-lead - Copper",H5060="No",J5060="Galvanized")),
(AND(G5060="Non-lead - Plastic",H5060="No",J5060="Galvanized")),
(AND(G5060="Non-lead",H5060="No",J5060="Galvanized")),
(AND(G5060="Galvanized",H5060="No",J5060="Galvanized")),
(AND(G5060="Non-lead - Other",H5060="No",J5060="Galvanized")))),"Non-lead",
IF((OR((AND(G5060="Unknown - Likely Lead",J5060="Unknown - Likely Lead")),
(AND(G5060="Unknown - Likely Lead",J5060="Unknown - Unlikely Lead")),
(AND(G5060="Unknown - Likely Lead",J5060="Unknown - Material Unknown")),
(AND(G5060="Unknown - Unlikely Lead",J5060="Unknown - Likely Lead")),
(AND(G5060="Unknown - Unlikely Lead",J5060="Unknown - Unlikely Lead")),
(AND(G5060="Unknown - Unlikely Lead",J5060="Unknown - Material Unknown")),
(AND(G5060="Unknown - Material Unknown",J5060="Unknown - Likely Lead")),
(AND(G5060="Unknown - Material Unknown",J5060="Unknown - Unlikely Lead")),
(AND(G5060="Unknown - Material Unknown",J5060="Unknown - Material Unknown")))),"Unknown",
IF((OR((AND(G5060="Unknown - Likely Lead",J5060="Non-lead - Copper")),
(AND(G5060="Unknown - Likely Lead",J5060="Non-lead - Plastic")),
(AND(G5060="Unknown - Likely Lead",J5060="Non-lead")),
(AND(G5060="Unknown - Likely Lead",J5060="Non-lead - Other")),
(AND(G5060="Unknown - Unlikely Lead",J5060="Non-lead - Copper")),
(AND(G5060="Unknown - Unlikely Lead",J5060="Non-lead - Plastic")),
(AND(G5060="Unknown - Unlikely Lead",J5060="Non-lead")),
(AND(G5060="Unknown - Unlikely Lead",J5060="Non-lead - Other")),
(AND(G5060="Unknown - Material Unknown",J5060="Non-lead - Copper")),
(AND(G5060="Unknown - Material Unknown",J5060="Non-lead - Plastic")),
(AND(G5060="Unknown - Material Unknown",J5060="Non-lead")),
(AND(G5060="Unknown - Material Unknown",J5060="Non-lead - Other")))),"Unknown",
IF((OR((AND(G5060="Non-lead - Copper",J5060="Unknown - Likely Lead")),
(AND(G5060="Non-lead - Copper",J5060="Unknown - Unlikely Lead")),
(AND(G5060="Non-lead - Copper",J5060="Unknown - Material Unknown")),
(AND(G5060="Non-lead - Plastic",J5060="Unknown - Likely Lead")),
(AND(G5060="Non-lead - Plastic",J5060="Unknown - Unlikely Lead")),
(AND(G5060="Non-lead - Plastic",J5060="Unknown - Material Unknown")),
(AND(G5060="Non-lead",J5060="Unknown - Likely Lead")),
(AND(G5060="Non-lead",J5060="Unknown - Unlikely Lead")),
(AND(G5060="Non-lead",J5060="Unknown - Material Unknown")),
(AND(G5060="Non-lead - Other",J5060="Unknown - Likely Lead")),
(AND(G5060="Non-Lead - Other",J5060="Unknown - Unlikely Lead")),
(AND(G5060="Non-Lead - Other",J5060="Unknown - Material Unknown")))),"Unknown",
IF((OR((AND(G5060="Galvanized",J5060="Unknown - Likely Lead")),
(AND(G5060="Galvanized",J5060="Unknown - Unlikely Lead")),
(AND(G5060="Galvanized",J5060="Unknown - Material Unknown")))),"Unknown",
IF((OR((AND(G5060="Galvanized",J5060="")))),"Galvanized Requiring Replacement",
IF((OR((AND(G5060="Non-lead - Copper",J5060="")),
(AND(G5060="Non-lead - Plastic",J5060="")),
(AND(G5060="Non-lead",J5060="")),
(AND(G5060="Non-lead - Other",J5060="")))),"Non-lead",
IF((OR((AND(G5060="Unknown - Likely Lead",J5060="")),
(AND(G5060="Unknown - Unlikely Lead",J5060="")),
(AND(G5060="Unknown - Material Unknown",J5060="")))),"Unknown",
""))))))))))))))))</f>
        <v>Non-Lead</v>
      </c>
      <c r="N5060" s="44" t="s">
        <v>39</v>
      </c>
    </row>
    <row r="5061" spans="1:14" ht="30" x14ac:dyDescent="0.25">
      <c r="A5061" s="34" t="s">
        <v>11927</v>
      </c>
      <c r="B5061" s="35" t="s">
        <v>478</v>
      </c>
      <c r="C5061" s="36" t="s">
        <v>10363</v>
      </c>
      <c r="D5061" s="36" t="s">
        <v>32</v>
      </c>
      <c r="E5061" s="36" t="s">
        <v>644</v>
      </c>
      <c r="F5061" s="37" t="s">
        <v>11928</v>
      </c>
      <c r="G5061" s="38" t="s">
        <v>35</v>
      </c>
      <c r="H5061" s="39" t="s">
        <v>39</v>
      </c>
      <c r="I5061" s="40" t="s">
        <v>37</v>
      </c>
      <c r="J5061" s="42" t="s">
        <v>38</v>
      </c>
      <c r="K5061" s="39" t="s">
        <v>37</v>
      </c>
      <c r="L5061" s="35"/>
      <c r="M5061" s="43" t="str">
        <f>IF((OR(G5061="Lead")),"Lead",
IF((OR(J5061="Lead")),"Lead",
IF((OR(G5061="Lead-lined galvanized")),"Lead",
IF((OR(J5061="Lead-lined galvanized")),"Lead",
IF((OR((AND(G5061="Unknown - Likely Lead",J5061="Galvanized")),
(AND(G5061="Unknown - Unlikely Lead",J5061="Galvanized")),
(AND(G5061="Unknown - Material Unknown",J5061="Galvanized")))),"Galvanized Requiring Replacement",
IF((OR((AND(G5061="Non-lead - Copper",H5061="Yes",J5061="Galvanized")),
(AND(G5061="Non-lead - Copper",H5061="Don't know",J5061="Galvanized")),
(AND(G5061="Non-lead - Copper",H5061="",J5061="Galvanized")),
(AND(G5061="Non-lead - Plastic",H5061="Yes",J5061="Galvanized")),
(AND(G5061="Non-lead - Plastic",H5061="Don't know",J5061="Galvanized")),
(AND(G5061="Non-lead - Plastic",H5061="",J5061="Galvanized")),
(AND(G5061="Non-lead",H5061="Yes",J5061="Galvanized")),
(AND(G5061="Non-lead",H5061="Don't know",J5061="Galvanized")),
(AND(G5061="Non-lead",H5061="",J5061="Galvanized")),
(AND(G5061="Non-lead - Other",H5061="Yes",J5061="Galvanized")),
(AND(G5061="Non-Lead - Other",H5061="Don't know",J5061="Galvanized")),
(AND(G5061="Galvanized",H5061="Yes",J5061="Galvanized")),
(AND(G5061="Galvanized",H5061="Don't know",J5061="Galvanized")),
(AND(G5061="Galvanized",H5061="",J5061="Galvanized")),
(AND(G5061="Non-Lead - Other",H5061="",J5061="Galvanized")))),"Galvanized Requiring Replacement",
IF((OR((AND(G5061="Non-lead - Copper",J5061="Non-lead - Copper")),
(AND(G5061="Non-lead - Copper",J5061="Non-lead - Plastic")),
(AND(G5061="Non-lead - Copper",J5061="Non-lead - Other")),
(AND(G5061="Non-lead - Copper",J5061="Non-lead")),
(AND(G5061="Non-lead - Plastic",J5061="Non-lead - Copper")),
(AND(G5061="Non-lead - Plastic",J5061="Non-lead - Plastic")),
(AND(G5061="Non-lead - Plastic",J5061="Non-lead - Other")),
(AND(G5061="Non-lead - Plastic",J5061="Non-lead")),
(AND(G5061="Non-lead",J5061="Non-lead - Copper")),
(AND(G5061="Non-lead",J5061="Non-lead - Plastic")),
(AND(G5061="Non-lead",J5061="Non-lead - Other")),
(AND(G5061="Non-lead",J5061="Non-lead")),
(AND(G5061="Non-lead - Other",J5061="Non-lead - Copper")),
(AND(G5061="Non-Lead - Other",J5061="Non-lead - Plastic")),
(AND(G5061="Non-Lead - Other",J5061="Non-lead")),
(AND(G5061="Non-Lead - Other",J5061="Non-lead - Other")))),"Non-Lead",
IF((OR((AND(G5061="Galvanized",J5061="Non-lead")),
(AND(G5061="Galvanized",J5061="Non-lead - Copper")),
(AND(G5061="Galvanized",J5061="Non-lead - Plastic")),
(AND(G5061="Galvanized",J5061="Non-lead")),
(AND(G5061="Galvanized",J5061="Non-lead - Other")))),"Non-Lead",
IF((OR((AND(G5061="Non-lead - Copper",H5061="No",J5061="Galvanized")),
(AND(G5061="Non-lead - Plastic",H5061="No",J5061="Galvanized")),
(AND(G5061="Non-lead",H5061="No",J5061="Galvanized")),
(AND(G5061="Galvanized",H5061="No",J5061="Galvanized")),
(AND(G5061="Non-lead - Other",H5061="No",J5061="Galvanized")))),"Non-lead",
IF((OR((AND(G5061="Unknown - Likely Lead",J5061="Unknown - Likely Lead")),
(AND(G5061="Unknown - Likely Lead",J5061="Unknown - Unlikely Lead")),
(AND(G5061="Unknown - Likely Lead",J5061="Unknown - Material Unknown")),
(AND(G5061="Unknown - Unlikely Lead",J5061="Unknown - Likely Lead")),
(AND(G5061="Unknown - Unlikely Lead",J5061="Unknown - Unlikely Lead")),
(AND(G5061="Unknown - Unlikely Lead",J5061="Unknown - Material Unknown")),
(AND(G5061="Unknown - Material Unknown",J5061="Unknown - Likely Lead")),
(AND(G5061="Unknown - Material Unknown",J5061="Unknown - Unlikely Lead")),
(AND(G5061="Unknown - Material Unknown",J5061="Unknown - Material Unknown")))),"Unknown",
IF((OR((AND(G5061="Unknown - Likely Lead",J5061="Non-lead - Copper")),
(AND(G5061="Unknown - Likely Lead",J5061="Non-lead - Plastic")),
(AND(G5061="Unknown - Likely Lead",J5061="Non-lead")),
(AND(G5061="Unknown - Likely Lead",J5061="Non-lead - Other")),
(AND(G5061="Unknown - Unlikely Lead",J5061="Non-lead - Copper")),
(AND(G5061="Unknown - Unlikely Lead",J5061="Non-lead - Plastic")),
(AND(G5061="Unknown - Unlikely Lead",J5061="Non-lead")),
(AND(G5061="Unknown - Unlikely Lead",J5061="Non-lead - Other")),
(AND(G5061="Unknown - Material Unknown",J5061="Non-lead - Copper")),
(AND(G5061="Unknown - Material Unknown",J5061="Non-lead - Plastic")),
(AND(G5061="Unknown - Material Unknown",J5061="Non-lead")),
(AND(G5061="Unknown - Material Unknown",J5061="Non-lead - Other")))),"Unknown",
IF((OR((AND(G5061="Non-lead - Copper",J5061="Unknown - Likely Lead")),
(AND(G5061="Non-lead - Copper",J5061="Unknown - Unlikely Lead")),
(AND(G5061="Non-lead - Copper",J5061="Unknown - Material Unknown")),
(AND(G5061="Non-lead - Plastic",J5061="Unknown - Likely Lead")),
(AND(G5061="Non-lead - Plastic",J5061="Unknown - Unlikely Lead")),
(AND(G5061="Non-lead - Plastic",J5061="Unknown - Material Unknown")),
(AND(G5061="Non-lead",J5061="Unknown - Likely Lead")),
(AND(G5061="Non-lead",J5061="Unknown - Unlikely Lead")),
(AND(G5061="Non-lead",J5061="Unknown - Material Unknown")),
(AND(G5061="Non-lead - Other",J5061="Unknown - Likely Lead")),
(AND(G5061="Non-Lead - Other",J5061="Unknown - Unlikely Lead")),
(AND(G5061="Non-Lead - Other",J5061="Unknown - Material Unknown")))),"Unknown",
IF((OR((AND(G5061="Galvanized",J5061="Unknown - Likely Lead")),
(AND(G5061="Galvanized",J5061="Unknown - Unlikely Lead")),
(AND(G5061="Galvanized",J5061="Unknown - Material Unknown")))),"Unknown",
IF((OR((AND(G5061="Galvanized",J5061="")))),"Galvanized Requiring Replacement",
IF((OR((AND(G5061="Non-lead - Copper",J5061="")),
(AND(G5061="Non-lead - Plastic",J5061="")),
(AND(G5061="Non-lead",J5061="")),
(AND(G5061="Non-lead - Other",J5061="")))),"Non-lead",
IF((OR((AND(G5061="Unknown - Likely Lead",J5061="")),
(AND(G5061="Unknown - Unlikely Lead",J5061="")),
(AND(G5061="Unknown - Material Unknown",J5061="")))),"Unknown",
""))))))))))))))))</f>
        <v>Non-Lead</v>
      </c>
      <c r="N5061" s="44" t="s">
        <v>39</v>
      </c>
    </row>
    <row r="5062" spans="1:14" ht="30" x14ac:dyDescent="0.25">
      <c r="A5062" s="34" t="s">
        <v>11929</v>
      </c>
      <c r="B5062" s="35" t="s">
        <v>110</v>
      </c>
      <c r="C5062" s="36" t="s">
        <v>10363</v>
      </c>
      <c r="D5062" s="36" t="s">
        <v>32</v>
      </c>
      <c r="E5062" s="36" t="s">
        <v>644</v>
      </c>
      <c r="F5062" s="37" t="s">
        <v>11930</v>
      </c>
      <c r="G5062" s="38" t="s">
        <v>35</v>
      </c>
      <c r="H5062" s="39" t="s">
        <v>39</v>
      </c>
      <c r="I5062" s="40" t="s">
        <v>37</v>
      </c>
      <c r="J5062" s="42" t="s">
        <v>38</v>
      </c>
      <c r="K5062" s="39" t="s">
        <v>37</v>
      </c>
      <c r="L5062" s="35"/>
      <c r="M5062" s="43" t="str">
        <f>IF((OR(G5062="Lead")),"Lead",
IF((OR(J5062="Lead")),"Lead",
IF((OR(G5062="Lead-lined galvanized")),"Lead",
IF((OR(J5062="Lead-lined galvanized")),"Lead",
IF((OR((AND(G5062="Unknown - Likely Lead",J5062="Galvanized")),
(AND(G5062="Unknown - Unlikely Lead",J5062="Galvanized")),
(AND(G5062="Unknown - Material Unknown",J5062="Galvanized")))),"Galvanized Requiring Replacement",
IF((OR((AND(G5062="Non-lead - Copper",H5062="Yes",J5062="Galvanized")),
(AND(G5062="Non-lead - Copper",H5062="Don't know",J5062="Galvanized")),
(AND(G5062="Non-lead - Copper",H5062="",J5062="Galvanized")),
(AND(G5062="Non-lead - Plastic",H5062="Yes",J5062="Galvanized")),
(AND(G5062="Non-lead - Plastic",H5062="Don't know",J5062="Galvanized")),
(AND(G5062="Non-lead - Plastic",H5062="",J5062="Galvanized")),
(AND(G5062="Non-lead",H5062="Yes",J5062="Galvanized")),
(AND(G5062="Non-lead",H5062="Don't know",J5062="Galvanized")),
(AND(G5062="Non-lead",H5062="",J5062="Galvanized")),
(AND(G5062="Non-lead - Other",H5062="Yes",J5062="Galvanized")),
(AND(G5062="Non-Lead - Other",H5062="Don't know",J5062="Galvanized")),
(AND(G5062="Galvanized",H5062="Yes",J5062="Galvanized")),
(AND(G5062="Galvanized",H5062="Don't know",J5062="Galvanized")),
(AND(G5062="Galvanized",H5062="",J5062="Galvanized")),
(AND(G5062="Non-Lead - Other",H5062="",J5062="Galvanized")))),"Galvanized Requiring Replacement",
IF((OR((AND(G5062="Non-lead - Copper",J5062="Non-lead - Copper")),
(AND(G5062="Non-lead - Copper",J5062="Non-lead - Plastic")),
(AND(G5062="Non-lead - Copper",J5062="Non-lead - Other")),
(AND(G5062="Non-lead - Copper",J5062="Non-lead")),
(AND(G5062="Non-lead - Plastic",J5062="Non-lead - Copper")),
(AND(G5062="Non-lead - Plastic",J5062="Non-lead - Plastic")),
(AND(G5062="Non-lead - Plastic",J5062="Non-lead - Other")),
(AND(G5062="Non-lead - Plastic",J5062="Non-lead")),
(AND(G5062="Non-lead",J5062="Non-lead - Copper")),
(AND(G5062="Non-lead",J5062="Non-lead - Plastic")),
(AND(G5062="Non-lead",J5062="Non-lead - Other")),
(AND(G5062="Non-lead",J5062="Non-lead")),
(AND(G5062="Non-lead - Other",J5062="Non-lead - Copper")),
(AND(G5062="Non-Lead - Other",J5062="Non-lead - Plastic")),
(AND(G5062="Non-Lead - Other",J5062="Non-lead")),
(AND(G5062="Non-Lead - Other",J5062="Non-lead - Other")))),"Non-Lead",
IF((OR((AND(G5062="Galvanized",J5062="Non-lead")),
(AND(G5062="Galvanized",J5062="Non-lead - Copper")),
(AND(G5062="Galvanized",J5062="Non-lead - Plastic")),
(AND(G5062="Galvanized",J5062="Non-lead")),
(AND(G5062="Galvanized",J5062="Non-lead - Other")))),"Non-Lead",
IF((OR((AND(G5062="Non-lead - Copper",H5062="No",J5062="Galvanized")),
(AND(G5062="Non-lead - Plastic",H5062="No",J5062="Galvanized")),
(AND(G5062="Non-lead",H5062="No",J5062="Galvanized")),
(AND(G5062="Galvanized",H5062="No",J5062="Galvanized")),
(AND(G5062="Non-lead - Other",H5062="No",J5062="Galvanized")))),"Non-lead",
IF((OR((AND(G5062="Unknown - Likely Lead",J5062="Unknown - Likely Lead")),
(AND(G5062="Unknown - Likely Lead",J5062="Unknown - Unlikely Lead")),
(AND(G5062="Unknown - Likely Lead",J5062="Unknown - Material Unknown")),
(AND(G5062="Unknown - Unlikely Lead",J5062="Unknown - Likely Lead")),
(AND(G5062="Unknown - Unlikely Lead",J5062="Unknown - Unlikely Lead")),
(AND(G5062="Unknown - Unlikely Lead",J5062="Unknown - Material Unknown")),
(AND(G5062="Unknown - Material Unknown",J5062="Unknown - Likely Lead")),
(AND(G5062="Unknown - Material Unknown",J5062="Unknown - Unlikely Lead")),
(AND(G5062="Unknown - Material Unknown",J5062="Unknown - Material Unknown")))),"Unknown",
IF((OR((AND(G5062="Unknown - Likely Lead",J5062="Non-lead - Copper")),
(AND(G5062="Unknown - Likely Lead",J5062="Non-lead - Plastic")),
(AND(G5062="Unknown - Likely Lead",J5062="Non-lead")),
(AND(G5062="Unknown - Likely Lead",J5062="Non-lead - Other")),
(AND(G5062="Unknown - Unlikely Lead",J5062="Non-lead - Copper")),
(AND(G5062="Unknown - Unlikely Lead",J5062="Non-lead - Plastic")),
(AND(G5062="Unknown - Unlikely Lead",J5062="Non-lead")),
(AND(G5062="Unknown - Unlikely Lead",J5062="Non-lead - Other")),
(AND(G5062="Unknown - Material Unknown",J5062="Non-lead - Copper")),
(AND(G5062="Unknown - Material Unknown",J5062="Non-lead - Plastic")),
(AND(G5062="Unknown - Material Unknown",J5062="Non-lead")),
(AND(G5062="Unknown - Material Unknown",J5062="Non-lead - Other")))),"Unknown",
IF((OR((AND(G5062="Non-lead - Copper",J5062="Unknown - Likely Lead")),
(AND(G5062="Non-lead - Copper",J5062="Unknown - Unlikely Lead")),
(AND(G5062="Non-lead - Copper",J5062="Unknown - Material Unknown")),
(AND(G5062="Non-lead - Plastic",J5062="Unknown - Likely Lead")),
(AND(G5062="Non-lead - Plastic",J5062="Unknown - Unlikely Lead")),
(AND(G5062="Non-lead - Plastic",J5062="Unknown - Material Unknown")),
(AND(G5062="Non-lead",J5062="Unknown - Likely Lead")),
(AND(G5062="Non-lead",J5062="Unknown - Unlikely Lead")),
(AND(G5062="Non-lead",J5062="Unknown - Material Unknown")),
(AND(G5062="Non-lead - Other",J5062="Unknown - Likely Lead")),
(AND(G5062="Non-Lead - Other",J5062="Unknown - Unlikely Lead")),
(AND(G5062="Non-Lead - Other",J5062="Unknown - Material Unknown")))),"Unknown",
IF((OR((AND(G5062="Galvanized",J5062="Unknown - Likely Lead")),
(AND(G5062="Galvanized",J5062="Unknown - Unlikely Lead")),
(AND(G5062="Galvanized",J5062="Unknown - Material Unknown")))),"Unknown",
IF((OR((AND(G5062="Galvanized",J5062="")))),"Galvanized Requiring Replacement",
IF((OR((AND(G5062="Non-lead - Copper",J5062="")),
(AND(G5062="Non-lead - Plastic",J5062="")),
(AND(G5062="Non-lead",J5062="")),
(AND(G5062="Non-lead - Other",J5062="")))),"Non-lead",
IF((OR((AND(G5062="Unknown - Likely Lead",J5062="")),
(AND(G5062="Unknown - Unlikely Lead",J5062="")),
(AND(G5062="Unknown - Material Unknown",J5062="")))),"Unknown",
""))))))))))))))))</f>
        <v>Non-Lead</v>
      </c>
      <c r="N5062" s="44" t="s">
        <v>39</v>
      </c>
    </row>
    <row r="5063" spans="1:14" ht="30" x14ac:dyDescent="0.25">
      <c r="A5063" s="34" t="s">
        <v>11931</v>
      </c>
      <c r="B5063" s="35" t="s">
        <v>139</v>
      </c>
      <c r="C5063" s="36" t="s">
        <v>10139</v>
      </c>
      <c r="D5063" s="36" t="s">
        <v>32</v>
      </c>
      <c r="E5063" s="36" t="s">
        <v>644</v>
      </c>
      <c r="F5063" s="37" t="s">
        <v>11932</v>
      </c>
      <c r="G5063" s="38" t="s">
        <v>35</v>
      </c>
      <c r="H5063" s="39" t="s">
        <v>39</v>
      </c>
      <c r="I5063" s="40" t="s">
        <v>37</v>
      </c>
      <c r="J5063" s="42" t="s">
        <v>38</v>
      </c>
      <c r="K5063" s="39" t="s">
        <v>37</v>
      </c>
      <c r="L5063" s="35"/>
      <c r="M5063" s="43" t="str">
        <f>IF((OR(G5063="Lead")),"Lead",
IF((OR(J5063="Lead")),"Lead",
IF((OR(G5063="Lead-lined galvanized")),"Lead",
IF((OR(J5063="Lead-lined galvanized")),"Lead",
IF((OR((AND(G5063="Unknown - Likely Lead",J5063="Galvanized")),
(AND(G5063="Unknown - Unlikely Lead",J5063="Galvanized")),
(AND(G5063="Unknown - Material Unknown",J5063="Galvanized")))),"Galvanized Requiring Replacement",
IF((OR((AND(G5063="Non-lead - Copper",H5063="Yes",J5063="Galvanized")),
(AND(G5063="Non-lead - Copper",H5063="Don't know",J5063="Galvanized")),
(AND(G5063="Non-lead - Copper",H5063="",J5063="Galvanized")),
(AND(G5063="Non-lead - Plastic",H5063="Yes",J5063="Galvanized")),
(AND(G5063="Non-lead - Plastic",H5063="Don't know",J5063="Galvanized")),
(AND(G5063="Non-lead - Plastic",H5063="",J5063="Galvanized")),
(AND(G5063="Non-lead",H5063="Yes",J5063="Galvanized")),
(AND(G5063="Non-lead",H5063="Don't know",J5063="Galvanized")),
(AND(G5063="Non-lead",H5063="",J5063="Galvanized")),
(AND(G5063="Non-lead - Other",H5063="Yes",J5063="Galvanized")),
(AND(G5063="Non-Lead - Other",H5063="Don't know",J5063="Galvanized")),
(AND(G5063="Galvanized",H5063="Yes",J5063="Galvanized")),
(AND(G5063="Galvanized",H5063="Don't know",J5063="Galvanized")),
(AND(G5063="Galvanized",H5063="",J5063="Galvanized")),
(AND(G5063="Non-Lead - Other",H5063="",J5063="Galvanized")))),"Galvanized Requiring Replacement",
IF((OR((AND(G5063="Non-lead - Copper",J5063="Non-lead - Copper")),
(AND(G5063="Non-lead - Copper",J5063="Non-lead - Plastic")),
(AND(G5063="Non-lead - Copper",J5063="Non-lead - Other")),
(AND(G5063="Non-lead - Copper",J5063="Non-lead")),
(AND(G5063="Non-lead - Plastic",J5063="Non-lead - Copper")),
(AND(G5063="Non-lead - Plastic",J5063="Non-lead - Plastic")),
(AND(G5063="Non-lead - Plastic",J5063="Non-lead - Other")),
(AND(G5063="Non-lead - Plastic",J5063="Non-lead")),
(AND(G5063="Non-lead",J5063="Non-lead - Copper")),
(AND(G5063="Non-lead",J5063="Non-lead - Plastic")),
(AND(G5063="Non-lead",J5063="Non-lead - Other")),
(AND(G5063="Non-lead",J5063="Non-lead")),
(AND(G5063="Non-lead - Other",J5063="Non-lead - Copper")),
(AND(G5063="Non-Lead - Other",J5063="Non-lead - Plastic")),
(AND(G5063="Non-Lead - Other",J5063="Non-lead")),
(AND(G5063="Non-Lead - Other",J5063="Non-lead - Other")))),"Non-Lead",
IF((OR((AND(G5063="Galvanized",J5063="Non-lead")),
(AND(G5063="Galvanized",J5063="Non-lead - Copper")),
(AND(G5063="Galvanized",J5063="Non-lead - Plastic")),
(AND(G5063="Galvanized",J5063="Non-lead")),
(AND(G5063="Galvanized",J5063="Non-lead - Other")))),"Non-Lead",
IF((OR((AND(G5063="Non-lead - Copper",H5063="No",J5063="Galvanized")),
(AND(G5063="Non-lead - Plastic",H5063="No",J5063="Galvanized")),
(AND(G5063="Non-lead",H5063="No",J5063="Galvanized")),
(AND(G5063="Galvanized",H5063="No",J5063="Galvanized")),
(AND(G5063="Non-lead - Other",H5063="No",J5063="Galvanized")))),"Non-lead",
IF((OR((AND(G5063="Unknown - Likely Lead",J5063="Unknown - Likely Lead")),
(AND(G5063="Unknown - Likely Lead",J5063="Unknown - Unlikely Lead")),
(AND(G5063="Unknown - Likely Lead",J5063="Unknown - Material Unknown")),
(AND(G5063="Unknown - Unlikely Lead",J5063="Unknown - Likely Lead")),
(AND(G5063="Unknown - Unlikely Lead",J5063="Unknown - Unlikely Lead")),
(AND(G5063="Unknown - Unlikely Lead",J5063="Unknown - Material Unknown")),
(AND(G5063="Unknown - Material Unknown",J5063="Unknown - Likely Lead")),
(AND(G5063="Unknown - Material Unknown",J5063="Unknown - Unlikely Lead")),
(AND(G5063="Unknown - Material Unknown",J5063="Unknown - Material Unknown")))),"Unknown",
IF((OR((AND(G5063="Unknown - Likely Lead",J5063="Non-lead - Copper")),
(AND(G5063="Unknown - Likely Lead",J5063="Non-lead - Plastic")),
(AND(G5063="Unknown - Likely Lead",J5063="Non-lead")),
(AND(G5063="Unknown - Likely Lead",J5063="Non-lead - Other")),
(AND(G5063="Unknown - Unlikely Lead",J5063="Non-lead - Copper")),
(AND(G5063="Unknown - Unlikely Lead",J5063="Non-lead - Plastic")),
(AND(G5063="Unknown - Unlikely Lead",J5063="Non-lead")),
(AND(G5063="Unknown - Unlikely Lead",J5063="Non-lead - Other")),
(AND(G5063="Unknown - Material Unknown",J5063="Non-lead - Copper")),
(AND(G5063="Unknown - Material Unknown",J5063="Non-lead - Plastic")),
(AND(G5063="Unknown - Material Unknown",J5063="Non-lead")),
(AND(G5063="Unknown - Material Unknown",J5063="Non-lead - Other")))),"Unknown",
IF((OR((AND(G5063="Non-lead - Copper",J5063="Unknown - Likely Lead")),
(AND(G5063="Non-lead - Copper",J5063="Unknown - Unlikely Lead")),
(AND(G5063="Non-lead - Copper",J5063="Unknown - Material Unknown")),
(AND(G5063="Non-lead - Plastic",J5063="Unknown - Likely Lead")),
(AND(G5063="Non-lead - Plastic",J5063="Unknown - Unlikely Lead")),
(AND(G5063="Non-lead - Plastic",J5063="Unknown - Material Unknown")),
(AND(G5063="Non-lead",J5063="Unknown - Likely Lead")),
(AND(G5063="Non-lead",J5063="Unknown - Unlikely Lead")),
(AND(G5063="Non-lead",J5063="Unknown - Material Unknown")),
(AND(G5063="Non-lead - Other",J5063="Unknown - Likely Lead")),
(AND(G5063="Non-Lead - Other",J5063="Unknown - Unlikely Lead")),
(AND(G5063="Non-Lead - Other",J5063="Unknown - Material Unknown")))),"Unknown",
IF((OR((AND(G5063="Galvanized",J5063="Unknown - Likely Lead")),
(AND(G5063="Galvanized",J5063="Unknown - Unlikely Lead")),
(AND(G5063="Galvanized",J5063="Unknown - Material Unknown")))),"Unknown",
IF((OR((AND(G5063="Galvanized",J5063="")))),"Galvanized Requiring Replacement",
IF((OR((AND(G5063="Non-lead - Copper",J5063="")),
(AND(G5063="Non-lead - Plastic",J5063="")),
(AND(G5063="Non-lead",J5063="")),
(AND(G5063="Non-lead - Other",J5063="")))),"Non-lead",
IF((OR((AND(G5063="Unknown - Likely Lead",J5063="")),
(AND(G5063="Unknown - Unlikely Lead",J5063="")),
(AND(G5063="Unknown - Material Unknown",J5063="")))),"Unknown",
""))))))))))))))))</f>
        <v>Non-Lead</v>
      </c>
      <c r="N5063" s="44" t="s">
        <v>39</v>
      </c>
    </row>
    <row r="5064" spans="1:14" ht="30" x14ac:dyDescent="0.25">
      <c r="A5064" s="34" t="s">
        <v>11933</v>
      </c>
      <c r="B5064" s="35" t="s">
        <v>11934</v>
      </c>
      <c r="C5064" s="36" t="s">
        <v>9652</v>
      </c>
      <c r="D5064" s="36" t="s">
        <v>32</v>
      </c>
      <c r="E5064" s="36" t="s">
        <v>644</v>
      </c>
      <c r="F5064" s="37" t="s">
        <v>11935</v>
      </c>
      <c r="G5064" s="38" t="s">
        <v>35</v>
      </c>
      <c r="H5064" s="39" t="s">
        <v>39</v>
      </c>
      <c r="I5064" s="40" t="s">
        <v>37</v>
      </c>
      <c r="J5064" s="42" t="s">
        <v>38</v>
      </c>
      <c r="K5064" s="39" t="s">
        <v>37</v>
      </c>
      <c r="L5064" s="35"/>
      <c r="M5064" s="43" t="str">
        <f>IF((OR(G5064="Lead")),"Lead",
IF((OR(J5064="Lead")),"Lead",
IF((OR(G5064="Lead-lined galvanized")),"Lead",
IF((OR(J5064="Lead-lined galvanized")),"Lead",
IF((OR((AND(G5064="Unknown - Likely Lead",J5064="Galvanized")),
(AND(G5064="Unknown - Unlikely Lead",J5064="Galvanized")),
(AND(G5064="Unknown - Material Unknown",J5064="Galvanized")))),"Galvanized Requiring Replacement",
IF((OR((AND(G5064="Non-lead - Copper",H5064="Yes",J5064="Galvanized")),
(AND(G5064="Non-lead - Copper",H5064="Don't know",J5064="Galvanized")),
(AND(G5064="Non-lead - Copper",H5064="",J5064="Galvanized")),
(AND(G5064="Non-lead - Plastic",H5064="Yes",J5064="Galvanized")),
(AND(G5064="Non-lead - Plastic",H5064="Don't know",J5064="Galvanized")),
(AND(G5064="Non-lead - Plastic",H5064="",J5064="Galvanized")),
(AND(G5064="Non-lead",H5064="Yes",J5064="Galvanized")),
(AND(G5064="Non-lead",H5064="Don't know",J5064="Galvanized")),
(AND(G5064="Non-lead",H5064="",J5064="Galvanized")),
(AND(G5064="Non-lead - Other",H5064="Yes",J5064="Galvanized")),
(AND(G5064="Non-Lead - Other",H5064="Don't know",J5064="Galvanized")),
(AND(G5064="Galvanized",H5064="Yes",J5064="Galvanized")),
(AND(G5064="Galvanized",H5064="Don't know",J5064="Galvanized")),
(AND(G5064="Galvanized",H5064="",J5064="Galvanized")),
(AND(G5064="Non-Lead - Other",H5064="",J5064="Galvanized")))),"Galvanized Requiring Replacement",
IF((OR((AND(G5064="Non-lead - Copper",J5064="Non-lead - Copper")),
(AND(G5064="Non-lead - Copper",J5064="Non-lead - Plastic")),
(AND(G5064="Non-lead - Copper",J5064="Non-lead - Other")),
(AND(G5064="Non-lead - Copper",J5064="Non-lead")),
(AND(G5064="Non-lead - Plastic",J5064="Non-lead - Copper")),
(AND(G5064="Non-lead - Plastic",J5064="Non-lead - Plastic")),
(AND(G5064="Non-lead - Plastic",J5064="Non-lead - Other")),
(AND(G5064="Non-lead - Plastic",J5064="Non-lead")),
(AND(G5064="Non-lead",J5064="Non-lead - Copper")),
(AND(G5064="Non-lead",J5064="Non-lead - Plastic")),
(AND(G5064="Non-lead",J5064="Non-lead - Other")),
(AND(G5064="Non-lead",J5064="Non-lead")),
(AND(G5064="Non-lead - Other",J5064="Non-lead - Copper")),
(AND(G5064="Non-Lead - Other",J5064="Non-lead - Plastic")),
(AND(G5064="Non-Lead - Other",J5064="Non-lead")),
(AND(G5064="Non-Lead - Other",J5064="Non-lead - Other")))),"Non-Lead",
IF((OR((AND(G5064="Galvanized",J5064="Non-lead")),
(AND(G5064="Galvanized",J5064="Non-lead - Copper")),
(AND(G5064="Galvanized",J5064="Non-lead - Plastic")),
(AND(G5064="Galvanized",J5064="Non-lead")),
(AND(G5064="Galvanized",J5064="Non-lead - Other")))),"Non-Lead",
IF((OR((AND(G5064="Non-lead - Copper",H5064="No",J5064="Galvanized")),
(AND(G5064="Non-lead - Plastic",H5064="No",J5064="Galvanized")),
(AND(G5064="Non-lead",H5064="No",J5064="Galvanized")),
(AND(G5064="Galvanized",H5064="No",J5064="Galvanized")),
(AND(G5064="Non-lead - Other",H5064="No",J5064="Galvanized")))),"Non-lead",
IF((OR((AND(G5064="Unknown - Likely Lead",J5064="Unknown - Likely Lead")),
(AND(G5064="Unknown - Likely Lead",J5064="Unknown - Unlikely Lead")),
(AND(G5064="Unknown - Likely Lead",J5064="Unknown - Material Unknown")),
(AND(G5064="Unknown - Unlikely Lead",J5064="Unknown - Likely Lead")),
(AND(G5064="Unknown - Unlikely Lead",J5064="Unknown - Unlikely Lead")),
(AND(G5064="Unknown - Unlikely Lead",J5064="Unknown - Material Unknown")),
(AND(G5064="Unknown - Material Unknown",J5064="Unknown - Likely Lead")),
(AND(G5064="Unknown - Material Unknown",J5064="Unknown - Unlikely Lead")),
(AND(G5064="Unknown - Material Unknown",J5064="Unknown - Material Unknown")))),"Unknown",
IF((OR((AND(G5064="Unknown - Likely Lead",J5064="Non-lead - Copper")),
(AND(G5064="Unknown - Likely Lead",J5064="Non-lead - Plastic")),
(AND(G5064="Unknown - Likely Lead",J5064="Non-lead")),
(AND(G5064="Unknown - Likely Lead",J5064="Non-lead - Other")),
(AND(G5064="Unknown - Unlikely Lead",J5064="Non-lead - Copper")),
(AND(G5064="Unknown - Unlikely Lead",J5064="Non-lead - Plastic")),
(AND(G5064="Unknown - Unlikely Lead",J5064="Non-lead")),
(AND(G5064="Unknown - Unlikely Lead",J5064="Non-lead - Other")),
(AND(G5064="Unknown - Material Unknown",J5064="Non-lead - Copper")),
(AND(G5064="Unknown - Material Unknown",J5064="Non-lead - Plastic")),
(AND(G5064="Unknown - Material Unknown",J5064="Non-lead")),
(AND(G5064="Unknown - Material Unknown",J5064="Non-lead - Other")))),"Unknown",
IF((OR((AND(G5064="Non-lead - Copper",J5064="Unknown - Likely Lead")),
(AND(G5064="Non-lead - Copper",J5064="Unknown - Unlikely Lead")),
(AND(G5064="Non-lead - Copper",J5064="Unknown - Material Unknown")),
(AND(G5064="Non-lead - Plastic",J5064="Unknown - Likely Lead")),
(AND(G5064="Non-lead - Plastic",J5064="Unknown - Unlikely Lead")),
(AND(G5064="Non-lead - Plastic",J5064="Unknown - Material Unknown")),
(AND(G5064="Non-lead",J5064="Unknown - Likely Lead")),
(AND(G5064="Non-lead",J5064="Unknown - Unlikely Lead")),
(AND(G5064="Non-lead",J5064="Unknown - Material Unknown")),
(AND(G5064="Non-lead - Other",J5064="Unknown - Likely Lead")),
(AND(G5064="Non-Lead - Other",J5064="Unknown - Unlikely Lead")),
(AND(G5064="Non-Lead - Other",J5064="Unknown - Material Unknown")))),"Unknown",
IF((OR((AND(G5064="Galvanized",J5064="Unknown - Likely Lead")),
(AND(G5064="Galvanized",J5064="Unknown - Unlikely Lead")),
(AND(G5064="Galvanized",J5064="Unknown - Material Unknown")))),"Unknown",
IF((OR((AND(G5064="Galvanized",J5064="")))),"Galvanized Requiring Replacement",
IF((OR((AND(G5064="Non-lead - Copper",J5064="")),
(AND(G5064="Non-lead - Plastic",J5064="")),
(AND(G5064="Non-lead",J5064="")),
(AND(G5064="Non-lead - Other",J5064="")))),"Non-lead",
IF((OR((AND(G5064="Unknown - Likely Lead",J5064="")),
(AND(G5064="Unknown - Unlikely Lead",J5064="")),
(AND(G5064="Unknown - Material Unknown",J5064="")))),"Unknown",
""))))))))))))))))</f>
        <v>Non-Lead</v>
      </c>
      <c r="N5064" s="44" t="s">
        <v>39</v>
      </c>
    </row>
    <row r="5065" spans="1:14" ht="30" x14ac:dyDescent="0.25">
      <c r="A5065" s="34" t="s">
        <v>11936</v>
      </c>
      <c r="B5065" s="35" t="s">
        <v>11937</v>
      </c>
      <c r="C5065" s="36" t="s">
        <v>9652</v>
      </c>
      <c r="D5065" s="36" t="s">
        <v>32</v>
      </c>
      <c r="E5065" s="36" t="s">
        <v>644</v>
      </c>
      <c r="F5065" s="37" t="s">
        <v>11938</v>
      </c>
      <c r="G5065" s="38" t="s">
        <v>35</v>
      </c>
      <c r="H5065" s="39" t="s">
        <v>39</v>
      </c>
      <c r="I5065" s="40" t="s">
        <v>37</v>
      </c>
      <c r="J5065" s="42" t="s">
        <v>38</v>
      </c>
      <c r="K5065" s="39" t="s">
        <v>37</v>
      </c>
      <c r="L5065" s="35"/>
      <c r="M5065" s="43" t="str">
        <f>IF((OR(G5065="Lead")),"Lead",
IF((OR(J5065="Lead")),"Lead",
IF((OR(G5065="Lead-lined galvanized")),"Lead",
IF((OR(J5065="Lead-lined galvanized")),"Lead",
IF((OR((AND(G5065="Unknown - Likely Lead",J5065="Galvanized")),
(AND(G5065="Unknown - Unlikely Lead",J5065="Galvanized")),
(AND(G5065="Unknown - Material Unknown",J5065="Galvanized")))),"Galvanized Requiring Replacement",
IF((OR((AND(G5065="Non-lead - Copper",H5065="Yes",J5065="Galvanized")),
(AND(G5065="Non-lead - Copper",H5065="Don't know",J5065="Galvanized")),
(AND(G5065="Non-lead - Copper",H5065="",J5065="Galvanized")),
(AND(G5065="Non-lead - Plastic",H5065="Yes",J5065="Galvanized")),
(AND(G5065="Non-lead - Plastic",H5065="Don't know",J5065="Galvanized")),
(AND(G5065="Non-lead - Plastic",H5065="",J5065="Galvanized")),
(AND(G5065="Non-lead",H5065="Yes",J5065="Galvanized")),
(AND(G5065="Non-lead",H5065="Don't know",J5065="Galvanized")),
(AND(G5065="Non-lead",H5065="",J5065="Galvanized")),
(AND(G5065="Non-lead - Other",H5065="Yes",J5065="Galvanized")),
(AND(G5065="Non-Lead - Other",H5065="Don't know",J5065="Galvanized")),
(AND(G5065="Galvanized",H5065="Yes",J5065="Galvanized")),
(AND(G5065="Galvanized",H5065="Don't know",J5065="Galvanized")),
(AND(G5065="Galvanized",H5065="",J5065="Galvanized")),
(AND(G5065="Non-Lead - Other",H5065="",J5065="Galvanized")))),"Galvanized Requiring Replacement",
IF((OR((AND(G5065="Non-lead - Copper",J5065="Non-lead - Copper")),
(AND(G5065="Non-lead - Copper",J5065="Non-lead - Plastic")),
(AND(G5065="Non-lead - Copper",J5065="Non-lead - Other")),
(AND(G5065="Non-lead - Copper",J5065="Non-lead")),
(AND(G5065="Non-lead - Plastic",J5065="Non-lead - Copper")),
(AND(G5065="Non-lead - Plastic",J5065="Non-lead - Plastic")),
(AND(G5065="Non-lead - Plastic",J5065="Non-lead - Other")),
(AND(G5065="Non-lead - Plastic",J5065="Non-lead")),
(AND(G5065="Non-lead",J5065="Non-lead - Copper")),
(AND(G5065="Non-lead",J5065="Non-lead - Plastic")),
(AND(G5065="Non-lead",J5065="Non-lead - Other")),
(AND(G5065="Non-lead",J5065="Non-lead")),
(AND(G5065="Non-lead - Other",J5065="Non-lead - Copper")),
(AND(G5065="Non-Lead - Other",J5065="Non-lead - Plastic")),
(AND(G5065="Non-Lead - Other",J5065="Non-lead")),
(AND(G5065="Non-Lead - Other",J5065="Non-lead - Other")))),"Non-Lead",
IF((OR((AND(G5065="Galvanized",J5065="Non-lead")),
(AND(G5065="Galvanized",J5065="Non-lead - Copper")),
(AND(G5065="Galvanized",J5065="Non-lead - Plastic")),
(AND(G5065="Galvanized",J5065="Non-lead")),
(AND(G5065="Galvanized",J5065="Non-lead - Other")))),"Non-Lead",
IF((OR((AND(G5065="Non-lead - Copper",H5065="No",J5065="Galvanized")),
(AND(G5065="Non-lead - Plastic",H5065="No",J5065="Galvanized")),
(AND(G5065="Non-lead",H5065="No",J5065="Galvanized")),
(AND(G5065="Galvanized",H5065="No",J5065="Galvanized")),
(AND(G5065="Non-lead - Other",H5065="No",J5065="Galvanized")))),"Non-lead",
IF((OR((AND(G5065="Unknown - Likely Lead",J5065="Unknown - Likely Lead")),
(AND(G5065="Unknown - Likely Lead",J5065="Unknown - Unlikely Lead")),
(AND(G5065="Unknown - Likely Lead",J5065="Unknown - Material Unknown")),
(AND(G5065="Unknown - Unlikely Lead",J5065="Unknown - Likely Lead")),
(AND(G5065="Unknown - Unlikely Lead",J5065="Unknown - Unlikely Lead")),
(AND(G5065="Unknown - Unlikely Lead",J5065="Unknown - Material Unknown")),
(AND(G5065="Unknown - Material Unknown",J5065="Unknown - Likely Lead")),
(AND(G5065="Unknown - Material Unknown",J5065="Unknown - Unlikely Lead")),
(AND(G5065="Unknown - Material Unknown",J5065="Unknown - Material Unknown")))),"Unknown",
IF((OR((AND(G5065="Unknown - Likely Lead",J5065="Non-lead - Copper")),
(AND(G5065="Unknown - Likely Lead",J5065="Non-lead - Plastic")),
(AND(G5065="Unknown - Likely Lead",J5065="Non-lead")),
(AND(G5065="Unknown - Likely Lead",J5065="Non-lead - Other")),
(AND(G5065="Unknown - Unlikely Lead",J5065="Non-lead - Copper")),
(AND(G5065="Unknown - Unlikely Lead",J5065="Non-lead - Plastic")),
(AND(G5065="Unknown - Unlikely Lead",J5065="Non-lead")),
(AND(G5065="Unknown - Unlikely Lead",J5065="Non-lead - Other")),
(AND(G5065="Unknown - Material Unknown",J5065="Non-lead - Copper")),
(AND(G5065="Unknown - Material Unknown",J5065="Non-lead - Plastic")),
(AND(G5065="Unknown - Material Unknown",J5065="Non-lead")),
(AND(G5065="Unknown - Material Unknown",J5065="Non-lead - Other")))),"Unknown",
IF((OR((AND(G5065="Non-lead - Copper",J5065="Unknown - Likely Lead")),
(AND(G5065="Non-lead - Copper",J5065="Unknown - Unlikely Lead")),
(AND(G5065="Non-lead - Copper",J5065="Unknown - Material Unknown")),
(AND(G5065="Non-lead - Plastic",J5065="Unknown - Likely Lead")),
(AND(G5065="Non-lead - Plastic",J5065="Unknown - Unlikely Lead")),
(AND(G5065="Non-lead - Plastic",J5065="Unknown - Material Unknown")),
(AND(G5065="Non-lead",J5065="Unknown - Likely Lead")),
(AND(G5065="Non-lead",J5065="Unknown - Unlikely Lead")),
(AND(G5065="Non-lead",J5065="Unknown - Material Unknown")),
(AND(G5065="Non-lead - Other",J5065="Unknown - Likely Lead")),
(AND(G5065="Non-Lead - Other",J5065="Unknown - Unlikely Lead")),
(AND(G5065="Non-Lead - Other",J5065="Unknown - Material Unknown")))),"Unknown",
IF((OR((AND(G5065="Galvanized",J5065="Unknown - Likely Lead")),
(AND(G5065="Galvanized",J5065="Unknown - Unlikely Lead")),
(AND(G5065="Galvanized",J5065="Unknown - Material Unknown")))),"Unknown",
IF((OR((AND(G5065="Galvanized",J5065="")))),"Galvanized Requiring Replacement",
IF((OR((AND(G5065="Non-lead - Copper",J5065="")),
(AND(G5065="Non-lead - Plastic",J5065="")),
(AND(G5065="Non-lead",J5065="")),
(AND(G5065="Non-lead - Other",J5065="")))),"Non-lead",
IF((OR((AND(G5065="Unknown - Likely Lead",J5065="")),
(AND(G5065="Unknown - Unlikely Lead",J5065="")),
(AND(G5065="Unknown - Material Unknown",J5065="")))),"Unknown",
""))))))))))))))))</f>
        <v>Non-Lead</v>
      </c>
      <c r="N5065" s="44" t="s">
        <v>39</v>
      </c>
    </row>
    <row r="5066" spans="1:14" ht="30" x14ac:dyDescent="0.25">
      <c r="A5066" s="34" t="s">
        <v>11939</v>
      </c>
      <c r="B5066" s="35" t="s">
        <v>421</v>
      </c>
      <c r="C5066" s="36" t="s">
        <v>10139</v>
      </c>
      <c r="D5066" s="36" t="s">
        <v>32</v>
      </c>
      <c r="E5066" s="36" t="s">
        <v>644</v>
      </c>
      <c r="F5066" s="37" t="s">
        <v>11940</v>
      </c>
      <c r="G5066" s="38" t="s">
        <v>35</v>
      </c>
      <c r="H5066" s="39" t="s">
        <v>39</v>
      </c>
      <c r="I5066" s="40" t="s">
        <v>37</v>
      </c>
      <c r="J5066" s="42" t="s">
        <v>38</v>
      </c>
      <c r="K5066" s="39" t="s">
        <v>37</v>
      </c>
      <c r="L5066" s="35"/>
      <c r="M5066" s="43" t="str">
        <f>IF((OR(G5066="Lead")),"Lead",
IF((OR(J5066="Lead")),"Lead",
IF((OR(G5066="Lead-lined galvanized")),"Lead",
IF((OR(J5066="Lead-lined galvanized")),"Lead",
IF((OR((AND(G5066="Unknown - Likely Lead",J5066="Galvanized")),
(AND(G5066="Unknown - Unlikely Lead",J5066="Galvanized")),
(AND(G5066="Unknown - Material Unknown",J5066="Galvanized")))),"Galvanized Requiring Replacement",
IF((OR((AND(G5066="Non-lead - Copper",H5066="Yes",J5066="Galvanized")),
(AND(G5066="Non-lead - Copper",H5066="Don't know",J5066="Galvanized")),
(AND(G5066="Non-lead - Copper",H5066="",J5066="Galvanized")),
(AND(G5066="Non-lead - Plastic",H5066="Yes",J5066="Galvanized")),
(AND(G5066="Non-lead - Plastic",H5066="Don't know",J5066="Galvanized")),
(AND(G5066="Non-lead - Plastic",H5066="",J5066="Galvanized")),
(AND(G5066="Non-lead",H5066="Yes",J5066="Galvanized")),
(AND(G5066="Non-lead",H5066="Don't know",J5066="Galvanized")),
(AND(G5066="Non-lead",H5066="",J5066="Galvanized")),
(AND(G5066="Non-lead - Other",H5066="Yes",J5066="Galvanized")),
(AND(G5066="Non-Lead - Other",H5066="Don't know",J5066="Galvanized")),
(AND(G5066="Galvanized",H5066="Yes",J5066="Galvanized")),
(AND(G5066="Galvanized",H5066="Don't know",J5066="Galvanized")),
(AND(G5066="Galvanized",H5066="",J5066="Galvanized")),
(AND(G5066="Non-Lead - Other",H5066="",J5066="Galvanized")))),"Galvanized Requiring Replacement",
IF((OR((AND(G5066="Non-lead - Copper",J5066="Non-lead - Copper")),
(AND(G5066="Non-lead - Copper",J5066="Non-lead - Plastic")),
(AND(G5066="Non-lead - Copper",J5066="Non-lead - Other")),
(AND(G5066="Non-lead - Copper",J5066="Non-lead")),
(AND(G5066="Non-lead - Plastic",J5066="Non-lead - Copper")),
(AND(G5066="Non-lead - Plastic",J5066="Non-lead - Plastic")),
(AND(G5066="Non-lead - Plastic",J5066="Non-lead - Other")),
(AND(G5066="Non-lead - Plastic",J5066="Non-lead")),
(AND(G5066="Non-lead",J5066="Non-lead - Copper")),
(AND(G5066="Non-lead",J5066="Non-lead - Plastic")),
(AND(G5066="Non-lead",J5066="Non-lead - Other")),
(AND(G5066="Non-lead",J5066="Non-lead")),
(AND(G5066="Non-lead - Other",J5066="Non-lead - Copper")),
(AND(G5066="Non-Lead - Other",J5066="Non-lead - Plastic")),
(AND(G5066="Non-Lead - Other",J5066="Non-lead")),
(AND(G5066="Non-Lead - Other",J5066="Non-lead - Other")))),"Non-Lead",
IF((OR((AND(G5066="Galvanized",J5066="Non-lead")),
(AND(G5066="Galvanized",J5066="Non-lead - Copper")),
(AND(G5066="Galvanized",J5066="Non-lead - Plastic")),
(AND(G5066="Galvanized",J5066="Non-lead")),
(AND(G5066="Galvanized",J5066="Non-lead - Other")))),"Non-Lead",
IF((OR((AND(G5066="Non-lead - Copper",H5066="No",J5066="Galvanized")),
(AND(G5066="Non-lead - Plastic",H5066="No",J5066="Galvanized")),
(AND(G5066="Non-lead",H5066="No",J5066="Galvanized")),
(AND(G5066="Galvanized",H5066="No",J5066="Galvanized")),
(AND(G5066="Non-lead - Other",H5066="No",J5066="Galvanized")))),"Non-lead",
IF((OR((AND(G5066="Unknown - Likely Lead",J5066="Unknown - Likely Lead")),
(AND(G5066="Unknown - Likely Lead",J5066="Unknown - Unlikely Lead")),
(AND(G5066="Unknown - Likely Lead",J5066="Unknown - Material Unknown")),
(AND(G5066="Unknown - Unlikely Lead",J5066="Unknown - Likely Lead")),
(AND(G5066="Unknown - Unlikely Lead",J5066="Unknown - Unlikely Lead")),
(AND(G5066="Unknown - Unlikely Lead",J5066="Unknown - Material Unknown")),
(AND(G5066="Unknown - Material Unknown",J5066="Unknown - Likely Lead")),
(AND(G5066="Unknown - Material Unknown",J5066="Unknown - Unlikely Lead")),
(AND(G5066="Unknown - Material Unknown",J5066="Unknown - Material Unknown")))),"Unknown",
IF((OR((AND(G5066="Unknown - Likely Lead",J5066="Non-lead - Copper")),
(AND(G5066="Unknown - Likely Lead",J5066="Non-lead - Plastic")),
(AND(G5066="Unknown - Likely Lead",J5066="Non-lead")),
(AND(G5066="Unknown - Likely Lead",J5066="Non-lead - Other")),
(AND(G5066="Unknown - Unlikely Lead",J5066="Non-lead - Copper")),
(AND(G5066="Unknown - Unlikely Lead",J5066="Non-lead - Plastic")),
(AND(G5066="Unknown - Unlikely Lead",J5066="Non-lead")),
(AND(G5066="Unknown - Unlikely Lead",J5066="Non-lead - Other")),
(AND(G5066="Unknown - Material Unknown",J5066="Non-lead - Copper")),
(AND(G5066="Unknown - Material Unknown",J5066="Non-lead - Plastic")),
(AND(G5066="Unknown - Material Unknown",J5066="Non-lead")),
(AND(G5066="Unknown - Material Unknown",J5066="Non-lead - Other")))),"Unknown",
IF((OR((AND(G5066="Non-lead - Copper",J5066="Unknown - Likely Lead")),
(AND(G5066="Non-lead - Copper",J5066="Unknown - Unlikely Lead")),
(AND(G5066="Non-lead - Copper",J5066="Unknown - Material Unknown")),
(AND(G5066="Non-lead - Plastic",J5066="Unknown - Likely Lead")),
(AND(G5066="Non-lead - Plastic",J5066="Unknown - Unlikely Lead")),
(AND(G5066="Non-lead - Plastic",J5066="Unknown - Material Unknown")),
(AND(G5066="Non-lead",J5066="Unknown - Likely Lead")),
(AND(G5066="Non-lead",J5066="Unknown - Unlikely Lead")),
(AND(G5066="Non-lead",J5066="Unknown - Material Unknown")),
(AND(G5066="Non-lead - Other",J5066="Unknown - Likely Lead")),
(AND(G5066="Non-Lead - Other",J5066="Unknown - Unlikely Lead")),
(AND(G5066="Non-Lead - Other",J5066="Unknown - Material Unknown")))),"Unknown",
IF((OR((AND(G5066="Galvanized",J5066="Unknown - Likely Lead")),
(AND(G5066="Galvanized",J5066="Unknown - Unlikely Lead")),
(AND(G5066="Galvanized",J5066="Unknown - Material Unknown")))),"Unknown",
IF((OR((AND(G5066="Galvanized",J5066="")))),"Galvanized Requiring Replacement",
IF((OR((AND(G5066="Non-lead - Copper",J5066="")),
(AND(G5066="Non-lead - Plastic",J5066="")),
(AND(G5066="Non-lead",J5066="")),
(AND(G5066="Non-lead - Other",J5066="")))),"Non-lead",
IF((OR((AND(G5066="Unknown - Likely Lead",J5066="")),
(AND(G5066="Unknown - Unlikely Lead",J5066="")),
(AND(G5066="Unknown - Material Unknown",J5066="")))),"Unknown",
""))))))))))))))))</f>
        <v>Non-Lead</v>
      </c>
      <c r="N5066" s="44" t="s">
        <v>39</v>
      </c>
    </row>
    <row r="5067" spans="1:14" ht="30" x14ac:dyDescent="0.25">
      <c r="A5067" s="34" t="s">
        <v>11941</v>
      </c>
      <c r="B5067" s="35" t="s">
        <v>424</v>
      </c>
      <c r="C5067" s="36" t="s">
        <v>10139</v>
      </c>
      <c r="D5067" s="36" t="s">
        <v>32</v>
      </c>
      <c r="E5067" s="36" t="s">
        <v>644</v>
      </c>
      <c r="F5067" s="37" t="s">
        <v>11942</v>
      </c>
      <c r="G5067" s="38" t="s">
        <v>35</v>
      </c>
      <c r="H5067" s="39" t="s">
        <v>39</v>
      </c>
      <c r="I5067" s="40" t="s">
        <v>37</v>
      </c>
      <c r="J5067" s="42" t="s">
        <v>38</v>
      </c>
      <c r="K5067" s="39" t="s">
        <v>37</v>
      </c>
      <c r="L5067" s="35"/>
      <c r="M5067" s="43" t="str">
        <f>IF((OR(G5067="Lead")),"Lead",
IF((OR(J5067="Lead")),"Lead",
IF((OR(G5067="Lead-lined galvanized")),"Lead",
IF((OR(J5067="Lead-lined galvanized")),"Lead",
IF((OR((AND(G5067="Unknown - Likely Lead",J5067="Galvanized")),
(AND(G5067="Unknown - Unlikely Lead",J5067="Galvanized")),
(AND(G5067="Unknown - Material Unknown",J5067="Galvanized")))),"Galvanized Requiring Replacement",
IF((OR((AND(G5067="Non-lead - Copper",H5067="Yes",J5067="Galvanized")),
(AND(G5067="Non-lead - Copper",H5067="Don't know",J5067="Galvanized")),
(AND(G5067="Non-lead - Copper",H5067="",J5067="Galvanized")),
(AND(G5067="Non-lead - Plastic",H5067="Yes",J5067="Galvanized")),
(AND(G5067="Non-lead - Plastic",H5067="Don't know",J5067="Galvanized")),
(AND(G5067="Non-lead - Plastic",H5067="",J5067="Galvanized")),
(AND(G5067="Non-lead",H5067="Yes",J5067="Galvanized")),
(AND(G5067="Non-lead",H5067="Don't know",J5067="Galvanized")),
(AND(G5067="Non-lead",H5067="",J5067="Galvanized")),
(AND(G5067="Non-lead - Other",H5067="Yes",J5067="Galvanized")),
(AND(G5067="Non-Lead - Other",H5067="Don't know",J5067="Galvanized")),
(AND(G5067="Galvanized",H5067="Yes",J5067="Galvanized")),
(AND(G5067="Galvanized",H5067="Don't know",J5067="Galvanized")),
(AND(G5067="Galvanized",H5067="",J5067="Galvanized")),
(AND(G5067="Non-Lead - Other",H5067="",J5067="Galvanized")))),"Galvanized Requiring Replacement",
IF((OR((AND(G5067="Non-lead - Copper",J5067="Non-lead - Copper")),
(AND(G5067="Non-lead - Copper",J5067="Non-lead - Plastic")),
(AND(G5067="Non-lead - Copper",J5067="Non-lead - Other")),
(AND(G5067="Non-lead - Copper",J5067="Non-lead")),
(AND(G5067="Non-lead - Plastic",J5067="Non-lead - Copper")),
(AND(G5067="Non-lead - Plastic",J5067="Non-lead - Plastic")),
(AND(G5067="Non-lead - Plastic",J5067="Non-lead - Other")),
(AND(G5067="Non-lead - Plastic",J5067="Non-lead")),
(AND(G5067="Non-lead",J5067="Non-lead - Copper")),
(AND(G5067="Non-lead",J5067="Non-lead - Plastic")),
(AND(G5067="Non-lead",J5067="Non-lead - Other")),
(AND(G5067="Non-lead",J5067="Non-lead")),
(AND(G5067="Non-lead - Other",J5067="Non-lead - Copper")),
(AND(G5067="Non-Lead - Other",J5067="Non-lead - Plastic")),
(AND(G5067="Non-Lead - Other",J5067="Non-lead")),
(AND(G5067="Non-Lead - Other",J5067="Non-lead - Other")))),"Non-Lead",
IF((OR((AND(G5067="Galvanized",J5067="Non-lead")),
(AND(G5067="Galvanized",J5067="Non-lead - Copper")),
(AND(G5067="Galvanized",J5067="Non-lead - Plastic")),
(AND(G5067="Galvanized",J5067="Non-lead")),
(AND(G5067="Galvanized",J5067="Non-lead - Other")))),"Non-Lead",
IF((OR((AND(G5067="Non-lead - Copper",H5067="No",J5067="Galvanized")),
(AND(G5067="Non-lead - Plastic",H5067="No",J5067="Galvanized")),
(AND(G5067="Non-lead",H5067="No",J5067="Galvanized")),
(AND(G5067="Galvanized",H5067="No",J5067="Galvanized")),
(AND(G5067="Non-lead - Other",H5067="No",J5067="Galvanized")))),"Non-lead",
IF((OR((AND(G5067="Unknown - Likely Lead",J5067="Unknown - Likely Lead")),
(AND(G5067="Unknown - Likely Lead",J5067="Unknown - Unlikely Lead")),
(AND(G5067="Unknown - Likely Lead",J5067="Unknown - Material Unknown")),
(AND(G5067="Unknown - Unlikely Lead",J5067="Unknown - Likely Lead")),
(AND(G5067="Unknown - Unlikely Lead",J5067="Unknown - Unlikely Lead")),
(AND(G5067="Unknown - Unlikely Lead",J5067="Unknown - Material Unknown")),
(AND(G5067="Unknown - Material Unknown",J5067="Unknown - Likely Lead")),
(AND(G5067="Unknown - Material Unknown",J5067="Unknown - Unlikely Lead")),
(AND(G5067="Unknown - Material Unknown",J5067="Unknown - Material Unknown")))),"Unknown",
IF((OR((AND(G5067="Unknown - Likely Lead",J5067="Non-lead - Copper")),
(AND(G5067="Unknown - Likely Lead",J5067="Non-lead - Plastic")),
(AND(G5067="Unknown - Likely Lead",J5067="Non-lead")),
(AND(G5067="Unknown - Likely Lead",J5067="Non-lead - Other")),
(AND(G5067="Unknown - Unlikely Lead",J5067="Non-lead - Copper")),
(AND(G5067="Unknown - Unlikely Lead",J5067="Non-lead - Plastic")),
(AND(G5067="Unknown - Unlikely Lead",J5067="Non-lead")),
(AND(G5067="Unknown - Unlikely Lead",J5067="Non-lead - Other")),
(AND(G5067="Unknown - Material Unknown",J5067="Non-lead - Copper")),
(AND(G5067="Unknown - Material Unknown",J5067="Non-lead - Plastic")),
(AND(G5067="Unknown - Material Unknown",J5067="Non-lead")),
(AND(G5067="Unknown - Material Unknown",J5067="Non-lead - Other")))),"Unknown",
IF((OR((AND(G5067="Non-lead - Copper",J5067="Unknown - Likely Lead")),
(AND(G5067="Non-lead - Copper",J5067="Unknown - Unlikely Lead")),
(AND(G5067="Non-lead - Copper",J5067="Unknown - Material Unknown")),
(AND(G5067="Non-lead - Plastic",J5067="Unknown - Likely Lead")),
(AND(G5067="Non-lead - Plastic",J5067="Unknown - Unlikely Lead")),
(AND(G5067="Non-lead - Plastic",J5067="Unknown - Material Unknown")),
(AND(G5067="Non-lead",J5067="Unknown - Likely Lead")),
(AND(G5067="Non-lead",J5067="Unknown - Unlikely Lead")),
(AND(G5067="Non-lead",J5067="Unknown - Material Unknown")),
(AND(G5067="Non-lead - Other",J5067="Unknown - Likely Lead")),
(AND(G5067="Non-Lead - Other",J5067="Unknown - Unlikely Lead")),
(AND(G5067="Non-Lead - Other",J5067="Unknown - Material Unknown")))),"Unknown",
IF((OR((AND(G5067="Galvanized",J5067="Unknown - Likely Lead")),
(AND(G5067="Galvanized",J5067="Unknown - Unlikely Lead")),
(AND(G5067="Galvanized",J5067="Unknown - Material Unknown")))),"Unknown",
IF((OR((AND(G5067="Galvanized",J5067="")))),"Galvanized Requiring Replacement",
IF((OR((AND(G5067="Non-lead - Copper",J5067="")),
(AND(G5067="Non-lead - Plastic",J5067="")),
(AND(G5067="Non-lead",J5067="")),
(AND(G5067="Non-lead - Other",J5067="")))),"Non-lead",
IF((OR((AND(G5067="Unknown - Likely Lead",J5067="")),
(AND(G5067="Unknown - Unlikely Lead",J5067="")),
(AND(G5067="Unknown - Material Unknown",J5067="")))),"Unknown",
""))))))))))))))))</f>
        <v>Non-Lead</v>
      </c>
      <c r="N5067" s="44" t="s">
        <v>39</v>
      </c>
    </row>
    <row r="5068" spans="1:14" ht="30" x14ac:dyDescent="0.25">
      <c r="A5068" s="34" t="s">
        <v>11943</v>
      </c>
      <c r="B5068" s="35" t="s">
        <v>1242</v>
      </c>
      <c r="C5068" s="36" t="s">
        <v>10139</v>
      </c>
      <c r="D5068" s="36" t="s">
        <v>32</v>
      </c>
      <c r="E5068" s="36" t="s">
        <v>644</v>
      </c>
      <c r="F5068" s="37" t="s">
        <v>11944</v>
      </c>
      <c r="G5068" s="38" t="s">
        <v>35</v>
      </c>
      <c r="H5068" s="39" t="s">
        <v>39</v>
      </c>
      <c r="I5068" s="40" t="s">
        <v>37</v>
      </c>
      <c r="J5068" s="42" t="s">
        <v>38</v>
      </c>
      <c r="K5068" s="39" t="s">
        <v>37</v>
      </c>
      <c r="L5068" s="35"/>
      <c r="M5068" s="43" t="str">
        <f>IF((OR(G5068="Lead")),"Lead",
IF((OR(J5068="Lead")),"Lead",
IF((OR(G5068="Lead-lined galvanized")),"Lead",
IF((OR(J5068="Lead-lined galvanized")),"Lead",
IF((OR((AND(G5068="Unknown - Likely Lead",J5068="Galvanized")),
(AND(G5068="Unknown - Unlikely Lead",J5068="Galvanized")),
(AND(G5068="Unknown - Material Unknown",J5068="Galvanized")))),"Galvanized Requiring Replacement",
IF((OR((AND(G5068="Non-lead - Copper",H5068="Yes",J5068="Galvanized")),
(AND(G5068="Non-lead - Copper",H5068="Don't know",J5068="Galvanized")),
(AND(G5068="Non-lead - Copper",H5068="",J5068="Galvanized")),
(AND(G5068="Non-lead - Plastic",H5068="Yes",J5068="Galvanized")),
(AND(G5068="Non-lead - Plastic",H5068="Don't know",J5068="Galvanized")),
(AND(G5068="Non-lead - Plastic",H5068="",J5068="Galvanized")),
(AND(G5068="Non-lead",H5068="Yes",J5068="Galvanized")),
(AND(G5068="Non-lead",H5068="Don't know",J5068="Galvanized")),
(AND(G5068="Non-lead",H5068="",J5068="Galvanized")),
(AND(G5068="Non-lead - Other",H5068="Yes",J5068="Galvanized")),
(AND(G5068="Non-Lead - Other",H5068="Don't know",J5068="Galvanized")),
(AND(G5068="Galvanized",H5068="Yes",J5068="Galvanized")),
(AND(G5068="Galvanized",H5068="Don't know",J5068="Galvanized")),
(AND(G5068="Galvanized",H5068="",J5068="Galvanized")),
(AND(G5068="Non-Lead - Other",H5068="",J5068="Galvanized")))),"Galvanized Requiring Replacement",
IF((OR((AND(G5068="Non-lead - Copper",J5068="Non-lead - Copper")),
(AND(G5068="Non-lead - Copper",J5068="Non-lead - Plastic")),
(AND(G5068="Non-lead - Copper",J5068="Non-lead - Other")),
(AND(G5068="Non-lead - Copper",J5068="Non-lead")),
(AND(G5068="Non-lead - Plastic",J5068="Non-lead - Copper")),
(AND(G5068="Non-lead - Plastic",J5068="Non-lead - Plastic")),
(AND(G5068="Non-lead - Plastic",J5068="Non-lead - Other")),
(AND(G5068="Non-lead - Plastic",J5068="Non-lead")),
(AND(G5068="Non-lead",J5068="Non-lead - Copper")),
(AND(G5068="Non-lead",J5068="Non-lead - Plastic")),
(AND(G5068="Non-lead",J5068="Non-lead - Other")),
(AND(G5068="Non-lead",J5068="Non-lead")),
(AND(G5068="Non-lead - Other",J5068="Non-lead - Copper")),
(AND(G5068="Non-Lead - Other",J5068="Non-lead - Plastic")),
(AND(G5068="Non-Lead - Other",J5068="Non-lead")),
(AND(G5068="Non-Lead - Other",J5068="Non-lead - Other")))),"Non-Lead",
IF((OR((AND(G5068="Galvanized",J5068="Non-lead")),
(AND(G5068="Galvanized",J5068="Non-lead - Copper")),
(AND(G5068="Galvanized",J5068="Non-lead - Plastic")),
(AND(G5068="Galvanized",J5068="Non-lead")),
(AND(G5068="Galvanized",J5068="Non-lead - Other")))),"Non-Lead",
IF((OR((AND(G5068="Non-lead - Copper",H5068="No",J5068="Galvanized")),
(AND(G5068="Non-lead - Plastic",H5068="No",J5068="Galvanized")),
(AND(G5068="Non-lead",H5068="No",J5068="Galvanized")),
(AND(G5068="Galvanized",H5068="No",J5068="Galvanized")),
(AND(G5068="Non-lead - Other",H5068="No",J5068="Galvanized")))),"Non-lead",
IF((OR((AND(G5068="Unknown - Likely Lead",J5068="Unknown - Likely Lead")),
(AND(G5068="Unknown - Likely Lead",J5068="Unknown - Unlikely Lead")),
(AND(G5068="Unknown - Likely Lead",J5068="Unknown - Material Unknown")),
(AND(G5068="Unknown - Unlikely Lead",J5068="Unknown - Likely Lead")),
(AND(G5068="Unknown - Unlikely Lead",J5068="Unknown - Unlikely Lead")),
(AND(G5068="Unknown - Unlikely Lead",J5068="Unknown - Material Unknown")),
(AND(G5068="Unknown - Material Unknown",J5068="Unknown - Likely Lead")),
(AND(G5068="Unknown - Material Unknown",J5068="Unknown - Unlikely Lead")),
(AND(G5068="Unknown - Material Unknown",J5068="Unknown - Material Unknown")))),"Unknown",
IF((OR((AND(G5068="Unknown - Likely Lead",J5068="Non-lead - Copper")),
(AND(G5068="Unknown - Likely Lead",J5068="Non-lead - Plastic")),
(AND(G5068="Unknown - Likely Lead",J5068="Non-lead")),
(AND(G5068="Unknown - Likely Lead",J5068="Non-lead - Other")),
(AND(G5068="Unknown - Unlikely Lead",J5068="Non-lead - Copper")),
(AND(G5068="Unknown - Unlikely Lead",J5068="Non-lead - Plastic")),
(AND(G5068="Unknown - Unlikely Lead",J5068="Non-lead")),
(AND(G5068="Unknown - Unlikely Lead",J5068="Non-lead - Other")),
(AND(G5068="Unknown - Material Unknown",J5068="Non-lead - Copper")),
(AND(G5068="Unknown - Material Unknown",J5068="Non-lead - Plastic")),
(AND(G5068="Unknown - Material Unknown",J5068="Non-lead")),
(AND(G5068="Unknown - Material Unknown",J5068="Non-lead - Other")))),"Unknown",
IF((OR((AND(G5068="Non-lead - Copper",J5068="Unknown - Likely Lead")),
(AND(G5068="Non-lead - Copper",J5068="Unknown - Unlikely Lead")),
(AND(G5068="Non-lead - Copper",J5068="Unknown - Material Unknown")),
(AND(G5068="Non-lead - Plastic",J5068="Unknown - Likely Lead")),
(AND(G5068="Non-lead - Plastic",J5068="Unknown - Unlikely Lead")),
(AND(G5068="Non-lead - Plastic",J5068="Unknown - Material Unknown")),
(AND(G5068="Non-lead",J5068="Unknown - Likely Lead")),
(AND(G5068="Non-lead",J5068="Unknown - Unlikely Lead")),
(AND(G5068="Non-lead",J5068="Unknown - Material Unknown")),
(AND(G5068="Non-lead - Other",J5068="Unknown - Likely Lead")),
(AND(G5068="Non-Lead - Other",J5068="Unknown - Unlikely Lead")),
(AND(G5068="Non-Lead - Other",J5068="Unknown - Material Unknown")))),"Unknown",
IF((OR((AND(G5068="Galvanized",J5068="Unknown - Likely Lead")),
(AND(G5068="Galvanized",J5068="Unknown - Unlikely Lead")),
(AND(G5068="Galvanized",J5068="Unknown - Material Unknown")))),"Unknown",
IF((OR((AND(G5068="Galvanized",J5068="")))),"Galvanized Requiring Replacement",
IF((OR((AND(G5068="Non-lead - Copper",J5068="")),
(AND(G5068="Non-lead - Plastic",J5068="")),
(AND(G5068="Non-lead",J5068="")),
(AND(G5068="Non-lead - Other",J5068="")))),"Non-lead",
IF((OR((AND(G5068="Unknown - Likely Lead",J5068="")),
(AND(G5068="Unknown - Unlikely Lead",J5068="")),
(AND(G5068="Unknown - Material Unknown",J5068="")))),"Unknown",
""))))))))))))))))</f>
        <v>Non-Lead</v>
      </c>
      <c r="N5068" s="44" t="s">
        <v>39</v>
      </c>
    </row>
    <row r="5069" spans="1:14" ht="30" x14ac:dyDescent="0.25">
      <c r="A5069" s="34" t="s">
        <v>11945</v>
      </c>
      <c r="B5069" s="35" t="s">
        <v>11946</v>
      </c>
      <c r="C5069" s="36" t="s">
        <v>9652</v>
      </c>
      <c r="D5069" s="36" t="s">
        <v>32</v>
      </c>
      <c r="E5069" s="36" t="s">
        <v>644</v>
      </c>
      <c r="F5069" s="37" t="s">
        <v>11947</v>
      </c>
      <c r="G5069" s="38" t="s">
        <v>35</v>
      </c>
      <c r="H5069" s="39" t="s">
        <v>39</v>
      </c>
      <c r="I5069" s="40" t="s">
        <v>37</v>
      </c>
      <c r="J5069" s="42" t="s">
        <v>38</v>
      </c>
      <c r="K5069" s="39" t="s">
        <v>37</v>
      </c>
      <c r="L5069" s="35"/>
      <c r="M5069" s="43" t="str">
        <f>IF((OR(G5069="Lead")),"Lead",
IF((OR(J5069="Lead")),"Lead",
IF((OR(G5069="Lead-lined galvanized")),"Lead",
IF((OR(J5069="Lead-lined galvanized")),"Lead",
IF((OR((AND(G5069="Unknown - Likely Lead",J5069="Galvanized")),
(AND(G5069="Unknown - Unlikely Lead",J5069="Galvanized")),
(AND(G5069="Unknown - Material Unknown",J5069="Galvanized")))),"Galvanized Requiring Replacement",
IF((OR((AND(G5069="Non-lead - Copper",H5069="Yes",J5069="Galvanized")),
(AND(G5069="Non-lead - Copper",H5069="Don't know",J5069="Galvanized")),
(AND(G5069="Non-lead - Copper",H5069="",J5069="Galvanized")),
(AND(G5069="Non-lead - Plastic",H5069="Yes",J5069="Galvanized")),
(AND(G5069="Non-lead - Plastic",H5069="Don't know",J5069="Galvanized")),
(AND(G5069="Non-lead - Plastic",H5069="",J5069="Galvanized")),
(AND(G5069="Non-lead",H5069="Yes",J5069="Galvanized")),
(AND(G5069="Non-lead",H5069="Don't know",J5069="Galvanized")),
(AND(G5069="Non-lead",H5069="",J5069="Galvanized")),
(AND(G5069="Non-lead - Other",H5069="Yes",J5069="Galvanized")),
(AND(G5069="Non-Lead - Other",H5069="Don't know",J5069="Galvanized")),
(AND(G5069="Galvanized",H5069="Yes",J5069="Galvanized")),
(AND(G5069="Galvanized",H5069="Don't know",J5069="Galvanized")),
(AND(G5069="Galvanized",H5069="",J5069="Galvanized")),
(AND(G5069="Non-Lead - Other",H5069="",J5069="Galvanized")))),"Galvanized Requiring Replacement",
IF((OR((AND(G5069="Non-lead - Copper",J5069="Non-lead - Copper")),
(AND(G5069="Non-lead - Copper",J5069="Non-lead - Plastic")),
(AND(G5069="Non-lead - Copper",J5069="Non-lead - Other")),
(AND(G5069="Non-lead - Copper",J5069="Non-lead")),
(AND(G5069="Non-lead - Plastic",J5069="Non-lead - Copper")),
(AND(G5069="Non-lead - Plastic",J5069="Non-lead - Plastic")),
(AND(G5069="Non-lead - Plastic",J5069="Non-lead - Other")),
(AND(G5069="Non-lead - Plastic",J5069="Non-lead")),
(AND(G5069="Non-lead",J5069="Non-lead - Copper")),
(AND(G5069="Non-lead",J5069="Non-lead - Plastic")),
(AND(G5069="Non-lead",J5069="Non-lead - Other")),
(AND(G5069="Non-lead",J5069="Non-lead")),
(AND(G5069="Non-lead - Other",J5069="Non-lead - Copper")),
(AND(G5069="Non-Lead - Other",J5069="Non-lead - Plastic")),
(AND(G5069="Non-Lead - Other",J5069="Non-lead")),
(AND(G5069="Non-Lead - Other",J5069="Non-lead - Other")))),"Non-Lead",
IF((OR((AND(G5069="Galvanized",J5069="Non-lead")),
(AND(G5069="Galvanized",J5069="Non-lead - Copper")),
(AND(G5069="Galvanized",J5069="Non-lead - Plastic")),
(AND(G5069="Galvanized",J5069="Non-lead")),
(AND(G5069="Galvanized",J5069="Non-lead - Other")))),"Non-Lead",
IF((OR((AND(G5069="Non-lead - Copper",H5069="No",J5069="Galvanized")),
(AND(G5069="Non-lead - Plastic",H5069="No",J5069="Galvanized")),
(AND(G5069="Non-lead",H5069="No",J5069="Galvanized")),
(AND(G5069="Galvanized",H5069="No",J5069="Galvanized")),
(AND(G5069="Non-lead - Other",H5069="No",J5069="Galvanized")))),"Non-lead",
IF((OR((AND(G5069="Unknown - Likely Lead",J5069="Unknown - Likely Lead")),
(AND(G5069="Unknown - Likely Lead",J5069="Unknown - Unlikely Lead")),
(AND(G5069="Unknown - Likely Lead",J5069="Unknown - Material Unknown")),
(AND(G5069="Unknown - Unlikely Lead",J5069="Unknown - Likely Lead")),
(AND(G5069="Unknown - Unlikely Lead",J5069="Unknown - Unlikely Lead")),
(AND(G5069="Unknown - Unlikely Lead",J5069="Unknown - Material Unknown")),
(AND(G5069="Unknown - Material Unknown",J5069="Unknown - Likely Lead")),
(AND(G5069="Unknown - Material Unknown",J5069="Unknown - Unlikely Lead")),
(AND(G5069="Unknown - Material Unknown",J5069="Unknown - Material Unknown")))),"Unknown",
IF((OR((AND(G5069="Unknown - Likely Lead",J5069="Non-lead - Copper")),
(AND(G5069="Unknown - Likely Lead",J5069="Non-lead - Plastic")),
(AND(G5069="Unknown - Likely Lead",J5069="Non-lead")),
(AND(G5069="Unknown - Likely Lead",J5069="Non-lead - Other")),
(AND(G5069="Unknown - Unlikely Lead",J5069="Non-lead - Copper")),
(AND(G5069="Unknown - Unlikely Lead",J5069="Non-lead - Plastic")),
(AND(G5069="Unknown - Unlikely Lead",J5069="Non-lead")),
(AND(G5069="Unknown - Unlikely Lead",J5069="Non-lead - Other")),
(AND(G5069="Unknown - Material Unknown",J5069="Non-lead - Copper")),
(AND(G5069="Unknown - Material Unknown",J5069="Non-lead - Plastic")),
(AND(G5069="Unknown - Material Unknown",J5069="Non-lead")),
(AND(G5069="Unknown - Material Unknown",J5069="Non-lead - Other")))),"Unknown",
IF((OR((AND(G5069="Non-lead - Copper",J5069="Unknown - Likely Lead")),
(AND(G5069="Non-lead - Copper",J5069="Unknown - Unlikely Lead")),
(AND(G5069="Non-lead - Copper",J5069="Unknown - Material Unknown")),
(AND(G5069="Non-lead - Plastic",J5069="Unknown - Likely Lead")),
(AND(G5069="Non-lead - Plastic",J5069="Unknown - Unlikely Lead")),
(AND(G5069="Non-lead - Plastic",J5069="Unknown - Material Unknown")),
(AND(G5069="Non-lead",J5069="Unknown - Likely Lead")),
(AND(G5069="Non-lead",J5069="Unknown - Unlikely Lead")),
(AND(G5069="Non-lead",J5069="Unknown - Material Unknown")),
(AND(G5069="Non-lead - Other",J5069="Unknown - Likely Lead")),
(AND(G5069="Non-Lead - Other",J5069="Unknown - Unlikely Lead")),
(AND(G5069="Non-Lead - Other",J5069="Unknown - Material Unknown")))),"Unknown",
IF((OR((AND(G5069="Galvanized",J5069="Unknown - Likely Lead")),
(AND(G5069="Galvanized",J5069="Unknown - Unlikely Lead")),
(AND(G5069="Galvanized",J5069="Unknown - Material Unknown")))),"Unknown",
IF((OR((AND(G5069="Galvanized",J5069="")))),"Galvanized Requiring Replacement",
IF((OR((AND(G5069="Non-lead - Copper",J5069="")),
(AND(G5069="Non-lead - Plastic",J5069="")),
(AND(G5069="Non-lead",J5069="")),
(AND(G5069="Non-lead - Other",J5069="")))),"Non-lead",
IF((OR((AND(G5069="Unknown - Likely Lead",J5069="")),
(AND(G5069="Unknown - Unlikely Lead",J5069="")),
(AND(G5069="Unknown - Material Unknown",J5069="")))),"Unknown",
""))))))))))))))))</f>
        <v>Non-Lead</v>
      </c>
      <c r="N5069" s="44" t="s">
        <v>39</v>
      </c>
    </row>
    <row r="5070" spans="1:14" ht="30" x14ac:dyDescent="0.25">
      <c r="A5070" s="34" t="s">
        <v>11948</v>
      </c>
      <c r="B5070" s="35" t="s">
        <v>1681</v>
      </c>
      <c r="C5070" s="36" t="s">
        <v>10139</v>
      </c>
      <c r="D5070" s="36" t="s">
        <v>32</v>
      </c>
      <c r="E5070" s="36" t="s">
        <v>644</v>
      </c>
      <c r="F5070" s="37" t="s">
        <v>11949</v>
      </c>
      <c r="G5070" s="38" t="s">
        <v>35</v>
      </c>
      <c r="H5070" s="39" t="s">
        <v>39</v>
      </c>
      <c r="I5070" s="40" t="s">
        <v>37</v>
      </c>
      <c r="J5070" s="42" t="s">
        <v>38</v>
      </c>
      <c r="K5070" s="39" t="s">
        <v>37</v>
      </c>
      <c r="L5070" s="35"/>
      <c r="M5070" s="43" t="str">
        <f>IF((OR(G5070="Lead")),"Lead",
IF((OR(J5070="Lead")),"Lead",
IF((OR(G5070="Lead-lined galvanized")),"Lead",
IF((OR(J5070="Lead-lined galvanized")),"Lead",
IF((OR((AND(G5070="Unknown - Likely Lead",J5070="Galvanized")),
(AND(G5070="Unknown - Unlikely Lead",J5070="Galvanized")),
(AND(G5070="Unknown - Material Unknown",J5070="Galvanized")))),"Galvanized Requiring Replacement",
IF((OR((AND(G5070="Non-lead - Copper",H5070="Yes",J5070="Galvanized")),
(AND(G5070="Non-lead - Copper",H5070="Don't know",J5070="Galvanized")),
(AND(G5070="Non-lead - Copper",H5070="",J5070="Galvanized")),
(AND(G5070="Non-lead - Plastic",H5070="Yes",J5070="Galvanized")),
(AND(G5070="Non-lead - Plastic",H5070="Don't know",J5070="Galvanized")),
(AND(G5070="Non-lead - Plastic",H5070="",J5070="Galvanized")),
(AND(G5070="Non-lead",H5070="Yes",J5070="Galvanized")),
(AND(G5070="Non-lead",H5070="Don't know",J5070="Galvanized")),
(AND(G5070="Non-lead",H5070="",J5070="Galvanized")),
(AND(G5070="Non-lead - Other",H5070="Yes",J5070="Galvanized")),
(AND(G5070="Non-Lead - Other",H5070="Don't know",J5070="Galvanized")),
(AND(G5070="Galvanized",H5070="Yes",J5070="Galvanized")),
(AND(G5070="Galvanized",H5070="Don't know",J5070="Galvanized")),
(AND(G5070="Galvanized",H5070="",J5070="Galvanized")),
(AND(G5070="Non-Lead - Other",H5070="",J5070="Galvanized")))),"Galvanized Requiring Replacement",
IF((OR((AND(G5070="Non-lead - Copper",J5070="Non-lead - Copper")),
(AND(G5070="Non-lead - Copper",J5070="Non-lead - Plastic")),
(AND(G5070="Non-lead - Copper",J5070="Non-lead - Other")),
(AND(G5070="Non-lead - Copper",J5070="Non-lead")),
(AND(G5070="Non-lead - Plastic",J5070="Non-lead - Copper")),
(AND(G5070="Non-lead - Plastic",J5070="Non-lead - Plastic")),
(AND(G5070="Non-lead - Plastic",J5070="Non-lead - Other")),
(AND(G5070="Non-lead - Plastic",J5070="Non-lead")),
(AND(G5070="Non-lead",J5070="Non-lead - Copper")),
(AND(G5070="Non-lead",J5070="Non-lead - Plastic")),
(AND(G5070="Non-lead",J5070="Non-lead - Other")),
(AND(G5070="Non-lead",J5070="Non-lead")),
(AND(G5070="Non-lead - Other",J5070="Non-lead - Copper")),
(AND(G5070="Non-Lead - Other",J5070="Non-lead - Plastic")),
(AND(G5070="Non-Lead - Other",J5070="Non-lead")),
(AND(G5070="Non-Lead - Other",J5070="Non-lead - Other")))),"Non-Lead",
IF((OR((AND(G5070="Galvanized",J5070="Non-lead")),
(AND(G5070="Galvanized",J5070="Non-lead - Copper")),
(AND(G5070="Galvanized",J5070="Non-lead - Plastic")),
(AND(G5070="Galvanized",J5070="Non-lead")),
(AND(G5070="Galvanized",J5070="Non-lead - Other")))),"Non-Lead",
IF((OR((AND(G5070="Non-lead - Copper",H5070="No",J5070="Galvanized")),
(AND(G5070="Non-lead - Plastic",H5070="No",J5070="Galvanized")),
(AND(G5070="Non-lead",H5070="No",J5070="Galvanized")),
(AND(G5070="Galvanized",H5070="No",J5070="Galvanized")),
(AND(G5070="Non-lead - Other",H5070="No",J5070="Galvanized")))),"Non-lead",
IF((OR((AND(G5070="Unknown - Likely Lead",J5070="Unknown - Likely Lead")),
(AND(G5070="Unknown - Likely Lead",J5070="Unknown - Unlikely Lead")),
(AND(G5070="Unknown - Likely Lead",J5070="Unknown - Material Unknown")),
(AND(G5070="Unknown - Unlikely Lead",J5070="Unknown - Likely Lead")),
(AND(G5070="Unknown - Unlikely Lead",J5070="Unknown - Unlikely Lead")),
(AND(G5070="Unknown - Unlikely Lead",J5070="Unknown - Material Unknown")),
(AND(G5070="Unknown - Material Unknown",J5070="Unknown - Likely Lead")),
(AND(G5070="Unknown - Material Unknown",J5070="Unknown - Unlikely Lead")),
(AND(G5070="Unknown - Material Unknown",J5070="Unknown - Material Unknown")))),"Unknown",
IF((OR((AND(G5070="Unknown - Likely Lead",J5070="Non-lead - Copper")),
(AND(G5070="Unknown - Likely Lead",J5070="Non-lead - Plastic")),
(AND(G5070="Unknown - Likely Lead",J5070="Non-lead")),
(AND(G5070="Unknown - Likely Lead",J5070="Non-lead - Other")),
(AND(G5070="Unknown - Unlikely Lead",J5070="Non-lead - Copper")),
(AND(G5070="Unknown - Unlikely Lead",J5070="Non-lead - Plastic")),
(AND(G5070="Unknown - Unlikely Lead",J5070="Non-lead")),
(AND(G5070="Unknown - Unlikely Lead",J5070="Non-lead - Other")),
(AND(G5070="Unknown - Material Unknown",J5070="Non-lead - Copper")),
(AND(G5070="Unknown - Material Unknown",J5070="Non-lead - Plastic")),
(AND(G5070="Unknown - Material Unknown",J5070="Non-lead")),
(AND(G5070="Unknown - Material Unknown",J5070="Non-lead - Other")))),"Unknown",
IF((OR((AND(G5070="Non-lead - Copper",J5070="Unknown - Likely Lead")),
(AND(G5070="Non-lead - Copper",J5070="Unknown - Unlikely Lead")),
(AND(G5070="Non-lead - Copper",J5070="Unknown - Material Unknown")),
(AND(G5070="Non-lead - Plastic",J5070="Unknown - Likely Lead")),
(AND(G5070="Non-lead - Plastic",J5070="Unknown - Unlikely Lead")),
(AND(G5070="Non-lead - Plastic",J5070="Unknown - Material Unknown")),
(AND(G5070="Non-lead",J5070="Unknown - Likely Lead")),
(AND(G5070="Non-lead",J5070="Unknown - Unlikely Lead")),
(AND(G5070="Non-lead",J5070="Unknown - Material Unknown")),
(AND(G5070="Non-lead - Other",J5070="Unknown - Likely Lead")),
(AND(G5070="Non-Lead - Other",J5070="Unknown - Unlikely Lead")),
(AND(G5070="Non-Lead - Other",J5070="Unknown - Material Unknown")))),"Unknown",
IF((OR((AND(G5070="Galvanized",J5070="Unknown - Likely Lead")),
(AND(G5070="Galvanized",J5070="Unknown - Unlikely Lead")),
(AND(G5070="Galvanized",J5070="Unknown - Material Unknown")))),"Unknown",
IF((OR((AND(G5070="Galvanized",J5070="")))),"Galvanized Requiring Replacement",
IF((OR((AND(G5070="Non-lead - Copper",J5070="")),
(AND(G5070="Non-lead - Plastic",J5070="")),
(AND(G5070="Non-lead",J5070="")),
(AND(G5070="Non-lead - Other",J5070="")))),"Non-lead",
IF((OR((AND(G5070="Unknown - Likely Lead",J5070="")),
(AND(G5070="Unknown - Unlikely Lead",J5070="")),
(AND(G5070="Unknown - Material Unknown",J5070="")))),"Unknown",
""))))))))))))))))</f>
        <v>Non-Lead</v>
      </c>
      <c r="N5070" s="44" t="s">
        <v>39</v>
      </c>
    </row>
    <row r="5071" spans="1:14" ht="30" x14ac:dyDescent="0.25">
      <c r="A5071" s="34" t="s">
        <v>11950</v>
      </c>
      <c r="B5071" s="35" t="s">
        <v>11946</v>
      </c>
      <c r="C5071" s="36" t="s">
        <v>9652</v>
      </c>
      <c r="D5071" s="36" t="s">
        <v>32</v>
      </c>
      <c r="E5071" s="36" t="s">
        <v>644</v>
      </c>
      <c r="F5071" s="37" t="s">
        <v>11951</v>
      </c>
      <c r="G5071" s="38" t="s">
        <v>35</v>
      </c>
      <c r="H5071" s="39" t="s">
        <v>39</v>
      </c>
      <c r="I5071" s="40" t="s">
        <v>37</v>
      </c>
      <c r="J5071" s="42" t="s">
        <v>38</v>
      </c>
      <c r="K5071" s="39" t="s">
        <v>37</v>
      </c>
      <c r="L5071" s="35"/>
      <c r="M5071" s="43" t="str">
        <f>IF((OR(G5071="Lead")),"Lead",
IF((OR(J5071="Lead")),"Lead",
IF((OR(G5071="Lead-lined galvanized")),"Lead",
IF((OR(J5071="Lead-lined galvanized")),"Lead",
IF((OR((AND(G5071="Unknown - Likely Lead",J5071="Galvanized")),
(AND(G5071="Unknown - Unlikely Lead",J5071="Galvanized")),
(AND(G5071="Unknown - Material Unknown",J5071="Galvanized")))),"Galvanized Requiring Replacement",
IF((OR((AND(G5071="Non-lead - Copper",H5071="Yes",J5071="Galvanized")),
(AND(G5071="Non-lead - Copper",H5071="Don't know",J5071="Galvanized")),
(AND(G5071="Non-lead - Copper",H5071="",J5071="Galvanized")),
(AND(G5071="Non-lead - Plastic",H5071="Yes",J5071="Galvanized")),
(AND(G5071="Non-lead - Plastic",H5071="Don't know",J5071="Galvanized")),
(AND(G5071="Non-lead - Plastic",H5071="",J5071="Galvanized")),
(AND(G5071="Non-lead",H5071="Yes",J5071="Galvanized")),
(AND(G5071="Non-lead",H5071="Don't know",J5071="Galvanized")),
(AND(G5071="Non-lead",H5071="",J5071="Galvanized")),
(AND(G5071="Non-lead - Other",H5071="Yes",J5071="Galvanized")),
(AND(G5071="Non-Lead - Other",H5071="Don't know",J5071="Galvanized")),
(AND(G5071="Galvanized",H5071="Yes",J5071="Galvanized")),
(AND(G5071="Galvanized",H5071="Don't know",J5071="Galvanized")),
(AND(G5071="Galvanized",H5071="",J5071="Galvanized")),
(AND(G5071="Non-Lead - Other",H5071="",J5071="Galvanized")))),"Galvanized Requiring Replacement",
IF((OR((AND(G5071="Non-lead - Copper",J5071="Non-lead - Copper")),
(AND(G5071="Non-lead - Copper",J5071="Non-lead - Plastic")),
(AND(G5071="Non-lead - Copper",J5071="Non-lead - Other")),
(AND(G5071="Non-lead - Copper",J5071="Non-lead")),
(AND(G5071="Non-lead - Plastic",J5071="Non-lead - Copper")),
(AND(G5071="Non-lead - Plastic",J5071="Non-lead - Plastic")),
(AND(G5071="Non-lead - Plastic",J5071="Non-lead - Other")),
(AND(G5071="Non-lead - Plastic",J5071="Non-lead")),
(AND(G5071="Non-lead",J5071="Non-lead - Copper")),
(AND(G5071="Non-lead",J5071="Non-lead - Plastic")),
(AND(G5071="Non-lead",J5071="Non-lead - Other")),
(AND(G5071="Non-lead",J5071="Non-lead")),
(AND(G5071="Non-lead - Other",J5071="Non-lead - Copper")),
(AND(G5071="Non-Lead - Other",J5071="Non-lead - Plastic")),
(AND(G5071="Non-Lead - Other",J5071="Non-lead")),
(AND(G5071="Non-Lead - Other",J5071="Non-lead - Other")))),"Non-Lead",
IF((OR((AND(G5071="Galvanized",J5071="Non-lead")),
(AND(G5071="Galvanized",J5071="Non-lead - Copper")),
(AND(G5071="Galvanized",J5071="Non-lead - Plastic")),
(AND(G5071="Galvanized",J5071="Non-lead")),
(AND(G5071="Galvanized",J5071="Non-lead - Other")))),"Non-Lead",
IF((OR((AND(G5071="Non-lead - Copper",H5071="No",J5071="Galvanized")),
(AND(G5071="Non-lead - Plastic",H5071="No",J5071="Galvanized")),
(AND(G5071="Non-lead",H5071="No",J5071="Galvanized")),
(AND(G5071="Galvanized",H5071="No",J5071="Galvanized")),
(AND(G5071="Non-lead - Other",H5071="No",J5071="Galvanized")))),"Non-lead",
IF((OR((AND(G5071="Unknown - Likely Lead",J5071="Unknown - Likely Lead")),
(AND(G5071="Unknown - Likely Lead",J5071="Unknown - Unlikely Lead")),
(AND(G5071="Unknown - Likely Lead",J5071="Unknown - Material Unknown")),
(AND(G5071="Unknown - Unlikely Lead",J5071="Unknown - Likely Lead")),
(AND(G5071="Unknown - Unlikely Lead",J5071="Unknown - Unlikely Lead")),
(AND(G5071="Unknown - Unlikely Lead",J5071="Unknown - Material Unknown")),
(AND(G5071="Unknown - Material Unknown",J5071="Unknown - Likely Lead")),
(AND(G5071="Unknown - Material Unknown",J5071="Unknown - Unlikely Lead")),
(AND(G5071="Unknown - Material Unknown",J5071="Unknown - Material Unknown")))),"Unknown",
IF((OR((AND(G5071="Unknown - Likely Lead",J5071="Non-lead - Copper")),
(AND(G5071="Unknown - Likely Lead",J5071="Non-lead - Plastic")),
(AND(G5071="Unknown - Likely Lead",J5071="Non-lead")),
(AND(G5071="Unknown - Likely Lead",J5071="Non-lead - Other")),
(AND(G5071="Unknown - Unlikely Lead",J5071="Non-lead - Copper")),
(AND(G5071="Unknown - Unlikely Lead",J5071="Non-lead - Plastic")),
(AND(G5071="Unknown - Unlikely Lead",J5071="Non-lead")),
(AND(G5071="Unknown - Unlikely Lead",J5071="Non-lead - Other")),
(AND(G5071="Unknown - Material Unknown",J5071="Non-lead - Copper")),
(AND(G5071="Unknown - Material Unknown",J5071="Non-lead - Plastic")),
(AND(G5071="Unknown - Material Unknown",J5071="Non-lead")),
(AND(G5071="Unknown - Material Unknown",J5071="Non-lead - Other")))),"Unknown",
IF((OR((AND(G5071="Non-lead - Copper",J5071="Unknown - Likely Lead")),
(AND(G5071="Non-lead - Copper",J5071="Unknown - Unlikely Lead")),
(AND(G5071="Non-lead - Copper",J5071="Unknown - Material Unknown")),
(AND(G5071="Non-lead - Plastic",J5071="Unknown - Likely Lead")),
(AND(G5071="Non-lead - Plastic",J5071="Unknown - Unlikely Lead")),
(AND(G5071="Non-lead - Plastic",J5071="Unknown - Material Unknown")),
(AND(G5071="Non-lead",J5071="Unknown - Likely Lead")),
(AND(G5071="Non-lead",J5071="Unknown - Unlikely Lead")),
(AND(G5071="Non-lead",J5071="Unknown - Material Unknown")),
(AND(G5071="Non-lead - Other",J5071="Unknown - Likely Lead")),
(AND(G5071="Non-Lead - Other",J5071="Unknown - Unlikely Lead")),
(AND(G5071="Non-Lead - Other",J5071="Unknown - Material Unknown")))),"Unknown",
IF((OR((AND(G5071="Galvanized",J5071="Unknown - Likely Lead")),
(AND(G5071="Galvanized",J5071="Unknown - Unlikely Lead")),
(AND(G5071="Galvanized",J5071="Unknown - Material Unknown")))),"Unknown",
IF((OR((AND(G5071="Galvanized",J5071="")))),"Galvanized Requiring Replacement",
IF((OR((AND(G5071="Non-lead - Copper",J5071="")),
(AND(G5071="Non-lead - Plastic",J5071="")),
(AND(G5071="Non-lead",J5071="")),
(AND(G5071="Non-lead - Other",J5071="")))),"Non-lead",
IF((OR((AND(G5071="Unknown - Likely Lead",J5071="")),
(AND(G5071="Unknown - Unlikely Lead",J5071="")),
(AND(G5071="Unknown - Material Unknown",J5071="")))),"Unknown",
""))))))))))))))))</f>
        <v>Non-Lead</v>
      </c>
      <c r="N5071" s="44" t="s">
        <v>39</v>
      </c>
    </row>
    <row r="5072" spans="1:14" ht="30" x14ac:dyDescent="0.25">
      <c r="A5072" s="34" t="s">
        <v>11952</v>
      </c>
      <c r="B5072" s="35" t="s">
        <v>11953</v>
      </c>
      <c r="C5072" s="36" t="s">
        <v>721</v>
      </c>
      <c r="D5072" s="36" t="s">
        <v>32</v>
      </c>
      <c r="E5072" s="36" t="s">
        <v>644</v>
      </c>
      <c r="F5072" s="37" t="s">
        <v>11954</v>
      </c>
      <c r="G5072" s="38" t="s">
        <v>35</v>
      </c>
      <c r="H5072" s="39" t="s">
        <v>39</v>
      </c>
      <c r="I5072" s="40" t="s">
        <v>37</v>
      </c>
      <c r="J5072" s="42" t="s">
        <v>38</v>
      </c>
      <c r="K5072" s="39" t="s">
        <v>37</v>
      </c>
      <c r="L5072" s="35"/>
      <c r="M5072" s="43" t="str">
        <f>IF((OR(G5072="Lead")),"Lead",
IF((OR(J5072="Lead")),"Lead",
IF((OR(G5072="Lead-lined galvanized")),"Lead",
IF((OR(J5072="Lead-lined galvanized")),"Lead",
IF((OR((AND(G5072="Unknown - Likely Lead",J5072="Galvanized")),
(AND(G5072="Unknown - Unlikely Lead",J5072="Galvanized")),
(AND(G5072="Unknown - Material Unknown",J5072="Galvanized")))),"Galvanized Requiring Replacement",
IF((OR((AND(G5072="Non-lead - Copper",H5072="Yes",J5072="Galvanized")),
(AND(G5072="Non-lead - Copper",H5072="Don't know",J5072="Galvanized")),
(AND(G5072="Non-lead - Copper",H5072="",J5072="Galvanized")),
(AND(G5072="Non-lead - Plastic",H5072="Yes",J5072="Galvanized")),
(AND(G5072="Non-lead - Plastic",H5072="Don't know",J5072="Galvanized")),
(AND(G5072="Non-lead - Plastic",H5072="",J5072="Galvanized")),
(AND(G5072="Non-lead",H5072="Yes",J5072="Galvanized")),
(AND(G5072="Non-lead",H5072="Don't know",J5072="Galvanized")),
(AND(G5072="Non-lead",H5072="",J5072="Galvanized")),
(AND(G5072="Non-lead - Other",H5072="Yes",J5072="Galvanized")),
(AND(G5072="Non-Lead - Other",H5072="Don't know",J5072="Galvanized")),
(AND(G5072="Galvanized",H5072="Yes",J5072="Galvanized")),
(AND(G5072="Galvanized",H5072="Don't know",J5072="Galvanized")),
(AND(G5072="Galvanized",H5072="",J5072="Galvanized")),
(AND(G5072="Non-Lead - Other",H5072="",J5072="Galvanized")))),"Galvanized Requiring Replacement",
IF((OR((AND(G5072="Non-lead - Copper",J5072="Non-lead - Copper")),
(AND(G5072="Non-lead - Copper",J5072="Non-lead - Plastic")),
(AND(G5072="Non-lead - Copper",J5072="Non-lead - Other")),
(AND(G5072="Non-lead - Copper",J5072="Non-lead")),
(AND(G5072="Non-lead - Plastic",J5072="Non-lead - Copper")),
(AND(G5072="Non-lead - Plastic",J5072="Non-lead - Plastic")),
(AND(G5072="Non-lead - Plastic",J5072="Non-lead - Other")),
(AND(G5072="Non-lead - Plastic",J5072="Non-lead")),
(AND(G5072="Non-lead",J5072="Non-lead - Copper")),
(AND(G5072="Non-lead",J5072="Non-lead - Plastic")),
(AND(G5072="Non-lead",J5072="Non-lead - Other")),
(AND(G5072="Non-lead",J5072="Non-lead")),
(AND(G5072="Non-lead - Other",J5072="Non-lead - Copper")),
(AND(G5072="Non-Lead - Other",J5072="Non-lead - Plastic")),
(AND(G5072="Non-Lead - Other",J5072="Non-lead")),
(AND(G5072="Non-Lead - Other",J5072="Non-lead - Other")))),"Non-Lead",
IF((OR((AND(G5072="Galvanized",J5072="Non-lead")),
(AND(G5072="Galvanized",J5072="Non-lead - Copper")),
(AND(G5072="Galvanized",J5072="Non-lead - Plastic")),
(AND(G5072="Galvanized",J5072="Non-lead")),
(AND(G5072="Galvanized",J5072="Non-lead - Other")))),"Non-Lead",
IF((OR((AND(G5072="Non-lead - Copper",H5072="No",J5072="Galvanized")),
(AND(G5072="Non-lead - Plastic",H5072="No",J5072="Galvanized")),
(AND(G5072="Non-lead",H5072="No",J5072="Galvanized")),
(AND(G5072="Galvanized",H5072="No",J5072="Galvanized")),
(AND(G5072="Non-lead - Other",H5072="No",J5072="Galvanized")))),"Non-lead",
IF((OR((AND(G5072="Unknown - Likely Lead",J5072="Unknown - Likely Lead")),
(AND(G5072="Unknown - Likely Lead",J5072="Unknown - Unlikely Lead")),
(AND(G5072="Unknown - Likely Lead",J5072="Unknown - Material Unknown")),
(AND(G5072="Unknown - Unlikely Lead",J5072="Unknown - Likely Lead")),
(AND(G5072="Unknown - Unlikely Lead",J5072="Unknown - Unlikely Lead")),
(AND(G5072="Unknown - Unlikely Lead",J5072="Unknown - Material Unknown")),
(AND(G5072="Unknown - Material Unknown",J5072="Unknown - Likely Lead")),
(AND(G5072="Unknown - Material Unknown",J5072="Unknown - Unlikely Lead")),
(AND(G5072="Unknown - Material Unknown",J5072="Unknown - Material Unknown")))),"Unknown",
IF((OR((AND(G5072="Unknown - Likely Lead",J5072="Non-lead - Copper")),
(AND(G5072="Unknown - Likely Lead",J5072="Non-lead - Plastic")),
(AND(G5072="Unknown - Likely Lead",J5072="Non-lead")),
(AND(G5072="Unknown - Likely Lead",J5072="Non-lead - Other")),
(AND(G5072="Unknown - Unlikely Lead",J5072="Non-lead - Copper")),
(AND(G5072="Unknown - Unlikely Lead",J5072="Non-lead - Plastic")),
(AND(G5072="Unknown - Unlikely Lead",J5072="Non-lead")),
(AND(G5072="Unknown - Unlikely Lead",J5072="Non-lead - Other")),
(AND(G5072="Unknown - Material Unknown",J5072="Non-lead - Copper")),
(AND(G5072="Unknown - Material Unknown",J5072="Non-lead - Plastic")),
(AND(G5072="Unknown - Material Unknown",J5072="Non-lead")),
(AND(G5072="Unknown - Material Unknown",J5072="Non-lead - Other")))),"Unknown",
IF((OR((AND(G5072="Non-lead - Copper",J5072="Unknown - Likely Lead")),
(AND(G5072="Non-lead - Copper",J5072="Unknown - Unlikely Lead")),
(AND(G5072="Non-lead - Copper",J5072="Unknown - Material Unknown")),
(AND(G5072="Non-lead - Plastic",J5072="Unknown - Likely Lead")),
(AND(G5072="Non-lead - Plastic",J5072="Unknown - Unlikely Lead")),
(AND(G5072="Non-lead - Plastic",J5072="Unknown - Material Unknown")),
(AND(G5072="Non-lead",J5072="Unknown - Likely Lead")),
(AND(G5072="Non-lead",J5072="Unknown - Unlikely Lead")),
(AND(G5072="Non-lead",J5072="Unknown - Material Unknown")),
(AND(G5072="Non-lead - Other",J5072="Unknown - Likely Lead")),
(AND(G5072="Non-Lead - Other",J5072="Unknown - Unlikely Lead")),
(AND(G5072="Non-Lead - Other",J5072="Unknown - Material Unknown")))),"Unknown",
IF((OR((AND(G5072="Galvanized",J5072="Unknown - Likely Lead")),
(AND(G5072="Galvanized",J5072="Unknown - Unlikely Lead")),
(AND(G5072="Galvanized",J5072="Unknown - Material Unknown")))),"Unknown",
IF((OR((AND(G5072="Galvanized",J5072="")))),"Galvanized Requiring Replacement",
IF((OR((AND(G5072="Non-lead - Copper",J5072="")),
(AND(G5072="Non-lead - Plastic",J5072="")),
(AND(G5072="Non-lead",J5072="")),
(AND(G5072="Non-lead - Other",J5072="")))),"Non-lead",
IF((OR((AND(G5072="Unknown - Likely Lead",J5072="")),
(AND(G5072="Unknown - Unlikely Lead",J5072="")),
(AND(G5072="Unknown - Material Unknown",J5072="")))),"Unknown",
""))))))))))))))))</f>
        <v>Non-Lead</v>
      </c>
      <c r="N5072" s="44" t="s">
        <v>39</v>
      </c>
    </row>
    <row r="5073" spans="1:14" ht="30" x14ac:dyDescent="0.25">
      <c r="A5073" s="34" t="s">
        <v>11955</v>
      </c>
      <c r="B5073" s="35" t="s">
        <v>11956</v>
      </c>
      <c r="C5073" s="36" t="s">
        <v>10974</v>
      </c>
      <c r="D5073" s="36" t="s">
        <v>32</v>
      </c>
      <c r="E5073" s="36" t="s">
        <v>644</v>
      </c>
      <c r="F5073" s="37" t="s">
        <v>11957</v>
      </c>
      <c r="G5073" s="38" t="s">
        <v>35</v>
      </c>
      <c r="H5073" s="39" t="s">
        <v>39</v>
      </c>
      <c r="I5073" s="40" t="s">
        <v>37</v>
      </c>
      <c r="J5073" s="42" t="s">
        <v>38</v>
      </c>
      <c r="K5073" s="39" t="s">
        <v>37</v>
      </c>
      <c r="L5073" s="35"/>
      <c r="M5073" s="43" t="str">
        <f>IF((OR(G5073="Lead")),"Lead",
IF((OR(J5073="Lead")),"Lead",
IF((OR(G5073="Lead-lined galvanized")),"Lead",
IF((OR(J5073="Lead-lined galvanized")),"Lead",
IF((OR((AND(G5073="Unknown - Likely Lead",J5073="Galvanized")),
(AND(G5073="Unknown - Unlikely Lead",J5073="Galvanized")),
(AND(G5073="Unknown - Material Unknown",J5073="Galvanized")))),"Galvanized Requiring Replacement",
IF((OR((AND(G5073="Non-lead - Copper",H5073="Yes",J5073="Galvanized")),
(AND(G5073="Non-lead - Copper",H5073="Don't know",J5073="Galvanized")),
(AND(G5073="Non-lead - Copper",H5073="",J5073="Galvanized")),
(AND(G5073="Non-lead - Plastic",H5073="Yes",J5073="Galvanized")),
(AND(G5073="Non-lead - Plastic",H5073="Don't know",J5073="Galvanized")),
(AND(G5073="Non-lead - Plastic",H5073="",J5073="Galvanized")),
(AND(G5073="Non-lead",H5073="Yes",J5073="Galvanized")),
(AND(G5073="Non-lead",H5073="Don't know",J5073="Galvanized")),
(AND(G5073="Non-lead",H5073="",J5073="Galvanized")),
(AND(G5073="Non-lead - Other",H5073="Yes",J5073="Galvanized")),
(AND(G5073="Non-Lead - Other",H5073="Don't know",J5073="Galvanized")),
(AND(G5073="Galvanized",H5073="Yes",J5073="Galvanized")),
(AND(G5073="Galvanized",H5073="Don't know",J5073="Galvanized")),
(AND(G5073="Galvanized",H5073="",J5073="Galvanized")),
(AND(G5073="Non-Lead - Other",H5073="",J5073="Galvanized")))),"Galvanized Requiring Replacement",
IF((OR((AND(G5073="Non-lead - Copper",J5073="Non-lead - Copper")),
(AND(G5073="Non-lead - Copper",J5073="Non-lead - Plastic")),
(AND(G5073="Non-lead - Copper",J5073="Non-lead - Other")),
(AND(G5073="Non-lead - Copper",J5073="Non-lead")),
(AND(G5073="Non-lead - Plastic",J5073="Non-lead - Copper")),
(AND(G5073="Non-lead - Plastic",J5073="Non-lead - Plastic")),
(AND(G5073="Non-lead - Plastic",J5073="Non-lead - Other")),
(AND(G5073="Non-lead - Plastic",J5073="Non-lead")),
(AND(G5073="Non-lead",J5073="Non-lead - Copper")),
(AND(G5073="Non-lead",J5073="Non-lead - Plastic")),
(AND(G5073="Non-lead",J5073="Non-lead - Other")),
(AND(G5073="Non-lead",J5073="Non-lead")),
(AND(G5073="Non-lead - Other",J5073="Non-lead - Copper")),
(AND(G5073="Non-Lead - Other",J5073="Non-lead - Plastic")),
(AND(G5073="Non-Lead - Other",J5073="Non-lead")),
(AND(G5073="Non-Lead - Other",J5073="Non-lead - Other")))),"Non-Lead",
IF((OR((AND(G5073="Galvanized",J5073="Non-lead")),
(AND(G5073="Galvanized",J5073="Non-lead - Copper")),
(AND(G5073="Galvanized",J5073="Non-lead - Plastic")),
(AND(G5073="Galvanized",J5073="Non-lead")),
(AND(G5073="Galvanized",J5073="Non-lead - Other")))),"Non-Lead",
IF((OR((AND(G5073="Non-lead - Copper",H5073="No",J5073="Galvanized")),
(AND(G5073="Non-lead - Plastic",H5073="No",J5073="Galvanized")),
(AND(G5073="Non-lead",H5073="No",J5073="Galvanized")),
(AND(G5073="Galvanized",H5073="No",J5073="Galvanized")),
(AND(G5073="Non-lead - Other",H5073="No",J5073="Galvanized")))),"Non-lead",
IF((OR((AND(G5073="Unknown - Likely Lead",J5073="Unknown - Likely Lead")),
(AND(G5073="Unknown - Likely Lead",J5073="Unknown - Unlikely Lead")),
(AND(G5073="Unknown - Likely Lead",J5073="Unknown - Material Unknown")),
(AND(G5073="Unknown - Unlikely Lead",J5073="Unknown - Likely Lead")),
(AND(G5073="Unknown - Unlikely Lead",J5073="Unknown - Unlikely Lead")),
(AND(G5073="Unknown - Unlikely Lead",J5073="Unknown - Material Unknown")),
(AND(G5073="Unknown - Material Unknown",J5073="Unknown - Likely Lead")),
(AND(G5073="Unknown - Material Unknown",J5073="Unknown - Unlikely Lead")),
(AND(G5073="Unknown - Material Unknown",J5073="Unknown - Material Unknown")))),"Unknown",
IF((OR((AND(G5073="Unknown - Likely Lead",J5073="Non-lead - Copper")),
(AND(G5073="Unknown - Likely Lead",J5073="Non-lead - Plastic")),
(AND(G5073="Unknown - Likely Lead",J5073="Non-lead")),
(AND(G5073="Unknown - Likely Lead",J5073="Non-lead - Other")),
(AND(G5073="Unknown - Unlikely Lead",J5073="Non-lead - Copper")),
(AND(G5073="Unknown - Unlikely Lead",J5073="Non-lead - Plastic")),
(AND(G5073="Unknown - Unlikely Lead",J5073="Non-lead")),
(AND(G5073="Unknown - Unlikely Lead",J5073="Non-lead - Other")),
(AND(G5073="Unknown - Material Unknown",J5073="Non-lead - Copper")),
(AND(G5073="Unknown - Material Unknown",J5073="Non-lead - Plastic")),
(AND(G5073="Unknown - Material Unknown",J5073="Non-lead")),
(AND(G5073="Unknown - Material Unknown",J5073="Non-lead - Other")))),"Unknown",
IF((OR((AND(G5073="Non-lead - Copper",J5073="Unknown - Likely Lead")),
(AND(G5073="Non-lead - Copper",J5073="Unknown - Unlikely Lead")),
(AND(G5073="Non-lead - Copper",J5073="Unknown - Material Unknown")),
(AND(G5073="Non-lead - Plastic",J5073="Unknown - Likely Lead")),
(AND(G5073="Non-lead - Plastic",J5073="Unknown - Unlikely Lead")),
(AND(G5073="Non-lead - Plastic",J5073="Unknown - Material Unknown")),
(AND(G5073="Non-lead",J5073="Unknown - Likely Lead")),
(AND(G5073="Non-lead",J5073="Unknown - Unlikely Lead")),
(AND(G5073="Non-lead",J5073="Unknown - Material Unknown")),
(AND(G5073="Non-lead - Other",J5073="Unknown - Likely Lead")),
(AND(G5073="Non-Lead - Other",J5073="Unknown - Unlikely Lead")),
(AND(G5073="Non-Lead - Other",J5073="Unknown - Material Unknown")))),"Unknown",
IF((OR((AND(G5073="Galvanized",J5073="Unknown - Likely Lead")),
(AND(G5073="Galvanized",J5073="Unknown - Unlikely Lead")),
(AND(G5073="Galvanized",J5073="Unknown - Material Unknown")))),"Unknown",
IF((OR((AND(G5073="Galvanized",J5073="")))),"Galvanized Requiring Replacement",
IF((OR((AND(G5073="Non-lead - Copper",J5073="")),
(AND(G5073="Non-lead - Plastic",J5073="")),
(AND(G5073="Non-lead",J5073="")),
(AND(G5073="Non-lead - Other",J5073="")))),"Non-lead",
IF((OR((AND(G5073="Unknown - Likely Lead",J5073="")),
(AND(G5073="Unknown - Unlikely Lead",J5073="")),
(AND(G5073="Unknown - Material Unknown",J5073="")))),"Unknown",
""))))))))))))))))</f>
        <v>Non-Lead</v>
      </c>
      <c r="N5073" s="44" t="s">
        <v>39</v>
      </c>
    </row>
    <row r="5074" spans="1:14" ht="30" x14ac:dyDescent="0.25">
      <c r="A5074" s="34" t="s">
        <v>11958</v>
      </c>
      <c r="B5074" s="35" t="s">
        <v>9519</v>
      </c>
      <c r="C5074" s="36" t="s">
        <v>10704</v>
      </c>
      <c r="D5074" s="36" t="s">
        <v>32</v>
      </c>
      <c r="E5074" s="36" t="s">
        <v>644</v>
      </c>
      <c r="F5074" s="37" t="s">
        <v>11959</v>
      </c>
      <c r="G5074" s="38" t="s">
        <v>35</v>
      </c>
      <c r="H5074" s="39" t="s">
        <v>39</v>
      </c>
      <c r="I5074" s="40" t="s">
        <v>37</v>
      </c>
      <c r="J5074" s="42" t="s">
        <v>38</v>
      </c>
      <c r="K5074" s="39" t="s">
        <v>37</v>
      </c>
      <c r="L5074" s="35"/>
      <c r="M5074" s="43" t="str">
        <f>IF((OR(G5074="Lead")),"Lead",
IF((OR(J5074="Lead")),"Lead",
IF((OR(G5074="Lead-lined galvanized")),"Lead",
IF((OR(J5074="Lead-lined galvanized")),"Lead",
IF((OR((AND(G5074="Unknown - Likely Lead",J5074="Galvanized")),
(AND(G5074="Unknown - Unlikely Lead",J5074="Galvanized")),
(AND(G5074="Unknown - Material Unknown",J5074="Galvanized")))),"Galvanized Requiring Replacement",
IF((OR((AND(G5074="Non-lead - Copper",H5074="Yes",J5074="Galvanized")),
(AND(G5074="Non-lead - Copper",H5074="Don't know",J5074="Galvanized")),
(AND(G5074="Non-lead - Copper",H5074="",J5074="Galvanized")),
(AND(G5074="Non-lead - Plastic",H5074="Yes",J5074="Galvanized")),
(AND(G5074="Non-lead - Plastic",H5074="Don't know",J5074="Galvanized")),
(AND(G5074="Non-lead - Plastic",H5074="",J5074="Galvanized")),
(AND(G5074="Non-lead",H5074="Yes",J5074="Galvanized")),
(AND(G5074="Non-lead",H5074="Don't know",J5074="Galvanized")),
(AND(G5074="Non-lead",H5074="",J5074="Galvanized")),
(AND(G5074="Non-lead - Other",H5074="Yes",J5074="Galvanized")),
(AND(G5074="Non-Lead - Other",H5074="Don't know",J5074="Galvanized")),
(AND(G5074="Galvanized",H5074="Yes",J5074="Galvanized")),
(AND(G5074="Galvanized",H5074="Don't know",J5074="Galvanized")),
(AND(G5074="Galvanized",H5074="",J5074="Galvanized")),
(AND(G5074="Non-Lead - Other",H5074="",J5074="Galvanized")))),"Galvanized Requiring Replacement",
IF((OR((AND(G5074="Non-lead - Copper",J5074="Non-lead - Copper")),
(AND(G5074="Non-lead - Copper",J5074="Non-lead - Plastic")),
(AND(G5074="Non-lead - Copper",J5074="Non-lead - Other")),
(AND(G5074="Non-lead - Copper",J5074="Non-lead")),
(AND(G5074="Non-lead - Plastic",J5074="Non-lead - Copper")),
(AND(G5074="Non-lead - Plastic",J5074="Non-lead - Plastic")),
(AND(G5074="Non-lead - Plastic",J5074="Non-lead - Other")),
(AND(G5074="Non-lead - Plastic",J5074="Non-lead")),
(AND(G5074="Non-lead",J5074="Non-lead - Copper")),
(AND(G5074="Non-lead",J5074="Non-lead - Plastic")),
(AND(G5074="Non-lead",J5074="Non-lead - Other")),
(AND(G5074="Non-lead",J5074="Non-lead")),
(AND(G5074="Non-lead - Other",J5074="Non-lead - Copper")),
(AND(G5074="Non-Lead - Other",J5074="Non-lead - Plastic")),
(AND(G5074="Non-Lead - Other",J5074="Non-lead")),
(AND(G5074="Non-Lead - Other",J5074="Non-lead - Other")))),"Non-Lead",
IF((OR((AND(G5074="Galvanized",J5074="Non-lead")),
(AND(G5074="Galvanized",J5074="Non-lead - Copper")),
(AND(G5074="Galvanized",J5074="Non-lead - Plastic")),
(AND(G5074="Galvanized",J5074="Non-lead")),
(AND(G5074="Galvanized",J5074="Non-lead - Other")))),"Non-Lead",
IF((OR((AND(G5074="Non-lead - Copper",H5074="No",J5074="Galvanized")),
(AND(G5074="Non-lead - Plastic",H5074="No",J5074="Galvanized")),
(AND(G5074="Non-lead",H5074="No",J5074="Galvanized")),
(AND(G5074="Galvanized",H5074="No",J5074="Galvanized")),
(AND(G5074="Non-lead - Other",H5074="No",J5074="Galvanized")))),"Non-lead",
IF((OR((AND(G5074="Unknown - Likely Lead",J5074="Unknown - Likely Lead")),
(AND(G5074="Unknown - Likely Lead",J5074="Unknown - Unlikely Lead")),
(AND(G5074="Unknown - Likely Lead",J5074="Unknown - Material Unknown")),
(AND(G5074="Unknown - Unlikely Lead",J5074="Unknown - Likely Lead")),
(AND(G5074="Unknown - Unlikely Lead",J5074="Unknown - Unlikely Lead")),
(AND(G5074="Unknown - Unlikely Lead",J5074="Unknown - Material Unknown")),
(AND(G5074="Unknown - Material Unknown",J5074="Unknown - Likely Lead")),
(AND(G5074="Unknown - Material Unknown",J5074="Unknown - Unlikely Lead")),
(AND(G5074="Unknown - Material Unknown",J5074="Unknown - Material Unknown")))),"Unknown",
IF((OR((AND(G5074="Unknown - Likely Lead",J5074="Non-lead - Copper")),
(AND(G5074="Unknown - Likely Lead",J5074="Non-lead - Plastic")),
(AND(G5074="Unknown - Likely Lead",J5074="Non-lead")),
(AND(G5074="Unknown - Likely Lead",J5074="Non-lead - Other")),
(AND(G5074="Unknown - Unlikely Lead",J5074="Non-lead - Copper")),
(AND(G5074="Unknown - Unlikely Lead",J5074="Non-lead - Plastic")),
(AND(G5074="Unknown - Unlikely Lead",J5074="Non-lead")),
(AND(G5074="Unknown - Unlikely Lead",J5074="Non-lead - Other")),
(AND(G5074="Unknown - Material Unknown",J5074="Non-lead - Copper")),
(AND(G5074="Unknown - Material Unknown",J5074="Non-lead - Plastic")),
(AND(G5074="Unknown - Material Unknown",J5074="Non-lead")),
(AND(G5074="Unknown - Material Unknown",J5074="Non-lead - Other")))),"Unknown",
IF((OR((AND(G5074="Non-lead - Copper",J5074="Unknown - Likely Lead")),
(AND(G5074="Non-lead - Copper",J5074="Unknown - Unlikely Lead")),
(AND(G5074="Non-lead - Copper",J5074="Unknown - Material Unknown")),
(AND(G5074="Non-lead - Plastic",J5074="Unknown - Likely Lead")),
(AND(G5074="Non-lead - Plastic",J5074="Unknown - Unlikely Lead")),
(AND(G5074="Non-lead - Plastic",J5074="Unknown - Material Unknown")),
(AND(G5074="Non-lead",J5074="Unknown - Likely Lead")),
(AND(G5074="Non-lead",J5074="Unknown - Unlikely Lead")),
(AND(G5074="Non-lead",J5074="Unknown - Material Unknown")),
(AND(G5074="Non-lead - Other",J5074="Unknown - Likely Lead")),
(AND(G5074="Non-Lead - Other",J5074="Unknown - Unlikely Lead")),
(AND(G5074="Non-Lead - Other",J5074="Unknown - Material Unknown")))),"Unknown",
IF((OR((AND(G5074="Galvanized",J5074="Unknown - Likely Lead")),
(AND(G5074="Galvanized",J5074="Unknown - Unlikely Lead")),
(AND(G5074="Galvanized",J5074="Unknown - Material Unknown")))),"Unknown",
IF((OR((AND(G5074="Galvanized",J5074="")))),"Galvanized Requiring Replacement",
IF((OR((AND(G5074="Non-lead - Copper",J5074="")),
(AND(G5074="Non-lead - Plastic",J5074="")),
(AND(G5074="Non-lead",J5074="")),
(AND(G5074="Non-lead - Other",J5074="")))),"Non-lead",
IF((OR((AND(G5074="Unknown - Likely Lead",J5074="")),
(AND(G5074="Unknown - Unlikely Lead",J5074="")),
(AND(G5074="Unknown - Material Unknown",J5074="")))),"Unknown",
""))))))))))))))))</f>
        <v>Non-Lead</v>
      </c>
      <c r="N5074" s="44" t="s">
        <v>39</v>
      </c>
    </row>
    <row r="5075" spans="1:14" ht="30" x14ac:dyDescent="0.25">
      <c r="A5075" s="34" t="s">
        <v>11960</v>
      </c>
      <c r="B5075" s="35" t="s">
        <v>9601</v>
      </c>
      <c r="C5075" s="36" t="s">
        <v>10440</v>
      </c>
      <c r="D5075" s="36" t="s">
        <v>32</v>
      </c>
      <c r="E5075" s="36" t="s">
        <v>644</v>
      </c>
      <c r="F5075" s="37" t="s">
        <v>11961</v>
      </c>
      <c r="G5075" s="38" t="s">
        <v>35</v>
      </c>
      <c r="H5075" s="39" t="s">
        <v>39</v>
      </c>
      <c r="I5075" s="40" t="s">
        <v>37</v>
      </c>
      <c r="J5075" s="42" t="s">
        <v>38</v>
      </c>
      <c r="K5075" s="39" t="s">
        <v>37</v>
      </c>
      <c r="L5075" s="35"/>
      <c r="M5075" s="43" t="str">
        <f>IF((OR(G5075="Lead")),"Lead",
IF((OR(J5075="Lead")),"Lead",
IF((OR(G5075="Lead-lined galvanized")),"Lead",
IF((OR(J5075="Lead-lined galvanized")),"Lead",
IF((OR((AND(G5075="Unknown - Likely Lead",J5075="Galvanized")),
(AND(G5075="Unknown - Unlikely Lead",J5075="Galvanized")),
(AND(G5075="Unknown - Material Unknown",J5075="Galvanized")))),"Galvanized Requiring Replacement",
IF((OR((AND(G5075="Non-lead - Copper",H5075="Yes",J5075="Galvanized")),
(AND(G5075="Non-lead - Copper",H5075="Don't know",J5075="Galvanized")),
(AND(G5075="Non-lead - Copper",H5075="",J5075="Galvanized")),
(AND(G5075="Non-lead - Plastic",H5075="Yes",J5075="Galvanized")),
(AND(G5075="Non-lead - Plastic",H5075="Don't know",J5075="Galvanized")),
(AND(G5075="Non-lead - Plastic",H5075="",J5075="Galvanized")),
(AND(G5075="Non-lead",H5075="Yes",J5075="Galvanized")),
(AND(G5075="Non-lead",H5075="Don't know",J5075="Galvanized")),
(AND(G5075="Non-lead",H5075="",J5075="Galvanized")),
(AND(G5075="Non-lead - Other",H5075="Yes",J5075="Galvanized")),
(AND(G5075="Non-Lead - Other",H5075="Don't know",J5075="Galvanized")),
(AND(G5075="Galvanized",H5075="Yes",J5075="Galvanized")),
(AND(G5075="Galvanized",H5075="Don't know",J5075="Galvanized")),
(AND(G5075="Galvanized",H5075="",J5075="Galvanized")),
(AND(G5075="Non-Lead - Other",H5075="",J5075="Galvanized")))),"Galvanized Requiring Replacement",
IF((OR((AND(G5075="Non-lead - Copper",J5075="Non-lead - Copper")),
(AND(G5075="Non-lead - Copper",J5075="Non-lead - Plastic")),
(AND(G5075="Non-lead - Copper",J5075="Non-lead - Other")),
(AND(G5075="Non-lead - Copper",J5075="Non-lead")),
(AND(G5075="Non-lead - Plastic",J5075="Non-lead - Copper")),
(AND(G5075="Non-lead - Plastic",J5075="Non-lead - Plastic")),
(AND(G5075="Non-lead - Plastic",J5075="Non-lead - Other")),
(AND(G5075="Non-lead - Plastic",J5075="Non-lead")),
(AND(G5075="Non-lead",J5075="Non-lead - Copper")),
(AND(G5075="Non-lead",J5075="Non-lead - Plastic")),
(AND(G5075="Non-lead",J5075="Non-lead - Other")),
(AND(G5075="Non-lead",J5075="Non-lead")),
(AND(G5075="Non-lead - Other",J5075="Non-lead - Copper")),
(AND(G5075="Non-Lead - Other",J5075="Non-lead - Plastic")),
(AND(G5075="Non-Lead - Other",J5075="Non-lead")),
(AND(G5075="Non-Lead - Other",J5075="Non-lead - Other")))),"Non-Lead",
IF((OR((AND(G5075="Galvanized",J5075="Non-lead")),
(AND(G5075="Galvanized",J5075="Non-lead - Copper")),
(AND(G5075="Galvanized",J5075="Non-lead - Plastic")),
(AND(G5075="Galvanized",J5075="Non-lead")),
(AND(G5075="Galvanized",J5075="Non-lead - Other")))),"Non-Lead",
IF((OR((AND(G5075="Non-lead - Copper",H5075="No",J5075="Galvanized")),
(AND(G5075="Non-lead - Plastic",H5075="No",J5075="Galvanized")),
(AND(G5075="Non-lead",H5075="No",J5075="Galvanized")),
(AND(G5075="Galvanized",H5075="No",J5075="Galvanized")),
(AND(G5075="Non-lead - Other",H5075="No",J5075="Galvanized")))),"Non-lead",
IF((OR((AND(G5075="Unknown - Likely Lead",J5075="Unknown - Likely Lead")),
(AND(G5075="Unknown - Likely Lead",J5075="Unknown - Unlikely Lead")),
(AND(G5075="Unknown - Likely Lead",J5075="Unknown - Material Unknown")),
(AND(G5075="Unknown - Unlikely Lead",J5075="Unknown - Likely Lead")),
(AND(G5075="Unknown - Unlikely Lead",J5075="Unknown - Unlikely Lead")),
(AND(G5075="Unknown - Unlikely Lead",J5075="Unknown - Material Unknown")),
(AND(G5075="Unknown - Material Unknown",J5075="Unknown - Likely Lead")),
(AND(G5075="Unknown - Material Unknown",J5075="Unknown - Unlikely Lead")),
(AND(G5075="Unknown - Material Unknown",J5075="Unknown - Material Unknown")))),"Unknown",
IF((OR((AND(G5075="Unknown - Likely Lead",J5075="Non-lead - Copper")),
(AND(G5075="Unknown - Likely Lead",J5075="Non-lead - Plastic")),
(AND(G5075="Unknown - Likely Lead",J5075="Non-lead")),
(AND(G5075="Unknown - Likely Lead",J5075="Non-lead - Other")),
(AND(G5075="Unknown - Unlikely Lead",J5075="Non-lead - Copper")),
(AND(G5075="Unknown - Unlikely Lead",J5075="Non-lead - Plastic")),
(AND(G5075="Unknown - Unlikely Lead",J5075="Non-lead")),
(AND(G5075="Unknown - Unlikely Lead",J5075="Non-lead - Other")),
(AND(G5075="Unknown - Material Unknown",J5075="Non-lead - Copper")),
(AND(G5075="Unknown - Material Unknown",J5075="Non-lead - Plastic")),
(AND(G5075="Unknown - Material Unknown",J5075="Non-lead")),
(AND(G5075="Unknown - Material Unknown",J5075="Non-lead - Other")))),"Unknown",
IF((OR((AND(G5075="Non-lead - Copper",J5075="Unknown - Likely Lead")),
(AND(G5075="Non-lead - Copper",J5075="Unknown - Unlikely Lead")),
(AND(G5075="Non-lead - Copper",J5075="Unknown - Material Unknown")),
(AND(G5075="Non-lead - Plastic",J5075="Unknown - Likely Lead")),
(AND(G5075="Non-lead - Plastic",J5075="Unknown - Unlikely Lead")),
(AND(G5075="Non-lead - Plastic",J5075="Unknown - Material Unknown")),
(AND(G5075="Non-lead",J5075="Unknown - Likely Lead")),
(AND(G5075="Non-lead",J5075="Unknown - Unlikely Lead")),
(AND(G5075="Non-lead",J5075="Unknown - Material Unknown")),
(AND(G5075="Non-lead - Other",J5075="Unknown - Likely Lead")),
(AND(G5075="Non-Lead - Other",J5075="Unknown - Unlikely Lead")),
(AND(G5075="Non-Lead - Other",J5075="Unknown - Material Unknown")))),"Unknown",
IF((OR((AND(G5075="Galvanized",J5075="Unknown - Likely Lead")),
(AND(G5075="Galvanized",J5075="Unknown - Unlikely Lead")),
(AND(G5075="Galvanized",J5075="Unknown - Material Unknown")))),"Unknown",
IF((OR((AND(G5075="Galvanized",J5075="")))),"Galvanized Requiring Replacement",
IF((OR((AND(G5075="Non-lead - Copper",J5075="")),
(AND(G5075="Non-lead - Plastic",J5075="")),
(AND(G5075="Non-lead",J5075="")),
(AND(G5075="Non-lead - Other",J5075="")))),"Non-lead",
IF((OR((AND(G5075="Unknown - Likely Lead",J5075="")),
(AND(G5075="Unknown - Unlikely Lead",J5075="")),
(AND(G5075="Unknown - Material Unknown",J5075="")))),"Unknown",
""))))))))))))))))</f>
        <v>Non-Lead</v>
      </c>
      <c r="N5075" s="44" t="s">
        <v>39</v>
      </c>
    </row>
    <row r="5076" spans="1:14" ht="30" x14ac:dyDescent="0.25">
      <c r="A5076" s="34" t="s">
        <v>11962</v>
      </c>
      <c r="B5076" s="35" t="s">
        <v>11963</v>
      </c>
      <c r="C5076" s="36" t="s">
        <v>10974</v>
      </c>
      <c r="D5076" s="36" t="s">
        <v>32</v>
      </c>
      <c r="E5076" s="36" t="s">
        <v>644</v>
      </c>
      <c r="F5076" s="37" t="s">
        <v>11964</v>
      </c>
      <c r="G5076" s="38" t="s">
        <v>35</v>
      </c>
      <c r="H5076" s="39" t="s">
        <v>39</v>
      </c>
      <c r="I5076" s="40" t="s">
        <v>37</v>
      </c>
      <c r="J5076" s="42" t="s">
        <v>38</v>
      </c>
      <c r="K5076" s="39" t="s">
        <v>37</v>
      </c>
      <c r="L5076" s="35"/>
      <c r="M5076" s="43" t="str">
        <f>IF((OR(G5076="Lead")),"Lead",
IF((OR(J5076="Lead")),"Lead",
IF((OR(G5076="Lead-lined galvanized")),"Lead",
IF((OR(J5076="Lead-lined galvanized")),"Lead",
IF((OR((AND(G5076="Unknown - Likely Lead",J5076="Galvanized")),
(AND(G5076="Unknown - Unlikely Lead",J5076="Galvanized")),
(AND(G5076="Unknown - Material Unknown",J5076="Galvanized")))),"Galvanized Requiring Replacement",
IF((OR((AND(G5076="Non-lead - Copper",H5076="Yes",J5076="Galvanized")),
(AND(G5076="Non-lead - Copper",H5076="Don't know",J5076="Galvanized")),
(AND(G5076="Non-lead - Copper",H5076="",J5076="Galvanized")),
(AND(G5076="Non-lead - Plastic",H5076="Yes",J5076="Galvanized")),
(AND(G5076="Non-lead - Plastic",H5076="Don't know",J5076="Galvanized")),
(AND(G5076="Non-lead - Plastic",H5076="",J5076="Galvanized")),
(AND(G5076="Non-lead",H5076="Yes",J5076="Galvanized")),
(AND(G5076="Non-lead",H5076="Don't know",J5076="Galvanized")),
(AND(G5076="Non-lead",H5076="",J5076="Galvanized")),
(AND(G5076="Non-lead - Other",H5076="Yes",J5076="Galvanized")),
(AND(G5076="Non-Lead - Other",H5076="Don't know",J5076="Galvanized")),
(AND(G5076="Galvanized",H5076="Yes",J5076="Galvanized")),
(AND(G5076="Galvanized",H5076="Don't know",J5076="Galvanized")),
(AND(G5076="Galvanized",H5076="",J5076="Galvanized")),
(AND(G5076="Non-Lead - Other",H5076="",J5076="Galvanized")))),"Galvanized Requiring Replacement",
IF((OR((AND(G5076="Non-lead - Copper",J5076="Non-lead - Copper")),
(AND(G5076="Non-lead - Copper",J5076="Non-lead - Plastic")),
(AND(G5076="Non-lead - Copper",J5076="Non-lead - Other")),
(AND(G5076="Non-lead - Copper",J5076="Non-lead")),
(AND(G5076="Non-lead - Plastic",J5076="Non-lead - Copper")),
(AND(G5076="Non-lead - Plastic",J5076="Non-lead - Plastic")),
(AND(G5076="Non-lead - Plastic",J5076="Non-lead - Other")),
(AND(G5076="Non-lead - Plastic",J5076="Non-lead")),
(AND(G5076="Non-lead",J5076="Non-lead - Copper")),
(AND(G5076="Non-lead",J5076="Non-lead - Plastic")),
(AND(G5076="Non-lead",J5076="Non-lead - Other")),
(AND(G5076="Non-lead",J5076="Non-lead")),
(AND(G5076="Non-lead - Other",J5076="Non-lead - Copper")),
(AND(G5076="Non-Lead - Other",J5076="Non-lead - Plastic")),
(AND(G5076="Non-Lead - Other",J5076="Non-lead")),
(AND(G5076="Non-Lead - Other",J5076="Non-lead - Other")))),"Non-Lead",
IF((OR((AND(G5076="Galvanized",J5076="Non-lead")),
(AND(G5076="Galvanized",J5076="Non-lead - Copper")),
(AND(G5076="Galvanized",J5076="Non-lead - Plastic")),
(AND(G5076="Galvanized",J5076="Non-lead")),
(AND(G5076="Galvanized",J5076="Non-lead - Other")))),"Non-Lead",
IF((OR((AND(G5076="Non-lead - Copper",H5076="No",J5076="Galvanized")),
(AND(G5076="Non-lead - Plastic",H5076="No",J5076="Galvanized")),
(AND(G5076="Non-lead",H5076="No",J5076="Galvanized")),
(AND(G5076="Galvanized",H5076="No",J5076="Galvanized")),
(AND(G5076="Non-lead - Other",H5076="No",J5076="Galvanized")))),"Non-lead",
IF((OR((AND(G5076="Unknown - Likely Lead",J5076="Unknown - Likely Lead")),
(AND(G5076="Unknown - Likely Lead",J5076="Unknown - Unlikely Lead")),
(AND(G5076="Unknown - Likely Lead",J5076="Unknown - Material Unknown")),
(AND(G5076="Unknown - Unlikely Lead",J5076="Unknown - Likely Lead")),
(AND(G5076="Unknown - Unlikely Lead",J5076="Unknown - Unlikely Lead")),
(AND(G5076="Unknown - Unlikely Lead",J5076="Unknown - Material Unknown")),
(AND(G5076="Unknown - Material Unknown",J5076="Unknown - Likely Lead")),
(AND(G5076="Unknown - Material Unknown",J5076="Unknown - Unlikely Lead")),
(AND(G5076="Unknown - Material Unknown",J5076="Unknown - Material Unknown")))),"Unknown",
IF((OR((AND(G5076="Unknown - Likely Lead",J5076="Non-lead - Copper")),
(AND(G5076="Unknown - Likely Lead",J5076="Non-lead - Plastic")),
(AND(G5076="Unknown - Likely Lead",J5076="Non-lead")),
(AND(G5076="Unknown - Likely Lead",J5076="Non-lead - Other")),
(AND(G5076="Unknown - Unlikely Lead",J5076="Non-lead - Copper")),
(AND(G5076="Unknown - Unlikely Lead",J5076="Non-lead - Plastic")),
(AND(G5076="Unknown - Unlikely Lead",J5076="Non-lead")),
(AND(G5076="Unknown - Unlikely Lead",J5076="Non-lead - Other")),
(AND(G5076="Unknown - Material Unknown",J5076="Non-lead - Copper")),
(AND(G5076="Unknown - Material Unknown",J5076="Non-lead - Plastic")),
(AND(G5076="Unknown - Material Unknown",J5076="Non-lead")),
(AND(G5076="Unknown - Material Unknown",J5076="Non-lead - Other")))),"Unknown",
IF((OR((AND(G5076="Non-lead - Copper",J5076="Unknown - Likely Lead")),
(AND(G5076="Non-lead - Copper",J5076="Unknown - Unlikely Lead")),
(AND(G5076="Non-lead - Copper",J5076="Unknown - Material Unknown")),
(AND(G5076="Non-lead - Plastic",J5076="Unknown - Likely Lead")),
(AND(G5076="Non-lead - Plastic",J5076="Unknown - Unlikely Lead")),
(AND(G5076="Non-lead - Plastic",J5076="Unknown - Material Unknown")),
(AND(G5076="Non-lead",J5076="Unknown - Likely Lead")),
(AND(G5076="Non-lead",J5076="Unknown - Unlikely Lead")),
(AND(G5076="Non-lead",J5076="Unknown - Material Unknown")),
(AND(G5076="Non-lead - Other",J5076="Unknown - Likely Lead")),
(AND(G5076="Non-Lead - Other",J5076="Unknown - Unlikely Lead")),
(AND(G5076="Non-Lead - Other",J5076="Unknown - Material Unknown")))),"Unknown",
IF((OR((AND(G5076="Galvanized",J5076="Unknown - Likely Lead")),
(AND(G5076="Galvanized",J5076="Unknown - Unlikely Lead")),
(AND(G5076="Galvanized",J5076="Unknown - Material Unknown")))),"Unknown",
IF((OR((AND(G5076="Galvanized",J5076="")))),"Galvanized Requiring Replacement",
IF((OR((AND(G5076="Non-lead - Copper",J5076="")),
(AND(G5076="Non-lead - Plastic",J5076="")),
(AND(G5076="Non-lead",J5076="")),
(AND(G5076="Non-lead - Other",J5076="")))),"Non-lead",
IF((OR((AND(G5076="Unknown - Likely Lead",J5076="")),
(AND(G5076="Unknown - Unlikely Lead",J5076="")),
(AND(G5076="Unknown - Material Unknown",J5076="")))),"Unknown",
""))))))))))))))))</f>
        <v>Non-Lead</v>
      </c>
      <c r="N5076" s="44" t="s">
        <v>39</v>
      </c>
    </row>
    <row r="5077" spans="1:14" ht="30" x14ac:dyDescent="0.25">
      <c r="A5077" s="34" t="s">
        <v>11965</v>
      </c>
      <c r="B5077" s="35" t="s">
        <v>10836</v>
      </c>
      <c r="C5077" s="36" t="s">
        <v>10704</v>
      </c>
      <c r="D5077" s="36" t="s">
        <v>32</v>
      </c>
      <c r="E5077" s="36" t="s">
        <v>644</v>
      </c>
      <c r="F5077" s="37" t="s">
        <v>11966</v>
      </c>
      <c r="G5077" s="38" t="s">
        <v>35</v>
      </c>
      <c r="H5077" s="39" t="s">
        <v>39</v>
      </c>
      <c r="I5077" s="40" t="s">
        <v>37</v>
      </c>
      <c r="J5077" s="42" t="s">
        <v>38</v>
      </c>
      <c r="K5077" s="39" t="s">
        <v>37</v>
      </c>
      <c r="L5077" s="35"/>
      <c r="M5077" s="43" t="str">
        <f>IF((OR(G5077="Lead")),"Lead",
IF((OR(J5077="Lead")),"Lead",
IF((OR(G5077="Lead-lined galvanized")),"Lead",
IF((OR(J5077="Lead-lined galvanized")),"Lead",
IF((OR((AND(G5077="Unknown - Likely Lead",J5077="Galvanized")),
(AND(G5077="Unknown - Unlikely Lead",J5077="Galvanized")),
(AND(G5077="Unknown - Material Unknown",J5077="Galvanized")))),"Galvanized Requiring Replacement",
IF((OR((AND(G5077="Non-lead - Copper",H5077="Yes",J5077="Galvanized")),
(AND(G5077="Non-lead - Copper",H5077="Don't know",J5077="Galvanized")),
(AND(G5077="Non-lead - Copper",H5077="",J5077="Galvanized")),
(AND(G5077="Non-lead - Plastic",H5077="Yes",J5077="Galvanized")),
(AND(G5077="Non-lead - Plastic",H5077="Don't know",J5077="Galvanized")),
(AND(G5077="Non-lead - Plastic",H5077="",J5077="Galvanized")),
(AND(G5077="Non-lead",H5077="Yes",J5077="Galvanized")),
(AND(G5077="Non-lead",H5077="Don't know",J5077="Galvanized")),
(AND(G5077="Non-lead",H5077="",J5077="Galvanized")),
(AND(G5077="Non-lead - Other",H5077="Yes",J5077="Galvanized")),
(AND(G5077="Non-Lead - Other",H5077="Don't know",J5077="Galvanized")),
(AND(G5077="Galvanized",H5077="Yes",J5077="Galvanized")),
(AND(G5077="Galvanized",H5077="Don't know",J5077="Galvanized")),
(AND(G5077="Galvanized",H5077="",J5077="Galvanized")),
(AND(G5077="Non-Lead - Other",H5077="",J5077="Galvanized")))),"Galvanized Requiring Replacement",
IF((OR((AND(G5077="Non-lead - Copper",J5077="Non-lead - Copper")),
(AND(G5077="Non-lead - Copper",J5077="Non-lead - Plastic")),
(AND(G5077="Non-lead - Copper",J5077="Non-lead - Other")),
(AND(G5077="Non-lead - Copper",J5077="Non-lead")),
(AND(G5077="Non-lead - Plastic",J5077="Non-lead - Copper")),
(AND(G5077="Non-lead - Plastic",J5077="Non-lead - Plastic")),
(AND(G5077="Non-lead - Plastic",J5077="Non-lead - Other")),
(AND(G5077="Non-lead - Plastic",J5077="Non-lead")),
(AND(G5077="Non-lead",J5077="Non-lead - Copper")),
(AND(G5077="Non-lead",J5077="Non-lead - Plastic")),
(AND(G5077="Non-lead",J5077="Non-lead - Other")),
(AND(G5077="Non-lead",J5077="Non-lead")),
(AND(G5077="Non-lead - Other",J5077="Non-lead - Copper")),
(AND(G5077="Non-Lead - Other",J5077="Non-lead - Plastic")),
(AND(G5077="Non-Lead - Other",J5077="Non-lead")),
(AND(G5077="Non-Lead - Other",J5077="Non-lead - Other")))),"Non-Lead",
IF((OR((AND(G5077="Galvanized",J5077="Non-lead")),
(AND(G5077="Galvanized",J5077="Non-lead - Copper")),
(AND(G5077="Galvanized",J5077="Non-lead - Plastic")),
(AND(G5077="Galvanized",J5077="Non-lead")),
(AND(G5077="Galvanized",J5077="Non-lead - Other")))),"Non-Lead",
IF((OR((AND(G5077="Non-lead - Copper",H5077="No",J5077="Galvanized")),
(AND(G5077="Non-lead - Plastic",H5077="No",J5077="Galvanized")),
(AND(G5077="Non-lead",H5077="No",J5077="Galvanized")),
(AND(G5077="Galvanized",H5077="No",J5077="Galvanized")),
(AND(G5077="Non-lead - Other",H5077="No",J5077="Galvanized")))),"Non-lead",
IF((OR((AND(G5077="Unknown - Likely Lead",J5077="Unknown - Likely Lead")),
(AND(G5077="Unknown - Likely Lead",J5077="Unknown - Unlikely Lead")),
(AND(G5077="Unknown - Likely Lead",J5077="Unknown - Material Unknown")),
(AND(G5077="Unknown - Unlikely Lead",J5077="Unknown - Likely Lead")),
(AND(G5077="Unknown - Unlikely Lead",J5077="Unknown - Unlikely Lead")),
(AND(G5077="Unknown - Unlikely Lead",J5077="Unknown - Material Unknown")),
(AND(G5077="Unknown - Material Unknown",J5077="Unknown - Likely Lead")),
(AND(G5077="Unknown - Material Unknown",J5077="Unknown - Unlikely Lead")),
(AND(G5077="Unknown - Material Unknown",J5077="Unknown - Material Unknown")))),"Unknown",
IF((OR((AND(G5077="Unknown - Likely Lead",J5077="Non-lead - Copper")),
(AND(G5077="Unknown - Likely Lead",J5077="Non-lead - Plastic")),
(AND(G5077="Unknown - Likely Lead",J5077="Non-lead")),
(AND(G5077="Unknown - Likely Lead",J5077="Non-lead - Other")),
(AND(G5077="Unknown - Unlikely Lead",J5077="Non-lead - Copper")),
(AND(G5077="Unknown - Unlikely Lead",J5077="Non-lead - Plastic")),
(AND(G5077="Unknown - Unlikely Lead",J5077="Non-lead")),
(AND(G5077="Unknown - Unlikely Lead",J5077="Non-lead - Other")),
(AND(G5077="Unknown - Material Unknown",J5077="Non-lead - Copper")),
(AND(G5077="Unknown - Material Unknown",J5077="Non-lead - Plastic")),
(AND(G5077="Unknown - Material Unknown",J5077="Non-lead")),
(AND(G5077="Unknown - Material Unknown",J5077="Non-lead - Other")))),"Unknown",
IF((OR((AND(G5077="Non-lead - Copper",J5077="Unknown - Likely Lead")),
(AND(G5077="Non-lead - Copper",J5077="Unknown - Unlikely Lead")),
(AND(G5077="Non-lead - Copper",J5077="Unknown - Material Unknown")),
(AND(G5077="Non-lead - Plastic",J5077="Unknown - Likely Lead")),
(AND(G5077="Non-lead - Plastic",J5077="Unknown - Unlikely Lead")),
(AND(G5077="Non-lead - Plastic",J5077="Unknown - Material Unknown")),
(AND(G5077="Non-lead",J5077="Unknown - Likely Lead")),
(AND(G5077="Non-lead",J5077="Unknown - Unlikely Lead")),
(AND(G5077="Non-lead",J5077="Unknown - Material Unknown")),
(AND(G5077="Non-lead - Other",J5077="Unknown - Likely Lead")),
(AND(G5077="Non-Lead - Other",J5077="Unknown - Unlikely Lead")),
(AND(G5077="Non-Lead - Other",J5077="Unknown - Material Unknown")))),"Unknown",
IF((OR((AND(G5077="Galvanized",J5077="Unknown - Likely Lead")),
(AND(G5077="Galvanized",J5077="Unknown - Unlikely Lead")),
(AND(G5077="Galvanized",J5077="Unknown - Material Unknown")))),"Unknown",
IF((OR((AND(G5077="Galvanized",J5077="")))),"Galvanized Requiring Replacement",
IF((OR((AND(G5077="Non-lead - Copper",J5077="")),
(AND(G5077="Non-lead - Plastic",J5077="")),
(AND(G5077="Non-lead",J5077="")),
(AND(G5077="Non-lead - Other",J5077="")))),"Non-lead",
IF((OR((AND(G5077="Unknown - Likely Lead",J5077="")),
(AND(G5077="Unknown - Unlikely Lead",J5077="")),
(AND(G5077="Unknown - Material Unknown",J5077="")))),"Unknown",
""))))))))))))))))</f>
        <v>Non-Lead</v>
      </c>
      <c r="N5077" s="44" t="s">
        <v>39</v>
      </c>
    </row>
    <row r="5078" spans="1:14" ht="30" x14ac:dyDescent="0.25">
      <c r="A5078" s="34" t="s">
        <v>11967</v>
      </c>
      <c r="B5078" s="35" t="s">
        <v>11968</v>
      </c>
      <c r="C5078" s="36" t="s">
        <v>10974</v>
      </c>
      <c r="D5078" s="36" t="s">
        <v>32</v>
      </c>
      <c r="E5078" s="36" t="s">
        <v>644</v>
      </c>
      <c r="F5078" s="37" t="s">
        <v>11969</v>
      </c>
      <c r="G5078" s="38" t="s">
        <v>35</v>
      </c>
      <c r="H5078" s="39" t="s">
        <v>39</v>
      </c>
      <c r="I5078" s="40" t="s">
        <v>37</v>
      </c>
      <c r="J5078" s="42" t="s">
        <v>38</v>
      </c>
      <c r="K5078" s="39" t="s">
        <v>37</v>
      </c>
      <c r="L5078" s="35"/>
      <c r="M5078" s="43" t="str">
        <f>IF((OR(G5078="Lead")),"Lead",
IF((OR(J5078="Lead")),"Lead",
IF((OR(G5078="Lead-lined galvanized")),"Lead",
IF((OR(J5078="Lead-lined galvanized")),"Lead",
IF((OR((AND(G5078="Unknown - Likely Lead",J5078="Galvanized")),
(AND(G5078="Unknown - Unlikely Lead",J5078="Galvanized")),
(AND(G5078="Unknown - Material Unknown",J5078="Galvanized")))),"Galvanized Requiring Replacement",
IF((OR((AND(G5078="Non-lead - Copper",H5078="Yes",J5078="Galvanized")),
(AND(G5078="Non-lead - Copper",H5078="Don't know",J5078="Galvanized")),
(AND(G5078="Non-lead - Copper",H5078="",J5078="Galvanized")),
(AND(G5078="Non-lead - Plastic",H5078="Yes",J5078="Galvanized")),
(AND(G5078="Non-lead - Plastic",H5078="Don't know",J5078="Galvanized")),
(AND(G5078="Non-lead - Plastic",H5078="",J5078="Galvanized")),
(AND(G5078="Non-lead",H5078="Yes",J5078="Galvanized")),
(AND(G5078="Non-lead",H5078="Don't know",J5078="Galvanized")),
(AND(G5078="Non-lead",H5078="",J5078="Galvanized")),
(AND(G5078="Non-lead - Other",H5078="Yes",J5078="Galvanized")),
(AND(G5078="Non-Lead - Other",H5078="Don't know",J5078="Galvanized")),
(AND(G5078="Galvanized",H5078="Yes",J5078="Galvanized")),
(AND(G5078="Galvanized",H5078="Don't know",J5078="Galvanized")),
(AND(G5078="Galvanized",H5078="",J5078="Galvanized")),
(AND(G5078="Non-Lead - Other",H5078="",J5078="Galvanized")))),"Galvanized Requiring Replacement",
IF((OR((AND(G5078="Non-lead - Copper",J5078="Non-lead - Copper")),
(AND(G5078="Non-lead - Copper",J5078="Non-lead - Plastic")),
(AND(G5078="Non-lead - Copper",J5078="Non-lead - Other")),
(AND(G5078="Non-lead - Copper",J5078="Non-lead")),
(AND(G5078="Non-lead - Plastic",J5078="Non-lead - Copper")),
(AND(G5078="Non-lead - Plastic",J5078="Non-lead - Plastic")),
(AND(G5078="Non-lead - Plastic",J5078="Non-lead - Other")),
(AND(G5078="Non-lead - Plastic",J5078="Non-lead")),
(AND(G5078="Non-lead",J5078="Non-lead - Copper")),
(AND(G5078="Non-lead",J5078="Non-lead - Plastic")),
(AND(G5078="Non-lead",J5078="Non-lead - Other")),
(AND(G5078="Non-lead",J5078="Non-lead")),
(AND(G5078="Non-lead - Other",J5078="Non-lead - Copper")),
(AND(G5078="Non-Lead - Other",J5078="Non-lead - Plastic")),
(AND(G5078="Non-Lead - Other",J5078="Non-lead")),
(AND(G5078="Non-Lead - Other",J5078="Non-lead - Other")))),"Non-Lead",
IF((OR((AND(G5078="Galvanized",J5078="Non-lead")),
(AND(G5078="Galvanized",J5078="Non-lead - Copper")),
(AND(G5078="Galvanized",J5078="Non-lead - Plastic")),
(AND(G5078="Galvanized",J5078="Non-lead")),
(AND(G5078="Galvanized",J5078="Non-lead - Other")))),"Non-Lead",
IF((OR((AND(G5078="Non-lead - Copper",H5078="No",J5078="Galvanized")),
(AND(G5078="Non-lead - Plastic",H5078="No",J5078="Galvanized")),
(AND(G5078="Non-lead",H5078="No",J5078="Galvanized")),
(AND(G5078="Galvanized",H5078="No",J5078="Galvanized")),
(AND(G5078="Non-lead - Other",H5078="No",J5078="Galvanized")))),"Non-lead",
IF((OR((AND(G5078="Unknown - Likely Lead",J5078="Unknown - Likely Lead")),
(AND(G5078="Unknown - Likely Lead",J5078="Unknown - Unlikely Lead")),
(AND(G5078="Unknown - Likely Lead",J5078="Unknown - Material Unknown")),
(AND(G5078="Unknown - Unlikely Lead",J5078="Unknown - Likely Lead")),
(AND(G5078="Unknown - Unlikely Lead",J5078="Unknown - Unlikely Lead")),
(AND(G5078="Unknown - Unlikely Lead",J5078="Unknown - Material Unknown")),
(AND(G5078="Unknown - Material Unknown",J5078="Unknown - Likely Lead")),
(AND(G5078="Unknown - Material Unknown",J5078="Unknown - Unlikely Lead")),
(AND(G5078="Unknown - Material Unknown",J5078="Unknown - Material Unknown")))),"Unknown",
IF((OR((AND(G5078="Unknown - Likely Lead",J5078="Non-lead - Copper")),
(AND(G5078="Unknown - Likely Lead",J5078="Non-lead - Plastic")),
(AND(G5078="Unknown - Likely Lead",J5078="Non-lead")),
(AND(G5078="Unknown - Likely Lead",J5078="Non-lead - Other")),
(AND(G5078="Unknown - Unlikely Lead",J5078="Non-lead - Copper")),
(AND(G5078="Unknown - Unlikely Lead",J5078="Non-lead - Plastic")),
(AND(G5078="Unknown - Unlikely Lead",J5078="Non-lead")),
(AND(G5078="Unknown - Unlikely Lead",J5078="Non-lead - Other")),
(AND(G5078="Unknown - Material Unknown",J5078="Non-lead - Copper")),
(AND(G5078="Unknown - Material Unknown",J5078="Non-lead - Plastic")),
(AND(G5078="Unknown - Material Unknown",J5078="Non-lead")),
(AND(G5078="Unknown - Material Unknown",J5078="Non-lead - Other")))),"Unknown",
IF((OR((AND(G5078="Non-lead - Copper",J5078="Unknown - Likely Lead")),
(AND(G5078="Non-lead - Copper",J5078="Unknown - Unlikely Lead")),
(AND(G5078="Non-lead - Copper",J5078="Unknown - Material Unknown")),
(AND(G5078="Non-lead - Plastic",J5078="Unknown - Likely Lead")),
(AND(G5078="Non-lead - Plastic",J5078="Unknown - Unlikely Lead")),
(AND(G5078="Non-lead - Plastic",J5078="Unknown - Material Unknown")),
(AND(G5078="Non-lead",J5078="Unknown - Likely Lead")),
(AND(G5078="Non-lead",J5078="Unknown - Unlikely Lead")),
(AND(G5078="Non-lead",J5078="Unknown - Material Unknown")),
(AND(G5078="Non-lead - Other",J5078="Unknown - Likely Lead")),
(AND(G5078="Non-Lead - Other",J5078="Unknown - Unlikely Lead")),
(AND(G5078="Non-Lead - Other",J5078="Unknown - Material Unknown")))),"Unknown",
IF((OR((AND(G5078="Galvanized",J5078="Unknown - Likely Lead")),
(AND(G5078="Galvanized",J5078="Unknown - Unlikely Lead")),
(AND(G5078="Galvanized",J5078="Unknown - Material Unknown")))),"Unknown",
IF((OR((AND(G5078="Galvanized",J5078="")))),"Galvanized Requiring Replacement",
IF((OR((AND(G5078="Non-lead - Copper",J5078="")),
(AND(G5078="Non-lead - Plastic",J5078="")),
(AND(G5078="Non-lead",J5078="")),
(AND(G5078="Non-lead - Other",J5078="")))),"Non-lead",
IF((OR((AND(G5078="Unknown - Likely Lead",J5078="")),
(AND(G5078="Unknown - Unlikely Lead",J5078="")),
(AND(G5078="Unknown - Material Unknown",J5078="")))),"Unknown",
""))))))))))))))))</f>
        <v>Non-Lead</v>
      </c>
      <c r="N5078" s="44" t="s">
        <v>39</v>
      </c>
    </row>
    <row r="5079" spans="1:14" ht="30" x14ac:dyDescent="0.25">
      <c r="A5079" s="34" t="s">
        <v>11970</v>
      </c>
      <c r="B5079" s="35" t="s">
        <v>10839</v>
      </c>
      <c r="C5079" s="36" t="s">
        <v>10704</v>
      </c>
      <c r="D5079" s="36" t="s">
        <v>32</v>
      </c>
      <c r="E5079" s="36" t="s">
        <v>644</v>
      </c>
      <c r="F5079" s="37" t="s">
        <v>11971</v>
      </c>
      <c r="G5079" s="38" t="s">
        <v>35</v>
      </c>
      <c r="H5079" s="39" t="s">
        <v>39</v>
      </c>
      <c r="I5079" s="40" t="s">
        <v>37</v>
      </c>
      <c r="J5079" s="42" t="s">
        <v>38</v>
      </c>
      <c r="K5079" s="39" t="s">
        <v>37</v>
      </c>
      <c r="L5079" s="35"/>
      <c r="M5079" s="43" t="str">
        <f>IF((OR(G5079="Lead")),"Lead",
IF((OR(J5079="Lead")),"Lead",
IF((OR(G5079="Lead-lined galvanized")),"Lead",
IF((OR(J5079="Lead-lined galvanized")),"Lead",
IF((OR((AND(G5079="Unknown - Likely Lead",J5079="Galvanized")),
(AND(G5079="Unknown - Unlikely Lead",J5079="Galvanized")),
(AND(G5079="Unknown - Material Unknown",J5079="Galvanized")))),"Galvanized Requiring Replacement",
IF((OR((AND(G5079="Non-lead - Copper",H5079="Yes",J5079="Galvanized")),
(AND(G5079="Non-lead - Copper",H5079="Don't know",J5079="Galvanized")),
(AND(G5079="Non-lead - Copper",H5079="",J5079="Galvanized")),
(AND(G5079="Non-lead - Plastic",H5079="Yes",J5079="Galvanized")),
(AND(G5079="Non-lead - Plastic",H5079="Don't know",J5079="Galvanized")),
(AND(G5079="Non-lead - Plastic",H5079="",J5079="Galvanized")),
(AND(G5079="Non-lead",H5079="Yes",J5079="Galvanized")),
(AND(G5079="Non-lead",H5079="Don't know",J5079="Galvanized")),
(AND(G5079="Non-lead",H5079="",J5079="Galvanized")),
(AND(G5079="Non-lead - Other",H5079="Yes",J5079="Galvanized")),
(AND(G5079="Non-Lead - Other",H5079="Don't know",J5079="Galvanized")),
(AND(G5079="Galvanized",H5079="Yes",J5079="Galvanized")),
(AND(G5079="Galvanized",H5079="Don't know",J5079="Galvanized")),
(AND(G5079="Galvanized",H5079="",J5079="Galvanized")),
(AND(G5079="Non-Lead - Other",H5079="",J5079="Galvanized")))),"Galvanized Requiring Replacement",
IF((OR((AND(G5079="Non-lead - Copper",J5079="Non-lead - Copper")),
(AND(G5079="Non-lead - Copper",J5079="Non-lead - Plastic")),
(AND(G5079="Non-lead - Copper",J5079="Non-lead - Other")),
(AND(G5079="Non-lead - Copper",J5079="Non-lead")),
(AND(G5079="Non-lead - Plastic",J5079="Non-lead - Copper")),
(AND(G5079="Non-lead - Plastic",J5079="Non-lead - Plastic")),
(AND(G5079="Non-lead - Plastic",J5079="Non-lead - Other")),
(AND(G5079="Non-lead - Plastic",J5079="Non-lead")),
(AND(G5079="Non-lead",J5079="Non-lead - Copper")),
(AND(G5079="Non-lead",J5079="Non-lead - Plastic")),
(AND(G5079="Non-lead",J5079="Non-lead - Other")),
(AND(G5079="Non-lead",J5079="Non-lead")),
(AND(G5079="Non-lead - Other",J5079="Non-lead - Copper")),
(AND(G5079="Non-Lead - Other",J5079="Non-lead - Plastic")),
(AND(G5079="Non-Lead - Other",J5079="Non-lead")),
(AND(G5079="Non-Lead - Other",J5079="Non-lead - Other")))),"Non-Lead",
IF((OR((AND(G5079="Galvanized",J5079="Non-lead")),
(AND(G5079="Galvanized",J5079="Non-lead - Copper")),
(AND(G5079="Galvanized",J5079="Non-lead - Plastic")),
(AND(G5079="Galvanized",J5079="Non-lead")),
(AND(G5079="Galvanized",J5079="Non-lead - Other")))),"Non-Lead",
IF((OR((AND(G5079="Non-lead - Copper",H5079="No",J5079="Galvanized")),
(AND(G5079="Non-lead - Plastic",H5079="No",J5079="Galvanized")),
(AND(G5079="Non-lead",H5079="No",J5079="Galvanized")),
(AND(G5079="Galvanized",H5079="No",J5079="Galvanized")),
(AND(G5079="Non-lead - Other",H5079="No",J5079="Galvanized")))),"Non-lead",
IF((OR((AND(G5079="Unknown - Likely Lead",J5079="Unknown - Likely Lead")),
(AND(G5079="Unknown - Likely Lead",J5079="Unknown - Unlikely Lead")),
(AND(G5079="Unknown - Likely Lead",J5079="Unknown - Material Unknown")),
(AND(G5079="Unknown - Unlikely Lead",J5079="Unknown - Likely Lead")),
(AND(G5079="Unknown - Unlikely Lead",J5079="Unknown - Unlikely Lead")),
(AND(G5079="Unknown - Unlikely Lead",J5079="Unknown - Material Unknown")),
(AND(G5079="Unknown - Material Unknown",J5079="Unknown - Likely Lead")),
(AND(G5079="Unknown - Material Unknown",J5079="Unknown - Unlikely Lead")),
(AND(G5079="Unknown - Material Unknown",J5079="Unknown - Material Unknown")))),"Unknown",
IF((OR((AND(G5079="Unknown - Likely Lead",J5079="Non-lead - Copper")),
(AND(G5079="Unknown - Likely Lead",J5079="Non-lead - Plastic")),
(AND(G5079="Unknown - Likely Lead",J5079="Non-lead")),
(AND(G5079="Unknown - Likely Lead",J5079="Non-lead - Other")),
(AND(G5079="Unknown - Unlikely Lead",J5079="Non-lead - Copper")),
(AND(G5079="Unknown - Unlikely Lead",J5079="Non-lead - Plastic")),
(AND(G5079="Unknown - Unlikely Lead",J5079="Non-lead")),
(AND(G5079="Unknown - Unlikely Lead",J5079="Non-lead - Other")),
(AND(G5079="Unknown - Material Unknown",J5079="Non-lead - Copper")),
(AND(G5079="Unknown - Material Unknown",J5079="Non-lead - Plastic")),
(AND(G5079="Unknown - Material Unknown",J5079="Non-lead")),
(AND(G5079="Unknown - Material Unknown",J5079="Non-lead - Other")))),"Unknown",
IF((OR((AND(G5079="Non-lead - Copper",J5079="Unknown - Likely Lead")),
(AND(G5079="Non-lead - Copper",J5079="Unknown - Unlikely Lead")),
(AND(G5079="Non-lead - Copper",J5079="Unknown - Material Unknown")),
(AND(G5079="Non-lead - Plastic",J5079="Unknown - Likely Lead")),
(AND(G5079="Non-lead - Plastic",J5079="Unknown - Unlikely Lead")),
(AND(G5079="Non-lead - Plastic",J5079="Unknown - Material Unknown")),
(AND(G5079="Non-lead",J5079="Unknown - Likely Lead")),
(AND(G5079="Non-lead",J5079="Unknown - Unlikely Lead")),
(AND(G5079="Non-lead",J5079="Unknown - Material Unknown")),
(AND(G5079="Non-lead - Other",J5079="Unknown - Likely Lead")),
(AND(G5079="Non-Lead - Other",J5079="Unknown - Unlikely Lead")),
(AND(G5079="Non-Lead - Other",J5079="Unknown - Material Unknown")))),"Unknown",
IF((OR((AND(G5079="Galvanized",J5079="Unknown - Likely Lead")),
(AND(G5079="Galvanized",J5079="Unknown - Unlikely Lead")),
(AND(G5079="Galvanized",J5079="Unknown - Material Unknown")))),"Unknown",
IF((OR((AND(G5079="Galvanized",J5079="")))),"Galvanized Requiring Replacement",
IF((OR((AND(G5079="Non-lead - Copper",J5079="")),
(AND(G5079="Non-lead - Plastic",J5079="")),
(AND(G5079="Non-lead",J5079="")),
(AND(G5079="Non-lead - Other",J5079="")))),"Non-lead",
IF((OR((AND(G5079="Unknown - Likely Lead",J5079="")),
(AND(G5079="Unknown - Unlikely Lead",J5079="")),
(AND(G5079="Unknown - Material Unknown",J5079="")))),"Unknown",
""))))))))))))))))</f>
        <v>Non-Lead</v>
      </c>
      <c r="N5079" s="44" t="s">
        <v>39</v>
      </c>
    </row>
    <row r="5080" spans="1:14" ht="30" x14ac:dyDescent="0.25">
      <c r="A5080" s="34" t="s">
        <v>11972</v>
      </c>
      <c r="B5080" s="35" t="s">
        <v>11605</v>
      </c>
      <c r="C5080" s="36" t="s">
        <v>10440</v>
      </c>
      <c r="D5080" s="36" t="s">
        <v>32</v>
      </c>
      <c r="E5080" s="36" t="s">
        <v>644</v>
      </c>
      <c r="F5080" s="37" t="s">
        <v>11973</v>
      </c>
      <c r="G5080" s="38" t="s">
        <v>35</v>
      </c>
      <c r="H5080" s="39" t="s">
        <v>39</v>
      </c>
      <c r="I5080" s="40" t="s">
        <v>37</v>
      </c>
      <c r="J5080" s="42" t="s">
        <v>38</v>
      </c>
      <c r="K5080" s="39" t="s">
        <v>37</v>
      </c>
      <c r="L5080" s="35"/>
      <c r="M5080" s="43" t="str">
        <f>IF((OR(G5080="Lead")),"Lead",
IF((OR(J5080="Lead")),"Lead",
IF((OR(G5080="Lead-lined galvanized")),"Lead",
IF((OR(J5080="Lead-lined galvanized")),"Lead",
IF((OR((AND(G5080="Unknown - Likely Lead",J5080="Galvanized")),
(AND(G5080="Unknown - Unlikely Lead",J5080="Galvanized")),
(AND(G5080="Unknown - Material Unknown",J5080="Galvanized")))),"Galvanized Requiring Replacement",
IF((OR((AND(G5080="Non-lead - Copper",H5080="Yes",J5080="Galvanized")),
(AND(G5080="Non-lead - Copper",H5080="Don't know",J5080="Galvanized")),
(AND(G5080="Non-lead - Copper",H5080="",J5080="Galvanized")),
(AND(G5080="Non-lead - Plastic",H5080="Yes",J5080="Galvanized")),
(AND(G5080="Non-lead - Plastic",H5080="Don't know",J5080="Galvanized")),
(AND(G5080="Non-lead - Plastic",H5080="",J5080="Galvanized")),
(AND(G5080="Non-lead",H5080="Yes",J5080="Galvanized")),
(AND(G5080="Non-lead",H5080="Don't know",J5080="Galvanized")),
(AND(G5080="Non-lead",H5080="",J5080="Galvanized")),
(AND(G5080="Non-lead - Other",H5080="Yes",J5080="Galvanized")),
(AND(G5080="Non-Lead - Other",H5080="Don't know",J5080="Galvanized")),
(AND(G5080="Galvanized",H5080="Yes",J5080="Galvanized")),
(AND(G5080="Galvanized",H5080="Don't know",J5080="Galvanized")),
(AND(G5080="Galvanized",H5080="",J5080="Galvanized")),
(AND(G5080="Non-Lead - Other",H5080="",J5080="Galvanized")))),"Galvanized Requiring Replacement",
IF((OR((AND(G5080="Non-lead - Copper",J5080="Non-lead - Copper")),
(AND(G5080="Non-lead - Copper",J5080="Non-lead - Plastic")),
(AND(G5080="Non-lead - Copper",J5080="Non-lead - Other")),
(AND(G5080="Non-lead - Copper",J5080="Non-lead")),
(AND(G5080="Non-lead - Plastic",J5080="Non-lead - Copper")),
(AND(G5080="Non-lead - Plastic",J5080="Non-lead - Plastic")),
(AND(G5080="Non-lead - Plastic",J5080="Non-lead - Other")),
(AND(G5080="Non-lead - Plastic",J5080="Non-lead")),
(AND(G5080="Non-lead",J5080="Non-lead - Copper")),
(AND(G5080="Non-lead",J5080="Non-lead - Plastic")),
(AND(G5080="Non-lead",J5080="Non-lead - Other")),
(AND(G5080="Non-lead",J5080="Non-lead")),
(AND(G5080="Non-lead - Other",J5080="Non-lead - Copper")),
(AND(G5080="Non-Lead - Other",J5080="Non-lead - Plastic")),
(AND(G5080="Non-Lead - Other",J5080="Non-lead")),
(AND(G5080="Non-Lead - Other",J5080="Non-lead - Other")))),"Non-Lead",
IF((OR((AND(G5080="Galvanized",J5080="Non-lead")),
(AND(G5080="Galvanized",J5080="Non-lead - Copper")),
(AND(G5080="Galvanized",J5080="Non-lead - Plastic")),
(AND(G5080="Galvanized",J5080="Non-lead")),
(AND(G5080="Galvanized",J5080="Non-lead - Other")))),"Non-Lead",
IF((OR((AND(G5080="Non-lead - Copper",H5080="No",J5080="Galvanized")),
(AND(G5080="Non-lead - Plastic",H5080="No",J5080="Galvanized")),
(AND(G5080="Non-lead",H5080="No",J5080="Galvanized")),
(AND(G5080="Galvanized",H5080="No",J5080="Galvanized")),
(AND(G5080="Non-lead - Other",H5080="No",J5080="Galvanized")))),"Non-lead",
IF((OR((AND(G5080="Unknown - Likely Lead",J5080="Unknown - Likely Lead")),
(AND(G5080="Unknown - Likely Lead",J5080="Unknown - Unlikely Lead")),
(AND(G5080="Unknown - Likely Lead",J5080="Unknown - Material Unknown")),
(AND(G5080="Unknown - Unlikely Lead",J5080="Unknown - Likely Lead")),
(AND(G5080="Unknown - Unlikely Lead",J5080="Unknown - Unlikely Lead")),
(AND(G5080="Unknown - Unlikely Lead",J5080="Unknown - Material Unknown")),
(AND(G5080="Unknown - Material Unknown",J5080="Unknown - Likely Lead")),
(AND(G5080="Unknown - Material Unknown",J5080="Unknown - Unlikely Lead")),
(AND(G5080="Unknown - Material Unknown",J5080="Unknown - Material Unknown")))),"Unknown",
IF((OR((AND(G5080="Unknown - Likely Lead",J5080="Non-lead - Copper")),
(AND(G5080="Unknown - Likely Lead",J5080="Non-lead - Plastic")),
(AND(G5080="Unknown - Likely Lead",J5080="Non-lead")),
(AND(G5080="Unknown - Likely Lead",J5080="Non-lead - Other")),
(AND(G5080="Unknown - Unlikely Lead",J5080="Non-lead - Copper")),
(AND(G5080="Unknown - Unlikely Lead",J5080="Non-lead - Plastic")),
(AND(G5080="Unknown - Unlikely Lead",J5080="Non-lead")),
(AND(G5080="Unknown - Unlikely Lead",J5080="Non-lead - Other")),
(AND(G5080="Unknown - Material Unknown",J5080="Non-lead - Copper")),
(AND(G5080="Unknown - Material Unknown",J5080="Non-lead - Plastic")),
(AND(G5080="Unknown - Material Unknown",J5080="Non-lead")),
(AND(G5080="Unknown - Material Unknown",J5080="Non-lead - Other")))),"Unknown",
IF((OR((AND(G5080="Non-lead - Copper",J5080="Unknown - Likely Lead")),
(AND(G5080="Non-lead - Copper",J5080="Unknown - Unlikely Lead")),
(AND(G5080="Non-lead - Copper",J5080="Unknown - Material Unknown")),
(AND(G5080="Non-lead - Plastic",J5080="Unknown - Likely Lead")),
(AND(G5080="Non-lead - Plastic",J5080="Unknown - Unlikely Lead")),
(AND(G5080="Non-lead - Plastic",J5080="Unknown - Material Unknown")),
(AND(G5080="Non-lead",J5080="Unknown - Likely Lead")),
(AND(G5080="Non-lead",J5080="Unknown - Unlikely Lead")),
(AND(G5080="Non-lead",J5080="Unknown - Material Unknown")),
(AND(G5080="Non-lead - Other",J5080="Unknown - Likely Lead")),
(AND(G5080="Non-Lead - Other",J5080="Unknown - Unlikely Lead")),
(AND(G5080="Non-Lead - Other",J5080="Unknown - Material Unknown")))),"Unknown",
IF((OR((AND(G5080="Galvanized",J5080="Unknown - Likely Lead")),
(AND(G5080="Galvanized",J5080="Unknown - Unlikely Lead")),
(AND(G5080="Galvanized",J5080="Unknown - Material Unknown")))),"Unknown",
IF((OR((AND(G5080="Galvanized",J5080="")))),"Galvanized Requiring Replacement",
IF((OR((AND(G5080="Non-lead - Copper",J5080="")),
(AND(G5080="Non-lead - Plastic",J5080="")),
(AND(G5080="Non-lead",J5080="")),
(AND(G5080="Non-lead - Other",J5080="")))),"Non-lead",
IF((OR((AND(G5080="Unknown - Likely Lead",J5080="")),
(AND(G5080="Unknown - Unlikely Lead",J5080="")),
(AND(G5080="Unknown - Material Unknown",J5080="")))),"Unknown",
""))))))))))))))))</f>
        <v>Non-Lead</v>
      </c>
      <c r="N5080" s="44" t="s">
        <v>39</v>
      </c>
    </row>
    <row r="5081" spans="1:14" ht="30" x14ac:dyDescent="0.25">
      <c r="A5081" s="34" t="s">
        <v>11974</v>
      </c>
      <c r="B5081" s="35" t="s">
        <v>789</v>
      </c>
      <c r="C5081" s="36" t="s">
        <v>10238</v>
      </c>
      <c r="D5081" s="36" t="s">
        <v>32</v>
      </c>
      <c r="E5081" s="36" t="s">
        <v>644</v>
      </c>
      <c r="F5081" s="37" t="s">
        <v>11975</v>
      </c>
      <c r="G5081" s="38" t="s">
        <v>35</v>
      </c>
      <c r="H5081" s="39" t="s">
        <v>39</v>
      </c>
      <c r="I5081" s="40" t="s">
        <v>37</v>
      </c>
      <c r="J5081" s="42" t="s">
        <v>38</v>
      </c>
      <c r="K5081" s="39" t="s">
        <v>37</v>
      </c>
      <c r="L5081" s="35"/>
      <c r="M5081" s="43" t="str">
        <f>IF((OR(G5081="Lead")),"Lead",
IF((OR(J5081="Lead")),"Lead",
IF((OR(G5081="Lead-lined galvanized")),"Lead",
IF((OR(J5081="Lead-lined galvanized")),"Lead",
IF((OR((AND(G5081="Unknown - Likely Lead",J5081="Galvanized")),
(AND(G5081="Unknown - Unlikely Lead",J5081="Galvanized")),
(AND(G5081="Unknown - Material Unknown",J5081="Galvanized")))),"Galvanized Requiring Replacement",
IF((OR((AND(G5081="Non-lead - Copper",H5081="Yes",J5081="Galvanized")),
(AND(G5081="Non-lead - Copper",H5081="Don't know",J5081="Galvanized")),
(AND(G5081="Non-lead - Copper",H5081="",J5081="Galvanized")),
(AND(G5081="Non-lead - Plastic",H5081="Yes",J5081="Galvanized")),
(AND(G5081="Non-lead - Plastic",H5081="Don't know",J5081="Galvanized")),
(AND(G5081="Non-lead - Plastic",H5081="",J5081="Galvanized")),
(AND(G5081="Non-lead",H5081="Yes",J5081="Galvanized")),
(AND(G5081="Non-lead",H5081="Don't know",J5081="Galvanized")),
(AND(G5081="Non-lead",H5081="",J5081="Galvanized")),
(AND(G5081="Non-lead - Other",H5081="Yes",J5081="Galvanized")),
(AND(G5081="Non-Lead - Other",H5081="Don't know",J5081="Galvanized")),
(AND(G5081="Galvanized",H5081="Yes",J5081="Galvanized")),
(AND(G5081="Galvanized",H5081="Don't know",J5081="Galvanized")),
(AND(G5081="Galvanized",H5081="",J5081="Galvanized")),
(AND(G5081="Non-Lead - Other",H5081="",J5081="Galvanized")))),"Galvanized Requiring Replacement",
IF((OR((AND(G5081="Non-lead - Copper",J5081="Non-lead - Copper")),
(AND(G5081="Non-lead - Copper",J5081="Non-lead - Plastic")),
(AND(G5081="Non-lead - Copper",J5081="Non-lead - Other")),
(AND(G5081="Non-lead - Copper",J5081="Non-lead")),
(AND(G5081="Non-lead - Plastic",J5081="Non-lead - Copper")),
(AND(G5081="Non-lead - Plastic",J5081="Non-lead - Plastic")),
(AND(G5081="Non-lead - Plastic",J5081="Non-lead - Other")),
(AND(G5081="Non-lead - Plastic",J5081="Non-lead")),
(AND(G5081="Non-lead",J5081="Non-lead - Copper")),
(AND(G5081="Non-lead",J5081="Non-lead - Plastic")),
(AND(G5081="Non-lead",J5081="Non-lead - Other")),
(AND(G5081="Non-lead",J5081="Non-lead")),
(AND(G5081="Non-lead - Other",J5081="Non-lead - Copper")),
(AND(G5081="Non-Lead - Other",J5081="Non-lead - Plastic")),
(AND(G5081="Non-Lead - Other",J5081="Non-lead")),
(AND(G5081="Non-Lead - Other",J5081="Non-lead - Other")))),"Non-Lead",
IF((OR((AND(G5081="Galvanized",J5081="Non-lead")),
(AND(G5081="Galvanized",J5081="Non-lead - Copper")),
(AND(G5081="Galvanized",J5081="Non-lead - Plastic")),
(AND(G5081="Galvanized",J5081="Non-lead")),
(AND(G5081="Galvanized",J5081="Non-lead - Other")))),"Non-Lead",
IF((OR((AND(G5081="Non-lead - Copper",H5081="No",J5081="Galvanized")),
(AND(G5081="Non-lead - Plastic",H5081="No",J5081="Galvanized")),
(AND(G5081="Non-lead",H5081="No",J5081="Galvanized")),
(AND(G5081="Galvanized",H5081="No",J5081="Galvanized")),
(AND(G5081="Non-lead - Other",H5081="No",J5081="Galvanized")))),"Non-lead",
IF((OR((AND(G5081="Unknown - Likely Lead",J5081="Unknown - Likely Lead")),
(AND(G5081="Unknown - Likely Lead",J5081="Unknown - Unlikely Lead")),
(AND(G5081="Unknown - Likely Lead",J5081="Unknown - Material Unknown")),
(AND(G5081="Unknown - Unlikely Lead",J5081="Unknown - Likely Lead")),
(AND(G5081="Unknown - Unlikely Lead",J5081="Unknown - Unlikely Lead")),
(AND(G5081="Unknown - Unlikely Lead",J5081="Unknown - Material Unknown")),
(AND(G5081="Unknown - Material Unknown",J5081="Unknown - Likely Lead")),
(AND(G5081="Unknown - Material Unknown",J5081="Unknown - Unlikely Lead")),
(AND(G5081="Unknown - Material Unknown",J5081="Unknown - Material Unknown")))),"Unknown",
IF((OR((AND(G5081="Unknown - Likely Lead",J5081="Non-lead - Copper")),
(AND(G5081="Unknown - Likely Lead",J5081="Non-lead - Plastic")),
(AND(G5081="Unknown - Likely Lead",J5081="Non-lead")),
(AND(G5081="Unknown - Likely Lead",J5081="Non-lead - Other")),
(AND(G5081="Unknown - Unlikely Lead",J5081="Non-lead - Copper")),
(AND(G5081="Unknown - Unlikely Lead",J5081="Non-lead - Plastic")),
(AND(G5081="Unknown - Unlikely Lead",J5081="Non-lead")),
(AND(G5081="Unknown - Unlikely Lead",J5081="Non-lead - Other")),
(AND(G5081="Unknown - Material Unknown",J5081="Non-lead - Copper")),
(AND(G5081="Unknown - Material Unknown",J5081="Non-lead - Plastic")),
(AND(G5081="Unknown - Material Unknown",J5081="Non-lead")),
(AND(G5081="Unknown - Material Unknown",J5081="Non-lead - Other")))),"Unknown",
IF((OR((AND(G5081="Non-lead - Copper",J5081="Unknown - Likely Lead")),
(AND(G5081="Non-lead - Copper",J5081="Unknown - Unlikely Lead")),
(AND(G5081="Non-lead - Copper",J5081="Unknown - Material Unknown")),
(AND(G5081="Non-lead - Plastic",J5081="Unknown - Likely Lead")),
(AND(G5081="Non-lead - Plastic",J5081="Unknown - Unlikely Lead")),
(AND(G5081="Non-lead - Plastic",J5081="Unknown - Material Unknown")),
(AND(G5081="Non-lead",J5081="Unknown - Likely Lead")),
(AND(G5081="Non-lead",J5081="Unknown - Unlikely Lead")),
(AND(G5081="Non-lead",J5081="Unknown - Material Unknown")),
(AND(G5081="Non-lead - Other",J5081="Unknown - Likely Lead")),
(AND(G5081="Non-Lead - Other",J5081="Unknown - Unlikely Lead")),
(AND(G5081="Non-Lead - Other",J5081="Unknown - Material Unknown")))),"Unknown",
IF((OR((AND(G5081="Galvanized",J5081="Unknown - Likely Lead")),
(AND(G5081="Galvanized",J5081="Unknown - Unlikely Lead")),
(AND(G5081="Galvanized",J5081="Unknown - Material Unknown")))),"Unknown",
IF((OR((AND(G5081="Galvanized",J5081="")))),"Galvanized Requiring Replacement",
IF((OR((AND(G5081="Non-lead - Copper",J5081="")),
(AND(G5081="Non-lead - Plastic",J5081="")),
(AND(G5081="Non-lead",J5081="")),
(AND(G5081="Non-lead - Other",J5081="")))),"Non-lead",
IF((OR((AND(G5081="Unknown - Likely Lead",J5081="")),
(AND(G5081="Unknown - Unlikely Lead",J5081="")),
(AND(G5081="Unknown - Material Unknown",J5081="")))),"Unknown",
""))))))))))))))))</f>
        <v>Non-Lead</v>
      </c>
      <c r="N5081" s="44" t="s">
        <v>39</v>
      </c>
    </row>
    <row r="5082" spans="1:14" ht="30" x14ac:dyDescent="0.25">
      <c r="A5082" s="34" t="s">
        <v>11976</v>
      </c>
      <c r="B5082" s="35" t="s">
        <v>9615</v>
      </c>
      <c r="C5082" s="36" t="s">
        <v>10704</v>
      </c>
      <c r="D5082" s="36" t="s">
        <v>32</v>
      </c>
      <c r="E5082" s="36" t="s">
        <v>644</v>
      </c>
      <c r="F5082" s="37" t="s">
        <v>11977</v>
      </c>
      <c r="G5082" s="38" t="s">
        <v>35</v>
      </c>
      <c r="H5082" s="39" t="s">
        <v>39</v>
      </c>
      <c r="I5082" s="40" t="s">
        <v>37</v>
      </c>
      <c r="J5082" s="42" t="s">
        <v>38</v>
      </c>
      <c r="K5082" s="39" t="s">
        <v>37</v>
      </c>
      <c r="L5082" s="35"/>
      <c r="M5082" s="43" t="str">
        <f>IF((OR(G5082="Lead")),"Lead",
IF((OR(J5082="Lead")),"Lead",
IF((OR(G5082="Lead-lined galvanized")),"Lead",
IF((OR(J5082="Lead-lined galvanized")),"Lead",
IF((OR((AND(G5082="Unknown - Likely Lead",J5082="Galvanized")),
(AND(G5082="Unknown - Unlikely Lead",J5082="Galvanized")),
(AND(G5082="Unknown - Material Unknown",J5082="Galvanized")))),"Galvanized Requiring Replacement",
IF((OR((AND(G5082="Non-lead - Copper",H5082="Yes",J5082="Galvanized")),
(AND(G5082="Non-lead - Copper",H5082="Don't know",J5082="Galvanized")),
(AND(G5082="Non-lead - Copper",H5082="",J5082="Galvanized")),
(AND(G5082="Non-lead - Plastic",H5082="Yes",J5082="Galvanized")),
(AND(G5082="Non-lead - Plastic",H5082="Don't know",J5082="Galvanized")),
(AND(G5082="Non-lead - Plastic",H5082="",J5082="Galvanized")),
(AND(G5082="Non-lead",H5082="Yes",J5082="Galvanized")),
(AND(G5082="Non-lead",H5082="Don't know",J5082="Galvanized")),
(AND(G5082="Non-lead",H5082="",J5082="Galvanized")),
(AND(G5082="Non-lead - Other",H5082="Yes",J5082="Galvanized")),
(AND(G5082="Non-Lead - Other",H5082="Don't know",J5082="Galvanized")),
(AND(G5082="Galvanized",H5082="Yes",J5082="Galvanized")),
(AND(G5082="Galvanized",H5082="Don't know",J5082="Galvanized")),
(AND(G5082="Galvanized",H5082="",J5082="Galvanized")),
(AND(G5082="Non-Lead - Other",H5082="",J5082="Galvanized")))),"Galvanized Requiring Replacement",
IF((OR((AND(G5082="Non-lead - Copper",J5082="Non-lead - Copper")),
(AND(G5082="Non-lead - Copper",J5082="Non-lead - Plastic")),
(AND(G5082="Non-lead - Copper",J5082="Non-lead - Other")),
(AND(G5082="Non-lead - Copper",J5082="Non-lead")),
(AND(G5082="Non-lead - Plastic",J5082="Non-lead - Copper")),
(AND(G5082="Non-lead - Plastic",J5082="Non-lead - Plastic")),
(AND(G5082="Non-lead - Plastic",J5082="Non-lead - Other")),
(AND(G5082="Non-lead - Plastic",J5082="Non-lead")),
(AND(G5082="Non-lead",J5082="Non-lead - Copper")),
(AND(G5082="Non-lead",J5082="Non-lead - Plastic")),
(AND(G5082="Non-lead",J5082="Non-lead - Other")),
(AND(G5082="Non-lead",J5082="Non-lead")),
(AND(G5082="Non-lead - Other",J5082="Non-lead - Copper")),
(AND(G5082="Non-Lead - Other",J5082="Non-lead - Plastic")),
(AND(G5082="Non-Lead - Other",J5082="Non-lead")),
(AND(G5082="Non-Lead - Other",J5082="Non-lead - Other")))),"Non-Lead",
IF((OR((AND(G5082="Galvanized",J5082="Non-lead")),
(AND(G5082="Galvanized",J5082="Non-lead - Copper")),
(AND(G5082="Galvanized",J5082="Non-lead - Plastic")),
(AND(G5082="Galvanized",J5082="Non-lead")),
(AND(G5082="Galvanized",J5082="Non-lead - Other")))),"Non-Lead",
IF((OR((AND(G5082="Non-lead - Copper",H5082="No",J5082="Galvanized")),
(AND(G5082="Non-lead - Plastic",H5082="No",J5082="Galvanized")),
(AND(G5082="Non-lead",H5082="No",J5082="Galvanized")),
(AND(G5082="Galvanized",H5082="No",J5082="Galvanized")),
(AND(G5082="Non-lead - Other",H5082="No",J5082="Galvanized")))),"Non-lead",
IF((OR((AND(G5082="Unknown - Likely Lead",J5082="Unknown - Likely Lead")),
(AND(G5082="Unknown - Likely Lead",J5082="Unknown - Unlikely Lead")),
(AND(G5082="Unknown - Likely Lead",J5082="Unknown - Material Unknown")),
(AND(G5082="Unknown - Unlikely Lead",J5082="Unknown - Likely Lead")),
(AND(G5082="Unknown - Unlikely Lead",J5082="Unknown - Unlikely Lead")),
(AND(G5082="Unknown - Unlikely Lead",J5082="Unknown - Material Unknown")),
(AND(G5082="Unknown - Material Unknown",J5082="Unknown - Likely Lead")),
(AND(G5082="Unknown - Material Unknown",J5082="Unknown - Unlikely Lead")),
(AND(G5082="Unknown - Material Unknown",J5082="Unknown - Material Unknown")))),"Unknown",
IF((OR((AND(G5082="Unknown - Likely Lead",J5082="Non-lead - Copper")),
(AND(G5082="Unknown - Likely Lead",J5082="Non-lead - Plastic")),
(AND(G5082="Unknown - Likely Lead",J5082="Non-lead")),
(AND(G5082="Unknown - Likely Lead",J5082="Non-lead - Other")),
(AND(G5082="Unknown - Unlikely Lead",J5082="Non-lead - Copper")),
(AND(G5082="Unknown - Unlikely Lead",J5082="Non-lead - Plastic")),
(AND(G5082="Unknown - Unlikely Lead",J5082="Non-lead")),
(AND(G5082="Unknown - Unlikely Lead",J5082="Non-lead - Other")),
(AND(G5082="Unknown - Material Unknown",J5082="Non-lead - Copper")),
(AND(G5082="Unknown - Material Unknown",J5082="Non-lead - Plastic")),
(AND(G5082="Unknown - Material Unknown",J5082="Non-lead")),
(AND(G5082="Unknown - Material Unknown",J5082="Non-lead - Other")))),"Unknown",
IF((OR((AND(G5082="Non-lead - Copper",J5082="Unknown - Likely Lead")),
(AND(G5082="Non-lead - Copper",J5082="Unknown - Unlikely Lead")),
(AND(G5082="Non-lead - Copper",J5082="Unknown - Material Unknown")),
(AND(G5082="Non-lead - Plastic",J5082="Unknown - Likely Lead")),
(AND(G5082="Non-lead - Plastic",J5082="Unknown - Unlikely Lead")),
(AND(G5082="Non-lead - Plastic",J5082="Unknown - Material Unknown")),
(AND(G5082="Non-lead",J5082="Unknown - Likely Lead")),
(AND(G5082="Non-lead",J5082="Unknown - Unlikely Lead")),
(AND(G5082="Non-lead",J5082="Unknown - Material Unknown")),
(AND(G5082="Non-lead - Other",J5082="Unknown - Likely Lead")),
(AND(G5082="Non-Lead - Other",J5082="Unknown - Unlikely Lead")),
(AND(G5082="Non-Lead - Other",J5082="Unknown - Material Unknown")))),"Unknown",
IF((OR((AND(G5082="Galvanized",J5082="Unknown - Likely Lead")),
(AND(G5082="Galvanized",J5082="Unknown - Unlikely Lead")),
(AND(G5082="Galvanized",J5082="Unknown - Material Unknown")))),"Unknown",
IF((OR((AND(G5082="Galvanized",J5082="")))),"Galvanized Requiring Replacement",
IF((OR((AND(G5082="Non-lead - Copper",J5082="")),
(AND(G5082="Non-lead - Plastic",J5082="")),
(AND(G5082="Non-lead",J5082="")),
(AND(G5082="Non-lead - Other",J5082="")))),"Non-lead",
IF((OR((AND(G5082="Unknown - Likely Lead",J5082="")),
(AND(G5082="Unknown - Unlikely Lead",J5082="")),
(AND(G5082="Unknown - Material Unknown",J5082="")))),"Unknown",
""))))))))))))))))</f>
        <v>Non-Lead</v>
      </c>
      <c r="N5082" s="44" t="s">
        <v>39</v>
      </c>
    </row>
    <row r="5083" spans="1:14" ht="30" x14ac:dyDescent="0.25">
      <c r="A5083" s="34" t="s">
        <v>11978</v>
      </c>
      <c r="B5083" s="35" t="s">
        <v>10836</v>
      </c>
      <c r="C5083" s="36" t="s">
        <v>10272</v>
      </c>
      <c r="D5083" s="36" t="s">
        <v>32</v>
      </c>
      <c r="E5083" s="36" t="s">
        <v>644</v>
      </c>
      <c r="F5083" s="37" t="s">
        <v>11979</v>
      </c>
      <c r="G5083" s="38" t="s">
        <v>35</v>
      </c>
      <c r="H5083" s="39" t="s">
        <v>39</v>
      </c>
      <c r="I5083" s="40" t="s">
        <v>37</v>
      </c>
      <c r="J5083" s="42" t="s">
        <v>38</v>
      </c>
      <c r="K5083" s="39" t="s">
        <v>37</v>
      </c>
      <c r="L5083" s="35"/>
      <c r="M5083" s="43" t="str">
        <f>IF((OR(G5083="Lead")),"Lead",
IF((OR(J5083="Lead")),"Lead",
IF((OR(G5083="Lead-lined galvanized")),"Lead",
IF((OR(J5083="Lead-lined galvanized")),"Lead",
IF((OR((AND(G5083="Unknown - Likely Lead",J5083="Galvanized")),
(AND(G5083="Unknown - Unlikely Lead",J5083="Galvanized")),
(AND(G5083="Unknown - Material Unknown",J5083="Galvanized")))),"Galvanized Requiring Replacement",
IF((OR((AND(G5083="Non-lead - Copper",H5083="Yes",J5083="Galvanized")),
(AND(G5083="Non-lead - Copper",H5083="Don't know",J5083="Galvanized")),
(AND(G5083="Non-lead - Copper",H5083="",J5083="Galvanized")),
(AND(G5083="Non-lead - Plastic",H5083="Yes",J5083="Galvanized")),
(AND(G5083="Non-lead - Plastic",H5083="Don't know",J5083="Galvanized")),
(AND(G5083="Non-lead - Plastic",H5083="",J5083="Galvanized")),
(AND(G5083="Non-lead",H5083="Yes",J5083="Galvanized")),
(AND(G5083="Non-lead",H5083="Don't know",J5083="Galvanized")),
(AND(G5083="Non-lead",H5083="",J5083="Galvanized")),
(AND(G5083="Non-lead - Other",H5083="Yes",J5083="Galvanized")),
(AND(G5083="Non-Lead - Other",H5083="Don't know",J5083="Galvanized")),
(AND(G5083="Galvanized",H5083="Yes",J5083="Galvanized")),
(AND(G5083="Galvanized",H5083="Don't know",J5083="Galvanized")),
(AND(G5083="Galvanized",H5083="",J5083="Galvanized")),
(AND(G5083="Non-Lead - Other",H5083="",J5083="Galvanized")))),"Galvanized Requiring Replacement",
IF((OR((AND(G5083="Non-lead - Copper",J5083="Non-lead - Copper")),
(AND(G5083="Non-lead - Copper",J5083="Non-lead - Plastic")),
(AND(G5083="Non-lead - Copper",J5083="Non-lead - Other")),
(AND(G5083="Non-lead - Copper",J5083="Non-lead")),
(AND(G5083="Non-lead - Plastic",J5083="Non-lead - Copper")),
(AND(G5083="Non-lead - Plastic",J5083="Non-lead - Plastic")),
(AND(G5083="Non-lead - Plastic",J5083="Non-lead - Other")),
(AND(G5083="Non-lead - Plastic",J5083="Non-lead")),
(AND(G5083="Non-lead",J5083="Non-lead - Copper")),
(AND(G5083="Non-lead",J5083="Non-lead - Plastic")),
(AND(G5083="Non-lead",J5083="Non-lead - Other")),
(AND(G5083="Non-lead",J5083="Non-lead")),
(AND(G5083="Non-lead - Other",J5083="Non-lead - Copper")),
(AND(G5083="Non-Lead - Other",J5083="Non-lead - Plastic")),
(AND(G5083="Non-Lead - Other",J5083="Non-lead")),
(AND(G5083="Non-Lead - Other",J5083="Non-lead - Other")))),"Non-Lead",
IF((OR((AND(G5083="Galvanized",J5083="Non-lead")),
(AND(G5083="Galvanized",J5083="Non-lead - Copper")),
(AND(G5083="Galvanized",J5083="Non-lead - Plastic")),
(AND(G5083="Galvanized",J5083="Non-lead")),
(AND(G5083="Galvanized",J5083="Non-lead - Other")))),"Non-Lead",
IF((OR((AND(G5083="Non-lead - Copper",H5083="No",J5083="Galvanized")),
(AND(G5083="Non-lead - Plastic",H5083="No",J5083="Galvanized")),
(AND(G5083="Non-lead",H5083="No",J5083="Galvanized")),
(AND(G5083="Galvanized",H5083="No",J5083="Galvanized")),
(AND(G5083="Non-lead - Other",H5083="No",J5083="Galvanized")))),"Non-lead",
IF((OR((AND(G5083="Unknown - Likely Lead",J5083="Unknown - Likely Lead")),
(AND(G5083="Unknown - Likely Lead",J5083="Unknown - Unlikely Lead")),
(AND(G5083="Unknown - Likely Lead",J5083="Unknown - Material Unknown")),
(AND(G5083="Unknown - Unlikely Lead",J5083="Unknown - Likely Lead")),
(AND(G5083="Unknown - Unlikely Lead",J5083="Unknown - Unlikely Lead")),
(AND(G5083="Unknown - Unlikely Lead",J5083="Unknown - Material Unknown")),
(AND(G5083="Unknown - Material Unknown",J5083="Unknown - Likely Lead")),
(AND(G5083="Unknown - Material Unknown",J5083="Unknown - Unlikely Lead")),
(AND(G5083="Unknown - Material Unknown",J5083="Unknown - Material Unknown")))),"Unknown",
IF((OR((AND(G5083="Unknown - Likely Lead",J5083="Non-lead - Copper")),
(AND(G5083="Unknown - Likely Lead",J5083="Non-lead - Plastic")),
(AND(G5083="Unknown - Likely Lead",J5083="Non-lead")),
(AND(G5083="Unknown - Likely Lead",J5083="Non-lead - Other")),
(AND(G5083="Unknown - Unlikely Lead",J5083="Non-lead - Copper")),
(AND(G5083="Unknown - Unlikely Lead",J5083="Non-lead - Plastic")),
(AND(G5083="Unknown - Unlikely Lead",J5083="Non-lead")),
(AND(G5083="Unknown - Unlikely Lead",J5083="Non-lead - Other")),
(AND(G5083="Unknown - Material Unknown",J5083="Non-lead - Copper")),
(AND(G5083="Unknown - Material Unknown",J5083="Non-lead - Plastic")),
(AND(G5083="Unknown - Material Unknown",J5083="Non-lead")),
(AND(G5083="Unknown - Material Unknown",J5083="Non-lead - Other")))),"Unknown",
IF((OR((AND(G5083="Non-lead - Copper",J5083="Unknown - Likely Lead")),
(AND(G5083="Non-lead - Copper",J5083="Unknown - Unlikely Lead")),
(AND(G5083="Non-lead - Copper",J5083="Unknown - Material Unknown")),
(AND(G5083="Non-lead - Plastic",J5083="Unknown - Likely Lead")),
(AND(G5083="Non-lead - Plastic",J5083="Unknown - Unlikely Lead")),
(AND(G5083="Non-lead - Plastic",J5083="Unknown - Material Unknown")),
(AND(G5083="Non-lead",J5083="Unknown - Likely Lead")),
(AND(G5083="Non-lead",J5083="Unknown - Unlikely Lead")),
(AND(G5083="Non-lead",J5083="Unknown - Material Unknown")),
(AND(G5083="Non-lead - Other",J5083="Unknown - Likely Lead")),
(AND(G5083="Non-Lead - Other",J5083="Unknown - Unlikely Lead")),
(AND(G5083="Non-Lead - Other",J5083="Unknown - Material Unknown")))),"Unknown",
IF((OR((AND(G5083="Galvanized",J5083="Unknown - Likely Lead")),
(AND(G5083="Galvanized",J5083="Unknown - Unlikely Lead")),
(AND(G5083="Galvanized",J5083="Unknown - Material Unknown")))),"Unknown",
IF((OR((AND(G5083="Galvanized",J5083="")))),"Galvanized Requiring Replacement",
IF((OR((AND(G5083="Non-lead - Copper",J5083="")),
(AND(G5083="Non-lead - Plastic",J5083="")),
(AND(G5083="Non-lead",J5083="")),
(AND(G5083="Non-lead - Other",J5083="")))),"Non-lead",
IF((OR((AND(G5083="Unknown - Likely Lead",J5083="")),
(AND(G5083="Unknown - Unlikely Lead",J5083="")),
(AND(G5083="Unknown - Material Unknown",J5083="")))),"Unknown",
""))))))))))))))))</f>
        <v>Non-Lead</v>
      </c>
      <c r="N5083" s="44" t="s">
        <v>39</v>
      </c>
    </row>
    <row r="5084" spans="1:14" ht="30" x14ac:dyDescent="0.25">
      <c r="A5084" s="34" t="s">
        <v>11980</v>
      </c>
      <c r="B5084" s="35" t="s">
        <v>10839</v>
      </c>
      <c r="C5084" s="36" t="s">
        <v>10272</v>
      </c>
      <c r="D5084" s="36" t="s">
        <v>32</v>
      </c>
      <c r="E5084" s="36" t="s">
        <v>644</v>
      </c>
      <c r="F5084" s="37" t="s">
        <v>11981</v>
      </c>
      <c r="G5084" s="38" t="s">
        <v>35</v>
      </c>
      <c r="H5084" s="39" t="s">
        <v>39</v>
      </c>
      <c r="I5084" s="40" t="s">
        <v>37</v>
      </c>
      <c r="J5084" s="42" t="s">
        <v>38</v>
      </c>
      <c r="K5084" s="39" t="s">
        <v>37</v>
      </c>
      <c r="L5084" s="35"/>
      <c r="M5084" s="43" t="str">
        <f>IF((OR(G5084="Lead")),"Lead",
IF((OR(J5084="Lead")),"Lead",
IF((OR(G5084="Lead-lined galvanized")),"Lead",
IF((OR(J5084="Lead-lined galvanized")),"Lead",
IF((OR((AND(G5084="Unknown - Likely Lead",J5084="Galvanized")),
(AND(G5084="Unknown - Unlikely Lead",J5084="Galvanized")),
(AND(G5084="Unknown - Material Unknown",J5084="Galvanized")))),"Galvanized Requiring Replacement",
IF((OR((AND(G5084="Non-lead - Copper",H5084="Yes",J5084="Galvanized")),
(AND(G5084="Non-lead - Copper",H5084="Don't know",J5084="Galvanized")),
(AND(G5084="Non-lead - Copper",H5084="",J5084="Galvanized")),
(AND(G5084="Non-lead - Plastic",H5084="Yes",J5084="Galvanized")),
(AND(G5084="Non-lead - Plastic",H5084="Don't know",J5084="Galvanized")),
(AND(G5084="Non-lead - Plastic",H5084="",J5084="Galvanized")),
(AND(G5084="Non-lead",H5084="Yes",J5084="Galvanized")),
(AND(G5084="Non-lead",H5084="Don't know",J5084="Galvanized")),
(AND(G5084="Non-lead",H5084="",J5084="Galvanized")),
(AND(G5084="Non-lead - Other",H5084="Yes",J5084="Galvanized")),
(AND(G5084="Non-Lead - Other",H5084="Don't know",J5084="Galvanized")),
(AND(G5084="Galvanized",H5084="Yes",J5084="Galvanized")),
(AND(G5084="Galvanized",H5084="Don't know",J5084="Galvanized")),
(AND(G5084="Galvanized",H5084="",J5084="Galvanized")),
(AND(G5084="Non-Lead - Other",H5084="",J5084="Galvanized")))),"Galvanized Requiring Replacement",
IF((OR((AND(G5084="Non-lead - Copper",J5084="Non-lead - Copper")),
(AND(G5084="Non-lead - Copper",J5084="Non-lead - Plastic")),
(AND(G5084="Non-lead - Copper",J5084="Non-lead - Other")),
(AND(G5084="Non-lead - Copper",J5084="Non-lead")),
(AND(G5084="Non-lead - Plastic",J5084="Non-lead - Copper")),
(AND(G5084="Non-lead - Plastic",J5084="Non-lead - Plastic")),
(AND(G5084="Non-lead - Plastic",J5084="Non-lead - Other")),
(AND(G5084="Non-lead - Plastic",J5084="Non-lead")),
(AND(G5084="Non-lead",J5084="Non-lead - Copper")),
(AND(G5084="Non-lead",J5084="Non-lead - Plastic")),
(AND(G5084="Non-lead",J5084="Non-lead - Other")),
(AND(G5084="Non-lead",J5084="Non-lead")),
(AND(G5084="Non-lead - Other",J5084="Non-lead - Copper")),
(AND(G5084="Non-Lead - Other",J5084="Non-lead - Plastic")),
(AND(G5084="Non-Lead - Other",J5084="Non-lead")),
(AND(G5084="Non-Lead - Other",J5084="Non-lead - Other")))),"Non-Lead",
IF((OR((AND(G5084="Galvanized",J5084="Non-lead")),
(AND(G5084="Galvanized",J5084="Non-lead - Copper")),
(AND(G5084="Galvanized",J5084="Non-lead - Plastic")),
(AND(G5084="Galvanized",J5084="Non-lead")),
(AND(G5084="Galvanized",J5084="Non-lead - Other")))),"Non-Lead",
IF((OR((AND(G5084="Non-lead - Copper",H5084="No",J5084="Galvanized")),
(AND(G5084="Non-lead - Plastic",H5084="No",J5084="Galvanized")),
(AND(G5084="Non-lead",H5084="No",J5084="Galvanized")),
(AND(G5084="Galvanized",H5084="No",J5084="Galvanized")),
(AND(G5084="Non-lead - Other",H5084="No",J5084="Galvanized")))),"Non-lead",
IF((OR((AND(G5084="Unknown - Likely Lead",J5084="Unknown - Likely Lead")),
(AND(G5084="Unknown - Likely Lead",J5084="Unknown - Unlikely Lead")),
(AND(G5084="Unknown - Likely Lead",J5084="Unknown - Material Unknown")),
(AND(G5084="Unknown - Unlikely Lead",J5084="Unknown - Likely Lead")),
(AND(G5084="Unknown - Unlikely Lead",J5084="Unknown - Unlikely Lead")),
(AND(G5084="Unknown - Unlikely Lead",J5084="Unknown - Material Unknown")),
(AND(G5084="Unknown - Material Unknown",J5084="Unknown - Likely Lead")),
(AND(G5084="Unknown - Material Unknown",J5084="Unknown - Unlikely Lead")),
(AND(G5084="Unknown - Material Unknown",J5084="Unknown - Material Unknown")))),"Unknown",
IF((OR((AND(G5084="Unknown - Likely Lead",J5084="Non-lead - Copper")),
(AND(G5084="Unknown - Likely Lead",J5084="Non-lead - Plastic")),
(AND(G5084="Unknown - Likely Lead",J5084="Non-lead")),
(AND(G5084="Unknown - Likely Lead",J5084="Non-lead - Other")),
(AND(G5084="Unknown - Unlikely Lead",J5084="Non-lead - Copper")),
(AND(G5084="Unknown - Unlikely Lead",J5084="Non-lead - Plastic")),
(AND(G5084="Unknown - Unlikely Lead",J5084="Non-lead")),
(AND(G5084="Unknown - Unlikely Lead",J5084="Non-lead - Other")),
(AND(G5084="Unknown - Material Unknown",J5084="Non-lead - Copper")),
(AND(G5084="Unknown - Material Unknown",J5084="Non-lead - Plastic")),
(AND(G5084="Unknown - Material Unknown",J5084="Non-lead")),
(AND(G5084="Unknown - Material Unknown",J5084="Non-lead - Other")))),"Unknown",
IF((OR((AND(G5084="Non-lead - Copper",J5084="Unknown - Likely Lead")),
(AND(G5084="Non-lead - Copper",J5084="Unknown - Unlikely Lead")),
(AND(G5084="Non-lead - Copper",J5084="Unknown - Material Unknown")),
(AND(G5084="Non-lead - Plastic",J5084="Unknown - Likely Lead")),
(AND(G5084="Non-lead - Plastic",J5084="Unknown - Unlikely Lead")),
(AND(G5084="Non-lead - Plastic",J5084="Unknown - Material Unknown")),
(AND(G5084="Non-lead",J5084="Unknown - Likely Lead")),
(AND(G5084="Non-lead",J5084="Unknown - Unlikely Lead")),
(AND(G5084="Non-lead",J5084="Unknown - Material Unknown")),
(AND(G5084="Non-lead - Other",J5084="Unknown - Likely Lead")),
(AND(G5084="Non-Lead - Other",J5084="Unknown - Unlikely Lead")),
(AND(G5084="Non-Lead - Other",J5084="Unknown - Material Unknown")))),"Unknown",
IF((OR((AND(G5084="Galvanized",J5084="Unknown - Likely Lead")),
(AND(G5084="Galvanized",J5084="Unknown - Unlikely Lead")),
(AND(G5084="Galvanized",J5084="Unknown - Material Unknown")))),"Unknown",
IF((OR((AND(G5084="Galvanized",J5084="")))),"Galvanized Requiring Replacement",
IF((OR((AND(G5084="Non-lead - Copper",J5084="")),
(AND(G5084="Non-lead - Plastic",J5084="")),
(AND(G5084="Non-lead",J5084="")),
(AND(G5084="Non-lead - Other",J5084="")))),"Non-lead",
IF((OR((AND(G5084="Unknown - Likely Lead",J5084="")),
(AND(G5084="Unknown - Unlikely Lead",J5084="")),
(AND(G5084="Unknown - Material Unknown",J5084="")))),"Unknown",
""))))))))))))))))</f>
        <v>Non-Lead</v>
      </c>
      <c r="N5084" s="44" t="s">
        <v>39</v>
      </c>
    </row>
    <row r="5085" spans="1:14" ht="30" x14ac:dyDescent="0.25">
      <c r="A5085" s="34" t="s">
        <v>11982</v>
      </c>
      <c r="B5085" s="35" t="s">
        <v>10844</v>
      </c>
      <c r="C5085" s="36" t="s">
        <v>10272</v>
      </c>
      <c r="D5085" s="36" t="s">
        <v>32</v>
      </c>
      <c r="E5085" s="36" t="s">
        <v>644</v>
      </c>
      <c r="F5085" s="37" t="s">
        <v>11983</v>
      </c>
      <c r="G5085" s="38" t="s">
        <v>35</v>
      </c>
      <c r="H5085" s="39" t="s">
        <v>39</v>
      </c>
      <c r="I5085" s="40" t="s">
        <v>37</v>
      </c>
      <c r="J5085" s="42" t="s">
        <v>38</v>
      </c>
      <c r="K5085" s="39" t="s">
        <v>37</v>
      </c>
      <c r="L5085" s="35"/>
      <c r="M5085" s="43" t="str">
        <f>IF((OR(G5085="Lead")),"Lead",
IF((OR(J5085="Lead")),"Lead",
IF((OR(G5085="Lead-lined galvanized")),"Lead",
IF((OR(J5085="Lead-lined galvanized")),"Lead",
IF((OR((AND(G5085="Unknown - Likely Lead",J5085="Galvanized")),
(AND(G5085="Unknown - Unlikely Lead",J5085="Galvanized")),
(AND(G5085="Unknown - Material Unknown",J5085="Galvanized")))),"Galvanized Requiring Replacement",
IF((OR((AND(G5085="Non-lead - Copper",H5085="Yes",J5085="Galvanized")),
(AND(G5085="Non-lead - Copper",H5085="Don't know",J5085="Galvanized")),
(AND(G5085="Non-lead - Copper",H5085="",J5085="Galvanized")),
(AND(G5085="Non-lead - Plastic",H5085="Yes",J5085="Galvanized")),
(AND(G5085="Non-lead - Plastic",H5085="Don't know",J5085="Galvanized")),
(AND(G5085="Non-lead - Plastic",H5085="",J5085="Galvanized")),
(AND(G5085="Non-lead",H5085="Yes",J5085="Galvanized")),
(AND(G5085="Non-lead",H5085="Don't know",J5085="Galvanized")),
(AND(G5085="Non-lead",H5085="",J5085="Galvanized")),
(AND(G5085="Non-lead - Other",H5085="Yes",J5085="Galvanized")),
(AND(G5085="Non-Lead - Other",H5085="Don't know",J5085="Galvanized")),
(AND(G5085="Galvanized",H5085="Yes",J5085="Galvanized")),
(AND(G5085="Galvanized",H5085="Don't know",J5085="Galvanized")),
(AND(G5085="Galvanized",H5085="",J5085="Galvanized")),
(AND(G5085="Non-Lead - Other",H5085="",J5085="Galvanized")))),"Galvanized Requiring Replacement",
IF((OR((AND(G5085="Non-lead - Copper",J5085="Non-lead - Copper")),
(AND(G5085="Non-lead - Copper",J5085="Non-lead - Plastic")),
(AND(G5085="Non-lead - Copper",J5085="Non-lead - Other")),
(AND(G5085="Non-lead - Copper",J5085="Non-lead")),
(AND(G5085="Non-lead - Plastic",J5085="Non-lead - Copper")),
(AND(G5085="Non-lead - Plastic",J5085="Non-lead - Plastic")),
(AND(G5085="Non-lead - Plastic",J5085="Non-lead - Other")),
(AND(G5085="Non-lead - Plastic",J5085="Non-lead")),
(AND(G5085="Non-lead",J5085="Non-lead - Copper")),
(AND(G5085="Non-lead",J5085="Non-lead - Plastic")),
(AND(G5085="Non-lead",J5085="Non-lead - Other")),
(AND(G5085="Non-lead",J5085="Non-lead")),
(AND(G5085="Non-lead - Other",J5085="Non-lead - Copper")),
(AND(G5085="Non-Lead - Other",J5085="Non-lead - Plastic")),
(AND(G5085="Non-Lead - Other",J5085="Non-lead")),
(AND(G5085="Non-Lead - Other",J5085="Non-lead - Other")))),"Non-Lead",
IF((OR((AND(G5085="Galvanized",J5085="Non-lead")),
(AND(G5085="Galvanized",J5085="Non-lead - Copper")),
(AND(G5085="Galvanized",J5085="Non-lead - Plastic")),
(AND(G5085="Galvanized",J5085="Non-lead")),
(AND(G5085="Galvanized",J5085="Non-lead - Other")))),"Non-Lead",
IF((OR((AND(G5085="Non-lead - Copper",H5085="No",J5085="Galvanized")),
(AND(G5085="Non-lead - Plastic",H5085="No",J5085="Galvanized")),
(AND(G5085="Non-lead",H5085="No",J5085="Galvanized")),
(AND(G5085="Galvanized",H5085="No",J5085="Galvanized")),
(AND(G5085="Non-lead - Other",H5085="No",J5085="Galvanized")))),"Non-lead",
IF((OR((AND(G5085="Unknown - Likely Lead",J5085="Unknown - Likely Lead")),
(AND(G5085="Unknown - Likely Lead",J5085="Unknown - Unlikely Lead")),
(AND(G5085="Unknown - Likely Lead",J5085="Unknown - Material Unknown")),
(AND(G5085="Unknown - Unlikely Lead",J5085="Unknown - Likely Lead")),
(AND(G5085="Unknown - Unlikely Lead",J5085="Unknown - Unlikely Lead")),
(AND(G5085="Unknown - Unlikely Lead",J5085="Unknown - Material Unknown")),
(AND(G5085="Unknown - Material Unknown",J5085="Unknown - Likely Lead")),
(AND(G5085="Unknown - Material Unknown",J5085="Unknown - Unlikely Lead")),
(AND(G5085="Unknown - Material Unknown",J5085="Unknown - Material Unknown")))),"Unknown",
IF((OR((AND(G5085="Unknown - Likely Lead",J5085="Non-lead - Copper")),
(AND(G5085="Unknown - Likely Lead",J5085="Non-lead - Plastic")),
(AND(G5085="Unknown - Likely Lead",J5085="Non-lead")),
(AND(G5085="Unknown - Likely Lead",J5085="Non-lead - Other")),
(AND(G5085="Unknown - Unlikely Lead",J5085="Non-lead - Copper")),
(AND(G5085="Unknown - Unlikely Lead",J5085="Non-lead - Plastic")),
(AND(G5085="Unknown - Unlikely Lead",J5085="Non-lead")),
(AND(G5085="Unknown - Unlikely Lead",J5085="Non-lead - Other")),
(AND(G5085="Unknown - Material Unknown",J5085="Non-lead - Copper")),
(AND(G5085="Unknown - Material Unknown",J5085="Non-lead - Plastic")),
(AND(G5085="Unknown - Material Unknown",J5085="Non-lead")),
(AND(G5085="Unknown - Material Unknown",J5085="Non-lead - Other")))),"Unknown",
IF((OR((AND(G5085="Non-lead - Copper",J5085="Unknown - Likely Lead")),
(AND(G5085="Non-lead - Copper",J5085="Unknown - Unlikely Lead")),
(AND(G5085="Non-lead - Copper",J5085="Unknown - Material Unknown")),
(AND(G5085="Non-lead - Plastic",J5085="Unknown - Likely Lead")),
(AND(G5085="Non-lead - Plastic",J5085="Unknown - Unlikely Lead")),
(AND(G5085="Non-lead - Plastic",J5085="Unknown - Material Unknown")),
(AND(G5085="Non-lead",J5085="Unknown - Likely Lead")),
(AND(G5085="Non-lead",J5085="Unknown - Unlikely Lead")),
(AND(G5085="Non-lead",J5085="Unknown - Material Unknown")),
(AND(G5085="Non-lead - Other",J5085="Unknown - Likely Lead")),
(AND(G5085="Non-Lead - Other",J5085="Unknown - Unlikely Lead")),
(AND(G5085="Non-Lead - Other",J5085="Unknown - Material Unknown")))),"Unknown",
IF((OR((AND(G5085="Galvanized",J5085="Unknown - Likely Lead")),
(AND(G5085="Galvanized",J5085="Unknown - Unlikely Lead")),
(AND(G5085="Galvanized",J5085="Unknown - Material Unknown")))),"Unknown",
IF((OR((AND(G5085="Galvanized",J5085="")))),"Galvanized Requiring Replacement",
IF((OR((AND(G5085="Non-lead - Copper",J5085="")),
(AND(G5085="Non-lead - Plastic",J5085="")),
(AND(G5085="Non-lead",J5085="")),
(AND(G5085="Non-lead - Other",J5085="")))),"Non-lead",
IF((OR((AND(G5085="Unknown - Likely Lead",J5085="")),
(AND(G5085="Unknown - Unlikely Lead",J5085="")),
(AND(G5085="Unknown - Material Unknown",J5085="")))),"Unknown",
""))))))))))))))))</f>
        <v>Non-Lead</v>
      </c>
      <c r="N5085" s="44" t="s">
        <v>39</v>
      </c>
    </row>
    <row r="5086" spans="1:14" ht="30" x14ac:dyDescent="0.25">
      <c r="A5086" s="34" t="s">
        <v>11984</v>
      </c>
      <c r="B5086" s="35" t="s">
        <v>11985</v>
      </c>
      <c r="C5086" s="36" t="s">
        <v>10974</v>
      </c>
      <c r="D5086" s="36" t="s">
        <v>32</v>
      </c>
      <c r="E5086" s="36" t="s">
        <v>644</v>
      </c>
      <c r="F5086" s="37" t="s">
        <v>11986</v>
      </c>
      <c r="G5086" s="38" t="s">
        <v>35</v>
      </c>
      <c r="H5086" s="39" t="s">
        <v>39</v>
      </c>
      <c r="I5086" s="40" t="s">
        <v>37</v>
      </c>
      <c r="J5086" s="42" t="s">
        <v>38</v>
      </c>
      <c r="K5086" s="39" t="s">
        <v>37</v>
      </c>
      <c r="L5086" s="35"/>
      <c r="M5086" s="43" t="str">
        <f>IF((OR(G5086="Lead")),"Lead",
IF((OR(J5086="Lead")),"Lead",
IF((OR(G5086="Lead-lined galvanized")),"Lead",
IF((OR(J5086="Lead-lined galvanized")),"Lead",
IF((OR((AND(G5086="Unknown - Likely Lead",J5086="Galvanized")),
(AND(G5086="Unknown - Unlikely Lead",J5086="Galvanized")),
(AND(G5086="Unknown - Material Unknown",J5086="Galvanized")))),"Galvanized Requiring Replacement",
IF((OR((AND(G5086="Non-lead - Copper",H5086="Yes",J5086="Galvanized")),
(AND(G5086="Non-lead - Copper",H5086="Don't know",J5086="Galvanized")),
(AND(G5086="Non-lead - Copper",H5086="",J5086="Galvanized")),
(AND(G5086="Non-lead - Plastic",H5086="Yes",J5086="Galvanized")),
(AND(G5086="Non-lead - Plastic",H5086="Don't know",J5086="Galvanized")),
(AND(G5086="Non-lead - Plastic",H5086="",J5086="Galvanized")),
(AND(G5086="Non-lead",H5086="Yes",J5086="Galvanized")),
(AND(G5086="Non-lead",H5086="Don't know",J5086="Galvanized")),
(AND(G5086="Non-lead",H5086="",J5086="Galvanized")),
(AND(G5086="Non-lead - Other",H5086="Yes",J5086="Galvanized")),
(AND(G5086="Non-Lead - Other",H5086="Don't know",J5086="Galvanized")),
(AND(G5086="Galvanized",H5086="Yes",J5086="Galvanized")),
(AND(G5086="Galvanized",H5086="Don't know",J5086="Galvanized")),
(AND(G5086="Galvanized",H5086="",J5086="Galvanized")),
(AND(G5086="Non-Lead - Other",H5086="",J5086="Galvanized")))),"Galvanized Requiring Replacement",
IF((OR((AND(G5086="Non-lead - Copper",J5086="Non-lead - Copper")),
(AND(G5086="Non-lead - Copper",J5086="Non-lead - Plastic")),
(AND(G5086="Non-lead - Copper",J5086="Non-lead - Other")),
(AND(G5086="Non-lead - Copper",J5086="Non-lead")),
(AND(G5086="Non-lead - Plastic",J5086="Non-lead - Copper")),
(AND(G5086="Non-lead - Plastic",J5086="Non-lead - Plastic")),
(AND(G5086="Non-lead - Plastic",J5086="Non-lead - Other")),
(AND(G5086="Non-lead - Plastic",J5086="Non-lead")),
(AND(G5086="Non-lead",J5086="Non-lead - Copper")),
(AND(G5086="Non-lead",J5086="Non-lead - Plastic")),
(AND(G5086="Non-lead",J5086="Non-lead - Other")),
(AND(G5086="Non-lead",J5086="Non-lead")),
(AND(G5086="Non-lead - Other",J5086="Non-lead - Copper")),
(AND(G5086="Non-Lead - Other",J5086="Non-lead - Plastic")),
(AND(G5086="Non-Lead - Other",J5086="Non-lead")),
(AND(G5086="Non-Lead - Other",J5086="Non-lead - Other")))),"Non-Lead",
IF((OR((AND(G5086="Galvanized",J5086="Non-lead")),
(AND(G5086="Galvanized",J5086="Non-lead - Copper")),
(AND(G5086="Galvanized",J5086="Non-lead - Plastic")),
(AND(G5086="Galvanized",J5086="Non-lead")),
(AND(G5086="Galvanized",J5086="Non-lead - Other")))),"Non-Lead",
IF((OR((AND(G5086="Non-lead - Copper",H5086="No",J5086="Galvanized")),
(AND(G5086="Non-lead - Plastic",H5086="No",J5086="Galvanized")),
(AND(G5086="Non-lead",H5086="No",J5086="Galvanized")),
(AND(G5086="Galvanized",H5086="No",J5086="Galvanized")),
(AND(G5086="Non-lead - Other",H5086="No",J5086="Galvanized")))),"Non-lead",
IF((OR((AND(G5086="Unknown - Likely Lead",J5086="Unknown - Likely Lead")),
(AND(G5086="Unknown - Likely Lead",J5086="Unknown - Unlikely Lead")),
(AND(G5086="Unknown - Likely Lead",J5086="Unknown - Material Unknown")),
(AND(G5086="Unknown - Unlikely Lead",J5086="Unknown - Likely Lead")),
(AND(G5086="Unknown - Unlikely Lead",J5086="Unknown - Unlikely Lead")),
(AND(G5086="Unknown - Unlikely Lead",J5086="Unknown - Material Unknown")),
(AND(G5086="Unknown - Material Unknown",J5086="Unknown - Likely Lead")),
(AND(G5086="Unknown - Material Unknown",J5086="Unknown - Unlikely Lead")),
(AND(G5086="Unknown - Material Unknown",J5086="Unknown - Material Unknown")))),"Unknown",
IF((OR((AND(G5086="Unknown - Likely Lead",J5086="Non-lead - Copper")),
(AND(G5086="Unknown - Likely Lead",J5086="Non-lead - Plastic")),
(AND(G5086="Unknown - Likely Lead",J5086="Non-lead")),
(AND(G5086="Unknown - Likely Lead",J5086="Non-lead - Other")),
(AND(G5086="Unknown - Unlikely Lead",J5086="Non-lead - Copper")),
(AND(G5086="Unknown - Unlikely Lead",J5086="Non-lead - Plastic")),
(AND(G5086="Unknown - Unlikely Lead",J5086="Non-lead")),
(AND(G5086="Unknown - Unlikely Lead",J5086="Non-lead - Other")),
(AND(G5086="Unknown - Material Unknown",J5086="Non-lead - Copper")),
(AND(G5086="Unknown - Material Unknown",J5086="Non-lead - Plastic")),
(AND(G5086="Unknown - Material Unknown",J5086="Non-lead")),
(AND(G5086="Unknown - Material Unknown",J5086="Non-lead - Other")))),"Unknown",
IF((OR((AND(G5086="Non-lead - Copper",J5086="Unknown - Likely Lead")),
(AND(G5086="Non-lead - Copper",J5086="Unknown - Unlikely Lead")),
(AND(G5086="Non-lead - Copper",J5086="Unknown - Material Unknown")),
(AND(G5086="Non-lead - Plastic",J5086="Unknown - Likely Lead")),
(AND(G5086="Non-lead - Plastic",J5086="Unknown - Unlikely Lead")),
(AND(G5086="Non-lead - Plastic",J5086="Unknown - Material Unknown")),
(AND(G5086="Non-lead",J5086="Unknown - Likely Lead")),
(AND(G5086="Non-lead",J5086="Unknown - Unlikely Lead")),
(AND(G5086="Non-lead",J5086="Unknown - Material Unknown")),
(AND(G5086="Non-lead - Other",J5086="Unknown - Likely Lead")),
(AND(G5086="Non-Lead - Other",J5086="Unknown - Unlikely Lead")),
(AND(G5086="Non-Lead - Other",J5086="Unknown - Material Unknown")))),"Unknown",
IF((OR((AND(G5086="Galvanized",J5086="Unknown - Likely Lead")),
(AND(G5086="Galvanized",J5086="Unknown - Unlikely Lead")),
(AND(G5086="Galvanized",J5086="Unknown - Material Unknown")))),"Unknown",
IF((OR((AND(G5086="Galvanized",J5086="")))),"Galvanized Requiring Replacement",
IF((OR((AND(G5086="Non-lead - Copper",J5086="")),
(AND(G5086="Non-lead - Plastic",J5086="")),
(AND(G5086="Non-lead",J5086="")),
(AND(G5086="Non-lead - Other",J5086="")))),"Non-lead",
IF((OR((AND(G5086="Unknown - Likely Lead",J5086="")),
(AND(G5086="Unknown - Unlikely Lead",J5086="")),
(AND(G5086="Unknown - Material Unknown",J5086="")))),"Unknown",
""))))))))))))))))</f>
        <v>Non-Lead</v>
      </c>
      <c r="N5086" s="44" t="s">
        <v>39</v>
      </c>
    </row>
    <row r="5087" spans="1:14" ht="30" x14ac:dyDescent="0.25">
      <c r="A5087" s="34" t="s">
        <v>11987</v>
      </c>
      <c r="B5087" s="35" t="s">
        <v>11988</v>
      </c>
      <c r="C5087" s="36" t="s">
        <v>10974</v>
      </c>
      <c r="D5087" s="36" t="s">
        <v>32</v>
      </c>
      <c r="E5087" s="36" t="s">
        <v>644</v>
      </c>
      <c r="F5087" s="37" t="s">
        <v>11989</v>
      </c>
      <c r="G5087" s="38" t="s">
        <v>35</v>
      </c>
      <c r="H5087" s="39" t="s">
        <v>39</v>
      </c>
      <c r="I5087" s="40" t="s">
        <v>37</v>
      </c>
      <c r="J5087" s="42" t="s">
        <v>38</v>
      </c>
      <c r="K5087" s="39" t="s">
        <v>37</v>
      </c>
      <c r="L5087" s="35"/>
      <c r="M5087" s="43" t="str">
        <f>IF((OR(G5087="Lead")),"Lead",
IF((OR(J5087="Lead")),"Lead",
IF((OR(G5087="Lead-lined galvanized")),"Lead",
IF((OR(J5087="Lead-lined galvanized")),"Lead",
IF((OR((AND(G5087="Unknown - Likely Lead",J5087="Galvanized")),
(AND(G5087="Unknown - Unlikely Lead",J5087="Galvanized")),
(AND(G5087="Unknown - Material Unknown",J5087="Galvanized")))),"Galvanized Requiring Replacement",
IF((OR((AND(G5087="Non-lead - Copper",H5087="Yes",J5087="Galvanized")),
(AND(G5087="Non-lead - Copper",H5087="Don't know",J5087="Galvanized")),
(AND(G5087="Non-lead - Copper",H5087="",J5087="Galvanized")),
(AND(G5087="Non-lead - Plastic",H5087="Yes",J5087="Galvanized")),
(AND(G5087="Non-lead - Plastic",H5087="Don't know",J5087="Galvanized")),
(AND(G5087="Non-lead - Plastic",H5087="",J5087="Galvanized")),
(AND(G5087="Non-lead",H5087="Yes",J5087="Galvanized")),
(AND(G5087="Non-lead",H5087="Don't know",J5087="Galvanized")),
(AND(G5087="Non-lead",H5087="",J5087="Galvanized")),
(AND(G5087="Non-lead - Other",H5087="Yes",J5087="Galvanized")),
(AND(G5087="Non-Lead - Other",H5087="Don't know",J5087="Galvanized")),
(AND(G5087="Galvanized",H5087="Yes",J5087="Galvanized")),
(AND(G5087="Galvanized",H5087="Don't know",J5087="Galvanized")),
(AND(G5087="Galvanized",H5087="",J5087="Galvanized")),
(AND(G5087="Non-Lead - Other",H5087="",J5087="Galvanized")))),"Galvanized Requiring Replacement",
IF((OR((AND(G5087="Non-lead - Copper",J5087="Non-lead - Copper")),
(AND(G5087="Non-lead - Copper",J5087="Non-lead - Plastic")),
(AND(G5087="Non-lead - Copper",J5087="Non-lead - Other")),
(AND(G5087="Non-lead - Copper",J5087="Non-lead")),
(AND(G5087="Non-lead - Plastic",J5087="Non-lead - Copper")),
(AND(G5087="Non-lead - Plastic",J5087="Non-lead - Plastic")),
(AND(G5087="Non-lead - Plastic",J5087="Non-lead - Other")),
(AND(G5087="Non-lead - Plastic",J5087="Non-lead")),
(AND(G5087="Non-lead",J5087="Non-lead - Copper")),
(AND(G5087="Non-lead",J5087="Non-lead - Plastic")),
(AND(G5087="Non-lead",J5087="Non-lead - Other")),
(AND(G5087="Non-lead",J5087="Non-lead")),
(AND(G5087="Non-lead - Other",J5087="Non-lead - Copper")),
(AND(G5087="Non-Lead - Other",J5087="Non-lead - Plastic")),
(AND(G5087="Non-Lead - Other",J5087="Non-lead")),
(AND(G5087="Non-Lead - Other",J5087="Non-lead - Other")))),"Non-Lead",
IF((OR((AND(G5087="Galvanized",J5087="Non-lead")),
(AND(G5087="Galvanized",J5087="Non-lead - Copper")),
(AND(G5087="Galvanized",J5087="Non-lead - Plastic")),
(AND(G5087="Galvanized",J5087="Non-lead")),
(AND(G5087="Galvanized",J5087="Non-lead - Other")))),"Non-Lead",
IF((OR((AND(G5087="Non-lead - Copper",H5087="No",J5087="Galvanized")),
(AND(G5087="Non-lead - Plastic",H5087="No",J5087="Galvanized")),
(AND(G5087="Non-lead",H5087="No",J5087="Galvanized")),
(AND(G5087="Galvanized",H5087="No",J5087="Galvanized")),
(AND(G5087="Non-lead - Other",H5087="No",J5087="Galvanized")))),"Non-lead",
IF((OR((AND(G5087="Unknown - Likely Lead",J5087="Unknown - Likely Lead")),
(AND(G5087="Unknown - Likely Lead",J5087="Unknown - Unlikely Lead")),
(AND(G5087="Unknown - Likely Lead",J5087="Unknown - Material Unknown")),
(AND(G5087="Unknown - Unlikely Lead",J5087="Unknown - Likely Lead")),
(AND(G5087="Unknown - Unlikely Lead",J5087="Unknown - Unlikely Lead")),
(AND(G5087="Unknown - Unlikely Lead",J5087="Unknown - Material Unknown")),
(AND(G5087="Unknown - Material Unknown",J5087="Unknown - Likely Lead")),
(AND(G5087="Unknown - Material Unknown",J5087="Unknown - Unlikely Lead")),
(AND(G5087="Unknown - Material Unknown",J5087="Unknown - Material Unknown")))),"Unknown",
IF((OR((AND(G5087="Unknown - Likely Lead",J5087="Non-lead - Copper")),
(AND(G5087="Unknown - Likely Lead",J5087="Non-lead - Plastic")),
(AND(G5087="Unknown - Likely Lead",J5087="Non-lead")),
(AND(G5087="Unknown - Likely Lead",J5087="Non-lead - Other")),
(AND(G5087="Unknown - Unlikely Lead",J5087="Non-lead - Copper")),
(AND(G5087="Unknown - Unlikely Lead",J5087="Non-lead - Plastic")),
(AND(G5087="Unknown - Unlikely Lead",J5087="Non-lead")),
(AND(G5087="Unknown - Unlikely Lead",J5087="Non-lead - Other")),
(AND(G5087="Unknown - Material Unknown",J5087="Non-lead - Copper")),
(AND(G5087="Unknown - Material Unknown",J5087="Non-lead - Plastic")),
(AND(G5087="Unknown - Material Unknown",J5087="Non-lead")),
(AND(G5087="Unknown - Material Unknown",J5087="Non-lead - Other")))),"Unknown",
IF((OR((AND(G5087="Non-lead - Copper",J5087="Unknown - Likely Lead")),
(AND(G5087="Non-lead - Copper",J5087="Unknown - Unlikely Lead")),
(AND(G5087="Non-lead - Copper",J5087="Unknown - Material Unknown")),
(AND(G5087="Non-lead - Plastic",J5087="Unknown - Likely Lead")),
(AND(G5087="Non-lead - Plastic",J5087="Unknown - Unlikely Lead")),
(AND(G5087="Non-lead - Plastic",J5087="Unknown - Material Unknown")),
(AND(G5087="Non-lead",J5087="Unknown - Likely Lead")),
(AND(G5087="Non-lead",J5087="Unknown - Unlikely Lead")),
(AND(G5087="Non-lead",J5087="Unknown - Material Unknown")),
(AND(G5087="Non-lead - Other",J5087="Unknown - Likely Lead")),
(AND(G5087="Non-Lead - Other",J5087="Unknown - Unlikely Lead")),
(AND(G5087="Non-Lead - Other",J5087="Unknown - Material Unknown")))),"Unknown",
IF((OR((AND(G5087="Galvanized",J5087="Unknown - Likely Lead")),
(AND(G5087="Galvanized",J5087="Unknown - Unlikely Lead")),
(AND(G5087="Galvanized",J5087="Unknown - Material Unknown")))),"Unknown",
IF((OR((AND(G5087="Galvanized",J5087="")))),"Galvanized Requiring Replacement",
IF((OR((AND(G5087="Non-lead - Copper",J5087="")),
(AND(G5087="Non-lead - Plastic",J5087="")),
(AND(G5087="Non-lead",J5087="")),
(AND(G5087="Non-lead - Other",J5087="")))),"Non-lead",
IF((OR((AND(G5087="Unknown - Likely Lead",J5087="")),
(AND(G5087="Unknown - Unlikely Lead",J5087="")),
(AND(G5087="Unknown - Material Unknown",J5087="")))),"Unknown",
""))))))))))))))))</f>
        <v>Non-Lead</v>
      </c>
      <c r="N5087" s="44" t="s">
        <v>39</v>
      </c>
    </row>
    <row r="5088" spans="1:14" ht="30" x14ac:dyDescent="0.25">
      <c r="A5088" s="34" t="s">
        <v>11990</v>
      </c>
      <c r="B5088" s="35" t="s">
        <v>1438</v>
      </c>
      <c r="C5088" s="36" t="s">
        <v>10139</v>
      </c>
      <c r="D5088" s="36" t="s">
        <v>32</v>
      </c>
      <c r="E5088" s="36" t="s">
        <v>644</v>
      </c>
      <c r="F5088" s="37" t="s">
        <v>11991</v>
      </c>
      <c r="G5088" s="38" t="s">
        <v>35</v>
      </c>
      <c r="H5088" s="39" t="s">
        <v>39</v>
      </c>
      <c r="I5088" s="40" t="s">
        <v>37</v>
      </c>
      <c r="J5088" s="42" t="s">
        <v>38</v>
      </c>
      <c r="K5088" s="39" t="s">
        <v>37</v>
      </c>
      <c r="L5088" s="35"/>
      <c r="M5088" s="43" t="str">
        <f>IF((OR(G5088="Lead")),"Lead",
IF((OR(J5088="Lead")),"Lead",
IF((OR(G5088="Lead-lined galvanized")),"Lead",
IF((OR(J5088="Lead-lined galvanized")),"Lead",
IF((OR((AND(G5088="Unknown - Likely Lead",J5088="Galvanized")),
(AND(G5088="Unknown - Unlikely Lead",J5088="Galvanized")),
(AND(G5088="Unknown - Material Unknown",J5088="Galvanized")))),"Galvanized Requiring Replacement",
IF((OR((AND(G5088="Non-lead - Copper",H5088="Yes",J5088="Galvanized")),
(AND(G5088="Non-lead - Copper",H5088="Don't know",J5088="Galvanized")),
(AND(G5088="Non-lead - Copper",H5088="",J5088="Galvanized")),
(AND(G5088="Non-lead - Plastic",H5088="Yes",J5088="Galvanized")),
(AND(G5088="Non-lead - Plastic",H5088="Don't know",J5088="Galvanized")),
(AND(G5088="Non-lead - Plastic",H5088="",J5088="Galvanized")),
(AND(G5088="Non-lead",H5088="Yes",J5088="Galvanized")),
(AND(G5088="Non-lead",H5088="Don't know",J5088="Galvanized")),
(AND(G5088="Non-lead",H5088="",J5088="Galvanized")),
(AND(G5088="Non-lead - Other",H5088="Yes",J5088="Galvanized")),
(AND(G5088="Non-Lead - Other",H5088="Don't know",J5088="Galvanized")),
(AND(G5088="Galvanized",H5088="Yes",J5088="Galvanized")),
(AND(G5088="Galvanized",H5088="Don't know",J5088="Galvanized")),
(AND(G5088="Galvanized",H5088="",J5088="Galvanized")),
(AND(G5088="Non-Lead - Other",H5088="",J5088="Galvanized")))),"Galvanized Requiring Replacement",
IF((OR((AND(G5088="Non-lead - Copper",J5088="Non-lead - Copper")),
(AND(G5088="Non-lead - Copper",J5088="Non-lead - Plastic")),
(AND(G5088="Non-lead - Copper",J5088="Non-lead - Other")),
(AND(G5088="Non-lead - Copper",J5088="Non-lead")),
(AND(G5088="Non-lead - Plastic",J5088="Non-lead - Copper")),
(AND(G5088="Non-lead - Plastic",J5088="Non-lead - Plastic")),
(AND(G5088="Non-lead - Plastic",J5088="Non-lead - Other")),
(AND(G5088="Non-lead - Plastic",J5088="Non-lead")),
(AND(G5088="Non-lead",J5088="Non-lead - Copper")),
(AND(G5088="Non-lead",J5088="Non-lead - Plastic")),
(AND(G5088="Non-lead",J5088="Non-lead - Other")),
(AND(G5088="Non-lead",J5088="Non-lead")),
(AND(G5088="Non-lead - Other",J5088="Non-lead - Copper")),
(AND(G5088="Non-Lead - Other",J5088="Non-lead - Plastic")),
(AND(G5088="Non-Lead - Other",J5088="Non-lead")),
(AND(G5088="Non-Lead - Other",J5088="Non-lead - Other")))),"Non-Lead",
IF((OR((AND(G5088="Galvanized",J5088="Non-lead")),
(AND(G5088="Galvanized",J5088="Non-lead - Copper")),
(AND(G5088="Galvanized",J5088="Non-lead - Plastic")),
(AND(G5088="Galvanized",J5088="Non-lead")),
(AND(G5088="Galvanized",J5088="Non-lead - Other")))),"Non-Lead",
IF((OR((AND(G5088="Non-lead - Copper",H5088="No",J5088="Galvanized")),
(AND(G5088="Non-lead - Plastic",H5088="No",J5088="Galvanized")),
(AND(G5088="Non-lead",H5088="No",J5088="Galvanized")),
(AND(G5088="Galvanized",H5088="No",J5088="Galvanized")),
(AND(G5088="Non-lead - Other",H5088="No",J5088="Galvanized")))),"Non-lead",
IF((OR((AND(G5088="Unknown - Likely Lead",J5088="Unknown - Likely Lead")),
(AND(G5088="Unknown - Likely Lead",J5088="Unknown - Unlikely Lead")),
(AND(G5088="Unknown - Likely Lead",J5088="Unknown - Material Unknown")),
(AND(G5088="Unknown - Unlikely Lead",J5088="Unknown - Likely Lead")),
(AND(G5088="Unknown - Unlikely Lead",J5088="Unknown - Unlikely Lead")),
(AND(G5088="Unknown - Unlikely Lead",J5088="Unknown - Material Unknown")),
(AND(G5088="Unknown - Material Unknown",J5088="Unknown - Likely Lead")),
(AND(G5088="Unknown - Material Unknown",J5088="Unknown - Unlikely Lead")),
(AND(G5088="Unknown - Material Unknown",J5088="Unknown - Material Unknown")))),"Unknown",
IF((OR((AND(G5088="Unknown - Likely Lead",J5088="Non-lead - Copper")),
(AND(G5088="Unknown - Likely Lead",J5088="Non-lead - Plastic")),
(AND(G5088="Unknown - Likely Lead",J5088="Non-lead")),
(AND(G5088="Unknown - Likely Lead",J5088="Non-lead - Other")),
(AND(G5088="Unknown - Unlikely Lead",J5088="Non-lead - Copper")),
(AND(G5088="Unknown - Unlikely Lead",J5088="Non-lead - Plastic")),
(AND(G5088="Unknown - Unlikely Lead",J5088="Non-lead")),
(AND(G5088="Unknown - Unlikely Lead",J5088="Non-lead - Other")),
(AND(G5088="Unknown - Material Unknown",J5088="Non-lead - Copper")),
(AND(G5088="Unknown - Material Unknown",J5088="Non-lead - Plastic")),
(AND(G5088="Unknown - Material Unknown",J5088="Non-lead")),
(AND(G5088="Unknown - Material Unknown",J5088="Non-lead - Other")))),"Unknown",
IF((OR((AND(G5088="Non-lead - Copper",J5088="Unknown - Likely Lead")),
(AND(G5088="Non-lead - Copper",J5088="Unknown - Unlikely Lead")),
(AND(G5088="Non-lead - Copper",J5088="Unknown - Material Unknown")),
(AND(G5088="Non-lead - Plastic",J5088="Unknown - Likely Lead")),
(AND(G5088="Non-lead - Plastic",J5088="Unknown - Unlikely Lead")),
(AND(G5088="Non-lead - Plastic",J5088="Unknown - Material Unknown")),
(AND(G5088="Non-lead",J5088="Unknown - Likely Lead")),
(AND(G5088="Non-lead",J5088="Unknown - Unlikely Lead")),
(AND(G5088="Non-lead",J5088="Unknown - Material Unknown")),
(AND(G5088="Non-lead - Other",J5088="Unknown - Likely Lead")),
(AND(G5088="Non-Lead - Other",J5088="Unknown - Unlikely Lead")),
(AND(G5088="Non-Lead - Other",J5088="Unknown - Material Unknown")))),"Unknown",
IF((OR((AND(G5088="Galvanized",J5088="Unknown - Likely Lead")),
(AND(G5088="Galvanized",J5088="Unknown - Unlikely Lead")),
(AND(G5088="Galvanized",J5088="Unknown - Material Unknown")))),"Unknown",
IF((OR((AND(G5088="Galvanized",J5088="")))),"Galvanized Requiring Replacement",
IF((OR((AND(G5088="Non-lead - Copper",J5088="")),
(AND(G5088="Non-lead - Plastic",J5088="")),
(AND(G5088="Non-lead",J5088="")),
(AND(G5088="Non-lead - Other",J5088="")))),"Non-lead",
IF((OR((AND(G5088="Unknown - Likely Lead",J5088="")),
(AND(G5088="Unknown - Unlikely Lead",J5088="")),
(AND(G5088="Unknown - Material Unknown",J5088="")))),"Unknown",
""))))))))))))))))</f>
        <v>Non-Lead</v>
      </c>
      <c r="N5088" s="44" t="s">
        <v>39</v>
      </c>
    </row>
    <row r="5089" spans="1:14" ht="30" x14ac:dyDescent="0.25">
      <c r="A5089" s="34" t="s">
        <v>11992</v>
      </c>
      <c r="B5089" s="35" t="s">
        <v>11993</v>
      </c>
      <c r="C5089" s="36" t="s">
        <v>9506</v>
      </c>
      <c r="D5089" s="36" t="s">
        <v>32</v>
      </c>
      <c r="E5089" s="36" t="s">
        <v>644</v>
      </c>
      <c r="F5089" s="37" t="s">
        <v>11994</v>
      </c>
      <c r="G5089" s="38" t="s">
        <v>35</v>
      </c>
      <c r="H5089" s="39" t="s">
        <v>39</v>
      </c>
      <c r="I5089" s="40" t="s">
        <v>37</v>
      </c>
      <c r="J5089" s="42" t="s">
        <v>38</v>
      </c>
      <c r="K5089" s="39" t="s">
        <v>37</v>
      </c>
      <c r="L5089" s="35"/>
      <c r="M5089" s="43" t="str">
        <f>IF((OR(G5089="Lead")),"Lead",
IF((OR(J5089="Lead")),"Lead",
IF((OR(G5089="Lead-lined galvanized")),"Lead",
IF((OR(J5089="Lead-lined galvanized")),"Lead",
IF((OR((AND(G5089="Unknown - Likely Lead",J5089="Galvanized")),
(AND(G5089="Unknown - Unlikely Lead",J5089="Galvanized")),
(AND(G5089="Unknown - Material Unknown",J5089="Galvanized")))),"Galvanized Requiring Replacement",
IF((OR((AND(G5089="Non-lead - Copper",H5089="Yes",J5089="Galvanized")),
(AND(G5089="Non-lead - Copper",H5089="Don't know",J5089="Galvanized")),
(AND(G5089="Non-lead - Copper",H5089="",J5089="Galvanized")),
(AND(G5089="Non-lead - Plastic",H5089="Yes",J5089="Galvanized")),
(AND(G5089="Non-lead - Plastic",H5089="Don't know",J5089="Galvanized")),
(AND(G5089="Non-lead - Plastic",H5089="",J5089="Galvanized")),
(AND(G5089="Non-lead",H5089="Yes",J5089="Galvanized")),
(AND(G5089="Non-lead",H5089="Don't know",J5089="Galvanized")),
(AND(G5089="Non-lead",H5089="",J5089="Galvanized")),
(AND(G5089="Non-lead - Other",H5089="Yes",J5089="Galvanized")),
(AND(G5089="Non-Lead - Other",H5089="Don't know",J5089="Galvanized")),
(AND(G5089="Galvanized",H5089="Yes",J5089="Galvanized")),
(AND(G5089="Galvanized",H5089="Don't know",J5089="Galvanized")),
(AND(G5089="Galvanized",H5089="",J5089="Galvanized")),
(AND(G5089="Non-Lead - Other",H5089="",J5089="Galvanized")))),"Galvanized Requiring Replacement",
IF((OR((AND(G5089="Non-lead - Copper",J5089="Non-lead - Copper")),
(AND(G5089="Non-lead - Copper",J5089="Non-lead - Plastic")),
(AND(G5089="Non-lead - Copper",J5089="Non-lead - Other")),
(AND(G5089="Non-lead - Copper",J5089="Non-lead")),
(AND(G5089="Non-lead - Plastic",J5089="Non-lead - Copper")),
(AND(G5089="Non-lead - Plastic",J5089="Non-lead - Plastic")),
(AND(G5089="Non-lead - Plastic",J5089="Non-lead - Other")),
(AND(G5089="Non-lead - Plastic",J5089="Non-lead")),
(AND(G5089="Non-lead",J5089="Non-lead - Copper")),
(AND(G5089="Non-lead",J5089="Non-lead - Plastic")),
(AND(G5089="Non-lead",J5089="Non-lead - Other")),
(AND(G5089="Non-lead",J5089="Non-lead")),
(AND(G5089="Non-lead - Other",J5089="Non-lead - Copper")),
(AND(G5089="Non-Lead - Other",J5089="Non-lead - Plastic")),
(AND(G5089="Non-Lead - Other",J5089="Non-lead")),
(AND(G5089="Non-Lead - Other",J5089="Non-lead - Other")))),"Non-Lead",
IF((OR((AND(G5089="Galvanized",J5089="Non-lead")),
(AND(G5089="Galvanized",J5089="Non-lead - Copper")),
(AND(G5089="Galvanized",J5089="Non-lead - Plastic")),
(AND(G5089="Galvanized",J5089="Non-lead")),
(AND(G5089="Galvanized",J5089="Non-lead - Other")))),"Non-Lead",
IF((OR((AND(G5089="Non-lead - Copper",H5089="No",J5089="Galvanized")),
(AND(G5089="Non-lead - Plastic",H5089="No",J5089="Galvanized")),
(AND(G5089="Non-lead",H5089="No",J5089="Galvanized")),
(AND(G5089="Galvanized",H5089="No",J5089="Galvanized")),
(AND(G5089="Non-lead - Other",H5089="No",J5089="Galvanized")))),"Non-lead",
IF((OR((AND(G5089="Unknown - Likely Lead",J5089="Unknown - Likely Lead")),
(AND(G5089="Unknown - Likely Lead",J5089="Unknown - Unlikely Lead")),
(AND(G5089="Unknown - Likely Lead",J5089="Unknown - Material Unknown")),
(AND(G5089="Unknown - Unlikely Lead",J5089="Unknown - Likely Lead")),
(AND(G5089="Unknown - Unlikely Lead",J5089="Unknown - Unlikely Lead")),
(AND(G5089="Unknown - Unlikely Lead",J5089="Unknown - Material Unknown")),
(AND(G5089="Unknown - Material Unknown",J5089="Unknown - Likely Lead")),
(AND(G5089="Unknown - Material Unknown",J5089="Unknown - Unlikely Lead")),
(AND(G5089="Unknown - Material Unknown",J5089="Unknown - Material Unknown")))),"Unknown",
IF((OR((AND(G5089="Unknown - Likely Lead",J5089="Non-lead - Copper")),
(AND(G5089="Unknown - Likely Lead",J5089="Non-lead - Plastic")),
(AND(G5089="Unknown - Likely Lead",J5089="Non-lead")),
(AND(G5089="Unknown - Likely Lead",J5089="Non-lead - Other")),
(AND(G5089="Unknown - Unlikely Lead",J5089="Non-lead - Copper")),
(AND(G5089="Unknown - Unlikely Lead",J5089="Non-lead - Plastic")),
(AND(G5089="Unknown - Unlikely Lead",J5089="Non-lead")),
(AND(G5089="Unknown - Unlikely Lead",J5089="Non-lead - Other")),
(AND(G5089="Unknown - Material Unknown",J5089="Non-lead - Copper")),
(AND(G5089="Unknown - Material Unknown",J5089="Non-lead - Plastic")),
(AND(G5089="Unknown - Material Unknown",J5089="Non-lead")),
(AND(G5089="Unknown - Material Unknown",J5089="Non-lead - Other")))),"Unknown",
IF((OR((AND(G5089="Non-lead - Copper",J5089="Unknown - Likely Lead")),
(AND(G5089="Non-lead - Copper",J5089="Unknown - Unlikely Lead")),
(AND(G5089="Non-lead - Copper",J5089="Unknown - Material Unknown")),
(AND(G5089="Non-lead - Plastic",J5089="Unknown - Likely Lead")),
(AND(G5089="Non-lead - Plastic",J5089="Unknown - Unlikely Lead")),
(AND(G5089="Non-lead - Plastic",J5089="Unknown - Material Unknown")),
(AND(G5089="Non-lead",J5089="Unknown - Likely Lead")),
(AND(G5089="Non-lead",J5089="Unknown - Unlikely Lead")),
(AND(G5089="Non-lead",J5089="Unknown - Material Unknown")),
(AND(G5089="Non-lead - Other",J5089="Unknown - Likely Lead")),
(AND(G5089="Non-Lead - Other",J5089="Unknown - Unlikely Lead")),
(AND(G5089="Non-Lead - Other",J5089="Unknown - Material Unknown")))),"Unknown",
IF((OR((AND(G5089="Galvanized",J5089="Unknown - Likely Lead")),
(AND(G5089="Galvanized",J5089="Unknown - Unlikely Lead")),
(AND(G5089="Galvanized",J5089="Unknown - Material Unknown")))),"Unknown",
IF((OR((AND(G5089="Galvanized",J5089="")))),"Galvanized Requiring Replacement",
IF((OR((AND(G5089="Non-lead - Copper",J5089="")),
(AND(G5089="Non-lead - Plastic",J5089="")),
(AND(G5089="Non-lead",J5089="")),
(AND(G5089="Non-lead - Other",J5089="")))),"Non-lead",
IF((OR((AND(G5089="Unknown - Likely Lead",J5089="")),
(AND(G5089="Unknown - Unlikely Lead",J5089="")),
(AND(G5089="Unknown - Material Unknown",J5089="")))),"Unknown",
""))))))))))))))))</f>
        <v>Non-Lead</v>
      </c>
      <c r="N5089" s="44" t="s">
        <v>39</v>
      </c>
    </row>
    <row r="5090" spans="1:14" ht="30" x14ac:dyDescent="0.25">
      <c r="A5090" s="34" t="s">
        <v>11995</v>
      </c>
      <c r="B5090" s="35" t="s">
        <v>11996</v>
      </c>
      <c r="C5090" s="36" t="s">
        <v>10974</v>
      </c>
      <c r="D5090" s="36" t="s">
        <v>32</v>
      </c>
      <c r="E5090" s="36" t="s">
        <v>644</v>
      </c>
      <c r="F5090" s="37" t="s">
        <v>11997</v>
      </c>
      <c r="G5090" s="38" t="s">
        <v>35</v>
      </c>
      <c r="H5090" s="39" t="s">
        <v>39</v>
      </c>
      <c r="I5090" s="40" t="s">
        <v>37</v>
      </c>
      <c r="J5090" s="42" t="s">
        <v>38</v>
      </c>
      <c r="K5090" s="39" t="s">
        <v>37</v>
      </c>
      <c r="L5090" s="35"/>
      <c r="M5090" s="43" t="str">
        <f>IF((OR(G5090="Lead")),"Lead",
IF((OR(J5090="Lead")),"Lead",
IF((OR(G5090="Lead-lined galvanized")),"Lead",
IF((OR(J5090="Lead-lined galvanized")),"Lead",
IF((OR((AND(G5090="Unknown - Likely Lead",J5090="Galvanized")),
(AND(G5090="Unknown - Unlikely Lead",J5090="Galvanized")),
(AND(G5090="Unknown - Material Unknown",J5090="Galvanized")))),"Galvanized Requiring Replacement",
IF((OR((AND(G5090="Non-lead - Copper",H5090="Yes",J5090="Galvanized")),
(AND(G5090="Non-lead - Copper",H5090="Don't know",J5090="Galvanized")),
(AND(G5090="Non-lead - Copper",H5090="",J5090="Galvanized")),
(AND(G5090="Non-lead - Plastic",H5090="Yes",J5090="Galvanized")),
(AND(G5090="Non-lead - Plastic",H5090="Don't know",J5090="Galvanized")),
(AND(G5090="Non-lead - Plastic",H5090="",J5090="Galvanized")),
(AND(G5090="Non-lead",H5090="Yes",J5090="Galvanized")),
(AND(G5090="Non-lead",H5090="Don't know",J5090="Galvanized")),
(AND(G5090="Non-lead",H5090="",J5090="Galvanized")),
(AND(G5090="Non-lead - Other",H5090="Yes",J5090="Galvanized")),
(AND(G5090="Non-Lead - Other",H5090="Don't know",J5090="Galvanized")),
(AND(G5090="Galvanized",H5090="Yes",J5090="Galvanized")),
(AND(G5090="Galvanized",H5090="Don't know",J5090="Galvanized")),
(AND(G5090="Galvanized",H5090="",J5090="Galvanized")),
(AND(G5090="Non-Lead - Other",H5090="",J5090="Galvanized")))),"Galvanized Requiring Replacement",
IF((OR((AND(G5090="Non-lead - Copper",J5090="Non-lead - Copper")),
(AND(G5090="Non-lead - Copper",J5090="Non-lead - Plastic")),
(AND(G5090="Non-lead - Copper",J5090="Non-lead - Other")),
(AND(G5090="Non-lead - Copper",J5090="Non-lead")),
(AND(G5090="Non-lead - Plastic",J5090="Non-lead - Copper")),
(AND(G5090="Non-lead - Plastic",J5090="Non-lead - Plastic")),
(AND(G5090="Non-lead - Plastic",J5090="Non-lead - Other")),
(AND(G5090="Non-lead - Plastic",J5090="Non-lead")),
(AND(G5090="Non-lead",J5090="Non-lead - Copper")),
(AND(G5090="Non-lead",J5090="Non-lead - Plastic")),
(AND(G5090="Non-lead",J5090="Non-lead - Other")),
(AND(G5090="Non-lead",J5090="Non-lead")),
(AND(G5090="Non-lead - Other",J5090="Non-lead - Copper")),
(AND(G5090="Non-Lead - Other",J5090="Non-lead - Plastic")),
(AND(G5090="Non-Lead - Other",J5090="Non-lead")),
(AND(G5090="Non-Lead - Other",J5090="Non-lead - Other")))),"Non-Lead",
IF((OR((AND(G5090="Galvanized",J5090="Non-lead")),
(AND(G5090="Galvanized",J5090="Non-lead - Copper")),
(AND(G5090="Galvanized",J5090="Non-lead - Plastic")),
(AND(G5090="Galvanized",J5090="Non-lead")),
(AND(G5090="Galvanized",J5090="Non-lead - Other")))),"Non-Lead",
IF((OR((AND(G5090="Non-lead - Copper",H5090="No",J5090="Galvanized")),
(AND(G5090="Non-lead - Plastic",H5090="No",J5090="Galvanized")),
(AND(G5090="Non-lead",H5090="No",J5090="Galvanized")),
(AND(G5090="Galvanized",H5090="No",J5090="Galvanized")),
(AND(G5090="Non-lead - Other",H5090="No",J5090="Galvanized")))),"Non-lead",
IF((OR((AND(G5090="Unknown - Likely Lead",J5090="Unknown - Likely Lead")),
(AND(G5090="Unknown - Likely Lead",J5090="Unknown - Unlikely Lead")),
(AND(G5090="Unknown - Likely Lead",J5090="Unknown - Material Unknown")),
(AND(G5090="Unknown - Unlikely Lead",J5090="Unknown - Likely Lead")),
(AND(G5090="Unknown - Unlikely Lead",J5090="Unknown - Unlikely Lead")),
(AND(G5090="Unknown - Unlikely Lead",J5090="Unknown - Material Unknown")),
(AND(G5090="Unknown - Material Unknown",J5090="Unknown - Likely Lead")),
(AND(G5090="Unknown - Material Unknown",J5090="Unknown - Unlikely Lead")),
(AND(G5090="Unknown - Material Unknown",J5090="Unknown - Material Unknown")))),"Unknown",
IF((OR((AND(G5090="Unknown - Likely Lead",J5090="Non-lead - Copper")),
(AND(G5090="Unknown - Likely Lead",J5090="Non-lead - Plastic")),
(AND(G5090="Unknown - Likely Lead",J5090="Non-lead")),
(AND(G5090="Unknown - Likely Lead",J5090="Non-lead - Other")),
(AND(G5090="Unknown - Unlikely Lead",J5090="Non-lead - Copper")),
(AND(G5090="Unknown - Unlikely Lead",J5090="Non-lead - Plastic")),
(AND(G5090="Unknown - Unlikely Lead",J5090="Non-lead")),
(AND(G5090="Unknown - Unlikely Lead",J5090="Non-lead - Other")),
(AND(G5090="Unknown - Material Unknown",J5090="Non-lead - Copper")),
(AND(G5090="Unknown - Material Unknown",J5090="Non-lead - Plastic")),
(AND(G5090="Unknown - Material Unknown",J5090="Non-lead")),
(AND(G5090="Unknown - Material Unknown",J5090="Non-lead - Other")))),"Unknown",
IF((OR((AND(G5090="Non-lead - Copper",J5090="Unknown - Likely Lead")),
(AND(G5090="Non-lead - Copper",J5090="Unknown - Unlikely Lead")),
(AND(G5090="Non-lead - Copper",J5090="Unknown - Material Unknown")),
(AND(G5090="Non-lead - Plastic",J5090="Unknown - Likely Lead")),
(AND(G5090="Non-lead - Plastic",J5090="Unknown - Unlikely Lead")),
(AND(G5090="Non-lead - Plastic",J5090="Unknown - Material Unknown")),
(AND(G5090="Non-lead",J5090="Unknown - Likely Lead")),
(AND(G5090="Non-lead",J5090="Unknown - Unlikely Lead")),
(AND(G5090="Non-lead",J5090="Unknown - Material Unknown")),
(AND(G5090="Non-lead - Other",J5090="Unknown - Likely Lead")),
(AND(G5090="Non-Lead - Other",J5090="Unknown - Unlikely Lead")),
(AND(G5090="Non-Lead - Other",J5090="Unknown - Material Unknown")))),"Unknown",
IF((OR((AND(G5090="Galvanized",J5090="Unknown - Likely Lead")),
(AND(G5090="Galvanized",J5090="Unknown - Unlikely Lead")),
(AND(G5090="Galvanized",J5090="Unknown - Material Unknown")))),"Unknown",
IF((OR((AND(G5090="Galvanized",J5090="")))),"Galvanized Requiring Replacement",
IF((OR((AND(G5090="Non-lead - Copper",J5090="")),
(AND(G5090="Non-lead - Plastic",J5090="")),
(AND(G5090="Non-lead",J5090="")),
(AND(G5090="Non-lead - Other",J5090="")))),"Non-lead",
IF((OR((AND(G5090="Unknown - Likely Lead",J5090="")),
(AND(G5090="Unknown - Unlikely Lead",J5090="")),
(AND(G5090="Unknown - Material Unknown",J5090="")))),"Unknown",
""))))))))))))))))</f>
        <v>Non-Lead</v>
      </c>
      <c r="N5090" s="44" t="s">
        <v>39</v>
      </c>
    </row>
    <row r="5091" spans="1:14" ht="30" x14ac:dyDescent="0.25">
      <c r="A5091" s="34" t="s">
        <v>11998</v>
      </c>
      <c r="B5091" s="35" t="s">
        <v>752</v>
      </c>
      <c r="C5091" s="36" t="s">
        <v>9548</v>
      </c>
      <c r="D5091" s="36" t="s">
        <v>32</v>
      </c>
      <c r="E5091" s="36" t="s">
        <v>644</v>
      </c>
      <c r="F5091" s="37" t="s">
        <v>11999</v>
      </c>
      <c r="G5091" s="38" t="s">
        <v>35</v>
      </c>
      <c r="H5091" s="39" t="s">
        <v>39</v>
      </c>
      <c r="I5091" s="40" t="s">
        <v>37</v>
      </c>
      <c r="J5091" s="42" t="s">
        <v>38</v>
      </c>
      <c r="K5091" s="39" t="s">
        <v>37</v>
      </c>
      <c r="L5091" s="35"/>
      <c r="M5091" s="43" t="str">
        <f>IF((OR(G5091="Lead")),"Lead",
IF((OR(J5091="Lead")),"Lead",
IF((OR(G5091="Lead-lined galvanized")),"Lead",
IF((OR(J5091="Lead-lined galvanized")),"Lead",
IF((OR((AND(G5091="Unknown - Likely Lead",J5091="Galvanized")),
(AND(G5091="Unknown - Unlikely Lead",J5091="Galvanized")),
(AND(G5091="Unknown - Material Unknown",J5091="Galvanized")))),"Galvanized Requiring Replacement",
IF((OR((AND(G5091="Non-lead - Copper",H5091="Yes",J5091="Galvanized")),
(AND(G5091="Non-lead - Copper",H5091="Don't know",J5091="Galvanized")),
(AND(G5091="Non-lead - Copper",H5091="",J5091="Galvanized")),
(AND(G5091="Non-lead - Plastic",H5091="Yes",J5091="Galvanized")),
(AND(G5091="Non-lead - Plastic",H5091="Don't know",J5091="Galvanized")),
(AND(G5091="Non-lead - Plastic",H5091="",J5091="Galvanized")),
(AND(G5091="Non-lead",H5091="Yes",J5091="Galvanized")),
(AND(G5091="Non-lead",H5091="Don't know",J5091="Galvanized")),
(AND(G5091="Non-lead",H5091="",J5091="Galvanized")),
(AND(G5091="Non-lead - Other",H5091="Yes",J5091="Galvanized")),
(AND(G5091="Non-Lead - Other",H5091="Don't know",J5091="Galvanized")),
(AND(G5091="Galvanized",H5091="Yes",J5091="Galvanized")),
(AND(G5091="Galvanized",H5091="Don't know",J5091="Galvanized")),
(AND(G5091="Galvanized",H5091="",J5091="Galvanized")),
(AND(G5091="Non-Lead - Other",H5091="",J5091="Galvanized")))),"Galvanized Requiring Replacement",
IF((OR((AND(G5091="Non-lead - Copper",J5091="Non-lead - Copper")),
(AND(G5091="Non-lead - Copper",J5091="Non-lead - Plastic")),
(AND(G5091="Non-lead - Copper",J5091="Non-lead - Other")),
(AND(G5091="Non-lead - Copper",J5091="Non-lead")),
(AND(G5091="Non-lead - Plastic",J5091="Non-lead - Copper")),
(AND(G5091="Non-lead - Plastic",J5091="Non-lead - Plastic")),
(AND(G5091="Non-lead - Plastic",J5091="Non-lead - Other")),
(AND(G5091="Non-lead - Plastic",J5091="Non-lead")),
(AND(G5091="Non-lead",J5091="Non-lead - Copper")),
(AND(G5091="Non-lead",J5091="Non-lead - Plastic")),
(AND(G5091="Non-lead",J5091="Non-lead - Other")),
(AND(G5091="Non-lead",J5091="Non-lead")),
(AND(G5091="Non-lead - Other",J5091="Non-lead - Copper")),
(AND(G5091="Non-Lead - Other",J5091="Non-lead - Plastic")),
(AND(G5091="Non-Lead - Other",J5091="Non-lead")),
(AND(G5091="Non-Lead - Other",J5091="Non-lead - Other")))),"Non-Lead",
IF((OR((AND(G5091="Galvanized",J5091="Non-lead")),
(AND(G5091="Galvanized",J5091="Non-lead - Copper")),
(AND(G5091="Galvanized",J5091="Non-lead - Plastic")),
(AND(G5091="Galvanized",J5091="Non-lead")),
(AND(G5091="Galvanized",J5091="Non-lead - Other")))),"Non-Lead",
IF((OR((AND(G5091="Non-lead - Copper",H5091="No",J5091="Galvanized")),
(AND(G5091="Non-lead - Plastic",H5091="No",J5091="Galvanized")),
(AND(G5091="Non-lead",H5091="No",J5091="Galvanized")),
(AND(G5091="Galvanized",H5091="No",J5091="Galvanized")),
(AND(G5091="Non-lead - Other",H5091="No",J5091="Galvanized")))),"Non-lead",
IF((OR((AND(G5091="Unknown - Likely Lead",J5091="Unknown - Likely Lead")),
(AND(G5091="Unknown - Likely Lead",J5091="Unknown - Unlikely Lead")),
(AND(G5091="Unknown - Likely Lead",J5091="Unknown - Material Unknown")),
(AND(G5091="Unknown - Unlikely Lead",J5091="Unknown - Likely Lead")),
(AND(G5091="Unknown - Unlikely Lead",J5091="Unknown - Unlikely Lead")),
(AND(G5091="Unknown - Unlikely Lead",J5091="Unknown - Material Unknown")),
(AND(G5091="Unknown - Material Unknown",J5091="Unknown - Likely Lead")),
(AND(G5091="Unknown - Material Unknown",J5091="Unknown - Unlikely Lead")),
(AND(G5091="Unknown - Material Unknown",J5091="Unknown - Material Unknown")))),"Unknown",
IF((OR((AND(G5091="Unknown - Likely Lead",J5091="Non-lead - Copper")),
(AND(G5091="Unknown - Likely Lead",J5091="Non-lead - Plastic")),
(AND(G5091="Unknown - Likely Lead",J5091="Non-lead")),
(AND(G5091="Unknown - Likely Lead",J5091="Non-lead - Other")),
(AND(G5091="Unknown - Unlikely Lead",J5091="Non-lead - Copper")),
(AND(G5091="Unknown - Unlikely Lead",J5091="Non-lead - Plastic")),
(AND(G5091="Unknown - Unlikely Lead",J5091="Non-lead")),
(AND(G5091="Unknown - Unlikely Lead",J5091="Non-lead - Other")),
(AND(G5091="Unknown - Material Unknown",J5091="Non-lead - Copper")),
(AND(G5091="Unknown - Material Unknown",J5091="Non-lead - Plastic")),
(AND(G5091="Unknown - Material Unknown",J5091="Non-lead")),
(AND(G5091="Unknown - Material Unknown",J5091="Non-lead - Other")))),"Unknown",
IF((OR((AND(G5091="Non-lead - Copper",J5091="Unknown - Likely Lead")),
(AND(G5091="Non-lead - Copper",J5091="Unknown - Unlikely Lead")),
(AND(G5091="Non-lead - Copper",J5091="Unknown - Material Unknown")),
(AND(G5091="Non-lead - Plastic",J5091="Unknown - Likely Lead")),
(AND(G5091="Non-lead - Plastic",J5091="Unknown - Unlikely Lead")),
(AND(G5091="Non-lead - Plastic",J5091="Unknown - Material Unknown")),
(AND(G5091="Non-lead",J5091="Unknown - Likely Lead")),
(AND(G5091="Non-lead",J5091="Unknown - Unlikely Lead")),
(AND(G5091="Non-lead",J5091="Unknown - Material Unknown")),
(AND(G5091="Non-lead - Other",J5091="Unknown - Likely Lead")),
(AND(G5091="Non-Lead - Other",J5091="Unknown - Unlikely Lead")),
(AND(G5091="Non-Lead - Other",J5091="Unknown - Material Unknown")))),"Unknown",
IF((OR((AND(G5091="Galvanized",J5091="Unknown - Likely Lead")),
(AND(G5091="Galvanized",J5091="Unknown - Unlikely Lead")),
(AND(G5091="Galvanized",J5091="Unknown - Material Unknown")))),"Unknown",
IF((OR((AND(G5091="Galvanized",J5091="")))),"Galvanized Requiring Replacement",
IF((OR((AND(G5091="Non-lead - Copper",J5091="")),
(AND(G5091="Non-lead - Plastic",J5091="")),
(AND(G5091="Non-lead",J5091="")),
(AND(G5091="Non-lead - Other",J5091="")))),"Non-lead",
IF((OR((AND(G5091="Unknown - Likely Lead",J5091="")),
(AND(G5091="Unknown - Unlikely Lead",J5091="")),
(AND(G5091="Unknown - Material Unknown",J5091="")))),"Unknown",
""))))))))))))))))</f>
        <v>Non-Lead</v>
      </c>
      <c r="N5091" s="44" t="s">
        <v>39</v>
      </c>
    </row>
    <row r="5092" spans="1:14" ht="30" x14ac:dyDescent="0.25">
      <c r="A5092" s="34" t="s">
        <v>12000</v>
      </c>
      <c r="B5092" s="35" t="s">
        <v>11279</v>
      </c>
      <c r="C5092" s="36" t="s">
        <v>11461</v>
      </c>
      <c r="D5092" s="36" t="s">
        <v>32</v>
      </c>
      <c r="E5092" s="36" t="s">
        <v>644</v>
      </c>
      <c r="F5092" s="37" t="s">
        <v>12001</v>
      </c>
      <c r="G5092" s="38" t="s">
        <v>35</v>
      </c>
      <c r="H5092" s="39" t="s">
        <v>39</v>
      </c>
      <c r="I5092" s="40" t="s">
        <v>37</v>
      </c>
      <c r="J5092" s="42" t="s">
        <v>38</v>
      </c>
      <c r="K5092" s="39" t="s">
        <v>37</v>
      </c>
      <c r="L5092" s="35"/>
      <c r="M5092" s="43" t="str">
        <f>IF((OR(G5092="Lead")),"Lead",
IF((OR(J5092="Lead")),"Lead",
IF((OR(G5092="Lead-lined galvanized")),"Lead",
IF((OR(J5092="Lead-lined galvanized")),"Lead",
IF((OR((AND(G5092="Unknown - Likely Lead",J5092="Galvanized")),
(AND(G5092="Unknown - Unlikely Lead",J5092="Galvanized")),
(AND(G5092="Unknown - Material Unknown",J5092="Galvanized")))),"Galvanized Requiring Replacement",
IF((OR((AND(G5092="Non-lead - Copper",H5092="Yes",J5092="Galvanized")),
(AND(G5092="Non-lead - Copper",H5092="Don't know",J5092="Galvanized")),
(AND(G5092="Non-lead - Copper",H5092="",J5092="Galvanized")),
(AND(G5092="Non-lead - Plastic",H5092="Yes",J5092="Galvanized")),
(AND(G5092="Non-lead - Plastic",H5092="Don't know",J5092="Galvanized")),
(AND(G5092="Non-lead - Plastic",H5092="",J5092="Galvanized")),
(AND(G5092="Non-lead",H5092="Yes",J5092="Galvanized")),
(AND(G5092="Non-lead",H5092="Don't know",J5092="Galvanized")),
(AND(G5092="Non-lead",H5092="",J5092="Galvanized")),
(AND(G5092="Non-lead - Other",H5092="Yes",J5092="Galvanized")),
(AND(G5092="Non-Lead - Other",H5092="Don't know",J5092="Galvanized")),
(AND(G5092="Galvanized",H5092="Yes",J5092="Galvanized")),
(AND(G5092="Galvanized",H5092="Don't know",J5092="Galvanized")),
(AND(G5092="Galvanized",H5092="",J5092="Galvanized")),
(AND(G5092="Non-Lead - Other",H5092="",J5092="Galvanized")))),"Galvanized Requiring Replacement",
IF((OR((AND(G5092="Non-lead - Copper",J5092="Non-lead - Copper")),
(AND(G5092="Non-lead - Copper",J5092="Non-lead - Plastic")),
(AND(G5092="Non-lead - Copper",J5092="Non-lead - Other")),
(AND(G5092="Non-lead - Copper",J5092="Non-lead")),
(AND(G5092="Non-lead - Plastic",J5092="Non-lead - Copper")),
(AND(G5092="Non-lead - Plastic",J5092="Non-lead - Plastic")),
(AND(G5092="Non-lead - Plastic",J5092="Non-lead - Other")),
(AND(G5092="Non-lead - Plastic",J5092="Non-lead")),
(AND(G5092="Non-lead",J5092="Non-lead - Copper")),
(AND(G5092="Non-lead",J5092="Non-lead - Plastic")),
(AND(G5092="Non-lead",J5092="Non-lead - Other")),
(AND(G5092="Non-lead",J5092="Non-lead")),
(AND(G5092="Non-lead - Other",J5092="Non-lead - Copper")),
(AND(G5092="Non-Lead - Other",J5092="Non-lead - Plastic")),
(AND(G5092="Non-Lead - Other",J5092="Non-lead")),
(AND(G5092="Non-Lead - Other",J5092="Non-lead - Other")))),"Non-Lead",
IF((OR((AND(G5092="Galvanized",J5092="Non-lead")),
(AND(G5092="Galvanized",J5092="Non-lead - Copper")),
(AND(G5092="Galvanized",J5092="Non-lead - Plastic")),
(AND(G5092="Galvanized",J5092="Non-lead")),
(AND(G5092="Galvanized",J5092="Non-lead - Other")))),"Non-Lead",
IF((OR((AND(G5092="Non-lead - Copper",H5092="No",J5092="Galvanized")),
(AND(G5092="Non-lead - Plastic",H5092="No",J5092="Galvanized")),
(AND(G5092="Non-lead",H5092="No",J5092="Galvanized")),
(AND(G5092="Galvanized",H5092="No",J5092="Galvanized")),
(AND(G5092="Non-lead - Other",H5092="No",J5092="Galvanized")))),"Non-lead",
IF((OR((AND(G5092="Unknown - Likely Lead",J5092="Unknown - Likely Lead")),
(AND(G5092="Unknown - Likely Lead",J5092="Unknown - Unlikely Lead")),
(AND(G5092="Unknown - Likely Lead",J5092="Unknown - Material Unknown")),
(AND(G5092="Unknown - Unlikely Lead",J5092="Unknown - Likely Lead")),
(AND(G5092="Unknown - Unlikely Lead",J5092="Unknown - Unlikely Lead")),
(AND(G5092="Unknown - Unlikely Lead",J5092="Unknown - Material Unknown")),
(AND(G5092="Unknown - Material Unknown",J5092="Unknown - Likely Lead")),
(AND(G5092="Unknown - Material Unknown",J5092="Unknown - Unlikely Lead")),
(AND(G5092="Unknown - Material Unknown",J5092="Unknown - Material Unknown")))),"Unknown",
IF((OR((AND(G5092="Unknown - Likely Lead",J5092="Non-lead - Copper")),
(AND(G5092="Unknown - Likely Lead",J5092="Non-lead - Plastic")),
(AND(G5092="Unknown - Likely Lead",J5092="Non-lead")),
(AND(G5092="Unknown - Likely Lead",J5092="Non-lead - Other")),
(AND(G5092="Unknown - Unlikely Lead",J5092="Non-lead - Copper")),
(AND(G5092="Unknown - Unlikely Lead",J5092="Non-lead - Plastic")),
(AND(G5092="Unknown - Unlikely Lead",J5092="Non-lead")),
(AND(G5092="Unknown - Unlikely Lead",J5092="Non-lead - Other")),
(AND(G5092="Unknown - Material Unknown",J5092="Non-lead - Copper")),
(AND(G5092="Unknown - Material Unknown",J5092="Non-lead - Plastic")),
(AND(G5092="Unknown - Material Unknown",J5092="Non-lead")),
(AND(G5092="Unknown - Material Unknown",J5092="Non-lead - Other")))),"Unknown",
IF((OR((AND(G5092="Non-lead - Copper",J5092="Unknown - Likely Lead")),
(AND(G5092="Non-lead - Copper",J5092="Unknown - Unlikely Lead")),
(AND(G5092="Non-lead - Copper",J5092="Unknown - Material Unknown")),
(AND(G5092="Non-lead - Plastic",J5092="Unknown - Likely Lead")),
(AND(G5092="Non-lead - Plastic",J5092="Unknown - Unlikely Lead")),
(AND(G5092="Non-lead - Plastic",J5092="Unknown - Material Unknown")),
(AND(G5092="Non-lead",J5092="Unknown - Likely Lead")),
(AND(G5092="Non-lead",J5092="Unknown - Unlikely Lead")),
(AND(G5092="Non-lead",J5092="Unknown - Material Unknown")),
(AND(G5092="Non-lead - Other",J5092="Unknown - Likely Lead")),
(AND(G5092="Non-Lead - Other",J5092="Unknown - Unlikely Lead")),
(AND(G5092="Non-Lead - Other",J5092="Unknown - Material Unknown")))),"Unknown",
IF((OR((AND(G5092="Galvanized",J5092="Unknown - Likely Lead")),
(AND(G5092="Galvanized",J5092="Unknown - Unlikely Lead")),
(AND(G5092="Galvanized",J5092="Unknown - Material Unknown")))),"Unknown",
IF((OR((AND(G5092="Galvanized",J5092="")))),"Galvanized Requiring Replacement",
IF((OR((AND(G5092="Non-lead - Copper",J5092="")),
(AND(G5092="Non-lead - Plastic",J5092="")),
(AND(G5092="Non-lead",J5092="")),
(AND(G5092="Non-lead - Other",J5092="")))),"Non-lead",
IF((OR((AND(G5092="Unknown - Likely Lead",J5092="")),
(AND(G5092="Unknown - Unlikely Lead",J5092="")),
(AND(G5092="Unknown - Material Unknown",J5092="")))),"Unknown",
""))))))))))))))))</f>
        <v>Non-Lead</v>
      </c>
      <c r="N5092" s="44" t="s">
        <v>39</v>
      </c>
    </row>
    <row r="5093" spans="1:14" ht="30" x14ac:dyDescent="0.25">
      <c r="A5093" s="34" t="s">
        <v>12002</v>
      </c>
      <c r="B5093" s="35" t="s">
        <v>12003</v>
      </c>
      <c r="C5093" s="36" t="s">
        <v>11461</v>
      </c>
      <c r="D5093" s="36" t="s">
        <v>32</v>
      </c>
      <c r="E5093" s="36" t="s">
        <v>644</v>
      </c>
      <c r="F5093" s="37" t="s">
        <v>12004</v>
      </c>
      <c r="G5093" s="38" t="s">
        <v>35</v>
      </c>
      <c r="H5093" s="39" t="s">
        <v>39</v>
      </c>
      <c r="I5093" s="40" t="s">
        <v>37</v>
      </c>
      <c r="J5093" s="42" t="s">
        <v>38</v>
      </c>
      <c r="K5093" s="39" t="s">
        <v>37</v>
      </c>
      <c r="L5093" s="35"/>
      <c r="M5093" s="43" t="str">
        <f>IF((OR(G5093="Lead")),"Lead",
IF((OR(J5093="Lead")),"Lead",
IF((OR(G5093="Lead-lined galvanized")),"Lead",
IF((OR(J5093="Lead-lined galvanized")),"Lead",
IF((OR((AND(G5093="Unknown - Likely Lead",J5093="Galvanized")),
(AND(G5093="Unknown - Unlikely Lead",J5093="Galvanized")),
(AND(G5093="Unknown - Material Unknown",J5093="Galvanized")))),"Galvanized Requiring Replacement",
IF((OR((AND(G5093="Non-lead - Copper",H5093="Yes",J5093="Galvanized")),
(AND(G5093="Non-lead - Copper",H5093="Don't know",J5093="Galvanized")),
(AND(G5093="Non-lead - Copper",H5093="",J5093="Galvanized")),
(AND(G5093="Non-lead - Plastic",H5093="Yes",J5093="Galvanized")),
(AND(G5093="Non-lead - Plastic",H5093="Don't know",J5093="Galvanized")),
(AND(G5093="Non-lead - Plastic",H5093="",J5093="Galvanized")),
(AND(G5093="Non-lead",H5093="Yes",J5093="Galvanized")),
(AND(G5093="Non-lead",H5093="Don't know",J5093="Galvanized")),
(AND(G5093="Non-lead",H5093="",J5093="Galvanized")),
(AND(G5093="Non-lead - Other",H5093="Yes",J5093="Galvanized")),
(AND(G5093="Non-Lead - Other",H5093="Don't know",J5093="Galvanized")),
(AND(G5093="Galvanized",H5093="Yes",J5093="Galvanized")),
(AND(G5093="Galvanized",H5093="Don't know",J5093="Galvanized")),
(AND(G5093="Galvanized",H5093="",J5093="Galvanized")),
(AND(G5093="Non-Lead - Other",H5093="",J5093="Galvanized")))),"Galvanized Requiring Replacement",
IF((OR((AND(G5093="Non-lead - Copper",J5093="Non-lead - Copper")),
(AND(G5093="Non-lead - Copper",J5093="Non-lead - Plastic")),
(AND(G5093="Non-lead - Copper",J5093="Non-lead - Other")),
(AND(G5093="Non-lead - Copper",J5093="Non-lead")),
(AND(G5093="Non-lead - Plastic",J5093="Non-lead - Copper")),
(AND(G5093="Non-lead - Plastic",J5093="Non-lead - Plastic")),
(AND(G5093="Non-lead - Plastic",J5093="Non-lead - Other")),
(AND(G5093="Non-lead - Plastic",J5093="Non-lead")),
(AND(G5093="Non-lead",J5093="Non-lead - Copper")),
(AND(G5093="Non-lead",J5093="Non-lead - Plastic")),
(AND(G5093="Non-lead",J5093="Non-lead - Other")),
(AND(G5093="Non-lead",J5093="Non-lead")),
(AND(G5093="Non-lead - Other",J5093="Non-lead - Copper")),
(AND(G5093="Non-Lead - Other",J5093="Non-lead - Plastic")),
(AND(G5093="Non-Lead - Other",J5093="Non-lead")),
(AND(G5093="Non-Lead - Other",J5093="Non-lead - Other")))),"Non-Lead",
IF((OR((AND(G5093="Galvanized",J5093="Non-lead")),
(AND(G5093="Galvanized",J5093="Non-lead - Copper")),
(AND(G5093="Galvanized",J5093="Non-lead - Plastic")),
(AND(G5093="Galvanized",J5093="Non-lead")),
(AND(G5093="Galvanized",J5093="Non-lead - Other")))),"Non-Lead",
IF((OR((AND(G5093="Non-lead - Copper",H5093="No",J5093="Galvanized")),
(AND(G5093="Non-lead - Plastic",H5093="No",J5093="Galvanized")),
(AND(G5093="Non-lead",H5093="No",J5093="Galvanized")),
(AND(G5093="Galvanized",H5093="No",J5093="Galvanized")),
(AND(G5093="Non-lead - Other",H5093="No",J5093="Galvanized")))),"Non-lead",
IF((OR((AND(G5093="Unknown - Likely Lead",J5093="Unknown - Likely Lead")),
(AND(G5093="Unknown - Likely Lead",J5093="Unknown - Unlikely Lead")),
(AND(G5093="Unknown - Likely Lead",J5093="Unknown - Material Unknown")),
(AND(G5093="Unknown - Unlikely Lead",J5093="Unknown - Likely Lead")),
(AND(G5093="Unknown - Unlikely Lead",J5093="Unknown - Unlikely Lead")),
(AND(G5093="Unknown - Unlikely Lead",J5093="Unknown - Material Unknown")),
(AND(G5093="Unknown - Material Unknown",J5093="Unknown - Likely Lead")),
(AND(G5093="Unknown - Material Unknown",J5093="Unknown - Unlikely Lead")),
(AND(G5093="Unknown - Material Unknown",J5093="Unknown - Material Unknown")))),"Unknown",
IF((OR((AND(G5093="Unknown - Likely Lead",J5093="Non-lead - Copper")),
(AND(G5093="Unknown - Likely Lead",J5093="Non-lead - Plastic")),
(AND(G5093="Unknown - Likely Lead",J5093="Non-lead")),
(AND(G5093="Unknown - Likely Lead",J5093="Non-lead - Other")),
(AND(G5093="Unknown - Unlikely Lead",J5093="Non-lead - Copper")),
(AND(G5093="Unknown - Unlikely Lead",J5093="Non-lead - Plastic")),
(AND(G5093="Unknown - Unlikely Lead",J5093="Non-lead")),
(AND(G5093="Unknown - Unlikely Lead",J5093="Non-lead - Other")),
(AND(G5093="Unknown - Material Unknown",J5093="Non-lead - Copper")),
(AND(G5093="Unknown - Material Unknown",J5093="Non-lead - Plastic")),
(AND(G5093="Unknown - Material Unknown",J5093="Non-lead")),
(AND(G5093="Unknown - Material Unknown",J5093="Non-lead - Other")))),"Unknown",
IF((OR((AND(G5093="Non-lead - Copper",J5093="Unknown - Likely Lead")),
(AND(G5093="Non-lead - Copper",J5093="Unknown - Unlikely Lead")),
(AND(G5093="Non-lead - Copper",J5093="Unknown - Material Unknown")),
(AND(G5093="Non-lead - Plastic",J5093="Unknown - Likely Lead")),
(AND(G5093="Non-lead - Plastic",J5093="Unknown - Unlikely Lead")),
(AND(G5093="Non-lead - Plastic",J5093="Unknown - Material Unknown")),
(AND(G5093="Non-lead",J5093="Unknown - Likely Lead")),
(AND(G5093="Non-lead",J5093="Unknown - Unlikely Lead")),
(AND(G5093="Non-lead",J5093="Unknown - Material Unknown")),
(AND(G5093="Non-lead - Other",J5093="Unknown - Likely Lead")),
(AND(G5093="Non-Lead - Other",J5093="Unknown - Unlikely Lead")),
(AND(G5093="Non-Lead - Other",J5093="Unknown - Material Unknown")))),"Unknown",
IF((OR((AND(G5093="Galvanized",J5093="Unknown - Likely Lead")),
(AND(G5093="Galvanized",J5093="Unknown - Unlikely Lead")),
(AND(G5093="Galvanized",J5093="Unknown - Material Unknown")))),"Unknown",
IF((OR((AND(G5093="Galvanized",J5093="")))),"Galvanized Requiring Replacement",
IF((OR((AND(G5093="Non-lead - Copper",J5093="")),
(AND(G5093="Non-lead - Plastic",J5093="")),
(AND(G5093="Non-lead",J5093="")),
(AND(G5093="Non-lead - Other",J5093="")))),"Non-lead",
IF((OR((AND(G5093="Unknown - Likely Lead",J5093="")),
(AND(G5093="Unknown - Unlikely Lead",J5093="")),
(AND(G5093="Unknown - Material Unknown",J5093="")))),"Unknown",
""))))))))))))))))</f>
        <v>Non-Lead</v>
      </c>
      <c r="N5093" s="44" t="s">
        <v>39</v>
      </c>
    </row>
    <row r="5094" spans="1:14" ht="30" x14ac:dyDescent="0.25">
      <c r="A5094" s="34" t="s">
        <v>12005</v>
      </c>
      <c r="B5094" s="35" t="s">
        <v>12006</v>
      </c>
      <c r="C5094" s="36" t="s">
        <v>12007</v>
      </c>
      <c r="D5094" s="36" t="s">
        <v>32</v>
      </c>
      <c r="E5094" s="36" t="s">
        <v>644</v>
      </c>
      <c r="F5094" s="37" t="s">
        <v>12008</v>
      </c>
      <c r="G5094" s="38" t="s">
        <v>35</v>
      </c>
      <c r="H5094" s="39" t="s">
        <v>39</v>
      </c>
      <c r="I5094" s="40" t="s">
        <v>37</v>
      </c>
      <c r="J5094" s="42" t="s">
        <v>38</v>
      </c>
      <c r="K5094" s="39" t="s">
        <v>37</v>
      </c>
      <c r="L5094" s="35"/>
      <c r="M5094" s="43" t="str">
        <f>IF((OR(G5094="Lead")),"Lead",
IF((OR(J5094="Lead")),"Lead",
IF((OR(G5094="Lead-lined galvanized")),"Lead",
IF((OR(J5094="Lead-lined galvanized")),"Lead",
IF((OR((AND(G5094="Unknown - Likely Lead",J5094="Galvanized")),
(AND(G5094="Unknown - Unlikely Lead",J5094="Galvanized")),
(AND(G5094="Unknown - Material Unknown",J5094="Galvanized")))),"Galvanized Requiring Replacement",
IF((OR((AND(G5094="Non-lead - Copper",H5094="Yes",J5094="Galvanized")),
(AND(G5094="Non-lead - Copper",H5094="Don't know",J5094="Galvanized")),
(AND(G5094="Non-lead - Copper",H5094="",J5094="Galvanized")),
(AND(G5094="Non-lead - Plastic",H5094="Yes",J5094="Galvanized")),
(AND(G5094="Non-lead - Plastic",H5094="Don't know",J5094="Galvanized")),
(AND(G5094="Non-lead - Plastic",H5094="",J5094="Galvanized")),
(AND(G5094="Non-lead",H5094="Yes",J5094="Galvanized")),
(AND(G5094="Non-lead",H5094="Don't know",J5094="Galvanized")),
(AND(G5094="Non-lead",H5094="",J5094="Galvanized")),
(AND(G5094="Non-lead - Other",H5094="Yes",J5094="Galvanized")),
(AND(G5094="Non-Lead - Other",H5094="Don't know",J5094="Galvanized")),
(AND(G5094="Galvanized",H5094="Yes",J5094="Galvanized")),
(AND(G5094="Galvanized",H5094="Don't know",J5094="Galvanized")),
(AND(G5094="Galvanized",H5094="",J5094="Galvanized")),
(AND(G5094="Non-Lead - Other",H5094="",J5094="Galvanized")))),"Galvanized Requiring Replacement",
IF((OR((AND(G5094="Non-lead - Copper",J5094="Non-lead - Copper")),
(AND(G5094="Non-lead - Copper",J5094="Non-lead - Plastic")),
(AND(G5094="Non-lead - Copper",J5094="Non-lead - Other")),
(AND(G5094="Non-lead - Copper",J5094="Non-lead")),
(AND(G5094="Non-lead - Plastic",J5094="Non-lead - Copper")),
(AND(G5094="Non-lead - Plastic",J5094="Non-lead - Plastic")),
(AND(G5094="Non-lead - Plastic",J5094="Non-lead - Other")),
(AND(G5094="Non-lead - Plastic",J5094="Non-lead")),
(AND(G5094="Non-lead",J5094="Non-lead - Copper")),
(AND(G5094="Non-lead",J5094="Non-lead - Plastic")),
(AND(G5094="Non-lead",J5094="Non-lead - Other")),
(AND(G5094="Non-lead",J5094="Non-lead")),
(AND(G5094="Non-lead - Other",J5094="Non-lead - Copper")),
(AND(G5094="Non-Lead - Other",J5094="Non-lead - Plastic")),
(AND(G5094="Non-Lead - Other",J5094="Non-lead")),
(AND(G5094="Non-Lead - Other",J5094="Non-lead - Other")))),"Non-Lead",
IF((OR((AND(G5094="Galvanized",J5094="Non-lead")),
(AND(G5094="Galvanized",J5094="Non-lead - Copper")),
(AND(G5094="Galvanized",J5094="Non-lead - Plastic")),
(AND(G5094="Galvanized",J5094="Non-lead")),
(AND(G5094="Galvanized",J5094="Non-lead - Other")))),"Non-Lead",
IF((OR((AND(G5094="Non-lead - Copper",H5094="No",J5094="Galvanized")),
(AND(G5094="Non-lead - Plastic",H5094="No",J5094="Galvanized")),
(AND(G5094="Non-lead",H5094="No",J5094="Galvanized")),
(AND(G5094="Galvanized",H5094="No",J5094="Galvanized")),
(AND(G5094="Non-lead - Other",H5094="No",J5094="Galvanized")))),"Non-lead",
IF((OR((AND(G5094="Unknown - Likely Lead",J5094="Unknown - Likely Lead")),
(AND(G5094="Unknown - Likely Lead",J5094="Unknown - Unlikely Lead")),
(AND(G5094="Unknown - Likely Lead",J5094="Unknown - Material Unknown")),
(AND(G5094="Unknown - Unlikely Lead",J5094="Unknown - Likely Lead")),
(AND(G5094="Unknown - Unlikely Lead",J5094="Unknown - Unlikely Lead")),
(AND(G5094="Unknown - Unlikely Lead",J5094="Unknown - Material Unknown")),
(AND(G5094="Unknown - Material Unknown",J5094="Unknown - Likely Lead")),
(AND(G5094="Unknown - Material Unknown",J5094="Unknown - Unlikely Lead")),
(AND(G5094="Unknown - Material Unknown",J5094="Unknown - Material Unknown")))),"Unknown",
IF((OR((AND(G5094="Unknown - Likely Lead",J5094="Non-lead - Copper")),
(AND(G5094="Unknown - Likely Lead",J5094="Non-lead - Plastic")),
(AND(G5094="Unknown - Likely Lead",J5094="Non-lead")),
(AND(G5094="Unknown - Likely Lead",J5094="Non-lead - Other")),
(AND(G5094="Unknown - Unlikely Lead",J5094="Non-lead - Copper")),
(AND(G5094="Unknown - Unlikely Lead",J5094="Non-lead - Plastic")),
(AND(G5094="Unknown - Unlikely Lead",J5094="Non-lead")),
(AND(G5094="Unknown - Unlikely Lead",J5094="Non-lead - Other")),
(AND(G5094="Unknown - Material Unknown",J5094="Non-lead - Copper")),
(AND(G5094="Unknown - Material Unknown",J5094="Non-lead - Plastic")),
(AND(G5094="Unknown - Material Unknown",J5094="Non-lead")),
(AND(G5094="Unknown - Material Unknown",J5094="Non-lead - Other")))),"Unknown",
IF((OR((AND(G5094="Non-lead - Copper",J5094="Unknown - Likely Lead")),
(AND(G5094="Non-lead - Copper",J5094="Unknown - Unlikely Lead")),
(AND(G5094="Non-lead - Copper",J5094="Unknown - Material Unknown")),
(AND(G5094="Non-lead - Plastic",J5094="Unknown - Likely Lead")),
(AND(G5094="Non-lead - Plastic",J5094="Unknown - Unlikely Lead")),
(AND(G5094="Non-lead - Plastic",J5094="Unknown - Material Unknown")),
(AND(G5094="Non-lead",J5094="Unknown - Likely Lead")),
(AND(G5094="Non-lead",J5094="Unknown - Unlikely Lead")),
(AND(G5094="Non-lead",J5094="Unknown - Material Unknown")),
(AND(G5094="Non-lead - Other",J5094="Unknown - Likely Lead")),
(AND(G5094="Non-Lead - Other",J5094="Unknown - Unlikely Lead")),
(AND(G5094="Non-Lead - Other",J5094="Unknown - Material Unknown")))),"Unknown",
IF((OR((AND(G5094="Galvanized",J5094="Unknown - Likely Lead")),
(AND(G5094="Galvanized",J5094="Unknown - Unlikely Lead")),
(AND(G5094="Galvanized",J5094="Unknown - Material Unknown")))),"Unknown",
IF((OR((AND(G5094="Galvanized",J5094="")))),"Galvanized Requiring Replacement",
IF((OR((AND(G5094="Non-lead - Copper",J5094="")),
(AND(G5094="Non-lead - Plastic",J5094="")),
(AND(G5094="Non-lead",J5094="")),
(AND(G5094="Non-lead - Other",J5094="")))),"Non-lead",
IF((OR((AND(G5094="Unknown - Likely Lead",J5094="")),
(AND(G5094="Unknown - Unlikely Lead",J5094="")),
(AND(G5094="Unknown - Material Unknown",J5094="")))),"Unknown",
""))))))))))))))))</f>
        <v>Non-Lead</v>
      </c>
      <c r="N5094" s="44" t="s">
        <v>39</v>
      </c>
    </row>
    <row r="5095" spans="1:14" x14ac:dyDescent="0.25">
      <c r="A5095" s="34" t="s">
        <v>12009</v>
      </c>
      <c r="B5095" s="35" t="s">
        <v>4044</v>
      </c>
      <c r="C5095" s="36" t="s">
        <v>9506</v>
      </c>
      <c r="D5095" s="36" t="s">
        <v>32</v>
      </c>
      <c r="E5095" s="36" t="s">
        <v>644</v>
      </c>
      <c r="F5095" s="37" t="s">
        <v>12010</v>
      </c>
      <c r="G5095" s="38" t="s">
        <v>35</v>
      </c>
      <c r="H5095" s="39" t="s">
        <v>39</v>
      </c>
      <c r="I5095" s="40" t="s">
        <v>63</v>
      </c>
      <c r="J5095" s="42" t="s">
        <v>38</v>
      </c>
      <c r="K5095" s="39" t="s">
        <v>63</v>
      </c>
      <c r="L5095" s="35"/>
      <c r="M5095" s="43" t="str">
        <f>IF((OR(G5095="Lead")),"Lead",
IF((OR(J5095="Lead")),"Lead",
IF((OR(G5095="Lead-lined galvanized")),"Lead",
IF((OR(J5095="Lead-lined galvanized")),"Lead",
IF((OR((AND(G5095="Unknown - Likely Lead",J5095="Galvanized")),
(AND(G5095="Unknown - Unlikely Lead",J5095="Galvanized")),
(AND(G5095="Unknown - Material Unknown",J5095="Galvanized")))),"Galvanized Requiring Replacement",
IF((OR((AND(G5095="Non-lead - Copper",H5095="Yes",J5095="Galvanized")),
(AND(G5095="Non-lead - Copper",H5095="Don't know",J5095="Galvanized")),
(AND(G5095="Non-lead - Copper",H5095="",J5095="Galvanized")),
(AND(G5095="Non-lead - Plastic",H5095="Yes",J5095="Galvanized")),
(AND(G5095="Non-lead - Plastic",H5095="Don't know",J5095="Galvanized")),
(AND(G5095="Non-lead - Plastic",H5095="",J5095="Galvanized")),
(AND(G5095="Non-lead",H5095="Yes",J5095="Galvanized")),
(AND(G5095="Non-lead",H5095="Don't know",J5095="Galvanized")),
(AND(G5095="Non-lead",H5095="",J5095="Galvanized")),
(AND(G5095="Non-lead - Other",H5095="Yes",J5095="Galvanized")),
(AND(G5095="Non-Lead - Other",H5095="Don't know",J5095="Galvanized")),
(AND(G5095="Galvanized",H5095="Yes",J5095="Galvanized")),
(AND(G5095="Galvanized",H5095="Don't know",J5095="Galvanized")),
(AND(G5095="Galvanized",H5095="",J5095="Galvanized")),
(AND(G5095="Non-Lead - Other",H5095="",J5095="Galvanized")))),"Galvanized Requiring Replacement",
IF((OR((AND(G5095="Non-lead - Copper",J5095="Non-lead - Copper")),
(AND(G5095="Non-lead - Copper",J5095="Non-lead - Plastic")),
(AND(G5095="Non-lead - Copper",J5095="Non-lead - Other")),
(AND(G5095="Non-lead - Copper",J5095="Non-lead")),
(AND(G5095="Non-lead - Plastic",J5095="Non-lead - Copper")),
(AND(G5095="Non-lead - Plastic",J5095="Non-lead - Plastic")),
(AND(G5095="Non-lead - Plastic",J5095="Non-lead - Other")),
(AND(G5095="Non-lead - Plastic",J5095="Non-lead")),
(AND(G5095="Non-lead",J5095="Non-lead - Copper")),
(AND(G5095="Non-lead",J5095="Non-lead - Plastic")),
(AND(G5095="Non-lead",J5095="Non-lead - Other")),
(AND(G5095="Non-lead",J5095="Non-lead")),
(AND(G5095="Non-lead - Other",J5095="Non-lead - Copper")),
(AND(G5095="Non-Lead - Other",J5095="Non-lead - Plastic")),
(AND(G5095="Non-Lead - Other",J5095="Non-lead")),
(AND(G5095="Non-Lead - Other",J5095="Non-lead - Other")))),"Non-Lead",
IF((OR((AND(G5095="Galvanized",J5095="Non-lead")),
(AND(G5095="Galvanized",J5095="Non-lead - Copper")),
(AND(G5095="Galvanized",J5095="Non-lead - Plastic")),
(AND(G5095="Galvanized",J5095="Non-lead")),
(AND(G5095="Galvanized",J5095="Non-lead - Other")))),"Non-Lead",
IF((OR((AND(G5095="Non-lead - Copper",H5095="No",J5095="Galvanized")),
(AND(G5095="Non-lead - Plastic",H5095="No",J5095="Galvanized")),
(AND(G5095="Non-lead",H5095="No",J5095="Galvanized")),
(AND(G5095="Galvanized",H5095="No",J5095="Galvanized")),
(AND(G5095="Non-lead - Other",H5095="No",J5095="Galvanized")))),"Non-lead",
IF((OR((AND(G5095="Unknown - Likely Lead",J5095="Unknown - Likely Lead")),
(AND(G5095="Unknown - Likely Lead",J5095="Unknown - Unlikely Lead")),
(AND(G5095="Unknown - Likely Lead",J5095="Unknown - Material Unknown")),
(AND(G5095="Unknown - Unlikely Lead",J5095="Unknown - Likely Lead")),
(AND(G5095="Unknown - Unlikely Lead",J5095="Unknown - Unlikely Lead")),
(AND(G5095="Unknown - Unlikely Lead",J5095="Unknown - Material Unknown")),
(AND(G5095="Unknown - Material Unknown",J5095="Unknown - Likely Lead")),
(AND(G5095="Unknown - Material Unknown",J5095="Unknown - Unlikely Lead")),
(AND(G5095="Unknown - Material Unknown",J5095="Unknown - Material Unknown")))),"Unknown",
IF((OR((AND(G5095="Unknown - Likely Lead",J5095="Non-lead - Copper")),
(AND(G5095="Unknown - Likely Lead",J5095="Non-lead - Plastic")),
(AND(G5095="Unknown - Likely Lead",J5095="Non-lead")),
(AND(G5095="Unknown - Likely Lead",J5095="Non-lead - Other")),
(AND(G5095="Unknown - Unlikely Lead",J5095="Non-lead - Copper")),
(AND(G5095="Unknown - Unlikely Lead",J5095="Non-lead - Plastic")),
(AND(G5095="Unknown - Unlikely Lead",J5095="Non-lead")),
(AND(G5095="Unknown - Unlikely Lead",J5095="Non-lead - Other")),
(AND(G5095="Unknown - Material Unknown",J5095="Non-lead - Copper")),
(AND(G5095="Unknown - Material Unknown",J5095="Non-lead - Plastic")),
(AND(G5095="Unknown - Material Unknown",J5095="Non-lead")),
(AND(G5095="Unknown - Material Unknown",J5095="Non-lead - Other")))),"Unknown",
IF((OR((AND(G5095="Non-lead - Copper",J5095="Unknown - Likely Lead")),
(AND(G5095="Non-lead - Copper",J5095="Unknown - Unlikely Lead")),
(AND(G5095="Non-lead - Copper",J5095="Unknown - Material Unknown")),
(AND(G5095="Non-lead - Plastic",J5095="Unknown - Likely Lead")),
(AND(G5095="Non-lead - Plastic",J5095="Unknown - Unlikely Lead")),
(AND(G5095="Non-lead - Plastic",J5095="Unknown - Material Unknown")),
(AND(G5095="Non-lead",J5095="Unknown - Likely Lead")),
(AND(G5095="Non-lead",J5095="Unknown - Unlikely Lead")),
(AND(G5095="Non-lead",J5095="Unknown - Material Unknown")),
(AND(G5095="Non-lead - Other",J5095="Unknown - Likely Lead")),
(AND(G5095="Non-Lead - Other",J5095="Unknown - Unlikely Lead")),
(AND(G5095="Non-Lead - Other",J5095="Unknown - Material Unknown")))),"Unknown",
IF((OR((AND(G5095="Galvanized",J5095="Unknown - Likely Lead")),
(AND(G5095="Galvanized",J5095="Unknown - Unlikely Lead")),
(AND(G5095="Galvanized",J5095="Unknown - Material Unknown")))),"Unknown",
IF((OR((AND(G5095="Galvanized",J5095="")))),"Galvanized Requiring Replacement",
IF((OR((AND(G5095="Non-lead - Copper",J5095="")),
(AND(G5095="Non-lead - Plastic",J5095="")),
(AND(G5095="Non-lead",J5095="")),
(AND(G5095="Non-lead - Other",J5095="")))),"Non-lead",
IF((OR((AND(G5095="Unknown - Likely Lead",J5095="")),
(AND(G5095="Unknown - Unlikely Lead",J5095="")),
(AND(G5095="Unknown - Material Unknown",J5095="")))),"Unknown",
""))))))))))))))))</f>
        <v>Non-Lead</v>
      </c>
      <c r="N5095" s="44" t="s">
        <v>39</v>
      </c>
    </row>
    <row r="5096" spans="1:14" ht="30" x14ac:dyDescent="0.25">
      <c r="A5096" s="34" t="s">
        <v>12011</v>
      </c>
      <c r="B5096" s="35" t="s">
        <v>98</v>
      </c>
      <c r="C5096" s="36" t="s">
        <v>12012</v>
      </c>
      <c r="D5096" s="36" t="s">
        <v>32</v>
      </c>
      <c r="E5096" s="36" t="s">
        <v>644</v>
      </c>
      <c r="F5096" s="37" t="s">
        <v>12013</v>
      </c>
      <c r="G5096" s="38" t="s">
        <v>35</v>
      </c>
      <c r="H5096" s="39" t="s">
        <v>39</v>
      </c>
      <c r="I5096" s="40" t="s">
        <v>37</v>
      </c>
      <c r="J5096" s="42" t="s">
        <v>38</v>
      </c>
      <c r="K5096" s="39" t="s">
        <v>37</v>
      </c>
      <c r="L5096" s="35"/>
      <c r="M5096" s="43" t="str">
        <f>IF((OR(G5096="Lead")),"Lead",
IF((OR(J5096="Lead")),"Lead",
IF((OR(G5096="Lead-lined galvanized")),"Lead",
IF((OR(J5096="Lead-lined galvanized")),"Lead",
IF((OR((AND(G5096="Unknown - Likely Lead",J5096="Galvanized")),
(AND(G5096="Unknown - Unlikely Lead",J5096="Galvanized")),
(AND(G5096="Unknown - Material Unknown",J5096="Galvanized")))),"Galvanized Requiring Replacement",
IF((OR((AND(G5096="Non-lead - Copper",H5096="Yes",J5096="Galvanized")),
(AND(G5096="Non-lead - Copper",H5096="Don't know",J5096="Galvanized")),
(AND(G5096="Non-lead - Copper",H5096="",J5096="Galvanized")),
(AND(G5096="Non-lead - Plastic",H5096="Yes",J5096="Galvanized")),
(AND(G5096="Non-lead - Plastic",H5096="Don't know",J5096="Galvanized")),
(AND(G5096="Non-lead - Plastic",H5096="",J5096="Galvanized")),
(AND(G5096="Non-lead",H5096="Yes",J5096="Galvanized")),
(AND(G5096="Non-lead",H5096="Don't know",J5096="Galvanized")),
(AND(G5096="Non-lead",H5096="",J5096="Galvanized")),
(AND(G5096="Non-lead - Other",H5096="Yes",J5096="Galvanized")),
(AND(G5096="Non-Lead - Other",H5096="Don't know",J5096="Galvanized")),
(AND(G5096="Galvanized",H5096="Yes",J5096="Galvanized")),
(AND(G5096="Galvanized",H5096="Don't know",J5096="Galvanized")),
(AND(G5096="Galvanized",H5096="",J5096="Galvanized")),
(AND(G5096="Non-Lead - Other",H5096="",J5096="Galvanized")))),"Galvanized Requiring Replacement",
IF((OR((AND(G5096="Non-lead - Copper",J5096="Non-lead - Copper")),
(AND(G5096="Non-lead - Copper",J5096="Non-lead - Plastic")),
(AND(G5096="Non-lead - Copper",J5096="Non-lead - Other")),
(AND(G5096="Non-lead - Copper",J5096="Non-lead")),
(AND(G5096="Non-lead - Plastic",J5096="Non-lead - Copper")),
(AND(G5096="Non-lead - Plastic",J5096="Non-lead - Plastic")),
(AND(G5096="Non-lead - Plastic",J5096="Non-lead - Other")),
(AND(G5096="Non-lead - Plastic",J5096="Non-lead")),
(AND(G5096="Non-lead",J5096="Non-lead - Copper")),
(AND(G5096="Non-lead",J5096="Non-lead - Plastic")),
(AND(G5096="Non-lead",J5096="Non-lead - Other")),
(AND(G5096="Non-lead",J5096="Non-lead")),
(AND(G5096="Non-lead - Other",J5096="Non-lead - Copper")),
(AND(G5096="Non-Lead - Other",J5096="Non-lead - Plastic")),
(AND(G5096="Non-Lead - Other",J5096="Non-lead")),
(AND(G5096="Non-Lead - Other",J5096="Non-lead - Other")))),"Non-Lead",
IF((OR((AND(G5096="Galvanized",J5096="Non-lead")),
(AND(G5096="Galvanized",J5096="Non-lead - Copper")),
(AND(G5096="Galvanized",J5096="Non-lead - Plastic")),
(AND(G5096="Galvanized",J5096="Non-lead")),
(AND(G5096="Galvanized",J5096="Non-lead - Other")))),"Non-Lead",
IF((OR((AND(G5096="Non-lead - Copper",H5096="No",J5096="Galvanized")),
(AND(G5096="Non-lead - Plastic",H5096="No",J5096="Galvanized")),
(AND(G5096="Non-lead",H5096="No",J5096="Galvanized")),
(AND(G5096="Galvanized",H5096="No",J5096="Galvanized")),
(AND(G5096="Non-lead - Other",H5096="No",J5096="Galvanized")))),"Non-lead",
IF((OR((AND(G5096="Unknown - Likely Lead",J5096="Unknown - Likely Lead")),
(AND(G5096="Unknown - Likely Lead",J5096="Unknown - Unlikely Lead")),
(AND(G5096="Unknown - Likely Lead",J5096="Unknown - Material Unknown")),
(AND(G5096="Unknown - Unlikely Lead",J5096="Unknown - Likely Lead")),
(AND(G5096="Unknown - Unlikely Lead",J5096="Unknown - Unlikely Lead")),
(AND(G5096="Unknown - Unlikely Lead",J5096="Unknown - Material Unknown")),
(AND(G5096="Unknown - Material Unknown",J5096="Unknown - Likely Lead")),
(AND(G5096="Unknown - Material Unknown",J5096="Unknown - Unlikely Lead")),
(AND(G5096="Unknown - Material Unknown",J5096="Unknown - Material Unknown")))),"Unknown",
IF((OR((AND(G5096="Unknown - Likely Lead",J5096="Non-lead - Copper")),
(AND(G5096="Unknown - Likely Lead",J5096="Non-lead - Plastic")),
(AND(G5096="Unknown - Likely Lead",J5096="Non-lead")),
(AND(G5096="Unknown - Likely Lead",J5096="Non-lead - Other")),
(AND(G5096="Unknown - Unlikely Lead",J5096="Non-lead - Copper")),
(AND(G5096="Unknown - Unlikely Lead",J5096="Non-lead - Plastic")),
(AND(G5096="Unknown - Unlikely Lead",J5096="Non-lead")),
(AND(G5096="Unknown - Unlikely Lead",J5096="Non-lead - Other")),
(AND(G5096="Unknown - Material Unknown",J5096="Non-lead - Copper")),
(AND(G5096="Unknown - Material Unknown",J5096="Non-lead - Plastic")),
(AND(G5096="Unknown - Material Unknown",J5096="Non-lead")),
(AND(G5096="Unknown - Material Unknown",J5096="Non-lead - Other")))),"Unknown",
IF((OR((AND(G5096="Non-lead - Copper",J5096="Unknown - Likely Lead")),
(AND(G5096="Non-lead - Copper",J5096="Unknown - Unlikely Lead")),
(AND(G5096="Non-lead - Copper",J5096="Unknown - Material Unknown")),
(AND(G5096="Non-lead - Plastic",J5096="Unknown - Likely Lead")),
(AND(G5096="Non-lead - Plastic",J5096="Unknown - Unlikely Lead")),
(AND(G5096="Non-lead - Plastic",J5096="Unknown - Material Unknown")),
(AND(G5096="Non-lead",J5096="Unknown - Likely Lead")),
(AND(G5096="Non-lead",J5096="Unknown - Unlikely Lead")),
(AND(G5096="Non-lead",J5096="Unknown - Material Unknown")),
(AND(G5096="Non-lead - Other",J5096="Unknown - Likely Lead")),
(AND(G5096="Non-Lead - Other",J5096="Unknown - Unlikely Lead")),
(AND(G5096="Non-Lead - Other",J5096="Unknown - Material Unknown")))),"Unknown",
IF((OR((AND(G5096="Galvanized",J5096="Unknown - Likely Lead")),
(AND(G5096="Galvanized",J5096="Unknown - Unlikely Lead")),
(AND(G5096="Galvanized",J5096="Unknown - Material Unknown")))),"Unknown",
IF((OR((AND(G5096="Galvanized",J5096="")))),"Galvanized Requiring Replacement",
IF((OR((AND(G5096="Non-lead - Copper",J5096="")),
(AND(G5096="Non-lead - Plastic",J5096="")),
(AND(G5096="Non-lead",J5096="")),
(AND(G5096="Non-lead - Other",J5096="")))),"Non-lead",
IF((OR((AND(G5096="Unknown - Likely Lead",J5096="")),
(AND(G5096="Unknown - Unlikely Lead",J5096="")),
(AND(G5096="Unknown - Material Unknown",J5096="")))),"Unknown",
""))))))))))))))))</f>
        <v>Non-Lead</v>
      </c>
      <c r="N5096" s="44" t="s">
        <v>39</v>
      </c>
    </row>
    <row r="5097" spans="1:14" ht="30" x14ac:dyDescent="0.25">
      <c r="A5097" s="34" t="s">
        <v>12014</v>
      </c>
      <c r="B5097" s="35" t="s">
        <v>321</v>
      </c>
      <c r="C5097" s="36" t="s">
        <v>12012</v>
      </c>
      <c r="D5097" s="36" t="s">
        <v>32</v>
      </c>
      <c r="E5097" s="36" t="s">
        <v>644</v>
      </c>
      <c r="F5097" s="37" t="s">
        <v>12015</v>
      </c>
      <c r="G5097" s="38" t="s">
        <v>35</v>
      </c>
      <c r="H5097" s="39" t="s">
        <v>39</v>
      </c>
      <c r="I5097" s="40" t="s">
        <v>37</v>
      </c>
      <c r="J5097" s="42" t="s">
        <v>38</v>
      </c>
      <c r="K5097" s="39" t="s">
        <v>37</v>
      </c>
      <c r="L5097" s="35"/>
      <c r="M5097" s="43" t="str">
        <f>IF((OR(G5097="Lead")),"Lead",
IF((OR(J5097="Lead")),"Lead",
IF((OR(G5097="Lead-lined galvanized")),"Lead",
IF((OR(J5097="Lead-lined galvanized")),"Lead",
IF((OR((AND(G5097="Unknown - Likely Lead",J5097="Galvanized")),
(AND(G5097="Unknown - Unlikely Lead",J5097="Galvanized")),
(AND(G5097="Unknown - Material Unknown",J5097="Galvanized")))),"Galvanized Requiring Replacement",
IF((OR((AND(G5097="Non-lead - Copper",H5097="Yes",J5097="Galvanized")),
(AND(G5097="Non-lead - Copper",H5097="Don't know",J5097="Galvanized")),
(AND(G5097="Non-lead - Copper",H5097="",J5097="Galvanized")),
(AND(G5097="Non-lead - Plastic",H5097="Yes",J5097="Galvanized")),
(AND(G5097="Non-lead - Plastic",H5097="Don't know",J5097="Galvanized")),
(AND(G5097="Non-lead - Plastic",H5097="",J5097="Galvanized")),
(AND(G5097="Non-lead",H5097="Yes",J5097="Galvanized")),
(AND(G5097="Non-lead",H5097="Don't know",J5097="Galvanized")),
(AND(G5097="Non-lead",H5097="",J5097="Galvanized")),
(AND(G5097="Non-lead - Other",H5097="Yes",J5097="Galvanized")),
(AND(G5097="Non-Lead - Other",H5097="Don't know",J5097="Galvanized")),
(AND(G5097="Galvanized",H5097="Yes",J5097="Galvanized")),
(AND(G5097="Galvanized",H5097="Don't know",J5097="Galvanized")),
(AND(G5097="Galvanized",H5097="",J5097="Galvanized")),
(AND(G5097="Non-Lead - Other",H5097="",J5097="Galvanized")))),"Galvanized Requiring Replacement",
IF((OR((AND(G5097="Non-lead - Copper",J5097="Non-lead - Copper")),
(AND(G5097="Non-lead - Copper",J5097="Non-lead - Plastic")),
(AND(G5097="Non-lead - Copper",J5097="Non-lead - Other")),
(AND(G5097="Non-lead - Copper",J5097="Non-lead")),
(AND(G5097="Non-lead - Plastic",J5097="Non-lead - Copper")),
(AND(G5097="Non-lead - Plastic",J5097="Non-lead - Plastic")),
(AND(G5097="Non-lead - Plastic",J5097="Non-lead - Other")),
(AND(G5097="Non-lead - Plastic",J5097="Non-lead")),
(AND(G5097="Non-lead",J5097="Non-lead - Copper")),
(AND(G5097="Non-lead",J5097="Non-lead - Plastic")),
(AND(G5097="Non-lead",J5097="Non-lead - Other")),
(AND(G5097="Non-lead",J5097="Non-lead")),
(AND(G5097="Non-lead - Other",J5097="Non-lead - Copper")),
(AND(G5097="Non-Lead - Other",J5097="Non-lead - Plastic")),
(AND(G5097="Non-Lead - Other",J5097="Non-lead")),
(AND(G5097="Non-Lead - Other",J5097="Non-lead - Other")))),"Non-Lead",
IF((OR((AND(G5097="Galvanized",J5097="Non-lead")),
(AND(G5097="Galvanized",J5097="Non-lead - Copper")),
(AND(G5097="Galvanized",J5097="Non-lead - Plastic")),
(AND(G5097="Galvanized",J5097="Non-lead")),
(AND(G5097="Galvanized",J5097="Non-lead - Other")))),"Non-Lead",
IF((OR((AND(G5097="Non-lead - Copper",H5097="No",J5097="Galvanized")),
(AND(G5097="Non-lead - Plastic",H5097="No",J5097="Galvanized")),
(AND(G5097="Non-lead",H5097="No",J5097="Galvanized")),
(AND(G5097="Galvanized",H5097="No",J5097="Galvanized")),
(AND(G5097="Non-lead - Other",H5097="No",J5097="Galvanized")))),"Non-lead",
IF((OR((AND(G5097="Unknown - Likely Lead",J5097="Unknown - Likely Lead")),
(AND(G5097="Unknown - Likely Lead",J5097="Unknown - Unlikely Lead")),
(AND(G5097="Unknown - Likely Lead",J5097="Unknown - Material Unknown")),
(AND(G5097="Unknown - Unlikely Lead",J5097="Unknown - Likely Lead")),
(AND(G5097="Unknown - Unlikely Lead",J5097="Unknown - Unlikely Lead")),
(AND(G5097="Unknown - Unlikely Lead",J5097="Unknown - Material Unknown")),
(AND(G5097="Unknown - Material Unknown",J5097="Unknown - Likely Lead")),
(AND(G5097="Unknown - Material Unknown",J5097="Unknown - Unlikely Lead")),
(AND(G5097="Unknown - Material Unknown",J5097="Unknown - Material Unknown")))),"Unknown",
IF((OR((AND(G5097="Unknown - Likely Lead",J5097="Non-lead - Copper")),
(AND(G5097="Unknown - Likely Lead",J5097="Non-lead - Plastic")),
(AND(G5097="Unknown - Likely Lead",J5097="Non-lead")),
(AND(G5097="Unknown - Likely Lead",J5097="Non-lead - Other")),
(AND(G5097="Unknown - Unlikely Lead",J5097="Non-lead - Copper")),
(AND(G5097="Unknown - Unlikely Lead",J5097="Non-lead - Plastic")),
(AND(G5097="Unknown - Unlikely Lead",J5097="Non-lead")),
(AND(G5097="Unknown - Unlikely Lead",J5097="Non-lead - Other")),
(AND(G5097="Unknown - Material Unknown",J5097="Non-lead - Copper")),
(AND(G5097="Unknown - Material Unknown",J5097="Non-lead - Plastic")),
(AND(G5097="Unknown - Material Unknown",J5097="Non-lead")),
(AND(G5097="Unknown - Material Unknown",J5097="Non-lead - Other")))),"Unknown",
IF((OR((AND(G5097="Non-lead - Copper",J5097="Unknown - Likely Lead")),
(AND(G5097="Non-lead - Copper",J5097="Unknown - Unlikely Lead")),
(AND(G5097="Non-lead - Copper",J5097="Unknown - Material Unknown")),
(AND(G5097="Non-lead - Plastic",J5097="Unknown - Likely Lead")),
(AND(G5097="Non-lead - Plastic",J5097="Unknown - Unlikely Lead")),
(AND(G5097="Non-lead - Plastic",J5097="Unknown - Material Unknown")),
(AND(G5097="Non-lead",J5097="Unknown - Likely Lead")),
(AND(G5097="Non-lead",J5097="Unknown - Unlikely Lead")),
(AND(G5097="Non-lead",J5097="Unknown - Material Unknown")),
(AND(G5097="Non-lead - Other",J5097="Unknown - Likely Lead")),
(AND(G5097="Non-Lead - Other",J5097="Unknown - Unlikely Lead")),
(AND(G5097="Non-Lead - Other",J5097="Unknown - Material Unknown")))),"Unknown",
IF((OR((AND(G5097="Galvanized",J5097="Unknown - Likely Lead")),
(AND(G5097="Galvanized",J5097="Unknown - Unlikely Lead")),
(AND(G5097="Galvanized",J5097="Unknown - Material Unknown")))),"Unknown",
IF((OR((AND(G5097="Galvanized",J5097="")))),"Galvanized Requiring Replacement",
IF((OR((AND(G5097="Non-lead - Copper",J5097="")),
(AND(G5097="Non-lead - Plastic",J5097="")),
(AND(G5097="Non-lead",J5097="")),
(AND(G5097="Non-lead - Other",J5097="")))),"Non-lead",
IF((OR((AND(G5097="Unknown - Likely Lead",J5097="")),
(AND(G5097="Unknown - Unlikely Lead",J5097="")),
(AND(G5097="Unknown - Material Unknown",J5097="")))),"Unknown",
""))))))))))))))))</f>
        <v>Non-Lead</v>
      </c>
      <c r="N5097" s="44" t="s">
        <v>39</v>
      </c>
    </row>
    <row r="5098" spans="1:14" ht="30" x14ac:dyDescent="0.25">
      <c r="A5098" s="34" t="s">
        <v>12016</v>
      </c>
      <c r="B5098" s="35" t="s">
        <v>1039</v>
      </c>
      <c r="C5098" s="36" t="s">
        <v>12012</v>
      </c>
      <c r="D5098" s="36" t="s">
        <v>32</v>
      </c>
      <c r="E5098" s="36" t="s">
        <v>644</v>
      </c>
      <c r="F5098" s="37" t="s">
        <v>12017</v>
      </c>
      <c r="G5098" s="38" t="s">
        <v>35</v>
      </c>
      <c r="H5098" s="39" t="s">
        <v>39</v>
      </c>
      <c r="I5098" s="40" t="s">
        <v>37</v>
      </c>
      <c r="J5098" s="42" t="s">
        <v>38</v>
      </c>
      <c r="K5098" s="39" t="s">
        <v>37</v>
      </c>
      <c r="L5098" s="35"/>
      <c r="M5098" s="43" t="str">
        <f>IF((OR(G5098="Lead")),"Lead",
IF((OR(J5098="Lead")),"Lead",
IF((OR(G5098="Lead-lined galvanized")),"Lead",
IF((OR(J5098="Lead-lined galvanized")),"Lead",
IF((OR((AND(G5098="Unknown - Likely Lead",J5098="Galvanized")),
(AND(G5098="Unknown - Unlikely Lead",J5098="Galvanized")),
(AND(G5098="Unknown - Material Unknown",J5098="Galvanized")))),"Galvanized Requiring Replacement",
IF((OR((AND(G5098="Non-lead - Copper",H5098="Yes",J5098="Galvanized")),
(AND(G5098="Non-lead - Copper",H5098="Don't know",J5098="Galvanized")),
(AND(G5098="Non-lead - Copper",H5098="",J5098="Galvanized")),
(AND(G5098="Non-lead - Plastic",H5098="Yes",J5098="Galvanized")),
(AND(G5098="Non-lead - Plastic",H5098="Don't know",J5098="Galvanized")),
(AND(G5098="Non-lead - Plastic",H5098="",J5098="Galvanized")),
(AND(G5098="Non-lead",H5098="Yes",J5098="Galvanized")),
(AND(G5098="Non-lead",H5098="Don't know",J5098="Galvanized")),
(AND(G5098="Non-lead",H5098="",J5098="Galvanized")),
(AND(G5098="Non-lead - Other",H5098="Yes",J5098="Galvanized")),
(AND(G5098="Non-Lead - Other",H5098="Don't know",J5098="Galvanized")),
(AND(G5098="Galvanized",H5098="Yes",J5098="Galvanized")),
(AND(G5098="Galvanized",H5098="Don't know",J5098="Galvanized")),
(AND(G5098="Galvanized",H5098="",J5098="Galvanized")),
(AND(G5098="Non-Lead - Other",H5098="",J5098="Galvanized")))),"Galvanized Requiring Replacement",
IF((OR((AND(G5098="Non-lead - Copper",J5098="Non-lead - Copper")),
(AND(G5098="Non-lead - Copper",J5098="Non-lead - Plastic")),
(AND(G5098="Non-lead - Copper",J5098="Non-lead - Other")),
(AND(G5098="Non-lead - Copper",J5098="Non-lead")),
(AND(G5098="Non-lead - Plastic",J5098="Non-lead - Copper")),
(AND(G5098="Non-lead - Plastic",J5098="Non-lead - Plastic")),
(AND(G5098="Non-lead - Plastic",J5098="Non-lead - Other")),
(AND(G5098="Non-lead - Plastic",J5098="Non-lead")),
(AND(G5098="Non-lead",J5098="Non-lead - Copper")),
(AND(G5098="Non-lead",J5098="Non-lead - Plastic")),
(AND(G5098="Non-lead",J5098="Non-lead - Other")),
(AND(G5098="Non-lead",J5098="Non-lead")),
(AND(G5098="Non-lead - Other",J5098="Non-lead - Copper")),
(AND(G5098="Non-Lead - Other",J5098="Non-lead - Plastic")),
(AND(G5098="Non-Lead - Other",J5098="Non-lead")),
(AND(G5098="Non-Lead - Other",J5098="Non-lead - Other")))),"Non-Lead",
IF((OR((AND(G5098="Galvanized",J5098="Non-lead")),
(AND(G5098="Galvanized",J5098="Non-lead - Copper")),
(AND(G5098="Galvanized",J5098="Non-lead - Plastic")),
(AND(G5098="Galvanized",J5098="Non-lead")),
(AND(G5098="Galvanized",J5098="Non-lead - Other")))),"Non-Lead",
IF((OR((AND(G5098="Non-lead - Copper",H5098="No",J5098="Galvanized")),
(AND(G5098="Non-lead - Plastic",H5098="No",J5098="Galvanized")),
(AND(G5098="Non-lead",H5098="No",J5098="Galvanized")),
(AND(G5098="Galvanized",H5098="No",J5098="Galvanized")),
(AND(G5098="Non-lead - Other",H5098="No",J5098="Galvanized")))),"Non-lead",
IF((OR((AND(G5098="Unknown - Likely Lead",J5098="Unknown - Likely Lead")),
(AND(G5098="Unknown - Likely Lead",J5098="Unknown - Unlikely Lead")),
(AND(G5098="Unknown - Likely Lead",J5098="Unknown - Material Unknown")),
(AND(G5098="Unknown - Unlikely Lead",J5098="Unknown - Likely Lead")),
(AND(G5098="Unknown - Unlikely Lead",J5098="Unknown - Unlikely Lead")),
(AND(G5098="Unknown - Unlikely Lead",J5098="Unknown - Material Unknown")),
(AND(G5098="Unknown - Material Unknown",J5098="Unknown - Likely Lead")),
(AND(G5098="Unknown - Material Unknown",J5098="Unknown - Unlikely Lead")),
(AND(G5098="Unknown - Material Unknown",J5098="Unknown - Material Unknown")))),"Unknown",
IF((OR((AND(G5098="Unknown - Likely Lead",J5098="Non-lead - Copper")),
(AND(G5098="Unknown - Likely Lead",J5098="Non-lead - Plastic")),
(AND(G5098="Unknown - Likely Lead",J5098="Non-lead")),
(AND(G5098="Unknown - Likely Lead",J5098="Non-lead - Other")),
(AND(G5098="Unknown - Unlikely Lead",J5098="Non-lead - Copper")),
(AND(G5098="Unknown - Unlikely Lead",J5098="Non-lead - Plastic")),
(AND(G5098="Unknown - Unlikely Lead",J5098="Non-lead")),
(AND(G5098="Unknown - Unlikely Lead",J5098="Non-lead - Other")),
(AND(G5098="Unknown - Material Unknown",J5098="Non-lead - Copper")),
(AND(G5098="Unknown - Material Unknown",J5098="Non-lead - Plastic")),
(AND(G5098="Unknown - Material Unknown",J5098="Non-lead")),
(AND(G5098="Unknown - Material Unknown",J5098="Non-lead - Other")))),"Unknown",
IF((OR((AND(G5098="Non-lead - Copper",J5098="Unknown - Likely Lead")),
(AND(G5098="Non-lead - Copper",J5098="Unknown - Unlikely Lead")),
(AND(G5098="Non-lead - Copper",J5098="Unknown - Material Unknown")),
(AND(G5098="Non-lead - Plastic",J5098="Unknown - Likely Lead")),
(AND(G5098="Non-lead - Plastic",J5098="Unknown - Unlikely Lead")),
(AND(G5098="Non-lead - Plastic",J5098="Unknown - Material Unknown")),
(AND(G5098="Non-lead",J5098="Unknown - Likely Lead")),
(AND(G5098="Non-lead",J5098="Unknown - Unlikely Lead")),
(AND(G5098="Non-lead",J5098="Unknown - Material Unknown")),
(AND(G5098="Non-lead - Other",J5098="Unknown - Likely Lead")),
(AND(G5098="Non-Lead - Other",J5098="Unknown - Unlikely Lead")),
(AND(G5098="Non-Lead - Other",J5098="Unknown - Material Unknown")))),"Unknown",
IF((OR((AND(G5098="Galvanized",J5098="Unknown - Likely Lead")),
(AND(G5098="Galvanized",J5098="Unknown - Unlikely Lead")),
(AND(G5098="Galvanized",J5098="Unknown - Material Unknown")))),"Unknown",
IF((OR((AND(G5098="Galvanized",J5098="")))),"Galvanized Requiring Replacement",
IF((OR((AND(G5098="Non-lead - Copper",J5098="")),
(AND(G5098="Non-lead - Plastic",J5098="")),
(AND(G5098="Non-lead",J5098="")),
(AND(G5098="Non-lead - Other",J5098="")))),"Non-lead",
IF((OR((AND(G5098="Unknown - Likely Lead",J5098="")),
(AND(G5098="Unknown - Unlikely Lead",J5098="")),
(AND(G5098="Unknown - Material Unknown",J5098="")))),"Unknown",
""))))))))))))))))</f>
        <v>Non-Lead</v>
      </c>
      <c r="N5098" s="44" t="s">
        <v>39</v>
      </c>
    </row>
    <row r="5099" spans="1:14" ht="30" x14ac:dyDescent="0.25">
      <c r="A5099" s="34" t="s">
        <v>12018</v>
      </c>
      <c r="B5099" s="35" t="s">
        <v>318</v>
      </c>
      <c r="C5099" s="36" t="s">
        <v>12012</v>
      </c>
      <c r="D5099" s="36" t="s">
        <v>32</v>
      </c>
      <c r="E5099" s="36" t="s">
        <v>644</v>
      </c>
      <c r="F5099" s="37" t="s">
        <v>12019</v>
      </c>
      <c r="G5099" s="38" t="s">
        <v>35</v>
      </c>
      <c r="H5099" s="39" t="s">
        <v>39</v>
      </c>
      <c r="I5099" s="40" t="s">
        <v>37</v>
      </c>
      <c r="J5099" s="42" t="s">
        <v>38</v>
      </c>
      <c r="K5099" s="39" t="s">
        <v>37</v>
      </c>
      <c r="L5099" s="35"/>
      <c r="M5099" s="43" t="str">
        <f>IF((OR(G5099="Lead")),"Lead",
IF((OR(J5099="Lead")),"Lead",
IF((OR(G5099="Lead-lined galvanized")),"Lead",
IF((OR(J5099="Lead-lined galvanized")),"Lead",
IF((OR((AND(G5099="Unknown - Likely Lead",J5099="Galvanized")),
(AND(G5099="Unknown - Unlikely Lead",J5099="Galvanized")),
(AND(G5099="Unknown - Material Unknown",J5099="Galvanized")))),"Galvanized Requiring Replacement",
IF((OR((AND(G5099="Non-lead - Copper",H5099="Yes",J5099="Galvanized")),
(AND(G5099="Non-lead - Copper",H5099="Don't know",J5099="Galvanized")),
(AND(G5099="Non-lead - Copper",H5099="",J5099="Galvanized")),
(AND(G5099="Non-lead - Plastic",H5099="Yes",J5099="Galvanized")),
(AND(G5099="Non-lead - Plastic",H5099="Don't know",J5099="Galvanized")),
(AND(G5099="Non-lead - Plastic",H5099="",J5099="Galvanized")),
(AND(G5099="Non-lead",H5099="Yes",J5099="Galvanized")),
(AND(G5099="Non-lead",H5099="Don't know",J5099="Galvanized")),
(AND(G5099="Non-lead",H5099="",J5099="Galvanized")),
(AND(G5099="Non-lead - Other",H5099="Yes",J5099="Galvanized")),
(AND(G5099="Non-Lead - Other",H5099="Don't know",J5099="Galvanized")),
(AND(G5099="Galvanized",H5099="Yes",J5099="Galvanized")),
(AND(G5099="Galvanized",H5099="Don't know",J5099="Galvanized")),
(AND(G5099="Galvanized",H5099="",J5099="Galvanized")),
(AND(G5099="Non-Lead - Other",H5099="",J5099="Galvanized")))),"Galvanized Requiring Replacement",
IF((OR((AND(G5099="Non-lead - Copper",J5099="Non-lead - Copper")),
(AND(G5099="Non-lead - Copper",J5099="Non-lead - Plastic")),
(AND(G5099="Non-lead - Copper",J5099="Non-lead - Other")),
(AND(G5099="Non-lead - Copper",J5099="Non-lead")),
(AND(G5099="Non-lead - Plastic",J5099="Non-lead - Copper")),
(AND(G5099="Non-lead - Plastic",J5099="Non-lead - Plastic")),
(AND(G5099="Non-lead - Plastic",J5099="Non-lead - Other")),
(AND(G5099="Non-lead - Plastic",J5099="Non-lead")),
(AND(G5099="Non-lead",J5099="Non-lead - Copper")),
(AND(G5099="Non-lead",J5099="Non-lead - Plastic")),
(AND(G5099="Non-lead",J5099="Non-lead - Other")),
(AND(G5099="Non-lead",J5099="Non-lead")),
(AND(G5099="Non-lead - Other",J5099="Non-lead - Copper")),
(AND(G5099="Non-Lead - Other",J5099="Non-lead - Plastic")),
(AND(G5099="Non-Lead - Other",J5099="Non-lead")),
(AND(G5099="Non-Lead - Other",J5099="Non-lead - Other")))),"Non-Lead",
IF((OR((AND(G5099="Galvanized",J5099="Non-lead")),
(AND(G5099="Galvanized",J5099="Non-lead - Copper")),
(AND(G5099="Galvanized",J5099="Non-lead - Plastic")),
(AND(G5099="Galvanized",J5099="Non-lead")),
(AND(G5099="Galvanized",J5099="Non-lead - Other")))),"Non-Lead",
IF((OR((AND(G5099="Non-lead - Copper",H5099="No",J5099="Galvanized")),
(AND(G5099="Non-lead - Plastic",H5099="No",J5099="Galvanized")),
(AND(G5099="Non-lead",H5099="No",J5099="Galvanized")),
(AND(G5099="Galvanized",H5099="No",J5099="Galvanized")),
(AND(G5099="Non-lead - Other",H5099="No",J5099="Galvanized")))),"Non-lead",
IF((OR((AND(G5099="Unknown - Likely Lead",J5099="Unknown - Likely Lead")),
(AND(G5099="Unknown - Likely Lead",J5099="Unknown - Unlikely Lead")),
(AND(G5099="Unknown - Likely Lead",J5099="Unknown - Material Unknown")),
(AND(G5099="Unknown - Unlikely Lead",J5099="Unknown - Likely Lead")),
(AND(G5099="Unknown - Unlikely Lead",J5099="Unknown - Unlikely Lead")),
(AND(G5099="Unknown - Unlikely Lead",J5099="Unknown - Material Unknown")),
(AND(G5099="Unknown - Material Unknown",J5099="Unknown - Likely Lead")),
(AND(G5099="Unknown - Material Unknown",J5099="Unknown - Unlikely Lead")),
(AND(G5099="Unknown - Material Unknown",J5099="Unknown - Material Unknown")))),"Unknown",
IF((OR((AND(G5099="Unknown - Likely Lead",J5099="Non-lead - Copper")),
(AND(G5099="Unknown - Likely Lead",J5099="Non-lead - Plastic")),
(AND(G5099="Unknown - Likely Lead",J5099="Non-lead")),
(AND(G5099="Unknown - Likely Lead",J5099="Non-lead - Other")),
(AND(G5099="Unknown - Unlikely Lead",J5099="Non-lead - Copper")),
(AND(G5099="Unknown - Unlikely Lead",J5099="Non-lead - Plastic")),
(AND(G5099="Unknown - Unlikely Lead",J5099="Non-lead")),
(AND(G5099="Unknown - Unlikely Lead",J5099="Non-lead - Other")),
(AND(G5099="Unknown - Material Unknown",J5099="Non-lead - Copper")),
(AND(G5099="Unknown - Material Unknown",J5099="Non-lead - Plastic")),
(AND(G5099="Unknown - Material Unknown",J5099="Non-lead")),
(AND(G5099="Unknown - Material Unknown",J5099="Non-lead - Other")))),"Unknown",
IF((OR((AND(G5099="Non-lead - Copper",J5099="Unknown - Likely Lead")),
(AND(G5099="Non-lead - Copper",J5099="Unknown - Unlikely Lead")),
(AND(G5099="Non-lead - Copper",J5099="Unknown - Material Unknown")),
(AND(G5099="Non-lead - Plastic",J5099="Unknown - Likely Lead")),
(AND(G5099="Non-lead - Plastic",J5099="Unknown - Unlikely Lead")),
(AND(G5099="Non-lead - Plastic",J5099="Unknown - Material Unknown")),
(AND(G5099="Non-lead",J5099="Unknown - Likely Lead")),
(AND(G5099="Non-lead",J5099="Unknown - Unlikely Lead")),
(AND(G5099="Non-lead",J5099="Unknown - Material Unknown")),
(AND(G5099="Non-lead - Other",J5099="Unknown - Likely Lead")),
(AND(G5099="Non-Lead - Other",J5099="Unknown - Unlikely Lead")),
(AND(G5099="Non-Lead - Other",J5099="Unknown - Material Unknown")))),"Unknown",
IF((OR((AND(G5099="Galvanized",J5099="Unknown - Likely Lead")),
(AND(G5099="Galvanized",J5099="Unknown - Unlikely Lead")),
(AND(G5099="Galvanized",J5099="Unknown - Material Unknown")))),"Unknown",
IF((OR((AND(G5099="Galvanized",J5099="")))),"Galvanized Requiring Replacement",
IF((OR((AND(G5099="Non-lead - Copper",J5099="")),
(AND(G5099="Non-lead - Plastic",J5099="")),
(AND(G5099="Non-lead",J5099="")),
(AND(G5099="Non-lead - Other",J5099="")))),"Non-lead",
IF((OR((AND(G5099="Unknown - Likely Lead",J5099="")),
(AND(G5099="Unknown - Unlikely Lead",J5099="")),
(AND(G5099="Unknown - Material Unknown",J5099="")))),"Unknown",
""))))))))))))))))</f>
        <v>Non-Lead</v>
      </c>
      <c r="N5099" s="44" t="s">
        <v>39</v>
      </c>
    </row>
    <row r="5100" spans="1:14" ht="30" x14ac:dyDescent="0.25">
      <c r="A5100" s="34" t="s">
        <v>12020</v>
      </c>
      <c r="B5100" s="35" t="s">
        <v>312</v>
      </c>
      <c r="C5100" s="36" t="s">
        <v>12012</v>
      </c>
      <c r="D5100" s="36" t="s">
        <v>32</v>
      </c>
      <c r="E5100" s="36" t="s">
        <v>644</v>
      </c>
      <c r="F5100" s="37" t="s">
        <v>12021</v>
      </c>
      <c r="G5100" s="38" t="s">
        <v>35</v>
      </c>
      <c r="H5100" s="39" t="s">
        <v>39</v>
      </c>
      <c r="I5100" s="40" t="s">
        <v>37</v>
      </c>
      <c r="J5100" s="42" t="s">
        <v>38</v>
      </c>
      <c r="K5100" s="39" t="s">
        <v>37</v>
      </c>
      <c r="L5100" s="35"/>
      <c r="M5100" s="43" t="str">
        <f>IF((OR(G5100="Lead")),"Lead",
IF((OR(J5100="Lead")),"Lead",
IF((OR(G5100="Lead-lined galvanized")),"Lead",
IF((OR(J5100="Lead-lined galvanized")),"Lead",
IF((OR((AND(G5100="Unknown - Likely Lead",J5100="Galvanized")),
(AND(G5100="Unknown - Unlikely Lead",J5100="Galvanized")),
(AND(G5100="Unknown - Material Unknown",J5100="Galvanized")))),"Galvanized Requiring Replacement",
IF((OR((AND(G5100="Non-lead - Copper",H5100="Yes",J5100="Galvanized")),
(AND(G5100="Non-lead - Copper",H5100="Don't know",J5100="Galvanized")),
(AND(G5100="Non-lead - Copper",H5100="",J5100="Galvanized")),
(AND(G5100="Non-lead - Plastic",H5100="Yes",J5100="Galvanized")),
(AND(G5100="Non-lead - Plastic",H5100="Don't know",J5100="Galvanized")),
(AND(G5100="Non-lead - Plastic",H5100="",J5100="Galvanized")),
(AND(G5100="Non-lead",H5100="Yes",J5100="Galvanized")),
(AND(G5100="Non-lead",H5100="Don't know",J5100="Galvanized")),
(AND(G5100="Non-lead",H5100="",J5100="Galvanized")),
(AND(G5100="Non-lead - Other",H5100="Yes",J5100="Galvanized")),
(AND(G5100="Non-Lead - Other",H5100="Don't know",J5100="Galvanized")),
(AND(G5100="Galvanized",H5100="Yes",J5100="Galvanized")),
(AND(G5100="Galvanized",H5100="Don't know",J5100="Galvanized")),
(AND(G5100="Galvanized",H5100="",J5100="Galvanized")),
(AND(G5100="Non-Lead - Other",H5100="",J5100="Galvanized")))),"Galvanized Requiring Replacement",
IF((OR((AND(G5100="Non-lead - Copper",J5100="Non-lead - Copper")),
(AND(G5100="Non-lead - Copper",J5100="Non-lead - Plastic")),
(AND(G5100="Non-lead - Copper",J5100="Non-lead - Other")),
(AND(G5100="Non-lead - Copper",J5100="Non-lead")),
(AND(G5100="Non-lead - Plastic",J5100="Non-lead - Copper")),
(AND(G5100="Non-lead - Plastic",J5100="Non-lead - Plastic")),
(AND(G5100="Non-lead - Plastic",J5100="Non-lead - Other")),
(AND(G5100="Non-lead - Plastic",J5100="Non-lead")),
(AND(G5100="Non-lead",J5100="Non-lead - Copper")),
(AND(G5100="Non-lead",J5100="Non-lead - Plastic")),
(AND(G5100="Non-lead",J5100="Non-lead - Other")),
(AND(G5100="Non-lead",J5100="Non-lead")),
(AND(G5100="Non-lead - Other",J5100="Non-lead - Copper")),
(AND(G5100="Non-Lead - Other",J5100="Non-lead - Plastic")),
(AND(G5100="Non-Lead - Other",J5100="Non-lead")),
(AND(G5100="Non-Lead - Other",J5100="Non-lead - Other")))),"Non-Lead",
IF((OR((AND(G5100="Galvanized",J5100="Non-lead")),
(AND(G5100="Galvanized",J5100="Non-lead - Copper")),
(AND(G5100="Galvanized",J5100="Non-lead - Plastic")),
(AND(G5100="Galvanized",J5100="Non-lead")),
(AND(G5100="Galvanized",J5100="Non-lead - Other")))),"Non-Lead",
IF((OR((AND(G5100="Non-lead - Copper",H5100="No",J5100="Galvanized")),
(AND(G5100="Non-lead - Plastic",H5100="No",J5100="Galvanized")),
(AND(G5100="Non-lead",H5100="No",J5100="Galvanized")),
(AND(G5100="Galvanized",H5100="No",J5100="Galvanized")),
(AND(G5100="Non-lead - Other",H5100="No",J5100="Galvanized")))),"Non-lead",
IF((OR((AND(G5100="Unknown - Likely Lead",J5100="Unknown - Likely Lead")),
(AND(G5100="Unknown - Likely Lead",J5100="Unknown - Unlikely Lead")),
(AND(G5100="Unknown - Likely Lead",J5100="Unknown - Material Unknown")),
(AND(G5100="Unknown - Unlikely Lead",J5100="Unknown - Likely Lead")),
(AND(G5100="Unknown - Unlikely Lead",J5100="Unknown - Unlikely Lead")),
(AND(G5100="Unknown - Unlikely Lead",J5100="Unknown - Material Unknown")),
(AND(G5100="Unknown - Material Unknown",J5100="Unknown - Likely Lead")),
(AND(G5100="Unknown - Material Unknown",J5100="Unknown - Unlikely Lead")),
(AND(G5100="Unknown - Material Unknown",J5100="Unknown - Material Unknown")))),"Unknown",
IF((OR((AND(G5100="Unknown - Likely Lead",J5100="Non-lead - Copper")),
(AND(G5100="Unknown - Likely Lead",J5100="Non-lead - Plastic")),
(AND(G5100="Unknown - Likely Lead",J5100="Non-lead")),
(AND(G5100="Unknown - Likely Lead",J5100="Non-lead - Other")),
(AND(G5100="Unknown - Unlikely Lead",J5100="Non-lead - Copper")),
(AND(G5100="Unknown - Unlikely Lead",J5100="Non-lead - Plastic")),
(AND(G5100="Unknown - Unlikely Lead",J5100="Non-lead")),
(AND(G5100="Unknown - Unlikely Lead",J5100="Non-lead - Other")),
(AND(G5100="Unknown - Material Unknown",J5100="Non-lead - Copper")),
(AND(G5100="Unknown - Material Unknown",J5100="Non-lead - Plastic")),
(AND(G5100="Unknown - Material Unknown",J5100="Non-lead")),
(AND(G5100="Unknown - Material Unknown",J5100="Non-lead - Other")))),"Unknown",
IF((OR((AND(G5100="Non-lead - Copper",J5100="Unknown - Likely Lead")),
(AND(G5100="Non-lead - Copper",J5100="Unknown - Unlikely Lead")),
(AND(G5100="Non-lead - Copper",J5100="Unknown - Material Unknown")),
(AND(G5100="Non-lead - Plastic",J5100="Unknown - Likely Lead")),
(AND(G5100="Non-lead - Plastic",J5100="Unknown - Unlikely Lead")),
(AND(G5100="Non-lead - Plastic",J5100="Unknown - Material Unknown")),
(AND(G5100="Non-lead",J5100="Unknown - Likely Lead")),
(AND(G5100="Non-lead",J5100="Unknown - Unlikely Lead")),
(AND(G5100="Non-lead",J5100="Unknown - Material Unknown")),
(AND(G5100="Non-lead - Other",J5100="Unknown - Likely Lead")),
(AND(G5100="Non-Lead - Other",J5100="Unknown - Unlikely Lead")),
(AND(G5100="Non-Lead - Other",J5100="Unknown - Material Unknown")))),"Unknown",
IF((OR((AND(G5100="Galvanized",J5100="Unknown - Likely Lead")),
(AND(G5100="Galvanized",J5100="Unknown - Unlikely Lead")),
(AND(G5100="Galvanized",J5100="Unknown - Material Unknown")))),"Unknown",
IF((OR((AND(G5100="Galvanized",J5100="")))),"Galvanized Requiring Replacement",
IF((OR((AND(G5100="Non-lead - Copper",J5100="")),
(AND(G5100="Non-lead - Plastic",J5100="")),
(AND(G5100="Non-lead",J5100="")),
(AND(G5100="Non-lead - Other",J5100="")))),"Non-lead",
IF((OR((AND(G5100="Unknown - Likely Lead",J5100="")),
(AND(G5100="Unknown - Unlikely Lead",J5100="")),
(AND(G5100="Unknown - Material Unknown",J5100="")))),"Unknown",
""))))))))))))))))</f>
        <v>Non-Lead</v>
      </c>
      <c r="N5100" s="44" t="s">
        <v>39</v>
      </c>
    </row>
    <row r="5101" spans="1:14" ht="30" x14ac:dyDescent="0.25">
      <c r="A5101" s="34" t="s">
        <v>12022</v>
      </c>
      <c r="B5101" s="35" t="s">
        <v>859</v>
      </c>
      <c r="C5101" s="36" t="s">
        <v>12012</v>
      </c>
      <c r="D5101" s="36" t="s">
        <v>32</v>
      </c>
      <c r="E5101" s="36" t="s">
        <v>644</v>
      </c>
      <c r="F5101" s="37" t="s">
        <v>12023</v>
      </c>
      <c r="G5101" s="38" t="s">
        <v>35</v>
      </c>
      <c r="H5101" s="39" t="s">
        <v>39</v>
      </c>
      <c r="I5101" s="40" t="s">
        <v>37</v>
      </c>
      <c r="J5101" s="42" t="s">
        <v>38</v>
      </c>
      <c r="K5101" s="39" t="s">
        <v>37</v>
      </c>
      <c r="L5101" s="35"/>
      <c r="M5101" s="43" t="str">
        <f>IF((OR(G5101="Lead")),"Lead",
IF((OR(J5101="Lead")),"Lead",
IF((OR(G5101="Lead-lined galvanized")),"Lead",
IF((OR(J5101="Lead-lined galvanized")),"Lead",
IF((OR((AND(G5101="Unknown - Likely Lead",J5101="Galvanized")),
(AND(G5101="Unknown - Unlikely Lead",J5101="Galvanized")),
(AND(G5101="Unknown - Material Unknown",J5101="Galvanized")))),"Galvanized Requiring Replacement",
IF((OR((AND(G5101="Non-lead - Copper",H5101="Yes",J5101="Galvanized")),
(AND(G5101="Non-lead - Copper",H5101="Don't know",J5101="Galvanized")),
(AND(G5101="Non-lead - Copper",H5101="",J5101="Galvanized")),
(AND(G5101="Non-lead - Plastic",H5101="Yes",J5101="Galvanized")),
(AND(G5101="Non-lead - Plastic",H5101="Don't know",J5101="Galvanized")),
(AND(G5101="Non-lead - Plastic",H5101="",J5101="Galvanized")),
(AND(G5101="Non-lead",H5101="Yes",J5101="Galvanized")),
(AND(G5101="Non-lead",H5101="Don't know",J5101="Galvanized")),
(AND(G5101="Non-lead",H5101="",J5101="Galvanized")),
(AND(G5101="Non-lead - Other",H5101="Yes",J5101="Galvanized")),
(AND(G5101="Non-Lead - Other",H5101="Don't know",J5101="Galvanized")),
(AND(G5101="Galvanized",H5101="Yes",J5101="Galvanized")),
(AND(G5101="Galvanized",H5101="Don't know",J5101="Galvanized")),
(AND(G5101="Galvanized",H5101="",J5101="Galvanized")),
(AND(G5101="Non-Lead - Other",H5101="",J5101="Galvanized")))),"Galvanized Requiring Replacement",
IF((OR((AND(G5101="Non-lead - Copper",J5101="Non-lead - Copper")),
(AND(G5101="Non-lead - Copper",J5101="Non-lead - Plastic")),
(AND(G5101="Non-lead - Copper",J5101="Non-lead - Other")),
(AND(G5101="Non-lead - Copper",J5101="Non-lead")),
(AND(G5101="Non-lead - Plastic",J5101="Non-lead - Copper")),
(AND(G5101="Non-lead - Plastic",J5101="Non-lead - Plastic")),
(AND(G5101="Non-lead - Plastic",J5101="Non-lead - Other")),
(AND(G5101="Non-lead - Plastic",J5101="Non-lead")),
(AND(G5101="Non-lead",J5101="Non-lead - Copper")),
(AND(G5101="Non-lead",J5101="Non-lead - Plastic")),
(AND(G5101="Non-lead",J5101="Non-lead - Other")),
(AND(G5101="Non-lead",J5101="Non-lead")),
(AND(G5101="Non-lead - Other",J5101="Non-lead - Copper")),
(AND(G5101="Non-Lead - Other",J5101="Non-lead - Plastic")),
(AND(G5101="Non-Lead - Other",J5101="Non-lead")),
(AND(G5101="Non-Lead - Other",J5101="Non-lead - Other")))),"Non-Lead",
IF((OR((AND(G5101="Galvanized",J5101="Non-lead")),
(AND(G5101="Galvanized",J5101="Non-lead - Copper")),
(AND(G5101="Galvanized",J5101="Non-lead - Plastic")),
(AND(G5101="Galvanized",J5101="Non-lead")),
(AND(G5101="Galvanized",J5101="Non-lead - Other")))),"Non-Lead",
IF((OR((AND(G5101="Non-lead - Copper",H5101="No",J5101="Galvanized")),
(AND(G5101="Non-lead - Plastic",H5101="No",J5101="Galvanized")),
(AND(G5101="Non-lead",H5101="No",J5101="Galvanized")),
(AND(G5101="Galvanized",H5101="No",J5101="Galvanized")),
(AND(G5101="Non-lead - Other",H5101="No",J5101="Galvanized")))),"Non-lead",
IF((OR((AND(G5101="Unknown - Likely Lead",J5101="Unknown - Likely Lead")),
(AND(G5101="Unknown - Likely Lead",J5101="Unknown - Unlikely Lead")),
(AND(G5101="Unknown - Likely Lead",J5101="Unknown - Material Unknown")),
(AND(G5101="Unknown - Unlikely Lead",J5101="Unknown - Likely Lead")),
(AND(G5101="Unknown - Unlikely Lead",J5101="Unknown - Unlikely Lead")),
(AND(G5101="Unknown - Unlikely Lead",J5101="Unknown - Material Unknown")),
(AND(G5101="Unknown - Material Unknown",J5101="Unknown - Likely Lead")),
(AND(G5101="Unknown - Material Unknown",J5101="Unknown - Unlikely Lead")),
(AND(G5101="Unknown - Material Unknown",J5101="Unknown - Material Unknown")))),"Unknown",
IF((OR((AND(G5101="Unknown - Likely Lead",J5101="Non-lead - Copper")),
(AND(G5101="Unknown - Likely Lead",J5101="Non-lead - Plastic")),
(AND(G5101="Unknown - Likely Lead",J5101="Non-lead")),
(AND(G5101="Unknown - Likely Lead",J5101="Non-lead - Other")),
(AND(G5101="Unknown - Unlikely Lead",J5101="Non-lead - Copper")),
(AND(G5101="Unknown - Unlikely Lead",J5101="Non-lead - Plastic")),
(AND(G5101="Unknown - Unlikely Lead",J5101="Non-lead")),
(AND(G5101="Unknown - Unlikely Lead",J5101="Non-lead - Other")),
(AND(G5101="Unknown - Material Unknown",J5101="Non-lead - Copper")),
(AND(G5101="Unknown - Material Unknown",J5101="Non-lead - Plastic")),
(AND(G5101="Unknown - Material Unknown",J5101="Non-lead")),
(AND(G5101="Unknown - Material Unknown",J5101="Non-lead - Other")))),"Unknown",
IF((OR((AND(G5101="Non-lead - Copper",J5101="Unknown - Likely Lead")),
(AND(G5101="Non-lead - Copper",J5101="Unknown - Unlikely Lead")),
(AND(G5101="Non-lead - Copper",J5101="Unknown - Material Unknown")),
(AND(G5101="Non-lead - Plastic",J5101="Unknown - Likely Lead")),
(AND(G5101="Non-lead - Plastic",J5101="Unknown - Unlikely Lead")),
(AND(G5101="Non-lead - Plastic",J5101="Unknown - Material Unknown")),
(AND(G5101="Non-lead",J5101="Unknown - Likely Lead")),
(AND(G5101="Non-lead",J5101="Unknown - Unlikely Lead")),
(AND(G5101="Non-lead",J5101="Unknown - Material Unknown")),
(AND(G5101="Non-lead - Other",J5101="Unknown - Likely Lead")),
(AND(G5101="Non-Lead - Other",J5101="Unknown - Unlikely Lead")),
(AND(G5101="Non-Lead - Other",J5101="Unknown - Material Unknown")))),"Unknown",
IF((OR((AND(G5101="Galvanized",J5101="Unknown - Likely Lead")),
(AND(G5101="Galvanized",J5101="Unknown - Unlikely Lead")),
(AND(G5101="Galvanized",J5101="Unknown - Material Unknown")))),"Unknown",
IF((OR((AND(G5101="Galvanized",J5101="")))),"Galvanized Requiring Replacement",
IF((OR((AND(G5101="Non-lead - Copper",J5101="")),
(AND(G5101="Non-lead - Plastic",J5101="")),
(AND(G5101="Non-lead",J5101="")),
(AND(G5101="Non-lead - Other",J5101="")))),"Non-lead",
IF((OR((AND(G5101="Unknown - Likely Lead",J5101="")),
(AND(G5101="Unknown - Unlikely Lead",J5101="")),
(AND(G5101="Unknown - Material Unknown",J5101="")))),"Unknown",
""))))))))))))))))</f>
        <v>Non-Lead</v>
      </c>
      <c r="N5101" s="44" t="s">
        <v>39</v>
      </c>
    </row>
    <row r="5102" spans="1:14" ht="30" x14ac:dyDescent="0.25">
      <c r="A5102" s="34" t="s">
        <v>12024</v>
      </c>
      <c r="B5102" s="35" t="s">
        <v>10953</v>
      </c>
      <c r="C5102" s="36" t="s">
        <v>11065</v>
      </c>
      <c r="D5102" s="36" t="s">
        <v>32</v>
      </c>
      <c r="E5102" s="36" t="s">
        <v>644</v>
      </c>
      <c r="F5102" s="37" t="s">
        <v>12025</v>
      </c>
      <c r="G5102" s="38" t="s">
        <v>35</v>
      </c>
      <c r="H5102" s="39" t="s">
        <v>39</v>
      </c>
      <c r="I5102" s="40" t="s">
        <v>37</v>
      </c>
      <c r="J5102" s="42" t="s">
        <v>38</v>
      </c>
      <c r="K5102" s="39" t="s">
        <v>37</v>
      </c>
      <c r="L5102" s="35"/>
      <c r="M5102" s="43" t="str">
        <f>IF((OR(G5102="Lead")),"Lead",
IF((OR(J5102="Lead")),"Lead",
IF((OR(G5102="Lead-lined galvanized")),"Lead",
IF((OR(J5102="Lead-lined galvanized")),"Lead",
IF((OR((AND(G5102="Unknown - Likely Lead",J5102="Galvanized")),
(AND(G5102="Unknown - Unlikely Lead",J5102="Galvanized")),
(AND(G5102="Unknown - Material Unknown",J5102="Galvanized")))),"Galvanized Requiring Replacement",
IF((OR((AND(G5102="Non-lead - Copper",H5102="Yes",J5102="Galvanized")),
(AND(G5102="Non-lead - Copper",H5102="Don't know",J5102="Galvanized")),
(AND(G5102="Non-lead - Copper",H5102="",J5102="Galvanized")),
(AND(G5102="Non-lead - Plastic",H5102="Yes",J5102="Galvanized")),
(AND(G5102="Non-lead - Plastic",H5102="Don't know",J5102="Galvanized")),
(AND(G5102="Non-lead - Plastic",H5102="",J5102="Galvanized")),
(AND(G5102="Non-lead",H5102="Yes",J5102="Galvanized")),
(AND(G5102="Non-lead",H5102="Don't know",J5102="Galvanized")),
(AND(G5102="Non-lead",H5102="",J5102="Galvanized")),
(AND(G5102="Non-lead - Other",H5102="Yes",J5102="Galvanized")),
(AND(G5102="Non-Lead - Other",H5102="Don't know",J5102="Galvanized")),
(AND(G5102="Galvanized",H5102="Yes",J5102="Galvanized")),
(AND(G5102="Galvanized",H5102="Don't know",J5102="Galvanized")),
(AND(G5102="Galvanized",H5102="",J5102="Galvanized")),
(AND(G5102="Non-Lead - Other",H5102="",J5102="Galvanized")))),"Galvanized Requiring Replacement",
IF((OR((AND(G5102="Non-lead - Copper",J5102="Non-lead - Copper")),
(AND(G5102="Non-lead - Copper",J5102="Non-lead - Plastic")),
(AND(G5102="Non-lead - Copper",J5102="Non-lead - Other")),
(AND(G5102="Non-lead - Copper",J5102="Non-lead")),
(AND(G5102="Non-lead - Plastic",J5102="Non-lead - Copper")),
(AND(G5102="Non-lead - Plastic",J5102="Non-lead - Plastic")),
(AND(G5102="Non-lead - Plastic",J5102="Non-lead - Other")),
(AND(G5102="Non-lead - Plastic",J5102="Non-lead")),
(AND(G5102="Non-lead",J5102="Non-lead - Copper")),
(AND(G5102="Non-lead",J5102="Non-lead - Plastic")),
(AND(G5102="Non-lead",J5102="Non-lead - Other")),
(AND(G5102="Non-lead",J5102="Non-lead")),
(AND(G5102="Non-lead - Other",J5102="Non-lead - Copper")),
(AND(G5102="Non-Lead - Other",J5102="Non-lead - Plastic")),
(AND(G5102="Non-Lead - Other",J5102="Non-lead")),
(AND(G5102="Non-Lead - Other",J5102="Non-lead - Other")))),"Non-Lead",
IF((OR((AND(G5102="Galvanized",J5102="Non-lead")),
(AND(G5102="Galvanized",J5102="Non-lead - Copper")),
(AND(G5102="Galvanized",J5102="Non-lead - Plastic")),
(AND(G5102="Galvanized",J5102="Non-lead")),
(AND(G5102="Galvanized",J5102="Non-lead - Other")))),"Non-Lead",
IF((OR((AND(G5102="Non-lead - Copper",H5102="No",J5102="Galvanized")),
(AND(G5102="Non-lead - Plastic",H5102="No",J5102="Galvanized")),
(AND(G5102="Non-lead",H5102="No",J5102="Galvanized")),
(AND(G5102="Galvanized",H5102="No",J5102="Galvanized")),
(AND(G5102="Non-lead - Other",H5102="No",J5102="Galvanized")))),"Non-lead",
IF((OR((AND(G5102="Unknown - Likely Lead",J5102="Unknown - Likely Lead")),
(AND(G5102="Unknown - Likely Lead",J5102="Unknown - Unlikely Lead")),
(AND(G5102="Unknown - Likely Lead",J5102="Unknown - Material Unknown")),
(AND(G5102="Unknown - Unlikely Lead",J5102="Unknown - Likely Lead")),
(AND(G5102="Unknown - Unlikely Lead",J5102="Unknown - Unlikely Lead")),
(AND(G5102="Unknown - Unlikely Lead",J5102="Unknown - Material Unknown")),
(AND(G5102="Unknown - Material Unknown",J5102="Unknown - Likely Lead")),
(AND(G5102="Unknown - Material Unknown",J5102="Unknown - Unlikely Lead")),
(AND(G5102="Unknown - Material Unknown",J5102="Unknown - Material Unknown")))),"Unknown",
IF((OR((AND(G5102="Unknown - Likely Lead",J5102="Non-lead - Copper")),
(AND(G5102="Unknown - Likely Lead",J5102="Non-lead - Plastic")),
(AND(G5102="Unknown - Likely Lead",J5102="Non-lead")),
(AND(G5102="Unknown - Likely Lead",J5102="Non-lead - Other")),
(AND(G5102="Unknown - Unlikely Lead",J5102="Non-lead - Copper")),
(AND(G5102="Unknown - Unlikely Lead",J5102="Non-lead - Plastic")),
(AND(G5102="Unknown - Unlikely Lead",J5102="Non-lead")),
(AND(G5102="Unknown - Unlikely Lead",J5102="Non-lead - Other")),
(AND(G5102="Unknown - Material Unknown",J5102="Non-lead - Copper")),
(AND(G5102="Unknown - Material Unknown",J5102="Non-lead - Plastic")),
(AND(G5102="Unknown - Material Unknown",J5102="Non-lead")),
(AND(G5102="Unknown - Material Unknown",J5102="Non-lead - Other")))),"Unknown",
IF((OR((AND(G5102="Non-lead - Copper",J5102="Unknown - Likely Lead")),
(AND(G5102="Non-lead - Copper",J5102="Unknown - Unlikely Lead")),
(AND(G5102="Non-lead - Copper",J5102="Unknown - Material Unknown")),
(AND(G5102="Non-lead - Plastic",J5102="Unknown - Likely Lead")),
(AND(G5102="Non-lead - Plastic",J5102="Unknown - Unlikely Lead")),
(AND(G5102="Non-lead - Plastic",J5102="Unknown - Material Unknown")),
(AND(G5102="Non-lead",J5102="Unknown - Likely Lead")),
(AND(G5102="Non-lead",J5102="Unknown - Unlikely Lead")),
(AND(G5102="Non-lead",J5102="Unknown - Material Unknown")),
(AND(G5102="Non-lead - Other",J5102="Unknown - Likely Lead")),
(AND(G5102="Non-Lead - Other",J5102="Unknown - Unlikely Lead")),
(AND(G5102="Non-Lead - Other",J5102="Unknown - Material Unknown")))),"Unknown",
IF((OR((AND(G5102="Galvanized",J5102="Unknown - Likely Lead")),
(AND(G5102="Galvanized",J5102="Unknown - Unlikely Lead")),
(AND(G5102="Galvanized",J5102="Unknown - Material Unknown")))),"Unknown",
IF((OR((AND(G5102="Galvanized",J5102="")))),"Galvanized Requiring Replacement",
IF((OR((AND(G5102="Non-lead - Copper",J5102="")),
(AND(G5102="Non-lead - Plastic",J5102="")),
(AND(G5102="Non-lead",J5102="")),
(AND(G5102="Non-lead - Other",J5102="")))),"Non-lead",
IF((OR((AND(G5102="Unknown - Likely Lead",J5102="")),
(AND(G5102="Unknown - Unlikely Lead",J5102="")),
(AND(G5102="Unknown - Material Unknown",J5102="")))),"Unknown",
""))))))))))))))))</f>
        <v>Non-Lead</v>
      </c>
      <c r="N5102" s="44" t="s">
        <v>39</v>
      </c>
    </row>
    <row r="5103" spans="1:14" ht="30" x14ac:dyDescent="0.25">
      <c r="A5103" s="34" t="s">
        <v>12026</v>
      </c>
      <c r="B5103" s="35" t="s">
        <v>10947</v>
      </c>
      <c r="C5103" s="36" t="s">
        <v>11065</v>
      </c>
      <c r="D5103" s="36" t="s">
        <v>32</v>
      </c>
      <c r="E5103" s="36" t="s">
        <v>644</v>
      </c>
      <c r="F5103" s="37" t="s">
        <v>12027</v>
      </c>
      <c r="G5103" s="38" t="s">
        <v>35</v>
      </c>
      <c r="H5103" s="39" t="s">
        <v>39</v>
      </c>
      <c r="I5103" s="40" t="s">
        <v>37</v>
      </c>
      <c r="J5103" s="42" t="s">
        <v>38</v>
      </c>
      <c r="K5103" s="39" t="s">
        <v>37</v>
      </c>
      <c r="L5103" s="35"/>
      <c r="M5103" s="43" t="str">
        <f>IF((OR(G5103="Lead")),"Lead",
IF((OR(J5103="Lead")),"Lead",
IF((OR(G5103="Lead-lined galvanized")),"Lead",
IF((OR(J5103="Lead-lined galvanized")),"Lead",
IF((OR((AND(G5103="Unknown - Likely Lead",J5103="Galvanized")),
(AND(G5103="Unknown - Unlikely Lead",J5103="Galvanized")),
(AND(G5103="Unknown - Material Unknown",J5103="Galvanized")))),"Galvanized Requiring Replacement",
IF((OR((AND(G5103="Non-lead - Copper",H5103="Yes",J5103="Galvanized")),
(AND(G5103="Non-lead - Copper",H5103="Don't know",J5103="Galvanized")),
(AND(G5103="Non-lead - Copper",H5103="",J5103="Galvanized")),
(AND(G5103="Non-lead - Plastic",H5103="Yes",J5103="Galvanized")),
(AND(G5103="Non-lead - Plastic",H5103="Don't know",J5103="Galvanized")),
(AND(G5103="Non-lead - Plastic",H5103="",J5103="Galvanized")),
(AND(G5103="Non-lead",H5103="Yes",J5103="Galvanized")),
(AND(G5103="Non-lead",H5103="Don't know",J5103="Galvanized")),
(AND(G5103="Non-lead",H5103="",J5103="Galvanized")),
(AND(G5103="Non-lead - Other",H5103="Yes",J5103="Galvanized")),
(AND(G5103="Non-Lead - Other",H5103="Don't know",J5103="Galvanized")),
(AND(G5103="Galvanized",H5103="Yes",J5103="Galvanized")),
(AND(G5103="Galvanized",H5103="Don't know",J5103="Galvanized")),
(AND(G5103="Galvanized",H5103="",J5103="Galvanized")),
(AND(G5103="Non-Lead - Other",H5103="",J5103="Galvanized")))),"Galvanized Requiring Replacement",
IF((OR((AND(G5103="Non-lead - Copper",J5103="Non-lead - Copper")),
(AND(G5103="Non-lead - Copper",J5103="Non-lead - Plastic")),
(AND(G5103="Non-lead - Copper",J5103="Non-lead - Other")),
(AND(G5103="Non-lead - Copper",J5103="Non-lead")),
(AND(G5103="Non-lead - Plastic",J5103="Non-lead - Copper")),
(AND(G5103="Non-lead - Plastic",J5103="Non-lead - Plastic")),
(AND(G5103="Non-lead - Plastic",J5103="Non-lead - Other")),
(AND(G5103="Non-lead - Plastic",J5103="Non-lead")),
(AND(G5103="Non-lead",J5103="Non-lead - Copper")),
(AND(G5103="Non-lead",J5103="Non-lead - Plastic")),
(AND(G5103="Non-lead",J5103="Non-lead - Other")),
(AND(G5103="Non-lead",J5103="Non-lead")),
(AND(G5103="Non-lead - Other",J5103="Non-lead - Copper")),
(AND(G5103="Non-Lead - Other",J5103="Non-lead - Plastic")),
(AND(G5103="Non-Lead - Other",J5103="Non-lead")),
(AND(G5103="Non-Lead - Other",J5103="Non-lead - Other")))),"Non-Lead",
IF((OR((AND(G5103="Galvanized",J5103="Non-lead")),
(AND(G5103="Galvanized",J5103="Non-lead - Copper")),
(AND(G5103="Galvanized",J5103="Non-lead - Plastic")),
(AND(G5103="Galvanized",J5103="Non-lead")),
(AND(G5103="Galvanized",J5103="Non-lead - Other")))),"Non-Lead",
IF((OR((AND(G5103="Non-lead - Copper",H5103="No",J5103="Galvanized")),
(AND(G5103="Non-lead - Plastic",H5103="No",J5103="Galvanized")),
(AND(G5103="Non-lead",H5103="No",J5103="Galvanized")),
(AND(G5103="Galvanized",H5103="No",J5103="Galvanized")),
(AND(G5103="Non-lead - Other",H5103="No",J5103="Galvanized")))),"Non-lead",
IF((OR((AND(G5103="Unknown - Likely Lead",J5103="Unknown - Likely Lead")),
(AND(G5103="Unknown - Likely Lead",J5103="Unknown - Unlikely Lead")),
(AND(G5103="Unknown - Likely Lead",J5103="Unknown - Material Unknown")),
(AND(G5103="Unknown - Unlikely Lead",J5103="Unknown - Likely Lead")),
(AND(G5103="Unknown - Unlikely Lead",J5103="Unknown - Unlikely Lead")),
(AND(G5103="Unknown - Unlikely Lead",J5103="Unknown - Material Unknown")),
(AND(G5103="Unknown - Material Unknown",J5103="Unknown - Likely Lead")),
(AND(G5103="Unknown - Material Unknown",J5103="Unknown - Unlikely Lead")),
(AND(G5103="Unknown - Material Unknown",J5103="Unknown - Material Unknown")))),"Unknown",
IF((OR((AND(G5103="Unknown - Likely Lead",J5103="Non-lead - Copper")),
(AND(G5103="Unknown - Likely Lead",J5103="Non-lead - Plastic")),
(AND(G5103="Unknown - Likely Lead",J5103="Non-lead")),
(AND(G5103="Unknown - Likely Lead",J5103="Non-lead - Other")),
(AND(G5103="Unknown - Unlikely Lead",J5103="Non-lead - Copper")),
(AND(G5103="Unknown - Unlikely Lead",J5103="Non-lead - Plastic")),
(AND(G5103="Unknown - Unlikely Lead",J5103="Non-lead")),
(AND(G5103="Unknown - Unlikely Lead",J5103="Non-lead - Other")),
(AND(G5103="Unknown - Material Unknown",J5103="Non-lead - Copper")),
(AND(G5103="Unknown - Material Unknown",J5103="Non-lead - Plastic")),
(AND(G5103="Unknown - Material Unknown",J5103="Non-lead")),
(AND(G5103="Unknown - Material Unknown",J5103="Non-lead - Other")))),"Unknown",
IF((OR((AND(G5103="Non-lead - Copper",J5103="Unknown - Likely Lead")),
(AND(G5103="Non-lead - Copper",J5103="Unknown - Unlikely Lead")),
(AND(G5103="Non-lead - Copper",J5103="Unknown - Material Unknown")),
(AND(G5103="Non-lead - Plastic",J5103="Unknown - Likely Lead")),
(AND(G5103="Non-lead - Plastic",J5103="Unknown - Unlikely Lead")),
(AND(G5103="Non-lead - Plastic",J5103="Unknown - Material Unknown")),
(AND(G5103="Non-lead",J5103="Unknown - Likely Lead")),
(AND(G5103="Non-lead",J5103="Unknown - Unlikely Lead")),
(AND(G5103="Non-lead",J5103="Unknown - Material Unknown")),
(AND(G5103="Non-lead - Other",J5103="Unknown - Likely Lead")),
(AND(G5103="Non-Lead - Other",J5103="Unknown - Unlikely Lead")),
(AND(G5103="Non-Lead - Other",J5103="Unknown - Material Unknown")))),"Unknown",
IF((OR((AND(G5103="Galvanized",J5103="Unknown - Likely Lead")),
(AND(G5103="Galvanized",J5103="Unknown - Unlikely Lead")),
(AND(G5103="Galvanized",J5103="Unknown - Material Unknown")))),"Unknown",
IF((OR((AND(G5103="Galvanized",J5103="")))),"Galvanized Requiring Replacement",
IF((OR((AND(G5103="Non-lead - Copper",J5103="")),
(AND(G5103="Non-lead - Plastic",J5103="")),
(AND(G5103="Non-lead",J5103="")),
(AND(G5103="Non-lead - Other",J5103="")))),"Non-lead",
IF((OR((AND(G5103="Unknown - Likely Lead",J5103="")),
(AND(G5103="Unknown - Unlikely Lead",J5103="")),
(AND(G5103="Unknown - Material Unknown",J5103="")))),"Unknown",
""))))))))))))))))</f>
        <v>Non-Lead</v>
      </c>
      <c r="N5103" s="44" t="s">
        <v>39</v>
      </c>
    </row>
    <row r="5104" spans="1:14" ht="30" x14ac:dyDescent="0.25">
      <c r="A5104" s="34" t="s">
        <v>12028</v>
      </c>
      <c r="B5104" s="35" t="s">
        <v>848</v>
      </c>
      <c r="C5104" s="36" t="s">
        <v>12012</v>
      </c>
      <c r="D5104" s="36" t="s">
        <v>32</v>
      </c>
      <c r="E5104" s="36" t="s">
        <v>644</v>
      </c>
      <c r="F5104" s="37" t="s">
        <v>12029</v>
      </c>
      <c r="G5104" s="38" t="s">
        <v>35</v>
      </c>
      <c r="H5104" s="39" t="s">
        <v>39</v>
      </c>
      <c r="I5104" s="40" t="s">
        <v>37</v>
      </c>
      <c r="J5104" s="42" t="s">
        <v>38</v>
      </c>
      <c r="K5104" s="39" t="s">
        <v>37</v>
      </c>
      <c r="L5104" s="35"/>
      <c r="M5104" s="43" t="str">
        <f>IF((OR(G5104="Lead")),"Lead",
IF((OR(J5104="Lead")),"Lead",
IF((OR(G5104="Lead-lined galvanized")),"Lead",
IF((OR(J5104="Lead-lined galvanized")),"Lead",
IF((OR((AND(G5104="Unknown - Likely Lead",J5104="Galvanized")),
(AND(G5104="Unknown - Unlikely Lead",J5104="Galvanized")),
(AND(G5104="Unknown - Material Unknown",J5104="Galvanized")))),"Galvanized Requiring Replacement",
IF((OR((AND(G5104="Non-lead - Copper",H5104="Yes",J5104="Galvanized")),
(AND(G5104="Non-lead - Copper",H5104="Don't know",J5104="Galvanized")),
(AND(G5104="Non-lead - Copper",H5104="",J5104="Galvanized")),
(AND(G5104="Non-lead - Plastic",H5104="Yes",J5104="Galvanized")),
(AND(G5104="Non-lead - Plastic",H5104="Don't know",J5104="Galvanized")),
(AND(G5104="Non-lead - Plastic",H5104="",J5104="Galvanized")),
(AND(G5104="Non-lead",H5104="Yes",J5104="Galvanized")),
(AND(G5104="Non-lead",H5104="Don't know",J5104="Galvanized")),
(AND(G5104="Non-lead",H5104="",J5104="Galvanized")),
(AND(G5104="Non-lead - Other",H5104="Yes",J5104="Galvanized")),
(AND(G5104="Non-Lead - Other",H5104="Don't know",J5104="Galvanized")),
(AND(G5104="Galvanized",H5104="Yes",J5104="Galvanized")),
(AND(G5104="Galvanized",H5104="Don't know",J5104="Galvanized")),
(AND(G5104="Galvanized",H5104="",J5104="Galvanized")),
(AND(G5104="Non-Lead - Other",H5104="",J5104="Galvanized")))),"Galvanized Requiring Replacement",
IF((OR((AND(G5104="Non-lead - Copper",J5104="Non-lead - Copper")),
(AND(G5104="Non-lead - Copper",J5104="Non-lead - Plastic")),
(AND(G5104="Non-lead - Copper",J5104="Non-lead - Other")),
(AND(G5104="Non-lead - Copper",J5104="Non-lead")),
(AND(G5104="Non-lead - Plastic",J5104="Non-lead - Copper")),
(AND(G5104="Non-lead - Plastic",J5104="Non-lead - Plastic")),
(AND(G5104="Non-lead - Plastic",J5104="Non-lead - Other")),
(AND(G5104="Non-lead - Plastic",J5104="Non-lead")),
(AND(G5104="Non-lead",J5104="Non-lead - Copper")),
(AND(G5104="Non-lead",J5104="Non-lead - Plastic")),
(AND(G5104="Non-lead",J5104="Non-lead - Other")),
(AND(G5104="Non-lead",J5104="Non-lead")),
(AND(G5104="Non-lead - Other",J5104="Non-lead - Copper")),
(AND(G5104="Non-Lead - Other",J5104="Non-lead - Plastic")),
(AND(G5104="Non-Lead - Other",J5104="Non-lead")),
(AND(G5104="Non-Lead - Other",J5104="Non-lead - Other")))),"Non-Lead",
IF((OR((AND(G5104="Galvanized",J5104="Non-lead")),
(AND(G5104="Galvanized",J5104="Non-lead - Copper")),
(AND(G5104="Galvanized",J5104="Non-lead - Plastic")),
(AND(G5104="Galvanized",J5104="Non-lead")),
(AND(G5104="Galvanized",J5104="Non-lead - Other")))),"Non-Lead",
IF((OR((AND(G5104="Non-lead - Copper",H5104="No",J5104="Galvanized")),
(AND(G5104="Non-lead - Plastic",H5104="No",J5104="Galvanized")),
(AND(G5104="Non-lead",H5104="No",J5104="Galvanized")),
(AND(G5104="Galvanized",H5104="No",J5104="Galvanized")),
(AND(G5104="Non-lead - Other",H5104="No",J5104="Galvanized")))),"Non-lead",
IF((OR((AND(G5104="Unknown - Likely Lead",J5104="Unknown - Likely Lead")),
(AND(G5104="Unknown - Likely Lead",J5104="Unknown - Unlikely Lead")),
(AND(G5104="Unknown - Likely Lead",J5104="Unknown - Material Unknown")),
(AND(G5104="Unknown - Unlikely Lead",J5104="Unknown - Likely Lead")),
(AND(G5104="Unknown - Unlikely Lead",J5104="Unknown - Unlikely Lead")),
(AND(G5104="Unknown - Unlikely Lead",J5104="Unknown - Material Unknown")),
(AND(G5104="Unknown - Material Unknown",J5104="Unknown - Likely Lead")),
(AND(G5104="Unknown - Material Unknown",J5104="Unknown - Unlikely Lead")),
(AND(G5104="Unknown - Material Unknown",J5104="Unknown - Material Unknown")))),"Unknown",
IF((OR((AND(G5104="Unknown - Likely Lead",J5104="Non-lead - Copper")),
(AND(G5104="Unknown - Likely Lead",J5104="Non-lead - Plastic")),
(AND(G5104="Unknown - Likely Lead",J5104="Non-lead")),
(AND(G5104="Unknown - Likely Lead",J5104="Non-lead - Other")),
(AND(G5104="Unknown - Unlikely Lead",J5104="Non-lead - Copper")),
(AND(G5104="Unknown - Unlikely Lead",J5104="Non-lead - Plastic")),
(AND(G5104="Unknown - Unlikely Lead",J5104="Non-lead")),
(AND(G5104="Unknown - Unlikely Lead",J5104="Non-lead - Other")),
(AND(G5104="Unknown - Material Unknown",J5104="Non-lead - Copper")),
(AND(G5104="Unknown - Material Unknown",J5104="Non-lead - Plastic")),
(AND(G5104="Unknown - Material Unknown",J5104="Non-lead")),
(AND(G5104="Unknown - Material Unknown",J5104="Non-lead - Other")))),"Unknown",
IF((OR((AND(G5104="Non-lead - Copper",J5104="Unknown - Likely Lead")),
(AND(G5104="Non-lead - Copper",J5104="Unknown - Unlikely Lead")),
(AND(G5104="Non-lead - Copper",J5104="Unknown - Material Unknown")),
(AND(G5104="Non-lead - Plastic",J5104="Unknown - Likely Lead")),
(AND(G5104="Non-lead - Plastic",J5104="Unknown - Unlikely Lead")),
(AND(G5104="Non-lead - Plastic",J5104="Unknown - Material Unknown")),
(AND(G5104="Non-lead",J5104="Unknown - Likely Lead")),
(AND(G5104="Non-lead",J5104="Unknown - Unlikely Lead")),
(AND(G5104="Non-lead",J5104="Unknown - Material Unknown")),
(AND(G5104="Non-lead - Other",J5104="Unknown - Likely Lead")),
(AND(G5104="Non-Lead - Other",J5104="Unknown - Unlikely Lead")),
(AND(G5104="Non-Lead - Other",J5104="Unknown - Material Unknown")))),"Unknown",
IF((OR((AND(G5104="Galvanized",J5104="Unknown - Likely Lead")),
(AND(G5104="Galvanized",J5104="Unknown - Unlikely Lead")),
(AND(G5104="Galvanized",J5104="Unknown - Material Unknown")))),"Unknown",
IF((OR((AND(G5104="Galvanized",J5104="")))),"Galvanized Requiring Replacement",
IF((OR((AND(G5104="Non-lead - Copper",J5104="")),
(AND(G5104="Non-lead - Plastic",J5104="")),
(AND(G5104="Non-lead",J5104="")),
(AND(G5104="Non-lead - Other",J5104="")))),"Non-lead",
IF((OR((AND(G5104="Unknown - Likely Lead",J5104="")),
(AND(G5104="Unknown - Unlikely Lead",J5104="")),
(AND(G5104="Unknown - Material Unknown",J5104="")))),"Unknown",
""))))))))))))))))</f>
        <v>Non-Lead</v>
      </c>
      <c r="N5104" s="44" t="s">
        <v>39</v>
      </c>
    </row>
    <row r="5105" spans="1:14" ht="30" x14ac:dyDescent="0.25">
      <c r="A5105" s="34" t="s">
        <v>12030</v>
      </c>
      <c r="B5105" s="35" t="s">
        <v>110</v>
      </c>
      <c r="C5105" s="36" t="s">
        <v>12012</v>
      </c>
      <c r="D5105" s="36" t="s">
        <v>32</v>
      </c>
      <c r="E5105" s="36" t="s">
        <v>644</v>
      </c>
      <c r="F5105" s="37" t="s">
        <v>12031</v>
      </c>
      <c r="G5105" s="38" t="s">
        <v>35</v>
      </c>
      <c r="H5105" s="39" t="s">
        <v>39</v>
      </c>
      <c r="I5105" s="40" t="s">
        <v>37</v>
      </c>
      <c r="J5105" s="42" t="s">
        <v>38</v>
      </c>
      <c r="K5105" s="39" t="s">
        <v>37</v>
      </c>
      <c r="L5105" s="35"/>
      <c r="M5105" s="43" t="str">
        <f>IF((OR(G5105="Lead")),"Lead",
IF((OR(J5105="Lead")),"Lead",
IF((OR(G5105="Lead-lined galvanized")),"Lead",
IF((OR(J5105="Lead-lined galvanized")),"Lead",
IF((OR((AND(G5105="Unknown - Likely Lead",J5105="Galvanized")),
(AND(G5105="Unknown - Unlikely Lead",J5105="Galvanized")),
(AND(G5105="Unknown - Material Unknown",J5105="Galvanized")))),"Galvanized Requiring Replacement",
IF((OR((AND(G5105="Non-lead - Copper",H5105="Yes",J5105="Galvanized")),
(AND(G5105="Non-lead - Copper",H5105="Don't know",J5105="Galvanized")),
(AND(G5105="Non-lead - Copper",H5105="",J5105="Galvanized")),
(AND(G5105="Non-lead - Plastic",H5105="Yes",J5105="Galvanized")),
(AND(G5105="Non-lead - Plastic",H5105="Don't know",J5105="Galvanized")),
(AND(G5105="Non-lead - Plastic",H5105="",J5105="Galvanized")),
(AND(G5105="Non-lead",H5105="Yes",J5105="Galvanized")),
(AND(G5105="Non-lead",H5105="Don't know",J5105="Galvanized")),
(AND(G5105="Non-lead",H5105="",J5105="Galvanized")),
(AND(G5105="Non-lead - Other",H5105="Yes",J5105="Galvanized")),
(AND(G5105="Non-Lead - Other",H5105="Don't know",J5105="Galvanized")),
(AND(G5105="Galvanized",H5105="Yes",J5105="Galvanized")),
(AND(G5105="Galvanized",H5105="Don't know",J5105="Galvanized")),
(AND(G5105="Galvanized",H5105="",J5105="Galvanized")),
(AND(G5105="Non-Lead - Other",H5105="",J5105="Galvanized")))),"Galvanized Requiring Replacement",
IF((OR((AND(G5105="Non-lead - Copper",J5105="Non-lead - Copper")),
(AND(G5105="Non-lead - Copper",J5105="Non-lead - Plastic")),
(AND(G5105="Non-lead - Copper",J5105="Non-lead - Other")),
(AND(G5105="Non-lead - Copper",J5105="Non-lead")),
(AND(G5105="Non-lead - Plastic",J5105="Non-lead - Copper")),
(AND(G5105="Non-lead - Plastic",J5105="Non-lead - Plastic")),
(AND(G5105="Non-lead - Plastic",J5105="Non-lead - Other")),
(AND(G5105="Non-lead - Plastic",J5105="Non-lead")),
(AND(G5105="Non-lead",J5105="Non-lead - Copper")),
(AND(G5105="Non-lead",J5105="Non-lead - Plastic")),
(AND(G5105="Non-lead",J5105="Non-lead - Other")),
(AND(G5105="Non-lead",J5105="Non-lead")),
(AND(G5105="Non-lead - Other",J5105="Non-lead - Copper")),
(AND(G5105="Non-Lead - Other",J5105="Non-lead - Plastic")),
(AND(G5105="Non-Lead - Other",J5105="Non-lead")),
(AND(G5105="Non-Lead - Other",J5105="Non-lead - Other")))),"Non-Lead",
IF((OR((AND(G5105="Galvanized",J5105="Non-lead")),
(AND(G5105="Galvanized",J5105="Non-lead - Copper")),
(AND(G5105="Galvanized",J5105="Non-lead - Plastic")),
(AND(G5105="Galvanized",J5105="Non-lead")),
(AND(G5105="Galvanized",J5105="Non-lead - Other")))),"Non-Lead",
IF((OR((AND(G5105="Non-lead - Copper",H5105="No",J5105="Galvanized")),
(AND(G5105="Non-lead - Plastic",H5105="No",J5105="Galvanized")),
(AND(G5105="Non-lead",H5105="No",J5105="Galvanized")),
(AND(G5105="Galvanized",H5105="No",J5105="Galvanized")),
(AND(G5105="Non-lead - Other",H5105="No",J5105="Galvanized")))),"Non-lead",
IF((OR((AND(G5105="Unknown - Likely Lead",J5105="Unknown - Likely Lead")),
(AND(G5105="Unknown - Likely Lead",J5105="Unknown - Unlikely Lead")),
(AND(G5105="Unknown - Likely Lead",J5105="Unknown - Material Unknown")),
(AND(G5105="Unknown - Unlikely Lead",J5105="Unknown - Likely Lead")),
(AND(G5105="Unknown - Unlikely Lead",J5105="Unknown - Unlikely Lead")),
(AND(G5105="Unknown - Unlikely Lead",J5105="Unknown - Material Unknown")),
(AND(G5105="Unknown - Material Unknown",J5105="Unknown - Likely Lead")),
(AND(G5105="Unknown - Material Unknown",J5105="Unknown - Unlikely Lead")),
(AND(G5105="Unknown - Material Unknown",J5105="Unknown - Material Unknown")))),"Unknown",
IF((OR((AND(G5105="Unknown - Likely Lead",J5105="Non-lead - Copper")),
(AND(G5105="Unknown - Likely Lead",J5105="Non-lead - Plastic")),
(AND(G5105="Unknown - Likely Lead",J5105="Non-lead")),
(AND(G5105="Unknown - Likely Lead",J5105="Non-lead - Other")),
(AND(G5105="Unknown - Unlikely Lead",J5105="Non-lead - Copper")),
(AND(G5105="Unknown - Unlikely Lead",J5105="Non-lead - Plastic")),
(AND(G5105="Unknown - Unlikely Lead",J5105="Non-lead")),
(AND(G5105="Unknown - Unlikely Lead",J5105="Non-lead - Other")),
(AND(G5105="Unknown - Material Unknown",J5105="Non-lead - Copper")),
(AND(G5105="Unknown - Material Unknown",J5105="Non-lead - Plastic")),
(AND(G5105="Unknown - Material Unknown",J5105="Non-lead")),
(AND(G5105="Unknown - Material Unknown",J5105="Non-lead - Other")))),"Unknown",
IF((OR((AND(G5105="Non-lead - Copper",J5105="Unknown - Likely Lead")),
(AND(G5105="Non-lead - Copper",J5105="Unknown - Unlikely Lead")),
(AND(G5105="Non-lead - Copper",J5105="Unknown - Material Unknown")),
(AND(G5105="Non-lead - Plastic",J5105="Unknown - Likely Lead")),
(AND(G5105="Non-lead - Plastic",J5105="Unknown - Unlikely Lead")),
(AND(G5105="Non-lead - Plastic",J5105="Unknown - Material Unknown")),
(AND(G5105="Non-lead",J5105="Unknown - Likely Lead")),
(AND(G5105="Non-lead",J5105="Unknown - Unlikely Lead")),
(AND(G5105="Non-lead",J5105="Unknown - Material Unknown")),
(AND(G5105="Non-lead - Other",J5105="Unknown - Likely Lead")),
(AND(G5105="Non-Lead - Other",J5105="Unknown - Unlikely Lead")),
(AND(G5105="Non-Lead - Other",J5105="Unknown - Material Unknown")))),"Unknown",
IF((OR((AND(G5105="Galvanized",J5105="Unknown - Likely Lead")),
(AND(G5105="Galvanized",J5105="Unknown - Unlikely Lead")),
(AND(G5105="Galvanized",J5105="Unknown - Material Unknown")))),"Unknown",
IF((OR((AND(G5105="Galvanized",J5105="")))),"Galvanized Requiring Replacement",
IF((OR((AND(G5105="Non-lead - Copper",J5105="")),
(AND(G5105="Non-lead - Plastic",J5105="")),
(AND(G5105="Non-lead",J5105="")),
(AND(G5105="Non-lead - Other",J5105="")))),"Non-lead",
IF((OR((AND(G5105="Unknown - Likely Lead",J5105="")),
(AND(G5105="Unknown - Unlikely Lead",J5105="")),
(AND(G5105="Unknown - Material Unknown",J5105="")))),"Unknown",
""))))))))))))))))</f>
        <v>Non-Lead</v>
      </c>
      <c r="N5105" s="44" t="s">
        <v>39</v>
      </c>
    </row>
    <row r="5106" spans="1:14" ht="30" x14ac:dyDescent="0.25">
      <c r="A5106" s="34" t="s">
        <v>12032</v>
      </c>
      <c r="B5106" s="35" t="s">
        <v>128</v>
      </c>
      <c r="C5106" s="36" t="s">
        <v>10238</v>
      </c>
      <c r="D5106" s="36" t="s">
        <v>32</v>
      </c>
      <c r="E5106" s="36" t="s">
        <v>644</v>
      </c>
      <c r="F5106" s="37" t="s">
        <v>12033</v>
      </c>
      <c r="G5106" s="38" t="s">
        <v>35</v>
      </c>
      <c r="H5106" s="39" t="s">
        <v>39</v>
      </c>
      <c r="I5106" s="40" t="s">
        <v>37</v>
      </c>
      <c r="J5106" s="42" t="s">
        <v>38</v>
      </c>
      <c r="K5106" s="39" t="s">
        <v>37</v>
      </c>
      <c r="L5106" s="35"/>
      <c r="M5106" s="43" t="str">
        <f>IF((OR(G5106="Lead")),"Lead",
IF((OR(J5106="Lead")),"Lead",
IF((OR(G5106="Lead-lined galvanized")),"Lead",
IF((OR(J5106="Lead-lined galvanized")),"Lead",
IF((OR((AND(G5106="Unknown - Likely Lead",J5106="Galvanized")),
(AND(G5106="Unknown - Unlikely Lead",J5106="Galvanized")),
(AND(G5106="Unknown - Material Unknown",J5106="Galvanized")))),"Galvanized Requiring Replacement",
IF((OR((AND(G5106="Non-lead - Copper",H5106="Yes",J5106="Galvanized")),
(AND(G5106="Non-lead - Copper",H5106="Don't know",J5106="Galvanized")),
(AND(G5106="Non-lead - Copper",H5106="",J5106="Galvanized")),
(AND(G5106="Non-lead - Plastic",H5106="Yes",J5106="Galvanized")),
(AND(G5106="Non-lead - Plastic",H5106="Don't know",J5106="Galvanized")),
(AND(G5106="Non-lead - Plastic",H5106="",J5106="Galvanized")),
(AND(G5106="Non-lead",H5106="Yes",J5106="Galvanized")),
(AND(G5106="Non-lead",H5106="Don't know",J5106="Galvanized")),
(AND(G5106="Non-lead",H5106="",J5106="Galvanized")),
(AND(G5106="Non-lead - Other",H5106="Yes",J5106="Galvanized")),
(AND(G5106="Non-Lead - Other",H5106="Don't know",J5106="Galvanized")),
(AND(G5106="Galvanized",H5106="Yes",J5106="Galvanized")),
(AND(G5106="Galvanized",H5106="Don't know",J5106="Galvanized")),
(AND(G5106="Galvanized",H5106="",J5106="Galvanized")),
(AND(G5106="Non-Lead - Other",H5106="",J5106="Galvanized")))),"Galvanized Requiring Replacement",
IF((OR((AND(G5106="Non-lead - Copper",J5106="Non-lead - Copper")),
(AND(G5106="Non-lead - Copper",J5106="Non-lead - Plastic")),
(AND(G5106="Non-lead - Copper",J5106="Non-lead - Other")),
(AND(G5106="Non-lead - Copper",J5106="Non-lead")),
(AND(G5106="Non-lead - Plastic",J5106="Non-lead - Copper")),
(AND(G5106="Non-lead - Plastic",J5106="Non-lead - Plastic")),
(AND(G5106="Non-lead - Plastic",J5106="Non-lead - Other")),
(AND(G5106="Non-lead - Plastic",J5106="Non-lead")),
(AND(G5106="Non-lead",J5106="Non-lead - Copper")),
(AND(G5106="Non-lead",J5106="Non-lead - Plastic")),
(AND(G5106="Non-lead",J5106="Non-lead - Other")),
(AND(G5106="Non-lead",J5106="Non-lead")),
(AND(G5106="Non-lead - Other",J5106="Non-lead - Copper")),
(AND(G5106="Non-Lead - Other",J5106="Non-lead - Plastic")),
(AND(G5106="Non-Lead - Other",J5106="Non-lead")),
(AND(G5106="Non-Lead - Other",J5106="Non-lead - Other")))),"Non-Lead",
IF((OR((AND(G5106="Galvanized",J5106="Non-lead")),
(AND(G5106="Galvanized",J5106="Non-lead - Copper")),
(AND(G5106="Galvanized",J5106="Non-lead - Plastic")),
(AND(G5106="Galvanized",J5106="Non-lead")),
(AND(G5106="Galvanized",J5106="Non-lead - Other")))),"Non-Lead",
IF((OR((AND(G5106="Non-lead - Copper",H5106="No",J5106="Galvanized")),
(AND(G5106="Non-lead - Plastic",H5106="No",J5106="Galvanized")),
(AND(G5106="Non-lead",H5106="No",J5106="Galvanized")),
(AND(G5106="Galvanized",H5106="No",J5106="Galvanized")),
(AND(G5106="Non-lead - Other",H5106="No",J5106="Galvanized")))),"Non-lead",
IF((OR((AND(G5106="Unknown - Likely Lead",J5106="Unknown - Likely Lead")),
(AND(G5106="Unknown - Likely Lead",J5106="Unknown - Unlikely Lead")),
(AND(G5106="Unknown - Likely Lead",J5106="Unknown - Material Unknown")),
(AND(G5106="Unknown - Unlikely Lead",J5106="Unknown - Likely Lead")),
(AND(G5106="Unknown - Unlikely Lead",J5106="Unknown - Unlikely Lead")),
(AND(G5106="Unknown - Unlikely Lead",J5106="Unknown - Material Unknown")),
(AND(G5106="Unknown - Material Unknown",J5106="Unknown - Likely Lead")),
(AND(G5106="Unknown - Material Unknown",J5106="Unknown - Unlikely Lead")),
(AND(G5106="Unknown - Material Unknown",J5106="Unknown - Material Unknown")))),"Unknown",
IF((OR((AND(G5106="Unknown - Likely Lead",J5106="Non-lead - Copper")),
(AND(G5106="Unknown - Likely Lead",J5106="Non-lead - Plastic")),
(AND(G5106="Unknown - Likely Lead",J5106="Non-lead")),
(AND(G5106="Unknown - Likely Lead",J5106="Non-lead - Other")),
(AND(G5106="Unknown - Unlikely Lead",J5106="Non-lead - Copper")),
(AND(G5106="Unknown - Unlikely Lead",J5106="Non-lead - Plastic")),
(AND(G5106="Unknown - Unlikely Lead",J5106="Non-lead")),
(AND(G5106="Unknown - Unlikely Lead",J5106="Non-lead - Other")),
(AND(G5106="Unknown - Material Unknown",J5106="Non-lead - Copper")),
(AND(G5106="Unknown - Material Unknown",J5106="Non-lead - Plastic")),
(AND(G5106="Unknown - Material Unknown",J5106="Non-lead")),
(AND(G5106="Unknown - Material Unknown",J5106="Non-lead - Other")))),"Unknown",
IF((OR((AND(G5106="Non-lead - Copper",J5106="Unknown - Likely Lead")),
(AND(G5106="Non-lead - Copper",J5106="Unknown - Unlikely Lead")),
(AND(G5106="Non-lead - Copper",J5106="Unknown - Material Unknown")),
(AND(G5106="Non-lead - Plastic",J5106="Unknown - Likely Lead")),
(AND(G5106="Non-lead - Plastic",J5106="Unknown - Unlikely Lead")),
(AND(G5106="Non-lead - Plastic",J5106="Unknown - Material Unknown")),
(AND(G5106="Non-lead",J5106="Unknown - Likely Lead")),
(AND(G5106="Non-lead",J5106="Unknown - Unlikely Lead")),
(AND(G5106="Non-lead",J5106="Unknown - Material Unknown")),
(AND(G5106="Non-lead - Other",J5106="Unknown - Likely Lead")),
(AND(G5106="Non-Lead - Other",J5106="Unknown - Unlikely Lead")),
(AND(G5106="Non-Lead - Other",J5106="Unknown - Material Unknown")))),"Unknown",
IF((OR((AND(G5106="Galvanized",J5106="Unknown - Likely Lead")),
(AND(G5106="Galvanized",J5106="Unknown - Unlikely Lead")),
(AND(G5106="Galvanized",J5106="Unknown - Material Unknown")))),"Unknown",
IF((OR((AND(G5106="Galvanized",J5106="")))),"Galvanized Requiring Replacement",
IF((OR((AND(G5106="Non-lead - Copper",J5106="")),
(AND(G5106="Non-lead - Plastic",J5106="")),
(AND(G5106="Non-lead",J5106="")),
(AND(G5106="Non-lead - Other",J5106="")))),"Non-lead",
IF((OR((AND(G5106="Unknown - Likely Lead",J5106="")),
(AND(G5106="Unknown - Unlikely Lead",J5106="")),
(AND(G5106="Unknown - Material Unknown",J5106="")))),"Unknown",
""))))))))))))))))</f>
        <v>Non-Lead</v>
      </c>
      <c r="N5106" s="44" t="s">
        <v>39</v>
      </c>
    </row>
    <row r="5107" spans="1:14" ht="30" x14ac:dyDescent="0.25">
      <c r="A5107" s="34" t="s">
        <v>12034</v>
      </c>
      <c r="B5107" s="35" t="s">
        <v>101</v>
      </c>
      <c r="C5107" s="36" t="s">
        <v>12012</v>
      </c>
      <c r="D5107" s="36" t="s">
        <v>32</v>
      </c>
      <c r="E5107" s="36" t="s">
        <v>644</v>
      </c>
      <c r="F5107" s="37" t="s">
        <v>12035</v>
      </c>
      <c r="G5107" s="38" t="s">
        <v>35</v>
      </c>
      <c r="H5107" s="39" t="s">
        <v>39</v>
      </c>
      <c r="I5107" s="40" t="s">
        <v>37</v>
      </c>
      <c r="J5107" s="42" t="s">
        <v>38</v>
      </c>
      <c r="K5107" s="39" t="s">
        <v>37</v>
      </c>
      <c r="L5107" s="35"/>
      <c r="M5107" s="43" t="str">
        <f>IF((OR(G5107="Lead")),"Lead",
IF((OR(J5107="Lead")),"Lead",
IF((OR(G5107="Lead-lined galvanized")),"Lead",
IF((OR(J5107="Lead-lined galvanized")),"Lead",
IF((OR((AND(G5107="Unknown - Likely Lead",J5107="Galvanized")),
(AND(G5107="Unknown - Unlikely Lead",J5107="Galvanized")),
(AND(G5107="Unknown - Material Unknown",J5107="Galvanized")))),"Galvanized Requiring Replacement",
IF((OR((AND(G5107="Non-lead - Copper",H5107="Yes",J5107="Galvanized")),
(AND(G5107="Non-lead - Copper",H5107="Don't know",J5107="Galvanized")),
(AND(G5107="Non-lead - Copper",H5107="",J5107="Galvanized")),
(AND(G5107="Non-lead - Plastic",H5107="Yes",J5107="Galvanized")),
(AND(G5107="Non-lead - Plastic",H5107="Don't know",J5107="Galvanized")),
(AND(G5107="Non-lead - Plastic",H5107="",J5107="Galvanized")),
(AND(G5107="Non-lead",H5107="Yes",J5107="Galvanized")),
(AND(G5107="Non-lead",H5107="Don't know",J5107="Galvanized")),
(AND(G5107="Non-lead",H5107="",J5107="Galvanized")),
(AND(G5107="Non-lead - Other",H5107="Yes",J5107="Galvanized")),
(AND(G5107="Non-Lead - Other",H5107="Don't know",J5107="Galvanized")),
(AND(G5107="Galvanized",H5107="Yes",J5107="Galvanized")),
(AND(G5107="Galvanized",H5107="Don't know",J5107="Galvanized")),
(AND(G5107="Galvanized",H5107="",J5107="Galvanized")),
(AND(G5107="Non-Lead - Other",H5107="",J5107="Galvanized")))),"Galvanized Requiring Replacement",
IF((OR((AND(G5107="Non-lead - Copper",J5107="Non-lead - Copper")),
(AND(G5107="Non-lead - Copper",J5107="Non-lead - Plastic")),
(AND(G5107="Non-lead - Copper",J5107="Non-lead - Other")),
(AND(G5107="Non-lead - Copper",J5107="Non-lead")),
(AND(G5107="Non-lead - Plastic",J5107="Non-lead - Copper")),
(AND(G5107="Non-lead - Plastic",J5107="Non-lead - Plastic")),
(AND(G5107="Non-lead - Plastic",J5107="Non-lead - Other")),
(AND(G5107="Non-lead - Plastic",J5107="Non-lead")),
(AND(G5107="Non-lead",J5107="Non-lead - Copper")),
(AND(G5107="Non-lead",J5107="Non-lead - Plastic")),
(AND(G5107="Non-lead",J5107="Non-lead - Other")),
(AND(G5107="Non-lead",J5107="Non-lead")),
(AND(G5107="Non-lead - Other",J5107="Non-lead - Copper")),
(AND(G5107="Non-Lead - Other",J5107="Non-lead - Plastic")),
(AND(G5107="Non-Lead - Other",J5107="Non-lead")),
(AND(G5107="Non-Lead - Other",J5107="Non-lead - Other")))),"Non-Lead",
IF((OR((AND(G5107="Galvanized",J5107="Non-lead")),
(AND(G5107="Galvanized",J5107="Non-lead - Copper")),
(AND(G5107="Galvanized",J5107="Non-lead - Plastic")),
(AND(G5107="Galvanized",J5107="Non-lead")),
(AND(G5107="Galvanized",J5107="Non-lead - Other")))),"Non-Lead",
IF((OR((AND(G5107="Non-lead - Copper",H5107="No",J5107="Galvanized")),
(AND(G5107="Non-lead - Plastic",H5107="No",J5107="Galvanized")),
(AND(G5107="Non-lead",H5107="No",J5107="Galvanized")),
(AND(G5107="Galvanized",H5107="No",J5107="Galvanized")),
(AND(G5107="Non-lead - Other",H5107="No",J5107="Galvanized")))),"Non-lead",
IF((OR((AND(G5107="Unknown - Likely Lead",J5107="Unknown - Likely Lead")),
(AND(G5107="Unknown - Likely Lead",J5107="Unknown - Unlikely Lead")),
(AND(G5107="Unknown - Likely Lead",J5107="Unknown - Material Unknown")),
(AND(G5107="Unknown - Unlikely Lead",J5107="Unknown - Likely Lead")),
(AND(G5107="Unknown - Unlikely Lead",J5107="Unknown - Unlikely Lead")),
(AND(G5107="Unknown - Unlikely Lead",J5107="Unknown - Material Unknown")),
(AND(G5107="Unknown - Material Unknown",J5107="Unknown - Likely Lead")),
(AND(G5107="Unknown - Material Unknown",J5107="Unknown - Unlikely Lead")),
(AND(G5107="Unknown - Material Unknown",J5107="Unknown - Material Unknown")))),"Unknown",
IF((OR((AND(G5107="Unknown - Likely Lead",J5107="Non-lead - Copper")),
(AND(G5107="Unknown - Likely Lead",J5107="Non-lead - Plastic")),
(AND(G5107="Unknown - Likely Lead",J5107="Non-lead")),
(AND(G5107="Unknown - Likely Lead",J5107="Non-lead - Other")),
(AND(G5107="Unknown - Unlikely Lead",J5107="Non-lead - Copper")),
(AND(G5107="Unknown - Unlikely Lead",J5107="Non-lead - Plastic")),
(AND(G5107="Unknown - Unlikely Lead",J5107="Non-lead")),
(AND(G5107="Unknown - Unlikely Lead",J5107="Non-lead - Other")),
(AND(G5107="Unknown - Material Unknown",J5107="Non-lead - Copper")),
(AND(G5107="Unknown - Material Unknown",J5107="Non-lead - Plastic")),
(AND(G5107="Unknown - Material Unknown",J5107="Non-lead")),
(AND(G5107="Unknown - Material Unknown",J5107="Non-lead - Other")))),"Unknown",
IF((OR((AND(G5107="Non-lead - Copper",J5107="Unknown - Likely Lead")),
(AND(G5107="Non-lead - Copper",J5107="Unknown - Unlikely Lead")),
(AND(G5107="Non-lead - Copper",J5107="Unknown - Material Unknown")),
(AND(G5107="Non-lead - Plastic",J5107="Unknown - Likely Lead")),
(AND(G5107="Non-lead - Plastic",J5107="Unknown - Unlikely Lead")),
(AND(G5107="Non-lead - Plastic",J5107="Unknown - Material Unknown")),
(AND(G5107="Non-lead",J5107="Unknown - Likely Lead")),
(AND(G5107="Non-lead",J5107="Unknown - Unlikely Lead")),
(AND(G5107="Non-lead",J5107="Unknown - Material Unknown")),
(AND(G5107="Non-lead - Other",J5107="Unknown - Likely Lead")),
(AND(G5107="Non-Lead - Other",J5107="Unknown - Unlikely Lead")),
(AND(G5107="Non-Lead - Other",J5107="Unknown - Material Unknown")))),"Unknown",
IF((OR((AND(G5107="Galvanized",J5107="Unknown - Likely Lead")),
(AND(G5107="Galvanized",J5107="Unknown - Unlikely Lead")),
(AND(G5107="Galvanized",J5107="Unknown - Material Unknown")))),"Unknown",
IF((OR((AND(G5107="Galvanized",J5107="")))),"Galvanized Requiring Replacement",
IF((OR((AND(G5107="Non-lead - Copper",J5107="")),
(AND(G5107="Non-lead - Plastic",J5107="")),
(AND(G5107="Non-lead",J5107="")),
(AND(G5107="Non-lead - Other",J5107="")))),"Non-lead",
IF((OR((AND(G5107="Unknown - Likely Lead",J5107="")),
(AND(G5107="Unknown - Unlikely Lead",J5107="")),
(AND(G5107="Unknown - Material Unknown",J5107="")))),"Unknown",
""))))))))))))))))</f>
        <v>Non-Lead</v>
      </c>
      <c r="N5107" s="44" t="s">
        <v>39</v>
      </c>
    </row>
    <row r="5108" spans="1:14" ht="30" x14ac:dyDescent="0.25">
      <c r="A5108" s="34" t="s">
        <v>12036</v>
      </c>
      <c r="B5108" s="35" t="s">
        <v>85</v>
      </c>
      <c r="C5108" s="36" t="s">
        <v>12012</v>
      </c>
      <c r="D5108" s="36" t="s">
        <v>32</v>
      </c>
      <c r="E5108" s="36" t="s">
        <v>644</v>
      </c>
      <c r="F5108" s="37" t="s">
        <v>12037</v>
      </c>
      <c r="G5108" s="38" t="s">
        <v>35</v>
      </c>
      <c r="H5108" s="39" t="s">
        <v>39</v>
      </c>
      <c r="I5108" s="40" t="s">
        <v>37</v>
      </c>
      <c r="J5108" s="42" t="s">
        <v>38</v>
      </c>
      <c r="K5108" s="39" t="s">
        <v>37</v>
      </c>
      <c r="L5108" s="35"/>
      <c r="M5108" s="43" t="str">
        <f>IF((OR(G5108="Lead")),"Lead",
IF((OR(J5108="Lead")),"Lead",
IF((OR(G5108="Lead-lined galvanized")),"Lead",
IF((OR(J5108="Lead-lined galvanized")),"Lead",
IF((OR((AND(G5108="Unknown - Likely Lead",J5108="Galvanized")),
(AND(G5108="Unknown - Unlikely Lead",J5108="Galvanized")),
(AND(G5108="Unknown - Material Unknown",J5108="Galvanized")))),"Galvanized Requiring Replacement",
IF((OR((AND(G5108="Non-lead - Copper",H5108="Yes",J5108="Galvanized")),
(AND(G5108="Non-lead - Copper",H5108="Don't know",J5108="Galvanized")),
(AND(G5108="Non-lead - Copper",H5108="",J5108="Galvanized")),
(AND(G5108="Non-lead - Plastic",H5108="Yes",J5108="Galvanized")),
(AND(G5108="Non-lead - Plastic",H5108="Don't know",J5108="Galvanized")),
(AND(G5108="Non-lead - Plastic",H5108="",J5108="Galvanized")),
(AND(G5108="Non-lead",H5108="Yes",J5108="Galvanized")),
(AND(G5108="Non-lead",H5108="Don't know",J5108="Galvanized")),
(AND(G5108="Non-lead",H5108="",J5108="Galvanized")),
(AND(G5108="Non-lead - Other",H5108="Yes",J5108="Galvanized")),
(AND(G5108="Non-Lead - Other",H5108="Don't know",J5108="Galvanized")),
(AND(G5108="Galvanized",H5108="Yes",J5108="Galvanized")),
(AND(G5108="Galvanized",H5108="Don't know",J5108="Galvanized")),
(AND(G5108="Galvanized",H5108="",J5108="Galvanized")),
(AND(G5108="Non-Lead - Other",H5108="",J5108="Galvanized")))),"Galvanized Requiring Replacement",
IF((OR((AND(G5108="Non-lead - Copper",J5108="Non-lead - Copper")),
(AND(G5108="Non-lead - Copper",J5108="Non-lead - Plastic")),
(AND(G5108="Non-lead - Copper",J5108="Non-lead - Other")),
(AND(G5108="Non-lead - Copper",J5108="Non-lead")),
(AND(G5108="Non-lead - Plastic",J5108="Non-lead - Copper")),
(AND(G5108="Non-lead - Plastic",J5108="Non-lead - Plastic")),
(AND(G5108="Non-lead - Plastic",J5108="Non-lead - Other")),
(AND(G5108="Non-lead - Plastic",J5108="Non-lead")),
(AND(G5108="Non-lead",J5108="Non-lead - Copper")),
(AND(G5108="Non-lead",J5108="Non-lead - Plastic")),
(AND(G5108="Non-lead",J5108="Non-lead - Other")),
(AND(G5108="Non-lead",J5108="Non-lead")),
(AND(G5108="Non-lead - Other",J5108="Non-lead - Copper")),
(AND(G5108="Non-Lead - Other",J5108="Non-lead - Plastic")),
(AND(G5108="Non-Lead - Other",J5108="Non-lead")),
(AND(G5108="Non-Lead - Other",J5108="Non-lead - Other")))),"Non-Lead",
IF((OR((AND(G5108="Galvanized",J5108="Non-lead")),
(AND(G5108="Galvanized",J5108="Non-lead - Copper")),
(AND(G5108="Galvanized",J5108="Non-lead - Plastic")),
(AND(G5108="Galvanized",J5108="Non-lead")),
(AND(G5108="Galvanized",J5108="Non-lead - Other")))),"Non-Lead",
IF((OR((AND(G5108="Non-lead - Copper",H5108="No",J5108="Galvanized")),
(AND(G5108="Non-lead - Plastic",H5108="No",J5108="Galvanized")),
(AND(G5108="Non-lead",H5108="No",J5108="Galvanized")),
(AND(G5108="Galvanized",H5108="No",J5108="Galvanized")),
(AND(G5108="Non-lead - Other",H5108="No",J5108="Galvanized")))),"Non-lead",
IF((OR((AND(G5108="Unknown - Likely Lead",J5108="Unknown - Likely Lead")),
(AND(G5108="Unknown - Likely Lead",J5108="Unknown - Unlikely Lead")),
(AND(G5108="Unknown - Likely Lead",J5108="Unknown - Material Unknown")),
(AND(G5108="Unknown - Unlikely Lead",J5108="Unknown - Likely Lead")),
(AND(G5108="Unknown - Unlikely Lead",J5108="Unknown - Unlikely Lead")),
(AND(G5108="Unknown - Unlikely Lead",J5108="Unknown - Material Unknown")),
(AND(G5108="Unknown - Material Unknown",J5108="Unknown - Likely Lead")),
(AND(G5108="Unknown - Material Unknown",J5108="Unknown - Unlikely Lead")),
(AND(G5108="Unknown - Material Unknown",J5108="Unknown - Material Unknown")))),"Unknown",
IF((OR((AND(G5108="Unknown - Likely Lead",J5108="Non-lead - Copper")),
(AND(G5108="Unknown - Likely Lead",J5108="Non-lead - Plastic")),
(AND(G5108="Unknown - Likely Lead",J5108="Non-lead")),
(AND(G5108="Unknown - Likely Lead",J5108="Non-lead - Other")),
(AND(G5108="Unknown - Unlikely Lead",J5108="Non-lead - Copper")),
(AND(G5108="Unknown - Unlikely Lead",J5108="Non-lead - Plastic")),
(AND(G5108="Unknown - Unlikely Lead",J5108="Non-lead")),
(AND(G5108="Unknown - Unlikely Lead",J5108="Non-lead - Other")),
(AND(G5108="Unknown - Material Unknown",J5108="Non-lead - Copper")),
(AND(G5108="Unknown - Material Unknown",J5108="Non-lead - Plastic")),
(AND(G5108="Unknown - Material Unknown",J5108="Non-lead")),
(AND(G5108="Unknown - Material Unknown",J5108="Non-lead - Other")))),"Unknown",
IF((OR((AND(G5108="Non-lead - Copper",J5108="Unknown - Likely Lead")),
(AND(G5108="Non-lead - Copper",J5108="Unknown - Unlikely Lead")),
(AND(G5108="Non-lead - Copper",J5108="Unknown - Material Unknown")),
(AND(G5108="Non-lead - Plastic",J5108="Unknown - Likely Lead")),
(AND(G5108="Non-lead - Plastic",J5108="Unknown - Unlikely Lead")),
(AND(G5108="Non-lead - Plastic",J5108="Unknown - Material Unknown")),
(AND(G5108="Non-lead",J5108="Unknown - Likely Lead")),
(AND(G5108="Non-lead",J5108="Unknown - Unlikely Lead")),
(AND(G5108="Non-lead",J5108="Unknown - Material Unknown")),
(AND(G5108="Non-lead - Other",J5108="Unknown - Likely Lead")),
(AND(G5108="Non-Lead - Other",J5108="Unknown - Unlikely Lead")),
(AND(G5108="Non-Lead - Other",J5108="Unknown - Material Unknown")))),"Unknown",
IF((OR((AND(G5108="Galvanized",J5108="Unknown - Likely Lead")),
(AND(G5108="Galvanized",J5108="Unknown - Unlikely Lead")),
(AND(G5108="Galvanized",J5108="Unknown - Material Unknown")))),"Unknown",
IF((OR((AND(G5108="Galvanized",J5108="")))),"Galvanized Requiring Replacement",
IF((OR((AND(G5108="Non-lead - Copper",J5108="")),
(AND(G5108="Non-lead - Plastic",J5108="")),
(AND(G5108="Non-lead",J5108="")),
(AND(G5108="Non-lead - Other",J5108="")))),"Non-lead",
IF((OR((AND(G5108="Unknown - Likely Lead",J5108="")),
(AND(G5108="Unknown - Unlikely Lead",J5108="")),
(AND(G5108="Unknown - Material Unknown",J5108="")))),"Unknown",
""))))))))))))))))</f>
        <v>Non-Lead</v>
      </c>
      <c r="N5108" s="44" t="s">
        <v>39</v>
      </c>
    </row>
    <row r="5109" spans="1:14" ht="30" x14ac:dyDescent="0.25">
      <c r="A5109" s="34" t="s">
        <v>12038</v>
      </c>
      <c r="B5109" s="35" t="s">
        <v>10938</v>
      </c>
      <c r="C5109" s="36" t="s">
        <v>11065</v>
      </c>
      <c r="D5109" s="36" t="s">
        <v>32</v>
      </c>
      <c r="E5109" s="36" t="s">
        <v>644</v>
      </c>
      <c r="F5109" s="37" t="s">
        <v>12039</v>
      </c>
      <c r="G5109" s="38" t="s">
        <v>35</v>
      </c>
      <c r="H5109" s="39" t="s">
        <v>39</v>
      </c>
      <c r="I5109" s="40" t="s">
        <v>37</v>
      </c>
      <c r="J5109" s="42" t="s">
        <v>38</v>
      </c>
      <c r="K5109" s="39" t="s">
        <v>37</v>
      </c>
      <c r="L5109" s="35"/>
      <c r="M5109" s="43" t="str">
        <f>IF((OR(G5109="Lead")),"Lead",
IF((OR(J5109="Lead")),"Lead",
IF((OR(G5109="Lead-lined galvanized")),"Lead",
IF((OR(J5109="Lead-lined galvanized")),"Lead",
IF((OR((AND(G5109="Unknown - Likely Lead",J5109="Galvanized")),
(AND(G5109="Unknown - Unlikely Lead",J5109="Galvanized")),
(AND(G5109="Unknown - Material Unknown",J5109="Galvanized")))),"Galvanized Requiring Replacement",
IF((OR((AND(G5109="Non-lead - Copper",H5109="Yes",J5109="Galvanized")),
(AND(G5109="Non-lead - Copper",H5109="Don't know",J5109="Galvanized")),
(AND(G5109="Non-lead - Copper",H5109="",J5109="Galvanized")),
(AND(G5109="Non-lead - Plastic",H5109="Yes",J5109="Galvanized")),
(AND(G5109="Non-lead - Plastic",H5109="Don't know",J5109="Galvanized")),
(AND(G5109="Non-lead - Plastic",H5109="",J5109="Galvanized")),
(AND(G5109="Non-lead",H5109="Yes",J5109="Galvanized")),
(AND(G5109="Non-lead",H5109="Don't know",J5109="Galvanized")),
(AND(G5109="Non-lead",H5109="",J5109="Galvanized")),
(AND(G5109="Non-lead - Other",H5109="Yes",J5109="Galvanized")),
(AND(G5109="Non-Lead - Other",H5109="Don't know",J5109="Galvanized")),
(AND(G5109="Galvanized",H5109="Yes",J5109="Galvanized")),
(AND(G5109="Galvanized",H5109="Don't know",J5109="Galvanized")),
(AND(G5109="Galvanized",H5109="",J5109="Galvanized")),
(AND(G5109="Non-Lead - Other",H5109="",J5109="Galvanized")))),"Galvanized Requiring Replacement",
IF((OR((AND(G5109="Non-lead - Copper",J5109="Non-lead - Copper")),
(AND(G5109="Non-lead - Copper",J5109="Non-lead - Plastic")),
(AND(G5109="Non-lead - Copper",J5109="Non-lead - Other")),
(AND(G5109="Non-lead - Copper",J5109="Non-lead")),
(AND(G5109="Non-lead - Plastic",J5109="Non-lead - Copper")),
(AND(G5109="Non-lead - Plastic",J5109="Non-lead - Plastic")),
(AND(G5109="Non-lead - Plastic",J5109="Non-lead - Other")),
(AND(G5109="Non-lead - Plastic",J5109="Non-lead")),
(AND(G5109="Non-lead",J5109="Non-lead - Copper")),
(AND(G5109="Non-lead",J5109="Non-lead - Plastic")),
(AND(G5109="Non-lead",J5109="Non-lead - Other")),
(AND(G5109="Non-lead",J5109="Non-lead")),
(AND(G5109="Non-lead - Other",J5109="Non-lead - Copper")),
(AND(G5109="Non-Lead - Other",J5109="Non-lead - Plastic")),
(AND(G5109="Non-Lead - Other",J5109="Non-lead")),
(AND(G5109="Non-Lead - Other",J5109="Non-lead - Other")))),"Non-Lead",
IF((OR((AND(G5109="Galvanized",J5109="Non-lead")),
(AND(G5109="Galvanized",J5109="Non-lead - Copper")),
(AND(G5109="Galvanized",J5109="Non-lead - Plastic")),
(AND(G5109="Galvanized",J5109="Non-lead")),
(AND(G5109="Galvanized",J5109="Non-lead - Other")))),"Non-Lead",
IF((OR((AND(G5109="Non-lead - Copper",H5109="No",J5109="Galvanized")),
(AND(G5109="Non-lead - Plastic",H5109="No",J5109="Galvanized")),
(AND(G5109="Non-lead",H5109="No",J5109="Galvanized")),
(AND(G5109="Galvanized",H5109="No",J5109="Galvanized")),
(AND(G5109="Non-lead - Other",H5109="No",J5109="Galvanized")))),"Non-lead",
IF((OR((AND(G5109="Unknown - Likely Lead",J5109="Unknown - Likely Lead")),
(AND(G5109="Unknown - Likely Lead",J5109="Unknown - Unlikely Lead")),
(AND(G5109="Unknown - Likely Lead",J5109="Unknown - Material Unknown")),
(AND(G5109="Unknown - Unlikely Lead",J5109="Unknown - Likely Lead")),
(AND(G5109="Unknown - Unlikely Lead",J5109="Unknown - Unlikely Lead")),
(AND(G5109="Unknown - Unlikely Lead",J5109="Unknown - Material Unknown")),
(AND(G5109="Unknown - Material Unknown",J5109="Unknown - Likely Lead")),
(AND(G5109="Unknown - Material Unknown",J5109="Unknown - Unlikely Lead")),
(AND(G5109="Unknown - Material Unknown",J5109="Unknown - Material Unknown")))),"Unknown",
IF((OR((AND(G5109="Unknown - Likely Lead",J5109="Non-lead - Copper")),
(AND(G5109="Unknown - Likely Lead",J5109="Non-lead - Plastic")),
(AND(G5109="Unknown - Likely Lead",J5109="Non-lead")),
(AND(G5109="Unknown - Likely Lead",J5109="Non-lead - Other")),
(AND(G5109="Unknown - Unlikely Lead",J5109="Non-lead - Copper")),
(AND(G5109="Unknown - Unlikely Lead",J5109="Non-lead - Plastic")),
(AND(G5109="Unknown - Unlikely Lead",J5109="Non-lead")),
(AND(G5109="Unknown - Unlikely Lead",J5109="Non-lead - Other")),
(AND(G5109="Unknown - Material Unknown",J5109="Non-lead - Copper")),
(AND(G5109="Unknown - Material Unknown",J5109="Non-lead - Plastic")),
(AND(G5109="Unknown - Material Unknown",J5109="Non-lead")),
(AND(G5109="Unknown - Material Unknown",J5109="Non-lead - Other")))),"Unknown",
IF((OR((AND(G5109="Non-lead - Copper",J5109="Unknown - Likely Lead")),
(AND(G5109="Non-lead - Copper",J5109="Unknown - Unlikely Lead")),
(AND(G5109="Non-lead - Copper",J5109="Unknown - Material Unknown")),
(AND(G5109="Non-lead - Plastic",J5109="Unknown - Likely Lead")),
(AND(G5109="Non-lead - Plastic",J5109="Unknown - Unlikely Lead")),
(AND(G5109="Non-lead - Plastic",J5109="Unknown - Material Unknown")),
(AND(G5109="Non-lead",J5109="Unknown - Likely Lead")),
(AND(G5109="Non-lead",J5109="Unknown - Unlikely Lead")),
(AND(G5109="Non-lead",J5109="Unknown - Material Unknown")),
(AND(G5109="Non-lead - Other",J5109="Unknown - Likely Lead")),
(AND(G5109="Non-Lead - Other",J5109="Unknown - Unlikely Lead")),
(AND(G5109="Non-Lead - Other",J5109="Unknown - Material Unknown")))),"Unknown",
IF((OR((AND(G5109="Galvanized",J5109="Unknown - Likely Lead")),
(AND(G5109="Galvanized",J5109="Unknown - Unlikely Lead")),
(AND(G5109="Galvanized",J5109="Unknown - Material Unknown")))),"Unknown",
IF((OR((AND(G5109="Galvanized",J5109="")))),"Galvanized Requiring Replacement",
IF((OR((AND(G5109="Non-lead - Copper",J5109="")),
(AND(G5109="Non-lead - Plastic",J5109="")),
(AND(G5109="Non-lead",J5109="")),
(AND(G5109="Non-lead - Other",J5109="")))),"Non-lead",
IF((OR((AND(G5109="Unknown - Likely Lead",J5109="")),
(AND(G5109="Unknown - Unlikely Lead",J5109="")),
(AND(G5109="Unknown - Material Unknown",J5109="")))),"Unknown",
""))))))))))))))))</f>
        <v>Non-Lead</v>
      </c>
      <c r="N5109" s="44" t="s">
        <v>39</v>
      </c>
    </row>
    <row r="5110" spans="1:14" ht="30" x14ac:dyDescent="0.25">
      <c r="A5110" s="34" t="s">
        <v>12040</v>
      </c>
      <c r="B5110" s="35" t="s">
        <v>482</v>
      </c>
      <c r="C5110" s="36" t="s">
        <v>12012</v>
      </c>
      <c r="D5110" s="36" t="s">
        <v>32</v>
      </c>
      <c r="E5110" s="36" t="s">
        <v>644</v>
      </c>
      <c r="F5110" s="37" t="s">
        <v>12041</v>
      </c>
      <c r="G5110" s="38" t="s">
        <v>35</v>
      </c>
      <c r="H5110" s="39" t="s">
        <v>39</v>
      </c>
      <c r="I5110" s="40" t="s">
        <v>37</v>
      </c>
      <c r="J5110" s="42" t="s">
        <v>38</v>
      </c>
      <c r="K5110" s="39" t="s">
        <v>37</v>
      </c>
      <c r="L5110" s="35"/>
      <c r="M5110" s="43" t="str">
        <f>IF((OR(G5110="Lead")),"Lead",
IF((OR(J5110="Lead")),"Lead",
IF((OR(G5110="Lead-lined galvanized")),"Lead",
IF((OR(J5110="Lead-lined galvanized")),"Lead",
IF((OR((AND(G5110="Unknown - Likely Lead",J5110="Galvanized")),
(AND(G5110="Unknown - Unlikely Lead",J5110="Galvanized")),
(AND(G5110="Unknown - Material Unknown",J5110="Galvanized")))),"Galvanized Requiring Replacement",
IF((OR((AND(G5110="Non-lead - Copper",H5110="Yes",J5110="Galvanized")),
(AND(G5110="Non-lead - Copper",H5110="Don't know",J5110="Galvanized")),
(AND(G5110="Non-lead - Copper",H5110="",J5110="Galvanized")),
(AND(G5110="Non-lead - Plastic",H5110="Yes",J5110="Galvanized")),
(AND(G5110="Non-lead - Plastic",H5110="Don't know",J5110="Galvanized")),
(AND(G5110="Non-lead - Plastic",H5110="",J5110="Galvanized")),
(AND(G5110="Non-lead",H5110="Yes",J5110="Galvanized")),
(AND(G5110="Non-lead",H5110="Don't know",J5110="Galvanized")),
(AND(G5110="Non-lead",H5110="",J5110="Galvanized")),
(AND(G5110="Non-lead - Other",H5110="Yes",J5110="Galvanized")),
(AND(G5110="Non-Lead - Other",H5110="Don't know",J5110="Galvanized")),
(AND(G5110="Galvanized",H5110="Yes",J5110="Galvanized")),
(AND(G5110="Galvanized",H5110="Don't know",J5110="Galvanized")),
(AND(G5110="Galvanized",H5110="",J5110="Galvanized")),
(AND(G5110="Non-Lead - Other",H5110="",J5110="Galvanized")))),"Galvanized Requiring Replacement",
IF((OR((AND(G5110="Non-lead - Copper",J5110="Non-lead - Copper")),
(AND(G5110="Non-lead - Copper",J5110="Non-lead - Plastic")),
(AND(G5110="Non-lead - Copper",J5110="Non-lead - Other")),
(AND(G5110="Non-lead - Copper",J5110="Non-lead")),
(AND(G5110="Non-lead - Plastic",J5110="Non-lead - Copper")),
(AND(G5110="Non-lead - Plastic",J5110="Non-lead - Plastic")),
(AND(G5110="Non-lead - Plastic",J5110="Non-lead - Other")),
(AND(G5110="Non-lead - Plastic",J5110="Non-lead")),
(AND(G5110="Non-lead",J5110="Non-lead - Copper")),
(AND(G5110="Non-lead",J5110="Non-lead - Plastic")),
(AND(G5110="Non-lead",J5110="Non-lead - Other")),
(AND(G5110="Non-lead",J5110="Non-lead")),
(AND(G5110="Non-lead - Other",J5110="Non-lead - Copper")),
(AND(G5110="Non-Lead - Other",J5110="Non-lead - Plastic")),
(AND(G5110="Non-Lead - Other",J5110="Non-lead")),
(AND(G5110="Non-Lead - Other",J5110="Non-lead - Other")))),"Non-Lead",
IF((OR((AND(G5110="Galvanized",J5110="Non-lead")),
(AND(G5110="Galvanized",J5110="Non-lead - Copper")),
(AND(G5110="Galvanized",J5110="Non-lead - Plastic")),
(AND(G5110="Galvanized",J5110="Non-lead")),
(AND(G5110="Galvanized",J5110="Non-lead - Other")))),"Non-Lead",
IF((OR((AND(G5110="Non-lead - Copper",H5110="No",J5110="Galvanized")),
(AND(G5110="Non-lead - Plastic",H5110="No",J5110="Galvanized")),
(AND(G5110="Non-lead",H5110="No",J5110="Galvanized")),
(AND(G5110="Galvanized",H5110="No",J5110="Galvanized")),
(AND(G5110="Non-lead - Other",H5110="No",J5110="Galvanized")))),"Non-lead",
IF((OR((AND(G5110="Unknown - Likely Lead",J5110="Unknown - Likely Lead")),
(AND(G5110="Unknown - Likely Lead",J5110="Unknown - Unlikely Lead")),
(AND(G5110="Unknown - Likely Lead",J5110="Unknown - Material Unknown")),
(AND(G5110="Unknown - Unlikely Lead",J5110="Unknown - Likely Lead")),
(AND(G5110="Unknown - Unlikely Lead",J5110="Unknown - Unlikely Lead")),
(AND(G5110="Unknown - Unlikely Lead",J5110="Unknown - Material Unknown")),
(AND(G5110="Unknown - Material Unknown",J5110="Unknown - Likely Lead")),
(AND(G5110="Unknown - Material Unknown",J5110="Unknown - Unlikely Lead")),
(AND(G5110="Unknown - Material Unknown",J5110="Unknown - Material Unknown")))),"Unknown",
IF((OR((AND(G5110="Unknown - Likely Lead",J5110="Non-lead - Copper")),
(AND(G5110="Unknown - Likely Lead",J5110="Non-lead - Plastic")),
(AND(G5110="Unknown - Likely Lead",J5110="Non-lead")),
(AND(G5110="Unknown - Likely Lead",J5110="Non-lead - Other")),
(AND(G5110="Unknown - Unlikely Lead",J5110="Non-lead - Copper")),
(AND(G5110="Unknown - Unlikely Lead",J5110="Non-lead - Plastic")),
(AND(G5110="Unknown - Unlikely Lead",J5110="Non-lead")),
(AND(G5110="Unknown - Unlikely Lead",J5110="Non-lead - Other")),
(AND(G5110="Unknown - Material Unknown",J5110="Non-lead - Copper")),
(AND(G5110="Unknown - Material Unknown",J5110="Non-lead - Plastic")),
(AND(G5110="Unknown - Material Unknown",J5110="Non-lead")),
(AND(G5110="Unknown - Material Unknown",J5110="Non-lead - Other")))),"Unknown",
IF((OR((AND(G5110="Non-lead - Copper",J5110="Unknown - Likely Lead")),
(AND(G5110="Non-lead - Copper",J5110="Unknown - Unlikely Lead")),
(AND(G5110="Non-lead - Copper",J5110="Unknown - Material Unknown")),
(AND(G5110="Non-lead - Plastic",J5110="Unknown - Likely Lead")),
(AND(G5110="Non-lead - Plastic",J5110="Unknown - Unlikely Lead")),
(AND(G5110="Non-lead - Plastic",J5110="Unknown - Material Unknown")),
(AND(G5110="Non-lead",J5110="Unknown - Likely Lead")),
(AND(G5110="Non-lead",J5110="Unknown - Unlikely Lead")),
(AND(G5110="Non-lead",J5110="Unknown - Material Unknown")),
(AND(G5110="Non-lead - Other",J5110="Unknown - Likely Lead")),
(AND(G5110="Non-Lead - Other",J5110="Unknown - Unlikely Lead")),
(AND(G5110="Non-Lead - Other",J5110="Unknown - Material Unknown")))),"Unknown",
IF((OR((AND(G5110="Galvanized",J5110="Unknown - Likely Lead")),
(AND(G5110="Galvanized",J5110="Unknown - Unlikely Lead")),
(AND(G5110="Galvanized",J5110="Unknown - Material Unknown")))),"Unknown",
IF((OR((AND(G5110="Galvanized",J5110="")))),"Galvanized Requiring Replacement",
IF((OR((AND(G5110="Non-lead - Copper",J5110="")),
(AND(G5110="Non-lead - Plastic",J5110="")),
(AND(G5110="Non-lead",J5110="")),
(AND(G5110="Non-lead - Other",J5110="")))),"Non-lead",
IF((OR((AND(G5110="Unknown - Likely Lead",J5110="")),
(AND(G5110="Unknown - Unlikely Lead",J5110="")),
(AND(G5110="Unknown - Material Unknown",J5110="")))),"Unknown",
""))))))))))))))))</f>
        <v>Non-Lead</v>
      </c>
      <c r="N5110" s="44" t="s">
        <v>39</v>
      </c>
    </row>
    <row r="5111" spans="1:14" ht="30" x14ac:dyDescent="0.25">
      <c r="A5111" s="34" t="s">
        <v>12042</v>
      </c>
      <c r="B5111" s="35" t="s">
        <v>485</v>
      </c>
      <c r="C5111" s="36" t="s">
        <v>12012</v>
      </c>
      <c r="D5111" s="36" t="s">
        <v>32</v>
      </c>
      <c r="E5111" s="36" t="s">
        <v>644</v>
      </c>
      <c r="F5111" s="37" t="s">
        <v>12043</v>
      </c>
      <c r="G5111" s="38" t="s">
        <v>35</v>
      </c>
      <c r="H5111" s="39" t="s">
        <v>39</v>
      </c>
      <c r="I5111" s="40" t="s">
        <v>37</v>
      </c>
      <c r="J5111" s="42" t="s">
        <v>38</v>
      </c>
      <c r="K5111" s="39" t="s">
        <v>37</v>
      </c>
      <c r="L5111" s="35"/>
      <c r="M5111" s="43" t="str">
        <f>IF((OR(G5111="Lead")),"Lead",
IF((OR(J5111="Lead")),"Lead",
IF((OR(G5111="Lead-lined galvanized")),"Lead",
IF((OR(J5111="Lead-lined galvanized")),"Lead",
IF((OR((AND(G5111="Unknown - Likely Lead",J5111="Galvanized")),
(AND(G5111="Unknown - Unlikely Lead",J5111="Galvanized")),
(AND(G5111="Unknown - Material Unknown",J5111="Galvanized")))),"Galvanized Requiring Replacement",
IF((OR((AND(G5111="Non-lead - Copper",H5111="Yes",J5111="Galvanized")),
(AND(G5111="Non-lead - Copper",H5111="Don't know",J5111="Galvanized")),
(AND(G5111="Non-lead - Copper",H5111="",J5111="Galvanized")),
(AND(G5111="Non-lead - Plastic",H5111="Yes",J5111="Galvanized")),
(AND(G5111="Non-lead - Plastic",H5111="Don't know",J5111="Galvanized")),
(AND(G5111="Non-lead - Plastic",H5111="",J5111="Galvanized")),
(AND(G5111="Non-lead",H5111="Yes",J5111="Galvanized")),
(AND(G5111="Non-lead",H5111="Don't know",J5111="Galvanized")),
(AND(G5111="Non-lead",H5111="",J5111="Galvanized")),
(AND(G5111="Non-lead - Other",H5111="Yes",J5111="Galvanized")),
(AND(G5111="Non-Lead - Other",H5111="Don't know",J5111="Galvanized")),
(AND(G5111="Galvanized",H5111="Yes",J5111="Galvanized")),
(AND(G5111="Galvanized",H5111="Don't know",J5111="Galvanized")),
(AND(G5111="Galvanized",H5111="",J5111="Galvanized")),
(AND(G5111="Non-Lead - Other",H5111="",J5111="Galvanized")))),"Galvanized Requiring Replacement",
IF((OR((AND(G5111="Non-lead - Copper",J5111="Non-lead - Copper")),
(AND(G5111="Non-lead - Copper",J5111="Non-lead - Plastic")),
(AND(G5111="Non-lead - Copper",J5111="Non-lead - Other")),
(AND(G5111="Non-lead - Copper",J5111="Non-lead")),
(AND(G5111="Non-lead - Plastic",J5111="Non-lead - Copper")),
(AND(G5111="Non-lead - Plastic",J5111="Non-lead - Plastic")),
(AND(G5111="Non-lead - Plastic",J5111="Non-lead - Other")),
(AND(G5111="Non-lead - Plastic",J5111="Non-lead")),
(AND(G5111="Non-lead",J5111="Non-lead - Copper")),
(AND(G5111="Non-lead",J5111="Non-lead - Plastic")),
(AND(G5111="Non-lead",J5111="Non-lead - Other")),
(AND(G5111="Non-lead",J5111="Non-lead")),
(AND(G5111="Non-lead - Other",J5111="Non-lead - Copper")),
(AND(G5111="Non-Lead - Other",J5111="Non-lead - Plastic")),
(AND(G5111="Non-Lead - Other",J5111="Non-lead")),
(AND(G5111="Non-Lead - Other",J5111="Non-lead - Other")))),"Non-Lead",
IF((OR((AND(G5111="Galvanized",J5111="Non-lead")),
(AND(G5111="Galvanized",J5111="Non-lead - Copper")),
(AND(G5111="Galvanized",J5111="Non-lead - Plastic")),
(AND(G5111="Galvanized",J5111="Non-lead")),
(AND(G5111="Galvanized",J5111="Non-lead - Other")))),"Non-Lead",
IF((OR((AND(G5111="Non-lead - Copper",H5111="No",J5111="Galvanized")),
(AND(G5111="Non-lead - Plastic",H5111="No",J5111="Galvanized")),
(AND(G5111="Non-lead",H5111="No",J5111="Galvanized")),
(AND(G5111="Galvanized",H5111="No",J5111="Galvanized")),
(AND(G5111="Non-lead - Other",H5111="No",J5111="Galvanized")))),"Non-lead",
IF((OR((AND(G5111="Unknown - Likely Lead",J5111="Unknown - Likely Lead")),
(AND(G5111="Unknown - Likely Lead",J5111="Unknown - Unlikely Lead")),
(AND(G5111="Unknown - Likely Lead",J5111="Unknown - Material Unknown")),
(AND(G5111="Unknown - Unlikely Lead",J5111="Unknown - Likely Lead")),
(AND(G5111="Unknown - Unlikely Lead",J5111="Unknown - Unlikely Lead")),
(AND(G5111="Unknown - Unlikely Lead",J5111="Unknown - Material Unknown")),
(AND(G5111="Unknown - Material Unknown",J5111="Unknown - Likely Lead")),
(AND(G5111="Unknown - Material Unknown",J5111="Unknown - Unlikely Lead")),
(AND(G5111="Unknown - Material Unknown",J5111="Unknown - Material Unknown")))),"Unknown",
IF((OR((AND(G5111="Unknown - Likely Lead",J5111="Non-lead - Copper")),
(AND(G5111="Unknown - Likely Lead",J5111="Non-lead - Plastic")),
(AND(G5111="Unknown - Likely Lead",J5111="Non-lead")),
(AND(G5111="Unknown - Likely Lead",J5111="Non-lead - Other")),
(AND(G5111="Unknown - Unlikely Lead",J5111="Non-lead - Copper")),
(AND(G5111="Unknown - Unlikely Lead",J5111="Non-lead - Plastic")),
(AND(G5111="Unknown - Unlikely Lead",J5111="Non-lead")),
(AND(G5111="Unknown - Unlikely Lead",J5111="Non-lead - Other")),
(AND(G5111="Unknown - Material Unknown",J5111="Non-lead - Copper")),
(AND(G5111="Unknown - Material Unknown",J5111="Non-lead - Plastic")),
(AND(G5111="Unknown - Material Unknown",J5111="Non-lead")),
(AND(G5111="Unknown - Material Unknown",J5111="Non-lead - Other")))),"Unknown",
IF((OR((AND(G5111="Non-lead - Copper",J5111="Unknown - Likely Lead")),
(AND(G5111="Non-lead - Copper",J5111="Unknown - Unlikely Lead")),
(AND(G5111="Non-lead - Copper",J5111="Unknown - Material Unknown")),
(AND(G5111="Non-lead - Plastic",J5111="Unknown - Likely Lead")),
(AND(G5111="Non-lead - Plastic",J5111="Unknown - Unlikely Lead")),
(AND(G5111="Non-lead - Plastic",J5111="Unknown - Material Unknown")),
(AND(G5111="Non-lead",J5111="Unknown - Likely Lead")),
(AND(G5111="Non-lead",J5111="Unknown - Unlikely Lead")),
(AND(G5111="Non-lead",J5111="Unknown - Material Unknown")),
(AND(G5111="Non-lead - Other",J5111="Unknown - Likely Lead")),
(AND(G5111="Non-Lead - Other",J5111="Unknown - Unlikely Lead")),
(AND(G5111="Non-Lead - Other",J5111="Unknown - Material Unknown")))),"Unknown",
IF((OR((AND(G5111="Galvanized",J5111="Unknown - Likely Lead")),
(AND(G5111="Galvanized",J5111="Unknown - Unlikely Lead")),
(AND(G5111="Galvanized",J5111="Unknown - Material Unknown")))),"Unknown",
IF((OR((AND(G5111="Galvanized",J5111="")))),"Galvanized Requiring Replacement",
IF((OR((AND(G5111="Non-lead - Copper",J5111="")),
(AND(G5111="Non-lead - Plastic",J5111="")),
(AND(G5111="Non-lead",J5111="")),
(AND(G5111="Non-lead - Other",J5111="")))),"Non-lead",
IF((OR((AND(G5111="Unknown - Likely Lead",J5111="")),
(AND(G5111="Unknown - Unlikely Lead",J5111="")),
(AND(G5111="Unknown - Material Unknown",J5111="")))),"Unknown",
""))))))))))))))))</f>
        <v>Non-Lead</v>
      </c>
      <c r="N5111" s="44" t="s">
        <v>39</v>
      </c>
    </row>
    <row r="5112" spans="1:14" ht="30" x14ac:dyDescent="0.25">
      <c r="A5112" s="34" t="s">
        <v>12044</v>
      </c>
      <c r="B5112" s="35" t="s">
        <v>12045</v>
      </c>
      <c r="C5112" s="36" t="s">
        <v>10974</v>
      </c>
      <c r="D5112" s="36" t="s">
        <v>32</v>
      </c>
      <c r="E5112" s="36" t="s">
        <v>644</v>
      </c>
      <c r="F5112" s="37" t="s">
        <v>12046</v>
      </c>
      <c r="G5112" s="38" t="s">
        <v>35</v>
      </c>
      <c r="H5112" s="39" t="s">
        <v>39</v>
      </c>
      <c r="I5112" s="40" t="s">
        <v>37</v>
      </c>
      <c r="J5112" s="42" t="s">
        <v>38</v>
      </c>
      <c r="K5112" s="39" t="s">
        <v>37</v>
      </c>
      <c r="L5112" s="35"/>
      <c r="M5112" s="43" t="str">
        <f>IF((OR(G5112="Lead")),"Lead",
IF((OR(J5112="Lead")),"Lead",
IF((OR(G5112="Lead-lined galvanized")),"Lead",
IF((OR(J5112="Lead-lined galvanized")),"Lead",
IF((OR((AND(G5112="Unknown - Likely Lead",J5112="Galvanized")),
(AND(G5112="Unknown - Unlikely Lead",J5112="Galvanized")),
(AND(G5112="Unknown - Material Unknown",J5112="Galvanized")))),"Galvanized Requiring Replacement",
IF((OR((AND(G5112="Non-lead - Copper",H5112="Yes",J5112="Galvanized")),
(AND(G5112="Non-lead - Copper",H5112="Don't know",J5112="Galvanized")),
(AND(G5112="Non-lead - Copper",H5112="",J5112="Galvanized")),
(AND(G5112="Non-lead - Plastic",H5112="Yes",J5112="Galvanized")),
(AND(G5112="Non-lead - Plastic",H5112="Don't know",J5112="Galvanized")),
(AND(G5112="Non-lead - Plastic",H5112="",J5112="Galvanized")),
(AND(G5112="Non-lead",H5112="Yes",J5112="Galvanized")),
(AND(G5112="Non-lead",H5112="Don't know",J5112="Galvanized")),
(AND(G5112="Non-lead",H5112="",J5112="Galvanized")),
(AND(G5112="Non-lead - Other",H5112="Yes",J5112="Galvanized")),
(AND(G5112="Non-Lead - Other",H5112="Don't know",J5112="Galvanized")),
(AND(G5112="Galvanized",H5112="Yes",J5112="Galvanized")),
(AND(G5112="Galvanized",H5112="Don't know",J5112="Galvanized")),
(AND(G5112="Galvanized",H5112="",J5112="Galvanized")),
(AND(G5112="Non-Lead - Other",H5112="",J5112="Galvanized")))),"Galvanized Requiring Replacement",
IF((OR((AND(G5112="Non-lead - Copper",J5112="Non-lead - Copper")),
(AND(G5112="Non-lead - Copper",J5112="Non-lead - Plastic")),
(AND(G5112="Non-lead - Copper",J5112="Non-lead - Other")),
(AND(G5112="Non-lead - Copper",J5112="Non-lead")),
(AND(G5112="Non-lead - Plastic",J5112="Non-lead - Copper")),
(AND(G5112="Non-lead - Plastic",J5112="Non-lead - Plastic")),
(AND(G5112="Non-lead - Plastic",J5112="Non-lead - Other")),
(AND(G5112="Non-lead - Plastic",J5112="Non-lead")),
(AND(G5112="Non-lead",J5112="Non-lead - Copper")),
(AND(G5112="Non-lead",J5112="Non-lead - Plastic")),
(AND(G5112="Non-lead",J5112="Non-lead - Other")),
(AND(G5112="Non-lead",J5112="Non-lead")),
(AND(G5112="Non-lead - Other",J5112="Non-lead - Copper")),
(AND(G5112="Non-Lead - Other",J5112="Non-lead - Plastic")),
(AND(G5112="Non-Lead - Other",J5112="Non-lead")),
(AND(G5112="Non-Lead - Other",J5112="Non-lead - Other")))),"Non-Lead",
IF((OR((AND(G5112="Galvanized",J5112="Non-lead")),
(AND(G5112="Galvanized",J5112="Non-lead - Copper")),
(AND(G5112="Galvanized",J5112="Non-lead - Plastic")),
(AND(G5112="Galvanized",J5112="Non-lead")),
(AND(G5112="Galvanized",J5112="Non-lead - Other")))),"Non-Lead",
IF((OR((AND(G5112="Non-lead - Copper",H5112="No",J5112="Galvanized")),
(AND(G5112="Non-lead - Plastic",H5112="No",J5112="Galvanized")),
(AND(G5112="Non-lead",H5112="No",J5112="Galvanized")),
(AND(G5112="Galvanized",H5112="No",J5112="Galvanized")),
(AND(G5112="Non-lead - Other",H5112="No",J5112="Galvanized")))),"Non-lead",
IF((OR((AND(G5112="Unknown - Likely Lead",J5112="Unknown - Likely Lead")),
(AND(G5112="Unknown - Likely Lead",J5112="Unknown - Unlikely Lead")),
(AND(G5112="Unknown - Likely Lead",J5112="Unknown - Material Unknown")),
(AND(G5112="Unknown - Unlikely Lead",J5112="Unknown - Likely Lead")),
(AND(G5112="Unknown - Unlikely Lead",J5112="Unknown - Unlikely Lead")),
(AND(G5112="Unknown - Unlikely Lead",J5112="Unknown - Material Unknown")),
(AND(G5112="Unknown - Material Unknown",J5112="Unknown - Likely Lead")),
(AND(G5112="Unknown - Material Unknown",J5112="Unknown - Unlikely Lead")),
(AND(G5112="Unknown - Material Unknown",J5112="Unknown - Material Unknown")))),"Unknown",
IF((OR((AND(G5112="Unknown - Likely Lead",J5112="Non-lead - Copper")),
(AND(G5112="Unknown - Likely Lead",J5112="Non-lead - Plastic")),
(AND(G5112="Unknown - Likely Lead",J5112="Non-lead")),
(AND(G5112="Unknown - Likely Lead",J5112="Non-lead - Other")),
(AND(G5112="Unknown - Unlikely Lead",J5112="Non-lead - Copper")),
(AND(G5112="Unknown - Unlikely Lead",J5112="Non-lead - Plastic")),
(AND(G5112="Unknown - Unlikely Lead",J5112="Non-lead")),
(AND(G5112="Unknown - Unlikely Lead",J5112="Non-lead - Other")),
(AND(G5112="Unknown - Material Unknown",J5112="Non-lead - Copper")),
(AND(G5112="Unknown - Material Unknown",J5112="Non-lead - Plastic")),
(AND(G5112="Unknown - Material Unknown",J5112="Non-lead")),
(AND(G5112="Unknown - Material Unknown",J5112="Non-lead - Other")))),"Unknown",
IF((OR((AND(G5112="Non-lead - Copper",J5112="Unknown - Likely Lead")),
(AND(G5112="Non-lead - Copper",J5112="Unknown - Unlikely Lead")),
(AND(G5112="Non-lead - Copper",J5112="Unknown - Material Unknown")),
(AND(G5112="Non-lead - Plastic",J5112="Unknown - Likely Lead")),
(AND(G5112="Non-lead - Plastic",J5112="Unknown - Unlikely Lead")),
(AND(G5112="Non-lead - Plastic",J5112="Unknown - Material Unknown")),
(AND(G5112="Non-lead",J5112="Unknown - Likely Lead")),
(AND(G5112="Non-lead",J5112="Unknown - Unlikely Lead")),
(AND(G5112="Non-lead",J5112="Unknown - Material Unknown")),
(AND(G5112="Non-lead - Other",J5112="Unknown - Likely Lead")),
(AND(G5112="Non-Lead - Other",J5112="Unknown - Unlikely Lead")),
(AND(G5112="Non-Lead - Other",J5112="Unknown - Material Unknown")))),"Unknown",
IF((OR((AND(G5112="Galvanized",J5112="Unknown - Likely Lead")),
(AND(G5112="Galvanized",J5112="Unknown - Unlikely Lead")),
(AND(G5112="Galvanized",J5112="Unknown - Material Unknown")))),"Unknown",
IF((OR((AND(G5112="Galvanized",J5112="")))),"Galvanized Requiring Replacement",
IF((OR((AND(G5112="Non-lead - Copper",J5112="")),
(AND(G5112="Non-lead - Plastic",J5112="")),
(AND(G5112="Non-lead",J5112="")),
(AND(G5112="Non-lead - Other",J5112="")))),"Non-lead",
IF((OR((AND(G5112="Unknown - Likely Lead",J5112="")),
(AND(G5112="Unknown - Unlikely Lead",J5112="")),
(AND(G5112="Unknown - Material Unknown",J5112="")))),"Unknown",
""))))))))))))))))</f>
        <v>Non-Lead</v>
      </c>
      <c r="N5112" s="44" t="s">
        <v>39</v>
      </c>
    </row>
    <row r="5113" spans="1:14" ht="30" x14ac:dyDescent="0.25">
      <c r="A5113" s="34" t="s">
        <v>12047</v>
      </c>
      <c r="B5113" s="35" t="s">
        <v>10922</v>
      </c>
      <c r="C5113" s="36" t="s">
        <v>11065</v>
      </c>
      <c r="D5113" s="36" t="s">
        <v>32</v>
      </c>
      <c r="E5113" s="36" t="s">
        <v>644</v>
      </c>
      <c r="F5113" s="37" t="s">
        <v>12048</v>
      </c>
      <c r="G5113" s="38" t="s">
        <v>35</v>
      </c>
      <c r="H5113" s="39" t="s">
        <v>39</v>
      </c>
      <c r="I5113" s="40" t="s">
        <v>37</v>
      </c>
      <c r="J5113" s="42" t="s">
        <v>38</v>
      </c>
      <c r="K5113" s="39" t="s">
        <v>37</v>
      </c>
      <c r="L5113" s="35"/>
      <c r="M5113" s="43" t="str">
        <f>IF((OR(G5113="Lead")),"Lead",
IF((OR(J5113="Lead")),"Lead",
IF((OR(G5113="Lead-lined galvanized")),"Lead",
IF((OR(J5113="Lead-lined galvanized")),"Lead",
IF((OR((AND(G5113="Unknown - Likely Lead",J5113="Galvanized")),
(AND(G5113="Unknown - Unlikely Lead",J5113="Galvanized")),
(AND(G5113="Unknown - Material Unknown",J5113="Galvanized")))),"Galvanized Requiring Replacement",
IF((OR((AND(G5113="Non-lead - Copper",H5113="Yes",J5113="Galvanized")),
(AND(G5113="Non-lead - Copper",H5113="Don't know",J5113="Galvanized")),
(AND(G5113="Non-lead - Copper",H5113="",J5113="Galvanized")),
(AND(G5113="Non-lead - Plastic",H5113="Yes",J5113="Galvanized")),
(AND(G5113="Non-lead - Plastic",H5113="Don't know",J5113="Galvanized")),
(AND(G5113="Non-lead - Plastic",H5113="",J5113="Galvanized")),
(AND(G5113="Non-lead",H5113="Yes",J5113="Galvanized")),
(AND(G5113="Non-lead",H5113="Don't know",J5113="Galvanized")),
(AND(G5113="Non-lead",H5113="",J5113="Galvanized")),
(AND(G5113="Non-lead - Other",H5113="Yes",J5113="Galvanized")),
(AND(G5113="Non-Lead - Other",H5113="Don't know",J5113="Galvanized")),
(AND(G5113="Galvanized",H5113="Yes",J5113="Galvanized")),
(AND(G5113="Galvanized",H5113="Don't know",J5113="Galvanized")),
(AND(G5113="Galvanized",H5113="",J5113="Galvanized")),
(AND(G5113="Non-Lead - Other",H5113="",J5113="Galvanized")))),"Galvanized Requiring Replacement",
IF((OR((AND(G5113="Non-lead - Copper",J5113="Non-lead - Copper")),
(AND(G5113="Non-lead - Copper",J5113="Non-lead - Plastic")),
(AND(G5113="Non-lead - Copper",J5113="Non-lead - Other")),
(AND(G5113="Non-lead - Copper",J5113="Non-lead")),
(AND(G5113="Non-lead - Plastic",J5113="Non-lead - Copper")),
(AND(G5113="Non-lead - Plastic",J5113="Non-lead - Plastic")),
(AND(G5113="Non-lead - Plastic",J5113="Non-lead - Other")),
(AND(G5113="Non-lead - Plastic",J5113="Non-lead")),
(AND(G5113="Non-lead",J5113="Non-lead - Copper")),
(AND(G5113="Non-lead",J5113="Non-lead - Plastic")),
(AND(G5113="Non-lead",J5113="Non-lead - Other")),
(AND(G5113="Non-lead",J5113="Non-lead")),
(AND(G5113="Non-lead - Other",J5113="Non-lead - Copper")),
(AND(G5113="Non-Lead - Other",J5113="Non-lead - Plastic")),
(AND(G5113="Non-Lead - Other",J5113="Non-lead")),
(AND(G5113="Non-Lead - Other",J5113="Non-lead - Other")))),"Non-Lead",
IF((OR((AND(G5113="Galvanized",J5113="Non-lead")),
(AND(G5113="Galvanized",J5113="Non-lead - Copper")),
(AND(G5113="Galvanized",J5113="Non-lead - Plastic")),
(AND(G5113="Galvanized",J5113="Non-lead")),
(AND(G5113="Galvanized",J5113="Non-lead - Other")))),"Non-Lead",
IF((OR((AND(G5113="Non-lead - Copper",H5113="No",J5113="Galvanized")),
(AND(G5113="Non-lead - Plastic",H5113="No",J5113="Galvanized")),
(AND(G5113="Non-lead",H5113="No",J5113="Galvanized")),
(AND(G5113="Galvanized",H5113="No",J5113="Galvanized")),
(AND(G5113="Non-lead - Other",H5113="No",J5113="Galvanized")))),"Non-lead",
IF((OR((AND(G5113="Unknown - Likely Lead",J5113="Unknown - Likely Lead")),
(AND(G5113="Unknown - Likely Lead",J5113="Unknown - Unlikely Lead")),
(AND(G5113="Unknown - Likely Lead",J5113="Unknown - Material Unknown")),
(AND(G5113="Unknown - Unlikely Lead",J5113="Unknown - Likely Lead")),
(AND(G5113="Unknown - Unlikely Lead",J5113="Unknown - Unlikely Lead")),
(AND(G5113="Unknown - Unlikely Lead",J5113="Unknown - Material Unknown")),
(AND(G5113="Unknown - Material Unknown",J5113="Unknown - Likely Lead")),
(AND(G5113="Unknown - Material Unknown",J5113="Unknown - Unlikely Lead")),
(AND(G5113="Unknown - Material Unknown",J5113="Unknown - Material Unknown")))),"Unknown",
IF((OR((AND(G5113="Unknown - Likely Lead",J5113="Non-lead - Copper")),
(AND(G5113="Unknown - Likely Lead",J5113="Non-lead - Plastic")),
(AND(G5113="Unknown - Likely Lead",J5113="Non-lead")),
(AND(G5113="Unknown - Likely Lead",J5113="Non-lead - Other")),
(AND(G5113="Unknown - Unlikely Lead",J5113="Non-lead - Copper")),
(AND(G5113="Unknown - Unlikely Lead",J5113="Non-lead - Plastic")),
(AND(G5113="Unknown - Unlikely Lead",J5113="Non-lead")),
(AND(G5113="Unknown - Unlikely Lead",J5113="Non-lead - Other")),
(AND(G5113="Unknown - Material Unknown",J5113="Non-lead - Copper")),
(AND(G5113="Unknown - Material Unknown",J5113="Non-lead - Plastic")),
(AND(G5113="Unknown - Material Unknown",J5113="Non-lead")),
(AND(G5113="Unknown - Material Unknown",J5113="Non-lead - Other")))),"Unknown",
IF((OR((AND(G5113="Non-lead - Copper",J5113="Unknown - Likely Lead")),
(AND(G5113="Non-lead - Copper",J5113="Unknown - Unlikely Lead")),
(AND(G5113="Non-lead - Copper",J5113="Unknown - Material Unknown")),
(AND(G5113="Non-lead - Plastic",J5113="Unknown - Likely Lead")),
(AND(G5113="Non-lead - Plastic",J5113="Unknown - Unlikely Lead")),
(AND(G5113="Non-lead - Plastic",J5113="Unknown - Material Unknown")),
(AND(G5113="Non-lead",J5113="Unknown - Likely Lead")),
(AND(G5113="Non-lead",J5113="Unknown - Unlikely Lead")),
(AND(G5113="Non-lead",J5113="Unknown - Material Unknown")),
(AND(G5113="Non-lead - Other",J5113="Unknown - Likely Lead")),
(AND(G5113="Non-Lead - Other",J5113="Unknown - Unlikely Lead")),
(AND(G5113="Non-Lead - Other",J5113="Unknown - Material Unknown")))),"Unknown",
IF((OR((AND(G5113="Galvanized",J5113="Unknown - Likely Lead")),
(AND(G5113="Galvanized",J5113="Unknown - Unlikely Lead")),
(AND(G5113="Galvanized",J5113="Unknown - Material Unknown")))),"Unknown",
IF((OR((AND(G5113="Galvanized",J5113="")))),"Galvanized Requiring Replacement",
IF((OR((AND(G5113="Non-lead - Copper",J5113="")),
(AND(G5113="Non-lead - Plastic",J5113="")),
(AND(G5113="Non-lead",J5113="")),
(AND(G5113="Non-lead - Other",J5113="")))),"Non-lead",
IF((OR((AND(G5113="Unknown - Likely Lead",J5113="")),
(AND(G5113="Unknown - Unlikely Lead",J5113="")),
(AND(G5113="Unknown - Material Unknown",J5113="")))),"Unknown",
""))))))))))))))))</f>
        <v>Non-Lead</v>
      </c>
      <c r="N5113" s="44" t="s">
        <v>39</v>
      </c>
    </row>
    <row r="5114" spans="1:14" ht="30" x14ac:dyDescent="0.25">
      <c r="A5114" s="34" t="s">
        <v>12049</v>
      </c>
      <c r="B5114" s="35" t="s">
        <v>9788</v>
      </c>
      <c r="C5114" s="36" t="s">
        <v>11065</v>
      </c>
      <c r="D5114" s="36" t="s">
        <v>32</v>
      </c>
      <c r="E5114" s="36" t="s">
        <v>644</v>
      </c>
      <c r="F5114" s="37" t="s">
        <v>12050</v>
      </c>
      <c r="G5114" s="38" t="s">
        <v>35</v>
      </c>
      <c r="H5114" s="39" t="s">
        <v>39</v>
      </c>
      <c r="I5114" s="40" t="s">
        <v>37</v>
      </c>
      <c r="J5114" s="42" t="s">
        <v>38</v>
      </c>
      <c r="K5114" s="39" t="s">
        <v>37</v>
      </c>
      <c r="L5114" s="35"/>
      <c r="M5114" s="43" t="str">
        <f>IF((OR(G5114="Lead")),"Lead",
IF((OR(J5114="Lead")),"Lead",
IF((OR(G5114="Lead-lined galvanized")),"Lead",
IF((OR(J5114="Lead-lined galvanized")),"Lead",
IF((OR((AND(G5114="Unknown - Likely Lead",J5114="Galvanized")),
(AND(G5114="Unknown - Unlikely Lead",J5114="Galvanized")),
(AND(G5114="Unknown - Material Unknown",J5114="Galvanized")))),"Galvanized Requiring Replacement",
IF((OR((AND(G5114="Non-lead - Copper",H5114="Yes",J5114="Galvanized")),
(AND(G5114="Non-lead - Copper",H5114="Don't know",J5114="Galvanized")),
(AND(G5114="Non-lead - Copper",H5114="",J5114="Galvanized")),
(AND(G5114="Non-lead - Plastic",H5114="Yes",J5114="Galvanized")),
(AND(G5114="Non-lead - Plastic",H5114="Don't know",J5114="Galvanized")),
(AND(G5114="Non-lead - Plastic",H5114="",J5114="Galvanized")),
(AND(G5114="Non-lead",H5114="Yes",J5114="Galvanized")),
(AND(G5114="Non-lead",H5114="Don't know",J5114="Galvanized")),
(AND(G5114="Non-lead",H5114="",J5114="Galvanized")),
(AND(G5114="Non-lead - Other",H5114="Yes",J5114="Galvanized")),
(AND(G5114="Non-Lead - Other",H5114="Don't know",J5114="Galvanized")),
(AND(G5114="Galvanized",H5114="Yes",J5114="Galvanized")),
(AND(G5114="Galvanized",H5114="Don't know",J5114="Galvanized")),
(AND(G5114="Galvanized",H5114="",J5114="Galvanized")),
(AND(G5114="Non-Lead - Other",H5114="",J5114="Galvanized")))),"Galvanized Requiring Replacement",
IF((OR((AND(G5114="Non-lead - Copper",J5114="Non-lead - Copper")),
(AND(G5114="Non-lead - Copper",J5114="Non-lead - Plastic")),
(AND(G5114="Non-lead - Copper",J5114="Non-lead - Other")),
(AND(G5114="Non-lead - Copper",J5114="Non-lead")),
(AND(G5114="Non-lead - Plastic",J5114="Non-lead - Copper")),
(AND(G5114="Non-lead - Plastic",J5114="Non-lead - Plastic")),
(AND(G5114="Non-lead - Plastic",J5114="Non-lead - Other")),
(AND(G5114="Non-lead - Plastic",J5114="Non-lead")),
(AND(G5114="Non-lead",J5114="Non-lead - Copper")),
(AND(G5114="Non-lead",J5114="Non-lead - Plastic")),
(AND(G5114="Non-lead",J5114="Non-lead - Other")),
(AND(G5114="Non-lead",J5114="Non-lead")),
(AND(G5114="Non-lead - Other",J5114="Non-lead - Copper")),
(AND(G5114="Non-Lead - Other",J5114="Non-lead - Plastic")),
(AND(G5114="Non-Lead - Other",J5114="Non-lead")),
(AND(G5114="Non-Lead - Other",J5114="Non-lead - Other")))),"Non-Lead",
IF((OR((AND(G5114="Galvanized",J5114="Non-lead")),
(AND(G5114="Galvanized",J5114="Non-lead - Copper")),
(AND(G5114="Galvanized",J5114="Non-lead - Plastic")),
(AND(G5114="Galvanized",J5114="Non-lead")),
(AND(G5114="Galvanized",J5114="Non-lead - Other")))),"Non-Lead",
IF((OR((AND(G5114="Non-lead - Copper",H5114="No",J5114="Galvanized")),
(AND(G5114="Non-lead - Plastic",H5114="No",J5114="Galvanized")),
(AND(G5114="Non-lead",H5114="No",J5114="Galvanized")),
(AND(G5114="Galvanized",H5114="No",J5114="Galvanized")),
(AND(G5114="Non-lead - Other",H5114="No",J5114="Galvanized")))),"Non-lead",
IF((OR((AND(G5114="Unknown - Likely Lead",J5114="Unknown - Likely Lead")),
(AND(G5114="Unknown - Likely Lead",J5114="Unknown - Unlikely Lead")),
(AND(G5114="Unknown - Likely Lead",J5114="Unknown - Material Unknown")),
(AND(G5114="Unknown - Unlikely Lead",J5114="Unknown - Likely Lead")),
(AND(G5114="Unknown - Unlikely Lead",J5114="Unknown - Unlikely Lead")),
(AND(G5114="Unknown - Unlikely Lead",J5114="Unknown - Material Unknown")),
(AND(G5114="Unknown - Material Unknown",J5114="Unknown - Likely Lead")),
(AND(G5114="Unknown - Material Unknown",J5114="Unknown - Unlikely Lead")),
(AND(G5114="Unknown - Material Unknown",J5114="Unknown - Material Unknown")))),"Unknown",
IF((OR((AND(G5114="Unknown - Likely Lead",J5114="Non-lead - Copper")),
(AND(G5114="Unknown - Likely Lead",J5114="Non-lead - Plastic")),
(AND(G5114="Unknown - Likely Lead",J5114="Non-lead")),
(AND(G5114="Unknown - Likely Lead",J5114="Non-lead - Other")),
(AND(G5114="Unknown - Unlikely Lead",J5114="Non-lead - Copper")),
(AND(G5114="Unknown - Unlikely Lead",J5114="Non-lead - Plastic")),
(AND(G5114="Unknown - Unlikely Lead",J5114="Non-lead")),
(AND(G5114="Unknown - Unlikely Lead",J5114="Non-lead - Other")),
(AND(G5114="Unknown - Material Unknown",J5114="Non-lead - Copper")),
(AND(G5114="Unknown - Material Unknown",J5114="Non-lead - Plastic")),
(AND(G5114="Unknown - Material Unknown",J5114="Non-lead")),
(AND(G5114="Unknown - Material Unknown",J5114="Non-lead - Other")))),"Unknown",
IF((OR((AND(G5114="Non-lead - Copper",J5114="Unknown - Likely Lead")),
(AND(G5114="Non-lead - Copper",J5114="Unknown - Unlikely Lead")),
(AND(G5114="Non-lead - Copper",J5114="Unknown - Material Unknown")),
(AND(G5114="Non-lead - Plastic",J5114="Unknown - Likely Lead")),
(AND(G5114="Non-lead - Plastic",J5114="Unknown - Unlikely Lead")),
(AND(G5114="Non-lead - Plastic",J5114="Unknown - Material Unknown")),
(AND(G5114="Non-lead",J5114="Unknown - Likely Lead")),
(AND(G5114="Non-lead",J5114="Unknown - Unlikely Lead")),
(AND(G5114="Non-lead",J5114="Unknown - Material Unknown")),
(AND(G5114="Non-lead - Other",J5114="Unknown - Likely Lead")),
(AND(G5114="Non-Lead - Other",J5114="Unknown - Unlikely Lead")),
(AND(G5114="Non-Lead - Other",J5114="Unknown - Material Unknown")))),"Unknown",
IF((OR((AND(G5114="Galvanized",J5114="Unknown - Likely Lead")),
(AND(G5114="Galvanized",J5114="Unknown - Unlikely Lead")),
(AND(G5114="Galvanized",J5114="Unknown - Material Unknown")))),"Unknown",
IF((OR((AND(G5114="Galvanized",J5114="")))),"Galvanized Requiring Replacement",
IF((OR((AND(G5114="Non-lead - Copper",J5114="")),
(AND(G5114="Non-lead - Plastic",J5114="")),
(AND(G5114="Non-lead",J5114="")),
(AND(G5114="Non-lead - Other",J5114="")))),"Non-lead",
IF((OR((AND(G5114="Unknown - Likely Lead",J5114="")),
(AND(G5114="Unknown - Unlikely Lead",J5114="")),
(AND(G5114="Unknown - Material Unknown",J5114="")))),"Unknown",
""))))))))))))))))</f>
        <v>Non-Lead</v>
      </c>
      <c r="N5114" s="44" t="s">
        <v>39</v>
      </c>
    </row>
    <row r="5115" spans="1:14" ht="30" x14ac:dyDescent="0.25">
      <c r="A5115" s="34" t="s">
        <v>12051</v>
      </c>
      <c r="B5115" s="35" t="s">
        <v>10853</v>
      </c>
      <c r="C5115" s="36" t="s">
        <v>9465</v>
      </c>
      <c r="D5115" s="36" t="s">
        <v>32</v>
      </c>
      <c r="E5115" s="36" t="s">
        <v>644</v>
      </c>
      <c r="F5115" s="37" t="s">
        <v>12052</v>
      </c>
      <c r="G5115" s="38" t="s">
        <v>35</v>
      </c>
      <c r="H5115" s="39" t="s">
        <v>39</v>
      </c>
      <c r="I5115" s="40" t="s">
        <v>37</v>
      </c>
      <c r="J5115" s="42" t="s">
        <v>38</v>
      </c>
      <c r="K5115" s="39" t="s">
        <v>37</v>
      </c>
      <c r="L5115" s="35"/>
      <c r="M5115" s="43" t="str">
        <f>IF((OR(G5115="Lead")),"Lead",
IF((OR(J5115="Lead")),"Lead",
IF((OR(G5115="Lead-lined galvanized")),"Lead",
IF((OR(J5115="Lead-lined galvanized")),"Lead",
IF((OR((AND(G5115="Unknown - Likely Lead",J5115="Galvanized")),
(AND(G5115="Unknown - Unlikely Lead",J5115="Galvanized")),
(AND(G5115="Unknown - Material Unknown",J5115="Galvanized")))),"Galvanized Requiring Replacement",
IF((OR((AND(G5115="Non-lead - Copper",H5115="Yes",J5115="Galvanized")),
(AND(G5115="Non-lead - Copper",H5115="Don't know",J5115="Galvanized")),
(AND(G5115="Non-lead - Copper",H5115="",J5115="Galvanized")),
(AND(G5115="Non-lead - Plastic",H5115="Yes",J5115="Galvanized")),
(AND(G5115="Non-lead - Plastic",H5115="Don't know",J5115="Galvanized")),
(AND(G5115="Non-lead - Plastic",H5115="",J5115="Galvanized")),
(AND(G5115="Non-lead",H5115="Yes",J5115="Galvanized")),
(AND(G5115="Non-lead",H5115="Don't know",J5115="Galvanized")),
(AND(G5115="Non-lead",H5115="",J5115="Galvanized")),
(AND(G5115="Non-lead - Other",H5115="Yes",J5115="Galvanized")),
(AND(G5115="Non-Lead - Other",H5115="Don't know",J5115="Galvanized")),
(AND(G5115="Galvanized",H5115="Yes",J5115="Galvanized")),
(AND(G5115="Galvanized",H5115="Don't know",J5115="Galvanized")),
(AND(G5115="Galvanized",H5115="",J5115="Galvanized")),
(AND(G5115="Non-Lead - Other",H5115="",J5115="Galvanized")))),"Galvanized Requiring Replacement",
IF((OR((AND(G5115="Non-lead - Copper",J5115="Non-lead - Copper")),
(AND(G5115="Non-lead - Copper",J5115="Non-lead - Plastic")),
(AND(G5115="Non-lead - Copper",J5115="Non-lead - Other")),
(AND(G5115="Non-lead - Copper",J5115="Non-lead")),
(AND(G5115="Non-lead - Plastic",J5115="Non-lead - Copper")),
(AND(G5115="Non-lead - Plastic",J5115="Non-lead - Plastic")),
(AND(G5115="Non-lead - Plastic",J5115="Non-lead - Other")),
(AND(G5115="Non-lead - Plastic",J5115="Non-lead")),
(AND(G5115="Non-lead",J5115="Non-lead - Copper")),
(AND(G5115="Non-lead",J5115="Non-lead - Plastic")),
(AND(G5115="Non-lead",J5115="Non-lead - Other")),
(AND(G5115="Non-lead",J5115="Non-lead")),
(AND(G5115="Non-lead - Other",J5115="Non-lead - Copper")),
(AND(G5115="Non-Lead - Other",J5115="Non-lead - Plastic")),
(AND(G5115="Non-Lead - Other",J5115="Non-lead")),
(AND(G5115="Non-Lead - Other",J5115="Non-lead - Other")))),"Non-Lead",
IF((OR((AND(G5115="Galvanized",J5115="Non-lead")),
(AND(G5115="Galvanized",J5115="Non-lead - Copper")),
(AND(G5115="Galvanized",J5115="Non-lead - Plastic")),
(AND(G5115="Galvanized",J5115="Non-lead")),
(AND(G5115="Galvanized",J5115="Non-lead - Other")))),"Non-Lead",
IF((OR((AND(G5115="Non-lead - Copper",H5115="No",J5115="Galvanized")),
(AND(G5115="Non-lead - Plastic",H5115="No",J5115="Galvanized")),
(AND(G5115="Non-lead",H5115="No",J5115="Galvanized")),
(AND(G5115="Galvanized",H5115="No",J5115="Galvanized")),
(AND(G5115="Non-lead - Other",H5115="No",J5115="Galvanized")))),"Non-lead",
IF((OR((AND(G5115="Unknown - Likely Lead",J5115="Unknown - Likely Lead")),
(AND(G5115="Unknown - Likely Lead",J5115="Unknown - Unlikely Lead")),
(AND(G5115="Unknown - Likely Lead",J5115="Unknown - Material Unknown")),
(AND(G5115="Unknown - Unlikely Lead",J5115="Unknown - Likely Lead")),
(AND(G5115="Unknown - Unlikely Lead",J5115="Unknown - Unlikely Lead")),
(AND(G5115="Unknown - Unlikely Lead",J5115="Unknown - Material Unknown")),
(AND(G5115="Unknown - Material Unknown",J5115="Unknown - Likely Lead")),
(AND(G5115="Unknown - Material Unknown",J5115="Unknown - Unlikely Lead")),
(AND(G5115="Unknown - Material Unknown",J5115="Unknown - Material Unknown")))),"Unknown",
IF((OR((AND(G5115="Unknown - Likely Lead",J5115="Non-lead - Copper")),
(AND(G5115="Unknown - Likely Lead",J5115="Non-lead - Plastic")),
(AND(G5115="Unknown - Likely Lead",J5115="Non-lead")),
(AND(G5115="Unknown - Likely Lead",J5115="Non-lead - Other")),
(AND(G5115="Unknown - Unlikely Lead",J5115="Non-lead - Copper")),
(AND(G5115="Unknown - Unlikely Lead",J5115="Non-lead - Plastic")),
(AND(G5115="Unknown - Unlikely Lead",J5115="Non-lead")),
(AND(G5115="Unknown - Unlikely Lead",J5115="Non-lead - Other")),
(AND(G5115="Unknown - Material Unknown",J5115="Non-lead - Copper")),
(AND(G5115="Unknown - Material Unknown",J5115="Non-lead - Plastic")),
(AND(G5115="Unknown - Material Unknown",J5115="Non-lead")),
(AND(G5115="Unknown - Material Unknown",J5115="Non-lead - Other")))),"Unknown",
IF((OR((AND(G5115="Non-lead - Copper",J5115="Unknown - Likely Lead")),
(AND(G5115="Non-lead - Copper",J5115="Unknown - Unlikely Lead")),
(AND(G5115="Non-lead - Copper",J5115="Unknown - Material Unknown")),
(AND(G5115="Non-lead - Plastic",J5115="Unknown - Likely Lead")),
(AND(G5115="Non-lead - Plastic",J5115="Unknown - Unlikely Lead")),
(AND(G5115="Non-lead - Plastic",J5115="Unknown - Material Unknown")),
(AND(G5115="Non-lead",J5115="Unknown - Likely Lead")),
(AND(G5115="Non-lead",J5115="Unknown - Unlikely Lead")),
(AND(G5115="Non-lead",J5115="Unknown - Material Unknown")),
(AND(G5115="Non-lead - Other",J5115="Unknown - Likely Lead")),
(AND(G5115="Non-Lead - Other",J5115="Unknown - Unlikely Lead")),
(AND(G5115="Non-Lead - Other",J5115="Unknown - Material Unknown")))),"Unknown",
IF((OR((AND(G5115="Galvanized",J5115="Unknown - Likely Lead")),
(AND(G5115="Galvanized",J5115="Unknown - Unlikely Lead")),
(AND(G5115="Galvanized",J5115="Unknown - Material Unknown")))),"Unknown",
IF((OR((AND(G5115="Galvanized",J5115="")))),"Galvanized Requiring Replacement",
IF((OR((AND(G5115="Non-lead - Copper",J5115="")),
(AND(G5115="Non-lead - Plastic",J5115="")),
(AND(G5115="Non-lead",J5115="")),
(AND(G5115="Non-lead - Other",J5115="")))),"Non-lead",
IF((OR((AND(G5115="Unknown - Likely Lead",J5115="")),
(AND(G5115="Unknown - Unlikely Lead",J5115="")),
(AND(G5115="Unknown - Material Unknown",J5115="")))),"Unknown",
""))))))))))))))))</f>
        <v>Non-Lead</v>
      </c>
      <c r="N5115" s="44" t="s">
        <v>39</v>
      </c>
    </row>
    <row r="5116" spans="1:14" ht="30" x14ac:dyDescent="0.25">
      <c r="A5116" s="34" t="s">
        <v>12053</v>
      </c>
      <c r="B5116" s="35" t="s">
        <v>10703</v>
      </c>
      <c r="C5116" s="36" t="s">
        <v>11100</v>
      </c>
      <c r="D5116" s="36" t="s">
        <v>32</v>
      </c>
      <c r="E5116" s="36" t="s">
        <v>644</v>
      </c>
      <c r="F5116" s="37" t="s">
        <v>12054</v>
      </c>
      <c r="G5116" s="38" t="s">
        <v>35</v>
      </c>
      <c r="H5116" s="39" t="s">
        <v>39</v>
      </c>
      <c r="I5116" s="40" t="s">
        <v>37</v>
      </c>
      <c r="J5116" s="42" t="s">
        <v>38</v>
      </c>
      <c r="K5116" s="39" t="s">
        <v>37</v>
      </c>
      <c r="L5116" s="35"/>
      <c r="M5116" s="43" t="str">
        <f>IF((OR(G5116="Lead")),"Lead",
IF((OR(J5116="Lead")),"Lead",
IF((OR(G5116="Lead-lined galvanized")),"Lead",
IF((OR(J5116="Lead-lined galvanized")),"Lead",
IF((OR((AND(G5116="Unknown - Likely Lead",J5116="Galvanized")),
(AND(G5116="Unknown - Unlikely Lead",J5116="Galvanized")),
(AND(G5116="Unknown - Material Unknown",J5116="Galvanized")))),"Galvanized Requiring Replacement",
IF((OR((AND(G5116="Non-lead - Copper",H5116="Yes",J5116="Galvanized")),
(AND(G5116="Non-lead - Copper",H5116="Don't know",J5116="Galvanized")),
(AND(G5116="Non-lead - Copper",H5116="",J5116="Galvanized")),
(AND(G5116="Non-lead - Plastic",H5116="Yes",J5116="Galvanized")),
(AND(G5116="Non-lead - Plastic",H5116="Don't know",J5116="Galvanized")),
(AND(G5116="Non-lead - Plastic",H5116="",J5116="Galvanized")),
(AND(G5116="Non-lead",H5116="Yes",J5116="Galvanized")),
(AND(G5116="Non-lead",H5116="Don't know",J5116="Galvanized")),
(AND(G5116="Non-lead",H5116="",J5116="Galvanized")),
(AND(G5116="Non-lead - Other",H5116="Yes",J5116="Galvanized")),
(AND(G5116="Non-Lead - Other",H5116="Don't know",J5116="Galvanized")),
(AND(G5116="Galvanized",H5116="Yes",J5116="Galvanized")),
(AND(G5116="Galvanized",H5116="Don't know",J5116="Galvanized")),
(AND(G5116="Galvanized",H5116="",J5116="Galvanized")),
(AND(G5116="Non-Lead - Other",H5116="",J5116="Galvanized")))),"Galvanized Requiring Replacement",
IF((OR((AND(G5116="Non-lead - Copper",J5116="Non-lead - Copper")),
(AND(G5116="Non-lead - Copper",J5116="Non-lead - Plastic")),
(AND(G5116="Non-lead - Copper",J5116="Non-lead - Other")),
(AND(G5116="Non-lead - Copper",J5116="Non-lead")),
(AND(G5116="Non-lead - Plastic",J5116="Non-lead - Copper")),
(AND(G5116="Non-lead - Plastic",J5116="Non-lead - Plastic")),
(AND(G5116="Non-lead - Plastic",J5116="Non-lead - Other")),
(AND(G5116="Non-lead - Plastic",J5116="Non-lead")),
(AND(G5116="Non-lead",J5116="Non-lead - Copper")),
(AND(G5116="Non-lead",J5116="Non-lead - Plastic")),
(AND(G5116="Non-lead",J5116="Non-lead - Other")),
(AND(G5116="Non-lead",J5116="Non-lead")),
(AND(G5116="Non-lead - Other",J5116="Non-lead - Copper")),
(AND(G5116="Non-Lead - Other",J5116="Non-lead - Plastic")),
(AND(G5116="Non-Lead - Other",J5116="Non-lead")),
(AND(G5116="Non-Lead - Other",J5116="Non-lead - Other")))),"Non-Lead",
IF((OR((AND(G5116="Galvanized",J5116="Non-lead")),
(AND(G5116="Galvanized",J5116="Non-lead - Copper")),
(AND(G5116="Galvanized",J5116="Non-lead - Plastic")),
(AND(G5116="Galvanized",J5116="Non-lead")),
(AND(G5116="Galvanized",J5116="Non-lead - Other")))),"Non-Lead",
IF((OR((AND(G5116="Non-lead - Copper",H5116="No",J5116="Galvanized")),
(AND(G5116="Non-lead - Plastic",H5116="No",J5116="Galvanized")),
(AND(G5116="Non-lead",H5116="No",J5116="Galvanized")),
(AND(G5116="Galvanized",H5116="No",J5116="Galvanized")),
(AND(G5116="Non-lead - Other",H5116="No",J5116="Galvanized")))),"Non-lead",
IF((OR((AND(G5116="Unknown - Likely Lead",J5116="Unknown - Likely Lead")),
(AND(G5116="Unknown - Likely Lead",J5116="Unknown - Unlikely Lead")),
(AND(G5116="Unknown - Likely Lead",J5116="Unknown - Material Unknown")),
(AND(G5116="Unknown - Unlikely Lead",J5116="Unknown - Likely Lead")),
(AND(G5116="Unknown - Unlikely Lead",J5116="Unknown - Unlikely Lead")),
(AND(G5116="Unknown - Unlikely Lead",J5116="Unknown - Material Unknown")),
(AND(G5116="Unknown - Material Unknown",J5116="Unknown - Likely Lead")),
(AND(G5116="Unknown - Material Unknown",J5116="Unknown - Unlikely Lead")),
(AND(G5116="Unknown - Material Unknown",J5116="Unknown - Material Unknown")))),"Unknown",
IF((OR((AND(G5116="Unknown - Likely Lead",J5116="Non-lead - Copper")),
(AND(G5116="Unknown - Likely Lead",J5116="Non-lead - Plastic")),
(AND(G5116="Unknown - Likely Lead",J5116="Non-lead")),
(AND(G5116="Unknown - Likely Lead",J5116="Non-lead - Other")),
(AND(G5116="Unknown - Unlikely Lead",J5116="Non-lead - Copper")),
(AND(G5116="Unknown - Unlikely Lead",J5116="Non-lead - Plastic")),
(AND(G5116="Unknown - Unlikely Lead",J5116="Non-lead")),
(AND(G5116="Unknown - Unlikely Lead",J5116="Non-lead - Other")),
(AND(G5116="Unknown - Material Unknown",J5116="Non-lead - Copper")),
(AND(G5116="Unknown - Material Unknown",J5116="Non-lead - Plastic")),
(AND(G5116="Unknown - Material Unknown",J5116="Non-lead")),
(AND(G5116="Unknown - Material Unknown",J5116="Non-lead - Other")))),"Unknown",
IF((OR((AND(G5116="Non-lead - Copper",J5116="Unknown - Likely Lead")),
(AND(G5116="Non-lead - Copper",J5116="Unknown - Unlikely Lead")),
(AND(G5116="Non-lead - Copper",J5116="Unknown - Material Unknown")),
(AND(G5116="Non-lead - Plastic",J5116="Unknown - Likely Lead")),
(AND(G5116="Non-lead - Plastic",J5116="Unknown - Unlikely Lead")),
(AND(G5116="Non-lead - Plastic",J5116="Unknown - Material Unknown")),
(AND(G5116="Non-lead",J5116="Unknown - Likely Lead")),
(AND(G5116="Non-lead",J5116="Unknown - Unlikely Lead")),
(AND(G5116="Non-lead",J5116="Unknown - Material Unknown")),
(AND(G5116="Non-lead - Other",J5116="Unknown - Likely Lead")),
(AND(G5116="Non-Lead - Other",J5116="Unknown - Unlikely Lead")),
(AND(G5116="Non-Lead - Other",J5116="Unknown - Material Unknown")))),"Unknown",
IF((OR((AND(G5116="Galvanized",J5116="Unknown - Likely Lead")),
(AND(G5116="Galvanized",J5116="Unknown - Unlikely Lead")),
(AND(G5116="Galvanized",J5116="Unknown - Material Unknown")))),"Unknown",
IF((OR((AND(G5116="Galvanized",J5116="")))),"Galvanized Requiring Replacement",
IF((OR((AND(G5116="Non-lead - Copper",J5116="")),
(AND(G5116="Non-lead - Plastic",J5116="")),
(AND(G5116="Non-lead",J5116="")),
(AND(G5116="Non-lead - Other",J5116="")))),"Non-lead",
IF((OR((AND(G5116="Unknown - Likely Lead",J5116="")),
(AND(G5116="Unknown - Unlikely Lead",J5116="")),
(AND(G5116="Unknown - Material Unknown",J5116="")))),"Unknown",
""))))))))))))))))</f>
        <v>Non-Lead</v>
      </c>
      <c r="N5116" s="44" t="s">
        <v>39</v>
      </c>
    </row>
    <row r="5117" spans="1:14" ht="30" x14ac:dyDescent="0.25">
      <c r="A5117" s="34" t="s">
        <v>12055</v>
      </c>
      <c r="B5117" s="35" t="s">
        <v>9781</v>
      </c>
      <c r="C5117" s="36" t="s">
        <v>11100</v>
      </c>
      <c r="D5117" s="36" t="s">
        <v>32</v>
      </c>
      <c r="E5117" s="36" t="s">
        <v>644</v>
      </c>
      <c r="F5117" s="37" t="s">
        <v>12056</v>
      </c>
      <c r="G5117" s="38" t="s">
        <v>35</v>
      </c>
      <c r="H5117" s="39" t="s">
        <v>39</v>
      </c>
      <c r="I5117" s="40" t="s">
        <v>37</v>
      </c>
      <c r="J5117" s="42" t="s">
        <v>38</v>
      </c>
      <c r="K5117" s="39" t="s">
        <v>37</v>
      </c>
      <c r="L5117" s="35"/>
      <c r="M5117" s="43" t="str">
        <f>IF((OR(G5117="Lead")),"Lead",
IF((OR(J5117="Lead")),"Lead",
IF((OR(G5117="Lead-lined galvanized")),"Lead",
IF((OR(J5117="Lead-lined galvanized")),"Lead",
IF((OR((AND(G5117="Unknown - Likely Lead",J5117="Galvanized")),
(AND(G5117="Unknown - Unlikely Lead",J5117="Galvanized")),
(AND(G5117="Unknown - Material Unknown",J5117="Galvanized")))),"Galvanized Requiring Replacement",
IF((OR((AND(G5117="Non-lead - Copper",H5117="Yes",J5117="Galvanized")),
(AND(G5117="Non-lead - Copper",H5117="Don't know",J5117="Galvanized")),
(AND(G5117="Non-lead - Copper",H5117="",J5117="Galvanized")),
(AND(G5117="Non-lead - Plastic",H5117="Yes",J5117="Galvanized")),
(AND(G5117="Non-lead - Plastic",H5117="Don't know",J5117="Galvanized")),
(AND(G5117="Non-lead - Plastic",H5117="",J5117="Galvanized")),
(AND(G5117="Non-lead",H5117="Yes",J5117="Galvanized")),
(AND(G5117="Non-lead",H5117="Don't know",J5117="Galvanized")),
(AND(G5117="Non-lead",H5117="",J5117="Galvanized")),
(AND(G5117="Non-lead - Other",H5117="Yes",J5117="Galvanized")),
(AND(G5117="Non-Lead - Other",H5117="Don't know",J5117="Galvanized")),
(AND(G5117="Galvanized",H5117="Yes",J5117="Galvanized")),
(AND(G5117="Galvanized",H5117="Don't know",J5117="Galvanized")),
(AND(G5117="Galvanized",H5117="",J5117="Galvanized")),
(AND(G5117="Non-Lead - Other",H5117="",J5117="Galvanized")))),"Galvanized Requiring Replacement",
IF((OR((AND(G5117="Non-lead - Copper",J5117="Non-lead - Copper")),
(AND(G5117="Non-lead - Copper",J5117="Non-lead - Plastic")),
(AND(G5117="Non-lead - Copper",J5117="Non-lead - Other")),
(AND(G5117="Non-lead - Copper",J5117="Non-lead")),
(AND(G5117="Non-lead - Plastic",J5117="Non-lead - Copper")),
(AND(G5117="Non-lead - Plastic",J5117="Non-lead - Plastic")),
(AND(G5117="Non-lead - Plastic",J5117="Non-lead - Other")),
(AND(G5117="Non-lead - Plastic",J5117="Non-lead")),
(AND(G5117="Non-lead",J5117="Non-lead - Copper")),
(AND(G5117="Non-lead",J5117="Non-lead - Plastic")),
(AND(G5117="Non-lead",J5117="Non-lead - Other")),
(AND(G5117="Non-lead",J5117="Non-lead")),
(AND(G5117="Non-lead - Other",J5117="Non-lead - Copper")),
(AND(G5117="Non-Lead - Other",J5117="Non-lead - Plastic")),
(AND(G5117="Non-Lead - Other",J5117="Non-lead")),
(AND(G5117="Non-Lead - Other",J5117="Non-lead - Other")))),"Non-Lead",
IF((OR((AND(G5117="Galvanized",J5117="Non-lead")),
(AND(G5117="Galvanized",J5117="Non-lead - Copper")),
(AND(G5117="Galvanized",J5117="Non-lead - Plastic")),
(AND(G5117="Galvanized",J5117="Non-lead")),
(AND(G5117="Galvanized",J5117="Non-lead - Other")))),"Non-Lead",
IF((OR((AND(G5117="Non-lead - Copper",H5117="No",J5117="Galvanized")),
(AND(G5117="Non-lead - Plastic",H5117="No",J5117="Galvanized")),
(AND(G5117="Non-lead",H5117="No",J5117="Galvanized")),
(AND(G5117="Galvanized",H5117="No",J5117="Galvanized")),
(AND(G5117="Non-lead - Other",H5117="No",J5117="Galvanized")))),"Non-lead",
IF((OR((AND(G5117="Unknown - Likely Lead",J5117="Unknown - Likely Lead")),
(AND(G5117="Unknown - Likely Lead",J5117="Unknown - Unlikely Lead")),
(AND(G5117="Unknown - Likely Lead",J5117="Unknown - Material Unknown")),
(AND(G5117="Unknown - Unlikely Lead",J5117="Unknown - Likely Lead")),
(AND(G5117="Unknown - Unlikely Lead",J5117="Unknown - Unlikely Lead")),
(AND(G5117="Unknown - Unlikely Lead",J5117="Unknown - Material Unknown")),
(AND(G5117="Unknown - Material Unknown",J5117="Unknown - Likely Lead")),
(AND(G5117="Unknown - Material Unknown",J5117="Unknown - Unlikely Lead")),
(AND(G5117="Unknown - Material Unknown",J5117="Unknown - Material Unknown")))),"Unknown",
IF((OR((AND(G5117="Unknown - Likely Lead",J5117="Non-lead - Copper")),
(AND(G5117="Unknown - Likely Lead",J5117="Non-lead - Plastic")),
(AND(G5117="Unknown - Likely Lead",J5117="Non-lead")),
(AND(G5117="Unknown - Likely Lead",J5117="Non-lead - Other")),
(AND(G5117="Unknown - Unlikely Lead",J5117="Non-lead - Copper")),
(AND(G5117="Unknown - Unlikely Lead",J5117="Non-lead - Plastic")),
(AND(G5117="Unknown - Unlikely Lead",J5117="Non-lead")),
(AND(G5117="Unknown - Unlikely Lead",J5117="Non-lead - Other")),
(AND(G5117="Unknown - Material Unknown",J5117="Non-lead - Copper")),
(AND(G5117="Unknown - Material Unknown",J5117="Non-lead - Plastic")),
(AND(G5117="Unknown - Material Unknown",J5117="Non-lead")),
(AND(G5117="Unknown - Material Unknown",J5117="Non-lead - Other")))),"Unknown",
IF((OR((AND(G5117="Non-lead - Copper",J5117="Unknown - Likely Lead")),
(AND(G5117="Non-lead - Copper",J5117="Unknown - Unlikely Lead")),
(AND(G5117="Non-lead - Copper",J5117="Unknown - Material Unknown")),
(AND(G5117="Non-lead - Plastic",J5117="Unknown - Likely Lead")),
(AND(G5117="Non-lead - Plastic",J5117="Unknown - Unlikely Lead")),
(AND(G5117="Non-lead - Plastic",J5117="Unknown - Material Unknown")),
(AND(G5117="Non-lead",J5117="Unknown - Likely Lead")),
(AND(G5117="Non-lead",J5117="Unknown - Unlikely Lead")),
(AND(G5117="Non-lead",J5117="Unknown - Material Unknown")),
(AND(G5117="Non-lead - Other",J5117="Unknown - Likely Lead")),
(AND(G5117="Non-Lead - Other",J5117="Unknown - Unlikely Lead")),
(AND(G5117="Non-Lead - Other",J5117="Unknown - Material Unknown")))),"Unknown",
IF((OR((AND(G5117="Galvanized",J5117="Unknown - Likely Lead")),
(AND(G5117="Galvanized",J5117="Unknown - Unlikely Lead")),
(AND(G5117="Galvanized",J5117="Unknown - Material Unknown")))),"Unknown",
IF((OR((AND(G5117="Galvanized",J5117="")))),"Galvanized Requiring Replacement",
IF((OR((AND(G5117="Non-lead - Copper",J5117="")),
(AND(G5117="Non-lead - Plastic",J5117="")),
(AND(G5117="Non-lead",J5117="")),
(AND(G5117="Non-lead - Other",J5117="")))),"Non-lead",
IF((OR((AND(G5117="Unknown - Likely Lead",J5117="")),
(AND(G5117="Unknown - Unlikely Lead",J5117="")),
(AND(G5117="Unknown - Material Unknown",J5117="")))),"Unknown",
""))))))))))))))))</f>
        <v>Non-Lead</v>
      </c>
      <c r="N5117" s="44" t="s">
        <v>39</v>
      </c>
    </row>
    <row r="5118" spans="1:14" ht="30" x14ac:dyDescent="0.25">
      <c r="A5118" s="34" t="s">
        <v>12057</v>
      </c>
      <c r="B5118" s="35" t="s">
        <v>11996</v>
      </c>
      <c r="C5118" s="36" t="s">
        <v>9465</v>
      </c>
      <c r="D5118" s="36" t="s">
        <v>32</v>
      </c>
      <c r="E5118" s="36" t="s">
        <v>644</v>
      </c>
      <c r="F5118" s="37" t="s">
        <v>12058</v>
      </c>
      <c r="G5118" s="38" t="s">
        <v>35</v>
      </c>
      <c r="H5118" s="39" t="s">
        <v>39</v>
      </c>
      <c r="I5118" s="40" t="s">
        <v>37</v>
      </c>
      <c r="J5118" s="42" t="s">
        <v>38</v>
      </c>
      <c r="K5118" s="39" t="s">
        <v>37</v>
      </c>
      <c r="L5118" s="35"/>
      <c r="M5118" s="43" t="str">
        <f>IF((OR(G5118="Lead")),"Lead",
IF((OR(J5118="Lead")),"Lead",
IF((OR(G5118="Lead-lined galvanized")),"Lead",
IF((OR(J5118="Lead-lined galvanized")),"Lead",
IF((OR((AND(G5118="Unknown - Likely Lead",J5118="Galvanized")),
(AND(G5118="Unknown - Unlikely Lead",J5118="Galvanized")),
(AND(G5118="Unknown - Material Unknown",J5118="Galvanized")))),"Galvanized Requiring Replacement",
IF((OR((AND(G5118="Non-lead - Copper",H5118="Yes",J5118="Galvanized")),
(AND(G5118="Non-lead - Copper",H5118="Don't know",J5118="Galvanized")),
(AND(G5118="Non-lead - Copper",H5118="",J5118="Galvanized")),
(AND(G5118="Non-lead - Plastic",H5118="Yes",J5118="Galvanized")),
(AND(G5118="Non-lead - Plastic",H5118="Don't know",J5118="Galvanized")),
(AND(G5118="Non-lead - Plastic",H5118="",J5118="Galvanized")),
(AND(G5118="Non-lead",H5118="Yes",J5118="Galvanized")),
(AND(G5118="Non-lead",H5118="Don't know",J5118="Galvanized")),
(AND(G5118="Non-lead",H5118="",J5118="Galvanized")),
(AND(G5118="Non-lead - Other",H5118="Yes",J5118="Galvanized")),
(AND(G5118="Non-Lead - Other",H5118="Don't know",J5118="Galvanized")),
(AND(G5118="Galvanized",H5118="Yes",J5118="Galvanized")),
(AND(G5118="Galvanized",H5118="Don't know",J5118="Galvanized")),
(AND(G5118="Galvanized",H5118="",J5118="Galvanized")),
(AND(G5118="Non-Lead - Other",H5118="",J5118="Galvanized")))),"Galvanized Requiring Replacement",
IF((OR((AND(G5118="Non-lead - Copper",J5118="Non-lead - Copper")),
(AND(G5118="Non-lead - Copper",J5118="Non-lead - Plastic")),
(AND(G5118="Non-lead - Copper",J5118="Non-lead - Other")),
(AND(G5118="Non-lead - Copper",J5118="Non-lead")),
(AND(G5118="Non-lead - Plastic",J5118="Non-lead - Copper")),
(AND(G5118="Non-lead - Plastic",J5118="Non-lead - Plastic")),
(AND(G5118="Non-lead - Plastic",J5118="Non-lead - Other")),
(AND(G5118="Non-lead - Plastic",J5118="Non-lead")),
(AND(G5118="Non-lead",J5118="Non-lead - Copper")),
(AND(G5118="Non-lead",J5118="Non-lead - Plastic")),
(AND(G5118="Non-lead",J5118="Non-lead - Other")),
(AND(G5118="Non-lead",J5118="Non-lead")),
(AND(G5118="Non-lead - Other",J5118="Non-lead - Copper")),
(AND(G5118="Non-Lead - Other",J5118="Non-lead - Plastic")),
(AND(G5118="Non-Lead - Other",J5118="Non-lead")),
(AND(G5118="Non-Lead - Other",J5118="Non-lead - Other")))),"Non-Lead",
IF((OR((AND(G5118="Galvanized",J5118="Non-lead")),
(AND(G5118="Galvanized",J5118="Non-lead - Copper")),
(AND(G5118="Galvanized",J5118="Non-lead - Plastic")),
(AND(G5118="Galvanized",J5118="Non-lead")),
(AND(G5118="Galvanized",J5118="Non-lead - Other")))),"Non-Lead",
IF((OR((AND(G5118="Non-lead - Copper",H5118="No",J5118="Galvanized")),
(AND(G5118="Non-lead - Plastic",H5118="No",J5118="Galvanized")),
(AND(G5118="Non-lead",H5118="No",J5118="Galvanized")),
(AND(G5118="Galvanized",H5118="No",J5118="Galvanized")),
(AND(G5118="Non-lead - Other",H5118="No",J5118="Galvanized")))),"Non-lead",
IF((OR((AND(G5118="Unknown - Likely Lead",J5118="Unknown - Likely Lead")),
(AND(G5118="Unknown - Likely Lead",J5118="Unknown - Unlikely Lead")),
(AND(G5118="Unknown - Likely Lead",J5118="Unknown - Material Unknown")),
(AND(G5118="Unknown - Unlikely Lead",J5118="Unknown - Likely Lead")),
(AND(G5118="Unknown - Unlikely Lead",J5118="Unknown - Unlikely Lead")),
(AND(G5118="Unknown - Unlikely Lead",J5118="Unknown - Material Unknown")),
(AND(G5118="Unknown - Material Unknown",J5118="Unknown - Likely Lead")),
(AND(G5118="Unknown - Material Unknown",J5118="Unknown - Unlikely Lead")),
(AND(G5118="Unknown - Material Unknown",J5118="Unknown - Material Unknown")))),"Unknown",
IF((OR((AND(G5118="Unknown - Likely Lead",J5118="Non-lead - Copper")),
(AND(G5118="Unknown - Likely Lead",J5118="Non-lead - Plastic")),
(AND(G5118="Unknown - Likely Lead",J5118="Non-lead")),
(AND(G5118="Unknown - Likely Lead",J5118="Non-lead - Other")),
(AND(G5118="Unknown - Unlikely Lead",J5118="Non-lead - Copper")),
(AND(G5118="Unknown - Unlikely Lead",J5118="Non-lead - Plastic")),
(AND(G5118="Unknown - Unlikely Lead",J5118="Non-lead")),
(AND(G5118="Unknown - Unlikely Lead",J5118="Non-lead - Other")),
(AND(G5118="Unknown - Material Unknown",J5118="Non-lead - Copper")),
(AND(G5118="Unknown - Material Unknown",J5118="Non-lead - Plastic")),
(AND(G5118="Unknown - Material Unknown",J5118="Non-lead")),
(AND(G5118="Unknown - Material Unknown",J5118="Non-lead - Other")))),"Unknown",
IF((OR((AND(G5118="Non-lead - Copper",J5118="Unknown - Likely Lead")),
(AND(G5118="Non-lead - Copper",J5118="Unknown - Unlikely Lead")),
(AND(G5118="Non-lead - Copper",J5118="Unknown - Material Unknown")),
(AND(G5118="Non-lead - Plastic",J5118="Unknown - Likely Lead")),
(AND(G5118="Non-lead - Plastic",J5118="Unknown - Unlikely Lead")),
(AND(G5118="Non-lead - Plastic",J5118="Unknown - Material Unknown")),
(AND(G5118="Non-lead",J5118="Unknown - Likely Lead")),
(AND(G5118="Non-lead",J5118="Unknown - Unlikely Lead")),
(AND(G5118="Non-lead",J5118="Unknown - Material Unknown")),
(AND(G5118="Non-lead - Other",J5118="Unknown - Likely Lead")),
(AND(G5118="Non-Lead - Other",J5118="Unknown - Unlikely Lead")),
(AND(G5118="Non-Lead - Other",J5118="Unknown - Material Unknown")))),"Unknown",
IF((OR((AND(G5118="Galvanized",J5118="Unknown - Likely Lead")),
(AND(G5118="Galvanized",J5118="Unknown - Unlikely Lead")),
(AND(G5118="Galvanized",J5118="Unknown - Material Unknown")))),"Unknown",
IF((OR((AND(G5118="Galvanized",J5118="")))),"Galvanized Requiring Replacement",
IF((OR((AND(G5118="Non-lead - Copper",J5118="")),
(AND(G5118="Non-lead - Plastic",J5118="")),
(AND(G5118="Non-lead",J5118="")),
(AND(G5118="Non-lead - Other",J5118="")))),"Non-lead",
IF((OR((AND(G5118="Unknown - Likely Lead",J5118="")),
(AND(G5118="Unknown - Unlikely Lead",J5118="")),
(AND(G5118="Unknown - Material Unknown",J5118="")))),"Unknown",
""))))))))))))))))</f>
        <v>Non-Lead</v>
      </c>
      <c r="N5118" s="44" t="s">
        <v>39</v>
      </c>
    </row>
    <row r="5119" spans="1:14" ht="30" x14ac:dyDescent="0.25">
      <c r="A5119" s="34" t="s">
        <v>12059</v>
      </c>
      <c r="B5119" s="35" t="s">
        <v>9615</v>
      </c>
      <c r="C5119" s="36" t="s">
        <v>11100</v>
      </c>
      <c r="D5119" s="36" t="s">
        <v>32</v>
      </c>
      <c r="E5119" s="36" t="s">
        <v>644</v>
      </c>
      <c r="F5119" s="37" t="s">
        <v>12060</v>
      </c>
      <c r="G5119" s="38" t="s">
        <v>35</v>
      </c>
      <c r="H5119" s="39" t="s">
        <v>39</v>
      </c>
      <c r="I5119" s="40" t="s">
        <v>37</v>
      </c>
      <c r="J5119" s="42" t="s">
        <v>38</v>
      </c>
      <c r="K5119" s="39" t="s">
        <v>37</v>
      </c>
      <c r="L5119" s="35"/>
      <c r="M5119" s="43" t="str">
        <f>IF((OR(G5119="Lead")),"Lead",
IF((OR(J5119="Lead")),"Lead",
IF((OR(G5119="Lead-lined galvanized")),"Lead",
IF((OR(J5119="Lead-lined galvanized")),"Lead",
IF((OR((AND(G5119="Unknown - Likely Lead",J5119="Galvanized")),
(AND(G5119="Unknown - Unlikely Lead",J5119="Galvanized")),
(AND(G5119="Unknown - Material Unknown",J5119="Galvanized")))),"Galvanized Requiring Replacement",
IF((OR((AND(G5119="Non-lead - Copper",H5119="Yes",J5119="Galvanized")),
(AND(G5119="Non-lead - Copper",H5119="Don't know",J5119="Galvanized")),
(AND(G5119="Non-lead - Copper",H5119="",J5119="Galvanized")),
(AND(G5119="Non-lead - Plastic",H5119="Yes",J5119="Galvanized")),
(AND(G5119="Non-lead - Plastic",H5119="Don't know",J5119="Galvanized")),
(AND(G5119="Non-lead - Plastic",H5119="",J5119="Galvanized")),
(AND(G5119="Non-lead",H5119="Yes",J5119="Galvanized")),
(AND(G5119="Non-lead",H5119="Don't know",J5119="Galvanized")),
(AND(G5119="Non-lead",H5119="",J5119="Galvanized")),
(AND(G5119="Non-lead - Other",H5119="Yes",J5119="Galvanized")),
(AND(G5119="Non-Lead - Other",H5119="Don't know",J5119="Galvanized")),
(AND(G5119="Galvanized",H5119="Yes",J5119="Galvanized")),
(AND(G5119="Galvanized",H5119="Don't know",J5119="Galvanized")),
(AND(G5119="Galvanized",H5119="",J5119="Galvanized")),
(AND(G5119="Non-Lead - Other",H5119="",J5119="Galvanized")))),"Galvanized Requiring Replacement",
IF((OR((AND(G5119="Non-lead - Copper",J5119="Non-lead - Copper")),
(AND(G5119="Non-lead - Copper",J5119="Non-lead - Plastic")),
(AND(G5119="Non-lead - Copper",J5119="Non-lead - Other")),
(AND(G5119="Non-lead - Copper",J5119="Non-lead")),
(AND(G5119="Non-lead - Plastic",J5119="Non-lead - Copper")),
(AND(G5119="Non-lead - Plastic",J5119="Non-lead - Plastic")),
(AND(G5119="Non-lead - Plastic",J5119="Non-lead - Other")),
(AND(G5119="Non-lead - Plastic",J5119="Non-lead")),
(AND(G5119="Non-lead",J5119="Non-lead - Copper")),
(AND(G5119="Non-lead",J5119="Non-lead - Plastic")),
(AND(G5119="Non-lead",J5119="Non-lead - Other")),
(AND(G5119="Non-lead",J5119="Non-lead")),
(AND(G5119="Non-lead - Other",J5119="Non-lead - Copper")),
(AND(G5119="Non-Lead - Other",J5119="Non-lead - Plastic")),
(AND(G5119="Non-Lead - Other",J5119="Non-lead")),
(AND(G5119="Non-Lead - Other",J5119="Non-lead - Other")))),"Non-Lead",
IF((OR((AND(G5119="Galvanized",J5119="Non-lead")),
(AND(G5119="Galvanized",J5119="Non-lead - Copper")),
(AND(G5119="Galvanized",J5119="Non-lead - Plastic")),
(AND(G5119="Galvanized",J5119="Non-lead")),
(AND(G5119="Galvanized",J5119="Non-lead - Other")))),"Non-Lead",
IF((OR((AND(G5119="Non-lead - Copper",H5119="No",J5119="Galvanized")),
(AND(G5119="Non-lead - Plastic",H5119="No",J5119="Galvanized")),
(AND(G5119="Non-lead",H5119="No",J5119="Galvanized")),
(AND(G5119="Galvanized",H5119="No",J5119="Galvanized")),
(AND(G5119="Non-lead - Other",H5119="No",J5119="Galvanized")))),"Non-lead",
IF((OR((AND(G5119="Unknown - Likely Lead",J5119="Unknown - Likely Lead")),
(AND(G5119="Unknown - Likely Lead",J5119="Unknown - Unlikely Lead")),
(AND(G5119="Unknown - Likely Lead",J5119="Unknown - Material Unknown")),
(AND(G5119="Unknown - Unlikely Lead",J5119="Unknown - Likely Lead")),
(AND(G5119="Unknown - Unlikely Lead",J5119="Unknown - Unlikely Lead")),
(AND(G5119="Unknown - Unlikely Lead",J5119="Unknown - Material Unknown")),
(AND(G5119="Unknown - Material Unknown",J5119="Unknown - Likely Lead")),
(AND(G5119="Unknown - Material Unknown",J5119="Unknown - Unlikely Lead")),
(AND(G5119="Unknown - Material Unknown",J5119="Unknown - Material Unknown")))),"Unknown",
IF((OR((AND(G5119="Unknown - Likely Lead",J5119="Non-lead - Copper")),
(AND(G5119="Unknown - Likely Lead",J5119="Non-lead - Plastic")),
(AND(G5119="Unknown - Likely Lead",J5119="Non-lead")),
(AND(G5119="Unknown - Likely Lead",J5119="Non-lead - Other")),
(AND(G5119="Unknown - Unlikely Lead",J5119="Non-lead - Copper")),
(AND(G5119="Unknown - Unlikely Lead",J5119="Non-lead - Plastic")),
(AND(G5119="Unknown - Unlikely Lead",J5119="Non-lead")),
(AND(G5119="Unknown - Unlikely Lead",J5119="Non-lead - Other")),
(AND(G5119="Unknown - Material Unknown",J5119="Non-lead - Copper")),
(AND(G5119="Unknown - Material Unknown",J5119="Non-lead - Plastic")),
(AND(G5119="Unknown - Material Unknown",J5119="Non-lead")),
(AND(G5119="Unknown - Material Unknown",J5119="Non-lead - Other")))),"Unknown",
IF((OR((AND(G5119="Non-lead - Copper",J5119="Unknown - Likely Lead")),
(AND(G5119="Non-lead - Copper",J5119="Unknown - Unlikely Lead")),
(AND(G5119="Non-lead - Copper",J5119="Unknown - Material Unknown")),
(AND(G5119="Non-lead - Plastic",J5119="Unknown - Likely Lead")),
(AND(G5119="Non-lead - Plastic",J5119="Unknown - Unlikely Lead")),
(AND(G5119="Non-lead - Plastic",J5119="Unknown - Material Unknown")),
(AND(G5119="Non-lead",J5119="Unknown - Likely Lead")),
(AND(G5119="Non-lead",J5119="Unknown - Unlikely Lead")),
(AND(G5119="Non-lead",J5119="Unknown - Material Unknown")),
(AND(G5119="Non-lead - Other",J5119="Unknown - Likely Lead")),
(AND(G5119="Non-Lead - Other",J5119="Unknown - Unlikely Lead")),
(AND(G5119="Non-Lead - Other",J5119="Unknown - Material Unknown")))),"Unknown",
IF((OR((AND(G5119="Galvanized",J5119="Unknown - Likely Lead")),
(AND(G5119="Galvanized",J5119="Unknown - Unlikely Lead")),
(AND(G5119="Galvanized",J5119="Unknown - Material Unknown")))),"Unknown",
IF((OR((AND(G5119="Galvanized",J5119="")))),"Galvanized Requiring Replacement",
IF((OR((AND(G5119="Non-lead - Copper",J5119="")),
(AND(G5119="Non-lead - Plastic",J5119="")),
(AND(G5119="Non-lead",J5119="")),
(AND(G5119="Non-lead - Other",J5119="")))),"Non-lead",
IF((OR((AND(G5119="Unknown - Likely Lead",J5119="")),
(AND(G5119="Unknown - Unlikely Lead",J5119="")),
(AND(G5119="Unknown - Material Unknown",J5119="")))),"Unknown",
""))))))))))))))))</f>
        <v>Non-Lead</v>
      </c>
      <c r="N5119" s="44" t="s">
        <v>39</v>
      </c>
    </row>
    <row r="5120" spans="1:14" ht="30" x14ac:dyDescent="0.25">
      <c r="A5120" s="34" t="s">
        <v>12061</v>
      </c>
      <c r="B5120" s="35" t="s">
        <v>279</v>
      </c>
      <c r="C5120" s="36" t="s">
        <v>10238</v>
      </c>
      <c r="D5120" s="36" t="s">
        <v>32</v>
      </c>
      <c r="E5120" s="36" t="s">
        <v>644</v>
      </c>
      <c r="F5120" s="37" t="s">
        <v>12062</v>
      </c>
      <c r="G5120" s="38" t="s">
        <v>35</v>
      </c>
      <c r="H5120" s="39" t="s">
        <v>39</v>
      </c>
      <c r="I5120" s="40" t="s">
        <v>37</v>
      </c>
      <c r="J5120" s="42" t="s">
        <v>38</v>
      </c>
      <c r="K5120" s="39" t="s">
        <v>37</v>
      </c>
      <c r="L5120" s="35"/>
      <c r="M5120" s="43" t="str">
        <f>IF((OR(G5120="Lead")),"Lead",
IF((OR(J5120="Lead")),"Lead",
IF((OR(G5120="Lead-lined galvanized")),"Lead",
IF((OR(J5120="Lead-lined galvanized")),"Lead",
IF((OR((AND(G5120="Unknown - Likely Lead",J5120="Galvanized")),
(AND(G5120="Unknown - Unlikely Lead",J5120="Galvanized")),
(AND(G5120="Unknown - Material Unknown",J5120="Galvanized")))),"Galvanized Requiring Replacement",
IF((OR((AND(G5120="Non-lead - Copper",H5120="Yes",J5120="Galvanized")),
(AND(G5120="Non-lead - Copper",H5120="Don't know",J5120="Galvanized")),
(AND(G5120="Non-lead - Copper",H5120="",J5120="Galvanized")),
(AND(G5120="Non-lead - Plastic",H5120="Yes",J5120="Galvanized")),
(AND(G5120="Non-lead - Plastic",H5120="Don't know",J5120="Galvanized")),
(AND(G5120="Non-lead - Plastic",H5120="",J5120="Galvanized")),
(AND(G5120="Non-lead",H5120="Yes",J5120="Galvanized")),
(AND(G5120="Non-lead",H5120="Don't know",J5120="Galvanized")),
(AND(G5120="Non-lead",H5120="",J5120="Galvanized")),
(AND(G5120="Non-lead - Other",H5120="Yes",J5120="Galvanized")),
(AND(G5120="Non-Lead - Other",H5120="Don't know",J5120="Galvanized")),
(AND(G5120="Galvanized",H5120="Yes",J5120="Galvanized")),
(AND(G5120="Galvanized",H5120="Don't know",J5120="Galvanized")),
(AND(G5120="Galvanized",H5120="",J5120="Galvanized")),
(AND(G5120="Non-Lead - Other",H5120="",J5120="Galvanized")))),"Galvanized Requiring Replacement",
IF((OR((AND(G5120="Non-lead - Copper",J5120="Non-lead - Copper")),
(AND(G5120="Non-lead - Copper",J5120="Non-lead - Plastic")),
(AND(G5120="Non-lead - Copper",J5120="Non-lead - Other")),
(AND(G5120="Non-lead - Copper",J5120="Non-lead")),
(AND(G5120="Non-lead - Plastic",J5120="Non-lead - Copper")),
(AND(G5120="Non-lead - Plastic",J5120="Non-lead - Plastic")),
(AND(G5120="Non-lead - Plastic",J5120="Non-lead - Other")),
(AND(G5120="Non-lead - Plastic",J5120="Non-lead")),
(AND(G5120="Non-lead",J5120="Non-lead - Copper")),
(AND(G5120="Non-lead",J5120="Non-lead - Plastic")),
(AND(G5120="Non-lead",J5120="Non-lead - Other")),
(AND(G5120="Non-lead",J5120="Non-lead")),
(AND(G5120="Non-lead - Other",J5120="Non-lead - Copper")),
(AND(G5120="Non-Lead - Other",J5120="Non-lead - Plastic")),
(AND(G5120="Non-Lead - Other",J5120="Non-lead")),
(AND(G5120="Non-Lead - Other",J5120="Non-lead - Other")))),"Non-Lead",
IF((OR((AND(G5120="Galvanized",J5120="Non-lead")),
(AND(G5120="Galvanized",J5120="Non-lead - Copper")),
(AND(G5120="Galvanized",J5120="Non-lead - Plastic")),
(AND(G5120="Galvanized",J5120="Non-lead")),
(AND(G5120="Galvanized",J5120="Non-lead - Other")))),"Non-Lead",
IF((OR((AND(G5120="Non-lead - Copper",H5120="No",J5120="Galvanized")),
(AND(G5120="Non-lead - Plastic",H5120="No",J5120="Galvanized")),
(AND(G5120="Non-lead",H5120="No",J5120="Galvanized")),
(AND(G5120="Galvanized",H5120="No",J5120="Galvanized")),
(AND(G5120="Non-lead - Other",H5120="No",J5120="Galvanized")))),"Non-lead",
IF((OR((AND(G5120="Unknown - Likely Lead",J5120="Unknown - Likely Lead")),
(AND(G5120="Unknown - Likely Lead",J5120="Unknown - Unlikely Lead")),
(AND(G5120="Unknown - Likely Lead",J5120="Unknown - Material Unknown")),
(AND(G5120="Unknown - Unlikely Lead",J5120="Unknown - Likely Lead")),
(AND(G5120="Unknown - Unlikely Lead",J5120="Unknown - Unlikely Lead")),
(AND(G5120="Unknown - Unlikely Lead",J5120="Unknown - Material Unknown")),
(AND(G5120="Unknown - Material Unknown",J5120="Unknown - Likely Lead")),
(AND(G5120="Unknown - Material Unknown",J5120="Unknown - Unlikely Lead")),
(AND(G5120="Unknown - Material Unknown",J5120="Unknown - Material Unknown")))),"Unknown",
IF((OR((AND(G5120="Unknown - Likely Lead",J5120="Non-lead - Copper")),
(AND(G5120="Unknown - Likely Lead",J5120="Non-lead - Plastic")),
(AND(G5120="Unknown - Likely Lead",J5120="Non-lead")),
(AND(G5120="Unknown - Likely Lead",J5120="Non-lead - Other")),
(AND(G5120="Unknown - Unlikely Lead",J5120="Non-lead - Copper")),
(AND(G5120="Unknown - Unlikely Lead",J5120="Non-lead - Plastic")),
(AND(G5120="Unknown - Unlikely Lead",J5120="Non-lead")),
(AND(G5120="Unknown - Unlikely Lead",J5120="Non-lead - Other")),
(AND(G5120="Unknown - Material Unknown",J5120="Non-lead - Copper")),
(AND(G5120="Unknown - Material Unknown",J5120="Non-lead - Plastic")),
(AND(G5120="Unknown - Material Unknown",J5120="Non-lead")),
(AND(G5120="Unknown - Material Unknown",J5120="Non-lead - Other")))),"Unknown",
IF((OR((AND(G5120="Non-lead - Copper",J5120="Unknown - Likely Lead")),
(AND(G5120="Non-lead - Copper",J5120="Unknown - Unlikely Lead")),
(AND(G5120="Non-lead - Copper",J5120="Unknown - Material Unknown")),
(AND(G5120="Non-lead - Plastic",J5120="Unknown - Likely Lead")),
(AND(G5120="Non-lead - Plastic",J5120="Unknown - Unlikely Lead")),
(AND(G5120="Non-lead - Plastic",J5120="Unknown - Material Unknown")),
(AND(G5120="Non-lead",J5120="Unknown - Likely Lead")),
(AND(G5120="Non-lead",J5120="Unknown - Unlikely Lead")),
(AND(G5120="Non-lead",J5120="Unknown - Material Unknown")),
(AND(G5120="Non-lead - Other",J5120="Unknown - Likely Lead")),
(AND(G5120="Non-Lead - Other",J5120="Unknown - Unlikely Lead")),
(AND(G5120="Non-Lead - Other",J5120="Unknown - Material Unknown")))),"Unknown",
IF((OR((AND(G5120="Galvanized",J5120="Unknown - Likely Lead")),
(AND(G5120="Galvanized",J5120="Unknown - Unlikely Lead")),
(AND(G5120="Galvanized",J5120="Unknown - Material Unknown")))),"Unknown",
IF((OR((AND(G5120="Galvanized",J5120="")))),"Galvanized Requiring Replacement",
IF((OR((AND(G5120="Non-lead - Copper",J5120="")),
(AND(G5120="Non-lead - Plastic",J5120="")),
(AND(G5120="Non-lead",J5120="")),
(AND(G5120="Non-lead - Other",J5120="")))),"Non-lead",
IF((OR((AND(G5120="Unknown - Likely Lead",J5120="")),
(AND(G5120="Unknown - Unlikely Lead",J5120="")),
(AND(G5120="Unknown - Material Unknown",J5120="")))),"Unknown",
""))))))))))))))))</f>
        <v>Non-Lead</v>
      </c>
      <c r="N5120" s="44" t="s">
        <v>39</v>
      </c>
    </row>
    <row r="5121" spans="1:14" ht="30" x14ac:dyDescent="0.25">
      <c r="A5121" s="34" t="s">
        <v>12063</v>
      </c>
      <c r="B5121" s="35" t="s">
        <v>10271</v>
      </c>
      <c r="C5121" s="36" t="s">
        <v>11100</v>
      </c>
      <c r="D5121" s="36" t="s">
        <v>32</v>
      </c>
      <c r="E5121" s="36" t="s">
        <v>644</v>
      </c>
      <c r="F5121" s="37" t="s">
        <v>12064</v>
      </c>
      <c r="G5121" s="38" t="s">
        <v>35</v>
      </c>
      <c r="H5121" s="39" t="s">
        <v>39</v>
      </c>
      <c r="I5121" s="40" t="s">
        <v>37</v>
      </c>
      <c r="J5121" s="42" t="s">
        <v>38</v>
      </c>
      <c r="K5121" s="39" t="s">
        <v>37</v>
      </c>
      <c r="L5121" s="35"/>
      <c r="M5121" s="43" t="str">
        <f>IF((OR(G5121="Lead")),"Lead",
IF((OR(J5121="Lead")),"Lead",
IF((OR(G5121="Lead-lined galvanized")),"Lead",
IF((OR(J5121="Lead-lined galvanized")),"Lead",
IF((OR((AND(G5121="Unknown - Likely Lead",J5121="Galvanized")),
(AND(G5121="Unknown - Unlikely Lead",J5121="Galvanized")),
(AND(G5121="Unknown - Material Unknown",J5121="Galvanized")))),"Galvanized Requiring Replacement",
IF((OR((AND(G5121="Non-lead - Copper",H5121="Yes",J5121="Galvanized")),
(AND(G5121="Non-lead - Copper",H5121="Don't know",J5121="Galvanized")),
(AND(G5121="Non-lead - Copper",H5121="",J5121="Galvanized")),
(AND(G5121="Non-lead - Plastic",H5121="Yes",J5121="Galvanized")),
(AND(G5121="Non-lead - Plastic",H5121="Don't know",J5121="Galvanized")),
(AND(G5121="Non-lead - Plastic",H5121="",J5121="Galvanized")),
(AND(G5121="Non-lead",H5121="Yes",J5121="Galvanized")),
(AND(G5121="Non-lead",H5121="Don't know",J5121="Galvanized")),
(AND(G5121="Non-lead",H5121="",J5121="Galvanized")),
(AND(G5121="Non-lead - Other",H5121="Yes",J5121="Galvanized")),
(AND(G5121="Non-Lead - Other",H5121="Don't know",J5121="Galvanized")),
(AND(G5121="Galvanized",H5121="Yes",J5121="Galvanized")),
(AND(G5121="Galvanized",H5121="Don't know",J5121="Galvanized")),
(AND(G5121="Galvanized",H5121="",J5121="Galvanized")),
(AND(G5121="Non-Lead - Other",H5121="",J5121="Galvanized")))),"Galvanized Requiring Replacement",
IF((OR((AND(G5121="Non-lead - Copper",J5121="Non-lead - Copper")),
(AND(G5121="Non-lead - Copper",J5121="Non-lead - Plastic")),
(AND(G5121="Non-lead - Copper",J5121="Non-lead - Other")),
(AND(G5121="Non-lead - Copper",J5121="Non-lead")),
(AND(G5121="Non-lead - Plastic",J5121="Non-lead - Copper")),
(AND(G5121="Non-lead - Plastic",J5121="Non-lead - Plastic")),
(AND(G5121="Non-lead - Plastic",J5121="Non-lead - Other")),
(AND(G5121="Non-lead - Plastic",J5121="Non-lead")),
(AND(G5121="Non-lead",J5121="Non-lead - Copper")),
(AND(G5121="Non-lead",J5121="Non-lead - Plastic")),
(AND(G5121="Non-lead",J5121="Non-lead - Other")),
(AND(G5121="Non-lead",J5121="Non-lead")),
(AND(G5121="Non-lead - Other",J5121="Non-lead - Copper")),
(AND(G5121="Non-Lead - Other",J5121="Non-lead - Plastic")),
(AND(G5121="Non-Lead - Other",J5121="Non-lead")),
(AND(G5121="Non-Lead - Other",J5121="Non-lead - Other")))),"Non-Lead",
IF((OR((AND(G5121="Galvanized",J5121="Non-lead")),
(AND(G5121="Galvanized",J5121="Non-lead - Copper")),
(AND(G5121="Galvanized",J5121="Non-lead - Plastic")),
(AND(G5121="Galvanized",J5121="Non-lead")),
(AND(G5121="Galvanized",J5121="Non-lead - Other")))),"Non-Lead",
IF((OR((AND(G5121="Non-lead - Copper",H5121="No",J5121="Galvanized")),
(AND(G5121="Non-lead - Plastic",H5121="No",J5121="Galvanized")),
(AND(G5121="Non-lead",H5121="No",J5121="Galvanized")),
(AND(G5121="Galvanized",H5121="No",J5121="Galvanized")),
(AND(G5121="Non-lead - Other",H5121="No",J5121="Galvanized")))),"Non-lead",
IF((OR((AND(G5121="Unknown - Likely Lead",J5121="Unknown - Likely Lead")),
(AND(G5121="Unknown - Likely Lead",J5121="Unknown - Unlikely Lead")),
(AND(G5121="Unknown - Likely Lead",J5121="Unknown - Material Unknown")),
(AND(G5121="Unknown - Unlikely Lead",J5121="Unknown - Likely Lead")),
(AND(G5121="Unknown - Unlikely Lead",J5121="Unknown - Unlikely Lead")),
(AND(G5121="Unknown - Unlikely Lead",J5121="Unknown - Material Unknown")),
(AND(G5121="Unknown - Material Unknown",J5121="Unknown - Likely Lead")),
(AND(G5121="Unknown - Material Unknown",J5121="Unknown - Unlikely Lead")),
(AND(G5121="Unknown - Material Unknown",J5121="Unknown - Material Unknown")))),"Unknown",
IF((OR((AND(G5121="Unknown - Likely Lead",J5121="Non-lead - Copper")),
(AND(G5121="Unknown - Likely Lead",J5121="Non-lead - Plastic")),
(AND(G5121="Unknown - Likely Lead",J5121="Non-lead")),
(AND(G5121="Unknown - Likely Lead",J5121="Non-lead - Other")),
(AND(G5121="Unknown - Unlikely Lead",J5121="Non-lead - Copper")),
(AND(G5121="Unknown - Unlikely Lead",J5121="Non-lead - Plastic")),
(AND(G5121="Unknown - Unlikely Lead",J5121="Non-lead")),
(AND(G5121="Unknown - Unlikely Lead",J5121="Non-lead - Other")),
(AND(G5121="Unknown - Material Unknown",J5121="Non-lead - Copper")),
(AND(G5121="Unknown - Material Unknown",J5121="Non-lead - Plastic")),
(AND(G5121="Unknown - Material Unknown",J5121="Non-lead")),
(AND(G5121="Unknown - Material Unknown",J5121="Non-lead - Other")))),"Unknown",
IF((OR((AND(G5121="Non-lead - Copper",J5121="Unknown - Likely Lead")),
(AND(G5121="Non-lead - Copper",J5121="Unknown - Unlikely Lead")),
(AND(G5121="Non-lead - Copper",J5121="Unknown - Material Unknown")),
(AND(G5121="Non-lead - Plastic",J5121="Unknown - Likely Lead")),
(AND(G5121="Non-lead - Plastic",J5121="Unknown - Unlikely Lead")),
(AND(G5121="Non-lead - Plastic",J5121="Unknown - Material Unknown")),
(AND(G5121="Non-lead",J5121="Unknown - Likely Lead")),
(AND(G5121="Non-lead",J5121="Unknown - Unlikely Lead")),
(AND(G5121="Non-lead",J5121="Unknown - Material Unknown")),
(AND(G5121="Non-lead - Other",J5121="Unknown - Likely Lead")),
(AND(G5121="Non-Lead - Other",J5121="Unknown - Unlikely Lead")),
(AND(G5121="Non-Lead - Other",J5121="Unknown - Material Unknown")))),"Unknown",
IF((OR((AND(G5121="Galvanized",J5121="Unknown - Likely Lead")),
(AND(G5121="Galvanized",J5121="Unknown - Unlikely Lead")),
(AND(G5121="Galvanized",J5121="Unknown - Material Unknown")))),"Unknown",
IF((OR((AND(G5121="Galvanized",J5121="")))),"Galvanized Requiring Replacement",
IF((OR((AND(G5121="Non-lead - Copper",J5121="")),
(AND(G5121="Non-lead - Plastic",J5121="")),
(AND(G5121="Non-lead",J5121="")),
(AND(G5121="Non-lead - Other",J5121="")))),"Non-lead",
IF((OR((AND(G5121="Unknown - Likely Lead",J5121="")),
(AND(G5121="Unknown - Unlikely Lead",J5121="")),
(AND(G5121="Unknown - Material Unknown",J5121="")))),"Unknown",
""))))))))))))))))</f>
        <v>Non-Lead</v>
      </c>
      <c r="N5121" s="44" t="s">
        <v>39</v>
      </c>
    </row>
    <row r="5122" spans="1:14" ht="30" x14ac:dyDescent="0.25">
      <c r="A5122" s="34" t="s">
        <v>12065</v>
      </c>
      <c r="B5122" s="35" t="s">
        <v>10560</v>
      </c>
      <c r="C5122" s="36" t="s">
        <v>9506</v>
      </c>
      <c r="D5122" s="36" t="s">
        <v>32</v>
      </c>
      <c r="E5122" s="36" t="s">
        <v>644</v>
      </c>
      <c r="F5122" s="37" t="s">
        <v>12066</v>
      </c>
      <c r="G5122" s="38" t="s">
        <v>35</v>
      </c>
      <c r="H5122" s="39" t="s">
        <v>39</v>
      </c>
      <c r="I5122" s="40" t="s">
        <v>37</v>
      </c>
      <c r="J5122" s="42" t="s">
        <v>38</v>
      </c>
      <c r="K5122" s="39" t="s">
        <v>37</v>
      </c>
      <c r="L5122" s="35"/>
      <c r="M5122" s="43" t="str">
        <f>IF((OR(G5122="Lead")),"Lead",
IF((OR(J5122="Lead")),"Lead",
IF((OR(G5122="Lead-lined galvanized")),"Lead",
IF((OR(J5122="Lead-lined galvanized")),"Lead",
IF((OR((AND(G5122="Unknown - Likely Lead",J5122="Galvanized")),
(AND(G5122="Unknown - Unlikely Lead",J5122="Galvanized")),
(AND(G5122="Unknown - Material Unknown",J5122="Galvanized")))),"Galvanized Requiring Replacement",
IF((OR((AND(G5122="Non-lead - Copper",H5122="Yes",J5122="Galvanized")),
(AND(G5122="Non-lead - Copper",H5122="Don't know",J5122="Galvanized")),
(AND(G5122="Non-lead - Copper",H5122="",J5122="Galvanized")),
(AND(G5122="Non-lead - Plastic",H5122="Yes",J5122="Galvanized")),
(AND(G5122="Non-lead - Plastic",H5122="Don't know",J5122="Galvanized")),
(AND(G5122="Non-lead - Plastic",H5122="",J5122="Galvanized")),
(AND(G5122="Non-lead",H5122="Yes",J5122="Galvanized")),
(AND(G5122="Non-lead",H5122="Don't know",J5122="Galvanized")),
(AND(G5122="Non-lead",H5122="",J5122="Galvanized")),
(AND(G5122="Non-lead - Other",H5122="Yes",J5122="Galvanized")),
(AND(G5122="Non-Lead - Other",H5122="Don't know",J5122="Galvanized")),
(AND(G5122="Galvanized",H5122="Yes",J5122="Galvanized")),
(AND(G5122="Galvanized",H5122="Don't know",J5122="Galvanized")),
(AND(G5122="Galvanized",H5122="",J5122="Galvanized")),
(AND(G5122="Non-Lead - Other",H5122="",J5122="Galvanized")))),"Galvanized Requiring Replacement",
IF((OR((AND(G5122="Non-lead - Copper",J5122="Non-lead - Copper")),
(AND(G5122="Non-lead - Copper",J5122="Non-lead - Plastic")),
(AND(G5122="Non-lead - Copper",J5122="Non-lead - Other")),
(AND(G5122="Non-lead - Copper",J5122="Non-lead")),
(AND(G5122="Non-lead - Plastic",J5122="Non-lead - Copper")),
(AND(G5122="Non-lead - Plastic",J5122="Non-lead - Plastic")),
(AND(G5122="Non-lead - Plastic",J5122="Non-lead - Other")),
(AND(G5122="Non-lead - Plastic",J5122="Non-lead")),
(AND(G5122="Non-lead",J5122="Non-lead - Copper")),
(AND(G5122="Non-lead",J5122="Non-lead - Plastic")),
(AND(G5122="Non-lead",J5122="Non-lead - Other")),
(AND(G5122="Non-lead",J5122="Non-lead")),
(AND(G5122="Non-lead - Other",J5122="Non-lead - Copper")),
(AND(G5122="Non-Lead - Other",J5122="Non-lead - Plastic")),
(AND(G5122="Non-Lead - Other",J5122="Non-lead")),
(AND(G5122="Non-Lead - Other",J5122="Non-lead - Other")))),"Non-Lead",
IF((OR((AND(G5122="Galvanized",J5122="Non-lead")),
(AND(G5122="Galvanized",J5122="Non-lead - Copper")),
(AND(G5122="Galvanized",J5122="Non-lead - Plastic")),
(AND(G5122="Galvanized",J5122="Non-lead")),
(AND(G5122="Galvanized",J5122="Non-lead - Other")))),"Non-Lead",
IF((OR((AND(G5122="Non-lead - Copper",H5122="No",J5122="Galvanized")),
(AND(G5122="Non-lead - Plastic",H5122="No",J5122="Galvanized")),
(AND(G5122="Non-lead",H5122="No",J5122="Galvanized")),
(AND(G5122="Galvanized",H5122="No",J5122="Galvanized")),
(AND(G5122="Non-lead - Other",H5122="No",J5122="Galvanized")))),"Non-lead",
IF((OR((AND(G5122="Unknown - Likely Lead",J5122="Unknown - Likely Lead")),
(AND(G5122="Unknown - Likely Lead",J5122="Unknown - Unlikely Lead")),
(AND(G5122="Unknown - Likely Lead",J5122="Unknown - Material Unknown")),
(AND(G5122="Unknown - Unlikely Lead",J5122="Unknown - Likely Lead")),
(AND(G5122="Unknown - Unlikely Lead",J5122="Unknown - Unlikely Lead")),
(AND(G5122="Unknown - Unlikely Lead",J5122="Unknown - Material Unknown")),
(AND(G5122="Unknown - Material Unknown",J5122="Unknown - Likely Lead")),
(AND(G5122="Unknown - Material Unknown",J5122="Unknown - Unlikely Lead")),
(AND(G5122="Unknown - Material Unknown",J5122="Unknown - Material Unknown")))),"Unknown",
IF((OR((AND(G5122="Unknown - Likely Lead",J5122="Non-lead - Copper")),
(AND(G5122="Unknown - Likely Lead",J5122="Non-lead - Plastic")),
(AND(G5122="Unknown - Likely Lead",J5122="Non-lead")),
(AND(G5122="Unknown - Likely Lead",J5122="Non-lead - Other")),
(AND(G5122="Unknown - Unlikely Lead",J5122="Non-lead - Copper")),
(AND(G5122="Unknown - Unlikely Lead",J5122="Non-lead - Plastic")),
(AND(G5122="Unknown - Unlikely Lead",J5122="Non-lead")),
(AND(G5122="Unknown - Unlikely Lead",J5122="Non-lead - Other")),
(AND(G5122="Unknown - Material Unknown",J5122="Non-lead - Copper")),
(AND(G5122="Unknown - Material Unknown",J5122="Non-lead - Plastic")),
(AND(G5122="Unknown - Material Unknown",J5122="Non-lead")),
(AND(G5122="Unknown - Material Unknown",J5122="Non-lead - Other")))),"Unknown",
IF((OR((AND(G5122="Non-lead - Copper",J5122="Unknown - Likely Lead")),
(AND(G5122="Non-lead - Copper",J5122="Unknown - Unlikely Lead")),
(AND(G5122="Non-lead - Copper",J5122="Unknown - Material Unknown")),
(AND(G5122="Non-lead - Plastic",J5122="Unknown - Likely Lead")),
(AND(G5122="Non-lead - Plastic",J5122="Unknown - Unlikely Lead")),
(AND(G5122="Non-lead - Plastic",J5122="Unknown - Material Unknown")),
(AND(G5122="Non-lead",J5122="Unknown - Likely Lead")),
(AND(G5122="Non-lead",J5122="Unknown - Unlikely Lead")),
(AND(G5122="Non-lead",J5122="Unknown - Material Unknown")),
(AND(G5122="Non-lead - Other",J5122="Unknown - Likely Lead")),
(AND(G5122="Non-Lead - Other",J5122="Unknown - Unlikely Lead")),
(AND(G5122="Non-Lead - Other",J5122="Unknown - Material Unknown")))),"Unknown",
IF((OR((AND(G5122="Galvanized",J5122="Unknown - Likely Lead")),
(AND(G5122="Galvanized",J5122="Unknown - Unlikely Lead")),
(AND(G5122="Galvanized",J5122="Unknown - Material Unknown")))),"Unknown",
IF((OR((AND(G5122="Galvanized",J5122="")))),"Galvanized Requiring Replacement",
IF((OR((AND(G5122="Non-lead - Copper",J5122="")),
(AND(G5122="Non-lead - Plastic",J5122="")),
(AND(G5122="Non-lead",J5122="")),
(AND(G5122="Non-lead - Other",J5122="")))),"Non-lead",
IF((OR((AND(G5122="Unknown - Likely Lead",J5122="")),
(AND(G5122="Unknown - Unlikely Lead",J5122="")),
(AND(G5122="Unknown - Material Unknown",J5122="")))),"Unknown",
""))))))))))))))))</f>
        <v>Non-Lead</v>
      </c>
      <c r="N5122" s="44" t="s">
        <v>39</v>
      </c>
    </row>
    <row r="5123" spans="1:14" ht="30" x14ac:dyDescent="0.25">
      <c r="A5123" s="34" t="s">
        <v>12067</v>
      </c>
      <c r="B5123" s="35" t="s">
        <v>10624</v>
      </c>
      <c r="C5123" s="36" t="s">
        <v>9506</v>
      </c>
      <c r="D5123" s="36" t="s">
        <v>32</v>
      </c>
      <c r="E5123" s="36" t="s">
        <v>644</v>
      </c>
      <c r="F5123" s="37" t="s">
        <v>12068</v>
      </c>
      <c r="G5123" s="38" t="s">
        <v>35</v>
      </c>
      <c r="H5123" s="39" t="s">
        <v>39</v>
      </c>
      <c r="I5123" s="40" t="s">
        <v>37</v>
      </c>
      <c r="J5123" s="42" t="s">
        <v>38</v>
      </c>
      <c r="K5123" s="39" t="s">
        <v>37</v>
      </c>
      <c r="L5123" s="35"/>
      <c r="M5123" s="43" t="str">
        <f>IF((OR(G5123="Lead")),"Lead",
IF((OR(J5123="Lead")),"Lead",
IF((OR(G5123="Lead-lined galvanized")),"Lead",
IF((OR(J5123="Lead-lined galvanized")),"Lead",
IF((OR((AND(G5123="Unknown - Likely Lead",J5123="Galvanized")),
(AND(G5123="Unknown - Unlikely Lead",J5123="Galvanized")),
(AND(G5123="Unknown - Material Unknown",J5123="Galvanized")))),"Galvanized Requiring Replacement",
IF((OR((AND(G5123="Non-lead - Copper",H5123="Yes",J5123="Galvanized")),
(AND(G5123="Non-lead - Copper",H5123="Don't know",J5123="Galvanized")),
(AND(G5123="Non-lead - Copper",H5123="",J5123="Galvanized")),
(AND(G5123="Non-lead - Plastic",H5123="Yes",J5123="Galvanized")),
(AND(G5123="Non-lead - Plastic",H5123="Don't know",J5123="Galvanized")),
(AND(G5123="Non-lead - Plastic",H5123="",J5123="Galvanized")),
(AND(G5123="Non-lead",H5123="Yes",J5123="Galvanized")),
(AND(G5123="Non-lead",H5123="Don't know",J5123="Galvanized")),
(AND(G5123="Non-lead",H5123="",J5123="Galvanized")),
(AND(G5123="Non-lead - Other",H5123="Yes",J5123="Galvanized")),
(AND(G5123="Non-Lead - Other",H5123="Don't know",J5123="Galvanized")),
(AND(G5123="Galvanized",H5123="Yes",J5123="Galvanized")),
(AND(G5123="Galvanized",H5123="Don't know",J5123="Galvanized")),
(AND(G5123="Galvanized",H5123="",J5123="Galvanized")),
(AND(G5123="Non-Lead - Other",H5123="",J5123="Galvanized")))),"Galvanized Requiring Replacement",
IF((OR((AND(G5123="Non-lead - Copper",J5123="Non-lead - Copper")),
(AND(G5123="Non-lead - Copper",J5123="Non-lead - Plastic")),
(AND(G5123="Non-lead - Copper",J5123="Non-lead - Other")),
(AND(G5123="Non-lead - Copper",J5123="Non-lead")),
(AND(G5123="Non-lead - Plastic",J5123="Non-lead - Copper")),
(AND(G5123="Non-lead - Plastic",J5123="Non-lead - Plastic")),
(AND(G5123="Non-lead - Plastic",J5123="Non-lead - Other")),
(AND(G5123="Non-lead - Plastic",J5123="Non-lead")),
(AND(G5123="Non-lead",J5123="Non-lead - Copper")),
(AND(G5123="Non-lead",J5123="Non-lead - Plastic")),
(AND(G5123="Non-lead",J5123="Non-lead - Other")),
(AND(G5123="Non-lead",J5123="Non-lead")),
(AND(G5123="Non-lead - Other",J5123="Non-lead - Copper")),
(AND(G5123="Non-Lead - Other",J5123="Non-lead - Plastic")),
(AND(G5123="Non-Lead - Other",J5123="Non-lead")),
(AND(G5123="Non-Lead - Other",J5123="Non-lead - Other")))),"Non-Lead",
IF((OR((AND(G5123="Galvanized",J5123="Non-lead")),
(AND(G5123="Galvanized",J5123="Non-lead - Copper")),
(AND(G5123="Galvanized",J5123="Non-lead - Plastic")),
(AND(G5123="Galvanized",J5123="Non-lead")),
(AND(G5123="Galvanized",J5123="Non-lead - Other")))),"Non-Lead",
IF((OR((AND(G5123="Non-lead - Copper",H5123="No",J5123="Galvanized")),
(AND(G5123="Non-lead - Plastic",H5123="No",J5123="Galvanized")),
(AND(G5123="Non-lead",H5123="No",J5123="Galvanized")),
(AND(G5123="Galvanized",H5123="No",J5123="Galvanized")),
(AND(G5123="Non-lead - Other",H5123="No",J5123="Galvanized")))),"Non-lead",
IF((OR((AND(G5123="Unknown - Likely Lead",J5123="Unknown - Likely Lead")),
(AND(G5123="Unknown - Likely Lead",J5123="Unknown - Unlikely Lead")),
(AND(G5123="Unknown - Likely Lead",J5123="Unknown - Material Unknown")),
(AND(G5123="Unknown - Unlikely Lead",J5123="Unknown - Likely Lead")),
(AND(G5123="Unknown - Unlikely Lead",J5123="Unknown - Unlikely Lead")),
(AND(G5123="Unknown - Unlikely Lead",J5123="Unknown - Material Unknown")),
(AND(G5123="Unknown - Material Unknown",J5123="Unknown - Likely Lead")),
(AND(G5123="Unknown - Material Unknown",J5123="Unknown - Unlikely Lead")),
(AND(G5123="Unknown - Material Unknown",J5123="Unknown - Material Unknown")))),"Unknown",
IF((OR((AND(G5123="Unknown - Likely Lead",J5123="Non-lead - Copper")),
(AND(G5123="Unknown - Likely Lead",J5123="Non-lead - Plastic")),
(AND(G5123="Unknown - Likely Lead",J5123="Non-lead")),
(AND(G5123="Unknown - Likely Lead",J5123="Non-lead - Other")),
(AND(G5123="Unknown - Unlikely Lead",J5123="Non-lead - Copper")),
(AND(G5123="Unknown - Unlikely Lead",J5123="Non-lead - Plastic")),
(AND(G5123="Unknown - Unlikely Lead",J5123="Non-lead")),
(AND(G5123="Unknown - Unlikely Lead",J5123="Non-lead - Other")),
(AND(G5123="Unknown - Material Unknown",J5123="Non-lead - Copper")),
(AND(G5123="Unknown - Material Unknown",J5123="Non-lead - Plastic")),
(AND(G5123="Unknown - Material Unknown",J5123="Non-lead")),
(AND(G5123="Unknown - Material Unknown",J5123="Non-lead - Other")))),"Unknown",
IF((OR((AND(G5123="Non-lead - Copper",J5123="Unknown - Likely Lead")),
(AND(G5123="Non-lead - Copper",J5123="Unknown - Unlikely Lead")),
(AND(G5123="Non-lead - Copper",J5123="Unknown - Material Unknown")),
(AND(G5123="Non-lead - Plastic",J5123="Unknown - Likely Lead")),
(AND(G5123="Non-lead - Plastic",J5123="Unknown - Unlikely Lead")),
(AND(G5123="Non-lead - Plastic",J5123="Unknown - Material Unknown")),
(AND(G5123="Non-lead",J5123="Unknown - Likely Lead")),
(AND(G5123="Non-lead",J5123="Unknown - Unlikely Lead")),
(AND(G5123="Non-lead",J5123="Unknown - Material Unknown")),
(AND(G5123="Non-lead - Other",J5123="Unknown - Likely Lead")),
(AND(G5123="Non-Lead - Other",J5123="Unknown - Unlikely Lead")),
(AND(G5123="Non-Lead - Other",J5123="Unknown - Material Unknown")))),"Unknown",
IF((OR((AND(G5123="Galvanized",J5123="Unknown - Likely Lead")),
(AND(G5123="Galvanized",J5123="Unknown - Unlikely Lead")),
(AND(G5123="Galvanized",J5123="Unknown - Material Unknown")))),"Unknown",
IF((OR((AND(G5123="Galvanized",J5123="")))),"Galvanized Requiring Replacement",
IF((OR((AND(G5123="Non-lead - Copper",J5123="")),
(AND(G5123="Non-lead - Plastic",J5123="")),
(AND(G5123="Non-lead",J5123="")),
(AND(G5123="Non-lead - Other",J5123="")))),"Non-lead",
IF((OR((AND(G5123="Unknown - Likely Lead",J5123="")),
(AND(G5123="Unknown - Unlikely Lead",J5123="")),
(AND(G5123="Unknown - Material Unknown",J5123="")))),"Unknown",
""))))))))))))))))</f>
        <v>Non-Lead</v>
      </c>
      <c r="N5123" s="44" t="s">
        <v>39</v>
      </c>
    </row>
    <row r="5124" spans="1:14" ht="30" x14ac:dyDescent="0.25">
      <c r="A5124" s="34" t="s">
        <v>12069</v>
      </c>
      <c r="B5124" s="35" t="s">
        <v>488</v>
      </c>
      <c r="C5124" s="36" t="s">
        <v>12012</v>
      </c>
      <c r="D5124" s="36" t="s">
        <v>32</v>
      </c>
      <c r="E5124" s="36" t="s">
        <v>644</v>
      </c>
      <c r="F5124" s="37" t="s">
        <v>12070</v>
      </c>
      <c r="G5124" s="38" t="s">
        <v>35</v>
      </c>
      <c r="H5124" s="39" t="s">
        <v>39</v>
      </c>
      <c r="I5124" s="40" t="s">
        <v>37</v>
      </c>
      <c r="J5124" s="42" t="s">
        <v>38</v>
      </c>
      <c r="K5124" s="39" t="s">
        <v>37</v>
      </c>
      <c r="L5124" s="35"/>
      <c r="M5124" s="43" t="str">
        <f>IF((OR(G5124="Lead")),"Lead",
IF((OR(J5124="Lead")),"Lead",
IF((OR(G5124="Lead-lined galvanized")),"Lead",
IF((OR(J5124="Lead-lined galvanized")),"Lead",
IF((OR((AND(G5124="Unknown - Likely Lead",J5124="Galvanized")),
(AND(G5124="Unknown - Unlikely Lead",J5124="Galvanized")),
(AND(G5124="Unknown - Material Unknown",J5124="Galvanized")))),"Galvanized Requiring Replacement",
IF((OR((AND(G5124="Non-lead - Copper",H5124="Yes",J5124="Galvanized")),
(AND(G5124="Non-lead - Copper",H5124="Don't know",J5124="Galvanized")),
(AND(G5124="Non-lead - Copper",H5124="",J5124="Galvanized")),
(AND(G5124="Non-lead - Plastic",H5124="Yes",J5124="Galvanized")),
(AND(G5124="Non-lead - Plastic",H5124="Don't know",J5124="Galvanized")),
(AND(G5124="Non-lead - Plastic",H5124="",J5124="Galvanized")),
(AND(G5124="Non-lead",H5124="Yes",J5124="Galvanized")),
(AND(G5124="Non-lead",H5124="Don't know",J5124="Galvanized")),
(AND(G5124="Non-lead",H5124="",J5124="Galvanized")),
(AND(G5124="Non-lead - Other",H5124="Yes",J5124="Galvanized")),
(AND(G5124="Non-Lead - Other",H5124="Don't know",J5124="Galvanized")),
(AND(G5124="Galvanized",H5124="Yes",J5124="Galvanized")),
(AND(G5124="Galvanized",H5124="Don't know",J5124="Galvanized")),
(AND(G5124="Galvanized",H5124="",J5124="Galvanized")),
(AND(G5124="Non-Lead - Other",H5124="",J5124="Galvanized")))),"Galvanized Requiring Replacement",
IF((OR((AND(G5124="Non-lead - Copper",J5124="Non-lead - Copper")),
(AND(G5124="Non-lead - Copper",J5124="Non-lead - Plastic")),
(AND(G5124="Non-lead - Copper",J5124="Non-lead - Other")),
(AND(G5124="Non-lead - Copper",J5124="Non-lead")),
(AND(G5124="Non-lead - Plastic",J5124="Non-lead - Copper")),
(AND(G5124="Non-lead - Plastic",J5124="Non-lead - Plastic")),
(AND(G5124="Non-lead - Plastic",J5124="Non-lead - Other")),
(AND(G5124="Non-lead - Plastic",J5124="Non-lead")),
(AND(G5124="Non-lead",J5124="Non-lead - Copper")),
(AND(G5124="Non-lead",J5124="Non-lead - Plastic")),
(AND(G5124="Non-lead",J5124="Non-lead - Other")),
(AND(G5124="Non-lead",J5124="Non-lead")),
(AND(G5124="Non-lead - Other",J5124="Non-lead - Copper")),
(AND(G5124="Non-Lead - Other",J5124="Non-lead - Plastic")),
(AND(G5124="Non-Lead - Other",J5124="Non-lead")),
(AND(G5124="Non-Lead - Other",J5124="Non-lead - Other")))),"Non-Lead",
IF((OR((AND(G5124="Galvanized",J5124="Non-lead")),
(AND(G5124="Galvanized",J5124="Non-lead - Copper")),
(AND(G5124="Galvanized",J5124="Non-lead - Plastic")),
(AND(G5124="Galvanized",J5124="Non-lead")),
(AND(G5124="Galvanized",J5124="Non-lead - Other")))),"Non-Lead",
IF((OR((AND(G5124="Non-lead - Copper",H5124="No",J5124="Galvanized")),
(AND(G5124="Non-lead - Plastic",H5124="No",J5124="Galvanized")),
(AND(G5124="Non-lead",H5124="No",J5124="Galvanized")),
(AND(G5124="Galvanized",H5124="No",J5124="Galvanized")),
(AND(G5124="Non-lead - Other",H5124="No",J5124="Galvanized")))),"Non-lead",
IF((OR((AND(G5124="Unknown - Likely Lead",J5124="Unknown - Likely Lead")),
(AND(G5124="Unknown - Likely Lead",J5124="Unknown - Unlikely Lead")),
(AND(G5124="Unknown - Likely Lead",J5124="Unknown - Material Unknown")),
(AND(G5124="Unknown - Unlikely Lead",J5124="Unknown - Likely Lead")),
(AND(G5124="Unknown - Unlikely Lead",J5124="Unknown - Unlikely Lead")),
(AND(G5124="Unknown - Unlikely Lead",J5124="Unknown - Material Unknown")),
(AND(G5124="Unknown - Material Unknown",J5124="Unknown - Likely Lead")),
(AND(G5124="Unknown - Material Unknown",J5124="Unknown - Unlikely Lead")),
(AND(G5124="Unknown - Material Unknown",J5124="Unknown - Material Unknown")))),"Unknown",
IF((OR((AND(G5124="Unknown - Likely Lead",J5124="Non-lead - Copper")),
(AND(G5124="Unknown - Likely Lead",J5124="Non-lead - Plastic")),
(AND(G5124="Unknown - Likely Lead",J5124="Non-lead")),
(AND(G5124="Unknown - Likely Lead",J5124="Non-lead - Other")),
(AND(G5124="Unknown - Unlikely Lead",J5124="Non-lead - Copper")),
(AND(G5124="Unknown - Unlikely Lead",J5124="Non-lead - Plastic")),
(AND(G5124="Unknown - Unlikely Lead",J5124="Non-lead")),
(AND(G5124="Unknown - Unlikely Lead",J5124="Non-lead - Other")),
(AND(G5124="Unknown - Material Unknown",J5124="Non-lead - Copper")),
(AND(G5124="Unknown - Material Unknown",J5124="Non-lead - Plastic")),
(AND(G5124="Unknown - Material Unknown",J5124="Non-lead")),
(AND(G5124="Unknown - Material Unknown",J5124="Non-lead - Other")))),"Unknown",
IF((OR((AND(G5124="Non-lead - Copper",J5124="Unknown - Likely Lead")),
(AND(G5124="Non-lead - Copper",J5124="Unknown - Unlikely Lead")),
(AND(G5124="Non-lead - Copper",J5124="Unknown - Material Unknown")),
(AND(G5124="Non-lead - Plastic",J5124="Unknown - Likely Lead")),
(AND(G5124="Non-lead - Plastic",J5124="Unknown - Unlikely Lead")),
(AND(G5124="Non-lead - Plastic",J5124="Unknown - Material Unknown")),
(AND(G5124="Non-lead",J5124="Unknown - Likely Lead")),
(AND(G5124="Non-lead",J5124="Unknown - Unlikely Lead")),
(AND(G5124="Non-lead",J5124="Unknown - Material Unknown")),
(AND(G5124="Non-lead - Other",J5124="Unknown - Likely Lead")),
(AND(G5124="Non-Lead - Other",J5124="Unknown - Unlikely Lead")),
(AND(G5124="Non-Lead - Other",J5124="Unknown - Material Unknown")))),"Unknown",
IF((OR((AND(G5124="Galvanized",J5124="Unknown - Likely Lead")),
(AND(G5124="Galvanized",J5124="Unknown - Unlikely Lead")),
(AND(G5124="Galvanized",J5124="Unknown - Material Unknown")))),"Unknown",
IF((OR((AND(G5124="Galvanized",J5124="")))),"Galvanized Requiring Replacement",
IF((OR((AND(G5124="Non-lead - Copper",J5124="")),
(AND(G5124="Non-lead - Plastic",J5124="")),
(AND(G5124="Non-lead",J5124="")),
(AND(G5124="Non-lead - Other",J5124="")))),"Non-lead",
IF((OR((AND(G5124="Unknown - Likely Lead",J5124="")),
(AND(G5124="Unknown - Unlikely Lead",J5124="")),
(AND(G5124="Unknown - Material Unknown",J5124="")))),"Unknown",
""))))))))))))))))</f>
        <v>Non-Lead</v>
      </c>
      <c r="N5124" s="44" t="s">
        <v>39</v>
      </c>
    </row>
    <row r="5125" spans="1:14" ht="30" x14ac:dyDescent="0.25">
      <c r="A5125" s="34" t="s">
        <v>12071</v>
      </c>
      <c r="B5125" s="35" t="s">
        <v>10933</v>
      </c>
      <c r="C5125" s="36" t="s">
        <v>11065</v>
      </c>
      <c r="D5125" s="36" t="s">
        <v>32</v>
      </c>
      <c r="E5125" s="36" t="s">
        <v>644</v>
      </c>
      <c r="F5125" s="37" t="s">
        <v>12072</v>
      </c>
      <c r="G5125" s="38" t="s">
        <v>35</v>
      </c>
      <c r="H5125" s="39" t="s">
        <v>39</v>
      </c>
      <c r="I5125" s="40" t="s">
        <v>37</v>
      </c>
      <c r="J5125" s="42" t="s">
        <v>38</v>
      </c>
      <c r="K5125" s="39" t="s">
        <v>37</v>
      </c>
      <c r="L5125" s="35"/>
      <c r="M5125" s="43" t="str">
        <f>IF((OR(G5125="Lead")),"Lead",
IF((OR(J5125="Lead")),"Lead",
IF((OR(G5125="Lead-lined galvanized")),"Lead",
IF((OR(J5125="Lead-lined galvanized")),"Lead",
IF((OR((AND(G5125="Unknown - Likely Lead",J5125="Galvanized")),
(AND(G5125="Unknown - Unlikely Lead",J5125="Galvanized")),
(AND(G5125="Unknown - Material Unknown",J5125="Galvanized")))),"Galvanized Requiring Replacement",
IF((OR((AND(G5125="Non-lead - Copper",H5125="Yes",J5125="Galvanized")),
(AND(G5125="Non-lead - Copper",H5125="Don't know",J5125="Galvanized")),
(AND(G5125="Non-lead - Copper",H5125="",J5125="Galvanized")),
(AND(G5125="Non-lead - Plastic",H5125="Yes",J5125="Galvanized")),
(AND(G5125="Non-lead - Plastic",H5125="Don't know",J5125="Galvanized")),
(AND(G5125="Non-lead - Plastic",H5125="",J5125="Galvanized")),
(AND(G5125="Non-lead",H5125="Yes",J5125="Galvanized")),
(AND(G5125="Non-lead",H5125="Don't know",J5125="Galvanized")),
(AND(G5125="Non-lead",H5125="",J5125="Galvanized")),
(AND(G5125="Non-lead - Other",H5125="Yes",J5125="Galvanized")),
(AND(G5125="Non-Lead - Other",H5125="Don't know",J5125="Galvanized")),
(AND(G5125="Galvanized",H5125="Yes",J5125="Galvanized")),
(AND(G5125="Galvanized",H5125="Don't know",J5125="Galvanized")),
(AND(G5125="Galvanized",H5125="",J5125="Galvanized")),
(AND(G5125="Non-Lead - Other",H5125="",J5125="Galvanized")))),"Galvanized Requiring Replacement",
IF((OR((AND(G5125="Non-lead - Copper",J5125="Non-lead - Copper")),
(AND(G5125="Non-lead - Copper",J5125="Non-lead - Plastic")),
(AND(G5125="Non-lead - Copper",J5125="Non-lead - Other")),
(AND(G5125="Non-lead - Copper",J5125="Non-lead")),
(AND(G5125="Non-lead - Plastic",J5125="Non-lead - Copper")),
(AND(G5125="Non-lead - Plastic",J5125="Non-lead - Plastic")),
(AND(G5125="Non-lead - Plastic",J5125="Non-lead - Other")),
(AND(G5125="Non-lead - Plastic",J5125="Non-lead")),
(AND(G5125="Non-lead",J5125="Non-lead - Copper")),
(AND(G5125="Non-lead",J5125="Non-lead - Plastic")),
(AND(G5125="Non-lead",J5125="Non-lead - Other")),
(AND(G5125="Non-lead",J5125="Non-lead")),
(AND(G5125="Non-lead - Other",J5125="Non-lead - Copper")),
(AND(G5125="Non-Lead - Other",J5125="Non-lead - Plastic")),
(AND(G5125="Non-Lead - Other",J5125="Non-lead")),
(AND(G5125="Non-Lead - Other",J5125="Non-lead - Other")))),"Non-Lead",
IF((OR((AND(G5125="Galvanized",J5125="Non-lead")),
(AND(G5125="Galvanized",J5125="Non-lead - Copper")),
(AND(G5125="Galvanized",J5125="Non-lead - Plastic")),
(AND(G5125="Galvanized",J5125="Non-lead")),
(AND(G5125="Galvanized",J5125="Non-lead - Other")))),"Non-Lead",
IF((OR((AND(G5125="Non-lead - Copper",H5125="No",J5125="Galvanized")),
(AND(G5125="Non-lead - Plastic",H5125="No",J5125="Galvanized")),
(AND(G5125="Non-lead",H5125="No",J5125="Galvanized")),
(AND(G5125="Galvanized",H5125="No",J5125="Galvanized")),
(AND(G5125="Non-lead - Other",H5125="No",J5125="Galvanized")))),"Non-lead",
IF((OR((AND(G5125="Unknown - Likely Lead",J5125="Unknown - Likely Lead")),
(AND(G5125="Unknown - Likely Lead",J5125="Unknown - Unlikely Lead")),
(AND(G5125="Unknown - Likely Lead",J5125="Unknown - Material Unknown")),
(AND(G5125="Unknown - Unlikely Lead",J5125="Unknown - Likely Lead")),
(AND(G5125="Unknown - Unlikely Lead",J5125="Unknown - Unlikely Lead")),
(AND(G5125="Unknown - Unlikely Lead",J5125="Unknown - Material Unknown")),
(AND(G5125="Unknown - Material Unknown",J5125="Unknown - Likely Lead")),
(AND(G5125="Unknown - Material Unknown",J5125="Unknown - Unlikely Lead")),
(AND(G5125="Unknown - Material Unknown",J5125="Unknown - Material Unknown")))),"Unknown",
IF((OR((AND(G5125="Unknown - Likely Lead",J5125="Non-lead - Copper")),
(AND(G5125="Unknown - Likely Lead",J5125="Non-lead - Plastic")),
(AND(G5125="Unknown - Likely Lead",J5125="Non-lead")),
(AND(G5125="Unknown - Likely Lead",J5125="Non-lead - Other")),
(AND(G5125="Unknown - Unlikely Lead",J5125="Non-lead - Copper")),
(AND(G5125="Unknown - Unlikely Lead",J5125="Non-lead - Plastic")),
(AND(G5125="Unknown - Unlikely Lead",J5125="Non-lead")),
(AND(G5125="Unknown - Unlikely Lead",J5125="Non-lead - Other")),
(AND(G5125="Unknown - Material Unknown",J5125="Non-lead - Copper")),
(AND(G5125="Unknown - Material Unknown",J5125="Non-lead - Plastic")),
(AND(G5125="Unknown - Material Unknown",J5125="Non-lead")),
(AND(G5125="Unknown - Material Unknown",J5125="Non-lead - Other")))),"Unknown",
IF((OR((AND(G5125="Non-lead - Copper",J5125="Unknown - Likely Lead")),
(AND(G5125="Non-lead - Copper",J5125="Unknown - Unlikely Lead")),
(AND(G5125="Non-lead - Copper",J5125="Unknown - Material Unknown")),
(AND(G5125="Non-lead - Plastic",J5125="Unknown - Likely Lead")),
(AND(G5125="Non-lead - Plastic",J5125="Unknown - Unlikely Lead")),
(AND(G5125="Non-lead - Plastic",J5125="Unknown - Material Unknown")),
(AND(G5125="Non-lead",J5125="Unknown - Likely Lead")),
(AND(G5125="Non-lead",J5125="Unknown - Unlikely Lead")),
(AND(G5125="Non-lead",J5125="Unknown - Material Unknown")),
(AND(G5125="Non-lead - Other",J5125="Unknown - Likely Lead")),
(AND(G5125="Non-Lead - Other",J5125="Unknown - Unlikely Lead")),
(AND(G5125="Non-Lead - Other",J5125="Unknown - Material Unknown")))),"Unknown",
IF((OR((AND(G5125="Galvanized",J5125="Unknown - Likely Lead")),
(AND(G5125="Galvanized",J5125="Unknown - Unlikely Lead")),
(AND(G5125="Galvanized",J5125="Unknown - Material Unknown")))),"Unknown",
IF((OR((AND(G5125="Galvanized",J5125="")))),"Galvanized Requiring Replacement",
IF((OR((AND(G5125="Non-lead - Copper",J5125="")),
(AND(G5125="Non-lead - Plastic",J5125="")),
(AND(G5125="Non-lead",J5125="")),
(AND(G5125="Non-lead - Other",J5125="")))),"Non-lead",
IF((OR((AND(G5125="Unknown - Likely Lead",J5125="")),
(AND(G5125="Unknown - Unlikely Lead",J5125="")),
(AND(G5125="Unknown - Material Unknown",J5125="")))),"Unknown",
""))))))))))))))))</f>
        <v>Non-Lead</v>
      </c>
      <c r="N5125" s="44" t="s">
        <v>39</v>
      </c>
    </row>
    <row r="5126" spans="1:14" ht="30" x14ac:dyDescent="0.25">
      <c r="A5126" s="34" t="s">
        <v>12073</v>
      </c>
      <c r="B5126" s="35" t="s">
        <v>11953</v>
      </c>
      <c r="C5126" s="36" t="s">
        <v>721</v>
      </c>
      <c r="D5126" s="36" t="s">
        <v>32</v>
      </c>
      <c r="E5126" s="36" t="s">
        <v>644</v>
      </c>
      <c r="F5126" s="37" t="s">
        <v>52</v>
      </c>
      <c r="G5126" s="38" t="s">
        <v>35</v>
      </c>
      <c r="H5126" s="39" t="s">
        <v>39</v>
      </c>
      <c r="I5126" s="40" t="s">
        <v>37</v>
      </c>
      <c r="J5126" s="42" t="s">
        <v>38</v>
      </c>
      <c r="K5126" s="39" t="s">
        <v>37</v>
      </c>
      <c r="L5126" s="35"/>
      <c r="M5126" s="43" t="str">
        <f>IF((OR(G5126="Lead")),"Lead",
IF((OR(J5126="Lead")),"Lead",
IF((OR(G5126="Lead-lined galvanized")),"Lead",
IF((OR(J5126="Lead-lined galvanized")),"Lead",
IF((OR((AND(G5126="Unknown - Likely Lead",J5126="Galvanized")),
(AND(G5126="Unknown - Unlikely Lead",J5126="Galvanized")),
(AND(G5126="Unknown - Material Unknown",J5126="Galvanized")))),"Galvanized Requiring Replacement",
IF((OR((AND(G5126="Non-lead - Copper",H5126="Yes",J5126="Galvanized")),
(AND(G5126="Non-lead - Copper",H5126="Don't know",J5126="Galvanized")),
(AND(G5126="Non-lead - Copper",H5126="",J5126="Galvanized")),
(AND(G5126="Non-lead - Plastic",H5126="Yes",J5126="Galvanized")),
(AND(G5126="Non-lead - Plastic",H5126="Don't know",J5126="Galvanized")),
(AND(G5126="Non-lead - Plastic",H5126="",J5126="Galvanized")),
(AND(G5126="Non-lead",H5126="Yes",J5126="Galvanized")),
(AND(G5126="Non-lead",H5126="Don't know",J5126="Galvanized")),
(AND(G5126="Non-lead",H5126="",J5126="Galvanized")),
(AND(G5126="Non-lead - Other",H5126="Yes",J5126="Galvanized")),
(AND(G5126="Non-Lead - Other",H5126="Don't know",J5126="Galvanized")),
(AND(G5126="Galvanized",H5126="Yes",J5126="Galvanized")),
(AND(G5126="Galvanized",H5126="Don't know",J5126="Galvanized")),
(AND(G5126="Galvanized",H5126="",J5126="Galvanized")),
(AND(G5126="Non-Lead - Other",H5126="",J5126="Galvanized")))),"Galvanized Requiring Replacement",
IF((OR((AND(G5126="Non-lead - Copper",J5126="Non-lead - Copper")),
(AND(G5126="Non-lead - Copper",J5126="Non-lead - Plastic")),
(AND(G5126="Non-lead - Copper",J5126="Non-lead - Other")),
(AND(G5126="Non-lead - Copper",J5126="Non-lead")),
(AND(G5126="Non-lead - Plastic",J5126="Non-lead - Copper")),
(AND(G5126="Non-lead - Plastic",J5126="Non-lead - Plastic")),
(AND(G5126="Non-lead - Plastic",J5126="Non-lead - Other")),
(AND(G5126="Non-lead - Plastic",J5126="Non-lead")),
(AND(G5126="Non-lead",J5126="Non-lead - Copper")),
(AND(G5126="Non-lead",J5126="Non-lead - Plastic")),
(AND(G5126="Non-lead",J5126="Non-lead - Other")),
(AND(G5126="Non-lead",J5126="Non-lead")),
(AND(G5126="Non-lead - Other",J5126="Non-lead - Copper")),
(AND(G5126="Non-Lead - Other",J5126="Non-lead - Plastic")),
(AND(G5126="Non-Lead - Other",J5126="Non-lead")),
(AND(G5126="Non-Lead - Other",J5126="Non-lead - Other")))),"Non-Lead",
IF((OR((AND(G5126="Galvanized",J5126="Non-lead")),
(AND(G5126="Galvanized",J5126="Non-lead - Copper")),
(AND(G5126="Galvanized",J5126="Non-lead - Plastic")),
(AND(G5126="Galvanized",J5126="Non-lead")),
(AND(G5126="Galvanized",J5126="Non-lead - Other")))),"Non-Lead",
IF((OR((AND(G5126="Non-lead - Copper",H5126="No",J5126="Galvanized")),
(AND(G5126="Non-lead - Plastic",H5126="No",J5126="Galvanized")),
(AND(G5126="Non-lead",H5126="No",J5126="Galvanized")),
(AND(G5126="Galvanized",H5126="No",J5126="Galvanized")),
(AND(G5126="Non-lead - Other",H5126="No",J5126="Galvanized")))),"Non-lead",
IF((OR((AND(G5126="Unknown - Likely Lead",J5126="Unknown - Likely Lead")),
(AND(G5126="Unknown - Likely Lead",J5126="Unknown - Unlikely Lead")),
(AND(G5126="Unknown - Likely Lead",J5126="Unknown - Material Unknown")),
(AND(G5126="Unknown - Unlikely Lead",J5126="Unknown - Likely Lead")),
(AND(G5126="Unknown - Unlikely Lead",J5126="Unknown - Unlikely Lead")),
(AND(G5126="Unknown - Unlikely Lead",J5126="Unknown - Material Unknown")),
(AND(G5126="Unknown - Material Unknown",J5126="Unknown - Likely Lead")),
(AND(G5126="Unknown - Material Unknown",J5126="Unknown - Unlikely Lead")),
(AND(G5126="Unknown - Material Unknown",J5126="Unknown - Material Unknown")))),"Unknown",
IF((OR((AND(G5126="Unknown - Likely Lead",J5126="Non-lead - Copper")),
(AND(G5126="Unknown - Likely Lead",J5126="Non-lead - Plastic")),
(AND(G5126="Unknown - Likely Lead",J5126="Non-lead")),
(AND(G5126="Unknown - Likely Lead",J5126="Non-lead - Other")),
(AND(G5126="Unknown - Unlikely Lead",J5126="Non-lead - Copper")),
(AND(G5126="Unknown - Unlikely Lead",J5126="Non-lead - Plastic")),
(AND(G5126="Unknown - Unlikely Lead",J5126="Non-lead")),
(AND(G5126="Unknown - Unlikely Lead",J5126="Non-lead - Other")),
(AND(G5126="Unknown - Material Unknown",J5126="Non-lead - Copper")),
(AND(G5126="Unknown - Material Unknown",J5126="Non-lead - Plastic")),
(AND(G5126="Unknown - Material Unknown",J5126="Non-lead")),
(AND(G5126="Unknown - Material Unknown",J5126="Non-lead - Other")))),"Unknown",
IF((OR((AND(G5126="Non-lead - Copper",J5126="Unknown - Likely Lead")),
(AND(G5126="Non-lead - Copper",J5126="Unknown - Unlikely Lead")),
(AND(G5126="Non-lead - Copper",J5126="Unknown - Material Unknown")),
(AND(G5126="Non-lead - Plastic",J5126="Unknown - Likely Lead")),
(AND(G5126="Non-lead - Plastic",J5126="Unknown - Unlikely Lead")),
(AND(G5126="Non-lead - Plastic",J5126="Unknown - Material Unknown")),
(AND(G5126="Non-lead",J5126="Unknown - Likely Lead")),
(AND(G5126="Non-lead",J5126="Unknown - Unlikely Lead")),
(AND(G5126="Non-lead",J5126="Unknown - Material Unknown")),
(AND(G5126="Non-lead - Other",J5126="Unknown - Likely Lead")),
(AND(G5126="Non-Lead - Other",J5126="Unknown - Unlikely Lead")),
(AND(G5126="Non-Lead - Other",J5126="Unknown - Material Unknown")))),"Unknown",
IF((OR((AND(G5126="Galvanized",J5126="Unknown - Likely Lead")),
(AND(G5126="Galvanized",J5126="Unknown - Unlikely Lead")),
(AND(G5126="Galvanized",J5126="Unknown - Material Unknown")))),"Unknown",
IF((OR((AND(G5126="Galvanized",J5126="")))),"Galvanized Requiring Replacement",
IF((OR((AND(G5126="Non-lead - Copper",J5126="")),
(AND(G5126="Non-lead - Plastic",J5126="")),
(AND(G5126="Non-lead",J5126="")),
(AND(G5126="Non-lead - Other",J5126="")))),"Non-lead",
IF((OR((AND(G5126="Unknown - Likely Lead",J5126="")),
(AND(G5126="Unknown - Unlikely Lead",J5126="")),
(AND(G5126="Unknown - Material Unknown",J5126="")))),"Unknown",
""))))))))))))))))</f>
        <v>Non-Lead</v>
      </c>
      <c r="N5126" s="44" t="s">
        <v>39</v>
      </c>
    </row>
    <row r="5127" spans="1:14" x14ac:dyDescent="0.25">
      <c r="A5127" s="34" t="s">
        <v>12074</v>
      </c>
      <c r="B5127" s="35" t="s">
        <v>4036</v>
      </c>
      <c r="C5127" s="36" t="s">
        <v>9506</v>
      </c>
      <c r="D5127" s="36" t="s">
        <v>32</v>
      </c>
      <c r="E5127" s="36" t="s">
        <v>644</v>
      </c>
      <c r="F5127" s="37" t="s">
        <v>12075</v>
      </c>
      <c r="G5127" s="38" t="s">
        <v>35</v>
      </c>
      <c r="H5127" s="39" t="s">
        <v>39</v>
      </c>
      <c r="I5127" s="40" t="s">
        <v>63</v>
      </c>
      <c r="J5127" s="42" t="s">
        <v>38</v>
      </c>
      <c r="K5127" s="39" t="s">
        <v>63</v>
      </c>
      <c r="L5127" s="35"/>
      <c r="M5127" s="43" t="str">
        <f>IF((OR(G5127="Lead")),"Lead",
IF((OR(J5127="Lead")),"Lead",
IF((OR(G5127="Lead-lined galvanized")),"Lead",
IF((OR(J5127="Lead-lined galvanized")),"Lead",
IF((OR((AND(G5127="Unknown - Likely Lead",J5127="Galvanized")),
(AND(G5127="Unknown - Unlikely Lead",J5127="Galvanized")),
(AND(G5127="Unknown - Material Unknown",J5127="Galvanized")))),"Galvanized Requiring Replacement",
IF((OR((AND(G5127="Non-lead - Copper",H5127="Yes",J5127="Galvanized")),
(AND(G5127="Non-lead - Copper",H5127="Don't know",J5127="Galvanized")),
(AND(G5127="Non-lead - Copper",H5127="",J5127="Galvanized")),
(AND(G5127="Non-lead - Plastic",H5127="Yes",J5127="Galvanized")),
(AND(G5127="Non-lead - Plastic",H5127="Don't know",J5127="Galvanized")),
(AND(G5127="Non-lead - Plastic",H5127="",J5127="Galvanized")),
(AND(G5127="Non-lead",H5127="Yes",J5127="Galvanized")),
(AND(G5127="Non-lead",H5127="Don't know",J5127="Galvanized")),
(AND(G5127="Non-lead",H5127="",J5127="Galvanized")),
(AND(G5127="Non-lead - Other",H5127="Yes",J5127="Galvanized")),
(AND(G5127="Non-Lead - Other",H5127="Don't know",J5127="Galvanized")),
(AND(G5127="Galvanized",H5127="Yes",J5127="Galvanized")),
(AND(G5127="Galvanized",H5127="Don't know",J5127="Galvanized")),
(AND(G5127="Galvanized",H5127="",J5127="Galvanized")),
(AND(G5127="Non-Lead - Other",H5127="",J5127="Galvanized")))),"Galvanized Requiring Replacement",
IF((OR((AND(G5127="Non-lead - Copper",J5127="Non-lead - Copper")),
(AND(G5127="Non-lead - Copper",J5127="Non-lead - Plastic")),
(AND(G5127="Non-lead - Copper",J5127="Non-lead - Other")),
(AND(G5127="Non-lead - Copper",J5127="Non-lead")),
(AND(G5127="Non-lead - Plastic",J5127="Non-lead - Copper")),
(AND(G5127="Non-lead - Plastic",J5127="Non-lead - Plastic")),
(AND(G5127="Non-lead - Plastic",J5127="Non-lead - Other")),
(AND(G5127="Non-lead - Plastic",J5127="Non-lead")),
(AND(G5127="Non-lead",J5127="Non-lead - Copper")),
(AND(G5127="Non-lead",J5127="Non-lead - Plastic")),
(AND(G5127="Non-lead",J5127="Non-lead - Other")),
(AND(G5127="Non-lead",J5127="Non-lead")),
(AND(G5127="Non-lead - Other",J5127="Non-lead - Copper")),
(AND(G5127="Non-Lead - Other",J5127="Non-lead - Plastic")),
(AND(G5127="Non-Lead - Other",J5127="Non-lead")),
(AND(G5127="Non-Lead - Other",J5127="Non-lead - Other")))),"Non-Lead",
IF((OR((AND(G5127="Galvanized",J5127="Non-lead")),
(AND(G5127="Galvanized",J5127="Non-lead - Copper")),
(AND(G5127="Galvanized",J5127="Non-lead - Plastic")),
(AND(G5127="Galvanized",J5127="Non-lead")),
(AND(G5127="Galvanized",J5127="Non-lead - Other")))),"Non-Lead",
IF((OR((AND(G5127="Non-lead - Copper",H5127="No",J5127="Galvanized")),
(AND(G5127="Non-lead - Plastic",H5127="No",J5127="Galvanized")),
(AND(G5127="Non-lead",H5127="No",J5127="Galvanized")),
(AND(G5127="Galvanized",H5127="No",J5127="Galvanized")),
(AND(G5127="Non-lead - Other",H5127="No",J5127="Galvanized")))),"Non-lead",
IF((OR((AND(G5127="Unknown - Likely Lead",J5127="Unknown - Likely Lead")),
(AND(G5127="Unknown - Likely Lead",J5127="Unknown - Unlikely Lead")),
(AND(G5127="Unknown - Likely Lead",J5127="Unknown - Material Unknown")),
(AND(G5127="Unknown - Unlikely Lead",J5127="Unknown - Likely Lead")),
(AND(G5127="Unknown - Unlikely Lead",J5127="Unknown - Unlikely Lead")),
(AND(G5127="Unknown - Unlikely Lead",J5127="Unknown - Material Unknown")),
(AND(G5127="Unknown - Material Unknown",J5127="Unknown - Likely Lead")),
(AND(G5127="Unknown - Material Unknown",J5127="Unknown - Unlikely Lead")),
(AND(G5127="Unknown - Material Unknown",J5127="Unknown - Material Unknown")))),"Unknown",
IF((OR((AND(G5127="Unknown - Likely Lead",J5127="Non-lead - Copper")),
(AND(G5127="Unknown - Likely Lead",J5127="Non-lead - Plastic")),
(AND(G5127="Unknown - Likely Lead",J5127="Non-lead")),
(AND(G5127="Unknown - Likely Lead",J5127="Non-lead - Other")),
(AND(G5127="Unknown - Unlikely Lead",J5127="Non-lead - Copper")),
(AND(G5127="Unknown - Unlikely Lead",J5127="Non-lead - Plastic")),
(AND(G5127="Unknown - Unlikely Lead",J5127="Non-lead")),
(AND(G5127="Unknown - Unlikely Lead",J5127="Non-lead - Other")),
(AND(G5127="Unknown - Material Unknown",J5127="Non-lead - Copper")),
(AND(G5127="Unknown - Material Unknown",J5127="Non-lead - Plastic")),
(AND(G5127="Unknown - Material Unknown",J5127="Non-lead")),
(AND(G5127="Unknown - Material Unknown",J5127="Non-lead - Other")))),"Unknown",
IF((OR((AND(G5127="Non-lead - Copper",J5127="Unknown - Likely Lead")),
(AND(G5127="Non-lead - Copper",J5127="Unknown - Unlikely Lead")),
(AND(G5127="Non-lead - Copper",J5127="Unknown - Material Unknown")),
(AND(G5127="Non-lead - Plastic",J5127="Unknown - Likely Lead")),
(AND(G5127="Non-lead - Plastic",J5127="Unknown - Unlikely Lead")),
(AND(G5127="Non-lead - Plastic",J5127="Unknown - Material Unknown")),
(AND(G5127="Non-lead",J5127="Unknown - Likely Lead")),
(AND(G5127="Non-lead",J5127="Unknown - Unlikely Lead")),
(AND(G5127="Non-lead",J5127="Unknown - Material Unknown")),
(AND(G5127="Non-lead - Other",J5127="Unknown - Likely Lead")),
(AND(G5127="Non-Lead - Other",J5127="Unknown - Unlikely Lead")),
(AND(G5127="Non-Lead - Other",J5127="Unknown - Material Unknown")))),"Unknown",
IF((OR((AND(G5127="Galvanized",J5127="Unknown - Likely Lead")),
(AND(G5127="Galvanized",J5127="Unknown - Unlikely Lead")),
(AND(G5127="Galvanized",J5127="Unknown - Material Unknown")))),"Unknown",
IF((OR((AND(G5127="Galvanized",J5127="")))),"Galvanized Requiring Replacement",
IF((OR((AND(G5127="Non-lead - Copper",J5127="")),
(AND(G5127="Non-lead - Plastic",J5127="")),
(AND(G5127="Non-lead",J5127="")),
(AND(G5127="Non-lead - Other",J5127="")))),"Non-lead",
IF((OR((AND(G5127="Unknown - Likely Lead",J5127="")),
(AND(G5127="Unknown - Unlikely Lead",J5127="")),
(AND(G5127="Unknown - Material Unknown",J5127="")))),"Unknown",
""))))))))))))))))</f>
        <v>Non-Lead</v>
      </c>
      <c r="N5127" s="44" t="s">
        <v>39</v>
      </c>
    </row>
    <row r="5128" spans="1:14" x14ac:dyDescent="0.25">
      <c r="A5128" s="34" t="s">
        <v>12076</v>
      </c>
      <c r="B5128" s="35" t="s">
        <v>4056</v>
      </c>
      <c r="C5128" s="36" t="s">
        <v>9506</v>
      </c>
      <c r="D5128" s="36" t="s">
        <v>32</v>
      </c>
      <c r="E5128" s="36" t="s">
        <v>644</v>
      </c>
      <c r="F5128" s="37" t="s">
        <v>12077</v>
      </c>
      <c r="G5128" s="38" t="s">
        <v>35</v>
      </c>
      <c r="H5128" s="39" t="s">
        <v>39</v>
      </c>
      <c r="I5128" s="40" t="s">
        <v>63</v>
      </c>
      <c r="J5128" s="42" t="s">
        <v>38</v>
      </c>
      <c r="K5128" s="39" t="s">
        <v>63</v>
      </c>
      <c r="L5128" s="35"/>
      <c r="M5128" s="43" t="str">
        <f>IF((OR(G5128="Lead")),"Lead",
IF((OR(J5128="Lead")),"Lead",
IF((OR(G5128="Lead-lined galvanized")),"Lead",
IF((OR(J5128="Lead-lined galvanized")),"Lead",
IF((OR((AND(G5128="Unknown - Likely Lead",J5128="Galvanized")),
(AND(G5128="Unknown - Unlikely Lead",J5128="Galvanized")),
(AND(G5128="Unknown - Material Unknown",J5128="Galvanized")))),"Galvanized Requiring Replacement",
IF((OR((AND(G5128="Non-lead - Copper",H5128="Yes",J5128="Galvanized")),
(AND(G5128="Non-lead - Copper",H5128="Don't know",J5128="Galvanized")),
(AND(G5128="Non-lead - Copper",H5128="",J5128="Galvanized")),
(AND(G5128="Non-lead - Plastic",H5128="Yes",J5128="Galvanized")),
(AND(G5128="Non-lead - Plastic",H5128="Don't know",J5128="Galvanized")),
(AND(G5128="Non-lead - Plastic",H5128="",J5128="Galvanized")),
(AND(G5128="Non-lead",H5128="Yes",J5128="Galvanized")),
(AND(G5128="Non-lead",H5128="Don't know",J5128="Galvanized")),
(AND(G5128="Non-lead",H5128="",J5128="Galvanized")),
(AND(G5128="Non-lead - Other",H5128="Yes",J5128="Galvanized")),
(AND(G5128="Non-Lead - Other",H5128="Don't know",J5128="Galvanized")),
(AND(G5128="Galvanized",H5128="Yes",J5128="Galvanized")),
(AND(G5128="Galvanized",H5128="Don't know",J5128="Galvanized")),
(AND(G5128="Galvanized",H5128="",J5128="Galvanized")),
(AND(G5128="Non-Lead - Other",H5128="",J5128="Galvanized")))),"Galvanized Requiring Replacement",
IF((OR((AND(G5128="Non-lead - Copper",J5128="Non-lead - Copper")),
(AND(G5128="Non-lead - Copper",J5128="Non-lead - Plastic")),
(AND(G5128="Non-lead - Copper",J5128="Non-lead - Other")),
(AND(G5128="Non-lead - Copper",J5128="Non-lead")),
(AND(G5128="Non-lead - Plastic",J5128="Non-lead - Copper")),
(AND(G5128="Non-lead - Plastic",J5128="Non-lead - Plastic")),
(AND(G5128="Non-lead - Plastic",J5128="Non-lead - Other")),
(AND(G5128="Non-lead - Plastic",J5128="Non-lead")),
(AND(G5128="Non-lead",J5128="Non-lead - Copper")),
(AND(G5128="Non-lead",J5128="Non-lead - Plastic")),
(AND(G5128="Non-lead",J5128="Non-lead - Other")),
(AND(G5128="Non-lead",J5128="Non-lead")),
(AND(G5128="Non-lead - Other",J5128="Non-lead - Copper")),
(AND(G5128="Non-Lead - Other",J5128="Non-lead - Plastic")),
(AND(G5128="Non-Lead - Other",J5128="Non-lead")),
(AND(G5128="Non-Lead - Other",J5128="Non-lead - Other")))),"Non-Lead",
IF((OR((AND(G5128="Galvanized",J5128="Non-lead")),
(AND(G5128="Galvanized",J5128="Non-lead - Copper")),
(AND(G5128="Galvanized",J5128="Non-lead - Plastic")),
(AND(G5128="Galvanized",J5128="Non-lead")),
(AND(G5128="Galvanized",J5128="Non-lead - Other")))),"Non-Lead",
IF((OR((AND(G5128="Non-lead - Copper",H5128="No",J5128="Galvanized")),
(AND(G5128="Non-lead - Plastic",H5128="No",J5128="Galvanized")),
(AND(G5128="Non-lead",H5128="No",J5128="Galvanized")),
(AND(G5128="Galvanized",H5128="No",J5128="Galvanized")),
(AND(G5128="Non-lead - Other",H5128="No",J5128="Galvanized")))),"Non-lead",
IF((OR((AND(G5128="Unknown - Likely Lead",J5128="Unknown - Likely Lead")),
(AND(G5128="Unknown - Likely Lead",J5128="Unknown - Unlikely Lead")),
(AND(G5128="Unknown - Likely Lead",J5128="Unknown - Material Unknown")),
(AND(G5128="Unknown - Unlikely Lead",J5128="Unknown - Likely Lead")),
(AND(G5128="Unknown - Unlikely Lead",J5128="Unknown - Unlikely Lead")),
(AND(G5128="Unknown - Unlikely Lead",J5128="Unknown - Material Unknown")),
(AND(G5128="Unknown - Material Unknown",J5128="Unknown - Likely Lead")),
(AND(G5128="Unknown - Material Unknown",J5128="Unknown - Unlikely Lead")),
(AND(G5128="Unknown - Material Unknown",J5128="Unknown - Material Unknown")))),"Unknown",
IF((OR((AND(G5128="Unknown - Likely Lead",J5128="Non-lead - Copper")),
(AND(G5128="Unknown - Likely Lead",J5128="Non-lead - Plastic")),
(AND(G5128="Unknown - Likely Lead",J5128="Non-lead")),
(AND(G5128="Unknown - Likely Lead",J5128="Non-lead - Other")),
(AND(G5128="Unknown - Unlikely Lead",J5128="Non-lead - Copper")),
(AND(G5128="Unknown - Unlikely Lead",J5128="Non-lead - Plastic")),
(AND(G5128="Unknown - Unlikely Lead",J5128="Non-lead")),
(AND(G5128="Unknown - Unlikely Lead",J5128="Non-lead - Other")),
(AND(G5128="Unknown - Material Unknown",J5128="Non-lead - Copper")),
(AND(G5128="Unknown - Material Unknown",J5128="Non-lead - Plastic")),
(AND(G5128="Unknown - Material Unknown",J5128="Non-lead")),
(AND(G5128="Unknown - Material Unknown",J5128="Non-lead - Other")))),"Unknown",
IF((OR((AND(G5128="Non-lead - Copper",J5128="Unknown - Likely Lead")),
(AND(G5128="Non-lead - Copper",J5128="Unknown - Unlikely Lead")),
(AND(G5128="Non-lead - Copper",J5128="Unknown - Material Unknown")),
(AND(G5128="Non-lead - Plastic",J5128="Unknown - Likely Lead")),
(AND(G5128="Non-lead - Plastic",J5128="Unknown - Unlikely Lead")),
(AND(G5128="Non-lead - Plastic",J5128="Unknown - Material Unknown")),
(AND(G5128="Non-lead",J5128="Unknown - Likely Lead")),
(AND(G5128="Non-lead",J5128="Unknown - Unlikely Lead")),
(AND(G5128="Non-lead",J5128="Unknown - Material Unknown")),
(AND(G5128="Non-lead - Other",J5128="Unknown - Likely Lead")),
(AND(G5128="Non-Lead - Other",J5128="Unknown - Unlikely Lead")),
(AND(G5128="Non-Lead - Other",J5128="Unknown - Material Unknown")))),"Unknown",
IF((OR((AND(G5128="Galvanized",J5128="Unknown - Likely Lead")),
(AND(G5128="Galvanized",J5128="Unknown - Unlikely Lead")),
(AND(G5128="Galvanized",J5128="Unknown - Material Unknown")))),"Unknown",
IF((OR((AND(G5128="Galvanized",J5128="")))),"Galvanized Requiring Replacement",
IF((OR((AND(G5128="Non-lead - Copper",J5128="")),
(AND(G5128="Non-lead - Plastic",J5128="")),
(AND(G5128="Non-lead",J5128="")),
(AND(G5128="Non-lead - Other",J5128="")))),"Non-lead",
IF((OR((AND(G5128="Unknown - Likely Lead",J5128="")),
(AND(G5128="Unknown - Unlikely Lead",J5128="")),
(AND(G5128="Unknown - Material Unknown",J5128="")))),"Unknown",
""))))))))))))))))</f>
        <v>Non-Lead</v>
      </c>
      <c r="N5128" s="44" t="s">
        <v>39</v>
      </c>
    </row>
    <row r="5129" spans="1:14" ht="30" x14ac:dyDescent="0.25">
      <c r="A5129" s="34" t="s">
        <v>12078</v>
      </c>
      <c r="B5129" s="35" t="s">
        <v>12079</v>
      </c>
      <c r="C5129" s="36" t="s">
        <v>9652</v>
      </c>
      <c r="D5129" s="36" t="s">
        <v>32</v>
      </c>
      <c r="E5129" s="36" t="s">
        <v>644</v>
      </c>
      <c r="F5129" s="37" t="s">
        <v>12080</v>
      </c>
      <c r="G5129" s="38" t="s">
        <v>35</v>
      </c>
      <c r="H5129" s="39" t="s">
        <v>39</v>
      </c>
      <c r="I5129" s="40" t="s">
        <v>37</v>
      </c>
      <c r="J5129" s="42" t="s">
        <v>38</v>
      </c>
      <c r="K5129" s="39" t="s">
        <v>37</v>
      </c>
      <c r="L5129" s="35"/>
      <c r="M5129" s="43" t="str">
        <f>IF((OR(G5129="Lead")),"Lead",
IF((OR(J5129="Lead")),"Lead",
IF((OR(G5129="Lead-lined galvanized")),"Lead",
IF((OR(J5129="Lead-lined galvanized")),"Lead",
IF((OR((AND(G5129="Unknown - Likely Lead",J5129="Galvanized")),
(AND(G5129="Unknown - Unlikely Lead",J5129="Galvanized")),
(AND(G5129="Unknown - Material Unknown",J5129="Galvanized")))),"Galvanized Requiring Replacement",
IF((OR((AND(G5129="Non-lead - Copper",H5129="Yes",J5129="Galvanized")),
(AND(G5129="Non-lead - Copper",H5129="Don't know",J5129="Galvanized")),
(AND(G5129="Non-lead - Copper",H5129="",J5129="Galvanized")),
(AND(G5129="Non-lead - Plastic",H5129="Yes",J5129="Galvanized")),
(AND(G5129="Non-lead - Plastic",H5129="Don't know",J5129="Galvanized")),
(AND(G5129="Non-lead - Plastic",H5129="",J5129="Galvanized")),
(AND(G5129="Non-lead",H5129="Yes",J5129="Galvanized")),
(AND(G5129="Non-lead",H5129="Don't know",J5129="Galvanized")),
(AND(G5129="Non-lead",H5129="",J5129="Galvanized")),
(AND(G5129="Non-lead - Other",H5129="Yes",J5129="Galvanized")),
(AND(G5129="Non-Lead - Other",H5129="Don't know",J5129="Galvanized")),
(AND(G5129="Galvanized",H5129="Yes",J5129="Galvanized")),
(AND(G5129="Galvanized",H5129="Don't know",J5129="Galvanized")),
(AND(G5129="Galvanized",H5129="",J5129="Galvanized")),
(AND(G5129="Non-Lead - Other",H5129="",J5129="Galvanized")))),"Galvanized Requiring Replacement",
IF((OR((AND(G5129="Non-lead - Copper",J5129="Non-lead - Copper")),
(AND(G5129="Non-lead - Copper",J5129="Non-lead - Plastic")),
(AND(G5129="Non-lead - Copper",J5129="Non-lead - Other")),
(AND(G5129="Non-lead - Copper",J5129="Non-lead")),
(AND(G5129="Non-lead - Plastic",J5129="Non-lead - Copper")),
(AND(G5129="Non-lead - Plastic",J5129="Non-lead - Plastic")),
(AND(G5129="Non-lead - Plastic",J5129="Non-lead - Other")),
(AND(G5129="Non-lead - Plastic",J5129="Non-lead")),
(AND(G5129="Non-lead",J5129="Non-lead - Copper")),
(AND(G5129="Non-lead",J5129="Non-lead - Plastic")),
(AND(G5129="Non-lead",J5129="Non-lead - Other")),
(AND(G5129="Non-lead",J5129="Non-lead")),
(AND(G5129="Non-lead - Other",J5129="Non-lead - Copper")),
(AND(G5129="Non-Lead - Other",J5129="Non-lead - Plastic")),
(AND(G5129="Non-Lead - Other",J5129="Non-lead")),
(AND(G5129="Non-Lead - Other",J5129="Non-lead - Other")))),"Non-Lead",
IF((OR((AND(G5129="Galvanized",J5129="Non-lead")),
(AND(G5129="Galvanized",J5129="Non-lead - Copper")),
(AND(G5129="Galvanized",J5129="Non-lead - Plastic")),
(AND(G5129="Galvanized",J5129="Non-lead")),
(AND(G5129="Galvanized",J5129="Non-lead - Other")))),"Non-Lead",
IF((OR((AND(G5129="Non-lead - Copper",H5129="No",J5129="Galvanized")),
(AND(G5129="Non-lead - Plastic",H5129="No",J5129="Galvanized")),
(AND(G5129="Non-lead",H5129="No",J5129="Galvanized")),
(AND(G5129="Galvanized",H5129="No",J5129="Galvanized")),
(AND(G5129="Non-lead - Other",H5129="No",J5129="Galvanized")))),"Non-lead",
IF((OR((AND(G5129="Unknown - Likely Lead",J5129="Unknown - Likely Lead")),
(AND(G5129="Unknown - Likely Lead",J5129="Unknown - Unlikely Lead")),
(AND(G5129="Unknown - Likely Lead",J5129="Unknown - Material Unknown")),
(AND(G5129="Unknown - Unlikely Lead",J5129="Unknown - Likely Lead")),
(AND(G5129="Unknown - Unlikely Lead",J5129="Unknown - Unlikely Lead")),
(AND(G5129="Unknown - Unlikely Lead",J5129="Unknown - Material Unknown")),
(AND(G5129="Unknown - Material Unknown",J5129="Unknown - Likely Lead")),
(AND(G5129="Unknown - Material Unknown",J5129="Unknown - Unlikely Lead")),
(AND(G5129="Unknown - Material Unknown",J5129="Unknown - Material Unknown")))),"Unknown",
IF((OR((AND(G5129="Unknown - Likely Lead",J5129="Non-lead - Copper")),
(AND(G5129="Unknown - Likely Lead",J5129="Non-lead - Plastic")),
(AND(G5129="Unknown - Likely Lead",J5129="Non-lead")),
(AND(G5129="Unknown - Likely Lead",J5129="Non-lead - Other")),
(AND(G5129="Unknown - Unlikely Lead",J5129="Non-lead - Copper")),
(AND(G5129="Unknown - Unlikely Lead",J5129="Non-lead - Plastic")),
(AND(G5129="Unknown - Unlikely Lead",J5129="Non-lead")),
(AND(G5129="Unknown - Unlikely Lead",J5129="Non-lead - Other")),
(AND(G5129="Unknown - Material Unknown",J5129="Non-lead - Copper")),
(AND(G5129="Unknown - Material Unknown",J5129="Non-lead - Plastic")),
(AND(G5129="Unknown - Material Unknown",J5129="Non-lead")),
(AND(G5129="Unknown - Material Unknown",J5129="Non-lead - Other")))),"Unknown",
IF((OR((AND(G5129="Non-lead - Copper",J5129="Unknown - Likely Lead")),
(AND(G5129="Non-lead - Copper",J5129="Unknown - Unlikely Lead")),
(AND(G5129="Non-lead - Copper",J5129="Unknown - Material Unknown")),
(AND(G5129="Non-lead - Plastic",J5129="Unknown - Likely Lead")),
(AND(G5129="Non-lead - Plastic",J5129="Unknown - Unlikely Lead")),
(AND(G5129="Non-lead - Plastic",J5129="Unknown - Material Unknown")),
(AND(G5129="Non-lead",J5129="Unknown - Likely Lead")),
(AND(G5129="Non-lead",J5129="Unknown - Unlikely Lead")),
(AND(G5129="Non-lead",J5129="Unknown - Material Unknown")),
(AND(G5129="Non-lead - Other",J5129="Unknown - Likely Lead")),
(AND(G5129="Non-Lead - Other",J5129="Unknown - Unlikely Lead")),
(AND(G5129="Non-Lead - Other",J5129="Unknown - Material Unknown")))),"Unknown",
IF((OR((AND(G5129="Galvanized",J5129="Unknown - Likely Lead")),
(AND(G5129="Galvanized",J5129="Unknown - Unlikely Lead")),
(AND(G5129="Galvanized",J5129="Unknown - Material Unknown")))),"Unknown",
IF((OR((AND(G5129="Galvanized",J5129="")))),"Galvanized Requiring Replacement",
IF((OR((AND(G5129="Non-lead - Copper",J5129="")),
(AND(G5129="Non-lead - Plastic",J5129="")),
(AND(G5129="Non-lead",J5129="")),
(AND(G5129="Non-lead - Other",J5129="")))),"Non-lead",
IF((OR((AND(G5129="Unknown - Likely Lead",J5129="")),
(AND(G5129="Unknown - Unlikely Lead",J5129="")),
(AND(G5129="Unknown - Material Unknown",J5129="")))),"Unknown",
""))))))))))))))))</f>
        <v>Non-Lead</v>
      </c>
      <c r="N5129" s="44" t="s">
        <v>39</v>
      </c>
    </row>
    <row r="5130" spans="1:14" ht="30" x14ac:dyDescent="0.25">
      <c r="A5130" s="34" t="s">
        <v>12081</v>
      </c>
      <c r="B5130" s="35" t="s">
        <v>12082</v>
      </c>
      <c r="C5130" s="36" t="s">
        <v>9652</v>
      </c>
      <c r="D5130" s="36" t="s">
        <v>32</v>
      </c>
      <c r="E5130" s="36" t="s">
        <v>644</v>
      </c>
      <c r="F5130" s="37" t="s">
        <v>12083</v>
      </c>
      <c r="G5130" s="38" t="s">
        <v>35</v>
      </c>
      <c r="H5130" s="39" t="s">
        <v>39</v>
      </c>
      <c r="I5130" s="40" t="s">
        <v>37</v>
      </c>
      <c r="J5130" s="42" t="s">
        <v>38</v>
      </c>
      <c r="K5130" s="39" t="s">
        <v>37</v>
      </c>
      <c r="L5130" s="35"/>
      <c r="M5130" s="43" t="str">
        <f>IF((OR(G5130="Lead")),"Lead",
IF((OR(J5130="Lead")),"Lead",
IF((OR(G5130="Lead-lined galvanized")),"Lead",
IF((OR(J5130="Lead-lined galvanized")),"Lead",
IF((OR((AND(G5130="Unknown - Likely Lead",J5130="Galvanized")),
(AND(G5130="Unknown - Unlikely Lead",J5130="Galvanized")),
(AND(G5130="Unknown - Material Unknown",J5130="Galvanized")))),"Galvanized Requiring Replacement",
IF((OR((AND(G5130="Non-lead - Copper",H5130="Yes",J5130="Galvanized")),
(AND(G5130="Non-lead - Copper",H5130="Don't know",J5130="Galvanized")),
(AND(G5130="Non-lead - Copper",H5130="",J5130="Galvanized")),
(AND(G5130="Non-lead - Plastic",H5130="Yes",J5130="Galvanized")),
(AND(G5130="Non-lead - Plastic",H5130="Don't know",J5130="Galvanized")),
(AND(G5130="Non-lead - Plastic",H5130="",J5130="Galvanized")),
(AND(G5130="Non-lead",H5130="Yes",J5130="Galvanized")),
(AND(G5130="Non-lead",H5130="Don't know",J5130="Galvanized")),
(AND(G5130="Non-lead",H5130="",J5130="Galvanized")),
(AND(G5130="Non-lead - Other",H5130="Yes",J5130="Galvanized")),
(AND(G5130="Non-Lead - Other",H5130="Don't know",J5130="Galvanized")),
(AND(G5130="Galvanized",H5130="Yes",J5130="Galvanized")),
(AND(G5130="Galvanized",H5130="Don't know",J5130="Galvanized")),
(AND(G5130="Galvanized",H5130="",J5130="Galvanized")),
(AND(G5130="Non-Lead - Other",H5130="",J5130="Galvanized")))),"Galvanized Requiring Replacement",
IF((OR((AND(G5130="Non-lead - Copper",J5130="Non-lead - Copper")),
(AND(G5130="Non-lead - Copper",J5130="Non-lead - Plastic")),
(AND(G5130="Non-lead - Copper",J5130="Non-lead - Other")),
(AND(G5130="Non-lead - Copper",J5130="Non-lead")),
(AND(G5130="Non-lead - Plastic",J5130="Non-lead - Copper")),
(AND(G5130="Non-lead - Plastic",J5130="Non-lead - Plastic")),
(AND(G5130="Non-lead - Plastic",J5130="Non-lead - Other")),
(AND(G5130="Non-lead - Plastic",J5130="Non-lead")),
(AND(G5130="Non-lead",J5130="Non-lead - Copper")),
(AND(G5130="Non-lead",J5130="Non-lead - Plastic")),
(AND(G5130="Non-lead",J5130="Non-lead - Other")),
(AND(G5130="Non-lead",J5130="Non-lead")),
(AND(G5130="Non-lead - Other",J5130="Non-lead - Copper")),
(AND(G5130="Non-Lead - Other",J5130="Non-lead - Plastic")),
(AND(G5130="Non-Lead - Other",J5130="Non-lead")),
(AND(G5130="Non-Lead - Other",J5130="Non-lead - Other")))),"Non-Lead",
IF((OR((AND(G5130="Galvanized",J5130="Non-lead")),
(AND(G5130="Galvanized",J5130="Non-lead - Copper")),
(AND(G5130="Galvanized",J5130="Non-lead - Plastic")),
(AND(G5130="Galvanized",J5130="Non-lead")),
(AND(G5130="Galvanized",J5130="Non-lead - Other")))),"Non-Lead",
IF((OR((AND(G5130="Non-lead - Copper",H5130="No",J5130="Galvanized")),
(AND(G5130="Non-lead - Plastic",H5130="No",J5130="Galvanized")),
(AND(G5130="Non-lead",H5130="No",J5130="Galvanized")),
(AND(G5130="Galvanized",H5130="No",J5130="Galvanized")),
(AND(G5130="Non-lead - Other",H5130="No",J5130="Galvanized")))),"Non-lead",
IF((OR((AND(G5130="Unknown - Likely Lead",J5130="Unknown - Likely Lead")),
(AND(G5130="Unknown - Likely Lead",J5130="Unknown - Unlikely Lead")),
(AND(G5130="Unknown - Likely Lead",J5130="Unknown - Material Unknown")),
(AND(G5130="Unknown - Unlikely Lead",J5130="Unknown - Likely Lead")),
(AND(G5130="Unknown - Unlikely Lead",J5130="Unknown - Unlikely Lead")),
(AND(G5130="Unknown - Unlikely Lead",J5130="Unknown - Material Unknown")),
(AND(G5130="Unknown - Material Unknown",J5130="Unknown - Likely Lead")),
(AND(G5130="Unknown - Material Unknown",J5130="Unknown - Unlikely Lead")),
(AND(G5130="Unknown - Material Unknown",J5130="Unknown - Material Unknown")))),"Unknown",
IF((OR((AND(G5130="Unknown - Likely Lead",J5130="Non-lead - Copper")),
(AND(G5130="Unknown - Likely Lead",J5130="Non-lead - Plastic")),
(AND(G5130="Unknown - Likely Lead",J5130="Non-lead")),
(AND(G5130="Unknown - Likely Lead",J5130="Non-lead - Other")),
(AND(G5130="Unknown - Unlikely Lead",J5130="Non-lead - Copper")),
(AND(G5130="Unknown - Unlikely Lead",J5130="Non-lead - Plastic")),
(AND(G5130="Unknown - Unlikely Lead",J5130="Non-lead")),
(AND(G5130="Unknown - Unlikely Lead",J5130="Non-lead - Other")),
(AND(G5130="Unknown - Material Unknown",J5130="Non-lead - Copper")),
(AND(G5130="Unknown - Material Unknown",J5130="Non-lead - Plastic")),
(AND(G5130="Unknown - Material Unknown",J5130="Non-lead")),
(AND(G5130="Unknown - Material Unknown",J5130="Non-lead - Other")))),"Unknown",
IF((OR((AND(G5130="Non-lead - Copper",J5130="Unknown - Likely Lead")),
(AND(G5130="Non-lead - Copper",J5130="Unknown - Unlikely Lead")),
(AND(G5130="Non-lead - Copper",J5130="Unknown - Material Unknown")),
(AND(G5130="Non-lead - Plastic",J5130="Unknown - Likely Lead")),
(AND(G5130="Non-lead - Plastic",J5130="Unknown - Unlikely Lead")),
(AND(G5130="Non-lead - Plastic",J5130="Unknown - Material Unknown")),
(AND(G5130="Non-lead",J5130="Unknown - Likely Lead")),
(AND(G5130="Non-lead",J5130="Unknown - Unlikely Lead")),
(AND(G5130="Non-lead",J5130="Unknown - Material Unknown")),
(AND(G5130="Non-lead - Other",J5130="Unknown - Likely Lead")),
(AND(G5130="Non-Lead - Other",J5130="Unknown - Unlikely Lead")),
(AND(G5130="Non-Lead - Other",J5130="Unknown - Material Unknown")))),"Unknown",
IF((OR((AND(G5130="Galvanized",J5130="Unknown - Likely Lead")),
(AND(G5130="Galvanized",J5130="Unknown - Unlikely Lead")),
(AND(G5130="Galvanized",J5130="Unknown - Material Unknown")))),"Unknown",
IF((OR((AND(G5130="Galvanized",J5130="")))),"Galvanized Requiring Replacement",
IF((OR((AND(G5130="Non-lead - Copper",J5130="")),
(AND(G5130="Non-lead - Plastic",J5130="")),
(AND(G5130="Non-lead",J5130="")),
(AND(G5130="Non-lead - Other",J5130="")))),"Non-lead",
IF((OR((AND(G5130="Unknown - Likely Lead",J5130="")),
(AND(G5130="Unknown - Unlikely Lead",J5130="")),
(AND(G5130="Unknown - Material Unknown",J5130="")))),"Unknown",
""))))))))))))))))</f>
        <v>Non-Lead</v>
      </c>
      <c r="N5130" s="44" t="s">
        <v>39</v>
      </c>
    </row>
    <row r="5131" spans="1:14" ht="30" x14ac:dyDescent="0.25">
      <c r="A5131" s="34" t="s">
        <v>12084</v>
      </c>
      <c r="B5131" s="35" t="s">
        <v>12085</v>
      </c>
      <c r="C5131" s="36" t="s">
        <v>9652</v>
      </c>
      <c r="D5131" s="36" t="s">
        <v>32</v>
      </c>
      <c r="E5131" s="36" t="s">
        <v>644</v>
      </c>
      <c r="F5131" s="37" t="s">
        <v>12086</v>
      </c>
      <c r="G5131" s="38" t="s">
        <v>35</v>
      </c>
      <c r="H5131" s="39" t="s">
        <v>39</v>
      </c>
      <c r="I5131" s="40" t="s">
        <v>37</v>
      </c>
      <c r="J5131" s="42" t="s">
        <v>38</v>
      </c>
      <c r="K5131" s="39" t="s">
        <v>37</v>
      </c>
      <c r="L5131" s="35"/>
      <c r="M5131" s="43" t="str">
        <f>IF((OR(G5131="Lead")),"Lead",
IF((OR(J5131="Lead")),"Lead",
IF((OR(G5131="Lead-lined galvanized")),"Lead",
IF((OR(J5131="Lead-lined galvanized")),"Lead",
IF((OR((AND(G5131="Unknown - Likely Lead",J5131="Galvanized")),
(AND(G5131="Unknown - Unlikely Lead",J5131="Galvanized")),
(AND(G5131="Unknown - Material Unknown",J5131="Galvanized")))),"Galvanized Requiring Replacement",
IF((OR((AND(G5131="Non-lead - Copper",H5131="Yes",J5131="Galvanized")),
(AND(G5131="Non-lead - Copper",H5131="Don't know",J5131="Galvanized")),
(AND(G5131="Non-lead - Copper",H5131="",J5131="Galvanized")),
(AND(G5131="Non-lead - Plastic",H5131="Yes",J5131="Galvanized")),
(AND(G5131="Non-lead - Plastic",H5131="Don't know",J5131="Galvanized")),
(AND(G5131="Non-lead - Plastic",H5131="",J5131="Galvanized")),
(AND(G5131="Non-lead",H5131="Yes",J5131="Galvanized")),
(AND(G5131="Non-lead",H5131="Don't know",J5131="Galvanized")),
(AND(G5131="Non-lead",H5131="",J5131="Galvanized")),
(AND(G5131="Non-lead - Other",H5131="Yes",J5131="Galvanized")),
(AND(G5131="Non-Lead - Other",H5131="Don't know",J5131="Galvanized")),
(AND(G5131="Galvanized",H5131="Yes",J5131="Galvanized")),
(AND(G5131="Galvanized",H5131="Don't know",J5131="Galvanized")),
(AND(G5131="Galvanized",H5131="",J5131="Galvanized")),
(AND(G5131="Non-Lead - Other",H5131="",J5131="Galvanized")))),"Galvanized Requiring Replacement",
IF((OR((AND(G5131="Non-lead - Copper",J5131="Non-lead - Copper")),
(AND(G5131="Non-lead - Copper",J5131="Non-lead - Plastic")),
(AND(G5131="Non-lead - Copper",J5131="Non-lead - Other")),
(AND(G5131="Non-lead - Copper",J5131="Non-lead")),
(AND(G5131="Non-lead - Plastic",J5131="Non-lead - Copper")),
(AND(G5131="Non-lead - Plastic",J5131="Non-lead - Plastic")),
(AND(G5131="Non-lead - Plastic",J5131="Non-lead - Other")),
(AND(G5131="Non-lead - Plastic",J5131="Non-lead")),
(AND(G5131="Non-lead",J5131="Non-lead - Copper")),
(AND(G5131="Non-lead",J5131="Non-lead - Plastic")),
(AND(G5131="Non-lead",J5131="Non-lead - Other")),
(AND(G5131="Non-lead",J5131="Non-lead")),
(AND(G5131="Non-lead - Other",J5131="Non-lead - Copper")),
(AND(G5131="Non-Lead - Other",J5131="Non-lead - Plastic")),
(AND(G5131="Non-Lead - Other",J5131="Non-lead")),
(AND(G5131="Non-Lead - Other",J5131="Non-lead - Other")))),"Non-Lead",
IF((OR((AND(G5131="Galvanized",J5131="Non-lead")),
(AND(G5131="Galvanized",J5131="Non-lead - Copper")),
(AND(G5131="Galvanized",J5131="Non-lead - Plastic")),
(AND(G5131="Galvanized",J5131="Non-lead")),
(AND(G5131="Galvanized",J5131="Non-lead - Other")))),"Non-Lead",
IF((OR((AND(G5131="Non-lead - Copper",H5131="No",J5131="Galvanized")),
(AND(G5131="Non-lead - Plastic",H5131="No",J5131="Galvanized")),
(AND(G5131="Non-lead",H5131="No",J5131="Galvanized")),
(AND(G5131="Galvanized",H5131="No",J5131="Galvanized")),
(AND(G5131="Non-lead - Other",H5131="No",J5131="Galvanized")))),"Non-lead",
IF((OR((AND(G5131="Unknown - Likely Lead",J5131="Unknown - Likely Lead")),
(AND(G5131="Unknown - Likely Lead",J5131="Unknown - Unlikely Lead")),
(AND(G5131="Unknown - Likely Lead",J5131="Unknown - Material Unknown")),
(AND(G5131="Unknown - Unlikely Lead",J5131="Unknown - Likely Lead")),
(AND(G5131="Unknown - Unlikely Lead",J5131="Unknown - Unlikely Lead")),
(AND(G5131="Unknown - Unlikely Lead",J5131="Unknown - Material Unknown")),
(AND(G5131="Unknown - Material Unknown",J5131="Unknown - Likely Lead")),
(AND(G5131="Unknown - Material Unknown",J5131="Unknown - Unlikely Lead")),
(AND(G5131="Unknown - Material Unknown",J5131="Unknown - Material Unknown")))),"Unknown",
IF((OR((AND(G5131="Unknown - Likely Lead",J5131="Non-lead - Copper")),
(AND(G5131="Unknown - Likely Lead",J5131="Non-lead - Plastic")),
(AND(G5131="Unknown - Likely Lead",J5131="Non-lead")),
(AND(G5131="Unknown - Likely Lead",J5131="Non-lead - Other")),
(AND(G5131="Unknown - Unlikely Lead",J5131="Non-lead - Copper")),
(AND(G5131="Unknown - Unlikely Lead",J5131="Non-lead - Plastic")),
(AND(G5131="Unknown - Unlikely Lead",J5131="Non-lead")),
(AND(G5131="Unknown - Unlikely Lead",J5131="Non-lead - Other")),
(AND(G5131="Unknown - Material Unknown",J5131="Non-lead - Copper")),
(AND(G5131="Unknown - Material Unknown",J5131="Non-lead - Plastic")),
(AND(G5131="Unknown - Material Unknown",J5131="Non-lead")),
(AND(G5131="Unknown - Material Unknown",J5131="Non-lead - Other")))),"Unknown",
IF((OR((AND(G5131="Non-lead - Copper",J5131="Unknown - Likely Lead")),
(AND(G5131="Non-lead - Copper",J5131="Unknown - Unlikely Lead")),
(AND(G5131="Non-lead - Copper",J5131="Unknown - Material Unknown")),
(AND(G5131="Non-lead - Plastic",J5131="Unknown - Likely Lead")),
(AND(G5131="Non-lead - Plastic",J5131="Unknown - Unlikely Lead")),
(AND(G5131="Non-lead - Plastic",J5131="Unknown - Material Unknown")),
(AND(G5131="Non-lead",J5131="Unknown - Likely Lead")),
(AND(G5131="Non-lead",J5131="Unknown - Unlikely Lead")),
(AND(G5131="Non-lead",J5131="Unknown - Material Unknown")),
(AND(G5131="Non-lead - Other",J5131="Unknown - Likely Lead")),
(AND(G5131="Non-Lead - Other",J5131="Unknown - Unlikely Lead")),
(AND(G5131="Non-Lead - Other",J5131="Unknown - Material Unknown")))),"Unknown",
IF((OR((AND(G5131="Galvanized",J5131="Unknown - Likely Lead")),
(AND(G5131="Galvanized",J5131="Unknown - Unlikely Lead")),
(AND(G5131="Galvanized",J5131="Unknown - Material Unknown")))),"Unknown",
IF((OR((AND(G5131="Galvanized",J5131="")))),"Galvanized Requiring Replacement",
IF((OR((AND(G5131="Non-lead - Copper",J5131="")),
(AND(G5131="Non-lead - Plastic",J5131="")),
(AND(G5131="Non-lead",J5131="")),
(AND(G5131="Non-lead - Other",J5131="")))),"Non-lead",
IF((OR((AND(G5131="Unknown - Likely Lead",J5131="")),
(AND(G5131="Unknown - Unlikely Lead",J5131="")),
(AND(G5131="Unknown - Material Unknown",J5131="")))),"Unknown",
""))))))))))))))))</f>
        <v>Non-Lead</v>
      </c>
      <c r="N5131" s="44" t="s">
        <v>39</v>
      </c>
    </row>
    <row r="5132" spans="1:14" ht="30" x14ac:dyDescent="0.25">
      <c r="A5132" s="34" t="s">
        <v>12087</v>
      </c>
      <c r="B5132" s="35" t="s">
        <v>12088</v>
      </c>
      <c r="C5132" s="36" t="s">
        <v>9652</v>
      </c>
      <c r="D5132" s="36" t="s">
        <v>32</v>
      </c>
      <c r="E5132" s="36" t="s">
        <v>644</v>
      </c>
      <c r="F5132" s="37" t="s">
        <v>12089</v>
      </c>
      <c r="G5132" s="38" t="s">
        <v>35</v>
      </c>
      <c r="H5132" s="39" t="s">
        <v>39</v>
      </c>
      <c r="I5132" s="40" t="s">
        <v>37</v>
      </c>
      <c r="J5132" s="42" t="s">
        <v>38</v>
      </c>
      <c r="K5132" s="39" t="s">
        <v>37</v>
      </c>
      <c r="L5132" s="35"/>
      <c r="M5132" s="43" t="str">
        <f>IF((OR(G5132="Lead")),"Lead",
IF((OR(J5132="Lead")),"Lead",
IF((OR(G5132="Lead-lined galvanized")),"Lead",
IF((OR(J5132="Lead-lined galvanized")),"Lead",
IF((OR((AND(G5132="Unknown - Likely Lead",J5132="Galvanized")),
(AND(G5132="Unknown - Unlikely Lead",J5132="Galvanized")),
(AND(G5132="Unknown - Material Unknown",J5132="Galvanized")))),"Galvanized Requiring Replacement",
IF((OR((AND(G5132="Non-lead - Copper",H5132="Yes",J5132="Galvanized")),
(AND(G5132="Non-lead - Copper",H5132="Don't know",J5132="Galvanized")),
(AND(G5132="Non-lead - Copper",H5132="",J5132="Galvanized")),
(AND(G5132="Non-lead - Plastic",H5132="Yes",J5132="Galvanized")),
(AND(G5132="Non-lead - Plastic",H5132="Don't know",J5132="Galvanized")),
(AND(G5132="Non-lead - Plastic",H5132="",J5132="Galvanized")),
(AND(G5132="Non-lead",H5132="Yes",J5132="Galvanized")),
(AND(G5132="Non-lead",H5132="Don't know",J5132="Galvanized")),
(AND(G5132="Non-lead",H5132="",J5132="Galvanized")),
(AND(G5132="Non-lead - Other",H5132="Yes",J5132="Galvanized")),
(AND(G5132="Non-Lead - Other",H5132="Don't know",J5132="Galvanized")),
(AND(G5132="Galvanized",H5132="Yes",J5132="Galvanized")),
(AND(G5132="Galvanized",H5132="Don't know",J5132="Galvanized")),
(AND(G5132="Galvanized",H5132="",J5132="Galvanized")),
(AND(G5132="Non-Lead - Other",H5132="",J5132="Galvanized")))),"Galvanized Requiring Replacement",
IF((OR((AND(G5132="Non-lead - Copper",J5132="Non-lead - Copper")),
(AND(G5132="Non-lead - Copper",J5132="Non-lead - Plastic")),
(AND(G5132="Non-lead - Copper",J5132="Non-lead - Other")),
(AND(G5132="Non-lead - Copper",J5132="Non-lead")),
(AND(G5132="Non-lead - Plastic",J5132="Non-lead - Copper")),
(AND(G5132="Non-lead - Plastic",J5132="Non-lead - Plastic")),
(AND(G5132="Non-lead - Plastic",J5132="Non-lead - Other")),
(AND(G5132="Non-lead - Plastic",J5132="Non-lead")),
(AND(G5132="Non-lead",J5132="Non-lead - Copper")),
(AND(G5132="Non-lead",J5132="Non-lead - Plastic")),
(AND(G5132="Non-lead",J5132="Non-lead - Other")),
(AND(G5132="Non-lead",J5132="Non-lead")),
(AND(G5132="Non-lead - Other",J5132="Non-lead - Copper")),
(AND(G5132="Non-Lead - Other",J5132="Non-lead - Plastic")),
(AND(G5132="Non-Lead - Other",J5132="Non-lead")),
(AND(G5132="Non-Lead - Other",J5132="Non-lead - Other")))),"Non-Lead",
IF((OR((AND(G5132="Galvanized",J5132="Non-lead")),
(AND(G5132="Galvanized",J5132="Non-lead - Copper")),
(AND(G5132="Galvanized",J5132="Non-lead - Plastic")),
(AND(G5132="Galvanized",J5132="Non-lead")),
(AND(G5132="Galvanized",J5132="Non-lead - Other")))),"Non-Lead",
IF((OR((AND(G5132="Non-lead - Copper",H5132="No",J5132="Galvanized")),
(AND(G5132="Non-lead - Plastic",H5132="No",J5132="Galvanized")),
(AND(G5132="Non-lead",H5132="No",J5132="Galvanized")),
(AND(G5132="Galvanized",H5132="No",J5132="Galvanized")),
(AND(G5132="Non-lead - Other",H5132="No",J5132="Galvanized")))),"Non-lead",
IF((OR((AND(G5132="Unknown - Likely Lead",J5132="Unknown - Likely Lead")),
(AND(G5132="Unknown - Likely Lead",J5132="Unknown - Unlikely Lead")),
(AND(G5132="Unknown - Likely Lead",J5132="Unknown - Material Unknown")),
(AND(G5132="Unknown - Unlikely Lead",J5132="Unknown - Likely Lead")),
(AND(G5132="Unknown - Unlikely Lead",J5132="Unknown - Unlikely Lead")),
(AND(G5132="Unknown - Unlikely Lead",J5132="Unknown - Material Unknown")),
(AND(G5132="Unknown - Material Unknown",J5132="Unknown - Likely Lead")),
(AND(G5132="Unknown - Material Unknown",J5132="Unknown - Unlikely Lead")),
(AND(G5132="Unknown - Material Unknown",J5132="Unknown - Material Unknown")))),"Unknown",
IF((OR((AND(G5132="Unknown - Likely Lead",J5132="Non-lead - Copper")),
(AND(G5132="Unknown - Likely Lead",J5132="Non-lead - Plastic")),
(AND(G5132="Unknown - Likely Lead",J5132="Non-lead")),
(AND(G5132="Unknown - Likely Lead",J5132="Non-lead - Other")),
(AND(G5132="Unknown - Unlikely Lead",J5132="Non-lead - Copper")),
(AND(G5132="Unknown - Unlikely Lead",J5132="Non-lead - Plastic")),
(AND(G5132="Unknown - Unlikely Lead",J5132="Non-lead")),
(AND(G5132="Unknown - Unlikely Lead",J5132="Non-lead - Other")),
(AND(G5132="Unknown - Material Unknown",J5132="Non-lead - Copper")),
(AND(G5132="Unknown - Material Unknown",J5132="Non-lead - Plastic")),
(AND(G5132="Unknown - Material Unknown",J5132="Non-lead")),
(AND(G5132="Unknown - Material Unknown",J5132="Non-lead - Other")))),"Unknown",
IF((OR((AND(G5132="Non-lead - Copper",J5132="Unknown - Likely Lead")),
(AND(G5132="Non-lead - Copper",J5132="Unknown - Unlikely Lead")),
(AND(G5132="Non-lead - Copper",J5132="Unknown - Material Unknown")),
(AND(G5132="Non-lead - Plastic",J5132="Unknown - Likely Lead")),
(AND(G5132="Non-lead - Plastic",J5132="Unknown - Unlikely Lead")),
(AND(G5132="Non-lead - Plastic",J5132="Unknown - Material Unknown")),
(AND(G5132="Non-lead",J5132="Unknown - Likely Lead")),
(AND(G5132="Non-lead",J5132="Unknown - Unlikely Lead")),
(AND(G5132="Non-lead",J5132="Unknown - Material Unknown")),
(AND(G5132="Non-lead - Other",J5132="Unknown - Likely Lead")),
(AND(G5132="Non-Lead - Other",J5132="Unknown - Unlikely Lead")),
(AND(G5132="Non-Lead - Other",J5132="Unknown - Material Unknown")))),"Unknown",
IF((OR((AND(G5132="Galvanized",J5132="Unknown - Likely Lead")),
(AND(G5132="Galvanized",J5132="Unknown - Unlikely Lead")),
(AND(G5132="Galvanized",J5132="Unknown - Material Unknown")))),"Unknown",
IF((OR((AND(G5132="Galvanized",J5132="")))),"Galvanized Requiring Replacement",
IF((OR((AND(G5132="Non-lead - Copper",J5132="")),
(AND(G5132="Non-lead - Plastic",J5132="")),
(AND(G5132="Non-lead",J5132="")),
(AND(G5132="Non-lead - Other",J5132="")))),"Non-lead",
IF((OR((AND(G5132="Unknown - Likely Lead",J5132="")),
(AND(G5132="Unknown - Unlikely Lead",J5132="")),
(AND(G5132="Unknown - Material Unknown",J5132="")))),"Unknown",
""))))))))))))))))</f>
        <v>Non-Lead</v>
      </c>
      <c r="N5132" s="44" t="s">
        <v>39</v>
      </c>
    </row>
    <row r="5133" spans="1:14" ht="30" x14ac:dyDescent="0.25">
      <c r="A5133" s="34" t="s">
        <v>12090</v>
      </c>
      <c r="B5133" s="35" t="s">
        <v>12091</v>
      </c>
      <c r="C5133" s="36" t="s">
        <v>9652</v>
      </c>
      <c r="D5133" s="36" t="s">
        <v>32</v>
      </c>
      <c r="E5133" s="36" t="s">
        <v>644</v>
      </c>
      <c r="F5133" s="37" t="s">
        <v>12092</v>
      </c>
      <c r="G5133" s="38" t="s">
        <v>35</v>
      </c>
      <c r="H5133" s="39" t="s">
        <v>39</v>
      </c>
      <c r="I5133" s="40" t="s">
        <v>37</v>
      </c>
      <c r="J5133" s="42" t="s">
        <v>38</v>
      </c>
      <c r="K5133" s="39" t="s">
        <v>37</v>
      </c>
      <c r="L5133" s="35"/>
      <c r="M5133" s="43" t="str">
        <f>IF((OR(G5133="Lead")),"Lead",
IF((OR(J5133="Lead")),"Lead",
IF((OR(G5133="Lead-lined galvanized")),"Lead",
IF((OR(J5133="Lead-lined galvanized")),"Lead",
IF((OR((AND(G5133="Unknown - Likely Lead",J5133="Galvanized")),
(AND(G5133="Unknown - Unlikely Lead",J5133="Galvanized")),
(AND(G5133="Unknown - Material Unknown",J5133="Galvanized")))),"Galvanized Requiring Replacement",
IF((OR((AND(G5133="Non-lead - Copper",H5133="Yes",J5133="Galvanized")),
(AND(G5133="Non-lead - Copper",H5133="Don't know",J5133="Galvanized")),
(AND(G5133="Non-lead - Copper",H5133="",J5133="Galvanized")),
(AND(G5133="Non-lead - Plastic",H5133="Yes",J5133="Galvanized")),
(AND(G5133="Non-lead - Plastic",H5133="Don't know",J5133="Galvanized")),
(AND(G5133="Non-lead - Plastic",H5133="",J5133="Galvanized")),
(AND(G5133="Non-lead",H5133="Yes",J5133="Galvanized")),
(AND(G5133="Non-lead",H5133="Don't know",J5133="Galvanized")),
(AND(G5133="Non-lead",H5133="",J5133="Galvanized")),
(AND(G5133="Non-lead - Other",H5133="Yes",J5133="Galvanized")),
(AND(G5133="Non-Lead - Other",H5133="Don't know",J5133="Galvanized")),
(AND(G5133="Galvanized",H5133="Yes",J5133="Galvanized")),
(AND(G5133="Galvanized",H5133="Don't know",J5133="Galvanized")),
(AND(G5133="Galvanized",H5133="",J5133="Galvanized")),
(AND(G5133="Non-Lead - Other",H5133="",J5133="Galvanized")))),"Galvanized Requiring Replacement",
IF((OR((AND(G5133="Non-lead - Copper",J5133="Non-lead - Copper")),
(AND(G5133="Non-lead - Copper",J5133="Non-lead - Plastic")),
(AND(G5133="Non-lead - Copper",J5133="Non-lead - Other")),
(AND(G5133="Non-lead - Copper",J5133="Non-lead")),
(AND(G5133="Non-lead - Plastic",J5133="Non-lead - Copper")),
(AND(G5133="Non-lead - Plastic",J5133="Non-lead - Plastic")),
(AND(G5133="Non-lead - Plastic",J5133="Non-lead - Other")),
(AND(G5133="Non-lead - Plastic",J5133="Non-lead")),
(AND(G5133="Non-lead",J5133="Non-lead - Copper")),
(AND(G5133="Non-lead",J5133="Non-lead - Plastic")),
(AND(G5133="Non-lead",J5133="Non-lead - Other")),
(AND(G5133="Non-lead",J5133="Non-lead")),
(AND(G5133="Non-lead - Other",J5133="Non-lead - Copper")),
(AND(G5133="Non-Lead - Other",J5133="Non-lead - Plastic")),
(AND(G5133="Non-Lead - Other",J5133="Non-lead")),
(AND(G5133="Non-Lead - Other",J5133="Non-lead - Other")))),"Non-Lead",
IF((OR((AND(G5133="Galvanized",J5133="Non-lead")),
(AND(G5133="Galvanized",J5133="Non-lead - Copper")),
(AND(G5133="Galvanized",J5133="Non-lead - Plastic")),
(AND(G5133="Galvanized",J5133="Non-lead")),
(AND(G5133="Galvanized",J5133="Non-lead - Other")))),"Non-Lead",
IF((OR((AND(G5133="Non-lead - Copper",H5133="No",J5133="Galvanized")),
(AND(G5133="Non-lead - Plastic",H5133="No",J5133="Galvanized")),
(AND(G5133="Non-lead",H5133="No",J5133="Galvanized")),
(AND(G5133="Galvanized",H5133="No",J5133="Galvanized")),
(AND(G5133="Non-lead - Other",H5133="No",J5133="Galvanized")))),"Non-lead",
IF((OR((AND(G5133="Unknown - Likely Lead",J5133="Unknown - Likely Lead")),
(AND(G5133="Unknown - Likely Lead",J5133="Unknown - Unlikely Lead")),
(AND(G5133="Unknown - Likely Lead",J5133="Unknown - Material Unknown")),
(AND(G5133="Unknown - Unlikely Lead",J5133="Unknown - Likely Lead")),
(AND(G5133="Unknown - Unlikely Lead",J5133="Unknown - Unlikely Lead")),
(AND(G5133="Unknown - Unlikely Lead",J5133="Unknown - Material Unknown")),
(AND(G5133="Unknown - Material Unknown",J5133="Unknown - Likely Lead")),
(AND(G5133="Unknown - Material Unknown",J5133="Unknown - Unlikely Lead")),
(AND(G5133="Unknown - Material Unknown",J5133="Unknown - Material Unknown")))),"Unknown",
IF((OR((AND(G5133="Unknown - Likely Lead",J5133="Non-lead - Copper")),
(AND(G5133="Unknown - Likely Lead",J5133="Non-lead - Plastic")),
(AND(G5133="Unknown - Likely Lead",J5133="Non-lead")),
(AND(G5133="Unknown - Likely Lead",J5133="Non-lead - Other")),
(AND(G5133="Unknown - Unlikely Lead",J5133="Non-lead - Copper")),
(AND(G5133="Unknown - Unlikely Lead",J5133="Non-lead - Plastic")),
(AND(G5133="Unknown - Unlikely Lead",J5133="Non-lead")),
(AND(G5133="Unknown - Unlikely Lead",J5133="Non-lead - Other")),
(AND(G5133="Unknown - Material Unknown",J5133="Non-lead - Copper")),
(AND(G5133="Unknown - Material Unknown",J5133="Non-lead - Plastic")),
(AND(G5133="Unknown - Material Unknown",J5133="Non-lead")),
(AND(G5133="Unknown - Material Unknown",J5133="Non-lead - Other")))),"Unknown",
IF((OR((AND(G5133="Non-lead - Copper",J5133="Unknown - Likely Lead")),
(AND(G5133="Non-lead - Copper",J5133="Unknown - Unlikely Lead")),
(AND(G5133="Non-lead - Copper",J5133="Unknown - Material Unknown")),
(AND(G5133="Non-lead - Plastic",J5133="Unknown - Likely Lead")),
(AND(G5133="Non-lead - Plastic",J5133="Unknown - Unlikely Lead")),
(AND(G5133="Non-lead - Plastic",J5133="Unknown - Material Unknown")),
(AND(G5133="Non-lead",J5133="Unknown - Likely Lead")),
(AND(G5133="Non-lead",J5133="Unknown - Unlikely Lead")),
(AND(G5133="Non-lead",J5133="Unknown - Material Unknown")),
(AND(G5133="Non-lead - Other",J5133="Unknown - Likely Lead")),
(AND(G5133="Non-Lead - Other",J5133="Unknown - Unlikely Lead")),
(AND(G5133="Non-Lead - Other",J5133="Unknown - Material Unknown")))),"Unknown",
IF((OR((AND(G5133="Galvanized",J5133="Unknown - Likely Lead")),
(AND(G5133="Galvanized",J5133="Unknown - Unlikely Lead")),
(AND(G5133="Galvanized",J5133="Unknown - Material Unknown")))),"Unknown",
IF((OR((AND(G5133="Galvanized",J5133="")))),"Galvanized Requiring Replacement",
IF((OR((AND(G5133="Non-lead - Copper",J5133="")),
(AND(G5133="Non-lead - Plastic",J5133="")),
(AND(G5133="Non-lead",J5133="")),
(AND(G5133="Non-lead - Other",J5133="")))),"Non-lead",
IF((OR((AND(G5133="Unknown - Likely Lead",J5133="")),
(AND(G5133="Unknown - Unlikely Lead",J5133="")),
(AND(G5133="Unknown - Material Unknown",J5133="")))),"Unknown",
""))))))))))))))))</f>
        <v>Non-Lead</v>
      </c>
      <c r="N5133" s="44" t="s">
        <v>39</v>
      </c>
    </row>
    <row r="5134" spans="1:14" ht="30" x14ac:dyDescent="0.25">
      <c r="A5134" s="34" t="s">
        <v>12093</v>
      </c>
      <c r="B5134" s="35" t="s">
        <v>12094</v>
      </c>
      <c r="C5134" s="36" t="s">
        <v>9652</v>
      </c>
      <c r="D5134" s="36" t="s">
        <v>32</v>
      </c>
      <c r="E5134" s="36" t="s">
        <v>644</v>
      </c>
      <c r="F5134" s="37" t="s">
        <v>12095</v>
      </c>
      <c r="G5134" s="38" t="s">
        <v>35</v>
      </c>
      <c r="H5134" s="39" t="s">
        <v>39</v>
      </c>
      <c r="I5134" s="40" t="s">
        <v>37</v>
      </c>
      <c r="J5134" s="42" t="s">
        <v>38</v>
      </c>
      <c r="K5134" s="39" t="s">
        <v>37</v>
      </c>
      <c r="L5134" s="35"/>
      <c r="M5134" s="43" t="str">
        <f>IF((OR(G5134="Lead")),"Lead",
IF((OR(J5134="Lead")),"Lead",
IF((OR(G5134="Lead-lined galvanized")),"Lead",
IF((OR(J5134="Lead-lined galvanized")),"Lead",
IF((OR((AND(G5134="Unknown - Likely Lead",J5134="Galvanized")),
(AND(G5134="Unknown - Unlikely Lead",J5134="Galvanized")),
(AND(G5134="Unknown - Material Unknown",J5134="Galvanized")))),"Galvanized Requiring Replacement",
IF((OR((AND(G5134="Non-lead - Copper",H5134="Yes",J5134="Galvanized")),
(AND(G5134="Non-lead - Copper",H5134="Don't know",J5134="Galvanized")),
(AND(G5134="Non-lead - Copper",H5134="",J5134="Galvanized")),
(AND(G5134="Non-lead - Plastic",H5134="Yes",J5134="Galvanized")),
(AND(G5134="Non-lead - Plastic",H5134="Don't know",J5134="Galvanized")),
(AND(G5134="Non-lead - Plastic",H5134="",J5134="Galvanized")),
(AND(G5134="Non-lead",H5134="Yes",J5134="Galvanized")),
(AND(G5134="Non-lead",H5134="Don't know",J5134="Galvanized")),
(AND(G5134="Non-lead",H5134="",J5134="Galvanized")),
(AND(G5134="Non-lead - Other",H5134="Yes",J5134="Galvanized")),
(AND(G5134="Non-Lead - Other",H5134="Don't know",J5134="Galvanized")),
(AND(G5134="Galvanized",H5134="Yes",J5134="Galvanized")),
(AND(G5134="Galvanized",H5134="Don't know",J5134="Galvanized")),
(AND(G5134="Galvanized",H5134="",J5134="Galvanized")),
(AND(G5134="Non-Lead - Other",H5134="",J5134="Galvanized")))),"Galvanized Requiring Replacement",
IF((OR((AND(G5134="Non-lead - Copper",J5134="Non-lead - Copper")),
(AND(G5134="Non-lead - Copper",J5134="Non-lead - Plastic")),
(AND(G5134="Non-lead - Copper",J5134="Non-lead - Other")),
(AND(G5134="Non-lead - Copper",J5134="Non-lead")),
(AND(G5134="Non-lead - Plastic",J5134="Non-lead - Copper")),
(AND(G5134="Non-lead - Plastic",J5134="Non-lead - Plastic")),
(AND(G5134="Non-lead - Plastic",J5134="Non-lead - Other")),
(AND(G5134="Non-lead - Plastic",J5134="Non-lead")),
(AND(G5134="Non-lead",J5134="Non-lead - Copper")),
(AND(G5134="Non-lead",J5134="Non-lead - Plastic")),
(AND(G5134="Non-lead",J5134="Non-lead - Other")),
(AND(G5134="Non-lead",J5134="Non-lead")),
(AND(G5134="Non-lead - Other",J5134="Non-lead - Copper")),
(AND(G5134="Non-Lead - Other",J5134="Non-lead - Plastic")),
(AND(G5134="Non-Lead - Other",J5134="Non-lead")),
(AND(G5134="Non-Lead - Other",J5134="Non-lead - Other")))),"Non-Lead",
IF((OR((AND(G5134="Galvanized",J5134="Non-lead")),
(AND(G5134="Galvanized",J5134="Non-lead - Copper")),
(AND(G5134="Galvanized",J5134="Non-lead - Plastic")),
(AND(G5134="Galvanized",J5134="Non-lead")),
(AND(G5134="Galvanized",J5134="Non-lead - Other")))),"Non-Lead",
IF((OR((AND(G5134="Non-lead - Copper",H5134="No",J5134="Galvanized")),
(AND(G5134="Non-lead - Plastic",H5134="No",J5134="Galvanized")),
(AND(G5134="Non-lead",H5134="No",J5134="Galvanized")),
(AND(G5134="Galvanized",H5134="No",J5134="Galvanized")),
(AND(G5134="Non-lead - Other",H5134="No",J5134="Galvanized")))),"Non-lead",
IF((OR((AND(G5134="Unknown - Likely Lead",J5134="Unknown - Likely Lead")),
(AND(G5134="Unknown - Likely Lead",J5134="Unknown - Unlikely Lead")),
(AND(G5134="Unknown - Likely Lead",J5134="Unknown - Material Unknown")),
(AND(G5134="Unknown - Unlikely Lead",J5134="Unknown - Likely Lead")),
(AND(G5134="Unknown - Unlikely Lead",J5134="Unknown - Unlikely Lead")),
(AND(G5134="Unknown - Unlikely Lead",J5134="Unknown - Material Unknown")),
(AND(G5134="Unknown - Material Unknown",J5134="Unknown - Likely Lead")),
(AND(G5134="Unknown - Material Unknown",J5134="Unknown - Unlikely Lead")),
(AND(G5134="Unknown - Material Unknown",J5134="Unknown - Material Unknown")))),"Unknown",
IF((OR((AND(G5134="Unknown - Likely Lead",J5134="Non-lead - Copper")),
(AND(G5134="Unknown - Likely Lead",J5134="Non-lead - Plastic")),
(AND(G5134="Unknown - Likely Lead",J5134="Non-lead")),
(AND(G5134="Unknown - Likely Lead",J5134="Non-lead - Other")),
(AND(G5134="Unknown - Unlikely Lead",J5134="Non-lead - Copper")),
(AND(G5134="Unknown - Unlikely Lead",J5134="Non-lead - Plastic")),
(AND(G5134="Unknown - Unlikely Lead",J5134="Non-lead")),
(AND(G5134="Unknown - Unlikely Lead",J5134="Non-lead - Other")),
(AND(G5134="Unknown - Material Unknown",J5134="Non-lead - Copper")),
(AND(G5134="Unknown - Material Unknown",J5134="Non-lead - Plastic")),
(AND(G5134="Unknown - Material Unknown",J5134="Non-lead")),
(AND(G5134="Unknown - Material Unknown",J5134="Non-lead - Other")))),"Unknown",
IF((OR((AND(G5134="Non-lead - Copper",J5134="Unknown - Likely Lead")),
(AND(G5134="Non-lead - Copper",J5134="Unknown - Unlikely Lead")),
(AND(G5134="Non-lead - Copper",J5134="Unknown - Material Unknown")),
(AND(G5134="Non-lead - Plastic",J5134="Unknown - Likely Lead")),
(AND(G5134="Non-lead - Plastic",J5134="Unknown - Unlikely Lead")),
(AND(G5134="Non-lead - Plastic",J5134="Unknown - Material Unknown")),
(AND(G5134="Non-lead",J5134="Unknown - Likely Lead")),
(AND(G5134="Non-lead",J5134="Unknown - Unlikely Lead")),
(AND(G5134="Non-lead",J5134="Unknown - Material Unknown")),
(AND(G5134="Non-lead - Other",J5134="Unknown - Likely Lead")),
(AND(G5134="Non-Lead - Other",J5134="Unknown - Unlikely Lead")),
(AND(G5134="Non-Lead - Other",J5134="Unknown - Material Unknown")))),"Unknown",
IF((OR((AND(G5134="Galvanized",J5134="Unknown - Likely Lead")),
(AND(G5134="Galvanized",J5134="Unknown - Unlikely Lead")),
(AND(G5134="Galvanized",J5134="Unknown - Material Unknown")))),"Unknown",
IF((OR((AND(G5134="Galvanized",J5134="")))),"Galvanized Requiring Replacement",
IF((OR((AND(G5134="Non-lead - Copper",J5134="")),
(AND(G5134="Non-lead - Plastic",J5134="")),
(AND(G5134="Non-lead",J5134="")),
(AND(G5134="Non-lead - Other",J5134="")))),"Non-lead",
IF((OR((AND(G5134="Unknown - Likely Lead",J5134="")),
(AND(G5134="Unknown - Unlikely Lead",J5134="")),
(AND(G5134="Unknown - Material Unknown",J5134="")))),"Unknown",
""))))))))))))))))</f>
        <v>Non-Lead</v>
      </c>
      <c r="N5134" s="44" t="s">
        <v>39</v>
      </c>
    </row>
    <row r="5135" spans="1:14" ht="30" x14ac:dyDescent="0.25">
      <c r="A5135" s="34" t="s">
        <v>12096</v>
      </c>
      <c r="B5135" s="35" t="s">
        <v>12097</v>
      </c>
      <c r="C5135" s="36" t="s">
        <v>9652</v>
      </c>
      <c r="D5135" s="36" t="s">
        <v>32</v>
      </c>
      <c r="E5135" s="36" t="s">
        <v>644</v>
      </c>
      <c r="F5135" s="37" t="s">
        <v>12098</v>
      </c>
      <c r="G5135" s="38" t="s">
        <v>35</v>
      </c>
      <c r="H5135" s="39" t="s">
        <v>39</v>
      </c>
      <c r="I5135" s="40" t="s">
        <v>37</v>
      </c>
      <c r="J5135" s="42" t="s">
        <v>38</v>
      </c>
      <c r="K5135" s="39" t="s">
        <v>37</v>
      </c>
      <c r="L5135" s="35"/>
      <c r="M5135" s="43" t="str">
        <f>IF((OR(G5135="Lead")),"Lead",
IF((OR(J5135="Lead")),"Lead",
IF((OR(G5135="Lead-lined galvanized")),"Lead",
IF((OR(J5135="Lead-lined galvanized")),"Lead",
IF((OR((AND(G5135="Unknown - Likely Lead",J5135="Galvanized")),
(AND(G5135="Unknown - Unlikely Lead",J5135="Galvanized")),
(AND(G5135="Unknown - Material Unknown",J5135="Galvanized")))),"Galvanized Requiring Replacement",
IF((OR((AND(G5135="Non-lead - Copper",H5135="Yes",J5135="Galvanized")),
(AND(G5135="Non-lead - Copper",H5135="Don't know",J5135="Galvanized")),
(AND(G5135="Non-lead - Copper",H5135="",J5135="Galvanized")),
(AND(G5135="Non-lead - Plastic",H5135="Yes",J5135="Galvanized")),
(AND(G5135="Non-lead - Plastic",H5135="Don't know",J5135="Galvanized")),
(AND(G5135="Non-lead - Plastic",H5135="",J5135="Galvanized")),
(AND(G5135="Non-lead",H5135="Yes",J5135="Galvanized")),
(AND(G5135="Non-lead",H5135="Don't know",J5135="Galvanized")),
(AND(G5135="Non-lead",H5135="",J5135="Galvanized")),
(AND(G5135="Non-lead - Other",H5135="Yes",J5135="Galvanized")),
(AND(G5135="Non-Lead - Other",H5135="Don't know",J5135="Galvanized")),
(AND(G5135="Galvanized",H5135="Yes",J5135="Galvanized")),
(AND(G5135="Galvanized",H5135="Don't know",J5135="Galvanized")),
(AND(G5135="Galvanized",H5135="",J5135="Galvanized")),
(AND(G5135="Non-Lead - Other",H5135="",J5135="Galvanized")))),"Galvanized Requiring Replacement",
IF((OR((AND(G5135="Non-lead - Copper",J5135="Non-lead - Copper")),
(AND(G5135="Non-lead - Copper",J5135="Non-lead - Plastic")),
(AND(G5135="Non-lead - Copper",J5135="Non-lead - Other")),
(AND(G5135="Non-lead - Copper",J5135="Non-lead")),
(AND(G5135="Non-lead - Plastic",J5135="Non-lead - Copper")),
(AND(G5135="Non-lead - Plastic",J5135="Non-lead - Plastic")),
(AND(G5135="Non-lead - Plastic",J5135="Non-lead - Other")),
(AND(G5135="Non-lead - Plastic",J5135="Non-lead")),
(AND(G5135="Non-lead",J5135="Non-lead - Copper")),
(AND(G5135="Non-lead",J5135="Non-lead - Plastic")),
(AND(G5135="Non-lead",J5135="Non-lead - Other")),
(AND(G5135="Non-lead",J5135="Non-lead")),
(AND(G5135="Non-lead - Other",J5135="Non-lead - Copper")),
(AND(G5135="Non-Lead - Other",J5135="Non-lead - Plastic")),
(AND(G5135="Non-Lead - Other",J5135="Non-lead")),
(AND(G5135="Non-Lead - Other",J5135="Non-lead - Other")))),"Non-Lead",
IF((OR((AND(G5135="Galvanized",J5135="Non-lead")),
(AND(G5135="Galvanized",J5135="Non-lead - Copper")),
(AND(G5135="Galvanized",J5135="Non-lead - Plastic")),
(AND(G5135="Galvanized",J5135="Non-lead")),
(AND(G5135="Galvanized",J5135="Non-lead - Other")))),"Non-Lead",
IF((OR((AND(G5135="Non-lead - Copper",H5135="No",J5135="Galvanized")),
(AND(G5135="Non-lead - Plastic",H5135="No",J5135="Galvanized")),
(AND(G5135="Non-lead",H5135="No",J5135="Galvanized")),
(AND(G5135="Galvanized",H5135="No",J5135="Galvanized")),
(AND(G5135="Non-lead - Other",H5135="No",J5135="Galvanized")))),"Non-lead",
IF((OR((AND(G5135="Unknown - Likely Lead",J5135="Unknown - Likely Lead")),
(AND(G5135="Unknown - Likely Lead",J5135="Unknown - Unlikely Lead")),
(AND(G5135="Unknown - Likely Lead",J5135="Unknown - Material Unknown")),
(AND(G5135="Unknown - Unlikely Lead",J5135="Unknown - Likely Lead")),
(AND(G5135="Unknown - Unlikely Lead",J5135="Unknown - Unlikely Lead")),
(AND(G5135="Unknown - Unlikely Lead",J5135="Unknown - Material Unknown")),
(AND(G5135="Unknown - Material Unknown",J5135="Unknown - Likely Lead")),
(AND(G5135="Unknown - Material Unknown",J5135="Unknown - Unlikely Lead")),
(AND(G5135="Unknown - Material Unknown",J5135="Unknown - Material Unknown")))),"Unknown",
IF((OR((AND(G5135="Unknown - Likely Lead",J5135="Non-lead - Copper")),
(AND(G5135="Unknown - Likely Lead",J5135="Non-lead - Plastic")),
(AND(G5135="Unknown - Likely Lead",J5135="Non-lead")),
(AND(G5135="Unknown - Likely Lead",J5135="Non-lead - Other")),
(AND(G5135="Unknown - Unlikely Lead",J5135="Non-lead - Copper")),
(AND(G5135="Unknown - Unlikely Lead",J5135="Non-lead - Plastic")),
(AND(G5135="Unknown - Unlikely Lead",J5135="Non-lead")),
(AND(G5135="Unknown - Unlikely Lead",J5135="Non-lead - Other")),
(AND(G5135="Unknown - Material Unknown",J5135="Non-lead - Copper")),
(AND(G5135="Unknown - Material Unknown",J5135="Non-lead - Plastic")),
(AND(G5135="Unknown - Material Unknown",J5135="Non-lead")),
(AND(G5135="Unknown - Material Unknown",J5135="Non-lead - Other")))),"Unknown",
IF((OR((AND(G5135="Non-lead - Copper",J5135="Unknown - Likely Lead")),
(AND(G5135="Non-lead - Copper",J5135="Unknown - Unlikely Lead")),
(AND(G5135="Non-lead - Copper",J5135="Unknown - Material Unknown")),
(AND(G5135="Non-lead - Plastic",J5135="Unknown - Likely Lead")),
(AND(G5135="Non-lead - Plastic",J5135="Unknown - Unlikely Lead")),
(AND(G5135="Non-lead - Plastic",J5135="Unknown - Material Unknown")),
(AND(G5135="Non-lead",J5135="Unknown - Likely Lead")),
(AND(G5135="Non-lead",J5135="Unknown - Unlikely Lead")),
(AND(G5135="Non-lead",J5135="Unknown - Material Unknown")),
(AND(G5135="Non-lead - Other",J5135="Unknown - Likely Lead")),
(AND(G5135="Non-Lead - Other",J5135="Unknown - Unlikely Lead")),
(AND(G5135="Non-Lead - Other",J5135="Unknown - Material Unknown")))),"Unknown",
IF((OR((AND(G5135="Galvanized",J5135="Unknown - Likely Lead")),
(AND(G5135="Galvanized",J5135="Unknown - Unlikely Lead")),
(AND(G5135="Galvanized",J5135="Unknown - Material Unknown")))),"Unknown",
IF((OR((AND(G5135="Galvanized",J5135="")))),"Galvanized Requiring Replacement",
IF((OR((AND(G5135="Non-lead - Copper",J5135="")),
(AND(G5135="Non-lead - Plastic",J5135="")),
(AND(G5135="Non-lead",J5135="")),
(AND(G5135="Non-lead - Other",J5135="")))),"Non-lead",
IF((OR((AND(G5135="Unknown - Likely Lead",J5135="")),
(AND(G5135="Unknown - Unlikely Lead",J5135="")),
(AND(G5135="Unknown - Material Unknown",J5135="")))),"Unknown",
""))))))))))))))))</f>
        <v>Non-Lead</v>
      </c>
      <c r="N5135" s="44" t="s">
        <v>39</v>
      </c>
    </row>
    <row r="5136" spans="1:14" ht="30" x14ac:dyDescent="0.25">
      <c r="A5136" s="34" t="s">
        <v>12099</v>
      </c>
      <c r="B5136" s="35" t="s">
        <v>9781</v>
      </c>
      <c r="C5136" s="36" t="s">
        <v>9465</v>
      </c>
      <c r="D5136" s="36" t="s">
        <v>32</v>
      </c>
      <c r="E5136" s="36" t="s">
        <v>644</v>
      </c>
      <c r="F5136" s="37" t="s">
        <v>12100</v>
      </c>
      <c r="G5136" s="38" t="s">
        <v>35</v>
      </c>
      <c r="H5136" s="39" t="s">
        <v>39</v>
      </c>
      <c r="I5136" s="40" t="s">
        <v>37</v>
      </c>
      <c r="J5136" s="42" t="s">
        <v>38</v>
      </c>
      <c r="K5136" s="39" t="s">
        <v>37</v>
      </c>
      <c r="L5136" s="35"/>
      <c r="M5136" s="43" t="str">
        <f>IF((OR(G5136="Lead")),"Lead",
IF((OR(J5136="Lead")),"Lead",
IF((OR(G5136="Lead-lined galvanized")),"Lead",
IF((OR(J5136="Lead-lined galvanized")),"Lead",
IF((OR((AND(G5136="Unknown - Likely Lead",J5136="Galvanized")),
(AND(G5136="Unknown - Unlikely Lead",J5136="Galvanized")),
(AND(G5136="Unknown - Material Unknown",J5136="Galvanized")))),"Galvanized Requiring Replacement",
IF((OR((AND(G5136="Non-lead - Copper",H5136="Yes",J5136="Galvanized")),
(AND(G5136="Non-lead - Copper",H5136="Don't know",J5136="Galvanized")),
(AND(G5136="Non-lead - Copper",H5136="",J5136="Galvanized")),
(AND(G5136="Non-lead - Plastic",H5136="Yes",J5136="Galvanized")),
(AND(G5136="Non-lead - Plastic",H5136="Don't know",J5136="Galvanized")),
(AND(G5136="Non-lead - Plastic",H5136="",J5136="Galvanized")),
(AND(G5136="Non-lead",H5136="Yes",J5136="Galvanized")),
(AND(G5136="Non-lead",H5136="Don't know",J5136="Galvanized")),
(AND(G5136="Non-lead",H5136="",J5136="Galvanized")),
(AND(G5136="Non-lead - Other",H5136="Yes",J5136="Galvanized")),
(AND(G5136="Non-Lead - Other",H5136="Don't know",J5136="Galvanized")),
(AND(G5136="Galvanized",H5136="Yes",J5136="Galvanized")),
(AND(G5136="Galvanized",H5136="Don't know",J5136="Galvanized")),
(AND(G5136="Galvanized",H5136="",J5136="Galvanized")),
(AND(G5136="Non-Lead - Other",H5136="",J5136="Galvanized")))),"Galvanized Requiring Replacement",
IF((OR((AND(G5136="Non-lead - Copper",J5136="Non-lead - Copper")),
(AND(G5136="Non-lead - Copper",J5136="Non-lead - Plastic")),
(AND(G5136="Non-lead - Copper",J5136="Non-lead - Other")),
(AND(G5136="Non-lead - Copper",J5136="Non-lead")),
(AND(G5136="Non-lead - Plastic",J5136="Non-lead - Copper")),
(AND(G5136="Non-lead - Plastic",J5136="Non-lead - Plastic")),
(AND(G5136="Non-lead - Plastic",J5136="Non-lead - Other")),
(AND(G5136="Non-lead - Plastic",J5136="Non-lead")),
(AND(G5136="Non-lead",J5136="Non-lead - Copper")),
(AND(G5136="Non-lead",J5136="Non-lead - Plastic")),
(AND(G5136="Non-lead",J5136="Non-lead - Other")),
(AND(G5136="Non-lead",J5136="Non-lead")),
(AND(G5136="Non-lead - Other",J5136="Non-lead - Copper")),
(AND(G5136="Non-Lead - Other",J5136="Non-lead - Plastic")),
(AND(G5136="Non-Lead - Other",J5136="Non-lead")),
(AND(G5136="Non-Lead - Other",J5136="Non-lead - Other")))),"Non-Lead",
IF((OR((AND(G5136="Galvanized",J5136="Non-lead")),
(AND(G5136="Galvanized",J5136="Non-lead - Copper")),
(AND(G5136="Galvanized",J5136="Non-lead - Plastic")),
(AND(G5136="Galvanized",J5136="Non-lead")),
(AND(G5136="Galvanized",J5136="Non-lead - Other")))),"Non-Lead",
IF((OR((AND(G5136="Non-lead - Copper",H5136="No",J5136="Galvanized")),
(AND(G5136="Non-lead - Plastic",H5136="No",J5136="Galvanized")),
(AND(G5136="Non-lead",H5136="No",J5136="Galvanized")),
(AND(G5136="Galvanized",H5136="No",J5136="Galvanized")),
(AND(G5136="Non-lead - Other",H5136="No",J5136="Galvanized")))),"Non-lead",
IF((OR((AND(G5136="Unknown - Likely Lead",J5136="Unknown - Likely Lead")),
(AND(G5136="Unknown - Likely Lead",J5136="Unknown - Unlikely Lead")),
(AND(G5136="Unknown - Likely Lead",J5136="Unknown - Material Unknown")),
(AND(G5136="Unknown - Unlikely Lead",J5136="Unknown - Likely Lead")),
(AND(G5136="Unknown - Unlikely Lead",J5136="Unknown - Unlikely Lead")),
(AND(G5136="Unknown - Unlikely Lead",J5136="Unknown - Material Unknown")),
(AND(G5136="Unknown - Material Unknown",J5136="Unknown - Likely Lead")),
(AND(G5136="Unknown - Material Unknown",J5136="Unknown - Unlikely Lead")),
(AND(G5136="Unknown - Material Unknown",J5136="Unknown - Material Unknown")))),"Unknown",
IF((OR((AND(G5136="Unknown - Likely Lead",J5136="Non-lead - Copper")),
(AND(G5136="Unknown - Likely Lead",J5136="Non-lead - Plastic")),
(AND(G5136="Unknown - Likely Lead",J5136="Non-lead")),
(AND(G5136="Unknown - Likely Lead",J5136="Non-lead - Other")),
(AND(G5136="Unknown - Unlikely Lead",J5136="Non-lead - Copper")),
(AND(G5136="Unknown - Unlikely Lead",J5136="Non-lead - Plastic")),
(AND(G5136="Unknown - Unlikely Lead",J5136="Non-lead")),
(AND(G5136="Unknown - Unlikely Lead",J5136="Non-lead - Other")),
(AND(G5136="Unknown - Material Unknown",J5136="Non-lead - Copper")),
(AND(G5136="Unknown - Material Unknown",J5136="Non-lead - Plastic")),
(AND(G5136="Unknown - Material Unknown",J5136="Non-lead")),
(AND(G5136="Unknown - Material Unknown",J5136="Non-lead - Other")))),"Unknown",
IF((OR((AND(G5136="Non-lead - Copper",J5136="Unknown - Likely Lead")),
(AND(G5136="Non-lead - Copper",J5136="Unknown - Unlikely Lead")),
(AND(G5136="Non-lead - Copper",J5136="Unknown - Material Unknown")),
(AND(G5136="Non-lead - Plastic",J5136="Unknown - Likely Lead")),
(AND(G5136="Non-lead - Plastic",J5136="Unknown - Unlikely Lead")),
(AND(G5136="Non-lead - Plastic",J5136="Unknown - Material Unknown")),
(AND(G5136="Non-lead",J5136="Unknown - Likely Lead")),
(AND(G5136="Non-lead",J5136="Unknown - Unlikely Lead")),
(AND(G5136="Non-lead",J5136="Unknown - Material Unknown")),
(AND(G5136="Non-lead - Other",J5136="Unknown - Likely Lead")),
(AND(G5136="Non-Lead - Other",J5136="Unknown - Unlikely Lead")),
(AND(G5136="Non-Lead - Other",J5136="Unknown - Material Unknown")))),"Unknown",
IF((OR((AND(G5136="Galvanized",J5136="Unknown - Likely Lead")),
(AND(G5136="Galvanized",J5136="Unknown - Unlikely Lead")),
(AND(G5136="Galvanized",J5136="Unknown - Material Unknown")))),"Unknown",
IF((OR((AND(G5136="Galvanized",J5136="")))),"Galvanized Requiring Replacement",
IF((OR((AND(G5136="Non-lead - Copper",J5136="")),
(AND(G5136="Non-lead - Plastic",J5136="")),
(AND(G5136="Non-lead",J5136="")),
(AND(G5136="Non-lead - Other",J5136="")))),"Non-lead",
IF((OR((AND(G5136="Unknown - Likely Lead",J5136="")),
(AND(G5136="Unknown - Unlikely Lead",J5136="")),
(AND(G5136="Unknown - Material Unknown",J5136="")))),"Unknown",
""))))))))))))))))</f>
        <v>Non-Lead</v>
      </c>
      <c r="N5136" s="44" t="s">
        <v>39</v>
      </c>
    </row>
    <row r="5137" spans="1:14" ht="30" x14ac:dyDescent="0.25">
      <c r="A5137" s="34" t="s">
        <v>12101</v>
      </c>
      <c r="B5137" s="35" t="s">
        <v>10703</v>
      </c>
      <c r="C5137" s="36" t="s">
        <v>10272</v>
      </c>
      <c r="D5137" s="36" t="s">
        <v>32</v>
      </c>
      <c r="E5137" s="36" t="s">
        <v>644</v>
      </c>
      <c r="F5137" s="37" t="s">
        <v>12102</v>
      </c>
      <c r="G5137" s="38" t="s">
        <v>35</v>
      </c>
      <c r="H5137" s="39" t="s">
        <v>39</v>
      </c>
      <c r="I5137" s="40" t="s">
        <v>37</v>
      </c>
      <c r="J5137" s="42" t="s">
        <v>38</v>
      </c>
      <c r="K5137" s="39" t="s">
        <v>37</v>
      </c>
      <c r="L5137" s="35"/>
      <c r="M5137" s="43" t="str">
        <f>IF((OR(G5137="Lead")),"Lead",
IF((OR(J5137="Lead")),"Lead",
IF((OR(G5137="Lead-lined galvanized")),"Lead",
IF((OR(J5137="Lead-lined galvanized")),"Lead",
IF((OR((AND(G5137="Unknown - Likely Lead",J5137="Galvanized")),
(AND(G5137="Unknown - Unlikely Lead",J5137="Galvanized")),
(AND(G5137="Unknown - Material Unknown",J5137="Galvanized")))),"Galvanized Requiring Replacement",
IF((OR((AND(G5137="Non-lead - Copper",H5137="Yes",J5137="Galvanized")),
(AND(G5137="Non-lead - Copper",H5137="Don't know",J5137="Galvanized")),
(AND(G5137="Non-lead - Copper",H5137="",J5137="Galvanized")),
(AND(G5137="Non-lead - Plastic",H5137="Yes",J5137="Galvanized")),
(AND(G5137="Non-lead - Plastic",H5137="Don't know",J5137="Galvanized")),
(AND(G5137="Non-lead - Plastic",H5137="",J5137="Galvanized")),
(AND(G5137="Non-lead",H5137="Yes",J5137="Galvanized")),
(AND(G5137="Non-lead",H5137="Don't know",J5137="Galvanized")),
(AND(G5137="Non-lead",H5137="",J5137="Galvanized")),
(AND(G5137="Non-lead - Other",H5137="Yes",J5137="Galvanized")),
(AND(G5137="Non-Lead - Other",H5137="Don't know",J5137="Galvanized")),
(AND(G5137="Galvanized",H5137="Yes",J5137="Galvanized")),
(AND(G5137="Galvanized",H5137="Don't know",J5137="Galvanized")),
(AND(G5137="Galvanized",H5137="",J5137="Galvanized")),
(AND(G5137="Non-Lead - Other",H5137="",J5137="Galvanized")))),"Galvanized Requiring Replacement",
IF((OR((AND(G5137="Non-lead - Copper",J5137="Non-lead - Copper")),
(AND(G5137="Non-lead - Copper",J5137="Non-lead - Plastic")),
(AND(G5137="Non-lead - Copper",J5137="Non-lead - Other")),
(AND(G5137="Non-lead - Copper",J5137="Non-lead")),
(AND(G5137="Non-lead - Plastic",J5137="Non-lead - Copper")),
(AND(G5137="Non-lead - Plastic",J5137="Non-lead - Plastic")),
(AND(G5137="Non-lead - Plastic",J5137="Non-lead - Other")),
(AND(G5137="Non-lead - Plastic",J5137="Non-lead")),
(AND(G5137="Non-lead",J5137="Non-lead - Copper")),
(AND(G5137="Non-lead",J5137="Non-lead - Plastic")),
(AND(G5137="Non-lead",J5137="Non-lead - Other")),
(AND(G5137="Non-lead",J5137="Non-lead")),
(AND(G5137="Non-lead - Other",J5137="Non-lead - Copper")),
(AND(G5137="Non-Lead - Other",J5137="Non-lead - Plastic")),
(AND(G5137="Non-Lead - Other",J5137="Non-lead")),
(AND(G5137="Non-Lead - Other",J5137="Non-lead - Other")))),"Non-Lead",
IF((OR((AND(G5137="Galvanized",J5137="Non-lead")),
(AND(G5137="Galvanized",J5137="Non-lead - Copper")),
(AND(G5137="Galvanized",J5137="Non-lead - Plastic")),
(AND(G5137="Galvanized",J5137="Non-lead")),
(AND(G5137="Galvanized",J5137="Non-lead - Other")))),"Non-Lead",
IF((OR((AND(G5137="Non-lead - Copper",H5137="No",J5137="Galvanized")),
(AND(G5137="Non-lead - Plastic",H5137="No",J5137="Galvanized")),
(AND(G5137="Non-lead",H5137="No",J5137="Galvanized")),
(AND(G5137="Galvanized",H5137="No",J5137="Galvanized")),
(AND(G5137="Non-lead - Other",H5137="No",J5137="Galvanized")))),"Non-lead",
IF((OR((AND(G5137="Unknown - Likely Lead",J5137="Unknown - Likely Lead")),
(AND(G5137="Unknown - Likely Lead",J5137="Unknown - Unlikely Lead")),
(AND(G5137="Unknown - Likely Lead",J5137="Unknown - Material Unknown")),
(AND(G5137="Unknown - Unlikely Lead",J5137="Unknown - Likely Lead")),
(AND(G5137="Unknown - Unlikely Lead",J5137="Unknown - Unlikely Lead")),
(AND(G5137="Unknown - Unlikely Lead",J5137="Unknown - Material Unknown")),
(AND(G5137="Unknown - Material Unknown",J5137="Unknown - Likely Lead")),
(AND(G5137="Unknown - Material Unknown",J5137="Unknown - Unlikely Lead")),
(AND(G5137="Unknown - Material Unknown",J5137="Unknown - Material Unknown")))),"Unknown",
IF((OR((AND(G5137="Unknown - Likely Lead",J5137="Non-lead - Copper")),
(AND(G5137="Unknown - Likely Lead",J5137="Non-lead - Plastic")),
(AND(G5137="Unknown - Likely Lead",J5137="Non-lead")),
(AND(G5137="Unknown - Likely Lead",J5137="Non-lead - Other")),
(AND(G5137="Unknown - Unlikely Lead",J5137="Non-lead - Copper")),
(AND(G5137="Unknown - Unlikely Lead",J5137="Non-lead - Plastic")),
(AND(G5137="Unknown - Unlikely Lead",J5137="Non-lead")),
(AND(G5137="Unknown - Unlikely Lead",J5137="Non-lead - Other")),
(AND(G5137="Unknown - Material Unknown",J5137="Non-lead - Copper")),
(AND(G5137="Unknown - Material Unknown",J5137="Non-lead - Plastic")),
(AND(G5137="Unknown - Material Unknown",J5137="Non-lead")),
(AND(G5137="Unknown - Material Unknown",J5137="Non-lead - Other")))),"Unknown",
IF((OR((AND(G5137="Non-lead - Copper",J5137="Unknown - Likely Lead")),
(AND(G5137="Non-lead - Copper",J5137="Unknown - Unlikely Lead")),
(AND(G5137="Non-lead - Copper",J5137="Unknown - Material Unknown")),
(AND(G5137="Non-lead - Plastic",J5137="Unknown - Likely Lead")),
(AND(G5137="Non-lead - Plastic",J5137="Unknown - Unlikely Lead")),
(AND(G5137="Non-lead - Plastic",J5137="Unknown - Material Unknown")),
(AND(G5137="Non-lead",J5137="Unknown - Likely Lead")),
(AND(G5137="Non-lead",J5137="Unknown - Unlikely Lead")),
(AND(G5137="Non-lead",J5137="Unknown - Material Unknown")),
(AND(G5137="Non-lead - Other",J5137="Unknown - Likely Lead")),
(AND(G5137="Non-Lead - Other",J5137="Unknown - Unlikely Lead")),
(AND(G5137="Non-Lead - Other",J5137="Unknown - Material Unknown")))),"Unknown",
IF((OR((AND(G5137="Galvanized",J5137="Unknown - Likely Lead")),
(AND(G5137="Galvanized",J5137="Unknown - Unlikely Lead")),
(AND(G5137="Galvanized",J5137="Unknown - Material Unknown")))),"Unknown",
IF((OR((AND(G5137="Galvanized",J5137="")))),"Galvanized Requiring Replacement",
IF((OR((AND(G5137="Non-lead - Copper",J5137="")),
(AND(G5137="Non-lead - Plastic",J5137="")),
(AND(G5137="Non-lead",J5137="")),
(AND(G5137="Non-lead - Other",J5137="")))),"Non-lead",
IF((OR((AND(G5137="Unknown - Likely Lead",J5137="")),
(AND(G5137="Unknown - Unlikely Lead",J5137="")),
(AND(G5137="Unknown - Material Unknown",J5137="")))),"Unknown",
""))))))))))))))))</f>
        <v>Non-Lead</v>
      </c>
      <c r="N5137" s="44" t="s">
        <v>39</v>
      </c>
    </row>
    <row r="5138" spans="1:14" ht="30" x14ac:dyDescent="0.25">
      <c r="A5138" s="34" t="s">
        <v>12103</v>
      </c>
      <c r="B5138" s="35" t="s">
        <v>12104</v>
      </c>
      <c r="C5138" s="36" t="s">
        <v>9465</v>
      </c>
      <c r="D5138" s="36" t="s">
        <v>32</v>
      </c>
      <c r="E5138" s="36" t="s">
        <v>644</v>
      </c>
      <c r="F5138" s="37" t="s">
        <v>12105</v>
      </c>
      <c r="G5138" s="38" t="s">
        <v>35</v>
      </c>
      <c r="H5138" s="39" t="s">
        <v>39</v>
      </c>
      <c r="I5138" s="40" t="s">
        <v>37</v>
      </c>
      <c r="J5138" s="42" t="s">
        <v>38</v>
      </c>
      <c r="K5138" s="39" t="s">
        <v>37</v>
      </c>
      <c r="L5138" s="35"/>
      <c r="M5138" s="43" t="str">
        <f>IF((OR(G5138="Lead")),"Lead",
IF((OR(J5138="Lead")),"Lead",
IF((OR(G5138="Lead-lined galvanized")),"Lead",
IF((OR(J5138="Lead-lined galvanized")),"Lead",
IF((OR((AND(G5138="Unknown - Likely Lead",J5138="Galvanized")),
(AND(G5138="Unknown - Unlikely Lead",J5138="Galvanized")),
(AND(G5138="Unknown - Material Unknown",J5138="Galvanized")))),"Galvanized Requiring Replacement",
IF((OR((AND(G5138="Non-lead - Copper",H5138="Yes",J5138="Galvanized")),
(AND(G5138="Non-lead - Copper",H5138="Don't know",J5138="Galvanized")),
(AND(G5138="Non-lead - Copper",H5138="",J5138="Galvanized")),
(AND(G5138="Non-lead - Plastic",H5138="Yes",J5138="Galvanized")),
(AND(G5138="Non-lead - Plastic",H5138="Don't know",J5138="Galvanized")),
(AND(G5138="Non-lead - Plastic",H5138="",J5138="Galvanized")),
(AND(G5138="Non-lead",H5138="Yes",J5138="Galvanized")),
(AND(G5138="Non-lead",H5138="Don't know",J5138="Galvanized")),
(AND(G5138="Non-lead",H5138="",J5138="Galvanized")),
(AND(G5138="Non-lead - Other",H5138="Yes",J5138="Galvanized")),
(AND(G5138="Non-Lead - Other",H5138="Don't know",J5138="Galvanized")),
(AND(G5138="Galvanized",H5138="Yes",J5138="Galvanized")),
(AND(G5138="Galvanized",H5138="Don't know",J5138="Galvanized")),
(AND(G5138="Galvanized",H5138="",J5138="Galvanized")),
(AND(G5138="Non-Lead - Other",H5138="",J5138="Galvanized")))),"Galvanized Requiring Replacement",
IF((OR((AND(G5138="Non-lead - Copper",J5138="Non-lead - Copper")),
(AND(G5138="Non-lead - Copper",J5138="Non-lead - Plastic")),
(AND(G5138="Non-lead - Copper",J5138="Non-lead - Other")),
(AND(G5138="Non-lead - Copper",J5138="Non-lead")),
(AND(G5138="Non-lead - Plastic",J5138="Non-lead - Copper")),
(AND(G5138="Non-lead - Plastic",J5138="Non-lead - Plastic")),
(AND(G5138="Non-lead - Plastic",J5138="Non-lead - Other")),
(AND(G5138="Non-lead - Plastic",J5138="Non-lead")),
(AND(G5138="Non-lead",J5138="Non-lead - Copper")),
(AND(G5138="Non-lead",J5138="Non-lead - Plastic")),
(AND(G5138="Non-lead",J5138="Non-lead - Other")),
(AND(G5138="Non-lead",J5138="Non-lead")),
(AND(G5138="Non-lead - Other",J5138="Non-lead - Copper")),
(AND(G5138="Non-Lead - Other",J5138="Non-lead - Plastic")),
(AND(G5138="Non-Lead - Other",J5138="Non-lead")),
(AND(G5138="Non-Lead - Other",J5138="Non-lead - Other")))),"Non-Lead",
IF((OR((AND(G5138="Galvanized",J5138="Non-lead")),
(AND(G5138="Galvanized",J5138="Non-lead - Copper")),
(AND(G5138="Galvanized",J5138="Non-lead - Plastic")),
(AND(G5138="Galvanized",J5138="Non-lead")),
(AND(G5138="Galvanized",J5138="Non-lead - Other")))),"Non-Lead",
IF((OR((AND(G5138="Non-lead - Copper",H5138="No",J5138="Galvanized")),
(AND(G5138="Non-lead - Plastic",H5138="No",J5138="Galvanized")),
(AND(G5138="Non-lead",H5138="No",J5138="Galvanized")),
(AND(G5138="Galvanized",H5138="No",J5138="Galvanized")),
(AND(G5138="Non-lead - Other",H5138="No",J5138="Galvanized")))),"Non-lead",
IF((OR((AND(G5138="Unknown - Likely Lead",J5138="Unknown - Likely Lead")),
(AND(G5138="Unknown - Likely Lead",J5138="Unknown - Unlikely Lead")),
(AND(G5138="Unknown - Likely Lead",J5138="Unknown - Material Unknown")),
(AND(G5138="Unknown - Unlikely Lead",J5138="Unknown - Likely Lead")),
(AND(G5138="Unknown - Unlikely Lead",J5138="Unknown - Unlikely Lead")),
(AND(G5138="Unknown - Unlikely Lead",J5138="Unknown - Material Unknown")),
(AND(G5138="Unknown - Material Unknown",J5138="Unknown - Likely Lead")),
(AND(G5138="Unknown - Material Unknown",J5138="Unknown - Unlikely Lead")),
(AND(G5138="Unknown - Material Unknown",J5138="Unknown - Material Unknown")))),"Unknown",
IF((OR((AND(G5138="Unknown - Likely Lead",J5138="Non-lead - Copper")),
(AND(G5138="Unknown - Likely Lead",J5138="Non-lead - Plastic")),
(AND(G5138="Unknown - Likely Lead",J5138="Non-lead")),
(AND(G5138="Unknown - Likely Lead",J5138="Non-lead - Other")),
(AND(G5138="Unknown - Unlikely Lead",J5138="Non-lead - Copper")),
(AND(G5138="Unknown - Unlikely Lead",J5138="Non-lead - Plastic")),
(AND(G5138="Unknown - Unlikely Lead",J5138="Non-lead")),
(AND(G5138="Unknown - Unlikely Lead",J5138="Non-lead - Other")),
(AND(G5138="Unknown - Material Unknown",J5138="Non-lead - Copper")),
(AND(G5138="Unknown - Material Unknown",J5138="Non-lead - Plastic")),
(AND(G5138="Unknown - Material Unknown",J5138="Non-lead")),
(AND(G5138="Unknown - Material Unknown",J5138="Non-lead - Other")))),"Unknown",
IF((OR((AND(G5138="Non-lead - Copper",J5138="Unknown - Likely Lead")),
(AND(G5138="Non-lead - Copper",J5138="Unknown - Unlikely Lead")),
(AND(G5138="Non-lead - Copper",J5138="Unknown - Material Unknown")),
(AND(G5138="Non-lead - Plastic",J5138="Unknown - Likely Lead")),
(AND(G5138="Non-lead - Plastic",J5138="Unknown - Unlikely Lead")),
(AND(G5138="Non-lead - Plastic",J5138="Unknown - Material Unknown")),
(AND(G5138="Non-lead",J5138="Unknown - Likely Lead")),
(AND(G5138="Non-lead",J5138="Unknown - Unlikely Lead")),
(AND(G5138="Non-lead",J5138="Unknown - Material Unknown")),
(AND(G5138="Non-lead - Other",J5138="Unknown - Likely Lead")),
(AND(G5138="Non-Lead - Other",J5138="Unknown - Unlikely Lead")),
(AND(G5138="Non-Lead - Other",J5138="Unknown - Material Unknown")))),"Unknown",
IF((OR((AND(G5138="Galvanized",J5138="Unknown - Likely Lead")),
(AND(G5138="Galvanized",J5138="Unknown - Unlikely Lead")),
(AND(G5138="Galvanized",J5138="Unknown - Material Unknown")))),"Unknown",
IF((OR((AND(G5138="Galvanized",J5138="")))),"Galvanized Requiring Replacement",
IF((OR((AND(G5138="Non-lead - Copper",J5138="")),
(AND(G5138="Non-lead - Plastic",J5138="")),
(AND(G5138="Non-lead",J5138="")),
(AND(G5138="Non-lead - Other",J5138="")))),"Non-lead",
IF((OR((AND(G5138="Unknown - Likely Lead",J5138="")),
(AND(G5138="Unknown - Unlikely Lead",J5138="")),
(AND(G5138="Unknown - Material Unknown",J5138="")))),"Unknown",
""))))))))))))))))</f>
        <v>Non-Lead</v>
      </c>
      <c r="N5138" s="44" t="s">
        <v>39</v>
      </c>
    </row>
    <row r="5139" spans="1:14" ht="30" x14ac:dyDescent="0.25">
      <c r="A5139" s="34" t="s">
        <v>12106</v>
      </c>
      <c r="B5139" s="35" t="s">
        <v>10839</v>
      </c>
      <c r="C5139" s="36" t="s">
        <v>9465</v>
      </c>
      <c r="D5139" s="36" t="s">
        <v>32</v>
      </c>
      <c r="E5139" s="36" t="s">
        <v>644</v>
      </c>
      <c r="F5139" s="37" t="s">
        <v>12107</v>
      </c>
      <c r="G5139" s="38" t="s">
        <v>35</v>
      </c>
      <c r="H5139" s="39" t="s">
        <v>39</v>
      </c>
      <c r="I5139" s="40" t="s">
        <v>37</v>
      </c>
      <c r="J5139" s="42" t="s">
        <v>38</v>
      </c>
      <c r="K5139" s="39" t="s">
        <v>37</v>
      </c>
      <c r="L5139" s="35"/>
      <c r="M5139" s="43" t="str">
        <f>IF((OR(G5139="Lead")),"Lead",
IF((OR(J5139="Lead")),"Lead",
IF((OR(G5139="Lead-lined galvanized")),"Lead",
IF((OR(J5139="Lead-lined galvanized")),"Lead",
IF((OR((AND(G5139="Unknown - Likely Lead",J5139="Galvanized")),
(AND(G5139="Unknown - Unlikely Lead",J5139="Galvanized")),
(AND(G5139="Unknown - Material Unknown",J5139="Galvanized")))),"Galvanized Requiring Replacement",
IF((OR((AND(G5139="Non-lead - Copper",H5139="Yes",J5139="Galvanized")),
(AND(G5139="Non-lead - Copper",H5139="Don't know",J5139="Galvanized")),
(AND(G5139="Non-lead - Copper",H5139="",J5139="Galvanized")),
(AND(G5139="Non-lead - Plastic",H5139="Yes",J5139="Galvanized")),
(AND(G5139="Non-lead - Plastic",H5139="Don't know",J5139="Galvanized")),
(AND(G5139="Non-lead - Plastic",H5139="",J5139="Galvanized")),
(AND(G5139="Non-lead",H5139="Yes",J5139="Galvanized")),
(AND(G5139="Non-lead",H5139="Don't know",J5139="Galvanized")),
(AND(G5139="Non-lead",H5139="",J5139="Galvanized")),
(AND(G5139="Non-lead - Other",H5139="Yes",J5139="Galvanized")),
(AND(G5139="Non-Lead - Other",H5139="Don't know",J5139="Galvanized")),
(AND(G5139="Galvanized",H5139="Yes",J5139="Galvanized")),
(AND(G5139="Galvanized",H5139="Don't know",J5139="Galvanized")),
(AND(G5139="Galvanized",H5139="",J5139="Galvanized")),
(AND(G5139="Non-Lead - Other",H5139="",J5139="Galvanized")))),"Galvanized Requiring Replacement",
IF((OR((AND(G5139="Non-lead - Copper",J5139="Non-lead - Copper")),
(AND(G5139="Non-lead - Copper",J5139="Non-lead - Plastic")),
(AND(G5139="Non-lead - Copper",J5139="Non-lead - Other")),
(AND(G5139="Non-lead - Copper",J5139="Non-lead")),
(AND(G5139="Non-lead - Plastic",J5139="Non-lead - Copper")),
(AND(G5139="Non-lead - Plastic",J5139="Non-lead - Plastic")),
(AND(G5139="Non-lead - Plastic",J5139="Non-lead - Other")),
(AND(G5139="Non-lead - Plastic",J5139="Non-lead")),
(AND(G5139="Non-lead",J5139="Non-lead - Copper")),
(AND(G5139="Non-lead",J5139="Non-lead - Plastic")),
(AND(G5139="Non-lead",J5139="Non-lead - Other")),
(AND(G5139="Non-lead",J5139="Non-lead")),
(AND(G5139="Non-lead - Other",J5139="Non-lead - Copper")),
(AND(G5139="Non-Lead - Other",J5139="Non-lead - Plastic")),
(AND(G5139="Non-Lead - Other",J5139="Non-lead")),
(AND(G5139="Non-Lead - Other",J5139="Non-lead - Other")))),"Non-Lead",
IF((OR((AND(G5139="Galvanized",J5139="Non-lead")),
(AND(G5139="Galvanized",J5139="Non-lead - Copper")),
(AND(G5139="Galvanized",J5139="Non-lead - Plastic")),
(AND(G5139="Galvanized",J5139="Non-lead")),
(AND(G5139="Galvanized",J5139="Non-lead - Other")))),"Non-Lead",
IF((OR((AND(G5139="Non-lead - Copper",H5139="No",J5139="Galvanized")),
(AND(G5139="Non-lead - Plastic",H5139="No",J5139="Galvanized")),
(AND(G5139="Non-lead",H5139="No",J5139="Galvanized")),
(AND(G5139="Galvanized",H5139="No",J5139="Galvanized")),
(AND(G5139="Non-lead - Other",H5139="No",J5139="Galvanized")))),"Non-lead",
IF((OR((AND(G5139="Unknown - Likely Lead",J5139="Unknown - Likely Lead")),
(AND(G5139="Unknown - Likely Lead",J5139="Unknown - Unlikely Lead")),
(AND(G5139="Unknown - Likely Lead",J5139="Unknown - Material Unknown")),
(AND(G5139="Unknown - Unlikely Lead",J5139="Unknown - Likely Lead")),
(AND(G5139="Unknown - Unlikely Lead",J5139="Unknown - Unlikely Lead")),
(AND(G5139="Unknown - Unlikely Lead",J5139="Unknown - Material Unknown")),
(AND(G5139="Unknown - Material Unknown",J5139="Unknown - Likely Lead")),
(AND(G5139="Unknown - Material Unknown",J5139="Unknown - Unlikely Lead")),
(AND(G5139="Unknown - Material Unknown",J5139="Unknown - Material Unknown")))),"Unknown",
IF((OR((AND(G5139="Unknown - Likely Lead",J5139="Non-lead - Copper")),
(AND(G5139="Unknown - Likely Lead",J5139="Non-lead - Plastic")),
(AND(G5139="Unknown - Likely Lead",J5139="Non-lead")),
(AND(G5139="Unknown - Likely Lead",J5139="Non-lead - Other")),
(AND(G5139="Unknown - Unlikely Lead",J5139="Non-lead - Copper")),
(AND(G5139="Unknown - Unlikely Lead",J5139="Non-lead - Plastic")),
(AND(G5139="Unknown - Unlikely Lead",J5139="Non-lead")),
(AND(G5139="Unknown - Unlikely Lead",J5139="Non-lead - Other")),
(AND(G5139="Unknown - Material Unknown",J5139="Non-lead - Copper")),
(AND(G5139="Unknown - Material Unknown",J5139="Non-lead - Plastic")),
(AND(G5139="Unknown - Material Unknown",J5139="Non-lead")),
(AND(G5139="Unknown - Material Unknown",J5139="Non-lead - Other")))),"Unknown",
IF((OR((AND(G5139="Non-lead - Copper",J5139="Unknown - Likely Lead")),
(AND(G5139="Non-lead - Copper",J5139="Unknown - Unlikely Lead")),
(AND(G5139="Non-lead - Copper",J5139="Unknown - Material Unknown")),
(AND(G5139="Non-lead - Plastic",J5139="Unknown - Likely Lead")),
(AND(G5139="Non-lead - Plastic",J5139="Unknown - Unlikely Lead")),
(AND(G5139="Non-lead - Plastic",J5139="Unknown - Material Unknown")),
(AND(G5139="Non-lead",J5139="Unknown - Likely Lead")),
(AND(G5139="Non-lead",J5139="Unknown - Unlikely Lead")),
(AND(G5139="Non-lead",J5139="Unknown - Material Unknown")),
(AND(G5139="Non-lead - Other",J5139="Unknown - Likely Lead")),
(AND(G5139="Non-Lead - Other",J5139="Unknown - Unlikely Lead")),
(AND(G5139="Non-Lead - Other",J5139="Unknown - Material Unknown")))),"Unknown",
IF((OR((AND(G5139="Galvanized",J5139="Unknown - Likely Lead")),
(AND(G5139="Galvanized",J5139="Unknown - Unlikely Lead")),
(AND(G5139="Galvanized",J5139="Unknown - Material Unknown")))),"Unknown",
IF((OR((AND(G5139="Galvanized",J5139="")))),"Galvanized Requiring Replacement",
IF((OR((AND(G5139="Non-lead - Copper",J5139="")),
(AND(G5139="Non-lead - Plastic",J5139="")),
(AND(G5139="Non-lead",J5139="")),
(AND(G5139="Non-lead - Other",J5139="")))),"Non-lead",
IF((OR((AND(G5139="Unknown - Likely Lead",J5139="")),
(AND(G5139="Unknown - Unlikely Lead",J5139="")),
(AND(G5139="Unknown - Material Unknown",J5139="")))),"Unknown",
""))))))))))))))))</f>
        <v>Non-Lead</v>
      </c>
      <c r="N5139" s="44" t="s">
        <v>39</v>
      </c>
    </row>
    <row r="5140" spans="1:14" ht="30" x14ac:dyDescent="0.25">
      <c r="A5140" s="34" t="s">
        <v>12108</v>
      </c>
      <c r="B5140" s="35" t="s">
        <v>12109</v>
      </c>
      <c r="C5140" s="36" t="s">
        <v>11065</v>
      </c>
      <c r="D5140" s="36" t="s">
        <v>32</v>
      </c>
      <c r="E5140" s="36" t="s">
        <v>644</v>
      </c>
      <c r="F5140" s="37" t="s">
        <v>12110</v>
      </c>
      <c r="G5140" s="38" t="s">
        <v>35</v>
      </c>
      <c r="H5140" s="39" t="s">
        <v>39</v>
      </c>
      <c r="I5140" s="40" t="s">
        <v>37</v>
      </c>
      <c r="J5140" s="42" t="s">
        <v>38</v>
      </c>
      <c r="K5140" s="39" t="s">
        <v>37</v>
      </c>
      <c r="L5140" s="35"/>
      <c r="M5140" s="43" t="str">
        <f>IF((OR(G5140="Lead")),"Lead",
IF((OR(J5140="Lead")),"Lead",
IF((OR(G5140="Lead-lined galvanized")),"Lead",
IF((OR(J5140="Lead-lined galvanized")),"Lead",
IF((OR((AND(G5140="Unknown - Likely Lead",J5140="Galvanized")),
(AND(G5140="Unknown - Unlikely Lead",J5140="Galvanized")),
(AND(G5140="Unknown - Material Unknown",J5140="Galvanized")))),"Galvanized Requiring Replacement",
IF((OR((AND(G5140="Non-lead - Copper",H5140="Yes",J5140="Galvanized")),
(AND(G5140="Non-lead - Copper",H5140="Don't know",J5140="Galvanized")),
(AND(G5140="Non-lead - Copper",H5140="",J5140="Galvanized")),
(AND(G5140="Non-lead - Plastic",H5140="Yes",J5140="Galvanized")),
(AND(G5140="Non-lead - Plastic",H5140="Don't know",J5140="Galvanized")),
(AND(G5140="Non-lead - Plastic",H5140="",J5140="Galvanized")),
(AND(G5140="Non-lead",H5140="Yes",J5140="Galvanized")),
(AND(G5140="Non-lead",H5140="Don't know",J5140="Galvanized")),
(AND(G5140="Non-lead",H5140="",J5140="Galvanized")),
(AND(G5140="Non-lead - Other",H5140="Yes",J5140="Galvanized")),
(AND(G5140="Non-Lead - Other",H5140="Don't know",J5140="Galvanized")),
(AND(G5140="Galvanized",H5140="Yes",J5140="Galvanized")),
(AND(G5140="Galvanized",H5140="Don't know",J5140="Galvanized")),
(AND(G5140="Galvanized",H5140="",J5140="Galvanized")),
(AND(G5140="Non-Lead - Other",H5140="",J5140="Galvanized")))),"Galvanized Requiring Replacement",
IF((OR((AND(G5140="Non-lead - Copper",J5140="Non-lead - Copper")),
(AND(G5140="Non-lead - Copper",J5140="Non-lead - Plastic")),
(AND(G5140="Non-lead - Copper",J5140="Non-lead - Other")),
(AND(G5140="Non-lead - Copper",J5140="Non-lead")),
(AND(G5140="Non-lead - Plastic",J5140="Non-lead - Copper")),
(AND(G5140="Non-lead - Plastic",J5140="Non-lead - Plastic")),
(AND(G5140="Non-lead - Plastic",J5140="Non-lead - Other")),
(AND(G5140="Non-lead - Plastic",J5140="Non-lead")),
(AND(G5140="Non-lead",J5140="Non-lead - Copper")),
(AND(G5140="Non-lead",J5140="Non-lead - Plastic")),
(AND(G5140="Non-lead",J5140="Non-lead - Other")),
(AND(G5140="Non-lead",J5140="Non-lead")),
(AND(G5140="Non-lead - Other",J5140="Non-lead - Copper")),
(AND(G5140="Non-Lead - Other",J5140="Non-lead - Plastic")),
(AND(G5140="Non-Lead - Other",J5140="Non-lead")),
(AND(G5140="Non-Lead - Other",J5140="Non-lead - Other")))),"Non-Lead",
IF((OR((AND(G5140="Galvanized",J5140="Non-lead")),
(AND(G5140="Galvanized",J5140="Non-lead - Copper")),
(AND(G5140="Galvanized",J5140="Non-lead - Plastic")),
(AND(G5140="Galvanized",J5140="Non-lead")),
(AND(G5140="Galvanized",J5140="Non-lead - Other")))),"Non-Lead",
IF((OR((AND(G5140="Non-lead - Copper",H5140="No",J5140="Galvanized")),
(AND(G5140="Non-lead - Plastic",H5140="No",J5140="Galvanized")),
(AND(G5140="Non-lead",H5140="No",J5140="Galvanized")),
(AND(G5140="Galvanized",H5140="No",J5140="Galvanized")),
(AND(G5140="Non-lead - Other",H5140="No",J5140="Galvanized")))),"Non-lead",
IF((OR((AND(G5140="Unknown - Likely Lead",J5140="Unknown - Likely Lead")),
(AND(G5140="Unknown - Likely Lead",J5140="Unknown - Unlikely Lead")),
(AND(G5140="Unknown - Likely Lead",J5140="Unknown - Material Unknown")),
(AND(G5140="Unknown - Unlikely Lead",J5140="Unknown - Likely Lead")),
(AND(G5140="Unknown - Unlikely Lead",J5140="Unknown - Unlikely Lead")),
(AND(G5140="Unknown - Unlikely Lead",J5140="Unknown - Material Unknown")),
(AND(G5140="Unknown - Material Unknown",J5140="Unknown - Likely Lead")),
(AND(G5140="Unknown - Material Unknown",J5140="Unknown - Unlikely Lead")),
(AND(G5140="Unknown - Material Unknown",J5140="Unknown - Material Unknown")))),"Unknown",
IF((OR((AND(G5140="Unknown - Likely Lead",J5140="Non-lead - Copper")),
(AND(G5140="Unknown - Likely Lead",J5140="Non-lead - Plastic")),
(AND(G5140="Unknown - Likely Lead",J5140="Non-lead")),
(AND(G5140="Unknown - Likely Lead",J5140="Non-lead - Other")),
(AND(G5140="Unknown - Unlikely Lead",J5140="Non-lead - Copper")),
(AND(G5140="Unknown - Unlikely Lead",J5140="Non-lead - Plastic")),
(AND(G5140="Unknown - Unlikely Lead",J5140="Non-lead")),
(AND(G5140="Unknown - Unlikely Lead",J5140="Non-lead - Other")),
(AND(G5140="Unknown - Material Unknown",J5140="Non-lead - Copper")),
(AND(G5140="Unknown - Material Unknown",J5140="Non-lead - Plastic")),
(AND(G5140="Unknown - Material Unknown",J5140="Non-lead")),
(AND(G5140="Unknown - Material Unknown",J5140="Non-lead - Other")))),"Unknown",
IF((OR((AND(G5140="Non-lead - Copper",J5140="Unknown - Likely Lead")),
(AND(G5140="Non-lead - Copper",J5140="Unknown - Unlikely Lead")),
(AND(G5140="Non-lead - Copper",J5140="Unknown - Material Unknown")),
(AND(G5140="Non-lead - Plastic",J5140="Unknown - Likely Lead")),
(AND(G5140="Non-lead - Plastic",J5140="Unknown - Unlikely Lead")),
(AND(G5140="Non-lead - Plastic",J5140="Unknown - Material Unknown")),
(AND(G5140="Non-lead",J5140="Unknown - Likely Lead")),
(AND(G5140="Non-lead",J5140="Unknown - Unlikely Lead")),
(AND(G5140="Non-lead",J5140="Unknown - Material Unknown")),
(AND(G5140="Non-lead - Other",J5140="Unknown - Likely Lead")),
(AND(G5140="Non-Lead - Other",J5140="Unknown - Unlikely Lead")),
(AND(G5140="Non-Lead - Other",J5140="Unknown - Material Unknown")))),"Unknown",
IF((OR((AND(G5140="Galvanized",J5140="Unknown - Likely Lead")),
(AND(G5140="Galvanized",J5140="Unknown - Unlikely Lead")),
(AND(G5140="Galvanized",J5140="Unknown - Material Unknown")))),"Unknown",
IF((OR((AND(G5140="Galvanized",J5140="")))),"Galvanized Requiring Replacement",
IF((OR((AND(G5140="Non-lead - Copper",J5140="")),
(AND(G5140="Non-lead - Plastic",J5140="")),
(AND(G5140="Non-lead",J5140="")),
(AND(G5140="Non-lead - Other",J5140="")))),"Non-lead",
IF((OR((AND(G5140="Unknown - Likely Lead",J5140="")),
(AND(G5140="Unknown - Unlikely Lead",J5140="")),
(AND(G5140="Unknown - Material Unknown",J5140="")))),"Unknown",
""))))))))))))))))</f>
        <v>Non-Lead</v>
      </c>
      <c r="N5140" s="44" t="s">
        <v>39</v>
      </c>
    </row>
    <row r="5141" spans="1:14" ht="30" x14ac:dyDescent="0.25">
      <c r="A5141" s="34" t="s">
        <v>12111</v>
      </c>
      <c r="B5141" s="35" t="s">
        <v>12112</v>
      </c>
      <c r="C5141" s="36" t="s">
        <v>11065</v>
      </c>
      <c r="D5141" s="36" t="s">
        <v>32</v>
      </c>
      <c r="E5141" s="36" t="s">
        <v>644</v>
      </c>
      <c r="F5141" s="37" t="s">
        <v>12113</v>
      </c>
      <c r="G5141" s="38" t="s">
        <v>35</v>
      </c>
      <c r="H5141" s="39" t="s">
        <v>39</v>
      </c>
      <c r="I5141" s="40" t="s">
        <v>37</v>
      </c>
      <c r="J5141" s="42" t="s">
        <v>38</v>
      </c>
      <c r="K5141" s="39" t="s">
        <v>37</v>
      </c>
      <c r="L5141" s="35"/>
      <c r="M5141" s="43" t="str">
        <f>IF((OR(G5141="Lead")),"Lead",
IF((OR(J5141="Lead")),"Lead",
IF((OR(G5141="Lead-lined galvanized")),"Lead",
IF((OR(J5141="Lead-lined galvanized")),"Lead",
IF((OR((AND(G5141="Unknown - Likely Lead",J5141="Galvanized")),
(AND(G5141="Unknown - Unlikely Lead",J5141="Galvanized")),
(AND(G5141="Unknown - Material Unknown",J5141="Galvanized")))),"Galvanized Requiring Replacement",
IF((OR((AND(G5141="Non-lead - Copper",H5141="Yes",J5141="Galvanized")),
(AND(G5141="Non-lead - Copper",H5141="Don't know",J5141="Galvanized")),
(AND(G5141="Non-lead - Copper",H5141="",J5141="Galvanized")),
(AND(G5141="Non-lead - Plastic",H5141="Yes",J5141="Galvanized")),
(AND(G5141="Non-lead - Plastic",H5141="Don't know",J5141="Galvanized")),
(AND(G5141="Non-lead - Plastic",H5141="",J5141="Galvanized")),
(AND(G5141="Non-lead",H5141="Yes",J5141="Galvanized")),
(AND(G5141="Non-lead",H5141="Don't know",J5141="Galvanized")),
(AND(G5141="Non-lead",H5141="",J5141="Galvanized")),
(AND(G5141="Non-lead - Other",H5141="Yes",J5141="Galvanized")),
(AND(G5141="Non-Lead - Other",H5141="Don't know",J5141="Galvanized")),
(AND(G5141="Galvanized",H5141="Yes",J5141="Galvanized")),
(AND(G5141="Galvanized",H5141="Don't know",J5141="Galvanized")),
(AND(G5141="Galvanized",H5141="",J5141="Galvanized")),
(AND(G5141="Non-Lead - Other",H5141="",J5141="Galvanized")))),"Galvanized Requiring Replacement",
IF((OR((AND(G5141="Non-lead - Copper",J5141="Non-lead - Copper")),
(AND(G5141="Non-lead - Copper",J5141="Non-lead - Plastic")),
(AND(G5141="Non-lead - Copper",J5141="Non-lead - Other")),
(AND(G5141="Non-lead - Copper",J5141="Non-lead")),
(AND(G5141="Non-lead - Plastic",J5141="Non-lead - Copper")),
(AND(G5141="Non-lead - Plastic",J5141="Non-lead - Plastic")),
(AND(G5141="Non-lead - Plastic",J5141="Non-lead - Other")),
(AND(G5141="Non-lead - Plastic",J5141="Non-lead")),
(AND(G5141="Non-lead",J5141="Non-lead - Copper")),
(AND(G5141="Non-lead",J5141="Non-lead - Plastic")),
(AND(G5141="Non-lead",J5141="Non-lead - Other")),
(AND(G5141="Non-lead",J5141="Non-lead")),
(AND(G5141="Non-lead - Other",J5141="Non-lead - Copper")),
(AND(G5141="Non-Lead - Other",J5141="Non-lead - Plastic")),
(AND(G5141="Non-Lead - Other",J5141="Non-lead")),
(AND(G5141="Non-Lead - Other",J5141="Non-lead - Other")))),"Non-Lead",
IF((OR((AND(G5141="Galvanized",J5141="Non-lead")),
(AND(G5141="Galvanized",J5141="Non-lead - Copper")),
(AND(G5141="Galvanized",J5141="Non-lead - Plastic")),
(AND(G5141="Galvanized",J5141="Non-lead")),
(AND(G5141="Galvanized",J5141="Non-lead - Other")))),"Non-Lead",
IF((OR((AND(G5141="Non-lead - Copper",H5141="No",J5141="Galvanized")),
(AND(G5141="Non-lead - Plastic",H5141="No",J5141="Galvanized")),
(AND(G5141="Non-lead",H5141="No",J5141="Galvanized")),
(AND(G5141="Galvanized",H5141="No",J5141="Galvanized")),
(AND(G5141="Non-lead - Other",H5141="No",J5141="Galvanized")))),"Non-lead",
IF((OR((AND(G5141="Unknown - Likely Lead",J5141="Unknown - Likely Lead")),
(AND(G5141="Unknown - Likely Lead",J5141="Unknown - Unlikely Lead")),
(AND(G5141="Unknown - Likely Lead",J5141="Unknown - Material Unknown")),
(AND(G5141="Unknown - Unlikely Lead",J5141="Unknown - Likely Lead")),
(AND(G5141="Unknown - Unlikely Lead",J5141="Unknown - Unlikely Lead")),
(AND(G5141="Unknown - Unlikely Lead",J5141="Unknown - Material Unknown")),
(AND(G5141="Unknown - Material Unknown",J5141="Unknown - Likely Lead")),
(AND(G5141="Unknown - Material Unknown",J5141="Unknown - Unlikely Lead")),
(AND(G5141="Unknown - Material Unknown",J5141="Unknown - Material Unknown")))),"Unknown",
IF((OR((AND(G5141="Unknown - Likely Lead",J5141="Non-lead - Copper")),
(AND(G5141="Unknown - Likely Lead",J5141="Non-lead - Plastic")),
(AND(G5141="Unknown - Likely Lead",J5141="Non-lead")),
(AND(G5141="Unknown - Likely Lead",J5141="Non-lead - Other")),
(AND(G5141="Unknown - Unlikely Lead",J5141="Non-lead - Copper")),
(AND(G5141="Unknown - Unlikely Lead",J5141="Non-lead - Plastic")),
(AND(G5141="Unknown - Unlikely Lead",J5141="Non-lead")),
(AND(G5141="Unknown - Unlikely Lead",J5141="Non-lead - Other")),
(AND(G5141="Unknown - Material Unknown",J5141="Non-lead - Copper")),
(AND(G5141="Unknown - Material Unknown",J5141="Non-lead - Plastic")),
(AND(G5141="Unknown - Material Unknown",J5141="Non-lead")),
(AND(G5141="Unknown - Material Unknown",J5141="Non-lead - Other")))),"Unknown",
IF((OR((AND(G5141="Non-lead - Copper",J5141="Unknown - Likely Lead")),
(AND(G5141="Non-lead - Copper",J5141="Unknown - Unlikely Lead")),
(AND(G5141="Non-lead - Copper",J5141="Unknown - Material Unknown")),
(AND(G5141="Non-lead - Plastic",J5141="Unknown - Likely Lead")),
(AND(G5141="Non-lead - Plastic",J5141="Unknown - Unlikely Lead")),
(AND(G5141="Non-lead - Plastic",J5141="Unknown - Material Unknown")),
(AND(G5141="Non-lead",J5141="Unknown - Likely Lead")),
(AND(G5141="Non-lead",J5141="Unknown - Unlikely Lead")),
(AND(G5141="Non-lead",J5141="Unknown - Material Unknown")),
(AND(G5141="Non-lead - Other",J5141="Unknown - Likely Lead")),
(AND(G5141="Non-Lead - Other",J5141="Unknown - Unlikely Lead")),
(AND(G5141="Non-Lead - Other",J5141="Unknown - Material Unknown")))),"Unknown",
IF((OR((AND(G5141="Galvanized",J5141="Unknown - Likely Lead")),
(AND(G5141="Galvanized",J5141="Unknown - Unlikely Lead")),
(AND(G5141="Galvanized",J5141="Unknown - Material Unknown")))),"Unknown",
IF((OR((AND(G5141="Galvanized",J5141="")))),"Galvanized Requiring Replacement",
IF((OR((AND(G5141="Non-lead - Copper",J5141="")),
(AND(G5141="Non-lead - Plastic",J5141="")),
(AND(G5141="Non-lead",J5141="")),
(AND(G5141="Non-lead - Other",J5141="")))),"Non-lead",
IF((OR((AND(G5141="Unknown - Likely Lead",J5141="")),
(AND(G5141="Unknown - Unlikely Lead",J5141="")),
(AND(G5141="Unknown - Material Unknown",J5141="")))),"Unknown",
""))))))))))))))))</f>
        <v>Non-Lead</v>
      </c>
      <c r="N5141" s="44" t="s">
        <v>39</v>
      </c>
    </row>
    <row r="5142" spans="1:14" ht="30" x14ac:dyDescent="0.25">
      <c r="A5142" s="34" t="s">
        <v>12114</v>
      </c>
      <c r="B5142" s="35" t="s">
        <v>12115</v>
      </c>
      <c r="C5142" s="36" t="s">
        <v>11065</v>
      </c>
      <c r="D5142" s="36" t="s">
        <v>32</v>
      </c>
      <c r="E5142" s="36" t="s">
        <v>644</v>
      </c>
      <c r="F5142" s="37" t="s">
        <v>12116</v>
      </c>
      <c r="G5142" s="38" t="s">
        <v>35</v>
      </c>
      <c r="H5142" s="39" t="s">
        <v>39</v>
      </c>
      <c r="I5142" s="40" t="s">
        <v>37</v>
      </c>
      <c r="J5142" s="42" t="s">
        <v>38</v>
      </c>
      <c r="K5142" s="39" t="s">
        <v>37</v>
      </c>
      <c r="L5142" s="35"/>
      <c r="M5142" s="43" t="str">
        <f>IF((OR(G5142="Lead")),"Lead",
IF((OR(J5142="Lead")),"Lead",
IF((OR(G5142="Lead-lined galvanized")),"Lead",
IF((OR(J5142="Lead-lined galvanized")),"Lead",
IF((OR((AND(G5142="Unknown - Likely Lead",J5142="Galvanized")),
(AND(G5142="Unknown - Unlikely Lead",J5142="Galvanized")),
(AND(G5142="Unknown - Material Unknown",J5142="Galvanized")))),"Galvanized Requiring Replacement",
IF((OR((AND(G5142="Non-lead - Copper",H5142="Yes",J5142="Galvanized")),
(AND(G5142="Non-lead - Copper",H5142="Don't know",J5142="Galvanized")),
(AND(G5142="Non-lead - Copper",H5142="",J5142="Galvanized")),
(AND(G5142="Non-lead - Plastic",H5142="Yes",J5142="Galvanized")),
(AND(G5142="Non-lead - Plastic",H5142="Don't know",J5142="Galvanized")),
(AND(G5142="Non-lead - Plastic",H5142="",J5142="Galvanized")),
(AND(G5142="Non-lead",H5142="Yes",J5142="Galvanized")),
(AND(G5142="Non-lead",H5142="Don't know",J5142="Galvanized")),
(AND(G5142="Non-lead",H5142="",J5142="Galvanized")),
(AND(G5142="Non-lead - Other",H5142="Yes",J5142="Galvanized")),
(AND(G5142="Non-Lead - Other",H5142="Don't know",J5142="Galvanized")),
(AND(G5142="Galvanized",H5142="Yes",J5142="Galvanized")),
(AND(G5142="Galvanized",H5142="Don't know",J5142="Galvanized")),
(AND(G5142="Galvanized",H5142="",J5142="Galvanized")),
(AND(G5142="Non-Lead - Other",H5142="",J5142="Galvanized")))),"Galvanized Requiring Replacement",
IF((OR((AND(G5142="Non-lead - Copper",J5142="Non-lead - Copper")),
(AND(G5142="Non-lead - Copper",J5142="Non-lead - Plastic")),
(AND(G5142="Non-lead - Copper",J5142="Non-lead - Other")),
(AND(G5142="Non-lead - Copper",J5142="Non-lead")),
(AND(G5142="Non-lead - Plastic",J5142="Non-lead - Copper")),
(AND(G5142="Non-lead - Plastic",J5142="Non-lead - Plastic")),
(AND(G5142="Non-lead - Plastic",J5142="Non-lead - Other")),
(AND(G5142="Non-lead - Plastic",J5142="Non-lead")),
(AND(G5142="Non-lead",J5142="Non-lead - Copper")),
(AND(G5142="Non-lead",J5142="Non-lead - Plastic")),
(AND(G5142="Non-lead",J5142="Non-lead - Other")),
(AND(G5142="Non-lead",J5142="Non-lead")),
(AND(G5142="Non-lead - Other",J5142="Non-lead - Copper")),
(AND(G5142="Non-Lead - Other",J5142="Non-lead - Plastic")),
(AND(G5142="Non-Lead - Other",J5142="Non-lead")),
(AND(G5142="Non-Lead - Other",J5142="Non-lead - Other")))),"Non-Lead",
IF((OR((AND(G5142="Galvanized",J5142="Non-lead")),
(AND(G5142="Galvanized",J5142="Non-lead - Copper")),
(AND(G5142="Galvanized",J5142="Non-lead - Plastic")),
(AND(G5142="Galvanized",J5142="Non-lead")),
(AND(G5142="Galvanized",J5142="Non-lead - Other")))),"Non-Lead",
IF((OR((AND(G5142="Non-lead - Copper",H5142="No",J5142="Galvanized")),
(AND(G5142="Non-lead - Plastic",H5142="No",J5142="Galvanized")),
(AND(G5142="Non-lead",H5142="No",J5142="Galvanized")),
(AND(G5142="Galvanized",H5142="No",J5142="Galvanized")),
(AND(G5142="Non-lead - Other",H5142="No",J5142="Galvanized")))),"Non-lead",
IF((OR((AND(G5142="Unknown - Likely Lead",J5142="Unknown - Likely Lead")),
(AND(G5142="Unknown - Likely Lead",J5142="Unknown - Unlikely Lead")),
(AND(G5142="Unknown - Likely Lead",J5142="Unknown - Material Unknown")),
(AND(G5142="Unknown - Unlikely Lead",J5142="Unknown - Likely Lead")),
(AND(G5142="Unknown - Unlikely Lead",J5142="Unknown - Unlikely Lead")),
(AND(G5142="Unknown - Unlikely Lead",J5142="Unknown - Material Unknown")),
(AND(G5142="Unknown - Material Unknown",J5142="Unknown - Likely Lead")),
(AND(G5142="Unknown - Material Unknown",J5142="Unknown - Unlikely Lead")),
(AND(G5142="Unknown - Material Unknown",J5142="Unknown - Material Unknown")))),"Unknown",
IF((OR((AND(G5142="Unknown - Likely Lead",J5142="Non-lead - Copper")),
(AND(G5142="Unknown - Likely Lead",J5142="Non-lead - Plastic")),
(AND(G5142="Unknown - Likely Lead",J5142="Non-lead")),
(AND(G5142="Unknown - Likely Lead",J5142="Non-lead - Other")),
(AND(G5142="Unknown - Unlikely Lead",J5142="Non-lead - Copper")),
(AND(G5142="Unknown - Unlikely Lead",J5142="Non-lead - Plastic")),
(AND(G5142="Unknown - Unlikely Lead",J5142="Non-lead")),
(AND(G5142="Unknown - Unlikely Lead",J5142="Non-lead - Other")),
(AND(G5142="Unknown - Material Unknown",J5142="Non-lead - Copper")),
(AND(G5142="Unknown - Material Unknown",J5142="Non-lead - Plastic")),
(AND(G5142="Unknown - Material Unknown",J5142="Non-lead")),
(AND(G5142="Unknown - Material Unknown",J5142="Non-lead - Other")))),"Unknown",
IF((OR((AND(G5142="Non-lead - Copper",J5142="Unknown - Likely Lead")),
(AND(G5142="Non-lead - Copper",J5142="Unknown - Unlikely Lead")),
(AND(G5142="Non-lead - Copper",J5142="Unknown - Material Unknown")),
(AND(G5142="Non-lead - Plastic",J5142="Unknown - Likely Lead")),
(AND(G5142="Non-lead - Plastic",J5142="Unknown - Unlikely Lead")),
(AND(G5142="Non-lead - Plastic",J5142="Unknown - Material Unknown")),
(AND(G5142="Non-lead",J5142="Unknown - Likely Lead")),
(AND(G5142="Non-lead",J5142="Unknown - Unlikely Lead")),
(AND(G5142="Non-lead",J5142="Unknown - Material Unknown")),
(AND(G5142="Non-lead - Other",J5142="Unknown - Likely Lead")),
(AND(G5142="Non-Lead - Other",J5142="Unknown - Unlikely Lead")),
(AND(G5142="Non-Lead - Other",J5142="Unknown - Material Unknown")))),"Unknown",
IF((OR((AND(G5142="Galvanized",J5142="Unknown - Likely Lead")),
(AND(G5142="Galvanized",J5142="Unknown - Unlikely Lead")),
(AND(G5142="Galvanized",J5142="Unknown - Material Unknown")))),"Unknown",
IF((OR((AND(G5142="Galvanized",J5142="")))),"Galvanized Requiring Replacement",
IF((OR((AND(G5142="Non-lead - Copper",J5142="")),
(AND(G5142="Non-lead - Plastic",J5142="")),
(AND(G5142="Non-lead",J5142="")),
(AND(G5142="Non-lead - Other",J5142="")))),"Non-lead",
IF((OR((AND(G5142="Unknown - Likely Lead",J5142="")),
(AND(G5142="Unknown - Unlikely Lead",J5142="")),
(AND(G5142="Unknown - Material Unknown",J5142="")))),"Unknown",
""))))))))))))))))</f>
        <v>Non-Lead</v>
      </c>
      <c r="N5142" s="44" t="s">
        <v>39</v>
      </c>
    </row>
    <row r="5143" spans="1:14" ht="30" x14ac:dyDescent="0.25">
      <c r="A5143" s="34" t="s">
        <v>12117</v>
      </c>
      <c r="B5143" s="35" t="s">
        <v>12115</v>
      </c>
      <c r="C5143" s="36" t="s">
        <v>11065</v>
      </c>
      <c r="D5143" s="36" t="s">
        <v>32</v>
      </c>
      <c r="E5143" s="36" t="s">
        <v>644</v>
      </c>
      <c r="F5143" s="37" t="s">
        <v>12116</v>
      </c>
      <c r="G5143" s="38" t="s">
        <v>35</v>
      </c>
      <c r="H5143" s="39" t="s">
        <v>39</v>
      </c>
      <c r="I5143" s="40" t="s">
        <v>37</v>
      </c>
      <c r="J5143" s="42" t="s">
        <v>38</v>
      </c>
      <c r="K5143" s="39" t="s">
        <v>37</v>
      </c>
      <c r="L5143" s="35"/>
      <c r="M5143" s="43" t="str">
        <f>IF((OR(G5143="Lead")),"Lead",
IF((OR(J5143="Lead")),"Lead",
IF((OR(G5143="Lead-lined galvanized")),"Lead",
IF((OR(J5143="Lead-lined galvanized")),"Lead",
IF((OR((AND(G5143="Unknown - Likely Lead",J5143="Galvanized")),
(AND(G5143="Unknown - Unlikely Lead",J5143="Galvanized")),
(AND(G5143="Unknown - Material Unknown",J5143="Galvanized")))),"Galvanized Requiring Replacement",
IF((OR((AND(G5143="Non-lead - Copper",H5143="Yes",J5143="Galvanized")),
(AND(G5143="Non-lead - Copper",H5143="Don't know",J5143="Galvanized")),
(AND(G5143="Non-lead - Copper",H5143="",J5143="Galvanized")),
(AND(G5143="Non-lead - Plastic",H5143="Yes",J5143="Galvanized")),
(AND(G5143="Non-lead - Plastic",H5143="Don't know",J5143="Galvanized")),
(AND(G5143="Non-lead - Plastic",H5143="",J5143="Galvanized")),
(AND(G5143="Non-lead",H5143="Yes",J5143="Galvanized")),
(AND(G5143="Non-lead",H5143="Don't know",J5143="Galvanized")),
(AND(G5143="Non-lead",H5143="",J5143="Galvanized")),
(AND(G5143="Non-lead - Other",H5143="Yes",J5143="Galvanized")),
(AND(G5143="Non-Lead - Other",H5143="Don't know",J5143="Galvanized")),
(AND(G5143="Galvanized",H5143="Yes",J5143="Galvanized")),
(AND(G5143="Galvanized",H5143="Don't know",J5143="Galvanized")),
(AND(G5143="Galvanized",H5143="",J5143="Galvanized")),
(AND(G5143="Non-Lead - Other",H5143="",J5143="Galvanized")))),"Galvanized Requiring Replacement",
IF((OR((AND(G5143="Non-lead - Copper",J5143="Non-lead - Copper")),
(AND(G5143="Non-lead - Copper",J5143="Non-lead - Plastic")),
(AND(G5143="Non-lead - Copper",J5143="Non-lead - Other")),
(AND(G5143="Non-lead - Copper",J5143="Non-lead")),
(AND(G5143="Non-lead - Plastic",J5143="Non-lead - Copper")),
(AND(G5143="Non-lead - Plastic",J5143="Non-lead - Plastic")),
(AND(G5143="Non-lead - Plastic",J5143="Non-lead - Other")),
(AND(G5143="Non-lead - Plastic",J5143="Non-lead")),
(AND(G5143="Non-lead",J5143="Non-lead - Copper")),
(AND(G5143="Non-lead",J5143="Non-lead - Plastic")),
(AND(G5143="Non-lead",J5143="Non-lead - Other")),
(AND(G5143="Non-lead",J5143="Non-lead")),
(AND(G5143="Non-lead - Other",J5143="Non-lead - Copper")),
(AND(G5143="Non-Lead - Other",J5143="Non-lead - Plastic")),
(AND(G5143="Non-Lead - Other",J5143="Non-lead")),
(AND(G5143="Non-Lead - Other",J5143="Non-lead - Other")))),"Non-Lead",
IF((OR((AND(G5143="Galvanized",J5143="Non-lead")),
(AND(G5143="Galvanized",J5143="Non-lead - Copper")),
(AND(G5143="Galvanized",J5143="Non-lead - Plastic")),
(AND(G5143="Galvanized",J5143="Non-lead")),
(AND(G5143="Galvanized",J5143="Non-lead - Other")))),"Non-Lead",
IF((OR((AND(G5143="Non-lead - Copper",H5143="No",J5143="Galvanized")),
(AND(G5143="Non-lead - Plastic",H5143="No",J5143="Galvanized")),
(AND(G5143="Non-lead",H5143="No",J5143="Galvanized")),
(AND(G5143="Galvanized",H5143="No",J5143="Galvanized")),
(AND(G5143="Non-lead - Other",H5143="No",J5143="Galvanized")))),"Non-lead",
IF((OR((AND(G5143="Unknown - Likely Lead",J5143="Unknown - Likely Lead")),
(AND(G5143="Unknown - Likely Lead",J5143="Unknown - Unlikely Lead")),
(AND(G5143="Unknown - Likely Lead",J5143="Unknown - Material Unknown")),
(AND(G5143="Unknown - Unlikely Lead",J5143="Unknown - Likely Lead")),
(AND(G5143="Unknown - Unlikely Lead",J5143="Unknown - Unlikely Lead")),
(AND(G5143="Unknown - Unlikely Lead",J5143="Unknown - Material Unknown")),
(AND(G5143="Unknown - Material Unknown",J5143="Unknown - Likely Lead")),
(AND(G5143="Unknown - Material Unknown",J5143="Unknown - Unlikely Lead")),
(AND(G5143="Unknown - Material Unknown",J5143="Unknown - Material Unknown")))),"Unknown",
IF((OR((AND(G5143="Unknown - Likely Lead",J5143="Non-lead - Copper")),
(AND(G5143="Unknown - Likely Lead",J5143="Non-lead - Plastic")),
(AND(G5143="Unknown - Likely Lead",J5143="Non-lead")),
(AND(G5143="Unknown - Likely Lead",J5143="Non-lead - Other")),
(AND(G5143="Unknown - Unlikely Lead",J5143="Non-lead - Copper")),
(AND(G5143="Unknown - Unlikely Lead",J5143="Non-lead - Plastic")),
(AND(G5143="Unknown - Unlikely Lead",J5143="Non-lead")),
(AND(G5143="Unknown - Unlikely Lead",J5143="Non-lead - Other")),
(AND(G5143="Unknown - Material Unknown",J5143="Non-lead - Copper")),
(AND(G5143="Unknown - Material Unknown",J5143="Non-lead - Plastic")),
(AND(G5143="Unknown - Material Unknown",J5143="Non-lead")),
(AND(G5143="Unknown - Material Unknown",J5143="Non-lead - Other")))),"Unknown",
IF((OR((AND(G5143="Non-lead - Copper",J5143="Unknown - Likely Lead")),
(AND(G5143="Non-lead - Copper",J5143="Unknown - Unlikely Lead")),
(AND(G5143="Non-lead - Copper",J5143="Unknown - Material Unknown")),
(AND(G5143="Non-lead - Plastic",J5143="Unknown - Likely Lead")),
(AND(G5143="Non-lead - Plastic",J5143="Unknown - Unlikely Lead")),
(AND(G5143="Non-lead - Plastic",J5143="Unknown - Material Unknown")),
(AND(G5143="Non-lead",J5143="Unknown - Likely Lead")),
(AND(G5143="Non-lead",J5143="Unknown - Unlikely Lead")),
(AND(G5143="Non-lead",J5143="Unknown - Material Unknown")),
(AND(G5143="Non-lead - Other",J5143="Unknown - Likely Lead")),
(AND(G5143="Non-Lead - Other",J5143="Unknown - Unlikely Lead")),
(AND(G5143="Non-Lead - Other",J5143="Unknown - Material Unknown")))),"Unknown",
IF((OR((AND(G5143="Galvanized",J5143="Unknown - Likely Lead")),
(AND(G5143="Galvanized",J5143="Unknown - Unlikely Lead")),
(AND(G5143="Galvanized",J5143="Unknown - Material Unknown")))),"Unknown",
IF((OR((AND(G5143="Galvanized",J5143="")))),"Galvanized Requiring Replacement",
IF((OR((AND(G5143="Non-lead - Copper",J5143="")),
(AND(G5143="Non-lead - Plastic",J5143="")),
(AND(G5143="Non-lead",J5143="")),
(AND(G5143="Non-lead - Other",J5143="")))),"Non-lead",
IF((OR((AND(G5143="Unknown - Likely Lead",J5143="")),
(AND(G5143="Unknown - Unlikely Lead",J5143="")),
(AND(G5143="Unknown - Material Unknown",J5143="")))),"Unknown",
""))))))))))))))))</f>
        <v>Non-Lead</v>
      </c>
      <c r="N5143" s="44" t="s">
        <v>39</v>
      </c>
    </row>
    <row r="5144" spans="1:14" ht="30" x14ac:dyDescent="0.25">
      <c r="A5144" s="34" t="s">
        <v>12118</v>
      </c>
      <c r="B5144" s="35" t="s">
        <v>10215</v>
      </c>
      <c r="C5144" s="36" t="s">
        <v>11065</v>
      </c>
      <c r="D5144" s="36" t="s">
        <v>32</v>
      </c>
      <c r="E5144" s="36" t="s">
        <v>644</v>
      </c>
      <c r="F5144" s="37" t="s">
        <v>12119</v>
      </c>
      <c r="G5144" s="38" t="s">
        <v>35</v>
      </c>
      <c r="H5144" s="39" t="s">
        <v>39</v>
      </c>
      <c r="I5144" s="40" t="s">
        <v>37</v>
      </c>
      <c r="J5144" s="42" t="s">
        <v>38</v>
      </c>
      <c r="K5144" s="39" t="s">
        <v>37</v>
      </c>
      <c r="L5144" s="35"/>
      <c r="M5144" s="43" t="str">
        <f>IF((OR(G5144="Lead")),"Lead",
IF((OR(J5144="Lead")),"Lead",
IF((OR(G5144="Lead-lined galvanized")),"Lead",
IF((OR(J5144="Lead-lined galvanized")),"Lead",
IF((OR((AND(G5144="Unknown - Likely Lead",J5144="Galvanized")),
(AND(G5144="Unknown - Unlikely Lead",J5144="Galvanized")),
(AND(G5144="Unknown - Material Unknown",J5144="Galvanized")))),"Galvanized Requiring Replacement",
IF((OR((AND(G5144="Non-lead - Copper",H5144="Yes",J5144="Galvanized")),
(AND(G5144="Non-lead - Copper",H5144="Don't know",J5144="Galvanized")),
(AND(G5144="Non-lead - Copper",H5144="",J5144="Galvanized")),
(AND(G5144="Non-lead - Plastic",H5144="Yes",J5144="Galvanized")),
(AND(G5144="Non-lead - Plastic",H5144="Don't know",J5144="Galvanized")),
(AND(G5144="Non-lead - Plastic",H5144="",J5144="Galvanized")),
(AND(G5144="Non-lead",H5144="Yes",J5144="Galvanized")),
(AND(G5144="Non-lead",H5144="Don't know",J5144="Galvanized")),
(AND(G5144="Non-lead",H5144="",J5144="Galvanized")),
(AND(G5144="Non-lead - Other",H5144="Yes",J5144="Galvanized")),
(AND(G5144="Non-Lead - Other",H5144="Don't know",J5144="Galvanized")),
(AND(G5144="Galvanized",H5144="Yes",J5144="Galvanized")),
(AND(G5144="Galvanized",H5144="Don't know",J5144="Galvanized")),
(AND(G5144="Galvanized",H5144="",J5144="Galvanized")),
(AND(G5144="Non-Lead - Other",H5144="",J5144="Galvanized")))),"Galvanized Requiring Replacement",
IF((OR((AND(G5144="Non-lead - Copper",J5144="Non-lead - Copper")),
(AND(G5144="Non-lead - Copper",J5144="Non-lead - Plastic")),
(AND(G5144="Non-lead - Copper",J5144="Non-lead - Other")),
(AND(G5144="Non-lead - Copper",J5144="Non-lead")),
(AND(G5144="Non-lead - Plastic",J5144="Non-lead - Copper")),
(AND(G5144="Non-lead - Plastic",J5144="Non-lead - Plastic")),
(AND(G5144="Non-lead - Plastic",J5144="Non-lead - Other")),
(AND(G5144="Non-lead - Plastic",J5144="Non-lead")),
(AND(G5144="Non-lead",J5144="Non-lead - Copper")),
(AND(G5144="Non-lead",J5144="Non-lead - Plastic")),
(AND(G5144="Non-lead",J5144="Non-lead - Other")),
(AND(G5144="Non-lead",J5144="Non-lead")),
(AND(G5144="Non-lead - Other",J5144="Non-lead - Copper")),
(AND(G5144="Non-Lead - Other",J5144="Non-lead - Plastic")),
(AND(G5144="Non-Lead - Other",J5144="Non-lead")),
(AND(G5144="Non-Lead - Other",J5144="Non-lead - Other")))),"Non-Lead",
IF((OR((AND(G5144="Galvanized",J5144="Non-lead")),
(AND(G5144="Galvanized",J5144="Non-lead - Copper")),
(AND(G5144="Galvanized",J5144="Non-lead - Plastic")),
(AND(G5144="Galvanized",J5144="Non-lead")),
(AND(G5144="Galvanized",J5144="Non-lead - Other")))),"Non-Lead",
IF((OR((AND(G5144="Non-lead - Copper",H5144="No",J5144="Galvanized")),
(AND(G5144="Non-lead - Plastic",H5144="No",J5144="Galvanized")),
(AND(G5144="Non-lead",H5144="No",J5144="Galvanized")),
(AND(G5144="Galvanized",H5144="No",J5144="Galvanized")),
(AND(G5144="Non-lead - Other",H5144="No",J5144="Galvanized")))),"Non-lead",
IF((OR((AND(G5144="Unknown - Likely Lead",J5144="Unknown - Likely Lead")),
(AND(G5144="Unknown - Likely Lead",J5144="Unknown - Unlikely Lead")),
(AND(G5144="Unknown - Likely Lead",J5144="Unknown - Material Unknown")),
(AND(G5144="Unknown - Unlikely Lead",J5144="Unknown - Likely Lead")),
(AND(G5144="Unknown - Unlikely Lead",J5144="Unknown - Unlikely Lead")),
(AND(G5144="Unknown - Unlikely Lead",J5144="Unknown - Material Unknown")),
(AND(G5144="Unknown - Material Unknown",J5144="Unknown - Likely Lead")),
(AND(G5144="Unknown - Material Unknown",J5144="Unknown - Unlikely Lead")),
(AND(G5144="Unknown - Material Unknown",J5144="Unknown - Material Unknown")))),"Unknown",
IF((OR((AND(G5144="Unknown - Likely Lead",J5144="Non-lead - Copper")),
(AND(G5144="Unknown - Likely Lead",J5144="Non-lead - Plastic")),
(AND(G5144="Unknown - Likely Lead",J5144="Non-lead")),
(AND(G5144="Unknown - Likely Lead",J5144="Non-lead - Other")),
(AND(G5144="Unknown - Unlikely Lead",J5144="Non-lead - Copper")),
(AND(G5144="Unknown - Unlikely Lead",J5144="Non-lead - Plastic")),
(AND(G5144="Unknown - Unlikely Lead",J5144="Non-lead")),
(AND(G5144="Unknown - Unlikely Lead",J5144="Non-lead - Other")),
(AND(G5144="Unknown - Material Unknown",J5144="Non-lead - Copper")),
(AND(G5144="Unknown - Material Unknown",J5144="Non-lead - Plastic")),
(AND(G5144="Unknown - Material Unknown",J5144="Non-lead")),
(AND(G5144="Unknown - Material Unknown",J5144="Non-lead - Other")))),"Unknown",
IF((OR((AND(G5144="Non-lead - Copper",J5144="Unknown - Likely Lead")),
(AND(G5144="Non-lead - Copper",J5144="Unknown - Unlikely Lead")),
(AND(G5144="Non-lead - Copper",J5144="Unknown - Material Unknown")),
(AND(G5144="Non-lead - Plastic",J5144="Unknown - Likely Lead")),
(AND(G5144="Non-lead - Plastic",J5144="Unknown - Unlikely Lead")),
(AND(G5144="Non-lead - Plastic",J5144="Unknown - Material Unknown")),
(AND(G5144="Non-lead",J5144="Unknown - Likely Lead")),
(AND(G5144="Non-lead",J5144="Unknown - Unlikely Lead")),
(AND(G5144="Non-lead",J5144="Unknown - Material Unknown")),
(AND(G5144="Non-lead - Other",J5144="Unknown - Likely Lead")),
(AND(G5144="Non-Lead - Other",J5144="Unknown - Unlikely Lead")),
(AND(G5144="Non-Lead - Other",J5144="Unknown - Material Unknown")))),"Unknown",
IF((OR((AND(G5144="Galvanized",J5144="Unknown - Likely Lead")),
(AND(G5144="Galvanized",J5144="Unknown - Unlikely Lead")),
(AND(G5144="Galvanized",J5144="Unknown - Material Unknown")))),"Unknown",
IF((OR((AND(G5144="Galvanized",J5144="")))),"Galvanized Requiring Replacement",
IF((OR((AND(G5144="Non-lead - Copper",J5144="")),
(AND(G5144="Non-lead - Plastic",J5144="")),
(AND(G5144="Non-lead",J5144="")),
(AND(G5144="Non-lead - Other",J5144="")))),"Non-lead",
IF((OR((AND(G5144="Unknown - Likely Lead",J5144="")),
(AND(G5144="Unknown - Unlikely Lead",J5144="")),
(AND(G5144="Unknown - Material Unknown",J5144="")))),"Unknown",
""))))))))))))))))</f>
        <v>Non-Lead</v>
      </c>
      <c r="N5144" s="44" t="s">
        <v>39</v>
      </c>
    </row>
    <row r="5145" spans="1:14" ht="30" x14ac:dyDescent="0.25">
      <c r="A5145" s="34" t="s">
        <v>12120</v>
      </c>
      <c r="B5145" s="35" t="s">
        <v>9582</v>
      </c>
      <c r="C5145" s="36" t="s">
        <v>10497</v>
      </c>
      <c r="D5145" s="36" t="s">
        <v>32</v>
      </c>
      <c r="E5145" s="36" t="s">
        <v>644</v>
      </c>
      <c r="F5145" s="37" t="s">
        <v>12121</v>
      </c>
      <c r="G5145" s="38" t="s">
        <v>35</v>
      </c>
      <c r="H5145" s="39" t="s">
        <v>39</v>
      </c>
      <c r="I5145" s="40" t="s">
        <v>37</v>
      </c>
      <c r="J5145" s="42" t="s">
        <v>38</v>
      </c>
      <c r="K5145" s="39" t="s">
        <v>37</v>
      </c>
      <c r="L5145" s="35"/>
      <c r="M5145" s="43" t="str">
        <f>IF((OR(G5145="Lead")),"Lead",
IF((OR(J5145="Lead")),"Lead",
IF((OR(G5145="Lead-lined galvanized")),"Lead",
IF((OR(J5145="Lead-lined galvanized")),"Lead",
IF((OR((AND(G5145="Unknown - Likely Lead",J5145="Galvanized")),
(AND(G5145="Unknown - Unlikely Lead",J5145="Galvanized")),
(AND(G5145="Unknown - Material Unknown",J5145="Galvanized")))),"Galvanized Requiring Replacement",
IF((OR((AND(G5145="Non-lead - Copper",H5145="Yes",J5145="Galvanized")),
(AND(G5145="Non-lead - Copper",H5145="Don't know",J5145="Galvanized")),
(AND(G5145="Non-lead - Copper",H5145="",J5145="Galvanized")),
(AND(G5145="Non-lead - Plastic",H5145="Yes",J5145="Galvanized")),
(AND(G5145="Non-lead - Plastic",H5145="Don't know",J5145="Galvanized")),
(AND(G5145="Non-lead - Plastic",H5145="",J5145="Galvanized")),
(AND(G5145="Non-lead",H5145="Yes",J5145="Galvanized")),
(AND(G5145="Non-lead",H5145="Don't know",J5145="Galvanized")),
(AND(G5145="Non-lead",H5145="",J5145="Galvanized")),
(AND(G5145="Non-lead - Other",H5145="Yes",J5145="Galvanized")),
(AND(G5145="Non-Lead - Other",H5145="Don't know",J5145="Galvanized")),
(AND(G5145="Galvanized",H5145="Yes",J5145="Galvanized")),
(AND(G5145="Galvanized",H5145="Don't know",J5145="Galvanized")),
(AND(G5145="Galvanized",H5145="",J5145="Galvanized")),
(AND(G5145="Non-Lead - Other",H5145="",J5145="Galvanized")))),"Galvanized Requiring Replacement",
IF((OR((AND(G5145="Non-lead - Copper",J5145="Non-lead - Copper")),
(AND(G5145="Non-lead - Copper",J5145="Non-lead - Plastic")),
(AND(G5145="Non-lead - Copper",J5145="Non-lead - Other")),
(AND(G5145="Non-lead - Copper",J5145="Non-lead")),
(AND(G5145="Non-lead - Plastic",J5145="Non-lead - Copper")),
(AND(G5145="Non-lead - Plastic",J5145="Non-lead - Plastic")),
(AND(G5145="Non-lead - Plastic",J5145="Non-lead - Other")),
(AND(G5145="Non-lead - Plastic",J5145="Non-lead")),
(AND(G5145="Non-lead",J5145="Non-lead - Copper")),
(AND(G5145="Non-lead",J5145="Non-lead - Plastic")),
(AND(G5145="Non-lead",J5145="Non-lead - Other")),
(AND(G5145="Non-lead",J5145="Non-lead")),
(AND(G5145="Non-lead - Other",J5145="Non-lead - Copper")),
(AND(G5145="Non-Lead - Other",J5145="Non-lead - Plastic")),
(AND(G5145="Non-Lead - Other",J5145="Non-lead")),
(AND(G5145="Non-Lead - Other",J5145="Non-lead - Other")))),"Non-Lead",
IF((OR((AND(G5145="Galvanized",J5145="Non-lead")),
(AND(G5145="Galvanized",J5145="Non-lead - Copper")),
(AND(G5145="Galvanized",J5145="Non-lead - Plastic")),
(AND(G5145="Galvanized",J5145="Non-lead")),
(AND(G5145="Galvanized",J5145="Non-lead - Other")))),"Non-Lead",
IF((OR((AND(G5145="Non-lead - Copper",H5145="No",J5145="Galvanized")),
(AND(G5145="Non-lead - Plastic",H5145="No",J5145="Galvanized")),
(AND(G5145="Non-lead",H5145="No",J5145="Galvanized")),
(AND(G5145="Galvanized",H5145="No",J5145="Galvanized")),
(AND(G5145="Non-lead - Other",H5145="No",J5145="Galvanized")))),"Non-lead",
IF((OR((AND(G5145="Unknown - Likely Lead",J5145="Unknown - Likely Lead")),
(AND(G5145="Unknown - Likely Lead",J5145="Unknown - Unlikely Lead")),
(AND(G5145="Unknown - Likely Lead",J5145="Unknown - Material Unknown")),
(AND(G5145="Unknown - Unlikely Lead",J5145="Unknown - Likely Lead")),
(AND(G5145="Unknown - Unlikely Lead",J5145="Unknown - Unlikely Lead")),
(AND(G5145="Unknown - Unlikely Lead",J5145="Unknown - Material Unknown")),
(AND(G5145="Unknown - Material Unknown",J5145="Unknown - Likely Lead")),
(AND(G5145="Unknown - Material Unknown",J5145="Unknown - Unlikely Lead")),
(AND(G5145="Unknown - Material Unknown",J5145="Unknown - Material Unknown")))),"Unknown",
IF((OR((AND(G5145="Unknown - Likely Lead",J5145="Non-lead - Copper")),
(AND(G5145="Unknown - Likely Lead",J5145="Non-lead - Plastic")),
(AND(G5145="Unknown - Likely Lead",J5145="Non-lead")),
(AND(G5145="Unknown - Likely Lead",J5145="Non-lead - Other")),
(AND(G5145="Unknown - Unlikely Lead",J5145="Non-lead - Copper")),
(AND(G5145="Unknown - Unlikely Lead",J5145="Non-lead - Plastic")),
(AND(G5145="Unknown - Unlikely Lead",J5145="Non-lead")),
(AND(G5145="Unknown - Unlikely Lead",J5145="Non-lead - Other")),
(AND(G5145="Unknown - Material Unknown",J5145="Non-lead - Copper")),
(AND(G5145="Unknown - Material Unknown",J5145="Non-lead - Plastic")),
(AND(G5145="Unknown - Material Unknown",J5145="Non-lead")),
(AND(G5145="Unknown - Material Unknown",J5145="Non-lead - Other")))),"Unknown",
IF((OR((AND(G5145="Non-lead - Copper",J5145="Unknown - Likely Lead")),
(AND(G5145="Non-lead - Copper",J5145="Unknown - Unlikely Lead")),
(AND(G5145="Non-lead - Copper",J5145="Unknown - Material Unknown")),
(AND(G5145="Non-lead - Plastic",J5145="Unknown - Likely Lead")),
(AND(G5145="Non-lead - Plastic",J5145="Unknown - Unlikely Lead")),
(AND(G5145="Non-lead - Plastic",J5145="Unknown - Material Unknown")),
(AND(G5145="Non-lead",J5145="Unknown - Likely Lead")),
(AND(G5145="Non-lead",J5145="Unknown - Unlikely Lead")),
(AND(G5145="Non-lead",J5145="Unknown - Material Unknown")),
(AND(G5145="Non-lead - Other",J5145="Unknown - Likely Lead")),
(AND(G5145="Non-Lead - Other",J5145="Unknown - Unlikely Lead")),
(AND(G5145="Non-Lead - Other",J5145="Unknown - Material Unknown")))),"Unknown",
IF((OR((AND(G5145="Galvanized",J5145="Unknown - Likely Lead")),
(AND(G5145="Galvanized",J5145="Unknown - Unlikely Lead")),
(AND(G5145="Galvanized",J5145="Unknown - Material Unknown")))),"Unknown",
IF((OR((AND(G5145="Galvanized",J5145="")))),"Galvanized Requiring Replacement",
IF((OR((AND(G5145="Non-lead - Copper",J5145="")),
(AND(G5145="Non-lead - Plastic",J5145="")),
(AND(G5145="Non-lead",J5145="")),
(AND(G5145="Non-lead - Other",J5145="")))),"Non-lead",
IF((OR((AND(G5145="Unknown - Likely Lead",J5145="")),
(AND(G5145="Unknown - Unlikely Lead",J5145="")),
(AND(G5145="Unknown - Material Unknown",J5145="")))),"Unknown",
""))))))))))))))))</f>
        <v>Non-Lead</v>
      </c>
      <c r="N5145" s="44" t="s">
        <v>39</v>
      </c>
    </row>
    <row r="5146" spans="1:14" ht="30" x14ac:dyDescent="0.25">
      <c r="A5146" s="34" t="s">
        <v>12122</v>
      </c>
      <c r="B5146" s="35" t="s">
        <v>415</v>
      </c>
      <c r="C5146" s="36" t="s">
        <v>11538</v>
      </c>
      <c r="D5146" s="36" t="s">
        <v>32</v>
      </c>
      <c r="E5146" s="36" t="s">
        <v>644</v>
      </c>
      <c r="F5146" s="37" t="s">
        <v>12123</v>
      </c>
      <c r="G5146" s="38" t="s">
        <v>35</v>
      </c>
      <c r="H5146" s="39" t="s">
        <v>39</v>
      </c>
      <c r="I5146" s="40" t="s">
        <v>37</v>
      </c>
      <c r="J5146" s="42" t="s">
        <v>38</v>
      </c>
      <c r="K5146" s="39" t="s">
        <v>37</v>
      </c>
      <c r="L5146" s="35"/>
      <c r="M5146" s="43" t="str">
        <f>IF((OR(G5146="Lead")),"Lead",
IF((OR(J5146="Lead")),"Lead",
IF((OR(G5146="Lead-lined galvanized")),"Lead",
IF((OR(J5146="Lead-lined galvanized")),"Lead",
IF((OR((AND(G5146="Unknown - Likely Lead",J5146="Galvanized")),
(AND(G5146="Unknown - Unlikely Lead",J5146="Galvanized")),
(AND(G5146="Unknown - Material Unknown",J5146="Galvanized")))),"Galvanized Requiring Replacement",
IF((OR((AND(G5146="Non-lead - Copper",H5146="Yes",J5146="Galvanized")),
(AND(G5146="Non-lead - Copper",H5146="Don't know",J5146="Galvanized")),
(AND(G5146="Non-lead - Copper",H5146="",J5146="Galvanized")),
(AND(G5146="Non-lead - Plastic",H5146="Yes",J5146="Galvanized")),
(AND(G5146="Non-lead - Plastic",H5146="Don't know",J5146="Galvanized")),
(AND(G5146="Non-lead - Plastic",H5146="",J5146="Galvanized")),
(AND(G5146="Non-lead",H5146="Yes",J5146="Galvanized")),
(AND(G5146="Non-lead",H5146="Don't know",J5146="Galvanized")),
(AND(G5146="Non-lead",H5146="",J5146="Galvanized")),
(AND(G5146="Non-lead - Other",H5146="Yes",J5146="Galvanized")),
(AND(G5146="Non-Lead - Other",H5146="Don't know",J5146="Galvanized")),
(AND(G5146="Galvanized",H5146="Yes",J5146="Galvanized")),
(AND(G5146="Galvanized",H5146="Don't know",J5146="Galvanized")),
(AND(G5146="Galvanized",H5146="",J5146="Galvanized")),
(AND(G5146="Non-Lead - Other",H5146="",J5146="Galvanized")))),"Galvanized Requiring Replacement",
IF((OR((AND(G5146="Non-lead - Copper",J5146="Non-lead - Copper")),
(AND(G5146="Non-lead - Copper",J5146="Non-lead - Plastic")),
(AND(G5146="Non-lead - Copper",J5146="Non-lead - Other")),
(AND(G5146="Non-lead - Copper",J5146="Non-lead")),
(AND(G5146="Non-lead - Plastic",J5146="Non-lead - Copper")),
(AND(G5146="Non-lead - Plastic",J5146="Non-lead - Plastic")),
(AND(G5146="Non-lead - Plastic",J5146="Non-lead - Other")),
(AND(G5146="Non-lead - Plastic",J5146="Non-lead")),
(AND(G5146="Non-lead",J5146="Non-lead - Copper")),
(AND(G5146="Non-lead",J5146="Non-lead - Plastic")),
(AND(G5146="Non-lead",J5146="Non-lead - Other")),
(AND(G5146="Non-lead",J5146="Non-lead")),
(AND(G5146="Non-lead - Other",J5146="Non-lead - Copper")),
(AND(G5146="Non-Lead - Other",J5146="Non-lead - Plastic")),
(AND(G5146="Non-Lead - Other",J5146="Non-lead")),
(AND(G5146="Non-Lead - Other",J5146="Non-lead - Other")))),"Non-Lead",
IF((OR((AND(G5146="Galvanized",J5146="Non-lead")),
(AND(G5146="Galvanized",J5146="Non-lead - Copper")),
(AND(G5146="Galvanized",J5146="Non-lead - Plastic")),
(AND(G5146="Galvanized",J5146="Non-lead")),
(AND(G5146="Galvanized",J5146="Non-lead - Other")))),"Non-Lead",
IF((OR((AND(G5146="Non-lead - Copper",H5146="No",J5146="Galvanized")),
(AND(G5146="Non-lead - Plastic",H5146="No",J5146="Galvanized")),
(AND(G5146="Non-lead",H5146="No",J5146="Galvanized")),
(AND(G5146="Galvanized",H5146="No",J5146="Galvanized")),
(AND(G5146="Non-lead - Other",H5146="No",J5146="Galvanized")))),"Non-lead",
IF((OR((AND(G5146="Unknown - Likely Lead",J5146="Unknown - Likely Lead")),
(AND(G5146="Unknown - Likely Lead",J5146="Unknown - Unlikely Lead")),
(AND(G5146="Unknown - Likely Lead",J5146="Unknown - Material Unknown")),
(AND(G5146="Unknown - Unlikely Lead",J5146="Unknown - Likely Lead")),
(AND(G5146="Unknown - Unlikely Lead",J5146="Unknown - Unlikely Lead")),
(AND(G5146="Unknown - Unlikely Lead",J5146="Unknown - Material Unknown")),
(AND(G5146="Unknown - Material Unknown",J5146="Unknown - Likely Lead")),
(AND(G5146="Unknown - Material Unknown",J5146="Unknown - Unlikely Lead")),
(AND(G5146="Unknown - Material Unknown",J5146="Unknown - Material Unknown")))),"Unknown",
IF((OR((AND(G5146="Unknown - Likely Lead",J5146="Non-lead - Copper")),
(AND(G5146="Unknown - Likely Lead",J5146="Non-lead - Plastic")),
(AND(G5146="Unknown - Likely Lead",J5146="Non-lead")),
(AND(G5146="Unknown - Likely Lead",J5146="Non-lead - Other")),
(AND(G5146="Unknown - Unlikely Lead",J5146="Non-lead - Copper")),
(AND(G5146="Unknown - Unlikely Lead",J5146="Non-lead - Plastic")),
(AND(G5146="Unknown - Unlikely Lead",J5146="Non-lead")),
(AND(G5146="Unknown - Unlikely Lead",J5146="Non-lead - Other")),
(AND(G5146="Unknown - Material Unknown",J5146="Non-lead - Copper")),
(AND(G5146="Unknown - Material Unknown",J5146="Non-lead - Plastic")),
(AND(G5146="Unknown - Material Unknown",J5146="Non-lead")),
(AND(G5146="Unknown - Material Unknown",J5146="Non-lead - Other")))),"Unknown",
IF((OR((AND(G5146="Non-lead - Copper",J5146="Unknown - Likely Lead")),
(AND(G5146="Non-lead - Copper",J5146="Unknown - Unlikely Lead")),
(AND(G5146="Non-lead - Copper",J5146="Unknown - Material Unknown")),
(AND(G5146="Non-lead - Plastic",J5146="Unknown - Likely Lead")),
(AND(G5146="Non-lead - Plastic",J5146="Unknown - Unlikely Lead")),
(AND(G5146="Non-lead - Plastic",J5146="Unknown - Material Unknown")),
(AND(G5146="Non-lead",J5146="Unknown - Likely Lead")),
(AND(G5146="Non-lead",J5146="Unknown - Unlikely Lead")),
(AND(G5146="Non-lead",J5146="Unknown - Material Unknown")),
(AND(G5146="Non-lead - Other",J5146="Unknown - Likely Lead")),
(AND(G5146="Non-Lead - Other",J5146="Unknown - Unlikely Lead")),
(AND(G5146="Non-Lead - Other",J5146="Unknown - Material Unknown")))),"Unknown",
IF((OR((AND(G5146="Galvanized",J5146="Unknown - Likely Lead")),
(AND(G5146="Galvanized",J5146="Unknown - Unlikely Lead")),
(AND(G5146="Galvanized",J5146="Unknown - Material Unknown")))),"Unknown",
IF((OR((AND(G5146="Galvanized",J5146="")))),"Galvanized Requiring Replacement",
IF((OR((AND(G5146="Non-lead - Copper",J5146="")),
(AND(G5146="Non-lead - Plastic",J5146="")),
(AND(G5146="Non-lead",J5146="")),
(AND(G5146="Non-lead - Other",J5146="")))),"Non-lead",
IF((OR((AND(G5146="Unknown - Likely Lead",J5146="")),
(AND(G5146="Unknown - Unlikely Lead",J5146="")),
(AND(G5146="Unknown - Material Unknown",J5146="")))),"Unknown",
""))))))))))))))))</f>
        <v>Non-Lead</v>
      </c>
      <c r="N5146" s="44" t="s">
        <v>39</v>
      </c>
    </row>
    <row r="5147" spans="1:14" ht="30" x14ac:dyDescent="0.25">
      <c r="A5147" s="34" t="s">
        <v>12124</v>
      </c>
      <c r="B5147" s="35" t="s">
        <v>482</v>
      </c>
      <c r="C5147" s="36" t="s">
        <v>10363</v>
      </c>
      <c r="D5147" s="36" t="s">
        <v>32</v>
      </c>
      <c r="E5147" s="36" t="s">
        <v>644</v>
      </c>
      <c r="F5147" s="37" t="s">
        <v>12125</v>
      </c>
      <c r="G5147" s="38" t="s">
        <v>35</v>
      </c>
      <c r="H5147" s="39" t="s">
        <v>39</v>
      </c>
      <c r="I5147" s="40" t="s">
        <v>37</v>
      </c>
      <c r="J5147" s="42" t="s">
        <v>38</v>
      </c>
      <c r="K5147" s="39" t="s">
        <v>37</v>
      </c>
      <c r="L5147" s="35"/>
      <c r="M5147" s="43" t="str">
        <f>IF((OR(G5147="Lead")),"Lead",
IF((OR(J5147="Lead")),"Lead",
IF((OR(G5147="Lead-lined galvanized")),"Lead",
IF((OR(J5147="Lead-lined galvanized")),"Lead",
IF((OR((AND(G5147="Unknown - Likely Lead",J5147="Galvanized")),
(AND(G5147="Unknown - Unlikely Lead",J5147="Galvanized")),
(AND(G5147="Unknown - Material Unknown",J5147="Galvanized")))),"Galvanized Requiring Replacement",
IF((OR((AND(G5147="Non-lead - Copper",H5147="Yes",J5147="Galvanized")),
(AND(G5147="Non-lead - Copper",H5147="Don't know",J5147="Galvanized")),
(AND(G5147="Non-lead - Copper",H5147="",J5147="Galvanized")),
(AND(G5147="Non-lead - Plastic",H5147="Yes",J5147="Galvanized")),
(AND(G5147="Non-lead - Plastic",H5147="Don't know",J5147="Galvanized")),
(AND(G5147="Non-lead - Plastic",H5147="",J5147="Galvanized")),
(AND(G5147="Non-lead",H5147="Yes",J5147="Galvanized")),
(AND(G5147="Non-lead",H5147="Don't know",J5147="Galvanized")),
(AND(G5147="Non-lead",H5147="",J5147="Galvanized")),
(AND(G5147="Non-lead - Other",H5147="Yes",J5147="Galvanized")),
(AND(G5147="Non-Lead - Other",H5147="Don't know",J5147="Galvanized")),
(AND(G5147="Galvanized",H5147="Yes",J5147="Galvanized")),
(AND(G5147="Galvanized",H5147="Don't know",J5147="Galvanized")),
(AND(G5147="Galvanized",H5147="",J5147="Galvanized")),
(AND(G5147="Non-Lead - Other",H5147="",J5147="Galvanized")))),"Galvanized Requiring Replacement",
IF((OR((AND(G5147="Non-lead - Copper",J5147="Non-lead - Copper")),
(AND(G5147="Non-lead - Copper",J5147="Non-lead - Plastic")),
(AND(G5147="Non-lead - Copper",J5147="Non-lead - Other")),
(AND(G5147="Non-lead - Copper",J5147="Non-lead")),
(AND(G5147="Non-lead - Plastic",J5147="Non-lead - Copper")),
(AND(G5147="Non-lead - Plastic",J5147="Non-lead - Plastic")),
(AND(G5147="Non-lead - Plastic",J5147="Non-lead - Other")),
(AND(G5147="Non-lead - Plastic",J5147="Non-lead")),
(AND(G5147="Non-lead",J5147="Non-lead - Copper")),
(AND(G5147="Non-lead",J5147="Non-lead - Plastic")),
(AND(G5147="Non-lead",J5147="Non-lead - Other")),
(AND(G5147="Non-lead",J5147="Non-lead")),
(AND(G5147="Non-lead - Other",J5147="Non-lead - Copper")),
(AND(G5147="Non-Lead - Other",J5147="Non-lead - Plastic")),
(AND(G5147="Non-Lead - Other",J5147="Non-lead")),
(AND(G5147="Non-Lead - Other",J5147="Non-lead - Other")))),"Non-Lead",
IF((OR((AND(G5147="Galvanized",J5147="Non-lead")),
(AND(G5147="Galvanized",J5147="Non-lead - Copper")),
(AND(G5147="Galvanized",J5147="Non-lead - Plastic")),
(AND(G5147="Galvanized",J5147="Non-lead")),
(AND(G5147="Galvanized",J5147="Non-lead - Other")))),"Non-Lead",
IF((OR((AND(G5147="Non-lead - Copper",H5147="No",J5147="Galvanized")),
(AND(G5147="Non-lead - Plastic",H5147="No",J5147="Galvanized")),
(AND(G5147="Non-lead",H5147="No",J5147="Galvanized")),
(AND(G5147="Galvanized",H5147="No",J5147="Galvanized")),
(AND(G5147="Non-lead - Other",H5147="No",J5147="Galvanized")))),"Non-lead",
IF((OR((AND(G5147="Unknown - Likely Lead",J5147="Unknown - Likely Lead")),
(AND(G5147="Unknown - Likely Lead",J5147="Unknown - Unlikely Lead")),
(AND(G5147="Unknown - Likely Lead",J5147="Unknown - Material Unknown")),
(AND(G5147="Unknown - Unlikely Lead",J5147="Unknown - Likely Lead")),
(AND(G5147="Unknown - Unlikely Lead",J5147="Unknown - Unlikely Lead")),
(AND(G5147="Unknown - Unlikely Lead",J5147="Unknown - Material Unknown")),
(AND(G5147="Unknown - Material Unknown",J5147="Unknown - Likely Lead")),
(AND(G5147="Unknown - Material Unknown",J5147="Unknown - Unlikely Lead")),
(AND(G5147="Unknown - Material Unknown",J5147="Unknown - Material Unknown")))),"Unknown",
IF((OR((AND(G5147="Unknown - Likely Lead",J5147="Non-lead - Copper")),
(AND(G5147="Unknown - Likely Lead",J5147="Non-lead - Plastic")),
(AND(G5147="Unknown - Likely Lead",J5147="Non-lead")),
(AND(G5147="Unknown - Likely Lead",J5147="Non-lead - Other")),
(AND(G5147="Unknown - Unlikely Lead",J5147="Non-lead - Copper")),
(AND(G5147="Unknown - Unlikely Lead",J5147="Non-lead - Plastic")),
(AND(G5147="Unknown - Unlikely Lead",J5147="Non-lead")),
(AND(G5147="Unknown - Unlikely Lead",J5147="Non-lead - Other")),
(AND(G5147="Unknown - Material Unknown",J5147="Non-lead - Copper")),
(AND(G5147="Unknown - Material Unknown",J5147="Non-lead - Plastic")),
(AND(G5147="Unknown - Material Unknown",J5147="Non-lead")),
(AND(G5147="Unknown - Material Unknown",J5147="Non-lead - Other")))),"Unknown",
IF((OR((AND(G5147="Non-lead - Copper",J5147="Unknown - Likely Lead")),
(AND(G5147="Non-lead - Copper",J5147="Unknown - Unlikely Lead")),
(AND(G5147="Non-lead - Copper",J5147="Unknown - Material Unknown")),
(AND(G5147="Non-lead - Plastic",J5147="Unknown - Likely Lead")),
(AND(G5147="Non-lead - Plastic",J5147="Unknown - Unlikely Lead")),
(AND(G5147="Non-lead - Plastic",J5147="Unknown - Material Unknown")),
(AND(G5147="Non-lead",J5147="Unknown - Likely Lead")),
(AND(G5147="Non-lead",J5147="Unknown - Unlikely Lead")),
(AND(G5147="Non-lead",J5147="Unknown - Material Unknown")),
(AND(G5147="Non-lead - Other",J5147="Unknown - Likely Lead")),
(AND(G5147="Non-Lead - Other",J5147="Unknown - Unlikely Lead")),
(AND(G5147="Non-Lead - Other",J5147="Unknown - Material Unknown")))),"Unknown",
IF((OR((AND(G5147="Galvanized",J5147="Unknown - Likely Lead")),
(AND(G5147="Galvanized",J5147="Unknown - Unlikely Lead")),
(AND(G5147="Galvanized",J5147="Unknown - Material Unknown")))),"Unknown",
IF((OR((AND(G5147="Galvanized",J5147="")))),"Galvanized Requiring Replacement",
IF((OR((AND(G5147="Non-lead - Copper",J5147="")),
(AND(G5147="Non-lead - Plastic",J5147="")),
(AND(G5147="Non-lead",J5147="")),
(AND(G5147="Non-lead - Other",J5147="")))),"Non-lead",
IF((OR((AND(G5147="Unknown - Likely Lead",J5147="")),
(AND(G5147="Unknown - Unlikely Lead",J5147="")),
(AND(G5147="Unknown - Material Unknown",J5147="")))),"Unknown",
""))))))))))))))))</f>
        <v>Non-Lead</v>
      </c>
      <c r="N5147" s="44" t="s">
        <v>39</v>
      </c>
    </row>
    <row r="5148" spans="1:14" ht="30" x14ac:dyDescent="0.25">
      <c r="A5148" s="34" t="s">
        <v>12126</v>
      </c>
      <c r="B5148" s="35" t="s">
        <v>485</v>
      </c>
      <c r="C5148" s="36" t="s">
        <v>10363</v>
      </c>
      <c r="D5148" s="36" t="s">
        <v>32</v>
      </c>
      <c r="E5148" s="36" t="s">
        <v>644</v>
      </c>
      <c r="F5148" s="37" t="s">
        <v>12127</v>
      </c>
      <c r="G5148" s="38" t="s">
        <v>35</v>
      </c>
      <c r="H5148" s="39" t="s">
        <v>39</v>
      </c>
      <c r="I5148" s="40" t="s">
        <v>37</v>
      </c>
      <c r="J5148" s="42" t="s">
        <v>38</v>
      </c>
      <c r="K5148" s="39" t="s">
        <v>37</v>
      </c>
      <c r="L5148" s="35"/>
      <c r="M5148" s="43" t="str">
        <f>IF((OR(G5148="Lead")),"Lead",
IF((OR(J5148="Lead")),"Lead",
IF((OR(G5148="Lead-lined galvanized")),"Lead",
IF((OR(J5148="Lead-lined galvanized")),"Lead",
IF((OR((AND(G5148="Unknown - Likely Lead",J5148="Galvanized")),
(AND(G5148="Unknown - Unlikely Lead",J5148="Galvanized")),
(AND(G5148="Unknown - Material Unknown",J5148="Galvanized")))),"Galvanized Requiring Replacement",
IF((OR((AND(G5148="Non-lead - Copper",H5148="Yes",J5148="Galvanized")),
(AND(G5148="Non-lead - Copper",H5148="Don't know",J5148="Galvanized")),
(AND(G5148="Non-lead - Copper",H5148="",J5148="Galvanized")),
(AND(G5148="Non-lead - Plastic",H5148="Yes",J5148="Galvanized")),
(AND(G5148="Non-lead - Plastic",H5148="Don't know",J5148="Galvanized")),
(AND(G5148="Non-lead - Plastic",H5148="",J5148="Galvanized")),
(AND(G5148="Non-lead",H5148="Yes",J5148="Galvanized")),
(AND(G5148="Non-lead",H5148="Don't know",J5148="Galvanized")),
(AND(G5148="Non-lead",H5148="",J5148="Galvanized")),
(AND(G5148="Non-lead - Other",H5148="Yes",J5148="Galvanized")),
(AND(G5148="Non-Lead - Other",H5148="Don't know",J5148="Galvanized")),
(AND(G5148="Galvanized",H5148="Yes",J5148="Galvanized")),
(AND(G5148="Galvanized",H5148="Don't know",J5148="Galvanized")),
(AND(G5148="Galvanized",H5148="",J5148="Galvanized")),
(AND(G5148="Non-Lead - Other",H5148="",J5148="Galvanized")))),"Galvanized Requiring Replacement",
IF((OR((AND(G5148="Non-lead - Copper",J5148="Non-lead - Copper")),
(AND(G5148="Non-lead - Copper",J5148="Non-lead - Plastic")),
(AND(G5148="Non-lead - Copper",J5148="Non-lead - Other")),
(AND(G5148="Non-lead - Copper",J5148="Non-lead")),
(AND(G5148="Non-lead - Plastic",J5148="Non-lead - Copper")),
(AND(G5148="Non-lead - Plastic",J5148="Non-lead - Plastic")),
(AND(G5148="Non-lead - Plastic",J5148="Non-lead - Other")),
(AND(G5148="Non-lead - Plastic",J5148="Non-lead")),
(AND(G5148="Non-lead",J5148="Non-lead - Copper")),
(AND(G5148="Non-lead",J5148="Non-lead - Plastic")),
(AND(G5148="Non-lead",J5148="Non-lead - Other")),
(AND(G5148="Non-lead",J5148="Non-lead")),
(AND(G5148="Non-lead - Other",J5148="Non-lead - Copper")),
(AND(G5148="Non-Lead - Other",J5148="Non-lead - Plastic")),
(AND(G5148="Non-Lead - Other",J5148="Non-lead")),
(AND(G5148="Non-Lead - Other",J5148="Non-lead - Other")))),"Non-Lead",
IF((OR((AND(G5148="Galvanized",J5148="Non-lead")),
(AND(G5148="Galvanized",J5148="Non-lead - Copper")),
(AND(G5148="Galvanized",J5148="Non-lead - Plastic")),
(AND(G5148="Galvanized",J5148="Non-lead")),
(AND(G5148="Galvanized",J5148="Non-lead - Other")))),"Non-Lead",
IF((OR((AND(G5148="Non-lead - Copper",H5148="No",J5148="Galvanized")),
(AND(G5148="Non-lead - Plastic",H5148="No",J5148="Galvanized")),
(AND(G5148="Non-lead",H5148="No",J5148="Galvanized")),
(AND(G5148="Galvanized",H5148="No",J5148="Galvanized")),
(AND(G5148="Non-lead - Other",H5148="No",J5148="Galvanized")))),"Non-lead",
IF((OR((AND(G5148="Unknown - Likely Lead",J5148="Unknown - Likely Lead")),
(AND(G5148="Unknown - Likely Lead",J5148="Unknown - Unlikely Lead")),
(AND(G5148="Unknown - Likely Lead",J5148="Unknown - Material Unknown")),
(AND(G5148="Unknown - Unlikely Lead",J5148="Unknown - Likely Lead")),
(AND(G5148="Unknown - Unlikely Lead",J5148="Unknown - Unlikely Lead")),
(AND(G5148="Unknown - Unlikely Lead",J5148="Unknown - Material Unknown")),
(AND(G5148="Unknown - Material Unknown",J5148="Unknown - Likely Lead")),
(AND(G5148="Unknown - Material Unknown",J5148="Unknown - Unlikely Lead")),
(AND(G5148="Unknown - Material Unknown",J5148="Unknown - Material Unknown")))),"Unknown",
IF((OR((AND(G5148="Unknown - Likely Lead",J5148="Non-lead - Copper")),
(AND(G5148="Unknown - Likely Lead",J5148="Non-lead - Plastic")),
(AND(G5148="Unknown - Likely Lead",J5148="Non-lead")),
(AND(G5148="Unknown - Likely Lead",J5148="Non-lead - Other")),
(AND(G5148="Unknown - Unlikely Lead",J5148="Non-lead - Copper")),
(AND(G5148="Unknown - Unlikely Lead",J5148="Non-lead - Plastic")),
(AND(G5148="Unknown - Unlikely Lead",J5148="Non-lead")),
(AND(G5148="Unknown - Unlikely Lead",J5148="Non-lead - Other")),
(AND(G5148="Unknown - Material Unknown",J5148="Non-lead - Copper")),
(AND(G5148="Unknown - Material Unknown",J5148="Non-lead - Plastic")),
(AND(G5148="Unknown - Material Unknown",J5148="Non-lead")),
(AND(G5148="Unknown - Material Unknown",J5148="Non-lead - Other")))),"Unknown",
IF((OR((AND(G5148="Non-lead - Copper",J5148="Unknown - Likely Lead")),
(AND(G5148="Non-lead - Copper",J5148="Unknown - Unlikely Lead")),
(AND(G5148="Non-lead - Copper",J5148="Unknown - Material Unknown")),
(AND(G5148="Non-lead - Plastic",J5148="Unknown - Likely Lead")),
(AND(G5148="Non-lead - Plastic",J5148="Unknown - Unlikely Lead")),
(AND(G5148="Non-lead - Plastic",J5148="Unknown - Material Unknown")),
(AND(G5148="Non-lead",J5148="Unknown - Likely Lead")),
(AND(G5148="Non-lead",J5148="Unknown - Unlikely Lead")),
(AND(G5148="Non-lead",J5148="Unknown - Material Unknown")),
(AND(G5148="Non-lead - Other",J5148="Unknown - Likely Lead")),
(AND(G5148="Non-Lead - Other",J5148="Unknown - Unlikely Lead")),
(AND(G5148="Non-Lead - Other",J5148="Unknown - Material Unknown")))),"Unknown",
IF((OR((AND(G5148="Galvanized",J5148="Unknown - Likely Lead")),
(AND(G5148="Galvanized",J5148="Unknown - Unlikely Lead")),
(AND(G5148="Galvanized",J5148="Unknown - Material Unknown")))),"Unknown",
IF((OR((AND(G5148="Galvanized",J5148="")))),"Galvanized Requiring Replacement",
IF((OR((AND(G5148="Non-lead - Copper",J5148="")),
(AND(G5148="Non-lead - Plastic",J5148="")),
(AND(G5148="Non-lead",J5148="")),
(AND(G5148="Non-lead - Other",J5148="")))),"Non-lead",
IF((OR((AND(G5148="Unknown - Likely Lead",J5148="")),
(AND(G5148="Unknown - Unlikely Lead",J5148="")),
(AND(G5148="Unknown - Material Unknown",J5148="")))),"Unknown",
""))))))))))))))))</f>
        <v>Non-Lead</v>
      </c>
      <c r="N5148" s="44" t="s">
        <v>39</v>
      </c>
    </row>
    <row r="5149" spans="1:14" ht="30" x14ac:dyDescent="0.25">
      <c r="A5149" s="34" t="s">
        <v>12128</v>
      </c>
      <c r="B5149" s="35" t="s">
        <v>11413</v>
      </c>
      <c r="C5149" s="36" t="s">
        <v>9506</v>
      </c>
      <c r="D5149" s="36" t="s">
        <v>32</v>
      </c>
      <c r="E5149" s="36" t="s">
        <v>644</v>
      </c>
      <c r="F5149" s="37" t="s">
        <v>12129</v>
      </c>
      <c r="G5149" s="38" t="s">
        <v>35</v>
      </c>
      <c r="H5149" s="39" t="s">
        <v>39</v>
      </c>
      <c r="I5149" s="40" t="s">
        <v>37</v>
      </c>
      <c r="J5149" s="42" t="s">
        <v>38</v>
      </c>
      <c r="K5149" s="39" t="s">
        <v>37</v>
      </c>
      <c r="L5149" s="35"/>
      <c r="M5149" s="43" t="str">
        <f>IF((OR(G5149="Lead")),"Lead",
IF((OR(J5149="Lead")),"Lead",
IF((OR(G5149="Lead-lined galvanized")),"Lead",
IF((OR(J5149="Lead-lined galvanized")),"Lead",
IF((OR((AND(G5149="Unknown - Likely Lead",J5149="Galvanized")),
(AND(G5149="Unknown - Unlikely Lead",J5149="Galvanized")),
(AND(G5149="Unknown - Material Unknown",J5149="Galvanized")))),"Galvanized Requiring Replacement",
IF((OR((AND(G5149="Non-lead - Copper",H5149="Yes",J5149="Galvanized")),
(AND(G5149="Non-lead - Copper",H5149="Don't know",J5149="Galvanized")),
(AND(G5149="Non-lead - Copper",H5149="",J5149="Galvanized")),
(AND(G5149="Non-lead - Plastic",H5149="Yes",J5149="Galvanized")),
(AND(G5149="Non-lead - Plastic",H5149="Don't know",J5149="Galvanized")),
(AND(G5149="Non-lead - Plastic",H5149="",J5149="Galvanized")),
(AND(G5149="Non-lead",H5149="Yes",J5149="Galvanized")),
(AND(G5149="Non-lead",H5149="Don't know",J5149="Galvanized")),
(AND(G5149="Non-lead",H5149="",J5149="Galvanized")),
(AND(G5149="Non-lead - Other",H5149="Yes",J5149="Galvanized")),
(AND(G5149="Non-Lead - Other",H5149="Don't know",J5149="Galvanized")),
(AND(G5149="Galvanized",H5149="Yes",J5149="Galvanized")),
(AND(G5149="Galvanized",H5149="Don't know",J5149="Galvanized")),
(AND(G5149="Galvanized",H5149="",J5149="Galvanized")),
(AND(G5149="Non-Lead - Other",H5149="",J5149="Galvanized")))),"Galvanized Requiring Replacement",
IF((OR((AND(G5149="Non-lead - Copper",J5149="Non-lead - Copper")),
(AND(G5149="Non-lead - Copper",J5149="Non-lead - Plastic")),
(AND(G5149="Non-lead - Copper",J5149="Non-lead - Other")),
(AND(G5149="Non-lead - Copper",J5149="Non-lead")),
(AND(G5149="Non-lead - Plastic",J5149="Non-lead - Copper")),
(AND(G5149="Non-lead - Plastic",J5149="Non-lead - Plastic")),
(AND(G5149="Non-lead - Plastic",J5149="Non-lead - Other")),
(AND(G5149="Non-lead - Plastic",J5149="Non-lead")),
(AND(G5149="Non-lead",J5149="Non-lead - Copper")),
(AND(G5149="Non-lead",J5149="Non-lead - Plastic")),
(AND(G5149="Non-lead",J5149="Non-lead - Other")),
(AND(G5149="Non-lead",J5149="Non-lead")),
(AND(G5149="Non-lead - Other",J5149="Non-lead - Copper")),
(AND(G5149="Non-Lead - Other",J5149="Non-lead - Plastic")),
(AND(G5149="Non-Lead - Other",J5149="Non-lead")),
(AND(G5149="Non-Lead - Other",J5149="Non-lead - Other")))),"Non-Lead",
IF((OR((AND(G5149="Galvanized",J5149="Non-lead")),
(AND(G5149="Galvanized",J5149="Non-lead - Copper")),
(AND(G5149="Galvanized",J5149="Non-lead - Plastic")),
(AND(G5149="Galvanized",J5149="Non-lead")),
(AND(G5149="Galvanized",J5149="Non-lead - Other")))),"Non-Lead",
IF((OR((AND(G5149="Non-lead - Copper",H5149="No",J5149="Galvanized")),
(AND(G5149="Non-lead - Plastic",H5149="No",J5149="Galvanized")),
(AND(G5149="Non-lead",H5149="No",J5149="Galvanized")),
(AND(G5149="Galvanized",H5149="No",J5149="Galvanized")),
(AND(G5149="Non-lead - Other",H5149="No",J5149="Galvanized")))),"Non-lead",
IF((OR((AND(G5149="Unknown - Likely Lead",J5149="Unknown - Likely Lead")),
(AND(G5149="Unknown - Likely Lead",J5149="Unknown - Unlikely Lead")),
(AND(G5149="Unknown - Likely Lead",J5149="Unknown - Material Unknown")),
(AND(G5149="Unknown - Unlikely Lead",J5149="Unknown - Likely Lead")),
(AND(G5149="Unknown - Unlikely Lead",J5149="Unknown - Unlikely Lead")),
(AND(G5149="Unknown - Unlikely Lead",J5149="Unknown - Material Unknown")),
(AND(G5149="Unknown - Material Unknown",J5149="Unknown - Likely Lead")),
(AND(G5149="Unknown - Material Unknown",J5149="Unknown - Unlikely Lead")),
(AND(G5149="Unknown - Material Unknown",J5149="Unknown - Material Unknown")))),"Unknown",
IF((OR((AND(G5149="Unknown - Likely Lead",J5149="Non-lead - Copper")),
(AND(G5149="Unknown - Likely Lead",J5149="Non-lead - Plastic")),
(AND(G5149="Unknown - Likely Lead",J5149="Non-lead")),
(AND(G5149="Unknown - Likely Lead",J5149="Non-lead - Other")),
(AND(G5149="Unknown - Unlikely Lead",J5149="Non-lead - Copper")),
(AND(G5149="Unknown - Unlikely Lead",J5149="Non-lead - Plastic")),
(AND(G5149="Unknown - Unlikely Lead",J5149="Non-lead")),
(AND(G5149="Unknown - Unlikely Lead",J5149="Non-lead - Other")),
(AND(G5149="Unknown - Material Unknown",J5149="Non-lead - Copper")),
(AND(G5149="Unknown - Material Unknown",J5149="Non-lead - Plastic")),
(AND(G5149="Unknown - Material Unknown",J5149="Non-lead")),
(AND(G5149="Unknown - Material Unknown",J5149="Non-lead - Other")))),"Unknown",
IF((OR((AND(G5149="Non-lead - Copper",J5149="Unknown - Likely Lead")),
(AND(G5149="Non-lead - Copper",J5149="Unknown - Unlikely Lead")),
(AND(G5149="Non-lead - Copper",J5149="Unknown - Material Unknown")),
(AND(G5149="Non-lead - Plastic",J5149="Unknown - Likely Lead")),
(AND(G5149="Non-lead - Plastic",J5149="Unknown - Unlikely Lead")),
(AND(G5149="Non-lead - Plastic",J5149="Unknown - Material Unknown")),
(AND(G5149="Non-lead",J5149="Unknown - Likely Lead")),
(AND(G5149="Non-lead",J5149="Unknown - Unlikely Lead")),
(AND(G5149="Non-lead",J5149="Unknown - Material Unknown")),
(AND(G5149="Non-lead - Other",J5149="Unknown - Likely Lead")),
(AND(G5149="Non-Lead - Other",J5149="Unknown - Unlikely Lead")),
(AND(G5149="Non-Lead - Other",J5149="Unknown - Material Unknown")))),"Unknown",
IF((OR((AND(G5149="Galvanized",J5149="Unknown - Likely Lead")),
(AND(G5149="Galvanized",J5149="Unknown - Unlikely Lead")),
(AND(G5149="Galvanized",J5149="Unknown - Material Unknown")))),"Unknown",
IF((OR((AND(G5149="Galvanized",J5149="")))),"Galvanized Requiring Replacement",
IF((OR((AND(G5149="Non-lead - Copper",J5149="")),
(AND(G5149="Non-lead - Plastic",J5149="")),
(AND(G5149="Non-lead",J5149="")),
(AND(G5149="Non-lead - Other",J5149="")))),"Non-lead",
IF((OR((AND(G5149="Unknown - Likely Lead",J5149="")),
(AND(G5149="Unknown - Unlikely Lead",J5149="")),
(AND(G5149="Unknown - Material Unknown",J5149="")))),"Unknown",
""))))))))))))))))</f>
        <v>Non-Lead</v>
      </c>
      <c r="N5149" s="44" t="s">
        <v>39</v>
      </c>
    </row>
    <row r="5150" spans="1:14" ht="30" x14ac:dyDescent="0.25">
      <c r="A5150" s="34" t="s">
        <v>12130</v>
      </c>
      <c r="B5150" s="35" t="s">
        <v>12131</v>
      </c>
      <c r="C5150" s="36" t="s">
        <v>721</v>
      </c>
      <c r="D5150" s="36" t="s">
        <v>32</v>
      </c>
      <c r="E5150" s="36" t="s">
        <v>644</v>
      </c>
      <c r="F5150" s="37" t="s">
        <v>52</v>
      </c>
      <c r="G5150" s="38" t="s">
        <v>35</v>
      </c>
      <c r="H5150" s="39" t="s">
        <v>39</v>
      </c>
      <c r="I5150" s="40" t="s">
        <v>37</v>
      </c>
      <c r="J5150" s="42" t="s">
        <v>38</v>
      </c>
      <c r="K5150" s="39" t="s">
        <v>37</v>
      </c>
      <c r="L5150" s="35"/>
      <c r="M5150" s="43" t="str">
        <f>IF((OR(G5150="Lead")),"Lead",
IF((OR(J5150="Lead")),"Lead",
IF((OR(G5150="Lead-lined galvanized")),"Lead",
IF((OR(J5150="Lead-lined galvanized")),"Lead",
IF((OR((AND(G5150="Unknown - Likely Lead",J5150="Galvanized")),
(AND(G5150="Unknown - Unlikely Lead",J5150="Galvanized")),
(AND(G5150="Unknown - Material Unknown",J5150="Galvanized")))),"Galvanized Requiring Replacement",
IF((OR((AND(G5150="Non-lead - Copper",H5150="Yes",J5150="Galvanized")),
(AND(G5150="Non-lead - Copper",H5150="Don't know",J5150="Galvanized")),
(AND(G5150="Non-lead - Copper",H5150="",J5150="Galvanized")),
(AND(G5150="Non-lead - Plastic",H5150="Yes",J5150="Galvanized")),
(AND(G5150="Non-lead - Plastic",H5150="Don't know",J5150="Galvanized")),
(AND(G5150="Non-lead - Plastic",H5150="",J5150="Galvanized")),
(AND(G5150="Non-lead",H5150="Yes",J5150="Galvanized")),
(AND(G5150="Non-lead",H5150="Don't know",J5150="Galvanized")),
(AND(G5150="Non-lead",H5150="",J5150="Galvanized")),
(AND(G5150="Non-lead - Other",H5150="Yes",J5150="Galvanized")),
(AND(G5150="Non-Lead - Other",H5150="Don't know",J5150="Galvanized")),
(AND(G5150="Galvanized",H5150="Yes",J5150="Galvanized")),
(AND(G5150="Galvanized",H5150="Don't know",J5150="Galvanized")),
(AND(G5150="Galvanized",H5150="",J5150="Galvanized")),
(AND(G5150="Non-Lead - Other",H5150="",J5150="Galvanized")))),"Galvanized Requiring Replacement",
IF((OR((AND(G5150="Non-lead - Copper",J5150="Non-lead - Copper")),
(AND(G5150="Non-lead - Copper",J5150="Non-lead - Plastic")),
(AND(G5150="Non-lead - Copper",J5150="Non-lead - Other")),
(AND(G5150="Non-lead - Copper",J5150="Non-lead")),
(AND(G5150="Non-lead - Plastic",J5150="Non-lead - Copper")),
(AND(G5150="Non-lead - Plastic",J5150="Non-lead - Plastic")),
(AND(G5150="Non-lead - Plastic",J5150="Non-lead - Other")),
(AND(G5150="Non-lead - Plastic",J5150="Non-lead")),
(AND(G5150="Non-lead",J5150="Non-lead - Copper")),
(AND(G5150="Non-lead",J5150="Non-lead - Plastic")),
(AND(G5150="Non-lead",J5150="Non-lead - Other")),
(AND(G5150="Non-lead",J5150="Non-lead")),
(AND(G5150="Non-lead - Other",J5150="Non-lead - Copper")),
(AND(G5150="Non-Lead - Other",J5150="Non-lead - Plastic")),
(AND(G5150="Non-Lead - Other",J5150="Non-lead")),
(AND(G5150="Non-Lead - Other",J5150="Non-lead - Other")))),"Non-Lead",
IF((OR((AND(G5150="Galvanized",J5150="Non-lead")),
(AND(G5150="Galvanized",J5150="Non-lead - Copper")),
(AND(G5150="Galvanized",J5150="Non-lead - Plastic")),
(AND(G5150="Galvanized",J5150="Non-lead")),
(AND(G5150="Galvanized",J5150="Non-lead - Other")))),"Non-Lead",
IF((OR((AND(G5150="Non-lead - Copper",H5150="No",J5150="Galvanized")),
(AND(G5150="Non-lead - Plastic",H5150="No",J5150="Galvanized")),
(AND(G5150="Non-lead",H5150="No",J5150="Galvanized")),
(AND(G5150="Galvanized",H5150="No",J5150="Galvanized")),
(AND(G5150="Non-lead - Other",H5150="No",J5150="Galvanized")))),"Non-lead",
IF((OR((AND(G5150="Unknown - Likely Lead",J5150="Unknown - Likely Lead")),
(AND(G5150="Unknown - Likely Lead",J5150="Unknown - Unlikely Lead")),
(AND(G5150="Unknown - Likely Lead",J5150="Unknown - Material Unknown")),
(AND(G5150="Unknown - Unlikely Lead",J5150="Unknown - Likely Lead")),
(AND(G5150="Unknown - Unlikely Lead",J5150="Unknown - Unlikely Lead")),
(AND(G5150="Unknown - Unlikely Lead",J5150="Unknown - Material Unknown")),
(AND(G5150="Unknown - Material Unknown",J5150="Unknown - Likely Lead")),
(AND(G5150="Unknown - Material Unknown",J5150="Unknown - Unlikely Lead")),
(AND(G5150="Unknown - Material Unknown",J5150="Unknown - Material Unknown")))),"Unknown",
IF((OR((AND(G5150="Unknown - Likely Lead",J5150="Non-lead - Copper")),
(AND(G5150="Unknown - Likely Lead",J5150="Non-lead - Plastic")),
(AND(G5150="Unknown - Likely Lead",J5150="Non-lead")),
(AND(G5150="Unknown - Likely Lead",J5150="Non-lead - Other")),
(AND(G5150="Unknown - Unlikely Lead",J5150="Non-lead - Copper")),
(AND(G5150="Unknown - Unlikely Lead",J5150="Non-lead - Plastic")),
(AND(G5150="Unknown - Unlikely Lead",J5150="Non-lead")),
(AND(G5150="Unknown - Unlikely Lead",J5150="Non-lead - Other")),
(AND(G5150="Unknown - Material Unknown",J5150="Non-lead - Copper")),
(AND(G5150="Unknown - Material Unknown",J5150="Non-lead - Plastic")),
(AND(G5150="Unknown - Material Unknown",J5150="Non-lead")),
(AND(G5150="Unknown - Material Unknown",J5150="Non-lead - Other")))),"Unknown",
IF((OR((AND(G5150="Non-lead - Copper",J5150="Unknown - Likely Lead")),
(AND(G5150="Non-lead - Copper",J5150="Unknown - Unlikely Lead")),
(AND(G5150="Non-lead - Copper",J5150="Unknown - Material Unknown")),
(AND(G5150="Non-lead - Plastic",J5150="Unknown - Likely Lead")),
(AND(G5150="Non-lead - Plastic",J5150="Unknown - Unlikely Lead")),
(AND(G5150="Non-lead - Plastic",J5150="Unknown - Material Unknown")),
(AND(G5150="Non-lead",J5150="Unknown - Likely Lead")),
(AND(G5150="Non-lead",J5150="Unknown - Unlikely Lead")),
(AND(G5150="Non-lead",J5150="Unknown - Material Unknown")),
(AND(G5150="Non-lead - Other",J5150="Unknown - Likely Lead")),
(AND(G5150="Non-Lead - Other",J5150="Unknown - Unlikely Lead")),
(AND(G5150="Non-Lead - Other",J5150="Unknown - Material Unknown")))),"Unknown",
IF((OR((AND(G5150="Galvanized",J5150="Unknown - Likely Lead")),
(AND(G5150="Galvanized",J5150="Unknown - Unlikely Lead")),
(AND(G5150="Galvanized",J5150="Unknown - Material Unknown")))),"Unknown",
IF((OR((AND(G5150="Galvanized",J5150="")))),"Galvanized Requiring Replacement",
IF((OR((AND(G5150="Non-lead - Copper",J5150="")),
(AND(G5150="Non-lead - Plastic",J5150="")),
(AND(G5150="Non-lead",J5150="")),
(AND(G5150="Non-lead - Other",J5150="")))),"Non-lead",
IF((OR((AND(G5150="Unknown - Likely Lead",J5150="")),
(AND(G5150="Unknown - Unlikely Lead",J5150="")),
(AND(G5150="Unknown - Material Unknown",J5150="")))),"Unknown",
""))))))))))))))))</f>
        <v>Non-Lead</v>
      </c>
      <c r="N5150" s="44" t="s">
        <v>39</v>
      </c>
    </row>
    <row r="5151" spans="1:14" ht="30" x14ac:dyDescent="0.25">
      <c r="A5151" s="34" t="s">
        <v>12132</v>
      </c>
      <c r="B5151" s="35" t="s">
        <v>10964</v>
      </c>
      <c r="C5151" s="36" t="s">
        <v>721</v>
      </c>
      <c r="D5151" s="36" t="s">
        <v>32</v>
      </c>
      <c r="E5151" s="36" t="s">
        <v>644</v>
      </c>
      <c r="F5151" s="37" t="s">
        <v>52</v>
      </c>
      <c r="G5151" s="38" t="s">
        <v>35</v>
      </c>
      <c r="H5151" s="39" t="s">
        <v>39</v>
      </c>
      <c r="I5151" s="40" t="s">
        <v>37</v>
      </c>
      <c r="J5151" s="42" t="s">
        <v>38</v>
      </c>
      <c r="K5151" s="39" t="s">
        <v>37</v>
      </c>
      <c r="L5151" s="35" t="s">
        <v>12133</v>
      </c>
      <c r="M5151" s="43" t="str">
        <f>IF((OR(G5151="Lead")),"Lead",
IF((OR(J5151="Lead")),"Lead",
IF((OR(G5151="Lead-lined galvanized")),"Lead",
IF((OR(J5151="Lead-lined galvanized")),"Lead",
IF((OR((AND(G5151="Unknown - Likely Lead",J5151="Galvanized")),
(AND(G5151="Unknown - Unlikely Lead",J5151="Galvanized")),
(AND(G5151="Unknown - Material Unknown",J5151="Galvanized")))),"Galvanized Requiring Replacement",
IF((OR((AND(G5151="Non-lead - Copper",H5151="Yes",J5151="Galvanized")),
(AND(G5151="Non-lead - Copper",H5151="Don't know",J5151="Galvanized")),
(AND(G5151="Non-lead - Copper",H5151="",J5151="Galvanized")),
(AND(G5151="Non-lead - Plastic",H5151="Yes",J5151="Galvanized")),
(AND(G5151="Non-lead - Plastic",H5151="Don't know",J5151="Galvanized")),
(AND(G5151="Non-lead - Plastic",H5151="",J5151="Galvanized")),
(AND(G5151="Non-lead",H5151="Yes",J5151="Galvanized")),
(AND(G5151="Non-lead",H5151="Don't know",J5151="Galvanized")),
(AND(G5151="Non-lead",H5151="",J5151="Galvanized")),
(AND(G5151="Non-lead - Other",H5151="Yes",J5151="Galvanized")),
(AND(G5151="Non-Lead - Other",H5151="Don't know",J5151="Galvanized")),
(AND(G5151="Galvanized",H5151="Yes",J5151="Galvanized")),
(AND(G5151="Galvanized",H5151="Don't know",J5151="Galvanized")),
(AND(G5151="Galvanized",H5151="",J5151="Galvanized")),
(AND(G5151="Non-Lead - Other",H5151="",J5151="Galvanized")))),"Galvanized Requiring Replacement",
IF((OR((AND(G5151="Non-lead - Copper",J5151="Non-lead - Copper")),
(AND(G5151="Non-lead - Copper",J5151="Non-lead - Plastic")),
(AND(G5151="Non-lead - Copper",J5151="Non-lead - Other")),
(AND(G5151="Non-lead - Copper",J5151="Non-lead")),
(AND(G5151="Non-lead - Plastic",J5151="Non-lead - Copper")),
(AND(G5151="Non-lead - Plastic",J5151="Non-lead - Plastic")),
(AND(G5151="Non-lead - Plastic",J5151="Non-lead - Other")),
(AND(G5151="Non-lead - Plastic",J5151="Non-lead")),
(AND(G5151="Non-lead",J5151="Non-lead - Copper")),
(AND(G5151="Non-lead",J5151="Non-lead - Plastic")),
(AND(G5151="Non-lead",J5151="Non-lead - Other")),
(AND(G5151="Non-lead",J5151="Non-lead")),
(AND(G5151="Non-lead - Other",J5151="Non-lead - Copper")),
(AND(G5151="Non-Lead - Other",J5151="Non-lead - Plastic")),
(AND(G5151="Non-Lead - Other",J5151="Non-lead")),
(AND(G5151="Non-Lead - Other",J5151="Non-lead - Other")))),"Non-Lead",
IF((OR((AND(G5151="Galvanized",J5151="Non-lead")),
(AND(G5151="Galvanized",J5151="Non-lead - Copper")),
(AND(G5151="Galvanized",J5151="Non-lead - Plastic")),
(AND(G5151="Galvanized",J5151="Non-lead")),
(AND(G5151="Galvanized",J5151="Non-lead - Other")))),"Non-Lead",
IF((OR((AND(G5151="Non-lead - Copper",H5151="No",J5151="Galvanized")),
(AND(G5151="Non-lead - Plastic",H5151="No",J5151="Galvanized")),
(AND(G5151="Non-lead",H5151="No",J5151="Galvanized")),
(AND(G5151="Galvanized",H5151="No",J5151="Galvanized")),
(AND(G5151="Non-lead - Other",H5151="No",J5151="Galvanized")))),"Non-lead",
IF((OR((AND(G5151="Unknown - Likely Lead",J5151="Unknown - Likely Lead")),
(AND(G5151="Unknown - Likely Lead",J5151="Unknown - Unlikely Lead")),
(AND(G5151="Unknown - Likely Lead",J5151="Unknown - Material Unknown")),
(AND(G5151="Unknown - Unlikely Lead",J5151="Unknown - Likely Lead")),
(AND(G5151="Unknown - Unlikely Lead",J5151="Unknown - Unlikely Lead")),
(AND(G5151="Unknown - Unlikely Lead",J5151="Unknown - Material Unknown")),
(AND(G5151="Unknown - Material Unknown",J5151="Unknown - Likely Lead")),
(AND(G5151="Unknown - Material Unknown",J5151="Unknown - Unlikely Lead")),
(AND(G5151="Unknown - Material Unknown",J5151="Unknown - Material Unknown")))),"Unknown",
IF((OR((AND(G5151="Unknown - Likely Lead",J5151="Non-lead - Copper")),
(AND(G5151="Unknown - Likely Lead",J5151="Non-lead - Plastic")),
(AND(G5151="Unknown - Likely Lead",J5151="Non-lead")),
(AND(G5151="Unknown - Likely Lead",J5151="Non-lead - Other")),
(AND(G5151="Unknown - Unlikely Lead",J5151="Non-lead - Copper")),
(AND(G5151="Unknown - Unlikely Lead",J5151="Non-lead - Plastic")),
(AND(G5151="Unknown - Unlikely Lead",J5151="Non-lead")),
(AND(G5151="Unknown - Unlikely Lead",J5151="Non-lead - Other")),
(AND(G5151="Unknown - Material Unknown",J5151="Non-lead - Copper")),
(AND(G5151="Unknown - Material Unknown",J5151="Non-lead - Plastic")),
(AND(G5151="Unknown - Material Unknown",J5151="Non-lead")),
(AND(G5151="Unknown - Material Unknown",J5151="Non-lead - Other")))),"Unknown",
IF((OR((AND(G5151="Non-lead - Copper",J5151="Unknown - Likely Lead")),
(AND(G5151="Non-lead - Copper",J5151="Unknown - Unlikely Lead")),
(AND(G5151="Non-lead - Copper",J5151="Unknown - Material Unknown")),
(AND(G5151="Non-lead - Plastic",J5151="Unknown - Likely Lead")),
(AND(G5151="Non-lead - Plastic",J5151="Unknown - Unlikely Lead")),
(AND(G5151="Non-lead - Plastic",J5151="Unknown - Material Unknown")),
(AND(G5151="Non-lead",J5151="Unknown - Likely Lead")),
(AND(G5151="Non-lead",J5151="Unknown - Unlikely Lead")),
(AND(G5151="Non-lead",J5151="Unknown - Material Unknown")),
(AND(G5151="Non-lead - Other",J5151="Unknown - Likely Lead")),
(AND(G5151="Non-Lead - Other",J5151="Unknown - Unlikely Lead")),
(AND(G5151="Non-Lead - Other",J5151="Unknown - Material Unknown")))),"Unknown",
IF((OR((AND(G5151="Galvanized",J5151="Unknown - Likely Lead")),
(AND(G5151="Galvanized",J5151="Unknown - Unlikely Lead")),
(AND(G5151="Galvanized",J5151="Unknown - Material Unknown")))),"Unknown",
IF((OR((AND(G5151="Galvanized",J5151="")))),"Galvanized Requiring Replacement",
IF((OR((AND(G5151="Non-lead - Copper",J5151="")),
(AND(G5151="Non-lead - Plastic",J5151="")),
(AND(G5151="Non-lead",J5151="")),
(AND(G5151="Non-lead - Other",J5151="")))),"Non-lead",
IF((OR((AND(G5151="Unknown - Likely Lead",J5151="")),
(AND(G5151="Unknown - Unlikely Lead",J5151="")),
(AND(G5151="Unknown - Material Unknown",J5151="")))),"Unknown",
""))))))))))))))))</f>
        <v>Non-Lead</v>
      </c>
      <c r="N5151" s="44" t="s">
        <v>39</v>
      </c>
    </row>
    <row r="5152" spans="1:14" ht="30" x14ac:dyDescent="0.25">
      <c r="A5152" s="34" t="s">
        <v>12134</v>
      </c>
      <c r="B5152" s="35" t="s">
        <v>12135</v>
      </c>
      <c r="C5152" s="36" t="s">
        <v>721</v>
      </c>
      <c r="D5152" s="36" t="s">
        <v>32</v>
      </c>
      <c r="E5152" s="36" t="s">
        <v>644</v>
      </c>
      <c r="F5152" s="37" t="s">
        <v>12136</v>
      </c>
      <c r="G5152" s="38" t="s">
        <v>35</v>
      </c>
      <c r="H5152" s="39" t="s">
        <v>39</v>
      </c>
      <c r="I5152" s="40" t="s">
        <v>37</v>
      </c>
      <c r="J5152" s="42" t="s">
        <v>38</v>
      </c>
      <c r="K5152" s="39" t="s">
        <v>37</v>
      </c>
      <c r="L5152" s="35"/>
      <c r="M5152" s="43" t="str">
        <f>IF((OR(G5152="Lead")),"Lead",
IF((OR(J5152="Lead")),"Lead",
IF((OR(G5152="Lead-lined galvanized")),"Lead",
IF((OR(J5152="Lead-lined galvanized")),"Lead",
IF((OR((AND(G5152="Unknown - Likely Lead",J5152="Galvanized")),
(AND(G5152="Unknown - Unlikely Lead",J5152="Galvanized")),
(AND(G5152="Unknown - Material Unknown",J5152="Galvanized")))),"Galvanized Requiring Replacement",
IF((OR((AND(G5152="Non-lead - Copper",H5152="Yes",J5152="Galvanized")),
(AND(G5152="Non-lead - Copper",H5152="Don't know",J5152="Galvanized")),
(AND(G5152="Non-lead - Copper",H5152="",J5152="Galvanized")),
(AND(G5152="Non-lead - Plastic",H5152="Yes",J5152="Galvanized")),
(AND(G5152="Non-lead - Plastic",H5152="Don't know",J5152="Galvanized")),
(AND(G5152="Non-lead - Plastic",H5152="",J5152="Galvanized")),
(AND(G5152="Non-lead",H5152="Yes",J5152="Galvanized")),
(AND(G5152="Non-lead",H5152="Don't know",J5152="Galvanized")),
(AND(G5152="Non-lead",H5152="",J5152="Galvanized")),
(AND(G5152="Non-lead - Other",H5152="Yes",J5152="Galvanized")),
(AND(G5152="Non-Lead - Other",H5152="Don't know",J5152="Galvanized")),
(AND(G5152="Galvanized",H5152="Yes",J5152="Galvanized")),
(AND(G5152="Galvanized",H5152="Don't know",J5152="Galvanized")),
(AND(G5152="Galvanized",H5152="",J5152="Galvanized")),
(AND(G5152="Non-Lead - Other",H5152="",J5152="Galvanized")))),"Galvanized Requiring Replacement",
IF((OR((AND(G5152="Non-lead - Copper",J5152="Non-lead - Copper")),
(AND(G5152="Non-lead - Copper",J5152="Non-lead - Plastic")),
(AND(G5152="Non-lead - Copper",J5152="Non-lead - Other")),
(AND(G5152="Non-lead - Copper",J5152="Non-lead")),
(AND(G5152="Non-lead - Plastic",J5152="Non-lead - Copper")),
(AND(G5152="Non-lead - Plastic",J5152="Non-lead - Plastic")),
(AND(G5152="Non-lead - Plastic",J5152="Non-lead - Other")),
(AND(G5152="Non-lead - Plastic",J5152="Non-lead")),
(AND(G5152="Non-lead",J5152="Non-lead - Copper")),
(AND(G5152="Non-lead",J5152="Non-lead - Plastic")),
(AND(G5152="Non-lead",J5152="Non-lead - Other")),
(AND(G5152="Non-lead",J5152="Non-lead")),
(AND(G5152="Non-lead - Other",J5152="Non-lead - Copper")),
(AND(G5152="Non-Lead - Other",J5152="Non-lead - Plastic")),
(AND(G5152="Non-Lead - Other",J5152="Non-lead")),
(AND(G5152="Non-Lead - Other",J5152="Non-lead - Other")))),"Non-Lead",
IF((OR((AND(G5152="Galvanized",J5152="Non-lead")),
(AND(G5152="Galvanized",J5152="Non-lead - Copper")),
(AND(G5152="Galvanized",J5152="Non-lead - Plastic")),
(AND(G5152="Galvanized",J5152="Non-lead")),
(AND(G5152="Galvanized",J5152="Non-lead - Other")))),"Non-Lead",
IF((OR((AND(G5152="Non-lead - Copper",H5152="No",J5152="Galvanized")),
(AND(G5152="Non-lead - Plastic",H5152="No",J5152="Galvanized")),
(AND(G5152="Non-lead",H5152="No",J5152="Galvanized")),
(AND(G5152="Galvanized",H5152="No",J5152="Galvanized")),
(AND(G5152="Non-lead - Other",H5152="No",J5152="Galvanized")))),"Non-lead",
IF((OR((AND(G5152="Unknown - Likely Lead",J5152="Unknown - Likely Lead")),
(AND(G5152="Unknown - Likely Lead",J5152="Unknown - Unlikely Lead")),
(AND(G5152="Unknown - Likely Lead",J5152="Unknown - Material Unknown")),
(AND(G5152="Unknown - Unlikely Lead",J5152="Unknown - Likely Lead")),
(AND(G5152="Unknown - Unlikely Lead",J5152="Unknown - Unlikely Lead")),
(AND(G5152="Unknown - Unlikely Lead",J5152="Unknown - Material Unknown")),
(AND(G5152="Unknown - Material Unknown",J5152="Unknown - Likely Lead")),
(AND(G5152="Unknown - Material Unknown",J5152="Unknown - Unlikely Lead")),
(AND(G5152="Unknown - Material Unknown",J5152="Unknown - Material Unknown")))),"Unknown",
IF((OR((AND(G5152="Unknown - Likely Lead",J5152="Non-lead - Copper")),
(AND(G5152="Unknown - Likely Lead",J5152="Non-lead - Plastic")),
(AND(G5152="Unknown - Likely Lead",J5152="Non-lead")),
(AND(G5152="Unknown - Likely Lead",J5152="Non-lead - Other")),
(AND(G5152="Unknown - Unlikely Lead",J5152="Non-lead - Copper")),
(AND(G5152="Unknown - Unlikely Lead",J5152="Non-lead - Plastic")),
(AND(G5152="Unknown - Unlikely Lead",J5152="Non-lead")),
(AND(G5152="Unknown - Unlikely Lead",J5152="Non-lead - Other")),
(AND(G5152="Unknown - Material Unknown",J5152="Non-lead - Copper")),
(AND(G5152="Unknown - Material Unknown",J5152="Non-lead - Plastic")),
(AND(G5152="Unknown - Material Unknown",J5152="Non-lead")),
(AND(G5152="Unknown - Material Unknown",J5152="Non-lead - Other")))),"Unknown",
IF((OR((AND(G5152="Non-lead - Copper",J5152="Unknown - Likely Lead")),
(AND(G5152="Non-lead - Copper",J5152="Unknown - Unlikely Lead")),
(AND(G5152="Non-lead - Copper",J5152="Unknown - Material Unknown")),
(AND(G5152="Non-lead - Plastic",J5152="Unknown - Likely Lead")),
(AND(G5152="Non-lead - Plastic",J5152="Unknown - Unlikely Lead")),
(AND(G5152="Non-lead - Plastic",J5152="Unknown - Material Unknown")),
(AND(G5152="Non-lead",J5152="Unknown - Likely Lead")),
(AND(G5152="Non-lead",J5152="Unknown - Unlikely Lead")),
(AND(G5152="Non-lead",J5152="Unknown - Material Unknown")),
(AND(G5152="Non-lead - Other",J5152="Unknown - Likely Lead")),
(AND(G5152="Non-Lead - Other",J5152="Unknown - Unlikely Lead")),
(AND(G5152="Non-Lead - Other",J5152="Unknown - Material Unknown")))),"Unknown",
IF((OR((AND(G5152="Galvanized",J5152="Unknown - Likely Lead")),
(AND(G5152="Galvanized",J5152="Unknown - Unlikely Lead")),
(AND(G5152="Galvanized",J5152="Unknown - Material Unknown")))),"Unknown",
IF((OR((AND(G5152="Galvanized",J5152="")))),"Galvanized Requiring Replacement",
IF((OR((AND(G5152="Non-lead - Copper",J5152="")),
(AND(G5152="Non-lead - Plastic",J5152="")),
(AND(G5152="Non-lead",J5152="")),
(AND(G5152="Non-lead - Other",J5152="")))),"Non-lead",
IF((OR((AND(G5152="Unknown - Likely Lead",J5152="")),
(AND(G5152="Unknown - Unlikely Lead",J5152="")),
(AND(G5152="Unknown - Material Unknown",J5152="")))),"Unknown",
""))))))))))))))))</f>
        <v>Non-Lead</v>
      </c>
      <c r="N5152" s="44" t="s">
        <v>39</v>
      </c>
    </row>
    <row r="5153" spans="1:14" ht="30" x14ac:dyDescent="0.25">
      <c r="A5153" s="34" t="s">
        <v>12137</v>
      </c>
      <c r="B5153" s="35" t="s">
        <v>10883</v>
      </c>
      <c r="C5153" s="36" t="s">
        <v>721</v>
      </c>
      <c r="D5153" s="36" t="s">
        <v>32</v>
      </c>
      <c r="E5153" s="36" t="s">
        <v>644</v>
      </c>
      <c r="F5153" s="37" t="s">
        <v>12138</v>
      </c>
      <c r="G5153" s="38" t="s">
        <v>35</v>
      </c>
      <c r="H5153" s="39" t="s">
        <v>39</v>
      </c>
      <c r="I5153" s="40" t="s">
        <v>37</v>
      </c>
      <c r="J5153" s="42" t="s">
        <v>38</v>
      </c>
      <c r="K5153" s="39" t="s">
        <v>37</v>
      </c>
      <c r="L5153" s="35"/>
      <c r="M5153" s="43" t="str">
        <f>IF((OR(G5153="Lead")),"Lead",
IF((OR(J5153="Lead")),"Lead",
IF((OR(G5153="Lead-lined galvanized")),"Lead",
IF((OR(J5153="Lead-lined galvanized")),"Lead",
IF((OR((AND(G5153="Unknown - Likely Lead",J5153="Galvanized")),
(AND(G5153="Unknown - Unlikely Lead",J5153="Galvanized")),
(AND(G5153="Unknown - Material Unknown",J5153="Galvanized")))),"Galvanized Requiring Replacement",
IF((OR((AND(G5153="Non-lead - Copper",H5153="Yes",J5153="Galvanized")),
(AND(G5153="Non-lead - Copper",H5153="Don't know",J5153="Galvanized")),
(AND(G5153="Non-lead - Copper",H5153="",J5153="Galvanized")),
(AND(G5153="Non-lead - Plastic",H5153="Yes",J5153="Galvanized")),
(AND(G5153="Non-lead - Plastic",H5153="Don't know",J5153="Galvanized")),
(AND(G5153="Non-lead - Plastic",H5153="",J5153="Galvanized")),
(AND(G5153="Non-lead",H5153="Yes",J5153="Galvanized")),
(AND(G5153="Non-lead",H5153="Don't know",J5153="Galvanized")),
(AND(G5153="Non-lead",H5153="",J5153="Galvanized")),
(AND(G5153="Non-lead - Other",H5153="Yes",J5153="Galvanized")),
(AND(G5153="Non-Lead - Other",H5153="Don't know",J5153="Galvanized")),
(AND(G5153="Galvanized",H5153="Yes",J5153="Galvanized")),
(AND(G5153="Galvanized",H5153="Don't know",J5153="Galvanized")),
(AND(G5153="Galvanized",H5153="",J5153="Galvanized")),
(AND(G5153="Non-Lead - Other",H5153="",J5153="Galvanized")))),"Galvanized Requiring Replacement",
IF((OR((AND(G5153="Non-lead - Copper",J5153="Non-lead - Copper")),
(AND(G5153="Non-lead - Copper",J5153="Non-lead - Plastic")),
(AND(G5153="Non-lead - Copper",J5153="Non-lead - Other")),
(AND(G5153="Non-lead - Copper",J5153="Non-lead")),
(AND(G5153="Non-lead - Plastic",J5153="Non-lead - Copper")),
(AND(G5153="Non-lead - Plastic",J5153="Non-lead - Plastic")),
(AND(G5153="Non-lead - Plastic",J5153="Non-lead - Other")),
(AND(G5153="Non-lead - Plastic",J5153="Non-lead")),
(AND(G5153="Non-lead",J5153="Non-lead - Copper")),
(AND(G5153="Non-lead",J5153="Non-lead - Plastic")),
(AND(G5153="Non-lead",J5153="Non-lead - Other")),
(AND(G5153="Non-lead",J5153="Non-lead")),
(AND(G5153="Non-lead - Other",J5153="Non-lead - Copper")),
(AND(G5153="Non-Lead - Other",J5153="Non-lead - Plastic")),
(AND(G5153="Non-Lead - Other",J5153="Non-lead")),
(AND(G5153="Non-Lead - Other",J5153="Non-lead - Other")))),"Non-Lead",
IF((OR((AND(G5153="Galvanized",J5153="Non-lead")),
(AND(G5153="Galvanized",J5153="Non-lead - Copper")),
(AND(G5153="Galvanized",J5153="Non-lead - Plastic")),
(AND(G5153="Galvanized",J5153="Non-lead")),
(AND(G5153="Galvanized",J5153="Non-lead - Other")))),"Non-Lead",
IF((OR((AND(G5153="Non-lead - Copper",H5153="No",J5153="Galvanized")),
(AND(G5153="Non-lead - Plastic",H5153="No",J5153="Galvanized")),
(AND(G5153="Non-lead",H5153="No",J5153="Galvanized")),
(AND(G5153="Galvanized",H5153="No",J5153="Galvanized")),
(AND(G5153="Non-lead - Other",H5153="No",J5153="Galvanized")))),"Non-lead",
IF((OR((AND(G5153="Unknown - Likely Lead",J5153="Unknown - Likely Lead")),
(AND(G5153="Unknown - Likely Lead",J5153="Unknown - Unlikely Lead")),
(AND(G5153="Unknown - Likely Lead",J5153="Unknown - Material Unknown")),
(AND(G5153="Unknown - Unlikely Lead",J5153="Unknown - Likely Lead")),
(AND(G5153="Unknown - Unlikely Lead",J5153="Unknown - Unlikely Lead")),
(AND(G5153="Unknown - Unlikely Lead",J5153="Unknown - Material Unknown")),
(AND(G5153="Unknown - Material Unknown",J5153="Unknown - Likely Lead")),
(AND(G5153="Unknown - Material Unknown",J5153="Unknown - Unlikely Lead")),
(AND(G5153="Unknown - Material Unknown",J5153="Unknown - Material Unknown")))),"Unknown",
IF((OR((AND(G5153="Unknown - Likely Lead",J5153="Non-lead - Copper")),
(AND(G5153="Unknown - Likely Lead",J5153="Non-lead - Plastic")),
(AND(G5153="Unknown - Likely Lead",J5153="Non-lead")),
(AND(G5153="Unknown - Likely Lead",J5153="Non-lead - Other")),
(AND(G5153="Unknown - Unlikely Lead",J5153="Non-lead - Copper")),
(AND(G5153="Unknown - Unlikely Lead",J5153="Non-lead - Plastic")),
(AND(G5153="Unknown - Unlikely Lead",J5153="Non-lead")),
(AND(G5153="Unknown - Unlikely Lead",J5153="Non-lead - Other")),
(AND(G5153="Unknown - Material Unknown",J5153="Non-lead - Copper")),
(AND(G5153="Unknown - Material Unknown",J5153="Non-lead - Plastic")),
(AND(G5153="Unknown - Material Unknown",J5153="Non-lead")),
(AND(G5153="Unknown - Material Unknown",J5153="Non-lead - Other")))),"Unknown",
IF((OR((AND(G5153="Non-lead - Copper",J5153="Unknown - Likely Lead")),
(AND(G5153="Non-lead - Copper",J5153="Unknown - Unlikely Lead")),
(AND(G5153="Non-lead - Copper",J5153="Unknown - Material Unknown")),
(AND(G5153="Non-lead - Plastic",J5153="Unknown - Likely Lead")),
(AND(G5153="Non-lead - Plastic",J5153="Unknown - Unlikely Lead")),
(AND(G5153="Non-lead - Plastic",J5153="Unknown - Material Unknown")),
(AND(G5153="Non-lead",J5153="Unknown - Likely Lead")),
(AND(G5153="Non-lead",J5153="Unknown - Unlikely Lead")),
(AND(G5153="Non-lead",J5153="Unknown - Material Unknown")),
(AND(G5153="Non-lead - Other",J5153="Unknown - Likely Lead")),
(AND(G5153="Non-Lead - Other",J5153="Unknown - Unlikely Lead")),
(AND(G5153="Non-Lead - Other",J5153="Unknown - Material Unknown")))),"Unknown",
IF((OR((AND(G5153="Galvanized",J5153="Unknown - Likely Lead")),
(AND(G5153="Galvanized",J5153="Unknown - Unlikely Lead")),
(AND(G5153="Galvanized",J5153="Unknown - Material Unknown")))),"Unknown",
IF((OR((AND(G5153="Galvanized",J5153="")))),"Galvanized Requiring Replacement",
IF((OR((AND(G5153="Non-lead - Copper",J5153="")),
(AND(G5153="Non-lead - Plastic",J5153="")),
(AND(G5153="Non-lead",J5153="")),
(AND(G5153="Non-lead - Other",J5153="")))),"Non-lead",
IF((OR((AND(G5153="Unknown - Likely Lead",J5153="")),
(AND(G5153="Unknown - Unlikely Lead",J5153="")),
(AND(G5153="Unknown - Material Unknown",J5153="")))),"Unknown",
""))))))))))))))))</f>
        <v>Non-Lead</v>
      </c>
      <c r="N5153" s="44" t="s">
        <v>39</v>
      </c>
    </row>
    <row r="5154" spans="1:14" x14ac:dyDescent="0.25">
      <c r="A5154" s="34" t="s">
        <v>12139</v>
      </c>
      <c r="B5154" s="35" t="s">
        <v>10583</v>
      </c>
      <c r="C5154" s="36" t="s">
        <v>9506</v>
      </c>
      <c r="D5154" s="36" t="s">
        <v>32</v>
      </c>
      <c r="E5154" s="36" t="s">
        <v>644</v>
      </c>
      <c r="F5154" s="37" t="s">
        <v>12140</v>
      </c>
      <c r="G5154" s="38" t="s">
        <v>35</v>
      </c>
      <c r="H5154" s="39" t="s">
        <v>39</v>
      </c>
      <c r="I5154" s="40" t="s">
        <v>63</v>
      </c>
      <c r="J5154" s="42" t="s">
        <v>38</v>
      </c>
      <c r="K5154" s="39" t="s">
        <v>63</v>
      </c>
      <c r="L5154" s="35"/>
      <c r="M5154" s="43" t="str">
        <f>IF((OR(G5154="Lead")),"Lead",
IF((OR(J5154="Lead")),"Lead",
IF((OR(G5154="Lead-lined galvanized")),"Lead",
IF((OR(J5154="Lead-lined galvanized")),"Lead",
IF((OR((AND(G5154="Unknown - Likely Lead",J5154="Galvanized")),
(AND(G5154="Unknown - Unlikely Lead",J5154="Galvanized")),
(AND(G5154="Unknown - Material Unknown",J5154="Galvanized")))),"Galvanized Requiring Replacement",
IF((OR((AND(G5154="Non-lead - Copper",H5154="Yes",J5154="Galvanized")),
(AND(G5154="Non-lead - Copper",H5154="Don't know",J5154="Galvanized")),
(AND(G5154="Non-lead - Copper",H5154="",J5154="Galvanized")),
(AND(G5154="Non-lead - Plastic",H5154="Yes",J5154="Galvanized")),
(AND(G5154="Non-lead - Plastic",H5154="Don't know",J5154="Galvanized")),
(AND(G5154="Non-lead - Plastic",H5154="",J5154="Galvanized")),
(AND(G5154="Non-lead",H5154="Yes",J5154="Galvanized")),
(AND(G5154="Non-lead",H5154="Don't know",J5154="Galvanized")),
(AND(G5154="Non-lead",H5154="",J5154="Galvanized")),
(AND(G5154="Non-lead - Other",H5154="Yes",J5154="Galvanized")),
(AND(G5154="Non-Lead - Other",H5154="Don't know",J5154="Galvanized")),
(AND(G5154="Galvanized",H5154="Yes",J5154="Galvanized")),
(AND(G5154="Galvanized",H5154="Don't know",J5154="Galvanized")),
(AND(G5154="Galvanized",H5154="",J5154="Galvanized")),
(AND(G5154="Non-Lead - Other",H5154="",J5154="Galvanized")))),"Galvanized Requiring Replacement",
IF((OR((AND(G5154="Non-lead - Copper",J5154="Non-lead - Copper")),
(AND(G5154="Non-lead - Copper",J5154="Non-lead - Plastic")),
(AND(G5154="Non-lead - Copper",J5154="Non-lead - Other")),
(AND(G5154="Non-lead - Copper",J5154="Non-lead")),
(AND(G5154="Non-lead - Plastic",J5154="Non-lead - Copper")),
(AND(G5154="Non-lead - Plastic",J5154="Non-lead - Plastic")),
(AND(G5154="Non-lead - Plastic",J5154="Non-lead - Other")),
(AND(G5154="Non-lead - Plastic",J5154="Non-lead")),
(AND(G5154="Non-lead",J5154="Non-lead - Copper")),
(AND(G5154="Non-lead",J5154="Non-lead - Plastic")),
(AND(G5154="Non-lead",J5154="Non-lead - Other")),
(AND(G5154="Non-lead",J5154="Non-lead")),
(AND(G5154="Non-lead - Other",J5154="Non-lead - Copper")),
(AND(G5154="Non-Lead - Other",J5154="Non-lead - Plastic")),
(AND(G5154="Non-Lead - Other",J5154="Non-lead")),
(AND(G5154="Non-Lead - Other",J5154="Non-lead - Other")))),"Non-Lead",
IF((OR((AND(G5154="Galvanized",J5154="Non-lead")),
(AND(G5154="Galvanized",J5154="Non-lead - Copper")),
(AND(G5154="Galvanized",J5154="Non-lead - Plastic")),
(AND(G5154="Galvanized",J5154="Non-lead")),
(AND(G5154="Galvanized",J5154="Non-lead - Other")))),"Non-Lead",
IF((OR((AND(G5154="Non-lead - Copper",H5154="No",J5154="Galvanized")),
(AND(G5154="Non-lead - Plastic",H5154="No",J5154="Galvanized")),
(AND(G5154="Non-lead",H5154="No",J5154="Galvanized")),
(AND(G5154="Galvanized",H5154="No",J5154="Galvanized")),
(AND(G5154="Non-lead - Other",H5154="No",J5154="Galvanized")))),"Non-lead",
IF((OR((AND(G5154="Unknown - Likely Lead",J5154="Unknown - Likely Lead")),
(AND(G5154="Unknown - Likely Lead",J5154="Unknown - Unlikely Lead")),
(AND(G5154="Unknown - Likely Lead",J5154="Unknown - Material Unknown")),
(AND(G5154="Unknown - Unlikely Lead",J5154="Unknown - Likely Lead")),
(AND(G5154="Unknown - Unlikely Lead",J5154="Unknown - Unlikely Lead")),
(AND(G5154="Unknown - Unlikely Lead",J5154="Unknown - Material Unknown")),
(AND(G5154="Unknown - Material Unknown",J5154="Unknown - Likely Lead")),
(AND(G5154="Unknown - Material Unknown",J5154="Unknown - Unlikely Lead")),
(AND(G5154="Unknown - Material Unknown",J5154="Unknown - Material Unknown")))),"Unknown",
IF((OR((AND(G5154="Unknown - Likely Lead",J5154="Non-lead - Copper")),
(AND(G5154="Unknown - Likely Lead",J5154="Non-lead - Plastic")),
(AND(G5154="Unknown - Likely Lead",J5154="Non-lead")),
(AND(G5154="Unknown - Likely Lead",J5154="Non-lead - Other")),
(AND(G5154="Unknown - Unlikely Lead",J5154="Non-lead - Copper")),
(AND(G5154="Unknown - Unlikely Lead",J5154="Non-lead - Plastic")),
(AND(G5154="Unknown - Unlikely Lead",J5154="Non-lead")),
(AND(G5154="Unknown - Unlikely Lead",J5154="Non-lead - Other")),
(AND(G5154="Unknown - Material Unknown",J5154="Non-lead - Copper")),
(AND(G5154="Unknown - Material Unknown",J5154="Non-lead - Plastic")),
(AND(G5154="Unknown - Material Unknown",J5154="Non-lead")),
(AND(G5154="Unknown - Material Unknown",J5154="Non-lead - Other")))),"Unknown",
IF((OR((AND(G5154="Non-lead - Copper",J5154="Unknown - Likely Lead")),
(AND(G5154="Non-lead - Copper",J5154="Unknown - Unlikely Lead")),
(AND(G5154="Non-lead - Copper",J5154="Unknown - Material Unknown")),
(AND(G5154="Non-lead - Plastic",J5154="Unknown - Likely Lead")),
(AND(G5154="Non-lead - Plastic",J5154="Unknown - Unlikely Lead")),
(AND(G5154="Non-lead - Plastic",J5154="Unknown - Material Unknown")),
(AND(G5154="Non-lead",J5154="Unknown - Likely Lead")),
(AND(G5154="Non-lead",J5154="Unknown - Unlikely Lead")),
(AND(G5154="Non-lead",J5154="Unknown - Material Unknown")),
(AND(G5154="Non-lead - Other",J5154="Unknown - Likely Lead")),
(AND(G5154="Non-Lead - Other",J5154="Unknown - Unlikely Lead")),
(AND(G5154="Non-Lead - Other",J5154="Unknown - Material Unknown")))),"Unknown",
IF((OR((AND(G5154="Galvanized",J5154="Unknown - Likely Lead")),
(AND(G5154="Galvanized",J5154="Unknown - Unlikely Lead")),
(AND(G5154="Galvanized",J5154="Unknown - Material Unknown")))),"Unknown",
IF((OR((AND(G5154="Galvanized",J5154="")))),"Galvanized Requiring Replacement",
IF((OR((AND(G5154="Non-lead - Copper",J5154="")),
(AND(G5154="Non-lead - Plastic",J5154="")),
(AND(G5154="Non-lead",J5154="")),
(AND(G5154="Non-lead - Other",J5154="")))),"Non-lead",
IF((OR((AND(G5154="Unknown - Likely Lead",J5154="")),
(AND(G5154="Unknown - Unlikely Lead",J5154="")),
(AND(G5154="Unknown - Material Unknown",J5154="")))),"Unknown",
""))))))))))))))))</f>
        <v>Non-Lead</v>
      </c>
      <c r="N5154" s="44" t="s">
        <v>39</v>
      </c>
    </row>
    <row r="5155" spans="1:14" x14ac:dyDescent="0.25">
      <c r="A5155" s="34" t="s">
        <v>12141</v>
      </c>
      <c r="B5155" s="35" t="s">
        <v>10588</v>
      </c>
      <c r="C5155" s="36" t="s">
        <v>9506</v>
      </c>
      <c r="D5155" s="36" t="s">
        <v>32</v>
      </c>
      <c r="E5155" s="36" t="s">
        <v>644</v>
      </c>
      <c r="F5155" s="37" t="s">
        <v>12142</v>
      </c>
      <c r="G5155" s="38" t="s">
        <v>35</v>
      </c>
      <c r="H5155" s="39" t="s">
        <v>39</v>
      </c>
      <c r="I5155" s="40" t="s">
        <v>63</v>
      </c>
      <c r="J5155" s="42" t="s">
        <v>38</v>
      </c>
      <c r="K5155" s="39" t="s">
        <v>63</v>
      </c>
      <c r="L5155" s="35"/>
      <c r="M5155" s="43" t="str">
        <f>IF((OR(G5155="Lead")),"Lead",
IF((OR(J5155="Lead")),"Lead",
IF((OR(G5155="Lead-lined galvanized")),"Lead",
IF((OR(J5155="Lead-lined galvanized")),"Lead",
IF((OR((AND(G5155="Unknown - Likely Lead",J5155="Galvanized")),
(AND(G5155="Unknown - Unlikely Lead",J5155="Galvanized")),
(AND(G5155="Unknown - Material Unknown",J5155="Galvanized")))),"Galvanized Requiring Replacement",
IF((OR((AND(G5155="Non-lead - Copper",H5155="Yes",J5155="Galvanized")),
(AND(G5155="Non-lead - Copper",H5155="Don't know",J5155="Galvanized")),
(AND(G5155="Non-lead - Copper",H5155="",J5155="Galvanized")),
(AND(G5155="Non-lead - Plastic",H5155="Yes",J5155="Galvanized")),
(AND(G5155="Non-lead - Plastic",H5155="Don't know",J5155="Galvanized")),
(AND(G5155="Non-lead - Plastic",H5155="",J5155="Galvanized")),
(AND(G5155="Non-lead",H5155="Yes",J5155="Galvanized")),
(AND(G5155="Non-lead",H5155="Don't know",J5155="Galvanized")),
(AND(G5155="Non-lead",H5155="",J5155="Galvanized")),
(AND(G5155="Non-lead - Other",H5155="Yes",J5155="Galvanized")),
(AND(G5155="Non-Lead - Other",H5155="Don't know",J5155="Galvanized")),
(AND(G5155="Galvanized",H5155="Yes",J5155="Galvanized")),
(AND(G5155="Galvanized",H5155="Don't know",J5155="Galvanized")),
(AND(G5155="Galvanized",H5155="",J5155="Galvanized")),
(AND(G5155="Non-Lead - Other",H5155="",J5155="Galvanized")))),"Galvanized Requiring Replacement",
IF((OR((AND(G5155="Non-lead - Copper",J5155="Non-lead - Copper")),
(AND(G5155="Non-lead - Copper",J5155="Non-lead - Plastic")),
(AND(G5155="Non-lead - Copper",J5155="Non-lead - Other")),
(AND(G5155="Non-lead - Copper",J5155="Non-lead")),
(AND(G5155="Non-lead - Plastic",J5155="Non-lead - Copper")),
(AND(G5155="Non-lead - Plastic",J5155="Non-lead - Plastic")),
(AND(G5155="Non-lead - Plastic",J5155="Non-lead - Other")),
(AND(G5155="Non-lead - Plastic",J5155="Non-lead")),
(AND(G5155="Non-lead",J5155="Non-lead - Copper")),
(AND(G5155="Non-lead",J5155="Non-lead - Plastic")),
(AND(G5155="Non-lead",J5155="Non-lead - Other")),
(AND(G5155="Non-lead",J5155="Non-lead")),
(AND(G5155="Non-lead - Other",J5155="Non-lead - Copper")),
(AND(G5155="Non-Lead - Other",J5155="Non-lead - Plastic")),
(AND(G5155="Non-Lead - Other",J5155="Non-lead")),
(AND(G5155="Non-Lead - Other",J5155="Non-lead - Other")))),"Non-Lead",
IF((OR((AND(G5155="Galvanized",J5155="Non-lead")),
(AND(G5155="Galvanized",J5155="Non-lead - Copper")),
(AND(G5155="Galvanized",J5155="Non-lead - Plastic")),
(AND(G5155="Galvanized",J5155="Non-lead")),
(AND(G5155="Galvanized",J5155="Non-lead - Other")))),"Non-Lead",
IF((OR((AND(G5155="Non-lead - Copper",H5155="No",J5155="Galvanized")),
(AND(G5155="Non-lead - Plastic",H5155="No",J5155="Galvanized")),
(AND(G5155="Non-lead",H5155="No",J5155="Galvanized")),
(AND(G5155="Galvanized",H5155="No",J5155="Galvanized")),
(AND(G5155="Non-lead - Other",H5155="No",J5155="Galvanized")))),"Non-lead",
IF((OR((AND(G5155="Unknown - Likely Lead",J5155="Unknown - Likely Lead")),
(AND(G5155="Unknown - Likely Lead",J5155="Unknown - Unlikely Lead")),
(AND(G5155="Unknown - Likely Lead",J5155="Unknown - Material Unknown")),
(AND(G5155="Unknown - Unlikely Lead",J5155="Unknown - Likely Lead")),
(AND(G5155="Unknown - Unlikely Lead",J5155="Unknown - Unlikely Lead")),
(AND(G5155="Unknown - Unlikely Lead",J5155="Unknown - Material Unknown")),
(AND(G5155="Unknown - Material Unknown",J5155="Unknown - Likely Lead")),
(AND(G5155="Unknown - Material Unknown",J5155="Unknown - Unlikely Lead")),
(AND(G5155="Unknown - Material Unknown",J5155="Unknown - Material Unknown")))),"Unknown",
IF((OR((AND(G5155="Unknown - Likely Lead",J5155="Non-lead - Copper")),
(AND(G5155="Unknown - Likely Lead",J5155="Non-lead - Plastic")),
(AND(G5155="Unknown - Likely Lead",J5155="Non-lead")),
(AND(G5155="Unknown - Likely Lead",J5155="Non-lead - Other")),
(AND(G5155="Unknown - Unlikely Lead",J5155="Non-lead - Copper")),
(AND(G5155="Unknown - Unlikely Lead",J5155="Non-lead - Plastic")),
(AND(G5155="Unknown - Unlikely Lead",J5155="Non-lead")),
(AND(G5155="Unknown - Unlikely Lead",J5155="Non-lead - Other")),
(AND(G5155="Unknown - Material Unknown",J5155="Non-lead - Copper")),
(AND(G5155="Unknown - Material Unknown",J5155="Non-lead - Plastic")),
(AND(G5155="Unknown - Material Unknown",J5155="Non-lead")),
(AND(G5155="Unknown - Material Unknown",J5155="Non-lead - Other")))),"Unknown",
IF((OR((AND(G5155="Non-lead - Copper",J5155="Unknown - Likely Lead")),
(AND(G5155="Non-lead - Copper",J5155="Unknown - Unlikely Lead")),
(AND(G5155="Non-lead - Copper",J5155="Unknown - Material Unknown")),
(AND(G5155="Non-lead - Plastic",J5155="Unknown - Likely Lead")),
(AND(G5155="Non-lead - Plastic",J5155="Unknown - Unlikely Lead")),
(AND(G5155="Non-lead - Plastic",J5155="Unknown - Material Unknown")),
(AND(G5155="Non-lead",J5155="Unknown - Likely Lead")),
(AND(G5155="Non-lead",J5155="Unknown - Unlikely Lead")),
(AND(G5155="Non-lead",J5155="Unknown - Material Unknown")),
(AND(G5155="Non-lead - Other",J5155="Unknown - Likely Lead")),
(AND(G5155="Non-Lead - Other",J5155="Unknown - Unlikely Lead")),
(AND(G5155="Non-Lead - Other",J5155="Unknown - Material Unknown")))),"Unknown",
IF((OR((AND(G5155="Galvanized",J5155="Unknown - Likely Lead")),
(AND(G5155="Galvanized",J5155="Unknown - Unlikely Lead")),
(AND(G5155="Galvanized",J5155="Unknown - Material Unknown")))),"Unknown",
IF((OR((AND(G5155="Galvanized",J5155="")))),"Galvanized Requiring Replacement",
IF((OR((AND(G5155="Non-lead - Copper",J5155="")),
(AND(G5155="Non-lead - Plastic",J5155="")),
(AND(G5155="Non-lead",J5155="")),
(AND(G5155="Non-lead - Other",J5155="")))),"Non-lead",
IF((OR((AND(G5155="Unknown - Likely Lead",J5155="")),
(AND(G5155="Unknown - Unlikely Lead",J5155="")),
(AND(G5155="Unknown - Material Unknown",J5155="")))),"Unknown",
""))))))))))))))))</f>
        <v>Non-Lead</v>
      </c>
      <c r="N5155" s="44" t="s">
        <v>39</v>
      </c>
    </row>
    <row r="5156" spans="1:14" x14ac:dyDescent="0.25">
      <c r="A5156" s="34" t="s">
        <v>12143</v>
      </c>
      <c r="B5156" s="35" t="s">
        <v>10616</v>
      </c>
      <c r="C5156" s="36" t="s">
        <v>9506</v>
      </c>
      <c r="D5156" s="36" t="s">
        <v>32</v>
      </c>
      <c r="E5156" s="36" t="s">
        <v>644</v>
      </c>
      <c r="F5156" s="37" t="s">
        <v>12144</v>
      </c>
      <c r="G5156" s="38" t="s">
        <v>35</v>
      </c>
      <c r="H5156" s="39" t="s">
        <v>39</v>
      </c>
      <c r="I5156" s="40" t="s">
        <v>63</v>
      </c>
      <c r="J5156" s="42" t="s">
        <v>38</v>
      </c>
      <c r="K5156" s="39" t="s">
        <v>63</v>
      </c>
      <c r="L5156" s="35"/>
      <c r="M5156" s="43" t="str">
        <f>IF((OR(G5156="Lead")),"Lead",
IF((OR(J5156="Lead")),"Lead",
IF((OR(G5156="Lead-lined galvanized")),"Lead",
IF((OR(J5156="Lead-lined galvanized")),"Lead",
IF((OR((AND(G5156="Unknown - Likely Lead",J5156="Galvanized")),
(AND(G5156="Unknown - Unlikely Lead",J5156="Galvanized")),
(AND(G5156="Unknown - Material Unknown",J5156="Galvanized")))),"Galvanized Requiring Replacement",
IF((OR((AND(G5156="Non-lead - Copper",H5156="Yes",J5156="Galvanized")),
(AND(G5156="Non-lead - Copper",H5156="Don't know",J5156="Galvanized")),
(AND(G5156="Non-lead - Copper",H5156="",J5156="Galvanized")),
(AND(G5156="Non-lead - Plastic",H5156="Yes",J5156="Galvanized")),
(AND(G5156="Non-lead - Plastic",H5156="Don't know",J5156="Galvanized")),
(AND(G5156="Non-lead - Plastic",H5156="",J5156="Galvanized")),
(AND(G5156="Non-lead",H5156="Yes",J5156="Galvanized")),
(AND(G5156="Non-lead",H5156="Don't know",J5156="Galvanized")),
(AND(G5156="Non-lead",H5156="",J5156="Galvanized")),
(AND(G5156="Non-lead - Other",H5156="Yes",J5156="Galvanized")),
(AND(G5156="Non-Lead - Other",H5156="Don't know",J5156="Galvanized")),
(AND(G5156="Galvanized",H5156="Yes",J5156="Galvanized")),
(AND(G5156="Galvanized",H5156="Don't know",J5156="Galvanized")),
(AND(G5156="Galvanized",H5156="",J5156="Galvanized")),
(AND(G5156="Non-Lead - Other",H5156="",J5156="Galvanized")))),"Galvanized Requiring Replacement",
IF((OR((AND(G5156="Non-lead - Copper",J5156="Non-lead - Copper")),
(AND(G5156="Non-lead - Copper",J5156="Non-lead - Plastic")),
(AND(G5156="Non-lead - Copper",J5156="Non-lead - Other")),
(AND(G5156="Non-lead - Copper",J5156="Non-lead")),
(AND(G5156="Non-lead - Plastic",J5156="Non-lead - Copper")),
(AND(G5156="Non-lead - Plastic",J5156="Non-lead - Plastic")),
(AND(G5156="Non-lead - Plastic",J5156="Non-lead - Other")),
(AND(G5156="Non-lead - Plastic",J5156="Non-lead")),
(AND(G5156="Non-lead",J5156="Non-lead - Copper")),
(AND(G5156="Non-lead",J5156="Non-lead - Plastic")),
(AND(G5156="Non-lead",J5156="Non-lead - Other")),
(AND(G5156="Non-lead",J5156="Non-lead")),
(AND(G5156="Non-lead - Other",J5156="Non-lead - Copper")),
(AND(G5156="Non-Lead - Other",J5156="Non-lead - Plastic")),
(AND(G5156="Non-Lead - Other",J5156="Non-lead")),
(AND(G5156="Non-Lead - Other",J5156="Non-lead - Other")))),"Non-Lead",
IF((OR((AND(G5156="Galvanized",J5156="Non-lead")),
(AND(G5156="Galvanized",J5156="Non-lead - Copper")),
(AND(G5156="Galvanized",J5156="Non-lead - Plastic")),
(AND(G5156="Galvanized",J5156="Non-lead")),
(AND(G5156="Galvanized",J5156="Non-lead - Other")))),"Non-Lead",
IF((OR((AND(G5156="Non-lead - Copper",H5156="No",J5156="Galvanized")),
(AND(G5156="Non-lead - Plastic",H5156="No",J5156="Galvanized")),
(AND(G5156="Non-lead",H5156="No",J5156="Galvanized")),
(AND(G5156="Galvanized",H5156="No",J5156="Galvanized")),
(AND(G5156="Non-lead - Other",H5156="No",J5156="Galvanized")))),"Non-lead",
IF((OR((AND(G5156="Unknown - Likely Lead",J5156="Unknown - Likely Lead")),
(AND(G5156="Unknown - Likely Lead",J5156="Unknown - Unlikely Lead")),
(AND(G5156="Unknown - Likely Lead",J5156="Unknown - Material Unknown")),
(AND(G5156="Unknown - Unlikely Lead",J5156="Unknown - Likely Lead")),
(AND(G5156="Unknown - Unlikely Lead",J5156="Unknown - Unlikely Lead")),
(AND(G5156="Unknown - Unlikely Lead",J5156="Unknown - Material Unknown")),
(AND(G5156="Unknown - Material Unknown",J5156="Unknown - Likely Lead")),
(AND(G5156="Unknown - Material Unknown",J5156="Unknown - Unlikely Lead")),
(AND(G5156="Unknown - Material Unknown",J5156="Unknown - Material Unknown")))),"Unknown",
IF((OR((AND(G5156="Unknown - Likely Lead",J5156="Non-lead - Copper")),
(AND(G5156="Unknown - Likely Lead",J5156="Non-lead - Plastic")),
(AND(G5156="Unknown - Likely Lead",J5156="Non-lead")),
(AND(G5156="Unknown - Likely Lead",J5156="Non-lead - Other")),
(AND(G5156="Unknown - Unlikely Lead",J5156="Non-lead - Copper")),
(AND(G5156="Unknown - Unlikely Lead",J5156="Non-lead - Plastic")),
(AND(G5156="Unknown - Unlikely Lead",J5156="Non-lead")),
(AND(G5156="Unknown - Unlikely Lead",J5156="Non-lead - Other")),
(AND(G5156="Unknown - Material Unknown",J5156="Non-lead - Copper")),
(AND(G5156="Unknown - Material Unknown",J5156="Non-lead - Plastic")),
(AND(G5156="Unknown - Material Unknown",J5156="Non-lead")),
(AND(G5156="Unknown - Material Unknown",J5156="Non-lead - Other")))),"Unknown",
IF((OR((AND(G5156="Non-lead - Copper",J5156="Unknown - Likely Lead")),
(AND(G5156="Non-lead - Copper",J5156="Unknown - Unlikely Lead")),
(AND(G5156="Non-lead - Copper",J5156="Unknown - Material Unknown")),
(AND(G5156="Non-lead - Plastic",J5156="Unknown - Likely Lead")),
(AND(G5156="Non-lead - Plastic",J5156="Unknown - Unlikely Lead")),
(AND(G5156="Non-lead - Plastic",J5156="Unknown - Material Unknown")),
(AND(G5156="Non-lead",J5156="Unknown - Likely Lead")),
(AND(G5156="Non-lead",J5156="Unknown - Unlikely Lead")),
(AND(G5156="Non-lead",J5156="Unknown - Material Unknown")),
(AND(G5156="Non-lead - Other",J5156="Unknown - Likely Lead")),
(AND(G5156="Non-Lead - Other",J5156="Unknown - Unlikely Lead")),
(AND(G5156="Non-Lead - Other",J5156="Unknown - Material Unknown")))),"Unknown",
IF((OR((AND(G5156="Galvanized",J5156="Unknown - Likely Lead")),
(AND(G5156="Galvanized",J5156="Unknown - Unlikely Lead")),
(AND(G5156="Galvanized",J5156="Unknown - Material Unknown")))),"Unknown",
IF((OR((AND(G5156="Galvanized",J5156="")))),"Galvanized Requiring Replacement",
IF((OR((AND(G5156="Non-lead - Copper",J5156="")),
(AND(G5156="Non-lead - Plastic",J5156="")),
(AND(G5156="Non-lead",J5156="")),
(AND(G5156="Non-lead - Other",J5156="")))),"Non-lead",
IF((OR((AND(G5156="Unknown - Likely Lead",J5156="")),
(AND(G5156="Unknown - Unlikely Lead",J5156="")),
(AND(G5156="Unknown - Material Unknown",J5156="")))),"Unknown",
""))))))))))))))))</f>
        <v>Non-Lead</v>
      </c>
      <c r="N5156" s="44" t="s">
        <v>39</v>
      </c>
    </row>
    <row r="5157" spans="1:14" ht="30" x14ac:dyDescent="0.25">
      <c r="A5157" s="34" t="s">
        <v>12145</v>
      </c>
      <c r="B5157" s="35" t="s">
        <v>5787</v>
      </c>
      <c r="C5157" s="36" t="s">
        <v>721</v>
      </c>
      <c r="D5157" s="36" t="s">
        <v>32</v>
      </c>
      <c r="E5157" s="36" t="s">
        <v>644</v>
      </c>
      <c r="F5157" s="37" t="s">
        <v>12146</v>
      </c>
      <c r="G5157" s="38" t="s">
        <v>35</v>
      </c>
      <c r="H5157" s="39" t="s">
        <v>39</v>
      </c>
      <c r="I5157" s="40" t="s">
        <v>37</v>
      </c>
      <c r="J5157" s="42" t="s">
        <v>38</v>
      </c>
      <c r="K5157" s="39" t="s">
        <v>37</v>
      </c>
      <c r="L5157" s="35"/>
      <c r="M5157" s="43" t="str">
        <f>IF((OR(G5157="Lead")),"Lead",
IF((OR(J5157="Lead")),"Lead",
IF((OR(G5157="Lead-lined galvanized")),"Lead",
IF((OR(J5157="Lead-lined galvanized")),"Lead",
IF((OR((AND(G5157="Unknown - Likely Lead",J5157="Galvanized")),
(AND(G5157="Unknown - Unlikely Lead",J5157="Galvanized")),
(AND(G5157="Unknown - Material Unknown",J5157="Galvanized")))),"Galvanized Requiring Replacement",
IF((OR((AND(G5157="Non-lead - Copper",H5157="Yes",J5157="Galvanized")),
(AND(G5157="Non-lead - Copper",H5157="Don't know",J5157="Galvanized")),
(AND(G5157="Non-lead - Copper",H5157="",J5157="Galvanized")),
(AND(G5157="Non-lead - Plastic",H5157="Yes",J5157="Galvanized")),
(AND(G5157="Non-lead - Plastic",H5157="Don't know",J5157="Galvanized")),
(AND(G5157="Non-lead - Plastic",H5157="",J5157="Galvanized")),
(AND(G5157="Non-lead",H5157="Yes",J5157="Galvanized")),
(AND(G5157="Non-lead",H5157="Don't know",J5157="Galvanized")),
(AND(G5157="Non-lead",H5157="",J5157="Galvanized")),
(AND(G5157="Non-lead - Other",H5157="Yes",J5157="Galvanized")),
(AND(G5157="Non-Lead - Other",H5157="Don't know",J5157="Galvanized")),
(AND(G5157="Galvanized",H5157="Yes",J5157="Galvanized")),
(AND(G5157="Galvanized",H5157="Don't know",J5157="Galvanized")),
(AND(G5157="Galvanized",H5157="",J5157="Galvanized")),
(AND(G5157="Non-Lead - Other",H5157="",J5157="Galvanized")))),"Galvanized Requiring Replacement",
IF((OR((AND(G5157="Non-lead - Copper",J5157="Non-lead - Copper")),
(AND(G5157="Non-lead - Copper",J5157="Non-lead - Plastic")),
(AND(G5157="Non-lead - Copper",J5157="Non-lead - Other")),
(AND(G5157="Non-lead - Copper",J5157="Non-lead")),
(AND(G5157="Non-lead - Plastic",J5157="Non-lead - Copper")),
(AND(G5157="Non-lead - Plastic",J5157="Non-lead - Plastic")),
(AND(G5157="Non-lead - Plastic",J5157="Non-lead - Other")),
(AND(G5157="Non-lead - Plastic",J5157="Non-lead")),
(AND(G5157="Non-lead",J5157="Non-lead - Copper")),
(AND(G5157="Non-lead",J5157="Non-lead - Plastic")),
(AND(G5157="Non-lead",J5157="Non-lead - Other")),
(AND(G5157="Non-lead",J5157="Non-lead")),
(AND(G5157="Non-lead - Other",J5157="Non-lead - Copper")),
(AND(G5157="Non-Lead - Other",J5157="Non-lead - Plastic")),
(AND(G5157="Non-Lead - Other",J5157="Non-lead")),
(AND(G5157="Non-Lead - Other",J5157="Non-lead - Other")))),"Non-Lead",
IF((OR((AND(G5157="Galvanized",J5157="Non-lead")),
(AND(G5157="Galvanized",J5157="Non-lead - Copper")),
(AND(G5157="Galvanized",J5157="Non-lead - Plastic")),
(AND(G5157="Galvanized",J5157="Non-lead")),
(AND(G5157="Galvanized",J5157="Non-lead - Other")))),"Non-Lead",
IF((OR((AND(G5157="Non-lead - Copper",H5157="No",J5157="Galvanized")),
(AND(G5157="Non-lead - Plastic",H5157="No",J5157="Galvanized")),
(AND(G5157="Non-lead",H5157="No",J5157="Galvanized")),
(AND(G5157="Galvanized",H5157="No",J5157="Galvanized")),
(AND(G5157="Non-lead - Other",H5157="No",J5157="Galvanized")))),"Non-lead",
IF((OR((AND(G5157="Unknown - Likely Lead",J5157="Unknown - Likely Lead")),
(AND(G5157="Unknown - Likely Lead",J5157="Unknown - Unlikely Lead")),
(AND(G5157="Unknown - Likely Lead",J5157="Unknown - Material Unknown")),
(AND(G5157="Unknown - Unlikely Lead",J5157="Unknown - Likely Lead")),
(AND(G5157="Unknown - Unlikely Lead",J5157="Unknown - Unlikely Lead")),
(AND(G5157="Unknown - Unlikely Lead",J5157="Unknown - Material Unknown")),
(AND(G5157="Unknown - Material Unknown",J5157="Unknown - Likely Lead")),
(AND(G5157="Unknown - Material Unknown",J5157="Unknown - Unlikely Lead")),
(AND(G5157="Unknown - Material Unknown",J5157="Unknown - Material Unknown")))),"Unknown",
IF((OR((AND(G5157="Unknown - Likely Lead",J5157="Non-lead - Copper")),
(AND(G5157="Unknown - Likely Lead",J5157="Non-lead - Plastic")),
(AND(G5157="Unknown - Likely Lead",J5157="Non-lead")),
(AND(G5157="Unknown - Likely Lead",J5157="Non-lead - Other")),
(AND(G5157="Unknown - Unlikely Lead",J5157="Non-lead - Copper")),
(AND(G5157="Unknown - Unlikely Lead",J5157="Non-lead - Plastic")),
(AND(G5157="Unknown - Unlikely Lead",J5157="Non-lead")),
(AND(G5157="Unknown - Unlikely Lead",J5157="Non-lead - Other")),
(AND(G5157="Unknown - Material Unknown",J5157="Non-lead - Copper")),
(AND(G5157="Unknown - Material Unknown",J5157="Non-lead - Plastic")),
(AND(G5157="Unknown - Material Unknown",J5157="Non-lead")),
(AND(G5157="Unknown - Material Unknown",J5157="Non-lead - Other")))),"Unknown",
IF((OR((AND(G5157="Non-lead - Copper",J5157="Unknown - Likely Lead")),
(AND(G5157="Non-lead - Copper",J5157="Unknown - Unlikely Lead")),
(AND(G5157="Non-lead - Copper",J5157="Unknown - Material Unknown")),
(AND(G5157="Non-lead - Plastic",J5157="Unknown - Likely Lead")),
(AND(G5157="Non-lead - Plastic",J5157="Unknown - Unlikely Lead")),
(AND(G5157="Non-lead - Plastic",J5157="Unknown - Material Unknown")),
(AND(G5157="Non-lead",J5157="Unknown - Likely Lead")),
(AND(G5157="Non-lead",J5157="Unknown - Unlikely Lead")),
(AND(G5157="Non-lead",J5157="Unknown - Material Unknown")),
(AND(G5157="Non-lead - Other",J5157="Unknown - Likely Lead")),
(AND(G5157="Non-Lead - Other",J5157="Unknown - Unlikely Lead")),
(AND(G5157="Non-Lead - Other",J5157="Unknown - Material Unknown")))),"Unknown",
IF((OR((AND(G5157="Galvanized",J5157="Unknown - Likely Lead")),
(AND(G5157="Galvanized",J5157="Unknown - Unlikely Lead")),
(AND(G5157="Galvanized",J5157="Unknown - Material Unknown")))),"Unknown",
IF((OR((AND(G5157="Galvanized",J5157="")))),"Galvanized Requiring Replacement",
IF((OR((AND(G5157="Non-lead - Copper",J5157="")),
(AND(G5157="Non-lead - Plastic",J5157="")),
(AND(G5157="Non-lead",J5157="")),
(AND(G5157="Non-lead - Other",J5157="")))),"Non-lead",
IF((OR((AND(G5157="Unknown - Likely Lead",J5157="")),
(AND(G5157="Unknown - Unlikely Lead",J5157="")),
(AND(G5157="Unknown - Material Unknown",J5157="")))),"Unknown",
""))))))))))))))))</f>
        <v>Non-Lead</v>
      </c>
      <c r="N5157" s="44" t="s">
        <v>39</v>
      </c>
    </row>
    <row r="5158" spans="1:14" ht="30" x14ac:dyDescent="0.25">
      <c r="A5158" s="34" t="s">
        <v>12147</v>
      </c>
      <c r="B5158" s="35" t="s">
        <v>982</v>
      </c>
      <c r="C5158" s="36" t="s">
        <v>721</v>
      </c>
      <c r="D5158" s="36" t="s">
        <v>32</v>
      </c>
      <c r="E5158" s="36" t="s">
        <v>644</v>
      </c>
      <c r="F5158" s="37" t="s">
        <v>12148</v>
      </c>
      <c r="G5158" s="38" t="s">
        <v>35</v>
      </c>
      <c r="H5158" s="39" t="s">
        <v>39</v>
      </c>
      <c r="I5158" s="40" t="s">
        <v>37</v>
      </c>
      <c r="J5158" s="42" t="s">
        <v>38</v>
      </c>
      <c r="K5158" s="39" t="s">
        <v>37</v>
      </c>
      <c r="L5158" s="35"/>
      <c r="M5158" s="43" t="str">
        <f>IF((OR(G5158="Lead")),"Lead",
IF((OR(J5158="Lead")),"Lead",
IF((OR(G5158="Lead-lined galvanized")),"Lead",
IF((OR(J5158="Lead-lined galvanized")),"Lead",
IF((OR((AND(G5158="Unknown - Likely Lead",J5158="Galvanized")),
(AND(G5158="Unknown - Unlikely Lead",J5158="Galvanized")),
(AND(G5158="Unknown - Material Unknown",J5158="Galvanized")))),"Galvanized Requiring Replacement",
IF((OR((AND(G5158="Non-lead - Copper",H5158="Yes",J5158="Galvanized")),
(AND(G5158="Non-lead - Copper",H5158="Don't know",J5158="Galvanized")),
(AND(G5158="Non-lead - Copper",H5158="",J5158="Galvanized")),
(AND(G5158="Non-lead - Plastic",H5158="Yes",J5158="Galvanized")),
(AND(G5158="Non-lead - Plastic",H5158="Don't know",J5158="Galvanized")),
(AND(G5158="Non-lead - Plastic",H5158="",J5158="Galvanized")),
(AND(G5158="Non-lead",H5158="Yes",J5158="Galvanized")),
(AND(G5158="Non-lead",H5158="Don't know",J5158="Galvanized")),
(AND(G5158="Non-lead",H5158="",J5158="Galvanized")),
(AND(G5158="Non-lead - Other",H5158="Yes",J5158="Galvanized")),
(AND(G5158="Non-Lead - Other",H5158="Don't know",J5158="Galvanized")),
(AND(G5158="Galvanized",H5158="Yes",J5158="Galvanized")),
(AND(G5158="Galvanized",H5158="Don't know",J5158="Galvanized")),
(AND(G5158="Galvanized",H5158="",J5158="Galvanized")),
(AND(G5158="Non-Lead - Other",H5158="",J5158="Galvanized")))),"Galvanized Requiring Replacement",
IF((OR((AND(G5158="Non-lead - Copper",J5158="Non-lead - Copper")),
(AND(G5158="Non-lead - Copper",J5158="Non-lead - Plastic")),
(AND(G5158="Non-lead - Copper",J5158="Non-lead - Other")),
(AND(G5158="Non-lead - Copper",J5158="Non-lead")),
(AND(G5158="Non-lead - Plastic",J5158="Non-lead - Copper")),
(AND(G5158="Non-lead - Plastic",J5158="Non-lead - Plastic")),
(AND(G5158="Non-lead - Plastic",J5158="Non-lead - Other")),
(AND(G5158="Non-lead - Plastic",J5158="Non-lead")),
(AND(G5158="Non-lead",J5158="Non-lead - Copper")),
(AND(G5158="Non-lead",J5158="Non-lead - Plastic")),
(AND(G5158="Non-lead",J5158="Non-lead - Other")),
(AND(G5158="Non-lead",J5158="Non-lead")),
(AND(G5158="Non-lead - Other",J5158="Non-lead - Copper")),
(AND(G5158="Non-Lead - Other",J5158="Non-lead - Plastic")),
(AND(G5158="Non-Lead - Other",J5158="Non-lead")),
(AND(G5158="Non-Lead - Other",J5158="Non-lead - Other")))),"Non-Lead",
IF((OR((AND(G5158="Galvanized",J5158="Non-lead")),
(AND(G5158="Galvanized",J5158="Non-lead - Copper")),
(AND(G5158="Galvanized",J5158="Non-lead - Plastic")),
(AND(G5158="Galvanized",J5158="Non-lead")),
(AND(G5158="Galvanized",J5158="Non-lead - Other")))),"Non-Lead",
IF((OR((AND(G5158="Non-lead - Copper",H5158="No",J5158="Galvanized")),
(AND(G5158="Non-lead - Plastic",H5158="No",J5158="Galvanized")),
(AND(G5158="Non-lead",H5158="No",J5158="Galvanized")),
(AND(G5158="Galvanized",H5158="No",J5158="Galvanized")),
(AND(G5158="Non-lead - Other",H5158="No",J5158="Galvanized")))),"Non-lead",
IF((OR((AND(G5158="Unknown - Likely Lead",J5158="Unknown - Likely Lead")),
(AND(G5158="Unknown - Likely Lead",J5158="Unknown - Unlikely Lead")),
(AND(G5158="Unknown - Likely Lead",J5158="Unknown - Material Unknown")),
(AND(G5158="Unknown - Unlikely Lead",J5158="Unknown - Likely Lead")),
(AND(G5158="Unknown - Unlikely Lead",J5158="Unknown - Unlikely Lead")),
(AND(G5158="Unknown - Unlikely Lead",J5158="Unknown - Material Unknown")),
(AND(G5158="Unknown - Material Unknown",J5158="Unknown - Likely Lead")),
(AND(G5158="Unknown - Material Unknown",J5158="Unknown - Unlikely Lead")),
(AND(G5158="Unknown - Material Unknown",J5158="Unknown - Material Unknown")))),"Unknown",
IF((OR((AND(G5158="Unknown - Likely Lead",J5158="Non-lead - Copper")),
(AND(G5158="Unknown - Likely Lead",J5158="Non-lead - Plastic")),
(AND(G5158="Unknown - Likely Lead",J5158="Non-lead")),
(AND(G5158="Unknown - Likely Lead",J5158="Non-lead - Other")),
(AND(G5158="Unknown - Unlikely Lead",J5158="Non-lead - Copper")),
(AND(G5158="Unknown - Unlikely Lead",J5158="Non-lead - Plastic")),
(AND(G5158="Unknown - Unlikely Lead",J5158="Non-lead")),
(AND(G5158="Unknown - Unlikely Lead",J5158="Non-lead - Other")),
(AND(G5158="Unknown - Material Unknown",J5158="Non-lead - Copper")),
(AND(G5158="Unknown - Material Unknown",J5158="Non-lead - Plastic")),
(AND(G5158="Unknown - Material Unknown",J5158="Non-lead")),
(AND(G5158="Unknown - Material Unknown",J5158="Non-lead - Other")))),"Unknown",
IF((OR((AND(G5158="Non-lead - Copper",J5158="Unknown - Likely Lead")),
(AND(G5158="Non-lead - Copper",J5158="Unknown - Unlikely Lead")),
(AND(G5158="Non-lead - Copper",J5158="Unknown - Material Unknown")),
(AND(G5158="Non-lead - Plastic",J5158="Unknown - Likely Lead")),
(AND(G5158="Non-lead - Plastic",J5158="Unknown - Unlikely Lead")),
(AND(G5158="Non-lead - Plastic",J5158="Unknown - Material Unknown")),
(AND(G5158="Non-lead",J5158="Unknown - Likely Lead")),
(AND(G5158="Non-lead",J5158="Unknown - Unlikely Lead")),
(AND(G5158="Non-lead",J5158="Unknown - Material Unknown")),
(AND(G5158="Non-lead - Other",J5158="Unknown - Likely Lead")),
(AND(G5158="Non-Lead - Other",J5158="Unknown - Unlikely Lead")),
(AND(G5158="Non-Lead - Other",J5158="Unknown - Material Unknown")))),"Unknown",
IF((OR((AND(G5158="Galvanized",J5158="Unknown - Likely Lead")),
(AND(G5158="Galvanized",J5158="Unknown - Unlikely Lead")),
(AND(G5158="Galvanized",J5158="Unknown - Material Unknown")))),"Unknown",
IF((OR((AND(G5158="Galvanized",J5158="")))),"Galvanized Requiring Replacement",
IF((OR((AND(G5158="Non-lead - Copper",J5158="")),
(AND(G5158="Non-lead - Plastic",J5158="")),
(AND(G5158="Non-lead",J5158="")),
(AND(G5158="Non-lead - Other",J5158="")))),"Non-lead",
IF((OR((AND(G5158="Unknown - Likely Lead",J5158="")),
(AND(G5158="Unknown - Unlikely Lead",J5158="")),
(AND(G5158="Unknown - Material Unknown",J5158="")))),"Unknown",
""))))))))))))))))</f>
        <v>Non-Lead</v>
      </c>
      <c r="N5158" s="44" t="s">
        <v>39</v>
      </c>
    </row>
    <row r="5159" spans="1:14" x14ac:dyDescent="0.25">
      <c r="A5159" s="34" t="s">
        <v>12149</v>
      </c>
      <c r="B5159" s="35" t="s">
        <v>946</v>
      </c>
      <c r="C5159" s="36" t="s">
        <v>9548</v>
      </c>
      <c r="D5159" s="36" t="s">
        <v>32</v>
      </c>
      <c r="E5159" s="36" t="s">
        <v>644</v>
      </c>
      <c r="F5159" s="37" t="s">
        <v>12150</v>
      </c>
      <c r="G5159" s="38" t="s">
        <v>35</v>
      </c>
      <c r="H5159" s="39" t="s">
        <v>39</v>
      </c>
      <c r="I5159" s="40" t="s">
        <v>63</v>
      </c>
      <c r="J5159" s="42" t="s">
        <v>38</v>
      </c>
      <c r="K5159" s="39" t="s">
        <v>63</v>
      </c>
      <c r="L5159" s="35"/>
      <c r="M5159" s="43" t="str">
        <f>IF((OR(G5159="Lead")),"Lead",
IF((OR(J5159="Lead")),"Lead",
IF((OR(G5159="Lead-lined galvanized")),"Lead",
IF((OR(J5159="Lead-lined galvanized")),"Lead",
IF((OR((AND(G5159="Unknown - Likely Lead",J5159="Galvanized")),
(AND(G5159="Unknown - Unlikely Lead",J5159="Galvanized")),
(AND(G5159="Unknown - Material Unknown",J5159="Galvanized")))),"Galvanized Requiring Replacement",
IF((OR((AND(G5159="Non-lead - Copper",H5159="Yes",J5159="Galvanized")),
(AND(G5159="Non-lead - Copper",H5159="Don't know",J5159="Galvanized")),
(AND(G5159="Non-lead - Copper",H5159="",J5159="Galvanized")),
(AND(G5159="Non-lead - Plastic",H5159="Yes",J5159="Galvanized")),
(AND(G5159="Non-lead - Plastic",H5159="Don't know",J5159="Galvanized")),
(AND(G5159="Non-lead - Plastic",H5159="",J5159="Galvanized")),
(AND(G5159="Non-lead",H5159="Yes",J5159="Galvanized")),
(AND(G5159="Non-lead",H5159="Don't know",J5159="Galvanized")),
(AND(G5159="Non-lead",H5159="",J5159="Galvanized")),
(AND(G5159="Non-lead - Other",H5159="Yes",J5159="Galvanized")),
(AND(G5159="Non-Lead - Other",H5159="Don't know",J5159="Galvanized")),
(AND(G5159="Galvanized",H5159="Yes",J5159="Galvanized")),
(AND(G5159="Galvanized",H5159="Don't know",J5159="Galvanized")),
(AND(G5159="Galvanized",H5159="",J5159="Galvanized")),
(AND(G5159="Non-Lead - Other",H5159="",J5159="Galvanized")))),"Galvanized Requiring Replacement",
IF((OR((AND(G5159="Non-lead - Copper",J5159="Non-lead - Copper")),
(AND(G5159="Non-lead - Copper",J5159="Non-lead - Plastic")),
(AND(G5159="Non-lead - Copper",J5159="Non-lead - Other")),
(AND(G5159="Non-lead - Copper",J5159="Non-lead")),
(AND(G5159="Non-lead - Plastic",J5159="Non-lead - Copper")),
(AND(G5159="Non-lead - Plastic",J5159="Non-lead - Plastic")),
(AND(G5159="Non-lead - Plastic",J5159="Non-lead - Other")),
(AND(G5159="Non-lead - Plastic",J5159="Non-lead")),
(AND(G5159="Non-lead",J5159="Non-lead - Copper")),
(AND(G5159="Non-lead",J5159="Non-lead - Plastic")),
(AND(G5159="Non-lead",J5159="Non-lead - Other")),
(AND(G5159="Non-lead",J5159="Non-lead")),
(AND(G5159="Non-lead - Other",J5159="Non-lead - Copper")),
(AND(G5159="Non-Lead - Other",J5159="Non-lead - Plastic")),
(AND(G5159="Non-Lead - Other",J5159="Non-lead")),
(AND(G5159="Non-Lead - Other",J5159="Non-lead - Other")))),"Non-Lead",
IF((OR((AND(G5159="Galvanized",J5159="Non-lead")),
(AND(G5159="Galvanized",J5159="Non-lead - Copper")),
(AND(G5159="Galvanized",J5159="Non-lead - Plastic")),
(AND(G5159="Galvanized",J5159="Non-lead")),
(AND(G5159="Galvanized",J5159="Non-lead - Other")))),"Non-Lead",
IF((OR((AND(G5159="Non-lead - Copper",H5159="No",J5159="Galvanized")),
(AND(G5159="Non-lead - Plastic",H5159="No",J5159="Galvanized")),
(AND(G5159="Non-lead",H5159="No",J5159="Galvanized")),
(AND(G5159="Galvanized",H5159="No",J5159="Galvanized")),
(AND(G5159="Non-lead - Other",H5159="No",J5159="Galvanized")))),"Non-lead",
IF((OR((AND(G5159="Unknown - Likely Lead",J5159="Unknown - Likely Lead")),
(AND(G5159="Unknown - Likely Lead",J5159="Unknown - Unlikely Lead")),
(AND(G5159="Unknown - Likely Lead",J5159="Unknown - Material Unknown")),
(AND(G5159="Unknown - Unlikely Lead",J5159="Unknown - Likely Lead")),
(AND(G5159="Unknown - Unlikely Lead",J5159="Unknown - Unlikely Lead")),
(AND(G5159="Unknown - Unlikely Lead",J5159="Unknown - Material Unknown")),
(AND(G5159="Unknown - Material Unknown",J5159="Unknown - Likely Lead")),
(AND(G5159="Unknown - Material Unknown",J5159="Unknown - Unlikely Lead")),
(AND(G5159="Unknown - Material Unknown",J5159="Unknown - Material Unknown")))),"Unknown",
IF((OR((AND(G5159="Unknown - Likely Lead",J5159="Non-lead - Copper")),
(AND(G5159="Unknown - Likely Lead",J5159="Non-lead - Plastic")),
(AND(G5159="Unknown - Likely Lead",J5159="Non-lead")),
(AND(G5159="Unknown - Likely Lead",J5159="Non-lead - Other")),
(AND(G5159="Unknown - Unlikely Lead",J5159="Non-lead - Copper")),
(AND(G5159="Unknown - Unlikely Lead",J5159="Non-lead - Plastic")),
(AND(G5159="Unknown - Unlikely Lead",J5159="Non-lead")),
(AND(G5159="Unknown - Unlikely Lead",J5159="Non-lead - Other")),
(AND(G5159="Unknown - Material Unknown",J5159="Non-lead - Copper")),
(AND(G5159="Unknown - Material Unknown",J5159="Non-lead - Plastic")),
(AND(G5159="Unknown - Material Unknown",J5159="Non-lead")),
(AND(G5159="Unknown - Material Unknown",J5159="Non-lead - Other")))),"Unknown",
IF((OR((AND(G5159="Non-lead - Copper",J5159="Unknown - Likely Lead")),
(AND(G5159="Non-lead - Copper",J5159="Unknown - Unlikely Lead")),
(AND(G5159="Non-lead - Copper",J5159="Unknown - Material Unknown")),
(AND(G5159="Non-lead - Plastic",J5159="Unknown - Likely Lead")),
(AND(G5159="Non-lead - Plastic",J5159="Unknown - Unlikely Lead")),
(AND(G5159="Non-lead - Plastic",J5159="Unknown - Material Unknown")),
(AND(G5159="Non-lead",J5159="Unknown - Likely Lead")),
(AND(G5159="Non-lead",J5159="Unknown - Unlikely Lead")),
(AND(G5159="Non-lead",J5159="Unknown - Material Unknown")),
(AND(G5159="Non-lead - Other",J5159="Unknown - Likely Lead")),
(AND(G5159="Non-Lead - Other",J5159="Unknown - Unlikely Lead")),
(AND(G5159="Non-Lead - Other",J5159="Unknown - Material Unknown")))),"Unknown",
IF((OR((AND(G5159="Galvanized",J5159="Unknown - Likely Lead")),
(AND(G5159="Galvanized",J5159="Unknown - Unlikely Lead")),
(AND(G5159="Galvanized",J5159="Unknown - Material Unknown")))),"Unknown",
IF((OR((AND(G5159="Galvanized",J5159="")))),"Galvanized Requiring Replacement",
IF((OR((AND(G5159="Non-lead - Copper",J5159="")),
(AND(G5159="Non-lead - Plastic",J5159="")),
(AND(G5159="Non-lead",J5159="")),
(AND(G5159="Non-lead - Other",J5159="")))),"Non-lead",
IF((OR((AND(G5159="Unknown - Likely Lead",J5159="")),
(AND(G5159="Unknown - Unlikely Lead",J5159="")),
(AND(G5159="Unknown - Material Unknown",J5159="")))),"Unknown",
""))))))))))))))))</f>
        <v>Non-Lead</v>
      </c>
      <c r="N5159" s="44" t="s">
        <v>39</v>
      </c>
    </row>
    <row r="5160" spans="1:14" x14ac:dyDescent="0.25">
      <c r="A5160" s="34" t="s">
        <v>12151</v>
      </c>
      <c r="B5160" s="35" t="s">
        <v>475</v>
      </c>
      <c r="C5160" s="36" t="s">
        <v>9548</v>
      </c>
      <c r="D5160" s="36" t="s">
        <v>32</v>
      </c>
      <c r="E5160" s="36" t="s">
        <v>644</v>
      </c>
      <c r="F5160" s="37" t="s">
        <v>12152</v>
      </c>
      <c r="G5160" s="38" t="s">
        <v>35</v>
      </c>
      <c r="H5160" s="39" t="s">
        <v>39</v>
      </c>
      <c r="I5160" s="40" t="s">
        <v>63</v>
      </c>
      <c r="J5160" s="42" t="s">
        <v>38</v>
      </c>
      <c r="K5160" s="39" t="s">
        <v>63</v>
      </c>
      <c r="L5160" s="35"/>
      <c r="M5160" s="43" t="str">
        <f>IF((OR(G5160="Lead")),"Lead",
IF((OR(J5160="Lead")),"Lead",
IF((OR(G5160="Lead-lined galvanized")),"Lead",
IF((OR(J5160="Lead-lined galvanized")),"Lead",
IF((OR((AND(G5160="Unknown - Likely Lead",J5160="Galvanized")),
(AND(G5160="Unknown - Unlikely Lead",J5160="Galvanized")),
(AND(G5160="Unknown - Material Unknown",J5160="Galvanized")))),"Galvanized Requiring Replacement",
IF((OR((AND(G5160="Non-lead - Copper",H5160="Yes",J5160="Galvanized")),
(AND(G5160="Non-lead - Copper",H5160="Don't know",J5160="Galvanized")),
(AND(G5160="Non-lead - Copper",H5160="",J5160="Galvanized")),
(AND(G5160="Non-lead - Plastic",H5160="Yes",J5160="Galvanized")),
(AND(G5160="Non-lead - Plastic",H5160="Don't know",J5160="Galvanized")),
(AND(G5160="Non-lead - Plastic",H5160="",J5160="Galvanized")),
(AND(G5160="Non-lead",H5160="Yes",J5160="Galvanized")),
(AND(G5160="Non-lead",H5160="Don't know",J5160="Galvanized")),
(AND(G5160="Non-lead",H5160="",J5160="Galvanized")),
(AND(G5160="Non-lead - Other",H5160="Yes",J5160="Galvanized")),
(AND(G5160="Non-Lead - Other",H5160="Don't know",J5160="Galvanized")),
(AND(G5160="Galvanized",H5160="Yes",J5160="Galvanized")),
(AND(G5160="Galvanized",H5160="Don't know",J5160="Galvanized")),
(AND(G5160="Galvanized",H5160="",J5160="Galvanized")),
(AND(G5160="Non-Lead - Other",H5160="",J5160="Galvanized")))),"Galvanized Requiring Replacement",
IF((OR((AND(G5160="Non-lead - Copper",J5160="Non-lead - Copper")),
(AND(G5160="Non-lead - Copper",J5160="Non-lead - Plastic")),
(AND(G5160="Non-lead - Copper",J5160="Non-lead - Other")),
(AND(G5160="Non-lead - Copper",J5160="Non-lead")),
(AND(G5160="Non-lead - Plastic",J5160="Non-lead - Copper")),
(AND(G5160="Non-lead - Plastic",J5160="Non-lead - Plastic")),
(AND(G5160="Non-lead - Plastic",J5160="Non-lead - Other")),
(AND(G5160="Non-lead - Plastic",J5160="Non-lead")),
(AND(G5160="Non-lead",J5160="Non-lead - Copper")),
(AND(G5160="Non-lead",J5160="Non-lead - Plastic")),
(AND(G5160="Non-lead",J5160="Non-lead - Other")),
(AND(G5160="Non-lead",J5160="Non-lead")),
(AND(G5160="Non-lead - Other",J5160="Non-lead - Copper")),
(AND(G5160="Non-Lead - Other",J5160="Non-lead - Plastic")),
(AND(G5160="Non-Lead - Other",J5160="Non-lead")),
(AND(G5160="Non-Lead - Other",J5160="Non-lead - Other")))),"Non-Lead",
IF((OR((AND(G5160="Galvanized",J5160="Non-lead")),
(AND(G5160="Galvanized",J5160="Non-lead - Copper")),
(AND(G5160="Galvanized",J5160="Non-lead - Plastic")),
(AND(G5160="Galvanized",J5160="Non-lead")),
(AND(G5160="Galvanized",J5160="Non-lead - Other")))),"Non-Lead",
IF((OR((AND(G5160="Non-lead - Copper",H5160="No",J5160="Galvanized")),
(AND(G5160="Non-lead - Plastic",H5160="No",J5160="Galvanized")),
(AND(G5160="Non-lead",H5160="No",J5160="Galvanized")),
(AND(G5160="Galvanized",H5160="No",J5160="Galvanized")),
(AND(G5160="Non-lead - Other",H5160="No",J5160="Galvanized")))),"Non-lead",
IF((OR((AND(G5160="Unknown - Likely Lead",J5160="Unknown - Likely Lead")),
(AND(G5160="Unknown - Likely Lead",J5160="Unknown - Unlikely Lead")),
(AND(G5160="Unknown - Likely Lead",J5160="Unknown - Material Unknown")),
(AND(G5160="Unknown - Unlikely Lead",J5160="Unknown - Likely Lead")),
(AND(G5160="Unknown - Unlikely Lead",J5160="Unknown - Unlikely Lead")),
(AND(G5160="Unknown - Unlikely Lead",J5160="Unknown - Material Unknown")),
(AND(G5160="Unknown - Material Unknown",J5160="Unknown - Likely Lead")),
(AND(G5160="Unknown - Material Unknown",J5160="Unknown - Unlikely Lead")),
(AND(G5160="Unknown - Material Unknown",J5160="Unknown - Material Unknown")))),"Unknown",
IF((OR((AND(G5160="Unknown - Likely Lead",J5160="Non-lead - Copper")),
(AND(G5160="Unknown - Likely Lead",J5160="Non-lead - Plastic")),
(AND(G5160="Unknown - Likely Lead",J5160="Non-lead")),
(AND(G5160="Unknown - Likely Lead",J5160="Non-lead - Other")),
(AND(G5160="Unknown - Unlikely Lead",J5160="Non-lead - Copper")),
(AND(G5160="Unknown - Unlikely Lead",J5160="Non-lead - Plastic")),
(AND(G5160="Unknown - Unlikely Lead",J5160="Non-lead")),
(AND(G5160="Unknown - Unlikely Lead",J5160="Non-lead - Other")),
(AND(G5160="Unknown - Material Unknown",J5160="Non-lead - Copper")),
(AND(G5160="Unknown - Material Unknown",J5160="Non-lead - Plastic")),
(AND(G5160="Unknown - Material Unknown",J5160="Non-lead")),
(AND(G5160="Unknown - Material Unknown",J5160="Non-lead - Other")))),"Unknown",
IF((OR((AND(G5160="Non-lead - Copper",J5160="Unknown - Likely Lead")),
(AND(G5160="Non-lead - Copper",J5160="Unknown - Unlikely Lead")),
(AND(G5160="Non-lead - Copper",J5160="Unknown - Material Unknown")),
(AND(G5160="Non-lead - Plastic",J5160="Unknown - Likely Lead")),
(AND(G5160="Non-lead - Plastic",J5160="Unknown - Unlikely Lead")),
(AND(G5160="Non-lead - Plastic",J5160="Unknown - Material Unknown")),
(AND(G5160="Non-lead",J5160="Unknown - Likely Lead")),
(AND(G5160="Non-lead",J5160="Unknown - Unlikely Lead")),
(AND(G5160="Non-lead",J5160="Unknown - Material Unknown")),
(AND(G5160="Non-lead - Other",J5160="Unknown - Likely Lead")),
(AND(G5160="Non-Lead - Other",J5160="Unknown - Unlikely Lead")),
(AND(G5160="Non-Lead - Other",J5160="Unknown - Material Unknown")))),"Unknown",
IF((OR((AND(G5160="Galvanized",J5160="Unknown - Likely Lead")),
(AND(G5160="Galvanized",J5160="Unknown - Unlikely Lead")),
(AND(G5160="Galvanized",J5160="Unknown - Material Unknown")))),"Unknown",
IF((OR((AND(G5160="Galvanized",J5160="")))),"Galvanized Requiring Replacement",
IF((OR((AND(G5160="Non-lead - Copper",J5160="")),
(AND(G5160="Non-lead - Plastic",J5160="")),
(AND(G5160="Non-lead",J5160="")),
(AND(G5160="Non-lead - Other",J5160="")))),"Non-lead",
IF((OR((AND(G5160="Unknown - Likely Lead",J5160="")),
(AND(G5160="Unknown - Unlikely Lead",J5160="")),
(AND(G5160="Unknown - Material Unknown",J5160="")))),"Unknown",
""))))))))))))))))</f>
        <v>Non-Lead</v>
      </c>
      <c r="N5160" s="44" t="s">
        <v>39</v>
      </c>
    </row>
    <row r="5161" spans="1:14" ht="30" x14ac:dyDescent="0.25">
      <c r="A5161" s="34" t="s">
        <v>12153</v>
      </c>
      <c r="B5161" s="35" t="s">
        <v>12154</v>
      </c>
      <c r="C5161" s="36" t="s">
        <v>721</v>
      </c>
      <c r="D5161" s="36" t="s">
        <v>32</v>
      </c>
      <c r="E5161" s="36" t="s">
        <v>644</v>
      </c>
      <c r="F5161" s="37" t="s">
        <v>12155</v>
      </c>
      <c r="G5161" s="38" t="s">
        <v>35</v>
      </c>
      <c r="H5161" s="39" t="s">
        <v>39</v>
      </c>
      <c r="I5161" s="40" t="s">
        <v>37</v>
      </c>
      <c r="J5161" s="42" t="s">
        <v>38</v>
      </c>
      <c r="K5161" s="39" t="s">
        <v>37</v>
      </c>
      <c r="L5161" s="35"/>
      <c r="M5161" s="43" t="str">
        <f>IF((OR(G5161="Lead")),"Lead",
IF((OR(J5161="Lead")),"Lead",
IF((OR(G5161="Lead-lined galvanized")),"Lead",
IF((OR(J5161="Lead-lined galvanized")),"Lead",
IF((OR((AND(G5161="Unknown - Likely Lead",J5161="Galvanized")),
(AND(G5161="Unknown - Unlikely Lead",J5161="Galvanized")),
(AND(G5161="Unknown - Material Unknown",J5161="Galvanized")))),"Galvanized Requiring Replacement",
IF((OR((AND(G5161="Non-lead - Copper",H5161="Yes",J5161="Galvanized")),
(AND(G5161="Non-lead - Copper",H5161="Don't know",J5161="Galvanized")),
(AND(G5161="Non-lead - Copper",H5161="",J5161="Galvanized")),
(AND(G5161="Non-lead - Plastic",H5161="Yes",J5161="Galvanized")),
(AND(G5161="Non-lead - Plastic",H5161="Don't know",J5161="Galvanized")),
(AND(G5161="Non-lead - Plastic",H5161="",J5161="Galvanized")),
(AND(G5161="Non-lead",H5161="Yes",J5161="Galvanized")),
(AND(G5161="Non-lead",H5161="Don't know",J5161="Galvanized")),
(AND(G5161="Non-lead",H5161="",J5161="Galvanized")),
(AND(G5161="Non-lead - Other",H5161="Yes",J5161="Galvanized")),
(AND(G5161="Non-Lead - Other",H5161="Don't know",J5161="Galvanized")),
(AND(G5161="Galvanized",H5161="Yes",J5161="Galvanized")),
(AND(G5161="Galvanized",H5161="Don't know",J5161="Galvanized")),
(AND(G5161="Galvanized",H5161="",J5161="Galvanized")),
(AND(G5161="Non-Lead - Other",H5161="",J5161="Galvanized")))),"Galvanized Requiring Replacement",
IF((OR((AND(G5161="Non-lead - Copper",J5161="Non-lead - Copper")),
(AND(G5161="Non-lead - Copper",J5161="Non-lead - Plastic")),
(AND(G5161="Non-lead - Copper",J5161="Non-lead - Other")),
(AND(G5161="Non-lead - Copper",J5161="Non-lead")),
(AND(G5161="Non-lead - Plastic",J5161="Non-lead - Copper")),
(AND(G5161="Non-lead - Plastic",J5161="Non-lead - Plastic")),
(AND(G5161="Non-lead - Plastic",J5161="Non-lead - Other")),
(AND(G5161="Non-lead - Plastic",J5161="Non-lead")),
(AND(G5161="Non-lead",J5161="Non-lead - Copper")),
(AND(G5161="Non-lead",J5161="Non-lead - Plastic")),
(AND(G5161="Non-lead",J5161="Non-lead - Other")),
(AND(G5161="Non-lead",J5161="Non-lead")),
(AND(G5161="Non-lead - Other",J5161="Non-lead - Copper")),
(AND(G5161="Non-Lead - Other",J5161="Non-lead - Plastic")),
(AND(G5161="Non-Lead - Other",J5161="Non-lead")),
(AND(G5161="Non-Lead - Other",J5161="Non-lead - Other")))),"Non-Lead",
IF((OR((AND(G5161="Galvanized",J5161="Non-lead")),
(AND(G5161="Galvanized",J5161="Non-lead - Copper")),
(AND(G5161="Galvanized",J5161="Non-lead - Plastic")),
(AND(G5161="Galvanized",J5161="Non-lead")),
(AND(G5161="Galvanized",J5161="Non-lead - Other")))),"Non-Lead",
IF((OR((AND(G5161="Non-lead - Copper",H5161="No",J5161="Galvanized")),
(AND(G5161="Non-lead - Plastic",H5161="No",J5161="Galvanized")),
(AND(G5161="Non-lead",H5161="No",J5161="Galvanized")),
(AND(G5161="Galvanized",H5161="No",J5161="Galvanized")),
(AND(G5161="Non-lead - Other",H5161="No",J5161="Galvanized")))),"Non-lead",
IF((OR((AND(G5161="Unknown - Likely Lead",J5161="Unknown - Likely Lead")),
(AND(G5161="Unknown - Likely Lead",J5161="Unknown - Unlikely Lead")),
(AND(G5161="Unknown - Likely Lead",J5161="Unknown - Material Unknown")),
(AND(G5161="Unknown - Unlikely Lead",J5161="Unknown - Likely Lead")),
(AND(G5161="Unknown - Unlikely Lead",J5161="Unknown - Unlikely Lead")),
(AND(G5161="Unknown - Unlikely Lead",J5161="Unknown - Material Unknown")),
(AND(G5161="Unknown - Material Unknown",J5161="Unknown - Likely Lead")),
(AND(G5161="Unknown - Material Unknown",J5161="Unknown - Unlikely Lead")),
(AND(G5161="Unknown - Material Unknown",J5161="Unknown - Material Unknown")))),"Unknown",
IF((OR((AND(G5161="Unknown - Likely Lead",J5161="Non-lead - Copper")),
(AND(G5161="Unknown - Likely Lead",J5161="Non-lead - Plastic")),
(AND(G5161="Unknown - Likely Lead",J5161="Non-lead")),
(AND(G5161="Unknown - Likely Lead",J5161="Non-lead - Other")),
(AND(G5161="Unknown - Unlikely Lead",J5161="Non-lead - Copper")),
(AND(G5161="Unknown - Unlikely Lead",J5161="Non-lead - Plastic")),
(AND(G5161="Unknown - Unlikely Lead",J5161="Non-lead")),
(AND(G5161="Unknown - Unlikely Lead",J5161="Non-lead - Other")),
(AND(G5161="Unknown - Material Unknown",J5161="Non-lead - Copper")),
(AND(G5161="Unknown - Material Unknown",J5161="Non-lead - Plastic")),
(AND(G5161="Unknown - Material Unknown",J5161="Non-lead")),
(AND(G5161="Unknown - Material Unknown",J5161="Non-lead - Other")))),"Unknown",
IF((OR((AND(G5161="Non-lead - Copper",J5161="Unknown - Likely Lead")),
(AND(G5161="Non-lead - Copper",J5161="Unknown - Unlikely Lead")),
(AND(G5161="Non-lead - Copper",J5161="Unknown - Material Unknown")),
(AND(G5161="Non-lead - Plastic",J5161="Unknown - Likely Lead")),
(AND(G5161="Non-lead - Plastic",J5161="Unknown - Unlikely Lead")),
(AND(G5161="Non-lead - Plastic",J5161="Unknown - Material Unknown")),
(AND(G5161="Non-lead",J5161="Unknown - Likely Lead")),
(AND(G5161="Non-lead",J5161="Unknown - Unlikely Lead")),
(AND(G5161="Non-lead",J5161="Unknown - Material Unknown")),
(AND(G5161="Non-lead - Other",J5161="Unknown - Likely Lead")),
(AND(G5161="Non-Lead - Other",J5161="Unknown - Unlikely Lead")),
(AND(G5161="Non-Lead - Other",J5161="Unknown - Material Unknown")))),"Unknown",
IF((OR((AND(G5161="Galvanized",J5161="Unknown - Likely Lead")),
(AND(G5161="Galvanized",J5161="Unknown - Unlikely Lead")),
(AND(G5161="Galvanized",J5161="Unknown - Material Unknown")))),"Unknown",
IF((OR((AND(G5161="Galvanized",J5161="")))),"Galvanized Requiring Replacement",
IF((OR((AND(G5161="Non-lead - Copper",J5161="")),
(AND(G5161="Non-lead - Plastic",J5161="")),
(AND(G5161="Non-lead",J5161="")),
(AND(G5161="Non-lead - Other",J5161="")))),"Non-lead",
IF((OR((AND(G5161="Unknown - Likely Lead",J5161="")),
(AND(G5161="Unknown - Unlikely Lead",J5161="")),
(AND(G5161="Unknown - Material Unknown",J5161="")))),"Unknown",
""))))))))))))))))</f>
        <v>Non-Lead</v>
      </c>
      <c r="N5161" s="44" t="s">
        <v>39</v>
      </c>
    </row>
    <row r="5162" spans="1:14" ht="30" x14ac:dyDescent="0.25">
      <c r="A5162" s="34" t="s">
        <v>12156</v>
      </c>
      <c r="B5162" s="35" t="s">
        <v>12157</v>
      </c>
      <c r="C5162" s="36" t="s">
        <v>721</v>
      </c>
      <c r="D5162" s="36" t="s">
        <v>32</v>
      </c>
      <c r="E5162" s="36" t="s">
        <v>644</v>
      </c>
      <c r="F5162" s="37" t="s">
        <v>12158</v>
      </c>
      <c r="G5162" s="38" t="s">
        <v>35</v>
      </c>
      <c r="H5162" s="39" t="s">
        <v>39</v>
      </c>
      <c r="I5162" s="40" t="s">
        <v>37</v>
      </c>
      <c r="J5162" s="42" t="s">
        <v>38</v>
      </c>
      <c r="K5162" s="39" t="s">
        <v>37</v>
      </c>
      <c r="L5162" s="35"/>
      <c r="M5162" s="43" t="str">
        <f>IF((OR(G5162="Lead")),"Lead",
IF((OR(J5162="Lead")),"Lead",
IF((OR(G5162="Lead-lined galvanized")),"Lead",
IF((OR(J5162="Lead-lined galvanized")),"Lead",
IF((OR((AND(G5162="Unknown - Likely Lead",J5162="Galvanized")),
(AND(G5162="Unknown - Unlikely Lead",J5162="Galvanized")),
(AND(G5162="Unknown - Material Unknown",J5162="Galvanized")))),"Galvanized Requiring Replacement",
IF((OR((AND(G5162="Non-lead - Copper",H5162="Yes",J5162="Galvanized")),
(AND(G5162="Non-lead - Copper",H5162="Don't know",J5162="Galvanized")),
(AND(G5162="Non-lead - Copper",H5162="",J5162="Galvanized")),
(AND(G5162="Non-lead - Plastic",H5162="Yes",J5162="Galvanized")),
(AND(G5162="Non-lead - Plastic",H5162="Don't know",J5162="Galvanized")),
(AND(G5162="Non-lead - Plastic",H5162="",J5162="Galvanized")),
(AND(G5162="Non-lead",H5162="Yes",J5162="Galvanized")),
(AND(G5162="Non-lead",H5162="Don't know",J5162="Galvanized")),
(AND(G5162="Non-lead",H5162="",J5162="Galvanized")),
(AND(G5162="Non-lead - Other",H5162="Yes",J5162="Galvanized")),
(AND(G5162="Non-Lead - Other",H5162="Don't know",J5162="Galvanized")),
(AND(G5162="Galvanized",H5162="Yes",J5162="Galvanized")),
(AND(G5162="Galvanized",H5162="Don't know",J5162="Galvanized")),
(AND(G5162="Galvanized",H5162="",J5162="Galvanized")),
(AND(G5162="Non-Lead - Other",H5162="",J5162="Galvanized")))),"Galvanized Requiring Replacement",
IF((OR((AND(G5162="Non-lead - Copper",J5162="Non-lead - Copper")),
(AND(G5162="Non-lead - Copper",J5162="Non-lead - Plastic")),
(AND(G5162="Non-lead - Copper",J5162="Non-lead - Other")),
(AND(G5162="Non-lead - Copper",J5162="Non-lead")),
(AND(G5162="Non-lead - Plastic",J5162="Non-lead - Copper")),
(AND(G5162="Non-lead - Plastic",J5162="Non-lead - Plastic")),
(AND(G5162="Non-lead - Plastic",J5162="Non-lead - Other")),
(AND(G5162="Non-lead - Plastic",J5162="Non-lead")),
(AND(G5162="Non-lead",J5162="Non-lead - Copper")),
(AND(G5162="Non-lead",J5162="Non-lead - Plastic")),
(AND(G5162="Non-lead",J5162="Non-lead - Other")),
(AND(G5162="Non-lead",J5162="Non-lead")),
(AND(G5162="Non-lead - Other",J5162="Non-lead - Copper")),
(AND(G5162="Non-Lead - Other",J5162="Non-lead - Plastic")),
(AND(G5162="Non-Lead - Other",J5162="Non-lead")),
(AND(G5162="Non-Lead - Other",J5162="Non-lead - Other")))),"Non-Lead",
IF((OR((AND(G5162="Galvanized",J5162="Non-lead")),
(AND(G5162="Galvanized",J5162="Non-lead - Copper")),
(AND(G5162="Galvanized",J5162="Non-lead - Plastic")),
(AND(G5162="Galvanized",J5162="Non-lead")),
(AND(G5162="Galvanized",J5162="Non-lead - Other")))),"Non-Lead",
IF((OR((AND(G5162="Non-lead - Copper",H5162="No",J5162="Galvanized")),
(AND(G5162="Non-lead - Plastic",H5162="No",J5162="Galvanized")),
(AND(G5162="Non-lead",H5162="No",J5162="Galvanized")),
(AND(G5162="Galvanized",H5162="No",J5162="Galvanized")),
(AND(G5162="Non-lead - Other",H5162="No",J5162="Galvanized")))),"Non-lead",
IF((OR((AND(G5162="Unknown - Likely Lead",J5162="Unknown - Likely Lead")),
(AND(G5162="Unknown - Likely Lead",J5162="Unknown - Unlikely Lead")),
(AND(G5162="Unknown - Likely Lead",J5162="Unknown - Material Unknown")),
(AND(G5162="Unknown - Unlikely Lead",J5162="Unknown - Likely Lead")),
(AND(G5162="Unknown - Unlikely Lead",J5162="Unknown - Unlikely Lead")),
(AND(G5162="Unknown - Unlikely Lead",J5162="Unknown - Material Unknown")),
(AND(G5162="Unknown - Material Unknown",J5162="Unknown - Likely Lead")),
(AND(G5162="Unknown - Material Unknown",J5162="Unknown - Unlikely Lead")),
(AND(G5162="Unknown - Material Unknown",J5162="Unknown - Material Unknown")))),"Unknown",
IF((OR((AND(G5162="Unknown - Likely Lead",J5162="Non-lead - Copper")),
(AND(G5162="Unknown - Likely Lead",J5162="Non-lead - Plastic")),
(AND(G5162="Unknown - Likely Lead",J5162="Non-lead")),
(AND(G5162="Unknown - Likely Lead",J5162="Non-lead - Other")),
(AND(G5162="Unknown - Unlikely Lead",J5162="Non-lead - Copper")),
(AND(G5162="Unknown - Unlikely Lead",J5162="Non-lead - Plastic")),
(AND(G5162="Unknown - Unlikely Lead",J5162="Non-lead")),
(AND(G5162="Unknown - Unlikely Lead",J5162="Non-lead - Other")),
(AND(G5162="Unknown - Material Unknown",J5162="Non-lead - Copper")),
(AND(G5162="Unknown - Material Unknown",J5162="Non-lead - Plastic")),
(AND(G5162="Unknown - Material Unknown",J5162="Non-lead")),
(AND(G5162="Unknown - Material Unknown",J5162="Non-lead - Other")))),"Unknown",
IF((OR((AND(G5162="Non-lead - Copper",J5162="Unknown - Likely Lead")),
(AND(G5162="Non-lead - Copper",J5162="Unknown - Unlikely Lead")),
(AND(G5162="Non-lead - Copper",J5162="Unknown - Material Unknown")),
(AND(G5162="Non-lead - Plastic",J5162="Unknown - Likely Lead")),
(AND(G5162="Non-lead - Plastic",J5162="Unknown - Unlikely Lead")),
(AND(G5162="Non-lead - Plastic",J5162="Unknown - Material Unknown")),
(AND(G5162="Non-lead",J5162="Unknown - Likely Lead")),
(AND(G5162="Non-lead",J5162="Unknown - Unlikely Lead")),
(AND(G5162="Non-lead",J5162="Unknown - Material Unknown")),
(AND(G5162="Non-lead - Other",J5162="Unknown - Likely Lead")),
(AND(G5162="Non-Lead - Other",J5162="Unknown - Unlikely Lead")),
(AND(G5162="Non-Lead - Other",J5162="Unknown - Material Unknown")))),"Unknown",
IF((OR((AND(G5162="Galvanized",J5162="Unknown - Likely Lead")),
(AND(G5162="Galvanized",J5162="Unknown - Unlikely Lead")),
(AND(G5162="Galvanized",J5162="Unknown - Material Unknown")))),"Unknown",
IF((OR((AND(G5162="Galvanized",J5162="")))),"Galvanized Requiring Replacement",
IF((OR((AND(G5162="Non-lead - Copper",J5162="")),
(AND(G5162="Non-lead - Plastic",J5162="")),
(AND(G5162="Non-lead",J5162="")),
(AND(G5162="Non-lead - Other",J5162="")))),"Non-lead",
IF((OR((AND(G5162="Unknown - Likely Lead",J5162="")),
(AND(G5162="Unknown - Unlikely Lead",J5162="")),
(AND(G5162="Unknown - Material Unknown",J5162="")))),"Unknown",
""))))))))))))))))</f>
        <v>Non-Lead</v>
      </c>
      <c r="N5162" s="44" t="s">
        <v>39</v>
      </c>
    </row>
    <row r="5163" spans="1:14" ht="30" x14ac:dyDescent="0.25">
      <c r="A5163" s="34" t="s">
        <v>12159</v>
      </c>
      <c r="B5163" s="35" t="s">
        <v>110</v>
      </c>
      <c r="C5163" s="36" t="s">
        <v>12160</v>
      </c>
      <c r="D5163" s="36" t="s">
        <v>32</v>
      </c>
      <c r="E5163" s="36" t="s">
        <v>644</v>
      </c>
      <c r="F5163" s="37" t="s">
        <v>12161</v>
      </c>
      <c r="G5163" s="38" t="s">
        <v>35</v>
      </c>
      <c r="H5163" s="39" t="s">
        <v>39</v>
      </c>
      <c r="I5163" s="40" t="s">
        <v>37</v>
      </c>
      <c r="J5163" s="42" t="s">
        <v>38</v>
      </c>
      <c r="K5163" s="39" t="s">
        <v>37</v>
      </c>
      <c r="L5163" s="35"/>
      <c r="M5163" s="43" t="str">
        <f>IF((OR(G5163="Lead")),"Lead",
IF((OR(J5163="Lead")),"Lead",
IF((OR(G5163="Lead-lined galvanized")),"Lead",
IF((OR(J5163="Lead-lined galvanized")),"Lead",
IF((OR((AND(G5163="Unknown - Likely Lead",J5163="Galvanized")),
(AND(G5163="Unknown - Unlikely Lead",J5163="Galvanized")),
(AND(G5163="Unknown - Material Unknown",J5163="Galvanized")))),"Galvanized Requiring Replacement",
IF((OR((AND(G5163="Non-lead - Copper",H5163="Yes",J5163="Galvanized")),
(AND(G5163="Non-lead - Copper",H5163="Don't know",J5163="Galvanized")),
(AND(G5163="Non-lead - Copper",H5163="",J5163="Galvanized")),
(AND(G5163="Non-lead - Plastic",H5163="Yes",J5163="Galvanized")),
(AND(G5163="Non-lead - Plastic",H5163="Don't know",J5163="Galvanized")),
(AND(G5163="Non-lead - Plastic",H5163="",J5163="Galvanized")),
(AND(G5163="Non-lead",H5163="Yes",J5163="Galvanized")),
(AND(G5163="Non-lead",H5163="Don't know",J5163="Galvanized")),
(AND(G5163="Non-lead",H5163="",J5163="Galvanized")),
(AND(G5163="Non-lead - Other",H5163="Yes",J5163="Galvanized")),
(AND(G5163="Non-Lead - Other",H5163="Don't know",J5163="Galvanized")),
(AND(G5163="Galvanized",H5163="Yes",J5163="Galvanized")),
(AND(G5163="Galvanized",H5163="Don't know",J5163="Galvanized")),
(AND(G5163="Galvanized",H5163="",J5163="Galvanized")),
(AND(G5163="Non-Lead - Other",H5163="",J5163="Galvanized")))),"Galvanized Requiring Replacement",
IF((OR((AND(G5163="Non-lead - Copper",J5163="Non-lead - Copper")),
(AND(G5163="Non-lead - Copper",J5163="Non-lead - Plastic")),
(AND(G5163="Non-lead - Copper",J5163="Non-lead - Other")),
(AND(G5163="Non-lead - Copper",J5163="Non-lead")),
(AND(G5163="Non-lead - Plastic",J5163="Non-lead - Copper")),
(AND(G5163="Non-lead - Plastic",J5163="Non-lead - Plastic")),
(AND(G5163="Non-lead - Plastic",J5163="Non-lead - Other")),
(AND(G5163="Non-lead - Plastic",J5163="Non-lead")),
(AND(G5163="Non-lead",J5163="Non-lead - Copper")),
(AND(G5163="Non-lead",J5163="Non-lead - Plastic")),
(AND(G5163="Non-lead",J5163="Non-lead - Other")),
(AND(G5163="Non-lead",J5163="Non-lead")),
(AND(G5163="Non-lead - Other",J5163="Non-lead - Copper")),
(AND(G5163="Non-Lead - Other",J5163="Non-lead - Plastic")),
(AND(G5163="Non-Lead - Other",J5163="Non-lead")),
(AND(G5163="Non-Lead - Other",J5163="Non-lead - Other")))),"Non-Lead",
IF((OR((AND(G5163="Galvanized",J5163="Non-lead")),
(AND(G5163="Galvanized",J5163="Non-lead - Copper")),
(AND(G5163="Galvanized",J5163="Non-lead - Plastic")),
(AND(G5163="Galvanized",J5163="Non-lead")),
(AND(G5163="Galvanized",J5163="Non-lead - Other")))),"Non-Lead",
IF((OR((AND(G5163="Non-lead - Copper",H5163="No",J5163="Galvanized")),
(AND(G5163="Non-lead - Plastic",H5163="No",J5163="Galvanized")),
(AND(G5163="Non-lead",H5163="No",J5163="Galvanized")),
(AND(G5163="Galvanized",H5163="No",J5163="Galvanized")),
(AND(G5163="Non-lead - Other",H5163="No",J5163="Galvanized")))),"Non-lead",
IF((OR((AND(G5163="Unknown - Likely Lead",J5163="Unknown - Likely Lead")),
(AND(G5163="Unknown - Likely Lead",J5163="Unknown - Unlikely Lead")),
(AND(G5163="Unknown - Likely Lead",J5163="Unknown - Material Unknown")),
(AND(G5163="Unknown - Unlikely Lead",J5163="Unknown - Likely Lead")),
(AND(G5163="Unknown - Unlikely Lead",J5163="Unknown - Unlikely Lead")),
(AND(G5163="Unknown - Unlikely Lead",J5163="Unknown - Material Unknown")),
(AND(G5163="Unknown - Material Unknown",J5163="Unknown - Likely Lead")),
(AND(G5163="Unknown - Material Unknown",J5163="Unknown - Unlikely Lead")),
(AND(G5163="Unknown - Material Unknown",J5163="Unknown - Material Unknown")))),"Unknown",
IF((OR((AND(G5163="Unknown - Likely Lead",J5163="Non-lead - Copper")),
(AND(G5163="Unknown - Likely Lead",J5163="Non-lead - Plastic")),
(AND(G5163="Unknown - Likely Lead",J5163="Non-lead")),
(AND(G5163="Unknown - Likely Lead",J5163="Non-lead - Other")),
(AND(G5163="Unknown - Unlikely Lead",J5163="Non-lead - Copper")),
(AND(G5163="Unknown - Unlikely Lead",J5163="Non-lead - Plastic")),
(AND(G5163="Unknown - Unlikely Lead",J5163="Non-lead")),
(AND(G5163="Unknown - Unlikely Lead",J5163="Non-lead - Other")),
(AND(G5163="Unknown - Material Unknown",J5163="Non-lead - Copper")),
(AND(G5163="Unknown - Material Unknown",J5163="Non-lead - Plastic")),
(AND(G5163="Unknown - Material Unknown",J5163="Non-lead")),
(AND(G5163="Unknown - Material Unknown",J5163="Non-lead - Other")))),"Unknown",
IF((OR((AND(G5163="Non-lead - Copper",J5163="Unknown - Likely Lead")),
(AND(G5163="Non-lead - Copper",J5163="Unknown - Unlikely Lead")),
(AND(G5163="Non-lead - Copper",J5163="Unknown - Material Unknown")),
(AND(G5163="Non-lead - Plastic",J5163="Unknown - Likely Lead")),
(AND(G5163="Non-lead - Plastic",J5163="Unknown - Unlikely Lead")),
(AND(G5163="Non-lead - Plastic",J5163="Unknown - Material Unknown")),
(AND(G5163="Non-lead",J5163="Unknown - Likely Lead")),
(AND(G5163="Non-lead",J5163="Unknown - Unlikely Lead")),
(AND(G5163="Non-lead",J5163="Unknown - Material Unknown")),
(AND(G5163="Non-lead - Other",J5163="Unknown - Likely Lead")),
(AND(G5163="Non-Lead - Other",J5163="Unknown - Unlikely Lead")),
(AND(G5163="Non-Lead - Other",J5163="Unknown - Material Unknown")))),"Unknown",
IF((OR((AND(G5163="Galvanized",J5163="Unknown - Likely Lead")),
(AND(G5163="Galvanized",J5163="Unknown - Unlikely Lead")),
(AND(G5163="Galvanized",J5163="Unknown - Material Unknown")))),"Unknown",
IF((OR((AND(G5163="Galvanized",J5163="")))),"Galvanized Requiring Replacement",
IF((OR((AND(G5163="Non-lead - Copper",J5163="")),
(AND(G5163="Non-lead - Plastic",J5163="")),
(AND(G5163="Non-lead",J5163="")),
(AND(G5163="Non-lead - Other",J5163="")))),"Non-lead",
IF((OR((AND(G5163="Unknown - Likely Lead",J5163="")),
(AND(G5163="Unknown - Unlikely Lead",J5163="")),
(AND(G5163="Unknown - Material Unknown",J5163="")))),"Unknown",
""))))))))))))))))</f>
        <v>Non-Lead</v>
      </c>
      <c r="N5163" s="44" t="s">
        <v>39</v>
      </c>
    </row>
    <row r="5164" spans="1:14" ht="30" x14ac:dyDescent="0.25">
      <c r="A5164" s="34" t="s">
        <v>12162</v>
      </c>
      <c r="B5164" s="35" t="s">
        <v>57</v>
      </c>
      <c r="C5164" s="36" t="s">
        <v>12163</v>
      </c>
      <c r="D5164" s="36" t="s">
        <v>32</v>
      </c>
      <c r="E5164" s="36" t="s">
        <v>644</v>
      </c>
      <c r="F5164" s="37" t="s">
        <v>12164</v>
      </c>
      <c r="G5164" s="38" t="s">
        <v>35</v>
      </c>
      <c r="H5164" s="39" t="s">
        <v>39</v>
      </c>
      <c r="I5164" s="40" t="s">
        <v>37</v>
      </c>
      <c r="J5164" s="42" t="s">
        <v>38</v>
      </c>
      <c r="K5164" s="39" t="s">
        <v>37</v>
      </c>
      <c r="L5164" s="35" t="s">
        <v>10137</v>
      </c>
      <c r="M5164" s="43" t="str">
        <f>IF((OR(G5164="Lead")),"Lead",
IF((OR(J5164="Lead")),"Lead",
IF((OR(G5164="Lead-lined galvanized")),"Lead",
IF((OR(J5164="Lead-lined galvanized")),"Lead",
IF((OR((AND(G5164="Unknown - Likely Lead",J5164="Galvanized")),
(AND(G5164="Unknown - Unlikely Lead",J5164="Galvanized")),
(AND(G5164="Unknown - Material Unknown",J5164="Galvanized")))),"Galvanized Requiring Replacement",
IF((OR((AND(G5164="Non-lead - Copper",H5164="Yes",J5164="Galvanized")),
(AND(G5164="Non-lead - Copper",H5164="Don't know",J5164="Galvanized")),
(AND(G5164="Non-lead - Copper",H5164="",J5164="Galvanized")),
(AND(G5164="Non-lead - Plastic",H5164="Yes",J5164="Galvanized")),
(AND(G5164="Non-lead - Plastic",H5164="Don't know",J5164="Galvanized")),
(AND(G5164="Non-lead - Plastic",H5164="",J5164="Galvanized")),
(AND(G5164="Non-lead",H5164="Yes",J5164="Galvanized")),
(AND(G5164="Non-lead",H5164="Don't know",J5164="Galvanized")),
(AND(G5164="Non-lead",H5164="",J5164="Galvanized")),
(AND(G5164="Non-lead - Other",H5164="Yes",J5164="Galvanized")),
(AND(G5164="Non-Lead - Other",H5164="Don't know",J5164="Galvanized")),
(AND(G5164="Galvanized",H5164="Yes",J5164="Galvanized")),
(AND(G5164="Galvanized",H5164="Don't know",J5164="Galvanized")),
(AND(G5164="Galvanized",H5164="",J5164="Galvanized")),
(AND(G5164="Non-Lead - Other",H5164="",J5164="Galvanized")))),"Galvanized Requiring Replacement",
IF((OR((AND(G5164="Non-lead - Copper",J5164="Non-lead - Copper")),
(AND(G5164="Non-lead - Copper",J5164="Non-lead - Plastic")),
(AND(G5164="Non-lead - Copper",J5164="Non-lead - Other")),
(AND(G5164="Non-lead - Copper",J5164="Non-lead")),
(AND(G5164="Non-lead - Plastic",J5164="Non-lead - Copper")),
(AND(G5164="Non-lead - Plastic",J5164="Non-lead - Plastic")),
(AND(G5164="Non-lead - Plastic",J5164="Non-lead - Other")),
(AND(G5164="Non-lead - Plastic",J5164="Non-lead")),
(AND(G5164="Non-lead",J5164="Non-lead - Copper")),
(AND(G5164="Non-lead",J5164="Non-lead - Plastic")),
(AND(G5164="Non-lead",J5164="Non-lead - Other")),
(AND(G5164="Non-lead",J5164="Non-lead")),
(AND(G5164="Non-lead - Other",J5164="Non-lead - Copper")),
(AND(G5164="Non-Lead - Other",J5164="Non-lead - Plastic")),
(AND(G5164="Non-Lead - Other",J5164="Non-lead")),
(AND(G5164="Non-Lead - Other",J5164="Non-lead - Other")))),"Non-Lead",
IF((OR((AND(G5164="Galvanized",J5164="Non-lead")),
(AND(G5164="Galvanized",J5164="Non-lead - Copper")),
(AND(G5164="Galvanized",J5164="Non-lead - Plastic")),
(AND(G5164="Galvanized",J5164="Non-lead")),
(AND(G5164="Galvanized",J5164="Non-lead - Other")))),"Non-Lead",
IF((OR((AND(G5164="Non-lead - Copper",H5164="No",J5164="Galvanized")),
(AND(G5164="Non-lead - Plastic",H5164="No",J5164="Galvanized")),
(AND(G5164="Non-lead",H5164="No",J5164="Galvanized")),
(AND(G5164="Galvanized",H5164="No",J5164="Galvanized")),
(AND(G5164="Non-lead - Other",H5164="No",J5164="Galvanized")))),"Non-lead",
IF((OR((AND(G5164="Unknown - Likely Lead",J5164="Unknown - Likely Lead")),
(AND(G5164="Unknown - Likely Lead",J5164="Unknown - Unlikely Lead")),
(AND(G5164="Unknown - Likely Lead",J5164="Unknown - Material Unknown")),
(AND(G5164="Unknown - Unlikely Lead",J5164="Unknown - Likely Lead")),
(AND(G5164="Unknown - Unlikely Lead",J5164="Unknown - Unlikely Lead")),
(AND(G5164="Unknown - Unlikely Lead",J5164="Unknown - Material Unknown")),
(AND(G5164="Unknown - Material Unknown",J5164="Unknown - Likely Lead")),
(AND(G5164="Unknown - Material Unknown",J5164="Unknown - Unlikely Lead")),
(AND(G5164="Unknown - Material Unknown",J5164="Unknown - Material Unknown")))),"Unknown",
IF((OR((AND(G5164="Unknown - Likely Lead",J5164="Non-lead - Copper")),
(AND(G5164="Unknown - Likely Lead",J5164="Non-lead - Plastic")),
(AND(G5164="Unknown - Likely Lead",J5164="Non-lead")),
(AND(G5164="Unknown - Likely Lead",J5164="Non-lead - Other")),
(AND(G5164="Unknown - Unlikely Lead",J5164="Non-lead - Copper")),
(AND(G5164="Unknown - Unlikely Lead",J5164="Non-lead - Plastic")),
(AND(G5164="Unknown - Unlikely Lead",J5164="Non-lead")),
(AND(G5164="Unknown - Unlikely Lead",J5164="Non-lead - Other")),
(AND(G5164="Unknown - Material Unknown",J5164="Non-lead - Copper")),
(AND(G5164="Unknown - Material Unknown",J5164="Non-lead - Plastic")),
(AND(G5164="Unknown - Material Unknown",J5164="Non-lead")),
(AND(G5164="Unknown - Material Unknown",J5164="Non-lead - Other")))),"Unknown",
IF((OR((AND(G5164="Non-lead - Copper",J5164="Unknown - Likely Lead")),
(AND(G5164="Non-lead - Copper",J5164="Unknown - Unlikely Lead")),
(AND(G5164="Non-lead - Copper",J5164="Unknown - Material Unknown")),
(AND(G5164="Non-lead - Plastic",J5164="Unknown - Likely Lead")),
(AND(G5164="Non-lead - Plastic",J5164="Unknown - Unlikely Lead")),
(AND(G5164="Non-lead - Plastic",J5164="Unknown - Material Unknown")),
(AND(G5164="Non-lead",J5164="Unknown - Likely Lead")),
(AND(G5164="Non-lead",J5164="Unknown - Unlikely Lead")),
(AND(G5164="Non-lead",J5164="Unknown - Material Unknown")),
(AND(G5164="Non-lead - Other",J5164="Unknown - Likely Lead")),
(AND(G5164="Non-Lead - Other",J5164="Unknown - Unlikely Lead")),
(AND(G5164="Non-Lead - Other",J5164="Unknown - Material Unknown")))),"Unknown",
IF((OR((AND(G5164="Galvanized",J5164="Unknown - Likely Lead")),
(AND(G5164="Galvanized",J5164="Unknown - Unlikely Lead")),
(AND(G5164="Galvanized",J5164="Unknown - Material Unknown")))),"Unknown",
IF((OR((AND(G5164="Galvanized",J5164="")))),"Galvanized Requiring Replacement",
IF((OR((AND(G5164="Non-lead - Copper",J5164="")),
(AND(G5164="Non-lead - Plastic",J5164="")),
(AND(G5164="Non-lead",J5164="")),
(AND(G5164="Non-lead - Other",J5164="")))),"Non-lead",
IF((OR((AND(G5164="Unknown - Likely Lead",J5164="")),
(AND(G5164="Unknown - Unlikely Lead",J5164="")),
(AND(G5164="Unknown - Material Unknown",J5164="")))),"Unknown",
""))))))))))))))))</f>
        <v>Non-Lead</v>
      </c>
      <c r="N5164" s="44" t="s">
        <v>39</v>
      </c>
    </row>
    <row r="5165" spans="1:14" ht="30" x14ac:dyDescent="0.25">
      <c r="A5165" s="34" t="s">
        <v>12165</v>
      </c>
      <c r="B5165" s="35" t="s">
        <v>3247</v>
      </c>
      <c r="C5165" s="36" t="s">
        <v>721</v>
      </c>
      <c r="D5165" s="36" t="s">
        <v>32</v>
      </c>
      <c r="E5165" s="36" t="s">
        <v>644</v>
      </c>
      <c r="F5165" s="37" t="s">
        <v>12166</v>
      </c>
      <c r="G5165" s="38" t="s">
        <v>35</v>
      </c>
      <c r="H5165" s="39" t="s">
        <v>39</v>
      </c>
      <c r="I5165" s="40" t="s">
        <v>37</v>
      </c>
      <c r="J5165" s="42" t="s">
        <v>38</v>
      </c>
      <c r="K5165" s="39" t="s">
        <v>37</v>
      </c>
      <c r="L5165" s="35"/>
      <c r="M5165" s="43" t="str">
        <f>IF((OR(G5165="Lead")),"Lead",
IF((OR(J5165="Lead")),"Lead",
IF((OR(G5165="Lead-lined galvanized")),"Lead",
IF((OR(J5165="Lead-lined galvanized")),"Lead",
IF((OR((AND(G5165="Unknown - Likely Lead",J5165="Galvanized")),
(AND(G5165="Unknown - Unlikely Lead",J5165="Galvanized")),
(AND(G5165="Unknown - Material Unknown",J5165="Galvanized")))),"Galvanized Requiring Replacement",
IF((OR((AND(G5165="Non-lead - Copper",H5165="Yes",J5165="Galvanized")),
(AND(G5165="Non-lead - Copper",H5165="Don't know",J5165="Galvanized")),
(AND(G5165="Non-lead - Copper",H5165="",J5165="Galvanized")),
(AND(G5165="Non-lead - Plastic",H5165="Yes",J5165="Galvanized")),
(AND(G5165="Non-lead - Plastic",H5165="Don't know",J5165="Galvanized")),
(AND(G5165="Non-lead - Plastic",H5165="",J5165="Galvanized")),
(AND(G5165="Non-lead",H5165="Yes",J5165="Galvanized")),
(AND(G5165="Non-lead",H5165="Don't know",J5165="Galvanized")),
(AND(G5165="Non-lead",H5165="",J5165="Galvanized")),
(AND(G5165="Non-lead - Other",H5165="Yes",J5165="Galvanized")),
(AND(G5165="Non-Lead - Other",H5165="Don't know",J5165="Galvanized")),
(AND(G5165="Galvanized",H5165="Yes",J5165="Galvanized")),
(AND(G5165="Galvanized",H5165="Don't know",J5165="Galvanized")),
(AND(G5165="Galvanized",H5165="",J5165="Galvanized")),
(AND(G5165="Non-Lead - Other",H5165="",J5165="Galvanized")))),"Galvanized Requiring Replacement",
IF((OR((AND(G5165="Non-lead - Copper",J5165="Non-lead - Copper")),
(AND(G5165="Non-lead - Copper",J5165="Non-lead - Plastic")),
(AND(G5165="Non-lead - Copper",J5165="Non-lead - Other")),
(AND(G5165="Non-lead - Copper",J5165="Non-lead")),
(AND(G5165="Non-lead - Plastic",J5165="Non-lead - Copper")),
(AND(G5165="Non-lead - Plastic",J5165="Non-lead - Plastic")),
(AND(G5165="Non-lead - Plastic",J5165="Non-lead - Other")),
(AND(G5165="Non-lead - Plastic",J5165="Non-lead")),
(AND(G5165="Non-lead",J5165="Non-lead - Copper")),
(AND(G5165="Non-lead",J5165="Non-lead - Plastic")),
(AND(G5165="Non-lead",J5165="Non-lead - Other")),
(AND(G5165="Non-lead",J5165="Non-lead")),
(AND(G5165="Non-lead - Other",J5165="Non-lead - Copper")),
(AND(G5165="Non-Lead - Other",J5165="Non-lead - Plastic")),
(AND(G5165="Non-Lead - Other",J5165="Non-lead")),
(AND(G5165="Non-Lead - Other",J5165="Non-lead - Other")))),"Non-Lead",
IF((OR((AND(G5165="Galvanized",J5165="Non-lead")),
(AND(G5165="Galvanized",J5165="Non-lead - Copper")),
(AND(G5165="Galvanized",J5165="Non-lead - Plastic")),
(AND(G5165="Galvanized",J5165="Non-lead")),
(AND(G5165="Galvanized",J5165="Non-lead - Other")))),"Non-Lead",
IF((OR((AND(G5165="Non-lead - Copper",H5165="No",J5165="Galvanized")),
(AND(G5165="Non-lead - Plastic",H5165="No",J5165="Galvanized")),
(AND(G5165="Non-lead",H5165="No",J5165="Galvanized")),
(AND(G5165="Galvanized",H5165="No",J5165="Galvanized")),
(AND(G5165="Non-lead - Other",H5165="No",J5165="Galvanized")))),"Non-lead",
IF((OR((AND(G5165="Unknown - Likely Lead",J5165="Unknown - Likely Lead")),
(AND(G5165="Unknown - Likely Lead",J5165="Unknown - Unlikely Lead")),
(AND(G5165="Unknown - Likely Lead",J5165="Unknown - Material Unknown")),
(AND(G5165="Unknown - Unlikely Lead",J5165="Unknown - Likely Lead")),
(AND(G5165="Unknown - Unlikely Lead",J5165="Unknown - Unlikely Lead")),
(AND(G5165="Unknown - Unlikely Lead",J5165="Unknown - Material Unknown")),
(AND(G5165="Unknown - Material Unknown",J5165="Unknown - Likely Lead")),
(AND(G5165="Unknown - Material Unknown",J5165="Unknown - Unlikely Lead")),
(AND(G5165="Unknown - Material Unknown",J5165="Unknown - Material Unknown")))),"Unknown",
IF((OR((AND(G5165="Unknown - Likely Lead",J5165="Non-lead - Copper")),
(AND(G5165="Unknown - Likely Lead",J5165="Non-lead - Plastic")),
(AND(G5165="Unknown - Likely Lead",J5165="Non-lead")),
(AND(G5165="Unknown - Likely Lead",J5165="Non-lead - Other")),
(AND(G5165="Unknown - Unlikely Lead",J5165="Non-lead - Copper")),
(AND(G5165="Unknown - Unlikely Lead",J5165="Non-lead - Plastic")),
(AND(G5165="Unknown - Unlikely Lead",J5165="Non-lead")),
(AND(G5165="Unknown - Unlikely Lead",J5165="Non-lead - Other")),
(AND(G5165="Unknown - Material Unknown",J5165="Non-lead - Copper")),
(AND(G5165="Unknown - Material Unknown",J5165="Non-lead - Plastic")),
(AND(G5165="Unknown - Material Unknown",J5165="Non-lead")),
(AND(G5165="Unknown - Material Unknown",J5165="Non-lead - Other")))),"Unknown",
IF((OR((AND(G5165="Non-lead - Copper",J5165="Unknown - Likely Lead")),
(AND(G5165="Non-lead - Copper",J5165="Unknown - Unlikely Lead")),
(AND(G5165="Non-lead - Copper",J5165="Unknown - Material Unknown")),
(AND(G5165="Non-lead - Plastic",J5165="Unknown - Likely Lead")),
(AND(G5165="Non-lead - Plastic",J5165="Unknown - Unlikely Lead")),
(AND(G5165="Non-lead - Plastic",J5165="Unknown - Material Unknown")),
(AND(G5165="Non-lead",J5165="Unknown - Likely Lead")),
(AND(G5165="Non-lead",J5165="Unknown - Unlikely Lead")),
(AND(G5165="Non-lead",J5165="Unknown - Material Unknown")),
(AND(G5165="Non-lead - Other",J5165="Unknown - Likely Lead")),
(AND(G5165="Non-Lead - Other",J5165="Unknown - Unlikely Lead")),
(AND(G5165="Non-Lead - Other",J5165="Unknown - Material Unknown")))),"Unknown",
IF((OR((AND(G5165="Galvanized",J5165="Unknown - Likely Lead")),
(AND(G5165="Galvanized",J5165="Unknown - Unlikely Lead")),
(AND(G5165="Galvanized",J5165="Unknown - Material Unknown")))),"Unknown",
IF((OR((AND(G5165="Galvanized",J5165="")))),"Galvanized Requiring Replacement",
IF((OR((AND(G5165="Non-lead - Copper",J5165="")),
(AND(G5165="Non-lead - Plastic",J5165="")),
(AND(G5165="Non-lead",J5165="")),
(AND(G5165="Non-lead - Other",J5165="")))),"Non-lead",
IF((OR((AND(G5165="Unknown - Likely Lead",J5165="")),
(AND(G5165="Unknown - Unlikely Lead",J5165="")),
(AND(G5165="Unknown - Material Unknown",J5165="")))),"Unknown",
""))))))))))))))))</f>
        <v>Non-Lead</v>
      </c>
      <c r="N5165" s="44" t="s">
        <v>39</v>
      </c>
    </row>
    <row r="5166" spans="1:14" ht="30" x14ac:dyDescent="0.25">
      <c r="A5166" s="34" t="s">
        <v>12167</v>
      </c>
      <c r="B5166" s="35" t="s">
        <v>11585</v>
      </c>
      <c r="C5166" s="36" t="s">
        <v>721</v>
      </c>
      <c r="D5166" s="36" t="s">
        <v>32</v>
      </c>
      <c r="E5166" s="36" t="s">
        <v>644</v>
      </c>
      <c r="F5166" s="37" t="s">
        <v>12168</v>
      </c>
      <c r="G5166" s="38" t="s">
        <v>38</v>
      </c>
      <c r="H5166" s="39" t="s">
        <v>39</v>
      </c>
      <c r="I5166" s="40" t="s">
        <v>37</v>
      </c>
      <c r="J5166" s="42" t="s">
        <v>38</v>
      </c>
      <c r="K5166" s="39" t="s">
        <v>37</v>
      </c>
      <c r="L5166" s="35" t="s">
        <v>10137</v>
      </c>
      <c r="M5166" s="43" t="str">
        <f>IF((OR(G5166="Lead")),"Lead",
IF((OR(J5166="Lead")),"Lead",
IF((OR(G5166="Lead-lined galvanized")),"Lead",
IF((OR(J5166="Lead-lined galvanized")),"Lead",
IF((OR((AND(G5166="Unknown - Likely Lead",J5166="Galvanized")),
(AND(G5166="Unknown - Unlikely Lead",J5166="Galvanized")),
(AND(G5166="Unknown - Material Unknown",J5166="Galvanized")))),"Galvanized Requiring Replacement",
IF((OR((AND(G5166="Non-lead - Copper",H5166="Yes",J5166="Galvanized")),
(AND(G5166="Non-lead - Copper",H5166="Don't know",J5166="Galvanized")),
(AND(G5166="Non-lead - Copper",H5166="",J5166="Galvanized")),
(AND(G5166="Non-lead - Plastic",H5166="Yes",J5166="Galvanized")),
(AND(G5166="Non-lead - Plastic",H5166="Don't know",J5166="Galvanized")),
(AND(G5166="Non-lead - Plastic",H5166="",J5166="Galvanized")),
(AND(G5166="Non-lead",H5166="Yes",J5166="Galvanized")),
(AND(G5166="Non-lead",H5166="Don't know",J5166="Galvanized")),
(AND(G5166="Non-lead",H5166="",J5166="Galvanized")),
(AND(G5166="Non-lead - Other",H5166="Yes",J5166="Galvanized")),
(AND(G5166="Non-Lead - Other",H5166="Don't know",J5166="Galvanized")),
(AND(G5166="Galvanized",H5166="Yes",J5166="Galvanized")),
(AND(G5166="Galvanized",H5166="Don't know",J5166="Galvanized")),
(AND(G5166="Galvanized",H5166="",J5166="Galvanized")),
(AND(G5166="Non-Lead - Other",H5166="",J5166="Galvanized")))),"Galvanized Requiring Replacement",
IF((OR((AND(G5166="Non-lead - Copper",J5166="Non-lead - Copper")),
(AND(G5166="Non-lead - Copper",J5166="Non-lead - Plastic")),
(AND(G5166="Non-lead - Copper",J5166="Non-lead - Other")),
(AND(G5166="Non-lead - Copper",J5166="Non-lead")),
(AND(G5166="Non-lead - Plastic",J5166="Non-lead - Copper")),
(AND(G5166="Non-lead - Plastic",J5166="Non-lead - Plastic")),
(AND(G5166="Non-lead - Plastic",J5166="Non-lead - Other")),
(AND(G5166="Non-lead - Plastic",J5166="Non-lead")),
(AND(G5166="Non-lead",J5166="Non-lead - Copper")),
(AND(G5166="Non-lead",J5166="Non-lead - Plastic")),
(AND(G5166="Non-lead",J5166="Non-lead - Other")),
(AND(G5166="Non-lead",J5166="Non-lead")),
(AND(G5166="Non-lead - Other",J5166="Non-lead - Copper")),
(AND(G5166="Non-Lead - Other",J5166="Non-lead - Plastic")),
(AND(G5166="Non-Lead - Other",J5166="Non-lead")),
(AND(G5166="Non-Lead - Other",J5166="Non-lead - Other")))),"Non-Lead",
IF((OR((AND(G5166="Galvanized",J5166="Non-lead")),
(AND(G5166="Galvanized",J5166="Non-lead - Copper")),
(AND(G5166="Galvanized",J5166="Non-lead - Plastic")),
(AND(G5166="Galvanized",J5166="Non-lead")),
(AND(G5166="Galvanized",J5166="Non-lead - Other")))),"Non-Lead",
IF((OR((AND(G5166="Non-lead - Copper",H5166="No",J5166="Galvanized")),
(AND(G5166="Non-lead - Plastic",H5166="No",J5166="Galvanized")),
(AND(G5166="Non-lead",H5166="No",J5166="Galvanized")),
(AND(G5166="Galvanized",H5166="No",J5166="Galvanized")),
(AND(G5166="Non-lead - Other",H5166="No",J5166="Galvanized")))),"Non-lead",
IF((OR((AND(G5166="Unknown - Likely Lead",J5166="Unknown - Likely Lead")),
(AND(G5166="Unknown - Likely Lead",J5166="Unknown - Unlikely Lead")),
(AND(G5166="Unknown - Likely Lead",J5166="Unknown - Material Unknown")),
(AND(G5166="Unknown - Unlikely Lead",J5166="Unknown - Likely Lead")),
(AND(G5166="Unknown - Unlikely Lead",J5166="Unknown - Unlikely Lead")),
(AND(G5166="Unknown - Unlikely Lead",J5166="Unknown - Material Unknown")),
(AND(G5166="Unknown - Material Unknown",J5166="Unknown - Likely Lead")),
(AND(G5166="Unknown - Material Unknown",J5166="Unknown - Unlikely Lead")),
(AND(G5166="Unknown - Material Unknown",J5166="Unknown - Material Unknown")))),"Unknown",
IF((OR((AND(G5166="Unknown - Likely Lead",J5166="Non-lead - Copper")),
(AND(G5166="Unknown - Likely Lead",J5166="Non-lead - Plastic")),
(AND(G5166="Unknown - Likely Lead",J5166="Non-lead")),
(AND(G5166="Unknown - Likely Lead",J5166="Non-lead - Other")),
(AND(G5166="Unknown - Unlikely Lead",J5166="Non-lead - Copper")),
(AND(G5166="Unknown - Unlikely Lead",J5166="Non-lead - Plastic")),
(AND(G5166="Unknown - Unlikely Lead",J5166="Non-lead")),
(AND(G5166="Unknown - Unlikely Lead",J5166="Non-lead - Other")),
(AND(G5166="Unknown - Material Unknown",J5166="Non-lead - Copper")),
(AND(G5166="Unknown - Material Unknown",J5166="Non-lead - Plastic")),
(AND(G5166="Unknown - Material Unknown",J5166="Non-lead")),
(AND(G5166="Unknown - Material Unknown",J5166="Non-lead - Other")))),"Unknown",
IF((OR((AND(G5166="Non-lead - Copper",J5166="Unknown - Likely Lead")),
(AND(G5166="Non-lead - Copper",J5166="Unknown - Unlikely Lead")),
(AND(G5166="Non-lead - Copper",J5166="Unknown - Material Unknown")),
(AND(G5166="Non-lead - Plastic",J5166="Unknown - Likely Lead")),
(AND(G5166="Non-lead - Plastic",J5166="Unknown - Unlikely Lead")),
(AND(G5166="Non-lead - Plastic",J5166="Unknown - Material Unknown")),
(AND(G5166="Non-lead",J5166="Unknown - Likely Lead")),
(AND(G5166="Non-lead",J5166="Unknown - Unlikely Lead")),
(AND(G5166="Non-lead",J5166="Unknown - Material Unknown")),
(AND(G5166="Non-lead - Other",J5166="Unknown - Likely Lead")),
(AND(G5166="Non-Lead - Other",J5166="Unknown - Unlikely Lead")),
(AND(G5166="Non-Lead - Other",J5166="Unknown - Material Unknown")))),"Unknown",
IF((OR((AND(G5166="Galvanized",J5166="Unknown - Likely Lead")),
(AND(G5166="Galvanized",J5166="Unknown - Unlikely Lead")),
(AND(G5166="Galvanized",J5166="Unknown - Material Unknown")))),"Unknown",
IF((OR((AND(G5166="Galvanized",J5166="")))),"Galvanized Requiring Replacement",
IF((OR((AND(G5166="Non-lead - Copper",J5166="")),
(AND(G5166="Non-lead - Plastic",J5166="")),
(AND(G5166="Non-lead",J5166="")),
(AND(G5166="Non-lead - Other",J5166="")))),"Non-lead",
IF((OR((AND(G5166="Unknown - Likely Lead",J5166="")),
(AND(G5166="Unknown - Unlikely Lead",J5166="")),
(AND(G5166="Unknown - Material Unknown",J5166="")))),"Unknown",
""))))))))))))))))</f>
        <v>Non-Lead</v>
      </c>
      <c r="N5166" s="44" t="s">
        <v>39</v>
      </c>
    </row>
    <row r="5167" spans="1:14" ht="30" x14ac:dyDescent="0.25">
      <c r="A5167" s="34" t="s">
        <v>12169</v>
      </c>
      <c r="B5167" s="35" t="s">
        <v>3247</v>
      </c>
      <c r="C5167" s="36" t="s">
        <v>721</v>
      </c>
      <c r="D5167" s="36" t="s">
        <v>32</v>
      </c>
      <c r="E5167" s="36" t="s">
        <v>644</v>
      </c>
      <c r="F5167" s="37" t="s">
        <v>12170</v>
      </c>
      <c r="G5167" s="38" t="s">
        <v>35</v>
      </c>
      <c r="H5167" s="39" t="s">
        <v>39</v>
      </c>
      <c r="I5167" s="40" t="s">
        <v>37</v>
      </c>
      <c r="J5167" s="42" t="s">
        <v>38</v>
      </c>
      <c r="K5167" s="39" t="s">
        <v>37</v>
      </c>
      <c r="L5167" s="35"/>
      <c r="M5167" s="43" t="str">
        <f>IF((OR(G5167="Lead")),"Lead",
IF((OR(J5167="Lead")),"Lead",
IF((OR(G5167="Lead-lined galvanized")),"Lead",
IF((OR(J5167="Lead-lined galvanized")),"Lead",
IF((OR((AND(G5167="Unknown - Likely Lead",J5167="Galvanized")),
(AND(G5167="Unknown - Unlikely Lead",J5167="Galvanized")),
(AND(G5167="Unknown - Material Unknown",J5167="Galvanized")))),"Galvanized Requiring Replacement",
IF((OR((AND(G5167="Non-lead - Copper",H5167="Yes",J5167="Galvanized")),
(AND(G5167="Non-lead - Copper",H5167="Don't know",J5167="Galvanized")),
(AND(G5167="Non-lead - Copper",H5167="",J5167="Galvanized")),
(AND(G5167="Non-lead - Plastic",H5167="Yes",J5167="Galvanized")),
(AND(G5167="Non-lead - Plastic",H5167="Don't know",J5167="Galvanized")),
(AND(G5167="Non-lead - Plastic",H5167="",J5167="Galvanized")),
(AND(G5167="Non-lead",H5167="Yes",J5167="Galvanized")),
(AND(G5167="Non-lead",H5167="Don't know",J5167="Galvanized")),
(AND(G5167="Non-lead",H5167="",J5167="Galvanized")),
(AND(G5167="Non-lead - Other",H5167="Yes",J5167="Galvanized")),
(AND(G5167="Non-Lead - Other",H5167="Don't know",J5167="Galvanized")),
(AND(G5167="Galvanized",H5167="Yes",J5167="Galvanized")),
(AND(G5167="Galvanized",H5167="Don't know",J5167="Galvanized")),
(AND(G5167="Galvanized",H5167="",J5167="Galvanized")),
(AND(G5167="Non-Lead - Other",H5167="",J5167="Galvanized")))),"Galvanized Requiring Replacement",
IF((OR((AND(G5167="Non-lead - Copper",J5167="Non-lead - Copper")),
(AND(G5167="Non-lead - Copper",J5167="Non-lead - Plastic")),
(AND(G5167="Non-lead - Copper",J5167="Non-lead - Other")),
(AND(G5167="Non-lead - Copper",J5167="Non-lead")),
(AND(G5167="Non-lead - Plastic",J5167="Non-lead - Copper")),
(AND(G5167="Non-lead - Plastic",J5167="Non-lead - Plastic")),
(AND(G5167="Non-lead - Plastic",J5167="Non-lead - Other")),
(AND(G5167="Non-lead - Plastic",J5167="Non-lead")),
(AND(G5167="Non-lead",J5167="Non-lead - Copper")),
(AND(G5167="Non-lead",J5167="Non-lead - Plastic")),
(AND(G5167="Non-lead",J5167="Non-lead - Other")),
(AND(G5167="Non-lead",J5167="Non-lead")),
(AND(G5167="Non-lead - Other",J5167="Non-lead - Copper")),
(AND(G5167="Non-Lead - Other",J5167="Non-lead - Plastic")),
(AND(G5167="Non-Lead - Other",J5167="Non-lead")),
(AND(G5167="Non-Lead - Other",J5167="Non-lead - Other")))),"Non-Lead",
IF((OR((AND(G5167="Galvanized",J5167="Non-lead")),
(AND(G5167="Galvanized",J5167="Non-lead - Copper")),
(AND(G5167="Galvanized",J5167="Non-lead - Plastic")),
(AND(G5167="Galvanized",J5167="Non-lead")),
(AND(G5167="Galvanized",J5167="Non-lead - Other")))),"Non-Lead",
IF((OR((AND(G5167="Non-lead - Copper",H5167="No",J5167="Galvanized")),
(AND(G5167="Non-lead - Plastic",H5167="No",J5167="Galvanized")),
(AND(G5167="Non-lead",H5167="No",J5167="Galvanized")),
(AND(G5167="Galvanized",H5167="No",J5167="Galvanized")),
(AND(G5167="Non-lead - Other",H5167="No",J5167="Galvanized")))),"Non-lead",
IF((OR((AND(G5167="Unknown - Likely Lead",J5167="Unknown - Likely Lead")),
(AND(G5167="Unknown - Likely Lead",J5167="Unknown - Unlikely Lead")),
(AND(G5167="Unknown - Likely Lead",J5167="Unknown - Material Unknown")),
(AND(G5167="Unknown - Unlikely Lead",J5167="Unknown - Likely Lead")),
(AND(G5167="Unknown - Unlikely Lead",J5167="Unknown - Unlikely Lead")),
(AND(G5167="Unknown - Unlikely Lead",J5167="Unknown - Material Unknown")),
(AND(G5167="Unknown - Material Unknown",J5167="Unknown - Likely Lead")),
(AND(G5167="Unknown - Material Unknown",J5167="Unknown - Unlikely Lead")),
(AND(G5167="Unknown - Material Unknown",J5167="Unknown - Material Unknown")))),"Unknown",
IF((OR((AND(G5167="Unknown - Likely Lead",J5167="Non-lead - Copper")),
(AND(G5167="Unknown - Likely Lead",J5167="Non-lead - Plastic")),
(AND(G5167="Unknown - Likely Lead",J5167="Non-lead")),
(AND(G5167="Unknown - Likely Lead",J5167="Non-lead - Other")),
(AND(G5167="Unknown - Unlikely Lead",J5167="Non-lead - Copper")),
(AND(G5167="Unknown - Unlikely Lead",J5167="Non-lead - Plastic")),
(AND(G5167="Unknown - Unlikely Lead",J5167="Non-lead")),
(AND(G5167="Unknown - Unlikely Lead",J5167="Non-lead - Other")),
(AND(G5167="Unknown - Material Unknown",J5167="Non-lead - Copper")),
(AND(G5167="Unknown - Material Unknown",J5167="Non-lead - Plastic")),
(AND(G5167="Unknown - Material Unknown",J5167="Non-lead")),
(AND(G5167="Unknown - Material Unknown",J5167="Non-lead - Other")))),"Unknown",
IF((OR((AND(G5167="Non-lead - Copper",J5167="Unknown - Likely Lead")),
(AND(G5167="Non-lead - Copper",J5167="Unknown - Unlikely Lead")),
(AND(G5167="Non-lead - Copper",J5167="Unknown - Material Unknown")),
(AND(G5167="Non-lead - Plastic",J5167="Unknown - Likely Lead")),
(AND(G5167="Non-lead - Plastic",J5167="Unknown - Unlikely Lead")),
(AND(G5167="Non-lead - Plastic",J5167="Unknown - Material Unknown")),
(AND(G5167="Non-lead",J5167="Unknown - Likely Lead")),
(AND(G5167="Non-lead",J5167="Unknown - Unlikely Lead")),
(AND(G5167="Non-lead",J5167="Unknown - Material Unknown")),
(AND(G5167="Non-lead - Other",J5167="Unknown - Likely Lead")),
(AND(G5167="Non-Lead - Other",J5167="Unknown - Unlikely Lead")),
(AND(G5167="Non-Lead - Other",J5167="Unknown - Material Unknown")))),"Unknown",
IF((OR((AND(G5167="Galvanized",J5167="Unknown - Likely Lead")),
(AND(G5167="Galvanized",J5167="Unknown - Unlikely Lead")),
(AND(G5167="Galvanized",J5167="Unknown - Material Unknown")))),"Unknown",
IF((OR((AND(G5167="Galvanized",J5167="")))),"Galvanized Requiring Replacement",
IF((OR((AND(G5167="Non-lead - Copper",J5167="")),
(AND(G5167="Non-lead - Plastic",J5167="")),
(AND(G5167="Non-lead",J5167="")),
(AND(G5167="Non-lead - Other",J5167="")))),"Non-lead",
IF((OR((AND(G5167="Unknown - Likely Lead",J5167="")),
(AND(G5167="Unknown - Unlikely Lead",J5167="")),
(AND(G5167="Unknown - Material Unknown",J5167="")))),"Unknown",
""))))))))))))))))</f>
        <v>Non-Lead</v>
      </c>
      <c r="N5167" s="44" t="s">
        <v>39</v>
      </c>
    </row>
    <row r="5168" spans="1:14" ht="30" x14ac:dyDescent="0.25">
      <c r="A5168" s="34" t="s">
        <v>12171</v>
      </c>
      <c r="B5168" s="35" t="s">
        <v>12172</v>
      </c>
      <c r="C5168" s="36" t="s">
        <v>721</v>
      </c>
      <c r="D5168" s="36" t="s">
        <v>32</v>
      </c>
      <c r="E5168" s="36" t="s">
        <v>644</v>
      </c>
      <c r="F5168" s="37" t="s">
        <v>12173</v>
      </c>
      <c r="G5168" s="38" t="s">
        <v>35</v>
      </c>
      <c r="H5168" s="39" t="s">
        <v>39</v>
      </c>
      <c r="I5168" s="40" t="s">
        <v>37</v>
      </c>
      <c r="J5168" s="42" t="s">
        <v>38</v>
      </c>
      <c r="K5168" s="39" t="s">
        <v>37</v>
      </c>
      <c r="L5168" s="35"/>
      <c r="M5168" s="43" t="str">
        <f>IF((OR(G5168="Lead")),"Lead",
IF((OR(J5168="Lead")),"Lead",
IF((OR(G5168="Lead-lined galvanized")),"Lead",
IF((OR(J5168="Lead-lined galvanized")),"Lead",
IF((OR((AND(G5168="Unknown - Likely Lead",J5168="Galvanized")),
(AND(G5168="Unknown - Unlikely Lead",J5168="Galvanized")),
(AND(G5168="Unknown - Material Unknown",J5168="Galvanized")))),"Galvanized Requiring Replacement",
IF((OR((AND(G5168="Non-lead - Copper",H5168="Yes",J5168="Galvanized")),
(AND(G5168="Non-lead - Copper",H5168="Don't know",J5168="Galvanized")),
(AND(G5168="Non-lead - Copper",H5168="",J5168="Galvanized")),
(AND(G5168="Non-lead - Plastic",H5168="Yes",J5168="Galvanized")),
(AND(G5168="Non-lead - Plastic",H5168="Don't know",J5168="Galvanized")),
(AND(G5168="Non-lead - Plastic",H5168="",J5168="Galvanized")),
(AND(G5168="Non-lead",H5168="Yes",J5168="Galvanized")),
(AND(G5168="Non-lead",H5168="Don't know",J5168="Galvanized")),
(AND(G5168="Non-lead",H5168="",J5168="Galvanized")),
(AND(G5168="Non-lead - Other",H5168="Yes",J5168="Galvanized")),
(AND(G5168="Non-Lead - Other",H5168="Don't know",J5168="Galvanized")),
(AND(G5168="Galvanized",H5168="Yes",J5168="Galvanized")),
(AND(G5168="Galvanized",H5168="Don't know",J5168="Galvanized")),
(AND(G5168="Galvanized",H5168="",J5168="Galvanized")),
(AND(G5168="Non-Lead - Other",H5168="",J5168="Galvanized")))),"Galvanized Requiring Replacement",
IF((OR((AND(G5168="Non-lead - Copper",J5168="Non-lead - Copper")),
(AND(G5168="Non-lead - Copper",J5168="Non-lead - Plastic")),
(AND(G5168="Non-lead - Copper",J5168="Non-lead - Other")),
(AND(G5168="Non-lead - Copper",J5168="Non-lead")),
(AND(G5168="Non-lead - Plastic",J5168="Non-lead - Copper")),
(AND(G5168="Non-lead - Plastic",J5168="Non-lead - Plastic")),
(AND(G5168="Non-lead - Plastic",J5168="Non-lead - Other")),
(AND(G5168="Non-lead - Plastic",J5168="Non-lead")),
(AND(G5168="Non-lead",J5168="Non-lead - Copper")),
(AND(G5168="Non-lead",J5168="Non-lead - Plastic")),
(AND(G5168="Non-lead",J5168="Non-lead - Other")),
(AND(G5168="Non-lead",J5168="Non-lead")),
(AND(G5168="Non-lead - Other",J5168="Non-lead - Copper")),
(AND(G5168="Non-Lead - Other",J5168="Non-lead - Plastic")),
(AND(G5168="Non-Lead - Other",J5168="Non-lead")),
(AND(G5168="Non-Lead - Other",J5168="Non-lead - Other")))),"Non-Lead",
IF((OR((AND(G5168="Galvanized",J5168="Non-lead")),
(AND(G5168="Galvanized",J5168="Non-lead - Copper")),
(AND(G5168="Galvanized",J5168="Non-lead - Plastic")),
(AND(G5168="Galvanized",J5168="Non-lead")),
(AND(G5168="Galvanized",J5168="Non-lead - Other")))),"Non-Lead",
IF((OR((AND(G5168="Non-lead - Copper",H5168="No",J5168="Galvanized")),
(AND(G5168="Non-lead - Plastic",H5168="No",J5168="Galvanized")),
(AND(G5168="Non-lead",H5168="No",J5168="Galvanized")),
(AND(G5168="Galvanized",H5168="No",J5168="Galvanized")),
(AND(G5168="Non-lead - Other",H5168="No",J5168="Galvanized")))),"Non-lead",
IF((OR((AND(G5168="Unknown - Likely Lead",J5168="Unknown - Likely Lead")),
(AND(G5168="Unknown - Likely Lead",J5168="Unknown - Unlikely Lead")),
(AND(G5168="Unknown - Likely Lead",J5168="Unknown - Material Unknown")),
(AND(G5168="Unknown - Unlikely Lead",J5168="Unknown - Likely Lead")),
(AND(G5168="Unknown - Unlikely Lead",J5168="Unknown - Unlikely Lead")),
(AND(G5168="Unknown - Unlikely Lead",J5168="Unknown - Material Unknown")),
(AND(G5168="Unknown - Material Unknown",J5168="Unknown - Likely Lead")),
(AND(G5168="Unknown - Material Unknown",J5168="Unknown - Unlikely Lead")),
(AND(G5168="Unknown - Material Unknown",J5168="Unknown - Material Unknown")))),"Unknown",
IF((OR((AND(G5168="Unknown - Likely Lead",J5168="Non-lead - Copper")),
(AND(G5168="Unknown - Likely Lead",J5168="Non-lead - Plastic")),
(AND(G5168="Unknown - Likely Lead",J5168="Non-lead")),
(AND(G5168="Unknown - Likely Lead",J5168="Non-lead - Other")),
(AND(G5168="Unknown - Unlikely Lead",J5168="Non-lead - Copper")),
(AND(G5168="Unknown - Unlikely Lead",J5168="Non-lead - Plastic")),
(AND(G5168="Unknown - Unlikely Lead",J5168="Non-lead")),
(AND(G5168="Unknown - Unlikely Lead",J5168="Non-lead - Other")),
(AND(G5168="Unknown - Material Unknown",J5168="Non-lead - Copper")),
(AND(G5168="Unknown - Material Unknown",J5168="Non-lead - Plastic")),
(AND(G5168="Unknown - Material Unknown",J5168="Non-lead")),
(AND(G5168="Unknown - Material Unknown",J5168="Non-lead - Other")))),"Unknown",
IF((OR((AND(G5168="Non-lead - Copper",J5168="Unknown - Likely Lead")),
(AND(G5168="Non-lead - Copper",J5168="Unknown - Unlikely Lead")),
(AND(G5168="Non-lead - Copper",J5168="Unknown - Material Unknown")),
(AND(G5168="Non-lead - Plastic",J5168="Unknown - Likely Lead")),
(AND(G5168="Non-lead - Plastic",J5168="Unknown - Unlikely Lead")),
(AND(G5168="Non-lead - Plastic",J5168="Unknown - Material Unknown")),
(AND(G5168="Non-lead",J5168="Unknown - Likely Lead")),
(AND(G5168="Non-lead",J5168="Unknown - Unlikely Lead")),
(AND(G5168="Non-lead",J5168="Unknown - Material Unknown")),
(AND(G5168="Non-lead - Other",J5168="Unknown - Likely Lead")),
(AND(G5168="Non-Lead - Other",J5168="Unknown - Unlikely Lead")),
(AND(G5168="Non-Lead - Other",J5168="Unknown - Material Unknown")))),"Unknown",
IF((OR((AND(G5168="Galvanized",J5168="Unknown - Likely Lead")),
(AND(G5168="Galvanized",J5168="Unknown - Unlikely Lead")),
(AND(G5168="Galvanized",J5168="Unknown - Material Unknown")))),"Unknown",
IF((OR((AND(G5168="Galvanized",J5168="")))),"Galvanized Requiring Replacement",
IF((OR((AND(G5168="Non-lead - Copper",J5168="")),
(AND(G5168="Non-lead - Plastic",J5168="")),
(AND(G5168="Non-lead",J5168="")),
(AND(G5168="Non-lead - Other",J5168="")))),"Non-lead",
IF((OR((AND(G5168="Unknown - Likely Lead",J5168="")),
(AND(G5168="Unknown - Unlikely Lead",J5168="")),
(AND(G5168="Unknown - Material Unknown",J5168="")))),"Unknown",
""))))))))))))))))</f>
        <v>Non-Lead</v>
      </c>
      <c r="N5168" s="44" t="s">
        <v>39</v>
      </c>
    </row>
    <row r="5169" spans="1:14" ht="30" x14ac:dyDescent="0.25">
      <c r="A5169" s="34" t="s">
        <v>12174</v>
      </c>
      <c r="B5169" s="35" t="s">
        <v>12175</v>
      </c>
      <c r="C5169" s="36" t="s">
        <v>721</v>
      </c>
      <c r="D5169" s="36" t="s">
        <v>32</v>
      </c>
      <c r="E5169" s="36" t="s">
        <v>644</v>
      </c>
      <c r="F5169" s="37" t="s">
        <v>12176</v>
      </c>
      <c r="G5169" s="38" t="s">
        <v>35</v>
      </c>
      <c r="H5169" s="39" t="s">
        <v>39</v>
      </c>
      <c r="I5169" s="40" t="s">
        <v>37</v>
      </c>
      <c r="J5169" s="42" t="s">
        <v>47</v>
      </c>
      <c r="K5169" s="39" t="s">
        <v>37</v>
      </c>
      <c r="L5169" s="35"/>
      <c r="M5169" s="43" t="str">
        <f>IF((OR(G5169="Lead")),"Lead",
IF((OR(J5169="Lead")),"Lead",
IF((OR(G5169="Lead-lined galvanized")),"Lead",
IF((OR(J5169="Lead-lined galvanized")),"Lead",
IF((OR((AND(G5169="Unknown - Likely Lead",J5169="Galvanized")),
(AND(G5169="Unknown - Unlikely Lead",J5169="Galvanized")),
(AND(G5169="Unknown - Material Unknown",J5169="Galvanized")))),"Galvanized Requiring Replacement",
IF((OR((AND(G5169="Non-lead - Copper",H5169="Yes",J5169="Galvanized")),
(AND(G5169="Non-lead - Copper",H5169="Don't know",J5169="Galvanized")),
(AND(G5169="Non-lead - Copper",H5169="",J5169="Galvanized")),
(AND(G5169="Non-lead - Plastic",H5169="Yes",J5169="Galvanized")),
(AND(G5169="Non-lead - Plastic",H5169="Don't know",J5169="Galvanized")),
(AND(G5169="Non-lead - Plastic",H5169="",J5169="Galvanized")),
(AND(G5169="Non-lead",H5169="Yes",J5169="Galvanized")),
(AND(G5169="Non-lead",H5169="Don't know",J5169="Galvanized")),
(AND(G5169="Non-lead",H5169="",J5169="Galvanized")),
(AND(G5169="Non-lead - Other",H5169="Yes",J5169="Galvanized")),
(AND(G5169="Non-Lead - Other",H5169="Don't know",J5169="Galvanized")),
(AND(G5169="Galvanized",H5169="Yes",J5169="Galvanized")),
(AND(G5169="Galvanized",H5169="Don't know",J5169="Galvanized")),
(AND(G5169="Galvanized",H5169="",J5169="Galvanized")),
(AND(G5169="Non-Lead - Other",H5169="",J5169="Galvanized")))),"Galvanized Requiring Replacement",
IF((OR((AND(G5169="Non-lead - Copper",J5169="Non-lead - Copper")),
(AND(G5169="Non-lead - Copper",J5169="Non-lead - Plastic")),
(AND(G5169="Non-lead - Copper",J5169="Non-lead - Other")),
(AND(G5169="Non-lead - Copper",J5169="Non-lead")),
(AND(G5169="Non-lead - Plastic",J5169="Non-lead - Copper")),
(AND(G5169="Non-lead - Plastic",J5169="Non-lead - Plastic")),
(AND(G5169="Non-lead - Plastic",J5169="Non-lead - Other")),
(AND(G5169="Non-lead - Plastic",J5169="Non-lead")),
(AND(G5169="Non-lead",J5169="Non-lead - Copper")),
(AND(G5169="Non-lead",J5169="Non-lead - Plastic")),
(AND(G5169="Non-lead",J5169="Non-lead - Other")),
(AND(G5169="Non-lead",J5169="Non-lead")),
(AND(G5169="Non-lead - Other",J5169="Non-lead - Copper")),
(AND(G5169="Non-Lead - Other",J5169="Non-lead - Plastic")),
(AND(G5169="Non-Lead - Other",J5169="Non-lead")),
(AND(G5169="Non-Lead - Other",J5169="Non-lead - Other")))),"Non-Lead",
IF((OR((AND(G5169="Galvanized",J5169="Non-lead")),
(AND(G5169="Galvanized",J5169="Non-lead - Copper")),
(AND(G5169="Galvanized",J5169="Non-lead - Plastic")),
(AND(G5169="Galvanized",J5169="Non-lead")),
(AND(G5169="Galvanized",J5169="Non-lead - Other")))),"Non-Lead",
IF((OR((AND(G5169="Non-lead - Copper",H5169="No",J5169="Galvanized")),
(AND(G5169="Non-lead - Plastic",H5169="No",J5169="Galvanized")),
(AND(G5169="Non-lead",H5169="No",J5169="Galvanized")),
(AND(G5169="Galvanized",H5169="No",J5169="Galvanized")),
(AND(G5169="Non-lead - Other",H5169="No",J5169="Galvanized")))),"Non-lead",
IF((OR((AND(G5169="Unknown - Likely Lead",J5169="Unknown - Likely Lead")),
(AND(G5169="Unknown - Likely Lead",J5169="Unknown - Unlikely Lead")),
(AND(G5169="Unknown - Likely Lead",J5169="Unknown - Material Unknown")),
(AND(G5169="Unknown - Unlikely Lead",J5169="Unknown - Likely Lead")),
(AND(G5169="Unknown - Unlikely Lead",J5169="Unknown - Unlikely Lead")),
(AND(G5169="Unknown - Unlikely Lead",J5169="Unknown - Material Unknown")),
(AND(G5169="Unknown - Material Unknown",J5169="Unknown - Likely Lead")),
(AND(G5169="Unknown - Material Unknown",J5169="Unknown - Unlikely Lead")),
(AND(G5169="Unknown - Material Unknown",J5169="Unknown - Material Unknown")))),"Unknown",
IF((OR((AND(G5169="Unknown - Likely Lead",J5169="Non-lead - Copper")),
(AND(G5169="Unknown - Likely Lead",J5169="Non-lead - Plastic")),
(AND(G5169="Unknown - Likely Lead",J5169="Non-lead")),
(AND(G5169="Unknown - Likely Lead",J5169="Non-lead - Other")),
(AND(G5169="Unknown - Unlikely Lead",J5169="Non-lead - Copper")),
(AND(G5169="Unknown - Unlikely Lead",J5169="Non-lead - Plastic")),
(AND(G5169="Unknown - Unlikely Lead",J5169="Non-lead")),
(AND(G5169="Unknown - Unlikely Lead",J5169="Non-lead - Other")),
(AND(G5169="Unknown - Material Unknown",J5169="Non-lead - Copper")),
(AND(G5169="Unknown - Material Unknown",J5169="Non-lead - Plastic")),
(AND(G5169="Unknown - Material Unknown",J5169="Non-lead")),
(AND(G5169="Unknown - Material Unknown",J5169="Non-lead - Other")))),"Unknown",
IF((OR((AND(G5169="Non-lead - Copper",J5169="Unknown - Likely Lead")),
(AND(G5169="Non-lead - Copper",J5169="Unknown - Unlikely Lead")),
(AND(G5169="Non-lead - Copper",J5169="Unknown - Material Unknown")),
(AND(G5169="Non-lead - Plastic",J5169="Unknown - Likely Lead")),
(AND(G5169="Non-lead - Plastic",J5169="Unknown - Unlikely Lead")),
(AND(G5169="Non-lead - Plastic",J5169="Unknown - Material Unknown")),
(AND(G5169="Non-lead",J5169="Unknown - Likely Lead")),
(AND(G5169="Non-lead",J5169="Unknown - Unlikely Lead")),
(AND(G5169="Non-lead",J5169="Unknown - Material Unknown")),
(AND(G5169="Non-lead - Other",J5169="Unknown - Likely Lead")),
(AND(G5169="Non-Lead - Other",J5169="Unknown - Unlikely Lead")),
(AND(G5169="Non-Lead - Other",J5169="Unknown - Material Unknown")))),"Unknown",
IF((OR((AND(G5169="Galvanized",J5169="Unknown - Likely Lead")),
(AND(G5169="Galvanized",J5169="Unknown - Unlikely Lead")),
(AND(G5169="Galvanized",J5169="Unknown - Material Unknown")))),"Unknown",
IF((OR((AND(G5169="Galvanized",J5169="")))),"Galvanized Requiring Replacement",
IF((OR((AND(G5169="Non-lead - Copper",J5169="")),
(AND(G5169="Non-lead - Plastic",J5169="")),
(AND(G5169="Non-lead",J5169="")),
(AND(G5169="Non-lead - Other",J5169="")))),"Non-lead",
IF((OR((AND(G5169="Unknown - Likely Lead",J5169="")),
(AND(G5169="Unknown - Unlikely Lead",J5169="")),
(AND(G5169="Unknown - Material Unknown",J5169="")))),"Unknown",
""))))))))))))))))</f>
        <v>Non-Lead</v>
      </c>
      <c r="N5169" s="44" t="s">
        <v>39</v>
      </c>
    </row>
    <row r="5170" spans="1:14" ht="30" x14ac:dyDescent="0.25">
      <c r="A5170" s="34" t="s">
        <v>12177</v>
      </c>
      <c r="B5170" s="35" t="s">
        <v>12178</v>
      </c>
      <c r="C5170" s="36" t="s">
        <v>721</v>
      </c>
      <c r="D5170" s="36" t="s">
        <v>32</v>
      </c>
      <c r="E5170" s="36" t="s">
        <v>644</v>
      </c>
      <c r="F5170" s="37" t="s">
        <v>12179</v>
      </c>
      <c r="G5170" s="38" t="s">
        <v>35</v>
      </c>
      <c r="H5170" s="39" t="s">
        <v>39</v>
      </c>
      <c r="I5170" s="40" t="s">
        <v>37</v>
      </c>
      <c r="J5170" s="42" t="s">
        <v>47</v>
      </c>
      <c r="K5170" s="39" t="s">
        <v>37</v>
      </c>
      <c r="L5170" s="35"/>
      <c r="M5170" s="43" t="str">
        <f>IF((OR(G5170="Lead")),"Lead",
IF((OR(J5170="Lead")),"Lead",
IF((OR(G5170="Lead-lined galvanized")),"Lead",
IF((OR(J5170="Lead-lined galvanized")),"Lead",
IF((OR((AND(G5170="Unknown - Likely Lead",J5170="Galvanized")),
(AND(G5170="Unknown - Unlikely Lead",J5170="Galvanized")),
(AND(G5170="Unknown - Material Unknown",J5170="Galvanized")))),"Galvanized Requiring Replacement",
IF((OR((AND(G5170="Non-lead - Copper",H5170="Yes",J5170="Galvanized")),
(AND(G5170="Non-lead - Copper",H5170="Don't know",J5170="Galvanized")),
(AND(G5170="Non-lead - Copper",H5170="",J5170="Galvanized")),
(AND(G5170="Non-lead - Plastic",H5170="Yes",J5170="Galvanized")),
(AND(G5170="Non-lead - Plastic",H5170="Don't know",J5170="Galvanized")),
(AND(G5170="Non-lead - Plastic",H5170="",J5170="Galvanized")),
(AND(G5170="Non-lead",H5170="Yes",J5170="Galvanized")),
(AND(G5170="Non-lead",H5170="Don't know",J5170="Galvanized")),
(AND(G5170="Non-lead",H5170="",J5170="Galvanized")),
(AND(G5170="Non-lead - Other",H5170="Yes",J5170="Galvanized")),
(AND(G5170="Non-Lead - Other",H5170="Don't know",J5170="Galvanized")),
(AND(G5170="Galvanized",H5170="Yes",J5170="Galvanized")),
(AND(G5170="Galvanized",H5170="Don't know",J5170="Galvanized")),
(AND(G5170="Galvanized",H5170="",J5170="Galvanized")),
(AND(G5170="Non-Lead - Other",H5170="",J5170="Galvanized")))),"Galvanized Requiring Replacement",
IF((OR((AND(G5170="Non-lead - Copper",J5170="Non-lead - Copper")),
(AND(G5170="Non-lead - Copper",J5170="Non-lead - Plastic")),
(AND(G5170="Non-lead - Copper",J5170="Non-lead - Other")),
(AND(G5170="Non-lead - Copper",J5170="Non-lead")),
(AND(G5170="Non-lead - Plastic",J5170="Non-lead - Copper")),
(AND(G5170="Non-lead - Plastic",J5170="Non-lead - Plastic")),
(AND(G5170="Non-lead - Plastic",J5170="Non-lead - Other")),
(AND(G5170="Non-lead - Plastic",J5170="Non-lead")),
(AND(G5170="Non-lead",J5170="Non-lead - Copper")),
(AND(G5170="Non-lead",J5170="Non-lead - Plastic")),
(AND(G5170="Non-lead",J5170="Non-lead - Other")),
(AND(G5170="Non-lead",J5170="Non-lead")),
(AND(G5170="Non-lead - Other",J5170="Non-lead - Copper")),
(AND(G5170="Non-Lead - Other",J5170="Non-lead - Plastic")),
(AND(G5170="Non-Lead - Other",J5170="Non-lead")),
(AND(G5170="Non-Lead - Other",J5170="Non-lead - Other")))),"Non-Lead",
IF((OR((AND(G5170="Galvanized",J5170="Non-lead")),
(AND(G5170="Galvanized",J5170="Non-lead - Copper")),
(AND(G5170="Galvanized",J5170="Non-lead - Plastic")),
(AND(G5170="Galvanized",J5170="Non-lead")),
(AND(G5170="Galvanized",J5170="Non-lead - Other")))),"Non-Lead",
IF((OR((AND(G5170="Non-lead - Copper",H5170="No",J5170="Galvanized")),
(AND(G5170="Non-lead - Plastic",H5170="No",J5170="Galvanized")),
(AND(G5170="Non-lead",H5170="No",J5170="Galvanized")),
(AND(G5170="Galvanized",H5170="No",J5170="Galvanized")),
(AND(G5170="Non-lead - Other",H5170="No",J5170="Galvanized")))),"Non-lead",
IF((OR((AND(G5170="Unknown - Likely Lead",J5170="Unknown - Likely Lead")),
(AND(G5170="Unknown - Likely Lead",J5170="Unknown - Unlikely Lead")),
(AND(G5170="Unknown - Likely Lead",J5170="Unknown - Material Unknown")),
(AND(G5170="Unknown - Unlikely Lead",J5170="Unknown - Likely Lead")),
(AND(G5170="Unknown - Unlikely Lead",J5170="Unknown - Unlikely Lead")),
(AND(G5170="Unknown - Unlikely Lead",J5170="Unknown - Material Unknown")),
(AND(G5170="Unknown - Material Unknown",J5170="Unknown - Likely Lead")),
(AND(G5170="Unknown - Material Unknown",J5170="Unknown - Unlikely Lead")),
(AND(G5170="Unknown - Material Unknown",J5170="Unknown - Material Unknown")))),"Unknown",
IF((OR((AND(G5170="Unknown - Likely Lead",J5170="Non-lead - Copper")),
(AND(G5170="Unknown - Likely Lead",J5170="Non-lead - Plastic")),
(AND(G5170="Unknown - Likely Lead",J5170="Non-lead")),
(AND(G5170="Unknown - Likely Lead",J5170="Non-lead - Other")),
(AND(G5170="Unknown - Unlikely Lead",J5170="Non-lead - Copper")),
(AND(G5170="Unknown - Unlikely Lead",J5170="Non-lead - Plastic")),
(AND(G5170="Unknown - Unlikely Lead",J5170="Non-lead")),
(AND(G5170="Unknown - Unlikely Lead",J5170="Non-lead - Other")),
(AND(G5170="Unknown - Material Unknown",J5170="Non-lead - Copper")),
(AND(G5170="Unknown - Material Unknown",J5170="Non-lead - Plastic")),
(AND(G5170="Unknown - Material Unknown",J5170="Non-lead")),
(AND(G5170="Unknown - Material Unknown",J5170="Non-lead - Other")))),"Unknown",
IF((OR((AND(G5170="Non-lead - Copper",J5170="Unknown - Likely Lead")),
(AND(G5170="Non-lead - Copper",J5170="Unknown - Unlikely Lead")),
(AND(G5170="Non-lead - Copper",J5170="Unknown - Material Unknown")),
(AND(G5170="Non-lead - Plastic",J5170="Unknown - Likely Lead")),
(AND(G5170="Non-lead - Plastic",J5170="Unknown - Unlikely Lead")),
(AND(G5170="Non-lead - Plastic",J5170="Unknown - Material Unknown")),
(AND(G5170="Non-lead",J5170="Unknown - Likely Lead")),
(AND(G5170="Non-lead",J5170="Unknown - Unlikely Lead")),
(AND(G5170="Non-lead",J5170="Unknown - Material Unknown")),
(AND(G5170="Non-lead - Other",J5170="Unknown - Likely Lead")),
(AND(G5170="Non-Lead - Other",J5170="Unknown - Unlikely Lead")),
(AND(G5170="Non-Lead - Other",J5170="Unknown - Material Unknown")))),"Unknown",
IF((OR((AND(G5170="Galvanized",J5170="Unknown - Likely Lead")),
(AND(G5170="Galvanized",J5170="Unknown - Unlikely Lead")),
(AND(G5170="Galvanized",J5170="Unknown - Material Unknown")))),"Unknown",
IF((OR((AND(G5170="Galvanized",J5170="")))),"Galvanized Requiring Replacement",
IF((OR((AND(G5170="Non-lead - Copper",J5170="")),
(AND(G5170="Non-lead - Plastic",J5170="")),
(AND(G5170="Non-lead",J5170="")),
(AND(G5170="Non-lead - Other",J5170="")))),"Non-lead",
IF((OR((AND(G5170="Unknown - Likely Lead",J5170="")),
(AND(G5170="Unknown - Unlikely Lead",J5170="")),
(AND(G5170="Unknown - Material Unknown",J5170="")))),"Unknown",
""))))))))))))))))</f>
        <v>Non-Lead</v>
      </c>
      <c r="N5170" s="44" t="s">
        <v>39</v>
      </c>
    </row>
    <row r="5171" spans="1:14" ht="30" x14ac:dyDescent="0.25">
      <c r="A5171" s="34" t="s">
        <v>12180</v>
      </c>
      <c r="B5171" s="35" t="s">
        <v>10886</v>
      </c>
      <c r="C5171" s="36" t="s">
        <v>721</v>
      </c>
      <c r="D5171" s="36" t="s">
        <v>32</v>
      </c>
      <c r="E5171" s="36" t="s">
        <v>644</v>
      </c>
      <c r="F5171" s="37" t="s">
        <v>12181</v>
      </c>
      <c r="G5171" s="38" t="s">
        <v>35</v>
      </c>
      <c r="H5171" s="39" t="s">
        <v>39</v>
      </c>
      <c r="I5171" s="40" t="s">
        <v>37</v>
      </c>
      <c r="J5171" s="42" t="s">
        <v>47</v>
      </c>
      <c r="K5171" s="39" t="s">
        <v>37</v>
      </c>
      <c r="L5171" s="35"/>
      <c r="M5171" s="43" t="str">
        <f>IF((OR(G5171="Lead")),"Lead",
IF((OR(J5171="Lead")),"Lead",
IF((OR(G5171="Lead-lined galvanized")),"Lead",
IF((OR(J5171="Lead-lined galvanized")),"Lead",
IF((OR((AND(G5171="Unknown - Likely Lead",J5171="Galvanized")),
(AND(G5171="Unknown - Unlikely Lead",J5171="Galvanized")),
(AND(G5171="Unknown - Material Unknown",J5171="Galvanized")))),"Galvanized Requiring Replacement",
IF((OR((AND(G5171="Non-lead - Copper",H5171="Yes",J5171="Galvanized")),
(AND(G5171="Non-lead - Copper",H5171="Don't know",J5171="Galvanized")),
(AND(G5171="Non-lead - Copper",H5171="",J5171="Galvanized")),
(AND(G5171="Non-lead - Plastic",H5171="Yes",J5171="Galvanized")),
(AND(G5171="Non-lead - Plastic",H5171="Don't know",J5171="Galvanized")),
(AND(G5171="Non-lead - Plastic",H5171="",J5171="Galvanized")),
(AND(G5171="Non-lead",H5171="Yes",J5171="Galvanized")),
(AND(G5171="Non-lead",H5171="Don't know",J5171="Galvanized")),
(AND(G5171="Non-lead",H5171="",J5171="Galvanized")),
(AND(G5171="Non-lead - Other",H5171="Yes",J5171="Galvanized")),
(AND(G5171="Non-Lead - Other",H5171="Don't know",J5171="Galvanized")),
(AND(G5171="Galvanized",H5171="Yes",J5171="Galvanized")),
(AND(G5171="Galvanized",H5171="Don't know",J5171="Galvanized")),
(AND(G5171="Galvanized",H5171="",J5171="Galvanized")),
(AND(G5171="Non-Lead - Other",H5171="",J5171="Galvanized")))),"Galvanized Requiring Replacement",
IF((OR((AND(G5171="Non-lead - Copper",J5171="Non-lead - Copper")),
(AND(G5171="Non-lead - Copper",J5171="Non-lead - Plastic")),
(AND(G5171="Non-lead - Copper",J5171="Non-lead - Other")),
(AND(G5171="Non-lead - Copper",J5171="Non-lead")),
(AND(G5171="Non-lead - Plastic",J5171="Non-lead - Copper")),
(AND(G5171="Non-lead - Plastic",J5171="Non-lead - Plastic")),
(AND(G5171="Non-lead - Plastic",J5171="Non-lead - Other")),
(AND(G5171="Non-lead - Plastic",J5171="Non-lead")),
(AND(G5171="Non-lead",J5171="Non-lead - Copper")),
(AND(G5171="Non-lead",J5171="Non-lead - Plastic")),
(AND(G5171="Non-lead",J5171="Non-lead - Other")),
(AND(G5171="Non-lead",J5171="Non-lead")),
(AND(G5171="Non-lead - Other",J5171="Non-lead - Copper")),
(AND(G5171="Non-Lead - Other",J5171="Non-lead - Plastic")),
(AND(G5171="Non-Lead - Other",J5171="Non-lead")),
(AND(G5171="Non-Lead - Other",J5171="Non-lead - Other")))),"Non-Lead",
IF((OR((AND(G5171="Galvanized",J5171="Non-lead")),
(AND(G5171="Galvanized",J5171="Non-lead - Copper")),
(AND(G5171="Galvanized",J5171="Non-lead - Plastic")),
(AND(G5171="Galvanized",J5171="Non-lead")),
(AND(G5171="Galvanized",J5171="Non-lead - Other")))),"Non-Lead",
IF((OR((AND(G5171="Non-lead - Copper",H5171="No",J5171="Galvanized")),
(AND(G5171="Non-lead - Plastic",H5171="No",J5171="Galvanized")),
(AND(G5171="Non-lead",H5171="No",J5171="Galvanized")),
(AND(G5171="Galvanized",H5171="No",J5171="Galvanized")),
(AND(G5171="Non-lead - Other",H5171="No",J5171="Galvanized")))),"Non-lead",
IF((OR((AND(G5171="Unknown - Likely Lead",J5171="Unknown - Likely Lead")),
(AND(G5171="Unknown - Likely Lead",J5171="Unknown - Unlikely Lead")),
(AND(G5171="Unknown - Likely Lead",J5171="Unknown - Material Unknown")),
(AND(G5171="Unknown - Unlikely Lead",J5171="Unknown - Likely Lead")),
(AND(G5171="Unknown - Unlikely Lead",J5171="Unknown - Unlikely Lead")),
(AND(G5171="Unknown - Unlikely Lead",J5171="Unknown - Material Unknown")),
(AND(G5171="Unknown - Material Unknown",J5171="Unknown - Likely Lead")),
(AND(G5171="Unknown - Material Unknown",J5171="Unknown - Unlikely Lead")),
(AND(G5171="Unknown - Material Unknown",J5171="Unknown - Material Unknown")))),"Unknown",
IF((OR((AND(G5171="Unknown - Likely Lead",J5171="Non-lead - Copper")),
(AND(G5171="Unknown - Likely Lead",J5171="Non-lead - Plastic")),
(AND(G5171="Unknown - Likely Lead",J5171="Non-lead")),
(AND(G5171="Unknown - Likely Lead",J5171="Non-lead - Other")),
(AND(G5171="Unknown - Unlikely Lead",J5171="Non-lead - Copper")),
(AND(G5171="Unknown - Unlikely Lead",J5171="Non-lead - Plastic")),
(AND(G5171="Unknown - Unlikely Lead",J5171="Non-lead")),
(AND(G5171="Unknown - Unlikely Lead",J5171="Non-lead - Other")),
(AND(G5171="Unknown - Material Unknown",J5171="Non-lead - Copper")),
(AND(G5171="Unknown - Material Unknown",J5171="Non-lead - Plastic")),
(AND(G5171="Unknown - Material Unknown",J5171="Non-lead")),
(AND(G5171="Unknown - Material Unknown",J5171="Non-lead - Other")))),"Unknown",
IF((OR((AND(G5171="Non-lead - Copper",J5171="Unknown - Likely Lead")),
(AND(G5171="Non-lead - Copper",J5171="Unknown - Unlikely Lead")),
(AND(G5171="Non-lead - Copper",J5171="Unknown - Material Unknown")),
(AND(G5171="Non-lead - Plastic",J5171="Unknown - Likely Lead")),
(AND(G5171="Non-lead - Plastic",J5171="Unknown - Unlikely Lead")),
(AND(G5171="Non-lead - Plastic",J5171="Unknown - Material Unknown")),
(AND(G5171="Non-lead",J5171="Unknown - Likely Lead")),
(AND(G5171="Non-lead",J5171="Unknown - Unlikely Lead")),
(AND(G5171="Non-lead",J5171="Unknown - Material Unknown")),
(AND(G5171="Non-lead - Other",J5171="Unknown - Likely Lead")),
(AND(G5171="Non-Lead - Other",J5171="Unknown - Unlikely Lead")),
(AND(G5171="Non-Lead - Other",J5171="Unknown - Material Unknown")))),"Unknown",
IF((OR((AND(G5171="Galvanized",J5171="Unknown - Likely Lead")),
(AND(G5171="Galvanized",J5171="Unknown - Unlikely Lead")),
(AND(G5171="Galvanized",J5171="Unknown - Material Unknown")))),"Unknown",
IF((OR((AND(G5171="Galvanized",J5171="")))),"Galvanized Requiring Replacement",
IF((OR((AND(G5171="Non-lead - Copper",J5171="")),
(AND(G5171="Non-lead - Plastic",J5171="")),
(AND(G5171="Non-lead",J5171="")),
(AND(G5171="Non-lead - Other",J5171="")))),"Non-lead",
IF((OR((AND(G5171="Unknown - Likely Lead",J5171="")),
(AND(G5171="Unknown - Unlikely Lead",J5171="")),
(AND(G5171="Unknown - Material Unknown",J5171="")))),"Unknown",
""))))))))))))))))</f>
        <v>Non-Lead</v>
      </c>
      <c r="N5171" s="44" t="s">
        <v>39</v>
      </c>
    </row>
    <row r="5172" spans="1:14" ht="30" x14ac:dyDescent="0.25">
      <c r="A5172" s="34" t="s">
        <v>12182</v>
      </c>
      <c r="B5172" s="35" t="s">
        <v>12183</v>
      </c>
      <c r="C5172" s="36" t="s">
        <v>10974</v>
      </c>
      <c r="D5172" s="36" t="s">
        <v>32</v>
      </c>
      <c r="E5172" s="36" t="s">
        <v>644</v>
      </c>
      <c r="F5172" s="37" t="s">
        <v>12184</v>
      </c>
      <c r="G5172" s="38" t="s">
        <v>35</v>
      </c>
      <c r="H5172" s="39" t="s">
        <v>39</v>
      </c>
      <c r="I5172" s="40" t="s">
        <v>37</v>
      </c>
      <c r="J5172" s="42" t="s">
        <v>38</v>
      </c>
      <c r="K5172" s="39" t="s">
        <v>37</v>
      </c>
      <c r="L5172" s="35"/>
      <c r="M5172" s="43" t="str">
        <f>IF((OR(G5172="Lead")),"Lead",
IF((OR(J5172="Lead")),"Lead",
IF((OR(G5172="Lead-lined galvanized")),"Lead",
IF((OR(J5172="Lead-lined galvanized")),"Lead",
IF((OR((AND(G5172="Unknown - Likely Lead",J5172="Galvanized")),
(AND(G5172="Unknown - Unlikely Lead",J5172="Galvanized")),
(AND(G5172="Unknown - Material Unknown",J5172="Galvanized")))),"Galvanized Requiring Replacement",
IF((OR((AND(G5172="Non-lead - Copper",H5172="Yes",J5172="Galvanized")),
(AND(G5172="Non-lead - Copper",H5172="Don't know",J5172="Galvanized")),
(AND(G5172="Non-lead - Copper",H5172="",J5172="Galvanized")),
(AND(G5172="Non-lead - Plastic",H5172="Yes",J5172="Galvanized")),
(AND(G5172="Non-lead - Plastic",H5172="Don't know",J5172="Galvanized")),
(AND(G5172="Non-lead - Plastic",H5172="",J5172="Galvanized")),
(AND(G5172="Non-lead",H5172="Yes",J5172="Galvanized")),
(AND(G5172="Non-lead",H5172="Don't know",J5172="Galvanized")),
(AND(G5172="Non-lead",H5172="",J5172="Galvanized")),
(AND(G5172="Non-lead - Other",H5172="Yes",J5172="Galvanized")),
(AND(G5172="Non-Lead - Other",H5172="Don't know",J5172="Galvanized")),
(AND(G5172="Galvanized",H5172="Yes",J5172="Galvanized")),
(AND(G5172="Galvanized",H5172="Don't know",J5172="Galvanized")),
(AND(G5172="Galvanized",H5172="",J5172="Galvanized")),
(AND(G5172="Non-Lead - Other",H5172="",J5172="Galvanized")))),"Galvanized Requiring Replacement",
IF((OR((AND(G5172="Non-lead - Copper",J5172="Non-lead - Copper")),
(AND(G5172="Non-lead - Copper",J5172="Non-lead - Plastic")),
(AND(G5172="Non-lead - Copper",J5172="Non-lead - Other")),
(AND(G5172="Non-lead - Copper",J5172="Non-lead")),
(AND(G5172="Non-lead - Plastic",J5172="Non-lead - Copper")),
(AND(G5172="Non-lead - Plastic",J5172="Non-lead - Plastic")),
(AND(G5172="Non-lead - Plastic",J5172="Non-lead - Other")),
(AND(G5172="Non-lead - Plastic",J5172="Non-lead")),
(AND(G5172="Non-lead",J5172="Non-lead - Copper")),
(AND(G5172="Non-lead",J5172="Non-lead - Plastic")),
(AND(G5172="Non-lead",J5172="Non-lead - Other")),
(AND(G5172="Non-lead",J5172="Non-lead")),
(AND(G5172="Non-lead - Other",J5172="Non-lead - Copper")),
(AND(G5172="Non-Lead - Other",J5172="Non-lead - Plastic")),
(AND(G5172="Non-Lead - Other",J5172="Non-lead")),
(AND(G5172="Non-Lead - Other",J5172="Non-lead - Other")))),"Non-Lead",
IF((OR((AND(G5172="Galvanized",J5172="Non-lead")),
(AND(G5172="Galvanized",J5172="Non-lead - Copper")),
(AND(G5172="Galvanized",J5172="Non-lead - Plastic")),
(AND(G5172="Galvanized",J5172="Non-lead")),
(AND(G5172="Galvanized",J5172="Non-lead - Other")))),"Non-Lead",
IF((OR((AND(G5172="Non-lead - Copper",H5172="No",J5172="Galvanized")),
(AND(G5172="Non-lead - Plastic",H5172="No",J5172="Galvanized")),
(AND(G5172="Non-lead",H5172="No",J5172="Galvanized")),
(AND(G5172="Galvanized",H5172="No",J5172="Galvanized")),
(AND(G5172="Non-lead - Other",H5172="No",J5172="Galvanized")))),"Non-lead",
IF((OR((AND(G5172="Unknown - Likely Lead",J5172="Unknown - Likely Lead")),
(AND(G5172="Unknown - Likely Lead",J5172="Unknown - Unlikely Lead")),
(AND(G5172="Unknown - Likely Lead",J5172="Unknown - Material Unknown")),
(AND(G5172="Unknown - Unlikely Lead",J5172="Unknown - Likely Lead")),
(AND(G5172="Unknown - Unlikely Lead",J5172="Unknown - Unlikely Lead")),
(AND(G5172="Unknown - Unlikely Lead",J5172="Unknown - Material Unknown")),
(AND(G5172="Unknown - Material Unknown",J5172="Unknown - Likely Lead")),
(AND(G5172="Unknown - Material Unknown",J5172="Unknown - Unlikely Lead")),
(AND(G5172="Unknown - Material Unknown",J5172="Unknown - Material Unknown")))),"Unknown",
IF((OR((AND(G5172="Unknown - Likely Lead",J5172="Non-lead - Copper")),
(AND(G5172="Unknown - Likely Lead",J5172="Non-lead - Plastic")),
(AND(G5172="Unknown - Likely Lead",J5172="Non-lead")),
(AND(G5172="Unknown - Likely Lead",J5172="Non-lead - Other")),
(AND(G5172="Unknown - Unlikely Lead",J5172="Non-lead - Copper")),
(AND(G5172="Unknown - Unlikely Lead",J5172="Non-lead - Plastic")),
(AND(G5172="Unknown - Unlikely Lead",J5172="Non-lead")),
(AND(G5172="Unknown - Unlikely Lead",J5172="Non-lead - Other")),
(AND(G5172="Unknown - Material Unknown",J5172="Non-lead - Copper")),
(AND(G5172="Unknown - Material Unknown",J5172="Non-lead - Plastic")),
(AND(G5172="Unknown - Material Unknown",J5172="Non-lead")),
(AND(G5172="Unknown - Material Unknown",J5172="Non-lead - Other")))),"Unknown",
IF((OR((AND(G5172="Non-lead - Copper",J5172="Unknown - Likely Lead")),
(AND(G5172="Non-lead - Copper",J5172="Unknown - Unlikely Lead")),
(AND(G5172="Non-lead - Copper",J5172="Unknown - Material Unknown")),
(AND(G5172="Non-lead - Plastic",J5172="Unknown - Likely Lead")),
(AND(G5172="Non-lead - Plastic",J5172="Unknown - Unlikely Lead")),
(AND(G5172="Non-lead - Plastic",J5172="Unknown - Material Unknown")),
(AND(G5172="Non-lead",J5172="Unknown - Likely Lead")),
(AND(G5172="Non-lead",J5172="Unknown - Unlikely Lead")),
(AND(G5172="Non-lead",J5172="Unknown - Material Unknown")),
(AND(G5172="Non-lead - Other",J5172="Unknown - Likely Lead")),
(AND(G5172="Non-Lead - Other",J5172="Unknown - Unlikely Lead")),
(AND(G5172="Non-Lead - Other",J5172="Unknown - Material Unknown")))),"Unknown",
IF((OR((AND(G5172="Galvanized",J5172="Unknown - Likely Lead")),
(AND(G5172="Galvanized",J5172="Unknown - Unlikely Lead")),
(AND(G5172="Galvanized",J5172="Unknown - Material Unknown")))),"Unknown",
IF((OR((AND(G5172="Galvanized",J5172="")))),"Galvanized Requiring Replacement",
IF((OR((AND(G5172="Non-lead - Copper",J5172="")),
(AND(G5172="Non-lead - Plastic",J5172="")),
(AND(G5172="Non-lead",J5172="")),
(AND(G5172="Non-lead - Other",J5172="")))),"Non-lead",
IF((OR((AND(G5172="Unknown - Likely Lead",J5172="")),
(AND(G5172="Unknown - Unlikely Lead",J5172="")),
(AND(G5172="Unknown - Material Unknown",J5172="")))),"Unknown",
""))))))))))))))))</f>
        <v>Non-Lead</v>
      </c>
      <c r="N5172" s="44" t="s">
        <v>39</v>
      </c>
    </row>
    <row r="5173" spans="1:14" ht="30" x14ac:dyDescent="0.25">
      <c r="A5173" s="34" t="s">
        <v>12185</v>
      </c>
      <c r="B5173" s="35" t="s">
        <v>10508</v>
      </c>
      <c r="C5173" s="36" t="s">
        <v>721</v>
      </c>
      <c r="D5173" s="36" t="s">
        <v>32</v>
      </c>
      <c r="E5173" s="36" t="s">
        <v>644</v>
      </c>
      <c r="F5173" s="37" t="s">
        <v>12186</v>
      </c>
      <c r="G5173" s="38" t="s">
        <v>35</v>
      </c>
      <c r="H5173" s="39" t="s">
        <v>39</v>
      </c>
      <c r="I5173" s="40" t="s">
        <v>37</v>
      </c>
      <c r="J5173" s="42" t="s">
        <v>38</v>
      </c>
      <c r="K5173" s="39" t="s">
        <v>37</v>
      </c>
      <c r="L5173" s="35"/>
      <c r="M5173" s="43" t="str">
        <f>IF((OR(G5173="Lead")),"Lead",
IF((OR(J5173="Lead")),"Lead",
IF((OR(G5173="Lead-lined galvanized")),"Lead",
IF((OR(J5173="Lead-lined galvanized")),"Lead",
IF((OR((AND(G5173="Unknown - Likely Lead",J5173="Galvanized")),
(AND(G5173="Unknown - Unlikely Lead",J5173="Galvanized")),
(AND(G5173="Unknown - Material Unknown",J5173="Galvanized")))),"Galvanized Requiring Replacement",
IF((OR((AND(G5173="Non-lead - Copper",H5173="Yes",J5173="Galvanized")),
(AND(G5173="Non-lead - Copper",H5173="Don't know",J5173="Galvanized")),
(AND(G5173="Non-lead - Copper",H5173="",J5173="Galvanized")),
(AND(G5173="Non-lead - Plastic",H5173="Yes",J5173="Galvanized")),
(AND(G5173="Non-lead - Plastic",H5173="Don't know",J5173="Galvanized")),
(AND(G5173="Non-lead - Plastic",H5173="",J5173="Galvanized")),
(AND(G5173="Non-lead",H5173="Yes",J5173="Galvanized")),
(AND(G5173="Non-lead",H5173="Don't know",J5173="Galvanized")),
(AND(G5173="Non-lead",H5173="",J5173="Galvanized")),
(AND(G5173="Non-lead - Other",H5173="Yes",J5173="Galvanized")),
(AND(G5173="Non-Lead - Other",H5173="Don't know",J5173="Galvanized")),
(AND(G5173="Galvanized",H5173="Yes",J5173="Galvanized")),
(AND(G5173="Galvanized",H5173="Don't know",J5173="Galvanized")),
(AND(G5173="Galvanized",H5173="",J5173="Galvanized")),
(AND(G5173="Non-Lead - Other",H5173="",J5173="Galvanized")))),"Galvanized Requiring Replacement",
IF((OR((AND(G5173="Non-lead - Copper",J5173="Non-lead - Copper")),
(AND(G5173="Non-lead - Copper",J5173="Non-lead - Plastic")),
(AND(G5173="Non-lead - Copper",J5173="Non-lead - Other")),
(AND(G5173="Non-lead - Copper",J5173="Non-lead")),
(AND(G5173="Non-lead - Plastic",J5173="Non-lead - Copper")),
(AND(G5173="Non-lead - Plastic",J5173="Non-lead - Plastic")),
(AND(G5173="Non-lead - Plastic",J5173="Non-lead - Other")),
(AND(G5173="Non-lead - Plastic",J5173="Non-lead")),
(AND(G5173="Non-lead",J5173="Non-lead - Copper")),
(AND(G5173="Non-lead",J5173="Non-lead - Plastic")),
(AND(G5173="Non-lead",J5173="Non-lead - Other")),
(AND(G5173="Non-lead",J5173="Non-lead")),
(AND(G5173="Non-lead - Other",J5173="Non-lead - Copper")),
(AND(G5173="Non-Lead - Other",J5173="Non-lead - Plastic")),
(AND(G5173="Non-Lead - Other",J5173="Non-lead")),
(AND(G5173="Non-Lead - Other",J5173="Non-lead - Other")))),"Non-Lead",
IF((OR((AND(G5173="Galvanized",J5173="Non-lead")),
(AND(G5173="Galvanized",J5173="Non-lead - Copper")),
(AND(G5173="Galvanized",J5173="Non-lead - Plastic")),
(AND(G5173="Galvanized",J5173="Non-lead")),
(AND(G5173="Galvanized",J5173="Non-lead - Other")))),"Non-Lead",
IF((OR((AND(G5173="Non-lead - Copper",H5173="No",J5173="Galvanized")),
(AND(G5173="Non-lead - Plastic",H5173="No",J5173="Galvanized")),
(AND(G5173="Non-lead",H5173="No",J5173="Galvanized")),
(AND(G5173="Galvanized",H5173="No",J5173="Galvanized")),
(AND(G5173="Non-lead - Other",H5173="No",J5173="Galvanized")))),"Non-lead",
IF((OR((AND(G5173="Unknown - Likely Lead",J5173="Unknown - Likely Lead")),
(AND(G5173="Unknown - Likely Lead",J5173="Unknown - Unlikely Lead")),
(AND(G5173="Unknown - Likely Lead",J5173="Unknown - Material Unknown")),
(AND(G5173="Unknown - Unlikely Lead",J5173="Unknown - Likely Lead")),
(AND(G5173="Unknown - Unlikely Lead",J5173="Unknown - Unlikely Lead")),
(AND(G5173="Unknown - Unlikely Lead",J5173="Unknown - Material Unknown")),
(AND(G5173="Unknown - Material Unknown",J5173="Unknown - Likely Lead")),
(AND(G5173="Unknown - Material Unknown",J5173="Unknown - Unlikely Lead")),
(AND(G5173="Unknown - Material Unknown",J5173="Unknown - Material Unknown")))),"Unknown",
IF((OR((AND(G5173="Unknown - Likely Lead",J5173="Non-lead - Copper")),
(AND(G5173="Unknown - Likely Lead",J5173="Non-lead - Plastic")),
(AND(G5173="Unknown - Likely Lead",J5173="Non-lead")),
(AND(G5173="Unknown - Likely Lead",J5173="Non-lead - Other")),
(AND(G5173="Unknown - Unlikely Lead",J5173="Non-lead - Copper")),
(AND(G5173="Unknown - Unlikely Lead",J5173="Non-lead - Plastic")),
(AND(G5173="Unknown - Unlikely Lead",J5173="Non-lead")),
(AND(G5173="Unknown - Unlikely Lead",J5173="Non-lead - Other")),
(AND(G5173="Unknown - Material Unknown",J5173="Non-lead - Copper")),
(AND(G5173="Unknown - Material Unknown",J5173="Non-lead - Plastic")),
(AND(G5173="Unknown - Material Unknown",J5173="Non-lead")),
(AND(G5173="Unknown - Material Unknown",J5173="Non-lead - Other")))),"Unknown",
IF((OR((AND(G5173="Non-lead - Copper",J5173="Unknown - Likely Lead")),
(AND(G5173="Non-lead - Copper",J5173="Unknown - Unlikely Lead")),
(AND(G5173="Non-lead - Copper",J5173="Unknown - Material Unknown")),
(AND(G5173="Non-lead - Plastic",J5173="Unknown - Likely Lead")),
(AND(G5173="Non-lead - Plastic",J5173="Unknown - Unlikely Lead")),
(AND(G5173="Non-lead - Plastic",J5173="Unknown - Material Unknown")),
(AND(G5173="Non-lead",J5173="Unknown - Likely Lead")),
(AND(G5173="Non-lead",J5173="Unknown - Unlikely Lead")),
(AND(G5173="Non-lead",J5173="Unknown - Material Unknown")),
(AND(G5173="Non-lead - Other",J5173="Unknown - Likely Lead")),
(AND(G5173="Non-Lead - Other",J5173="Unknown - Unlikely Lead")),
(AND(G5173="Non-Lead - Other",J5173="Unknown - Material Unknown")))),"Unknown",
IF((OR((AND(G5173="Galvanized",J5173="Unknown - Likely Lead")),
(AND(G5173="Galvanized",J5173="Unknown - Unlikely Lead")),
(AND(G5173="Galvanized",J5173="Unknown - Material Unknown")))),"Unknown",
IF((OR((AND(G5173="Galvanized",J5173="")))),"Galvanized Requiring Replacement",
IF((OR((AND(G5173="Non-lead - Copper",J5173="")),
(AND(G5173="Non-lead - Plastic",J5173="")),
(AND(G5173="Non-lead",J5173="")),
(AND(G5173="Non-lead - Other",J5173="")))),"Non-lead",
IF((OR((AND(G5173="Unknown - Likely Lead",J5173="")),
(AND(G5173="Unknown - Unlikely Lead",J5173="")),
(AND(G5173="Unknown - Material Unknown",J5173="")))),"Unknown",
""))))))))))))))))</f>
        <v>Non-Lead</v>
      </c>
      <c r="N5173" s="44" t="s">
        <v>39</v>
      </c>
    </row>
    <row r="5174" spans="1:14" ht="30" x14ac:dyDescent="0.25">
      <c r="A5174" s="34" t="s">
        <v>12187</v>
      </c>
      <c r="B5174" s="35" t="s">
        <v>12188</v>
      </c>
      <c r="C5174" s="36" t="s">
        <v>721</v>
      </c>
      <c r="D5174" s="36" t="s">
        <v>32</v>
      </c>
      <c r="E5174" s="36" t="s">
        <v>644</v>
      </c>
      <c r="F5174" s="41"/>
      <c r="G5174" s="38" t="s">
        <v>35</v>
      </c>
      <c r="H5174" s="39" t="s">
        <v>39</v>
      </c>
      <c r="I5174" s="40" t="s">
        <v>37</v>
      </c>
      <c r="J5174" s="42" t="s">
        <v>47</v>
      </c>
      <c r="K5174" s="39" t="s">
        <v>37</v>
      </c>
      <c r="L5174" s="35" t="s">
        <v>12189</v>
      </c>
      <c r="M5174" s="43" t="str">
        <f>IF((OR(G5174="Lead")),"Lead",
IF((OR(J5174="Lead")),"Lead",
IF((OR(G5174="Lead-lined galvanized")),"Lead",
IF((OR(J5174="Lead-lined galvanized")),"Lead",
IF((OR((AND(G5174="Unknown - Likely Lead",J5174="Galvanized")),
(AND(G5174="Unknown - Unlikely Lead",J5174="Galvanized")),
(AND(G5174="Unknown - Material Unknown",J5174="Galvanized")))),"Galvanized Requiring Replacement",
IF((OR((AND(G5174="Non-lead - Copper",H5174="Yes",J5174="Galvanized")),
(AND(G5174="Non-lead - Copper",H5174="Don't know",J5174="Galvanized")),
(AND(G5174="Non-lead - Copper",H5174="",J5174="Galvanized")),
(AND(G5174="Non-lead - Plastic",H5174="Yes",J5174="Galvanized")),
(AND(G5174="Non-lead - Plastic",H5174="Don't know",J5174="Galvanized")),
(AND(G5174="Non-lead - Plastic",H5174="",J5174="Galvanized")),
(AND(G5174="Non-lead",H5174="Yes",J5174="Galvanized")),
(AND(G5174="Non-lead",H5174="Don't know",J5174="Galvanized")),
(AND(G5174="Non-lead",H5174="",J5174="Galvanized")),
(AND(G5174="Non-lead - Other",H5174="Yes",J5174="Galvanized")),
(AND(G5174="Non-Lead - Other",H5174="Don't know",J5174="Galvanized")),
(AND(G5174="Galvanized",H5174="Yes",J5174="Galvanized")),
(AND(G5174="Galvanized",H5174="Don't know",J5174="Galvanized")),
(AND(G5174="Galvanized",H5174="",J5174="Galvanized")),
(AND(G5174="Non-Lead - Other",H5174="",J5174="Galvanized")))),"Galvanized Requiring Replacement",
IF((OR((AND(G5174="Non-lead - Copper",J5174="Non-lead - Copper")),
(AND(G5174="Non-lead - Copper",J5174="Non-lead - Plastic")),
(AND(G5174="Non-lead - Copper",J5174="Non-lead - Other")),
(AND(G5174="Non-lead - Copper",J5174="Non-lead")),
(AND(G5174="Non-lead - Plastic",J5174="Non-lead - Copper")),
(AND(G5174="Non-lead - Plastic",J5174="Non-lead - Plastic")),
(AND(G5174="Non-lead - Plastic",J5174="Non-lead - Other")),
(AND(G5174="Non-lead - Plastic",J5174="Non-lead")),
(AND(G5174="Non-lead",J5174="Non-lead - Copper")),
(AND(G5174="Non-lead",J5174="Non-lead - Plastic")),
(AND(G5174="Non-lead",J5174="Non-lead - Other")),
(AND(G5174="Non-lead",J5174="Non-lead")),
(AND(G5174="Non-lead - Other",J5174="Non-lead - Copper")),
(AND(G5174="Non-Lead - Other",J5174="Non-lead - Plastic")),
(AND(G5174="Non-Lead - Other",J5174="Non-lead")),
(AND(G5174="Non-Lead - Other",J5174="Non-lead - Other")))),"Non-Lead",
IF((OR((AND(G5174="Galvanized",J5174="Non-lead")),
(AND(G5174="Galvanized",J5174="Non-lead - Copper")),
(AND(G5174="Galvanized",J5174="Non-lead - Plastic")),
(AND(G5174="Galvanized",J5174="Non-lead")),
(AND(G5174="Galvanized",J5174="Non-lead - Other")))),"Non-Lead",
IF((OR((AND(G5174="Non-lead - Copper",H5174="No",J5174="Galvanized")),
(AND(G5174="Non-lead - Plastic",H5174="No",J5174="Galvanized")),
(AND(G5174="Non-lead",H5174="No",J5174="Galvanized")),
(AND(G5174="Galvanized",H5174="No",J5174="Galvanized")),
(AND(G5174="Non-lead - Other",H5174="No",J5174="Galvanized")))),"Non-lead",
IF((OR((AND(G5174="Unknown - Likely Lead",J5174="Unknown - Likely Lead")),
(AND(G5174="Unknown - Likely Lead",J5174="Unknown - Unlikely Lead")),
(AND(G5174="Unknown - Likely Lead",J5174="Unknown - Material Unknown")),
(AND(G5174="Unknown - Unlikely Lead",J5174="Unknown - Likely Lead")),
(AND(G5174="Unknown - Unlikely Lead",J5174="Unknown - Unlikely Lead")),
(AND(G5174="Unknown - Unlikely Lead",J5174="Unknown - Material Unknown")),
(AND(G5174="Unknown - Material Unknown",J5174="Unknown - Likely Lead")),
(AND(G5174="Unknown - Material Unknown",J5174="Unknown - Unlikely Lead")),
(AND(G5174="Unknown - Material Unknown",J5174="Unknown - Material Unknown")))),"Unknown",
IF((OR((AND(G5174="Unknown - Likely Lead",J5174="Non-lead - Copper")),
(AND(G5174="Unknown - Likely Lead",J5174="Non-lead - Plastic")),
(AND(G5174="Unknown - Likely Lead",J5174="Non-lead")),
(AND(G5174="Unknown - Likely Lead",J5174="Non-lead - Other")),
(AND(G5174="Unknown - Unlikely Lead",J5174="Non-lead - Copper")),
(AND(G5174="Unknown - Unlikely Lead",J5174="Non-lead - Plastic")),
(AND(G5174="Unknown - Unlikely Lead",J5174="Non-lead")),
(AND(G5174="Unknown - Unlikely Lead",J5174="Non-lead - Other")),
(AND(G5174="Unknown - Material Unknown",J5174="Non-lead - Copper")),
(AND(G5174="Unknown - Material Unknown",J5174="Non-lead - Plastic")),
(AND(G5174="Unknown - Material Unknown",J5174="Non-lead")),
(AND(G5174="Unknown - Material Unknown",J5174="Non-lead - Other")))),"Unknown",
IF((OR((AND(G5174="Non-lead - Copper",J5174="Unknown - Likely Lead")),
(AND(G5174="Non-lead - Copper",J5174="Unknown - Unlikely Lead")),
(AND(G5174="Non-lead - Copper",J5174="Unknown - Material Unknown")),
(AND(G5174="Non-lead - Plastic",J5174="Unknown - Likely Lead")),
(AND(G5174="Non-lead - Plastic",J5174="Unknown - Unlikely Lead")),
(AND(G5174="Non-lead - Plastic",J5174="Unknown - Material Unknown")),
(AND(G5174="Non-lead",J5174="Unknown - Likely Lead")),
(AND(G5174="Non-lead",J5174="Unknown - Unlikely Lead")),
(AND(G5174="Non-lead",J5174="Unknown - Material Unknown")),
(AND(G5174="Non-lead - Other",J5174="Unknown - Likely Lead")),
(AND(G5174="Non-Lead - Other",J5174="Unknown - Unlikely Lead")),
(AND(G5174="Non-Lead - Other",J5174="Unknown - Material Unknown")))),"Unknown",
IF((OR((AND(G5174="Galvanized",J5174="Unknown - Likely Lead")),
(AND(G5174="Galvanized",J5174="Unknown - Unlikely Lead")),
(AND(G5174="Galvanized",J5174="Unknown - Material Unknown")))),"Unknown",
IF((OR((AND(G5174="Galvanized",J5174="")))),"Galvanized Requiring Replacement",
IF((OR((AND(G5174="Non-lead - Copper",J5174="")),
(AND(G5174="Non-lead - Plastic",J5174="")),
(AND(G5174="Non-lead",J5174="")),
(AND(G5174="Non-lead - Other",J5174="")))),"Non-lead",
IF((OR((AND(G5174="Unknown - Likely Lead",J5174="")),
(AND(G5174="Unknown - Unlikely Lead",J5174="")),
(AND(G5174="Unknown - Material Unknown",J5174="")))),"Unknown",
""))))))))))))))))</f>
        <v>Non-Lead</v>
      </c>
      <c r="N5174" s="44" t="s">
        <v>39</v>
      </c>
    </row>
    <row r="5175" spans="1:14" ht="30" x14ac:dyDescent="0.25">
      <c r="A5175" s="34" t="s">
        <v>12190</v>
      </c>
      <c r="B5175" s="35" t="s">
        <v>10979</v>
      </c>
      <c r="C5175" s="36" t="s">
        <v>721</v>
      </c>
      <c r="D5175" s="36" t="s">
        <v>32</v>
      </c>
      <c r="E5175" s="36" t="s">
        <v>644</v>
      </c>
      <c r="F5175" s="37" t="s">
        <v>12191</v>
      </c>
      <c r="G5175" s="38" t="s">
        <v>35</v>
      </c>
      <c r="H5175" s="39" t="s">
        <v>39</v>
      </c>
      <c r="I5175" s="40" t="s">
        <v>37</v>
      </c>
      <c r="J5175" s="42" t="s">
        <v>38</v>
      </c>
      <c r="K5175" s="39" t="s">
        <v>37</v>
      </c>
      <c r="L5175" s="35"/>
      <c r="M5175" s="43" t="str">
        <f>IF((OR(G5175="Lead")),"Lead",
IF((OR(J5175="Lead")),"Lead",
IF((OR(G5175="Lead-lined galvanized")),"Lead",
IF((OR(J5175="Lead-lined galvanized")),"Lead",
IF((OR((AND(G5175="Unknown - Likely Lead",J5175="Galvanized")),
(AND(G5175="Unknown - Unlikely Lead",J5175="Galvanized")),
(AND(G5175="Unknown - Material Unknown",J5175="Galvanized")))),"Galvanized Requiring Replacement",
IF((OR((AND(G5175="Non-lead - Copper",H5175="Yes",J5175="Galvanized")),
(AND(G5175="Non-lead - Copper",H5175="Don't know",J5175="Galvanized")),
(AND(G5175="Non-lead - Copper",H5175="",J5175="Galvanized")),
(AND(G5175="Non-lead - Plastic",H5175="Yes",J5175="Galvanized")),
(AND(G5175="Non-lead - Plastic",H5175="Don't know",J5175="Galvanized")),
(AND(G5175="Non-lead - Plastic",H5175="",J5175="Galvanized")),
(AND(G5175="Non-lead",H5175="Yes",J5175="Galvanized")),
(AND(G5175="Non-lead",H5175="Don't know",J5175="Galvanized")),
(AND(G5175="Non-lead",H5175="",J5175="Galvanized")),
(AND(G5175="Non-lead - Other",H5175="Yes",J5175="Galvanized")),
(AND(G5175="Non-Lead - Other",H5175="Don't know",J5175="Galvanized")),
(AND(G5175="Galvanized",H5175="Yes",J5175="Galvanized")),
(AND(G5175="Galvanized",H5175="Don't know",J5175="Galvanized")),
(AND(G5175="Galvanized",H5175="",J5175="Galvanized")),
(AND(G5175="Non-Lead - Other",H5175="",J5175="Galvanized")))),"Galvanized Requiring Replacement",
IF((OR((AND(G5175="Non-lead - Copper",J5175="Non-lead - Copper")),
(AND(G5175="Non-lead - Copper",J5175="Non-lead - Plastic")),
(AND(G5175="Non-lead - Copper",J5175="Non-lead - Other")),
(AND(G5175="Non-lead - Copper",J5175="Non-lead")),
(AND(G5175="Non-lead - Plastic",J5175="Non-lead - Copper")),
(AND(G5175="Non-lead - Plastic",J5175="Non-lead - Plastic")),
(AND(G5175="Non-lead - Plastic",J5175="Non-lead - Other")),
(AND(G5175="Non-lead - Plastic",J5175="Non-lead")),
(AND(G5175="Non-lead",J5175="Non-lead - Copper")),
(AND(G5175="Non-lead",J5175="Non-lead - Plastic")),
(AND(G5175="Non-lead",J5175="Non-lead - Other")),
(AND(G5175="Non-lead",J5175="Non-lead")),
(AND(G5175="Non-lead - Other",J5175="Non-lead - Copper")),
(AND(G5175="Non-Lead - Other",J5175="Non-lead - Plastic")),
(AND(G5175="Non-Lead - Other",J5175="Non-lead")),
(AND(G5175="Non-Lead - Other",J5175="Non-lead - Other")))),"Non-Lead",
IF((OR((AND(G5175="Galvanized",J5175="Non-lead")),
(AND(G5175="Galvanized",J5175="Non-lead - Copper")),
(AND(G5175="Galvanized",J5175="Non-lead - Plastic")),
(AND(G5175="Galvanized",J5175="Non-lead")),
(AND(G5175="Galvanized",J5175="Non-lead - Other")))),"Non-Lead",
IF((OR((AND(G5175="Non-lead - Copper",H5175="No",J5175="Galvanized")),
(AND(G5175="Non-lead - Plastic",H5175="No",J5175="Galvanized")),
(AND(G5175="Non-lead",H5175="No",J5175="Galvanized")),
(AND(G5175="Galvanized",H5175="No",J5175="Galvanized")),
(AND(G5175="Non-lead - Other",H5175="No",J5175="Galvanized")))),"Non-lead",
IF((OR((AND(G5175="Unknown - Likely Lead",J5175="Unknown - Likely Lead")),
(AND(G5175="Unknown - Likely Lead",J5175="Unknown - Unlikely Lead")),
(AND(G5175="Unknown - Likely Lead",J5175="Unknown - Material Unknown")),
(AND(G5175="Unknown - Unlikely Lead",J5175="Unknown - Likely Lead")),
(AND(G5175="Unknown - Unlikely Lead",J5175="Unknown - Unlikely Lead")),
(AND(G5175="Unknown - Unlikely Lead",J5175="Unknown - Material Unknown")),
(AND(G5175="Unknown - Material Unknown",J5175="Unknown - Likely Lead")),
(AND(G5175="Unknown - Material Unknown",J5175="Unknown - Unlikely Lead")),
(AND(G5175="Unknown - Material Unknown",J5175="Unknown - Material Unknown")))),"Unknown",
IF((OR((AND(G5175="Unknown - Likely Lead",J5175="Non-lead - Copper")),
(AND(G5175="Unknown - Likely Lead",J5175="Non-lead - Plastic")),
(AND(G5175="Unknown - Likely Lead",J5175="Non-lead")),
(AND(G5175="Unknown - Likely Lead",J5175="Non-lead - Other")),
(AND(G5175="Unknown - Unlikely Lead",J5175="Non-lead - Copper")),
(AND(G5175="Unknown - Unlikely Lead",J5175="Non-lead - Plastic")),
(AND(G5175="Unknown - Unlikely Lead",J5175="Non-lead")),
(AND(G5175="Unknown - Unlikely Lead",J5175="Non-lead - Other")),
(AND(G5175="Unknown - Material Unknown",J5175="Non-lead - Copper")),
(AND(G5175="Unknown - Material Unknown",J5175="Non-lead - Plastic")),
(AND(G5175="Unknown - Material Unknown",J5175="Non-lead")),
(AND(G5175="Unknown - Material Unknown",J5175="Non-lead - Other")))),"Unknown",
IF((OR((AND(G5175="Non-lead - Copper",J5175="Unknown - Likely Lead")),
(AND(G5175="Non-lead - Copper",J5175="Unknown - Unlikely Lead")),
(AND(G5175="Non-lead - Copper",J5175="Unknown - Material Unknown")),
(AND(G5175="Non-lead - Plastic",J5175="Unknown - Likely Lead")),
(AND(G5175="Non-lead - Plastic",J5175="Unknown - Unlikely Lead")),
(AND(G5175="Non-lead - Plastic",J5175="Unknown - Material Unknown")),
(AND(G5175="Non-lead",J5175="Unknown - Likely Lead")),
(AND(G5175="Non-lead",J5175="Unknown - Unlikely Lead")),
(AND(G5175="Non-lead",J5175="Unknown - Material Unknown")),
(AND(G5175="Non-lead - Other",J5175="Unknown - Likely Lead")),
(AND(G5175="Non-Lead - Other",J5175="Unknown - Unlikely Lead")),
(AND(G5175="Non-Lead - Other",J5175="Unknown - Material Unknown")))),"Unknown",
IF((OR((AND(G5175="Galvanized",J5175="Unknown - Likely Lead")),
(AND(G5175="Galvanized",J5175="Unknown - Unlikely Lead")),
(AND(G5175="Galvanized",J5175="Unknown - Material Unknown")))),"Unknown",
IF((OR((AND(G5175="Galvanized",J5175="")))),"Galvanized Requiring Replacement",
IF((OR((AND(G5175="Non-lead - Copper",J5175="")),
(AND(G5175="Non-lead - Plastic",J5175="")),
(AND(G5175="Non-lead",J5175="")),
(AND(G5175="Non-lead - Other",J5175="")))),"Non-lead",
IF((OR((AND(G5175="Unknown - Likely Lead",J5175="")),
(AND(G5175="Unknown - Unlikely Lead",J5175="")),
(AND(G5175="Unknown - Material Unknown",J5175="")))),"Unknown",
""))))))))))))))))</f>
        <v>Non-Lead</v>
      </c>
      <c r="N5175" s="44" t="s">
        <v>39</v>
      </c>
    </row>
    <row r="5176" spans="1:14" ht="30" x14ac:dyDescent="0.25">
      <c r="A5176" s="34" t="s">
        <v>12192</v>
      </c>
      <c r="B5176" s="35" t="s">
        <v>57</v>
      </c>
      <c r="C5176" s="36" t="s">
        <v>1111</v>
      </c>
      <c r="D5176" s="36" t="s">
        <v>32</v>
      </c>
      <c r="E5176" s="36" t="s">
        <v>644</v>
      </c>
      <c r="F5176" s="37" t="s">
        <v>12193</v>
      </c>
      <c r="G5176" s="38" t="s">
        <v>35</v>
      </c>
      <c r="H5176" s="39" t="s">
        <v>39</v>
      </c>
      <c r="I5176" s="40" t="s">
        <v>37</v>
      </c>
      <c r="J5176" s="42" t="s">
        <v>38</v>
      </c>
      <c r="K5176" s="39" t="s">
        <v>37</v>
      </c>
      <c r="L5176" s="35"/>
      <c r="M5176" s="43" t="str">
        <f>IF((OR(G5176="Lead")),"Lead",
IF((OR(J5176="Lead")),"Lead",
IF((OR(G5176="Lead-lined galvanized")),"Lead",
IF((OR(J5176="Lead-lined galvanized")),"Lead",
IF((OR((AND(G5176="Unknown - Likely Lead",J5176="Galvanized")),
(AND(G5176="Unknown - Unlikely Lead",J5176="Galvanized")),
(AND(G5176="Unknown - Material Unknown",J5176="Galvanized")))),"Galvanized Requiring Replacement",
IF((OR((AND(G5176="Non-lead - Copper",H5176="Yes",J5176="Galvanized")),
(AND(G5176="Non-lead - Copper",H5176="Don't know",J5176="Galvanized")),
(AND(G5176="Non-lead - Copper",H5176="",J5176="Galvanized")),
(AND(G5176="Non-lead - Plastic",H5176="Yes",J5176="Galvanized")),
(AND(G5176="Non-lead - Plastic",H5176="Don't know",J5176="Galvanized")),
(AND(G5176="Non-lead - Plastic",H5176="",J5176="Galvanized")),
(AND(G5176="Non-lead",H5176="Yes",J5176="Galvanized")),
(AND(G5176="Non-lead",H5176="Don't know",J5176="Galvanized")),
(AND(G5176="Non-lead",H5176="",J5176="Galvanized")),
(AND(G5176="Non-lead - Other",H5176="Yes",J5176="Galvanized")),
(AND(G5176="Non-Lead - Other",H5176="Don't know",J5176="Galvanized")),
(AND(G5176="Galvanized",H5176="Yes",J5176="Galvanized")),
(AND(G5176="Galvanized",H5176="Don't know",J5176="Galvanized")),
(AND(G5176="Galvanized",H5176="",J5176="Galvanized")),
(AND(G5176="Non-Lead - Other",H5176="",J5176="Galvanized")))),"Galvanized Requiring Replacement",
IF((OR((AND(G5176="Non-lead - Copper",J5176="Non-lead - Copper")),
(AND(G5176="Non-lead - Copper",J5176="Non-lead - Plastic")),
(AND(G5176="Non-lead - Copper",J5176="Non-lead - Other")),
(AND(G5176="Non-lead - Copper",J5176="Non-lead")),
(AND(G5176="Non-lead - Plastic",J5176="Non-lead - Copper")),
(AND(G5176="Non-lead - Plastic",J5176="Non-lead - Plastic")),
(AND(G5176="Non-lead - Plastic",J5176="Non-lead - Other")),
(AND(G5176="Non-lead - Plastic",J5176="Non-lead")),
(AND(G5176="Non-lead",J5176="Non-lead - Copper")),
(AND(G5176="Non-lead",J5176="Non-lead - Plastic")),
(AND(G5176="Non-lead",J5176="Non-lead - Other")),
(AND(G5176="Non-lead",J5176="Non-lead")),
(AND(G5176="Non-lead - Other",J5176="Non-lead - Copper")),
(AND(G5176="Non-Lead - Other",J5176="Non-lead - Plastic")),
(AND(G5176="Non-Lead - Other",J5176="Non-lead")),
(AND(G5176="Non-Lead - Other",J5176="Non-lead - Other")))),"Non-Lead",
IF((OR((AND(G5176="Galvanized",J5176="Non-lead")),
(AND(G5176="Galvanized",J5176="Non-lead - Copper")),
(AND(G5176="Galvanized",J5176="Non-lead - Plastic")),
(AND(G5176="Galvanized",J5176="Non-lead")),
(AND(G5176="Galvanized",J5176="Non-lead - Other")))),"Non-Lead",
IF((OR((AND(G5176="Non-lead - Copper",H5176="No",J5176="Galvanized")),
(AND(G5176="Non-lead - Plastic",H5176="No",J5176="Galvanized")),
(AND(G5176="Non-lead",H5176="No",J5176="Galvanized")),
(AND(G5176="Galvanized",H5176="No",J5176="Galvanized")),
(AND(G5176="Non-lead - Other",H5176="No",J5176="Galvanized")))),"Non-lead",
IF((OR((AND(G5176="Unknown - Likely Lead",J5176="Unknown - Likely Lead")),
(AND(G5176="Unknown - Likely Lead",J5176="Unknown - Unlikely Lead")),
(AND(G5176="Unknown - Likely Lead",J5176="Unknown - Material Unknown")),
(AND(G5176="Unknown - Unlikely Lead",J5176="Unknown - Likely Lead")),
(AND(G5176="Unknown - Unlikely Lead",J5176="Unknown - Unlikely Lead")),
(AND(G5176="Unknown - Unlikely Lead",J5176="Unknown - Material Unknown")),
(AND(G5176="Unknown - Material Unknown",J5176="Unknown - Likely Lead")),
(AND(G5176="Unknown - Material Unknown",J5176="Unknown - Unlikely Lead")),
(AND(G5176="Unknown - Material Unknown",J5176="Unknown - Material Unknown")))),"Unknown",
IF((OR((AND(G5176="Unknown - Likely Lead",J5176="Non-lead - Copper")),
(AND(G5176="Unknown - Likely Lead",J5176="Non-lead - Plastic")),
(AND(G5176="Unknown - Likely Lead",J5176="Non-lead")),
(AND(G5176="Unknown - Likely Lead",J5176="Non-lead - Other")),
(AND(G5176="Unknown - Unlikely Lead",J5176="Non-lead - Copper")),
(AND(G5176="Unknown - Unlikely Lead",J5176="Non-lead - Plastic")),
(AND(G5176="Unknown - Unlikely Lead",J5176="Non-lead")),
(AND(G5176="Unknown - Unlikely Lead",J5176="Non-lead - Other")),
(AND(G5176="Unknown - Material Unknown",J5176="Non-lead - Copper")),
(AND(G5176="Unknown - Material Unknown",J5176="Non-lead - Plastic")),
(AND(G5176="Unknown - Material Unknown",J5176="Non-lead")),
(AND(G5176="Unknown - Material Unknown",J5176="Non-lead - Other")))),"Unknown",
IF((OR((AND(G5176="Non-lead - Copper",J5176="Unknown - Likely Lead")),
(AND(G5176="Non-lead - Copper",J5176="Unknown - Unlikely Lead")),
(AND(G5176="Non-lead - Copper",J5176="Unknown - Material Unknown")),
(AND(G5176="Non-lead - Plastic",J5176="Unknown - Likely Lead")),
(AND(G5176="Non-lead - Plastic",J5176="Unknown - Unlikely Lead")),
(AND(G5176="Non-lead - Plastic",J5176="Unknown - Material Unknown")),
(AND(G5176="Non-lead",J5176="Unknown - Likely Lead")),
(AND(G5176="Non-lead",J5176="Unknown - Unlikely Lead")),
(AND(G5176="Non-lead",J5176="Unknown - Material Unknown")),
(AND(G5176="Non-lead - Other",J5176="Unknown - Likely Lead")),
(AND(G5176="Non-Lead - Other",J5176="Unknown - Unlikely Lead")),
(AND(G5176="Non-Lead - Other",J5176="Unknown - Material Unknown")))),"Unknown",
IF((OR((AND(G5176="Galvanized",J5176="Unknown - Likely Lead")),
(AND(G5176="Galvanized",J5176="Unknown - Unlikely Lead")),
(AND(G5176="Galvanized",J5176="Unknown - Material Unknown")))),"Unknown",
IF((OR((AND(G5176="Galvanized",J5176="")))),"Galvanized Requiring Replacement",
IF((OR((AND(G5176="Non-lead - Copper",J5176="")),
(AND(G5176="Non-lead - Plastic",J5176="")),
(AND(G5176="Non-lead",J5176="")),
(AND(G5176="Non-lead - Other",J5176="")))),"Non-lead",
IF((OR((AND(G5176="Unknown - Likely Lead",J5176="")),
(AND(G5176="Unknown - Unlikely Lead",J5176="")),
(AND(G5176="Unknown - Material Unknown",J5176="")))),"Unknown",
""))))))))))))))))</f>
        <v>Non-Lead</v>
      </c>
      <c r="N5176" s="44" t="s">
        <v>39</v>
      </c>
    </row>
    <row r="5177" spans="1:14" ht="30" x14ac:dyDescent="0.25">
      <c r="A5177" s="34" t="s">
        <v>12194</v>
      </c>
      <c r="B5177" s="35" t="s">
        <v>11592</v>
      </c>
      <c r="C5177" s="36" t="s">
        <v>721</v>
      </c>
      <c r="D5177" s="36" t="s">
        <v>32</v>
      </c>
      <c r="E5177" s="36" t="s">
        <v>644</v>
      </c>
      <c r="F5177" s="37" t="s">
        <v>12195</v>
      </c>
      <c r="G5177" s="38" t="s">
        <v>35</v>
      </c>
      <c r="H5177" s="39" t="s">
        <v>39</v>
      </c>
      <c r="I5177" s="40" t="s">
        <v>37</v>
      </c>
      <c r="J5177" s="42" t="s">
        <v>38</v>
      </c>
      <c r="K5177" s="39" t="s">
        <v>37</v>
      </c>
      <c r="L5177" s="35"/>
      <c r="M5177" s="43" t="str">
        <f>IF((OR(G5177="Lead")),"Lead",
IF((OR(J5177="Lead")),"Lead",
IF((OR(G5177="Lead-lined galvanized")),"Lead",
IF((OR(J5177="Lead-lined galvanized")),"Lead",
IF((OR((AND(G5177="Unknown - Likely Lead",J5177="Galvanized")),
(AND(G5177="Unknown - Unlikely Lead",J5177="Galvanized")),
(AND(G5177="Unknown - Material Unknown",J5177="Galvanized")))),"Galvanized Requiring Replacement",
IF((OR((AND(G5177="Non-lead - Copper",H5177="Yes",J5177="Galvanized")),
(AND(G5177="Non-lead - Copper",H5177="Don't know",J5177="Galvanized")),
(AND(G5177="Non-lead - Copper",H5177="",J5177="Galvanized")),
(AND(G5177="Non-lead - Plastic",H5177="Yes",J5177="Galvanized")),
(AND(G5177="Non-lead - Plastic",H5177="Don't know",J5177="Galvanized")),
(AND(G5177="Non-lead - Plastic",H5177="",J5177="Galvanized")),
(AND(G5177="Non-lead",H5177="Yes",J5177="Galvanized")),
(AND(G5177="Non-lead",H5177="Don't know",J5177="Galvanized")),
(AND(G5177="Non-lead",H5177="",J5177="Galvanized")),
(AND(G5177="Non-lead - Other",H5177="Yes",J5177="Galvanized")),
(AND(G5177="Non-Lead - Other",H5177="Don't know",J5177="Galvanized")),
(AND(G5177="Galvanized",H5177="Yes",J5177="Galvanized")),
(AND(G5177="Galvanized",H5177="Don't know",J5177="Galvanized")),
(AND(G5177="Galvanized",H5177="",J5177="Galvanized")),
(AND(G5177="Non-Lead - Other",H5177="",J5177="Galvanized")))),"Galvanized Requiring Replacement",
IF((OR((AND(G5177="Non-lead - Copper",J5177="Non-lead - Copper")),
(AND(G5177="Non-lead - Copper",J5177="Non-lead - Plastic")),
(AND(G5177="Non-lead - Copper",J5177="Non-lead - Other")),
(AND(G5177="Non-lead - Copper",J5177="Non-lead")),
(AND(G5177="Non-lead - Plastic",J5177="Non-lead - Copper")),
(AND(G5177="Non-lead - Plastic",J5177="Non-lead - Plastic")),
(AND(G5177="Non-lead - Plastic",J5177="Non-lead - Other")),
(AND(G5177="Non-lead - Plastic",J5177="Non-lead")),
(AND(G5177="Non-lead",J5177="Non-lead - Copper")),
(AND(G5177="Non-lead",J5177="Non-lead - Plastic")),
(AND(G5177="Non-lead",J5177="Non-lead - Other")),
(AND(G5177="Non-lead",J5177="Non-lead")),
(AND(G5177="Non-lead - Other",J5177="Non-lead - Copper")),
(AND(G5177="Non-Lead - Other",J5177="Non-lead - Plastic")),
(AND(G5177="Non-Lead - Other",J5177="Non-lead")),
(AND(G5177="Non-Lead - Other",J5177="Non-lead - Other")))),"Non-Lead",
IF((OR((AND(G5177="Galvanized",J5177="Non-lead")),
(AND(G5177="Galvanized",J5177="Non-lead - Copper")),
(AND(G5177="Galvanized",J5177="Non-lead - Plastic")),
(AND(G5177="Galvanized",J5177="Non-lead")),
(AND(G5177="Galvanized",J5177="Non-lead - Other")))),"Non-Lead",
IF((OR((AND(G5177="Non-lead - Copper",H5177="No",J5177="Galvanized")),
(AND(G5177="Non-lead - Plastic",H5177="No",J5177="Galvanized")),
(AND(G5177="Non-lead",H5177="No",J5177="Galvanized")),
(AND(G5177="Galvanized",H5177="No",J5177="Galvanized")),
(AND(G5177="Non-lead - Other",H5177="No",J5177="Galvanized")))),"Non-lead",
IF((OR((AND(G5177="Unknown - Likely Lead",J5177="Unknown - Likely Lead")),
(AND(G5177="Unknown - Likely Lead",J5177="Unknown - Unlikely Lead")),
(AND(G5177="Unknown - Likely Lead",J5177="Unknown - Material Unknown")),
(AND(G5177="Unknown - Unlikely Lead",J5177="Unknown - Likely Lead")),
(AND(G5177="Unknown - Unlikely Lead",J5177="Unknown - Unlikely Lead")),
(AND(G5177="Unknown - Unlikely Lead",J5177="Unknown - Material Unknown")),
(AND(G5177="Unknown - Material Unknown",J5177="Unknown - Likely Lead")),
(AND(G5177="Unknown - Material Unknown",J5177="Unknown - Unlikely Lead")),
(AND(G5177="Unknown - Material Unknown",J5177="Unknown - Material Unknown")))),"Unknown",
IF((OR((AND(G5177="Unknown - Likely Lead",J5177="Non-lead - Copper")),
(AND(G5177="Unknown - Likely Lead",J5177="Non-lead - Plastic")),
(AND(G5177="Unknown - Likely Lead",J5177="Non-lead")),
(AND(G5177="Unknown - Likely Lead",J5177="Non-lead - Other")),
(AND(G5177="Unknown - Unlikely Lead",J5177="Non-lead - Copper")),
(AND(G5177="Unknown - Unlikely Lead",J5177="Non-lead - Plastic")),
(AND(G5177="Unknown - Unlikely Lead",J5177="Non-lead")),
(AND(G5177="Unknown - Unlikely Lead",J5177="Non-lead - Other")),
(AND(G5177="Unknown - Material Unknown",J5177="Non-lead - Copper")),
(AND(G5177="Unknown - Material Unknown",J5177="Non-lead - Plastic")),
(AND(G5177="Unknown - Material Unknown",J5177="Non-lead")),
(AND(G5177="Unknown - Material Unknown",J5177="Non-lead - Other")))),"Unknown",
IF((OR((AND(G5177="Non-lead - Copper",J5177="Unknown - Likely Lead")),
(AND(G5177="Non-lead - Copper",J5177="Unknown - Unlikely Lead")),
(AND(G5177="Non-lead - Copper",J5177="Unknown - Material Unknown")),
(AND(G5177="Non-lead - Plastic",J5177="Unknown - Likely Lead")),
(AND(G5177="Non-lead - Plastic",J5177="Unknown - Unlikely Lead")),
(AND(G5177="Non-lead - Plastic",J5177="Unknown - Material Unknown")),
(AND(G5177="Non-lead",J5177="Unknown - Likely Lead")),
(AND(G5177="Non-lead",J5177="Unknown - Unlikely Lead")),
(AND(G5177="Non-lead",J5177="Unknown - Material Unknown")),
(AND(G5177="Non-lead - Other",J5177="Unknown - Likely Lead")),
(AND(G5177="Non-Lead - Other",J5177="Unknown - Unlikely Lead")),
(AND(G5177="Non-Lead - Other",J5177="Unknown - Material Unknown")))),"Unknown",
IF((OR((AND(G5177="Galvanized",J5177="Unknown - Likely Lead")),
(AND(G5177="Galvanized",J5177="Unknown - Unlikely Lead")),
(AND(G5177="Galvanized",J5177="Unknown - Material Unknown")))),"Unknown",
IF((OR((AND(G5177="Galvanized",J5177="")))),"Galvanized Requiring Replacement",
IF((OR((AND(G5177="Non-lead - Copper",J5177="")),
(AND(G5177="Non-lead - Plastic",J5177="")),
(AND(G5177="Non-lead",J5177="")),
(AND(G5177="Non-lead - Other",J5177="")))),"Non-lead",
IF((OR((AND(G5177="Unknown - Likely Lead",J5177="")),
(AND(G5177="Unknown - Unlikely Lead",J5177="")),
(AND(G5177="Unknown - Material Unknown",J5177="")))),"Unknown",
""))))))))))))))))</f>
        <v>Non-Lead</v>
      </c>
      <c r="N5177" s="44" t="s">
        <v>39</v>
      </c>
    </row>
    <row r="5178" spans="1:14" ht="30" x14ac:dyDescent="0.25">
      <c r="A5178" s="34" t="s">
        <v>12196</v>
      </c>
      <c r="B5178" s="35" t="s">
        <v>154</v>
      </c>
      <c r="C5178" s="36" t="s">
        <v>1111</v>
      </c>
      <c r="D5178" s="36" t="s">
        <v>32</v>
      </c>
      <c r="E5178" s="36" t="s">
        <v>644</v>
      </c>
      <c r="F5178" s="37" t="s">
        <v>12197</v>
      </c>
      <c r="G5178" s="38" t="s">
        <v>35</v>
      </c>
      <c r="H5178" s="39" t="s">
        <v>39</v>
      </c>
      <c r="I5178" s="40" t="s">
        <v>37</v>
      </c>
      <c r="J5178" s="42" t="s">
        <v>38</v>
      </c>
      <c r="K5178" s="39" t="s">
        <v>37</v>
      </c>
      <c r="L5178" s="35"/>
      <c r="M5178" s="43" t="str">
        <f>IF((OR(G5178="Lead")),"Lead",
IF((OR(J5178="Lead")),"Lead",
IF((OR(G5178="Lead-lined galvanized")),"Lead",
IF((OR(J5178="Lead-lined galvanized")),"Lead",
IF((OR((AND(G5178="Unknown - Likely Lead",J5178="Galvanized")),
(AND(G5178="Unknown - Unlikely Lead",J5178="Galvanized")),
(AND(G5178="Unknown - Material Unknown",J5178="Galvanized")))),"Galvanized Requiring Replacement",
IF((OR((AND(G5178="Non-lead - Copper",H5178="Yes",J5178="Galvanized")),
(AND(G5178="Non-lead - Copper",H5178="Don't know",J5178="Galvanized")),
(AND(G5178="Non-lead - Copper",H5178="",J5178="Galvanized")),
(AND(G5178="Non-lead - Plastic",H5178="Yes",J5178="Galvanized")),
(AND(G5178="Non-lead - Plastic",H5178="Don't know",J5178="Galvanized")),
(AND(G5178="Non-lead - Plastic",H5178="",J5178="Galvanized")),
(AND(G5178="Non-lead",H5178="Yes",J5178="Galvanized")),
(AND(G5178="Non-lead",H5178="Don't know",J5178="Galvanized")),
(AND(G5178="Non-lead",H5178="",J5178="Galvanized")),
(AND(G5178="Non-lead - Other",H5178="Yes",J5178="Galvanized")),
(AND(G5178="Non-Lead - Other",H5178="Don't know",J5178="Galvanized")),
(AND(G5178="Galvanized",H5178="Yes",J5178="Galvanized")),
(AND(G5178="Galvanized",H5178="Don't know",J5178="Galvanized")),
(AND(G5178="Galvanized",H5178="",J5178="Galvanized")),
(AND(G5178="Non-Lead - Other",H5178="",J5178="Galvanized")))),"Galvanized Requiring Replacement",
IF((OR((AND(G5178="Non-lead - Copper",J5178="Non-lead - Copper")),
(AND(G5178="Non-lead - Copper",J5178="Non-lead - Plastic")),
(AND(G5178="Non-lead - Copper",J5178="Non-lead - Other")),
(AND(G5178="Non-lead - Copper",J5178="Non-lead")),
(AND(G5178="Non-lead - Plastic",J5178="Non-lead - Copper")),
(AND(G5178="Non-lead - Plastic",J5178="Non-lead - Plastic")),
(AND(G5178="Non-lead - Plastic",J5178="Non-lead - Other")),
(AND(G5178="Non-lead - Plastic",J5178="Non-lead")),
(AND(G5178="Non-lead",J5178="Non-lead - Copper")),
(AND(G5178="Non-lead",J5178="Non-lead - Plastic")),
(AND(G5178="Non-lead",J5178="Non-lead - Other")),
(AND(G5178="Non-lead",J5178="Non-lead")),
(AND(G5178="Non-lead - Other",J5178="Non-lead - Copper")),
(AND(G5178="Non-Lead - Other",J5178="Non-lead - Plastic")),
(AND(G5178="Non-Lead - Other",J5178="Non-lead")),
(AND(G5178="Non-Lead - Other",J5178="Non-lead - Other")))),"Non-Lead",
IF((OR((AND(G5178="Galvanized",J5178="Non-lead")),
(AND(G5178="Galvanized",J5178="Non-lead - Copper")),
(AND(G5178="Galvanized",J5178="Non-lead - Plastic")),
(AND(G5178="Galvanized",J5178="Non-lead")),
(AND(G5178="Galvanized",J5178="Non-lead - Other")))),"Non-Lead",
IF((OR((AND(G5178="Non-lead - Copper",H5178="No",J5178="Galvanized")),
(AND(G5178="Non-lead - Plastic",H5178="No",J5178="Galvanized")),
(AND(G5178="Non-lead",H5178="No",J5178="Galvanized")),
(AND(G5178="Galvanized",H5178="No",J5178="Galvanized")),
(AND(G5178="Non-lead - Other",H5178="No",J5178="Galvanized")))),"Non-lead",
IF((OR((AND(G5178="Unknown - Likely Lead",J5178="Unknown - Likely Lead")),
(AND(G5178="Unknown - Likely Lead",J5178="Unknown - Unlikely Lead")),
(AND(G5178="Unknown - Likely Lead",J5178="Unknown - Material Unknown")),
(AND(G5178="Unknown - Unlikely Lead",J5178="Unknown - Likely Lead")),
(AND(G5178="Unknown - Unlikely Lead",J5178="Unknown - Unlikely Lead")),
(AND(G5178="Unknown - Unlikely Lead",J5178="Unknown - Material Unknown")),
(AND(G5178="Unknown - Material Unknown",J5178="Unknown - Likely Lead")),
(AND(G5178="Unknown - Material Unknown",J5178="Unknown - Unlikely Lead")),
(AND(G5178="Unknown - Material Unknown",J5178="Unknown - Material Unknown")))),"Unknown",
IF((OR((AND(G5178="Unknown - Likely Lead",J5178="Non-lead - Copper")),
(AND(G5178="Unknown - Likely Lead",J5178="Non-lead - Plastic")),
(AND(G5178="Unknown - Likely Lead",J5178="Non-lead")),
(AND(G5178="Unknown - Likely Lead",J5178="Non-lead - Other")),
(AND(G5178="Unknown - Unlikely Lead",J5178="Non-lead - Copper")),
(AND(G5178="Unknown - Unlikely Lead",J5178="Non-lead - Plastic")),
(AND(G5178="Unknown - Unlikely Lead",J5178="Non-lead")),
(AND(G5178="Unknown - Unlikely Lead",J5178="Non-lead - Other")),
(AND(G5178="Unknown - Material Unknown",J5178="Non-lead - Copper")),
(AND(G5178="Unknown - Material Unknown",J5178="Non-lead - Plastic")),
(AND(G5178="Unknown - Material Unknown",J5178="Non-lead")),
(AND(G5178="Unknown - Material Unknown",J5178="Non-lead - Other")))),"Unknown",
IF((OR((AND(G5178="Non-lead - Copper",J5178="Unknown - Likely Lead")),
(AND(G5178="Non-lead - Copper",J5178="Unknown - Unlikely Lead")),
(AND(G5178="Non-lead - Copper",J5178="Unknown - Material Unknown")),
(AND(G5178="Non-lead - Plastic",J5178="Unknown - Likely Lead")),
(AND(G5178="Non-lead - Plastic",J5178="Unknown - Unlikely Lead")),
(AND(G5178="Non-lead - Plastic",J5178="Unknown - Material Unknown")),
(AND(G5178="Non-lead",J5178="Unknown - Likely Lead")),
(AND(G5178="Non-lead",J5178="Unknown - Unlikely Lead")),
(AND(G5178="Non-lead",J5178="Unknown - Material Unknown")),
(AND(G5178="Non-lead - Other",J5178="Unknown - Likely Lead")),
(AND(G5178="Non-Lead - Other",J5178="Unknown - Unlikely Lead")),
(AND(G5178="Non-Lead - Other",J5178="Unknown - Material Unknown")))),"Unknown",
IF((OR((AND(G5178="Galvanized",J5178="Unknown - Likely Lead")),
(AND(G5178="Galvanized",J5178="Unknown - Unlikely Lead")),
(AND(G5178="Galvanized",J5178="Unknown - Material Unknown")))),"Unknown",
IF((OR((AND(G5178="Galvanized",J5178="")))),"Galvanized Requiring Replacement",
IF((OR((AND(G5178="Non-lead - Copper",J5178="")),
(AND(G5178="Non-lead - Plastic",J5178="")),
(AND(G5178="Non-lead",J5178="")),
(AND(G5178="Non-lead - Other",J5178="")))),"Non-lead",
IF((OR((AND(G5178="Unknown - Likely Lead",J5178="")),
(AND(G5178="Unknown - Unlikely Lead",J5178="")),
(AND(G5178="Unknown - Material Unknown",J5178="")))),"Unknown",
""))))))))))))))))</f>
        <v>Non-Lead</v>
      </c>
      <c r="N5178" s="44" t="s">
        <v>39</v>
      </c>
    </row>
    <row r="5179" spans="1:14" ht="30" x14ac:dyDescent="0.25">
      <c r="A5179" s="34" t="s">
        <v>12198</v>
      </c>
      <c r="B5179" s="35" t="s">
        <v>12199</v>
      </c>
      <c r="C5179" s="36" t="s">
        <v>721</v>
      </c>
      <c r="D5179" s="36" t="s">
        <v>32</v>
      </c>
      <c r="E5179" s="36" t="s">
        <v>644</v>
      </c>
      <c r="F5179" s="37" t="s">
        <v>12200</v>
      </c>
      <c r="G5179" s="38" t="s">
        <v>35</v>
      </c>
      <c r="H5179" s="39" t="s">
        <v>39</v>
      </c>
      <c r="I5179" s="40" t="s">
        <v>37</v>
      </c>
      <c r="J5179" s="42" t="s">
        <v>38</v>
      </c>
      <c r="K5179" s="39" t="s">
        <v>37</v>
      </c>
      <c r="L5179" s="35"/>
      <c r="M5179" s="43" t="str">
        <f>IF((OR(G5179="Lead")),"Lead",
IF((OR(J5179="Lead")),"Lead",
IF((OR(G5179="Lead-lined galvanized")),"Lead",
IF((OR(J5179="Lead-lined galvanized")),"Lead",
IF((OR((AND(G5179="Unknown - Likely Lead",J5179="Galvanized")),
(AND(G5179="Unknown - Unlikely Lead",J5179="Galvanized")),
(AND(G5179="Unknown - Material Unknown",J5179="Galvanized")))),"Galvanized Requiring Replacement",
IF((OR((AND(G5179="Non-lead - Copper",H5179="Yes",J5179="Galvanized")),
(AND(G5179="Non-lead - Copper",H5179="Don't know",J5179="Galvanized")),
(AND(G5179="Non-lead - Copper",H5179="",J5179="Galvanized")),
(AND(G5179="Non-lead - Plastic",H5179="Yes",J5179="Galvanized")),
(AND(G5179="Non-lead - Plastic",H5179="Don't know",J5179="Galvanized")),
(AND(G5179="Non-lead - Plastic",H5179="",J5179="Galvanized")),
(AND(G5179="Non-lead",H5179="Yes",J5179="Galvanized")),
(AND(G5179="Non-lead",H5179="Don't know",J5179="Galvanized")),
(AND(G5179="Non-lead",H5179="",J5179="Galvanized")),
(AND(G5179="Non-lead - Other",H5179="Yes",J5179="Galvanized")),
(AND(G5179="Non-Lead - Other",H5179="Don't know",J5179="Galvanized")),
(AND(G5179="Galvanized",H5179="Yes",J5179="Galvanized")),
(AND(G5179="Galvanized",H5179="Don't know",J5179="Galvanized")),
(AND(G5179="Galvanized",H5179="",J5179="Galvanized")),
(AND(G5179="Non-Lead - Other",H5179="",J5179="Galvanized")))),"Galvanized Requiring Replacement",
IF((OR((AND(G5179="Non-lead - Copper",J5179="Non-lead - Copper")),
(AND(G5179="Non-lead - Copper",J5179="Non-lead - Plastic")),
(AND(G5179="Non-lead - Copper",J5179="Non-lead - Other")),
(AND(G5179="Non-lead - Copper",J5179="Non-lead")),
(AND(G5179="Non-lead - Plastic",J5179="Non-lead - Copper")),
(AND(G5179="Non-lead - Plastic",J5179="Non-lead - Plastic")),
(AND(G5179="Non-lead - Plastic",J5179="Non-lead - Other")),
(AND(G5179="Non-lead - Plastic",J5179="Non-lead")),
(AND(G5179="Non-lead",J5179="Non-lead - Copper")),
(AND(G5179="Non-lead",J5179="Non-lead - Plastic")),
(AND(G5179="Non-lead",J5179="Non-lead - Other")),
(AND(G5179="Non-lead",J5179="Non-lead")),
(AND(G5179="Non-lead - Other",J5179="Non-lead - Copper")),
(AND(G5179="Non-Lead - Other",J5179="Non-lead - Plastic")),
(AND(G5179="Non-Lead - Other",J5179="Non-lead")),
(AND(G5179="Non-Lead - Other",J5179="Non-lead - Other")))),"Non-Lead",
IF((OR((AND(G5179="Galvanized",J5179="Non-lead")),
(AND(G5179="Galvanized",J5179="Non-lead - Copper")),
(AND(G5179="Galvanized",J5179="Non-lead - Plastic")),
(AND(G5179="Galvanized",J5179="Non-lead")),
(AND(G5179="Galvanized",J5179="Non-lead - Other")))),"Non-Lead",
IF((OR((AND(G5179="Non-lead - Copper",H5179="No",J5179="Galvanized")),
(AND(G5179="Non-lead - Plastic",H5179="No",J5179="Galvanized")),
(AND(G5179="Non-lead",H5179="No",J5179="Galvanized")),
(AND(G5179="Galvanized",H5179="No",J5179="Galvanized")),
(AND(G5179="Non-lead - Other",H5179="No",J5179="Galvanized")))),"Non-lead",
IF((OR((AND(G5179="Unknown - Likely Lead",J5179="Unknown - Likely Lead")),
(AND(G5179="Unknown - Likely Lead",J5179="Unknown - Unlikely Lead")),
(AND(G5179="Unknown - Likely Lead",J5179="Unknown - Material Unknown")),
(AND(G5179="Unknown - Unlikely Lead",J5179="Unknown - Likely Lead")),
(AND(G5179="Unknown - Unlikely Lead",J5179="Unknown - Unlikely Lead")),
(AND(G5179="Unknown - Unlikely Lead",J5179="Unknown - Material Unknown")),
(AND(G5179="Unknown - Material Unknown",J5179="Unknown - Likely Lead")),
(AND(G5179="Unknown - Material Unknown",J5179="Unknown - Unlikely Lead")),
(AND(G5179="Unknown - Material Unknown",J5179="Unknown - Material Unknown")))),"Unknown",
IF((OR((AND(G5179="Unknown - Likely Lead",J5179="Non-lead - Copper")),
(AND(G5179="Unknown - Likely Lead",J5179="Non-lead - Plastic")),
(AND(G5179="Unknown - Likely Lead",J5179="Non-lead")),
(AND(G5179="Unknown - Likely Lead",J5179="Non-lead - Other")),
(AND(G5179="Unknown - Unlikely Lead",J5179="Non-lead - Copper")),
(AND(G5179="Unknown - Unlikely Lead",J5179="Non-lead - Plastic")),
(AND(G5179="Unknown - Unlikely Lead",J5179="Non-lead")),
(AND(G5179="Unknown - Unlikely Lead",J5179="Non-lead - Other")),
(AND(G5179="Unknown - Material Unknown",J5179="Non-lead - Copper")),
(AND(G5179="Unknown - Material Unknown",J5179="Non-lead - Plastic")),
(AND(G5179="Unknown - Material Unknown",J5179="Non-lead")),
(AND(G5179="Unknown - Material Unknown",J5179="Non-lead - Other")))),"Unknown",
IF((OR((AND(G5179="Non-lead - Copper",J5179="Unknown - Likely Lead")),
(AND(G5179="Non-lead - Copper",J5179="Unknown - Unlikely Lead")),
(AND(G5179="Non-lead - Copper",J5179="Unknown - Material Unknown")),
(AND(G5179="Non-lead - Plastic",J5179="Unknown - Likely Lead")),
(AND(G5179="Non-lead - Plastic",J5179="Unknown - Unlikely Lead")),
(AND(G5179="Non-lead - Plastic",J5179="Unknown - Material Unknown")),
(AND(G5179="Non-lead",J5179="Unknown - Likely Lead")),
(AND(G5179="Non-lead",J5179="Unknown - Unlikely Lead")),
(AND(G5179="Non-lead",J5179="Unknown - Material Unknown")),
(AND(G5179="Non-lead - Other",J5179="Unknown - Likely Lead")),
(AND(G5179="Non-Lead - Other",J5179="Unknown - Unlikely Lead")),
(AND(G5179="Non-Lead - Other",J5179="Unknown - Material Unknown")))),"Unknown",
IF((OR((AND(G5179="Galvanized",J5179="Unknown - Likely Lead")),
(AND(G5179="Galvanized",J5179="Unknown - Unlikely Lead")),
(AND(G5179="Galvanized",J5179="Unknown - Material Unknown")))),"Unknown",
IF((OR((AND(G5179="Galvanized",J5179="")))),"Galvanized Requiring Replacement",
IF((OR((AND(G5179="Non-lead - Copper",J5179="")),
(AND(G5179="Non-lead - Plastic",J5179="")),
(AND(G5179="Non-lead",J5179="")),
(AND(G5179="Non-lead - Other",J5179="")))),"Non-lead",
IF((OR((AND(G5179="Unknown - Likely Lead",J5179="")),
(AND(G5179="Unknown - Unlikely Lead",J5179="")),
(AND(G5179="Unknown - Material Unknown",J5179="")))),"Unknown",
""))))))))))))))))</f>
        <v>Non-Lead</v>
      </c>
      <c r="N5179" s="44" t="s">
        <v>39</v>
      </c>
    </row>
    <row r="5180" spans="1:14" ht="30" x14ac:dyDescent="0.25">
      <c r="A5180" s="34" t="s">
        <v>12201</v>
      </c>
      <c r="B5180" s="35" t="s">
        <v>10979</v>
      </c>
      <c r="C5180" s="36" t="s">
        <v>12202</v>
      </c>
      <c r="D5180" s="36" t="s">
        <v>32</v>
      </c>
      <c r="E5180" s="36" t="s">
        <v>644</v>
      </c>
      <c r="F5180" s="37" t="s">
        <v>12203</v>
      </c>
      <c r="G5180" s="38" t="s">
        <v>35</v>
      </c>
      <c r="H5180" s="39" t="s">
        <v>39</v>
      </c>
      <c r="I5180" s="40" t="s">
        <v>37</v>
      </c>
      <c r="J5180" s="42" t="s">
        <v>38</v>
      </c>
      <c r="K5180" s="39" t="s">
        <v>37</v>
      </c>
      <c r="L5180" s="35"/>
      <c r="M5180" s="43" t="str">
        <f>IF((OR(G5180="Lead")),"Lead",
IF((OR(J5180="Lead")),"Lead",
IF((OR(G5180="Lead-lined galvanized")),"Lead",
IF((OR(J5180="Lead-lined galvanized")),"Lead",
IF((OR((AND(G5180="Unknown - Likely Lead",J5180="Galvanized")),
(AND(G5180="Unknown - Unlikely Lead",J5180="Galvanized")),
(AND(G5180="Unknown - Material Unknown",J5180="Galvanized")))),"Galvanized Requiring Replacement",
IF((OR((AND(G5180="Non-lead - Copper",H5180="Yes",J5180="Galvanized")),
(AND(G5180="Non-lead - Copper",H5180="Don't know",J5180="Galvanized")),
(AND(G5180="Non-lead - Copper",H5180="",J5180="Galvanized")),
(AND(G5180="Non-lead - Plastic",H5180="Yes",J5180="Galvanized")),
(AND(G5180="Non-lead - Plastic",H5180="Don't know",J5180="Galvanized")),
(AND(G5180="Non-lead - Plastic",H5180="",J5180="Galvanized")),
(AND(G5180="Non-lead",H5180="Yes",J5180="Galvanized")),
(AND(G5180="Non-lead",H5180="Don't know",J5180="Galvanized")),
(AND(G5180="Non-lead",H5180="",J5180="Galvanized")),
(AND(G5180="Non-lead - Other",H5180="Yes",J5180="Galvanized")),
(AND(G5180="Non-Lead - Other",H5180="Don't know",J5180="Galvanized")),
(AND(G5180="Galvanized",H5180="Yes",J5180="Galvanized")),
(AND(G5180="Galvanized",H5180="Don't know",J5180="Galvanized")),
(AND(G5180="Galvanized",H5180="",J5180="Galvanized")),
(AND(G5180="Non-Lead - Other",H5180="",J5180="Galvanized")))),"Galvanized Requiring Replacement",
IF((OR((AND(G5180="Non-lead - Copper",J5180="Non-lead - Copper")),
(AND(G5180="Non-lead - Copper",J5180="Non-lead - Plastic")),
(AND(G5180="Non-lead - Copper",J5180="Non-lead - Other")),
(AND(G5180="Non-lead - Copper",J5180="Non-lead")),
(AND(G5180="Non-lead - Plastic",J5180="Non-lead - Copper")),
(AND(G5180="Non-lead - Plastic",J5180="Non-lead - Plastic")),
(AND(G5180="Non-lead - Plastic",J5180="Non-lead - Other")),
(AND(G5180="Non-lead - Plastic",J5180="Non-lead")),
(AND(G5180="Non-lead",J5180="Non-lead - Copper")),
(AND(G5180="Non-lead",J5180="Non-lead - Plastic")),
(AND(G5180="Non-lead",J5180="Non-lead - Other")),
(AND(G5180="Non-lead",J5180="Non-lead")),
(AND(G5180="Non-lead - Other",J5180="Non-lead - Copper")),
(AND(G5180="Non-Lead - Other",J5180="Non-lead - Plastic")),
(AND(G5180="Non-Lead - Other",J5180="Non-lead")),
(AND(G5180="Non-Lead - Other",J5180="Non-lead - Other")))),"Non-Lead",
IF((OR((AND(G5180="Galvanized",J5180="Non-lead")),
(AND(G5180="Galvanized",J5180="Non-lead - Copper")),
(AND(G5180="Galvanized",J5180="Non-lead - Plastic")),
(AND(G5180="Galvanized",J5180="Non-lead")),
(AND(G5180="Galvanized",J5180="Non-lead - Other")))),"Non-Lead",
IF((OR((AND(G5180="Non-lead - Copper",H5180="No",J5180="Galvanized")),
(AND(G5180="Non-lead - Plastic",H5180="No",J5180="Galvanized")),
(AND(G5180="Non-lead",H5180="No",J5180="Galvanized")),
(AND(G5180="Galvanized",H5180="No",J5180="Galvanized")),
(AND(G5180="Non-lead - Other",H5180="No",J5180="Galvanized")))),"Non-lead",
IF((OR((AND(G5180="Unknown - Likely Lead",J5180="Unknown - Likely Lead")),
(AND(G5180="Unknown - Likely Lead",J5180="Unknown - Unlikely Lead")),
(AND(G5180="Unknown - Likely Lead",J5180="Unknown - Material Unknown")),
(AND(G5180="Unknown - Unlikely Lead",J5180="Unknown - Likely Lead")),
(AND(G5180="Unknown - Unlikely Lead",J5180="Unknown - Unlikely Lead")),
(AND(G5180="Unknown - Unlikely Lead",J5180="Unknown - Material Unknown")),
(AND(G5180="Unknown - Material Unknown",J5180="Unknown - Likely Lead")),
(AND(G5180="Unknown - Material Unknown",J5180="Unknown - Unlikely Lead")),
(AND(G5180="Unknown - Material Unknown",J5180="Unknown - Material Unknown")))),"Unknown",
IF((OR((AND(G5180="Unknown - Likely Lead",J5180="Non-lead - Copper")),
(AND(G5180="Unknown - Likely Lead",J5180="Non-lead - Plastic")),
(AND(G5180="Unknown - Likely Lead",J5180="Non-lead")),
(AND(G5180="Unknown - Likely Lead",J5180="Non-lead - Other")),
(AND(G5180="Unknown - Unlikely Lead",J5180="Non-lead - Copper")),
(AND(G5180="Unknown - Unlikely Lead",J5180="Non-lead - Plastic")),
(AND(G5180="Unknown - Unlikely Lead",J5180="Non-lead")),
(AND(G5180="Unknown - Unlikely Lead",J5180="Non-lead - Other")),
(AND(G5180="Unknown - Material Unknown",J5180="Non-lead - Copper")),
(AND(G5180="Unknown - Material Unknown",J5180="Non-lead - Plastic")),
(AND(G5180="Unknown - Material Unknown",J5180="Non-lead")),
(AND(G5180="Unknown - Material Unknown",J5180="Non-lead - Other")))),"Unknown",
IF((OR((AND(G5180="Non-lead - Copper",J5180="Unknown - Likely Lead")),
(AND(G5180="Non-lead - Copper",J5180="Unknown - Unlikely Lead")),
(AND(G5180="Non-lead - Copper",J5180="Unknown - Material Unknown")),
(AND(G5180="Non-lead - Plastic",J5180="Unknown - Likely Lead")),
(AND(G5180="Non-lead - Plastic",J5180="Unknown - Unlikely Lead")),
(AND(G5180="Non-lead - Plastic",J5180="Unknown - Material Unknown")),
(AND(G5180="Non-lead",J5180="Unknown - Likely Lead")),
(AND(G5180="Non-lead",J5180="Unknown - Unlikely Lead")),
(AND(G5180="Non-lead",J5180="Unknown - Material Unknown")),
(AND(G5180="Non-lead - Other",J5180="Unknown - Likely Lead")),
(AND(G5180="Non-Lead - Other",J5180="Unknown - Unlikely Lead")),
(AND(G5180="Non-Lead - Other",J5180="Unknown - Material Unknown")))),"Unknown",
IF((OR((AND(G5180="Galvanized",J5180="Unknown - Likely Lead")),
(AND(G5180="Galvanized",J5180="Unknown - Unlikely Lead")),
(AND(G5180="Galvanized",J5180="Unknown - Material Unknown")))),"Unknown",
IF((OR((AND(G5180="Galvanized",J5180="")))),"Galvanized Requiring Replacement",
IF((OR((AND(G5180="Non-lead - Copper",J5180="")),
(AND(G5180="Non-lead - Plastic",J5180="")),
(AND(G5180="Non-lead",J5180="")),
(AND(G5180="Non-lead - Other",J5180="")))),"Non-lead",
IF((OR((AND(G5180="Unknown - Likely Lead",J5180="")),
(AND(G5180="Unknown - Unlikely Lead",J5180="")),
(AND(G5180="Unknown - Material Unknown",J5180="")))),"Unknown",
""))))))))))))))))</f>
        <v>Non-Lead</v>
      </c>
      <c r="N5180" s="44" t="s">
        <v>39</v>
      </c>
    </row>
    <row r="5181" spans="1:14" ht="30" x14ac:dyDescent="0.25">
      <c r="A5181" s="34" t="s">
        <v>12204</v>
      </c>
      <c r="B5181" s="35" t="s">
        <v>12205</v>
      </c>
      <c r="C5181" s="36" t="s">
        <v>721</v>
      </c>
      <c r="D5181" s="36" t="s">
        <v>32</v>
      </c>
      <c r="E5181" s="36" t="s">
        <v>644</v>
      </c>
      <c r="F5181" s="37" t="s">
        <v>12206</v>
      </c>
      <c r="G5181" s="38" t="s">
        <v>35</v>
      </c>
      <c r="H5181" s="39" t="s">
        <v>39</v>
      </c>
      <c r="I5181" s="40" t="s">
        <v>37</v>
      </c>
      <c r="J5181" s="42" t="s">
        <v>38</v>
      </c>
      <c r="K5181" s="39" t="s">
        <v>37</v>
      </c>
      <c r="L5181" s="35"/>
      <c r="M5181" s="43" t="str">
        <f>IF((OR(G5181="Lead")),"Lead",
IF((OR(J5181="Lead")),"Lead",
IF((OR(G5181="Lead-lined galvanized")),"Lead",
IF((OR(J5181="Lead-lined galvanized")),"Lead",
IF((OR((AND(G5181="Unknown - Likely Lead",J5181="Galvanized")),
(AND(G5181="Unknown - Unlikely Lead",J5181="Galvanized")),
(AND(G5181="Unknown - Material Unknown",J5181="Galvanized")))),"Galvanized Requiring Replacement",
IF((OR((AND(G5181="Non-lead - Copper",H5181="Yes",J5181="Galvanized")),
(AND(G5181="Non-lead - Copper",H5181="Don't know",J5181="Galvanized")),
(AND(G5181="Non-lead - Copper",H5181="",J5181="Galvanized")),
(AND(G5181="Non-lead - Plastic",H5181="Yes",J5181="Galvanized")),
(AND(G5181="Non-lead - Plastic",H5181="Don't know",J5181="Galvanized")),
(AND(G5181="Non-lead - Plastic",H5181="",J5181="Galvanized")),
(AND(G5181="Non-lead",H5181="Yes",J5181="Galvanized")),
(AND(G5181="Non-lead",H5181="Don't know",J5181="Galvanized")),
(AND(G5181="Non-lead",H5181="",J5181="Galvanized")),
(AND(G5181="Non-lead - Other",H5181="Yes",J5181="Galvanized")),
(AND(G5181="Non-Lead - Other",H5181="Don't know",J5181="Galvanized")),
(AND(G5181="Galvanized",H5181="Yes",J5181="Galvanized")),
(AND(G5181="Galvanized",H5181="Don't know",J5181="Galvanized")),
(AND(G5181="Galvanized",H5181="",J5181="Galvanized")),
(AND(G5181="Non-Lead - Other",H5181="",J5181="Galvanized")))),"Galvanized Requiring Replacement",
IF((OR((AND(G5181="Non-lead - Copper",J5181="Non-lead - Copper")),
(AND(G5181="Non-lead - Copper",J5181="Non-lead - Plastic")),
(AND(G5181="Non-lead - Copper",J5181="Non-lead - Other")),
(AND(G5181="Non-lead - Copper",J5181="Non-lead")),
(AND(G5181="Non-lead - Plastic",J5181="Non-lead - Copper")),
(AND(G5181="Non-lead - Plastic",J5181="Non-lead - Plastic")),
(AND(G5181="Non-lead - Plastic",J5181="Non-lead - Other")),
(AND(G5181="Non-lead - Plastic",J5181="Non-lead")),
(AND(G5181="Non-lead",J5181="Non-lead - Copper")),
(AND(G5181="Non-lead",J5181="Non-lead - Plastic")),
(AND(G5181="Non-lead",J5181="Non-lead - Other")),
(AND(G5181="Non-lead",J5181="Non-lead")),
(AND(G5181="Non-lead - Other",J5181="Non-lead - Copper")),
(AND(G5181="Non-Lead - Other",J5181="Non-lead - Plastic")),
(AND(G5181="Non-Lead - Other",J5181="Non-lead")),
(AND(G5181="Non-Lead - Other",J5181="Non-lead - Other")))),"Non-Lead",
IF((OR((AND(G5181="Galvanized",J5181="Non-lead")),
(AND(G5181="Galvanized",J5181="Non-lead - Copper")),
(AND(G5181="Galvanized",J5181="Non-lead - Plastic")),
(AND(G5181="Galvanized",J5181="Non-lead")),
(AND(G5181="Galvanized",J5181="Non-lead - Other")))),"Non-Lead",
IF((OR((AND(G5181="Non-lead - Copper",H5181="No",J5181="Galvanized")),
(AND(G5181="Non-lead - Plastic",H5181="No",J5181="Galvanized")),
(AND(G5181="Non-lead",H5181="No",J5181="Galvanized")),
(AND(G5181="Galvanized",H5181="No",J5181="Galvanized")),
(AND(G5181="Non-lead - Other",H5181="No",J5181="Galvanized")))),"Non-lead",
IF((OR((AND(G5181="Unknown - Likely Lead",J5181="Unknown - Likely Lead")),
(AND(G5181="Unknown - Likely Lead",J5181="Unknown - Unlikely Lead")),
(AND(G5181="Unknown - Likely Lead",J5181="Unknown - Material Unknown")),
(AND(G5181="Unknown - Unlikely Lead",J5181="Unknown - Likely Lead")),
(AND(G5181="Unknown - Unlikely Lead",J5181="Unknown - Unlikely Lead")),
(AND(G5181="Unknown - Unlikely Lead",J5181="Unknown - Material Unknown")),
(AND(G5181="Unknown - Material Unknown",J5181="Unknown - Likely Lead")),
(AND(G5181="Unknown - Material Unknown",J5181="Unknown - Unlikely Lead")),
(AND(G5181="Unknown - Material Unknown",J5181="Unknown - Material Unknown")))),"Unknown",
IF((OR((AND(G5181="Unknown - Likely Lead",J5181="Non-lead - Copper")),
(AND(G5181="Unknown - Likely Lead",J5181="Non-lead - Plastic")),
(AND(G5181="Unknown - Likely Lead",J5181="Non-lead")),
(AND(G5181="Unknown - Likely Lead",J5181="Non-lead - Other")),
(AND(G5181="Unknown - Unlikely Lead",J5181="Non-lead - Copper")),
(AND(G5181="Unknown - Unlikely Lead",J5181="Non-lead - Plastic")),
(AND(G5181="Unknown - Unlikely Lead",J5181="Non-lead")),
(AND(G5181="Unknown - Unlikely Lead",J5181="Non-lead - Other")),
(AND(G5181="Unknown - Material Unknown",J5181="Non-lead - Copper")),
(AND(G5181="Unknown - Material Unknown",J5181="Non-lead - Plastic")),
(AND(G5181="Unknown - Material Unknown",J5181="Non-lead")),
(AND(G5181="Unknown - Material Unknown",J5181="Non-lead - Other")))),"Unknown",
IF((OR((AND(G5181="Non-lead - Copper",J5181="Unknown - Likely Lead")),
(AND(G5181="Non-lead - Copper",J5181="Unknown - Unlikely Lead")),
(AND(G5181="Non-lead - Copper",J5181="Unknown - Material Unknown")),
(AND(G5181="Non-lead - Plastic",J5181="Unknown - Likely Lead")),
(AND(G5181="Non-lead - Plastic",J5181="Unknown - Unlikely Lead")),
(AND(G5181="Non-lead - Plastic",J5181="Unknown - Material Unknown")),
(AND(G5181="Non-lead",J5181="Unknown - Likely Lead")),
(AND(G5181="Non-lead",J5181="Unknown - Unlikely Lead")),
(AND(G5181="Non-lead",J5181="Unknown - Material Unknown")),
(AND(G5181="Non-lead - Other",J5181="Unknown - Likely Lead")),
(AND(G5181="Non-Lead - Other",J5181="Unknown - Unlikely Lead")),
(AND(G5181="Non-Lead - Other",J5181="Unknown - Material Unknown")))),"Unknown",
IF((OR((AND(G5181="Galvanized",J5181="Unknown - Likely Lead")),
(AND(G5181="Galvanized",J5181="Unknown - Unlikely Lead")),
(AND(G5181="Galvanized",J5181="Unknown - Material Unknown")))),"Unknown",
IF((OR((AND(G5181="Galvanized",J5181="")))),"Galvanized Requiring Replacement",
IF((OR((AND(G5181="Non-lead - Copper",J5181="")),
(AND(G5181="Non-lead - Plastic",J5181="")),
(AND(G5181="Non-lead",J5181="")),
(AND(G5181="Non-lead - Other",J5181="")))),"Non-lead",
IF((OR((AND(G5181="Unknown - Likely Lead",J5181="")),
(AND(G5181="Unknown - Unlikely Lead",J5181="")),
(AND(G5181="Unknown - Material Unknown",J5181="")))),"Unknown",
""))))))))))))))))</f>
        <v>Non-Lead</v>
      </c>
      <c r="N5181" s="44" t="s">
        <v>39</v>
      </c>
    </row>
    <row r="5182" spans="1:14" ht="30" x14ac:dyDescent="0.25">
      <c r="A5182" s="34" t="s">
        <v>12207</v>
      </c>
      <c r="B5182" s="35" t="s">
        <v>491</v>
      </c>
      <c r="C5182" s="36" t="s">
        <v>1111</v>
      </c>
      <c r="D5182" s="36" t="s">
        <v>32</v>
      </c>
      <c r="E5182" s="36" t="s">
        <v>644</v>
      </c>
      <c r="F5182" s="37" t="s">
        <v>12208</v>
      </c>
      <c r="G5182" s="38" t="s">
        <v>35</v>
      </c>
      <c r="H5182" s="39" t="s">
        <v>39</v>
      </c>
      <c r="I5182" s="40" t="s">
        <v>37</v>
      </c>
      <c r="J5182" s="42" t="s">
        <v>38</v>
      </c>
      <c r="K5182" s="39" t="s">
        <v>37</v>
      </c>
      <c r="L5182" s="35"/>
      <c r="M5182" s="43" t="str">
        <f>IF((OR(G5182="Lead")),"Lead",
IF((OR(J5182="Lead")),"Lead",
IF((OR(G5182="Lead-lined galvanized")),"Lead",
IF((OR(J5182="Lead-lined galvanized")),"Lead",
IF((OR((AND(G5182="Unknown - Likely Lead",J5182="Galvanized")),
(AND(G5182="Unknown - Unlikely Lead",J5182="Galvanized")),
(AND(G5182="Unknown - Material Unknown",J5182="Galvanized")))),"Galvanized Requiring Replacement",
IF((OR((AND(G5182="Non-lead - Copper",H5182="Yes",J5182="Galvanized")),
(AND(G5182="Non-lead - Copper",H5182="Don't know",J5182="Galvanized")),
(AND(G5182="Non-lead - Copper",H5182="",J5182="Galvanized")),
(AND(G5182="Non-lead - Plastic",H5182="Yes",J5182="Galvanized")),
(AND(G5182="Non-lead - Plastic",H5182="Don't know",J5182="Galvanized")),
(AND(G5182="Non-lead - Plastic",H5182="",J5182="Galvanized")),
(AND(G5182="Non-lead",H5182="Yes",J5182="Galvanized")),
(AND(G5182="Non-lead",H5182="Don't know",J5182="Galvanized")),
(AND(G5182="Non-lead",H5182="",J5182="Galvanized")),
(AND(G5182="Non-lead - Other",H5182="Yes",J5182="Galvanized")),
(AND(G5182="Non-Lead - Other",H5182="Don't know",J5182="Galvanized")),
(AND(G5182="Galvanized",H5182="Yes",J5182="Galvanized")),
(AND(G5182="Galvanized",H5182="Don't know",J5182="Galvanized")),
(AND(G5182="Galvanized",H5182="",J5182="Galvanized")),
(AND(G5182="Non-Lead - Other",H5182="",J5182="Galvanized")))),"Galvanized Requiring Replacement",
IF((OR((AND(G5182="Non-lead - Copper",J5182="Non-lead - Copper")),
(AND(G5182="Non-lead - Copper",J5182="Non-lead - Plastic")),
(AND(G5182="Non-lead - Copper",J5182="Non-lead - Other")),
(AND(G5182="Non-lead - Copper",J5182="Non-lead")),
(AND(G5182="Non-lead - Plastic",J5182="Non-lead - Copper")),
(AND(G5182="Non-lead - Plastic",J5182="Non-lead - Plastic")),
(AND(G5182="Non-lead - Plastic",J5182="Non-lead - Other")),
(AND(G5182="Non-lead - Plastic",J5182="Non-lead")),
(AND(G5182="Non-lead",J5182="Non-lead - Copper")),
(AND(G5182="Non-lead",J5182="Non-lead - Plastic")),
(AND(G5182="Non-lead",J5182="Non-lead - Other")),
(AND(G5182="Non-lead",J5182="Non-lead")),
(AND(G5182="Non-lead - Other",J5182="Non-lead - Copper")),
(AND(G5182="Non-Lead - Other",J5182="Non-lead - Plastic")),
(AND(G5182="Non-Lead - Other",J5182="Non-lead")),
(AND(G5182="Non-Lead - Other",J5182="Non-lead - Other")))),"Non-Lead",
IF((OR((AND(G5182="Galvanized",J5182="Non-lead")),
(AND(G5182="Galvanized",J5182="Non-lead - Copper")),
(AND(G5182="Galvanized",J5182="Non-lead - Plastic")),
(AND(G5182="Galvanized",J5182="Non-lead")),
(AND(G5182="Galvanized",J5182="Non-lead - Other")))),"Non-Lead",
IF((OR((AND(G5182="Non-lead - Copper",H5182="No",J5182="Galvanized")),
(AND(G5182="Non-lead - Plastic",H5182="No",J5182="Galvanized")),
(AND(G5182="Non-lead",H5182="No",J5182="Galvanized")),
(AND(G5182="Galvanized",H5182="No",J5182="Galvanized")),
(AND(G5182="Non-lead - Other",H5182="No",J5182="Galvanized")))),"Non-lead",
IF((OR((AND(G5182="Unknown - Likely Lead",J5182="Unknown - Likely Lead")),
(AND(G5182="Unknown - Likely Lead",J5182="Unknown - Unlikely Lead")),
(AND(G5182="Unknown - Likely Lead",J5182="Unknown - Material Unknown")),
(AND(G5182="Unknown - Unlikely Lead",J5182="Unknown - Likely Lead")),
(AND(G5182="Unknown - Unlikely Lead",J5182="Unknown - Unlikely Lead")),
(AND(G5182="Unknown - Unlikely Lead",J5182="Unknown - Material Unknown")),
(AND(G5182="Unknown - Material Unknown",J5182="Unknown - Likely Lead")),
(AND(G5182="Unknown - Material Unknown",J5182="Unknown - Unlikely Lead")),
(AND(G5182="Unknown - Material Unknown",J5182="Unknown - Material Unknown")))),"Unknown",
IF((OR((AND(G5182="Unknown - Likely Lead",J5182="Non-lead - Copper")),
(AND(G5182="Unknown - Likely Lead",J5182="Non-lead - Plastic")),
(AND(G5182="Unknown - Likely Lead",J5182="Non-lead")),
(AND(G5182="Unknown - Likely Lead",J5182="Non-lead - Other")),
(AND(G5182="Unknown - Unlikely Lead",J5182="Non-lead - Copper")),
(AND(G5182="Unknown - Unlikely Lead",J5182="Non-lead - Plastic")),
(AND(G5182="Unknown - Unlikely Lead",J5182="Non-lead")),
(AND(G5182="Unknown - Unlikely Lead",J5182="Non-lead - Other")),
(AND(G5182="Unknown - Material Unknown",J5182="Non-lead - Copper")),
(AND(G5182="Unknown - Material Unknown",J5182="Non-lead - Plastic")),
(AND(G5182="Unknown - Material Unknown",J5182="Non-lead")),
(AND(G5182="Unknown - Material Unknown",J5182="Non-lead - Other")))),"Unknown",
IF((OR((AND(G5182="Non-lead - Copper",J5182="Unknown - Likely Lead")),
(AND(G5182="Non-lead - Copper",J5182="Unknown - Unlikely Lead")),
(AND(G5182="Non-lead - Copper",J5182="Unknown - Material Unknown")),
(AND(G5182="Non-lead - Plastic",J5182="Unknown - Likely Lead")),
(AND(G5182="Non-lead - Plastic",J5182="Unknown - Unlikely Lead")),
(AND(G5182="Non-lead - Plastic",J5182="Unknown - Material Unknown")),
(AND(G5182="Non-lead",J5182="Unknown - Likely Lead")),
(AND(G5182="Non-lead",J5182="Unknown - Unlikely Lead")),
(AND(G5182="Non-lead",J5182="Unknown - Material Unknown")),
(AND(G5182="Non-lead - Other",J5182="Unknown - Likely Lead")),
(AND(G5182="Non-Lead - Other",J5182="Unknown - Unlikely Lead")),
(AND(G5182="Non-Lead - Other",J5182="Unknown - Material Unknown")))),"Unknown",
IF((OR((AND(G5182="Galvanized",J5182="Unknown - Likely Lead")),
(AND(G5182="Galvanized",J5182="Unknown - Unlikely Lead")),
(AND(G5182="Galvanized",J5182="Unknown - Material Unknown")))),"Unknown",
IF((OR((AND(G5182="Galvanized",J5182="")))),"Galvanized Requiring Replacement",
IF((OR((AND(G5182="Non-lead - Copper",J5182="")),
(AND(G5182="Non-lead - Plastic",J5182="")),
(AND(G5182="Non-lead",J5182="")),
(AND(G5182="Non-lead - Other",J5182="")))),"Non-lead",
IF((OR((AND(G5182="Unknown - Likely Lead",J5182="")),
(AND(G5182="Unknown - Unlikely Lead",J5182="")),
(AND(G5182="Unknown - Material Unknown",J5182="")))),"Unknown",
""))))))))))))))))</f>
        <v>Non-Lead</v>
      </c>
      <c r="N5182" s="44" t="s">
        <v>39</v>
      </c>
    </row>
    <row r="5183" spans="1:14" ht="30" x14ac:dyDescent="0.25">
      <c r="A5183" s="34" t="s">
        <v>12209</v>
      </c>
      <c r="B5183" s="35" t="s">
        <v>11396</v>
      </c>
      <c r="C5183" s="36" t="s">
        <v>10272</v>
      </c>
      <c r="D5183" s="36" t="s">
        <v>32</v>
      </c>
      <c r="E5183" s="36" t="s">
        <v>644</v>
      </c>
      <c r="F5183" s="37" t="s">
        <v>12210</v>
      </c>
      <c r="G5183" s="38" t="s">
        <v>35</v>
      </c>
      <c r="H5183" s="39" t="s">
        <v>39</v>
      </c>
      <c r="I5183" s="40" t="s">
        <v>37</v>
      </c>
      <c r="J5183" s="42" t="s">
        <v>38</v>
      </c>
      <c r="K5183" s="39" t="s">
        <v>37</v>
      </c>
      <c r="L5183" s="35"/>
      <c r="M5183" s="43" t="str">
        <f>IF((OR(G5183="Lead")),"Lead",
IF((OR(J5183="Lead")),"Lead",
IF((OR(G5183="Lead-lined galvanized")),"Lead",
IF((OR(J5183="Lead-lined galvanized")),"Lead",
IF((OR((AND(G5183="Unknown - Likely Lead",J5183="Galvanized")),
(AND(G5183="Unknown - Unlikely Lead",J5183="Galvanized")),
(AND(G5183="Unknown - Material Unknown",J5183="Galvanized")))),"Galvanized Requiring Replacement",
IF((OR((AND(G5183="Non-lead - Copper",H5183="Yes",J5183="Galvanized")),
(AND(G5183="Non-lead - Copper",H5183="Don't know",J5183="Galvanized")),
(AND(G5183="Non-lead - Copper",H5183="",J5183="Galvanized")),
(AND(G5183="Non-lead - Plastic",H5183="Yes",J5183="Galvanized")),
(AND(G5183="Non-lead - Plastic",H5183="Don't know",J5183="Galvanized")),
(AND(G5183="Non-lead - Plastic",H5183="",J5183="Galvanized")),
(AND(G5183="Non-lead",H5183="Yes",J5183="Galvanized")),
(AND(G5183="Non-lead",H5183="Don't know",J5183="Galvanized")),
(AND(G5183="Non-lead",H5183="",J5183="Galvanized")),
(AND(G5183="Non-lead - Other",H5183="Yes",J5183="Galvanized")),
(AND(G5183="Non-Lead - Other",H5183="Don't know",J5183="Galvanized")),
(AND(G5183="Galvanized",H5183="Yes",J5183="Galvanized")),
(AND(G5183="Galvanized",H5183="Don't know",J5183="Galvanized")),
(AND(G5183="Galvanized",H5183="",J5183="Galvanized")),
(AND(G5183="Non-Lead - Other",H5183="",J5183="Galvanized")))),"Galvanized Requiring Replacement",
IF((OR((AND(G5183="Non-lead - Copper",J5183="Non-lead - Copper")),
(AND(G5183="Non-lead - Copper",J5183="Non-lead - Plastic")),
(AND(G5183="Non-lead - Copper",J5183="Non-lead - Other")),
(AND(G5183="Non-lead - Copper",J5183="Non-lead")),
(AND(G5183="Non-lead - Plastic",J5183="Non-lead - Copper")),
(AND(G5183="Non-lead - Plastic",J5183="Non-lead - Plastic")),
(AND(G5183="Non-lead - Plastic",J5183="Non-lead - Other")),
(AND(G5183="Non-lead - Plastic",J5183="Non-lead")),
(AND(G5183="Non-lead",J5183="Non-lead - Copper")),
(AND(G5183="Non-lead",J5183="Non-lead - Plastic")),
(AND(G5183="Non-lead",J5183="Non-lead - Other")),
(AND(G5183="Non-lead",J5183="Non-lead")),
(AND(G5183="Non-lead - Other",J5183="Non-lead - Copper")),
(AND(G5183="Non-Lead - Other",J5183="Non-lead - Plastic")),
(AND(G5183="Non-Lead - Other",J5183="Non-lead")),
(AND(G5183="Non-Lead - Other",J5183="Non-lead - Other")))),"Non-Lead",
IF((OR((AND(G5183="Galvanized",J5183="Non-lead")),
(AND(G5183="Galvanized",J5183="Non-lead - Copper")),
(AND(G5183="Galvanized",J5183="Non-lead - Plastic")),
(AND(G5183="Galvanized",J5183="Non-lead")),
(AND(G5183="Galvanized",J5183="Non-lead - Other")))),"Non-Lead",
IF((OR((AND(G5183="Non-lead - Copper",H5183="No",J5183="Galvanized")),
(AND(G5183="Non-lead - Plastic",H5183="No",J5183="Galvanized")),
(AND(G5183="Non-lead",H5183="No",J5183="Galvanized")),
(AND(G5183="Galvanized",H5183="No",J5183="Galvanized")),
(AND(G5183="Non-lead - Other",H5183="No",J5183="Galvanized")))),"Non-lead",
IF((OR((AND(G5183="Unknown - Likely Lead",J5183="Unknown - Likely Lead")),
(AND(G5183="Unknown - Likely Lead",J5183="Unknown - Unlikely Lead")),
(AND(G5183="Unknown - Likely Lead",J5183="Unknown - Material Unknown")),
(AND(G5183="Unknown - Unlikely Lead",J5183="Unknown - Likely Lead")),
(AND(G5183="Unknown - Unlikely Lead",J5183="Unknown - Unlikely Lead")),
(AND(G5183="Unknown - Unlikely Lead",J5183="Unknown - Material Unknown")),
(AND(G5183="Unknown - Material Unknown",J5183="Unknown - Likely Lead")),
(AND(G5183="Unknown - Material Unknown",J5183="Unknown - Unlikely Lead")),
(AND(G5183="Unknown - Material Unknown",J5183="Unknown - Material Unknown")))),"Unknown",
IF((OR((AND(G5183="Unknown - Likely Lead",J5183="Non-lead - Copper")),
(AND(G5183="Unknown - Likely Lead",J5183="Non-lead - Plastic")),
(AND(G5183="Unknown - Likely Lead",J5183="Non-lead")),
(AND(G5183="Unknown - Likely Lead",J5183="Non-lead - Other")),
(AND(G5183="Unknown - Unlikely Lead",J5183="Non-lead - Copper")),
(AND(G5183="Unknown - Unlikely Lead",J5183="Non-lead - Plastic")),
(AND(G5183="Unknown - Unlikely Lead",J5183="Non-lead")),
(AND(G5183="Unknown - Unlikely Lead",J5183="Non-lead - Other")),
(AND(G5183="Unknown - Material Unknown",J5183="Non-lead - Copper")),
(AND(G5183="Unknown - Material Unknown",J5183="Non-lead - Plastic")),
(AND(G5183="Unknown - Material Unknown",J5183="Non-lead")),
(AND(G5183="Unknown - Material Unknown",J5183="Non-lead - Other")))),"Unknown",
IF((OR((AND(G5183="Non-lead - Copper",J5183="Unknown - Likely Lead")),
(AND(G5183="Non-lead - Copper",J5183="Unknown - Unlikely Lead")),
(AND(G5183="Non-lead - Copper",J5183="Unknown - Material Unknown")),
(AND(G5183="Non-lead - Plastic",J5183="Unknown - Likely Lead")),
(AND(G5183="Non-lead - Plastic",J5183="Unknown - Unlikely Lead")),
(AND(G5183="Non-lead - Plastic",J5183="Unknown - Material Unknown")),
(AND(G5183="Non-lead",J5183="Unknown - Likely Lead")),
(AND(G5183="Non-lead",J5183="Unknown - Unlikely Lead")),
(AND(G5183="Non-lead",J5183="Unknown - Material Unknown")),
(AND(G5183="Non-lead - Other",J5183="Unknown - Likely Lead")),
(AND(G5183="Non-Lead - Other",J5183="Unknown - Unlikely Lead")),
(AND(G5183="Non-Lead - Other",J5183="Unknown - Material Unknown")))),"Unknown",
IF((OR((AND(G5183="Galvanized",J5183="Unknown - Likely Lead")),
(AND(G5183="Galvanized",J5183="Unknown - Unlikely Lead")),
(AND(G5183="Galvanized",J5183="Unknown - Material Unknown")))),"Unknown",
IF((OR((AND(G5183="Galvanized",J5183="")))),"Galvanized Requiring Replacement",
IF((OR((AND(G5183="Non-lead - Copper",J5183="")),
(AND(G5183="Non-lead - Plastic",J5183="")),
(AND(G5183="Non-lead",J5183="")),
(AND(G5183="Non-lead - Other",J5183="")))),"Non-lead",
IF((OR((AND(G5183="Unknown - Likely Lead",J5183="")),
(AND(G5183="Unknown - Unlikely Lead",J5183="")),
(AND(G5183="Unknown - Material Unknown",J5183="")))),"Unknown",
""))))))))))))))))</f>
        <v>Non-Lead</v>
      </c>
      <c r="N5183" s="44" t="s">
        <v>39</v>
      </c>
    </row>
    <row r="5184" spans="1:14" ht="30" x14ac:dyDescent="0.25">
      <c r="A5184" s="34" t="s">
        <v>12211</v>
      </c>
      <c r="B5184" s="35" t="s">
        <v>10508</v>
      </c>
      <c r="C5184" s="36" t="s">
        <v>9465</v>
      </c>
      <c r="D5184" s="36" t="s">
        <v>32</v>
      </c>
      <c r="E5184" s="36" t="s">
        <v>644</v>
      </c>
      <c r="F5184" s="37" t="s">
        <v>12212</v>
      </c>
      <c r="G5184" s="38" t="s">
        <v>35</v>
      </c>
      <c r="H5184" s="39" t="s">
        <v>39</v>
      </c>
      <c r="I5184" s="40" t="s">
        <v>37</v>
      </c>
      <c r="J5184" s="42" t="s">
        <v>38</v>
      </c>
      <c r="K5184" s="39" t="s">
        <v>37</v>
      </c>
      <c r="L5184" s="35"/>
      <c r="M5184" s="43" t="str">
        <f>IF((OR(G5184="Lead")),"Lead",
IF((OR(J5184="Lead")),"Lead",
IF((OR(G5184="Lead-lined galvanized")),"Lead",
IF((OR(J5184="Lead-lined galvanized")),"Lead",
IF((OR((AND(G5184="Unknown - Likely Lead",J5184="Galvanized")),
(AND(G5184="Unknown - Unlikely Lead",J5184="Galvanized")),
(AND(G5184="Unknown - Material Unknown",J5184="Galvanized")))),"Galvanized Requiring Replacement",
IF((OR((AND(G5184="Non-lead - Copper",H5184="Yes",J5184="Galvanized")),
(AND(G5184="Non-lead - Copper",H5184="Don't know",J5184="Galvanized")),
(AND(G5184="Non-lead - Copper",H5184="",J5184="Galvanized")),
(AND(G5184="Non-lead - Plastic",H5184="Yes",J5184="Galvanized")),
(AND(G5184="Non-lead - Plastic",H5184="Don't know",J5184="Galvanized")),
(AND(G5184="Non-lead - Plastic",H5184="",J5184="Galvanized")),
(AND(G5184="Non-lead",H5184="Yes",J5184="Galvanized")),
(AND(G5184="Non-lead",H5184="Don't know",J5184="Galvanized")),
(AND(G5184="Non-lead",H5184="",J5184="Galvanized")),
(AND(G5184="Non-lead - Other",H5184="Yes",J5184="Galvanized")),
(AND(G5184="Non-Lead - Other",H5184="Don't know",J5184="Galvanized")),
(AND(G5184="Galvanized",H5184="Yes",J5184="Galvanized")),
(AND(G5184="Galvanized",H5184="Don't know",J5184="Galvanized")),
(AND(G5184="Galvanized",H5184="",J5184="Galvanized")),
(AND(G5184="Non-Lead - Other",H5184="",J5184="Galvanized")))),"Galvanized Requiring Replacement",
IF((OR((AND(G5184="Non-lead - Copper",J5184="Non-lead - Copper")),
(AND(G5184="Non-lead - Copper",J5184="Non-lead - Plastic")),
(AND(G5184="Non-lead - Copper",J5184="Non-lead - Other")),
(AND(G5184="Non-lead - Copper",J5184="Non-lead")),
(AND(G5184="Non-lead - Plastic",J5184="Non-lead - Copper")),
(AND(G5184="Non-lead - Plastic",J5184="Non-lead - Plastic")),
(AND(G5184="Non-lead - Plastic",J5184="Non-lead - Other")),
(AND(G5184="Non-lead - Plastic",J5184="Non-lead")),
(AND(G5184="Non-lead",J5184="Non-lead - Copper")),
(AND(G5184="Non-lead",J5184="Non-lead - Plastic")),
(AND(G5184="Non-lead",J5184="Non-lead - Other")),
(AND(G5184="Non-lead",J5184="Non-lead")),
(AND(G5184="Non-lead - Other",J5184="Non-lead - Copper")),
(AND(G5184="Non-Lead - Other",J5184="Non-lead - Plastic")),
(AND(G5184="Non-Lead - Other",J5184="Non-lead")),
(AND(G5184="Non-Lead - Other",J5184="Non-lead - Other")))),"Non-Lead",
IF((OR((AND(G5184="Galvanized",J5184="Non-lead")),
(AND(G5184="Galvanized",J5184="Non-lead - Copper")),
(AND(G5184="Galvanized",J5184="Non-lead - Plastic")),
(AND(G5184="Galvanized",J5184="Non-lead")),
(AND(G5184="Galvanized",J5184="Non-lead - Other")))),"Non-Lead",
IF((OR((AND(G5184="Non-lead - Copper",H5184="No",J5184="Galvanized")),
(AND(G5184="Non-lead - Plastic",H5184="No",J5184="Galvanized")),
(AND(G5184="Non-lead",H5184="No",J5184="Galvanized")),
(AND(G5184="Galvanized",H5184="No",J5184="Galvanized")),
(AND(G5184="Non-lead - Other",H5184="No",J5184="Galvanized")))),"Non-lead",
IF((OR((AND(G5184="Unknown - Likely Lead",J5184="Unknown - Likely Lead")),
(AND(G5184="Unknown - Likely Lead",J5184="Unknown - Unlikely Lead")),
(AND(G5184="Unknown - Likely Lead",J5184="Unknown - Material Unknown")),
(AND(G5184="Unknown - Unlikely Lead",J5184="Unknown - Likely Lead")),
(AND(G5184="Unknown - Unlikely Lead",J5184="Unknown - Unlikely Lead")),
(AND(G5184="Unknown - Unlikely Lead",J5184="Unknown - Material Unknown")),
(AND(G5184="Unknown - Material Unknown",J5184="Unknown - Likely Lead")),
(AND(G5184="Unknown - Material Unknown",J5184="Unknown - Unlikely Lead")),
(AND(G5184="Unknown - Material Unknown",J5184="Unknown - Material Unknown")))),"Unknown",
IF((OR((AND(G5184="Unknown - Likely Lead",J5184="Non-lead - Copper")),
(AND(G5184="Unknown - Likely Lead",J5184="Non-lead - Plastic")),
(AND(G5184="Unknown - Likely Lead",J5184="Non-lead")),
(AND(G5184="Unknown - Likely Lead",J5184="Non-lead - Other")),
(AND(G5184="Unknown - Unlikely Lead",J5184="Non-lead - Copper")),
(AND(G5184="Unknown - Unlikely Lead",J5184="Non-lead - Plastic")),
(AND(G5184="Unknown - Unlikely Lead",J5184="Non-lead")),
(AND(G5184="Unknown - Unlikely Lead",J5184="Non-lead - Other")),
(AND(G5184="Unknown - Material Unknown",J5184="Non-lead - Copper")),
(AND(G5184="Unknown - Material Unknown",J5184="Non-lead - Plastic")),
(AND(G5184="Unknown - Material Unknown",J5184="Non-lead")),
(AND(G5184="Unknown - Material Unknown",J5184="Non-lead - Other")))),"Unknown",
IF((OR((AND(G5184="Non-lead - Copper",J5184="Unknown - Likely Lead")),
(AND(G5184="Non-lead - Copper",J5184="Unknown - Unlikely Lead")),
(AND(G5184="Non-lead - Copper",J5184="Unknown - Material Unknown")),
(AND(G5184="Non-lead - Plastic",J5184="Unknown - Likely Lead")),
(AND(G5184="Non-lead - Plastic",J5184="Unknown - Unlikely Lead")),
(AND(G5184="Non-lead - Plastic",J5184="Unknown - Material Unknown")),
(AND(G5184="Non-lead",J5184="Unknown - Likely Lead")),
(AND(G5184="Non-lead",J5184="Unknown - Unlikely Lead")),
(AND(G5184="Non-lead",J5184="Unknown - Material Unknown")),
(AND(G5184="Non-lead - Other",J5184="Unknown - Likely Lead")),
(AND(G5184="Non-Lead - Other",J5184="Unknown - Unlikely Lead")),
(AND(G5184="Non-Lead - Other",J5184="Unknown - Material Unknown")))),"Unknown",
IF((OR((AND(G5184="Galvanized",J5184="Unknown - Likely Lead")),
(AND(G5184="Galvanized",J5184="Unknown - Unlikely Lead")),
(AND(G5184="Galvanized",J5184="Unknown - Material Unknown")))),"Unknown",
IF((OR((AND(G5184="Galvanized",J5184="")))),"Galvanized Requiring Replacement",
IF((OR((AND(G5184="Non-lead - Copper",J5184="")),
(AND(G5184="Non-lead - Plastic",J5184="")),
(AND(G5184="Non-lead",J5184="")),
(AND(G5184="Non-lead - Other",J5184="")))),"Non-lead",
IF((OR((AND(G5184="Unknown - Likely Lead",J5184="")),
(AND(G5184="Unknown - Unlikely Lead",J5184="")),
(AND(G5184="Unknown - Material Unknown",J5184="")))),"Unknown",
""))))))))))))))))</f>
        <v>Non-Lead</v>
      </c>
      <c r="N5184" s="44" t="s">
        <v>39</v>
      </c>
    </row>
    <row r="5185" spans="1:14" ht="30" x14ac:dyDescent="0.25">
      <c r="A5185" s="34" t="s">
        <v>12213</v>
      </c>
      <c r="B5185" s="35" t="s">
        <v>12214</v>
      </c>
      <c r="C5185" s="36" t="s">
        <v>721</v>
      </c>
      <c r="D5185" s="36" t="s">
        <v>32</v>
      </c>
      <c r="E5185" s="36" t="s">
        <v>644</v>
      </c>
      <c r="F5185" s="37" t="s">
        <v>52</v>
      </c>
      <c r="G5185" s="38" t="s">
        <v>35</v>
      </c>
      <c r="H5185" s="39" t="s">
        <v>39</v>
      </c>
      <c r="I5185" s="40" t="s">
        <v>37</v>
      </c>
      <c r="J5185" s="42" t="s">
        <v>38</v>
      </c>
      <c r="K5185" s="39" t="s">
        <v>37</v>
      </c>
      <c r="L5185" s="35"/>
      <c r="M5185" s="43" t="str">
        <f>IF((OR(G5185="Lead")),"Lead",
IF((OR(J5185="Lead")),"Lead",
IF((OR(G5185="Lead-lined galvanized")),"Lead",
IF((OR(J5185="Lead-lined galvanized")),"Lead",
IF((OR((AND(G5185="Unknown - Likely Lead",J5185="Galvanized")),
(AND(G5185="Unknown - Unlikely Lead",J5185="Galvanized")),
(AND(G5185="Unknown - Material Unknown",J5185="Galvanized")))),"Galvanized Requiring Replacement",
IF((OR((AND(G5185="Non-lead - Copper",H5185="Yes",J5185="Galvanized")),
(AND(G5185="Non-lead - Copper",H5185="Don't know",J5185="Galvanized")),
(AND(G5185="Non-lead - Copper",H5185="",J5185="Galvanized")),
(AND(G5185="Non-lead - Plastic",H5185="Yes",J5185="Galvanized")),
(AND(G5185="Non-lead - Plastic",H5185="Don't know",J5185="Galvanized")),
(AND(G5185="Non-lead - Plastic",H5185="",J5185="Galvanized")),
(AND(G5185="Non-lead",H5185="Yes",J5185="Galvanized")),
(AND(G5185="Non-lead",H5185="Don't know",J5185="Galvanized")),
(AND(G5185="Non-lead",H5185="",J5185="Galvanized")),
(AND(G5185="Non-lead - Other",H5185="Yes",J5185="Galvanized")),
(AND(G5185="Non-Lead - Other",H5185="Don't know",J5185="Galvanized")),
(AND(G5185="Galvanized",H5185="Yes",J5185="Galvanized")),
(AND(G5185="Galvanized",H5185="Don't know",J5185="Galvanized")),
(AND(G5185="Galvanized",H5185="",J5185="Galvanized")),
(AND(G5185="Non-Lead - Other",H5185="",J5185="Galvanized")))),"Galvanized Requiring Replacement",
IF((OR((AND(G5185="Non-lead - Copper",J5185="Non-lead - Copper")),
(AND(G5185="Non-lead - Copper",J5185="Non-lead - Plastic")),
(AND(G5185="Non-lead - Copper",J5185="Non-lead - Other")),
(AND(G5185="Non-lead - Copper",J5185="Non-lead")),
(AND(G5185="Non-lead - Plastic",J5185="Non-lead - Copper")),
(AND(G5185="Non-lead - Plastic",J5185="Non-lead - Plastic")),
(AND(G5185="Non-lead - Plastic",J5185="Non-lead - Other")),
(AND(G5185="Non-lead - Plastic",J5185="Non-lead")),
(AND(G5185="Non-lead",J5185="Non-lead - Copper")),
(AND(G5185="Non-lead",J5185="Non-lead - Plastic")),
(AND(G5185="Non-lead",J5185="Non-lead - Other")),
(AND(G5185="Non-lead",J5185="Non-lead")),
(AND(G5185="Non-lead - Other",J5185="Non-lead - Copper")),
(AND(G5185="Non-Lead - Other",J5185="Non-lead - Plastic")),
(AND(G5185="Non-Lead - Other",J5185="Non-lead")),
(AND(G5185="Non-Lead - Other",J5185="Non-lead - Other")))),"Non-Lead",
IF((OR((AND(G5185="Galvanized",J5185="Non-lead")),
(AND(G5185="Galvanized",J5185="Non-lead - Copper")),
(AND(G5185="Galvanized",J5185="Non-lead - Plastic")),
(AND(G5185="Galvanized",J5185="Non-lead")),
(AND(G5185="Galvanized",J5185="Non-lead - Other")))),"Non-Lead",
IF((OR((AND(G5185="Non-lead - Copper",H5185="No",J5185="Galvanized")),
(AND(G5185="Non-lead - Plastic",H5185="No",J5185="Galvanized")),
(AND(G5185="Non-lead",H5185="No",J5185="Galvanized")),
(AND(G5185="Galvanized",H5185="No",J5185="Galvanized")),
(AND(G5185="Non-lead - Other",H5185="No",J5185="Galvanized")))),"Non-lead",
IF((OR((AND(G5185="Unknown - Likely Lead",J5185="Unknown - Likely Lead")),
(AND(G5185="Unknown - Likely Lead",J5185="Unknown - Unlikely Lead")),
(AND(G5185="Unknown - Likely Lead",J5185="Unknown - Material Unknown")),
(AND(G5185="Unknown - Unlikely Lead",J5185="Unknown - Likely Lead")),
(AND(G5185="Unknown - Unlikely Lead",J5185="Unknown - Unlikely Lead")),
(AND(G5185="Unknown - Unlikely Lead",J5185="Unknown - Material Unknown")),
(AND(G5185="Unknown - Material Unknown",J5185="Unknown - Likely Lead")),
(AND(G5185="Unknown - Material Unknown",J5185="Unknown - Unlikely Lead")),
(AND(G5185="Unknown - Material Unknown",J5185="Unknown - Material Unknown")))),"Unknown",
IF((OR((AND(G5185="Unknown - Likely Lead",J5185="Non-lead - Copper")),
(AND(G5185="Unknown - Likely Lead",J5185="Non-lead - Plastic")),
(AND(G5185="Unknown - Likely Lead",J5185="Non-lead")),
(AND(G5185="Unknown - Likely Lead",J5185="Non-lead - Other")),
(AND(G5185="Unknown - Unlikely Lead",J5185="Non-lead - Copper")),
(AND(G5185="Unknown - Unlikely Lead",J5185="Non-lead - Plastic")),
(AND(G5185="Unknown - Unlikely Lead",J5185="Non-lead")),
(AND(G5185="Unknown - Unlikely Lead",J5185="Non-lead - Other")),
(AND(G5185="Unknown - Material Unknown",J5185="Non-lead - Copper")),
(AND(G5185="Unknown - Material Unknown",J5185="Non-lead - Plastic")),
(AND(G5185="Unknown - Material Unknown",J5185="Non-lead")),
(AND(G5185="Unknown - Material Unknown",J5185="Non-lead - Other")))),"Unknown",
IF((OR((AND(G5185="Non-lead - Copper",J5185="Unknown - Likely Lead")),
(AND(G5185="Non-lead - Copper",J5185="Unknown - Unlikely Lead")),
(AND(G5185="Non-lead - Copper",J5185="Unknown - Material Unknown")),
(AND(G5185="Non-lead - Plastic",J5185="Unknown - Likely Lead")),
(AND(G5185="Non-lead - Plastic",J5185="Unknown - Unlikely Lead")),
(AND(G5185="Non-lead - Plastic",J5185="Unknown - Material Unknown")),
(AND(G5185="Non-lead",J5185="Unknown - Likely Lead")),
(AND(G5185="Non-lead",J5185="Unknown - Unlikely Lead")),
(AND(G5185="Non-lead",J5185="Unknown - Material Unknown")),
(AND(G5185="Non-lead - Other",J5185="Unknown - Likely Lead")),
(AND(G5185="Non-Lead - Other",J5185="Unknown - Unlikely Lead")),
(AND(G5185="Non-Lead - Other",J5185="Unknown - Material Unknown")))),"Unknown",
IF((OR((AND(G5185="Galvanized",J5185="Unknown - Likely Lead")),
(AND(G5185="Galvanized",J5185="Unknown - Unlikely Lead")),
(AND(G5185="Galvanized",J5185="Unknown - Material Unknown")))),"Unknown",
IF((OR((AND(G5185="Galvanized",J5185="")))),"Galvanized Requiring Replacement",
IF((OR((AND(G5185="Non-lead - Copper",J5185="")),
(AND(G5185="Non-lead - Plastic",J5185="")),
(AND(G5185="Non-lead",J5185="")),
(AND(G5185="Non-lead - Other",J5185="")))),"Non-lead",
IF((OR((AND(G5185="Unknown - Likely Lead",J5185="")),
(AND(G5185="Unknown - Unlikely Lead",J5185="")),
(AND(G5185="Unknown - Material Unknown",J5185="")))),"Unknown",
""))))))))))))))))</f>
        <v>Non-Lead</v>
      </c>
      <c r="N5185" s="44" t="s">
        <v>39</v>
      </c>
    </row>
    <row r="5186" spans="1:14" ht="30" x14ac:dyDescent="0.25">
      <c r="A5186" s="34" t="s">
        <v>12215</v>
      </c>
      <c r="B5186" s="35" t="s">
        <v>10930</v>
      </c>
      <c r="C5186" s="36" t="s">
        <v>721</v>
      </c>
      <c r="D5186" s="36" t="s">
        <v>32</v>
      </c>
      <c r="E5186" s="36" t="s">
        <v>644</v>
      </c>
      <c r="F5186" s="37" t="s">
        <v>12216</v>
      </c>
      <c r="G5186" s="38" t="s">
        <v>35</v>
      </c>
      <c r="H5186" s="39" t="s">
        <v>39</v>
      </c>
      <c r="I5186" s="40" t="s">
        <v>37</v>
      </c>
      <c r="J5186" s="42" t="s">
        <v>38</v>
      </c>
      <c r="K5186" s="39" t="s">
        <v>37</v>
      </c>
      <c r="L5186" s="35"/>
      <c r="M5186" s="43" t="str">
        <f>IF((OR(G5186="Lead")),"Lead",
IF((OR(J5186="Lead")),"Lead",
IF((OR(G5186="Lead-lined galvanized")),"Lead",
IF((OR(J5186="Lead-lined galvanized")),"Lead",
IF((OR((AND(G5186="Unknown - Likely Lead",J5186="Galvanized")),
(AND(G5186="Unknown - Unlikely Lead",J5186="Galvanized")),
(AND(G5186="Unknown - Material Unknown",J5186="Galvanized")))),"Galvanized Requiring Replacement",
IF((OR((AND(G5186="Non-lead - Copper",H5186="Yes",J5186="Galvanized")),
(AND(G5186="Non-lead - Copper",H5186="Don't know",J5186="Galvanized")),
(AND(G5186="Non-lead - Copper",H5186="",J5186="Galvanized")),
(AND(G5186="Non-lead - Plastic",H5186="Yes",J5186="Galvanized")),
(AND(G5186="Non-lead - Plastic",H5186="Don't know",J5186="Galvanized")),
(AND(G5186="Non-lead - Plastic",H5186="",J5186="Galvanized")),
(AND(G5186="Non-lead",H5186="Yes",J5186="Galvanized")),
(AND(G5186="Non-lead",H5186="Don't know",J5186="Galvanized")),
(AND(G5186="Non-lead",H5186="",J5186="Galvanized")),
(AND(G5186="Non-lead - Other",H5186="Yes",J5186="Galvanized")),
(AND(G5186="Non-Lead - Other",H5186="Don't know",J5186="Galvanized")),
(AND(G5186="Galvanized",H5186="Yes",J5186="Galvanized")),
(AND(G5186="Galvanized",H5186="Don't know",J5186="Galvanized")),
(AND(G5186="Galvanized",H5186="",J5186="Galvanized")),
(AND(G5186="Non-Lead - Other",H5186="",J5186="Galvanized")))),"Galvanized Requiring Replacement",
IF((OR((AND(G5186="Non-lead - Copper",J5186="Non-lead - Copper")),
(AND(G5186="Non-lead - Copper",J5186="Non-lead - Plastic")),
(AND(G5186="Non-lead - Copper",J5186="Non-lead - Other")),
(AND(G5186="Non-lead - Copper",J5186="Non-lead")),
(AND(G5186="Non-lead - Plastic",J5186="Non-lead - Copper")),
(AND(G5186="Non-lead - Plastic",J5186="Non-lead - Plastic")),
(AND(G5186="Non-lead - Plastic",J5186="Non-lead - Other")),
(AND(G5186="Non-lead - Plastic",J5186="Non-lead")),
(AND(G5186="Non-lead",J5186="Non-lead - Copper")),
(AND(G5186="Non-lead",J5186="Non-lead - Plastic")),
(AND(G5186="Non-lead",J5186="Non-lead - Other")),
(AND(G5186="Non-lead",J5186="Non-lead")),
(AND(G5186="Non-lead - Other",J5186="Non-lead - Copper")),
(AND(G5186="Non-Lead - Other",J5186="Non-lead - Plastic")),
(AND(G5186="Non-Lead - Other",J5186="Non-lead")),
(AND(G5186="Non-Lead - Other",J5186="Non-lead - Other")))),"Non-Lead",
IF((OR((AND(G5186="Galvanized",J5186="Non-lead")),
(AND(G5186="Galvanized",J5186="Non-lead - Copper")),
(AND(G5186="Galvanized",J5186="Non-lead - Plastic")),
(AND(G5186="Galvanized",J5186="Non-lead")),
(AND(G5186="Galvanized",J5186="Non-lead - Other")))),"Non-Lead",
IF((OR((AND(G5186="Non-lead - Copper",H5186="No",J5186="Galvanized")),
(AND(G5186="Non-lead - Plastic",H5186="No",J5186="Galvanized")),
(AND(G5186="Non-lead",H5186="No",J5186="Galvanized")),
(AND(G5186="Galvanized",H5186="No",J5186="Galvanized")),
(AND(G5186="Non-lead - Other",H5186="No",J5186="Galvanized")))),"Non-lead",
IF((OR((AND(G5186="Unknown - Likely Lead",J5186="Unknown - Likely Lead")),
(AND(G5186="Unknown - Likely Lead",J5186="Unknown - Unlikely Lead")),
(AND(G5186="Unknown - Likely Lead",J5186="Unknown - Material Unknown")),
(AND(G5186="Unknown - Unlikely Lead",J5186="Unknown - Likely Lead")),
(AND(G5186="Unknown - Unlikely Lead",J5186="Unknown - Unlikely Lead")),
(AND(G5186="Unknown - Unlikely Lead",J5186="Unknown - Material Unknown")),
(AND(G5186="Unknown - Material Unknown",J5186="Unknown - Likely Lead")),
(AND(G5186="Unknown - Material Unknown",J5186="Unknown - Unlikely Lead")),
(AND(G5186="Unknown - Material Unknown",J5186="Unknown - Material Unknown")))),"Unknown",
IF((OR((AND(G5186="Unknown - Likely Lead",J5186="Non-lead - Copper")),
(AND(G5186="Unknown - Likely Lead",J5186="Non-lead - Plastic")),
(AND(G5186="Unknown - Likely Lead",J5186="Non-lead")),
(AND(G5186="Unknown - Likely Lead",J5186="Non-lead - Other")),
(AND(G5186="Unknown - Unlikely Lead",J5186="Non-lead - Copper")),
(AND(G5186="Unknown - Unlikely Lead",J5186="Non-lead - Plastic")),
(AND(G5186="Unknown - Unlikely Lead",J5186="Non-lead")),
(AND(G5186="Unknown - Unlikely Lead",J5186="Non-lead - Other")),
(AND(G5186="Unknown - Material Unknown",J5186="Non-lead - Copper")),
(AND(G5186="Unknown - Material Unknown",J5186="Non-lead - Plastic")),
(AND(G5186="Unknown - Material Unknown",J5186="Non-lead")),
(AND(G5186="Unknown - Material Unknown",J5186="Non-lead - Other")))),"Unknown",
IF((OR((AND(G5186="Non-lead - Copper",J5186="Unknown - Likely Lead")),
(AND(G5186="Non-lead - Copper",J5186="Unknown - Unlikely Lead")),
(AND(G5186="Non-lead - Copper",J5186="Unknown - Material Unknown")),
(AND(G5186="Non-lead - Plastic",J5186="Unknown - Likely Lead")),
(AND(G5186="Non-lead - Plastic",J5186="Unknown - Unlikely Lead")),
(AND(G5186="Non-lead - Plastic",J5186="Unknown - Material Unknown")),
(AND(G5186="Non-lead",J5186="Unknown - Likely Lead")),
(AND(G5186="Non-lead",J5186="Unknown - Unlikely Lead")),
(AND(G5186="Non-lead",J5186="Unknown - Material Unknown")),
(AND(G5186="Non-lead - Other",J5186="Unknown - Likely Lead")),
(AND(G5186="Non-Lead - Other",J5186="Unknown - Unlikely Lead")),
(AND(G5186="Non-Lead - Other",J5186="Unknown - Material Unknown")))),"Unknown",
IF((OR((AND(G5186="Galvanized",J5186="Unknown - Likely Lead")),
(AND(G5186="Galvanized",J5186="Unknown - Unlikely Lead")),
(AND(G5186="Galvanized",J5186="Unknown - Material Unknown")))),"Unknown",
IF((OR((AND(G5186="Galvanized",J5186="")))),"Galvanized Requiring Replacement",
IF((OR((AND(G5186="Non-lead - Copper",J5186="")),
(AND(G5186="Non-lead - Plastic",J5186="")),
(AND(G5186="Non-lead",J5186="")),
(AND(G5186="Non-lead - Other",J5186="")))),"Non-lead",
IF((OR((AND(G5186="Unknown - Likely Lead",J5186="")),
(AND(G5186="Unknown - Unlikely Lead",J5186="")),
(AND(G5186="Unknown - Material Unknown",J5186="")))),"Unknown",
""))))))))))))))))</f>
        <v>Non-Lead</v>
      </c>
      <c r="N5186" s="44" t="s">
        <v>39</v>
      </c>
    </row>
    <row r="5187" spans="1:14" ht="30" x14ac:dyDescent="0.25">
      <c r="A5187" s="34" t="s">
        <v>12217</v>
      </c>
      <c r="B5187" s="35" t="s">
        <v>12218</v>
      </c>
      <c r="C5187" s="36" t="s">
        <v>721</v>
      </c>
      <c r="D5187" s="36" t="s">
        <v>32</v>
      </c>
      <c r="E5187" s="36" t="s">
        <v>644</v>
      </c>
      <c r="F5187" s="37" t="s">
        <v>12219</v>
      </c>
      <c r="G5187" s="38" t="s">
        <v>35</v>
      </c>
      <c r="H5187" s="39" t="s">
        <v>39</v>
      </c>
      <c r="I5187" s="40" t="s">
        <v>37</v>
      </c>
      <c r="J5187" s="42" t="s">
        <v>38</v>
      </c>
      <c r="K5187" s="39" t="s">
        <v>37</v>
      </c>
      <c r="L5187" s="35"/>
      <c r="M5187" s="43" t="str">
        <f>IF((OR(G5187="Lead")),"Lead",
IF((OR(J5187="Lead")),"Lead",
IF((OR(G5187="Lead-lined galvanized")),"Lead",
IF((OR(J5187="Lead-lined galvanized")),"Lead",
IF((OR((AND(G5187="Unknown - Likely Lead",J5187="Galvanized")),
(AND(G5187="Unknown - Unlikely Lead",J5187="Galvanized")),
(AND(G5187="Unknown - Material Unknown",J5187="Galvanized")))),"Galvanized Requiring Replacement",
IF((OR((AND(G5187="Non-lead - Copper",H5187="Yes",J5187="Galvanized")),
(AND(G5187="Non-lead - Copper",H5187="Don't know",J5187="Galvanized")),
(AND(G5187="Non-lead - Copper",H5187="",J5187="Galvanized")),
(AND(G5187="Non-lead - Plastic",H5187="Yes",J5187="Galvanized")),
(AND(G5187="Non-lead - Plastic",H5187="Don't know",J5187="Galvanized")),
(AND(G5187="Non-lead - Plastic",H5187="",J5187="Galvanized")),
(AND(G5187="Non-lead",H5187="Yes",J5187="Galvanized")),
(AND(G5187="Non-lead",H5187="Don't know",J5187="Galvanized")),
(AND(G5187="Non-lead",H5187="",J5187="Galvanized")),
(AND(G5187="Non-lead - Other",H5187="Yes",J5187="Galvanized")),
(AND(G5187="Non-Lead - Other",H5187="Don't know",J5187="Galvanized")),
(AND(G5187="Galvanized",H5187="Yes",J5187="Galvanized")),
(AND(G5187="Galvanized",H5187="Don't know",J5187="Galvanized")),
(AND(G5187="Galvanized",H5187="",J5187="Galvanized")),
(AND(G5187="Non-Lead - Other",H5187="",J5187="Galvanized")))),"Galvanized Requiring Replacement",
IF((OR((AND(G5187="Non-lead - Copper",J5187="Non-lead - Copper")),
(AND(G5187="Non-lead - Copper",J5187="Non-lead - Plastic")),
(AND(G5187="Non-lead - Copper",J5187="Non-lead - Other")),
(AND(G5187="Non-lead - Copper",J5187="Non-lead")),
(AND(G5187="Non-lead - Plastic",J5187="Non-lead - Copper")),
(AND(G5187="Non-lead - Plastic",J5187="Non-lead - Plastic")),
(AND(G5187="Non-lead - Plastic",J5187="Non-lead - Other")),
(AND(G5187="Non-lead - Plastic",J5187="Non-lead")),
(AND(G5187="Non-lead",J5187="Non-lead - Copper")),
(AND(G5187="Non-lead",J5187="Non-lead - Plastic")),
(AND(G5187="Non-lead",J5187="Non-lead - Other")),
(AND(G5187="Non-lead",J5187="Non-lead")),
(AND(G5187="Non-lead - Other",J5187="Non-lead - Copper")),
(AND(G5187="Non-Lead - Other",J5187="Non-lead - Plastic")),
(AND(G5187="Non-Lead - Other",J5187="Non-lead")),
(AND(G5187="Non-Lead - Other",J5187="Non-lead - Other")))),"Non-Lead",
IF((OR((AND(G5187="Galvanized",J5187="Non-lead")),
(AND(G5187="Galvanized",J5187="Non-lead - Copper")),
(AND(G5187="Galvanized",J5187="Non-lead - Plastic")),
(AND(G5187="Galvanized",J5187="Non-lead")),
(AND(G5187="Galvanized",J5187="Non-lead - Other")))),"Non-Lead",
IF((OR((AND(G5187="Non-lead - Copper",H5187="No",J5187="Galvanized")),
(AND(G5187="Non-lead - Plastic",H5187="No",J5187="Galvanized")),
(AND(G5187="Non-lead",H5187="No",J5187="Galvanized")),
(AND(G5187="Galvanized",H5187="No",J5187="Galvanized")),
(AND(G5187="Non-lead - Other",H5187="No",J5187="Galvanized")))),"Non-lead",
IF((OR((AND(G5187="Unknown - Likely Lead",J5187="Unknown - Likely Lead")),
(AND(G5187="Unknown - Likely Lead",J5187="Unknown - Unlikely Lead")),
(AND(G5187="Unknown - Likely Lead",J5187="Unknown - Material Unknown")),
(AND(G5187="Unknown - Unlikely Lead",J5187="Unknown - Likely Lead")),
(AND(G5187="Unknown - Unlikely Lead",J5187="Unknown - Unlikely Lead")),
(AND(G5187="Unknown - Unlikely Lead",J5187="Unknown - Material Unknown")),
(AND(G5187="Unknown - Material Unknown",J5187="Unknown - Likely Lead")),
(AND(G5187="Unknown - Material Unknown",J5187="Unknown - Unlikely Lead")),
(AND(G5187="Unknown - Material Unknown",J5187="Unknown - Material Unknown")))),"Unknown",
IF((OR((AND(G5187="Unknown - Likely Lead",J5187="Non-lead - Copper")),
(AND(G5187="Unknown - Likely Lead",J5187="Non-lead - Plastic")),
(AND(G5187="Unknown - Likely Lead",J5187="Non-lead")),
(AND(G5187="Unknown - Likely Lead",J5187="Non-lead - Other")),
(AND(G5187="Unknown - Unlikely Lead",J5187="Non-lead - Copper")),
(AND(G5187="Unknown - Unlikely Lead",J5187="Non-lead - Plastic")),
(AND(G5187="Unknown - Unlikely Lead",J5187="Non-lead")),
(AND(G5187="Unknown - Unlikely Lead",J5187="Non-lead - Other")),
(AND(G5187="Unknown - Material Unknown",J5187="Non-lead - Copper")),
(AND(G5187="Unknown - Material Unknown",J5187="Non-lead - Plastic")),
(AND(G5187="Unknown - Material Unknown",J5187="Non-lead")),
(AND(G5187="Unknown - Material Unknown",J5187="Non-lead - Other")))),"Unknown",
IF((OR((AND(G5187="Non-lead - Copper",J5187="Unknown - Likely Lead")),
(AND(G5187="Non-lead - Copper",J5187="Unknown - Unlikely Lead")),
(AND(G5187="Non-lead - Copper",J5187="Unknown - Material Unknown")),
(AND(G5187="Non-lead - Plastic",J5187="Unknown - Likely Lead")),
(AND(G5187="Non-lead - Plastic",J5187="Unknown - Unlikely Lead")),
(AND(G5187="Non-lead - Plastic",J5187="Unknown - Material Unknown")),
(AND(G5187="Non-lead",J5187="Unknown - Likely Lead")),
(AND(G5187="Non-lead",J5187="Unknown - Unlikely Lead")),
(AND(G5187="Non-lead",J5187="Unknown - Material Unknown")),
(AND(G5187="Non-lead - Other",J5187="Unknown - Likely Lead")),
(AND(G5187="Non-Lead - Other",J5187="Unknown - Unlikely Lead")),
(AND(G5187="Non-Lead - Other",J5187="Unknown - Material Unknown")))),"Unknown",
IF((OR((AND(G5187="Galvanized",J5187="Unknown - Likely Lead")),
(AND(G5187="Galvanized",J5187="Unknown - Unlikely Lead")),
(AND(G5187="Galvanized",J5187="Unknown - Material Unknown")))),"Unknown",
IF((OR((AND(G5187="Galvanized",J5187="")))),"Galvanized Requiring Replacement",
IF((OR((AND(G5187="Non-lead - Copper",J5187="")),
(AND(G5187="Non-lead - Plastic",J5187="")),
(AND(G5187="Non-lead",J5187="")),
(AND(G5187="Non-lead - Other",J5187="")))),"Non-lead",
IF((OR((AND(G5187="Unknown - Likely Lead",J5187="")),
(AND(G5187="Unknown - Unlikely Lead",J5187="")),
(AND(G5187="Unknown - Material Unknown",J5187="")))),"Unknown",
""))))))))))))))))</f>
        <v>Non-Lead</v>
      </c>
      <c r="N5187" s="44" t="s">
        <v>39</v>
      </c>
    </row>
    <row r="5188" spans="1:14" ht="30" x14ac:dyDescent="0.25">
      <c r="A5188" s="34" t="s">
        <v>12220</v>
      </c>
      <c r="B5188" s="35" t="s">
        <v>12221</v>
      </c>
      <c r="C5188" s="36" t="s">
        <v>721</v>
      </c>
      <c r="D5188" s="36" t="s">
        <v>32</v>
      </c>
      <c r="E5188" s="36" t="s">
        <v>644</v>
      </c>
      <c r="F5188" s="37" t="s">
        <v>12222</v>
      </c>
      <c r="G5188" s="38" t="s">
        <v>35</v>
      </c>
      <c r="H5188" s="39" t="s">
        <v>39</v>
      </c>
      <c r="I5188" s="40" t="s">
        <v>37</v>
      </c>
      <c r="J5188" s="42" t="s">
        <v>38</v>
      </c>
      <c r="K5188" s="39" t="s">
        <v>37</v>
      </c>
      <c r="L5188" s="35"/>
      <c r="M5188" s="43" t="str">
        <f>IF((OR(G5188="Lead")),"Lead",
IF((OR(J5188="Lead")),"Lead",
IF((OR(G5188="Lead-lined galvanized")),"Lead",
IF((OR(J5188="Lead-lined galvanized")),"Lead",
IF((OR((AND(G5188="Unknown - Likely Lead",J5188="Galvanized")),
(AND(G5188="Unknown - Unlikely Lead",J5188="Galvanized")),
(AND(G5188="Unknown - Material Unknown",J5188="Galvanized")))),"Galvanized Requiring Replacement",
IF((OR((AND(G5188="Non-lead - Copper",H5188="Yes",J5188="Galvanized")),
(AND(G5188="Non-lead - Copper",H5188="Don't know",J5188="Galvanized")),
(AND(G5188="Non-lead - Copper",H5188="",J5188="Galvanized")),
(AND(G5188="Non-lead - Plastic",H5188="Yes",J5188="Galvanized")),
(AND(G5188="Non-lead - Plastic",H5188="Don't know",J5188="Galvanized")),
(AND(G5188="Non-lead - Plastic",H5188="",J5188="Galvanized")),
(AND(G5188="Non-lead",H5188="Yes",J5188="Galvanized")),
(AND(G5188="Non-lead",H5188="Don't know",J5188="Galvanized")),
(AND(G5188="Non-lead",H5188="",J5188="Galvanized")),
(AND(G5188="Non-lead - Other",H5188="Yes",J5188="Galvanized")),
(AND(G5188="Non-Lead - Other",H5188="Don't know",J5188="Galvanized")),
(AND(G5188="Galvanized",H5188="Yes",J5188="Galvanized")),
(AND(G5188="Galvanized",H5188="Don't know",J5188="Galvanized")),
(AND(G5188="Galvanized",H5188="",J5188="Galvanized")),
(AND(G5188="Non-Lead - Other",H5188="",J5188="Galvanized")))),"Galvanized Requiring Replacement",
IF((OR((AND(G5188="Non-lead - Copper",J5188="Non-lead - Copper")),
(AND(G5188="Non-lead - Copper",J5188="Non-lead - Plastic")),
(AND(G5188="Non-lead - Copper",J5188="Non-lead - Other")),
(AND(G5188="Non-lead - Copper",J5188="Non-lead")),
(AND(G5188="Non-lead - Plastic",J5188="Non-lead - Copper")),
(AND(G5188="Non-lead - Plastic",J5188="Non-lead - Plastic")),
(AND(G5188="Non-lead - Plastic",J5188="Non-lead - Other")),
(AND(G5188="Non-lead - Plastic",J5188="Non-lead")),
(AND(G5188="Non-lead",J5188="Non-lead - Copper")),
(AND(G5188="Non-lead",J5188="Non-lead - Plastic")),
(AND(G5188="Non-lead",J5188="Non-lead - Other")),
(AND(G5188="Non-lead",J5188="Non-lead")),
(AND(G5188="Non-lead - Other",J5188="Non-lead - Copper")),
(AND(G5188="Non-Lead - Other",J5188="Non-lead - Plastic")),
(AND(G5188="Non-Lead - Other",J5188="Non-lead")),
(AND(G5188="Non-Lead - Other",J5188="Non-lead - Other")))),"Non-Lead",
IF((OR((AND(G5188="Galvanized",J5188="Non-lead")),
(AND(G5188="Galvanized",J5188="Non-lead - Copper")),
(AND(G5188="Galvanized",J5188="Non-lead - Plastic")),
(AND(G5188="Galvanized",J5188="Non-lead")),
(AND(G5188="Galvanized",J5188="Non-lead - Other")))),"Non-Lead",
IF((OR((AND(G5188="Non-lead - Copper",H5188="No",J5188="Galvanized")),
(AND(G5188="Non-lead - Plastic",H5188="No",J5188="Galvanized")),
(AND(G5188="Non-lead",H5188="No",J5188="Galvanized")),
(AND(G5188="Galvanized",H5188="No",J5188="Galvanized")),
(AND(G5188="Non-lead - Other",H5188="No",J5188="Galvanized")))),"Non-lead",
IF((OR((AND(G5188="Unknown - Likely Lead",J5188="Unknown - Likely Lead")),
(AND(G5188="Unknown - Likely Lead",J5188="Unknown - Unlikely Lead")),
(AND(G5188="Unknown - Likely Lead",J5188="Unknown - Material Unknown")),
(AND(G5188="Unknown - Unlikely Lead",J5188="Unknown - Likely Lead")),
(AND(G5188="Unknown - Unlikely Lead",J5188="Unknown - Unlikely Lead")),
(AND(G5188="Unknown - Unlikely Lead",J5188="Unknown - Material Unknown")),
(AND(G5188="Unknown - Material Unknown",J5188="Unknown - Likely Lead")),
(AND(G5188="Unknown - Material Unknown",J5188="Unknown - Unlikely Lead")),
(AND(G5188="Unknown - Material Unknown",J5188="Unknown - Material Unknown")))),"Unknown",
IF((OR((AND(G5188="Unknown - Likely Lead",J5188="Non-lead - Copper")),
(AND(G5188="Unknown - Likely Lead",J5188="Non-lead - Plastic")),
(AND(G5188="Unknown - Likely Lead",J5188="Non-lead")),
(AND(G5188="Unknown - Likely Lead",J5188="Non-lead - Other")),
(AND(G5188="Unknown - Unlikely Lead",J5188="Non-lead - Copper")),
(AND(G5188="Unknown - Unlikely Lead",J5188="Non-lead - Plastic")),
(AND(G5188="Unknown - Unlikely Lead",J5188="Non-lead")),
(AND(G5188="Unknown - Unlikely Lead",J5188="Non-lead - Other")),
(AND(G5188="Unknown - Material Unknown",J5188="Non-lead - Copper")),
(AND(G5188="Unknown - Material Unknown",J5188="Non-lead - Plastic")),
(AND(G5188="Unknown - Material Unknown",J5188="Non-lead")),
(AND(G5188="Unknown - Material Unknown",J5188="Non-lead - Other")))),"Unknown",
IF((OR((AND(G5188="Non-lead - Copper",J5188="Unknown - Likely Lead")),
(AND(G5188="Non-lead - Copper",J5188="Unknown - Unlikely Lead")),
(AND(G5188="Non-lead - Copper",J5188="Unknown - Material Unknown")),
(AND(G5188="Non-lead - Plastic",J5188="Unknown - Likely Lead")),
(AND(G5188="Non-lead - Plastic",J5188="Unknown - Unlikely Lead")),
(AND(G5188="Non-lead - Plastic",J5188="Unknown - Material Unknown")),
(AND(G5188="Non-lead",J5188="Unknown - Likely Lead")),
(AND(G5188="Non-lead",J5188="Unknown - Unlikely Lead")),
(AND(G5188="Non-lead",J5188="Unknown - Material Unknown")),
(AND(G5188="Non-lead - Other",J5188="Unknown - Likely Lead")),
(AND(G5188="Non-Lead - Other",J5188="Unknown - Unlikely Lead")),
(AND(G5188="Non-Lead - Other",J5188="Unknown - Material Unknown")))),"Unknown",
IF((OR((AND(G5188="Galvanized",J5188="Unknown - Likely Lead")),
(AND(G5188="Galvanized",J5188="Unknown - Unlikely Lead")),
(AND(G5188="Galvanized",J5188="Unknown - Material Unknown")))),"Unknown",
IF((OR((AND(G5188="Galvanized",J5188="")))),"Galvanized Requiring Replacement",
IF((OR((AND(G5188="Non-lead - Copper",J5188="")),
(AND(G5188="Non-lead - Plastic",J5188="")),
(AND(G5188="Non-lead",J5188="")),
(AND(G5188="Non-lead - Other",J5188="")))),"Non-lead",
IF((OR((AND(G5188="Unknown - Likely Lead",J5188="")),
(AND(G5188="Unknown - Unlikely Lead",J5188="")),
(AND(G5188="Unknown - Material Unknown",J5188="")))),"Unknown",
""))))))))))))))))</f>
        <v>Non-Lead</v>
      </c>
      <c r="N5188" s="44" t="s">
        <v>39</v>
      </c>
    </row>
    <row r="5189" spans="1:14" ht="30" x14ac:dyDescent="0.25">
      <c r="A5189" s="34" t="s">
        <v>12223</v>
      </c>
      <c r="B5189" s="35" t="s">
        <v>12214</v>
      </c>
      <c r="C5189" s="36" t="s">
        <v>721</v>
      </c>
      <c r="D5189" s="36" t="s">
        <v>32</v>
      </c>
      <c r="E5189" s="36" t="s">
        <v>644</v>
      </c>
      <c r="F5189" s="37" t="s">
        <v>12224</v>
      </c>
      <c r="G5189" s="38" t="s">
        <v>35</v>
      </c>
      <c r="H5189" s="39" t="s">
        <v>39</v>
      </c>
      <c r="I5189" s="40" t="s">
        <v>37</v>
      </c>
      <c r="J5189" s="42" t="s">
        <v>38</v>
      </c>
      <c r="K5189" s="39" t="s">
        <v>37</v>
      </c>
      <c r="L5189" s="35"/>
      <c r="M5189" s="43" t="str">
        <f>IF((OR(G5189="Lead")),"Lead",
IF((OR(J5189="Lead")),"Lead",
IF((OR(G5189="Lead-lined galvanized")),"Lead",
IF((OR(J5189="Lead-lined galvanized")),"Lead",
IF((OR((AND(G5189="Unknown - Likely Lead",J5189="Galvanized")),
(AND(G5189="Unknown - Unlikely Lead",J5189="Galvanized")),
(AND(G5189="Unknown - Material Unknown",J5189="Galvanized")))),"Galvanized Requiring Replacement",
IF((OR((AND(G5189="Non-lead - Copper",H5189="Yes",J5189="Galvanized")),
(AND(G5189="Non-lead - Copper",H5189="Don't know",J5189="Galvanized")),
(AND(G5189="Non-lead - Copper",H5189="",J5189="Galvanized")),
(AND(G5189="Non-lead - Plastic",H5189="Yes",J5189="Galvanized")),
(AND(G5189="Non-lead - Plastic",H5189="Don't know",J5189="Galvanized")),
(AND(G5189="Non-lead - Plastic",H5189="",J5189="Galvanized")),
(AND(G5189="Non-lead",H5189="Yes",J5189="Galvanized")),
(AND(G5189="Non-lead",H5189="Don't know",J5189="Galvanized")),
(AND(G5189="Non-lead",H5189="",J5189="Galvanized")),
(AND(G5189="Non-lead - Other",H5189="Yes",J5189="Galvanized")),
(AND(G5189="Non-Lead - Other",H5189="Don't know",J5189="Galvanized")),
(AND(G5189="Galvanized",H5189="Yes",J5189="Galvanized")),
(AND(G5189="Galvanized",H5189="Don't know",J5189="Galvanized")),
(AND(G5189="Galvanized",H5189="",J5189="Galvanized")),
(AND(G5189="Non-Lead - Other",H5189="",J5189="Galvanized")))),"Galvanized Requiring Replacement",
IF((OR((AND(G5189="Non-lead - Copper",J5189="Non-lead - Copper")),
(AND(G5189="Non-lead - Copper",J5189="Non-lead - Plastic")),
(AND(G5189="Non-lead - Copper",J5189="Non-lead - Other")),
(AND(G5189="Non-lead - Copper",J5189="Non-lead")),
(AND(G5189="Non-lead - Plastic",J5189="Non-lead - Copper")),
(AND(G5189="Non-lead - Plastic",J5189="Non-lead - Plastic")),
(AND(G5189="Non-lead - Plastic",J5189="Non-lead - Other")),
(AND(G5189="Non-lead - Plastic",J5189="Non-lead")),
(AND(G5189="Non-lead",J5189="Non-lead - Copper")),
(AND(G5189="Non-lead",J5189="Non-lead - Plastic")),
(AND(G5189="Non-lead",J5189="Non-lead - Other")),
(AND(G5189="Non-lead",J5189="Non-lead")),
(AND(G5189="Non-lead - Other",J5189="Non-lead - Copper")),
(AND(G5189="Non-Lead - Other",J5189="Non-lead - Plastic")),
(AND(G5189="Non-Lead - Other",J5189="Non-lead")),
(AND(G5189="Non-Lead - Other",J5189="Non-lead - Other")))),"Non-Lead",
IF((OR((AND(G5189="Galvanized",J5189="Non-lead")),
(AND(G5189="Galvanized",J5189="Non-lead - Copper")),
(AND(G5189="Galvanized",J5189="Non-lead - Plastic")),
(AND(G5189="Galvanized",J5189="Non-lead")),
(AND(G5189="Galvanized",J5189="Non-lead - Other")))),"Non-Lead",
IF((OR((AND(G5189="Non-lead - Copper",H5189="No",J5189="Galvanized")),
(AND(G5189="Non-lead - Plastic",H5189="No",J5189="Galvanized")),
(AND(G5189="Non-lead",H5189="No",J5189="Galvanized")),
(AND(G5189="Galvanized",H5189="No",J5189="Galvanized")),
(AND(G5189="Non-lead - Other",H5189="No",J5189="Galvanized")))),"Non-lead",
IF((OR((AND(G5189="Unknown - Likely Lead",J5189="Unknown - Likely Lead")),
(AND(G5189="Unknown - Likely Lead",J5189="Unknown - Unlikely Lead")),
(AND(G5189="Unknown - Likely Lead",J5189="Unknown - Material Unknown")),
(AND(G5189="Unknown - Unlikely Lead",J5189="Unknown - Likely Lead")),
(AND(G5189="Unknown - Unlikely Lead",J5189="Unknown - Unlikely Lead")),
(AND(G5189="Unknown - Unlikely Lead",J5189="Unknown - Material Unknown")),
(AND(G5189="Unknown - Material Unknown",J5189="Unknown - Likely Lead")),
(AND(G5189="Unknown - Material Unknown",J5189="Unknown - Unlikely Lead")),
(AND(G5189="Unknown - Material Unknown",J5189="Unknown - Material Unknown")))),"Unknown",
IF((OR((AND(G5189="Unknown - Likely Lead",J5189="Non-lead - Copper")),
(AND(G5189="Unknown - Likely Lead",J5189="Non-lead - Plastic")),
(AND(G5189="Unknown - Likely Lead",J5189="Non-lead")),
(AND(G5189="Unknown - Likely Lead",J5189="Non-lead - Other")),
(AND(G5189="Unknown - Unlikely Lead",J5189="Non-lead - Copper")),
(AND(G5189="Unknown - Unlikely Lead",J5189="Non-lead - Plastic")),
(AND(G5189="Unknown - Unlikely Lead",J5189="Non-lead")),
(AND(G5189="Unknown - Unlikely Lead",J5189="Non-lead - Other")),
(AND(G5189="Unknown - Material Unknown",J5189="Non-lead - Copper")),
(AND(G5189="Unknown - Material Unknown",J5189="Non-lead - Plastic")),
(AND(G5189="Unknown - Material Unknown",J5189="Non-lead")),
(AND(G5189="Unknown - Material Unknown",J5189="Non-lead - Other")))),"Unknown",
IF((OR((AND(G5189="Non-lead - Copper",J5189="Unknown - Likely Lead")),
(AND(G5189="Non-lead - Copper",J5189="Unknown - Unlikely Lead")),
(AND(G5189="Non-lead - Copper",J5189="Unknown - Material Unknown")),
(AND(G5189="Non-lead - Plastic",J5189="Unknown - Likely Lead")),
(AND(G5189="Non-lead - Plastic",J5189="Unknown - Unlikely Lead")),
(AND(G5189="Non-lead - Plastic",J5189="Unknown - Material Unknown")),
(AND(G5189="Non-lead",J5189="Unknown - Likely Lead")),
(AND(G5189="Non-lead",J5189="Unknown - Unlikely Lead")),
(AND(G5189="Non-lead",J5189="Unknown - Material Unknown")),
(AND(G5189="Non-lead - Other",J5189="Unknown - Likely Lead")),
(AND(G5189="Non-Lead - Other",J5189="Unknown - Unlikely Lead")),
(AND(G5189="Non-Lead - Other",J5189="Unknown - Material Unknown")))),"Unknown",
IF((OR((AND(G5189="Galvanized",J5189="Unknown - Likely Lead")),
(AND(G5189="Galvanized",J5189="Unknown - Unlikely Lead")),
(AND(G5189="Galvanized",J5189="Unknown - Material Unknown")))),"Unknown",
IF((OR((AND(G5189="Galvanized",J5189="")))),"Galvanized Requiring Replacement",
IF((OR((AND(G5189="Non-lead - Copper",J5189="")),
(AND(G5189="Non-lead - Plastic",J5189="")),
(AND(G5189="Non-lead",J5189="")),
(AND(G5189="Non-lead - Other",J5189="")))),"Non-lead",
IF((OR((AND(G5189="Unknown - Likely Lead",J5189="")),
(AND(G5189="Unknown - Unlikely Lead",J5189="")),
(AND(G5189="Unknown - Material Unknown",J5189="")))),"Unknown",
""))))))))))))))))</f>
        <v>Non-Lead</v>
      </c>
      <c r="N5189" s="44" t="s">
        <v>39</v>
      </c>
    </row>
    <row r="5190" spans="1:14" ht="30" x14ac:dyDescent="0.25">
      <c r="A5190" s="34" t="s">
        <v>12225</v>
      </c>
      <c r="B5190" s="35" t="s">
        <v>191</v>
      </c>
      <c r="C5190" s="36" t="s">
        <v>12226</v>
      </c>
      <c r="D5190" s="36" t="s">
        <v>32</v>
      </c>
      <c r="E5190" s="36" t="s">
        <v>644</v>
      </c>
      <c r="F5190" s="37" t="s">
        <v>12227</v>
      </c>
      <c r="G5190" s="38" t="s">
        <v>35</v>
      </c>
      <c r="H5190" s="39" t="s">
        <v>39</v>
      </c>
      <c r="I5190" s="40" t="s">
        <v>37</v>
      </c>
      <c r="J5190" s="42" t="s">
        <v>38</v>
      </c>
      <c r="K5190" s="39" t="s">
        <v>37</v>
      </c>
      <c r="L5190" s="35"/>
      <c r="M5190" s="43" t="str">
        <f>IF((OR(G5190="Lead")),"Lead",
IF((OR(J5190="Lead")),"Lead",
IF((OR(G5190="Lead-lined galvanized")),"Lead",
IF((OR(J5190="Lead-lined galvanized")),"Lead",
IF((OR((AND(G5190="Unknown - Likely Lead",J5190="Galvanized")),
(AND(G5190="Unknown - Unlikely Lead",J5190="Galvanized")),
(AND(G5190="Unknown - Material Unknown",J5190="Galvanized")))),"Galvanized Requiring Replacement",
IF((OR((AND(G5190="Non-lead - Copper",H5190="Yes",J5190="Galvanized")),
(AND(G5190="Non-lead - Copper",H5190="Don't know",J5190="Galvanized")),
(AND(G5190="Non-lead - Copper",H5190="",J5190="Galvanized")),
(AND(G5190="Non-lead - Plastic",H5190="Yes",J5190="Galvanized")),
(AND(G5190="Non-lead - Plastic",H5190="Don't know",J5190="Galvanized")),
(AND(G5190="Non-lead - Plastic",H5190="",J5190="Galvanized")),
(AND(G5190="Non-lead",H5190="Yes",J5190="Galvanized")),
(AND(G5190="Non-lead",H5190="Don't know",J5190="Galvanized")),
(AND(G5190="Non-lead",H5190="",J5190="Galvanized")),
(AND(G5190="Non-lead - Other",H5190="Yes",J5190="Galvanized")),
(AND(G5190="Non-Lead - Other",H5190="Don't know",J5190="Galvanized")),
(AND(G5190="Galvanized",H5190="Yes",J5190="Galvanized")),
(AND(G5190="Galvanized",H5190="Don't know",J5190="Galvanized")),
(AND(G5190="Galvanized",H5190="",J5190="Galvanized")),
(AND(G5190="Non-Lead - Other",H5190="",J5190="Galvanized")))),"Galvanized Requiring Replacement",
IF((OR((AND(G5190="Non-lead - Copper",J5190="Non-lead - Copper")),
(AND(G5190="Non-lead - Copper",J5190="Non-lead - Plastic")),
(AND(G5190="Non-lead - Copper",J5190="Non-lead - Other")),
(AND(G5190="Non-lead - Copper",J5190="Non-lead")),
(AND(G5190="Non-lead - Plastic",J5190="Non-lead - Copper")),
(AND(G5190="Non-lead - Plastic",J5190="Non-lead - Plastic")),
(AND(G5190="Non-lead - Plastic",J5190="Non-lead - Other")),
(AND(G5190="Non-lead - Plastic",J5190="Non-lead")),
(AND(G5190="Non-lead",J5190="Non-lead - Copper")),
(AND(G5190="Non-lead",J5190="Non-lead - Plastic")),
(AND(G5190="Non-lead",J5190="Non-lead - Other")),
(AND(G5190="Non-lead",J5190="Non-lead")),
(AND(G5190="Non-lead - Other",J5190="Non-lead - Copper")),
(AND(G5190="Non-Lead - Other",J5190="Non-lead - Plastic")),
(AND(G5190="Non-Lead - Other",J5190="Non-lead")),
(AND(G5190="Non-Lead - Other",J5190="Non-lead - Other")))),"Non-Lead",
IF((OR((AND(G5190="Galvanized",J5190="Non-lead")),
(AND(G5190="Galvanized",J5190="Non-lead - Copper")),
(AND(G5190="Galvanized",J5190="Non-lead - Plastic")),
(AND(G5190="Galvanized",J5190="Non-lead")),
(AND(G5190="Galvanized",J5190="Non-lead - Other")))),"Non-Lead",
IF((OR((AND(G5190="Non-lead - Copper",H5190="No",J5190="Galvanized")),
(AND(G5190="Non-lead - Plastic",H5190="No",J5190="Galvanized")),
(AND(G5190="Non-lead",H5190="No",J5190="Galvanized")),
(AND(G5190="Galvanized",H5190="No",J5190="Galvanized")),
(AND(G5190="Non-lead - Other",H5190="No",J5190="Galvanized")))),"Non-lead",
IF((OR((AND(G5190="Unknown - Likely Lead",J5190="Unknown - Likely Lead")),
(AND(G5190="Unknown - Likely Lead",J5190="Unknown - Unlikely Lead")),
(AND(G5190="Unknown - Likely Lead",J5190="Unknown - Material Unknown")),
(AND(G5190="Unknown - Unlikely Lead",J5190="Unknown - Likely Lead")),
(AND(G5190="Unknown - Unlikely Lead",J5190="Unknown - Unlikely Lead")),
(AND(G5190="Unknown - Unlikely Lead",J5190="Unknown - Material Unknown")),
(AND(G5190="Unknown - Material Unknown",J5190="Unknown - Likely Lead")),
(AND(G5190="Unknown - Material Unknown",J5190="Unknown - Unlikely Lead")),
(AND(G5190="Unknown - Material Unknown",J5190="Unknown - Material Unknown")))),"Unknown",
IF((OR((AND(G5190="Unknown - Likely Lead",J5190="Non-lead - Copper")),
(AND(G5190="Unknown - Likely Lead",J5190="Non-lead - Plastic")),
(AND(G5190="Unknown - Likely Lead",J5190="Non-lead")),
(AND(G5190="Unknown - Likely Lead",J5190="Non-lead - Other")),
(AND(G5190="Unknown - Unlikely Lead",J5190="Non-lead - Copper")),
(AND(G5190="Unknown - Unlikely Lead",J5190="Non-lead - Plastic")),
(AND(G5190="Unknown - Unlikely Lead",J5190="Non-lead")),
(AND(G5190="Unknown - Unlikely Lead",J5190="Non-lead - Other")),
(AND(G5190="Unknown - Material Unknown",J5190="Non-lead - Copper")),
(AND(G5190="Unknown - Material Unknown",J5190="Non-lead - Plastic")),
(AND(G5190="Unknown - Material Unknown",J5190="Non-lead")),
(AND(G5190="Unknown - Material Unknown",J5190="Non-lead - Other")))),"Unknown",
IF((OR((AND(G5190="Non-lead - Copper",J5190="Unknown - Likely Lead")),
(AND(G5190="Non-lead - Copper",J5190="Unknown - Unlikely Lead")),
(AND(G5190="Non-lead - Copper",J5190="Unknown - Material Unknown")),
(AND(G5190="Non-lead - Plastic",J5190="Unknown - Likely Lead")),
(AND(G5190="Non-lead - Plastic",J5190="Unknown - Unlikely Lead")),
(AND(G5190="Non-lead - Plastic",J5190="Unknown - Material Unknown")),
(AND(G5190="Non-lead",J5190="Unknown - Likely Lead")),
(AND(G5190="Non-lead",J5190="Unknown - Unlikely Lead")),
(AND(G5190="Non-lead",J5190="Unknown - Material Unknown")),
(AND(G5190="Non-lead - Other",J5190="Unknown - Likely Lead")),
(AND(G5190="Non-Lead - Other",J5190="Unknown - Unlikely Lead")),
(AND(G5190="Non-Lead - Other",J5190="Unknown - Material Unknown")))),"Unknown",
IF((OR((AND(G5190="Galvanized",J5190="Unknown - Likely Lead")),
(AND(G5190="Galvanized",J5190="Unknown - Unlikely Lead")),
(AND(G5190="Galvanized",J5190="Unknown - Material Unknown")))),"Unknown",
IF((OR((AND(G5190="Galvanized",J5190="")))),"Galvanized Requiring Replacement",
IF((OR((AND(G5190="Non-lead - Copper",J5190="")),
(AND(G5190="Non-lead - Plastic",J5190="")),
(AND(G5190="Non-lead",J5190="")),
(AND(G5190="Non-lead - Other",J5190="")))),"Non-lead",
IF((OR((AND(G5190="Unknown - Likely Lead",J5190="")),
(AND(G5190="Unknown - Unlikely Lead",J5190="")),
(AND(G5190="Unknown - Material Unknown",J5190="")))),"Unknown",
""))))))))))))))))</f>
        <v>Non-Lead</v>
      </c>
      <c r="N5190" s="44" t="s">
        <v>39</v>
      </c>
    </row>
    <row r="5191" spans="1:14" ht="30" x14ac:dyDescent="0.25">
      <c r="A5191" s="34" t="s">
        <v>12228</v>
      </c>
      <c r="B5191" s="35" t="s">
        <v>12229</v>
      </c>
      <c r="C5191" s="36" t="s">
        <v>721</v>
      </c>
      <c r="D5191" s="36" t="s">
        <v>32</v>
      </c>
      <c r="E5191" s="36" t="s">
        <v>644</v>
      </c>
      <c r="F5191" s="37" t="s">
        <v>12230</v>
      </c>
      <c r="G5191" s="38" t="s">
        <v>35</v>
      </c>
      <c r="H5191" s="39" t="s">
        <v>39</v>
      </c>
      <c r="I5191" s="40" t="s">
        <v>37</v>
      </c>
      <c r="J5191" s="42" t="s">
        <v>38</v>
      </c>
      <c r="K5191" s="39" t="s">
        <v>37</v>
      </c>
      <c r="L5191" s="35"/>
      <c r="M5191" s="43" t="str">
        <f>IF((OR(G5191="Lead")),"Lead",
IF((OR(J5191="Lead")),"Lead",
IF((OR(G5191="Lead-lined galvanized")),"Lead",
IF((OR(J5191="Lead-lined galvanized")),"Lead",
IF((OR((AND(G5191="Unknown - Likely Lead",J5191="Galvanized")),
(AND(G5191="Unknown - Unlikely Lead",J5191="Galvanized")),
(AND(G5191="Unknown - Material Unknown",J5191="Galvanized")))),"Galvanized Requiring Replacement",
IF((OR((AND(G5191="Non-lead - Copper",H5191="Yes",J5191="Galvanized")),
(AND(G5191="Non-lead - Copper",H5191="Don't know",J5191="Galvanized")),
(AND(G5191="Non-lead - Copper",H5191="",J5191="Galvanized")),
(AND(G5191="Non-lead - Plastic",H5191="Yes",J5191="Galvanized")),
(AND(G5191="Non-lead - Plastic",H5191="Don't know",J5191="Galvanized")),
(AND(G5191="Non-lead - Plastic",H5191="",J5191="Galvanized")),
(AND(G5191="Non-lead",H5191="Yes",J5191="Galvanized")),
(AND(G5191="Non-lead",H5191="Don't know",J5191="Galvanized")),
(AND(G5191="Non-lead",H5191="",J5191="Galvanized")),
(AND(G5191="Non-lead - Other",H5191="Yes",J5191="Galvanized")),
(AND(G5191="Non-Lead - Other",H5191="Don't know",J5191="Galvanized")),
(AND(G5191="Galvanized",H5191="Yes",J5191="Galvanized")),
(AND(G5191="Galvanized",H5191="Don't know",J5191="Galvanized")),
(AND(G5191="Galvanized",H5191="",J5191="Galvanized")),
(AND(G5191="Non-Lead - Other",H5191="",J5191="Galvanized")))),"Galvanized Requiring Replacement",
IF((OR((AND(G5191="Non-lead - Copper",J5191="Non-lead - Copper")),
(AND(G5191="Non-lead - Copper",J5191="Non-lead - Plastic")),
(AND(G5191="Non-lead - Copper",J5191="Non-lead - Other")),
(AND(G5191="Non-lead - Copper",J5191="Non-lead")),
(AND(G5191="Non-lead - Plastic",J5191="Non-lead - Copper")),
(AND(G5191="Non-lead - Plastic",J5191="Non-lead - Plastic")),
(AND(G5191="Non-lead - Plastic",J5191="Non-lead - Other")),
(AND(G5191="Non-lead - Plastic",J5191="Non-lead")),
(AND(G5191="Non-lead",J5191="Non-lead - Copper")),
(AND(G5191="Non-lead",J5191="Non-lead - Plastic")),
(AND(G5191="Non-lead",J5191="Non-lead - Other")),
(AND(G5191="Non-lead",J5191="Non-lead")),
(AND(G5191="Non-lead - Other",J5191="Non-lead - Copper")),
(AND(G5191="Non-Lead - Other",J5191="Non-lead - Plastic")),
(AND(G5191="Non-Lead - Other",J5191="Non-lead")),
(AND(G5191="Non-Lead - Other",J5191="Non-lead - Other")))),"Non-Lead",
IF((OR((AND(G5191="Galvanized",J5191="Non-lead")),
(AND(G5191="Galvanized",J5191="Non-lead - Copper")),
(AND(G5191="Galvanized",J5191="Non-lead - Plastic")),
(AND(G5191="Galvanized",J5191="Non-lead")),
(AND(G5191="Galvanized",J5191="Non-lead - Other")))),"Non-Lead",
IF((OR((AND(G5191="Non-lead - Copper",H5191="No",J5191="Galvanized")),
(AND(G5191="Non-lead - Plastic",H5191="No",J5191="Galvanized")),
(AND(G5191="Non-lead",H5191="No",J5191="Galvanized")),
(AND(G5191="Galvanized",H5191="No",J5191="Galvanized")),
(AND(G5191="Non-lead - Other",H5191="No",J5191="Galvanized")))),"Non-lead",
IF((OR((AND(G5191="Unknown - Likely Lead",J5191="Unknown - Likely Lead")),
(AND(G5191="Unknown - Likely Lead",J5191="Unknown - Unlikely Lead")),
(AND(G5191="Unknown - Likely Lead",J5191="Unknown - Material Unknown")),
(AND(G5191="Unknown - Unlikely Lead",J5191="Unknown - Likely Lead")),
(AND(G5191="Unknown - Unlikely Lead",J5191="Unknown - Unlikely Lead")),
(AND(G5191="Unknown - Unlikely Lead",J5191="Unknown - Material Unknown")),
(AND(G5191="Unknown - Material Unknown",J5191="Unknown - Likely Lead")),
(AND(G5191="Unknown - Material Unknown",J5191="Unknown - Unlikely Lead")),
(AND(G5191="Unknown - Material Unknown",J5191="Unknown - Material Unknown")))),"Unknown",
IF((OR((AND(G5191="Unknown - Likely Lead",J5191="Non-lead - Copper")),
(AND(G5191="Unknown - Likely Lead",J5191="Non-lead - Plastic")),
(AND(G5191="Unknown - Likely Lead",J5191="Non-lead")),
(AND(G5191="Unknown - Likely Lead",J5191="Non-lead - Other")),
(AND(G5191="Unknown - Unlikely Lead",J5191="Non-lead - Copper")),
(AND(G5191="Unknown - Unlikely Lead",J5191="Non-lead - Plastic")),
(AND(G5191="Unknown - Unlikely Lead",J5191="Non-lead")),
(AND(G5191="Unknown - Unlikely Lead",J5191="Non-lead - Other")),
(AND(G5191="Unknown - Material Unknown",J5191="Non-lead - Copper")),
(AND(G5191="Unknown - Material Unknown",J5191="Non-lead - Plastic")),
(AND(G5191="Unknown - Material Unknown",J5191="Non-lead")),
(AND(G5191="Unknown - Material Unknown",J5191="Non-lead - Other")))),"Unknown",
IF((OR((AND(G5191="Non-lead - Copper",J5191="Unknown - Likely Lead")),
(AND(G5191="Non-lead - Copper",J5191="Unknown - Unlikely Lead")),
(AND(G5191="Non-lead - Copper",J5191="Unknown - Material Unknown")),
(AND(G5191="Non-lead - Plastic",J5191="Unknown - Likely Lead")),
(AND(G5191="Non-lead - Plastic",J5191="Unknown - Unlikely Lead")),
(AND(G5191="Non-lead - Plastic",J5191="Unknown - Material Unknown")),
(AND(G5191="Non-lead",J5191="Unknown - Likely Lead")),
(AND(G5191="Non-lead",J5191="Unknown - Unlikely Lead")),
(AND(G5191="Non-lead",J5191="Unknown - Material Unknown")),
(AND(G5191="Non-lead - Other",J5191="Unknown - Likely Lead")),
(AND(G5191="Non-Lead - Other",J5191="Unknown - Unlikely Lead")),
(AND(G5191="Non-Lead - Other",J5191="Unknown - Material Unknown")))),"Unknown",
IF((OR((AND(G5191="Galvanized",J5191="Unknown - Likely Lead")),
(AND(G5191="Galvanized",J5191="Unknown - Unlikely Lead")),
(AND(G5191="Galvanized",J5191="Unknown - Material Unknown")))),"Unknown",
IF((OR((AND(G5191="Galvanized",J5191="")))),"Galvanized Requiring Replacement",
IF((OR((AND(G5191="Non-lead - Copper",J5191="")),
(AND(G5191="Non-lead - Plastic",J5191="")),
(AND(G5191="Non-lead",J5191="")),
(AND(G5191="Non-lead - Other",J5191="")))),"Non-lead",
IF((OR((AND(G5191="Unknown - Likely Lead",J5191="")),
(AND(G5191="Unknown - Unlikely Lead",J5191="")),
(AND(G5191="Unknown - Material Unknown",J5191="")))),"Unknown",
""))))))))))))))))</f>
        <v>Non-Lead</v>
      </c>
      <c r="N5191" s="44" t="s">
        <v>39</v>
      </c>
    </row>
    <row r="5192" spans="1:14" ht="30" x14ac:dyDescent="0.25">
      <c r="A5192" s="34" t="s">
        <v>12231</v>
      </c>
      <c r="B5192" s="35" t="s">
        <v>10886</v>
      </c>
      <c r="C5192" s="36" t="s">
        <v>9523</v>
      </c>
      <c r="D5192" s="36" t="s">
        <v>32</v>
      </c>
      <c r="E5192" s="36" t="s">
        <v>644</v>
      </c>
      <c r="F5192" s="37" t="s">
        <v>12232</v>
      </c>
      <c r="G5192" s="38" t="s">
        <v>35</v>
      </c>
      <c r="H5192" s="39" t="s">
        <v>39</v>
      </c>
      <c r="I5192" s="40" t="s">
        <v>37</v>
      </c>
      <c r="J5192" s="42" t="s">
        <v>38</v>
      </c>
      <c r="K5192" s="39" t="s">
        <v>37</v>
      </c>
      <c r="L5192" s="35"/>
      <c r="M5192" s="43" t="str">
        <f>IF((OR(G5192="Lead")),"Lead",
IF((OR(J5192="Lead")),"Lead",
IF((OR(G5192="Lead-lined galvanized")),"Lead",
IF((OR(J5192="Lead-lined galvanized")),"Lead",
IF((OR((AND(G5192="Unknown - Likely Lead",J5192="Galvanized")),
(AND(G5192="Unknown - Unlikely Lead",J5192="Galvanized")),
(AND(G5192="Unknown - Material Unknown",J5192="Galvanized")))),"Galvanized Requiring Replacement",
IF((OR((AND(G5192="Non-lead - Copper",H5192="Yes",J5192="Galvanized")),
(AND(G5192="Non-lead - Copper",H5192="Don't know",J5192="Galvanized")),
(AND(G5192="Non-lead - Copper",H5192="",J5192="Galvanized")),
(AND(G5192="Non-lead - Plastic",H5192="Yes",J5192="Galvanized")),
(AND(G5192="Non-lead - Plastic",H5192="Don't know",J5192="Galvanized")),
(AND(G5192="Non-lead - Plastic",H5192="",J5192="Galvanized")),
(AND(G5192="Non-lead",H5192="Yes",J5192="Galvanized")),
(AND(G5192="Non-lead",H5192="Don't know",J5192="Galvanized")),
(AND(G5192="Non-lead",H5192="",J5192="Galvanized")),
(AND(G5192="Non-lead - Other",H5192="Yes",J5192="Galvanized")),
(AND(G5192="Non-Lead - Other",H5192="Don't know",J5192="Galvanized")),
(AND(G5192="Galvanized",H5192="Yes",J5192="Galvanized")),
(AND(G5192="Galvanized",H5192="Don't know",J5192="Galvanized")),
(AND(G5192="Galvanized",H5192="",J5192="Galvanized")),
(AND(G5192="Non-Lead - Other",H5192="",J5192="Galvanized")))),"Galvanized Requiring Replacement",
IF((OR((AND(G5192="Non-lead - Copper",J5192="Non-lead - Copper")),
(AND(G5192="Non-lead - Copper",J5192="Non-lead - Plastic")),
(AND(G5192="Non-lead - Copper",J5192="Non-lead - Other")),
(AND(G5192="Non-lead - Copper",J5192="Non-lead")),
(AND(G5192="Non-lead - Plastic",J5192="Non-lead - Copper")),
(AND(G5192="Non-lead - Plastic",J5192="Non-lead - Plastic")),
(AND(G5192="Non-lead - Plastic",J5192="Non-lead - Other")),
(AND(G5192="Non-lead - Plastic",J5192="Non-lead")),
(AND(G5192="Non-lead",J5192="Non-lead - Copper")),
(AND(G5192="Non-lead",J5192="Non-lead - Plastic")),
(AND(G5192="Non-lead",J5192="Non-lead - Other")),
(AND(G5192="Non-lead",J5192="Non-lead")),
(AND(G5192="Non-lead - Other",J5192="Non-lead - Copper")),
(AND(G5192="Non-Lead - Other",J5192="Non-lead - Plastic")),
(AND(G5192="Non-Lead - Other",J5192="Non-lead")),
(AND(G5192="Non-Lead - Other",J5192="Non-lead - Other")))),"Non-Lead",
IF((OR((AND(G5192="Galvanized",J5192="Non-lead")),
(AND(G5192="Galvanized",J5192="Non-lead - Copper")),
(AND(G5192="Galvanized",J5192="Non-lead - Plastic")),
(AND(G5192="Galvanized",J5192="Non-lead")),
(AND(G5192="Galvanized",J5192="Non-lead - Other")))),"Non-Lead",
IF((OR((AND(G5192="Non-lead - Copper",H5192="No",J5192="Galvanized")),
(AND(G5192="Non-lead - Plastic",H5192="No",J5192="Galvanized")),
(AND(G5192="Non-lead",H5192="No",J5192="Galvanized")),
(AND(G5192="Galvanized",H5192="No",J5192="Galvanized")),
(AND(G5192="Non-lead - Other",H5192="No",J5192="Galvanized")))),"Non-lead",
IF((OR((AND(G5192="Unknown - Likely Lead",J5192="Unknown - Likely Lead")),
(AND(G5192="Unknown - Likely Lead",J5192="Unknown - Unlikely Lead")),
(AND(G5192="Unknown - Likely Lead",J5192="Unknown - Material Unknown")),
(AND(G5192="Unknown - Unlikely Lead",J5192="Unknown - Likely Lead")),
(AND(G5192="Unknown - Unlikely Lead",J5192="Unknown - Unlikely Lead")),
(AND(G5192="Unknown - Unlikely Lead",J5192="Unknown - Material Unknown")),
(AND(G5192="Unknown - Material Unknown",J5192="Unknown - Likely Lead")),
(AND(G5192="Unknown - Material Unknown",J5192="Unknown - Unlikely Lead")),
(AND(G5192="Unknown - Material Unknown",J5192="Unknown - Material Unknown")))),"Unknown",
IF((OR((AND(G5192="Unknown - Likely Lead",J5192="Non-lead - Copper")),
(AND(G5192="Unknown - Likely Lead",J5192="Non-lead - Plastic")),
(AND(G5192="Unknown - Likely Lead",J5192="Non-lead")),
(AND(G5192="Unknown - Likely Lead",J5192="Non-lead - Other")),
(AND(G5192="Unknown - Unlikely Lead",J5192="Non-lead - Copper")),
(AND(G5192="Unknown - Unlikely Lead",J5192="Non-lead - Plastic")),
(AND(G5192="Unknown - Unlikely Lead",J5192="Non-lead")),
(AND(G5192="Unknown - Unlikely Lead",J5192="Non-lead - Other")),
(AND(G5192="Unknown - Material Unknown",J5192="Non-lead - Copper")),
(AND(G5192="Unknown - Material Unknown",J5192="Non-lead - Plastic")),
(AND(G5192="Unknown - Material Unknown",J5192="Non-lead")),
(AND(G5192="Unknown - Material Unknown",J5192="Non-lead - Other")))),"Unknown",
IF((OR((AND(G5192="Non-lead - Copper",J5192="Unknown - Likely Lead")),
(AND(G5192="Non-lead - Copper",J5192="Unknown - Unlikely Lead")),
(AND(G5192="Non-lead - Copper",J5192="Unknown - Material Unknown")),
(AND(G5192="Non-lead - Plastic",J5192="Unknown - Likely Lead")),
(AND(G5192="Non-lead - Plastic",J5192="Unknown - Unlikely Lead")),
(AND(G5192="Non-lead - Plastic",J5192="Unknown - Material Unknown")),
(AND(G5192="Non-lead",J5192="Unknown - Likely Lead")),
(AND(G5192="Non-lead",J5192="Unknown - Unlikely Lead")),
(AND(G5192="Non-lead",J5192="Unknown - Material Unknown")),
(AND(G5192="Non-lead - Other",J5192="Unknown - Likely Lead")),
(AND(G5192="Non-Lead - Other",J5192="Unknown - Unlikely Lead")),
(AND(G5192="Non-Lead - Other",J5192="Unknown - Material Unknown")))),"Unknown",
IF((OR((AND(G5192="Galvanized",J5192="Unknown - Likely Lead")),
(AND(G5192="Galvanized",J5192="Unknown - Unlikely Lead")),
(AND(G5192="Galvanized",J5192="Unknown - Material Unknown")))),"Unknown",
IF((OR((AND(G5192="Galvanized",J5192="")))),"Galvanized Requiring Replacement",
IF((OR((AND(G5192="Non-lead - Copper",J5192="")),
(AND(G5192="Non-lead - Plastic",J5192="")),
(AND(G5192="Non-lead",J5192="")),
(AND(G5192="Non-lead - Other",J5192="")))),"Non-lead",
IF((OR((AND(G5192="Unknown - Likely Lead",J5192="")),
(AND(G5192="Unknown - Unlikely Lead",J5192="")),
(AND(G5192="Unknown - Material Unknown",J5192="")))),"Unknown",
""))))))))))))))))</f>
        <v>Non-Lead</v>
      </c>
      <c r="N5192" s="44" t="s">
        <v>39</v>
      </c>
    </row>
    <row r="5193" spans="1:14" ht="30" x14ac:dyDescent="0.25">
      <c r="A5193" s="34" t="s">
        <v>12233</v>
      </c>
      <c r="B5193" s="35" t="s">
        <v>10621</v>
      </c>
      <c r="C5193" s="36" t="s">
        <v>9506</v>
      </c>
      <c r="D5193" s="36" t="s">
        <v>32</v>
      </c>
      <c r="E5193" s="36" t="s">
        <v>644</v>
      </c>
      <c r="F5193" s="37" t="s">
        <v>12234</v>
      </c>
      <c r="G5193" s="38" t="s">
        <v>35</v>
      </c>
      <c r="H5193" s="39" t="s">
        <v>39</v>
      </c>
      <c r="I5193" s="40" t="s">
        <v>37</v>
      </c>
      <c r="J5193" s="42" t="s">
        <v>38</v>
      </c>
      <c r="K5193" s="39" t="s">
        <v>37</v>
      </c>
      <c r="L5193" s="35"/>
      <c r="M5193" s="43" t="str">
        <f>IF((OR(G5193="Lead")),"Lead",
IF((OR(J5193="Lead")),"Lead",
IF((OR(G5193="Lead-lined galvanized")),"Lead",
IF((OR(J5193="Lead-lined galvanized")),"Lead",
IF((OR((AND(G5193="Unknown - Likely Lead",J5193="Galvanized")),
(AND(G5193="Unknown - Unlikely Lead",J5193="Galvanized")),
(AND(G5193="Unknown - Material Unknown",J5193="Galvanized")))),"Galvanized Requiring Replacement",
IF((OR((AND(G5193="Non-lead - Copper",H5193="Yes",J5193="Galvanized")),
(AND(G5193="Non-lead - Copper",H5193="Don't know",J5193="Galvanized")),
(AND(G5193="Non-lead - Copper",H5193="",J5193="Galvanized")),
(AND(G5193="Non-lead - Plastic",H5193="Yes",J5193="Galvanized")),
(AND(G5193="Non-lead - Plastic",H5193="Don't know",J5193="Galvanized")),
(AND(G5193="Non-lead - Plastic",H5193="",J5193="Galvanized")),
(AND(G5193="Non-lead",H5193="Yes",J5193="Galvanized")),
(AND(G5193="Non-lead",H5193="Don't know",J5193="Galvanized")),
(AND(G5193="Non-lead",H5193="",J5193="Galvanized")),
(AND(G5193="Non-lead - Other",H5193="Yes",J5193="Galvanized")),
(AND(G5193="Non-Lead - Other",H5193="Don't know",J5193="Galvanized")),
(AND(G5193="Galvanized",H5193="Yes",J5193="Galvanized")),
(AND(G5193="Galvanized",H5193="Don't know",J5193="Galvanized")),
(AND(G5193="Galvanized",H5193="",J5193="Galvanized")),
(AND(G5193="Non-Lead - Other",H5193="",J5193="Galvanized")))),"Galvanized Requiring Replacement",
IF((OR((AND(G5193="Non-lead - Copper",J5193="Non-lead - Copper")),
(AND(G5193="Non-lead - Copper",J5193="Non-lead - Plastic")),
(AND(G5193="Non-lead - Copper",J5193="Non-lead - Other")),
(AND(G5193="Non-lead - Copper",J5193="Non-lead")),
(AND(G5193="Non-lead - Plastic",J5193="Non-lead - Copper")),
(AND(G5193="Non-lead - Plastic",J5193="Non-lead - Plastic")),
(AND(G5193="Non-lead - Plastic",J5193="Non-lead - Other")),
(AND(G5193="Non-lead - Plastic",J5193="Non-lead")),
(AND(G5193="Non-lead",J5193="Non-lead - Copper")),
(AND(G5193="Non-lead",J5193="Non-lead - Plastic")),
(AND(G5193="Non-lead",J5193="Non-lead - Other")),
(AND(G5193="Non-lead",J5193="Non-lead")),
(AND(G5193="Non-lead - Other",J5193="Non-lead - Copper")),
(AND(G5193="Non-Lead - Other",J5193="Non-lead - Plastic")),
(AND(G5193="Non-Lead - Other",J5193="Non-lead")),
(AND(G5193="Non-Lead - Other",J5193="Non-lead - Other")))),"Non-Lead",
IF((OR((AND(G5193="Galvanized",J5193="Non-lead")),
(AND(G5193="Galvanized",J5193="Non-lead - Copper")),
(AND(G5193="Galvanized",J5193="Non-lead - Plastic")),
(AND(G5193="Galvanized",J5193="Non-lead")),
(AND(G5193="Galvanized",J5193="Non-lead - Other")))),"Non-Lead",
IF((OR((AND(G5193="Non-lead - Copper",H5193="No",J5193="Galvanized")),
(AND(G5193="Non-lead - Plastic",H5193="No",J5193="Galvanized")),
(AND(G5193="Non-lead",H5193="No",J5193="Galvanized")),
(AND(G5193="Galvanized",H5193="No",J5193="Galvanized")),
(AND(G5193="Non-lead - Other",H5193="No",J5193="Galvanized")))),"Non-lead",
IF((OR((AND(G5193="Unknown - Likely Lead",J5193="Unknown - Likely Lead")),
(AND(G5193="Unknown - Likely Lead",J5193="Unknown - Unlikely Lead")),
(AND(G5193="Unknown - Likely Lead",J5193="Unknown - Material Unknown")),
(AND(G5193="Unknown - Unlikely Lead",J5193="Unknown - Likely Lead")),
(AND(G5193="Unknown - Unlikely Lead",J5193="Unknown - Unlikely Lead")),
(AND(G5193="Unknown - Unlikely Lead",J5193="Unknown - Material Unknown")),
(AND(G5193="Unknown - Material Unknown",J5193="Unknown - Likely Lead")),
(AND(G5193="Unknown - Material Unknown",J5193="Unknown - Unlikely Lead")),
(AND(G5193="Unknown - Material Unknown",J5193="Unknown - Material Unknown")))),"Unknown",
IF((OR((AND(G5193="Unknown - Likely Lead",J5193="Non-lead - Copper")),
(AND(G5193="Unknown - Likely Lead",J5193="Non-lead - Plastic")),
(AND(G5193="Unknown - Likely Lead",J5193="Non-lead")),
(AND(G5193="Unknown - Likely Lead",J5193="Non-lead - Other")),
(AND(G5193="Unknown - Unlikely Lead",J5193="Non-lead - Copper")),
(AND(G5193="Unknown - Unlikely Lead",J5193="Non-lead - Plastic")),
(AND(G5193="Unknown - Unlikely Lead",J5193="Non-lead")),
(AND(G5193="Unknown - Unlikely Lead",J5193="Non-lead - Other")),
(AND(G5193="Unknown - Material Unknown",J5193="Non-lead - Copper")),
(AND(G5193="Unknown - Material Unknown",J5193="Non-lead - Plastic")),
(AND(G5193="Unknown - Material Unknown",J5193="Non-lead")),
(AND(G5193="Unknown - Material Unknown",J5193="Non-lead - Other")))),"Unknown",
IF((OR((AND(G5193="Non-lead - Copper",J5193="Unknown - Likely Lead")),
(AND(G5193="Non-lead - Copper",J5193="Unknown - Unlikely Lead")),
(AND(G5193="Non-lead - Copper",J5193="Unknown - Material Unknown")),
(AND(G5193="Non-lead - Plastic",J5193="Unknown - Likely Lead")),
(AND(G5193="Non-lead - Plastic",J5193="Unknown - Unlikely Lead")),
(AND(G5193="Non-lead - Plastic",J5193="Unknown - Material Unknown")),
(AND(G5193="Non-lead",J5193="Unknown - Likely Lead")),
(AND(G5193="Non-lead",J5193="Unknown - Unlikely Lead")),
(AND(G5193="Non-lead",J5193="Unknown - Material Unknown")),
(AND(G5193="Non-lead - Other",J5193="Unknown - Likely Lead")),
(AND(G5193="Non-Lead - Other",J5193="Unknown - Unlikely Lead")),
(AND(G5193="Non-Lead - Other",J5193="Unknown - Material Unknown")))),"Unknown",
IF((OR((AND(G5193="Galvanized",J5193="Unknown - Likely Lead")),
(AND(G5193="Galvanized",J5193="Unknown - Unlikely Lead")),
(AND(G5193="Galvanized",J5193="Unknown - Material Unknown")))),"Unknown",
IF((OR((AND(G5193="Galvanized",J5193="")))),"Galvanized Requiring Replacement",
IF((OR((AND(G5193="Non-lead - Copper",J5193="")),
(AND(G5193="Non-lead - Plastic",J5193="")),
(AND(G5193="Non-lead",J5193="")),
(AND(G5193="Non-lead - Other",J5193="")))),"Non-lead",
IF((OR((AND(G5193="Unknown - Likely Lead",J5193="")),
(AND(G5193="Unknown - Unlikely Lead",J5193="")),
(AND(G5193="Unknown - Material Unknown",J5193="")))),"Unknown",
""))))))))))))))))</f>
        <v>Non-Lead</v>
      </c>
      <c r="N5193" s="44" t="s">
        <v>39</v>
      </c>
    </row>
    <row r="5194" spans="1:14" ht="30" x14ac:dyDescent="0.25">
      <c r="A5194" s="34" t="s">
        <v>12235</v>
      </c>
      <c r="B5194" s="35" t="s">
        <v>10836</v>
      </c>
      <c r="C5194" s="36" t="s">
        <v>11100</v>
      </c>
      <c r="D5194" s="36" t="s">
        <v>32</v>
      </c>
      <c r="E5194" s="36" t="s">
        <v>644</v>
      </c>
      <c r="F5194" s="37" t="s">
        <v>12236</v>
      </c>
      <c r="G5194" s="38" t="s">
        <v>35</v>
      </c>
      <c r="H5194" s="39" t="s">
        <v>39</v>
      </c>
      <c r="I5194" s="40" t="s">
        <v>37</v>
      </c>
      <c r="J5194" s="42" t="s">
        <v>38</v>
      </c>
      <c r="K5194" s="39" t="s">
        <v>37</v>
      </c>
      <c r="L5194" s="35"/>
      <c r="M5194" s="43" t="str">
        <f>IF((OR(G5194="Lead")),"Lead",
IF((OR(J5194="Lead")),"Lead",
IF((OR(G5194="Lead-lined galvanized")),"Lead",
IF((OR(J5194="Lead-lined galvanized")),"Lead",
IF((OR((AND(G5194="Unknown - Likely Lead",J5194="Galvanized")),
(AND(G5194="Unknown - Unlikely Lead",J5194="Galvanized")),
(AND(G5194="Unknown - Material Unknown",J5194="Galvanized")))),"Galvanized Requiring Replacement",
IF((OR((AND(G5194="Non-lead - Copper",H5194="Yes",J5194="Galvanized")),
(AND(G5194="Non-lead - Copper",H5194="Don't know",J5194="Galvanized")),
(AND(G5194="Non-lead - Copper",H5194="",J5194="Galvanized")),
(AND(G5194="Non-lead - Plastic",H5194="Yes",J5194="Galvanized")),
(AND(G5194="Non-lead - Plastic",H5194="Don't know",J5194="Galvanized")),
(AND(G5194="Non-lead - Plastic",H5194="",J5194="Galvanized")),
(AND(G5194="Non-lead",H5194="Yes",J5194="Galvanized")),
(AND(G5194="Non-lead",H5194="Don't know",J5194="Galvanized")),
(AND(G5194="Non-lead",H5194="",J5194="Galvanized")),
(AND(G5194="Non-lead - Other",H5194="Yes",J5194="Galvanized")),
(AND(G5194="Non-Lead - Other",H5194="Don't know",J5194="Galvanized")),
(AND(G5194="Galvanized",H5194="Yes",J5194="Galvanized")),
(AND(G5194="Galvanized",H5194="Don't know",J5194="Galvanized")),
(AND(G5194="Galvanized",H5194="",J5194="Galvanized")),
(AND(G5194="Non-Lead - Other",H5194="",J5194="Galvanized")))),"Galvanized Requiring Replacement",
IF((OR((AND(G5194="Non-lead - Copper",J5194="Non-lead - Copper")),
(AND(G5194="Non-lead - Copper",J5194="Non-lead - Plastic")),
(AND(G5194="Non-lead - Copper",J5194="Non-lead - Other")),
(AND(G5194="Non-lead - Copper",J5194="Non-lead")),
(AND(G5194="Non-lead - Plastic",J5194="Non-lead - Copper")),
(AND(G5194="Non-lead - Plastic",J5194="Non-lead - Plastic")),
(AND(G5194="Non-lead - Plastic",J5194="Non-lead - Other")),
(AND(G5194="Non-lead - Plastic",J5194="Non-lead")),
(AND(G5194="Non-lead",J5194="Non-lead - Copper")),
(AND(G5194="Non-lead",J5194="Non-lead - Plastic")),
(AND(G5194="Non-lead",J5194="Non-lead - Other")),
(AND(G5194="Non-lead",J5194="Non-lead")),
(AND(G5194="Non-lead - Other",J5194="Non-lead - Copper")),
(AND(G5194="Non-Lead - Other",J5194="Non-lead - Plastic")),
(AND(G5194="Non-Lead - Other",J5194="Non-lead")),
(AND(G5194="Non-Lead - Other",J5194="Non-lead - Other")))),"Non-Lead",
IF((OR((AND(G5194="Galvanized",J5194="Non-lead")),
(AND(G5194="Galvanized",J5194="Non-lead - Copper")),
(AND(G5194="Galvanized",J5194="Non-lead - Plastic")),
(AND(G5194="Galvanized",J5194="Non-lead")),
(AND(G5194="Galvanized",J5194="Non-lead - Other")))),"Non-Lead",
IF((OR((AND(G5194="Non-lead - Copper",H5194="No",J5194="Galvanized")),
(AND(G5194="Non-lead - Plastic",H5194="No",J5194="Galvanized")),
(AND(G5194="Non-lead",H5194="No",J5194="Galvanized")),
(AND(G5194="Galvanized",H5194="No",J5194="Galvanized")),
(AND(G5194="Non-lead - Other",H5194="No",J5194="Galvanized")))),"Non-lead",
IF((OR((AND(G5194="Unknown - Likely Lead",J5194="Unknown - Likely Lead")),
(AND(G5194="Unknown - Likely Lead",J5194="Unknown - Unlikely Lead")),
(AND(G5194="Unknown - Likely Lead",J5194="Unknown - Material Unknown")),
(AND(G5194="Unknown - Unlikely Lead",J5194="Unknown - Likely Lead")),
(AND(G5194="Unknown - Unlikely Lead",J5194="Unknown - Unlikely Lead")),
(AND(G5194="Unknown - Unlikely Lead",J5194="Unknown - Material Unknown")),
(AND(G5194="Unknown - Material Unknown",J5194="Unknown - Likely Lead")),
(AND(G5194="Unknown - Material Unknown",J5194="Unknown - Unlikely Lead")),
(AND(G5194="Unknown - Material Unknown",J5194="Unknown - Material Unknown")))),"Unknown",
IF((OR((AND(G5194="Unknown - Likely Lead",J5194="Non-lead - Copper")),
(AND(G5194="Unknown - Likely Lead",J5194="Non-lead - Plastic")),
(AND(G5194="Unknown - Likely Lead",J5194="Non-lead")),
(AND(G5194="Unknown - Likely Lead",J5194="Non-lead - Other")),
(AND(G5194="Unknown - Unlikely Lead",J5194="Non-lead - Copper")),
(AND(G5194="Unknown - Unlikely Lead",J5194="Non-lead - Plastic")),
(AND(G5194="Unknown - Unlikely Lead",J5194="Non-lead")),
(AND(G5194="Unknown - Unlikely Lead",J5194="Non-lead - Other")),
(AND(G5194="Unknown - Material Unknown",J5194="Non-lead - Copper")),
(AND(G5194="Unknown - Material Unknown",J5194="Non-lead - Plastic")),
(AND(G5194="Unknown - Material Unknown",J5194="Non-lead")),
(AND(G5194="Unknown - Material Unknown",J5194="Non-lead - Other")))),"Unknown",
IF((OR((AND(G5194="Non-lead - Copper",J5194="Unknown - Likely Lead")),
(AND(G5194="Non-lead - Copper",J5194="Unknown - Unlikely Lead")),
(AND(G5194="Non-lead - Copper",J5194="Unknown - Material Unknown")),
(AND(G5194="Non-lead - Plastic",J5194="Unknown - Likely Lead")),
(AND(G5194="Non-lead - Plastic",J5194="Unknown - Unlikely Lead")),
(AND(G5194="Non-lead - Plastic",J5194="Unknown - Material Unknown")),
(AND(G5194="Non-lead",J5194="Unknown - Likely Lead")),
(AND(G5194="Non-lead",J5194="Unknown - Unlikely Lead")),
(AND(G5194="Non-lead",J5194="Unknown - Material Unknown")),
(AND(G5194="Non-lead - Other",J5194="Unknown - Likely Lead")),
(AND(G5194="Non-Lead - Other",J5194="Unknown - Unlikely Lead")),
(AND(G5194="Non-Lead - Other",J5194="Unknown - Material Unknown")))),"Unknown",
IF((OR((AND(G5194="Galvanized",J5194="Unknown - Likely Lead")),
(AND(G5194="Galvanized",J5194="Unknown - Unlikely Lead")),
(AND(G5194="Galvanized",J5194="Unknown - Material Unknown")))),"Unknown",
IF((OR((AND(G5194="Galvanized",J5194="")))),"Galvanized Requiring Replacement",
IF((OR((AND(G5194="Non-lead - Copper",J5194="")),
(AND(G5194="Non-lead - Plastic",J5194="")),
(AND(G5194="Non-lead",J5194="")),
(AND(G5194="Non-lead - Other",J5194="")))),"Non-lead",
IF((OR((AND(G5194="Unknown - Likely Lead",J5194="")),
(AND(G5194="Unknown - Unlikely Lead",J5194="")),
(AND(G5194="Unknown - Material Unknown",J5194="")))),"Unknown",
""))))))))))))))))</f>
        <v>Non-Lead</v>
      </c>
      <c r="N5194" s="44" t="s">
        <v>39</v>
      </c>
    </row>
    <row r="5195" spans="1:14" ht="30" x14ac:dyDescent="0.25">
      <c r="A5195" s="34" t="s">
        <v>12237</v>
      </c>
      <c r="B5195" s="35" t="s">
        <v>11585</v>
      </c>
      <c r="C5195" s="36" t="s">
        <v>12007</v>
      </c>
      <c r="D5195" s="36" t="s">
        <v>32</v>
      </c>
      <c r="E5195" s="36" t="s">
        <v>644</v>
      </c>
      <c r="F5195" s="37" t="s">
        <v>12238</v>
      </c>
      <c r="G5195" s="38" t="s">
        <v>35</v>
      </c>
      <c r="H5195" s="39" t="s">
        <v>39</v>
      </c>
      <c r="I5195" s="40" t="s">
        <v>37</v>
      </c>
      <c r="J5195" s="42" t="s">
        <v>38</v>
      </c>
      <c r="K5195" s="39" t="s">
        <v>37</v>
      </c>
      <c r="L5195" s="35"/>
      <c r="M5195" s="43" t="str">
        <f>IF((OR(G5195="Lead")),"Lead",
IF((OR(J5195="Lead")),"Lead",
IF((OR(G5195="Lead-lined galvanized")),"Lead",
IF((OR(J5195="Lead-lined galvanized")),"Lead",
IF((OR((AND(G5195="Unknown - Likely Lead",J5195="Galvanized")),
(AND(G5195="Unknown - Unlikely Lead",J5195="Galvanized")),
(AND(G5195="Unknown - Material Unknown",J5195="Galvanized")))),"Galvanized Requiring Replacement",
IF((OR((AND(G5195="Non-lead - Copper",H5195="Yes",J5195="Galvanized")),
(AND(G5195="Non-lead - Copper",H5195="Don't know",J5195="Galvanized")),
(AND(G5195="Non-lead - Copper",H5195="",J5195="Galvanized")),
(AND(G5195="Non-lead - Plastic",H5195="Yes",J5195="Galvanized")),
(AND(G5195="Non-lead - Plastic",H5195="Don't know",J5195="Galvanized")),
(AND(G5195="Non-lead - Plastic",H5195="",J5195="Galvanized")),
(AND(G5195="Non-lead",H5195="Yes",J5195="Galvanized")),
(AND(G5195="Non-lead",H5195="Don't know",J5195="Galvanized")),
(AND(G5195="Non-lead",H5195="",J5195="Galvanized")),
(AND(G5195="Non-lead - Other",H5195="Yes",J5195="Galvanized")),
(AND(G5195="Non-Lead - Other",H5195="Don't know",J5195="Galvanized")),
(AND(G5195="Galvanized",H5195="Yes",J5195="Galvanized")),
(AND(G5195="Galvanized",H5195="Don't know",J5195="Galvanized")),
(AND(G5195="Galvanized",H5195="",J5195="Galvanized")),
(AND(G5195="Non-Lead - Other",H5195="",J5195="Galvanized")))),"Galvanized Requiring Replacement",
IF((OR((AND(G5195="Non-lead - Copper",J5195="Non-lead - Copper")),
(AND(G5195="Non-lead - Copper",J5195="Non-lead - Plastic")),
(AND(G5195="Non-lead - Copper",J5195="Non-lead - Other")),
(AND(G5195="Non-lead - Copper",J5195="Non-lead")),
(AND(G5195="Non-lead - Plastic",J5195="Non-lead - Copper")),
(AND(G5195="Non-lead - Plastic",J5195="Non-lead - Plastic")),
(AND(G5195="Non-lead - Plastic",J5195="Non-lead - Other")),
(AND(G5195="Non-lead - Plastic",J5195="Non-lead")),
(AND(G5195="Non-lead",J5195="Non-lead - Copper")),
(AND(G5195="Non-lead",J5195="Non-lead - Plastic")),
(AND(G5195="Non-lead",J5195="Non-lead - Other")),
(AND(G5195="Non-lead",J5195="Non-lead")),
(AND(G5195="Non-lead - Other",J5195="Non-lead - Copper")),
(AND(G5195="Non-Lead - Other",J5195="Non-lead - Plastic")),
(AND(G5195="Non-Lead - Other",J5195="Non-lead")),
(AND(G5195="Non-Lead - Other",J5195="Non-lead - Other")))),"Non-Lead",
IF((OR((AND(G5195="Galvanized",J5195="Non-lead")),
(AND(G5195="Galvanized",J5195="Non-lead - Copper")),
(AND(G5195="Galvanized",J5195="Non-lead - Plastic")),
(AND(G5195="Galvanized",J5195="Non-lead")),
(AND(G5195="Galvanized",J5195="Non-lead - Other")))),"Non-Lead",
IF((OR((AND(G5195="Non-lead - Copper",H5195="No",J5195="Galvanized")),
(AND(G5195="Non-lead - Plastic",H5195="No",J5195="Galvanized")),
(AND(G5195="Non-lead",H5195="No",J5195="Galvanized")),
(AND(G5195="Galvanized",H5195="No",J5195="Galvanized")),
(AND(G5195="Non-lead - Other",H5195="No",J5195="Galvanized")))),"Non-lead",
IF((OR((AND(G5195="Unknown - Likely Lead",J5195="Unknown - Likely Lead")),
(AND(G5195="Unknown - Likely Lead",J5195="Unknown - Unlikely Lead")),
(AND(G5195="Unknown - Likely Lead",J5195="Unknown - Material Unknown")),
(AND(G5195="Unknown - Unlikely Lead",J5195="Unknown - Likely Lead")),
(AND(G5195="Unknown - Unlikely Lead",J5195="Unknown - Unlikely Lead")),
(AND(G5195="Unknown - Unlikely Lead",J5195="Unknown - Material Unknown")),
(AND(G5195="Unknown - Material Unknown",J5195="Unknown - Likely Lead")),
(AND(G5195="Unknown - Material Unknown",J5195="Unknown - Unlikely Lead")),
(AND(G5195="Unknown - Material Unknown",J5195="Unknown - Material Unknown")))),"Unknown",
IF((OR((AND(G5195="Unknown - Likely Lead",J5195="Non-lead - Copper")),
(AND(G5195="Unknown - Likely Lead",J5195="Non-lead - Plastic")),
(AND(G5195="Unknown - Likely Lead",J5195="Non-lead")),
(AND(G5195="Unknown - Likely Lead",J5195="Non-lead - Other")),
(AND(G5195="Unknown - Unlikely Lead",J5195="Non-lead - Copper")),
(AND(G5195="Unknown - Unlikely Lead",J5195="Non-lead - Plastic")),
(AND(G5195="Unknown - Unlikely Lead",J5195="Non-lead")),
(AND(G5195="Unknown - Unlikely Lead",J5195="Non-lead - Other")),
(AND(G5195="Unknown - Material Unknown",J5195="Non-lead - Copper")),
(AND(G5195="Unknown - Material Unknown",J5195="Non-lead - Plastic")),
(AND(G5195="Unknown - Material Unknown",J5195="Non-lead")),
(AND(G5195="Unknown - Material Unknown",J5195="Non-lead - Other")))),"Unknown",
IF((OR((AND(G5195="Non-lead - Copper",J5195="Unknown - Likely Lead")),
(AND(G5195="Non-lead - Copper",J5195="Unknown - Unlikely Lead")),
(AND(G5195="Non-lead - Copper",J5195="Unknown - Material Unknown")),
(AND(G5195="Non-lead - Plastic",J5195="Unknown - Likely Lead")),
(AND(G5195="Non-lead - Plastic",J5195="Unknown - Unlikely Lead")),
(AND(G5195="Non-lead - Plastic",J5195="Unknown - Material Unknown")),
(AND(G5195="Non-lead",J5195="Unknown - Likely Lead")),
(AND(G5195="Non-lead",J5195="Unknown - Unlikely Lead")),
(AND(G5195="Non-lead",J5195="Unknown - Material Unknown")),
(AND(G5195="Non-lead - Other",J5195="Unknown - Likely Lead")),
(AND(G5195="Non-Lead - Other",J5195="Unknown - Unlikely Lead")),
(AND(G5195="Non-Lead - Other",J5195="Unknown - Material Unknown")))),"Unknown",
IF((OR((AND(G5195="Galvanized",J5195="Unknown - Likely Lead")),
(AND(G5195="Galvanized",J5195="Unknown - Unlikely Lead")),
(AND(G5195="Galvanized",J5195="Unknown - Material Unknown")))),"Unknown",
IF((OR((AND(G5195="Galvanized",J5195="")))),"Galvanized Requiring Replacement",
IF((OR((AND(G5195="Non-lead - Copper",J5195="")),
(AND(G5195="Non-lead - Plastic",J5195="")),
(AND(G5195="Non-lead",J5195="")),
(AND(G5195="Non-lead - Other",J5195="")))),"Non-lead",
IF((OR((AND(G5195="Unknown - Likely Lead",J5195="")),
(AND(G5195="Unknown - Unlikely Lead",J5195="")),
(AND(G5195="Unknown - Material Unknown",J5195="")))),"Unknown",
""))))))))))))))))</f>
        <v>Non-Lead</v>
      </c>
      <c r="N5195" s="44" t="s">
        <v>39</v>
      </c>
    </row>
    <row r="5196" spans="1:14" ht="30" x14ac:dyDescent="0.25">
      <c r="A5196" s="34" t="s">
        <v>12239</v>
      </c>
      <c r="B5196" s="35" t="s">
        <v>11595</v>
      </c>
      <c r="C5196" s="36" t="s">
        <v>12007</v>
      </c>
      <c r="D5196" s="36" t="s">
        <v>32</v>
      </c>
      <c r="E5196" s="36" t="s">
        <v>644</v>
      </c>
      <c r="F5196" s="37" t="s">
        <v>12240</v>
      </c>
      <c r="G5196" s="38" t="s">
        <v>35</v>
      </c>
      <c r="H5196" s="39" t="s">
        <v>39</v>
      </c>
      <c r="I5196" s="40" t="s">
        <v>37</v>
      </c>
      <c r="J5196" s="42" t="s">
        <v>38</v>
      </c>
      <c r="K5196" s="39" t="s">
        <v>37</v>
      </c>
      <c r="L5196" s="35"/>
      <c r="M5196" s="43" t="str">
        <f>IF((OR(G5196="Lead")),"Lead",
IF((OR(J5196="Lead")),"Lead",
IF((OR(G5196="Lead-lined galvanized")),"Lead",
IF((OR(J5196="Lead-lined galvanized")),"Lead",
IF((OR((AND(G5196="Unknown - Likely Lead",J5196="Galvanized")),
(AND(G5196="Unknown - Unlikely Lead",J5196="Galvanized")),
(AND(G5196="Unknown - Material Unknown",J5196="Galvanized")))),"Galvanized Requiring Replacement",
IF((OR((AND(G5196="Non-lead - Copper",H5196="Yes",J5196="Galvanized")),
(AND(G5196="Non-lead - Copper",H5196="Don't know",J5196="Galvanized")),
(AND(G5196="Non-lead - Copper",H5196="",J5196="Galvanized")),
(AND(G5196="Non-lead - Plastic",H5196="Yes",J5196="Galvanized")),
(AND(G5196="Non-lead - Plastic",H5196="Don't know",J5196="Galvanized")),
(AND(G5196="Non-lead - Plastic",H5196="",J5196="Galvanized")),
(AND(G5196="Non-lead",H5196="Yes",J5196="Galvanized")),
(AND(G5196="Non-lead",H5196="Don't know",J5196="Galvanized")),
(AND(G5196="Non-lead",H5196="",J5196="Galvanized")),
(AND(G5196="Non-lead - Other",H5196="Yes",J5196="Galvanized")),
(AND(G5196="Non-Lead - Other",H5196="Don't know",J5196="Galvanized")),
(AND(G5196="Galvanized",H5196="Yes",J5196="Galvanized")),
(AND(G5196="Galvanized",H5196="Don't know",J5196="Galvanized")),
(AND(G5196="Galvanized",H5196="",J5196="Galvanized")),
(AND(G5196="Non-Lead - Other",H5196="",J5196="Galvanized")))),"Galvanized Requiring Replacement",
IF((OR((AND(G5196="Non-lead - Copper",J5196="Non-lead - Copper")),
(AND(G5196="Non-lead - Copper",J5196="Non-lead - Plastic")),
(AND(G5196="Non-lead - Copper",J5196="Non-lead - Other")),
(AND(G5196="Non-lead - Copper",J5196="Non-lead")),
(AND(G5196="Non-lead - Plastic",J5196="Non-lead - Copper")),
(AND(G5196="Non-lead - Plastic",J5196="Non-lead - Plastic")),
(AND(G5196="Non-lead - Plastic",J5196="Non-lead - Other")),
(AND(G5196="Non-lead - Plastic",J5196="Non-lead")),
(AND(G5196="Non-lead",J5196="Non-lead - Copper")),
(AND(G5196="Non-lead",J5196="Non-lead - Plastic")),
(AND(G5196="Non-lead",J5196="Non-lead - Other")),
(AND(G5196="Non-lead",J5196="Non-lead")),
(AND(G5196="Non-lead - Other",J5196="Non-lead - Copper")),
(AND(G5196="Non-Lead - Other",J5196="Non-lead - Plastic")),
(AND(G5196="Non-Lead - Other",J5196="Non-lead")),
(AND(G5196="Non-Lead - Other",J5196="Non-lead - Other")))),"Non-Lead",
IF((OR((AND(G5196="Galvanized",J5196="Non-lead")),
(AND(G5196="Galvanized",J5196="Non-lead - Copper")),
(AND(G5196="Galvanized",J5196="Non-lead - Plastic")),
(AND(G5196="Galvanized",J5196="Non-lead")),
(AND(G5196="Galvanized",J5196="Non-lead - Other")))),"Non-Lead",
IF((OR((AND(G5196="Non-lead - Copper",H5196="No",J5196="Galvanized")),
(AND(G5196="Non-lead - Plastic",H5196="No",J5196="Galvanized")),
(AND(G5196="Non-lead",H5196="No",J5196="Galvanized")),
(AND(G5196="Galvanized",H5196="No",J5196="Galvanized")),
(AND(G5196="Non-lead - Other",H5196="No",J5196="Galvanized")))),"Non-lead",
IF((OR((AND(G5196="Unknown - Likely Lead",J5196="Unknown - Likely Lead")),
(AND(G5196="Unknown - Likely Lead",J5196="Unknown - Unlikely Lead")),
(AND(G5196="Unknown - Likely Lead",J5196="Unknown - Material Unknown")),
(AND(G5196="Unknown - Unlikely Lead",J5196="Unknown - Likely Lead")),
(AND(G5196="Unknown - Unlikely Lead",J5196="Unknown - Unlikely Lead")),
(AND(G5196="Unknown - Unlikely Lead",J5196="Unknown - Material Unknown")),
(AND(G5196="Unknown - Material Unknown",J5196="Unknown - Likely Lead")),
(AND(G5196="Unknown - Material Unknown",J5196="Unknown - Unlikely Lead")),
(AND(G5196="Unknown - Material Unknown",J5196="Unknown - Material Unknown")))),"Unknown",
IF((OR((AND(G5196="Unknown - Likely Lead",J5196="Non-lead - Copper")),
(AND(G5196="Unknown - Likely Lead",J5196="Non-lead - Plastic")),
(AND(G5196="Unknown - Likely Lead",J5196="Non-lead")),
(AND(G5196="Unknown - Likely Lead",J5196="Non-lead - Other")),
(AND(G5196="Unknown - Unlikely Lead",J5196="Non-lead - Copper")),
(AND(G5196="Unknown - Unlikely Lead",J5196="Non-lead - Plastic")),
(AND(G5196="Unknown - Unlikely Lead",J5196="Non-lead")),
(AND(G5196="Unknown - Unlikely Lead",J5196="Non-lead - Other")),
(AND(G5196="Unknown - Material Unknown",J5196="Non-lead - Copper")),
(AND(G5196="Unknown - Material Unknown",J5196="Non-lead - Plastic")),
(AND(G5196="Unknown - Material Unknown",J5196="Non-lead")),
(AND(G5196="Unknown - Material Unknown",J5196="Non-lead - Other")))),"Unknown",
IF((OR((AND(G5196="Non-lead - Copper",J5196="Unknown - Likely Lead")),
(AND(G5196="Non-lead - Copper",J5196="Unknown - Unlikely Lead")),
(AND(G5196="Non-lead - Copper",J5196="Unknown - Material Unknown")),
(AND(G5196="Non-lead - Plastic",J5196="Unknown - Likely Lead")),
(AND(G5196="Non-lead - Plastic",J5196="Unknown - Unlikely Lead")),
(AND(G5196="Non-lead - Plastic",J5196="Unknown - Material Unknown")),
(AND(G5196="Non-lead",J5196="Unknown - Likely Lead")),
(AND(G5196="Non-lead",J5196="Unknown - Unlikely Lead")),
(AND(G5196="Non-lead",J5196="Unknown - Material Unknown")),
(AND(G5196="Non-lead - Other",J5196="Unknown - Likely Lead")),
(AND(G5196="Non-Lead - Other",J5196="Unknown - Unlikely Lead")),
(AND(G5196="Non-Lead - Other",J5196="Unknown - Material Unknown")))),"Unknown",
IF((OR((AND(G5196="Galvanized",J5196="Unknown - Likely Lead")),
(AND(G5196="Galvanized",J5196="Unknown - Unlikely Lead")),
(AND(G5196="Galvanized",J5196="Unknown - Material Unknown")))),"Unknown",
IF((OR((AND(G5196="Galvanized",J5196="")))),"Galvanized Requiring Replacement",
IF((OR((AND(G5196="Non-lead - Copper",J5196="")),
(AND(G5196="Non-lead - Plastic",J5196="")),
(AND(G5196="Non-lead",J5196="")),
(AND(G5196="Non-lead - Other",J5196="")))),"Non-lead",
IF((OR((AND(G5196="Unknown - Likely Lead",J5196="")),
(AND(G5196="Unknown - Unlikely Lead",J5196="")),
(AND(G5196="Unknown - Material Unknown",J5196="")))),"Unknown",
""))))))))))))))))</f>
        <v>Non-Lead</v>
      </c>
      <c r="N5196" s="44" t="s">
        <v>39</v>
      </c>
    </row>
    <row r="5197" spans="1:14" ht="30" x14ac:dyDescent="0.25">
      <c r="A5197" s="34" t="s">
        <v>12241</v>
      </c>
      <c r="B5197" s="35" t="s">
        <v>452</v>
      </c>
      <c r="C5197" s="36" t="s">
        <v>10174</v>
      </c>
      <c r="D5197" s="36" t="s">
        <v>32</v>
      </c>
      <c r="E5197" s="36" t="s">
        <v>644</v>
      </c>
      <c r="F5197" s="37" t="s">
        <v>12242</v>
      </c>
      <c r="G5197" s="38" t="s">
        <v>35</v>
      </c>
      <c r="H5197" s="39" t="s">
        <v>39</v>
      </c>
      <c r="I5197" s="40" t="s">
        <v>37</v>
      </c>
      <c r="J5197" s="42" t="s">
        <v>38</v>
      </c>
      <c r="K5197" s="39" t="s">
        <v>37</v>
      </c>
      <c r="L5197" s="35"/>
      <c r="M5197" s="43" t="str">
        <f>IF((OR(G5197="Lead")),"Lead",
IF((OR(J5197="Lead")),"Lead",
IF((OR(G5197="Lead-lined galvanized")),"Lead",
IF((OR(J5197="Lead-lined galvanized")),"Lead",
IF((OR((AND(G5197="Unknown - Likely Lead",J5197="Galvanized")),
(AND(G5197="Unknown - Unlikely Lead",J5197="Galvanized")),
(AND(G5197="Unknown - Material Unknown",J5197="Galvanized")))),"Galvanized Requiring Replacement",
IF((OR((AND(G5197="Non-lead - Copper",H5197="Yes",J5197="Galvanized")),
(AND(G5197="Non-lead - Copper",H5197="Don't know",J5197="Galvanized")),
(AND(G5197="Non-lead - Copper",H5197="",J5197="Galvanized")),
(AND(G5197="Non-lead - Plastic",H5197="Yes",J5197="Galvanized")),
(AND(G5197="Non-lead - Plastic",H5197="Don't know",J5197="Galvanized")),
(AND(G5197="Non-lead - Plastic",H5197="",J5197="Galvanized")),
(AND(G5197="Non-lead",H5197="Yes",J5197="Galvanized")),
(AND(G5197="Non-lead",H5197="Don't know",J5197="Galvanized")),
(AND(G5197="Non-lead",H5197="",J5197="Galvanized")),
(AND(G5197="Non-lead - Other",H5197="Yes",J5197="Galvanized")),
(AND(G5197="Non-Lead - Other",H5197="Don't know",J5197="Galvanized")),
(AND(G5197="Galvanized",H5197="Yes",J5197="Galvanized")),
(AND(G5197="Galvanized",H5197="Don't know",J5197="Galvanized")),
(AND(G5197="Galvanized",H5197="",J5197="Galvanized")),
(AND(G5197="Non-Lead - Other",H5197="",J5197="Galvanized")))),"Galvanized Requiring Replacement",
IF((OR((AND(G5197="Non-lead - Copper",J5197="Non-lead - Copper")),
(AND(G5197="Non-lead - Copper",J5197="Non-lead - Plastic")),
(AND(G5197="Non-lead - Copper",J5197="Non-lead - Other")),
(AND(G5197="Non-lead - Copper",J5197="Non-lead")),
(AND(G5197="Non-lead - Plastic",J5197="Non-lead - Copper")),
(AND(G5197="Non-lead - Plastic",J5197="Non-lead - Plastic")),
(AND(G5197="Non-lead - Plastic",J5197="Non-lead - Other")),
(AND(G5197="Non-lead - Plastic",J5197="Non-lead")),
(AND(G5197="Non-lead",J5197="Non-lead - Copper")),
(AND(G5197="Non-lead",J5197="Non-lead - Plastic")),
(AND(G5197="Non-lead",J5197="Non-lead - Other")),
(AND(G5197="Non-lead",J5197="Non-lead")),
(AND(G5197="Non-lead - Other",J5197="Non-lead - Copper")),
(AND(G5197="Non-Lead - Other",J5197="Non-lead - Plastic")),
(AND(G5197="Non-Lead - Other",J5197="Non-lead")),
(AND(G5197="Non-Lead - Other",J5197="Non-lead - Other")))),"Non-Lead",
IF((OR((AND(G5197="Galvanized",J5197="Non-lead")),
(AND(G5197="Galvanized",J5197="Non-lead - Copper")),
(AND(G5197="Galvanized",J5197="Non-lead - Plastic")),
(AND(G5197="Galvanized",J5197="Non-lead")),
(AND(G5197="Galvanized",J5197="Non-lead - Other")))),"Non-Lead",
IF((OR((AND(G5197="Non-lead - Copper",H5197="No",J5197="Galvanized")),
(AND(G5197="Non-lead - Plastic",H5197="No",J5197="Galvanized")),
(AND(G5197="Non-lead",H5197="No",J5197="Galvanized")),
(AND(G5197="Galvanized",H5197="No",J5197="Galvanized")),
(AND(G5197="Non-lead - Other",H5197="No",J5197="Galvanized")))),"Non-lead",
IF((OR((AND(G5197="Unknown - Likely Lead",J5197="Unknown - Likely Lead")),
(AND(G5197="Unknown - Likely Lead",J5197="Unknown - Unlikely Lead")),
(AND(G5197="Unknown - Likely Lead",J5197="Unknown - Material Unknown")),
(AND(G5197="Unknown - Unlikely Lead",J5197="Unknown - Likely Lead")),
(AND(G5197="Unknown - Unlikely Lead",J5197="Unknown - Unlikely Lead")),
(AND(G5197="Unknown - Unlikely Lead",J5197="Unknown - Material Unknown")),
(AND(G5197="Unknown - Material Unknown",J5197="Unknown - Likely Lead")),
(AND(G5197="Unknown - Material Unknown",J5197="Unknown - Unlikely Lead")),
(AND(G5197="Unknown - Material Unknown",J5197="Unknown - Material Unknown")))),"Unknown",
IF((OR((AND(G5197="Unknown - Likely Lead",J5197="Non-lead - Copper")),
(AND(G5197="Unknown - Likely Lead",J5197="Non-lead - Plastic")),
(AND(G5197="Unknown - Likely Lead",J5197="Non-lead")),
(AND(G5197="Unknown - Likely Lead",J5197="Non-lead - Other")),
(AND(G5197="Unknown - Unlikely Lead",J5197="Non-lead - Copper")),
(AND(G5197="Unknown - Unlikely Lead",J5197="Non-lead - Plastic")),
(AND(G5197="Unknown - Unlikely Lead",J5197="Non-lead")),
(AND(G5197="Unknown - Unlikely Lead",J5197="Non-lead - Other")),
(AND(G5197="Unknown - Material Unknown",J5197="Non-lead - Copper")),
(AND(G5197="Unknown - Material Unknown",J5197="Non-lead - Plastic")),
(AND(G5197="Unknown - Material Unknown",J5197="Non-lead")),
(AND(G5197="Unknown - Material Unknown",J5197="Non-lead - Other")))),"Unknown",
IF((OR((AND(G5197="Non-lead - Copper",J5197="Unknown - Likely Lead")),
(AND(G5197="Non-lead - Copper",J5197="Unknown - Unlikely Lead")),
(AND(G5197="Non-lead - Copper",J5197="Unknown - Material Unknown")),
(AND(G5197="Non-lead - Plastic",J5197="Unknown - Likely Lead")),
(AND(G5197="Non-lead - Plastic",J5197="Unknown - Unlikely Lead")),
(AND(G5197="Non-lead - Plastic",J5197="Unknown - Material Unknown")),
(AND(G5197="Non-lead",J5197="Unknown - Likely Lead")),
(AND(G5197="Non-lead",J5197="Unknown - Unlikely Lead")),
(AND(G5197="Non-lead",J5197="Unknown - Material Unknown")),
(AND(G5197="Non-lead - Other",J5197="Unknown - Likely Lead")),
(AND(G5197="Non-Lead - Other",J5197="Unknown - Unlikely Lead")),
(AND(G5197="Non-Lead - Other",J5197="Unknown - Material Unknown")))),"Unknown",
IF((OR((AND(G5197="Galvanized",J5197="Unknown - Likely Lead")),
(AND(G5197="Galvanized",J5197="Unknown - Unlikely Lead")),
(AND(G5197="Galvanized",J5197="Unknown - Material Unknown")))),"Unknown",
IF((OR((AND(G5197="Galvanized",J5197="")))),"Galvanized Requiring Replacement",
IF((OR((AND(G5197="Non-lead - Copper",J5197="")),
(AND(G5197="Non-lead - Plastic",J5197="")),
(AND(G5197="Non-lead",J5197="")),
(AND(G5197="Non-lead - Other",J5197="")))),"Non-lead",
IF((OR((AND(G5197="Unknown - Likely Lead",J5197="")),
(AND(G5197="Unknown - Unlikely Lead",J5197="")),
(AND(G5197="Unknown - Material Unknown",J5197="")))),"Unknown",
""))))))))))))))))</f>
        <v>Non-Lead</v>
      </c>
      <c r="N5197" s="44" t="s">
        <v>39</v>
      </c>
    </row>
    <row r="5198" spans="1:14" ht="30" x14ac:dyDescent="0.25">
      <c r="A5198" s="34" t="s">
        <v>12243</v>
      </c>
      <c r="B5198" s="35" t="s">
        <v>12244</v>
      </c>
      <c r="C5198" s="36" t="s">
        <v>11280</v>
      </c>
      <c r="D5198" s="36" t="s">
        <v>32</v>
      </c>
      <c r="E5198" s="36" t="s">
        <v>644</v>
      </c>
      <c r="F5198" s="37" t="s">
        <v>12245</v>
      </c>
      <c r="G5198" s="38" t="s">
        <v>35</v>
      </c>
      <c r="H5198" s="39" t="s">
        <v>39</v>
      </c>
      <c r="I5198" s="40" t="s">
        <v>37</v>
      </c>
      <c r="J5198" s="42" t="s">
        <v>38</v>
      </c>
      <c r="K5198" s="39" t="s">
        <v>37</v>
      </c>
      <c r="L5198" s="35"/>
      <c r="M5198" s="43" t="str">
        <f>IF((OR(G5198="Lead")),"Lead",
IF((OR(J5198="Lead")),"Lead",
IF((OR(G5198="Lead-lined galvanized")),"Lead",
IF((OR(J5198="Lead-lined galvanized")),"Lead",
IF((OR((AND(G5198="Unknown - Likely Lead",J5198="Galvanized")),
(AND(G5198="Unknown - Unlikely Lead",J5198="Galvanized")),
(AND(G5198="Unknown - Material Unknown",J5198="Galvanized")))),"Galvanized Requiring Replacement",
IF((OR((AND(G5198="Non-lead - Copper",H5198="Yes",J5198="Galvanized")),
(AND(G5198="Non-lead - Copper",H5198="Don't know",J5198="Galvanized")),
(AND(G5198="Non-lead - Copper",H5198="",J5198="Galvanized")),
(AND(G5198="Non-lead - Plastic",H5198="Yes",J5198="Galvanized")),
(AND(G5198="Non-lead - Plastic",H5198="Don't know",J5198="Galvanized")),
(AND(G5198="Non-lead - Plastic",H5198="",J5198="Galvanized")),
(AND(G5198="Non-lead",H5198="Yes",J5198="Galvanized")),
(AND(G5198="Non-lead",H5198="Don't know",J5198="Galvanized")),
(AND(G5198="Non-lead",H5198="",J5198="Galvanized")),
(AND(G5198="Non-lead - Other",H5198="Yes",J5198="Galvanized")),
(AND(G5198="Non-Lead - Other",H5198="Don't know",J5198="Galvanized")),
(AND(G5198="Galvanized",H5198="Yes",J5198="Galvanized")),
(AND(G5198="Galvanized",H5198="Don't know",J5198="Galvanized")),
(AND(G5198="Galvanized",H5198="",J5198="Galvanized")),
(AND(G5198="Non-Lead - Other",H5198="",J5198="Galvanized")))),"Galvanized Requiring Replacement",
IF((OR((AND(G5198="Non-lead - Copper",J5198="Non-lead - Copper")),
(AND(G5198="Non-lead - Copper",J5198="Non-lead - Plastic")),
(AND(G5198="Non-lead - Copper",J5198="Non-lead - Other")),
(AND(G5198="Non-lead - Copper",J5198="Non-lead")),
(AND(G5198="Non-lead - Plastic",J5198="Non-lead - Copper")),
(AND(G5198="Non-lead - Plastic",J5198="Non-lead - Plastic")),
(AND(G5198="Non-lead - Plastic",J5198="Non-lead - Other")),
(AND(G5198="Non-lead - Plastic",J5198="Non-lead")),
(AND(G5198="Non-lead",J5198="Non-lead - Copper")),
(AND(G5198="Non-lead",J5198="Non-lead - Plastic")),
(AND(G5198="Non-lead",J5198="Non-lead - Other")),
(AND(G5198="Non-lead",J5198="Non-lead")),
(AND(G5198="Non-lead - Other",J5198="Non-lead - Copper")),
(AND(G5198="Non-Lead - Other",J5198="Non-lead - Plastic")),
(AND(G5198="Non-Lead - Other",J5198="Non-lead")),
(AND(G5198="Non-Lead - Other",J5198="Non-lead - Other")))),"Non-Lead",
IF((OR((AND(G5198="Galvanized",J5198="Non-lead")),
(AND(G5198="Galvanized",J5198="Non-lead - Copper")),
(AND(G5198="Galvanized",J5198="Non-lead - Plastic")),
(AND(G5198="Galvanized",J5198="Non-lead")),
(AND(G5198="Galvanized",J5198="Non-lead - Other")))),"Non-Lead",
IF((OR((AND(G5198="Non-lead - Copper",H5198="No",J5198="Galvanized")),
(AND(G5198="Non-lead - Plastic",H5198="No",J5198="Galvanized")),
(AND(G5198="Non-lead",H5198="No",J5198="Galvanized")),
(AND(G5198="Galvanized",H5198="No",J5198="Galvanized")),
(AND(G5198="Non-lead - Other",H5198="No",J5198="Galvanized")))),"Non-lead",
IF((OR((AND(G5198="Unknown - Likely Lead",J5198="Unknown - Likely Lead")),
(AND(G5198="Unknown - Likely Lead",J5198="Unknown - Unlikely Lead")),
(AND(G5198="Unknown - Likely Lead",J5198="Unknown - Material Unknown")),
(AND(G5198="Unknown - Unlikely Lead",J5198="Unknown - Likely Lead")),
(AND(G5198="Unknown - Unlikely Lead",J5198="Unknown - Unlikely Lead")),
(AND(G5198="Unknown - Unlikely Lead",J5198="Unknown - Material Unknown")),
(AND(G5198="Unknown - Material Unknown",J5198="Unknown - Likely Lead")),
(AND(G5198="Unknown - Material Unknown",J5198="Unknown - Unlikely Lead")),
(AND(G5198="Unknown - Material Unknown",J5198="Unknown - Material Unknown")))),"Unknown",
IF((OR((AND(G5198="Unknown - Likely Lead",J5198="Non-lead - Copper")),
(AND(G5198="Unknown - Likely Lead",J5198="Non-lead - Plastic")),
(AND(G5198="Unknown - Likely Lead",J5198="Non-lead")),
(AND(G5198="Unknown - Likely Lead",J5198="Non-lead - Other")),
(AND(G5198="Unknown - Unlikely Lead",J5198="Non-lead - Copper")),
(AND(G5198="Unknown - Unlikely Lead",J5198="Non-lead - Plastic")),
(AND(G5198="Unknown - Unlikely Lead",J5198="Non-lead")),
(AND(G5198="Unknown - Unlikely Lead",J5198="Non-lead - Other")),
(AND(G5198="Unknown - Material Unknown",J5198="Non-lead - Copper")),
(AND(G5198="Unknown - Material Unknown",J5198="Non-lead - Plastic")),
(AND(G5198="Unknown - Material Unknown",J5198="Non-lead")),
(AND(G5198="Unknown - Material Unknown",J5198="Non-lead - Other")))),"Unknown",
IF((OR((AND(G5198="Non-lead - Copper",J5198="Unknown - Likely Lead")),
(AND(G5198="Non-lead - Copper",J5198="Unknown - Unlikely Lead")),
(AND(G5198="Non-lead - Copper",J5198="Unknown - Material Unknown")),
(AND(G5198="Non-lead - Plastic",J5198="Unknown - Likely Lead")),
(AND(G5198="Non-lead - Plastic",J5198="Unknown - Unlikely Lead")),
(AND(G5198="Non-lead - Plastic",J5198="Unknown - Material Unknown")),
(AND(G5198="Non-lead",J5198="Unknown - Likely Lead")),
(AND(G5198="Non-lead",J5198="Unknown - Unlikely Lead")),
(AND(G5198="Non-lead",J5198="Unknown - Material Unknown")),
(AND(G5198="Non-lead - Other",J5198="Unknown - Likely Lead")),
(AND(G5198="Non-Lead - Other",J5198="Unknown - Unlikely Lead")),
(AND(G5198="Non-Lead - Other",J5198="Unknown - Material Unknown")))),"Unknown",
IF((OR((AND(G5198="Galvanized",J5198="Unknown - Likely Lead")),
(AND(G5198="Galvanized",J5198="Unknown - Unlikely Lead")),
(AND(G5198="Galvanized",J5198="Unknown - Material Unknown")))),"Unknown",
IF((OR((AND(G5198="Galvanized",J5198="")))),"Galvanized Requiring Replacement",
IF((OR((AND(G5198="Non-lead - Copper",J5198="")),
(AND(G5198="Non-lead - Plastic",J5198="")),
(AND(G5198="Non-lead",J5198="")),
(AND(G5198="Non-lead - Other",J5198="")))),"Non-lead",
IF((OR((AND(G5198="Unknown - Likely Lead",J5198="")),
(AND(G5198="Unknown - Unlikely Lead",J5198="")),
(AND(G5198="Unknown - Material Unknown",J5198="")))),"Unknown",
""))))))))))))))))</f>
        <v>Non-Lead</v>
      </c>
      <c r="N5198" s="44" t="s">
        <v>39</v>
      </c>
    </row>
    <row r="5199" spans="1:14" ht="30" x14ac:dyDescent="0.25">
      <c r="A5199" s="34" t="s">
        <v>12246</v>
      </c>
      <c r="B5199" s="35" t="s">
        <v>12247</v>
      </c>
      <c r="C5199" s="36" t="s">
        <v>9479</v>
      </c>
      <c r="D5199" s="36" t="s">
        <v>32</v>
      </c>
      <c r="E5199" s="36" t="s">
        <v>644</v>
      </c>
      <c r="F5199" s="37" t="s">
        <v>12248</v>
      </c>
      <c r="G5199" s="38" t="s">
        <v>35</v>
      </c>
      <c r="H5199" s="39" t="s">
        <v>39</v>
      </c>
      <c r="I5199" s="40" t="s">
        <v>37</v>
      </c>
      <c r="J5199" s="42" t="s">
        <v>38</v>
      </c>
      <c r="K5199" s="39" t="s">
        <v>37</v>
      </c>
      <c r="L5199" s="35"/>
      <c r="M5199" s="43" t="str">
        <f>IF((OR(G5199="Lead")),"Lead",
IF((OR(J5199="Lead")),"Lead",
IF((OR(G5199="Lead-lined galvanized")),"Lead",
IF((OR(J5199="Lead-lined galvanized")),"Lead",
IF((OR((AND(G5199="Unknown - Likely Lead",J5199="Galvanized")),
(AND(G5199="Unknown - Unlikely Lead",J5199="Galvanized")),
(AND(G5199="Unknown - Material Unknown",J5199="Galvanized")))),"Galvanized Requiring Replacement",
IF((OR((AND(G5199="Non-lead - Copper",H5199="Yes",J5199="Galvanized")),
(AND(G5199="Non-lead - Copper",H5199="Don't know",J5199="Galvanized")),
(AND(G5199="Non-lead - Copper",H5199="",J5199="Galvanized")),
(AND(G5199="Non-lead - Plastic",H5199="Yes",J5199="Galvanized")),
(AND(G5199="Non-lead - Plastic",H5199="Don't know",J5199="Galvanized")),
(AND(G5199="Non-lead - Plastic",H5199="",J5199="Galvanized")),
(AND(G5199="Non-lead",H5199="Yes",J5199="Galvanized")),
(AND(G5199="Non-lead",H5199="Don't know",J5199="Galvanized")),
(AND(G5199="Non-lead",H5199="",J5199="Galvanized")),
(AND(G5199="Non-lead - Other",H5199="Yes",J5199="Galvanized")),
(AND(G5199="Non-Lead - Other",H5199="Don't know",J5199="Galvanized")),
(AND(G5199="Galvanized",H5199="Yes",J5199="Galvanized")),
(AND(G5199="Galvanized",H5199="Don't know",J5199="Galvanized")),
(AND(G5199="Galvanized",H5199="",J5199="Galvanized")),
(AND(G5199="Non-Lead - Other",H5199="",J5199="Galvanized")))),"Galvanized Requiring Replacement",
IF((OR((AND(G5199="Non-lead - Copper",J5199="Non-lead - Copper")),
(AND(G5199="Non-lead - Copper",J5199="Non-lead - Plastic")),
(AND(G5199="Non-lead - Copper",J5199="Non-lead - Other")),
(AND(G5199="Non-lead - Copper",J5199="Non-lead")),
(AND(G5199="Non-lead - Plastic",J5199="Non-lead - Copper")),
(AND(G5199="Non-lead - Plastic",J5199="Non-lead - Plastic")),
(AND(G5199="Non-lead - Plastic",J5199="Non-lead - Other")),
(AND(G5199="Non-lead - Plastic",J5199="Non-lead")),
(AND(G5199="Non-lead",J5199="Non-lead - Copper")),
(AND(G5199="Non-lead",J5199="Non-lead - Plastic")),
(AND(G5199="Non-lead",J5199="Non-lead - Other")),
(AND(G5199="Non-lead",J5199="Non-lead")),
(AND(G5199="Non-lead - Other",J5199="Non-lead - Copper")),
(AND(G5199="Non-Lead - Other",J5199="Non-lead - Plastic")),
(AND(G5199="Non-Lead - Other",J5199="Non-lead")),
(AND(G5199="Non-Lead - Other",J5199="Non-lead - Other")))),"Non-Lead",
IF((OR((AND(G5199="Galvanized",J5199="Non-lead")),
(AND(G5199="Galvanized",J5199="Non-lead - Copper")),
(AND(G5199="Galvanized",J5199="Non-lead - Plastic")),
(AND(G5199="Galvanized",J5199="Non-lead")),
(AND(G5199="Galvanized",J5199="Non-lead - Other")))),"Non-Lead",
IF((OR((AND(G5199="Non-lead - Copper",H5199="No",J5199="Galvanized")),
(AND(G5199="Non-lead - Plastic",H5199="No",J5199="Galvanized")),
(AND(G5199="Non-lead",H5199="No",J5199="Galvanized")),
(AND(G5199="Galvanized",H5199="No",J5199="Galvanized")),
(AND(G5199="Non-lead - Other",H5199="No",J5199="Galvanized")))),"Non-lead",
IF((OR((AND(G5199="Unknown - Likely Lead",J5199="Unknown - Likely Lead")),
(AND(G5199="Unknown - Likely Lead",J5199="Unknown - Unlikely Lead")),
(AND(G5199="Unknown - Likely Lead",J5199="Unknown - Material Unknown")),
(AND(G5199="Unknown - Unlikely Lead",J5199="Unknown - Likely Lead")),
(AND(G5199="Unknown - Unlikely Lead",J5199="Unknown - Unlikely Lead")),
(AND(G5199="Unknown - Unlikely Lead",J5199="Unknown - Material Unknown")),
(AND(G5199="Unknown - Material Unknown",J5199="Unknown - Likely Lead")),
(AND(G5199="Unknown - Material Unknown",J5199="Unknown - Unlikely Lead")),
(AND(G5199="Unknown - Material Unknown",J5199="Unknown - Material Unknown")))),"Unknown",
IF((OR((AND(G5199="Unknown - Likely Lead",J5199="Non-lead - Copper")),
(AND(G5199="Unknown - Likely Lead",J5199="Non-lead - Plastic")),
(AND(G5199="Unknown - Likely Lead",J5199="Non-lead")),
(AND(G5199="Unknown - Likely Lead",J5199="Non-lead - Other")),
(AND(G5199="Unknown - Unlikely Lead",J5199="Non-lead - Copper")),
(AND(G5199="Unknown - Unlikely Lead",J5199="Non-lead - Plastic")),
(AND(G5199="Unknown - Unlikely Lead",J5199="Non-lead")),
(AND(G5199="Unknown - Unlikely Lead",J5199="Non-lead - Other")),
(AND(G5199="Unknown - Material Unknown",J5199="Non-lead - Copper")),
(AND(G5199="Unknown - Material Unknown",J5199="Non-lead - Plastic")),
(AND(G5199="Unknown - Material Unknown",J5199="Non-lead")),
(AND(G5199="Unknown - Material Unknown",J5199="Non-lead - Other")))),"Unknown",
IF((OR((AND(G5199="Non-lead - Copper",J5199="Unknown - Likely Lead")),
(AND(G5199="Non-lead - Copper",J5199="Unknown - Unlikely Lead")),
(AND(G5199="Non-lead - Copper",J5199="Unknown - Material Unknown")),
(AND(G5199="Non-lead - Plastic",J5199="Unknown - Likely Lead")),
(AND(G5199="Non-lead - Plastic",J5199="Unknown - Unlikely Lead")),
(AND(G5199="Non-lead - Plastic",J5199="Unknown - Material Unknown")),
(AND(G5199="Non-lead",J5199="Unknown - Likely Lead")),
(AND(G5199="Non-lead",J5199="Unknown - Unlikely Lead")),
(AND(G5199="Non-lead",J5199="Unknown - Material Unknown")),
(AND(G5199="Non-lead - Other",J5199="Unknown - Likely Lead")),
(AND(G5199="Non-Lead - Other",J5199="Unknown - Unlikely Lead")),
(AND(G5199="Non-Lead - Other",J5199="Unknown - Material Unknown")))),"Unknown",
IF((OR((AND(G5199="Galvanized",J5199="Unknown - Likely Lead")),
(AND(G5199="Galvanized",J5199="Unknown - Unlikely Lead")),
(AND(G5199="Galvanized",J5199="Unknown - Material Unknown")))),"Unknown",
IF((OR((AND(G5199="Galvanized",J5199="")))),"Galvanized Requiring Replacement",
IF((OR((AND(G5199="Non-lead - Copper",J5199="")),
(AND(G5199="Non-lead - Plastic",J5199="")),
(AND(G5199="Non-lead",J5199="")),
(AND(G5199="Non-lead - Other",J5199="")))),"Non-lead",
IF((OR((AND(G5199="Unknown - Likely Lead",J5199="")),
(AND(G5199="Unknown - Unlikely Lead",J5199="")),
(AND(G5199="Unknown - Material Unknown",J5199="")))),"Unknown",
""))))))))))))))))</f>
        <v>Non-Lead</v>
      </c>
      <c r="N5199" s="44" t="s">
        <v>39</v>
      </c>
    </row>
    <row r="5200" spans="1:14" ht="30" x14ac:dyDescent="0.25">
      <c r="A5200" s="34" t="s">
        <v>12249</v>
      </c>
      <c r="B5200" s="35" t="s">
        <v>12250</v>
      </c>
      <c r="C5200" s="36" t="s">
        <v>12007</v>
      </c>
      <c r="D5200" s="36" t="s">
        <v>32</v>
      </c>
      <c r="E5200" s="36" t="s">
        <v>644</v>
      </c>
      <c r="F5200" s="37" t="s">
        <v>12251</v>
      </c>
      <c r="G5200" s="38" t="s">
        <v>35</v>
      </c>
      <c r="H5200" s="39" t="s">
        <v>39</v>
      </c>
      <c r="I5200" s="40" t="s">
        <v>37</v>
      </c>
      <c r="J5200" s="42" t="s">
        <v>38</v>
      </c>
      <c r="K5200" s="39" t="s">
        <v>37</v>
      </c>
      <c r="L5200" s="35"/>
      <c r="M5200" s="43" t="str">
        <f>IF((OR(G5200="Lead")),"Lead",
IF((OR(J5200="Lead")),"Lead",
IF((OR(G5200="Lead-lined galvanized")),"Lead",
IF((OR(J5200="Lead-lined galvanized")),"Lead",
IF((OR((AND(G5200="Unknown - Likely Lead",J5200="Galvanized")),
(AND(G5200="Unknown - Unlikely Lead",J5200="Galvanized")),
(AND(G5200="Unknown - Material Unknown",J5200="Galvanized")))),"Galvanized Requiring Replacement",
IF((OR((AND(G5200="Non-lead - Copper",H5200="Yes",J5200="Galvanized")),
(AND(G5200="Non-lead - Copper",H5200="Don't know",J5200="Galvanized")),
(AND(G5200="Non-lead - Copper",H5200="",J5200="Galvanized")),
(AND(G5200="Non-lead - Plastic",H5200="Yes",J5200="Galvanized")),
(AND(G5200="Non-lead - Plastic",H5200="Don't know",J5200="Galvanized")),
(AND(G5200="Non-lead - Plastic",H5200="",J5200="Galvanized")),
(AND(G5200="Non-lead",H5200="Yes",J5200="Galvanized")),
(AND(G5200="Non-lead",H5200="Don't know",J5200="Galvanized")),
(AND(G5200="Non-lead",H5200="",J5200="Galvanized")),
(AND(G5200="Non-lead - Other",H5200="Yes",J5200="Galvanized")),
(AND(G5200="Non-Lead - Other",H5200="Don't know",J5200="Galvanized")),
(AND(G5200="Galvanized",H5200="Yes",J5200="Galvanized")),
(AND(G5200="Galvanized",H5200="Don't know",J5200="Galvanized")),
(AND(G5200="Galvanized",H5200="",J5200="Galvanized")),
(AND(G5200="Non-Lead - Other",H5200="",J5200="Galvanized")))),"Galvanized Requiring Replacement",
IF((OR((AND(G5200="Non-lead - Copper",J5200="Non-lead - Copper")),
(AND(G5200="Non-lead - Copper",J5200="Non-lead - Plastic")),
(AND(G5200="Non-lead - Copper",J5200="Non-lead - Other")),
(AND(G5200="Non-lead - Copper",J5200="Non-lead")),
(AND(G5200="Non-lead - Plastic",J5200="Non-lead - Copper")),
(AND(G5200="Non-lead - Plastic",J5200="Non-lead - Plastic")),
(AND(G5200="Non-lead - Plastic",J5200="Non-lead - Other")),
(AND(G5200="Non-lead - Plastic",J5200="Non-lead")),
(AND(G5200="Non-lead",J5200="Non-lead - Copper")),
(AND(G5200="Non-lead",J5200="Non-lead - Plastic")),
(AND(G5200="Non-lead",J5200="Non-lead - Other")),
(AND(G5200="Non-lead",J5200="Non-lead")),
(AND(G5200="Non-lead - Other",J5200="Non-lead - Copper")),
(AND(G5200="Non-Lead - Other",J5200="Non-lead - Plastic")),
(AND(G5200="Non-Lead - Other",J5200="Non-lead")),
(AND(G5200="Non-Lead - Other",J5200="Non-lead - Other")))),"Non-Lead",
IF((OR((AND(G5200="Galvanized",J5200="Non-lead")),
(AND(G5200="Galvanized",J5200="Non-lead - Copper")),
(AND(G5200="Galvanized",J5200="Non-lead - Plastic")),
(AND(G5200="Galvanized",J5200="Non-lead")),
(AND(G5200="Galvanized",J5200="Non-lead - Other")))),"Non-Lead",
IF((OR((AND(G5200="Non-lead - Copper",H5200="No",J5200="Galvanized")),
(AND(G5200="Non-lead - Plastic",H5200="No",J5200="Galvanized")),
(AND(G5200="Non-lead",H5200="No",J5200="Galvanized")),
(AND(G5200="Galvanized",H5200="No",J5200="Galvanized")),
(AND(G5200="Non-lead - Other",H5200="No",J5200="Galvanized")))),"Non-lead",
IF((OR((AND(G5200="Unknown - Likely Lead",J5200="Unknown - Likely Lead")),
(AND(G5200="Unknown - Likely Lead",J5200="Unknown - Unlikely Lead")),
(AND(G5200="Unknown - Likely Lead",J5200="Unknown - Material Unknown")),
(AND(G5200="Unknown - Unlikely Lead",J5200="Unknown - Likely Lead")),
(AND(G5200="Unknown - Unlikely Lead",J5200="Unknown - Unlikely Lead")),
(AND(G5200="Unknown - Unlikely Lead",J5200="Unknown - Material Unknown")),
(AND(G5200="Unknown - Material Unknown",J5200="Unknown - Likely Lead")),
(AND(G5200="Unknown - Material Unknown",J5200="Unknown - Unlikely Lead")),
(AND(G5200="Unknown - Material Unknown",J5200="Unknown - Material Unknown")))),"Unknown",
IF((OR((AND(G5200="Unknown - Likely Lead",J5200="Non-lead - Copper")),
(AND(G5200="Unknown - Likely Lead",J5200="Non-lead - Plastic")),
(AND(G5200="Unknown - Likely Lead",J5200="Non-lead")),
(AND(G5200="Unknown - Likely Lead",J5200="Non-lead - Other")),
(AND(G5200="Unknown - Unlikely Lead",J5200="Non-lead - Copper")),
(AND(G5200="Unknown - Unlikely Lead",J5200="Non-lead - Plastic")),
(AND(G5200="Unknown - Unlikely Lead",J5200="Non-lead")),
(AND(G5200="Unknown - Unlikely Lead",J5200="Non-lead - Other")),
(AND(G5200="Unknown - Material Unknown",J5200="Non-lead - Copper")),
(AND(G5200="Unknown - Material Unknown",J5200="Non-lead - Plastic")),
(AND(G5200="Unknown - Material Unknown",J5200="Non-lead")),
(AND(G5200="Unknown - Material Unknown",J5200="Non-lead - Other")))),"Unknown",
IF((OR((AND(G5200="Non-lead - Copper",J5200="Unknown - Likely Lead")),
(AND(G5200="Non-lead - Copper",J5200="Unknown - Unlikely Lead")),
(AND(G5200="Non-lead - Copper",J5200="Unknown - Material Unknown")),
(AND(G5200="Non-lead - Plastic",J5200="Unknown - Likely Lead")),
(AND(G5200="Non-lead - Plastic",J5200="Unknown - Unlikely Lead")),
(AND(G5200="Non-lead - Plastic",J5200="Unknown - Material Unknown")),
(AND(G5200="Non-lead",J5200="Unknown - Likely Lead")),
(AND(G5200="Non-lead",J5200="Unknown - Unlikely Lead")),
(AND(G5200="Non-lead",J5200="Unknown - Material Unknown")),
(AND(G5200="Non-lead - Other",J5200="Unknown - Likely Lead")),
(AND(G5200="Non-Lead - Other",J5200="Unknown - Unlikely Lead")),
(AND(G5200="Non-Lead - Other",J5200="Unknown - Material Unknown")))),"Unknown",
IF((OR((AND(G5200="Galvanized",J5200="Unknown - Likely Lead")),
(AND(G5200="Galvanized",J5200="Unknown - Unlikely Lead")),
(AND(G5200="Galvanized",J5200="Unknown - Material Unknown")))),"Unknown",
IF((OR((AND(G5200="Galvanized",J5200="")))),"Galvanized Requiring Replacement",
IF((OR((AND(G5200="Non-lead - Copper",J5200="")),
(AND(G5200="Non-lead - Plastic",J5200="")),
(AND(G5200="Non-lead",J5200="")),
(AND(G5200="Non-lead - Other",J5200="")))),"Non-lead",
IF((OR((AND(G5200="Unknown - Likely Lead",J5200="")),
(AND(G5200="Unknown - Unlikely Lead",J5200="")),
(AND(G5200="Unknown - Material Unknown",J5200="")))),"Unknown",
""))))))))))))))))</f>
        <v>Non-Lead</v>
      </c>
      <c r="N5200" s="44" t="s">
        <v>39</v>
      </c>
    </row>
    <row r="5201" spans="1:14" ht="30" x14ac:dyDescent="0.25">
      <c r="A5201" s="34" t="s">
        <v>12252</v>
      </c>
      <c r="B5201" s="35" t="s">
        <v>2753</v>
      </c>
      <c r="C5201" s="36" t="s">
        <v>10174</v>
      </c>
      <c r="D5201" s="36" t="s">
        <v>32</v>
      </c>
      <c r="E5201" s="36" t="s">
        <v>644</v>
      </c>
      <c r="F5201" s="37" t="s">
        <v>12253</v>
      </c>
      <c r="G5201" s="38" t="s">
        <v>35</v>
      </c>
      <c r="H5201" s="39" t="s">
        <v>39</v>
      </c>
      <c r="I5201" s="40" t="s">
        <v>37</v>
      </c>
      <c r="J5201" s="42" t="s">
        <v>38</v>
      </c>
      <c r="K5201" s="39" t="s">
        <v>37</v>
      </c>
      <c r="L5201" s="35"/>
      <c r="M5201" s="43" t="str">
        <f>IF((OR(G5201="Lead")),"Lead",
IF((OR(J5201="Lead")),"Lead",
IF((OR(G5201="Lead-lined galvanized")),"Lead",
IF((OR(J5201="Lead-lined galvanized")),"Lead",
IF((OR((AND(G5201="Unknown - Likely Lead",J5201="Galvanized")),
(AND(G5201="Unknown - Unlikely Lead",J5201="Galvanized")),
(AND(G5201="Unknown - Material Unknown",J5201="Galvanized")))),"Galvanized Requiring Replacement",
IF((OR((AND(G5201="Non-lead - Copper",H5201="Yes",J5201="Galvanized")),
(AND(G5201="Non-lead - Copper",H5201="Don't know",J5201="Galvanized")),
(AND(G5201="Non-lead - Copper",H5201="",J5201="Galvanized")),
(AND(G5201="Non-lead - Plastic",H5201="Yes",J5201="Galvanized")),
(AND(G5201="Non-lead - Plastic",H5201="Don't know",J5201="Galvanized")),
(AND(G5201="Non-lead - Plastic",H5201="",J5201="Galvanized")),
(AND(G5201="Non-lead",H5201="Yes",J5201="Galvanized")),
(AND(G5201="Non-lead",H5201="Don't know",J5201="Galvanized")),
(AND(G5201="Non-lead",H5201="",J5201="Galvanized")),
(AND(G5201="Non-lead - Other",H5201="Yes",J5201="Galvanized")),
(AND(G5201="Non-Lead - Other",H5201="Don't know",J5201="Galvanized")),
(AND(G5201="Galvanized",H5201="Yes",J5201="Galvanized")),
(AND(G5201="Galvanized",H5201="Don't know",J5201="Galvanized")),
(AND(G5201="Galvanized",H5201="",J5201="Galvanized")),
(AND(G5201="Non-Lead - Other",H5201="",J5201="Galvanized")))),"Galvanized Requiring Replacement",
IF((OR((AND(G5201="Non-lead - Copper",J5201="Non-lead - Copper")),
(AND(G5201="Non-lead - Copper",J5201="Non-lead - Plastic")),
(AND(G5201="Non-lead - Copper",J5201="Non-lead - Other")),
(AND(G5201="Non-lead - Copper",J5201="Non-lead")),
(AND(G5201="Non-lead - Plastic",J5201="Non-lead - Copper")),
(AND(G5201="Non-lead - Plastic",J5201="Non-lead - Plastic")),
(AND(G5201="Non-lead - Plastic",J5201="Non-lead - Other")),
(AND(G5201="Non-lead - Plastic",J5201="Non-lead")),
(AND(G5201="Non-lead",J5201="Non-lead - Copper")),
(AND(G5201="Non-lead",J5201="Non-lead - Plastic")),
(AND(G5201="Non-lead",J5201="Non-lead - Other")),
(AND(G5201="Non-lead",J5201="Non-lead")),
(AND(G5201="Non-lead - Other",J5201="Non-lead - Copper")),
(AND(G5201="Non-Lead - Other",J5201="Non-lead - Plastic")),
(AND(G5201="Non-Lead - Other",J5201="Non-lead")),
(AND(G5201="Non-Lead - Other",J5201="Non-lead - Other")))),"Non-Lead",
IF((OR((AND(G5201="Galvanized",J5201="Non-lead")),
(AND(G5201="Galvanized",J5201="Non-lead - Copper")),
(AND(G5201="Galvanized",J5201="Non-lead - Plastic")),
(AND(G5201="Galvanized",J5201="Non-lead")),
(AND(G5201="Galvanized",J5201="Non-lead - Other")))),"Non-Lead",
IF((OR((AND(G5201="Non-lead - Copper",H5201="No",J5201="Galvanized")),
(AND(G5201="Non-lead - Plastic",H5201="No",J5201="Galvanized")),
(AND(G5201="Non-lead",H5201="No",J5201="Galvanized")),
(AND(G5201="Galvanized",H5201="No",J5201="Galvanized")),
(AND(G5201="Non-lead - Other",H5201="No",J5201="Galvanized")))),"Non-lead",
IF((OR((AND(G5201="Unknown - Likely Lead",J5201="Unknown - Likely Lead")),
(AND(G5201="Unknown - Likely Lead",J5201="Unknown - Unlikely Lead")),
(AND(G5201="Unknown - Likely Lead",J5201="Unknown - Material Unknown")),
(AND(G5201="Unknown - Unlikely Lead",J5201="Unknown - Likely Lead")),
(AND(G5201="Unknown - Unlikely Lead",J5201="Unknown - Unlikely Lead")),
(AND(G5201="Unknown - Unlikely Lead",J5201="Unknown - Material Unknown")),
(AND(G5201="Unknown - Material Unknown",J5201="Unknown - Likely Lead")),
(AND(G5201="Unknown - Material Unknown",J5201="Unknown - Unlikely Lead")),
(AND(G5201="Unknown - Material Unknown",J5201="Unknown - Material Unknown")))),"Unknown",
IF((OR((AND(G5201="Unknown - Likely Lead",J5201="Non-lead - Copper")),
(AND(G5201="Unknown - Likely Lead",J5201="Non-lead - Plastic")),
(AND(G5201="Unknown - Likely Lead",J5201="Non-lead")),
(AND(G5201="Unknown - Likely Lead",J5201="Non-lead - Other")),
(AND(G5201="Unknown - Unlikely Lead",J5201="Non-lead - Copper")),
(AND(G5201="Unknown - Unlikely Lead",J5201="Non-lead - Plastic")),
(AND(G5201="Unknown - Unlikely Lead",J5201="Non-lead")),
(AND(G5201="Unknown - Unlikely Lead",J5201="Non-lead - Other")),
(AND(G5201="Unknown - Material Unknown",J5201="Non-lead - Copper")),
(AND(G5201="Unknown - Material Unknown",J5201="Non-lead - Plastic")),
(AND(G5201="Unknown - Material Unknown",J5201="Non-lead")),
(AND(G5201="Unknown - Material Unknown",J5201="Non-lead - Other")))),"Unknown",
IF((OR((AND(G5201="Non-lead - Copper",J5201="Unknown - Likely Lead")),
(AND(G5201="Non-lead - Copper",J5201="Unknown - Unlikely Lead")),
(AND(G5201="Non-lead - Copper",J5201="Unknown - Material Unknown")),
(AND(G5201="Non-lead - Plastic",J5201="Unknown - Likely Lead")),
(AND(G5201="Non-lead - Plastic",J5201="Unknown - Unlikely Lead")),
(AND(G5201="Non-lead - Plastic",J5201="Unknown - Material Unknown")),
(AND(G5201="Non-lead",J5201="Unknown - Likely Lead")),
(AND(G5201="Non-lead",J5201="Unknown - Unlikely Lead")),
(AND(G5201="Non-lead",J5201="Unknown - Material Unknown")),
(AND(G5201="Non-lead - Other",J5201="Unknown - Likely Lead")),
(AND(G5201="Non-Lead - Other",J5201="Unknown - Unlikely Lead")),
(AND(G5201="Non-Lead - Other",J5201="Unknown - Material Unknown")))),"Unknown",
IF((OR((AND(G5201="Galvanized",J5201="Unknown - Likely Lead")),
(AND(G5201="Galvanized",J5201="Unknown - Unlikely Lead")),
(AND(G5201="Galvanized",J5201="Unknown - Material Unknown")))),"Unknown",
IF((OR((AND(G5201="Galvanized",J5201="")))),"Galvanized Requiring Replacement",
IF((OR((AND(G5201="Non-lead - Copper",J5201="")),
(AND(G5201="Non-lead - Plastic",J5201="")),
(AND(G5201="Non-lead",J5201="")),
(AND(G5201="Non-lead - Other",J5201="")))),"Non-lead",
IF((OR((AND(G5201="Unknown - Likely Lead",J5201="")),
(AND(G5201="Unknown - Unlikely Lead",J5201="")),
(AND(G5201="Unknown - Material Unknown",J5201="")))),"Unknown",
""))))))))))))))))</f>
        <v>Non-Lead</v>
      </c>
      <c r="N5201" s="44" t="s">
        <v>39</v>
      </c>
    </row>
    <row r="5202" spans="1:14" ht="30" x14ac:dyDescent="0.25">
      <c r="A5202" s="34" t="s">
        <v>12254</v>
      </c>
      <c r="B5202" s="35" t="s">
        <v>455</v>
      </c>
      <c r="C5202" s="36" t="s">
        <v>10174</v>
      </c>
      <c r="D5202" s="36" t="s">
        <v>32</v>
      </c>
      <c r="E5202" s="36" t="s">
        <v>644</v>
      </c>
      <c r="F5202" s="37" t="s">
        <v>12255</v>
      </c>
      <c r="G5202" s="38" t="s">
        <v>35</v>
      </c>
      <c r="H5202" s="39" t="s">
        <v>39</v>
      </c>
      <c r="I5202" s="40" t="s">
        <v>37</v>
      </c>
      <c r="J5202" s="42" t="s">
        <v>38</v>
      </c>
      <c r="K5202" s="39" t="s">
        <v>37</v>
      </c>
      <c r="L5202" s="35"/>
      <c r="M5202" s="43" t="str">
        <f>IF((OR(G5202="Lead")),"Lead",
IF((OR(J5202="Lead")),"Lead",
IF((OR(G5202="Lead-lined galvanized")),"Lead",
IF((OR(J5202="Lead-lined galvanized")),"Lead",
IF((OR((AND(G5202="Unknown - Likely Lead",J5202="Galvanized")),
(AND(G5202="Unknown - Unlikely Lead",J5202="Galvanized")),
(AND(G5202="Unknown - Material Unknown",J5202="Galvanized")))),"Galvanized Requiring Replacement",
IF((OR((AND(G5202="Non-lead - Copper",H5202="Yes",J5202="Galvanized")),
(AND(G5202="Non-lead - Copper",H5202="Don't know",J5202="Galvanized")),
(AND(G5202="Non-lead - Copper",H5202="",J5202="Galvanized")),
(AND(G5202="Non-lead - Plastic",H5202="Yes",J5202="Galvanized")),
(AND(G5202="Non-lead - Plastic",H5202="Don't know",J5202="Galvanized")),
(AND(G5202="Non-lead - Plastic",H5202="",J5202="Galvanized")),
(AND(G5202="Non-lead",H5202="Yes",J5202="Galvanized")),
(AND(G5202="Non-lead",H5202="Don't know",J5202="Galvanized")),
(AND(G5202="Non-lead",H5202="",J5202="Galvanized")),
(AND(G5202="Non-lead - Other",H5202="Yes",J5202="Galvanized")),
(AND(G5202="Non-Lead - Other",H5202="Don't know",J5202="Galvanized")),
(AND(G5202="Galvanized",H5202="Yes",J5202="Galvanized")),
(AND(G5202="Galvanized",H5202="Don't know",J5202="Galvanized")),
(AND(G5202="Galvanized",H5202="",J5202="Galvanized")),
(AND(G5202="Non-Lead - Other",H5202="",J5202="Galvanized")))),"Galvanized Requiring Replacement",
IF((OR((AND(G5202="Non-lead - Copper",J5202="Non-lead - Copper")),
(AND(G5202="Non-lead - Copper",J5202="Non-lead - Plastic")),
(AND(G5202="Non-lead - Copper",J5202="Non-lead - Other")),
(AND(G5202="Non-lead - Copper",J5202="Non-lead")),
(AND(G5202="Non-lead - Plastic",J5202="Non-lead - Copper")),
(AND(G5202="Non-lead - Plastic",J5202="Non-lead - Plastic")),
(AND(G5202="Non-lead - Plastic",J5202="Non-lead - Other")),
(AND(G5202="Non-lead - Plastic",J5202="Non-lead")),
(AND(G5202="Non-lead",J5202="Non-lead - Copper")),
(AND(G5202="Non-lead",J5202="Non-lead - Plastic")),
(AND(G5202="Non-lead",J5202="Non-lead - Other")),
(AND(G5202="Non-lead",J5202="Non-lead")),
(AND(G5202="Non-lead - Other",J5202="Non-lead - Copper")),
(AND(G5202="Non-Lead - Other",J5202="Non-lead - Plastic")),
(AND(G5202="Non-Lead - Other",J5202="Non-lead")),
(AND(G5202="Non-Lead - Other",J5202="Non-lead - Other")))),"Non-Lead",
IF((OR((AND(G5202="Galvanized",J5202="Non-lead")),
(AND(G5202="Galvanized",J5202="Non-lead - Copper")),
(AND(G5202="Galvanized",J5202="Non-lead - Plastic")),
(AND(G5202="Galvanized",J5202="Non-lead")),
(AND(G5202="Galvanized",J5202="Non-lead - Other")))),"Non-Lead",
IF((OR((AND(G5202="Non-lead - Copper",H5202="No",J5202="Galvanized")),
(AND(G5202="Non-lead - Plastic",H5202="No",J5202="Galvanized")),
(AND(G5202="Non-lead",H5202="No",J5202="Galvanized")),
(AND(G5202="Galvanized",H5202="No",J5202="Galvanized")),
(AND(G5202="Non-lead - Other",H5202="No",J5202="Galvanized")))),"Non-lead",
IF((OR((AND(G5202="Unknown - Likely Lead",J5202="Unknown - Likely Lead")),
(AND(G5202="Unknown - Likely Lead",J5202="Unknown - Unlikely Lead")),
(AND(G5202="Unknown - Likely Lead",J5202="Unknown - Material Unknown")),
(AND(G5202="Unknown - Unlikely Lead",J5202="Unknown - Likely Lead")),
(AND(G5202="Unknown - Unlikely Lead",J5202="Unknown - Unlikely Lead")),
(AND(G5202="Unknown - Unlikely Lead",J5202="Unknown - Material Unknown")),
(AND(G5202="Unknown - Material Unknown",J5202="Unknown - Likely Lead")),
(AND(G5202="Unknown - Material Unknown",J5202="Unknown - Unlikely Lead")),
(AND(G5202="Unknown - Material Unknown",J5202="Unknown - Material Unknown")))),"Unknown",
IF((OR((AND(G5202="Unknown - Likely Lead",J5202="Non-lead - Copper")),
(AND(G5202="Unknown - Likely Lead",J5202="Non-lead - Plastic")),
(AND(G5202="Unknown - Likely Lead",J5202="Non-lead")),
(AND(G5202="Unknown - Likely Lead",J5202="Non-lead - Other")),
(AND(G5202="Unknown - Unlikely Lead",J5202="Non-lead - Copper")),
(AND(G5202="Unknown - Unlikely Lead",J5202="Non-lead - Plastic")),
(AND(G5202="Unknown - Unlikely Lead",J5202="Non-lead")),
(AND(G5202="Unknown - Unlikely Lead",J5202="Non-lead - Other")),
(AND(G5202="Unknown - Material Unknown",J5202="Non-lead - Copper")),
(AND(G5202="Unknown - Material Unknown",J5202="Non-lead - Plastic")),
(AND(G5202="Unknown - Material Unknown",J5202="Non-lead")),
(AND(G5202="Unknown - Material Unknown",J5202="Non-lead - Other")))),"Unknown",
IF((OR((AND(G5202="Non-lead - Copper",J5202="Unknown - Likely Lead")),
(AND(G5202="Non-lead - Copper",J5202="Unknown - Unlikely Lead")),
(AND(G5202="Non-lead - Copper",J5202="Unknown - Material Unknown")),
(AND(G5202="Non-lead - Plastic",J5202="Unknown - Likely Lead")),
(AND(G5202="Non-lead - Plastic",J5202="Unknown - Unlikely Lead")),
(AND(G5202="Non-lead - Plastic",J5202="Unknown - Material Unknown")),
(AND(G5202="Non-lead",J5202="Unknown - Likely Lead")),
(AND(G5202="Non-lead",J5202="Unknown - Unlikely Lead")),
(AND(G5202="Non-lead",J5202="Unknown - Material Unknown")),
(AND(G5202="Non-lead - Other",J5202="Unknown - Likely Lead")),
(AND(G5202="Non-Lead - Other",J5202="Unknown - Unlikely Lead")),
(AND(G5202="Non-Lead - Other",J5202="Unknown - Material Unknown")))),"Unknown",
IF((OR((AND(G5202="Galvanized",J5202="Unknown - Likely Lead")),
(AND(G5202="Galvanized",J5202="Unknown - Unlikely Lead")),
(AND(G5202="Galvanized",J5202="Unknown - Material Unknown")))),"Unknown",
IF((OR((AND(G5202="Galvanized",J5202="")))),"Galvanized Requiring Replacement",
IF((OR((AND(G5202="Non-lead - Copper",J5202="")),
(AND(G5202="Non-lead - Plastic",J5202="")),
(AND(G5202="Non-lead",J5202="")),
(AND(G5202="Non-lead - Other",J5202="")))),"Non-lead",
IF((OR((AND(G5202="Unknown - Likely Lead",J5202="")),
(AND(G5202="Unknown - Unlikely Lead",J5202="")),
(AND(G5202="Unknown - Material Unknown",J5202="")))),"Unknown",
""))))))))))))))))</f>
        <v>Non-Lead</v>
      </c>
      <c r="N5202" s="44" t="s">
        <v>39</v>
      </c>
    </row>
    <row r="5203" spans="1:14" ht="30" x14ac:dyDescent="0.25">
      <c r="A5203" s="34" t="s">
        <v>12256</v>
      </c>
      <c r="B5203" s="35" t="s">
        <v>10839</v>
      </c>
      <c r="C5203" s="36" t="s">
        <v>11100</v>
      </c>
      <c r="D5203" s="36" t="s">
        <v>32</v>
      </c>
      <c r="E5203" s="36" t="s">
        <v>644</v>
      </c>
      <c r="F5203" s="37" t="s">
        <v>12257</v>
      </c>
      <c r="G5203" s="38" t="s">
        <v>35</v>
      </c>
      <c r="H5203" s="39" t="s">
        <v>39</v>
      </c>
      <c r="I5203" s="40" t="s">
        <v>37</v>
      </c>
      <c r="J5203" s="42" t="s">
        <v>38</v>
      </c>
      <c r="K5203" s="39" t="s">
        <v>37</v>
      </c>
      <c r="L5203" s="35"/>
      <c r="M5203" s="43" t="str">
        <f>IF((OR(G5203="Lead")),"Lead",
IF((OR(J5203="Lead")),"Lead",
IF((OR(G5203="Lead-lined galvanized")),"Lead",
IF((OR(J5203="Lead-lined galvanized")),"Lead",
IF((OR((AND(G5203="Unknown - Likely Lead",J5203="Galvanized")),
(AND(G5203="Unknown - Unlikely Lead",J5203="Galvanized")),
(AND(G5203="Unknown - Material Unknown",J5203="Galvanized")))),"Galvanized Requiring Replacement",
IF((OR((AND(G5203="Non-lead - Copper",H5203="Yes",J5203="Galvanized")),
(AND(G5203="Non-lead - Copper",H5203="Don't know",J5203="Galvanized")),
(AND(G5203="Non-lead - Copper",H5203="",J5203="Galvanized")),
(AND(G5203="Non-lead - Plastic",H5203="Yes",J5203="Galvanized")),
(AND(G5203="Non-lead - Plastic",H5203="Don't know",J5203="Galvanized")),
(AND(G5203="Non-lead - Plastic",H5203="",J5203="Galvanized")),
(AND(G5203="Non-lead",H5203="Yes",J5203="Galvanized")),
(AND(G5203="Non-lead",H5203="Don't know",J5203="Galvanized")),
(AND(G5203="Non-lead",H5203="",J5203="Galvanized")),
(AND(G5203="Non-lead - Other",H5203="Yes",J5203="Galvanized")),
(AND(G5203="Non-Lead - Other",H5203="Don't know",J5203="Galvanized")),
(AND(G5203="Galvanized",H5203="Yes",J5203="Galvanized")),
(AND(G5203="Galvanized",H5203="Don't know",J5203="Galvanized")),
(AND(G5203="Galvanized",H5203="",J5203="Galvanized")),
(AND(G5203="Non-Lead - Other",H5203="",J5203="Galvanized")))),"Galvanized Requiring Replacement",
IF((OR((AND(G5203="Non-lead - Copper",J5203="Non-lead - Copper")),
(AND(G5203="Non-lead - Copper",J5203="Non-lead - Plastic")),
(AND(G5203="Non-lead - Copper",J5203="Non-lead - Other")),
(AND(G5203="Non-lead - Copper",J5203="Non-lead")),
(AND(G5203="Non-lead - Plastic",J5203="Non-lead - Copper")),
(AND(G5203="Non-lead - Plastic",J5203="Non-lead - Plastic")),
(AND(G5203="Non-lead - Plastic",J5203="Non-lead - Other")),
(AND(G5203="Non-lead - Plastic",J5203="Non-lead")),
(AND(G5203="Non-lead",J5203="Non-lead - Copper")),
(AND(G5203="Non-lead",J5203="Non-lead - Plastic")),
(AND(G5203="Non-lead",J5203="Non-lead - Other")),
(AND(G5203="Non-lead",J5203="Non-lead")),
(AND(G5203="Non-lead - Other",J5203="Non-lead - Copper")),
(AND(G5203="Non-Lead - Other",J5203="Non-lead - Plastic")),
(AND(G5203="Non-Lead - Other",J5203="Non-lead")),
(AND(G5203="Non-Lead - Other",J5203="Non-lead - Other")))),"Non-Lead",
IF((OR((AND(G5203="Galvanized",J5203="Non-lead")),
(AND(G5203="Galvanized",J5203="Non-lead - Copper")),
(AND(G5203="Galvanized",J5203="Non-lead - Plastic")),
(AND(G5203="Galvanized",J5203="Non-lead")),
(AND(G5203="Galvanized",J5203="Non-lead - Other")))),"Non-Lead",
IF((OR((AND(G5203="Non-lead - Copper",H5203="No",J5203="Galvanized")),
(AND(G5203="Non-lead - Plastic",H5203="No",J5203="Galvanized")),
(AND(G5203="Non-lead",H5203="No",J5203="Galvanized")),
(AND(G5203="Galvanized",H5203="No",J5203="Galvanized")),
(AND(G5203="Non-lead - Other",H5203="No",J5203="Galvanized")))),"Non-lead",
IF((OR((AND(G5203="Unknown - Likely Lead",J5203="Unknown - Likely Lead")),
(AND(G5203="Unknown - Likely Lead",J5203="Unknown - Unlikely Lead")),
(AND(G5203="Unknown - Likely Lead",J5203="Unknown - Material Unknown")),
(AND(G5203="Unknown - Unlikely Lead",J5203="Unknown - Likely Lead")),
(AND(G5203="Unknown - Unlikely Lead",J5203="Unknown - Unlikely Lead")),
(AND(G5203="Unknown - Unlikely Lead",J5203="Unknown - Material Unknown")),
(AND(G5203="Unknown - Material Unknown",J5203="Unknown - Likely Lead")),
(AND(G5203="Unknown - Material Unknown",J5203="Unknown - Unlikely Lead")),
(AND(G5203="Unknown - Material Unknown",J5203="Unknown - Material Unknown")))),"Unknown",
IF((OR((AND(G5203="Unknown - Likely Lead",J5203="Non-lead - Copper")),
(AND(G5203="Unknown - Likely Lead",J5203="Non-lead - Plastic")),
(AND(G5203="Unknown - Likely Lead",J5203="Non-lead")),
(AND(G5203="Unknown - Likely Lead",J5203="Non-lead - Other")),
(AND(G5203="Unknown - Unlikely Lead",J5203="Non-lead - Copper")),
(AND(G5203="Unknown - Unlikely Lead",J5203="Non-lead - Plastic")),
(AND(G5203="Unknown - Unlikely Lead",J5203="Non-lead")),
(AND(G5203="Unknown - Unlikely Lead",J5203="Non-lead - Other")),
(AND(G5203="Unknown - Material Unknown",J5203="Non-lead - Copper")),
(AND(G5203="Unknown - Material Unknown",J5203="Non-lead - Plastic")),
(AND(G5203="Unknown - Material Unknown",J5203="Non-lead")),
(AND(G5203="Unknown - Material Unknown",J5203="Non-lead - Other")))),"Unknown",
IF((OR((AND(G5203="Non-lead - Copper",J5203="Unknown - Likely Lead")),
(AND(G5203="Non-lead - Copper",J5203="Unknown - Unlikely Lead")),
(AND(G5203="Non-lead - Copper",J5203="Unknown - Material Unknown")),
(AND(G5203="Non-lead - Plastic",J5203="Unknown - Likely Lead")),
(AND(G5203="Non-lead - Plastic",J5203="Unknown - Unlikely Lead")),
(AND(G5203="Non-lead - Plastic",J5203="Unknown - Material Unknown")),
(AND(G5203="Non-lead",J5203="Unknown - Likely Lead")),
(AND(G5203="Non-lead",J5203="Unknown - Unlikely Lead")),
(AND(G5203="Non-lead",J5203="Unknown - Material Unknown")),
(AND(G5203="Non-lead - Other",J5203="Unknown - Likely Lead")),
(AND(G5203="Non-Lead - Other",J5203="Unknown - Unlikely Lead")),
(AND(G5203="Non-Lead - Other",J5203="Unknown - Material Unknown")))),"Unknown",
IF((OR((AND(G5203="Galvanized",J5203="Unknown - Likely Lead")),
(AND(G5203="Galvanized",J5203="Unknown - Unlikely Lead")),
(AND(G5203="Galvanized",J5203="Unknown - Material Unknown")))),"Unknown",
IF((OR((AND(G5203="Galvanized",J5203="")))),"Galvanized Requiring Replacement",
IF((OR((AND(G5203="Non-lead - Copper",J5203="")),
(AND(G5203="Non-lead - Plastic",J5203="")),
(AND(G5203="Non-lead",J5203="")),
(AND(G5203="Non-lead - Other",J5203="")))),"Non-lead",
IF((OR((AND(G5203="Unknown - Likely Lead",J5203="")),
(AND(G5203="Unknown - Unlikely Lead",J5203="")),
(AND(G5203="Unknown - Material Unknown",J5203="")))),"Unknown",
""))))))))))))))))</f>
        <v>Non-Lead</v>
      </c>
      <c r="N5203" s="44" t="s">
        <v>39</v>
      </c>
    </row>
    <row r="5204" spans="1:14" ht="30" x14ac:dyDescent="0.25">
      <c r="A5204" s="34" t="s">
        <v>12258</v>
      </c>
      <c r="B5204" s="35" t="s">
        <v>11864</v>
      </c>
      <c r="C5204" s="36" t="s">
        <v>11231</v>
      </c>
      <c r="D5204" s="36" t="s">
        <v>32</v>
      </c>
      <c r="E5204" s="36" t="s">
        <v>644</v>
      </c>
      <c r="F5204" s="37" t="s">
        <v>12259</v>
      </c>
      <c r="G5204" s="38" t="s">
        <v>35</v>
      </c>
      <c r="H5204" s="39" t="s">
        <v>39</v>
      </c>
      <c r="I5204" s="40" t="s">
        <v>37</v>
      </c>
      <c r="J5204" s="42" t="s">
        <v>38</v>
      </c>
      <c r="K5204" s="39" t="s">
        <v>37</v>
      </c>
      <c r="L5204" s="35"/>
      <c r="M5204" s="43" t="str">
        <f>IF((OR(G5204="Lead")),"Lead",
IF((OR(J5204="Lead")),"Lead",
IF((OR(G5204="Lead-lined galvanized")),"Lead",
IF((OR(J5204="Lead-lined galvanized")),"Lead",
IF((OR((AND(G5204="Unknown - Likely Lead",J5204="Galvanized")),
(AND(G5204="Unknown - Unlikely Lead",J5204="Galvanized")),
(AND(G5204="Unknown - Material Unknown",J5204="Galvanized")))),"Galvanized Requiring Replacement",
IF((OR((AND(G5204="Non-lead - Copper",H5204="Yes",J5204="Galvanized")),
(AND(G5204="Non-lead - Copper",H5204="Don't know",J5204="Galvanized")),
(AND(G5204="Non-lead - Copper",H5204="",J5204="Galvanized")),
(AND(G5204="Non-lead - Plastic",H5204="Yes",J5204="Galvanized")),
(AND(G5204="Non-lead - Plastic",H5204="Don't know",J5204="Galvanized")),
(AND(G5204="Non-lead - Plastic",H5204="",J5204="Galvanized")),
(AND(G5204="Non-lead",H5204="Yes",J5204="Galvanized")),
(AND(G5204="Non-lead",H5204="Don't know",J5204="Galvanized")),
(AND(G5204="Non-lead",H5204="",J5204="Galvanized")),
(AND(G5204="Non-lead - Other",H5204="Yes",J5204="Galvanized")),
(AND(G5204="Non-Lead - Other",H5204="Don't know",J5204="Galvanized")),
(AND(G5204="Galvanized",H5204="Yes",J5204="Galvanized")),
(AND(G5204="Galvanized",H5204="Don't know",J5204="Galvanized")),
(AND(G5204="Galvanized",H5204="",J5204="Galvanized")),
(AND(G5204="Non-Lead - Other",H5204="",J5204="Galvanized")))),"Galvanized Requiring Replacement",
IF((OR((AND(G5204="Non-lead - Copper",J5204="Non-lead - Copper")),
(AND(G5204="Non-lead - Copper",J5204="Non-lead - Plastic")),
(AND(G5204="Non-lead - Copper",J5204="Non-lead - Other")),
(AND(G5204="Non-lead - Copper",J5204="Non-lead")),
(AND(G5204="Non-lead - Plastic",J5204="Non-lead - Copper")),
(AND(G5204="Non-lead - Plastic",J5204="Non-lead - Plastic")),
(AND(G5204="Non-lead - Plastic",J5204="Non-lead - Other")),
(AND(G5204="Non-lead - Plastic",J5204="Non-lead")),
(AND(G5204="Non-lead",J5204="Non-lead - Copper")),
(AND(G5204="Non-lead",J5204="Non-lead - Plastic")),
(AND(G5204="Non-lead",J5204="Non-lead - Other")),
(AND(G5204="Non-lead",J5204="Non-lead")),
(AND(G5204="Non-lead - Other",J5204="Non-lead - Copper")),
(AND(G5204="Non-Lead - Other",J5204="Non-lead - Plastic")),
(AND(G5204="Non-Lead - Other",J5204="Non-lead")),
(AND(G5204="Non-Lead - Other",J5204="Non-lead - Other")))),"Non-Lead",
IF((OR((AND(G5204="Galvanized",J5204="Non-lead")),
(AND(G5204="Galvanized",J5204="Non-lead - Copper")),
(AND(G5204="Galvanized",J5204="Non-lead - Plastic")),
(AND(G5204="Galvanized",J5204="Non-lead")),
(AND(G5204="Galvanized",J5204="Non-lead - Other")))),"Non-Lead",
IF((OR((AND(G5204="Non-lead - Copper",H5204="No",J5204="Galvanized")),
(AND(G5204="Non-lead - Plastic",H5204="No",J5204="Galvanized")),
(AND(G5204="Non-lead",H5204="No",J5204="Galvanized")),
(AND(G5204="Galvanized",H5204="No",J5204="Galvanized")),
(AND(G5204="Non-lead - Other",H5204="No",J5204="Galvanized")))),"Non-lead",
IF((OR((AND(G5204="Unknown - Likely Lead",J5204="Unknown - Likely Lead")),
(AND(G5204="Unknown - Likely Lead",J5204="Unknown - Unlikely Lead")),
(AND(G5204="Unknown - Likely Lead",J5204="Unknown - Material Unknown")),
(AND(G5204="Unknown - Unlikely Lead",J5204="Unknown - Likely Lead")),
(AND(G5204="Unknown - Unlikely Lead",J5204="Unknown - Unlikely Lead")),
(AND(G5204="Unknown - Unlikely Lead",J5204="Unknown - Material Unknown")),
(AND(G5204="Unknown - Material Unknown",J5204="Unknown - Likely Lead")),
(AND(G5204="Unknown - Material Unknown",J5204="Unknown - Unlikely Lead")),
(AND(G5204="Unknown - Material Unknown",J5204="Unknown - Material Unknown")))),"Unknown",
IF((OR((AND(G5204="Unknown - Likely Lead",J5204="Non-lead - Copper")),
(AND(G5204="Unknown - Likely Lead",J5204="Non-lead - Plastic")),
(AND(G5204="Unknown - Likely Lead",J5204="Non-lead")),
(AND(G5204="Unknown - Likely Lead",J5204="Non-lead - Other")),
(AND(G5204="Unknown - Unlikely Lead",J5204="Non-lead - Copper")),
(AND(G5204="Unknown - Unlikely Lead",J5204="Non-lead - Plastic")),
(AND(G5204="Unknown - Unlikely Lead",J5204="Non-lead")),
(AND(G5204="Unknown - Unlikely Lead",J5204="Non-lead - Other")),
(AND(G5204="Unknown - Material Unknown",J5204="Non-lead - Copper")),
(AND(G5204="Unknown - Material Unknown",J5204="Non-lead - Plastic")),
(AND(G5204="Unknown - Material Unknown",J5204="Non-lead")),
(AND(G5204="Unknown - Material Unknown",J5204="Non-lead - Other")))),"Unknown",
IF((OR((AND(G5204="Non-lead - Copper",J5204="Unknown - Likely Lead")),
(AND(G5204="Non-lead - Copper",J5204="Unknown - Unlikely Lead")),
(AND(G5204="Non-lead - Copper",J5204="Unknown - Material Unknown")),
(AND(G5204="Non-lead - Plastic",J5204="Unknown - Likely Lead")),
(AND(G5204="Non-lead - Plastic",J5204="Unknown - Unlikely Lead")),
(AND(G5204="Non-lead - Plastic",J5204="Unknown - Material Unknown")),
(AND(G5204="Non-lead",J5204="Unknown - Likely Lead")),
(AND(G5204="Non-lead",J5204="Unknown - Unlikely Lead")),
(AND(G5204="Non-lead",J5204="Unknown - Material Unknown")),
(AND(G5204="Non-lead - Other",J5204="Unknown - Likely Lead")),
(AND(G5204="Non-Lead - Other",J5204="Unknown - Unlikely Lead")),
(AND(G5204="Non-Lead - Other",J5204="Unknown - Material Unknown")))),"Unknown",
IF((OR((AND(G5204="Galvanized",J5204="Unknown - Likely Lead")),
(AND(G5204="Galvanized",J5204="Unknown - Unlikely Lead")),
(AND(G5204="Galvanized",J5204="Unknown - Material Unknown")))),"Unknown",
IF((OR((AND(G5204="Galvanized",J5204="")))),"Galvanized Requiring Replacement",
IF((OR((AND(G5204="Non-lead - Copper",J5204="")),
(AND(G5204="Non-lead - Plastic",J5204="")),
(AND(G5204="Non-lead",J5204="")),
(AND(G5204="Non-lead - Other",J5204="")))),"Non-lead",
IF((OR((AND(G5204="Unknown - Likely Lead",J5204="")),
(AND(G5204="Unknown - Unlikely Lead",J5204="")),
(AND(G5204="Unknown - Material Unknown",J5204="")))),"Unknown",
""))))))))))))))))</f>
        <v>Non-Lead</v>
      </c>
      <c r="N5204" s="44" t="s">
        <v>39</v>
      </c>
    </row>
    <row r="5205" spans="1:14" ht="30" x14ac:dyDescent="0.25">
      <c r="A5205" s="34" t="s">
        <v>12260</v>
      </c>
      <c r="B5205" s="35" t="s">
        <v>125</v>
      </c>
      <c r="C5205" s="36" t="s">
        <v>10306</v>
      </c>
      <c r="D5205" s="36" t="s">
        <v>32</v>
      </c>
      <c r="E5205" s="36" t="s">
        <v>644</v>
      </c>
      <c r="F5205" s="37" t="s">
        <v>12261</v>
      </c>
      <c r="G5205" s="38" t="s">
        <v>35</v>
      </c>
      <c r="H5205" s="39" t="s">
        <v>39</v>
      </c>
      <c r="I5205" s="40" t="s">
        <v>37</v>
      </c>
      <c r="J5205" s="42" t="s">
        <v>38</v>
      </c>
      <c r="K5205" s="39" t="s">
        <v>37</v>
      </c>
      <c r="L5205" s="35"/>
      <c r="M5205" s="43" t="str">
        <f>IF((OR(G5205="Lead")),"Lead",
IF((OR(J5205="Lead")),"Lead",
IF((OR(G5205="Lead-lined galvanized")),"Lead",
IF((OR(J5205="Lead-lined galvanized")),"Lead",
IF((OR((AND(G5205="Unknown - Likely Lead",J5205="Galvanized")),
(AND(G5205="Unknown - Unlikely Lead",J5205="Galvanized")),
(AND(G5205="Unknown - Material Unknown",J5205="Galvanized")))),"Galvanized Requiring Replacement",
IF((OR((AND(G5205="Non-lead - Copper",H5205="Yes",J5205="Galvanized")),
(AND(G5205="Non-lead - Copper",H5205="Don't know",J5205="Galvanized")),
(AND(G5205="Non-lead - Copper",H5205="",J5205="Galvanized")),
(AND(G5205="Non-lead - Plastic",H5205="Yes",J5205="Galvanized")),
(AND(G5205="Non-lead - Plastic",H5205="Don't know",J5205="Galvanized")),
(AND(G5205="Non-lead - Plastic",H5205="",J5205="Galvanized")),
(AND(G5205="Non-lead",H5205="Yes",J5205="Galvanized")),
(AND(G5205="Non-lead",H5205="Don't know",J5205="Galvanized")),
(AND(G5205="Non-lead",H5205="",J5205="Galvanized")),
(AND(G5205="Non-lead - Other",H5205="Yes",J5205="Galvanized")),
(AND(G5205="Non-Lead - Other",H5205="Don't know",J5205="Galvanized")),
(AND(G5205="Galvanized",H5205="Yes",J5205="Galvanized")),
(AND(G5205="Galvanized",H5205="Don't know",J5205="Galvanized")),
(AND(G5205="Galvanized",H5205="",J5205="Galvanized")),
(AND(G5205="Non-Lead - Other",H5205="",J5205="Galvanized")))),"Galvanized Requiring Replacement",
IF((OR((AND(G5205="Non-lead - Copper",J5205="Non-lead - Copper")),
(AND(G5205="Non-lead - Copper",J5205="Non-lead - Plastic")),
(AND(G5205="Non-lead - Copper",J5205="Non-lead - Other")),
(AND(G5205="Non-lead - Copper",J5205="Non-lead")),
(AND(G5205="Non-lead - Plastic",J5205="Non-lead - Copper")),
(AND(G5205="Non-lead - Plastic",J5205="Non-lead - Plastic")),
(AND(G5205="Non-lead - Plastic",J5205="Non-lead - Other")),
(AND(G5205="Non-lead - Plastic",J5205="Non-lead")),
(AND(G5205="Non-lead",J5205="Non-lead - Copper")),
(AND(G5205="Non-lead",J5205="Non-lead - Plastic")),
(AND(G5205="Non-lead",J5205="Non-lead - Other")),
(AND(G5205="Non-lead",J5205="Non-lead")),
(AND(G5205="Non-lead - Other",J5205="Non-lead - Copper")),
(AND(G5205="Non-Lead - Other",J5205="Non-lead - Plastic")),
(AND(G5205="Non-Lead - Other",J5205="Non-lead")),
(AND(G5205="Non-Lead - Other",J5205="Non-lead - Other")))),"Non-Lead",
IF((OR((AND(G5205="Galvanized",J5205="Non-lead")),
(AND(G5205="Galvanized",J5205="Non-lead - Copper")),
(AND(G5205="Galvanized",J5205="Non-lead - Plastic")),
(AND(G5205="Galvanized",J5205="Non-lead")),
(AND(G5205="Galvanized",J5205="Non-lead - Other")))),"Non-Lead",
IF((OR((AND(G5205="Non-lead - Copper",H5205="No",J5205="Galvanized")),
(AND(G5205="Non-lead - Plastic",H5205="No",J5205="Galvanized")),
(AND(G5205="Non-lead",H5205="No",J5205="Galvanized")),
(AND(G5205="Galvanized",H5205="No",J5205="Galvanized")),
(AND(G5205="Non-lead - Other",H5205="No",J5205="Galvanized")))),"Non-lead",
IF((OR((AND(G5205="Unknown - Likely Lead",J5205="Unknown - Likely Lead")),
(AND(G5205="Unknown - Likely Lead",J5205="Unknown - Unlikely Lead")),
(AND(G5205="Unknown - Likely Lead",J5205="Unknown - Material Unknown")),
(AND(G5205="Unknown - Unlikely Lead",J5205="Unknown - Likely Lead")),
(AND(G5205="Unknown - Unlikely Lead",J5205="Unknown - Unlikely Lead")),
(AND(G5205="Unknown - Unlikely Lead",J5205="Unknown - Material Unknown")),
(AND(G5205="Unknown - Material Unknown",J5205="Unknown - Likely Lead")),
(AND(G5205="Unknown - Material Unknown",J5205="Unknown - Unlikely Lead")),
(AND(G5205="Unknown - Material Unknown",J5205="Unknown - Material Unknown")))),"Unknown",
IF((OR((AND(G5205="Unknown - Likely Lead",J5205="Non-lead - Copper")),
(AND(G5205="Unknown - Likely Lead",J5205="Non-lead - Plastic")),
(AND(G5205="Unknown - Likely Lead",J5205="Non-lead")),
(AND(G5205="Unknown - Likely Lead",J5205="Non-lead - Other")),
(AND(G5205="Unknown - Unlikely Lead",J5205="Non-lead - Copper")),
(AND(G5205="Unknown - Unlikely Lead",J5205="Non-lead - Plastic")),
(AND(G5205="Unknown - Unlikely Lead",J5205="Non-lead")),
(AND(G5205="Unknown - Unlikely Lead",J5205="Non-lead - Other")),
(AND(G5205="Unknown - Material Unknown",J5205="Non-lead - Copper")),
(AND(G5205="Unknown - Material Unknown",J5205="Non-lead - Plastic")),
(AND(G5205="Unknown - Material Unknown",J5205="Non-lead")),
(AND(G5205="Unknown - Material Unknown",J5205="Non-lead - Other")))),"Unknown",
IF((OR((AND(G5205="Non-lead - Copper",J5205="Unknown - Likely Lead")),
(AND(G5205="Non-lead - Copper",J5205="Unknown - Unlikely Lead")),
(AND(G5205="Non-lead - Copper",J5205="Unknown - Material Unknown")),
(AND(G5205="Non-lead - Plastic",J5205="Unknown - Likely Lead")),
(AND(G5205="Non-lead - Plastic",J5205="Unknown - Unlikely Lead")),
(AND(G5205="Non-lead - Plastic",J5205="Unknown - Material Unknown")),
(AND(G5205="Non-lead",J5205="Unknown - Likely Lead")),
(AND(G5205="Non-lead",J5205="Unknown - Unlikely Lead")),
(AND(G5205="Non-lead",J5205="Unknown - Material Unknown")),
(AND(G5205="Non-lead - Other",J5205="Unknown - Likely Lead")),
(AND(G5205="Non-Lead - Other",J5205="Unknown - Unlikely Lead")),
(AND(G5205="Non-Lead - Other",J5205="Unknown - Material Unknown")))),"Unknown",
IF((OR((AND(G5205="Galvanized",J5205="Unknown - Likely Lead")),
(AND(G5205="Galvanized",J5205="Unknown - Unlikely Lead")),
(AND(G5205="Galvanized",J5205="Unknown - Material Unknown")))),"Unknown",
IF((OR((AND(G5205="Galvanized",J5205="")))),"Galvanized Requiring Replacement",
IF((OR((AND(G5205="Non-lead - Copper",J5205="")),
(AND(G5205="Non-lead - Plastic",J5205="")),
(AND(G5205="Non-lead",J5205="")),
(AND(G5205="Non-lead - Other",J5205="")))),"Non-lead",
IF((OR((AND(G5205="Unknown - Likely Lead",J5205="")),
(AND(G5205="Unknown - Unlikely Lead",J5205="")),
(AND(G5205="Unknown - Material Unknown",J5205="")))),"Unknown",
""))))))))))))))))</f>
        <v>Non-Lead</v>
      </c>
      <c r="N5205" s="44" t="s">
        <v>39</v>
      </c>
    </row>
    <row r="5206" spans="1:14" ht="30" x14ac:dyDescent="0.25">
      <c r="A5206" s="34" t="s">
        <v>12262</v>
      </c>
      <c r="B5206" s="35" t="s">
        <v>1258</v>
      </c>
      <c r="C5206" s="36" t="s">
        <v>12263</v>
      </c>
      <c r="D5206" s="36" t="s">
        <v>32</v>
      </c>
      <c r="E5206" s="36" t="s">
        <v>644</v>
      </c>
      <c r="F5206" s="37" t="s">
        <v>12264</v>
      </c>
      <c r="G5206" s="38" t="s">
        <v>35</v>
      </c>
      <c r="H5206" s="39" t="s">
        <v>39</v>
      </c>
      <c r="I5206" s="40" t="s">
        <v>37</v>
      </c>
      <c r="J5206" s="42" t="s">
        <v>38</v>
      </c>
      <c r="K5206" s="39" t="s">
        <v>37</v>
      </c>
      <c r="L5206" s="35"/>
      <c r="M5206" s="43" t="str">
        <f>IF((OR(G5206="Lead")),"Lead",
IF((OR(J5206="Lead")),"Lead",
IF((OR(G5206="Lead-lined galvanized")),"Lead",
IF((OR(J5206="Lead-lined galvanized")),"Lead",
IF((OR((AND(G5206="Unknown - Likely Lead",J5206="Galvanized")),
(AND(G5206="Unknown - Unlikely Lead",J5206="Galvanized")),
(AND(G5206="Unknown - Material Unknown",J5206="Galvanized")))),"Galvanized Requiring Replacement",
IF((OR((AND(G5206="Non-lead - Copper",H5206="Yes",J5206="Galvanized")),
(AND(G5206="Non-lead - Copper",H5206="Don't know",J5206="Galvanized")),
(AND(G5206="Non-lead - Copper",H5206="",J5206="Galvanized")),
(AND(G5206="Non-lead - Plastic",H5206="Yes",J5206="Galvanized")),
(AND(G5206="Non-lead - Plastic",H5206="Don't know",J5206="Galvanized")),
(AND(G5206="Non-lead - Plastic",H5206="",J5206="Galvanized")),
(AND(G5206="Non-lead",H5206="Yes",J5206="Galvanized")),
(AND(G5206="Non-lead",H5206="Don't know",J5206="Galvanized")),
(AND(G5206="Non-lead",H5206="",J5206="Galvanized")),
(AND(G5206="Non-lead - Other",H5206="Yes",J5206="Galvanized")),
(AND(G5206="Non-Lead - Other",H5206="Don't know",J5206="Galvanized")),
(AND(G5206="Galvanized",H5206="Yes",J5206="Galvanized")),
(AND(G5206="Galvanized",H5206="Don't know",J5206="Galvanized")),
(AND(G5206="Galvanized",H5206="",J5206="Galvanized")),
(AND(G5206="Non-Lead - Other",H5206="",J5206="Galvanized")))),"Galvanized Requiring Replacement",
IF((OR((AND(G5206="Non-lead - Copper",J5206="Non-lead - Copper")),
(AND(G5206="Non-lead - Copper",J5206="Non-lead - Plastic")),
(AND(G5206="Non-lead - Copper",J5206="Non-lead - Other")),
(AND(G5206="Non-lead - Copper",J5206="Non-lead")),
(AND(G5206="Non-lead - Plastic",J5206="Non-lead - Copper")),
(AND(G5206="Non-lead - Plastic",J5206="Non-lead - Plastic")),
(AND(G5206="Non-lead - Plastic",J5206="Non-lead - Other")),
(AND(G5206="Non-lead - Plastic",J5206="Non-lead")),
(AND(G5206="Non-lead",J5206="Non-lead - Copper")),
(AND(G5206="Non-lead",J5206="Non-lead - Plastic")),
(AND(G5206="Non-lead",J5206="Non-lead - Other")),
(AND(G5206="Non-lead",J5206="Non-lead")),
(AND(G5206="Non-lead - Other",J5206="Non-lead - Copper")),
(AND(G5206="Non-Lead - Other",J5206="Non-lead - Plastic")),
(AND(G5206="Non-Lead - Other",J5206="Non-lead")),
(AND(G5206="Non-Lead - Other",J5206="Non-lead - Other")))),"Non-Lead",
IF((OR((AND(G5206="Galvanized",J5206="Non-lead")),
(AND(G5206="Galvanized",J5206="Non-lead - Copper")),
(AND(G5206="Galvanized",J5206="Non-lead - Plastic")),
(AND(G5206="Galvanized",J5206="Non-lead")),
(AND(G5206="Galvanized",J5206="Non-lead - Other")))),"Non-Lead",
IF((OR((AND(G5206="Non-lead - Copper",H5206="No",J5206="Galvanized")),
(AND(G5206="Non-lead - Plastic",H5206="No",J5206="Galvanized")),
(AND(G5206="Non-lead",H5206="No",J5206="Galvanized")),
(AND(G5206="Galvanized",H5206="No",J5206="Galvanized")),
(AND(G5206="Non-lead - Other",H5206="No",J5206="Galvanized")))),"Non-lead",
IF((OR((AND(G5206="Unknown - Likely Lead",J5206="Unknown - Likely Lead")),
(AND(G5206="Unknown - Likely Lead",J5206="Unknown - Unlikely Lead")),
(AND(G5206="Unknown - Likely Lead",J5206="Unknown - Material Unknown")),
(AND(G5206="Unknown - Unlikely Lead",J5206="Unknown - Likely Lead")),
(AND(G5206="Unknown - Unlikely Lead",J5206="Unknown - Unlikely Lead")),
(AND(G5206="Unknown - Unlikely Lead",J5206="Unknown - Material Unknown")),
(AND(G5206="Unknown - Material Unknown",J5206="Unknown - Likely Lead")),
(AND(G5206="Unknown - Material Unknown",J5206="Unknown - Unlikely Lead")),
(AND(G5206="Unknown - Material Unknown",J5206="Unknown - Material Unknown")))),"Unknown",
IF((OR((AND(G5206="Unknown - Likely Lead",J5206="Non-lead - Copper")),
(AND(G5206="Unknown - Likely Lead",J5206="Non-lead - Plastic")),
(AND(G5206="Unknown - Likely Lead",J5206="Non-lead")),
(AND(G5206="Unknown - Likely Lead",J5206="Non-lead - Other")),
(AND(G5206="Unknown - Unlikely Lead",J5206="Non-lead - Copper")),
(AND(G5206="Unknown - Unlikely Lead",J5206="Non-lead - Plastic")),
(AND(G5206="Unknown - Unlikely Lead",J5206="Non-lead")),
(AND(G5206="Unknown - Unlikely Lead",J5206="Non-lead - Other")),
(AND(G5206="Unknown - Material Unknown",J5206="Non-lead - Copper")),
(AND(G5206="Unknown - Material Unknown",J5206="Non-lead - Plastic")),
(AND(G5206="Unknown - Material Unknown",J5206="Non-lead")),
(AND(G5206="Unknown - Material Unknown",J5206="Non-lead - Other")))),"Unknown",
IF((OR((AND(G5206="Non-lead - Copper",J5206="Unknown - Likely Lead")),
(AND(G5206="Non-lead - Copper",J5206="Unknown - Unlikely Lead")),
(AND(G5206="Non-lead - Copper",J5206="Unknown - Material Unknown")),
(AND(G5206="Non-lead - Plastic",J5206="Unknown - Likely Lead")),
(AND(G5206="Non-lead - Plastic",J5206="Unknown - Unlikely Lead")),
(AND(G5206="Non-lead - Plastic",J5206="Unknown - Material Unknown")),
(AND(G5206="Non-lead",J5206="Unknown - Likely Lead")),
(AND(G5206="Non-lead",J5206="Unknown - Unlikely Lead")),
(AND(G5206="Non-lead",J5206="Unknown - Material Unknown")),
(AND(G5206="Non-lead - Other",J5206="Unknown - Likely Lead")),
(AND(G5206="Non-Lead - Other",J5206="Unknown - Unlikely Lead")),
(AND(G5206="Non-Lead - Other",J5206="Unknown - Material Unknown")))),"Unknown",
IF((OR((AND(G5206="Galvanized",J5206="Unknown - Likely Lead")),
(AND(G5206="Galvanized",J5206="Unknown - Unlikely Lead")),
(AND(G5206="Galvanized",J5206="Unknown - Material Unknown")))),"Unknown",
IF((OR((AND(G5206="Galvanized",J5206="")))),"Galvanized Requiring Replacement",
IF((OR((AND(G5206="Non-lead - Copper",J5206="")),
(AND(G5206="Non-lead - Plastic",J5206="")),
(AND(G5206="Non-lead",J5206="")),
(AND(G5206="Non-lead - Other",J5206="")))),"Non-lead",
IF((OR((AND(G5206="Unknown - Likely Lead",J5206="")),
(AND(G5206="Unknown - Unlikely Lead",J5206="")),
(AND(G5206="Unknown - Material Unknown",J5206="")))),"Unknown",
""))))))))))))))))</f>
        <v>Non-Lead</v>
      </c>
      <c r="N5206" s="44" t="s">
        <v>39</v>
      </c>
    </row>
    <row r="5207" spans="1:14" ht="30" x14ac:dyDescent="0.25">
      <c r="A5207" s="34" t="s">
        <v>12265</v>
      </c>
      <c r="B5207" s="35" t="s">
        <v>3270</v>
      </c>
      <c r="C5207" s="36" t="s">
        <v>10306</v>
      </c>
      <c r="D5207" s="36" t="s">
        <v>32</v>
      </c>
      <c r="E5207" s="36" t="s">
        <v>644</v>
      </c>
      <c r="F5207" s="37" t="s">
        <v>12266</v>
      </c>
      <c r="G5207" s="38" t="s">
        <v>35</v>
      </c>
      <c r="H5207" s="39" t="s">
        <v>39</v>
      </c>
      <c r="I5207" s="40" t="s">
        <v>37</v>
      </c>
      <c r="J5207" s="42" t="s">
        <v>38</v>
      </c>
      <c r="K5207" s="39" t="s">
        <v>37</v>
      </c>
      <c r="L5207" s="35"/>
      <c r="M5207" s="43" t="str">
        <f>IF((OR(G5207="Lead")),"Lead",
IF((OR(J5207="Lead")),"Lead",
IF((OR(G5207="Lead-lined galvanized")),"Lead",
IF((OR(J5207="Lead-lined galvanized")),"Lead",
IF((OR((AND(G5207="Unknown - Likely Lead",J5207="Galvanized")),
(AND(G5207="Unknown - Unlikely Lead",J5207="Galvanized")),
(AND(G5207="Unknown - Material Unknown",J5207="Galvanized")))),"Galvanized Requiring Replacement",
IF((OR((AND(G5207="Non-lead - Copper",H5207="Yes",J5207="Galvanized")),
(AND(G5207="Non-lead - Copper",H5207="Don't know",J5207="Galvanized")),
(AND(G5207="Non-lead - Copper",H5207="",J5207="Galvanized")),
(AND(G5207="Non-lead - Plastic",H5207="Yes",J5207="Galvanized")),
(AND(G5207="Non-lead - Plastic",H5207="Don't know",J5207="Galvanized")),
(AND(G5207="Non-lead - Plastic",H5207="",J5207="Galvanized")),
(AND(G5207="Non-lead",H5207="Yes",J5207="Galvanized")),
(AND(G5207="Non-lead",H5207="Don't know",J5207="Galvanized")),
(AND(G5207="Non-lead",H5207="",J5207="Galvanized")),
(AND(G5207="Non-lead - Other",H5207="Yes",J5207="Galvanized")),
(AND(G5207="Non-Lead - Other",H5207="Don't know",J5207="Galvanized")),
(AND(G5207="Galvanized",H5207="Yes",J5207="Galvanized")),
(AND(G5207="Galvanized",H5207="Don't know",J5207="Galvanized")),
(AND(G5207="Galvanized",H5207="",J5207="Galvanized")),
(AND(G5207="Non-Lead - Other",H5207="",J5207="Galvanized")))),"Galvanized Requiring Replacement",
IF((OR((AND(G5207="Non-lead - Copper",J5207="Non-lead - Copper")),
(AND(G5207="Non-lead - Copper",J5207="Non-lead - Plastic")),
(AND(G5207="Non-lead - Copper",J5207="Non-lead - Other")),
(AND(G5207="Non-lead - Copper",J5207="Non-lead")),
(AND(G5207="Non-lead - Plastic",J5207="Non-lead - Copper")),
(AND(G5207="Non-lead - Plastic",J5207="Non-lead - Plastic")),
(AND(G5207="Non-lead - Plastic",J5207="Non-lead - Other")),
(AND(G5207="Non-lead - Plastic",J5207="Non-lead")),
(AND(G5207="Non-lead",J5207="Non-lead - Copper")),
(AND(G5207="Non-lead",J5207="Non-lead - Plastic")),
(AND(G5207="Non-lead",J5207="Non-lead - Other")),
(AND(G5207="Non-lead",J5207="Non-lead")),
(AND(G5207="Non-lead - Other",J5207="Non-lead - Copper")),
(AND(G5207="Non-Lead - Other",J5207="Non-lead - Plastic")),
(AND(G5207="Non-Lead - Other",J5207="Non-lead")),
(AND(G5207="Non-Lead - Other",J5207="Non-lead - Other")))),"Non-Lead",
IF((OR((AND(G5207="Galvanized",J5207="Non-lead")),
(AND(G5207="Galvanized",J5207="Non-lead - Copper")),
(AND(G5207="Galvanized",J5207="Non-lead - Plastic")),
(AND(G5207="Galvanized",J5207="Non-lead")),
(AND(G5207="Galvanized",J5207="Non-lead - Other")))),"Non-Lead",
IF((OR((AND(G5207="Non-lead - Copper",H5207="No",J5207="Galvanized")),
(AND(G5207="Non-lead - Plastic",H5207="No",J5207="Galvanized")),
(AND(G5207="Non-lead",H5207="No",J5207="Galvanized")),
(AND(G5207="Galvanized",H5207="No",J5207="Galvanized")),
(AND(G5207="Non-lead - Other",H5207="No",J5207="Galvanized")))),"Non-lead",
IF((OR((AND(G5207="Unknown - Likely Lead",J5207="Unknown - Likely Lead")),
(AND(G5207="Unknown - Likely Lead",J5207="Unknown - Unlikely Lead")),
(AND(G5207="Unknown - Likely Lead",J5207="Unknown - Material Unknown")),
(AND(G5207="Unknown - Unlikely Lead",J5207="Unknown - Likely Lead")),
(AND(G5207="Unknown - Unlikely Lead",J5207="Unknown - Unlikely Lead")),
(AND(G5207="Unknown - Unlikely Lead",J5207="Unknown - Material Unknown")),
(AND(G5207="Unknown - Material Unknown",J5207="Unknown - Likely Lead")),
(AND(G5207="Unknown - Material Unknown",J5207="Unknown - Unlikely Lead")),
(AND(G5207="Unknown - Material Unknown",J5207="Unknown - Material Unknown")))),"Unknown",
IF((OR((AND(G5207="Unknown - Likely Lead",J5207="Non-lead - Copper")),
(AND(G5207="Unknown - Likely Lead",J5207="Non-lead - Plastic")),
(AND(G5207="Unknown - Likely Lead",J5207="Non-lead")),
(AND(G5207="Unknown - Likely Lead",J5207="Non-lead - Other")),
(AND(G5207="Unknown - Unlikely Lead",J5207="Non-lead - Copper")),
(AND(G5207="Unknown - Unlikely Lead",J5207="Non-lead - Plastic")),
(AND(G5207="Unknown - Unlikely Lead",J5207="Non-lead")),
(AND(G5207="Unknown - Unlikely Lead",J5207="Non-lead - Other")),
(AND(G5207="Unknown - Material Unknown",J5207="Non-lead - Copper")),
(AND(G5207="Unknown - Material Unknown",J5207="Non-lead - Plastic")),
(AND(G5207="Unknown - Material Unknown",J5207="Non-lead")),
(AND(G5207="Unknown - Material Unknown",J5207="Non-lead - Other")))),"Unknown",
IF((OR((AND(G5207="Non-lead - Copper",J5207="Unknown - Likely Lead")),
(AND(G5207="Non-lead - Copper",J5207="Unknown - Unlikely Lead")),
(AND(G5207="Non-lead - Copper",J5207="Unknown - Material Unknown")),
(AND(G5207="Non-lead - Plastic",J5207="Unknown - Likely Lead")),
(AND(G5207="Non-lead - Plastic",J5207="Unknown - Unlikely Lead")),
(AND(G5207="Non-lead - Plastic",J5207="Unknown - Material Unknown")),
(AND(G5207="Non-lead",J5207="Unknown - Likely Lead")),
(AND(G5207="Non-lead",J5207="Unknown - Unlikely Lead")),
(AND(G5207="Non-lead",J5207="Unknown - Material Unknown")),
(AND(G5207="Non-lead - Other",J5207="Unknown - Likely Lead")),
(AND(G5207="Non-Lead - Other",J5207="Unknown - Unlikely Lead")),
(AND(G5207="Non-Lead - Other",J5207="Unknown - Material Unknown")))),"Unknown",
IF((OR((AND(G5207="Galvanized",J5207="Unknown - Likely Lead")),
(AND(G5207="Galvanized",J5207="Unknown - Unlikely Lead")),
(AND(G5207="Galvanized",J5207="Unknown - Material Unknown")))),"Unknown",
IF((OR((AND(G5207="Galvanized",J5207="")))),"Galvanized Requiring Replacement",
IF((OR((AND(G5207="Non-lead - Copper",J5207="")),
(AND(G5207="Non-lead - Plastic",J5207="")),
(AND(G5207="Non-lead",J5207="")),
(AND(G5207="Non-lead - Other",J5207="")))),"Non-lead",
IF((OR((AND(G5207="Unknown - Likely Lead",J5207="")),
(AND(G5207="Unknown - Unlikely Lead",J5207="")),
(AND(G5207="Unknown - Material Unknown",J5207="")))),"Unknown",
""))))))))))))))))</f>
        <v>Non-Lead</v>
      </c>
      <c r="N5207" s="44" t="s">
        <v>39</v>
      </c>
    </row>
    <row r="5208" spans="1:14" ht="30" x14ac:dyDescent="0.25">
      <c r="A5208" s="34" t="s">
        <v>12267</v>
      </c>
      <c r="B5208" s="35" t="s">
        <v>3619</v>
      </c>
      <c r="C5208" s="36" t="s">
        <v>10306</v>
      </c>
      <c r="D5208" s="36" t="s">
        <v>32</v>
      </c>
      <c r="E5208" s="36" t="s">
        <v>644</v>
      </c>
      <c r="F5208" s="37" t="s">
        <v>12268</v>
      </c>
      <c r="G5208" s="38" t="s">
        <v>35</v>
      </c>
      <c r="H5208" s="39" t="s">
        <v>39</v>
      </c>
      <c r="I5208" s="40" t="s">
        <v>37</v>
      </c>
      <c r="J5208" s="42" t="s">
        <v>38</v>
      </c>
      <c r="K5208" s="39" t="s">
        <v>37</v>
      </c>
      <c r="L5208" s="35"/>
      <c r="M5208" s="43" t="str">
        <f>IF((OR(G5208="Lead")),"Lead",
IF((OR(J5208="Lead")),"Lead",
IF((OR(G5208="Lead-lined galvanized")),"Lead",
IF((OR(J5208="Lead-lined galvanized")),"Lead",
IF((OR((AND(G5208="Unknown - Likely Lead",J5208="Galvanized")),
(AND(G5208="Unknown - Unlikely Lead",J5208="Galvanized")),
(AND(G5208="Unknown - Material Unknown",J5208="Galvanized")))),"Galvanized Requiring Replacement",
IF((OR((AND(G5208="Non-lead - Copper",H5208="Yes",J5208="Galvanized")),
(AND(G5208="Non-lead - Copper",H5208="Don't know",J5208="Galvanized")),
(AND(G5208="Non-lead - Copper",H5208="",J5208="Galvanized")),
(AND(G5208="Non-lead - Plastic",H5208="Yes",J5208="Galvanized")),
(AND(G5208="Non-lead - Plastic",H5208="Don't know",J5208="Galvanized")),
(AND(G5208="Non-lead - Plastic",H5208="",J5208="Galvanized")),
(AND(G5208="Non-lead",H5208="Yes",J5208="Galvanized")),
(AND(G5208="Non-lead",H5208="Don't know",J5208="Galvanized")),
(AND(G5208="Non-lead",H5208="",J5208="Galvanized")),
(AND(G5208="Non-lead - Other",H5208="Yes",J5208="Galvanized")),
(AND(G5208="Non-Lead - Other",H5208="Don't know",J5208="Galvanized")),
(AND(G5208="Galvanized",H5208="Yes",J5208="Galvanized")),
(AND(G5208="Galvanized",H5208="Don't know",J5208="Galvanized")),
(AND(G5208="Galvanized",H5208="",J5208="Galvanized")),
(AND(G5208="Non-Lead - Other",H5208="",J5208="Galvanized")))),"Galvanized Requiring Replacement",
IF((OR((AND(G5208="Non-lead - Copper",J5208="Non-lead - Copper")),
(AND(G5208="Non-lead - Copper",J5208="Non-lead - Plastic")),
(AND(G5208="Non-lead - Copper",J5208="Non-lead - Other")),
(AND(G5208="Non-lead - Copper",J5208="Non-lead")),
(AND(G5208="Non-lead - Plastic",J5208="Non-lead - Copper")),
(AND(G5208="Non-lead - Plastic",J5208="Non-lead - Plastic")),
(AND(G5208="Non-lead - Plastic",J5208="Non-lead - Other")),
(AND(G5208="Non-lead - Plastic",J5208="Non-lead")),
(AND(G5208="Non-lead",J5208="Non-lead - Copper")),
(AND(G5208="Non-lead",J5208="Non-lead - Plastic")),
(AND(G5208="Non-lead",J5208="Non-lead - Other")),
(AND(G5208="Non-lead",J5208="Non-lead")),
(AND(G5208="Non-lead - Other",J5208="Non-lead - Copper")),
(AND(G5208="Non-Lead - Other",J5208="Non-lead - Plastic")),
(AND(G5208="Non-Lead - Other",J5208="Non-lead")),
(AND(G5208="Non-Lead - Other",J5208="Non-lead - Other")))),"Non-Lead",
IF((OR((AND(G5208="Galvanized",J5208="Non-lead")),
(AND(G5208="Galvanized",J5208="Non-lead - Copper")),
(AND(G5208="Galvanized",J5208="Non-lead - Plastic")),
(AND(G5208="Galvanized",J5208="Non-lead")),
(AND(G5208="Galvanized",J5208="Non-lead - Other")))),"Non-Lead",
IF((OR((AND(G5208="Non-lead - Copper",H5208="No",J5208="Galvanized")),
(AND(G5208="Non-lead - Plastic",H5208="No",J5208="Galvanized")),
(AND(G5208="Non-lead",H5208="No",J5208="Galvanized")),
(AND(G5208="Galvanized",H5208="No",J5208="Galvanized")),
(AND(G5208="Non-lead - Other",H5208="No",J5208="Galvanized")))),"Non-lead",
IF((OR((AND(G5208="Unknown - Likely Lead",J5208="Unknown - Likely Lead")),
(AND(G5208="Unknown - Likely Lead",J5208="Unknown - Unlikely Lead")),
(AND(G5208="Unknown - Likely Lead",J5208="Unknown - Material Unknown")),
(AND(G5208="Unknown - Unlikely Lead",J5208="Unknown - Likely Lead")),
(AND(G5208="Unknown - Unlikely Lead",J5208="Unknown - Unlikely Lead")),
(AND(G5208="Unknown - Unlikely Lead",J5208="Unknown - Material Unknown")),
(AND(G5208="Unknown - Material Unknown",J5208="Unknown - Likely Lead")),
(AND(G5208="Unknown - Material Unknown",J5208="Unknown - Unlikely Lead")),
(AND(G5208="Unknown - Material Unknown",J5208="Unknown - Material Unknown")))),"Unknown",
IF((OR((AND(G5208="Unknown - Likely Lead",J5208="Non-lead - Copper")),
(AND(G5208="Unknown - Likely Lead",J5208="Non-lead - Plastic")),
(AND(G5208="Unknown - Likely Lead",J5208="Non-lead")),
(AND(G5208="Unknown - Likely Lead",J5208="Non-lead - Other")),
(AND(G5208="Unknown - Unlikely Lead",J5208="Non-lead - Copper")),
(AND(G5208="Unknown - Unlikely Lead",J5208="Non-lead - Plastic")),
(AND(G5208="Unknown - Unlikely Lead",J5208="Non-lead")),
(AND(G5208="Unknown - Unlikely Lead",J5208="Non-lead - Other")),
(AND(G5208="Unknown - Material Unknown",J5208="Non-lead - Copper")),
(AND(G5208="Unknown - Material Unknown",J5208="Non-lead - Plastic")),
(AND(G5208="Unknown - Material Unknown",J5208="Non-lead")),
(AND(G5208="Unknown - Material Unknown",J5208="Non-lead - Other")))),"Unknown",
IF((OR((AND(G5208="Non-lead - Copper",J5208="Unknown - Likely Lead")),
(AND(G5208="Non-lead - Copper",J5208="Unknown - Unlikely Lead")),
(AND(G5208="Non-lead - Copper",J5208="Unknown - Material Unknown")),
(AND(G5208="Non-lead - Plastic",J5208="Unknown - Likely Lead")),
(AND(G5208="Non-lead - Plastic",J5208="Unknown - Unlikely Lead")),
(AND(G5208="Non-lead - Plastic",J5208="Unknown - Material Unknown")),
(AND(G5208="Non-lead",J5208="Unknown - Likely Lead")),
(AND(G5208="Non-lead",J5208="Unknown - Unlikely Lead")),
(AND(G5208="Non-lead",J5208="Unknown - Material Unknown")),
(AND(G5208="Non-lead - Other",J5208="Unknown - Likely Lead")),
(AND(G5208="Non-Lead - Other",J5208="Unknown - Unlikely Lead")),
(AND(G5208="Non-Lead - Other",J5208="Unknown - Material Unknown")))),"Unknown",
IF((OR((AND(G5208="Galvanized",J5208="Unknown - Likely Lead")),
(AND(G5208="Galvanized",J5208="Unknown - Unlikely Lead")),
(AND(G5208="Galvanized",J5208="Unknown - Material Unknown")))),"Unknown",
IF((OR((AND(G5208="Galvanized",J5208="")))),"Galvanized Requiring Replacement",
IF((OR((AND(G5208="Non-lead - Copper",J5208="")),
(AND(G5208="Non-lead - Plastic",J5208="")),
(AND(G5208="Non-lead",J5208="")),
(AND(G5208="Non-lead - Other",J5208="")))),"Non-lead",
IF((OR((AND(G5208="Unknown - Likely Lead",J5208="")),
(AND(G5208="Unknown - Unlikely Lead",J5208="")),
(AND(G5208="Unknown - Material Unknown",J5208="")))),"Unknown",
""))))))))))))))))</f>
        <v>Non-Lead</v>
      </c>
      <c r="N5208" s="44" t="s">
        <v>39</v>
      </c>
    </row>
    <row r="5209" spans="1:14" ht="30" x14ac:dyDescent="0.25">
      <c r="A5209" s="34" t="s">
        <v>12269</v>
      </c>
      <c r="B5209" s="35" t="s">
        <v>9526</v>
      </c>
      <c r="C5209" s="36" t="s">
        <v>721</v>
      </c>
      <c r="D5209" s="36" t="s">
        <v>32</v>
      </c>
      <c r="E5209" s="36" t="s">
        <v>644</v>
      </c>
      <c r="F5209" s="37" t="s">
        <v>12270</v>
      </c>
      <c r="G5209" s="38" t="s">
        <v>35</v>
      </c>
      <c r="H5209" s="39" t="s">
        <v>39</v>
      </c>
      <c r="I5209" s="40" t="s">
        <v>37</v>
      </c>
      <c r="J5209" s="42" t="s">
        <v>38</v>
      </c>
      <c r="K5209" s="39" t="s">
        <v>37</v>
      </c>
      <c r="L5209" s="35"/>
      <c r="M5209" s="43" t="str">
        <f>IF((OR(G5209="Lead")),"Lead",
IF((OR(J5209="Lead")),"Lead",
IF((OR(G5209="Lead-lined galvanized")),"Lead",
IF((OR(J5209="Lead-lined galvanized")),"Lead",
IF((OR((AND(G5209="Unknown - Likely Lead",J5209="Galvanized")),
(AND(G5209="Unknown - Unlikely Lead",J5209="Galvanized")),
(AND(G5209="Unknown - Material Unknown",J5209="Galvanized")))),"Galvanized Requiring Replacement",
IF((OR((AND(G5209="Non-lead - Copper",H5209="Yes",J5209="Galvanized")),
(AND(G5209="Non-lead - Copper",H5209="Don't know",J5209="Galvanized")),
(AND(G5209="Non-lead - Copper",H5209="",J5209="Galvanized")),
(AND(G5209="Non-lead - Plastic",H5209="Yes",J5209="Galvanized")),
(AND(G5209="Non-lead - Plastic",H5209="Don't know",J5209="Galvanized")),
(AND(G5209="Non-lead - Plastic",H5209="",J5209="Galvanized")),
(AND(G5209="Non-lead",H5209="Yes",J5209="Galvanized")),
(AND(G5209="Non-lead",H5209="Don't know",J5209="Galvanized")),
(AND(G5209="Non-lead",H5209="",J5209="Galvanized")),
(AND(G5209="Non-lead - Other",H5209="Yes",J5209="Galvanized")),
(AND(G5209="Non-Lead - Other",H5209="Don't know",J5209="Galvanized")),
(AND(G5209="Galvanized",H5209="Yes",J5209="Galvanized")),
(AND(G5209="Galvanized",H5209="Don't know",J5209="Galvanized")),
(AND(G5209="Galvanized",H5209="",J5209="Galvanized")),
(AND(G5209="Non-Lead - Other",H5209="",J5209="Galvanized")))),"Galvanized Requiring Replacement",
IF((OR((AND(G5209="Non-lead - Copper",J5209="Non-lead - Copper")),
(AND(G5209="Non-lead - Copper",J5209="Non-lead - Plastic")),
(AND(G5209="Non-lead - Copper",J5209="Non-lead - Other")),
(AND(G5209="Non-lead - Copper",J5209="Non-lead")),
(AND(G5209="Non-lead - Plastic",J5209="Non-lead - Copper")),
(AND(G5209="Non-lead - Plastic",J5209="Non-lead - Plastic")),
(AND(G5209="Non-lead - Plastic",J5209="Non-lead - Other")),
(AND(G5209="Non-lead - Plastic",J5209="Non-lead")),
(AND(G5209="Non-lead",J5209="Non-lead - Copper")),
(AND(G5209="Non-lead",J5209="Non-lead - Plastic")),
(AND(G5209="Non-lead",J5209="Non-lead - Other")),
(AND(G5209="Non-lead",J5209="Non-lead")),
(AND(G5209="Non-lead - Other",J5209="Non-lead - Copper")),
(AND(G5209="Non-Lead - Other",J5209="Non-lead - Plastic")),
(AND(G5209="Non-Lead - Other",J5209="Non-lead")),
(AND(G5209="Non-Lead - Other",J5209="Non-lead - Other")))),"Non-Lead",
IF((OR((AND(G5209="Galvanized",J5209="Non-lead")),
(AND(G5209="Galvanized",J5209="Non-lead - Copper")),
(AND(G5209="Galvanized",J5209="Non-lead - Plastic")),
(AND(G5209="Galvanized",J5209="Non-lead")),
(AND(G5209="Galvanized",J5209="Non-lead - Other")))),"Non-Lead",
IF((OR((AND(G5209="Non-lead - Copper",H5209="No",J5209="Galvanized")),
(AND(G5209="Non-lead - Plastic",H5209="No",J5209="Galvanized")),
(AND(G5209="Non-lead",H5209="No",J5209="Galvanized")),
(AND(G5209="Galvanized",H5209="No",J5209="Galvanized")),
(AND(G5209="Non-lead - Other",H5209="No",J5209="Galvanized")))),"Non-lead",
IF((OR((AND(G5209="Unknown - Likely Lead",J5209="Unknown - Likely Lead")),
(AND(G5209="Unknown - Likely Lead",J5209="Unknown - Unlikely Lead")),
(AND(G5209="Unknown - Likely Lead",J5209="Unknown - Material Unknown")),
(AND(G5209="Unknown - Unlikely Lead",J5209="Unknown - Likely Lead")),
(AND(G5209="Unknown - Unlikely Lead",J5209="Unknown - Unlikely Lead")),
(AND(G5209="Unknown - Unlikely Lead",J5209="Unknown - Material Unknown")),
(AND(G5209="Unknown - Material Unknown",J5209="Unknown - Likely Lead")),
(AND(G5209="Unknown - Material Unknown",J5209="Unknown - Unlikely Lead")),
(AND(G5209="Unknown - Material Unknown",J5209="Unknown - Material Unknown")))),"Unknown",
IF((OR((AND(G5209="Unknown - Likely Lead",J5209="Non-lead - Copper")),
(AND(G5209="Unknown - Likely Lead",J5209="Non-lead - Plastic")),
(AND(G5209="Unknown - Likely Lead",J5209="Non-lead")),
(AND(G5209="Unknown - Likely Lead",J5209="Non-lead - Other")),
(AND(G5209="Unknown - Unlikely Lead",J5209="Non-lead - Copper")),
(AND(G5209="Unknown - Unlikely Lead",J5209="Non-lead - Plastic")),
(AND(G5209="Unknown - Unlikely Lead",J5209="Non-lead")),
(AND(G5209="Unknown - Unlikely Lead",J5209="Non-lead - Other")),
(AND(G5209="Unknown - Material Unknown",J5209="Non-lead - Copper")),
(AND(G5209="Unknown - Material Unknown",J5209="Non-lead - Plastic")),
(AND(G5209="Unknown - Material Unknown",J5209="Non-lead")),
(AND(G5209="Unknown - Material Unknown",J5209="Non-lead - Other")))),"Unknown",
IF((OR((AND(G5209="Non-lead - Copper",J5209="Unknown - Likely Lead")),
(AND(G5209="Non-lead - Copper",J5209="Unknown - Unlikely Lead")),
(AND(G5209="Non-lead - Copper",J5209="Unknown - Material Unknown")),
(AND(G5209="Non-lead - Plastic",J5209="Unknown - Likely Lead")),
(AND(G5209="Non-lead - Plastic",J5209="Unknown - Unlikely Lead")),
(AND(G5209="Non-lead - Plastic",J5209="Unknown - Material Unknown")),
(AND(G5209="Non-lead",J5209="Unknown - Likely Lead")),
(AND(G5209="Non-lead",J5209="Unknown - Unlikely Lead")),
(AND(G5209="Non-lead",J5209="Unknown - Material Unknown")),
(AND(G5209="Non-lead - Other",J5209="Unknown - Likely Lead")),
(AND(G5209="Non-Lead - Other",J5209="Unknown - Unlikely Lead")),
(AND(G5209="Non-Lead - Other",J5209="Unknown - Material Unknown")))),"Unknown",
IF((OR((AND(G5209="Galvanized",J5209="Unknown - Likely Lead")),
(AND(G5209="Galvanized",J5209="Unknown - Unlikely Lead")),
(AND(G5209="Galvanized",J5209="Unknown - Material Unknown")))),"Unknown",
IF((OR((AND(G5209="Galvanized",J5209="")))),"Galvanized Requiring Replacement",
IF((OR((AND(G5209="Non-lead - Copper",J5209="")),
(AND(G5209="Non-lead - Plastic",J5209="")),
(AND(G5209="Non-lead",J5209="")),
(AND(G5209="Non-lead - Other",J5209="")))),"Non-lead",
IF((OR((AND(G5209="Unknown - Likely Lead",J5209="")),
(AND(G5209="Unknown - Unlikely Lead",J5209="")),
(AND(G5209="Unknown - Material Unknown",J5209="")))),"Unknown",
""))))))))))))))))</f>
        <v>Non-Lead</v>
      </c>
      <c r="N5209" s="44" t="s">
        <v>39</v>
      </c>
    </row>
    <row r="5210" spans="1:14" ht="30" x14ac:dyDescent="0.25">
      <c r="A5210" s="34" t="s">
        <v>12271</v>
      </c>
      <c r="B5210" s="35" t="s">
        <v>11890</v>
      </c>
      <c r="C5210" s="36" t="s">
        <v>9465</v>
      </c>
      <c r="D5210" s="36" t="s">
        <v>32</v>
      </c>
      <c r="E5210" s="36" t="s">
        <v>644</v>
      </c>
      <c r="F5210" s="37" t="s">
        <v>12272</v>
      </c>
      <c r="G5210" s="38" t="s">
        <v>35</v>
      </c>
      <c r="H5210" s="39" t="s">
        <v>39</v>
      </c>
      <c r="I5210" s="40" t="s">
        <v>37</v>
      </c>
      <c r="J5210" s="42" t="s">
        <v>38</v>
      </c>
      <c r="K5210" s="39" t="s">
        <v>37</v>
      </c>
      <c r="L5210" s="35"/>
      <c r="M5210" s="43" t="str">
        <f>IF((OR(G5210="Lead")),"Lead",
IF((OR(J5210="Lead")),"Lead",
IF((OR(G5210="Lead-lined galvanized")),"Lead",
IF((OR(J5210="Lead-lined galvanized")),"Lead",
IF((OR((AND(G5210="Unknown - Likely Lead",J5210="Galvanized")),
(AND(G5210="Unknown - Unlikely Lead",J5210="Galvanized")),
(AND(G5210="Unknown - Material Unknown",J5210="Galvanized")))),"Galvanized Requiring Replacement",
IF((OR((AND(G5210="Non-lead - Copper",H5210="Yes",J5210="Galvanized")),
(AND(G5210="Non-lead - Copper",H5210="Don't know",J5210="Galvanized")),
(AND(G5210="Non-lead - Copper",H5210="",J5210="Galvanized")),
(AND(G5210="Non-lead - Plastic",H5210="Yes",J5210="Galvanized")),
(AND(G5210="Non-lead - Plastic",H5210="Don't know",J5210="Galvanized")),
(AND(G5210="Non-lead - Plastic",H5210="",J5210="Galvanized")),
(AND(G5210="Non-lead",H5210="Yes",J5210="Galvanized")),
(AND(G5210="Non-lead",H5210="Don't know",J5210="Galvanized")),
(AND(G5210="Non-lead",H5210="",J5210="Galvanized")),
(AND(G5210="Non-lead - Other",H5210="Yes",J5210="Galvanized")),
(AND(G5210="Non-Lead - Other",H5210="Don't know",J5210="Galvanized")),
(AND(G5210="Galvanized",H5210="Yes",J5210="Galvanized")),
(AND(G5210="Galvanized",H5210="Don't know",J5210="Galvanized")),
(AND(G5210="Galvanized",H5210="",J5210="Galvanized")),
(AND(G5210="Non-Lead - Other",H5210="",J5210="Galvanized")))),"Galvanized Requiring Replacement",
IF((OR((AND(G5210="Non-lead - Copper",J5210="Non-lead - Copper")),
(AND(G5210="Non-lead - Copper",J5210="Non-lead - Plastic")),
(AND(G5210="Non-lead - Copper",J5210="Non-lead - Other")),
(AND(G5210="Non-lead - Copper",J5210="Non-lead")),
(AND(G5210="Non-lead - Plastic",J5210="Non-lead - Copper")),
(AND(G5210="Non-lead - Plastic",J5210="Non-lead - Plastic")),
(AND(G5210="Non-lead - Plastic",J5210="Non-lead - Other")),
(AND(G5210="Non-lead - Plastic",J5210="Non-lead")),
(AND(G5210="Non-lead",J5210="Non-lead - Copper")),
(AND(G5210="Non-lead",J5210="Non-lead - Plastic")),
(AND(G5210="Non-lead",J5210="Non-lead - Other")),
(AND(G5210="Non-lead",J5210="Non-lead")),
(AND(G5210="Non-lead - Other",J5210="Non-lead - Copper")),
(AND(G5210="Non-Lead - Other",J5210="Non-lead - Plastic")),
(AND(G5210="Non-Lead - Other",J5210="Non-lead")),
(AND(G5210="Non-Lead - Other",J5210="Non-lead - Other")))),"Non-Lead",
IF((OR((AND(G5210="Galvanized",J5210="Non-lead")),
(AND(G5210="Galvanized",J5210="Non-lead - Copper")),
(AND(G5210="Galvanized",J5210="Non-lead - Plastic")),
(AND(G5210="Galvanized",J5210="Non-lead")),
(AND(G5210="Galvanized",J5210="Non-lead - Other")))),"Non-Lead",
IF((OR((AND(G5210="Non-lead - Copper",H5210="No",J5210="Galvanized")),
(AND(G5210="Non-lead - Plastic",H5210="No",J5210="Galvanized")),
(AND(G5210="Non-lead",H5210="No",J5210="Galvanized")),
(AND(G5210="Galvanized",H5210="No",J5210="Galvanized")),
(AND(G5210="Non-lead - Other",H5210="No",J5210="Galvanized")))),"Non-lead",
IF((OR((AND(G5210="Unknown - Likely Lead",J5210="Unknown - Likely Lead")),
(AND(G5210="Unknown - Likely Lead",J5210="Unknown - Unlikely Lead")),
(AND(G5210="Unknown - Likely Lead",J5210="Unknown - Material Unknown")),
(AND(G5210="Unknown - Unlikely Lead",J5210="Unknown - Likely Lead")),
(AND(G5210="Unknown - Unlikely Lead",J5210="Unknown - Unlikely Lead")),
(AND(G5210="Unknown - Unlikely Lead",J5210="Unknown - Material Unknown")),
(AND(G5210="Unknown - Material Unknown",J5210="Unknown - Likely Lead")),
(AND(G5210="Unknown - Material Unknown",J5210="Unknown - Unlikely Lead")),
(AND(G5210="Unknown - Material Unknown",J5210="Unknown - Material Unknown")))),"Unknown",
IF((OR((AND(G5210="Unknown - Likely Lead",J5210="Non-lead - Copper")),
(AND(G5210="Unknown - Likely Lead",J5210="Non-lead - Plastic")),
(AND(G5210="Unknown - Likely Lead",J5210="Non-lead")),
(AND(G5210="Unknown - Likely Lead",J5210="Non-lead - Other")),
(AND(G5210="Unknown - Unlikely Lead",J5210="Non-lead - Copper")),
(AND(G5210="Unknown - Unlikely Lead",J5210="Non-lead - Plastic")),
(AND(G5210="Unknown - Unlikely Lead",J5210="Non-lead")),
(AND(G5210="Unknown - Unlikely Lead",J5210="Non-lead - Other")),
(AND(G5210="Unknown - Material Unknown",J5210="Non-lead - Copper")),
(AND(G5210="Unknown - Material Unknown",J5210="Non-lead - Plastic")),
(AND(G5210="Unknown - Material Unknown",J5210="Non-lead")),
(AND(G5210="Unknown - Material Unknown",J5210="Non-lead - Other")))),"Unknown",
IF((OR((AND(G5210="Non-lead - Copper",J5210="Unknown - Likely Lead")),
(AND(G5210="Non-lead - Copper",J5210="Unknown - Unlikely Lead")),
(AND(G5210="Non-lead - Copper",J5210="Unknown - Material Unknown")),
(AND(G5210="Non-lead - Plastic",J5210="Unknown - Likely Lead")),
(AND(G5210="Non-lead - Plastic",J5210="Unknown - Unlikely Lead")),
(AND(G5210="Non-lead - Plastic",J5210="Unknown - Material Unknown")),
(AND(G5210="Non-lead",J5210="Unknown - Likely Lead")),
(AND(G5210="Non-lead",J5210="Unknown - Unlikely Lead")),
(AND(G5210="Non-lead",J5210="Unknown - Material Unknown")),
(AND(G5210="Non-lead - Other",J5210="Unknown - Likely Lead")),
(AND(G5210="Non-Lead - Other",J5210="Unknown - Unlikely Lead")),
(AND(G5210="Non-Lead - Other",J5210="Unknown - Material Unknown")))),"Unknown",
IF((OR((AND(G5210="Galvanized",J5210="Unknown - Likely Lead")),
(AND(G5210="Galvanized",J5210="Unknown - Unlikely Lead")),
(AND(G5210="Galvanized",J5210="Unknown - Material Unknown")))),"Unknown",
IF((OR((AND(G5210="Galvanized",J5210="")))),"Galvanized Requiring Replacement",
IF((OR((AND(G5210="Non-lead - Copper",J5210="")),
(AND(G5210="Non-lead - Plastic",J5210="")),
(AND(G5210="Non-lead",J5210="")),
(AND(G5210="Non-lead - Other",J5210="")))),"Non-lead",
IF((OR((AND(G5210="Unknown - Likely Lead",J5210="")),
(AND(G5210="Unknown - Unlikely Lead",J5210="")),
(AND(G5210="Unknown - Material Unknown",J5210="")))),"Unknown",
""))))))))))))))))</f>
        <v>Non-Lead</v>
      </c>
      <c r="N5210" s="44" t="s">
        <v>39</v>
      </c>
    </row>
    <row r="5211" spans="1:14" ht="30" x14ac:dyDescent="0.25">
      <c r="A5211" s="34" t="s">
        <v>12273</v>
      </c>
      <c r="B5211" s="35" t="s">
        <v>10707</v>
      </c>
      <c r="C5211" s="36" t="s">
        <v>11100</v>
      </c>
      <c r="D5211" s="36" t="s">
        <v>32</v>
      </c>
      <c r="E5211" s="36" t="s">
        <v>644</v>
      </c>
      <c r="F5211" s="37" t="s">
        <v>12274</v>
      </c>
      <c r="G5211" s="38" t="s">
        <v>35</v>
      </c>
      <c r="H5211" s="39" t="s">
        <v>39</v>
      </c>
      <c r="I5211" s="40" t="s">
        <v>37</v>
      </c>
      <c r="J5211" s="42" t="s">
        <v>38</v>
      </c>
      <c r="K5211" s="39" t="s">
        <v>37</v>
      </c>
      <c r="L5211" s="35"/>
      <c r="M5211" s="43" t="str">
        <f>IF((OR(G5211="Lead")),"Lead",
IF((OR(J5211="Lead")),"Lead",
IF((OR(G5211="Lead-lined galvanized")),"Lead",
IF((OR(J5211="Lead-lined galvanized")),"Lead",
IF((OR((AND(G5211="Unknown - Likely Lead",J5211="Galvanized")),
(AND(G5211="Unknown - Unlikely Lead",J5211="Galvanized")),
(AND(G5211="Unknown - Material Unknown",J5211="Galvanized")))),"Galvanized Requiring Replacement",
IF((OR((AND(G5211="Non-lead - Copper",H5211="Yes",J5211="Galvanized")),
(AND(G5211="Non-lead - Copper",H5211="Don't know",J5211="Galvanized")),
(AND(G5211="Non-lead - Copper",H5211="",J5211="Galvanized")),
(AND(G5211="Non-lead - Plastic",H5211="Yes",J5211="Galvanized")),
(AND(G5211="Non-lead - Plastic",H5211="Don't know",J5211="Galvanized")),
(AND(G5211="Non-lead - Plastic",H5211="",J5211="Galvanized")),
(AND(G5211="Non-lead",H5211="Yes",J5211="Galvanized")),
(AND(G5211="Non-lead",H5211="Don't know",J5211="Galvanized")),
(AND(G5211="Non-lead",H5211="",J5211="Galvanized")),
(AND(G5211="Non-lead - Other",H5211="Yes",J5211="Galvanized")),
(AND(G5211="Non-Lead - Other",H5211="Don't know",J5211="Galvanized")),
(AND(G5211="Galvanized",H5211="Yes",J5211="Galvanized")),
(AND(G5211="Galvanized",H5211="Don't know",J5211="Galvanized")),
(AND(G5211="Galvanized",H5211="",J5211="Galvanized")),
(AND(G5211="Non-Lead - Other",H5211="",J5211="Galvanized")))),"Galvanized Requiring Replacement",
IF((OR((AND(G5211="Non-lead - Copper",J5211="Non-lead - Copper")),
(AND(G5211="Non-lead - Copper",J5211="Non-lead - Plastic")),
(AND(G5211="Non-lead - Copper",J5211="Non-lead - Other")),
(AND(G5211="Non-lead - Copper",J5211="Non-lead")),
(AND(G5211="Non-lead - Plastic",J5211="Non-lead - Copper")),
(AND(G5211="Non-lead - Plastic",J5211="Non-lead - Plastic")),
(AND(G5211="Non-lead - Plastic",J5211="Non-lead - Other")),
(AND(G5211="Non-lead - Plastic",J5211="Non-lead")),
(AND(G5211="Non-lead",J5211="Non-lead - Copper")),
(AND(G5211="Non-lead",J5211="Non-lead - Plastic")),
(AND(G5211="Non-lead",J5211="Non-lead - Other")),
(AND(G5211="Non-lead",J5211="Non-lead")),
(AND(G5211="Non-lead - Other",J5211="Non-lead - Copper")),
(AND(G5211="Non-Lead - Other",J5211="Non-lead - Plastic")),
(AND(G5211="Non-Lead - Other",J5211="Non-lead")),
(AND(G5211="Non-Lead - Other",J5211="Non-lead - Other")))),"Non-Lead",
IF((OR((AND(G5211="Galvanized",J5211="Non-lead")),
(AND(G5211="Galvanized",J5211="Non-lead - Copper")),
(AND(G5211="Galvanized",J5211="Non-lead - Plastic")),
(AND(G5211="Galvanized",J5211="Non-lead")),
(AND(G5211="Galvanized",J5211="Non-lead - Other")))),"Non-Lead",
IF((OR((AND(G5211="Non-lead - Copper",H5211="No",J5211="Galvanized")),
(AND(G5211="Non-lead - Plastic",H5211="No",J5211="Galvanized")),
(AND(G5211="Non-lead",H5211="No",J5211="Galvanized")),
(AND(G5211="Galvanized",H5211="No",J5211="Galvanized")),
(AND(G5211="Non-lead - Other",H5211="No",J5211="Galvanized")))),"Non-lead",
IF((OR((AND(G5211="Unknown - Likely Lead",J5211="Unknown - Likely Lead")),
(AND(G5211="Unknown - Likely Lead",J5211="Unknown - Unlikely Lead")),
(AND(G5211="Unknown - Likely Lead",J5211="Unknown - Material Unknown")),
(AND(G5211="Unknown - Unlikely Lead",J5211="Unknown - Likely Lead")),
(AND(G5211="Unknown - Unlikely Lead",J5211="Unknown - Unlikely Lead")),
(AND(G5211="Unknown - Unlikely Lead",J5211="Unknown - Material Unknown")),
(AND(G5211="Unknown - Material Unknown",J5211="Unknown - Likely Lead")),
(AND(G5211="Unknown - Material Unknown",J5211="Unknown - Unlikely Lead")),
(AND(G5211="Unknown - Material Unknown",J5211="Unknown - Material Unknown")))),"Unknown",
IF((OR((AND(G5211="Unknown - Likely Lead",J5211="Non-lead - Copper")),
(AND(G5211="Unknown - Likely Lead",J5211="Non-lead - Plastic")),
(AND(G5211="Unknown - Likely Lead",J5211="Non-lead")),
(AND(G5211="Unknown - Likely Lead",J5211="Non-lead - Other")),
(AND(G5211="Unknown - Unlikely Lead",J5211="Non-lead - Copper")),
(AND(G5211="Unknown - Unlikely Lead",J5211="Non-lead - Plastic")),
(AND(G5211="Unknown - Unlikely Lead",J5211="Non-lead")),
(AND(G5211="Unknown - Unlikely Lead",J5211="Non-lead - Other")),
(AND(G5211="Unknown - Material Unknown",J5211="Non-lead - Copper")),
(AND(G5211="Unknown - Material Unknown",J5211="Non-lead - Plastic")),
(AND(G5211="Unknown - Material Unknown",J5211="Non-lead")),
(AND(G5211="Unknown - Material Unknown",J5211="Non-lead - Other")))),"Unknown",
IF((OR((AND(G5211="Non-lead - Copper",J5211="Unknown - Likely Lead")),
(AND(G5211="Non-lead - Copper",J5211="Unknown - Unlikely Lead")),
(AND(G5211="Non-lead - Copper",J5211="Unknown - Material Unknown")),
(AND(G5211="Non-lead - Plastic",J5211="Unknown - Likely Lead")),
(AND(G5211="Non-lead - Plastic",J5211="Unknown - Unlikely Lead")),
(AND(G5211="Non-lead - Plastic",J5211="Unknown - Material Unknown")),
(AND(G5211="Non-lead",J5211="Unknown - Likely Lead")),
(AND(G5211="Non-lead",J5211="Unknown - Unlikely Lead")),
(AND(G5211="Non-lead",J5211="Unknown - Material Unknown")),
(AND(G5211="Non-lead - Other",J5211="Unknown - Likely Lead")),
(AND(G5211="Non-Lead - Other",J5211="Unknown - Unlikely Lead")),
(AND(G5211="Non-Lead - Other",J5211="Unknown - Material Unknown")))),"Unknown",
IF((OR((AND(G5211="Galvanized",J5211="Unknown - Likely Lead")),
(AND(G5211="Galvanized",J5211="Unknown - Unlikely Lead")),
(AND(G5211="Galvanized",J5211="Unknown - Material Unknown")))),"Unknown",
IF((OR((AND(G5211="Galvanized",J5211="")))),"Galvanized Requiring Replacement",
IF((OR((AND(G5211="Non-lead - Copper",J5211="")),
(AND(G5211="Non-lead - Plastic",J5211="")),
(AND(G5211="Non-lead",J5211="")),
(AND(G5211="Non-lead - Other",J5211="")))),"Non-lead",
IF((OR((AND(G5211="Unknown - Likely Lead",J5211="")),
(AND(G5211="Unknown - Unlikely Lead",J5211="")),
(AND(G5211="Unknown - Material Unknown",J5211="")))),"Unknown",
""))))))))))))))))</f>
        <v>Non-Lead</v>
      </c>
      <c r="N5211" s="44" t="s">
        <v>39</v>
      </c>
    </row>
    <row r="5212" spans="1:14" ht="30" x14ac:dyDescent="0.25">
      <c r="A5212" s="34" t="s">
        <v>12275</v>
      </c>
      <c r="B5212" s="35" t="s">
        <v>12276</v>
      </c>
      <c r="C5212" s="36" t="s">
        <v>9523</v>
      </c>
      <c r="D5212" s="36" t="s">
        <v>32</v>
      </c>
      <c r="E5212" s="36" t="s">
        <v>644</v>
      </c>
      <c r="F5212" s="37" t="s">
        <v>12277</v>
      </c>
      <c r="G5212" s="38" t="s">
        <v>35</v>
      </c>
      <c r="H5212" s="39" t="s">
        <v>39</v>
      </c>
      <c r="I5212" s="40" t="s">
        <v>37</v>
      </c>
      <c r="J5212" s="42" t="s">
        <v>38</v>
      </c>
      <c r="K5212" s="39" t="s">
        <v>37</v>
      </c>
      <c r="L5212" s="35"/>
      <c r="M5212" s="43" t="str">
        <f>IF((OR(G5212="Lead")),"Lead",
IF((OR(J5212="Lead")),"Lead",
IF((OR(G5212="Lead-lined galvanized")),"Lead",
IF((OR(J5212="Lead-lined galvanized")),"Lead",
IF((OR((AND(G5212="Unknown - Likely Lead",J5212="Galvanized")),
(AND(G5212="Unknown - Unlikely Lead",J5212="Galvanized")),
(AND(G5212="Unknown - Material Unknown",J5212="Galvanized")))),"Galvanized Requiring Replacement",
IF((OR((AND(G5212="Non-lead - Copper",H5212="Yes",J5212="Galvanized")),
(AND(G5212="Non-lead - Copper",H5212="Don't know",J5212="Galvanized")),
(AND(G5212="Non-lead - Copper",H5212="",J5212="Galvanized")),
(AND(G5212="Non-lead - Plastic",H5212="Yes",J5212="Galvanized")),
(AND(G5212="Non-lead - Plastic",H5212="Don't know",J5212="Galvanized")),
(AND(G5212="Non-lead - Plastic",H5212="",J5212="Galvanized")),
(AND(G5212="Non-lead",H5212="Yes",J5212="Galvanized")),
(AND(G5212="Non-lead",H5212="Don't know",J5212="Galvanized")),
(AND(G5212="Non-lead",H5212="",J5212="Galvanized")),
(AND(G5212="Non-lead - Other",H5212="Yes",J5212="Galvanized")),
(AND(G5212="Non-Lead - Other",H5212="Don't know",J5212="Galvanized")),
(AND(G5212="Galvanized",H5212="Yes",J5212="Galvanized")),
(AND(G5212="Galvanized",H5212="Don't know",J5212="Galvanized")),
(AND(G5212="Galvanized",H5212="",J5212="Galvanized")),
(AND(G5212="Non-Lead - Other",H5212="",J5212="Galvanized")))),"Galvanized Requiring Replacement",
IF((OR((AND(G5212="Non-lead - Copper",J5212="Non-lead - Copper")),
(AND(G5212="Non-lead - Copper",J5212="Non-lead - Plastic")),
(AND(G5212="Non-lead - Copper",J5212="Non-lead - Other")),
(AND(G5212="Non-lead - Copper",J5212="Non-lead")),
(AND(G5212="Non-lead - Plastic",J5212="Non-lead - Copper")),
(AND(G5212="Non-lead - Plastic",J5212="Non-lead - Plastic")),
(AND(G5212="Non-lead - Plastic",J5212="Non-lead - Other")),
(AND(G5212="Non-lead - Plastic",J5212="Non-lead")),
(AND(G5212="Non-lead",J5212="Non-lead - Copper")),
(AND(G5212="Non-lead",J5212="Non-lead - Plastic")),
(AND(G5212="Non-lead",J5212="Non-lead - Other")),
(AND(G5212="Non-lead",J5212="Non-lead")),
(AND(G5212="Non-lead - Other",J5212="Non-lead - Copper")),
(AND(G5212="Non-Lead - Other",J5212="Non-lead - Plastic")),
(AND(G5212="Non-Lead - Other",J5212="Non-lead")),
(AND(G5212="Non-Lead - Other",J5212="Non-lead - Other")))),"Non-Lead",
IF((OR((AND(G5212="Galvanized",J5212="Non-lead")),
(AND(G5212="Galvanized",J5212="Non-lead - Copper")),
(AND(G5212="Galvanized",J5212="Non-lead - Plastic")),
(AND(G5212="Galvanized",J5212="Non-lead")),
(AND(G5212="Galvanized",J5212="Non-lead - Other")))),"Non-Lead",
IF((OR((AND(G5212="Non-lead - Copper",H5212="No",J5212="Galvanized")),
(AND(G5212="Non-lead - Plastic",H5212="No",J5212="Galvanized")),
(AND(G5212="Non-lead",H5212="No",J5212="Galvanized")),
(AND(G5212="Galvanized",H5212="No",J5212="Galvanized")),
(AND(G5212="Non-lead - Other",H5212="No",J5212="Galvanized")))),"Non-lead",
IF((OR((AND(G5212="Unknown - Likely Lead",J5212="Unknown - Likely Lead")),
(AND(G5212="Unknown - Likely Lead",J5212="Unknown - Unlikely Lead")),
(AND(G5212="Unknown - Likely Lead",J5212="Unknown - Material Unknown")),
(AND(G5212="Unknown - Unlikely Lead",J5212="Unknown - Likely Lead")),
(AND(G5212="Unknown - Unlikely Lead",J5212="Unknown - Unlikely Lead")),
(AND(G5212="Unknown - Unlikely Lead",J5212="Unknown - Material Unknown")),
(AND(G5212="Unknown - Material Unknown",J5212="Unknown - Likely Lead")),
(AND(G5212="Unknown - Material Unknown",J5212="Unknown - Unlikely Lead")),
(AND(G5212="Unknown - Material Unknown",J5212="Unknown - Material Unknown")))),"Unknown",
IF((OR((AND(G5212="Unknown - Likely Lead",J5212="Non-lead - Copper")),
(AND(G5212="Unknown - Likely Lead",J5212="Non-lead - Plastic")),
(AND(G5212="Unknown - Likely Lead",J5212="Non-lead")),
(AND(G5212="Unknown - Likely Lead",J5212="Non-lead - Other")),
(AND(G5212="Unknown - Unlikely Lead",J5212="Non-lead - Copper")),
(AND(G5212="Unknown - Unlikely Lead",J5212="Non-lead - Plastic")),
(AND(G5212="Unknown - Unlikely Lead",J5212="Non-lead")),
(AND(G5212="Unknown - Unlikely Lead",J5212="Non-lead - Other")),
(AND(G5212="Unknown - Material Unknown",J5212="Non-lead - Copper")),
(AND(G5212="Unknown - Material Unknown",J5212="Non-lead - Plastic")),
(AND(G5212="Unknown - Material Unknown",J5212="Non-lead")),
(AND(G5212="Unknown - Material Unknown",J5212="Non-lead - Other")))),"Unknown",
IF((OR((AND(G5212="Non-lead - Copper",J5212="Unknown - Likely Lead")),
(AND(G5212="Non-lead - Copper",J5212="Unknown - Unlikely Lead")),
(AND(G5212="Non-lead - Copper",J5212="Unknown - Material Unknown")),
(AND(G5212="Non-lead - Plastic",J5212="Unknown - Likely Lead")),
(AND(G5212="Non-lead - Plastic",J5212="Unknown - Unlikely Lead")),
(AND(G5212="Non-lead - Plastic",J5212="Unknown - Material Unknown")),
(AND(G5212="Non-lead",J5212="Unknown - Likely Lead")),
(AND(G5212="Non-lead",J5212="Unknown - Unlikely Lead")),
(AND(G5212="Non-lead",J5212="Unknown - Material Unknown")),
(AND(G5212="Non-lead - Other",J5212="Unknown - Likely Lead")),
(AND(G5212="Non-Lead - Other",J5212="Unknown - Unlikely Lead")),
(AND(G5212="Non-Lead - Other",J5212="Unknown - Material Unknown")))),"Unknown",
IF((OR((AND(G5212="Galvanized",J5212="Unknown - Likely Lead")),
(AND(G5212="Galvanized",J5212="Unknown - Unlikely Lead")),
(AND(G5212="Galvanized",J5212="Unknown - Material Unknown")))),"Unknown",
IF((OR((AND(G5212="Galvanized",J5212="")))),"Galvanized Requiring Replacement",
IF((OR((AND(G5212="Non-lead - Copper",J5212="")),
(AND(G5212="Non-lead - Plastic",J5212="")),
(AND(G5212="Non-lead",J5212="")),
(AND(G5212="Non-lead - Other",J5212="")))),"Non-lead",
IF((OR((AND(G5212="Unknown - Likely Lead",J5212="")),
(AND(G5212="Unknown - Unlikely Lead",J5212="")),
(AND(G5212="Unknown - Material Unknown",J5212="")))),"Unknown",
""))))))))))))))))</f>
        <v>Non-Lead</v>
      </c>
      <c r="N5212" s="44" t="s">
        <v>39</v>
      </c>
    </row>
    <row r="5213" spans="1:14" ht="30" x14ac:dyDescent="0.25">
      <c r="A5213" s="34" t="s">
        <v>12278</v>
      </c>
      <c r="B5213" s="35" t="s">
        <v>1024</v>
      </c>
      <c r="C5213" s="36" t="s">
        <v>10306</v>
      </c>
      <c r="D5213" s="36" t="s">
        <v>32</v>
      </c>
      <c r="E5213" s="36" t="s">
        <v>644</v>
      </c>
      <c r="F5213" s="37" t="s">
        <v>12279</v>
      </c>
      <c r="G5213" s="38" t="s">
        <v>35</v>
      </c>
      <c r="H5213" s="39" t="s">
        <v>39</v>
      </c>
      <c r="I5213" s="40" t="s">
        <v>37</v>
      </c>
      <c r="J5213" s="42" t="s">
        <v>38</v>
      </c>
      <c r="K5213" s="39" t="s">
        <v>37</v>
      </c>
      <c r="L5213" s="35"/>
      <c r="M5213" s="43" t="str">
        <f>IF((OR(G5213="Lead")),"Lead",
IF((OR(J5213="Lead")),"Lead",
IF((OR(G5213="Lead-lined galvanized")),"Lead",
IF((OR(J5213="Lead-lined galvanized")),"Lead",
IF((OR((AND(G5213="Unknown - Likely Lead",J5213="Galvanized")),
(AND(G5213="Unknown - Unlikely Lead",J5213="Galvanized")),
(AND(G5213="Unknown - Material Unknown",J5213="Galvanized")))),"Galvanized Requiring Replacement",
IF((OR((AND(G5213="Non-lead - Copper",H5213="Yes",J5213="Galvanized")),
(AND(G5213="Non-lead - Copper",H5213="Don't know",J5213="Galvanized")),
(AND(G5213="Non-lead - Copper",H5213="",J5213="Galvanized")),
(AND(G5213="Non-lead - Plastic",H5213="Yes",J5213="Galvanized")),
(AND(G5213="Non-lead - Plastic",H5213="Don't know",J5213="Galvanized")),
(AND(G5213="Non-lead - Plastic",H5213="",J5213="Galvanized")),
(AND(G5213="Non-lead",H5213="Yes",J5213="Galvanized")),
(AND(G5213="Non-lead",H5213="Don't know",J5213="Galvanized")),
(AND(G5213="Non-lead",H5213="",J5213="Galvanized")),
(AND(G5213="Non-lead - Other",H5213="Yes",J5213="Galvanized")),
(AND(G5213="Non-Lead - Other",H5213="Don't know",J5213="Galvanized")),
(AND(G5213="Galvanized",H5213="Yes",J5213="Galvanized")),
(AND(G5213="Galvanized",H5213="Don't know",J5213="Galvanized")),
(AND(G5213="Galvanized",H5213="",J5213="Galvanized")),
(AND(G5213="Non-Lead - Other",H5213="",J5213="Galvanized")))),"Galvanized Requiring Replacement",
IF((OR((AND(G5213="Non-lead - Copper",J5213="Non-lead - Copper")),
(AND(G5213="Non-lead - Copper",J5213="Non-lead - Plastic")),
(AND(G5213="Non-lead - Copper",J5213="Non-lead - Other")),
(AND(G5213="Non-lead - Copper",J5213="Non-lead")),
(AND(G5213="Non-lead - Plastic",J5213="Non-lead - Copper")),
(AND(G5213="Non-lead - Plastic",J5213="Non-lead - Plastic")),
(AND(G5213="Non-lead - Plastic",J5213="Non-lead - Other")),
(AND(G5213="Non-lead - Plastic",J5213="Non-lead")),
(AND(G5213="Non-lead",J5213="Non-lead - Copper")),
(AND(G5213="Non-lead",J5213="Non-lead - Plastic")),
(AND(G5213="Non-lead",J5213="Non-lead - Other")),
(AND(G5213="Non-lead",J5213="Non-lead")),
(AND(G5213="Non-lead - Other",J5213="Non-lead - Copper")),
(AND(G5213="Non-Lead - Other",J5213="Non-lead - Plastic")),
(AND(G5213="Non-Lead - Other",J5213="Non-lead")),
(AND(G5213="Non-Lead - Other",J5213="Non-lead - Other")))),"Non-Lead",
IF((OR((AND(G5213="Galvanized",J5213="Non-lead")),
(AND(G5213="Galvanized",J5213="Non-lead - Copper")),
(AND(G5213="Galvanized",J5213="Non-lead - Plastic")),
(AND(G5213="Galvanized",J5213="Non-lead")),
(AND(G5213="Galvanized",J5213="Non-lead - Other")))),"Non-Lead",
IF((OR((AND(G5213="Non-lead - Copper",H5213="No",J5213="Galvanized")),
(AND(G5213="Non-lead - Plastic",H5213="No",J5213="Galvanized")),
(AND(G5213="Non-lead",H5213="No",J5213="Galvanized")),
(AND(G5213="Galvanized",H5213="No",J5213="Galvanized")),
(AND(G5213="Non-lead - Other",H5213="No",J5213="Galvanized")))),"Non-lead",
IF((OR((AND(G5213="Unknown - Likely Lead",J5213="Unknown - Likely Lead")),
(AND(G5213="Unknown - Likely Lead",J5213="Unknown - Unlikely Lead")),
(AND(G5213="Unknown - Likely Lead",J5213="Unknown - Material Unknown")),
(AND(G5213="Unknown - Unlikely Lead",J5213="Unknown - Likely Lead")),
(AND(G5213="Unknown - Unlikely Lead",J5213="Unknown - Unlikely Lead")),
(AND(G5213="Unknown - Unlikely Lead",J5213="Unknown - Material Unknown")),
(AND(G5213="Unknown - Material Unknown",J5213="Unknown - Likely Lead")),
(AND(G5213="Unknown - Material Unknown",J5213="Unknown - Unlikely Lead")),
(AND(G5213="Unknown - Material Unknown",J5213="Unknown - Material Unknown")))),"Unknown",
IF((OR((AND(G5213="Unknown - Likely Lead",J5213="Non-lead - Copper")),
(AND(G5213="Unknown - Likely Lead",J5213="Non-lead - Plastic")),
(AND(G5213="Unknown - Likely Lead",J5213="Non-lead")),
(AND(G5213="Unknown - Likely Lead",J5213="Non-lead - Other")),
(AND(G5213="Unknown - Unlikely Lead",J5213="Non-lead - Copper")),
(AND(G5213="Unknown - Unlikely Lead",J5213="Non-lead - Plastic")),
(AND(G5213="Unknown - Unlikely Lead",J5213="Non-lead")),
(AND(G5213="Unknown - Unlikely Lead",J5213="Non-lead - Other")),
(AND(G5213="Unknown - Material Unknown",J5213="Non-lead - Copper")),
(AND(G5213="Unknown - Material Unknown",J5213="Non-lead - Plastic")),
(AND(G5213="Unknown - Material Unknown",J5213="Non-lead")),
(AND(G5213="Unknown - Material Unknown",J5213="Non-lead - Other")))),"Unknown",
IF((OR((AND(G5213="Non-lead - Copper",J5213="Unknown - Likely Lead")),
(AND(G5213="Non-lead - Copper",J5213="Unknown - Unlikely Lead")),
(AND(G5213="Non-lead - Copper",J5213="Unknown - Material Unknown")),
(AND(G5213="Non-lead - Plastic",J5213="Unknown - Likely Lead")),
(AND(G5213="Non-lead - Plastic",J5213="Unknown - Unlikely Lead")),
(AND(G5213="Non-lead - Plastic",J5213="Unknown - Material Unknown")),
(AND(G5213="Non-lead",J5213="Unknown - Likely Lead")),
(AND(G5213="Non-lead",J5213="Unknown - Unlikely Lead")),
(AND(G5213="Non-lead",J5213="Unknown - Material Unknown")),
(AND(G5213="Non-lead - Other",J5213="Unknown - Likely Lead")),
(AND(G5213="Non-Lead - Other",J5213="Unknown - Unlikely Lead")),
(AND(G5213="Non-Lead - Other",J5213="Unknown - Material Unknown")))),"Unknown",
IF((OR((AND(G5213="Galvanized",J5213="Unknown - Likely Lead")),
(AND(G5213="Galvanized",J5213="Unknown - Unlikely Lead")),
(AND(G5213="Galvanized",J5213="Unknown - Material Unknown")))),"Unknown",
IF((OR((AND(G5213="Galvanized",J5213="")))),"Galvanized Requiring Replacement",
IF((OR((AND(G5213="Non-lead - Copper",J5213="")),
(AND(G5213="Non-lead - Plastic",J5213="")),
(AND(G5213="Non-lead",J5213="")),
(AND(G5213="Non-lead - Other",J5213="")))),"Non-lead",
IF((OR((AND(G5213="Unknown - Likely Lead",J5213="")),
(AND(G5213="Unknown - Unlikely Lead",J5213="")),
(AND(G5213="Unknown - Material Unknown",J5213="")))),"Unknown",
""))))))))))))))))</f>
        <v>Non-Lead</v>
      </c>
      <c r="N5213" s="44" t="s">
        <v>39</v>
      </c>
    </row>
    <row r="5214" spans="1:14" ht="30" x14ac:dyDescent="0.25">
      <c r="A5214" s="34" t="s">
        <v>12280</v>
      </c>
      <c r="B5214" s="35" t="s">
        <v>12281</v>
      </c>
      <c r="C5214" s="36" t="s">
        <v>11316</v>
      </c>
      <c r="D5214" s="36" t="s">
        <v>32</v>
      </c>
      <c r="E5214" s="36" t="s">
        <v>644</v>
      </c>
      <c r="F5214" s="37" t="s">
        <v>12282</v>
      </c>
      <c r="G5214" s="38" t="s">
        <v>35</v>
      </c>
      <c r="H5214" s="39" t="s">
        <v>39</v>
      </c>
      <c r="I5214" s="40" t="s">
        <v>37</v>
      </c>
      <c r="J5214" s="42" t="s">
        <v>38</v>
      </c>
      <c r="K5214" s="39" t="s">
        <v>37</v>
      </c>
      <c r="L5214" s="35"/>
      <c r="M5214" s="43" t="str">
        <f>IF((OR(G5214="Lead")),"Lead",
IF((OR(J5214="Lead")),"Lead",
IF((OR(G5214="Lead-lined galvanized")),"Lead",
IF((OR(J5214="Lead-lined galvanized")),"Lead",
IF((OR((AND(G5214="Unknown - Likely Lead",J5214="Galvanized")),
(AND(G5214="Unknown - Unlikely Lead",J5214="Galvanized")),
(AND(G5214="Unknown - Material Unknown",J5214="Galvanized")))),"Galvanized Requiring Replacement",
IF((OR((AND(G5214="Non-lead - Copper",H5214="Yes",J5214="Galvanized")),
(AND(G5214="Non-lead - Copper",H5214="Don't know",J5214="Galvanized")),
(AND(G5214="Non-lead - Copper",H5214="",J5214="Galvanized")),
(AND(G5214="Non-lead - Plastic",H5214="Yes",J5214="Galvanized")),
(AND(G5214="Non-lead - Plastic",H5214="Don't know",J5214="Galvanized")),
(AND(G5214="Non-lead - Plastic",H5214="",J5214="Galvanized")),
(AND(G5214="Non-lead",H5214="Yes",J5214="Galvanized")),
(AND(G5214="Non-lead",H5214="Don't know",J5214="Galvanized")),
(AND(G5214="Non-lead",H5214="",J5214="Galvanized")),
(AND(G5214="Non-lead - Other",H5214="Yes",J5214="Galvanized")),
(AND(G5214="Non-Lead - Other",H5214="Don't know",J5214="Galvanized")),
(AND(G5214="Galvanized",H5214="Yes",J5214="Galvanized")),
(AND(G5214="Galvanized",H5214="Don't know",J5214="Galvanized")),
(AND(G5214="Galvanized",H5214="",J5214="Galvanized")),
(AND(G5214="Non-Lead - Other",H5214="",J5214="Galvanized")))),"Galvanized Requiring Replacement",
IF((OR((AND(G5214="Non-lead - Copper",J5214="Non-lead - Copper")),
(AND(G5214="Non-lead - Copper",J5214="Non-lead - Plastic")),
(AND(G5214="Non-lead - Copper",J5214="Non-lead - Other")),
(AND(G5214="Non-lead - Copper",J5214="Non-lead")),
(AND(G5214="Non-lead - Plastic",J5214="Non-lead - Copper")),
(AND(G5214="Non-lead - Plastic",J5214="Non-lead - Plastic")),
(AND(G5214="Non-lead - Plastic",J5214="Non-lead - Other")),
(AND(G5214="Non-lead - Plastic",J5214="Non-lead")),
(AND(G5214="Non-lead",J5214="Non-lead - Copper")),
(AND(G5214="Non-lead",J5214="Non-lead - Plastic")),
(AND(G5214="Non-lead",J5214="Non-lead - Other")),
(AND(G5214="Non-lead",J5214="Non-lead")),
(AND(G5214="Non-lead - Other",J5214="Non-lead - Copper")),
(AND(G5214="Non-Lead - Other",J5214="Non-lead - Plastic")),
(AND(G5214="Non-Lead - Other",J5214="Non-lead")),
(AND(G5214="Non-Lead - Other",J5214="Non-lead - Other")))),"Non-Lead",
IF((OR((AND(G5214="Galvanized",J5214="Non-lead")),
(AND(G5214="Galvanized",J5214="Non-lead - Copper")),
(AND(G5214="Galvanized",J5214="Non-lead - Plastic")),
(AND(G5214="Galvanized",J5214="Non-lead")),
(AND(G5214="Galvanized",J5214="Non-lead - Other")))),"Non-Lead",
IF((OR((AND(G5214="Non-lead - Copper",H5214="No",J5214="Galvanized")),
(AND(G5214="Non-lead - Plastic",H5214="No",J5214="Galvanized")),
(AND(G5214="Non-lead",H5214="No",J5214="Galvanized")),
(AND(G5214="Galvanized",H5214="No",J5214="Galvanized")),
(AND(G5214="Non-lead - Other",H5214="No",J5214="Galvanized")))),"Non-lead",
IF((OR((AND(G5214="Unknown - Likely Lead",J5214="Unknown - Likely Lead")),
(AND(G5214="Unknown - Likely Lead",J5214="Unknown - Unlikely Lead")),
(AND(G5214="Unknown - Likely Lead",J5214="Unknown - Material Unknown")),
(AND(G5214="Unknown - Unlikely Lead",J5214="Unknown - Likely Lead")),
(AND(G5214="Unknown - Unlikely Lead",J5214="Unknown - Unlikely Lead")),
(AND(G5214="Unknown - Unlikely Lead",J5214="Unknown - Material Unknown")),
(AND(G5214="Unknown - Material Unknown",J5214="Unknown - Likely Lead")),
(AND(G5214="Unknown - Material Unknown",J5214="Unknown - Unlikely Lead")),
(AND(G5214="Unknown - Material Unknown",J5214="Unknown - Material Unknown")))),"Unknown",
IF((OR((AND(G5214="Unknown - Likely Lead",J5214="Non-lead - Copper")),
(AND(G5214="Unknown - Likely Lead",J5214="Non-lead - Plastic")),
(AND(G5214="Unknown - Likely Lead",J5214="Non-lead")),
(AND(G5214="Unknown - Likely Lead",J5214="Non-lead - Other")),
(AND(G5214="Unknown - Unlikely Lead",J5214="Non-lead - Copper")),
(AND(G5214="Unknown - Unlikely Lead",J5214="Non-lead - Plastic")),
(AND(G5214="Unknown - Unlikely Lead",J5214="Non-lead")),
(AND(G5214="Unknown - Unlikely Lead",J5214="Non-lead - Other")),
(AND(G5214="Unknown - Material Unknown",J5214="Non-lead - Copper")),
(AND(G5214="Unknown - Material Unknown",J5214="Non-lead - Plastic")),
(AND(G5214="Unknown - Material Unknown",J5214="Non-lead")),
(AND(G5214="Unknown - Material Unknown",J5214="Non-lead - Other")))),"Unknown",
IF((OR((AND(G5214="Non-lead - Copper",J5214="Unknown - Likely Lead")),
(AND(G5214="Non-lead - Copper",J5214="Unknown - Unlikely Lead")),
(AND(G5214="Non-lead - Copper",J5214="Unknown - Material Unknown")),
(AND(G5214="Non-lead - Plastic",J5214="Unknown - Likely Lead")),
(AND(G5214="Non-lead - Plastic",J5214="Unknown - Unlikely Lead")),
(AND(G5214="Non-lead - Plastic",J5214="Unknown - Material Unknown")),
(AND(G5214="Non-lead",J5214="Unknown - Likely Lead")),
(AND(G5214="Non-lead",J5214="Unknown - Unlikely Lead")),
(AND(G5214="Non-lead",J5214="Unknown - Material Unknown")),
(AND(G5214="Non-lead - Other",J5214="Unknown - Likely Lead")),
(AND(G5214="Non-Lead - Other",J5214="Unknown - Unlikely Lead")),
(AND(G5214="Non-Lead - Other",J5214="Unknown - Material Unknown")))),"Unknown",
IF((OR((AND(G5214="Galvanized",J5214="Unknown - Likely Lead")),
(AND(G5214="Galvanized",J5214="Unknown - Unlikely Lead")),
(AND(G5214="Galvanized",J5214="Unknown - Material Unknown")))),"Unknown",
IF((OR((AND(G5214="Galvanized",J5214="")))),"Galvanized Requiring Replacement",
IF((OR((AND(G5214="Non-lead - Copper",J5214="")),
(AND(G5214="Non-lead - Plastic",J5214="")),
(AND(G5214="Non-lead",J5214="")),
(AND(G5214="Non-lead - Other",J5214="")))),"Non-lead",
IF((OR((AND(G5214="Unknown - Likely Lead",J5214="")),
(AND(G5214="Unknown - Unlikely Lead",J5214="")),
(AND(G5214="Unknown - Material Unknown",J5214="")))),"Unknown",
""))))))))))))))))</f>
        <v>Non-Lead</v>
      </c>
      <c r="N5214" s="44" t="s">
        <v>39</v>
      </c>
    </row>
    <row r="5215" spans="1:14" ht="30" x14ac:dyDescent="0.25">
      <c r="A5215" s="34" t="s">
        <v>12283</v>
      </c>
      <c r="B5215" s="35" t="s">
        <v>12284</v>
      </c>
      <c r="C5215" s="36" t="s">
        <v>721</v>
      </c>
      <c r="D5215" s="36" t="s">
        <v>32</v>
      </c>
      <c r="E5215" s="36" t="s">
        <v>644</v>
      </c>
      <c r="F5215" s="37" t="s">
        <v>12285</v>
      </c>
      <c r="G5215" s="38" t="s">
        <v>35</v>
      </c>
      <c r="H5215" s="39" t="s">
        <v>39</v>
      </c>
      <c r="I5215" s="40" t="s">
        <v>37</v>
      </c>
      <c r="J5215" s="42" t="s">
        <v>38</v>
      </c>
      <c r="K5215" s="39" t="s">
        <v>37</v>
      </c>
      <c r="L5215" s="35"/>
      <c r="M5215" s="43" t="str">
        <f>IF((OR(G5215="Lead")),"Lead",
IF((OR(J5215="Lead")),"Lead",
IF((OR(G5215="Lead-lined galvanized")),"Lead",
IF((OR(J5215="Lead-lined galvanized")),"Lead",
IF((OR((AND(G5215="Unknown - Likely Lead",J5215="Galvanized")),
(AND(G5215="Unknown - Unlikely Lead",J5215="Galvanized")),
(AND(G5215="Unknown - Material Unknown",J5215="Galvanized")))),"Galvanized Requiring Replacement",
IF((OR((AND(G5215="Non-lead - Copper",H5215="Yes",J5215="Galvanized")),
(AND(G5215="Non-lead - Copper",H5215="Don't know",J5215="Galvanized")),
(AND(G5215="Non-lead - Copper",H5215="",J5215="Galvanized")),
(AND(G5215="Non-lead - Plastic",H5215="Yes",J5215="Galvanized")),
(AND(G5215="Non-lead - Plastic",H5215="Don't know",J5215="Galvanized")),
(AND(G5215="Non-lead - Plastic",H5215="",J5215="Galvanized")),
(AND(G5215="Non-lead",H5215="Yes",J5215="Galvanized")),
(AND(G5215="Non-lead",H5215="Don't know",J5215="Galvanized")),
(AND(G5215="Non-lead",H5215="",J5215="Galvanized")),
(AND(G5215="Non-lead - Other",H5215="Yes",J5215="Galvanized")),
(AND(G5215="Non-Lead - Other",H5215="Don't know",J5215="Galvanized")),
(AND(G5215="Galvanized",H5215="Yes",J5215="Galvanized")),
(AND(G5215="Galvanized",H5215="Don't know",J5215="Galvanized")),
(AND(G5215="Galvanized",H5215="",J5215="Galvanized")),
(AND(G5215="Non-Lead - Other",H5215="",J5215="Galvanized")))),"Galvanized Requiring Replacement",
IF((OR((AND(G5215="Non-lead - Copper",J5215="Non-lead - Copper")),
(AND(G5215="Non-lead - Copper",J5215="Non-lead - Plastic")),
(AND(G5215="Non-lead - Copper",J5215="Non-lead - Other")),
(AND(G5215="Non-lead - Copper",J5215="Non-lead")),
(AND(G5215="Non-lead - Plastic",J5215="Non-lead - Copper")),
(AND(G5215="Non-lead - Plastic",J5215="Non-lead - Plastic")),
(AND(G5215="Non-lead - Plastic",J5215="Non-lead - Other")),
(AND(G5215="Non-lead - Plastic",J5215="Non-lead")),
(AND(G5215="Non-lead",J5215="Non-lead - Copper")),
(AND(G5215="Non-lead",J5215="Non-lead - Plastic")),
(AND(G5215="Non-lead",J5215="Non-lead - Other")),
(AND(G5215="Non-lead",J5215="Non-lead")),
(AND(G5215="Non-lead - Other",J5215="Non-lead - Copper")),
(AND(G5215="Non-Lead - Other",J5215="Non-lead - Plastic")),
(AND(G5215="Non-Lead - Other",J5215="Non-lead")),
(AND(G5215="Non-Lead - Other",J5215="Non-lead - Other")))),"Non-Lead",
IF((OR((AND(G5215="Galvanized",J5215="Non-lead")),
(AND(G5215="Galvanized",J5215="Non-lead - Copper")),
(AND(G5215="Galvanized",J5215="Non-lead - Plastic")),
(AND(G5215="Galvanized",J5215="Non-lead")),
(AND(G5215="Galvanized",J5215="Non-lead - Other")))),"Non-Lead",
IF((OR((AND(G5215="Non-lead - Copper",H5215="No",J5215="Galvanized")),
(AND(G5215="Non-lead - Plastic",H5215="No",J5215="Galvanized")),
(AND(G5215="Non-lead",H5215="No",J5215="Galvanized")),
(AND(G5215="Galvanized",H5215="No",J5215="Galvanized")),
(AND(G5215="Non-lead - Other",H5215="No",J5215="Galvanized")))),"Non-lead",
IF((OR((AND(G5215="Unknown - Likely Lead",J5215="Unknown - Likely Lead")),
(AND(G5215="Unknown - Likely Lead",J5215="Unknown - Unlikely Lead")),
(AND(G5215="Unknown - Likely Lead",J5215="Unknown - Material Unknown")),
(AND(G5215="Unknown - Unlikely Lead",J5215="Unknown - Likely Lead")),
(AND(G5215="Unknown - Unlikely Lead",J5215="Unknown - Unlikely Lead")),
(AND(G5215="Unknown - Unlikely Lead",J5215="Unknown - Material Unknown")),
(AND(G5215="Unknown - Material Unknown",J5215="Unknown - Likely Lead")),
(AND(G5215="Unknown - Material Unknown",J5215="Unknown - Unlikely Lead")),
(AND(G5215="Unknown - Material Unknown",J5215="Unknown - Material Unknown")))),"Unknown",
IF((OR((AND(G5215="Unknown - Likely Lead",J5215="Non-lead - Copper")),
(AND(G5215="Unknown - Likely Lead",J5215="Non-lead - Plastic")),
(AND(G5215="Unknown - Likely Lead",J5215="Non-lead")),
(AND(G5215="Unknown - Likely Lead",J5215="Non-lead - Other")),
(AND(G5215="Unknown - Unlikely Lead",J5215="Non-lead - Copper")),
(AND(G5215="Unknown - Unlikely Lead",J5215="Non-lead - Plastic")),
(AND(G5215="Unknown - Unlikely Lead",J5215="Non-lead")),
(AND(G5215="Unknown - Unlikely Lead",J5215="Non-lead - Other")),
(AND(G5215="Unknown - Material Unknown",J5215="Non-lead - Copper")),
(AND(G5215="Unknown - Material Unknown",J5215="Non-lead - Plastic")),
(AND(G5215="Unknown - Material Unknown",J5215="Non-lead")),
(AND(G5215="Unknown - Material Unknown",J5215="Non-lead - Other")))),"Unknown",
IF((OR((AND(G5215="Non-lead - Copper",J5215="Unknown - Likely Lead")),
(AND(G5215="Non-lead - Copper",J5215="Unknown - Unlikely Lead")),
(AND(G5215="Non-lead - Copper",J5215="Unknown - Material Unknown")),
(AND(G5215="Non-lead - Plastic",J5215="Unknown - Likely Lead")),
(AND(G5215="Non-lead - Plastic",J5215="Unknown - Unlikely Lead")),
(AND(G5215="Non-lead - Plastic",J5215="Unknown - Material Unknown")),
(AND(G5215="Non-lead",J5215="Unknown - Likely Lead")),
(AND(G5215="Non-lead",J5215="Unknown - Unlikely Lead")),
(AND(G5215="Non-lead",J5215="Unknown - Material Unknown")),
(AND(G5215="Non-lead - Other",J5215="Unknown - Likely Lead")),
(AND(G5215="Non-Lead - Other",J5215="Unknown - Unlikely Lead")),
(AND(G5215="Non-Lead - Other",J5215="Unknown - Material Unknown")))),"Unknown",
IF((OR((AND(G5215="Galvanized",J5215="Unknown - Likely Lead")),
(AND(G5215="Galvanized",J5215="Unknown - Unlikely Lead")),
(AND(G5215="Galvanized",J5215="Unknown - Material Unknown")))),"Unknown",
IF((OR((AND(G5215="Galvanized",J5215="")))),"Galvanized Requiring Replacement",
IF((OR((AND(G5215="Non-lead - Copper",J5215="")),
(AND(G5215="Non-lead - Plastic",J5215="")),
(AND(G5215="Non-lead",J5215="")),
(AND(G5215="Non-lead - Other",J5215="")))),"Non-lead",
IF((OR((AND(G5215="Unknown - Likely Lead",J5215="")),
(AND(G5215="Unknown - Unlikely Lead",J5215="")),
(AND(G5215="Unknown - Material Unknown",J5215="")))),"Unknown",
""))))))))))))))))</f>
        <v>Non-Lead</v>
      </c>
      <c r="N5215" s="44" t="s">
        <v>39</v>
      </c>
    </row>
    <row r="5216" spans="1:14" ht="30" x14ac:dyDescent="0.25">
      <c r="A5216" s="34" t="s">
        <v>12286</v>
      </c>
      <c r="B5216" s="35" t="s">
        <v>12284</v>
      </c>
      <c r="C5216" s="36" t="s">
        <v>721</v>
      </c>
      <c r="D5216" s="36" t="s">
        <v>32</v>
      </c>
      <c r="E5216" s="36" t="s">
        <v>644</v>
      </c>
      <c r="F5216" s="37" t="s">
        <v>12287</v>
      </c>
      <c r="G5216" s="38" t="s">
        <v>35</v>
      </c>
      <c r="H5216" s="39" t="s">
        <v>39</v>
      </c>
      <c r="I5216" s="40" t="s">
        <v>37</v>
      </c>
      <c r="J5216" s="42" t="s">
        <v>38</v>
      </c>
      <c r="K5216" s="39" t="s">
        <v>37</v>
      </c>
      <c r="L5216" s="35"/>
      <c r="M5216" s="43" t="str">
        <f>IF((OR(G5216="Lead")),"Lead",
IF((OR(J5216="Lead")),"Lead",
IF((OR(G5216="Lead-lined galvanized")),"Lead",
IF((OR(J5216="Lead-lined galvanized")),"Lead",
IF((OR((AND(G5216="Unknown - Likely Lead",J5216="Galvanized")),
(AND(G5216="Unknown - Unlikely Lead",J5216="Galvanized")),
(AND(G5216="Unknown - Material Unknown",J5216="Galvanized")))),"Galvanized Requiring Replacement",
IF((OR((AND(G5216="Non-lead - Copper",H5216="Yes",J5216="Galvanized")),
(AND(G5216="Non-lead - Copper",H5216="Don't know",J5216="Galvanized")),
(AND(G5216="Non-lead - Copper",H5216="",J5216="Galvanized")),
(AND(G5216="Non-lead - Plastic",H5216="Yes",J5216="Galvanized")),
(AND(G5216="Non-lead - Plastic",H5216="Don't know",J5216="Galvanized")),
(AND(G5216="Non-lead - Plastic",H5216="",J5216="Galvanized")),
(AND(G5216="Non-lead",H5216="Yes",J5216="Galvanized")),
(AND(G5216="Non-lead",H5216="Don't know",J5216="Galvanized")),
(AND(G5216="Non-lead",H5216="",J5216="Galvanized")),
(AND(G5216="Non-lead - Other",H5216="Yes",J5216="Galvanized")),
(AND(G5216="Non-Lead - Other",H5216="Don't know",J5216="Galvanized")),
(AND(G5216="Galvanized",H5216="Yes",J5216="Galvanized")),
(AND(G5216="Galvanized",H5216="Don't know",J5216="Galvanized")),
(AND(G5216="Galvanized",H5216="",J5216="Galvanized")),
(AND(G5216="Non-Lead - Other",H5216="",J5216="Galvanized")))),"Galvanized Requiring Replacement",
IF((OR((AND(G5216="Non-lead - Copper",J5216="Non-lead - Copper")),
(AND(G5216="Non-lead - Copper",J5216="Non-lead - Plastic")),
(AND(G5216="Non-lead - Copper",J5216="Non-lead - Other")),
(AND(G5216="Non-lead - Copper",J5216="Non-lead")),
(AND(G5216="Non-lead - Plastic",J5216="Non-lead - Copper")),
(AND(G5216="Non-lead - Plastic",J5216="Non-lead - Plastic")),
(AND(G5216="Non-lead - Plastic",J5216="Non-lead - Other")),
(AND(G5216="Non-lead - Plastic",J5216="Non-lead")),
(AND(G5216="Non-lead",J5216="Non-lead - Copper")),
(AND(G5216="Non-lead",J5216="Non-lead - Plastic")),
(AND(G5216="Non-lead",J5216="Non-lead - Other")),
(AND(G5216="Non-lead",J5216="Non-lead")),
(AND(G5216="Non-lead - Other",J5216="Non-lead - Copper")),
(AND(G5216="Non-Lead - Other",J5216="Non-lead - Plastic")),
(AND(G5216="Non-Lead - Other",J5216="Non-lead")),
(AND(G5216="Non-Lead - Other",J5216="Non-lead - Other")))),"Non-Lead",
IF((OR((AND(G5216="Galvanized",J5216="Non-lead")),
(AND(G5216="Galvanized",J5216="Non-lead - Copper")),
(AND(G5216="Galvanized",J5216="Non-lead - Plastic")),
(AND(G5216="Galvanized",J5216="Non-lead")),
(AND(G5216="Galvanized",J5216="Non-lead - Other")))),"Non-Lead",
IF((OR((AND(G5216="Non-lead - Copper",H5216="No",J5216="Galvanized")),
(AND(G5216="Non-lead - Plastic",H5216="No",J5216="Galvanized")),
(AND(G5216="Non-lead",H5216="No",J5216="Galvanized")),
(AND(G5216="Galvanized",H5216="No",J5216="Galvanized")),
(AND(G5216="Non-lead - Other",H5216="No",J5216="Galvanized")))),"Non-lead",
IF((OR((AND(G5216="Unknown - Likely Lead",J5216="Unknown - Likely Lead")),
(AND(G5216="Unknown - Likely Lead",J5216="Unknown - Unlikely Lead")),
(AND(G5216="Unknown - Likely Lead",J5216="Unknown - Material Unknown")),
(AND(G5216="Unknown - Unlikely Lead",J5216="Unknown - Likely Lead")),
(AND(G5216="Unknown - Unlikely Lead",J5216="Unknown - Unlikely Lead")),
(AND(G5216="Unknown - Unlikely Lead",J5216="Unknown - Material Unknown")),
(AND(G5216="Unknown - Material Unknown",J5216="Unknown - Likely Lead")),
(AND(G5216="Unknown - Material Unknown",J5216="Unknown - Unlikely Lead")),
(AND(G5216="Unknown - Material Unknown",J5216="Unknown - Material Unknown")))),"Unknown",
IF((OR((AND(G5216="Unknown - Likely Lead",J5216="Non-lead - Copper")),
(AND(G5216="Unknown - Likely Lead",J5216="Non-lead - Plastic")),
(AND(G5216="Unknown - Likely Lead",J5216="Non-lead")),
(AND(G5216="Unknown - Likely Lead",J5216="Non-lead - Other")),
(AND(G5216="Unknown - Unlikely Lead",J5216="Non-lead - Copper")),
(AND(G5216="Unknown - Unlikely Lead",J5216="Non-lead - Plastic")),
(AND(G5216="Unknown - Unlikely Lead",J5216="Non-lead")),
(AND(G5216="Unknown - Unlikely Lead",J5216="Non-lead - Other")),
(AND(G5216="Unknown - Material Unknown",J5216="Non-lead - Copper")),
(AND(G5216="Unknown - Material Unknown",J5216="Non-lead - Plastic")),
(AND(G5216="Unknown - Material Unknown",J5216="Non-lead")),
(AND(G5216="Unknown - Material Unknown",J5216="Non-lead - Other")))),"Unknown",
IF((OR((AND(G5216="Non-lead - Copper",J5216="Unknown - Likely Lead")),
(AND(G5216="Non-lead - Copper",J5216="Unknown - Unlikely Lead")),
(AND(G5216="Non-lead - Copper",J5216="Unknown - Material Unknown")),
(AND(G5216="Non-lead - Plastic",J5216="Unknown - Likely Lead")),
(AND(G5216="Non-lead - Plastic",J5216="Unknown - Unlikely Lead")),
(AND(G5216="Non-lead - Plastic",J5216="Unknown - Material Unknown")),
(AND(G5216="Non-lead",J5216="Unknown - Likely Lead")),
(AND(G5216="Non-lead",J5216="Unknown - Unlikely Lead")),
(AND(G5216="Non-lead",J5216="Unknown - Material Unknown")),
(AND(G5216="Non-lead - Other",J5216="Unknown - Likely Lead")),
(AND(G5216="Non-Lead - Other",J5216="Unknown - Unlikely Lead")),
(AND(G5216="Non-Lead - Other",J5216="Unknown - Material Unknown")))),"Unknown",
IF((OR((AND(G5216="Galvanized",J5216="Unknown - Likely Lead")),
(AND(G5216="Galvanized",J5216="Unknown - Unlikely Lead")),
(AND(G5216="Galvanized",J5216="Unknown - Material Unknown")))),"Unknown",
IF((OR((AND(G5216="Galvanized",J5216="")))),"Galvanized Requiring Replacement",
IF((OR((AND(G5216="Non-lead - Copper",J5216="")),
(AND(G5216="Non-lead - Plastic",J5216="")),
(AND(G5216="Non-lead",J5216="")),
(AND(G5216="Non-lead - Other",J5216="")))),"Non-lead",
IF((OR((AND(G5216="Unknown - Likely Lead",J5216="")),
(AND(G5216="Unknown - Unlikely Lead",J5216="")),
(AND(G5216="Unknown - Material Unknown",J5216="")))),"Unknown",
""))))))))))))))))</f>
        <v>Non-Lead</v>
      </c>
      <c r="N5216" s="44" t="s">
        <v>39</v>
      </c>
    </row>
    <row r="5217" spans="1:14" ht="30" x14ac:dyDescent="0.25">
      <c r="A5217" s="34" t="s">
        <v>12288</v>
      </c>
      <c r="B5217" s="35" t="s">
        <v>10997</v>
      </c>
      <c r="C5217" s="36" t="s">
        <v>9465</v>
      </c>
      <c r="D5217" s="36" t="s">
        <v>32</v>
      </c>
      <c r="E5217" s="36" t="s">
        <v>644</v>
      </c>
      <c r="F5217" s="37" t="s">
        <v>12289</v>
      </c>
      <c r="G5217" s="38" t="s">
        <v>35</v>
      </c>
      <c r="H5217" s="39" t="s">
        <v>39</v>
      </c>
      <c r="I5217" s="40" t="s">
        <v>37</v>
      </c>
      <c r="J5217" s="42" t="s">
        <v>38</v>
      </c>
      <c r="K5217" s="39" t="s">
        <v>37</v>
      </c>
      <c r="L5217" s="35"/>
      <c r="M5217" s="43" t="str">
        <f>IF((OR(G5217="Lead")),"Lead",
IF((OR(J5217="Lead")),"Lead",
IF((OR(G5217="Lead-lined galvanized")),"Lead",
IF((OR(J5217="Lead-lined galvanized")),"Lead",
IF((OR((AND(G5217="Unknown - Likely Lead",J5217="Galvanized")),
(AND(G5217="Unknown - Unlikely Lead",J5217="Galvanized")),
(AND(G5217="Unknown - Material Unknown",J5217="Galvanized")))),"Galvanized Requiring Replacement",
IF((OR((AND(G5217="Non-lead - Copper",H5217="Yes",J5217="Galvanized")),
(AND(G5217="Non-lead - Copper",H5217="Don't know",J5217="Galvanized")),
(AND(G5217="Non-lead - Copper",H5217="",J5217="Galvanized")),
(AND(G5217="Non-lead - Plastic",H5217="Yes",J5217="Galvanized")),
(AND(G5217="Non-lead - Plastic",H5217="Don't know",J5217="Galvanized")),
(AND(G5217="Non-lead - Plastic",H5217="",J5217="Galvanized")),
(AND(G5217="Non-lead",H5217="Yes",J5217="Galvanized")),
(AND(G5217="Non-lead",H5217="Don't know",J5217="Galvanized")),
(AND(G5217="Non-lead",H5217="",J5217="Galvanized")),
(AND(G5217="Non-lead - Other",H5217="Yes",J5217="Galvanized")),
(AND(G5217="Non-Lead - Other",H5217="Don't know",J5217="Galvanized")),
(AND(G5217="Galvanized",H5217="Yes",J5217="Galvanized")),
(AND(G5217="Galvanized",H5217="Don't know",J5217="Galvanized")),
(AND(G5217="Galvanized",H5217="",J5217="Galvanized")),
(AND(G5217="Non-Lead - Other",H5217="",J5217="Galvanized")))),"Galvanized Requiring Replacement",
IF((OR((AND(G5217="Non-lead - Copper",J5217="Non-lead - Copper")),
(AND(G5217="Non-lead - Copper",J5217="Non-lead - Plastic")),
(AND(G5217="Non-lead - Copper",J5217="Non-lead - Other")),
(AND(G5217="Non-lead - Copper",J5217="Non-lead")),
(AND(G5217="Non-lead - Plastic",J5217="Non-lead - Copper")),
(AND(G5217="Non-lead - Plastic",J5217="Non-lead - Plastic")),
(AND(G5217="Non-lead - Plastic",J5217="Non-lead - Other")),
(AND(G5217="Non-lead - Plastic",J5217="Non-lead")),
(AND(G5217="Non-lead",J5217="Non-lead - Copper")),
(AND(G5217="Non-lead",J5217="Non-lead - Plastic")),
(AND(G5217="Non-lead",J5217="Non-lead - Other")),
(AND(G5217="Non-lead",J5217="Non-lead")),
(AND(G5217="Non-lead - Other",J5217="Non-lead - Copper")),
(AND(G5217="Non-Lead - Other",J5217="Non-lead - Plastic")),
(AND(G5217="Non-Lead - Other",J5217="Non-lead")),
(AND(G5217="Non-Lead - Other",J5217="Non-lead - Other")))),"Non-Lead",
IF((OR((AND(G5217="Galvanized",J5217="Non-lead")),
(AND(G5217="Galvanized",J5217="Non-lead - Copper")),
(AND(G5217="Galvanized",J5217="Non-lead - Plastic")),
(AND(G5217="Galvanized",J5217="Non-lead")),
(AND(G5217="Galvanized",J5217="Non-lead - Other")))),"Non-Lead",
IF((OR((AND(G5217="Non-lead - Copper",H5217="No",J5217="Galvanized")),
(AND(G5217="Non-lead - Plastic",H5217="No",J5217="Galvanized")),
(AND(G5217="Non-lead",H5217="No",J5217="Galvanized")),
(AND(G5217="Galvanized",H5217="No",J5217="Galvanized")),
(AND(G5217="Non-lead - Other",H5217="No",J5217="Galvanized")))),"Non-lead",
IF((OR((AND(G5217="Unknown - Likely Lead",J5217="Unknown - Likely Lead")),
(AND(G5217="Unknown - Likely Lead",J5217="Unknown - Unlikely Lead")),
(AND(G5217="Unknown - Likely Lead",J5217="Unknown - Material Unknown")),
(AND(G5217="Unknown - Unlikely Lead",J5217="Unknown - Likely Lead")),
(AND(G5217="Unknown - Unlikely Lead",J5217="Unknown - Unlikely Lead")),
(AND(G5217="Unknown - Unlikely Lead",J5217="Unknown - Material Unknown")),
(AND(G5217="Unknown - Material Unknown",J5217="Unknown - Likely Lead")),
(AND(G5217="Unknown - Material Unknown",J5217="Unknown - Unlikely Lead")),
(AND(G5217="Unknown - Material Unknown",J5217="Unknown - Material Unknown")))),"Unknown",
IF((OR((AND(G5217="Unknown - Likely Lead",J5217="Non-lead - Copper")),
(AND(G5217="Unknown - Likely Lead",J5217="Non-lead - Plastic")),
(AND(G5217="Unknown - Likely Lead",J5217="Non-lead")),
(AND(G5217="Unknown - Likely Lead",J5217="Non-lead - Other")),
(AND(G5217="Unknown - Unlikely Lead",J5217="Non-lead - Copper")),
(AND(G5217="Unknown - Unlikely Lead",J5217="Non-lead - Plastic")),
(AND(G5217="Unknown - Unlikely Lead",J5217="Non-lead")),
(AND(G5217="Unknown - Unlikely Lead",J5217="Non-lead - Other")),
(AND(G5217="Unknown - Material Unknown",J5217="Non-lead - Copper")),
(AND(G5217="Unknown - Material Unknown",J5217="Non-lead - Plastic")),
(AND(G5217="Unknown - Material Unknown",J5217="Non-lead")),
(AND(G5217="Unknown - Material Unknown",J5217="Non-lead - Other")))),"Unknown",
IF((OR((AND(G5217="Non-lead - Copper",J5217="Unknown - Likely Lead")),
(AND(G5217="Non-lead - Copper",J5217="Unknown - Unlikely Lead")),
(AND(G5217="Non-lead - Copper",J5217="Unknown - Material Unknown")),
(AND(G5217="Non-lead - Plastic",J5217="Unknown - Likely Lead")),
(AND(G5217="Non-lead - Plastic",J5217="Unknown - Unlikely Lead")),
(AND(G5217="Non-lead - Plastic",J5217="Unknown - Material Unknown")),
(AND(G5217="Non-lead",J5217="Unknown - Likely Lead")),
(AND(G5217="Non-lead",J5217="Unknown - Unlikely Lead")),
(AND(G5217="Non-lead",J5217="Unknown - Material Unknown")),
(AND(G5217="Non-lead - Other",J5217="Unknown - Likely Lead")),
(AND(G5217="Non-Lead - Other",J5217="Unknown - Unlikely Lead")),
(AND(G5217="Non-Lead - Other",J5217="Unknown - Material Unknown")))),"Unknown",
IF((OR((AND(G5217="Galvanized",J5217="Unknown - Likely Lead")),
(AND(G5217="Galvanized",J5217="Unknown - Unlikely Lead")),
(AND(G5217="Galvanized",J5217="Unknown - Material Unknown")))),"Unknown",
IF((OR((AND(G5217="Galvanized",J5217="")))),"Galvanized Requiring Replacement",
IF((OR((AND(G5217="Non-lead - Copper",J5217="")),
(AND(G5217="Non-lead - Plastic",J5217="")),
(AND(G5217="Non-lead",J5217="")),
(AND(G5217="Non-lead - Other",J5217="")))),"Non-lead",
IF((OR((AND(G5217="Unknown - Likely Lead",J5217="")),
(AND(G5217="Unknown - Unlikely Lead",J5217="")),
(AND(G5217="Unknown - Material Unknown",J5217="")))),"Unknown",
""))))))))))))))))</f>
        <v>Non-Lead</v>
      </c>
      <c r="N5217" s="44" t="s">
        <v>39</v>
      </c>
    </row>
    <row r="5218" spans="1:14" ht="30" x14ac:dyDescent="0.25">
      <c r="A5218" s="34" t="s">
        <v>12290</v>
      </c>
      <c r="B5218" s="35" t="s">
        <v>1961</v>
      </c>
      <c r="C5218" s="36" t="s">
        <v>1111</v>
      </c>
      <c r="D5218" s="36" t="s">
        <v>32</v>
      </c>
      <c r="E5218" s="36" t="s">
        <v>644</v>
      </c>
      <c r="F5218" s="37" t="s">
        <v>12291</v>
      </c>
      <c r="G5218" s="38" t="s">
        <v>35</v>
      </c>
      <c r="H5218" s="39" t="s">
        <v>39</v>
      </c>
      <c r="I5218" s="40" t="s">
        <v>37</v>
      </c>
      <c r="J5218" s="42" t="s">
        <v>38</v>
      </c>
      <c r="K5218" s="39" t="s">
        <v>37</v>
      </c>
      <c r="L5218" s="35"/>
      <c r="M5218" s="43" t="str">
        <f>IF((OR(G5218="Lead")),"Lead",
IF((OR(J5218="Lead")),"Lead",
IF((OR(G5218="Lead-lined galvanized")),"Lead",
IF((OR(J5218="Lead-lined galvanized")),"Lead",
IF((OR((AND(G5218="Unknown - Likely Lead",J5218="Galvanized")),
(AND(G5218="Unknown - Unlikely Lead",J5218="Galvanized")),
(AND(G5218="Unknown - Material Unknown",J5218="Galvanized")))),"Galvanized Requiring Replacement",
IF((OR((AND(G5218="Non-lead - Copper",H5218="Yes",J5218="Galvanized")),
(AND(G5218="Non-lead - Copper",H5218="Don't know",J5218="Galvanized")),
(AND(G5218="Non-lead - Copper",H5218="",J5218="Galvanized")),
(AND(G5218="Non-lead - Plastic",H5218="Yes",J5218="Galvanized")),
(AND(G5218="Non-lead - Plastic",H5218="Don't know",J5218="Galvanized")),
(AND(G5218="Non-lead - Plastic",H5218="",J5218="Galvanized")),
(AND(G5218="Non-lead",H5218="Yes",J5218="Galvanized")),
(AND(G5218="Non-lead",H5218="Don't know",J5218="Galvanized")),
(AND(G5218="Non-lead",H5218="",J5218="Galvanized")),
(AND(G5218="Non-lead - Other",H5218="Yes",J5218="Galvanized")),
(AND(G5218="Non-Lead - Other",H5218="Don't know",J5218="Galvanized")),
(AND(G5218="Galvanized",H5218="Yes",J5218="Galvanized")),
(AND(G5218="Galvanized",H5218="Don't know",J5218="Galvanized")),
(AND(G5218="Galvanized",H5218="",J5218="Galvanized")),
(AND(G5218="Non-Lead - Other",H5218="",J5218="Galvanized")))),"Galvanized Requiring Replacement",
IF((OR((AND(G5218="Non-lead - Copper",J5218="Non-lead - Copper")),
(AND(G5218="Non-lead - Copper",J5218="Non-lead - Plastic")),
(AND(G5218="Non-lead - Copper",J5218="Non-lead - Other")),
(AND(G5218="Non-lead - Copper",J5218="Non-lead")),
(AND(G5218="Non-lead - Plastic",J5218="Non-lead - Copper")),
(AND(G5218="Non-lead - Plastic",J5218="Non-lead - Plastic")),
(AND(G5218="Non-lead - Plastic",J5218="Non-lead - Other")),
(AND(G5218="Non-lead - Plastic",J5218="Non-lead")),
(AND(G5218="Non-lead",J5218="Non-lead - Copper")),
(AND(G5218="Non-lead",J5218="Non-lead - Plastic")),
(AND(G5218="Non-lead",J5218="Non-lead - Other")),
(AND(G5218="Non-lead",J5218="Non-lead")),
(AND(G5218="Non-lead - Other",J5218="Non-lead - Copper")),
(AND(G5218="Non-Lead - Other",J5218="Non-lead - Plastic")),
(AND(G5218="Non-Lead - Other",J5218="Non-lead")),
(AND(G5218="Non-Lead - Other",J5218="Non-lead - Other")))),"Non-Lead",
IF((OR((AND(G5218="Galvanized",J5218="Non-lead")),
(AND(G5218="Galvanized",J5218="Non-lead - Copper")),
(AND(G5218="Galvanized",J5218="Non-lead - Plastic")),
(AND(G5218="Galvanized",J5218="Non-lead")),
(AND(G5218="Galvanized",J5218="Non-lead - Other")))),"Non-Lead",
IF((OR((AND(G5218="Non-lead - Copper",H5218="No",J5218="Galvanized")),
(AND(G5218="Non-lead - Plastic",H5218="No",J5218="Galvanized")),
(AND(G5218="Non-lead",H5218="No",J5218="Galvanized")),
(AND(G5218="Galvanized",H5218="No",J5218="Galvanized")),
(AND(G5218="Non-lead - Other",H5218="No",J5218="Galvanized")))),"Non-lead",
IF((OR((AND(G5218="Unknown - Likely Lead",J5218="Unknown - Likely Lead")),
(AND(G5218="Unknown - Likely Lead",J5218="Unknown - Unlikely Lead")),
(AND(G5218="Unknown - Likely Lead",J5218="Unknown - Material Unknown")),
(AND(G5218="Unknown - Unlikely Lead",J5218="Unknown - Likely Lead")),
(AND(G5218="Unknown - Unlikely Lead",J5218="Unknown - Unlikely Lead")),
(AND(G5218="Unknown - Unlikely Lead",J5218="Unknown - Material Unknown")),
(AND(G5218="Unknown - Material Unknown",J5218="Unknown - Likely Lead")),
(AND(G5218="Unknown - Material Unknown",J5218="Unknown - Unlikely Lead")),
(AND(G5218="Unknown - Material Unknown",J5218="Unknown - Material Unknown")))),"Unknown",
IF((OR((AND(G5218="Unknown - Likely Lead",J5218="Non-lead - Copper")),
(AND(G5218="Unknown - Likely Lead",J5218="Non-lead - Plastic")),
(AND(G5218="Unknown - Likely Lead",J5218="Non-lead")),
(AND(G5218="Unknown - Likely Lead",J5218="Non-lead - Other")),
(AND(G5218="Unknown - Unlikely Lead",J5218="Non-lead - Copper")),
(AND(G5218="Unknown - Unlikely Lead",J5218="Non-lead - Plastic")),
(AND(G5218="Unknown - Unlikely Lead",J5218="Non-lead")),
(AND(G5218="Unknown - Unlikely Lead",J5218="Non-lead - Other")),
(AND(G5218="Unknown - Material Unknown",J5218="Non-lead - Copper")),
(AND(G5218="Unknown - Material Unknown",J5218="Non-lead - Plastic")),
(AND(G5218="Unknown - Material Unknown",J5218="Non-lead")),
(AND(G5218="Unknown - Material Unknown",J5218="Non-lead - Other")))),"Unknown",
IF((OR((AND(G5218="Non-lead - Copper",J5218="Unknown - Likely Lead")),
(AND(G5218="Non-lead - Copper",J5218="Unknown - Unlikely Lead")),
(AND(G5218="Non-lead - Copper",J5218="Unknown - Material Unknown")),
(AND(G5218="Non-lead - Plastic",J5218="Unknown - Likely Lead")),
(AND(G5218="Non-lead - Plastic",J5218="Unknown - Unlikely Lead")),
(AND(G5218="Non-lead - Plastic",J5218="Unknown - Material Unknown")),
(AND(G5218="Non-lead",J5218="Unknown - Likely Lead")),
(AND(G5218="Non-lead",J5218="Unknown - Unlikely Lead")),
(AND(G5218="Non-lead",J5218="Unknown - Material Unknown")),
(AND(G5218="Non-lead - Other",J5218="Unknown - Likely Lead")),
(AND(G5218="Non-Lead - Other",J5218="Unknown - Unlikely Lead")),
(AND(G5218="Non-Lead - Other",J5218="Unknown - Material Unknown")))),"Unknown",
IF((OR((AND(G5218="Galvanized",J5218="Unknown - Likely Lead")),
(AND(G5218="Galvanized",J5218="Unknown - Unlikely Lead")),
(AND(G5218="Galvanized",J5218="Unknown - Material Unknown")))),"Unknown",
IF((OR((AND(G5218="Galvanized",J5218="")))),"Galvanized Requiring Replacement",
IF((OR((AND(G5218="Non-lead - Copper",J5218="")),
(AND(G5218="Non-lead - Plastic",J5218="")),
(AND(G5218="Non-lead",J5218="")),
(AND(G5218="Non-lead - Other",J5218="")))),"Non-lead",
IF((OR((AND(G5218="Unknown - Likely Lead",J5218="")),
(AND(G5218="Unknown - Unlikely Lead",J5218="")),
(AND(G5218="Unknown - Material Unknown",J5218="")))),"Unknown",
""))))))))))))))))</f>
        <v>Non-Lead</v>
      </c>
      <c r="N5218" s="44" t="s">
        <v>39</v>
      </c>
    </row>
    <row r="5219" spans="1:14" ht="30" x14ac:dyDescent="0.25">
      <c r="A5219" s="34" t="s">
        <v>12292</v>
      </c>
      <c r="B5219" s="35" t="s">
        <v>9522</v>
      </c>
      <c r="C5219" s="36" t="s">
        <v>721</v>
      </c>
      <c r="D5219" s="36" t="s">
        <v>32</v>
      </c>
      <c r="E5219" s="36" t="s">
        <v>644</v>
      </c>
      <c r="F5219" s="37" t="s">
        <v>12293</v>
      </c>
      <c r="G5219" s="38" t="s">
        <v>35</v>
      </c>
      <c r="H5219" s="39" t="s">
        <v>39</v>
      </c>
      <c r="I5219" s="40" t="s">
        <v>37</v>
      </c>
      <c r="J5219" s="42" t="s">
        <v>38</v>
      </c>
      <c r="K5219" s="39" t="s">
        <v>37</v>
      </c>
      <c r="L5219" s="35"/>
      <c r="M5219" s="43" t="str">
        <f>IF((OR(G5219="Lead")),"Lead",
IF((OR(J5219="Lead")),"Lead",
IF((OR(G5219="Lead-lined galvanized")),"Lead",
IF((OR(J5219="Lead-lined galvanized")),"Lead",
IF((OR((AND(G5219="Unknown - Likely Lead",J5219="Galvanized")),
(AND(G5219="Unknown - Unlikely Lead",J5219="Galvanized")),
(AND(G5219="Unknown - Material Unknown",J5219="Galvanized")))),"Galvanized Requiring Replacement",
IF((OR((AND(G5219="Non-lead - Copper",H5219="Yes",J5219="Galvanized")),
(AND(G5219="Non-lead - Copper",H5219="Don't know",J5219="Galvanized")),
(AND(G5219="Non-lead - Copper",H5219="",J5219="Galvanized")),
(AND(G5219="Non-lead - Plastic",H5219="Yes",J5219="Galvanized")),
(AND(G5219="Non-lead - Plastic",H5219="Don't know",J5219="Galvanized")),
(AND(G5219="Non-lead - Plastic",H5219="",J5219="Galvanized")),
(AND(G5219="Non-lead",H5219="Yes",J5219="Galvanized")),
(AND(G5219="Non-lead",H5219="Don't know",J5219="Galvanized")),
(AND(G5219="Non-lead",H5219="",J5219="Galvanized")),
(AND(G5219="Non-lead - Other",H5219="Yes",J5219="Galvanized")),
(AND(G5219="Non-Lead - Other",H5219="Don't know",J5219="Galvanized")),
(AND(G5219="Galvanized",H5219="Yes",J5219="Galvanized")),
(AND(G5219="Galvanized",H5219="Don't know",J5219="Galvanized")),
(AND(G5219="Galvanized",H5219="",J5219="Galvanized")),
(AND(G5219="Non-Lead - Other",H5219="",J5219="Galvanized")))),"Galvanized Requiring Replacement",
IF((OR((AND(G5219="Non-lead - Copper",J5219="Non-lead - Copper")),
(AND(G5219="Non-lead - Copper",J5219="Non-lead - Plastic")),
(AND(G5219="Non-lead - Copper",J5219="Non-lead - Other")),
(AND(G5219="Non-lead - Copper",J5219="Non-lead")),
(AND(G5219="Non-lead - Plastic",J5219="Non-lead - Copper")),
(AND(G5219="Non-lead - Plastic",J5219="Non-lead - Plastic")),
(AND(G5219="Non-lead - Plastic",J5219="Non-lead - Other")),
(AND(G5219="Non-lead - Plastic",J5219="Non-lead")),
(AND(G5219="Non-lead",J5219="Non-lead - Copper")),
(AND(G5219="Non-lead",J5219="Non-lead - Plastic")),
(AND(G5219="Non-lead",J5219="Non-lead - Other")),
(AND(G5219="Non-lead",J5219="Non-lead")),
(AND(G5219="Non-lead - Other",J5219="Non-lead - Copper")),
(AND(G5219="Non-Lead - Other",J5219="Non-lead - Plastic")),
(AND(G5219="Non-Lead - Other",J5219="Non-lead")),
(AND(G5219="Non-Lead - Other",J5219="Non-lead - Other")))),"Non-Lead",
IF((OR((AND(G5219="Galvanized",J5219="Non-lead")),
(AND(G5219="Galvanized",J5219="Non-lead - Copper")),
(AND(G5219="Galvanized",J5219="Non-lead - Plastic")),
(AND(G5219="Galvanized",J5219="Non-lead")),
(AND(G5219="Galvanized",J5219="Non-lead - Other")))),"Non-Lead",
IF((OR((AND(G5219="Non-lead - Copper",H5219="No",J5219="Galvanized")),
(AND(G5219="Non-lead - Plastic",H5219="No",J5219="Galvanized")),
(AND(G5219="Non-lead",H5219="No",J5219="Galvanized")),
(AND(G5219="Galvanized",H5219="No",J5219="Galvanized")),
(AND(G5219="Non-lead - Other",H5219="No",J5219="Galvanized")))),"Non-lead",
IF((OR((AND(G5219="Unknown - Likely Lead",J5219="Unknown - Likely Lead")),
(AND(G5219="Unknown - Likely Lead",J5219="Unknown - Unlikely Lead")),
(AND(G5219="Unknown - Likely Lead",J5219="Unknown - Material Unknown")),
(AND(G5219="Unknown - Unlikely Lead",J5219="Unknown - Likely Lead")),
(AND(G5219="Unknown - Unlikely Lead",J5219="Unknown - Unlikely Lead")),
(AND(G5219="Unknown - Unlikely Lead",J5219="Unknown - Material Unknown")),
(AND(G5219="Unknown - Material Unknown",J5219="Unknown - Likely Lead")),
(AND(G5219="Unknown - Material Unknown",J5219="Unknown - Unlikely Lead")),
(AND(G5219="Unknown - Material Unknown",J5219="Unknown - Material Unknown")))),"Unknown",
IF((OR((AND(G5219="Unknown - Likely Lead",J5219="Non-lead - Copper")),
(AND(G5219="Unknown - Likely Lead",J5219="Non-lead - Plastic")),
(AND(G5219="Unknown - Likely Lead",J5219="Non-lead")),
(AND(G5219="Unknown - Likely Lead",J5219="Non-lead - Other")),
(AND(G5219="Unknown - Unlikely Lead",J5219="Non-lead - Copper")),
(AND(G5219="Unknown - Unlikely Lead",J5219="Non-lead - Plastic")),
(AND(G5219="Unknown - Unlikely Lead",J5219="Non-lead")),
(AND(G5219="Unknown - Unlikely Lead",J5219="Non-lead - Other")),
(AND(G5219="Unknown - Material Unknown",J5219="Non-lead - Copper")),
(AND(G5219="Unknown - Material Unknown",J5219="Non-lead - Plastic")),
(AND(G5219="Unknown - Material Unknown",J5219="Non-lead")),
(AND(G5219="Unknown - Material Unknown",J5219="Non-lead - Other")))),"Unknown",
IF((OR((AND(G5219="Non-lead - Copper",J5219="Unknown - Likely Lead")),
(AND(G5219="Non-lead - Copper",J5219="Unknown - Unlikely Lead")),
(AND(G5219="Non-lead - Copper",J5219="Unknown - Material Unknown")),
(AND(G5219="Non-lead - Plastic",J5219="Unknown - Likely Lead")),
(AND(G5219="Non-lead - Plastic",J5219="Unknown - Unlikely Lead")),
(AND(G5219="Non-lead - Plastic",J5219="Unknown - Material Unknown")),
(AND(G5219="Non-lead",J5219="Unknown - Likely Lead")),
(AND(G5219="Non-lead",J5219="Unknown - Unlikely Lead")),
(AND(G5219="Non-lead",J5219="Unknown - Material Unknown")),
(AND(G5219="Non-lead - Other",J5219="Unknown - Likely Lead")),
(AND(G5219="Non-Lead - Other",J5219="Unknown - Unlikely Lead")),
(AND(G5219="Non-Lead - Other",J5219="Unknown - Material Unknown")))),"Unknown",
IF((OR((AND(G5219="Galvanized",J5219="Unknown - Likely Lead")),
(AND(G5219="Galvanized",J5219="Unknown - Unlikely Lead")),
(AND(G5219="Galvanized",J5219="Unknown - Material Unknown")))),"Unknown",
IF((OR((AND(G5219="Galvanized",J5219="")))),"Galvanized Requiring Replacement",
IF((OR((AND(G5219="Non-lead - Copper",J5219="")),
(AND(G5219="Non-lead - Plastic",J5219="")),
(AND(G5219="Non-lead",J5219="")),
(AND(G5219="Non-lead - Other",J5219="")))),"Non-lead",
IF((OR((AND(G5219="Unknown - Likely Lead",J5219="")),
(AND(G5219="Unknown - Unlikely Lead",J5219="")),
(AND(G5219="Unknown - Material Unknown",J5219="")))),"Unknown",
""))))))))))))))))</f>
        <v>Non-Lead</v>
      </c>
      <c r="N5219" s="44" t="s">
        <v>39</v>
      </c>
    </row>
    <row r="5220" spans="1:14" ht="30" x14ac:dyDescent="0.25">
      <c r="A5220" s="34" t="s">
        <v>12294</v>
      </c>
      <c r="B5220" s="35" t="s">
        <v>11867</v>
      </c>
      <c r="C5220" s="36" t="s">
        <v>9465</v>
      </c>
      <c r="D5220" s="36" t="s">
        <v>32</v>
      </c>
      <c r="E5220" s="36" t="s">
        <v>644</v>
      </c>
      <c r="F5220" s="37" t="s">
        <v>12295</v>
      </c>
      <c r="G5220" s="38" t="s">
        <v>35</v>
      </c>
      <c r="H5220" s="39" t="s">
        <v>39</v>
      </c>
      <c r="I5220" s="40" t="s">
        <v>37</v>
      </c>
      <c r="J5220" s="42" t="s">
        <v>38</v>
      </c>
      <c r="K5220" s="39" t="s">
        <v>37</v>
      </c>
      <c r="L5220" s="35"/>
      <c r="M5220" s="43" t="str">
        <f>IF((OR(G5220="Lead")),"Lead",
IF((OR(J5220="Lead")),"Lead",
IF((OR(G5220="Lead-lined galvanized")),"Lead",
IF((OR(J5220="Lead-lined galvanized")),"Lead",
IF((OR((AND(G5220="Unknown - Likely Lead",J5220="Galvanized")),
(AND(G5220="Unknown - Unlikely Lead",J5220="Galvanized")),
(AND(G5220="Unknown - Material Unknown",J5220="Galvanized")))),"Galvanized Requiring Replacement",
IF((OR((AND(G5220="Non-lead - Copper",H5220="Yes",J5220="Galvanized")),
(AND(G5220="Non-lead - Copper",H5220="Don't know",J5220="Galvanized")),
(AND(G5220="Non-lead - Copper",H5220="",J5220="Galvanized")),
(AND(G5220="Non-lead - Plastic",H5220="Yes",J5220="Galvanized")),
(AND(G5220="Non-lead - Plastic",H5220="Don't know",J5220="Galvanized")),
(AND(G5220="Non-lead - Plastic",H5220="",J5220="Galvanized")),
(AND(G5220="Non-lead",H5220="Yes",J5220="Galvanized")),
(AND(G5220="Non-lead",H5220="Don't know",J5220="Galvanized")),
(AND(G5220="Non-lead",H5220="",J5220="Galvanized")),
(AND(G5220="Non-lead - Other",H5220="Yes",J5220="Galvanized")),
(AND(G5220="Non-Lead - Other",H5220="Don't know",J5220="Galvanized")),
(AND(G5220="Galvanized",H5220="Yes",J5220="Galvanized")),
(AND(G5220="Galvanized",H5220="Don't know",J5220="Galvanized")),
(AND(G5220="Galvanized",H5220="",J5220="Galvanized")),
(AND(G5220="Non-Lead - Other",H5220="",J5220="Galvanized")))),"Galvanized Requiring Replacement",
IF((OR((AND(G5220="Non-lead - Copper",J5220="Non-lead - Copper")),
(AND(G5220="Non-lead - Copper",J5220="Non-lead - Plastic")),
(AND(G5220="Non-lead - Copper",J5220="Non-lead - Other")),
(AND(G5220="Non-lead - Copper",J5220="Non-lead")),
(AND(G5220="Non-lead - Plastic",J5220="Non-lead - Copper")),
(AND(G5220="Non-lead - Plastic",J5220="Non-lead - Plastic")),
(AND(G5220="Non-lead - Plastic",J5220="Non-lead - Other")),
(AND(G5220="Non-lead - Plastic",J5220="Non-lead")),
(AND(G5220="Non-lead",J5220="Non-lead - Copper")),
(AND(G5220="Non-lead",J5220="Non-lead - Plastic")),
(AND(G5220="Non-lead",J5220="Non-lead - Other")),
(AND(G5220="Non-lead",J5220="Non-lead")),
(AND(G5220="Non-lead - Other",J5220="Non-lead - Copper")),
(AND(G5220="Non-Lead - Other",J5220="Non-lead - Plastic")),
(AND(G5220="Non-Lead - Other",J5220="Non-lead")),
(AND(G5220="Non-Lead - Other",J5220="Non-lead - Other")))),"Non-Lead",
IF((OR((AND(G5220="Galvanized",J5220="Non-lead")),
(AND(G5220="Galvanized",J5220="Non-lead - Copper")),
(AND(G5220="Galvanized",J5220="Non-lead - Plastic")),
(AND(G5220="Galvanized",J5220="Non-lead")),
(AND(G5220="Galvanized",J5220="Non-lead - Other")))),"Non-Lead",
IF((OR((AND(G5220="Non-lead - Copper",H5220="No",J5220="Galvanized")),
(AND(G5220="Non-lead - Plastic",H5220="No",J5220="Galvanized")),
(AND(G5220="Non-lead",H5220="No",J5220="Galvanized")),
(AND(G5220="Galvanized",H5220="No",J5220="Galvanized")),
(AND(G5220="Non-lead - Other",H5220="No",J5220="Galvanized")))),"Non-lead",
IF((OR((AND(G5220="Unknown - Likely Lead",J5220="Unknown - Likely Lead")),
(AND(G5220="Unknown - Likely Lead",J5220="Unknown - Unlikely Lead")),
(AND(G5220="Unknown - Likely Lead",J5220="Unknown - Material Unknown")),
(AND(G5220="Unknown - Unlikely Lead",J5220="Unknown - Likely Lead")),
(AND(G5220="Unknown - Unlikely Lead",J5220="Unknown - Unlikely Lead")),
(AND(G5220="Unknown - Unlikely Lead",J5220="Unknown - Material Unknown")),
(AND(G5220="Unknown - Material Unknown",J5220="Unknown - Likely Lead")),
(AND(G5220="Unknown - Material Unknown",J5220="Unknown - Unlikely Lead")),
(AND(G5220="Unknown - Material Unknown",J5220="Unknown - Material Unknown")))),"Unknown",
IF((OR((AND(G5220="Unknown - Likely Lead",J5220="Non-lead - Copper")),
(AND(G5220="Unknown - Likely Lead",J5220="Non-lead - Plastic")),
(AND(G5220="Unknown - Likely Lead",J5220="Non-lead")),
(AND(G5220="Unknown - Likely Lead",J5220="Non-lead - Other")),
(AND(G5220="Unknown - Unlikely Lead",J5220="Non-lead - Copper")),
(AND(G5220="Unknown - Unlikely Lead",J5220="Non-lead - Plastic")),
(AND(G5220="Unknown - Unlikely Lead",J5220="Non-lead")),
(AND(G5220="Unknown - Unlikely Lead",J5220="Non-lead - Other")),
(AND(G5220="Unknown - Material Unknown",J5220="Non-lead - Copper")),
(AND(G5220="Unknown - Material Unknown",J5220="Non-lead - Plastic")),
(AND(G5220="Unknown - Material Unknown",J5220="Non-lead")),
(AND(G5220="Unknown - Material Unknown",J5220="Non-lead - Other")))),"Unknown",
IF((OR((AND(G5220="Non-lead - Copper",J5220="Unknown - Likely Lead")),
(AND(G5220="Non-lead - Copper",J5220="Unknown - Unlikely Lead")),
(AND(G5220="Non-lead - Copper",J5220="Unknown - Material Unknown")),
(AND(G5220="Non-lead - Plastic",J5220="Unknown - Likely Lead")),
(AND(G5220="Non-lead - Plastic",J5220="Unknown - Unlikely Lead")),
(AND(G5220="Non-lead - Plastic",J5220="Unknown - Material Unknown")),
(AND(G5220="Non-lead",J5220="Unknown - Likely Lead")),
(AND(G5220="Non-lead",J5220="Unknown - Unlikely Lead")),
(AND(G5220="Non-lead",J5220="Unknown - Material Unknown")),
(AND(G5220="Non-lead - Other",J5220="Unknown - Likely Lead")),
(AND(G5220="Non-Lead - Other",J5220="Unknown - Unlikely Lead")),
(AND(G5220="Non-Lead - Other",J5220="Unknown - Material Unknown")))),"Unknown",
IF((OR((AND(G5220="Galvanized",J5220="Unknown - Likely Lead")),
(AND(G5220="Galvanized",J5220="Unknown - Unlikely Lead")),
(AND(G5220="Galvanized",J5220="Unknown - Material Unknown")))),"Unknown",
IF((OR((AND(G5220="Galvanized",J5220="")))),"Galvanized Requiring Replacement",
IF((OR((AND(G5220="Non-lead - Copper",J5220="")),
(AND(G5220="Non-lead - Plastic",J5220="")),
(AND(G5220="Non-lead",J5220="")),
(AND(G5220="Non-lead - Other",J5220="")))),"Non-lead",
IF((OR((AND(G5220="Unknown - Likely Lead",J5220="")),
(AND(G5220="Unknown - Unlikely Lead",J5220="")),
(AND(G5220="Unknown - Material Unknown",J5220="")))),"Unknown",
""))))))))))))))))</f>
        <v>Non-Lead</v>
      </c>
      <c r="N5220" s="44" t="s">
        <v>39</v>
      </c>
    </row>
    <row r="5221" spans="1:14" ht="30" x14ac:dyDescent="0.25">
      <c r="A5221" s="34" t="s">
        <v>12296</v>
      </c>
      <c r="B5221" s="35" t="s">
        <v>12297</v>
      </c>
      <c r="C5221" s="36" t="s">
        <v>9506</v>
      </c>
      <c r="D5221" s="36" t="s">
        <v>32</v>
      </c>
      <c r="E5221" s="36" t="s">
        <v>644</v>
      </c>
      <c r="F5221" s="37" t="s">
        <v>12298</v>
      </c>
      <c r="G5221" s="38" t="s">
        <v>35</v>
      </c>
      <c r="H5221" s="39" t="s">
        <v>39</v>
      </c>
      <c r="I5221" s="40" t="s">
        <v>37</v>
      </c>
      <c r="J5221" s="42" t="s">
        <v>38</v>
      </c>
      <c r="K5221" s="39" t="s">
        <v>37</v>
      </c>
      <c r="L5221" s="35"/>
      <c r="M5221" s="43" t="str">
        <f>IF((OR(G5221="Lead")),"Lead",
IF((OR(J5221="Lead")),"Lead",
IF((OR(G5221="Lead-lined galvanized")),"Lead",
IF((OR(J5221="Lead-lined galvanized")),"Lead",
IF((OR((AND(G5221="Unknown - Likely Lead",J5221="Galvanized")),
(AND(G5221="Unknown - Unlikely Lead",J5221="Galvanized")),
(AND(G5221="Unknown - Material Unknown",J5221="Galvanized")))),"Galvanized Requiring Replacement",
IF((OR((AND(G5221="Non-lead - Copper",H5221="Yes",J5221="Galvanized")),
(AND(G5221="Non-lead - Copper",H5221="Don't know",J5221="Galvanized")),
(AND(G5221="Non-lead - Copper",H5221="",J5221="Galvanized")),
(AND(G5221="Non-lead - Plastic",H5221="Yes",J5221="Galvanized")),
(AND(G5221="Non-lead - Plastic",H5221="Don't know",J5221="Galvanized")),
(AND(G5221="Non-lead - Plastic",H5221="",J5221="Galvanized")),
(AND(G5221="Non-lead",H5221="Yes",J5221="Galvanized")),
(AND(G5221="Non-lead",H5221="Don't know",J5221="Galvanized")),
(AND(G5221="Non-lead",H5221="",J5221="Galvanized")),
(AND(G5221="Non-lead - Other",H5221="Yes",J5221="Galvanized")),
(AND(G5221="Non-Lead - Other",H5221="Don't know",J5221="Galvanized")),
(AND(G5221="Galvanized",H5221="Yes",J5221="Galvanized")),
(AND(G5221="Galvanized",H5221="Don't know",J5221="Galvanized")),
(AND(G5221="Galvanized",H5221="",J5221="Galvanized")),
(AND(G5221="Non-Lead - Other",H5221="",J5221="Galvanized")))),"Galvanized Requiring Replacement",
IF((OR((AND(G5221="Non-lead - Copper",J5221="Non-lead - Copper")),
(AND(G5221="Non-lead - Copper",J5221="Non-lead - Plastic")),
(AND(G5221="Non-lead - Copper",J5221="Non-lead - Other")),
(AND(G5221="Non-lead - Copper",J5221="Non-lead")),
(AND(G5221="Non-lead - Plastic",J5221="Non-lead - Copper")),
(AND(G5221="Non-lead - Plastic",J5221="Non-lead - Plastic")),
(AND(G5221="Non-lead - Plastic",J5221="Non-lead - Other")),
(AND(G5221="Non-lead - Plastic",J5221="Non-lead")),
(AND(G5221="Non-lead",J5221="Non-lead - Copper")),
(AND(G5221="Non-lead",J5221="Non-lead - Plastic")),
(AND(G5221="Non-lead",J5221="Non-lead - Other")),
(AND(G5221="Non-lead",J5221="Non-lead")),
(AND(G5221="Non-lead - Other",J5221="Non-lead - Copper")),
(AND(G5221="Non-Lead - Other",J5221="Non-lead - Plastic")),
(AND(G5221="Non-Lead - Other",J5221="Non-lead")),
(AND(G5221="Non-Lead - Other",J5221="Non-lead - Other")))),"Non-Lead",
IF((OR((AND(G5221="Galvanized",J5221="Non-lead")),
(AND(G5221="Galvanized",J5221="Non-lead - Copper")),
(AND(G5221="Galvanized",J5221="Non-lead - Plastic")),
(AND(G5221="Galvanized",J5221="Non-lead")),
(AND(G5221="Galvanized",J5221="Non-lead - Other")))),"Non-Lead",
IF((OR((AND(G5221="Non-lead - Copper",H5221="No",J5221="Galvanized")),
(AND(G5221="Non-lead - Plastic",H5221="No",J5221="Galvanized")),
(AND(G5221="Non-lead",H5221="No",J5221="Galvanized")),
(AND(G5221="Galvanized",H5221="No",J5221="Galvanized")),
(AND(G5221="Non-lead - Other",H5221="No",J5221="Galvanized")))),"Non-lead",
IF((OR((AND(G5221="Unknown - Likely Lead",J5221="Unknown - Likely Lead")),
(AND(G5221="Unknown - Likely Lead",J5221="Unknown - Unlikely Lead")),
(AND(G5221="Unknown - Likely Lead",J5221="Unknown - Material Unknown")),
(AND(G5221="Unknown - Unlikely Lead",J5221="Unknown - Likely Lead")),
(AND(G5221="Unknown - Unlikely Lead",J5221="Unknown - Unlikely Lead")),
(AND(G5221="Unknown - Unlikely Lead",J5221="Unknown - Material Unknown")),
(AND(G5221="Unknown - Material Unknown",J5221="Unknown - Likely Lead")),
(AND(G5221="Unknown - Material Unknown",J5221="Unknown - Unlikely Lead")),
(AND(G5221="Unknown - Material Unknown",J5221="Unknown - Material Unknown")))),"Unknown",
IF((OR((AND(G5221="Unknown - Likely Lead",J5221="Non-lead - Copper")),
(AND(G5221="Unknown - Likely Lead",J5221="Non-lead - Plastic")),
(AND(G5221="Unknown - Likely Lead",J5221="Non-lead")),
(AND(G5221="Unknown - Likely Lead",J5221="Non-lead - Other")),
(AND(G5221="Unknown - Unlikely Lead",J5221="Non-lead - Copper")),
(AND(G5221="Unknown - Unlikely Lead",J5221="Non-lead - Plastic")),
(AND(G5221="Unknown - Unlikely Lead",J5221="Non-lead")),
(AND(G5221="Unknown - Unlikely Lead",J5221="Non-lead - Other")),
(AND(G5221="Unknown - Material Unknown",J5221="Non-lead - Copper")),
(AND(G5221="Unknown - Material Unknown",J5221="Non-lead - Plastic")),
(AND(G5221="Unknown - Material Unknown",J5221="Non-lead")),
(AND(G5221="Unknown - Material Unknown",J5221="Non-lead - Other")))),"Unknown",
IF((OR((AND(G5221="Non-lead - Copper",J5221="Unknown - Likely Lead")),
(AND(G5221="Non-lead - Copper",J5221="Unknown - Unlikely Lead")),
(AND(G5221="Non-lead - Copper",J5221="Unknown - Material Unknown")),
(AND(G5221="Non-lead - Plastic",J5221="Unknown - Likely Lead")),
(AND(G5221="Non-lead - Plastic",J5221="Unknown - Unlikely Lead")),
(AND(G5221="Non-lead - Plastic",J5221="Unknown - Material Unknown")),
(AND(G5221="Non-lead",J5221="Unknown - Likely Lead")),
(AND(G5221="Non-lead",J5221="Unknown - Unlikely Lead")),
(AND(G5221="Non-lead",J5221="Unknown - Material Unknown")),
(AND(G5221="Non-lead - Other",J5221="Unknown - Likely Lead")),
(AND(G5221="Non-Lead - Other",J5221="Unknown - Unlikely Lead")),
(AND(G5221="Non-Lead - Other",J5221="Unknown - Material Unknown")))),"Unknown",
IF((OR((AND(G5221="Galvanized",J5221="Unknown - Likely Lead")),
(AND(G5221="Galvanized",J5221="Unknown - Unlikely Lead")),
(AND(G5221="Galvanized",J5221="Unknown - Material Unknown")))),"Unknown",
IF((OR((AND(G5221="Galvanized",J5221="")))),"Galvanized Requiring Replacement",
IF((OR((AND(G5221="Non-lead - Copper",J5221="")),
(AND(G5221="Non-lead - Plastic",J5221="")),
(AND(G5221="Non-lead",J5221="")),
(AND(G5221="Non-lead - Other",J5221="")))),"Non-lead",
IF((OR((AND(G5221="Unknown - Likely Lead",J5221="")),
(AND(G5221="Unknown - Unlikely Lead",J5221="")),
(AND(G5221="Unknown - Material Unknown",J5221="")))),"Unknown",
""))))))))))))))))</f>
        <v>Non-Lead</v>
      </c>
      <c r="N5221" s="44" t="s">
        <v>39</v>
      </c>
    </row>
    <row r="5222" spans="1:14" ht="30" x14ac:dyDescent="0.25">
      <c r="A5222" s="34" t="s">
        <v>12299</v>
      </c>
      <c r="B5222" s="35" t="s">
        <v>3796</v>
      </c>
      <c r="C5222" s="36" t="s">
        <v>9506</v>
      </c>
      <c r="D5222" s="36" t="s">
        <v>32</v>
      </c>
      <c r="E5222" s="36" t="s">
        <v>644</v>
      </c>
      <c r="F5222" s="37" t="s">
        <v>12300</v>
      </c>
      <c r="G5222" s="38" t="s">
        <v>35</v>
      </c>
      <c r="H5222" s="39" t="s">
        <v>39</v>
      </c>
      <c r="I5222" s="40" t="s">
        <v>37</v>
      </c>
      <c r="J5222" s="42" t="s">
        <v>38</v>
      </c>
      <c r="K5222" s="39" t="s">
        <v>37</v>
      </c>
      <c r="L5222" s="35"/>
      <c r="M5222" s="43" t="str">
        <f>IF((OR(G5222="Lead")),"Lead",
IF((OR(J5222="Lead")),"Lead",
IF((OR(G5222="Lead-lined galvanized")),"Lead",
IF((OR(J5222="Lead-lined galvanized")),"Lead",
IF((OR((AND(G5222="Unknown - Likely Lead",J5222="Galvanized")),
(AND(G5222="Unknown - Unlikely Lead",J5222="Galvanized")),
(AND(G5222="Unknown - Material Unknown",J5222="Galvanized")))),"Galvanized Requiring Replacement",
IF((OR((AND(G5222="Non-lead - Copper",H5222="Yes",J5222="Galvanized")),
(AND(G5222="Non-lead - Copper",H5222="Don't know",J5222="Galvanized")),
(AND(G5222="Non-lead - Copper",H5222="",J5222="Galvanized")),
(AND(G5222="Non-lead - Plastic",H5222="Yes",J5222="Galvanized")),
(AND(G5222="Non-lead - Plastic",H5222="Don't know",J5222="Galvanized")),
(AND(G5222="Non-lead - Plastic",H5222="",J5222="Galvanized")),
(AND(G5222="Non-lead",H5222="Yes",J5222="Galvanized")),
(AND(G5222="Non-lead",H5222="Don't know",J5222="Galvanized")),
(AND(G5222="Non-lead",H5222="",J5222="Galvanized")),
(AND(G5222="Non-lead - Other",H5222="Yes",J5222="Galvanized")),
(AND(G5222="Non-Lead - Other",H5222="Don't know",J5222="Galvanized")),
(AND(G5222="Galvanized",H5222="Yes",J5222="Galvanized")),
(AND(G5222="Galvanized",H5222="Don't know",J5222="Galvanized")),
(AND(G5222="Galvanized",H5222="",J5222="Galvanized")),
(AND(G5222="Non-Lead - Other",H5222="",J5222="Galvanized")))),"Galvanized Requiring Replacement",
IF((OR((AND(G5222="Non-lead - Copper",J5222="Non-lead - Copper")),
(AND(G5222="Non-lead - Copper",J5222="Non-lead - Plastic")),
(AND(G5222="Non-lead - Copper",J5222="Non-lead - Other")),
(AND(G5222="Non-lead - Copper",J5222="Non-lead")),
(AND(G5222="Non-lead - Plastic",J5222="Non-lead - Copper")),
(AND(G5222="Non-lead - Plastic",J5222="Non-lead - Plastic")),
(AND(G5222="Non-lead - Plastic",J5222="Non-lead - Other")),
(AND(G5222="Non-lead - Plastic",J5222="Non-lead")),
(AND(G5222="Non-lead",J5222="Non-lead - Copper")),
(AND(G5222="Non-lead",J5222="Non-lead - Plastic")),
(AND(G5222="Non-lead",J5222="Non-lead - Other")),
(AND(G5222="Non-lead",J5222="Non-lead")),
(AND(G5222="Non-lead - Other",J5222="Non-lead - Copper")),
(AND(G5222="Non-Lead - Other",J5222="Non-lead - Plastic")),
(AND(G5222="Non-Lead - Other",J5222="Non-lead")),
(AND(G5222="Non-Lead - Other",J5222="Non-lead - Other")))),"Non-Lead",
IF((OR((AND(G5222="Galvanized",J5222="Non-lead")),
(AND(G5222="Galvanized",J5222="Non-lead - Copper")),
(AND(G5222="Galvanized",J5222="Non-lead - Plastic")),
(AND(G5222="Galvanized",J5222="Non-lead")),
(AND(G5222="Galvanized",J5222="Non-lead - Other")))),"Non-Lead",
IF((OR((AND(G5222="Non-lead - Copper",H5222="No",J5222="Galvanized")),
(AND(G5222="Non-lead - Plastic",H5222="No",J5222="Galvanized")),
(AND(G5222="Non-lead",H5222="No",J5222="Galvanized")),
(AND(G5222="Galvanized",H5222="No",J5222="Galvanized")),
(AND(G5222="Non-lead - Other",H5222="No",J5222="Galvanized")))),"Non-lead",
IF((OR((AND(G5222="Unknown - Likely Lead",J5222="Unknown - Likely Lead")),
(AND(G5222="Unknown - Likely Lead",J5222="Unknown - Unlikely Lead")),
(AND(G5222="Unknown - Likely Lead",J5222="Unknown - Material Unknown")),
(AND(G5222="Unknown - Unlikely Lead",J5222="Unknown - Likely Lead")),
(AND(G5222="Unknown - Unlikely Lead",J5222="Unknown - Unlikely Lead")),
(AND(G5222="Unknown - Unlikely Lead",J5222="Unknown - Material Unknown")),
(AND(G5222="Unknown - Material Unknown",J5222="Unknown - Likely Lead")),
(AND(G5222="Unknown - Material Unknown",J5222="Unknown - Unlikely Lead")),
(AND(G5222="Unknown - Material Unknown",J5222="Unknown - Material Unknown")))),"Unknown",
IF((OR((AND(G5222="Unknown - Likely Lead",J5222="Non-lead - Copper")),
(AND(G5222="Unknown - Likely Lead",J5222="Non-lead - Plastic")),
(AND(G5222="Unknown - Likely Lead",J5222="Non-lead")),
(AND(G5222="Unknown - Likely Lead",J5222="Non-lead - Other")),
(AND(G5222="Unknown - Unlikely Lead",J5222="Non-lead - Copper")),
(AND(G5222="Unknown - Unlikely Lead",J5222="Non-lead - Plastic")),
(AND(G5222="Unknown - Unlikely Lead",J5222="Non-lead")),
(AND(G5222="Unknown - Unlikely Lead",J5222="Non-lead - Other")),
(AND(G5222="Unknown - Material Unknown",J5222="Non-lead - Copper")),
(AND(G5222="Unknown - Material Unknown",J5222="Non-lead - Plastic")),
(AND(G5222="Unknown - Material Unknown",J5222="Non-lead")),
(AND(G5222="Unknown - Material Unknown",J5222="Non-lead - Other")))),"Unknown",
IF((OR((AND(G5222="Non-lead - Copper",J5222="Unknown - Likely Lead")),
(AND(G5222="Non-lead - Copper",J5222="Unknown - Unlikely Lead")),
(AND(G5222="Non-lead - Copper",J5222="Unknown - Material Unknown")),
(AND(G5222="Non-lead - Plastic",J5222="Unknown - Likely Lead")),
(AND(G5222="Non-lead - Plastic",J5222="Unknown - Unlikely Lead")),
(AND(G5222="Non-lead - Plastic",J5222="Unknown - Material Unknown")),
(AND(G5222="Non-lead",J5222="Unknown - Likely Lead")),
(AND(G5222="Non-lead",J5222="Unknown - Unlikely Lead")),
(AND(G5222="Non-lead",J5222="Unknown - Material Unknown")),
(AND(G5222="Non-lead - Other",J5222="Unknown - Likely Lead")),
(AND(G5222="Non-Lead - Other",J5222="Unknown - Unlikely Lead")),
(AND(G5222="Non-Lead - Other",J5222="Unknown - Material Unknown")))),"Unknown",
IF((OR((AND(G5222="Galvanized",J5222="Unknown - Likely Lead")),
(AND(G5222="Galvanized",J5222="Unknown - Unlikely Lead")),
(AND(G5222="Galvanized",J5222="Unknown - Material Unknown")))),"Unknown",
IF((OR((AND(G5222="Galvanized",J5222="")))),"Galvanized Requiring Replacement",
IF((OR((AND(G5222="Non-lead - Copper",J5222="")),
(AND(G5222="Non-lead - Plastic",J5222="")),
(AND(G5222="Non-lead",J5222="")),
(AND(G5222="Non-lead - Other",J5222="")))),"Non-lead",
IF((OR((AND(G5222="Unknown - Likely Lead",J5222="")),
(AND(G5222="Unknown - Unlikely Lead",J5222="")),
(AND(G5222="Unknown - Material Unknown",J5222="")))),"Unknown",
""))))))))))))))))</f>
        <v>Non-Lead</v>
      </c>
      <c r="N5222" s="44" t="s">
        <v>39</v>
      </c>
    </row>
    <row r="5223" spans="1:14" ht="30" x14ac:dyDescent="0.25">
      <c r="A5223" s="34" t="s">
        <v>12301</v>
      </c>
      <c r="B5223" s="35" t="s">
        <v>491</v>
      </c>
      <c r="C5223" s="36" t="s">
        <v>12012</v>
      </c>
      <c r="D5223" s="36" t="s">
        <v>32</v>
      </c>
      <c r="E5223" s="36" t="s">
        <v>644</v>
      </c>
      <c r="F5223" s="37" t="s">
        <v>12302</v>
      </c>
      <c r="G5223" s="38" t="s">
        <v>35</v>
      </c>
      <c r="H5223" s="39" t="s">
        <v>39</v>
      </c>
      <c r="I5223" s="40" t="s">
        <v>37</v>
      </c>
      <c r="J5223" s="42" t="s">
        <v>38</v>
      </c>
      <c r="K5223" s="39" t="s">
        <v>37</v>
      </c>
      <c r="L5223" s="35"/>
      <c r="M5223" s="43" t="str">
        <f>IF((OR(G5223="Lead")),"Lead",
IF((OR(J5223="Lead")),"Lead",
IF((OR(G5223="Lead-lined galvanized")),"Lead",
IF((OR(J5223="Lead-lined galvanized")),"Lead",
IF((OR((AND(G5223="Unknown - Likely Lead",J5223="Galvanized")),
(AND(G5223="Unknown - Unlikely Lead",J5223="Galvanized")),
(AND(G5223="Unknown - Material Unknown",J5223="Galvanized")))),"Galvanized Requiring Replacement",
IF((OR((AND(G5223="Non-lead - Copper",H5223="Yes",J5223="Galvanized")),
(AND(G5223="Non-lead - Copper",H5223="Don't know",J5223="Galvanized")),
(AND(G5223="Non-lead - Copper",H5223="",J5223="Galvanized")),
(AND(G5223="Non-lead - Plastic",H5223="Yes",J5223="Galvanized")),
(AND(G5223="Non-lead - Plastic",H5223="Don't know",J5223="Galvanized")),
(AND(G5223="Non-lead - Plastic",H5223="",J5223="Galvanized")),
(AND(G5223="Non-lead",H5223="Yes",J5223="Galvanized")),
(AND(G5223="Non-lead",H5223="Don't know",J5223="Galvanized")),
(AND(G5223="Non-lead",H5223="",J5223="Galvanized")),
(AND(G5223="Non-lead - Other",H5223="Yes",J5223="Galvanized")),
(AND(G5223="Non-Lead - Other",H5223="Don't know",J5223="Galvanized")),
(AND(G5223="Galvanized",H5223="Yes",J5223="Galvanized")),
(AND(G5223="Galvanized",H5223="Don't know",J5223="Galvanized")),
(AND(G5223="Galvanized",H5223="",J5223="Galvanized")),
(AND(G5223="Non-Lead - Other",H5223="",J5223="Galvanized")))),"Galvanized Requiring Replacement",
IF((OR((AND(G5223="Non-lead - Copper",J5223="Non-lead - Copper")),
(AND(G5223="Non-lead - Copper",J5223="Non-lead - Plastic")),
(AND(G5223="Non-lead - Copper",J5223="Non-lead - Other")),
(AND(G5223="Non-lead - Copper",J5223="Non-lead")),
(AND(G5223="Non-lead - Plastic",J5223="Non-lead - Copper")),
(AND(G5223="Non-lead - Plastic",J5223="Non-lead - Plastic")),
(AND(G5223="Non-lead - Plastic",J5223="Non-lead - Other")),
(AND(G5223="Non-lead - Plastic",J5223="Non-lead")),
(AND(G5223="Non-lead",J5223="Non-lead - Copper")),
(AND(G5223="Non-lead",J5223="Non-lead - Plastic")),
(AND(G5223="Non-lead",J5223="Non-lead - Other")),
(AND(G5223="Non-lead",J5223="Non-lead")),
(AND(G5223="Non-lead - Other",J5223="Non-lead - Copper")),
(AND(G5223="Non-Lead - Other",J5223="Non-lead - Plastic")),
(AND(G5223="Non-Lead - Other",J5223="Non-lead")),
(AND(G5223="Non-Lead - Other",J5223="Non-lead - Other")))),"Non-Lead",
IF((OR((AND(G5223="Galvanized",J5223="Non-lead")),
(AND(G5223="Galvanized",J5223="Non-lead - Copper")),
(AND(G5223="Galvanized",J5223="Non-lead - Plastic")),
(AND(G5223="Galvanized",J5223="Non-lead")),
(AND(G5223="Galvanized",J5223="Non-lead - Other")))),"Non-Lead",
IF((OR((AND(G5223="Non-lead - Copper",H5223="No",J5223="Galvanized")),
(AND(G5223="Non-lead - Plastic",H5223="No",J5223="Galvanized")),
(AND(G5223="Non-lead",H5223="No",J5223="Galvanized")),
(AND(G5223="Galvanized",H5223="No",J5223="Galvanized")),
(AND(G5223="Non-lead - Other",H5223="No",J5223="Galvanized")))),"Non-lead",
IF((OR((AND(G5223="Unknown - Likely Lead",J5223="Unknown - Likely Lead")),
(AND(G5223="Unknown - Likely Lead",J5223="Unknown - Unlikely Lead")),
(AND(G5223="Unknown - Likely Lead",J5223="Unknown - Material Unknown")),
(AND(G5223="Unknown - Unlikely Lead",J5223="Unknown - Likely Lead")),
(AND(G5223="Unknown - Unlikely Lead",J5223="Unknown - Unlikely Lead")),
(AND(G5223="Unknown - Unlikely Lead",J5223="Unknown - Material Unknown")),
(AND(G5223="Unknown - Material Unknown",J5223="Unknown - Likely Lead")),
(AND(G5223="Unknown - Material Unknown",J5223="Unknown - Unlikely Lead")),
(AND(G5223="Unknown - Material Unknown",J5223="Unknown - Material Unknown")))),"Unknown",
IF((OR((AND(G5223="Unknown - Likely Lead",J5223="Non-lead - Copper")),
(AND(G5223="Unknown - Likely Lead",J5223="Non-lead - Plastic")),
(AND(G5223="Unknown - Likely Lead",J5223="Non-lead")),
(AND(G5223="Unknown - Likely Lead",J5223="Non-lead - Other")),
(AND(G5223="Unknown - Unlikely Lead",J5223="Non-lead - Copper")),
(AND(G5223="Unknown - Unlikely Lead",J5223="Non-lead - Plastic")),
(AND(G5223="Unknown - Unlikely Lead",J5223="Non-lead")),
(AND(G5223="Unknown - Unlikely Lead",J5223="Non-lead - Other")),
(AND(G5223="Unknown - Material Unknown",J5223="Non-lead - Copper")),
(AND(G5223="Unknown - Material Unknown",J5223="Non-lead - Plastic")),
(AND(G5223="Unknown - Material Unknown",J5223="Non-lead")),
(AND(G5223="Unknown - Material Unknown",J5223="Non-lead - Other")))),"Unknown",
IF((OR((AND(G5223="Non-lead - Copper",J5223="Unknown - Likely Lead")),
(AND(G5223="Non-lead - Copper",J5223="Unknown - Unlikely Lead")),
(AND(G5223="Non-lead - Copper",J5223="Unknown - Material Unknown")),
(AND(G5223="Non-lead - Plastic",J5223="Unknown - Likely Lead")),
(AND(G5223="Non-lead - Plastic",J5223="Unknown - Unlikely Lead")),
(AND(G5223="Non-lead - Plastic",J5223="Unknown - Material Unknown")),
(AND(G5223="Non-lead",J5223="Unknown - Likely Lead")),
(AND(G5223="Non-lead",J5223="Unknown - Unlikely Lead")),
(AND(G5223="Non-lead",J5223="Unknown - Material Unknown")),
(AND(G5223="Non-lead - Other",J5223="Unknown - Likely Lead")),
(AND(G5223="Non-Lead - Other",J5223="Unknown - Unlikely Lead")),
(AND(G5223="Non-Lead - Other",J5223="Unknown - Material Unknown")))),"Unknown",
IF((OR((AND(G5223="Galvanized",J5223="Unknown - Likely Lead")),
(AND(G5223="Galvanized",J5223="Unknown - Unlikely Lead")),
(AND(G5223="Galvanized",J5223="Unknown - Material Unknown")))),"Unknown",
IF((OR((AND(G5223="Galvanized",J5223="")))),"Galvanized Requiring Replacement",
IF((OR((AND(G5223="Non-lead - Copper",J5223="")),
(AND(G5223="Non-lead - Plastic",J5223="")),
(AND(G5223="Non-lead",J5223="")),
(AND(G5223="Non-lead - Other",J5223="")))),"Non-lead",
IF((OR((AND(G5223="Unknown - Likely Lead",J5223="")),
(AND(G5223="Unknown - Unlikely Lead",J5223="")),
(AND(G5223="Unknown - Material Unknown",J5223="")))),"Unknown",
""))))))))))))))))</f>
        <v>Non-Lead</v>
      </c>
      <c r="N5223" s="44" t="s">
        <v>39</v>
      </c>
    </row>
    <row r="5224" spans="1:14" ht="30" x14ac:dyDescent="0.25">
      <c r="A5224" s="34" t="s">
        <v>12303</v>
      </c>
      <c r="B5224" s="35" t="s">
        <v>11867</v>
      </c>
      <c r="C5224" s="36" t="s">
        <v>11231</v>
      </c>
      <c r="D5224" s="36" t="s">
        <v>32</v>
      </c>
      <c r="E5224" s="36" t="s">
        <v>644</v>
      </c>
      <c r="F5224" s="37" t="s">
        <v>12304</v>
      </c>
      <c r="G5224" s="38" t="s">
        <v>35</v>
      </c>
      <c r="H5224" s="39" t="s">
        <v>39</v>
      </c>
      <c r="I5224" s="40" t="s">
        <v>37</v>
      </c>
      <c r="J5224" s="42" t="s">
        <v>38</v>
      </c>
      <c r="K5224" s="39" t="s">
        <v>37</v>
      </c>
      <c r="L5224" s="35"/>
      <c r="M5224" s="43" t="str">
        <f>IF((OR(G5224="Lead")),"Lead",
IF((OR(J5224="Lead")),"Lead",
IF((OR(G5224="Lead-lined galvanized")),"Lead",
IF((OR(J5224="Lead-lined galvanized")),"Lead",
IF((OR((AND(G5224="Unknown - Likely Lead",J5224="Galvanized")),
(AND(G5224="Unknown - Unlikely Lead",J5224="Galvanized")),
(AND(G5224="Unknown - Material Unknown",J5224="Galvanized")))),"Galvanized Requiring Replacement",
IF((OR((AND(G5224="Non-lead - Copper",H5224="Yes",J5224="Galvanized")),
(AND(G5224="Non-lead - Copper",H5224="Don't know",J5224="Galvanized")),
(AND(G5224="Non-lead - Copper",H5224="",J5224="Galvanized")),
(AND(G5224="Non-lead - Plastic",H5224="Yes",J5224="Galvanized")),
(AND(G5224="Non-lead - Plastic",H5224="Don't know",J5224="Galvanized")),
(AND(G5224="Non-lead - Plastic",H5224="",J5224="Galvanized")),
(AND(G5224="Non-lead",H5224="Yes",J5224="Galvanized")),
(AND(G5224="Non-lead",H5224="Don't know",J5224="Galvanized")),
(AND(G5224="Non-lead",H5224="",J5224="Galvanized")),
(AND(G5224="Non-lead - Other",H5224="Yes",J5224="Galvanized")),
(AND(G5224="Non-Lead - Other",H5224="Don't know",J5224="Galvanized")),
(AND(G5224="Galvanized",H5224="Yes",J5224="Galvanized")),
(AND(G5224="Galvanized",H5224="Don't know",J5224="Galvanized")),
(AND(G5224="Galvanized",H5224="",J5224="Galvanized")),
(AND(G5224="Non-Lead - Other",H5224="",J5224="Galvanized")))),"Galvanized Requiring Replacement",
IF((OR((AND(G5224="Non-lead - Copper",J5224="Non-lead - Copper")),
(AND(G5224="Non-lead - Copper",J5224="Non-lead - Plastic")),
(AND(G5224="Non-lead - Copper",J5224="Non-lead - Other")),
(AND(G5224="Non-lead - Copper",J5224="Non-lead")),
(AND(G5224="Non-lead - Plastic",J5224="Non-lead - Copper")),
(AND(G5224="Non-lead - Plastic",J5224="Non-lead - Plastic")),
(AND(G5224="Non-lead - Plastic",J5224="Non-lead - Other")),
(AND(G5224="Non-lead - Plastic",J5224="Non-lead")),
(AND(G5224="Non-lead",J5224="Non-lead - Copper")),
(AND(G5224="Non-lead",J5224="Non-lead - Plastic")),
(AND(G5224="Non-lead",J5224="Non-lead - Other")),
(AND(G5224="Non-lead",J5224="Non-lead")),
(AND(G5224="Non-lead - Other",J5224="Non-lead - Copper")),
(AND(G5224="Non-Lead - Other",J5224="Non-lead - Plastic")),
(AND(G5224="Non-Lead - Other",J5224="Non-lead")),
(AND(G5224="Non-Lead - Other",J5224="Non-lead - Other")))),"Non-Lead",
IF((OR((AND(G5224="Galvanized",J5224="Non-lead")),
(AND(G5224="Galvanized",J5224="Non-lead - Copper")),
(AND(G5224="Galvanized",J5224="Non-lead - Plastic")),
(AND(G5224="Galvanized",J5224="Non-lead")),
(AND(G5224="Galvanized",J5224="Non-lead - Other")))),"Non-Lead",
IF((OR((AND(G5224="Non-lead - Copper",H5224="No",J5224="Galvanized")),
(AND(G5224="Non-lead - Plastic",H5224="No",J5224="Galvanized")),
(AND(G5224="Non-lead",H5224="No",J5224="Galvanized")),
(AND(G5224="Galvanized",H5224="No",J5224="Galvanized")),
(AND(G5224="Non-lead - Other",H5224="No",J5224="Galvanized")))),"Non-lead",
IF((OR((AND(G5224="Unknown - Likely Lead",J5224="Unknown - Likely Lead")),
(AND(G5224="Unknown - Likely Lead",J5224="Unknown - Unlikely Lead")),
(AND(G5224="Unknown - Likely Lead",J5224="Unknown - Material Unknown")),
(AND(G5224="Unknown - Unlikely Lead",J5224="Unknown - Likely Lead")),
(AND(G5224="Unknown - Unlikely Lead",J5224="Unknown - Unlikely Lead")),
(AND(G5224="Unknown - Unlikely Lead",J5224="Unknown - Material Unknown")),
(AND(G5224="Unknown - Material Unknown",J5224="Unknown - Likely Lead")),
(AND(G5224="Unknown - Material Unknown",J5224="Unknown - Unlikely Lead")),
(AND(G5224="Unknown - Material Unknown",J5224="Unknown - Material Unknown")))),"Unknown",
IF((OR((AND(G5224="Unknown - Likely Lead",J5224="Non-lead - Copper")),
(AND(G5224="Unknown - Likely Lead",J5224="Non-lead - Plastic")),
(AND(G5224="Unknown - Likely Lead",J5224="Non-lead")),
(AND(G5224="Unknown - Likely Lead",J5224="Non-lead - Other")),
(AND(G5224="Unknown - Unlikely Lead",J5224="Non-lead - Copper")),
(AND(G5224="Unknown - Unlikely Lead",J5224="Non-lead - Plastic")),
(AND(G5224="Unknown - Unlikely Lead",J5224="Non-lead")),
(AND(G5224="Unknown - Unlikely Lead",J5224="Non-lead - Other")),
(AND(G5224="Unknown - Material Unknown",J5224="Non-lead - Copper")),
(AND(G5224="Unknown - Material Unknown",J5224="Non-lead - Plastic")),
(AND(G5224="Unknown - Material Unknown",J5224="Non-lead")),
(AND(G5224="Unknown - Material Unknown",J5224="Non-lead - Other")))),"Unknown",
IF((OR((AND(G5224="Non-lead - Copper",J5224="Unknown - Likely Lead")),
(AND(G5224="Non-lead - Copper",J5224="Unknown - Unlikely Lead")),
(AND(G5224="Non-lead - Copper",J5224="Unknown - Material Unknown")),
(AND(G5224="Non-lead - Plastic",J5224="Unknown - Likely Lead")),
(AND(G5224="Non-lead - Plastic",J5224="Unknown - Unlikely Lead")),
(AND(G5224="Non-lead - Plastic",J5224="Unknown - Material Unknown")),
(AND(G5224="Non-lead",J5224="Unknown - Likely Lead")),
(AND(G5224="Non-lead",J5224="Unknown - Unlikely Lead")),
(AND(G5224="Non-lead",J5224="Unknown - Material Unknown")),
(AND(G5224="Non-lead - Other",J5224="Unknown - Likely Lead")),
(AND(G5224="Non-Lead - Other",J5224="Unknown - Unlikely Lead")),
(AND(G5224="Non-Lead - Other",J5224="Unknown - Material Unknown")))),"Unknown",
IF((OR((AND(G5224="Galvanized",J5224="Unknown - Likely Lead")),
(AND(G5224="Galvanized",J5224="Unknown - Unlikely Lead")),
(AND(G5224="Galvanized",J5224="Unknown - Material Unknown")))),"Unknown",
IF((OR((AND(G5224="Galvanized",J5224="")))),"Galvanized Requiring Replacement",
IF((OR((AND(G5224="Non-lead - Copper",J5224="")),
(AND(G5224="Non-lead - Plastic",J5224="")),
(AND(G5224="Non-lead",J5224="")),
(AND(G5224="Non-lead - Other",J5224="")))),"Non-lead",
IF((OR((AND(G5224="Unknown - Likely Lead",J5224="")),
(AND(G5224="Unknown - Unlikely Lead",J5224="")),
(AND(G5224="Unknown - Material Unknown",J5224="")))),"Unknown",
""))))))))))))))))</f>
        <v>Non-Lead</v>
      </c>
      <c r="N5224" s="44" t="s">
        <v>39</v>
      </c>
    </row>
    <row r="5225" spans="1:14" ht="30" x14ac:dyDescent="0.25">
      <c r="A5225" s="34" t="s">
        <v>12305</v>
      </c>
      <c r="B5225" s="35" t="s">
        <v>797</v>
      </c>
      <c r="C5225" s="36" t="s">
        <v>10238</v>
      </c>
      <c r="D5225" s="36" t="s">
        <v>32</v>
      </c>
      <c r="E5225" s="36" t="s">
        <v>644</v>
      </c>
      <c r="F5225" s="37" t="s">
        <v>12306</v>
      </c>
      <c r="G5225" s="38" t="s">
        <v>35</v>
      </c>
      <c r="H5225" s="39" t="s">
        <v>39</v>
      </c>
      <c r="I5225" s="40" t="s">
        <v>37</v>
      </c>
      <c r="J5225" s="42" t="s">
        <v>38</v>
      </c>
      <c r="K5225" s="39" t="s">
        <v>37</v>
      </c>
      <c r="L5225" s="35"/>
      <c r="M5225" s="43" t="str">
        <f>IF((OR(G5225="Lead")),"Lead",
IF((OR(J5225="Lead")),"Lead",
IF((OR(G5225="Lead-lined galvanized")),"Lead",
IF((OR(J5225="Lead-lined galvanized")),"Lead",
IF((OR((AND(G5225="Unknown - Likely Lead",J5225="Galvanized")),
(AND(G5225="Unknown - Unlikely Lead",J5225="Galvanized")),
(AND(G5225="Unknown - Material Unknown",J5225="Galvanized")))),"Galvanized Requiring Replacement",
IF((OR((AND(G5225="Non-lead - Copper",H5225="Yes",J5225="Galvanized")),
(AND(G5225="Non-lead - Copper",H5225="Don't know",J5225="Galvanized")),
(AND(G5225="Non-lead - Copper",H5225="",J5225="Galvanized")),
(AND(G5225="Non-lead - Plastic",H5225="Yes",J5225="Galvanized")),
(AND(G5225="Non-lead - Plastic",H5225="Don't know",J5225="Galvanized")),
(AND(G5225="Non-lead - Plastic",H5225="",J5225="Galvanized")),
(AND(G5225="Non-lead",H5225="Yes",J5225="Galvanized")),
(AND(G5225="Non-lead",H5225="Don't know",J5225="Galvanized")),
(AND(G5225="Non-lead",H5225="",J5225="Galvanized")),
(AND(G5225="Non-lead - Other",H5225="Yes",J5225="Galvanized")),
(AND(G5225="Non-Lead - Other",H5225="Don't know",J5225="Galvanized")),
(AND(G5225="Galvanized",H5225="Yes",J5225="Galvanized")),
(AND(G5225="Galvanized",H5225="Don't know",J5225="Galvanized")),
(AND(G5225="Galvanized",H5225="",J5225="Galvanized")),
(AND(G5225="Non-Lead - Other",H5225="",J5225="Galvanized")))),"Galvanized Requiring Replacement",
IF((OR((AND(G5225="Non-lead - Copper",J5225="Non-lead - Copper")),
(AND(G5225="Non-lead - Copper",J5225="Non-lead - Plastic")),
(AND(G5225="Non-lead - Copper",J5225="Non-lead - Other")),
(AND(G5225="Non-lead - Copper",J5225="Non-lead")),
(AND(G5225="Non-lead - Plastic",J5225="Non-lead - Copper")),
(AND(G5225="Non-lead - Plastic",J5225="Non-lead - Plastic")),
(AND(G5225="Non-lead - Plastic",J5225="Non-lead - Other")),
(AND(G5225="Non-lead - Plastic",J5225="Non-lead")),
(AND(G5225="Non-lead",J5225="Non-lead - Copper")),
(AND(G5225="Non-lead",J5225="Non-lead - Plastic")),
(AND(G5225="Non-lead",J5225="Non-lead - Other")),
(AND(G5225="Non-lead",J5225="Non-lead")),
(AND(G5225="Non-lead - Other",J5225="Non-lead - Copper")),
(AND(G5225="Non-Lead - Other",J5225="Non-lead - Plastic")),
(AND(G5225="Non-Lead - Other",J5225="Non-lead")),
(AND(G5225="Non-Lead - Other",J5225="Non-lead - Other")))),"Non-Lead",
IF((OR((AND(G5225="Galvanized",J5225="Non-lead")),
(AND(G5225="Galvanized",J5225="Non-lead - Copper")),
(AND(G5225="Galvanized",J5225="Non-lead - Plastic")),
(AND(G5225="Galvanized",J5225="Non-lead")),
(AND(G5225="Galvanized",J5225="Non-lead - Other")))),"Non-Lead",
IF((OR((AND(G5225="Non-lead - Copper",H5225="No",J5225="Galvanized")),
(AND(G5225="Non-lead - Plastic",H5225="No",J5225="Galvanized")),
(AND(G5225="Non-lead",H5225="No",J5225="Galvanized")),
(AND(G5225="Galvanized",H5225="No",J5225="Galvanized")),
(AND(G5225="Non-lead - Other",H5225="No",J5225="Galvanized")))),"Non-lead",
IF((OR((AND(G5225="Unknown - Likely Lead",J5225="Unknown - Likely Lead")),
(AND(G5225="Unknown - Likely Lead",J5225="Unknown - Unlikely Lead")),
(AND(G5225="Unknown - Likely Lead",J5225="Unknown - Material Unknown")),
(AND(G5225="Unknown - Unlikely Lead",J5225="Unknown - Likely Lead")),
(AND(G5225="Unknown - Unlikely Lead",J5225="Unknown - Unlikely Lead")),
(AND(G5225="Unknown - Unlikely Lead",J5225="Unknown - Material Unknown")),
(AND(G5225="Unknown - Material Unknown",J5225="Unknown - Likely Lead")),
(AND(G5225="Unknown - Material Unknown",J5225="Unknown - Unlikely Lead")),
(AND(G5225="Unknown - Material Unknown",J5225="Unknown - Material Unknown")))),"Unknown",
IF((OR((AND(G5225="Unknown - Likely Lead",J5225="Non-lead - Copper")),
(AND(G5225="Unknown - Likely Lead",J5225="Non-lead - Plastic")),
(AND(G5225="Unknown - Likely Lead",J5225="Non-lead")),
(AND(G5225="Unknown - Likely Lead",J5225="Non-lead - Other")),
(AND(G5225="Unknown - Unlikely Lead",J5225="Non-lead - Copper")),
(AND(G5225="Unknown - Unlikely Lead",J5225="Non-lead - Plastic")),
(AND(G5225="Unknown - Unlikely Lead",J5225="Non-lead")),
(AND(G5225="Unknown - Unlikely Lead",J5225="Non-lead - Other")),
(AND(G5225="Unknown - Material Unknown",J5225="Non-lead - Copper")),
(AND(G5225="Unknown - Material Unknown",J5225="Non-lead - Plastic")),
(AND(G5225="Unknown - Material Unknown",J5225="Non-lead")),
(AND(G5225="Unknown - Material Unknown",J5225="Non-lead - Other")))),"Unknown",
IF((OR((AND(G5225="Non-lead - Copper",J5225="Unknown - Likely Lead")),
(AND(G5225="Non-lead - Copper",J5225="Unknown - Unlikely Lead")),
(AND(G5225="Non-lead - Copper",J5225="Unknown - Material Unknown")),
(AND(G5225="Non-lead - Plastic",J5225="Unknown - Likely Lead")),
(AND(G5225="Non-lead - Plastic",J5225="Unknown - Unlikely Lead")),
(AND(G5225="Non-lead - Plastic",J5225="Unknown - Material Unknown")),
(AND(G5225="Non-lead",J5225="Unknown - Likely Lead")),
(AND(G5225="Non-lead",J5225="Unknown - Unlikely Lead")),
(AND(G5225="Non-lead",J5225="Unknown - Material Unknown")),
(AND(G5225="Non-lead - Other",J5225="Unknown - Likely Lead")),
(AND(G5225="Non-Lead - Other",J5225="Unknown - Unlikely Lead")),
(AND(G5225="Non-Lead - Other",J5225="Unknown - Material Unknown")))),"Unknown",
IF((OR((AND(G5225="Galvanized",J5225="Unknown - Likely Lead")),
(AND(G5225="Galvanized",J5225="Unknown - Unlikely Lead")),
(AND(G5225="Galvanized",J5225="Unknown - Material Unknown")))),"Unknown",
IF((OR((AND(G5225="Galvanized",J5225="")))),"Galvanized Requiring Replacement",
IF((OR((AND(G5225="Non-lead - Copper",J5225="")),
(AND(G5225="Non-lead - Plastic",J5225="")),
(AND(G5225="Non-lead",J5225="")),
(AND(G5225="Non-lead - Other",J5225="")))),"Non-lead",
IF((OR((AND(G5225="Unknown - Likely Lead",J5225="")),
(AND(G5225="Unknown - Unlikely Lead",J5225="")),
(AND(G5225="Unknown - Material Unknown",J5225="")))),"Unknown",
""))))))))))))))))</f>
        <v>Non-Lead</v>
      </c>
      <c r="N5225" s="44" t="s">
        <v>39</v>
      </c>
    </row>
    <row r="5226" spans="1:14" ht="30" x14ac:dyDescent="0.25">
      <c r="A5226" s="34" t="s">
        <v>12307</v>
      </c>
      <c r="B5226" s="35" t="s">
        <v>794</v>
      </c>
      <c r="C5226" s="36" t="s">
        <v>10238</v>
      </c>
      <c r="D5226" s="36" t="s">
        <v>32</v>
      </c>
      <c r="E5226" s="36" t="s">
        <v>644</v>
      </c>
      <c r="F5226" s="37" t="s">
        <v>12308</v>
      </c>
      <c r="G5226" s="38" t="s">
        <v>35</v>
      </c>
      <c r="H5226" s="39" t="s">
        <v>39</v>
      </c>
      <c r="I5226" s="40" t="s">
        <v>37</v>
      </c>
      <c r="J5226" s="42" t="s">
        <v>38</v>
      </c>
      <c r="K5226" s="39" t="s">
        <v>37</v>
      </c>
      <c r="L5226" s="35"/>
      <c r="M5226" s="43" t="str">
        <f>IF((OR(G5226="Lead")),"Lead",
IF((OR(J5226="Lead")),"Lead",
IF((OR(G5226="Lead-lined galvanized")),"Lead",
IF((OR(J5226="Lead-lined galvanized")),"Lead",
IF((OR((AND(G5226="Unknown - Likely Lead",J5226="Galvanized")),
(AND(G5226="Unknown - Unlikely Lead",J5226="Galvanized")),
(AND(G5226="Unknown - Material Unknown",J5226="Galvanized")))),"Galvanized Requiring Replacement",
IF((OR((AND(G5226="Non-lead - Copper",H5226="Yes",J5226="Galvanized")),
(AND(G5226="Non-lead - Copper",H5226="Don't know",J5226="Galvanized")),
(AND(G5226="Non-lead - Copper",H5226="",J5226="Galvanized")),
(AND(G5226="Non-lead - Plastic",H5226="Yes",J5226="Galvanized")),
(AND(G5226="Non-lead - Plastic",H5226="Don't know",J5226="Galvanized")),
(AND(G5226="Non-lead - Plastic",H5226="",J5226="Galvanized")),
(AND(G5226="Non-lead",H5226="Yes",J5226="Galvanized")),
(AND(G5226="Non-lead",H5226="Don't know",J5226="Galvanized")),
(AND(G5226="Non-lead",H5226="",J5226="Galvanized")),
(AND(G5226="Non-lead - Other",H5226="Yes",J5226="Galvanized")),
(AND(G5226="Non-Lead - Other",H5226="Don't know",J5226="Galvanized")),
(AND(G5226="Galvanized",H5226="Yes",J5226="Galvanized")),
(AND(G5226="Galvanized",H5226="Don't know",J5226="Galvanized")),
(AND(G5226="Galvanized",H5226="",J5226="Galvanized")),
(AND(G5226="Non-Lead - Other",H5226="",J5226="Galvanized")))),"Galvanized Requiring Replacement",
IF((OR((AND(G5226="Non-lead - Copper",J5226="Non-lead - Copper")),
(AND(G5226="Non-lead - Copper",J5226="Non-lead - Plastic")),
(AND(G5226="Non-lead - Copper",J5226="Non-lead - Other")),
(AND(G5226="Non-lead - Copper",J5226="Non-lead")),
(AND(G5226="Non-lead - Plastic",J5226="Non-lead - Copper")),
(AND(G5226="Non-lead - Plastic",J5226="Non-lead - Plastic")),
(AND(G5226="Non-lead - Plastic",J5226="Non-lead - Other")),
(AND(G5226="Non-lead - Plastic",J5226="Non-lead")),
(AND(G5226="Non-lead",J5226="Non-lead - Copper")),
(AND(G5226="Non-lead",J5226="Non-lead - Plastic")),
(AND(G5226="Non-lead",J5226="Non-lead - Other")),
(AND(G5226="Non-lead",J5226="Non-lead")),
(AND(G5226="Non-lead - Other",J5226="Non-lead - Copper")),
(AND(G5226="Non-Lead - Other",J5226="Non-lead - Plastic")),
(AND(G5226="Non-Lead - Other",J5226="Non-lead")),
(AND(G5226="Non-Lead - Other",J5226="Non-lead - Other")))),"Non-Lead",
IF((OR((AND(G5226="Galvanized",J5226="Non-lead")),
(AND(G5226="Galvanized",J5226="Non-lead - Copper")),
(AND(G5226="Galvanized",J5226="Non-lead - Plastic")),
(AND(G5226="Galvanized",J5226="Non-lead")),
(AND(G5226="Galvanized",J5226="Non-lead - Other")))),"Non-Lead",
IF((OR((AND(G5226="Non-lead - Copper",H5226="No",J5226="Galvanized")),
(AND(G5226="Non-lead - Plastic",H5226="No",J5226="Galvanized")),
(AND(G5226="Non-lead",H5226="No",J5226="Galvanized")),
(AND(G5226="Galvanized",H5226="No",J5226="Galvanized")),
(AND(G5226="Non-lead - Other",H5226="No",J5226="Galvanized")))),"Non-lead",
IF((OR((AND(G5226="Unknown - Likely Lead",J5226="Unknown - Likely Lead")),
(AND(G5226="Unknown - Likely Lead",J5226="Unknown - Unlikely Lead")),
(AND(G5226="Unknown - Likely Lead",J5226="Unknown - Material Unknown")),
(AND(G5226="Unknown - Unlikely Lead",J5226="Unknown - Likely Lead")),
(AND(G5226="Unknown - Unlikely Lead",J5226="Unknown - Unlikely Lead")),
(AND(G5226="Unknown - Unlikely Lead",J5226="Unknown - Material Unknown")),
(AND(G5226="Unknown - Material Unknown",J5226="Unknown - Likely Lead")),
(AND(G5226="Unknown - Material Unknown",J5226="Unknown - Unlikely Lead")),
(AND(G5226="Unknown - Material Unknown",J5226="Unknown - Material Unknown")))),"Unknown",
IF((OR((AND(G5226="Unknown - Likely Lead",J5226="Non-lead - Copper")),
(AND(G5226="Unknown - Likely Lead",J5226="Non-lead - Plastic")),
(AND(G5226="Unknown - Likely Lead",J5226="Non-lead")),
(AND(G5226="Unknown - Likely Lead",J5226="Non-lead - Other")),
(AND(G5226="Unknown - Unlikely Lead",J5226="Non-lead - Copper")),
(AND(G5226="Unknown - Unlikely Lead",J5226="Non-lead - Plastic")),
(AND(G5226="Unknown - Unlikely Lead",J5226="Non-lead")),
(AND(G5226="Unknown - Unlikely Lead",J5226="Non-lead - Other")),
(AND(G5226="Unknown - Material Unknown",J5226="Non-lead - Copper")),
(AND(G5226="Unknown - Material Unknown",J5226="Non-lead - Plastic")),
(AND(G5226="Unknown - Material Unknown",J5226="Non-lead")),
(AND(G5226="Unknown - Material Unknown",J5226="Non-lead - Other")))),"Unknown",
IF((OR((AND(G5226="Non-lead - Copper",J5226="Unknown - Likely Lead")),
(AND(G5226="Non-lead - Copper",J5226="Unknown - Unlikely Lead")),
(AND(G5226="Non-lead - Copper",J5226="Unknown - Material Unknown")),
(AND(G5226="Non-lead - Plastic",J5226="Unknown - Likely Lead")),
(AND(G5226="Non-lead - Plastic",J5226="Unknown - Unlikely Lead")),
(AND(G5226="Non-lead - Plastic",J5226="Unknown - Material Unknown")),
(AND(G5226="Non-lead",J5226="Unknown - Likely Lead")),
(AND(G5226="Non-lead",J5226="Unknown - Unlikely Lead")),
(AND(G5226="Non-lead",J5226="Unknown - Material Unknown")),
(AND(G5226="Non-lead - Other",J5226="Unknown - Likely Lead")),
(AND(G5226="Non-Lead - Other",J5226="Unknown - Unlikely Lead")),
(AND(G5226="Non-Lead - Other",J5226="Unknown - Material Unknown")))),"Unknown",
IF((OR((AND(G5226="Galvanized",J5226="Unknown - Likely Lead")),
(AND(G5226="Galvanized",J5226="Unknown - Unlikely Lead")),
(AND(G5226="Galvanized",J5226="Unknown - Material Unknown")))),"Unknown",
IF((OR((AND(G5226="Galvanized",J5226="")))),"Galvanized Requiring Replacement",
IF((OR((AND(G5226="Non-lead - Copper",J5226="")),
(AND(G5226="Non-lead - Plastic",J5226="")),
(AND(G5226="Non-lead",J5226="")),
(AND(G5226="Non-lead - Other",J5226="")))),"Non-lead",
IF((OR((AND(G5226="Unknown - Likely Lead",J5226="")),
(AND(G5226="Unknown - Unlikely Lead",J5226="")),
(AND(G5226="Unknown - Material Unknown",J5226="")))),"Unknown",
""))))))))))))))))</f>
        <v>Non-Lead</v>
      </c>
      <c r="N5226" s="44" t="s">
        <v>39</v>
      </c>
    </row>
    <row r="5227" spans="1:14" ht="30" x14ac:dyDescent="0.25">
      <c r="A5227" s="34" t="s">
        <v>12309</v>
      </c>
      <c r="B5227" s="35" t="s">
        <v>12310</v>
      </c>
      <c r="C5227" s="36" t="s">
        <v>721</v>
      </c>
      <c r="D5227" s="36" t="s">
        <v>32</v>
      </c>
      <c r="E5227" s="36" t="s">
        <v>644</v>
      </c>
      <c r="F5227" s="37" t="s">
        <v>12311</v>
      </c>
      <c r="G5227" s="38" t="s">
        <v>35</v>
      </c>
      <c r="H5227" s="39" t="s">
        <v>39</v>
      </c>
      <c r="I5227" s="40" t="s">
        <v>37</v>
      </c>
      <c r="J5227" s="42" t="s">
        <v>38</v>
      </c>
      <c r="K5227" s="39" t="s">
        <v>37</v>
      </c>
      <c r="L5227" s="35"/>
      <c r="M5227" s="43" t="str">
        <f>IF((OR(G5227="Lead")),"Lead",
IF((OR(J5227="Lead")),"Lead",
IF((OR(G5227="Lead-lined galvanized")),"Lead",
IF((OR(J5227="Lead-lined galvanized")),"Lead",
IF((OR((AND(G5227="Unknown - Likely Lead",J5227="Galvanized")),
(AND(G5227="Unknown - Unlikely Lead",J5227="Galvanized")),
(AND(G5227="Unknown - Material Unknown",J5227="Galvanized")))),"Galvanized Requiring Replacement",
IF((OR((AND(G5227="Non-lead - Copper",H5227="Yes",J5227="Galvanized")),
(AND(G5227="Non-lead - Copper",H5227="Don't know",J5227="Galvanized")),
(AND(G5227="Non-lead - Copper",H5227="",J5227="Galvanized")),
(AND(G5227="Non-lead - Plastic",H5227="Yes",J5227="Galvanized")),
(AND(G5227="Non-lead - Plastic",H5227="Don't know",J5227="Galvanized")),
(AND(G5227="Non-lead - Plastic",H5227="",J5227="Galvanized")),
(AND(G5227="Non-lead",H5227="Yes",J5227="Galvanized")),
(AND(G5227="Non-lead",H5227="Don't know",J5227="Galvanized")),
(AND(G5227="Non-lead",H5227="",J5227="Galvanized")),
(AND(G5227="Non-lead - Other",H5227="Yes",J5227="Galvanized")),
(AND(G5227="Non-Lead - Other",H5227="Don't know",J5227="Galvanized")),
(AND(G5227="Galvanized",H5227="Yes",J5227="Galvanized")),
(AND(G5227="Galvanized",H5227="Don't know",J5227="Galvanized")),
(AND(G5227="Galvanized",H5227="",J5227="Galvanized")),
(AND(G5227="Non-Lead - Other",H5227="",J5227="Galvanized")))),"Galvanized Requiring Replacement",
IF((OR((AND(G5227="Non-lead - Copper",J5227="Non-lead - Copper")),
(AND(G5227="Non-lead - Copper",J5227="Non-lead - Plastic")),
(AND(G5227="Non-lead - Copper",J5227="Non-lead - Other")),
(AND(G5227="Non-lead - Copper",J5227="Non-lead")),
(AND(G5227="Non-lead - Plastic",J5227="Non-lead - Copper")),
(AND(G5227="Non-lead - Plastic",J5227="Non-lead - Plastic")),
(AND(G5227="Non-lead - Plastic",J5227="Non-lead - Other")),
(AND(G5227="Non-lead - Plastic",J5227="Non-lead")),
(AND(G5227="Non-lead",J5227="Non-lead - Copper")),
(AND(G5227="Non-lead",J5227="Non-lead - Plastic")),
(AND(G5227="Non-lead",J5227="Non-lead - Other")),
(AND(G5227="Non-lead",J5227="Non-lead")),
(AND(G5227="Non-lead - Other",J5227="Non-lead - Copper")),
(AND(G5227="Non-Lead - Other",J5227="Non-lead - Plastic")),
(AND(G5227="Non-Lead - Other",J5227="Non-lead")),
(AND(G5227="Non-Lead - Other",J5227="Non-lead - Other")))),"Non-Lead",
IF((OR((AND(G5227="Galvanized",J5227="Non-lead")),
(AND(G5227="Galvanized",J5227="Non-lead - Copper")),
(AND(G5227="Galvanized",J5227="Non-lead - Plastic")),
(AND(G5227="Galvanized",J5227="Non-lead")),
(AND(G5227="Galvanized",J5227="Non-lead - Other")))),"Non-Lead",
IF((OR((AND(G5227="Non-lead - Copper",H5227="No",J5227="Galvanized")),
(AND(G5227="Non-lead - Plastic",H5227="No",J5227="Galvanized")),
(AND(G5227="Non-lead",H5227="No",J5227="Galvanized")),
(AND(G5227="Galvanized",H5227="No",J5227="Galvanized")),
(AND(G5227="Non-lead - Other",H5227="No",J5227="Galvanized")))),"Non-lead",
IF((OR((AND(G5227="Unknown - Likely Lead",J5227="Unknown - Likely Lead")),
(AND(G5227="Unknown - Likely Lead",J5227="Unknown - Unlikely Lead")),
(AND(G5227="Unknown - Likely Lead",J5227="Unknown - Material Unknown")),
(AND(G5227="Unknown - Unlikely Lead",J5227="Unknown - Likely Lead")),
(AND(G5227="Unknown - Unlikely Lead",J5227="Unknown - Unlikely Lead")),
(AND(G5227="Unknown - Unlikely Lead",J5227="Unknown - Material Unknown")),
(AND(G5227="Unknown - Material Unknown",J5227="Unknown - Likely Lead")),
(AND(G5227="Unknown - Material Unknown",J5227="Unknown - Unlikely Lead")),
(AND(G5227="Unknown - Material Unknown",J5227="Unknown - Material Unknown")))),"Unknown",
IF((OR((AND(G5227="Unknown - Likely Lead",J5227="Non-lead - Copper")),
(AND(G5227="Unknown - Likely Lead",J5227="Non-lead - Plastic")),
(AND(G5227="Unknown - Likely Lead",J5227="Non-lead")),
(AND(G5227="Unknown - Likely Lead",J5227="Non-lead - Other")),
(AND(G5227="Unknown - Unlikely Lead",J5227="Non-lead - Copper")),
(AND(G5227="Unknown - Unlikely Lead",J5227="Non-lead - Plastic")),
(AND(G5227="Unknown - Unlikely Lead",J5227="Non-lead")),
(AND(G5227="Unknown - Unlikely Lead",J5227="Non-lead - Other")),
(AND(G5227="Unknown - Material Unknown",J5227="Non-lead - Copper")),
(AND(G5227="Unknown - Material Unknown",J5227="Non-lead - Plastic")),
(AND(G5227="Unknown - Material Unknown",J5227="Non-lead")),
(AND(G5227="Unknown - Material Unknown",J5227="Non-lead - Other")))),"Unknown",
IF((OR((AND(G5227="Non-lead - Copper",J5227="Unknown - Likely Lead")),
(AND(G5227="Non-lead - Copper",J5227="Unknown - Unlikely Lead")),
(AND(G5227="Non-lead - Copper",J5227="Unknown - Material Unknown")),
(AND(G5227="Non-lead - Plastic",J5227="Unknown - Likely Lead")),
(AND(G5227="Non-lead - Plastic",J5227="Unknown - Unlikely Lead")),
(AND(G5227="Non-lead - Plastic",J5227="Unknown - Material Unknown")),
(AND(G5227="Non-lead",J5227="Unknown - Likely Lead")),
(AND(G5227="Non-lead",J5227="Unknown - Unlikely Lead")),
(AND(G5227="Non-lead",J5227="Unknown - Material Unknown")),
(AND(G5227="Non-lead - Other",J5227="Unknown - Likely Lead")),
(AND(G5227="Non-Lead - Other",J5227="Unknown - Unlikely Lead")),
(AND(G5227="Non-Lead - Other",J5227="Unknown - Material Unknown")))),"Unknown",
IF((OR((AND(G5227="Galvanized",J5227="Unknown - Likely Lead")),
(AND(G5227="Galvanized",J5227="Unknown - Unlikely Lead")),
(AND(G5227="Galvanized",J5227="Unknown - Material Unknown")))),"Unknown",
IF((OR((AND(G5227="Galvanized",J5227="")))),"Galvanized Requiring Replacement",
IF((OR((AND(G5227="Non-lead - Copper",J5227="")),
(AND(G5227="Non-lead - Plastic",J5227="")),
(AND(G5227="Non-lead",J5227="")),
(AND(G5227="Non-lead - Other",J5227="")))),"Non-lead",
IF((OR((AND(G5227="Unknown - Likely Lead",J5227="")),
(AND(G5227="Unknown - Unlikely Lead",J5227="")),
(AND(G5227="Unknown - Material Unknown",J5227="")))),"Unknown",
""))))))))))))))))</f>
        <v>Non-Lead</v>
      </c>
      <c r="N5227" s="44" t="s">
        <v>39</v>
      </c>
    </row>
    <row r="5228" spans="1:14" ht="30" x14ac:dyDescent="0.25">
      <c r="A5228" s="34" t="s">
        <v>12312</v>
      </c>
      <c r="B5228" s="35" t="s">
        <v>12310</v>
      </c>
      <c r="C5228" s="36" t="s">
        <v>721</v>
      </c>
      <c r="D5228" s="36" t="s">
        <v>32</v>
      </c>
      <c r="E5228" s="36" t="s">
        <v>644</v>
      </c>
      <c r="F5228" s="37" t="s">
        <v>12313</v>
      </c>
      <c r="G5228" s="38" t="s">
        <v>35</v>
      </c>
      <c r="H5228" s="39" t="s">
        <v>39</v>
      </c>
      <c r="I5228" s="40" t="s">
        <v>37</v>
      </c>
      <c r="J5228" s="42" t="s">
        <v>38</v>
      </c>
      <c r="K5228" s="39" t="s">
        <v>37</v>
      </c>
      <c r="L5228" s="35"/>
      <c r="M5228" s="43" t="str">
        <f>IF((OR(G5228="Lead")),"Lead",
IF((OR(J5228="Lead")),"Lead",
IF((OR(G5228="Lead-lined galvanized")),"Lead",
IF((OR(J5228="Lead-lined galvanized")),"Lead",
IF((OR((AND(G5228="Unknown - Likely Lead",J5228="Galvanized")),
(AND(G5228="Unknown - Unlikely Lead",J5228="Galvanized")),
(AND(G5228="Unknown - Material Unknown",J5228="Galvanized")))),"Galvanized Requiring Replacement",
IF((OR((AND(G5228="Non-lead - Copper",H5228="Yes",J5228="Galvanized")),
(AND(G5228="Non-lead - Copper",H5228="Don't know",J5228="Galvanized")),
(AND(G5228="Non-lead - Copper",H5228="",J5228="Galvanized")),
(AND(G5228="Non-lead - Plastic",H5228="Yes",J5228="Galvanized")),
(AND(G5228="Non-lead - Plastic",H5228="Don't know",J5228="Galvanized")),
(AND(G5228="Non-lead - Plastic",H5228="",J5228="Galvanized")),
(AND(G5228="Non-lead",H5228="Yes",J5228="Galvanized")),
(AND(G5228="Non-lead",H5228="Don't know",J5228="Galvanized")),
(AND(G5228="Non-lead",H5228="",J5228="Galvanized")),
(AND(G5228="Non-lead - Other",H5228="Yes",J5228="Galvanized")),
(AND(G5228="Non-Lead - Other",H5228="Don't know",J5228="Galvanized")),
(AND(G5228="Galvanized",H5228="Yes",J5228="Galvanized")),
(AND(G5228="Galvanized",H5228="Don't know",J5228="Galvanized")),
(AND(G5228="Galvanized",H5228="",J5228="Galvanized")),
(AND(G5228="Non-Lead - Other",H5228="",J5228="Galvanized")))),"Galvanized Requiring Replacement",
IF((OR((AND(G5228="Non-lead - Copper",J5228="Non-lead - Copper")),
(AND(G5228="Non-lead - Copper",J5228="Non-lead - Plastic")),
(AND(G5228="Non-lead - Copper",J5228="Non-lead - Other")),
(AND(G5228="Non-lead - Copper",J5228="Non-lead")),
(AND(G5228="Non-lead - Plastic",J5228="Non-lead - Copper")),
(AND(G5228="Non-lead - Plastic",J5228="Non-lead - Plastic")),
(AND(G5228="Non-lead - Plastic",J5228="Non-lead - Other")),
(AND(G5228="Non-lead - Plastic",J5228="Non-lead")),
(AND(G5228="Non-lead",J5228="Non-lead - Copper")),
(AND(G5228="Non-lead",J5228="Non-lead - Plastic")),
(AND(G5228="Non-lead",J5228="Non-lead - Other")),
(AND(G5228="Non-lead",J5228="Non-lead")),
(AND(G5228="Non-lead - Other",J5228="Non-lead - Copper")),
(AND(G5228="Non-Lead - Other",J5228="Non-lead - Plastic")),
(AND(G5228="Non-Lead - Other",J5228="Non-lead")),
(AND(G5228="Non-Lead - Other",J5228="Non-lead - Other")))),"Non-Lead",
IF((OR((AND(G5228="Galvanized",J5228="Non-lead")),
(AND(G5228="Galvanized",J5228="Non-lead - Copper")),
(AND(G5228="Galvanized",J5228="Non-lead - Plastic")),
(AND(G5228="Galvanized",J5228="Non-lead")),
(AND(G5228="Galvanized",J5228="Non-lead - Other")))),"Non-Lead",
IF((OR((AND(G5228="Non-lead - Copper",H5228="No",J5228="Galvanized")),
(AND(G5228="Non-lead - Plastic",H5228="No",J5228="Galvanized")),
(AND(G5228="Non-lead",H5228="No",J5228="Galvanized")),
(AND(G5228="Galvanized",H5228="No",J5228="Galvanized")),
(AND(G5228="Non-lead - Other",H5228="No",J5228="Galvanized")))),"Non-lead",
IF((OR((AND(G5228="Unknown - Likely Lead",J5228="Unknown - Likely Lead")),
(AND(G5228="Unknown - Likely Lead",J5228="Unknown - Unlikely Lead")),
(AND(G5228="Unknown - Likely Lead",J5228="Unknown - Material Unknown")),
(AND(G5228="Unknown - Unlikely Lead",J5228="Unknown - Likely Lead")),
(AND(G5228="Unknown - Unlikely Lead",J5228="Unknown - Unlikely Lead")),
(AND(G5228="Unknown - Unlikely Lead",J5228="Unknown - Material Unknown")),
(AND(G5228="Unknown - Material Unknown",J5228="Unknown - Likely Lead")),
(AND(G5228="Unknown - Material Unknown",J5228="Unknown - Unlikely Lead")),
(AND(G5228="Unknown - Material Unknown",J5228="Unknown - Material Unknown")))),"Unknown",
IF((OR((AND(G5228="Unknown - Likely Lead",J5228="Non-lead - Copper")),
(AND(G5228="Unknown - Likely Lead",J5228="Non-lead - Plastic")),
(AND(G5228="Unknown - Likely Lead",J5228="Non-lead")),
(AND(G5228="Unknown - Likely Lead",J5228="Non-lead - Other")),
(AND(G5228="Unknown - Unlikely Lead",J5228="Non-lead - Copper")),
(AND(G5228="Unknown - Unlikely Lead",J5228="Non-lead - Plastic")),
(AND(G5228="Unknown - Unlikely Lead",J5228="Non-lead")),
(AND(G5228="Unknown - Unlikely Lead",J5228="Non-lead - Other")),
(AND(G5228="Unknown - Material Unknown",J5228="Non-lead - Copper")),
(AND(G5228="Unknown - Material Unknown",J5228="Non-lead - Plastic")),
(AND(G5228="Unknown - Material Unknown",J5228="Non-lead")),
(AND(G5228="Unknown - Material Unknown",J5228="Non-lead - Other")))),"Unknown",
IF((OR((AND(G5228="Non-lead - Copper",J5228="Unknown - Likely Lead")),
(AND(G5228="Non-lead - Copper",J5228="Unknown - Unlikely Lead")),
(AND(G5228="Non-lead - Copper",J5228="Unknown - Material Unknown")),
(AND(G5228="Non-lead - Plastic",J5228="Unknown - Likely Lead")),
(AND(G5228="Non-lead - Plastic",J5228="Unknown - Unlikely Lead")),
(AND(G5228="Non-lead - Plastic",J5228="Unknown - Material Unknown")),
(AND(G5228="Non-lead",J5228="Unknown - Likely Lead")),
(AND(G5228="Non-lead",J5228="Unknown - Unlikely Lead")),
(AND(G5228="Non-lead",J5228="Unknown - Material Unknown")),
(AND(G5228="Non-lead - Other",J5228="Unknown - Likely Lead")),
(AND(G5228="Non-Lead - Other",J5228="Unknown - Unlikely Lead")),
(AND(G5228="Non-Lead - Other",J5228="Unknown - Material Unknown")))),"Unknown",
IF((OR((AND(G5228="Galvanized",J5228="Unknown - Likely Lead")),
(AND(G5228="Galvanized",J5228="Unknown - Unlikely Lead")),
(AND(G5228="Galvanized",J5228="Unknown - Material Unknown")))),"Unknown",
IF((OR((AND(G5228="Galvanized",J5228="")))),"Galvanized Requiring Replacement",
IF((OR((AND(G5228="Non-lead - Copper",J5228="")),
(AND(G5228="Non-lead - Plastic",J5228="")),
(AND(G5228="Non-lead",J5228="")),
(AND(G5228="Non-lead - Other",J5228="")))),"Non-lead",
IF((OR((AND(G5228="Unknown - Likely Lead",J5228="")),
(AND(G5228="Unknown - Unlikely Lead",J5228="")),
(AND(G5228="Unknown - Material Unknown",J5228="")))),"Unknown",
""))))))))))))))))</f>
        <v>Non-Lead</v>
      </c>
      <c r="N5228" s="44" t="s">
        <v>39</v>
      </c>
    </row>
    <row r="5229" spans="1:14" ht="30" x14ac:dyDescent="0.25">
      <c r="A5229" s="34" t="s">
        <v>12314</v>
      </c>
      <c r="B5229" s="35" t="s">
        <v>12315</v>
      </c>
      <c r="C5229" s="36" t="s">
        <v>10238</v>
      </c>
      <c r="D5229" s="36" t="s">
        <v>32</v>
      </c>
      <c r="E5229" s="36" t="s">
        <v>644</v>
      </c>
      <c r="F5229" s="37" t="s">
        <v>12316</v>
      </c>
      <c r="G5229" s="38" t="s">
        <v>35</v>
      </c>
      <c r="H5229" s="39" t="s">
        <v>39</v>
      </c>
      <c r="I5229" s="40" t="s">
        <v>37</v>
      </c>
      <c r="J5229" s="42" t="s">
        <v>38</v>
      </c>
      <c r="K5229" s="39" t="s">
        <v>37</v>
      </c>
      <c r="L5229" s="35"/>
      <c r="M5229" s="43" t="str">
        <f>IF((OR(G5229="Lead")),"Lead",
IF((OR(J5229="Lead")),"Lead",
IF((OR(G5229="Lead-lined galvanized")),"Lead",
IF((OR(J5229="Lead-lined galvanized")),"Lead",
IF((OR((AND(G5229="Unknown - Likely Lead",J5229="Galvanized")),
(AND(G5229="Unknown - Unlikely Lead",J5229="Galvanized")),
(AND(G5229="Unknown - Material Unknown",J5229="Galvanized")))),"Galvanized Requiring Replacement",
IF((OR((AND(G5229="Non-lead - Copper",H5229="Yes",J5229="Galvanized")),
(AND(G5229="Non-lead - Copper",H5229="Don't know",J5229="Galvanized")),
(AND(G5229="Non-lead - Copper",H5229="",J5229="Galvanized")),
(AND(G5229="Non-lead - Plastic",H5229="Yes",J5229="Galvanized")),
(AND(G5229="Non-lead - Plastic",H5229="Don't know",J5229="Galvanized")),
(AND(G5229="Non-lead - Plastic",H5229="",J5229="Galvanized")),
(AND(G5229="Non-lead",H5229="Yes",J5229="Galvanized")),
(AND(G5229="Non-lead",H5229="Don't know",J5229="Galvanized")),
(AND(G5229="Non-lead",H5229="",J5229="Galvanized")),
(AND(G5229="Non-lead - Other",H5229="Yes",J5229="Galvanized")),
(AND(G5229="Non-Lead - Other",H5229="Don't know",J5229="Galvanized")),
(AND(G5229="Galvanized",H5229="Yes",J5229="Galvanized")),
(AND(G5229="Galvanized",H5229="Don't know",J5229="Galvanized")),
(AND(G5229="Galvanized",H5229="",J5229="Galvanized")),
(AND(G5229="Non-Lead - Other",H5229="",J5229="Galvanized")))),"Galvanized Requiring Replacement",
IF((OR((AND(G5229="Non-lead - Copper",J5229="Non-lead - Copper")),
(AND(G5229="Non-lead - Copper",J5229="Non-lead - Plastic")),
(AND(G5229="Non-lead - Copper",J5229="Non-lead - Other")),
(AND(G5229="Non-lead - Copper",J5229="Non-lead")),
(AND(G5229="Non-lead - Plastic",J5229="Non-lead - Copper")),
(AND(G5229="Non-lead - Plastic",J5229="Non-lead - Plastic")),
(AND(G5229="Non-lead - Plastic",J5229="Non-lead - Other")),
(AND(G5229="Non-lead - Plastic",J5229="Non-lead")),
(AND(G5229="Non-lead",J5229="Non-lead - Copper")),
(AND(G5229="Non-lead",J5229="Non-lead - Plastic")),
(AND(G5229="Non-lead",J5229="Non-lead - Other")),
(AND(G5229="Non-lead",J5229="Non-lead")),
(AND(G5229="Non-lead - Other",J5229="Non-lead - Copper")),
(AND(G5229="Non-Lead - Other",J5229="Non-lead - Plastic")),
(AND(G5229="Non-Lead - Other",J5229="Non-lead")),
(AND(G5229="Non-Lead - Other",J5229="Non-lead - Other")))),"Non-Lead",
IF((OR((AND(G5229="Galvanized",J5229="Non-lead")),
(AND(G5229="Galvanized",J5229="Non-lead - Copper")),
(AND(G5229="Galvanized",J5229="Non-lead - Plastic")),
(AND(G5229="Galvanized",J5229="Non-lead")),
(AND(G5229="Galvanized",J5229="Non-lead - Other")))),"Non-Lead",
IF((OR((AND(G5229="Non-lead - Copper",H5229="No",J5229="Galvanized")),
(AND(G5229="Non-lead - Plastic",H5229="No",J5229="Galvanized")),
(AND(G5229="Non-lead",H5229="No",J5229="Galvanized")),
(AND(G5229="Galvanized",H5229="No",J5229="Galvanized")),
(AND(G5229="Non-lead - Other",H5229="No",J5229="Galvanized")))),"Non-lead",
IF((OR((AND(G5229="Unknown - Likely Lead",J5229="Unknown - Likely Lead")),
(AND(G5229="Unknown - Likely Lead",J5229="Unknown - Unlikely Lead")),
(AND(G5229="Unknown - Likely Lead",J5229="Unknown - Material Unknown")),
(AND(G5229="Unknown - Unlikely Lead",J5229="Unknown - Likely Lead")),
(AND(G5229="Unknown - Unlikely Lead",J5229="Unknown - Unlikely Lead")),
(AND(G5229="Unknown - Unlikely Lead",J5229="Unknown - Material Unknown")),
(AND(G5229="Unknown - Material Unknown",J5229="Unknown - Likely Lead")),
(AND(G5229="Unknown - Material Unknown",J5229="Unknown - Unlikely Lead")),
(AND(G5229="Unknown - Material Unknown",J5229="Unknown - Material Unknown")))),"Unknown",
IF((OR((AND(G5229="Unknown - Likely Lead",J5229="Non-lead - Copper")),
(AND(G5229="Unknown - Likely Lead",J5229="Non-lead - Plastic")),
(AND(G5229="Unknown - Likely Lead",J5229="Non-lead")),
(AND(G5229="Unknown - Likely Lead",J5229="Non-lead - Other")),
(AND(G5229="Unknown - Unlikely Lead",J5229="Non-lead - Copper")),
(AND(G5229="Unknown - Unlikely Lead",J5229="Non-lead - Plastic")),
(AND(G5229="Unknown - Unlikely Lead",J5229="Non-lead")),
(AND(G5229="Unknown - Unlikely Lead",J5229="Non-lead - Other")),
(AND(G5229="Unknown - Material Unknown",J5229="Non-lead - Copper")),
(AND(G5229="Unknown - Material Unknown",J5229="Non-lead - Plastic")),
(AND(G5229="Unknown - Material Unknown",J5229="Non-lead")),
(AND(G5229="Unknown - Material Unknown",J5229="Non-lead - Other")))),"Unknown",
IF((OR((AND(G5229="Non-lead - Copper",J5229="Unknown - Likely Lead")),
(AND(G5229="Non-lead - Copper",J5229="Unknown - Unlikely Lead")),
(AND(G5229="Non-lead - Copper",J5229="Unknown - Material Unknown")),
(AND(G5229="Non-lead - Plastic",J5229="Unknown - Likely Lead")),
(AND(G5229="Non-lead - Plastic",J5229="Unknown - Unlikely Lead")),
(AND(G5229="Non-lead - Plastic",J5229="Unknown - Material Unknown")),
(AND(G5229="Non-lead",J5229="Unknown - Likely Lead")),
(AND(G5229="Non-lead",J5229="Unknown - Unlikely Lead")),
(AND(G5229="Non-lead",J5229="Unknown - Material Unknown")),
(AND(G5229="Non-lead - Other",J5229="Unknown - Likely Lead")),
(AND(G5229="Non-Lead - Other",J5229="Unknown - Unlikely Lead")),
(AND(G5229="Non-Lead - Other",J5229="Unknown - Material Unknown")))),"Unknown",
IF((OR((AND(G5229="Galvanized",J5229="Unknown - Likely Lead")),
(AND(G5229="Galvanized",J5229="Unknown - Unlikely Lead")),
(AND(G5229="Galvanized",J5229="Unknown - Material Unknown")))),"Unknown",
IF((OR((AND(G5229="Galvanized",J5229="")))),"Galvanized Requiring Replacement",
IF((OR((AND(G5229="Non-lead - Copper",J5229="")),
(AND(G5229="Non-lead - Plastic",J5229="")),
(AND(G5229="Non-lead",J5229="")),
(AND(G5229="Non-lead - Other",J5229="")))),"Non-lead",
IF((OR((AND(G5229="Unknown - Likely Lead",J5229="")),
(AND(G5229="Unknown - Unlikely Lead",J5229="")),
(AND(G5229="Unknown - Material Unknown",J5229="")))),"Unknown",
""))))))))))))))))</f>
        <v>Non-Lead</v>
      </c>
      <c r="N5229" s="44" t="s">
        <v>39</v>
      </c>
    </row>
    <row r="5230" spans="1:14" ht="30" x14ac:dyDescent="0.25">
      <c r="A5230" s="34" t="s">
        <v>12317</v>
      </c>
      <c r="B5230" s="35" t="s">
        <v>526</v>
      </c>
      <c r="C5230" s="36" t="s">
        <v>10238</v>
      </c>
      <c r="D5230" s="36" t="s">
        <v>32</v>
      </c>
      <c r="E5230" s="36" t="s">
        <v>644</v>
      </c>
      <c r="F5230" s="37" t="s">
        <v>12318</v>
      </c>
      <c r="G5230" s="38" t="s">
        <v>35</v>
      </c>
      <c r="H5230" s="39" t="s">
        <v>39</v>
      </c>
      <c r="I5230" s="40" t="s">
        <v>37</v>
      </c>
      <c r="J5230" s="42" t="s">
        <v>38</v>
      </c>
      <c r="K5230" s="39" t="s">
        <v>37</v>
      </c>
      <c r="L5230" s="35"/>
      <c r="M5230" s="43" t="str">
        <f>IF((OR(G5230="Lead")),"Lead",
IF((OR(J5230="Lead")),"Lead",
IF((OR(G5230="Lead-lined galvanized")),"Lead",
IF((OR(J5230="Lead-lined galvanized")),"Lead",
IF((OR((AND(G5230="Unknown - Likely Lead",J5230="Galvanized")),
(AND(G5230="Unknown - Unlikely Lead",J5230="Galvanized")),
(AND(G5230="Unknown - Material Unknown",J5230="Galvanized")))),"Galvanized Requiring Replacement",
IF((OR((AND(G5230="Non-lead - Copper",H5230="Yes",J5230="Galvanized")),
(AND(G5230="Non-lead - Copper",H5230="Don't know",J5230="Galvanized")),
(AND(G5230="Non-lead - Copper",H5230="",J5230="Galvanized")),
(AND(G5230="Non-lead - Plastic",H5230="Yes",J5230="Galvanized")),
(AND(G5230="Non-lead - Plastic",H5230="Don't know",J5230="Galvanized")),
(AND(G5230="Non-lead - Plastic",H5230="",J5230="Galvanized")),
(AND(G5230="Non-lead",H5230="Yes",J5230="Galvanized")),
(AND(G5230="Non-lead",H5230="Don't know",J5230="Galvanized")),
(AND(G5230="Non-lead",H5230="",J5230="Galvanized")),
(AND(G5230="Non-lead - Other",H5230="Yes",J5230="Galvanized")),
(AND(G5230="Non-Lead - Other",H5230="Don't know",J5230="Galvanized")),
(AND(G5230="Galvanized",H5230="Yes",J5230="Galvanized")),
(AND(G5230="Galvanized",H5230="Don't know",J5230="Galvanized")),
(AND(G5230="Galvanized",H5230="",J5230="Galvanized")),
(AND(G5230="Non-Lead - Other",H5230="",J5230="Galvanized")))),"Galvanized Requiring Replacement",
IF((OR((AND(G5230="Non-lead - Copper",J5230="Non-lead - Copper")),
(AND(G5230="Non-lead - Copper",J5230="Non-lead - Plastic")),
(AND(G5230="Non-lead - Copper",J5230="Non-lead - Other")),
(AND(G5230="Non-lead - Copper",J5230="Non-lead")),
(AND(G5230="Non-lead - Plastic",J5230="Non-lead - Copper")),
(AND(G5230="Non-lead - Plastic",J5230="Non-lead - Plastic")),
(AND(G5230="Non-lead - Plastic",J5230="Non-lead - Other")),
(AND(G5230="Non-lead - Plastic",J5230="Non-lead")),
(AND(G5230="Non-lead",J5230="Non-lead - Copper")),
(AND(G5230="Non-lead",J5230="Non-lead - Plastic")),
(AND(G5230="Non-lead",J5230="Non-lead - Other")),
(AND(G5230="Non-lead",J5230="Non-lead")),
(AND(G5230="Non-lead - Other",J5230="Non-lead - Copper")),
(AND(G5230="Non-Lead - Other",J5230="Non-lead - Plastic")),
(AND(G5230="Non-Lead - Other",J5230="Non-lead")),
(AND(G5230="Non-Lead - Other",J5230="Non-lead - Other")))),"Non-Lead",
IF((OR((AND(G5230="Galvanized",J5230="Non-lead")),
(AND(G5230="Galvanized",J5230="Non-lead - Copper")),
(AND(G5230="Galvanized",J5230="Non-lead - Plastic")),
(AND(G5230="Galvanized",J5230="Non-lead")),
(AND(G5230="Galvanized",J5230="Non-lead - Other")))),"Non-Lead",
IF((OR((AND(G5230="Non-lead - Copper",H5230="No",J5230="Galvanized")),
(AND(G5230="Non-lead - Plastic",H5230="No",J5230="Galvanized")),
(AND(G5230="Non-lead",H5230="No",J5230="Galvanized")),
(AND(G5230="Galvanized",H5230="No",J5230="Galvanized")),
(AND(G5230="Non-lead - Other",H5230="No",J5230="Galvanized")))),"Non-lead",
IF((OR((AND(G5230="Unknown - Likely Lead",J5230="Unknown - Likely Lead")),
(AND(G5230="Unknown - Likely Lead",J5230="Unknown - Unlikely Lead")),
(AND(G5230="Unknown - Likely Lead",J5230="Unknown - Material Unknown")),
(AND(G5230="Unknown - Unlikely Lead",J5230="Unknown - Likely Lead")),
(AND(G5230="Unknown - Unlikely Lead",J5230="Unknown - Unlikely Lead")),
(AND(G5230="Unknown - Unlikely Lead",J5230="Unknown - Material Unknown")),
(AND(G5230="Unknown - Material Unknown",J5230="Unknown - Likely Lead")),
(AND(G5230="Unknown - Material Unknown",J5230="Unknown - Unlikely Lead")),
(AND(G5230="Unknown - Material Unknown",J5230="Unknown - Material Unknown")))),"Unknown",
IF((OR((AND(G5230="Unknown - Likely Lead",J5230="Non-lead - Copper")),
(AND(G5230="Unknown - Likely Lead",J5230="Non-lead - Plastic")),
(AND(G5230="Unknown - Likely Lead",J5230="Non-lead")),
(AND(G5230="Unknown - Likely Lead",J5230="Non-lead - Other")),
(AND(G5230="Unknown - Unlikely Lead",J5230="Non-lead - Copper")),
(AND(G5230="Unknown - Unlikely Lead",J5230="Non-lead - Plastic")),
(AND(G5230="Unknown - Unlikely Lead",J5230="Non-lead")),
(AND(G5230="Unknown - Unlikely Lead",J5230="Non-lead - Other")),
(AND(G5230="Unknown - Material Unknown",J5230="Non-lead - Copper")),
(AND(G5230="Unknown - Material Unknown",J5230="Non-lead - Plastic")),
(AND(G5230="Unknown - Material Unknown",J5230="Non-lead")),
(AND(G5230="Unknown - Material Unknown",J5230="Non-lead - Other")))),"Unknown",
IF((OR((AND(G5230="Non-lead - Copper",J5230="Unknown - Likely Lead")),
(AND(G5230="Non-lead - Copper",J5230="Unknown - Unlikely Lead")),
(AND(G5230="Non-lead - Copper",J5230="Unknown - Material Unknown")),
(AND(G5230="Non-lead - Plastic",J5230="Unknown - Likely Lead")),
(AND(G5230="Non-lead - Plastic",J5230="Unknown - Unlikely Lead")),
(AND(G5230="Non-lead - Plastic",J5230="Unknown - Material Unknown")),
(AND(G5230="Non-lead",J5230="Unknown - Likely Lead")),
(AND(G5230="Non-lead",J5230="Unknown - Unlikely Lead")),
(AND(G5230="Non-lead",J5230="Unknown - Material Unknown")),
(AND(G5230="Non-lead - Other",J5230="Unknown - Likely Lead")),
(AND(G5230="Non-Lead - Other",J5230="Unknown - Unlikely Lead")),
(AND(G5230="Non-Lead - Other",J5230="Unknown - Material Unknown")))),"Unknown",
IF((OR((AND(G5230="Galvanized",J5230="Unknown - Likely Lead")),
(AND(G5230="Galvanized",J5230="Unknown - Unlikely Lead")),
(AND(G5230="Galvanized",J5230="Unknown - Material Unknown")))),"Unknown",
IF((OR((AND(G5230="Galvanized",J5230="")))),"Galvanized Requiring Replacement",
IF((OR((AND(G5230="Non-lead - Copper",J5230="")),
(AND(G5230="Non-lead - Plastic",J5230="")),
(AND(G5230="Non-lead",J5230="")),
(AND(G5230="Non-lead - Other",J5230="")))),"Non-lead",
IF((OR((AND(G5230="Unknown - Likely Lead",J5230="")),
(AND(G5230="Unknown - Unlikely Lead",J5230="")),
(AND(G5230="Unknown - Material Unknown",J5230="")))),"Unknown",
""))))))))))))))))</f>
        <v>Non-Lead</v>
      </c>
      <c r="N5230" s="44" t="s">
        <v>39</v>
      </c>
    </row>
    <row r="5231" spans="1:14" ht="30" x14ac:dyDescent="0.25">
      <c r="A5231" s="34" t="s">
        <v>12319</v>
      </c>
      <c r="B5231" s="35" t="s">
        <v>12320</v>
      </c>
      <c r="C5231" s="36" t="s">
        <v>9880</v>
      </c>
      <c r="D5231" s="36" t="s">
        <v>32</v>
      </c>
      <c r="E5231" s="36" t="s">
        <v>644</v>
      </c>
      <c r="F5231" s="37" t="s">
        <v>12321</v>
      </c>
      <c r="G5231" s="38" t="s">
        <v>35</v>
      </c>
      <c r="H5231" s="39" t="s">
        <v>39</v>
      </c>
      <c r="I5231" s="40" t="s">
        <v>37</v>
      </c>
      <c r="J5231" s="42" t="s">
        <v>38</v>
      </c>
      <c r="K5231" s="39" t="s">
        <v>37</v>
      </c>
      <c r="L5231" s="35"/>
      <c r="M5231" s="43" t="str">
        <f>IF((OR(G5231="Lead")),"Lead",
IF((OR(J5231="Lead")),"Lead",
IF((OR(G5231="Lead-lined galvanized")),"Lead",
IF((OR(J5231="Lead-lined galvanized")),"Lead",
IF((OR((AND(G5231="Unknown - Likely Lead",J5231="Galvanized")),
(AND(G5231="Unknown - Unlikely Lead",J5231="Galvanized")),
(AND(G5231="Unknown - Material Unknown",J5231="Galvanized")))),"Galvanized Requiring Replacement",
IF((OR((AND(G5231="Non-lead - Copper",H5231="Yes",J5231="Galvanized")),
(AND(G5231="Non-lead - Copper",H5231="Don't know",J5231="Galvanized")),
(AND(G5231="Non-lead - Copper",H5231="",J5231="Galvanized")),
(AND(G5231="Non-lead - Plastic",H5231="Yes",J5231="Galvanized")),
(AND(G5231="Non-lead - Plastic",H5231="Don't know",J5231="Galvanized")),
(AND(G5231="Non-lead - Plastic",H5231="",J5231="Galvanized")),
(AND(G5231="Non-lead",H5231="Yes",J5231="Galvanized")),
(AND(G5231="Non-lead",H5231="Don't know",J5231="Galvanized")),
(AND(G5231="Non-lead",H5231="",J5231="Galvanized")),
(AND(G5231="Non-lead - Other",H5231="Yes",J5231="Galvanized")),
(AND(G5231="Non-Lead - Other",H5231="Don't know",J5231="Galvanized")),
(AND(G5231="Galvanized",H5231="Yes",J5231="Galvanized")),
(AND(G5231="Galvanized",H5231="Don't know",J5231="Galvanized")),
(AND(G5231="Galvanized",H5231="",J5231="Galvanized")),
(AND(G5231="Non-Lead - Other",H5231="",J5231="Galvanized")))),"Galvanized Requiring Replacement",
IF((OR((AND(G5231="Non-lead - Copper",J5231="Non-lead - Copper")),
(AND(G5231="Non-lead - Copper",J5231="Non-lead - Plastic")),
(AND(G5231="Non-lead - Copper",J5231="Non-lead - Other")),
(AND(G5231="Non-lead - Copper",J5231="Non-lead")),
(AND(G5231="Non-lead - Plastic",J5231="Non-lead - Copper")),
(AND(G5231="Non-lead - Plastic",J5231="Non-lead - Plastic")),
(AND(G5231="Non-lead - Plastic",J5231="Non-lead - Other")),
(AND(G5231="Non-lead - Plastic",J5231="Non-lead")),
(AND(G5231="Non-lead",J5231="Non-lead - Copper")),
(AND(G5231="Non-lead",J5231="Non-lead - Plastic")),
(AND(G5231="Non-lead",J5231="Non-lead - Other")),
(AND(G5231="Non-lead",J5231="Non-lead")),
(AND(G5231="Non-lead - Other",J5231="Non-lead - Copper")),
(AND(G5231="Non-Lead - Other",J5231="Non-lead - Plastic")),
(AND(G5231="Non-Lead - Other",J5231="Non-lead")),
(AND(G5231="Non-Lead - Other",J5231="Non-lead - Other")))),"Non-Lead",
IF((OR((AND(G5231="Galvanized",J5231="Non-lead")),
(AND(G5231="Galvanized",J5231="Non-lead - Copper")),
(AND(G5231="Galvanized",J5231="Non-lead - Plastic")),
(AND(G5231="Galvanized",J5231="Non-lead")),
(AND(G5231="Galvanized",J5231="Non-lead - Other")))),"Non-Lead",
IF((OR((AND(G5231="Non-lead - Copper",H5231="No",J5231="Galvanized")),
(AND(G5231="Non-lead - Plastic",H5231="No",J5231="Galvanized")),
(AND(G5231="Non-lead",H5231="No",J5231="Galvanized")),
(AND(G5231="Galvanized",H5231="No",J5231="Galvanized")),
(AND(G5231="Non-lead - Other",H5231="No",J5231="Galvanized")))),"Non-lead",
IF((OR((AND(G5231="Unknown - Likely Lead",J5231="Unknown - Likely Lead")),
(AND(G5231="Unknown - Likely Lead",J5231="Unknown - Unlikely Lead")),
(AND(G5231="Unknown - Likely Lead",J5231="Unknown - Material Unknown")),
(AND(G5231="Unknown - Unlikely Lead",J5231="Unknown - Likely Lead")),
(AND(G5231="Unknown - Unlikely Lead",J5231="Unknown - Unlikely Lead")),
(AND(G5231="Unknown - Unlikely Lead",J5231="Unknown - Material Unknown")),
(AND(G5231="Unknown - Material Unknown",J5231="Unknown - Likely Lead")),
(AND(G5231="Unknown - Material Unknown",J5231="Unknown - Unlikely Lead")),
(AND(G5231="Unknown - Material Unknown",J5231="Unknown - Material Unknown")))),"Unknown",
IF((OR((AND(G5231="Unknown - Likely Lead",J5231="Non-lead - Copper")),
(AND(G5231="Unknown - Likely Lead",J5231="Non-lead - Plastic")),
(AND(G5231="Unknown - Likely Lead",J5231="Non-lead")),
(AND(G5231="Unknown - Likely Lead",J5231="Non-lead - Other")),
(AND(G5231="Unknown - Unlikely Lead",J5231="Non-lead - Copper")),
(AND(G5231="Unknown - Unlikely Lead",J5231="Non-lead - Plastic")),
(AND(G5231="Unknown - Unlikely Lead",J5231="Non-lead")),
(AND(G5231="Unknown - Unlikely Lead",J5231="Non-lead - Other")),
(AND(G5231="Unknown - Material Unknown",J5231="Non-lead - Copper")),
(AND(G5231="Unknown - Material Unknown",J5231="Non-lead - Plastic")),
(AND(G5231="Unknown - Material Unknown",J5231="Non-lead")),
(AND(G5231="Unknown - Material Unknown",J5231="Non-lead - Other")))),"Unknown",
IF((OR((AND(G5231="Non-lead - Copper",J5231="Unknown - Likely Lead")),
(AND(G5231="Non-lead - Copper",J5231="Unknown - Unlikely Lead")),
(AND(G5231="Non-lead - Copper",J5231="Unknown - Material Unknown")),
(AND(G5231="Non-lead - Plastic",J5231="Unknown - Likely Lead")),
(AND(G5231="Non-lead - Plastic",J5231="Unknown - Unlikely Lead")),
(AND(G5231="Non-lead - Plastic",J5231="Unknown - Material Unknown")),
(AND(G5231="Non-lead",J5231="Unknown - Likely Lead")),
(AND(G5231="Non-lead",J5231="Unknown - Unlikely Lead")),
(AND(G5231="Non-lead",J5231="Unknown - Material Unknown")),
(AND(G5231="Non-lead - Other",J5231="Unknown - Likely Lead")),
(AND(G5231="Non-Lead - Other",J5231="Unknown - Unlikely Lead")),
(AND(G5231="Non-Lead - Other",J5231="Unknown - Material Unknown")))),"Unknown",
IF((OR((AND(G5231="Galvanized",J5231="Unknown - Likely Lead")),
(AND(G5231="Galvanized",J5231="Unknown - Unlikely Lead")),
(AND(G5231="Galvanized",J5231="Unknown - Material Unknown")))),"Unknown",
IF((OR((AND(G5231="Galvanized",J5231="")))),"Galvanized Requiring Replacement",
IF((OR((AND(G5231="Non-lead - Copper",J5231="")),
(AND(G5231="Non-lead - Plastic",J5231="")),
(AND(G5231="Non-lead",J5231="")),
(AND(G5231="Non-lead - Other",J5231="")))),"Non-lead",
IF((OR((AND(G5231="Unknown - Likely Lead",J5231="")),
(AND(G5231="Unknown - Unlikely Lead",J5231="")),
(AND(G5231="Unknown - Material Unknown",J5231="")))),"Unknown",
""))))))))))))))))</f>
        <v>Non-Lead</v>
      </c>
      <c r="N5231" s="44" t="s">
        <v>39</v>
      </c>
    </row>
    <row r="5232" spans="1:14" ht="30" x14ac:dyDescent="0.25">
      <c r="A5232" s="34" t="s">
        <v>12322</v>
      </c>
      <c r="B5232" s="35" t="s">
        <v>10883</v>
      </c>
      <c r="C5232" s="36" t="s">
        <v>9465</v>
      </c>
      <c r="D5232" s="36" t="s">
        <v>32</v>
      </c>
      <c r="E5232" s="36" t="s">
        <v>644</v>
      </c>
      <c r="F5232" s="37" t="s">
        <v>12323</v>
      </c>
      <c r="G5232" s="38" t="s">
        <v>35</v>
      </c>
      <c r="H5232" s="39" t="s">
        <v>39</v>
      </c>
      <c r="I5232" s="40" t="s">
        <v>37</v>
      </c>
      <c r="J5232" s="42" t="s">
        <v>38</v>
      </c>
      <c r="K5232" s="39" t="s">
        <v>37</v>
      </c>
      <c r="L5232" s="35"/>
      <c r="M5232" s="43" t="str">
        <f>IF((OR(G5232="Lead")),"Lead",
IF((OR(J5232="Lead")),"Lead",
IF((OR(G5232="Lead-lined galvanized")),"Lead",
IF((OR(J5232="Lead-lined galvanized")),"Lead",
IF((OR((AND(G5232="Unknown - Likely Lead",J5232="Galvanized")),
(AND(G5232="Unknown - Unlikely Lead",J5232="Galvanized")),
(AND(G5232="Unknown - Material Unknown",J5232="Galvanized")))),"Galvanized Requiring Replacement",
IF((OR((AND(G5232="Non-lead - Copper",H5232="Yes",J5232="Galvanized")),
(AND(G5232="Non-lead - Copper",H5232="Don't know",J5232="Galvanized")),
(AND(G5232="Non-lead - Copper",H5232="",J5232="Galvanized")),
(AND(G5232="Non-lead - Plastic",H5232="Yes",J5232="Galvanized")),
(AND(G5232="Non-lead - Plastic",H5232="Don't know",J5232="Galvanized")),
(AND(G5232="Non-lead - Plastic",H5232="",J5232="Galvanized")),
(AND(G5232="Non-lead",H5232="Yes",J5232="Galvanized")),
(AND(G5232="Non-lead",H5232="Don't know",J5232="Galvanized")),
(AND(G5232="Non-lead",H5232="",J5232="Galvanized")),
(AND(G5232="Non-lead - Other",H5232="Yes",J5232="Galvanized")),
(AND(G5232="Non-Lead - Other",H5232="Don't know",J5232="Galvanized")),
(AND(G5232="Galvanized",H5232="Yes",J5232="Galvanized")),
(AND(G5232="Galvanized",H5232="Don't know",J5232="Galvanized")),
(AND(G5232="Galvanized",H5232="",J5232="Galvanized")),
(AND(G5232="Non-Lead - Other",H5232="",J5232="Galvanized")))),"Galvanized Requiring Replacement",
IF((OR((AND(G5232="Non-lead - Copper",J5232="Non-lead - Copper")),
(AND(G5232="Non-lead - Copper",J5232="Non-lead - Plastic")),
(AND(G5232="Non-lead - Copper",J5232="Non-lead - Other")),
(AND(G5232="Non-lead - Copper",J5232="Non-lead")),
(AND(G5232="Non-lead - Plastic",J5232="Non-lead - Copper")),
(AND(G5232="Non-lead - Plastic",J5232="Non-lead - Plastic")),
(AND(G5232="Non-lead - Plastic",J5232="Non-lead - Other")),
(AND(G5232="Non-lead - Plastic",J5232="Non-lead")),
(AND(G5232="Non-lead",J5232="Non-lead - Copper")),
(AND(G5232="Non-lead",J5232="Non-lead - Plastic")),
(AND(G5232="Non-lead",J5232="Non-lead - Other")),
(AND(G5232="Non-lead",J5232="Non-lead")),
(AND(G5232="Non-lead - Other",J5232="Non-lead - Copper")),
(AND(G5232="Non-Lead - Other",J5232="Non-lead - Plastic")),
(AND(G5232="Non-Lead - Other",J5232="Non-lead")),
(AND(G5232="Non-Lead - Other",J5232="Non-lead - Other")))),"Non-Lead",
IF((OR((AND(G5232="Galvanized",J5232="Non-lead")),
(AND(G5232="Galvanized",J5232="Non-lead - Copper")),
(AND(G5232="Galvanized",J5232="Non-lead - Plastic")),
(AND(G5232="Galvanized",J5232="Non-lead")),
(AND(G5232="Galvanized",J5232="Non-lead - Other")))),"Non-Lead",
IF((OR((AND(G5232="Non-lead - Copper",H5232="No",J5232="Galvanized")),
(AND(G5232="Non-lead - Plastic",H5232="No",J5232="Galvanized")),
(AND(G5232="Non-lead",H5232="No",J5232="Galvanized")),
(AND(G5232="Galvanized",H5232="No",J5232="Galvanized")),
(AND(G5232="Non-lead - Other",H5232="No",J5232="Galvanized")))),"Non-lead",
IF((OR((AND(G5232="Unknown - Likely Lead",J5232="Unknown - Likely Lead")),
(AND(G5232="Unknown - Likely Lead",J5232="Unknown - Unlikely Lead")),
(AND(G5232="Unknown - Likely Lead",J5232="Unknown - Material Unknown")),
(AND(G5232="Unknown - Unlikely Lead",J5232="Unknown - Likely Lead")),
(AND(G5232="Unknown - Unlikely Lead",J5232="Unknown - Unlikely Lead")),
(AND(G5232="Unknown - Unlikely Lead",J5232="Unknown - Material Unknown")),
(AND(G5232="Unknown - Material Unknown",J5232="Unknown - Likely Lead")),
(AND(G5232="Unknown - Material Unknown",J5232="Unknown - Unlikely Lead")),
(AND(G5232="Unknown - Material Unknown",J5232="Unknown - Material Unknown")))),"Unknown",
IF((OR((AND(G5232="Unknown - Likely Lead",J5232="Non-lead - Copper")),
(AND(G5232="Unknown - Likely Lead",J5232="Non-lead - Plastic")),
(AND(G5232="Unknown - Likely Lead",J5232="Non-lead")),
(AND(G5232="Unknown - Likely Lead",J5232="Non-lead - Other")),
(AND(G5232="Unknown - Unlikely Lead",J5232="Non-lead - Copper")),
(AND(G5232="Unknown - Unlikely Lead",J5232="Non-lead - Plastic")),
(AND(G5232="Unknown - Unlikely Lead",J5232="Non-lead")),
(AND(G5232="Unknown - Unlikely Lead",J5232="Non-lead - Other")),
(AND(G5232="Unknown - Material Unknown",J5232="Non-lead - Copper")),
(AND(G5232="Unknown - Material Unknown",J5232="Non-lead - Plastic")),
(AND(G5232="Unknown - Material Unknown",J5232="Non-lead")),
(AND(G5232="Unknown - Material Unknown",J5232="Non-lead - Other")))),"Unknown",
IF((OR((AND(G5232="Non-lead - Copper",J5232="Unknown - Likely Lead")),
(AND(G5232="Non-lead - Copper",J5232="Unknown - Unlikely Lead")),
(AND(G5232="Non-lead - Copper",J5232="Unknown - Material Unknown")),
(AND(G5232="Non-lead - Plastic",J5232="Unknown - Likely Lead")),
(AND(G5232="Non-lead - Plastic",J5232="Unknown - Unlikely Lead")),
(AND(G5232="Non-lead - Plastic",J5232="Unknown - Material Unknown")),
(AND(G5232="Non-lead",J5232="Unknown - Likely Lead")),
(AND(G5232="Non-lead",J5232="Unknown - Unlikely Lead")),
(AND(G5232="Non-lead",J5232="Unknown - Material Unknown")),
(AND(G5232="Non-lead - Other",J5232="Unknown - Likely Lead")),
(AND(G5232="Non-Lead - Other",J5232="Unknown - Unlikely Lead")),
(AND(G5232="Non-Lead - Other",J5232="Unknown - Material Unknown")))),"Unknown",
IF((OR((AND(G5232="Galvanized",J5232="Unknown - Likely Lead")),
(AND(G5232="Galvanized",J5232="Unknown - Unlikely Lead")),
(AND(G5232="Galvanized",J5232="Unknown - Material Unknown")))),"Unknown",
IF((OR((AND(G5232="Galvanized",J5232="")))),"Galvanized Requiring Replacement",
IF((OR((AND(G5232="Non-lead - Copper",J5232="")),
(AND(G5232="Non-lead - Plastic",J5232="")),
(AND(G5232="Non-lead",J5232="")),
(AND(G5232="Non-lead - Other",J5232="")))),"Non-lead",
IF((OR((AND(G5232="Unknown - Likely Lead",J5232="")),
(AND(G5232="Unknown - Unlikely Lead",J5232="")),
(AND(G5232="Unknown - Material Unknown",J5232="")))),"Unknown",
""))))))))))))))))</f>
        <v>Non-Lead</v>
      </c>
      <c r="N5232" s="44" t="s">
        <v>39</v>
      </c>
    </row>
    <row r="5233" spans="1:14" ht="30" x14ac:dyDescent="0.25">
      <c r="A5233" s="34" t="s">
        <v>12324</v>
      </c>
      <c r="B5233" s="35" t="s">
        <v>4143</v>
      </c>
      <c r="C5233" s="36" t="s">
        <v>9506</v>
      </c>
      <c r="D5233" s="36" t="s">
        <v>32</v>
      </c>
      <c r="E5233" s="36" t="s">
        <v>644</v>
      </c>
      <c r="F5233" s="37" t="s">
        <v>12325</v>
      </c>
      <c r="G5233" s="38" t="s">
        <v>35</v>
      </c>
      <c r="H5233" s="39" t="s">
        <v>39</v>
      </c>
      <c r="I5233" s="40" t="s">
        <v>37</v>
      </c>
      <c r="J5233" s="42" t="s">
        <v>38</v>
      </c>
      <c r="K5233" s="39" t="s">
        <v>37</v>
      </c>
      <c r="L5233" s="35"/>
      <c r="M5233" s="43" t="str">
        <f>IF((OR(G5233="Lead")),"Lead",
IF((OR(J5233="Lead")),"Lead",
IF((OR(G5233="Lead-lined galvanized")),"Lead",
IF((OR(J5233="Lead-lined galvanized")),"Lead",
IF((OR((AND(G5233="Unknown - Likely Lead",J5233="Galvanized")),
(AND(G5233="Unknown - Unlikely Lead",J5233="Galvanized")),
(AND(G5233="Unknown - Material Unknown",J5233="Galvanized")))),"Galvanized Requiring Replacement",
IF((OR((AND(G5233="Non-lead - Copper",H5233="Yes",J5233="Galvanized")),
(AND(G5233="Non-lead - Copper",H5233="Don't know",J5233="Galvanized")),
(AND(G5233="Non-lead - Copper",H5233="",J5233="Galvanized")),
(AND(G5233="Non-lead - Plastic",H5233="Yes",J5233="Galvanized")),
(AND(G5233="Non-lead - Plastic",H5233="Don't know",J5233="Galvanized")),
(AND(G5233="Non-lead - Plastic",H5233="",J5233="Galvanized")),
(AND(G5233="Non-lead",H5233="Yes",J5233="Galvanized")),
(AND(G5233="Non-lead",H5233="Don't know",J5233="Galvanized")),
(AND(G5233="Non-lead",H5233="",J5233="Galvanized")),
(AND(G5233="Non-lead - Other",H5233="Yes",J5233="Galvanized")),
(AND(G5233="Non-Lead - Other",H5233="Don't know",J5233="Galvanized")),
(AND(G5233="Galvanized",H5233="Yes",J5233="Galvanized")),
(AND(G5233="Galvanized",H5233="Don't know",J5233="Galvanized")),
(AND(G5233="Galvanized",H5233="",J5233="Galvanized")),
(AND(G5233="Non-Lead - Other",H5233="",J5233="Galvanized")))),"Galvanized Requiring Replacement",
IF((OR((AND(G5233="Non-lead - Copper",J5233="Non-lead - Copper")),
(AND(G5233="Non-lead - Copper",J5233="Non-lead - Plastic")),
(AND(G5233="Non-lead - Copper",J5233="Non-lead - Other")),
(AND(G5233="Non-lead - Copper",J5233="Non-lead")),
(AND(G5233="Non-lead - Plastic",J5233="Non-lead - Copper")),
(AND(G5233="Non-lead - Plastic",J5233="Non-lead - Plastic")),
(AND(G5233="Non-lead - Plastic",J5233="Non-lead - Other")),
(AND(G5233="Non-lead - Plastic",J5233="Non-lead")),
(AND(G5233="Non-lead",J5233="Non-lead - Copper")),
(AND(G5233="Non-lead",J5233="Non-lead - Plastic")),
(AND(G5233="Non-lead",J5233="Non-lead - Other")),
(AND(G5233="Non-lead",J5233="Non-lead")),
(AND(G5233="Non-lead - Other",J5233="Non-lead - Copper")),
(AND(G5233="Non-Lead - Other",J5233="Non-lead - Plastic")),
(AND(G5233="Non-Lead - Other",J5233="Non-lead")),
(AND(G5233="Non-Lead - Other",J5233="Non-lead - Other")))),"Non-Lead",
IF((OR((AND(G5233="Galvanized",J5233="Non-lead")),
(AND(G5233="Galvanized",J5233="Non-lead - Copper")),
(AND(G5233="Galvanized",J5233="Non-lead - Plastic")),
(AND(G5233="Galvanized",J5233="Non-lead")),
(AND(G5233="Galvanized",J5233="Non-lead - Other")))),"Non-Lead",
IF((OR((AND(G5233="Non-lead - Copper",H5233="No",J5233="Galvanized")),
(AND(G5233="Non-lead - Plastic",H5233="No",J5233="Galvanized")),
(AND(G5233="Non-lead",H5233="No",J5233="Galvanized")),
(AND(G5233="Galvanized",H5233="No",J5233="Galvanized")),
(AND(G5233="Non-lead - Other",H5233="No",J5233="Galvanized")))),"Non-lead",
IF((OR((AND(G5233="Unknown - Likely Lead",J5233="Unknown - Likely Lead")),
(AND(G5233="Unknown - Likely Lead",J5233="Unknown - Unlikely Lead")),
(AND(G5233="Unknown - Likely Lead",J5233="Unknown - Material Unknown")),
(AND(G5233="Unknown - Unlikely Lead",J5233="Unknown - Likely Lead")),
(AND(G5233="Unknown - Unlikely Lead",J5233="Unknown - Unlikely Lead")),
(AND(G5233="Unknown - Unlikely Lead",J5233="Unknown - Material Unknown")),
(AND(G5233="Unknown - Material Unknown",J5233="Unknown - Likely Lead")),
(AND(G5233="Unknown - Material Unknown",J5233="Unknown - Unlikely Lead")),
(AND(G5233="Unknown - Material Unknown",J5233="Unknown - Material Unknown")))),"Unknown",
IF((OR((AND(G5233="Unknown - Likely Lead",J5233="Non-lead - Copper")),
(AND(G5233="Unknown - Likely Lead",J5233="Non-lead - Plastic")),
(AND(G5233="Unknown - Likely Lead",J5233="Non-lead")),
(AND(G5233="Unknown - Likely Lead",J5233="Non-lead - Other")),
(AND(G5233="Unknown - Unlikely Lead",J5233="Non-lead - Copper")),
(AND(G5233="Unknown - Unlikely Lead",J5233="Non-lead - Plastic")),
(AND(G5233="Unknown - Unlikely Lead",J5233="Non-lead")),
(AND(G5233="Unknown - Unlikely Lead",J5233="Non-lead - Other")),
(AND(G5233="Unknown - Material Unknown",J5233="Non-lead - Copper")),
(AND(G5233="Unknown - Material Unknown",J5233="Non-lead - Plastic")),
(AND(G5233="Unknown - Material Unknown",J5233="Non-lead")),
(AND(G5233="Unknown - Material Unknown",J5233="Non-lead - Other")))),"Unknown",
IF((OR((AND(G5233="Non-lead - Copper",J5233="Unknown - Likely Lead")),
(AND(G5233="Non-lead - Copper",J5233="Unknown - Unlikely Lead")),
(AND(G5233="Non-lead - Copper",J5233="Unknown - Material Unknown")),
(AND(G5233="Non-lead - Plastic",J5233="Unknown - Likely Lead")),
(AND(G5233="Non-lead - Plastic",J5233="Unknown - Unlikely Lead")),
(AND(G5233="Non-lead - Plastic",J5233="Unknown - Material Unknown")),
(AND(G5233="Non-lead",J5233="Unknown - Likely Lead")),
(AND(G5233="Non-lead",J5233="Unknown - Unlikely Lead")),
(AND(G5233="Non-lead",J5233="Unknown - Material Unknown")),
(AND(G5233="Non-lead - Other",J5233="Unknown - Likely Lead")),
(AND(G5233="Non-Lead - Other",J5233="Unknown - Unlikely Lead")),
(AND(G5233="Non-Lead - Other",J5233="Unknown - Material Unknown")))),"Unknown",
IF((OR((AND(G5233="Galvanized",J5233="Unknown - Likely Lead")),
(AND(G5233="Galvanized",J5233="Unknown - Unlikely Lead")),
(AND(G5233="Galvanized",J5233="Unknown - Material Unknown")))),"Unknown",
IF((OR((AND(G5233="Galvanized",J5233="")))),"Galvanized Requiring Replacement",
IF((OR((AND(G5233="Non-lead - Copper",J5233="")),
(AND(G5233="Non-lead - Plastic",J5233="")),
(AND(G5233="Non-lead",J5233="")),
(AND(G5233="Non-lead - Other",J5233="")))),"Non-lead",
IF((OR((AND(G5233="Unknown - Likely Lead",J5233="")),
(AND(G5233="Unknown - Unlikely Lead",J5233="")),
(AND(G5233="Unknown - Material Unknown",J5233="")))),"Unknown",
""))))))))))))))))</f>
        <v>Non-Lead</v>
      </c>
      <c r="N5233" s="44" t="s">
        <v>39</v>
      </c>
    </row>
    <row r="5234" spans="1:14" ht="30" x14ac:dyDescent="0.25">
      <c r="A5234" s="34" t="s">
        <v>12326</v>
      </c>
      <c r="B5234" s="35" t="s">
        <v>6982</v>
      </c>
      <c r="C5234" s="36" t="s">
        <v>10174</v>
      </c>
      <c r="D5234" s="36" t="s">
        <v>32</v>
      </c>
      <c r="E5234" s="36" t="s">
        <v>644</v>
      </c>
      <c r="F5234" s="37" t="s">
        <v>12327</v>
      </c>
      <c r="G5234" s="38" t="s">
        <v>35</v>
      </c>
      <c r="H5234" s="39" t="s">
        <v>39</v>
      </c>
      <c r="I5234" s="40" t="s">
        <v>37</v>
      </c>
      <c r="J5234" s="42" t="s">
        <v>38</v>
      </c>
      <c r="K5234" s="39" t="s">
        <v>37</v>
      </c>
      <c r="L5234" s="35"/>
      <c r="M5234" s="43" t="str">
        <f>IF((OR(G5234="Lead")),"Lead",
IF((OR(J5234="Lead")),"Lead",
IF((OR(G5234="Lead-lined galvanized")),"Lead",
IF((OR(J5234="Lead-lined galvanized")),"Lead",
IF((OR((AND(G5234="Unknown - Likely Lead",J5234="Galvanized")),
(AND(G5234="Unknown - Unlikely Lead",J5234="Galvanized")),
(AND(G5234="Unknown - Material Unknown",J5234="Galvanized")))),"Galvanized Requiring Replacement",
IF((OR((AND(G5234="Non-lead - Copper",H5234="Yes",J5234="Galvanized")),
(AND(G5234="Non-lead - Copper",H5234="Don't know",J5234="Galvanized")),
(AND(G5234="Non-lead - Copper",H5234="",J5234="Galvanized")),
(AND(G5234="Non-lead - Plastic",H5234="Yes",J5234="Galvanized")),
(AND(G5234="Non-lead - Plastic",H5234="Don't know",J5234="Galvanized")),
(AND(G5234="Non-lead - Plastic",H5234="",J5234="Galvanized")),
(AND(G5234="Non-lead",H5234="Yes",J5234="Galvanized")),
(AND(G5234="Non-lead",H5234="Don't know",J5234="Galvanized")),
(AND(G5234="Non-lead",H5234="",J5234="Galvanized")),
(AND(G5234="Non-lead - Other",H5234="Yes",J5234="Galvanized")),
(AND(G5234="Non-Lead - Other",H5234="Don't know",J5234="Galvanized")),
(AND(G5234="Galvanized",H5234="Yes",J5234="Galvanized")),
(AND(G5234="Galvanized",H5234="Don't know",J5234="Galvanized")),
(AND(G5234="Galvanized",H5234="",J5234="Galvanized")),
(AND(G5234="Non-Lead - Other",H5234="",J5234="Galvanized")))),"Galvanized Requiring Replacement",
IF((OR((AND(G5234="Non-lead - Copper",J5234="Non-lead - Copper")),
(AND(G5234="Non-lead - Copper",J5234="Non-lead - Plastic")),
(AND(G5234="Non-lead - Copper",J5234="Non-lead - Other")),
(AND(G5234="Non-lead - Copper",J5234="Non-lead")),
(AND(G5234="Non-lead - Plastic",J5234="Non-lead - Copper")),
(AND(G5234="Non-lead - Plastic",J5234="Non-lead - Plastic")),
(AND(G5234="Non-lead - Plastic",J5234="Non-lead - Other")),
(AND(G5234="Non-lead - Plastic",J5234="Non-lead")),
(AND(G5234="Non-lead",J5234="Non-lead - Copper")),
(AND(G5234="Non-lead",J5234="Non-lead - Plastic")),
(AND(G5234="Non-lead",J5234="Non-lead - Other")),
(AND(G5234="Non-lead",J5234="Non-lead")),
(AND(G5234="Non-lead - Other",J5234="Non-lead - Copper")),
(AND(G5234="Non-Lead - Other",J5234="Non-lead - Plastic")),
(AND(G5234="Non-Lead - Other",J5234="Non-lead")),
(AND(G5234="Non-Lead - Other",J5234="Non-lead - Other")))),"Non-Lead",
IF((OR((AND(G5234="Galvanized",J5234="Non-lead")),
(AND(G5234="Galvanized",J5234="Non-lead - Copper")),
(AND(G5234="Galvanized",J5234="Non-lead - Plastic")),
(AND(G5234="Galvanized",J5234="Non-lead")),
(AND(G5234="Galvanized",J5234="Non-lead - Other")))),"Non-Lead",
IF((OR((AND(G5234="Non-lead - Copper",H5234="No",J5234="Galvanized")),
(AND(G5234="Non-lead - Plastic",H5234="No",J5234="Galvanized")),
(AND(G5234="Non-lead",H5234="No",J5234="Galvanized")),
(AND(G5234="Galvanized",H5234="No",J5234="Galvanized")),
(AND(G5234="Non-lead - Other",H5234="No",J5234="Galvanized")))),"Non-lead",
IF((OR((AND(G5234="Unknown - Likely Lead",J5234="Unknown - Likely Lead")),
(AND(G5234="Unknown - Likely Lead",J5234="Unknown - Unlikely Lead")),
(AND(G5234="Unknown - Likely Lead",J5234="Unknown - Material Unknown")),
(AND(G5234="Unknown - Unlikely Lead",J5234="Unknown - Likely Lead")),
(AND(G5234="Unknown - Unlikely Lead",J5234="Unknown - Unlikely Lead")),
(AND(G5234="Unknown - Unlikely Lead",J5234="Unknown - Material Unknown")),
(AND(G5234="Unknown - Material Unknown",J5234="Unknown - Likely Lead")),
(AND(G5234="Unknown - Material Unknown",J5234="Unknown - Unlikely Lead")),
(AND(G5234="Unknown - Material Unknown",J5234="Unknown - Material Unknown")))),"Unknown",
IF((OR((AND(G5234="Unknown - Likely Lead",J5234="Non-lead - Copper")),
(AND(G5234="Unknown - Likely Lead",J5234="Non-lead - Plastic")),
(AND(G5234="Unknown - Likely Lead",J5234="Non-lead")),
(AND(G5234="Unknown - Likely Lead",J5234="Non-lead - Other")),
(AND(G5234="Unknown - Unlikely Lead",J5234="Non-lead - Copper")),
(AND(G5234="Unknown - Unlikely Lead",J5234="Non-lead - Plastic")),
(AND(G5234="Unknown - Unlikely Lead",J5234="Non-lead")),
(AND(G5234="Unknown - Unlikely Lead",J5234="Non-lead - Other")),
(AND(G5234="Unknown - Material Unknown",J5234="Non-lead - Copper")),
(AND(G5234="Unknown - Material Unknown",J5234="Non-lead - Plastic")),
(AND(G5234="Unknown - Material Unknown",J5234="Non-lead")),
(AND(G5234="Unknown - Material Unknown",J5234="Non-lead - Other")))),"Unknown",
IF((OR((AND(G5234="Non-lead - Copper",J5234="Unknown - Likely Lead")),
(AND(G5234="Non-lead - Copper",J5234="Unknown - Unlikely Lead")),
(AND(G5234="Non-lead - Copper",J5234="Unknown - Material Unknown")),
(AND(G5234="Non-lead - Plastic",J5234="Unknown - Likely Lead")),
(AND(G5234="Non-lead - Plastic",J5234="Unknown - Unlikely Lead")),
(AND(G5234="Non-lead - Plastic",J5234="Unknown - Material Unknown")),
(AND(G5234="Non-lead",J5234="Unknown - Likely Lead")),
(AND(G5234="Non-lead",J5234="Unknown - Unlikely Lead")),
(AND(G5234="Non-lead",J5234="Unknown - Material Unknown")),
(AND(G5234="Non-lead - Other",J5234="Unknown - Likely Lead")),
(AND(G5234="Non-Lead - Other",J5234="Unknown - Unlikely Lead")),
(AND(G5234="Non-Lead - Other",J5234="Unknown - Material Unknown")))),"Unknown",
IF((OR((AND(G5234="Galvanized",J5234="Unknown - Likely Lead")),
(AND(G5234="Galvanized",J5234="Unknown - Unlikely Lead")),
(AND(G5234="Galvanized",J5234="Unknown - Material Unknown")))),"Unknown",
IF((OR((AND(G5234="Galvanized",J5234="")))),"Galvanized Requiring Replacement",
IF((OR((AND(G5234="Non-lead - Copper",J5234="")),
(AND(G5234="Non-lead - Plastic",J5234="")),
(AND(G5234="Non-lead",J5234="")),
(AND(G5234="Non-lead - Other",J5234="")))),"Non-lead",
IF((OR((AND(G5234="Unknown - Likely Lead",J5234="")),
(AND(G5234="Unknown - Unlikely Lead",J5234="")),
(AND(G5234="Unknown - Material Unknown",J5234="")))),"Unknown",
""))))))))))))))))</f>
        <v>Non-Lead</v>
      </c>
      <c r="N5234" s="44" t="s">
        <v>39</v>
      </c>
    </row>
    <row r="5235" spans="1:14" ht="30" x14ac:dyDescent="0.25">
      <c r="A5235" s="34" t="s">
        <v>12328</v>
      </c>
      <c r="B5235" s="35" t="s">
        <v>2349</v>
      </c>
      <c r="C5235" s="36" t="s">
        <v>10238</v>
      </c>
      <c r="D5235" s="36" t="s">
        <v>32</v>
      </c>
      <c r="E5235" s="36" t="s">
        <v>644</v>
      </c>
      <c r="F5235" s="37" t="s">
        <v>12329</v>
      </c>
      <c r="G5235" s="38" t="s">
        <v>35</v>
      </c>
      <c r="H5235" s="39" t="s">
        <v>39</v>
      </c>
      <c r="I5235" s="40" t="s">
        <v>37</v>
      </c>
      <c r="J5235" s="42" t="s">
        <v>38</v>
      </c>
      <c r="K5235" s="39" t="s">
        <v>37</v>
      </c>
      <c r="L5235" s="35"/>
      <c r="M5235" s="43" t="str">
        <f>IF((OR(G5235="Lead")),"Lead",
IF((OR(J5235="Lead")),"Lead",
IF((OR(G5235="Lead-lined galvanized")),"Lead",
IF((OR(J5235="Lead-lined galvanized")),"Lead",
IF((OR((AND(G5235="Unknown - Likely Lead",J5235="Galvanized")),
(AND(G5235="Unknown - Unlikely Lead",J5235="Galvanized")),
(AND(G5235="Unknown - Material Unknown",J5235="Galvanized")))),"Galvanized Requiring Replacement",
IF((OR((AND(G5235="Non-lead - Copper",H5235="Yes",J5235="Galvanized")),
(AND(G5235="Non-lead - Copper",H5235="Don't know",J5235="Galvanized")),
(AND(G5235="Non-lead - Copper",H5235="",J5235="Galvanized")),
(AND(G5235="Non-lead - Plastic",H5235="Yes",J5235="Galvanized")),
(AND(G5235="Non-lead - Plastic",H5235="Don't know",J5235="Galvanized")),
(AND(G5235="Non-lead - Plastic",H5235="",J5235="Galvanized")),
(AND(G5235="Non-lead",H5235="Yes",J5235="Galvanized")),
(AND(G5235="Non-lead",H5235="Don't know",J5235="Galvanized")),
(AND(G5235="Non-lead",H5235="",J5235="Galvanized")),
(AND(G5235="Non-lead - Other",H5235="Yes",J5235="Galvanized")),
(AND(G5235="Non-Lead - Other",H5235="Don't know",J5235="Galvanized")),
(AND(G5235="Galvanized",H5235="Yes",J5235="Galvanized")),
(AND(G5235="Galvanized",H5235="Don't know",J5235="Galvanized")),
(AND(G5235="Galvanized",H5235="",J5235="Galvanized")),
(AND(G5235="Non-Lead - Other",H5235="",J5235="Galvanized")))),"Galvanized Requiring Replacement",
IF((OR((AND(G5235="Non-lead - Copper",J5235="Non-lead - Copper")),
(AND(G5235="Non-lead - Copper",J5235="Non-lead - Plastic")),
(AND(G5235="Non-lead - Copper",J5235="Non-lead - Other")),
(AND(G5235="Non-lead - Copper",J5235="Non-lead")),
(AND(G5235="Non-lead - Plastic",J5235="Non-lead - Copper")),
(AND(G5235="Non-lead - Plastic",J5235="Non-lead - Plastic")),
(AND(G5235="Non-lead - Plastic",J5235="Non-lead - Other")),
(AND(G5235="Non-lead - Plastic",J5235="Non-lead")),
(AND(G5235="Non-lead",J5235="Non-lead - Copper")),
(AND(G5235="Non-lead",J5235="Non-lead - Plastic")),
(AND(G5235="Non-lead",J5235="Non-lead - Other")),
(AND(G5235="Non-lead",J5235="Non-lead")),
(AND(G5235="Non-lead - Other",J5235="Non-lead - Copper")),
(AND(G5235="Non-Lead - Other",J5235="Non-lead - Plastic")),
(AND(G5235="Non-Lead - Other",J5235="Non-lead")),
(AND(G5235="Non-Lead - Other",J5235="Non-lead - Other")))),"Non-Lead",
IF((OR((AND(G5235="Galvanized",J5235="Non-lead")),
(AND(G5235="Galvanized",J5235="Non-lead - Copper")),
(AND(G5235="Galvanized",J5235="Non-lead - Plastic")),
(AND(G5235="Galvanized",J5235="Non-lead")),
(AND(G5235="Galvanized",J5235="Non-lead - Other")))),"Non-Lead",
IF((OR((AND(G5235="Non-lead - Copper",H5235="No",J5235="Galvanized")),
(AND(G5235="Non-lead - Plastic",H5235="No",J5235="Galvanized")),
(AND(G5235="Non-lead",H5235="No",J5235="Galvanized")),
(AND(G5235="Galvanized",H5235="No",J5235="Galvanized")),
(AND(G5235="Non-lead - Other",H5235="No",J5235="Galvanized")))),"Non-lead",
IF((OR((AND(G5235="Unknown - Likely Lead",J5235="Unknown - Likely Lead")),
(AND(G5235="Unknown - Likely Lead",J5235="Unknown - Unlikely Lead")),
(AND(G5235="Unknown - Likely Lead",J5235="Unknown - Material Unknown")),
(AND(G5235="Unknown - Unlikely Lead",J5235="Unknown - Likely Lead")),
(AND(G5235="Unknown - Unlikely Lead",J5235="Unknown - Unlikely Lead")),
(AND(G5235="Unknown - Unlikely Lead",J5235="Unknown - Material Unknown")),
(AND(G5235="Unknown - Material Unknown",J5235="Unknown - Likely Lead")),
(AND(G5235="Unknown - Material Unknown",J5235="Unknown - Unlikely Lead")),
(AND(G5235="Unknown - Material Unknown",J5235="Unknown - Material Unknown")))),"Unknown",
IF((OR((AND(G5235="Unknown - Likely Lead",J5235="Non-lead - Copper")),
(AND(G5235="Unknown - Likely Lead",J5235="Non-lead - Plastic")),
(AND(G5235="Unknown - Likely Lead",J5235="Non-lead")),
(AND(G5235="Unknown - Likely Lead",J5235="Non-lead - Other")),
(AND(G5235="Unknown - Unlikely Lead",J5235="Non-lead - Copper")),
(AND(G5235="Unknown - Unlikely Lead",J5235="Non-lead - Plastic")),
(AND(G5235="Unknown - Unlikely Lead",J5235="Non-lead")),
(AND(G5235="Unknown - Unlikely Lead",J5235="Non-lead - Other")),
(AND(G5235="Unknown - Material Unknown",J5235="Non-lead - Copper")),
(AND(G5235="Unknown - Material Unknown",J5235="Non-lead - Plastic")),
(AND(G5235="Unknown - Material Unknown",J5235="Non-lead")),
(AND(G5235="Unknown - Material Unknown",J5235="Non-lead - Other")))),"Unknown",
IF((OR((AND(G5235="Non-lead - Copper",J5235="Unknown - Likely Lead")),
(AND(G5235="Non-lead - Copper",J5235="Unknown - Unlikely Lead")),
(AND(G5235="Non-lead - Copper",J5235="Unknown - Material Unknown")),
(AND(G5235="Non-lead - Plastic",J5235="Unknown - Likely Lead")),
(AND(G5235="Non-lead - Plastic",J5235="Unknown - Unlikely Lead")),
(AND(G5235="Non-lead - Plastic",J5235="Unknown - Material Unknown")),
(AND(G5235="Non-lead",J5235="Unknown - Likely Lead")),
(AND(G5235="Non-lead",J5235="Unknown - Unlikely Lead")),
(AND(G5235="Non-lead",J5235="Unknown - Material Unknown")),
(AND(G5235="Non-lead - Other",J5235="Unknown - Likely Lead")),
(AND(G5235="Non-Lead - Other",J5235="Unknown - Unlikely Lead")),
(AND(G5235="Non-Lead - Other",J5235="Unknown - Material Unknown")))),"Unknown",
IF((OR((AND(G5235="Galvanized",J5235="Unknown - Likely Lead")),
(AND(G5235="Galvanized",J5235="Unknown - Unlikely Lead")),
(AND(G5235="Galvanized",J5235="Unknown - Material Unknown")))),"Unknown",
IF((OR((AND(G5235="Galvanized",J5235="")))),"Galvanized Requiring Replacement",
IF((OR((AND(G5235="Non-lead - Copper",J5235="")),
(AND(G5235="Non-lead - Plastic",J5235="")),
(AND(G5235="Non-lead",J5235="")),
(AND(G5235="Non-lead - Other",J5235="")))),"Non-lead",
IF((OR((AND(G5235="Unknown - Likely Lead",J5235="")),
(AND(G5235="Unknown - Unlikely Lead",J5235="")),
(AND(G5235="Unknown - Material Unknown",J5235="")))),"Unknown",
""))))))))))))))))</f>
        <v>Non-Lead</v>
      </c>
      <c r="N5235" s="44" t="s">
        <v>39</v>
      </c>
    </row>
    <row r="5236" spans="1:14" ht="30" x14ac:dyDescent="0.25">
      <c r="A5236" s="34" t="s">
        <v>12330</v>
      </c>
      <c r="B5236" s="35" t="s">
        <v>10941</v>
      </c>
      <c r="C5236" s="36" t="s">
        <v>11065</v>
      </c>
      <c r="D5236" s="36" t="s">
        <v>32</v>
      </c>
      <c r="E5236" s="36" t="s">
        <v>644</v>
      </c>
      <c r="F5236" s="37" t="s">
        <v>12331</v>
      </c>
      <c r="G5236" s="38" t="s">
        <v>35</v>
      </c>
      <c r="H5236" s="39" t="s">
        <v>39</v>
      </c>
      <c r="I5236" s="40" t="s">
        <v>37</v>
      </c>
      <c r="J5236" s="42" t="s">
        <v>38</v>
      </c>
      <c r="K5236" s="39" t="s">
        <v>37</v>
      </c>
      <c r="L5236" s="35"/>
      <c r="M5236" s="43" t="str">
        <f>IF((OR(G5236="Lead")),"Lead",
IF((OR(J5236="Lead")),"Lead",
IF((OR(G5236="Lead-lined galvanized")),"Lead",
IF((OR(J5236="Lead-lined galvanized")),"Lead",
IF((OR((AND(G5236="Unknown - Likely Lead",J5236="Galvanized")),
(AND(G5236="Unknown - Unlikely Lead",J5236="Galvanized")),
(AND(G5236="Unknown - Material Unknown",J5236="Galvanized")))),"Galvanized Requiring Replacement",
IF((OR((AND(G5236="Non-lead - Copper",H5236="Yes",J5236="Galvanized")),
(AND(G5236="Non-lead - Copper",H5236="Don't know",J5236="Galvanized")),
(AND(G5236="Non-lead - Copper",H5236="",J5236="Galvanized")),
(AND(G5236="Non-lead - Plastic",H5236="Yes",J5236="Galvanized")),
(AND(G5236="Non-lead - Plastic",H5236="Don't know",J5236="Galvanized")),
(AND(G5236="Non-lead - Plastic",H5236="",J5236="Galvanized")),
(AND(G5236="Non-lead",H5236="Yes",J5236="Galvanized")),
(AND(G5236="Non-lead",H5236="Don't know",J5236="Galvanized")),
(AND(G5236="Non-lead",H5236="",J5236="Galvanized")),
(AND(G5236="Non-lead - Other",H5236="Yes",J5236="Galvanized")),
(AND(G5236="Non-Lead - Other",H5236="Don't know",J5236="Galvanized")),
(AND(G5236="Galvanized",H5236="Yes",J5236="Galvanized")),
(AND(G5236="Galvanized",H5236="Don't know",J5236="Galvanized")),
(AND(G5236="Galvanized",H5236="",J5236="Galvanized")),
(AND(G5236="Non-Lead - Other",H5236="",J5236="Galvanized")))),"Galvanized Requiring Replacement",
IF((OR((AND(G5236="Non-lead - Copper",J5236="Non-lead - Copper")),
(AND(G5236="Non-lead - Copper",J5236="Non-lead - Plastic")),
(AND(G5236="Non-lead - Copper",J5236="Non-lead - Other")),
(AND(G5236="Non-lead - Copper",J5236="Non-lead")),
(AND(G5236="Non-lead - Plastic",J5236="Non-lead - Copper")),
(AND(G5236="Non-lead - Plastic",J5236="Non-lead - Plastic")),
(AND(G5236="Non-lead - Plastic",J5236="Non-lead - Other")),
(AND(G5236="Non-lead - Plastic",J5236="Non-lead")),
(AND(G5236="Non-lead",J5236="Non-lead - Copper")),
(AND(G5236="Non-lead",J5236="Non-lead - Plastic")),
(AND(G5236="Non-lead",J5236="Non-lead - Other")),
(AND(G5236="Non-lead",J5236="Non-lead")),
(AND(G5236="Non-lead - Other",J5236="Non-lead - Copper")),
(AND(G5236="Non-Lead - Other",J5236="Non-lead - Plastic")),
(AND(G5236="Non-Lead - Other",J5236="Non-lead")),
(AND(G5236="Non-Lead - Other",J5236="Non-lead - Other")))),"Non-Lead",
IF((OR((AND(G5236="Galvanized",J5236="Non-lead")),
(AND(G5236="Galvanized",J5236="Non-lead - Copper")),
(AND(G5236="Galvanized",J5236="Non-lead - Plastic")),
(AND(G5236="Galvanized",J5236="Non-lead")),
(AND(G5236="Galvanized",J5236="Non-lead - Other")))),"Non-Lead",
IF((OR((AND(G5236="Non-lead - Copper",H5236="No",J5236="Galvanized")),
(AND(G5236="Non-lead - Plastic",H5236="No",J5236="Galvanized")),
(AND(G5236="Non-lead",H5236="No",J5236="Galvanized")),
(AND(G5236="Galvanized",H5236="No",J5236="Galvanized")),
(AND(G5236="Non-lead - Other",H5236="No",J5236="Galvanized")))),"Non-lead",
IF((OR((AND(G5236="Unknown - Likely Lead",J5236="Unknown - Likely Lead")),
(AND(G5236="Unknown - Likely Lead",J5236="Unknown - Unlikely Lead")),
(AND(G5236="Unknown - Likely Lead",J5236="Unknown - Material Unknown")),
(AND(G5236="Unknown - Unlikely Lead",J5236="Unknown - Likely Lead")),
(AND(G5236="Unknown - Unlikely Lead",J5236="Unknown - Unlikely Lead")),
(AND(G5236="Unknown - Unlikely Lead",J5236="Unknown - Material Unknown")),
(AND(G5236="Unknown - Material Unknown",J5236="Unknown - Likely Lead")),
(AND(G5236="Unknown - Material Unknown",J5236="Unknown - Unlikely Lead")),
(AND(G5236="Unknown - Material Unknown",J5236="Unknown - Material Unknown")))),"Unknown",
IF((OR((AND(G5236="Unknown - Likely Lead",J5236="Non-lead - Copper")),
(AND(G5236="Unknown - Likely Lead",J5236="Non-lead - Plastic")),
(AND(G5236="Unknown - Likely Lead",J5236="Non-lead")),
(AND(G5236="Unknown - Likely Lead",J5236="Non-lead - Other")),
(AND(G5236="Unknown - Unlikely Lead",J5236="Non-lead - Copper")),
(AND(G5236="Unknown - Unlikely Lead",J5236="Non-lead - Plastic")),
(AND(G5236="Unknown - Unlikely Lead",J5236="Non-lead")),
(AND(G5236="Unknown - Unlikely Lead",J5236="Non-lead - Other")),
(AND(G5236="Unknown - Material Unknown",J5236="Non-lead - Copper")),
(AND(G5236="Unknown - Material Unknown",J5236="Non-lead - Plastic")),
(AND(G5236="Unknown - Material Unknown",J5236="Non-lead")),
(AND(G5236="Unknown - Material Unknown",J5236="Non-lead - Other")))),"Unknown",
IF((OR((AND(G5236="Non-lead - Copper",J5236="Unknown - Likely Lead")),
(AND(G5236="Non-lead - Copper",J5236="Unknown - Unlikely Lead")),
(AND(G5236="Non-lead - Copper",J5236="Unknown - Material Unknown")),
(AND(G5236="Non-lead - Plastic",J5236="Unknown - Likely Lead")),
(AND(G5236="Non-lead - Plastic",J5236="Unknown - Unlikely Lead")),
(AND(G5236="Non-lead - Plastic",J5236="Unknown - Material Unknown")),
(AND(G5236="Non-lead",J5236="Unknown - Likely Lead")),
(AND(G5236="Non-lead",J5236="Unknown - Unlikely Lead")),
(AND(G5236="Non-lead",J5236="Unknown - Material Unknown")),
(AND(G5236="Non-lead - Other",J5236="Unknown - Likely Lead")),
(AND(G5236="Non-Lead - Other",J5236="Unknown - Unlikely Lead")),
(AND(G5236="Non-Lead - Other",J5236="Unknown - Material Unknown")))),"Unknown",
IF((OR((AND(G5236="Galvanized",J5236="Unknown - Likely Lead")),
(AND(G5236="Galvanized",J5236="Unknown - Unlikely Lead")),
(AND(G5236="Galvanized",J5236="Unknown - Material Unknown")))),"Unknown",
IF((OR((AND(G5236="Galvanized",J5236="")))),"Galvanized Requiring Replacement",
IF((OR((AND(G5236="Non-lead - Copper",J5236="")),
(AND(G5236="Non-lead - Plastic",J5236="")),
(AND(G5236="Non-lead",J5236="")),
(AND(G5236="Non-lead - Other",J5236="")))),"Non-lead",
IF((OR((AND(G5236="Unknown - Likely Lead",J5236="")),
(AND(G5236="Unknown - Unlikely Lead",J5236="")),
(AND(G5236="Unknown - Material Unknown",J5236="")))),"Unknown",
""))))))))))))))))</f>
        <v>Non-Lead</v>
      </c>
      <c r="N5236" s="44" t="s">
        <v>39</v>
      </c>
    </row>
    <row r="5237" spans="1:14" ht="30" x14ac:dyDescent="0.25">
      <c r="A5237" s="34" t="s">
        <v>12332</v>
      </c>
      <c r="B5237" s="35" t="s">
        <v>12003</v>
      </c>
      <c r="C5237" s="36" t="s">
        <v>10416</v>
      </c>
      <c r="D5237" s="36" t="s">
        <v>32</v>
      </c>
      <c r="E5237" s="36" t="s">
        <v>644</v>
      </c>
      <c r="F5237" s="37" t="s">
        <v>12333</v>
      </c>
      <c r="G5237" s="38" t="s">
        <v>35</v>
      </c>
      <c r="H5237" s="39" t="s">
        <v>39</v>
      </c>
      <c r="I5237" s="40" t="s">
        <v>37</v>
      </c>
      <c r="J5237" s="42" t="s">
        <v>38</v>
      </c>
      <c r="K5237" s="39" t="s">
        <v>37</v>
      </c>
      <c r="L5237" s="35"/>
      <c r="M5237" s="43" t="str">
        <f>IF((OR(G5237="Lead")),"Lead",
IF((OR(J5237="Lead")),"Lead",
IF((OR(G5237="Lead-lined galvanized")),"Lead",
IF((OR(J5237="Lead-lined galvanized")),"Lead",
IF((OR((AND(G5237="Unknown - Likely Lead",J5237="Galvanized")),
(AND(G5237="Unknown - Unlikely Lead",J5237="Galvanized")),
(AND(G5237="Unknown - Material Unknown",J5237="Galvanized")))),"Galvanized Requiring Replacement",
IF((OR((AND(G5237="Non-lead - Copper",H5237="Yes",J5237="Galvanized")),
(AND(G5237="Non-lead - Copper",H5237="Don't know",J5237="Galvanized")),
(AND(G5237="Non-lead - Copper",H5237="",J5237="Galvanized")),
(AND(G5237="Non-lead - Plastic",H5237="Yes",J5237="Galvanized")),
(AND(G5237="Non-lead - Plastic",H5237="Don't know",J5237="Galvanized")),
(AND(G5237="Non-lead - Plastic",H5237="",J5237="Galvanized")),
(AND(G5237="Non-lead",H5237="Yes",J5237="Galvanized")),
(AND(G5237="Non-lead",H5237="Don't know",J5237="Galvanized")),
(AND(G5237="Non-lead",H5237="",J5237="Galvanized")),
(AND(G5237="Non-lead - Other",H5237="Yes",J5237="Galvanized")),
(AND(G5237="Non-Lead - Other",H5237="Don't know",J5237="Galvanized")),
(AND(G5237="Galvanized",H5237="Yes",J5237="Galvanized")),
(AND(G5237="Galvanized",H5237="Don't know",J5237="Galvanized")),
(AND(G5237="Galvanized",H5237="",J5237="Galvanized")),
(AND(G5237="Non-Lead - Other",H5237="",J5237="Galvanized")))),"Galvanized Requiring Replacement",
IF((OR((AND(G5237="Non-lead - Copper",J5237="Non-lead - Copper")),
(AND(G5237="Non-lead - Copper",J5237="Non-lead - Plastic")),
(AND(G5237="Non-lead - Copper",J5237="Non-lead - Other")),
(AND(G5237="Non-lead - Copper",J5237="Non-lead")),
(AND(G5237="Non-lead - Plastic",J5237="Non-lead - Copper")),
(AND(G5237="Non-lead - Plastic",J5237="Non-lead - Plastic")),
(AND(G5237="Non-lead - Plastic",J5237="Non-lead - Other")),
(AND(G5237="Non-lead - Plastic",J5237="Non-lead")),
(AND(G5237="Non-lead",J5237="Non-lead - Copper")),
(AND(G5237="Non-lead",J5237="Non-lead - Plastic")),
(AND(G5237="Non-lead",J5237="Non-lead - Other")),
(AND(G5237="Non-lead",J5237="Non-lead")),
(AND(G5237="Non-lead - Other",J5237="Non-lead - Copper")),
(AND(G5237="Non-Lead - Other",J5237="Non-lead - Plastic")),
(AND(G5237="Non-Lead - Other",J5237="Non-lead")),
(AND(G5237="Non-Lead - Other",J5237="Non-lead - Other")))),"Non-Lead",
IF((OR((AND(G5237="Galvanized",J5237="Non-lead")),
(AND(G5237="Galvanized",J5237="Non-lead - Copper")),
(AND(G5237="Galvanized",J5237="Non-lead - Plastic")),
(AND(G5237="Galvanized",J5237="Non-lead")),
(AND(G5237="Galvanized",J5237="Non-lead - Other")))),"Non-Lead",
IF((OR((AND(G5237="Non-lead - Copper",H5237="No",J5237="Galvanized")),
(AND(G5237="Non-lead - Plastic",H5237="No",J5237="Galvanized")),
(AND(G5237="Non-lead",H5237="No",J5237="Galvanized")),
(AND(G5237="Galvanized",H5237="No",J5237="Galvanized")),
(AND(G5237="Non-lead - Other",H5237="No",J5237="Galvanized")))),"Non-lead",
IF((OR((AND(G5237="Unknown - Likely Lead",J5237="Unknown - Likely Lead")),
(AND(G5237="Unknown - Likely Lead",J5237="Unknown - Unlikely Lead")),
(AND(G5237="Unknown - Likely Lead",J5237="Unknown - Material Unknown")),
(AND(G5237="Unknown - Unlikely Lead",J5237="Unknown - Likely Lead")),
(AND(G5237="Unknown - Unlikely Lead",J5237="Unknown - Unlikely Lead")),
(AND(G5237="Unknown - Unlikely Lead",J5237="Unknown - Material Unknown")),
(AND(G5237="Unknown - Material Unknown",J5237="Unknown - Likely Lead")),
(AND(G5237="Unknown - Material Unknown",J5237="Unknown - Unlikely Lead")),
(AND(G5237="Unknown - Material Unknown",J5237="Unknown - Material Unknown")))),"Unknown",
IF((OR((AND(G5237="Unknown - Likely Lead",J5237="Non-lead - Copper")),
(AND(G5237="Unknown - Likely Lead",J5237="Non-lead - Plastic")),
(AND(G5237="Unknown - Likely Lead",J5237="Non-lead")),
(AND(G5237="Unknown - Likely Lead",J5237="Non-lead - Other")),
(AND(G5237="Unknown - Unlikely Lead",J5237="Non-lead - Copper")),
(AND(G5237="Unknown - Unlikely Lead",J5237="Non-lead - Plastic")),
(AND(G5237="Unknown - Unlikely Lead",J5237="Non-lead")),
(AND(G5237="Unknown - Unlikely Lead",J5237="Non-lead - Other")),
(AND(G5237="Unknown - Material Unknown",J5237="Non-lead - Copper")),
(AND(G5237="Unknown - Material Unknown",J5237="Non-lead - Plastic")),
(AND(G5237="Unknown - Material Unknown",J5237="Non-lead")),
(AND(G5237="Unknown - Material Unknown",J5237="Non-lead - Other")))),"Unknown",
IF((OR((AND(G5237="Non-lead - Copper",J5237="Unknown - Likely Lead")),
(AND(G5237="Non-lead - Copper",J5237="Unknown - Unlikely Lead")),
(AND(G5237="Non-lead - Copper",J5237="Unknown - Material Unknown")),
(AND(G5237="Non-lead - Plastic",J5237="Unknown - Likely Lead")),
(AND(G5237="Non-lead - Plastic",J5237="Unknown - Unlikely Lead")),
(AND(G5237="Non-lead - Plastic",J5237="Unknown - Material Unknown")),
(AND(G5237="Non-lead",J5237="Unknown - Likely Lead")),
(AND(G5237="Non-lead",J5237="Unknown - Unlikely Lead")),
(AND(G5237="Non-lead",J5237="Unknown - Material Unknown")),
(AND(G5237="Non-lead - Other",J5237="Unknown - Likely Lead")),
(AND(G5237="Non-Lead - Other",J5237="Unknown - Unlikely Lead")),
(AND(G5237="Non-Lead - Other",J5237="Unknown - Material Unknown")))),"Unknown",
IF((OR((AND(G5237="Galvanized",J5237="Unknown - Likely Lead")),
(AND(G5237="Galvanized",J5237="Unknown - Unlikely Lead")),
(AND(G5237="Galvanized",J5237="Unknown - Material Unknown")))),"Unknown",
IF((OR((AND(G5237="Galvanized",J5237="")))),"Galvanized Requiring Replacement",
IF((OR((AND(G5237="Non-lead - Copper",J5237="")),
(AND(G5237="Non-lead - Plastic",J5237="")),
(AND(G5237="Non-lead",J5237="")),
(AND(G5237="Non-lead - Other",J5237="")))),"Non-lead",
IF((OR((AND(G5237="Unknown - Likely Lead",J5237="")),
(AND(G5237="Unknown - Unlikely Lead",J5237="")),
(AND(G5237="Unknown - Material Unknown",J5237="")))),"Unknown",
""))))))))))))))))</f>
        <v>Non-Lead</v>
      </c>
      <c r="N5237" s="44" t="s">
        <v>39</v>
      </c>
    </row>
    <row r="5238" spans="1:14" ht="30" x14ac:dyDescent="0.25">
      <c r="A5238" s="34" t="s">
        <v>12334</v>
      </c>
      <c r="B5238" s="35" t="s">
        <v>8602</v>
      </c>
      <c r="C5238" s="36" t="s">
        <v>721</v>
      </c>
      <c r="D5238" s="36" t="s">
        <v>32</v>
      </c>
      <c r="E5238" s="36" t="s">
        <v>644</v>
      </c>
      <c r="F5238" s="37" t="s">
        <v>12335</v>
      </c>
      <c r="G5238" s="38" t="s">
        <v>35</v>
      </c>
      <c r="H5238" s="39" t="s">
        <v>39</v>
      </c>
      <c r="I5238" s="40" t="s">
        <v>37</v>
      </c>
      <c r="J5238" s="42" t="s">
        <v>38</v>
      </c>
      <c r="K5238" s="39" t="s">
        <v>37</v>
      </c>
      <c r="L5238" s="35"/>
      <c r="M5238" s="43" t="str">
        <f>IF((OR(G5238="Lead")),"Lead",
IF((OR(J5238="Lead")),"Lead",
IF((OR(G5238="Lead-lined galvanized")),"Lead",
IF((OR(J5238="Lead-lined galvanized")),"Lead",
IF((OR((AND(G5238="Unknown - Likely Lead",J5238="Galvanized")),
(AND(G5238="Unknown - Unlikely Lead",J5238="Galvanized")),
(AND(G5238="Unknown - Material Unknown",J5238="Galvanized")))),"Galvanized Requiring Replacement",
IF((OR((AND(G5238="Non-lead - Copper",H5238="Yes",J5238="Galvanized")),
(AND(G5238="Non-lead - Copper",H5238="Don't know",J5238="Galvanized")),
(AND(G5238="Non-lead - Copper",H5238="",J5238="Galvanized")),
(AND(G5238="Non-lead - Plastic",H5238="Yes",J5238="Galvanized")),
(AND(G5238="Non-lead - Plastic",H5238="Don't know",J5238="Galvanized")),
(AND(G5238="Non-lead - Plastic",H5238="",J5238="Galvanized")),
(AND(G5238="Non-lead",H5238="Yes",J5238="Galvanized")),
(AND(G5238="Non-lead",H5238="Don't know",J5238="Galvanized")),
(AND(G5238="Non-lead",H5238="",J5238="Galvanized")),
(AND(G5238="Non-lead - Other",H5238="Yes",J5238="Galvanized")),
(AND(G5238="Non-Lead - Other",H5238="Don't know",J5238="Galvanized")),
(AND(G5238="Galvanized",H5238="Yes",J5238="Galvanized")),
(AND(G5238="Galvanized",H5238="Don't know",J5238="Galvanized")),
(AND(G5238="Galvanized",H5238="",J5238="Galvanized")),
(AND(G5238="Non-Lead - Other",H5238="",J5238="Galvanized")))),"Galvanized Requiring Replacement",
IF((OR((AND(G5238="Non-lead - Copper",J5238="Non-lead - Copper")),
(AND(G5238="Non-lead - Copper",J5238="Non-lead - Plastic")),
(AND(G5238="Non-lead - Copper",J5238="Non-lead - Other")),
(AND(G5238="Non-lead - Copper",J5238="Non-lead")),
(AND(G5238="Non-lead - Plastic",J5238="Non-lead - Copper")),
(AND(G5238="Non-lead - Plastic",J5238="Non-lead - Plastic")),
(AND(G5238="Non-lead - Plastic",J5238="Non-lead - Other")),
(AND(G5238="Non-lead - Plastic",J5238="Non-lead")),
(AND(G5238="Non-lead",J5238="Non-lead - Copper")),
(AND(G5238="Non-lead",J5238="Non-lead - Plastic")),
(AND(G5238="Non-lead",J5238="Non-lead - Other")),
(AND(G5238="Non-lead",J5238="Non-lead")),
(AND(G5238="Non-lead - Other",J5238="Non-lead - Copper")),
(AND(G5238="Non-Lead - Other",J5238="Non-lead - Plastic")),
(AND(G5238="Non-Lead - Other",J5238="Non-lead")),
(AND(G5238="Non-Lead - Other",J5238="Non-lead - Other")))),"Non-Lead",
IF((OR((AND(G5238="Galvanized",J5238="Non-lead")),
(AND(G5238="Galvanized",J5238="Non-lead - Copper")),
(AND(G5238="Galvanized",J5238="Non-lead - Plastic")),
(AND(G5238="Galvanized",J5238="Non-lead")),
(AND(G5238="Galvanized",J5238="Non-lead - Other")))),"Non-Lead",
IF((OR((AND(G5238="Non-lead - Copper",H5238="No",J5238="Galvanized")),
(AND(G5238="Non-lead - Plastic",H5238="No",J5238="Galvanized")),
(AND(G5238="Non-lead",H5238="No",J5238="Galvanized")),
(AND(G5238="Galvanized",H5238="No",J5238="Galvanized")),
(AND(G5238="Non-lead - Other",H5238="No",J5238="Galvanized")))),"Non-lead",
IF((OR((AND(G5238="Unknown - Likely Lead",J5238="Unknown - Likely Lead")),
(AND(G5238="Unknown - Likely Lead",J5238="Unknown - Unlikely Lead")),
(AND(G5238="Unknown - Likely Lead",J5238="Unknown - Material Unknown")),
(AND(G5238="Unknown - Unlikely Lead",J5238="Unknown - Likely Lead")),
(AND(G5238="Unknown - Unlikely Lead",J5238="Unknown - Unlikely Lead")),
(AND(G5238="Unknown - Unlikely Lead",J5238="Unknown - Material Unknown")),
(AND(G5238="Unknown - Material Unknown",J5238="Unknown - Likely Lead")),
(AND(G5238="Unknown - Material Unknown",J5238="Unknown - Unlikely Lead")),
(AND(G5238="Unknown - Material Unknown",J5238="Unknown - Material Unknown")))),"Unknown",
IF((OR((AND(G5238="Unknown - Likely Lead",J5238="Non-lead - Copper")),
(AND(G5238="Unknown - Likely Lead",J5238="Non-lead - Plastic")),
(AND(G5238="Unknown - Likely Lead",J5238="Non-lead")),
(AND(G5238="Unknown - Likely Lead",J5238="Non-lead - Other")),
(AND(G5238="Unknown - Unlikely Lead",J5238="Non-lead - Copper")),
(AND(G5238="Unknown - Unlikely Lead",J5238="Non-lead - Plastic")),
(AND(G5238="Unknown - Unlikely Lead",J5238="Non-lead")),
(AND(G5238="Unknown - Unlikely Lead",J5238="Non-lead - Other")),
(AND(G5238="Unknown - Material Unknown",J5238="Non-lead - Copper")),
(AND(G5238="Unknown - Material Unknown",J5238="Non-lead - Plastic")),
(AND(G5238="Unknown - Material Unknown",J5238="Non-lead")),
(AND(G5238="Unknown - Material Unknown",J5238="Non-lead - Other")))),"Unknown",
IF((OR((AND(G5238="Non-lead - Copper",J5238="Unknown - Likely Lead")),
(AND(G5238="Non-lead - Copper",J5238="Unknown - Unlikely Lead")),
(AND(G5238="Non-lead - Copper",J5238="Unknown - Material Unknown")),
(AND(G5238="Non-lead - Plastic",J5238="Unknown - Likely Lead")),
(AND(G5238="Non-lead - Plastic",J5238="Unknown - Unlikely Lead")),
(AND(G5238="Non-lead - Plastic",J5238="Unknown - Material Unknown")),
(AND(G5238="Non-lead",J5238="Unknown - Likely Lead")),
(AND(G5238="Non-lead",J5238="Unknown - Unlikely Lead")),
(AND(G5238="Non-lead",J5238="Unknown - Material Unknown")),
(AND(G5238="Non-lead - Other",J5238="Unknown - Likely Lead")),
(AND(G5238="Non-Lead - Other",J5238="Unknown - Unlikely Lead")),
(AND(G5238="Non-Lead - Other",J5238="Unknown - Material Unknown")))),"Unknown",
IF((OR((AND(G5238="Galvanized",J5238="Unknown - Likely Lead")),
(AND(G5238="Galvanized",J5238="Unknown - Unlikely Lead")),
(AND(G5238="Galvanized",J5238="Unknown - Material Unknown")))),"Unknown",
IF((OR((AND(G5238="Galvanized",J5238="")))),"Galvanized Requiring Replacement",
IF((OR((AND(G5238="Non-lead - Copper",J5238="")),
(AND(G5238="Non-lead - Plastic",J5238="")),
(AND(G5238="Non-lead",J5238="")),
(AND(G5238="Non-lead - Other",J5238="")))),"Non-lead",
IF((OR((AND(G5238="Unknown - Likely Lead",J5238="")),
(AND(G5238="Unknown - Unlikely Lead",J5238="")),
(AND(G5238="Unknown - Material Unknown",J5238="")))),"Unknown",
""))))))))))))))))</f>
        <v>Non-Lead</v>
      </c>
      <c r="N5238" s="44" t="s">
        <v>39</v>
      </c>
    </row>
    <row r="5239" spans="1:14" ht="30" x14ac:dyDescent="0.25">
      <c r="A5239" s="34" t="s">
        <v>12336</v>
      </c>
      <c r="B5239" s="35" t="s">
        <v>9218</v>
      </c>
      <c r="C5239" s="36" t="s">
        <v>9798</v>
      </c>
      <c r="D5239" s="36" t="s">
        <v>32</v>
      </c>
      <c r="E5239" s="36" t="s">
        <v>644</v>
      </c>
      <c r="F5239" s="37" t="s">
        <v>12337</v>
      </c>
      <c r="G5239" s="38" t="s">
        <v>35</v>
      </c>
      <c r="H5239" s="39" t="s">
        <v>39</v>
      </c>
      <c r="I5239" s="40" t="s">
        <v>37</v>
      </c>
      <c r="J5239" s="42" t="s">
        <v>38</v>
      </c>
      <c r="K5239" s="39" t="s">
        <v>37</v>
      </c>
      <c r="L5239" s="35"/>
      <c r="M5239" s="43" t="str">
        <f>IF((OR(G5239="Lead")),"Lead",
IF((OR(J5239="Lead")),"Lead",
IF((OR(G5239="Lead-lined galvanized")),"Lead",
IF((OR(J5239="Lead-lined galvanized")),"Lead",
IF((OR((AND(G5239="Unknown - Likely Lead",J5239="Galvanized")),
(AND(G5239="Unknown - Unlikely Lead",J5239="Galvanized")),
(AND(G5239="Unknown - Material Unknown",J5239="Galvanized")))),"Galvanized Requiring Replacement",
IF((OR((AND(G5239="Non-lead - Copper",H5239="Yes",J5239="Galvanized")),
(AND(G5239="Non-lead - Copper",H5239="Don't know",J5239="Galvanized")),
(AND(G5239="Non-lead - Copper",H5239="",J5239="Galvanized")),
(AND(G5239="Non-lead - Plastic",H5239="Yes",J5239="Galvanized")),
(AND(G5239="Non-lead - Plastic",H5239="Don't know",J5239="Galvanized")),
(AND(G5239="Non-lead - Plastic",H5239="",J5239="Galvanized")),
(AND(G5239="Non-lead",H5239="Yes",J5239="Galvanized")),
(AND(G5239="Non-lead",H5239="Don't know",J5239="Galvanized")),
(AND(G5239="Non-lead",H5239="",J5239="Galvanized")),
(AND(G5239="Non-lead - Other",H5239="Yes",J5239="Galvanized")),
(AND(G5239="Non-Lead - Other",H5239="Don't know",J5239="Galvanized")),
(AND(G5239="Galvanized",H5239="Yes",J5239="Galvanized")),
(AND(G5239="Galvanized",H5239="Don't know",J5239="Galvanized")),
(AND(G5239="Galvanized",H5239="",J5239="Galvanized")),
(AND(G5239="Non-Lead - Other",H5239="",J5239="Galvanized")))),"Galvanized Requiring Replacement",
IF((OR((AND(G5239="Non-lead - Copper",J5239="Non-lead - Copper")),
(AND(G5239="Non-lead - Copper",J5239="Non-lead - Plastic")),
(AND(G5239="Non-lead - Copper",J5239="Non-lead - Other")),
(AND(G5239="Non-lead - Copper",J5239="Non-lead")),
(AND(G5239="Non-lead - Plastic",J5239="Non-lead - Copper")),
(AND(G5239="Non-lead - Plastic",J5239="Non-lead - Plastic")),
(AND(G5239="Non-lead - Plastic",J5239="Non-lead - Other")),
(AND(G5239="Non-lead - Plastic",J5239="Non-lead")),
(AND(G5239="Non-lead",J5239="Non-lead - Copper")),
(AND(G5239="Non-lead",J5239="Non-lead - Plastic")),
(AND(G5239="Non-lead",J5239="Non-lead - Other")),
(AND(G5239="Non-lead",J5239="Non-lead")),
(AND(G5239="Non-lead - Other",J5239="Non-lead - Copper")),
(AND(G5239="Non-Lead - Other",J5239="Non-lead - Plastic")),
(AND(G5239="Non-Lead - Other",J5239="Non-lead")),
(AND(G5239="Non-Lead - Other",J5239="Non-lead - Other")))),"Non-Lead",
IF((OR((AND(G5239="Galvanized",J5239="Non-lead")),
(AND(G5239="Galvanized",J5239="Non-lead - Copper")),
(AND(G5239="Galvanized",J5239="Non-lead - Plastic")),
(AND(G5239="Galvanized",J5239="Non-lead")),
(AND(G5239="Galvanized",J5239="Non-lead - Other")))),"Non-Lead",
IF((OR((AND(G5239="Non-lead - Copper",H5239="No",J5239="Galvanized")),
(AND(G5239="Non-lead - Plastic",H5239="No",J5239="Galvanized")),
(AND(G5239="Non-lead",H5239="No",J5239="Galvanized")),
(AND(G5239="Galvanized",H5239="No",J5239="Galvanized")),
(AND(G5239="Non-lead - Other",H5239="No",J5239="Galvanized")))),"Non-lead",
IF((OR((AND(G5239="Unknown - Likely Lead",J5239="Unknown - Likely Lead")),
(AND(G5239="Unknown - Likely Lead",J5239="Unknown - Unlikely Lead")),
(AND(G5239="Unknown - Likely Lead",J5239="Unknown - Material Unknown")),
(AND(G5239="Unknown - Unlikely Lead",J5239="Unknown - Likely Lead")),
(AND(G5239="Unknown - Unlikely Lead",J5239="Unknown - Unlikely Lead")),
(AND(G5239="Unknown - Unlikely Lead",J5239="Unknown - Material Unknown")),
(AND(G5239="Unknown - Material Unknown",J5239="Unknown - Likely Lead")),
(AND(G5239="Unknown - Material Unknown",J5239="Unknown - Unlikely Lead")),
(AND(G5239="Unknown - Material Unknown",J5239="Unknown - Material Unknown")))),"Unknown",
IF((OR((AND(G5239="Unknown - Likely Lead",J5239="Non-lead - Copper")),
(AND(G5239="Unknown - Likely Lead",J5239="Non-lead - Plastic")),
(AND(G5239="Unknown - Likely Lead",J5239="Non-lead")),
(AND(G5239="Unknown - Likely Lead",J5239="Non-lead - Other")),
(AND(G5239="Unknown - Unlikely Lead",J5239="Non-lead - Copper")),
(AND(G5239="Unknown - Unlikely Lead",J5239="Non-lead - Plastic")),
(AND(G5239="Unknown - Unlikely Lead",J5239="Non-lead")),
(AND(G5239="Unknown - Unlikely Lead",J5239="Non-lead - Other")),
(AND(G5239="Unknown - Material Unknown",J5239="Non-lead - Copper")),
(AND(G5239="Unknown - Material Unknown",J5239="Non-lead - Plastic")),
(AND(G5239="Unknown - Material Unknown",J5239="Non-lead")),
(AND(G5239="Unknown - Material Unknown",J5239="Non-lead - Other")))),"Unknown",
IF((OR((AND(G5239="Non-lead - Copper",J5239="Unknown - Likely Lead")),
(AND(G5239="Non-lead - Copper",J5239="Unknown - Unlikely Lead")),
(AND(G5239="Non-lead - Copper",J5239="Unknown - Material Unknown")),
(AND(G5239="Non-lead - Plastic",J5239="Unknown - Likely Lead")),
(AND(G5239="Non-lead - Plastic",J5239="Unknown - Unlikely Lead")),
(AND(G5239="Non-lead - Plastic",J5239="Unknown - Material Unknown")),
(AND(G5239="Non-lead",J5239="Unknown - Likely Lead")),
(AND(G5239="Non-lead",J5239="Unknown - Unlikely Lead")),
(AND(G5239="Non-lead",J5239="Unknown - Material Unknown")),
(AND(G5239="Non-lead - Other",J5239="Unknown - Likely Lead")),
(AND(G5239="Non-Lead - Other",J5239="Unknown - Unlikely Lead")),
(AND(G5239="Non-Lead - Other",J5239="Unknown - Material Unknown")))),"Unknown",
IF((OR((AND(G5239="Galvanized",J5239="Unknown - Likely Lead")),
(AND(G5239="Galvanized",J5239="Unknown - Unlikely Lead")),
(AND(G5239="Galvanized",J5239="Unknown - Material Unknown")))),"Unknown",
IF((OR((AND(G5239="Galvanized",J5239="")))),"Galvanized Requiring Replacement",
IF((OR((AND(G5239="Non-lead - Copper",J5239="")),
(AND(G5239="Non-lead - Plastic",J5239="")),
(AND(G5239="Non-lead",J5239="")),
(AND(G5239="Non-lead - Other",J5239="")))),"Non-lead",
IF((OR((AND(G5239="Unknown - Likely Lead",J5239="")),
(AND(G5239="Unknown - Unlikely Lead",J5239="")),
(AND(G5239="Unknown - Material Unknown",J5239="")))),"Unknown",
""))))))))))))))))</f>
        <v>Non-Lead</v>
      </c>
      <c r="N5239" s="44" t="s">
        <v>39</v>
      </c>
    </row>
    <row r="5240" spans="1:14" ht="30" x14ac:dyDescent="0.25">
      <c r="A5240" s="34" t="s">
        <v>12338</v>
      </c>
      <c r="B5240" s="35" t="s">
        <v>12339</v>
      </c>
      <c r="C5240" s="36" t="s">
        <v>9798</v>
      </c>
      <c r="D5240" s="36" t="s">
        <v>32</v>
      </c>
      <c r="E5240" s="36" t="s">
        <v>644</v>
      </c>
      <c r="F5240" s="37" t="s">
        <v>12340</v>
      </c>
      <c r="G5240" s="38" t="s">
        <v>35</v>
      </c>
      <c r="H5240" s="39" t="s">
        <v>39</v>
      </c>
      <c r="I5240" s="40" t="s">
        <v>37</v>
      </c>
      <c r="J5240" s="42" t="s">
        <v>38</v>
      </c>
      <c r="K5240" s="39" t="s">
        <v>37</v>
      </c>
      <c r="L5240" s="35"/>
      <c r="M5240" s="43" t="str">
        <f>IF((OR(G5240="Lead")),"Lead",
IF((OR(J5240="Lead")),"Lead",
IF((OR(G5240="Lead-lined galvanized")),"Lead",
IF((OR(J5240="Lead-lined galvanized")),"Lead",
IF((OR((AND(G5240="Unknown - Likely Lead",J5240="Galvanized")),
(AND(G5240="Unknown - Unlikely Lead",J5240="Galvanized")),
(AND(G5240="Unknown - Material Unknown",J5240="Galvanized")))),"Galvanized Requiring Replacement",
IF((OR((AND(G5240="Non-lead - Copper",H5240="Yes",J5240="Galvanized")),
(AND(G5240="Non-lead - Copper",H5240="Don't know",J5240="Galvanized")),
(AND(G5240="Non-lead - Copper",H5240="",J5240="Galvanized")),
(AND(G5240="Non-lead - Plastic",H5240="Yes",J5240="Galvanized")),
(AND(G5240="Non-lead - Plastic",H5240="Don't know",J5240="Galvanized")),
(AND(G5240="Non-lead - Plastic",H5240="",J5240="Galvanized")),
(AND(G5240="Non-lead",H5240="Yes",J5240="Galvanized")),
(AND(G5240="Non-lead",H5240="Don't know",J5240="Galvanized")),
(AND(G5240="Non-lead",H5240="",J5240="Galvanized")),
(AND(G5240="Non-lead - Other",H5240="Yes",J5240="Galvanized")),
(AND(G5240="Non-Lead - Other",H5240="Don't know",J5240="Galvanized")),
(AND(G5240="Galvanized",H5240="Yes",J5240="Galvanized")),
(AND(G5240="Galvanized",H5240="Don't know",J5240="Galvanized")),
(AND(G5240="Galvanized",H5240="",J5240="Galvanized")),
(AND(G5240="Non-Lead - Other",H5240="",J5240="Galvanized")))),"Galvanized Requiring Replacement",
IF((OR((AND(G5240="Non-lead - Copper",J5240="Non-lead - Copper")),
(AND(G5240="Non-lead - Copper",J5240="Non-lead - Plastic")),
(AND(G5240="Non-lead - Copper",J5240="Non-lead - Other")),
(AND(G5240="Non-lead - Copper",J5240="Non-lead")),
(AND(G5240="Non-lead - Plastic",J5240="Non-lead - Copper")),
(AND(G5240="Non-lead - Plastic",J5240="Non-lead - Plastic")),
(AND(G5240="Non-lead - Plastic",J5240="Non-lead - Other")),
(AND(G5240="Non-lead - Plastic",J5240="Non-lead")),
(AND(G5240="Non-lead",J5240="Non-lead - Copper")),
(AND(G5240="Non-lead",J5240="Non-lead - Plastic")),
(AND(G5240="Non-lead",J5240="Non-lead - Other")),
(AND(G5240="Non-lead",J5240="Non-lead")),
(AND(G5240="Non-lead - Other",J5240="Non-lead - Copper")),
(AND(G5240="Non-Lead - Other",J5240="Non-lead - Plastic")),
(AND(G5240="Non-Lead - Other",J5240="Non-lead")),
(AND(G5240="Non-Lead - Other",J5240="Non-lead - Other")))),"Non-Lead",
IF((OR((AND(G5240="Galvanized",J5240="Non-lead")),
(AND(G5240="Galvanized",J5240="Non-lead - Copper")),
(AND(G5240="Galvanized",J5240="Non-lead - Plastic")),
(AND(G5240="Galvanized",J5240="Non-lead")),
(AND(G5240="Galvanized",J5240="Non-lead - Other")))),"Non-Lead",
IF((OR((AND(G5240="Non-lead - Copper",H5240="No",J5240="Galvanized")),
(AND(G5240="Non-lead - Plastic",H5240="No",J5240="Galvanized")),
(AND(G5240="Non-lead",H5240="No",J5240="Galvanized")),
(AND(G5240="Galvanized",H5240="No",J5240="Galvanized")),
(AND(G5240="Non-lead - Other",H5240="No",J5240="Galvanized")))),"Non-lead",
IF((OR((AND(G5240="Unknown - Likely Lead",J5240="Unknown - Likely Lead")),
(AND(G5240="Unknown - Likely Lead",J5240="Unknown - Unlikely Lead")),
(AND(G5240="Unknown - Likely Lead",J5240="Unknown - Material Unknown")),
(AND(G5240="Unknown - Unlikely Lead",J5240="Unknown - Likely Lead")),
(AND(G5240="Unknown - Unlikely Lead",J5240="Unknown - Unlikely Lead")),
(AND(G5240="Unknown - Unlikely Lead",J5240="Unknown - Material Unknown")),
(AND(G5240="Unknown - Material Unknown",J5240="Unknown - Likely Lead")),
(AND(G5240="Unknown - Material Unknown",J5240="Unknown - Unlikely Lead")),
(AND(G5240="Unknown - Material Unknown",J5240="Unknown - Material Unknown")))),"Unknown",
IF((OR((AND(G5240="Unknown - Likely Lead",J5240="Non-lead - Copper")),
(AND(G5240="Unknown - Likely Lead",J5240="Non-lead - Plastic")),
(AND(G5240="Unknown - Likely Lead",J5240="Non-lead")),
(AND(G5240="Unknown - Likely Lead",J5240="Non-lead - Other")),
(AND(G5240="Unknown - Unlikely Lead",J5240="Non-lead - Copper")),
(AND(G5240="Unknown - Unlikely Lead",J5240="Non-lead - Plastic")),
(AND(G5240="Unknown - Unlikely Lead",J5240="Non-lead")),
(AND(G5240="Unknown - Unlikely Lead",J5240="Non-lead - Other")),
(AND(G5240="Unknown - Material Unknown",J5240="Non-lead - Copper")),
(AND(G5240="Unknown - Material Unknown",J5240="Non-lead - Plastic")),
(AND(G5240="Unknown - Material Unknown",J5240="Non-lead")),
(AND(G5240="Unknown - Material Unknown",J5240="Non-lead - Other")))),"Unknown",
IF((OR((AND(G5240="Non-lead - Copper",J5240="Unknown - Likely Lead")),
(AND(G5240="Non-lead - Copper",J5240="Unknown - Unlikely Lead")),
(AND(G5240="Non-lead - Copper",J5240="Unknown - Material Unknown")),
(AND(G5240="Non-lead - Plastic",J5240="Unknown - Likely Lead")),
(AND(G5240="Non-lead - Plastic",J5240="Unknown - Unlikely Lead")),
(AND(G5240="Non-lead - Plastic",J5240="Unknown - Material Unknown")),
(AND(G5240="Non-lead",J5240="Unknown - Likely Lead")),
(AND(G5240="Non-lead",J5240="Unknown - Unlikely Lead")),
(AND(G5240="Non-lead",J5240="Unknown - Material Unknown")),
(AND(G5240="Non-lead - Other",J5240="Unknown - Likely Lead")),
(AND(G5240="Non-Lead - Other",J5240="Unknown - Unlikely Lead")),
(AND(G5240="Non-Lead - Other",J5240="Unknown - Material Unknown")))),"Unknown",
IF((OR((AND(G5240="Galvanized",J5240="Unknown - Likely Lead")),
(AND(G5240="Galvanized",J5240="Unknown - Unlikely Lead")),
(AND(G5240="Galvanized",J5240="Unknown - Material Unknown")))),"Unknown",
IF((OR((AND(G5240="Galvanized",J5240="")))),"Galvanized Requiring Replacement",
IF((OR((AND(G5240="Non-lead - Copper",J5240="")),
(AND(G5240="Non-lead - Plastic",J5240="")),
(AND(G5240="Non-lead",J5240="")),
(AND(G5240="Non-lead - Other",J5240="")))),"Non-lead",
IF((OR((AND(G5240="Unknown - Likely Lead",J5240="")),
(AND(G5240="Unknown - Unlikely Lead",J5240="")),
(AND(G5240="Unknown - Material Unknown",J5240="")))),"Unknown",
""))))))))))))))))</f>
        <v>Non-Lead</v>
      </c>
      <c r="N5240" s="44" t="s">
        <v>39</v>
      </c>
    </row>
    <row r="5241" spans="1:14" ht="30" x14ac:dyDescent="0.25">
      <c r="A5241" s="34" t="s">
        <v>12341</v>
      </c>
      <c r="B5241" s="35" t="s">
        <v>8085</v>
      </c>
      <c r="C5241" s="36" t="s">
        <v>10306</v>
      </c>
      <c r="D5241" s="36" t="s">
        <v>32</v>
      </c>
      <c r="E5241" s="36" t="s">
        <v>644</v>
      </c>
      <c r="F5241" s="37" t="s">
        <v>12342</v>
      </c>
      <c r="G5241" s="38" t="s">
        <v>35</v>
      </c>
      <c r="H5241" s="39" t="s">
        <v>39</v>
      </c>
      <c r="I5241" s="40" t="s">
        <v>37</v>
      </c>
      <c r="J5241" s="42" t="s">
        <v>38</v>
      </c>
      <c r="K5241" s="39" t="s">
        <v>37</v>
      </c>
      <c r="L5241" s="35"/>
      <c r="M5241" s="43" t="str">
        <f>IF((OR(G5241="Lead")),"Lead",
IF((OR(J5241="Lead")),"Lead",
IF((OR(G5241="Lead-lined galvanized")),"Lead",
IF((OR(J5241="Lead-lined galvanized")),"Lead",
IF((OR((AND(G5241="Unknown - Likely Lead",J5241="Galvanized")),
(AND(G5241="Unknown - Unlikely Lead",J5241="Galvanized")),
(AND(G5241="Unknown - Material Unknown",J5241="Galvanized")))),"Galvanized Requiring Replacement",
IF((OR((AND(G5241="Non-lead - Copper",H5241="Yes",J5241="Galvanized")),
(AND(G5241="Non-lead - Copper",H5241="Don't know",J5241="Galvanized")),
(AND(G5241="Non-lead - Copper",H5241="",J5241="Galvanized")),
(AND(G5241="Non-lead - Plastic",H5241="Yes",J5241="Galvanized")),
(AND(G5241="Non-lead - Plastic",H5241="Don't know",J5241="Galvanized")),
(AND(G5241="Non-lead - Plastic",H5241="",J5241="Galvanized")),
(AND(G5241="Non-lead",H5241="Yes",J5241="Galvanized")),
(AND(G5241="Non-lead",H5241="Don't know",J5241="Galvanized")),
(AND(G5241="Non-lead",H5241="",J5241="Galvanized")),
(AND(G5241="Non-lead - Other",H5241="Yes",J5241="Galvanized")),
(AND(G5241="Non-Lead - Other",H5241="Don't know",J5241="Galvanized")),
(AND(G5241="Galvanized",H5241="Yes",J5241="Galvanized")),
(AND(G5241="Galvanized",H5241="Don't know",J5241="Galvanized")),
(AND(G5241="Galvanized",H5241="",J5241="Galvanized")),
(AND(G5241="Non-Lead - Other",H5241="",J5241="Galvanized")))),"Galvanized Requiring Replacement",
IF((OR((AND(G5241="Non-lead - Copper",J5241="Non-lead - Copper")),
(AND(G5241="Non-lead - Copper",J5241="Non-lead - Plastic")),
(AND(G5241="Non-lead - Copper",J5241="Non-lead - Other")),
(AND(G5241="Non-lead - Copper",J5241="Non-lead")),
(AND(G5241="Non-lead - Plastic",J5241="Non-lead - Copper")),
(AND(G5241="Non-lead - Plastic",J5241="Non-lead - Plastic")),
(AND(G5241="Non-lead - Plastic",J5241="Non-lead - Other")),
(AND(G5241="Non-lead - Plastic",J5241="Non-lead")),
(AND(G5241="Non-lead",J5241="Non-lead - Copper")),
(AND(G5241="Non-lead",J5241="Non-lead - Plastic")),
(AND(G5241="Non-lead",J5241="Non-lead - Other")),
(AND(G5241="Non-lead",J5241="Non-lead")),
(AND(G5241="Non-lead - Other",J5241="Non-lead - Copper")),
(AND(G5241="Non-Lead - Other",J5241="Non-lead - Plastic")),
(AND(G5241="Non-Lead - Other",J5241="Non-lead")),
(AND(G5241="Non-Lead - Other",J5241="Non-lead - Other")))),"Non-Lead",
IF((OR((AND(G5241="Galvanized",J5241="Non-lead")),
(AND(G5241="Galvanized",J5241="Non-lead - Copper")),
(AND(G5241="Galvanized",J5241="Non-lead - Plastic")),
(AND(G5241="Galvanized",J5241="Non-lead")),
(AND(G5241="Galvanized",J5241="Non-lead - Other")))),"Non-Lead",
IF((OR((AND(G5241="Non-lead - Copper",H5241="No",J5241="Galvanized")),
(AND(G5241="Non-lead - Plastic",H5241="No",J5241="Galvanized")),
(AND(G5241="Non-lead",H5241="No",J5241="Galvanized")),
(AND(G5241="Galvanized",H5241="No",J5241="Galvanized")),
(AND(G5241="Non-lead - Other",H5241="No",J5241="Galvanized")))),"Non-lead",
IF((OR((AND(G5241="Unknown - Likely Lead",J5241="Unknown - Likely Lead")),
(AND(G5241="Unknown - Likely Lead",J5241="Unknown - Unlikely Lead")),
(AND(G5241="Unknown - Likely Lead",J5241="Unknown - Material Unknown")),
(AND(G5241="Unknown - Unlikely Lead",J5241="Unknown - Likely Lead")),
(AND(G5241="Unknown - Unlikely Lead",J5241="Unknown - Unlikely Lead")),
(AND(G5241="Unknown - Unlikely Lead",J5241="Unknown - Material Unknown")),
(AND(G5241="Unknown - Material Unknown",J5241="Unknown - Likely Lead")),
(AND(G5241="Unknown - Material Unknown",J5241="Unknown - Unlikely Lead")),
(AND(G5241="Unknown - Material Unknown",J5241="Unknown - Material Unknown")))),"Unknown",
IF((OR((AND(G5241="Unknown - Likely Lead",J5241="Non-lead - Copper")),
(AND(G5241="Unknown - Likely Lead",J5241="Non-lead - Plastic")),
(AND(G5241="Unknown - Likely Lead",J5241="Non-lead")),
(AND(G5241="Unknown - Likely Lead",J5241="Non-lead - Other")),
(AND(G5241="Unknown - Unlikely Lead",J5241="Non-lead - Copper")),
(AND(G5241="Unknown - Unlikely Lead",J5241="Non-lead - Plastic")),
(AND(G5241="Unknown - Unlikely Lead",J5241="Non-lead")),
(AND(G5241="Unknown - Unlikely Lead",J5241="Non-lead - Other")),
(AND(G5241="Unknown - Material Unknown",J5241="Non-lead - Copper")),
(AND(G5241="Unknown - Material Unknown",J5241="Non-lead - Plastic")),
(AND(G5241="Unknown - Material Unknown",J5241="Non-lead")),
(AND(G5241="Unknown - Material Unknown",J5241="Non-lead - Other")))),"Unknown",
IF((OR((AND(G5241="Non-lead - Copper",J5241="Unknown - Likely Lead")),
(AND(G5241="Non-lead - Copper",J5241="Unknown - Unlikely Lead")),
(AND(G5241="Non-lead - Copper",J5241="Unknown - Material Unknown")),
(AND(G5241="Non-lead - Plastic",J5241="Unknown - Likely Lead")),
(AND(G5241="Non-lead - Plastic",J5241="Unknown - Unlikely Lead")),
(AND(G5241="Non-lead - Plastic",J5241="Unknown - Material Unknown")),
(AND(G5241="Non-lead",J5241="Unknown - Likely Lead")),
(AND(G5241="Non-lead",J5241="Unknown - Unlikely Lead")),
(AND(G5241="Non-lead",J5241="Unknown - Material Unknown")),
(AND(G5241="Non-lead - Other",J5241="Unknown - Likely Lead")),
(AND(G5241="Non-Lead - Other",J5241="Unknown - Unlikely Lead")),
(AND(G5241="Non-Lead - Other",J5241="Unknown - Material Unknown")))),"Unknown",
IF((OR((AND(G5241="Galvanized",J5241="Unknown - Likely Lead")),
(AND(G5241="Galvanized",J5241="Unknown - Unlikely Lead")),
(AND(G5241="Galvanized",J5241="Unknown - Material Unknown")))),"Unknown",
IF((OR((AND(G5241="Galvanized",J5241="")))),"Galvanized Requiring Replacement",
IF((OR((AND(G5241="Non-lead - Copper",J5241="")),
(AND(G5241="Non-lead - Plastic",J5241="")),
(AND(G5241="Non-lead",J5241="")),
(AND(G5241="Non-lead - Other",J5241="")))),"Non-lead",
IF((OR((AND(G5241="Unknown - Likely Lead",J5241="")),
(AND(G5241="Unknown - Unlikely Lead",J5241="")),
(AND(G5241="Unknown - Material Unknown",J5241="")))),"Unknown",
""))))))))))))))))</f>
        <v>Non-Lead</v>
      </c>
      <c r="N5241" s="44" t="s">
        <v>39</v>
      </c>
    </row>
    <row r="5242" spans="1:14" ht="30" x14ac:dyDescent="0.25">
      <c r="A5242" s="34" t="s">
        <v>12343</v>
      </c>
      <c r="B5242" s="35" t="s">
        <v>218</v>
      </c>
      <c r="C5242" s="36" t="s">
        <v>10306</v>
      </c>
      <c r="D5242" s="36" t="s">
        <v>32</v>
      </c>
      <c r="E5242" s="36" t="s">
        <v>644</v>
      </c>
      <c r="F5242" s="37" t="s">
        <v>12344</v>
      </c>
      <c r="G5242" s="38" t="s">
        <v>35</v>
      </c>
      <c r="H5242" s="39" t="s">
        <v>39</v>
      </c>
      <c r="I5242" s="40" t="s">
        <v>37</v>
      </c>
      <c r="J5242" s="42" t="s">
        <v>38</v>
      </c>
      <c r="K5242" s="39" t="s">
        <v>37</v>
      </c>
      <c r="L5242" s="35"/>
      <c r="M5242" s="43" t="str">
        <f>IF((OR(G5242="Lead")),"Lead",
IF((OR(J5242="Lead")),"Lead",
IF((OR(G5242="Lead-lined galvanized")),"Lead",
IF((OR(J5242="Lead-lined galvanized")),"Lead",
IF((OR((AND(G5242="Unknown - Likely Lead",J5242="Galvanized")),
(AND(G5242="Unknown - Unlikely Lead",J5242="Galvanized")),
(AND(G5242="Unknown - Material Unknown",J5242="Galvanized")))),"Galvanized Requiring Replacement",
IF((OR((AND(G5242="Non-lead - Copper",H5242="Yes",J5242="Galvanized")),
(AND(G5242="Non-lead - Copper",H5242="Don't know",J5242="Galvanized")),
(AND(G5242="Non-lead - Copper",H5242="",J5242="Galvanized")),
(AND(G5242="Non-lead - Plastic",H5242="Yes",J5242="Galvanized")),
(AND(G5242="Non-lead - Plastic",H5242="Don't know",J5242="Galvanized")),
(AND(G5242="Non-lead - Plastic",H5242="",J5242="Galvanized")),
(AND(G5242="Non-lead",H5242="Yes",J5242="Galvanized")),
(AND(G5242="Non-lead",H5242="Don't know",J5242="Galvanized")),
(AND(G5242="Non-lead",H5242="",J5242="Galvanized")),
(AND(G5242="Non-lead - Other",H5242="Yes",J5242="Galvanized")),
(AND(G5242="Non-Lead - Other",H5242="Don't know",J5242="Galvanized")),
(AND(G5242="Galvanized",H5242="Yes",J5242="Galvanized")),
(AND(G5242="Galvanized",H5242="Don't know",J5242="Galvanized")),
(AND(G5242="Galvanized",H5242="",J5242="Galvanized")),
(AND(G5242="Non-Lead - Other",H5242="",J5242="Galvanized")))),"Galvanized Requiring Replacement",
IF((OR((AND(G5242="Non-lead - Copper",J5242="Non-lead - Copper")),
(AND(G5242="Non-lead - Copper",J5242="Non-lead - Plastic")),
(AND(G5242="Non-lead - Copper",J5242="Non-lead - Other")),
(AND(G5242="Non-lead - Copper",J5242="Non-lead")),
(AND(G5242="Non-lead - Plastic",J5242="Non-lead - Copper")),
(AND(G5242="Non-lead - Plastic",J5242="Non-lead - Plastic")),
(AND(G5242="Non-lead - Plastic",J5242="Non-lead - Other")),
(AND(G5242="Non-lead - Plastic",J5242="Non-lead")),
(AND(G5242="Non-lead",J5242="Non-lead - Copper")),
(AND(G5242="Non-lead",J5242="Non-lead - Plastic")),
(AND(G5242="Non-lead",J5242="Non-lead - Other")),
(AND(G5242="Non-lead",J5242="Non-lead")),
(AND(G5242="Non-lead - Other",J5242="Non-lead - Copper")),
(AND(G5242="Non-Lead - Other",J5242="Non-lead - Plastic")),
(AND(G5242="Non-Lead - Other",J5242="Non-lead")),
(AND(G5242="Non-Lead - Other",J5242="Non-lead - Other")))),"Non-Lead",
IF((OR((AND(G5242="Galvanized",J5242="Non-lead")),
(AND(G5242="Galvanized",J5242="Non-lead - Copper")),
(AND(G5242="Galvanized",J5242="Non-lead - Plastic")),
(AND(G5242="Galvanized",J5242="Non-lead")),
(AND(G5242="Galvanized",J5242="Non-lead - Other")))),"Non-Lead",
IF((OR((AND(G5242="Non-lead - Copper",H5242="No",J5242="Galvanized")),
(AND(G5242="Non-lead - Plastic",H5242="No",J5242="Galvanized")),
(AND(G5242="Non-lead",H5242="No",J5242="Galvanized")),
(AND(G5242="Galvanized",H5242="No",J5242="Galvanized")),
(AND(G5242="Non-lead - Other",H5242="No",J5242="Galvanized")))),"Non-lead",
IF((OR((AND(G5242="Unknown - Likely Lead",J5242="Unknown - Likely Lead")),
(AND(G5242="Unknown - Likely Lead",J5242="Unknown - Unlikely Lead")),
(AND(G5242="Unknown - Likely Lead",J5242="Unknown - Material Unknown")),
(AND(G5242="Unknown - Unlikely Lead",J5242="Unknown - Likely Lead")),
(AND(G5242="Unknown - Unlikely Lead",J5242="Unknown - Unlikely Lead")),
(AND(G5242="Unknown - Unlikely Lead",J5242="Unknown - Material Unknown")),
(AND(G5242="Unknown - Material Unknown",J5242="Unknown - Likely Lead")),
(AND(G5242="Unknown - Material Unknown",J5242="Unknown - Unlikely Lead")),
(AND(G5242="Unknown - Material Unknown",J5242="Unknown - Material Unknown")))),"Unknown",
IF((OR((AND(G5242="Unknown - Likely Lead",J5242="Non-lead - Copper")),
(AND(G5242="Unknown - Likely Lead",J5242="Non-lead - Plastic")),
(AND(G5242="Unknown - Likely Lead",J5242="Non-lead")),
(AND(G5242="Unknown - Likely Lead",J5242="Non-lead - Other")),
(AND(G5242="Unknown - Unlikely Lead",J5242="Non-lead - Copper")),
(AND(G5242="Unknown - Unlikely Lead",J5242="Non-lead - Plastic")),
(AND(G5242="Unknown - Unlikely Lead",J5242="Non-lead")),
(AND(G5242="Unknown - Unlikely Lead",J5242="Non-lead - Other")),
(AND(G5242="Unknown - Material Unknown",J5242="Non-lead - Copper")),
(AND(G5242="Unknown - Material Unknown",J5242="Non-lead - Plastic")),
(AND(G5242="Unknown - Material Unknown",J5242="Non-lead")),
(AND(G5242="Unknown - Material Unknown",J5242="Non-lead - Other")))),"Unknown",
IF((OR((AND(G5242="Non-lead - Copper",J5242="Unknown - Likely Lead")),
(AND(G5242="Non-lead - Copper",J5242="Unknown - Unlikely Lead")),
(AND(G5242="Non-lead - Copper",J5242="Unknown - Material Unknown")),
(AND(G5242="Non-lead - Plastic",J5242="Unknown - Likely Lead")),
(AND(G5242="Non-lead - Plastic",J5242="Unknown - Unlikely Lead")),
(AND(G5242="Non-lead - Plastic",J5242="Unknown - Material Unknown")),
(AND(G5242="Non-lead",J5242="Unknown - Likely Lead")),
(AND(G5242="Non-lead",J5242="Unknown - Unlikely Lead")),
(AND(G5242="Non-lead",J5242="Unknown - Material Unknown")),
(AND(G5242="Non-lead - Other",J5242="Unknown - Likely Lead")),
(AND(G5242="Non-Lead - Other",J5242="Unknown - Unlikely Lead")),
(AND(G5242="Non-Lead - Other",J5242="Unknown - Material Unknown")))),"Unknown",
IF((OR((AND(G5242="Galvanized",J5242="Unknown - Likely Lead")),
(AND(G5242="Galvanized",J5242="Unknown - Unlikely Lead")),
(AND(G5242="Galvanized",J5242="Unknown - Material Unknown")))),"Unknown",
IF((OR((AND(G5242="Galvanized",J5242="")))),"Galvanized Requiring Replacement",
IF((OR((AND(G5242="Non-lead - Copper",J5242="")),
(AND(G5242="Non-lead - Plastic",J5242="")),
(AND(G5242="Non-lead",J5242="")),
(AND(G5242="Non-lead - Other",J5242="")))),"Non-lead",
IF((OR((AND(G5242="Unknown - Likely Lead",J5242="")),
(AND(G5242="Unknown - Unlikely Lead",J5242="")),
(AND(G5242="Unknown - Material Unknown",J5242="")))),"Unknown",
""))))))))))))))))</f>
        <v>Non-Lead</v>
      </c>
      <c r="N5242" s="44" t="s">
        <v>39</v>
      </c>
    </row>
    <row r="5243" spans="1:14" ht="30" x14ac:dyDescent="0.25">
      <c r="A5243" s="34" t="s">
        <v>12345</v>
      </c>
      <c r="B5243" s="35" t="s">
        <v>12346</v>
      </c>
      <c r="C5243" s="36" t="s">
        <v>9506</v>
      </c>
      <c r="D5243" s="36" t="s">
        <v>32</v>
      </c>
      <c r="E5243" s="36" t="s">
        <v>644</v>
      </c>
      <c r="F5243" s="37" t="s">
        <v>12347</v>
      </c>
      <c r="G5243" s="38" t="s">
        <v>35</v>
      </c>
      <c r="H5243" s="39" t="s">
        <v>39</v>
      </c>
      <c r="I5243" s="40" t="s">
        <v>37</v>
      </c>
      <c r="J5243" s="42" t="s">
        <v>38</v>
      </c>
      <c r="K5243" s="39" t="s">
        <v>37</v>
      </c>
      <c r="L5243" s="35"/>
      <c r="M5243" s="43" t="str">
        <f>IF((OR(G5243="Lead")),"Lead",
IF((OR(J5243="Lead")),"Lead",
IF((OR(G5243="Lead-lined galvanized")),"Lead",
IF((OR(J5243="Lead-lined galvanized")),"Lead",
IF((OR((AND(G5243="Unknown - Likely Lead",J5243="Galvanized")),
(AND(G5243="Unknown - Unlikely Lead",J5243="Galvanized")),
(AND(G5243="Unknown - Material Unknown",J5243="Galvanized")))),"Galvanized Requiring Replacement",
IF((OR((AND(G5243="Non-lead - Copper",H5243="Yes",J5243="Galvanized")),
(AND(G5243="Non-lead - Copper",H5243="Don't know",J5243="Galvanized")),
(AND(G5243="Non-lead - Copper",H5243="",J5243="Galvanized")),
(AND(G5243="Non-lead - Plastic",H5243="Yes",J5243="Galvanized")),
(AND(G5243="Non-lead - Plastic",H5243="Don't know",J5243="Galvanized")),
(AND(G5243="Non-lead - Plastic",H5243="",J5243="Galvanized")),
(AND(G5243="Non-lead",H5243="Yes",J5243="Galvanized")),
(AND(G5243="Non-lead",H5243="Don't know",J5243="Galvanized")),
(AND(G5243="Non-lead",H5243="",J5243="Galvanized")),
(AND(G5243="Non-lead - Other",H5243="Yes",J5243="Galvanized")),
(AND(G5243="Non-Lead - Other",H5243="Don't know",J5243="Galvanized")),
(AND(G5243="Galvanized",H5243="Yes",J5243="Galvanized")),
(AND(G5243="Galvanized",H5243="Don't know",J5243="Galvanized")),
(AND(G5243="Galvanized",H5243="",J5243="Galvanized")),
(AND(G5243="Non-Lead - Other",H5243="",J5243="Galvanized")))),"Galvanized Requiring Replacement",
IF((OR((AND(G5243="Non-lead - Copper",J5243="Non-lead - Copper")),
(AND(G5243="Non-lead - Copper",J5243="Non-lead - Plastic")),
(AND(G5243="Non-lead - Copper",J5243="Non-lead - Other")),
(AND(G5243="Non-lead - Copper",J5243="Non-lead")),
(AND(G5243="Non-lead - Plastic",J5243="Non-lead - Copper")),
(AND(G5243="Non-lead - Plastic",J5243="Non-lead - Plastic")),
(AND(G5243="Non-lead - Plastic",J5243="Non-lead - Other")),
(AND(G5243="Non-lead - Plastic",J5243="Non-lead")),
(AND(G5243="Non-lead",J5243="Non-lead - Copper")),
(AND(G5243="Non-lead",J5243="Non-lead - Plastic")),
(AND(G5243="Non-lead",J5243="Non-lead - Other")),
(AND(G5243="Non-lead",J5243="Non-lead")),
(AND(G5243="Non-lead - Other",J5243="Non-lead - Copper")),
(AND(G5243="Non-Lead - Other",J5243="Non-lead - Plastic")),
(AND(G5243="Non-Lead - Other",J5243="Non-lead")),
(AND(G5243="Non-Lead - Other",J5243="Non-lead - Other")))),"Non-Lead",
IF((OR((AND(G5243="Galvanized",J5243="Non-lead")),
(AND(G5243="Galvanized",J5243="Non-lead - Copper")),
(AND(G5243="Galvanized",J5243="Non-lead - Plastic")),
(AND(G5243="Galvanized",J5243="Non-lead")),
(AND(G5243="Galvanized",J5243="Non-lead - Other")))),"Non-Lead",
IF((OR((AND(G5243="Non-lead - Copper",H5243="No",J5243="Galvanized")),
(AND(G5243="Non-lead - Plastic",H5243="No",J5243="Galvanized")),
(AND(G5243="Non-lead",H5243="No",J5243="Galvanized")),
(AND(G5243="Galvanized",H5243="No",J5243="Galvanized")),
(AND(G5243="Non-lead - Other",H5243="No",J5243="Galvanized")))),"Non-lead",
IF((OR((AND(G5243="Unknown - Likely Lead",J5243="Unknown - Likely Lead")),
(AND(G5243="Unknown - Likely Lead",J5243="Unknown - Unlikely Lead")),
(AND(G5243="Unknown - Likely Lead",J5243="Unknown - Material Unknown")),
(AND(G5243="Unknown - Unlikely Lead",J5243="Unknown - Likely Lead")),
(AND(G5243="Unknown - Unlikely Lead",J5243="Unknown - Unlikely Lead")),
(AND(G5243="Unknown - Unlikely Lead",J5243="Unknown - Material Unknown")),
(AND(G5243="Unknown - Material Unknown",J5243="Unknown - Likely Lead")),
(AND(G5243="Unknown - Material Unknown",J5243="Unknown - Unlikely Lead")),
(AND(G5243="Unknown - Material Unknown",J5243="Unknown - Material Unknown")))),"Unknown",
IF((OR((AND(G5243="Unknown - Likely Lead",J5243="Non-lead - Copper")),
(AND(G5243="Unknown - Likely Lead",J5243="Non-lead - Plastic")),
(AND(G5243="Unknown - Likely Lead",J5243="Non-lead")),
(AND(G5243="Unknown - Likely Lead",J5243="Non-lead - Other")),
(AND(G5243="Unknown - Unlikely Lead",J5243="Non-lead - Copper")),
(AND(G5243="Unknown - Unlikely Lead",J5243="Non-lead - Plastic")),
(AND(G5243="Unknown - Unlikely Lead",J5243="Non-lead")),
(AND(G5243="Unknown - Unlikely Lead",J5243="Non-lead - Other")),
(AND(G5243="Unknown - Material Unknown",J5243="Non-lead - Copper")),
(AND(G5243="Unknown - Material Unknown",J5243="Non-lead - Plastic")),
(AND(G5243="Unknown - Material Unknown",J5243="Non-lead")),
(AND(G5243="Unknown - Material Unknown",J5243="Non-lead - Other")))),"Unknown",
IF((OR((AND(G5243="Non-lead - Copper",J5243="Unknown - Likely Lead")),
(AND(G5243="Non-lead - Copper",J5243="Unknown - Unlikely Lead")),
(AND(G5243="Non-lead - Copper",J5243="Unknown - Material Unknown")),
(AND(G5243="Non-lead - Plastic",J5243="Unknown - Likely Lead")),
(AND(G5243="Non-lead - Plastic",J5243="Unknown - Unlikely Lead")),
(AND(G5243="Non-lead - Plastic",J5243="Unknown - Material Unknown")),
(AND(G5243="Non-lead",J5243="Unknown - Likely Lead")),
(AND(G5243="Non-lead",J5243="Unknown - Unlikely Lead")),
(AND(G5243="Non-lead",J5243="Unknown - Material Unknown")),
(AND(G5243="Non-lead - Other",J5243="Unknown - Likely Lead")),
(AND(G5243="Non-Lead - Other",J5243="Unknown - Unlikely Lead")),
(AND(G5243="Non-Lead - Other",J5243="Unknown - Material Unknown")))),"Unknown",
IF((OR((AND(G5243="Galvanized",J5243="Unknown - Likely Lead")),
(AND(G5243="Galvanized",J5243="Unknown - Unlikely Lead")),
(AND(G5243="Galvanized",J5243="Unknown - Material Unknown")))),"Unknown",
IF((OR((AND(G5243="Galvanized",J5243="")))),"Galvanized Requiring Replacement",
IF((OR((AND(G5243="Non-lead - Copper",J5243="")),
(AND(G5243="Non-lead - Plastic",J5243="")),
(AND(G5243="Non-lead",J5243="")),
(AND(G5243="Non-lead - Other",J5243="")))),"Non-lead",
IF((OR((AND(G5243="Unknown - Likely Lead",J5243="")),
(AND(G5243="Unknown - Unlikely Lead",J5243="")),
(AND(G5243="Unknown - Material Unknown",J5243="")))),"Unknown",
""))))))))))))))))</f>
        <v>Non-Lead</v>
      </c>
      <c r="N5243" s="44" t="s">
        <v>39</v>
      </c>
    </row>
    <row r="5244" spans="1:14" ht="30" x14ac:dyDescent="0.25">
      <c r="A5244" s="34" t="s">
        <v>12348</v>
      </c>
      <c r="B5244" s="35" t="s">
        <v>9512</v>
      </c>
      <c r="C5244" s="36" t="s">
        <v>9506</v>
      </c>
      <c r="D5244" s="36" t="s">
        <v>32</v>
      </c>
      <c r="E5244" s="36" t="s">
        <v>644</v>
      </c>
      <c r="F5244" s="37" t="s">
        <v>12349</v>
      </c>
      <c r="G5244" s="38" t="s">
        <v>35</v>
      </c>
      <c r="H5244" s="39" t="s">
        <v>39</v>
      </c>
      <c r="I5244" s="40" t="s">
        <v>37</v>
      </c>
      <c r="J5244" s="42" t="s">
        <v>38</v>
      </c>
      <c r="K5244" s="39" t="s">
        <v>37</v>
      </c>
      <c r="L5244" s="35"/>
      <c r="M5244" s="43" t="str">
        <f>IF((OR(G5244="Lead")),"Lead",
IF((OR(J5244="Lead")),"Lead",
IF((OR(G5244="Lead-lined galvanized")),"Lead",
IF((OR(J5244="Lead-lined galvanized")),"Lead",
IF((OR((AND(G5244="Unknown - Likely Lead",J5244="Galvanized")),
(AND(G5244="Unknown - Unlikely Lead",J5244="Galvanized")),
(AND(G5244="Unknown - Material Unknown",J5244="Galvanized")))),"Galvanized Requiring Replacement",
IF((OR((AND(G5244="Non-lead - Copper",H5244="Yes",J5244="Galvanized")),
(AND(G5244="Non-lead - Copper",H5244="Don't know",J5244="Galvanized")),
(AND(G5244="Non-lead - Copper",H5244="",J5244="Galvanized")),
(AND(G5244="Non-lead - Plastic",H5244="Yes",J5244="Galvanized")),
(AND(G5244="Non-lead - Plastic",H5244="Don't know",J5244="Galvanized")),
(AND(G5244="Non-lead - Plastic",H5244="",J5244="Galvanized")),
(AND(G5244="Non-lead",H5244="Yes",J5244="Galvanized")),
(AND(G5244="Non-lead",H5244="Don't know",J5244="Galvanized")),
(AND(G5244="Non-lead",H5244="",J5244="Galvanized")),
(AND(G5244="Non-lead - Other",H5244="Yes",J5244="Galvanized")),
(AND(G5244="Non-Lead - Other",H5244="Don't know",J5244="Galvanized")),
(AND(G5244="Galvanized",H5244="Yes",J5244="Galvanized")),
(AND(G5244="Galvanized",H5244="Don't know",J5244="Galvanized")),
(AND(G5244="Galvanized",H5244="",J5244="Galvanized")),
(AND(G5244="Non-Lead - Other",H5244="",J5244="Galvanized")))),"Galvanized Requiring Replacement",
IF((OR((AND(G5244="Non-lead - Copper",J5244="Non-lead - Copper")),
(AND(G5244="Non-lead - Copper",J5244="Non-lead - Plastic")),
(AND(G5244="Non-lead - Copper",J5244="Non-lead - Other")),
(AND(G5244="Non-lead - Copper",J5244="Non-lead")),
(AND(G5244="Non-lead - Plastic",J5244="Non-lead - Copper")),
(AND(G5244="Non-lead - Plastic",J5244="Non-lead - Plastic")),
(AND(G5244="Non-lead - Plastic",J5244="Non-lead - Other")),
(AND(G5244="Non-lead - Plastic",J5244="Non-lead")),
(AND(G5244="Non-lead",J5244="Non-lead - Copper")),
(AND(G5244="Non-lead",J5244="Non-lead - Plastic")),
(AND(G5244="Non-lead",J5244="Non-lead - Other")),
(AND(G5244="Non-lead",J5244="Non-lead")),
(AND(G5244="Non-lead - Other",J5244="Non-lead - Copper")),
(AND(G5244="Non-Lead - Other",J5244="Non-lead - Plastic")),
(AND(G5244="Non-Lead - Other",J5244="Non-lead")),
(AND(G5244="Non-Lead - Other",J5244="Non-lead - Other")))),"Non-Lead",
IF((OR((AND(G5244="Galvanized",J5244="Non-lead")),
(AND(G5244="Galvanized",J5244="Non-lead - Copper")),
(AND(G5244="Galvanized",J5244="Non-lead - Plastic")),
(AND(G5244="Galvanized",J5244="Non-lead")),
(AND(G5244="Galvanized",J5244="Non-lead - Other")))),"Non-Lead",
IF((OR((AND(G5244="Non-lead - Copper",H5244="No",J5244="Galvanized")),
(AND(G5244="Non-lead - Plastic",H5244="No",J5244="Galvanized")),
(AND(G5244="Non-lead",H5244="No",J5244="Galvanized")),
(AND(G5244="Galvanized",H5244="No",J5244="Galvanized")),
(AND(G5244="Non-lead - Other",H5244="No",J5244="Galvanized")))),"Non-lead",
IF((OR((AND(G5244="Unknown - Likely Lead",J5244="Unknown - Likely Lead")),
(AND(G5244="Unknown - Likely Lead",J5244="Unknown - Unlikely Lead")),
(AND(G5244="Unknown - Likely Lead",J5244="Unknown - Material Unknown")),
(AND(G5244="Unknown - Unlikely Lead",J5244="Unknown - Likely Lead")),
(AND(G5244="Unknown - Unlikely Lead",J5244="Unknown - Unlikely Lead")),
(AND(G5244="Unknown - Unlikely Lead",J5244="Unknown - Material Unknown")),
(AND(G5244="Unknown - Material Unknown",J5244="Unknown - Likely Lead")),
(AND(G5244="Unknown - Material Unknown",J5244="Unknown - Unlikely Lead")),
(AND(G5244="Unknown - Material Unknown",J5244="Unknown - Material Unknown")))),"Unknown",
IF((OR((AND(G5244="Unknown - Likely Lead",J5244="Non-lead - Copper")),
(AND(G5244="Unknown - Likely Lead",J5244="Non-lead - Plastic")),
(AND(G5244="Unknown - Likely Lead",J5244="Non-lead")),
(AND(G5244="Unknown - Likely Lead",J5244="Non-lead - Other")),
(AND(G5244="Unknown - Unlikely Lead",J5244="Non-lead - Copper")),
(AND(G5244="Unknown - Unlikely Lead",J5244="Non-lead - Plastic")),
(AND(G5244="Unknown - Unlikely Lead",J5244="Non-lead")),
(AND(G5244="Unknown - Unlikely Lead",J5244="Non-lead - Other")),
(AND(G5244="Unknown - Material Unknown",J5244="Non-lead - Copper")),
(AND(G5244="Unknown - Material Unknown",J5244="Non-lead - Plastic")),
(AND(G5244="Unknown - Material Unknown",J5244="Non-lead")),
(AND(G5244="Unknown - Material Unknown",J5244="Non-lead - Other")))),"Unknown",
IF((OR((AND(G5244="Non-lead - Copper",J5244="Unknown - Likely Lead")),
(AND(G5244="Non-lead - Copper",J5244="Unknown - Unlikely Lead")),
(AND(G5244="Non-lead - Copper",J5244="Unknown - Material Unknown")),
(AND(G5244="Non-lead - Plastic",J5244="Unknown - Likely Lead")),
(AND(G5244="Non-lead - Plastic",J5244="Unknown - Unlikely Lead")),
(AND(G5244="Non-lead - Plastic",J5244="Unknown - Material Unknown")),
(AND(G5244="Non-lead",J5244="Unknown - Likely Lead")),
(AND(G5244="Non-lead",J5244="Unknown - Unlikely Lead")),
(AND(G5244="Non-lead",J5244="Unknown - Material Unknown")),
(AND(G5244="Non-lead - Other",J5244="Unknown - Likely Lead")),
(AND(G5244="Non-Lead - Other",J5244="Unknown - Unlikely Lead")),
(AND(G5244="Non-Lead - Other",J5244="Unknown - Material Unknown")))),"Unknown",
IF((OR((AND(G5244="Galvanized",J5244="Unknown - Likely Lead")),
(AND(G5244="Galvanized",J5244="Unknown - Unlikely Lead")),
(AND(G5244="Galvanized",J5244="Unknown - Material Unknown")))),"Unknown",
IF((OR((AND(G5244="Galvanized",J5244="")))),"Galvanized Requiring Replacement",
IF((OR((AND(G5244="Non-lead - Copper",J5244="")),
(AND(G5244="Non-lead - Plastic",J5244="")),
(AND(G5244="Non-lead",J5244="")),
(AND(G5244="Non-lead - Other",J5244="")))),"Non-lead",
IF((OR((AND(G5244="Unknown - Likely Lead",J5244="")),
(AND(G5244="Unknown - Unlikely Lead",J5244="")),
(AND(G5244="Unknown - Material Unknown",J5244="")))),"Unknown",
""))))))))))))))))</f>
        <v>Non-Lead</v>
      </c>
      <c r="N5244" s="44" t="s">
        <v>39</v>
      </c>
    </row>
    <row r="5245" spans="1:14" ht="30" x14ac:dyDescent="0.25">
      <c r="A5245" s="34" t="s">
        <v>12350</v>
      </c>
      <c r="B5245" s="35" t="s">
        <v>215</v>
      </c>
      <c r="C5245" s="36" t="s">
        <v>10306</v>
      </c>
      <c r="D5245" s="36" t="s">
        <v>32</v>
      </c>
      <c r="E5245" s="36" t="s">
        <v>644</v>
      </c>
      <c r="F5245" s="37" t="s">
        <v>12351</v>
      </c>
      <c r="G5245" s="38" t="s">
        <v>35</v>
      </c>
      <c r="H5245" s="39" t="s">
        <v>39</v>
      </c>
      <c r="I5245" s="40" t="s">
        <v>37</v>
      </c>
      <c r="J5245" s="42" t="s">
        <v>38</v>
      </c>
      <c r="K5245" s="39" t="s">
        <v>37</v>
      </c>
      <c r="L5245" s="35"/>
      <c r="M5245" s="43" t="str">
        <f>IF((OR(G5245="Lead")),"Lead",
IF((OR(J5245="Lead")),"Lead",
IF((OR(G5245="Lead-lined galvanized")),"Lead",
IF((OR(J5245="Lead-lined galvanized")),"Lead",
IF((OR((AND(G5245="Unknown - Likely Lead",J5245="Galvanized")),
(AND(G5245="Unknown - Unlikely Lead",J5245="Galvanized")),
(AND(G5245="Unknown - Material Unknown",J5245="Galvanized")))),"Galvanized Requiring Replacement",
IF((OR((AND(G5245="Non-lead - Copper",H5245="Yes",J5245="Galvanized")),
(AND(G5245="Non-lead - Copper",H5245="Don't know",J5245="Galvanized")),
(AND(G5245="Non-lead - Copper",H5245="",J5245="Galvanized")),
(AND(G5245="Non-lead - Plastic",H5245="Yes",J5245="Galvanized")),
(AND(G5245="Non-lead - Plastic",H5245="Don't know",J5245="Galvanized")),
(AND(G5245="Non-lead - Plastic",H5245="",J5245="Galvanized")),
(AND(G5245="Non-lead",H5245="Yes",J5245="Galvanized")),
(AND(G5245="Non-lead",H5245="Don't know",J5245="Galvanized")),
(AND(G5245="Non-lead",H5245="",J5245="Galvanized")),
(AND(G5245="Non-lead - Other",H5245="Yes",J5245="Galvanized")),
(AND(G5245="Non-Lead - Other",H5245="Don't know",J5245="Galvanized")),
(AND(G5245="Galvanized",H5245="Yes",J5245="Galvanized")),
(AND(G5245="Galvanized",H5245="Don't know",J5245="Galvanized")),
(AND(G5245="Galvanized",H5245="",J5245="Galvanized")),
(AND(G5245="Non-Lead - Other",H5245="",J5245="Galvanized")))),"Galvanized Requiring Replacement",
IF((OR((AND(G5245="Non-lead - Copper",J5245="Non-lead - Copper")),
(AND(G5245="Non-lead - Copper",J5245="Non-lead - Plastic")),
(AND(G5245="Non-lead - Copper",J5245="Non-lead - Other")),
(AND(G5245="Non-lead - Copper",J5245="Non-lead")),
(AND(G5245="Non-lead - Plastic",J5245="Non-lead - Copper")),
(AND(G5245="Non-lead - Plastic",J5245="Non-lead - Plastic")),
(AND(G5245="Non-lead - Plastic",J5245="Non-lead - Other")),
(AND(G5245="Non-lead - Plastic",J5245="Non-lead")),
(AND(G5245="Non-lead",J5245="Non-lead - Copper")),
(AND(G5245="Non-lead",J5245="Non-lead - Plastic")),
(AND(G5245="Non-lead",J5245="Non-lead - Other")),
(AND(G5245="Non-lead",J5245="Non-lead")),
(AND(G5245="Non-lead - Other",J5245="Non-lead - Copper")),
(AND(G5245="Non-Lead - Other",J5245="Non-lead - Plastic")),
(AND(G5245="Non-Lead - Other",J5245="Non-lead")),
(AND(G5245="Non-Lead - Other",J5245="Non-lead - Other")))),"Non-Lead",
IF((OR((AND(G5245="Galvanized",J5245="Non-lead")),
(AND(G5245="Galvanized",J5245="Non-lead - Copper")),
(AND(G5245="Galvanized",J5245="Non-lead - Plastic")),
(AND(G5245="Galvanized",J5245="Non-lead")),
(AND(G5245="Galvanized",J5245="Non-lead - Other")))),"Non-Lead",
IF((OR((AND(G5245="Non-lead - Copper",H5245="No",J5245="Galvanized")),
(AND(G5245="Non-lead - Plastic",H5245="No",J5245="Galvanized")),
(AND(G5245="Non-lead",H5245="No",J5245="Galvanized")),
(AND(G5245="Galvanized",H5245="No",J5245="Galvanized")),
(AND(G5245="Non-lead - Other",H5245="No",J5245="Galvanized")))),"Non-lead",
IF((OR((AND(G5245="Unknown - Likely Lead",J5245="Unknown - Likely Lead")),
(AND(G5245="Unknown - Likely Lead",J5245="Unknown - Unlikely Lead")),
(AND(G5245="Unknown - Likely Lead",J5245="Unknown - Material Unknown")),
(AND(G5245="Unknown - Unlikely Lead",J5245="Unknown - Likely Lead")),
(AND(G5245="Unknown - Unlikely Lead",J5245="Unknown - Unlikely Lead")),
(AND(G5245="Unknown - Unlikely Lead",J5245="Unknown - Material Unknown")),
(AND(G5245="Unknown - Material Unknown",J5245="Unknown - Likely Lead")),
(AND(G5245="Unknown - Material Unknown",J5245="Unknown - Unlikely Lead")),
(AND(G5245="Unknown - Material Unknown",J5245="Unknown - Material Unknown")))),"Unknown",
IF((OR((AND(G5245="Unknown - Likely Lead",J5245="Non-lead - Copper")),
(AND(G5245="Unknown - Likely Lead",J5245="Non-lead - Plastic")),
(AND(G5245="Unknown - Likely Lead",J5245="Non-lead")),
(AND(G5245="Unknown - Likely Lead",J5245="Non-lead - Other")),
(AND(G5245="Unknown - Unlikely Lead",J5245="Non-lead - Copper")),
(AND(G5245="Unknown - Unlikely Lead",J5245="Non-lead - Plastic")),
(AND(G5245="Unknown - Unlikely Lead",J5245="Non-lead")),
(AND(G5245="Unknown - Unlikely Lead",J5245="Non-lead - Other")),
(AND(G5245="Unknown - Material Unknown",J5245="Non-lead - Copper")),
(AND(G5245="Unknown - Material Unknown",J5245="Non-lead - Plastic")),
(AND(G5245="Unknown - Material Unknown",J5245="Non-lead")),
(AND(G5245="Unknown - Material Unknown",J5245="Non-lead - Other")))),"Unknown",
IF((OR((AND(G5245="Non-lead - Copper",J5245="Unknown - Likely Lead")),
(AND(G5245="Non-lead - Copper",J5245="Unknown - Unlikely Lead")),
(AND(G5245="Non-lead - Copper",J5245="Unknown - Material Unknown")),
(AND(G5245="Non-lead - Plastic",J5245="Unknown - Likely Lead")),
(AND(G5245="Non-lead - Plastic",J5245="Unknown - Unlikely Lead")),
(AND(G5245="Non-lead - Plastic",J5245="Unknown - Material Unknown")),
(AND(G5245="Non-lead",J5245="Unknown - Likely Lead")),
(AND(G5245="Non-lead",J5245="Unknown - Unlikely Lead")),
(AND(G5245="Non-lead",J5245="Unknown - Material Unknown")),
(AND(G5245="Non-lead - Other",J5245="Unknown - Likely Lead")),
(AND(G5245="Non-Lead - Other",J5245="Unknown - Unlikely Lead")),
(AND(G5245="Non-Lead - Other",J5245="Unknown - Material Unknown")))),"Unknown",
IF((OR((AND(G5245="Galvanized",J5245="Unknown - Likely Lead")),
(AND(G5245="Galvanized",J5245="Unknown - Unlikely Lead")),
(AND(G5245="Galvanized",J5245="Unknown - Material Unknown")))),"Unknown",
IF((OR((AND(G5245="Galvanized",J5245="")))),"Galvanized Requiring Replacement",
IF((OR((AND(G5245="Non-lead - Copper",J5245="")),
(AND(G5245="Non-lead - Plastic",J5245="")),
(AND(G5245="Non-lead",J5245="")),
(AND(G5245="Non-lead - Other",J5245="")))),"Non-lead",
IF((OR((AND(G5245="Unknown - Likely Lead",J5245="")),
(AND(G5245="Unknown - Unlikely Lead",J5245="")),
(AND(G5245="Unknown - Material Unknown",J5245="")))),"Unknown",
""))))))))))))))))</f>
        <v>Non-Lead</v>
      </c>
      <c r="N5245" s="44" t="s">
        <v>39</v>
      </c>
    </row>
    <row r="5246" spans="1:14" ht="30" x14ac:dyDescent="0.25">
      <c r="A5246" s="34" t="s">
        <v>12352</v>
      </c>
      <c r="B5246" s="35" t="s">
        <v>1186</v>
      </c>
      <c r="C5246" s="36" t="s">
        <v>10306</v>
      </c>
      <c r="D5246" s="36" t="s">
        <v>32</v>
      </c>
      <c r="E5246" s="36" t="s">
        <v>644</v>
      </c>
      <c r="F5246" s="37" t="s">
        <v>12353</v>
      </c>
      <c r="G5246" s="38" t="s">
        <v>35</v>
      </c>
      <c r="H5246" s="39" t="s">
        <v>39</v>
      </c>
      <c r="I5246" s="40" t="s">
        <v>37</v>
      </c>
      <c r="J5246" s="42" t="s">
        <v>38</v>
      </c>
      <c r="K5246" s="39" t="s">
        <v>37</v>
      </c>
      <c r="L5246" s="35"/>
      <c r="M5246" s="43" t="str">
        <f>IF((OR(G5246="Lead")),"Lead",
IF((OR(J5246="Lead")),"Lead",
IF((OR(G5246="Lead-lined galvanized")),"Lead",
IF((OR(J5246="Lead-lined galvanized")),"Lead",
IF((OR((AND(G5246="Unknown - Likely Lead",J5246="Galvanized")),
(AND(G5246="Unknown - Unlikely Lead",J5246="Galvanized")),
(AND(G5246="Unknown - Material Unknown",J5246="Galvanized")))),"Galvanized Requiring Replacement",
IF((OR((AND(G5246="Non-lead - Copper",H5246="Yes",J5246="Galvanized")),
(AND(G5246="Non-lead - Copper",H5246="Don't know",J5246="Galvanized")),
(AND(G5246="Non-lead - Copper",H5246="",J5246="Galvanized")),
(AND(G5246="Non-lead - Plastic",H5246="Yes",J5246="Galvanized")),
(AND(G5246="Non-lead - Plastic",H5246="Don't know",J5246="Galvanized")),
(AND(G5246="Non-lead - Plastic",H5246="",J5246="Galvanized")),
(AND(G5246="Non-lead",H5246="Yes",J5246="Galvanized")),
(AND(G5246="Non-lead",H5246="Don't know",J5246="Galvanized")),
(AND(G5246="Non-lead",H5246="",J5246="Galvanized")),
(AND(G5246="Non-lead - Other",H5246="Yes",J5246="Galvanized")),
(AND(G5246="Non-Lead - Other",H5246="Don't know",J5246="Galvanized")),
(AND(G5246="Galvanized",H5246="Yes",J5246="Galvanized")),
(AND(G5246="Galvanized",H5246="Don't know",J5246="Galvanized")),
(AND(G5246="Galvanized",H5246="",J5246="Galvanized")),
(AND(G5246="Non-Lead - Other",H5246="",J5246="Galvanized")))),"Galvanized Requiring Replacement",
IF((OR((AND(G5246="Non-lead - Copper",J5246="Non-lead - Copper")),
(AND(G5246="Non-lead - Copper",J5246="Non-lead - Plastic")),
(AND(G5246="Non-lead - Copper",J5246="Non-lead - Other")),
(AND(G5246="Non-lead - Copper",J5246="Non-lead")),
(AND(G5246="Non-lead - Plastic",J5246="Non-lead - Copper")),
(AND(G5246="Non-lead - Plastic",J5246="Non-lead - Plastic")),
(AND(G5246="Non-lead - Plastic",J5246="Non-lead - Other")),
(AND(G5246="Non-lead - Plastic",J5246="Non-lead")),
(AND(G5246="Non-lead",J5246="Non-lead - Copper")),
(AND(G5246="Non-lead",J5246="Non-lead - Plastic")),
(AND(G5246="Non-lead",J5246="Non-lead - Other")),
(AND(G5246="Non-lead",J5246="Non-lead")),
(AND(G5246="Non-lead - Other",J5246="Non-lead - Copper")),
(AND(G5246="Non-Lead - Other",J5246="Non-lead - Plastic")),
(AND(G5246="Non-Lead - Other",J5246="Non-lead")),
(AND(G5246="Non-Lead - Other",J5246="Non-lead - Other")))),"Non-Lead",
IF((OR((AND(G5246="Galvanized",J5246="Non-lead")),
(AND(G5246="Galvanized",J5246="Non-lead - Copper")),
(AND(G5246="Galvanized",J5246="Non-lead - Plastic")),
(AND(G5246="Galvanized",J5246="Non-lead")),
(AND(G5246="Galvanized",J5246="Non-lead - Other")))),"Non-Lead",
IF((OR((AND(G5246="Non-lead - Copper",H5246="No",J5246="Galvanized")),
(AND(G5246="Non-lead - Plastic",H5246="No",J5246="Galvanized")),
(AND(G5246="Non-lead",H5246="No",J5246="Galvanized")),
(AND(G5246="Galvanized",H5246="No",J5246="Galvanized")),
(AND(G5246="Non-lead - Other",H5246="No",J5246="Galvanized")))),"Non-lead",
IF((OR((AND(G5246="Unknown - Likely Lead",J5246="Unknown - Likely Lead")),
(AND(G5246="Unknown - Likely Lead",J5246="Unknown - Unlikely Lead")),
(AND(G5246="Unknown - Likely Lead",J5246="Unknown - Material Unknown")),
(AND(G5246="Unknown - Unlikely Lead",J5246="Unknown - Likely Lead")),
(AND(G5246="Unknown - Unlikely Lead",J5246="Unknown - Unlikely Lead")),
(AND(G5246="Unknown - Unlikely Lead",J5246="Unknown - Material Unknown")),
(AND(G5246="Unknown - Material Unknown",J5246="Unknown - Likely Lead")),
(AND(G5246="Unknown - Material Unknown",J5246="Unknown - Unlikely Lead")),
(AND(G5246="Unknown - Material Unknown",J5246="Unknown - Material Unknown")))),"Unknown",
IF((OR((AND(G5246="Unknown - Likely Lead",J5246="Non-lead - Copper")),
(AND(G5246="Unknown - Likely Lead",J5246="Non-lead - Plastic")),
(AND(G5246="Unknown - Likely Lead",J5246="Non-lead")),
(AND(G5246="Unknown - Likely Lead",J5246="Non-lead - Other")),
(AND(G5246="Unknown - Unlikely Lead",J5246="Non-lead - Copper")),
(AND(G5246="Unknown - Unlikely Lead",J5246="Non-lead - Plastic")),
(AND(G5246="Unknown - Unlikely Lead",J5246="Non-lead")),
(AND(G5246="Unknown - Unlikely Lead",J5246="Non-lead - Other")),
(AND(G5246="Unknown - Material Unknown",J5246="Non-lead - Copper")),
(AND(G5246="Unknown - Material Unknown",J5246="Non-lead - Plastic")),
(AND(G5246="Unknown - Material Unknown",J5246="Non-lead")),
(AND(G5246="Unknown - Material Unknown",J5246="Non-lead - Other")))),"Unknown",
IF((OR((AND(G5246="Non-lead - Copper",J5246="Unknown - Likely Lead")),
(AND(G5246="Non-lead - Copper",J5246="Unknown - Unlikely Lead")),
(AND(G5246="Non-lead - Copper",J5246="Unknown - Material Unknown")),
(AND(G5246="Non-lead - Plastic",J5246="Unknown - Likely Lead")),
(AND(G5246="Non-lead - Plastic",J5246="Unknown - Unlikely Lead")),
(AND(G5246="Non-lead - Plastic",J5246="Unknown - Material Unknown")),
(AND(G5246="Non-lead",J5246="Unknown - Likely Lead")),
(AND(G5246="Non-lead",J5246="Unknown - Unlikely Lead")),
(AND(G5246="Non-lead",J5246="Unknown - Material Unknown")),
(AND(G5246="Non-lead - Other",J5246="Unknown - Likely Lead")),
(AND(G5246="Non-Lead - Other",J5246="Unknown - Unlikely Lead")),
(AND(G5246="Non-Lead - Other",J5246="Unknown - Material Unknown")))),"Unknown",
IF((OR((AND(G5246="Galvanized",J5246="Unknown - Likely Lead")),
(AND(G5246="Galvanized",J5246="Unknown - Unlikely Lead")),
(AND(G5246="Galvanized",J5246="Unknown - Material Unknown")))),"Unknown",
IF((OR((AND(G5246="Galvanized",J5246="")))),"Galvanized Requiring Replacement",
IF((OR((AND(G5246="Non-lead - Copper",J5246="")),
(AND(G5246="Non-lead - Plastic",J5246="")),
(AND(G5246="Non-lead",J5246="")),
(AND(G5246="Non-lead - Other",J5246="")))),"Non-lead",
IF((OR((AND(G5246="Unknown - Likely Lead",J5246="")),
(AND(G5246="Unknown - Unlikely Lead",J5246="")),
(AND(G5246="Unknown - Material Unknown",J5246="")))),"Unknown",
""))))))))))))))))</f>
        <v>Non-Lead</v>
      </c>
      <c r="N5246" s="44" t="s">
        <v>39</v>
      </c>
    </row>
    <row r="5247" spans="1:14" ht="30" x14ac:dyDescent="0.25">
      <c r="A5247" s="34" t="s">
        <v>12354</v>
      </c>
      <c r="B5247" s="35" t="s">
        <v>139</v>
      </c>
      <c r="C5247" s="36" t="s">
        <v>10122</v>
      </c>
      <c r="D5247" s="36" t="s">
        <v>32</v>
      </c>
      <c r="E5247" s="36" t="s">
        <v>644</v>
      </c>
      <c r="F5247" s="37" t="s">
        <v>12355</v>
      </c>
      <c r="G5247" s="38" t="s">
        <v>35</v>
      </c>
      <c r="H5247" s="39" t="s">
        <v>39</v>
      </c>
      <c r="I5247" s="40" t="s">
        <v>63</v>
      </c>
      <c r="J5247" s="42" t="s">
        <v>38</v>
      </c>
      <c r="K5247" s="39" t="s">
        <v>37</v>
      </c>
      <c r="L5247" s="35"/>
      <c r="M5247" s="43" t="str">
        <f>IF((OR(G5247="Lead")),"Lead",
IF((OR(J5247="Lead")),"Lead",
IF((OR(G5247="Lead-lined galvanized")),"Lead",
IF((OR(J5247="Lead-lined galvanized")),"Lead",
IF((OR((AND(G5247="Unknown - Likely Lead",J5247="Galvanized")),
(AND(G5247="Unknown - Unlikely Lead",J5247="Galvanized")),
(AND(G5247="Unknown - Material Unknown",J5247="Galvanized")))),"Galvanized Requiring Replacement",
IF((OR((AND(G5247="Non-lead - Copper",H5247="Yes",J5247="Galvanized")),
(AND(G5247="Non-lead - Copper",H5247="Don't know",J5247="Galvanized")),
(AND(G5247="Non-lead - Copper",H5247="",J5247="Galvanized")),
(AND(G5247="Non-lead - Plastic",H5247="Yes",J5247="Galvanized")),
(AND(G5247="Non-lead - Plastic",H5247="Don't know",J5247="Galvanized")),
(AND(G5247="Non-lead - Plastic",H5247="",J5247="Galvanized")),
(AND(G5247="Non-lead",H5247="Yes",J5247="Galvanized")),
(AND(G5247="Non-lead",H5247="Don't know",J5247="Galvanized")),
(AND(G5247="Non-lead",H5247="",J5247="Galvanized")),
(AND(G5247="Non-lead - Other",H5247="Yes",J5247="Galvanized")),
(AND(G5247="Non-Lead - Other",H5247="Don't know",J5247="Galvanized")),
(AND(G5247="Galvanized",H5247="Yes",J5247="Galvanized")),
(AND(G5247="Galvanized",H5247="Don't know",J5247="Galvanized")),
(AND(G5247="Galvanized",H5247="",J5247="Galvanized")),
(AND(G5247="Non-Lead - Other",H5247="",J5247="Galvanized")))),"Galvanized Requiring Replacement",
IF((OR((AND(G5247="Non-lead - Copper",J5247="Non-lead - Copper")),
(AND(G5247="Non-lead - Copper",J5247="Non-lead - Plastic")),
(AND(G5247="Non-lead - Copper",J5247="Non-lead - Other")),
(AND(G5247="Non-lead - Copper",J5247="Non-lead")),
(AND(G5247="Non-lead - Plastic",J5247="Non-lead - Copper")),
(AND(G5247="Non-lead - Plastic",J5247="Non-lead - Plastic")),
(AND(G5247="Non-lead - Plastic",J5247="Non-lead - Other")),
(AND(G5247="Non-lead - Plastic",J5247="Non-lead")),
(AND(G5247="Non-lead",J5247="Non-lead - Copper")),
(AND(G5247="Non-lead",J5247="Non-lead - Plastic")),
(AND(G5247="Non-lead",J5247="Non-lead - Other")),
(AND(G5247="Non-lead",J5247="Non-lead")),
(AND(G5247="Non-lead - Other",J5247="Non-lead - Copper")),
(AND(G5247="Non-Lead - Other",J5247="Non-lead - Plastic")),
(AND(G5247="Non-Lead - Other",J5247="Non-lead")),
(AND(G5247="Non-Lead - Other",J5247="Non-lead - Other")))),"Non-Lead",
IF((OR((AND(G5247="Galvanized",J5247="Non-lead")),
(AND(G5247="Galvanized",J5247="Non-lead - Copper")),
(AND(G5247="Galvanized",J5247="Non-lead - Plastic")),
(AND(G5247="Galvanized",J5247="Non-lead")),
(AND(G5247="Galvanized",J5247="Non-lead - Other")))),"Non-Lead",
IF((OR((AND(G5247="Non-lead - Copper",H5247="No",J5247="Galvanized")),
(AND(G5247="Non-lead - Plastic",H5247="No",J5247="Galvanized")),
(AND(G5247="Non-lead",H5247="No",J5247="Galvanized")),
(AND(G5247="Galvanized",H5247="No",J5247="Galvanized")),
(AND(G5247="Non-lead - Other",H5247="No",J5247="Galvanized")))),"Non-lead",
IF((OR((AND(G5247="Unknown - Likely Lead",J5247="Unknown - Likely Lead")),
(AND(G5247="Unknown - Likely Lead",J5247="Unknown - Unlikely Lead")),
(AND(G5247="Unknown - Likely Lead",J5247="Unknown - Material Unknown")),
(AND(G5247="Unknown - Unlikely Lead",J5247="Unknown - Likely Lead")),
(AND(G5247="Unknown - Unlikely Lead",J5247="Unknown - Unlikely Lead")),
(AND(G5247="Unknown - Unlikely Lead",J5247="Unknown - Material Unknown")),
(AND(G5247="Unknown - Material Unknown",J5247="Unknown - Likely Lead")),
(AND(G5247="Unknown - Material Unknown",J5247="Unknown - Unlikely Lead")),
(AND(G5247="Unknown - Material Unknown",J5247="Unknown - Material Unknown")))),"Unknown",
IF((OR((AND(G5247="Unknown - Likely Lead",J5247="Non-lead - Copper")),
(AND(G5247="Unknown - Likely Lead",J5247="Non-lead - Plastic")),
(AND(G5247="Unknown - Likely Lead",J5247="Non-lead")),
(AND(G5247="Unknown - Likely Lead",J5247="Non-lead - Other")),
(AND(G5247="Unknown - Unlikely Lead",J5247="Non-lead - Copper")),
(AND(G5247="Unknown - Unlikely Lead",J5247="Non-lead - Plastic")),
(AND(G5247="Unknown - Unlikely Lead",J5247="Non-lead")),
(AND(G5247="Unknown - Unlikely Lead",J5247="Non-lead - Other")),
(AND(G5247="Unknown - Material Unknown",J5247="Non-lead - Copper")),
(AND(G5247="Unknown - Material Unknown",J5247="Non-lead - Plastic")),
(AND(G5247="Unknown - Material Unknown",J5247="Non-lead")),
(AND(G5247="Unknown - Material Unknown",J5247="Non-lead - Other")))),"Unknown",
IF((OR((AND(G5247="Non-lead - Copper",J5247="Unknown - Likely Lead")),
(AND(G5247="Non-lead - Copper",J5247="Unknown - Unlikely Lead")),
(AND(G5247="Non-lead - Copper",J5247="Unknown - Material Unknown")),
(AND(G5247="Non-lead - Plastic",J5247="Unknown - Likely Lead")),
(AND(G5247="Non-lead - Plastic",J5247="Unknown - Unlikely Lead")),
(AND(G5247="Non-lead - Plastic",J5247="Unknown - Material Unknown")),
(AND(G5247="Non-lead",J5247="Unknown - Likely Lead")),
(AND(G5247="Non-lead",J5247="Unknown - Unlikely Lead")),
(AND(G5247="Non-lead",J5247="Unknown - Material Unknown")),
(AND(G5247="Non-lead - Other",J5247="Unknown - Likely Lead")),
(AND(G5247="Non-Lead - Other",J5247="Unknown - Unlikely Lead")),
(AND(G5247="Non-Lead - Other",J5247="Unknown - Material Unknown")))),"Unknown",
IF((OR((AND(G5247="Galvanized",J5247="Unknown - Likely Lead")),
(AND(G5247="Galvanized",J5247="Unknown - Unlikely Lead")),
(AND(G5247="Galvanized",J5247="Unknown - Material Unknown")))),"Unknown",
IF((OR((AND(G5247="Galvanized",J5247="")))),"Galvanized Requiring Replacement",
IF((OR((AND(G5247="Non-lead - Copper",J5247="")),
(AND(G5247="Non-lead - Plastic",J5247="")),
(AND(G5247="Non-lead",J5247="")),
(AND(G5247="Non-lead - Other",J5247="")))),"Non-lead",
IF((OR((AND(G5247="Unknown - Likely Lead",J5247="")),
(AND(G5247="Unknown - Unlikely Lead",J5247="")),
(AND(G5247="Unknown - Material Unknown",J5247="")))),"Unknown",
""))))))))))))))))</f>
        <v>Non-Lead</v>
      </c>
      <c r="N5247" s="44" t="s">
        <v>39</v>
      </c>
    </row>
    <row r="5248" spans="1:14" x14ac:dyDescent="0.25">
      <c r="A5248" s="34" t="s">
        <v>12356</v>
      </c>
      <c r="B5248" s="35" t="s">
        <v>1681</v>
      </c>
      <c r="C5248" s="36" t="s">
        <v>10122</v>
      </c>
      <c r="D5248" s="36" t="s">
        <v>32</v>
      </c>
      <c r="E5248" s="36" t="s">
        <v>644</v>
      </c>
      <c r="F5248" s="37" t="s">
        <v>12357</v>
      </c>
      <c r="G5248" s="38" t="s">
        <v>35</v>
      </c>
      <c r="H5248" s="39" t="s">
        <v>39</v>
      </c>
      <c r="I5248" s="40" t="s">
        <v>63</v>
      </c>
      <c r="J5248" s="42" t="s">
        <v>38</v>
      </c>
      <c r="K5248" s="39" t="s">
        <v>63</v>
      </c>
      <c r="L5248" s="35"/>
      <c r="M5248" s="43" t="str">
        <f>IF((OR(G5248="Lead")),"Lead",
IF((OR(J5248="Lead")),"Lead",
IF((OR(G5248="Lead-lined galvanized")),"Lead",
IF((OR(J5248="Lead-lined galvanized")),"Lead",
IF((OR((AND(G5248="Unknown - Likely Lead",J5248="Galvanized")),
(AND(G5248="Unknown - Unlikely Lead",J5248="Galvanized")),
(AND(G5248="Unknown - Material Unknown",J5248="Galvanized")))),"Galvanized Requiring Replacement",
IF((OR((AND(G5248="Non-lead - Copper",H5248="Yes",J5248="Galvanized")),
(AND(G5248="Non-lead - Copper",H5248="Don't know",J5248="Galvanized")),
(AND(G5248="Non-lead - Copper",H5248="",J5248="Galvanized")),
(AND(G5248="Non-lead - Plastic",H5248="Yes",J5248="Galvanized")),
(AND(G5248="Non-lead - Plastic",H5248="Don't know",J5248="Galvanized")),
(AND(G5248="Non-lead - Plastic",H5248="",J5248="Galvanized")),
(AND(G5248="Non-lead",H5248="Yes",J5248="Galvanized")),
(AND(G5248="Non-lead",H5248="Don't know",J5248="Galvanized")),
(AND(G5248="Non-lead",H5248="",J5248="Galvanized")),
(AND(G5248="Non-lead - Other",H5248="Yes",J5248="Galvanized")),
(AND(G5248="Non-Lead - Other",H5248="Don't know",J5248="Galvanized")),
(AND(G5248="Galvanized",H5248="Yes",J5248="Galvanized")),
(AND(G5248="Galvanized",H5248="Don't know",J5248="Galvanized")),
(AND(G5248="Galvanized",H5248="",J5248="Galvanized")),
(AND(G5248="Non-Lead - Other",H5248="",J5248="Galvanized")))),"Galvanized Requiring Replacement",
IF((OR((AND(G5248="Non-lead - Copper",J5248="Non-lead - Copper")),
(AND(G5248="Non-lead - Copper",J5248="Non-lead - Plastic")),
(AND(G5248="Non-lead - Copper",J5248="Non-lead - Other")),
(AND(G5248="Non-lead - Copper",J5248="Non-lead")),
(AND(G5248="Non-lead - Plastic",J5248="Non-lead - Copper")),
(AND(G5248="Non-lead - Plastic",J5248="Non-lead - Plastic")),
(AND(G5248="Non-lead - Plastic",J5248="Non-lead - Other")),
(AND(G5248="Non-lead - Plastic",J5248="Non-lead")),
(AND(G5248="Non-lead",J5248="Non-lead - Copper")),
(AND(G5248="Non-lead",J5248="Non-lead - Plastic")),
(AND(G5248="Non-lead",J5248="Non-lead - Other")),
(AND(G5248="Non-lead",J5248="Non-lead")),
(AND(G5248="Non-lead - Other",J5248="Non-lead - Copper")),
(AND(G5248="Non-Lead - Other",J5248="Non-lead - Plastic")),
(AND(G5248="Non-Lead - Other",J5248="Non-lead")),
(AND(G5248="Non-Lead - Other",J5248="Non-lead - Other")))),"Non-Lead",
IF((OR((AND(G5248="Galvanized",J5248="Non-lead")),
(AND(G5248="Galvanized",J5248="Non-lead - Copper")),
(AND(G5248="Galvanized",J5248="Non-lead - Plastic")),
(AND(G5248="Galvanized",J5248="Non-lead")),
(AND(G5248="Galvanized",J5248="Non-lead - Other")))),"Non-Lead",
IF((OR((AND(G5248="Non-lead - Copper",H5248="No",J5248="Galvanized")),
(AND(G5248="Non-lead - Plastic",H5248="No",J5248="Galvanized")),
(AND(G5248="Non-lead",H5248="No",J5248="Galvanized")),
(AND(G5248="Galvanized",H5248="No",J5248="Galvanized")),
(AND(G5248="Non-lead - Other",H5248="No",J5248="Galvanized")))),"Non-lead",
IF((OR((AND(G5248="Unknown - Likely Lead",J5248="Unknown - Likely Lead")),
(AND(G5248="Unknown - Likely Lead",J5248="Unknown - Unlikely Lead")),
(AND(G5248="Unknown - Likely Lead",J5248="Unknown - Material Unknown")),
(AND(G5248="Unknown - Unlikely Lead",J5248="Unknown - Likely Lead")),
(AND(G5248="Unknown - Unlikely Lead",J5248="Unknown - Unlikely Lead")),
(AND(G5248="Unknown - Unlikely Lead",J5248="Unknown - Material Unknown")),
(AND(G5248="Unknown - Material Unknown",J5248="Unknown - Likely Lead")),
(AND(G5248="Unknown - Material Unknown",J5248="Unknown - Unlikely Lead")),
(AND(G5248="Unknown - Material Unknown",J5248="Unknown - Material Unknown")))),"Unknown",
IF((OR((AND(G5248="Unknown - Likely Lead",J5248="Non-lead - Copper")),
(AND(G5248="Unknown - Likely Lead",J5248="Non-lead - Plastic")),
(AND(G5248="Unknown - Likely Lead",J5248="Non-lead")),
(AND(G5248="Unknown - Likely Lead",J5248="Non-lead - Other")),
(AND(G5248="Unknown - Unlikely Lead",J5248="Non-lead - Copper")),
(AND(G5248="Unknown - Unlikely Lead",J5248="Non-lead - Plastic")),
(AND(G5248="Unknown - Unlikely Lead",J5248="Non-lead")),
(AND(G5248="Unknown - Unlikely Lead",J5248="Non-lead - Other")),
(AND(G5248="Unknown - Material Unknown",J5248="Non-lead - Copper")),
(AND(G5248="Unknown - Material Unknown",J5248="Non-lead - Plastic")),
(AND(G5248="Unknown - Material Unknown",J5248="Non-lead")),
(AND(G5248="Unknown - Material Unknown",J5248="Non-lead - Other")))),"Unknown",
IF((OR((AND(G5248="Non-lead - Copper",J5248="Unknown - Likely Lead")),
(AND(G5248="Non-lead - Copper",J5248="Unknown - Unlikely Lead")),
(AND(G5248="Non-lead - Copper",J5248="Unknown - Material Unknown")),
(AND(G5248="Non-lead - Plastic",J5248="Unknown - Likely Lead")),
(AND(G5248="Non-lead - Plastic",J5248="Unknown - Unlikely Lead")),
(AND(G5248="Non-lead - Plastic",J5248="Unknown - Material Unknown")),
(AND(G5248="Non-lead",J5248="Unknown - Likely Lead")),
(AND(G5248="Non-lead",J5248="Unknown - Unlikely Lead")),
(AND(G5248="Non-lead",J5248="Unknown - Material Unknown")),
(AND(G5248="Non-lead - Other",J5248="Unknown - Likely Lead")),
(AND(G5248="Non-Lead - Other",J5248="Unknown - Unlikely Lead")),
(AND(G5248="Non-Lead - Other",J5248="Unknown - Material Unknown")))),"Unknown",
IF((OR((AND(G5248="Galvanized",J5248="Unknown - Likely Lead")),
(AND(G5248="Galvanized",J5248="Unknown - Unlikely Lead")),
(AND(G5248="Galvanized",J5248="Unknown - Material Unknown")))),"Unknown",
IF((OR((AND(G5248="Galvanized",J5248="")))),"Galvanized Requiring Replacement",
IF((OR((AND(G5248="Non-lead - Copper",J5248="")),
(AND(G5248="Non-lead - Plastic",J5248="")),
(AND(G5248="Non-lead",J5248="")),
(AND(G5248="Non-lead - Other",J5248="")))),"Non-lead",
IF((OR((AND(G5248="Unknown - Likely Lead",J5248="")),
(AND(G5248="Unknown - Unlikely Lead",J5248="")),
(AND(G5248="Unknown - Material Unknown",J5248="")))),"Unknown",
""))))))))))))))))</f>
        <v>Non-Lead</v>
      </c>
      <c r="N5248" s="44" t="s">
        <v>39</v>
      </c>
    </row>
    <row r="5249" spans="1:14" ht="30" x14ac:dyDescent="0.25">
      <c r="A5249" s="34" t="s">
        <v>12358</v>
      </c>
      <c r="B5249" s="35" t="s">
        <v>12359</v>
      </c>
      <c r="C5249" s="36" t="s">
        <v>721</v>
      </c>
      <c r="D5249" s="36" t="s">
        <v>32</v>
      </c>
      <c r="E5249" s="36" t="s">
        <v>644</v>
      </c>
      <c r="F5249" s="37" t="s">
        <v>12360</v>
      </c>
      <c r="G5249" s="38" t="s">
        <v>35</v>
      </c>
      <c r="H5249" s="39" t="s">
        <v>39</v>
      </c>
      <c r="I5249" s="40" t="s">
        <v>37</v>
      </c>
      <c r="J5249" s="42" t="s">
        <v>38</v>
      </c>
      <c r="K5249" s="39" t="s">
        <v>37</v>
      </c>
      <c r="L5249" s="35"/>
      <c r="M5249" s="43" t="str">
        <f>IF((OR(G5249="Lead")),"Lead",
IF((OR(J5249="Lead")),"Lead",
IF((OR(G5249="Lead-lined galvanized")),"Lead",
IF((OR(J5249="Lead-lined galvanized")),"Lead",
IF((OR((AND(G5249="Unknown - Likely Lead",J5249="Galvanized")),
(AND(G5249="Unknown - Unlikely Lead",J5249="Galvanized")),
(AND(G5249="Unknown - Material Unknown",J5249="Galvanized")))),"Galvanized Requiring Replacement",
IF((OR((AND(G5249="Non-lead - Copper",H5249="Yes",J5249="Galvanized")),
(AND(G5249="Non-lead - Copper",H5249="Don't know",J5249="Galvanized")),
(AND(G5249="Non-lead - Copper",H5249="",J5249="Galvanized")),
(AND(G5249="Non-lead - Plastic",H5249="Yes",J5249="Galvanized")),
(AND(G5249="Non-lead - Plastic",H5249="Don't know",J5249="Galvanized")),
(AND(G5249="Non-lead - Plastic",H5249="",J5249="Galvanized")),
(AND(G5249="Non-lead",H5249="Yes",J5249="Galvanized")),
(AND(G5249="Non-lead",H5249="Don't know",J5249="Galvanized")),
(AND(G5249="Non-lead",H5249="",J5249="Galvanized")),
(AND(G5249="Non-lead - Other",H5249="Yes",J5249="Galvanized")),
(AND(G5249="Non-Lead - Other",H5249="Don't know",J5249="Galvanized")),
(AND(G5249="Galvanized",H5249="Yes",J5249="Galvanized")),
(AND(G5249="Galvanized",H5249="Don't know",J5249="Galvanized")),
(AND(G5249="Galvanized",H5249="",J5249="Galvanized")),
(AND(G5249="Non-Lead - Other",H5249="",J5249="Galvanized")))),"Galvanized Requiring Replacement",
IF((OR((AND(G5249="Non-lead - Copper",J5249="Non-lead - Copper")),
(AND(G5249="Non-lead - Copper",J5249="Non-lead - Plastic")),
(AND(G5249="Non-lead - Copper",J5249="Non-lead - Other")),
(AND(G5249="Non-lead - Copper",J5249="Non-lead")),
(AND(G5249="Non-lead - Plastic",J5249="Non-lead - Copper")),
(AND(G5249="Non-lead - Plastic",J5249="Non-lead - Plastic")),
(AND(G5249="Non-lead - Plastic",J5249="Non-lead - Other")),
(AND(G5249="Non-lead - Plastic",J5249="Non-lead")),
(AND(G5249="Non-lead",J5249="Non-lead - Copper")),
(AND(G5249="Non-lead",J5249="Non-lead - Plastic")),
(AND(G5249="Non-lead",J5249="Non-lead - Other")),
(AND(G5249="Non-lead",J5249="Non-lead")),
(AND(G5249="Non-lead - Other",J5249="Non-lead - Copper")),
(AND(G5249="Non-Lead - Other",J5249="Non-lead - Plastic")),
(AND(G5249="Non-Lead - Other",J5249="Non-lead")),
(AND(G5249="Non-Lead - Other",J5249="Non-lead - Other")))),"Non-Lead",
IF((OR((AND(G5249="Galvanized",J5249="Non-lead")),
(AND(G5249="Galvanized",J5249="Non-lead - Copper")),
(AND(G5249="Galvanized",J5249="Non-lead - Plastic")),
(AND(G5249="Galvanized",J5249="Non-lead")),
(AND(G5249="Galvanized",J5249="Non-lead - Other")))),"Non-Lead",
IF((OR((AND(G5249="Non-lead - Copper",H5249="No",J5249="Galvanized")),
(AND(G5249="Non-lead - Plastic",H5249="No",J5249="Galvanized")),
(AND(G5249="Non-lead",H5249="No",J5249="Galvanized")),
(AND(G5249="Galvanized",H5249="No",J5249="Galvanized")),
(AND(G5249="Non-lead - Other",H5249="No",J5249="Galvanized")))),"Non-lead",
IF((OR((AND(G5249="Unknown - Likely Lead",J5249="Unknown - Likely Lead")),
(AND(G5249="Unknown - Likely Lead",J5249="Unknown - Unlikely Lead")),
(AND(G5249="Unknown - Likely Lead",J5249="Unknown - Material Unknown")),
(AND(G5249="Unknown - Unlikely Lead",J5249="Unknown - Likely Lead")),
(AND(G5249="Unknown - Unlikely Lead",J5249="Unknown - Unlikely Lead")),
(AND(G5249="Unknown - Unlikely Lead",J5249="Unknown - Material Unknown")),
(AND(G5249="Unknown - Material Unknown",J5249="Unknown - Likely Lead")),
(AND(G5249="Unknown - Material Unknown",J5249="Unknown - Unlikely Lead")),
(AND(G5249="Unknown - Material Unknown",J5249="Unknown - Material Unknown")))),"Unknown",
IF((OR((AND(G5249="Unknown - Likely Lead",J5249="Non-lead - Copper")),
(AND(G5249="Unknown - Likely Lead",J5249="Non-lead - Plastic")),
(AND(G5249="Unknown - Likely Lead",J5249="Non-lead")),
(AND(G5249="Unknown - Likely Lead",J5249="Non-lead - Other")),
(AND(G5249="Unknown - Unlikely Lead",J5249="Non-lead - Copper")),
(AND(G5249="Unknown - Unlikely Lead",J5249="Non-lead - Plastic")),
(AND(G5249="Unknown - Unlikely Lead",J5249="Non-lead")),
(AND(G5249="Unknown - Unlikely Lead",J5249="Non-lead - Other")),
(AND(G5249="Unknown - Material Unknown",J5249="Non-lead - Copper")),
(AND(G5249="Unknown - Material Unknown",J5249="Non-lead - Plastic")),
(AND(G5249="Unknown - Material Unknown",J5249="Non-lead")),
(AND(G5249="Unknown - Material Unknown",J5249="Non-lead - Other")))),"Unknown",
IF((OR((AND(G5249="Non-lead - Copper",J5249="Unknown - Likely Lead")),
(AND(G5249="Non-lead - Copper",J5249="Unknown - Unlikely Lead")),
(AND(G5249="Non-lead - Copper",J5249="Unknown - Material Unknown")),
(AND(G5249="Non-lead - Plastic",J5249="Unknown - Likely Lead")),
(AND(G5249="Non-lead - Plastic",J5249="Unknown - Unlikely Lead")),
(AND(G5249="Non-lead - Plastic",J5249="Unknown - Material Unknown")),
(AND(G5249="Non-lead",J5249="Unknown - Likely Lead")),
(AND(G5249="Non-lead",J5249="Unknown - Unlikely Lead")),
(AND(G5249="Non-lead",J5249="Unknown - Material Unknown")),
(AND(G5249="Non-lead - Other",J5249="Unknown - Likely Lead")),
(AND(G5249="Non-Lead - Other",J5249="Unknown - Unlikely Lead")),
(AND(G5249="Non-Lead - Other",J5249="Unknown - Material Unknown")))),"Unknown",
IF((OR((AND(G5249="Galvanized",J5249="Unknown - Likely Lead")),
(AND(G5249="Galvanized",J5249="Unknown - Unlikely Lead")),
(AND(G5249="Galvanized",J5249="Unknown - Material Unknown")))),"Unknown",
IF((OR((AND(G5249="Galvanized",J5249="")))),"Galvanized Requiring Replacement",
IF((OR((AND(G5249="Non-lead - Copper",J5249="")),
(AND(G5249="Non-lead - Plastic",J5249="")),
(AND(G5249="Non-lead",J5249="")),
(AND(G5249="Non-lead - Other",J5249="")))),"Non-lead",
IF((OR((AND(G5249="Unknown - Likely Lead",J5249="")),
(AND(G5249="Unknown - Unlikely Lead",J5249="")),
(AND(G5249="Unknown - Material Unknown",J5249="")))),"Unknown",
""))))))))))))))))</f>
        <v>Non-Lead</v>
      </c>
      <c r="N5249" s="44" t="s">
        <v>39</v>
      </c>
    </row>
    <row r="5250" spans="1:14" x14ac:dyDescent="0.25">
      <c r="A5250" s="34" t="s">
        <v>12361</v>
      </c>
      <c r="B5250" s="35" t="s">
        <v>1242</v>
      </c>
      <c r="C5250" s="36" t="s">
        <v>10122</v>
      </c>
      <c r="D5250" s="36" t="s">
        <v>32</v>
      </c>
      <c r="E5250" s="36" t="s">
        <v>644</v>
      </c>
      <c r="F5250" s="37" t="s">
        <v>12362</v>
      </c>
      <c r="G5250" s="38" t="s">
        <v>35</v>
      </c>
      <c r="H5250" s="39" t="s">
        <v>39</v>
      </c>
      <c r="I5250" s="40" t="s">
        <v>63</v>
      </c>
      <c r="J5250" s="42" t="s">
        <v>38</v>
      </c>
      <c r="K5250" s="39" t="s">
        <v>63</v>
      </c>
      <c r="L5250" s="35"/>
      <c r="M5250" s="43" t="str">
        <f>IF((OR(G5250="Lead")),"Lead",
IF((OR(J5250="Lead")),"Lead",
IF((OR(G5250="Lead-lined galvanized")),"Lead",
IF((OR(J5250="Lead-lined galvanized")),"Lead",
IF((OR((AND(G5250="Unknown - Likely Lead",J5250="Galvanized")),
(AND(G5250="Unknown - Unlikely Lead",J5250="Galvanized")),
(AND(G5250="Unknown - Material Unknown",J5250="Galvanized")))),"Galvanized Requiring Replacement",
IF((OR((AND(G5250="Non-lead - Copper",H5250="Yes",J5250="Galvanized")),
(AND(G5250="Non-lead - Copper",H5250="Don't know",J5250="Galvanized")),
(AND(G5250="Non-lead - Copper",H5250="",J5250="Galvanized")),
(AND(G5250="Non-lead - Plastic",H5250="Yes",J5250="Galvanized")),
(AND(G5250="Non-lead - Plastic",H5250="Don't know",J5250="Galvanized")),
(AND(G5250="Non-lead - Plastic",H5250="",J5250="Galvanized")),
(AND(G5250="Non-lead",H5250="Yes",J5250="Galvanized")),
(AND(G5250="Non-lead",H5250="Don't know",J5250="Galvanized")),
(AND(G5250="Non-lead",H5250="",J5250="Galvanized")),
(AND(G5250="Non-lead - Other",H5250="Yes",J5250="Galvanized")),
(AND(G5250="Non-Lead - Other",H5250="Don't know",J5250="Galvanized")),
(AND(G5250="Galvanized",H5250="Yes",J5250="Galvanized")),
(AND(G5250="Galvanized",H5250="Don't know",J5250="Galvanized")),
(AND(G5250="Galvanized",H5250="",J5250="Galvanized")),
(AND(G5250="Non-Lead - Other",H5250="",J5250="Galvanized")))),"Galvanized Requiring Replacement",
IF((OR((AND(G5250="Non-lead - Copper",J5250="Non-lead - Copper")),
(AND(G5250="Non-lead - Copper",J5250="Non-lead - Plastic")),
(AND(G5250="Non-lead - Copper",J5250="Non-lead - Other")),
(AND(G5250="Non-lead - Copper",J5250="Non-lead")),
(AND(G5250="Non-lead - Plastic",J5250="Non-lead - Copper")),
(AND(G5250="Non-lead - Plastic",J5250="Non-lead - Plastic")),
(AND(G5250="Non-lead - Plastic",J5250="Non-lead - Other")),
(AND(G5250="Non-lead - Plastic",J5250="Non-lead")),
(AND(G5250="Non-lead",J5250="Non-lead - Copper")),
(AND(G5250="Non-lead",J5250="Non-lead - Plastic")),
(AND(G5250="Non-lead",J5250="Non-lead - Other")),
(AND(G5250="Non-lead",J5250="Non-lead")),
(AND(G5250="Non-lead - Other",J5250="Non-lead - Copper")),
(AND(G5250="Non-Lead - Other",J5250="Non-lead - Plastic")),
(AND(G5250="Non-Lead - Other",J5250="Non-lead")),
(AND(G5250="Non-Lead - Other",J5250="Non-lead - Other")))),"Non-Lead",
IF((OR((AND(G5250="Galvanized",J5250="Non-lead")),
(AND(G5250="Galvanized",J5250="Non-lead - Copper")),
(AND(G5250="Galvanized",J5250="Non-lead - Plastic")),
(AND(G5250="Galvanized",J5250="Non-lead")),
(AND(G5250="Galvanized",J5250="Non-lead - Other")))),"Non-Lead",
IF((OR((AND(G5250="Non-lead - Copper",H5250="No",J5250="Galvanized")),
(AND(G5250="Non-lead - Plastic",H5250="No",J5250="Galvanized")),
(AND(G5250="Non-lead",H5250="No",J5250="Galvanized")),
(AND(G5250="Galvanized",H5250="No",J5250="Galvanized")),
(AND(G5250="Non-lead - Other",H5250="No",J5250="Galvanized")))),"Non-lead",
IF((OR((AND(G5250="Unknown - Likely Lead",J5250="Unknown - Likely Lead")),
(AND(G5250="Unknown - Likely Lead",J5250="Unknown - Unlikely Lead")),
(AND(G5250="Unknown - Likely Lead",J5250="Unknown - Material Unknown")),
(AND(G5250="Unknown - Unlikely Lead",J5250="Unknown - Likely Lead")),
(AND(G5250="Unknown - Unlikely Lead",J5250="Unknown - Unlikely Lead")),
(AND(G5250="Unknown - Unlikely Lead",J5250="Unknown - Material Unknown")),
(AND(G5250="Unknown - Material Unknown",J5250="Unknown - Likely Lead")),
(AND(G5250="Unknown - Material Unknown",J5250="Unknown - Unlikely Lead")),
(AND(G5250="Unknown - Material Unknown",J5250="Unknown - Material Unknown")))),"Unknown",
IF((OR((AND(G5250="Unknown - Likely Lead",J5250="Non-lead - Copper")),
(AND(G5250="Unknown - Likely Lead",J5250="Non-lead - Plastic")),
(AND(G5250="Unknown - Likely Lead",J5250="Non-lead")),
(AND(G5250="Unknown - Likely Lead",J5250="Non-lead - Other")),
(AND(G5250="Unknown - Unlikely Lead",J5250="Non-lead - Copper")),
(AND(G5250="Unknown - Unlikely Lead",J5250="Non-lead - Plastic")),
(AND(G5250="Unknown - Unlikely Lead",J5250="Non-lead")),
(AND(G5250="Unknown - Unlikely Lead",J5250="Non-lead - Other")),
(AND(G5250="Unknown - Material Unknown",J5250="Non-lead - Copper")),
(AND(G5250="Unknown - Material Unknown",J5250="Non-lead - Plastic")),
(AND(G5250="Unknown - Material Unknown",J5250="Non-lead")),
(AND(G5250="Unknown - Material Unknown",J5250="Non-lead - Other")))),"Unknown",
IF((OR((AND(G5250="Non-lead - Copper",J5250="Unknown - Likely Lead")),
(AND(G5250="Non-lead - Copper",J5250="Unknown - Unlikely Lead")),
(AND(G5250="Non-lead - Copper",J5250="Unknown - Material Unknown")),
(AND(G5250="Non-lead - Plastic",J5250="Unknown - Likely Lead")),
(AND(G5250="Non-lead - Plastic",J5250="Unknown - Unlikely Lead")),
(AND(G5250="Non-lead - Plastic",J5250="Unknown - Material Unknown")),
(AND(G5250="Non-lead",J5250="Unknown - Likely Lead")),
(AND(G5250="Non-lead",J5250="Unknown - Unlikely Lead")),
(AND(G5250="Non-lead",J5250="Unknown - Material Unknown")),
(AND(G5250="Non-lead - Other",J5250="Unknown - Likely Lead")),
(AND(G5250="Non-Lead - Other",J5250="Unknown - Unlikely Lead")),
(AND(G5250="Non-Lead - Other",J5250="Unknown - Material Unknown")))),"Unknown",
IF((OR((AND(G5250="Galvanized",J5250="Unknown - Likely Lead")),
(AND(G5250="Galvanized",J5250="Unknown - Unlikely Lead")),
(AND(G5250="Galvanized",J5250="Unknown - Material Unknown")))),"Unknown",
IF((OR((AND(G5250="Galvanized",J5250="")))),"Galvanized Requiring Replacement",
IF((OR((AND(G5250="Non-lead - Copper",J5250="")),
(AND(G5250="Non-lead - Plastic",J5250="")),
(AND(G5250="Non-lead",J5250="")),
(AND(G5250="Non-lead - Other",J5250="")))),"Non-lead",
IF((OR((AND(G5250="Unknown - Likely Lead",J5250="")),
(AND(G5250="Unknown - Unlikely Lead",J5250="")),
(AND(G5250="Unknown - Material Unknown",J5250="")))),"Unknown",
""))))))))))))))))</f>
        <v>Non-Lead</v>
      </c>
      <c r="N5250" s="44" t="s">
        <v>39</v>
      </c>
    </row>
    <row r="5251" spans="1:14" ht="30" x14ac:dyDescent="0.25">
      <c r="A5251" s="34" t="s">
        <v>12363</v>
      </c>
      <c r="B5251" s="35" t="s">
        <v>12364</v>
      </c>
      <c r="C5251" s="36" t="s">
        <v>9506</v>
      </c>
      <c r="D5251" s="36" t="s">
        <v>32</v>
      </c>
      <c r="E5251" s="36" t="s">
        <v>644</v>
      </c>
      <c r="F5251" s="37" t="s">
        <v>12365</v>
      </c>
      <c r="G5251" s="38" t="s">
        <v>35</v>
      </c>
      <c r="H5251" s="39" t="s">
        <v>39</v>
      </c>
      <c r="I5251" s="40" t="s">
        <v>37</v>
      </c>
      <c r="J5251" s="42" t="s">
        <v>38</v>
      </c>
      <c r="K5251" s="39" t="s">
        <v>37</v>
      </c>
      <c r="L5251" s="35"/>
      <c r="M5251" s="43" t="str">
        <f>IF((OR(G5251="Lead")),"Lead",
IF((OR(J5251="Lead")),"Lead",
IF((OR(G5251="Lead-lined galvanized")),"Lead",
IF((OR(J5251="Lead-lined galvanized")),"Lead",
IF((OR((AND(G5251="Unknown - Likely Lead",J5251="Galvanized")),
(AND(G5251="Unknown - Unlikely Lead",J5251="Galvanized")),
(AND(G5251="Unknown - Material Unknown",J5251="Galvanized")))),"Galvanized Requiring Replacement",
IF((OR((AND(G5251="Non-lead - Copper",H5251="Yes",J5251="Galvanized")),
(AND(G5251="Non-lead - Copper",H5251="Don't know",J5251="Galvanized")),
(AND(G5251="Non-lead - Copper",H5251="",J5251="Galvanized")),
(AND(G5251="Non-lead - Plastic",H5251="Yes",J5251="Galvanized")),
(AND(G5251="Non-lead - Plastic",H5251="Don't know",J5251="Galvanized")),
(AND(G5251="Non-lead - Plastic",H5251="",J5251="Galvanized")),
(AND(G5251="Non-lead",H5251="Yes",J5251="Galvanized")),
(AND(G5251="Non-lead",H5251="Don't know",J5251="Galvanized")),
(AND(G5251="Non-lead",H5251="",J5251="Galvanized")),
(AND(G5251="Non-lead - Other",H5251="Yes",J5251="Galvanized")),
(AND(G5251="Non-Lead - Other",H5251="Don't know",J5251="Galvanized")),
(AND(G5251="Galvanized",H5251="Yes",J5251="Galvanized")),
(AND(G5251="Galvanized",H5251="Don't know",J5251="Galvanized")),
(AND(G5251="Galvanized",H5251="",J5251="Galvanized")),
(AND(G5251="Non-Lead - Other",H5251="",J5251="Galvanized")))),"Galvanized Requiring Replacement",
IF((OR((AND(G5251="Non-lead - Copper",J5251="Non-lead - Copper")),
(AND(G5251="Non-lead - Copper",J5251="Non-lead - Plastic")),
(AND(G5251="Non-lead - Copper",J5251="Non-lead - Other")),
(AND(G5251="Non-lead - Copper",J5251="Non-lead")),
(AND(G5251="Non-lead - Plastic",J5251="Non-lead - Copper")),
(AND(G5251="Non-lead - Plastic",J5251="Non-lead - Plastic")),
(AND(G5251="Non-lead - Plastic",J5251="Non-lead - Other")),
(AND(G5251="Non-lead - Plastic",J5251="Non-lead")),
(AND(G5251="Non-lead",J5251="Non-lead - Copper")),
(AND(G5251="Non-lead",J5251="Non-lead - Plastic")),
(AND(G5251="Non-lead",J5251="Non-lead - Other")),
(AND(G5251="Non-lead",J5251="Non-lead")),
(AND(G5251="Non-lead - Other",J5251="Non-lead - Copper")),
(AND(G5251="Non-Lead - Other",J5251="Non-lead - Plastic")),
(AND(G5251="Non-Lead - Other",J5251="Non-lead")),
(AND(G5251="Non-Lead - Other",J5251="Non-lead - Other")))),"Non-Lead",
IF((OR((AND(G5251="Galvanized",J5251="Non-lead")),
(AND(G5251="Galvanized",J5251="Non-lead - Copper")),
(AND(G5251="Galvanized",J5251="Non-lead - Plastic")),
(AND(G5251="Galvanized",J5251="Non-lead")),
(AND(G5251="Galvanized",J5251="Non-lead - Other")))),"Non-Lead",
IF((OR((AND(G5251="Non-lead - Copper",H5251="No",J5251="Galvanized")),
(AND(G5251="Non-lead - Plastic",H5251="No",J5251="Galvanized")),
(AND(G5251="Non-lead",H5251="No",J5251="Galvanized")),
(AND(G5251="Galvanized",H5251="No",J5251="Galvanized")),
(AND(G5251="Non-lead - Other",H5251="No",J5251="Galvanized")))),"Non-lead",
IF((OR((AND(G5251="Unknown - Likely Lead",J5251="Unknown - Likely Lead")),
(AND(G5251="Unknown - Likely Lead",J5251="Unknown - Unlikely Lead")),
(AND(G5251="Unknown - Likely Lead",J5251="Unknown - Material Unknown")),
(AND(G5251="Unknown - Unlikely Lead",J5251="Unknown - Likely Lead")),
(AND(G5251="Unknown - Unlikely Lead",J5251="Unknown - Unlikely Lead")),
(AND(G5251="Unknown - Unlikely Lead",J5251="Unknown - Material Unknown")),
(AND(G5251="Unknown - Material Unknown",J5251="Unknown - Likely Lead")),
(AND(G5251="Unknown - Material Unknown",J5251="Unknown - Unlikely Lead")),
(AND(G5251="Unknown - Material Unknown",J5251="Unknown - Material Unknown")))),"Unknown",
IF((OR((AND(G5251="Unknown - Likely Lead",J5251="Non-lead - Copper")),
(AND(G5251="Unknown - Likely Lead",J5251="Non-lead - Plastic")),
(AND(G5251="Unknown - Likely Lead",J5251="Non-lead")),
(AND(G5251="Unknown - Likely Lead",J5251="Non-lead - Other")),
(AND(G5251="Unknown - Unlikely Lead",J5251="Non-lead - Copper")),
(AND(G5251="Unknown - Unlikely Lead",J5251="Non-lead - Plastic")),
(AND(G5251="Unknown - Unlikely Lead",J5251="Non-lead")),
(AND(G5251="Unknown - Unlikely Lead",J5251="Non-lead - Other")),
(AND(G5251="Unknown - Material Unknown",J5251="Non-lead - Copper")),
(AND(G5251="Unknown - Material Unknown",J5251="Non-lead - Plastic")),
(AND(G5251="Unknown - Material Unknown",J5251="Non-lead")),
(AND(G5251="Unknown - Material Unknown",J5251="Non-lead - Other")))),"Unknown",
IF((OR((AND(G5251="Non-lead - Copper",J5251="Unknown - Likely Lead")),
(AND(G5251="Non-lead - Copper",J5251="Unknown - Unlikely Lead")),
(AND(G5251="Non-lead - Copper",J5251="Unknown - Material Unknown")),
(AND(G5251="Non-lead - Plastic",J5251="Unknown - Likely Lead")),
(AND(G5251="Non-lead - Plastic",J5251="Unknown - Unlikely Lead")),
(AND(G5251="Non-lead - Plastic",J5251="Unknown - Material Unknown")),
(AND(G5251="Non-lead",J5251="Unknown - Likely Lead")),
(AND(G5251="Non-lead",J5251="Unknown - Unlikely Lead")),
(AND(G5251="Non-lead",J5251="Unknown - Material Unknown")),
(AND(G5251="Non-lead - Other",J5251="Unknown - Likely Lead")),
(AND(G5251="Non-Lead - Other",J5251="Unknown - Unlikely Lead")),
(AND(G5251="Non-Lead - Other",J5251="Unknown - Material Unknown")))),"Unknown",
IF((OR((AND(G5251="Galvanized",J5251="Unknown - Likely Lead")),
(AND(G5251="Galvanized",J5251="Unknown - Unlikely Lead")),
(AND(G5251="Galvanized",J5251="Unknown - Material Unknown")))),"Unknown",
IF((OR((AND(G5251="Galvanized",J5251="")))),"Galvanized Requiring Replacement",
IF((OR((AND(G5251="Non-lead - Copper",J5251="")),
(AND(G5251="Non-lead - Plastic",J5251="")),
(AND(G5251="Non-lead",J5251="")),
(AND(G5251="Non-lead - Other",J5251="")))),"Non-lead",
IF((OR((AND(G5251="Unknown - Likely Lead",J5251="")),
(AND(G5251="Unknown - Unlikely Lead",J5251="")),
(AND(G5251="Unknown - Material Unknown",J5251="")))),"Unknown",
""))))))))))))))))</f>
        <v>Non-Lead</v>
      </c>
      <c r="N5251" s="44" t="s">
        <v>39</v>
      </c>
    </row>
    <row r="5252" spans="1:14" ht="30" x14ac:dyDescent="0.25">
      <c r="A5252" s="34" t="s">
        <v>12366</v>
      </c>
      <c r="B5252" s="35" t="s">
        <v>1738</v>
      </c>
      <c r="C5252" s="36" t="s">
        <v>10139</v>
      </c>
      <c r="D5252" s="36" t="s">
        <v>32</v>
      </c>
      <c r="E5252" s="36" t="s">
        <v>644</v>
      </c>
      <c r="F5252" s="37" t="s">
        <v>12367</v>
      </c>
      <c r="G5252" s="38" t="s">
        <v>35</v>
      </c>
      <c r="H5252" s="39" t="s">
        <v>39</v>
      </c>
      <c r="I5252" s="40" t="s">
        <v>37</v>
      </c>
      <c r="J5252" s="42" t="s">
        <v>38</v>
      </c>
      <c r="K5252" s="39" t="s">
        <v>37</v>
      </c>
      <c r="L5252" s="35"/>
      <c r="M5252" s="43" t="str">
        <f>IF((OR(G5252="Lead")),"Lead",
IF((OR(J5252="Lead")),"Lead",
IF((OR(G5252="Lead-lined galvanized")),"Lead",
IF((OR(J5252="Lead-lined galvanized")),"Lead",
IF((OR((AND(G5252="Unknown - Likely Lead",J5252="Galvanized")),
(AND(G5252="Unknown - Unlikely Lead",J5252="Galvanized")),
(AND(G5252="Unknown - Material Unknown",J5252="Galvanized")))),"Galvanized Requiring Replacement",
IF((OR((AND(G5252="Non-lead - Copper",H5252="Yes",J5252="Galvanized")),
(AND(G5252="Non-lead - Copper",H5252="Don't know",J5252="Galvanized")),
(AND(G5252="Non-lead - Copper",H5252="",J5252="Galvanized")),
(AND(G5252="Non-lead - Plastic",H5252="Yes",J5252="Galvanized")),
(AND(G5252="Non-lead - Plastic",H5252="Don't know",J5252="Galvanized")),
(AND(G5252="Non-lead - Plastic",H5252="",J5252="Galvanized")),
(AND(G5252="Non-lead",H5252="Yes",J5252="Galvanized")),
(AND(G5252="Non-lead",H5252="Don't know",J5252="Galvanized")),
(AND(G5252="Non-lead",H5252="",J5252="Galvanized")),
(AND(G5252="Non-lead - Other",H5252="Yes",J5252="Galvanized")),
(AND(G5252="Non-Lead - Other",H5252="Don't know",J5252="Galvanized")),
(AND(G5252="Galvanized",H5252="Yes",J5252="Galvanized")),
(AND(G5252="Galvanized",H5252="Don't know",J5252="Galvanized")),
(AND(G5252="Galvanized",H5252="",J5252="Galvanized")),
(AND(G5252="Non-Lead - Other",H5252="",J5252="Galvanized")))),"Galvanized Requiring Replacement",
IF((OR((AND(G5252="Non-lead - Copper",J5252="Non-lead - Copper")),
(AND(G5252="Non-lead - Copper",J5252="Non-lead - Plastic")),
(AND(G5252="Non-lead - Copper",J5252="Non-lead - Other")),
(AND(G5252="Non-lead - Copper",J5252="Non-lead")),
(AND(G5252="Non-lead - Plastic",J5252="Non-lead - Copper")),
(AND(G5252="Non-lead - Plastic",J5252="Non-lead - Plastic")),
(AND(G5252="Non-lead - Plastic",J5252="Non-lead - Other")),
(AND(G5252="Non-lead - Plastic",J5252="Non-lead")),
(AND(G5252="Non-lead",J5252="Non-lead - Copper")),
(AND(G5252="Non-lead",J5252="Non-lead - Plastic")),
(AND(G5252="Non-lead",J5252="Non-lead - Other")),
(AND(G5252="Non-lead",J5252="Non-lead")),
(AND(G5252="Non-lead - Other",J5252="Non-lead - Copper")),
(AND(G5252="Non-Lead - Other",J5252="Non-lead - Plastic")),
(AND(G5252="Non-Lead - Other",J5252="Non-lead")),
(AND(G5252="Non-Lead - Other",J5252="Non-lead - Other")))),"Non-Lead",
IF((OR((AND(G5252="Galvanized",J5252="Non-lead")),
(AND(G5252="Galvanized",J5252="Non-lead - Copper")),
(AND(G5252="Galvanized",J5252="Non-lead - Plastic")),
(AND(G5252="Galvanized",J5252="Non-lead")),
(AND(G5252="Galvanized",J5252="Non-lead - Other")))),"Non-Lead",
IF((OR((AND(G5252="Non-lead - Copper",H5252="No",J5252="Galvanized")),
(AND(G5252="Non-lead - Plastic",H5252="No",J5252="Galvanized")),
(AND(G5252="Non-lead",H5252="No",J5252="Galvanized")),
(AND(G5252="Galvanized",H5252="No",J5252="Galvanized")),
(AND(G5252="Non-lead - Other",H5252="No",J5252="Galvanized")))),"Non-lead",
IF((OR((AND(G5252="Unknown - Likely Lead",J5252="Unknown - Likely Lead")),
(AND(G5252="Unknown - Likely Lead",J5252="Unknown - Unlikely Lead")),
(AND(G5252="Unknown - Likely Lead",J5252="Unknown - Material Unknown")),
(AND(G5252="Unknown - Unlikely Lead",J5252="Unknown - Likely Lead")),
(AND(G5252="Unknown - Unlikely Lead",J5252="Unknown - Unlikely Lead")),
(AND(G5252="Unknown - Unlikely Lead",J5252="Unknown - Material Unknown")),
(AND(G5252="Unknown - Material Unknown",J5252="Unknown - Likely Lead")),
(AND(G5252="Unknown - Material Unknown",J5252="Unknown - Unlikely Lead")),
(AND(G5252="Unknown - Material Unknown",J5252="Unknown - Material Unknown")))),"Unknown",
IF((OR((AND(G5252="Unknown - Likely Lead",J5252="Non-lead - Copper")),
(AND(G5252="Unknown - Likely Lead",J5252="Non-lead - Plastic")),
(AND(G5252="Unknown - Likely Lead",J5252="Non-lead")),
(AND(G5252="Unknown - Likely Lead",J5252="Non-lead - Other")),
(AND(G5252="Unknown - Unlikely Lead",J5252="Non-lead - Copper")),
(AND(G5252="Unknown - Unlikely Lead",J5252="Non-lead - Plastic")),
(AND(G5252="Unknown - Unlikely Lead",J5252="Non-lead")),
(AND(G5252="Unknown - Unlikely Lead",J5252="Non-lead - Other")),
(AND(G5252="Unknown - Material Unknown",J5252="Non-lead - Copper")),
(AND(G5252="Unknown - Material Unknown",J5252="Non-lead - Plastic")),
(AND(G5252="Unknown - Material Unknown",J5252="Non-lead")),
(AND(G5252="Unknown - Material Unknown",J5252="Non-lead - Other")))),"Unknown",
IF((OR((AND(G5252="Non-lead - Copper",J5252="Unknown - Likely Lead")),
(AND(G5252="Non-lead - Copper",J5252="Unknown - Unlikely Lead")),
(AND(G5252="Non-lead - Copper",J5252="Unknown - Material Unknown")),
(AND(G5252="Non-lead - Plastic",J5252="Unknown - Likely Lead")),
(AND(G5252="Non-lead - Plastic",J5252="Unknown - Unlikely Lead")),
(AND(G5252="Non-lead - Plastic",J5252="Unknown - Material Unknown")),
(AND(G5252="Non-lead",J5252="Unknown - Likely Lead")),
(AND(G5252="Non-lead",J5252="Unknown - Unlikely Lead")),
(AND(G5252="Non-lead",J5252="Unknown - Material Unknown")),
(AND(G5252="Non-lead - Other",J5252="Unknown - Likely Lead")),
(AND(G5252="Non-Lead - Other",J5252="Unknown - Unlikely Lead")),
(AND(G5252="Non-Lead - Other",J5252="Unknown - Material Unknown")))),"Unknown",
IF((OR((AND(G5252="Galvanized",J5252="Unknown - Likely Lead")),
(AND(G5252="Galvanized",J5252="Unknown - Unlikely Lead")),
(AND(G5252="Galvanized",J5252="Unknown - Material Unknown")))),"Unknown",
IF((OR((AND(G5252="Galvanized",J5252="")))),"Galvanized Requiring Replacement",
IF((OR((AND(G5252="Non-lead - Copper",J5252="")),
(AND(G5252="Non-lead - Plastic",J5252="")),
(AND(G5252="Non-lead",J5252="")),
(AND(G5252="Non-lead - Other",J5252="")))),"Non-lead",
IF((OR((AND(G5252="Unknown - Likely Lead",J5252="")),
(AND(G5252="Unknown - Unlikely Lead",J5252="")),
(AND(G5252="Unknown - Material Unknown",J5252="")))),"Unknown",
""))))))))))))))))</f>
        <v>Non-Lead</v>
      </c>
      <c r="N5252" s="44" t="s">
        <v>39</v>
      </c>
    </row>
    <row r="5253" spans="1:14" x14ac:dyDescent="0.25">
      <c r="A5253" s="34" t="s">
        <v>12368</v>
      </c>
      <c r="B5253" s="35" t="s">
        <v>142</v>
      </c>
      <c r="C5253" s="36" t="s">
        <v>10122</v>
      </c>
      <c r="D5253" s="36" t="s">
        <v>32</v>
      </c>
      <c r="E5253" s="36" t="s">
        <v>644</v>
      </c>
      <c r="F5253" s="37" t="s">
        <v>12369</v>
      </c>
      <c r="G5253" s="38" t="s">
        <v>35</v>
      </c>
      <c r="H5253" s="39" t="s">
        <v>39</v>
      </c>
      <c r="I5253" s="40" t="s">
        <v>63</v>
      </c>
      <c r="J5253" s="42" t="s">
        <v>38</v>
      </c>
      <c r="K5253" s="39" t="s">
        <v>63</v>
      </c>
      <c r="L5253" s="35"/>
      <c r="M5253" s="43" t="str">
        <f>IF((OR(G5253="Lead")),"Lead",
IF((OR(J5253="Lead")),"Lead",
IF((OR(G5253="Lead-lined galvanized")),"Lead",
IF((OR(J5253="Lead-lined galvanized")),"Lead",
IF((OR((AND(G5253="Unknown - Likely Lead",J5253="Galvanized")),
(AND(G5253="Unknown - Unlikely Lead",J5253="Galvanized")),
(AND(G5253="Unknown - Material Unknown",J5253="Galvanized")))),"Galvanized Requiring Replacement",
IF((OR((AND(G5253="Non-lead - Copper",H5253="Yes",J5253="Galvanized")),
(AND(G5253="Non-lead - Copper",H5253="Don't know",J5253="Galvanized")),
(AND(G5253="Non-lead - Copper",H5253="",J5253="Galvanized")),
(AND(G5253="Non-lead - Plastic",H5253="Yes",J5253="Galvanized")),
(AND(G5253="Non-lead - Plastic",H5253="Don't know",J5253="Galvanized")),
(AND(G5253="Non-lead - Plastic",H5253="",J5253="Galvanized")),
(AND(G5253="Non-lead",H5253="Yes",J5253="Galvanized")),
(AND(G5253="Non-lead",H5253="Don't know",J5253="Galvanized")),
(AND(G5253="Non-lead",H5253="",J5253="Galvanized")),
(AND(G5253="Non-lead - Other",H5253="Yes",J5253="Galvanized")),
(AND(G5253="Non-Lead - Other",H5253="Don't know",J5253="Galvanized")),
(AND(G5253="Galvanized",H5253="Yes",J5253="Galvanized")),
(AND(G5253="Galvanized",H5253="Don't know",J5253="Galvanized")),
(AND(G5253="Galvanized",H5253="",J5253="Galvanized")),
(AND(G5253="Non-Lead - Other",H5253="",J5253="Galvanized")))),"Galvanized Requiring Replacement",
IF((OR((AND(G5253="Non-lead - Copper",J5253="Non-lead - Copper")),
(AND(G5253="Non-lead - Copper",J5253="Non-lead - Plastic")),
(AND(G5253="Non-lead - Copper",J5253="Non-lead - Other")),
(AND(G5253="Non-lead - Copper",J5253="Non-lead")),
(AND(G5253="Non-lead - Plastic",J5253="Non-lead - Copper")),
(AND(G5253="Non-lead - Plastic",J5253="Non-lead - Plastic")),
(AND(G5253="Non-lead - Plastic",J5253="Non-lead - Other")),
(AND(G5253="Non-lead - Plastic",J5253="Non-lead")),
(AND(G5253="Non-lead",J5253="Non-lead - Copper")),
(AND(G5253="Non-lead",J5253="Non-lead - Plastic")),
(AND(G5253="Non-lead",J5253="Non-lead - Other")),
(AND(G5253="Non-lead",J5253="Non-lead")),
(AND(G5253="Non-lead - Other",J5253="Non-lead - Copper")),
(AND(G5253="Non-Lead - Other",J5253="Non-lead - Plastic")),
(AND(G5253="Non-Lead - Other",J5253="Non-lead")),
(AND(G5253="Non-Lead - Other",J5253="Non-lead - Other")))),"Non-Lead",
IF((OR((AND(G5253="Galvanized",J5253="Non-lead")),
(AND(G5253="Galvanized",J5253="Non-lead - Copper")),
(AND(G5253="Galvanized",J5253="Non-lead - Plastic")),
(AND(G5253="Galvanized",J5253="Non-lead")),
(AND(G5253="Galvanized",J5253="Non-lead - Other")))),"Non-Lead",
IF((OR((AND(G5253="Non-lead - Copper",H5253="No",J5253="Galvanized")),
(AND(G5253="Non-lead - Plastic",H5253="No",J5253="Galvanized")),
(AND(G5253="Non-lead",H5253="No",J5253="Galvanized")),
(AND(G5253="Galvanized",H5253="No",J5253="Galvanized")),
(AND(G5253="Non-lead - Other",H5253="No",J5253="Galvanized")))),"Non-lead",
IF((OR((AND(G5253="Unknown - Likely Lead",J5253="Unknown - Likely Lead")),
(AND(G5253="Unknown - Likely Lead",J5253="Unknown - Unlikely Lead")),
(AND(G5253="Unknown - Likely Lead",J5253="Unknown - Material Unknown")),
(AND(G5253="Unknown - Unlikely Lead",J5253="Unknown - Likely Lead")),
(AND(G5253="Unknown - Unlikely Lead",J5253="Unknown - Unlikely Lead")),
(AND(G5253="Unknown - Unlikely Lead",J5253="Unknown - Material Unknown")),
(AND(G5253="Unknown - Material Unknown",J5253="Unknown - Likely Lead")),
(AND(G5253="Unknown - Material Unknown",J5253="Unknown - Unlikely Lead")),
(AND(G5253="Unknown - Material Unknown",J5253="Unknown - Material Unknown")))),"Unknown",
IF((OR((AND(G5253="Unknown - Likely Lead",J5253="Non-lead - Copper")),
(AND(G5253="Unknown - Likely Lead",J5253="Non-lead - Plastic")),
(AND(G5253="Unknown - Likely Lead",J5253="Non-lead")),
(AND(G5253="Unknown - Likely Lead",J5253="Non-lead - Other")),
(AND(G5253="Unknown - Unlikely Lead",J5253="Non-lead - Copper")),
(AND(G5253="Unknown - Unlikely Lead",J5253="Non-lead - Plastic")),
(AND(G5253="Unknown - Unlikely Lead",J5253="Non-lead")),
(AND(G5253="Unknown - Unlikely Lead",J5253="Non-lead - Other")),
(AND(G5253="Unknown - Material Unknown",J5253="Non-lead - Copper")),
(AND(G5253="Unknown - Material Unknown",J5253="Non-lead - Plastic")),
(AND(G5253="Unknown - Material Unknown",J5253="Non-lead")),
(AND(G5253="Unknown - Material Unknown",J5253="Non-lead - Other")))),"Unknown",
IF((OR((AND(G5253="Non-lead - Copper",J5253="Unknown - Likely Lead")),
(AND(G5253="Non-lead - Copper",J5253="Unknown - Unlikely Lead")),
(AND(G5253="Non-lead - Copper",J5253="Unknown - Material Unknown")),
(AND(G5253="Non-lead - Plastic",J5253="Unknown - Likely Lead")),
(AND(G5253="Non-lead - Plastic",J5253="Unknown - Unlikely Lead")),
(AND(G5253="Non-lead - Plastic",J5253="Unknown - Material Unknown")),
(AND(G5253="Non-lead",J5253="Unknown - Likely Lead")),
(AND(G5253="Non-lead",J5253="Unknown - Unlikely Lead")),
(AND(G5253="Non-lead",J5253="Unknown - Material Unknown")),
(AND(G5253="Non-lead - Other",J5253="Unknown - Likely Lead")),
(AND(G5253="Non-Lead - Other",J5253="Unknown - Unlikely Lead")),
(AND(G5253="Non-Lead - Other",J5253="Unknown - Material Unknown")))),"Unknown",
IF((OR((AND(G5253="Galvanized",J5253="Unknown - Likely Lead")),
(AND(G5253="Galvanized",J5253="Unknown - Unlikely Lead")),
(AND(G5253="Galvanized",J5253="Unknown - Material Unknown")))),"Unknown",
IF((OR((AND(G5253="Galvanized",J5253="")))),"Galvanized Requiring Replacement",
IF((OR((AND(G5253="Non-lead - Copper",J5253="")),
(AND(G5253="Non-lead - Plastic",J5253="")),
(AND(G5253="Non-lead",J5253="")),
(AND(G5253="Non-lead - Other",J5253="")))),"Non-lead",
IF((OR((AND(G5253="Unknown - Likely Lead",J5253="")),
(AND(G5253="Unknown - Unlikely Lead",J5253="")),
(AND(G5253="Unknown - Material Unknown",J5253="")))),"Unknown",
""))))))))))))))))</f>
        <v>Non-Lead</v>
      </c>
      <c r="N5253" s="44" t="s">
        <v>39</v>
      </c>
    </row>
    <row r="5254" spans="1:14" ht="30" x14ac:dyDescent="0.25">
      <c r="A5254" s="34" t="s">
        <v>12370</v>
      </c>
      <c r="B5254" s="35" t="s">
        <v>12371</v>
      </c>
      <c r="C5254" s="36" t="s">
        <v>721</v>
      </c>
      <c r="D5254" s="36" t="s">
        <v>32</v>
      </c>
      <c r="E5254" s="36" t="s">
        <v>644</v>
      </c>
      <c r="F5254" s="37" t="s">
        <v>12372</v>
      </c>
      <c r="G5254" s="38" t="s">
        <v>35</v>
      </c>
      <c r="H5254" s="39" t="s">
        <v>39</v>
      </c>
      <c r="I5254" s="40" t="s">
        <v>37</v>
      </c>
      <c r="J5254" s="42" t="s">
        <v>38</v>
      </c>
      <c r="K5254" s="39" t="s">
        <v>37</v>
      </c>
      <c r="L5254" s="35"/>
      <c r="M5254" s="43" t="str">
        <f>IF((OR(G5254="Lead")),"Lead",
IF((OR(J5254="Lead")),"Lead",
IF((OR(G5254="Lead-lined galvanized")),"Lead",
IF((OR(J5254="Lead-lined galvanized")),"Lead",
IF((OR((AND(G5254="Unknown - Likely Lead",J5254="Galvanized")),
(AND(G5254="Unknown - Unlikely Lead",J5254="Galvanized")),
(AND(G5254="Unknown - Material Unknown",J5254="Galvanized")))),"Galvanized Requiring Replacement",
IF((OR((AND(G5254="Non-lead - Copper",H5254="Yes",J5254="Galvanized")),
(AND(G5254="Non-lead - Copper",H5254="Don't know",J5254="Galvanized")),
(AND(G5254="Non-lead - Copper",H5254="",J5254="Galvanized")),
(AND(G5254="Non-lead - Plastic",H5254="Yes",J5254="Galvanized")),
(AND(G5254="Non-lead - Plastic",H5254="Don't know",J5254="Galvanized")),
(AND(G5254="Non-lead - Plastic",H5254="",J5254="Galvanized")),
(AND(G5254="Non-lead",H5254="Yes",J5254="Galvanized")),
(AND(G5254="Non-lead",H5254="Don't know",J5254="Galvanized")),
(AND(G5254="Non-lead",H5254="",J5254="Galvanized")),
(AND(G5254="Non-lead - Other",H5254="Yes",J5254="Galvanized")),
(AND(G5254="Non-Lead - Other",H5254="Don't know",J5254="Galvanized")),
(AND(G5254="Galvanized",H5254="Yes",J5254="Galvanized")),
(AND(G5254="Galvanized",H5254="Don't know",J5254="Galvanized")),
(AND(G5254="Galvanized",H5254="",J5254="Galvanized")),
(AND(G5254="Non-Lead - Other",H5254="",J5254="Galvanized")))),"Galvanized Requiring Replacement",
IF((OR((AND(G5254="Non-lead - Copper",J5254="Non-lead - Copper")),
(AND(G5254="Non-lead - Copper",J5254="Non-lead - Plastic")),
(AND(G5254="Non-lead - Copper",J5254="Non-lead - Other")),
(AND(G5254="Non-lead - Copper",J5254="Non-lead")),
(AND(G5254="Non-lead - Plastic",J5254="Non-lead - Copper")),
(AND(G5254="Non-lead - Plastic",J5254="Non-lead - Plastic")),
(AND(G5254="Non-lead - Plastic",J5254="Non-lead - Other")),
(AND(G5254="Non-lead - Plastic",J5254="Non-lead")),
(AND(G5254="Non-lead",J5254="Non-lead - Copper")),
(AND(G5254="Non-lead",J5254="Non-lead - Plastic")),
(AND(G5254="Non-lead",J5254="Non-lead - Other")),
(AND(G5254="Non-lead",J5254="Non-lead")),
(AND(G5254="Non-lead - Other",J5254="Non-lead - Copper")),
(AND(G5254="Non-Lead - Other",J5254="Non-lead - Plastic")),
(AND(G5254="Non-Lead - Other",J5254="Non-lead")),
(AND(G5254="Non-Lead - Other",J5254="Non-lead - Other")))),"Non-Lead",
IF((OR((AND(G5254="Galvanized",J5254="Non-lead")),
(AND(G5254="Galvanized",J5254="Non-lead - Copper")),
(AND(G5254="Galvanized",J5254="Non-lead - Plastic")),
(AND(G5254="Galvanized",J5254="Non-lead")),
(AND(G5254="Galvanized",J5254="Non-lead - Other")))),"Non-Lead",
IF((OR((AND(G5254="Non-lead - Copper",H5254="No",J5254="Galvanized")),
(AND(G5254="Non-lead - Plastic",H5254="No",J5254="Galvanized")),
(AND(G5254="Non-lead",H5254="No",J5254="Galvanized")),
(AND(G5254="Galvanized",H5254="No",J5254="Galvanized")),
(AND(G5254="Non-lead - Other",H5254="No",J5254="Galvanized")))),"Non-lead",
IF((OR((AND(G5254="Unknown - Likely Lead",J5254="Unknown - Likely Lead")),
(AND(G5254="Unknown - Likely Lead",J5254="Unknown - Unlikely Lead")),
(AND(G5254="Unknown - Likely Lead",J5254="Unknown - Material Unknown")),
(AND(G5254="Unknown - Unlikely Lead",J5254="Unknown - Likely Lead")),
(AND(G5254="Unknown - Unlikely Lead",J5254="Unknown - Unlikely Lead")),
(AND(G5254="Unknown - Unlikely Lead",J5254="Unknown - Material Unknown")),
(AND(G5254="Unknown - Material Unknown",J5254="Unknown - Likely Lead")),
(AND(G5254="Unknown - Material Unknown",J5254="Unknown - Unlikely Lead")),
(AND(G5254="Unknown - Material Unknown",J5254="Unknown - Material Unknown")))),"Unknown",
IF((OR((AND(G5254="Unknown - Likely Lead",J5254="Non-lead - Copper")),
(AND(G5254="Unknown - Likely Lead",J5254="Non-lead - Plastic")),
(AND(G5254="Unknown - Likely Lead",J5254="Non-lead")),
(AND(G5254="Unknown - Likely Lead",J5254="Non-lead - Other")),
(AND(G5254="Unknown - Unlikely Lead",J5254="Non-lead - Copper")),
(AND(G5254="Unknown - Unlikely Lead",J5254="Non-lead - Plastic")),
(AND(G5254="Unknown - Unlikely Lead",J5254="Non-lead")),
(AND(G5254="Unknown - Unlikely Lead",J5254="Non-lead - Other")),
(AND(G5254="Unknown - Material Unknown",J5254="Non-lead - Copper")),
(AND(G5254="Unknown - Material Unknown",J5254="Non-lead - Plastic")),
(AND(G5254="Unknown - Material Unknown",J5254="Non-lead")),
(AND(G5254="Unknown - Material Unknown",J5254="Non-lead - Other")))),"Unknown",
IF((OR((AND(G5254="Non-lead - Copper",J5254="Unknown - Likely Lead")),
(AND(G5254="Non-lead - Copper",J5254="Unknown - Unlikely Lead")),
(AND(G5254="Non-lead - Copper",J5254="Unknown - Material Unknown")),
(AND(G5254="Non-lead - Plastic",J5254="Unknown - Likely Lead")),
(AND(G5254="Non-lead - Plastic",J5254="Unknown - Unlikely Lead")),
(AND(G5254="Non-lead - Plastic",J5254="Unknown - Material Unknown")),
(AND(G5254="Non-lead",J5254="Unknown - Likely Lead")),
(AND(G5254="Non-lead",J5254="Unknown - Unlikely Lead")),
(AND(G5254="Non-lead",J5254="Unknown - Material Unknown")),
(AND(G5254="Non-lead - Other",J5254="Unknown - Likely Lead")),
(AND(G5254="Non-Lead - Other",J5254="Unknown - Unlikely Lead")),
(AND(G5254="Non-Lead - Other",J5254="Unknown - Material Unknown")))),"Unknown",
IF((OR((AND(G5254="Galvanized",J5254="Unknown - Likely Lead")),
(AND(G5254="Galvanized",J5254="Unknown - Unlikely Lead")),
(AND(G5254="Galvanized",J5254="Unknown - Material Unknown")))),"Unknown",
IF((OR((AND(G5254="Galvanized",J5254="")))),"Galvanized Requiring Replacement",
IF((OR((AND(G5254="Non-lead - Copper",J5254="")),
(AND(G5254="Non-lead - Plastic",J5254="")),
(AND(G5254="Non-lead",J5254="")),
(AND(G5254="Non-lead - Other",J5254="")))),"Non-lead",
IF((OR((AND(G5254="Unknown - Likely Lead",J5254="")),
(AND(G5254="Unknown - Unlikely Lead",J5254="")),
(AND(G5254="Unknown - Material Unknown",J5254="")))),"Unknown",
""))))))))))))))))</f>
        <v>Non-Lead</v>
      </c>
      <c r="N5254" s="44" t="s">
        <v>39</v>
      </c>
    </row>
    <row r="5255" spans="1:14" ht="30" x14ac:dyDescent="0.25">
      <c r="A5255" s="34" t="s">
        <v>12373</v>
      </c>
      <c r="B5255" s="35" t="s">
        <v>935</v>
      </c>
      <c r="C5255" s="36" t="s">
        <v>12374</v>
      </c>
      <c r="D5255" s="36" t="s">
        <v>32</v>
      </c>
      <c r="E5255" s="36" t="s">
        <v>644</v>
      </c>
      <c r="F5255" s="37" t="s">
        <v>12375</v>
      </c>
      <c r="G5255" s="38" t="s">
        <v>35</v>
      </c>
      <c r="H5255" s="39" t="s">
        <v>39</v>
      </c>
      <c r="I5255" s="40" t="s">
        <v>37</v>
      </c>
      <c r="J5255" s="42" t="s">
        <v>38</v>
      </c>
      <c r="K5255" s="39" t="s">
        <v>37</v>
      </c>
      <c r="L5255" s="35"/>
      <c r="M5255" s="43" t="str">
        <f>IF((OR(G5255="Lead")),"Lead",
IF((OR(J5255="Lead")),"Lead",
IF((OR(G5255="Lead-lined galvanized")),"Lead",
IF((OR(J5255="Lead-lined galvanized")),"Lead",
IF((OR((AND(G5255="Unknown - Likely Lead",J5255="Galvanized")),
(AND(G5255="Unknown - Unlikely Lead",J5255="Galvanized")),
(AND(G5255="Unknown - Material Unknown",J5255="Galvanized")))),"Galvanized Requiring Replacement",
IF((OR((AND(G5255="Non-lead - Copper",H5255="Yes",J5255="Galvanized")),
(AND(G5255="Non-lead - Copper",H5255="Don't know",J5255="Galvanized")),
(AND(G5255="Non-lead - Copper",H5255="",J5255="Galvanized")),
(AND(G5255="Non-lead - Plastic",H5255="Yes",J5255="Galvanized")),
(AND(G5255="Non-lead - Plastic",H5255="Don't know",J5255="Galvanized")),
(AND(G5255="Non-lead - Plastic",H5255="",J5255="Galvanized")),
(AND(G5255="Non-lead",H5255="Yes",J5255="Galvanized")),
(AND(G5255="Non-lead",H5255="Don't know",J5255="Galvanized")),
(AND(G5255="Non-lead",H5255="",J5255="Galvanized")),
(AND(G5255="Non-lead - Other",H5255="Yes",J5255="Galvanized")),
(AND(G5255="Non-Lead - Other",H5255="Don't know",J5255="Galvanized")),
(AND(G5255="Galvanized",H5255="Yes",J5255="Galvanized")),
(AND(G5255="Galvanized",H5255="Don't know",J5255="Galvanized")),
(AND(G5255="Galvanized",H5255="",J5255="Galvanized")),
(AND(G5255="Non-Lead - Other",H5255="",J5255="Galvanized")))),"Galvanized Requiring Replacement",
IF((OR((AND(G5255="Non-lead - Copper",J5255="Non-lead - Copper")),
(AND(G5255="Non-lead - Copper",J5255="Non-lead - Plastic")),
(AND(G5255="Non-lead - Copper",J5255="Non-lead - Other")),
(AND(G5255="Non-lead - Copper",J5255="Non-lead")),
(AND(G5255="Non-lead - Plastic",J5255="Non-lead - Copper")),
(AND(G5255="Non-lead - Plastic",J5255="Non-lead - Plastic")),
(AND(G5255="Non-lead - Plastic",J5255="Non-lead - Other")),
(AND(G5255="Non-lead - Plastic",J5255="Non-lead")),
(AND(G5255="Non-lead",J5255="Non-lead - Copper")),
(AND(G5255="Non-lead",J5255="Non-lead - Plastic")),
(AND(G5255="Non-lead",J5255="Non-lead - Other")),
(AND(G5255="Non-lead",J5255="Non-lead")),
(AND(G5255="Non-lead - Other",J5255="Non-lead - Copper")),
(AND(G5255="Non-Lead - Other",J5255="Non-lead - Plastic")),
(AND(G5255="Non-Lead - Other",J5255="Non-lead")),
(AND(G5255="Non-Lead - Other",J5255="Non-lead - Other")))),"Non-Lead",
IF((OR((AND(G5255="Galvanized",J5255="Non-lead")),
(AND(G5255="Galvanized",J5255="Non-lead - Copper")),
(AND(G5255="Galvanized",J5255="Non-lead - Plastic")),
(AND(G5255="Galvanized",J5255="Non-lead")),
(AND(G5255="Galvanized",J5255="Non-lead - Other")))),"Non-Lead",
IF((OR((AND(G5255="Non-lead - Copper",H5255="No",J5255="Galvanized")),
(AND(G5255="Non-lead - Plastic",H5255="No",J5255="Galvanized")),
(AND(G5255="Non-lead",H5255="No",J5255="Galvanized")),
(AND(G5255="Galvanized",H5255="No",J5255="Galvanized")),
(AND(G5255="Non-lead - Other",H5255="No",J5255="Galvanized")))),"Non-lead",
IF((OR((AND(G5255="Unknown - Likely Lead",J5255="Unknown - Likely Lead")),
(AND(G5255="Unknown - Likely Lead",J5255="Unknown - Unlikely Lead")),
(AND(G5255="Unknown - Likely Lead",J5255="Unknown - Material Unknown")),
(AND(G5255="Unknown - Unlikely Lead",J5255="Unknown - Likely Lead")),
(AND(G5255="Unknown - Unlikely Lead",J5255="Unknown - Unlikely Lead")),
(AND(G5255="Unknown - Unlikely Lead",J5255="Unknown - Material Unknown")),
(AND(G5255="Unknown - Material Unknown",J5255="Unknown - Likely Lead")),
(AND(G5255="Unknown - Material Unknown",J5255="Unknown - Unlikely Lead")),
(AND(G5255="Unknown - Material Unknown",J5255="Unknown - Material Unknown")))),"Unknown",
IF((OR((AND(G5255="Unknown - Likely Lead",J5255="Non-lead - Copper")),
(AND(G5255="Unknown - Likely Lead",J5255="Non-lead - Plastic")),
(AND(G5255="Unknown - Likely Lead",J5255="Non-lead")),
(AND(G5255="Unknown - Likely Lead",J5255="Non-lead - Other")),
(AND(G5255="Unknown - Unlikely Lead",J5255="Non-lead - Copper")),
(AND(G5255="Unknown - Unlikely Lead",J5255="Non-lead - Plastic")),
(AND(G5255="Unknown - Unlikely Lead",J5255="Non-lead")),
(AND(G5255="Unknown - Unlikely Lead",J5255="Non-lead - Other")),
(AND(G5255="Unknown - Material Unknown",J5255="Non-lead - Copper")),
(AND(G5255="Unknown - Material Unknown",J5255="Non-lead - Plastic")),
(AND(G5255="Unknown - Material Unknown",J5255="Non-lead")),
(AND(G5255="Unknown - Material Unknown",J5255="Non-lead - Other")))),"Unknown",
IF((OR((AND(G5255="Non-lead - Copper",J5255="Unknown - Likely Lead")),
(AND(G5255="Non-lead - Copper",J5255="Unknown - Unlikely Lead")),
(AND(G5255="Non-lead - Copper",J5255="Unknown - Material Unknown")),
(AND(G5255="Non-lead - Plastic",J5255="Unknown - Likely Lead")),
(AND(G5255="Non-lead - Plastic",J5255="Unknown - Unlikely Lead")),
(AND(G5255="Non-lead - Plastic",J5255="Unknown - Material Unknown")),
(AND(G5255="Non-lead",J5255="Unknown - Likely Lead")),
(AND(G5255="Non-lead",J5255="Unknown - Unlikely Lead")),
(AND(G5255="Non-lead",J5255="Unknown - Material Unknown")),
(AND(G5255="Non-lead - Other",J5255="Unknown - Likely Lead")),
(AND(G5255="Non-Lead - Other",J5255="Unknown - Unlikely Lead")),
(AND(G5255="Non-Lead - Other",J5255="Unknown - Material Unknown")))),"Unknown",
IF((OR((AND(G5255="Galvanized",J5255="Unknown - Likely Lead")),
(AND(G5255="Galvanized",J5255="Unknown - Unlikely Lead")),
(AND(G5255="Galvanized",J5255="Unknown - Material Unknown")))),"Unknown",
IF((OR((AND(G5255="Galvanized",J5255="")))),"Galvanized Requiring Replacement",
IF((OR((AND(G5255="Non-lead - Copper",J5255="")),
(AND(G5255="Non-lead - Plastic",J5255="")),
(AND(G5255="Non-lead",J5255="")),
(AND(G5255="Non-lead - Other",J5255="")))),"Non-lead",
IF((OR((AND(G5255="Unknown - Likely Lead",J5255="")),
(AND(G5255="Unknown - Unlikely Lead",J5255="")),
(AND(G5255="Unknown - Material Unknown",J5255="")))),"Unknown",
""))))))))))))))))</f>
        <v>Non-Lead</v>
      </c>
      <c r="N5255" s="44" t="s">
        <v>39</v>
      </c>
    </row>
    <row r="5256" spans="1:14" ht="30" x14ac:dyDescent="0.25">
      <c r="A5256" s="34" t="s">
        <v>12376</v>
      </c>
      <c r="B5256" s="35" t="s">
        <v>4008</v>
      </c>
      <c r="C5256" s="36" t="s">
        <v>9506</v>
      </c>
      <c r="D5256" s="36" t="s">
        <v>32</v>
      </c>
      <c r="E5256" s="36" t="s">
        <v>644</v>
      </c>
      <c r="F5256" s="37" t="s">
        <v>12377</v>
      </c>
      <c r="G5256" s="38" t="s">
        <v>35</v>
      </c>
      <c r="H5256" s="39" t="s">
        <v>39</v>
      </c>
      <c r="I5256" s="40" t="s">
        <v>37</v>
      </c>
      <c r="J5256" s="42" t="s">
        <v>38</v>
      </c>
      <c r="K5256" s="39" t="s">
        <v>37</v>
      </c>
      <c r="L5256" s="35"/>
      <c r="M5256" s="43" t="str">
        <f>IF((OR(G5256="Lead")),"Lead",
IF((OR(J5256="Lead")),"Lead",
IF((OR(G5256="Lead-lined galvanized")),"Lead",
IF((OR(J5256="Lead-lined galvanized")),"Lead",
IF((OR((AND(G5256="Unknown - Likely Lead",J5256="Galvanized")),
(AND(G5256="Unknown - Unlikely Lead",J5256="Galvanized")),
(AND(G5256="Unknown - Material Unknown",J5256="Galvanized")))),"Galvanized Requiring Replacement",
IF((OR((AND(G5256="Non-lead - Copper",H5256="Yes",J5256="Galvanized")),
(AND(G5256="Non-lead - Copper",H5256="Don't know",J5256="Galvanized")),
(AND(G5256="Non-lead - Copper",H5256="",J5256="Galvanized")),
(AND(G5256="Non-lead - Plastic",H5256="Yes",J5256="Galvanized")),
(AND(G5256="Non-lead - Plastic",H5256="Don't know",J5256="Galvanized")),
(AND(G5256="Non-lead - Plastic",H5256="",J5256="Galvanized")),
(AND(G5256="Non-lead",H5256="Yes",J5256="Galvanized")),
(AND(G5256="Non-lead",H5256="Don't know",J5256="Galvanized")),
(AND(G5256="Non-lead",H5256="",J5256="Galvanized")),
(AND(G5256="Non-lead - Other",H5256="Yes",J5256="Galvanized")),
(AND(G5256="Non-Lead - Other",H5256="Don't know",J5256="Galvanized")),
(AND(G5256="Galvanized",H5256="Yes",J5256="Galvanized")),
(AND(G5256="Galvanized",H5256="Don't know",J5256="Galvanized")),
(AND(G5256="Galvanized",H5256="",J5256="Galvanized")),
(AND(G5256="Non-Lead - Other",H5256="",J5256="Galvanized")))),"Galvanized Requiring Replacement",
IF((OR((AND(G5256="Non-lead - Copper",J5256="Non-lead - Copper")),
(AND(G5256="Non-lead - Copper",J5256="Non-lead - Plastic")),
(AND(G5256="Non-lead - Copper",J5256="Non-lead - Other")),
(AND(G5256="Non-lead - Copper",J5256="Non-lead")),
(AND(G5256="Non-lead - Plastic",J5256="Non-lead - Copper")),
(AND(G5256="Non-lead - Plastic",J5256="Non-lead - Plastic")),
(AND(G5256="Non-lead - Plastic",J5256="Non-lead - Other")),
(AND(G5256="Non-lead - Plastic",J5256="Non-lead")),
(AND(G5256="Non-lead",J5256="Non-lead - Copper")),
(AND(G5256="Non-lead",J5256="Non-lead - Plastic")),
(AND(G5256="Non-lead",J5256="Non-lead - Other")),
(AND(G5256="Non-lead",J5256="Non-lead")),
(AND(G5256="Non-lead - Other",J5256="Non-lead - Copper")),
(AND(G5256="Non-Lead - Other",J5256="Non-lead - Plastic")),
(AND(G5256="Non-Lead - Other",J5256="Non-lead")),
(AND(G5256="Non-Lead - Other",J5256="Non-lead - Other")))),"Non-Lead",
IF((OR((AND(G5256="Galvanized",J5256="Non-lead")),
(AND(G5256="Galvanized",J5256="Non-lead - Copper")),
(AND(G5256="Galvanized",J5256="Non-lead - Plastic")),
(AND(G5256="Galvanized",J5256="Non-lead")),
(AND(G5256="Galvanized",J5256="Non-lead - Other")))),"Non-Lead",
IF((OR((AND(G5256="Non-lead - Copper",H5256="No",J5256="Galvanized")),
(AND(G5256="Non-lead - Plastic",H5256="No",J5256="Galvanized")),
(AND(G5256="Non-lead",H5256="No",J5256="Galvanized")),
(AND(G5256="Galvanized",H5256="No",J5256="Galvanized")),
(AND(G5256="Non-lead - Other",H5256="No",J5256="Galvanized")))),"Non-lead",
IF((OR((AND(G5256="Unknown - Likely Lead",J5256="Unknown - Likely Lead")),
(AND(G5256="Unknown - Likely Lead",J5256="Unknown - Unlikely Lead")),
(AND(G5256="Unknown - Likely Lead",J5256="Unknown - Material Unknown")),
(AND(G5256="Unknown - Unlikely Lead",J5256="Unknown - Likely Lead")),
(AND(G5256="Unknown - Unlikely Lead",J5256="Unknown - Unlikely Lead")),
(AND(G5256="Unknown - Unlikely Lead",J5256="Unknown - Material Unknown")),
(AND(G5256="Unknown - Material Unknown",J5256="Unknown - Likely Lead")),
(AND(G5256="Unknown - Material Unknown",J5256="Unknown - Unlikely Lead")),
(AND(G5256="Unknown - Material Unknown",J5256="Unknown - Material Unknown")))),"Unknown",
IF((OR((AND(G5256="Unknown - Likely Lead",J5256="Non-lead - Copper")),
(AND(G5256="Unknown - Likely Lead",J5256="Non-lead - Plastic")),
(AND(G5256="Unknown - Likely Lead",J5256="Non-lead")),
(AND(G5256="Unknown - Likely Lead",J5256="Non-lead - Other")),
(AND(G5256="Unknown - Unlikely Lead",J5256="Non-lead - Copper")),
(AND(G5256="Unknown - Unlikely Lead",J5256="Non-lead - Plastic")),
(AND(G5256="Unknown - Unlikely Lead",J5256="Non-lead")),
(AND(G5256="Unknown - Unlikely Lead",J5256="Non-lead - Other")),
(AND(G5256="Unknown - Material Unknown",J5256="Non-lead - Copper")),
(AND(G5256="Unknown - Material Unknown",J5256="Non-lead - Plastic")),
(AND(G5256="Unknown - Material Unknown",J5256="Non-lead")),
(AND(G5256="Unknown - Material Unknown",J5256="Non-lead - Other")))),"Unknown",
IF((OR((AND(G5256="Non-lead - Copper",J5256="Unknown - Likely Lead")),
(AND(G5256="Non-lead - Copper",J5256="Unknown - Unlikely Lead")),
(AND(G5256="Non-lead - Copper",J5256="Unknown - Material Unknown")),
(AND(G5256="Non-lead - Plastic",J5256="Unknown - Likely Lead")),
(AND(G5256="Non-lead - Plastic",J5256="Unknown - Unlikely Lead")),
(AND(G5256="Non-lead - Plastic",J5256="Unknown - Material Unknown")),
(AND(G5256="Non-lead",J5256="Unknown - Likely Lead")),
(AND(G5256="Non-lead",J5256="Unknown - Unlikely Lead")),
(AND(G5256="Non-lead",J5256="Unknown - Material Unknown")),
(AND(G5256="Non-lead - Other",J5256="Unknown - Likely Lead")),
(AND(G5256="Non-Lead - Other",J5256="Unknown - Unlikely Lead")),
(AND(G5256="Non-Lead - Other",J5256="Unknown - Material Unknown")))),"Unknown",
IF((OR((AND(G5256="Galvanized",J5256="Unknown - Likely Lead")),
(AND(G5256="Galvanized",J5256="Unknown - Unlikely Lead")),
(AND(G5256="Galvanized",J5256="Unknown - Material Unknown")))),"Unknown",
IF((OR((AND(G5256="Galvanized",J5256="")))),"Galvanized Requiring Replacement",
IF((OR((AND(G5256="Non-lead - Copper",J5256="")),
(AND(G5256="Non-lead - Plastic",J5256="")),
(AND(G5256="Non-lead",J5256="")),
(AND(G5256="Non-lead - Other",J5256="")))),"Non-lead",
IF((OR((AND(G5256="Unknown - Likely Lead",J5256="")),
(AND(G5256="Unknown - Unlikely Lead",J5256="")),
(AND(G5256="Unknown - Material Unknown",J5256="")))),"Unknown",
""))))))))))))))))</f>
        <v>Non-Lead</v>
      </c>
      <c r="N5256" s="44" t="s">
        <v>39</v>
      </c>
    </row>
    <row r="5257" spans="1:14" ht="30" x14ac:dyDescent="0.25">
      <c r="A5257" s="34" t="s">
        <v>12378</v>
      </c>
      <c r="B5257" s="35" t="s">
        <v>74</v>
      </c>
      <c r="C5257" s="36" t="s">
        <v>12374</v>
      </c>
      <c r="D5257" s="36" t="s">
        <v>32</v>
      </c>
      <c r="E5257" s="36" t="s">
        <v>644</v>
      </c>
      <c r="F5257" s="37" t="s">
        <v>12379</v>
      </c>
      <c r="G5257" s="38" t="s">
        <v>35</v>
      </c>
      <c r="H5257" s="39" t="s">
        <v>39</v>
      </c>
      <c r="I5257" s="40" t="s">
        <v>37</v>
      </c>
      <c r="J5257" s="42" t="s">
        <v>38</v>
      </c>
      <c r="K5257" s="39" t="s">
        <v>37</v>
      </c>
      <c r="L5257" s="35"/>
      <c r="M5257" s="43" t="str">
        <f>IF((OR(G5257="Lead")),"Lead",
IF((OR(J5257="Lead")),"Lead",
IF((OR(G5257="Lead-lined galvanized")),"Lead",
IF((OR(J5257="Lead-lined galvanized")),"Lead",
IF((OR((AND(G5257="Unknown - Likely Lead",J5257="Galvanized")),
(AND(G5257="Unknown - Unlikely Lead",J5257="Galvanized")),
(AND(G5257="Unknown - Material Unknown",J5257="Galvanized")))),"Galvanized Requiring Replacement",
IF((OR((AND(G5257="Non-lead - Copper",H5257="Yes",J5257="Galvanized")),
(AND(G5257="Non-lead - Copper",H5257="Don't know",J5257="Galvanized")),
(AND(G5257="Non-lead - Copper",H5257="",J5257="Galvanized")),
(AND(G5257="Non-lead - Plastic",H5257="Yes",J5257="Galvanized")),
(AND(G5257="Non-lead - Plastic",H5257="Don't know",J5257="Galvanized")),
(AND(G5257="Non-lead - Plastic",H5257="",J5257="Galvanized")),
(AND(G5257="Non-lead",H5257="Yes",J5257="Galvanized")),
(AND(G5257="Non-lead",H5257="Don't know",J5257="Galvanized")),
(AND(G5257="Non-lead",H5257="",J5257="Galvanized")),
(AND(G5257="Non-lead - Other",H5257="Yes",J5257="Galvanized")),
(AND(G5257="Non-Lead - Other",H5257="Don't know",J5257="Galvanized")),
(AND(G5257="Galvanized",H5257="Yes",J5257="Galvanized")),
(AND(G5257="Galvanized",H5257="Don't know",J5257="Galvanized")),
(AND(G5257="Galvanized",H5257="",J5257="Galvanized")),
(AND(G5257="Non-Lead - Other",H5257="",J5257="Galvanized")))),"Galvanized Requiring Replacement",
IF((OR((AND(G5257="Non-lead - Copper",J5257="Non-lead - Copper")),
(AND(G5257="Non-lead - Copper",J5257="Non-lead - Plastic")),
(AND(G5257="Non-lead - Copper",J5257="Non-lead - Other")),
(AND(G5257="Non-lead - Copper",J5257="Non-lead")),
(AND(G5257="Non-lead - Plastic",J5257="Non-lead - Copper")),
(AND(G5257="Non-lead - Plastic",J5257="Non-lead - Plastic")),
(AND(G5257="Non-lead - Plastic",J5257="Non-lead - Other")),
(AND(G5257="Non-lead - Plastic",J5257="Non-lead")),
(AND(G5257="Non-lead",J5257="Non-lead - Copper")),
(AND(G5257="Non-lead",J5257="Non-lead - Plastic")),
(AND(G5257="Non-lead",J5257="Non-lead - Other")),
(AND(G5257="Non-lead",J5257="Non-lead")),
(AND(G5257="Non-lead - Other",J5257="Non-lead - Copper")),
(AND(G5257="Non-Lead - Other",J5257="Non-lead - Plastic")),
(AND(G5257="Non-Lead - Other",J5257="Non-lead")),
(AND(G5257="Non-Lead - Other",J5257="Non-lead - Other")))),"Non-Lead",
IF((OR((AND(G5257="Galvanized",J5257="Non-lead")),
(AND(G5257="Galvanized",J5257="Non-lead - Copper")),
(AND(G5257="Galvanized",J5257="Non-lead - Plastic")),
(AND(G5257="Galvanized",J5257="Non-lead")),
(AND(G5257="Galvanized",J5257="Non-lead - Other")))),"Non-Lead",
IF((OR((AND(G5257="Non-lead - Copper",H5257="No",J5257="Galvanized")),
(AND(G5257="Non-lead - Plastic",H5257="No",J5257="Galvanized")),
(AND(G5257="Non-lead",H5257="No",J5257="Galvanized")),
(AND(G5257="Galvanized",H5257="No",J5257="Galvanized")),
(AND(G5257="Non-lead - Other",H5257="No",J5257="Galvanized")))),"Non-lead",
IF((OR((AND(G5257="Unknown - Likely Lead",J5257="Unknown - Likely Lead")),
(AND(G5257="Unknown - Likely Lead",J5257="Unknown - Unlikely Lead")),
(AND(G5257="Unknown - Likely Lead",J5257="Unknown - Material Unknown")),
(AND(G5257="Unknown - Unlikely Lead",J5257="Unknown - Likely Lead")),
(AND(G5257="Unknown - Unlikely Lead",J5257="Unknown - Unlikely Lead")),
(AND(G5257="Unknown - Unlikely Lead",J5257="Unknown - Material Unknown")),
(AND(G5257="Unknown - Material Unknown",J5257="Unknown - Likely Lead")),
(AND(G5257="Unknown - Material Unknown",J5257="Unknown - Unlikely Lead")),
(AND(G5257="Unknown - Material Unknown",J5257="Unknown - Material Unknown")))),"Unknown",
IF((OR((AND(G5257="Unknown - Likely Lead",J5257="Non-lead - Copper")),
(AND(G5257="Unknown - Likely Lead",J5257="Non-lead - Plastic")),
(AND(G5257="Unknown - Likely Lead",J5257="Non-lead")),
(AND(G5257="Unknown - Likely Lead",J5257="Non-lead - Other")),
(AND(G5257="Unknown - Unlikely Lead",J5257="Non-lead - Copper")),
(AND(G5257="Unknown - Unlikely Lead",J5257="Non-lead - Plastic")),
(AND(G5257="Unknown - Unlikely Lead",J5257="Non-lead")),
(AND(G5257="Unknown - Unlikely Lead",J5257="Non-lead - Other")),
(AND(G5257="Unknown - Material Unknown",J5257="Non-lead - Copper")),
(AND(G5257="Unknown - Material Unknown",J5257="Non-lead - Plastic")),
(AND(G5257="Unknown - Material Unknown",J5257="Non-lead")),
(AND(G5257="Unknown - Material Unknown",J5257="Non-lead - Other")))),"Unknown",
IF((OR((AND(G5257="Non-lead - Copper",J5257="Unknown - Likely Lead")),
(AND(G5257="Non-lead - Copper",J5257="Unknown - Unlikely Lead")),
(AND(G5257="Non-lead - Copper",J5257="Unknown - Material Unknown")),
(AND(G5257="Non-lead - Plastic",J5257="Unknown - Likely Lead")),
(AND(G5257="Non-lead - Plastic",J5257="Unknown - Unlikely Lead")),
(AND(G5257="Non-lead - Plastic",J5257="Unknown - Material Unknown")),
(AND(G5257="Non-lead",J5257="Unknown - Likely Lead")),
(AND(G5257="Non-lead",J5257="Unknown - Unlikely Lead")),
(AND(G5257="Non-lead",J5257="Unknown - Material Unknown")),
(AND(G5257="Non-lead - Other",J5257="Unknown - Likely Lead")),
(AND(G5257="Non-Lead - Other",J5257="Unknown - Unlikely Lead")),
(AND(G5257="Non-Lead - Other",J5257="Unknown - Material Unknown")))),"Unknown",
IF((OR((AND(G5257="Galvanized",J5257="Unknown - Likely Lead")),
(AND(G5257="Galvanized",J5257="Unknown - Unlikely Lead")),
(AND(G5257="Galvanized",J5257="Unknown - Material Unknown")))),"Unknown",
IF((OR((AND(G5257="Galvanized",J5257="")))),"Galvanized Requiring Replacement",
IF((OR((AND(G5257="Non-lead - Copper",J5257="")),
(AND(G5257="Non-lead - Plastic",J5257="")),
(AND(G5257="Non-lead",J5257="")),
(AND(G5257="Non-lead - Other",J5257="")))),"Non-lead",
IF((OR((AND(G5257="Unknown - Likely Lead",J5257="")),
(AND(G5257="Unknown - Unlikely Lead",J5257="")),
(AND(G5257="Unknown - Material Unknown",J5257="")))),"Unknown",
""))))))))))))))))</f>
        <v>Non-Lead</v>
      </c>
      <c r="N5257" s="44" t="s">
        <v>39</v>
      </c>
    </row>
    <row r="5258" spans="1:14" ht="30" x14ac:dyDescent="0.25">
      <c r="A5258" s="34" t="s">
        <v>12380</v>
      </c>
      <c r="B5258" s="35" t="s">
        <v>11898</v>
      </c>
      <c r="C5258" s="36" t="s">
        <v>9465</v>
      </c>
      <c r="D5258" s="36" t="s">
        <v>32</v>
      </c>
      <c r="E5258" s="36" t="s">
        <v>644</v>
      </c>
      <c r="F5258" s="37" t="s">
        <v>12381</v>
      </c>
      <c r="G5258" s="38" t="s">
        <v>35</v>
      </c>
      <c r="H5258" s="39" t="s">
        <v>39</v>
      </c>
      <c r="I5258" s="40" t="s">
        <v>37</v>
      </c>
      <c r="J5258" s="42" t="s">
        <v>38</v>
      </c>
      <c r="K5258" s="39" t="s">
        <v>37</v>
      </c>
      <c r="L5258" s="35"/>
      <c r="M5258" s="43" t="str">
        <f>IF((OR(G5258="Lead")),"Lead",
IF((OR(J5258="Lead")),"Lead",
IF((OR(G5258="Lead-lined galvanized")),"Lead",
IF((OR(J5258="Lead-lined galvanized")),"Lead",
IF((OR((AND(G5258="Unknown - Likely Lead",J5258="Galvanized")),
(AND(G5258="Unknown - Unlikely Lead",J5258="Galvanized")),
(AND(G5258="Unknown - Material Unknown",J5258="Galvanized")))),"Galvanized Requiring Replacement",
IF((OR((AND(G5258="Non-lead - Copper",H5258="Yes",J5258="Galvanized")),
(AND(G5258="Non-lead - Copper",H5258="Don't know",J5258="Galvanized")),
(AND(G5258="Non-lead - Copper",H5258="",J5258="Galvanized")),
(AND(G5258="Non-lead - Plastic",H5258="Yes",J5258="Galvanized")),
(AND(G5258="Non-lead - Plastic",H5258="Don't know",J5258="Galvanized")),
(AND(G5258="Non-lead - Plastic",H5258="",J5258="Galvanized")),
(AND(G5258="Non-lead",H5258="Yes",J5258="Galvanized")),
(AND(G5258="Non-lead",H5258="Don't know",J5258="Galvanized")),
(AND(G5258="Non-lead",H5258="",J5258="Galvanized")),
(AND(G5258="Non-lead - Other",H5258="Yes",J5258="Galvanized")),
(AND(G5258="Non-Lead - Other",H5258="Don't know",J5258="Galvanized")),
(AND(G5258="Galvanized",H5258="Yes",J5258="Galvanized")),
(AND(G5258="Galvanized",H5258="Don't know",J5258="Galvanized")),
(AND(G5258="Galvanized",H5258="",J5258="Galvanized")),
(AND(G5258="Non-Lead - Other",H5258="",J5258="Galvanized")))),"Galvanized Requiring Replacement",
IF((OR((AND(G5258="Non-lead - Copper",J5258="Non-lead - Copper")),
(AND(G5258="Non-lead - Copper",J5258="Non-lead - Plastic")),
(AND(G5258="Non-lead - Copper",J5258="Non-lead - Other")),
(AND(G5258="Non-lead - Copper",J5258="Non-lead")),
(AND(G5258="Non-lead - Plastic",J5258="Non-lead - Copper")),
(AND(G5258="Non-lead - Plastic",J5258="Non-lead - Plastic")),
(AND(G5258="Non-lead - Plastic",J5258="Non-lead - Other")),
(AND(G5258="Non-lead - Plastic",J5258="Non-lead")),
(AND(G5258="Non-lead",J5258="Non-lead - Copper")),
(AND(G5258="Non-lead",J5258="Non-lead - Plastic")),
(AND(G5258="Non-lead",J5258="Non-lead - Other")),
(AND(G5258="Non-lead",J5258="Non-lead")),
(AND(G5258="Non-lead - Other",J5258="Non-lead - Copper")),
(AND(G5258="Non-Lead - Other",J5258="Non-lead - Plastic")),
(AND(G5258="Non-Lead - Other",J5258="Non-lead")),
(AND(G5258="Non-Lead - Other",J5258="Non-lead - Other")))),"Non-Lead",
IF((OR((AND(G5258="Galvanized",J5258="Non-lead")),
(AND(G5258="Galvanized",J5258="Non-lead - Copper")),
(AND(G5258="Galvanized",J5258="Non-lead - Plastic")),
(AND(G5258="Galvanized",J5258="Non-lead")),
(AND(G5258="Galvanized",J5258="Non-lead - Other")))),"Non-Lead",
IF((OR((AND(G5258="Non-lead - Copper",H5258="No",J5258="Galvanized")),
(AND(G5258="Non-lead - Plastic",H5258="No",J5258="Galvanized")),
(AND(G5258="Non-lead",H5258="No",J5258="Galvanized")),
(AND(G5258="Galvanized",H5258="No",J5258="Galvanized")),
(AND(G5258="Non-lead - Other",H5258="No",J5258="Galvanized")))),"Non-lead",
IF((OR((AND(G5258="Unknown - Likely Lead",J5258="Unknown - Likely Lead")),
(AND(G5258="Unknown - Likely Lead",J5258="Unknown - Unlikely Lead")),
(AND(G5258="Unknown - Likely Lead",J5258="Unknown - Material Unknown")),
(AND(G5258="Unknown - Unlikely Lead",J5258="Unknown - Likely Lead")),
(AND(G5258="Unknown - Unlikely Lead",J5258="Unknown - Unlikely Lead")),
(AND(G5258="Unknown - Unlikely Lead",J5258="Unknown - Material Unknown")),
(AND(G5258="Unknown - Material Unknown",J5258="Unknown - Likely Lead")),
(AND(G5258="Unknown - Material Unknown",J5258="Unknown - Unlikely Lead")),
(AND(G5258="Unknown - Material Unknown",J5258="Unknown - Material Unknown")))),"Unknown",
IF((OR((AND(G5258="Unknown - Likely Lead",J5258="Non-lead - Copper")),
(AND(G5258="Unknown - Likely Lead",J5258="Non-lead - Plastic")),
(AND(G5258="Unknown - Likely Lead",J5258="Non-lead")),
(AND(G5258="Unknown - Likely Lead",J5258="Non-lead - Other")),
(AND(G5258="Unknown - Unlikely Lead",J5258="Non-lead - Copper")),
(AND(G5258="Unknown - Unlikely Lead",J5258="Non-lead - Plastic")),
(AND(G5258="Unknown - Unlikely Lead",J5258="Non-lead")),
(AND(G5258="Unknown - Unlikely Lead",J5258="Non-lead - Other")),
(AND(G5258="Unknown - Material Unknown",J5258="Non-lead - Copper")),
(AND(G5258="Unknown - Material Unknown",J5258="Non-lead - Plastic")),
(AND(G5258="Unknown - Material Unknown",J5258="Non-lead")),
(AND(G5258="Unknown - Material Unknown",J5258="Non-lead - Other")))),"Unknown",
IF((OR((AND(G5258="Non-lead - Copper",J5258="Unknown - Likely Lead")),
(AND(G5258="Non-lead - Copper",J5258="Unknown - Unlikely Lead")),
(AND(G5258="Non-lead - Copper",J5258="Unknown - Material Unknown")),
(AND(G5258="Non-lead - Plastic",J5258="Unknown - Likely Lead")),
(AND(G5258="Non-lead - Plastic",J5258="Unknown - Unlikely Lead")),
(AND(G5258="Non-lead - Plastic",J5258="Unknown - Material Unknown")),
(AND(G5258="Non-lead",J5258="Unknown - Likely Lead")),
(AND(G5258="Non-lead",J5258="Unknown - Unlikely Lead")),
(AND(G5258="Non-lead",J5258="Unknown - Material Unknown")),
(AND(G5258="Non-lead - Other",J5258="Unknown - Likely Lead")),
(AND(G5258="Non-Lead - Other",J5258="Unknown - Unlikely Lead")),
(AND(G5258="Non-Lead - Other",J5258="Unknown - Material Unknown")))),"Unknown",
IF((OR((AND(G5258="Galvanized",J5258="Unknown - Likely Lead")),
(AND(G5258="Galvanized",J5258="Unknown - Unlikely Lead")),
(AND(G5258="Galvanized",J5258="Unknown - Material Unknown")))),"Unknown",
IF((OR((AND(G5258="Galvanized",J5258="")))),"Galvanized Requiring Replacement",
IF((OR((AND(G5258="Non-lead - Copper",J5258="")),
(AND(G5258="Non-lead - Plastic",J5258="")),
(AND(G5258="Non-lead",J5258="")),
(AND(G5258="Non-lead - Other",J5258="")))),"Non-lead",
IF((OR((AND(G5258="Unknown - Likely Lead",J5258="")),
(AND(G5258="Unknown - Unlikely Lead",J5258="")),
(AND(G5258="Unknown - Material Unknown",J5258="")))),"Unknown",
""))))))))))))))))</f>
        <v>Non-Lead</v>
      </c>
      <c r="N5258" s="44" t="s">
        <v>39</v>
      </c>
    </row>
    <row r="5259" spans="1:14" ht="30" x14ac:dyDescent="0.25">
      <c r="A5259" s="34" t="s">
        <v>12382</v>
      </c>
      <c r="B5259" s="35" t="s">
        <v>9582</v>
      </c>
      <c r="C5259" s="36" t="s">
        <v>9506</v>
      </c>
      <c r="D5259" s="36" t="s">
        <v>32</v>
      </c>
      <c r="E5259" s="36" t="s">
        <v>644</v>
      </c>
      <c r="F5259" s="37" t="s">
        <v>12383</v>
      </c>
      <c r="G5259" s="38" t="s">
        <v>35</v>
      </c>
      <c r="H5259" s="39" t="s">
        <v>39</v>
      </c>
      <c r="I5259" s="40" t="s">
        <v>37</v>
      </c>
      <c r="J5259" s="42" t="s">
        <v>38</v>
      </c>
      <c r="K5259" s="39" t="s">
        <v>37</v>
      </c>
      <c r="L5259" s="35"/>
      <c r="M5259" s="43" t="str">
        <f>IF((OR(G5259="Lead")),"Lead",
IF((OR(J5259="Lead")),"Lead",
IF((OR(G5259="Lead-lined galvanized")),"Lead",
IF((OR(J5259="Lead-lined galvanized")),"Lead",
IF((OR((AND(G5259="Unknown - Likely Lead",J5259="Galvanized")),
(AND(G5259="Unknown - Unlikely Lead",J5259="Galvanized")),
(AND(G5259="Unknown - Material Unknown",J5259="Galvanized")))),"Galvanized Requiring Replacement",
IF((OR((AND(G5259="Non-lead - Copper",H5259="Yes",J5259="Galvanized")),
(AND(G5259="Non-lead - Copper",H5259="Don't know",J5259="Galvanized")),
(AND(G5259="Non-lead - Copper",H5259="",J5259="Galvanized")),
(AND(G5259="Non-lead - Plastic",H5259="Yes",J5259="Galvanized")),
(AND(G5259="Non-lead - Plastic",H5259="Don't know",J5259="Galvanized")),
(AND(G5259="Non-lead - Plastic",H5259="",J5259="Galvanized")),
(AND(G5259="Non-lead",H5259="Yes",J5259="Galvanized")),
(AND(G5259="Non-lead",H5259="Don't know",J5259="Galvanized")),
(AND(G5259="Non-lead",H5259="",J5259="Galvanized")),
(AND(G5259="Non-lead - Other",H5259="Yes",J5259="Galvanized")),
(AND(G5259="Non-Lead - Other",H5259="Don't know",J5259="Galvanized")),
(AND(G5259="Galvanized",H5259="Yes",J5259="Galvanized")),
(AND(G5259="Galvanized",H5259="Don't know",J5259="Galvanized")),
(AND(G5259="Galvanized",H5259="",J5259="Galvanized")),
(AND(G5259="Non-Lead - Other",H5259="",J5259="Galvanized")))),"Galvanized Requiring Replacement",
IF((OR((AND(G5259="Non-lead - Copper",J5259="Non-lead - Copper")),
(AND(G5259="Non-lead - Copper",J5259="Non-lead - Plastic")),
(AND(G5259="Non-lead - Copper",J5259="Non-lead - Other")),
(AND(G5259="Non-lead - Copper",J5259="Non-lead")),
(AND(G5259="Non-lead - Plastic",J5259="Non-lead - Copper")),
(AND(G5259="Non-lead - Plastic",J5259="Non-lead - Plastic")),
(AND(G5259="Non-lead - Plastic",J5259="Non-lead - Other")),
(AND(G5259="Non-lead - Plastic",J5259="Non-lead")),
(AND(G5259="Non-lead",J5259="Non-lead - Copper")),
(AND(G5259="Non-lead",J5259="Non-lead - Plastic")),
(AND(G5259="Non-lead",J5259="Non-lead - Other")),
(AND(G5259="Non-lead",J5259="Non-lead")),
(AND(G5259="Non-lead - Other",J5259="Non-lead - Copper")),
(AND(G5259="Non-Lead - Other",J5259="Non-lead - Plastic")),
(AND(G5259="Non-Lead - Other",J5259="Non-lead")),
(AND(G5259="Non-Lead - Other",J5259="Non-lead - Other")))),"Non-Lead",
IF((OR((AND(G5259="Galvanized",J5259="Non-lead")),
(AND(G5259="Galvanized",J5259="Non-lead - Copper")),
(AND(G5259="Galvanized",J5259="Non-lead - Plastic")),
(AND(G5259="Galvanized",J5259="Non-lead")),
(AND(G5259="Galvanized",J5259="Non-lead - Other")))),"Non-Lead",
IF((OR((AND(G5259="Non-lead - Copper",H5259="No",J5259="Galvanized")),
(AND(G5259="Non-lead - Plastic",H5259="No",J5259="Galvanized")),
(AND(G5259="Non-lead",H5259="No",J5259="Galvanized")),
(AND(G5259="Galvanized",H5259="No",J5259="Galvanized")),
(AND(G5259="Non-lead - Other",H5259="No",J5259="Galvanized")))),"Non-lead",
IF((OR((AND(G5259="Unknown - Likely Lead",J5259="Unknown - Likely Lead")),
(AND(G5259="Unknown - Likely Lead",J5259="Unknown - Unlikely Lead")),
(AND(G5259="Unknown - Likely Lead",J5259="Unknown - Material Unknown")),
(AND(G5259="Unknown - Unlikely Lead",J5259="Unknown - Likely Lead")),
(AND(G5259="Unknown - Unlikely Lead",J5259="Unknown - Unlikely Lead")),
(AND(G5259="Unknown - Unlikely Lead",J5259="Unknown - Material Unknown")),
(AND(G5259="Unknown - Material Unknown",J5259="Unknown - Likely Lead")),
(AND(G5259="Unknown - Material Unknown",J5259="Unknown - Unlikely Lead")),
(AND(G5259="Unknown - Material Unknown",J5259="Unknown - Material Unknown")))),"Unknown",
IF((OR((AND(G5259="Unknown - Likely Lead",J5259="Non-lead - Copper")),
(AND(G5259="Unknown - Likely Lead",J5259="Non-lead - Plastic")),
(AND(G5259="Unknown - Likely Lead",J5259="Non-lead")),
(AND(G5259="Unknown - Likely Lead",J5259="Non-lead - Other")),
(AND(G5259="Unknown - Unlikely Lead",J5259="Non-lead - Copper")),
(AND(G5259="Unknown - Unlikely Lead",J5259="Non-lead - Plastic")),
(AND(G5259="Unknown - Unlikely Lead",J5259="Non-lead")),
(AND(G5259="Unknown - Unlikely Lead",J5259="Non-lead - Other")),
(AND(G5259="Unknown - Material Unknown",J5259="Non-lead - Copper")),
(AND(G5259="Unknown - Material Unknown",J5259="Non-lead - Plastic")),
(AND(G5259="Unknown - Material Unknown",J5259="Non-lead")),
(AND(G5259="Unknown - Material Unknown",J5259="Non-lead - Other")))),"Unknown",
IF((OR((AND(G5259="Non-lead - Copper",J5259="Unknown - Likely Lead")),
(AND(G5259="Non-lead - Copper",J5259="Unknown - Unlikely Lead")),
(AND(G5259="Non-lead - Copper",J5259="Unknown - Material Unknown")),
(AND(G5259="Non-lead - Plastic",J5259="Unknown - Likely Lead")),
(AND(G5259="Non-lead - Plastic",J5259="Unknown - Unlikely Lead")),
(AND(G5259="Non-lead - Plastic",J5259="Unknown - Material Unknown")),
(AND(G5259="Non-lead",J5259="Unknown - Likely Lead")),
(AND(G5259="Non-lead",J5259="Unknown - Unlikely Lead")),
(AND(G5259="Non-lead",J5259="Unknown - Material Unknown")),
(AND(G5259="Non-lead - Other",J5259="Unknown - Likely Lead")),
(AND(G5259="Non-Lead - Other",J5259="Unknown - Unlikely Lead")),
(AND(G5259="Non-Lead - Other",J5259="Unknown - Material Unknown")))),"Unknown",
IF((OR((AND(G5259="Galvanized",J5259="Unknown - Likely Lead")),
(AND(G5259="Galvanized",J5259="Unknown - Unlikely Lead")),
(AND(G5259="Galvanized",J5259="Unknown - Material Unknown")))),"Unknown",
IF((OR((AND(G5259="Galvanized",J5259="")))),"Galvanized Requiring Replacement",
IF((OR((AND(G5259="Non-lead - Copper",J5259="")),
(AND(G5259="Non-lead - Plastic",J5259="")),
(AND(G5259="Non-lead",J5259="")),
(AND(G5259="Non-lead - Other",J5259="")))),"Non-lead",
IF((OR((AND(G5259="Unknown - Likely Lead",J5259="")),
(AND(G5259="Unknown - Unlikely Lead",J5259="")),
(AND(G5259="Unknown - Material Unknown",J5259="")))),"Unknown",
""))))))))))))))))</f>
        <v>Non-Lead</v>
      </c>
      <c r="N5259" s="44" t="s">
        <v>39</v>
      </c>
    </row>
    <row r="5260" spans="1:14" ht="30" x14ac:dyDescent="0.25">
      <c r="A5260" s="34" t="s">
        <v>12384</v>
      </c>
      <c r="B5260" s="35" t="s">
        <v>10465</v>
      </c>
      <c r="C5260" s="36" t="s">
        <v>9506</v>
      </c>
      <c r="D5260" s="36" t="s">
        <v>32</v>
      </c>
      <c r="E5260" s="36" t="s">
        <v>644</v>
      </c>
      <c r="F5260" s="37" t="s">
        <v>12385</v>
      </c>
      <c r="G5260" s="38" t="s">
        <v>35</v>
      </c>
      <c r="H5260" s="39" t="s">
        <v>39</v>
      </c>
      <c r="I5260" s="40" t="s">
        <v>37</v>
      </c>
      <c r="J5260" s="42" t="s">
        <v>38</v>
      </c>
      <c r="K5260" s="39" t="s">
        <v>37</v>
      </c>
      <c r="L5260" s="35"/>
      <c r="M5260" s="43" t="str">
        <f>IF((OR(G5260="Lead")),"Lead",
IF((OR(J5260="Lead")),"Lead",
IF((OR(G5260="Lead-lined galvanized")),"Lead",
IF((OR(J5260="Lead-lined galvanized")),"Lead",
IF((OR((AND(G5260="Unknown - Likely Lead",J5260="Galvanized")),
(AND(G5260="Unknown - Unlikely Lead",J5260="Galvanized")),
(AND(G5260="Unknown - Material Unknown",J5260="Galvanized")))),"Galvanized Requiring Replacement",
IF((OR((AND(G5260="Non-lead - Copper",H5260="Yes",J5260="Galvanized")),
(AND(G5260="Non-lead - Copper",H5260="Don't know",J5260="Galvanized")),
(AND(G5260="Non-lead - Copper",H5260="",J5260="Galvanized")),
(AND(G5260="Non-lead - Plastic",H5260="Yes",J5260="Galvanized")),
(AND(G5260="Non-lead - Plastic",H5260="Don't know",J5260="Galvanized")),
(AND(G5260="Non-lead - Plastic",H5260="",J5260="Galvanized")),
(AND(G5260="Non-lead",H5260="Yes",J5260="Galvanized")),
(AND(G5260="Non-lead",H5260="Don't know",J5260="Galvanized")),
(AND(G5260="Non-lead",H5260="",J5260="Galvanized")),
(AND(G5260="Non-lead - Other",H5260="Yes",J5260="Galvanized")),
(AND(G5260="Non-Lead - Other",H5260="Don't know",J5260="Galvanized")),
(AND(G5260="Galvanized",H5260="Yes",J5260="Galvanized")),
(AND(G5260="Galvanized",H5260="Don't know",J5260="Galvanized")),
(AND(G5260="Galvanized",H5260="",J5260="Galvanized")),
(AND(G5260="Non-Lead - Other",H5260="",J5260="Galvanized")))),"Galvanized Requiring Replacement",
IF((OR((AND(G5260="Non-lead - Copper",J5260="Non-lead - Copper")),
(AND(G5260="Non-lead - Copper",J5260="Non-lead - Plastic")),
(AND(G5260="Non-lead - Copper",J5260="Non-lead - Other")),
(AND(G5260="Non-lead - Copper",J5260="Non-lead")),
(AND(G5260="Non-lead - Plastic",J5260="Non-lead - Copper")),
(AND(G5260="Non-lead - Plastic",J5260="Non-lead - Plastic")),
(AND(G5260="Non-lead - Plastic",J5260="Non-lead - Other")),
(AND(G5260="Non-lead - Plastic",J5260="Non-lead")),
(AND(G5260="Non-lead",J5260="Non-lead - Copper")),
(AND(G5260="Non-lead",J5260="Non-lead - Plastic")),
(AND(G5260="Non-lead",J5260="Non-lead - Other")),
(AND(G5260="Non-lead",J5260="Non-lead")),
(AND(G5260="Non-lead - Other",J5260="Non-lead - Copper")),
(AND(G5260="Non-Lead - Other",J5260="Non-lead - Plastic")),
(AND(G5260="Non-Lead - Other",J5260="Non-lead")),
(AND(G5260="Non-Lead - Other",J5260="Non-lead - Other")))),"Non-Lead",
IF((OR((AND(G5260="Galvanized",J5260="Non-lead")),
(AND(G5260="Galvanized",J5260="Non-lead - Copper")),
(AND(G5260="Galvanized",J5260="Non-lead - Plastic")),
(AND(G5260="Galvanized",J5260="Non-lead")),
(AND(G5260="Galvanized",J5260="Non-lead - Other")))),"Non-Lead",
IF((OR((AND(G5260="Non-lead - Copper",H5260="No",J5260="Galvanized")),
(AND(G5260="Non-lead - Plastic",H5260="No",J5260="Galvanized")),
(AND(G5260="Non-lead",H5260="No",J5260="Galvanized")),
(AND(G5260="Galvanized",H5260="No",J5260="Galvanized")),
(AND(G5260="Non-lead - Other",H5260="No",J5260="Galvanized")))),"Non-lead",
IF((OR((AND(G5260="Unknown - Likely Lead",J5260="Unknown - Likely Lead")),
(AND(G5260="Unknown - Likely Lead",J5260="Unknown - Unlikely Lead")),
(AND(G5260="Unknown - Likely Lead",J5260="Unknown - Material Unknown")),
(AND(G5260="Unknown - Unlikely Lead",J5260="Unknown - Likely Lead")),
(AND(G5260="Unknown - Unlikely Lead",J5260="Unknown - Unlikely Lead")),
(AND(G5260="Unknown - Unlikely Lead",J5260="Unknown - Material Unknown")),
(AND(G5260="Unknown - Material Unknown",J5260="Unknown - Likely Lead")),
(AND(G5260="Unknown - Material Unknown",J5260="Unknown - Unlikely Lead")),
(AND(G5260="Unknown - Material Unknown",J5260="Unknown - Material Unknown")))),"Unknown",
IF((OR((AND(G5260="Unknown - Likely Lead",J5260="Non-lead - Copper")),
(AND(G5260="Unknown - Likely Lead",J5260="Non-lead - Plastic")),
(AND(G5260="Unknown - Likely Lead",J5260="Non-lead")),
(AND(G5260="Unknown - Likely Lead",J5260="Non-lead - Other")),
(AND(G5260="Unknown - Unlikely Lead",J5260="Non-lead - Copper")),
(AND(G5260="Unknown - Unlikely Lead",J5260="Non-lead - Plastic")),
(AND(G5260="Unknown - Unlikely Lead",J5260="Non-lead")),
(AND(G5260="Unknown - Unlikely Lead",J5260="Non-lead - Other")),
(AND(G5260="Unknown - Material Unknown",J5260="Non-lead - Copper")),
(AND(G5260="Unknown - Material Unknown",J5260="Non-lead - Plastic")),
(AND(G5260="Unknown - Material Unknown",J5260="Non-lead")),
(AND(G5260="Unknown - Material Unknown",J5260="Non-lead - Other")))),"Unknown",
IF((OR((AND(G5260="Non-lead - Copper",J5260="Unknown - Likely Lead")),
(AND(G5260="Non-lead - Copper",J5260="Unknown - Unlikely Lead")),
(AND(G5260="Non-lead - Copper",J5260="Unknown - Material Unknown")),
(AND(G5260="Non-lead - Plastic",J5260="Unknown - Likely Lead")),
(AND(G5260="Non-lead - Plastic",J5260="Unknown - Unlikely Lead")),
(AND(G5260="Non-lead - Plastic",J5260="Unknown - Material Unknown")),
(AND(G5260="Non-lead",J5260="Unknown - Likely Lead")),
(AND(G5260="Non-lead",J5260="Unknown - Unlikely Lead")),
(AND(G5260="Non-lead",J5260="Unknown - Material Unknown")),
(AND(G5260="Non-lead - Other",J5260="Unknown - Likely Lead")),
(AND(G5260="Non-Lead - Other",J5260="Unknown - Unlikely Lead")),
(AND(G5260="Non-Lead - Other",J5260="Unknown - Material Unknown")))),"Unknown",
IF((OR((AND(G5260="Galvanized",J5260="Unknown - Likely Lead")),
(AND(G5260="Galvanized",J5260="Unknown - Unlikely Lead")),
(AND(G5260="Galvanized",J5260="Unknown - Material Unknown")))),"Unknown",
IF((OR((AND(G5260="Galvanized",J5260="")))),"Galvanized Requiring Replacement",
IF((OR((AND(G5260="Non-lead - Copper",J5260="")),
(AND(G5260="Non-lead - Plastic",J5260="")),
(AND(G5260="Non-lead",J5260="")),
(AND(G5260="Non-lead - Other",J5260="")))),"Non-lead",
IF((OR((AND(G5260="Unknown - Likely Lead",J5260="")),
(AND(G5260="Unknown - Unlikely Lead",J5260="")),
(AND(G5260="Unknown - Material Unknown",J5260="")))),"Unknown",
""))))))))))))))))</f>
        <v>Non-Lead</v>
      </c>
      <c r="N5260" s="44" t="s">
        <v>39</v>
      </c>
    </row>
    <row r="5261" spans="1:14" ht="30" x14ac:dyDescent="0.25">
      <c r="A5261" s="34" t="s">
        <v>12386</v>
      </c>
      <c r="B5261" s="35" t="s">
        <v>10469</v>
      </c>
      <c r="C5261" s="36" t="s">
        <v>9506</v>
      </c>
      <c r="D5261" s="36" t="s">
        <v>32</v>
      </c>
      <c r="E5261" s="36" t="s">
        <v>644</v>
      </c>
      <c r="F5261" s="37" t="s">
        <v>12387</v>
      </c>
      <c r="G5261" s="38" t="s">
        <v>35</v>
      </c>
      <c r="H5261" s="39" t="s">
        <v>39</v>
      </c>
      <c r="I5261" s="40" t="s">
        <v>37</v>
      </c>
      <c r="J5261" s="42" t="s">
        <v>38</v>
      </c>
      <c r="K5261" s="39" t="s">
        <v>37</v>
      </c>
      <c r="L5261" s="35"/>
      <c r="M5261" s="43" t="str">
        <f>IF((OR(G5261="Lead")),"Lead",
IF((OR(J5261="Lead")),"Lead",
IF((OR(G5261="Lead-lined galvanized")),"Lead",
IF((OR(J5261="Lead-lined galvanized")),"Lead",
IF((OR((AND(G5261="Unknown - Likely Lead",J5261="Galvanized")),
(AND(G5261="Unknown - Unlikely Lead",J5261="Galvanized")),
(AND(G5261="Unknown - Material Unknown",J5261="Galvanized")))),"Galvanized Requiring Replacement",
IF((OR((AND(G5261="Non-lead - Copper",H5261="Yes",J5261="Galvanized")),
(AND(G5261="Non-lead - Copper",H5261="Don't know",J5261="Galvanized")),
(AND(G5261="Non-lead - Copper",H5261="",J5261="Galvanized")),
(AND(G5261="Non-lead - Plastic",H5261="Yes",J5261="Galvanized")),
(AND(G5261="Non-lead - Plastic",H5261="Don't know",J5261="Galvanized")),
(AND(G5261="Non-lead - Plastic",H5261="",J5261="Galvanized")),
(AND(G5261="Non-lead",H5261="Yes",J5261="Galvanized")),
(AND(G5261="Non-lead",H5261="Don't know",J5261="Galvanized")),
(AND(G5261="Non-lead",H5261="",J5261="Galvanized")),
(AND(G5261="Non-lead - Other",H5261="Yes",J5261="Galvanized")),
(AND(G5261="Non-Lead - Other",H5261="Don't know",J5261="Galvanized")),
(AND(G5261="Galvanized",H5261="Yes",J5261="Galvanized")),
(AND(G5261="Galvanized",H5261="Don't know",J5261="Galvanized")),
(AND(G5261="Galvanized",H5261="",J5261="Galvanized")),
(AND(G5261="Non-Lead - Other",H5261="",J5261="Galvanized")))),"Galvanized Requiring Replacement",
IF((OR((AND(G5261="Non-lead - Copper",J5261="Non-lead - Copper")),
(AND(G5261="Non-lead - Copper",J5261="Non-lead - Plastic")),
(AND(G5261="Non-lead - Copper",J5261="Non-lead - Other")),
(AND(G5261="Non-lead - Copper",J5261="Non-lead")),
(AND(G5261="Non-lead - Plastic",J5261="Non-lead - Copper")),
(AND(G5261="Non-lead - Plastic",J5261="Non-lead - Plastic")),
(AND(G5261="Non-lead - Plastic",J5261="Non-lead - Other")),
(AND(G5261="Non-lead - Plastic",J5261="Non-lead")),
(AND(G5261="Non-lead",J5261="Non-lead - Copper")),
(AND(G5261="Non-lead",J5261="Non-lead - Plastic")),
(AND(G5261="Non-lead",J5261="Non-lead - Other")),
(AND(G5261="Non-lead",J5261="Non-lead")),
(AND(G5261="Non-lead - Other",J5261="Non-lead - Copper")),
(AND(G5261="Non-Lead - Other",J5261="Non-lead - Plastic")),
(AND(G5261="Non-Lead - Other",J5261="Non-lead")),
(AND(G5261="Non-Lead - Other",J5261="Non-lead - Other")))),"Non-Lead",
IF((OR((AND(G5261="Galvanized",J5261="Non-lead")),
(AND(G5261="Galvanized",J5261="Non-lead - Copper")),
(AND(G5261="Galvanized",J5261="Non-lead - Plastic")),
(AND(G5261="Galvanized",J5261="Non-lead")),
(AND(G5261="Galvanized",J5261="Non-lead - Other")))),"Non-Lead",
IF((OR((AND(G5261="Non-lead - Copper",H5261="No",J5261="Galvanized")),
(AND(G5261="Non-lead - Plastic",H5261="No",J5261="Galvanized")),
(AND(G5261="Non-lead",H5261="No",J5261="Galvanized")),
(AND(G5261="Galvanized",H5261="No",J5261="Galvanized")),
(AND(G5261="Non-lead - Other",H5261="No",J5261="Galvanized")))),"Non-lead",
IF((OR((AND(G5261="Unknown - Likely Lead",J5261="Unknown - Likely Lead")),
(AND(G5261="Unknown - Likely Lead",J5261="Unknown - Unlikely Lead")),
(AND(G5261="Unknown - Likely Lead",J5261="Unknown - Material Unknown")),
(AND(G5261="Unknown - Unlikely Lead",J5261="Unknown - Likely Lead")),
(AND(G5261="Unknown - Unlikely Lead",J5261="Unknown - Unlikely Lead")),
(AND(G5261="Unknown - Unlikely Lead",J5261="Unknown - Material Unknown")),
(AND(G5261="Unknown - Material Unknown",J5261="Unknown - Likely Lead")),
(AND(G5261="Unknown - Material Unknown",J5261="Unknown - Unlikely Lead")),
(AND(G5261="Unknown - Material Unknown",J5261="Unknown - Material Unknown")))),"Unknown",
IF((OR((AND(G5261="Unknown - Likely Lead",J5261="Non-lead - Copper")),
(AND(G5261="Unknown - Likely Lead",J5261="Non-lead - Plastic")),
(AND(G5261="Unknown - Likely Lead",J5261="Non-lead")),
(AND(G5261="Unknown - Likely Lead",J5261="Non-lead - Other")),
(AND(G5261="Unknown - Unlikely Lead",J5261="Non-lead - Copper")),
(AND(G5261="Unknown - Unlikely Lead",J5261="Non-lead - Plastic")),
(AND(G5261="Unknown - Unlikely Lead",J5261="Non-lead")),
(AND(G5261="Unknown - Unlikely Lead",J5261="Non-lead - Other")),
(AND(G5261="Unknown - Material Unknown",J5261="Non-lead - Copper")),
(AND(G5261="Unknown - Material Unknown",J5261="Non-lead - Plastic")),
(AND(G5261="Unknown - Material Unknown",J5261="Non-lead")),
(AND(G5261="Unknown - Material Unknown",J5261="Non-lead - Other")))),"Unknown",
IF((OR((AND(G5261="Non-lead - Copper",J5261="Unknown - Likely Lead")),
(AND(G5261="Non-lead - Copper",J5261="Unknown - Unlikely Lead")),
(AND(G5261="Non-lead - Copper",J5261="Unknown - Material Unknown")),
(AND(G5261="Non-lead - Plastic",J5261="Unknown - Likely Lead")),
(AND(G5261="Non-lead - Plastic",J5261="Unknown - Unlikely Lead")),
(AND(G5261="Non-lead - Plastic",J5261="Unknown - Material Unknown")),
(AND(G5261="Non-lead",J5261="Unknown - Likely Lead")),
(AND(G5261="Non-lead",J5261="Unknown - Unlikely Lead")),
(AND(G5261="Non-lead",J5261="Unknown - Material Unknown")),
(AND(G5261="Non-lead - Other",J5261="Unknown - Likely Lead")),
(AND(G5261="Non-Lead - Other",J5261="Unknown - Unlikely Lead")),
(AND(G5261="Non-Lead - Other",J5261="Unknown - Material Unknown")))),"Unknown",
IF((OR((AND(G5261="Galvanized",J5261="Unknown - Likely Lead")),
(AND(G5261="Galvanized",J5261="Unknown - Unlikely Lead")),
(AND(G5261="Galvanized",J5261="Unknown - Material Unknown")))),"Unknown",
IF((OR((AND(G5261="Galvanized",J5261="")))),"Galvanized Requiring Replacement",
IF((OR((AND(G5261="Non-lead - Copper",J5261="")),
(AND(G5261="Non-lead - Plastic",J5261="")),
(AND(G5261="Non-lead",J5261="")),
(AND(G5261="Non-lead - Other",J5261="")))),"Non-lead",
IF((OR((AND(G5261="Unknown - Likely Lead",J5261="")),
(AND(G5261="Unknown - Unlikely Lead",J5261="")),
(AND(G5261="Unknown - Material Unknown",J5261="")))),"Unknown",
""))))))))))))))))</f>
        <v>Non-Lead</v>
      </c>
      <c r="N5261" s="44" t="s">
        <v>39</v>
      </c>
    </row>
    <row r="5262" spans="1:14" ht="30" x14ac:dyDescent="0.25">
      <c r="A5262" s="34" t="s">
        <v>12388</v>
      </c>
      <c r="B5262" s="35" t="s">
        <v>9601</v>
      </c>
      <c r="C5262" s="36" t="s">
        <v>9506</v>
      </c>
      <c r="D5262" s="36" t="s">
        <v>32</v>
      </c>
      <c r="E5262" s="36" t="s">
        <v>644</v>
      </c>
      <c r="F5262" s="37" t="s">
        <v>12389</v>
      </c>
      <c r="G5262" s="38" t="s">
        <v>35</v>
      </c>
      <c r="H5262" s="39" t="s">
        <v>39</v>
      </c>
      <c r="I5262" s="40" t="s">
        <v>37</v>
      </c>
      <c r="J5262" s="42" t="s">
        <v>38</v>
      </c>
      <c r="K5262" s="39" t="s">
        <v>37</v>
      </c>
      <c r="L5262" s="35"/>
      <c r="M5262" s="43" t="str">
        <f>IF((OR(G5262="Lead")),"Lead",
IF((OR(J5262="Lead")),"Lead",
IF((OR(G5262="Lead-lined galvanized")),"Lead",
IF((OR(J5262="Lead-lined galvanized")),"Lead",
IF((OR((AND(G5262="Unknown - Likely Lead",J5262="Galvanized")),
(AND(G5262="Unknown - Unlikely Lead",J5262="Galvanized")),
(AND(G5262="Unknown - Material Unknown",J5262="Galvanized")))),"Galvanized Requiring Replacement",
IF((OR((AND(G5262="Non-lead - Copper",H5262="Yes",J5262="Galvanized")),
(AND(G5262="Non-lead - Copper",H5262="Don't know",J5262="Galvanized")),
(AND(G5262="Non-lead - Copper",H5262="",J5262="Galvanized")),
(AND(G5262="Non-lead - Plastic",H5262="Yes",J5262="Galvanized")),
(AND(G5262="Non-lead - Plastic",H5262="Don't know",J5262="Galvanized")),
(AND(G5262="Non-lead - Plastic",H5262="",J5262="Galvanized")),
(AND(G5262="Non-lead",H5262="Yes",J5262="Galvanized")),
(AND(G5262="Non-lead",H5262="Don't know",J5262="Galvanized")),
(AND(G5262="Non-lead",H5262="",J5262="Galvanized")),
(AND(G5262="Non-lead - Other",H5262="Yes",J5262="Galvanized")),
(AND(G5262="Non-Lead - Other",H5262="Don't know",J5262="Galvanized")),
(AND(G5262="Galvanized",H5262="Yes",J5262="Galvanized")),
(AND(G5262="Galvanized",H5262="Don't know",J5262="Galvanized")),
(AND(G5262="Galvanized",H5262="",J5262="Galvanized")),
(AND(G5262="Non-Lead - Other",H5262="",J5262="Galvanized")))),"Galvanized Requiring Replacement",
IF((OR((AND(G5262="Non-lead - Copper",J5262="Non-lead - Copper")),
(AND(G5262="Non-lead - Copper",J5262="Non-lead - Plastic")),
(AND(G5262="Non-lead - Copper",J5262="Non-lead - Other")),
(AND(G5262="Non-lead - Copper",J5262="Non-lead")),
(AND(G5262="Non-lead - Plastic",J5262="Non-lead - Copper")),
(AND(G5262="Non-lead - Plastic",J5262="Non-lead - Plastic")),
(AND(G5262="Non-lead - Plastic",J5262="Non-lead - Other")),
(AND(G5262="Non-lead - Plastic",J5262="Non-lead")),
(AND(G5262="Non-lead",J5262="Non-lead - Copper")),
(AND(G5262="Non-lead",J5262="Non-lead - Plastic")),
(AND(G5262="Non-lead",J5262="Non-lead - Other")),
(AND(G5262="Non-lead",J5262="Non-lead")),
(AND(G5262="Non-lead - Other",J5262="Non-lead - Copper")),
(AND(G5262="Non-Lead - Other",J5262="Non-lead - Plastic")),
(AND(G5262="Non-Lead - Other",J5262="Non-lead")),
(AND(G5262="Non-Lead - Other",J5262="Non-lead - Other")))),"Non-Lead",
IF((OR((AND(G5262="Galvanized",J5262="Non-lead")),
(AND(G5262="Galvanized",J5262="Non-lead - Copper")),
(AND(G5262="Galvanized",J5262="Non-lead - Plastic")),
(AND(G5262="Galvanized",J5262="Non-lead")),
(AND(G5262="Galvanized",J5262="Non-lead - Other")))),"Non-Lead",
IF((OR((AND(G5262="Non-lead - Copper",H5262="No",J5262="Galvanized")),
(AND(G5262="Non-lead - Plastic",H5262="No",J5262="Galvanized")),
(AND(G5262="Non-lead",H5262="No",J5262="Galvanized")),
(AND(G5262="Galvanized",H5262="No",J5262="Galvanized")),
(AND(G5262="Non-lead - Other",H5262="No",J5262="Galvanized")))),"Non-lead",
IF((OR((AND(G5262="Unknown - Likely Lead",J5262="Unknown - Likely Lead")),
(AND(G5262="Unknown - Likely Lead",J5262="Unknown - Unlikely Lead")),
(AND(G5262="Unknown - Likely Lead",J5262="Unknown - Material Unknown")),
(AND(G5262="Unknown - Unlikely Lead",J5262="Unknown - Likely Lead")),
(AND(G5262="Unknown - Unlikely Lead",J5262="Unknown - Unlikely Lead")),
(AND(G5262="Unknown - Unlikely Lead",J5262="Unknown - Material Unknown")),
(AND(G5262="Unknown - Material Unknown",J5262="Unknown - Likely Lead")),
(AND(G5262="Unknown - Material Unknown",J5262="Unknown - Unlikely Lead")),
(AND(G5262="Unknown - Material Unknown",J5262="Unknown - Material Unknown")))),"Unknown",
IF((OR((AND(G5262="Unknown - Likely Lead",J5262="Non-lead - Copper")),
(AND(G5262="Unknown - Likely Lead",J5262="Non-lead - Plastic")),
(AND(G5262="Unknown - Likely Lead",J5262="Non-lead")),
(AND(G5262="Unknown - Likely Lead",J5262="Non-lead - Other")),
(AND(G5262="Unknown - Unlikely Lead",J5262="Non-lead - Copper")),
(AND(G5262="Unknown - Unlikely Lead",J5262="Non-lead - Plastic")),
(AND(G5262="Unknown - Unlikely Lead",J5262="Non-lead")),
(AND(G5262="Unknown - Unlikely Lead",J5262="Non-lead - Other")),
(AND(G5262="Unknown - Material Unknown",J5262="Non-lead - Copper")),
(AND(G5262="Unknown - Material Unknown",J5262="Non-lead - Plastic")),
(AND(G5262="Unknown - Material Unknown",J5262="Non-lead")),
(AND(G5262="Unknown - Material Unknown",J5262="Non-lead - Other")))),"Unknown",
IF((OR((AND(G5262="Non-lead - Copper",J5262="Unknown - Likely Lead")),
(AND(G5262="Non-lead - Copper",J5262="Unknown - Unlikely Lead")),
(AND(G5262="Non-lead - Copper",J5262="Unknown - Material Unknown")),
(AND(G5262="Non-lead - Plastic",J5262="Unknown - Likely Lead")),
(AND(G5262="Non-lead - Plastic",J5262="Unknown - Unlikely Lead")),
(AND(G5262="Non-lead - Plastic",J5262="Unknown - Material Unknown")),
(AND(G5262="Non-lead",J5262="Unknown - Likely Lead")),
(AND(G5262="Non-lead",J5262="Unknown - Unlikely Lead")),
(AND(G5262="Non-lead",J5262="Unknown - Material Unknown")),
(AND(G5262="Non-lead - Other",J5262="Unknown - Likely Lead")),
(AND(G5262="Non-Lead - Other",J5262="Unknown - Unlikely Lead")),
(AND(G5262="Non-Lead - Other",J5262="Unknown - Material Unknown")))),"Unknown",
IF((OR((AND(G5262="Galvanized",J5262="Unknown - Likely Lead")),
(AND(G5262="Galvanized",J5262="Unknown - Unlikely Lead")),
(AND(G5262="Galvanized",J5262="Unknown - Material Unknown")))),"Unknown",
IF((OR((AND(G5262="Galvanized",J5262="")))),"Galvanized Requiring Replacement",
IF((OR((AND(G5262="Non-lead - Copper",J5262="")),
(AND(G5262="Non-lead - Plastic",J5262="")),
(AND(G5262="Non-lead",J5262="")),
(AND(G5262="Non-lead - Other",J5262="")))),"Non-lead",
IF((OR((AND(G5262="Unknown - Likely Lead",J5262="")),
(AND(G5262="Unknown - Unlikely Lead",J5262="")),
(AND(G5262="Unknown - Material Unknown",J5262="")))),"Unknown",
""))))))))))))))))</f>
        <v>Non-Lead</v>
      </c>
      <c r="N5262" s="44" t="s">
        <v>39</v>
      </c>
    </row>
    <row r="5263" spans="1:14" ht="30" x14ac:dyDescent="0.25">
      <c r="A5263" s="34" t="s">
        <v>12390</v>
      </c>
      <c r="B5263" s="35" t="s">
        <v>9595</v>
      </c>
      <c r="C5263" s="36" t="s">
        <v>9506</v>
      </c>
      <c r="D5263" s="36" t="s">
        <v>32</v>
      </c>
      <c r="E5263" s="36" t="s">
        <v>644</v>
      </c>
      <c r="F5263" s="37" t="s">
        <v>12391</v>
      </c>
      <c r="G5263" s="38" t="s">
        <v>35</v>
      </c>
      <c r="H5263" s="39" t="s">
        <v>39</v>
      </c>
      <c r="I5263" s="40" t="s">
        <v>37</v>
      </c>
      <c r="J5263" s="42" t="s">
        <v>38</v>
      </c>
      <c r="K5263" s="39" t="s">
        <v>37</v>
      </c>
      <c r="L5263" s="35"/>
      <c r="M5263" s="43" t="str">
        <f>IF((OR(G5263="Lead")),"Lead",
IF((OR(J5263="Lead")),"Lead",
IF((OR(G5263="Lead-lined galvanized")),"Lead",
IF((OR(J5263="Lead-lined galvanized")),"Lead",
IF((OR((AND(G5263="Unknown - Likely Lead",J5263="Galvanized")),
(AND(G5263="Unknown - Unlikely Lead",J5263="Galvanized")),
(AND(G5263="Unknown - Material Unknown",J5263="Galvanized")))),"Galvanized Requiring Replacement",
IF((OR((AND(G5263="Non-lead - Copper",H5263="Yes",J5263="Galvanized")),
(AND(G5263="Non-lead - Copper",H5263="Don't know",J5263="Galvanized")),
(AND(G5263="Non-lead - Copper",H5263="",J5263="Galvanized")),
(AND(G5263="Non-lead - Plastic",H5263="Yes",J5263="Galvanized")),
(AND(G5263="Non-lead - Plastic",H5263="Don't know",J5263="Galvanized")),
(AND(G5263="Non-lead - Plastic",H5263="",J5263="Galvanized")),
(AND(G5263="Non-lead",H5263="Yes",J5263="Galvanized")),
(AND(G5263="Non-lead",H5263="Don't know",J5263="Galvanized")),
(AND(G5263="Non-lead",H5263="",J5263="Galvanized")),
(AND(G5263="Non-lead - Other",H5263="Yes",J5263="Galvanized")),
(AND(G5263="Non-Lead - Other",H5263="Don't know",J5263="Galvanized")),
(AND(G5263="Galvanized",H5263="Yes",J5263="Galvanized")),
(AND(G5263="Galvanized",H5263="Don't know",J5263="Galvanized")),
(AND(G5263="Galvanized",H5263="",J5263="Galvanized")),
(AND(G5263="Non-Lead - Other",H5263="",J5263="Galvanized")))),"Galvanized Requiring Replacement",
IF((OR((AND(G5263="Non-lead - Copper",J5263="Non-lead - Copper")),
(AND(G5263="Non-lead - Copper",J5263="Non-lead - Plastic")),
(AND(G5263="Non-lead - Copper",J5263="Non-lead - Other")),
(AND(G5263="Non-lead - Copper",J5263="Non-lead")),
(AND(G5263="Non-lead - Plastic",J5263="Non-lead - Copper")),
(AND(G5263="Non-lead - Plastic",J5263="Non-lead - Plastic")),
(AND(G5263="Non-lead - Plastic",J5263="Non-lead - Other")),
(AND(G5263="Non-lead - Plastic",J5263="Non-lead")),
(AND(G5263="Non-lead",J5263="Non-lead - Copper")),
(AND(G5263="Non-lead",J5263="Non-lead - Plastic")),
(AND(G5263="Non-lead",J5263="Non-lead - Other")),
(AND(G5263="Non-lead",J5263="Non-lead")),
(AND(G5263="Non-lead - Other",J5263="Non-lead - Copper")),
(AND(G5263="Non-Lead - Other",J5263="Non-lead - Plastic")),
(AND(G5263="Non-Lead - Other",J5263="Non-lead")),
(AND(G5263="Non-Lead - Other",J5263="Non-lead - Other")))),"Non-Lead",
IF((OR((AND(G5263="Galvanized",J5263="Non-lead")),
(AND(G5263="Galvanized",J5263="Non-lead - Copper")),
(AND(G5263="Galvanized",J5263="Non-lead - Plastic")),
(AND(G5263="Galvanized",J5263="Non-lead")),
(AND(G5263="Galvanized",J5263="Non-lead - Other")))),"Non-Lead",
IF((OR((AND(G5263="Non-lead - Copper",H5263="No",J5263="Galvanized")),
(AND(G5263="Non-lead - Plastic",H5263="No",J5263="Galvanized")),
(AND(G5263="Non-lead",H5263="No",J5263="Galvanized")),
(AND(G5263="Galvanized",H5263="No",J5263="Galvanized")),
(AND(G5263="Non-lead - Other",H5263="No",J5263="Galvanized")))),"Non-lead",
IF((OR((AND(G5263="Unknown - Likely Lead",J5263="Unknown - Likely Lead")),
(AND(G5263="Unknown - Likely Lead",J5263="Unknown - Unlikely Lead")),
(AND(G5263="Unknown - Likely Lead",J5263="Unknown - Material Unknown")),
(AND(G5263="Unknown - Unlikely Lead",J5263="Unknown - Likely Lead")),
(AND(G5263="Unknown - Unlikely Lead",J5263="Unknown - Unlikely Lead")),
(AND(G5263="Unknown - Unlikely Lead",J5263="Unknown - Material Unknown")),
(AND(G5263="Unknown - Material Unknown",J5263="Unknown - Likely Lead")),
(AND(G5263="Unknown - Material Unknown",J5263="Unknown - Unlikely Lead")),
(AND(G5263="Unknown - Material Unknown",J5263="Unknown - Material Unknown")))),"Unknown",
IF((OR((AND(G5263="Unknown - Likely Lead",J5263="Non-lead - Copper")),
(AND(G5263="Unknown - Likely Lead",J5263="Non-lead - Plastic")),
(AND(G5263="Unknown - Likely Lead",J5263="Non-lead")),
(AND(G5263="Unknown - Likely Lead",J5263="Non-lead - Other")),
(AND(G5263="Unknown - Unlikely Lead",J5263="Non-lead - Copper")),
(AND(G5263="Unknown - Unlikely Lead",J5263="Non-lead - Plastic")),
(AND(G5263="Unknown - Unlikely Lead",J5263="Non-lead")),
(AND(G5263="Unknown - Unlikely Lead",J5263="Non-lead - Other")),
(AND(G5263="Unknown - Material Unknown",J5263="Non-lead - Copper")),
(AND(G5263="Unknown - Material Unknown",J5263="Non-lead - Plastic")),
(AND(G5263="Unknown - Material Unknown",J5263="Non-lead")),
(AND(G5263="Unknown - Material Unknown",J5263="Non-lead - Other")))),"Unknown",
IF((OR((AND(G5263="Non-lead - Copper",J5263="Unknown - Likely Lead")),
(AND(G5263="Non-lead - Copper",J5263="Unknown - Unlikely Lead")),
(AND(G5263="Non-lead - Copper",J5263="Unknown - Material Unknown")),
(AND(G5263="Non-lead - Plastic",J5263="Unknown - Likely Lead")),
(AND(G5263="Non-lead - Plastic",J5263="Unknown - Unlikely Lead")),
(AND(G5263="Non-lead - Plastic",J5263="Unknown - Material Unknown")),
(AND(G5263="Non-lead",J5263="Unknown - Likely Lead")),
(AND(G5263="Non-lead",J5263="Unknown - Unlikely Lead")),
(AND(G5263="Non-lead",J5263="Unknown - Material Unknown")),
(AND(G5263="Non-lead - Other",J5263="Unknown - Likely Lead")),
(AND(G5263="Non-Lead - Other",J5263="Unknown - Unlikely Lead")),
(AND(G5263="Non-Lead - Other",J5263="Unknown - Material Unknown")))),"Unknown",
IF((OR((AND(G5263="Galvanized",J5263="Unknown - Likely Lead")),
(AND(G5263="Galvanized",J5263="Unknown - Unlikely Lead")),
(AND(G5263="Galvanized",J5263="Unknown - Material Unknown")))),"Unknown",
IF((OR((AND(G5263="Galvanized",J5263="")))),"Galvanized Requiring Replacement",
IF((OR((AND(G5263="Non-lead - Copper",J5263="")),
(AND(G5263="Non-lead - Plastic",J5263="")),
(AND(G5263="Non-lead",J5263="")),
(AND(G5263="Non-lead - Other",J5263="")))),"Non-lead",
IF((OR((AND(G5263="Unknown - Likely Lead",J5263="")),
(AND(G5263="Unknown - Unlikely Lead",J5263="")),
(AND(G5263="Unknown - Material Unknown",J5263="")))),"Unknown",
""))))))))))))))))</f>
        <v>Non-Lead</v>
      </c>
      <c r="N5263" s="44" t="s">
        <v>39</v>
      </c>
    </row>
    <row r="5264" spans="1:14" ht="30" x14ac:dyDescent="0.25">
      <c r="A5264" s="34" t="s">
        <v>12392</v>
      </c>
      <c r="B5264" s="35" t="s">
        <v>209</v>
      </c>
      <c r="C5264" s="36" t="s">
        <v>10306</v>
      </c>
      <c r="D5264" s="36" t="s">
        <v>32</v>
      </c>
      <c r="E5264" s="36" t="s">
        <v>644</v>
      </c>
      <c r="F5264" s="37" t="s">
        <v>12393</v>
      </c>
      <c r="G5264" s="38" t="s">
        <v>35</v>
      </c>
      <c r="H5264" s="39" t="s">
        <v>39</v>
      </c>
      <c r="I5264" s="40" t="s">
        <v>37</v>
      </c>
      <c r="J5264" s="42" t="s">
        <v>38</v>
      </c>
      <c r="K5264" s="39" t="s">
        <v>37</v>
      </c>
      <c r="L5264" s="35"/>
      <c r="M5264" s="43" t="str">
        <f>IF((OR(G5264="Lead")),"Lead",
IF((OR(J5264="Lead")),"Lead",
IF((OR(G5264="Lead-lined galvanized")),"Lead",
IF((OR(J5264="Lead-lined galvanized")),"Lead",
IF((OR((AND(G5264="Unknown - Likely Lead",J5264="Galvanized")),
(AND(G5264="Unknown - Unlikely Lead",J5264="Galvanized")),
(AND(G5264="Unknown - Material Unknown",J5264="Galvanized")))),"Galvanized Requiring Replacement",
IF((OR((AND(G5264="Non-lead - Copper",H5264="Yes",J5264="Galvanized")),
(AND(G5264="Non-lead - Copper",H5264="Don't know",J5264="Galvanized")),
(AND(G5264="Non-lead - Copper",H5264="",J5264="Galvanized")),
(AND(G5264="Non-lead - Plastic",H5264="Yes",J5264="Galvanized")),
(AND(G5264="Non-lead - Plastic",H5264="Don't know",J5264="Galvanized")),
(AND(G5264="Non-lead - Plastic",H5264="",J5264="Galvanized")),
(AND(G5264="Non-lead",H5264="Yes",J5264="Galvanized")),
(AND(G5264="Non-lead",H5264="Don't know",J5264="Galvanized")),
(AND(G5264="Non-lead",H5264="",J5264="Galvanized")),
(AND(G5264="Non-lead - Other",H5264="Yes",J5264="Galvanized")),
(AND(G5264="Non-Lead - Other",H5264="Don't know",J5264="Galvanized")),
(AND(G5264="Galvanized",H5264="Yes",J5264="Galvanized")),
(AND(G5264="Galvanized",H5264="Don't know",J5264="Galvanized")),
(AND(G5264="Galvanized",H5264="",J5264="Galvanized")),
(AND(G5264="Non-Lead - Other",H5264="",J5264="Galvanized")))),"Galvanized Requiring Replacement",
IF((OR((AND(G5264="Non-lead - Copper",J5264="Non-lead - Copper")),
(AND(G5264="Non-lead - Copper",J5264="Non-lead - Plastic")),
(AND(G5264="Non-lead - Copper",J5264="Non-lead - Other")),
(AND(G5264="Non-lead - Copper",J5264="Non-lead")),
(AND(G5264="Non-lead - Plastic",J5264="Non-lead - Copper")),
(AND(G5264="Non-lead - Plastic",J5264="Non-lead - Plastic")),
(AND(G5264="Non-lead - Plastic",J5264="Non-lead - Other")),
(AND(G5264="Non-lead - Plastic",J5264="Non-lead")),
(AND(G5264="Non-lead",J5264="Non-lead - Copper")),
(AND(G5264="Non-lead",J5264="Non-lead - Plastic")),
(AND(G5264="Non-lead",J5264="Non-lead - Other")),
(AND(G5264="Non-lead",J5264="Non-lead")),
(AND(G5264="Non-lead - Other",J5264="Non-lead - Copper")),
(AND(G5264="Non-Lead - Other",J5264="Non-lead - Plastic")),
(AND(G5264="Non-Lead - Other",J5264="Non-lead")),
(AND(G5264="Non-Lead - Other",J5264="Non-lead - Other")))),"Non-Lead",
IF((OR((AND(G5264="Galvanized",J5264="Non-lead")),
(AND(G5264="Galvanized",J5264="Non-lead - Copper")),
(AND(G5264="Galvanized",J5264="Non-lead - Plastic")),
(AND(G5264="Galvanized",J5264="Non-lead")),
(AND(G5264="Galvanized",J5264="Non-lead - Other")))),"Non-Lead",
IF((OR((AND(G5264="Non-lead - Copper",H5264="No",J5264="Galvanized")),
(AND(G5264="Non-lead - Plastic",H5264="No",J5264="Galvanized")),
(AND(G5264="Non-lead",H5264="No",J5264="Galvanized")),
(AND(G5264="Galvanized",H5264="No",J5264="Galvanized")),
(AND(G5264="Non-lead - Other",H5264="No",J5264="Galvanized")))),"Non-lead",
IF((OR((AND(G5264="Unknown - Likely Lead",J5264="Unknown - Likely Lead")),
(AND(G5264="Unknown - Likely Lead",J5264="Unknown - Unlikely Lead")),
(AND(G5264="Unknown - Likely Lead",J5264="Unknown - Material Unknown")),
(AND(G5264="Unknown - Unlikely Lead",J5264="Unknown - Likely Lead")),
(AND(G5264="Unknown - Unlikely Lead",J5264="Unknown - Unlikely Lead")),
(AND(G5264="Unknown - Unlikely Lead",J5264="Unknown - Material Unknown")),
(AND(G5264="Unknown - Material Unknown",J5264="Unknown - Likely Lead")),
(AND(G5264="Unknown - Material Unknown",J5264="Unknown - Unlikely Lead")),
(AND(G5264="Unknown - Material Unknown",J5264="Unknown - Material Unknown")))),"Unknown",
IF((OR((AND(G5264="Unknown - Likely Lead",J5264="Non-lead - Copper")),
(AND(G5264="Unknown - Likely Lead",J5264="Non-lead - Plastic")),
(AND(G5264="Unknown - Likely Lead",J5264="Non-lead")),
(AND(G5264="Unknown - Likely Lead",J5264="Non-lead - Other")),
(AND(G5264="Unknown - Unlikely Lead",J5264="Non-lead - Copper")),
(AND(G5264="Unknown - Unlikely Lead",J5264="Non-lead - Plastic")),
(AND(G5264="Unknown - Unlikely Lead",J5264="Non-lead")),
(AND(G5264="Unknown - Unlikely Lead",J5264="Non-lead - Other")),
(AND(G5264="Unknown - Material Unknown",J5264="Non-lead - Copper")),
(AND(G5264="Unknown - Material Unknown",J5264="Non-lead - Plastic")),
(AND(G5264="Unknown - Material Unknown",J5264="Non-lead")),
(AND(G5264="Unknown - Material Unknown",J5264="Non-lead - Other")))),"Unknown",
IF((OR((AND(G5264="Non-lead - Copper",J5264="Unknown - Likely Lead")),
(AND(G5264="Non-lead - Copper",J5264="Unknown - Unlikely Lead")),
(AND(G5264="Non-lead - Copper",J5264="Unknown - Material Unknown")),
(AND(G5264="Non-lead - Plastic",J5264="Unknown - Likely Lead")),
(AND(G5264="Non-lead - Plastic",J5264="Unknown - Unlikely Lead")),
(AND(G5264="Non-lead - Plastic",J5264="Unknown - Material Unknown")),
(AND(G5264="Non-lead",J5264="Unknown - Likely Lead")),
(AND(G5264="Non-lead",J5264="Unknown - Unlikely Lead")),
(AND(G5264="Non-lead",J5264="Unknown - Material Unknown")),
(AND(G5264="Non-lead - Other",J5264="Unknown - Likely Lead")),
(AND(G5264="Non-Lead - Other",J5264="Unknown - Unlikely Lead")),
(AND(G5264="Non-Lead - Other",J5264="Unknown - Material Unknown")))),"Unknown",
IF((OR((AND(G5264="Galvanized",J5264="Unknown - Likely Lead")),
(AND(G5264="Galvanized",J5264="Unknown - Unlikely Lead")),
(AND(G5264="Galvanized",J5264="Unknown - Material Unknown")))),"Unknown",
IF((OR((AND(G5264="Galvanized",J5264="")))),"Galvanized Requiring Replacement",
IF((OR((AND(G5264="Non-lead - Copper",J5264="")),
(AND(G5264="Non-lead - Plastic",J5264="")),
(AND(G5264="Non-lead",J5264="")),
(AND(G5264="Non-lead - Other",J5264="")))),"Non-lead",
IF((OR((AND(G5264="Unknown - Likely Lead",J5264="")),
(AND(G5264="Unknown - Unlikely Lead",J5264="")),
(AND(G5264="Unknown - Material Unknown",J5264="")))),"Unknown",
""))))))))))))))))</f>
        <v>Non-Lead</v>
      </c>
      <c r="N5264" s="44" t="s">
        <v>39</v>
      </c>
    </row>
    <row r="5265" spans="1:14" ht="30" x14ac:dyDescent="0.25">
      <c r="A5265" s="34" t="s">
        <v>12394</v>
      </c>
      <c r="B5265" s="35" t="s">
        <v>11230</v>
      </c>
      <c r="C5265" s="36" t="s">
        <v>9465</v>
      </c>
      <c r="D5265" s="36" t="s">
        <v>32</v>
      </c>
      <c r="E5265" s="36" t="s">
        <v>644</v>
      </c>
      <c r="F5265" s="37" t="s">
        <v>12395</v>
      </c>
      <c r="G5265" s="38" t="s">
        <v>35</v>
      </c>
      <c r="H5265" s="39" t="s">
        <v>39</v>
      </c>
      <c r="I5265" s="40" t="s">
        <v>37</v>
      </c>
      <c r="J5265" s="42" t="s">
        <v>38</v>
      </c>
      <c r="K5265" s="39" t="s">
        <v>37</v>
      </c>
      <c r="L5265" s="35"/>
      <c r="M5265" s="43" t="str">
        <f>IF((OR(G5265="Lead")),"Lead",
IF((OR(J5265="Lead")),"Lead",
IF((OR(G5265="Lead-lined galvanized")),"Lead",
IF((OR(J5265="Lead-lined galvanized")),"Lead",
IF((OR((AND(G5265="Unknown - Likely Lead",J5265="Galvanized")),
(AND(G5265="Unknown - Unlikely Lead",J5265="Galvanized")),
(AND(G5265="Unknown - Material Unknown",J5265="Galvanized")))),"Galvanized Requiring Replacement",
IF((OR((AND(G5265="Non-lead - Copper",H5265="Yes",J5265="Galvanized")),
(AND(G5265="Non-lead - Copper",H5265="Don't know",J5265="Galvanized")),
(AND(G5265="Non-lead - Copper",H5265="",J5265="Galvanized")),
(AND(G5265="Non-lead - Plastic",H5265="Yes",J5265="Galvanized")),
(AND(G5265="Non-lead - Plastic",H5265="Don't know",J5265="Galvanized")),
(AND(G5265="Non-lead - Plastic",H5265="",J5265="Galvanized")),
(AND(G5265="Non-lead",H5265="Yes",J5265="Galvanized")),
(AND(G5265="Non-lead",H5265="Don't know",J5265="Galvanized")),
(AND(G5265="Non-lead",H5265="",J5265="Galvanized")),
(AND(G5265="Non-lead - Other",H5265="Yes",J5265="Galvanized")),
(AND(G5265="Non-Lead - Other",H5265="Don't know",J5265="Galvanized")),
(AND(G5265="Galvanized",H5265="Yes",J5265="Galvanized")),
(AND(G5265="Galvanized",H5265="Don't know",J5265="Galvanized")),
(AND(G5265="Galvanized",H5265="",J5265="Galvanized")),
(AND(G5265="Non-Lead - Other",H5265="",J5265="Galvanized")))),"Galvanized Requiring Replacement",
IF((OR((AND(G5265="Non-lead - Copper",J5265="Non-lead - Copper")),
(AND(G5265="Non-lead - Copper",J5265="Non-lead - Plastic")),
(AND(G5265="Non-lead - Copper",J5265="Non-lead - Other")),
(AND(G5265="Non-lead - Copper",J5265="Non-lead")),
(AND(G5265="Non-lead - Plastic",J5265="Non-lead - Copper")),
(AND(G5265="Non-lead - Plastic",J5265="Non-lead - Plastic")),
(AND(G5265="Non-lead - Plastic",J5265="Non-lead - Other")),
(AND(G5265="Non-lead - Plastic",J5265="Non-lead")),
(AND(G5265="Non-lead",J5265="Non-lead - Copper")),
(AND(G5265="Non-lead",J5265="Non-lead - Plastic")),
(AND(G5265="Non-lead",J5265="Non-lead - Other")),
(AND(G5265="Non-lead",J5265="Non-lead")),
(AND(G5265="Non-lead - Other",J5265="Non-lead - Copper")),
(AND(G5265="Non-Lead - Other",J5265="Non-lead - Plastic")),
(AND(G5265="Non-Lead - Other",J5265="Non-lead")),
(AND(G5265="Non-Lead - Other",J5265="Non-lead - Other")))),"Non-Lead",
IF((OR((AND(G5265="Galvanized",J5265="Non-lead")),
(AND(G5265="Galvanized",J5265="Non-lead - Copper")),
(AND(G5265="Galvanized",J5265="Non-lead - Plastic")),
(AND(G5265="Galvanized",J5265="Non-lead")),
(AND(G5265="Galvanized",J5265="Non-lead - Other")))),"Non-Lead",
IF((OR((AND(G5265="Non-lead - Copper",H5265="No",J5265="Galvanized")),
(AND(G5265="Non-lead - Plastic",H5265="No",J5265="Galvanized")),
(AND(G5265="Non-lead",H5265="No",J5265="Galvanized")),
(AND(G5265="Galvanized",H5265="No",J5265="Galvanized")),
(AND(G5265="Non-lead - Other",H5265="No",J5265="Galvanized")))),"Non-lead",
IF((OR((AND(G5265="Unknown - Likely Lead",J5265="Unknown - Likely Lead")),
(AND(G5265="Unknown - Likely Lead",J5265="Unknown - Unlikely Lead")),
(AND(G5265="Unknown - Likely Lead",J5265="Unknown - Material Unknown")),
(AND(G5265="Unknown - Unlikely Lead",J5265="Unknown - Likely Lead")),
(AND(G5265="Unknown - Unlikely Lead",J5265="Unknown - Unlikely Lead")),
(AND(G5265="Unknown - Unlikely Lead",J5265="Unknown - Material Unknown")),
(AND(G5265="Unknown - Material Unknown",J5265="Unknown - Likely Lead")),
(AND(G5265="Unknown - Material Unknown",J5265="Unknown - Unlikely Lead")),
(AND(G5265="Unknown - Material Unknown",J5265="Unknown - Material Unknown")))),"Unknown",
IF((OR((AND(G5265="Unknown - Likely Lead",J5265="Non-lead - Copper")),
(AND(G5265="Unknown - Likely Lead",J5265="Non-lead - Plastic")),
(AND(G5265="Unknown - Likely Lead",J5265="Non-lead")),
(AND(G5265="Unknown - Likely Lead",J5265="Non-lead - Other")),
(AND(G5265="Unknown - Unlikely Lead",J5265="Non-lead - Copper")),
(AND(G5265="Unknown - Unlikely Lead",J5265="Non-lead - Plastic")),
(AND(G5265="Unknown - Unlikely Lead",J5265="Non-lead")),
(AND(G5265="Unknown - Unlikely Lead",J5265="Non-lead - Other")),
(AND(G5265="Unknown - Material Unknown",J5265="Non-lead - Copper")),
(AND(G5265="Unknown - Material Unknown",J5265="Non-lead - Plastic")),
(AND(G5265="Unknown - Material Unknown",J5265="Non-lead")),
(AND(G5265="Unknown - Material Unknown",J5265="Non-lead - Other")))),"Unknown",
IF((OR((AND(G5265="Non-lead - Copper",J5265="Unknown - Likely Lead")),
(AND(G5265="Non-lead - Copper",J5265="Unknown - Unlikely Lead")),
(AND(G5265="Non-lead - Copper",J5265="Unknown - Material Unknown")),
(AND(G5265="Non-lead - Plastic",J5265="Unknown - Likely Lead")),
(AND(G5265="Non-lead - Plastic",J5265="Unknown - Unlikely Lead")),
(AND(G5265="Non-lead - Plastic",J5265="Unknown - Material Unknown")),
(AND(G5265="Non-lead",J5265="Unknown - Likely Lead")),
(AND(G5265="Non-lead",J5265="Unknown - Unlikely Lead")),
(AND(G5265="Non-lead",J5265="Unknown - Material Unknown")),
(AND(G5265="Non-lead - Other",J5265="Unknown - Likely Lead")),
(AND(G5265="Non-Lead - Other",J5265="Unknown - Unlikely Lead")),
(AND(G5265="Non-Lead - Other",J5265="Unknown - Material Unknown")))),"Unknown",
IF((OR((AND(G5265="Galvanized",J5265="Unknown - Likely Lead")),
(AND(G5265="Galvanized",J5265="Unknown - Unlikely Lead")),
(AND(G5265="Galvanized",J5265="Unknown - Material Unknown")))),"Unknown",
IF((OR((AND(G5265="Galvanized",J5265="")))),"Galvanized Requiring Replacement",
IF((OR((AND(G5265="Non-lead - Copper",J5265="")),
(AND(G5265="Non-lead - Plastic",J5265="")),
(AND(G5265="Non-lead",J5265="")),
(AND(G5265="Non-lead - Other",J5265="")))),"Non-lead",
IF((OR((AND(G5265="Unknown - Likely Lead",J5265="")),
(AND(G5265="Unknown - Unlikely Lead",J5265="")),
(AND(G5265="Unknown - Material Unknown",J5265="")))),"Unknown",
""))))))))))))))))</f>
        <v>Non-Lead</v>
      </c>
      <c r="N5265" s="44" t="s">
        <v>39</v>
      </c>
    </row>
    <row r="5266" spans="1:14" ht="30" x14ac:dyDescent="0.25">
      <c r="A5266" s="34" t="s">
        <v>12396</v>
      </c>
      <c r="B5266" s="35" t="s">
        <v>11369</v>
      </c>
      <c r="C5266" s="36" t="s">
        <v>10974</v>
      </c>
      <c r="D5266" s="36" t="s">
        <v>32</v>
      </c>
      <c r="E5266" s="36" t="s">
        <v>644</v>
      </c>
      <c r="F5266" s="37" t="s">
        <v>12397</v>
      </c>
      <c r="G5266" s="38" t="s">
        <v>35</v>
      </c>
      <c r="H5266" s="39" t="s">
        <v>39</v>
      </c>
      <c r="I5266" s="40" t="s">
        <v>37</v>
      </c>
      <c r="J5266" s="42" t="s">
        <v>38</v>
      </c>
      <c r="K5266" s="39" t="s">
        <v>37</v>
      </c>
      <c r="L5266" s="35"/>
      <c r="M5266" s="43" t="str">
        <f>IF((OR(G5266="Lead")),"Lead",
IF((OR(J5266="Lead")),"Lead",
IF((OR(G5266="Lead-lined galvanized")),"Lead",
IF((OR(J5266="Lead-lined galvanized")),"Lead",
IF((OR((AND(G5266="Unknown - Likely Lead",J5266="Galvanized")),
(AND(G5266="Unknown - Unlikely Lead",J5266="Galvanized")),
(AND(G5266="Unknown - Material Unknown",J5266="Galvanized")))),"Galvanized Requiring Replacement",
IF((OR((AND(G5266="Non-lead - Copper",H5266="Yes",J5266="Galvanized")),
(AND(G5266="Non-lead - Copper",H5266="Don't know",J5266="Galvanized")),
(AND(G5266="Non-lead - Copper",H5266="",J5266="Galvanized")),
(AND(G5266="Non-lead - Plastic",H5266="Yes",J5266="Galvanized")),
(AND(G5266="Non-lead - Plastic",H5266="Don't know",J5266="Galvanized")),
(AND(G5266="Non-lead - Plastic",H5266="",J5266="Galvanized")),
(AND(G5266="Non-lead",H5266="Yes",J5266="Galvanized")),
(AND(G5266="Non-lead",H5266="Don't know",J5266="Galvanized")),
(AND(G5266="Non-lead",H5266="",J5266="Galvanized")),
(AND(G5266="Non-lead - Other",H5266="Yes",J5266="Galvanized")),
(AND(G5266="Non-Lead - Other",H5266="Don't know",J5266="Galvanized")),
(AND(G5266="Galvanized",H5266="Yes",J5266="Galvanized")),
(AND(G5266="Galvanized",H5266="Don't know",J5266="Galvanized")),
(AND(G5266="Galvanized",H5266="",J5266="Galvanized")),
(AND(G5266="Non-Lead - Other",H5266="",J5266="Galvanized")))),"Galvanized Requiring Replacement",
IF((OR((AND(G5266="Non-lead - Copper",J5266="Non-lead - Copper")),
(AND(G5266="Non-lead - Copper",J5266="Non-lead - Plastic")),
(AND(G5266="Non-lead - Copper",J5266="Non-lead - Other")),
(AND(G5266="Non-lead - Copper",J5266="Non-lead")),
(AND(G5266="Non-lead - Plastic",J5266="Non-lead - Copper")),
(AND(G5266="Non-lead - Plastic",J5266="Non-lead - Plastic")),
(AND(G5266="Non-lead - Plastic",J5266="Non-lead - Other")),
(AND(G5266="Non-lead - Plastic",J5266="Non-lead")),
(AND(G5266="Non-lead",J5266="Non-lead - Copper")),
(AND(G5266="Non-lead",J5266="Non-lead - Plastic")),
(AND(G5266="Non-lead",J5266="Non-lead - Other")),
(AND(G5266="Non-lead",J5266="Non-lead")),
(AND(G5266="Non-lead - Other",J5266="Non-lead - Copper")),
(AND(G5266="Non-Lead - Other",J5266="Non-lead - Plastic")),
(AND(G5266="Non-Lead - Other",J5266="Non-lead")),
(AND(G5266="Non-Lead - Other",J5266="Non-lead - Other")))),"Non-Lead",
IF((OR((AND(G5266="Galvanized",J5266="Non-lead")),
(AND(G5266="Galvanized",J5266="Non-lead - Copper")),
(AND(G5266="Galvanized",J5266="Non-lead - Plastic")),
(AND(G5266="Galvanized",J5266="Non-lead")),
(AND(G5266="Galvanized",J5266="Non-lead - Other")))),"Non-Lead",
IF((OR((AND(G5266="Non-lead - Copper",H5266="No",J5266="Galvanized")),
(AND(G5266="Non-lead - Plastic",H5266="No",J5266="Galvanized")),
(AND(G5266="Non-lead",H5266="No",J5266="Galvanized")),
(AND(G5266="Galvanized",H5266="No",J5266="Galvanized")),
(AND(G5266="Non-lead - Other",H5266="No",J5266="Galvanized")))),"Non-lead",
IF((OR((AND(G5266="Unknown - Likely Lead",J5266="Unknown - Likely Lead")),
(AND(G5266="Unknown - Likely Lead",J5266="Unknown - Unlikely Lead")),
(AND(G5266="Unknown - Likely Lead",J5266="Unknown - Material Unknown")),
(AND(G5266="Unknown - Unlikely Lead",J5266="Unknown - Likely Lead")),
(AND(G5266="Unknown - Unlikely Lead",J5266="Unknown - Unlikely Lead")),
(AND(G5266="Unknown - Unlikely Lead",J5266="Unknown - Material Unknown")),
(AND(G5266="Unknown - Material Unknown",J5266="Unknown - Likely Lead")),
(AND(G5266="Unknown - Material Unknown",J5266="Unknown - Unlikely Lead")),
(AND(G5266="Unknown - Material Unknown",J5266="Unknown - Material Unknown")))),"Unknown",
IF((OR((AND(G5266="Unknown - Likely Lead",J5266="Non-lead - Copper")),
(AND(G5266="Unknown - Likely Lead",J5266="Non-lead - Plastic")),
(AND(G5266="Unknown - Likely Lead",J5266="Non-lead")),
(AND(G5266="Unknown - Likely Lead",J5266="Non-lead - Other")),
(AND(G5266="Unknown - Unlikely Lead",J5266="Non-lead - Copper")),
(AND(G5266="Unknown - Unlikely Lead",J5266="Non-lead - Plastic")),
(AND(G5266="Unknown - Unlikely Lead",J5266="Non-lead")),
(AND(G5266="Unknown - Unlikely Lead",J5266="Non-lead - Other")),
(AND(G5266="Unknown - Material Unknown",J5266="Non-lead - Copper")),
(AND(G5266="Unknown - Material Unknown",J5266="Non-lead - Plastic")),
(AND(G5266="Unknown - Material Unknown",J5266="Non-lead")),
(AND(G5266="Unknown - Material Unknown",J5266="Non-lead - Other")))),"Unknown",
IF((OR((AND(G5266="Non-lead - Copper",J5266="Unknown - Likely Lead")),
(AND(G5266="Non-lead - Copper",J5266="Unknown - Unlikely Lead")),
(AND(G5266="Non-lead - Copper",J5266="Unknown - Material Unknown")),
(AND(G5266="Non-lead - Plastic",J5266="Unknown - Likely Lead")),
(AND(G5266="Non-lead - Plastic",J5266="Unknown - Unlikely Lead")),
(AND(G5266="Non-lead - Plastic",J5266="Unknown - Material Unknown")),
(AND(G5266="Non-lead",J5266="Unknown - Likely Lead")),
(AND(G5266="Non-lead",J5266="Unknown - Unlikely Lead")),
(AND(G5266="Non-lead",J5266="Unknown - Material Unknown")),
(AND(G5266="Non-lead - Other",J5266="Unknown - Likely Lead")),
(AND(G5266="Non-Lead - Other",J5266="Unknown - Unlikely Lead")),
(AND(G5266="Non-Lead - Other",J5266="Unknown - Material Unknown")))),"Unknown",
IF((OR((AND(G5266="Galvanized",J5266="Unknown - Likely Lead")),
(AND(G5266="Galvanized",J5266="Unknown - Unlikely Lead")),
(AND(G5266="Galvanized",J5266="Unknown - Material Unknown")))),"Unknown",
IF((OR((AND(G5266="Galvanized",J5266="")))),"Galvanized Requiring Replacement",
IF((OR((AND(G5266="Non-lead - Copper",J5266="")),
(AND(G5266="Non-lead - Plastic",J5266="")),
(AND(G5266="Non-lead",J5266="")),
(AND(G5266="Non-lead - Other",J5266="")))),"Non-lead",
IF((OR((AND(G5266="Unknown - Likely Lead",J5266="")),
(AND(G5266="Unknown - Unlikely Lead",J5266="")),
(AND(G5266="Unknown - Material Unknown",J5266="")))),"Unknown",
""))))))))))))))))</f>
        <v>Non-Lead</v>
      </c>
      <c r="N5266" s="44" t="s">
        <v>39</v>
      </c>
    </row>
    <row r="5267" spans="1:14" ht="30" x14ac:dyDescent="0.25">
      <c r="A5267" s="34" t="s">
        <v>12398</v>
      </c>
      <c r="B5267" s="35" t="s">
        <v>224</v>
      </c>
      <c r="C5267" s="36" t="s">
        <v>10306</v>
      </c>
      <c r="D5267" s="36" t="s">
        <v>32</v>
      </c>
      <c r="E5267" s="36" t="s">
        <v>644</v>
      </c>
      <c r="F5267" s="37" t="s">
        <v>12399</v>
      </c>
      <c r="G5267" s="38" t="s">
        <v>35</v>
      </c>
      <c r="H5267" s="39" t="s">
        <v>39</v>
      </c>
      <c r="I5267" s="40" t="s">
        <v>37</v>
      </c>
      <c r="J5267" s="42" t="s">
        <v>38</v>
      </c>
      <c r="K5267" s="39" t="s">
        <v>37</v>
      </c>
      <c r="L5267" s="35"/>
      <c r="M5267" s="43" t="str">
        <f>IF((OR(G5267="Lead")),"Lead",
IF((OR(J5267="Lead")),"Lead",
IF((OR(G5267="Lead-lined galvanized")),"Lead",
IF((OR(J5267="Lead-lined galvanized")),"Lead",
IF((OR((AND(G5267="Unknown - Likely Lead",J5267="Galvanized")),
(AND(G5267="Unknown - Unlikely Lead",J5267="Galvanized")),
(AND(G5267="Unknown - Material Unknown",J5267="Galvanized")))),"Galvanized Requiring Replacement",
IF((OR((AND(G5267="Non-lead - Copper",H5267="Yes",J5267="Galvanized")),
(AND(G5267="Non-lead - Copper",H5267="Don't know",J5267="Galvanized")),
(AND(G5267="Non-lead - Copper",H5267="",J5267="Galvanized")),
(AND(G5267="Non-lead - Plastic",H5267="Yes",J5267="Galvanized")),
(AND(G5267="Non-lead - Plastic",H5267="Don't know",J5267="Galvanized")),
(AND(G5267="Non-lead - Plastic",H5267="",J5267="Galvanized")),
(AND(G5267="Non-lead",H5267="Yes",J5267="Galvanized")),
(AND(G5267="Non-lead",H5267="Don't know",J5267="Galvanized")),
(AND(G5267="Non-lead",H5267="",J5267="Galvanized")),
(AND(G5267="Non-lead - Other",H5267="Yes",J5267="Galvanized")),
(AND(G5267="Non-Lead - Other",H5267="Don't know",J5267="Galvanized")),
(AND(G5267="Galvanized",H5267="Yes",J5267="Galvanized")),
(AND(G5267="Galvanized",H5267="Don't know",J5267="Galvanized")),
(AND(G5267="Galvanized",H5267="",J5267="Galvanized")),
(AND(G5267="Non-Lead - Other",H5267="",J5267="Galvanized")))),"Galvanized Requiring Replacement",
IF((OR((AND(G5267="Non-lead - Copper",J5267="Non-lead - Copper")),
(AND(G5267="Non-lead - Copper",J5267="Non-lead - Plastic")),
(AND(G5267="Non-lead - Copper",J5267="Non-lead - Other")),
(AND(G5267="Non-lead - Copper",J5267="Non-lead")),
(AND(G5267="Non-lead - Plastic",J5267="Non-lead - Copper")),
(AND(G5267="Non-lead - Plastic",J5267="Non-lead - Plastic")),
(AND(G5267="Non-lead - Plastic",J5267="Non-lead - Other")),
(AND(G5267="Non-lead - Plastic",J5267="Non-lead")),
(AND(G5267="Non-lead",J5267="Non-lead - Copper")),
(AND(G5267="Non-lead",J5267="Non-lead - Plastic")),
(AND(G5267="Non-lead",J5267="Non-lead - Other")),
(AND(G5267="Non-lead",J5267="Non-lead")),
(AND(G5267="Non-lead - Other",J5267="Non-lead - Copper")),
(AND(G5267="Non-Lead - Other",J5267="Non-lead - Plastic")),
(AND(G5267="Non-Lead - Other",J5267="Non-lead")),
(AND(G5267="Non-Lead - Other",J5267="Non-lead - Other")))),"Non-Lead",
IF((OR((AND(G5267="Galvanized",J5267="Non-lead")),
(AND(G5267="Galvanized",J5267="Non-lead - Copper")),
(AND(G5267="Galvanized",J5267="Non-lead - Plastic")),
(AND(G5267="Galvanized",J5267="Non-lead")),
(AND(G5267="Galvanized",J5267="Non-lead - Other")))),"Non-Lead",
IF((OR((AND(G5267="Non-lead - Copper",H5267="No",J5267="Galvanized")),
(AND(G5267="Non-lead - Plastic",H5267="No",J5267="Galvanized")),
(AND(G5267="Non-lead",H5267="No",J5267="Galvanized")),
(AND(G5267="Galvanized",H5267="No",J5267="Galvanized")),
(AND(G5267="Non-lead - Other",H5267="No",J5267="Galvanized")))),"Non-lead",
IF((OR((AND(G5267="Unknown - Likely Lead",J5267="Unknown - Likely Lead")),
(AND(G5267="Unknown - Likely Lead",J5267="Unknown - Unlikely Lead")),
(AND(G5267="Unknown - Likely Lead",J5267="Unknown - Material Unknown")),
(AND(G5267="Unknown - Unlikely Lead",J5267="Unknown - Likely Lead")),
(AND(G5267="Unknown - Unlikely Lead",J5267="Unknown - Unlikely Lead")),
(AND(G5267="Unknown - Unlikely Lead",J5267="Unknown - Material Unknown")),
(AND(G5267="Unknown - Material Unknown",J5267="Unknown - Likely Lead")),
(AND(G5267="Unknown - Material Unknown",J5267="Unknown - Unlikely Lead")),
(AND(G5267="Unknown - Material Unknown",J5267="Unknown - Material Unknown")))),"Unknown",
IF((OR((AND(G5267="Unknown - Likely Lead",J5267="Non-lead - Copper")),
(AND(G5267="Unknown - Likely Lead",J5267="Non-lead - Plastic")),
(AND(G5267="Unknown - Likely Lead",J5267="Non-lead")),
(AND(G5267="Unknown - Likely Lead",J5267="Non-lead - Other")),
(AND(G5267="Unknown - Unlikely Lead",J5267="Non-lead - Copper")),
(AND(G5267="Unknown - Unlikely Lead",J5267="Non-lead - Plastic")),
(AND(G5267="Unknown - Unlikely Lead",J5267="Non-lead")),
(AND(G5267="Unknown - Unlikely Lead",J5267="Non-lead - Other")),
(AND(G5267="Unknown - Material Unknown",J5267="Non-lead - Copper")),
(AND(G5267="Unknown - Material Unknown",J5267="Non-lead - Plastic")),
(AND(G5267="Unknown - Material Unknown",J5267="Non-lead")),
(AND(G5267="Unknown - Material Unknown",J5267="Non-lead - Other")))),"Unknown",
IF((OR((AND(G5267="Non-lead - Copper",J5267="Unknown - Likely Lead")),
(AND(G5267="Non-lead - Copper",J5267="Unknown - Unlikely Lead")),
(AND(G5267="Non-lead - Copper",J5267="Unknown - Material Unknown")),
(AND(G5267="Non-lead - Plastic",J5267="Unknown - Likely Lead")),
(AND(G5267="Non-lead - Plastic",J5267="Unknown - Unlikely Lead")),
(AND(G5267="Non-lead - Plastic",J5267="Unknown - Material Unknown")),
(AND(G5267="Non-lead",J5267="Unknown - Likely Lead")),
(AND(G5267="Non-lead",J5267="Unknown - Unlikely Lead")),
(AND(G5267="Non-lead",J5267="Unknown - Material Unknown")),
(AND(G5267="Non-lead - Other",J5267="Unknown - Likely Lead")),
(AND(G5267="Non-Lead - Other",J5267="Unknown - Unlikely Lead")),
(AND(G5267="Non-Lead - Other",J5267="Unknown - Material Unknown")))),"Unknown",
IF((OR((AND(G5267="Galvanized",J5267="Unknown - Likely Lead")),
(AND(G5267="Galvanized",J5267="Unknown - Unlikely Lead")),
(AND(G5267="Galvanized",J5267="Unknown - Material Unknown")))),"Unknown",
IF((OR((AND(G5267="Galvanized",J5267="")))),"Galvanized Requiring Replacement",
IF((OR((AND(G5267="Non-lead - Copper",J5267="")),
(AND(G5267="Non-lead - Plastic",J5267="")),
(AND(G5267="Non-lead",J5267="")),
(AND(G5267="Non-lead - Other",J5267="")))),"Non-lead",
IF((OR((AND(G5267="Unknown - Likely Lead",J5267="")),
(AND(G5267="Unknown - Unlikely Lead",J5267="")),
(AND(G5267="Unknown - Material Unknown",J5267="")))),"Unknown",
""))))))))))))))))</f>
        <v>Non-Lead</v>
      </c>
      <c r="N5267" s="44" t="s">
        <v>39</v>
      </c>
    </row>
    <row r="5268" spans="1:14" ht="30" x14ac:dyDescent="0.25">
      <c r="A5268" s="34" t="s">
        <v>12400</v>
      </c>
      <c r="B5268" s="35" t="s">
        <v>12401</v>
      </c>
      <c r="C5268" s="36" t="s">
        <v>721</v>
      </c>
      <c r="D5268" s="36" t="s">
        <v>32</v>
      </c>
      <c r="E5268" s="36" t="s">
        <v>644</v>
      </c>
      <c r="F5268" s="37" t="s">
        <v>12402</v>
      </c>
      <c r="G5268" s="38" t="s">
        <v>35</v>
      </c>
      <c r="H5268" s="39" t="s">
        <v>39</v>
      </c>
      <c r="I5268" s="40" t="s">
        <v>37</v>
      </c>
      <c r="J5268" s="42" t="s">
        <v>38</v>
      </c>
      <c r="K5268" s="39" t="s">
        <v>63</v>
      </c>
      <c r="L5268" s="35"/>
      <c r="M5268" s="43" t="str">
        <f>IF((OR(G5268="Lead")),"Lead",
IF((OR(J5268="Lead")),"Lead",
IF((OR(G5268="Lead-lined galvanized")),"Lead",
IF((OR(J5268="Lead-lined galvanized")),"Lead",
IF((OR((AND(G5268="Unknown - Likely Lead",J5268="Galvanized")),
(AND(G5268="Unknown - Unlikely Lead",J5268="Galvanized")),
(AND(G5268="Unknown - Material Unknown",J5268="Galvanized")))),"Galvanized Requiring Replacement",
IF((OR((AND(G5268="Non-lead - Copper",H5268="Yes",J5268="Galvanized")),
(AND(G5268="Non-lead - Copper",H5268="Don't know",J5268="Galvanized")),
(AND(G5268="Non-lead - Copper",H5268="",J5268="Galvanized")),
(AND(G5268="Non-lead - Plastic",H5268="Yes",J5268="Galvanized")),
(AND(G5268="Non-lead - Plastic",H5268="Don't know",J5268="Galvanized")),
(AND(G5268="Non-lead - Plastic",H5268="",J5268="Galvanized")),
(AND(G5268="Non-lead",H5268="Yes",J5268="Galvanized")),
(AND(G5268="Non-lead",H5268="Don't know",J5268="Galvanized")),
(AND(G5268="Non-lead",H5268="",J5268="Galvanized")),
(AND(G5268="Non-lead - Other",H5268="Yes",J5268="Galvanized")),
(AND(G5268="Non-Lead - Other",H5268="Don't know",J5268="Galvanized")),
(AND(G5268="Galvanized",H5268="Yes",J5268="Galvanized")),
(AND(G5268="Galvanized",H5268="Don't know",J5268="Galvanized")),
(AND(G5268="Galvanized",H5268="",J5268="Galvanized")),
(AND(G5268="Non-Lead - Other",H5268="",J5268="Galvanized")))),"Galvanized Requiring Replacement",
IF((OR((AND(G5268="Non-lead - Copper",J5268="Non-lead - Copper")),
(AND(G5268="Non-lead - Copper",J5268="Non-lead - Plastic")),
(AND(G5268="Non-lead - Copper",J5268="Non-lead - Other")),
(AND(G5268="Non-lead - Copper",J5268="Non-lead")),
(AND(G5268="Non-lead - Plastic",J5268="Non-lead - Copper")),
(AND(G5268="Non-lead - Plastic",J5268="Non-lead - Plastic")),
(AND(G5268="Non-lead - Plastic",J5268="Non-lead - Other")),
(AND(G5268="Non-lead - Plastic",J5268="Non-lead")),
(AND(G5268="Non-lead",J5268="Non-lead - Copper")),
(AND(G5268="Non-lead",J5268="Non-lead - Plastic")),
(AND(G5268="Non-lead",J5268="Non-lead - Other")),
(AND(G5268="Non-lead",J5268="Non-lead")),
(AND(G5268="Non-lead - Other",J5268="Non-lead - Copper")),
(AND(G5268="Non-Lead - Other",J5268="Non-lead - Plastic")),
(AND(G5268="Non-Lead - Other",J5268="Non-lead")),
(AND(G5268="Non-Lead - Other",J5268="Non-lead - Other")))),"Non-Lead",
IF((OR((AND(G5268="Galvanized",J5268="Non-lead")),
(AND(G5268="Galvanized",J5268="Non-lead - Copper")),
(AND(G5268="Galvanized",J5268="Non-lead - Plastic")),
(AND(G5268="Galvanized",J5268="Non-lead")),
(AND(G5268="Galvanized",J5268="Non-lead - Other")))),"Non-Lead",
IF((OR((AND(G5268="Non-lead - Copper",H5268="No",J5268="Galvanized")),
(AND(G5268="Non-lead - Plastic",H5268="No",J5268="Galvanized")),
(AND(G5268="Non-lead",H5268="No",J5268="Galvanized")),
(AND(G5268="Galvanized",H5268="No",J5268="Galvanized")),
(AND(G5268="Non-lead - Other",H5268="No",J5268="Galvanized")))),"Non-lead",
IF((OR((AND(G5268="Unknown - Likely Lead",J5268="Unknown - Likely Lead")),
(AND(G5268="Unknown - Likely Lead",J5268="Unknown - Unlikely Lead")),
(AND(G5268="Unknown - Likely Lead",J5268="Unknown - Material Unknown")),
(AND(G5268="Unknown - Unlikely Lead",J5268="Unknown - Likely Lead")),
(AND(G5268="Unknown - Unlikely Lead",J5268="Unknown - Unlikely Lead")),
(AND(G5268="Unknown - Unlikely Lead",J5268="Unknown - Material Unknown")),
(AND(G5268="Unknown - Material Unknown",J5268="Unknown - Likely Lead")),
(AND(G5268="Unknown - Material Unknown",J5268="Unknown - Unlikely Lead")),
(AND(G5268="Unknown - Material Unknown",J5268="Unknown - Material Unknown")))),"Unknown",
IF((OR((AND(G5268="Unknown - Likely Lead",J5268="Non-lead - Copper")),
(AND(G5268="Unknown - Likely Lead",J5268="Non-lead - Plastic")),
(AND(G5268="Unknown - Likely Lead",J5268="Non-lead")),
(AND(G5268="Unknown - Likely Lead",J5268="Non-lead - Other")),
(AND(G5268="Unknown - Unlikely Lead",J5268="Non-lead - Copper")),
(AND(G5268="Unknown - Unlikely Lead",J5268="Non-lead - Plastic")),
(AND(G5268="Unknown - Unlikely Lead",J5268="Non-lead")),
(AND(G5268="Unknown - Unlikely Lead",J5268="Non-lead - Other")),
(AND(G5268="Unknown - Material Unknown",J5268="Non-lead - Copper")),
(AND(G5268="Unknown - Material Unknown",J5268="Non-lead - Plastic")),
(AND(G5268="Unknown - Material Unknown",J5268="Non-lead")),
(AND(G5268="Unknown - Material Unknown",J5268="Non-lead - Other")))),"Unknown",
IF((OR((AND(G5268="Non-lead - Copper",J5268="Unknown - Likely Lead")),
(AND(G5268="Non-lead - Copper",J5268="Unknown - Unlikely Lead")),
(AND(G5268="Non-lead - Copper",J5268="Unknown - Material Unknown")),
(AND(G5268="Non-lead - Plastic",J5268="Unknown - Likely Lead")),
(AND(G5268="Non-lead - Plastic",J5268="Unknown - Unlikely Lead")),
(AND(G5268="Non-lead - Plastic",J5268="Unknown - Material Unknown")),
(AND(G5268="Non-lead",J5268="Unknown - Likely Lead")),
(AND(G5268="Non-lead",J5268="Unknown - Unlikely Lead")),
(AND(G5268="Non-lead",J5268="Unknown - Material Unknown")),
(AND(G5268="Non-lead - Other",J5268="Unknown - Likely Lead")),
(AND(G5268="Non-Lead - Other",J5268="Unknown - Unlikely Lead")),
(AND(G5268="Non-Lead - Other",J5268="Unknown - Material Unknown")))),"Unknown",
IF((OR((AND(G5268="Galvanized",J5268="Unknown - Likely Lead")),
(AND(G5268="Galvanized",J5268="Unknown - Unlikely Lead")),
(AND(G5268="Galvanized",J5268="Unknown - Material Unknown")))),"Unknown",
IF((OR((AND(G5268="Galvanized",J5268="")))),"Galvanized Requiring Replacement",
IF((OR((AND(G5268="Non-lead - Copper",J5268="")),
(AND(G5268="Non-lead - Plastic",J5268="")),
(AND(G5268="Non-lead",J5268="")),
(AND(G5268="Non-lead - Other",J5268="")))),"Non-lead",
IF((OR((AND(G5268="Unknown - Likely Lead",J5268="")),
(AND(G5268="Unknown - Unlikely Lead",J5268="")),
(AND(G5268="Unknown - Material Unknown",J5268="")))),"Unknown",
""))))))))))))))))</f>
        <v>Non-Lead</v>
      </c>
      <c r="N5268" s="44" t="s">
        <v>39</v>
      </c>
    </row>
    <row r="5269" spans="1:14" ht="30" x14ac:dyDescent="0.25">
      <c r="A5269" s="34" t="s">
        <v>12403</v>
      </c>
      <c r="B5269" s="35" t="s">
        <v>12404</v>
      </c>
      <c r="C5269" s="36" t="s">
        <v>721</v>
      </c>
      <c r="D5269" s="36" t="s">
        <v>32</v>
      </c>
      <c r="E5269" s="36" t="s">
        <v>644</v>
      </c>
      <c r="F5269" s="37" t="s">
        <v>12405</v>
      </c>
      <c r="G5269" s="38" t="s">
        <v>35</v>
      </c>
      <c r="H5269" s="39" t="s">
        <v>39</v>
      </c>
      <c r="I5269" s="40" t="s">
        <v>37</v>
      </c>
      <c r="J5269" s="42" t="s">
        <v>38</v>
      </c>
      <c r="K5269" s="39" t="s">
        <v>37</v>
      </c>
      <c r="L5269" s="35"/>
      <c r="M5269" s="43" t="str">
        <f>IF((OR(G5269="Lead")),"Lead",
IF((OR(J5269="Lead")),"Lead",
IF((OR(G5269="Lead-lined galvanized")),"Lead",
IF((OR(J5269="Lead-lined galvanized")),"Lead",
IF((OR((AND(G5269="Unknown - Likely Lead",J5269="Galvanized")),
(AND(G5269="Unknown - Unlikely Lead",J5269="Galvanized")),
(AND(G5269="Unknown - Material Unknown",J5269="Galvanized")))),"Galvanized Requiring Replacement",
IF((OR((AND(G5269="Non-lead - Copper",H5269="Yes",J5269="Galvanized")),
(AND(G5269="Non-lead - Copper",H5269="Don't know",J5269="Galvanized")),
(AND(G5269="Non-lead - Copper",H5269="",J5269="Galvanized")),
(AND(G5269="Non-lead - Plastic",H5269="Yes",J5269="Galvanized")),
(AND(G5269="Non-lead - Plastic",H5269="Don't know",J5269="Galvanized")),
(AND(G5269="Non-lead - Plastic",H5269="",J5269="Galvanized")),
(AND(G5269="Non-lead",H5269="Yes",J5269="Galvanized")),
(AND(G5269="Non-lead",H5269="Don't know",J5269="Galvanized")),
(AND(G5269="Non-lead",H5269="",J5269="Galvanized")),
(AND(G5269="Non-lead - Other",H5269="Yes",J5269="Galvanized")),
(AND(G5269="Non-Lead - Other",H5269="Don't know",J5269="Galvanized")),
(AND(G5269="Galvanized",H5269="Yes",J5269="Galvanized")),
(AND(G5269="Galvanized",H5269="Don't know",J5269="Galvanized")),
(AND(G5269="Galvanized",H5269="",J5269="Galvanized")),
(AND(G5269="Non-Lead - Other",H5269="",J5269="Galvanized")))),"Galvanized Requiring Replacement",
IF((OR((AND(G5269="Non-lead - Copper",J5269="Non-lead - Copper")),
(AND(G5269="Non-lead - Copper",J5269="Non-lead - Plastic")),
(AND(G5269="Non-lead - Copper",J5269="Non-lead - Other")),
(AND(G5269="Non-lead - Copper",J5269="Non-lead")),
(AND(G5269="Non-lead - Plastic",J5269="Non-lead - Copper")),
(AND(G5269="Non-lead - Plastic",J5269="Non-lead - Plastic")),
(AND(G5269="Non-lead - Plastic",J5269="Non-lead - Other")),
(AND(G5269="Non-lead - Plastic",J5269="Non-lead")),
(AND(G5269="Non-lead",J5269="Non-lead - Copper")),
(AND(G5269="Non-lead",J5269="Non-lead - Plastic")),
(AND(G5269="Non-lead",J5269="Non-lead - Other")),
(AND(G5269="Non-lead",J5269="Non-lead")),
(AND(G5269="Non-lead - Other",J5269="Non-lead - Copper")),
(AND(G5269="Non-Lead - Other",J5269="Non-lead - Plastic")),
(AND(G5269="Non-Lead - Other",J5269="Non-lead")),
(AND(G5269="Non-Lead - Other",J5269="Non-lead - Other")))),"Non-Lead",
IF((OR((AND(G5269="Galvanized",J5269="Non-lead")),
(AND(G5269="Galvanized",J5269="Non-lead - Copper")),
(AND(G5269="Galvanized",J5269="Non-lead - Plastic")),
(AND(G5269="Galvanized",J5269="Non-lead")),
(AND(G5269="Galvanized",J5269="Non-lead - Other")))),"Non-Lead",
IF((OR((AND(G5269="Non-lead - Copper",H5269="No",J5269="Galvanized")),
(AND(G5269="Non-lead - Plastic",H5269="No",J5269="Galvanized")),
(AND(G5269="Non-lead",H5269="No",J5269="Galvanized")),
(AND(G5269="Galvanized",H5269="No",J5269="Galvanized")),
(AND(G5269="Non-lead - Other",H5269="No",J5269="Galvanized")))),"Non-lead",
IF((OR((AND(G5269="Unknown - Likely Lead",J5269="Unknown - Likely Lead")),
(AND(G5269="Unknown - Likely Lead",J5269="Unknown - Unlikely Lead")),
(AND(G5269="Unknown - Likely Lead",J5269="Unknown - Material Unknown")),
(AND(G5269="Unknown - Unlikely Lead",J5269="Unknown - Likely Lead")),
(AND(G5269="Unknown - Unlikely Lead",J5269="Unknown - Unlikely Lead")),
(AND(G5269="Unknown - Unlikely Lead",J5269="Unknown - Material Unknown")),
(AND(G5269="Unknown - Material Unknown",J5269="Unknown - Likely Lead")),
(AND(G5269="Unknown - Material Unknown",J5269="Unknown - Unlikely Lead")),
(AND(G5269="Unknown - Material Unknown",J5269="Unknown - Material Unknown")))),"Unknown",
IF((OR((AND(G5269="Unknown - Likely Lead",J5269="Non-lead - Copper")),
(AND(G5269="Unknown - Likely Lead",J5269="Non-lead - Plastic")),
(AND(G5269="Unknown - Likely Lead",J5269="Non-lead")),
(AND(G5269="Unknown - Likely Lead",J5269="Non-lead - Other")),
(AND(G5269="Unknown - Unlikely Lead",J5269="Non-lead - Copper")),
(AND(G5269="Unknown - Unlikely Lead",J5269="Non-lead - Plastic")),
(AND(G5269="Unknown - Unlikely Lead",J5269="Non-lead")),
(AND(G5269="Unknown - Unlikely Lead",J5269="Non-lead - Other")),
(AND(G5269="Unknown - Material Unknown",J5269="Non-lead - Copper")),
(AND(G5269="Unknown - Material Unknown",J5269="Non-lead - Plastic")),
(AND(G5269="Unknown - Material Unknown",J5269="Non-lead")),
(AND(G5269="Unknown - Material Unknown",J5269="Non-lead - Other")))),"Unknown",
IF((OR((AND(G5269="Non-lead - Copper",J5269="Unknown - Likely Lead")),
(AND(G5269="Non-lead - Copper",J5269="Unknown - Unlikely Lead")),
(AND(G5269="Non-lead - Copper",J5269="Unknown - Material Unknown")),
(AND(G5269="Non-lead - Plastic",J5269="Unknown - Likely Lead")),
(AND(G5269="Non-lead - Plastic",J5269="Unknown - Unlikely Lead")),
(AND(G5269="Non-lead - Plastic",J5269="Unknown - Material Unknown")),
(AND(G5269="Non-lead",J5269="Unknown - Likely Lead")),
(AND(G5269="Non-lead",J5269="Unknown - Unlikely Lead")),
(AND(G5269="Non-lead",J5269="Unknown - Material Unknown")),
(AND(G5269="Non-lead - Other",J5269="Unknown - Likely Lead")),
(AND(G5269="Non-Lead - Other",J5269="Unknown - Unlikely Lead")),
(AND(G5269="Non-Lead - Other",J5269="Unknown - Material Unknown")))),"Unknown",
IF((OR((AND(G5269="Galvanized",J5269="Unknown - Likely Lead")),
(AND(G5269="Galvanized",J5269="Unknown - Unlikely Lead")),
(AND(G5269="Galvanized",J5269="Unknown - Material Unknown")))),"Unknown",
IF((OR((AND(G5269="Galvanized",J5269="")))),"Galvanized Requiring Replacement",
IF((OR((AND(G5269="Non-lead - Copper",J5269="")),
(AND(G5269="Non-lead - Plastic",J5269="")),
(AND(G5269="Non-lead",J5269="")),
(AND(G5269="Non-lead - Other",J5269="")))),"Non-lead",
IF((OR((AND(G5269="Unknown - Likely Lead",J5269="")),
(AND(G5269="Unknown - Unlikely Lead",J5269="")),
(AND(G5269="Unknown - Material Unknown",J5269="")))),"Unknown",
""))))))))))))))))</f>
        <v>Non-Lead</v>
      </c>
      <c r="N5269" s="44" t="s">
        <v>39</v>
      </c>
    </row>
    <row r="5270" spans="1:14" ht="30" x14ac:dyDescent="0.25">
      <c r="A5270" s="34" t="s">
        <v>12406</v>
      </c>
      <c r="B5270" s="35" t="s">
        <v>11384</v>
      </c>
      <c r="C5270" s="36" t="s">
        <v>9506</v>
      </c>
      <c r="D5270" s="36" t="s">
        <v>32</v>
      </c>
      <c r="E5270" s="36" t="s">
        <v>644</v>
      </c>
      <c r="F5270" s="37" t="s">
        <v>12407</v>
      </c>
      <c r="G5270" s="38" t="s">
        <v>35</v>
      </c>
      <c r="H5270" s="39" t="s">
        <v>39</v>
      </c>
      <c r="I5270" s="40" t="s">
        <v>37</v>
      </c>
      <c r="J5270" s="42" t="s">
        <v>38</v>
      </c>
      <c r="K5270" s="39" t="s">
        <v>37</v>
      </c>
      <c r="L5270" s="35"/>
      <c r="M5270" s="43" t="str">
        <f>IF((OR(G5270="Lead")),"Lead",
IF((OR(J5270="Lead")),"Lead",
IF((OR(G5270="Lead-lined galvanized")),"Lead",
IF((OR(J5270="Lead-lined galvanized")),"Lead",
IF((OR((AND(G5270="Unknown - Likely Lead",J5270="Galvanized")),
(AND(G5270="Unknown - Unlikely Lead",J5270="Galvanized")),
(AND(G5270="Unknown - Material Unknown",J5270="Galvanized")))),"Galvanized Requiring Replacement",
IF((OR((AND(G5270="Non-lead - Copper",H5270="Yes",J5270="Galvanized")),
(AND(G5270="Non-lead - Copper",H5270="Don't know",J5270="Galvanized")),
(AND(G5270="Non-lead - Copper",H5270="",J5270="Galvanized")),
(AND(G5270="Non-lead - Plastic",H5270="Yes",J5270="Galvanized")),
(AND(G5270="Non-lead - Plastic",H5270="Don't know",J5270="Galvanized")),
(AND(G5270="Non-lead - Plastic",H5270="",J5270="Galvanized")),
(AND(G5270="Non-lead",H5270="Yes",J5270="Galvanized")),
(AND(G5270="Non-lead",H5270="Don't know",J5270="Galvanized")),
(AND(G5270="Non-lead",H5270="",J5270="Galvanized")),
(AND(G5270="Non-lead - Other",H5270="Yes",J5270="Galvanized")),
(AND(G5270="Non-Lead - Other",H5270="Don't know",J5270="Galvanized")),
(AND(G5270="Galvanized",H5270="Yes",J5270="Galvanized")),
(AND(G5270="Galvanized",H5270="Don't know",J5270="Galvanized")),
(AND(G5270="Galvanized",H5270="",J5270="Galvanized")),
(AND(G5270="Non-Lead - Other",H5270="",J5270="Galvanized")))),"Galvanized Requiring Replacement",
IF((OR((AND(G5270="Non-lead - Copper",J5270="Non-lead - Copper")),
(AND(G5270="Non-lead - Copper",J5270="Non-lead - Plastic")),
(AND(G5270="Non-lead - Copper",J5270="Non-lead - Other")),
(AND(G5270="Non-lead - Copper",J5270="Non-lead")),
(AND(G5270="Non-lead - Plastic",J5270="Non-lead - Copper")),
(AND(G5270="Non-lead - Plastic",J5270="Non-lead - Plastic")),
(AND(G5270="Non-lead - Plastic",J5270="Non-lead - Other")),
(AND(G5270="Non-lead - Plastic",J5270="Non-lead")),
(AND(G5270="Non-lead",J5270="Non-lead - Copper")),
(AND(G5270="Non-lead",J5270="Non-lead - Plastic")),
(AND(G5270="Non-lead",J5270="Non-lead - Other")),
(AND(G5270="Non-lead",J5270="Non-lead")),
(AND(G5270="Non-lead - Other",J5270="Non-lead - Copper")),
(AND(G5270="Non-Lead - Other",J5270="Non-lead - Plastic")),
(AND(G5270="Non-Lead - Other",J5270="Non-lead")),
(AND(G5270="Non-Lead - Other",J5270="Non-lead - Other")))),"Non-Lead",
IF((OR((AND(G5270="Galvanized",J5270="Non-lead")),
(AND(G5270="Galvanized",J5270="Non-lead - Copper")),
(AND(G5270="Galvanized",J5270="Non-lead - Plastic")),
(AND(G5270="Galvanized",J5270="Non-lead")),
(AND(G5270="Galvanized",J5270="Non-lead - Other")))),"Non-Lead",
IF((OR((AND(G5270="Non-lead - Copper",H5270="No",J5270="Galvanized")),
(AND(G5270="Non-lead - Plastic",H5270="No",J5270="Galvanized")),
(AND(G5270="Non-lead",H5270="No",J5270="Galvanized")),
(AND(G5270="Galvanized",H5270="No",J5270="Galvanized")),
(AND(G5270="Non-lead - Other",H5270="No",J5270="Galvanized")))),"Non-lead",
IF((OR((AND(G5270="Unknown - Likely Lead",J5270="Unknown - Likely Lead")),
(AND(G5270="Unknown - Likely Lead",J5270="Unknown - Unlikely Lead")),
(AND(G5270="Unknown - Likely Lead",J5270="Unknown - Material Unknown")),
(AND(G5270="Unknown - Unlikely Lead",J5270="Unknown - Likely Lead")),
(AND(G5270="Unknown - Unlikely Lead",J5270="Unknown - Unlikely Lead")),
(AND(G5270="Unknown - Unlikely Lead",J5270="Unknown - Material Unknown")),
(AND(G5270="Unknown - Material Unknown",J5270="Unknown - Likely Lead")),
(AND(G5270="Unknown - Material Unknown",J5270="Unknown - Unlikely Lead")),
(AND(G5270="Unknown - Material Unknown",J5270="Unknown - Material Unknown")))),"Unknown",
IF((OR((AND(G5270="Unknown - Likely Lead",J5270="Non-lead - Copper")),
(AND(G5270="Unknown - Likely Lead",J5270="Non-lead - Plastic")),
(AND(G5270="Unknown - Likely Lead",J5270="Non-lead")),
(AND(G5270="Unknown - Likely Lead",J5270="Non-lead - Other")),
(AND(G5270="Unknown - Unlikely Lead",J5270="Non-lead - Copper")),
(AND(G5270="Unknown - Unlikely Lead",J5270="Non-lead - Plastic")),
(AND(G5270="Unknown - Unlikely Lead",J5270="Non-lead")),
(AND(G5270="Unknown - Unlikely Lead",J5270="Non-lead - Other")),
(AND(G5270="Unknown - Material Unknown",J5270="Non-lead - Copper")),
(AND(G5270="Unknown - Material Unknown",J5270="Non-lead - Plastic")),
(AND(G5270="Unknown - Material Unknown",J5270="Non-lead")),
(AND(G5270="Unknown - Material Unknown",J5270="Non-lead - Other")))),"Unknown",
IF((OR((AND(G5270="Non-lead - Copper",J5270="Unknown - Likely Lead")),
(AND(G5270="Non-lead - Copper",J5270="Unknown - Unlikely Lead")),
(AND(G5270="Non-lead - Copper",J5270="Unknown - Material Unknown")),
(AND(G5270="Non-lead - Plastic",J5270="Unknown - Likely Lead")),
(AND(G5270="Non-lead - Plastic",J5270="Unknown - Unlikely Lead")),
(AND(G5270="Non-lead - Plastic",J5270="Unknown - Material Unknown")),
(AND(G5270="Non-lead",J5270="Unknown - Likely Lead")),
(AND(G5270="Non-lead",J5270="Unknown - Unlikely Lead")),
(AND(G5270="Non-lead",J5270="Unknown - Material Unknown")),
(AND(G5270="Non-lead - Other",J5270="Unknown - Likely Lead")),
(AND(G5270="Non-Lead - Other",J5270="Unknown - Unlikely Lead")),
(AND(G5270="Non-Lead - Other",J5270="Unknown - Material Unknown")))),"Unknown",
IF((OR((AND(G5270="Galvanized",J5270="Unknown - Likely Lead")),
(AND(G5270="Galvanized",J5270="Unknown - Unlikely Lead")),
(AND(G5270="Galvanized",J5270="Unknown - Material Unknown")))),"Unknown",
IF((OR((AND(G5270="Galvanized",J5270="")))),"Galvanized Requiring Replacement",
IF((OR((AND(G5270="Non-lead - Copper",J5270="")),
(AND(G5270="Non-lead - Plastic",J5270="")),
(AND(G5270="Non-lead",J5270="")),
(AND(G5270="Non-lead - Other",J5270="")))),"Non-lead",
IF((OR((AND(G5270="Unknown - Likely Lead",J5270="")),
(AND(G5270="Unknown - Unlikely Lead",J5270="")),
(AND(G5270="Unknown - Material Unknown",J5270="")))),"Unknown",
""))))))))))))))))</f>
        <v>Non-Lead</v>
      </c>
      <c r="N5270" s="44" t="s">
        <v>39</v>
      </c>
    </row>
    <row r="5271" spans="1:14" ht="30" x14ac:dyDescent="0.25">
      <c r="A5271" s="34" t="s">
        <v>12408</v>
      </c>
      <c r="B5271" s="35" t="s">
        <v>12409</v>
      </c>
      <c r="C5271" s="36" t="s">
        <v>9506</v>
      </c>
      <c r="D5271" s="36" t="s">
        <v>32</v>
      </c>
      <c r="E5271" s="36" t="s">
        <v>644</v>
      </c>
      <c r="F5271" s="37" t="s">
        <v>12410</v>
      </c>
      <c r="G5271" s="38" t="s">
        <v>35</v>
      </c>
      <c r="H5271" s="39" t="s">
        <v>39</v>
      </c>
      <c r="I5271" s="40" t="s">
        <v>37</v>
      </c>
      <c r="J5271" s="42" t="s">
        <v>38</v>
      </c>
      <c r="K5271" s="39" t="s">
        <v>37</v>
      </c>
      <c r="L5271" s="35"/>
      <c r="M5271" s="43" t="str">
        <f>IF((OR(G5271="Lead")),"Lead",
IF((OR(J5271="Lead")),"Lead",
IF((OR(G5271="Lead-lined galvanized")),"Lead",
IF((OR(J5271="Lead-lined galvanized")),"Lead",
IF((OR((AND(G5271="Unknown - Likely Lead",J5271="Galvanized")),
(AND(G5271="Unknown - Unlikely Lead",J5271="Galvanized")),
(AND(G5271="Unknown - Material Unknown",J5271="Galvanized")))),"Galvanized Requiring Replacement",
IF((OR((AND(G5271="Non-lead - Copper",H5271="Yes",J5271="Galvanized")),
(AND(G5271="Non-lead - Copper",H5271="Don't know",J5271="Galvanized")),
(AND(G5271="Non-lead - Copper",H5271="",J5271="Galvanized")),
(AND(G5271="Non-lead - Plastic",H5271="Yes",J5271="Galvanized")),
(AND(G5271="Non-lead - Plastic",H5271="Don't know",J5271="Galvanized")),
(AND(G5271="Non-lead - Plastic",H5271="",J5271="Galvanized")),
(AND(G5271="Non-lead",H5271="Yes",J5271="Galvanized")),
(AND(G5271="Non-lead",H5271="Don't know",J5271="Galvanized")),
(AND(G5271="Non-lead",H5271="",J5271="Galvanized")),
(AND(G5271="Non-lead - Other",H5271="Yes",J5271="Galvanized")),
(AND(G5271="Non-Lead - Other",H5271="Don't know",J5271="Galvanized")),
(AND(G5271="Galvanized",H5271="Yes",J5271="Galvanized")),
(AND(G5271="Galvanized",H5271="Don't know",J5271="Galvanized")),
(AND(G5271="Galvanized",H5271="",J5271="Galvanized")),
(AND(G5271="Non-Lead - Other",H5271="",J5271="Galvanized")))),"Galvanized Requiring Replacement",
IF((OR((AND(G5271="Non-lead - Copper",J5271="Non-lead - Copper")),
(AND(G5271="Non-lead - Copper",J5271="Non-lead - Plastic")),
(AND(G5271="Non-lead - Copper",J5271="Non-lead - Other")),
(AND(G5271="Non-lead - Copper",J5271="Non-lead")),
(AND(G5271="Non-lead - Plastic",J5271="Non-lead - Copper")),
(AND(G5271="Non-lead - Plastic",J5271="Non-lead - Plastic")),
(AND(G5271="Non-lead - Plastic",J5271="Non-lead - Other")),
(AND(G5271="Non-lead - Plastic",J5271="Non-lead")),
(AND(G5271="Non-lead",J5271="Non-lead - Copper")),
(AND(G5271="Non-lead",J5271="Non-lead - Plastic")),
(AND(G5271="Non-lead",J5271="Non-lead - Other")),
(AND(G5271="Non-lead",J5271="Non-lead")),
(AND(G5271="Non-lead - Other",J5271="Non-lead - Copper")),
(AND(G5271="Non-Lead - Other",J5271="Non-lead - Plastic")),
(AND(G5271="Non-Lead - Other",J5271="Non-lead")),
(AND(G5271="Non-Lead - Other",J5271="Non-lead - Other")))),"Non-Lead",
IF((OR((AND(G5271="Galvanized",J5271="Non-lead")),
(AND(G5271="Galvanized",J5271="Non-lead - Copper")),
(AND(G5271="Galvanized",J5271="Non-lead - Plastic")),
(AND(G5271="Galvanized",J5271="Non-lead")),
(AND(G5271="Galvanized",J5271="Non-lead - Other")))),"Non-Lead",
IF((OR((AND(G5271="Non-lead - Copper",H5271="No",J5271="Galvanized")),
(AND(G5271="Non-lead - Plastic",H5271="No",J5271="Galvanized")),
(AND(G5271="Non-lead",H5271="No",J5271="Galvanized")),
(AND(G5271="Galvanized",H5271="No",J5271="Galvanized")),
(AND(G5271="Non-lead - Other",H5271="No",J5271="Galvanized")))),"Non-lead",
IF((OR((AND(G5271="Unknown - Likely Lead",J5271="Unknown - Likely Lead")),
(AND(G5271="Unknown - Likely Lead",J5271="Unknown - Unlikely Lead")),
(AND(G5271="Unknown - Likely Lead",J5271="Unknown - Material Unknown")),
(AND(G5271="Unknown - Unlikely Lead",J5271="Unknown - Likely Lead")),
(AND(G5271="Unknown - Unlikely Lead",J5271="Unknown - Unlikely Lead")),
(AND(G5271="Unknown - Unlikely Lead",J5271="Unknown - Material Unknown")),
(AND(G5271="Unknown - Material Unknown",J5271="Unknown - Likely Lead")),
(AND(G5271="Unknown - Material Unknown",J5271="Unknown - Unlikely Lead")),
(AND(G5271="Unknown - Material Unknown",J5271="Unknown - Material Unknown")))),"Unknown",
IF((OR((AND(G5271="Unknown - Likely Lead",J5271="Non-lead - Copper")),
(AND(G5271="Unknown - Likely Lead",J5271="Non-lead - Plastic")),
(AND(G5271="Unknown - Likely Lead",J5271="Non-lead")),
(AND(G5271="Unknown - Likely Lead",J5271="Non-lead - Other")),
(AND(G5271="Unknown - Unlikely Lead",J5271="Non-lead - Copper")),
(AND(G5271="Unknown - Unlikely Lead",J5271="Non-lead - Plastic")),
(AND(G5271="Unknown - Unlikely Lead",J5271="Non-lead")),
(AND(G5271="Unknown - Unlikely Lead",J5271="Non-lead - Other")),
(AND(G5271="Unknown - Material Unknown",J5271="Non-lead - Copper")),
(AND(G5271="Unknown - Material Unknown",J5271="Non-lead - Plastic")),
(AND(G5271="Unknown - Material Unknown",J5271="Non-lead")),
(AND(G5271="Unknown - Material Unknown",J5271="Non-lead - Other")))),"Unknown",
IF((OR((AND(G5271="Non-lead - Copper",J5271="Unknown - Likely Lead")),
(AND(G5271="Non-lead - Copper",J5271="Unknown - Unlikely Lead")),
(AND(G5271="Non-lead - Copper",J5271="Unknown - Material Unknown")),
(AND(G5271="Non-lead - Plastic",J5271="Unknown - Likely Lead")),
(AND(G5271="Non-lead - Plastic",J5271="Unknown - Unlikely Lead")),
(AND(G5271="Non-lead - Plastic",J5271="Unknown - Material Unknown")),
(AND(G5271="Non-lead",J5271="Unknown - Likely Lead")),
(AND(G5271="Non-lead",J5271="Unknown - Unlikely Lead")),
(AND(G5271="Non-lead",J5271="Unknown - Material Unknown")),
(AND(G5271="Non-lead - Other",J5271="Unknown - Likely Lead")),
(AND(G5271="Non-Lead - Other",J5271="Unknown - Unlikely Lead")),
(AND(G5271="Non-Lead - Other",J5271="Unknown - Material Unknown")))),"Unknown",
IF((OR((AND(G5271="Galvanized",J5271="Unknown - Likely Lead")),
(AND(G5271="Galvanized",J5271="Unknown - Unlikely Lead")),
(AND(G5271="Galvanized",J5271="Unknown - Material Unknown")))),"Unknown",
IF((OR((AND(G5271="Galvanized",J5271="")))),"Galvanized Requiring Replacement",
IF((OR((AND(G5271="Non-lead - Copper",J5271="")),
(AND(G5271="Non-lead - Plastic",J5271="")),
(AND(G5271="Non-lead",J5271="")),
(AND(G5271="Non-lead - Other",J5271="")))),"Non-lead",
IF((OR((AND(G5271="Unknown - Likely Lead",J5271="")),
(AND(G5271="Unknown - Unlikely Lead",J5271="")),
(AND(G5271="Unknown - Material Unknown",J5271="")))),"Unknown",
""))))))))))))))))</f>
        <v>Non-Lead</v>
      </c>
      <c r="N5271" s="44" t="s">
        <v>39</v>
      </c>
    </row>
    <row r="5272" spans="1:14" ht="30" x14ac:dyDescent="0.25">
      <c r="A5272" s="34" t="s">
        <v>12411</v>
      </c>
      <c r="B5272" s="35" t="s">
        <v>12412</v>
      </c>
      <c r="C5272" s="36" t="s">
        <v>10974</v>
      </c>
      <c r="D5272" s="36" t="s">
        <v>32</v>
      </c>
      <c r="E5272" s="36" t="s">
        <v>644</v>
      </c>
      <c r="F5272" s="37" t="s">
        <v>12413</v>
      </c>
      <c r="G5272" s="38" t="s">
        <v>35</v>
      </c>
      <c r="H5272" s="39" t="s">
        <v>39</v>
      </c>
      <c r="I5272" s="40" t="s">
        <v>37</v>
      </c>
      <c r="J5272" s="42" t="s">
        <v>38</v>
      </c>
      <c r="K5272" s="39" t="s">
        <v>37</v>
      </c>
      <c r="L5272" s="35"/>
      <c r="M5272" s="43" t="str">
        <f>IF((OR(G5272="Lead")),"Lead",
IF((OR(J5272="Lead")),"Lead",
IF((OR(G5272="Lead-lined galvanized")),"Lead",
IF((OR(J5272="Lead-lined galvanized")),"Lead",
IF((OR((AND(G5272="Unknown - Likely Lead",J5272="Galvanized")),
(AND(G5272="Unknown - Unlikely Lead",J5272="Galvanized")),
(AND(G5272="Unknown - Material Unknown",J5272="Galvanized")))),"Galvanized Requiring Replacement",
IF((OR((AND(G5272="Non-lead - Copper",H5272="Yes",J5272="Galvanized")),
(AND(G5272="Non-lead - Copper",H5272="Don't know",J5272="Galvanized")),
(AND(G5272="Non-lead - Copper",H5272="",J5272="Galvanized")),
(AND(G5272="Non-lead - Plastic",H5272="Yes",J5272="Galvanized")),
(AND(G5272="Non-lead - Plastic",H5272="Don't know",J5272="Galvanized")),
(AND(G5272="Non-lead - Plastic",H5272="",J5272="Galvanized")),
(AND(G5272="Non-lead",H5272="Yes",J5272="Galvanized")),
(AND(G5272="Non-lead",H5272="Don't know",J5272="Galvanized")),
(AND(G5272="Non-lead",H5272="",J5272="Galvanized")),
(AND(G5272="Non-lead - Other",H5272="Yes",J5272="Galvanized")),
(AND(G5272="Non-Lead - Other",H5272="Don't know",J5272="Galvanized")),
(AND(G5272="Galvanized",H5272="Yes",J5272="Galvanized")),
(AND(G5272="Galvanized",H5272="Don't know",J5272="Galvanized")),
(AND(G5272="Galvanized",H5272="",J5272="Galvanized")),
(AND(G5272="Non-Lead - Other",H5272="",J5272="Galvanized")))),"Galvanized Requiring Replacement",
IF((OR((AND(G5272="Non-lead - Copper",J5272="Non-lead - Copper")),
(AND(G5272="Non-lead - Copper",J5272="Non-lead - Plastic")),
(AND(G5272="Non-lead - Copper",J5272="Non-lead - Other")),
(AND(G5272="Non-lead - Copper",J5272="Non-lead")),
(AND(G5272="Non-lead - Plastic",J5272="Non-lead - Copper")),
(AND(G5272="Non-lead - Plastic",J5272="Non-lead - Plastic")),
(AND(G5272="Non-lead - Plastic",J5272="Non-lead - Other")),
(AND(G5272="Non-lead - Plastic",J5272="Non-lead")),
(AND(G5272="Non-lead",J5272="Non-lead - Copper")),
(AND(G5272="Non-lead",J5272="Non-lead - Plastic")),
(AND(G5272="Non-lead",J5272="Non-lead - Other")),
(AND(G5272="Non-lead",J5272="Non-lead")),
(AND(G5272="Non-lead - Other",J5272="Non-lead - Copper")),
(AND(G5272="Non-Lead - Other",J5272="Non-lead - Plastic")),
(AND(G5272="Non-Lead - Other",J5272="Non-lead")),
(AND(G5272="Non-Lead - Other",J5272="Non-lead - Other")))),"Non-Lead",
IF((OR((AND(G5272="Galvanized",J5272="Non-lead")),
(AND(G5272="Galvanized",J5272="Non-lead - Copper")),
(AND(G5272="Galvanized",J5272="Non-lead - Plastic")),
(AND(G5272="Galvanized",J5272="Non-lead")),
(AND(G5272="Galvanized",J5272="Non-lead - Other")))),"Non-Lead",
IF((OR((AND(G5272="Non-lead - Copper",H5272="No",J5272="Galvanized")),
(AND(G5272="Non-lead - Plastic",H5272="No",J5272="Galvanized")),
(AND(G5272="Non-lead",H5272="No",J5272="Galvanized")),
(AND(G5272="Galvanized",H5272="No",J5272="Galvanized")),
(AND(G5272="Non-lead - Other",H5272="No",J5272="Galvanized")))),"Non-lead",
IF((OR((AND(G5272="Unknown - Likely Lead",J5272="Unknown - Likely Lead")),
(AND(G5272="Unknown - Likely Lead",J5272="Unknown - Unlikely Lead")),
(AND(G5272="Unknown - Likely Lead",J5272="Unknown - Material Unknown")),
(AND(G5272="Unknown - Unlikely Lead",J5272="Unknown - Likely Lead")),
(AND(G5272="Unknown - Unlikely Lead",J5272="Unknown - Unlikely Lead")),
(AND(G5272="Unknown - Unlikely Lead",J5272="Unknown - Material Unknown")),
(AND(G5272="Unknown - Material Unknown",J5272="Unknown - Likely Lead")),
(AND(G5272="Unknown - Material Unknown",J5272="Unknown - Unlikely Lead")),
(AND(G5272="Unknown - Material Unknown",J5272="Unknown - Material Unknown")))),"Unknown",
IF((OR((AND(G5272="Unknown - Likely Lead",J5272="Non-lead - Copper")),
(AND(G5272="Unknown - Likely Lead",J5272="Non-lead - Plastic")),
(AND(G5272="Unknown - Likely Lead",J5272="Non-lead")),
(AND(G5272="Unknown - Likely Lead",J5272="Non-lead - Other")),
(AND(G5272="Unknown - Unlikely Lead",J5272="Non-lead - Copper")),
(AND(G5272="Unknown - Unlikely Lead",J5272="Non-lead - Plastic")),
(AND(G5272="Unknown - Unlikely Lead",J5272="Non-lead")),
(AND(G5272="Unknown - Unlikely Lead",J5272="Non-lead - Other")),
(AND(G5272="Unknown - Material Unknown",J5272="Non-lead - Copper")),
(AND(G5272="Unknown - Material Unknown",J5272="Non-lead - Plastic")),
(AND(G5272="Unknown - Material Unknown",J5272="Non-lead")),
(AND(G5272="Unknown - Material Unknown",J5272="Non-lead - Other")))),"Unknown",
IF((OR((AND(G5272="Non-lead - Copper",J5272="Unknown - Likely Lead")),
(AND(G5272="Non-lead - Copper",J5272="Unknown - Unlikely Lead")),
(AND(G5272="Non-lead - Copper",J5272="Unknown - Material Unknown")),
(AND(G5272="Non-lead - Plastic",J5272="Unknown - Likely Lead")),
(AND(G5272="Non-lead - Plastic",J5272="Unknown - Unlikely Lead")),
(AND(G5272="Non-lead - Plastic",J5272="Unknown - Material Unknown")),
(AND(G5272="Non-lead",J5272="Unknown - Likely Lead")),
(AND(G5272="Non-lead",J5272="Unknown - Unlikely Lead")),
(AND(G5272="Non-lead",J5272="Unknown - Material Unknown")),
(AND(G5272="Non-lead - Other",J5272="Unknown - Likely Lead")),
(AND(G5272="Non-Lead - Other",J5272="Unknown - Unlikely Lead")),
(AND(G5272="Non-Lead - Other",J5272="Unknown - Material Unknown")))),"Unknown",
IF((OR((AND(G5272="Galvanized",J5272="Unknown - Likely Lead")),
(AND(G5272="Galvanized",J5272="Unknown - Unlikely Lead")),
(AND(G5272="Galvanized",J5272="Unknown - Material Unknown")))),"Unknown",
IF((OR((AND(G5272="Galvanized",J5272="")))),"Galvanized Requiring Replacement",
IF((OR((AND(G5272="Non-lead - Copper",J5272="")),
(AND(G5272="Non-lead - Plastic",J5272="")),
(AND(G5272="Non-lead",J5272="")),
(AND(G5272="Non-lead - Other",J5272="")))),"Non-lead",
IF((OR((AND(G5272="Unknown - Likely Lead",J5272="")),
(AND(G5272="Unknown - Unlikely Lead",J5272="")),
(AND(G5272="Unknown - Material Unknown",J5272="")))),"Unknown",
""))))))))))))))))</f>
        <v>Non-Lead</v>
      </c>
      <c r="N5272" s="44" t="s">
        <v>39</v>
      </c>
    </row>
    <row r="5273" spans="1:14" ht="30" x14ac:dyDescent="0.25">
      <c r="A5273" s="34" t="s">
        <v>12414</v>
      </c>
      <c r="B5273" s="35" t="s">
        <v>878</v>
      </c>
      <c r="C5273" s="36" t="s">
        <v>10135</v>
      </c>
      <c r="D5273" s="36" t="s">
        <v>32</v>
      </c>
      <c r="E5273" s="36" t="s">
        <v>644</v>
      </c>
      <c r="F5273" s="37" t="s">
        <v>12415</v>
      </c>
      <c r="G5273" s="38" t="s">
        <v>35</v>
      </c>
      <c r="H5273" s="39" t="s">
        <v>39</v>
      </c>
      <c r="I5273" s="40" t="s">
        <v>37</v>
      </c>
      <c r="J5273" s="42" t="s">
        <v>38</v>
      </c>
      <c r="K5273" s="39" t="s">
        <v>37</v>
      </c>
      <c r="L5273" s="35"/>
      <c r="M5273" s="43" t="str">
        <f>IF((OR(G5273="Lead")),"Lead",
IF((OR(J5273="Lead")),"Lead",
IF((OR(G5273="Lead-lined galvanized")),"Lead",
IF((OR(J5273="Lead-lined galvanized")),"Lead",
IF((OR((AND(G5273="Unknown - Likely Lead",J5273="Galvanized")),
(AND(G5273="Unknown - Unlikely Lead",J5273="Galvanized")),
(AND(G5273="Unknown - Material Unknown",J5273="Galvanized")))),"Galvanized Requiring Replacement",
IF((OR((AND(G5273="Non-lead - Copper",H5273="Yes",J5273="Galvanized")),
(AND(G5273="Non-lead - Copper",H5273="Don't know",J5273="Galvanized")),
(AND(G5273="Non-lead - Copper",H5273="",J5273="Galvanized")),
(AND(G5273="Non-lead - Plastic",H5273="Yes",J5273="Galvanized")),
(AND(G5273="Non-lead - Plastic",H5273="Don't know",J5273="Galvanized")),
(AND(G5273="Non-lead - Plastic",H5273="",J5273="Galvanized")),
(AND(G5273="Non-lead",H5273="Yes",J5273="Galvanized")),
(AND(G5273="Non-lead",H5273="Don't know",J5273="Galvanized")),
(AND(G5273="Non-lead",H5273="",J5273="Galvanized")),
(AND(G5273="Non-lead - Other",H5273="Yes",J5273="Galvanized")),
(AND(G5273="Non-Lead - Other",H5273="Don't know",J5273="Galvanized")),
(AND(G5273="Galvanized",H5273="Yes",J5273="Galvanized")),
(AND(G5273="Galvanized",H5273="Don't know",J5273="Galvanized")),
(AND(G5273="Galvanized",H5273="",J5273="Galvanized")),
(AND(G5273="Non-Lead - Other",H5273="",J5273="Galvanized")))),"Galvanized Requiring Replacement",
IF((OR((AND(G5273="Non-lead - Copper",J5273="Non-lead - Copper")),
(AND(G5273="Non-lead - Copper",J5273="Non-lead - Plastic")),
(AND(G5273="Non-lead - Copper",J5273="Non-lead - Other")),
(AND(G5273="Non-lead - Copper",J5273="Non-lead")),
(AND(G5273="Non-lead - Plastic",J5273="Non-lead - Copper")),
(AND(G5273="Non-lead - Plastic",J5273="Non-lead - Plastic")),
(AND(G5273="Non-lead - Plastic",J5273="Non-lead - Other")),
(AND(G5273="Non-lead - Plastic",J5273="Non-lead")),
(AND(G5273="Non-lead",J5273="Non-lead - Copper")),
(AND(G5273="Non-lead",J5273="Non-lead - Plastic")),
(AND(G5273="Non-lead",J5273="Non-lead - Other")),
(AND(G5273="Non-lead",J5273="Non-lead")),
(AND(G5273="Non-lead - Other",J5273="Non-lead - Copper")),
(AND(G5273="Non-Lead - Other",J5273="Non-lead - Plastic")),
(AND(G5273="Non-Lead - Other",J5273="Non-lead")),
(AND(G5273="Non-Lead - Other",J5273="Non-lead - Other")))),"Non-Lead",
IF((OR((AND(G5273="Galvanized",J5273="Non-lead")),
(AND(G5273="Galvanized",J5273="Non-lead - Copper")),
(AND(G5273="Galvanized",J5273="Non-lead - Plastic")),
(AND(G5273="Galvanized",J5273="Non-lead")),
(AND(G5273="Galvanized",J5273="Non-lead - Other")))),"Non-Lead",
IF((OR((AND(G5273="Non-lead - Copper",H5273="No",J5273="Galvanized")),
(AND(G5273="Non-lead - Plastic",H5273="No",J5273="Galvanized")),
(AND(G5273="Non-lead",H5273="No",J5273="Galvanized")),
(AND(G5273="Galvanized",H5273="No",J5273="Galvanized")),
(AND(G5273="Non-lead - Other",H5273="No",J5273="Galvanized")))),"Non-lead",
IF((OR((AND(G5273="Unknown - Likely Lead",J5273="Unknown - Likely Lead")),
(AND(G5273="Unknown - Likely Lead",J5273="Unknown - Unlikely Lead")),
(AND(G5273="Unknown - Likely Lead",J5273="Unknown - Material Unknown")),
(AND(G5273="Unknown - Unlikely Lead",J5273="Unknown - Likely Lead")),
(AND(G5273="Unknown - Unlikely Lead",J5273="Unknown - Unlikely Lead")),
(AND(G5273="Unknown - Unlikely Lead",J5273="Unknown - Material Unknown")),
(AND(G5273="Unknown - Material Unknown",J5273="Unknown - Likely Lead")),
(AND(G5273="Unknown - Material Unknown",J5273="Unknown - Unlikely Lead")),
(AND(G5273="Unknown - Material Unknown",J5273="Unknown - Material Unknown")))),"Unknown",
IF((OR((AND(G5273="Unknown - Likely Lead",J5273="Non-lead - Copper")),
(AND(G5273="Unknown - Likely Lead",J5273="Non-lead - Plastic")),
(AND(G5273="Unknown - Likely Lead",J5273="Non-lead")),
(AND(G5273="Unknown - Likely Lead",J5273="Non-lead - Other")),
(AND(G5273="Unknown - Unlikely Lead",J5273="Non-lead - Copper")),
(AND(G5273="Unknown - Unlikely Lead",J5273="Non-lead - Plastic")),
(AND(G5273="Unknown - Unlikely Lead",J5273="Non-lead")),
(AND(G5273="Unknown - Unlikely Lead",J5273="Non-lead - Other")),
(AND(G5273="Unknown - Material Unknown",J5273="Non-lead - Copper")),
(AND(G5273="Unknown - Material Unknown",J5273="Non-lead - Plastic")),
(AND(G5273="Unknown - Material Unknown",J5273="Non-lead")),
(AND(G5273="Unknown - Material Unknown",J5273="Non-lead - Other")))),"Unknown",
IF((OR((AND(G5273="Non-lead - Copper",J5273="Unknown - Likely Lead")),
(AND(G5273="Non-lead - Copper",J5273="Unknown - Unlikely Lead")),
(AND(G5273="Non-lead - Copper",J5273="Unknown - Material Unknown")),
(AND(G5273="Non-lead - Plastic",J5273="Unknown - Likely Lead")),
(AND(G5273="Non-lead - Plastic",J5273="Unknown - Unlikely Lead")),
(AND(G5273="Non-lead - Plastic",J5273="Unknown - Material Unknown")),
(AND(G5273="Non-lead",J5273="Unknown - Likely Lead")),
(AND(G5273="Non-lead",J5273="Unknown - Unlikely Lead")),
(AND(G5273="Non-lead",J5273="Unknown - Material Unknown")),
(AND(G5273="Non-lead - Other",J5273="Unknown - Likely Lead")),
(AND(G5273="Non-Lead - Other",J5273="Unknown - Unlikely Lead")),
(AND(G5273="Non-Lead - Other",J5273="Unknown - Material Unknown")))),"Unknown",
IF((OR((AND(G5273="Galvanized",J5273="Unknown - Likely Lead")),
(AND(G5273="Galvanized",J5273="Unknown - Unlikely Lead")),
(AND(G5273="Galvanized",J5273="Unknown - Material Unknown")))),"Unknown",
IF((OR((AND(G5273="Galvanized",J5273="")))),"Galvanized Requiring Replacement",
IF((OR((AND(G5273="Non-lead - Copper",J5273="")),
(AND(G5273="Non-lead - Plastic",J5273="")),
(AND(G5273="Non-lead",J5273="")),
(AND(G5273="Non-lead - Other",J5273="")))),"Non-lead",
IF((OR((AND(G5273="Unknown - Likely Lead",J5273="")),
(AND(G5273="Unknown - Unlikely Lead",J5273="")),
(AND(G5273="Unknown - Material Unknown",J5273="")))),"Unknown",
""))))))))))))))))</f>
        <v>Non-Lead</v>
      </c>
      <c r="N5273" s="44" t="s">
        <v>39</v>
      </c>
    </row>
    <row r="5274" spans="1:14" ht="30" x14ac:dyDescent="0.25">
      <c r="A5274" s="34" t="s">
        <v>12416</v>
      </c>
      <c r="B5274" s="35" t="s">
        <v>12417</v>
      </c>
      <c r="C5274" s="36" t="s">
        <v>10974</v>
      </c>
      <c r="D5274" s="36" t="s">
        <v>32</v>
      </c>
      <c r="E5274" s="36" t="s">
        <v>644</v>
      </c>
      <c r="F5274" s="37" t="s">
        <v>12418</v>
      </c>
      <c r="G5274" s="38" t="s">
        <v>35</v>
      </c>
      <c r="H5274" s="39" t="s">
        <v>39</v>
      </c>
      <c r="I5274" s="40" t="s">
        <v>37</v>
      </c>
      <c r="J5274" s="42" t="s">
        <v>38</v>
      </c>
      <c r="K5274" s="39" t="s">
        <v>37</v>
      </c>
      <c r="L5274" s="35"/>
      <c r="M5274" s="43" t="str">
        <f>IF((OR(G5274="Lead")),"Lead",
IF((OR(J5274="Lead")),"Lead",
IF((OR(G5274="Lead-lined galvanized")),"Lead",
IF((OR(J5274="Lead-lined galvanized")),"Lead",
IF((OR((AND(G5274="Unknown - Likely Lead",J5274="Galvanized")),
(AND(G5274="Unknown - Unlikely Lead",J5274="Galvanized")),
(AND(G5274="Unknown - Material Unknown",J5274="Galvanized")))),"Galvanized Requiring Replacement",
IF((OR((AND(G5274="Non-lead - Copper",H5274="Yes",J5274="Galvanized")),
(AND(G5274="Non-lead - Copper",H5274="Don't know",J5274="Galvanized")),
(AND(G5274="Non-lead - Copper",H5274="",J5274="Galvanized")),
(AND(G5274="Non-lead - Plastic",H5274="Yes",J5274="Galvanized")),
(AND(G5274="Non-lead - Plastic",H5274="Don't know",J5274="Galvanized")),
(AND(G5274="Non-lead - Plastic",H5274="",J5274="Galvanized")),
(AND(G5274="Non-lead",H5274="Yes",J5274="Galvanized")),
(AND(G5274="Non-lead",H5274="Don't know",J5274="Galvanized")),
(AND(G5274="Non-lead",H5274="",J5274="Galvanized")),
(AND(G5274="Non-lead - Other",H5274="Yes",J5274="Galvanized")),
(AND(G5274="Non-Lead - Other",H5274="Don't know",J5274="Galvanized")),
(AND(G5274="Galvanized",H5274="Yes",J5274="Galvanized")),
(AND(G5274="Galvanized",H5274="Don't know",J5274="Galvanized")),
(AND(G5274="Galvanized",H5274="",J5274="Galvanized")),
(AND(G5274="Non-Lead - Other",H5274="",J5274="Galvanized")))),"Galvanized Requiring Replacement",
IF((OR((AND(G5274="Non-lead - Copper",J5274="Non-lead - Copper")),
(AND(G5274="Non-lead - Copper",J5274="Non-lead - Plastic")),
(AND(G5274="Non-lead - Copper",J5274="Non-lead - Other")),
(AND(G5274="Non-lead - Copper",J5274="Non-lead")),
(AND(G5274="Non-lead - Plastic",J5274="Non-lead - Copper")),
(AND(G5274="Non-lead - Plastic",J5274="Non-lead - Plastic")),
(AND(G5274="Non-lead - Plastic",J5274="Non-lead - Other")),
(AND(G5274="Non-lead - Plastic",J5274="Non-lead")),
(AND(G5274="Non-lead",J5274="Non-lead - Copper")),
(AND(G5274="Non-lead",J5274="Non-lead - Plastic")),
(AND(G5274="Non-lead",J5274="Non-lead - Other")),
(AND(G5274="Non-lead",J5274="Non-lead")),
(AND(G5274="Non-lead - Other",J5274="Non-lead - Copper")),
(AND(G5274="Non-Lead - Other",J5274="Non-lead - Plastic")),
(AND(G5274="Non-Lead - Other",J5274="Non-lead")),
(AND(G5274="Non-Lead - Other",J5274="Non-lead - Other")))),"Non-Lead",
IF((OR((AND(G5274="Galvanized",J5274="Non-lead")),
(AND(G5274="Galvanized",J5274="Non-lead - Copper")),
(AND(G5274="Galvanized",J5274="Non-lead - Plastic")),
(AND(G5274="Galvanized",J5274="Non-lead")),
(AND(G5274="Galvanized",J5274="Non-lead - Other")))),"Non-Lead",
IF((OR((AND(G5274="Non-lead - Copper",H5274="No",J5274="Galvanized")),
(AND(G5274="Non-lead - Plastic",H5274="No",J5274="Galvanized")),
(AND(G5274="Non-lead",H5274="No",J5274="Galvanized")),
(AND(G5274="Galvanized",H5274="No",J5274="Galvanized")),
(AND(G5274="Non-lead - Other",H5274="No",J5274="Galvanized")))),"Non-lead",
IF((OR((AND(G5274="Unknown - Likely Lead",J5274="Unknown - Likely Lead")),
(AND(G5274="Unknown - Likely Lead",J5274="Unknown - Unlikely Lead")),
(AND(G5274="Unknown - Likely Lead",J5274="Unknown - Material Unknown")),
(AND(G5274="Unknown - Unlikely Lead",J5274="Unknown - Likely Lead")),
(AND(G5274="Unknown - Unlikely Lead",J5274="Unknown - Unlikely Lead")),
(AND(G5274="Unknown - Unlikely Lead",J5274="Unknown - Material Unknown")),
(AND(G5274="Unknown - Material Unknown",J5274="Unknown - Likely Lead")),
(AND(G5274="Unknown - Material Unknown",J5274="Unknown - Unlikely Lead")),
(AND(G5274="Unknown - Material Unknown",J5274="Unknown - Material Unknown")))),"Unknown",
IF((OR((AND(G5274="Unknown - Likely Lead",J5274="Non-lead - Copper")),
(AND(G5274="Unknown - Likely Lead",J5274="Non-lead - Plastic")),
(AND(G5274="Unknown - Likely Lead",J5274="Non-lead")),
(AND(G5274="Unknown - Likely Lead",J5274="Non-lead - Other")),
(AND(G5274="Unknown - Unlikely Lead",J5274="Non-lead - Copper")),
(AND(G5274="Unknown - Unlikely Lead",J5274="Non-lead - Plastic")),
(AND(G5274="Unknown - Unlikely Lead",J5274="Non-lead")),
(AND(G5274="Unknown - Unlikely Lead",J5274="Non-lead - Other")),
(AND(G5274="Unknown - Material Unknown",J5274="Non-lead - Copper")),
(AND(G5274="Unknown - Material Unknown",J5274="Non-lead - Plastic")),
(AND(G5274="Unknown - Material Unknown",J5274="Non-lead")),
(AND(G5274="Unknown - Material Unknown",J5274="Non-lead - Other")))),"Unknown",
IF((OR((AND(G5274="Non-lead - Copper",J5274="Unknown - Likely Lead")),
(AND(G5274="Non-lead - Copper",J5274="Unknown - Unlikely Lead")),
(AND(G5274="Non-lead - Copper",J5274="Unknown - Material Unknown")),
(AND(G5274="Non-lead - Plastic",J5274="Unknown - Likely Lead")),
(AND(G5274="Non-lead - Plastic",J5274="Unknown - Unlikely Lead")),
(AND(G5274="Non-lead - Plastic",J5274="Unknown - Material Unknown")),
(AND(G5274="Non-lead",J5274="Unknown - Likely Lead")),
(AND(G5274="Non-lead",J5274="Unknown - Unlikely Lead")),
(AND(G5274="Non-lead",J5274="Unknown - Material Unknown")),
(AND(G5274="Non-lead - Other",J5274="Unknown - Likely Lead")),
(AND(G5274="Non-Lead - Other",J5274="Unknown - Unlikely Lead")),
(AND(G5274="Non-Lead - Other",J5274="Unknown - Material Unknown")))),"Unknown",
IF((OR((AND(G5274="Galvanized",J5274="Unknown - Likely Lead")),
(AND(G5274="Galvanized",J5274="Unknown - Unlikely Lead")),
(AND(G5274="Galvanized",J5274="Unknown - Material Unknown")))),"Unknown",
IF((OR((AND(G5274="Galvanized",J5274="")))),"Galvanized Requiring Replacement",
IF((OR((AND(G5274="Non-lead - Copper",J5274="")),
(AND(G5274="Non-lead - Plastic",J5274="")),
(AND(G5274="Non-lead",J5274="")),
(AND(G5274="Non-lead - Other",J5274="")))),"Non-lead",
IF((OR((AND(G5274="Unknown - Likely Lead",J5274="")),
(AND(G5274="Unknown - Unlikely Lead",J5274="")),
(AND(G5274="Unknown - Material Unknown",J5274="")))),"Unknown",
""))))))))))))))))</f>
        <v>Non-Lead</v>
      </c>
      <c r="N5274" s="44" t="s">
        <v>39</v>
      </c>
    </row>
    <row r="5275" spans="1:14" ht="30" x14ac:dyDescent="0.25">
      <c r="A5275" s="34" t="s">
        <v>12419</v>
      </c>
      <c r="B5275" s="35" t="s">
        <v>10321</v>
      </c>
      <c r="C5275" s="36" t="s">
        <v>721</v>
      </c>
      <c r="D5275" s="36" t="s">
        <v>32</v>
      </c>
      <c r="E5275" s="36" t="s">
        <v>644</v>
      </c>
      <c r="F5275" s="37" t="s">
        <v>12420</v>
      </c>
      <c r="G5275" s="38" t="s">
        <v>35</v>
      </c>
      <c r="H5275" s="39" t="s">
        <v>39</v>
      </c>
      <c r="I5275" s="40" t="s">
        <v>37</v>
      </c>
      <c r="J5275" s="42" t="s">
        <v>38</v>
      </c>
      <c r="K5275" s="39" t="s">
        <v>37</v>
      </c>
      <c r="L5275" s="35"/>
      <c r="M5275" s="43" t="str">
        <f>IF((OR(G5275="Lead")),"Lead",
IF((OR(J5275="Lead")),"Lead",
IF((OR(G5275="Lead-lined galvanized")),"Lead",
IF((OR(J5275="Lead-lined galvanized")),"Lead",
IF((OR((AND(G5275="Unknown - Likely Lead",J5275="Galvanized")),
(AND(G5275="Unknown - Unlikely Lead",J5275="Galvanized")),
(AND(G5275="Unknown - Material Unknown",J5275="Galvanized")))),"Galvanized Requiring Replacement",
IF((OR((AND(G5275="Non-lead - Copper",H5275="Yes",J5275="Galvanized")),
(AND(G5275="Non-lead - Copper",H5275="Don't know",J5275="Galvanized")),
(AND(G5275="Non-lead - Copper",H5275="",J5275="Galvanized")),
(AND(G5275="Non-lead - Plastic",H5275="Yes",J5275="Galvanized")),
(AND(G5275="Non-lead - Plastic",H5275="Don't know",J5275="Galvanized")),
(AND(G5275="Non-lead - Plastic",H5275="",J5275="Galvanized")),
(AND(G5275="Non-lead",H5275="Yes",J5275="Galvanized")),
(AND(G5275="Non-lead",H5275="Don't know",J5275="Galvanized")),
(AND(G5275="Non-lead",H5275="",J5275="Galvanized")),
(AND(G5275="Non-lead - Other",H5275="Yes",J5275="Galvanized")),
(AND(G5275="Non-Lead - Other",H5275="Don't know",J5275="Galvanized")),
(AND(G5275="Galvanized",H5275="Yes",J5275="Galvanized")),
(AND(G5275="Galvanized",H5275="Don't know",J5275="Galvanized")),
(AND(G5275="Galvanized",H5275="",J5275="Galvanized")),
(AND(G5275="Non-Lead - Other",H5275="",J5275="Galvanized")))),"Galvanized Requiring Replacement",
IF((OR((AND(G5275="Non-lead - Copper",J5275="Non-lead - Copper")),
(AND(G5275="Non-lead - Copper",J5275="Non-lead - Plastic")),
(AND(G5275="Non-lead - Copper",J5275="Non-lead - Other")),
(AND(G5275="Non-lead - Copper",J5275="Non-lead")),
(AND(G5275="Non-lead - Plastic",J5275="Non-lead - Copper")),
(AND(G5275="Non-lead - Plastic",J5275="Non-lead - Plastic")),
(AND(G5275="Non-lead - Plastic",J5275="Non-lead - Other")),
(AND(G5275="Non-lead - Plastic",J5275="Non-lead")),
(AND(G5275="Non-lead",J5275="Non-lead - Copper")),
(AND(G5275="Non-lead",J5275="Non-lead - Plastic")),
(AND(G5275="Non-lead",J5275="Non-lead - Other")),
(AND(G5275="Non-lead",J5275="Non-lead")),
(AND(G5275="Non-lead - Other",J5275="Non-lead - Copper")),
(AND(G5275="Non-Lead - Other",J5275="Non-lead - Plastic")),
(AND(G5275="Non-Lead - Other",J5275="Non-lead")),
(AND(G5275="Non-Lead - Other",J5275="Non-lead - Other")))),"Non-Lead",
IF((OR((AND(G5275="Galvanized",J5275="Non-lead")),
(AND(G5275="Galvanized",J5275="Non-lead - Copper")),
(AND(G5275="Galvanized",J5275="Non-lead - Plastic")),
(AND(G5275="Galvanized",J5275="Non-lead")),
(AND(G5275="Galvanized",J5275="Non-lead - Other")))),"Non-Lead",
IF((OR((AND(G5275="Non-lead - Copper",H5275="No",J5275="Galvanized")),
(AND(G5275="Non-lead - Plastic",H5275="No",J5275="Galvanized")),
(AND(G5275="Non-lead",H5275="No",J5275="Galvanized")),
(AND(G5275="Galvanized",H5275="No",J5275="Galvanized")),
(AND(G5275="Non-lead - Other",H5275="No",J5275="Galvanized")))),"Non-lead",
IF((OR((AND(G5275="Unknown - Likely Lead",J5275="Unknown - Likely Lead")),
(AND(G5275="Unknown - Likely Lead",J5275="Unknown - Unlikely Lead")),
(AND(G5275="Unknown - Likely Lead",J5275="Unknown - Material Unknown")),
(AND(G5275="Unknown - Unlikely Lead",J5275="Unknown - Likely Lead")),
(AND(G5275="Unknown - Unlikely Lead",J5275="Unknown - Unlikely Lead")),
(AND(G5275="Unknown - Unlikely Lead",J5275="Unknown - Material Unknown")),
(AND(G5275="Unknown - Material Unknown",J5275="Unknown - Likely Lead")),
(AND(G5275="Unknown - Material Unknown",J5275="Unknown - Unlikely Lead")),
(AND(G5275="Unknown - Material Unknown",J5275="Unknown - Material Unknown")))),"Unknown",
IF((OR((AND(G5275="Unknown - Likely Lead",J5275="Non-lead - Copper")),
(AND(G5275="Unknown - Likely Lead",J5275="Non-lead - Plastic")),
(AND(G5275="Unknown - Likely Lead",J5275="Non-lead")),
(AND(G5275="Unknown - Likely Lead",J5275="Non-lead - Other")),
(AND(G5275="Unknown - Unlikely Lead",J5275="Non-lead - Copper")),
(AND(G5275="Unknown - Unlikely Lead",J5275="Non-lead - Plastic")),
(AND(G5275="Unknown - Unlikely Lead",J5275="Non-lead")),
(AND(G5275="Unknown - Unlikely Lead",J5275="Non-lead - Other")),
(AND(G5275="Unknown - Material Unknown",J5275="Non-lead - Copper")),
(AND(G5275="Unknown - Material Unknown",J5275="Non-lead - Plastic")),
(AND(G5275="Unknown - Material Unknown",J5275="Non-lead")),
(AND(G5275="Unknown - Material Unknown",J5275="Non-lead - Other")))),"Unknown",
IF((OR((AND(G5275="Non-lead - Copper",J5275="Unknown - Likely Lead")),
(AND(G5275="Non-lead - Copper",J5275="Unknown - Unlikely Lead")),
(AND(G5275="Non-lead - Copper",J5275="Unknown - Material Unknown")),
(AND(G5275="Non-lead - Plastic",J5275="Unknown - Likely Lead")),
(AND(G5275="Non-lead - Plastic",J5275="Unknown - Unlikely Lead")),
(AND(G5275="Non-lead - Plastic",J5275="Unknown - Material Unknown")),
(AND(G5275="Non-lead",J5275="Unknown - Likely Lead")),
(AND(G5275="Non-lead",J5275="Unknown - Unlikely Lead")),
(AND(G5275="Non-lead",J5275="Unknown - Material Unknown")),
(AND(G5275="Non-lead - Other",J5275="Unknown - Likely Lead")),
(AND(G5275="Non-Lead - Other",J5275="Unknown - Unlikely Lead")),
(AND(G5275="Non-Lead - Other",J5275="Unknown - Material Unknown")))),"Unknown",
IF((OR((AND(G5275="Galvanized",J5275="Unknown - Likely Lead")),
(AND(G5275="Galvanized",J5275="Unknown - Unlikely Lead")),
(AND(G5275="Galvanized",J5275="Unknown - Material Unknown")))),"Unknown",
IF((OR((AND(G5275="Galvanized",J5275="")))),"Galvanized Requiring Replacement",
IF((OR((AND(G5275="Non-lead - Copper",J5275="")),
(AND(G5275="Non-lead - Plastic",J5275="")),
(AND(G5275="Non-lead",J5275="")),
(AND(G5275="Non-lead - Other",J5275="")))),"Non-lead",
IF((OR((AND(G5275="Unknown - Likely Lead",J5275="")),
(AND(G5275="Unknown - Unlikely Lead",J5275="")),
(AND(G5275="Unknown - Material Unknown",J5275="")))),"Unknown",
""))))))))))))))))</f>
        <v>Non-Lead</v>
      </c>
      <c r="N5275" s="44" t="s">
        <v>39</v>
      </c>
    </row>
    <row r="5276" spans="1:14" ht="30" x14ac:dyDescent="0.25">
      <c r="A5276" s="34" t="s">
        <v>12421</v>
      </c>
      <c r="B5276" s="35" t="s">
        <v>12422</v>
      </c>
      <c r="C5276" s="36" t="s">
        <v>721</v>
      </c>
      <c r="D5276" s="36" t="s">
        <v>32</v>
      </c>
      <c r="E5276" s="36" t="s">
        <v>644</v>
      </c>
      <c r="F5276" s="37" t="s">
        <v>12423</v>
      </c>
      <c r="G5276" s="38" t="s">
        <v>35</v>
      </c>
      <c r="H5276" s="39" t="s">
        <v>39</v>
      </c>
      <c r="I5276" s="40" t="s">
        <v>37</v>
      </c>
      <c r="J5276" s="42" t="s">
        <v>38</v>
      </c>
      <c r="K5276" s="39" t="s">
        <v>37</v>
      </c>
      <c r="L5276" s="35"/>
      <c r="M5276" s="43" t="str">
        <f>IF((OR(G5276="Lead")),"Lead",
IF((OR(J5276="Lead")),"Lead",
IF((OR(G5276="Lead-lined galvanized")),"Lead",
IF((OR(J5276="Lead-lined galvanized")),"Lead",
IF((OR((AND(G5276="Unknown - Likely Lead",J5276="Galvanized")),
(AND(G5276="Unknown - Unlikely Lead",J5276="Galvanized")),
(AND(G5276="Unknown - Material Unknown",J5276="Galvanized")))),"Galvanized Requiring Replacement",
IF((OR((AND(G5276="Non-lead - Copper",H5276="Yes",J5276="Galvanized")),
(AND(G5276="Non-lead - Copper",H5276="Don't know",J5276="Galvanized")),
(AND(G5276="Non-lead - Copper",H5276="",J5276="Galvanized")),
(AND(G5276="Non-lead - Plastic",H5276="Yes",J5276="Galvanized")),
(AND(G5276="Non-lead - Plastic",H5276="Don't know",J5276="Galvanized")),
(AND(G5276="Non-lead - Plastic",H5276="",J5276="Galvanized")),
(AND(G5276="Non-lead",H5276="Yes",J5276="Galvanized")),
(AND(G5276="Non-lead",H5276="Don't know",J5276="Galvanized")),
(AND(G5276="Non-lead",H5276="",J5276="Galvanized")),
(AND(G5276="Non-lead - Other",H5276="Yes",J5276="Galvanized")),
(AND(G5276="Non-Lead - Other",H5276="Don't know",J5276="Galvanized")),
(AND(G5276="Galvanized",H5276="Yes",J5276="Galvanized")),
(AND(G5276="Galvanized",H5276="Don't know",J5276="Galvanized")),
(AND(G5276="Galvanized",H5276="",J5276="Galvanized")),
(AND(G5276="Non-Lead - Other",H5276="",J5276="Galvanized")))),"Galvanized Requiring Replacement",
IF((OR((AND(G5276="Non-lead - Copper",J5276="Non-lead - Copper")),
(AND(G5276="Non-lead - Copper",J5276="Non-lead - Plastic")),
(AND(G5276="Non-lead - Copper",J5276="Non-lead - Other")),
(AND(G5276="Non-lead - Copper",J5276="Non-lead")),
(AND(G5276="Non-lead - Plastic",J5276="Non-lead - Copper")),
(AND(G5276="Non-lead - Plastic",J5276="Non-lead - Plastic")),
(AND(G5276="Non-lead - Plastic",J5276="Non-lead - Other")),
(AND(G5276="Non-lead - Plastic",J5276="Non-lead")),
(AND(G5276="Non-lead",J5276="Non-lead - Copper")),
(AND(G5276="Non-lead",J5276="Non-lead - Plastic")),
(AND(G5276="Non-lead",J5276="Non-lead - Other")),
(AND(G5276="Non-lead",J5276="Non-lead")),
(AND(G5276="Non-lead - Other",J5276="Non-lead - Copper")),
(AND(G5276="Non-Lead - Other",J5276="Non-lead - Plastic")),
(AND(G5276="Non-Lead - Other",J5276="Non-lead")),
(AND(G5276="Non-Lead - Other",J5276="Non-lead - Other")))),"Non-Lead",
IF((OR((AND(G5276="Galvanized",J5276="Non-lead")),
(AND(G5276="Galvanized",J5276="Non-lead - Copper")),
(AND(G5276="Galvanized",J5276="Non-lead - Plastic")),
(AND(G5276="Galvanized",J5276="Non-lead")),
(AND(G5276="Galvanized",J5276="Non-lead - Other")))),"Non-Lead",
IF((OR((AND(G5276="Non-lead - Copper",H5276="No",J5276="Galvanized")),
(AND(G5276="Non-lead - Plastic",H5276="No",J5276="Galvanized")),
(AND(G5276="Non-lead",H5276="No",J5276="Galvanized")),
(AND(G5276="Galvanized",H5276="No",J5276="Galvanized")),
(AND(G5276="Non-lead - Other",H5276="No",J5276="Galvanized")))),"Non-lead",
IF((OR((AND(G5276="Unknown - Likely Lead",J5276="Unknown - Likely Lead")),
(AND(G5276="Unknown - Likely Lead",J5276="Unknown - Unlikely Lead")),
(AND(G5276="Unknown - Likely Lead",J5276="Unknown - Material Unknown")),
(AND(G5276="Unknown - Unlikely Lead",J5276="Unknown - Likely Lead")),
(AND(G5276="Unknown - Unlikely Lead",J5276="Unknown - Unlikely Lead")),
(AND(G5276="Unknown - Unlikely Lead",J5276="Unknown - Material Unknown")),
(AND(G5276="Unknown - Material Unknown",J5276="Unknown - Likely Lead")),
(AND(G5276="Unknown - Material Unknown",J5276="Unknown - Unlikely Lead")),
(AND(G5276="Unknown - Material Unknown",J5276="Unknown - Material Unknown")))),"Unknown",
IF((OR((AND(G5276="Unknown - Likely Lead",J5276="Non-lead - Copper")),
(AND(G5276="Unknown - Likely Lead",J5276="Non-lead - Plastic")),
(AND(G5276="Unknown - Likely Lead",J5276="Non-lead")),
(AND(G5276="Unknown - Likely Lead",J5276="Non-lead - Other")),
(AND(G5276="Unknown - Unlikely Lead",J5276="Non-lead - Copper")),
(AND(G5276="Unknown - Unlikely Lead",J5276="Non-lead - Plastic")),
(AND(G5276="Unknown - Unlikely Lead",J5276="Non-lead")),
(AND(G5276="Unknown - Unlikely Lead",J5276="Non-lead - Other")),
(AND(G5276="Unknown - Material Unknown",J5276="Non-lead - Copper")),
(AND(G5276="Unknown - Material Unknown",J5276="Non-lead - Plastic")),
(AND(G5276="Unknown - Material Unknown",J5276="Non-lead")),
(AND(G5276="Unknown - Material Unknown",J5276="Non-lead - Other")))),"Unknown",
IF((OR((AND(G5276="Non-lead - Copper",J5276="Unknown - Likely Lead")),
(AND(G5276="Non-lead - Copper",J5276="Unknown - Unlikely Lead")),
(AND(G5276="Non-lead - Copper",J5276="Unknown - Material Unknown")),
(AND(G5276="Non-lead - Plastic",J5276="Unknown - Likely Lead")),
(AND(G5276="Non-lead - Plastic",J5276="Unknown - Unlikely Lead")),
(AND(G5276="Non-lead - Plastic",J5276="Unknown - Material Unknown")),
(AND(G5276="Non-lead",J5276="Unknown - Likely Lead")),
(AND(G5276="Non-lead",J5276="Unknown - Unlikely Lead")),
(AND(G5276="Non-lead",J5276="Unknown - Material Unknown")),
(AND(G5276="Non-lead - Other",J5276="Unknown - Likely Lead")),
(AND(G5276="Non-Lead - Other",J5276="Unknown - Unlikely Lead")),
(AND(G5276="Non-Lead - Other",J5276="Unknown - Material Unknown")))),"Unknown",
IF((OR((AND(G5276="Galvanized",J5276="Unknown - Likely Lead")),
(AND(G5276="Galvanized",J5276="Unknown - Unlikely Lead")),
(AND(G5276="Galvanized",J5276="Unknown - Material Unknown")))),"Unknown",
IF((OR((AND(G5276="Galvanized",J5276="")))),"Galvanized Requiring Replacement",
IF((OR((AND(G5276="Non-lead - Copper",J5276="")),
(AND(G5276="Non-lead - Plastic",J5276="")),
(AND(G5276="Non-lead",J5276="")),
(AND(G5276="Non-lead - Other",J5276="")))),"Non-lead",
IF((OR((AND(G5276="Unknown - Likely Lead",J5276="")),
(AND(G5276="Unknown - Unlikely Lead",J5276="")),
(AND(G5276="Unknown - Material Unknown",J5276="")))),"Unknown",
""))))))))))))))))</f>
        <v>Non-Lead</v>
      </c>
      <c r="N5276" s="44" t="s">
        <v>39</v>
      </c>
    </row>
    <row r="5277" spans="1:14" ht="30" x14ac:dyDescent="0.25">
      <c r="A5277" s="34" t="s">
        <v>12424</v>
      </c>
      <c r="B5277" s="35" t="s">
        <v>12422</v>
      </c>
      <c r="C5277" s="36" t="s">
        <v>721</v>
      </c>
      <c r="D5277" s="36" t="s">
        <v>32</v>
      </c>
      <c r="E5277" s="36" t="s">
        <v>644</v>
      </c>
      <c r="F5277" s="37" t="s">
        <v>12425</v>
      </c>
      <c r="G5277" s="38" t="s">
        <v>35</v>
      </c>
      <c r="H5277" s="39" t="s">
        <v>39</v>
      </c>
      <c r="I5277" s="40" t="s">
        <v>37</v>
      </c>
      <c r="J5277" s="42" t="s">
        <v>38</v>
      </c>
      <c r="K5277" s="39" t="s">
        <v>37</v>
      </c>
      <c r="L5277" s="35"/>
      <c r="M5277" s="43" t="str">
        <f>IF((OR(G5277="Lead")),"Lead",
IF((OR(J5277="Lead")),"Lead",
IF((OR(G5277="Lead-lined galvanized")),"Lead",
IF((OR(J5277="Lead-lined galvanized")),"Lead",
IF((OR((AND(G5277="Unknown - Likely Lead",J5277="Galvanized")),
(AND(G5277="Unknown - Unlikely Lead",J5277="Galvanized")),
(AND(G5277="Unknown - Material Unknown",J5277="Galvanized")))),"Galvanized Requiring Replacement",
IF((OR((AND(G5277="Non-lead - Copper",H5277="Yes",J5277="Galvanized")),
(AND(G5277="Non-lead - Copper",H5277="Don't know",J5277="Galvanized")),
(AND(G5277="Non-lead - Copper",H5277="",J5277="Galvanized")),
(AND(G5277="Non-lead - Plastic",H5277="Yes",J5277="Galvanized")),
(AND(G5277="Non-lead - Plastic",H5277="Don't know",J5277="Galvanized")),
(AND(G5277="Non-lead - Plastic",H5277="",J5277="Galvanized")),
(AND(G5277="Non-lead",H5277="Yes",J5277="Galvanized")),
(AND(G5277="Non-lead",H5277="Don't know",J5277="Galvanized")),
(AND(G5277="Non-lead",H5277="",J5277="Galvanized")),
(AND(G5277="Non-lead - Other",H5277="Yes",J5277="Galvanized")),
(AND(G5277="Non-Lead - Other",H5277="Don't know",J5277="Galvanized")),
(AND(G5277="Galvanized",H5277="Yes",J5277="Galvanized")),
(AND(G5277="Galvanized",H5277="Don't know",J5277="Galvanized")),
(AND(G5277="Galvanized",H5277="",J5277="Galvanized")),
(AND(G5277="Non-Lead - Other",H5277="",J5277="Galvanized")))),"Galvanized Requiring Replacement",
IF((OR((AND(G5277="Non-lead - Copper",J5277="Non-lead - Copper")),
(AND(G5277="Non-lead - Copper",J5277="Non-lead - Plastic")),
(AND(G5277="Non-lead - Copper",J5277="Non-lead - Other")),
(AND(G5277="Non-lead - Copper",J5277="Non-lead")),
(AND(G5277="Non-lead - Plastic",J5277="Non-lead - Copper")),
(AND(G5277="Non-lead - Plastic",J5277="Non-lead - Plastic")),
(AND(G5277="Non-lead - Plastic",J5277="Non-lead - Other")),
(AND(G5277="Non-lead - Plastic",J5277="Non-lead")),
(AND(G5277="Non-lead",J5277="Non-lead - Copper")),
(AND(G5277="Non-lead",J5277="Non-lead - Plastic")),
(AND(G5277="Non-lead",J5277="Non-lead - Other")),
(AND(G5277="Non-lead",J5277="Non-lead")),
(AND(G5277="Non-lead - Other",J5277="Non-lead - Copper")),
(AND(G5277="Non-Lead - Other",J5277="Non-lead - Plastic")),
(AND(G5277="Non-Lead - Other",J5277="Non-lead")),
(AND(G5277="Non-Lead - Other",J5277="Non-lead - Other")))),"Non-Lead",
IF((OR((AND(G5277="Galvanized",J5277="Non-lead")),
(AND(G5277="Galvanized",J5277="Non-lead - Copper")),
(AND(G5277="Galvanized",J5277="Non-lead - Plastic")),
(AND(G5277="Galvanized",J5277="Non-lead")),
(AND(G5277="Galvanized",J5277="Non-lead - Other")))),"Non-Lead",
IF((OR((AND(G5277="Non-lead - Copper",H5277="No",J5277="Galvanized")),
(AND(G5277="Non-lead - Plastic",H5277="No",J5277="Galvanized")),
(AND(G5277="Non-lead",H5277="No",J5277="Galvanized")),
(AND(G5277="Galvanized",H5277="No",J5277="Galvanized")),
(AND(G5277="Non-lead - Other",H5277="No",J5277="Galvanized")))),"Non-lead",
IF((OR((AND(G5277="Unknown - Likely Lead",J5277="Unknown - Likely Lead")),
(AND(G5277="Unknown - Likely Lead",J5277="Unknown - Unlikely Lead")),
(AND(G5277="Unknown - Likely Lead",J5277="Unknown - Material Unknown")),
(AND(G5277="Unknown - Unlikely Lead",J5277="Unknown - Likely Lead")),
(AND(G5277="Unknown - Unlikely Lead",J5277="Unknown - Unlikely Lead")),
(AND(G5277="Unknown - Unlikely Lead",J5277="Unknown - Material Unknown")),
(AND(G5277="Unknown - Material Unknown",J5277="Unknown - Likely Lead")),
(AND(G5277="Unknown - Material Unknown",J5277="Unknown - Unlikely Lead")),
(AND(G5277="Unknown - Material Unknown",J5277="Unknown - Material Unknown")))),"Unknown",
IF((OR((AND(G5277="Unknown - Likely Lead",J5277="Non-lead - Copper")),
(AND(G5277="Unknown - Likely Lead",J5277="Non-lead - Plastic")),
(AND(G5277="Unknown - Likely Lead",J5277="Non-lead")),
(AND(G5277="Unknown - Likely Lead",J5277="Non-lead - Other")),
(AND(G5277="Unknown - Unlikely Lead",J5277="Non-lead - Copper")),
(AND(G5277="Unknown - Unlikely Lead",J5277="Non-lead - Plastic")),
(AND(G5277="Unknown - Unlikely Lead",J5277="Non-lead")),
(AND(G5277="Unknown - Unlikely Lead",J5277="Non-lead - Other")),
(AND(G5277="Unknown - Material Unknown",J5277="Non-lead - Copper")),
(AND(G5277="Unknown - Material Unknown",J5277="Non-lead - Plastic")),
(AND(G5277="Unknown - Material Unknown",J5277="Non-lead")),
(AND(G5277="Unknown - Material Unknown",J5277="Non-lead - Other")))),"Unknown",
IF((OR((AND(G5277="Non-lead - Copper",J5277="Unknown - Likely Lead")),
(AND(G5277="Non-lead - Copper",J5277="Unknown - Unlikely Lead")),
(AND(G5277="Non-lead - Copper",J5277="Unknown - Material Unknown")),
(AND(G5277="Non-lead - Plastic",J5277="Unknown - Likely Lead")),
(AND(G5277="Non-lead - Plastic",J5277="Unknown - Unlikely Lead")),
(AND(G5277="Non-lead - Plastic",J5277="Unknown - Material Unknown")),
(AND(G5277="Non-lead",J5277="Unknown - Likely Lead")),
(AND(G5277="Non-lead",J5277="Unknown - Unlikely Lead")),
(AND(G5277="Non-lead",J5277="Unknown - Material Unknown")),
(AND(G5277="Non-lead - Other",J5277="Unknown - Likely Lead")),
(AND(G5277="Non-Lead - Other",J5277="Unknown - Unlikely Lead")),
(AND(G5277="Non-Lead - Other",J5277="Unknown - Material Unknown")))),"Unknown",
IF((OR((AND(G5277="Galvanized",J5277="Unknown - Likely Lead")),
(AND(G5277="Galvanized",J5277="Unknown - Unlikely Lead")),
(AND(G5277="Galvanized",J5277="Unknown - Material Unknown")))),"Unknown",
IF((OR((AND(G5277="Galvanized",J5277="")))),"Galvanized Requiring Replacement",
IF((OR((AND(G5277="Non-lead - Copper",J5277="")),
(AND(G5277="Non-lead - Plastic",J5277="")),
(AND(G5277="Non-lead",J5277="")),
(AND(G5277="Non-lead - Other",J5277="")))),"Non-lead",
IF((OR((AND(G5277="Unknown - Likely Lead",J5277="")),
(AND(G5277="Unknown - Unlikely Lead",J5277="")),
(AND(G5277="Unknown - Material Unknown",J5277="")))),"Unknown",
""))))))))))))))))</f>
        <v>Non-Lead</v>
      </c>
      <c r="N5277" s="44" t="s">
        <v>39</v>
      </c>
    </row>
    <row r="5278" spans="1:14" ht="30" x14ac:dyDescent="0.25">
      <c r="A5278" s="34" t="s">
        <v>12426</v>
      </c>
      <c r="B5278" s="35" t="s">
        <v>12427</v>
      </c>
      <c r="C5278" s="36" t="s">
        <v>721</v>
      </c>
      <c r="D5278" s="36" t="s">
        <v>32</v>
      </c>
      <c r="E5278" s="36" t="s">
        <v>644</v>
      </c>
      <c r="F5278" s="37" t="s">
        <v>12428</v>
      </c>
      <c r="G5278" s="38" t="s">
        <v>35</v>
      </c>
      <c r="H5278" s="39" t="s">
        <v>39</v>
      </c>
      <c r="I5278" s="40" t="s">
        <v>37</v>
      </c>
      <c r="J5278" s="42" t="s">
        <v>38</v>
      </c>
      <c r="K5278" s="39" t="s">
        <v>37</v>
      </c>
      <c r="L5278" s="35"/>
      <c r="M5278" s="43" t="str">
        <f>IF((OR(G5278="Lead")),"Lead",
IF((OR(J5278="Lead")),"Lead",
IF((OR(G5278="Lead-lined galvanized")),"Lead",
IF((OR(J5278="Lead-lined galvanized")),"Lead",
IF((OR((AND(G5278="Unknown - Likely Lead",J5278="Galvanized")),
(AND(G5278="Unknown - Unlikely Lead",J5278="Galvanized")),
(AND(G5278="Unknown - Material Unknown",J5278="Galvanized")))),"Galvanized Requiring Replacement",
IF((OR((AND(G5278="Non-lead - Copper",H5278="Yes",J5278="Galvanized")),
(AND(G5278="Non-lead - Copper",H5278="Don't know",J5278="Galvanized")),
(AND(G5278="Non-lead - Copper",H5278="",J5278="Galvanized")),
(AND(G5278="Non-lead - Plastic",H5278="Yes",J5278="Galvanized")),
(AND(G5278="Non-lead - Plastic",H5278="Don't know",J5278="Galvanized")),
(AND(G5278="Non-lead - Plastic",H5278="",J5278="Galvanized")),
(AND(G5278="Non-lead",H5278="Yes",J5278="Galvanized")),
(AND(G5278="Non-lead",H5278="Don't know",J5278="Galvanized")),
(AND(G5278="Non-lead",H5278="",J5278="Galvanized")),
(AND(G5278="Non-lead - Other",H5278="Yes",J5278="Galvanized")),
(AND(G5278="Non-Lead - Other",H5278="Don't know",J5278="Galvanized")),
(AND(G5278="Galvanized",H5278="Yes",J5278="Galvanized")),
(AND(G5278="Galvanized",H5278="Don't know",J5278="Galvanized")),
(AND(G5278="Galvanized",H5278="",J5278="Galvanized")),
(AND(G5278="Non-Lead - Other",H5278="",J5278="Galvanized")))),"Galvanized Requiring Replacement",
IF((OR((AND(G5278="Non-lead - Copper",J5278="Non-lead - Copper")),
(AND(G5278="Non-lead - Copper",J5278="Non-lead - Plastic")),
(AND(G5278="Non-lead - Copper",J5278="Non-lead - Other")),
(AND(G5278="Non-lead - Copper",J5278="Non-lead")),
(AND(G5278="Non-lead - Plastic",J5278="Non-lead - Copper")),
(AND(G5278="Non-lead - Plastic",J5278="Non-lead - Plastic")),
(AND(G5278="Non-lead - Plastic",J5278="Non-lead - Other")),
(AND(G5278="Non-lead - Plastic",J5278="Non-lead")),
(AND(G5278="Non-lead",J5278="Non-lead - Copper")),
(AND(G5278="Non-lead",J5278="Non-lead - Plastic")),
(AND(G5278="Non-lead",J5278="Non-lead - Other")),
(AND(G5278="Non-lead",J5278="Non-lead")),
(AND(G5278="Non-lead - Other",J5278="Non-lead - Copper")),
(AND(G5278="Non-Lead - Other",J5278="Non-lead - Plastic")),
(AND(G5278="Non-Lead - Other",J5278="Non-lead")),
(AND(G5278="Non-Lead - Other",J5278="Non-lead - Other")))),"Non-Lead",
IF((OR((AND(G5278="Galvanized",J5278="Non-lead")),
(AND(G5278="Galvanized",J5278="Non-lead - Copper")),
(AND(G5278="Galvanized",J5278="Non-lead - Plastic")),
(AND(G5278="Galvanized",J5278="Non-lead")),
(AND(G5278="Galvanized",J5278="Non-lead - Other")))),"Non-Lead",
IF((OR((AND(G5278="Non-lead - Copper",H5278="No",J5278="Galvanized")),
(AND(G5278="Non-lead - Plastic",H5278="No",J5278="Galvanized")),
(AND(G5278="Non-lead",H5278="No",J5278="Galvanized")),
(AND(G5278="Galvanized",H5278="No",J5278="Galvanized")),
(AND(G5278="Non-lead - Other",H5278="No",J5278="Galvanized")))),"Non-lead",
IF((OR((AND(G5278="Unknown - Likely Lead",J5278="Unknown - Likely Lead")),
(AND(G5278="Unknown - Likely Lead",J5278="Unknown - Unlikely Lead")),
(AND(G5278="Unknown - Likely Lead",J5278="Unknown - Material Unknown")),
(AND(G5278="Unknown - Unlikely Lead",J5278="Unknown - Likely Lead")),
(AND(G5278="Unknown - Unlikely Lead",J5278="Unknown - Unlikely Lead")),
(AND(G5278="Unknown - Unlikely Lead",J5278="Unknown - Material Unknown")),
(AND(G5278="Unknown - Material Unknown",J5278="Unknown - Likely Lead")),
(AND(G5278="Unknown - Material Unknown",J5278="Unknown - Unlikely Lead")),
(AND(G5278="Unknown - Material Unknown",J5278="Unknown - Material Unknown")))),"Unknown",
IF((OR((AND(G5278="Unknown - Likely Lead",J5278="Non-lead - Copper")),
(AND(G5278="Unknown - Likely Lead",J5278="Non-lead - Plastic")),
(AND(G5278="Unknown - Likely Lead",J5278="Non-lead")),
(AND(G5278="Unknown - Likely Lead",J5278="Non-lead - Other")),
(AND(G5278="Unknown - Unlikely Lead",J5278="Non-lead - Copper")),
(AND(G5278="Unknown - Unlikely Lead",J5278="Non-lead - Plastic")),
(AND(G5278="Unknown - Unlikely Lead",J5278="Non-lead")),
(AND(G5278="Unknown - Unlikely Lead",J5278="Non-lead - Other")),
(AND(G5278="Unknown - Material Unknown",J5278="Non-lead - Copper")),
(AND(G5278="Unknown - Material Unknown",J5278="Non-lead - Plastic")),
(AND(G5278="Unknown - Material Unknown",J5278="Non-lead")),
(AND(G5278="Unknown - Material Unknown",J5278="Non-lead - Other")))),"Unknown",
IF((OR((AND(G5278="Non-lead - Copper",J5278="Unknown - Likely Lead")),
(AND(G5278="Non-lead - Copper",J5278="Unknown - Unlikely Lead")),
(AND(G5278="Non-lead - Copper",J5278="Unknown - Material Unknown")),
(AND(G5278="Non-lead - Plastic",J5278="Unknown - Likely Lead")),
(AND(G5278="Non-lead - Plastic",J5278="Unknown - Unlikely Lead")),
(AND(G5278="Non-lead - Plastic",J5278="Unknown - Material Unknown")),
(AND(G5278="Non-lead",J5278="Unknown - Likely Lead")),
(AND(G5278="Non-lead",J5278="Unknown - Unlikely Lead")),
(AND(G5278="Non-lead",J5278="Unknown - Material Unknown")),
(AND(G5278="Non-lead - Other",J5278="Unknown - Likely Lead")),
(AND(G5278="Non-Lead - Other",J5278="Unknown - Unlikely Lead")),
(AND(G5278="Non-Lead - Other",J5278="Unknown - Material Unknown")))),"Unknown",
IF((OR((AND(G5278="Galvanized",J5278="Unknown - Likely Lead")),
(AND(G5278="Galvanized",J5278="Unknown - Unlikely Lead")),
(AND(G5278="Galvanized",J5278="Unknown - Material Unknown")))),"Unknown",
IF((OR((AND(G5278="Galvanized",J5278="")))),"Galvanized Requiring Replacement",
IF((OR((AND(G5278="Non-lead - Copper",J5278="")),
(AND(G5278="Non-lead - Plastic",J5278="")),
(AND(G5278="Non-lead",J5278="")),
(AND(G5278="Non-lead - Other",J5278="")))),"Non-lead",
IF((OR((AND(G5278="Unknown - Likely Lead",J5278="")),
(AND(G5278="Unknown - Unlikely Lead",J5278="")),
(AND(G5278="Unknown - Material Unknown",J5278="")))),"Unknown",
""))))))))))))))))</f>
        <v>Non-Lead</v>
      </c>
      <c r="N5278" s="44" t="s">
        <v>39</v>
      </c>
    </row>
    <row r="5279" spans="1:14" ht="30" x14ac:dyDescent="0.25">
      <c r="A5279" s="34" t="s">
        <v>12429</v>
      </c>
      <c r="B5279" s="35" t="s">
        <v>12427</v>
      </c>
      <c r="C5279" s="36" t="s">
        <v>721</v>
      </c>
      <c r="D5279" s="36" t="s">
        <v>32</v>
      </c>
      <c r="E5279" s="36" t="s">
        <v>644</v>
      </c>
      <c r="F5279" s="37" t="s">
        <v>12430</v>
      </c>
      <c r="G5279" s="38" t="s">
        <v>35</v>
      </c>
      <c r="H5279" s="39" t="s">
        <v>39</v>
      </c>
      <c r="I5279" s="40" t="s">
        <v>37</v>
      </c>
      <c r="J5279" s="42" t="s">
        <v>38</v>
      </c>
      <c r="K5279" s="39" t="s">
        <v>37</v>
      </c>
      <c r="L5279" s="35"/>
      <c r="M5279" s="43" t="str">
        <f>IF((OR(G5279="Lead")),"Lead",
IF((OR(J5279="Lead")),"Lead",
IF((OR(G5279="Lead-lined galvanized")),"Lead",
IF((OR(J5279="Lead-lined galvanized")),"Lead",
IF((OR((AND(G5279="Unknown - Likely Lead",J5279="Galvanized")),
(AND(G5279="Unknown - Unlikely Lead",J5279="Galvanized")),
(AND(G5279="Unknown - Material Unknown",J5279="Galvanized")))),"Galvanized Requiring Replacement",
IF((OR((AND(G5279="Non-lead - Copper",H5279="Yes",J5279="Galvanized")),
(AND(G5279="Non-lead - Copper",H5279="Don't know",J5279="Galvanized")),
(AND(G5279="Non-lead - Copper",H5279="",J5279="Galvanized")),
(AND(G5279="Non-lead - Plastic",H5279="Yes",J5279="Galvanized")),
(AND(G5279="Non-lead - Plastic",H5279="Don't know",J5279="Galvanized")),
(AND(G5279="Non-lead - Plastic",H5279="",J5279="Galvanized")),
(AND(G5279="Non-lead",H5279="Yes",J5279="Galvanized")),
(AND(G5279="Non-lead",H5279="Don't know",J5279="Galvanized")),
(AND(G5279="Non-lead",H5279="",J5279="Galvanized")),
(AND(G5279="Non-lead - Other",H5279="Yes",J5279="Galvanized")),
(AND(G5279="Non-Lead - Other",H5279="Don't know",J5279="Galvanized")),
(AND(G5279="Galvanized",H5279="Yes",J5279="Galvanized")),
(AND(G5279="Galvanized",H5279="Don't know",J5279="Galvanized")),
(AND(G5279="Galvanized",H5279="",J5279="Galvanized")),
(AND(G5279="Non-Lead - Other",H5279="",J5279="Galvanized")))),"Galvanized Requiring Replacement",
IF((OR((AND(G5279="Non-lead - Copper",J5279="Non-lead - Copper")),
(AND(G5279="Non-lead - Copper",J5279="Non-lead - Plastic")),
(AND(G5279="Non-lead - Copper",J5279="Non-lead - Other")),
(AND(G5279="Non-lead - Copper",J5279="Non-lead")),
(AND(G5279="Non-lead - Plastic",J5279="Non-lead - Copper")),
(AND(G5279="Non-lead - Plastic",J5279="Non-lead - Plastic")),
(AND(G5279="Non-lead - Plastic",J5279="Non-lead - Other")),
(AND(G5279="Non-lead - Plastic",J5279="Non-lead")),
(AND(G5279="Non-lead",J5279="Non-lead - Copper")),
(AND(G5279="Non-lead",J5279="Non-lead - Plastic")),
(AND(G5279="Non-lead",J5279="Non-lead - Other")),
(AND(G5279="Non-lead",J5279="Non-lead")),
(AND(G5279="Non-lead - Other",J5279="Non-lead - Copper")),
(AND(G5279="Non-Lead - Other",J5279="Non-lead - Plastic")),
(AND(G5279="Non-Lead - Other",J5279="Non-lead")),
(AND(G5279="Non-Lead - Other",J5279="Non-lead - Other")))),"Non-Lead",
IF((OR((AND(G5279="Galvanized",J5279="Non-lead")),
(AND(G5279="Galvanized",J5279="Non-lead - Copper")),
(AND(G5279="Galvanized",J5279="Non-lead - Plastic")),
(AND(G5279="Galvanized",J5279="Non-lead")),
(AND(G5279="Galvanized",J5279="Non-lead - Other")))),"Non-Lead",
IF((OR((AND(G5279="Non-lead - Copper",H5279="No",J5279="Galvanized")),
(AND(G5279="Non-lead - Plastic",H5279="No",J5279="Galvanized")),
(AND(G5279="Non-lead",H5279="No",J5279="Galvanized")),
(AND(G5279="Galvanized",H5279="No",J5279="Galvanized")),
(AND(G5279="Non-lead - Other",H5279="No",J5279="Galvanized")))),"Non-lead",
IF((OR((AND(G5279="Unknown - Likely Lead",J5279="Unknown - Likely Lead")),
(AND(G5279="Unknown - Likely Lead",J5279="Unknown - Unlikely Lead")),
(AND(G5279="Unknown - Likely Lead",J5279="Unknown - Material Unknown")),
(AND(G5279="Unknown - Unlikely Lead",J5279="Unknown - Likely Lead")),
(AND(G5279="Unknown - Unlikely Lead",J5279="Unknown - Unlikely Lead")),
(AND(G5279="Unknown - Unlikely Lead",J5279="Unknown - Material Unknown")),
(AND(G5279="Unknown - Material Unknown",J5279="Unknown - Likely Lead")),
(AND(G5279="Unknown - Material Unknown",J5279="Unknown - Unlikely Lead")),
(AND(G5279="Unknown - Material Unknown",J5279="Unknown - Material Unknown")))),"Unknown",
IF((OR((AND(G5279="Unknown - Likely Lead",J5279="Non-lead - Copper")),
(AND(G5279="Unknown - Likely Lead",J5279="Non-lead - Plastic")),
(AND(G5279="Unknown - Likely Lead",J5279="Non-lead")),
(AND(G5279="Unknown - Likely Lead",J5279="Non-lead - Other")),
(AND(G5279="Unknown - Unlikely Lead",J5279="Non-lead - Copper")),
(AND(G5279="Unknown - Unlikely Lead",J5279="Non-lead - Plastic")),
(AND(G5279="Unknown - Unlikely Lead",J5279="Non-lead")),
(AND(G5279="Unknown - Unlikely Lead",J5279="Non-lead - Other")),
(AND(G5279="Unknown - Material Unknown",J5279="Non-lead - Copper")),
(AND(G5279="Unknown - Material Unknown",J5279="Non-lead - Plastic")),
(AND(G5279="Unknown - Material Unknown",J5279="Non-lead")),
(AND(G5279="Unknown - Material Unknown",J5279="Non-lead - Other")))),"Unknown",
IF((OR((AND(G5279="Non-lead - Copper",J5279="Unknown - Likely Lead")),
(AND(G5279="Non-lead - Copper",J5279="Unknown - Unlikely Lead")),
(AND(G5279="Non-lead - Copper",J5279="Unknown - Material Unknown")),
(AND(G5279="Non-lead - Plastic",J5279="Unknown - Likely Lead")),
(AND(G5279="Non-lead - Plastic",J5279="Unknown - Unlikely Lead")),
(AND(G5279="Non-lead - Plastic",J5279="Unknown - Material Unknown")),
(AND(G5279="Non-lead",J5279="Unknown - Likely Lead")),
(AND(G5279="Non-lead",J5279="Unknown - Unlikely Lead")),
(AND(G5279="Non-lead",J5279="Unknown - Material Unknown")),
(AND(G5279="Non-lead - Other",J5279="Unknown - Likely Lead")),
(AND(G5279="Non-Lead - Other",J5279="Unknown - Unlikely Lead")),
(AND(G5279="Non-Lead - Other",J5279="Unknown - Material Unknown")))),"Unknown",
IF((OR((AND(G5279="Galvanized",J5279="Unknown - Likely Lead")),
(AND(G5279="Galvanized",J5279="Unknown - Unlikely Lead")),
(AND(G5279="Galvanized",J5279="Unknown - Material Unknown")))),"Unknown",
IF((OR((AND(G5279="Galvanized",J5279="")))),"Galvanized Requiring Replacement",
IF((OR((AND(G5279="Non-lead - Copper",J5279="")),
(AND(G5279="Non-lead - Plastic",J5279="")),
(AND(G5279="Non-lead",J5279="")),
(AND(G5279="Non-lead - Other",J5279="")))),"Non-lead",
IF((OR((AND(G5279="Unknown - Likely Lead",J5279="")),
(AND(G5279="Unknown - Unlikely Lead",J5279="")),
(AND(G5279="Unknown - Material Unknown",J5279="")))),"Unknown",
""))))))))))))))))</f>
        <v>Non-Lead</v>
      </c>
      <c r="N5279" s="44" t="s">
        <v>39</v>
      </c>
    </row>
    <row r="5280" spans="1:14" ht="30" x14ac:dyDescent="0.25">
      <c r="A5280" s="34" t="s">
        <v>12431</v>
      </c>
      <c r="B5280" s="35" t="s">
        <v>9475</v>
      </c>
      <c r="C5280" s="36" t="s">
        <v>9506</v>
      </c>
      <c r="D5280" s="36" t="s">
        <v>32</v>
      </c>
      <c r="E5280" s="36" t="s">
        <v>644</v>
      </c>
      <c r="F5280" s="37" t="s">
        <v>12432</v>
      </c>
      <c r="G5280" s="38" t="s">
        <v>35</v>
      </c>
      <c r="H5280" s="39" t="s">
        <v>39</v>
      </c>
      <c r="I5280" s="40" t="s">
        <v>37</v>
      </c>
      <c r="J5280" s="42" t="s">
        <v>38</v>
      </c>
      <c r="K5280" s="39" t="s">
        <v>37</v>
      </c>
      <c r="L5280" s="35"/>
      <c r="M5280" s="43" t="str">
        <f>IF((OR(G5280="Lead")),"Lead",
IF((OR(J5280="Lead")),"Lead",
IF((OR(G5280="Lead-lined galvanized")),"Lead",
IF((OR(J5280="Lead-lined galvanized")),"Lead",
IF((OR((AND(G5280="Unknown - Likely Lead",J5280="Galvanized")),
(AND(G5280="Unknown - Unlikely Lead",J5280="Galvanized")),
(AND(G5280="Unknown - Material Unknown",J5280="Galvanized")))),"Galvanized Requiring Replacement",
IF((OR((AND(G5280="Non-lead - Copper",H5280="Yes",J5280="Galvanized")),
(AND(G5280="Non-lead - Copper",H5280="Don't know",J5280="Galvanized")),
(AND(G5280="Non-lead - Copper",H5280="",J5280="Galvanized")),
(AND(G5280="Non-lead - Plastic",H5280="Yes",J5280="Galvanized")),
(AND(G5280="Non-lead - Plastic",H5280="Don't know",J5280="Galvanized")),
(AND(G5280="Non-lead - Plastic",H5280="",J5280="Galvanized")),
(AND(G5280="Non-lead",H5280="Yes",J5280="Galvanized")),
(AND(G5280="Non-lead",H5280="Don't know",J5280="Galvanized")),
(AND(G5280="Non-lead",H5280="",J5280="Galvanized")),
(AND(G5280="Non-lead - Other",H5280="Yes",J5280="Galvanized")),
(AND(G5280="Non-Lead - Other",H5280="Don't know",J5280="Galvanized")),
(AND(G5280="Galvanized",H5280="Yes",J5280="Galvanized")),
(AND(G5280="Galvanized",H5280="Don't know",J5280="Galvanized")),
(AND(G5280="Galvanized",H5280="",J5280="Galvanized")),
(AND(G5280="Non-Lead - Other",H5280="",J5280="Galvanized")))),"Galvanized Requiring Replacement",
IF((OR((AND(G5280="Non-lead - Copper",J5280="Non-lead - Copper")),
(AND(G5280="Non-lead - Copper",J5280="Non-lead - Plastic")),
(AND(G5280="Non-lead - Copper",J5280="Non-lead - Other")),
(AND(G5280="Non-lead - Copper",J5280="Non-lead")),
(AND(G5280="Non-lead - Plastic",J5280="Non-lead - Copper")),
(AND(G5280="Non-lead - Plastic",J5280="Non-lead - Plastic")),
(AND(G5280="Non-lead - Plastic",J5280="Non-lead - Other")),
(AND(G5280="Non-lead - Plastic",J5280="Non-lead")),
(AND(G5280="Non-lead",J5280="Non-lead - Copper")),
(AND(G5280="Non-lead",J5280="Non-lead - Plastic")),
(AND(G5280="Non-lead",J5280="Non-lead - Other")),
(AND(G5280="Non-lead",J5280="Non-lead")),
(AND(G5280="Non-lead - Other",J5280="Non-lead - Copper")),
(AND(G5280="Non-Lead - Other",J5280="Non-lead - Plastic")),
(AND(G5280="Non-Lead - Other",J5280="Non-lead")),
(AND(G5280="Non-Lead - Other",J5280="Non-lead - Other")))),"Non-Lead",
IF((OR((AND(G5280="Galvanized",J5280="Non-lead")),
(AND(G5280="Galvanized",J5280="Non-lead - Copper")),
(AND(G5280="Galvanized",J5280="Non-lead - Plastic")),
(AND(G5280="Galvanized",J5280="Non-lead")),
(AND(G5280="Galvanized",J5280="Non-lead - Other")))),"Non-Lead",
IF((OR((AND(G5280="Non-lead - Copper",H5280="No",J5280="Galvanized")),
(AND(G5280="Non-lead - Plastic",H5280="No",J5280="Galvanized")),
(AND(G5280="Non-lead",H5280="No",J5280="Galvanized")),
(AND(G5280="Galvanized",H5280="No",J5280="Galvanized")),
(AND(G5280="Non-lead - Other",H5280="No",J5280="Galvanized")))),"Non-lead",
IF((OR((AND(G5280="Unknown - Likely Lead",J5280="Unknown - Likely Lead")),
(AND(G5280="Unknown - Likely Lead",J5280="Unknown - Unlikely Lead")),
(AND(G5280="Unknown - Likely Lead",J5280="Unknown - Material Unknown")),
(AND(G5280="Unknown - Unlikely Lead",J5280="Unknown - Likely Lead")),
(AND(G5280="Unknown - Unlikely Lead",J5280="Unknown - Unlikely Lead")),
(AND(G5280="Unknown - Unlikely Lead",J5280="Unknown - Material Unknown")),
(AND(G5280="Unknown - Material Unknown",J5280="Unknown - Likely Lead")),
(AND(G5280="Unknown - Material Unknown",J5280="Unknown - Unlikely Lead")),
(AND(G5280="Unknown - Material Unknown",J5280="Unknown - Material Unknown")))),"Unknown",
IF((OR((AND(G5280="Unknown - Likely Lead",J5280="Non-lead - Copper")),
(AND(G5280="Unknown - Likely Lead",J5280="Non-lead - Plastic")),
(AND(G5280="Unknown - Likely Lead",J5280="Non-lead")),
(AND(G5280="Unknown - Likely Lead",J5280="Non-lead - Other")),
(AND(G5280="Unknown - Unlikely Lead",J5280="Non-lead - Copper")),
(AND(G5280="Unknown - Unlikely Lead",J5280="Non-lead - Plastic")),
(AND(G5280="Unknown - Unlikely Lead",J5280="Non-lead")),
(AND(G5280="Unknown - Unlikely Lead",J5280="Non-lead - Other")),
(AND(G5280="Unknown - Material Unknown",J5280="Non-lead - Copper")),
(AND(G5280="Unknown - Material Unknown",J5280="Non-lead - Plastic")),
(AND(G5280="Unknown - Material Unknown",J5280="Non-lead")),
(AND(G5280="Unknown - Material Unknown",J5280="Non-lead - Other")))),"Unknown",
IF((OR((AND(G5280="Non-lead - Copper",J5280="Unknown - Likely Lead")),
(AND(G5280="Non-lead - Copper",J5280="Unknown - Unlikely Lead")),
(AND(G5280="Non-lead - Copper",J5280="Unknown - Material Unknown")),
(AND(G5280="Non-lead - Plastic",J5280="Unknown - Likely Lead")),
(AND(G5280="Non-lead - Plastic",J5280="Unknown - Unlikely Lead")),
(AND(G5280="Non-lead - Plastic",J5280="Unknown - Material Unknown")),
(AND(G5280="Non-lead",J5280="Unknown - Likely Lead")),
(AND(G5280="Non-lead",J5280="Unknown - Unlikely Lead")),
(AND(G5280="Non-lead",J5280="Unknown - Material Unknown")),
(AND(G5280="Non-lead - Other",J5280="Unknown - Likely Lead")),
(AND(G5280="Non-Lead - Other",J5280="Unknown - Unlikely Lead")),
(AND(G5280="Non-Lead - Other",J5280="Unknown - Material Unknown")))),"Unknown",
IF((OR((AND(G5280="Galvanized",J5280="Unknown - Likely Lead")),
(AND(G5280="Galvanized",J5280="Unknown - Unlikely Lead")),
(AND(G5280="Galvanized",J5280="Unknown - Material Unknown")))),"Unknown",
IF((OR((AND(G5280="Galvanized",J5280="")))),"Galvanized Requiring Replacement",
IF((OR((AND(G5280="Non-lead - Copper",J5280="")),
(AND(G5280="Non-lead - Plastic",J5280="")),
(AND(G5280="Non-lead",J5280="")),
(AND(G5280="Non-lead - Other",J5280="")))),"Non-lead",
IF((OR((AND(G5280="Unknown - Likely Lead",J5280="")),
(AND(G5280="Unknown - Unlikely Lead",J5280="")),
(AND(G5280="Unknown - Material Unknown",J5280="")))),"Unknown",
""))))))))))))))))</f>
        <v>Non-Lead</v>
      </c>
      <c r="N5280" s="44" t="s">
        <v>39</v>
      </c>
    </row>
    <row r="5281" spans="1:14" ht="30" x14ac:dyDescent="0.25">
      <c r="A5281" s="34" t="s">
        <v>12433</v>
      </c>
      <c r="B5281" s="35" t="s">
        <v>9482</v>
      </c>
      <c r="C5281" s="36" t="s">
        <v>9506</v>
      </c>
      <c r="D5281" s="36" t="s">
        <v>32</v>
      </c>
      <c r="E5281" s="36" t="s">
        <v>644</v>
      </c>
      <c r="F5281" s="37" t="s">
        <v>12434</v>
      </c>
      <c r="G5281" s="38" t="s">
        <v>35</v>
      </c>
      <c r="H5281" s="39" t="s">
        <v>39</v>
      </c>
      <c r="I5281" s="40" t="s">
        <v>37</v>
      </c>
      <c r="J5281" s="42" t="s">
        <v>38</v>
      </c>
      <c r="K5281" s="39" t="s">
        <v>37</v>
      </c>
      <c r="L5281" s="35"/>
      <c r="M5281" s="43" t="str">
        <f>IF((OR(G5281="Lead")),"Lead",
IF((OR(J5281="Lead")),"Lead",
IF((OR(G5281="Lead-lined galvanized")),"Lead",
IF((OR(J5281="Lead-lined galvanized")),"Lead",
IF((OR((AND(G5281="Unknown - Likely Lead",J5281="Galvanized")),
(AND(G5281="Unknown - Unlikely Lead",J5281="Galvanized")),
(AND(G5281="Unknown - Material Unknown",J5281="Galvanized")))),"Galvanized Requiring Replacement",
IF((OR((AND(G5281="Non-lead - Copper",H5281="Yes",J5281="Galvanized")),
(AND(G5281="Non-lead - Copper",H5281="Don't know",J5281="Galvanized")),
(AND(G5281="Non-lead - Copper",H5281="",J5281="Galvanized")),
(AND(G5281="Non-lead - Plastic",H5281="Yes",J5281="Galvanized")),
(AND(G5281="Non-lead - Plastic",H5281="Don't know",J5281="Galvanized")),
(AND(G5281="Non-lead - Plastic",H5281="",J5281="Galvanized")),
(AND(G5281="Non-lead",H5281="Yes",J5281="Galvanized")),
(AND(G5281="Non-lead",H5281="Don't know",J5281="Galvanized")),
(AND(G5281="Non-lead",H5281="",J5281="Galvanized")),
(AND(G5281="Non-lead - Other",H5281="Yes",J5281="Galvanized")),
(AND(G5281="Non-Lead - Other",H5281="Don't know",J5281="Galvanized")),
(AND(G5281="Galvanized",H5281="Yes",J5281="Galvanized")),
(AND(G5281="Galvanized",H5281="Don't know",J5281="Galvanized")),
(AND(G5281="Galvanized",H5281="",J5281="Galvanized")),
(AND(G5281="Non-Lead - Other",H5281="",J5281="Galvanized")))),"Galvanized Requiring Replacement",
IF((OR((AND(G5281="Non-lead - Copper",J5281="Non-lead - Copper")),
(AND(G5281="Non-lead - Copper",J5281="Non-lead - Plastic")),
(AND(G5281="Non-lead - Copper",J5281="Non-lead - Other")),
(AND(G5281="Non-lead - Copper",J5281="Non-lead")),
(AND(G5281="Non-lead - Plastic",J5281="Non-lead - Copper")),
(AND(G5281="Non-lead - Plastic",J5281="Non-lead - Plastic")),
(AND(G5281="Non-lead - Plastic",J5281="Non-lead - Other")),
(AND(G5281="Non-lead - Plastic",J5281="Non-lead")),
(AND(G5281="Non-lead",J5281="Non-lead - Copper")),
(AND(G5281="Non-lead",J5281="Non-lead - Plastic")),
(AND(G5281="Non-lead",J5281="Non-lead - Other")),
(AND(G5281="Non-lead",J5281="Non-lead")),
(AND(G5281="Non-lead - Other",J5281="Non-lead - Copper")),
(AND(G5281="Non-Lead - Other",J5281="Non-lead - Plastic")),
(AND(G5281="Non-Lead - Other",J5281="Non-lead")),
(AND(G5281="Non-Lead - Other",J5281="Non-lead - Other")))),"Non-Lead",
IF((OR((AND(G5281="Galvanized",J5281="Non-lead")),
(AND(G5281="Galvanized",J5281="Non-lead - Copper")),
(AND(G5281="Galvanized",J5281="Non-lead - Plastic")),
(AND(G5281="Galvanized",J5281="Non-lead")),
(AND(G5281="Galvanized",J5281="Non-lead - Other")))),"Non-Lead",
IF((OR((AND(G5281="Non-lead - Copper",H5281="No",J5281="Galvanized")),
(AND(G5281="Non-lead - Plastic",H5281="No",J5281="Galvanized")),
(AND(G5281="Non-lead",H5281="No",J5281="Galvanized")),
(AND(G5281="Galvanized",H5281="No",J5281="Galvanized")),
(AND(G5281="Non-lead - Other",H5281="No",J5281="Galvanized")))),"Non-lead",
IF((OR((AND(G5281="Unknown - Likely Lead",J5281="Unknown - Likely Lead")),
(AND(G5281="Unknown - Likely Lead",J5281="Unknown - Unlikely Lead")),
(AND(G5281="Unknown - Likely Lead",J5281="Unknown - Material Unknown")),
(AND(G5281="Unknown - Unlikely Lead",J5281="Unknown - Likely Lead")),
(AND(G5281="Unknown - Unlikely Lead",J5281="Unknown - Unlikely Lead")),
(AND(G5281="Unknown - Unlikely Lead",J5281="Unknown - Material Unknown")),
(AND(G5281="Unknown - Material Unknown",J5281="Unknown - Likely Lead")),
(AND(G5281="Unknown - Material Unknown",J5281="Unknown - Unlikely Lead")),
(AND(G5281="Unknown - Material Unknown",J5281="Unknown - Material Unknown")))),"Unknown",
IF((OR((AND(G5281="Unknown - Likely Lead",J5281="Non-lead - Copper")),
(AND(G5281="Unknown - Likely Lead",J5281="Non-lead - Plastic")),
(AND(G5281="Unknown - Likely Lead",J5281="Non-lead")),
(AND(G5281="Unknown - Likely Lead",J5281="Non-lead - Other")),
(AND(G5281="Unknown - Unlikely Lead",J5281="Non-lead - Copper")),
(AND(G5281="Unknown - Unlikely Lead",J5281="Non-lead - Plastic")),
(AND(G5281="Unknown - Unlikely Lead",J5281="Non-lead")),
(AND(G5281="Unknown - Unlikely Lead",J5281="Non-lead - Other")),
(AND(G5281="Unknown - Material Unknown",J5281="Non-lead - Copper")),
(AND(G5281="Unknown - Material Unknown",J5281="Non-lead - Plastic")),
(AND(G5281="Unknown - Material Unknown",J5281="Non-lead")),
(AND(G5281="Unknown - Material Unknown",J5281="Non-lead - Other")))),"Unknown",
IF((OR((AND(G5281="Non-lead - Copper",J5281="Unknown - Likely Lead")),
(AND(G5281="Non-lead - Copper",J5281="Unknown - Unlikely Lead")),
(AND(G5281="Non-lead - Copper",J5281="Unknown - Material Unknown")),
(AND(G5281="Non-lead - Plastic",J5281="Unknown - Likely Lead")),
(AND(G5281="Non-lead - Plastic",J5281="Unknown - Unlikely Lead")),
(AND(G5281="Non-lead - Plastic",J5281="Unknown - Material Unknown")),
(AND(G5281="Non-lead",J5281="Unknown - Likely Lead")),
(AND(G5281="Non-lead",J5281="Unknown - Unlikely Lead")),
(AND(G5281="Non-lead",J5281="Unknown - Material Unknown")),
(AND(G5281="Non-lead - Other",J5281="Unknown - Likely Lead")),
(AND(G5281="Non-Lead - Other",J5281="Unknown - Unlikely Lead")),
(AND(G5281="Non-Lead - Other",J5281="Unknown - Material Unknown")))),"Unknown",
IF((OR((AND(G5281="Galvanized",J5281="Unknown - Likely Lead")),
(AND(G5281="Galvanized",J5281="Unknown - Unlikely Lead")),
(AND(G5281="Galvanized",J5281="Unknown - Material Unknown")))),"Unknown",
IF((OR((AND(G5281="Galvanized",J5281="")))),"Galvanized Requiring Replacement",
IF((OR((AND(G5281="Non-lead - Copper",J5281="")),
(AND(G5281="Non-lead - Plastic",J5281="")),
(AND(G5281="Non-lead",J5281="")),
(AND(G5281="Non-lead - Other",J5281="")))),"Non-lead",
IF((OR((AND(G5281="Unknown - Likely Lead",J5281="")),
(AND(G5281="Unknown - Unlikely Lead",J5281="")),
(AND(G5281="Unknown - Material Unknown",J5281="")))),"Unknown",
""))))))))))))))))</f>
        <v>Non-Lead</v>
      </c>
      <c r="N5281" s="44" t="s">
        <v>39</v>
      </c>
    </row>
    <row r="5282" spans="1:14" ht="30" x14ac:dyDescent="0.25">
      <c r="A5282" s="34" t="s">
        <v>12435</v>
      </c>
      <c r="B5282" s="35" t="s">
        <v>11696</v>
      </c>
      <c r="C5282" s="36" t="s">
        <v>9465</v>
      </c>
      <c r="D5282" s="36" t="s">
        <v>32</v>
      </c>
      <c r="E5282" s="36" t="s">
        <v>644</v>
      </c>
      <c r="F5282" s="37" t="s">
        <v>12436</v>
      </c>
      <c r="G5282" s="38" t="s">
        <v>35</v>
      </c>
      <c r="H5282" s="39" t="s">
        <v>39</v>
      </c>
      <c r="I5282" s="40" t="s">
        <v>37</v>
      </c>
      <c r="J5282" s="42" t="s">
        <v>38</v>
      </c>
      <c r="K5282" s="39" t="s">
        <v>37</v>
      </c>
      <c r="L5282" s="35"/>
      <c r="M5282" s="43" t="str">
        <f>IF((OR(G5282="Lead")),"Lead",
IF((OR(J5282="Lead")),"Lead",
IF((OR(G5282="Lead-lined galvanized")),"Lead",
IF((OR(J5282="Lead-lined galvanized")),"Lead",
IF((OR((AND(G5282="Unknown - Likely Lead",J5282="Galvanized")),
(AND(G5282="Unknown - Unlikely Lead",J5282="Galvanized")),
(AND(G5282="Unknown - Material Unknown",J5282="Galvanized")))),"Galvanized Requiring Replacement",
IF((OR((AND(G5282="Non-lead - Copper",H5282="Yes",J5282="Galvanized")),
(AND(G5282="Non-lead - Copper",H5282="Don't know",J5282="Galvanized")),
(AND(G5282="Non-lead - Copper",H5282="",J5282="Galvanized")),
(AND(G5282="Non-lead - Plastic",H5282="Yes",J5282="Galvanized")),
(AND(G5282="Non-lead - Plastic",H5282="Don't know",J5282="Galvanized")),
(AND(G5282="Non-lead - Plastic",H5282="",J5282="Galvanized")),
(AND(G5282="Non-lead",H5282="Yes",J5282="Galvanized")),
(AND(G5282="Non-lead",H5282="Don't know",J5282="Galvanized")),
(AND(G5282="Non-lead",H5282="",J5282="Galvanized")),
(AND(G5282="Non-lead - Other",H5282="Yes",J5282="Galvanized")),
(AND(G5282="Non-Lead - Other",H5282="Don't know",J5282="Galvanized")),
(AND(G5282="Galvanized",H5282="Yes",J5282="Galvanized")),
(AND(G5282="Galvanized",H5282="Don't know",J5282="Galvanized")),
(AND(G5282="Galvanized",H5282="",J5282="Galvanized")),
(AND(G5282="Non-Lead - Other",H5282="",J5282="Galvanized")))),"Galvanized Requiring Replacement",
IF((OR((AND(G5282="Non-lead - Copper",J5282="Non-lead - Copper")),
(AND(G5282="Non-lead - Copper",J5282="Non-lead - Plastic")),
(AND(G5282="Non-lead - Copper",J5282="Non-lead - Other")),
(AND(G5282="Non-lead - Copper",J5282="Non-lead")),
(AND(G5282="Non-lead - Plastic",J5282="Non-lead - Copper")),
(AND(G5282="Non-lead - Plastic",J5282="Non-lead - Plastic")),
(AND(G5282="Non-lead - Plastic",J5282="Non-lead - Other")),
(AND(G5282="Non-lead - Plastic",J5282="Non-lead")),
(AND(G5282="Non-lead",J5282="Non-lead - Copper")),
(AND(G5282="Non-lead",J5282="Non-lead - Plastic")),
(AND(G5282="Non-lead",J5282="Non-lead - Other")),
(AND(G5282="Non-lead",J5282="Non-lead")),
(AND(G5282="Non-lead - Other",J5282="Non-lead - Copper")),
(AND(G5282="Non-Lead - Other",J5282="Non-lead - Plastic")),
(AND(G5282="Non-Lead - Other",J5282="Non-lead")),
(AND(G5282="Non-Lead - Other",J5282="Non-lead - Other")))),"Non-Lead",
IF((OR((AND(G5282="Galvanized",J5282="Non-lead")),
(AND(G5282="Galvanized",J5282="Non-lead - Copper")),
(AND(G5282="Galvanized",J5282="Non-lead - Plastic")),
(AND(G5282="Galvanized",J5282="Non-lead")),
(AND(G5282="Galvanized",J5282="Non-lead - Other")))),"Non-Lead",
IF((OR((AND(G5282="Non-lead - Copper",H5282="No",J5282="Galvanized")),
(AND(G5282="Non-lead - Plastic",H5282="No",J5282="Galvanized")),
(AND(G5282="Non-lead",H5282="No",J5282="Galvanized")),
(AND(G5282="Galvanized",H5282="No",J5282="Galvanized")),
(AND(G5282="Non-lead - Other",H5282="No",J5282="Galvanized")))),"Non-lead",
IF((OR((AND(G5282="Unknown - Likely Lead",J5282="Unknown - Likely Lead")),
(AND(G5282="Unknown - Likely Lead",J5282="Unknown - Unlikely Lead")),
(AND(G5282="Unknown - Likely Lead",J5282="Unknown - Material Unknown")),
(AND(G5282="Unknown - Unlikely Lead",J5282="Unknown - Likely Lead")),
(AND(G5282="Unknown - Unlikely Lead",J5282="Unknown - Unlikely Lead")),
(AND(G5282="Unknown - Unlikely Lead",J5282="Unknown - Material Unknown")),
(AND(G5282="Unknown - Material Unknown",J5282="Unknown - Likely Lead")),
(AND(G5282="Unknown - Material Unknown",J5282="Unknown - Unlikely Lead")),
(AND(G5282="Unknown - Material Unknown",J5282="Unknown - Material Unknown")))),"Unknown",
IF((OR((AND(G5282="Unknown - Likely Lead",J5282="Non-lead - Copper")),
(AND(G5282="Unknown - Likely Lead",J5282="Non-lead - Plastic")),
(AND(G5282="Unknown - Likely Lead",J5282="Non-lead")),
(AND(G5282="Unknown - Likely Lead",J5282="Non-lead - Other")),
(AND(G5282="Unknown - Unlikely Lead",J5282="Non-lead - Copper")),
(AND(G5282="Unknown - Unlikely Lead",J5282="Non-lead - Plastic")),
(AND(G5282="Unknown - Unlikely Lead",J5282="Non-lead")),
(AND(G5282="Unknown - Unlikely Lead",J5282="Non-lead - Other")),
(AND(G5282="Unknown - Material Unknown",J5282="Non-lead - Copper")),
(AND(G5282="Unknown - Material Unknown",J5282="Non-lead - Plastic")),
(AND(G5282="Unknown - Material Unknown",J5282="Non-lead")),
(AND(G5282="Unknown - Material Unknown",J5282="Non-lead - Other")))),"Unknown",
IF((OR((AND(G5282="Non-lead - Copper",J5282="Unknown - Likely Lead")),
(AND(G5282="Non-lead - Copper",J5282="Unknown - Unlikely Lead")),
(AND(G5282="Non-lead - Copper",J5282="Unknown - Material Unknown")),
(AND(G5282="Non-lead - Plastic",J5282="Unknown - Likely Lead")),
(AND(G5282="Non-lead - Plastic",J5282="Unknown - Unlikely Lead")),
(AND(G5282="Non-lead - Plastic",J5282="Unknown - Material Unknown")),
(AND(G5282="Non-lead",J5282="Unknown - Likely Lead")),
(AND(G5282="Non-lead",J5282="Unknown - Unlikely Lead")),
(AND(G5282="Non-lead",J5282="Unknown - Material Unknown")),
(AND(G5282="Non-lead - Other",J5282="Unknown - Likely Lead")),
(AND(G5282="Non-Lead - Other",J5282="Unknown - Unlikely Lead")),
(AND(G5282="Non-Lead - Other",J5282="Unknown - Material Unknown")))),"Unknown",
IF((OR((AND(G5282="Galvanized",J5282="Unknown - Likely Lead")),
(AND(G5282="Galvanized",J5282="Unknown - Unlikely Lead")),
(AND(G5282="Galvanized",J5282="Unknown - Material Unknown")))),"Unknown",
IF((OR((AND(G5282="Galvanized",J5282="")))),"Galvanized Requiring Replacement",
IF((OR((AND(G5282="Non-lead - Copper",J5282="")),
(AND(G5282="Non-lead - Plastic",J5282="")),
(AND(G5282="Non-lead",J5282="")),
(AND(G5282="Non-lead - Other",J5282="")))),"Non-lead",
IF((OR((AND(G5282="Unknown - Likely Lead",J5282="")),
(AND(G5282="Unknown - Unlikely Lead",J5282="")),
(AND(G5282="Unknown - Material Unknown",J5282="")))),"Unknown",
""))))))))))))))))</f>
        <v>Non-Lead</v>
      </c>
      <c r="N5282" s="44" t="s">
        <v>39</v>
      </c>
    </row>
    <row r="5283" spans="1:14" ht="30" x14ac:dyDescent="0.25">
      <c r="A5283" s="34" t="s">
        <v>12437</v>
      </c>
      <c r="B5283" s="35" t="s">
        <v>10826</v>
      </c>
      <c r="C5283" s="36" t="s">
        <v>11100</v>
      </c>
      <c r="D5283" s="36" t="s">
        <v>32</v>
      </c>
      <c r="E5283" s="36" t="s">
        <v>644</v>
      </c>
      <c r="F5283" s="37" t="s">
        <v>12438</v>
      </c>
      <c r="G5283" s="38" t="s">
        <v>35</v>
      </c>
      <c r="H5283" s="39" t="s">
        <v>39</v>
      </c>
      <c r="I5283" s="40" t="s">
        <v>37</v>
      </c>
      <c r="J5283" s="42" t="s">
        <v>38</v>
      </c>
      <c r="K5283" s="39" t="s">
        <v>37</v>
      </c>
      <c r="L5283" s="35"/>
      <c r="M5283" s="43" t="str">
        <f>IF((OR(G5283="Lead")),"Lead",
IF((OR(J5283="Lead")),"Lead",
IF((OR(G5283="Lead-lined galvanized")),"Lead",
IF((OR(J5283="Lead-lined galvanized")),"Lead",
IF((OR((AND(G5283="Unknown - Likely Lead",J5283="Galvanized")),
(AND(G5283="Unknown - Unlikely Lead",J5283="Galvanized")),
(AND(G5283="Unknown - Material Unknown",J5283="Galvanized")))),"Galvanized Requiring Replacement",
IF((OR((AND(G5283="Non-lead - Copper",H5283="Yes",J5283="Galvanized")),
(AND(G5283="Non-lead - Copper",H5283="Don't know",J5283="Galvanized")),
(AND(G5283="Non-lead - Copper",H5283="",J5283="Galvanized")),
(AND(G5283="Non-lead - Plastic",H5283="Yes",J5283="Galvanized")),
(AND(G5283="Non-lead - Plastic",H5283="Don't know",J5283="Galvanized")),
(AND(G5283="Non-lead - Plastic",H5283="",J5283="Galvanized")),
(AND(G5283="Non-lead",H5283="Yes",J5283="Galvanized")),
(AND(G5283="Non-lead",H5283="Don't know",J5283="Galvanized")),
(AND(G5283="Non-lead",H5283="",J5283="Galvanized")),
(AND(G5283="Non-lead - Other",H5283="Yes",J5283="Galvanized")),
(AND(G5283="Non-Lead - Other",H5283="Don't know",J5283="Galvanized")),
(AND(G5283="Galvanized",H5283="Yes",J5283="Galvanized")),
(AND(G5283="Galvanized",H5283="Don't know",J5283="Galvanized")),
(AND(G5283="Galvanized",H5283="",J5283="Galvanized")),
(AND(G5283="Non-Lead - Other",H5283="",J5283="Galvanized")))),"Galvanized Requiring Replacement",
IF((OR((AND(G5283="Non-lead - Copper",J5283="Non-lead - Copper")),
(AND(G5283="Non-lead - Copper",J5283="Non-lead - Plastic")),
(AND(G5283="Non-lead - Copper",J5283="Non-lead - Other")),
(AND(G5283="Non-lead - Copper",J5283="Non-lead")),
(AND(G5283="Non-lead - Plastic",J5283="Non-lead - Copper")),
(AND(G5283="Non-lead - Plastic",J5283="Non-lead - Plastic")),
(AND(G5283="Non-lead - Plastic",J5283="Non-lead - Other")),
(AND(G5283="Non-lead - Plastic",J5283="Non-lead")),
(AND(G5283="Non-lead",J5283="Non-lead - Copper")),
(AND(G5283="Non-lead",J5283="Non-lead - Plastic")),
(AND(G5283="Non-lead",J5283="Non-lead - Other")),
(AND(G5283="Non-lead",J5283="Non-lead")),
(AND(G5283="Non-lead - Other",J5283="Non-lead - Copper")),
(AND(G5283="Non-Lead - Other",J5283="Non-lead - Plastic")),
(AND(G5283="Non-Lead - Other",J5283="Non-lead")),
(AND(G5283="Non-Lead - Other",J5283="Non-lead - Other")))),"Non-Lead",
IF((OR((AND(G5283="Galvanized",J5283="Non-lead")),
(AND(G5283="Galvanized",J5283="Non-lead - Copper")),
(AND(G5283="Galvanized",J5283="Non-lead - Plastic")),
(AND(G5283="Galvanized",J5283="Non-lead")),
(AND(G5283="Galvanized",J5283="Non-lead - Other")))),"Non-Lead",
IF((OR((AND(G5283="Non-lead - Copper",H5283="No",J5283="Galvanized")),
(AND(G5283="Non-lead - Plastic",H5283="No",J5283="Galvanized")),
(AND(G5283="Non-lead",H5283="No",J5283="Galvanized")),
(AND(G5283="Galvanized",H5283="No",J5283="Galvanized")),
(AND(G5283="Non-lead - Other",H5283="No",J5283="Galvanized")))),"Non-lead",
IF((OR((AND(G5283="Unknown - Likely Lead",J5283="Unknown - Likely Lead")),
(AND(G5283="Unknown - Likely Lead",J5283="Unknown - Unlikely Lead")),
(AND(G5283="Unknown - Likely Lead",J5283="Unknown - Material Unknown")),
(AND(G5283="Unknown - Unlikely Lead",J5283="Unknown - Likely Lead")),
(AND(G5283="Unknown - Unlikely Lead",J5283="Unknown - Unlikely Lead")),
(AND(G5283="Unknown - Unlikely Lead",J5283="Unknown - Material Unknown")),
(AND(G5283="Unknown - Material Unknown",J5283="Unknown - Likely Lead")),
(AND(G5283="Unknown - Material Unknown",J5283="Unknown - Unlikely Lead")),
(AND(G5283="Unknown - Material Unknown",J5283="Unknown - Material Unknown")))),"Unknown",
IF((OR((AND(G5283="Unknown - Likely Lead",J5283="Non-lead - Copper")),
(AND(G5283="Unknown - Likely Lead",J5283="Non-lead - Plastic")),
(AND(G5283="Unknown - Likely Lead",J5283="Non-lead")),
(AND(G5283="Unknown - Likely Lead",J5283="Non-lead - Other")),
(AND(G5283="Unknown - Unlikely Lead",J5283="Non-lead - Copper")),
(AND(G5283="Unknown - Unlikely Lead",J5283="Non-lead - Plastic")),
(AND(G5283="Unknown - Unlikely Lead",J5283="Non-lead")),
(AND(G5283="Unknown - Unlikely Lead",J5283="Non-lead - Other")),
(AND(G5283="Unknown - Material Unknown",J5283="Non-lead - Copper")),
(AND(G5283="Unknown - Material Unknown",J5283="Non-lead - Plastic")),
(AND(G5283="Unknown - Material Unknown",J5283="Non-lead")),
(AND(G5283="Unknown - Material Unknown",J5283="Non-lead - Other")))),"Unknown",
IF((OR((AND(G5283="Non-lead - Copper",J5283="Unknown - Likely Lead")),
(AND(G5283="Non-lead - Copper",J5283="Unknown - Unlikely Lead")),
(AND(G5283="Non-lead - Copper",J5283="Unknown - Material Unknown")),
(AND(G5283="Non-lead - Plastic",J5283="Unknown - Likely Lead")),
(AND(G5283="Non-lead - Plastic",J5283="Unknown - Unlikely Lead")),
(AND(G5283="Non-lead - Plastic",J5283="Unknown - Material Unknown")),
(AND(G5283="Non-lead",J5283="Unknown - Likely Lead")),
(AND(G5283="Non-lead",J5283="Unknown - Unlikely Lead")),
(AND(G5283="Non-lead",J5283="Unknown - Material Unknown")),
(AND(G5283="Non-lead - Other",J5283="Unknown - Likely Lead")),
(AND(G5283="Non-Lead - Other",J5283="Unknown - Unlikely Lead")),
(AND(G5283="Non-Lead - Other",J5283="Unknown - Material Unknown")))),"Unknown",
IF((OR((AND(G5283="Galvanized",J5283="Unknown - Likely Lead")),
(AND(G5283="Galvanized",J5283="Unknown - Unlikely Lead")),
(AND(G5283="Galvanized",J5283="Unknown - Material Unknown")))),"Unknown",
IF((OR((AND(G5283="Galvanized",J5283="")))),"Galvanized Requiring Replacement",
IF((OR((AND(G5283="Non-lead - Copper",J5283="")),
(AND(G5283="Non-lead - Plastic",J5283="")),
(AND(G5283="Non-lead",J5283="")),
(AND(G5283="Non-lead - Other",J5283="")))),"Non-lead",
IF((OR((AND(G5283="Unknown - Likely Lead",J5283="")),
(AND(G5283="Unknown - Unlikely Lead",J5283="")),
(AND(G5283="Unknown - Material Unknown",J5283="")))),"Unknown",
""))))))))))))))))</f>
        <v>Non-Lead</v>
      </c>
      <c r="N5283" s="44" t="s">
        <v>39</v>
      </c>
    </row>
    <row r="5284" spans="1:14" ht="30" x14ac:dyDescent="0.25">
      <c r="A5284" s="34" t="s">
        <v>12439</v>
      </c>
      <c r="B5284" s="35" t="s">
        <v>12440</v>
      </c>
      <c r="C5284" s="36" t="s">
        <v>721</v>
      </c>
      <c r="D5284" s="36" t="s">
        <v>32</v>
      </c>
      <c r="E5284" s="36" t="s">
        <v>644</v>
      </c>
      <c r="F5284" s="37" t="s">
        <v>12441</v>
      </c>
      <c r="G5284" s="38" t="s">
        <v>35</v>
      </c>
      <c r="H5284" s="39" t="s">
        <v>39</v>
      </c>
      <c r="I5284" s="40" t="s">
        <v>37</v>
      </c>
      <c r="J5284" s="42" t="s">
        <v>38</v>
      </c>
      <c r="K5284" s="39" t="s">
        <v>37</v>
      </c>
      <c r="L5284" s="35"/>
      <c r="M5284" s="43" t="str">
        <f>IF((OR(G5284="Lead")),"Lead",
IF((OR(J5284="Lead")),"Lead",
IF((OR(G5284="Lead-lined galvanized")),"Lead",
IF((OR(J5284="Lead-lined galvanized")),"Lead",
IF((OR((AND(G5284="Unknown - Likely Lead",J5284="Galvanized")),
(AND(G5284="Unknown - Unlikely Lead",J5284="Galvanized")),
(AND(G5284="Unknown - Material Unknown",J5284="Galvanized")))),"Galvanized Requiring Replacement",
IF((OR((AND(G5284="Non-lead - Copper",H5284="Yes",J5284="Galvanized")),
(AND(G5284="Non-lead - Copper",H5284="Don't know",J5284="Galvanized")),
(AND(G5284="Non-lead - Copper",H5284="",J5284="Galvanized")),
(AND(G5284="Non-lead - Plastic",H5284="Yes",J5284="Galvanized")),
(AND(G5284="Non-lead - Plastic",H5284="Don't know",J5284="Galvanized")),
(AND(G5284="Non-lead - Plastic",H5284="",J5284="Galvanized")),
(AND(G5284="Non-lead",H5284="Yes",J5284="Galvanized")),
(AND(G5284="Non-lead",H5284="Don't know",J5284="Galvanized")),
(AND(G5284="Non-lead",H5284="",J5284="Galvanized")),
(AND(G5284="Non-lead - Other",H5284="Yes",J5284="Galvanized")),
(AND(G5284="Non-Lead - Other",H5284="Don't know",J5284="Galvanized")),
(AND(G5284="Galvanized",H5284="Yes",J5284="Galvanized")),
(AND(G5284="Galvanized",H5284="Don't know",J5284="Galvanized")),
(AND(G5284="Galvanized",H5284="",J5284="Galvanized")),
(AND(G5284="Non-Lead - Other",H5284="",J5284="Galvanized")))),"Galvanized Requiring Replacement",
IF((OR((AND(G5284="Non-lead - Copper",J5284="Non-lead - Copper")),
(AND(G5284="Non-lead - Copper",J5284="Non-lead - Plastic")),
(AND(G5284="Non-lead - Copper",J5284="Non-lead - Other")),
(AND(G5284="Non-lead - Copper",J5284="Non-lead")),
(AND(G5284="Non-lead - Plastic",J5284="Non-lead - Copper")),
(AND(G5284="Non-lead - Plastic",J5284="Non-lead - Plastic")),
(AND(G5284="Non-lead - Plastic",J5284="Non-lead - Other")),
(AND(G5284="Non-lead - Plastic",J5284="Non-lead")),
(AND(G5284="Non-lead",J5284="Non-lead - Copper")),
(AND(G5284="Non-lead",J5284="Non-lead - Plastic")),
(AND(G5284="Non-lead",J5284="Non-lead - Other")),
(AND(G5284="Non-lead",J5284="Non-lead")),
(AND(G5284="Non-lead - Other",J5284="Non-lead - Copper")),
(AND(G5284="Non-Lead - Other",J5284="Non-lead - Plastic")),
(AND(G5284="Non-Lead - Other",J5284="Non-lead")),
(AND(G5284="Non-Lead - Other",J5284="Non-lead - Other")))),"Non-Lead",
IF((OR((AND(G5284="Galvanized",J5284="Non-lead")),
(AND(G5284="Galvanized",J5284="Non-lead - Copper")),
(AND(G5284="Galvanized",J5284="Non-lead - Plastic")),
(AND(G5284="Galvanized",J5284="Non-lead")),
(AND(G5284="Galvanized",J5284="Non-lead - Other")))),"Non-Lead",
IF((OR((AND(G5284="Non-lead - Copper",H5284="No",J5284="Galvanized")),
(AND(G5284="Non-lead - Plastic",H5284="No",J5284="Galvanized")),
(AND(G5284="Non-lead",H5284="No",J5284="Galvanized")),
(AND(G5284="Galvanized",H5284="No",J5284="Galvanized")),
(AND(G5284="Non-lead - Other",H5284="No",J5284="Galvanized")))),"Non-lead",
IF((OR((AND(G5284="Unknown - Likely Lead",J5284="Unknown - Likely Lead")),
(AND(G5284="Unknown - Likely Lead",J5284="Unknown - Unlikely Lead")),
(AND(G5284="Unknown - Likely Lead",J5284="Unknown - Material Unknown")),
(AND(G5284="Unknown - Unlikely Lead",J5284="Unknown - Likely Lead")),
(AND(G5284="Unknown - Unlikely Lead",J5284="Unknown - Unlikely Lead")),
(AND(G5284="Unknown - Unlikely Lead",J5284="Unknown - Material Unknown")),
(AND(G5284="Unknown - Material Unknown",J5284="Unknown - Likely Lead")),
(AND(G5284="Unknown - Material Unknown",J5284="Unknown - Unlikely Lead")),
(AND(G5284="Unknown - Material Unknown",J5284="Unknown - Material Unknown")))),"Unknown",
IF((OR((AND(G5284="Unknown - Likely Lead",J5284="Non-lead - Copper")),
(AND(G5284="Unknown - Likely Lead",J5284="Non-lead - Plastic")),
(AND(G5284="Unknown - Likely Lead",J5284="Non-lead")),
(AND(G5284="Unknown - Likely Lead",J5284="Non-lead - Other")),
(AND(G5284="Unknown - Unlikely Lead",J5284="Non-lead - Copper")),
(AND(G5284="Unknown - Unlikely Lead",J5284="Non-lead - Plastic")),
(AND(G5284="Unknown - Unlikely Lead",J5284="Non-lead")),
(AND(G5284="Unknown - Unlikely Lead",J5284="Non-lead - Other")),
(AND(G5284="Unknown - Material Unknown",J5284="Non-lead - Copper")),
(AND(G5284="Unknown - Material Unknown",J5284="Non-lead - Plastic")),
(AND(G5284="Unknown - Material Unknown",J5284="Non-lead")),
(AND(G5284="Unknown - Material Unknown",J5284="Non-lead - Other")))),"Unknown",
IF((OR((AND(G5284="Non-lead - Copper",J5284="Unknown - Likely Lead")),
(AND(G5284="Non-lead - Copper",J5284="Unknown - Unlikely Lead")),
(AND(G5284="Non-lead - Copper",J5284="Unknown - Material Unknown")),
(AND(G5284="Non-lead - Plastic",J5284="Unknown - Likely Lead")),
(AND(G5284="Non-lead - Plastic",J5284="Unknown - Unlikely Lead")),
(AND(G5284="Non-lead - Plastic",J5284="Unknown - Material Unknown")),
(AND(G5284="Non-lead",J5284="Unknown - Likely Lead")),
(AND(G5284="Non-lead",J5284="Unknown - Unlikely Lead")),
(AND(G5284="Non-lead",J5284="Unknown - Material Unknown")),
(AND(G5284="Non-lead - Other",J5284="Unknown - Likely Lead")),
(AND(G5284="Non-Lead - Other",J5284="Unknown - Unlikely Lead")),
(AND(G5284="Non-Lead - Other",J5284="Unknown - Material Unknown")))),"Unknown",
IF((OR((AND(G5284="Galvanized",J5284="Unknown - Likely Lead")),
(AND(G5284="Galvanized",J5284="Unknown - Unlikely Lead")),
(AND(G5284="Galvanized",J5284="Unknown - Material Unknown")))),"Unknown",
IF((OR((AND(G5284="Galvanized",J5284="")))),"Galvanized Requiring Replacement",
IF((OR((AND(G5284="Non-lead - Copper",J5284="")),
(AND(G5284="Non-lead - Plastic",J5284="")),
(AND(G5284="Non-lead",J5284="")),
(AND(G5284="Non-lead - Other",J5284="")))),"Non-lead",
IF((OR((AND(G5284="Unknown - Likely Lead",J5284="")),
(AND(G5284="Unknown - Unlikely Lead",J5284="")),
(AND(G5284="Unknown - Material Unknown",J5284="")))),"Unknown",
""))))))))))))))))</f>
        <v>Non-Lead</v>
      </c>
      <c r="N5284" s="44" t="s">
        <v>39</v>
      </c>
    </row>
    <row r="5285" spans="1:14" ht="30" x14ac:dyDescent="0.25">
      <c r="A5285" s="34" t="s">
        <v>12442</v>
      </c>
      <c r="B5285" s="35" t="s">
        <v>12443</v>
      </c>
      <c r="C5285" s="36" t="s">
        <v>10416</v>
      </c>
      <c r="D5285" s="36" t="s">
        <v>32</v>
      </c>
      <c r="E5285" s="36" t="s">
        <v>644</v>
      </c>
      <c r="F5285" s="37" t="s">
        <v>12444</v>
      </c>
      <c r="G5285" s="38" t="s">
        <v>35</v>
      </c>
      <c r="H5285" s="39" t="s">
        <v>39</v>
      </c>
      <c r="I5285" s="40" t="s">
        <v>37</v>
      </c>
      <c r="J5285" s="42" t="s">
        <v>38</v>
      </c>
      <c r="K5285" s="39" t="s">
        <v>37</v>
      </c>
      <c r="L5285" s="35"/>
      <c r="M5285" s="43" t="str">
        <f>IF((OR(G5285="Lead")),"Lead",
IF((OR(J5285="Lead")),"Lead",
IF((OR(G5285="Lead-lined galvanized")),"Lead",
IF((OR(J5285="Lead-lined galvanized")),"Lead",
IF((OR((AND(G5285="Unknown - Likely Lead",J5285="Galvanized")),
(AND(G5285="Unknown - Unlikely Lead",J5285="Galvanized")),
(AND(G5285="Unknown - Material Unknown",J5285="Galvanized")))),"Galvanized Requiring Replacement",
IF((OR((AND(G5285="Non-lead - Copper",H5285="Yes",J5285="Galvanized")),
(AND(G5285="Non-lead - Copper",H5285="Don't know",J5285="Galvanized")),
(AND(G5285="Non-lead - Copper",H5285="",J5285="Galvanized")),
(AND(G5285="Non-lead - Plastic",H5285="Yes",J5285="Galvanized")),
(AND(G5285="Non-lead - Plastic",H5285="Don't know",J5285="Galvanized")),
(AND(G5285="Non-lead - Plastic",H5285="",J5285="Galvanized")),
(AND(G5285="Non-lead",H5285="Yes",J5285="Galvanized")),
(AND(G5285="Non-lead",H5285="Don't know",J5285="Galvanized")),
(AND(G5285="Non-lead",H5285="",J5285="Galvanized")),
(AND(G5285="Non-lead - Other",H5285="Yes",J5285="Galvanized")),
(AND(G5285="Non-Lead - Other",H5285="Don't know",J5285="Galvanized")),
(AND(G5285="Galvanized",H5285="Yes",J5285="Galvanized")),
(AND(G5285="Galvanized",H5285="Don't know",J5285="Galvanized")),
(AND(G5285="Galvanized",H5285="",J5285="Galvanized")),
(AND(G5285="Non-Lead - Other",H5285="",J5285="Galvanized")))),"Galvanized Requiring Replacement",
IF((OR((AND(G5285="Non-lead - Copper",J5285="Non-lead - Copper")),
(AND(G5285="Non-lead - Copper",J5285="Non-lead - Plastic")),
(AND(G5285="Non-lead - Copper",J5285="Non-lead - Other")),
(AND(G5285="Non-lead - Copper",J5285="Non-lead")),
(AND(G5285="Non-lead - Plastic",J5285="Non-lead - Copper")),
(AND(G5285="Non-lead - Plastic",J5285="Non-lead - Plastic")),
(AND(G5285="Non-lead - Plastic",J5285="Non-lead - Other")),
(AND(G5285="Non-lead - Plastic",J5285="Non-lead")),
(AND(G5285="Non-lead",J5285="Non-lead - Copper")),
(AND(G5285="Non-lead",J5285="Non-lead - Plastic")),
(AND(G5285="Non-lead",J5285="Non-lead - Other")),
(AND(G5285="Non-lead",J5285="Non-lead")),
(AND(G5285="Non-lead - Other",J5285="Non-lead - Copper")),
(AND(G5285="Non-Lead - Other",J5285="Non-lead - Plastic")),
(AND(G5285="Non-Lead - Other",J5285="Non-lead")),
(AND(G5285="Non-Lead - Other",J5285="Non-lead - Other")))),"Non-Lead",
IF((OR((AND(G5285="Galvanized",J5285="Non-lead")),
(AND(G5285="Galvanized",J5285="Non-lead - Copper")),
(AND(G5285="Galvanized",J5285="Non-lead - Plastic")),
(AND(G5285="Galvanized",J5285="Non-lead")),
(AND(G5285="Galvanized",J5285="Non-lead - Other")))),"Non-Lead",
IF((OR((AND(G5285="Non-lead - Copper",H5285="No",J5285="Galvanized")),
(AND(G5285="Non-lead - Plastic",H5285="No",J5285="Galvanized")),
(AND(G5285="Non-lead",H5285="No",J5285="Galvanized")),
(AND(G5285="Galvanized",H5285="No",J5285="Galvanized")),
(AND(G5285="Non-lead - Other",H5285="No",J5285="Galvanized")))),"Non-lead",
IF((OR((AND(G5285="Unknown - Likely Lead",J5285="Unknown - Likely Lead")),
(AND(G5285="Unknown - Likely Lead",J5285="Unknown - Unlikely Lead")),
(AND(G5285="Unknown - Likely Lead",J5285="Unknown - Material Unknown")),
(AND(G5285="Unknown - Unlikely Lead",J5285="Unknown - Likely Lead")),
(AND(G5285="Unknown - Unlikely Lead",J5285="Unknown - Unlikely Lead")),
(AND(G5285="Unknown - Unlikely Lead",J5285="Unknown - Material Unknown")),
(AND(G5285="Unknown - Material Unknown",J5285="Unknown - Likely Lead")),
(AND(G5285="Unknown - Material Unknown",J5285="Unknown - Unlikely Lead")),
(AND(G5285="Unknown - Material Unknown",J5285="Unknown - Material Unknown")))),"Unknown",
IF((OR((AND(G5285="Unknown - Likely Lead",J5285="Non-lead - Copper")),
(AND(G5285="Unknown - Likely Lead",J5285="Non-lead - Plastic")),
(AND(G5285="Unknown - Likely Lead",J5285="Non-lead")),
(AND(G5285="Unknown - Likely Lead",J5285="Non-lead - Other")),
(AND(G5285="Unknown - Unlikely Lead",J5285="Non-lead - Copper")),
(AND(G5285="Unknown - Unlikely Lead",J5285="Non-lead - Plastic")),
(AND(G5285="Unknown - Unlikely Lead",J5285="Non-lead")),
(AND(G5285="Unknown - Unlikely Lead",J5285="Non-lead - Other")),
(AND(G5285="Unknown - Material Unknown",J5285="Non-lead - Copper")),
(AND(G5285="Unknown - Material Unknown",J5285="Non-lead - Plastic")),
(AND(G5285="Unknown - Material Unknown",J5285="Non-lead")),
(AND(G5285="Unknown - Material Unknown",J5285="Non-lead - Other")))),"Unknown",
IF((OR((AND(G5285="Non-lead - Copper",J5285="Unknown - Likely Lead")),
(AND(G5285="Non-lead - Copper",J5285="Unknown - Unlikely Lead")),
(AND(G5285="Non-lead - Copper",J5285="Unknown - Material Unknown")),
(AND(G5285="Non-lead - Plastic",J5285="Unknown - Likely Lead")),
(AND(G5285="Non-lead - Plastic",J5285="Unknown - Unlikely Lead")),
(AND(G5285="Non-lead - Plastic",J5285="Unknown - Material Unknown")),
(AND(G5285="Non-lead",J5285="Unknown - Likely Lead")),
(AND(G5285="Non-lead",J5285="Unknown - Unlikely Lead")),
(AND(G5285="Non-lead",J5285="Unknown - Material Unknown")),
(AND(G5285="Non-lead - Other",J5285="Unknown - Likely Lead")),
(AND(G5285="Non-Lead - Other",J5285="Unknown - Unlikely Lead")),
(AND(G5285="Non-Lead - Other",J5285="Unknown - Material Unknown")))),"Unknown",
IF((OR((AND(G5285="Galvanized",J5285="Unknown - Likely Lead")),
(AND(G5285="Galvanized",J5285="Unknown - Unlikely Lead")),
(AND(G5285="Galvanized",J5285="Unknown - Material Unknown")))),"Unknown",
IF((OR((AND(G5285="Galvanized",J5285="")))),"Galvanized Requiring Replacement",
IF((OR((AND(G5285="Non-lead - Copper",J5285="")),
(AND(G5285="Non-lead - Plastic",J5285="")),
(AND(G5285="Non-lead",J5285="")),
(AND(G5285="Non-lead - Other",J5285="")))),"Non-lead",
IF((OR((AND(G5285="Unknown - Likely Lead",J5285="")),
(AND(G5285="Unknown - Unlikely Lead",J5285="")),
(AND(G5285="Unknown - Material Unknown",J5285="")))),"Unknown",
""))))))))))))))))</f>
        <v>Non-Lead</v>
      </c>
      <c r="N5285" s="44" t="s">
        <v>39</v>
      </c>
    </row>
    <row r="5286" spans="1:14" ht="30" x14ac:dyDescent="0.25">
      <c r="A5286" s="34" t="s">
        <v>12445</v>
      </c>
      <c r="B5286" s="35" t="s">
        <v>12446</v>
      </c>
      <c r="C5286" s="36" t="s">
        <v>10416</v>
      </c>
      <c r="D5286" s="36" t="s">
        <v>32</v>
      </c>
      <c r="E5286" s="36" t="s">
        <v>644</v>
      </c>
      <c r="F5286" s="37" t="s">
        <v>12447</v>
      </c>
      <c r="G5286" s="38" t="s">
        <v>35</v>
      </c>
      <c r="H5286" s="39" t="s">
        <v>39</v>
      </c>
      <c r="I5286" s="40" t="s">
        <v>37</v>
      </c>
      <c r="J5286" s="42" t="s">
        <v>38</v>
      </c>
      <c r="K5286" s="39" t="s">
        <v>37</v>
      </c>
      <c r="L5286" s="35"/>
      <c r="M5286" s="43" t="str">
        <f>IF((OR(G5286="Lead")),"Lead",
IF((OR(J5286="Lead")),"Lead",
IF((OR(G5286="Lead-lined galvanized")),"Lead",
IF((OR(J5286="Lead-lined galvanized")),"Lead",
IF((OR((AND(G5286="Unknown - Likely Lead",J5286="Galvanized")),
(AND(G5286="Unknown - Unlikely Lead",J5286="Galvanized")),
(AND(G5286="Unknown - Material Unknown",J5286="Galvanized")))),"Galvanized Requiring Replacement",
IF((OR((AND(G5286="Non-lead - Copper",H5286="Yes",J5286="Galvanized")),
(AND(G5286="Non-lead - Copper",H5286="Don't know",J5286="Galvanized")),
(AND(G5286="Non-lead - Copper",H5286="",J5286="Galvanized")),
(AND(G5286="Non-lead - Plastic",H5286="Yes",J5286="Galvanized")),
(AND(G5286="Non-lead - Plastic",H5286="Don't know",J5286="Galvanized")),
(AND(G5286="Non-lead - Plastic",H5286="",J5286="Galvanized")),
(AND(G5286="Non-lead",H5286="Yes",J5286="Galvanized")),
(AND(G5286="Non-lead",H5286="Don't know",J5286="Galvanized")),
(AND(G5286="Non-lead",H5286="",J5286="Galvanized")),
(AND(G5286="Non-lead - Other",H5286="Yes",J5286="Galvanized")),
(AND(G5286="Non-Lead - Other",H5286="Don't know",J5286="Galvanized")),
(AND(G5286="Galvanized",H5286="Yes",J5286="Galvanized")),
(AND(G5286="Galvanized",H5286="Don't know",J5286="Galvanized")),
(AND(G5286="Galvanized",H5286="",J5286="Galvanized")),
(AND(G5286="Non-Lead - Other",H5286="",J5286="Galvanized")))),"Galvanized Requiring Replacement",
IF((OR((AND(G5286="Non-lead - Copper",J5286="Non-lead - Copper")),
(AND(G5286="Non-lead - Copper",J5286="Non-lead - Plastic")),
(AND(G5286="Non-lead - Copper",J5286="Non-lead - Other")),
(AND(G5286="Non-lead - Copper",J5286="Non-lead")),
(AND(G5286="Non-lead - Plastic",J5286="Non-lead - Copper")),
(AND(G5286="Non-lead - Plastic",J5286="Non-lead - Plastic")),
(AND(G5286="Non-lead - Plastic",J5286="Non-lead - Other")),
(AND(G5286="Non-lead - Plastic",J5286="Non-lead")),
(AND(G5286="Non-lead",J5286="Non-lead - Copper")),
(AND(G5286="Non-lead",J5286="Non-lead - Plastic")),
(AND(G5286="Non-lead",J5286="Non-lead - Other")),
(AND(G5286="Non-lead",J5286="Non-lead")),
(AND(G5286="Non-lead - Other",J5286="Non-lead - Copper")),
(AND(G5286="Non-Lead - Other",J5286="Non-lead - Plastic")),
(AND(G5286="Non-Lead - Other",J5286="Non-lead")),
(AND(G5286="Non-Lead - Other",J5286="Non-lead - Other")))),"Non-Lead",
IF((OR((AND(G5286="Galvanized",J5286="Non-lead")),
(AND(G5286="Galvanized",J5286="Non-lead - Copper")),
(AND(G5286="Galvanized",J5286="Non-lead - Plastic")),
(AND(G5286="Galvanized",J5286="Non-lead")),
(AND(G5286="Galvanized",J5286="Non-lead - Other")))),"Non-Lead",
IF((OR((AND(G5286="Non-lead - Copper",H5286="No",J5286="Galvanized")),
(AND(G5286="Non-lead - Plastic",H5286="No",J5286="Galvanized")),
(AND(G5286="Non-lead",H5286="No",J5286="Galvanized")),
(AND(G5286="Galvanized",H5286="No",J5286="Galvanized")),
(AND(G5286="Non-lead - Other",H5286="No",J5286="Galvanized")))),"Non-lead",
IF((OR((AND(G5286="Unknown - Likely Lead",J5286="Unknown - Likely Lead")),
(AND(G5286="Unknown - Likely Lead",J5286="Unknown - Unlikely Lead")),
(AND(G5286="Unknown - Likely Lead",J5286="Unknown - Material Unknown")),
(AND(G5286="Unknown - Unlikely Lead",J5286="Unknown - Likely Lead")),
(AND(G5286="Unknown - Unlikely Lead",J5286="Unknown - Unlikely Lead")),
(AND(G5286="Unknown - Unlikely Lead",J5286="Unknown - Material Unknown")),
(AND(G5286="Unknown - Material Unknown",J5286="Unknown - Likely Lead")),
(AND(G5286="Unknown - Material Unknown",J5286="Unknown - Unlikely Lead")),
(AND(G5286="Unknown - Material Unknown",J5286="Unknown - Material Unknown")))),"Unknown",
IF((OR((AND(G5286="Unknown - Likely Lead",J5286="Non-lead - Copper")),
(AND(G5286="Unknown - Likely Lead",J5286="Non-lead - Plastic")),
(AND(G5286="Unknown - Likely Lead",J5286="Non-lead")),
(AND(G5286="Unknown - Likely Lead",J5286="Non-lead - Other")),
(AND(G5286="Unknown - Unlikely Lead",J5286="Non-lead - Copper")),
(AND(G5286="Unknown - Unlikely Lead",J5286="Non-lead - Plastic")),
(AND(G5286="Unknown - Unlikely Lead",J5286="Non-lead")),
(AND(G5286="Unknown - Unlikely Lead",J5286="Non-lead - Other")),
(AND(G5286="Unknown - Material Unknown",J5286="Non-lead - Copper")),
(AND(G5286="Unknown - Material Unknown",J5286="Non-lead - Plastic")),
(AND(G5286="Unknown - Material Unknown",J5286="Non-lead")),
(AND(G5286="Unknown - Material Unknown",J5286="Non-lead - Other")))),"Unknown",
IF((OR((AND(G5286="Non-lead - Copper",J5286="Unknown - Likely Lead")),
(AND(G5286="Non-lead - Copper",J5286="Unknown - Unlikely Lead")),
(AND(G5286="Non-lead - Copper",J5286="Unknown - Material Unknown")),
(AND(G5286="Non-lead - Plastic",J5286="Unknown - Likely Lead")),
(AND(G5286="Non-lead - Plastic",J5286="Unknown - Unlikely Lead")),
(AND(G5286="Non-lead - Plastic",J5286="Unknown - Material Unknown")),
(AND(G5286="Non-lead",J5286="Unknown - Likely Lead")),
(AND(G5286="Non-lead",J5286="Unknown - Unlikely Lead")),
(AND(G5286="Non-lead",J5286="Unknown - Material Unknown")),
(AND(G5286="Non-lead - Other",J5286="Unknown - Likely Lead")),
(AND(G5286="Non-Lead - Other",J5286="Unknown - Unlikely Lead")),
(AND(G5286="Non-Lead - Other",J5286="Unknown - Material Unknown")))),"Unknown",
IF((OR((AND(G5286="Galvanized",J5286="Unknown - Likely Lead")),
(AND(G5286="Galvanized",J5286="Unknown - Unlikely Lead")),
(AND(G5286="Galvanized",J5286="Unknown - Material Unknown")))),"Unknown",
IF((OR((AND(G5286="Galvanized",J5286="")))),"Galvanized Requiring Replacement",
IF((OR((AND(G5286="Non-lead - Copper",J5286="")),
(AND(G5286="Non-lead - Plastic",J5286="")),
(AND(G5286="Non-lead",J5286="")),
(AND(G5286="Non-lead - Other",J5286="")))),"Non-lead",
IF((OR((AND(G5286="Unknown - Likely Lead",J5286="")),
(AND(G5286="Unknown - Unlikely Lead",J5286="")),
(AND(G5286="Unknown - Material Unknown",J5286="")))),"Unknown",
""))))))))))))))))</f>
        <v>Non-Lead</v>
      </c>
      <c r="N5286" s="44" t="s">
        <v>39</v>
      </c>
    </row>
    <row r="5287" spans="1:14" ht="30" x14ac:dyDescent="0.25">
      <c r="A5287" s="34" t="s">
        <v>12448</v>
      </c>
      <c r="B5287" s="35" t="s">
        <v>11217</v>
      </c>
      <c r="C5287" s="36" t="s">
        <v>721</v>
      </c>
      <c r="D5287" s="36" t="s">
        <v>32</v>
      </c>
      <c r="E5287" s="36" t="s">
        <v>644</v>
      </c>
      <c r="F5287" s="37" t="s">
        <v>12449</v>
      </c>
      <c r="G5287" s="38" t="s">
        <v>35</v>
      </c>
      <c r="H5287" s="39" t="s">
        <v>39</v>
      </c>
      <c r="I5287" s="40" t="s">
        <v>37</v>
      </c>
      <c r="J5287" s="42" t="s">
        <v>38</v>
      </c>
      <c r="K5287" s="39" t="s">
        <v>37</v>
      </c>
      <c r="L5287" s="35"/>
      <c r="M5287" s="43" t="str">
        <f>IF((OR(G5287="Lead")),"Lead",
IF((OR(J5287="Lead")),"Lead",
IF((OR(G5287="Lead-lined galvanized")),"Lead",
IF((OR(J5287="Lead-lined galvanized")),"Lead",
IF((OR((AND(G5287="Unknown - Likely Lead",J5287="Galvanized")),
(AND(G5287="Unknown - Unlikely Lead",J5287="Galvanized")),
(AND(G5287="Unknown - Material Unknown",J5287="Galvanized")))),"Galvanized Requiring Replacement",
IF((OR((AND(G5287="Non-lead - Copper",H5287="Yes",J5287="Galvanized")),
(AND(G5287="Non-lead - Copper",H5287="Don't know",J5287="Galvanized")),
(AND(G5287="Non-lead - Copper",H5287="",J5287="Galvanized")),
(AND(G5287="Non-lead - Plastic",H5287="Yes",J5287="Galvanized")),
(AND(G5287="Non-lead - Plastic",H5287="Don't know",J5287="Galvanized")),
(AND(G5287="Non-lead - Plastic",H5287="",J5287="Galvanized")),
(AND(G5287="Non-lead",H5287="Yes",J5287="Galvanized")),
(AND(G5287="Non-lead",H5287="Don't know",J5287="Galvanized")),
(AND(G5287="Non-lead",H5287="",J5287="Galvanized")),
(AND(G5287="Non-lead - Other",H5287="Yes",J5287="Galvanized")),
(AND(G5287="Non-Lead - Other",H5287="Don't know",J5287="Galvanized")),
(AND(G5287="Galvanized",H5287="Yes",J5287="Galvanized")),
(AND(G5287="Galvanized",H5287="Don't know",J5287="Galvanized")),
(AND(G5287="Galvanized",H5287="",J5287="Galvanized")),
(AND(G5287="Non-Lead - Other",H5287="",J5287="Galvanized")))),"Galvanized Requiring Replacement",
IF((OR((AND(G5287="Non-lead - Copper",J5287="Non-lead - Copper")),
(AND(G5287="Non-lead - Copper",J5287="Non-lead - Plastic")),
(AND(G5287="Non-lead - Copper",J5287="Non-lead - Other")),
(AND(G5287="Non-lead - Copper",J5287="Non-lead")),
(AND(G5287="Non-lead - Plastic",J5287="Non-lead - Copper")),
(AND(G5287="Non-lead - Plastic",J5287="Non-lead - Plastic")),
(AND(G5287="Non-lead - Plastic",J5287="Non-lead - Other")),
(AND(G5287="Non-lead - Plastic",J5287="Non-lead")),
(AND(G5287="Non-lead",J5287="Non-lead - Copper")),
(AND(G5287="Non-lead",J5287="Non-lead - Plastic")),
(AND(G5287="Non-lead",J5287="Non-lead - Other")),
(AND(G5287="Non-lead",J5287="Non-lead")),
(AND(G5287="Non-lead - Other",J5287="Non-lead - Copper")),
(AND(G5287="Non-Lead - Other",J5287="Non-lead - Plastic")),
(AND(G5287="Non-Lead - Other",J5287="Non-lead")),
(AND(G5287="Non-Lead - Other",J5287="Non-lead - Other")))),"Non-Lead",
IF((OR((AND(G5287="Galvanized",J5287="Non-lead")),
(AND(G5287="Galvanized",J5287="Non-lead - Copper")),
(AND(G5287="Galvanized",J5287="Non-lead - Plastic")),
(AND(G5287="Galvanized",J5287="Non-lead")),
(AND(G5287="Galvanized",J5287="Non-lead - Other")))),"Non-Lead",
IF((OR((AND(G5287="Non-lead - Copper",H5287="No",J5287="Galvanized")),
(AND(G5287="Non-lead - Plastic",H5287="No",J5287="Galvanized")),
(AND(G5287="Non-lead",H5287="No",J5287="Galvanized")),
(AND(G5287="Galvanized",H5287="No",J5287="Galvanized")),
(AND(G5287="Non-lead - Other",H5287="No",J5287="Galvanized")))),"Non-lead",
IF((OR((AND(G5287="Unknown - Likely Lead",J5287="Unknown - Likely Lead")),
(AND(G5287="Unknown - Likely Lead",J5287="Unknown - Unlikely Lead")),
(AND(G5287="Unknown - Likely Lead",J5287="Unknown - Material Unknown")),
(AND(G5287="Unknown - Unlikely Lead",J5287="Unknown - Likely Lead")),
(AND(G5287="Unknown - Unlikely Lead",J5287="Unknown - Unlikely Lead")),
(AND(G5287="Unknown - Unlikely Lead",J5287="Unknown - Material Unknown")),
(AND(G5287="Unknown - Material Unknown",J5287="Unknown - Likely Lead")),
(AND(G5287="Unknown - Material Unknown",J5287="Unknown - Unlikely Lead")),
(AND(G5287="Unknown - Material Unknown",J5287="Unknown - Material Unknown")))),"Unknown",
IF((OR((AND(G5287="Unknown - Likely Lead",J5287="Non-lead - Copper")),
(AND(G5287="Unknown - Likely Lead",J5287="Non-lead - Plastic")),
(AND(G5287="Unknown - Likely Lead",J5287="Non-lead")),
(AND(G5287="Unknown - Likely Lead",J5287="Non-lead - Other")),
(AND(G5287="Unknown - Unlikely Lead",J5287="Non-lead - Copper")),
(AND(G5287="Unknown - Unlikely Lead",J5287="Non-lead - Plastic")),
(AND(G5287="Unknown - Unlikely Lead",J5287="Non-lead")),
(AND(G5287="Unknown - Unlikely Lead",J5287="Non-lead - Other")),
(AND(G5287="Unknown - Material Unknown",J5287="Non-lead - Copper")),
(AND(G5287="Unknown - Material Unknown",J5287="Non-lead - Plastic")),
(AND(G5287="Unknown - Material Unknown",J5287="Non-lead")),
(AND(G5287="Unknown - Material Unknown",J5287="Non-lead - Other")))),"Unknown",
IF((OR((AND(G5287="Non-lead - Copper",J5287="Unknown - Likely Lead")),
(AND(G5287="Non-lead - Copper",J5287="Unknown - Unlikely Lead")),
(AND(G5287="Non-lead - Copper",J5287="Unknown - Material Unknown")),
(AND(G5287="Non-lead - Plastic",J5287="Unknown - Likely Lead")),
(AND(G5287="Non-lead - Plastic",J5287="Unknown - Unlikely Lead")),
(AND(G5287="Non-lead - Plastic",J5287="Unknown - Material Unknown")),
(AND(G5287="Non-lead",J5287="Unknown - Likely Lead")),
(AND(G5287="Non-lead",J5287="Unknown - Unlikely Lead")),
(AND(G5287="Non-lead",J5287="Unknown - Material Unknown")),
(AND(G5287="Non-lead - Other",J5287="Unknown - Likely Lead")),
(AND(G5287="Non-Lead - Other",J5287="Unknown - Unlikely Lead")),
(AND(G5287="Non-Lead - Other",J5287="Unknown - Material Unknown")))),"Unknown",
IF((OR((AND(G5287="Galvanized",J5287="Unknown - Likely Lead")),
(AND(G5287="Galvanized",J5287="Unknown - Unlikely Lead")),
(AND(G5287="Galvanized",J5287="Unknown - Material Unknown")))),"Unknown",
IF((OR((AND(G5287="Galvanized",J5287="")))),"Galvanized Requiring Replacement",
IF((OR((AND(G5287="Non-lead - Copper",J5287="")),
(AND(G5287="Non-lead - Plastic",J5287="")),
(AND(G5287="Non-lead",J5287="")),
(AND(G5287="Non-lead - Other",J5287="")))),"Non-lead",
IF((OR((AND(G5287="Unknown - Likely Lead",J5287="")),
(AND(G5287="Unknown - Unlikely Lead",J5287="")),
(AND(G5287="Unknown - Material Unknown",J5287="")))),"Unknown",
""))))))))))))))))</f>
        <v>Non-Lead</v>
      </c>
      <c r="N5287" s="44" t="s">
        <v>39</v>
      </c>
    </row>
    <row r="5288" spans="1:14" ht="30" x14ac:dyDescent="0.25">
      <c r="A5288" s="34" t="s">
        <v>12450</v>
      </c>
      <c r="B5288" s="35" t="s">
        <v>12451</v>
      </c>
      <c r="C5288" s="36" t="s">
        <v>9506</v>
      </c>
      <c r="D5288" s="36" t="s">
        <v>32</v>
      </c>
      <c r="E5288" s="36" t="s">
        <v>644</v>
      </c>
      <c r="F5288" s="37" t="s">
        <v>12452</v>
      </c>
      <c r="G5288" s="38" t="s">
        <v>35</v>
      </c>
      <c r="H5288" s="39" t="s">
        <v>39</v>
      </c>
      <c r="I5288" s="40" t="s">
        <v>37</v>
      </c>
      <c r="J5288" s="42" t="s">
        <v>38</v>
      </c>
      <c r="K5288" s="39" t="s">
        <v>37</v>
      </c>
      <c r="L5288" s="35"/>
      <c r="M5288" s="43" t="str">
        <f>IF((OR(G5288="Lead")),"Lead",
IF((OR(J5288="Lead")),"Lead",
IF((OR(G5288="Lead-lined galvanized")),"Lead",
IF((OR(J5288="Lead-lined galvanized")),"Lead",
IF((OR((AND(G5288="Unknown - Likely Lead",J5288="Galvanized")),
(AND(G5288="Unknown - Unlikely Lead",J5288="Galvanized")),
(AND(G5288="Unknown - Material Unknown",J5288="Galvanized")))),"Galvanized Requiring Replacement",
IF((OR((AND(G5288="Non-lead - Copper",H5288="Yes",J5288="Galvanized")),
(AND(G5288="Non-lead - Copper",H5288="Don't know",J5288="Galvanized")),
(AND(G5288="Non-lead - Copper",H5288="",J5288="Galvanized")),
(AND(G5288="Non-lead - Plastic",H5288="Yes",J5288="Galvanized")),
(AND(G5288="Non-lead - Plastic",H5288="Don't know",J5288="Galvanized")),
(AND(G5288="Non-lead - Plastic",H5288="",J5288="Galvanized")),
(AND(G5288="Non-lead",H5288="Yes",J5288="Galvanized")),
(AND(G5288="Non-lead",H5288="Don't know",J5288="Galvanized")),
(AND(G5288="Non-lead",H5288="",J5288="Galvanized")),
(AND(G5288="Non-lead - Other",H5288="Yes",J5288="Galvanized")),
(AND(G5288="Non-Lead - Other",H5288="Don't know",J5288="Galvanized")),
(AND(G5288="Galvanized",H5288="Yes",J5288="Galvanized")),
(AND(G5288="Galvanized",H5288="Don't know",J5288="Galvanized")),
(AND(G5288="Galvanized",H5288="",J5288="Galvanized")),
(AND(G5288="Non-Lead - Other",H5288="",J5288="Galvanized")))),"Galvanized Requiring Replacement",
IF((OR((AND(G5288="Non-lead - Copper",J5288="Non-lead - Copper")),
(AND(G5288="Non-lead - Copper",J5288="Non-lead - Plastic")),
(AND(G5288="Non-lead - Copper",J5288="Non-lead - Other")),
(AND(G5288="Non-lead - Copper",J5288="Non-lead")),
(AND(G5288="Non-lead - Plastic",J5288="Non-lead - Copper")),
(AND(G5288="Non-lead - Plastic",J5288="Non-lead - Plastic")),
(AND(G5288="Non-lead - Plastic",J5288="Non-lead - Other")),
(AND(G5288="Non-lead - Plastic",J5288="Non-lead")),
(AND(G5288="Non-lead",J5288="Non-lead - Copper")),
(AND(G5288="Non-lead",J5288="Non-lead - Plastic")),
(AND(G5288="Non-lead",J5288="Non-lead - Other")),
(AND(G5288="Non-lead",J5288="Non-lead")),
(AND(G5288="Non-lead - Other",J5288="Non-lead - Copper")),
(AND(G5288="Non-Lead - Other",J5288="Non-lead - Plastic")),
(AND(G5288="Non-Lead - Other",J5288="Non-lead")),
(AND(G5288="Non-Lead - Other",J5288="Non-lead - Other")))),"Non-Lead",
IF((OR((AND(G5288="Galvanized",J5288="Non-lead")),
(AND(G5288="Galvanized",J5288="Non-lead - Copper")),
(AND(G5288="Galvanized",J5288="Non-lead - Plastic")),
(AND(G5288="Galvanized",J5288="Non-lead")),
(AND(G5288="Galvanized",J5288="Non-lead - Other")))),"Non-Lead",
IF((OR((AND(G5288="Non-lead - Copper",H5288="No",J5288="Galvanized")),
(AND(G5288="Non-lead - Plastic",H5288="No",J5288="Galvanized")),
(AND(G5288="Non-lead",H5288="No",J5288="Galvanized")),
(AND(G5288="Galvanized",H5288="No",J5288="Galvanized")),
(AND(G5288="Non-lead - Other",H5288="No",J5288="Galvanized")))),"Non-lead",
IF((OR((AND(G5288="Unknown - Likely Lead",J5288="Unknown - Likely Lead")),
(AND(G5288="Unknown - Likely Lead",J5288="Unknown - Unlikely Lead")),
(AND(G5288="Unknown - Likely Lead",J5288="Unknown - Material Unknown")),
(AND(G5288="Unknown - Unlikely Lead",J5288="Unknown - Likely Lead")),
(AND(G5288="Unknown - Unlikely Lead",J5288="Unknown - Unlikely Lead")),
(AND(G5288="Unknown - Unlikely Lead",J5288="Unknown - Material Unknown")),
(AND(G5288="Unknown - Material Unknown",J5288="Unknown - Likely Lead")),
(AND(G5288="Unknown - Material Unknown",J5288="Unknown - Unlikely Lead")),
(AND(G5288="Unknown - Material Unknown",J5288="Unknown - Material Unknown")))),"Unknown",
IF((OR((AND(G5288="Unknown - Likely Lead",J5288="Non-lead - Copper")),
(AND(G5288="Unknown - Likely Lead",J5288="Non-lead - Plastic")),
(AND(G5288="Unknown - Likely Lead",J5288="Non-lead")),
(AND(G5288="Unknown - Likely Lead",J5288="Non-lead - Other")),
(AND(G5288="Unknown - Unlikely Lead",J5288="Non-lead - Copper")),
(AND(G5288="Unknown - Unlikely Lead",J5288="Non-lead - Plastic")),
(AND(G5288="Unknown - Unlikely Lead",J5288="Non-lead")),
(AND(G5288="Unknown - Unlikely Lead",J5288="Non-lead - Other")),
(AND(G5288="Unknown - Material Unknown",J5288="Non-lead - Copper")),
(AND(G5288="Unknown - Material Unknown",J5288="Non-lead - Plastic")),
(AND(G5288="Unknown - Material Unknown",J5288="Non-lead")),
(AND(G5288="Unknown - Material Unknown",J5288="Non-lead - Other")))),"Unknown",
IF((OR((AND(G5288="Non-lead - Copper",J5288="Unknown - Likely Lead")),
(AND(G5288="Non-lead - Copper",J5288="Unknown - Unlikely Lead")),
(AND(G5288="Non-lead - Copper",J5288="Unknown - Material Unknown")),
(AND(G5288="Non-lead - Plastic",J5288="Unknown - Likely Lead")),
(AND(G5288="Non-lead - Plastic",J5288="Unknown - Unlikely Lead")),
(AND(G5288="Non-lead - Plastic",J5288="Unknown - Material Unknown")),
(AND(G5288="Non-lead",J5288="Unknown - Likely Lead")),
(AND(G5288="Non-lead",J5288="Unknown - Unlikely Lead")),
(AND(G5288="Non-lead",J5288="Unknown - Material Unknown")),
(AND(G5288="Non-lead - Other",J5288="Unknown - Likely Lead")),
(AND(G5288="Non-Lead - Other",J5288="Unknown - Unlikely Lead")),
(AND(G5288="Non-Lead - Other",J5288="Unknown - Material Unknown")))),"Unknown",
IF((OR((AND(G5288="Galvanized",J5288="Unknown - Likely Lead")),
(AND(G5288="Galvanized",J5288="Unknown - Unlikely Lead")),
(AND(G5288="Galvanized",J5288="Unknown - Material Unknown")))),"Unknown",
IF((OR((AND(G5288="Galvanized",J5288="")))),"Galvanized Requiring Replacement",
IF((OR((AND(G5288="Non-lead - Copper",J5288="")),
(AND(G5288="Non-lead - Plastic",J5288="")),
(AND(G5288="Non-lead",J5288="")),
(AND(G5288="Non-lead - Other",J5288="")))),"Non-lead",
IF((OR((AND(G5288="Unknown - Likely Lead",J5288="")),
(AND(G5288="Unknown - Unlikely Lead",J5288="")),
(AND(G5288="Unknown - Material Unknown",J5288="")))),"Unknown",
""))))))))))))))))</f>
        <v>Non-Lead</v>
      </c>
      <c r="N5288" s="44" t="s">
        <v>39</v>
      </c>
    </row>
    <row r="5289" spans="1:14" ht="30" x14ac:dyDescent="0.25">
      <c r="A5289" s="34" t="s">
        <v>12453</v>
      </c>
      <c r="B5289" s="35" t="s">
        <v>12454</v>
      </c>
      <c r="C5289" s="36" t="s">
        <v>10974</v>
      </c>
      <c r="D5289" s="36" t="s">
        <v>32</v>
      </c>
      <c r="E5289" s="36" t="s">
        <v>644</v>
      </c>
      <c r="F5289" s="37" t="s">
        <v>12455</v>
      </c>
      <c r="G5289" s="38" t="s">
        <v>35</v>
      </c>
      <c r="H5289" s="39" t="s">
        <v>39</v>
      </c>
      <c r="I5289" s="40" t="s">
        <v>37</v>
      </c>
      <c r="J5289" s="42" t="s">
        <v>38</v>
      </c>
      <c r="K5289" s="39" t="s">
        <v>37</v>
      </c>
      <c r="L5289" s="35"/>
      <c r="M5289" s="43" t="str">
        <f>IF((OR(G5289="Lead")),"Lead",
IF((OR(J5289="Lead")),"Lead",
IF((OR(G5289="Lead-lined galvanized")),"Lead",
IF((OR(J5289="Lead-lined galvanized")),"Lead",
IF((OR((AND(G5289="Unknown - Likely Lead",J5289="Galvanized")),
(AND(G5289="Unknown - Unlikely Lead",J5289="Galvanized")),
(AND(G5289="Unknown - Material Unknown",J5289="Galvanized")))),"Galvanized Requiring Replacement",
IF((OR((AND(G5289="Non-lead - Copper",H5289="Yes",J5289="Galvanized")),
(AND(G5289="Non-lead - Copper",H5289="Don't know",J5289="Galvanized")),
(AND(G5289="Non-lead - Copper",H5289="",J5289="Galvanized")),
(AND(G5289="Non-lead - Plastic",H5289="Yes",J5289="Galvanized")),
(AND(G5289="Non-lead - Plastic",H5289="Don't know",J5289="Galvanized")),
(AND(G5289="Non-lead - Plastic",H5289="",J5289="Galvanized")),
(AND(G5289="Non-lead",H5289="Yes",J5289="Galvanized")),
(AND(G5289="Non-lead",H5289="Don't know",J5289="Galvanized")),
(AND(G5289="Non-lead",H5289="",J5289="Galvanized")),
(AND(G5289="Non-lead - Other",H5289="Yes",J5289="Galvanized")),
(AND(G5289="Non-Lead - Other",H5289="Don't know",J5289="Galvanized")),
(AND(G5289="Galvanized",H5289="Yes",J5289="Galvanized")),
(AND(G5289="Galvanized",H5289="Don't know",J5289="Galvanized")),
(AND(G5289="Galvanized",H5289="",J5289="Galvanized")),
(AND(G5289="Non-Lead - Other",H5289="",J5289="Galvanized")))),"Galvanized Requiring Replacement",
IF((OR((AND(G5289="Non-lead - Copper",J5289="Non-lead - Copper")),
(AND(G5289="Non-lead - Copper",J5289="Non-lead - Plastic")),
(AND(G5289="Non-lead - Copper",J5289="Non-lead - Other")),
(AND(G5289="Non-lead - Copper",J5289="Non-lead")),
(AND(G5289="Non-lead - Plastic",J5289="Non-lead - Copper")),
(AND(G5289="Non-lead - Plastic",J5289="Non-lead - Plastic")),
(AND(G5289="Non-lead - Plastic",J5289="Non-lead - Other")),
(AND(G5289="Non-lead - Plastic",J5289="Non-lead")),
(AND(G5289="Non-lead",J5289="Non-lead - Copper")),
(AND(G5289="Non-lead",J5289="Non-lead - Plastic")),
(AND(G5289="Non-lead",J5289="Non-lead - Other")),
(AND(G5289="Non-lead",J5289="Non-lead")),
(AND(G5289="Non-lead - Other",J5289="Non-lead - Copper")),
(AND(G5289="Non-Lead - Other",J5289="Non-lead - Plastic")),
(AND(G5289="Non-Lead - Other",J5289="Non-lead")),
(AND(G5289="Non-Lead - Other",J5289="Non-lead - Other")))),"Non-Lead",
IF((OR((AND(G5289="Galvanized",J5289="Non-lead")),
(AND(G5289="Galvanized",J5289="Non-lead - Copper")),
(AND(G5289="Galvanized",J5289="Non-lead - Plastic")),
(AND(G5289="Galvanized",J5289="Non-lead")),
(AND(G5289="Galvanized",J5289="Non-lead - Other")))),"Non-Lead",
IF((OR((AND(G5289="Non-lead - Copper",H5289="No",J5289="Galvanized")),
(AND(G5289="Non-lead - Plastic",H5289="No",J5289="Galvanized")),
(AND(G5289="Non-lead",H5289="No",J5289="Galvanized")),
(AND(G5289="Galvanized",H5289="No",J5289="Galvanized")),
(AND(G5289="Non-lead - Other",H5289="No",J5289="Galvanized")))),"Non-lead",
IF((OR((AND(G5289="Unknown - Likely Lead",J5289="Unknown - Likely Lead")),
(AND(G5289="Unknown - Likely Lead",J5289="Unknown - Unlikely Lead")),
(AND(G5289="Unknown - Likely Lead",J5289="Unknown - Material Unknown")),
(AND(G5289="Unknown - Unlikely Lead",J5289="Unknown - Likely Lead")),
(AND(G5289="Unknown - Unlikely Lead",J5289="Unknown - Unlikely Lead")),
(AND(G5289="Unknown - Unlikely Lead",J5289="Unknown - Material Unknown")),
(AND(G5289="Unknown - Material Unknown",J5289="Unknown - Likely Lead")),
(AND(G5289="Unknown - Material Unknown",J5289="Unknown - Unlikely Lead")),
(AND(G5289="Unknown - Material Unknown",J5289="Unknown - Material Unknown")))),"Unknown",
IF((OR((AND(G5289="Unknown - Likely Lead",J5289="Non-lead - Copper")),
(AND(G5289="Unknown - Likely Lead",J5289="Non-lead - Plastic")),
(AND(G5289="Unknown - Likely Lead",J5289="Non-lead")),
(AND(G5289="Unknown - Likely Lead",J5289="Non-lead - Other")),
(AND(G5289="Unknown - Unlikely Lead",J5289="Non-lead - Copper")),
(AND(G5289="Unknown - Unlikely Lead",J5289="Non-lead - Plastic")),
(AND(G5289="Unknown - Unlikely Lead",J5289="Non-lead")),
(AND(G5289="Unknown - Unlikely Lead",J5289="Non-lead - Other")),
(AND(G5289="Unknown - Material Unknown",J5289="Non-lead - Copper")),
(AND(G5289="Unknown - Material Unknown",J5289="Non-lead - Plastic")),
(AND(G5289="Unknown - Material Unknown",J5289="Non-lead")),
(AND(G5289="Unknown - Material Unknown",J5289="Non-lead - Other")))),"Unknown",
IF((OR((AND(G5289="Non-lead - Copper",J5289="Unknown - Likely Lead")),
(AND(G5289="Non-lead - Copper",J5289="Unknown - Unlikely Lead")),
(AND(G5289="Non-lead - Copper",J5289="Unknown - Material Unknown")),
(AND(G5289="Non-lead - Plastic",J5289="Unknown - Likely Lead")),
(AND(G5289="Non-lead - Plastic",J5289="Unknown - Unlikely Lead")),
(AND(G5289="Non-lead - Plastic",J5289="Unknown - Material Unknown")),
(AND(G5289="Non-lead",J5289="Unknown - Likely Lead")),
(AND(G5289="Non-lead",J5289="Unknown - Unlikely Lead")),
(AND(G5289="Non-lead",J5289="Unknown - Material Unknown")),
(AND(G5289="Non-lead - Other",J5289="Unknown - Likely Lead")),
(AND(G5289="Non-Lead - Other",J5289="Unknown - Unlikely Lead")),
(AND(G5289="Non-Lead - Other",J5289="Unknown - Material Unknown")))),"Unknown",
IF((OR((AND(G5289="Galvanized",J5289="Unknown - Likely Lead")),
(AND(G5289="Galvanized",J5289="Unknown - Unlikely Lead")),
(AND(G5289="Galvanized",J5289="Unknown - Material Unknown")))),"Unknown",
IF((OR((AND(G5289="Galvanized",J5289="")))),"Galvanized Requiring Replacement",
IF((OR((AND(G5289="Non-lead - Copper",J5289="")),
(AND(G5289="Non-lead - Plastic",J5289="")),
(AND(G5289="Non-lead",J5289="")),
(AND(G5289="Non-lead - Other",J5289="")))),"Non-lead",
IF((OR((AND(G5289="Unknown - Likely Lead",J5289="")),
(AND(G5289="Unknown - Unlikely Lead",J5289="")),
(AND(G5289="Unknown - Material Unknown",J5289="")))),"Unknown",
""))))))))))))))))</f>
        <v>Non-Lead</v>
      </c>
      <c r="N5289" s="44" t="s">
        <v>39</v>
      </c>
    </row>
    <row r="5290" spans="1:14" ht="30" x14ac:dyDescent="0.25">
      <c r="A5290" s="34" t="s">
        <v>12456</v>
      </c>
      <c r="B5290" s="35" t="s">
        <v>10316</v>
      </c>
      <c r="C5290" s="36" t="s">
        <v>10440</v>
      </c>
      <c r="D5290" s="36" t="s">
        <v>32</v>
      </c>
      <c r="E5290" s="36" t="s">
        <v>644</v>
      </c>
      <c r="F5290" s="37" t="s">
        <v>12457</v>
      </c>
      <c r="G5290" s="38" t="s">
        <v>35</v>
      </c>
      <c r="H5290" s="39" t="s">
        <v>39</v>
      </c>
      <c r="I5290" s="40" t="s">
        <v>37</v>
      </c>
      <c r="J5290" s="42" t="s">
        <v>38</v>
      </c>
      <c r="K5290" s="39" t="s">
        <v>37</v>
      </c>
      <c r="L5290" s="35"/>
      <c r="M5290" s="43" t="str">
        <f>IF((OR(G5290="Lead")),"Lead",
IF((OR(J5290="Lead")),"Lead",
IF((OR(G5290="Lead-lined galvanized")),"Lead",
IF((OR(J5290="Lead-lined galvanized")),"Lead",
IF((OR((AND(G5290="Unknown - Likely Lead",J5290="Galvanized")),
(AND(G5290="Unknown - Unlikely Lead",J5290="Galvanized")),
(AND(G5290="Unknown - Material Unknown",J5290="Galvanized")))),"Galvanized Requiring Replacement",
IF((OR((AND(G5290="Non-lead - Copper",H5290="Yes",J5290="Galvanized")),
(AND(G5290="Non-lead - Copper",H5290="Don't know",J5290="Galvanized")),
(AND(G5290="Non-lead - Copper",H5290="",J5290="Galvanized")),
(AND(G5290="Non-lead - Plastic",H5290="Yes",J5290="Galvanized")),
(AND(G5290="Non-lead - Plastic",H5290="Don't know",J5290="Galvanized")),
(AND(G5290="Non-lead - Plastic",H5290="",J5290="Galvanized")),
(AND(G5290="Non-lead",H5290="Yes",J5290="Galvanized")),
(AND(G5290="Non-lead",H5290="Don't know",J5290="Galvanized")),
(AND(G5290="Non-lead",H5290="",J5290="Galvanized")),
(AND(G5290="Non-lead - Other",H5290="Yes",J5290="Galvanized")),
(AND(G5290="Non-Lead - Other",H5290="Don't know",J5290="Galvanized")),
(AND(G5290="Galvanized",H5290="Yes",J5290="Galvanized")),
(AND(G5290="Galvanized",H5290="Don't know",J5290="Galvanized")),
(AND(G5290="Galvanized",H5290="",J5290="Galvanized")),
(AND(G5290="Non-Lead - Other",H5290="",J5290="Galvanized")))),"Galvanized Requiring Replacement",
IF((OR((AND(G5290="Non-lead - Copper",J5290="Non-lead - Copper")),
(AND(G5290="Non-lead - Copper",J5290="Non-lead - Plastic")),
(AND(G5290="Non-lead - Copper",J5290="Non-lead - Other")),
(AND(G5290="Non-lead - Copper",J5290="Non-lead")),
(AND(G5290="Non-lead - Plastic",J5290="Non-lead - Copper")),
(AND(G5290="Non-lead - Plastic",J5290="Non-lead - Plastic")),
(AND(G5290="Non-lead - Plastic",J5290="Non-lead - Other")),
(AND(G5290="Non-lead - Plastic",J5290="Non-lead")),
(AND(G5290="Non-lead",J5290="Non-lead - Copper")),
(AND(G5290="Non-lead",J5290="Non-lead - Plastic")),
(AND(G5290="Non-lead",J5290="Non-lead - Other")),
(AND(G5290="Non-lead",J5290="Non-lead")),
(AND(G5290="Non-lead - Other",J5290="Non-lead - Copper")),
(AND(G5290="Non-Lead - Other",J5290="Non-lead - Plastic")),
(AND(G5290="Non-Lead - Other",J5290="Non-lead")),
(AND(G5290="Non-Lead - Other",J5290="Non-lead - Other")))),"Non-Lead",
IF((OR((AND(G5290="Galvanized",J5290="Non-lead")),
(AND(G5290="Galvanized",J5290="Non-lead - Copper")),
(AND(G5290="Galvanized",J5290="Non-lead - Plastic")),
(AND(G5290="Galvanized",J5290="Non-lead")),
(AND(G5290="Galvanized",J5290="Non-lead - Other")))),"Non-Lead",
IF((OR((AND(G5290="Non-lead - Copper",H5290="No",J5290="Galvanized")),
(AND(G5290="Non-lead - Plastic",H5290="No",J5290="Galvanized")),
(AND(G5290="Non-lead",H5290="No",J5290="Galvanized")),
(AND(G5290="Galvanized",H5290="No",J5290="Galvanized")),
(AND(G5290="Non-lead - Other",H5290="No",J5290="Galvanized")))),"Non-lead",
IF((OR((AND(G5290="Unknown - Likely Lead",J5290="Unknown - Likely Lead")),
(AND(G5290="Unknown - Likely Lead",J5290="Unknown - Unlikely Lead")),
(AND(G5290="Unknown - Likely Lead",J5290="Unknown - Material Unknown")),
(AND(G5290="Unknown - Unlikely Lead",J5290="Unknown - Likely Lead")),
(AND(G5290="Unknown - Unlikely Lead",J5290="Unknown - Unlikely Lead")),
(AND(G5290="Unknown - Unlikely Lead",J5290="Unknown - Material Unknown")),
(AND(G5290="Unknown - Material Unknown",J5290="Unknown - Likely Lead")),
(AND(G5290="Unknown - Material Unknown",J5290="Unknown - Unlikely Lead")),
(AND(G5290="Unknown - Material Unknown",J5290="Unknown - Material Unknown")))),"Unknown",
IF((OR((AND(G5290="Unknown - Likely Lead",J5290="Non-lead - Copper")),
(AND(G5290="Unknown - Likely Lead",J5290="Non-lead - Plastic")),
(AND(G5290="Unknown - Likely Lead",J5290="Non-lead")),
(AND(G5290="Unknown - Likely Lead",J5290="Non-lead - Other")),
(AND(G5290="Unknown - Unlikely Lead",J5290="Non-lead - Copper")),
(AND(G5290="Unknown - Unlikely Lead",J5290="Non-lead - Plastic")),
(AND(G5290="Unknown - Unlikely Lead",J5290="Non-lead")),
(AND(G5290="Unknown - Unlikely Lead",J5290="Non-lead - Other")),
(AND(G5290="Unknown - Material Unknown",J5290="Non-lead - Copper")),
(AND(G5290="Unknown - Material Unknown",J5290="Non-lead - Plastic")),
(AND(G5290="Unknown - Material Unknown",J5290="Non-lead")),
(AND(G5290="Unknown - Material Unknown",J5290="Non-lead - Other")))),"Unknown",
IF((OR((AND(G5290="Non-lead - Copper",J5290="Unknown - Likely Lead")),
(AND(G5290="Non-lead - Copper",J5290="Unknown - Unlikely Lead")),
(AND(G5290="Non-lead - Copper",J5290="Unknown - Material Unknown")),
(AND(G5290="Non-lead - Plastic",J5290="Unknown - Likely Lead")),
(AND(G5290="Non-lead - Plastic",J5290="Unknown - Unlikely Lead")),
(AND(G5290="Non-lead - Plastic",J5290="Unknown - Material Unknown")),
(AND(G5290="Non-lead",J5290="Unknown - Likely Lead")),
(AND(G5290="Non-lead",J5290="Unknown - Unlikely Lead")),
(AND(G5290="Non-lead",J5290="Unknown - Material Unknown")),
(AND(G5290="Non-lead - Other",J5290="Unknown - Likely Lead")),
(AND(G5290="Non-Lead - Other",J5290="Unknown - Unlikely Lead")),
(AND(G5290="Non-Lead - Other",J5290="Unknown - Material Unknown")))),"Unknown",
IF((OR((AND(G5290="Galvanized",J5290="Unknown - Likely Lead")),
(AND(G5290="Galvanized",J5290="Unknown - Unlikely Lead")),
(AND(G5290="Galvanized",J5290="Unknown - Material Unknown")))),"Unknown",
IF((OR((AND(G5290="Galvanized",J5290="")))),"Galvanized Requiring Replacement",
IF((OR((AND(G5290="Non-lead - Copper",J5290="")),
(AND(G5290="Non-lead - Plastic",J5290="")),
(AND(G5290="Non-lead",J5290="")),
(AND(G5290="Non-lead - Other",J5290="")))),"Non-lead",
IF((OR((AND(G5290="Unknown - Likely Lead",J5290="")),
(AND(G5290="Unknown - Unlikely Lead",J5290="")),
(AND(G5290="Unknown - Material Unknown",J5290="")))),"Unknown",
""))))))))))))))))</f>
        <v>Non-Lead</v>
      </c>
      <c r="N5290" s="44" t="s">
        <v>39</v>
      </c>
    </row>
    <row r="5291" spans="1:14" ht="30" x14ac:dyDescent="0.25">
      <c r="A5291" s="34" t="s">
        <v>12458</v>
      </c>
      <c r="B5291" s="35" t="s">
        <v>12459</v>
      </c>
      <c r="C5291" s="36" t="s">
        <v>10974</v>
      </c>
      <c r="D5291" s="36" t="s">
        <v>32</v>
      </c>
      <c r="E5291" s="36" t="s">
        <v>644</v>
      </c>
      <c r="F5291" s="37" t="s">
        <v>12460</v>
      </c>
      <c r="G5291" s="38" t="s">
        <v>35</v>
      </c>
      <c r="H5291" s="39" t="s">
        <v>39</v>
      </c>
      <c r="I5291" s="40" t="s">
        <v>37</v>
      </c>
      <c r="J5291" s="42" t="s">
        <v>38</v>
      </c>
      <c r="K5291" s="39" t="s">
        <v>37</v>
      </c>
      <c r="L5291" s="35"/>
      <c r="M5291" s="43" t="str">
        <f>IF((OR(G5291="Lead")),"Lead",
IF((OR(J5291="Lead")),"Lead",
IF((OR(G5291="Lead-lined galvanized")),"Lead",
IF((OR(J5291="Lead-lined galvanized")),"Lead",
IF((OR((AND(G5291="Unknown - Likely Lead",J5291="Galvanized")),
(AND(G5291="Unknown - Unlikely Lead",J5291="Galvanized")),
(AND(G5291="Unknown - Material Unknown",J5291="Galvanized")))),"Galvanized Requiring Replacement",
IF((OR((AND(G5291="Non-lead - Copper",H5291="Yes",J5291="Galvanized")),
(AND(G5291="Non-lead - Copper",H5291="Don't know",J5291="Galvanized")),
(AND(G5291="Non-lead - Copper",H5291="",J5291="Galvanized")),
(AND(G5291="Non-lead - Plastic",H5291="Yes",J5291="Galvanized")),
(AND(G5291="Non-lead - Plastic",H5291="Don't know",J5291="Galvanized")),
(AND(G5291="Non-lead - Plastic",H5291="",J5291="Galvanized")),
(AND(G5291="Non-lead",H5291="Yes",J5291="Galvanized")),
(AND(G5291="Non-lead",H5291="Don't know",J5291="Galvanized")),
(AND(G5291="Non-lead",H5291="",J5291="Galvanized")),
(AND(G5291="Non-lead - Other",H5291="Yes",J5291="Galvanized")),
(AND(G5291="Non-Lead - Other",H5291="Don't know",J5291="Galvanized")),
(AND(G5291="Galvanized",H5291="Yes",J5291="Galvanized")),
(AND(G5291="Galvanized",H5291="Don't know",J5291="Galvanized")),
(AND(G5291="Galvanized",H5291="",J5291="Galvanized")),
(AND(G5291="Non-Lead - Other",H5291="",J5291="Galvanized")))),"Galvanized Requiring Replacement",
IF((OR((AND(G5291="Non-lead - Copper",J5291="Non-lead - Copper")),
(AND(G5291="Non-lead - Copper",J5291="Non-lead - Plastic")),
(AND(G5291="Non-lead - Copper",J5291="Non-lead - Other")),
(AND(G5291="Non-lead - Copper",J5291="Non-lead")),
(AND(G5291="Non-lead - Plastic",J5291="Non-lead - Copper")),
(AND(G5291="Non-lead - Plastic",J5291="Non-lead - Plastic")),
(AND(G5291="Non-lead - Plastic",J5291="Non-lead - Other")),
(AND(G5291="Non-lead - Plastic",J5291="Non-lead")),
(AND(G5291="Non-lead",J5291="Non-lead - Copper")),
(AND(G5291="Non-lead",J5291="Non-lead - Plastic")),
(AND(G5291="Non-lead",J5291="Non-lead - Other")),
(AND(G5291="Non-lead",J5291="Non-lead")),
(AND(G5291="Non-lead - Other",J5291="Non-lead - Copper")),
(AND(G5291="Non-Lead - Other",J5291="Non-lead - Plastic")),
(AND(G5291="Non-Lead - Other",J5291="Non-lead")),
(AND(G5291="Non-Lead - Other",J5291="Non-lead - Other")))),"Non-Lead",
IF((OR((AND(G5291="Galvanized",J5291="Non-lead")),
(AND(G5291="Galvanized",J5291="Non-lead - Copper")),
(AND(G5291="Galvanized",J5291="Non-lead - Plastic")),
(AND(G5291="Galvanized",J5291="Non-lead")),
(AND(G5291="Galvanized",J5291="Non-lead - Other")))),"Non-Lead",
IF((OR((AND(G5291="Non-lead - Copper",H5291="No",J5291="Galvanized")),
(AND(G5291="Non-lead - Plastic",H5291="No",J5291="Galvanized")),
(AND(G5291="Non-lead",H5291="No",J5291="Galvanized")),
(AND(G5291="Galvanized",H5291="No",J5291="Galvanized")),
(AND(G5291="Non-lead - Other",H5291="No",J5291="Galvanized")))),"Non-lead",
IF((OR((AND(G5291="Unknown - Likely Lead",J5291="Unknown - Likely Lead")),
(AND(G5291="Unknown - Likely Lead",J5291="Unknown - Unlikely Lead")),
(AND(G5291="Unknown - Likely Lead",J5291="Unknown - Material Unknown")),
(AND(G5291="Unknown - Unlikely Lead",J5291="Unknown - Likely Lead")),
(AND(G5291="Unknown - Unlikely Lead",J5291="Unknown - Unlikely Lead")),
(AND(G5291="Unknown - Unlikely Lead",J5291="Unknown - Material Unknown")),
(AND(G5291="Unknown - Material Unknown",J5291="Unknown - Likely Lead")),
(AND(G5291="Unknown - Material Unknown",J5291="Unknown - Unlikely Lead")),
(AND(G5291="Unknown - Material Unknown",J5291="Unknown - Material Unknown")))),"Unknown",
IF((OR((AND(G5291="Unknown - Likely Lead",J5291="Non-lead - Copper")),
(AND(G5291="Unknown - Likely Lead",J5291="Non-lead - Plastic")),
(AND(G5291="Unknown - Likely Lead",J5291="Non-lead")),
(AND(G5291="Unknown - Likely Lead",J5291="Non-lead - Other")),
(AND(G5291="Unknown - Unlikely Lead",J5291="Non-lead - Copper")),
(AND(G5291="Unknown - Unlikely Lead",J5291="Non-lead - Plastic")),
(AND(G5291="Unknown - Unlikely Lead",J5291="Non-lead")),
(AND(G5291="Unknown - Unlikely Lead",J5291="Non-lead - Other")),
(AND(G5291="Unknown - Material Unknown",J5291="Non-lead - Copper")),
(AND(G5291="Unknown - Material Unknown",J5291="Non-lead - Plastic")),
(AND(G5291="Unknown - Material Unknown",J5291="Non-lead")),
(AND(G5291="Unknown - Material Unknown",J5291="Non-lead - Other")))),"Unknown",
IF((OR((AND(G5291="Non-lead - Copper",J5291="Unknown - Likely Lead")),
(AND(G5291="Non-lead - Copper",J5291="Unknown - Unlikely Lead")),
(AND(G5291="Non-lead - Copper",J5291="Unknown - Material Unknown")),
(AND(G5291="Non-lead - Plastic",J5291="Unknown - Likely Lead")),
(AND(G5291="Non-lead - Plastic",J5291="Unknown - Unlikely Lead")),
(AND(G5291="Non-lead - Plastic",J5291="Unknown - Material Unknown")),
(AND(G5291="Non-lead",J5291="Unknown - Likely Lead")),
(AND(G5291="Non-lead",J5291="Unknown - Unlikely Lead")),
(AND(G5291="Non-lead",J5291="Unknown - Material Unknown")),
(AND(G5291="Non-lead - Other",J5291="Unknown - Likely Lead")),
(AND(G5291="Non-Lead - Other",J5291="Unknown - Unlikely Lead")),
(AND(G5291="Non-Lead - Other",J5291="Unknown - Material Unknown")))),"Unknown",
IF((OR((AND(G5291="Galvanized",J5291="Unknown - Likely Lead")),
(AND(G5291="Galvanized",J5291="Unknown - Unlikely Lead")),
(AND(G5291="Galvanized",J5291="Unknown - Material Unknown")))),"Unknown",
IF((OR((AND(G5291="Galvanized",J5291="")))),"Galvanized Requiring Replacement",
IF((OR((AND(G5291="Non-lead - Copper",J5291="")),
(AND(G5291="Non-lead - Plastic",J5291="")),
(AND(G5291="Non-lead",J5291="")),
(AND(G5291="Non-lead - Other",J5291="")))),"Non-lead",
IF((OR((AND(G5291="Unknown - Likely Lead",J5291="")),
(AND(G5291="Unknown - Unlikely Lead",J5291="")),
(AND(G5291="Unknown - Material Unknown",J5291="")))),"Unknown",
""))))))))))))))))</f>
        <v>Non-Lead</v>
      </c>
      <c r="N5291" s="44" t="s">
        <v>39</v>
      </c>
    </row>
    <row r="5292" spans="1:14" ht="30" x14ac:dyDescent="0.25">
      <c r="A5292" s="34" t="s">
        <v>12461</v>
      </c>
      <c r="B5292" s="35" t="s">
        <v>12462</v>
      </c>
      <c r="C5292" s="36" t="s">
        <v>10974</v>
      </c>
      <c r="D5292" s="36" t="s">
        <v>32</v>
      </c>
      <c r="E5292" s="36" t="s">
        <v>644</v>
      </c>
      <c r="F5292" s="37" t="s">
        <v>12463</v>
      </c>
      <c r="G5292" s="38" t="s">
        <v>35</v>
      </c>
      <c r="H5292" s="39" t="s">
        <v>39</v>
      </c>
      <c r="I5292" s="40" t="s">
        <v>37</v>
      </c>
      <c r="J5292" s="42" t="s">
        <v>38</v>
      </c>
      <c r="K5292" s="39" t="s">
        <v>37</v>
      </c>
      <c r="L5292" s="35"/>
      <c r="M5292" s="43" t="str">
        <f>IF((OR(G5292="Lead")),"Lead",
IF((OR(J5292="Lead")),"Lead",
IF((OR(G5292="Lead-lined galvanized")),"Lead",
IF((OR(J5292="Lead-lined galvanized")),"Lead",
IF((OR((AND(G5292="Unknown - Likely Lead",J5292="Galvanized")),
(AND(G5292="Unknown - Unlikely Lead",J5292="Galvanized")),
(AND(G5292="Unknown - Material Unknown",J5292="Galvanized")))),"Galvanized Requiring Replacement",
IF((OR((AND(G5292="Non-lead - Copper",H5292="Yes",J5292="Galvanized")),
(AND(G5292="Non-lead - Copper",H5292="Don't know",J5292="Galvanized")),
(AND(G5292="Non-lead - Copper",H5292="",J5292="Galvanized")),
(AND(G5292="Non-lead - Plastic",H5292="Yes",J5292="Galvanized")),
(AND(G5292="Non-lead - Plastic",H5292="Don't know",J5292="Galvanized")),
(AND(G5292="Non-lead - Plastic",H5292="",J5292="Galvanized")),
(AND(G5292="Non-lead",H5292="Yes",J5292="Galvanized")),
(AND(G5292="Non-lead",H5292="Don't know",J5292="Galvanized")),
(AND(G5292="Non-lead",H5292="",J5292="Galvanized")),
(AND(G5292="Non-lead - Other",H5292="Yes",J5292="Galvanized")),
(AND(G5292="Non-Lead - Other",H5292="Don't know",J5292="Galvanized")),
(AND(G5292="Galvanized",H5292="Yes",J5292="Galvanized")),
(AND(G5292="Galvanized",H5292="Don't know",J5292="Galvanized")),
(AND(G5292="Galvanized",H5292="",J5292="Galvanized")),
(AND(G5292="Non-Lead - Other",H5292="",J5292="Galvanized")))),"Galvanized Requiring Replacement",
IF((OR((AND(G5292="Non-lead - Copper",J5292="Non-lead - Copper")),
(AND(G5292="Non-lead - Copper",J5292="Non-lead - Plastic")),
(AND(G5292="Non-lead - Copper",J5292="Non-lead - Other")),
(AND(G5292="Non-lead - Copper",J5292="Non-lead")),
(AND(G5292="Non-lead - Plastic",J5292="Non-lead - Copper")),
(AND(G5292="Non-lead - Plastic",J5292="Non-lead - Plastic")),
(AND(G5292="Non-lead - Plastic",J5292="Non-lead - Other")),
(AND(G5292="Non-lead - Plastic",J5292="Non-lead")),
(AND(G5292="Non-lead",J5292="Non-lead - Copper")),
(AND(G5292="Non-lead",J5292="Non-lead - Plastic")),
(AND(G5292="Non-lead",J5292="Non-lead - Other")),
(AND(G5292="Non-lead",J5292="Non-lead")),
(AND(G5292="Non-lead - Other",J5292="Non-lead - Copper")),
(AND(G5292="Non-Lead - Other",J5292="Non-lead - Plastic")),
(AND(G5292="Non-Lead - Other",J5292="Non-lead")),
(AND(G5292="Non-Lead - Other",J5292="Non-lead - Other")))),"Non-Lead",
IF((OR((AND(G5292="Galvanized",J5292="Non-lead")),
(AND(G5292="Galvanized",J5292="Non-lead - Copper")),
(AND(G5292="Galvanized",J5292="Non-lead - Plastic")),
(AND(G5292="Galvanized",J5292="Non-lead")),
(AND(G5292="Galvanized",J5292="Non-lead - Other")))),"Non-Lead",
IF((OR((AND(G5292="Non-lead - Copper",H5292="No",J5292="Galvanized")),
(AND(G5292="Non-lead - Plastic",H5292="No",J5292="Galvanized")),
(AND(G5292="Non-lead",H5292="No",J5292="Galvanized")),
(AND(G5292="Galvanized",H5292="No",J5292="Galvanized")),
(AND(G5292="Non-lead - Other",H5292="No",J5292="Galvanized")))),"Non-lead",
IF((OR((AND(G5292="Unknown - Likely Lead",J5292="Unknown - Likely Lead")),
(AND(G5292="Unknown - Likely Lead",J5292="Unknown - Unlikely Lead")),
(AND(G5292="Unknown - Likely Lead",J5292="Unknown - Material Unknown")),
(AND(G5292="Unknown - Unlikely Lead",J5292="Unknown - Likely Lead")),
(AND(G5292="Unknown - Unlikely Lead",J5292="Unknown - Unlikely Lead")),
(AND(G5292="Unknown - Unlikely Lead",J5292="Unknown - Material Unknown")),
(AND(G5292="Unknown - Material Unknown",J5292="Unknown - Likely Lead")),
(AND(G5292="Unknown - Material Unknown",J5292="Unknown - Unlikely Lead")),
(AND(G5292="Unknown - Material Unknown",J5292="Unknown - Material Unknown")))),"Unknown",
IF((OR((AND(G5292="Unknown - Likely Lead",J5292="Non-lead - Copper")),
(AND(G5292="Unknown - Likely Lead",J5292="Non-lead - Plastic")),
(AND(G5292="Unknown - Likely Lead",J5292="Non-lead")),
(AND(G5292="Unknown - Likely Lead",J5292="Non-lead - Other")),
(AND(G5292="Unknown - Unlikely Lead",J5292="Non-lead - Copper")),
(AND(G5292="Unknown - Unlikely Lead",J5292="Non-lead - Plastic")),
(AND(G5292="Unknown - Unlikely Lead",J5292="Non-lead")),
(AND(G5292="Unknown - Unlikely Lead",J5292="Non-lead - Other")),
(AND(G5292="Unknown - Material Unknown",J5292="Non-lead - Copper")),
(AND(G5292="Unknown - Material Unknown",J5292="Non-lead - Plastic")),
(AND(G5292="Unknown - Material Unknown",J5292="Non-lead")),
(AND(G5292="Unknown - Material Unknown",J5292="Non-lead - Other")))),"Unknown",
IF((OR((AND(G5292="Non-lead - Copper",J5292="Unknown - Likely Lead")),
(AND(G5292="Non-lead - Copper",J5292="Unknown - Unlikely Lead")),
(AND(G5292="Non-lead - Copper",J5292="Unknown - Material Unknown")),
(AND(G5292="Non-lead - Plastic",J5292="Unknown - Likely Lead")),
(AND(G5292="Non-lead - Plastic",J5292="Unknown - Unlikely Lead")),
(AND(G5292="Non-lead - Plastic",J5292="Unknown - Material Unknown")),
(AND(G5292="Non-lead",J5292="Unknown - Likely Lead")),
(AND(G5292="Non-lead",J5292="Unknown - Unlikely Lead")),
(AND(G5292="Non-lead",J5292="Unknown - Material Unknown")),
(AND(G5292="Non-lead - Other",J5292="Unknown - Likely Lead")),
(AND(G5292="Non-Lead - Other",J5292="Unknown - Unlikely Lead")),
(AND(G5292="Non-Lead - Other",J5292="Unknown - Material Unknown")))),"Unknown",
IF((OR((AND(G5292="Galvanized",J5292="Unknown - Likely Lead")),
(AND(G5292="Galvanized",J5292="Unknown - Unlikely Lead")),
(AND(G5292="Galvanized",J5292="Unknown - Material Unknown")))),"Unknown",
IF((OR((AND(G5292="Galvanized",J5292="")))),"Galvanized Requiring Replacement",
IF((OR((AND(G5292="Non-lead - Copper",J5292="")),
(AND(G5292="Non-lead - Plastic",J5292="")),
(AND(G5292="Non-lead",J5292="")),
(AND(G5292="Non-lead - Other",J5292="")))),"Non-lead",
IF((OR((AND(G5292="Unknown - Likely Lead",J5292="")),
(AND(G5292="Unknown - Unlikely Lead",J5292="")),
(AND(G5292="Unknown - Material Unknown",J5292="")))),"Unknown",
""))))))))))))))))</f>
        <v>Non-Lead</v>
      </c>
      <c r="N5292" s="44" t="s">
        <v>39</v>
      </c>
    </row>
    <row r="5293" spans="1:14" ht="30" x14ac:dyDescent="0.25">
      <c r="A5293" s="34" t="s">
        <v>12464</v>
      </c>
      <c r="B5293" s="35" t="s">
        <v>1204</v>
      </c>
      <c r="C5293" s="36" t="s">
        <v>10174</v>
      </c>
      <c r="D5293" s="36" t="s">
        <v>32</v>
      </c>
      <c r="E5293" s="36" t="s">
        <v>644</v>
      </c>
      <c r="F5293" s="37" t="s">
        <v>12465</v>
      </c>
      <c r="G5293" s="38" t="s">
        <v>35</v>
      </c>
      <c r="H5293" s="39" t="s">
        <v>39</v>
      </c>
      <c r="I5293" s="40" t="s">
        <v>37</v>
      </c>
      <c r="J5293" s="42" t="s">
        <v>38</v>
      </c>
      <c r="K5293" s="39" t="s">
        <v>37</v>
      </c>
      <c r="L5293" s="35"/>
      <c r="M5293" s="43" t="str">
        <f>IF((OR(G5293="Lead")),"Lead",
IF((OR(J5293="Lead")),"Lead",
IF((OR(G5293="Lead-lined galvanized")),"Lead",
IF((OR(J5293="Lead-lined galvanized")),"Lead",
IF((OR((AND(G5293="Unknown - Likely Lead",J5293="Galvanized")),
(AND(G5293="Unknown - Unlikely Lead",J5293="Galvanized")),
(AND(G5293="Unknown - Material Unknown",J5293="Galvanized")))),"Galvanized Requiring Replacement",
IF((OR((AND(G5293="Non-lead - Copper",H5293="Yes",J5293="Galvanized")),
(AND(G5293="Non-lead - Copper",H5293="Don't know",J5293="Galvanized")),
(AND(G5293="Non-lead - Copper",H5293="",J5293="Galvanized")),
(AND(G5293="Non-lead - Plastic",H5293="Yes",J5293="Galvanized")),
(AND(G5293="Non-lead - Plastic",H5293="Don't know",J5293="Galvanized")),
(AND(G5293="Non-lead - Plastic",H5293="",J5293="Galvanized")),
(AND(G5293="Non-lead",H5293="Yes",J5293="Galvanized")),
(AND(G5293="Non-lead",H5293="Don't know",J5293="Galvanized")),
(AND(G5293="Non-lead",H5293="",J5293="Galvanized")),
(AND(G5293="Non-lead - Other",H5293="Yes",J5293="Galvanized")),
(AND(G5293="Non-Lead - Other",H5293="Don't know",J5293="Galvanized")),
(AND(G5293="Galvanized",H5293="Yes",J5293="Galvanized")),
(AND(G5293="Galvanized",H5293="Don't know",J5293="Galvanized")),
(AND(G5293="Galvanized",H5293="",J5293="Galvanized")),
(AND(G5293="Non-Lead - Other",H5293="",J5293="Galvanized")))),"Galvanized Requiring Replacement",
IF((OR((AND(G5293="Non-lead - Copper",J5293="Non-lead - Copper")),
(AND(G5293="Non-lead - Copper",J5293="Non-lead - Plastic")),
(AND(G5293="Non-lead - Copper",J5293="Non-lead - Other")),
(AND(G5293="Non-lead - Copper",J5293="Non-lead")),
(AND(G5293="Non-lead - Plastic",J5293="Non-lead - Copper")),
(AND(G5293="Non-lead - Plastic",J5293="Non-lead - Plastic")),
(AND(G5293="Non-lead - Plastic",J5293="Non-lead - Other")),
(AND(G5293="Non-lead - Plastic",J5293="Non-lead")),
(AND(G5293="Non-lead",J5293="Non-lead - Copper")),
(AND(G5293="Non-lead",J5293="Non-lead - Plastic")),
(AND(G5293="Non-lead",J5293="Non-lead - Other")),
(AND(G5293="Non-lead",J5293="Non-lead")),
(AND(G5293="Non-lead - Other",J5293="Non-lead - Copper")),
(AND(G5293="Non-Lead - Other",J5293="Non-lead - Plastic")),
(AND(G5293="Non-Lead - Other",J5293="Non-lead")),
(AND(G5293="Non-Lead - Other",J5293="Non-lead - Other")))),"Non-Lead",
IF((OR((AND(G5293="Galvanized",J5293="Non-lead")),
(AND(G5293="Galvanized",J5293="Non-lead - Copper")),
(AND(G5293="Galvanized",J5293="Non-lead - Plastic")),
(AND(G5293="Galvanized",J5293="Non-lead")),
(AND(G5293="Galvanized",J5293="Non-lead - Other")))),"Non-Lead",
IF((OR((AND(G5293="Non-lead - Copper",H5293="No",J5293="Galvanized")),
(AND(G5293="Non-lead - Plastic",H5293="No",J5293="Galvanized")),
(AND(G5293="Non-lead",H5293="No",J5293="Galvanized")),
(AND(G5293="Galvanized",H5293="No",J5293="Galvanized")),
(AND(G5293="Non-lead - Other",H5293="No",J5293="Galvanized")))),"Non-lead",
IF((OR((AND(G5293="Unknown - Likely Lead",J5293="Unknown - Likely Lead")),
(AND(G5293="Unknown - Likely Lead",J5293="Unknown - Unlikely Lead")),
(AND(G5293="Unknown - Likely Lead",J5293="Unknown - Material Unknown")),
(AND(G5293="Unknown - Unlikely Lead",J5293="Unknown - Likely Lead")),
(AND(G5293="Unknown - Unlikely Lead",J5293="Unknown - Unlikely Lead")),
(AND(G5293="Unknown - Unlikely Lead",J5293="Unknown - Material Unknown")),
(AND(G5293="Unknown - Material Unknown",J5293="Unknown - Likely Lead")),
(AND(G5293="Unknown - Material Unknown",J5293="Unknown - Unlikely Lead")),
(AND(G5293="Unknown - Material Unknown",J5293="Unknown - Material Unknown")))),"Unknown",
IF((OR((AND(G5293="Unknown - Likely Lead",J5293="Non-lead - Copper")),
(AND(G5293="Unknown - Likely Lead",J5293="Non-lead - Plastic")),
(AND(G5293="Unknown - Likely Lead",J5293="Non-lead")),
(AND(G5293="Unknown - Likely Lead",J5293="Non-lead - Other")),
(AND(G5293="Unknown - Unlikely Lead",J5293="Non-lead - Copper")),
(AND(G5293="Unknown - Unlikely Lead",J5293="Non-lead - Plastic")),
(AND(G5293="Unknown - Unlikely Lead",J5293="Non-lead")),
(AND(G5293="Unknown - Unlikely Lead",J5293="Non-lead - Other")),
(AND(G5293="Unknown - Material Unknown",J5293="Non-lead - Copper")),
(AND(G5293="Unknown - Material Unknown",J5293="Non-lead - Plastic")),
(AND(G5293="Unknown - Material Unknown",J5293="Non-lead")),
(AND(G5293="Unknown - Material Unknown",J5293="Non-lead - Other")))),"Unknown",
IF((OR((AND(G5293="Non-lead - Copper",J5293="Unknown - Likely Lead")),
(AND(G5293="Non-lead - Copper",J5293="Unknown - Unlikely Lead")),
(AND(G5293="Non-lead - Copper",J5293="Unknown - Material Unknown")),
(AND(G5293="Non-lead - Plastic",J5293="Unknown - Likely Lead")),
(AND(G5293="Non-lead - Plastic",J5293="Unknown - Unlikely Lead")),
(AND(G5293="Non-lead - Plastic",J5293="Unknown - Material Unknown")),
(AND(G5293="Non-lead",J5293="Unknown - Likely Lead")),
(AND(G5293="Non-lead",J5293="Unknown - Unlikely Lead")),
(AND(G5293="Non-lead",J5293="Unknown - Material Unknown")),
(AND(G5293="Non-lead - Other",J5293="Unknown - Likely Lead")),
(AND(G5293="Non-Lead - Other",J5293="Unknown - Unlikely Lead")),
(AND(G5293="Non-Lead - Other",J5293="Unknown - Material Unknown")))),"Unknown",
IF((OR((AND(G5293="Galvanized",J5293="Unknown - Likely Lead")),
(AND(G5293="Galvanized",J5293="Unknown - Unlikely Lead")),
(AND(G5293="Galvanized",J5293="Unknown - Material Unknown")))),"Unknown",
IF((OR((AND(G5293="Galvanized",J5293="")))),"Galvanized Requiring Replacement",
IF((OR((AND(G5293="Non-lead - Copper",J5293="")),
(AND(G5293="Non-lead - Plastic",J5293="")),
(AND(G5293="Non-lead",J5293="")),
(AND(G5293="Non-lead - Other",J5293="")))),"Non-lead",
IF((OR((AND(G5293="Unknown - Likely Lead",J5293="")),
(AND(G5293="Unknown - Unlikely Lead",J5293="")),
(AND(G5293="Unknown - Material Unknown",J5293="")))),"Unknown",
""))))))))))))))))</f>
        <v>Non-Lead</v>
      </c>
      <c r="N5293" s="44" t="s">
        <v>39</v>
      </c>
    </row>
    <row r="5294" spans="1:14" ht="30" x14ac:dyDescent="0.25">
      <c r="A5294" s="34" t="s">
        <v>12466</v>
      </c>
      <c r="B5294" s="35" t="s">
        <v>1258</v>
      </c>
      <c r="C5294" s="36" t="s">
        <v>12467</v>
      </c>
      <c r="D5294" s="36" t="s">
        <v>32</v>
      </c>
      <c r="E5294" s="36" t="s">
        <v>644</v>
      </c>
      <c r="F5294" s="37" t="s">
        <v>12468</v>
      </c>
      <c r="G5294" s="38" t="s">
        <v>35</v>
      </c>
      <c r="H5294" s="39" t="s">
        <v>39</v>
      </c>
      <c r="I5294" s="40" t="s">
        <v>37</v>
      </c>
      <c r="J5294" s="42" t="s">
        <v>38</v>
      </c>
      <c r="K5294" s="39" t="s">
        <v>37</v>
      </c>
      <c r="L5294" s="35"/>
      <c r="M5294" s="43" t="str">
        <f>IF((OR(G5294="Lead")),"Lead",
IF((OR(J5294="Lead")),"Lead",
IF((OR(G5294="Lead-lined galvanized")),"Lead",
IF((OR(J5294="Lead-lined galvanized")),"Lead",
IF((OR((AND(G5294="Unknown - Likely Lead",J5294="Galvanized")),
(AND(G5294="Unknown - Unlikely Lead",J5294="Galvanized")),
(AND(G5294="Unknown - Material Unknown",J5294="Galvanized")))),"Galvanized Requiring Replacement",
IF((OR((AND(G5294="Non-lead - Copper",H5294="Yes",J5294="Galvanized")),
(AND(G5294="Non-lead - Copper",H5294="Don't know",J5294="Galvanized")),
(AND(G5294="Non-lead - Copper",H5294="",J5294="Galvanized")),
(AND(G5294="Non-lead - Plastic",H5294="Yes",J5294="Galvanized")),
(AND(G5294="Non-lead - Plastic",H5294="Don't know",J5294="Galvanized")),
(AND(G5294="Non-lead - Plastic",H5294="",J5294="Galvanized")),
(AND(G5294="Non-lead",H5294="Yes",J5294="Galvanized")),
(AND(G5294="Non-lead",H5294="Don't know",J5294="Galvanized")),
(AND(G5294="Non-lead",H5294="",J5294="Galvanized")),
(AND(G5294="Non-lead - Other",H5294="Yes",J5294="Galvanized")),
(AND(G5294="Non-Lead - Other",H5294="Don't know",J5294="Galvanized")),
(AND(G5294="Galvanized",H5294="Yes",J5294="Galvanized")),
(AND(G5294="Galvanized",H5294="Don't know",J5294="Galvanized")),
(AND(G5294="Galvanized",H5294="",J5294="Galvanized")),
(AND(G5294="Non-Lead - Other",H5294="",J5294="Galvanized")))),"Galvanized Requiring Replacement",
IF((OR((AND(G5294="Non-lead - Copper",J5294="Non-lead - Copper")),
(AND(G5294="Non-lead - Copper",J5294="Non-lead - Plastic")),
(AND(G5294="Non-lead - Copper",J5294="Non-lead - Other")),
(AND(G5294="Non-lead - Copper",J5294="Non-lead")),
(AND(G5294="Non-lead - Plastic",J5294="Non-lead - Copper")),
(AND(G5294="Non-lead - Plastic",J5294="Non-lead - Plastic")),
(AND(G5294="Non-lead - Plastic",J5294="Non-lead - Other")),
(AND(G5294="Non-lead - Plastic",J5294="Non-lead")),
(AND(G5294="Non-lead",J5294="Non-lead - Copper")),
(AND(G5294="Non-lead",J5294="Non-lead - Plastic")),
(AND(G5294="Non-lead",J5294="Non-lead - Other")),
(AND(G5294="Non-lead",J5294="Non-lead")),
(AND(G5294="Non-lead - Other",J5294="Non-lead - Copper")),
(AND(G5294="Non-Lead - Other",J5294="Non-lead - Plastic")),
(AND(G5294="Non-Lead - Other",J5294="Non-lead")),
(AND(G5294="Non-Lead - Other",J5294="Non-lead - Other")))),"Non-Lead",
IF((OR((AND(G5294="Galvanized",J5294="Non-lead")),
(AND(G5294="Galvanized",J5294="Non-lead - Copper")),
(AND(G5294="Galvanized",J5294="Non-lead - Plastic")),
(AND(G5294="Galvanized",J5294="Non-lead")),
(AND(G5294="Galvanized",J5294="Non-lead - Other")))),"Non-Lead",
IF((OR((AND(G5294="Non-lead - Copper",H5294="No",J5294="Galvanized")),
(AND(G5294="Non-lead - Plastic",H5294="No",J5294="Galvanized")),
(AND(G5294="Non-lead",H5294="No",J5294="Galvanized")),
(AND(G5294="Galvanized",H5294="No",J5294="Galvanized")),
(AND(G5294="Non-lead - Other",H5294="No",J5294="Galvanized")))),"Non-lead",
IF((OR((AND(G5294="Unknown - Likely Lead",J5294="Unknown - Likely Lead")),
(AND(G5294="Unknown - Likely Lead",J5294="Unknown - Unlikely Lead")),
(AND(G5294="Unknown - Likely Lead",J5294="Unknown - Material Unknown")),
(AND(G5294="Unknown - Unlikely Lead",J5294="Unknown - Likely Lead")),
(AND(G5294="Unknown - Unlikely Lead",J5294="Unknown - Unlikely Lead")),
(AND(G5294="Unknown - Unlikely Lead",J5294="Unknown - Material Unknown")),
(AND(G5294="Unknown - Material Unknown",J5294="Unknown - Likely Lead")),
(AND(G5294="Unknown - Material Unknown",J5294="Unknown - Unlikely Lead")),
(AND(G5294="Unknown - Material Unknown",J5294="Unknown - Material Unknown")))),"Unknown",
IF((OR((AND(G5294="Unknown - Likely Lead",J5294="Non-lead - Copper")),
(AND(G5294="Unknown - Likely Lead",J5294="Non-lead - Plastic")),
(AND(G5294="Unknown - Likely Lead",J5294="Non-lead")),
(AND(G5294="Unknown - Likely Lead",J5294="Non-lead - Other")),
(AND(G5294="Unknown - Unlikely Lead",J5294="Non-lead - Copper")),
(AND(G5294="Unknown - Unlikely Lead",J5294="Non-lead - Plastic")),
(AND(G5294="Unknown - Unlikely Lead",J5294="Non-lead")),
(AND(G5294="Unknown - Unlikely Lead",J5294="Non-lead - Other")),
(AND(G5294="Unknown - Material Unknown",J5294="Non-lead - Copper")),
(AND(G5294="Unknown - Material Unknown",J5294="Non-lead - Plastic")),
(AND(G5294="Unknown - Material Unknown",J5294="Non-lead")),
(AND(G5294="Unknown - Material Unknown",J5294="Non-lead - Other")))),"Unknown",
IF((OR((AND(G5294="Non-lead - Copper",J5294="Unknown - Likely Lead")),
(AND(G5294="Non-lead - Copper",J5294="Unknown - Unlikely Lead")),
(AND(G5294="Non-lead - Copper",J5294="Unknown - Material Unknown")),
(AND(G5294="Non-lead - Plastic",J5294="Unknown - Likely Lead")),
(AND(G5294="Non-lead - Plastic",J5294="Unknown - Unlikely Lead")),
(AND(G5294="Non-lead - Plastic",J5294="Unknown - Material Unknown")),
(AND(G5294="Non-lead",J5294="Unknown - Likely Lead")),
(AND(G5294="Non-lead",J5294="Unknown - Unlikely Lead")),
(AND(G5294="Non-lead",J5294="Unknown - Material Unknown")),
(AND(G5294="Non-lead - Other",J5294="Unknown - Likely Lead")),
(AND(G5294="Non-Lead - Other",J5294="Unknown - Unlikely Lead")),
(AND(G5294="Non-Lead - Other",J5294="Unknown - Material Unknown")))),"Unknown",
IF((OR((AND(G5294="Galvanized",J5294="Unknown - Likely Lead")),
(AND(G5294="Galvanized",J5294="Unknown - Unlikely Lead")),
(AND(G5294="Galvanized",J5294="Unknown - Material Unknown")))),"Unknown",
IF((OR((AND(G5294="Galvanized",J5294="")))),"Galvanized Requiring Replacement",
IF((OR((AND(G5294="Non-lead - Copper",J5294="")),
(AND(G5294="Non-lead - Plastic",J5294="")),
(AND(G5294="Non-lead",J5294="")),
(AND(G5294="Non-lead - Other",J5294="")))),"Non-lead",
IF((OR((AND(G5294="Unknown - Likely Lead",J5294="")),
(AND(G5294="Unknown - Unlikely Lead",J5294="")),
(AND(G5294="Unknown - Material Unknown",J5294="")))),"Unknown",
""))))))))))))))))</f>
        <v>Non-Lead</v>
      </c>
      <c r="N5294" s="44" t="s">
        <v>39</v>
      </c>
    </row>
    <row r="5295" spans="1:14" ht="30" x14ac:dyDescent="0.25">
      <c r="A5295" s="34" t="s">
        <v>12469</v>
      </c>
      <c r="B5295" s="35" t="s">
        <v>10434</v>
      </c>
      <c r="C5295" s="36" t="s">
        <v>10440</v>
      </c>
      <c r="D5295" s="36" t="s">
        <v>32</v>
      </c>
      <c r="E5295" s="36" t="s">
        <v>644</v>
      </c>
      <c r="F5295" s="37" t="s">
        <v>12470</v>
      </c>
      <c r="G5295" s="38" t="s">
        <v>35</v>
      </c>
      <c r="H5295" s="39" t="s">
        <v>39</v>
      </c>
      <c r="I5295" s="40" t="s">
        <v>37</v>
      </c>
      <c r="J5295" s="42" t="s">
        <v>38</v>
      </c>
      <c r="K5295" s="39" t="s">
        <v>37</v>
      </c>
      <c r="L5295" s="35"/>
      <c r="M5295" s="43" t="str">
        <f>IF((OR(G5295="Lead")),"Lead",
IF((OR(J5295="Lead")),"Lead",
IF((OR(G5295="Lead-lined galvanized")),"Lead",
IF((OR(J5295="Lead-lined galvanized")),"Lead",
IF((OR((AND(G5295="Unknown - Likely Lead",J5295="Galvanized")),
(AND(G5295="Unknown - Unlikely Lead",J5295="Galvanized")),
(AND(G5295="Unknown - Material Unknown",J5295="Galvanized")))),"Galvanized Requiring Replacement",
IF((OR((AND(G5295="Non-lead - Copper",H5295="Yes",J5295="Galvanized")),
(AND(G5295="Non-lead - Copper",H5295="Don't know",J5295="Galvanized")),
(AND(G5295="Non-lead - Copper",H5295="",J5295="Galvanized")),
(AND(G5295="Non-lead - Plastic",H5295="Yes",J5295="Galvanized")),
(AND(G5295="Non-lead - Plastic",H5295="Don't know",J5295="Galvanized")),
(AND(G5295="Non-lead - Plastic",H5295="",J5295="Galvanized")),
(AND(G5295="Non-lead",H5295="Yes",J5295="Galvanized")),
(AND(G5295="Non-lead",H5295="Don't know",J5295="Galvanized")),
(AND(G5295="Non-lead",H5295="",J5295="Galvanized")),
(AND(G5295="Non-lead - Other",H5295="Yes",J5295="Galvanized")),
(AND(G5295="Non-Lead - Other",H5295="Don't know",J5295="Galvanized")),
(AND(G5295="Galvanized",H5295="Yes",J5295="Galvanized")),
(AND(G5295="Galvanized",H5295="Don't know",J5295="Galvanized")),
(AND(G5295="Galvanized",H5295="",J5295="Galvanized")),
(AND(G5295="Non-Lead - Other",H5295="",J5295="Galvanized")))),"Galvanized Requiring Replacement",
IF((OR((AND(G5295="Non-lead - Copper",J5295="Non-lead - Copper")),
(AND(G5295="Non-lead - Copper",J5295="Non-lead - Plastic")),
(AND(G5295="Non-lead - Copper",J5295="Non-lead - Other")),
(AND(G5295="Non-lead - Copper",J5295="Non-lead")),
(AND(G5295="Non-lead - Plastic",J5295="Non-lead - Copper")),
(AND(G5295="Non-lead - Plastic",J5295="Non-lead - Plastic")),
(AND(G5295="Non-lead - Plastic",J5295="Non-lead - Other")),
(AND(G5295="Non-lead - Plastic",J5295="Non-lead")),
(AND(G5295="Non-lead",J5295="Non-lead - Copper")),
(AND(G5295="Non-lead",J5295="Non-lead - Plastic")),
(AND(G5295="Non-lead",J5295="Non-lead - Other")),
(AND(G5295="Non-lead",J5295="Non-lead")),
(AND(G5295="Non-lead - Other",J5295="Non-lead - Copper")),
(AND(G5295="Non-Lead - Other",J5295="Non-lead - Plastic")),
(AND(G5295="Non-Lead - Other",J5295="Non-lead")),
(AND(G5295="Non-Lead - Other",J5295="Non-lead - Other")))),"Non-Lead",
IF((OR((AND(G5295="Galvanized",J5295="Non-lead")),
(AND(G5295="Galvanized",J5295="Non-lead - Copper")),
(AND(G5295="Galvanized",J5295="Non-lead - Plastic")),
(AND(G5295="Galvanized",J5295="Non-lead")),
(AND(G5295="Galvanized",J5295="Non-lead - Other")))),"Non-Lead",
IF((OR((AND(G5295="Non-lead - Copper",H5295="No",J5295="Galvanized")),
(AND(G5295="Non-lead - Plastic",H5295="No",J5295="Galvanized")),
(AND(G5295="Non-lead",H5295="No",J5295="Galvanized")),
(AND(G5295="Galvanized",H5295="No",J5295="Galvanized")),
(AND(G5295="Non-lead - Other",H5295="No",J5295="Galvanized")))),"Non-lead",
IF((OR((AND(G5295="Unknown - Likely Lead",J5295="Unknown - Likely Lead")),
(AND(G5295="Unknown - Likely Lead",J5295="Unknown - Unlikely Lead")),
(AND(G5295="Unknown - Likely Lead",J5295="Unknown - Material Unknown")),
(AND(G5295="Unknown - Unlikely Lead",J5295="Unknown - Likely Lead")),
(AND(G5295="Unknown - Unlikely Lead",J5295="Unknown - Unlikely Lead")),
(AND(G5295="Unknown - Unlikely Lead",J5295="Unknown - Material Unknown")),
(AND(G5295="Unknown - Material Unknown",J5295="Unknown - Likely Lead")),
(AND(G5295="Unknown - Material Unknown",J5295="Unknown - Unlikely Lead")),
(AND(G5295="Unknown - Material Unknown",J5295="Unknown - Material Unknown")))),"Unknown",
IF((OR((AND(G5295="Unknown - Likely Lead",J5295="Non-lead - Copper")),
(AND(G5295="Unknown - Likely Lead",J5295="Non-lead - Plastic")),
(AND(G5295="Unknown - Likely Lead",J5295="Non-lead")),
(AND(G5295="Unknown - Likely Lead",J5295="Non-lead - Other")),
(AND(G5295="Unknown - Unlikely Lead",J5295="Non-lead - Copper")),
(AND(G5295="Unknown - Unlikely Lead",J5295="Non-lead - Plastic")),
(AND(G5295="Unknown - Unlikely Lead",J5295="Non-lead")),
(AND(G5295="Unknown - Unlikely Lead",J5295="Non-lead - Other")),
(AND(G5295="Unknown - Material Unknown",J5295="Non-lead - Copper")),
(AND(G5295="Unknown - Material Unknown",J5295="Non-lead - Plastic")),
(AND(G5295="Unknown - Material Unknown",J5295="Non-lead")),
(AND(G5295="Unknown - Material Unknown",J5295="Non-lead - Other")))),"Unknown",
IF((OR((AND(G5295="Non-lead - Copper",J5295="Unknown - Likely Lead")),
(AND(G5295="Non-lead - Copper",J5295="Unknown - Unlikely Lead")),
(AND(G5295="Non-lead - Copper",J5295="Unknown - Material Unknown")),
(AND(G5295="Non-lead - Plastic",J5295="Unknown - Likely Lead")),
(AND(G5295="Non-lead - Plastic",J5295="Unknown - Unlikely Lead")),
(AND(G5295="Non-lead - Plastic",J5295="Unknown - Material Unknown")),
(AND(G5295="Non-lead",J5295="Unknown - Likely Lead")),
(AND(G5295="Non-lead",J5295="Unknown - Unlikely Lead")),
(AND(G5295="Non-lead",J5295="Unknown - Material Unknown")),
(AND(G5295="Non-lead - Other",J5295="Unknown - Likely Lead")),
(AND(G5295="Non-Lead - Other",J5295="Unknown - Unlikely Lead")),
(AND(G5295="Non-Lead - Other",J5295="Unknown - Material Unknown")))),"Unknown",
IF((OR((AND(G5295="Galvanized",J5295="Unknown - Likely Lead")),
(AND(G5295="Galvanized",J5295="Unknown - Unlikely Lead")),
(AND(G5295="Galvanized",J5295="Unknown - Material Unknown")))),"Unknown",
IF((OR((AND(G5295="Galvanized",J5295="")))),"Galvanized Requiring Replacement",
IF((OR((AND(G5295="Non-lead - Copper",J5295="")),
(AND(G5295="Non-lead - Plastic",J5295="")),
(AND(G5295="Non-lead",J5295="")),
(AND(G5295="Non-lead - Other",J5295="")))),"Non-lead",
IF((OR((AND(G5295="Unknown - Likely Lead",J5295="")),
(AND(G5295="Unknown - Unlikely Lead",J5295="")),
(AND(G5295="Unknown - Material Unknown",J5295="")))),"Unknown",
""))))))))))))))))</f>
        <v>Non-Lead</v>
      </c>
      <c r="N5295" s="44" t="s">
        <v>39</v>
      </c>
    </row>
    <row r="5296" spans="1:14" ht="30" x14ac:dyDescent="0.25">
      <c r="A5296" s="34" t="s">
        <v>12471</v>
      </c>
      <c r="B5296" s="35" t="s">
        <v>755</v>
      </c>
      <c r="C5296" s="36" t="s">
        <v>10306</v>
      </c>
      <c r="D5296" s="36" t="s">
        <v>32</v>
      </c>
      <c r="E5296" s="36" t="s">
        <v>644</v>
      </c>
      <c r="F5296" s="37" t="s">
        <v>12472</v>
      </c>
      <c r="G5296" s="38" t="s">
        <v>35</v>
      </c>
      <c r="H5296" s="39" t="s">
        <v>39</v>
      </c>
      <c r="I5296" s="40" t="s">
        <v>37</v>
      </c>
      <c r="J5296" s="42" t="s">
        <v>38</v>
      </c>
      <c r="K5296" s="39" t="s">
        <v>37</v>
      </c>
      <c r="L5296" s="35"/>
      <c r="M5296" s="43" t="str">
        <f>IF((OR(G5296="Lead")),"Lead",
IF((OR(J5296="Lead")),"Lead",
IF((OR(G5296="Lead-lined galvanized")),"Lead",
IF((OR(J5296="Lead-lined galvanized")),"Lead",
IF((OR((AND(G5296="Unknown - Likely Lead",J5296="Galvanized")),
(AND(G5296="Unknown - Unlikely Lead",J5296="Galvanized")),
(AND(G5296="Unknown - Material Unknown",J5296="Galvanized")))),"Galvanized Requiring Replacement",
IF((OR((AND(G5296="Non-lead - Copper",H5296="Yes",J5296="Galvanized")),
(AND(G5296="Non-lead - Copper",H5296="Don't know",J5296="Galvanized")),
(AND(G5296="Non-lead - Copper",H5296="",J5296="Galvanized")),
(AND(G5296="Non-lead - Plastic",H5296="Yes",J5296="Galvanized")),
(AND(G5296="Non-lead - Plastic",H5296="Don't know",J5296="Galvanized")),
(AND(G5296="Non-lead - Plastic",H5296="",J5296="Galvanized")),
(AND(G5296="Non-lead",H5296="Yes",J5296="Galvanized")),
(AND(G5296="Non-lead",H5296="Don't know",J5296="Galvanized")),
(AND(G5296="Non-lead",H5296="",J5296="Galvanized")),
(AND(G5296="Non-lead - Other",H5296="Yes",J5296="Galvanized")),
(AND(G5296="Non-Lead - Other",H5296="Don't know",J5296="Galvanized")),
(AND(G5296="Galvanized",H5296="Yes",J5296="Galvanized")),
(AND(G5296="Galvanized",H5296="Don't know",J5296="Galvanized")),
(AND(G5296="Galvanized",H5296="",J5296="Galvanized")),
(AND(G5296="Non-Lead - Other",H5296="",J5296="Galvanized")))),"Galvanized Requiring Replacement",
IF((OR((AND(G5296="Non-lead - Copper",J5296="Non-lead - Copper")),
(AND(G5296="Non-lead - Copper",J5296="Non-lead - Plastic")),
(AND(G5296="Non-lead - Copper",J5296="Non-lead - Other")),
(AND(G5296="Non-lead - Copper",J5296="Non-lead")),
(AND(G5296="Non-lead - Plastic",J5296="Non-lead - Copper")),
(AND(G5296="Non-lead - Plastic",J5296="Non-lead - Plastic")),
(AND(G5296="Non-lead - Plastic",J5296="Non-lead - Other")),
(AND(G5296="Non-lead - Plastic",J5296="Non-lead")),
(AND(G5296="Non-lead",J5296="Non-lead - Copper")),
(AND(G5296="Non-lead",J5296="Non-lead - Plastic")),
(AND(G5296="Non-lead",J5296="Non-lead - Other")),
(AND(G5296="Non-lead",J5296="Non-lead")),
(AND(G5296="Non-lead - Other",J5296="Non-lead - Copper")),
(AND(G5296="Non-Lead - Other",J5296="Non-lead - Plastic")),
(AND(G5296="Non-Lead - Other",J5296="Non-lead")),
(AND(G5296="Non-Lead - Other",J5296="Non-lead - Other")))),"Non-Lead",
IF((OR((AND(G5296="Galvanized",J5296="Non-lead")),
(AND(G5296="Galvanized",J5296="Non-lead - Copper")),
(AND(G5296="Galvanized",J5296="Non-lead - Plastic")),
(AND(G5296="Galvanized",J5296="Non-lead")),
(AND(G5296="Galvanized",J5296="Non-lead - Other")))),"Non-Lead",
IF((OR((AND(G5296="Non-lead - Copper",H5296="No",J5296="Galvanized")),
(AND(G5296="Non-lead - Plastic",H5296="No",J5296="Galvanized")),
(AND(G5296="Non-lead",H5296="No",J5296="Galvanized")),
(AND(G5296="Galvanized",H5296="No",J5296="Galvanized")),
(AND(G5296="Non-lead - Other",H5296="No",J5296="Galvanized")))),"Non-lead",
IF((OR((AND(G5296="Unknown - Likely Lead",J5296="Unknown - Likely Lead")),
(AND(G5296="Unknown - Likely Lead",J5296="Unknown - Unlikely Lead")),
(AND(G5296="Unknown - Likely Lead",J5296="Unknown - Material Unknown")),
(AND(G5296="Unknown - Unlikely Lead",J5296="Unknown - Likely Lead")),
(AND(G5296="Unknown - Unlikely Lead",J5296="Unknown - Unlikely Lead")),
(AND(G5296="Unknown - Unlikely Lead",J5296="Unknown - Material Unknown")),
(AND(G5296="Unknown - Material Unknown",J5296="Unknown - Likely Lead")),
(AND(G5296="Unknown - Material Unknown",J5296="Unknown - Unlikely Lead")),
(AND(G5296="Unknown - Material Unknown",J5296="Unknown - Material Unknown")))),"Unknown",
IF((OR((AND(G5296="Unknown - Likely Lead",J5296="Non-lead - Copper")),
(AND(G5296="Unknown - Likely Lead",J5296="Non-lead - Plastic")),
(AND(G5296="Unknown - Likely Lead",J5296="Non-lead")),
(AND(G5296="Unknown - Likely Lead",J5296="Non-lead - Other")),
(AND(G5296="Unknown - Unlikely Lead",J5296="Non-lead - Copper")),
(AND(G5296="Unknown - Unlikely Lead",J5296="Non-lead - Plastic")),
(AND(G5296="Unknown - Unlikely Lead",J5296="Non-lead")),
(AND(G5296="Unknown - Unlikely Lead",J5296="Non-lead - Other")),
(AND(G5296="Unknown - Material Unknown",J5296="Non-lead - Copper")),
(AND(G5296="Unknown - Material Unknown",J5296="Non-lead - Plastic")),
(AND(G5296="Unknown - Material Unknown",J5296="Non-lead")),
(AND(G5296="Unknown - Material Unknown",J5296="Non-lead - Other")))),"Unknown",
IF((OR((AND(G5296="Non-lead - Copper",J5296="Unknown - Likely Lead")),
(AND(G5296="Non-lead - Copper",J5296="Unknown - Unlikely Lead")),
(AND(G5296="Non-lead - Copper",J5296="Unknown - Material Unknown")),
(AND(G5296="Non-lead - Plastic",J5296="Unknown - Likely Lead")),
(AND(G5296="Non-lead - Plastic",J5296="Unknown - Unlikely Lead")),
(AND(G5296="Non-lead - Plastic",J5296="Unknown - Material Unknown")),
(AND(G5296="Non-lead",J5296="Unknown - Likely Lead")),
(AND(G5296="Non-lead",J5296="Unknown - Unlikely Lead")),
(AND(G5296="Non-lead",J5296="Unknown - Material Unknown")),
(AND(G5296="Non-lead - Other",J5296="Unknown - Likely Lead")),
(AND(G5296="Non-Lead - Other",J5296="Unknown - Unlikely Lead")),
(AND(G5296="Non-Lead - Other",J5296="Unknown - Material Unknown")))),"Unknown",
IF((OR((AND(G5296="Galvanized",J5296="Unknown - Likely Lead")),
(AND(G5296="Galvanized",J5296="Unknown - Unlikely Lead")),
(AND(G5296="Galvanized",J5296="Unknown - Material Unknown")))),"Unknown",
IF((OR((AND(G5296="Galvanized",J5296="")))),"Galvanized Requiring Replacement",
IF((OR((AND(G5296="Non-lead - Copper",J5296="")),
(AND(G5296="Non-lead - Plastic",J5296="")),
(AND(G5296="Non-lead",J5296="")),
(AND(G5296="Non-lead - Other",J5296="")))),"Non-lead",
IF((OR((AND(G5296="Unknown - Likely Lead",J5296="")),
(AND(G5296="Unknown - Unlikely Lead",J5296="")),
(AND(G5296="Unknown - Material Unknown",J5296="")))),"Unknown",
""))))))))))))))))</f>
        <v>Non-Lead</v>
      </c>
      <c r="N5296" s="44" t="s">
        <v>39</v>
      </c>
    </row>
    <row r="5297" spans="1:14" ht="30" x14ac:dyDescent="0.25">
      <c r="A5297" s="34" t="s">
        <v>12473</v>
      </c>
      <c r="B5297" s="35" t="s">
        <v>12474</v>
      </c>
      <c r="C5297" s="36" t="s">
        <v>10974</v>
      </c>
      <c r="D5297" s="36" t="s">
        <v>32</v>
      </c>
      <c r="E5297" s="36" t="s">
        <v>644</v>
      </c>
      <c r="F5297" s="37" t="s">
        <v>12475</v>
      </c>
      <c r="G5297" s="38" t="s">
        <v>35</v>
      </c>
      <c r="H5297" s="39" t="s">
        <v>39</v>
      </c>
      <c r="I5297" s="40" t="s">
        <v>37</v>
      </c>
      <c r="J5297" s="42" t="s">
        <v>38</v>
      </c>
      <c r="K5297" s="39" t="s">
        <v>37</v>
      </c>
      <c r="L5297" s="35"/>
      <c r="M5297" s="43" t="str">
        <f>IF((OR(G5297="Lead")),"Lead",
IF((OR(J5297="Lead")),"Lead",
IF((OR(G5297="Lead-lined galvanized")),"Lead",
IF((OR(J5297="Lead-lined galvanized")),"Lead",
IF((OR((AND(G5297="Unknown - Likely Lead",J5297="Galvanized")),
(AND(G5297="Unknown - Unlikely Lead",J5297="Galvanized")),
(AND(G5297="Unknown - Material Unknown",J5297="Galvanized")))),"Galvanized Requiring Replacement",
IF((OR((AND(G5297="Non-lead - Copper",H5297="Yes",J5297="Galvanized")),
(AND(G5297="Non-lead - Copper",H5297="Don't know",J5297="Galvanized")),
(AND(G5297="Non-lead - Copper",H5297="",J5297="Galvanized")),
(AND(G5297="Non-lead - Plastic",H5297="Yes",J5297="Galvanized")),
(AND(G5297="Non-lead - Plastic",H5297="Don't know",J5297="Galvanized")),
(AND(G5297="Non-lead - Plastic",H5297="",J5297="Galvanized")),
(AND(G5297="Non-lead",H5297="Yes",J5297="Galvanized")),
(AND(G5297="Non-lead",H5297="Don't know",J5297="Galvanized")),
(AND(G5297="Non-lead",H5297="",J5297="Galvanized")),
(AND(G5297="Non-lead - Other",H5297="Yes",J5297="Galvanized")),
(AND(G5297="Non-Lead - Other",H5297="Don't know",J5297="Galvanized")),
(AND(G5297="Galvanized",H5297="Yes",J5297="Galvanized")),
(AND(G5297="Galvanized",H5297="Don't know",J5297="Galvanized")),
(AND(G5297="Galvanized",H5297="",J5297="Galvanized")),
(AND(G5297="Non-Lead - Other",H5297="",J5297="Galvanized")))),"Galvanized Requiring Replacement",
IF((OR((AND(G5297="Non-lead - Copper",J5297="Non-lead - Copper")),
(AND(G5297="Non-lead - Copper",J5297="Non-lead - Plastic")),
(AND(G5297="Non-lead - Copper",J5297="Non-lead - Other")),
(AND(G5297="Non-lead - Copper",J5297="Non-lead")),
(AND(G5297="Non-lead - Plastic",J5297="Non-lead - Copper")),
(AND(G5297="Non-lead - Plastic",J5297="Non-lead - Plastic")),
(AND(G5297="Non-lead - Plastic",J5297="Non-lead - Other")),
(AND(G5297="Non-lead - Plastic",J5297="Non-lead")),
(AND(G5297="Non-lead",J5297="Non-lead - Copper")),
(AND(G5297="Non-lead",J5297="Non-lead - Plastic")),
(AND(G5297="Non-lead",J5297="Non-lead - Other")),
(AND(G5297="Non-lead",J5297="Non-lead")),
(AND(G5297="Non-lead - Other",J5297="Non-lead - Copper")),
(AND(G5297="Non-Lead - Other",J5297="Non-lead - Plastic")),
(AND(G5297="Non-Lead - Other",J5297="Non-lead")),
(AND(G5297="Non-Lead - Other",J5297="Non-lead - Other")))),"Non-Lead",
IF((OR((AND(G5297="Galvanized",J5297="Non-lead")),
(AND(G5297="Galvanized",J5297="Non-lead - Copper")),
(AND(G5297="Galvanized",J5297="Non-lead - Plastic")),
(AND(G5297="Galvanized",J5297="Non-lead")),
(AND(G5297="Galvanized",J5297="Non-lead - Other")))),"Non-Lead",
IF((OR((AND(G5297="Non-lead - Copper",H5297="No",J5297="Galvanized")),
(AND(G5297="Non-lead - Plastic",H5297="No",J5297="Galvanized")),
(AND(G5297="Non-lead",H5297="No",J5297="Galvanized")),
(AND(G5297="Galvanized",H5297="No",J5297="Galvanized")),
(AND(G5297="Non-lead - Other",H5297="No",J5297="Galvanized")))),"Non-lead",
IF((OR((AND(G5297="Unknown - Likely Lead",J5297="Unknown - Likely Lead")),
(AND(G5297="Unknown - Likely Lead",J5297="Unknown - Unlikely Lead")),
(AND(G5297="Unknown - Likely Lead",J5297="Unknown - Material Unknown")),
(AND(G5297="Unknown - Unlikely Lead",J5297="Unknown - Likely Lead")),
(AND(G5297="Unknown - Unlikely Lead",J5297="Unknown - Unlikely Lead")),
(AND(G5297="Unknown - Unlikely Lead",J5297="Unknown - Material Unknown")),
(AND(G5297="Unknown - Material Unknown",J5297="Unknown - Likely Lead")),
(AND(G5297="Unknown - Material Unknown",J5297="Unknown - Unlikely Lead")),
(AND(G5297="Unknown - Material Unknown",J5297="Unknown - Material Unknown")))),"Unknown",
IF((OR((AND(G5297="Unknown - Likely Lead",J5297="Non-lead - Copper")),
(AND(G5297="Unknown - Likely Lead",J5297="Non-lead - Plastic")),
(AND(G5297="Unknown - Likely Lead",J5297="Non-lead")),
(AND(G5297="Unknown - Likely Lead",J5297="Non-lead - Other")),
(AND(G5297="Unknown - Unlikely Lead",J5297="Non-lead - Copper")),
(AND(G5297="Unknown - Unlikely Lead",J5297="Non-lead - Plastic")),
(AND(G5297="Unknown - Unlikely Lead",J5297="Non-lead")),
(AND(G5297="Unknown - Unlikely Lead",J5297="Non-lead - Other")),
(AND(G5297="Unknown - Material Unknown",J5297="Non-lead - Copper")),
(AND(G5297="Unknown - Material Unknown",J5297="Non-lead - Plastic")),
(AND(G5297="Unknown - Material Unknown",J5297="Non-lead")),
(AND(G5297="Unknown - Material Unknown",J5297="Non-lead - Other")))),"Unknown",
IF((OR((AND(G5297="Non-lead - Copper",J5297="Unknown - Likely Lead")),
(AND(G5297="Non-lead - Copper",J5297="Unknown - Unlikely Lead")),
(AND(G5297="Non-lead - Copper",J5297="Unknown - Material Unknown")),
(AND(G5297="Non-lead - Plastic",J5297="Unknown - Likely Lead")),
(AND(G5297="Non-lead - Plastic",J5297="Unknown - Unlikely Lead")),
(AND(G5297="Non-lead - Plastic",J5297="Unknown - Material Unknown")),
(AND(G5297="Non-lead",J5297="Unknown - Likely Lead")),
(AND(G5297="Non-lead",J5297="Unknown - Unlikely Lead")),
(AND(G5297="Non-lead",J5297="Unknown - Material Unknown")),
(AND(G5297="Non-lead - Other",J5297="Unknown - Likely Lead")),
(AND(G5297="Non-Lead - Other",J5297="Unknown - Unlikely Lead")),
(AND(G5297="Non-Lead - Other",J5297="Unknown - Material Unknown")))),"Unknown",
IF((OR((AND(G5297="Galvanized",J5297="Unknown - Likely Lead")),
(AND(G5297="Galvanized",J5297="Unknown - Unlikely Lead")),
(AND(G5297="Galvanized",J5297="Unknown - Material Unknown")))),"Unknown",
IF((OR((AND(G5297="Galvanized",J5297="")))),"Galvanized Requiring Replacement",
IF((OR((AND(G5297="Non-lead - Copper",J5297="")),
(AND(G5297="Non-lead - Plastic",J5297="")),
(AND(G5297="Non-lead",J5297="")),
(AND(G5297="Non-lead - Other",J5297="")))),"Non-lead",
IF((OR((AND(G5297="Unknown - Likely Lead",J5297="")),
(AND(G5297="Unknown - Unlikely Lead",J5297="")),
(AND(G5297="Unknown - Material Unknown",J5297="")))),"Unknown",
""))))))))))))))))</f>
        <v>Non-Lead</v>
      </c>
      <c r="N5297" s="44" t="s">
        <v>39</v>
      </c>
    </row>
    <row r="5298" spans="1:14" ht="30" x14ac:dyDescent="0.25">
      <c r="A5298" s="34" t="s">
        <v>12476</v>
      </c>
      <c r="B5298" s="35" t="s">
        <v>9772</v>
      </c>
      <c r="C5298" s="36" t="s">
        <v>9465</v>
      </c>
      <c r="D5298" s="36" t="s">
        <v>32</v>
      </c>
      <c r="E5298" s="36" t="s">
        <v>644</v>
      </c>
      <c r="F5298" s="37" t="s">
        <v>12477</v>
      </c>
      <c r="G5298" s="38" t="s">
        <v>35</v>
      </c>
      <c r="H5298" s="39" t="s">
        <v>39</v>
      </c>
      <c r="I5298" s="40" t="s">
        <v>37</v>
      </c>
      <c r="J5298" s="42" t="s">
        <v>38</v>
      </c>
      <c r="K5298" s="39" t="s">
        <v>37</v>
      </c>
      <c r="L5298" s="35"/>
      <c r="M5298" s="43" t="str">
        <f>IF((OR(G5298="Lead")),"Lead",
IF((OR(J5298="Lead")),"Lead",
IF((OR(G5298="Lead-lined galvanized")),"Lead",
IF((OR(J5298="Lead-lined galvanized")),"Lead",
IF((OR((AND(G5298="Unknown - Likely Lead",J5298="Galvanized")),
(AND(G5298="Unknown - Unlikely Lead",J5298="Galvanized")),
(AND(G5298="Unknown - Material Unknown",J5298="Galvanized")))),"Galvanized Requiring Replacement",
IF((OR((AND(G5298="Non-lead - Copper",H5298="Yes",J5298="Galvanized")),
(AND(G5298="Non-lead - Copper",H5298="Don't know",J5298="Galvanized")),
(AND(G5298="Non-lead - Copper",H5298="",J5298="Galvanized")),
(AND(G5298="Non-lead - Plastic",H5298="Yes",J5298="Galvanized")),
(AND(G5298="Non-lead - Plastic",H5298="Don't know",J5298="Galvanized")),
(AND(G5298="Non-lead - Plastic",H5298="",J5298="Galvanized")),
(AND(G5298="Non-lead",H5298="Yes",J5298="Galvanized")),
(AND(G5298="Non-lead",H5298="Don't know",J5298="Galvanized")),
(AND(G5298="Non-lead",H5298="",J5298="Galvanized")),
(AND(G5298="Non-lead - Other",H5298="Yes",J5298="Galvanized")),
(AND(G5298="Non-Lead - Other",H5298="Don't know",J5298="Galvanized")),
(AND(G5298="Galvanized",H5298="Yes",J5298="Galvanized")),
(AND(G5298="Galvanized",H5298="Don't know",J5298="Galvanized")),
(AND(G5298="Galvanized",H5298="",J5298="Galvanized")),
(AND(G5298="Non-Lead - Other",H5298="",J5298="Galvanized")))),"Galvanized Requiring Replacement",
IF((OR((AND(G5298="Non-lead - Copper",J5298="Non-lead - Copper")),
(AND(G5298="Non-lead - Copper",J5298="Non-lead - Plastic")),
(AND(G5298="Non-lead - Copper",J5298="Non-lead - Other")),
(AND(G5298="Non-lead - Copper",J5298="Non-lead")),
(AND(G5298="Non-lead - Plastic",J5298="Non-lead - Copper")),
(AND(G5298="Non-lead - Plastic",J5298="Non-lead - Plastic")),
(AND(G5298="Non-lead - Plastic",J5298="Non-lead - Other")),
(AND(G5298="Non-lead - Plastic",J5298="Non-lead")),
(AND(G5298="Non-lead",J5298="Non-lead - Copper")),
(AND(G5298="Non-lead",J5298="Non-lead - Plastic")),
(AND(G5298="Non-lead",J5298="Non-lead - Other")),
(AND(G5298="Non-lead",J5298="Non-lead")),
(AND(G5298="Non-lead - Other",J5298="Non-lead - Copper")),
(AND(G5298="Non-Lead - Other",J5298="Non-lead - Plastic")),
(AND(G5298="Non-Lead - Other",J5298="Non-lead")),
(AND(G5298="Non-Lead - Other",J5298="Non-lead - Other")))),"Non-Lead",
IF((OR((AND(G5298="Galvanized",J5298="Non-lead")),
(AND(G5298="Galvanized",J5298="Non-lead - Copper")),
(AND(G5298="Galvanized",J5298="Non-lead - Plastic")),
(AND(G5298="Galvanized",J5298="Non-lead")),
(AND(G5298="Galvanized",J5298="Non-lead - Other")))),"Non-Lead",
IF((OR((AND(G5298="Non-lead - Copper",H5298="No",J5298="Galvanized")),
(AND(G5298="Non-lead - Plastic",H5298="No",J5298="Galvanized")),
(AND(G5298="Non-lead",H5298="No",J5298="Galvanized")),
(AND(G5298="Galvanized",H5298="No",J5298="Galvanized")),
(AND(G5298="Non-lead - Other",H5298="No",J5298="Galvanized")))),"Non-lead",
IF((OR((AND(G5298="Unknown - Likely Lead",J5298="Unknown - Likely Lead")),
(AND(G5298="Unknown - Likely Lead",J5298="Unknown - Unlikely Lead")),
(AND(G5298="Unknown - Likely Lead",J5298="Unknown - Material Unknown")),
(AND(G5298="Unknown - Unlikely Lead",J5298="Unknown - Likely Lead")),
(AND(G5298="Unknown - Unlikely Lead",J5298="Unknown - Unlikely Lead")),
(AND(G5298="Unknown - Unlikely Lead",J5298="Unknown - Material Unknown")),
(AND(G5298="Unknown - Material Unknown",J5298="Unknown - Likely Lead")),
(AND(G5298="Unknown - Material Unknown",J5298="Unknown - Unlikely Lead")),
(AND(G5298="Unknown - Material Unknown",J5298="Unknown - Material Unknown")))),"Unknown",
IF((OR((AND(G5298="Unknown - Likely Lead",J5298="Non-lead - Copper")),
(AND(G5298="Unknown - Likely Lead",J5298="Non-lead - Plastic")),
(AND(G5298="Unknown - Likely Lead",J5298="Non-lead")),
(AND(G5298="Unknown - Likely Lead",J5298="Non-lead - Other")),
(AND(G5298="Unknown - Unlikely Lead",J5298="Non-lead - Copper")),
(AND(G5298="Unknown - Unlikely Lead",J5298="Non-lead - Plastic")),
(AND(G5298="Unknown - Unlikely Lead",J5298="Non-lead")),
(AND(G5298="Unknown - Unlikely Lead",J5298="Non-lead - Other")),
(AND(G5298="Unknown - Material Unknown",J5298="Non-lead - Copper")),
(AND(G5298="Unknown - Material Unknown",J5298="Non-lead - Plastic")),
(AND(G5298="Unknown - Material Unknown",J5298="Non-lead")),
(AND(G5298="Unknown - Material Unknown",J5298="Non-lead - Other")))),"Unknown",
IF((OR((AND(G5298="Non-lead - Copper",J5298="Unknown - Likely Lead")),
(AND(G5298="Non-lead - Copper",J5298="Unknown - Unlikely Lead")),
(AND(G5298="Non-lead - Copper",J5298="Unknown - Material Unknown")),
(AND(G5298="Non-lead - Plastic",J5298="Unknown - Likely Lead")),
(AND(G5298="Non-lead - Plastic",J5298="Unknown - Unlikely Lead")),
(AND(G5298="Non-lead - Plastic",J5298="Unknown - Material Unknown")),
(AND(G5298="Non-lead",J5298="Unknown - Likely Lead")),
(AND(G5298="Non-lead",J5298="Unknown - Unlikely Lead")),
(AND(G5298="Non-lead",J5298="Unknown - Material Unknown")),
(AND(G5298="Non-lead - Other",J5298="Unknown - Likely Lead")),
(AND(G5298="Non-Lead - Other",J5298="Unknown - Unlikely Lead")),
(AND(G5298="Non-Lead - Other",J5298="Unknown - Material Unknown")))),"Unknown",
IF((OR((AND(G5298="Galvanized",J5298="Unknown - Likely Lead")),
(AND(G5298="Galvanized",J5298="Unknown - Unlikely Lead")),
(AND(G5298="Galvanized",J5298="Unknown - Material Unknown")))),"Unknown",
IF((OR((AND(G5298="Galvanized",J5298="")))),"Galvanized Requiring Replacement",
IF((OR((AND(G5298="Non-lead - Copper",J5298="")),
(AND(G5298="Non-lead - Plastic",J5298="")),
(AND(G5298="Non-lead",J5298="")),
(AND(G5298="Non-lead - Other",J5298="")))),"Non-lead",
IF((OR((AND(G5298="Unknown - Likely Lead",J5298="")),
(AND(G5298="Unknown - Unlikely Lead",J5298="")),
(AND(G5298="Unknown - Material Unknown",J5298="")))),"Unknown",
""))))))))))))))))</f>
        <v>Non-Lead</v>
      </c>
      <c r="N5298" s="44" t="s">
        <v>39</v>
      </c>
    </row>
    <row r="5299" spans="1:14" ht="30" x14ac:dyDescent="0.25">
      <c r="A5299" s="34" t="s">
        <v>12478</v>
      </c>
      <c r="B5299" s="35" t="s">
        <v>12479</v>
      </c>
      <c r="C5299" s="36" t="s">
        <v>10174</v>
      </c>
      <c r="D5299" s="36" t="s">
        <v>32</v>
      </c>
      <c r="E5299" s="36" t="s">
        <v>644</v>
      </c>
      <c r="F5299" s="37" t="s">
        <v>12480</v>
      </c>
      <c r="G5299" s="38" t="s">
        <v>35</v>
      </c>
      <c r="H5299" s="39" t="s">
        <v>39</v>
      </c>
      <c r="I5299" s="40" t="s">
        <v>37</v>
      </c>
      <c r="J5299" s="42" t="s">
        <v>38</v>
      </c>
      <c r="K5299" s="39" t="s">
        <v>37</v>
      </c>
      <c r="L5299" s="35"/>
      <c r="M5299" s="43" t="str">
        <f>IF((OR(G5299="Lead")),"Lead",
IF((OR(J5299="Lead")),"Lead",
IF((OR(G5299="Lead-lined galvanized")),"Lead",
IF((OR(J5299="Lead-lined galvanized")),"Lead",
IF((OR((AND(G5299="Unknown - Likely Lead",J5299="Galvanized")),
(AND(G5299="Unknown - Unlikely Lead",J5299="Galvanized")),
(AND(G5299="Unknown - Material Unknown",J5299="Galvanized")))),"Galvanized Requiring Replacement",
IF((OR((AND(G5299="Non-lead - Copper",H5299="Yes",J5299="Galvanized")),
(AND(G5299="Non-lead - Copper",H5299="Don't know",J5299="Galvanized")),
(AND(G5299="Non-lead - Copper",H5299="",J5299="Galvanized")),
(AND(G5299="Non-lead - Plastic",H5299="Yes",J5299="Galvanized")),
(AND(G5299="Non-lead - Plastic",H5299="Don't know",J5299="Galvanized")),
(AND(G5299="Non-lead - Plastic",H5299="",J5299="Galvanized")),
(AND(G5299="Non-lead",H5299="Yes",J5299="Galvanized")),
(AND(G5299="Non-lead",H5299="Don't know",J5299="Galvanized")),
(AND(G5299="Non-lead",H5299="",J5299="Galvanized")),
(AND(G5299="Non-lead - Other",H5299="Yes",J5299="Galvanized")),
(AND(G5299="Non-Lead - Other",H5299="Don't know",J5299="Galvanized")),
(AND(G5299="Galvanized",H5299="Yes",J5299="Galvanized")),
(AND(G5299="Galvanized",H5299="Don't know",J5299="Galvanized")),
(AND(G5299="Galvanized",H5299="",J5299="Galvanized")),
(AND(G5299="Non-Lead - Other",H5299="",J5299="Galvanized")))),"Galvanized Requiring Replacement",
IF((OR((AND(G5299="Non-lead - Copper",J5299="Non-lead - Copper")),
(AND(G5299="Non-lead - Copper",J5299="Non-lead - Plastic")),
(AND(G5299="Non-lead - Copper",J5299="Non-lead - Other")),
(AND(G5299="Non-lead - Copper",J5299="Non-lead")),
(AND(G5299="Non-lead - Plastic",J5299="Non-lead - Copper")),
(AND(G5299="Non-lead - Plastic",J5299="Non-lead - Plastic")),
(AND(G5299="Non-lead - Plastic",J5299="Non-lead - Other")),
(AND(G5299="Non-lead - Plastic",J5299="Non-lead")),
(AND(G5299="Non-lead",J5299="Non-lead - Copper")),
(AND(G5299="Non-lead",J5299="Non-lead - Plastic")),
(AND(G5299="Non-lead",J5299="Non-lead - Other")),
(AND(G5299="Non-lead",J5299="Non-lead")),
(AND(G5299="Non-lead - Other",J5299="Non-lead - Copper")),
(AND(G5299="Non-Lead - Other",J5299="Non-lead - Plastic")),
(AND(G5299="Non-Lead - Other",J5299="Non-lead")),
(AND(G5299="Non-Lead - Other",J5299="Non-lead - Other")))),"Non-Lead",
IF((OR((AND(G5299="Galvanized",J5299="Non-lead")),
(AND(G5299="Galvanized",J5299="Non-lead - Copper")),
(AND(G5299="Galvanized",J5299="Non-lead - Plastic")),
(AND(G5299="Galvanized",J5299="Non-lead")),
(AND(G5299="Galvanized",J5299="Non-lead - Other")))),"Non-Lead",
IF((OR((AND(G5299="Non-lead - Copper",H5299="No",J5299="Galvanized")),
(AND(G5299="Non-lead - Plastic",H5299="No",J5299="Galvanized")),
(AND(G5299="Non-lead",H5299="No",J5299="Galvanized")),
(AND(G5299="Galvanized",H5299="No",J5299="Galvanized")),
(AND(G5299="Non-lead - Other",H5299="No",J5299="Galvanized")))),"Non-lead",
IF((OR((AND(G5299="Unknown - Likely Lead",J5299="Unknown - Likely Lead")),
(AND(G5299="Unknown - Likely Lead",J5299="Unknown - Unlikely Lead")),
(AND(G5299="Unknown - Likely Lead",J5299="Unknown - Material Unknown")),
(AND(G5299="Unknown - Unlikely Lead",J5299="Unknown - Likely Lead")),
(AND(G5299="Unknown - Unlikely Lead",J5299="Unknown - Unlikely Lead")),
(AND(G5299="Unknown - Unlikely Lead",J5299="Unknown - Material Unknown")),
(AND(G5299="Unknown - Material Unknown",J5299="Unknown - Likely Lead")),
(AND(G5299="Unknown - Material Unknown",J5299="Unknown - Unlikely Lead")),
(AND(G5299="Unknown - Material Unknown",J5299="Unknown - Material Unknown")))),"Unknown",
IF((OR((AND(G5299="Unknown - Likely Lead",J5299="Non-lead - Copper")),
(AND(G5299="Unknown - Likely Lead",J5299="Non-lead - Plastic")),
(AND(G5299="Unknown - Likely Lead",J5299="Non-lead")),
(AND(G5299="Unknown - Likely Lead",J5299="Non-lead - Other")),
(AND(G5299="Unknown - Unlikely Lead",J5299="Non-lead - Copper")),
(AND(G5299="Unknown - Unlikely Lead",J5299="Non-lead - Plastic")),
(AND(G5299="Unknown - Unlikely Lead",J5299="Non-lead")),
(AND(G5299="Unknown - Unlikely Lead",J5299="Non-lead - Other")),
(AND(G5299="Unknown - Material Unknown",J5299="Non-lead - Copper")),
(AND(G5299="Unknown - Material Unknown",J5299="Non-lead - Plastic")),
(AND(G5299="Unknown - Material Unknown",J5299="Non-lead")),
(AND(G5299="Unknown - Material Unknown",J5299="Non-lead - Other")))),"Unknown",
IF((OR((AND(G5299="Non-lead - Copper",J5299="Unknown - Likely Lead")),
(AND(G5299="Non-lead - Copper",J5299="Unknown - Unlikely Lead")),
(AND(G5299="Non-lead - Copper",J5299="Unknown - Material Unknown")),
(AND(G5299="Non-lead - Plastic",J5299="Unknown - Likely Lead")),
(AND(G5299="Non-lead - Plastic",J5299="Unknown - Unlikely Lead")),
(AND(G5299="Non-lead - Plastic",J5299="Unknown - Material Unknown")),
(AND(G5299="Non-lead",J5299="Unknown - Likely Lead")),
(AND(G5299="Non-lead",J5299="Unknown - Unlikely Lead")),
(AND(G5299="Non-lead",J5299="Unknown - Material Unknown")),
(AND(G5299="Non-lead - Other",J5299="Unknown - Likely Lead")),
(AND(G5299="Non-Lead - Other",J5299="Unknown - Unlikely Lead")),
(AND(G5299="Non-Lead - Other",J5299="Unknown - Material Unknown")))),"Unknown",
IF((OR((AND(G5299="Galvanized",J5299="Unknown - Likely Lead")),
(AND(G5299="Galvanized",J5299="Unknown - Unlikely Lead")),
(AND(G5299="Galvanized",J5299="Unknown - Material Unknown")))),"Unknown",
IF((OR((AND(G5299="Galvanized",J5299="")))),"Galvanized Requiring Replacement",
IF((OR((AND(G5299="Non-lead - Copper",J5299="")),
(AND(G5299="Non-lead - Plastic",J5299="")),
(AND(G5299="Non-lead",J5299="")),
(AND(G5299="Non-lead - Other",J5299="")))),"Non-lead",
IF((OR((AND(G5299="Unknown - Likely Lead",J5299="")),
(AND(G5299="Unknown - Unlikely Lead",J5299="")),
(AND(G5299="Unknown - Material Unknown",J5299="")))),"Unknown",
""))))))))))))))))</f>
        <v>Non-Lead</v>
      </c>
      <c r="N5299" s="44" t="s">
        <v>39</v>
      </c>
    </row>
    <row r="5300" spans="1:14" ht="30" x14ac:dyDescent="0.25">
      <c r="A5300" s="34" t="s">
        <v>12481</v>
      </c>
      <c r="B5300" s="35" t="s">
        <v>10961</v>
      </c>
      <c r="C5300" s="36" t="s">
        <v>721</v>
      </c>
      <c r="D5300" s="36" t="s">
        <v>32</v>
      </c>
      <c r="E5300" s="36" t="s">
        <v>644</v>
      </c>
      <c r="F5300" s="37" t="s">
        <v>12482</v>
      </c>
      <c r="G5300" s="38" t="s">
        <v>35</v>
      </c>
      <c r="H5300" s="39" t="s">
        <v>39</v>
      </c>
      <c r="I5300" s="40" t="s">
        <v>37</v>
      </c>
      <c r="J5300" s="42" t="s">
        <v>38</v>
      </c>
      <c r="K5300" s="39" t="s">
        <v>37</v>
      </c>
      <c r="L5300" s="35"/>
      <c r="M5300" s="43" t="str">
        <f>IF((OR(G5300="Lead")),"Lead",
IF((OR(J5300="Lead")),"Lead",
IF((OR(G5300="Lead-lined galvanized")),"Lead",
IF((OR(J5300="Lead-lined galvanized")),"Lead",
IF((OR((AND(G5300="Unknown - Likely Lead",J5300="Galvanized")),
(AND(G5300="Unknown - Unlikely Lead",J5300="Galvanized")),
(AND(G5300="Unknown - Material Unknown",J5300="Galvanized")))),"Galvanized Requiring Replacement",
IF((OR((AND(G5300="Non-lead - Copper",H5300="Yes",J5300="Galvanized")),
(AND(G5300="Non-lead - Copper",H5300="Don't know",J5300="Galvanized")),
(AND(G5300="Non-lead - Copper",H5300="",J5300="Galvanized")),
(AND(G5300="Non-lead - Plastic",H5300="Yes",J5300="Galvanized")),
(AND(G5300="Non-lead - Plastic",H5300="Don't know",J5300="Galvanized")),
(AND(G5300="Non-lead - Plastic",H5300="",J5300="Galvanized")),
(AND(G5300="Non-lead",H5300="Yes",J5300="Galvanized")),
(AND(G5300="Non-lead",H5300="Don't know",J5300="Galvanized")),
(AND(G5300="Non-lead",H5300="",J5300="Galvanized")),
(AND(G5300="Non-lead - Other",H5300="Yes",J5300="Galvanized")),
(AND(G5300="Non-Lead - Other",H5300="Don't know",J5300="Galvanized")),
(AND(G5300="Galvanized",H5300="Yes",J5300="Galvanized")),
(AND(G5300="Galvanized",H5300="Don't know",J5300="Galvanized")),
(AND(G5300="Galvanized",H5300="",J5300="Galvanized")),
(AND(G5300="Non-Lead - Other",H5300="",J5300="Galvanized")))),"Galvanized Requiring Replacement",
IF((OR((AND(G5300="Non-lead - Copper",J5300="Non-lead - Copper")),
(AND(G5300="Non-lead - Copper",J5300="Non-lead - Plastic")),
(AND(G5300="Non-lead - Copper",J5300="Non-lead - Other")),
(AND(G5300="Non-lead - Copper",J5300="Non-lead")),
(AND(G5300="Non-lead - Plastic",J5300="Non-lead - Copper")),
(AND(G5300="Non-lead - Plastic",J5300="Non-lead - Plastic")),
(AND(G5300="Non-lead - Plastic",J5300="Non-lead - Other")),
(AND(G5300="Non-lead - Plastic",J5300="Non-lead")),
(AND(G5300="Non-lead",J5300="Non-lead - Copper")),
(AND(G5300="Non-lead",J5300="Non-lead - Plastic")),
(AND(G5300="Non-lead",J5300="Non-lead - Other")),
(AND(G5300="Non-lead",J5300="Non-lead")),
(AND(G5300="Non-lead - Other",J5300="Non-lead - Copper")),
(AND(G5300="Non-Lead - Other",J5300="Non-lead - Plastic")),
(AND(G5300="Non-Lead - Other",J5300="Non-lead")),
(AND(G5300="Non-Lead - Other",J5300="Non-lead - Other")))),"Non-Lead",
IF((OR((AND(G5300="Galvanized",J5300="Non-lead")),
(AND(G5300="Galvanized",J5300="Non-lead - Copper")),
(AND(G5300="Galvanized",J5300="Non-lead - Plastic")),
(AND(G5300="Galvanized",J5300="Non-lead")),
(AND(G5300="Galvanized",J5300="Non-lead - Other")))),"Non-Lead",
IF((OR((AND(G5300="Non-lead - Copper",H5300="No",J5300="Galvanized")),
(AND(G5300="Non-lead - Plastic",H5300="No",J5300="Galvanized")),
(AND(G5300="Non-lead",H5300="No",J5300="Galvanized")),
(AND(G5300="Galvanized",H5300="No",J5300="Galvanized")),
(AND(G5300="Non-lead - Other",H5300="No",J5300="Galvanized")))),"Non-lead",
IF((OR((AND(G5300="Unknown - Likely Lead",J5300="Unknown - Likely Lead")),
(AND(G5300="Unknown - Likely Lead",J5300="Unknown - Unlikely Lead")),
(AND(G5300="Unknown - Likely Lead",J5300="Unknown - Material Unknown")),
(AND(G5300="Unknown - Unlikely Lead",J5300="Unknown - Likely Lead")),
(AND(G5300="Unknown - Unlikely Lead",J5300="Unknown - Unlikely Lead")),
(AND(G5300="Unknown - Unlikely Lead",J5300="Unknown - Material Unknown")),
(AND(G5300="Unknown - Material Unknown",J5300="Unknown - Likely Lead")),
(AND(G5300="Unknown - Material Unknown",J5300="Unknown - Unlikely Lead")),
(AND(G5300="Unknown - Material Unknown",J5300="Unknown - Material Unknown")))),"Unknown",
IF((OR((AND(G5300="Unknown - Likely Lead",J5300="Non-lead - Copper")),
(AND(G5300="Unknown - Likely Lead",J5300="Non-lead - Plastic")),
(AND(G5300="Unknown - Likely Lead",J5300="Non-lead")),
(AND(G5300="Unknown - Likely Lead",J5300="Non-lead - Other")),
(AND(G5300="Unknown - Unlikely Lead",J5300="Non-lead - Copper")),
(AND(G5300="Unknown - Unlikely Lead",J5300="Non-lead - Plastic")),
(AND(G5300="Unknown - Unlikely Lead",J5300="Non-lead")),
(AND(G5300="Unknown - Unlikely Lead",J5300="Non-lead - Other")),
(AND(G5300="Unknown - Material Unknown",J5300="Non-lead - Copper")),
(AND(G5300="Unknown - Material Unknown",J5300="Non-lead - Plastic")),
(AND(G5300="Unknown - Material Unknown",J5300="Non-lead")),
(AND(G5300="Unknown - Material Unknown",J5300="Non-lead - Other")))),"Unknown",
IF((OR((AND(G5300="Non-lead - Copper",J5300="Unknown - Likely Lead")),
(AND(G5300="Non-lead - Copper",J5300="Unknown - Unlikely Lead")),
(AND(G5300="Non-lead - Copper",J5300="Unknown - Material Unknown")),
(AND(G5300="Non-lead - Plastic",J5300="Unknown - Likely Lead")),
(AND(G5300="Non-lead - Plastic",J5300="Unknown - Unlikely Lead")),
(AND(G5300="Non-lead - Plastic",J5300="Unknown - Material Unknown")),
(AND(G5300="Non-lead",J5300="Unknown - Likely Lead")),
(AND(G5300="Non-lead",J5300="Unknown - Unlikely Lead")),
(AND(G5300="Non-lead",J5300="Unknown - Material Unknown")),
(AND(G5300="Non-lead - Other",J5300="Unknown - Likely Lead")),
(AND(G5300="Non-Lead - Other",J5300="Unknown - Unlikely Lead")),
(AND(G5300="Non-Lead - Other",J5300="Unknown - Material Unknown")))),"Unknown",
IF((OR((AND(G5300="Galvanized",J5300="Unknown - Likely Lead")),
(AND(G5300="Galvanized",J5300="Unknown - Unlikely Lead")),
(AND(G5300="Galvanized",J5300="Unknown - Material Unknown")))),"Unknown",
IF((OR((AND(G5300="Galvanized",J5300="")))),"Galvanized Requiring Replacement",
IF((OR((AND(G5300="Non-lead - Copper",J5300="")),
(AND(G5300="Non-lead - Plastic",J5300="")),
(AND(G5300="Non-lead",J5300="")),
(AND(G5300="Non-lead - Other",J5300="")))),"Non-lead",
IF((OR((AND(G5300="Unknown - Likely Lead",J5300="")),
(AND(G5300="Unknown - Unlikely Lead",J5300="")),
(AND(G5300="Unknown - Material Unknown",J5300="")))),"Unknown",
""))))))))))))))))</f>
        <v>Non-Lead</v>
      </c>
      <c r="N5300" s="44" t="s">
        <v>39</v>
      </c>
    </row>
    <row r="5301" spans="1:14" ht="30" x14ac:dyDescent="0.25">
      <c r="A5301" s="34" t="s">
        <v>12483</v>
      </c>
      <c r="B5301" s="35" t="s">
        <v>11279</v>
      </c>
      <c r="C5301" s="36" t="s">
        <v>10416</v>
      </c>
      <c r="D5301" s="36" t="s">
        <v>32</v>
      </c>
      <c r="E5301" s="36" t="s">
        <v>644</v>
      </c>
      <c r="F5301" s="37" t="s">
        <v>12484</v>
      </c>
      <c r="G5301" s="38" t="s">
        <v>35</v>
      </c>
      <c r="H5301" s="39" t="s">
        <v>39</v>
      </c>
      <c r="I5301" s="40" t="s">
        <v>37</v>
      </c>
      <c r="J5301" s="42" t="s">
        <v>38</v>
      </c>
      <c r="K5301" s="39" t="s">
        <v>37</v>
      </c>
      <c r="L5301" s="35"/>
      <c r="M5301" s="43" t="str">
        <f>IF((OR(G5301="Lead")),"Lead",
IF((OR(J5301="Lead")),"Lead",
IF((OR(G5301="Lead-lined galvanized")),"Lead",
IF((OR(J5301="Lead-lined galvanized")),"Lead",
IF((OR((AND(G5301="Unknown - Likely Lead",J5301="Galvanized")),
(AND(G5301="Unknown - Unlikely Lead",J5301="Galvanized")),
(AND(G5301="Unknown - Material Unknown",J5301="Galvanized")))),"Galvanized Requiring Replacement",
IF((OR((AND(G5301="Non-lead - Copper",H5301="Yes",J5301="Galvanized")),
(AND(G5301="Non-lead - Copper",H5301="Don't know",J5301="Galvanized")),
(AND(G5301="Non-lead - Copper",H5301="",J5301="Galvanized")),
(AND(G5301="Non-lead - Plastic",H5301="Yes",J5301="Galvanized")),
(AND(G5301="Non-lead - Plastic",H5301="Don't know",J5301="Galvanized")),
(AND(G5301="Non-lead - Plastic",H5301="",J5301="Galvanized")),
(AND(G5301="Non-lead",H5301="Yes",J5301="Galvanized")),
(AND(G5301="Non-lead",H5301="Don't know",J5301="Galvanized")),
(AND(G5301="Non-lead",H5301="",J5301="Galvanized")),
(AND(G5301="Non-lead - Other",H5301="Yes",J5301="Galvanized")),
(AND(G5301="Non-Lead - Other",H5301="Don't know",J5301="Galvanized")),
(AND(G5301="Galvanized",H5301="Yes",J5301="Galvanized")),
(AND(G5301="Galvanized",H5301="Don't know",J5301="Galvanized")),
(AND(G5301="Galvanized",H5301="",J5301="Galvanized")),
(AND(G5301="Non-Lead - Other",H5301="",J5301="Galvanized")))),"Galvanized Requiring Replacement",
IF((OR((AND(G5301="Non-lead - Copper",J5301="Non-lead - Copper")),
(AND(G5301="Non-lead - Copper",J5301="Non-lead - Plastic")),
(AND(G5301="Non-lead - Copper",J5301="Non-lead - Other")),
(AND(G5301="Non-lead - Copper",J5301="Non-lead")),
(AND(G5301="Non-lead - Plastic",J5301="Non-lead - Copper")),
(AND(G5301="Non-lead - Plastic",J5301="Non-lead - Plastic")),
(AND(G5301="Non-lead - Plastic",J5301="Non-lead - Other")),
(AND(G5301="Non-lead - Plastic",J5301="Non-lead")),
(AND(G5301="Non-lead",J5301="Non-lead - Copper")),
(AND(G5301="Non-lead",J5301="Non-lead - Plastic")),
(AND(G5301="Non-lead",J5301="Non-lead - Other")),
(AND(G5301="Non-lead",J5301="Non-lead")),
(AND(G5301="Non-lead - Other",J5301="Non-lead - Copper")),
(AND(G5301="Non-Lead - Other",J5301="Non-lead - Plastic")),
(AND(G5301="Non-Lead - Other",J5301="Non-lead")),
(AND(G5301="Non-Lead - Other",J5301="Non-lead - Other")))),"Non-Lead",
IF((OR((AND(G5301="Galvanized",J5301="Non-lead")),
(AND(G5301="Galvanized",J5301="Non-lead - Copper")),
(AND(G5301="Galvanized",J5301="Non-lead - Plastic")),
(AND(G5301="Galvanized",J5301="Non-lead")),
(AND(G5301="Galvanized",J5301="Non-lead - Other")))),"Non-Lead",
IF((OR((AND(G5301="Non-lead - Copper",H5301="No",J5301="Galvanized")),
(AND(G5301="Non-lead - Plastic",H5301="No",J5301="Galvanized")),
(AND(G5301="Non-lead",H5301="No",J5301="Galvanized")),
(AND(G5301="Galvanized",H5301="No",J5301="Galvanized")),
(AND(G5301="Non-lead - Other",H5301="No",J5301="Galvanized")))),"Non-lead",
IF((OR((AND(G5301="Unknown - Likely Lead",J5301="Unknown - Likely Lead")),
(AND(G5301="Unknown - Likely Lead",J5301="Unknown - Unlikely Lead")),
(AND(G5301="Unknown - Likely Lead",J5301="Unknown - Material Unknown")),
(AND(G5301="Unknown - Unlikely Lead",J5301="Unknown - Likely Lead")),
(AND(G5301="Unknown - Unlikely Lead",J5301="Unknown - Unlikely Lead")),
(AND(G5301="Unknown - Unlikely Lead",J5301="Unknown - Material Unknown")),
(AND(G5301="Unknown - Material Unknown",J5301="Unknown - Likely Lead")),
(AND(G5301="Unknown - Material Unknown",J5301="Unknown - Unlikely Lead")),
(AND(G5301="Unknown - Material Unknown",J5301="Unknown - Material Unknown")))),"Unknown",
IF((OR((AND(G5301="Unknown - Likely Lead",J5301="Non-lead - Copper")),
(AND(G5301="Unknown - Likely Lead",J5301="Non-lead - Plastic")),
(AND(G5301="Unknown - Likely Lead",J5301="Non-lead")),
(AND(G5301="Unknown - Likely Lead",J5301="Non-lead - Other")),
(AND(G5301="Unknown - Unlikely Lead",J5301="Non-lead - Copper")),
(AND(G5301="Unknown - Unlikely Lead",J5301="Non-lead - Plastic")),
(AND(G5301="Unknown - Unlikely Lead",J5301="Non-lead")),
(AND(G5301="Unknown - Unlikely Lead",J5301="Non-lead - Other")),
(AND(G5301="Unknown - Material Unknown",J5301="Non-lead - Copper")),
(AND(G5301="Unknown - Material Unknown",J5301="Non-lead - Plastic")),
(AND(G5301="Unknown - Material Unknown",J5301="Non-lead")),
(AND(G5301="Unknown - Material Unknown",J5301="Non-lead - Other")))),"Unknown",
IF((OR((AND(G5301="Non-lead - Copper",J5301="Unknown - Likely Lead")),
(AND(G5301="Non-lead - Copper",J5301="Unknown - Unlikely Lead")),
(AND(G5301="Non-lead - Copper",J5301="Unknown - Material Unknown")),
(AND(G5301="Non-lead - Plastic",J5301="Unknown - Likely Lead")),
(AND(G5301="Non-lead - Plastic",J5301="Unknown - Unlikely Lead")),
(AND(G5301="Non-lead - Plastic",J5301="Unknown - Material Unknown")),
(AND(G5301="Non-lead",J5301="Unknown - Likely Lead")),
(AND(G5301="Non-lead",J5301="Unknown - Unlikely Lead")),
(AND(G5301="Non-lead",J5301="Unknown - Material Unknown")),
(AND(G5301="Non-lead - Other",J5301="Unknown - Likely Lead")),
(AND(G5301="Non-Lead - Other",J5301="Unknown - Unlikely Lead")),
(AND(G5301="Non-Lead - Other",J5301="Unknown - Material Unknown")))),"Unknown",
IF((OR((AND(G5301="Galvanized",J5301="Unknown - Likely Lead")),
(AND(G5301="Galvanized",J5301="Unknown - Unlikely Lead")),
(AND(G5301="Galvanized",J5301="Unknown - Material Unknown")))),"Unknown",
IF((OR((AND(G5301="Galvanized",J5301="")))),"Galvanized Requiring Replacement",
IF((OR((AND(G5301="Non-lead - Copper",J5301="")),
(AND(G5301="Non-lead - Plastic",J5301="")),
(AND(G5301="Non-lead",J5301="")),
(AND(G5301="Non-lead - Other",J5301="")))),"Non-lead",
IF((OR((AND(G5301="Unknown - Likely Lead",J5301="")),
(AND(G5301="Unknown - Unlikely Lead",J5301="")),
(AND(G5301="Unknown - Material Unknown",J5301="")))),"Unknown",
""))))))))))))))))</f>
        <v>Non-Lead</v>
      </c>
      <c r="N5301" s="44" t="s">
        <v>39</v>
      </c>
    </row>
    <row r="5302" spans="1:14" ht="30" x14ac:dyDescent="0.25">
      <c r="A5302" s="34" t="s">
        <v>12485</v>
      </c>
      <c r="B5302" s="35" t="s">
        <v>3860</v>
      </c>
      <c r="C5302" s="36" t="s">
        <v>11461</v>
      </c>
      <c r="D5302" s="36" t="s">
        <v>32</v>
      </c>
      <c r="E5302" s="36" t="s">
        <v>644</v>
      </c>
      <c r="F5302" s="37" t="s">
        <v>12486</v>
      </c>
      <c r="G5302" s="38" t="s">
        <v>35</v>
      </c>
      <c r="H5302" s="39" t="s">
        <v>39</v>
      </c>
      <c r="I5302" s="40" t="s">
        <v>37</v>
      </c>
      <c r="J5302" s="42" t="s">
        <v>38</v>
      </c>
      <c r="K5302" s="39" t="s">
        <v>37</v>
      </c>
      <c r="L5302" s="35"/>
      <c r="M5302" s="43" t="str">
        <f>IF((OR(G5302="Lead")),"Lead",
IF((OR(J5302="Lead")),"Lead",
IF((OR(G5302="Lead-lined galvanized")),"Lead",
IF((OR(J5302="Lead-lined galvanized")),"Lead",
IF((OR((AND(G5302="Unknown - Likely Lead",J5302="Galvanized")),
(AND(G5302="Unknown - Unlikely Lead",J5302="Galvanized")),
(AND(G5302="Unknown - Material Unknown",J5302="Galvanized")))),"Galvanized Requiring Replacement",
IF((OR((AND(G5302="Non-lead - Copper",H5302="Yes",J5302="Galvanized")),
(AND(G5302="Non-lead - Copper",H5302="Don't know",J5302="Galvanized")),
(AND(G5302="Non-lead - Copper",H5302="",J5302="Galvanized")),
(AND(G5302="Non-lead - Plastic",H5302="Yes",J5302="Galvanized")),
(AND(G5302="Non-lead - Plastic",H5302="Don't know",J5302="Galvanized")),
(AND(G5302="Non-lead - Plastic",H5302="",J5302="Galvanized")),
(AND(G5302="Non-lead",H5302="Yes",J5302="Galvanized")),
(AND(G5302="Non-lead",H5302="Don't know",J5302="Galvanized")),
(AND(G5302="Non-lead",H5302="",J5302="Galvanized")),
(AND(G5302="Non-lead - Other",H5302="Yes",J5302="Galvanized")),
(AND(G5302="Non-Lead - Other",H5302="Don't know",J5302="Galvanized")),
(AND(G5302="Galvanized",H5302="Yes",J5302="Galvanized")),
(AND(G5302="Galvanized",H5302="Don't know",J5302="Galvanized")),
(AND(G5302="Galvanized",H5302="",J5302="Galvanized")),
(AND(G5302="Non-Lead - Other",H5302="",J5302="Galvanized")))),"Galvanized Requiring Replacement",
IF((OR((AND(G5302="Non-lead - Copper",J5302="Non-lead - Copper")),
(AND(G5302="Non-lead - Copper",J5302="Non-lead - Plastic")),
(AND(G5302="Non-lead - Copper",J5302="Non-lead - Other")),
(AND(G5302="Non-lead - Copper",J5302="Non-lead")),
(AND(G5302="Non-lead - Plastic",J5302="Non-lead - Copper")),
(AND(G5302="Non-lead - Plastic",J5302="Non-lead - Plastic")),
(AND(G5302="Non-lead - Plastic",J5302="Non-lead - Other")),
(AND(G5302="Non-lead - Plastic",J5302="Non-lead")),
(AND(G5302="Non-lead",J5302="Non-lead - Copper")),
(AND(G5302="Non-lead",J5302="Non-lead - Plastic")),
(AND(G5302="Non-lead",J5302="Non-lead - Other")),
(AND(G5302="Non-lead",J5302="Non-lead")),
(AND(G5302="Non-lead - Other",J5302="Non-lead - Copper")),
(AND(G5302="Non-Lead - Other",J5302="Non-lead - Plastic")),
(AND(G5302="Non-Lead - Other",J5302="Non-lead")),
(AND(G5302="Non-Lead - Other",J5302="Non-lead - Other")))),"Non-Lead",
IF((OR((AND(G5302="Galvanized",J5302="Non-lead")),
(AND(G5302="Galvanized",J5302="Non-lead - Copper")),
(AND(G5302="Galvanized",J5302="Non-lead - Plastic")),
(AND(G5302="Galvanized",J5302="Non-lead")),
(AND(G5302="Galvanized",J5302="Non-lead - Other")))),"Non-Lead",
IF((OR((AND(G5302="Non-lead - Copper",H5302="No",J5302="Galvanized")),
(AND(G5302="Non-lead - Plastic",H5302="No",J5302="Galvanized")),
(AND(G5302="Non-lead",H5302="No",J5302="Galvanized")),
(AND(G5302="Galvanized",H5302="No",J5302="Galvanized")),
(AND(G5302="Non-lead - Other",H5302="No",J5302="Galvanized")))),"Non-lead",
IF((OR((AND(G5302="Unknown - Likely Lead",J5302="Unknown - Likely Lead")),
(AND(G5302="Unknown - Likely Lead",J5302="Unknown - Unlikely Lead")),
(AND(G5302="Unknown - Likely Lead",J5302="Unknown - Material Unknown")),
(AND(G5302="Unknown - Unlikely Lead",J5302="Unknown - Likely Lead")),
(AND(G5302="Unknown - Unlikely Lead",J5302="Unknown - Unlikely Lead")),
(AND(G5302="Unknown - Unlikely Lead",J5302="Unknown - Material Unknown")),
(AND(G5302="Unknown - Material Unknown",J5302="Unknown - Likely Lead")),
(AND(G5302="Unknown - Material Unknown",J5302="Unknown - Unlikely Lead")),
(AND(G5302="Unknown - Material Unknown",J5302="Unknown - Material Unknown")))),"Unknown",
IF((OR((AND(G5302="Unknown - Likely Lead",J5302="Non-lead - Copper")),
(AND(G5302="Unknown - Likely Lead",J5302="Non-lead - Plastic")),
(AND(G5302="Unknown - Likely Lead",J5302="Non-lead")),
(AND(G5302="Unknown - Likely Lead",J5302="Non-lead - Other")),
(AND(G5302="Unknown - Unlikely Lead",J5302="Non-lead - Copper")),
(AND(G5302="Unknown - Unlikely Lead",J5302="Non-lead - Plastic")),
(AND(G5302="Unknown - Unlikely Lead",J5302="Non-lead")),
(AND(G5302="Unknown - Unlikely Lead",J5302="Non-lead - Other")),
(AND(G5302="Unknown - Material Unknown",J5302="Non-lead - Copper")),
(AND(G5302="Unknown - Material Unknown",J5302="Non-lead - Plastic")),
(AND(G5302="Unknown - Material Unknown",J5302="Non-lead")),
(AND(G5302="Unknown - Material Unknown",J5302="Non-lead - Other")))),"Unknown",
IF((OR((AND(G5302="Non-lead - Copper",J5302="Unknown - Likely Lead")),
(AND(G5302="Non-lead - Copper",J5302="Unknown - Unlikely Lead")),
(AND(G5302="Non-lead - Copper",J5302="Unknown - Material Unknown")),
(AND(G5302="Non-lead - Plastic",J5302="Unknown - Likely Lead")),
(AND(G5302="Non-lead - Plastic",J5302="Unknown - Unlikely Lead")),
(AND(G5302="Non-lead - Plastic",J5302="Unknown - Material Unknown")),
(AND(G5302="Non-lead",J5302="Unknown - Likely Lead")),
(AND(G5302="Non-lead",J5302="Unknown - Unlikely Lead")),
(AND(G5302="Non-lead",J5302="Unknown - Material Unknown")),
(AND(G5302="Non-lead - Other",J5302="Unknown - Likely Lead")),
(AND(G5302="Non-Lead - Other",J5302="Unknown - Unlikely Lead")),
(AND(G5302="Non-Lead - Other",J5302="Unknown - Material Unknown")))),"Unknown",
IF((OR((AND(G5302="Galvanized",J5302="Unknown - Likely Lead")),
(AND(G5302="Galvanized",J5302="Unknown - Unlikely Lead")),
(AND(G5302="Galvanized",J5302="Unknown - Material Unknown")))),"Unknown",
IF((OR((AND(G5302="Galvanized",J5302="")))),"Galvanized Requiring Replacement",
IF((OR((AND(G5302="Non-lead - Copper",J5302="")),
(AND(G5302="Non-lead - Plastic",J5302="")),
(AND(G5302="Non-lead",J5302="")),
(AND(G5302="Non-lead - Other",J5302="")))),"Non-lead",
IF((OR((AND(G5302="Unknown - Likely Lead",J5302="")),
(AND(G5302="Unknown - Unlikely Lead",J5302="")),
(AND(G5302="Unknown - Material Unknown",J5302="")))),"Unknown",
""))))))))))))))))</f>
        <v>Non-Lead</v>
      </c>
      <c r="N5302" s="44" t="s">
        <v>39</v>
      </c>
    </row>
    <row r="5303" spans="1:14" ht="30" x14ac:dyDescent="0.25">
      <c r="A5303" s="34" t="s">
        <v>12487</v>
      </c>
      <c r="B5303" s="35" t="s">
        <v>3860</v>
      </c>
      <c r="C5303" s="36" t="s">
        <v>10416</v>
      </c>
      <c r="D5303" s="36" t="s">
        <v>32</v>
      </c>
      <c r="E5303" s="36" t="s">
        <v>644</v>
      </c>
      <c r="F5303" s="37" t="s">
        <v>12488</v>
      </c>
      <c r="G5303" s="38" t="s">
        <v>35</v>
      </c>
      <c r="H5303" s="39" t="s">
        <v>39</v>
      </c>
      <c r="I5303" s="40" t="s">
        <v>37</v>
      </c>
      <c r="J5303" s="42" t="s">
        <v>38</v>
      </c>
      <c r="K5303" s="39" t="s">
        <v>37</v>
      </c>
      <c r="L5303" s="35"/>
      <c r="M5303" s="43" t="str">
        <f>IF((OR(G5303="Lead")),"Lead",
IF((OR(J5303="Lead")),"Lead",
IF((OR(G5303="Lead-lined galvanized")),"Lead",
IF((OR(J5303="Lead-lined galvanized")),"Lead",
IF((OR((AND(G5303="Unknown - Likely Lead",J5303="Galvanized")),
(AND(G5303="Unknown - Unlikely Lead",J5303="Galvanized")),
(AND(G5303="Unknown - Material Unknown",J5303="Galvanized")))),"Galvanized Requiring Replacement",
IF((OR((AND(G5303="Non-lead - Copper",H5303="Yes",J5303="Galvanized")),
(AND(G5303="Non-lead - Copper",H5303="Don't know",J5303="Galvanized")),
(AND(G5303="Non-lead - Copper",H5303="",J5303="Galvanized")),
(AND(G5303="Non-lead - Plastic",H5303="Yes",J5303="Galvanized")),
(AND(G5303="Non-lead - Plastic",H5303="Don't know",J5303="Galvanized")),
(AND(G5303="Non-lead - Plastic",H5303="",J5303="Galvanized")),
(AND(G5303="Non-lead",H5303="Yes",J5303="Galvanized")),
(AND(G5303="Non-lead",H5303="Don't know",J5303="Galvanized")),
(AND(G5303="Non-lead",H5303="",J5303="Galvanized")),
(AND(G5303="Non-lead - Other",H5303="Yes",J5303="Galvanized")),
(AND(G5303="Non-Lead - Other",H5303="Don't know",J5303="Galvanized")),
(AND(G5303="Galvanized",H5303="Yes",J5303="Galvanized")),
(AND(G5303="Galvanized",H5303="Don't know",J5303="Galvanized")),
(AND(G5303="Galvanized",H5303="",J5303="Galvanized")),
(AND(G5303="Non-Lead - Other",H5303="",J5303="Galvanized")))),"Galvanized Requiring Replacement",
IF((OR((AND(G5303="Non-lead - Copper",J5303="Non-lead - Copper")),
(AND(G5303="Non-lead - Copper",J5303="Non-lead - Plastic")),
(AND(G5303="Non-lead - Copper",J5303="Non-lead - Other")),
(AND(G5303="Non-lead - Copper",J5303="Non-lead")),
(AND(G5303="Non-lead - Plastic",J5303="Non-lead - Copper")),
(AND(G5303="Non-lead - Plastic",J5303="Non-lead - Plastic")),
(AND(G5303="Non-lead - Plastic",J5303="Non-lead - Other")),
(AND(G5303="Non-lead - Plastic",J5303="Non-lead")),
(AND(G5303="Non-lead",J5303="Non-lead - Copper")),
(AND(G5303="Non-lead",J5303="Non-lead - Plastic")),
(AND(G5303="Non-lead",J5303="Non-lead - Other")),
(AND(G5303="Non-lead",J5303="Non-lead")),
(AND(G5303="Non-lead - Other",J5303="Non-lead - Copper")),
(AND(G5303="Non-Lead - Other",J5303="Non-lead - Plastic")),
(AND(G5303="Non-Lead - Other",J5303="Non-lead")),
(AND(G5303="Non-Lead - Other",J5303="Non-lead - Other")))),"Non-Lead",
IF((OR((AND(G5303="Galvanized",J5303="Non-lead")),
(AND(G5303="Galvanized",J5303="Non-lead - Copper")),
(AND(G5303="Galvanized",J5303="Non-lead - Plastic")),
(AND(G5303="Galvanized",J5303="Non-lead")),
(AND(G5303="Galvanized",J5303="Non-lead - Other")))),"Non-Lead",
IF((OR((AND(G5303="Non-lead - Copper",H5303="No",J5303="Galvanized")),
(AND(G5303="Non-lead - Plastic",H5303="No",J5303="Galvanized")),
(AND(G5303="Non-lead",H5303="No",J5303="Galvanized")),
(AND(G5303="Galvanized",H5303="No",J5303="Galvanized")),
(AND(G5303="Non-lead - Other",H5303="No",J5303="Galvanized")))),"Non-lead",
IF((OR((AND(G5303="Unknown - Likely Lead",J5303="Unknown - Likely Lead")),
(AND(G5303="Unknown - Likely Lead",J5303="Unknown - Unlikely Lead")),
(AND(G5303="Unknown - Likely Lead",J5303="Unknown - Material Unknown")),
(AND(G5303="Unknown - Unlikely Lead",J5303="Unknown - Likely Lead")),
(AND(G5303="Unknown - Unlikely Lead",J5303="Unknown - Unlikely Lead")),
(AND(G5303="Unknown - Unlikely Lead",J5303="Unknown - Material Unknown")),
(AND(G5303="Unknown - Material Unknown",J5303="Unknown - Likely Lead")),
(AND(G5303="Unknown - Material Unknown",J5303="Unknown - Unlikely Lead")),
(AND(G5303="Unknown - Material Unknown",J5303="Unknown - Material Unknown")))),"Unknown",
IF((OR((AND(G5303="Unknown - Likely Lead",J5303="Non-lead - Copper")),
(AND(G5303="Unknown - Likely Lead",J5303="Non-lead - Plastic")),
(AND(G5303="Unknown - Likely Lead",J5303="Non-lead")),
(AND(G5303="Unknown - Likely Lead",J5303="Non-lead - Other")),
(AND(G5303="Unknown - Unlikely Lead",J5303="Non-lead - Copper")),
(AND(G5303="Unknown - Unlikely Lead",J5303="Non-lead - Plastic")),
(AND(G5303="Unknown - Unlikely Lead",J5303="Non-lead")),
(AND(G5303="Unknown - Unlikely Lead",J5303="Non-lead - Other")),
(AND(G5303="Unknown - Material Unknown",J5303="Non-lead - Copper")),
(AND(G5303="Unknown - Material Unknown",J5303="Non-lead - Plastic")),
(AND(G5303="Unknown - Material Unknown",J5303="Non-lead")),
(AND(G5303="Unknown - Material Unknown",J5303="Non-lead - Other")))),"Unknown",
IF((OR((AND(G5303="Non-lead - Copper",J5303="Unknown - Likely Lead")),
(AND(G5303="Non-lead - Copper",J5303="Unknown - Unlikely Lead")),
(AND(G5303="Non-lead - Copper",J5303="Unknown - Material Unknown")),
(AND(G5303="Non-lead - Plastic",J5303="Unknown - Likely Lead")),
(AND(G5303="Non-lead - Plastic",J5303="Unknown - Unlikely Lead")),
(AND(G5303="Non-lead - Plastic",J5303="Unknown - Material Unknown")),
(AND(G5303="Non-lead",J5303="Unknown - Likely Lead")),
(AND(G5303="Non-lead",J5303="Unknown - Unlikely Lead")),
(AND(G5303="Non-lead",J5303="Unknown - Material Unknown")),
(AND(G5303="Non-lead - Other",J5303="Unknown - Likely Lead")),
(AND(G5303="Non-Lead - Other",J5303="Unknown - Unlikely Lead")),
(AND(G5303="Non-Lead - Other",J5303="Unknown - Material Unknown")))),"Unknown",
IF((OR((AND(G5303="Galvanized",J5303="Unknown - Likely Lead")),
(AND(G5303="Galvanized",J5303="Unknown - Unlikely Lead")),
(AND(G5303="Galvanized",J5303="Unknown - Material Unknown")))),"Unknown",
IF((OR((AND(G5303="Galvanized",J5303="")))),"Galvanized Requiring Replacement",
IF((OR((AND(G5303="Non-lead - Copper",J5303="")),
(AND(G5303="Non-lead - Plastic",J5303="")),
(AND(G5303="Non-lead",J5303="")),
(AND(G5303="Non-lead - Other",J5303="")))),"Non-lead",
IF((OR((AND(G5303="Unknown - Likely Lead",J5303="")),
(AND(G5303="Unknown - Unlikely Lead",J5303="")),
(AND(G5303="Unknown - Material Unknown",J5303="")))),"Unknown",
""))))))))))))))))</f>
        <v>Non-Lead</v>
      </c>
      <c r="N5303" s="44" t="s">
        <v>39</v>
      </c>
    </row>
    <row r="5304" spans="1:14" ht="30" x14ac:dyDescent="0.25">
      <c r="A5304" s="34" t="s">
        <v>12489</v>
      </c>
      <c r="B5304" s="35" t="s">
        <v>427</v>
      </c>
      <c r="C5304" s="36" t="s">
        <v>10174</v>
      </c>
      <c r="D5304" s="36" t="s">
        <v>32</v>
      </c>
      <c r="E5304" s="36" t="s">
        <v>644</v>
      </c>
      <c r="F5304" s="37" t="s">
        <v>12490</v>
      </c>
      <c r="G5304" s="38" t="s">
        <v>35</v>
      </c>
      <c r="H5304" s="39" t="s">
        <v>39</v>
      </c>
      <c r="I5304" s="40" t="s">
        <v>37</v>
      </c>
      <c r="J5304" s="42" t="s">
        <v>38</v>
      </c>
      <c r="K5304" s="39" t="s">
        <v>37</v>
      </c>
      <c r="L5304" s="35"/>
      <c r="M5304" s="43" t="str">
        <f>IF((OR(G5304="Lead")),"Lead",
IF((OR(J5304="Lead")),"Lead",
IF((OR(G5304="Lead-lined galvanized")),"Lead",
IF((OR(J5304="Lead-lined galvanized")),"Lead",
IF((OR((AND(G5304="Unknown - Likely Lead",J5304="Galvanized")),
(AND(G5304="Unknown - Unlikely Lead",J5304="Galvanized")),
(AND(G5304="Unknown - Material Unknown",J5304="Galvanized")))),"Galvanized Requiring Replacement",
IF((OR((AND(G5304="Non-lead - Copper",H5304="Yes",J5304="Galvanized")),
(AND(G5304="Non-lead - Copper",H5304="Don't know",J5304="Galvanized")),
(AND(G5304="Non-lead - Copper",H5304="",J5304="Galvanized")),
(AND(G5304="Non-lead - Plastic",H5304="Yes",J5304="Galvanized")),
(AND(G5304="Non-lead - Plastic",H5304="Don't know",J5304="Galvanized")),
(AND(G5304="Non-lead - Plastic",H5304="",J5304="Galvanized")),
(AND(G5304="Non-lead",H5304="Yes",J5304="Galvanized")),
(AND(G5304="Non-lead",H5304="Don't know",J5304="Galvanized")),
(AND(G5304="Non-lead",H5304="",J5304="Galvanized")),
(AND(G5304="Non-lead - Other",H5304="Yes",J5304="Galvanized")),
(AND(G5304="Non-Lead - Other",H5304="Don't know",J5304="Galvanized")),
(AND(G5304="Galvanized",H5304="Yes",J5304="Galvanized")),
(AND(G5304="Galvanized",H5304="Don't know",J5304="Galvanized")),
(AND(G5304="Galvanized",H5304="",J5304="Galvanized")),
(AND(G5304="Non-Lead - Other",H5304="",J5304="Galvanized")))),"Galvanized Requiring Replacement",
IF((OR((AND(G5304="Non-lead - Copper",J5304="Non-lead - Copper")),
(AND(G5304="Non-lead - Copper",J5304="Non-lead - Plastic")),
(AND(G5304="Non-lead - Copper",J5304="Non-lead - Other")),
(AND(G5304="Non-lead - Copper",J5304="Non-lead")),
(AND(G5304="Non-lead - Plastic",J5304="Non-lead - Copper")),
(AND(G5304="Non-lead - Plastic",J5304="Non-lead - Plastic")),
(AND(G5304="Non-lead - Plastic",J5304="Non-lead - Other")),
(AND(G5304="Non-lead - Plastic",J5304="Non-lead")),
(AND(G5304="Non-lead",J5304="Non-lead - Copper")),
(AND(G5304="Non-lead",J5304="Non-lead - Plastic")),
(AND(G5304="Non-lead",J5304="Non-lead - Other")),
(AND(G5304="Non-lead",J5304="Non-lead")),
(AND(G5304="Non-lead - Other",J5304="Non-lead - Copper")),
(AND(G5304="Non-Lead - Other",J5304="Non-lead - Plastic")),
(AND(G5304="Non-Lead - Other",J5304="Non-lead")),
(AND(G5304="Non-Lead - Other",J5304="Non-lead - Other")))),"Non-Lead",
IF((OR((AND(G5304="Galvanized",J5304="Non-lead")),
(AND(G5304="Galvanized",J5304="Non-lead - Copper")),
(AND(G5304="Galvanized",J5304="Non-lead - Plastic")),
(AND(G5304="Galvanized",J5304="Non-lead")),
(AND(G5304="Galvanized",J5304="Non-lead - Other")))),"Non-Lead",
IF((OR((AND(G5304="Non-lead - Copper",H5304="No",J5304="Galvanized")),
(AND(G5304="Non-lead - Plastic",H5304="No",J5304="Galvanized")),
(AND(G5304="Non-lead",H5304="No",J5304="Galvanized")),
(AND(G5304="Galvanized",H5304="No",J5304="Galvanized")),
(AND(G5304="Non-lead - Other",H5304="No",J5304="Galvanized")))),"Non-lead",
IF((OR((AND(G5304="Unknown - Likely Lead",J5304="Unknown - Likely Lead")),
(AND(G5304="Unknown - Likely Lead",J5304="Unknown - Unlikely Lead")),
(AND(G5304="Unknown - Likely Lead",J5304="Unknown - Material Unknown")),
(AND(G5304="Unknown - Unlikely Lead",J5304="Unknown - Likely Lead")),
(AND(G5304="Unknown - Unlikely Lead",J5304="Unknown - Unlikely Lead")),
(AND(G5304="Unknown - Unlikely Lead",J5304="Unknown - Material Unknown")),
(AND(G5304="Unknown - Material Unknown",J5304="Unknown - Likely Lead")),
(AND(G5304="Unknown - Material Unknown",J5304="Unknown - Unlikely Lead")),
(AND(G5304="Unknown - Material Unknown",J5304="Unknown - Material Unknown")))),"Unknown",
IF((OR((AND(G5304="Unknown - Likely Lead",J5304="Non-lead - Copper")),
(AND(G5304="Unknown - Likely Lead",J5304="Non-lead - Plastic")),
(AND(G5304="Unknown - Likely Lead",J5304="Non-lead")),
(AND(G5304="Unknown - Likely Lead",J5304="Non-lead - Other")),
(AND(G5304="Unknown - Unlikely Lead",J5304="Non-lead - Copper")),
(AND(G5304="Unknown - Unlikely Lead",J5304="Non-lead - Plastic")),
(AND(G5304="Unknown - Unlikely Lead",J5304="Non-lead")),
(AND(G5304="Unknown - Unlikely Lead",J5304="Non-lead - Other")),
(AND(G5304="Unknown - Material Unknown",J5304="Non-lead - Copper")),
(AND(G5304="Unknown - Material Unknown",J5304="Non-lead - Plastic")),
(AND(G5304="Unknown - Material Unknown",J5304="Non-lead")),
(AND(G5304="Unknown - Material Unknown",J5304="Non-lead - Other")))),"Unknown",
IF((OR((AND(G5304="Non-lead - Copper",J5304="Unknown - Likely Lead")),
(AND(G5304="Non-lead - Copper",J5304="Unknown - Unlikely Lead")),
(AND(G5304="Non-lead - Copper",J5304="Unknown - Material Unknown")),
(AND(G5304="Non-lead - Plastic",J5304="Unknown - Likely Lead")),
(AND(G5304="Non-lead - Plastic",J5304="Unknown - Unlikely Lead")),
(AND(G5304="Non-lead - Plastic",J5304="Unknown - Material Unknown")),
(AND(G5304="Non-lead",J5304="Unknown - Likely Lead")),
(AND(G5304="Non-lead",J5304="Unknown - Unlikely Lead")),
(AND(G5304="Non-lead",J5304="Unknown - Material Unknown")),
(AND(G5304="Non-lead - Other",J5304="Unknown - Likely Lead")),
(AND(G5304="Non-Lead - Other",J5304="Unknown - Unlikely Lead")),
(AND(G5304="Non-Lead - Other",J5304="Unknown - Material Unknown")))),"Unknown",
IF((OR((AND(G5304="Galvanized",J5304="Unknown - Likely Lead")),
(AND(G5304="Galvanized",J5304="Unknown - Unlikely Lead")),
(AND(G5304="Galvanized",J5304="Unknown - Material Unknown")))),"Unknown",
IF((OR((AND(G5304="Galvanized",J5304="")))),"Galvanized Requiring Replacement",
IF((OR((AND(G5304="Non-lead - Copper",J5304="")),
(AND(G5304="Non-lead - Plastic",J5304="")),
(AND(G5304="Non-lead",J5304="")),
(AND(G5304="Non-lead - Other",J5304="")))),"Non-lead",
IF((OR((AND(G5304="Unknown - Likely Lead",J5304="")),
(AND(G5304="Unknown - Unlikely Lead",J5304="")),
(AND(G5304="Unknown - Material Unknown",J5304="")))),"Unknown",
""))))))))))))))))</f>
        <v>Non-Lead</v>
      </c>
      <c r="N5304" s="44" t="s">
        <v>39</v>
      </c>
    </row>
    <row r="5305" spans="1:14" ht="30" x14ac:dyDescent="0.25">
      <c r="A5305" s="34" t="s">
        <v>12491</v>
      </c>
      <c r="B5305" s="35" t="s">
        <v>12492</v>
      </c>
      <c r="C5305" s="36" t="s">
        <v>721</v>
      </c>
      <c r="D5305" s="36" t="s">
        <v>32</v>
      </c>
      <c r="E5305" s="36" t="s">
        <v>644</v>
      </c>
      <c r="F5305" s="37" t="s">
        <v>12493</v>
      </c>
      <c r="G5305" s="38" t="s">
        <v>35</v>
      </c>
      <c r="H5305" s="39" t="s">
        <v>39</v>
      </c>
      <c r="I5305" s="40" t="s">
        <v>37</v>
      </c>
      <c r="J5305" s="42" t="s">
        <v>38</v>
      </c>
      <c r="K5305" s="39" t="s">
        <v>37</v>
      </c>
      <c r="L5305" s="35"/>
      <c r="M5305" s="43" t="str">
        <f>IF((OR(G5305="Lead")),"Lead",
IF((OR(J5305="Lead")),"Lead",
IF((OR(G5305="Lead-lined galvanized")),"Lead",
IF((OR(J5305="Lead-lined galvanized")),"Lead",
IF((OR((AND(G5305="Unknown - Likely Lead",J5305="Galvanized")),
(AND(G5305="Unknown - Unlikely Lead",J5305="Galvanized")),
(AND(G5305="Unknown - Material Unknown",J5305="Galvanized")))),"Galvanized Requiring Replacement",
IF((OR((AND(G5305="Non-lead - Copper",H5305="Yes",J5305="Galvanized")),
(AND(G5305="Non-lead - Copper",H5305="Don't know",J5305="Galvanized")),
(AND(G5305="Non-lead - Copper",H5305="",J5305="Galvanized")),
(AND(G5305="Non-lead - Plastic",H5305="Yes",J5305="Galvanized")),
(AND(G5305="Non-lead - Plastic",H5305="Don't know",J5305="Galvanized")),
(AND(G5305="Non-lead - Plastic",H5305="",J5305="Galvanized")),
(AND(G5305="Non-lead",H5305="Yes",J5305="Galvanized")),
(AND(G5305="Non-lead",H5305="Don't know",J5305="Galvanized")),
(AND(G5305="Non-lead",H5305="",J5305="Galvanized")),
(AND(G5305="Non-lead - Other",H5305="Yes",J5305="Galvanized")),
(AND(G5305="Non-Lead - Other",H5305="Don't know",J5305="Galvanized")),
(AND(G5305="Galvanized",H5305="Yes",J5305="Galvanized")),
(AND(G5305="Galvanized",H5305="Don't know",J5305="Galvanized")),
(AND(G5305="Galvanized",H5305="",J5305="Galvanized")),
(AND(G5305="Non-Lead - Other",H5305="",J5305="Galvanized")))),"Galvanized Requiring Replacement",
IF((OR((AND(G5305="Non-lead - Copper",J5305="Non-lead - Copper")),
(AND(G5305="Non-lead - Copper",J5305="Non-lead - Plastic")),
(AND(G5305="Non-lead - Copper",J5305="Non-lead - Other")),
(AND(G5305="Non-lead - Copper",J5305="Non-lead")),
(AND(G5305="Non-lead - Plastic",J5305="Non-lead - Copper")),
(AND(G5305="Non-lead - Plastic",J5305="Non-lead - Plastic")),
(AND(G5305="Non-lead - Plastic",J5305="Non-lead - Other")),
(AND(G5305="Non-lead - Plastic",J5305="Non-lead")),
(AND(G5305="Non-lead",J5305="Non-lead - Copper")),
(AND(G5305="Non-lead",J5305="Non-lead - Plastic")),
(AND(G5305="Non-lead",J5305="Non-lead - Other")),
(AND(G5305="Non-lead",J5305="Non-lead")),
(AND(G5305="Non-lead - Other",J5305="Non-lead - Copper")),
(AND(G5305="Non-Lead - Other",J5305="Non-lead - Plastic")),
(AND(G5305="Non-Lead - Other",J5305="Non-lead")),
(AND(G5305="Non-Lead - Other",J5305="Non-lead - Other")))),"Non-Lead",
IF((OR((AND(G5305="Galvanized",J5305="Non-lead")),
(AND(G5305="Galvanized",J5305="Non-lead - Copper")),
(AND(G5305="Galvanized",J5305="Non-lead - Plastic")),
(AND(G5305="Galvanized",J5305="Non-lead")),
(AND(G5305="Galvanized",J5305="Non-lead - Other")))),"Non-Lead",
IF((OR((AND(G5305="Non-lead - Copper",H5305="No",J5305="Galvanized")),
(AND(G5305="Non-lead - Plastic",H5305="No",J5305="Galvanized")),
(AND(G5305="Non-lead",H5305="No",J5305="Galvanized")),
(AND(G5305="Galvanized",H5305="No",J5305="Galvanized")),
(AND(G5305="Non-lead - Other",H5305="No",J5305="Galvanized")))),"Non-lead",
IF((OR((AND(G5305="Unknown - Likely Lead",J5305="Unknown - Likely Lead")),
(AND(G5305="Unknown - Likely Lead",J5305="Unknown - Unlikely Lead")),
(AND(G5305="Unknown - Likely Lead",J5305="Unknown - Material Unknown")),
(AND(G5305="Unknown - Unlikely Lead",J5305="Unknown - Likely Lead")),
(AND(G5305="Unknown - Unlikely Lead",J5305="Unknown - Unlikely Lead")),
(AND(G5305="Unknown - Unlikely Lead",J5305="Unknown - Material Unknown")),
(AND(G5305="Unknown - Material Unknown",J5305="Unknown - Likely Lead")),
(AND(G5305="Unknown - Material Unknown",J5305="Unknown - Unlikely Lead")),
(AND(G5305="Unknown - Material Unknown",J5305="Unknown - Material Unknown")))),"Unknown",
IF((OR((AND(G5305="Unknown - Likely Lead",J5305="Non-lead - Copper")),
(AND(G5305="Unknown - Likely Lead",J5305="Non-lead - Plastic")),
(AND(G5305="Unknown - Likely Lead",J5305="Non-lead")),
(AND(G5305="Unknown - Likely Lead",J5305="Non-lead - Other")),
(AND(G5305="Unknown - Unlikely Lead",J5305="Non-lead - Copper")),
(AND(G5305="Unknown - Unlikely Lead",J5305="Non-lead - Plastic")),
(AND(G5305="Unknown - Unlikely Lead",J5305="Non-lead")),
(AND(G5305="Unknown - Unlikely Lead",J5305="Non-lead - Other")),
(AND(G5305="Unknown - Material Unknown",J5305="Non-lead - Copper")),
(AND(G5305="Unknown - Material Unknown",J5305="Non-lead - Plastic")),
(AND(G5305="Unknown - Material Unknown",J5305="Non-lead")),
(AND(G5305="Unknown - Material Unknown",J5305="Non-lead - Other")))),"Unknown",
IF((OR((AND(G5305="Non-lead - Copper",J5305="Unknown - Likely Lead")),
(AND(G5305="Non-lead - Copper",J5305="Unknown - Unlikely Lead")),
(AND(G5305="Non-lead - Copper",J5305="Unknown - Material Unknown")),
(AND(G5305="Non-lead - Plastic",J5305="Unknown - Likely Lead")),
(AND(G5305="Non-lead - Plastic",J5305="Unknown - Unlikely Lead")),
(AND(G5305="Non-lead - Plastic",J5305="Unknown - Material Unknown")),
(AND(G5305="Non-lead",J5305="Unknown - Likely Lead")),
(AND(G5305="Non-lead",J5305="Unknown - Unlikely Lead")),
(AND(G5305="Non-lead",J5305="Unknown - Material Unknown")),
(AND(G5305="Non-lead - Other",J5305="Unknown - Likely Lead")),
(AND(G5305="Non-Lead - Other",J5305="Unknown - Unlikely Lead")),
(AND(G5305="Non-Lead - Other",J5305="Unknown - Material Unknown")))),"Unknown",
IF((OR((AND(G5305="Galvanized",J5305="Unknown - Likely Lead")),
(AND(G5305="Galvanized",J5305="Unknown - Unlikely Lead")),
(AND(G5305="Galvanized",J5305="Unknown - Material Unknown")))),"Unknown",
IF((OR((AND(G5305="Galvanized",J5305="")))),"Galvanized Requiring Replacement",
IF((OR((AND(G5305="Non-lead - Copper",J5305="")),
(AND(G5305="Non-lead - Plastic",J5305="")),
(AND(G5305="Non-lead",J5305="")),
(AND(G5305="Non-lead - Other",J5305="")))),"Non-lead",
IF((OR((AND(G5305="Unknown - Likely Lead",J5305="")),
(AND(G5305="Unknown - Unlikely Lead",J5305="")),
(AND(G5305="Unknown - Material Unknown",J5305="")))),"Unknown",
""))))))))))))))))</f>
        <v>Non-Lead</v>
      </c>
      <c r="N5305" s="44" t="s">
        <v>39</v>
      </c>
    </row>
    <row r="5306" spans="1:14" x14ac:dyDescent="0.25">
      <c r="A5306" s="34" t="s">
        <v>12494</v>
      </c>
      <c r="B5306" s="35" t="s">
        <v>12495</v>
      </c>
      <c r="C5306" s="36" t="s">
        <v>721</v>
      </c>
      <c r="D5306" s="36" t="s">
        <v>32</v>
      </c>
      <c r="E5306" s="36" t="s">
        <v>644</v>
      </c>
      <c r="F5306" s="37" t="s">
        <v>12496</v>
      </c>
      <c r="G5306" s="38" t="s">
        <v>35</v>
      </c>
      <c r="H5306" s="39" t="s">
        <v>39</v>
      </c>
      <c r="I5306" s="40" t="s">
        <v>63</v>
      </c>
      <c r="J5306" s="42" t="s">
        <v>38</v>
      </c>
      <c r="K5306" s="39" t="s">
        <v>63</v>
      </c>
      <c r="L5306" s="35"/>
      <c r="M5306" s="43" t="str">
        <f>IF((OR(G5306="Lead")),"Lead",
IF((OR(J5306="Lead")),"Lead",
IF((OR(G5306="Lead-lined galvanized")),"Lead",
IF((OR(J5306="Lead-lined galvanized")),"Lead",
IF((OR((AND(G5306="Unknown - Likely Lead",J5306="Galvanized")),
(AND(G5306="Unknown - Unlikely Lead",J5306="Galvanized")),
(AND(G5306="Unknown - Material Unknown",J5306="Galvanized")))),"Galvanized Requiring Replacement",
IF((OR((AND(G5306="Non-lead - Copper",H5306="Yes",J5306="Galvanized")),
(AND(G5306="Non-lead - Copper",H5306="Don't know",J5306="Galvanized")),
(AND(G5306="Non-lead - Copper",H5306="",J5306="Galvanized")),
(AND(G5306="Non-lead - Plastic",H5306="Yes",J5306="Galvanized")),
(AND(G5306="Non-lead - Plastic",H5306="Don't know",J5306="Galvanized")),
(AND(G5306="Non-lead - Plastic",H5306="",J5306="Galvanized")),
(AND(G5306="Non-lead",H5306="Yes",J5306="Galvanized")),
(AND(G5306="Non-lead",H5306="Don't know",J5306="Galvanized")),
(AND(G5306="Non-lead",H5306="",J5306="Galvanized")),
(AND(G5306="Non-lead - Other",H5306="Yes",J5306="Galvanized")),
(AND(G5306="Non-Lead - Other",H5306="Don't know",J5306="Galvanized")),
(AND(G5306="Galvanized",H5306="Yes",J5306="Galvanized")),
(AND(G5306="Galvanized",H5306="Don't know",J5306="Galvanized")),
(AND(G5306="Galvanized",H5306="",J5306="Galvanized")),
(AND(G5306="Non-Lead - Other",H5306="",J5306="Galvanized")))),"Galvanized Requiring Replacement",
IF((OR((AND(G5306="Non-lead - Copper",J5306="Non-lead - Copper")),
(AND(G5306="Non-lead - Copper",J5306="Non-lead - Plastic")),
(AND(G5306="Non-lead - Copper",J5306="Non-lead - Other")),
(AND(G5306="Non-lead - Copper",J5306="Non-lead")),
(AND(G5306="Non-lead - Plastic",J5306="Non-lead - Copper")),
(AND(G5306="Non-lead - Plastic",J5306="Non-lead - Plastic")),
(AND(G5306="Non-lead - Plastic",J5306="Non-lead - Other")),
(AND(G5306="Non-lead - Plastic",J5306="Non-lead")),
(AND(G5306="Non-lead",J5306="Non-lead - Copper")),
(AND(G5306="Non-lead",J5306="Non-lead - Plastic")),
(AND(G5306="Non-lead",J5306="Non-lead - Other")),
(AND(G5306="Non-lead",J5306="Non-lead")),
(AND(G5306="Non-lead - Other",J5306="Non-lead - Copper")),
(AND(G5306="Non-Lead - Other",J5306="Non-lead - Plastic")),
(AND(G5306="Non-Lead - Other",J5306="Non-lead")),
(AND(G5306="Non-Lead - Other",J5306="Non-lead - Other")))),"Non-Lead",
IF((OR((AND(G5306="Galvanized",J5306="Non-lead")),
(AND(G5306="Galvanized",J5306="Non-lead - Copper")),
(AND(G5306="Galvanized",J5306="Non-lead - Plastic")),
(AND(G5306="Galvanized",J5306="Non-lead")),
(AND(G5306="Galvanized",J5306="Non-lead - Other")))),"Non-Lead",
IF((OR((AND(G5306="Non-lead - Copper",H5306="No",J5306="Galvanized")),
(AND(G5306="Non-lead - Plastic",H5306="No",J5306="Galvanized")),
(AND(G5306="Non-lead",H5306="No",J5306="Galvanized")),
(AND(G5306="Galvanized",H5306="No",J5306="Galvanized")),
(AND(G5306="Non-lead - Other",H5306="No",J5306="Galvanized")))),"Non-lead",
IF((OR((AND(G5306="Unknown - Likely Lead",J5306="Unknown - Likely Lead")),
(AND(G5306="Unknown - Likely Lead",J5306="Unknown - Unlikely Lead")),
(AND(G5306="Unknown - Likely Lead",J5306="Unknown - Material Unknown")),
(AND(G5306="Unknown - Unlikely Lead",J5306="Unknown - Likely Lead")),
(AND(G5306="Unknown - Unlikely Lead",J5306="Unknown - Unlikely Lead")),
(AND(G5306="Unknown - Unlikely Lead",J5306="Unknown - Material Unknown")),
(AND(G5306="Unknown - Material Unknown",J5306="Unknown - Likely Lead")),
(AND(G5306="Unknown - Material Unknown",J5306="Unknown - Unlikely Lead")),
(AND(G5306="Unknown - Material Unknown",J5306="Unknown - Material Unknown")))),"Unknown",
IF((OR((AND(G5306="Unknown - Likely Lead",J5306="Non-lead - Copper")),
(AND(G5306="Unknown - Likely Lead",J5306="Non-lead - Plastic")),
(AND(G5306="Unknown - Likely Lead",J5306="Non-lead")),
(AND(G5306="Unknown - Likely Lead",J5306="Non-lead - Other")),
(AND(G5306="Unknown - Unlikely Lead",J5306="Non-lead - Copper")),
(AND(G5306="Unknown - Unlikely Lead",J5306="Non-lead - Plastic")),
(AND(G5306="Unknown - Unlikely Lead",J5306="Non-lead")),
(AND(G5306="Unknown - Unlikely Lead",J5306="Non-lead - Other")),
(AND(G5306="Unknown - Material Unknown",J5306="Non-lead - Copper")),
(AND(G5306="Unknown - Material Unknown",J5306="Non-lead - Plastic")),
(AND(G5306="Unknown - Material Unknown",J5306="Non-lead")),
(AND(G5306="Unknown - Material Unknown",J5306="Non-lead - Other")))),"Unknown",
IF((OR((AND(G5306="Non-lead - Copper",J5306="Unknown - Likely Lead")),
(AND(G5306="Non-lead - Copper",J5306="Unknown - Unlikely Lead")),
(AND(G5306="Non-lead - Copper",J5306="Unknown - Material Unknown")),
(AND(G5306="Non-lead - Plastic",J5306="Unknown - Likely Lead")),
(AND(G5306="Non-lead - Plastic",J5306="Unknown - Unlikely Lead")),
(AND(G5306="Non-lead - Plastic",J5306="Unknown - Material Unknown")),
(AND(G5306="Non-lead",J5306="Unknown - Likely Lead")),
(AND(G5306="Non-lead",J5306="Unknown - Unlikely Lead")),
(AND(G5306="Non-lead",J5306="Unknown - Material Unknown")),
(AND(G5306="Non-lead - Other",J5306="Unknown - Likely Lead")),
(AND(G5306="Non-Lead - Other",J5306="Unknown - Unlikely Lead")),
(AND(G5306="Non-Lead - Other",J5306="Unknown - Material Unknown")))),"Unknown",
IF((OR((AND(G5306="Galvanized",J5306="Unknown - Likely Lead")),
(AND(G5306="Galvanized",J5306="Unknown - Unlikely Lead")),
(AND(G5306="Galvanized",J5306="Unknown - Material Unknown")))),"Unknown",
IF((OR((AND(G5306="Galvanized",J5306="")))),"Galvanized Requiring Replacement",
IF((OR((AND(G5306="Non-lead - Copper",J5306="")),
(AND(G5306="Non-lead - Plastic",J5306="")),
(AND(G5306="Non-lead",J5306="")),
(AND(G5306="Non-lead - Other",J5306="")))),"Non-lead",
IF((OR((AND(G5306="Unknown - Likely Lead",J5306="")),
(AND(G5306="Unknown - Unlikely Lead",J5306="")),
(AND(G5306="Unknown - Material Unknown",J5306="")))),"Unknown",
""))))))))))))))))</f>
        <v>Non-Lead</v>
      </c>
      <c r="N5306" s="44" t="s">
        <v>39</v>
      </c>
    </row>
    <row r="5307" spans="1:14" ht="30" x14ac:dyDescent="0.25">
      <c r="A5307" s="34" t="s">
        <v>12497</v>
      </c>
      <c r="B5307" s="35" t="s">
        <v>12244</v>
      </c>
      <c r="C5307" s="36" t="s">
        <v>10416</v>
      </c>
      <c r="D5307" s="36" t="s">
        <v>32</v>
      </c>
      <c r="E5307" s="36" t="s">
        <v>644</v>
      </c>
      <c r="F5307" s="37" t="s">
        <v>12498</v>
      </c>
      <c r="G5307" s="38" t="s">
        <v>35</v>
      </c>
      <c r="H5307" s="39" t="s">
        <v>39</v>
      </c>
      <c r="I5307" s="40" t="s">
        <v>37</v>
      </c>
      <c r="J5307" s="42" t="s">
        <v>38</v>
      </c>
      <c r="K5307" s="39" t="s">
        <v>37</v>
      </c>
      <c r="L5307" s="35"/>
      <c r="M5307" s="43" t="str">
        <f>IF((OR(G5307="Lead")),"Lead",
IF((OR(J5307="Lead")),"Lead",
IF((OR(G5307="Lead-lined galvanized")),"Lead",
IF((OR(J5307="Lead-lined galvanized")),"Lead",
IF((OR((AND(G5307="Unknown - Likely Lead",J5307="Galvanized")),
(AND(G5307="Unknown - Unlikely Lead",J5307="Galvanized")),
(AND(G5307="Unknown - Material Unknown",J5307="Galvanized")))),"Galvanized Requiring Replacement",
IF((OR((AND(G5307="Non-lead - Copper",H5307="Yes",J5307="Galvanized")),
(AND(G5307="Non-lead - Copper",H5307="Don't know",J5307="Galvanized")),
(AND(G5307="Non-lead - Copper",H5307="",J5307="Galvanized")),
(AND(G5307="Non-lead - Plastic",H5307="Yes",J5307="Galvanized")),
(AND(G5307="Non-lead - Plastic",H5307="Don't know",J5307="Galvanized")),
(AND(G5307="Non-lead - Plastic",H5307="",J5307="Galvanized")),
(AND(G5307="Non-lead",H5307="Yes",J5307="Galvanized")),
(AND(G5307="Non-lead",H5307="Don't know",J5307="Galvanized")),
(AND(G5307="Non-lead",H5307="",J5307="Galvanized")),
(AND(G5307="Non-lead - Other",H5307="Yes",J5307="Galvanized")),
(AND(G5307="Non-Lead - Other",H5307="Don't know",J5307="Galvanized")),
(AND(G5307="Galvanized",H5307="Yes",J5307="Galvanized")),
(AND(G5307="Galvanized",H5307="Don't know",J5307="Galvanized")),
(AND(G5307="Galvanized",H5307="",J5307="Galvanized")),
(AND(G5307="Non-Lead - Other",H5307="",J5307="Galvanized")))),"Galvanized Requiring Replacement",
IF((OR((AND(G5307="Non-lead - Copper",J5307="Non-lead - Copper")),
(AND(G5307="Non-lead - Copper",J5307="Non-lead - Plastic")),
(AND(G5307="Non-lead - Copper",J5307="Non-lead - Other")),
(AND(G5307="Non-lead - Copper",J5307="Non-lead")),
(AND(G5307="Non-lead - Plastic",J5307="Non-lead - Copper")),
(AND(G5307="Non-lead - Plastic",J5307="Non-lead - Plastic")),
(AND(G5307="Non-lead - Plastic",J5307="Non-lead - Other")),
(AND(G5307="Non-lead - Plastic",J5307="Non-lead")),
(AND(G5307="Non-lead",J5307="Non-lead - Copper")),
(AND(G5307="Non-lead",J5307="Non-lead - Plastic")),
(AND(G5307="Non-lead",J5307="Non-lead - Other")),
(AND(G5307="Non-lead",J5307="Non-lead")),
(AND(G5307="Non-lead - Other",J5307="Non-lead - Copper")),
(AND(G5307="Non-Lead - Other",J5307="Non-lead - Plastic")),
(AND(G5307="Non-Lead - Other",J5307="Non-lead")),
(AND(G5307="Non-Lead - Other",J5307="Non-lead - Other")))),"Non-Lead",
IF((OR((AND(G5307="Galvanized",J5307="Non-lead")),
(AND(G5307="Galvanized",J5307="Non-lead - Copper")),
(AND(G5307="Galvanized",J5307="Non-lead - Plastic")),
(AND(G5307="Galvanized",J5307="Non-lead")),
(AND(G5307="Galvanized",J5307="Non-lead - Other")))),"Non-Lead",
IF((OR((AND(G5307="Non-lead - Copper",H5307="No",J5307="Galvanized")),
(AND(G5307="Non-lead - Plastic",H5307="No",J5307="Galvanized")),
(AND(G5307="Non-lead",H5307="No",J5307="Galvanized")),
(AND(G5307="Galvanized",H5307="No",J5307="Galvanized")),
(AND(G5307="Non-lead - Other",H5307="No",J5307="Galvanized")))),"Non-lead",
IF((OR((AND(G5307="Unknown - Likely Lead",J5307="Unknown - Likely Lead")),
(AND(G5307="Unknown - Likely Lead",J5307="Unknown - Unlikely Lead")),
(AND(G5307="Unknown - Likely Lead",J5307="Unknown - Material Unknown")),
(AND(G5307="Unknown - Unlikely Lead",J5307="Unknown - Likely Lead")),
(AND(G5307="Unknown - Unlikely Lead",J5307="Unknown - Unlikely Lead")),
(AND(G5307="Unknown - Unlikely Lead",J5307="Unknown - Material Unknown")),
(AND(G5307="Unknown - Material Unknown",J5307="Unknown - Likely Lead")),
(AND(G5307="Unknown - Material Unknown",J5307="Unknown - Unlikely Lead")),
(AND(G5307="Unknown - Material Unknown",J5307="Unknown - Material Unknown")))),"Unknown",
IF((OR((AND(G5307="Unknown - Likely Lead",J5307="Non-lead - Copper")),
(AND(G5307="Unknown - Likely Lead",J5307="Non-lead - Plastic")),
(AND(G5307="Unknown - Likely Lead",J5307="Non-lead")),
(AND(G5307="Unknown - Likely Lead",J5307="Non-lead - Other")),
(AND(G5307="Unknown - Unlikely Lead",J5307="Non-lead - Copper")),
(AND(G5307="Unknown - Unlikely Lead",J5307="Non-lead - Plastic")),
(AND(G5307="Unknown - Unlikely Lead",J5307="Non-lead")),
(AND(G5307="Unknown - Unlikely Lead",J5307="Non-lead - Other")),
(AND(G5307="Unknown - Material Unknown",J5307="Non-lead - Copper")),
(AND(G5307="Unknown - Material Unknown",J5307="Non-lead - Plastic")),
(AND(G5307="Unknown - Material Unknown",J5307="Non-lead")),
(AND(G5307="Unknown - Material Unknown",J5307="Non-lead - Other")))),"Unknown",
IF((OR((AND(G5307="Non-lead - Copper",J5307="Unknown - Likely Lead")),
(AND(G5307="Non-lead - Copper",J5307="Unknown - Unlikely Lead")),
(AND(G5307="Non-lead - Copper",J5307="Unknown - Material Unknown")),
(AND(G5307="Non-lead - Plastic",J5307="Unknown - Likely Lead")),
(AND(G5307="Non-lead - Plastic",J5307="Unknown - Unlikely Lead")),
(AND(G5307="Non-lead - Plastic",J5307="Unknown - Material Unknown")),
(AND(G5307="Non-lead",J5307="Unknown - Likely Lead")),
(AND(G5307="Non-lead",J5307="Unknown - Unlikely Lead")),
(AND(G5307="Non-lead",J5307="Unknown - Material Unknown")),
(AND(G5307="Non-lead - Other",J5307="Unknown - Likely Lead")),
(AND(G5307="Non-Lead - Other",J5307="Unknown - Unlikely Lead")),
(AND(G5307="Non-Lead - Other",J5307="Unknown - Material Unknown")))),"Unknown",
IF((OR((AND(G5307="Galvanized",J5307="Unknown - Likely Lead")),
(AND(G5307="Galvanized",J5307="Unknown - Unlikely Lead")),
(AND(G5307="Galvanized",J5307="Unknown - Material Unknown")))),"Unknown",
IF((OR((AND(G5307="Galvanized",J5307="")))),"Galvanized Requiring Replacement",
IF((OR((AND(G5307="Non-lead - Copper",J5307="")),
(AND(G5307="Non-lead - Plastic",J5307="")),
(AND(G5307="Non-lead",J5307="")),
(AND(G5307="Non-lead - Other",J5307="")))),"Non-lead",
IF((OR((AND(G5307="Unknown - Likely Lead",J5307="")),
(AND(G5307="Unknown - Unlikely Lead",J5307="")),
(AND(G5307="Unknown - Material Unknown",J5307="")))),"Unknown",
""))))))))))))))))</f>
        <v>Non-Lead</v>
      </c>
      <c r="N5307" s="44" t="s">
        <v>39</v>
      </c>
    </row>
    <row r="5308" spans="1:14" ht="30" x14ac:dyDescent="0.25">
      <c r="A5308" s="34" t="s">
        <v>12499</v>
      </c>
      <c r="B5308" s="35" t="s">
        <v>12500</v>
      </c>
      <c r="C5308" s="36" t="s">
        <v>11316</v>
      </c>
      <c r="D5308" s="36" t="s">
        <v>32</v>
      </c>
      <c r="E5308" s="36" t="s">
        <v>644</v>
      </c>
      <c r="F5308" s="37" t="s">
        <v>12501</v>
      </c>
      <c r="G5308" s="38" t="s">
        <v>35</v>
      </c>
      <c r="H5308" s="39" t="s">
        <v>39</v>
      </c>
      <c r="I5308" s="40" t="s">
        <v>37</v>
      </c>
      <c r="J5308" s="42" t="s">
        <v>38</v>
      </c>
      <c r="K5308" s="39" t="s">
        <v>37</v>
      </c>
      <c r="L5308" s="35"/>
      <c r="M5308" s="43" t="str">
        <f>IF((OR(G5308="Lead")),"Lead",
IF((OR(J5308="Lead")),"Lead",
IF((OR(G5308="Lead-lined galvanized")),"Lead",
IF((OR(J5308="Lead-lined galvanized")),"Lead",
IF((OR((AND(G5308="Unknown - Likely Lead",J5308="Galvanized")),
(AND(G5308="Unknown - Unlikely Lead",J5308="Galvanized")),
(AND(G5308="Unknown - Material Unknown",J5308="Galvanized")))),"Galvanized Requiring Replacement",
IF((OR((AND(G5308="Non-lead - Copper",H5308="Yes",J5308="Galvanized")),
(AND(G5308="Non-lead - Copper",H5308="Don't know",J5308="Galvanized")),
(AND(G5308="Non-lead - Copper",H5308="",J5308="Galvanized")),
(AND(G5308="Non-lead - Plastic",H5308="Yes",J5308="Galvanized")),
(AND(G5308="Non-lead - Plastic",H5308="Don't know",J5308="Galvanized")),
(AND(G5308="Non-lead - Plastic",H5308="",J5308="Galvanized")),
(AND(G5308="Non-lead",H5308="Yes",J5308="Galvanized")),
(AND(G5308="Non-lead",H5308="Don't know",J5308="Galvanized")),
(AND(G5308="Non-lead",H5308="",J5308="Galvanized")),
(AND(G5308="Non-lead - Other",H5308="Yes",J5308="Galvanized")),
(AND(G5308="Non-Lead - Other",H5308="Don't know",J5308="Galvanized")),
(AND(G5308="Galvanized",H5308="Yes",J5308="Galvanized")),
(AND(G5308="Galvanized",H5308="Don't know",J5308="Galvanized")),
(AND(G5308="Galvanized",H5308="",J5308="Galvanized")),
(AND(G5308="Non-Lead - Other",H5308="",J5308="Galvanized")))),"Galvanized Requiring Replacement",
IF((OR((AND(G5308="Non-lead - Copper",J5308="Non-lead - Copper")),
(AND(G5308="Non-lead - Copper",J5308="Non-lead - Plastic")),
(AND(G5308="Non-lead - Copper",J5308="Non-lead - Other")),
(AND(G5308="Non-lead - Copper",J5308="Non-lead")),
(AND(G5308="Non-lead - Plastic",J5308="Non-lead - Copper")),
(AND(G5308="Non-lead - Plastic",J5308="Non-lead - Plastic")),
(AND(G5308="Non-lead - Plastic",J5308="Non-lead - Other")),
(AND(G5308="Non-lead - Plastic",J5308="Non-lead")),
(AND(G5308="Non-lead",J5308="Non-lead - Copper")),
(AND(G5308="Non-lead",J5308="Non-lead - Plastic")),
(AND(G5308="Non-lead",J5308="Non-lead - Other")),
(AND(G5308="Non-lead",J5308="Non-lead")),
(AND(G5308="Non-lead - Other",J5308="Non-lead - Copper")),
(AND(G5308="Non-Lead - Other",J5308="Non-lead - Plastic")),
(AND(G5308="Non-Lead - Other",J5308="Non-lead")),
(AND(G5308="Non-Lead - Other",J5308="Non-lead - Other")))),"Non-Lead",
IF((OR((AND(G5308="Galvanized",J5308="Non-lead")),
(AND(G5308="Galvanized",J5308="Non-lead - Copper")),
(AND(G5308="Galvanized",J5308="Non-lead - Plastic")),
(AND(G5308="Galvanized",J5308="Non-lead")),
(AND(G5308="Galvanized",J5308="Non-lead - Other")))),"Non-Lead",
IF((OR((AND(G5308="Non-lead - Copper",H5308="No",J5308="Galvanized")),
(AND(G5308="Non-lead - Plastic",H5308="No",J5308="Galvanized")),
(AND(G5308="Non-lead",H5308="No",J5308="Galvanized")),
(AND(G5308="Galvanized",H5308="No",J5308="Galvanized")),
(AND(G5308="Non-lead - Other",H5308="No",J5308="Galvanized")))),"Non-lead",
IF((OR((AND(G5308="Unknown - Likely Lead",J5308="Unknown - Likely Lead")),
(AND(G5308="Unknown - Likely Lead",J5308="Unknown - Unlikely Lead")),
(AND(G5308="Unknown - Likely Lead",J5308="Unknown - Material Unknown")),
(AND(G5308="Unknown - Unlikely Lead",J5308="Unknown - Likely Lead")),
(AND(G5308="Unknown - Unlikely Lead",J5308="Unknown - Unlikely Lead")),
(AND(G5308="Unknown - Unlikely Lead",J5308="Unknown - Material Unknown")),
(AND(G5308="Unknown - Material Unknown",J5308="Unknown - Likely Lead")),
(AND(G5308="Unknown - Material Unknown",J5308="Unknown - Unlikely Lead")),
(AND(G5308="Unknown - Material Unknown",J5308="Unknown - Material Unknown")))),"Unknown",
IF((OR((AND(G5308="Unknown - Likely Lead",J5308="Non-lead - Copper")),
(AND(G5308="Unknown - Likely Lead",J5308="Non-lead - Plastic")),
(AND(G5308="Unknown - Likely Lead",J5308="Non-lead")),
(AND(G5308="Unknown - Likely Lead",J5308="Non-lead - Other")),
(AND(G5308="Unknown - Unlikely Lead",J5308="Non-lead - Copper")),
(AND(G5308="Unknown - Unlikely Lead",J5308="Non-lead - Plastic")),
(AND(G5308="Unknown - Unlikely Lead",J5308="Non-lead")),
(AND(G5308="Unknown - Unlikely Lead",J5308="Non-lead - Other")),
(AND(G5308="Unknown - Material Unknown",J5308="Non-lead - Copper")),
(AND(G5308="Unknown - Material Unknown",J5308="Non-lead - Plastic")),
(AND(G5308="Unknown - Material Unknown",J5308="Non-lead")),
(AND(G5308="Unknown - Material Unknown",J5308="Non-lead - Other")))),"Unknown",
IF((OR((AND(G5308="Non-lead - Copper",J5308="Unknown - Likely Lead")),
(AND(G5308="Non-lead - Copper",J5308="Unknown - Unlikely Lead")),
(AND(G5308="Non-lead - Copper",J5308="Unknown - Material Unknown")),
(AND(G5308="Non-lead - Plastic",J5308="Unknown - Likely Lead")),
(AND(G5308="Non-lead - Plastic",J5308="Unknown - Unlikely Lead")),
(AND(G5308="Non-lead - Plastic",J5308="Unknown - Material Unknown")),
(AND(G5308="Non-lead",J5308="Unknown - Likely Lead")),
(AND(G5308="Non-lead",J5308="Unknown - Unlikely Lead")),
(AND(G5308="Non-lead",J5308="Unknown - Material Unknown")),
(AND(G5308="Non-lead - Other",J5308="Unknown - Likely Lead")),
(AND(G5308="Non-Lead - Other",J5308="Unknown - Unlikely Lead")),
(AND(G5308="Non-Lead - Other",J5308="Unknown - Material Unknown")))),"Unknown",
IF((OR((AND(G5308="Galvanized",J5308="Unknown - Likely Lead")),
(AND(G5308="Galvanized",J5308="Unknown - Unlikely Lead")),
(AND(G5308="Galvanized",J5308="Unknown - Material Unknown")))),"Unknown",
IF((OR((AND(G5308="Galvanized",J5308="")))),"Galvanized Requiring Replacement",
IF((OR((AND(G5308="Non-lead - Copper",J5308="")),
(AND(G5308="Non-lead - Plastic",J5308="")),
(AND(G5308="Non-lead",J5308="")),
(AND(G5308="Non-lead - Other",J5308="")))),"Non-lead",
IF((OR((AND(G5308="Unknown - Likely Lead",J5308="")),
(AND(G5308="Unknown - Unlikely Lead",J5308="")),
(AND(G5308="Unknown - Material Unknown",J5308="")))),"Unknown",
""))))))))))))))))</f>
        <v>Non-Lead</v>
      </c>
      <c r="N5308" s="44" t="s">
        <v>39</v>
      </c>
    </row>
    <row r="5309" spans="1:14" ht="30" x14ac:dyDescent="0.25">
      <c r="A5309" s="34" t="s">
        <v>12502</v>
      </c>
      <c r="B5309" s="35" t="s">
        <v>964</v>
      </c>
      <c r="C5309" s="36" t="s">
        <v>10306</v>
      </c>
      <c r="D5309" s="36" t="s">
        <v>32</v>
      </c>
      <c r="E5309" s="36" t="s">
        <v>644</v>
      </c>
      <c r="F5309" s="37" t="s">
        <v>12503</v>
      </c>
      <c r="G5309" s="38" t="s">
        <v>35</v>
      </c>
      <c r="H5309" s="39" t="s">
        <v>39</v>
      </c>
      <c r="I5309" s="40" t="s">
        <v>37</v>
      </c>
      <c r="J5309" s="42" t="s">
        <v>38</v>
      </c>
      <c r="K5309" s="39" t="s">
        <v>37</v>
      </c>
      <c r="L5309" s="35"/>
      <c r="M5309" s="43" t="str">
        <f>IF((OR(G5309="Lead")),"Lead",
IF((OR(J5309="Lead")),"Lead",
IF((OR(G5309="Lead-lined galvanized")),"Lead",
IF((OR(J5309="Lead-lined galvanized")),"Lead",
IF((OR((AND(G5309="Unknown - Likely Lead",J5309="Galvanized")),
(AND(G5309="Unknown - Unlikely Lead",J5309="Galvanized")),
(AND(G5309="Unknown - Material Unknown",J5309="Galvanized")))),"Galvanized Requiring Replacement",
IF((OR((AND(G5309="Non-lead - Copper",H5309="Yes",J5309="Galvanized")),
(AND(G5309="Non-lead - Copper",H5309="Don't know",J5309="Galvanized")),
(AND(G5309="Non-lead - Copper",H5309="",J5309="Galvanized")),
(AND(G5309="Non-lead - Plastic",H5309="Yes",J5309="Galvanized")),
(AND(G5309="Non-lead - Plastic",H5309="Don't know",J5309="Galvanized")),
(AND(G5309="Non-lead - Plastic",H5309="",J5309="Galvanized")),
(AND(G5309="Non-lead",H5309="Yes",J5309="Galvanized")),
(AND(G5309="Non-lead",H5309="Don't know",J5309="Galvanized")),
(AND(G5309="Non-lead",H5309="",J5309="Galvanized")),
(AND(G5309="Non-lead - Other",H5309="Yes",J5309="Galvanized")),
(AND(G5309="Non-Lead - Other",H5309="Don't know",J5309="Galvanized")),
(AND(G5309="Galvanized",H5309="Yes",J5309="Galvanized")),
(AND(G5309="Galvanized",H5309="Don't know",J5309="Galvanized")),
(AND(G5309="Galvanized",H5309="",J5309="Galvanized")),
(AND(G5309="Non-Lead - Other",H5309="",J5309="Galvanized")))),"Galvanized Requiring Replacement",
IF((OR((AND(G5309="Non-lead - Copper",J5309="Non-lead - Copper")),
(AND(G5309="Non-lead - Copper",J5309="Non-lead - Plastic")),
(AND(G5309="Non-lead - Copper",J5309="Non-lead - Other")),
(AND(G5309="Non-lead - Copper",J5309="Non-lead")),
(AND(G5309="Non-lead - Plastic",J5309="Non-lead - Copper")),
(AND(G5309="Non-lead - Plastic",J5309="Non-lead - Plastic")),
(AND(G5309="Non-lead - Plastic",J5309="Non-lead - Other")),
(AND(G5309="Non-lead - Plastic",J5309="Non-lead")),
(AND(G5309="Non-lead",J5309="Non-lead - Copper")),
(AND(G5309="Non-lead",J5309="Non-lead - Plastic")),
(AND(G5309="Non-lead",J5309="Non-lead - Other")),
(AND(G5309="Non-lead",J5309="Non-lead")),
(AND(G5309="Non-lead - Other",J5309="Non-lead - Copper")),
(AND(G5309="Non-Lead - Other",J5309="Non-lead - Plastic")),
(AND(G5309="Non-Lead - Other",J5309="Non-lead")),
(AND(G5309="Non-Lead - Other",J5309="Non-lead - Other")))),"Non-Lead",
IF((OR((AND(G5309="Galvanized",J5309="Non-lead")),
(AND(G5309="Galvanized",J5309="Non-lead - Copper")),
(AND(G5309="Galvanized",J5309="Non-lead - Plastic")),
(AND(G5309="Galvanized",J5309="Non-lead")),
(AND(G5309="Galvanized",J5309="Non-lead - Other")))),"Non-Lead",
IF((OR((AND(G5309="Non-lead - Copper",H5309="No",J5309="Galvanized")),
(AND(G5309="Non-lead - Plastic",H5309="No",J5309="Galvanized")),
(AND(G5309="Non-lead",H5309="No",J5309="Galvanized")),
(AND(G5309="Galvanized",H5309="No",J5309="Galvanized")),
(AND(G5309="Non-lead - Other",H5309="No",J5309="Galvanized")))),"Non-lead",
IF((OR((AND(G5309="Unknown - Likely Lead",J5309="Unknown - Likely Lead")),
(AND(G5309="Unknown - Likely Lead",J5309="Unknown - Unlikely Lead")),
(AND(G5309="Unknown - Likely Lead",J5309="Unknown - Material Unknown")),
(AND(G5309="Unknown - Unlikely Lead",J5309="Unknown - Likely Lead")),
(AND(G5309="Unknown - Unlikely Lead",J5309="Unknown - Unlikely Lead")),
(AND(G5309="Unknown - Unlikely Lead",J5309="Unknown - Material Unknown")),
(AND(G5309="Unknown - Material Unknown",J5309="Unknown - Likely Lead")),
(AND(G5309="Unknown - Material Unknown",J5309="Unknown - Unlikely Lead")),
(AND(G5309="Unknown - Material Unknown",J5309="Unknown - Material Unknown")))),"Unknown",
IF((OR((AND(G5309="Unknown - Likely Lead",J5309="Non-lead - Copper")),
(AND(G5309="Unknown - Likely Lead",J5309="Non-lead - Plastic")),
(AND(G5309="Unknown - Likely Lead",J5309="Non-lead")),
(AND(G5309="Unknown - Likely Lead",J5309="Non-lead - Other")),
(AND(G5309="Unknown - Unlikely Lead",J5309="Non-lead - Copper")),
(AND(G5309="Unknown - Unlikely Lead",J5309="Non-lead - Plastic")),
(AND(G5309="Unknown - Unlikely Lead",J5309="Non-lead")),
(AND(G5309="Unknown - Unlikely Lead",J5309="Non-lead - Other")),
(AND(G5309="Unknown - Material Unknown",J5309="Non-lead - Copper")),
(AND(G5309="Unknown - Material Unknown",J5309="Non-lead - Plastic")),
(AND(G5309="Unknown - Material Unknown",J5309="Non-lead")),
(AND(G5309="Unknown - Material Unknown",J5309="Non-lead - Other")))),"Unknown",
IF((OR((AND(G5309="Non-lead - Copper",J5309="Unknown - Likely Lead")),
(AND(G5309="Non-lead - Copper",J5309="Unknown - Unlikely Lead")),
(AND(G5309="Non-lead - Copper",J5309="Unknown - Material Unknown")),
(AND(G5309="Non-lead - Plastic",J5309="Unknown - Likely Lead")),
(AND(G5309="Non-lead - Plastic",J5309="Unknown - Unlikely Lead")),
(AND(G5309="Non-lead - Plastic",J5309="Unknown - Material Unknown")),
(AND(G5309="Non-lead",J5309="Unknown - Likely Lead")),
(AND(G5309="Non-lead",J5309="Unknown - Unlikely Lead")),
(AND(G5309="Non-lead",J5309="Unknown - Material Unknown")),
(AND(G5309="Non-lead - Other",J5309="Unknown - Likely Lead")),
(AND(G5309="Non-Lead - Other",J5309="Unknown - Unlikely Lead")),
(AND(G5309="Non-Lead - Other",J5309="Unknown - Material Unknown")))),"Unknown",
IF((OR((AND(G5309="Galvanized",J5309="Unknown - Likely Lead")),
(AND(G5309="Galvanized",J5309="Unknown - Unlikely Lead")),
(AND(G5309="Galvanized",J5309="Unknown - Material Unknown")))),"Unknown",
IF((OR((AND(G5309="Galvanized",J5309="")))),"Galvanized Requiring Replacement",
IF((OR((AND(G5309="Non-lead - Copper",J5309="")),
(AND(G5309="Non-lead - Plastic",J5309="")),
(AND(G5309="Non-lead",J5309="")),
(AND(G5309="Non-lead - Other",J5309="")))),"Non-lead",
IF((OR((AND(G5309="Unknown - Likely Lead",J5309="")),
(AND(G5309="Unknown - Unlikely Lead",J5309="")),
(AND(G5309="Unknown - Material Unknown",J5309="")))),"Unknown",
""))))))))))))))))</f>
        <v>Non-Lead</v>
      </c>
      <c r="N5309" s="44" t="s">
        <v>39</v>
      </c>
    </row>
    <row r="5310" spans="1:14" ht="30" x14ac:dyDescent="0.25">
      <c r="A5310" s="34" t="s">
        <v>12504</v>
      </c>
      <c r="B5310" s="35" t="s">
        <v>1636</v>
      </c>
      <c r="C5310" s="36" t="s">
        <v>10238</v>
      </c>
      <c r="D5310" s="36" t="s">
        <v>32</v>
      </c>
      <c r="E5310" s="36" t="s">
        <v>644</v>
      </c>
      <c r="F5310" s="37" t="s">
        <v>12505</v>
      </c>
      <c r="G5310" s="38" t="s">
        <v>35</v>
      </c>
      <c r="H5310" s="39" t="s">
        <v>39</v>
      </c>
      <c r="I5310" s="40" t="s">
        <v>37</v>
      </c>
      <c r="J5310" s="42" t="s">
        <v>38</v>
      </c>
      <c r="K5310" s="39" t="s">
        <v>37</v>
      </c>
      <c r="L5310" s="35"/>
      <c r="M5310" s="43" t="str">
        <f>IF((OR(G5310="Lead")),"Lead",
IF((OR(J5310="Lead")),"Lead",
IF((OR(G5310="Lead-lined galvanized")),"Lead",
IF((OR(J5310="Lead-lined galvanized")),"Lead",
IF((OR((AND(G5310="Unknown - Likely Lead",J5310="Galvanized")),
(AND(G5310="Unknown - Unlikely Lead",J5310="Galvanized")),
(AND(G5310="Unknown - Material Unknown",J5310="Galvanized")))),"Galvanized Requiring Replacement",
IF((OR((AND(G5310="Non-lead - Copper",H5310="Yes",J5310="Galvanized")),
(AND(G5310="Non-lead - Copper",H5310="Don't know",J5310="Galvanized")),
(AND(G5310="Non-lead - Copper",H5310="",J5310="Galvanized")),
(AND(G5310="Non-lead - Plastic",H5310="Yes",J5310="Galvanized")),
(AND(G5310="Non-lead - Plastic",H5310="Don't know",J5310="Galvanized")),
(AND(G5310="Non-lead - Plastic",H5310="",J5310="Galvanized")),
(AND(G5310="Non-lead",H5310="Yes",J5310="Galvanized")),
(AND(G5310="Non-lead",H5310="Don't know",J5310="Galvanized")),
(AND(G5310="Non-lead",H5310="",J5310="Galvanized")),
(AND(G5310="Non-lead - Other",H5310="Yes",J5310="Galvanized")),
(AND(G5310="Non-Lead - Other",H5310="Don't know",J5310="Galvanized")),
(AND(G5310="Galvanized",H5310="Yes",J5310="Galvanized")),
(AND(G5310="Galvanized",H5310="Don't know",J5310="Galvanized")),
(AND(G5310="Galvanized",H5310="",J5310="Galvanized")),
(AND(G5310="Non-Lead - Other",H5310="",J5310="Galvanized")))),"Galvanized Requiring Replacement",
IF((OR((AND(G5310="Non-lead - Copper",J5310="Non-lead - Copper")),
(AND(G5310="Non-lead - Copper",J5310="Non-lead - Plastic")),
(AND(G5310="Non-lead - Copper",J5310="Non-lead - Other")),
(AND(G5310="Non-lead - Copper",J5310="Non-lead")),
(AND(G5310="Non-lead - Plastic",J5310="Non-lead - Copper")),
(AND(G5310="Non-lead - Plastic",J5310="Non-lead - Plastic")),
(AND(G5310="Non-lead - Plastic",J5310="Non-lead - Other")),
(AND(G5310="Non-lead - Plastic",J5310="Non-lead")),
(AND(G5310="Non-lead",J5310="Non-lead - Copper")),
(AND(G5310="Non-lead",J5310="Non-lead - Plastic")),
(AND(G5310="Non-lead",J5310="Non-lead - Other")),
(AND(G5310="Non-lead",J5310="Non-lead")),
(AND(G5310="Non-lead - Other",J5310="Non-lead - Copper")),
(AND(G5310="Non-Lead - Other",J5310="Non-lead - Plastic")),
(AND(G5310="Non-Lead - Other",J5310="Non-lead")),
(AND(G5310="Non-Lead - Other",J5310="Non-lead - Other")))),"Non-Lead",
IF((OR((AND(G5310="Galvanized",J5310="Non-lead")),
(AND(G5310="Galvanized",J5310="Non-lead - Copper")),
(AND(G5310="Galvanized",J5310="Non-lead - Plastic")),
(AND(G5310="Galvanized",J5310="Non-lead")),
(AND(G5310="Galvanized",J5310="Non-lead - Other")))),"Non-Lead",
IF((OR((AND(G5310="Non-lead - Copper",H5310="No",J5310="Galvanized")),
(AND(G5310="Non-lead - Plastic",H5310="No",J5310="Galvanized")),
(AND(G5310="Non-lead",H5310="No",J5310="Galvanized")),
(AND(G5310="Galvanized",H5310="No",J5310="Galvanized")),
(AND(G5310="Non-lead - Other",H5310="No",J5310="Galvanized")))),"Non-lead",
IF((OR((AND(G5310="Unknown - Likely Lead",J5310="Unknown - Likely Lead")),
(AND(G5310="Unknown - Likely Lead",J5310="Unknown - Unlikely Lead")),
(AND(G5310="Unknown - Likely Lead",J5310="Unknown - Material Unknown")),
(AND(G5310="Unknown - Unlikely Lead",J5310="Unknown - Likely Lead")),
(AND(G5310="Unknown - Unlikely Lead",J5310="Unknown - Unlikely Lead")),
(AND(G5310="Unknown - Unlikely Lead",J5310="Unknown - Material Unknown")),
(AND(G5310="Unknown - Material Unknown",J5310="Unknown - Likely Lead")),
(AND(G5310="Unknown - Material Unknown",J5310="Unknown - Unlikely Lead")),
(AND(G5310="Unknown - Material Unknown",J5310="Unknown - Material Unknown")))),"Unknown",
IF((OR((AND(G5310="Unknown - Likely Lead",J5310="Non-lead - Copper")),
(AND(G5310="Unknown - Likely Lead",J5310="Non-lead - Plastic")),
(AND(G5310="Unknown - Likely Lead",J5310="Non-lead")),
(AND(G5310="Unknown - Likely Lead",J5310="Non-lead - Other")),
(AND(G5310="Unknown - Unlikely Lead",J5310="Non-lead - Copper")),
(AND(G5310="Unknown - Unlikely Lead",J5310="Non-lead - Plastic")),
(AND(G5310="Unknown - Unlikely Lead",J5310="Non-lead")),
(AND(G5310="Unknown - Unlikely Lead",J5310="Non-lead - Other")),
(AND(G5310="Unknown - Material Unknown",J5310="Non-lead - Copper")),
(AND(G5310="Unknown - Material Unknown",J5310="Non-lead - Plastic")),
(AND(G5310="Unknown - Material Unknown",J5310="Non-lead")),
(AND(G5310="Unknown - Material Unknown",J5310="Non-lead - Other")))),"Unknown",
IF((OR((AND(G5310="Non-lead - Copper",J5310="Unknown - Likely Lead")),
(AND(G5310="Non-lead - Copper",J5310="Unknown - Unlikely Lead")),
(AND(G5310="Non-lead - Copper",J5310="Unknown - Material Unknown")),
(AND(G5310="Non-lead - Plastic",J5310="Unknown - Likely Lead")),
(AND(G5310="Non-lead - Plastic",J5310="Unknown - Unlikely Lead")),
(AND(G5310="Non-lead - Plastic",J5310="Unknown - Material Unknown")),
(AND(G5310="Non-lead",J5310="Unknown - Likely Lead")),
(AND(G5310="Non-lead",J5310="Unknown - Unlikely Lead")),
(AND(G5310="Non-lead",J5310="Unknown - Material Unknown")),
(AND(G5310="Non-lead - Other",J5310="Unknown - Likely Lead")),
(AND(G5310="Non-Lead - Other",J5310="Unknown - Unlikely Lead")),
(AND(G5310="Non-Lead - Other",J5310="Unknown - Material Unknown")))),"Unknown",
IF((OR((AND(G5310="Galvanized",J5310="Unknown - Likely Lead")),
(AND(G5310="Galvanized",J5310="Unknown - Unlikely Lead")),
(AND(G5310="Galvanized",J5310="Unknown - Material Unknown")))),"Unknown",
IF((OR((AND(G5310="Galvanized",J5310="")))),"Galvanized Requiring Replacement",
IF((OR((AND(G5310="Non-lead - Copper",J5310="")),
(AND(G5310="Non-lead - Plastic",J5310="")),
(AND(G5310="Non-lead",J5310="")),
(AND(G5310="Non-lead - Other",J5310="")))),"Non-lead",
IF((OR((AND(G5310="Unknown - Likely Lead",J5310="")),
(AND(G5310="Unknown - Unlikely Lead",J5310="")),
(AND(G5310="Unknown - Material Unknown",J5310="")))),"Unknown",
""))))))))))))))))</f>
        <v>Non-Lead</v>
      </c>
      <c r="N5310" s="44" t="s">
        <v>39</v>
      </c>
    </row>
    <row r="5311" spans="1:14" ht="30" x14ac:dyDescent="0.25">
      <c r="A5311" s="34" t="s">
        <v>12506</v>
      </c>
      <c r="B5311" s="35" t="s">
        <v>1560</v>
      </c>
      <c r="C5311" s="36" t="s">
        <v>10174</v>
      </c>
      <c r="D5311" s="36" t="s">
        <v>32</v>
      </c>
      <c r="E5311" s="36" t="s">
        <v>644</v>
      </c>
      <c r="F5311" s="37" t="s">
        <v>12507</v>
      </c>
      <c r="G5311" s="38" t="s">
        <v>35</v>
      </c>
      <c r="H5311" s="39" t="s">
        <v>39</v>
      </c>
      <c r="I5311" s="40" t="s">
        <v>37</v>
      </c>
      <c r="J5311" s="42" t="s">
        <v>38</v>
      </c>
      <c r="K5311" s="39" t="s">
        <v>37</v>
      </c>
      <c r="L5311" s="35"/>
      <c r="M5311" s="43" t="str">
        <f>IF((OR(G5311="Lead")),"Lead",
IF((OR(J5311="Lead")),"Lead",
IF((OR(G5311="Lead-lined galvanized")),"Lead",
IF((OR(J5311="Lead-lined galvanized")),"Lead",
IF((OR((AND(G5311="Unknown - Likely Lead",J5311="Galvanized")),
(AND(G5311="Unknown - Unlikely Lead",J5311="Galvanized")),
(AND(G5311="Unknown - Material Unknown",J5311="Galvanized")))),"Galvanized Requiring Replacement",
IF((OR((AND(G5311="Non-lead - Copper",H5311="Yes",J5311="Galvanized")),
(AND(G5311="Non-lead - Copper",H5311="Don't know",J5311="Galvanized")),
(AND(G5311="Non-lead - Copper",H5311="",J5311="Galvanized")),
(AND(G5311="Non-lead - Plastic",H5311="Yes",J5311="Galvanized")),
(AND(G5311="Non-lead - Plastic",H5311="Don't know",J5311="Galvanized")),
(AND(G5311="Non-lead - Plastic",H5311="",J5311="Galvanized")),
(AND(G5311="Non-lead",H5311="Yes",J5311="Galvanized")),
(AND(G5311="Non-lead",H5311="Don't know",J5311="Galvanized")),
(AND(G5311="Non-lead",H5311="",J5311="Galvanized")),
(AND(G5311="Non-lead - Other",H5311="Yes",J5311="Galvanized")),
(AND(G5311="Non-Lead - Other",H5311="Don't know",J5311="Galvanized")),
(AND(G5311="Galvanized",H5311="Yes",J5311="Galvanized")),
(AND(G5311="Galvanized",H5311="Don't know",J5311="Galvanized")),
(AND(G5311="Galvanized",H5311="",J5311="Galvanized")),
(AND(G5311="Non-Lead - Other",H5311="",J5311="Galvanized")))),"Galvanized Requiring Replacement",
IF((OR((AND(G5311="Non-lead - Copper",J5311="Non-lead - Copper")),
(AND(G5311="Non-lead - Copper",J5311="Non-lead - Plastic")),
(AND(G5311="Non-lead - Copper",J5311="Non-lead - Other")),
(AND(G5311="Non-lead - Copper",J5311="Non-lead")),
(AND(G5311="Non-lead - Plastic",J5311="Non-lead - Copper")),
(AND(G5311="Non-lead - Plastic",J5311="Non-lead - Plastic")),
(AND(G5311="Non-lead - Plastic",J5311="Non-lead - Other")),
(AND(G5311="Non-lead - Plastic",J5311="Non-lead")),
(AND(G5311="Non-lead",J5311="Non-lead - Copper")),
(AND(G5311="Non-lead",J5311="Non-lead - Plastic")),
(AND(G5311="Non-lead",J5311="Non-lead - Other")),
(AND(G5311="Non-lead",J5311="Non-lead")),
(AND(G5311="Non-lead - Other",J5311="Non-lead - Copper")),
(AND(G5311="Non-Lead - Other",J5311="Non-lead - Plastic")),
(AND(G5311="Non-Lead - Other",J5311="Non-lead")),
(AND(G5311="Non-Lead - Other",J5311="Non-lead - Other")))),"Non-Lead",
IF((OR((AND(G5311="Galvanized",J5311="Non-lead")),
(AND(G5311="Galvanized",J5311="Non-lead - Copper")),
(AND(G5311="Galvanized",J5311="Non-lead - Plastic")),
(AND(G5311="Galvanized",J5311="Non-lead")),
(AND(G5311="Galvanized",J5311="Non-lead - Other")))),"Non-Lead",
IF((OR((AND(G5311="Non-lead - Copper",H5311="No",J5311="Galvanized")),
(AND(G5311="Non-lead - Plastic",H5311="No",J5311="Galvanized")),
(AND(G5311="Non-lead",H5311="No",J5311="Galvanized")),
(AND(G5311="Galvanized",H5311="No",J5311="Galvanized")),
(AND(G5311="Non-lead - Other",H5311="No",J5311="Galvanized")))),"Non-lead",
IF((OR((AND(G5311="Unknown - Likely Lead",J5311="Unknown - Likely Lead")),
(AND(G5311="Unknown - Likely Lead",J5311="Unknown - Unlikely Lead")),
(AND(G5311="Unknown - Likely Lead",J5311="Unknown - Material Unknown")),
(AND(G5311="Unknown - Unlikely Lead",J5311="Unknown - Likely Lead")),
(AND(G5311="Unknown - Unlikely Lead",J5311="Unknown - Unlikely Lead")),
(AND(G5311="Unknown - Unlikely Lead",J5311="Unknown - Material Unknown")),
(AND(G5311="Unknown - Material Unknown",J5311="Unknown - Likely Lead")),
(AND(G5311="Unknown - Material Unknown",J5311="Unknown - Unlikely Lead")),
(AND(G5311="Unknown - Material Unknown",J5311="Unknown - Material Unknown")))),"Unknown",
IF((OR((AND(G5311="Unknown - Likely Lead",J5311="Non-lead - Copper")),
(AND(G5311="Unknown - Likely Lead",J5311="Non-lead - Plastic")),
(AND(G5311="Unknown - Likely Lead",J5311="Non-lead")),
(AND(G5311="Unknown - Likely Lead",J5311="Non-lead - Other")),
(AND(G5311="Unknown - Unlikely Lead",J5311="Non-lead - Copper")),
(AND(G5311="Unknown - Unlikely Lead",J5311="Non-lead - Plastic")),
(AND(G5311="Unknown - Unlikely Lead",J5311="Non-lead")),
(AND(G5311="Unknown - Unlikely Lead",J5311="Non-lead - Other")),
(AND(G5311="Unknown - Material Unknown",J5311="Non-lead - Copper")),
(AND(G5311="Unknown - Material Unknown",J5311="Non-lead - Plastic")),
(AND(G5311="Unknown - Material Unknown",J5311="Non-lead")),
(AND(G5311="Unknown - Material Unknown",J5311="Non-lead - Other")))),"Unknown",
IF((OR((AND(G5311="Non-lead - Copper",J5311="Unknown - Likely Lead")),
(AND(G5311="Non-lead - Copper",J5311="Unknown - Unlikely Lead")),
(AND(G5311="Non-lead - Copper",J5311="Unknown - Material Unknown")),
(AND(G5311="Non-lead - Plastic",J5311="Unknown - Likely Lead")),
(AND(G5311="Non-lead - Plastic",J5311="Unknown - Unlikely Lead")),
(AND(G5311="Non-lead - Plastic",J5311="Unknown - Material Unknown")),
(AND(G5311="Non-lead",J5311="Unknown - Likely Lead")),
(AND(G5311="Non-lead",J5311="Unknown - Unlikely Lead")),
(AND(G5311="Non-lead",J5311="Unknown - Material Unknown")),
(AND(G5311="Non-lead - Other",J5311="Unknown - Likely Lead")),
(AND(G5311="Non-Lead - Other",J5311="Unknown - Unlikely Lead")),
(AND(G5311="Non-Lead - Other",J5311="Unknown - Material Unknown")))),"Unknown",
IF((OR((AND(G5311="Galvanized",J5311="Unknown - Likely Lead")),
(AND(G5311="Galvanized",J5311="Unknown - Unlikely Lead")),
(AND(G5311="Galvanized",J5311="Unknown - Material Unknown")))),"Unknown",
IF((OR((AND(G5311="Galvanized",J5311="")))),"Galvanized Requiring Replacement",
IF((OR((AND(G5311="Non-lead - Copper",J5311="")),
(AND(G5311="Non-lead - Plastic",J5311="")),
(AND(G5311="Non-lead",J5311="")),
(AND(G5311="Non-lead - Other",J5311="")))),"Non-lead",
IF((OR((AND(G5311="Unknown - Likely Lead",J5311="")),
(AND(G5311="Unknown - Unlikely Lead",J5311="")),
(AND(G5311="Unknown - Material Unknown",J5311="")))),"Unknown",
""))))))))))))))))</f>
        <v>Non-Lead</v>
      </c>
      <c r="N5311" s="44" t="s">
        <v>39</v>
      </c>
    </row>
    <row r="5312" spans="1:14" ht="30" x14ac:dyDescent="0.25">
      <c r="A5312" s="34" t="s">
        <v>12508</v>
      </c>
      <c r="B5312" s="35" t="s">
        <v>12509</v>
      </c>
      <c r="C5312" s="36" t="s">
        <v>9465</v>
      </c>
      <c r="D5312" s="36" t="s">
        <v>32</v>
      </c>
      <c r="E5312" s="36" t="s">
        <v>644</v>
      </c>
      <c r="F5312" s="37" t="s">
        <v>12510</v>
      </c>
      <c r="G5312" s="38" t="s">
        <v>35</v>
      </c>
      <c r="H5312" s="39" t="s">
        <v>39</v>
      </c>
      <c r="I5312" s="40" t="s">
        <v>37</v>
      </c>
      <c r="J5312" s="42" t="s">
        <v>38</v>
      </c>
      <c r="K5312" s="39" t="s">
        <v>37</v>
      </c>
      <c r="L5312" s="35"/>
      <c r="M5312" s="43" t="str">
        <f>IF((OR(G5312="Lead")),"Lead",
IF((OR(J5312="Lead")),"Lead",
IF((OR(G5312="Lead-lined galvanized")),"Lead",
IF((OR(J5312="Lead-lined galvanized")),"Lead",
IF((OR((AND(G5312="Unknown - Likely Lead",J5312="Galvanized")),
(AND(G5312="Unknown - Unlikely Lead",J5312="Galvanized")),
(AND(G5312="Unknown - Material Unknown",J5312="Galvanized")))),"Galvanized Requiring Replacement",
IF((OR((AND(G5312="Non-lead - Copper",H5312="Yes",J5312="Galvanized")),
(AND(G5312="Non-lead - Copper",H5312="Don't know",J5312="Galvanized")),
(AND(G5312="Non-lead - Copper",H5312="",J5312="Galvanized")),
(AND(G5312="Non-lead - Plastic",H5312="Yes",J5312="Galvanized")),
(AND(G5312="Non-lead - Plastic",H5312="Don't know",J5312="Galvanized")),
(AND(G5312="Non-lead - Plastic",H5312="",J5312="Galvanized")),
(AND(G5312="Non-lead",H5312="Yes",J5312="Galvanized")),
(AND(G5312="Non-lead",H5312="Don't know",J5312="Galvanized")),
(AND(G5312="Non-lead",H5312="",J5312="Galvanized")),
(AND(G5312="Non-lead - Other",H5312="Yes",J5312="Galvanized")),
(AND(G5312="Non-Lead - Other",H5312="Don't know",J5312="Galvanized")),
(AND(G5312="Galvanized",H5312="Yes",J5312="Galvanized")),
(AND(G5312="Galvanized",H5312="Don't know",J5312="Galvanized")),
(AND(G5312="Galvanized",H5312="",J5312="Galvanized")),
(AND(G5312="Non-Lead - Other",H5312="",J5312="Galvanized")))),"Galvanized Requiring Replacement",
IF((OR((AND(G5312="Non-lead - Copper",J5312="Non-lead - Copper")),
(AND(G5312="Non-lead - Copper",J5312="Non-lead - Plastic")),
(AND(G5312="Non-lead - Copper",J5312="Non-lead - Other")),
(AND(G5312="Non-lead - Copper",J5312="Non-lead")),
(AND(G5312="Non-lead - Plastic",J5312="Non-lead - Copper")),
(AND(G5312="Non-lead - Plastic",J5312="Non-lead - Plastic")),
(AND(G5312="Non-lead - Plastic",J5312="Non-lead - Other")),
(AND(G5312="Non-lead - Plastic",J5312="Non-lead")),
(AND(G5312="Non-lead",J5312="Non-lead - Copper")),
(AND(G5312="Non-lead",J5312="Non-lead - Plastic")),
(AND(G5312="Non-lead",J5312="Non-lead - Other")),
(AND(G5312="Non-lead",J5312="Non-lead")),
(AND(G5312="Non-lead - Other",J5312="Non-lead - Copper")),
(AND(G5312="Non-Lead - Other",J5312="Non-lead - Plastic")),
(AND(G5312="Non-Lead - Other",J5312="Non-lead")),
(AND(G5312="Non-Lead - Other",J5312="Non-lead - Other")))),"Non-Lead",
IF((OR((AND(G5312="Galvanized",J5312="Non-lead")),
(AND(G5312="Galvanized",J5312="Non-lead - Copper")),
(AND(G5312="Galvanized",J5312="Non-lead - Plastic")),
(AND(G5312="Galvanized",J5312="Non-lead")),
(AND(G5312="Galvanized",J5312="Non-lead - Other")))),"Non-Lead",
IF((OR((AND(G5312="Non-lead - Copper",H5312="No",J5312="Galvanized")),
(AND(G5312="Non-lead - Plastic",H5312="No",J5312="Galvanized")),
(AND(G5312="Non-lead",H5312="No",J5312="Galvanized")),
(AND(G5312="Galvanized",H5312="No",J5312="Galvanized")),
(AND(G5312="Non-lead - Other",H5312="No",J5312="Galvanized")))),"Non-lead",
IF((OR((AND(G5312="Unknown - Likely Lead",J5312="Unknown - Likely Lead")),
(AND(G5312="Unknown - Likely Lead",J5312="Unknown - Unlikely Lead")),
(AND(G5312="Unknown - Likely Lead",J5312="Unknown - Material Unknown")),
(AND(G5312="Unknown - Unlikely Lead",J5312="Unknown - Likely Lead")),
(AND(G5312="Unknown - Unlikely Lead",J5312="Unknown - Unlikely Lead")),
(AND(G5312="Unknown - Unlikely Lead",J5312="Unknown - Material Unknown")),
(AND(G5312="Unknown - Material Unknown",J5312="Unknown - Likely Lead")),
(AND(G5312="Unknown - Material Unknown",J5312="Unknown - Unlikely Lead")),
(AND(G5312="Unknown - Material Unknown",J5312="Unknown - Material Unknown")))),"Unknown",
IF((OR((AND(G5312="Unknown - Likely Lead",J5312="Non-lead - Copper")),
(AND(G5312="Unknown - Likely Lead",J5312="Non-lead - Plastic")),
(AND(G5312="Unknown - Likely Lead",J5312="Non-lead")),
(AND(G5312="Unknown - Likely Lead",J5312="Non-lead - Other")),
(AND(G5312="Unknown - Unlikely Lead",J5312="Non-lead - Copper")),
(AND(G5312="Unknown - Unlikely Lead",J5312="Non-lead - Plastic")),
(AND(G5312="Unknown - Unlikely Lead",J5312="Non-lead")),
(AND(G5312="Unknown - Unlikely Lead",J5312="Non-lead - Other")),
(AND(G5312="Unknown - Material Unknown",J5312="Non-lead - Copper")),
(AND(G5312="Unknown - Material Unknown",J5312="Non-lead - Plastic")),
(AND(G5312="Unknown - Material Unknown",J5312="Non-lead")),
(AND(G5312="Unknown - Material Unknown",J5312="Non-lead - Other")))),"Unknown",
IF((OR((AND(G5312="Non-lead - Copper",J5312="Unknown - Likely Lead")),
(AND(G5312="Non-lead - Copper",J5312="Unknown - Unlikely Lead")),
(AND(G5312="Non-lead - Copper",J5312="Unknown - Material Unknown")),
(AND(G5312="Non-lead - Plastic",J5312="Unknown - Likely Lead")),
(AND(G5312="Non-lead - Plastic",J5312="Unknown - Unlikely Lead")),
(AND(G5312="Non-lead - Plastic",J5312="Unknown - Material Unknown")),
(AND(G5312="Non-lead",J5312="Unknown - Likely Lead")),
(AND(G5312="Non-lead",J5312="Unknown - Unlikely Lead")),
(AND(G5312="Non-lead",J5312="Unknown - Material Unknown")),
(AND(G5312="Non-lead - Other",J5312="Unknown - Likely Lead")),
(AND(G5312="Non-Lead - Other",J5312="Unknown - Unlikely Lead")),
(AND(G5312="Non-Lead - Other",J5312="Unknown - Material Unknown")))),"Unknown",
IF((OR((AND(G5312="Galvanized",J5312="Unknown - Likely Lead")),
(AND(G5312="Galvanized",J5312="Unknown - Unlikely Lead")),
(AND(G5312="Galvanized",J5312="Unknown - Material Unknown")))),"Unknown",
IF((OR((AND(G5312="Galvanized",J5312="")))),"Galvanized Requiring Replacement",
IF((OR((AND(G5312="Non-lead - Copper",J5312="")),
(AND(G5312="Non-lead - Plastic",J5312="")),
(AND(G5312="Non-lead",J5312="")),
(AND(G5312="Non-lead - Other",J5312="")))),"Non-lead",
IF((OR((AND(G5312="Unknown - Likely Lead",J5312="")),
(AND(G5312="Unknown - Unlikely Lead",J5312="")),
(AND(G5312="Unknown - Material Unknown",J5312="")))),"Unknown",
""))))))))))))))))</f>
        <v>Non-Lead</v>
      </c>
      <c r="N5312" s="44" t="s">
        <v>39</v>
      </c>
    </row>
    <row r="5313" spans="1:14" ht="30" x14ac:dyDescent="0.25">
      <c r="A5313" s="34" t="s">
        <v>12511</v>
      </c>
      <c r="B5313" s="35" t="s">
        <v>1367</v>
      </c>
      <c r="C5313" s="36" t="s">
        <v>10306</v>
      </c>
      <c r="D5313" s="36" t="s">
        <v>32</v>
      </c>
      <c r="E5313" s="36" t="s">
        <v>644</v>
      </c>
      <c r="F5313" s="37" t="s">
        <v>12512</v>
      </c>
      <c r="G5313" s="38" t="s">
        <v>35</v>
      </c>
      <c r="H5313" s="39" t="s">
        <v>39</v>
      </c>
      <c r="I5313" s="40" t="s">
        <v>37</v>
      </c>
      <c r="J5313" s="42" t="s">
        <v>38</v>
      </c>
      <c r="K5313" s="39" t="s">
        <v>37</v>
      </c>
      <c r="L5313" s="35"/>
      <c r="M5313" s="43" t="str">
        <f>IF((OR(G5313="Lead")),"Lead",
IF((OR(J5313="Lead")),"Lead",
IF((OR(G5313="Lead-lined galvanized")),"Lead",
IF((OR(J5313="Lead-lined galvanized")),"Lead",
IF((OR((AND(G5313="Unknown - Likely Lead",J5313="Galvanized")),
(AND(G5313="Unknown - Unlikely Lead",J5313="Galvanized")),
(AND(G5313="Unknown - Material Unknown",J5313="Galvanized")))),"Galvanized Requiring Replacement",
IF((OR((AND(G5313="Non-lead - Copper",H5313="Yes",J5313="Galvanized")),
(AND(G5313="Non-lead - Copper",H5313="Don't know",J5313="Galvanized")),
(AND(G5313="Non-lead - Copper",H5313="",J5313="Galvanized")),
(AND(G5313="Non-lead - Plastic",H5313="Yes",J5313="Galvanized")),
(AND(G5313="Non-lead - Plastic",H5313="Don't know",J5313="Galvanized")),
(AND(G5313="Non-lead - Plastic",H5313="",J5313="Galvanized")),
(AND(G5313="Non-lead",H5313="Yes",J5313="Galvanized")),
(AND(G5313="Non-lead",H5313="Don't know",J5313="Galvanized")),
(AND(G5313="Non-lead",H5313="",J5313="Galvanized")),
(AND(G5313="Non-lead - Other",H5313="Yes",J5313="Galvanized")),
(AND(G5313="Non-Lead - Other",H5313="Don't know",J5313="Galvanized")),
(AND(G5313="Galvanized",H5313="Yes",J5313="Galvanized")),
(AND(G5313="Galvanized",H5313="Don't know",J5313="Galvanized")),
(AND(G5313="Galvanized",H5313="",J5313="Galvanized")),
(AND(G5313="Non-Lead - Other",H5313="",J5313="Galvanized")))),"Galvanized Requiring Replacement",
IF((OR((AND(G5313="Non-lead - Copper",J5313="Non-lead - Copper")),
(AND(G5313="Non-lead - Copper",J5313="Non-lead - Plastic")),
(AND(G5313="Non-lead - Copper",J5313="Non-lead - Other")),
(AND(G5313="Non-lead - Copper",J5313="Non-lead")),
(AND(G5313="Non-lead - Plastic",J5313="Non-lead - Copper")),
(AND(G5313="Non-lead - Plastic",J5313="Non-lead - Plastic")),
(AND(G5313="Non-lead - Plastic",J5313="Non-lead - Other")),
(AND(G5313="Non-lead - Plastic",J5313="Non-lead")),
(AND(G5313="Non-lead",J5313="Non-lead - Copper")),
(AND(G5313="Non-lead",J5313="Non-lead - Plastic")),
(AND(G5313="Non-lead",J5313="Non-lead - Other")),
(AND(G5313="Non-lead",J5313="Non-lead")),
(AND(G5313="Non-lead - Other",J5313="Non-lead - Copper")),
(AND(G5313="Non-Lead - Other",J5313="Non-lead - Plastic")),
(AND(G5313="Non-Lead - Other",J5313="Non-lead")),
(AND(G5313="Non-Lead - Other",J5313="Non-lead - Other")))),"Non-Lead",
IF((OR((AND(G5313="Galvanized",J5313="Non-lead")),
(AND(G5313="Galvanized",J5313="Non-lead - Copper")),
(AND(G5313="Galvanized",J5313="Non-lead - Plastic")),
(AND(G5313="Galvanized",J5313="Non-lead")),
(AND(G5313="Galvanized",J5313="Non-lead - Other")))),"Non-Lead",
IF((OR((AND(G5313="Non-lead - Copper",H5313="No",J5313="Galvanized")),
(AND(G5313="Non-lead - Plastic",H5313="No",J5313="Galvanized")),
(AND(G5313="Non-lead",H5313="No",J5313="Galvanized")),
(AND(G5313="Galvanized",H5313="No",J5313="Galvanized")),
(AND(G5313="Non-lead - Other",H5313="No",J5313="Galvanized")))),"Non-lead",
IF((OR((AND(G5313="Unknown - Likely Lead",J5313="Unknown - Likely Lead")),
(AND(G5313="Unknown - Likely Lead",J5313="Unknown - Unlikely Lead")),
(AND(G5313="Unknown - Likely Lead",J5313="Unknown - Material Unknown")),
(AND(G5313="Unknown - Unlikely Lead",J5313="Unknown - Likely Lead")),
(AND(G5313="Unknown - Unlikely Lead",J5313="Unknown - Unlikely Lead")),
(AND(G5313="Unknown - Unlikely Lead",J5313="Unknown - Material Unknown")),
(AND(G5313="Unknown - Material Unknown",J5313="Unknown - Likely Lead")),
(AND(G5313="Unknown - Material Unknown",J5313="Unknown - Unlikely Lead")),
(AND(G5313="Unknown - Material Unknown",J5313="Unknown - Material Unknown")))),"Unknown",
IF((OR((AND(G5313="Unknown - Likely Lead",J5313="Non-lead - Copper")),
(AND(G5313="Unknown - Likely Lead",J5313="Non-lead - Plastic")),
(AND(G5313="Unknown - Likely Lead",J5313="Non-lead")),
(AND(G5313="Unknown - Likely Lead",J5313="Non-lead - Other")),
(AND(G5313="Unknown - Unlikely Lead",J5313="Non-lead - Copper")),
(AND(G5313="Unknown - Unlikely Lead",J5313="Non-lead - Plastic")),
(AND(G5313="Unknown - Unlikely Lead",J5313="Non-lead")),
(AND(G5313="Unknown - Unlikely Lead",J5313="Non-lead - Other")),
(AND(G5313="Unknown - Material Unknown",J5313="Non-lead - Copper")),
(AND(G5313="Unknown - Material Unknown",J5313="Non-lead - Plastic")),
(AND(G5313="Unknown - Material Unknown",J5313="Non-lead")),
(AND(G5313="Unknown - Material Unknown",J5313="Non-lead - Other")))),"Unknown",
IF((OR((AND(G5313="Non-lead - Copper",J5313="Unknown - Likely Lead")),
(AND(G5313="Non-lead - Copper",J5313="Unknown - Unlikely Lead")),
(AND(G5313="Non-lead - Copper",J5313="Unknown - Material Unknown")),
(AND(G5313="Non-lead - Plastic",J5313="Unknown - Likely Lead")),
(AND(G5313="Non-lead - Plastic",J5313="Unknown - Unlikely Lead")),
(AND(G5313="Non-lead - Plastic",J5313="Unknown - Material Unknown")),
(AND(G5313="Non-lead",J5313="Unknown - Likely Lead")),
(AND(G5313="Non-lead",J5313="Unknown - Unlikely Lead")),
(AND(G5313="Non-lead",J5313="Unknown - Material Unknown")),
(AND(G5313="Non-lead - Other",J5313="Unknown - Likely Lead")),
(AND(G5313="Non-Lead - Other",J5313="Unknown - Unlikely Lead")),
(AND(G5313="Non-Lead - Other",J5313="Unknown - Material Unknown")))),"Unknown",
IF((OR((AND(G5313="Galvanized",J5313="Unknown - Likely Lead")),
(AND(G5313="Galvanized",J5313="Unknown - Unlikely Lead")),
(AND(G5313="Galvanized",J5313="Unknown - Material Unknown")))),"Unknown",
IF((OR((AND(G5313="Galvanized",J5313="")))),"Galvanized Requiring Replacement",
IF((OR((AND(G5313="Non-lead - Copper",J5313="")),
(AND(G5313="Non-lead - Plastic",J5313="")),
(AND(G5313="Non-lead",J5313="")),
(AND(G5313="Non-lead - Other",J5313="")))),"Non-lead",
IF((OR((AND(G5313="Unknown - Likely Lead",J5313="")),
(AND(G5313="Unknown - Unlikely Lead",J5313="")),
(AND(G5313="Unknown - Material Unknown",J5313="")))),"Unknown",
""))))))))))))))))</f>
        <v>Non-Lead</v>
      </c>
      <c r="N5313" s="44" t="s">
        <v>39</v>
      </c>
    </row>
    <row r="5314" spans="1:14" ht="30" x14ac:dyDescent="0.25">
      <c r="A5314" s="34" t="s">
        <v>12513</v>
      </c>
      <c r="B5314" s="35" t="s">
        <v>9526</v>
      </c>
      <c r="C5314" s="36" t="s">
        <v>9465</v>
      </c>
      <c r="D5314" s="36" t="s">
        <v>32</v>
      </c>
      <c r="E5314" s="36" t="s">
        <v>644</v>
      </c>
      <c r="F5314" s="37" t="s">
        <v>12514</v>
      </c>
      <c r="G5314" s="38" t="s">
        <v>35</v>
      </c>
      <c r="H5314" s="39" t="s">
        <v>39</v>
      </c>
      <c r="I5314" s="40" t="s">
        <v>37</v>
      </c>
      <c r="J5314" s="42" t="s">
        <v>38</v>
      </c>
      <c r="K5314" s="39" t="s">
        <v>37</v>
      </c>
      <c r="L5314" s="35"/>
      <c r="M5314" s="43" t="str">
        <f>IF((OR(G5314="Lead")),"Lead",
IF((OR(J5314="Lead")),"Lead",
IF((OR(G5314="Lead-lined galvanized")),"Lead",
IF((OR(J5314="Lead-lined galvanized")),"Lead",
IF((OR((AND(G5314="Unknown - Likely Lead",J5314="Galvanized")),
(AND(G5314="Unknown - Unlikely Lead",J5314="Galvanized")),
(AND(G5314="Unknown - Material Unknown",J5314="Galvanized")))),"Galvanized Requiring Replacement",
IF((OR((AND(G5314="Non-lead - Copper",H5314="Yes",J5314="Galvanized")),
(AND(G5314="Non-lead - Copper",H5314="Don't know",J5314="Galvanized")),
(AND(G5314="Non-lead - Copper",H5314="",J5314="Galvanized")),
(AND(G5314="Non-lead - Plastic",H5314="Yes",J5314="Galvanized")),
(AND(G5314="Non-lead - Plastic",H5314="Don't know",J5314="Galvanized")),
(AND(G5314="Non-lead - Plastic",H5314="",J5314="Galvanized")),
(AND(G5314="Non-lead",H5314="Yes",J5314="Galvanized")),
(AND(G5314="Non-lead",H5314="Don't know",J5314="Galvanized")),
(AND(G5314="Non-lead",H5314="",J5314="Galvanized")),
(AND(G5314="Non-lead - Other",H5314="Yes",J5314="Galvanized")),
(AND(G5314="Non-Lead - Other",H5314="Don't know",J5314="Galvanized")),
(AND(G5314="Galvanized",H5314="Yes",J5314="Galvanized")),
(AND(G5314="Galvanized",H5314="Don't know",J5314="Galvanized")),
(AND(G5314="Galvanized",H5314="",J5314="Galvanized")),
(AND(G5314="Non-Lead - Other",H5314="",J5314="Galvanized")))),"Galvanized Requiring Replacement",
IF((OR((AND(G5314="Non-lead - Copper",J5314="Non-lead - Copper")),
(AND(G5314="Non-lead - Copper",J5314="Non-lead - Plastic")),
(AND(G5314="Non-lead - Copper",J5314="Non-lead - Other")),
(AND(G5314="Non-lead - Copper",J5314="Non-lead")),
(AND(G5314="Non-lead - Plastic",J5314="Non-lead - Copper")),
(AND(G5314="Non-lead - Plastic",J5314="Non-lead - Plastic")),
(AND(G5314="Non-lead - Plastic",J5314="Non-lead - Other")),
(AND(G5314="Non-lead - Plastic",J5314="Non-lead")),
(AND(G5314="Non-lead",J5314="Non-lead - Copper")),
(AND(G5314="Non-lead",J5314="Non-lead - Plastic")),
(AND(G5314="Non-lead",J5314="Non-lead - Other")),
(AND(G5314="Non-lead",J5314="Non-lead")),
(AND(G5314="Non-lead - Other",J5314="Non-lead - Copper")),
(AND(G5314="Non-Lead - Other",J5314="Non-lead - Plastic")),
(AND(G5314="Non-Lead - Other",J5314="Non-lead")),
(AND(G5314="Non-Lead - Other",J5314="Non-lead - Other")))),"Non-Lead",
IF((OR((AND(G5314="Galvanized",J5314="Non-lead")),
(AND(G5314="Galvanized",J5314="Non-lead - Copper")),
(AND(G5314="Galvanized",J5314="Non-lead - Plastic")),
(AND(G5314="Galvanized",J5314="Non-lead")),
(AND(G5314="Galvanized",J5314="Non-lead - Other")))),"Non-Lead",
IF((OR((AND(G5314="Non-lead - Copper",H5314="No",J5314="Galvanized")),
(AND(G5314="Non-lead - Plastic",H5314="No",J5314="Galvanized")),
(AND(G5314="Non-lead",H5314="No",J5314="Galvanized")),
(AND(G5314="Galvanized",H5314="No",J5314="Galvanized")),
(AND(G5314="Non-lead - Other",H5314="No",J5314="Galvanized")))),"Non-lead",
IF((OR((AND(G5314="Unknown - Likely Lead",J5314="Unknown - Likely Lead")),
(AND(G5314="Unknown - Likely Lead",J5314="Unknown - Unlikely Lead")),
(AND(G5314="Unknown - Likely Lead",J5314="Unknown - Material Unknown")),
(AND(G5314="Unknown - Unlikely Lead",J5314="Unknown - Likely Lead")),
(AND(G5314="Unknown - Unlikely Lead",J5314="Unknown - Unlikely Lead")),
(AND(G5314="Unknown - Unlikely Lead",J5314="Unknown - Material Unknown")),
(AND(G5314="Unknown - Material Unknown",J5314="Unknown - Likely Lead")),
(AND(G5314="Unknown - Material Unknown",J5314="Unknown - Unlikely Lead")),
(AND(G5314="Unknown - Material Unknown",J5314="Unknown - Material Unknown")))),"Unknown",
IF((OR((AND(G5314="Unknown - Likely Lead",J5314="Non-lead - Copper")),
(AND(G5314="Unknown - Likely Lead",J5314="Non-lead - Plastic")),
(AND(G5314="Unknown - Likely Lead",J5314="Non-lead")),
(AND(G5314="Unknown - Likely Lead",J5314="Non-lead - Other")),
(AND(G5314="Unknown - Unlikely Lead",J5314="Non-lead - Copper")),
(AND(G5314="Unknown - Unlikely Lead",J5314="Non-lead - Plastic")),
(AND(G5314="Unknown - Unlikely Lead",J5314="Non-lead")),
(AND(G5314="Unknown - Unlikely Lead",J5314="Non-lead - Other")),
(AND(G5314="Unknown - Material Unknown",J5314="Non-lead - Copper")),
(AND(G5314="Unknown - Material Unknown",J5314="Non-lead - Plastic")),
(AND(G5314="Unknown - Material Unknown",J5314="Non-lead")),
(AND(G5314="Unknown - Material Unknown",J5314="Non-lead - Other")))),"Unknown",
IF((OR((AND(G5314="Non-lead - Copper",J5314="Unknown - Likely Lead")),
(AND(G5314="Non-lead - Copper",J5314="Unknown - Unlikely Lead")),
(AND(G5314="Non-lead - Copper",J5314="Unknown - Material Unknown")),
(AND(G5314="Non-lead - Plastic",J5314="Unknown - Likely Lead")),
(AND(G5314="Non-lead - Plastic",J5314="Unknown - Unlikely Lead")),
(AND(G5314="Non-lead - Plastic",J5314="Unknown - Material Unknown")),
(AND(G5314="Non-lead",J5314="Unknown - Likely Lead")),
(AND(G5314="Non-lead",J5314="Unknown - Unlikely Lead")),
(AND(G5314="Non-lead",J5314="Unknown - Material Unknown")),
(AND(G5314="Non-lead - Other",J5314="Unknown - Likely Lead")),
(AND(G5314="Non-Lead - Other",J5314="Unknown - Unlikely Lead")),
(AND(G5314="Non-Lead - Other",J5314="Unknown - Material Unknown")))),"Unknown",
IF((OR((AND(G5314="Galvanized",J5314="Unknown - Likely Lead")),
(AND(G5314="Galvanized",J5314="Unknown - Unlikely Lead")),
(AND(G5314="Galvanized",J5314="Unknown - Material Unknown")))),"Unknown",
IF((OR((AND(G5314="Galvanized",J5314="")))),"Galvanized Requiring Replacement",
IF((OR((AND(G5314="Non-lead - Copper",J5314="")),
(AND(G5314="Non-lead - Plastic",J5314="")),
(AND(G5314="Non-lead",J5314="")),
(AND(G5314="Non-lead - Other",J5314="")))),"Non-lead",
IF((OR((AND(G5314="Unknown - Likely Lead",J5314="")),
(AND(G5314="Unknown - Unlikely Lead",J5314="")),
(AND(G5314="Unknown - Material Unknown",J5314="")))),"Unknown",
""))))))))))))))))</f>
        <v>Non-Lead</v>
      </c>
      <c r="N5314" s="44" t="s">
        <v>39</v>
      </c>
    </row>
    <row r="5315" spans="1:14" ht="30" x14ac:dyDescent="0.25">
      <c r="A5315" s="34" t="s">
        <v>12515</v>
      </c>
      <c r="B5315" s="35" t="s">
        <v>10922</v>
      </c>
      <c r="C5315" s="36" t="s">
        <v>9465</v>
      </c>
      <c r="D5315" s="36" t="s">
        <v>32</v>
      </c>
      <c r="E5315" s="36" t="s">
        <v>644</v>
      </c>
      <c r="F5315" s="37" t="s">
        <v>12516</v>
      </c>
      <c r="G5315" s="38" t="s">
        <v>35</v>
      </c>
      <c r="H5315" s="39" t="s">
        <v>39</v>
      </c>
      <c r="I5315" s="40" t="s">
        <v>37</v>
      </c>
      <c r="J5315" s="42" t="s">
        <v>38</v>
      </c>
      <c r="K5315" s="39" t="s">
        <v>37</v>
      </c>
      <c r="L5315" s="35"/>
      <c r="M5315" s="43" t="str">
        <f>IF((OR(G5315="Lead")),"Lead",
IF((OR(J5315="Lead")),"Lead",
IF((OR(G5315="Lead-lined galvanized")),"Lead",
IF((OR(J5315="Lead-lined galvanized")),"Lead",
IF((OR((AND(G5315="Unknown - Likely Lead",J5315="Galvanized")),
(AND(G5315="Unknown - Unlikely Lead",J5315="Galvanized")),
(AND(G5315="Unknown - Material Unknown",J5315="Galvanized")))),"Galvanized Requiring Replacement",
IF((OR((AND(G5315="Non-lead - Copper",H5315="Yes",J5315="Galvanized")),
(AND(G5315="Non-lead - Copper",H5315="Don't know",J5315="Galvanized")),
(AND(G5315="Non-lead - Copper",H5315="",J5315="Galvanized")),
(AND(G5315="Non-lead - Plastic",H5315="Yes",J5315="Galvanized")),
(AND(G5315="Non-lead - Plastic",H5315="Don't know",J5315="Galvanized")),
(AND(G5315="Non-lead - Plastic",H5315="",J5315="Galvanized")),
(AND(G5315="Non-lead",H5315="Yes",J5315="Galvanized")),
(AND(G5315="Non-lead",H5315="Don't know",J5315="Galvanized")),
(AND(G5315="Non-lead",H5315="",J5315="Galvanized")),
(AND(G5315="Non-lead - Other",H5315="Yes",J5315="Galvanized")),
(AND(G5315="Non-Lead - Other",H5315="Don't know",J5315="Galvanized")),
(AND(G5315="Galvanized",H5315="Yes",J5315="Galvanized")),
(AND(G5315="Galvanized",H5315="Don't know",J5315="Galvanized")),
(AND(G5315="Galvanized",H5315="",J5315="Galvanized")),
(AND(G5315="Non-Lead - Other",H5315="",J5315="Galvanized")))),"Galvanized Requiring Replacement",
IF((OR((AND(G5315="Non-lead - Copper",J5315="Non-lead - Copper")),
(AND(G5315="Non-lead - Copper",J5315="Non-lead - Plastic")),
(AND(G5315="Non-lead - Copper",J5315="Non-lead - Other")),
(AND(G5315="Non-lead - Copper",J5315="Non-lead")),
(AND(G5315="Non-lead - Plastic",J5315="Non-lead - Copper")),
(AND(G5315="Non-lead - Plastic",J5315="Non-lead - Plastic")),
(AND(G5315="Non-lead - Plastic",J5315="Non-lead - Other")),
(AND(G5315="Non-lead - Plastic",J5315="Non-lead")),
(AND(G5315="Non-lead",J5315="Non-lead - Copper")),
(AND(G5315="Non-lead",J5315="Non-lead - Plastic")),
(AND(G5315="Non-lead",J5315="Non-lead - Other")),
(AND(G5315="Non-lead",J5315="Non-lead")),
(AND(G5315="Non-lead - Other",J5315="Non-lead - Copper")),
(AND(G5315="Non-Lead - Other",J5315="Non-lead - Plastic")),
(AND(G5315="Non-Lead - Other",J5315="Non-lead")),
(AND(G5315="Non-Lead - Other",J5315="Non-lead - Other")))),"Non-Lead",
IF((OR((AND(G5315="Galvanized",J5315="Non-lead")),
(AND(G5315="Galvanized",J5315="Non-lead - Copper")),
(AND(G5315="Galvanized",J5315="Non-lead - Plastic")),
(AND(G5315="Galvanized",J5315="Non-lead")),
(AND(G5315="Galvanized",J5315="Non-lead - Other")))),"Non-Lead",
IF((OR((AND(G5315="Non-lead - Copper",H5315="No",J5315="Galvanized")),
(AND(G5315="Non-lead - Plastic",H5315="No",J5315="Galvanized")),
(AND(G5315="Non-lead",H5315="No",J5315="Galvanized")),
(AND(G5315="Galvanized",H5315="No",J5315="Galvanized")),
(AND(G5315="Non-lead - Other",H5315="No",J5315="Galvanized")))),"Non-lead",
IF((OR((AND(G5315="Unknown - Likely Lead",J5315="Unknown - Likely Lead")),
(AND(G5315="Unknown - Likely Lead",J5315="Unknown - Unlikely Lead")),
(AND(G5315="Unknown - Likely Lead",J5315="Unknown - Material Unknown")),
(AND(G5315="Unknown - Unlikely Lead",J5315="Unknown - Likely Lead")),
(AND(G5315="Unknown - Unlikely Lead",J5315="Unknown - Unlikely Lead")),
(AND(G5315="Unknown - Unlikely Lead",J5315="Unknown - Material Unknown")),
(AND(G5315="Unknown - Material Unknown",J5315="Unknown - Likely Lead")),
(AND(G5315="Unknown - Material Unknown",J5315="Unknown - Unlikely Lead")),
(AND(G5315="Unknown - Material Unknown",J5315="Unknown - Material Unknown")))),"Unknown",
IF((OR((AND(G5315="Unknown - Likely Lead",J5315="Non-lead - Copper")),
(AND(G5315="Unknown - Likely Lead",J5315="Non-lead - Plastic")),
(AND(G5315="Unknown - Likely Lead",J5315="Non-lead")),
(AND(G5315="Unknown - Likely Lead",J5315="Non-lead - Other")),
(AND(G5315="Unknown - Unlikely Lead",J5315="Non-lead - Copper")),
(AND(G5315="Unknown - Unlikely Lead",J5315="Non-lead - Plastic")),
(AND(G5315="Unknown - Unlikely Lead",J5315="Non-lead")),
(AND(G5315="Unknown - Unlikely Lead",J5315="Non-lead - Other")),
(AND(G5315="Unknown - Material Unknown",J5315="Non-lead - Copper")),
(AND(G5315="Unknown - Material Unknown",J5315="Non-lead - Plastic")),
(AND(G5315="Unknown - Material Unknown",J5315="Non-lead")),
(AND(G5315="Unknown - Material Unknown",J5315="Non-lead - Other")))),"Unknown",
IF((OR((AND(G5315="Non-lead - Copper",J5315="Unknown - Likely Lead")),
(AND(G5315="Non-lead - Copper",J5315="Unknown - Unlikely Lead")),
(AND(G5315="Non-lead - Copper",J5315="Unknown - Material Unknown")),
(AND(G5315="Non-lead - Plastic",J5315="Unknown - Likely Lead")),
(AND(G5315="Non-lead - Plastic",J5315="Unknown - Unlikely Lead")),
(AND(G5315="Non-lead - Plastic",J5315="Unknown - Material Unknown")),
(AND(G5315="Non-lead",J5315="Unknown - Likely Lead")),
(AND(G5315="Non-lead",J5315="Unknown - Unlikely Lead")),
(AND(G5315="Non-lead",J5315="Unknown - Material Unknown")),
(AND(G5315="Non-lead - Other",J5315="Unknown - Likely Lead")),
(AND(G5315="Non-Lead - Other",J5315="Unknown - Unlikely Lead")),
(AND(G5315="Non-Lead - Other",J5315="Unknown - Material Unknown")))),"Unknown",
IF((OR((AND(G5315="Galvanized",J5315="Unknown - Likely Lead")),
(AND(G5315="Galvanized",J5315="Unknown - Unlikely Lead")),
(AND(G5315="Galvanized",J5315="Unknown - Material Unknown")))),"Unknown",
IF((OR((AND(G5315="Galvanized",J5315="")))),"Galvanized Requiring Replacement",
IF((OR((AND(G5315="Non-lead - Copper",J5315="")),
(AND(G5315="Non-lead - Plastic",J5315="")),
(AND(G5315="Non-lead",J5315="")),
(AND(G5315="Non-lead - Other",J5315="")))),"Non-lead",
IF((OR((AND(G5315="Unknown - Likely Lead",J5315="")),
(AND(G5315="Unknown - Unlikely Lead",J5315="")),
(AND(G5315="Unknown - Material Unknown",J5315="")))),"Unknown",
""))))))))))))))))</f>
        <v>Non-Lead</v>
      </c>
      <c r="N5315" s="44" t="s">
        <v>39</v>
      </c>
    </row>
    <row r="5316" spans="1:14" ht="30" x14ac:dyDescent="0.25">
      <c r="A5316" s="34" t="s">
        <v>12517</v>
      </c>
      <c r="B5316" s="35" t="s">
        <v>11002</v>
      </c>
      <c r="C5316" s="36" t="s">
        <v>9465</v>
      </c>
      <c r="D5316" s="36" t="s">
        <v>32</v>
      </c>
      <c r="E5316" s="36" t="s">
        <v>644</v>
      </c>
      <c r="F5316" s="37" t="s">
        <v>12518</v>
      </c>
      <c r="G5316" s="38" t="s">
        <v>35</v>
      </c>
      <c r="H5316" s="39" t="s">
        <v>39</v>
      </c>
      <c r="I5316" s="40" t="s">
        <v>37</v>
      </c>
      <c r="J5316" s="42" t="s">
        <v>38</v>
      </c>
      <c r="K5316" s="39" t="s">
        <v>37</v>
      </c>
      <c r="L5316" s="35"/>
      <c r="M5316" s="43" t="str">
        <f>IF((OR(G5316="Lead")),"Lead",
IF((OR(J5316="Lead")),"Lead",
IF((OR(G5316="Lead-lined galvanized")),"Lead",
IF((OR(J5316="Lead-lined galvanized")),"Lead",
IF((OR((AND(G5316="Unknown - Likely Lead",J5316="Galvanized")),
(AND(G5316="Unknown - Unlikely Lead",J5316="Galvanized")),
(AND(G5316="Unknown - Material Unknown",J5316="Galvanized")))),"Galvanized Requiring Replacement",
IF((OR((AND(G5316="Non-lead - Copper",H5316="Yes",J5316="Galvanized")),
(AND(G5316="Non-lead - Copper",H5316="Don't know",J5316="Galvanized")),
(AND(G5316="Non-lead - Copper",H5316="",J5316="Galvanized")),
(AND(G5316="Non-lead - Plastic",H5316="Yes",J5316="Galvanized")),
(AND(G5316="Non-lead - Plastic",H5316="Don't know",J5316="Galvanized")),
(AND(G5316="Non-lead - Plastic",H5316="",J5316="Galvanized")),
(AND(G5316="Non-lead",H5316="Yes",J5316="Galvanized")),
(AND(G5316="Non-lead",H5316="Don't know",J5316="Galvanized")),
(AND(G5316="Non-lead",H5316="",J5316="Galvanized")),
(AND(G5316="Non-lead - Other",H5316="Yes",J5316="Galvanized")),
(AND(G5316="Non-Lead - Other",H5316="Don't know",J5316="Galvanized")),
(AND(G5316="Galvanized",H5316="Yes",J5316="Galvanized")),
(AND(G5316="Galvanized",H5316="Don't know",J5316="Galvanized")),
(AND(G5316="Galvanized",H5316="",J5316="Galvanized")),
(AND(G5316="Non-Lead - Other",H5316="",J5316="Galvanized")))),"Galvanized Requiring Replacement",
IF((OR((AND(G5316="Non-lead - Copper",J5316="Non-lead - Copper")),
(AND(G5316="Non-lead - Copper",J5316="Non-lead - Plastic")),
(AND(G5316="Non-lead - Copper",J5316="Non-lead - Other")),
(AND(G5316="Non-lead - Copper",J5316="Non-lead")),
(AND(G5316="Non-lead - Plastic",J5316="Non-lead - Copper")),
(AND(G5316="Non-lead - Plastic",J5316="Non-lead - Plastic")),
(AND(G5316="Non-lead - Plastic",J5316="Non-lead - Other")),
(AND(G5316="Non-lead - Plastic",J5316="Non-lead")),
(AND(G5316="Non-lead",J5316="Non-lead - Copper")),
(AND(G5316="Non-lead",J5316="Non-lead - Plastic")),
(AND(G5316="Non-lead",J5316="Non-lead - Other")),
(AND(G5316="Non-lead",J5316="Non-lead")),
(AND(G5316="Non-lead - Other",J5316="Non-lead - Copper")),
(AND(G5316="Non-Lead - Other",J5316="Non-lead - Plastic")),
(AND(G5316="Non-Lead - Other",J5316="Non-lead")),
(AND(G5316="Non-Lead - Other",J5316="Non-lead - Other")))),"Non-Lead",
IF((OR((AND(G5316="Galvanized",J5316="Non-lead")),
(AND(G5316="Galvanized",J5316="Non-lead - Copper")),
(AND(G5316="Galvanized",J5316="Non-lead - Plastic")),
(AND(G5316="Galvanized",J5316="Non-lead")),
(AND(G5316="Galvanized",J5316="Non-lead - Other")))),"Non-Lead",
IF((OR((AND(G5316="Non-lead - Copper",H5316="No",J5316="Galvanized")),
(AND(G5316="Non-lead - Plastic",H5316="No",J5316="Galvanized")),
(AND(G5316="Non-lead",H5316="No",J5316="Galvanized")),
(AND(G5316="Galvanized",H5316="No",J5316="Galvanized")),
(AND(G5316="Non-lead - Other",H5316="No",J5316="Galvanized")))),"Non-lead",
IF((OR((AND(G5316="Unknown - Likely Lead",J5316="Unknown - Likely Lead")),
(AND(G5316="Unknown - Likely Lead",J5316="Unknown - Unlikely Lead")),
(AND(G5316="Unknown - Likely Lead",J5316="Unknown - Material Unknown")),
(AND(G5316="Unknown - Unlikely Lead",J5316="Unknown - Likely Lead")),
(AND(G5316="Unknown - Unlikely Lead",J5316="Unknown - Unlikely Lead")),
(AND(G5316="Unknown - Unlikely Lead",J5316="Unknown - Material Unknown")),
(AND(G5316="Unknown - Material Unknown",J5316="Unknown - Likely Lead")),
(AND(G5316="Unknown - Material Unknown",J5316="Unknown - Unlikely Lead")),
(AND(G5316="Unknown - Material Unknown",J5316="Unknown - Material Unknown")))),"Unknown",
IF((OR((AND(G5316="Unknown - Likely Lead",J5316="Non-lead - Copper")),
(AND(G5316="Unknown - Likely Lead",J5316="Non-lead - Plastic")),
(AND(G5316="Unknown - Likely Lead",J5316="Non-lead")),
(AND(G5316="Unknown - Likely Lead",J5316="Non-lead - Other")),
(AND(G5316="Unknown - Unlikely Lead",J5316="Non-lead - Copper")),
(AND(G5316="Unknown - Unlikely Lead",J5316="Non-lead - Plastic")),
(AND(G5316="Unknown - Unlikely Lead",J5316="Non-lead")),
(AND(G5316="Unknown - Unlikely Lead",J5316="Non-lead - Other")),
(AND(G5316="Unknown - Material Unknown",J5316="Non-lead - Copper")),
(AND(G5316="Unknown - Material Unknown",J5316="Non-lead - Plastic")),
(AND(G5316="Unknown - Material Unknown",J5316="Non-lead")),
(AND(G5316="Unknown - Material Unknown",J5316="Non-lead - Other")))),"Unknown",
IF((OR((AND(G5316="Non-lead - Copper",J5316="Unknown - Likely Lead")),
(AND(G5316="Non-lead - Copper",J5316="Unknown - Unlikely Lead")),
(AND(G5316="Non-lead - Copper",J5316="Unknown - Material Unknown")),
(AND(G5316="Non-lead - Plastic",J5316="Unknown - Likely Lead")),
(AND(G5316="Non-lead - Plastic",J5316="Unknown - Unlikely Lead")),
(AND(G5316="Non-lead - Plastic",J5316="Unknown - Material Unknown")),
(AND(G5316="Non-lead",J5316="Unknown - Likely Lead")),
(AND(G5316="Non-lead",J5316="Unknown - Unlikely Lead")),
(AND(G5316="Non-lead",J5316="Unknown - Material Unknown")),
(AND(G5316="Non-lead - Other",J5316="Unknown - Likely Lead")),
(AND(G5316="Non-Lead - Other",J5316="Unknown - Unlikely Lead")),
(AND(G5316="Non-Lead - Other",J5316="Unknown - Material Unknown")))),"Unknown",
IF((OR((AND(G5316="Galvanized",J5316="Unknown - Likely Lead")),
(AND(G5316="Galvanized",J5316="Unknown - Unlikely Lead")),
(AND(G5316="Galvanized",J5316="Unknown - Material Unknown")))),"Unknown",
IF((OR((AND(G5316="Galvanized",J5316="")))),"Galvanized Requiring Replacement",
IF((OR((AND(G5316="Non-lead - Copper",J5316="")),
(AND(G5316="Non-lead - Plastic",J5316="")),
(AND(G5316="Non-lead",J5316="")),
(AND(G5316="Non-lead - Other",J5316="")))),"Non-lead",
IF((OR((AND(G5316="Unknown - Likely Lead",J5316="")),
(AND(G5316="Unknown - Unlikely Lead",J5316="")),
(AND(G5316="Unknown - Material Unknown",J5316="")))),"Unknown",
""))))))))))))))))</f>
        <v>Non-Lead</v>
      </c>
      <c r="N5316" s="44" t="s">
        <v>39</v>
      </c>
    </row>
    <row r="5317" spans="1:14" ht="30" x14ac:dyDescent="0.25">
      <c r="A5317" s="34" t="s">
        <v>12519</v>
      </c>
      <c r="B5317" s="35" t="s">
        <v>4122</v>
      </c>
      <c r="C5317" s="36" t="s">
        <v>9506</v>
      </c>
      <c r="D5317" s="36" t="s">
        <v>32</v>
      </c>
      <c r="E5317" s="36" t="s">
        <v>644</v>
      </c>
      <c r="F5317" s="37" t="s">
        <v>12520</v>
      </c>
      <c r="G5317" s="38" t="s">
        <v>35</v>
      </c>
      <c r="H5317" s="39" t="s">
        <v>39</v>
      </c>
      <c r="I5317" s="40" t="s">
        <v>37</v>
      </c>
      <c r="J5317" s="42" t="s">
        <v>38</v>
      </c>
      <c r="K5317" s="39" t="s">
        <v>37</v>
      </c>
      <c r="L5317" s="35"/>
      <c r="M5317" s="43" t="str">
        <f>IF((OR(G5317="Lead")),"Lead",
IF((OR(J5317="Lead")),"Lead",
IF((OR(G5317="Lead-lined galvanized")),"Lead",
IF((OR(J5317="Lead-lined galvanized")),"Lead",
IF((OR((AND(G5317="Unknown - Likely Lead",J5317="Galvanized")),
(AND(G5317="Unknown - Unlikely Lead",J5317="Galvanized")),
(AND(G5317="Unknown - Material Unknown",J5317="Galvanized")))),"Galvanized Requiring Replacement",
IF((OR((AND(G5317="Non-lead - Copper",H5317="Yes",J5317="Galvanized")),
(AND(G5317="Non-lead - Copper",H5317="Don't know",J5317="Galvanized")),
(AND(G5317="Non-lead - Copper",H5317="",J5317="Galvanized")),
(AND(G5317="Non-lead - Plastic",H5317="Yes",J5317="Galvanized")),
(AND(G5317="Non-lead - Plastic",H5317="Don't know",J5317="Galvanized")),
(AND(G5317="Non-lead - Plastic",H5317="",J5317="Galvanized")),
(AND(G5317="Non-lead",H5317="Yes",J5317="Galvanized")),
(AND(G5317="Non-lead",H5317="Don't know",J5317="Galvanized")),
(AND(G5317="Non-lead",H5317="",J5317="Galvanized")),
(AND(G5317="Non-lead - Other",H5317="Yes",J5317="Galvanized")),
(AND(G5317="Non-Lead - Other",H5317="Don't know",J5317="Galvanized")),
(AND(G5317="Galvanized",H5317="Yes",J5317="Galvanized")),
(AND(G5317="Galvanized",H5317="Don't know",J5317="Galvanized")),
(AND(G5317="Galvanized",H5317="",J5317="Galvanized")),
(AND(G5317="Non-Lead - Other",H5317="",J5317="Galvanized")))),"Galvanized Requiring Replacement",
IF((OR((AND(G5317="Non-lead - Copper",J5317="Non-lead - Copper")),
(AND(G5317="Non-lead - Copper",J5317="Non-lead - Plastic")),
(AND(G5317="Non-lead - Copper",J5317="Non-lead - Other")),
(AND(G5317="Non-lead - Copper",J5317="Non-lead")),
(AND(G5317="Non-lead - Plastic",J5317="Non-lead - Copper")),
(AND(G5317="Non-lead - Plastic",J5317="Non-lead - Plastic")),
(AND(G5317="Non-lead - Plastic",J5317="Non-lead - Other")),
(AND(G5317="Non-lead - Plastic",J5317="Non-lead")),
(AND(G5317="Non-lead",J5317="Non-lead - Copper")),
(AND(G5317="Non-lead",J5317="Non-lead - Plastic")),
(AND(G5317="Non-lead",J5317="Non-lead - Other")),
(AND(G5317="Non-lead",J5317="Non-lead")),
(AND(G5317="Non-lead - Other",J5317="Non-lead - Copper")),
(AND(G5317="Non-Lead - Other",J5317="Non-lead - Plastic")),
(AND(G5317="Non-Lead - Other",J5317="Non-lead")),
(AND(G5317="Non-Lead - Other",J5317="Non-lead - Other")))),"Non-Lead",
IF((OR((AND(G5317="Galvanized",J5317="Non-lead")),
(AND(G5317="Galvanized",J5317="Non-lead - Copper")),
(AND(G5317="Galvanized",J5317="Non-lead - Plastic")),
(AND(G5317="Galvanized",J5317="Non-lead")),
(AND(G5317="Galvanized",J5317="Non-lead - Other")))),"Non-Lead",
IF((OR((AND(G5317="Non-lead - Copper",H5317="No",J5317="Galvanized")),
(AND(G5317="Non-lead - Plastic",H5317="No",J5317="Galvanized")),
(AND(G5317="Non-lead",H5317="No",J5317="Galvanized")),
(AND(G5317="Galvanized",H5317="No",J5317="Galvanized")),
(AND(G5317="Non-lead - Other",H5317="No",J5317="Galvanized")))),"Non-lead",
IF((OR((AND(G5317="Unknown - Likely Lead",J5317="Unknown - Likely Lead")),
(AND(G5317="Unknown - Likely Lead",J5317="Unknown - Unlikely Lead")),
(AND(G5317="Unknown - Likely Lead",J5317="Unknown - Material Unknown")),
(AND(G5317="Unknown - Unlikely Lead",J5317="Unknown - Likely Lead")),
(AND(G5317="Unknown - Unlikely Lead",J5317="Unknown - Unlikely Lead")),
(AND(G5317="Unknown - Unlikely Lead",J5317="Unknown - Material Unknown")),
(AND(G5317="Unknown - Material Unknown",J5317="Unknown - Likely Lead")),
(AND(G5317="Unknown - Material Unknown",J5317="Unknown - Unlikely Lead")),
(AND(G5317="Unknown - Material Unknown",J5317="Unknown - Material Unknown")))),"Unknown",
IF((OR((AND(G5317="Unknown - Likely Lead",J5317="Non-lead - Copper")),
(AND(G5317="Unknown - Likely Lead",J5317="Non-lead - Plastic")),
(AND(G5317="Unknown - Likely Lead",J5317="Non-lead")),
(AND(G5317="Unknown - Likely Lead",J5317="Non-lead - Other")),
(AND(G5317="Unknown - Unlikely Lead",J5317="Non-lead - Copper")),
(AND(G5317="Unknown - Unlikely Lead",J5317="Non-lead - Plastic")),
(AND(G5317="Unknown - Unlikely Lead",J5317="Non-lead")),
(AND(G5317="Unknown - Unlikely Lead",J5317="Non-lead - Other")),
(AND(G5317="Unknown - Material Unknown",J5317="Non-lead - Copper")),
(AND(G5317="Unknown - Material Unknown",J5317="Non-lead - Plastic")),
(AND(G5317="Unknown - Material Unknown",J5317="Non-lead")),
(AND(G5317="Unknown - Material Unknown",J5317="Non-lead - Other")))),"Unknown",
IF((OR((AND(G5317="Non-lead - Copper",J5317="Unknown - Likely Lead")),
(AND(G5317="Non-lead - Copper",J5317="Unknown - Unlikely Lead")),
(AND(G5317="Non-lead - Copper",J5317="Unknown - Material Unknown")),
(AND(G5317="Non-lead - Plastic",J5317="Unknown - Likely Lead")),
(AND(G5317="Non-lead - Plastic",J5317="Unknown - Unlikely Lead")),
(AND(G5317="Non-lead - Plastic",J5317="Unknown - Material Unknown")),
(AND(G5317="Non-lead",J5317="Unknown - Likely Lead")),
(AND(G5317="Non-lead",J5317="Unknown - Unlikely Lead")),
(AND(G5317="Non-lead",J5317="Unknown - Material Unknown")),
(AND(G5317="Non-lead - Other",J5317="Unknown - Likely Lead")),
(AND(G5317="Non-Lead - Other",J5317="Unknown - Unlikely Lead")),
(AND(G5317="Non-Lead - Other",J5317="Unknown - Material Unknown")))),"Unknown",
IF((OR((AND(G5317="Galvanized",J5317="Unknown - Likely Lead")),
(AND(G5317="Galvanized",J5317="Unknown - Unlikely Lead")),
(AND(G5317="Galvanized",J5317="Unknown - Material Unknown")))),"Unknown",
IF((OR((AND(G5317="Galvanized",J5317="")))),"Galvanized Requiring Replacement",
IF((OR((AND(G5317="Non-lead - Copper",J5317="")),
(AND(G5317="Non-lead - Plastic",J5317="")),
(AND(G5317="Non-lead",J5317="")),
(AND(G5317="Non-lead - Other",J5317="")))),"Non-lead",
IF((OR((AND(G5317="Unknown - Likely Lead",J5317="")),
(AND(G5317="Unknown - Unlikely Lead",J5317="")),
(AND(G5317="Unknown - Material Unknown",J5317="")))),"Unknown",
""))))))))))))))))</f>
        <v>Non-Lead</v>
      </c>
      <c r="N5317" s="44" t="s">
        <v>39</v>
      </c>
    </row>
    <row r="5318" spans="1:14" ht="30" x14ac:dyDescent="0.25">
      <c r="A5318" s="34" t="s">
        <v>12521</v>
      </c>
      <c r="B5318" s="35" t="s">
        <v>10469</v>
      </c>
      <c r="C5318" s="36" t="s">
        <v>10497</v>
      </c>
      <c r="D5318" s="36" t="s">
        <v>32</v>
      </c>
      <c r="E5318" s="36" t="s">
        <v>644</v>
      </c>
      <c r="F5318" s="37" t="s">
        <v>12522</v>
      </c>
      <c r="G5318" s="38" t="s">
        <v>35</v>
      </c>
      <c r="H5318" s="39" t="s">
        <v>39</v>
      </c>
      <c r="I5318" s="40" t="s">
        <v>37</v>
      </c>
      <c r="J5318" s="42" t="s">
        <v>38</v>
      </c>
      <c r="K5318" s="39" t="s">
        <v>37</v>
      </c>
      <c r="L5318" s="35"/>
      <c r="M5318" s="43" t="str">
        <f>IF((OR(G5318="Lead")),"Lead",
IF((OR(J5318="Lead")),"Lead",
IF((OR(G5318="Lead-lined galvanized")),"Lead",
IF((OR(J5318="Lead-lined galvanized")),"Lead",
IF((OR((AND(G5318="Unknown - Likely Lead",J5318="Galvanized")),
(AND(G5318="Unknown - Unlikely Lead",J5318="Galvanized")),
(AND(G5318="Unknown - Material Unknown",J5318="Galvanized")))),"Galvanized Requiring Replacement",
IF((OR((AND(G5318="Non-lead - Copper",H5318="Yes",J5318="Galvanized")),
(AND(G5318="Non-lead - Copper",H5318="Don't know",J5318="Galvanized")),
(AND(G5318="Non-lead - Copper",H5318="",J5318="Galvanized")),
(AND(G5318="Non-lead - Plastic",H5318="Yes",J5318="Galvanized")),
(AND(G5318="Non-lead - Plastic",H5318="Don't know",J5318="Galvanized")),
(AND(G5318="Non-lead - Plastic",H5318="",J5318="Galvanized")),
(AND(G5318="Non-lead",H5318="Yes",J5318="Galvanized")),
(AND(G5318="Non-lead",H5318="Don't know",J5318="Galvanized")),
(AND(G5318="Non-lead",H5318="",J5318="Galvanized")),
(AND(G5318="Non-lead - Other",H5318="Yes",J5318="Galvanized")),
(AND(G5318="Non-Lead - Other",H5318="Don't know",J5318="Galvanized")),
(AND(G5318="Galvanized",H5318="Yes",J5318="Galvanized")),
(AND(G5318="Galvanized",H5318="Don't know",J5318="Galvanized")),
(AND(G5318="Galvanized",H5318="",J5318="Galvanized")),
(AND(G5318="Non-Lead - Other",H5318="",J5318="Galvanized")))),"Galvanized Requiring Replacement",
IF((OR((AND(G5318="Non-lead - Copper",J5318="Non-lead - Copper")),
(AND(G5318="Non-lead - Copper",J5318="Non-lead - Plastic")),
(AND(G5318="Non-lead - Copper",J5318="Non-lead - Other")),
(AND(G5318="Non-lead - Copper",J5318="Non-lead")),
(AND(G5318="Non-lead - Plastic",J5318="Non-lead - Copper")),
(AND(G5318="Non-lead - Plastic",J5318="Non-lead - Plastic")),
(AND(G5318="Non-lead - Plastic",J5318="Non-lead - Other")),
(AND(G5318="Non-lead - Plastic",J5318="Non-lead")),
(AND(G5318="Non-lead",J5318="Non-lead - Copper")),
(AND(G5318="Non-lead",J5318="Non-lead - Plastic")),
(AND(G5318="Non-lead",J5318="Non-lead - Other")),
(AND(G5318="Non-lead",J5318="Non-lead")),
(AND(G5318="Non-lead - Other",J5318="Non-lead - Copper")),
(AND(G5318="Non-Lead - Other",J5318="Non-lead - Plastic")),
(AND(G5318="Non-Lead - Other",J5318="Non-lead")),
(AND(G5318="Non-Lead - Other",J5318="Non-lead - Other")))),"Non-Lead",
IF((OR((AND(G5318="Galvanized",J5318="Non-lead")),
(AND(G5318="Galvanized",J5318="Non-lead - Copper")),
(AND(G5318="Galvanized",J5318="Non-lead - Plastic")),
(AND(G5318="Galvanized",J5318="Non-lead")),
(AND(G5318="Galvanized",J5318="Non-lead - Other")))),"Non-Lead",
IF((OR((AND(G5318="Non-lead - Copper",H5318="No",J5318="Galvanized")),
(AND(G5318="Non-lead - Plastic",H5318="No",J5318="Galvanized")),
(AND(G5318="Non-lead",H5318="No",J5318="Galvanized")),
(AND(G5318="Galvanized",H5318="No",J5318="Galvanized")),
(AND(G5318="Non-lead - Other",H5318="No",J5318="Galvanized")))),"Non-lead",
IF((OR((AND(G5318="Unknown - Likely Lead",J5318="Unknown - Likely Lead")),
(AND(G5318="Unknown - Likely Lead",J5318="Unknown - Unlikely Lead")),
(AND(G5318="Unknown - Likely Lead",J5318="Unknown - Material Unknown")),
(AND(G5318="Unknown - Unlikely Lead",J5318="Unknown - Likely Lead")),
(AND(G5318="Unknown - Unlikely Lead",J5318="Unknown - Unlikely Lead")),
(AND(G5318="Unknown - Unlikely Lead",J5318="Unknown - Material Unknown")),
(AND(G5318="Unknown - Material Unknown",J5318="Unknown - Likely Lead")),
(AND(G5318="Unknown - Material Unknown",J5318="Unknown - Unlikely Lead")),
(AND(G5318="Unknown - Material Unknown",J5318="Unknown - Material Unknown")))),"Unknown",
IF((OR((AND(G5318="Unknown - Likely Lead",J5318="Non-lead - Copper")),
(AND(G5318="Unknown - Likely Lead",J5318="Non-lead - Plastic")),
(AND(G5318="Unknown - Likely Lead",J5318="Non-lead")),
(AND(G5318="Unknown - Likely Lead",J5318="Non-lead - Other")),
(AND(G5318="Unknown - Unlikely Lead",J5318="Non-lead - Copper")),
(AND(G5318="Unknown - Unlikely Lead",J5318="Non-lead - Plastic")),
(AND(G5318="Unknown - Unlikely Lead",J5318="Non-lead")),
(AND(G5318="Unknown - Unlikely Lead",J5318="Non-lead - Other")),
(AND(G5318="Unknown - Material Unknown",J5318="Non-lead - Copper")),
(AND(G5318="Unknown - Material Unknown",J5318="Non-lead - Plastic")),
(AND(G5318="Unknown - Material Unknown",J5318="Non-lead")),
(AND(G5318="Unknown - Material Unknown",J5318="Non-lead - Other")))),"Unknown",
IF((OR((AND(G5318="Non-lead - Copper",J5318="Unknown - Likely Lead")),
(AND(G5318="Non-lead - Copper",J5318="Unknown - Unlikely Lead")),
(AND(G5318="Non-lead - Copper",J5318="Unknown - Material Unknown")),
(AND(G5318="Non-lead - Plastic",J5318="Unknown - Likely Lead")),
(AND(G5318="Non-lead - Plastic",J5318="Unknown - Unlikely Lead")),
(AND(G5318="Non-lead - Plastic",J5318="Unknown - Material Unknown")),
(AND(G5318="Non-lead",J5318="Unknown - Likely Lead")),
(AND(G5318="Non-lead",J5318="Unknown - Unlikely Lead")),
(AND(G5318="Non-lead",J5318="Unknown - Material Unknown")),
(AND(G5318="Non-lead - Other",J5318="Unknown - Likely Lead")),
(AND(G5318="Non-Lead - Other",J5318="Unknown - Unlikely Lead")),
(AND(G5318="Non-Lead - Other",J5318="Unknown - Material Unknown")))),"Unknown",
IF((OR((AND(G5318="Galvanized",J5318="Unknown - Likely Lead")),
(AND(G5318="Galvanized",J5318="Unknown - Unlikely Lead")),
(AND(G5318="Galvanized",J5318="Unknown - Material Unknown")))),"Unknown",
IF((OR((AND(G5318="Galvanized",J5318="")))),"Galvanized Requiring Replacement",
IF((OR((AND(G5318="Non-lead - Copper",J5318="")),
(AND(G5318="Non-lead - Plastic",J5318="")),
(AND(G5318="Non-lead",J5318="")),
(AND(G5318="Non-lead - Other",J5318="")))),"Non-lead",
IF((OR((AND(G5318="Unknown - Likely Lead",J5318="")),
(AND(G5318="Unknown - Unlikely Lead",J5318="")),
(AND(G5318="Unknown - Material Unknown",J5318="")))),"Unknown",
""))))))))))))))))</f>
        <v>Non-Lead</v>
      </c>
      <c r="N5318" s="44" t="s">
        <v>39</v>
      </c>
    </row>
    <row r="5319" spans="1:14" ht="30" x14ac:dyDescent="0.25">
      <c r="A5319" s="34" t="s">
        <v>12523</v>
      </c>
      <c r="B5319" s="35" t="s">
        <v>834</v>
      </c>
      <c r="C5319" s="36" t="s">
        <v>10306</v>
      </c>
      <c r="D5319" s="36" t="s">
        <v>32</v>
      </c>
      <c r="E5319" s="36" t="s">
        <v>644</v>
      </c>
      <c r="F5319" s="37" t="s">
        <v>12524</v>
      </c>
      <c r="G5319" s="38" t="s">
        <v>35</v>
      </c>
      <c r="H5319" s="39" t="s">
        <v>39</v>
      </c>
      <c r="I5319" s="40" t="s">
        <v>37</v>
      </c>
      <c r="J5319" s="42" t="s">
        <v>38</v>
      </c>
      <c r="K5319" s="39" t="s">
        <v>37</v>
      </c>
      <c r="L5319" s="35"/>
      <c r="M5319" s="43" t="str">
        <f>IF((OR(G5319="Lead")),"Lead",
IF((OR(J5319="Lead")),"Lead",
IF((OR(G5319="Lead-lined galvanized")),"Lead",
IF((OR(J5319="Lead-lined galvanized")),"Lead",
IF((OR((AND(G5319="Unknown - Likely Lead",J5319="Galvanized")),
(AND(G5319="Unknown - Unlikely Lead",J5319="Galvanized")),
(AND(G5319="Unknown - Material Unknown",J5319="Galvanized")))),"Galvanized Requiring Replacement",
IF((OR((AND(G5319="Non-lead - Copper",H5319="Yes",J5319="Galvanized")),
(AND(G5319="Non-lead - Copper",H5319="Don't know",J5319="Galvanized")),
(AND(G5319="Non-lead - Copper",H5319="",J5319="Galvanized")),
(AND(G5319="Non-lead - Plastic",H5319="Yes",J5319="Galvanized")),
(AND(G5319="Non-lead - Plastic",H5319="Don't know",J5319="Galvanized")),
(AND(G5319="Non-lead - Plastic",H5319="",J5319="Galvanized")),
(AND(G5319="Non-lead",H5319="Yes",J5319="Galvanized")),
(AND(G5319="Non-lead",H5319="Don't know",J5319="Galvanized")),
(AND(G5319="Non-lead",H5319="",J5319="Galvanized")),
(AND(G5319="Non-lead - Other",H5319="Yes",J5319="Galvanized")),
(AND(G5319="Non-Lead - Other",H5319="Don't know",J5319="Galvanized")),
(AND(G5319="Galvanized",H5319="Yes",J5319="Galvanized")),
(AND(G5319="Galvanized",H5319="Don't know",J5319="Galvanized")),
(AND(G5319="Galvanized",H5319="",J5319="Galvanized")),
(AND(G5319="Non-Lead - Other",H5319="",J5319="Galvanized")))),"Galvanized Requiring Replacement",
IF((OR((AND(G5319="Non-lead - Copper",J5319="Non-lead - Copper")),
(AND(G5319="Non-lead - Copper",J5319="Non-lead - Plastic")),
(AND(G5319="Non-lead - Copper",J5319="Non-lead - Other")),
(AND(G5319="Non-lead - Copper",J5319="Non-lead")),
(AND(G5319="Non-lead - Plastic",J5319="Non-lead - Copper")),
(AND(G5319="Non-lead - Plastic",J5319="Non-lead - Plastic")),
(AND(G5319="Non-lead - Plastic",J5319="Non-lead - Other")),
(AND(G5319="Non-lead - Plastic",J5319="Non-lead")),
(AND(G5319="Non-lead",J5319="Non-lead - Copper")),
(AND(G5319="Non-lead",J5319="Non-lead - Plastic")),
(AND(G5319="Non-lead",J5319="Non-lead - Other")),
(AND(G5319="Non-lead",J5319="Non-lead")),
(AND(G5319="Non-lead - Other",J5319="Non-lead - Copper")),
(AND(G5319="Non-Lead - Other",J5319="Non-lead - Plastic")),
(AND(G5319="Non-Lead - Other",J5319="Non-lead")),
(AND(G5319="Non-Lead - Other",J5319="Non-lead - Other")))),"Non-Lead",
IF((OR((AND(G5319="Galvanized",J5319="Non-lead")),
(AND(G5319="Galvanized",J5319="Non-lead - Copper")),
(AND(G5319="Galvanized",J5319="Non-lead - Plastic")),
(AND(G5319="Galvanized",J5319="Non-lead")),
(AND(G5319="Galvanized",J5319="Non-lead - Other")))),"Non-Lead",
IF((OR((AND(G5319="Non-lead - Copper",H5319="No",J5319="Galvanized")),
(AND(G5319="Non-lead - Plastic",H5319="No",J5319="Galvanized")),
(AND(G5319="Non-lead",H5319="No",J5319="Galvanized")),
(AND(G5319="Galvanized",H5319="No",J5319="Galvanized")),
(AND(G5319="Non-lead - Other",H5319="No",J5319="Galvanized")))),"Non-lead",
IF((OR((AND(G5319="Unknown - Likely Lead",J5319="Unknown - Likely Lead")),
(AND(G5319="Unknown - Likely Lead",J5319="Unknown - Unlikely Lead")),
(AND(G5319="Unknown - Likely Lead",J5319="Unknown - Material Unknown")),
(AND(G5319="Unknown - Unlikely Lead",J5319="Unknown - Likely Lead")),
(AND(G5319="Unknown - Unlikely Lead",J5319="Unknown - Unlikely Lead")),
(AND(G5319="Unknown - Unlikely Lead",J5319="Unknown - Material Unknown")),
(AND(G5319="Unknown - Material Unknown",J5319="Unknown - Likely Lead")),
(AND(G5319="Unknown - Material Unknown",J5319="Unknown - Unlikely Lead")),
(AND(G5319="Unknown - Material Unknown",J5319="Unknown - Material Unknown")))),"Unknown",
IF((OR((AND(G5319="Unknown - Likely Lead",J5319="Non-lead - Copper")),
(AND(G5319="Unknown - Likely Lead",J5319="Non-lead - Plastic")),
(AND(G5319="Unknown - Likely Lead",J5319="Non-lead")),
(AND(G5319="Unknown - Likely Lead",J5319="Non-lead - Other")),
(AND(G5319="Unknown - Unlikely Lead",J5319="Non-lead - Copper")),
(AND(G5319="Unknown - Unlikely Lead",J5319="Non-lead - Plastic")),
(AND(G5319="Unknown - Unlikely Lead",J5319="Non-lead")),
(AND(G5319="Unknown - Unlikely Lead",J5319="Non-lead - Other")),
(AND(G5319="Unknown - Material Unknown",J5319="Non-lead - Copper")),
(AND(G5319="Unknown - Material Unknown",J5319="Non-lead - Plastic")),
(AND(G5319="Unknown - Material Unknown",J5319="Non-lead")),
(AND(G5319="Unknown - Material Unknown",J5319="Non-lead - Other")))),"Unknown",
IF((OR((AND(G5319="Non-lead - Copper",J5319="Unknown - Likely Lead")),
(AND(G5319="Non-lead - Copper",J5319="Unknown - Unlikely Lead")),
(AND(G5319="Non-lead - Copper",J5319="Unknown - Material Unknown")),
(AND(G5319="Non-lead - Plastic",J5319="Unknown - Likely Lead")),
(AND(G5319="Non-lead - Plastic",J5319="Unknown - Unlikely Lead")),
(AND(G5319="Non-lead - Plastic",J5319="Unknown - Material Unknown")),
(AND(G5319="Non-lead",J5319="Unknown - Likely Lead")),
(AND(G5319="Non-lead",J5319="Unknown - Unlikely Lead")),
(AND(G5319="Non-lead",J5319="Unknown - Material Unknown")),
(AND(G5319="Non-lead - Other",J5319="Unknown - Likely Lead")),
(AND(G5319="Non-Lead - Other",J5319="Unknown - Unlikely Lead")),
(AND(G5319="Non-Lead - Other",J5319="Unknown - Material Unknown")))),"Unknown",
IF((OR((AND(G5319="Galvanized",J5319="Unknown - Likely Lead")),
(AND(G5319="Galvanized",J5319="Unknown - Unlikely Lead")),
(AND(G5319="Galvanized",J5319="Unknown - Material Unknown")))),"Unknown",
IF((OR((AND(G5319="Galvanized",J5319="")))),"Galvanized Requiring Replacement",
IF((OR((AND(G5319="Non-lead - Copper",J5319="")),
(AND(G5319="Non-lead - Plastic",J5319="")),
(AND(G5319="Non-lead",J5319="")),
(AND(G5319="Non-lead - Other",J5319="")))),"Non-lead",
IF((OR((AND(G5319="Unknown - Likely Lead",J5319="")),
(AND(G5319="Unknown - Unlikely Lead",J5319="")),
(AND(G5319="Unknown - Material Unknown",J5319="")))),"Unknown",
""))))))))))))))))</f>
        <v>Non-Lead</v>
      </c>
      <c r="N5319" s="44" t="s">
        <v>39</v>
      </c>
    </row>
    <row r="5320" spans="1:14" ht="30" x14ac:dyDescent="0.25">
      <c r="A5320" s="34" t="s">
        <v>12525</v>
      </c>
      <c r="B5320" s="35" t="s">
        <v>5462</v>
      </c>
      <c r="C5320" s="36" t="s">
        <v>10139</v>
      </c>
      <c r="D5320" s="36" t="s">
        <v>32</v>
      </c>
      <c r="E5320" s="36" t="s">
        <v>644</v>
      </c>
      <c r="F5320" s="37" t="s">
        <v>12526</v>
      </c>
      <c r="G5320" s="38" t="s">
        <v>35</v>
      </c>
      <c r="H5320" s="39" t="s">
        <v>39</v>
      </c>
      <c r="I5320" s="40" t="s">
        <v>37</v>
      </c>
      <c r="J5320" s="42" t="s">
        <v>38</v>
      </c>
      <c r="K5320" s="39" t="s">
        <v>37</v>
      </c>
      <c r="L5320" s="35"/>
      <c r="M5320" s="43" t="str">
        <f>IF((OR(G5320="Lead")),"Lead",
IF((OR(J5320="Lead")),"Lead",
IF((OR(G5320="Lead-lined galvanized")),"Lead",
IF((OR(J5320="Lead-lined galvanized")),"Lead",
IF((OR((AND(G5320="Unknown - Likely Lead",J5320="Galvanized")),
(AND(G5320="Unknown - Unlikely Lead",J5320="Galvanized")),
(AND(G5320="Unknown - Material Unknown",J5320="Galvanized")))),"Galvanized Requiring Replacement",
IF((OR((AND(G5320="Non-lead - Copper",H5320="Yes",J5320="Galvanized")),
(AND(G5320="Non-lead - Copper",H5320="Don't know",J5320="Galvanized")),
(AND(G5320="Non-lead - Copper",H5320="",J5320="Galvanized")),
(AND(G5320="Non-lead - Plastic",H5320="Yes",J5320="Galvanized")),
(AND(G5320="Non-lead - Plastic",H5320="Don't know",J5320="Galvanized")),
(AND(G5320="Non-lead - Plastic",H5320="",J5320="Galvanized")),
(AND(G5320="Non-lead",H5320="Yes",J5320="Galvanized")),
(AND(G5320="Non-lead",H5320="Don't know",J5320="Galvanized")),
(AND(G5320="Non-lead",H5320="",J5320="Galvanized")),
(AND(G5320="Non-lead - Other",H5320="Yes",J5320="Galvanized")),
(AND(G5320="Non-Lead - Other",H5320="Don't know",J5320="Galvanized")),
(AND(G5320="Galvanized",H5320="Yes",J5320="Galvanized")),
(AND(G5320="Galvanized",H5320="Don't know",J5320="Galvanized")),
(AND(G5320="Galvanized",H5320="",J5320="Galvanized")),
(AND(G5320="Non-Lead - Other",H5320="",J5320="Galvanized")))),"Galvanized Requiring Replacement",
IF((OR((AND(G5320="Non-lead - Copper",J5320="Non-lead - Copper")),
(AND(G5320="Non-lead - Copper",J5320="Non-lead - Plastic")),
(AND(G5320="Non-lead - Copper",J5320="Non-lead - Other")),
(AND(G5320="Non-lead - Copper",J5320="Non-lead")),
(AND(G5320="Non-lead - Plastic",J5320="Non-lead - Copper")),
(AND(G5320="Non-lead - Plastic",J5320="Non-lead - Plastic")),
(AND(G5320="Non-lead - Plastic",J5320="Non-lead - Other")),
(AND(G5320="Non-lead - Plastic",J5320="Non-lead")),
(AND(G5320="Non-lead",J5320="Non-lead - Copper")),
(AND(G5320="Non-lead",J5320="Non-lead - Plastic")),
(AND(G5320="Non-lead",J5320="Non-lead - Other")),
(AND(G5320="Non-lead",J5320="Non-lead")),
(AND(G5320="Non-lead - Other",J5320="Non-lead - Copper")),
(AND(G5320="Non-Lead - Other",J5320="Non-lead - Plastic")),
(AND(G5320="Non-Lead - Other",J5320="Non-lead")),
(AND(G5320="Non-Lead - Other",J5320="Non-lead - Other")))),"Non-Lead",
IF((OR((AND(G5320="Galvanized",J5320="Non-lead")),
(AND(G5320="Galvanized",J5320="Non-lead - Copper")),
(AND(G5320="Galvanized",J5320="Non-lead - Plastic")),
(AND(G5320="Galvanized",J5320="Non-lead")),
(AND(G5320="Galvanized",J5320="Non-lead - Other")))),"Non-Lead",
IF((OR((AND(G5320="Non-lead - Copper",H5320="No",J5320="Galvanized")),
(AND(G5320="Non-lead - Plastic",H5320="No",J5320="Galvanized")),
(AND(G5320="Non-lead",H5320="No",J5320="Galvanized")),
(AND(G5320="Galvanized",H5320="No",J5320="Galvanized")),
(AND(G5320="Non-lead - Other",H5320="No",J5320="Galvanized")))),"Non-lead",
IF((OR((AND(G5320="Unknown - Likely Lead",J5320="Unknown - Likely Lead")),
(AND(G5320="Unknown - Likely Lead",J5320="Unknown - Unlikely Lead")),
(AND(G5320="Unknown - Likely Lead",J5320="Unknown - Material Unknown")),
(AND(G5320="Unknown - Unlikely Lead",J5320="Unknown - Likely Lead")),
(AND(G5320="Unknown - Unlikely Lead",J5320="Unknown - Unlikely Lead")),
(AND(G5320="Unknown - Unlikely Lead",J5320="Unknown - Material Unknown")),
(AND(G5320="Unknown - Material Unknown",J5320="Unknown - Likely Lead")),
(AND(G5320="Unknown - Material Unknown",J5320="Unknown - Unlikely Lead")),
(AND(G5320="Unknown - Material Unknown",J5320="Unknown - Material Unknown")))),"Unknown",
IF((OR((AND(G5320="Unknown - Likely Lead",J5320="Non-lead - Copper")),
(AND(G5320="Unknown - Likely Lead",J5320="Non-lead - Plastic")),
(AND(G5320="Unknown - Likely Lead",J5320="Non-lead")),
(AND(G5320="Unknown - Likely Lead",J5320="Non-lead - Other")),
(AND(G5320="Unknown - Unlikely Lead",J5320="Non-lead - Copper")),
(AND(G5320="Unknown - Unlikely Lead",J5320="Non-lead - Plastic")),
(AND(G5320="Unknown - Unlikely Lead",J5320="Non-lead")),
(AND(G5320="Unknown - Unlikely Lead",J5320="Non-lead - Other")),
(AND(G5320="Unknown - Material Unknown",J5320="Non-lead - Copper")),
(AND(G5320="Unknown - Material Unknown",J5320="Non-lead - Plastic")),
(AND(G5320="Unknown - Material Unknown",J5320="Non-lead")),
(AND(G5320="Unknown - Material Unknown",J5320="Non-lead - Other")))),"Unknown",
IF((OR((AND(G5320="Non-lead - Copper",J5320="Unknown - Likely Lead")),
(AND(G5320="Non-lead - Copper",J5320="Unknown - Unlikely Lead")),
(AND(G5320="Non-lead - Copper",J5320="Unknown - Material Unknown")),
(AND(G5320="Non-lead - Plastic",J5320="Unknown - Likely Lead")),
(AND(G5320="Non-lead - Plastic",J5320="Unknown - Unlikely Lead")),
(AND(G5320="Non-lead - Plastic",J5320="Unknown - Material Unknown")),
(AND(G5320="Non-lead",J5320="Unknown - Likely Lead")),
(AND(G5320="Non-lead",J5320="Unknown - Unlikely Lead")),
(AND(G5320="Non-lead",J5320="Unknown - Material Unknown")),
(AND(G5320="Non-lead - Other",J5320="Unknown - Likely Lead")),
(AND(G5320="Non-Lead - Other",J5320="Unknown - Unlikely Lead")),
(AND(G5320="Non-Lead - Other",J5320="Unknown - Material Unknown")))),"Unknown",
IF((OR((AND(G5320="Galvanized",J5320="Unknown - Likely Lead")),
(AND(G5320="Galvanized",J5320="Unknown - Unlikely Lead")),
(AND(G5320="Galvanized",J5320="Unknown - Material Unknown")))),"Unknown",
IF((OR((AND(G5320="Galvanized",J5320="")))),"Galvanized Requiring Replacement",
IF((OR((AND(G5320="Non-lead - Copper",J5320="")),
(AND(G5320="Non-lead - Plastic",J5320="")),
(AND(G5320="Non-lead",J5320="")),
(AND(G5320="Non-lead - Other",J5320="")))),"Non-lead",
IF((OR((AND(G5320="Unknown - Likely Lead",J5320="")),
(AND(G5320="Unknown - Unlikely Lead",J5320="")),
(AND(G5320="Unknown - Material Unknown",J5320="")))),"Unknown",
""))))))))))))))))</f>
        <v>Non-Lead</v>
      </c>
      <c r="N5320" s="44" t="s">
        <v>39</v>
      </c>
    </row>
    <row r="5321" spans="1:14" ht="30" x14ac:dyDescent="0.25">
      <c r="A5321" s="34" t="s">
        <v>12527</v>
      </c>
      <c r="B5321" s="35" t="s">
        <v>10869</v>
      </c>
      <c r="C5321" s="36" t="s">
        <v>11100</v>
      </c>
      <c r="D5321" s="36" t="s">
        <v>32</v>
      </c>
      <c r="E5321" s="36" t="s">
        <v>644</v>
      </c>
      <c r="F5321" s="37" t="s">
        <v>12528</v>
      </c>
      <c r="G5321" s="38" t="s">
        <v>35</v>
      </c>
      <c r="H5321" s="39" t="s">
        <v>39</v>
      </c>
      <c r="I5321" s="40" t="s">
        <v>37</v>
      </c>
      <c r="J5321" s="42" t="s">
        <v>38</v>
      </c>
      <c r="K5321" s="39" t="s">
        <v>37</v>
      </c>
      <c r="L5321" s="35"/>
      <c r="M5321" s="43" t="str">
        <f>IF((OR(G5321="Lead")),"Lead",
IF((OR(J5321="Lead")),"Lead",
IF((OR(G5321="Lead-lined galvanized")),"Lead",
IF((OR(J5321="Lead-lined galvanized")),"Lead",
IF((OR((AND(G5321="Unknown - Likely Lead",J5321="Galvanized")),
(AND(G5321="Unknown - Unlikely Lead",J5321="Galvanized")),
(AND(G5321="Unknown - Material Unknown",J5321="Galvanized")))),"Galvanized Requiring Replacement",
IF((OR((AND(G5321="Non-lead - Copper",H5321="Yes",J5321="Galvanized")),
(AND(G5321="Non-lead - Copper",H5321="Don't know",J5321="Galvanized")),
(AND(G5321="Non-lead - Copper",H5321="",J5321="Galvanized")),
(AND(G5321="Non-lead - Plastic",H5321="Yes",J5321="Galvanized")),
(AND(G5321="Non-lead - Plastic",H5321="Don't know",J5321="Galvanized")),
(AND(G5321="Non-lead - Plastic",H5321="",J5321="Galvanized")),
(AND(G5321="Non-lead",H5321="Yes",J5321="Galvanized")),
(AND(G5321="Non-lead",H5321="Don't know",J5321="Galvanized")),
(AND(G5321="Non-lead",H5321="",J5321="Galvanized")),
(AND(G5321="Non-lead - Other",H5321="Yes",J5321="Galvanized")),
(AND(G5321="Non-Lead - Other",H5321="Don't know",J5321="Galvanized")),
(AND(G5321="Galvanized",H5321="Yes",J5321="Galvanized")),
(AND(G5321="Galvanized",H5321="Don't know",J5321="Galvanized")),
(AND(G5321="Galvanized",H5321="",J5321="Galvanized")),
(AND(G5321="Non-Lead - Other",H5321="",J5321="Galvanized")))),"Galvanized Requiring Replacement",
IF((OR((AND(G5321="Non-lead - Copper",J5321="Non-lead - Copper")),
(AND(G5321="Non-lead - Copper",J5321="Non-lead - Plastic")),
(AND(G5321="Non-lead - Copper",J5321="Non-lead - Other")),
(AND(G5321="Non-lead - Copper",J5321="Non-lead")),
(AND(G5321="Non-lead - Plastic",J5321="Non-lead - Copper")),
(AND(G5321="Non-lead - Plastic",J5321="Non-lead - Plastic")),
(AND(G5321="Non-lead - Plastic",J5321="Non-lead - Other")),
(AND(G5321="Non-lead - Plastic",J5321="Non-lead")),
(AND(G5321="Non-lead",J5321="Non-lead - Copper")),
(AND(G5321="Non-lead",J5321="Non-lead - Plastic")),
(AND(G5321="Non-lead",J5321="Non-lead - Other")),
(AND(G5321="Non-lead",J5321="Non-lead")),
(AND(G5321="Non-lead - Other",J5321="Non-lead - Copper")),
(AND(G5321="Non-Lead - Other",J5321="Non-lead - Plastic")),
(AND(G5321="Non-Lead - Other",J5321="Non-lead")),
(AND(G5321="Non-Lead - Other",J5321="Non-lead - Other")))),"Non-Lead",
IF((OR((AND(G5321="Galvanized",J5321="Non-lead")),
(AND(G5321="Galvanized",J5321="Non-lead - Copper")),
(AND(G5321="Galvanized",J5321="Non-lead - Plastic")),
(AND(G5321="Galvanized",J5321="Non-lead")),
(AND(G5321="Galvanized",J5321="Non-lead - Other")))),"Non-Lead",
IF((OR((AND(G5321="Non-lead - Copper",H5321="No",J5321="Galvanized")),
(AND(G5321="Non-lead - Plastic",H5321="No",J5321="Galvanized")),
(AND(G5321="Non-lead",H5321="No",J5321="Galvanized")),
(AND(G5321="Galvanized",H5321="No",J5321="Galvanized")),
(AND(G5321="Non-lead - Other",H5321="No",J5321="Galvanized")))),"Non-lead",
IF((OR((AND(G5321="Unknown - Likely Lead",J5321="Unknown - Likely Lead")),
(AND(G5321="Unknown - Likely Lead",J5321="Unknown - Unlikely Lead")),
(AND(G5321="Unknown - Likely Lead",J5321="Unknown - Material Unknown")),
(AND(G5321="Unknown - Unlikely Lead",J5321="Unknown - Likely Lead")),
(AND(G5321="Unknown - Unlikely Lead",J5321="Unknown - Unlikely Lead")),
(AND(G5321="Unknown - Unlikely Lead",J5321="Unknown - Material Unknown")),
(AND(G5321="Unknown - Material Unknown",J5321="Unknown - Likely Lead")),
(AND(G5321="Unknown - Material Unknown",J5321="Unknown - Unlikely Lead")),
(AND(G5321="Unknown - Material Unknown",J5321="Unknown - Material Unknown")))),"Unknown",
IF((OR((AND(G5321="Unknown - Likely Lead",J5321="Non-lead - Copper")),
(AND(G5321="Unknown - Likely Lead",J5321="Non-lead - Plastic")),
(AND(G5321="Unknown - Likely Lead",J5321="Non-lead")),
(AND(G5321="Unknown - Likely Lead",J5321="Non-lead - Other")),
(AND(G5321="Unknown - Unlikely Lead",J5321="Non-lead - Copper")),
(AND(G5321="Unknown - Unlikely Lead",J5321="Non-lead - Plastic")),
(AND(G5321="Unknown - Unlikely Lead",J5321="Non-lead")),
(AND(G5321="Unknown - Unlikely Lead",J5321="Non-lead - Other")),
(AND(G5321="Unknown - Material Unknown",J5321="Non-lead - Copper")),
(AND(G5321="Unknown - Material Unknown",J5321="Non-lead - Plastic")),
(AND(G5321="Unknown - Material Unknown",J5321="Non-lead")),
(AND(G5321="Unknown - Material Unknown",J5321="Non-lead - Other")))),"Unknown",
IF((OR((AND(G5321="Non-lead - Copper",J5321="Unknown - Likely Lead")),
(AND(G5321="Non-lead - Copper",J5321="Unknown - Unlikely Lead")),
(AND(G5321="Non-lead - Copper",J5321="Unknown - Material Unknown")),
(AND(G5321="Non-lead - Plastic",J5321="Unknown - Likely Lead")),
(AND(G5321="Non-lead - Plastic",J5321="Unknown - Unlikely Lead")),
(AND(G5321="Non-lead - Plastic",J5321="Unknown - Material Unknown")),
(AND(G5321="Non-lead",J5321="Unknown - Likely Lead")),
(AND(G5321="Non-lead",J5321="Unknown - Unlikely Lead")),
(AND(G5321="Non-lead",J5321="Unknown - Material Unknown")),
(AND(G5321="Non-lead - Other",J5321="Unknown - Likely Lead")),
(AND(G5321="Non-Lead - Other",J5321="Unknown - Unlikely Lead")),
(AND(G5321="Non-Lead - Other",J5321="Unknown - Material Unknown")))),"Unknown",
IF((OR((AND(G5321="Galvanized",J5321="Unknown - Likely Lead")),
(AND(G5321="Galvanized",J5321="Unknown - Unlikely Lead")),
(AND(G5321="Galvanized",J5321="Unknown - Material Unknown")))),"Unknown",
IF((OR((AND(G5321="Galvanized",J5321="")))),"Galvanized Requiring Replacement",
IF((OR((AND(G5321="Non-lead - Copper",J5321="")),
(AND(G5321="Non-lead - Plastic",J5321="")),
(AND(G5321="Non-lead",J5321="")),
(AND(G5321="Non-lead - Other",J5321="")))),"Non-lead",
IF((OR((AND(G5321="Unknown - Likely Lead",J5321="")),
(AND(G5321="Unknown - Unlikely Lead",J5321="")),
(AND(G5321="Unknown - Material Unknown",J5321="")))),"Unknown",
""))))))))))))))))</f>
        <v>Non-Lead</v>
      </c>
      <c r="N5321" s="44" t="s">
        <v>39</v>
      </c>
    </row>
    <row r="5322" spans="1:14" ht="30" x14ac:dyDescent="0.25">
      <c r="A5322" s="34" t="s">
        <v>12529</v>
      </c>
      <c r="B5322" s="35" t="s">
        <v>6048</v>
      </c>
      <c r="C5322" s="36" t="s">
        <v>721</v>
      </c>
      <c r="D5322" s="36" t="s">
        <v>32</v>
      </c>
      <c r="E5322" s="36" t="s">
        <v>644</v>
      </c>
      <c r="F5322" s="37" t="s">
        <v>12530</v>
      </c>
      <c r="G5322" s="38" t="s">
        <v>35</v>
      </c>
      <c r="H5322" s="39" t="s">
        <v>39</v>
      </c>
      <c r="I5322" s="40" t="s">
        <v>37</v>
      </c>
      <c r="J5322" s="42" t="s">
        <v>38</v>
      </c>
      <c r="K5322" s="39" t="s">
        <v>37</v>
      </c>
      <c r="L5322" s="35"/>
      <c r="M5322" s="43" t="str">
        <f>IF((OR(G5322="Lead")),"Lead",
IF((OR(J5322="Lead")),"Lead",
IF((OR(G5322="Lead-lined galvanized")),"Lead",
IF((OR(J5322="Lead-lined galvanized")),"Lead",
IF((OR((AND(G5322="Unknown - Likely Lead",J5322="Galvanized")),
(AND(G5322="Unknown - Unlikely Lead",J5322="Galvanized")),
(AND(G5322="Unknown - Material Unknown",J5322="Galvanized")))),"Galvanized Requiring Replacement",
IF((OR((AND(G5322="Non-lead - Copper",H5322="Yes",J5322="Galvanized")),
(AND(G5322="Non-lead - Copper",H5322="Don't know",J5322="Galvanized")),
(AND(G5322="Non-lead - Copper",H5322="",J5322="Galvanized")),
(AND(G5322="Non-lead - Plastic",H5322="Yes",J5322="Galvanized")),
(AND(G5322="Non-lead - Plastic",H5322="Don't know",J5322="Galvanized")),
(AND(G5322="Non-lead - Plastic",H5322="",J5322="Galvanized")),
(AND(G5322="Non-lead",H5322="Yes",J5322="Galvanized")),
(AND(G5322="Non-lead",H5322="Don't know",J5322="Galvanized")),
(AND(G5322="Non-lead",H5322="",J5322="Galvanized")),
(AND(G5322="Non-lead - Other",H5322="Yes",J5322="Galvanized")),
(AND(G5322="Non-Lead - Other",H5322="Don't know",J5322="Galvanized")),
(AND(G5322="Galvanized",H5322="Yes",J5322="Galvanized")),
(AND(G5322="Galvanized",H5322="Don't know",J5322="Galvanized")),
(AND(G5322="Galvanized",H5322="",J5322="Galvanized")),
(AND(G5322="Non-Lead - Other",H5322="",J5322="Galvanized")))),"Galvanized Requiring Replacement",
IF((OR((AND(G5322="Non-lead - Copper",J5322="Non-lead - Copper")),
(AND(G5322="Non-lead - Copper",J5322="Non-lead - Plastic")),
(AND(G5322="Non-lead - Copper",J5322="Non-lead - Other")),
(AND(G5322="Non-lead - Copper",J5322="Non-lead")),
(AND(G5322="Non-lead - Plastic",J5322="Non-lead - Copper")),
(AND(G5322="Non-lead - Plastic",J5322="Non-lead - Plastic")),
(AND(G5322="Non-lead - Plastic",J5322="Non-lead - Other")),
(AND(G5322="Non-lead - Plastic",J5322="Non-lead")),
(AND(G5322="Non-lead",J5322="Non-lead - Copper")),
(AND(G5322="Non-lead",J5322="Non-lead - Plastic")),
(AND(G5322="Non-lead",J5322="Non-lead - Other")),
(AND(G5322="Non-lead",J5322="Non-lead")),
(AND(G5322="Non-lead - Other",J5322="Non-lead - Copper")),
(AND(G5322="Non-Lead - Other",J5322="Non-lead - Plastic")),
(AND(G5322="Non-Lead - Other",J5322="Non-lead")),
(AND(G5322="Non-Lead - Other",J5322="Non-lead - Other")))),"Non-Lead",
IF((OR((AND(G5322="Galvanized",J5322="Non-lead")),
(AND(G5322="Galvanized",J5322="Non-lead - Copper")),
(AND(G5322="Galvanized",J5322="Non-lead - Plastic")),
(AND(G5322="Galvanized",J5322="Non-lead")),
(AND(G5322="Galvanized",J5322="Non-lead - Other")))),"Non-Lead",
IF((OR((AND(G5322="Non-lead - Copper",H5322="No",J5322="Galvanized")),
(AND(G5322="Non-lead - Plastic",H5322="No",J5322="Galvanized")),
(AND(G5322="Non-lead",H5322="No",J5322="Galvanized")),
(AND(G5322="Galvanized",H5322="No",J5322="Galvanized")),
(AND(G5322="Non-lead - Other",H5322="No",J5322="Galvanized")))),"Non-lead",
IF((OR((AND(G5322="Unknown - Likely Lead",J5322="Unknown - Likely Lead")),
(AND(G5322="Unknown - Likely Lead",J5322="Unknown - Unlikely Lead")),
(AND(G5322="Unknown - Likely Lead",J5322="Unknown - Material Unknown")),
(AND(G5322="Unknown - Unlikely Lead",J5322="Unknown - Likely Lead")),
(AND(G5322="Unknown - Unlikely Lead",J5322="Unknown - Unlikely Lead")),
(AND(G5322="Unknown - Unlikely Lead",J5322="Unknown - Material Unknown")),
(AND(G5322="Unknown - Material Unknown",J5322="Unknown - Likely Lead")),
(AND(G5322="Unknown - Material Unknown",J5322="Unknown - Unlikely Lead")),
(AND(G5322="Unknown - Material Unknown",J5322="Unknown - Material Unknown")))),"Unknown",
IF((OR((AND(G5322="Unknown - Likely Lead",J5322="Non-lead - Copper")),
(AND(G5322="Unknown - Likely Lead",J5322="Non-lead - Plastic")),
(AND(G5322="Unknown - Likely Lead",J5322="Non-lead")),
(AND(G5322="Unknown - Likely Lead",J5322="Non-lead - Other")),
(AND(G5322="Unknown - Unlikely Lead",J5322="Non-lead - Copper")),
(AND(G5322="Unknown - Unlikely Lead",J5322="Non-lead - Plastic")),
(AND(G5322="Unknown - Unlikely Lead",J5322="Non-lead")),
(AND(G5322="Unknown - Unlikely Lead",J5322="Non-lead - Other")),
(AND(G5322="Unknown - Material Unknown",J5322="Non-lead - Copper")),
(AND(G5322="Unknown - Material Unknown",J5322="Non-lead - Plastic")),
(AND(G5322="Unknown - Material Unknown",J5322="Non-lead")),
(AND(G5322="Unknown - Material Unknown",J5322="Non-lead - Other")))),"Unknown",
IF((OR((AND(G5322="Non-lead - Copper",J5322="Unknown - Likely Lead")),
(AND(G5322="Non-lead - Copper",J5322="Unknown - Unlikely Lead")),
(AND(G5322="Non-lead - Copper",J5322="Unknown - Material Unknown")),
(AND(G5322="Non-lead - Plastic",J5322="Unknown - Likely Lead")),
(AND(G5322="Non-lead - Plastic",J5322="Unknown - Unlikely Lead")),
(AND(G5322="Non-lead - Plastic",J5322="Unknown - Material Unknown")),
(AND(G5322="Non-lead",J5322="Unknown - Likely Lead")),
(AND(G5322="Non-lead",J5322="Unknown - Unlikely Lead")),
(AND(G5322="Non-lead",J5322="Unknown - Material Unknown")),
(AND(G5322="Non-lead - Other",J5322="Unknown - Likely Lead")),
(AND(G5322="Non-Lead - Other",J5322="Unknown - Unlikely Lead")),
(AND(G5322="Non-Lead - Other",J5322="Unknown - Material Unknown")))),"Unknown",
IF((OR((AND(G5322="Galvanized",J5322="Unknown - Likely Lead")),
(AND(G5322="Galvanized",J5322="Unknown - Unlikely Lead")),
(AND(G5322="Galvanized",J5322="Unknown - Material Unknown")))),"Unknown",
IF((OR((AND(G5322="Galvanized",J5322="")))),"Galvanized Requiring Replacement",
IF((OR((AND(G5322="Non-lead - Copper",J5322="")),
(AND(G5322="Non-lead - Plastic",J5322="")),
(AND(G5322="Non-lead",J5322="")),
(AND(G5322="Non-lead - Other",J5322="")))),"Non-lead",
IF((OR((AND(G5322="Unknown - Likely Lead",J5322="")),
(AND(G5322="Unknown - Unlikely Lead",J5322="")),
(AND(G5322="Unknown - Material Unknown",J5322="")))),"Unknown",
""))))))))))))))))</f>
        <v>Non-Lead</v>
      </c>
      <c r="N5322" s="44" t="s">
        <v>39</v>
      </c>
    </row>
    <row r="5323" spans="1:14" ht="30" x14ac:dyDescent="0.25">
      <c r="A5323" s="34" t="s">
        <v>12531</v>
      </c>
      <c r="B5323" s="35" t="s">
        <v>12532</v>
      </c>
      <c r="C5323" s="36" t="s">
        <v>12533</v>
      </c>
      <c r="D5323" s="36" t="s">
        <v>32</v>
      </c>
      <c r="E5323" s="36" t="s">
        <v>644</v>
      </c>
      <c r="F5323" s="37" t="s">
        <v>12534</v>
      </c>
      <c r="G5323" s="38" t="s">
        <v>35</v>
      </c>
      <c r="H5323" s="39" t="s">
        <v>39</v>
      </c>
      <c r="I5323" s="40" t="s">
        <v>37</v>
      </c>
      <c r="J5323" s="42" t="s">
        <v>38</v>
      </c>
      <c r="K5323" s="39" t="s">
        <v>37</v>
      </c>
      <c r="L5323" s="35"/>
      <c r="M5323" s="43" t="str">
        <f>IF((OR(G5323="Lead")),"Lead",
IF((OR(J5323="Lead")),"Lead",
IF((OR(G5323="Lead-lined galvanized")),"Lead",
IF((OR(J5323="Lead-lined galvanized")),"Lead",
IF((OR((AND(G5323="Unknown - Likely Lead",J5323="Galvanized")),
(AND(G5323="Unknown - Unlikely Lead",J5323="Galvanized")),
(AND(G5323="Unknown - Material Unknown",J5323="Galvanized")))),"Galvanized Requiring Replacement",
IF((OR((AND(G5323="Non-lead - Copper",H5323="Yes",J5323="Galvanized")),
(AND(G5323="Non-lead - Copper",H5323="Don't know",J5323="Galvanized")),
(AND(G5323="Non-lead - Copper",H5323="",J5323="Galvanized")),
(AND(G5323="Non-lead - Plastic",H5323="Yes",J5323="Galvanized")),
(AND(G5323="Non-lead - Plastic",H5323="Don't know",J5323="Galvanized")),
(AND(G5323="Non-lead - Plastic",H5323="",J5323="Galvanized")),
(AND(G5323="Non-lead",H5323="Yes",J5323="Galvanized")),
(AND(G5323="Non-lead",H5323="Don't know",J5323="Galvanized")),
(AND(G5323="Non-lead",H5323="",J5323="Galvanized")),
(AND(G5323="Non-lead - Other",H5323="Yes",J5323="Galvanized")),
(AND(G5323="Non-Lead - Other",H5323="Don't know",J5323="Galvanized")),
(AND(G5323="Galvanized",H5323="Yes",J5323="Galvanized")),
(AND(G5323="Galvanized",H5323="Don't know",J5323="Galvanized")),
(AND(G5323="Galvanized",H5323="",J5323="Galvanized")),
(AND(G5323="Non-Lead - Other",H5323="",J5323="Galvanized")))),"Galvanized Requiring Replacement",
IF((OR((AND(G5323="Non-lead - Copper",J5323="Non-lead - Copper")),
(AND(G5323="Non-lead - Copper",J5323="Non-lead - Plastic")),
(AND(G5323="Non-lead - Copper",J5323="Non-lead - Other")),
(AND(G5323="Non-lead - Copper",J5323="Non-lead")),
(AND(G5323="Non-lead - Plastic",J5323="Non-lead - Copper")),
(AND(G5323="Non-lead - Plastic",J5323="Non-lead - Plastic")),
(AND(G5323="Non-lead - Plastic",J5323="Non-lead - Other")),
(AND(G5323="Non-lead - Plastic",J5323="Non-lead")),
(AND(G5323="Non-lead",J5323="Non-lead - Copper")),
(AND(G5323="Non-lead",J5323="Non-lead - Plastic")),
(AND(G5323="Non-lead",J5323="Non-lead - Other")),
(AND(G5323="Non-lead",J5323="Non-lead")),
(AND(G5323="Non-lead - Other",J5323="Non-lead - Copper")),
(AND(G5323="Non-Lead - Other",J5323="Non-lead - Plastic")),
(AND(G5323="Non-Lead - Other",J5323="Non-lead")),
(AND(G5323="Non-Lead - Other",J5323="Non-lead - Other")))),"Non-Lead",
IF((OR((AND(G5323="Galvanized",J5323="Non-lead")),
(AND(G5323="Galvanized",J5323="Non-lead - Copper")),
(AND(G5323="Galvanized",J5323="Non-lead - Plastic")),
(AND(G5323="Galvanized",J5323="Non-lead")),
(AND(G5323="Galvanized",J5323="Non-lead - Other")))),"Non-Lead",
IF((OR((AND(G5323="Non-lead - Copper",H5323="No",J5323="Galvanized")),
(AND(G5323="Non-lead - Plastic",H5323="No",J5323="Galvanized")),
(AND(G5323="Non-lead",H5323="No",J5323="Galvanized")),
(AND(G5323="Galvanized",H5323="No",J5323="Galvanized")),
(AND(G5323="Non-lead - Other",H5323="No",J5323="Galvanized")))),"Non-lead",
IF((OR((AND(G5323="Unknown - Likely Lead",J5323="Unknown - Likely Lead")),
(AND(G5323="Unknown - Likely Lead",J5323="Unknown - Unlikely Lead")),
(AND(G5323="Unknown - Likely Lead",J5323="Unknown - Material Unknown")),
(AND(G5323="Unknown - Unlikely Lead",J5323="Unknown - Likely Lead")),
(AND(G5323="Unknown - Unlikely Lead",J5323="Unknown - Unlikely Lead")),
(AND(G5323="Unknown - Unlikely Lead",J5323="Unknown - Material Unknown")),
(AND(G5323="Unknown - Material Unknown",J5323="Unknown - Likely Lead")),
(AND(G5323="Unknown - Material Unknown",J5323="Unknown - Unlikely Lead")),
(AND(G5323="Unknown - Material Unknown",J5323="Unknown - Material Unknown")))),"Unknown",
IF((OR((AND(G5323="Unknown - Likely Lead",J5323="Non-lead - Copper")),
(AND(G5323="Unknown - Likely Lead",J5323="Non-lead - Plastic")),
(AND(G5323="Unknown - Likely Lead",J5323="Non-lead")),
(AND(G5323="Unknown - Likely Lead",J5323="Non-lead - Other")),
(AND(G5323="Unknown - Unlikely Lead",J5323="Non-lead - Copper")),
(AND(G5323="Unknown - Unlikely Lead",J5323="Non-lead - Plastic")),
(AND(G5323="Unknown - Unlikely Lead",J5323="Non-lead")),
(AND(G5323="Unknown - Unlikely Lead",J5323="Non-lead - Other")),
(AND(G5323="Unknown - Material Unknown",J5323="Non-lead - Copper")),
(AND(G5323="Unknown - Material Unknown",J5323="Non-lead - Plastic")),
(AND(G5323="Unknown - Material Unknown",J5323="Non-lead")),
(AND(G5323="Unknown - Material Unknown",J5323="Non-lead - Other")))),"Unknown",
IF((OR((AND(G5323="Non-lead - Copper",J5323="Unknown - Likely Lead")),
(AND(G5323="Non-lead - Copper",J5323="Unknown - Unlikely Lead")),
(AND(G5323="Non-lead - Copper",J5323="Unknown - Material Unknown")),
(AND(G5323="Non-lead - Plastic",J5323="Unknown - Likely Lead")),
(AND(G5323="Non-lead - Plastic",J5323="Unknown - Unlikely Lead")),
(AND(G5323="Non-lead - Plastic",J5323="Unknown - Material Unknown")),
(AND(G5323="Non-lead",J5323="Unknown - Likely Lead")),
(AND(G5323="Non-lead",J5323="Unknown - Unlikely Lead")),
(AND(G5323="Non-lead",J5323="Unknown - Material Unknown")),
(AND(G5323="Non-lead - Other",J5323="Unknown - Likely Lead")),
(AND(G5323="Non-Lead - Other",J5323="Unknown - Unlikely Lead")),
(AND(G5323="Non-Lead - Other",J5323="Unknown - Material Unknown")))),"Unknown",
IF((OR((AND(G5323="Galvanized",J5323="Unknown - Likely Lead")),
(AND(G5323="Galvanized",J5323="Unknown - Unlikely Lead")),
(AND(G5323="Galvanized",J5323="Unknown - Material Unknown")))),"Unknown",
IF((OR((AND(G5323="Galvanized",J5323="")))),"Galvanized Requiring Replacement",
IF((OR((AND(G5323="Non-lead - Copper",J5323="")),
(AND(G5323="Non-lead - Plastic",J5323="")),
(AND(G5323="Non-lead",J5323="")),
(AND(G5323="Non-lead - Other",J5323="")))),"Non-lead",
IF((OR((AND(G5323="Unknown - Likely Lead",J5323="")),
(AND(G5323="Unknown - Unlikely Lead",J5323="")),
(AND(G5323="Unknown - Material Unknown",J5323="")))),"Unknown",
""))))))))))))))))</f>
        <v>Non-Lead</v>
      </c>
      <c r="N5323" s="44" t="s">
        <v>39</v>
      </c>
    </row>
    <row r="5324" spans="1:14" ht="30" x14ac:dyDescent="0.25">
      <c r="A5324" s="34" t="s">
        <v>12535</v>
      </c>
      <c r="B5324" s="35" t="s">
        <v>12532</v>
      </c>
      <c r="C5324" s="36" t="s">
        <v>12533</v>
      </c>
      <c r="D5324" s="36" t="s">
        <v>32</v>
      </c>
      <c r="E5324" s="36" t="s">
        <v>644</v>
      </c>
      <c r="F5324" s="37" t="s">
        <v>12536</v>
      </c>
      <c r="G5324" s="38" t="s">
        <v>35</v>
      </c>
      <c r="H5324" s="39" t="s">
        <v>39</v>
      </c>
      <c r="I5324" s="40" t="s">
        <v>37</v>
      </c>
      <c r="J5324" s="42" t="s">
        <v>38</v>
      </c>
      <c r="K5324" s="39" t="s">
        <v>37</v>
      </c>
      <c r="L5324" s="35"/>
      <c r="M5324" s="43" t="str">
        <f>IF((OR(G5324="Lead")),"Lead",
IF((OR(J5324="Lead")),"Lead",
IF((OR(G5324="Lead-lined galvanized")),"Lead",
IF((OR(J5324="Lead-lined galvanized")),"Lead",
IF((OR((AND(G5324="Unknown - Likely Lead",J5324="Galvanized")),
(AND(G5324="Unknown - Unlikely Lead",J5324="Galvanized")),
(AND(G5324="Unknown - Material Unknown",J5324="Galvanized")))),"Galvanized Requiring Replacement",
IF((OR((AND(G5324="Non-lead - Copper",H5324="Yes",J5324="Galvanized")),
(AND(G5324="Non-lead - Copper",H5324="Don't know",J5324="Galvanized")),
(AND(G5324="Non-lead - Copper",H5324="",J5324="Galvanized")),
(AND(G5324="Non-lead - Plastic",H5324="Yes",J5324="Galvanized")),
(AND(G5324="Non-lead - Plastic",H5324="Don't know",J5324="Galvanized")),
(AND(G5324="Non-lead - Plastic",H5324="",J5324="Galvanized")),
(AND(G5324="Non-lead",H5324="Yes",J5324="Galvanized")),
(AND(G5324="Non-lead",H5324="Don't know",J5324="Galvanized")),
(AND(G5324="Non-lead",H5324="",J5324="Galvanized")),
(AND(G5324="Non-lead - Other",H5324="Yes",J5324="Galvanized")),
(AND(G5324="Non-Lead - Other",H5324="Don't know",J5324="Galvanized")),
(AND(G5324="Galvanized",H5324="Yes",J5324="Galvanized")),
(AND(G5324="Galvanized",H5324="Don't know",J5324="Galvanized")),
(AND(G5324="Galvanized",H5324="",J5324="Galvanized")),
(AND(G5324="Non-Lead - Other",H5324="",J5324="Galvanized")))),"Galvanized Requiring Replacement",
IF((OR((AND(G5324="Non-lead - Copper",J5324="Non-lead - Copper")),
(AND(G5324="Non-lead - Copper",J5324="Non-lead - Plastic")),
(AND(G5324="Non-lead - Copper",J5324="Non-lead - Other")),
(AND(G5324="Non-lead - Copper",J5324="Non-lead")),
(AND(G5324="Non-lead - Plastic",J5324="Non-lead - Copper")),
(AND(G5324="Non-lead - Plastic",J5324="Non-lead - Plastic")),
(AND(G5324="Non-lead - Plastic",J5324="Non-lead - Other")),
(AND(G5324="Non-lead - Plastic",J5324="Non-lead")),
(AND(G5324="Non-lead",J5324="Non-lead - Copper")),
(AND(G5324="Non-lead",J5324="Non-lead - Plastic")),
(AND(G5324="Non-lead",J5324="Non-lead - Other")),
(AND(G5324="Non-lead",J5324="Non-lead")),
(AND(G5324="Non-lead - Other",J5324="Non-lead - Copper")),
(AND(G5324="Non-Lead - Other",J5324="Non-lead - Plastic")),
(AND(G5324="Non-Lead - Other",J5324="Non-lead")),
(AND(G5324="Non-Lead - Other",J5324="Non-lead - Other")))),"Non-Lead",
IF((OR((AND(G5324="Galvanized",J5324="Non-lead")),
(AND(G5324="Galvanized",J5324="Non-lead - Copper")),
(AND(G5324="Galvanized",J5324="Non-lead - Plastic")),
(AND(G5324="Galvanized",J5324="Non-lead")),
(AND(G5324="Galvanized",J5324="Non-lead - Other")))),"Non-Lead",
IF((OR((AND(G5324="Non-lead - Copper",H5324="No",J5324="Galvanized")),
(AND(G5324="Non-lead - Plastic",H5324="No",J5324="Galvanized")),
(AND(G5324="Non-lead",H5324="No",J5324="Galvanized")),
(AND(G5324="Galvanized",H5324="No",J5324="Galvanized")),
(AND(G5324="Non-lead - Other",H5324="No",J5324="Galvanized")))),"Non-lead",
IF((OR((AND(G5324="Unknown - Likely Lead",J5324="Unknown - Likely Lead")),
(AND(G5324="Unknown - Likely Lead",J5324="Unknown - Unlikely Lead")),
(AND(G5324="Unknown - Likely Lead",J5324="Unknown - Material Unknown")),
(AND(G5324="Unknown - Unlikely Lead",J5324="Unknown - Likely Lead")),
(AND(G5324="Unknown - Unlikely Lead",J5324="Unknown - Unlikely Lead")),
(AND(G5324="Unknown - Unlikely Lead",J5324="Unknown - Material Unknown")),
(AND(G5324="Unknown - Material Unknown",J5324="Unknown - Likely Lead")),
(AND(G5324="Unknown - Material Unknown",J5324="Unknown - Unlikely Lead")),
(AND(G5324="Unknown - Material Unknown",J5324="Unknown - Material Unknown")))),"Unknown",
IF((OR((AND(G5324="Unknown - Likely Lead",J5324="Non-lead - Copper")),
(AND(G5324="Unknown - Likely Lead",J5324="Non-lead - Plastic")),
(AND(G5324="Unknown - Likely Lead",J5324="Non-lead")),
(AND(G5324="Unknown - Likely Lead",J5324="Non-lead - Other")),
(AND(G5324="Unknown - Unlikely Lead",J5324="Non-lead - Copper")),
(AND(G5324="Unknown - Unlikely Lead",J5324="Non-lead - Plastic")),
(AND(G5324="Unknown - Unlikely Lead",J5324="Non-lead")),
(AND(G5324="Unknown - Unlikely Lead",J5324="Non-lead - Other")),
(AND(G5324="Unknown - Material Unknown",J5324="Non-lead - Copper")),
(AND(G5324="Unknown - Material Unknown",J5324="Non-lead - Plastic")),
(AND(G5324="Unknown - Material Unknown",J5324="Non-lead")),
(AND(G5324="Unknown - Material Unknown",J5324="Non-lead - Other")))),"Unknown",
IF((OR((AND(G5324="Non-lead - Copper",J5324="Unknown - Likely Lead")),
(AND(G5324="Non-lead - Copper",J5324="Unknown - Unlikely Lead")),
(AND(G5324="Non-lead - Copper",J5324="Unknown - Material Unknown")),
(AND(G5324="Non-lead - Plastic",J5324="Unknown - Likely Lead")),
(AND(G5324="Non-lead - Plastic",J5324="Unknown - Unlikely Lead")),
(AND(G5324="Non-lead - Plastic",J5324="Unknown - Material Unknown")),
(AND(G5324="Non-lead",J5324="Unknown - Likely Lead")),
(AND(G5324="Non-lead",J5324="Unknown - Unlikely Lead")),
(AND(G5324="Non-lead",J5324="Unknown - Material Unknown")),
(AND(G5324="Non-lead - Other",J5324="Unknown - Likely Lead")),
(AND(G5324="Non-Lead - Other",J5324="Unknown - Unlikely Lead")),
(AND(G5324="Non-Lead - Other",J5324="Unknown - Material Unknown")))),"Unknown",
IF((OR((AND(G5324="Galvanized",J5324="Unknown - Likely Lead")),
(AND(G5324="Galvanized",J5324="Unknown - Unlikely Lead")),
(AND(G5324="Galvanized",J5324="Unknown - Material Unknown")))),"Unknown",
IF((OR((AND(G5324="Galvanized",J5324="")))),"Galvanized Requiring Replacement",
IF((OR((AND(G5324="Non-lead - Copper",J5324="")),
(AND(G5324="Non-lead - Plastic",J5324="")),
(AND(G5324="Non-lead",J5324="")),
(AND(G5324="Non-lead - Other",J5324="")))),"Non-lead",
IF((OR((AND(G5324="Unknown - Likely Lead",J5324="")),
(AND(G5324="Unknown - Unlikely Lead",J5324="")),
(AND(G5324="Unknown - Material Unknown",J5324="")))),"Unknown",
""))))))))))))))))</f>
        <v>Non-Lead</v>
      </c>
      <c r="N5324" s="44" t="s">
        <v>39</v>
      </c>
    </row>
    <row r="5325" spans="1:14" ht="30" x14ac:dyDescent="0.25">
      <c r="A5325" s="34" t="s">
        <v>12537</v>
      </c>
      <c r="B5325" s="35" t="s">
        <v>1691</v>
      </c>
      <c r="C5325" s="36" t="s">
        <v>10174</v>
      </c>
      <c r="D5325" s="36" t="s">
        <v>32</v>
      </c>
      <c r="E5325" s="36" t="s">
        <v>644</v>
      </c>
      <c r="F5325" s="37" t="s">
        <v>12538</v>
      </c>
      <c r="G5325" s="38" t="s">
        <v>35</v>
      </c>
      <c r="H5325" s="39" t="s">
        <v>39</v>
      </c>
      <c r="I5325" s="40" t="s">
        <v>37</v>
      </c>
      <c r="J5325" s="42" t="s">
        <v>38</v>
      </c>
      <c r="K5325" s="39" t="s">
        <v>37</v>
      </c>
      <c r="L5325" s="35"/>
      <c r="M5325" s="43" t="str">
        <f>IF((OR(G5325="Lead")),"Lead",
IF((OR(J5325="Lead")),"Lead",
IF((OR(G5325="Lead-lined galvanized")),"Lead",
IF((OR(J5325="Lead-lined galvanized")),"Lead",
IF((OR((AND(G5325="Unknown - Likely Lead",J5325="Galvanized")),
(AND(G5325="Unknown - Unlikely Lead",J5325="Galvanized")),
(AND(G5325="Unknown - Material Unknown",J5325="Galvanized")))),"Galvanized Requiring Replacement",
IF((OR((AND(G5325="Non-lead - Copper",H5325="Yes",J5325="Galvanized")),
(AND(G5325="Non-lead - Copper",H5325="Don't know",J5325="Galvanized")),
(AND(G5325="Non-lead - Copper",H5325="",J5325="Galvanized")),
(AND(G5325="Non-lead - Plastic",H5325="Yes",J5325="Galvanized")),
(AND(G5325="Non-lead - Plastic",H5325="Don't know",J5325="Galvanized")),
(AND(G5325="Non-lead - Plastic",H5325="",J5325="Galvanized")),
(AND(G5325="Non-lead",H5325="Yes",J5325="Galvanized")),
(AND(G5325="Non-lead",H5325="Don't know",J5325="Galvanized")),
(AND(G5325="Non-lead",H5325="",J5325="Galvanized")),
(AND(G5325="Non-lead - Other",H5325="Yes",J5325="Galvanized")),
(AND(G5325="Non-Lead - Other",H5325="Don't know",J5325="Galvanized")),
(AND(G5325="Galvanized",H5325="Yes",J5325="Galvanized")),
(AND(G5325="Galvanized",H5325="Don't know",J5325="Galvanized")),
(AND(G5325="Galvanized",H5325="",J5325="Galvanized")),
(AND(G5325="Non-Lead - Other",H5325="",J5325="Galvanized")))),"Galvanized Requiring Replacement",
IF((OR((AND(G5325="Non-lead - Copper",J5325="Non-lead - Copper")),
(AND(G5325="Non-lead - Copper",J5325="Non-lead - Plastic")),
(AND(G5325="Non-lead - Copper",J5325="Non-lead - Other")),
(AND(G5325="Non-lead - Copper",J5325="Non-lead")),
(AND(G5325="Non-lead - Plastic",J5325="Non-lead - Copper")),
(AND(G5325="Non-lead - Plastic",J5325="Non-lead - Plastic")),
(AND(G5325="Non-lead - Plastic",J5325="Non-lead - Other")),
(AND(G5325="Non-lead - Plastic",J5325="Non-lead")),
(AND(G5325="Non-lead",J5325="Non-lead - Copper")),
(AND(G5325="Non-lead",J5325="Non-lead - Plastic")),
(AND(G5325="Non-lead",J5325="Non-lead - Other")),
(AND(G5325="Non-lead",J5325="Non-lead")),
(AND(G5325="Non-lead - Other",J5325="Non-lead - Copper")),
(AND(G5325="Non-Lead - Other",J5325="Non-lead - Plastic")),
(AND(G5325="Non-Lead - Other",J5325="Non-lead")),
(AND(G5325="Non-Lead - Other",J5325="Non-lead - Other")))),"Non-Lead",
IF((OR((AND(G5325="Galvanized",J5325="Non-lead")),
(AND(G5325="Galvanized",J5325="Non-lead - Copper")),
(AND(G5325="Galvanized",J5325="Non-lead - Plastic")),
(AND(G5325="Galvanized",J5325="Non-lead")),
(AND(G5325="Galvanized",J5325="Non-lead - Other")))),"Non-Lead",
IF((OR((AND(G5325="Non-lead - Copper",H5325="No",J5325="Galvanized")),
(AND(G5325="Non-lead - Plastic",H5325="No",J5325="Galvanized")),
(AND(G5325="Non-lead",H5325="No",J5325="Galvanized")),
(AND(G5325="Galvanized",H5325="No",J5325="Galvanized")),
(AND(G5325="Non-lead - Other",H5325="No",J5325="Galvanized")))),"Non-lead",
IF((OR((AND(G5325="Unknown - Likely Lead",J5325="Unknown - Likely Lead")),
(AND(G5325="Unknown - Likely Lead",J5325="Unknown - Unlikely Lead")),
(AND(G5325="Unknown - Likely Lead",J5325="Unknown - Material Unknown")),
(AND(G5325="Unknown - Unlikely Lead",J5325="Unknown - Likely Lead")),
(AND(G5325="Unknown - Unlikely Lead",J5325="Unknown - Unlikely Lead")),
(AND(G5325="Unknown - Unlikely Lead",J5325="Unknown - Material Unknown")),
(AND(G5325="Unknown - Material Unknown",J5325="Unknown - Likely Lead")),
(AND(G5325="Unknown - Material Unknown",J5325="Unknown - Unlikely Lead")),
(AND(G5325="Unknown - Material Unknown",J5325="Unknown - Material Unknown")))),"Unknown",
IF((OR((AND(G5325="Unknown - Likely Lead",J5325="Non-lead - Copper")),
(AND(G5325="Unknown - Likely Lead",J5325="Non-lead - Plastic")),
(AND(G5325="Unknown - Likely Lead",J5325="Non-lead")),
(AND(G5325="Unknown - Likely Lead",J5325="Non-lead - Other")),
(AND(G5325="Unknown - Unlikely Lead",J5325="Non-lead - Copper")),
(AND(G5325="Unknown - Unlikely Lead",J5325="Non-lead - Plastic")),
(AND(G5325="Unknown - Unlikely Lead",J5325="Non-lead")),
(AND(G5325="Unknown - Unlikely Lead",J5325="Non-lead - Other")),
(AND(G5325="Unknown - Material Unknown",J5325="Non-lead - Copper")),
(AND(G5325="Unknown - Material Unknown",J5325="Non-lead - Plastic")),
(AND(G5325="Unknown - Material Unknown",J5325="Non-lead")),
(AND(G5325="Unknown - Material Unknown",J5325="Non-lead - Other")))),"Unknown",
IF((OR((AND(G5325="Non-lead - Copper",J5325="Unknown - Likely Lead")),
(AND(G5325="Non-lead - Copper",J5325="Unknown - Unlikely Lead")),
(AND(G5325="Non-lead - Copper",J5325="Unknown - Material Unknown")),
(AND(G5325="Non-lead - Plastic",J5325="Unknown - Likely Lead")),
(AND(G5325="Non-lead - Plastic",J5325="Unknown - Unlikely Lead")),
(AND(G5325="Non-lead - Plastic",J5325="Unknown - Material Unknown")),
(AND(G5325="Non-lead",J5325="Unknown - Likely Lead")),
(AND(G5325="Non-lead",J5325="Unknown - Unlikely Lead")),
(AND(G5325="Non-lead",J5325="Unknown - Material Unknown")),
(AND(G5325="Non-lead - Other",J5325="Unknown - Likely Lead")),
(AND(G5325="Non-Lead - Other",J5325="Unknown - Unlikely Lead")),
(AND(G5325="Non-Lead - Other",J5325="Unknown - Material Unknown")))),"Unknown",
IF((OR((AND(G5325="Galvanized",J5325="Unknown - Likely Lead")),
(AND(G5325="Galvanized",J5325="Unknown - Unlikely Lead")),
(AND(G5325="Galvanized",J5325="Unknown - Material Unknown")))),"Unknown",
IF((OR((AND(G5325="Galvanized",J5325="")))),"Galvanized Requiring Replacement",
IF((OR((AND(G5325="Non-lead - Copper",J5325="")),
(AND(G5325="Non-lead - Plastic",J5325="")),
(AND(G5325="Non-lead",J5325="")),
(AND(G5325="Non-lead - Other",J5325="")))),"Non-lead",
IF((OR((AND(G5325="Unknown - Likely Lead",J5325="")),
(AND(G5325="Unknown - Unlikely Lead",J5325="")),
(AND(G5325="Unknown - Material Unknown",J5325="")))),"Unknown",
""))))))))))))))))</f>
        <v>Non-Lead</v>
      </c>
      <c r="N5325" s="44" t="s">
        <v>39</v>
      </c>
    </row>
    <row r="5326" spans="1:14" ht="30" x14ac:dyDescent="0.25">
      <c r="A5326" s="34" t="s">
        <v>12539</v>
      </c>
      <c r="B5326" s="35" t="s">
        <v>12540</v>
      </c>
      <c r="C5326" s="36" t="s">
        <v>721</v>
      </c>
      <c r="D5326" s="36" t="s">
        <v>32</v>
      </c>
      <c r="E5326" s="36" t="s">
        <v>644</v>
      </c>
      <c r="F5326" s="37" t="s">
        <v>12541</v>
      </c>
      <c r="G5326" s="38" t="s">
        <v>35</v>
      </c>
      <c r="H5326" s="39" t="s">
        <v>39</v>
      </c>
      <c r="I5326" s="40" t="s">
        <v>37</v>
      </c>
      <c r="J5326" s="42" t="s">
        <v>38</v>
      </c>
      <c r="K5326" s="39" t="s">
        <v>37</v>
      </c>
      <c r="L5326" s="35"/>
      <c r="M5326" s="43" t="str">
        <f>IF((OR(G5326="Lead")),"Lead",
IF((OR(J5326="Lead")),"Lead",
IF((OR(G5326="Lead-lined galvanized")),"Lead",
IF((OR(J5326="Lead-lined galvanized")),"Lead",
IF((OR((AND(G5326="Unknown - Likely Lead",J5326="Galvanized")),
(AND(G5326="Unknown - Unlikely Lead",J5326="Galvanized")),
(AND(G5326="Unknown - Material Unknown",J5326="Galvanized")))),"Galvanized Requiring Replacement",
IF((OR((AND(G5326="Non-lead - Copper",H5326="Yes",J5326="Galvanized")),
(AND(G5326="Non-lead - Copper",H5326="Don't know",J5326="Galvanized")),
(AND(G5326="Non-lead - Copper",H5326="",J5326="Galvanized")),
(AND(G5326="Non-lead - Plastic",H5326="Yes",J5326="Galvanized")),
(AND(G5326="Non-lead - Plastic",H5326="Don't know",J5326="Galvanized")),
(AND(G5326="Non-lead - Plastic",H5326="",J5326="Galvanized")),
(AND(G5326="Non-lead",H5326="Yes",J5326="Galvanized")),
(AND(G5326="Non-lead",H5326="Don't know",J5326="Galvanized")),
(AND(G5326="Non-lead",H5326="",J5326="Galvanized")),
(AND(G5326="Non-lead - Other",H5326="Yes",J5326="Galvanized")),
(AND(G5326="Non-Lead - Other",H5326="Don't know",J5326="Galvanized")),
(AND(G5326="Galvanized",H5326="Yes",J5326="Galvanized")),
(AND(G5326="Galvanized",H5326="Don't know",J5326="Galvanized")),
(AND(G5326="Galvanized",H5326="",J5326="Galvanized")),
(AND(G5326="Non-Lead - Other",H5326="",J5326="Galvanized")))),"Galvanized Requiring Replacement",
IF((OR((AND(G5326="Non-lead - Copper",J5326="Non-lead - Copper")),
(AND(G5326="Non-lead - Copper",J5326="Non-lead - Plastic")),
(AND(G5326="Non-lead - Copper",J5326="Non-lead - Other")),
(AND(G5326="Non-lead - Copper",J5326="Non-lead")),
(AND(G5326="Non-lead - Plastic",J5326="Non-lead - Copper")),
(AND(G5326="Non-lead - Plastic",J5326="Non-lead - Plastic")),
(AND(G5326="Non-lead - Plastic",J5326="Non-lead - Other")),
(AND(G5326="Non-lead - Plastic",J5326="Non-lead")),
(AND(G5326="Non-lead",J5326="Non-lead - Copper")),
(AND(G5326="Non-lead",J5326="Non-lead - Plastic")),
(AND(G5326="Non-lead",J5326="Non-lead - Other")),
(AND(G5326="Non-lead",J5326="Non-lead")),
(AND(G5326="Non-lead - Other",J5326="Non-lead - Copper")),
(AND(G5326="Non-Lead - Other",J5326="Non-lead - Plastic")),
(AND(G5326="Non-Lead - Other",J5326="Non-lead")),
(AND(G5326="Non-Lead - Other",J5326="Non-lead - Other")))),"Non-Lead",
IF((OR((AND(G5326="Galvanized",J5326="Non-lead")),
(AND(G5326="Galvanized",J5326="Non-lead - Copper")),
(AND(G5326="Galvanized",J5326="Non-lead - Plastic")),
(AND(G5326="Galvanized",J5326="Non-lead")),
(AND(G5326="Galvanized",J5326="Non-lead - Other")))),"Non-Lead",
IF((OR((AND(G5326="Non-lead - Copper",H5326="No",J5326="Galvanized")),
(AND(G5326="Non-lead - Plastic",H5326="No",J5326="Galvanized")),
(AND(G5326="Non-lead",H5326="No",J5326="Galvanized")),
(AND(G5326="Galvanized",H5326="No",J5326="Galvanized")),
(AND(G5326="Non-lead - Other",H5326="No",J5326="Galvanized")))),"Non-lead",
IF((OR((AND(G5326="Unknown - Likely Lead",J5326="Unknown - Likely Lead")),
(AND(G5326="Unknown - Likely Lead",J5326="Unknown - Unlikely Lead")),
(AND(G5326="Unknown - Likely Lead",J5326="Unknown - Material Unknown")),
(AND(G5326="Unknown - Unlikely Lead",J5326="Unknown - Likely Lead")),
(AND(G5326="Unknown - Unlikely Lead",J5326="Unknown - Unlikely Lead")),
(AND(G5326="Unknown - Unlikely Lead",J5326="Unknown - Material Unknown")),
(AND(G5326="Unknown - Material Unknown",J5326="Unknown - Likely Lead")),
(AND(G5326="Unknown - Material Unknown",J5326="Unknown - Unlikely Lead")),
(AND(G5326="Unknown - Material Unknown",J5326="Unknown - Material Unknown")))),"Unknown",
IF((OR((AND(G5326="Unknown - Likely Lead",J5326="Non-lead - Copper")),
(AND(G5326="Unknown - Likely Lead",J5326="Non-lead - Plastic")),
(AND(G5326="Unknown - Likely Lead",J5326="Non-lead")),
(AND(G5326="Unknown - Likely Lead",J5326="Non-lead - Other")),
(AND(G5326="Unknown - Unlikely Lead",J5326="Non-lead - Copper")),
(AND(G5326="Unknown - Unlikely Lead",J5326="Non-lead - Plastic")),
(AND(G5326="Unknown - Unlikely Lead",J5326="Non-lead")),
(AND(G5326="Unknown - Unlikely Lead",J5326="Non-lead - Other")),
(AND(G5326="Unknown - Material Unknown",J5326="Non-lead - Copper")),
(AND(G5326="Unknown - Material Unknown",J5326="Non-lead - Plastic")),
(AND(G5326="Unknown - Material Unknown",J5326="Non-lead")),
(AND(G5326="Unknown - Material Unknown",J5326="Non-lead - Other")))),"Unknown",
IF((OR((AND(G5326="Non-lead - Copper",J5326="Unknown - Likely Lead")),
(AND(G5326="Non-lead - Copper",J5326="Unknown - Unlikely Lead")),
(AND(G5326="Non-lead - Copper",J5326="Unknown - Material Unknown")),
(AND(G5326="Non-lead - Plastic",J5326="Unknown - Likely Lead")),
(AND(G5326="Non-lead - Plastic",J5326="Unknown - Unlikely Lead")),
(AND(G5326="Non-lead - Plastic",J5326="Unknown - Material Unknown")),
(AND(G5326="Non-lead",J5326="Unknown - Likely Lead")),
(AND(G5326="Non-lead",J5326="Unknown - Unlikely Lead")),
(AND(G5326="Non-lead",J5326="Unknown - Material Unknown")),
(AND(G5326="Non-lead - Other",J5326="Unknown - Likely Lead")),
(AND(G5326="Non-Lead - Other",J5326="Unknown - Unlikely Lead")),
(AND(G5326="Non-Lead - Other",J5326="Unknown - Material Unknown")))),"Unknown",
IF((OR((AND(G5326="Galvanized",J5326="Unknown - Likely Lead")),
(AND(G5326="Galvanized",J5326="Unknown - Unlikely Lead")),
(AND(G5326="Galvanized",J5326="Unknown - Material Unknown")))),"Unknown",
IF((OR((AND(G5326="Galvanized",J5326="")))),"Galvanized Requiring Replacement",
IF((OR((AND(G5326="Non-lead - Copper",J5326="")),
(AND(G5326="Non-lead - Plastic",J5326="")),
(AND(G5326="Non-lead",J5326="")),
(AND(G5326="Non-lead - Other",J5326="")))),"Non-lead",
IF((OR((AND(G5326="Unknown - Likely Lead",J5326="")),
(AND(G5326="Unknown - Unlikely Lead",J5326="")),
(AND(G5326="Unknown - Material Unknown",J5326="")))),"Unknown",
""))))))))))))))))</f>
        <v>Non-Lead</v>
      </c>
      <c r="N5326" s="44" t="s">
        <v>39</v>
      </c>
    </row>
    <row r="5327" spans="1:14" ht="30" x14ac:dyDescent="0.25">
      <c r="A5327" s="34" t="s">
        <v>12542</v>
      </c>
      <c r="B5327" s="35" t="s">
        <v>614</v>
      </c>
      <c r="C5327" s="36" t="s">
        <v>721</v>
      </c>
      <c r="D5327" s="36" t="s">
        <v>32</v>
      </c>
      <c r="E5327" s="36" t="s">
        <v>644</v>
      </c>
      <c r="F5327" s="37" t="s">
        <v>12543</v>
      </c>
      <c r="G5327" s="38" t="s">
        <v>35</v>
      </c>
      <c r="H5327" s="39" t="s">
        <v>39</v>
      </c>
      <c r="I5327" s="40" t="s">
        <v>37</v>
      </c>
      <c r="J5327" s="42" t="s">
        <v>38</v>
      </c>
      <c r="K5327" s="39" t="s">
        <v>37</v>
      </c>
      <c r="L5327" s="35"/>
      <c r="M5327" s="43" t="str">
        <f>IF((OR(G5327="Lead")),"Lead",
IF((OR(J5327="Lead")),"Lead",
IF((OR(G5327="Lead-lined galvanized")),"Lead",
IF((OR(J5327="Lead-lined galvanized")),"Lead",
IF((OR((AND(G5327="Unknown - Likely Lead",J5327="Galvanized")),
(AND(G5327="Unknown - Unlikely Lead",J5327="Galvanized")),
(AND(G5327="Unknown - Material Unknown",J5327="Galvanized")))),"Galvanized Requiring Replacement",
IF((OR((AND(G5327="Non-lead - Copper",H5327="Yes",J5327="Galvanized")),
(AND(G5327="Non-lead - Copper",H5327="Don't know",J5327="Galvanized")),
(AND(G5327="Non-lead - Copper",H5327="",J5327="Galvanized")),
(AND(G5327="Non-lead - Plastic",H5327="Yes",J5327="Galvanized")),
(AND(G5327="Non-lead - Plastic",H5327="Don't know",J5327="Galvanized")),
(AND(G5327="Non-lead - Plastic",H5327="",J5327="Galvanized")),
(AND(G5327="Non-lead",H5327="Yes",J5327="Galvanized")),
(AND(G5327="Non-lead",H5327="Don't know",J5327="Galvanized")),
(AND(G5327="Non-lead",H5327="",J5327="Galvanized")),
(AND(G5327="Non-lead - Other",H5327="Yes",J5327="Galvanized")),
(AND(G5327="Non-Lead - Other",H5327="Don't know",J5327="Galvanized")),
(AND(G5327="Galvanized",H5327="Yes",J5327="Galvanized")),
(AND(G5327="Galvanized",H5327="Don't know",J5327="Galvanized")),
(AND(G5327="Galvanized",H5327="",J5327="Galvanized")),
(AND(G5327="Non-Lead - Other",H5327="",J5327="Galvanized")))),"Galvanized Requiring Replacement",
IF((OR((AND(G5327="Non-lead - Copper",J5327="Non-lead - Copper")),
(AND(G5327="Non-lead - Copper",J5327="Non-lead - Plastic")),
(AND(G5327="Non-lead - Copper",J5327="Non-lead - Other")),
(AND(G5327="Non-lead - Copper",J5327="Non-lead")),
(AND(G5327="Non-lead - Plastic",J5327="Non-lead - Copper")),
(AND(G5327="Non-lead - Plastic",J5327="Non-lead - Plastic")),
(AND(G5327="Non-lead - Plastic",J5327="Non-lead - Other")),
(AND(G5327="Non-lead - Plastic",J5327="Non-lead")),
(AND(G5327="Non-lead",J5327="Non-lead - Copper")),
(AND(G5327="Non-lead",J5327="Non-lead - Plastic")),
(AND(G5327="Non-lead",J5327="Non-lead - Other")),
(AND(G5327="Non-lead",J5327="Non-lead")),
(AND(G5327="Non-lead - Other",J5327="Non-lead - Copper")),
(AND(G5327="Non-Lead - Other",J5327="Non-lead - Plastic")),
(AND(G5327="Non-Lead - Other",J5327="Non-lead")),
(AND(G5327="Non-Lead - Other",J5327="Non-lead - Other")))),"Non-Lead",
IF((OR((AND(G5327="Galvanized",J5327="Non-lead")),
(AND(G5327="Galvanized",J5327="Non-lead - Copper")),
(AND(G5327="Galvanized",J5327="Non-lead - Plastic")),
(AND(G5327="Galvanized",J5327="Non-lead")),
(AND(G5327="Galvanized",J5327="Non-lead - Other")))),"Non-Lead",
IF((OR((AND(G5327="Non-lead - Copper",H5327="No",J5327="Galvanized")),
(AND(G5327="Non-lead - Plastic",H5327="No",J5327="Galvanized")),
(AND(G5327="Non-lead",H5327="No",J5327="Galvanized")),
(AND(G5327="Galvanized",H5327="No",J5327="Galvanized")),
(AND(G5327="Non-lead - Other",H5327="No",J5327="Galvanized")))),"Non-lead",
IF((OR((AND(G5327="Unknown - Likely Lead",J5327="Unknown - Likely Lead")),
(AND(G5327="Unknown - Likely Lead",J5327="Unknown - Unlikely Lead")),
(AND(G5327="Unknown - Likely Lead",J5327="Unknown - Material Unknown")),
(AND(G5327="Unknown - Unlikely Lead",J5327="Unknown - Likely Lead")),
(AND(G5327="Unknown - Unlikely Lead",J5327="Unknown - Unlikely Lead")),
(AND(G5327="Unknown - Unlikely Lead",J5327="Unknown - Material Unknown")),
(AND(G5327="Unknown - Material Unknown",J5327="Unknown - Likely Lead")),
(AND(G5327="Unknown - Material Unknown",J5327="Unknown - Unlikely Lead")),
(AND(G5327="Unknown - Material Unknown",J5327="Unknown - Material Unknown")))),"Unknown",
IF((OR((AND(G5327="Unknown - Likely Lead",J5327="Non-lead - Copper")),
(AND(G5327="Unknown - Likely Lead",J5327="Non-lead - Plastic")),
(AND(G5327="Unknown - Likely Lead",J5327="Non-lead")),
(AND(G5327="Unknown - Likely Lead",J5327="Non-lead - Other")),
(AND(G5327="Unknown - Unlikely Lead",J5327="Non-lead - Copper")),
(AND(G5327="Unknown - Unlikely Lead",J5327="Non-lead - Plastic")),
(AND(G5327="Unknown - Unlikely Lead",J5327="Non-lead")),
(AND(G5327="Unknown - Unlikely Lead",J5327="Non-lead - Other")),
(AND(G5327="Unknown - Material Unknown",J5327="Non-lead - Copper")),
(AND(G5327="Unknown - Material Unknown",J5327="Non-lead - Plastic")),
(AND(G5327="Unknown - Material Unknown",J5327="Non-lead")),
(AND(G5327="Unknown - Material Unknown",J5327="Non-lead - Other")))),"Unknown",
IF((OR((AND(G5327="Non-lead - Copper",J5327="Unknown - Likely Lead")),
(AND(G5327="Non-lead - Copper",J5327="Unknown - Unlikely Lead")),
(AND(G5327="Non-lead - Copper",J5327="Unknown - Material Unknown")),
(AND(G5327="Non-lead - Plastic",J5327="Unknown - Likely Lead")),
(AND(G5327="Non-lead - Plastic",J5327="Unknown - Unlikely Lead")),
(AND(G5327="Non-lead - Plastic",J5327="Unknown - Material Unknown")),
(AND(G5327="Non-lead",J5327="Unknown - Likely Lead")),
(AND(G5327="Non-lead",J5327="Unknown - Unlikely Lead")),
(AND(G5327="Non-lead",J5327="Unknown - Material Unknown")),
(AND(G5327="Non-lead - Other",J5327="Unknown - Likely Lead")),
(AND(G5327="Non-Lead - Other",J5327="Unknown - Unlikely Lead")),
(AND(G5327="Non-Lead - Other",J5327="Unknown - Material Unknown")))),"Unknown",
IF((OR((AND(G5327="Galvanized",J5327="Unknown - Likely Lead")),
(AND(G5327="Galvanized",J5327="Unknown - Unlikely Lead")),
(AND(G5327="Galvanized",J5327="Unknown - Material Unknown")))),"Unknown",
IF((OR((AND(G5327="Galvanized",J5327="")))),"Galvanized Requiring Replacement",
IF((OR((AND(G5327="Non-lead - Copper",J5327="")),
(AND(G5327="Non-lead - Plastic",J5327="")),
(AND(G5327="Non-lead",J5327="")),
(AND(G5327="Non-lead - Other",J5327="")))),"Non-lead",
IF((OR((AND(G5327="Unknown - Likely Lead",J5327="")),
(AND(G5327="Unknown - Unlikely Lead",J5327="")),
(AND(G5327="Unknown - Material Unknown",J5327="")))),"Unknown",
""))))))))))))))))</f>
        <v>Non-Lead</v>
      </c>
      <c r="N5327" s="44" t="s">
        <v>39</v>
      </c>
    </row>
    <row r="5328" spans="1:14" ht="30" x14ac:dyDescent="0.25">
      <c r="A5328" s="34" t="s">
        <v>12544</v>
      </c>
      <c r="B5328" s="35" t="s">
        <v>4050</v>
      </c>
      <c r="C5328" s="36" t="s">
        <v>9506</v>
      </c>
      <c r="D5328" s="36" t="s">
        <v>32</v>
      </c>
      <c r="E5328" s="36" t="s">
        <v>644</v>
      </c>
      <c r="F5328" s="37" t="s">
        <v>12545</v>
      </c>
      <c r="G5328" s="38" t="s">
        <v>35</v>
      </c>
      <c r="H5328" s="39" t="s">
        <v>39</v>
      </c>
      <c r="I5328" s="40" t="s">
        <v>37</v>
      </c>
      <c r="J5328" s="42" t="s">
        <v>38</v>
      </c>
      <c r="K5328" s="39" t="s">
        <v>37</v>
      </c>
      <c r="L5328" s="35"/>
      <c r="M5328" s="43" t="str">
        <f>IF((OR(G5328="Lead")),"Lead",
IF((OR(J5328="Lead")),"Lead",
IF((OR(G5328="Lead-lined galvanized")),"Lead",
IF((OR(J5328="Lead-lined galvanized")),"Lead",
IF((OR((AND(G5328="Unknown - Likely Lead",J5328="Galvanized")),
(AND(G5328="Unknown - Unlikely Lead",J5328="Galvanized")),
(AND(G5328="Unknown - Material Unknown",J5328="Galvanized")))),"Galvanized Requiring Replacement",
IF((OR((AND(G5328="Non-lead - Copper",H5328="Yes",J5328="Galvanized")),
(AND(G5328="Non-lead - Copper",H5328="Don't know",J5328="Galvanized")),
(AND(G5328="Non-lead - Copper",H5328="",J5328="Galvanized")),
(AND(G5328="Non-lead - Plastic",H5328="Yes",J5328="Galvanized")),
(AND(G5328="Non-lead - Plastic",H5328="Don't know",J5328="Galvanized")),
(AND(G5328="Non-lead - Plastic",H5328="",J5328="Galvanized")),
(AND(G5328="Non-lead",H5328="Yes",J5328="Galvanized")),
(AND(G5328="Non-lead",H5328="Don't know",J5328="Galvanized")),
(AND(G5328="Non-lead",H5328="",J5328="Galvanized")),
(AND(G5328="Non-lead - Other",H5328="Yes",J5328="Galvanized")),
(AND(G5328="Non-Lead - Other",H5328="Don't know",J5328="Galvanized")),
(AND(G5328="Galvanized",H5328="Yes",J5328="Galvanized")),
(AND(G5328="Galvanized",H5328="Don't know",J5328="Galvanized")),
(AND(G5328="Galvanized",H5328="",J5328="Galvanized")),
(AND(G5328="Non-Lead - Other",H5328="",J5328="Galvanized")))),"Galvanized Requiring Replacement",
IF((OR((AND(G5328="Non-lead - Copper",J5328="Non-lead - Copper")),
(AND(G5328="Non-lead - Copper",J5328="Non-lead - Plastic")),
(AND(G5328="Non-lead - Copper",J5328="Non-lead - Other")),
(AND(G5328="Non-lead - Copper",J5328="Non-lead")),
(AND(G5328="Non-lead - Plastic",J5328="Non-lead - Copper")),
(AND(G5328="Non-lead - Plastic",J5328="Non-lead - Plastic")),
(AND(G5328="Non-lead - Plastic",J5328="Non-lead - Other")),
(AND(G5328="Non-lead - Plastic",J5328="Non-lead")),
(AND(G5328="Non-lead",J5328="Non-lead - Copper")),
(AND(G5328="Non-lead",J5328="Non-lead - Plastic")),
(AND(G5328="Non-lead",J5328="Non-lead - Other")),
(AND(G5328="Non-lead",J5328="Non-lead")),
(AND(G5328="Non-lead - Other",J5328="Non-lead - Copper")),
(AND(G5328="Non-Lead - Other",J5328="Non-lead - Plastic")),
(AND(G5328="Non-Lead - Other",J5328="Non-lead")),
(AND(G5328="Non-Lead - Other",J5328="Non-lead - Other")))),"Non-Lead",
IF((OR((AND(G5328="Galvanized",J5328="Non-lead")),
(AND(G5328="Galvanized",J5328="Non-lead - Copper")),
(AND(G5328="Galvanized",J5328="Non-lead - Plastic")),
(AND(G5328="Galvanized",J5328="Non-lead")),
(AND(G5328="Galvanized",J5328="Non-lead - Other")))),"Non-Lead",
IF((OR((AND(G5328="Non-lead - Copper",H5328="No",J5328="Galvanized")),
(AND(G5328="Non-lead - Plastic",H5328="No",J5328="Galvanized")),
(AND(G5328="Non-lead",H5328="No",J5328="Galvanized")),
(AND(G5328="Galvanized",H5328="No",J5328="Galvanized")),
(AND(G5328="Non-lead - Other",H5328="No",J5328="Galvanized")))),"Non-lead",
IF((OR((AND(G5328="Unknown - Likely Lead",J5328="Unknown - Likely Lead")),
(AND(G5328="Unknown - Likely Lead",J5328="Unknown - Unlikely Lead")),
(AND(G5328="Unknown - Likely Lead",J5328="Unknown - Material Unknown")),
(AND(G5328="Unknown - Unlikely Lead",J5328="Unknown - Likely Lead")),
(AND(G5328="Unknown - Unlikely Lead",J5328="Unknown - Unlikely Lead")),
(AND(G5328="Unknown - Unlikely Lead",J5328="Unknown - Material Unknown")),
(AND(G5328="Unknown - Material Unknown",J5328="Unknown - Likely Lead")),
(AND(G5328="Unknown - Material Unknown",J5328="Unknown - Unlikely Lead")),
(AND(G5328="Unknown - Material Unknown",J5328="Unknown - Material Unknown")))),"Unknown",
IF((OR((AND(G5328="Unknown - Likely Lead",J5328="Non-lead - Copper")),
(AND(G5328="Unknown - Likely Lead",J5328="Non-lead - Plastic")),
(AND(G5328="Unknown - Likely Lead",J5328="Non-lead")),
(AND(G5328="Unknown - Likely Lead",J5328="Non-lead - Other")),
(AND(G5328="Unknown - Unlikely Lead",J5328="Non-lead - Copper")),
(AND(G5328="Unknown - Unlikely Lead",J5328="Non-lead - Plastic")),
(AND(G5328="Unknown - Unlikely Lead",J5328="Non-lead")),
(AND(G5328="Unknown - Unlikely Lead",J5328="Non-lead - Other")),
(AND(G5328="Unknown - Material Unknown",J5328="Non-lead - Copper")),
(AND(G5328="Unknown - Material Unknown",J5328="Non-lead - Plastic")),
(AND(G5328="Unknown - Material Unknown",J5328="Non-lead")),
(AND(G5328="Unknown - Material Unknown",J5328="Non-lead - Other")))),"Unknown",
IF((OR((AND(G5328="Non-lead - Copper",J5328="Unknown - Likely Lead")),
(AND(G5328="Non-lead - Copper",J5328="Unknown - Unlikely Lead")),
(AND(G5328="Non-lead - Copper",J5328="Unknown - Material Unknown")),
(AND(G5328="Non-lead - Plastic",J5328="Unknown - Likely Lead")),
(AND(G5328="Non-lead - Plastic",J5328="Unknown - Unlikely Lead")),
(AND(G5328="Non-lead - Plastic",J5328="Unknown - Material Unknown")),
(AND(G5328="Non-lead",J5328="Unknown - Likely Lead")),
(AND(G5328="Non-lead",J5328="Unknown - Unlikely Lead")),
(AND(G5328="Non-lead",J5328="Unknown - Material Unknown")),
(AND(G5328="Non-lead - Other",J5328="Unknown - Likely Lead")),
(AND(G5328="Non-Lead - Other",J5328="Unknown - Unlikely Lead")),
(AND(G5328="Non-Lead - Other",J5328="Unknown - Material Unknown")))),"Unknown",
IF((OR((AND(G5328="Galvanized",J5328="Unknown - Likely Lead")),
(AND(G5328="Galvanized",J5328="Unknown - Unlikely Lead")),
(AND(G5328="Galvanized",J5328="Unknown - Material Unknown")))),"Unknown",
IF((OR((AND(G5328="Galvanized",J5328="")))),"Galvanized Requiring Replacement",
IF((OR((AND(G5328="Non-lead - Copper",J5328="")),
(AND(G5328="Non-lead - Plastic",J5328="")),
(AND(G5328="Non-lead",J5328="")),
(AND(G5328="Non-lead - Other",J5328="")))),"Non-lead",
IF((OR((AND(G5328="Unknown - Likely Lead",J5328="")),
(AND(G5328="Unknown - Unlikely Lead",J5328="")),
(AND(G5328="Unknown - Material Unknown",J5328="")))),"Unknown",
""))))))))))))))))</f>
        <v>Non-Lead</v>
      </c>
      <c r="N5328" s="44" t="s">
        <v>39</v>
      </c>
    </row>
    <row r="5329" spans="1:14" ht="30" x14ac:dyDescent="0.25">
      <c r="A5329" s="34" t="s">
        <v>12546</v>
      </c>
      <c r="B5329" s="35" t="s">
        <v>9475</v>
      </c>
      <c r="C5329" s="36" t="s">
        <v>10497</v>
      </c>
      <c r="D5329" s="36" t="s">
        <v>32</v>
      </c>
      <c r="E5329" s="36" t="s">
        <v>644</v>
      </c>
      <c r="F5329" s="37" t="s">
        <v>12547</v>
      </c>
      <c r="G5329" s="38" t="s">
        <v>35</v>
      </c>
      <c r="H5329" s="39" t="s">
        <v>39</v>
      </c>
      <c r="I5329" s="40" t="s">
        <v>37</v>
      </c>
      <c r="J5329" s="42" t="s">
        <v>38</v>
      </c>
      <c r="K5329" s="39" t="s">
        <v>37</v>
      </c>
      <c r="L5329" s="35"/>
      <c r="M5329" s="43" t="str">
        <f>IF((OR(G5329="Lead")),"Lead",
IF((OR(J5329="Lead")),"Lead",
IF((OR(G5329="Lead-lined galvanized")),"Lead",
IF((OR(J5329="Lead-lined galvanized")),"Lead",
IF((OR((AND(G5329="Unknown - Likely Lead",J5329="Galvanized")),
(AND(G5329="Unknown - Unlikely Lead",J5329="Galvanized")),
(AND(G5329="Unknown - Material Unknown",J5329="Galvanized")))),"Galvanized Requiring Replacement",
IF((OR((AND(G5329="Non-lead - Copper",H5329="Yes",J5329="Galvanized")),
(AND(G5329="Non-lead - Copper",H5329="Don't know",J5329="Galvanized")),
(AND(G5329="Non-lead - Copper",H5329="",J5329="Galvanized")),
(AND(G5329="Non-lead - Plastic",H5329="Yes",J5329="Galvanized")),
(AND(G5329="Non-lead - Plastic",H5329="Don't know",J5329="Galvanized")),
(AND(G5329="Non-lead - Plastic",H5329="",J5329="Galvanized")),
(AND(G5329="Non-lead",H5329="Yes",J5329="Galvanized")),
(AND(G5329="Non-lead",H5329="Don't know",J5329="Galvanized")),
(AND(G5329="Non-lead",H5329="",J5329="Galvanized")),
(AND(G5329="Non-lead - Other",H5329="Yes",J5329="Galvanized")),
(AND(G5329="Non-Lead - Other",H5329="Don't know",J5329="Galvanized")),
(AND(G5329="Galvanized",H5329="Yes",J5329="Galvanized")),
(AND(G5329="Galvanized",H5329="Don't know",J5329="Galvanized")),
(AND(G5329="Galvanized",H5329="",J5329="Galvanized")),
(AND(G5329="Non-Lead - Other",H5329="",J5329="Galvanized")))),"Galvanized Requiring Replacement",
IF((OR((AND(G5329="Non-lead - Copper",J5329="Non-lead - Copper")),
(AND(G5329="Non-lead - Copper",J5329="Non-lead - Plastic")),
(AND(G5329="Non-lead - Copper",J5329="Non-lead - Other")),
(AND(G5329="Non-lead - Copper",J5329="Non-lead")),
(AND(G5329="Non-lead - Plastic",J5329="Non-lead - Copper")),
(AND(G5329="Non-lead - Plastic",J5329="Non-lead - Plastic")),
(AND(G5329="Non-lead - Plastic",J5329="Non-lead - Other")),
(AND(G5329="Non-lead - Plastic",J5329="Non-lead")),
(AND(G5329="Non-lead",J5329="Non-lead - Copper")),
(AND(G5329="Non-lead",J5329="Non-lead - Plastic")),
(AND(G5329="Non-lead",J5329="Non-lead - Other")),
(AND(G5329="Non-lead",J5329="Non-lead")),
(AND(G5329="Non-lead - Other",J5329="Non-lead - Copper")),
(AND(G5329="Non-Lead - Other",J5329="Non-lead - Plastic")),
(AND(G5329="Non-Lead - Other",J5329="Non-lead")),
(AND(G5329="Non-Lead - Other",J5329="Non-lead - Other")))),"Non-Lead",
IF((OR((AND(G5329="Galvanized",J5329="Non-lead")),
(AND(G5329="Galvanized",J5329="Non-lead - Copper")),
(AND(G5329="Galvanized",J5329="Non-lead - Plastic")),
(AND(G5329="Galvanized",J5329="Non-lead")),
(AND(G5329="Galvanized",J5329="Non-lead - Other")))),"Non-Lead",
IF((OR((AND(G5329="Non-lead - Copper",H5329="No",J5329="Galvanized")),
(AND(G5329="Non-lead - Plastic",H5329="No",J5329="Galvanized")),
(AND(G5329="Non-lead",H5329="No",J5329="Galvanized")),
(AND(G5329="Galvanized",H5329="No",J5329="Galvanized")),
(AND(G5329="Non-lead - Other",H5329="No",J5329="Galvanized")))),"Non-lead",
IF((OR((AND(G5329="Unknown - Likely Lead",J5329="Unknown - Likely Lead")),
(AND(G5329="Unknown - Likely Lead",J5329="Unknown - Unlikely Lead")),
(AND(G5329="Unknown - Likely Lead",J5329="Unknown - Material Unknown")),
(AND(G5329="Unknown - Unlikely Lead",J5329="Unknown - Likely Lead")),
(AND(G5329="Unknown - Unlikely Lead",J5329="Unknown - Unlikely Lead")),
(AND(G5329="Unknown - Unlikely Lead",J5329="Unknown - Material Unknown")),
(AND(G5329="Unknown - Material Unknown",J5329="Unknown - Likely Lead")),
(AND(G5329="Unknown - Material Unknown",J5329="Unknown - Unlikely Lead")),
(AND(G5329="Unknown - Material Unknown",J5329="Unknown - Material Unknown")))),"Unknown",
IF((OR((AND(G5329="Unknown - Likely Lead",J5329="Non-lead - Copper")),
(AND(G5329="Unknown - Likely Lead",J5329="Non-lead - Plastic")),
(AND(G5329="Unknown - Likely Lead",J5329="Non-lead")),
(AND(G5329="Unknown - Likely Lead",J5329="Non-lead - Other")),
(AND(G5329="Unknown - Unlikely Lead",J5329="Non-lead - Copper")),
(AND(G5329="Unknown - Unlikely Lead",J5329="Non-lead - Plastic")),
(AND(G5329="Unknown - Unlikely Lead",J5329="Non-lead")),
(AND(G5329="Unknown - Unlikely Lead",J5329="Non-lead - Other")),
(AND(G5329="Unknown - Material Unknown",J5329="Non-lead - Copper")),
(AND(G5329="Unknown - Material Unknown",J5329="Non-lead - Plastic")),
(AND(G5329="Unknown - Material Unknown",J5329="Non-lead")),
(AND(G5329="Unknown - Material Unknown",J5329="Non-lead - Other")))),"Unknown",
IF((OR((AND(G5329="Non-lead - Copper",J5329="Unknown - Likely Lead")),
(AND(G5329="Non-lead - Copper",J5329="Unknown - Unlikely Lead")),
(AND(G5329="Non-lead - Copper",J5329="Unknown - Material Unknown")),
(AND(G5329="Non-lead - Plastic",J5329="Unknown - Likely Lead")),
(AND(G5329="Non-lead - Plastic",J5329="Unknown - Unlikely Lead")),
(AND(G5329="Non-lead - Plastic",J5329="Unknown - Material Unknown")),
(AND(G5329="Non-lead",J5329="Unknown - Likely Lead")),
(AND(G5329="Non-lead",J5329="Unknown - Unlikely Lead")),
(AND(G5329="Non-lead",J5329="Unknown - Material Unknown")),
(AND(G5329="Non-lead - Other",J5329="Unknown - Likely Lead")),
(AND(G5329="Non-Lead - Other",J5329="Unknown - Unlikely Lead")),
(AND(G5329="Non-Lead - Other",J5329="Unknown - Material Unknown")))),"Unknown",
IF((OR((AND(G5329="Galvanized",J5329="Unknown - Likely Lead")),
(AND(G5329="Galvanized",J5329="Unknown - Unlikely Lead")),
(AND(G5329="Galvanized",J5329="Unknown - Material Unknown")))),"Unknown",
IF((OR((AND(G5329="Galvanized",J5329="")))),"Galvanized Requiring Replacement",
IF((OR((AND(G5329="Non-lead - Copper",J5329="")),
(AND(G5329="Non-lead - Plastic",J5329="")),
(AND(G5329="Non-lead",J5329="")),
(AND(G5329="Non-lead - Other",J5329="")))),"Non-lead",
IF((OR((AND(G5329="Unknown - Likely Lead",J5329="")),
(AND(G5329="Unknown - Unlikely Lead",J5329="")),
(AND(G5329="Unknown - Material Unknown",J5329="")))),"Unknown",
""))))))))))))))))</f>
        <v>Non-Lead</v>
      </c>
      <c r="N5329" s="44" t="s">
        <v>39</v>
      </c>
    </row>
    <row r="5330" spans="1:14" ht="30" x14ac:dyDescent="0.25">
      <c r="A5330" s="34" t="s">
        <v>12548</v>
      </c>
      <c r="B5330" s="35" t="s">
        <v>935</v>
      </c>
      <c r="C5330" s="36" t="s">
        <v>10135</v>
      </c>
      <c r="D5330" s="36" t="s">
        <v>32</v>
      </c>
      <c r="E5330" s="36" t="s">
        <v>644</v>
      </c>
      <c r="F5330" s="37" t="s">
        <v>12549</v>
      </c>
      <c r="G5330" s="38" t="s">
        <v>35</v>
      </c>
      <c r="H5330" s="39" t="s">
        <v>39</v>
      </c>
      <c r="I5330" s="40" t="s">
        <v>37</v>
      </c>
      <c r="J5330" s="42" t="s">
        <v>38</v>
      </c>
      <c r="K5330" s="39" t="s">
        <v>37</v>
      </c>
      <c r="L5330" s="35"/>
      <c r="M5330" s="43" t="str">
        <f>IF((OR(G5330="Lead")),"Lead",
IF((OR(J5330="Lead")),"Lead",
IF((OR(G5330="Lead-lined galvanized")),"Lead",
IF((OR(J5330="Lead-lined galvanized")),"Lead",
IF((OR((AND(G5330="Unknown - Likely Lead",J5330="Galvanized")),
(AND(G5330="Unknown - Unlikely Lead",J5330="Galvanized")),
(AND(G5330="Unknown - Material Unknown",J5330="Galvanized")))),"Galvanized Requiring Replacement",
IF((OR((AND(G5330="Non-lead - Copper",H5330="Yes",J5330="Galvanized")),
(AND(G5330="Non-lead - Copper",H5330="Don't know",J5330="Galvanized")),
(AND(G5330="Non-lead - Copper",H5330="",J5330="Galvanized")),
(AND(G5330="Non-lead - Plastic",H5330="Yes",J5330="Galvanized")),
(AND(G5330="Non-lead - Plastic",H5330="Don't know",J5330="Galvanized")),
(AND(G5330="Non-lead - Plastic",H5330="",J5330="Galvanized")),
(AND(G5330="Non-lead",H5330="Yes",J5330="Galvanized")),
(AND(G5330="Non-lead",H5330="Don't know",J5330="Galvanized")),
(AND(G5330="Non-lead",H5330="",J5330="Galvanized")),
(AND(G5330="Non-lead - Other",H5330="Yes",J5330="Galvanized")),
(AND(G5330="Non-Lead - Other",H5330="Don't know",J5330="Galvanized")),
(AND(G5330="Galvanized",H5330="Yes",J5330="Galvanized")),
(AND(G5330="Galvanized",H5330="Don't know",J5330="Galvanized")),
(AND(G5330="Galvanized",H5330="",J5330="Galvanized")),
(AND(G5330="Non-Lead - Other",H5330="",J5330="Galvanized")))),"Galvanized Requiring Replacement",
IF((OR((AND(G5330="Non-lead - Copper",J5330="Non-lead - Copper")),
(AND(G5330="Non-lead - Copper",J5330="Non-lead - Plastic")),
(AND(G5330="Non-lead - Copper",J5330="Non-lead - Other")),
(AND(G5330="Non-lead - Copper",J5330="Non-lead")),
(AND(G5330="Non-lead - Plastic",J5330="Non-lead - Copper")),
(AND(G5330="Non-lead - Plastic",J5330="Non-lead - Plastic")),
(AND(G5330="Non-lead - Plastic",J5330="Non-lead - Other")),
(AND(G5330="Non-lead - Plastic",J5330="Non-lead")),
(AND(G5330="Non-lead",J5330="Non-lead - Copper")),
(AND(G5330="Non-lead",J5330="Non-lead - Plastic")),
(AND(G5330="Non-lead",J5330="Non-lead - Other")),
(AND(G5330="Non-lead",J5330="Non-lead")),
(AND(G5330="Non-lead - Other",J5330="Non-lead - Copper")),
(AND(G5330="Non-Lead - Other",J5330="Non-lead - Plastic")),
(AND(G5330="Non-Lead - Other",J5330="Non-lead")),
(AND(G5330="Non-Lead - Other",J5330="Non-lead - Other")))),"Non-Lead",
IF((OR((AND(G5330="Galvanized",J5330="Non-lead")),
(AND(G5330="Galvanized",J5330="Non-lead - Copper")),
(AND(G5330="Galvanized",J5330="Non-lead - Plastic")),
(AND(G5330="Galvanized",J5330="Non-lead")),
(AND(G5330="Galvanized",J5330="Non-lead - Other")))),"Non-Lead",
IF((OR((AND(G5330="Non-lead - Copper",H5330="No",J5330="Galvanized")),
(AND(G5330="Non-lead - Plastic",H5330="No",J5330="Galvanized")),
(AND(G5330="Non-lead",H5330="No",J5330="Galvanized")),
(AND(G5330="Galvanized",H5330="No",J5330="Galvanized")),
(AND(G5330="Non-lead - Other",H5330="No",J5330="Galvanized")))),"Non-lead",
IF((OR((AND(G5330="Unknown - Likely Lead",J5330="Unknown - Likely Lead")),
(AND(G5330="Unknown - Likely Lead",J5330="Unknown - Unlikely Lead")),
(AND(G5330="Unknown - Likely Lead",J5330="Unknown - Material Unknown")),
(AND(G5330="Unknown - Unlikely Lead",J5330="Unknown - Likely Lead")),
(AND(G5330="Unknown - Unlikely Lead",J5330="Unknown - Unlikely Lead")),
(AND(G5330="Unknown - Unlikely Lead",J5330="Unknown - Material Unknown")),
(AND(G5330="Unknown - Material Unknown",J5330="Unknown - Likely Lead")),
(AND(G5330="Unknown - Material Unknown",J5330="Unknown - Unlikely Lead")),
(AND(G5330="Unknown - Material Unknown",J5330="Unknown - Material Unknown")))),"Unknown",
IF((OR((AND(G5330="Unknown - Likely Lead",J5330="Non-lead - Copper")),
(AND(G5330="Unknown - Likely Lead",J5330="Non-lead - Plastic")),
(AND(G5330="Unknown - Likely Lead",J5330="Non-lead")),
(AND(G5330="Unknown - Likely Lead",J5330="Non-lead - Other")),
(AND(G5330="Unknown - Unlikely Lead",J5330="Non-lead - Copper")),
(AND(G5330="Unknown - Unlikely Lead",J5330="Non-lead - Plastic")),
(AND(G5330="Unknown - Unlikely Lead",J5330="Non-lead")),
(AND(G5330="Unknown - Unlikely Lead",J5330="Non-lead - Other")),
(AND(G5330="Unknown - Material Unknown",J5330="Non-lead - Copper")),
(AND(G5330="Unknown - Material Unknown",J5330="Non-lead - Plastic")),
(AND(G5330="Unknown - Material Unknown",J5330="Non-lead")),
(AND(G5330="Unknown - Material Unknown",J5330="Non-lead - Other")))),"Unknown",
IF((OR((AND(G5330="Non-lead - Copper",J5330="Unknown - Likely Lead")),
(AND(G5330="Non-lead - Copper",J5330="Unknown - Unlikely Lead")),
(AND(G5330="Non-lead - Copper",J5330="Unknown - Material Unknown")),
(AND(G5330="Non-lead - Plastic",J5330="Unknown - Likely Lead")),
(AND(G5330="Non-lead - Plastic",J5330="Unknown - Unlikely Lead")),
(AND(G5330="Non-lead - Plastic",J5330="Unknown - Material Unknown")),
(AND(G5330="Non-lead",J5330="Unknown - Likely Lead")),
(AND(G5330="Non-lead",J5330="Unknown - Unlikely Lead")),
(AND(G5330="Non-lead",J5330="Unknown - Material Unknown")),
(AND(G5330="Non-lead - Other",J5330="Unknown - Likely Lead")),
(AND(G5330="Non-Lead - Other",J5330="Unknown - Unlikely Lead")),
(AND(G5330="Non-Lead - Other",J5330="Unknown - Material Unknown")))),"Unknown",
IF((OR((AND(G5330="Galvanized",J5330="Unknown - Likely Lead")),
(AND(G5330="Galvanized",J5330="Unknown - Unlikely Lead")),
(AND(G5330="Galvanized",J5330="Unknown - Material Unknown")))),"Unknown",
IF((OR((AND(G5330="Galvanized",J5330="")))),"Galvanized Requiring Replacement",
IF((OR((AND(G5330="Non-lead - Copper",J5330="")),
(AND(G5330="Non-lead - Plastic",J5330="")),
(AND(G5330="Non-lead",J5330="")),
(AND(G5330="Non-lead - Other",J5330="")))),"Non-lead",
IF((OR((AND(G5330="Unknown - Likely Lead",J5330="")),
(AND(G5330="Unknown - Unlikely Lead",J5330="")),
(AND(G5330="Unknown - Material Unknown",J5330="")))),"Unknown",
""))))))))))))))))</f>
        <v>Non-Lead</v>
      </c>
      <c r="N5330" s="44" t="s">
        <v>39</v>
      </c>
    </row>
    <row r="5331" spans="1:14" ht="30" x14ac:dyDescent="0.25">
      <c r="A5331" s="34" t="s">
        <v>12550</v>
      </c>
      <c r="B5331" s="35" t="s">
        <v>935</v>
      </c>
      <c r="C5331" s="36" t="s">
        <v>10135</v>
      </c>
      <c r="D5331" s="36" t="s">
        <v>32</v>
      </c>
      <c r="E5331" s="36" t="s">
        <v>644</v>
      </c>
      <c r="F5331" s="37" t="s">
        <v>12551</v>
      </c>
      <c r="G5331" s="38" t="s">
        <v>35</v>
      </c>
      <c r="H5331" s="39" t="s">
        <v>39</v>
      </c>
      <c r="I5331" s="40" t="s">
        <v>37</v>
      </c>
      <c r="J5331" s="42" t="s">
        <v>38</v>
      </c>
      <c r="K5331" s="39" t="s">
        <v>37</v>
      </c>
      <c r="L5331" s="35"/>
      <c r="M5331" s="43" t="str">
        <f>IF((OR(G5331="Lead")),"Lead",
IF((OR(J5331="Lead")),"Lead",
IF((OR(G5331="Lead-lined galvanized")),"Lead",
IF((OR(J5331="Lead-lined galvanized")),"Lead",
IF((OR((AND(G5331="Unknown - Likely Lead",J5331="Galvanized")),
(AND(G5331="Unknown - Unlikely Lead",J5331="Galvanized")),
(AND(G5331="Unknown - Material Unknown",J5331="Galvanized")))),"Galvanized Requiring Replacement",
IF((OR((AND(G5331="Non-lead - Copper",H5331="Yes",J5331="Galvanized")),
(AND(G5331="Non-lead - Copper",H5331="Don't know",J5331="Galvanized")),
(AND(G5331="Non-lead - Copper",H5331="",J5331="Galvanized")),
(AND(G5331="Non-lead - Plastic",H5331="Yes",J5331="Galvanized")),
(AND(G5331="Non-lead - Plastic",H5331="Don't know",J5331="Galvanized")),
(AND(G5331="Non-lead - Plastic",H5331="",J5331="Galvanized")),
(AND(G5331="Non-lead",H5331="Yes",J5331="Galvanized")),
(AND(G5331="Non-lead",H5331="Don't know",J5331="Galvanized")),
(AND(G5331="Non-lead",H5331="",J5331="Galvanized")),
(AND(G5331="Non-lead - Other",H5331="Yes",J5331="Galvanized")),
(AND(G5331="Non-Lead - Other",H5331="Don't know",J5331="Galvanized")),
(AND(G5331="Galvanized",H5331="Yes",J5331="Galvanized")),
(AND(G5331="Galvanized",H5331="Don't know",J5331="Galvanized")),
(AND(G5331="Galvanized",H5331="",J5331="Galvanized")),
(AND(G5331="Non-Lead - Other",H5331="",J5331="Galvanized")))),"Galvanized Requiring Replacement",
IF((OR((AND(G5331="Non-lead - Copper",J5331="Non-lead - Copper")),
(AND(G5331="Non-lead - Copper",J5331="Non-lead - Plastic")),
(AND(G5331="Non-lead - Copper",J5331="Non-lead - Other")),
(AND(G5331="Non-lead - Copper",J5331="Non-lead")),
(AND(G5331="Non-lead - Plastic",J5331="Non-lead - Copper")),
(AND(G5331="Non-lead - Plastic",J5331="Non-lead - Plastic")),
(AND(G5331="Non-lead - Plastic",J5331="Non-lead - Other")),
(AND(G5331="Non-lead - Plastic",J5331="Non-lead")),
(AND(G5331="Non-lead",J5331="Non-lead - Copper")),
(AND(G5331="Non-lead",J5331="Non-lead - Plastic")),
(AND(G5331="Non-lead",J5331="Non-lead - Other")),
(AND(G5331="Non-lead",J5331="Non-lead")),
(AND(G5331="Non-lead - Other",J5331="Non-lead - Copper")),
(AND(G5331="Non-Lead - Other",J5331="Non-lead - Plastic")),
(AND(G5331="Non-Lead - Other",J5331="Non-lead")),
(AND(G5331="Non-Lead - Other",J5331="Non-lead - Other")))),"Non-Lead",
IF((OR((AND(G5331="Galvanized",J5331="Non-lead")),
(AND(G5331="Galvanized",J5331="Non-lead - Copper")),
(AND(G5331="Galvanized",J5331="Non-lead - Plastic")),
(AND(G5331="Galvanized",J5331="Non-lead")),
(AND(G5331="Galvanized",J5331="Non-lead - Other")))),"Non-Lead",
IF((OR((AND(G5331="Non-lead - Copper",H5331="No",J5331="Galvanized")),
(AND(G5331="Non-lead - Plastic",H5331="No",J5331="Galvanized")),
(AND(G5331="Non-lead",H5331="No",J5331="Galvanized")),
(AND(G5331="Galvanized",H5331="No",J5331="Galvanized")),
(AND(G5331="Non-lead - Other",H5331="No",J5331="Galvanized")))),"Non-lead",
IF((OR((AND(G5331="Unknown - Likely Lead",J5331="Unknown - Likely Lead")),
(AND(G5331="Unknown - Likely Lead",J5331="Unknown - Unlikely Lead")),
(AND(G5331="Unknown - Likely Lead",J5331="Unknown - Material Unknown")),
(AND(G5331="Unknown - Unlikely Lead",J5331="Unknown - Likely Lead")),
(AND(G5331="Unknown - Unlikely Lead",J5331="Unknown - Unlikely Lead")),
(AND(G5331="Unknown - Unlikely Lead",J5331="Unknown - Material Unknown")),
(AND(G5331="Unknown - Material Unknown",J5331="Unknown - Likely Lead")),
(AND(G5331="Unknown - Material Unknown",J5331="Unknown - Unlikely Lead")),
(AND(G5331="Unknown - Material Unknown",J5331="Unknown - Material Unknown")))),"Unknown",
IF((OR((AND(G5331="Unknown - Likely Lead",J5331="Non-lead - Copper")),
(AND(G5331="Unknown - Likely Lead",J5331="Non-lead - Plastic")),
(AND(G5331="Unknown - Likely Lead",J5331="Non-lead")),
(AND(G5331="Unknown - Likely Lead",J5331="Non-lead - Other")),
(AND(G5331="Unknown - Unlikely Lead",J5331="Non-lead - Copper")),
(AND(G5331="Unknown - Unlikely Lead",J5331="Non-lead - Plastic")),
(AND(G5331="Unknown - Unlikely Lead",J5331="Non-lead")),
(AND(G5331="Unknown - Unlikely Lead",J5331="Non-lead - Other")),
(AND(G5331="Unknown - Material Unknown",J5331="Non-lead - Copper")),
(AND(G5331="Unknown - Material Unknown",J5331="Non-lead - Plastic")),
(AND(G5331="Unknown - Material Unknown",J5331="Non-lead")),
(AND(G5331="Unknown - Material Unknown",J5331="Non-lead - Other")))),"Unknown",
IF((OR((AND(G5331="Non-lead - Copper",J5331="Unknown - Likely Lead")),
(AND(G5331="Non-lead - Copper",J5331="Unknown - Unlikely Lead")),
(AND(G5331="Non-lead - Copper",J5331="Unknown - Material Unknown")),
(AND(G5331="Non-lead - Plastic",J5331="Unknown - Likely Lead")),
(AND(G5331="Non-lead - Plastic",J5331="Unknown - Unlikely Lead")),
(AND(G5331="Non-lead - Plastic",J5331="Unknown - Material Unknown")),
(AND(G5331="Non-lead",J5331="Unknown - Likely Lead")),
(AND(G5331="Non-lead",J5331="Unknown - Unlikely Lead")),
(AND(G5331="Non-lead",J5331="Unknown - Material Unknown")),
(AND(G5331="Non-lead - Other",J5331="Unknown - Likely Lead")),
(AND(G5331="Non-Lead - Other",J5331="Unknown - Unlikely Lead")),
(AND(G5331="Non-Lead - Other",J5331="Unknown - Material Unknown")))),"Unknown",
IF((OR((AND(G5331="Galvanized",J5331="Unknown - Likely Lead")),
(AND(G5331="Galvanized",J5331="Unknown - Unlikely Lead")),
(AND(G5331="Galvanized",J5331="Unknown - Material Unknown")))),"Unknown",
IF((OR((AND(G5331="Galvanized",J5331="")))),"Galvanized Requiring Replacement",
IF((OR((AND(G5331="Non-lead - Copper",J5331="")),
(AND(G5331="Non-lead - Plastic",J5331="")),
(AND(G5331="Non-lead",J5331="")),
(AND(G5331="Non-lead - Other",J5331="")))),"Non-lead",
IF((OR((AND(G5331="Unknown - Likely Lead",J5331="")),
(AND(G5331="Unknown - Unlikely Lead",J5331="")),
(AND(G5331="Unknown - Material Unknown",J5331="")))),"Unknown",
""))))))))))))))))</f>
        <v>Non-Lead</v>
      </c>
      <c r="N5331" s="44" t="s">
        <v>39</v>
      </c>
    </row>
    <row r="5332" spans="1:14" ht="30" x14ac:dyDescent="0.25">
      <c r="A5332" s="34" t="s">
        <v>12552</v>
      </c>
      <c r="B5332" s="35" t="s">
        <v>12553</v>
      </c>
      <c r="C5332" s="36" t="s">
        <v>721</v>
      </c>
      <c r="D5332" s="36" t="s">
        <v>32</v>
      </c>
      <c r="E5332" s="36" t="s">
        <v>644</v>
      </c>
      <c r="F5332" s="37" t="s">
        <v>12554</v>
      </c>
      <c r="G5332" s="38" t="s">
        <v>35</v>
      </c>
      <c r="H5332" s="39" t="s">
        <v>39</v>
      </c>
      <c r="I5332" s="40" t="s">
        <v>37</v>
      </c>
      <c r="J5332" s="42" t="s">
        <v>38</v>
      </c>
      <c r="K5332" s="39" t="s">
        <v>37</v>
      </c>
      <c r="L5332" s="35"/>
      <c r="M5332" s="43" t="str">
        <f>IF((OR(G5332="Lead")),"Lead",
IF((OR(J5332="Lead")),"Lead",
IF((OR(G5332="Lead-lined galvanized")),"Lead",
IF((OR(J5332="Lead-lined galvanized")),"Lead",
IF((OR((AND(G5332="Unknown - Likely Lead",J5332="Galvanized")),
(AND(G5332="Unknown - Unlikely Lead",J5332="Galvanized")),
(AND(G5332="Unknown - Material Unknown",J5332="Galvanized")))),"Galvanized Requiring Replacement",
IF((OR((AND(G5332="Non-lead - Copper",H5332="Yes",J5332="Galvanized")),
(AND(G5332="Non-lead - Copper",H5332="Don't know",J5332="Galvanized")),
(AND(G5332="Non-lead - Copper",H5332="",J5332="Galvanized")),
(AND(G5332="Non-lead - Plastic",H5332="Yes",J5332="Galvanized")),
(AND(G5332="Non-lead - Plastic",H5332="Don't know",J5332="Galvanized")),
(AND(G5332="Non-lead - Plastic",H5332="",J5332="Galvanized")),
(AND(G5332="Non-lead",H5332="Yes",J5332="Galvanized")),
(AND(G5332="Non-lead",H5332="Don't know",J5332="Galvanized")),
(AND(G5332="Non-lead",H5332="",J5332="Galvanized")),
(AND(G5332="Non-lead - Other",H5332="Yes",J5332="Galvanized")),
(AND(G5332="Non-Lead - Other",H5332="Don't know",J5332="Galvanized")),
(AND(G5332="Galvanized",H5332="Yes",J5332="Galvanized")),
(AND(G5332="Galvanized",H5332="Don't know",J5332="Galvanized")),
(AND(G5332="Galvanized",H5332="",J5332="Galvanized")),
(AND(G5332="Non-Lead - Other",H5332="",J5332="Galvanized")))),"Galvanized Requiring Replacement",
IF((OR((AND(G5332="Non-lead - Copper",J5332="Non-lead - Copper")),
(AND(G5332="Non-lead - Copper",J5332="Non-lead - Plastic")),
(AND(G5332="Non-lead - Copper",J5332="Non-lead - Other")),
(AND(G5332="Non-lead - Copper",J5332="Non-lead")),
(AND(G5332="Non-lead - Plastic",J5332="Non-lead - Copper")),
(AND(G5332="Non-lead - Plastic",J5332="Non-lead - Plastic")),
(AND(G5332="Non-lead - Plastic",J5332="Non-lead - Other")),
(AND(G5332="Non-lead - Plastic",J5332="Non-lead")),
(AND(G5332="Non-lead",J5332="Non-lead - Copper")),
(AND(G5332="Non-lead",J5332="Non-lead - Plastic")),
(AND(G5332="Non-lead",J5332="Non-lead - Other")),
(AND(G5332="Non-lead",J5332="Non-lead")),
(AND(G5332="Non-lead - Other",J5332="Non-lead - Copper")),
(AND(G5332="Non-Lead - Other",J5332="Non-lead - Plastic")),
(AND(G5332="Non-Lead - Other",J5332="Non-lead")),
(AND(G5332="Non-Lead - Other",J5332="Non-lead - Other")))),"Non-Lead",
IF((OR((AND(G5332="Galvanized",J5332="Non-lead")),
(AND(G5332="Galvanized",J5332="Non-lead - Copper")),
(AND(G5332="Galvanized",J5332="Non-lead - Plastic")),
(AND(G5332="Galvanized",J5332="Non-lead")),
(AND(G5332="Galvanized",J5332="Non-lead - Other")))),"Non-Lead",
IF((OR((AND(G5332="Non-lead - Copper",H5332="No",J5332="Galvanized")),
(AND(G5332="Non-lead - Plastic",H5332="No",J5332="Galvanized")),
(AND(G5332="Non-lead",H5332="No",J5332="Galvanized")),
(AND(G5332="Galvanized",H5332="No",J5332="Galvanized")),
(AND(G5332="Non-lead - Other",H5332="No",J5332="Galvanized")))),"Non-lead",
IF((OR((AND(G5332="Unknown - Likely Lead",J5332="Unknown - Likely Lead")),
(AND(G5332="Unknown - Likely Lead",J5332="Unknown - Unlikely Lead")),
(AND(G5332="Unknown - Likely Lead",J5332="Unknown - Material Unknown")),
(AND(G5332="Unknown - Unlikely Lead",J5332="Unknown - Likely Lead")),
(AND(G5332="Unknown - Unlikely Lead",J5332="Unknown - Unlikely Lead")),
(AND(G5332="Unknown - Unlikely Lead",J5332="Unknown - Material Unknown")),
(AND(G5332="Unknown - Material Unknown",J5332="Unknown - Likely Lead")),
(AND(G5332="Unknown - Material Unknown",J5332="Unknown - Unlikely Lead")),
(AND(G5332="Unknown - Material Unknown",J5332="Unknown - Material Unknown")))),"Unknown",
IF((OR((AND(G5332="Unknown - Likely Lead",J5332="Non-lead - Copper")),
(AND(G5332="Unknown - Likely Lead",J5332="Non-lead - Plastic")),
(AND(G5332="Unknown - Likely Lead",J5332="Non-lead")),
(AND(G5332="Unknown - Likely Lead",J5332="Non-lead - Other")),
(AND(G5332="Unknown - Unlikely Lead",J5332="Non-lead - Copper")),
(AND(G5332="Unknown - Unlikely Lead",J5332="Non-lead - Plastic")),
(AND(G5332="Unknown - Unlikely Lead",J5332="Non-lead")),
(AND(G5332="Unknown - Unlikely Lead",J5332="Non-lead - Other")),
(AND(G5332="Unknown - Material Unknown",J5332="Non-lead - Copper")),
(AND(G5332="Unknown - Material Unknown",J5332="Non-lead - Plastic")),
(AND(G5332="Unknown - Material Unknown",J5332="Non-lead")),
(AND(G5332="Unknown - Material Unknown",J5332="Non-lead - Other")))),"Unknown",
IF((OR((AND(G5332="Non-lead - Copper",J5332="Unknown - Likely Lead")),
(AND(G5332="Non-lead - Copper",J5332="Unknown - Unlikely Lead")),
(AND(G5332="Non-lead - Copper",J5332="Unknown - Material Unknown")),
(AND(G5332="Non-lead - Plastic",J5332="Unknown - Likely Lead")),
(AND(G5332="Non-lead - Plastic",J5332="Unknown - Unlikely Lead")),
(AND(G5332="Non-lead - Plastic",J5332="Unknown - Material Unknown")),
(AND(G5332="Non-lead",J5332="Unknown - Likely Lead")),
(AND(G5332="Non-lead",J5332="Unknown - Unlikely Lead")),
(AND(G5332="Non-lead",J5332="Unknown - Material Unknown")),
(AND(G5332="Non-lead - Other",J5332="Unknown - Likely Lead")),
(AND(G5332="Non-Lead - Other",J5332="Unknown - Unlikely Lead")),
(AND(G5332="Non-Lead - Other",J5332="Unknown - Material Unknown")))),"Unknown",
IF((OR((AND(G5332="Galvanized",J5332="Unknown - Likely Lead")),
(AND(G5332="Galvanized",J5332="Unknown - Unlikely Lead")),
(AND(G5332="Galvanized",J5332="Unknown - Material Unknown")))),"Unknown",
IF((OR((AND(G5332="Galvanized",J5332="")))),"Galvanized Requiring Replacement",
IF((OR((AND(G5332="Non-lead - Copper",J5332="")),
(AND(G5332="Non-lead - Plastic",J5332="")),
(AND(G5332="Non-lead",J5332="")),
(AND(G5332="Non-lead - Other",J5332="")))),"Non-lead",
IF((OR((AND(G5332="Unknown - Likely Lead",J5332="")),
(AND(G5332="Unknown - Unlikely Lead",J5332="")),
(AND(G5332="Unknown - Material Unknown",J5332="")))),"Unknown",
""))))))))))))))))</f>
        <v>Non-Lead</v>
      </c>
      <c r="N5332" s="44" t="s">
        <v>39</v>
      </c>
    </row>
    <row r="5333" spans="1:14" ht="30" x14ac:dyDescent="0.25">
      <c r="A5333" s="34" t="s">
        <v>12555</v>
      </c>
      <c r="B5333" s="35" t="s">
        <v>12553</v>
      </c>
      <c r="C5333" s="36" t="s">
        <v>721</v>
      </c>
      <c r="D5333" s="36" t="s">
        <v>32</v>
      </c>
      <c r="E5333" s="36" t="s">
        <v>644</v>
      </c>
      <c r="F5333" s="37" t="s">
        <v>12556</v>
      </c>
      <c r="G5333" s="38" t="s">
        <v>35</v>
      </c>
      <c r="H5333" s="39" t="s">
        <v>39</v>
      </c>
      <c r="I5333" s="40" t="s">
        <v>37</v>
      </c>
      <c r="J5333" s="42" t="s">
        <v>38</v>
      </c>
      <c r="K5333" s="39" t="s">
        <v>37</v>
      </c>
      <c r="L5333" s="35"/>
      <c r="M5333" s="43" t="str">
        <f>IF((OR(G5333="Lead")),"Lead",
IF((OR(J5333="Lead")),"Lead",
IF((OR(G5333="Lead-lined galvanized")),"Lead",
IF((OR(J5333="Lead-lined galvanized")),"Lead",
IF((OR((AND(G5333="Unknown - Likely Lead",J5333="Galvanized")),
(AND(G5333="Unknown - Unlikely Lead",J5333="Galvanized")),
(AND(G5333="Unknown - Material Unknown",J5333="Galvanized")))),"Galvanized Requiring Replacement",
IF((OR((AND(G5333="Non-lead - Copper",H5333="Yes",J5333="Galvanized")),
(AND(G5333="Non-lead - Copper",H5333="Don't know",J5333="Galvanized")),
(AND(G5333="Non-lead - Copper",H5333="",J5333="Galvanized")),
(AND(G5333="Non-lead - Plastic",H5333="Yes",J5333="Galvanized")),
(AND(G5333="Non-lead - Plastic",H5333="Don't know",J5333="Galvanized")),
(AND(G5333="Non-lead - Plastic",H5333="",J5333="Galvanized")),
(AND(G5333="Non-lead",H5333="Yes",J5333="Galvanized")),
(AND(G5333="Non-lead",H5333="Don't know",J5333="Galvanized")),
(AND(G5333="Non-lead",H5333="",J5333="Galvanized")),
(AND(G5333="Non-lead - Other",H5333="Yes",J5333="Galvanized")),
(AND(G5333="Non-Lead - Other",H5333="Don't know",J5333="Galvanized")),
(AND(G5333="Galvanized",H5333="Yes",J5333="Galvanized")),
(AND(G5333="Galvanized",H5333="Don't know",J5333="Galvanized")),
(AND(G5333="Galvanized",H5333="",J5333="Galvanized")),
(AND(G5333="Non-Lead - Other",H5333="",J5333="Galvanized")))),"Galvanized Requiring Replacement",
IF((OR((AND(G5333="Non-lead - Copper",J5333="Non-lead - Copper")),
(AND(G5333="Non-lead - Copper",J5333="Non-lead - Plastic")),
(AND(G5333="Non-lead - Copper",J5333="Non-lead - Other")),
(AND(G5333="Non-lead - Copper",J5333="Non-lead")),
(AND(G5333="Non-lead - Plastic",J5333="Non-lead - Copper")),
(AND(G5333="Non-lead - Plastic",J5333="Non-lead - Plastic")),
(AND(G5333="Non-lead - Plastic",J5333="Non-lead - Other")),
(AND(G5333="Non-lead - Plastic",J5333="Non-lead")),
(AND(G5333="Non-lead",J5333="Non-lead - Copper")),
(AND(G5333="Non-lead",J5333="Non-lead - Plastic")),
(AND(G5333="Non-lead",J5333="Non-lead - Other")),
(AND(G5333="Non-lead",J5333="Non-lead")),
(AND(G5333="Non-lead - Other",J5333="Non-lead - Copper")),
(AND(G5333="Non-Lead - Other",J5333="Non-lead - Plastic")),
(AND(G5333="Non-Lead - Other",J5333="Non-lead")),
(AND(G5333="Non-Lead - Other",J5333="Non-lead - Other")))),"Non-Lead",
IF((OR((AND(G5333="Galvanized",J5333="Non-lead")),
(AND(G5333="Galvanized",J5333="Non-lead - Copper")),
(AND(G5333="Galvanized",J5333="Non-lead - Plastic")),
(AND(G5333="Galvanized",J5333="Non-lead")),
(AND(G5333="Galvanized",J5333="Non-lead - Other")))),"Non-Lead",
IF((OR((AND(G5333="Non-lead - Copper",H5333="No",J5333="Galvanized")),
(AND(G5333="Non-lead - Plastic",H5333="No",J5333="Galvanized")),
(AND(G5333="Non-lead",H5333="No",J5333="Galvanized")),
(AND(G5333="Galvanized",H5333="No",J5333="Galvanized")),
(AND(G5333="Non-lead - Other",H5333="No",J5333="Galvanized")))),"Non-lead",
IF((OR((AND(G5333="Unknown - Likely Lead",J5333="Unknown - Likely Lead")),
(AND(G5333="Unknown - Likely Lead",J5333="Unknown - Unlikely Lead")),
(AND(G5333="Unknown - Likely Lead",J5333="Unknown - Material Unknown")),
(AND(G5333="Unknown - Unlikely Lead",J5333="Unknown - Likely Lead")),
(AND(G5333="Unknown - Unlikely Lead",J5333="Unknown - Unlikely Lead")),
(AND(G5333="Unknown - Unlikely Lead",J5333="Unknown - Material Unknown")),
(AND(G5333="Unknown - Material Unknown",J5333="Unknown - Likely Lead")),
(AND(G5333="Unknown - Material Unknown",J5333="Unknown - Unlikely Lead")),
(AND(G5333="Unknown - Material Unknown",J5333="Unknown - Material Unknown")))),"Unknown",
IF((OR((AND(G5333="Unknown - Likely Lead",J5333="Non-lead - Copper")),
(AND(G5333="Unknown - Likely Lead",J5333="Non-lead - Plastic")),
(AND(G5333="Unknown - Likely Lead",J5333="Non-lead")),
(AND(G5333="Unknown - Likely Lead",J5333="Non-lead - Other")),
(AND(G5333="Unknown - Unlikely Lead",J5333="Non-lead - Copper")),
(AND(G5333="Unknown - Unlikely Lead",J5333="Non-lead - Plastic")),
(AND(G5333="Unknown - Unlikely Lead",J5333="Non-lead")),
(AND(G5333="Unknown - Unlikely Lead",J5333="Non-lead - Other")),
(AND(G5333="Unknown - Material Unknown",J5333="Non-lead - Copper")),
(AND(G5333="Unknown - Material Unknown",J5333="Non-lead - Plastic")),
(AND(G5333="Unknown - Material Unknown",J5333="Non-lead")),
(AND(G5333="Unknown - Material Unknown",J5333="Non-lead - Other")))),"Unknown",
IF((OR((AND(G5333="Non-lead - Copper",J5333="Unknown - Likely Lead")),
(AND(G5333="Non-lead - Copper",J5333="Unknown - Unlikely Lead")),
(AND(G5333="Non-lead - Copper",J5333="Unknown - Material Unknown")),
(AND(G5333="Non-lead - Plastic",J5333="Unknown - Likely Lead")),
(AND(G5333="Non-lead - Plastic",J5333="Unknown - Unlikely Lead")),
(AND(G5333="Non-lead - Plastic",J5333="Unknown - Material Unknown")),
(AND(G5333="Non-lead",J5333="Unknown - Likely Lead")),
(AND(G5333="Non-lead",J5333="Unknown - Unlikely Lead")),
(AND(G5333="Non-lead",J5333="Unknown - Material Unknown")),
(AND(G5333="Non-lead - Other",J5333="Unknown - Likely Lead")),
(AND(G5333="Non-Lead - Other",J5333="Unknown - Unlikely Lead")),
(AND(G5333="Non-Lead - Other",J5333="Unknown - Material Unknown")))),"Unknown",
IF((OR((AND(G5333="Galvanized",J5333="Unknown - Likely Lead")),
(AND(G5333="Galvanized",J5333="Unknown - Unlikely Lead")),
(AND(G5333="Galvanized",J5333="Unknown - Material Unknown")))),"Unknown",
IF((OR((AND(G5333="Galvanized",J5333="")))),"Galvanized Requiring Replacement",
IF((OR((AND(G5333="Non-lead - Copper",J5333="")),
(AND(G5333="Non-lead - Plastic",J5333="")),
(AND(G5333="Non-lead",J5333="")),
(AND(G5333="Non-lead - Other",J5333="")))),"Non-lead",
IF((OR((AND(G5333="Unknown - Likely Lead",J5333="")),
(AND(G5333="Unknown - Unlikely Lead",J5333="")),
(AND(G5333="Unknown - Material Unknown",J5333="")))),"Unknown",
""))))))))))))))))</f>
        <v>Non-Lead</v>
      </c>
      <c r="N5333" s="44" t="s">
        <v>39</v>
      </c>
    </row>
    <row r="5334" spans="1:14" ht="30" x14ac:dyDescent="0.25">
      <c r="A5334" s="34" t="s">
        <v>12557</v>
      </c>
      <c r="B5334" s="35" t="s">
        <v>12558</v>
      </c>
      <c r="C5334" s="36" t="s">
        <v>721</v>
      </c>
      <c r="D5334" s="36" t="s">
        <v>32</v>
      </c>
      <c r="E5334" s="36" t="s">
        <v>644</v>
      </c>
      <c r="F5334" s="37" t="s">
        <v>12559</v>
      </c>
      <c r="G5334" s="38" t="s">
        <v>35</v>
      </c>
      <c r="H5334" s="39" t="s">
        <v>39</v>
      </c>
      <c r="I5334" s="40" t="s">
        <v>37</v>
      </c>
      <c r="J5334" s="42" t="s">
        <v>38</v>
      </c>
      <c r="K5334" s="39" t="s">
        <v>37</v>
      </c>
      <c r="L5334" s="35"/>
      <c r="M5334" s="43" t="str">
        <f>IF((OR(G5334="Lead")),"Lead",
IF((OR(J5334="Lead")),"Lead",
IF((OR(G5334="Lead-lined galvanized")),"Lead",
IF((OR(J5334="Lead-lined galvanized")),"Lead",
IF((OR((AND(G5334="Unknown - Likely Lead",J5334="Galvanized")),
(AND(G5334="Unknown - Unlikely Lead",J5334="Galvanized")),
(AND(G5334="Unknown - Material Unknown",J5334="Galvanized")))),"Galvanized Requiring Replacement",
IF((OR((AND(G5334="Non-lead - Copper",H5334="Yes",J5334="Galvanized")),
(AND(G5334="Non-lead - Copper",H5334="Don't know",J5334="Galvanized")),
(AND(G5334="Non-lead - Copper",H5334="",J5334="Galvanized")),
(AND(G5334="Non-lead - Plastic",H5334="Yes",J5334="Galvanized")),
(AND(G5334="Non-lead - Plastic",H5334="Don't know",J5334="Galvanized")),
(AND(G5334="Non-lead - Plastic",H5334="",J5334="Galvanized")),
(AND(G5334="Non-lead",H5334="Yes",J5334="Galvanized")),
(AND(G5334="Non-lead",H5334="Don't know",J5334="Galvanized")),
(AND(G5334="Non-lead",H5334="",J5334="Galvanized")),
(AND(G5334="Non-lead - Other",H5334="Yes",J5334="Galvanized")),
(AND(G5334="Non-Lead - Other",H5334="Don't know",J5334="Galvanized")),
(AND(G5334="Galvanized",H5334="Yes",J5334="Galvanized")),
(AND(G5334="Galvanized",H5334="Don't know",J5334="Galvanized")),
(AND(G5334="Galvanized",H5334="",J5334="Galvanized")),
(AND(G5334="Non-Lead - Other",H5334="",J5334="Galvanized")))),"Galvanized Requiring Replacement",
IF((OR((AND(G5334="Non-lead - Copper",J5334="Non-lead - Copper")),
(AND(G5334="Non-lead - Copper",J5334="Non-lead - Plastic")),
(AND(G5334="Non-lead - Copper",J5334="Non-lead - Other")),
(AND(G5334="Non-lead - Copper",J5334="Non-lead")),
(AND(G5334="Non-lead - Plastic",J5334="Non-lead - Copper")),
(AND(G5334="Non-lead - Plastic",J5334="Non-lead - Plastic")),
(AND(G5334="Non-lead - Plastic",J5334="Non-lead - Other")),
(AND(G5334="Non-lead - Plastic",J5334="Non-lead")),
(AND(G5334="Non-lead",J5334="Non-lead - Copper")),
(AND(G5334="Non-lead",J5334="Non-lead - Plastic")),
(AND(G5334="Non-lead",J5334="Non-lead - Other")),
(AND(G5334="Non-lead",J5334="Non-lead")),
(AND(G5334="Non-lead - Other",J5334="Non-lead - Copper")),
(AND(G5334="Non-Lead - Other",J5334="Non-lead - Plastic")),
(AND(G5334="Non-Lead - Other",J5334="Non-lead")),
(AND(G5334="Non-Lead - Other",J5334="Non-lead - Other")))),"Non-Lead",
IF((OR((AND(G5334="Galvanized",J5334="Non-lead")),
(AND(G5334="Galvanized",J5334="Non-lead - Copper")),
(AND(G5334="Galvanized",J5334="Non-lead - Plastic")),
(AND(G5334="Galvanized",J5334="Non-lead")),
(AND(G5334="Galvanized",J5334="Non-lead - Other")))),"Non-Lead",
IF((OR((AND(G5334="Non-lead - Copper",H5334="No",J5334="Galvanized")),
(AND(G5334="Non-lead - Plastic",H5334="No",J5334="Galvanized")),
(AND(G5334="Non-lead",H5334="No",J5334="Galvanized")),
(AND(G5334="Galvanized",H5334="No",J5334="Galvanized")),
(AND(G5334="Non-lead - Other",H5334="No",J5334="Galvanized")))),"Non-lead",
IF((OR((AND(G5334="Unknown - Likely Lead",J5334="Unknown - Likely Lead")),
(AND(G5334="Unknown - Likely Lead",J5334="Unknown - Unlikely Lead")),
(AND(G5334="Unknown - Likely Lead",J5334="Unknown - Material Unknown")),
(AND(G5334="Unknown - Unlikely Lead",J5334="Unknown - Likely Lead")),
(AND(G5334="Unknown - Unlikely Lead",J5334="Unknown - Unlikely Lead")),
(AND(G5334="Unknown - Unlikely Lead",J5334="Unknown - Material Unknown")),
(AND(G5334="Unknown - Material Unknown",J5334="Unknown - Likely Lead")),
(AND(G5334="Unknown - Material Unknown",J5334="Unknown - Unlikely Lead")),
(AND(G5334="Unknown - Material Unknown",J5334="Unknown - Material Unknown")))),"Unknown",
IF((OR((AND(G5334="Unknown - Likely Lead",J5334="Non-lead - Copper")),
(AND(G5334="Unknown - Likely Lead",J5334="Non-lead - Plastic")),
(AND(G5334="Unknown - Likely Lead",J5334="Non-lead")),
(AND(G5334="Unknown - Likely Lead",J5334="Non-lead - Other")),
(AND(G5334="Unknown - Unlikely Lead",J5334="Non-lead - Copper")),
(AND(G5334="Unknown - Unlikely Lead",J5334="Non-lead - Plastic")),
(AND(G5334="Unknown - Unlikely Lead",J5334="Non-lead")),
(AND(G5334="Unknown - Unlikely Lead",J5334="Non-lead - Other")),
(AND(G5334="Unknown - Material Unknown",J5334="Non-lead - Copper")),
(AND(G5334="Unknown - Material Unknown",J5334="Non-lead - Plastic")),
(AND(G5334="Unknown - Material Unknown",J5334="Non-lead")),
(AND(G5334="Unknown - Material Unknown",J5334="Non-lead - Other")))),"Unknown",
IF((OR((AND(G5334="Non-lead - Copper",J5334="Unknown - Likely Lead")),
(AND(G5334="Non-lead - Copper",J5334="Unknown - Unlikely Lead")),
(AND(G5334="Non-lead - Copper",J5334="Unknown - Material Unknown")),
(AND(G5334="Non-lead - Plastic",J5334="Unknown - Likely Lead")),
(AND(G5334="Non-lead - Plastic",J5334="Unknown - Unlikely Lead")),
(AND(G5334="Non-lead - Plastic",J5334="Unknown - Material Unknown")),
(AND(G5334="Non-lead",J5334="Unknown - Likely Lead")),
(AND(G5334="Non-lead",J5334="Unknown - Unlikely Lead")),
(AND(G5334="Non-lead",J5334="Unknown - Material Unknown")),
(AND(G5334="Non-lead - Other",J5334="Unknown - Likely Lead")),
(AND(G5334="Non-Lead - Other",J5334="Unknown - Unlikely Lead")),
(AND(G5334="Non-Lead - Other",J5334="Unknown - Material Unknown")))),"Unknown",
IF((OR((AND(G5334="Galvanized",J5334="Unknown - Likely Lead")),
(AND(G5334="Galvanized",J5334="Unknown - Unlikely Lead")),
(AND(G5334="Galvanized",J5334="Unknown - Material Unknown")))),"Unknown",
IF((OR((AND(G5334="Galvanized",J5334="")))),"Galvanized Requiring Replacement",
IF((OR((AND(G5334="Non-lead - Copper",J5334="")),
(AND(G5334="Non-lead - Plastic",J5334="")),
(AND(G5334="Non-lead",J5334="")),
(AND(G5334="Non-lead - Other",J5334="")))),"Non-lead",
IF((OR((AND(G5334="Unknown - Likely Lead",J5334="")),
(AND(G5334="Unknown - Unlikely Lead",J5334="")),
(AND(G5334="Unknown - Material Unknown",J5334="")))),"Unknown",
""))))))))))))))))</f>
        <v>Non-Lead</v>
      </c>
      <c r="N5334" s="44" t="s">
        <v>39</v>
      </c>
    </row>
    <row r="5335" spans="1:14" ht="30" x14ac:dyDescent="0.25">
      <c r="A5335" s="34" t="s">
        <v>12560</v>
      </c>
      <c r="B5335" s="35" t="s">
        <v>12558</v>
      </c>
      <c r="C5335" s="36" t="s">
        <v>721</v>
      </c>
      <c r="D5335" s="36" t="s">
        <v>32</v>
      </c>
      <c r="E5335" s="36" t="s">
        <v>644</v>
      </c>
      <c r="F5335" s="37" t="s">
        <v>12561</v>
      </c>
      <c r="G5335" s="38" t="s">
        <v>35</v>
      </c>
      <c r="H5335" s="39" t="s">
        <v>39</v>
      </c>
      <c r="I5335" s="40" t="s">
        <v>37</v>
      </c>
      <c r="J5335" s="42" t="s">
        <v>38</v>
      </c>
      <c r="K5335" s="39" t="s">
        <v>37</v>
      </c>
      <c r="L5335" s="35"/>
      <c r="M5335" s="43" t="str">
        <f>IF((OR(G5335="Lead")),"Lead",
IF((OR(J5335="Lead")),"Lead",
IF((OR(G5335="Lead-lined galvanized")),"Lead",
IF((OR(J5335="Lead-lined galvanized")),"Lead",
IF((OR((AND(G5335="Unknown - Likely Lead",J5335="Galvanized")),
(AND(G5335="Unknown - Unlikely Lead",J5335="Galvanized")),
(AND(G5335="Unknown - Material Unknown",J5335="Galvanized")))),"Galvanized Requiring Replacement",
IF((OR((AND(G5335="Non-lead - Copper",H5335="Yes",J5335="Galvanized")),
(AND(G5335="Non-lead - Copper",H5335="Don't know",J5335="Galvanized")),
(AND(G5335="Non-lead - Copper",H5335="",J5335="Galvanized")),
(AND(G5335="Non-lead - Plastic",H5335="Yes",J5335="Galvanized")),
(AND(G5335="Non-lead - Plastic",H5335="Don't know",J5335="Galvanized")),
(AND(G5335="Non-lead - Plastic",H5335="",J5335="Galvanized")),
(AND(G5335="Non-lead",H5335="Yes",J5335="Galvanized")),
(AND(G5335="Non-lead",H5335="Don't know",J5335="Galvanized")),
(AND(G5335="Non-lead",H5335="",J5335="Galvanized")),
(AND(G5335="Non-lead - Other",H5335="Yes",J5335="Galvanized")),
(AND(G5335="Non-Lead - Other",H5335="Don't know",J5335="Galvanized")),
(AND(G5335="Galvanized",H5335="Yes",J5335="Galvanized")),
(AND(G5335="Galvanized",H5335="Don't know",J5335="Galvanized")),
(AND(G5335="Galvanized",H5335="",J5335="Galvanized")),
(AND(G5335="Non-Lead - Other",H5335="",J5335="Galvanized")))),"Galvanized Requiring Replacement",
IF((OR((AND(G5335="Non-lead - Copper",J5335="Non-lead - Copper")),
(AND(G5335="Non-lead - Copper",J5335="Non-lead - Plastic")),
(AND(G5335="Non-lead - Copper",J5335="Non-lead - Other")),
(AND(G5335="Non-lead - Copper",J5335="Non-lead")),
(AND(G5335="Non-lead - Plastic",J5335="Non-lead - Copper")),
(AND(G5335="Non-lead - Plastic",J5335="Non-lead - Plastic")),
(AND(G5335="Non-lead - Plastic",J5335="Non-lead - Other")),
(AND(G5335="Non-lead - Plastic",J5335="Non-lead")),
(AND(G5335="Non-lead",J5335="Non-lead - Copper")),
(AND(G5335="Non-lead",J5335="Non-lead - Plastic")),
(AND(G5335="Non-lead",J5335="Non-lead - Other")),
(AND(G5335="Non-lead",J5335="Non-lead")),
(AND(G5335="Non-lead - Other",J5335="Non-lead - Copper")),
(AND(G5335="Non-Lead - Other",J5335="Non-lead - Plastic")),
(AND(G5335="Non-Lead - Other",J5335="Non-lead")),
(AND(G5335="Non-Lead - Other",J5335="Non-lead - Other")))),"Non-Lead",
IF((OR((AND(G5335="Galvanized",J5335="Non-lead")),
(AND(G5335="Galvanized",J5335="Non-lead - Copper")),
(AND(G5335="Galvanized",J5335="Non-lead - Plastic")),
(AND(G5335="Galvanized",J5335="Non-lead")),
(AND(G5335="Galvanized",J5335="Non-lead - Other")))),"Non-Lead",
IF((OR((AND(G5335="Non-lead - Copper",H5335="No",J5335="Galvanized")),
(AND(G5335="Non-lead - Plastic",H5335="No",J5335="Galvanized")),
(AND(G5335="Non-lead",H5335="No",J5335="Galvanized")),
(AND(G5335="Galvanized",H5335="No",J5335="Galvanized")),
(AND(G5335="Non-lead - Other",H5335="No",J5335="Galvanized")))),"Non-lead",
IF((OR((AND(G5335="Unknown - Likely Lead",J5335="Unknown - Likely Lead")),
(AND(G5335="Unknown - Likely Lead",J5335="Unknown - Unlikely Lead")),
(AND(G5335="Unknown - Likely Lead",J5335="Unknown - Material Unknown")),
(AND(G5335="Unknown - Unlikely Lead",J5335="Unknown - Likely Lead")),
(AND(G5335="Unknown - Unlikely Lead",J5335="Unknown - Unlikely Lead")),
(AND(G5335="Unknown - Unlikely Lead",J5335="Unknown - Material Unknown")),
(AND(G5335="Unknown - Material Unknown",J5335="Unknown - Likely Lead")),
(AND(G5335="Unknown - Material Unknown",J5335="Unknown - Unlikely Lead")),
(AND(G5335="Unknown - Material Unknown",J5335="Unknown - Material Unknown")))),"Unknown",
IF((OR((AND(G5335="Unknown - Likely Lead",J5335="Non-lead - Copper")),
(AND(G5335="Unknown - Likely Lead",J5335="Non-lead - Plastic")),
(AND(G5335="Unknown - Likely Lead",J5335="Non-lead")),
(AND(G5335="Unknown - Likely Lead",J5335="Non-lead - Other")),
(AND(G5335="Unknown - Unlikely Lead",J5335="Non-lead - Copper")),
(AND(G5335="Unknown - Unlikely Lead",J5335="Non-lead - Plastic")),
(AND(G5335="Unknown - Unlikely Lead",J5335="Non-lead")),
(AND(G5335="Unknown - Unlikely Lead",J5335="Non-lead - Other")),
(AND(G5335="Unknown - Material Unknown",J5335="Non-lead - Copper")),
(AND(G5335="Unknown - Material Unknown",J5335="Non-lead - Plastic")),
(AND(G5335="Unknown - Material Unknown",J5335="Non-lead")),
(AND(G5335="Unknown - Material Unknown",J5335="Non-lead - Other")))),"Unknown",
IF((OR((AND(G5335="Non-lead - Copper",J5335="Unknown - Likely Lead")),
(AND(G5335="Non-lead - Copper",J5335="Unknown - Unlikely Lead")),
(AND(G5335="Non-lead - Copper",J5335="Unknown - Material Unknown")),
(AND(G5335="Non-lead - Plastic",J5335="Unknown - Likely Lead")),
(AND(G5335="Non-lead - Plastic",J5335="Unknown - Unlikely Lead")),
(AND(G5335="Non-lead - Plastic",J5335="Unknown - Material Unknown")),
(AND(G5335="Non-lead",J5335="Unknown - Likely Lead")),
(AND(G5335="Non-lead",J5335="Unknown - Unlikely Lead")),
(AND(G5335="Non-lead",J5335="Unknown - Material Unknown")),
(AND(G5335="Non-lead - Other",J5335="Unknown - Likely Lead")),
(AND(G5335="Non-Lead - Other",J5335="Unknown - Unlikely Lead")),
(AND(G5335="Non-Lead - Other",J5335="Unknown - Material Unknown")))),"Unknown",
IF((OR((AND(G5335="Galvanized",J5335="Unknown - Likely Lead")),
(AND(G5335="Galvanized",J5335="Unknown - Unlikely Lead")),
(AND(G5335="Galvanized",J5335="Unknown - Material Unknown")))),"Unknown",
IF((OR((AND(G5335="Galvanized",J5335="")))),"Galvanized Requiring Replacement",
IF((OR((AND(G5335="Non-lead - Copper",J5335="")),
(AND(G5335="Non-lead - Plastic",J5335="")),
(AND(G5335="Non-lead",J5335="")),
(AND(G5335="Non-lead - Other",J5335="")))),"Non-lead",
IF((OR((AND(G5335="Unknown - Likely Lead",J5335="")),
(AND(G5335="Unknown - Unlikely Lead",J5335="")),
(AND(G5335="Unknown - Material Unknown",J5335="")))),"Unknown",
""))))))))))))))))</f>
        <v>Non-Lead</v>
      </c>
      <c r="N5335" s="44" t="s">
        <v>39</v>
      </c>
    </row>
    <row r="5336" spans="1:14" ht="30" x14ac:dyDescent="0.25">
      <c r="A5336" s="34" t="s">
        <v>12562</v>
      </c>
      <c r="B5336" s="35" t="s">
        <v>12563</v>
      </c>
      <c r="C5336" s="36" t="s">
        <v>10974</v>
      </c>
      <c r="D5336" s="36" t="s">
        <v>32</v>
      </c>
      <c r="E5336" s="36" t="s">
        <v>644</v>
      </c>
      <c r="F5336" s="37" t="s">
        <v>12564</v>
      </c>
      <c r="G5336" s="38" t="s">
        <v>35</v>
      </c>
      <c r="H5336" s="39" t="s">
        <v>39</v>
      </c>
      <c r="I5336" s="40" t="s">
        <v>37</v>
      </c>
      <c r="J5336" s="42" t="s">
        <v>38</v>
      </c>
      <c r="K5336" s="39" t="s">
        <v>37</v>
      </c>
      <c r="L5336" s="35"/>
      <c r="M5336" s="43" t="str">
        <f>IF((OR(G5336="Lead")),"Lead",
IF((OR(J5336="Lead")),"Lead",
IF((OR(G5336="Lead-lined galvanized")),"Lead",
IF((OR(J5336="Lead-lined galvanized")),"Lead",
IF((OR((AND(G5336="Unknown - Likely Lead",J5336="Galvanized")),
(AND(G5336="Unknown - Unlikely Lead",J5336="Galvanized")),
(AND(G5336="Unknown - Material Unknown",J5336="Galvanized")))),"Galvanized Requiring Replacement",
IF((OR((AND(G5336="Non-lead - Copper",H5336="Yes",J5336="Galvanized")),
(AND(G5336="Non-lead - Copper",H5336="Don't know",J5336="Galvanized")),
(AND(G5336="Non-lead - Copper",H5336="",J5336="Galvanized")),
(AND(G5336="Non-lead - Plastic",H5336="Yes",J5336="Galvanized")),
(AND(G5336="Non-lead - Plastic",H5336="Don't know",J5336="Galvanized")),
(AND(G5336="Non-lead - Plastic",H5336="",J5336="Galvanized")),
(AND(G5336="Non-lead",H5336="Yes",J5336="Galvanized")),
(AND(G5336="Non-lead",H5336="Don't know",J5336="Galvanized")),
(AND(G5336="Non-lead",H5336="",J5336="Galvanized")),
(AND(G5336="Non-lead - Other",H5336="Yes",J5336="Galvanized")),
(AND(G5336="Non-Lead - Other",H5336="Don't know",J5336="Galvanized")),
(AND(G5336="Galvanized",H5336="Yes",J5336="Galvanized")),
(AND(G5336="Galvanized",H5336="Don't know",J5336="Galvanized")),
(AND(G5336="Galvanized",H5336="",J5336="Galvanized")),
(AND(G5336="Non-Lead - Other",H5336="",J5336="Galvanized")))),"Galvanized Requiring Replacement",
IF((OR((AND(G5336="Non-lead - Copper",J5336="Non-lead - Copper")),
(AND(G5336="Non-lead - Copper",J5336="Non-lead - Plastic")),
(AND(G5336="Non-lead - Copper",J5336="Non-lead - Other")),
(AND(G5336="Non-lead - Copper",J5336="Non-lead")),
(AND(G5336="Non-lead - Plastic",J5336="Non-lead - Copper")),
(AND(G5336="Non-lead - Plastic",J5336="Non-lead - Plastic")),
(AND(G5336="Non-lead - Plastic",J5336="Non-lead - Other")),
(AND(G5336="Non-lead - Plastic",J5336="Non-lead")),
(AND(G5336="Non-lead",J5336="Non-lead - Copper")),
(AND(G5336="Non-lead",J5336="Non-lead - Plastic")),
(AND(G5336="Non-lead",J5336="Non-lead - Other")),
(AND(G5336="Non-lead",J5336="Non-lead")),
(AND(G5336="Non-lead - Other",J5336="Non-lead - Copper")),
(AND(G5336="Non-Lead - Other",J5336="Non-lead - Plastic")),
(AND(G5336="Non-Lead - Other",J5336="Non-lead")),
(AND(G5336="Non-Lead - Other",J5336="Non-lead - Other")))),"Non-Lead",
IF((OR((AND(G5336="Galvanized",J5336="Non-lead")),
(AND(G5336="Galvanized",J5336="Non-lead - Copper")),
(AND(G5336="Galvanized",J5336="Non-lead - Plastic")),
(AND(G5336="Galvanized",J5336="Non-lead")),
(AND(G5336="Galvanized",J5336="Non-lead - Other")))),"Non-Lead",
IF((OR((AND(G5336="Non-lead - Copper",H5336="No",J5336="Galvanized")),
(AND(G5336="Non-lead - Plastic",H5336="No",J5336="Galvanized")),
(AND(G5336="Non-lead",H5336="No",J5336="Galvanized")),
(AND(G5336="Galvanized",H5336="No",J5336="Galvanized")),
(AND(G5336="Non-lead - Other",H5336="No",J5336="Galvanized")))),"Non-lead",
IF((OR((AND(G5336="Unknown - Likely Lead",J5336="Unknown - Likely Lead")),
(AND(G5336="Unknown - Likely Lead",J5336="Unknown - Unlikely Lead")),
(AND(G5336="Unknown - Likely Lead",J5336="Unknown - Material Unknown")),
(AND(G5336="Unknown - Unlikely Lead",J5336="Unknown - Likely Lead")),
(AND(G5336="Unknown - Unlikely Lead",J5336="Unknown - Unlikely Lead")),
(AND(G5336="Unknown - Unlikely Lead",J5336="Unknown - Material Unknown")),
(AND(G5336="Unknown - Material Unknown",J5336="Unknown - Likely Lead")),
(AND(G5336="Unknown - Material Unknown",J5336="Unknown - Unlikely Lead")),
(AND(G5336="Unknown - Material Unknown",J5336="Unknown - Material Unknown")))),"Unknown",
IF((OR((AND(G5336="Unknown - Likely Lead",J5336="Non-lead - Copper")),
(AND(G5336="Unknown - Likely Lead",J5336="Non-lead - Plastic")),
(AND(G5336="Unknown - Likely Lead",J5336="Non-lead")),
(AND(G5336="Unknown - Likely Lead",J5336="Non-lead - Other")),
(AND(G5336="Unknown - Unlikely Lead",J5336="Non-lead - Copper")),
(AND(G5336="Unknown - Unlikely Lead",J5336="Non-lead - Plastic")),
(AND(G5336="Unknown - Unlikely Lead",J5336="Non-lead")),
(AND(G5336="Unknown - Unlikely Lead",J5336="Non-lead - Other")),
(AND(G5336="Unknown - Material Unknown",J5336="Non-lead - Copper")),
(AND(G5336="Unknown - Material Unknown",J5336="Non-lead - Plastic")),
(AND(G5336="Unknown - Material Unknown",J5336="Non-lead")),
(AND(G5336="Unknown - Material Unknown",J5336="Non-lead - Other")))),"Unknown",
IF((OR((AND(G5336="Non-lead - Copper",J5336="Unknown - Likely Lead")),
(AND(G5336="Non-lead - Copper",J5336="Unknown - Unlikely Lead")),
(AND(G5336="Non-lead - Copper",J5336="Unknown - Material Unknown")),
(AND(G5336="Non-lead - Plastic",J5336="Unknown - Likely Lead")),
(AND(G5336="Non-lead - Plastic",J5336="Unknown - Unlikely Lead")),
(AND(G5336="Non-lead - Plastic",J5336="Unknown - Material Unknown")),
(AND(G5336="Non-lead",J5336="Unknown - Likely Lead")),
(AND(G5336="Non-lead",J5336="Unknown - Unlikely Lead")),
(AND(G5336="Non-lead",J5336="Unknown - Material Unknown")),
(AND(G5336="Non-lead - Other",J5336="Unknown - Likely Lead")),
(AND(G5336="Non-Lead - Other",J5336="Unknown - Unlikely Lead")),
(AND(G5336="Non-Lead - Other",J5336="Unknown - Material Unknown")))),"Unknown",
IF((OR((AND(G5336="Galvanized",J5336="Unknown - Likely Lead")),
(AND(G5336="Galvanized",J5336="Unknown - Unlikely Lead")),
(AND(G5336="Galvanized",J5336="Unknown - Material Unknown")))),"Unknown",
IF((OR((AND(G5336="Galvanized",J5336="")))),"Galvanized Requiring Replacement",
IF((OR((AND(G5336="Non-lead - Copper",J5336="")),
(AND(G5336="Non-lead - Plastic",J5336="")),
(AND(G5336="Non-lead",J5336="")),
(AND(G5336="Non-lead - Other",J5336="")))),"Non-lead",
IF((OR((AND(G5336="Unknown - Likely Lead",J5336="")),
(AND(G5336="Unknown - Unlikely Lead",J5336="")),
(AND(G5336="Unknown - Material Unknown",J5336="")))),"Unknown",
""))))))))))))))))</f>
        <v>Non-Lead</v>
      </c>
      <c r="N5336" s="44" t="s">
        <v>39</v>
      </c>
    </row>
    <row r="5337" spans="1:14" ht="30" x14ac:dyDescent="0.25">
      <c r="A5337" s="34" t="s">
        <v>12565</v>
      </c>
      <c r="B5337" s="35" t="s">
        <v>10930</v>
      </c>
      <c r="C5337" s="36" t="s">
        <v>11065</v>
      </c>
      <c r="D5337" s="36" t="s">
        <v>32</v>
      </c>
      <c r="E5337" s="36" t="s">
        <v>644</v>
      </c>
      <c r="F5337" s="37" t="s">
        <v>12566</v>
      </c>
      <c r="G5337" s="38" t="s">
        <v>35</v>
      </c>
      <c r="H5337" s="39" t="s">
        <v>39</v>
      </c>
      <c r="I5337" s="40" t="s">
        <v>37</v>
      </c>
      <c r="J5337" s="42" t="s">
        <v>38</v>
      </c>
      <c r="K5337" s="39" t="s">
        <v>37</v>
      </c>
      <c r="L5337" s="35"/>
      <c r="M5337" s="43" t="str">
        <f>IF((OR(G5337="Lead")),"Lead",
IF((OR(J5337="Lead")),"Lead",
IF((OR(G5337="Lead-lined galvanized")),"Lead",
IF((OR(J5337="Lead-lined galvanized")),"Lead",
IF((OR((AND(G5337="Unknown - Likely Lead",J5337="Galvanized")),
(AND(G5337="Unknown - Unlikely Lead",J5337="Galvanized")),
(AND(G5337="Unknown - Material Unknown",J5337="Galvanized")))),"Galvanized Requiring Replacement",
IF((OR((AND(G5337="Non-lead - Copper",H5337="Yes",J5337="Galvanized")),
(AND(G5337="Non-lead - Copper",H5337="Don't know",J5337="Galvanized")),
(AND(G5337="Non-lead - Copper",H5337="",J5337="Galvanized")),
(AND(G5337="Non-lead - Plastic",H5337="Yes",J5337="Galvanized")),
(AND(G5337="Non-lead - Plastic",H5337="Don't know",J5337="Galvanized")),
(AND(G5337="Non-lead - Plastic",H5337="",J5337="Galvanized")),
(AND(G5337="Non-lead",H5337="Yes",J5337="Galvanized")),
(AND(G5337="Non-lead",H5337="Don't know",J5337="Galvanized")),
(AND(G5337="Non-lead",H5337="",J5337="Galvanized")),
(AND(G5337="Non-lead - Other",H5337="Yes",J5337="Galvanized")),
(AND(G5337="Non-Lead - Other",H5337="Don't know",J5337="Galvanized")),
(AND(G5337="Galvanized",H5337="Yes",J5337="Galvanized")),
(AND(G5337="Galvanized",H5337="Don't know",J5337="Galvanized")),
(AND(G5337="Galvanized",H5337="",J5337="Galvanized")),
(AND(G5337="Non-Lead - Other",H5337="",J5337="Galvanized")))),"Galvanized Requiring Replacement",
IF((OR((AND(G5337="Non-lead - Copper",J5337="Non-lead - Copper")),
(AND(G5337="Non-lead - Copper",J5337="Non-lead - Plastic")),
(AND(G5337="Non-lead - Copper",J5337="Non-lead - Other")),
(AND(G5337="Non-lead - Copper",J5337="Non-lead")),
(AND(G5337="Non-lead - Plastic",J5337="Non-lead - Copper")),
(AND(G5337="Non-lead - Plastic",J5337="Non-lead - Plastic")),
(AND(G5337="Non-lead - Plastic",J5337="Non-lead - Other")),
(AND(G5337="Non-lead - Plastic",J5337="Non-lead")),
(AND(G5337="Non-lead",J5337="Non-lead - Copper")),
(AND(G5337="Non-lead",J5337="Non-lead - Plastic")),
(AND(G5337="Non-lead",J5337="Non-lead - Other")),
(AND(G5337="Non-lead",J5337="Non-lead")),
(AND(G5337="Non-lead - Other",J5337="Non-lead - Copper")),
(AND(G5337="Non-Lead - Other",J5337="Non-lead - Plastic")),
(AND(G5337="Non-Lead - Other",J5337="Non-lead")),
(AND(G5337="Non-Lead - Other",J5337="Non-lead - Other")))),"Non-Lead",
IF((OR((AND(G5337="Galvanized",J5337="Non-lead")),
(AND(G5337="Galvanized",J5337="Non-lead - Copper")),
(AND(G5337="Galvanized",J5337="Non-lead - Plastic")),
(AND(G5337="Galvanized",J5337="Non-lead")),
(AND(G5337="Galvanized",J5337="Non-lead - Other")))),"Non-Lead",
IF((OR((AND(G5337="Non-lead - Copper",H5337="No",J5337="Galvanized")),
(AND(G5337="Non-lead - Plastic",H5337="No",J5337="Galvanized")),
(AND(G5337="Non-lead",H5337="No",J5337="Galvanized")),
(AND(G5337="Galvanized",H5337="No",J5337="Galvanized")),
(AND(G5337="Non-lead - Other",H5337="No",J5337="Galvanized")))),"Non-lead",
IF((OR((AND(G5337="Unknown - Likely Lead",J5337="Unknown - Likely Lead")),
(AND(G5337="Unknown - Likely Lead",J5337="Unknown - Unlikely Lead")),
(AND(G5337="Unknown - Likely Lead",J5337="Unknown - Material Unknown")),
(AND(G5337="Unknown - Unlikely Lead",J5337="Unknown - Likely Lead")),
(AND(G5337="Unknown - Unlikely Lead",J5337="Unknown - Unlikely Lead")),
(AND(G5337="Unknown - Unlikely Lead",J5337="Unknown - Material Unknown")),
(AND(G5337="Unknown - Material Unknown",J5337="Unknown - Likely Lead")),
(AND(G5337="Unknown - Material Unknown",J5337="Unknown - Unlikely Lead")),
(AND(G5337="Unknown - Material Unknown",J5337="Unknown - Material Unknown")))),"Unknown",
IF((OR((AND(G5337="Unknown - Likely Lead",J5337="Non-lead - Copper")),
(AND(G5337="Unknown - Likely Lead",J5337="Non-lead - Plastic")),
(AND(G5337="Unknown - Likely Lead",J5337="Non-lead")),
(AND(G5337="Unknown - Likely Lead",J5337="Non-lead - Other")),
(AND(G5337="Unknown - Unlikely Lead",J5337="Non-lead - Copper")),
(AND(G5337="Unknown - Unlikely Lead",J5337="Non-lead - Plastic")),
(AND(G5337="Unknown - Unlikely Lead",J5337="Non-lead")),
(AND(G5337="Unknown - Unlikely Lead",J5337="Non-lead - Other")),
(AND(G5337="Unknown - Material Unknown",J5337="Non-lead - Copper")),
(AND(G5337="Unknown - Material Unknown",J5337="Non-lead - Plastic")),
(AND(G5337="Unknown - Material Unknown",J5337="Non-lead")),
(AND(G5337="Unknown - Material Unknown",J5337="Non-lead - Other")))),"Unknown",
IF((OR((AND(G5337="Non-lead - Copper",J5337="Unknown - Likely Lead")),
(AND(G5337="Non-lead - Copper",J5337="Unknown - Unlikely Lead")),
(AND(G5337="Non-lead - Copper",J5337="Unknown - Material Unknown")),
(AND(G5337="Non-lead - Plastic",J5337="Unknown - Likely Lead")),
(AND(G5337="Non-lead - Plastic",J5337="Unknown - Unlikely Lead")),
(AND(G5337="Non-lead - Plastic",J5337="Unknown - Material Unknown")),
(AND(G5337="Non-lead",J5337="Unknown - Likely Lead")),
(AND(G5337="Non-lead",J5337="Unknown - Unlikely Lead")),
(AND(G5337="Non-lead",J5337="Unknown - Material Unknown")),
(AND(G5337="Non-lead - Other",J5337="Unknown - Likely Lead")),
(AND(G5337="Non-Lead - Other",J5337="Unknown - Unlikely Lead")),
(AND(G5337="Non-Lead - Other",J5337="Unknown - Material Unknown")))),"Unknown",
IF((OR((AND(G5337="Galvanized",J5337="Unknown - Likely Lead")),
(AND(G5337="Galvanized",J5337="Unknown - Unlikely Lead")),
(AND(G5337="Galvanized",J5337="Unknown - Material Unknown")))),"Unknown",
IF((OR((AND(G5337="Galvanized",J5337="")))),"Galvanized Requiring Replacement",
IF((OR((AND(G5337="Non-lead - Copper",J5337="")),
(AND(G5337="Non-lead - Plastic",J5337="")),
(AND(G5337="Non-lead",J5337="")),
(AND(G5337="Non-lead - Other",J5337="")))),"Non-lead",
IF((OR((AND(G5337="Unknown - Likely Lead",J5337="")),
(AND(G5337="Unknown - Unlikely Lead",J5337="")),
(AND(G5337="Unknown - Material Unknown",J5337="")))),"Unknown",
""))))))))))))))))</f>
        <v>Non-Lead</v>
      </c>
      <c r="N5337" s="44" t="s">
        <v>39</v>
      </c>
    </row>
    <row r="5338" spans="1:14" ht="30" x14ac:dyDescent="0.25">
      <c r="A5338" s="34" t="s">
        <v>12567</v>
      </c>
      <c r="B5338" s="35" t="s">
        <v>12568</v>
      </c>
      <c r="C5338" s="36" t="s">
        <v>11065</v>
      </c>
      <c r="D5338" s="36" t="s">
        <v>32</v>
      </c>
      <c r="E5338" s="36" t="s">
        <v>644</v>
      </c>
      <c r="F5338" s="37" t="s">
        <v>12569</v>
      </c>
      <c r="G5338" s="38" t="s">
        <v>35</v>
      </c>
      <c r="H5338" s="39" t="s">
        <v>39</v>
      </c>
      <c r="I5338" s="40" t="s">
        <v>37</v>
      </c>
      <c r="J5338" s="42" t="s">
        <v>38</v>
      </c>
      <c r="K5338" s="39" t="s">
        <v>37</v>
      </c>
      <c r="L5338" s="35"/>
      <c r="M5338" s="43" t="str">
        <f>IF((OR(G5338="Lead")),"Lead",
IF((OR(J5338="Lead")),"Lead",
IF((OR(G5338="Lead-lined galvanized")),"Lead",
IF((OR(J5338="Lead-lined galvanized")),"Lead",
IF((OR((AND(G5338="Unknown - Likely Lead",J5338="Galvanized")),
(AND(G5338="Unknown - Unlikely Lead",J5338="Galvanized")),
(AND(G5338="Unknown - Material Unknown",J5338="Galvanized")))),"Galvanized Requiring Replacement",
IF((OR((AND(G5338="Non-lead - Copper",H5338="Yes",J5338="Galvanized")),
(AND(G5338="Non-lead - Copper",H5338="Don't know",J5338="Galvanized")),
(AND(G5338="Non-lead - Copper",H5338="",J5338="Galvanized")),
(AND(G5338="Non-lead - Plastic",H5338="Yes",J5338="Galvanized")),
(AND(G5338="Non-lead - Plastic",H5338="Don't know",J5338="Galvanized")),
(AND(G5338="Non-lead - Plastic",H5338="",J5338="Galvanized")),
(AND(G5338="Non-lead",H5338="Yes",J5338="Galvanized")),
(AND(G5338="Non-lead",H5338="Don't know",J5338="Galvanized")),
(AND(G5338="Non-lead",H5338="",J5338="Galvanized")),
(AND(G5338="Non-lead - Other",H5338="Yes",J5338="Galvanized")),
(AND(G5338="Non-Lead - Other",H5338="Don't know",J5338="Galvanized")),
(AND(G5338="Galvanized",H5338="Yes",J5338="Galvanized")),
(AND(G5338="Galvanized",H5338="Don't know",J5338="Galvanized")),
(AND(G5338="Galvanized",H5338="",J5338="Galvanized")),
(AND(G5338="Non-Lead - Other",H5338="",J5338="Galvanized")))),"Galvanized Requiring Replacement",
IF((OR((AND(G5338="Non-lead - Copper",J5338="Non-lead - Copper")),
(AND(G5338="Non-lead - Copper",J5338="Non-lead - Plastic")),
(AND(G5338="Non-lead - Copper",J5338="Non-lead - Other")),
(AND(G5338="Non-lead - Copper",J5338="Non-lead")),
(AND(G5338="Non-lead - Plastic",J5338="Non-lead - Copper")),
(AND(G5338="Non-lead - Plastic",J5338="Non-lead - Plastic")),
(AND(G5338="Non-lead - Plastic",J5338="Non-lead - Other")),
(AND(G5338="Non-lead - Plastic",J5338="Non-lead")),
(AND(G5338="Non-lead",J5338="Non-lead - Copper")),
(AND(G5338="Non-lead",J5338="Non-lead - Plastic")),
(AND(G5338="Non-lead",J5338="Non-lead - Other")),
(AND(G5338="Non-lead",J5338="Non-lead")),
(AND(G5338="Non-lead - Other",J5338="Non-lead - Copper")),
(AND(G5338="Non-Lead - Other",J5338="Non-lead - Plastic")),
(AND(G5338="Non-Lead - Other",J5338="Non-lead")),
(AND(G5338="Non-Lead - Other",J5338="Non-lead - Other")))),"Non-Lead",
IF((OR((AND(G5338="Galvanized",J5338="Non-lead")),
(AND(G5338="Galvanized",J5338="Non-lead - Copper")),
(AND(G5338="Galvanized",J5338="Non-lead - Plastic")),
(AND(G5338="Galvanized",J5338="Non-lead")),
(AND(G5338="Galvanized",J5338="Non-lead - Other")))),"Non-Lead",
IF((OR((AND(G5338="Non-lead - Copper",H5338="No",J5338="Galvanized")),
(AND(G5338="Non-lead - Plastic",H5338="No",J5338="Galvanized")),
(AND(G5338="Non-lead",H5338="No",J5338="Galvanized")),
(AND(G5338="Galvanized",H5338="No",J5338="Galvanized")),
(AND(G5338="Non-lead - Other",H5338="No",J5338="Galvanized")))),"Non-lead",
IF((OR((AND(G5338="Unknown - Likely Lead",J5338="Unknown - Likely Lead")),
(AND(G5338="Unknown - Likely Lead",J5338="Unknown - Unlikely Lead")),
(AND(G5338="Unknown - Likely Lead",J5338="Unknown - Material Unknown")),
(AND(G5338="Unknown - Unlikely Lead",J5338="Unknown - Likely Lead")),
(AND(G5338="Unknown - Unlikely Lead",J5338="Unknown - Unlikely Lead")),
(AND(G5338="Unknown - Unlikely Lead",J5338="Unknown - Material Unknown")),
(AND(G5338="Unknown - Material Unknown",J5338="Unknown - Likely Lead")),
(AND(G5338="Unknown - Material Unknown",J5338="Unknown - Unlikely Lead")),
(AND(G5338="Unknown - Material Unknown",J5338="Unknown - Material Unknown")))),"Unknown",
IF((OR((AND(G5338="Unknown - Likely Lead",J5338="Non-lead - Copper")),
(AND(G5338="Unknown - Likely Lead",J5338="Non-lead - Plastic")),
(AND(G5338="Unknown - Likely Lead",J5338="Non-lead")),
(AND(G5338="Unknown - Likely Lead",J5338="Non-lead - Other")),
(AND(G5338="Unknown - Unlikely Lead",J5338="Non-lead - Copper")),
(AND(G5338="Unknown - Unlikely Lead",J5338="Non-lead - Plastic")),
(AND(G5338="Unknown - Unlikely Lead",J5338="Non-lead")),
(AND(G5338="Unknown - Unlikely Lead",J5338="Non-lead - Other")),
(AND(G5338="Unknown - Material Unknown",J5338="Non-lead - Copper")),
(AND(G5338="Unknown - Material Unknown",J5338="Non-lead - Plastic")),
(AND(G5338="Unknown - Material Unknown",J5338="Non-lead")),
(AND(G5338="Unknown - Material Unknown",J5338="Non-lead - Other")))),"Unknown",
IF((OR((AND(G5338="Non-lead - Copper",J5338="Unknown - Likely Lead")),
(AND(G5338="Non-lead - Copper",J5338="Unknown - Unlikely Lead")),
(AND(G5338="Non-lead - Copper",J5338="Unknown - Material Unknown")),
(AND(G5338="Non-lead - Plastic",J5338="Unknown - Likely Lead")),
(AND(G5338="Non-lead - Plastic",J5338="Unknown - Unlikely Lead")),
(AND(G5338="Non-lead - Plastic",J5338="Unknown - Material Unknown")),
(AND(G5338="Non-lead",J5338="Unknown - Likely Lead")),
(AND(G5338="Non-lead",J5338="Unknown - Unlikely Lead")),
(AND(G5338="Non-lead",J5338="Unknown - Material Unknown")),
(AND(G5338="Non-lead - Other",J5338="Unknown - Likely Lead")),
(AND(G5338="Non-Lead - Other",J5338="Unknown - Unlikely Lead")),
(AND(G5338="Non-Lead - Other",J5338="Unknown - Material Unknown")))),"Unknown",
IF((OR((AND(G5338="Galvanized",J5338="Unknown - Likely Lead")),
(AND(G5338="Galvanized",J5338="Unknown - Unlikely Lead")),
(AND(G5338="Galvanized",J5338="Unknown - Material Unknown")))),"Unknown",
IF((OR((AND(G5338="Galvanized",J5338="")))),"Galvanized Requiring Replacement",
IF((OR((AND(G5338="Non-lead - Copper",J5338="")),
(AND(G5338="Non-lead - Plastic",J5338="")),
(AND(G5338="Non-lead",J5338="")),
(AND(G5338="Non-lead - Other",J5338="")))),"Non-lead",
IF((OR((AND(G5338="Unknown - Likely Lead",J5338="")),
(AND(G5338="Unknown - Unlikely Lead",J5338="")),
(AND(G5338="Unknown - Material Unknown",J5338="")))),"Unknown",
""))))))))))))))))</f>
        <v>Non-Lead</v>
      </c>
      <c r="N5338" s="44" t="s">
        <v>39</v>
      </c>
    </row>
    <row r="5339" spans="1:14" ht="30" x14ac:dyDescent="0.25">
      <c r="A5339" s="34" t="s">
        <v>12570</v>
      </c>
      <c r="B5339" s="35" t="s">
        <v>10925</v>
      </c>
      <c r="C5339" s="36" t="s">
        <v>11065</v>
      </c>
      <c r="D5339" s="36" t="s">
        <v>32</v>
      </c>
      <c r="E5339" s="36" t="s">
        <v>644</v>
      </c>
      <c r="F5339" s="37" t="s">
        <v>12571</v>
      </c>
      <c r="G5339" s="38" t="s">
        <v>35</v>
      </c>
      <c r="H5339" s="39" t="s">
        <v>39</v>
      </c>
      <c r="I5339" s="40" t="s">
        <v>37</v>
      </c>
      <c r="J5339" s="42" t="s">
        <v>38</v>
      </c>
      <c r="K5339" s="39" t="s">
        <v>37</v>
      </c>
      <c r="L5339" s="35"/>
      <c r="M5339" s="43" t="str">
        <f>IF((OR(G5339="Lead")),"Lead",
IF((OR(J5339="Lead")),"Lead",
IF((OR(G5339="Lead-lined galvanized")),"Lead",
IF((OR(J5339="Lead-lined galvanized")),"Lead",
IF((OR((AND(G5339="Unknown - Likely Lead",J5339="Galvanized")),
(AND(G5339="Unknown - Unlikely Lead",J5339="Galvanized")),
(AND(G5339="Unknown - Material Unknown",J5339="Galvanized")))),"Galvanized Requiring Replacement",
IF((OR((AND(G5339="Non-lead - Copper",H5339="Yes",J5339="Galvanized")),
(AND(G5339="Non-lead - Copper",H5339="Don't know",J5339="Galvanized")),
(AND(G5339="Non-lead - Copper",H5339="",J5339="Galvanized")),
(AND(G5339="Non-lead - Plastic",H5339="Yes",J5339="Galvanized")),
(AND(G5339="Non-lead - Plastic",H5339="Don't know",J5339="Galvanized")),
(AND(G5339="Non-lead - Plastic",H5339="",J5339="Galvanized")),
(AND(G5339="Non-lead",H5339="Yes",J5339="Galvanized")),
(AND(G5339="Non-lead",H5339="Don't know",J5339="Galvanized")),
(AND(G5339="Non-lead",H5339="",J5339="Galvanized")),
(AND(G5339="Non-lead - Other",H5339="Yes",J5339="Galvanized")),
(AND(G5339="Non-Lead - Other",H5339="Don't know",J5339="Galvanized")),
(AND(G5339="Galvanized",H5339="Yes",J5339="Galvanized")),
(AND(G5339="Galvanized",H5339="Don't know",J5339="Galvanized")),
(AND(G5339="Galvanized",H5339="",J5339="Galvanized")),
(AND(G5339="Non-Lead - Other",H5339="",J5339="Galvanized")))),"Galvanized Requiring Replacement",
IF((OR((AND(G5339="Non-lead - Copper",J5339="Non-lead - Copper")),
(AND(G5339="Non-lead - Copper",J5339="Non-lead - Plastic")),
(AND(G5339="Non-lead - Copper",J5339="Non-lead - Other")),
(AND(G5339="Non-lead - Copper",J5339="Non-lead")),
(AND(G5339="Non-lead - Plastic",J5339="Non-lead - Copper")),
(AND(G5339="Non-lead - Plastic",J5339="Non-lead - Plastic")),
(AND(G5339="Non-lead - Plastic",J5339="Non-lead - Other")),
(AND(G5339="Non-lead - Plastic",J5339="Non-lead")),
(AND(G5339="Non-lead",J5339="Non-lead - Copper")),
(AND(G5339="Non-lead",J5339="Non-lead - Plastic")),
(AND(G5339="Non-lead",J5339="Non-lead - Other")),
(AND(G5339="Non-lead",J5339="Non-lead")),
(AND(G5339="Non-lead - Other",J5339="Non-lead - Copper")),
(AND(G5339="Non-Lead - Other",J5339="Non-lead - Plastic")),
(AND(G5339="Non-Lead - Other",J5339="Non-lead")),
(AND(G5339="Non-Lead - Other",J5339="Non-lead - Other")))),"Non-Lead",
IF((OR((AND(G5339="Galvanized",J5339="Non-lead")),
(AND(G5339="Galvanized",J5339="Non-lead - Copper")),
(AND(G5339="Galvanized",J5339="Non-lead - Plastic")),
(AND(G5339="Galvanized",J5339="Non-lead")),
(AND(G5339="Galvanized",J5339="Non-lead - Other")))),"Non-Lead",
IF((OR((AND(G5339="Non-lead - Copper",H5339="No",J5339="Galvanized")),
(AND(G5339="Non-lead - Plastic",H5339="No",J5339="Galvanized")),
(AND(G5339="Non-lead",H5339="No",J5339="Galvanized")),
(AND(G5339="Galvanized",H5339="No",J5339="Galvanized")),
(AND(G5339="Non-lead - Other",H5339="No",J5339="Galvanized")))),"Non-lead",
IF((OR((AND(G5339="Unknown - Likely Lead",J5339="Unknown - Likely Lead")),
(AND(G5339="Unknown - Likely Lead",J5339="Unknown - Unlikely Lead")),
(AND(G5339="Unknown - Likely Lead",J5339="Unknown - Material Unknown")),
(AND(G5339="Unknown - Unlikely Lead",J5339="Unknown - Likely Lead")),
(AND(G5339="Unknown - Unlikely Lead",J5339="Unknown - Unlikely Lead")),
(AND(G5339="Unknown - Unlikely Lead",J5339="Unknown - Material Unknown")),
(AND(G5339="Unknown - Material Unknown",J5339="Unknown - Likely Lead")),
(AND(G5339="Unknown - Material Unknown",J5339="Unknown - Unlikely Lead")),
(AND(G5339="Unknown - Material Unknown",J5339="Unknown - Material Unknown")))),"Unknown",
IF((OR((AND(G5339="Unknown - Likely Lead",J5339="Non-lead - Copper")),
(AND(G5339="Unknown - Likely Lead",J5339="Non-lead - Plastic")),
(AND(G5339="Unknown - Likely Lead",J5339="Non-lead")),
(AND(G5339="Unknown - Likely Lead",J5339="Non-lead - Other")),
(AND(G5339="Unknown - Unlikely Lead",J5339="Non-lead - Copper")),
(AND(G5339="Unknown - Unlikely Lead",J5339="Non-lead - Plastic")),
(AND(G5339="Unknown - Unlikely Lead",J5339="Non-lead")),
(AND(G5339="Unknown - Unlikely Lead",J5339="Non-lead - Other")),
(AND(G5339="Unknown - Material Unknown",J5339="Non-lead - Copper")),
(AND(G5339="Unknown - Material Unknown",J5339="Non-lead - Plastic")),
(AND(G5339="Unknown - Material Unknown",J5339="Non-lead")),
(AND(G5339="Unknown - Material Unknown",J5339="Non-lead - Other")))),"Unknown",
IF((OR((AND(G5339="Non-lead - Copper",J5339="Unknown - Likely Lead")),
(AND(G5339="Non-lead - Copper",J5339="Unknown - Unlikely Lead")),
(AND(G5339="Non-lead - Copper",J5339="Unknown - Material Unknown")),
(AND(G5339="Non-lead - Plastic",J5339="Unknown - Likely Lead")),
(AND(G5339="Non-lead - Plastic",J5339="Unknown - Unlikely Lead")),
(AND(G5339="Non-lead - Plastic",J5339="Unknown - Material Unknown")),
(AND(G5339="Non-lead",J5339="Unknown - Likely Lead")),
(AND(G5339="Non-lead",J5339="Unknown - Unlikely Lead")),
(AND(G5339="Non-lead",J5339="Unknown - Material Unknown")),
(AND(G5339="Non-lead - Other",J5339="Unknown - Likely Lead")),
(AND(G5339="Non-Lead - Other",J5339="Unknown - Unlikely Lead")),
(AND(G5339="Non-Lead - Other",J5339="Unknown - Material Unknown")))),"Unknown",
IF((OR((AND(G5339="Galvanized",J5339="Unknown - Likely Lead")),
(AND(G5339="Galvanized",J5339="Unknown - Unlikely Lead")),
(AND(G5339="Galvanized",J5339="Unknown - Material Unknown")))),"Unknown",
IF((OR((AND(G5339="Galvanized",J5339="")))),"Galvanized Requiring Replacement",
IF((OR((AND(G5339="Non-lead - Copper",J5339="")),
(AND(G5339="Non-lead - Plastic",J5339="")),
(AND(G5339="Non-lead",J5339="")),
(AND(G5339="Non-lead - Other",J5339="")))),"Non-lead",
IF((OR((AND(G5339="Unknown - Likely Lead",J5339="")),
(AND(G5339="Unknown - Unlikely Lead",J5339="")),
(AND(G5339="Unknown - Material Unknown",J5339="")))),"Unknown",
""))))))))))))))))</f>
        <v>Non-Lead</v>
      </c>
      <c r="N5339" s="44" t="s">
        <v>39</v>
      </c>
    </row>
    <row r="5340" spans="1:14" ht="30" x14ac:dyDescent="0.25">
      <c r="A5340" s="34" t="s">
        <v>12572</v>
      </c>
      <c r="B5340" s="35" t="s">
        <v>12573</v>
      </c>
      <c r="C5340" s="36" t="s">
        <v>10974</v>
      </c>
      <c r="D5340" s="36" t="s">
        <v>32</v>
      </c>
      <c r="E5340" s="36" t="s">
        <v>644</v>
      </c>
      <c r="F5340" s="37" t="s">
        <v>12574</v>
      </c>
      <c r="G5340" s="38" t="s">
        <v>35</v>
      </c>
      <c r="H5340" s="39" t="s">
        <v>39</v>
      </c>
      <c r="I5340" s="40" t="s">
        <v>37</v>
      </c>
      <c r="J5340" s="42" t="s">
        <v>38</v>
      </c>
      <c r="K5340" s="39" t="s">
        <v>37</v>
      </c>
      <c r="L5340" s="35"/>
      <c r="M5340" s="43" t="str">
        <f>IF((OR(G5340="Lead")),"Lead",
IF((OR(J5340="Lead")),"Lead",
IF((OR(G5340="Lead-lined galvanized")),"Lead",
IF((OR(J5340="Lead-lined galvanized")),"Lead",
IF((OR((AND(G5340="Unknown - Likely Lead",J5340="Galvanized")),
(AND(G5340="Unknown - Unlikely Lead",J5340="Galvanized")),
(AND(G5340="Unknown - Material Unknown",J5340="Galvanized")))),"Galvanized Requiring Replacement",
IF((OR((AND(G5340="Non-lead - Copper",H5340="Yes",J5340="Galvanized")),
(AND(G5340="Non-lead - Copper",H5340="Don't know",J5340="Galvanized")),
(AND(G5340="Non-lead - Copper",H5340="",J5340="Galvanized")),
(AND(G5340="Non-lead - Plastic",H5340="Yes",J5340="Galvanized")),
(AND(G5340="Non-lead - Plastic",H5340="Don't know",J5340="Galvanized")),
(AND(G5340="Non-lead - Plastic",H5340="",J5340="Galvanized")),
(AND(G5340="Non-lead",H5340="Yes",J5340="Galvanized")),
(AND(G5340="Non-lead",H5340="Don't know",J5340="Galvanized")),
(AND(G5340="Non-lead",H5340="",J5340="Galvanized")),
(AND(G5340="Non-lead - Other",H5340="Yes",J5340="Galvanized")),
(AND(G5340="Non-Lead - Other",H5340="Don't know",J5340="Galvanized")),
(AND(G5340="Galvanized",H5340="Yes",J5340="Galvanized")),
(AND(G5340="Galvanized",H5340="Don't know",J5340="Galvanized")),
(AND(G5340="Galvanized",H5340="",J5340="Galvanized")),
(AND(G5340="Non-Lead - Other",H5340="",J5340="Galvanized")))),"Galvanized Requiring Replacement",
IF((OR((AND(G5340="Non-lead - Copper",J5340="Non-lead - Copper")),
(AND(G5340="Non-lead - Copper",J5340="Non-lead - Plastic")),
(AND(G5340="Non-lead - Copper",J5340="Non-lead - Other")),
(AND(G5340="Non-lead - Copper",J5340="Non-lead")),
(AND(G5340="Non-lead - Plastic",J5340="Non-lead - Copper")),
(AND(G5340="Non-lead - Plastic",J5340="Non-lead - Plastic")),
(AND(G5340="Non-lead - Plastic",J5340="Non-lead - Other")),
(AND(G5340="Non-lead - Plastic",J5340="Non-lead")),
(AND(G5340="Non-lead",J5340="Non-lead - Copper")),
(AND(G5340="Non-lead",J5340="Non-lead - Plastic")),
(AND(G5340="Non-lead",J5340="Non-lead - Other")),
(AND(G5340="Non-lead",J5340="Non-lead")),
(AND(G5340="Non-lead - Other",J5340="Non-lead - Copper")),
(AND(G5340="Non-Lead - Other",J5340="Non-lead - Plastic")),
(AND(G5340="Non-Lead - Other",J5340="Non-lead")),
(AND(G5340="Non-Lead - Other",J5340="Non-lead - Other")))),"Non-Lead",
IF((OR((AND(G5340="Galvanized",J5340="Non-lead")),
(AND(G5340="Galvanized",J5340="Non-lead - Copper")),
(AND(G5340="Galvanized",J5340="Non-lead - Plastic")),
(AND(G5340="Galvanized",J5340="Non-lead")),
(AND(G5340="Galvanized",J5340="Non-lead - Other")))),"Non-Lead",
IF((OR((AND(G5340="Non-lead - Copper",H5340="No",J5340="Galvanized")),
(AND(G5340="Non-lead - Plastic",H5340="No",J5340="Galvanized")),
(AND(G5340="Non-lead",H5340="No",J5340="Galvanized")),
(AND(G5340="Galvanized",H5340="No",J5340="Galvanized")),
(AND(G5340="Non-lead - Other",H5340="No",J5340="Galvanized")))),"Non-lead",
IF((OR((AND(G5340="Unknown - Likely Lead",J5340="Unknown - Likely Lead")),
(AND(G5340="Unknown - Likely Lead",J5340="Unknown - Unlikely Lead")),
(AND(G5340="Unknown - Likely Lead",J5340="Unknown - Material Unknown")),
(AND(G5340="Unknown - Unlikely Lead",J5340="Unknown - Likely Lead")),
(AND(G5340="Unknown - Unlikely Lead",J5340="Unknown - Unlikely Lead")),
(AND(G5340="Unknown - Unlikely Lead",J5340="Unknown - Material Unknown")),
(AND(G5340="Unknown - Material Unknown",J5340="Unknown - Likely Lead")),
(AND(G5340="Unknown - Material Unknown",J5340="Unknown - Unlikely Lead")),
(AND(G5340="Unknown - Material Unknown",J5340="Unknown - Material Unknown")))),"Unknown",
IF((OR((AND(G5340="Unknown - Likely Lead",J5340="Non-lead - Copper")),
(AND(G5340="Unknown - Likely Lead",J5340="Non-lead - Plastic")),
(AND(G5340="Unknown - Likely Lead",J5340="Non-lead")),
(AND(G5340="Unknown - Likely Lead",J5340="Non-lead - Other")),
(AND(G5340="Unknown - Unlikely Lead",J5340="Non-lead - Copper")),
(AND(G5340="Unknown - Unlikely Lead",J5340="Non-lead - Plastic")),
(AND(G5340="Unknown - Unlikely Lead",J5340="Non-lead")),
(AND(G5340="Unknown - Unlikely Lead",J5340="Non-lead - Other")),
(AND(G5340="Unknown - Material Unknown",J5340="Non-lead - Copper")),
(AND(G5340="Unknown - Material Unknown",J5340="Non-lead - Plastic")),
(AND(G5340="Unknown - Material Unknown",J5340="Non-lead")),
(AND(G5340="Unknown - Material Unknown",J5340="Non-lead - Other")))),"Unknown",
IF((OR((AND(G5340="Non-lead - Copper",J5340="Unknown - Likely Lead")),
(AND(G5340="Non-lead - Copper",J5340="Unknown - Unlikely Lead")),
(AND(G5340="Non-lead - Copper",J5340="Unknown - Material Unknown")),
(AND(G5340="Non-lead - Plastic",J5340="Unknown - Likely Lead")),
(AND(G5340="Non-lead - Plastic",J5340="Unknown - Unlikely Lead")),
(AND(G5340="Non-lead - Plastic",J5340="Unknown - Material Unknown")),
(AND(G5340="Non-lead",J5340="Unknown - Likely Lead")),
(AND(G5340="Non-lead",J5340="Unknown - Unlikely Lead")),
(AND(G5340="Non-lead",J5340="Unknown - Material Unknown")),
(AND(G5340="Non-lead - Other",J5340="Unknown - Likely Lead")),
(AND(G5340="Non-Lead - Other",J5340="Unknown - Unlikely Lead")),
(AND(G5340="Non-Lead - Other",J5340="Unknown - Material Unknown")))),"Unknown",
IF((OR((AND(G5340="Galvanized",J5340="Unknown - Likely Lead")),
(AND(G5340="Galvanized",J5340="Unknown - Unlikely Lead")),
(AND(G5340="Galvanized",J5340="Unknown - Material Unknown")))),"Unknown",
IF((OR((AND(G5340="Galvanized",J5340="")))),"Galvanized Requiring Replacement",
IF((OR((AND(G5340="Non-lead - Copper",J5340="")),
(AND(G5340="Non-lead - Plastic",J5340="")),
(AND(G5340="Non-lead",J5340="")),
(AND(G5340="Non-lead - Other",J5340="")))),"Non-lead",
IF((OR((AND(G5340="Unknown - Likely Lead",J5340="")),
(AND(G5340="Unknown - Unlikely Lead",J5340="")),
(AND(G5340="Unknown - Material Unknown",J5340="")))),"Unknown",
""))))))))))))))))</f>
        <v>Non-Lead</v>
      </c>
      <c r="N5340" s="44" t="s">
        <v>39</v>
      </c>
    </row>
    <row r="5341" spans="1:14" ht="30" x14ac:dyDescent="0.25">
      <c r="A5341" s="34" t="s">
        <v>12575</v>
      </c>
      <c r="B5341" s="35" t="s">
        <v>12576</v>
      </c>
      <c r="C5341" s="36" t="s">
        <v>721</v>
      </c>
      <c r="D5341" s="36" t="s">
        <v>32</v>
      </c>
      <c r="E5341" s="36" t="s">
        <v>644</v>
      </c>
      <c r="F5341" s="37" t="s">
        <v>12577</v>
      </c>
      <c r="G5341" s="38" t="s">
        <v>35</v>
      </c>
      <c r="H5341" s="39" t="s">
        <v>39</v>
      </c>
      <c r="I5341" s="40" t="s">
        <v>37</v>
      </c>
      <c r="J5341" s="42" t="s">
        <v>38</v>
      </c>
      <c r="K5341" s="39" t="s">
        <v>37</v>
      </c>
      <c r="L5341" s="35"/>
      <c r="M5341" s="43" t="str">
        <f>IF((OR(G5341="Lead")),"Lead",
IF((OR(J5341="Lead")),"Lead",
IF((OR(G5341="Lead-lined galvanized")),"Lead",
IF((OR(J5341="Lead-lined galvanized")),"Lead",
IF((OR((AND(G5341="Unknown - Likely Lead",J5341="Galvanized")),
(AND(G5341="Unknown - Unlikely Lead",J5341="Galvanized")),
(AND(G5341="Unknown - Material Unknown",J5341="Galvanized")))),"Galvanized Requiring Replacement",
IF((OR((AND(G5341="Non-lead - Copper",H5341="Yes",J5341="Galvanized")),
(AND(G5341="Non-lead - Copper",H5341="Don't know",J5341="Galvanized")),
(AND(G5341="Non-lead - Copper",H5341="",J5341="Galvanized")),
(AND(G5341="Non-lead - Plastic",H5341="Yes",J5341="Galvanized")),
(AND(G5341="Non-lead - Plastic",H5341="Don't know",J5341="Galvanized")),
(AND(G5341="Non-lead - Plastic",H5341="",J5341="Galvanized")),
(AND(G5341="Non-lead",H5341="Yes",J5341="Galvanized")),
(AND(G5341="Non-lead",H5341="Don't know",J5341="Galvanized")),
(AND(G5341="Non-lead",H5341="",J5341="Galvanized")),
(AND(G5341="Non-lead - Other",H5341="Yes",J5341="Galvanized")),
(AND(G5341="Non-Lead - Other",H5341="Don't know",J5341="Galvanized")),
(AND(G5341="Galvanized",H5341="Yes",J5341="Galvanized")),
(AND(G5341="Galvanized",H5341="Don't know",J5341="Galvanized")),
(AND(G5341="Galvanized",H5341="",J5341="Galvanized")),
(AND(G5341="Non-Lead - Other",H5341="",J5341="Galvanized")))),"Galvanized Requiring Replacement",
IF((OR((AND(G5341="Non-lead - Copper",J5341="Non-lead - Copper")),
(AND(G5341="Non-lead - Copper",J5341="Non-lead - Plastic")),
(AND(G5341="Non-lead - Copper",J5341="Non-lead - Other")),
(AND(G5341="Non-lead - Copper",J5341="Non-lead")),
(AND(G5341="Non-lead - Plastic",J5341="Non-lead - Copper")),
(AND(G5341="Non-lead - Plastic",J5341="Non-lead - Plastic")),
(AND(G5341="Non-lead - Plastic",J5341="Non-lead - Other")),
(AND(G5341="Non-lead - Plastic",J5341="Non-lead")),
(AND(G5341="Non-lead",J5341="Non-lead - Copper")),
(AND(G5341="Non-lead",J5341="Non-lead - Plastic")),
(AND(G5341="Non-lead",J5341="Non-lead - Other")),
(AND(G5341="Non-lead",J5341="Non-lead")),
(AND(G5341="Non-lead - Other",J5341="Non-lead - Copper")),
(AND(G5341="Non-Lead - Other",J5341="Non-lead - Plastic")),
(AND(G5341="Non-Lead - Other",J5341="Non-lead")),
(AND(G5341="Non-Lead - Other",J5341="Non-lead - Other")))),"Non-Lead",
IF((OR((AND(G5341="Galvanized",J5341="Non-lead")),
(AND(G5341="Galvanized",J5341="Non-lead - Copper")),
(AND(G5341="Galvanized",J5341="Non-lead - Plastic")),
(AND(G5341="Galvanized",J5341="Non-lead")),
(AND(G5341="Galvanized",J5341="Non-lead - Other")))),"Non-Lead",
IF((OR((AND(G5341="Non-lead - Copper",H5341="No",J5341="Galvanized")),
(AND(G5341="Non-lead - Plastic",H5341="No",J5341="Galvanized")),
(AND(G5341="Non-lead",H5341="No",J5341="Galvanized")),
(AND(G5341="Galvanized",H5341="No",J5341="Galvanized")),
(AND(G5341="Non-lead - Other",H5341="No",J5341="Galvanized")))),"Non-lead",
IF((OR((AND(G5341="Unknown - Likely Lead",J5341="Unknown - Likely Lead")),
(AND(G5341="Unknown - Likely Lead",J5341="Unknown - Unlikely Lead")),
(AND(G5341="Unknown - Likely Lead",J5341="Unknown - Material Unknown")),
(AND(G5341="Unknown - Unlikely Lead",J5341="Unknown - Likely Lead")),
(AND(G5341="Unknown - Unlikely Lead",J5341="Unknown - Unlikely Lead")),
(AND(G5341="Unknown - Unlikely Lead",J5341="Unknown - Material Unknown")),
(AND(G5341="Unknown - Material Unknown",J5341="Unknown - Likely Lead")),
(AND(G5341="Unknown - Material Unknown",J5341="Unknown - Unlikely Lead")),
(AND(G5341="Unknown - Material Unknown",J5341="Unknown - Material Unknown")))),"Unknown",
IF((OR((AND(G5341="Unknown - Likely Lead",J5341="Non-lead - Copper")),
(AND(G5341="Unknown - Likely Lead",J5341="Non-lead - Plastic")),
(AND(G5341="Unknown - Likely Lead",J5341="Non-lead")),
(AND(G5341="Unknown - Likely Lead",J5341="Non-lead - Other")),
(AND(G5341="Unknown - Unlikely Lead",J5341="Non-lead - Copper")),
(AND(G5341="Unknown - Unlikely Lead",J5341="Non-lead - Plastic")),
(AND(G5341="Unknown - Unlikely Lead",J5341="Non-lead")),
(AND(G5341="Unknown - Unlikely Lead",J5341="Non-lead - Other")),
(AND(G5341="Unknown - Material Unknown",J5341="Non-lead - Copper")),
(AND(G5341="Unknown - Material Unknown",J5341="Non-lead - Plastic")),
(AND(G5341="Unknown - Material Unknown",J5341="Non-lead")),
(AND(G5341="Unknown - Material Unknown",J5341="Non-lead - Other")))),"Unknown",
IF((OR((AND(G5341="Non-lead - Copper",J5341="Unknown - Likely Lead")),
(AND(G5341="Non-lead - Copper",J5341="Unknown - Unlikely Lead")),
(AND(G5341="Non-lead - Copper",J5341="Unknown - Material Unknown")),
(AND(G5341="Non-lead - Plastic",J5341="Unknown - Likely Lead")),
(AND(G5341="Non-lead - Plastic",J5341="Unknown - Unlikely Lead")),
(AND(G5341="Non-lead - Plastic",J5341="Unknown - Material Unknown")),
(AND(G5341="Non-lead",J5341="Unknown - Likely Lead")),
(AND(G5341="Non-lead",J5341="Unknown - Unlikely Lead")),
(AND(G5341="Non-lead",J5341="Unknown - Material Unknown")),
(AND(G5341="Non-lead - Other",J5341="Unknown - Likely Lead")),
(AND(G5341="Non-Lead - Other",J5341="Unknown - Unlikely Lead")),
(AND(G5341="Non-Lead - Other",J5341="Unknown - Material Unknown")))),"Unknown",
IF((OR((AND(G5341="Galvanized",J5341="Unknown - Likely Lead")),
(AND(G5341="Galvanized",J5341="Unknown - Unlikely Lead")),
(AND(G5341="Galvanized",J5341="Unknown - Material Unknown")))),"Unknown",
IF((OR((AND(G5341="Galvanized",J5341="")))),"Galvanized Requiring Replacement",
IF((OR((AND(G5341="Non-lead - Copper",J5341="")),
(AND(G5341="Non-lead - Plastic",J5341="")),
(AND(G5341="Non-lead",J5341="")),
(AND(G5341="Non-lead - Other",J5341="")))),"Non-lead",
IF((OR((AND(G5341="Unknown - Likely Lead",J5341="")),
(AND(G5341="Unknown - Unlikely Lead",J5341="")),
(AND(G5341="Unknown - Material Unknown",J5341="")))),"Unknown",
""))))))))))))))))</f>
        <v>Non-Lead</v>
      </c>
      <c r="N5341" s="44" t="s">
        <v>39</v>
      </c>
    </row>
    <row r="5342" spans="1:14" ht="30" x14ac:dyDescent="0.25">
      <c r="A5342" s="34" t="s">
        <v>12578</v>
      </c>
      <c r="B5342" s="35" t="s">
        <v>9264</v>
      </c>
      <c r="C5342" s="36" t="s">
        <v>721</v>
      </c>
      <c r="D5342" s="36" t="s">
        <v>32</v>
      </c>
      <c r="E5342" s="36" t="s">
        <v>644</v>
      </c>
      <c r="F5342" s="37" t="s">
        <v>12579</v>
      </c>
      <c r="G5342" s="38" t="s">
        <v>35</v>
      </c>
      <c r="H5342" s="39" t="s">
        <v>39</v>
      </c>
      <c r="I5342" s="40" t="s">
        <v>37</v>
      </c>
      <c r="J5342" s="42" t="s">
        <v>38</v>
      </c>
      <c r="K5342" s="39" t="s">
        <v>37</v>
      </c>
      <c r="L5342" s="35"/>
      <c r="M5342" s="43" t="str">
        <f>IF((OR(G5342="Lead")),"Lead",
IF((OR(J5342="Lead")),"Lead",
IF((OR(G5342="Lead-lined galvanized")),"Lead",
IF((OR(J5342="Lead-lined galvanized")),"Lead",
IF((OR((AND(G5342="Unknown - Likely Lead",J5342="Galvanized")),
(AND(G5342="Unknown - Unlikely Lead",J5342="Galvanized")),
(AND(G5342="Unknown - Material Unknown",J5342="Galvanized")))),"Galvanized Requiring Replacement",
IF((OR((AND(G5342="Non-lead - Copper",H5342="Yes",J5342="Galvanized")),
(AND(G5342="Non-lead - Copper",H5342="Don't know",J5342="Galvanized")),
(AND(G5342="Non-lead - Copper",H5342="",J5342="Galvanized")),
(AND(G5342="Non-lead - Plastic",H5342="Yes",J5342="Galvanized")),
(AND(G5342="Non-lead - Plastic",H5342="Don't know",J5342="Galvanized")),
(AND(G5342="Non-lead - Plastic",H5342="",J5342="Galvanized")),
(AND(G5342="Non-lead",H5342="Yes",J5342="Galvanized")),
(AND(G5342="Non-lead",H5342="Don't know",J5342="Galvanized")),
(AND(G5342="Non-lead",H5342="",J5342="Galvanized")),
(AND(G5342="Non-lead - Other",H5342="Yes",J5342="Galvanized")),
(AND(G5342="Non-Lead - Other",H5342="Don't know",J5342="Galvanized")),
(AND(G5342="Galvanized",H5342="Yes",J5342="Galvanized")),
(AND(G5342="Galvanized",H5342="Don't know",J5342="Galvanized")),
(AND(G5342="Galvanized",H5342="",J5342="Galvanized")),
(AND(G5342="Non-Lead - Other",H5342="",J5342="Galvanized")))),"Galvanized Requiring Replacement",
IF((OR((AND(G5342="Non-lead - Copper",J5342="Non-lead - Copper")),
(AND(G5342="Non-lead - Copper",J5342="Non-lead - Plastic")),
(AND(G5342="Non-lead - Copper",J5342="Non-lead - Other")),
(AND(G5342="Non-lead - Copper",J5342="Non-lead")),
(AND(G5342="Non-lead - Plastic",J5342="Non-lead - Copper")),
(AND(G5342="Non-lead - Plastic",J5342="Non-lead - Plastic")),
(AND(G5342="Non-lead - Plastic",J5342="Non-lead - Other")),
(AND(G5342="Non-lead - Plastic",J5342="Non-lead")),
(AND(G5342="Non-lead",J5342="Non-lead - Copper")),
(AND(G5342="Non-lead",J5342="Non-lead - Plastic")),
(AND(G5342="Non-lead",J5342="Non-lead - Other")),
(AND(G5342="Non-lead",J5342="Non-lead")),
(AND(G5342="Non-lead - Other",J5342="Non-lead - Copper")),
(AND(G5342="Non-Lead - Other",J5342="Non-lead - Plastic")),
(AND(G5342="Non-Lead - Other",J5342="Non-lead")),
(AND(G5342="Non-Lead - Other",J5342="Non-lead - Other")))),"Non-Lead",
IF((OR((AND(G5342="Galvanized",J5342="Non-lead")),
(AND(G5342="Galvanized",J5342="Non-lead - Copper")),
(AND(G5342="Galvanized",J5342="Non-lead - Plastic")),
(AND(G5342="Galvanized",J5342="Non-lead")),
(AND(G5342="Galvanized",J5342="Non-lead - Other")))),"Non-Lead",
IF((OR((AND(G5342="Non-lead - Copper",H5342="No",J5342="Galvanized")),
(AND(G5342="Non-lead - Plastic",H5342="No",J5342="Galvanized")),
(AND(G5342="Non-lead",H5342="No",J5342="Galvanized")),
(AND(G5342="Galvanized",H5342="No",J5342="Galvanized")),
(AND(G5342="Non-lead - Other",H5342="No",J5342="Galvanized")))),"Non-lead",
IF((OR((AND(G5342="Unknown - Likely Lead",J5342="Unknown - Likely Lead")),
(AND(G5342="Unknown - Likely Lead",J5342="Unknown - Unlikely Lead")),
(AND(G5342="Unknown - Likely Lead",J5342="Unknown - Material Unknown")),
(AND(G5342="Unknown - Unlikely Lead",J5342="Unknown - Likely Lead")),
(AND(G5342="Unknown - Unlikely Lead",J5342="Unknown - Unlikely Lead")),
(AND(G5342="Unknown - Unlikely Lead",J5342="Unknown - Material Unknown")),
(AND(G5342="Unknown - Material Unknown",J5342="Unknown - Likely Lead")),
(AND(G5342="Unknown - Material Unknown",J5342="Unknown - Unlikely Lead")),
(AND(G5342="Unknown - Material Unknown",J5342="Unknown - Material Unknown")))),"Unknown",
IF((OR((AND(G5342="Unknown - Likely Lead",J5342="Non-lead - Copper")),
(AND(G5342="Unknown - Likely Lead",J5342="Non-lead - Plastic")),
(AND(G5342="Unknown - Likely Lead",J5342="Non-lead")),
(AND(G5342="Unknown - Likely Lead",J5342="Non-lead - Other")),
(AND(G5342="Unknown - Unlikely Lead",J5342="Non-lead - Copper")),
(AND(G5342="Unknown - Unlikely Lead",J5342="Non-lead - Plastic")),
(AND(G5342="Unknown - Unlikely Lead",J5342="Non-lead")),
(AND(G5342="Unknown - Unlikely Lead",J5342="Non-lead - Other")),
(AND(G5342="Unknown - Material Unknown",J5342="Non-lead - Copper")),
(AND(G5342="Unknown - Material Unknown",J5342="Non-lead - Plastic")),
(AND(G5342="Unknown - Material Unknown",J5342="Non-lead")),
(AND(G5342="Unknown - Material Unknown",J5342="Non-lead - Other")))),"Unknown",
IF((OR((AND(G5342="Non-lead - Copper",J5342="Unknown - Likely Lead")),
(AND(G5342="Non-lead - Copper",J5342="Unknown - Unlikely Lead")),
(AND(G5342="Non-lead - Copper",J5342="Unknown - Material Unknown")),
(AND(G5342="Non-lead - Plastic",J5342="Unknown - Likely Lead")),
(AND(G5342="Non-lead - Plastic",J5342="Unknown - Unlikely Lead")),
(AND(G5342="Non-lead - Plastic",J5342="Unknown - Material Unknown")),
(AND(G5342="Non-lead",J5342="Unknown - Likely Lead")),
(AND(G5342="Non-lead",J5342="Unknown - Unlikely Lead")),
(AND(G5342="Non-lead",J5342="Unknown - Material Unknown")),
(AND(G5342="Non-lead - Other",J5342="Unknown - Likely Lead")),
(AND(G5342="Non-Lead - Other",J5342="Unknown - Unlikely Lead")),
(AND(G5342="Non-Lead - Other",J5342="Unknown - Material Unknown")))),"Unknown",
IF((OR((AND(G5342="Galvanized",J5342="Unknown - Likely Lead")),
(AND(G5342="Galvanized",J5342="Unknown - Unlikely Lead")),
(AND(G5342="Galvanized",J5342="Unknown - Material Unknown")))),"Unknown",
IF((OR((AND(G5342="Galvanized",J5342="")))),"Galvanized Requiring Replacement",
IF((OR((AND(G5342="Non-lead - Copper",J5342="")),
(AND(G5342="Non-lead - Plastic",J5342="")),
(AND(G5342="Non-lead",J5342="")),
(AND(G5342="Non-lead - Other",J5342="")))),"Non-lead",
IF((OR((AND(G5342="Unknown - Likely Lead",J5342="")),
(AND(G5342="Unknown - Unlikely Lead",J5342="")),
(AND(G5342="Unknown - Material Unknown",J5342="")))),"Unknown",
""))))))))))))))))</f>
        <v>Non-Lead</v>
      </c>
      <c r="N5342" s="44" t="s">
        <v>39</v>
      </c>
    </row>
    <row r="5343" spans="1:14" ht="30" x14ac:dyDescent="0.25">
      <c r="A5343" s="34" t="s">
        <v>12580</v>
      </c>
      <c r="B5343" s="35" t="s">
        <v>3256</v>
      </c>
      <c r="C5343" s="36" t="s">
        <v>721</v>
      </c>
      <c r="D5343" s="36" t="s">
        <v>32</v>
      </c>
      <c r="E5343" s="36" t="s">
        <v>644</v>
      </c>
      <c r="F5343" s="37" t="s">
        <v>12581</v>
      </c>
      <c r="G5343" s="38" t="s">
        <v>35</v>
      </c>
      <c r="H5343" s="39" t="s">
        <v>39</v>
      </c>
      <c r="I5343" s="40" t="s">
        <v>37</v>
      </c>
      <c r="J5343" s="42" t="s">
        <v>38</v>
      </c>
      <c r="K5343" s="39" t="s">
        <v>37</v>
      </c>
      <c r="L5343" s="35"/>
      <c r="M5343" s="43" t="str">
        <f>IF((OR(G5343="Lead")),"Lead",
IF((OR(J5343="Lead")),"Lead",
IF((OR(G5343="Lead-lined galvanized")),"Lead",
IF((OR(J5343="Lead-lined galvanized")),"Lead",
IF((OR((AND(G5343="Unknown - Likely Lead",J5343="Galvanized")),
(AND(G5343="Unknown - Unlikely Lead",J5343="Galvanized")),
(AND(G5343="Unknown - Material Unknown",J5343="Galvanized")))),"Galvanized Requiring Replacement",
IF((OR((AND(G5343="Non-lead - Copper",H5343="Yes",J5343="Galvanized")),
(AND(G5343="Non-lead - Copper",H5343="Don't know",J5343="Galvanized")),
(AND(G5343="Non-lead - Copper",H5343="",J5343="Galvanized")),
(AND(G5343="Non-lead - Plastic",H5343="Yes",J5343="Galvanized")),
(AND(G5343="Non-lead - Plastic",H5343="Don't know",J5343="Galvanized")),
(AND(G5343="Non-lead - Plastic",H5343="",J5343="Galvanized")),
(AND(G5343="Non-lead",H5343="Yes",J5343="Galvanized")),
(AND(G5343="Non-lead",H5343="Don't know",J5343="Galvanized")),
(AND(G5343="Non-lead",H5343="",J5343="Galvanized")),
(AND(G5343="Non-lead - Other",H5343="Yes",J5343="Galvanized")),
(AND(G5343="Non-Lead - Other",H5343="Don't know",J5343="Galvanized")),
(AND(G5343="Galvanized",H5343="Yes",J5343="Galvanized")),
(AND(G5343="Galvanized",H5343="Don't know",J5343="Galvanized")),
(AND(G5343="Galvanized",H5343="",J5343="Galvanized")),
(AND(G5343="Non-Lead - Other",H5343="",J5343="Galvanized")))),"Galvanized Requiring Replacement",
IF((OR((AND(G5343="Non-lead - Copper",J5343="Non-lead - Copper")),
(AND(G5343="Non-lead - Copper",J5343="Non-lead - Plastic")),
(AND(G5343="Non-lead - Copper",J5343="Non-lead - Other")),
(AND(G5343="Non-lead - Copper",J5343="Non-lead")),
(AND(G5343="Non-lead - Plastic",J5343="Non-lead - Copper")),
(AND(G5343="Non-lead - Plastic",J5343="Non-lead - Plastic")),
(AND(G5343="Non-lead - Plastic",J5343="Non-lead - Other")),
(AND(G5343="Non-lead - Plastic",J5343="Non-lead")),
(AND(G5343="Non-lead",J5343="Non-lead - Copper")),
(AND(G5343="Non-lead",J5343="Non-lead - Plastic")),
(AND(G5343="Non-lead",J5343="Non-lead - Other")),
(AND(G5343="Non-lead",J5343="Non-lead")),
(AND(G5343="Non-lead - Other",J5343="Non-lead - Copper")),
(AND(G5343="Non-Lead - Other",J5343="Non-lead - Plastic")),
(AND(G5343="Non-Lead - Other",J5343="Non-lead")),
(AND(G5343="Non-Lead - Other",J5343="Non-lead - Other")))),"Non-Lead",
IF((OR((AND(G5343="Galvanized",J5343="Non-lead")),
(AND(G5343="Galvanized",J5343="Non-lead - Copper")),
(AND(G5343="Galvanized",J5343="Non-lead - Plastic")),
(AND(G5343="Galvanized",J5343="Non-lead")),
(AND(G5343="Galvanized",J5343="Non-lead - Other")))),"Non-Lead",
IF((OR((AND(G5343="Non-lead - Copper",H5343="No",J5343="Galvanized")),
(AND(G5343="Non-lead - Plastic",H5343="No",J5343="Galvanized")),
(AND(G5343="Non-lead",H5343="No",J5343="Galvanized")),
(AND(G5343="Galvanized",H5343="No",J5343="Galvanized")),
(AND(G5343="Non-lead - Other",H5343="No",J5343="Galvanized")))),"Non-lead",
IF((OR((AND(G5343="Unknown - Likely Lead",J5343="Unknown - Likely Lead")),
(AND(G5343="Unknown - Likely Lead",J5343="Unknown - Unlikely Lead")),
(AND(G5343="Unknown - Likely Lead",J5343="Unknown - Material Unknown")),
(AND(G5343="Unknown - Unlikely Lead",J5343="Unknown - Likely Lead")),
(AND(G5343="Unknown - Unlikely Lead",J5343="Unknown - Unlikely Lead")),
(AND(G5343="Unknown - Unlikely Lead",J5343="Unknown - Material Unknown")),
(AND(G5343="Unknown - Material Unknown",J5343="Unknown - Likely Lead")),
(AND(G5343="Unknown - Material Unknown",J5343="Unknown - Unlikely Lead")),
(AND(G5343="Unknown - Material Unknown",J5343="Unknown - Material Unknown")))),"Unknown",
IF((OR((AND(G5343="Unknown - Likely Lead",J5343="Non-lead - Copper")),
(AND(G5343="Unknown - Likely Lead",J5343="Non-lead - Plastic")),
(AND(G5343="Unknown - Likely Lead",J5343="Non-lead")),
(AND(G5343="Unknown - Likely Lead",J5343="Non-lead - Other")),
(AND(G5343="Unknown - Unlikely Lead",J5343="Non-lead - Copper")),
(AND(G5343="Unknown - Unlikely Lead",J5343="Non-lead - Plastic")),
(AND(G5343="Unknown - Unlikely Lead",J5343="Non-lead")),
(AND(G5343="Unknown - Unlikely Lead",J5343="Non-lead - Other")),
(AND(G5343="Unknown - Material Unknown",J5343="Non-lead - Copper")),
(AND(G5343="Unknown - Material Unknown",J5343="Non-lead - Plastic")),
(AND(G5343="Unknown - Material Unknown",J5343="Non-lead")),
(AND(G5343="Unknown - Material Unknown",J5343="Non-lead - Other")))),"Unknown",
IF((OR((AND(G5343="Non-lead - Copper",J5343="Unknown - Likely Lead")),
(AND(G5343="Non-lead - Copper",J5343="Unknown - Unlikely Lead")),
(AND(G5343="Non-lead - Copper",J5343="Unknown - Material Unknown")),
(AND(G5343="Non-lead - Plastic",J5343="Unknown - Likely Lead")),
(AND(G5343="Non-lead - Plastic",J5343="Unknown - Unlikely Lead")),
(AND(G5343="Non-lead - Plastic",J5343="Unknown - Material Unknown")),
(AND(G5343="Non-lead",J5343="Unknown - Likely Lead")),
(AND(G5343="Non-lead",J5343="Unknown - Unlikely Lead")),
(AND(G5343="Non-lead",J5343="Unknown - Material Unknown")),
(AND(G5343="Non-lead - Other",J5343="Unknown - Likely Lead")),
(AND(G5343="Non-Lead - Other",J5343="Unknown - Unlikely Lead")),
(AND(G5343="Non-Lead - Other",J5343="Unknown - Material Unknown")))),"Unknown",
IF((OR((AND(G5343="Galvanized",J5343="Unknown - Likely Lead")),
(AND(G5343="Galvanized",J5343="Unknown - Unlikely Lead")),
(AND(G5343="Galvanized",J5343="Unknown - Material Unknown")))),"Unknown",
IF((OR((AND(G5343="Galvanized",J5343="")))),"Galvanized Requiring Replacement",
IF((OR((AND(G5343="Non-lead - Copper",J5343="")),
(AND(G5343="Non-lead - Plastic",J5343="")),
(AND(G5343="Non-lead",J5343="")),
(AND(G5343="Non-lead - Other",J5343="")))),"Non-lead",
IF((OR((AND(G5343="Unknown - Likely Lead",J5343="")),
(AND(G5343="Unknown - Unlikely Lead",J5343="")),
(AND(G5343="Unknown - Material Unknown",J5343="")))),"Unknown",
""))))))))))))))))</f>
        <v>Non-Lead</v>
      </c>
      <c r="N5343" s="44" t="s">
        <v>39</v>
      </c>
    </row>
    <row r="5344" spans="1:14" ht="30" x14ac:dyDescent="0.25">
      <c r="A5344" s="34" t="s">
        <v>12582</v>
      </c>
      <c r="B5344" s="35" t="s">
        <v>3151</v>
      </c>
      <c r="C5344" s="36" t="s">
        <v>721</v>
      </c>
      <c r="D5344" s="36" t="s">
        <v>32</v>
      </c>
      <c r="E5344" s="36" t="s">
        <v>644</v>
      </c>
      <c r="F5344" s="37" t="s">
        <v>12583</v>
      </c>
      <c r="G5344" s="38" t="s">
        <v>35</v>
      </c>
      <c r="H5344" s="39" t="s">
        <v>39</v>
      </c>
      <c r="I5344" s="40" t="s">
        <v>37</v>
      </c>
      <c r="J5344" s="42" t="s">
        <v>38</v>
      </c>
      <c r="K5344" s="39" t="s">
        <v>37</v>
      </c>
      <c r="L5344" s="35"/>
      <c r="M5344" s="43" t="str">
        <f>IF((OR(G5344="Lead")),"Lead",
IF((OR(J5344="Lead")),"Lead",
IF((OR(G5344="Lead-lined galvanized")),"Lead",
IF((OR(J5344="Lead-lined galvanized")),"Lead",
IF((OR((AND(G5344="Unknown - Likely Lead",J5344="Galvanized")),
(AND(G5344="Unknown - Unlikely Lead",J5344="Galvanized")),
(AND(G5344="Unknown - Material Unknown",J5344="Galvanized")))),"Galvanized Requiring Replacement",
IF((OR((AND(G5344="Non-lead - Copper",H5344="Yes",J5344="Galvanized")),
(AND(G5344="Non-lead - Copper",H5344="Don't know",J5344="Galvanized")),
(AND(G5344="Non-lead - Copper",H5344="",J5344="Galvanized")),
(AND(G5344="Non-lead - Plastic",H5344="Yes",J5344="Galvanized")),
(AND(G5344="Non-lead - Plastic",H5344="Don't know",J5344="Galvanized")),
(AND(G5344="Non-lead - Plastic",H5344="",J5344="Galvanized")),
(AND(G5344="Non-lead",H5344="Yes",J5344="Galvanized")),
(AND(G5344="Non-lead",H5344="Don't know",J5344="Galvanized")),
(AND(G5344="Non-lead",H5344="",J5344="Galvanized")),
(AND(G5344="Non-lead - Other",H5344="Yes",J5344="Galvanized")),
(AND(G5344="Non-Lead - Other",H5344="Don't know",J5344="Galvanized")),
(AND(G5344="Galvanized",H5344="Yes",J5344="Galvanized")),
(AND(G5344="Galvanized",H5344="Don't know",J5344="Galvanized")),
(AND(G5344="Galvanized",H5344="",J5344="Galvanized")),
(AND(G5344="Non-Lead - Other",H5344="",J5344="Galvanized")))),"Galvanized Requiring Replacement",
IF((OR((AND(G5344="Non-lead - Copper",J5344="Non-lead - Copper")),
(AND(G5344="Non-lead - Copper",J5344="Non-lead - Plastic")),
(AND(G5344="Non-lead - Copper",J5344="Non-lead - Other")),
(AND(G5344="Non-lead - Copper",J5344="Non-lead")),
(AND(G5344="Non-lead - Plastic",J5344="Non-lead - Copper")),
(AND(G5344="Non-lead - Plastic",J5344="Non-lead - Plastic")),
(AND(G5344="Non-lead - Plastic",J5344="Non-lead - Other")),
(AND(G5344="Non-lead - Plastic",J5344="Non-lead")),
(AND(G5344="Non-lead",J5344="Non-lead - Copper")),
(AND(G5344="Non-lead",J5344="Non-lead - Plastic")),
(AND(G5344="Non-lead",J5344="Non-lead - Other")),
(AND(G5344="Non-lead",J5344="Non-lead")),
(AND(G5344="Non-lead - Other",J5344="Non-lead - Copper")),
(AND(G5344="Non-Lead - Other",J5344="Non-lead - Plastic")),
(AND(G5344="Non-Lead - Other",J5344="Non-lead")),
(AND(G5344="Non-Lead - Other",J5344="Non-lead - Other")))),"Non-Lead",
IF((OR((AND(G5344="Galvanized",J5344="Non-lead")),
(AND(G5344="Galvanized",J5344="Non-lead - Copper")),
(AND(G5344="Galvanized",J5344="Non-lead - Plastic")),
(AND(G5344="Galvanized",J5344="Non-lead")),
(AND(G5344="Galvanized",J5344="Non-lead - Other")))),"Non-Lead",
IF((OR((AND(G5344="Non-lead - Copper",H5344="No",J5344="Galvanized")),
(AND(G5344="Non-lead - Plastic",H5344="No",J5344="Galvanized")),
(AND(G5344="Non-lead",H5344="No",J5344="Galvanized")),
(AND(G5344="Galvanized",H5344="No",J5344="Galvanized")),
(AND(G5344="Non-lead - Other",H5344="No",J5344="Galvanized")))),"Non-lead",
IF((OR((AND(G5344="Unknown - Likely Lead",J5344="Unknown - Likely Lead")),
(AND(G5344="Unknown - Likely Lead",J5344="Unknown - Unlikely Lead")),
(AND(G5344="Unknown - Likely Lead",J5344="Unknown - Material Unknown")),
(AND(G5344="Unknown - Unlikely Lead",J5344="Unknown - Likely Lead")),
(AND(G5344="Unknown - Unlikely Lead",J5344="Unknown - Unlikely Lead")),
(AND(G5344="Unknown - Unlikely Lead",J5344="Unknown - Material Unknown")),
(AND(G5344="Unknown - Material Unknown",J5344="Unknown - Likely Lead")),
(AND(G5344="Unknown - Material Unknown",J5344="Unknown - Unlikely Lead")),
(AND(G5344="Unknown - Material Unknown",J5344="Unknown - Material Unknown")))),"Unknown",
IF((OR((AND(G5344="Unknown - Likely Lead",J5344="Non-lead - Copper")),
(AND(G5344="Unknown - Likely Lead",J5344="Non-lead - Plastic")),
(AND(G5344="Unknown - Likely Lead",J5344="Non-lead")),
(AND(G5344="Unknown - Likely Lead",J5344="Non-lead - Other")),
(AND(G5344="Unknown - Unlikely Lead",J5344="Non-lead - Copper")),
(AND(G5344="Unknown - Unlikely Lead",J5344="Non-lead - Plastic")),
(AND(G5344="Unknown - Unlikely Lead",J5344="Non-lead")),
(AND(G5344="Unknown - Unlikely Lead",J5344="Non-lead - Other")),
(AND(G5344="Unknown - Material Unknown",J5344="Non-lead - Copper")),
(AND(G5344="Unknown - Material Unknown",J5344="Non-lead - Plastic")),
(AND(G5344="Unknown - Material Unknown",J5344="Non-lead")),
(AND(G5344="Unknown - Material Unknown",J5344="Non-lead - Other")))),"Unknown",
IF((OR((AND(G5344="Non-lead - Copper",J5344="Unknown - Likely Lead")),
(AND(G5344="Non-lead - Copper",J5344="Unknown - Unlikely Lead")),
(AND(G5344="Non-lead - Copper",J5344="Unknown - Material Unknown")),
(AND(G5344="Non-lead - Plastic",J5344="Unknown - Likely Lead")),
(AND(G5344="Non-lead - Plastic",J5344="Unknown - Unlikely Lead")),
(AND(G5344="Non-lead - Plastic",J5344="Unknown - Material Unknown")),
(AND(G5344="Non-lead",J5344="Unknown - Likely Lead")),
(AND(G5344="Non-lead",J5344="Unknown - Unlikely Lead")),
(AND(G5344="Non-lead",J5344="Unknown - Material Unknown")),
(AND(G5344="Non-lead - Other",J5344="Unknown - Likely Lead")),
(AND(G5344="Non-Lead - Other",J5344="Unknown - Unlikely Lead")),
(AND(G5344="Non-Lead - Other",J5344="Unknown - Material Unknown")))),"Unknown",
IF((OR((AND(G5344="Galvanized",J5344="Unknown - Likely Lead")),
(AND(G5344="Galvanized",J5344="Unknown - Unlikely Lead")),
(AND(G5344="Galvanized",J5344="Unknown - Material Unknown")))),"Unknown",
IF((OR((AND(G5344="Galvanized",J5344="")))),"Galvanized Requiring Replacement",
IF((OR((AND(G5344="Non-lead - Copper",J5344="")),
(AND(G5344="Non-lead - Plastic",J5344="")),
(AND(G5344="Non-lead",J5344="")),
(AND(G5344="Non-lead - Other",J5344="")))),"Non-lead",
IF((OR((AND(G5344="Unknown - Likely Lead",J5344="")),
(AND(G5344="Unknown - Unlikely Lead",J5344="")),
(AND(G5344="Unknown - Material Unknown",J5344="")))),"Unknown",
""))))))))))))))))</f>
        <v>Non-Lead</v>
      </c>
      <c r="N5344" s="44" t="s">
        <v>39</v>
      </c>
    </row>
    <row r="5345" spans="1:14" ht="30" x14ac:dyDescent="0.25">
      <c r="A5345" s="34" t="s">
        <v>12584</v>
      </c>
      <c r="B5345" s="35" t="s">
        <v>3151</v>
      </c>
      <c r="C5345" s="36" t="s">
        <v>721</v>
      </c>
      <c r="D5345" s="36" t="s">
        <v>32</v>
      </c>
      <c r="E5345" s="36" t="s">
        <v>644</v>
      </c>
      <c r="F5345" s="37" t="s">
        <v>12585</v>
      </c>
      <c r="G5345" s="38" t="s">
        <v>35</v>
      </c>
      <c r="H5345" s="39" t="s">
        <v>39</v>
      </c>
      <c r="I5345" s="40" t="s">
        <v>37</v>
      </c>
      <c r="J5345" s="42" t="s">
        <v>38</v>
      </c>
      <c r="K5345" s="39" t="s">
        <v>37</v>
      </c>
      <c r="L5345" s="35"/>
      <c r="M5345" s="43" t="str">
        <f>IF((OR(G5345="Lead")),"Lead",
IF((OR(J5345="Lead")),"Lead",
IF((OR(G5345="Lead-lined galvanized")),"Lead",
IF((OR(J5345="Lead-lined galvanized")),"Lead",
IF((OR((AND(G5345="Unknown - Likely Lead",J5345="Galvanized")),
(AND(G5345="Unknown - Unlikely Lead",J5345="Galvanized")),
(AND(G5345="Unknown - Material Unknown",J5345="Galvanized")))),"Galvanized Requiring Replacement",
IF((OR((AND(G5345="Non-lead - Copper",H5345="Yes",J5345="Galvanized")),
(AND(G5345="Non-lead - Copper",H5345="Don't know",J5345="Galvanized")),
(AND(G5345="Non-lead - Copper",H5345="",J5345="Galvanized")),
(AND(G5345="Non-lead - Plastic",H5345="Yes",J5345="Galvanized")),
(AND(G5345="Non-lead - Plastic",H5345="Don't know",J5345="Galvanized")),
(AND(G5345="Non-lead - Plastic",H5345="",J5345="Galvanized")),
(AND(G5345="Non-lead",H5345="Yes",J5345="Galvanized")),
(AND(G5345="Non-lead",H5345="Don't know",J5345="Galvanized")),
(AND(G5345="Non-lead",H5345="",J5345="Galvanized")),
(AND(G5345="Non-lead - Other",H5345="Yes",J5345="Galvanized")),
(AND(G5345="Non-Lead - Other",H5345="Don't know",J5345="Galvanized")),
(AND(G5345="Galvanized",H5345="Yes",J5345="Galvanized")),
(AND(G5345="Galvanized",H5345="Don't know",J5345="Galvanized")),
(AND(G5345="Galvanized",H5345="",J5345="Galvanized")),
(AND(G5345="Non-Lead - Other",H5345="",J5345="Galvanized")))),"Galvanized Requiring Replacement",
IF((OR((AND(G5345="Non-lead - Copper",J5345="Non-lead - Copper")),
(AND(G5345="Non-lead - Copper",J5345="Non-lead - Plastic")),
(AND(G5345="Non-lead - Copper",J5345="Non-lead - Other")),
(AND(G5345="Non-lead - Copper",J5345="Non-lead")),
(AND(G5345="Non-lead - Plastic",J5345="Non-lead - Copper")),
(AND(G5345="Non-lead - Plastic",J5345="Non-lead - Plastic")),
(AND(G5345="Non-lead - Plastic",J5345="Non-lead - Other")),
(AND(G5345="Non-lead - Plastic",J5345="Non-lead")),
(AND(G5345="Non-lead",J5345="Non-lead - Copper")),
(AND(G5345="Non-lead",J5345="Non-lead - Plastic")),
(AND(G5345="Non-lead",J5345="Non-lead - Other")),
(AND(G5345="Non-lead",J5345="Non-lead")),
(AND(G5345="Non-lead - Other",J5345="Non-lead - Copper")),
(AND(G5345="Non-Lead - Other",J5345="Non-lead - Plastic")),
(AND(G5345="Non-Lead - Other",J5345="Non-lead")),
(AND(G5345="Non-Lead - Other",J5345="Non-lead - Other")))),"Non-Lead",
IF((OR((AND(G5345="Galvanized",J5345="Non-lead")),
(AND(G5345="Galvanized",J5345="Non-lead - Copper")),
(AND(G5345="Galvanized",J5345="Non-lead - Plastic")),
(AND(G5345="Galvanized",J5345="Non-lead")),
(AND(G5345="Galvanized",J5345="Non-lead - Other")))),"Non-Lead",
IF((OR((AND(G5345="Non-lead - Copper",H5345="No",J5345="Galvanized")),
(AND(G5345="Non-lead - Plastic",H5345="No",J5345="Galvanized")),
(AND(G5345="Non-lead",H5345="No",J5345="Galvanized")),
(AND(G5345="Galvanized",H5345="No",J5345="Galvanized")),
(AND(G5345="Non-lead - Other",H5345="No",J5345="Galvanized")))),"Non-lead",
IF((OR((AND(G5345="Unknown - Likely Lead",J5345="Unknown - Likely Lead")),
(AND(G5345="Unknown - Likely Lead",J5345="Unknown - Unlikely Lead")),
(AND(G5345="Unknown - Likely Lead",J5345="Unknown - Material Unknown")),
(AND(G5345="Unknown - Unlikely Lead",J5345="Unknown - Likely Lead")),
(AND(G5345="Unknown - Unlikely Lead",J5345="Unknown - Unlikely Lead")),
(AND(G5345="Unknown - Unlikely Lead",J5345="Unknown - Material Unknown")),
(AND(G5345="Unknown - Material Unknown",J5345="Unknown - Likely Lead")),
(AND(G5345="Unknown - Material Unknown",J5345="Unknown - Unlikely Lead")),
(AND(G5345="Unknown - Material Unknown",J5345="Unknown - Material Unknown")))),"Unknown",
IF((OR((AND(G5345="Unknown - Likely Lead",J5345="Non-lead - Copper")),
(AND(G5345="Unknown - Likely Lead",J5345="Non-lead - Plastic")),
(AND(G5345="Unknown - Likely Lead",J5345="Non-lead")),
(AND(G5345="Unknown - Likely Lead",J5345="Non-lead - Other")),
(AND(G5345="Unknown - Unlikely Lead",J5345="Non-lead - Copper")),
(AND(G5345="Unknown - Unlikely Lead",J5345="Non-lead - Plastic")),
(AND(G5345="Unknown - Unlikely Lead",J5345="Non-lead")),
(AND(G5345="Unknown - Unlikely Lead",J5345="Non-lead - Other")),
(AND(G5345="Unknown - Material Unknown",J5345="Non-lead - Copper")),
(AND(G5345="Unknown - Material Unknown",J5345="Non-lead - Plastic")),
(AND(G5345="Unknown - Material Unknown",J5345="Non-lead")),
(AND(G5345="Unknown - Material Unknown",J5345="Non-lead - Other")))),"Unknown",
IF((OR((AND(G5345="Non-lead - Copper",J5345="Unknown - Likely Lead")),
(AND(G5345="Non-lead - Copper",J5345="Unknown - Unlikely Lead")),
(AND(G5345="Non-lead - Copper",J5345="Unknown - Material Unknown")),
(AND(G5345="Non-lead - Plastic",J5345="Unknown - Likely Lead")),
(AND(G5345="Non-lead - Plastic",J5345="Unknown - Unlikely Lead")),
(AND(G5345="Non-lead - Plastic",J5345="Unknown - Material Unknown")),
(AND(G5345="Non-lead",J5345="Unknown - Likely Lead")),
(AND(G5345="Non-lead",J5345="Unknown - Unlikely Lead")),
(AND(G5345="Non-lead",J5345="Unknown - Material Unknown")),
(AND(G5345="Non-lead - Other",J5345="Unknown - Likely Lead")),
(AND(G5345="Non-Lead - Other",J5345="Unknown - Unlikely Lead")),
(AND(G5345="Non-Lead - Other",J5345="Unknown - Material Unknown")))),"Unknown",
IF((OR((AND(G5345="Galvanized",J5345="Unknown - Likely Lead")),
(AND(G5345="Galvanized",J5345="Unknown - Unlikely Lead")),
(AND(G5345="Galvanized",J5345="Unknown - Material Unknown")))),"Unknown",
IF((OR((AND(G5345="Galvanized",J5345="")))),"Galvanized Requiring Replacement",
IF((OR((AND(G5345="Non-lead - Copper",J5345="")),
(AND(G5345="Non-lead - Plastic",J5345="")),
(AND(G5345="Non-lead",J5345="")),
(AND(G5345="Non-lead - Other",J5345="")))),"Non-lead",
IF((OR((AND(G5345="Unknown - Likely Lead",J5345="")),
(AND(G5345="Unknown - Unlikely Lead",J5345="")),
(AND(G5345="Unknown - Material Unknown",J5345="")))),"Unknown",
""))))))))))))))))</f>
        <v>Non-Lead</v>
      </c>
      <c r="N5345" s="44" t="s">
        <v>39</v>
      </c>
    </row>
    <row r="5346" spans="1:14" ht="30" x14ac:dyDescent="0.25">
      <c r="A5346" s="34" t="s">
        <v>12586</v>
      </c>
      <c r="B5346" s="35" t="s">
        <v>12244</v>
      </c>
      <c r="C5346" s="36" t="s">
        <v>12587</v>
      </c>
      <c r="D5346" s="36" t="s">
        <v>32</v>
      </c>
      <c r="E5346" s="36" t="s">
        <v>644</v>
      </c>
      <c r="F5346" s="37" t="s">
        <v>12588</v>
      </c>
      <c r="G5346" s="38" t="s">
        <v>38</v>
      </c>
      <c r="H5346" s="39" t="s">
        <v>39</v>
      </c>
      <c r="I5346" s="40" t="s">
        <v>37</v>
      </c>
      <c r="J5346" s="42" t="s">
        <v>38</v>
      </c>
      <c r="K5346" s="39" t="s">
        <v>37</v>
      </c>
      <c r="L5346" s="35"/>
      <c r="M5346" s="43" t="str">
        <f>IF((OR(G5346="Lead")),"Lead",
IF((OR(J5346="Lead")),"Lead",
IF((OR(G5346="Lead-lined galvanized")),"Lead",
IF((OR(J5346="Lead-lined galvanized")),"Lead",
IF((OR((AND(G5346="Unknown - Likely Lead",J5346="Galvanized")),
(AND(G5346="Unknown - Unlikely Lead",J5346="Galvanized")),
(AND(G5346="Unknown - Material Unknown",J5346="Galvanized")))),"Galvanized Requiring Replacement",
IF((OR((AND(G5346="Non-lead - Copper",H5346="Yes",J5346="Galvanized")),
(AND(G5346="Non-lead - Copper",H5346="Don't know",J5346="Galvanized")),
(AND(G5346="Non-lead - Copper",H5346="",J5346="Galvanized")),
(AND(G5346="Non-lead - Plastic",H5346="Yes",J5346="Galvanized")),
(AND(G5346="Non-lead - Plastic",H5346="Don't know",J5346="Galvanized")),
(AND(G5346="Non-lead - Plastic",H5346="",J5346="Galvanized")),
(AND(G5346="Non-lead",H5346="Yes",J5346="Galvanized")),
(AND(G5346="Non-lead",H5346="Don't know",J5346="Galvanized")),
(AND(G5346="Non-lead",H5346="",J5346="Galvanized")),
(AND(G5346="Non-lead - Other",H5346="Yes",J5346="Galvanized")),
(AND(G5346="Non-Lead - Other",H5346="Don't know",J5346="Galvanized")),
(AND(G5346="Galvanized",H5346="Yes",J5346="Galvanized")),
(AND(G5346="Galvanized",H5346="Don't know",J5346="Galvanized")),
(AND(G5346="Galvanized",H5346="",J5346="Galvanized")),
(AND(G5346="Non-Lead - Other",H5346="",J5346="Galvanized")))),"Galvanized Requiring Replacement",
IF((OR((AND(G5346="Non-lead - Copper",J5346="Non-lead - Copper")),
(AND(G5346="Non-lead - Copper",J5346="Non-lead - Plastic")),
(AND(G5346="Non-lead - Copper",J5346="Non-lead - Other")),
(AND(G5346="Non-lead - Copper",J5346="Non-lead")),
(AND(G5346="Non-lead - Plastic",J5346="Non-lead - Copper")),
(AND(G5346="Non-lead - Plastic",J5346="Non-lead - Plastic")),
(AND(G5346="Non-lead - Plastic",J5346="Non-lead - Other")),
(AND(G5346="Non-lead - Plastic",J5346="Non-lead")),
(AND(G5346="Non-lead",J5346="Non-lead - Copper")),
(AND(G5346="Non-lead",J5346="Non-lead - Plastic")),
(AND(G5346="Non-lead",J5346="Non-lead - Other")),
(AND(G5346="Non-lead",J5346="Non-lead")),
(AND(G5346="Non-lead - Other",J5346="Non-lead - Copper")),
(AND(G5346="Non-Lead - Other",J5346="Non-lead - Plastic")),
(AND(G5346="Non-Lead - Other",J5346="Non-lead")),
(AND(G5346="Non-Lead - Other",J5346="Non-lead - Other")))),"Non-Lead",
IF((OR((AND(G5346="Galvanized",J5346="Non-lead")),
(AND(G5346="Galvanized",J5346="Non-lead - Copper")),
(AND(G5346="Galvanized",J5346="Non-lead - Plastic")),
(AND(G5346="Galvanized",J5346="Non-lead")),
(AND(G5346="Galvanized",J5346="Non-lead - Other")))),"Non-Lead",
IF((OR((AND(G5346="Non-lead - Copper",H5346="No",J5346="Galvanized")),
(AND(G5346="Non-lead - Plastic",H5346="No",J5346="Galvanized")),
(AND(G5346="Non-lead",H5346="No",J5346="Galvanized")),
(AND(G5346="Galvanized",H5346="No",J5346="Galvanized")),
(AND(G5346="Non-lead - Other",H5346="No",J5346="Galvanized")))),"Non-lead",
IF((OR((AND(G5346="Unknown - Likely Lead",J5346="Unknown - Likely Lead")),
(AND(G5346="Unknown - Likely Lead",J5346="Unknown - Unlikely Lead")),
(AND(G5346="Unknown - Likely Lead",J5346="Unknown - Material Unknown")),
(AND(G5346="Unknown - Unlikely Lead",J5346="Unknown - Likely Lead")),
(AND(G5346="Unknown - Unlikely Lead",J5346="Unknown - Unlikely Lead")),
(AND(G5346="Unknown - Unlikely Lead",J5346="Unknown - Material Unknown")),
(AND(G5346="Unknown - Material Unknown",J5346="Unknown - Likely Lead")),
(AND(G5346="Unknown - Material Unknown",J5346="Unknown - Unlikely Lead")),
(AND(G5346="Unknown - Material Unknown",J5346="Unknown - Material Unknown")))),"Unknown",
IF((OR((AND(G5346="Unknown - Likely Lead",J5346="Non-lead - Copper")),
(AND(G5346="Unknown - Likely Lead",J5346="Non-lead - Plastic")),
(AND(G5346="Unknown - Likely Lead",J5346="Non-lead")),
(AND(G5346="Unknown - Likely Lead",J5346="Non-lead - Other")),
(AND(G5346="Unknown - Unlikely Lead",J5346="Non-lead - Copper")),
(AND(G5346="Unknown - Unlikely Lead",J5346="Non-lead - Plastic")),
(AND(G5346="Unknown - Unlikely Lead",J5346="Non-lead")),
(AND(G5346="Unknown - Unlikely Lead",J5346="Non-lead - Other")),
(AND(G5346="Unknown - Material Unknown",J5346="Non-lead - Copper")),
(AND(G5346="Unknown - Material Unknown",J5346="Non-lead - Plastic")),
(AND(G5346="Unknown - Material Unknown",J5346="Non-lead")),
(AND(G5346="Unknown - Material Unknown",J5346="Non-lead - Other")))),"Unknown",
IF((OR((AND(G5346="Non-lead - Copper",J5346="Unknown - Likely Lead")),
(AND(G5346="Non-lead - Copper",J5346="Unknown - Unlikely Lead")),
(AND(G5346="Non-lead - Copper",J5346="Unknown - Material Unknown")),
(AND(G5346="Non-lead - Plastic",J5346="Unknown - Likely Lead")),
(AND(G5346="Non-lead - Plastic",J5346="Unknown - Unlikely Lead")),
(AND(G5346="Non-lead - Plastic",J5346="Unknown - Material Unknown")),
(AND(G5346="Non-lead",J5346="Unknown - Likely Lead")),
(AND(G5346="Non-lead",J5346="Unknown - Unlikely Lead")),
(AND(G5346="Non-lead",J5346="Unknown - Material Unknown")),
(AND(G5346="Non-lead - Other",J5346="Unknown - Likely Lead")),
(AND(G5346="Non-Lead - Other",J5346="Unknown - Unlikely Lead")),
(AND(G5346="Non-Lead - Other",J5346="Unknown - Material Unknown")))),"Unknown",
IF((OR((AND(G5346="Galvanized",J5346="Unknown - Likely Lead")),
(AND(G5346="Galvanized",J5346="Unknown - Unlikely Lead")),
(AND(G5346="Galvanized",J5346="Unknown - Material Unknown")))),"Unknown",
IF((OR((AND(G5346="Galvanized",J5346="")))),"Galvanized Requiring Replacement",
IF((OR((AND(G5346="Non-lead - Copper",J5346="")),
(AND(G5346="Non-lead - Plastic",J5346="")),
(AND(G5346="Non-lead",J5346="")),
(AND(G5346="Non-lead - Other",J5346="")))),"Non-lead",
IF((OR((AND(G5346="Unknown - Likely Lead",J5346="")),
(AND(G5346="Unknown - Unlikely Lead",J5346="")),
(AND(G5346="Unknown - Material Unknown",J5346="")))),"Unknown",
""))))))))))))))))</f>
        <v>Non-Lead</v>
      </c>
      <c r="N5346" s="44" t="s">
        <v>39</v>
      </c>
    </row>
    <row r="5347" spans="1:14" ht="30" x14ac:dyDescent="0.25">
      <c r="A5347" s="34" t="s">
        <v>12589</v>
      </c>
      <c r="B5347" s="35" t="s">
        <v>12590</v>
      </c>
      <c r="C5347" s="36" t="s">
        <v>10974</v>
      </c>
      <c r="D5347" s="36" t="s">
        <v>32</v>
      </c>
      <c r="E5347" s="36" t="s">
        <v>644</v>
      </c>
      <c r="F5347" s="37" t="s">
        <v>12591</v>
      </c>
      <c r="G5347" s="38" t="s">
        <v>35</v>
      </c>
      <c r="H5347" s="39" t="s">
        <v>39</v>
      </c>
      <c r="I5347" s="40" t="s">
        <v>37</v>
      </c>
      <c r="J5347" s="42" t="s">
        <v>38</v>
      </c>
      <c r="K5347" s="39" t="s">
        <v>37</v>
      </c>
      <c r="L5347" s="35"/>
      <c r="M5347" s="43" t="str">
        <f>IF((OR(G5347="Lead")),"Lead",
IF((OR(J5347="Lead")),"Lead",
IF((OR(G5347="Lead-lined galvanized")),"Lead",
IF((OR(J5347="Lead-lined galvanized")),"Lead",
IF((OR((AND(G5347="Unknown - Likely Lead",J5347="Galvanized")),
(AND(G5347="Unknown - Unlikely Lead",J5347="Galvanized")),
(AND(G5347="Unknown - Material Unknown",J5347="Galvanized")))),"Galvanized Requiring Replacement",
IF((OR((AND(G5347="Non-lead - Copper",H5347="Yes",J5347="Galvanized")),
(AND(G5347="Non-lead - Copper",H5347="Don't know",J5347="Galvanized")),
(AND(G5347="Non-lead - Copper",H5347="",J5347="Galvanized")),
(AND(G5347="Non-lead - Plastic",H5347="Yes",J5347="Galvanized")),
(AND(G5347="Non-lead - Plastic",H5347="Don't know",J5347="Galvanized")),
(AND(G5347="Non-lead - Plastic",H5347="",J5347="Galvanized")),
(AND(G5347="Non-lead",H5347="Yes",J5347="Galvanized")),
(AND(G5347="Non-lead",H5347="Don't know",J5347="Galvanized")),
(AND(G5347="Non-lead",H5347="",J5347="Galvanized")),
(AND(G5347="Non-lead - Other",H5347="Yes",J5347="Galvanized")),
(AND(G5347="Non-Lead - Other",H5347="Don't know",J5347="Galvanized")),
(AND(G5347="Galvanized",H5347="Yes",J5347="Galvanized")),
(AND(G5347="Galvanized",H5347="Don't know",J5347="Galvanized")),
(AND(G5347="Galvanized",H5347="",J5347="Galvanized")),
(AND(G5347="Non-Lead - Other",H5347="",J5347="Galvanized")))),"Galvanized Requiring Replacement",
IF((OR((AND(G5347="Non-lead - Copper",J5347="Non-lead - Copper")),
(AND(G5347="Non-lead - Copper",J5347="Non-lead - Plastic")),
(AND(G5347="Non-lead - Copper",J5347="Non-lead - Other")),
(AND(G5347="Non-lead - Copper",J5347="Non-lead")),
(AND(G5347="Non-lead - Plastic",J5347="Non-lead - Copper")),
(AND(G5347="Non-lead - Plastic",J5347="Non-lead - Plastic")),
(AND(G5347="Non-lead - Plastic",J5347="Non-lead - Other")),
(AND(G5347="Non-lead - Plastic",J5347="Non-lead")),
(AND(G5347="Non-lead",J5347="Non-lead - Copper")),
(AND(G5347="Non-lead",J5347="Non-lead - Plastic")),
(AND(G5347="Non-lead",J5347="Non-lead - Other")),
(AND(G5347="Non-lead",J5347="Non-lead")),
(AND(G5347="Non-lead - Other",J5347="Non-lead - Copper")),
(AND(G5347="Non-Lead - Other",J5347="Non-lead - Plastic")),
(AND(G5347="Non-Lead - Other",J5347="Non-lead")),
(AND(G5347="Non-Lead - Other",J5347="Non-lead - Other")))),"Non-Lead",
IF((OR((AND(G5347="Galvanized",J5347="Non-lead")),
(AND(G5347="Galvanized",J5347="Non-lead - Copper")),
(AND(G5347="Galvanized",J5347="Non-lead - Plastic")),
(AND(G5347="Galvanized",J5347="Non-lead")),
(AND(G5347="Galvanized",J5347="Non-lead - Other")))),"Non-Lead",
IF((OR((AND(G5347="Non-lead - Copper",H5347="No",J5347="Galvanized")),
(AND(G5347="Non-lead - Plastic",H5347="No",J5347="Galvanized")),
(AND(G5347="Non-lead",H5347="No",J5347="Galvanized")),
(AND(G5347="Galvanized",H5347="No",J5347="Galvanized")),
(AND(G5347="Non-lead - Other",H5347="No",J5347="Galvanized")))),"Non-lead",
IF((OR((AND(G5347="Unknown - Likely Lead",J5347="Unknown - Likely Lead")),
(AND(G5347="Unknown - Likely Lead",J5347="Unknown - Unlikely Lead")),
(AND(G5347="Unknown - Likely Lead",J5347="Unknown - Material Unknown")),
(AND(G5347="Unknown - Unlikely Lead",J5347="Unknown - Likely Lead")),
(AND(G5347="Unknown - Unlikely Lead",J5347="Unknown - Unlikely Lead")),
(AND(G5347="Unknown - Unlikely Lead",J5347="Unknown - Material Unknown")),
(AND(G5347="Unknown - Material Unknown",J5347="Unknown - Likely Lead")),
(AND(G5347="Unknown - Material Unknown",J5347="Unknown - Unlikely Lead")),
(AND(G5347="Unknown - Material Unknown",J5347="Unknown - Material Unknown")))),"Unknown",
IF((OR((AND(G5347="Unknown - Likely Lead",J5347="Non-lead - Copper")),
(AND(G5347="Unknown - Likely Lead",J5347="Non-lead - Plastic")),
(AND(G5347="Unknown - Likely Lead",J5347="Non-lead")),
(AND(G5347="Unknown - Likely Lead",J5347="Non-lead - Other")),
(AND(G5347="Unknown - Unlikely Lead",J5347="Non-lead - Copper")),
(AND(G5347="Unknown - Unlikely Lead",J5347="Non-lead - Plastic")),
(AND(G5347="Unknown - Unlikely Lead",J5347="Non-lead")),
(AND(G5347="Unknown - Unlikely Lead",J5347="Non-lead - Other")),
(AND(G5347="Unknown - Material Unknown",J5347="Non-lead - Copper")),
(AND(G5347="Unknown - Material Unknown",J5347="Non-lead - Plastic")),
(AND(G5347="Unknown - Material Unknown",J5347="Non-lead")),
(AND(G5347="Unknown - Material Unknown",J5347="Non-lead - Other")))),"Unknown",
IF((OR((AND(G5347="Non-lead - Copper",J5347="Unknown - Likely Lead")),
(AND(G5347="Non-lead - Copper",J5347="Unknown - Unlikely Lead")),
(AND(G5347="Non-lead - Copper",J5347="Unknown - Material Unknown")),
(AND(G5347="Non-lead - Plastic",J5347="Unknown - Likely Lead")),
(AND(G5347="Non-lead - Plastic",J5347="Unknown - Unlikely Lead")),
(AND(G5347="Non-lead - Plastic",J5347="Unknown - Material Unknown")),
(AND(G5347="Non-lead",J5347="Unknown - Likely Lead")),
(AND(G5347="Non-lead",J5347="Unknown - Unlikely Lead")),
(AND(G5347="Non-lead",J5347="Unknown - Material Unknown")),
(AND(G5347="Non-lead - Other",J5347="Unknown - Likely Lead")),
(AND(G5347="Non-Lead - Other",J5347="Unknown - Unlikely Lead")),
(AND(G5347="Non-Lead - Other",J5347="Unknown - Material Unknown")))),"Unknown",
IF((OR((AND(G5347="Galvanized",J5347="Unknown - Likely Lead")),
(AND(G5347="Galvanized",J5347="Unknown - Unlikely Lead")),
(AND(G5347="Galvanized",J5347="Unknown - Material Unknown")))),"Unknown",
IF((OR((AND(G5347="Galvanized",J5347="")))),"Galvanized Requiring Replacement",
IF((OR((AND(G5347="Non-lead - Copper",J5347="")),
(AND(G5347="Non-lead - Plastic",J5347="")),
(AND(G5347="Non-lead",J5347="")),
(AND(G5347="Non-lead - Other",J5347="")))),"Non-lead",
IF((OR((AND(G5347="Unknown - Likely Lead",J5347="")),
(AND(G5347="Unknown - Unlikely Lead",J5347="")),
(AND(G5347="Unknown - Material Unknown",J5347="")))),"Unknown",
""))))))))))))))))</f>
        <v>Non-Lead</v>
      </c>
      <c r="N5347" s="44" t="s">
        <v>39</v>
      </c>
    </row>
    <row r="5348" spans="1:14" ht="30" x14ac:dyDescent="0.25">
      <c r="A5348" s="34" t="s">
        <v>12592</v>
      </c>
      <c r="B5348" s="35" t="s">
        <v>372</v>
      </c>
      <c r="C5348" s="36" t="s">
        <v>9859</v>
      </c>
      <c r="D5348" s="36" t="s">
        <v>32</v>
      </c>
      <c r="E5348" s="36" t="s">
        <v>644</v>
      </c>
      <c r="F5348" s="37" t="s">
        <v>12593</v>
      </c>
      <c r="G5348" s="38" t="s">
        <v>35</v>
      </c>
      <c r="H5348" s="39" t="s">
        <v>39</v>
      </c>
      <c r="I5348" s="40" t="s">
        <v>37</v>
      </c>
      <c r="J5348" s="42" t="s">
        <v>47</v>
      </c>
      <c r="K5348" s="39" t="s">
        <v>37</v>
      </c>
      <c r="L5348" s="35"/>
      <c r="M5348" s="43" t="str">
        <f>IF((OR(G5348="Lead")),"Lead",
IF((OR(J5348="Lead")),"Lead",
IF((OR(G5348="Lead-lined galvanized")),"Lead",
IF((OR(J5348="Lead-lined galvanized")),"Lead",
IF((OR((AND(G5348="Unknown - Likely Lead",J5348="Galvanized")),
(AND(G5348="Unknown - Unlikely Lead",J5348="Galvanized")),
(AND(G5348="Unknown - Material Unknown",J5348="Galvanized")))),"Galvanized Requiring Replacement",
IF((OR((AND(G5348="Non-lead - Copper",H5348="Yes",J5348="Galvanized")),
(AND(G5348="Non-lead - Copper",H5348="Don't know",J5348="Galvanized")),
(AND(G5348="Non-lead - Copper",H5348="",J5348="Galvanized")),
(AND(G5348="Non-lead - Plastic",H5348="Yes",J5348="Galvanized")),
(AND(G5348="Non-lead - Plastic",H5348="Don't know",J5348="Galvanized")),
(AND(G5348="Non-lead - Plastic",H5348="",J5348="Galvanized")),
(AND(G5348="Non-lead",H5348="Yes",J5348="Galvanized")),
(AND(G5348="Non-lead",H5348="Don't know",J5348="Galvanized")),
(AND(G5348="Non-lead",H5348="",J5348="Galvanized")),
(AND(G5348="Non-lead - Other",H5348="Yes",J5348="Galvanized")),
(AND(G5348="Non-Lead - Other",H5348="Don't know",J5348="Galvanized")),
(AND(G5348="Galvanized",H5348="Yes",J5348="Galvanized")),
(AND(G5348="Galvanized",H5348="Don't know",J5348="Galvanized")),
(AND(G5348="Galvanized",H5348="",J5348="Galvanized")),
(AND(G5348="Non-Lead - Other",H5348="",J5348="Galvanized")))),"Galvanized Requiring Replacement",
IF((OR((AND(G5348="Non-lead - Copper",J5348="Non-lead - Copper")),
(AND(G5348="Non-lead - Copper",J5348="Non-lead - Plastic")),
(AND(G5348="Non-lead - Copper",J5348="Non-lead - Other")),
(AND(G5348="Non-lead - Copper",J5348="Non-lead")),
(AND(G5348="Non-lead - Plastic",J5348="Non-lead - Copper")),
(AND(G5348="Non-lead - Plastic",J5348="Non-lead - Plastic")),
(AND(G5348="Non-lead - Plastic",J5348="Non-lead - Other")),
(AND(G5348="Non-lead - Plastic",J5348="Non-lead")),
(AND(G5348="Non-lead",J5348="Non-lead - Copper")),
(AND(G5348="Non-lead",J5348="Non-lead - Plastic")),
(AND(G5348="Non-lead",J5348="Non-lead - Other")),
(AND(G5348="Non-lead",J5348="Non-lead")),
(AND(G5348="Non-lead - Other",J5348="Non-lead - Copper")),
(AND(G5348="Non-Lead - Other",J5348="Non-lead - Plastic")),
(AND(G5348="Non-Lead - Other",J5348="Non-lead")),
(AND(G5348="Non-Lead - Other",J5348="Non-lead - Other")))),"Non-Lead",
IF((OR((AND(G5348="Galvanized",J5348="Non-lead")),
(AND(G5348="Galvanized",J5348="Non-lead - Copper")),
(AND(G5348="Galvanized",J5348="Non-lead - Plastic")),
(AND(G5348="Galvanized",J5348="Non-lead")),
(AND(G5348="Galvanized",J5348="Non-lead - Other")))),"Non-Lead",
IF((OR((AND(G5348="Non-lead - Copper",H5348="No",J5348="Galvanized")),
(AND(G5348="Non-lead - Plastic",H5348="No",J5348="Galvanized")),
(AND(G5348="Non-lead",H5348="No",J5348="Galvanized")),
(AND(G5348="Galvanized",H5348="No",J5348="Galvanized")),
(AND(G5348="Non-lead - Other",H5348="No",J5348="Galvanized")))),"Non-lead",
IF((OR((AND(G5348="Unknown - Likely Lead",J5348="Unknown - Likely Lead")),
(AND(G5348="Unknown - Likely Lead",J5348="Unknown - Unlikely Lead")),
(AND(G5348="Unknown - Likely Lead",J5348="Unknown - Material Unknown")),
(AND(G5348="Unknown - Unlikely Lead",J5348="Unknown - Likely Lead")),
(AND(G5348="Unknown - Unlikely Lead",J5348="Unknown - Unlikely Lead")),
(AND(G5348="Unknown - Unlikely Lead",J5348="Unknown - Material Unknown")),
(AND(G5348="Unknown - Material Unknown",J5348="Unknown - Likely Lead")),
(AND(G5348="Unknown - Material Unknown",J5348="Unknown - Unlikely Lead")),
(AND(G5348="Unknown - Material Unknown",J5348="Unknown - Material Unknown")))),"Unknown",
IF((OR((AND(G5348="Unknown - Likely Lead",J5348="Non-lead - Copper")),
(AND(G5348="Unknown - Likely Lead",J5348="Non-lead - Plastic")),
(AND(G5348="Unknown - Likely Lead",J5348="Non-lead")),
(AND(G5348="Unknown - Likely Lead",J5348="Non-lead - Other")),
(AND(G5348="Unknown - Unlikely Lead",J5348="Non-lead - Copper")),
(AND(G5348="Unknown - Unlikely Lead",J5348="Non-lead - Plastic")),
(AND(G5348="Unknown - Unlikely Lead",J5348="Non-lead")),
(AND(G5348="Unknown - Unlikely Lead",J5348="Non-lead - Other")),
(AND(G5348="Unknown - Material Unknown",J5348="Non-lead - Copper")),
(AND(G5348="Unknown - Material Unknown",J5348="Non-lead - Plastic")),
(AND(G5348="Unknown - Material Unknown",J5348="Non-lead")),
(AND(G5348="Unknown - Material Unknown",J5348="Non-lead - Other")))),"Unknown",
IF((OR((AND(G5348="Non-lead - Copper",J5348="Unknown - Likely Lead")),
(AND(G5348="Non-lead - Copper",J5348="Unknown - Unlikely Lead")),
(AND(G5348="Non-lead - Copper",J5348="Unknown - Material Unknown")),
(AND(G5348="Non-lead - Plastic",J5348="Unknown - Likely Lead")),
(AND(G5348="Non-lead - Plastic",J5348="Unknown - Unlikely Lead")),
(AND(G5348="Non-lead - Plastic",J5348="Unknown - Material Unknown")),
(AND(G5348="Non-lead",J5348="Unknown - Likely Lead")),
(AND(G5348="Non-lead",J5348="Unknown - Unlikely Lead")),
(AND(G5348="Non-lead",J5348="Unknown - Material Unknown")),
(AND(G5348="Non-lead - Other",J5348="Unknown - Likely Lead")),
(AND(G5348="Non-Lead - Other",J5348="Unknown - Unlikely Lead")),
(AND(G5348="Non-Lead - Other",J5348="Unknown - Material Unknown")))),"Unknown",
IF((OR((AND(G5348="Galvanized",J5348="Unknown - Likely Lead")),
(AND(G5348="Galvanized",J5348="Unknown - Unlikely Lead")),
(AND(G5348="Galvanized",J5348="Unknown - Material Unknown")))),"Unknown",
IF((OR((AND(G5348="Galvanized",J5348="")))),"Galvanized Requiring Replacement",
IF((OR((AND(G5348="Non-lead - Copper",J5348="")),
(AND(G5348="Non-lead - Plastic",J5348="")),
(AND(G5348="Non-lead",J5348="")),
(AND(G5348="Non-lead - Other",J5348="")))),"Non-lead",
IF((OR((AND(G5348="Unknown - Likely Lead",J5348="")),
(AND(G5348="Unknown - Unlikely Lead",J5348="")),
(AND(G5348="Unknown - Material Unknown",J5348="")))),"Unknown",
""))))))))))))))))</f>
        <v>Non-Lead</v>
      </c>
      <c r="N5348" s="44" t="s">
        <v>39</v>
      </c>
    </row>
    <row r="5349" spans="1:14" x14ac:dyDescent="0.25">
      <c r="A5349" s="34" t="s">
        <v>12594</v>
      </c>
      <c r="B5349" s="35" t="s">
        <v>2720</v>
      </c>
      <c r="C5349" s="36" t="s">
        <v>9461</v>
      </c>
      <c r="D5349" s="36" t="s">
        <v>32</v>
      </c>
      <c r="E5349" s="36" t="s">
        <v>644</v>
      </c>
      <c r="F5349" s="37" t="s">
        <v>12595</v>
      </c>
      <c r="G5349" s="38" t="s">
        <v>35</v>
      </c>
      <c r="H5349" s="39" t="s">
        <v>39</v>
      </c>
      <c r="I5349" s="40" t="s">
        <v>63</v>
      </c>
      <c r="J5349" s="42" t="s">
        <v>38</v>
      </c>
      <c r="K5349" s="39" t="s">
        <v>63</v>
      </c>
      <c r="L5349" s="35"/>
      <c r="M5349" s="43" t="str">
        <f>IF((OR(G5349="Lead")),"Lead",
IF((OR(J5349="Lead")),"Lead",
IF((OR(G5349="Lead-lined galvanized")),"Lead",
IF((OR(J5349="Lead-lined galvanized")),"Lead",
IF((OR((AND(G5349="Unknown - Likely Lead",J5349="Galvanized")),
(AND(G5349="Unknown - Unlikely Lead",J5349="Galvanized")),
(AND(G5349="Unknown - Material Unknown",J5349="Galvanized")))),"Galvanized Requiring Replacement",
IF((OR((AND(G5349="Non-lead - Copper",H5349="Yes",J5349="Galvanized")),
(AND(G5349="Non-lead - Copper",H5349="Don't know",J5349="Galvanized")),
(AND(G5349="Non-lead - Copper",H5349="",J5349="Galvanized")),
(AND(G5349="Non-lead - Plastic",H5349="Yes",J5349="Galvanized")),
(AND(G5349="Non-lead - Plastic",H5349="Don't know",J5349="Galvanized")),
(AND(G5349="Non-lead - Plastic",H5349="",J5349="Galvanized")),
(AND(G5349="Non-lead",H5349="Yes",J5349="Galvanized")),
(AND(G5349="Non-lead",H5349="Don't know",J5349="Galvanized")),
(AND(G5349="Non-lead",H5349="",J5349="Galvanized")),
(AND(G5349="Non-lead - Other",H5349="Yes",J5349="Galvanized")),
(AND(G5349="Non-Lead - Other",H5349="Don't know",J5349="Galvanized")),
(AND(G5349="Galvanized",H5349="Yes",J5349="Galvanized")),
(AND(G5349="Galvanized",H5349="Don't know",J5349="Galvanized")),
(AND(G5349="Galvanized",H5349="",J5349="Galvanized")),
(AND(G5349="Non-Lead - Other",H5349="",J5349="Galvanized")))),"Galvanized Requiring Replacement",
IF((OR((AND(G5349="Non-lead - Copper",J5349="Non-lead - Copper")),
(AND(G5349="Non-lead - Copper",J5349="Non-lead - Plastic")),
(AND(G5349="Non-lead - Copper",J5349="Non-lead - Other")),
(AND(G5349="Non-lead - Copper",J5349="Non-lead")),
(AND(G5349="Non-lead - Plastic",J5349="Non-lead - Copper")),
(AND(G5349="Non-lead - Plastic",J5349="Non-lead - Plastic")),
(AND(G5349="Non-lead - Plastic",J5349="Non-lead - Other")),
(AND(G5349="Non-lead - Plastic",J5349="Non-lead")),
(AND(G5349="Non-lead",J5349="Non-lead - Copper")),
(AND(G5349="Non-lead",J5349="Non-lead - Plastic")),
(AND(G5349="Non-lead",J5349="Non-lead - Other")),
(AND(G5349="Non-lead",J5349="Non-lead")),
(AND(G5349="Non-lead - Other",J5349="Non-lead - Copper")),
(AND(G5349="Non-Lead - Other",J5349="Non-lead - Plastic")),
(AND(G5349="Non-Lead - Other",J5349="Non-lead")),
(AND(G5349="Non-Lead - Other",J5349="Non-lead - Other")))),"Non-Lead",
IF((OR((AND(G5349="Galvanized",J5349="Non-lead")),
(AND(G5349="Galvanized",J5349="Non-lead - Copper")),
(AND(G5349="Galvanized",J5349="Non-lead - Plastic")),
(AND(G5349="Galvanized",J5349="Non-lead")),
(AND(G5349="Galvanized",J5349="Non-lead - Other")))),"Non-Lead",
IF((OR((AND(G5349="Non-lead - Copper",H5349="No",J5349="Galvanized")),
(AND(G5349="Non-lead - Plastic",H5349="No",J5349="Galvanized")),
(AND(G5349="Non-lead",H5349="No",J5349="Galvanized")),
(AND(G5349="Galvanized",H5349="No",J5349="Galvanized")),
(AND(G5349="Non-lead - Other",H5349="No",J5349="Galvanized")))),"Non-lead",
IF((OR((AND(G5349="Unknown - Likely Lead",J5349="Unknown - Likely Lead")),
(AND(G5349="Unknown - Likely Lead",J5349="Unknown - Unlikely Lead")),
(AND(G5349="Unknown - Likely Lead",J5349="Unknown - Material Unknown")),
(AND(G5349="Unknown - Unlikely Lead",J5349="Unknown - Likely Lead")),
(AND(G5349="Unknown - Unlikely Lead",J5349="Unknown - Unlikely Lead")),
(AND(G5349="Unknown - Unlikely Lead",J5349="Unknown - Material Unknown")),
(AND(G5349="Unknown - Material Unknown",J5349="Unknown - Likely Lead")),
(AND(G5349="Unknown - Material Unknown",J5349="Unknown - Unlikely Lead")),
(AND(G5349="Unknown - Material Unknown",J5349="Unknown - Material Unknown")))),"Unknown",
IF((OR((AND(G5349="Unknown - Likely Lead",J5349="Non-lead - Copper")),
(AND(G5349="Unknown - Likely Lead",J5349="Non-lead - Plastic")),
(AND(G5349="Unknown - Likely Lead",J5349="Non-lead")),
(AND(G5349="Unknown - Likely Lead",J5349="Non-lead - Other")),
(AND(G5349="Unknown - Unlikely Lead",J5349="Non-lead - Copper")),
(AND(G5349="Unknown - Unlikely Lead",J5349="Non-lead - Plastic")),
(AND(G5349="Unknown - Unlikely Lead",J5349="Non-lead")),
(AND(G5349="Unknown - Unlikely Lead",J5349="Non-lead - Other")),
(AND(G5349="Unknown - Material Unknown",J5349="Non-lead - Copper")),
(AND(G5349="Unknown - Material Unknown",J5349="Non-lead - Plastic")),
(AND(G5349="Unknown - Material Unknown",J5349="Non-lead")),
(AND(G5349="Unknown - Material Unknown",J5349="Non-lead - Other")))),"Unknown",
IF((OR((AND(G5349="Non-lead - Copper",J5349="Unknown - Likely Lead")),
(AND(G5349="Non-lead - Copper",J5349="Unknown - Unlikely Lead")),
(AND(G5349="Non-lead - Copper",J5349="Unknown - Material Unknown")),
(AND(G5349="Non-lead - Plastic",J5349="Unknown - Likely Lead")),
(AND(G5349="Non-lead - Plastic",J5349="Unknown - Unlikely Lead")),
(AND(G5349="Non-lead - Plastic",J5349="Unknown - Material Unknown")),
(AND(G5349="Non-lead",J5349="Unknown - Likely Lead")),
(AND(G5349="Non-lead",J5349="Unknown - Unlikely Lead")),
(AND(G5349="Non-lead",J5349="Unknown - Material Unknown")),
(AND(G5349="Non-lead - Other",J5349="Unknown - Likely Lead")),
(AND(G5349="Non-Lead - Other",J5349="Unknown - Unlikely Lead")),
(AND(G5349="Non-Lead - Other",J5349="Unknown - Material Unknown")))),"Unknown",
IF((OR((AND(G5349="Galvanized",J5349="Unknown - Likely Lead")),
(AND(G5349="Galvanized",J5349="Unknown - Unlikely Lead")),
(AND(G5349="Galvanized",J5349="Unknown - Material Unknown")))),"Unknown",
IF((OR((AND(G5349="Galvanized",J5349="")))),"Galvanized Requiring Replacement",
IF((OR((AND(G5349="Non-lead - Copper",J5349="")),
(AND(G5349="Non-lead - Plastic",J5349="")),
(AND(G5349="Non-lead",J5349="")),
(AND(G5349="Non-lead - Other",J5349="")))),"Non-lead",
IF((OR((AND(G5349="Unknown - Likely Lead",J5349="")),
(AND(G5349="Unknown - Unlikely Lead",J5349="")),
(AND(G5349="Unknown - Material Unknown",J5349="")))),"Unknown",
""))))))))))))))))</f>
        <v>Non-Lead</v>
      </c>
      <c r="N5349" s="44" t="s">
        <v>39</v>
      </c>
    </row>
    <row r="5350" spans="1:14" x14ac:dyDescent="0.25">
      <c r="A5350" s="34" t="s">
        <v>12596</v>
      </c>
      <c r="B5350" s="35" t="s">
        <v>2951</v>
      </c>
      <c r="C5350" s="36" t="s">
        <v>12597</v>
      </c>
      <c r="D5350" s="36" t="s">
        <v>32</v>
      </c>
      <c r="E5350" s="36" t="s">
        <v>644</v>
      </c>
      <c r="F5350" s="37" t="s">
        <v>12598</v>
      </c>
      <c r="G5350" s="38" t="s">
        <v>35</v>
      </c>
      <c r="H5350" s="39" t="s">
        <v>39</v>
      </c>
      <c r="I5350" s="40" t="s">
        <v>63</v>
      </c>
      <c r="J5350" s="42" t="s">
        <v>38</v>
      </c>
      <c r="K5350" s="39" t="s">
        <v>63</v>
      </c>
      <c r="L5350" s="35"/>
      <c r="M5350" s="43" t="str">
        <f>IF((OR(G5350="Lead")),"Lead",
IF((OR(J5350="Lead")),"Lead",
IF((OR(G5350="Lead-lined galvanized")),"Lead",
IF((OR(J5350="Lead-lined galvanized")),"Lead",
IF((OR((AND(G5350="Unknown - Likely Lead",J5350="Galvanized")),
(AND(G5350="Unknown - Unlikely Lead",J5350="Galvanized")),
(AND(G5350="Unknown - Material Unknown",J5350="Galvanized")))),"Galvanized Requiring Replacement",
IF((OR((AND(G5350="Non-lead - Copper",H5350="Yes",J5350="Galvanized")),
(AND(G5350="Non-lead - Copper",H5350="Don't know",J5350="Galvanized")),
(AND(G5350="Non-lead - Copper",H5350="",J5350="Galvanized")),
(AND(G5350="Non-lead - Plastic",H5350="Yes",J5350="Galvanized")),
(AND(G5350="Non-lead - Plastic",H5350="Don't know",J5350="Galvanized")),
(AND(G5350="Non-lead - Plastic",H5350="",J5350="Galvanized")),
(AND(G5350="Non-lead",H5350="Yes",J5350="Galvanized")),
(AND(G5350="Non-lead",H5350="Don't know",J5350="Galvanized")),
(AND(G5350="Non-lead",H5350="",J5350="Galvanized")),
(AND(G5350="Non-lead - Other",H5350="Yes",J5350="Galvanized")),
(AND(G5350="Non-Lead - Other",H5350="Don't know",J5350="Galvanized")),
(AND(G5350="Galvanized",H5350="Yes",J5350="Galvanized")),
(AND(G5350="Galvanized",H5350="Don't know",J5350="Galvanized")),
(AND(G5350="Galvanized",H5350="",J5350="Galvanized")),
(AND(G5350="Non-Lead - Other",H5350="",J5350="Galvanized")))),"Galvanized Requiring Replacement",
IF((OR((AND(G5350="Non-lead - Copper",J5350="Non-lead - Copper")),
(AND(G5350="Non-lead - Copper",J5350="Non-lead - Plastic")),
(AND(G5350="Non-lead - Copper",J5350="Non-lead - Other")),
(AND(G5350="Non-lead - Copper",J5350="Non-lead")),
(AND(G5350="Non-lead - Plastic",J5350="Non-lead - Copper")),
(AND(G5350="Non-lead - Plastic",J5350="Non-lead - Plastic")),
(AND(G5350="Non-lead - Plastic",J5350="Non-lead - Other")),
(AND(G5350="Non-lead - Plastic",J5350="Non-lead")),
(AND(G5350="Non-lead",J5350="Non-lead - Copper")),
(AND(G5350="Non-lead",J5350="Non-lead - Plastic")),
(AND(G5350="Non-lead",J5350="Non-lead - Other")),
(AND(G5350="Non-lead",J5350="Non-lead")),
(AND(G5350="Non-lead - Other",J5350="Non-lead - Copper")),
(AND(G5350="Non-Lead - Other",J5350="Non-lead - Plastic")),
(AND(G5350="Non-Lead - Other",J5350="Non-lead")),
(AND(G5350="Non-Lead - Other",J5350="Non-lead - Other")))),"Non-Lead",
IF((OR((AND(G5350="Galvanized",J5350="Non-lead")),
(AND(G5350="Galvanized",J5350="Non-lead - Copper")),
(AND(G5350="Galvanized",J5350="Non-lead - Plastic")),
(AND(G5350="Galvanized",J5350="Non-lead")),
(AND(G5350="Galvanized",J5350="Non-lead - Other")))),"Non-Lead",
IF((OR((AND(G5350="Non-lead - Copper",H5350="No",J5350="Galvanized")),
(AND(G5350="Non-lead - Plastic",H5350="No",J5350="Galvanized")),
(AND(G5350="Non-lead",H5350="No",J5350="Galvanized")),
(AND(G5350="Galvanized",H5350="No",J5350="Galvanized")),
(AND(G5350="Non-lead - Other",H5350="No",J5350="Galvanized")))),"Non-lead",
IF((OR((AND(G5350="Unknown - Likely Lead",J5350="Unknown - Likely Lead")),
(AND(G5350="Unknown - Likely Lead",J5350="Unknown - Unlikely Lead")),
(AND(G5350="Unknown - Likely Lead",J5350="Unknown - Material Unknown")),
(AND(G5350="Unknown - Unlikely Lead",J5350="Unknown - Likely Lead")),
(AND(G5350="Unknown - Unlikely Lead",J5350="Unknown - Unlikely Lead")),
(AND(G5350="Unknown - Unlikely Lead",J5350="Unknown - Material Unknown")),
(AND(G5350="Unknown - Material Unknown",J5350="Unknown - Likely Lead")),
(AND(G5350="Unknown - Material Unknown",J5350="Unknown - Unlikely Lead")),
(AND(G5350="Unknown - Material Unknown",J5350="Unknown - Material Unknown")))),"Unknown",
IF((OR((AND(G5350="Unknown - Likely Lead",J5350="Non-lead - Copper")),
(AND(G5350="Unknown - Likely Lead",J5350="Non-lead - Plastic")),
(AND(G5350="Unknown - Likely Lead",J5350="Non-lead")),
(AND(G5350="Unknown - Likely Lead",J5350="Non-lead - Other")),
(AND(G5350="Unknown - Unlikely Lead",J5350="Non-lead - Copper")),
(AND(G5350="Unknown - Unlikely Lead",J5350="Non-lead - Plastic")),
(AND(G5350="Unknown - Unlikely Lead",J5350="Non-lead")),
(AND(G5350="Unknown - Unlikely Lead",J5350="Non-lead - Other")),
(AND(G5350="Unknown - Material Unknown",J5350="Non-lead - Copper")),
(AND(G5350="Unknown - Material Unknown",J5350="Non-lead - Plastic")),
(AND(G5350="Unknown - Material Unknown",J5350="Non-lead")),
(AND(G5350="Unknown - Material Unknown",J5350="Non-lead - Other")))),"Unknown",
IF((OR((AND(G5350="Non-lead - Copper",J5350="Unknown - Likely Lead")),
(AND(G5350="Non-lead - Copper",J5350="Unknown - Unlikely Lead")),
(AND(G5350="Non-lead - Copper",J5350="Unknown - Material Unknown")),
(AND(G5350="Non-lead - Plastic",J5350="Unknown - Likely Lead")),
(AND(G5350="Non-lead - Plastic",J5350="Unknown - Unlikely Lead")),
(AND(G5350="Non-lead - Plastic",J5350="Unknown - Material Unknown")),
(AND(G5350="Non-lead",J5350="Unknown - Likely Lead")),
(AND(G5350="Non-lead",J5350="Unknown - Unlikely Lead")),
(AND(G5350="Non-lead",J5350="Unknown - Material Unknown")),
(AND(G5350="Non-lead - Other",J5350="Unknown - Likely Lead")),
(AND(G5350="Non-Lead - Other",J5350="Unknown - Unlikely Lead")),
(AND(G5350="Non-Lead - Other",J5350="Unknown - Material Unknown")))),"Unknown",
IF((OR((AND(G5350="Galvanized",J5350="Unknown - Likely Lead")),
(AND(G5350="Galvanized",J5350="Unknown - Unlikely Lead")),
(AND(G5350="Galvanized",J5350="Unknown - Material Unknown")))),"Unknown",
IF((OR((AND(G5350="Galvanized",J5350="")))),"Galvanized Requiring Replacement",
IF((OR((AND(G5350="Non-lead - Copper",J5350="")),
(AND(G5350="Non-lead - Plastic",J5350="")),
(AND(G5350="Non-lead",J5350="")),
(AND(G5350="Non-lead - Other",J5350="")))),"Non-lead",
IF((OR((AND(G5350="Unknown - Likely Lead",J5350="")),
(AND(G5350="Unknown - Unlikely Lead",J5350="")),
(AND(G5350="Unknown - Material Unknown",J5350="")))),"Unknown",
""))))))))))))))))</f>
        <v>Non-Lead</v>
      </c>
      <c r="N5350" s="44" t="s">
        <v>39</v>
      </c>
    </row>
    <row r="5351" spans="1:14" x14ac:dyDescent="0.25">
      <c r="A5351" s="34" t="s">
        <v>12599</v>
      </c>
      <c r="B5351" s="35" t="s">
        <v>5937</v>
      </c>
      <c r="C5351" s="36" t="s">
        <v>9461</v>
      </c>
      <c r="D5351" s="36" t="s">
        <v>32</v>
      </c>
      <c r="E5351" s="36" t="s">
        <v>644</v>
      </c>
      <c r="F5351" s="37" t="s">
        <v>12600</v>
      </c>
      <c r="G5351" s="38" t="s">
        <v>35</v>
      </c>
      <c r="H5351" s="39" t="s">
        <v>39</v>
      </c>
      <c r="I5351" s="40" t="s">
        <v>63</v>
      </c>
      <c r="J5351" s="42" t="s">
        <v>38</v>
      </c>
      <c r="K5351" s="39" t="s">
        <v>63</v>
      </c>
      <c r="L5351" s="35"/>
      <c r="M5351" s="43" t="str">
        <f>IF((OR(G5351="Lead")),"Lead",
IF((OR(J5351="Lead")),"Lead",
IF((OR(G5351="Lead-lined galvanized")),"Lead",
IF((OR(J5351="Lead-lined galvanized")),"Lead",
IF((OR((AND(G5351="Unknown - Likely Lead",J5351="Galvanized")),
(AND(G5351="Unknown - Unlikely Lead",J5351="Galvanized")),
(AND(G5351="Unknown - Material Unknown",J5351="Galvanized")))),"Galvanized Requiring Replacement",
IF((OR((AND(G5351="Non-lead - Copper",H5351="Yes",J5351="Galvanized")),
(AND(G5351="Non-lead - Copper",H5351="Don't know",J5351="Galvanized")),
(AND(G5351="Non-lead - Copper",H5351="",J5351="Galvanized")),
(AND(G5351="Non-lead - Plastic",H5351="Yes",J5351="Galvanized")),
(AND(G5351="Non-lead - Plastic",H5351="Don't know",J5351="Galvanized")),
(AND(G5351="Non-lead - Plastic",H5351="",J5351="Galvanized")),
(AND(G5351="Non-lead",H5351="Yes",J5351="Galvanized")),
(AND(G5351="Non-lead",H5351="Don't know",J5351="Galvanized")),
(AND(G5351="Non-lead",H5351="",J5351="Galvanized")),
(AND(G5351="Non-lead - Other",H5351="Yes",J5351="Galvanized")),
(AND(G5351="Non-Lead - Other",H5351="Don't know",J5351="Galvanized")),
(AND(G5351="Galvanized",H5351="Yes",J5351="Galvanized")),
(AND(G5351="Galvanized",H5351="Don't know",J5351="Galvanized")),
(AND(G5351="Galvanized",H5351="",J5351="Galvanized")),
(AND(G5351="Non-Lead - Other",H5351="",J5351="Galvanized")))),"Galvanized Requiring Replacement",
IF((OR((AND(G5351="Non-lead - Copper",J5351="Non-lead - Copper")),
(AND(G5351="Non-lead - Copper",J5351="Non-lead - Plastic")),
(AND(G5351="Non-lead - Copper",J5351="Non-lead - Other")),
(AND(G5351="Non-lead - Copper",J5351="Non-lead")),
(AND(G5351="Non-lead - Plastic",J5351="Non-lead - Copper")),
(AND(G5351="Non-lead - Plastic",J5351="Non-lead - Plastic")),
(AND(G5351="Non-lead - Plastic",J5351="Non-lead - Other")),
(AND(G5351="Non-lead - Plastic",J5351="Non-lead")),
(AND(G5351="Non-lead",J5351="Non-lead - Copper")),
(AND(G5351="Non-lead",J5351="Non-lead - Plastic")),
(AND(G5351="Non-lead",J5351="Non-lead - Other")),
(AND(G5351="Non-lead",J5351="Non-lead")),
(AND(G5351="Non-lead - Other",J5351="Non-lead - Copper")),
(AND(G5351="Non-Lead - Other",J5351="Non-lead - Plastic")),
(AND(G5351="Non-Lead - Other",J5351="Non-lead")),
(AND(G5351="Non-Lead - Other",J5351="Non-lead - Other")))),"Non-Lead",
IF((OR((AND(G5351="Galvanized",J5351="Non-lead")),
(AND(G5351="Galvanized",J5351="Non-lead - Copper")),
(AND(G5351="Galvanized",J5351="Non-lead - Plastic")),
(AND(G5351="Galvanized",J5351="Non-lead")),
(AND(G5351="Galvanized",J5351="Non-lead - Other")))),"Non-Lead",
IF((OR((AND(G5351="Non-lead - Copper",H5351="No",J5351="Galvanized")),
(AND(G5351="Non-lead - Plastic",H5351="No",J5351="Galvanized")),
(AND(G5351="Non-lead",H5351="No",J5351="Galvanized")),
(AND(G5351="Galvanized",H5351="No",J5351="Galvanized")),
(AND(G5351="Non-lead - Other",H5351="No",J5351="Galvanized")))),"Non-lead",
IF((OR((AND(G5351="Unknown - Likely Lead",J5351="Unknown - Likely Lead")),
(AND(G5351="Unknown - Likely Lead",J5351="Unknown - Unlikely Lead")),
(AND(G5351="Unknown - Likely Lead",J5351="Unknown - Material Unknown")),
(AND(G5351="Unknown - Unlikely Lead",J5351="Unknown - Likely Lead")),
(AND(G5351="Unknown - Unlikely Lead",J5351="Unknown - Unlikely Lead")),
(AND(G5351="Unknown - Unlikely Lead",J5351="Unknown - Material Unknown")),
(AND(G5351="Unknown - Material Unknown",J5351="Unknown - Likely Lead")),
(AND(G5351="Unknown - Material Unknown",J5351="Unknown - Unlikely Lead")),
(AND(G5351="Unknown - Material Unknown",J5351="Unknown - Material Unknown")))),"Unknown",
IF((OR((AND(G5351="Unknown - Likely Lead",J5351="Non-lead - Copper")),
(AND(G5351="Unknown - Likely Lead",J5351="Non-lead - Plastic")),
(AND(G5351="Unknown - Likely Lead",J5351="Non-lead")),
(AND(G5351="Unknown - Likely Lead",J5351="Non-lead - Other")),
(AND(G5351="Unknown - Unlikely Lead",J5351="Non-lead - Copper")),
(AND(G5351="Unknown - Unlikely Lead",J5351="Non-lead - Plastic")),
(AND(G5351="Unknown - Unlikely Lead",J5351="Non-lead")),
(AND(G5351="Unknown - Unlikely Lead",J5351="Non-lead - Other")),
(AND(G5351="Unknown - Material Unknown",J5351="Non-lead - Copper")),
(AND(G5351="Unknown - Material Unknown",J5351="Non-lead - Plastic")),
(AND(G5351="Unknown - Material Unknown",J5351="Non-lead")),
(AND(G5351="Unknown - Material Unknown",J5351="Non-lead - Other")))),"Unknown",
IF((OR((AND(G5351="Non-lead - Copper",J5351="Unknown - Likely Lead")),
(AND(G5351="Non-lead - Copper",J5351="Unknown - Unlikely Lead")),
(AND(G5351="Non-lead - Copper",J5351="Unknown - Material Unknown")),
(AND(G5351="Non-lead - Plastic",J5351="Unknown - Likely Lead")),
(AND(G5351="Non-lead - Plastic",J5351="Unknown - Unlikely Lead")),
(AND(G5351="Non-lead - Plastic",J5351="Unknown - Material Unknown")),
(AND(G5351="Non-lead",J5351="Unknown - Likely Lead")),
(AND(G5351="Non-lead",J5351="Unknown - Unlikely Lead")),
(AND(G5351="Non-lead",J5351="Unknown - Material Unknown")),
(AND(G5351="Non-lead - Other",J5351="Unknown - Likely Lead")),
(AND(G5351="Non-Lead - Other",J5351="Unknown - Unlikely Lead")),
(AND(G5351="Non-Lead - Other",J5351="Unknown - Material Unknown")))),"Unknown",
IF((OR((AND(G5351="Galvanized",J5351="Unknown - Likely Lead")),
(AND(G5351="Galvanized",J5351="Unknown - Unlikely Lead")),
(AND(G5351="Galvanized",J5351="Unknown - Material Unknown")))),"Unknown",
IF((OR((AND(G5351="Galvanized",J5351="")))),"Galvanized Requiring Replacement",
IF((OR((AND(G5351="Non-lead - Copper",J5351="")),
(AND(G5351="Non-lead - Plastic",J5351="")),
(AND(G5351="Non-lead",J5351="")),
(AND(G5351="Non-lead - Other",J5351="")))),"Non-lead",
IF((OR((AND(G5351="Unknown - Likely Lead",J5351="")),
(AND(G5351="Unknown - Unlikely Lead",J5351="")),
(AND(G5351="Unknown - Material Unknown",J5351="")))),"Unknown",
""))))))))))))))))</f>
        <v>Non-Lead</v>
      </c>
      <c r="N5351" s="44" t="s">
        <v>39</v>
      </c>
    </row>
    <row r="5352" spans="1:14" x14ac:dyDescent="0.25">
      <c r="A5352" s="34" t="s">
        <v>12601</v>
      </c>
      <c r="B5352" s="35" t="s">
        <v>10316</v>
      </c>
      <c r="C5352" s="36" t="s">
        <v>12602</v>
      </c>
      <c r="D5352" s="36" t="s">
        <v>32</v>
      </c>
      <c r="E5352" s="36" t="s">
        <v>644</v>
      </c>
      <c r="F5352" s="37" t="s">
        <v>12603</v>
      </c>
      <c r="G5352" s="38" t="s">
        <v>35</v>
      </c>
      <c r="H5352" s="39" t="s">
        <v>39</v>
      </c>
      <c r="I5352" s="40" t="s">
        <v>63</v>
      </c>
      <c r="J5352" s="42" t="s">
        <v>38</v>
      </c>
      <c r="K5352" s="39" t="s">
        <v>63</v>
      </c>
      <c r="L5352" s="35"/>
      <c r="M5352" s="43" t="str">
        <f>IF((OR(G5352="Lead")),"Lead",
IF((OR(J5352="Lead")),"Lead",
IF((OR(G5352="Lead-lined galvanized")),"Lead",
IF((OR(J5352="Lead-lined galvanized")),"Lead",
IF((OR((AND(G5352="Unknown - Likely Lead",J5352="Galvanized")),
(AND(G5352="Unknown - Unlikely Lead",J5352="Galvanized")),
(AND(G5352="Unknown - Material Unknown",J5352="Galvanized")))),"Galvanized Requiring Replacement",
IF((OR((AND(G5352="Non-lead - Copper",H5352="Yes",J5352="Galvanized")),
(AND(G5352="Non-lead - Copper",H5352="Don't know",J5352="Galvanized")),
(AND(G5352="Non-lead - Copper",H5352="",J5352="Galvanized")),
(AND(G5352="Non-lead - Plastic",H5352="Yes",J5352="Galvanized")),
(AND(G5352="Non-lead - Plastic",H5352="Don't know",J5352="Galvanized")),
(AND(G5352="Non-lead - Plastic",H5352="",J5352="Galvanized")),
(AND(G5352="Non-lead",H5352="Yes",J5352="Galvanized")),
(AND(G5352="Non-lead",H5352="Don't know",J5352="Galvanized")),
(AND(G5352="Non-lead",H5352="",J5352="Galvanized")),
(AND(G5352="Non-lead - Other",H5352="Yes",J5352="Galvanized")),
(AND(G5352="Non-Lead - Other",H5352="Don't know",J5352="Galvanized")),
(AND(G5352="Galvanized",H5352="Yes",J5352="Galvanized")),
(AND(G5352="Galvanized",H5352="Don't know",J5352="Galvanized")),
(AND(G5352="Galvanized",H5352="",J5352="Galvanized")),
(AND(G5352="Non-Lead - Other",H5352="",J5352="Galvanized")))),"Galvanized Requiring Replacement",
IF((OR((AND(G5352="Non-lead - Copper",J5352="Non-lead - Copper")),
(AND(G5352="Non-lead - Copper",J5352="Non-lead - Plastic")),
(AND(G5352="Non-lead - Copper",J5352="Non-lead - Other")),
(AND(G5352="Non-lead - Copper",J5352="Non-lead")),
(AND(G5352="Non-lead - Plastic",J5352="Non-lead - Copper")),
(AND(G5352="Non-lead - Plastic",J5352="Non-lead - Plastic")),
(AND(G5352="Non-lead - Plastic",J5352="Non-lead - Other")),
(AND(G5352="Non-lead - Plastic",J5352="Non-lead")),
(AND(G5352="Non-lead",J5352="Non-lead - Copper")),
(AND(G5352="Non-lead",J5352="Non-lead - Plastic")),
(AND(G5352="Non-lead",J5352="Non-lead - Other")),
(AND(G5352="Non-lead",J5352="Non-lead")),
(AND(G5352="Non-lead - Other",J5352="Non-lead - Copper")),
(AND(G5352="Non-Lead - Other",J5352="Non-lead - Plastic")),
(AND(G5352="Non-Lead - Other",J5352="Non-lead")),
(AND(G5352="Non-Lead - Other",J5352="Non-lead - Other")))),"Non-Lead",
IF((OR((AND(G5352="Galvanized",J5352="Non-lead")),
(AND(G5352="Galvanized",J5352="Non-lead - Copper")),
(AND(G5352="Galvanized",J5352="Non-lead - Plastic")),
(AND(G5352="Galvanized",J5352="Non-lead")),
(AND(G5352="Galvanized",J5352="Non-lead - Other")))),"Non-Lead",
IF((OR((AND(G5352="Non-lead - Copper",H5352="No",J5352="Galvanized")),
(AND(G5352="Non-lead - Plastic",H5352="No",J5352="Galvanized")),
(AND(G5352="Non-lead",H5352="No",J5352="Galvanized")),
(AND(G5352="Galvanized",H5352="No",J5352="Galvanized")),
(AND(G5352="Non-lead - Other",H5352="No",J5352="Galvanized")))),"Non-lead",
IF((OR((AND(G5352="Unknown - Likely Lead",J5352="Unknown - Likely Lead")),
(AND(G5352="Unknown - Likely Lead",J5352="Unknown - Unlikely Lead")),
(AND(G5352="Unknown - Likely Lead",J5352="Unknown - Material Unknown")),
(AND(G5352="Unknown - Unlikely Lead",J5352="Unknown - Likely Lead")),
(AND(G5352="Unknown - Unlikely Lead",J5352="Unknown - Unlikely Lead")),
(AND(G5352="Unknown - Unlikely Lead",J5352="Unknown - Material Unknown")),
(AND(G5352="Unknown - Material Unknown",J5352="Unknown - Likely Lead")),
(AND(G5352="Unknown - Material Unknown",J5352="Unknown - Unlikely Lead")),
(AND(G5352="Unknown - Material Unknown",J5352="Unknown - Material Unknown")))),"Unknown",
IF((OR((AND(G5352="Unknown - Likely Lead",J5352="Non-lead - Copper")),
(AND(G5352="Unknown - Likely Lead",J5352="Non-lead - Plastic")),
(AND(G5352="Unknown - Likely Lead",J5352="Non-lead")),
(AND(G5352="Unknown - Likely Lead",J5352="Non-lead - Other")),
(AND(G5352="Unknown - Unlikely Lead",J5352="Non-lead - Copper")),
(AND(G5352="Unknown - Unlikely Lead",J5352="Non-lead - Plastic")),
(AND(G5352="Unknown - Unlikely Lead",J5352="Non-lead")),
(AND(G5352="Unknown - Unlikely Lead",J5352="Non-lead - Other")),
(AND(G5352="Unknown - Material Unknown",J5352="Non-lead - Copper")),
(AND(G5352="Unknown - Material Unknown",J5352="Non-lead - Plastic")),
(AND(G5352="Unknown - Material Unknown",J5352="Non-lead")),
(AND(G5352="Unknown - Material Unknown",J5352="Non-lead - Other")))),"Unknown",
IF((OR((AND(G5352="Non-lead - Copper",J5352="Unknown - Likely Lead")),
(AND(G5352="Non-lead - Copper",J5352="Unknown - Unlikely Lead")),
(AND(G5352="Non-lead - Copper",J5352="Unknown - Material Unknown")),
(AND(G5352="Non-lead - Plastic",J5352="Unknown - Likely Lead")),
(AND(G5352="Non-lead - Plastic",J5352="Unknown - Unlikely Lead")),
(AND(G5352="Non-lead - Plastic",J5352="Unknown - Material Unknown")),
(AND(G5352="Non-lead",J5352="Unknown - Likely Lead")),
(AND(G5352="Non-lead",J5352="Unknown - Unlikely Lead")),
(AND(G5352="Non-lead",J5352="Unknown - Material Unknown")),
(AND(G5352="Non-lead - Other",J5352="Unknown - Likely Lead")),
(AND(G5352="Non-Lead - Other",J5352="Unknown - Unlikely Lead")),
(AND(G5352="Non-Lead - Other",J5352="Unknown - Material Unknown")))),"Unknown",
IF((OR((AND(G5352="Galvanized",J5352="Unknown - Likely Lead")),
(AND(G5352="Galvanized",J5352="Unknown - Unlikely Lead")),
(AND(G5352="Galvanized",J5352="Unknown - Material Unknown")))),"Unknown",
IF((OR((AND(G5352="Galvanized",J5352="")))),"Galvanized Requiring Replacement",
IF((OR((AND(G5352="Non-lead - Copper",J5352="")),
(AND(G5352="Non-lead - Plastic",J5352="")),
(AND(G5352="Non-lead",J5352="")),
(AND(G5352="Non-lead - Other",J5352="")))),"Non-lead",
IF((OR((AND(G5352="Unknown - Likely Lead",J5352="")),
(AND(G5352="Unknown - Unlikely Lead",J5352="")),
(AND(G5352="Unknown - Material Unknown",J5352="")))),"Unknown",
""))))))))))))))))</f>
        <v>Non-Lead</v>
      </c>
      <c r="N5352" s="44" t="s">
        <v>39</v>
      </c>
    </row>
    <row r="5353" spans="1:14" ht="30" x14ac:dyDescent="0.25">
      <c r="A5353" s="34" t="s">
        <v>12604</v>
      </c>
      <c r="B5353" s="35" t="s">
        <v>1098</v>
      </c>
      <c r="C5353" s="36" t="s">
        <v>12605</v>
      </c>
      <c r="D5353" s="36" t="s">
        <v>32</v>
      </c>
      <c r="E5353" s="36" t="s">
        <v>644</v>
      </c>
      <c r="F5353" s="37" t="s">
        <v>12606</v>
      </c>
      <c r="G5353" s="38" t="s">
        <v>35</v>
      </c>
      <c r="H5353" s="39" t="s">
        <v>39</v>
      </c>
      <c r="I5353" s="40" t="s">
        <v>37</v>
      </c>
      <c r="J5353" s="42" t="s">
        <v>38</v>
      </c>
      <c r="K5353" s="39" t="s">
        <v>37</v>
      </c>
      <c r="L5353" s="35"/>
      <c r="M5353" s="43" t="str">
        <f>IF((OR(G5353="Lead")),"Lead",
IF((OR(J5353="Lead")),"Lead",
IF((OR(G5353="Lead-lined galvanized")),"Lead",
IF((OR(J5353="Lead-lined galvanized")),"Lead",
IF((OR((AND(G5353="Unknown - Likely Lead",J5353="Galvanized")),
(AND(G5353="Unknown - Unlikely Lead",J5353="Galvanized")),
(AND(G5353="Unknown - Material Unknown",J5353="Galvanized")))),"Galvanized Requiring Replacement",
IF((OR((AND(G5353="Non-lead - Copper",H5353="Yes",J5353="Galvanized")),
(AND(G5353="Non-lead - Copper",H5353="Don't know",J5353="Galvanized")),
(AND(G5353="Non-lead - Copper",H5353="",J5353="Galvanized")),
(AND(G5353="Non-lead - Plastic",H5353="Yes",J5353="Galvanized")),
(AND(G5353="Non-lead - Plastic",H5353="Don't know",J5353="Galvanized")),
(AND(G5353="Non-lead - Plastic",H5353="",J5353="Galvanized")),
(AND(G5353="Non-lead",H5353="Yes",J5353="Galvanized")),
(AND(G5353="Non-lead",H5353="Don't know",J5353="Galvanized")),
(AND(G5353="Non-lead",H5353="",J5353="Galvanized")),
(AND(G5353="Non-lead - Other",H5353="Yes",J5353="Galvanized")),
(AND(G5353="Non-Lead - Other",H5353="Don't know",J5353="Galvanized")),
(AND(G5353="Galvanized",H5353="Yes",J5353="Galvanized")),
(AND(G5353="Galvanized",H5353="Don't know",J5353="Galvanized")),
(AND(G5353="Galvanized",H5353="",J5353="Galvanized")),
(AND(G5353="Non-Lead - Other",H5353="",J5353="Galvanized")))),"Galvanized Requiring Replacement",
IF((OR((AND(G5353="Non-lead - Copper",J5353="Non-lead - Copper")),
(AND(G5353="Non-lead - Copper",J5353="Non-lead - Plastic")),
(AND(G5353="Non-lead - Copper",J5353="Non-lead - Other")),
(AND(G5353="Non-lead - Copper",J5353="Non-lead")),
(AND(G5353="Non-lead - Plastic",J5353="Non-lead - Copper")),
(AND(G5353="Non-lead - Plastic",J5353="Non-lead - Plastic")),
(AND(G5353="Non-lead - Plastic",J5353="Non-lead - Other")),
(AND(G5353="Non-lead - Plastic",J5353="Non-lead")),
(AND(G5353="Non-lead",J5353="Non-lead - Copper")),
(AND(G5353="Non-lead",J5353="Non-lead - Plastic")),
(AND(G5353="Non-lead",J5353="Non-lead - Other")),
(AND(G5353="Non-lead",J5353="Non-lead")),
(AND(G5353="Non-lead - Other",J5353="Non-lead - Copper")),
(AND(G5353="Non-Lead - Other",J5353="Non-lead - Plastic")),
(AND(G5353="Non-Lead - Other",J5353="Non-lead")),
(AND(G5353="Non-Lead - Other",J5353="Non-lead - Other")))),"Non-Lead",
IF((OR((AND(G5353="Galvanized",J5353="Non-lead")),
(AND(G5353="Galvanized",J5353="Non-lead - Copper")),
(AND(G5353="Galvanized",J5353="Non-lead - Plastic")),
(AND(G5353="Galvanized",J5353="Non-lead")),
(AND(G5353="Galvanized",J5353="Non-lead - Other")))),"Non-Lead",
IF((OR((AND(G5353="Non-lead - Copper",H5353="No",J5353="Galvanized")),
(AND(G5353="Non-lead - Plastic",H5353="No",J5353="Galvanized")),
(AND(G5353="Non-lead",H5353="No",J5353="Galvanized")),
(AND(G5353="Galvanized",H5353="No",J5353="Galvanized")),
(AND(G5353="Non-lead - Other",H5353="No",J5353="Galvanized")))),"Non-lead",
IF((OR((AND(G5353="Unknown - Likely Lead",J5353="Unknown - Likely Lead")),
(AND(G5353="Unknown - Likely Lead",J5353="Unknown - Unlikely Lead")),
(AND(G5353="Unknown - Likely Lead",J5353="Unknown - Material Unknown")),
(AND(G5353="Unknown - Unlikely Lead",J5353="Unknown - Likely Lead")),
(AND(G5353="Unknown - Unlikely Lead",J5353="Unknown - Unlikely Lead")),
(AND(G5353="Unknown - Unlikely Lead",J5353="Unknown - Material Unknown")),
(AND(G5353="Unknown - Material Unknown",J5353="Unknown - Likely Lead")),
(AND(G5353="Unknown - Material Unknown",J5353="Unknown - Unlikely Lead")),
(AND(G5353="Unknown - Material Unknown",J5353="Unknown - Material Unknown")))),"Unknown",
IF((OR((AND(G5353="Unknown - Likely Lead",J5353="Non-lead - Copper")),
(AND(G5353="Unknown - Likely Lead",J5353="Non-lead - Plastic")),
(AND(G5353="Unknown - Likely Lead",J5353="Non-lead")),
(AND(G5353="Unknown - Likely Lead",J5353="Non-lead - Other")),
(AND(G5353="Unknown - Unlikely Lead",J5353="Non-lead - Copper")),
(AND(G5353="Unknown - Unlikely Lead",J5353="Non-lead - Plastic")),
(AND(G5353="Unknown - Unlikely Lead",J5353="Non-lead")),
(AND(G5353="Unknown - Unlikely Lead",J5353="Non-lead - Other")),
(AND(G5353="Unknown - Material Unknown",J5353="Non-lead - Copper")),
(AND(G5353="Unknown - Material Unknown",J5353="Non-lead - Plastic")),
(AND(G5353="Unknown - Material Unknown",J5353="Non-lead")),
(AND(G5353="Unknown - Material Unknown",J5353="Non-lead - Other")))),"Unknown",
IF((OR((AND(G5353="Non-lead - Copper",J5353="Unknown - Likely Lead")),
(AND(G5353="Non-lead - Copper",J5353="Unknown - Unlikely Lead")),
(AND(G5353="Non-lead - Copper",J5353="Unknown - Material Unknown")),
(AND(G5353="Non-lead - Plastic",J5353="Unknown - Likely Lead")),
(AND(G5353="Non-lead - Plastic",J5353="Unknown - Unlikely Lead")),
(AND(G5353="Non-lead - Plastic",J5353="Unknown - Material Unknown")),
(AND(G5353="Non-lead",J5353="Unknown - Likely Lead")),
(AND(G5353="Non-lead",J5353="Unknown - Unlikely Lead")),
(AND(G5353="Non-lead",J5353="Unknown - Material Unknown")),
(AND(G5353="Non-lead - Other",J5353="Unknown - Likely Lead")),
(AND(G5353="Non-Lead - Other",J5353="Unknown - Unlikely Lead")),
(AND(G5353="Non-Lead - Other",J5353="Unknown - Material Unknown")))),"Unknown",
IF((OR((AND(G5353="Galvanized",J5353="Unknown - Likely Lead")),
(AND(G5353="Galvanized",J5353="Unknown - Unlikely Lead")),
(AND(G5353="Galvanized",J5353="Unknown - Material Unknown")))),"Unknown",
IF((OR((AND(G5353="Galvanized",J5353="")))),"Galvanized Requiring Replacement",
IF((OR((AND(G5353="Non-lead - Copper",J5353="")),
(AND(G5353="Non-lead - Plastic",J5353="")),
(AND(G5353="Non-lead",J5353="")),
(AND(G5353="Non-lead - Other",J5353="")))),"Non-lead",
IF((OR((AND(G5353="Unknown - Likely Lead",J5353="")),
(AND(G5353="Unknown - Unlikely Lead",J5353="")),
(AND(G5353="Unknown - Material Unknown",J5353="")))),"Unknown",
""))))))))))))))))</f>
        <v>Non-Lead</v>
      </c>
      <c r="N5353" s="44" t="s">
        <v>39</v>
      </c>
    </row>
    <row r="5354" spans="1:14" ht="30" x14ac:dyDescent="0.25">
      <c r="A5354" s="34" t="s">
        <v>12607</v>
      </c>
      <c r="B5354" s="35" t="s">
        <v>668</v>
      </c>
      <c r="C5354" s="36" t="s">
        <v>12605</v>
      </c>
      <c r="D5354" s="36" t="s">
        <v>32</v>
      </c>
      <c r="E5354" s="36" t="s">
        <v>644</v>
      </c>
      <c r="F5354" s="37" t="s">
        <v>12608</v>
      </c>
      <c r="G5354" s="38" t="s">
        <v>35</v>
      </c>
      <c r="H5354" s="39" t="s">
        <v>39</v>
      </c>
      <c r="I5354" s="40" t="s">
        <v>37</v>
      </c>
      <c r="J5354" s="42" t="s">
        <v>38</v>
      </c>
      <c r="K5354" s="39" t="s">
        <v>37</v>
      </c>
      <c r="L5354" s="35"/>
      <c r="M5354" s="43" t="str">
        <f>IF((OR(G5354="Lead")),"Lead",
IF((OR(J5354="Lead")),"Lead",
IF((OR(G5354="Lead-lined galvanized")),"Lead",
IF((OR(J5354="Lead-lined galvanized")),"Lead",
IF((OR((AND(G5354="Unknown - Likely Lead",J5354="Galvanized")),
(AND(G5354="Unknown - Unlikely Lead",J5354="Galvanized")),
(AND(G5354="Unknown - Material Unknown",J5354="Galvanized")))),"Galvanized Requiring Replacement",
IF((OR((AND(G5354="Non-lead - Copper",H5354="Yes",J5354="Galvanized")),
(AND(G5354="Non-lead - Copper",H5354="Don't know",J5354="Galvanized")),
(AND(G5354="Non-lead - Copper",H5354="",J5354="Galvanized")),
(AND(G5354="Non-lead - Plastic",H5354="Yes",J5354="Galvanized")),
(AND(G5354="Non-lead - Plastic",H5354="Don't know",J5354="Galvanized")),
(AND(G5354="Non-lead - Plastic",H5354="",J5354="Galvanized")),
(AND(G5354="Non-lead",H5354="Yes",J5354="Galvanized")),
(AND(G5354="Non-lead",H5354="Don't know",J5354="Galvanized")),
(AND(G5354="Non-lead",H5354="",J5354="Galvanized")),
(AND(G5354="Non-lead - Other",H5354="Yes",J5354="Galvanized")),
(AND(G5354="Non-Lead - Other",H5354="Don't know",J5354="Galvanized")),
(AND(G5354="Galvanized",H5354="Yes",J5354="Galvanized")),
(AND(G5354="Galvanized",H5354="Don't know",J5354="Galvanized")),
(AND(G5354="Galvanized",H5354="",J5354="Galvanized")),
(AND(G5354="Non-Lead - Other",H5354="",J5354="Galvanized")))),"Galvanized Requiring Replacement",
IF((OR((AND(G5354="Non-lead - Copper",J5354="Non-lead - Copper")),
(AND(G5354="Non-lead - Copper",J5354="Non-lead - Plastic")),
(AND(G5354="Non-lead - Copper",J5354="Non-lead - Other")),
(AND(G5354="Non-lead - Copper",J5354="Non-lead")),
(AND(G5354="Non-lead - Plastic",J5354="Non-lead - Copper")),
(AND(G5354="Non-lead - Plastic",J5354="Non-lead - Plastic")),
(AND(G5354="Non-lead - Plastic",J5354="Non-lead - Other")),
(AND(G5354="Non-lead - Plastic",J5354="Non-lead")),
(AND(G5354="Non-lead",J5354="Non-lead - Copper")),
(AND(G5354="Non-lead",J5354="Non-lead - Plastic")),
(AND(G5354="Non-lead",J5354="Non-lead - Other")),
(AND(G5354="Non-lead",J5354="Non-lead")),
(AND(G5354="Non-lead - Other",J5354="Non-lead - Copper")),
(AND(G5354="Non-Lead - Other",J5354="Non-lead - Plastic")),
(AND(G5354="Non-Lead - Other",J5354="Non-lead")),
(AND(G5354="Non-Lead - Other",J5354="Non-lead - Other")))),"Non-Lead",
IF((OR((AND(G5354="Galvanized",J5354="Non-lead")),
(AND(G5354="Galvanized",J5354="Non-lead - Copper")),
(AND(G5354="Galvanized",J5354="Non-lead - Plastic")),
(AND(G5354="Galvanized",J5354="Non-lead")),
(AND(G5354="Galvanized",J5354="Non-lead - Other")))),"Non-Lead",
IF((OR((AND(G5354="Non-lead - Copper",H5354="No",J5354="Galvanized")),
(AND(G5354="Non-lead - Plastic",H5354="No",J5354="Galvanized")),
(AND(G5354="Non-lead",H5354="No",J5354="Galvanized")),
(AND(G5354="Galvanized",H5354="No",J5354="Galvanized")),
(AND(G5354="Non-lead - Other",H5354="No",J5354="Galvanized")))),"Non-lead",
IF((OR((AND(G5354="Unknown - Likely Lead",J5354="Unknown - Likely Lead")),
(AND(G5354="Unknown - Likely Lead",J5354="Unknown - Unlikely Lead")),
(AND(G5354="Unknown - Likely Lead",J5354="Unknown - Material Unknown")),
(AND(G5354="Unknown - Unlikely Lead",J5354="Unknown - Likely Lead")),
(AND(G5354="Unknown - Unlikely Lead",J5354="Unknown - Unlikely Lead")),
(AND(G5354="Unknown - Unlikely Lead",J5354="Unknown - Material Unknown")),
(AND(G5354="Unknown - Material Unknown",J5354="Unknown - Likely Lead")),
(AND(G5354="Unknown - Material Unknown",J5354="Unknown - Unlikely Lead")),
(AND(G5354="Unknown - Material Unknown",J5354="Unknown - Material Unknown")))),"Unknown",
IF((OR((AND(G5354="Unknown - Likely Lead",J5354="Non-lead - Copper")),
(AND(G5354="Unknown - Likely Lead",J5354="Non-lead - Plastic")),
(AND(G5354="Unknown - Likely Lead",J5354="Non-lead")),
(AND(G5354="Unknown - Likely Lead",J5354="Non-lead - Other")),
(AND(G5354="Unknown - Unlikely Lead",J5354="Non-lead - Copper")),
(AND(G5354="Unknown - Unlikely Lead",J5354="Non-lead - Plastic")),
(AND(G5354="Unknown - Unlikely Lead",J5354="Non-lead")),
(AND(G5354="Unknown - Unlikely Lead",J5354="Non-lead - Other")),
(AND(G5354="Unknown - Material Unknown",J5354="Non-lead - Copper")),
(AND(G5354="Unknown - Material Unknown",J5354="Non-lead - Plastic")),
(AND(G5354="Unknown - Material Unknown",J5354="Non-lead")),
(AND(G5354="Unknown - Material Unknown",J5354="Non-lead - Other")))),"Unknown",
IF((OR((AND(G5354="Non-lead - Copper",J5354="Unknown - Likely Lead")),
(AND(G5354="Non-lead - Copper",J5354="Unknown - Unlikely Lead")),
(AND(G5354="Non-lead - Copper",J5354="Unknown - Material Unknown")),
(AND(G5354="Non-lead - Plastic",J5354="Unknown - Likely Lead")),
(AND(G5354="Non-lead - Plastic",J5354="Unknown - Unlikely Lead")),
(AND(G5354="Non-lead - Plastic",J5354="Unknown - Material Unknown")),
(AND(G5354="Non-lead",J5354="Unknown - Likely Lead")),
(AND(G5354="Non-lead",J5354="Unknown - Unlikely Lead")),
(AND(G5354="Non-lead",J5354="Unknown - Material Unknown")),
(AND(G5354="Non-lead - Other",J5354="Unknown - Likely Lead")),
(AND(G5354="Non-Lead - Other",J5354="Unknown - Unlikely Lead")),
(AND(G5354="Non-Lead - Other",J5354="Unknown - Material Unknown")))),"Unknown",
IF((OR((AND(G5354="Galvanized",J5354="Unknown - Likely Lead")),
(AND(G5354="Galvanized",J5354="Unknown - Unlikely Lead")),
(AND(G5354="Galvanized",J5354="Unknown - Material Unknown")))),"Unknown",
IF((OR((AND(G5354="Galvanized",J5354="")))),"Galvanized Requiring Replacement",
IF((OR((AND(G5354="Non-lead - Copper",J5354="")),
(AND(G5354="Non-lead - Plastic",J5354="")),
(AND(G5354="Non-lead",J5354="")),
(AND(G5354="Non-lead - Other",J5354="")))),"Non-lead",
IF((OR((AND(G5354="Unknown - Likely Lead",J5354="")),
(AND(G5354="Unknown - Unlikely Lead",J5354="")),
(AND(G5354="Unknown - Material Unknown",J5354="")))),"Unknown",
""))))))))))))))))</f>
        <v>Non-Lead</v>
      </c>
      <c r="N5354" s="44" t="s">
        <v>39</v>
      </c>
    </row>
    <row r="5355" spans="1:14" x14ac:dyDescent="0.25">
      <c r="A5355" s="34" t="s">
        <v>12609</v>
      </c>
      <c r="B5355" s="35" t="s">
        <v>8602</v>
      </c>
      <c r="C5355" s="36" t="s">
        <v>12610</v>
      </c>
      <c r="D5355" s="36" t="s">
        <v>32</v>
      </c>
      <c r="E5355" s="36" t="s">
        <v>644</v>
      </c>
      <c r="F5355" s="37" t="s">
        <v>12611</v>
      </c>
      <c r="G5355" s="38" t="s">
        <v>35</v>
      </c>
      <c r="H5355" s="39" t="s">
        <v>39</v>
      </c>
      <c r="I5355" s="40" t="s">
        <v>63</v>
      </c>
      <c r="J5355" s="42" t="s">
        <v>38</v>
      </c>
      <c r="K5355" s="39" t="s">
        <v>63</v>
      </c>
      <c r="L5355" s="35"/>
      <c r="M5355" s="43" t="str">
        <f>IF((OR(G5355="Lead")),"Lead",
IF((OR(J5355="Lead")),"Lead",
IF((OR(G5355="Lead-lined galvanized")),"Lead",
IF((OR(J5355="Lead-lined galvanized")),"Lead",
IF((OR((AND(G5355="Unknown - Likely Lead",J5355="Galvanized")),
(AND(G5355="Unknown - Unlikely Lead",J5355="Galvanized")),
(AND(G5355="Unknown - Material Unknown",J5355="Galvanized")))),"Galvanized Requiring Replacement",
IF((OR((AND(G5355="Non-lead - Copper",H5355="Yes",J5355="Galvanized")),
(AND(G5355="Non-lead - Copper",H5355="Don't know",J5355="Galvanized")),
(AND(G5355="Non-lead - Copper",H5355="",J5355="Galvanized")),
(AND(G5355="Non-lead - Plastic",H5355="Yes",J5355="Galvanized")),
(AND(G5355="Non-lead - Plastic",H5355="Don't know",J5355="Galvanized")),
(AND(G5355="Non-lead - Plastic",H5355="",J5355="Galvanized")),
(AND(G5355="Non-lead",H5355="Yes",J5355="Galvanized")),
(AND(G5355="Non-lead",H5355="Don't know",J5355="Galvanized")),
(AND(G5355="Non-lead",H5355="",J5355="Galvanized")),
(AND(G5355="Non-lead - Other",H5355="Yes",J5355="Galvanized")),
(AND(G5355="Non-Lead - Other",H5355="Don't know",J5355="Galvanized")),
(AND(G5355="Galvanized",H5355="Yes",J5355="Galvanized")),
(AND(G5355="Galvanized",H5355="Don't know",J5355="Galvanized")),
(AND(G5355="Galvanized",H5355="",J5355="Galvanized")),
(AND(G5355="Non-Lead - Other",H5355="",J5355="Galvanized")))),"Galvanized Requiring Replacement",
IF((OR((AND(G5355="Non-lead - Copper",J5355="Non-lead - Copper")),
(AND(G5355="Non-lead - Copper",J5355="Non-lead - Plastic")),
(AND(G5355="Non-lead - Copper",J5355="Non-lead - Other")),
(AND(G5355="Non-lead - Copper",J5355="Non-lead")),
(AND(G5355="Non-lead - Plastic",J5355="Non-lead - Copper")),
(AND(G5355="Non-lead - Plastic",J5355="Non-lead - Plastic")),
(AND(G5355="Non-lead - Plastic",J5355="Non-lead - Other")),
(AND(G5355="Non-lead - Plastic",J5355="Non-lead")),
(AND(G5355="Non-lead",J5355="Non-lead - Copper")),
(AND(G5355="Non-lead",J5355="Non-lead - Plastic")),
(AND(G5355="Non-lead",J5355="Non-lead - Other")),
(AND(G5355="Non-lead",J5355="Non-lead")),
(AND(G5355="Non-lead - Other",J5355="Non-lead - Copper")),
(AND(G5355="Non-Lead - Other",J5355="Non-lead - Plastic")),
(AND(G5355="Non-Lead - Other",J5355="Non-lead")),
(AND(G5355="Non-Lead - Other",J5355="Non-lead - Other")))),"Non-Lead",
IF((OR((AND(G5355="Galvanized",J5355="Non-lead")),
(AND(G5355="Galvanized",J5355="Non-lead - Copper")),
(AND(G5355="Galvanized",J5355="Non-lead - Plastic")),
(AND(G5355="Galvanized",J5355="Non-lead")),
(AND(G5355="Galvanized",J5355="Non-lead - Other")))),"Non-Lead",
IF((OR((AND(G5355="Non-lead - Copper",H5355="No",J5355="Galvanized")),
(AND(G5355="Non-lead - Plastic",H5355="No",J5355="Galvanized")),
(AND(G5355="Non-lead",H5355="No",J5355="Galvanized")),
(AND(G5355="Galvanized",H5355="No",J5355="Galvanized")),
(AND(G5355="Non-lead - Other",H5355="No",J5355="Galvanized")))),"Non-lead",
IF((OR((AND(G5355="Unknown - Likely Lead",J5355="Unknown - Likely Lead")),
(AND(G5355="Unknown - Likely Lead",J5355="Unknown - Unlikely Lead")),
(AND(G5355="Unknown - Likely Lead",J5355="Unknown - Material Unknown")),
(AND(G5355="Unknown - Unlikely Lead",J5355="Unknown - Likely Lead")),
(AND(G5355="Unknown - Unlikely Lead",J5355="Unknown - Unlikely Lead")),
(AND(G5355="Unknown - Unlikely Lead",J5355="Unknown - Material Unknown")),
(AND(G5355="Unknown - Material Unknown",J5355="Unknown - Likely Lead")),
(AND(G5355="Unknown - Material Unknown",J5355="Unknown - Unlikely Lead")),
(AND(G5355="Unknown - Material Unknown",J5355="Unknown - Material Unknown")))),"Unknown",
IF((OR((AND(G5355="Unknown - Likely Lead",J5355="Non-lead - Copper")),
(AND(G5355="Unknown - Likely Lead",J5355="Non-lead - Plastic")),
(AND(G5355="Unknown - Likely Lead",J5355="Non-lead")),
(AND(G5355="Unknown - Likely Lead",J5355="Non-lead - Other")),
(AND(G5355="Unknown - Unlikely Lead",J5355="Non-lead - Copper")),
(AND(G5355="Unknown - Unlikely Lead",J5355="Non-lead - Plastic")),
(AND(G5355="Unknown - Unlikely Lead",J5355="Non-lead")),
(AND(G5355="Unknown - Unlikely Lead",J5355="Non-lead - Other")),
(AND(G5355="Unknown - Material Unknown",J5355="Non-lead - Copper")),
(AND(G5355="Unknown - Material Unknown",J5355="Non-lead - Plastic")),
(AND(G5355="Unknown - Material Unknown",J5355="Non-lead")),
(AND(G5355="Unknown - Material Unknown",J5355="Non-lead - Other")))),"Unknown",
IF((OR((AND(G5355="Non-lead - Copper",J5355="Unknown - Likely Lead")),
(AND(G5355="Non-lead - Copper",J5355="Unknown - Unlikely Lead")),
(AND(G5355="Non-lead - Copper",J5355="Unknown - Material Unknown")),
(AND(G5355="Non-lead - Plastic",J5355="Unknown - Likely Lead")),
(AND(G5355="Non-lead - Plastic",J5355="Unknown - Unlikely Lead")),
(AND(G5355="Non-lead - Plastic",J5355="Unknown - Material Unknown")),
(AND(G5355="Non-lead",J5355="Unknown - Likely Lead")),
(AND(G5355="Non-lead",J5355="Unknown - Unlikely Lead")),
(AND(G5355="Non-lead",J5355="Unknown - Material Unknown")),
(AND(G5355="Non-lead - Other",J5355="Unknown - Likely Lead")),
(AND(G5355="Non-Lead - Other",J5355="Unknown - Unlikely Lead")),
(AND(G5355="Non-Lead - Other",J5355="Unknown - Material Unknown")))),"Unknown",
IF((OR((AND(G5355="Galvanized",J5355="Unknown - Likely Lead")),
(AND(G5355="Galvanized",J5355="Unknown - Unlikely Lead")),
(AND(G5355="Galvanized",J5355="Unknown - Material Unknown")))),"Unknown",
IF((OR((AND(G5355="Galvanized",J5355="")))),"Galvanized Requiring Replacement",
IF((OR((AND(G5355="Non-lead - Copper",J5355="")),
(AND(G5355="Non-lead - Plastic",J5355="")),
(AND(G5355="Non-lead",J5355="")),
(AND(G5355="Non-lead - Other",J5355="")))),"Non-lead",
IF((OR((AND(G5355="Unknown - Likely Lead",J5355="")),
(AND(G5355="Unknown - Unlikely Lead",J5355="")),
(AND(G5355="Unknown - Material Unknown",J5355="")))),"Unknown",
""))))))))))))))))</f>
        <v>Non-Lead</v>
      </c>
      <c r="N5355" s="44" t="s">
        <v>39</v>
      </c>
    </row>
    <row r="5356" spans="1:14" x14ac:dyDescent="0.25">
      <c r="A5356" s="34" t="s">
        <v>12612</v>
      </c>
      <c r="B5356" s="35" t="s">
        <v>3721</v>
      </c>
      <c r="C5356" s="36" t="s">
        <v>10210</v>
      </c>
      <c r="D5356" s="36" t="s">
        <v>32</v>
      </c>
      <c r="E5356" s="36" t="s">
        <v>644</v>
      </c>
      <c r="F5356" s="37" t="s">
        <v>12613</v>
      </c>
      <c r="G5356" s="38" t="s">
        <v>35</v>
      </c>
      <c r="H5356" s="39" t="s">
        <v>39</v>
      </c>
      <c r="I5356" s="40" t="s">
        <v>63</v>
      </c>
      <c r="J5356" s="42" t="s">
        <v>38</v>
      </c>
      <c r="K5356" s="39" t="s">
        <v>63</v>
      </c>
      <c r="L5356" s="35"/>
      <c r="M5356" s="43" t="str">
        <f>IF((OR(G5356="Lead")),"Lead",
IF((OR(J5356="Lead")),"Lead",
IF((OR(G5356="Lead-lined galvanized")),"Lead",
IF((OR(J5356="Lead-lined galvanized")),"Lead",
IF((OR((AND(G5356="Unknown - Likely Lead",J5356="Galvanized")),
(AND(G5356="Unknown - Unlikely Lead",J5356="Galvanized")),
(AND(G5356="Unknown - Material Unknown",J5356="Galvanized")))),"Galvanized Requiring Replacement",
IF((OR((AND(G5356="Non-lead - Copper",H5356="Yes",J5356="Galvanized")),
(AND(G5356="Non-lead - Copper",H5356="Don't know",J5356="Galvanized")),
(AND(G5356="Non-lead - Copper",H5356="",J5356="Galvanized")),
(AND(G5356="Non-lead - Plastic",H5356="Yes",J5356="Galvanized")),
(AND(G5356="Non-lead - Plastic",H5356="Don't know",J5356="Galvanized")),
(AND(G5356="Non-lead - Plastic",H5356="",J5356="Galvanized")),
(AND(G5356="Non-lead",H5356="Yes",J5356="Galvanized")),
(AND(G5356="Non-lead",H5356="Don't know",J5356="Galvanized")),
(AND(G5356="Non-lead",H5356="",J5356="Galvanized")),
(AND(G5356="Non-lead - Other",H5356="Yes",J5356="Galvanized")),
(AND(G5356="Non-Lead - Other",H5356="Don't know",J5356="Galvanized")),
(AND(G5356="Galvanized",H5356="Yes",J5356="Galvanized")),
(AND(G5356="Galvanized",H5356="Don't know",J5356="Galvanized")),
(AND(G5356="Galvanized",H5356="",J5356="Galvanized")),
(AND(G5356="Non-Lead - Other",H5356="",J5356="Galvanized")))),"Galvanized Requiring Replacement",
IF((OR((AND(G5356="Non-lead - Copper",J5356="Non-lead - Copper")),
(AND(G5356="Non-lead - Copper",J5356="Non-lead - Plastic")),
(AND(G5356="Non-lead - Copper",J5356="Non-lead - Other")),
(AND(G5356="Non-lead - Copper",J5356="Non-lead")),
(AND(G5356="Non-lead - Plastic",J5356="Non-lead - Copper")),
(AND(G5356="Non-lead - Plastic",J5356="Non-lead - Plastic")),
(AND(G5356="Non-lead - Plastic",J5356="Non-lead - Other")),
(AND(G5356="Non-lead - Plastic",J5356="Non-lead")),
(AND(G5356="Non-lead",J5356="Non-lead - Copper")),
(AND(G5356="Non-lead",J5356="Non-lead - Plastic")),
(AND(G5356="Non-lead",J5356="Non-lead - Other")),
(AND(G5356="Non-lead",J5356="Non-lead")),
(AND(G5356="Non-lead - Other",J5356="Non-lead - Copper")),
(AND(G5356="Non-Lead - Other",J5356="Non-lead - Plastic")),
(AND(G5356="Non-Lead - Other",J5356="Non-lead")),
(AND(G5356="Non-Lead - Other",J5356="Non-lead - Other")))),"Non-Lead",
IF((OR((AND(G5356="Galvanized",J5356="Non-lead")),
(AND(G5356="Galvanized",J5356="Non-lead - Copper")),
(AND(G5356="Galvanized",J5356="Non-lead - Plastic")),
(AND(G5356="Galvanized",J5356="Non-lead")),
(AND(G5356="Galvanized",J5356="Non-lead - Other")))),"Non-Lead",
IF((OR((AND(G5356="Non-lead - Copper",H5356="No",J5356="Galvanized")),
(AND(G5356="Non-lead - Plastic",H5356="No",J5356="Galvanized")),
(AND(G5356="Non-lead",H5356="No",J5356="Galvanized")),
(AND(G5356="Galvanized",H5356="No",J5356="Galvanized")),
(AND(G5356="Non-lead - Other",H5356="No",J5356="Galvanized")))),"Non-lead",
IF((OR((AND(G5356="Unknown - Likely Lead",J5356="Unknown - Likely Lead")),
(AND(G5356="Unknown - Likely Lead",J5356="Unknown - Unlikely Lead")),
(AND(G5356="Unknown - Likely Lead",J5356="Unknown - Material Unknown")),
(AND(G5356="Unknown - Unlikely Lead",J5356="Unknown - Likely Lead")),
(AND(G5356="Unknown - Unlikely Lead",J5356="Unknown - Unlikely Lead")),
(AND(G5356="Unknown - Unlikely Lead",J5356="Unknown - Material Unknown")),
(AND(G5356="Unknown - Material Unknown",J5356="Unknown - Likely Lead")),
(AND(G5356="Unknown - Material Unknown",J5356="Unknown - Unlikely Lead")),
(AND(G5356="Unknown - Material Unknown",J5356="Unknown - Material Unknown")))),"Unknown",
IF((OR((AND(G5356="Unknown - Likely Lead",J5356="Non-lead - Copper")),
(AND(G5356="Unknown - Likely Lead",J5356="Non-lead - Plastic")),
(AND(G5356="Unknown - Likely Lead",J5356="Non-lead")),
(AND(G5356="Unknown - Likely Lead",J5356="Non-lead - Other")),
(AND(G5356="Unknown - Unlikely Lead",J5356="Non-lead - Copper")),
(AND(G5356="Unknown - Unlikely Lead",J5356="Non-lead - Plastic")),
(AND(G5356="Unknown - Unlikely Lead",J5356="Non-lead")),
(AND(G5356="Unknown - Unlikely Lead",J5356="Non-lead - Other")),
(AND(G5356="Unknown - Material Unknown",J5356="Non-lead - Copper")),
(AND(G5356="Unknown - Material Unknown",J5356="Non-lead - Plastic")),
(AND(G5356="Unknown - Material Unknown",J5356="Non-lead")),
(AND(G5356="Unknown - Material Unknown",J5356="Non-lead - Other")))),"Unknown",
IF((OR((AND(G5356="Non-lead - Copper",J5356="Unknown - Likely Lead")),
(AND(G5356="Non-lead - Copper",J5356="Unknown - Unlikely Lead")),
(AND(G5356="Non-lead - Copper",J5356="Unknown - Material Unknown")),
(AND(G5356="Non-lead - Plastic",J5356="Unknown - Likely Lead")),
(AND(G5356="Non-lead - Plastic",J5356="Unknown - Unlikely Lead")),
(AND(G5356="Non-lead - Plastic",J5356="Unknown - Material Unknown")),
(AND(G5356="Non-lead",J5356="Unknown - Likely Lead")),
(AND(G5356="Non-lead",J5356="Unknown - Unlikely Lead")),
(AND(G5356="Non-lead",J5356="Unknown - Material Unknown")),
(AND(G5356="Non-lead - Other",J5356="Unknown - Likely Lead")),
(AND(G5356="Non-Lead - Other",J5356="Unknown - Unlikely Lead")),
(AND(G5356="Non-Lead - Other",J5356="Unknown - Material Unknown")))),"Unknown",
IF((OR((AND(G5356="Galvanized",J5356="Unknown - Likely Lead")),
(AND(G5356="Galvanized",J5356="Unknown - Unlikely Lead")),
(AND(G5356="Galvanized",J5356="Unknown - Material Unknown")))),"Unknown",
IF((OR((AND(G5356="Galvanized",J5356="")))),"Galvanized Requiring Replacement",
IF((OR((AND(G5356="Non-lead - Copper",J5356="")),
(AND(G5356="Non-lead - Plastic",J5356="")),
(AND(G5356="Non-lead",J5356="")),
(AND(G5356="Non-lead - Other",J5356="")))),"Non-lead",
IF((OR((AND(G5356="Unknown - Likely Lead",J5356="")),
(AND(G5356="Unknown - Unlikely Lead",J5356="")),
(AND(G5356="Unknown - Material Unknown",J5356="")))),"Unknown",
""))))))))))))))))</f>
        <v>Non-Lead</v>
      </c>
      <c r="N5356" s="44" t="s">
        <v>39</v>
      </c>
    </row>
    <row r="5357" spans="1:14" ht="30" x14ac:dyDescent="0.25">
      <c r="A5357" s="34" t="s">
        <v>12614</v>
      </c>
      <c r="B5357" s="35" t="s">
        <v>3863</v>
      </c>
      <c r="C5357" s="36" t="s">
        <v>12615</v>
      </c>
      <c r="D5357" s="36" t="s">
        <v>32</v>
      </c>
      <c r="E5357" s="36" t="s">
        <v>644</v>
      </c>
      <c r="F5357" s="37" t="s">
        <v>12616</v>
      </c>
      <c r="G5357" s="38" t="s">
        <v>35</v>
      </c>
      <c r="H5357" s="39" t="s">
        <v>39</v>
      </c>
      <c r="I5357" s="40" t="s">
        <v>37</v>
      </c>
      <c r="J5357" s="42" t="s">
        <v>38</v>
      </c>
      <c r="K5357" s="39" t="s">
        <v>63</v>
      </c>
      <c r="L5357" s="35"/>
      <c r="M5357" s="43" t="str">
        <f>IF((OR(G5357="Lead")),"Lead",
IF((OR(J5357="Lead")),"Lead",
IF((OR(G5357="Lead-lined galvanized")),"Lead",
IF((OR(J5357="Lead-lined galvanized")),"Lead",
IF((OR((AND(G5357="Unknown - Likely Lead",J5357="Galvanized")),
(AND(G5357="Unknown - Unlikely Lead",J5357="Galvanized")),
(AND(G5357="Unknown - Material Unknown",J5357="Galvanized")))),"Galvanized Requiring Replacement",
IF((OR((AND(G5357="Non-lead - Copper",H5357="Yes",J5357="Galvanized")),
(AND(G5357="Non-lead - Copper",H5357="Don't know",J5357="Galvanized")),
(AND(G5357="Non-lead - Copper",H5357="",J5357="Galvanized")),
(AND(G5357="Non-lead - Plastic",H5357="Yes",J5357="Galvanized")),
(AND(G5357="Non-lead - Plastic",H5357="Don't know",J5357="Galvanized")),
(AND(G5357="Non-lead - Plastic",H5357="",J5357="Galvanized")),
(AND(G5357="Non-lead",H5357="Yes",J5357="Galvanized")),
(AND(G5357="Non-lead",H5357="Don't know",J5357="Galvanized")),
(AND(G5357="Non-lead",H5357="",J5357="Galvanized")),
(AND(G5357="Non-lead - Other",H5357="Yes",J5357="Galvanized")),
(AND(G5357="Non-Lead - Other",H5357="Don't know",J5357="Galvanized")),
(AND(G5357="Galvanized",H5357="Yes",J5357="Galvanized")),
(AND(G5357="Galvanized",H5357="Don't know",J5357="Galvanized")),
(AND(G5357="Galvanized",H5357="",J5357="Galvanized")),
(AND(G5357="Non-Lead - Other",H5357="",J5357="Galvanized")))),"Galvanized Requiring Replacement",
IF((OR((AND(G5357="Non-lead - Copper",J5357="Non-lead - Copper")),
(AND(G5357="Non-lead - Copper",J5357="Non-lead - Plastic")),
(AND(G5357="Non-lead - Copper",J5357="Non-lead - Other")),
(AND(G5357="Non-lead - Copper",J5357="Non-lead")),
(AND(G5357="Non-lead - Plastic",J5357="Non-lead - Copper")),
(AND(G5357="Non-lead - Plastic",J5357="Non-lead - Plastic")),
(AND(G5357="Non-lead - Plastic",J5357="Non-lead - Other")),
(AND(G5357="Non-lead - Plastic",J5357="Non-lead")),
(AND(G5357="Non-lead",J5357="Non-lead - Copper")),
(AND(G5357="Non-lead",J5357="Non-lead - Plastic")),
(AND(G5357="Non-lead",J5357="Non-lead - Other")),
(AND(G5357="Non-lead",J5357="Non-lead")),
(AND(G5357="Non-lead - Other",J5357="Non-lead - Copper")),
(AND(G5357="Non-Lead - Other",J5357="Non-lead - Plastic")),
(AND(G5357="Non-Lead - Other",J5357="Non-lead")),
(AND(G5357="Non-Lead - Other",J5357="Non-lead - Other")))),"Non-Lead",
IF((OR((AND(G5357="Galvanized",J5357="Non-lead")),
(AND(G5357="Galvanized",J5357="Non-lead - Copper")),
(AND(G5357="Galvanized",J5357="Non-lead - Plastic")),
(AND(G5357="Galvanized",J5357="Non-lead")),
(AND(G5357="Galvanized",J5357="Non-lead - Other")))),"Non-Lead",
IF((OR((AND(G5357="Non-lead - Copper",H5357="No",J5357="Galvanized")),
(AND(G5357="Non-lead - Plastic",H5357="No",J5357="Galvanized")),
(AND(G5357="Non-lead",H5357="No",J5357="Galvanized")),
(AND(G5357="Galvanized",H5357="No",J5357="Galvanized")),
(AND(G5357="Non-lead - Other",H5357="No",J5357="Galvanized")))),"Non-lead",
IF((OR((AND(G5357="Unknown - Likely Lead",J5357="Unknown - Likely Lead")),
(AND(G5357="Unknown - Likely Lead",J5357="Unknown - Unlikely Lead")),
(AND(G5357="Unknown - Likely Lead",J5357="Unknown - Material Unknown")),
(AND(G5357="Unknown - Unlikely Lead",J5357="Unknown - Likely Lead")),
(AND(G5357="Unknown - Unlikely Lead",J5357="Unknown - Unlikely Lead")),
(AND(G5357="Unknown - Unlikely Lead",J5357="Unknown - Material Unknown")),
(AND(G5357="Unknown - Material Unknown",J5357="Unknown - Likely Lead")),
(AND(G5357="Unknown - Material Unknown",J5357="Unknown - Unlikely Lead")),
(AND(G5357="Unknown - Material Unknown",J5357="Unknown - Material Unknown")))),"Unknown",
IF((OR((AND(G5357="Unknown - Likely Lead",J5357="Non-lead - Copper")),
(AND(G5357="Unknown - Likely Lead",J5357="Non-lead - Plastic")),
(AND(G5357="Unknown - Likely Lead",J5357="Non-lead")),
(AND(G5357="Unknown - Likely Lead",J5357="Non-lead - Other")),
(AND(G5357="Unknown - Unlikely Lead",J5357="Non-lead - Copper")),
(AND(G5357="Unknown - Unlikely Lead",J5357="Non-lead - Plastic")),
(AND(G5357="Unknown - Unlikely Lead",J5357="Non-lead")),
(AND(G5357="Unknown - Unlikely Lead",J5357="Non-lead - Other")),
(AND(G5357="Unknown - Material Unknown",J5357="Non-lead - Copper")),
(AND(G5357="Unknown - Material Unknown",J5357="Non-lead - Plastic")),
(AND(G5357="Unknown - Material Unknown",J5357="Non-lead")),
(AND(G5357="Unknown - Material Unknown",J5357="Non-lead - Other")))),"Unknown",
IF((OR((AND(G5357="Non-lead - Copper",J5357="Unknown - Likely Lead")),
(AND(G5357="Non-lead - Copper",J5357="Unknown - Unlikely Lead")),
(AND(G5357="Non-lead - Copper",J5357="Unknown - Material Unknown")),
(AND(G5357="Non-lead - Plastic",J5357="Unknown - Likely Lead")),
(AND(G5357="Non-lead - Plastic",J5357="Unknown - Unlikely Lead")),
(AND(G5357="Non-lead - Plastic",J5357="Unknown - Material Unknown")),
(AND(G5357="Non-lead",J5357="Unknown - Likely Lead")),
(AND(G5357="Non-lead",J5357="Unknown - Unlikely Lead")),
(AND(G5357="Non-lead",J5357="Unknown - Material Unknown")),
(AND(G5357="Non-lead - Other",J5357="Unknown - Likely Lead")),
(AND(G5357="Non-Lead - Other",J5357="Unknown - Unlikely Lead")),
(AND(G5357="Non-Lead - Other",J5357="Unknown - Material Unknown")))),"Unknown",
IF((OR((AND(G5357="Galvanized",J5357="Unknown - Likely Lead")),
(AND(G5357="Galvanized",J5357="Unknown - Unlikely Lead")),
(AND(G5357="Galvanized",J5357="Unknown - Material Unknown")))),"Unknown",
IF((OR((AND(G5357="Galvanized",J5357="")))),"Galvanized Requiring Replacement",
IF((OR((AND(G5357="Non-lead - Copper",J5357="")),
(AND(G5357="Non-lead - Plastic",J5357="")),
(AND(G5357="Non-lead",J5357="")),
(AND(G5357="Non-lead - Other",J5357="")))),"Non-lead",
IF((OR((AND(G5357="Unknown - Likely Lead",J5357="")),
(AND(G5357="Unknown - Unlikely Lead",J5357="")),
(AND(G5357="Unknown - Material Unknown",J5357="")))),"Unknown",
""))))))))))))))))</f>
        <v>Non-Lead</v>
      </c>
      <c r="N5357" s="44" t="s">
        <v>39</v>
      </c>
    </row>
    <row r="5358" spans="1:14" x14ac:dyDescent="0.25">
      <c r="A5358" s="34" t="s">
        <v>12617</v>
      </c>
      <c r="B5358" s="35" t="s">
        <v>12618</v>
      </c>
      <c r="C5358" s="36" t="s">
        <v>12597</v>
      </c>
      <c r="D5358" s="36" t="s">
        <v>32</v>
      </c>
      <c r="E5358" s="36" t="s">
        <v>644</v>
      </c>
      <c r="F5358" s="37" t="s">
        <v>12619</v>
      </c>
      <c r="G5358" s="38" t="s">
        <v>35</v>
      </c>
      <c r="H5358" s="39" t="s">
        <v>39</v>
      </c>
      <c r="I5358" s="40" t="s">
        <v>63</v>
      </c>
      <c r="J5358" s="42" t="s">
        <v>38</v>
      </c>
      <c r="K5358" s="39" t="s">
        <v>63</v>
      </c>
      <c r="L5358" s="35"/>
      <c r="M5358" s="43" t="str">
        <f>IF((OR(G5358="Lead")),"Lead",
IF((OR(J5358="Lead")),"Lead",
IF((OR(G5358="Lead-lined galvanized")),"Lead",
IF((OR(J5358="Lead-lined galvanized")),"Lead",
IF((OR((AND(G5358="Unknown - Likely Lead",J5358="Galvanized")),
(AND(G5358="Unknown - Unlikely Lead",J5358="Galvanized")),
(AND(G5358="Unknown - Material Unknown",J5358="Galvanized")))),"Galvanized Requiring Replacement",
IF((OR((AND(G5358="Non-lead - Copper",H5358="Yes",J5358="Galvanized")),
(AND(G5358="Non-lead - Copper",H5358="Don't know",J5358="Galvanized")),
(AND(G5358="Non-lead - Copper",H5358="",J5358="Galvanized")),
(AND(G5358="Non-lead - Plastic",H5358="Yes",J5358="Galvanized")),
(AND(G5358="Non-lead - Plastic",H5358="Don't know",J5358="Galvanized")),
(AND(G5358="Non-lead - Plastic",H5358="",J5358="Galvanized")),
(AND(G5358="Non-lead",H5358="Yes",J5358="Galvanized")),
(AND(G5358="Non-lead",H5358="Don't know",J5358="Galvanized")),
(AND(G5358="Non-lead",H5358="",J5358="Galvanized")),
(AND(G5358="Non-lead - Other",H5358="Yes",J5358="Galvanized")),
(AND(G5358="Non-Lead - Other",H5358="Don't know",J5358="Galvanized")),
(AND(G5358="Galvanized",H5358="Yes",J5358="Galvanized")),
(AND(G5358="Galvanized",H5358="Don't know",J5358="Galvanized")),
(AND(G5358="Galvanized",H5358="",J5358="Galvanized")),
(AND(G5358="Non-Lead - Other",H5358="",J5358="Galvanized")))),"Galvanized Requiring Replacement",
IF((OR((AND(G5358="Non-lead - Copper",J5358="Non-lead - Copper")),
(AND(G5358="Non-lead - Copper",J5358="Non-lead - Plastic")),
(AND(G5358="Non-lead - Copper",J5358="Non-lead - Other")),
(AND(G5358="Non-lead - Copper",J5358="Non-lead")),
(AND(G5358="Non-lead - Plastic",J5358="Non-lead - Copper")),
(AND(G5358="Non-lead - Plastic",J5358="Non-lead - Plastic")),
(AND(G5358="Non-lead - Plastic",J5358="Non-lead - Other")),
(AND(G5358="Non-lead - Plastic",J5358="Non-lead")),
(AND(G5358="Non-lead",J5358="Non-lead - Copper")),
(AND(G5358="Non-lead",J5358="Non-lead - Plastic")),
(AND(G5358="Non-lead",J5358="Non-lead - Other")),
(AND(G5358="Non-lead",J5358="Non-lead")),
(AND(G5358="Non-lead - Other",J5358="Non-lead - Copper")),
(AND(G5358="Non-Lead - Other",J5358="Non-lead - Plastic")),
(AND(G5358="Non-Lead - Other",J5358="Non-lead")),
(AND(G5358="Non-Lead - Other",J5358="Non-lead - Other")))),"Non-Lead",
IF((OR((AND(G5358="Galvanized",J5358="Non-lead")),
(AND(G5358="Galvanized",J5358="Non-lead - Copper")),
(AND(G5358="Galvanized",J5358="Non-lead - Plastic")),
(AND(G5358="Galvanized",J5358="Non-lead")),
(AND(G5358="Galvanized",J5358="Non-lead - Other")))),"Non-Lead",
IF((OR((AND(G5358="Non-lead - Copper",H5358="No",J5358="Galvanized")),
(AND(G5358="Non-lead - Plastic",H5358="No",J5358="Galvanized")),
(AND(G5358="Non-lead",H5358="No",J5358="Galvanized")),
(AND(G5358="Galvanized",H5358="No",J5358="Galvanized")),
(AND(G5358="Non-lead - Other",H5358="No",J5358="Galvanized")))),"Non-lead",
IF((OR((AND(G5358="Unknown - Likely Lead",J5358="Unknown - Likely Lead")),
(AND(G5358="Unknown - Likely Lead",J5358="Unknown - Unlikely Lead")),
(AND(G5358="Unknown - Likely Lead",J5358="Unknown - Material Unknown")),
(AND(G5358="Unknown - Unlikely Lead",J5358="Unknown - Likely Lead")),
(AND(G5358="Unknown - Unlikely Lead",J5358="Unknown - Unlikely Lead")),
(AND(G5358="Unknown - Unlikely Lead",J5358="Unknown - Material Unknown")),
(AND(G5358="Unknown - Material Unknown",J5358="Unknown - Likely Lead")),
(AND(G5358="Unknown - Material Unknown",J5358="Unknown - Unlikely Lead")),
(AND(G5358="Unknown - Material Unknown",J5358="Unknown - Material Unknown")))),"Unknown",
IF((OR((AND(G5358="Unknown - Likely Lead",J5358="Non-lead - Copper")),
(AND(G5358="Unknown - Likely Lead",J5358="Non-lead - Plastic")),
(AND(G5358="Unknown - Likely Lead",J5358="Non-lead")),
(AND(G5358="Unknown - Likely Lead",J5358="Non-lead - Other")),
(AND(G5358="Unknown - Unlikely Lead",J5358="Non-lead - Copper")),
(AND(G5358="Unknown - Unlikely Lead",J5358="Non-lead - Plastic")),
(AND(G5358="Unknown - Unlikely Lead",J5358="Non-lead")),
(AND(G5358="Unknown - Unlikely Lead",J5358="Non-lead - Other")),
(AND(G5358="Unknown - Material Unknown",J5358="Non-lead - Copper")),
(AND(G5358="Unknown - Material Unknown",J5358="Non-lead - Plastic")),
(AND(G5358="Unknown - Material Unknown",J5358="Non-lead")),
(AND(G5358="Unknown - Material Unknown",J5358="Non-lead - Other")))),"Unknown",
IF((OR((AND(G5358="Non-lead - Copper",J5358="Unknown - Likely Lead")),
(AND(G5358="Non-lead - Copper",J5358="Unknown - Unlikely Lead")),
(AND(G5358="Non-lead - Copper",J5358="Unknown - Material Unknown")),
(AND(G5358="Non-lead - Plastic",J5358="Unknown - Likely Lead")),
(AND(G5358="Non-lead - Plastic",J5358="Unknown - Unlikely Lead")),
(AND(G5358="Non-lead - Plastic",J5358="Unknown - Material Unknown")),
(AND(G5358="Non-lead",J5358="Unknown - Likely Lead")),
(AND(G5358="Non-lead",J5358="Unknown - Unlikely Lead")),
(AND(G5358="Non-lead",J5358="Unknown - Material Unknown")),
(AND(G5358="Non-lead - Other",J5358="Unknown - Likely Lead")),
(AND(G5358="Non-Lead - Other",J5358="Unknown - Unlikely Lead")),
(AND(G5358="Non-Lead - Other",J5358="Unknown - Material Unknown")))),"Unknown",
IF((OR((AND(G5358="Galvanized",J5358="Unknown - Likely Lead")),
(AND(G5358="Galvanized",J5358="Unknown - Unlikely Lead")),
(AND(G5358="Galvanized",J5358="Unknown - Material Unknown")))),"Unknown",
IF((OR((AND(G5358="Galvanized",J5358="")))),"Galvanized Requiring Replacement",
IF((OR((AND(G5358="Non-lead - Copper",J5358="")),
(AND(G5358="Non-lead - Plastic",J5358="")),
(AND(G5358="Non-lead",J5358="")),
(AND(G5358="Non-lead - Other",J5358="")))),"Non-lead",
IF((OR((AND(G5358="Unknown - Likely Lead",J5358="")),
(AND(G5358="Unknown - Unlikely Lead",J5358="")),
(AND(G5358="Unknown - Material Unknown",J5358="")))),"Unknown",
""))))))))))))))))</f>
        <v>Non-Lead</v>
      </c>
      <c r="N5358" s="44" t="s">
        <v>39</v>
      </c>
    </row>
    <row r="5359" spans="1:14" x14ac:dyDescent="0.25">
      <c r="A5359" s="34" t="s">
        <v>12620</v>
      </c>
      <c r="B5359" s="35" t="s">
        <v>449</v>
      </c>
      <c r="C5359" s="36" t="s">
        <v>9461</v>
      </c>
      <c r="D5359" s="36" t="s">
        <v>32</v>
      </c>
      <c r="E5359" s="36" t="s">
        <v>644</v>
      </c>
      <c r="F5359" s="37" t="s">
        <v>12621</v>
      </c>
      <c r="G5359" s="38" t="s">
        <v>35</v>
      </c>
      <c r="H5359" s="39" t="s">
        <v>39</v>
      </c>
      <c r="I5359" s="40" t="s">
        <v>63</v>
      </c>
      <c r="J5359" s="42" t="s">
        <v>38</v>
      </c>
      <c r="K5359" s="39" t="s">
        <v>63</v>
      </c>
      <c r="L5359" s="35"/>
      <c r="M5359" s="43" t="str">
        <f>IF((OR(G5359="Lead")),"Lead",
IF((OR(J5359="Lead")),"Lead",
IF((OR(G5359="Lead-lined galvanized")),"Lead",
IF((OR(J5359="Lead-lined galvanized")),"Lead",
IF((OR((AND(G5359="Unknown - Likely Lead",J5359="Galvanized")),
(AND(G5359="Unknown - Unlikely Lead",J5359="Galvanized")),
(AND(G5359="Unknown - Material Unknown",J5359="Galvanized")))),"Galvanized Requiring Replacement",
IF((OR((AND(G5359="Non-lead - Copper",H5359="Yes",J5359="Galvanized")),
(AND(G5359="Non-lead - Copper",H5359="Don't know",J5359="Galvanized")),
(AND(G5359="Non-lead - Copper",H5359="",J5359="Galvanized")),
(AND(G5359="Non-lead - Plastic",H5359="Yes",J5359="Galvanized")),
(AND(G5359="Non-lead - Plastic",H5359="Don't know",J5359="Galvanized")),
(AND(G5359="Non-lead - Plastic",H5359="",J5359="Galvanized")),
(AND(G5359="Non-lead",H5359="Yes",J5359="Galvanized")),
(AND(G5359="Non-lead",H5359="Don't know",J5359="Galvanized")),
(AND(G5359="Non-lead",H5359="",J5359="Galvanized")),
(AND(G5359="Non-lead - Other",H5359="Yes",J5359="Galvanized")),
(AND(G5359="Non-Lead - Other",H5359="Don't know",J5359="Galvanized")),
(AND(G5359="Galvanized",H5359="Yes",J5359="Galvanized")),
(AND(G5359="Galvanized",H5359="Don't know",J5359="Galvanized")),
(AND(G5359="Galvanized",H5359="",J5359="Galvanized")),
(AND(G5359="Non-Lead - Other",H5359="",J5359="Galvanized")))),"Galvanized Requiring Replacement",
IF((OR((AND(G5359="Non-lead - Copper",J5359="Non-lead - Copper")),
(AND(G5359="Non-lead - Copper",J5359="Non-lead - Plastic")),
(AND(G5359="Non-lead - Copper",J5359="Non-lead - Other")),
(AND(G5359="Non-lead - Copper",J5359="Non-lead")),
(AND(G5359="Non-lead - Plastic",J5359="Non-lead - Copper")),
(AND(G5359="Non-lead - Plastic",J5359="Non-lead - Plastic")),
(AND(G5359="Non-lead - Plastic",J5359="Non-lead - Other")),
(AND(G5359="Non-lead - Plastic",J5359="Non-lead")),
(AND(G5359="Non-lead",J5359="Non-lead - Copper")),
(AND(G5359="Non-lead",J5359="Non-lead - Plastic")),
(AND(G5359="Non-lead",J5359="Non-lead - Other")),
(AND(G5359="Non-lead",J5359="Non-lead")),
(AND(G5359="Non-lead - Other",J5359="Non-lead - Copper")),
(AND(G5359="Non-Lead - Other",J5359="Non-lead - Plastic")),
(AND(G5359="Non-Lead - Other",J5359="Non-lead")),
(AND(G5359="Non-Lead - Other",J5359="Non-lead - Other")))),"Non-Lead",
IF((OR((AND(G5359="Galvanized",J5359="Non-lead")),
(AND(G5359="Galvanized",J5359="Non-lead - Copper")),
(AND(G5359="Galvanized",J5359="Non-lead - Plastic")),
(AND(G5359="Galvanized",J5359="Non-lead")),
(AND(G5359="Galvanized",J5359="Non-lead - Other")))),"Non-Lead",
IF((OR((AND(G5359="Non-lead - Copper",H5359="No",J5359="Galvanized")),
(AND(G5359="Non-lead - Plastic",H5359="No",J5359="Galvanized")),
(AND(G5359="Non-lead",H5359="No",J5359="Galvanized")),
(AND(G5359="Galvanized",H5359="No",J5359="Galvanized")),
(AND(G5359="Non-lead - Other",H5359="No",J5359="Galvanized")))),"Non-lead",
IF((OR((AND(G5359="Unknown - Likely Lead",J5359="Unknown - Likely Lead")),
(AND(G5359="Unknown - Likely Lead",J5359="Unknown - Unlikely Lead")),
(AND(G5359="Unknown - Likely Lead",J5359="Unknown - Material Unknown")),
(AND(G5359="Unknown - Unlikely Lead",J5359="Unknown - Likely Lead")),
(AND(G5359="Unknown - Unlikely Lead",J5359="Unknown - Unlikely Lead")),
(AND(G5359="Unknown - Unlikely Lead",J5359="Unknown - Material Unknown")),
(AND(G5359="Unknown - Material Unknown",J5359="Unknown - Likely Lead")),
(AND(G5359="Unknown - Material Unknown",J5359="Unknown - Unlikely Lead")),
(AND(G5359="Unknown - Material Unknown",J5359="Unknown - Material Unknown")))),"Unknown",
IF((OR((AND(G5359="Unknown - Likely Lead",J5359="Non-lead - Copper")),
(AND(G5359="Unknown - Likely Lead",J5359="Non-lead - Plastic")),
(AND(G5359="Unknown - Likely Lead",J5359="Non-lead")),
(AND(G5359="Unknown - Likely Lead",J5359="Non-lead - Other")),
(AND(G5359="Unknown - Unlikely Lead",J5359="Non-lead - Copper")),
(AND(G5359="Unknown - Unlikely Lead",J5359="Non-lead - Plastic")),
(AND(G5359="Unknown - Unlikely Lead",J5359="Non-lead")),
(AND(G5359="Unknown - Unlikely Lead",J5359="Non-lead - Other")),
(AND(G5359="Unknown - Material Unknown",J5359="Non-lead - Copper")),
(AND(G5359="Unknown - Material Unknown",J5359="Non-lead - Plastic")),
(AND(G5359="Unknown - Material Unknown",J5359="Non-lead")),
(AND(G5359="Unknown - Material Unknown",J5359="Non-lead - Other")))),"Unknown",
IF((OR((AND(G5359="Non-lead - Copper",J5359="Unknown - Likely Lead")),
(AND(G5359="Non-lead - Copper",J5359="Unknown - Unlikely Lead")),
(AND(G5359="Non-lead - Copper",J5359="Unknown - Material Unknown")),
(AND(G5359="Non-lead - Plastic",J5359="Unknown - Likely Lead")),
(AND(G5359="Non-lead - Plastic",J5359="Unknown - Unlikely Lead")),
(AND(G5359="Non-lead - Plastic",J5359="Unknown - Material Unknown")),
(AND(G5359="Non-lead",J5359="Unknown - Likely Lead")),
(AND(G5359="Non-lead",J5359="Unknown - Unlikely Lead")),
(AND(G5359="Non-lead",J5359="Unknown - Material Unknown")),
(AND(G5359="Non-lead - Other",J5359="Unknown - Likely Lead")),
(AND(G5359="Non-Lead - Other",J5359="Unknown - Unlikely Lead")),
(AND(G5359="Non-Lead - Other",J5359="Unknown - Material Unknown")))),"Unknown",
IF((OR((AND(G5359="Galvanized",J5359="Unknown - Likely Lead")),
(AND(G5359="Galvanized",J5359="Unknown - Unlikely Lead")),
(AND(G5359="Galvanized",J5359="Unknown - Material Unknown")))),"Unknown",
IF((OR((AND(G5359="Galvanized",J5359="")))),"Galvanized Requiring Replacement",
IF((OR((AND(G5359="Non-lead - Copper",J5359="")),
(AND(G5359="Non-lead - Plastic",J5359="")),
(AND(G5359="Non-lead",J5359="")),
(AND(G5359="Non-lead - Other",J5359="")))),"Non-lead",
IF((OR((AND(G5359="Unknown - Likely Lead",J5359="")),
(AND(G5359="Unknown - Unlikely Lead",J5359="")),
(AND(G5359="Unknown - Material Unknown",J5359="")))),"Unknown",
""))))))))))))))))</f>
        <v>Non-Lead</v>
      </c>
      <c r="N5359" s="44" t="s">
        <v>39</v>
      </c>
    </row>
    <row r="5360" spans="1:14" x14ac:dyDescent="0.25">
      <c r="A5360" s="34" t="s">
        <v>12622</v>
      </c>
      <c r="B5360" s="35" t="s">
        <v>436</v>
      </c>
      <c r="C5360" s="36" t="s">
        <v>9461</v>
      </c>
      <c r="D5360" s="36" t="s">
        <v>32</v>
      </c>
      <c r="E5360" s="36" t="s">
        <v>644</v>
      </c>
      <c r="F5360" s="37" t="s">
        <v>12623</v>
      </c>
      <c r="G5360" s="38" t="s">
        <v>35</v>
      </c>
      <c r="H5360" s="39" t="s">
        <v>39</v>
      </c>
      <c r="I5360" s="40" t="s">
        <v>63</v>
      </c>
      <c r="J5360" s="42" t="s">
        <v>38</v>
      </c>
      <c r="K5360" s="39" t="s">
        <v>63</v>
      </c>
      <c r="L5360" s="35"/>
      <c r="M5360" s="43" t="str">
        <f>IF((OR(G5360="Lead")),"Lead",
IF((OR(J5360="Lead")),"Lead",
IF((OR(G5360="Lead-lined galvanized")),"Lead",
IF((OR(J5360="Lead-lined galvanized")),"Lead",
IF((OR((AND(G5360="Unknown - Likely Lead",J5360="Galvanized")),
(AND(G5360="Unknown - Unlikely Lead",J5360="Galvanized")),
(AND(G5360="Unknown - Material Unknown",J5360="Galvanized")))),"Galvanized Requiring Replacement",
IF((OR((AND(G5360="Non-lead - Copper",H5360="Yes",J5360="Galvanized")),
(AND(G5360="Non-lead - Copper",H5360="Don't know",J5360="Galvanized")),
(AND(G5360="Non-lead - Copper",H5360="",J5360="Galvanized")),
(AND(G5360="Non-lead - Plastic",H5360="Yes",J5360="Galvanized")),
(AND(G5360="Non-lead - Plastic",H5360="Don't know",J5360="Galvanized")),
(AND(G5360="Non-lead - Plastic",H5360="",J5360="Galvanized")),
(AND(G5360="Non-lead",H5360="Yes",J5360="Galvanized")),
(AND(G5360="Non-lead",H5360="Don't know",J5360="Galvanized")),
(AND(G5360="Non-lead",H5360="",J5360="Galvanized")),
(AND(G5360="Non-lead - Other",H5360="Yes",J5360="Galvanized")),
(AND(G5360="Non-Lead - Other",H5360="Don't know",J5360="Galvanized")),
(AND(G5360="Galvanized",H5360="Yes",J5360="Galvanized")),
(AND(G5360="Galvanized",H5360="Don't know",J5360="Galvanized")),
(AND(G5360="Galvanized",H5360="",J5360="Galvanized")),
(AND(G5360="Non-Lead - Other",H5360="",J5360="Galvanized")))),"Galvanized Requiring Replacement",
IF((OR((AND(G5360="Non-lead - Copper",J5360="Non-lead - Copper")),
(AND(G5360="Non-lead - Copper",J5360="Non-lead - Plastic")),
(AND(G5360="Non-lead - Copper",J5360="Non-lead - Other")),
(AND(G5360="Non-lead - Copper",J5360="Non-lead")),
(AND(G5360="Non-lead - Plastic",J5360="Non-lead - Copper")),
(AND(G5360="Non-lead - Plastic",J5360="Non-lead - Plastic")),
(AND(G5360="Non-lead - Plastic",J5360="Non-lead - Other")),
(AND(G5360="Non-lead - Plastic",J5360="Non-lead")),
(AND(G5360="Non-lead",J5360="Non-lead - Copper")),
(AND(G5360="Non-lead",J5360="Non-lead - Plastic")),
(AND(G5360="Non-lead",J5360="Non-lead - Other")),
(AND(G5360="Non-lead",J5360="Non-lead")),
(AND(G5360="Non-lead - Other",J5360="Non-lead - Copper")),
(AND(G5360="Non-Lead - Other",J5360="Non-lead - Plastic")),
(AND(G5360="Non-Lead - Other",J5360="Non-lead")),
(AND(G5360="Non-Lead - Other",J5360="Non-lead - Other")))),"Non-Lead",
IF((OR((AND(G5360="Galvanized",J5360="Non-lead")),
(AND(G5360="Galvanized",J5360="Non-lead - Copper")),
(AND(G5360="Galvanized",J5360="Non-lead - Plastic")),
(AND(G5360="Galvanized",J5360="Non-lead")),
(AND(G5360="Galvanized",J5360="Non-lead - Other")))),"Non-Lead",
IF((OR((AND(G5360="Non-lead - Copper",H5360="No",J5360="Galvanized")),
(AND(G5360="Non-lead - Plastic",H5360="No",J5360="Galvanized")),
(AND(G5360="Non-lead",H5360="No",J5360="Galvanized")),
(AND(G5360="Galvanized",H5360="No",J5360="Galvanized")),
(AND(G5360="Non-lead - Other",H5360="No",J5360="Galvanized")))),"Non-lead",
IF((OR((AND(G5360="Unknown - Likely Lead",J5360="Unknown - Likely Lead")),
(AND(G5360="Unknown - Likely Lead",J5360="Unknown - Unlikely Lead")),
(AND(G5360="Unknown - Likely Lead",J5360="Unknown - Material Unknown")),
(AND(G5360="Unknown - Unlikely Lead",J5360="Unknown - Likely Lead")),
(AND(G5360="Unknown - Unlikely Lead",J5360="Unknown - Unlikely Lead")),
(AND(G5360="Unknown - Unlikely Lead",J5360="Unknown - Material Unknown")),
(AND(G5360="Unknown - Material Unknown",J5360="Unknown - Likely Lead")),
(AND(G5360="Unknown - Material Unknown",J5360="Unknown - Unlikely Lead")),
(AND(G5360="Unknown - Material Unknown",J5360="Unknown - Material Unknown")))),"Unknown",
IF((OR((AND(G5360="Unknown - Likely Lead",J5360="Non-lead - Copper")),
(AND(G5360="Unknown - Likely Lead",J5360="Non-lead - Plastic")),
(AND(G5360="Unknown - Likely Lead",J5360="Non-lead")),
(AND(G5360="Unknown - Likely Lead",J5360="Non-lead - Other")),
(AND(G5360="Unknown - Unlikely Lead",J5360="Non-lead - Copper")),
(AND(G5360="Unknown - Unlikely Lead",J5360="Non-lead - Plastic")),
(AND(G5360="Unknown - Unlikely Lead",J5360="Non-lead")),
(AND(G5360="Unknown - Unlikely Lead",J5360="Non-lead - Other")),
(AND(G5360="Unknown - Material Unknown",J5360="Non-lead - Copper")),
(AND(G5360="Unknown - Material Unknown",J5360="Non-lead - Plastic")),
(AND(G5360="Unknown - Material Unknown",J5360="Non-lead")),
(AND(G5360="Unknown - Material Unknown",J5360="Non-lead - Other")))),"Unknown",
IF((OR((AND(G5360="Non-lead - Copper",J5360="Unknown - Likely Lead")),
(AND(G5360="Non-lead - Copper",J5360="Unknown - Unlikely Lead")),
(AND(G5360="Non-lead - Copper",J5360="Unknown - Material Unknown")),
(AND(G5360="Non-lead - Plastic",J5360="Unknown - Likely Lead")),
(AND(G5360="Non-lead - Plastic",J5360="Unknown - Unlikely Lead")),
(AND(G5360="Non-lead - Plastic",J5360="Unknown - Material Unknown")),
(AND(G5360="Non-lead",J5360="Unknown - Likely Lead")),
(AND(G5360="Non-lead",J5360="Unknown - Unlikely Lead")),
(AND(G5360="Non-lead",J5360="Unknown - Material Unknown")),
(AND(G5360="Non-lead - Other",J5360="Unknown - Likely Lead")),
(AND(G5360="Non-Lead - Other",J5360="Unknown - Unlikely Lead")),
(AND(G5360="Non-Lead - Other",J5360="Unknown - Material Unknown")))),"Unknown",
IF((OR((AND(G5360="Galvanized",J5360="Unknown - Likely Lead")),
(AND(G5360="Galvanized",J5360="Unknown - Unlikely Lead")),
(AND(G5360="Galvanized",J5360="Unknown - Material Unknown")))),"Unknown",
IF((OR((AND(G5360="Galvanized",J5360="")))),"Galvanized Requiring Replacement",
IF((OR((AND(G5360="Non-lead - Copper",J5360="")),
(AND(G5360="Non-lead - Plastic",J5360="")),
(AND(G5360="Non-lead",J5360="")),
(AND(G5360="Non-lead - Other",J5360="")))),"Non-lead",
IF((OR((AND(G5360="Unknown - Likely Lead",J5360="")),
(AND(G5360="Unknown - Unlikely Lead",J5360="")),
(AND(G5360="Unknown - Material Unknown",J5360="")))),"Unknown",
""))))))))))))))))</f>
        <v>Non-Lead</v>
      </c>
      <c r="N5360" s="44" t="s">
        <v>39</v>
      </c>
    </row>
    <row r="5361" spans="1:14" ht="30" x14ac:dyDescent="0.25">
      <c r="A5361" s="34" t="s">
        <v>12624</v>
      </c>
      <c r="B5361" s="35" t="s">
        <v>6547</v>
      </c>
      <c r="C5361" s="36" t="s">
        <v>12625</v>
      </c>
      <c r="D5361" s="36" t="s">
        <v>32</v>
      </c>
      <c r="E5361" s="36" t="s">
        <v>644</v>
      </c>
      <c r="F5361" s="37" t="s">
        <v>12626</v>
      </c>
      <c r="G5361" s="38" t="s">
        <v>35</v>
      </c>
      <c r="H5361" s="39" t="s">
        <v>39</v>
      </c>
      <c r="I5361" s="40" t="s">
        <v>37</v>
      </c>
      <c r="J5361" s="42" t="s">
        <v>38</v>
      </c>
      <c r="K5361" s="39" t="s">
        <v>37</v>
      </c>
      <c r="L5361" s="35"/>
      <c r="M5361" s="43" t="str">
        <f>IF((OR(G5361="Lead")),"Lead",
IF((OR(J5361="Lead")),"Lead",
IF((OR(G5361="Lead-lined galvanized")),"Lead",
IF((OR(J5361="Lead-lined galvanized")),"Lead",
IF((OR((AND(G5361="Unknown - Likely Lead",J5361="Galvanized")),
(AND(G5361="Unknown - Unlikely Lead",J5361="Galvanized")),
(AND(G5361="Unknown - Material Unknown",J5361="Galvanized")))),"Galvanized Requiring Replacement",
IF((OR((AND(G5361="Non-lead - Copper",H5361="Yes",J5361="Galvanized")),
(AND(G5361="Non-lead - Copper",H5361="Don't know",J5361="Galvanized")),
(AND(G5361="Non-lead - Copper",H5361="",J5361="Galvanized")),
(AND(G5361="Non-lead - Plastic",H5361="Yes",J5361="Galvanized")),
(AND(G5361="Non-lead - Plastic",H5361="Don't know",J5361="Galvanized")),
(AND(G5361="Non-lead - Plastic",H5361="",J5361="Galvanized")),
(AND(G5361="Non-lead",H5361="Yes",J5361="Galvanized")),
(AND(G5361="Non-lead",H5361="Don't know",J5361="Galvanized")),
(AND(G5361="Non-lead",H5361="",J5361="Galvanized")),
(AND(G5361="Non-lead - Other",H5361="Yes",J5361="Galvanized")),
(AND(G5361="Non-Lead - Other",H5361="Don't know",J5361="Galvanized")),
(AND(G5361="Galvanized",H5361="Yes",J5361="Galvanized")),
(AND(G5361="Galvanized",H5361="Don't know",J5361="Galvanized")),
(AND(G5361="Galvanized",H5361="",J5361="Galvanized")),
(AND(G5361="Non-Lead - Other",H5361="",J5361="Galvanized")))),"Galvanized Requiring Replacement",
IF((OR((AND(G5361="Non-lead - Copper",J5361="Non-lead - Copper")),
(AND(G5361="Non-lead - Copper",J5361="Non-lead - Plastic")),
(AND(G5361="Non-lead - Copper",J5361="Non-lead - Other")),
(AND(G5361="Non-lead - Copper",J5361="Non-lead")),
(AND(G5361="Non-lead - Plastic",J5361="Non-lead - Copper")),
(AND(G5361="Non-lead - Plastic",J5361="Non-lead - Plastic")),
(AND(G5361="Non-lead - Plastic",J5361="Non-lead - Other")),
(AND(G5361="Non-lead - Plastic",J5361="Non-lead")),
(AND(G5361="Non-lead",J5361="Non-lead - Copper")),
(AND(G5361="Non-lead",J5361="Non-lead - Plastic")),
(AND(G5361="Non-lead",J5361="Non-lead - Other")),
(AND(G5361="Non-lead",J5361="Non-lead")),
(AND(G5361="Non-lead - Other",J5361="Non-lead - Copper")),
(AND(G5361="Non-Lead - Other",J5361="Non-lead - Plastic")),
(AND(G5361="Non-Lead - Other",J5361="Non-lead")),
(AND(G5361="Non-Lead - Other",J5361="Non-lead - Other")))),"Non-Lead",
IF((OR((AND(G5361="Galvanized",J5361="Non-lead")),
(AND(G5361="Galvanized",J5361="Non-lead - Copper")),
(AND(G5361="Galvanized",J5361="Non-lead - Plastic")),
(AND(G5361="Galvanized",J5361="Non-lead")),
(AND(G5361="Galvanized",J5361="Non-lead - Other")))),"Non-Lead",
IF((OR((AND(G5361="Non-lead - Copper",H5361="No",J5361="Galvanized")),
(AND(G5361="Non-lead - Plastic",H5361="No",J5361="Galvanized")),
(AND(G5361="Non-lead",H5361="No",J5361="Galvanized")),
(AND(G5361="Galvanized",H5361="No",J5361="Galvanized")),
(AND(G5361="Non-lead - Other",H5361="No",J5361="Galvanized")))),"Non-lead",
IF((OR((AND(G5361="Unknown - Likely Lead",J5361="Unknown - Likely Lead")),
(AND(G5361="Unknown - Likely Lead",J5361="Unknown - Unlikely Lead")),
(AND(G5361="Unknown - Likely Lead",J5361="Unknown - Material Unknown")),
(AND(G5361="Unknown - Unlikely Lead",J5361="Unknown - Likely Lead")),
(AND(G5361="Unknown - Unlikely Lead",J5361="Unknown - Unlikely Lead")),
(AND(G5361="Unknown - Unlikely Lead",J5361="Unknown - Material Unknown")),
(AND(G5361="Unknown - Material Unknown",J5361="Unknown - Likely Lead")),
(AND(G5361="Unknown - Material Unknown",J5361="Unknown - Unlikely Lead")),
(AND(G5361="Unknown - Material Unknown",J5361="Unknown - Material Unknown")))),"Unknown",
IF((OR((AND(G5361="Unknown - Likely Lead",J5361="Non-lead - Copper")),
(AND(G5361="Unknown - Likely Lead",J5361="Non-lead - Plastic")),
(AND(G5361="Unknown - Likely Lead",J5361="Non-lead")),
(AND(G5361="Unknown - Likely Lead",J5361="Non-lead - Other")),
(AND(G5361="Unknown - Unlikely Lead",J5361="Non-lead - Copper")),
(AND(G5361="Unknown - Unlikely Lead",J5361="Non-lead - Plastic")),
(AND(G5361="Unknown - Unlikely Lead",J5361="Non-lead")),
(AND(G5361="Unknown - Unlikely Lead",J5361="Non-lead - Other")),
(AND(G5361="Unknown - Material Unknown",J5361="Non-lead - Copper")),
(AND(G5361="Unknown - Material Unknown",J5361="Non-lead - Plastic")),
(AND(G5361="Unknown - Material Unknown",J5361="Non-lead")),
(AND(G5361="Unknown - Material Unknown",J5361="Non-lead - Other")))),"Unknown",
IF((OR((AND(G5361="Non-lead - Copper",J5361="Unknown - Likely Lead")),
(AND(G5361="Non-lead - Copper",J5361="Unknown - Unlikely Lead")),
(AND(G5361="Non-lead - Copper",J5361="Unknown - Material Unknown")),
(AND(G5361="Non-lead - Plastic",J5361="Unknown - Likely Lead")),
(AND(G5361="Non-lead - Plastic",J5361="Unknown - Unlikely Lead")),
(AND(G5361="Non-lead - Plastic",J5361="Unknown - Material Unknown")),
(AND(G5361="Non-lead",J5361="Unknown - Likely Lead")),
(AND(G5361="Non-lead",J5361="Unknown - Unlikely Lead")),
(AND(G5361="Non-lead",J5361="Unknown - Material Unknown")),
(AND(G5361="Non-lead - Other",J5361="Unknown - Likely Lead")),
(AND(G5361="Non-Lead - Other",J5361="Unknown - Unlikely Lead")),
(AND(G5361="Non-Lead - Other",J5361="Unknown - Material Unknown")))),"Unknown",
IF((OR((AND(G5361="Galvanized",J5361="Unknown - Likely Lead")),
(AND(G5361="Galvanized",J5361="Unknown - Unlikely Lead")),
(AND(G5361="Galvanized",J5361="Unknown - Material Unknown")))),"Unknown",
IF((OR((AND(G5361="Galvanized",J5361="")))),"Galvanized Requiring Replacement",
IF((OR((AND(G5361="Non-lead - Copper",J5361="")),
(AND(G5361="Non-lead - Plastic",J5361="")),
(AND(G5361="Non-lead",J5361="")),
(AND(G5361="Non-lead - Other",J5361="")))),"Non-lead",
IF((OR((AND(G5361="Unknown - Likely Lead",J5361="")),
(AND(G5361="Unknown - Unlikely Lead",J5361="")),
(AND(G5361="Unknown - Material Unknown",J5361="")))),"Unknown",
""))))))))))))))))</f>
        <v>Non-Lead</v>
      </c>
      <c r="N5361" s="44" t="s">
        <v>39</v>
      </c>
    </row>
    <row r="5362" spans="1:14" x14ac:dyDescent="0.25">
      <c r="A5362" s="34" t="s">
        <v>12627</v>
      </c>
      <c r="B5362" s="35" t="s">
        <v>2723</v>
      </c>
      <c r="C5362" s="36" t="s">
        <v>9461</v>
      </c>
      <c r="D5362" s="36" t="s">
        <v>32</v>
      </c>
      <c r="E5362" s="36" t="s">
        <v>644</v>
      </c>
      <c r="F5362" s="37" t="s">
        <v>12628</v>
      </c>
      <c r="G5362" s="38" t="s">
        <v>35</v>
      </c>
      <c r="H5362" s="39" t="s">
        <v>39</v>
      </c>
      <c r="I5362" s="40" t="s">
        <v>63</v>
      </c>
      <c r="J5362" s="42" t="s">
        <v>38</v>
      </c>
      <c r="K5362" s="39" t="s">
        <v>63</v>
      </c>
      <c r="L5362" s="35"/>
      <c r="M5362" s="43" t="str">
        <f>IF((OR(G5362="Lead")),"Lead",
IF((OR(J5362="Lead")),"Lead",
IF((OR(G5362="Lead-lined galvanized")),"Lead",
IF((OR(J5362="Lead-lined galvanized")),"Lead",
IF((OR((AND(G5362="Unknown - Likely Lead",J5362="Galvanized")),
(AND(G5362="Unknown - Unlikely Lead",J5362="Galvanized")),
(AND(G5362="Unknown - Material Unknown",J5362="Galvanized")))),"Galvanized Requiring Replacement",
IF((OR((AND(G5362="Non-lead - Copper",H5362="Yes",J5362="Galvanized")),
(AND(G5362="Non-lead - Copper",H5362="Don't know",J5362="Galvanized")),
(AND(G5362="Non-lead - Copper",H5362="",J5362="Galvanized")),
(AND(G5362="Non-lead - Plastic",H5362="Yes",J5362="Galvanized")),
(AND(G5362="Non-lead - Plastic",H5362="Don't know",J5362="Galvanized")),
(AND(G5362="Non-lead - Plastic",H5362="",J5362="Galvanized")),
(AND(G5362="Non-lead",H5362="Yes",J5362="Galvanized")),
(AND(G5362="Non-lead",H5362="Don't know",J5362="Galvanized")),
(AND(G5362="Non-lead",H5362="",J5362="Galvanized")),
(AND(G5362="Non-lead - Other",H5362="Yes",J5362="Galvanized")),
(AND(G5362="Non-Lead - Other",H5362="Don't know",J5362="Galvanized")),
(AND(G5362="Galvanized",H5362="Yes",J5362="Galvanized")),
(AND(G5362="Galvanized",H5362="Don't know",J5362="Galvanized")),
(AND(G5362="Galvanized",H5362="",J5362="Galvanized")),
(AND(G5362="Non-Lead - Other",H5362="",J5362="Galvanized")))),"Galvanized Requiring Replacement",
IF((OR((AND(G5362="Non-lead - Copper",J5362="Non-lead - Copper")),
(AND(G5362="Non-lead - Copper",J5362="Non-lead - Plastic")),
(AND(G5362="Non-lead - Copper",J5362="Non-lead - Other")),
(AND(G5362="Non-lead - Copper",J5362="Non-lead")),
(AND(G5362="Non-lead - Plastic",J5362="Non-lead - Copper")),
(AND(G5362="Non-lead - Plastic",J5362="Non-lead - Plastic")),
(AND(G5362="Non-lead - Plastic",J5362="Non-lead - Other")),
(AND(G5362="Non-lead - Plastic",J5362="Non-lead")),
(AND(G5362="Non-lead",J5362="Non-lead - Copper")),
(AND(G5362="Non-lead",J5362="Non-lead - Plastic")),
(AND(G5362="Non-lead",J5362="Non-lead - Other")),
(AND(G5362="Non-lead",J5362="Non-lead")),
(AND(G5362="Non-lead - Other",J5362="Non-lead - Copper")),
(AND(G5362="Non-Lead - Other",J5362="Non-lead - Plastic")),
(AND(G5362="Non-Lead - Other",J5362="Non-lead")),
(AND(G5362="Non-Lead - Other",J5362="Non-lead - Other")))),"Non-Lead",
IF((OR((AND(G5362="Galvanized",J5362="Non-lead")),
(AND(G5362="Galvanized",J5362="Non-lead - Copper")),
(AND(G5362="Galvanized",J5362="Non-lead - Plastic")),
(AND(G5362="Galvanized",J5362="Non-lead")),
(AND(G5362="Galvanized",J5362="Non-lead - Other")))),"Non-Lead",
IF((OR((AND(G5362="Non-lead - Copper",H5362="No",J5362="Galvanized")),
(AND(G5362="Non-lead - Plastic",H5362="No",J5362="Galvanized")),
(AND(G5362="Non-lead",H5362="No",J5362="Galvanized")),
(AND(G5362="Galvanized",H5362="No",J5362="Galvanized")),
(AND(G5362="Non-lead - Other",H5362="No",J5362="Galvanized")))),"Non-lead",
IF((OR((AND(G5362="Unknown - Likely Lead",J5362="Unknown - Likely Lead")),
(AND(G5362="Unknown - Likely Lead",J5362="Unknown - Unlikely Lead")),
(AND(G5362="Unknown - Likely Lead",J5362="Unknown - Material Unknown")),
(AND(G5362="Unknown - Unlikely Lead",J5362="Unknown - Likely Lead")),
(AND(G5362="Unknown - Unlikely Lead",J5362="Unknown - Unlikely Lead")),
(AND(G5362="Unknown - Unlikely Lead",J5362="Unknown - Material Unknown")),
(AND(G5362="Unknown - Material Unknown",J5362="Unknown - Likely Lead")),
(AND(G5362="Unknown - Material Unknown",J5362="Unknown - Unlikely Lead")),
(AND(G5362="Unknown - Material Unknown",J5362="Unknown - Material Unknown")))),"Unknown",
IF((OR((AND(G5362="Unknown - Likely Lead",J5362="Non-lead - Copper")),
(AND(G5362="Unknown - Likely Lead",J5362="Non-lead - Plastic")),
(AND(G5362="Unknown - Likely Lead",J5362="Non-lead")),
(AND(G5362="Unknown - Likely Lead",J5362="Non-lead - Other")),
(AND(G5362="Unknown - Unlikely Lead",J5362="Non-lead - Copper")),
(AND(G5362="Unknown - Unlikely Lead",J5362="Non-lead - Plastic")),
(AND(G5362="Unknown - Unlikely Lead",J5362="Non-lead")),
(AND(G5362="Unknown - Unlikely Lead",J5362="Non-lead - Other")),
(AND(G5362="Unknown - Material Unknown",J5362="Non-lead - Copper")),
(AND(G5362="Unknown - Material Unknown",J5362="Non-lead - Plastic")),
(AND(G5362="Unknown - Material Unknown",J5362="Non-lead")),
(AND(G5362="Unknown - Material Unknown",J5362="Non-lead - Other")))),"Unknown",
IF((OR((AND(G5362="Non-lead - Copper",J5362="Unknown - Likely Lead")),
(AND(G5362="Non-lead - Copper",J5362="Unknown - Unlikely Lead")),
(AND(G5362="Non-lead - Copper",J5362="Unknown - Material Unknown")),
(AND(G5362="Non-lead - Plastic",J5362="Unknown - Likely Lead")),
(AND(G5362="Non-lead - Plastic",J5362="Unknown - Unlikely Lead")),
(AND(G5362="Non-lead - Plastic",J5362="Unknown - Material Unknown")),
(AND(G5362="Non-lead",J5362="Unknown - Likely Lead")),
(AND(G5362="Non-lead",J5362="Unknown - Unlikely Lead")),
(AND(G5362="Non-lead",J5362="Unknown - Material Unknown")),
(AND(G5362="Non-lead - Other",J5362="Unknown - Likely Lead")),
(AND(G5362="Non-Lead - Other",J5362="Unknown - Unlikely Lead")),
(AND(G5362="Non-Lead - Other",J5362="Unknown - Material Unknown")))),"Unknown",
IF((OR((AND(G5362="Galvanized",J5362="Unknown - Likely Lead")),
(AND(G5362="Galvanized",J5362="Unknown - Unlikely Lead")),
(AND(G5362="Galvanized",J5362="Unknown - Material Unknown")))),"Unknown",
IF((OR((AND(G5362="Galvanized",J5362="")))),"Galvanized Requiring Replacement",
IF((OR((AND(G5362="Non-lead - Copper",J5362="")),
(AND(G5362="Non-lead - Plastic",J5362="")),
(AND(G5362="Non-lead",J5362="")),
(AND(G5362="Non-lead - Other",J5362="")))),"Non-lead",
IF((OR((AND(G5362="Unknown - Likely Lead",J5362="")),
(AND(G5362="Unknown - Unlikely Lead",J5362="")),
(AND(G5362="Unknown - Material Unknown",J5362="")))),"Unknown",
""))))))))))))))))</f>
        <v>Non-Lead</v>
      </c>
      <c r="N5362" s="44" t="s">
        <v>39</v>
      </c>
    </row>
    <row r="5363" spans="1:14" x14ac:dyDescent="0.25">
      <c r="A5363" s="34" t="s">
        <v>12629</v>
      </c>
      <c r="B5363" s="35" t="s">
        <v>12618</v>
      </c>
      <c r="C5363" s="36" t="s">
        <v>12610</v>
      </c>
      <c r="D5363" s="36" t="s">
        <v>32</v>
      </c>
      <c r="E5363" s="36" t="s">
        <v>644</v>
      </c>
      <c r="F5363" s="37" t="s">
        <v>12630</v>
      </c>
      <c r="G5363" s="38" t="s">
        <v>35</v>
      </c>
      <c r="H5363" s="39" t="s">
        <v>39</v>
      </c>
      <c r="I5363" s="40" t="s">
        <v>63</v>
      </c>
      <c r="J5363" s="42" t="s">
        <v>38</v>
      </c>
      <c r="K5363" s="39" t="s">
        <v>63</v>
      </c>
      <c r="L5363" s="35"/>
      <c r="M5363" s="43" t="str">
        <f>IF((OR(G5363="Lead")),"Lead",
IF((OR(J5363="Lead")),"Lead",
IF((OR(G5363="Lead-lined galvanized")),"Lead",
IF((OR(J5363="Lead-lined galvanized")),"Lead",
IF((OR((AND(G5363="Unknown - Likely Lead",J5363="Galvanized")),
(AND(G5363="Unknown - Unlikely Lead",J5363="Galvanized")),
(AND(G5363="Unknown - Material Unknown",J5363="Galvanized")))),"Galvanized Requiring Replacement",
IF((OR((AND(G5363="Non-lead - Copper",H5363="Yes",J5363="Galvanized")),
(AND(G5363="Non-lead - Copper",H5363="Don't know",J5363="Galvanized")),
(AND(G5363="Non-lead - Copper",H5363="",J5363="Galvanized")),
(AND(G5363="Non-lead - Plastic",H5363="Yes",J5363="Galvanized")),
(AND(G5363="Non-lead - Plastic",H5363="Don't know",J5363="Galvanized")),
(AND(G5363="Non-lead - Plastic",H5363="",J5363="Galvanized")),
(AND(G5363="Non-lead",H5363="Yes",J5363="Galvanized")),
(AND(G5363="Non-lead",H5363="Don't know",J5363="Galvanized")),
(AND(G5363="Non-lead",H5363="",J5363="Galvanized")),
(AND(G5363="Non-lead - Other",H5363="Yes",J5363="Galvanized")),
(AND(G5363="Non-Lead - Other",H5363="Don't know",J5363="Galvanized")),
(AND(G5363="Galvanized",H5363="Yes",J5363="Galvanized")),
(AND(G5363="Galvanized",H5363="Don't know",J5363="Galvanized")),
(AND(G5363="Galvanized",H5363="",J5363="Galvanized")),
(AND(G5363="Non-Lead - Other",H5363="",J5363="Galvanized")))),"Galvanized Requiring Replacement",
IF((OR((AND(G5363="Non-lead - Copper",J5363="Non-lead - Copper")),
(AND(G5363="Non-lead - Copper",J5363="Non-lead - Plastic")),
(AND(G5363="Non-lead - Copper",J5363="Non-lead - Other")),
(AND(G5363="Non-lead - Copper",J5363="Non-lead")),
(AND(G5363="Non-lead - Plastic",J5363="Non-lead - Copper")),
(AND(G5363="Non-lead - Plastic",J5363="Non-lead - Plastic")),
(AND(G5363="Non-lead - Plastic",J5363="Non-lead - Other")),
(AND(G5363="Non-lead - Plastic",J5363="Non-lead")),
(AND(G5363="Non-lead",J5363="Non-lead - Copper")),
(AND(G5363="Non-lead",J5363="Non-lead - Plastic")),
(AND(G5363="Non-lead",J5363="Non-lead - Other")),
(AND(G5363="Non-lead",J5363="Non-lead")),
(AND(G5363="Non-lead - Other",J5363="Non-lead - Copper")),
(AND(G5363="Non-Lead - Other",J5363="Non-lead - Plastic")),
(AND(G5363="Non-Lead - Other",J5363="Non-lead")),
(AND(G5363="Non-Lead - Other",J5363="Non-lead - Other")))),"Non-Lead",
IF((OR((AND(G5363="Galvanized",J5363="Non-lead")),
(AND(G5363="Galvanized",J5363="Non-lead - Copper")),
(AND(G5363="Galvanized",J5363="Non-lead - Plastic")),
(AND(G5363="Galvanized",J5363="Non-lead")),
(AND(G5363="Galvanized",J5363="Non-lead - Other")))),"Non-Lead",
IF((OR((AND(G5363="Non-lead - Copper",H5363="No",J5363="Galvanized")),
(AND(G5363="Non-lead - Plastic",H5363="No",J5363="Galvanized")),
(AND(G5363="Non-lead",H5363="No",J5363="Galvanized")),
(AND(G5363="Galvanized",H5363="No",J5363="Galvanized")),
(AND(G5363="Non-lead - Other",H5363="No",J5363="Galvanized")))),"Non-lead",
IF((OR((AND(G5363="Unknown - Likely Lead",J5363="Unknown - Likely Lead")),
(AND(G5363="Unknown - Likely Lead",J5363="Unknown - Unlikely Lead")),
(AND(G5363="Unknown - Likely Lead",J5363="Unknown - Material Unknown")),
(AND(G5363="Unknown - Unlikely Lead",J5363="Unknown - Likely Lead")),
(AND(G5363="Unknown - Unlikely Lead",J5363="Unknown - Unlikely Lead")),
(AND(G5363="Unknown - Unlikely Lead",J5363="Unknown - Material Unknown")),
(AND(G5363="Unknown - Material Unknown",J5363="Unknown - Likely Lead")),
(AND(G5363="Unknown - Material Unknown",J5363="Unknown - Unlikely Lead")),
(AND(G5363="Unknown - Material Unknown",J5363="Unknown - Material Unknown")))),"Unknown",
IF((OR((AND(G5363="Unknown - Likely Lead",J5363="Non-lead - Copper")),
(AND(G5363="Unknown - Likely Lead",J5363="Non-lead - Plastic")),
(AND(G5363="Unknown - Likely Lead",J5363="Non-lead")),
(AND(G5363="Unknown - Likely Lead",J5363="Non-lead - Other")),
(AND(G5363="Unknown - Unlikely Lead",J5363="Non-lead - Copper")),
(AND(G5363="Unknown - Unlikely Lead",J5363="Non-lead - Plastic")),
(AND(G5363="Unknown - Unlikely Lead",J5363="Non-lead")),
(AND(G5363="Unknown - Unlikely Lead",J5363="Non-lead - Other")),
(AND(G5363="Unknown - Material Unknown",J5363="Non-lead - Copper")),
(AND(G5363="Unknown - Material Unknown",J5363="Non-lead - Plastic")),
(AND(G5363="Unknown - Material Unknown",J5363="Non-lead")),
(AND(G5363="Unknown - Material Unknown",J5363="Non-lead - Other")))),"Unknown",
IF((OR((AND(G5363="Non-lead - Copper",J5363="Unknown - Likely Lead")),
(AND(G5363="Non-lead - Copper",J5363="Unknown - Unlikely Lead")),
(AND(G5363="Non-lead - Copper",J5363="Unknown - Material Unknown")),
(AND(G5363="Non-lead - Plastic",J5363="Unknown - Likely Lead")),
(AND(G5363="Non-lead - Plastic",J5363="Unknown - Unlikely Lead")),
(AND(G5363="Non-lead - Plastic",J5363="Unknown - Material Unknown")),
(AND(G5363="Non-lead",J5363="Unknown - Likely Lead")),
(AND(G5363="Non-lead",J5363="Unknown - Unlikely Lead")),
(AND(G5363="Non-lead",J5363="Unknown - Material Unknown")),
(AND(G5363="Non-lead - Other",J5363="Unknown - Likely Lead")),
(AND(G5363="Non-Lead - Other",J5363="Unknown - Unlikely Lead")),
(AND(G5363="Non-Lead - Other",J5363="Unknown - Material Unknown")))),"Unknown",
IF((OR((AND(G5363="Galvanized",J5363="Unknown - Likely Lead")),
(AND(G5363="Galvanized",J5363="Unknown - Unlikely Lead")),
(AND(G5363="Galvanized",J5363="Unknown - Material Unknown")))),"Unknown",
IF((OR((AND(G5363="Galvanized",J5363="")))),"Galvanized Requiring Replacement",
IF((OR((AND(G5363="Non-lead - Copper",J5363="")),
(AND(G5363="Non-lead - Plastic",J5363="")),
(AND(G5363="Non-lead",J5363="")),
(AND(G5363="Non-lead - Other",J5363="")))),"Non-lead",
IF((OR((AND(G5363="Unknown - Likely Lead",J5363="")),
(AND(G5363="Unknown - Unlikely Lead",J5363="")),
(AND(G5363="Unknown - Material Unknown",J5363="")))),"Unknown",
""))))))))))))))))</f>
        <v>Non-Lead</v>
      </c>
      <c r="N5363" s="44" t="s">
        <v>39</v>
      </c>
    </row>
    <row r="5364" spans="1:14" x14ac:dyDescent="0.25">
      <c r="A5364" s="34" t="s">
        <v>12631</v>
      </c>
      <c r="B5364" s="35" t="s">
        <v>7890</v>
      </c>
      <c r="C5364" s="36" t="s">
        <v>12597</v>
      </c>
      <c r="D5364" s="36" t="s">
        <v>32</v>
      </c>
      <c r="E5364" s="36" t="s">
        <v>644</v>
      </c>
      <c r="F5364" s="37" t="s">
        <v>12632</v>
      </c>
      <c r="G5364" s="38" t="s">
        <v>35</v>
      </c>
      <c r="H5364" s="39" t="s">
        <v>39</v>
      </c>
      <c r="I5364" s="40" t="s">
        <v>63</v>
      </c>
      <c r="J5364" s="42" t="s">
        <v>38</v>
      </c>
      <c r="K5364" s="39" t="s">
        <v>63</v>
      </c>
      <c r="L5364" s="35"/>
      <c r="M5364" s="43" t="str">
        <f>IF((OR(G5364="Lead")),"Lead",
IF((OR(J5364="Lead")),"Lead",
IF((OR(G5364="Lead-lined galvanized")),"Lead",
IF((OR(J5364="Lead-lined galvanized")),"Lead",
IF((OR((AND(G5364="Unknown - Likely Lead",J5364="Galvanized")),
(AND(G5364="Unknown - Unlikely Lead",J5364="Galvanized")),
(AND(G5364="Unknown - Material Unknown",J5364="Galvanized")))),"Galvanized Requiring Replacement",
IF((OR((AND(G5364="Non-lead - Copper",H5364="Yes",J5364="Galvanized")),
(AND(G5364="Non-lead - Copper",H5364="Don't know",J5364="Galvanized")),
(AND(G5364="Non-lead - Copper",H5364="",J5364="Galvanized")),
(AND(G5364="Non-lead - Plastic",H5364="Yes",J5364="Galvanized")),
(AND(G5364="Non-lead - Plastic",H5364="Don't know",J5364="Galvanized")),
(AND(G5364="Non-lead - Plastic",H5364="",J5364="Galvanized")),
(AND(G5364="Non-lead",H5364="Yes",J5364="Galvanized")),
(AND(G5364="Non-lead",H5364="Don't know",J5364="Galvanized")),
(AND(G5364="Non-lead",H5364="",J5364="Galvanized")),
(AND(G5364="Non-lead - Other",H5364="Yes",J5364="Galvanized")),
(AND(G5364="Non-Lead - Other",H5364="Don't know",J5364="Galvanized")),
(AND(G5364="Galvanized",H5364="Yes",J5364="Galvanized")),
(AND(G5364="Galvanized",H5364="Don't know",J5364="Galvanized")),
(AND(G5364="Galvanized",H5364="",J5364="Galvanized")),
(AND(G5364="Non-Lead - Other",H5364="",J5364="Galvanized")))),"Galvanized Requiring Replacement",
IF((OR((AND(G5364="Non-lead - Copper",J5364="Non-lead - Copper")),
(AND(G5364="Non-lead - Copper",J5364="Non-lead - Plastic")),
(AND(G5364="Non-lead - Copper",J5364="Non-lead - Other")),
(AND(G5364="Non-lead - Copper",J5364="Non-lead")),
(AND(G5364="Non-lead - Plastic",J5364="Non-lead - Copper")),
(AND(G5364="Non-lead - Plastic",J5364="Non-lead - Plastic")),
(AND(G5364="Non-lead - Plastic",J5364="Non-lead - Other")),
(AND(G5364="Non-lead - Plastic",J5364="Non-lead")),
(AND(G5364="Non-lead",J5364="Non-lead - Copper")),
(AND(G5364="Non-lead",J5364="Non-lead - Plastic")),
(AND(G5364="Non-lead",J5364="Non-lead - Other")),
(AND(G5364="Non-lead",J5364="Non-lead")),
(AND(G5364="Non-lead - Other",J5364="Non-lead - Copper")),
(AND(G5364="Non-Lead - Other",J5364="Non-lead - Plastic")),
(AND(G5364="Non-Lead - Other",J5364="Non-lead")),
(AND(G5364="Non-Lead - Other",J5364="Non-lead - Other")))),"Non-Lead",
IF((OR((AND(G5364="Galvanized",J5364="Non-lead")),
(AND(G5364="Galvanized",J5364="Non-lead - Copper")),
(AND(G5364="Galvanized",J5364="Non-lead - Plastic")),
(AND(G5364="Galvanized",J5364="Non-lead")),
(AND(G5364="Galvanized",J5364="Non-lead - Other")))),"Non-Lead",
IF((OR((AND(G5364="Non-lead - Copper",H5364="No",J5364="Galvanized")),
(AND(G5364="Non-lead - Plastic",H5364="No",J5364="Galvanized")),
(AND(G5364="Non-lead",H5364="No",J5364="Galvanized")),
(AND(G5364="Galvanized",H5364="No",J5364="Galvanized")),
(AND(G5364="Non-lead - Other",H5364="No",J5364="Galvanized")))),"Non-lead",
IF((OR((AND(G5364="Unknown - Likely Lead",J5364="Unknown - Likely Lead")),
(AND(G5364="Unknown - Likely Lead",J5364="Unknown - Unlikely Lead")),
(AND(G5364="Unknown - Likely Lead",J5364="Unknown - Material Unknown")),
(AND(G5364="Unknown - Unlikely Lead",J5364="Unknown - Likely Lead")),
(AND(G5364="Unknown - Unlikely Lead",J5364="Unknown - Unlikely Lead")),
(AND(G5364="Unknown - Unlikely Lead",J5364="Unknown - Material Unknown")),
(AND(G5364="Unknown - Material Unknown",J5364="Unknown - Likely Lead")),
(AND(G5364="Unknown - Material Unknown",J5364="Unknown - Unlikely Lead")),
(AND(G5364="Unknown - Material Unknown",J5364="Unknown - Material Unknown")))),"Unknown",
IF((OR((AND(G5364="Unknown - Likely Lead",J5364="Non-lead - Copper")),
(AND(G5364="Unknown - Likely Lead",J5364="Non-lead - Plastic")),
(AND(G5364="Unknown - Likely Lead",J5364="Non-lead")),
(AND(G5364="Unknown - Likely Lead",J5364="Non-lead - Other")),
(AND(G5364="Unknown - Unlikely Lead",J5364="Non-lead - Copper")),
(AND(G5364="Unknown - Unlikely Lead",J5364="Non-lead - Plastic")),
(AND(G5364="Unknown - Unlikely Lead",J5364="Non-lead")),
(AND(G5364="Unknown - Unlikely Lead",J5364="Non-lead - Other")),
(AND(G5364="Unknown - Material Unknown",J5364="Non-lead - Copper")),
(AND(G5364="Unknown - Material Unknown",J5364="Non-lead - Plastic")),
(AND(G5364="Unknown - Material Unknown",J5364="Non-lead")),
(AND(G5364="Unknown - Material Unknown",J5364="Non-lead - Other")))),"Unknown",
IF((OR((AND(G5364="Non-lead - Copper",J5364="Unknown - Likely Lead")),
(AND(G5364="Non-lead - Copper",J5364="Unknown - Unlikely Lead")),
(AND(G5364="Non-lead - Copper",J5364="Unknown - Material Unknown")),
(AND(G5364="Non-lead - Plastic",J5364="Unknown - Likely Lead")),
(AND(G5364="Non-lead - Plastic",J5364="Unknown - Unlikely Lead")),
(AND(G5364="Non-lead - Plastic",J5364="Unknown - Material Unknown")),
(AND(G5364="Non-lead",J5364="Unknown - Likely Lead")),
(AND(G5364="Non-lead",J5364="Unknown - Unlikely Lead")),
(AND(G5364="Non-lead",J5364="Unknown - Material Unknown")),
(AND(G5364="Non-lead - Other",J5364="Unknown - Likely Lead")),
(AND(G5364="Non-Lead - Other",J5364="Unknown - Unlikely Lead")),
(AND(G5364="Non-Lead - Other",J5364="Unknown - Material Unknown")))),"Unknown",
IF((OR((AND(G5364="Galvanized",J5364="Unknown - Likely Lead")),
(AND(G5364="Galvanized",J5364="Unknown - Unlikely Lead")),
(AND(G5364="Galvanized",J5364="Unknown - Material Unknown")))),"Unknown",
IF((OR((AND(G5364="Galvanized",J5364="")))),"Galvanized Requiring Replacement",
IF((OR((AND(G5364="Non-lead - Copper",J5364="")),
(AND(G5364="Non-lead - Plastic",J5364="")),
(AND(G5364="Non-lead",J5364="")),
(AND(G5364="Non-lead - Other",J5364="")))),"Non-lead",
IF((OR((AND(G5364="Unknown - Likely Lead",J5364="")),
(AND(G5364="Unknown - Unlikely Lead",J5364="")),
(AND(G5364="Unknown - Material Unknown",J5364="")))),"Unknown",
""))))))))))))))))</f>
        <v>Non-Lead</v>
      </c>
      <c r="N5364" s="44" t="s">
        <v>39</v>
      </c>
    </row>
    <row r="5365" spans="1:14" x14ac:dyDescent="0.25">
      <c r="A5365" s="34" t="s">
        <v>12633</v>
      </c>
      <c r="B5365" s="35" t="s">
        <v>576</v>
      </c>
      <c r="C5365" s="36" t="s">
        <v>12597</v>
      </c>
      <c r="D5365" s="36" t="s">
        <v>32</v>
      </c>
      <c r="E5365" s="36" t="s">
        <v>644</v>
      </c>
      <c r="F5365" s="37" t="s">
        <v>12634</v>
      </c>
      <c r="G5365" s="38" t="s">
        <v>35</v>
      </c>
      <c r="H5365" s="39" t="s">
        <v>39</v>
      </c>
      <c r="I5365" s="40" t="s">
        <v>63</v>
      </c>
      <c r="J5365" s="42" t="s">
        <v>38</v>
      </c>
      <c r="K5365" s="39" t="s">
        <v>63</v>
      </c>
      <c r="L5365" s="35"/>
      <c r="M5365" s="43" t="str">
        <f>IF((OR(G5365="Lead")),"Lead",
IF((OR(J5365="Lead")),"Lead",
IF((OR(G5365="Lead-lined galvanized")),"Lead",
IF((OR(J5365="Lead-lined galvanized")),"Lead",
IF((OR((AND(G5365="Unknown - Likely Lead",J5365="Galvanized")),
(AND(G5365="Unknown - Unlikely Lead",J5365="Galvanized")),
(AND(G5365="Unknown - Material Unknown",J5365="Galvanized")))),"Galvanized Requiring Replacement",
IF((OR((AND(G5365="Non-lead - Copper",H5365="Yes",J5365="Galvanized")),
(AND(G5365="Non-lead - Copper",H5365="Don't know",J5365="Galvanized")),
(AND(G5365="Non-lead - Copper",H5365="",J5365="Galvanized")),
(AND(G5365="Non-lead - Plastic",H5365="Yes",J5365="Galvanized")),
(AND(G5365="Non-lead - Plastic",H5365="Don't know",J5365="Galvanized")),
(AND(G5365="Non-lead - Plastic",H5365="",J5365="Galvanized")),
(AND(G5365="Non-lead",H5365="Yes",J5365="Galvanized")),
(AND(G5365="Non-lead",H5365="Don't know",J5365="Galvanized")),
(AND(G5365="Non-lead",H5365="",J5365="Galvanized")),
(AND(G5365="Non-lead - Other",H5365="Yes",J5365="Galvanized")),
(AND(G5365="Non-Lead - Other",H5365="Don't know",J5365="Galvanized")),
(AND(G5365="Galvanized",H5365="Yes",J5365="Galvanized")),
(AND(G5365="Galvanized",H5365="Don't know",J5365="Galvanized")),
(AND(G5365="Galvanized",H5365="",J5365="Galvanized")),
(AND(G5365="Non-Lead - Other",H5365="",J5365="Galvanized")))),"Galvanized Requiring Replacement",
IF((OR((AND(G5365="Non-lead - Copper",J5365="Non-lead - Copper")),
(AND(G5365="Non-lead - Copper",J5365="Non-lead - Plastic")),
(AND(G5365="Non-lead - Copper",J5365="Non-lead - Other")),
(AND(G5365="Non-lead - Copper",J5365="Non-lead")),
(AND(G5365="Non-lead - Plastic",J5365="Non-lead - Copper")),
(AND(G5365="Non-lead - Plastic",J5365="Non-lead - Plastic")),
(AND(G5365="Non-lead - Plastic",J5365="Non-lead - Other")),
(AND(G5365="Non-lead - Plastic",J5365="Non-lead")),
(AND(G5365="Non-lead",J5365="Non-lead - Copper")),
(AND(G5365="Non-lead",J5365="Non-lead - Plastic")),
(AND(G5365="Non-lead",J5365="Non-lead - Other")),
(AND(G5365="Non-lead",J5365="Non-lead")),
(AND(G5365="Non-lead - Other",J5365="Non-lead - Copper")),
(AND(G5365="Non-Lead - Other",J5365="Non-lead - Plastic")),
(AND(G5365="Non-Lead - Other",J5365="Non-lead")),
(AND(G5365="Non-Lead - Other",J5365="Non-lead - Other")))),"Non-Lead",
IF((OR((AND(G5365="Galvanized",J5365="Non-lead")),
(AND(G5365="Galvanized",J5365="Non-lead - Copper")),
(AND(G5365="Galvanized",J5365="Non-lead - Plastic")),
(AND(G5365="Galvanized",J5365="Non-lead")),
(AND(G5365="Galvanized",J5365="Non-lead - Other")))),"Non-Lead",
IF((OR((AND(G5365="Non-lead - Copper",H5365="No",J5365="Galvanized")),
(AND(G5365="Non-lead - Plastic",H5365="No",J5365="Galvanized")),
(AND(G5365="Non-lead",H5365="No",J5365="Galvanized")),
(AND(G5365="Galvanized",H5365="No",J5365="Galvanized")),
(AND(G5365="Non-lead - Other",H5365="No",J5365="Galvanized")))),"Non-lead",
IF((OR((AND(G5365="Unknown - Likely Lead",J5365="Unknown - Likely Lead")),
(AND(G5365="Unknown - Likely Lead",J5365="Unknown - Unlikely Lead")),
(AND(G5365="Unknown - Likely Lead",J5365="Unknown - Material Unknown")),
(AND(G5365="Unknown - Unlikely Lead",J5365="Unknown - Likely Lead")),
(AND(G5365="Unknown - Unlikely Lead",J5365="Unknown - Unlikely Lead")),
(AND(G5365="Unknown - Unlikely Lead",J5365="Unknown - Material Unknown")),
(AND(G5365="Unknown - Material Unknown",J5365="Unknown - Likely Lead")),
(AND(G5365="Unknown - Material Unknown",J5365="Unknown - Unlikely Lead")),
(AND(G5365="Unknown - Material Unknown",J5365="Unknown - Material Unknown")))),"Unknown",
IF((OR((AND(G5365="Unknown - Likely Lead",J5365="Non-lead - Copper")),
(AND(G5365="Unknown - Likely Lead",J5365="Non-lead - Plastic")),
(AND(G5365="Unknown - Likely Lead",J5365="Non-lead")),
(AND(G5365="Unknown - Likely Lead",J5365="Non-lead - Other")),
(AND(G5365="Unknown - Unlikely Lead",J5365="Non-lead - Copper")),
(AND(G5365="Unknown - Unlikely Lead",J5365="Non-lead - Plastic")),
(AND(G5365="Unknown - Unlikely Lead",J5365="Non-lead")),
(AND(G5365="Unknown - Unlikely Lead",J5365="Non-lead - Other")),
(AND(G5365="Unknown - Material Unknown",J5365="Non-lead - Copper")),
(AND(G5365="Unknown - Material Unknown",J5365="Non-lead - Plastic")),
(AND(G5365="Unknown - Material Unknown",J5365="Non-lead")),
(AND(G5365="Unknown - Material Unknown",J5365="Non-lead - Other")))),"Unknown",
IF((OR((AND(G5365="Non-lead - Copper",J5365="Unknown - Likely Lead")),
(AND(G5365="Non-lead - Copper",J5365="Unknown - Unlikely Lead")),
(AND(G5365="Non-lead - Copper",J5365="Unknown - Material Unknown")),
(AND(G5365="Non-lead - Plastic",J5365="Unknown - Likely Lead")),
(AND(G5365="Non-lead - Plastic",J5365="Unknown - Unlikely Lead")),
(AND(G5365="Non-lead - Plastic",J5365="Unknown - Material Unknown")),
(AND(G5365="Non-lead",J5365="Unknown - Likely Lead")),
(AND(G5365="Non-lead",J5365="Unknown - Unlikely Lead")),
(AND(G5365="Non-lead",J5365="Unknown - Material Unknown")),
(AND(G5365="Non-lead - Other",J5365="Unknown - Likely Lead")),
(AND(G5365="Non-Lead - Other",J5365="Unknown - Unlikely Lead")),
(AND(G5365="Non-Lead - Other",J5365="Unknown - Material Unknown")))),"Unknown",
IF((OR((AND(G5365="Galvanized",J5365="Unknown - Likely Lead")),
(AND(G5365="Galvanized",J5365="Unknown - Unlikely Lead")),
(AND(G5365="Galvanized",J5365="Unknown - Material Unknown")))),"Unknown",
IF((OR((AND(G5365="Galvanized",J5365="")))),"Galvanized Requiring Replacement",
IF((OR((AND(G5365="Non-lead - Copper",J5365="")),
(AND(G5365="Non-lead - Plastic",J5365="")),
(AND(G5365="Non-lead",J5365="")),
(AND(G5365="Non-lead - Other",J5365="")))),"Non-lead",
IF((OR((AND(G5365="Unknown - Likely Lead",J5365="")),
(AND(G5365="Unknown - Unlikely Lead",J5365="")),
(AND(G5365="Unknown - Material Unknown",J5365="")))),"Unknown",
""))))))))))))))))</f>
        <v>Non-Lead</v>
      </c>
      <c r="N5365" s="44" t="s">
        <v>39</v>
      </c>
    </row>
    <row r="5366" spans="1:14" x14ac:dyDescent="0.25">
      <c r="A5366" s="34" t="s">
        <v>12635</v>
      </c>
      <c r="B5366" s="35" t="s">
        <v>12636</v>
      </c>
      <c r="C5366" s="36" t="s">
        <v>12597</v>
      </c>
      <c r="D5366" s="36" t="s">
        <v>32</v>
      </c>
      <c r="E5366" s="36" t="s">
        <v>644</v>
      </c>
      <c r="F5366" s="37" t="s">
        <v>12637</v>
      </c>
      <c r="G5366" s="38" t="s">
        <v>35</v>
      </c>
      <c r="H5366" s="39" t="s">
        <v>39</v>
      </c>
      <c r="I5366" s="40" t="s">
        <v>63</v>
      </c>
      <c r="J5366" s="42" t="s">
        <v>38</v>
      </c>
      <c r="K5366" s="39" t="s">
        <v>63</v>
      </c>
      <c r="L5366" s="35"/>
      <c r="M5366" s="43" t="str">
        <f>IF((OR(G5366="Lead")),"Lead",
IF((OR(J5366="Lead")),"Lead",
IF((OR(G5366="Lead-lined galvanized")),"Lead",
IF((OR(J5366="Lead-lined galvanized")),"Lead",
IF((OR((AND(G5366="Unknown - Likely Lead",J5366="Galvanized")),
(AND(G5366="Unknown - Unlikely Lead",J5366="Galvanized")),
(AND(G5366="Unknown - Material Unknown",J5366="Galvanized")))),"Galvanized Requiring Replacement",
IF((OR((AND(G5366="Non-lead - Copper",H5366="Yes",J5366="Galvanized")),
(AND(G5366="Non-lead - Copper",H5366="Don't know",J5366="Galvanized")),
(AND(G5366="Non-lead - Copper",H5366="",J5366="Galvanized")),
(AND(G5366="Non-lead - Plastic",H5366="Yes",J5366="Galvanized")),
(AND(G5366="Non-lead - Plastic",H5366="Don't know",J5366="Galvanized")),
(AND(G5366="Non-lead - Plastic",H5366="",J5366="Galvanized")),
(AND(G5366="Non-lead",H5366="Yes",J5366="Galvanized")),
(AND(G5366="Non-lead",H5366="Don't know",J5366="Galvanized")),
(AND(G5366="Non-lead",H5366="",J5366="Galvanized")),
(AND(G5366="Non-lead - Other",H5366="Yes",J5366="Galvanized")),
(AND(G5366="Non-Lead - Other",H5366="Don't know",J5366="Galvanized")),
(AND(G5366="Galvanized",H5366="Yes",J5366="Galvanized")),
(AND(G5366="Galvanized",H5366="Don't know",J5366="Galvanized")),
(AND(G5366="Galvanized",H5366="",J5366="Galvanized")),
(AND(G5366="Non-Lead - Other",H5366="",J5366="Galvanized")))),"Galvanized Requiring Replacement",
IF((OR((AND(G5366="Non-lead - Copper",J5366="Non-lead - Copper")),
(AND(G5366="Non-lead - Copper",J5366="Non-lead - Plastic")),
(AND(G5366="Non-lead - Copper",J5366="Non-lead - Other")),
(AND(G5366="Non-lead - Copper",J5366="Non-lead")),
(AND(G5366="Non-lead - Plastic",J5366="Non-lead - Copper")),
(AND(G5366="Non-lead - Plastic",J5366="Non-lead - Plastic")),
(AND(G5366="Non-lead - Plastic",J5366="Non-lead - Other")),
(AND(G5366="Non-lead - Plastic",J5366="Non-lead")),
(AND(G5366="Non-lead",J5366="Non-lead - Copper")),
(AND(G5366="Non-lead",J5366="Non-lead - Plastic")),
(AND(G5366="Non-lead",J5366="Non-lead - Other")),
(AND(G5366="Non-lead",J5366="Non-lead")),
(AND(G5366="Non-lead - Other",J5366="Non-lead - Copper")),
(AND(G5366="Non-Lead - Other",J5366="Non-lead - Plastic")),
(AND(G5366="Non-Lead - Other",J5366="Non-lead")),
(AND(G5366="Non-Lead - Other",J5366="Non-lead - Other")))),"Non-Lead",
IF((OR((AND(G5366="Galvanized",J5366="Non-lead")),
(AND(G5366="Galvanized",J5366="Non-lead - Copper")),
(AND(G5366="Galvanized",J5366="Non-lead - Plastic")),
(AND(G5366="Galvanized",J5366="Non-lead")),
(AND(G5366="Galvanized",J5366="Non-lead - Other")))),"Non-Lead",
IF((OR((AND(G5366="Non-lead - Copper",H5366="No",J5366="Galvanized")),
(AND(G5366="Non-lead - Plastic",H5366="No",J5366="Galvanized")),
(AND(G5366="Non-lead",H5366="No",J5366="Galvanized")),
(AND(G5366="Galvanized",H5366="No",J5366="Galvanized")),
(AND(G5366="Non-lead - Other",H5366="No",J5366="Galvanized")))),"Non-lead",
IF((OR((AND(G5366="Unknown - Likely Lead",J5366="Unknown - Likely Lead")),
(AND(G5366="Unknown - Likely Lead",J5366="Unknown - Unlikely Lead")),
(AND(G5366="Unknown - Likely Lead",J5366="Unknown - Material Unknown")),
(AND(G5366="Unknown - Unlikely Lead",J5366="Unknown - Likely Lead")),
(AND(G5366="Unknown - Unlikely Lead",J5366="Unknown - Unlikely Lead")),
(AND(G5366="Unknown - Unlikely Lead",J5366="Unknown - Material Unknown")),
(AND(G5366="Unknown - Material Unknown",J5366="Unknown - Likely Lead")),
(AND(G5366="Unknown - Material Unknown",J5366="Unknown - Unlikely Lead")),
(AND(G5366="Unknown - Material Unknown",J5366="Unknown - Material Unknown")))),"Unknown",
IF((OR((AND(G5366="Unknown - Likely Lead",J5366="Non-lead - Copper")),
(AND(G5366="Unknown - Likely Lead",J5366="Non-lead - Plastic")),
(AND(G5366="Unknown - Likely Lead",J5366="Non-lead")),
(AND(G5366="Unknown - Likely Lead",J5366="Non-lead - Other")),
(AND(G5366="Unknown - Unlikely Lead",J5366="Non-lead - Copper")),
(AND(G5366="Unknown - Unlikely Lead",J5366="Non-lead - Plastic")),
(AND(G5366="Unknown - Unlikely Lead",J5366="Non-lead")),
(AND(G5366="Unknown - Unlikely Lead",J5366="Non-lead - Other")),
(AND(G5366="Unknown - Material Unknown",J5366="Non-lead - Copper")),
(AND(G5366="Unknown - Material Unknown",J5366="Non-lead - Plastic")),
(AND(G5366="Unknown - Material Unknown",J5366="Non-lead")),
(AND(G5366="Unknown - Material Unknown",J5366="Non-lead - Other")))),"Unknown",
IF((OR((AND(G5366="Non-lead - Copper",J5366="Unknown - Likely Lead")),
(AND(G5366="Non-lead - Copper",J5366="Unknown - Unlikely Lead")),
(AND(G5366="Non-lead - Copper",J5366="Unknown - Material Unknown")),
(AND(G5366="Non-lead - Plastic",J5366="Unknown - Likely Lead")),
(AND(G5366="Non-lead - Plastic",J5366="Unknown - Unlikely Lead")),
(AND(G5366="Non-lead - Plastic",J5366="Unknown - Material Unknown")),
(AND(G5366="Non-lead",J5366="Unknown - Likely Lead")),
(AND(G5366="Non-lead",J5366="Unknown - Unlikely Lead")),
(AND(G5366="Non-lead",J5366="Unknown - Material Unknown")),
(AND(G5366="Non-lead - Other",J5366="Unknown - Likely Lead")),
(AND(G5366="Non-Lead - Other",J5366="Unknown - Unlikely Lead")),
(AND(G5366="Non-Lead - Other",J5366="Unknown - Material Unknown")))),"Unknown",
IF((OR((AND(G5366="Galvanized",J5366="Unknown - Likely Lead")),
(AND(G5366="Galvanized",J5366="Unknown - Unlikely Lead")),
(AND(G5366="Galvanized",J5366="Unknown - Material Unknown")))),"Unknown",
IF((OR((AND(G5366="Galvanized",J5366="")))),"Galvanized Requiring Replacement",
IF((OR((AND(G5366="Non-lead - Copper",J5366="")),
(AND(G5366="Non-lead - Plastic",J5366="")),
(AND(G5366="Non-lead",J5366="")),
(AND(G5366="Non-lead - Other",J5366="")))),"Non-lead",
IF((OR((AND(G5366="Unknown - Likely Lead",J5366="")),
(AND(G5366="Unknown - Unlikely Lead",J5366="")),
(AND(G5366="Unknown - Material Unknown",J5366="")))),"Unknown",
""))))))))))))))))</f>
        <v>Non-Lead</v>
      </c>
      <c r="N5366" s="44" t="s">
        <v>39</v>
      </c>
    </row>
    <row r="5367" spans="1:14" x14ac:dyDescent="0.25">
      <c r="A5367" s="34" t="s">
        <v>12638</v>
      </c>
      <c r="B5367" s="35" t="s">
        <v>6041</v>
      </c>
      <c r="C5367" s="36" t="s">
        <v>12597</v>
      </c>
      <c r="D5367" s="36" t="s">
        <v>32</v>
      </c>
      <c r="E5367" s="36" t="s">
        <v>644</v>
      </c>
      <c r="F5367" s="37" t="s">
        <v>12639</v>
      </c>
      <c r="G5367" s="38" t="s">
        <v>35</v>
      </c>
      <c r="H5367" s="39" t="s">
        <v>39</v>
      </c>
      <c r="I5367" s="40" t="s">
        <v>63</v>
      </c>
      <c r="J5367" s="42" t="s">
        <v>38</v>
      </c>
      <c r="K5367" s="39" t="s">
        <v>63</v>
      </c>
      <c r="L5367" s="35"/>
      <c r="M5367" s="43" t="str">
        <f>IF((OR(G5367="Lead")),"Lead",
IF((OR(J5367="Lead")),"Lead",
IF((OR(G5367="Lead-lined galvanized")),"Lead",
IF((OR(J5367="Lead-lined galvanized")),"Lead",
IF((OR((AND(G5367="Unknown - Likely Lead",J5367="Galvanized")),
(AND(G5367="Unknown - Unlikely Lead",J5367="Galvanized")),
(AND(G5367="Unknown - Material Unknown",J5367="Galvanized")))),"Galvanized Requiring Replacement",
IF((OR((AND(G5367="Non-lead - Copper",H5367="Yes",J5367="Galvanized")),
(AND(G5367="Non-lead - Copper",H5367="Don't know",J5367="Galvanized")),
(AND(G5367="Non-lead - Copper",H5367="",J5367="Galvanized")),
(AND(G5367="Non-lead - Plastic",H5367="Yes",J5367="Galvanized")),
(AND(G5367="Non-lead - Plastic",H5367="Don't know",J5367="Galvanized")),
(AND(G5367="Non-lead - Plastic",H5367="",J5367="Galvanized")),
(AND(G5367="Non-lead",H5367="Yes",J5367="Galvanized")),
(AND(G5367="Non-lead",H5367="Don't know",J5367="Galvanized")),
(AND(G5367="Non-lead",H5367="",J5367="Galvanized")),
(AND(G5367="Non-lead - Other",H5367="Yes",J5367="Galvanized")),
(AND(G5367="Non-Lead - Other",H5367="Don't know",J5367="Galvanized")),
(AND(G5367="Galvanized",H5367="Yes",J5367="Galvanized")),
(AND(G5367="Galvanized",H5367="Don't know",J5367="Galvanized")),
(AND(G5367="Galvanized",H5367="",J5367="Galvanized")),
(AND(G5367="Non-Lead - Other",H5367="",J5367="Galvanized")))),"Galvanized Requiring Replacement",
IF((OR((AND(G5367="Non-lead - Copper",J5367="Non-lead - Copper")),
(AND(G5367="Non-lead - Copper",J5367="Non-lead - Plastic")),
(AND(G5367="Non-lead - Copper",J5367="Non-lead - Other")),
(AND(G5367="Non-lead - Copper",J5367="Non-lead")),
(AND(G5367="Non-lead - Plastic",J5367="Non-lead - Copper")),
(AND(G5367="Non-lead - Plastic",J5367="Non-lead - Plastic")),
(AND(G5367="Non-lead - Plastic",J5367="Non-lead - Other")),
(AND(G5367="Non-lead - Plastic",J5367="Non-lead")),
(AND(G5367="Non-lead",J5367="Non-lead - Copper")),
(AND(G5367="Non-lead",J5367="Non-lead - Plastic")),
(AND(G5367="Non-lead",J5367="Non-lead - Other")),
(AND(G5367="Non-lead",J5367="Non-lead")),
(AND(G5367="Non-lead - Other",J5367="Non-lead - Copper")),
(AND(G5367="Non-Lead - Other",J5367="Non-lead - Plastic")),
(AND(G5367="Non-Lead - Other",J5367="Non-lead")),
(AND(G5367="Non-Lead - Other",J5367="Non-lead - Other")))),"Non-Lead",
IF((OR((AND(G5367="Galvanized",J5367="Non-lead")),
(AND(G5367="Galvanized",J5367="Non-lead - Copper")),
(AND(G5367="Galvanized",J5367="Non-lead - Plastic")),
(AND(G5367="Galvanized",J5367="Non-lead")),
(AND(G5367="Galvanized",J5367="Non-lead - Other")))),"Non-Lead",
IF((OR((AND(G5367="Non-lead - Copper",H5367="No",J5367="Galvanized")),
(AND(G5367="Non-lead - Plastic",H5367="No",J5367="Galvanized")),
(AND(G5367="Non-lead",H5367="No",J5367="Galvanized")),
(AND(G5367="Galvanized",H5367="No",J5367="Galvanized")),
(AND(G5367="Non-lead - Other",H5367="No",J5367="Galvanized")))),"Non-lead",
IF((OR((AND(G5367="Unknown - Likely Lead",J5367="Unknown - Likely Lead")),
(AND(G5367="Unknown - Likely Lead",J5367="Unknown - Unlikely Lead")),
(AND(G5367="Unknown - Likely Lead",J5367="Unknown - Material Unknown")),
(AND(G5367="Unknown - Unlikely Lead",J5367="Unknown - Likely Lead")),
(AND(G5367="Unknown - Unlikely Lead",J5367="Unknown - Unlikely Lead")),
(AND(G5367="Unknown - Unlikely Lead",J5367="Unknown - Material Unknown")),
(AND(G5367="Unknown - Material Unknown",J5367="Unknown - Likely Lead")),
(AND(G5367="Unknown - Material Unknown",J5367="Unknown - Unlikely Lead")),
(AND(G5367="Unknown - Material Unknown",J5367="Unknown - Material Unknown")))),"Unknown",
IF((OR((AND(G5367="Unknown - Likely Lead",J5367="Non-lead - Copper")),
(AND(G5367="Unknown - Likely Lead",J5367="Non-lead - Plastic")),
(AND(G5367="Unknown - Likely Lead",J5367="Non-lead")),
(AND(G5367="Unknown - Likely Lead",J5367="Non-lead - Other")),
(AND(G5367="Unknown - Unlikely Lead",J5367="Non-lead - Copper")),
(AND(G5367="Unknown - Unlikely Lead",J5367="Non-lead - Plastic")),
(AND(G5367="Unknown - Unlikely Lead",J5367="Non-lead")),
(AND(G5367="Unknown - Unlikely Lead",J5367="Non-lead - Other")),
(AND(G5367="Unknown - Material Unknown",J5367="Non-lead - Copper")),
(AND(G5367="Unknown - Material Unknown",J5367="Non-lead - Plastic")),
(AND(G5367="Unknown - Material Unknown",J5367="Non-lead")),
(AND(G5367="Unknown - Material Unknown",J5367="Non-lead - Other")))),"Unknown",
IF((OR((AND(G5367="Non-lead - Copper",J5367="Unknown - Likely Lead")),
(AND(G5367="Non-lead - Copper",J5367="Unknown - Unlikely Lead")),
(AND(G5367="Non-lead - Copper",J5367="Unknown - Material Unknown")),
(AND(G5367="Non-lead - Plastic",J5367="Unknown - Likely Lead")),
(AND(G5367="Non-lead - Plastic",J5367="Unknown - Unlikely Lead")),
(AND(G5367="Non-lead - Plastic",J5367="Unknown - Material Unknown")),
(AND(G5367="Non-lead",J5367="Unknown - Likely Lead")),
(AND(G5367="Non-lead",J5367="Unknown - Unlikely Lead")),
(AND(G5367="Non-lead",J5367="Unknown - Material Unknown")),
(AND(G5367="Non-lead - Other",J5367="Unknown - Likely Lead")),
(AND(G5367="Non-Lead - Other",J5367="Unknown - Unlikely Lead")),
(AND(G5367="Non-Lead - Other",J5367="Unknown - Material Unknown")))),"Unknown",
IF((OR((AND(G5367="Galvanized",J5367="Unknown - Likely Lead")),
(AND(G5367="Galvanized",J5367="Unknown - Unlikely Lead")),
(AND(G5367="Galvanized",J5367="Unknown - Material Unknown")))),"Unknown",
IF((OR((AND(G5367="Galvanized",J5367="")))),"Galvanized Requiring Replacement",
IF((OR((AND(G5367="Non-lead - Copper",J5367="")),
(AND(G5367="Non-lead - Plastic",J5367="")),
(AND(G5367="Non-lead",J5367="")),
(AND(G5367="Non-lead - Other",J5367="")))),"Non-lead",
IF((OR((AND(G5367="Unknown - Likely Lead",J5367="")),
(AND(G5367="Unknown - Unlikely Lead",J5367="")),
(AND(G5367="Unknown - Material Unknown",J5367="")))),"Unknown",
""))))))))))))))))</f>
        <v>Non-Lead</v>
      </c>
      <c r="N5367" s="44" t="s">
        <v>39</v>
      </c>
    </row>
    <row r="5368" spans="1:14" x14ac:dyDescent="0.25">
      <c r="A5368" s="34" t="s">
        <v>12640</v>
      </c>
      <c r="B5368" s="35" t="s">
        <v>668</v>
      </c>
      <c r="C5368" s="36" t="s">
        <v>12615</v>
      </c>
      <c r="D5368" s="36" t="s">
        <v>32</v>
      </c>
      <c r="E5368" s="36" t="s">
        <v>644</v>
      </c>
      <c r="F5368" s="37" t="s">
        <v>12641</v>
      </c>
      <c r="G5368" s="38" t="s">
        <v>35</v>
      </c>
      <c r="H5368" s="39" t="s">
        <v>39</v>
      </c>
      <c r="I5368" s="40" t="s">
        <v>63</v>
      </c>
      <c r="J5368" s="42" t="s">
        <v>38</v>
      </c>
      <c r="K5368" s="39" t="s">
        <v>63</v>
      </c>
      <c r="L5368" s="35"/>
      <c r="M5368" s="43" t="str">
        <f>IF((OR(G5368="Lead")),"Lead",
IF((OR(J5368="Lead")),"Lead",
IF((OR(G5368="Lead-lined galvanized")),"Lead",
IF((OR(J5368="Lead-lined galvanized")),"Lead",
IF((OR((AND(G5368="Unknown - Likely Lead",J5368="Galvanized")),
(AND(G5368="Unknown - Unlikely Lead",J5368="Galvanized")),
(AND(G5368="Unknown - Material Unknown",J5368="Galvanized")))),"Galvanized Requiring Replacement",
IF((OR((AND(G5368="Non-lead - Copper",H5368="Yes",J5368="Galvanized")),
(AND(G5368="Non-lead - Copper",H5368="Don't know",J5368="Galvanized")),
(AND(G5368="Non-lead - Copper",H5368="",J5368="Galvanized")),
(AND(G5368="Non-lead - Plastic",H5368="Yes",J5368="Galvanized")),
(AND(G5368="Non-lead - Plastic",H5368="Don't know",J5368="Galvanized")),
(AND(G5368="Non-lead - Plastic",H5368="",J5368="Galvanized")),
(AND(G5368="Non-lead",H5368="Yes",J5368="Galvanized")),
(AND(G5368="Non-lead",H5368="Don't know",J5368="Galvanized")),
(AND(G5368="Non-lead",H5368="",J5368="Galvanized")),
(AND(G5368="Non-lead - Other",H5368="Yes",J5368="Galvanized")),
(AND(G5368="Non-Lead - Other",H5368="Don't know",J5368="Galvanized")),
(AND(G5368="Galvanized",H5368="Yes",J5368="Galvanized")),
(AND(G5368="Galvanized",H5368="Don't know",J5368="Galvanized")),
(AND(G5368="Galvanized",H5368="",J5368="Galvanized")),
(AND(G5368="Non-Lead - Other",H5368="",J5368="Galvanized")))),"Galvanized Requiring Replacement",
IF((OR((AND(G5368="Non-lead - Copper",J5368="Non-lead - Copper")),
(AND(G5368="Non-lead - Copper",J5368="Non-lead - Plastic")),
(AND(G5368="Non-lead - Copper",J5368="Non-lead - Other")),
(AND(G5368="Non-lead - Copper",J5368="Non-lead")),
(AND(G5368="Non-lead - Plastic",J5368="Non-lead - Copper")),
(AND(G5368="Non-lead - Plastic",J5368="Non-lead - Plastic")),
(AND(G5368="Non-lead - Plastic",J5368="Non-lead - Other")),
(AND(G5368="Non-lead - Plastic",J5368="Non-lead")),
(AND(G5368="Non-lead",J5368="Non-lead - Copper")),
(AND(G5368="Non-lead",J5368="Non-lead - Plastic")),
(AND(G5368="Non-lead",J5368="Non-lead - Other")),
(AND(G5368="Non-lead",J5368="Non-lead")),
(AND(G5368="Non-lead - Other",J5368="Non-lead - Copper")),
(AND(G5368="Non-Lead - Other",J5368="Non-lead - Plastic")),
(AND(G5368="Non-Lead - Other",J5368="Non-lead")),
(AND(G5368="Non-Lead - Other",J5368="Non-lead - Other")))),"Non-Lead",
IF((OR((AND(G5368="Galvanized",J5368="Non-lead")),
(AND(G5368="Galvanized",J5368="Non-lead - Copper")),
(AND(G5368="Galvanized",J5368="Non-lead - Plastic")),
(AND(G5368="Galvanized",J5368="Non-lead")),
(AND(G5368="Galvanized",J5368="Non-lead - Other")))),"Non-Lead",
IF((OR((AND(G5368="Non-lead - Copper",H5368="No",J5368="Galvanized")),
(AND(G5368="Non-lead - Plastic",H5368="No",J5368="Galvanized")),
(AND(G5368="Non-lead",H5368="No",J5368="Galvanized")),
(AND(G5368="Galvanized",H5368="No",J5368="Galvanized")),
(AND(G5368="Non-lead - Other",H5368="No",J5368="Galvanized")))),"Non-lead",
IF((OR((AND(G5368="Unknown - Likely Lead",J5368="Unknown - Likely Lead")),
(AND(G5368="Unknown - Likely Lead",J5368="Unknown - Unlikely Lead")),
(AND(G5368="Unknown - Likely Lead",J5368="Unknown - Material Unknown")),
(AND(G5368="Unknown - Unlikely Lead",J5368="Unknown - Likely Lead")),
(AND(G5368="Unknown - Unlikely Lead",J5368="Unknown - Unlikely Lead")),
(AND(G5368="Unknown - Unlikely Lead",J5368="Unknown - Material Unknown")),
(AND(G5368="Unknown - Material Unknown",J5368="Unknown - Likely Lead")),
(AND(G5368="Unknown - Material Unknown",J5368="Unknown - Unlikely Lead")),
(AND(G5368="Unknown - Material Unknown",J5368="Unknown - Material Unknown")))),"Unknown",
IF((OR((AND(G5368="Unknown - Likely Lead",J5368="Non-lead - Copper")),
(AND(G5368="Unknown - Likely Lead",J5368="Non-lead - Plastic")),
(AND(G5368="Unknown - Likely Lead",J5368="Non-lead")),
(AND(G5368="Unknown - Likely Lead",J5368="Non-lead - Other")),
(AND(G5368="Unknown - Unlikely Lead",J5368="Non-lead - Copper")),
(AND(G5368="Unknown - Unlikely Lead",J5368="Non-lead - Plastic")),
(AND(G5368="Unknown - Unlikely Lead",J5368="Non-lead")),
(AND(G5368="Unknown - Unlikely Lead",J5368="Non-lead - Other")),
(AND(G5368="Unknown - Material Unknown",J5368="Non-lead - Copper")),
(AND(G5368="Unknown - Material Unknown",J5368="Non-lead - Plastic")),
(AND(G5368="Unknown - Material Unknown",J5368="Non-lead")),
(AND(G5368="Unknown - Material Unknown",J5368="Non-lead - Other")))),"Unknown",
IF((OR((AND(G5368="Non-lead - Copper",J5368="Unknown - Likely Lead")),
(AND(G5368="Non-lead - Copper",J5368="Unknown - Unlikely Lead")),
(AND(G5368="Non-lead - Copper",J5368="Unknown - Material Unknown")),
(AND(G5368="Non-lead - Plastic",J5368="Unknown - Likely Lead")),
(AND(G5368="Non-lead - Plastic",J5368="Unknown - Unlikely Lead")),
(AND(G5368="Non-lead - Plastic",J5368="Unknown - Material Unknown")),
(AND(G5368="Non-lead",J5368="Unknown - Likely Lead")),
(AND(G5368="Non-lead",J5368="Unknown - Unlikely Lead")),
(AND(G5368="Non-lead",J5368="Unknown - Material Unknown")),
(AND(G5368="Non-lead - Other",J5368="Unknown - Likely Lead")),
(AND(G5368="Non-Lead - Other",J5368="Unknown - Unlikely Lead")),
(AND(G5368="Non-Lead - Other",J5368="Unknown - Material Unknown")))),"Unknown",
IF((OR((AND(G5368="Galvanized",J5368="Unknown - Likely Lead")),
(AND(G5368="Galvanized",J5368="Unknown - Unlikely Lead")),
(AND(G5368="Galvanized",J5368="Unknown - Material Unknown")))),"Unknown",
IF((OR((AND(G5368="Galvanized",J5368="")))),"Galvanized Requiring Replacement",
IF((OR((AND(G5368="Non-lead - Copper",J5368="")),
(AND(G5368="Non-lead - Plastic",J5368="")),
(AND(G5368="Non-lead",J5368="")),
(AND(G5368="Non-lead - Other",J5368="")))),"Non-lead",
IF((OR((AND(G5368="Unknown - Likely Lead",J5368="")),
(AND(G5368="Unknown - Unlikely Lead",J5368="")),
(AND(G5368="Unknown - Material Unknown",J5368="")))),"Unknown",
""))))))))))))))))</f>
        <v>Non-Lead</v>
      </c>
      <c r="N5368" s="44" t="s">
        <v>39</v>
      </c>
    </row>
    <row r="5369" spans="1:14" x14ac:dyDescent="0.25">
      <c r="A5369" s="34" t="s">
        <v>12642</v>
      </c>
      <c r="B5369" s="35" t="s">
        <v>10502</v>
      </c>
      <c r="C5369" s="36" t="s">
        <v>12602</v>
      </c>
      <c r="D5369" s="36" t="s">
        <v>32</v>
      </c>
      <c r="E5369" s="36" t="s">
        <v>644</v>
      </c>
      <c r="F5369" s="37" t="s">
        <v>12643</v>
      </c>
      <c r="G5369" s="38" t="s">
        <v>35</v>
      </c>
      <c r="H5369" s="39" t="s">
        <v>39</v>
      </c>
      <c r="I5369" s="40" t="s">
        <v>63</v>
      </c>
      <c r="J5369" s="42" t="s">
        <v>38</v>
      </c>
      <c r="K5369" s="39" t="s">
        <v>63</v>
      </c>
      <c r="L5369" s="35"/>
      <c r="M5369" s="43" t="str">
        <f>IF((OR(G5369="Lead")),"Lead",
IF((OR(J5369="Lead")),"Lead",
IF((OR(G5369="Lead-lined galvanized")),"Lead",
IF((OR(J5369="Lead-lined galvanized")),"Lead",
IF((OR((AND(G5369="Unknown - Likely Lead",J5369="Galvanized")),
(AND(G5369="Unknown - Unlikely Lead",J5369="Galvanized")),
(AND(G5369="Unknown - Material Unknown",J5369="Galvanized")))),"Galvanized Requiring Replacement",
IF((OR((AND(G5369="Non-lead - Copper",H5369="Yes",J5369="Galvanized")),
(AND(G5369="Non-lead - Copper",H5369="Don't know",J5369="Galvanized")),
(AND(G5369="Non-lead - Copper",H5369="",J5369="Galvanized")),
(AND(G5369="Non-lead - Plastic",H5369="Yes",J5369="Galvanized")),
(AND(G5369="Non-lead - Plastic",H5369="Don't know",J5369="Galvanized")),
(AND(G5369="Non-lead - Plastic",H5369="",J5369="Galvanized")),
(AND(G5369="Non-lead",H5369="Yes",J5369="Galvanized")),
(AND(G5369="Non-lead",H5369="Don't know",J5369="Galvanized")),
(AND(G5369="Non-lead",H5369="",J5369="Galvanized")),
(AND(G5369="Non-lead - Other",H5369="Yes",J5369="Galvanized")),
(AND(G5369="Non-Lead - Other",H5369="Don't know",J5369="Galvanized")),
(AND(G5369="Galvanized",H5369="Yes",J5369="Galvanized")),
(AND(G5369="Galvanized",H5369="Don't know",J5369="Galvanized")),
(AND(G5369="Galvanized",H5369="",J5369="Galvanized")),
(AND(G5369="Non-Lead - Other",H5369="",J5369="Galvanized")))),"Galvanized Requiring Replacement",
IF((OR((AND(G5369="Non-lead - Copper",J5369="Non-lead - Copper")),
(AND(G5369="Non-lead - Copper",J5369="Non-lead - Plastic")),
(AND(G5369="Non-lead - Copper",J5369="Non-lead - Other")),
(AND(G5369="Non-lead - Copper",J5369="Non-lead")),
(AND(G5369="Non-lead - Plastic",J5369="Non-lead - Copper")),
(AND(G5369="Non-lead - Plastic",J5369="Non-lead - Plastic")),
(AND(G5369="Non-lead - Plastic",J5369="Non-lead - Other")),
(AND(G5369="Non-lead - Plastic",J5369="Non-lead")),
(AND(G5369="Non-lead",J5369="Non-lead - Copper")),
(AND(G5369="Non-lead",J5369="Non-lead - Plastic")),
(AND(G5369="Non-lead",J5369="Non-lead - Other")),
(AND(G5369="Non-lead",J5369="Non-lead")),
(AND(G5369="Non-lead - Other",J5369="Non-lead - Copper")),
(AND(G5369="Non-Lead - Other",J5369="Non-lead - Plastic")),
(AND(G5369="Non-Lead - Other",J5369="Non-lead")),
(AND(G5369="Non-Lead - Other",J5369="Non-lead - Other")))),"Non-Lead",
IF((OR((AND(G5369="Galvanized",J5369="Non-lead")),
(AND(G5369="Galvanized",J5369="Non-lead - Copper")),
(AND(G5369="Galvanized",J5369="Non-lead - Plastic")),
(AND(G5369="Galvanized",J5369="Non-lead")),
(AND(G5369="Galvanized",J5369="Non-lead - Other")))),"Non-Lead",
IF((OR((AND(G5369="Non-lead - Copper",H5369="No",J5369="Galvanized")),
(AND(G5369="Non-lead - Plastic",H5369="No",J5369="Galvanized")),
(AND(G5369="Non-lead",H5369="No",J5369="Galvanized")),
(AND(G5369="Galvanized",H5369="No",J5369="Galvanized")),
(AND(G5369="Non-lead - Other",H5369="No",J5369="Galvanized")))),"Non-lead",
IF((OR((AND(G5369="Unknown - Likely Lead",J5369="Unknown - Likely Lead")),
(AND(G5369="Unknown - Likely Lead",J5369="Unknown - Unlikely Lead")),
(AND(G5369="Unknown - Likely Lead",J5369="Unknown - Material Unknown")),
(AND(G5369="Unknown - Unlikely Lead",J5369="Unknown - Likely Lead")),
(AND(G5369="Unknown - Unlikely Lead",J5369="Unknown - Unlikely Lead")),
(AND(G5369="Unknown - Unlikely Lead",J5369="Unknown - Material Unknown")),
(AND(G5369="Unknown - Material Unknown",J5369="Unknown - Likely Lead")),
(AND(G5369="Unknown - Material Unknown",J5369="Unknown - Unlikely Lead")),
(AND(G5369="Unknown - Material Unknown",J5369="Unknown - Material Unknown")))),"Unknown",
IF((OR((AND(G5369="Unknown - Likely Lead",J5369="Non-lead - Copper")),
(AND(G5369="Unknown - Likely Lead",J5369="Non-lead - Plastic")),
(AND(G5369="Unknown - Likely Lead",J5369="Non-lead")),
(AND(G5369="Unknown - Likely Lead",J5369="Non-lead - Other")),
(AND(G5369="Unknown - Unlikely Lead",J5369="Non-lead - Copper")),
(AND(G5369="Unknown - Unlikely Lead",J5369="Non-lead - Plastic")),
(AND(G5369="Unknown - Unlikely Lead",J5369="Non-lead")),
(AND(G5369="Unknown - Unlikely Lead",J5369="Non-lead - Other")),
(AND(G5369="Unknown - Material Unknown",J5369="Non-lead - Copper")),
(AND(G5369="Unknown - Material Unknown",J5369="Non-lead - Plastic")),
(AND(G5369="Unknown - Material Unknown",J5369="Non-lead")),
(AND(G5369="Unknown - Material Unknown",J5369="Non-lead - Other")))),"Unknown",
IF((OR((AND(G5369="Non-lead - Copper",J5369="Unknown - Likely Lead")),
(AND(G5369="Non-lead - Copper",J5369="Unknown - Unlikely Lead")),
(AND(G5369="Non-lead - Copper",J5369="Unknown - Material Unknown")),
(AND(G5369="Non-lead - Plastic",J5369="Unknown - Likely Lead")),
(AND(G5369="Non-lead - Plastic",J5369="Unknown - Unlikely Lead")),
(AND(G5369="Non-lead - Plastic",J5369="Unknown - Material Unknown")),
(AND(G5369="Non-lead",J5369="Unknown - Likely Lead")),
(AND(G5369="Non-lead",J5369="Unknown - Unlikely Lead")),
(AND(G5369="Non-lead",J5369="Unknown - Material Unknown")),
(AND(G5369="Non-lead - Other",J5369="Unknown - Likely Lead")),
(AND(G5369="Non-Lead - Other",J5369="Unknown - Unlikely Lead")),
(AND(G5369="Non-Lead - Other",J5369="Unknown - Material Unknown")))),"Unknown",
IF((OR((AND(G5369="Galvanized",J5369="Unknown - Likely Lead")),
(AND(G5369="Galvanized",J5369="Unknown - Unlikely Lead")),
(AND(G5369="Galvanized",J5369="Unknown - Material Unknown")))),"Unknown",
IF((OR((AND(G5369="Galvanized",J5369="")))),"Galvanized Requiring Replacement",
IF((OR((AND(G5369="Non-lead - Copper",J5369="")),
(AND(G5369="Non-lead - Plastic",J5369="")),
(AND(G5369="Non-lead",J5369="")),
(AND(G5369="Non-lead - Other",J5369="")))),"Non-lead",
IF((OR((AND(G5369="Unknown - Likely Lead",J5369="")),
(AND(G5369="Unknown - Unlikely Lead",J5369="")),
(AND(G5369="Unknown - Material Unknown",J5369="")))),"Unknown",
""))))))))))))))))</f>
        <v>Non-Lead</v>
      </c>
      <c r="N5369" s="44" t="s">
        <v>39</v>
      </c>
    </row>
    <row r="5370" spans="1:14" x14ac:dyDescent="0.25">
      <c r="A5370" s="34" t="s">
        <v>12644</v>
      </c>
      <c r="B5370" s="35" t="s">
        <v>10505</v>
      </c>
      <c r="C5370" s="36" t="s">
        <v>12602</v>
      </c>
      <c r="D5370" s="36" t="s">
        <v>32</v>
      </c>
      <c r="E5370" s="36" t="s">
        <v>644</v>
      </c>
      <c r="F5370" s="37" t="s">
        <v>12645</v>
      </c>
      <c r="G5370" s="38" t="s">
        <v>35</v>
      </c>
      <c r="H5370" s="39" t="s">
        <v>39</v>
      </c>
      <c r="I5370" s="40" t="s">
        <v>63</v>
      </c>
      <c r="J5370" s="42" t="s">
        <v>38</v>
      </c>
      <c r="K5370" s="39" t="s">
        <v>63</v>
      </c>
      <c r="L5370" s="35"/>
      <c r="M5370" s="43" t="str">
        <f>IF((OR(G5370="Lead")),"Lead",
IF((OR(J5370="Lead")),"Lead",
IF((OR(G5370="Lead-lined galvanized")),"Lead",
IF((OR(J5370="Lead-lined galvanized")),"Lead",
IF((OR((AND(G5370="Unknown - Likely Lead",J5370="Galvanized")),
(AND(G5370="Unknown - Unlikely Lead",J5370="Galvanized")),
(AND(G5370="Unknown - Material Unknown",J5370="Galvanized")))),"Galvanized Requiring Replacement",
IF((OR((AND(G5370="Non-lead - Copper",H5370="Yes",J5370="Galvanized")),
(AND(G5370="Non-lead - Copper",H5370="Don't know",J5370="Galvanized")),
(AND(G5370="Non-lead - Copper",H5370="",J5370="Galvanized")),
(AND(G5370="Non-lead - Plastic",H5370="Yes",J5370="Galvanized")),
(AND(G5370="Non-lead - Plastic",H5370="Don't know",J5370="Galvanized")),
(AND(G5370="Non-lead - Plastic",H5370="",J5370="Galvanized")),
(AND(G5370="Non-lead",H5370="Yes",J5370="Galvanized")),
(AND(G5370="Non-lead",H5370="Don't know",J5370="Galvanized")),
(AND(G5370="Non-lead",H5370="",J5370="Galvanized")),
(AND(G5370="Non-lead - Other",H5370="Yes",J5370="Galvanized")),
(AND(G5370="Non-Lead - Other",H5370="Don't know",J5370="Galvanized")),
(AND(G5370="Galvanized",H5370="Yes",J5370="Galvanized")),
(AND(G5370="Galvanized",H5370="Don't know",J5370="Galvanized")),
(AND(G5370="Galvanized",H5370="",J5370="Galvanized")),
(AND(G5370="Non-Lead - Other",H5370="",J5370="Galvanized")))),"Galvanized Requiring Replacement",
IF((OR((AND(G5370="Non-lead - Copper",J5370="Non-lead - Copper")),
(AND(G5370="Non-lead - Copper",J5370="Non-lead - Plastic")),
(AND(G5370="Non-lead - Copper",J5370="Non-lead - Other")),
(AND(G5370="Non-lead - Copper",J5370="Non-lead")),
(AND(G5370="Non-lead - Plastic",J5370="Non-lead - Copper")),
(AND(G5370="Non-lead - Plastic",J5370="Non-lead - Plastic")),
(AND(G5370="Non-lead - Plastic",J5370="Non-lead - Other")),
(AND(G5370="Non-lead - Plastic",J5370="Non-lead")),
(AND(G5370="Non-lead",J5370="Non-lead - Copper")),
(AND(G5370="Non-lead",J5370="Non-lead - Plastic")),
(AND(G5370="Non-lead",J5370="Non-lead - Other")),
(AND(G5370="Non-lead",J5370="Non-lead")),
(AND(G5370="Non-lead - Other",J5370="Non-lead - Copper")),
(AND(G5370="Non-Lead - Other",J5370="Non-lead - Plastic")),
(AND(G5370="Non-Lead - Other",J5370="Non-lead")),
(AND(G5370="Non-Lead - Other",J5370="Non-lead - Other")))),"Non-Lead",
IF((OR((AND(G5370="Galvanized",J5370="Non-lead")),
(AND(G5370="Galvanized",J5370="Non-lead - Copper")),
(AND(G5370="Galvanized",J5370="Non-lead - Plastic")),
(AND(G5370="Galvanized",J5370="Non-lead")),
(AND(G5370="Galvanized",J5370="Non-lead - Other")))),"Non-Lead",
IF((OR((AND(G5370="Non-lead - Copper",H5370="No",J5370="Galvanized")),
(AND(G5370="Non-lead - Plastic",H5370="No",J5370="Galvanized")),
(AND(G5370="Non-lead",H5370="No",J5370="Galvanized")),
(AND(G5370="Galvanized",H5370="No",J5370="Galvanized")),
(AND(G5370="Non-lead - Other",H5370="No",J5370="Galvanized")))),"Non-lead",
IF((OR((AND(G5370="Unknown - Likely Lead",J5370="Unknown - Likely Lead")),
(AND(G5370="Unknown - Likely Lead",J5370="Unknown - Unlikely Lead")),
(AND(G5370="Unknown - Likely Lead",J5370="Unknown - Material Unknown")),
(AND(G5370="Unknown - Unlikely Lead",J5370="Unknown - Likely Lead")),
(AND(G5370="Unknown - Unlikely Lead",J5370="Unknown - Unlikely Lead")),
(AND(G5370="Unknown - Unlikely Lead",J5370="Unknown - Material Unknown")),
(AND(G5370="Unknown - Material Unknown",J5370="Unknown - Likely Lead")),
(AND(G5370="Unknown - Material Unknown",J5370="Unknown - Unlikely Lead")),
(AND(G5370="Unknown - Material Unknown",J5370="Unknown - Material Unknown")))),"Unknown",
IF((OR((AND(G5370="Unknown - Likely Lead",J5370="Non-lead - Copper")),
(AND(G5370="Unknown - Likely Lead",J5370="Non-lead - Plastic")),
(AND(G5370="Unknown - Likely Lead",J5370="Non-lead")),
(AND(G5370="Unknown - Likely Lead",J5370="Non-lead - Other")),
(AND(G5370="Unknown - Unlikely Lead",J5370="Non-lead - Copper")),
(AND(G5370="Unknown - Unlikely Lead",J5370="Non-lead - Plastic")),
(AND(G5370="Unknown - Unlikely Lead",J5370="Non-lead")),
(AND(G5370="Unknown - Unlikely Lead",J5370="Non-lead - Other")),
(AND(G5370="Unknown - Material Unknown",J5370="Non-lead - Copper")),
(AND(G5370="Unknown - Material Unknown",J5370="Non-lead - Plastic")),
(AND(G5370="Unknown - Material Unknown",J5370="Non-lead")),
(AND(G5370="Unknown - Material Unknown",J5370="Non-lead - Other")))),"Unknown",
IF((OR((AND(G5370="Non-lead - Copper",J5370="Unknown - Likely Lead")),
(AND(G5370="Non-lead - Copper",J5370="Unknown - Unlikely Lead")),
(AND(G5370="Non-lead - Copper",J5370="Unknown - Material Unknown")),
(AND(G5370="Non-lead - Plastic",J5370="Unknown - Likely Lead")),
(AND(G5370="Non-lead - Plastic",J5370="Unknown - Unlikely Lead")),
(AND(G5370="Non-lead - Plastic",J5370="Unknown - Material Unknown")),
(AND(G5370="Non-lead",J5370="Unknown - Likely Lead")),
(AND(G5370="Non-lead",J5370="Unknown - Unlikely Lead")),
(AND(G5370="Non-lead",J5370="Unknown - Material Unknown")),
(AND(G5370="Non-lead - Other",J5370="Unknown - Likely Lead")),
(AND(G5370="Non-Lead - Other",J5370="Unknown - Unlikely Lead")),
(AND(G5370="Non-Lead - Other",J5370="Unknown - Material Unknown")))),"Unknown",
IF((OR((AND(G5370="Galvanized",J5370="Unknown - Likely Lead")),
(AND(G5370="Galvanized",J5370="Unknown - Unlikely Lead")),
(AND(G5370="Galvanized",J5370="Unknown - Material Unknown")))),"Unknown",
IF((OR((AND(G5370="Galvanized",J5370="")))),"Galvanized Requiring Replacement",
IF((OR((AND(G5370="Non-lead - Copper",J5370="")),
(AND(G5370="Non-lead - Plastic",J5370="")),
(AND(G5370="Non-lead",J5370="")),
(AND(G5370="Non-lead - Other",J5370="")))),"Non-lead",
IF((OR((AND(G5370="Unknown - Likely Lead",J5370="")),
(AND(G5370="Unknown - Unlikely Lead",J5370="")),
(AND(G5370="Unknown - Material Unknown",J5370="")))),"Unknown",
""))))))))))))))))</f>
        <v>Non-Lead</v>
      </c>
      <c r="N5370" s="44" t="s">
        <v>39</v>
      </c>
    </row>
    <row r="5371" spans="1:14" x14ac:dyDescent="0.25">
      <c r="A5371" s="34" t="s">
        <v>12646</v>
      </c>
      <c r="B5371" s="35" t="s">
        <v>2834</v>
      </c>
      <c r="C5371" s="36" t="s">
        <v>12647</v>
      </c>
      <c r="D5371" s="36" t="s">
        <v>32</v>
      </c>
      <c r="E5371" s="36" t="s">
        <v>644</v>
      </c>
      <c r="F5371" s="37" t="s">
        <v>12648</v>
      </c>
      <c r="G5371" s="38" t="s">
        <v>35</v>
      </c>
      <c r="H5371" s="39" t="s">
        <v>39</v>
      </c>
      <c r="I5371" s="40" t="s">
        <v>63</v>
      </c>
      <c r="J5371" s="42" t="s">
        <v>38</v>
      </c>
      <c r="K5371" s="39" t="s">
        <v>63</v>
      </c>
      <c r="L5371" s="35"/>
      <c r="M5371" s="43" t="str">
        <f>IF((OR(G5371="Lead")),"Lead",
IF((OR(J5371="Lead")),"Lead",
IF((OR(G5371="Lead-lined galvanized")),"Lead",
IF((OR(J5371="Lead-lined galvanized")),"Lead",
IF((OR((AND(G5371="Unknown - Likely Lead",J5371="Galvanized")),
(AND(G5371="Unknown - Unlikely Lead",J5371="Galvanized")),
(AND(G5371="Unknown - Material Unknown",J5371="Galvanized")))),"Galvanized Requiring Replacement",
IF((OR((AND(G5371="Non-lead - Copper",H5371="Yes",J5371="Galvanized")),
(AND(G5371="Non-lead - Copper",H5371="Don't know",J5371="Galvanized")),
(AND(G5371="Non-lead - Copper",H5371="",J5371="Galvanized")),
(AND(G5371="Non-lead - Plastic",H5371="Yes",J5371="Galvanized")),
(AND(G5371="Non-lead - Plastic",H5371="Don't know",J5371="Galvanized")),
(AND(G5371="Non-lead - Plastic",H5371="",J5371="Galvanized")),
(AND(G5371="Non-lead",H5371="Yes",J5371="Galvanized")),
(AND(G5371="Non-lead",H5371="Don't know",J5371="Galvanized")),
(AND(G5371="Non-lead",H5371="",J5371="Galvanized")),
(AND(G5371="Non-lead - Other",H5371="Yes",J5371="Galvanized")),
(AND(G5371="Non-Lead - Other",H5371="Don't know",J5371="Galvanized")),
(AND(G5371="Galvanized",H5371="Yes",J5371="Galvanized")),
(AND(G5371="Galvanized",H5371="Don't know",J5371="Galvanized")),
(AND(G5371="Galvanized",H5371="",J5371="Galvanized")),
(AND(G5371="Non-Lead - Other",H5371="",J5371="Galvanized")))),"Galvanized Requiring Replacement",
IF((OR((AND(G5371="Non-lead - Copper",J5371="Non-lead - Copper")),
(AND(G5371="Non-lead - Copper",J5371="Non-lead - Plastic")),
(AND(G5371="Non-lead - Copper",J5371="Non-lead - Other")),
(AND(G5371="Non-lead - Copper",J5371="Non-lead")),
(AND(G5371="Non-lead - Plastic",J5371="Non-lead - Copper")),
(AND(G5371="Non-lead - Plastic",J5371="Non-lead - Plastic")),
(AND(G5371="Non-lead - Plastic",J5371="Non-lead - Other")),
(AND(G5371="Non-lead - Plastic",J5371="Non-lead")),
(AND(G5371="Non-lead",J5371="Non-lead - Copper")),
(AND(G5371="Non-lead",J5371="Non-lead - Plastic")),
(AND(G5371="Non-lead",J5371="Non-lead - Other")),
(AND(G5371="Non-lead",J5371="Non-lead")),
(AND(G5371="Non-lead - Other",J5371="Non-lead - Copper")),
(AND(G5371="Non-Lead - Other",J5371="Non-lead - Plastic")),
(AND(G5371="Non-Lead - Other",J5371="Non-lead")),
(AND(G5371="Non-Lead - Other",J5371="Non-lead - Other")))),"Non-Lead",
IF((OR((AND(G5371="Galvanized",J5371="Non-lead")),
(AND(G5371="Galvanized",J5371="Non-lead - Copper")),
(AND(G5371="Galvanized",J5371="Non-lead - Plastic")),
(AND(G5371="Galvanized",J5371="Non-lead")),
(AND(G5371="Galvanized",J5371="Non-lead - Other")))),"Non-Lead",
IF((OR((AND(G5371="Non-lead - Copper",H5371="No",J5371="Galvanized")),
(AND(G5371="Non-lead - Plastic",H5371="No",J5371="Galvanized")),
(AND(G5371="Non-lead",H5371="No",J5371="Galvanized")),
(AND(G5371="Galvanized",H5371="No",J5371="Galvanized")),
(AND(G5371="Non-lead - Other",H5371="No",J5371="Galvanized")))),"Non-lead",
IF((OR((AND(G5371="Unknown - Likely Lead",J5371="Unknown - Likely Lead")),
(AND(G5371="Unknown - Likely Lead",J5371="Unknown - Unlikely Lead")),
(AND(G5371="Unknown - Likely Lead",J5371="Unknown - Material Unknown")),
(AND(G5371="Unknown - Unlikely Lead",J5371="Unknown - Likely Lead")),
(AND(G5371="Unknown - Unlikely Lead",J5371="Unknown - Unlikely Lead")),
(AND(G5371="Unknown - Unlikely Lead",J5371="Unknown - Material Unknown")),
(AND(G5371="Unknown - Material Unknown",J5371="Unknown - Likely Lead")),
(AND(G5371="Unknown - Material Unknown",J5371="Unknown - Unlikely Lead")),
(AND(G5371="Unknown - Material Unknown",J5371="Unknown - Material Unknown")))),"Unknown",
IF((OR((AND(G5371="Unknown - Likely Lead",J5371="Non-lead - Copper")),
(AND(G5371="Unknown - Likely Lead",J5371="Non-lead - Plastic")),
(AND(G5371="Unknown - Likely Lead",J5371="Non-lead")),
(AND(G5371="Unknown - Likely Lead",J5371="Non-lead - Other")),
(AND(G5371="Unknown - Unlikely Lead",J5371="Non-lead - Copper")),
(AND(G5371="Unknown - Unlikely Lead",J5371="Non-lead - Plastic")),
(AND(G5371="Unknown - Unlikely Lead",J5371="Non-lead")),
(AND(G5371="Unknown - Unlikely Lead",J5371="Non-lead - Other")),
(AND(G5371="Unknown - Material Unknown",J5371="Non-lead - Copper")),
(AND(G5371="Unknown - Material Unknown",J5371="Non-lead - Plastic")),
(AND(G5371="Unknown - Material Unknown",J5371="Non-lead")),
(AND(G5371="Unknown - Material Unknown",J5371="Non-lead - Other")))),"Unknown",
IF((OR((AND(G5371="Non-lead - Copper",J5371="Unknown - Likely Lead")),
(AND(G5371="Non-lead - Copper",J5371="Unknown - Unlikely Lead")),
(AND(G5371="Non-lead - Copper",J5371="Unknown - Material Unknown")),
(AND(G5371="Non-lead - Plastic",J5371="Unknown - Likely Lead")),
(AND(G5371="Non-lead - Plastic",J5371="Unknown - Unlikely Lead")),
(AND(G5371="Non-lead - Plastic",J5371="Unknown - Material Unknown")),
(AND(G5371="Non-lead",J5371="Unknown - Likely Lead")),
(AND(G5371="Non-lead",J5371="Unknown - Unlikely Lead")),
(AND(G5371="Non-lead",J5371="Unknown - Material Unknown")),
(AND(G5371="Non-lead - Other",J5371="Unknown - Likely Lead")),
(AND(G5371="Non-Lead - Other",J5371="Unknown - Unlikely Lead")),
(AND(G5371="Non-Lead - Other",J5371="Unknown - Material Unknown")))),"Unknown",
IF((OR((AND(G5371="Galvanized",J5371="Unknown - Likely Lead")),
(AND(G5371="Galvanized",J5371="Unknown - Unlikely Lead")),
(AND(G5371="Galvanized",J5371="Unknown - Material Unknown")))),"Unknown",
IF((OR((AND(G5371="Galvanized",J5371="")))),"Galvanized Requiring Replacement",
IF((OR((AND(G5371="Non-lead - Copper",J5371="")),
(AND(G5371="Non-lead - Plastic",J5371="")),
(AND(G5371="Non-lead",J5371="")),
(AND(G5371="Non-lead - Other",J5371="")))),"Non-lead",
IF((OR((AND(G5371="Unknown - Likely Lead",J5371="")),
(AND(G5371="Unknown - Unlikely Lead",J5371="")),
(AND(G5371="Unknown - Material Unknown",J5371="")))),"Unknown",
""))))))))))))))))</f>
        <v>Non-Lead</v>
      </c>
      <c r="N5371" s="44" t="s">
        <v>39</v>
      </c>
    </row>
    <row r="5372" spans="1:14" x14ac:dyDescent="0.25">
      <c r="A5372" s="34" t="s">
        <v>12649</v>
      </c>
      <c r="B5372" s="35" t="s">
        <v>12650</v>
      </c>
      <c r="C5372" s="36" t="s">
        <v>12610</v>
      </c>
      <c r="D5372" s="36" t="s">
        <v>32</v>
      </c>
      <c r="E5372" s="36" t="s">
        <v>644</v>
      </c>
      <c r="F5372" s="37" t="s">
        <v>12651</v>
      </c>
      <c r="G5372" s="38" t="s">
        <v>35</v>
      </c>
      <c r="H5372" s="39" t="s">
        <v>39</v>
      </c>
      <c r="I5372" s="40" t="s">
        <v>63</v>
      </c>
      <c r="J5372" s="42" t="s">
        <v>38</v>
      </c>
      <c r="K5372" s="39" t="s">
        <v>63</v>
      </c>
      <c r="L5372" s="35"/>
      <c r="M5372" s="43" t="str">
        <f>IF((OR(G5372="Lead")),"Lead",
IF((OR(J5372="Lead")),"Lead",
IF((OR(G5372="Lead-lined galvanized")),"Lead",
IF((OR(J5372="Lead-lined galvanized")),"Lead",
IF((OR((AND(G5372="Unknown - Likely Lead",J5372="Galvanized")),
(AND(G5372="Unknown - Unlikely Lead",J5372="Galvanized")),
(AND(G5372="Unknown - Material Unknown",J5372="Galvanized")))),"Galvanized Requiring Replacement",
IF((OR((AND(G5372="Non-lead - Copper",H5372="Yes",J5372="Galvanized")),
(AND(G5372="Non-lead - Copper",H5372="Don't know",J5372="Galvanized")),
(AND(G5372="Non-lead - Copper",H5372="",J5372="Galvanized")),
(AND(G5372="Non-lead - Plastic",H5372="Yes",J5372="Galvanized")),
(AND(G5372="Non-lead - Plastic",H5372="Don't know",J5372="Galvanized")),
(AND(G5372="Non-lead - Plastic",H5372="",J5372="Galvanized")),
(AND(G5372="Non-lead",H5372="Yes",J5372="Galvanized")),
(AND(G5372="Non-lead",H5372="Don't know",J5372="Galvanized")),
(AND(G5372="Non-lead",H5372="",J5372="Galvanized")),
(AND(G5372="Non-lead - Other",H5372="Yes",J5372="Galvanized")),
(AND(G5372="Non-Lead - Other",H5372="Don't know",J5372="Galvanized")),
(AND(G5372="Galvanized",H5372="Yes",J5372="Galvanized")),
(AND(G5372="Galvanized",H5372="Don't know",J5372="Galvanized")),
(AND(G5372="Galvanized",H5372="",J5372="Galvanized")),
(AND(G5372="Non-Lead - Other",H5372="",J5372="Galvanized")))),"Galvanized Requiring Replacement",
IF((OR((AND(G5372="Non-lead - Copper",J5372="Non-lead - Copper")),
(AND(G5372="Non-lead - Copper",J5372="Non-lead - Plastic")),
(AND(G5372="Non-lead - Copper",J5372="Non-lead - Other")),
(AND(G5372="Non-lead - Copper",J5372="Non-lead")),
(AND(G5372="Non-lead - Plastic",J5372="Non-lead - Copper")),
(AND(G5372="Non-lead - Plastic",J5372="Non-lead - Plastic")),
(AND(G5372="Non-lead - Plastic",J5372="Non-lead - Other")),
(AND(G5372="Non-lead - Plastic",J5372="Non-lead")),
(AND(G5372="Non-lead",J5372="Non-lead - Copper")),
(AND(G5372="Non-lead",J5372="Non-lead - Plastic")),
(AND(G5372="Non-lead",J5372="Non-lead - Other")),
(AND(G5372="Non-lead",J5372="Non-lead")),
(AND(G5372="Non-lead - Other",J5372="Non-lead - Copper")),
(AND(G5372="Non-Lead - Other",J5372="Non-lead - Plastic")),
(AND(G5372="Non-Lead - Other",J5372="Non-lead")),
(AND(G5372="Non-Lead - Other",J5372="Non-lead - Other")))),"Non-Lead",
IF((OR((AND(G5372="Galvanized",J5372="Non-lead")),
(AND(G5372="Galvanized",J5372="Non-lead - Copper")),
(AND(G5372="Galvanized",J5372="Non-lead - Plastic")),
(AND(G5372="Galvanized",J5372="Non-lead")),
(AND(G5372="Galvanized",J5372="Non-lead - Other")))),"Non-Lead",
IF((OR((AND(G5372="Non-lead - Copper",H5372="No",J5372="Galvanized")),
(AND(G5372="Non-lead - Plastic",H5372="No",J5372="Galvanized")),
(AND(G5372="Non-lead",H5372="No",J5372="Galvanized")),
(AND(G5372="Galvanized",H5372="No",J5372="Galvanized")),
(AND(G5372="Non-lead - Other",H5372="No",J5372="Galvanized")))),"Non-lead",
IF((OR((AND(G5372="Unknown - Likely Lead",J5372="Unknown - Likely Lead")),
(AND(G5372="Unknown - Likely Lead",J5372="Unknown - Unlikely Lead")),
(AND(G5372="Unknown - Likely Lead",J5372="Unknown - Material Unknown")),
(AND(G5372="Unknown - Unlikely Lead",J5372="Unknown - Likely Lead")),
(AND(G5372="Unknown - Unlikely Lead",J5372="Unknown - Unlikely Lead")),
(AND(G5372="Unknown - Unlikely Lead",J5372="Unknown - Material Unknown")),
(AND(G5372="Unknown - Material Unknown",J5372="Unknown - Likely Lead")),
(AND(G5372="Unknown - Material Unknown",J5372="Unknown - Unlikely Lead")),
(AND(G5372="Unknown - Material Unknown",J5372="Unknown - Material Unknown")))),"Unknown",
IF((OR((AND(G5372="Unknown - Likely Lead",J5372="Non-lead - Copper")),
(AND(G5372="Unknown - Likely Lead",J5372="Non-lead - Plastic")),
(AND(G5372="Unknown - Likely Lead",J5372="Non-lead")),
(AND(G5372="Unknown - Likely Lead",J5372="Non-lead - Other")),
(AND(G5372="Unknown - Unlikely Lead",J5372="Non-lead - Copper")),
(AND(G5372="Unknown - Unlikely Lead",J5372="Non-lead - Plastic")),
(AND(G5372="Unknown - Unlikely Lead",J5372="Non-lead")),
(AND(G5372="Unknown - Unlikely Lead",J5372="Non-lead - Other")),
(AND(G5372="Unknown - Material Unknown",J5372="Non-lead - Copper")),
(AND(G5372="Unknown - Material Unknown",J5372="Non-lead - Plastic")),
(AND(G5372="Unknown - Material Unknown",J5372="Non-lead")),
(AND(G5372="Unknown - Material Unknown",J5372="Non-lead - Other")))),"Unknown",
IF((OR((AND(G5372="Non-lead - Copper",J5372="Unknown - Likely Lead")),
(AND(G5372="Non-lead - Copper",J5372="Unknown - Unlikely Lead")),
(AND(G5372="Non-lead - Copper",J5372="Unknown - Material Unknown")),
(AND(G5372="Non-lead - Plastic",J5372="Unknown - Likely Lead")),
(AND(G5372="Non-lead - Plastic",J5372="Unknown - Unlikely Lead")),
(AND(G5372="Non-lead - Plastic",J5372="Unknown - Material Unknown")),
(AND(G5372="Non-lead",J5372="Unknown - Likely Lead")),
(AND(G5372="Non-lead",J5372="Unknown - Unlikely Lead")),
(AND(G5372="Non-lead",J5372="Unknown - Material Unknown")),
(AND(G5372="Non-lead - Other",J5372="Unknown - Likely Lead")),
(AND(G5372="Non-Lead - Other",J5372="Unknown - Unlikely Lead")),
(AND(G5372="Non-Lead - Other",J5372="Unknown - Material Unknown")))),"Unknown",
IF((OR((AND(G5372="Galvanized",J5372="Unknown - Likely Lead")),
(AND(G5372="Galvanized",J5372="Unknown - Unlikely Lead")),
(AND(G5372="Galvanized",J5372="Unknown - Material Unknown")))),"Unknown",
IF((OR((AND(G5372="Galvanized",J5372="")))),"Galvanized Requiring Replacement",
IF((OR((AND(G5372="Non-lead - Copper",J5372="")),
(AND(G5372="Non-lead - Plastic",J5372="")),
(AND(G5372="Non-lead",J5372="")),
(AND(G5372="Non-lead - Other",J5372="")))),"Non-lead",
IF((OR((AND(G5372="Unknown - Likely Lead",J5372="")),
(AND(G5372="Unknown - Unlikely Lead",J5372="")),
(AND(G5372="Unknown - Material Unknown",J5372="")))),"Unknown",
""))))))))))))))))</f>
        <v>Non-Lead</v>
      </c>
      <c r="N5372" s="44" t="s">
        <v>39</v>
      </c>
    </row>
    <row r="5373" spans="1:14" x14ac:dyDescent="0.25">
      <c r="A5373" s="34" t="s">
        <v>12652</v>
      </c>
      <c r="B5373" s="35" t="s">
        <v>41</v>
      </c>
      <c r="C5373" s="36" t="s">
        <v>12653</v>
      </c>
      <c r="D5373" s="36" t="s">
        <v>32</v>
      </c>
      <c r="E5373" s="36" t="s">
        <v>644</v>
      </c>
      <c r="F5373" s="37" t="s">
        <v>12654</v>
      </c>
      <c r="G5373" s="38" t="s">
        <v>35</v>
      </c>
      <c r="H5373" s="39" t="s">
        <v>39</v>
      </c>
      <c r="I5373" s="40" t="s">
        <v>63</v>
      </c>
      <c r="J5373" s="42" t="s">
        <v>38</v>
      </c>
      <c r="K5373" s="39" t="s">
        <v>63</v>
      </c>
      <c r="L5373" s="35"/>
      <c r="M5373" s="43" t="str">
        <f>IF((OR(G5373="Lead")),"Lead",
IF((OR(J5373="Lead")),"Lead",
IF((OR(G5373="Lead-lined galvanized")),"Lead",
IF((OR(J5373="Lead-lined galvanized")),"Lead",
IF((OR((AND(G5373="Unknown - Likely Lead",J5373="Galvanized")),
(AND(G5373="Unknown - Unlikely Lead",J5373="Galvanized")),
(AND(G5373="Unknown - Material Unknown",J5373="Galvanized")))),"Galvanized Requiring Replacement",
IF((OR((AND(G5373="Non-lead - Copper",H5373="Yes",J5373="Galvanized")),
(AND(G5373="Non-lead - Copper",H5373="Don't know",J5373="Galvanized")),
(AND(G5373="Non-lead - Copper",H5373="",J5373="Galvanized")),
(AND(G5373="Non-lead - Plastic",H5373="Yes",J5373="Galvanized")),
(AND(G5373="Non-lead - Plastic",H5373="Don't know",J5373="Galvanized")),
(AND(G5373="Non-lead - Plastic",H5373="",J5373="Galvanized")),
(AND(G5373="Non-lead",H5373="Yes",J5373="Galvanized")),
(AND(G5373="Non-lead",H5373="Don't know",J5373="Galvanized")),
(AND(G5373="Non-lead",H5373="",J5373="Galvanized")),
(AND(G5373="Non-lead - Other",H5373="Yes",J5373="Galvanized")),
(AND(G5373="Non-Lead - Other",H5373="Don't know",J5373="Galvanized")),
(AND(G5373="Galvanized",H5373="Yes",J5373="Galvanized")),
(AND(G5373="Galvanized",H5373="Don't know",J5373="Galvanized")),
(AND(G5373="Galvanized",H5373="",J5373="Galvanized")),
(AND(G5373="Non-Lead - Other",H5373="",J5373="Galvanized")))),"Galvanized Requiring Replacement",
IF((OR((AND(G5373="Non-lead - Copper",J5373="Non-lead - Copper")),
(AND(G5373="Non-lead - Copper",J5373="Non-lead - Plastic")),
(AND(G5373="Non-lead - Copper",J5373="Non-lead - Other")),
(AND(G5373="Non-lead - Copper",J5373="Non-lead")),
(AND(G5373="Non-lead - Plastic",J5373="Non-lead - Copper")),
(AND(G5373="Non-lead - Plastic",J5373="Non-lead - Plastic")),
(AND(G5373="Non-lead - Plastic",J5373="Non-lead - Other")),
(AND(G5373="Non-lead - Plastic",J5373="Non-lead")),
(AND(G5373="Non-lead",J5373="Non-lead - Copper")),
(AND(G5373="Non-lead",J5373="Non-lead - Plastic")),
(AND(G5373="Non-lead",J5373="Non-lead - Other")),
(AND(G5373="Non-lead",J5373="Non-lead")),
(AND(G5373="Non-lead - Other",J5373="Non-lead - Copper")),
(AND(G5373="Non-Lead - Other",J5373="Non-lead - Plastic")),
(AND(G5373="Non-Lead - Other",J5373="Non-lead")),
(AND(G5373="Non-Lead - Other",J5373="Non-lead - Other")))),"Non-Lead",
IF((OR((AND(G5373="Galvanized",J5373="Non-lead")),
(AND(G5373="Galvanized",J5373="Non-lead - Copper")),
(AND(G5373="Galvanized",J5373="Non-lead - Plastic")),
(AND(G5373="Galvanized",J5373="Non-lead")),
(AND(G5373="Galvanized",J5373="Non-lead - Other")))),"Non-Lead",
IF((OR((AND(G5373="Non-lead - Copper",H5373="No",J5373="Galvanized")),
(AND(G5373="Non-lead - Plastic",H5373="No",J5373="Galvanized")),
(AND(G5373="Non-lead",H5373="No",J5373="Galvanized")),
(AND(G5373="Galvanized",H5373="No",J5373="Galvanized")),
(AND(G5373="Non-lead - Other",H5373="No",J5373="Galvanized")))),"Non-lead",
IF((OR((AND(G5373="Unknown - Likely Lead",J5373="Unknown - Likely Lead")),
(AND(G5373="Unknown - Likely Lead",J5373="Unknown - Unlikely Lead")),
(AND(G5373="Unknown - Likely Lead",J5373="Unknown - Material Unknown")),
(AND(G5373="Unknown - Unlikely Lead",J5373="Unknown - Likely Lead")),
(AND(G5373="Unknown - Unlikely Lead",J5373="Unknown - Unlikely Lead")),
(AND(G5373="Unknown - Unlikely Lead",J5373="Unknown - Material Unknown")),
(AND(G5373="Unknown - Material Unknown",J5373="Unknown - Likely Lead")),
(AND(G5373="Unknown - Material Unknown",J5373="Unknown - Unlikely Lead")),
(AND(G5373="Unknown - Material Unknown",J5373="Unknown - Material Unknown")))),"Unknown",
IF((OR((AND(G5373="Unknown - Likely Lead",J5373="Non-lead - Copper")),
(AND(G5373="Unknown - Likely Lead",J5373="Non-lead - Plastic")),
(AND(G5373="Unknown - Likely Lead",J5373="Non-lead")),
(AND(G5373="Unknown - Likely Lead",J5373="Non-lead - Other")),
(AND(G5373="Unknown - Unlikely Lead",J5373="Non-lead - Copper")),
(AND(G5373="Unknown - Unlikely Lead",J5373="Non-lead - Plastic")),
(AND(G5373="Unknown - Unlikely Lead",J5373="Non-lead")),
(AND(G5373="Unknown - Unlikely Lead",J5373="Non-lead - Other")),
(AND(G5373="Unknown - Material Unknown",J5373="Non-lead - Copper")),
(AND(G5373="Unknown - Material Unknown",J5373="Non-lead - Plastic")),
(AND(G5373="Unknown - Material Unknown",J5373="Non-lead")),
(AND(G5373="Unknown - Material Unknown",J5373="Non-lead - Other")))),"Unknown",
IF((OR((AND(G5373="Non-lead - Copper",J5373="Unknown - Likely Lead")),
(AND(G5373="Non-lead - Copper",J5373="Unknown - Unlikely Lead")),
(AND(G5373="Non-lead - Copper",J5373="Unknown - Material Unknown")),
(AND(G5373="Non-lead - Plastic",J5373="Unknown - Likely Lead")),
(AND(G5373="Non-lead - Plastic",J5373="Unknown - Unlikely Lead")),
(AND(G5373="Non-lead - Plastic",J5373="Unknown - Material Unknown")),
(AND(G5373="Non-lead",J5373="Unknown - Likely Lead")),
(AND(G5373="Non-lead",J5373="Unknown - Unlikely Lead")),
(AND(G5373="Non-lead",J5373="Unknown - Material Unknown")),
(AND(G5373="Non-lead - Other",J5373="Unknown - Likely Lead")),
(AND(G5373="Non-Lead - Other",J5373="Unknown - Unlikely Lead")),
(AND(G5373="Non-Lead - Other",J5373="Unknown - Material Unknown")))),"Unknown",
IF((OR((AND(G5373="Galvanized",J5373="Unknown - Likely Lead")),
(AND(G5373="Galvanized",J5373="Unknown - Unlikely Lead")),
(AND(G5373="Galvanized",J5373="Unknown - Material Unknown")))),"Unknown",
IF((OR((AND(G5373="Galvanized",J5373="")))),"Galvanized Requiring Replacement",
IF((OR((AND(G5373="Non-lead - Copper",J5373="")),
(AND(G5373="Non-lead - Plastic",J5373="")),
(AND(G5373="Non-lead",J5373="")),
(AND(G5373="Non-lead - Other",J5373="")))),"Non-lead",
IF((OR((AND(G5373="Unknown - Likely Lead",J5373="")),
(AND(G5373="Unknown - Unlikely Lead",J5373="")),
(AND(G5373="Unknown - Material Unknown",J5373="")))),"Unknown",
""))))))))))))))))</f>
        <v>Non-Lead</v>
      </c>
      <c r="N5373" s="44" t="s">
        <v>39</v>
      </c>
    </row>
    <row r="5374" spans="1:14" x14ac:dyDescent="0.25">
      <c r="A5374" s="34" t="s">
        <v>12655</v>
      </c>
      <c r="B5374" s="35" t="s">
        <v>12656</v>
      </c>
      <c r="C5374" s="36" t="s">
        <v>12610</v>
      </c>
      <c r="D5374" s="36" t="s">
        <v>32</v>
      </c>
      <c r="E5374" s="36" t="s">
        <v>644</v>
      </c>
      <c r="F5374" s="37" t="s">
        <v>12657</v>
      </c>
      <c r="G5374" s="38" t="s">
        <v>35</v>
      </c>
      <c r="H5374" s="39" t="s">
        <v>39</v>
      </c>
      <c r="I5374" s="40" t="s">
        <v>63</v>
      </c>
      <c r="J5374" s="42" t="s">
        <v>38</v>
      </c>
      <c r="K5374" s="39" t="s">
        <v>63</v>
      </c>
      <c r="L5374" s="35"/>
      <c r="M5374" s="43" t="str">
        <f>IF((OR(G5374="Lead")),"Lead",
IF((OR(J5374="Lead")),"Lead",
IF((OR(G5374="Lead-lined galvanized")),"Lead",
IF((OR(J5374="Lead-lined galvanized")),"Lead",
IF((OR((AND(G5374="Unknown - Likely Lead",J5374="Galvanized")),
(AND(G5374="Unknown - Unlikely Lead",J5374="Galvanized")),
(AND(G5374="Unknown - Material Unknown",J5374="Galvanized")))),"Galvanized Requiring Replacement",
IF((OR((AND(G5374="Non-lead - Copper",H5374="Yes",J5374="Galvanized")),
(AND(G5374="Non-lead - Copper",H5374="Don't know",J5374="Galvanized")),
(AND(G5374="Non-lead - Copper",H5374="",J5374="Galvanized")),
(AND(G5374="Non-lead - Plastic",H5374="Yes",J5374="Galvanized")),
(AND(G5374="Non-lead - Plastic",H5374="Don't know",J5374="Galvanized")),
(AND(G5374="Non-lead - Plastic",H5374="",J5374="Galvanized")),
(AND(G5374="Non-lead",H5374="Yes",J5374="Galvanized")),
(AND(G5374="Non-lead",H5374="Don't know",J5374="Galvanized")),
(AND(G5374="Non-lead",H5374="",J5374="Galvanized")),
(AND(G5374="Non-lead - Other",H5374="Yes",J5374="Galvanized")),
(AND(G5374="Non-Lead - Other",H5374="Don't know",J5374="Galvanized")),
(AND(G5374="Galvanized",H5374="Yes",J5374="Galvanized")),
(AND(G5374="Galvanized",H5374="Don't know",J5374="Galvanized")),
(AND(G5374="Galvanized",H5374="",J5374="Galvanized")),
(AND(G5374="Non-Lead - Other",H5374="",J5374="Galvanized")))),"Galvanized Requiring Replacement",
IF((OR((AND(G5374="Non-lead - Copper",J5374="Non-lead - Copper")),
(AND(G5374="Non-lead - Copper",J5374="Non-lead - Plastic")),
(AND(G5374="Non-lead - Copper",J5374="Non-lead - Other")),
(AND(G5374="Non-lead - Copper",J5374="Non-lead")),
(AND(G5374="Non-lead - Plastic",J5374="Non-lead - Copper")),
(AND(G5374="Non-lead - Plastic",J5374="Non-lead - Plastic")),
(AND(G5374="Non-lead - Plastic",J5374="Non-lead - Other")),
(AND(G5374="Non-lead - Plastic",J5374="Non-lead")),
(AND(G5374="Non-lead",J5374="Non-lead - Copper")),
(AND(G5374="Non-lead",J5374="Non-lead - Plastic")),
(AND(G5374="Non-lead",J5374="Non-lead - Other")),
(AND(G5374="Non-lead",J5374="Non-lead")),
(AND(G5374="Non-lead - Other",J5374="Non-lead - Copper")),
(AND(G5374="Non-Lead - Other",J5374="Non-lead - Plastic")),
(AND(G5374="Non-Lead - Other",J5374="Non-lead")),
(AND(G5374="Non-Lead - Other",J5374="Non-lead - Other")))),"Non-Lead",
IF((OR((AND(G5374="Galvanized",J5374="Non-lead")),
(AND(G5374="Galvanized",J5374="Non-lead - Copper")),
(AND(G5374="Galvanized",J5374="Non-lead - Plastic")),
(AND(G5374="Galvanized",J5374="Non-lead")),
(AND(G5374="Galvanized",J5374="Non-lead - Other")))),"Non-Lead",
IF((OR((AND(G5374="Non-lead - Copper",H5374="No",J5374="Galvanized")),
(AND(G5374="Non-lead - Plastic",H5374="No",J5374="Galvanized")),
(AND(G5374="Non-lead",H5374="No",J5374="Galvanized")),
(AND(G5374="Galvanized",H5374="No",J5374="Galvanized")),
(AND(G5374="Non-lead - Other",H5374="No",J5374="Galvanized")))),"Non-lead",
IF((OR((AND(G5374="Unknown - Likely Lead",J5374="Unknown - Likely Lead")),
(AND(G5374="Unknown - Likely Lead",J5374="Unknown - Unlikely Lead")),
(AND(G5374="Unknown - Likely Lead",J5374="Unknown - Material Unknown")),
(AND(G5374="Unknown - Unlikely Lead",J5374="Unknown - Likely Lead")),
(AND(G5374="Unknown - Unlikely Lead",J5374="Unknown - Unlikely Lead")),
(AND(G5374="Unknown - Unlikely Lead",J5374="Unknown - Material Unknown")),
(AND(G5374="Unknown - Material Unknown",J5374="Unknown - Likely Lead")),
(AND(G5374="Unknown - Material Unknown",J5374="Unknown - Unlikely Lead")),
(AND(G5374="Unknown - Material Unknown",J5374="Unknown - Material Unknown")))),"Unknown",
IF((OR((AND(G5374="Unknown - Likely Lead",J5374="Non-lead - Copper")),
(AND(G5374="Unknown - Likely Lead",J5374="Non-lead - Plastic")),
(AND(G5374="Unknown - Likely Lead",J5374="Non-lead")),
(AND(G5374="Unknown - Likely Lead",J5374="Non-lead - Other")),
(AND(G5374="Unknown - Unlikely Lead",J5374="Non-lead - Copper")),
(AND(G5374="Unknown - Unlikely Lead",J5374="Non-lead - Plastic")),
(AND(G5374="Unknown - Unlikely Lead",J5374="Non-lead")),
(AND(G5374="Unknown - Unlikely Lead",J5374="Non-lead - Other")),
(AND(G5374="Unknown - Material Unknown",J5374="Non-lead - Copper")),
(AND(G5374="Unknown - Material Unknown",J5374="Non-lead - Plastic")),
(AND(G5374="Unknown - Material Unknown",J5374="Non-lead")),
(AND(G5374="Unknown - Material Unknown",J5374="Non-lead - Other")))),"Unknown",
IF((OR((AND(G5374="Non-lead - Copper",J5374="Unknown - Likely Lead")),
(AND(G5374="Non-lead - Copper",J5374="Unknown - Unlikely Lead")),
(AND(G5374="Non-lead - Copper",J5374="Unknown - Material Unknown")),
(AND(G5374="Non-lead - Plastic",J5374="Unknown - Likely Lead")),
(AND(G5374="Non-lead - Plastic",J5374="Unknown - Unlikely Lead")),
(AND(G5374="Non-lead - Plastic",J5374="Unknown - Material Unknown")),
(AND(G5374="Non-lead",J5374="Unknown - Likely Lead")),
(AND(G5374="Non-lead",J5374="Unknown - Unlikely Lead")),
(AND(G5374="Non-lead",J5374="Unknown - Material Unknown")),
(AND(G5374="Non-lead - Other",J5374="Unknown - Likely Lead")),
(AND(G5374="Non-Lead - Other",J5374="Unknown - Unlikely Lead")),
(AND(G5374="Non-Lead - Other",J5374="Unknown - Material Unknown")))),"Unknown",
IF((OR((AND(G5374="Galvanized",J5374="Unknown - Likely Lead")),
(AND(G5374="Galvanized",J5374="Unknown - Unlikely Lead")),
(AND(G5374="Galvanized",J5374="Unknown - Material Unknown")))),"Unknown",
IF((OR((AND(G5374="Galvanized",J5374="")))),"Galvanized Requiring Replacement",
IF((OR((AND(G5374="Non-lead - Copper",J5374="")),
(AND(G5374="Non-lead - Plastic",J5374="")),
(AND(G5374="Non-lead",J5374="")),
(AND(G5374="Non-lead - Other",J5374="")))),"Non-lead",
IF((OR((AND(G5374="Unknown - Likely Lead",J5374="")),
(AND(G5374="Unknown - Unlikely Lead",J5374="")),
(AND(G5374="Unknown - Material Unknown",J5374="")))),"Unknown",
""))))))))))))))))</f>
        <v>Non-Lead</v>
      </c>
      <c r="N5374" s="44" t="s">
        <v>39</v>
      </c>
    </row>
    <row r="5375" spans="1:14" x14ac:dyDescent="0.25">
      <c r="A5375" s="34" t="s">
        <v>12658</v>
      </c>
      <c r="B5375" s="35" t="s">
        <v>12659</v>
      </c>
      <c r="C5375" s="36" t="s">
        <v>12610</v>
      </c>
      <c r="D5375" s="36" t="s">
        <v>32</v>
      </c>
      <c r="E5375" s="36" t="s">
        <v>644</v>
      </c>
      <c r="F5375" s="37" t="s">
        <v>12660</v>
      </c>
      <c r="G5375" s="38" t="s">
        <v>35</v>
      </c>
      <c r="H5375" s="39" t="s">
        <v>39</v>
      </c>
      <c r="I5375" s="40" t="s">
        <v>63</v>
      </c>
      <c r="J5375" s="42" t="s">
        <v>38</v>
      </c>
      <c r="K5375" s="39" t="s">
        <v>63</v>
      </c>
      <c r="L5375" s="35"/>
      <c r="M5375" s="43" t="str">
        <f>IF((OR(G5375="Lead")),"Lead",
IF((OR(J5375="Lead")),"Lead",
IF((OR(G5375="Lead-lined galvanized")),"Lead",
IF((OR(J5375="Lead-lined galvanized")),"Lead",
IF((OR((AND(G5375="Unknown - Likely Lead",J5375="Galvanized")),
(AND(G5375="Unknown - Unlikely Lead",J5375="Galvanized")),
(AND(G5375="Unknown - Material Unknown",J5375="Galvanized")))),"Galvanized Requiring Replacement",
IF((OR((AND(G5375="Non-lead - Copper",H5375="Yes",J5375="Galvanized")),
(AND(G5375="Non-lead - Copper",H5375="Don't know",J5375="Galvanized")),
(AND(G5375="Non-lead - Copper",H5375="",J5375="Galvanized")),
(AND(G5375="Non-lead - Plastic",H5375="Yes",J5375="Galvanized")),
(AND(G5375="Non-lead - Plastic",H5375="Don't know",J5375="Galvanized")),
(AND(G5375="Non-lead - Plastic",H5375="",J5375="Galvanized")),
(AND(G5375="Non-lead",H5375="Yes",J5375="Galvanized")),
(AND(G5375="Non-lead",H5375="Don't know",J5375="Galvanized")),
(AND(G5375="Non-lead",H5375="",J5375="Galvanized")),
(AND(G5375="Non-lead - Other",H5375="Yes",J5375="Galvanized")),
(AND(G5375="Non-Lead - Other",H5375="Don't know",J5375="Galvanized")),
(AND(G5375="Galvanized",H5375="Yes",J5375="Galvanized")),
(AND(G5375="Galvanized",H5375="Don't know",J5375="Galvanized")),
(AND(G5375="Galvanized",H5375="",J5375="Galvanized")),
(AND(G5375="Non-Lead - Other",H5375="",J5375="Galvanized")))),"Galvanized Requiring Replacement",
IF((OR((AND(G5375="Non-lead - Copper",J5375="Non-lead - Copper")),
(AND(G5375="Non-lead - Copper",J5375="Non-lead - Plastic")),
(AND(G5375="Non-lead - Copper",J5375="Non-lead - Other")),
(AND(G5375="Non-lead - Copper",J5375="Non-lead")),
(AND(G5375="Non-lead - Plastic",J5375="Non-lead - Copper")),
(AND(G5375="Non-lead - Plastic",J5375="Non-lead - Plastic")),
(AND(G5375="Non-lead - Plastic",J5375="Non-lead - Other")),
(AND(G5375="Non-lead - Plastic",J5375="Non-lead")),
(AND(G5375="Non-lead",J5375="Non-lead - Copper")),
(AND(G5375="Non-lead",J5375="Non-lead - Plastic")),
(AND(G5375="Non-lead",J5375="Non-lead - Other")),
(AND(G5375="Non-lead",J5375="Non-lead")),
(AND(G5375="Non-lead - Other",J5375="Non-lead - Copper")),
(AND(G5375="Non-Lead - Other",J5375="Non-lead - Plastic")),
(AND(G5375="Non-Lead - Other",J5375="Non-lead")),
(AND(G5375="Non-Lead - Other",J5375="Non-lead - Other")))),"Non-Lead",
IF((OR((AND(G5375="Galvanized",J5375="Non-lead")),
(AND(G5375="Galvanized",J5375="Non-lead - Copper")),
(AND(G5375="Galvanized",J5375="Non-lead - Plastic")),
(AND(G5375="Galvanized",J5375="Non-lead")),
(AND(G5375="Galvanized",J5375="Non-lead - Other")))),"Non-Lead",
IF((OR((AND(G5375="Non-lead - Copper",H5375="No",J5375="Galvanized")),
(AND(G5375="Non-lead - Plastic",H5375="No",J5375="Galvanized")),
(AND(G5375="Non-lead",H5375="No",J5375="Galvanized")),
(AND(G5375="Galvanized",H5375="No",J5375="Galvanized")),
(AND(G5375="Non-lead - Other",H5375="No",J5375="Galvanized")))),"Non-lead",
IF((OR((AND(G5375="Unknown - Likely Lead",J5375="Unknown - Likely Lead")),
(AND(G5375="Unknown - Likely Lead",J5375="Unknown - Unlikely Lead")),
(AND(G5375="Unknown - Likely Lead",J5375="Unknown - Material Unknown")),
(AND(G5375="Unknown - Unlikely Lead",J5375="Unknown - Likely Lead")),
(AND(G5375="Unknown - Unlikely Lead",J5375="Unknown - Unlikely Lead")),
(AND(G5375="Unknown - Unlikely Lead",J5375="Unknown - Material Unknown")),
(AND(G5375="Unknown - Material Unknown",J5375="Unknown - Likely Lead")),
(AND(G5375="Unknown - Material Unknown",J5375="Unknown - Unlikely Lead")),
(AND(G5375="Unknown - Material Unknown",J5375="Unknown - Material Unknown")))),"Unknown",
IF((OR((AND(G5375="Unknown - Likely Lead",J5375="Non-lead - Copper")),
(AND(G5375="Unknown - Likely Lead",J5375="Non-lead - Plastic")),
(AND(G5375="Unknown - Likely Lead",J5375="Non-lead")),
(AND(G5375="Unknown - Likely Lead",J5375="Non-lead - Other")),
(AND(G5375="Unknown - Unlikely Lead",J5375="Non-lead - Copper")),
(AND(G5375="Unknown - Unlikely Lead",J5375="Non-lead - Plastic")),
(AND(G5375="Unknown - Unlikely Lead",J5375="Non-lead")),
(AND(G5375="Unknown - Unlikely Lead",J5375="Non-lead - Other")),
(AND(G5375="Unknown - Material Unknown",J5375="Non-lead - Copper")),
(AND(G5375="Unknown - Material Unknown",J5375="Non-lead - Plastic")),
(AND(G5375="Unknown - Material Unknown",J5375="Non-lead")),
(AND(G5375="Unknown - Material Unknown",J5375="Non-lead - Other")))),"Unknown",
IF((OR((AND(G5375="Non-lead - Copper",J5375="Unknown - Likely Lead")),
(AND(G5375="Non-lead - Copper",J5375="Unknown - Unlikely Lead")),
(AND(G5375="Non-lead - Copper",J5375="Unknown - Material Unknown")),
(AND(G5375="Non-lead - Plastic",J5375="Unknown - Likely Lead")),
(AND(G5375="Non-lead - Plastic",J5375="Unknown - Unlikely Lead")),
(AND(G5375="Non-lead - Plastic",J5375="Unknown - Material Unknown")),
(AND(G5375="Non-lead",J5375="Unknown - Likely Lead")),
(AND(G5375="Non-lead",J5375="Unknown - Unlikely Lead")),
(AND(G5375="Non-lead",J5375="Unknown - Material Unknown")),
(AND(G5375="Non-lead - Other",J5375="Unknown - Likely Lead")),
(AND(G5375="Non-Lead - Other",J5375="Unknown - Unlikely Lead")),
(AND(G5375="Non-Lead - Other",J5375="Unknown - Material Unknown")))),"Unknown",
IF((OR((AND(G5375="Galvanized",J5375="Unknown - Likely Lead")),
(AND(G5375="Galvanized",J5375="Unknown - Unlikely Lead")),
(AND(G5375="Galvanized",J5375="Unknown - Material Unknown")))),"Unknown",
IF((OR((AND(G5375="Galvanized",J5375="")))),"Galvanized Requiring Replacement",
IF((OR((AND(G5375="Non-lead - Copper",J5375="")),
(AND(G5375="Non-lead - Plastic",J5375="")),
(AND(G5375="Non-lead",J5375="")),
(AND(G5375="Non-lead - Other",J5375="")))),"Non-lead",
IF((OR((AND(G5375="Unknown - Likely Lead",J5375="")),
(AND(G5375="Unknown - Unlikely Lead",J5375="")),
(AND(G5375="Unknown - Material Unknown",J5375="")))),"Unknown",
""))))))))))))))))</f>
        <v>Non-Lead</v>
      </c>
      <c r="N5375" s="44" t="s">
        <v>39</v>
      </c>
    </row>
    <row r="5376" spans="1:14" x14ac:dyDescent="0.25">
      <c r="A5376" s="34" t="s">
        <v>12661</v>
      </c>
      <c r="B5376" s="35" t="s">
        <v>12662</v>
      </c>
      <c r="C5376" s="36" t="s">
        <v>12610</v>
      </c>
      <c r="D5376" s="36" t="s">
        <v>32</v>
      </c>
      <c r="E5376" s="36" t="s">
        <v>644</v>
      </c>
      <c r="F5376" s="37" t="s">
        <v>12663</v>
      </c>
      <c r="G5376" s="38" t="s">
        <v>35</v>
      </c>
      <c r="H5376" s="39" t="s">
        <v>39</v>
      </c>
      <c r="I5376" s="40" t="s">
        <v>63</v>
      </c>
      <c r="J5376" s="42" t="s">
        <v>38</v>
      </c>
      <c r="K5376" s="39" t="s">
        <v>63</v>
      </c>
      <c r="L5376" s="35"/>
      <c r="M5376" s="43" t="str">
        <f>IF((OR(G5376="Lead")),"Lead",
IF((OR(J5376="Lead")),"Lead",
IF((OR(G5376="Lead-lined galvanized")),"Lead",
IF((OR(J5376="Lead-lined galvanized")),"Lead",
IF((OR((AND(G5376="Unknown - Likely Lead",J5376="Galvanized")),
(AND(G5376="Unknown - Unlikely Lead",J5376="Galvanized")),
(AND(G5376="Unknown - Material Unknown",J5376="Galvanized")))),"Galvanized Requiring Replacement",
IF((OR((AND(G5376="Non-lead - Copper",H5376="Yes",J5376="Galvanized")),
(AND(G5376="Non-lead - Copper",H5376="Don't know",J5376="Galvanized")),
(AND(G5376="Non-lead - Copper",H5376="",J5376="Galvanized")),
(AND(G5376="Non-lead - Plastic",H5376="Yes",J5376="Galvanized")),
(AND(G5376="Non-lead - Plastic",H5376="Don't know",J5376="Galvanized")),
(AND(G5376="Non-lead - Plastic",H5376="",J5376="Galvanized")),
(AND(G5376="Non-lead",H5376="Yes",J5376="Galvanized")),
(AND(G5376="Non-lead",H5376="Don't know",J5376="Galvanized")),
(AND(G5376="Non-lead",H5376="",J5376="Galvanized")),
(AND(G5376="Non-lead - Other",H5376="Yes",J5376="Galvanized")),
(AND(G5376="Non-Lead - Other",H5376="Don't know",J5376="Galvanized")),
(AND(G5376="Galvanized",H5376="Yes",J5376="Galvanized")),
(AND(G5376="Galvanized",H5376="Don't know",J5376="Galvanized")),
(AND(G5376="Galvanized",H5376="",J5376="Galvanized")),
(AND(G5376="Non-Lead - Other",H5376="",J5376="Galvanized")))),"Galvanized Requiring Replacement",
IF((OR((AND(G5376="Non-lead - Copper",J5376="Non-lead - Copper")),
(AND(G5376="Non-lead - Copper",J5376="Non-lead - Plastic")),
(AND(G5376="Non-lead - Copper",J5376="Non-lead - Other")),
(AND(G5376="Non-lead - Copper",J5376="Non-lead")),
(AND(G5376="Non-lead - Plastic",J5376="Non-lead - Copper")),
(AND(G5376="Non-lead - Plastic",J5376="Non-lead - Plastic")),
(AND(G5376="Non-lead - Plastic",J5376="Non-lead - Other")),
(AND(G5376="Non-lead - Plastic",J5376="Non-lead")),
(AND(G5376="Non-lead",J5376="Non-lead - Copper")),
(AND(G5376="Non-lead",J5376="Non-lead - Plastic")),
(AND(G5376="Non-lead",J5376="Non-lead - Other")),
(AND(G5376="Non-lead",J5376="Non-lead")),
(AND(G5376="Non-lead - Other",J5376="Non-lead - Copper")),
(AND(G5376="Non-Lead - Other",J5376="Non-lead - Plastic")),
(AND(G5376="Non-Lead - Other",J5376="Non-lead")),
(AND(G5376="Non-Lead - Other",J5376="Non-lead - Other")))),"Non-Lead",
IF((OR((AND(G5376="Galvanized",J5376="Non-lead")),
(AND(G5376="Galvanized",J5376="Non-lead - Copper")),
(AND(G5376="Galvanized",J5376="Non-lead - Plastic")),
(AND(G5376="Galvanized",J5376="Non-lead")),
(AND(G5376="Galvanized",J5376="Non-lead - Other")))),"Non-Lead",
IF((OR((AND(G5376="Non-lead - Copper",H5376="No",J5376="Galvanized")),
(AND(G5376="Non-lead - Plastic",H5376="No",J5376="Galvanized")),
(AND(G5376="Non-lead",H5376="No",J5376="Galvanized")),
(AND(G5376="Galvanized",H5376="No",J5376="Galvanized")),
(AND(G5376="Non-lead - Other",H5376="No",J5376="Galvanized")))),"Non-lead",
IF((OR((AND(G5376="Unknown - Likely Lead",J5376="Unknown - Likely Lead")),
(AND(G5376="Unknown - Likely Lead",J5376="Unknown - Unlikely Lead")),
(AND(G5376="Unknown - Likely Lead",J5376="Unknown - Material Unknown")),
(AND(G5376="Unknown - Unlikely Lead",J5376="Unknown - Likely Lead")),
(AND(G5376="Unknown - Unlikely Lead",J5376="Unknown - Unlikely Lead")),
(AND(G5376="Unknown - Unlikely Lead",J5376="Unknown - Material Unknown")),
(AND(G5376="Unknown - Material Unknown",J5376="Unknown - Likely Lead")),
(AND(G5376="Unknown - Material Unknown",J5376="Unknown - Unlikely Lead")),
(AND(G5376="Unknown - Material Unknown",J5376="Unknown - Material Unknown")))),"Unknown",
IF((OR((AND(G5376="Unknown - Likely Lead",J5376="Non-lead - Copper")),
(AND(G5376="Unknown - Likely Lead",J5376="Non-lead - Plastic")),
(AND(G5376="Unknown - Likely Lead",J5376="Non-lead")),
(AND(G5376="Unknown - Likely Lead",J5376="Non-lead - Other")),
(AND(G5376="Unknown - Unlikely Lead",J5376="Non-lead - Copper")),
(AND(G5376="Unknown - Unlikely Lead",J5376="Non-lead - Plastic")),
(AND(G5376="Unknown - Unlikely Lead",J5376="Non-lead")),
(AND(G5376="Unknown - Unlikely Lead",J5376="Non-lead - Other")),
(AND(G5376="Unknown - Material Unknown",J5376="Non-lead - Copper")),
(AND(G5376="Unknown - Material Unknown",J5376="Non-lead - Plastic")),
(AND(G5376="Unknown - Material Unknown",J5376="Non-lead")),
(AND(G5376="Unknown - Material Unknown",J5376="Non-lead - Other")))),"Unknown",
IF((OR((AND(G5376="Non-lead - Copper",J5376="Unknown - Likely Lead")),
(AND(G5376="Non-lead - Copper",J5376="Unknown - Unlikely Lead")),
(AND(G5376="Non-lead - Copper",J5376="Unknown - Material Unknown")),
(AND(G5376="Non-lead - Plastic",J5376="Unknown - Likely Lead")),
(AND(G5376="Non-lead - Plastic",J5376="Unknown - Unlikely Lead")),
(AND(G5376="Non-lead - Plastic",J5376="Unknown - Material Unknown")),
(AND(G5376="Non-lead",J5376="Unknown - Likely Lead")),
(AND(G5376="Non-lead",J5376="Unknown - Unlikely Lead")),
(AND(G5376="Non-lead",J5376="Unknown - Material Unknown")),
(AND(G5376="Non-lead - Other",J5376="Unknown - Likely Lead")),
(AND(G5376="Non-Lead - Other",J5376="Unknown - Unlikely Lead")),
(AND(G5376="Non-Lead - Other",J5376="Unknown - Material Unknown")))),"Unknown",
IF((OR((AND(G5376="Galvanized",J5376="Unknown - Likely Lead")),
(AND(G5376="Galvanized",J5376="Unknown - Unlikely Lead")),
(AND(G5376="Galvanized",J5376="Unknown - Material Unknown")))),"Unknown",
IF((OR((AND(G5376="Galvanized",J5376="")))),"Galvanized Requiring Replacement",
IF((OR((AND(G5376="Non-lead - Copper",J5376="")),
(AND(G5376="Non-lead - Plastic",J5376="")),
(AND(G5376="Non-lead",J5376="")),
(AND(G5376="Non-lead - Other",J5376="")))),"Non-lead",
IF((OR((AND(G5376="Unknown - Likely Lead",J5376="")),
(AND(G5376="Unknown - Unlikely Lead",J5376="")),
(AND(G5376="Unknown - Material Unknown",J5376="")))),"Unknown",
""))))))))))))))))</f>
        <v>Non-Lead</v>
      </c>
      <c r="N5376" s="44" t="s">
        <v>39</v>
      </c>
    </row>
    <row r="5377" spans="1:14" x14ac:dyDescent="0.25">
      <c r="A5377" s="34" t="s">
        <v>12664</v>
      </c>
      <c r="B5377" s="35" t="s">
        <v>9512</v>
      </c>
      <c r="C5377" s="36" t="s">
        <v>12602</v>
      </c>
      <c r="D5377" s="36" t="s">
        <v>32</v>
      </c>
      <c r="E5377" s="36" t="s">
        <v>644</v>
      </c>
      <c r="F5377" s="37" t="s">
        <v>12665</v>
      </c>
      <c r="G5377" s="38" t="s">
        <v>35</v>
      </c>
      <c r="H5377" s="39" t="s">
        <v>39</v>
      </c>
      <c r="I5377" s="40" t="s">
        <v>63</v>
      </c>
      <c r="J5377" s="42" t="s">
        <v>38</v>
      </c>
      <c r="K5377" s="39" t="s">
        <v>63</v>
      </c>
      <c r="L5377" s="35"/>
      <c r="M5377" s="43" t="str">
        <f>IF((OR(G5377="Lead")),"Lead",
IF((OR(J5377="Lead")),"Lead",
IF((OR(G5377="Lead-lined galvanized")),"Lead",
IF((OR(J5377="Lead-lined galvanized")),"Lead",
IF((OR((AND(G5377="Unknown - Likely Lead",J5377="Galvanized")),
(AND(G5377="Unknown - Unlikely Lead",J5377="Galvanized")),
(AND(G5377="Unknown - Material Unknown",J5377="Galvanized")))),"Galvanized Requiring Replacement",
IF((OR((AND(G5377="Non-lead - Copper",H5377="Yes",J5377="Galvanized")),
(AND(G5377="Non-lead - Copper",H5377="Don't know",J5377="Galvanized")),
(AND(G5377="Non-lead - Copper",H5377="",J5377="Galvanized")),
(AND(G5377="Non-lead - Plastic",H5377="Yes",J5377="Galvanized")),
(AND(G5377="Non-lead - Plastic",H5377="Don't know",J5377="Galvanized")),
(AND(G5377="Non-lead - Plastic",H5377="",J5377="Galvanized")),
(AND(G5377="Non-lead",H5377="Yes",J5377="Galvanized")),
(AND(G5377="Non-lead",H5377="Don't know",J5377="Galvanized")),
(AND(G5377="Non-lead",H5377="",J5377="Galvanized")),
(AND(G5377="Non-lead - Other",H5377="Yes",J5377="Galvanized")),
(AND(G5377="Non-Lead - Other",H5377="Don't know",J5377="Galvanized")),
(AND(G5377="Galvanized",H5377="Yes",J5377="Galvanized")),
(AND(G5377="Galvanized",H5377="Don't know",J5377="Galvanized")),
(AND(G5377="Galvanized",H5377="",J5377="Galvanized")),
(AND(G5377="Non-Lead - Other",H5377="",J5377="Galvanized")))),"Galvanized Requiring Replacement",
IF((OR((AND(G5377="Non-lead - Copper",J5377="Non-lead - Copper")),
(AND(G5377="Non-lead - Copper",J5377="Non-lead - Plastic")),
(AND(G5377="Non-lead - Copper",J5377="Non-lead - Other")),
(AND(G5377="Non-lead - Copper",J5377="Non-lead")),
(AND(G5377="Non-lead - Plastic",J5377="Non-lead - Copper")),
(AND(G5377="Non-lead - Plastic",J5377="Non-lead - Plastic")),
(AND(G5377="Non-lead - Plastic",J5377="Non-lead - Other")),
(AND(G5377="Non-lead - Plastic",J5377="Non-lead")),
(AND(G5377="Non-lead",J5377="Non-lead - Copper")),
(AND(G5377="Non-lead",J5377="Non-lead - Plastic")),
(AND(G5377="Non-lead",J5377="Non-lead - Other")),
(AND(G5377="Non-lead",J5377="Non-lead")),
(AND(G5377="Non-lead - Other",J5377="Non-lead - Copper")),
(AND(G5377="Non-Lead - Other",J5377="Non-lead - Plastic")),
(AND(G5377="Non-Lead - Other",J5377="Non-lead")),
(AND(G5377="Non-Lead - Other",J5377="Non-lead - Other")))),"Non-Lead",
IF((OR((AND(G5377="Galvanized",J5377="Non-lead")),
(AND(G5377="Galvanized",J5377="Non-lead - Copper")),
(AND(G5377="Galvanized",J5377="Non-lead - Plastic")),
(AND(G5377="Galvanized",J5377="Non-lead")),
(AND(G5377="Galvanized",J5377="Non-lead - Other")))),"Non-Lead",
IF((OR((AND(G5377="Non-lead - Copper",H5377="No",J5377="Galvanized")),
(AND(G5377="Non-lead - Plastic",H5377="No",J5377="Galvanized")),
(AND(G5377="Non-lead",H5377="No",J5377="Galvanized")),
(AND(G5377="Galvanized",H5377="No",J5377="Galvanized")),
(AND(G5377="Non-lead - Other",H5377="No",J5377="Galvanized")))),"Non-lead",
IF((OR((AND(G5377="Unknown - Likely Lead",J5377="Unknown - Likely Lead")),
(AND(G5377="Unknown - Likely Lead",J5377="Unknown - Unlikely Lead")),
(AND(G5377="Unknown - Likely Lead",J5377="Unknown - Material Unknown")),
(AND(G5377="Unknown - Unlikely Lead",J5377="Unknown - Likely Lead")),
(AND(G5377="Unknown - Unlikely Lead",J5377="Unknown - Unlikely Lead")),
(AND(G5377="Unknown - Unlikely Lead",J5377="Unknown - Material Unknown")),
(AND(G5377="Unknown - Material Unknown",J5377="Unknown - Likely Lead")),
(AND(G5377="Unknown - Material Unknown",J5377="Unknown - Unlikely Lead")),
(AND(G5377="Unknown - Material Unknown",J5377="Unknown - Material Unknown")))),"Unknown",
IF((OR((AND(G5377="Unknown - Likely Lead",J5377="Non-lead - Copper")),
(AND(G5377="Unknown - Likely Lead",J5377="Non-lead - Plastic")),
(AND(G5377="Unknown - Likely Lead",J5377="Non-lead")),
(AND(G5377="Unknown - Likely Lead",J5377="Non-lead - Other")),
(AND(G5377="Unknown - Unlikely Lead",J5377="Non-lead - Copper")),
(AND(G5377="Unknown - Unlikely Lead",J5377="Non-lead - Plastic")),
(AND(G5377="Unknown - Unlikely Lead",J5377="Non-lead")),
(AND(G5377="Unknown - Unlikely Lead",J5377="Non-lead - Other")),
(AND(G5377="Unknown - Material Unknown",J5377="Non-lead - Copper")),
(AND(G5377="Unknown - Material Unknown",J5377="Non-lead - Plastic")),
(AND(G5377="Unknown - Material Unknown",J5377="Non-lead")),
(AND(G5377="Unknown - Material Unknown",J5377="Non-lead - Other")))),"Unknown",
IF((OR((AND(G5377="Non-lead - Copper",J5377="Unknown - Likely Lead")),
(AND(G5377="Non-lead - Copper",J5377="Unknown - Unlikely Lead")),
(AND(G5377="Non-lead - Copper",J5377="Unknown - Material Unknown")),
(AND(G5377="Non-lead - Plastic",J5377="Unknown - Likely Lead")),
(AND(G5377="Non-lead - Plastic",J5377="Unknown - Unlikely Lead")),
(AND(G5377="Non-lead - Plastic",J5377="Unknown - Material Unknown")),
(AND(G5377="Non-lead",J5377="Unknown - Likely Lead")),
(AND(G5377="Non-lead",J5377="Unknown - Unlikely Lead")),
(AND(G5377="Non-lead",J5377="Unknown - Material Unknown")),
(AND(G5377="Non-lead - Other",J5377="Unknown - Likely Lead")),
(AND(G5377="Non-Lead - Other",J5377="Unknown - Unlikely Lead")),
(AND(G5377="Non-Lead - Other",J5377="Unknown - Material Unknown")))),"Unknown",
IF((OR((AND(G5377="Galvanized",J5377="Unknown - Likely Lead")),
(AND(G5377="Galvanized",J5377="Unknown - Unlikely Lead")),
(AND(G5377="Galvanized",J5377="Unknown - Material Unknown")))),"Unknown",
IF((OR((AND(G5377="Galvanized",J5377="")))),"Galvanized Requiring Replacement",
IF((OR((AND(G5377="Non-lead - Copper",J5377="")),
(AND(G5377="Non-lead - Plastic",J5377="")),
(AND(G5377="Non-lead",J5377="")),
(AND(G5377="Non-lead - Other",J5377="")))),"Non-lead",
IF((OR((AND(G5377="Unknown - Likely Lead",J5377="")),
(AND(G5377="Unknown - Unlikely Lead",J5377="")),
(AND(G5377="Unknown - Material Unknown",J5377="")))),"Unknown",
""))))))))))))))))</f>
        <v>Non-Lead</v>
      </c>
      <c r="N5377" s="44" t="s">
        <v>39</v>
      </c>
    </row>
    <row r="5378" spans="1:14" x14ac:dyDescent="0.25">
      <c r="A5378" s="34" t="s">
        <v>12666</v>
      </c>
      <c r="B5378" s="35" t="s">
        <v>12667</v>
      </c>
      <c r="C5378" s="36" t="s">
        <v>12610</v>
      </c>
      <c r="D5378" s="36" t="s">
        <v>32</v>
      </c>
      <c r="E5378" s="36" t="s">
        <v>644</v>
      </c>
      <c r="F5378" s="37" t="s">
        <v>12668</v>
      </c>
      <c r="G5378" s="38" t="s">
        <v>35</v>
      </c>
      <c r="H5378" s="39" t="s">
        <v>39</v>
      </c>
      <c r="I5378" s="40" t="s">
        <v>63</v>
      </c>
      <c r="J5378" s="42" t="s">
        <v>38</v>
      </c>
      <c r="K5378" s="39" t="s">
        <v>63</v>
      </c>
      <c r="L5378" s="35"/>
      <c r="M5378" s="43" t="str">
        <f>IF((OR(G5378="Lead")),"Lead",
IF((OR(J5378="Lead")),"Lead",
IF((OR(G5378="Lead-lined galvanized")),"Lead",
IF((OR(J5378="Lead-lined galvanized")),"Lead",
IF((OR((AND(G5378="Unknown - Likely Lead",J5378="Galvanized")),
(AND(G5378="Unknown - Unlikely Lead",J5378="Galvanized")),
(AND(G5378="Unknown - Material Unknown",J5378="Galvanized")))),"Galvanized Requiring Replacement",
IF((OR((AND(G5378="Non-lead - Copper",H5378="Yes",J5378="Galvanized")),
(AND(G5378="Non-lead - Copper",H5378="Don't know",J5378="Galvanized")),
(AND(G5378="Non-lead - Copper",H5378="",J5378="Galvanized")),
(AND(G5378="Non-lead - Plastic",H5378="Yes",J5378="Galvanized")),
(AND(G5378="Non-lead - Plastic",H5378="Don't know",J5378="Galvanized")),
(AND(G5378="Non-lead - Plastic",H5378="",J5378="Galvanized")),
(AND(G5378="Non-lead",H5378="Yes",J5378="Galvanized")),
(AND(G5378="Non-lead",H5378="Don't know",J5378="Galvanized")),
(AND(G5378="Non-lead",H5378="",J5378="Galvanized")),
(AND(G5378="Non-lead - Other",H5378="Yes",J5378="Galvanized")),
(AND(G5378="Non-Lead - Other",H5378="Don't know",J5378="Galvanized")),
(AND(G5378="Galvanized",H5378="Yes",J5378="Galvanized")),
(AND(G5378="Galvanized",H5378="Don't know",J5378="Galvanized")),
(AND(G5378="Galvanized",H5378="",J5378="Galvanized")),
(AND(G5378="Non-Lead - Other",H5378="",J5378="Galvanized")))),"Galvanized Requiring Replacement",
IF((OR((AND(G5378="Non-lead - Copper",J5378="Non-lead - Copper")),
(AND(G5378="Non-lead - Copper",J5378="Non-lead - Plastic")),
(AND(G5378="Non-lead - Copper",J5378="Non-lead - Other")),
(AND(G5378="Non-lead - Copper",J5378="Non-lead")),
(AND(G5378="Non-lead - Plastic",J5378="Non-lead - Copper")),
(AND(G5378="Non-lead - Plastic",J5378="Non-lead - Plastic")),
(AND(G5378="Non-lead - Plastic",J5378="Non-lead - Other")),
(AND(G5378="Non-lead - Plastic",J5378="Non-lead")),
(AND(G5378="Non-lead",J5378="Non-lead - Copper")),
(AND(G5378="Non-lead",J5378="Non-lead - Plastic")),
(AND(G5378="Non-lead",J5378="Non-lead - Other")),
(AND(G5378="Non-lead",J5378="Non-lead")),
(AND(G5378="Non-lead - Other",J5378="Non-lead - Copper")),
(AND(G5378="Non-Lead - Other",J5378="Non-lead - Plastic")),
(AND(G5378="Non-Lead - Other",J5378="Non-lead")),
(AND(G5378="Non-Lead - Other",J5378="Non-lead - Other")))),"Non-Lead",
IF((OR((AND(G5378="Galvanized",J5378="Non-lead")),
(AND(G5378="Galvanized",J5378="Non-lead - Copper")),
(AND(G5378="Galvanized",J5378="Non-lead - Plastic")),
(AND(G5378="Galvanized",J5378="Non-lead")),
(AND(G5378="Galvanized",J5378="Non-lead - Other")))),"Non-Lead",
IF((OR((AND(G5378="Non-lead - Copper",H5378="No",J5378="Galvanized")),
(AND(G5378="Non-lead - Plastic",H5378="No",J5378="Galvanized")),
(AND(G5378="Non-lead",H5378="No",J5378="Galvanized")),
(AND(G5378="Galvanized",H5378="No",J5378="Galvanized")),
(AND(G5378="Non-lead - Other",H5378="No",J5378="Galvanized")))),"Non-lead",
IF((OR((AND(G5378="Unknown - Likely Lead",J5378="Unknown - Likely Lead")),
(AND(G5378="Unknown - Likely Lead",J5378="Unknown - Unlikely Lead")),
(AND(G5378="Unknown - Likely Lead",J5378="Unknown - Material Unknown")),
(AND(G5378="Unknown - Unlikely Lead",J5378="Unknown - Likely Lead")),
(AND(G5378="Unknown - Unlikely Lead",J5378="Unknown - Unlikely Lead")),
(AND(G5378="Unknown - Unlikely Lead",J5378="Unknown - Material Unknown")),
(AND(G5378="Unknown - Material Unknown",J5378="Unknown - Likely Lead")),
(AND(G5378="Unknown - Material Unknown",J5378="Unknown - Unlikely Lead")),
(AND(G5378="Unknown - Material Unknown",J5378="Unknown - Material Unknown")))),"Unknown",
IF((OR((AND(G5378="Unknown - Likely Lead",J5378="Non-lead - Copper")),
(AND(G5378="Unknown - Likely Lead",J5378="Non-lead - Plastic")),
(AND(G5378="Unknown - Likely Lead",J5378="Non-lead")),
(AND(G5378="Unknown - Likely Lead",J5378="Non-lead - Other")),
(AND(G5378="Unknown - Unlikely Lead",J5378="Non-lead - Copper")),
(AND(G5378="Unknown - Unlikely Lead",J5378="Non-lead - Plastic")),
(AND(G5378="Unknown - Unlikely Lead",J5378="Non-lead")),
(AND(G5378="Unknown - Unlikely Lead",J5378="Non-lead - Other")),
(AND(G5378="Unknown - Material Unknown",J5378="Non-lead - Copper")),
(AND(G5378="Unknown - Material Unknown",J5378="Non-lead - Plastic")),
(AND(G5378="Unknown - Material Unknown",J5378="Non-lead")),
(AND(G5378="Unknown - Material Unknown",J5378="Non-lead - Other")))),"Unknown",
IF((OR((AND(G5378="Non-lead - Copper",J5378="Unknown - Likely Lead")),
(AND(G5378="Non-lead - Copper",J5378="Unknown - Unlikely Lead")),
(AND(G5378="Non-lead - Copper",J5378="Unknown - Material Unknown")),
(AND(G5378="Non-lead - Plastic",J5378="Unknown - Likely Lead")),
(AND(G5378="Non-lead - Plastic",J5378="Unknown - Unlikely Lead")),
(AND(G5378="Non-lead - Plastic",J5378="Unknown - Material Unknown")),
(AND(G5378="Non-lead",J5378="Unknown - Likely Lead")),
(AND(G5378="Non-lead",J5378="Unknown - Unlikely Lead")),
(AND(G5378="Non-lead",J5378="Unknown - Material Unknown")),
(AND(G5378="Non-lead - Other",J5378="Unknown - Likely Lead")),
(AND(G5378="Non-Lead - Other",J5378="Unknown - Unlikely Lead")),
(AND(G5378="Non-Lead - Other",J5378="Unknown - Material Unknown")))),"Unknown",
IF((OR((AND(G5378="Galvanized",J5378="Unknown - Likely Lead")),
(AND(G5378="Galvanized",J5378="Unknown - Unlikely Lead")),
(AND(G5378="Galvanized",J5378="Unknown - Material Unknown")))),"Unknown",
IF((OR((AND(G5378="Galvanized",J5378="")))),"Galvanized Requiring Replacement",
IF((OR((AND(G5378="Non-lead - Copper",J5378="")),
(AND(G5378="Non-lead - Plastic",J5378="")),
(AND(G5378="Non-lead",J5378="")),
(AND(G5378="Non-lead - Other",J5378="")))),"Non-lead",
IF((OR((AND(G5378="Unknown - Likely Lead",J5378="")),
(AND(G5378="Unknown - Unlikely Lead",J5378="")),
(AND(G5378="Unknown - Material Unknown",J5378="")))),"Unknown",
""))))))))))))))))</f>
        <v>Non-Lead</v>
      </c>
      <c r="N5378" s="44" t="s">
        <v>39</v>
      </c>
    </row>
    <row r="5379" spans="1:14" x14ac:dyDescent="0.25">
      <c r="A5379" s="34" t="s">
        <v>12669</v>
      </c>
      <c r="B5379" s="35" t="s">
        <v>3080</v>
      </c>
      <c r="C5379" s="36" t="s">
        <v>9461</v>
      </c>
      <c r="D5379" s="36" t="s">
        <v>32</v>
      </c>
      <c r="E5379" s="36" t="s">
        <v>644</v>
      </c>
      <c r="F5379" s="37" t="s">
        <v>12670</v>
      </c>
      <c r="G5379" s="38" t="s">
        <v>35</v>
      </c>
      <c r="H5379" s="39" t="s">
        <v>39</v>
      </c>
      <c r="I5379" s="40" t="s">
        <v>63</v>
      </c>
      <c r="J5379" s="42" t="s">
        <v>38</v>
      </c>
      <c r="K5379" s="39" t="s">
        <v>63</v>
      </c>
      <c r="L5379" s="35"/>
      <c r="M5379" s="43" t="str">
        <f>IF((OR(G5379="Lead")),"Lead",
IF((OR(J5379="Lead")),"Lead",
IF((OR(G5379="Lead-lined galvanized")),"Lead",
IF((OR(J5379="Lead-lined galvanized")),"Lead",
IF((OR((AND(G5379="Unknown - Likely Lead",J5379="Galvanized")),
(AND(G5379="Unknown - Unlikely Lead",J5379="Galvanized")),
(AND(G5379="Unknown - Material Unknown",J5379="Galvanized")))),"Galvanized Requiring Replacement",
IF((OR((AND(G5379="Non-lead - Copper",H5379="Yes",J5379="Galvanized")),
(AND(G5379="Non-lead - Copper",H5379="Don't know",J5379="Galvanized")),
(AND(G5379="Non-lead - Copper",H5379="",J5379="Galvanized")),
(AND(G5379="Non-lead - Plastic",H5379="Yes",J5379="Galvanized")),
(AND(G5379="Non-lead - Plastic",H5379="Don't know",J5379="Galvanized")),
(AND(G5379="Non-lead - Plastic",H5379="",J5379="Galvanized")),
(AND(G5379="Non-lead",H5379="Yes",J5379="Galvanized")),
(AND(G5379="Non-lead",H5379="Don't know",J5379="Galvanized")),
(AND(G5379="Non-lead",H5379="",J5379="Galvanized")),
(AND(G5379="Non-lead - Other",H5379="Yes",J5379="Galvanized")),
(AND(G5379="Non-Lead - Other",H5379="Don't know",J5379="Galvanized")),
(AND(G5379="Galvanized",H5379="Yes",J5379="Galvanized")),
(AND(G5379="Galvanized",H5379="Don't know",J5379="Galvanized")),
(AND(G5379="Galvanized",H5379="",J5379="Galvanized")),
(AND(G5379="Non-Lead - Other",H5379="",J5379="Galvanized")))),"Galvanized Requiring Replacement",
IF((OR((AND(G5379="Non-lead - Copper",J5379="Non-lead - Copper")),
(AND(G5379="Non-lead - Copper",J5379="Non-lead - Plastic")),
(AND(G5379="Non-lead - Copper",J5379="Non-lead - Other")),
(AND(G5379="Non-lead - Copper",J5379="Non-lead")),
(AND(G5379="Non-lead - Plastic",J5379="Non-lead - Copper")),
(AND(G5379="Non-lead - Plastic",J5379="Non-lead - Plastic")),
(AND(G5379="Non-lead - Plastic",J5379="Non-lead - Other")),
(AND(G5379="Non-lead - Plastic",J5379="Non-lead")),
(AND(G5379="Non-lead",J5379="Non-lead - Copper")),
(AND(G5379="Non-lead",J5379="Non-lead - Plastic")),
(AND(G5379="Non-lead",J5379="Non-lead - Other")),
(AND(G5379="Non-lead",J5379="Non-lead")),
(AND(G5379="Non-lead - Other",J5379="Non-lead - Copper")),
(AND(G5379="Non-Lead - Other",J5379="Non-lead - Plastic")),
(AND(G5379="Non-Lead - Other",J5379="Non-lead")),
(AND(G5379="Non-Lead - Other",J5379="Non-lead - Other")))),"Non-Lead",
IF((OR((AND(G5379="Galvanized",J5379="Non-lead")),
(AND(G5379="Galvanized",J5379="Non-lead - Copper")),
(AND(G5379="Galvanized",J5379="Non-lead - Plastic")),
(AND(G5379="Galvanized",J5379="Non-lead")),
(AND(G5379="Galvanized",J5379="Non-lead - Other")))),"Non-Lead",
IF((OR((AND(G5379="Non-lead - Copper",H5379="No",J5379="Galvanized")),
(AND(G5379="Non-lead - Plastic",H5379="No",J5379="Galvanized")),
(AND(G5379="Non-lead",H5379="No",J5379="Galvanized")),
(AND(G5379="Galvanized",H5379="No",J5379="Galvanized")),
(AND(G5379="Non-lead - Other",H5379="No",J5379="Galvanized")))),"Non-lead",
IF((OR((AND(G5379="Unknown - Likely Lead",J5379="Unknown - Likely Lead")),
(AND(G5379="Unknown - Likely Lead",J5379="Unknown - Unlikely Lead")),
(AND(G5379="Unknown - Likely Lead",J5379="Unknown - Material Unknown")),
(AND(G5379="Unknown - Unlikely Lead",J5379="Unknown - Likely Lead")),
(AND(G5379="Unknown - Unlikely Lead",J5379="Unknown - Unlikely Lead")),
(AND(G5379="Unknown - Unlikely Lead",J5379="Unknown - Material Unknown")),
(AND(G5379="Unknown - Material Unknown",J5379="Unknown - Likely Lead")),
(AND(G5379="Unknown - Material Unknown",J5379="Unknown - Unlikely Lead")),
(AND(G5379="Unknown - Material Unknown",J5379="Unknown - Material Unknown")))),"Unknown",
IF((OR((AND(G5379="Unknown - Likely Lead",J5379="Non-lead - Copper")),
(AND(G5379="Unknown - Likely Lead",J5379="Non-lead - Plastic")),
(AND(G5379="Unknown - Likely Lead",J5379="Non-lead")),
(AND(G5379="Unknown - Likely Lead",J5379="Non-lead - Other")),
(AND(G5379="Unknown - Unlikely Lead",J5379="Non-lead - Copper")),
(AND(G5379="Unknown - Unlikely Lead",J5379="Non-lead - Plastic")),
(AND(G5379="Unknown - Unlikely Lead",J5379="Non-lead")),
(AND(G5379="Unknown - Unlikely Lead",J5379="Non-lead - Other")),
(AND(G5379="Unknown - Material Unknown",J5379="Non-lead - Copper")),
(AND(G5379="Unknown - Material Unknown",J5379="Non-lead - Plastic")),
(AND(G5379="Unknown - Material Unknown",J5379="Non-lead")),
(AND(G5379="Unknown - Material Unknown",J5379="Non-lead - Other")))),"Unknown",
IF((OR((AND(G5379="Non-lead - Copper",J5379="Unknown - Likely Lead")),
(AND(G5379="Non-lead - Copper",J5379="Unknown - Unlikely Lead")),
(AND(G5379="Non-lead - Copper",J5379="Unknown - Material Unknown")),
(AND(G5379="Non-lead - Plastic",J5379="Unknown - Likely Lead")),
(AND(G5379="Non-lead - Plastic",J5379="Unknown - Unlikely Lead")),
(AND(G5379="Non-lead - Plastic",J5379="Unknown - Material Unknown")),
(AND(G5379="Non-lead",J5379="Unknown - Likely Lead")),
(AND(G5379="Non-lead",J5379="Unknown - Unlikely Lead")),
(AND(G5379="Non-lead",J5379="Unknown - Material Unknown")),
(AND(G5379="Non-lead - Other",J5379="Unknown - Likely Lead")),
(AND(G5379="Non-Lead - Other",J5379="Unknown - Unlikely Lead")),
(AND(G5379="Non-Lead - Other",J5379="Unknown - Material Unknown")))),"Unknown",
IF((OR((AND(G5379="Galvanized",J5379="Unknown - Likely Lead")),
(AND(G5379="Galvanized",J5379="Unknown - Unlikely Lead")),
(AND(G5379="Galvanized",J5379="Unknown - Material Unknown")))),"Unknown",
IF((OR((AND(G5379="Galvanized",J5379="")))),"Galvanized Requiring Replacement",
IF((OR((AND(G5379="Non-lead - Copper",J5379="")),
(AND(G5379="Non-lead - Plastic",J5379="")),
(AND(G5379="Non-lead",J5379="")),
(AND(G5379="Non-lead - Other",J5379="")))),"Non-lead",
IF((OR((AND(G5379="Unknown - Likely Lead",J5379="")),
(AND(G5379="Unknown - Unlikely Lead",J5379="")),
(AND(G5379="Unknown - Material Unknown",J5379="")))),"Unknown",
""))))))))))))))))</f>
        <v>Non-Lead</v>
      </c>
      <c r="N5379" s="44" t="s">
        <v>39</v>
      </c>
    </row>
    <row r="5380" spans="1:14" x14ac:dyDescent="0.25">
      <c r="A5380" s="34" t="s">
        <v>12671</v>
      </c>
      <c r="B5380" s="35" t="s">
        <v>3080</v>
      </c>
      <c r="C5380" s="36" t="s">
        <v>12672</v>
      </c>
      <c r="D5380" s="36" t="s">
        <v>32</v>
      </c>
      <c r="E5380" s="36" t="s">
        <v>644</v>
      </c>
      <c r="F5380" s="37" t="s">
        <v>12673</v>
      </c>
      <c r="G5380" s="38" t="s">
        <v>35</v>
      </c>
      <c r="H5380" s="39" t="s">
        <v>39</v>
      </c>
      <c r="I5380" s="40" t="s">
        <v>63</v>
      </c>
      <c r="J5380" s="42" t="s">
        <v>38</v>
      </c>
      <c r="K5380" s="39" t="s">
        <v>63</v>
      </c>
      <c r="L5380" s="35"/>
      <c r="M5380" s="43" t="str">
        <f>IF((OR(G5380="Lead")),"Lead",
IF((OR(J5380="Lead")),"Lead",
IF((OR(G5380="Lead-lined galvanized")),"Lead",
IF((OR(J5380="Lead-lined galvanized")),"Lead",
IF((OR((AND(G5380="Unknown - Likely Lead",J5380="Galvanized")),
(AND(G5380="Unknown - Unlikely Lead",J5380="Galvanized")),
(AND(G5380="Unknown - Material Unknown",J5380="Galvanized")))),"Galvanized Requiring Replacement",
IF((OR((AND(G5380="Non-lead - Copper",H5380="Yes",J5380="Galvanized")),
(AND(G5380="Non-lead - Copper",H5380="Don't know",J5380="Galvanized")),
(AND(G5380="Non-lead - Copper",H5380="",J5380="Galvanized")),
(AND(G5380="Non-lead - Plastic",H5380="Yes",J5380="Galvanized")),
(AND(G5380="Non-lead - Plastic",H5380="Don't know",J5380="Galvanized")),
(AND(G5380="Non-lead - Plastic",H5380="",J5380="Galvanized")),
(AND(G5380="Non-lead",H5380="Yes",J5380="Galvanized")),
(AND(G5380="Non-lead",H5380="Don't know",J5380="Galvanized")),
(AND(G5380="Non-lead",H5380="",J5380="Galvanized")),
(AND(G5380="Non-lead - Other",H5380="Yes",J5380="Galvanized")),
(AND(G5380="Non-Lead - Other",H5380="Don't know",J5380="Galvanized")),
(AND(G5380="Galvanized",H5380="Yes",J5380="Galvanized")),
(AND(G5380="Galvanized",H5380="Don't know",J5380="Galvanized")),
(AND(G5380="Galvanized",H5380="",J5380="Galvanized")),
(AND(G5380="Non-Lead - Other",H5380="",J5380="Galvanized")))),"Galvanized Requiring Replacement",
IF((OR((AND(G5380="Non-lead - Copper",J5380="Non-lead - Copper")),
(AND(G5380="Non-lead - Copper",J5380="Non-lead - Plastic")),
(AND(G5380="Non-lead - Copper",J5380="Non-lead - Other")),
(AND(G5380="Non-lead - Copper",J5380="Non-lead")),
(AND(G5380="Non-lead - Plastic",J5380="Non-lead - Copper")),
(AND(G5380="Non-lead - Plastic",J5380="Non-lead - Plastic")),
(AND(G5380="Non-lead - Plastic",J5380="Non-lead - Other")),
(AND(G5380="Non-lead - Plastic",J5380="Non-lead")),
(AND(G5380="Non-lead",J5380="Non-lead - Copper")),
(AND(G5380="Non-lead",J5380="Non-lead - Plastic")),
(AND(G5380="Non-lead",J5380="Non-lead - Other")),
(AND(G5380="Non-lead",J5380="Non-lead")),
(AND(G5380="Non-lead - Other",J5380="Non-lead - Copper")),
(AND(G5380="Non-Lead - Other",J5380="Non-lead - Plastic")),
(AND(G5380="Non-Lead - Other",J5380="Non-lead")),
(AND(G5380="Non-Lead - Other",J5380="Non-lead - Other")))),"Non-Lead",
IF((OR((AND(G5380="Galvanized",J5380="Non-lead")),
(AND(G5380="Galvanized",J5380="Non-lead - Copper")),
(AND(G5380="Galvanized",J5380="Non-lead - Plastic")),
(AND(G5380="Galvanized",J5380="Non-lead")),
(AND(G5380="Galvanized",J5380="Non-lead - Other")))),"Non-Lead",
IF((OR((AND(G5380="Non-lead - Copper",H5380="No",J5380="Galvanized")),
(AND(G5380="Non-lead - Plastic",H5380="No",J5380="Galvanized")),
(AND(G5380="Non-lead",H5380="No",J5380="Galvanized")),
(AND(G5380="Galvanized",H5380="No",J5380="Galvanized")),
(AND(G5380="Non-lead - Other",H5380="No",J5380="Galvanized")))),"Non-lead",
IF((OR((AND(G5380="Unknown - Likely Lead",J5380="Unknown - Likely Lead")),
(AND(G5380="Unknown - Likely Lead",J5380="Unknown - Unlikely Lead")),
(AND(G5380="Unknown - Likely Lead",J5380="Unknown - Material Unknown")),
(AND(G5380="Unknown - Unlikely Lead",J5380="Unknown - Likely Lead")),
(AND(G5380="Unknown - Unlikely Lead",J5380="Unknown - Unlikely Lead")),
(AND(G5380="Unknown - Unlikely Lead",J5380="Unknown - Material Unknown")),
(AND(G5380="Unknown - Material Unknown",J5380="Unknown - Likely Lead")),
(AND(G5380="Unknown - Material Unknown",J5380="Unknown - Unlikely Lead")),
(AND(G5380="Unknown - Material Unknown",J5380="Unknown - Material Unknown")))),"Unknown",
IF((OR((AND(G5380="Unknown - Likely Lead",J5380="Non-lead - Copper")),
(AND(G5380="Unknown - Likely Lead",J5380="Non-lead - Plastic")),
(AND(G5380="Unknown - Likely Lead",J5380="Non-lead")),
(AND(G5380="Unknown - Likely Lead",J5380="Non-lead - Other")),
(AND(G5380="Unknown - Unlikely Lead",J5380="Non-lead - Copper")),
(AND(G5380="Unknown - Unlikely Lead",J5380="Non-lead - Plastic")),
(AND(G5380="Unknown - Unlikely Lead",J5380="Non-lead")),
(AND(G5380="Unknown - Unlikely Lead",J5380="Non-lead - Other")),
(AND(G5380="Unknown - Material Unknown",J5380="Non-lead - Copper")),
(AND(G5380="Unknown - Material Unknown",J5380="Non-lead - Plastic")),
(AND(G5380="Unknown - Material Unknown",J5380="Non-lead")),
(AND(G5380="Unknown - Material Unknown",J5380="Non-lead - Other")))),"Unknown",
IF((OR((AND(G5380="Non-lead - Copper",J5380="Unknown - Likely Lead")),
(AND(G5380="Non-lead - Copper",J5380="Unknown - Unlikely Lead")),
(AND(G5380="Non-lead - Copper",J5380="Unknown - Material Unknown")),
(AND(G5380="Non-lead - Plastic",J5380="Unknown - Likely Lead")),
(AND(G5380="Non-lead - Plastic",J5380="Unknown - Unlikely Lead")),
(AND(G5380="Non-lead - Plastic",J5380="Unknown - Material Unknown")),
(AND(G5380="Non-lead",J5380="Unknown - Likely Lead")),
(AND(G5380="Non-lead",J5380="Unknown - Unlikely Lead")),
(AND(G5380="Non-lead",J5380="Unknown - Material Unknown")),
(AND(G5380="Non-lead - Other",J5380="Unknown - Likely Lead")),
(AND(G5380="Non-Lead - Other",J5380="Unknown - Unlikely Lead")),
(AND(G5380="Non-Lead - Other",J5380="Unknown - Material Unknown")))),"Unknown",
IF((OR((AND(G5380="Galvanized",J5380="Unknown - Likely Lead")),
(AND(G5380="Galvanized",J5380="Unknown - Unlikely Lead")),
(AND(G5380="Galvanized",J5380="Unknown - Material Unknown")))),"Unknown",
IF((OR((AND(G5380="Galvanized",J5380="")))),"Galvanized Requiring Replacement",
IF((OR((AND(G5380="Non-lead - Copper",J5380="")),
(AND(G5380="Non-lead - Plastic",J5380="")),
(AND(G5380="Non-lead",J5380="")),
(AND(G5380="Non-lead - Other",J5380="")))),"Non-lead",
IF((OR((AND(G5380="Unknown - Likely Lead",J5380="")),
(AND(G5380="Unknown - Unlikely Lead",J5380="")),
(AND(G5380="Unknown - Material Unknown",J5380="")))),"Unknown",
""))))))))))))))))</f>
        <v>Non-Lead</v>
      </c>
      <c r="N5380" s="44" t="s">
        <v>39</v>
      </c>
    </row>
    <row r="5381" spans="1:14" x14ac:dyDescent="0.25">
      <c r="A5381" s="34" t="s">
        <v>12674</v>
      </c>
      <c r="B5381" s="35" t="s">
        <v>2124</v>
      </c>
      <c r="C5381" s="36" t="s">
        <v>10210</v>
      </c>
      <c r="D5381" s="36" t="s">
        <v>32</v>
      </c>
      <c r="E5381" s="36" t="s">
        <v>644</v>
      </c>
      <c r="F5381" s="37" t="s">
        <v>12675</v>
      </c>
      <c r="G5381" s="38" t="s">
        <v>35</v>
      </c>
      <c r="H5381" s="39" t="s">
        <v>39</v>
      </c>
      <c r="I5381" s="40" t="s">
        <v>63</v>
      </c>
      <c r="J5381" s="42" t="s">
        <v>38</v>
      </c>
      <c r="K5381" s="39" t="s">
        <v>63</v>
      </c>
      <c r="L5381" s="35"/>
      <c r="M5381" s="43" t="str">
        <f>IF((OR(G5381="Lead")),"Lead",
IF((OR(J5381="Lead")),"Lead",
IF((OR(G5381="Lead-lined galvanized")),"Lead",
IF((OR(J5381="Lead-lined galvanized")),"Lead",
IF((OR((AND(G5381="Unknown - Likely Lead",J5381="Galvanized")),
(AND(G5381="Unknown - Unlikely Lead",J5381="Galvanized")),
(AND(G5381="Unknown - Material Unknown",J5381="Galvanized")))),"Galvanized Requiring Replacement",
IF((OR((AND(G5381="Non-lead - Copper",H5381="Yes",J5381="Galvanized")),
(AND(G5381="Non-lead - Copper",H5381="Don't know",J5381="Galvanized")),
(AND(G5381="Non-lead - Copper",H5381="",J5381="Galvanized")),
(AND(G5381="Non-lead - Plastic",H5381="Yes",J5381="Galvanized")),
(AND(G5381="Non-lead - Plastic",H5381="Don't know",J5381="Galvanized")),
(AND(G5381="Non-lead - Plastic",H5381="",J5381="Galvanized")),
(AND(G5381="Non-lead",H5381="Yes",J5381="Galvanized")),
(AND(G5381="Non-lead",H5381="Don't know",J5381="Galvanized")),
(AND(G5381="Non-lead",H5381="",J5381="Galvanized")),
(AND(G5381="Non-lead - Other",H5381="Yes",J5381="Galvanized")),
(AND(G5381="Non-Lead - Other",H5381="Don't know",J5381="Galvanized")),
(AND(G5381="Galvanized",H5381="Yes",J5381="Galvanized")),
(AND(G5381="Galvanized",H5381="Don't know",J5381="Galvanized")),
(AND(G5381="Galvanized",H5381="",J5381="Galvanized")),
(AND(G5381="Non-Lead - Other",H5381="",J5381="Galvanized")))),"Galvanized Requiring Replacement",
IF((OR((AND(G5381="Non-lead - Copper",J5381="Non-lead - Copper")),
(AND(G5381="Non-lead - Copper",J5381="Non-lead - Plastic")),
(AND(G5381="Non-lead - Copper",J5381="Non-lead - Other")),
(AND(G5381="Non-lead - Copper",J5381="Non-lead")),
(AND(G5381="Non-lead - Plastic",J5381="Non-lead - Copper")),
(AND(G5381="Non-lead - Plastic",J5381="Non-lead - Plastic")),
(AND(G5381="Non-lead - Plastic",J5381="Non-lead - Other")),
(AND(G5381="Non-lead - Plastic",J5381="Non-lead")),
(AND(G5381="Non-lead",J5381="Non-lead - Copper")),
(AND(G5381="Non-lead",J5381="Non-lead - Plastic")),
(AND(G5381="Non-lead",J5381="Non-lead - Other")),
(AND(G5381="Non-lead",J5381="Non-lead")),
(AND(G5381="Non-lead - Other",J5381="Non-lead - Copper")),
(AND(G5381="Non-Lead - Other",J5381="Non-lead - Plastic")),
(AND(G5381="Non-Lead - Other",J5381="Non-lead")),
(AND(G5381="Non-Lead - Other",J5381="Non-lead - Other")))),"Non-Lead",
IF((OR((AND(G5381="Galvanized",J5381="Non-lead")),
(AND(G5381="Galvanized",J5381="Non-lead - Copper")),
(AND(G5381="Galvanized",J5381="Non-lead - Plastic")),
(AND(G5381="Galvanized",J5381="Non-lead")),
(AND(G5381="Galvanized",J5381="Non-lead - Other")))),"Non-Lead",
IF((OR((AND(G5381="Non-lead - Copper",H5381="No",J5381="Galvanized")),
(AND(G5381="Non-lead - Plastic",H5381="No",J5381="Galvanized")),
(AND(G5381="Non-lead",H5381="No",J5381="Galvanized")),
(AND(G5381="Galvanized",H5381="No",J5381="Galvanized")),
(AND(G5381="Non-lead - Other",H5381="No",J5381="Galvanized")))),"Non-lead",
IF((OR((AND(G5381="Unknown - Likely Lead",J5381="Unknown - Likely Lead")),
(AND(G5381="Unknown - Likely Lead",J5381="Unknown - Unlikely Lead")),
(AND(G5381="Unknown - Likely Lead",J5381="Unknown - Material Unknown")),
(AND(G5381="Unknown - Unlikely Lead",J5381="Unknown - Likely Lead")),
(AND(G5381="Unknown - Unlikely Lead",J5381="Unknown - Unlikely Lead")),
(AND(G5381="Unknown - Unlikely Lead",J5381="Unknown - Material Unknown")),
(AND(G5381="Unknown - Material Unknown",J5381="Unknown - Likely Lead")),
(AND(G5381="Unknown - Material Unknown",J5381="Unknown - Unlikely Lead")),
(AND(G5381="Unknown - Material Unknown",J5381="Unknown - Material Unknown")))),"Unknown",
IF((OR((AND(G5381="Unknown - Likely Lead",J5381="Non-lead - Copper")),
(AND(G5381="Unknown - Likely Lead",J5381="Non-lead - Plastic")),
(AND(G5381="Unknown - Likely Lead",J5381="Non-lead")),
(AND(G5381="Unknown - Likely Lead",J5381="Non-lead - Other")),
(AND(G5381="Unknown - Unlikely Lead",J5381="Non-lead - Copper")),
(AND(G5381="Unknown - Unlikely Lead",J5381="Non-lead - Plastic")),
(AND(G5381="Unknown - Unlikely Lead",J5381="Non-lead")),
(AND(G5381="Unknown - Unlikely Lead",J5381="Non-lead - Other")),
(AND(G5381="Unknown - Material Unknown",J5381="Non-lead - Copper")),
(AND(G5381="Unknown - Material Unknown",J5381="Non-lead - Plastic")),
(AND(G5381="Unknown - Material Unknown",J5381="Non-lead")),
(AND(G5381="Unknown - Material Unknown",J5381="Non-lead - Other")))),"Unknown",
IF((OR((AND(G5381="Non-lead - Copper",J5381="Unknown - Likely Lead")),
(AND(G5381="Non-lead - Copper",J5381="Unknown - Unlikely Lead")),
(AND(G5381="Non-lead - Copper",J5381="Unknown - Material Unknown")),
(AND(G5381="Non-lead - Plastic",J5381="Unknown - Likely Lead")),
(AND(G5381="Non-lead - Plastic",J5381="Unknown - Unlikely Lead")),
(AND(G5381="Non-lead - Plastic",J5381="Unknown - Material Unknown")),
(AND(G5381="Non-lead",J5381="Unknown - Likely Lead")),
(AND(G5381="Non-lead",J5381="Unknown - Unlikely Lead")),
(AND(G5381="Non-lead",J5381="Unknown - Material Unknown")),
(AND(G5381="Non-lead - Other",J5381="Unknown - Likely Lead")),
(AND(G5381="Non-Lead - Other",J5381="Unknown - Unlikely Lead")),
(AND(G5381="Non-Lead - Other",J5381="Unknown - Material Unknown")))),"Unknown",
IF((OR((AND(G5381="Galvanized",J5381="Unknown - Likely Lead")),
(AND(G5381="Galvanized",J5381="Unknown - Unlikely Lead")),
(AND(G5381="Galvanized",J5381="Unknown - Material Unknown")))),"Unknown",
IF((OR((AND(G5381="Galvanized",J5381="")))),"Galvanized Requiring Replacement",
IF((OR((AND(G5381="Non-lead - Copper",J5381="")),
(AND(G5381="Non-lead - Plastic",J5381="")),
(AND(G5381="Non-lead",J5381="")),
(AND(G5381="Non-lead - Other",J5381="")))),"Non-lead",
IF((OR((AND(G5381="Unknown - Likely Lead",J5381="")),
(AND(G5381="Unknown - Unlikely Lead",J5381="")),
(AND(G5381="Unknown - Material Unknown",J5381="")))),"Unknown",
""))))))))))))))))</f>
        <v>Non-Lead</v>
      </c>
      <c r="N5381" s="44" t="s">
        <v>39</v>
      </c>
    </row>
    <row r="5382" spans="1:14" x14ac:dyDescent="0.25">
      <c r="A5382" s="34" t="s">
        <v>12676</v>
      </c>
      <c r="B5382" s="35" t="s">
        <v>2733</v>
      </c>
      <c r="C5382" s="36" t="s">
        <v>9461</v>
      </c>
      <c r="D5382" s="36" t="s">
        <v>32</v>
      </c>
      <c r="E5382" s="36" t="s">
        <v>644</v>
      </c>
      <c r="F5382" s="37" t="s">
        <v>12677</v>
      </c>
      <c r="G5382" s="38" t="s">
        <v>35</v>
      </c>
      <c r="H5382" s="39" t="s">
        <v>39</v>
      </c>
      <c r="I5382" s="40" t="s">
        <v>63</v>
      </c>
      <c r="J5382" s="42" t="s">
        <v>38</v>
      </c>
      <c r="K5382" s="39" t="s">
        <v>63</v>
      </c>
      <c r="L5382" s="35"/>
      <c r="M5382" s="43" t="str">
        <f>IF((OR(G5382="Lead")),"Lead",
IF((OR(J5382="Lead")),"Lead",
IF((OR(G5382="Lead-lined galvanized")),"Lead",
IF((OR(J5382="Lead-lined galvanized")),"Lead",
IF((OR((AND(G5382="Unknown - Likely Lead",J5382="Galvanized")),
(AND(G5382="Unknown - Unlikely Lead",J5382="Galvanized")),
(AND(G5382="Unknown - Material Unknown",J5382="Galvanized")))),"Galvanized Requiring Replacement",
IF((OR((AND(G5382="Non-lead - Copper",H5382="Yes",J5382="Galvanized")),
(AND(G5382="Non-lead - Copper",H5382="Don't know",J5382="Galvanized")),
(AND(G5382="Non-lead - Copper",H5382="",J5382="Galvanized")),
(AND(G5382="Non-lead - Plastic",H5382="Yes",J5382="Galvanized")),
(AND(G5382="Non-lead - Plastic",H5382="Don't know",J5382="Galvanized")),
(AND(G5382="Non-lead - Plastic",H5382="",J5382="Galvanized")),
(AND(G5382="Non-lead",H5382="Yes",J5382="Galvanized")),
(AND(G5382="Non-lead",H5382="Don't know",J5382="Galvanized")),
(AND(G5382="Non-lead",H5382="",J5382="Galvanized")),
(AND(G5382="Non-lead - Other",H5382="Yes",J5382="Galvanized")),
(AND(G5382="Non-Lead - Other",H5382="Don't know",J5382="Galvanized")),
(AND(G5382="Galvanized",H5382="Yes",J5382="Galvanized")),
(AND(G5382="Galvanized",H5382="Don't know",J5382="Galvanized")),
(AND(G5382="Galvanized",H5382="",J5382="Galvanized")),
(AND(G5382="Non-Lead - Other",H5382="",J5382="Galvanized")))),"Galvanized Requiring Replacement",
IF((OR((AND(G5382="Non-lead - Copper",J5382="Non-lead - Copper")),
(AND(G5382="Non-lead - Copper",J5382="Non-lead - Plastic")),
(AND(G5382="Non-lead - Copper",J5382="Non-lead - Other")),
(AND(G5382="Non-lead - Copper",J5382="Non-lead")),
(AND(G5382="Non-lead - Plastic",J5382="Non-lead - Copper")),
(AND(G5382="Non-lead - Plastic",J5382="Non-lead - Plastic")),
(AND(G5382="Non-lead - Plastic",J5382="Non-lead - Other")),
(AND(G5382="Non-lead - Plastic",J5382="Non-lead")),
(AND(G5382="Non-lead",J5382="Non-lead - Copper")),
(AND(G5382="Non-lead",J5382="Non-lead - Plastic")),
(AND(G5382="Non-lead",J5382="Non-lead - Other")),
(AND(G5382="Non-lead",J5382="Non-lead")),
(AND(G5382="Non-lead - Other",J5382="Non-lead - Copper")),
(AND(G5382="Non-Lead - Other",J5382="Non-lead - Plastic")),
(AND(G5382="Non-Lead - Other",J5382="Non-lead")),
(AND(G5382="Non-Lead - Other",J5382="Non-lead - Other")))),"Non-Lead",
IF((OR((AND(G5382="Galvanized",J5382="Non-lead")),
(AND(G5382="Galvanized",J5382="Non-lead - Copper")),
(AND(G5382="Galvanized",J5382="Non-lead - Plastic")),
(AND(G5382="Galvanized",J5382="Non-lead")),
(AND(G5382="Galvanized",J5382="Non-lead - Other")))),"Non-Lead",
IF((OR((AND(G5382="Non-lead - Copper",H5382="No",J5382="Galvanized")),
(AND(G5382="Non-lead - Plastic",H5382="No",J5382="Galvanized")),
(AND(G5382="Non-lead",H5382="No",J5382="Galvanized")),
(AND(G5382="Galvanized",H5382="No",J5382="Galvanized")),
(AND(G5382="Non-lead - Other",H5382="No",J5382="Galvanized")))),"Non-lead",
IF((OR((AND(G5382="Unknown - Likely Lead",J5382="Unknown - Likely Lead")),
(AND(G5382="Unknown - Likely Lead",J5382="Unknown - Unlikely Lead")),
(AND(G5382="Unknown - Likely Lead",J5382="Unknown - Material Unknown")),
(AND(G5382="Unknown - Unlikely Lead",J5382="Unknown - Likely Lead")),
(AND(G5382="Unknown - Unlikely Lead",J5382="Unknown - Unlikely Lead")),
(AND(G5382="Unknown - Unlikely Lead",J5382="Unknown - Material Unknown")),
(AND(G5382="Unknown - Material Unknown",J5382="Unknown - Likely Lead")),
(AND(G5382="Unknown - Material Unknown",J5382="Unknown - Unlikely Lead")),
(AND(G5382="Unknown - Material Unknown",J5382="Unknown - Material Unknown")))),"Unknown",
IF((OR((AND(G5382="Unknown - Likely Lead",J5382="Non-lead - Copper")),
(AND(G5382="Unknown - Likely Lead",J5382="Non-lead - Plastic")),
(AND(G5382="Unknown - Likely Lead",J5382="Non-lead")),
(AND(G5382="Unknown - Likely Lead",J5382="Non-lead - Other")),
(AND(G5382="Unknown - Unlikely Lead",J5382="Non-lead - Copper")),
(AND(G5382="Unknown - Unlikely Lead",J5382="Non-lead - Plastic")),
(AND(G5382="Unknown - Unlikely Lead",J5382="Non-lead")),
(AND(G5382="Unknown - Unlikely Lead",J5382="Non-lead - Other")),
(AND(G5382="Unknown - Material Unknown",J5382="Non-lead - Copper")),
(AND(G5382="Unknown - Material Unknown",J5382="Non-lead - Plastic")),
(AND(G5382="Unknown - Material Unknown",J5382="Non-lead")),
(AND(G5382="Unknown - Material Unknown",J5382="Non-lead - Other")))),"Unknown",
IF((OR((AND(G5382="Non-lead - Copper",J5382="Unknown - Likely Lead")),
(AND(G5382="Non-lead - Copper",J5382="Unknown - Unlikely Lead")),
(AND(G5382="Non-lead - Copper",J5382="Unknown - Material Unknown")),
(AND(G5382="Non-lead - Plastic",J5382="Unknown - Likely Lead")),
(AND(G5382="Non-lead - Plastic",J5382="Unknown - Unlikely Lead")),
(AND(G5382="Non-lead - Plastic",J5382="Unknown - Material Unknown")),
(AND(G5382="Non-lead",J5382="Unknown - Likely Lead")),
(AND(G5382="Non-lead",J5382="Unknown - Unlikely Lead")),
(AND(G5382="Non-lead",J5382="Unknown - Material Unknown")),
(AND(G5382="Non-lead - Other",J5382="Unknown - Likely Lead")),
(AND(G5382="Non-Lead - Other",J5382="Unknown - Unlikely Lead")),
(AND(G5382="Non-Lead - Other",J5382="Unknown - Material Unknown")))),"Unknown",
IF((OR((AND(G5382="Galvanized",J5382="Unknown - Likely Lead")),
(AND(G5382="Galvanized",J5382="Unknown - Unlikely Lead")),
(AND(G5382="Galvanized",J5382="Unknown - Material Unknown")))),"Unknown",
IF((OR((AND(G5382="Galvanized",J5382="")))),"Galvanized Requiring Replacement",
IF((OR((AND(G5382="Non-lead - Copper",J5382="")),
(AND(G5382="Non-lead - Plastic",J5382="")),
(AND(G5382="Non-lead",J5382="")),
(AND(G5382="Non-lead - Other",J5382="")))),"Non-lead",
IF((OR((AND(G5382="Unknown - Likely Lead",J5382="")),
(AND(G5382="Unknown - Unlikely Lead",J5382="")),
(AND(G5382="Unknown - Material Unknown",J5382="")))),"Unknown",
""))))))))))))))))</f>
        <v>Non-Lead</v>
      </c>
      <c r="N5382" s="44" t="s">
        <v>39</v>
      </c>
    </row>
    <row r="5383" spans="1:14" x14ac:dyDescent="0.25">
      <c r="A5383" s="34" t="s">
        <v>12678</v>
      </c>
      <c r="B5383" s="35" t="s">
        <v>5043</v>
      </c>
      <c r="C5383" s="36" t="s">
        <v>10210</v>
      </c>
      <c r="D5383" s="36" t="s">
        <v>32</v>
      </c>
      <c r="E5383" s="36" t="s">
        <v>644</v>
      </c>
      <c r="F5383" s="37" t="s">
        <v>12679</v>
      </c>
      <c r="G5383" s="38" t="s">
        <v>35</v>
      </c>
      <c r="H5383" s="39" t="s">
        <v>39</v>
      </c>
      <c r="I5383" s="40" t="s">
        <v>63</v>
      </c>
      <c r="J5383" s="42" t="s">
        <v>38</v>
      </c>
      <c r="K5383" s="39" t="s">
        <v>63</v>
      </c>
      <c r="L5383" s="35"/>
      <c r="M5383" s="43" t="str">
        <f>IF((OR(G5383="Lead")),"Lead",
IF((OR(J5383="Lead")),"Lead",
IF((OR(G5383="Lead-lined galvanized")),"Lead",
IF((OR(J5383="Lead-lined galvanized")),"Lead",
IF((OR((AND(G5383="Unknown - Likely Lead",J5383="Galvanized")),
(AND(G5383="Unknown - Unlikely Lead",J5383="Galvanized")),
(AND(G5383="Unknown - Material Unknown",J5383="Galvanized")))),"Galvanized Requiring Replacement",
IF((OR((AND(G5383="Non-lead - Copper",H5383="Yes",J5383="Galvanized")),
(AND(G5383="Non-lead - Copper",H5383="Don't know",J5383="Galvanized")),
(AND(G5383="Non-lead - Copper",H5383="",J5383="Galvanized")),
(AND(G5383="Non-lead - Plastic",H5383="Yes",J5383="Galvanized")),
(AND(G5383="Non-lead - Plastic",H5383="Don't know",J5383="Galvanized")),
(AND(G5383="Non-lead - Plastic",H5383="",J5383="Galvanized")),
(AND(G5383="Non-lead",H5383="Yes",J5383="Galvanized")),
(AND(G5383="Non-lead",H5383="Don't know",J5383="Galvanized")),
(AND(G5383="Non-lead",H5383="",J5383="Galvanized")),
(AND(G5383="Non-lead - Other",H5383="Yes",J5383="Galvanized")),
(AND(G5383="Non-Lead - Other",H5383="Don't know",J5383="Galvanized")),
(AND(G5383="Galvanized",H5383="Yes",J5383="Galvanized")),
(AND(G5383="Galvanized",H5383="Don't know",J5383="Galvanized")),
(AND(G5383="Galvanized",H5383="",J5383="Galvanized")),
(AND(G5383="Non-Lead - Other",H5383="",J5383="Galvanized")))),"Galvanized Requiring Replacement",
IF((OR((AND(G5383="Non-lead - Copper",J5383="Non-lead - Copper")),
(AND(G5383="Non-lead - Copper",J5383="Non-lead - Plastic")),
(AND(G5383="Non-lead - Copper",J5383="Non-lead - Other")),
(AND(G5383="Non-lead - Copper",J5383="Non-lead")),
(AND(G5383="Non-lead - Plastic",J5383="Non-lead - Copper")),
(AND(G5383="Non-lead - Plastic",J5383="Non-lead - Plastic")),
(AND(G5383="Non-lead - Plastic",J5383="Non-lead - Other")),
(AND(G5383="Non-lead - Plastic",J5383="Non-lead")),
(AND(G5383="Non-lead",J5383="Non-lead - Copper")),
(AND(G5383="Non-lead",J5383="Non-lead - Plastic")),
(AND(G5383="Non-lead",J5383="Non-lead - Other")),
(AND(G5383="Non-lead",J5383="Non-lead")),
(AND(G5383="Non-lead - Other",J5383="Non-lead - Copper")),
(AND(G5383="Non-Lead - Other",J5383="Non-lead - Plastic")),
(AND(G5383="Non-Lead - Other",J5383="Non-lead")),
(AND(G5383="Non-Lead - Other",J5383="Non-lead - Other")))),"Non-Lead",
IF((OR((AND(G5383="Galvanized",J5383="Non-lead")),
(AND(G5383="Galvanized",J5383="Non-lead - Copper")),
(AND(G5383="Galvanized",J5383="Non-lead - Plastic")),
(AND(G5383="Galvanized",J5383="Non-lead")),
(AND(G5383="Galvanized",J5383="Non-lead - Other")))),"Non-Lead",
IF((OR((AND(G5383="Non-lead - Copper",H5383="No",J5383="Galvanized")),
(AND(G5383="Non-lead - Plastic",H5383="No",J5383="Galvanized")),
(AND(G5383="Non-lead",H5383="No",J5383="Galvanized")),
(AND(G5383="Galvanized",H5383="No",J5383="Galvanized")),
(AND(G5383="Non-lead - Other",H5383="No",J5383="Galvanized")))),"Non-lead",
IF((OR((AND(G5383="Unknown - Likely Lead",J5383="Unknown - Likely Lead")),
(AND(G5383="Unknown - Likely Lead",J5383="Unknown - Unlikely Lead")),
(AND(G5383="Unknown - Likely Lead",J5383="Unknown - Material Unknown")),
(AND(G5383="Unknown - Unlikely Lead",J5383="Unknown - Likely Lead")),
(AND(G5383="Unknown - Unlikely Lead",J5383="Unknown - Unlikely Lead")),
(AND(G5383="Unknown - Unlikely Lead",J5383="Unknown - Material Unknown")),
(AND(G5383="Unknown - Material Unknown",J5383="Unknown - Likely Lead")),
(AND(G5383="Unknown - Material Unknown",J5383="Unknown - Unlikely Lead")),
(AND(G5383="Unknown - Material Unknown",J5383="Unknown - Material Unknown")))),"Unknown",
IF((OR((AND(G5383="Unknown - Likely Lead",J5383="Non-lead - Copper")),
(AND(G5383="Unknown - Likely Lead",J5383="Non-lead - Plastic")),
(AND(G5383="Unknown - Likely Lead",J5383="Non-lead")),
(AND(G5383="Unknown - Likely Lead",J5383="Non-lead - Other")),
(AND(G5383="Unknown - Unlikely Lead",J5383="Non-lead - Copper")),
(AND(G5383="Unknown - Unlikely Lead",J5383="Non-lead - Plastic")),
(AND(G5383="Unknown - Unlikely Lead",J5383="Non-lead")),
(AND(G5383="Unknown - Unlikely Lead",J5383="Non-lead - Other")),
(AND(G5383="Unknown - Material Unknown",J5383="Non-lead - Copper")),
(AND(G5383="Unknown - Material Unknown",J5383="Non-lead - Plastic")),
(AND(G5383="Unknown - Material Unknown",J5383="Non-lead")),
(AND(G5383="Unknown - Material Unknown",J5383="Non-lead - Other")))),"Unknown",
IF((OR((AND(G5383="Non-lead - Copper",J5383="Unknown - Likely Lead")),
(AND(G5383="Non-lead - Copper",J5383="Unknown - Unlikely Lead")),
(AND(G5383="Non-lead - Copper",J5383="Unknown - Material Unknown")),
(AND(G5383="Non-lead - Plastic",J5383="Unknown - Likely Lead")),
(AND(G5383="Non-lead - Plastic",J5383="Unknown - Unlikely Lead")),
(AND(G5383="Non-lead - Plastic",J5383="Unknown - Material Unknown")),
(AND(G5383="Non-lead",J5383="Unknown - Likely Lead")),
(AND(G5383="Non-lead",J5383="Unknown - Unlikely Lead")),
(AND(G5383="Non-lead",J5383="Unknown - Material Unknown")),
(AND(G5383="Non-lead - Other",J5383="Unknown - Likely Lead")),
(AND(G5383="Non-Lead - Other",J5383="Unknown - Unlikely Lead")),
(AND(G5383="Non-Lead - Other",J5383="Unknown - Material Unknown")))),"Unknown",
IF((OR((AND(G5383="Galvanized",J5383="Unknown - Likely Lead")),
(AND(G5383="Galvanized",J5383="Unknown - Unlikely Lead")),
(AND(G5383="Galvanized",J5383="Unknown - Material Unknown")))),"Unknown",
IF((OR((AND(G5383="Galvanized",J5383="")))),"Galvanized Requiring Replacement",
IF((OR((AND(G5383="Non-lead - Copper",J5383="")),
(AND(G5383="Non-lead - Plastic",J5383="")),
(AND(G5383="Non-lead",J5383="")),
(AND(G5383="Non-lead - Other",J5383="")))),"Non-lead",
IF((OR((AND(G5383="Unknown - Likely Lead",J5383="")),
(AND(G5383="Unknown - Unlikely Lead",J5383="")),
(AND(G5383="Unknown - Material Unknown",J5383="")))),"Unknown",
""))))))))))))))))</f>
        <v>Non-Lead</v>
      </c>
      <c r="N5383" s="44" t="s">
        <v>39</v>
      </c>
    </row>
    <row r="5384" spans="1:14" x14ac:dyDescent="0.25">
      <c r="A5384" s="34" t="s">
        <v>12680</v>
      </c>
      <c r="B5384" s="35" t="s">
        <v>5885</v>
      </c>
      <c r="C5384" s="36" t="s">
        <v>12610</v>
      </c>
      <c r="D5384" s="36" t="s">
        <v>32</v>
      </c>
      <c r="E5384" s="36" t="s">
        <v>644</v>
      </c>
      <c r="F5384" s="37" t="s">
        <v>12681</v>
      </c>
      <c r="G5384" s="38" t="s">
        <v>35</v>
      </c>
      <c r="H5384" s="39" t="s">
        <v>39</v>
      </c>
      <c r="I5384" s="40" t="s">
        <v>63</v>
      </c>
      <c r="J5384" s="42" t="s">
        <v>38</v>
      </c>
      <c r="K5384" s="39" t="s">
        <v>63</v>
      </c>
      <c r="L5384" s="35"/>
      <c r="M5384" s="43" t="str">
        <f>IF((OR(G5384="Lead")),"Lead",
IF((OR(J5384="Lead")),"Lead",
IF((OR(G5384="Lead-lined galvanized")),"Lead",
IF((OR(J5384="Lead-lined galvanized")),"Lead",
IF((OR((AND(G5384="Unknown - Likely Lead",J5384="Galvanized")),
(AND(G5384="Unknown - Unlikely Lead",J5384="Galvanized")),
(AND(G5384="Unknown - Material Unknown",J5384="Galvanized")))),"Galvanized Requiring Replacement",
IF((OR((AND(G5384="Non-lead - Copper",H5384="Yes",J5384="Galvanized")),
(AND(G5384="Non-lead - Copper",H5384="Don't know",J5384="Galvanized")),
(AND(G5384="Non-lead - Copper",H5384="",J5384="Galvanized")),
(AND(G5384="Non-lead - Plastic",H5384="Yes",J5384="Galvanized")),
(AND(G5384="Non-lead - Plastic",H5384="Don't know",J5384="Galvanized")),
(AND(G5384="Non-lead - Plastic",H5384="",J5384="Galvanized")),
(AND(G5384="Non-lead",H5384="Yes",J5384="Galvanized")),
(AND(G5384="Non-lead",H5384="Don't know",J5384="Galvanized")),
(AND(G5384="Non-lead",H5384="",J5384="Galvanized")),
(AND(G5384="Non-lead - Other",H5384="Yes",J5384="Galvanized")),
(AND(G5384="Non-Lead - Other",H5384="Don't know",J5384="Galvanized")),
(AND(G5384="Galvanized",H5384="Yes",J5384="Galvanized")),
(AND(G5384="Galvanized",H5384="Don't know",J5384="Galvanized")),
(AND(G5384="Galvanized",H5384="",J5384="Galvanized")),
(AND(G5384="Non-Lead - Other",H5384="",J5384="Galvanized")))),"Galvanized Requiring Replacement",
IF((OR((AND(G5384="Non-lead - Copper",J5384="Non-lead - Copper")),
(AND(G5384="Non-lead - Copper",J5384="Non-lead - Plastic")),
(AND(G5384="Non-lead - Copper",J5384="Non-lead - Other")),
(AND(G5384="Non-lead - Copper",J5384="Non-lead")),
(AND(G5384="Non-lead - Plastic",J5384="Non-lead - Copper")),
(AND(G5384="Non-lead - Plastic",J5384="Non-lead - Plastic")),
(AND(G5384="Non-lead - Plastic",J5384="Non-lead - Other")),
(AND(G5384="Non-lead - Plastic",J5384="Non-lead")),
(AND(G5384="Non-lead",J5384="Non-lead - Copper")),
(AND(G5384="Non-lead",J5384="Non-lead - Plastic")),
(AND(G5384="Non-lead",J5384="Non-lead - Other")),
(AND(G5384="Non-lead",J5384="Non-lead")),
(AND(G5384="Non-lead - Other",J5384="Non-lead - Copper")),
(AND(G5384="Non-Lead - Other",J5384="Non-lead - Plastic")),
(AND(G5384="Non-Lead - Other",J5384="Non-lead")),
(AND(G5384="Non-Lead - Other",J5384="Non-lead - Other")))),"Non-Lead",
IF((OR((AND(G5384="Galvanized",J5384="Non-lead")),
(AND(G5384="Galvanized",J5384="Non-lead - Copper")),
(AND(G5384="Galvanized",J5384="Non-lead - Plastic")),
(AND(G5384="Galvanized",J5384="Non-lead")),
(AND(G5384="Galvanized",J5384="Non-lead - Other")))),"Non-Lead",
IF((OR((AND(G5384="Non-lead - Copper",H5384="No",J5384="Galvanized")),
(AND(G5384="Non-lead - Plastic",H5384="No",J5384="Galvanized")),
(AND(G5384="Non-lead",H5384="No",J5384="Galvanized")),
(AND(G5384="Galvanized",H5384="No",J5384="Galvanized")),
(AND(G5384="Non-lead - Other",H5384="No",J5384="Galvanized")))),"Non-lead",
IF((OR((AND(G5384="Unknown - Likely Lead",J5384="Unknown - Likely Lead")),
(AND(G5384="Unknown - Likely Lead",J5384="Unknown - Unlikely Lead")),
(AND(G5384="Unknown - Likely Lead",J5384="Unknown - Material Unknown")),
(AND(G5384="Unknown - Unlikely Lead",J5384="Unknown - Likely Lead")),
(AND(G5384="Unknown - Unlikely Lead",J5384="Unknown - Unlikely Lead")),
(AND(G5384="Unknown - Unlikely Lead",J5384="Unknown - Material Unknown")),
(AND(G5384="Unknown - Material Unknown",J5384="Unknown - Likely Lead")),
(AND(G5384="Unknown - Material Unknown",J5384="Unknown - Unlikely Lead")),
(AND(G5384="Unknown - Material Unknown",J5384="Unknown - Material Unknown")))),"Unknown",
IF((OR((AND(G5384="Unknown - Likely Lead",J5384="Non-lead - Copper")),
(AND(G5384="Unknown - Likely Lead",J5384="Non-lead - Plastic")),
(AND(G5384="Unknown - Likely Lead",J5384="Non-lead")),
(AND(G5384="Unknown - Likely Lead",J5384="Non-lead - Other")),
(AND(G5384="Unknown - Unlikely Lead",J5384="Non-lead - Copper")),
(AND(G5384="Unknown - Unlikely Lead",J5384="Non-lead - Plastic")),
(AND(G5384="Unknown - Unlikely Lead",J5384="Non-lead")),
(AND(G5384="Unknown - Unlikely Lead",J5384="Non-lead - Other")),
(AND(G5384="Unknown - Material Unknown",J5384="Non-lead - Copper")),
(AND(G5384="Unknown - Material Unknown",J5384="Non-lead - Plastic")),
(AND(G5384="Unknown - Material Unknown",J5384="Non-lead")),
(AND(G5384="Unknown - Material Unknown",J5384="Non-lead - Other")))),"Unknown",
IF((OR((AND(G5384="Non-lead - Copper",J5384="Unknown - Likely Lead")),
(AND(G5384="Non-lead - Copper",J5384="Unknown - Unlikely Lead")),
(AND(G5384="Non-lead - Copper",J5384="Unknown - Material Unknown")),
(AND(G5384="Non-lead - Plastic",J5384="Unknown - Likely Lead")),
(AND(G5384="Non-lead - Plastic",J5384="Unknown - Unlikely Lead")),
(AND(G5384="Non-lead - Plastic",J5384="Unknown - Material Unknown")),
(AND(G5384="Non-lead",J5384="Unknown - Likely Lead")),
(AND(G5384="Non-lead",J5384="Unknown - Unlikely Lead")),
(AND(G5384="Non-lead",J5384="Unknown - Material Unknown")),
(AND(G5384="Non-lead - Other",J5384="Unknown - Likely Lead")),
(AND(G5384="Non-Lead - Other",J5384="Unknown - Unlikely Lead")),
(AND(G5384="Non-Lead - Other",J5384="Unknown - Material Unknown")))),"Unknown",
IF((OR((AND(G5384="Galvanized",J5384="Unknown - Likely Lead")),
(AND(G5384="Galvanized",J5384="Unknown - Unlikely Lead")),
(AND(G5384="Galvanized",J5384="Unknown - Material Unknown")))),"Unknown",
IF((OR((AND(G5384="Galvanized",J5384="")))),"Galvanized Requiring Replacement",
IF((OR((AND(G5384="Non-lead - Copper",J5384="")),
(AND(G5384="Non-lead - Plastic",J5384="")),
(AND(G5384="Non-lead",J5384="")),
(AND(G5384="Non-lead - Other",J5384="")))),"Non-lead",
IF((OR((AND(G5384="Unknown - Likely Lead",J5384="")),
(AND(G5384="Unknown - Unlikely Lead",J5384="")),
(AND(G5384="Unknown - Material Unknown",J5384="")))),"Unknown",
""))))))))))))))))</f>
        <v>Non-Lead</v>
      </c>
      <c r="N5384" s="44" t="s">
        <v>39</v>
      </c>
    </row>
    <row r="5385" spans="1:14" ht="30" x14ac:dyDescent="0.25">
      <c r="A5385" s="34" t="s">
        <v>12682</v>
      </c>
      <c r="B5385" s="35" t="s">
        <v>443</v>
      </c>
      <c r="C5385" s="36" t="s">
        <v>12615</v>
      </c>
      <c r="D5385" s="36" t="s">
        <v>32</v>
      </c>
      <c r="E5385" s="36" t="s">
        <v>644</v>
      </c>
      <c r="F5385" s="37" t="s">
        <v>12683</v>
      </c>
      <c r="G5385" s="38" t="s">
        <v>35</v>
      </c>
      <c r="H5385" s="39" t="s">
        <v>39</v>
      </c>
      <c r="I5385" s="40" t="s">
        <v>37</v>
      </c>
      <c r="J5385" s="42" t="s">
        <v>38</v>
      </c>
      <c r="K5385" s="39" t="s">
        <v>37</v>
      </c>
      <c r="L5385" s="35"/>
      <c r="M5385" s="43" t="str">
        <f>IF((OR(G5385="Lead")),"Lead",
IF((OR(J5385="Lead")),"Lead",
IF((OR(G5385="Lead-lined galvanized")),"Lead",
IF((OR(J5385="Lead-lined galvanized")),"Lead",
IF((OR((AND(G5385="Unknown - Likely Lead",J5385="Galvanized")),
(AND(G5385="Unknown - Unlikely Lead",J5385="Galvanized")),
(AND(G5385="Unknown - Material Unknown",J5385="Galvanized")))),"Galvanized Requiring Replacement",
IF((OR((AND(G5385="Non-lead - Copper",H5385="Yes",J5385="Galvanized")),
(AND(G5385="Non-lead - Copper",H5385="Don't know",J5385="Galvanized")),
(AND(G5385="Non-lead - Copper",H5385="",J5385="Galvanized")),
(AND(G5385="Non-lead - Plastic",H5385="Yes",J5385="Galvanized")),
(AND(G5385="Non-lead - Plastic",H5385="Don't know",J5385="Galvanized")),
(AND(G5385="Non-lead - Plastic",H5385="",J5385="Galvanized")),
(AND(G5385="Non-lead",H5385="Yes",J5385="Galvanized")),
(AND(G5385="Non-lead",H5385="Don't know",J5385="Galvanized")),
(AND(G5385="Non-lead",H5385="",J5385="Galvanized")),
(AND(G5385="Non-lead - Other",H5385="Yes",J5385="Galvanized")),
(AND(G5385="Non-Lead - Other",H5385="Don't know",J5385="Galvanized")),
(AND(G5385="Galvanized",H5385="Yes",J5385="Galvanized")),
(AND(G5385="Galvanized",H5385="Don't know",J5385="Galvanized")),
(AND(G5385="Galvanized",H5385="",J5385="Galvanized")),
(AND(G5385="Non-Lead - Other",H5385="",J5385="Galvanized")))),"Galvanized Requiring Replacement",
IF((OR((AND(G5385="Non-lead - Copper",J5385="Non-lead - Copper")),
(AND(G5385="Non-lead - Copper",J5385="Non-lead - Plastic")),
(AND(G5385="Non-lead - Copper",J5385="Non-lead - Other")),
(AND(G5385="Non-lead - Copper",J5385="Non-lead")),
(AND(G5385="Non-lead - Plastic",J5385="Non-lead - Copper")),
(AND(G5385="Non-lead - Plastic",J5385="Non-lead - Plastic")),
(AND(G5385="Non-lead - Plastic",J5385="Non-lead - Other")),
(AND(G5385="Non-lead - Plastic",J5385="Non-lead")),
(AND(G5385="Non-lead",J5385="Non-lead - Copper")),
(AND(G5385="Non-lead",J5385="Non-lead - Plastic")),
(AND(G5385="Non-lead",J5385="Non-lead - Other")),
(AND(G5385="Non-lead",J5385="Non-lead")),
(AND(G5385="Non-lead - Other",J5385="Non-lead - Copper")),
(AND(G5385="Non-Lead - Other",J5385="Non-lead - Plastic")),
(AND(G5385="Non-Lead - Other",J5385="Non-lead")),
(AND(G5385="Non-Lead - Other",J5385="Non-lead - Other")))),"Non-Lead",
IF((OR((AND(G5385="Galvanized",J5385="Non-lead")),
(AND(G5385="Galvanized",J5385="Non-lead - Copper")),
(AND(G5385="Galvanized",J5385="Non-lead - Plastic")),
(AND(G5385="Galvanized",J5385="Non-lead")),
(AND(G5385="Galvanized",J5385="Non-lead - Other")))),"Non-Lead",
IF((OR((AND(G5385="Non-lead - Copper",H5385="No",J5385="Galvanized")),
(AND(G5385="Non-lead - Plastic",H5385="No",J5385="Galvanized")),
(AND(G5385="Non-lead",H5385="No",J5385="Galvanized")),
(AND(G5385="Galvanized",H5385="No",J5385="Galvanized")),
(AND(G5385="Non-lead - Other",H5385="No",J5385="Galvanized")))),"Non-lead",
IF((OR((AND(G5385="Unknown - Likely Lead",J5385="Unknown - Likely Lead")),
(AND(G5385="Unknown - Likely Lead",J5385="Unknown - Unlikely Lead")),
(AND(G5385="Unknown - Likely Lead",J5385="Unknown - Material Unknown")),
(AND(G5385="Unknown - Unlikely Lead",J5385="Unknown - Likely Lead")),
(AND(G5385="Unknown - Unlikely Lead",J5385="Unknown - Unlikely Lead")),
(AND(G5385="Unknown - Unlikely Lead",J5385="Unknown - Material Unknown")),
(AND(G5385="Unknown - Material Unknown",J5385="Unknown - Likely Lead")),
(AND(G5385="Unknown - Material Unknown",J5385="Unknown - Unlikely Lead")),
(AND(G5385="Unknown - Material Unknown",J5385="Unknown - Material Unknown")))),"Unknown",
IF((OR((AND(G5385="Unknown - Likely Lead",J5385="Non-lead - Copper")),
(AND(G5385="Unknown - Likely Lead",J5385="Non-lead - Plastic")),
(AND(G5385="Unknown - Likely Lead",J5385="Non-lead")),
(AND(G5385="Unknown - Likely Lead",J5385="Non-lead - Other")),
(AND(G5385="Unknown - Unlikely Lead",J5385="Non-lead - Copper")),
(AND(G5385="Unknown - Unlikely Lead",J5385="Non-lead - Plastic")),
(AND(G5385="Unknown - Unlikely Lead",J5385="Non-lead")),
(AND(G5385="Unknown - Unlikely Lead",J5385="Non-lead - Other")),
(AND(G5385="Unknown - Material Unknown",J5385="Non-lead - Copper")),
(AND(G5385="Unknown - Material Unknown",J5385="Non-lead - Plastic")),
(AND(G5385="Unknown - Material Unknown",J5385="Non-lead")),
(AND(G5385="Unknown - Material Unknown",J5385="Non-lead - Other")))),"Unknown",
IF((OR((AND(G5385="Non-lead - Copper",J5385="Unknown - Likely Lead")),
(AND(G5385="Non-lead - Copper",J5385="Unknown - Unlikely Lead")),
(AND(G5385="Non-lead - Copper",J5385="Unknown - Material Unknown")),
(AND(G5385="Non-lead - Plastic",J5385="Unknown - Likely Lead")),
(AND(G5385="Non-lead - Plastic",J5385="Unknown - Unlikely Lead")),
(AND(G5385="Non-lead - Plastic",J5385="Unknown - Material Unknown")),
(AND(G5385="Non-lead",J5385="Unknown - Likely Lead")),
(AND(G5385="Non-lead",J5385="Unknown - Unlikely Lead")),
(AND(G5385="Non-lead",J5385="Unknown - Material Unknown")),
(AND(G5385="Non-lead - Other",J5385="Unknown - Likely Lead")),
(AND(G5385="Non-Lead - Other",J5385="Unknown - Unlikely Lead")),
(AND(G5385="Non-Lead - Other",J5385="Unknown - Material Unknown")))),"Unknown",
IF((OR((AND(G5385="Galvanized",J5385="Unknown - Likely Lead")),
(AND(G5385="Galvanized",J5385="Unknown - Unlikely Lead")),
(AND(G5385="Galvanized",J5385="Unknown - Material Unknown")))),"Unknown",
IF((OR((AND(G5385="Galvanized",J5385="")))),"Galvanized Requiring Replacement",
IF((OR((AND(G5385="Non-lead - Copper",J5385="")),
(AND(G5385="Non-lead - Plastic",J5385="")),
(AND(G5385="Non-lead",J5385="")),
(AND(G5385="Non-lead - Other",J5385="")))),"Non-lead",
IF((OR((AND(G5385="Unknown - Likely Lead",J5385="")),
(AND(G5385="Unknown - Unlikely Lead",J5385="")),
(AND(G5385="Unknown - Material Unknown",J5385="")))),"Unknown",
""))))))))))))))))</f>
        <v>Non-Lead</v>
      </c>
      <c r="N5385" s="44" t="s">
        <v>39</v>
      </c>
    </row>
    <row r="5386" spans="1:14" ht="30" x14ac:dyDescent="0.25">
      <c r="A5386" s="34" t="s">
        <v>12684</v>
      </c>
      <c r="B5386" s="35" t="s">
        <v>3716</v>
      </c>
      <c r="C5386" s="36" t="s">
        <v>12615</v>
      </c>
      <c r="D5386" s="36" t="s">
        <v>32</v>
      </c>
      <c r="E5386" s="36" t="s">
        <v>644</v>
      </c>
      <c r="F5386" s="37" t="s">
        <v>12685</v>
      </c>
      <c r="G5386" s="38" t="s">
        <v>35</v>
      </c>
      <c r="H5386" s="39" t="s">
        <v>39</v>
      </c>
      <c r="I5386" s="40" t="s">
        <v>37</v>
      </c>
      <c r="J5386" s="42" t="s">
        <v>38</v>
      </c>
      <c r="K5386" s="39" t="s">
        <v>37</v>
      </c>
      <c r="L5386" s="35"/>
      <c r="M5386" s="43" t="str">
        <f>IF((OR(G5386="Lead")),"Lead",
IF((OR(J5386="Lead")),"Lead",
IF((OR(G5386="Lead-lined galvanized")),"Lead",
IF((OR(J5386="Lead-lined galvanized")),"Lead",
IF((OR((AND(G5386="Unknown - Likely Lead",J5386="Galvanized")),
(AND(G5386="Unknown - Unlikely Lead",J5386="Galvanized")),
(AND(G5386="Unknown - Material Unknown",J5386="Galvanized")))),"Galvanized Requiring Replacement",
IF((OR((AND(G5386="Non-lead - Copper",H5386="Yes",J5386="Galvanized")),
(AND(G5386="Non-lead - Copper",H5386="Don't know",J5386="Galvanized")),
(AND(G5386="Non-lead - Copper",H5386="",J5386="Galvanized")),
(AND(G5386="Non-lead - Plastic",H5386="Yes",J5386="Galvanized")),
(AND(G5386="Non-lead - Plastic",H5386="Don't know",J5386="Galvanized")),
(AND(G5386="Non-lead - Plastic",H5386="",J5386="Galvanized")),
(AND(G5386="Non-lead",H5386="Yes",J5386="Galvanized")),
(AND(G5386="Non-lead",H5386="Don't know",J5386="Galvanized")),
(AND(G5386="Non-lead",H5386="",J5386="Galvanized")),
(AND(G5386="Non-lead - Other",H5386="Yes",J5386="Galvanized")),
(AND(G5386="Non-Lead - Other",H5386="Don't know",J5386="Galvanized")),
(AND(G5386="Galvanized",H5386="Yes",J5386="Galvanized")),
(AND(G5386="Galvanized",H5386="Don't know",J5386="Galvanized")),
(AND(G5386="Galvanized",H5386="",J5386="Galvanized")),
(AND(G5386="Non-Lead - Other",H5386="",J5386="Galvanized")))),"Galvanized Requiring Replacement",
IF((OR((AND(G5386="Non-lead - Copper",J5386="Non-lead - Copper")),
(AND(G5386="Non-lead - Copper",J5386="Non-lead - Plastic")),
(AND(G5386="Non-lead - Copper",J5386="Non-lead - Other")),
(AND(G5386="Non-lead - Copper",J5386="Non-lead")),
(AND(G5386="Non-lead - Plastic",J5386="Non-lead - Copper")),
(AND(G5386="Non-lead - Plastic",J5386="Non-lead - Plastic")),
(AND(G5386="Non-lead - Plastic",J5386="Non-lead - Other")),
(AND(G5386="Non-lead - Plastic",J5386="Non-lead")),
(AND(G5386="Non-lead",J5386="Non-lead - Copper")),
(AND(G5386="Non-lead",J5386="Non-lead - Plastic")),
(AND(G5386="Non-lead",J5386="Non-lead - Other")),
(AND(G5386="Non-lead",J5386="Non-lead")),
(AND(G5386="Non-lead - Other",J5386="Non-lead - Copper")),
(AND(G5386="Non-Lead - Other",J5386="Non-lead - Plastic")),
(AND(G5386="Non-Lead - Other",J5386="Non-lead")),
(AND(G5386="Non-Lead - Other",J5386="Non-lead - Other")))),"Non-Lead",
IF((OR((AND(G5386="Galvanized",J5386="Non-lead")),
(AND(G5386="Galvanized",J5386="Non-lead - Copper")),
(AND(G5386="Galvanized",J5386="Non-lead - Plastic")),
(AND(G5386="Galvanized",J5386="Non-lead")),
(AND(G5386="Galvanized",J5386="Non-lead - Other")))),"Non-Lead",
IF((OR((AND(G5386="Non-lead - Copper",H5386="No",J5386="Galvanized")),
(AND(G5386="Non-lead - Plastic",H5386="No",J5386="Galvanized")),
(AND(G5386="Non-lead",H5386="No",J5386="Galvanized")),
(AND(G5386="Galvanized",H5386="No",J5386="Galvanized")),
(AND(G5386="Non-lead - Other",H5386="No",J5386="Galvanized")))),"Non-lead",
IF((OR((AND(G5386="Unknown - Likely Lead",J5386="Unknown - Likely Lead")),
(AND(G5386="Unknown - Likely Lead",J5386="Unknown - Unlikely Lead")),
(AND(G5386="Unknown - Likely Lead",J5386="Unknown - Material Unknown")),
(AND(G5386="Unknown - Unlikely Lead",J5386="Unknown - Likely Lead")),
(AND(G5386="Unknown - Unlikely Lead",J5386="Unknown - Unlikely Lead")),
(AND(G5386="Unknown - Unlikely Lead",J5386="Unknown - Material Unknown")),
(AND(G5386="Unknown - Material Unknown",J5386="Unknown - Likely Lead")),
(AND(G5386="Unknown - Material Unknown",J5386="Unknown - Unlikely Lead")),
(AND(G5386="Unknown - Material Unknown",J5386="Unknown - Material Unknown")))),"Unknown",
IF((OR((AND(G5386="Unknown - Likely Lead",J5386="Non-lead - Copper")),
(AND(G5386="Unknown - Likely Lead",J5386="Non-lead - Plastic")),
(AND(G5386="Unknown - Likely Lead",J5386="Non-lead")),
(AND(G5386="Unknown - Likely Lead",J5386="Non-lead - Other")),
(AND(G5386="Unknown - Unlikely Lead",J5386="Non-lead - Copper")),
(AND(G5386="Unknown - Unlikely Lead",J5386="Non-lead - Plastic")),
(AND(G5386="Unknown - Unlikely Lead",J5386="Non-lead")),
(AND(G5386="Unknown - Unlikely Lead",J5386="Non-lead - Other")),
(AND(G5386="Unknown - Material Unknown",J5386="Non-lead - Copper")),
(AND(G5386="Unknown - Material Unknown",J5386="Non-lead - Plastic")),
(AND(G5386="Unknown - Material Unknown",J5386="Non-lead")),
(AND(G5386="Unknown - Material Unknown",J5386="Non-lead - Other")))),"Unknown",
IF((OR((AND(G5386="Non-lead - Copper",J5386="Unknown - Likely Lead")),
(AND(G5386="Non-lead - Copper",J5386="Unknown - Unlikely Lead")),
(AND(G5386="Non-lead - Copper",J5386="Unknown - Material Unknown")),
(AND(G5386="Non-lead - Plastic",J5386="Unknown - Likely Lead")),
(AND(G5386="Non-lead - Plastic",J5386="Unknown - Unlikely Lead")),
(AND(G5386="Non-lead - Plastic",J5386="Unknown - Material Unknown")),
(AND(G5386="Non-lead",J5386="Unknown - Likely Lead")),
(AND(G5386="Non-lead",J5386="Unknown - Unlikely Lead")),
(AND(G5386="Non-lead",J5386="Unknown - Material Unknown")),
(AND(G5386="Non-lead - Other",J5386="Unknown - Likely Lead")),
(AND(G5386="Non-Lead - Other",J5386="Unknown - Unlikely Lead")),
(AND(G5386="Non-Lead - Other",J5386="Unknown - Material Unknown")))),"Unknown",
IF((OR((AND(G5386="Galvanized",J5386="Unknown - Likely Lead")),
(AND(G5386="Galvanized",J5386="Unknown - Unlikely Lead")),
(AND(G5386="Galvanized",J5386="Unknown - Material Unknown")))),"Unknown",
IF((OR((AND(G5386="Galvanized",J5386="")))),"Galvanized Requiring Replacement",
IF((OR((AND(G5386="Non-lead - Copper",J5386="")),
(AND(G5386="Non-lead - Plastic",J5386="")),
(AND(G5386="Non-lead",J5386="")),
(AND(G5386="Non-lead - Other",J5386="")))),"Non-lead",
IF((OR((AND(G5386="Unknown - Likely Lead",J5386="")),
(AND(G5386="Unknown - Unlikely Lead",J5386="")),
(AND(G5386="Unknown - Material Unknown",J5386="")))),"Unknown",
""))))))))))))))))</f>
        <v>Non-Lead</v>
      </c>
      <c r="N5386" s="44" t="s">
        <v>39</v>
      </c>
    </row>
    <row r="5387" spans="1:14" ht="30" x14ac:dyDescent="0.25">
      <c r="A5387" s="34" t="s">
        <v>12686</v>
      </c>
      <c r="B5387" s="35" t="s">
        <v>1005</v>
      </c>
      <c r="C5387" s="36" t="s">
        <v>12605</v>
      </c>
      <c r="D5387" s="36" t="s">
        <v>32</v>
      </c>
      <c r="E5387" s="36" t="s">
        <v>644</v>
      </c>
      <c r="F5387" s="37" t="s">
        <v>12687</v>
      </c>
      <c r="G5387" s="38" t="s">
        <v>35</v>
      </c>
      <c r="H5387" s="39" t="s">
        <v>39</v>
      </c>
      <c r="I5387" s="40" t="s">
        <v>37</v>
      </c>
      <c r="J5387" s="42" t="s">
        <v>38</v>
      </c>
      <c r="K5387" s="39" t="s">
        <v>37</v>
      </c>
      <c r="L5387" s="35"/>
      <c r="M5387" s="43" t="str">
        <f>IF((OR(G5387="Lead")),"Lead",
IF((OR(J5387="Lead")),"Lead",
IF((OR(G5387="Lead-lined galvanized")),"Lead",
IF((OR(J5387="Lead-lined galvanized")),"Lead",
IF((OR((AND(G5387="Unknown - Likely Lead",J5387="Galvanized")),
(AND(G5387="Unknown - Unlikely Lead",J5387="Galvanized")),
(AND(G5387="Unknown - Material Unknown",J5387="Galvanized")))),"Galvanized Requiring Replacement",
IF((OR((AND(G5387="Non-lead - Copper",H5387="Yes",J5387="Galvanized")),
(AND(G5387="Non-lead - Copper",H5387="Don't know",J5387="Galvanized")),
(AND(G5387="Non-lead - Copper",H5387="",J5387="Galvanized")),
(AND(G5387="Non-lead - Plastic",H5387="Yes",J5387="Galvanized")),
(AND(G5387="Non-lead - Plastic",H5387="Don't know",J5387="Galvanized")),
(AND(G5387="Non-lead - Plastic",H5387="",J5387="Galvanized")),
(AND(G5387="Non-lead",H5387="Yes",J5387="Galvanized")),
(AND(G5387="Non-lead",H5387="Don't know",J5387="Galvanized")),
(AND(G5387="Non-lead",H5387="",J5387="Galvanized")),
(AND(G5387="Non-lead - Other",H5387="Yes",J5387="Galvanized")),
(AND(G5387="Non-Lead - Other",H5387="Don't know",J5387="Galvanized")),
(AND(G5387="Galvanized",H5387="Yes",J5387="Galvanized")),
(AND(G5387="Galvanized",H5387="Don't know",J5387="Galvanized")),
(AND(G5387="Galvanized",H5387="",J5387="Galvanized")),
(AND(G5387="Non-Lead - Other",H5387="",J5387="Galvanized")))),"Galvanized Requiring Replacement",
IF((OR((AND(G5387="Non-lead - Copper",J5387="Non-lead - Copper")),
(AND(G5387="Non-lead - Copper",J5387="Non-lead - Plastic")),
(AND(G5387="Non-lead - Copper",J5387="Non-lead - Other")),
(AND(G5387="Non-lead - Copper",J5387="Non-lead")),
(AND(G5387="Non-lead - Plastic",J5387="Non-lead - Copper")),
(AND(G5387="Non-lead - Plastic",J5387="Non-lead - Plastic")),
(AND(G5387="Non-lead - Plastic",J5387="Non-lead - Other")),
(AND(G5387="Non-lead - Plastic",J5387="Non-lead")),
(AND(G5387="Non-lead",J5387="Non-lead - Copper")),
(AND(G5387="Non-lead",J5387="Non-lead - Plastic")),
(AND(G5387="Non-lead",J5387="Non-lead - Other")),
(AND(G5387="Non-lead",J5387="Non-lead")),
(AND(G5387="Non-lead - Other",J5387="Non-lead - Copper")),
(AND(G5387="Non-Lead - Other",J5387="Non-lead - Plastic")),
(AND(G5387="Non-Lead - Other",J5387="Non-lead")),
(AND(G5387="Non-Lead - Other",J5387="Non-lead - Other")))),"Non-Lead",
IF((OR((AND(G5387="Galvanized",J5387="Non-lead")),
(AND(G5387="Galvanized",J5387="Non-lead - Copper")),
(AND(G5387="Galvanized",J5387="Non-lead - Plastic")),
(AND(G5387="Galvanized",J5387="Non-lead")),
(AND(G5387="Galvanized",J5387="Non-lead - Other")))),"Non-Lead",
IF((OR((AND(G5387="Non-lead - Copper",H5387="No",J5387="Galvanized")),
(AND(G5387="Non-lead - Plastic",H5387="No",J5387="Galvanized")),
(AND(G5387="Non-lead",H5387="No",J5387="Galvanized")),
(AND(G5387="Galvanized",H5387="No",J5387="Galvanized")),
(AND(G5387="Non-lead - Other",H5387="No",J5387="Galvanized")))),"Non-lead",
IF((OR((AND(G5387="Unknown - Likely Lead",J5387="Unknown - Likely Lead")),
(AND(G5387="Unknown - Likely Lead",J5387="Unknown - Unlikely Lead")),
(AND(G5387="Unknown - Likely Lead",J5387="Unknown - Material Unknown")),
(AND(G5387="Unknown - Unlikely Lead",J5387="Unknown - Likely Lead")),
(AND(G5387="Unknown - Unlikely Lead",J5387="Unknown - Unlikely Lead")),
(AND(G5387="Unknown - Unlikely Lead",J5387="Unknown - Material Unknown")),
(AND(G5387="Unknown - Material Unknown",J5387="Unknown - Likely Lead")),
(AND(G5387="Unknown - Material Unknown",J5387="Unknown - Unlikely Lead")),
(AND(G5387="Unknown - Material Unknown",J5387="Unknown - Material Unknown")))),"Unknown",
IF((OR((AND(G5387="Unknown - Likely Lead",J5387="Non-lead - Copper")),
(AND(G5387="Unknown - Likely Lead",J5387="Non-lead - Plastic")),
(AND(G5387="Unknown - Likely Lead",J5387="Non-lead")),
(AND(G5387="Unknown - Likely Lead",J5387="Non-lead - Other")),
(AND(G5387="Unknown - Unlikely Lead",J5387="Non-lead - Copper")),
(AND(G5387="Unknown - Unlikely Lead",J5387="Non-lead - Plastic")),
(AND(G5387="Unknown - Unlikely Lead",J5387="Non-lead")),
(AND(G5387="Unknown - Unlikely Lead",J5387="Non-lead - Other")),
(AND(G5387="Unknown - Material Unknown",J5387="Non-lead - Copper")),
(AND(G5387="Unknown - Material Unknown",J5387="Non-lead - Plastic")),
(AND(G5387="Unknown - Material Unknown",J5387="Non-lead")),
(AND(G5387="Unknown - Material Unknown",J5387="Non-lead - Other")))),"Unknown",
IF((OR((AND(G5387="Non-lead - Copper",J5387="Unknown - Likely Lead")),
(AND(G5387="Non-lead - Copper",J5387="Unknown - Unlikely Lead")),
(AND(G5387="Non-lead - Copper",J5387="Unknown - Material Unknown")),
(AND(G5387="Non-lead - Plastic",J5387="Unknown - Likely Lead")),
(AND(G5387="Non-lead - Plastic",J5387="Unknown - Unlikely Lead")),
(AND(G5387="Non-lead - Plastic",J5387="Unknown - Material Unknown")),
(AND(G5387="Non-lead",J5387="Unknown - Likely Lead")),
(AND(G5387="Non-lead",J5387="Unknown - Unlikely Lead")),
(AND(G5387="Non-lead",J5387="Unknown - Material Unknown")),
(AND(G5387="Non-lead - Other",J5387="Unknown - Likely Lead")),
(AND(G5387="Non-Lead - Other",J5387="Unknown - Unlikely Lead")),
(AND(G5387="Non-Lead - Other",J5387="Unknown - Material Unknown")))),"Unknown",
IF((OR((AND(G5387="Galvanized",J5387="Unknown - Likely Lead")),
(AND(G5387="Galvanized",J5387="Unknown - Unlikely Lead")),
(AND(G5387="Galvanized",J5387="Unknown - Material Unknown")))),"Unknown",
IF((OR((AND(G5387="Galvanized",J5387="")))),"Galvanized Requiring Replacement",
IF((OR((AND(G5387="Non-lead - Copper",J5387="")),
(AND(G5387="Non-lead - Plastic",J5387="")),
(AND(G5387="Non-lead",J5387="")),
(AND(G5387="Non-lead - Other",J5387="")))),"Non-lead",
IF((OR((AND(G5387="Unknown - Likely Lead",J5387="")),
(AND(G5387="Unknown - Unlikely Lead",J5387="")),
(AND(G5387="Unknown - Material Unknown",J5387="")))),"Unknown",
""))))))))))))))))</f>
        <v>Non-Lead</v>
      </c>
      <c r="N5387" s="44" t="s">
        <v>39</v>
      </c>
    </row>
    <row r="5388" spans="1:14" ht="30" x14ac:dyDescent="0.25">
      <c r="A5388" s="34" t="s">
        <v>12688</v>
      </c>
      <c r="B5388" s="35" t="s">
        <v>710</v>
      </c>
      <c r="C5388" s="36" t="s">
        <v>2820</v>
      </c>
      <c r="D5388" s="36" t="s">
        <v>32</v>
      </c>
      <c r="E5388" s="36" t="s">
        <v>644</v>
      </c>
      <c r="F5388" s="37" t="s">
        <v>12689</v>
      </c>
      <c r="G5388" s="38" t="s">
        <v>35</v>
      </c>
      <c r="H5388" s="39" t="s">
        <v>39</v>
      </c>
      <c r="I5388" s="40" t="s">
        <v>37</v>
      </c>
      <c r="J5388" s="42" t="s">
        <v>38</v>
      </c>
      <c r="K5388" s="39" t="s">
        <v>37</v>
      </c>
      <c r="L5388" s="35"/>
      <c r="M5388" s="43" t="str">
        <f>IF((OR(G5388="Lead")),"Lead",
IF((OR(J5388="Lead")),"Lead",
IF((OR(G5388="Lead-lined galvanized")),"Lead",
IF((OR(J5388="Lead-lined galvanized")),"Lead",
IF((OR((AND(G5388="Unknown - Likely Lead",J5388="Galvanized")),
(AND(G5388="Unknown - Unlikely Lead",J5388="Galvanized")),
(AND(G5388="Unknown - Material Unknown",J5388="Galvanized")))),"Galvanized Requiring Replacement",
IF((OR((AND(G5388="Non-lead - Copper",H5388="Yes",J5388="Galvanized")),
(AND(G5388="Non-lead - Copper",H5388="Don't know",J5388="Galvanized")),
(AND(G5388="Non-lead - Copper",H5388="",J5388="Galvanized")),
(AND(G5388="Non-lead - Plastic",H5388="Yes",J5388="Galvanized")),
(AND(G5388="Non-lead - Plastic",H5388="Don't know",J5388="Galvanized")),
(AND(G5388="Non-lead - Plastic",H5388="",J5388="Galvanized")),
(AND(G5388="Non-lead",H5388="Yes",J5388="Galvanized")),
(AND(G5388="Non-lead",H5388="Don't know",J5388="Galvanized")),
(AND(G5388="Non-lead",H5388="",J5388="Galvanized")),
(AND(G5388="Non-lead - Other",H5388="Yes",J5388="Galvanized")),
(AND(G5388="Non-Lead - Other",H5388="Don't know",J5388="Galvanized")),
(AND(G5388="Galvanized",H5388="Yes",J5388="Galvanized")),
(AND(G5388="Galvanized",H5388="Don't know",J5388="Galvanized")),
(AND(G5388="Galvanized",H5388="",J5388="Galvanized")),
(AND(G5388="Non-Lead - Other",H5388="",J5388="Galvanized")))),"Galvanized Requiring Replacement",
IF((OR((AND(G5388="Non-lead - Copper",J5388="Non-lead - Copper")),
(AND(G5388="Non-lead - Copper",J5388="Non-lead - Plastic")),
(AND(G5388="Non-lead - Copper",J5388="Non-lead - Other")),
(AND(G5388="Non-lead - Copper",J5388="Non-lead")),
(AND(G5388="Non-lead - Plastic",J5388="Non-lead - Copper")),
(AND(G5388="Non-lead - Plastic",J5388="Non-lead - Plastic")),
(AND(G5388="Non-lead - Plastic",J5388="Non-lead - Other")),
(AND(G5388="Non-lead - Plastic",J5388="Non-lead")),
(AND(G5388="Non-lead",J5388="Non-lead - Copper")),
(AND(G5388="Non-lead",J5388="Non-lead - Plastic")),
(AND(G5388="Non-lead",J5388="Non-lead - Other")),
(AND(G5388="Non-lead",J5388="Non-lead")),
(AND(G5388="Non-lead - Other",J5388="Non-lead - Copper")),
(AND(G5388="Non-Lead - Other",J5388="Non-lead - Plastic")),
(AND(G5388="Non-Lead - Other",J5388="Non-lead")),
(AND(G5388="Non-Lead - Other",J5388="Non-lead - Other")))),"Non-Lead",
IF((OR((AND(G5388="Galvanized",J5388="Non-lead")),
(AND(G5388="Galvanized",J5388="Non-lead - Copper")),
(AND(G5388="Galvanized",J5388="Non-lead - Plastic")),
(AND(G5388="Galvanized",J5388="Non-lead")),
(AND(G5388="Galvanized",J5388="Non-lead - Other")))),"Non-Lead",
IF((OR((AND(G5388="Non-lead - Copper",H5388="No",J5388="Galvanized")),
(AND(G5388="Non-lead - Plastic",H5388="No",J5388="Galvanized")),
(AND(G5388="Non-lead",H5388="No",J5388="Galvanized")),
(AND(G5388="Galvanized",H5388="No",J5388="Galvanized")),
(AND(G5388="Non-lead - Other",H5388="No",J5388="Galvanized")))),"Non-lead",
IF((OR((AND(G5388="Unknown - Likely Lead",J5388="Unknown - Likely Lead")),
(AND(G5388="Unknown - Likely Lead",J5388="Unknown - Unlikely Lead")),
(AND(G5388="Unknown - Likely Lead",J5388="Unknown - Material Unknown")),
(AND(G5388="Unknown - Unlikely Lead",J5388="Unknown - Likely Lead")),
(AND(G5388="Unknown - Unlikely Lead",J5388="Unknown - Unlikely Lead")),
(AND(G5388="Unknown - Unlikely Lead",J5388="Unknown - Material Unknown")),
(AND(G5388="Unknown - Material Unknown",J5388="Unknown - Likely Lead")),
(AND(G5388="Unknown - Material Unknown",J5388="Unknown - Unlikely Lead")),
(AND(G5388="Unknown - Material Unknown",J5388="Unknown - Material Unknown")))),"Unknown",
IF((OR((AND(G5388="Unknown - Likely Lead",J5388="Non-lead - Copper")),
(AND(G5388="Unknown - Likely Lead",J5388="Non-lead - Plastic")),
(AND(G5388="Unknown - Likely Lead",J5388="Non-lead")),
(AND(G5388="Unknown - Likely Lead",J5388="Non-lead - Other")),
(AND(G5388="Unknown - Unlikely Lead",J5388="Non-lead - Copper")),
(AND(G5388="Unknown - Unlikely Lead",J5388="Non-lead - Plastic")),
(AND(G5388="Unknown - Unlikely Lead",J5388="Non-lead")),
(AND(G5388="Unknown - Unlikely Lead",J5388="Non-lead - Other")),
(AND(G5388="Unknown - Material Unknown",J5388="Non-lead - Copper")),
(AND(G5388="Unknown - Material Unknown",J5388="Non-lead - Plastic")),
(AND(G5388="Unknown - Material Unknown",J5388="Non-lead")),
(AND(G5388="Unknown - Material Unknown",J5388="Non-lead - Other")))),"Unknown",
IF((OR((AND(G5388="Non-lead - Copper",J5388="Unknown - Likely Lead")),
(AND(G5388="Non-lead - Copper",J5388="Unknown - Unlikely Lead")),
(AND(G5388="Non-lead - Copper",J5388="Unknown - Material Unknown")),
(AND(G5388="Non-lead - Plastic",J5388="Unknown - Likely Lead")),
(AND(G5388="Non-lead - Plastic",J5388="Unknown - Unlikely Lead")),
(AND(G5388="Non-lead - Plastic",J5388="Unknown - Material Unknown")),
(AND(G5388="Non-lead",J5388="Unknown - Likely Lead")),
(AND(G5388="Non-lead",J5388="Unknown - Unlikely Lead")),
(AND(G5388="Non-lead",J5388="Unknown - Material Unknown")),
(AND(G5388="Non-lead - Other",J5388="Unknown - Likely Lead")),
(AND(G5388="Non-Lead - Other",J5388="Unknown - Unlikely Lead")),
(AND(G5388="Non-Lead - Other",J5388="Unknown - Material Unknown")))),"Unknown",
IF((OR((AND(G5388="Galvanized",J5388="Unknown - Likely Lead")),
(AND(G5388="Galvanized",J5388="Unknown - Unlikely Lead")),
(AND(G5388="Galvanized",J5388="Unknown - Material Unknown")))),"Unknown",
IF((OR((AND(G5388="Galvanized",J5388="")))),"Galvanized Requiring Replacement",
IF((OR((AND(G5388="Non-lead - Copper",J5388="")),
(AND(G5388="Non-lead - Plastic",J5388="")),
(AND(G5388="Non-lead",J5388="")),
(AND(G5388="Non-lead - Other",J5388="")))),"Non-lead",
IF((OR((AND(G5388="Unknown - Likely Lead",J5388="")),
(AND(G5388="Unknown - Unlikely Lead",J5388="")),
(AND(G5388="Unknown - Material Unknown",J5388="")))),"Unknown",
""))))))))))))))))</f>
        <v>Non-Lead</v>
      </c>
      <c r="N5388" s="44" t="s">
        <v>39</v>
      </c>
    </row>
    <row r="5389" spans="1:14" ht="30" x14ac:dyDescent="0.25">
      <c r="A5389" s="34" t="s">
        <v>12690</v>
      </c>
      <c r="B5389" s="35" t="s">
        <v>1098</v>
      </c>
      <c r="C5389" s="36" t="s">
        <v>2820</v>
      </c>
      <c r="D5389" s="36" t="s">
        <v>32</v>
      </c>
      <c r="E5389" s="36" t="s">
        <v>644</v>
      </c>
      <c r="F5389" s="37" t="s">
        <v>12691</v>
      </c>
      <c r="G5389" s="38" t="s">
        <v>35</v>
      </c>
      <c r="H5389" s="39" t="s">
        <v>39</v>
      </c>
      <c r="I5389" s="40" t="s">
        <v>37</v>
      </c>
      <c r="J5389" s="42" t="s">
        <v>38</v>
      </c>
      <c r="K5389" s="39" t="s">
        <v>37</v>
      </c>
      <c r="L5389" s="35"/>
      <c r="M5389" s="43" t="str">
        <f>IF((OR(G5389="Lead")),"Lead",
IF((OR(J5389="Lead")),"Lead",
IF((OR(G5389="Lead-lined galvanized")),"Lead",
IF((OR(J5389="Lead-lined galvanized")),"Lead",
IF((OR((AND(G5389="Unknown - Likely Lead",J5389="Galvanized")),
(AND(G5389="Unknown - Unlikely Lead",J5389="Galvanized")),
(AND(G5389="Unknown - Material Unknown",J5389="Galvanized")))),"Galvanized Requiring Replacement",
IF((OR((AND(G5389="Non-lead - Copper",H5389="Yes",J5389="Galvanized")),
(AND(G5389="Non-lead - Copper",H5389="Don't know",J5389="Galvanized")),
(AND(G5389="Non-lead - Copper",H5389="",J5389="Galvanized")),
(AND(G5389="Non-lead - Plastic",H5389="Yes",J5389="Galvanized")),
(AND(G5389="Non-lead - Plastic",H5389="Don't know",J5389="Galvanized")),
(AND(G5389="Non-lead - Plastic",H5389="",J5389="Galvanized")),
(AND(G5389="Non-lead",H5389="Yes",J5389="Galvanized")),
(AND(G5389="Non-lead",H5389="Don't know",J5389="Galvanized")),
(AND(G5389="Non-lead",H5389="",J5389="Galvanized")),
(AND(G5389="Non-lead - Other",H5389="Yes",J5389="Galvanized")),
(AND(G5389="Non-Lead - Other",H5389="Don't know",J5389="Galvanized")),
(AND(G5389="Galvanized",H5389="Yes",J5389="Galvanized")),
(AND(G5389="Galvanized",H5389="Don't know",J5389="Galvanized")),
(AND(G5389="Galvanized",H5389="",J5389="Galvanized")),
(AND(G5389="Non-Lead - Other",H5389="",J5389="Galvanized")))),"Galvanized Requiring Replacement",
IF((OR((AND(G5389="Non-lead - Copper",J5389="Non-lead - Copper")),
(AND(G5389="Non-lead - Copper",J5389="Non-lead - Plastic")),
(AND(G5389="Non-lead - Copper",J5389="Non-lead - Other")),
(AND(G5389="Non-lead - Copper",J5389="Non-lead")),
(AND(G5389="Non-lead - Plastic",J5389="Non-lead - Copper")),
(AND(G5389="Non-lead - Plastic",J5389="Non-lead - Plastic")),
(AND(G5389="Non-lead - Plastic",J5389="Non-lead - Other")),
(AND(G5389="Non-lead - Plastic",J5389="Non-lead")),
(AND(G5389="Non-lead",J5389="Non-lead - Copper")),
(AND(G5389="Non-lead",J5389="Non-lead - Plastic")),
(AND(G5389="Non-lead",J5389="Non-lead - Other")),
(AND(G5389="Non-lead",J5389="Non-lead")),
(AND(G5389="Non-lead - Other",J5389="Non-lead - Copper")),
(AND(G5389="Non-Lead - Other",J5389="Non-lead - Plastic")),
(AND(G5389="Non-Lead - Other",J5389="Non-lead")),
(AND(G5389="Non-Lead - Other",J5389="Non-lead - Other")))),"Non-Lead",
IF((OR((AND(G5389="Galvanized",J5389="Non-lead")),
(AND(G5389="Galvanized",J5389="Non-lead - Copper")),
(AND(G5389="Galvanized",J5389="Non-lead - Plastic")),
(AND(G5389="Galvanized",J5389="Non-lead")),
(AND(G5389="Galvanized",J5389="Non-lead - Other")))),"Non-Lead",
IF((OR((AND(G5389="Non-lead - Copper",H5389="No",J5389="Galvanized")),
(AND(G5389="Non-lead - Plastic",H5389="No",J5389="Galvanized")),
(AND(G5389="Non-lead",H5389="No",J5389="Galvanized")),
(AND(G5389="Galvanized",H5389="No",J5389="Galvanized")),
(AND(G5389="Non-lead - Other",H5389="No",J5389="Galvanized")))),"Non-lead",
IF((OR((AND(G5389="Unknown - Likely Lead",J5389="Unknown - Likely Lead")),
(AND(G5389="Unknown - Likely Lead",J5389="Unknown - Unlikely Lead")),
(AND(G5389="Unknown - Likely Lead",J5389="Unknown - Material Unknown")),
(AND(G5389="Unknown - Unlikely Lead",J5389="Unknown - Likely Lead")),
(AND(G5389="Unknown - Unlikely Lead",J5389="Unknown - Unlikely Lead")),
(AND(G5389="Unknown - Unlikely Lead",J5389="Unknown - Material Unknown")),
(AND(G5389="Unknown - Material Unknown",J5389="Unknown - Likely Lead")),
(AND(G5389="Unknown - Material Unknown",J5389="Unknown - Unlikely Lead")),
(AND(G5389="Unknown - Material Unknown",J5389="Unknown - Material Unknown")))),"Unknown",
IF((OR((AND(G5389="Unknown - Likely Lead",J5389="Non-lead - Copper")),
(AND(G5389="Unknown - Likely Lead",J5389="Non-lead - Plastic")),
(AND(G5389="Unknown - Likely Lead",J5389="Non-lead")),
(AND(G5389="Unknown - Likely Lead",J5389="Non-lead - Other")),
(AND(G5389="Unknown - Unlikely Lead",J5389="Non-lead - Copper")),
(AND(G5389="Unknown - Unlikely Lead",J5389="Non-lead - Plastic")),
(AND(G5389="Unknown - Unlikely Lead",J5389="Non-lead")),
(AND(G5389="Unknown - Unlikely Lead",J5389="Non-lead - Other")),
(AND(G5389="Unknown - Material Unknown",J5389="Non-lead - Copper")),
(AND(G5389="Unknown - Material Unknown",J5389="Non-lead - Plastic")),
(AND(G5389="Unknown - Material Unknown",J5389="Non-lead")),
(AND(G5389="Unknown - Material Unknown",J5389="Non-lead - Other")))),"Unknown",
IF((OR((AND(G5389="Non-lead - Copper",J5389="Unknown - Likely Lead")),
(AND(G5389="Non-lead - Copper",J5389="Unknown - Unlikely Lead")),
(AND(G5389="Non-lead - Copper",J5389="Unknown - Material Unknown")),
(AND(G5389="Non-lead - Plastic",J5389="Unknown - Likely Lead")),
(AND(G5389="Non-lead - Plastic",J5389="Unknown - Unlikely Lead")),
(AND(G5389="Non-lead - Plastic",J5389="Unknown - Material Unknown")),
(AND(G5389="Non-lead",J5389="Unknown - Likely Lead")),
(AND(G5389="Non-lead",J5389="Unknown - Unlikely Lead")),
(AND(G5389="Non-lead",J5389="Unknown - Material Unknown")),
(AND(G5389="Non-lead - Other",J5389="Unknown - Likely Lead")),
(AND(G5389="Non-Lead - Other",J5389="Unknown - Unlikely Lead")),
(AND(G5389="Non-Lead - Other",J5389="Unknown - Material Unknown")))),"Unknown",
IF((OR((AND(G5389="Galvanized",J5389="Unknown - Likely Lead")),
(AND(G5389="Galvanized",J5389="Unknown - Unlikely Lead")),
(AND(G5389="Galvanized",J5389="Unknown - Material Unknown")))),"Unknown",
IF((OR((AND(G5389="Galvanized",J5389="")))),"Galvanized Requiring Replacement",
IF((OR((AND(G5389="Non-lead - Copper",J5389="")),
(AND(G5389="Non-lead - Plastic",J5389="")),
(AND(G5389="Non-lead",J5389="")),
(AND(G5389="Non-lead - Other",J5389="")))),"Non-lead",
IF((OR((AND(G5389="Unknown - Likely Lead",J5389="")),
(AND(G5389="Unknown - Unlikely Lead",J5389="")),
(AND(G5389="Unknown - Material Unknown",J5389="")))),"Unknown",
""))))))))))))))))</f>
        <v>Non-Lead</v>
      </c>
      <c r="N5389" s="44" t="s">
        <v>39</v>
      </c>
    </row>
    <row r="5390" spans="1:14" x14ac:dyDescent="0.25">
      <c r="A5390" s="34" t="s">
        <v>12692</v>
      </c>
      <c r="B5390" s="35" t="s">
        <v>9318</v>
      </c>
      <c r="C5390" s="36" t="s">
        <v>9461</v>
      </c>
      <c r="D5390" s="36" t="s">
        <v>32</v>
      </c>
      <c r="E5390" s="36" t="s">
        <v>644</v>
      </c>
      <c r="F5390" s="37" t="s">
        <v>12693</v>
      </c>
      <c r="G5390" s="38" t="s">
        <v>35</v>
      </c>
      <c r="H5390" s="39" t="s">
        <v>39</v>
      </c>
      <c r="I5390" s="40" t="s">
        <v>63</v>
      </c>
      <c r="J5390" s="42" t="s">
        <v>38</v>
      </c>
      <c r="K5390" s="39" t="s">
        <v>63</v>
      </c>
      <c r="L5390" s="35"/>
      <c r="M5390" s="43" t="str">
        <f>IF((OR(G5390="Lead")),"Lead",
IF((OR(J5390="Lead")),"Lead",
IF((OR(G5390="Lead-lined galvanized")),"Lead",
IF((OR(J5390="Lead-lined galvanized")),"Lead",
IF((OR((AND(G5390="Unknown - Likely Lead",J5390="Galvanized")),
(AND(G5390="Unknown - Unlikely Lead",J5390="Galvanized")),
(AND(G5390="Unknown - Material Unknown",J5390="Galvanized")))),"Galvanized Requiring Replacement",
IF((OR((AND(G5390="Non-lead - Copper",H5390="Yes",J5390="Galvanized")),
(AND(G5390="Non-lead - Copper",H5390="Don't know",J5390="Galvanized")),
(AND(G5390="Non-lead - Copper",H5390="",J5390="Galvanized")),
(AND(G5390="Non-lead - Plastic",H5390="Yes",J5390="Galvanized")),
(AND(G5390="Non-lead - Plastic",H5390="Don't know",J5390="Galvanized")),
(AND(G5390="Non-lead - Plastic",H5390="",J5390="Galvanized")),
(AND(G5390="Non-lead",H5390="Yes",J5390="Galvanized")),
(AND(G5390="Non-lead",H5390="Don't know",J5390="Galvanized")),
(AND(G5390="Non-lead",H5390="",J5390="Galvanized")),
(AND(G5390="Non-lead - Other",H5390="Yes",J5390="Galvanized")),
(AND(G5390="Non-Lead - Other",H5390="Don't know",J5390="Galvanized")),
(AND(G5390="Galvanized",H5390="Yes",J5390="Galvanized")),
(AND(G5390="Galvanized",H5390="Don't know",J5390="Galvanized")),
(AND(G5390="Galvanized",H5390="",J5390="Galvanized")),
(AND(G5390="Non-Lead - Other",H5390="",J5390="Galvanized")))),"Galvanized Requiring Replacement",
IF((OR((AND(G5390="Non-lead - Copper",J5390="Non-lead - Copper")),
(AND(G5390="Non-lead - Copper",J5390="Non-lead - Plastic")),
(AND(G5390="Non-lead - Copper",J5390="Non-lead - Other")),
(AND(G5390="Non-lead - Copper",J5390="Non-lead")),
(AND(G5390="Non-lead - Plastic",J5390="Non-lead - Copper")),
(AND(G5390="Non-lead - Plastic",J5390="Non-lead - Plastic")),
(AND(G5390="Non-lead - Plastic",J5390="Non-lead - Other")),
(AND(G5390="Non-lead - Plastic",J5390="Non-lead")),
(AND(G5390="Non-lead",J5390="Non-lead - Copper")),
(AND(G5390="Non-lead",J5390="Non-lead - Plastic")),
(AND(G5390="Non-lead",J5390="Non-lead - Other")),
(AND(G5390="Non-lead",J5390="Non-lead")),
(AND(G5390="Non-lead - Other",J5390="Non-lead - Copper")),
(AND(G5390="Non-Lead - Other",J5390="Non-lead - Plastic")),
(AND(G5390="Non-Lead - Other",J5390="Non-lead")),
(AND(G5390="Non-Lead - Other",J5390="Non-lead - Other")))),"Non-Lead",
IF((OR((AND(G5390="Galvanized",J5390="Non-lead")),
(AND(G5390="Galvanized",J5390="Non-lead - Copper")),
(AND(G5390="Galvanized",J5390="Non-lead - Plastic")),
(AND(G5390="Galvanized",J5390="Non-lead")),
(AND(G5390="Galvanized",J5390="Non-lead - Other")))),"Non-Lead",
IF((OR((AND(G5390="Non-lead - Copper",H5390="No",J5390="Galvanized")),
(AND(G5390="Non-lead - Plastic",H5390="No",J5390="Galvanized")),
(AND(G5390="Non-lead",H5390="No",J5390="Galvanized")),
(AND(G5390="Galvanized",H5390="No",J5390="Galvanized")),
(AND(G5390="Non-lead - Other",H5390="No",J5390="Galvanized")))),"Non-lead",
IF((OR((AND(G5390="Unknown - Likely Lead",J5390="Unknown - Likely Lead")),
(AND(G5390="Unknown - Likely Lead",J5390="Unknown - Unlikely Lead")),
(AND(G5390="Unknown - Likely Lead",J5390="Unknown - Material Unknown")),
(AND(G5390="Unknown - Unlikely Lead",J5390="Unknown - Likely Lead")),
(AND(G5390="Unknown - Unlikely Lead",J5390="Unknown - Unlikely Lead")),
(AND(G5390="Unknown - Unlikely Lead",J5390="Unknown - Material Unknown")),
(AND(G5390="Unknown - Material Unknown",J5390="Unknown - Likely Lead")),
(AND(G5390="Unknown - Material Unknown",J5390="Unknown - Unlikely Lead")),
(AND(G5390="Unknown - Material Unknown",J5390="Unknown - Material Unknown")))),"Unknown",
IF((OR((AND(G5390="Unknown - Likely Lead",J5390="Non-lead - Copper")),
(AND(G5390="Unknown - Likely Lead",J5390="Non-lead - Plastic")),
(AND(G5390="Unknown - Likely Lead",J5390="Non-lead")),
(AND(G5390="Unknown - Likely Lead",J5390="Non-lead - Other")),
(AND(G5390="Unknown - Unlikely Lead",J5390="Non-lead - Copper")),
(AND(G5390="Unknown - Unlikely Lead",J5390="Non-lead - Plastic")),
(AND(G5390="Unknown - Unlikely Lead",J5390="Non-lead")),
(AND(G5390="Unknown - Unlikely Lead",J5390="Non-lead - Other")),
(AND(G5390="Unknown - Material Unknown",J5390="Non-lead - Copper")),
(AND(G5390="Unknown - Material Unknown",J5390="Non-lead - Plastic")),
(AND(G5390="Unknown - Material Unknown",J5390="Non-lead")),
(AND(G5390="Unknown - Material Unknown",J5390="Non-lead - Other")))),"Unknown",
IF((OR((AND(G5390="Non-lead - Copper",J5390="Unknown - Likely Lead")),
(AND(G5390="Non-lead - Copper",J5390="Unknown - Unlikely Lead")),
(AND(G5390="Non-lead - Copper",J5390="Unknown - Material Unknown")),
(AND(G5390="Non-lead - Plastic",J5390="Unknown - Likely Lead")),
(AND(G5390="Non-lead - Plastic",J5390="Unknown - Unlikely Lead")),
(AND(G5390="Non-lead - Plastic",J5390="Unknown - Material Unknown")),
(AND(G5390="Non-lead",J5390="Unknown - Likely Lead")),
(AND(G5390="Non-lead",J5390="Unknown - Unlikely Lead")),
(AND(G5390="Non-lead",J5390="Unknown - Material Unknown")),
(AND(G5390="Non-lead - Other",J5390="Unknown - Likely Lead")),
(AND(G5390="Non-Lead - Other",J5390="Unknown - Unlikely Lead")),
(AND(G5390="Non-Lead - Other",J5390="Unknown - Material Unknown")))),"Unknown",
IF((OR((AND(G5390="Galvanized",J5390="Unknown - Likely Lead")),
(AND(G5390="Galvanized",J5390="Unknown - Unlikely Lead")),
(AND(G5390="Galvanized",J5390="Unknown - Material Unknown")))),"Unknown",
IF((OR((AND(G5390="Galvanized",J5390="")))),"Galvanized Requiring Replacement",
IF((OR((AND(G5390="Non-lead - Copper",J5390="")),
(AND(G5390="Non-lead - Plastic",J5390="")),
(AND(G5390="Non-lead",J5390="")),
(AND(G5390="Non-lead - Other",J5390="")))),"Non-lead",
IF((OR((AND(G5390="Unknown - Likely Lead",J5390="")),
(AND(G5390="Unknown - Unlikely Lead",J5390="")),
(AND(G5390="Unknown - Material Unknown",J5390="")))),"Unknown",
""))))))))))))))))</f>
        <v>Non-Lead</v>
      </c>
      <c r="N5390" s="44" t="s">
        <v>39</v>
      </c>
    </row>
    <row r="5391" spans="1:14" x14ac:dyDescent="0.25">
      <c r="A5391" s="34" t="s">
        <v>12694</v>
      </c>
      <c r="B5391" s="35" t="s">
        <v>9321</v>
      </c>
      <c r="C5391" s="36" t="s">
        <v>9461</v>
      </c>
      <c r="D5391" s="36" t="s">
        <v>32</v>
      </c>
      <c r="E5391" s="36" t="s">
        <v>644</v>
      </c>
      <c r="F5391" s="37" t="s">
        <v>12695</v>
      </c>
      <c r="G5391" s="38" t="s">
        <v>35</v>
      </c>
      <c r="H5391" s="39" t="s">
        <v>39</v>
      </c>
      <c r="I5391" s="40" t="s">
        <v>63</v>
      </c>
      <c r="J5391" s="42" t="s">
        <v>38</v>
      </c>
      <c r="K5391" s="39" t="s">
        <v>63</v>
      </c>
      <c r="L5391" s="35"/>
      <c r="M5391" s="43" t="str">
        <f>IF((OR(G5391="Lead")),"Lead",
IF((OR(J5391="Lead")),"Lead",
IF((OR(G5391="Lead-lined galvanized")),"Lead",
IF((OR(J5391="Lead-lined galvanized")),"Lead",
IF((OR((AND(G5391="Unknown - Likely Lead",J5391="Galvanized")),
(AND(G5391="Unknown - Unlikely Lead",J5391="Galvanized")),
(AND(G5391="Unknown - Material Unknown",J5391="Galvanized")))),"Galvanized Requiring Replacement",
IF((OR((AND(G5391="Non-lead - Copper",H5391="Yes",J5391="Galvanized")),
(AND(G5391="Non-lead - Copper",H5391="Don't know",J5391="Galvanized")),
(AND(G5391="Non-lead - Copper",H5391="",J5391="Galvanized")),
(AND(G5391="Non-lead - Plastic",H5391="Yes",J5391="Galvanized")),
(AND(G5391="Non-lead - Plastic",H5391="Don't know",J5391="Galvanized")),
(AND(G5391="Non-lead - Plastic",H5391="",J5391="Galvanized")),
(AND(G5391="Non-lead",H5391="Yes",J5391="Galvanized")),
(AND(G5391="Non-lead",H5391="Don't know",J5391="Galvanized")),
(AND(G5391="Non-lead",H5391="",J5391="Galvanized")),
(AND(G5391="Non-lead - Other",H5391="Yes",J5391="Galvanized")),
(AND(G5391="Non-Lead - Other",H5391="Don't know",J5391="Galvanized")),
(AND(G5391="Galvanized",H5391="Yes",J5391="Galvanized")),
(AND(G5391="Galvanized",H5391="Don't know",J5391="Galvanized")),
(AND(G5391="Galvanized",H5391="",J5391="Galvanized")),
(AND(G5391="Non-Lead - Other",H5391="",J5391="Galvanized")))),"Galvanized Requiring Replacement",
IF((OR((AND(G5391="Non-lead - Copper",J5391="Non-lead - Copper")),
(AND(G5391="Non-lead - Copper",J5391="Non-lead - Plastic")),
(AND(G5391="Non-lead - Copper",J5391="Non-lead - Other")),
(AND(G5391="Non-lead - Copper",J5391="Non-lead")),
(AND(G5391="Non-lead - Plastic",J5391="Non-lead - Copper")),
(AND(G5391="Non-lead - Plastic",J5391="Non-lead - Plastic")),
(AND(G5391="Non-lead - Plastic",J5391="Non-lead - Other")),
(AND(G5391="Non-lead - Plastic",J5391="Non-lead")),
(AND(G5391="Non-lead",J5391="Non-lead - Copper")),
(AND(G5391="Non-lead",J5391="Non-lead - Plastic")),
(AND(G5391="Non-lead",J5391="Non-lead - Other")),
(AND(G5391="Non-lead",J5391="Non-lead")),
(AND(G5391="Non-lead - Other",J5391="Non-lead - Copper")),
(AND(G5391="Non-Lead - Other",J5391="Non-lead - Plastic")),
(AND(G5391="Non-Lead - Other",J5391="Non-lead")),
(AND(G5391="Non-Lead - Other",J5391="Non-lead - Other")))),"Non-Lead",
IF((OR((AND(G5391="Galvanized",J5391="Non-lead")),
(AND(G5391="Galvanized",J5391="Non-lead - Copper")),
(AND(G5391="Galvanized",J5391="Non-lead - Plastic")),
(AND(G5391="Galvanized",J5391="Non-lead")),
(AND(G5391="Galvanized",J5391="Non-lead - Other")))),"Non-Lead",
IF((OR((AND(G5391="Non-lead - Copper",H5391="No",J5391="Galvanized")),
(AND(G5391="Non-lead - Plastic",H5391="No",J5391="Galvanized")),
(AND(G5391="Non-lead",H5391="No",J5391="Galvanized")),
(AND(G5391="Galvanized",H5391="No",J5391="Galvanized")),
(AND(G5391="Non-lead - Other",H5391="No",J5391="Galvanized")))),"Non-lead",
IF((OR((AND(G5391="Unknown - Likely Lead",J5391="Unknown - Likely Lead")),
(AND(G5391="Unknown - Likely Lead",J5391="Unknown - Unlikely Lead")),
(AND(G5391="Unknown - Likely Lead",J5391="Unknown - Material Unknown")),
(AND(G5391="Unknown - Unlikely Lead",J5391="Unknown - Likely Lead")),
(AND(G5391="Unknown - Unlikely Lead",J5391="Unknown - Unlikely Lead")),
(AND(G5391="Unknown - Unlikely Lead",J5391="Unknown - Material Unknown")),
(AND(G5391="Unknown - Material Unknown",J5391="Unknown - Likely Lead")),
(AND(G5391="Unknown - Material Unknown",J5391="Unknown - Unlikely Lead")),
(AND(G5391="Unknown - Material Unknown",J5391="Unknown - Material Unknown")))),"Unknown",
IF((OR((AND(G5391="Unknown - Likely Lead",J5391="Non-lead - Copper")),
(AND(G5391="Unknown - Likely Lead",J5391="Non-lead - Plastic")),
(AND(G5391="Unknown - Likely Lead",J5391="Non-lead")),
(AND(G5391="Unknown - Likely Lead",J5391="Non-lead - Other")),
(AND(G5391="Unknown - Unlikely Lead",J5391="Non-lead - Copper")),
(AND(G5391="Unknown - Unlikely Lead",J5391="Non-lead - Plastic")),
(AND(G5391="Unknown - Unlikely Lead",J5391="Non-lead")),
(AND(G5391="Unknown - Unlikely Lead",J5391="Non-lead - Other")),
(AND(G5391="Unknown - Material Unknown",J5391="Non-lead - Copper")),
(AND(G5391="Unknown - Material Unknown",J5391="Non-lead - Plastic")),
(AND(G5391="Unknown - Material Unknown",J5391="Non-lead")),
(AND(G5391="Unknown - Material Unknown",J5391="Non-lead - Other")))),"Unknown",
IF((OR((AND(G5391="Non-lead - Copper",J5391="Unknown - Likely Lead")),
(AND(G5391="Non-lead - Copper",J5391="Unknown - Unlikely Lead")),
(AND(G5391="Non-lead - Copper",J5391="Unknown - Material Unknown")),
(AND(G5391="Non-lead - Plastic",J5391="Unknown - Likely Lead")),
(AND(G5391="Non-lead - Plastic",J5391="Unknown - Unlikely Lead")),
(AND(G5391="Non-lead - Plastic",J5391="Unknown - Material Unknown")),
(AND(G5391="Non-lead",J5391="Unknown - Likely Lead")),
(AND(G5391="Non-lead",J5391="Unknown - Unlikely Lead")),
(AND(G5391="Non-lead",J5391="Unknown - Material Unknown")),
(AND(G5391="Non-lead - Other",J5391="Unknown - Likely Lead")),
(AND(G5391="Non-Lead - Other",J5391="Unknown - Unlikely Lead")),
(AND(G5391="Non-Lead - Other",J5391="Unknown - Material Unknown")))),"Unknown",
IF((OR((AND(G5391="Galvanized",J5391="Unknown - Likely Lead")),
(AND(G5391="Galvanized",J5391="Unknown - Unlikely Lead")),
(AND(G5391="Galvanized",J5391="Unknown - Material Unknown")))),"Unknown",
IF((OR((AND(G5391="Galvanized",J5391="")))),"Galvanized Requiring Replacement",
IF((OR((AND(G5391="Non-lead - Copper",J5391="")),
(AND(G5391="Non-lead - Plastic",J5391="")),
(AND(G5391="Non-lead",J5391="")),
(AND(G5391="Non-lead - Other",J5391="")))),"Non-lead",
IF((OR((AND(G5391="Unknown - Likely Lead",J5391="")),
(AND(G5391="Unknown - Unlikely Lead",J5391="")),
(AND(G5391="Unknown - Material Unknown",J5391="")))),"Unknown",
""))))))))))))))))</f>
        <v>Non-Lead</v>
      </c>
      <c r="N5391" s="44" t="s">
        <v>39</v>
      </c>
    </row>
    <row r="5392" spans="1:14" ht="30" x14ac:dyDescent="0.25">
      <c r="A5392" s="34" t="s">
        <v>12696</v>
      </c>
      <c r="B5392" s="35" t="s">
        <v>5659</v>
      </c>
      <c r="C5392" s="36" t="s">
        <v>12615</v>
      </c>
      <c r="D5392" s="36" t="s">
        <v>32</v>
      </c>
      <c r="E5392" s="36" t="s">
        <v>644</v>
      </c>
      <c r="F5392" s="37" t="s">
        <v>12697</v>
      </c>
      <c r="G5392" s="38" t="s">
        <v>35</v>
      </c>
      <c r="H5392" s="39" t="s">
        <v>39</v>
      </c>
      <c r="I5392" s="40" t="s">
        <v>37</v>
      </c>
      <c r="J5392" s="42" t="s">
        <v>47</v>
      </c>
      <c r="K5392" s="39" t="s">
        <v>37</v>
      </c>
      <c r="L5392" s="35"/>
      <c r="M5392" s="43" t="str">
        <f>IF((OR(G5392="Lead")),"Lead",
IF((OR(J5392="Lead")),"Lead",
IF((OR(G5392="Lead-lined galvanized")),"Lead",
IF((OR(J5392="Lead-lined galvanized")),"Lead",
IF((OR((AND(G5392="Unknown - Likely Lead",J5392="Galvanized")),
(AND(G5392="Unknown - Unlikely Lead",J5392="Galvanized")),
(AND(G5392="Unknown - Material Unknown",J5392="Galvanized")))),"Galvanized Requiring Replacement",
IF((OR((AND(G5392="Non-lead - Copper",H5392="Yes",J5392="Galvanized")),
(AND(G5392="Non-lead - Copper",H5392="Don't know",J5392="Galvanized")),
(AND(G5392="Non-lead - Copper",H5392="",J5392="Galvanized")),
(AND(G5392="Non-lead - Plastic",H5392="Yes",J5392="Galvanized")),
(AND(G5392="Non-lead - Plastic",H5392="Don't know",J5392="Galvanized")),
(AND(G5392="Non-lead - Plastic",H5392="",J5392="Galvanized")),
(AND(G5392="Non-lead",H5392="Yes",J5392="Galvanized")),
(AND(G5392="Non-lead",H5392="Don't know",J5392="Galvanized")),
(AND(G5392="Non-lead",H5392="",J5392="Galvanized")),
(AND(G5392="Non-lead - Other",H5392="Yes",J5392="Galvanized")),
(AND(G5392="Non-Lead - Other",H5392="Don't know",J5392="Galvanized")),
(AND(G5392="Galvanized",H5392="Yes",J5392="Galvanized")),
(AND(G5392="Galvanized",H5392="Don't know",J5392="Galvanized")),
(AND(G5392="Galvanized",H5392="",J5392="Galvanized")),
(AND(G5392="Non-Lead - Other",H5392="",J5392="Galvanized")))),"Galvanized Requiring Replacement",
IF((OR((AND(G5392="Non-lead - Copper",J5392="Non-lead - Copper")),
(AND(G5392="Non-lead - Copper",J5392="Non-lead - Plastic")),
(AND(G5392="Non-lead - Copper",J5392="Non-lead - Other")),
(AND(G5392="Non-lead - Copper",J5392="Non-lead")),
(AND(G5392="Non-lead - Plastic",J5392="Non-lead - Copper")),
(AND(G5392="Non-lead - Plastic",J5392="Non-lead - Plastic")),
(AND(G5392="Non-lead - Plastic",J5392="Non-lead - Other")),
(AND(G5392="Non-lead - Plastic",J5392="Non-lead")),
(AND(G5392="Non-lead",J5392="Non-lead - Copper")),
(AND(G5392="Non-lead",J5392="Non-lead - Plastic")),
(AND(G5392="Non-lead",J5392="Non-lead - Other")),
(AND(G5392="Non-lead",J5392="Non-lead")),
(AND(G5392="Non-lead - Other",J5392="Non-lead - Copper")),
(AND(G5392="Non-Lead - Other",J5392="Non-lead - Plastic")),
(AND(G5392="Non-Lead - Other",J5392="Non-lead")),
(AND(G5392="Non-Lead - Other",J5392="Non-lead - Other")))),"Non-Lead",
IF((OR((AND(G5392="Galvanized",J5392="Non-lead")),
(AND(G5392="Galvanized",J5392="Non-lead - Copper")),
(AND(G5392="Galvanized",J5392="Non-lead - Plastic")),
(AND(G5392="Galvanized",J5392="Non-lead")),
(AND(G5392="Galvanized",J5392="Non-lead - Other")))),"Non-Lead",
IF((OR((AND(G5392="Non-lead - Copper",H5392="No",J5392="Galvanized")),
(AND(G5392="Non-lead - Plastic",H5392="No",J5392="Galvanized")),
(AND(G5392="Non-lead",H5392="No",J5392="Galvanized")),
(AND(G5392="Galvanized",H5392="No",J5392="Galvanized")),
(AND(G5392="Non-lead - Other",H5392="No",J5392="Galvanized")))),"Non-lead",
IF((OR((AND(G5392="Unknown - Likely Lead",J5392="Unknown - Likely Lead")),
(AND(G5392="Unknown - Likely Lead",J5392="Unknown - Unlikely Lead")),
(AND(G5392="Unknown - Likely Lead",J5392="Unknown - Material Unknown")),
(AND(G5392="Unknown - Unlikely Lead",J5392="Unknown - Likely Lead")),
(AND(G5392="Unknown - Unlikely Lead",J5392="Unknown - Unlikely Lead")),
(AND(G5392="Unknown - Unlikely Lead",J5392="Unknown - Material Unknown")),
(AND(G5392="Unknown - Material Unknown",J5392="Unknown - Likely Lead")),
(AND(G5392="Unknown - Material Unknown",J5392="Unknown - Unlikely Lead")),
(AND(G5392="Unknown - Material Unknown",J5392="Unknown - Material Unknown")))),"Unknown",
IF((OR((AND(G5392="Unknown - Likely Lead",J5392="Non-lead - Copper")),
(AND(G5392="Unknown - Likely Lead",J5392="Non-lead - Plastic")),
(AND(G5392="Unknown - Likely Lead",J5392="Non-lead")),
(AND(G5392="Unknown - Likely Lead",J5392="Non-lead - Other")),
(AND(G5392="Unknown - Unlikely Lead",J5392="Non-lead - Copper")),
(AND(G5392="Unknown - Unlikely Lead",J5392="Non-lead - Plastic")),
(AND(G5392="Unknown - Unlikely Lead",J5392="Non-lead")),
(AND(G5392="Unknown - Unlikely Lead",J5392="Non-lead - Other")),
(AND(G5392="Unknown - Material Unknown",J5392="Non-lead - Copper")),
(AND(G5392="Unknown - Material Unknown",J5392="Non-lead - Plastic")),
(AND(G5392="Unknown - Material Unknown",J5392="Non-lead")),
(AND(G5392="Unknown - Material Unknown",J5392="Non-lead - Other")))),"Unknown",
IF((OR((AND(G5392="Non-lead - Copper",J5392="Unknown - Likely Lead")),
(AND(G5392="Non-lead - Copper",J5392="Unknown - Unlikely Lead")),
(AND(G5392="Non-lead - Copper",J5392="Unknown - Material Unknown")),
(AND(G5392="Non-lead - Plastic",J5392="Unknown - Likely Lead")),
(AND(G5392="Non-lead - Plastic",J5392="Unknown - Unlikely Lead")),
(AND(G5392="Non-lead - Plastic",J5392="Unknown - Material Unknown")),
(AND(G5392="Non-lead",J5392="Unknown - Likely Lead")),
(AND(G5392="Non-lead",J5392="Unknown - Unlikely Lead")),
(AND(G5392="Non-lead",J5392="Unknown - Material Unknown")),
(AND(G5392="Non-lead - Other",J5392="Unknown - Likely Lead")),
(AND(G5392="Non-Lead - Other",J5392="Unknown - Unlikely Lead")),
(AND(G5392="Non-Lead - Other",J5392="Unknown - Material Unknown")))),"Unknown",
IF((OR((AND(G5392="Galvanized",J5392="Unknown - Likely Lead")),
(AND(G5392="Galvanized",J5392="Unknown - Unlikely Lead")),
(AND(G5392="Galvanized",J5392="Unknown - Material Unknown")))),"Unknown",
IF((OR((AND(G5392="Galvanized",J5392="")))),"Galvanized Requiring Replacement",
IF((OR((AND(G5392="Non-lead - Copper",J5392="")),
(AND(G5392="Non-lead - Plastic",J5392="")),
(AND(G5392="Non-lead",J5392="")),
(AND(G5392="Non-lead - Other",J5392="")))),"Non-lead",
IF((OR((AND(G5392="Unknown - Likely Lead",J5392="")),
(AND(G5392="Unknown - Unlikely Lead",J5392="")),
(AND(G5392="Unknown - Material Unknown",J5392="")))),"Unknown",
""))))))))))))))))</f>
        <v>Non-Lead</v>
      </c>
      <c r="N5392" s="44" t="s">
        <v>39</v>
      </c>
    </row>
    <row r="5393" spans="1:14" x14ac:dyDescent="0.25">
      <c r="A5393" s="34" t="s">
        <v>12698</v>
      </c>
      <c r="B5393" s="35" t="s">
        <v>169</v>
      </c>
      <c r="C5393" s="36" t="s">
        <v>9461</v>
      </c>
      <c r="D5393" s="36" t="s">
        <v>32</v>
      </c>
      <c r="E5393" s="36" t="s">
        <v>644</v>
      </c>
      <c r="F5393" s="37" t="s">
        <v>12699</v>
      </c>
      <c r="G5393" s="38" t="s">
        <v>35</v>
      </c>
      <c r="H5393" s="39" t="s">
        <v>39</v>
      </c>
      <c r="I5393" s="40" t="s">
        <v>63</v>
      </c>
      <c r="J5393" s="42" t="s">
        <v>38</v>
      </c>
      <c r="K5393" s="39" t="s">
        <v>63</v>
      </c>
      <c r="L5393" s="35"/>
      <c r="M5393" s="43" t="str">
        <f>IF((OR(G5393="Lead")),"Lead",
IF((OR(J5393="Lead")),"Lead",
IF((OR(G5393="Lead-lined galvanized")),"Lead",
IF((OR(J5393="Lead-lined galvanized")),"Lead",
IF((OR((AND(G5393="Unknown - Likely Lead",J5393="Galvanized")),
(AND(G5393="Unknown - Unlikely Lead",J5393="Galvanized")),
(AND(G5393="Unknown - Material Unknown",J5393="Galvanized")))),"Galvanized Requiring Replacement",
IF((OR((AND(G5393="Non-lead - Copper",H5393="Yes",J5393="Galvanized")),
(AND(G5393="Non-lead - Copper",H5393="Don't know",J5393="Galvanized")),
(AND(G5393="Non-lead - Copper",H5393="",J5393="Galvanized")),
(AND(G5393="Non-lead - Plastic",H5393="Yes",J5393="Galvanized")),
(AND(G5393="Non-lead - Plastic",H5393="Don't know",J5393="Galvanized")),
(AND(G5393="Non-lead - Plastic",H5393="",J5393="Galvanized")),
(AND(G5393="Non-lead",H5393="Yes",J5393="Galvanized")),
(AND(G5393="Non-lead",H5393="Don't know",J5393="Galvanized")),
(AND(G5393="Non-lead",H5393="",J5393="Galvanized")),
(AND(G5393="Non-lead - Other",H5393="Yes",J5393="Galvanized")),
(AND(G5393="Non-Lead - Other",H5393="Don't know",J5393="Galvanized")),
(AND(G5393="Galvanized",H5393="Yes",J5393="Galvanized")),
(AND(G5393="Galvanized",H5393="Don't know",J5393="Galvanized")),
(AND(G5393="Galvanized",H5393="",J5393="Galvanized")),
(AND(G5393="Non-Lead - Other",H5393="",J5393="Galvanized")))),"Galvanized Requiring Replacement",
IF((OR((AND(G5393="Non-lead - Copper",J5393="Non-lead - Copper")),
(AND(G5393="Non-lead - Copper",J5393="Non-lead - Plastic")),
(AND(G5393="Non-lead - Copper",J5393="Non-lead - Other")),
(AND(G5393="Non-lead - Copper",J5393="Non-lead")),
(AND(G5393="Non-lead - Plastic",J5393="Non-lead - Copper")),
(AND(G5393="Non-lead - Plastic",J5393="Non-lead - Plastic")),
(AND(G5393="Non-lead - Plastic",J5393="Non-lead - Other")),
(AND(G5393="Non-lead - Plastic",J5393="Non-lead")),
(AND(G5393="Non-lead",J5393="Non-lead - Copper")),
(AND(G5393="Non-lead",J5393="Non-lead - Plastic")),
(AND(G5393="Non-lead",J5393="Non-lead - Other")),
(AND(G5393="Non-lead",J5393="Non-lead")),
(AND(G5393="Non-lead - Other",J5393="Non-lead - Copper")),
(AND(G5393="Non-Lead - Other",J5393="Non-lead - Plastic")),
(AND(G5393="Non-Lead - Other",J5393="Non-lead")),
(AND(G5393="Non-Lead - Other",J5393="Non-lead - Other")))),"Non-Lead",
IF((OR((AND(G5393="Galvanized",J5393="Non-lead")),
(AND(G5393="Galvanized",J5393="Non-lead - Copper")),
(AND(G5393="Galvanized",J5393="Non-lead - Plastic")),
(AND(G5393="Galvanized",J5393="Non-lead")),
(AND(G5393="Galvanized",J5393="Non-lead - Other")))),"Non-Lead",
IF((OR((AND(G5393="Non-lead - Copper",H5393="No",J5393="Galvanized")),
(AND(G5393="Non-lead - Plastic",H5393="No",J5393="Galvanized")),
(AND(G5393="Non-lead",H5393="No",J5393="Galvanized")),
(AND(G5393="Galvanized",H5393="No",J5393="Galvanized")),
(AND(G5393="Non-lead - Other",H5393="No",J5393="Galvanized")))),"Non-lead",
IF((OR((AND(G5393="Unknown - Likely Lead",J5393="Unknown - Likely Lead")),
(AND(G5393="Unknown - Likely Lead",J5393="Unknown - Unlikely Lead")),
(AND(G5393="Unknown - Likely Lead",J5393="Unknown - Material Unknown")),
(AND(G5393="Unknown - Unlikely Lead",J5393="Unknown - Likely Lead")),
(AND(G5393="Unknown - Unlikely Lead",J5393="Unknown - Unlikely Lead")),
(AND(G5393="Unknown - Unlikely Lead",J5393="Unknown - Material Unknown")),
(AND(G5393="Unknown - Material Unknown",J5393="Unknown - Likely Lead")),
(AND(G5393="Unknown - Material Unknown",J5393="Unknown - Unlikely Lead")),
(AND(G5393="Unknown - Material Unknown",J5393="Unknown - Material Unknown")))),"Unknown",
IF((OR((AND(G5393="Unknown - Likely Lead",J5393="Non-lead - Copper")),
(AND(G5393="Unknown - Likely Lead",J5393="Non-lead - Plastic")),
(AND(G5393="Unknown - Likely Lead",J5393="Non-lead")),
(AND(G5393="Unknown - Likely Lead",J5393="Non-lead - Other")),
(AND(G5393="Unknown - Unlikely Lead",J5393="Non-lead - Copper")),
(AND(G5393="Unknown - Unlikely Lead",J5393="Non-lead - Plastic")),
(AND(G5393="Unknown - Unlikely Lead",J5393="Non-lead")),
(AND(G5393="Unknown - Unlikely Lead",J5393="Non-lead - Other")),
(AND(G5393="Unknown - Material Unknown",J5393="Non-lead - Copper")),
(AND(G5393="Unknown - Material Unknown",J5393="Non-lead - Plastic")),
(AND(G5393="Unknown - Material Unknown",J5393="Non-lead")),
(AND(G5393="Unknown - Material Unknown",J5393="Non-lead - Other")))),"Unknown",
IF((OR((AND(G5393="Non-lead - Copper",J5393="Unknown - Likely Lead")),
(AND(G5393="Non-lead - Copper",J5393="Unknown - Unlikely Lead")),
(AND(G5393="Non-lead - Copper",J5393="Unknown - Material Unknown")),
(AND(G5393="Non-lead - Plastic",J5393="Unknown - Likely Lead")),
(AND(G5393="Non-lead - Plastic",J5393="Unknown - Unlikely Lead")),
(AND(G5393="Non-lead - Plastic",J5393="Unknown - Material Unknown")),
(AND(G5393="Non-lead",J5393="Unknown - Likely Lead")),
(AND(G5393="Non-lead",J5393="Unknown - Unlikely Lead")),
(AND(G5393="Non-lead",J5393="Unknown - Material Unknown")),
(AND(G5393="Non-lead - Other",J5393="Unknown - Likely Lead")),
(AND(G5393="Non-Lead - Other",J5393="Unknown - Unlikely Lead")),
(AND(G5393="Non-Lead - Other",J5393="Unknown - Material Unknown")))),"Unknown",
IF((OR((AND(G5393="Galvanized",J5393="Unknown - Likely Lead")),
(AND(G5393="Galvanized",J5393="Unknown - Unlikely Lead")),
(AND(G5393="Galvanized",J5393="Unknown - Material Unknown")))),"Unknown",
IF((OR((AND(G5393="Galvanized",J5393="")))),"Galvanized Requiring Replacement",
IF((OR((AND(G5393="Non-lead - Copper",J5393="")),
(AND(G5393="Non-lead - Plastic",J5393="")),
(AND(G5393="Non-lead",J5393="")),
(AND(G5393="Non-lead - Other",J5393="")))),"Non-lead",
IF((OR((AND(G5393="Unknown - Likely Lead",J5393="")),
(AND(G5393="Unknown - Unlikely Lead",J5393="")),
(AND(G5393="Unknown - Material Unknown",J5393="")))),"Unknown",
""))))))))))))))))</f>
        <v>Non-Lead</v>
      </c>
      <c r="N5393" s="44" t="s">
        <v>39</v>
      </c>
    </row>
    <row r="5394" spans="1:14" ht="30" x14ac:dyDescent="0.25">
      <c r="A5394" s="34" t="s">
        <v>12700</v>
      </c>
      <c r="B5394" s="35" t="s">
        <v>2067</v>
      </c>
      <c r="C5394" s="36" t="s">
        <v>12647</v>
      </c>
      <c r="D5394" s="36" t="s">
        <v>32</v>
      </c>
      <c r="E5394" s="36" t="s">
        <v>644</v>
      </c>
      <c r="F5394" s="37" t="s">
        <v>12701</v>
      </c>
      <c r="G5394" s="38" t="s">
        <v>35</v>
      </c>
      <c r="H5394" s="39" t="s">
        <v>39</v>
      </c>
      <c r="I5394" s="40" t="s">
        <v>37</v>
      </c>
      <c r="J5394" s="42" t="s">
        <v>47</v>
      </c>
      <c r="K5394" s="39" t="s">
        <v>37</v>
      </c>
      <c r="L5394" s="35"/>
      <c r="M5394" s="43" t="str">
        <f>IF((OR(G5394="Lead")),"Lead",
IF((OR(J5394="Lead")),"Lead",
IF((OR(G5394="Lead-lined galvanized")),"Lead",
IF((OR(J5394="Lead-lined galvanized")),"Lead",
IF((OR((AND(G5394="Unknown - Likely Lead",J5394="Galvanized")),
(AND(G5394="Unknown - Unlikely Lead",J5394="Galvanized")),
(AND(G5394="Unknown - Material Unknown",J5394="Galvanized")))),"Galvanized Requiring Replacement",
IF((OR((AND(G5394="Non-lead - Copper",H5394="Yes",J5394="Galvanized")),
(AND(G5394="Non-lead - Copper",H5394="Don't know",J5394="Galvanized")),
(AND(G5394="Non-lead - Copper",H5394="",J5394="Galvanized")),
(AND(G5394="Non-lead - Plastic",H5394="Yes",J5394="Galvanized")),
(AND(G5394="Non-lead - Plastic",H5394="Don't know",J5394="Galvanized")),
(AND(G5394="Non-lead - Plastic",H5394="",J5394="Galvanized")),
(AND(G5394="Non-lead",H5394="Yes",J5394="Galvanized")),
(AND(G5394="Non-lead",H5394="Don't know",J5394="Galvanized")),
(AND(G5394="Non-lead",H5394="",J5394="Galvanized")),
(AND(G5394="Non-lead - Other",H5394="Yes",J5394="Galvanized")),
(AND(G5394="Non-Lead - Other",H5394="Don't know",J5394="Galvanized")),
(AND(G5394="Galvanized",H5394="Yes",J5394="Galvanized")),
(AND(G5394="Galvanized",H5394="Don't know",J5394="Galvanized")),
(AND(G5394="Galvanized",H5394="",J5394="Galvanized")),
(AND(G5394="Non-Lead - Other",H5394="",J5394="Galvanized")))),"Galvanized Requiring Replacement",
IF((OR((AND(G5394="Non-lead - Copper",J5394="Non-lead - Copper")),
(AND(G5394="Non-lead - Copper",J5394="Non-lead - Plastic")),
(AND(G5394="Non-lead - Copper",J5394="Non-lead - Other")),
(AND(G5394="Non-lead - Copper",J5394="Non-lead")),
(AND(G5394="Non-lead - Plastic",J5394="Non-lead - Copper")),
(AND(G5394="Non-lead - Plastic",J5394="Non-lead - Plastic")),
(AND(G5394="Non-lead - Plastic",J5394="Non-lead - Other")),
(AND(G5394="Non-lead - Plastic",J5394="Non-lead")),
(AND(G5394="Non-lead",J5394="Non-lead - Copper")),
(AND(G5394="Non-lead",J5394="Non-lead - Plastic")),
(AND(G5394="Non-lead",J5394="Non-lead - Other")),
(AND(G5394="Non-lead",J5394="Non-lead")),
(AND(G5394="Non-lead - Other",J5394="Non-lead - Copper")),
(AND(G5394="Non-Lead - Other",J5394="Non-lead - Plastic")),
(AND(G5394="Non-Lead - Other",J5394="Non-lead")),
(AND(G5394="Non-Lead - Other",J5394="Non-lead - Other")))),"Non-Lead",
IF((OR((AND(G5394="Galvanized",J5394="Non-lead")),
(AND(G5394="Galvanized",J5394="Non-lead - Copper")),
(AND(G5394="Galvanized",J5394="Non-lead - Plastic")),
(AND(G5394="Galvanized",J5394="Non-lead")),
(AND(G5394="Galvanized",J5394="Non-lead - Other")))),"Non-Lead",
IF((OR((AND(G5394="Non-lead - Copper",H5394="No",J5394="Galvanized")),
(AND(G5394="Non-lead - Plastic",H5394="No",J5394="Galvanized")),
(AND(G5394="Non-lead",H5394="No",J5394="Galvanized")),
(AND(G5394="Galvanized",H5394="No",J5394="Galvanized")),
(AND(G5394="Non-lead - Other",H5394="No",J5394="Galvanized")))),"Non-lead",
IF((OR((AND(G5394="Unknown - Likely Lead",J5394="Unknown - Likely Lead")),
(AND(G5394="Unknown - Likely Lead",J5394="Unknown - Unlikely Lead")),
(AND(G5394="Unknown - Likely Lead",J5394="Unknown - Material Unknown")),
(AND(G5394="Unknown - Unlikely Lead",J5394="Unknown - Likely Lead")),
(AND(G5394="Unknown - Unlikely Lead",J5394="Unknown - Unlikely Lead")),
(AND(G5394="Unknown - Unlikely Lead",J5394="Unknown - Material Unknown")),
(AND(G5394="Unknown - Material Unknown",J5394="Unknown - Likely Lead")),
(AND(G5394="Unknown - Material Unknown",J5394="Unknown - Unlikely Lead")),
(AND(G5394="Unknown - Material Unknown",J5394="Unknown - Material Unknown")))),"Unknown",
IF((OR((AND(G5394="Unknown - Likely Lead",J5394="Non-lead - Copper")),
(AND(G5394="Unknown - Likely Lead",J5394="Non-lead - Plastic")),
(AND(G5394="Unknown - Likely Lead",J5394="Non-lead")),
(AND(G5394="Unknown - Likely Lead",J5394="Non-lead - Other")),
(AND(G5394="Unknown - Unlikely Lead",J5394="Non-lead - Copper")),
(AND(G5394="Unknown - Unlikely Lead",J5394="Non-lead - Plastic")),
(AND(G5394="Unknown - Unlikely Lead",J5394="Non-lead")),
(AND(G5394="Unknown - Unlikely Lead",J5394="Non-lead - Other")),
(AND(G5394="Unknown - Material Unknown",J5394="Non-lead - Copper")),
(AND(G5394="Unknown - Material Unknown",J5394="Non-lead - Plastic")),
(AND(G5394="Unknown - Material Unknown",J5394="Non-lead")),
(AND(G5394="Unknown - Material Unknown",J5394="Non-lead - Other")))),"Unknown",
IF((OR((AND(G5394="Non-lead - Copper",J5394="Unknown - Likely Lead")),
(AND(G5394="Non-lead - Copper",J5394="Unknown - Unlikely Lead")),
(AND(G5394="Non-lead - Copper",J5394="Unknown - Material Unknown")),
(AND(G5394="Non-lead - Plastic",J5394="Unknown - Likely Lead")),
(AND(G5394="Non-lead - Plastic",J5394="Unknown - Unlikely Lead")),
(AND(G5394="Non-lead - Plastic",J5394="Unknown - Material Unknown")),
(AND(G5394="Non-lead",J5394="Unknown - Likely Lead")),
(AND(G5394="Non-lead",J5394="Unknown - Unlikely Lead")),
(AND(G5394="Non-lead",J5394="Unknown - Material Unknown")),
(AND(G5394="Non-lead - Other",J5394="Unknown - Likely Lead")),
(AND(G5394="Non-Lead - Other",J5394="Unknown - Unlikely Lead")),
(AND(G5394="Non-Lead - Other",J5394="Unknown - Material Unknown")))),"Unknown",
IF((OR((AND(G5394="Galvanized",J5394="Unknown - Likely Lead")),
(AND(G5394="Galvanized",J5394="Unknown - Unlikely Lead")),
(AND(G5394="Galvanized",J5394="Unknown - Material Unknown")))),"Unknown",
IF((OR((AND(G5394="Galvanized",J5394="")))),"Galvanized Requiring Replacement",
IF((OR((AND(G5394="Non-lead - Copper",J5394="")),
(AND(G5394="Non-lead - Plastic",J5394="")),
(AND(G5394="Non-lead",J5394="")),
(AND(G5394="Non-lead - Other",J5394="")))),"Non-lead",
IF((OR((AND(G5394="Unknown - Likely Lead",J5394="")),
(AND(G5394="Unknown - Unlikely Lead",J5394="")),
(AND(G5394="Unknown - Material Unknown",J5394="")))),"Unknown",
""))))))))))))))))</f>
        <v>Non-Lead</v>
      </c>
      <c r="N5394" s="44" t="s">
        <v>39</v>
      </c>
    </row>
    <row r="5395" spans="1:14" ht="30" x14ac:dyDescent="0.25">
      <c r="A5395" s="34" t="s">
        <v>12702</v>
      </c>
      <c r="B5395" s="35" t="s">
        <v>2645</v>
      </c>
      <c r="C5395" s="36" t="s">
        <v>2820</v>
      </c>
      <c r="D5395" s="36" t="s">
        <v>32</v>
      </c>
      <c r="E5395" s="36" t="s">
        <v>644</v>
      </c>
      <c r="F5395" s="37" t="s">
        <v>12703</v>
      </c>
      <c r="G5395" s="38" t="s">
        <v>35</v>
      </c>
      <c r="H5395" s="39" t="s">
        <v>39</v>
      </c>
      <c r="I5395" s="40" t="s">
        <v>37</v>
      </c>
      <c r="J5395" s="42" t="s">
        <v>47</v>
      </c>
      <c r="K5395" s="39" t="s">
        <v>37</v>
      </c>
      <c r="L5395" s="35"/>
      <c r="M5395" s="43" t="str">
        <f>IF((OR(G5395="Lead")),"Lead",
IF((OR(J5395="Lead")),"Lead",
IF((OR(G5395="Lead-lined galvanized")),"Lead",
IF((OR(J5395="Lead-lined galvanized")),"Lead",
IF((OR((AND(G5395="Unknown - Likely Lead",J5395="Galvanized")),
(AND(G5395="Unknown - Unlikely Lead",J5395="Galvanized")),
(AND(G5395="Unknown - Material Unknown",J5395="Galvanized")))),"Galvanized Requiring Replacement",
IF((OR((AND(G5395="Non-lead - Copper",H5395="Yes",J5395="Galvanized")),
(AND(G5395="Non-lead - Copper",H5395="Don't know",J5395="Galvanized")),
(AND(G5395="Non-lead - Copper",H5395="",J5395="Galvanized")),
(AND(G5395="Non-lead - Plastic",H5395="Yes",J5395="Galvanized")),
(AND(G5395="Non-lead - Plastic",H5395="Don't know",J5395="Galvanized")),
(AND(G5395="Non-lead - Plastic",H5395="",J5395="Galvanized")),
(AND(G5395="Non-lead",H5395="Yes",J5395="Galvanized")),
(AND(G5395="Non-lead",H5395="Don't know",J5395="Galvanized")),
(AND(G5395="Non-lead",H5395="",J5395="Galvanized")),
(AND(G5395="Non-lead - Other",H5395="Yes",J5395="Galvanized")),
(AND(G5395="Non-Lead - Other",H5395="Don't know",J5395="Galvanized")),
(AND(G5395="Galvanized",H5395="Yes",J5395="Galvanized")),
(AND(G5395="Galvanized",H5395="Don't know",J5395="Galvanized")),
(AND(G5395="Galvanized",H5395="",J5395="Galvanized")),
(AND(G5395="Non-Lead - Other",H5395="",J5395="Galvanized")))),"Galvanized Requiring Replacement",
IF((OR((AND(G5395="Non-lead - Copper",J5395="Non-lead - Copper")),
(AND(G5395="Non-lead - Copper",J5395="Non-lead - Plastic")),
(AND(G5395="Non-lead - Copper",J5395="Non-lead - Other")),
(AND(G5395="Non-lead - Copper",J5395="Non-lead")),
(AND(G5395="Non-lead - Plastic",J5395="Non-lead - Copper")),
(AND(G5395="Non-lead - Plastic",J5395="Non-lead - Plastic")),
(AND(G5395="Non-lead - Plastic",J5395="Non-lead - Other")),
(AND(G5395="Non-lead - Plastic",J5395="Non-lead")),
(AND(G5395="Non-lead",J5395="Non-lead - Copper")),
(AND(G5395="Non-lead",J5395="Non-lead - Plastic")),
(AND(G5395="Non-lead",J5395="Non-lead - Other")),
(AND(G5395="Non-lead",J5395="Non-lead")),
(AND(G5395="Non-lead - Other",J5395="Non-lead - Copper")),
(AND(G5395="Non-Lead - Other",J5395="Non-lead - Plastic")),
(AND(G5395="Non-Lead - Other",J5395="Non-lead")),
(AND(G5395="Non-Lead - Other",J5395="Non-lead - Other")))),"Non-Lead",
IF((OR((AND(G5395="Galvanized",J5395="Non-lead")),
(AND(G5395="Galvanized",J5395="Non-lead - Copper")),
(AND(G5395="Galvanized",J5395="Non-lead - Plastic")),
(AND(G5395="Galvanized",J5395="Non-lead")),
(AND(G5395="Galvanized",J5395="Non-lead - Other")))),"Non-Lead",
IF((OR((AND(G5395="Non-lead - Copper",H5395="No",J5395="Galvanized")),
(AND(G5395="Non-lead - Plastic",H5395="No",J5395="Galvanized")),
(AND(G5395="Non-lead",H5395="No",J5395="Galvanized")),
(AND(G5395="Galvanized",H5395="No",J5395="Galvanized")),
(AND(G5395="Non-lead - Other",H5395="No",J5395="Galvanized")))),"Non-lead",
IF((OR((AND(G5395="Unknown - Likely Lead",J5395="Unknown - Likely Lead")),
(AND(G5395="Unknown - Likely Lead",J5395="Unknown - Unlikely Lead")),
(AND(G5395="Unknown - Likely Lead",J5395="Unknown - Material Unknown")),
(AND(G5395="Unknown - Unlikely Lead",J5395="Unknown - Likely Lead")),
(AND(G5395="Unknown - Unlikely Lead",J5395="Unknown - Unlikely Lead")),
(AND(G5395="Unknown - Unlikely Lead",J5395="Unknown - Material Unknown")),
(AND(G5395="Unknown - Material Unknown",J5395="Unknown - Likely Lead")),
(AND(G5395="Unknown - Material Unknown",J5395="Unknown - Unlikely Lead")),
(AND(G5395="Unknown - Material Unknown",J5395="Unknown - Material Unknown")))),"Unknown",
IF((OR((AND(G5395="Unknown - Likely Lead",J5395="Non-lead - Copper")),
(AND(G5395="Unknown - Likely Lead",J5395="Non-lead - Plastic")),
(AND(G5395="Unknown - Likely Lead",J5395="Non-lead")),
(AND(G5395="Unknown - Likely Lead",J5395="Non-lead - Other")),
(AND(G5395="Unknown - Unlikely Lead",J5395="Non-lead - Copper")),
(AND(G5395="Unknown - Unlikely Lead",J5395="Non-lead - Plastic")),
(AND(G5395="Unknown - Unlikely Lead",J5395="Non-lead")),
(AND(G5395="Unknown - Unlikely Lead",J5395="Non-lead - Other")),
(AND(G5395="Unknown - Material Unknown",J5395="Non-lead - Copper")),
(AND(G5395="Unknown - Material Unknown",J5395="Non-lead - Plastic")),
(AND(G5395="Unknown - Material Unknown",J5395="Non-lead")),
(AND(G5395="Unknown - Material Unknown",J5395="Non-lead - Other")))),"Unknown",
IF((OR((AND(G5395="Non-lead - Copper",J5395="Unknown - Likely Lead")),
(AND(G5395="Non-lead - Copper",J5395="Unknown - Unlikely Lead")),
(AND(G5395="Non-lead - Copper",J5395="Unknown - Material Unknown")),
(AND(G5395="Non-lead - Plastic",J5395="Unknown - Likely Lead")),
(AND(G5395="Non-lead - Plastic",J5395="Unknown - Unlikely Lead")),
(AND(G5395="Non-lead - Plastic",J5395="Unknown - Material Unknown")),
(AND(G5395="Non-lead",J5395="Unknown - Likely Lead")),
(AND(G5395="Non-lead",J5395="Unknown - Unlikely Lead")),
(AND(G5395="Non-lead",J5395="Unknown - Material Unknown")),
(AND(G5395="Non-lead - Other",J5395="Unknown - Likely Lead")),
(AND(G5395="Non-Lead - Other",J5395="Unknown - Unlikely Lead")),
(AND(G5395="Non-Lead - Other",J5395="Unknown - Material Unknown")))),"Unknown",
IF((OR((AND(G5395="Galvanized",J5395="Unknown - Likely Lead")),
(AND(G5395="Galvanized",J5395="Unknown - Unlikely Lead")),
(AND(G5395="Galvanized",J5395="Unknown - Material Unknown")))),"Unknown",
IF((OR((AND(G5395="Galvanized",J5395="")))),"Galvanized Requiring Replacement",
IF((OR((AND(G5395="Non-lead - Copper",J5395="")),
(AND(G5395="Non-lead - Plastic",J5395="")),
(AND(G5395="Non-lead",J5395="")),
(AND(G5395="Non-lead - Other",J5395="")))),"Non-lead",
IF((OR((AND(G5395="Unknown - Likely Lead",J5395="")),
(AND(G5395="Unknown - Unlikely Lead",J5395="")),
(AND(G5395="Unknown - Material Unknown",J5395="")))),"Unknown",
""))))))))))))))))</f>
        <v>Non-Lead</v>
      </c>
      <c r="N5395" s="44" t="s">
        <v>39</v>
      </c>
    </row>
    <row r="5396" spans="1:14" ht="30" x14ac:dyDescent="0.25">
      <c r="A5396" s="34" t="s">
        <v>12704</v>
      </c>
      <c r="B5396" s="35" t="s">
        <v>555</v>
      </c>
      <c r="C5396" s="36" t="s">
        <v>12647</v>
      </c>
      <c r="D5396" s="36" t="s">
        <v>32</v>
      </c>
      <c r="E5396" s="36" t="s">
        <v>644</v>
      </c>
      <c r="F5396" s="37" t="s">
        <v>12705</v>
      </c>
      <c r="G5396" s="38" t="s">
        <v>35</v>
      </c>
      <c r="H5396" s="39" t="s">
        <v>39</v>
      </c>
      <c r="I5396" s="40" t="s">
        <v>37</v>
      </c>
      <c r="J5396" s="42" t="s">
        <v>38</v>
      </c>
      <c r="K5396" s="39" t="s">
        <v>63</v>
      </c>
      <c r="L5396" s="35"/>
      <c r="M5396" s="43" t="str">
        <f>IF((OR(G5396="Lead")),"Lead",
IF((OR(J5396="Lead")),"Lead",
IF((OR(G5396="Lead-lined galvanized")),"Lead",
IF((OR(J5396="Lead-lined galvanized")),"Lead",
IF((OR((AND(G5396="Unknown - Likely Lead",J5396="Galvanized")),
(AND(G5396="Unknown - Unlikely Lead",J5396="Galvanized")),
(AND(G5396="Unknown - Material Unknown",J5396="Galvanized")))),"Galvanized Requiring Replacement",
IF((OR((AND(G5396="Non-lead - Copper",H5396="Yes",J5396="Galvanized")),
(AND(G5396="Non-lead - Copper",H5396="Don't know",J5396="Galvanized")),
(AND(G5396="Non-lead - Copper",H5396="",J5396="Galvanized")),
(AND(G5396="Non-lead - Plastic",H5396="Yes",J5396="Galvanized")),
(AND(G5396="Non-lead - Plastic",H5396="Don't know",J5396="Galvanized")),
(AND(G5396="Non-lead - Plastic",H5396="",J5396="Galvanized")),
(AND(G5396="Non-lead",H5396="Yes",J5396="Galvanized")),
(AND(G5396="Non-lead",H5396="Don't know",J5396="Galvanized")),
(AND(G5396="Non-lead",H5396="",J5396="Galvanized")),
(AND(G5396="Non-lead - Other",H5396="Yes",J5396="Galvanized")),
(AND(G5396="Non-Lead - Other",H5396="Don't know",J5396="Galvanized")),
(AND(G5396="Galvanized",H5396="Yes",J5396="Galvanized")),
(AND(G5396="Galvanized",H5396="Don't know",J5396="Galvanized")),
(AND(G5396="Galvanized",H5396="",J5396="Galvanized")),
(AND(G5396="Non-Lead - Other",H5396="",J5396="Galvanized")))),"Galvanized Requiring Replacement",
IF((OR((AND(G5396="Non-lead - Copper",J5396="Non-lead - Copper")),
(AND(G5396="Non-lead - Copper",J5396="Non-lead - Plastic")),
(AND(G5396="Non-lead - Copper",J5396="Non-lead - Other")),
(AND(G5396="Non-lead - Copper",J5396="Non-lead")),
(AND(G5396="Non-lead - Plastic",J5396="Non-lead - Copper")),
(AND(G5396="Non-lead - Plastic",J5396="Non-lead - Plastic")),
(AND(G5396="Non-lead - Plastic",J5396="Non-lead - Other")),
(AND(G5396="Non-lead - Plastic",J5396="Non-lead")),
(AND(G5396="Non-lead",J5396="Non-lead - Copper")),
(AND(G5396="Non-lead",J5396="Non-lead - Plastic")),
(AND(G5396="Non-lead",J5396="Non-lead - Other")),
(AND(G5396="Non-lead",J5396="Non-lead")),
(AND(G5396="Non-lead - Other",J5396="Non-lead - Copper")),
(AND(G5396="Non-Lead - Other",J5396="Non-lead - Plastic")),
(AND(G5396="Non-Lead - Other",J5396="Non-lead")),
(AND(G5396="Non-Lead - Other",J5396="Non-lead - Other")))),"Non-Lead",
IF((OR((AND(G5396="Galvanized",J5396="Non-lead")),
(AND(G5396="Galvanized",J5396="Non-lead - Copper")),
(AND(G5396="Galvanized",J5396="Non-lead - Plastic")),
(AND(G5396="Galvanized",J5396="Non-lead")),
(AND(G5396="Galvanized",J5396="Non-lead - Other")))),"Non-Lead",
IF((OR((AND(G5396="Non-lead - Copper",H5396="No",J5396="Galvanized")),
(AND(G5396="Non-lead - Plastic",H5396="No",J5396="Galvanized")),
(AND(G5396="Non-lead",H5396="No",J5396="Galvanized")),
(AND(G5396="Galvanized",H5396="No",J5396="Galvanized")),
(AND(G5396="Non-lead - Other",H5396="No",J5396="Galvanized")))),"Non-lead",
IF((OR((AND(G5396="Unknown - Likely Lead",J5396="Unknown - Likely Lead")),
(AND(G5396="Unknown - Likely Lead",J5396="Unknown - Unlikely Lead")),
(AND(G5396="Unknown - Likely Lead",J5396="Unknown - Material Unknown")),
(AND(G5396="Unknown - Unlikely Lead",J5396="Unknown - Likely Lead")),
(AND(G5396="Unknown - Unlikely Lead",J5396="Unknown - Unlikely Lead")),
(AND(G5396="Unknown - Unlikely Lead",J5396="Unknown - Material Unknown")),
(AND(G5396="Unknown - Material Unknown",J5396="Unknown - Likely Lead")),
(AND(G5396="Unknown - Material Unknown",J5396="Unknown - Unlikely Lead")),
(AND(G5396="Unknown - Material Unknown",J5396="Unknown - Material Unknown")))),"Unknown",
IF((OR((AND(G5396="Unknown - Likely Lead",J5396="Non-lead - Copper")),
(AND(G5396="Unknown - Likely Lead",J5396="Non-lead - Plastic")),
(AND(G5396="Unknown - Likely Lead",J5396="Non-lead")),
(AND(G5396="Unknown - Likely Lead",J5396="Non-lead - Other")),
(AND(G5396="Unknown - Unlikely Lead",J5396="Non-lead - Copper")),
(AND(G5396="Unknown - Unlikely Lead",J5396="Non-lead - Plastic")),
(AND(G5396="Unknown - Unlikely Lead",J5396="Non-lead")),
(AND(G5396="Unknown - Unlikely Lead",J5396="Non-lead - Other")),
(AND(G5396="Unknown - Material Unknown",J5396="Non-lead - Copper")),
(AND(G5396="Unknown - Material Unknown",J5396="Non-lead - Plastic")),
(AND(G5396="Unknown - Material Unknown",J5396="Non-lead")),
(AND(G5396="Unknown - Material Unknown",J5396="Non-lead - Other")))),"Unknown",
IF((OR((AND(G5396="Non-lead - Copper",J5396="Unknown - Likely Lead")),
(AND(G5396="Non-lead - Copper",J5396="Unknown - Unlikely Lead")),
(AND(G5396="Non-lead - Copper",J5396="Unknown - Material Unknown")),
(AND(G5396="Non-lead - Plastic",J5396="Unknown - Likely Lead")),
(AND(G5396="Non-lead - Plastic",J5396="Unknown - Unlikely Lead")),
(AND(G5396="Non-lead - Plastic",J5396="Unknown - Material Unknown")),
(AND(G5396="Non-lead",J5396="Unknown - Likely Lead")),
(AND(G5396="Non-lead",J5396="Unknown - Unlikely Lead")),
(AND(G5396="Non-lead",J5396="Unknown - Material Unknown")),
(AND(G5396="Non-lead - Other",J5396="Unknown - Likely Lead")),
(AND(G5396="Non-Lead - Other",J5396="Unknown - Unlikely Lead")),
(AND(G5396="Non-Lead - Other",J5396="Unknown - Material Unknown")))),"Unknown",
IF((OR((AND(G5396="Galvanized",J5396="Unknown - Likely Lead")),
(AND(G5396="Galvanized",J5396="Unknown - Unlikely Lead")),
(AND(G5396="Galvanized",J5396="Unknown - Material Unknown")))),"Unknown",
IF((OR((AND(G5396="Galvanized",J5396="")))),"Galvanized Requiring Replacement",
IF((OR((AND(G5396="Non-lead - Copper",J5396="")),
(AND(G5396="Non-lead - Plastic",J5396="")),
(AND(G5396="Non-lead",J5396="")),
(AND(G5396="Non-lead - Other",J5396="")))),"Non-lead",
IF((OR((AND(G5396="Unknown - Likely Lead",J5396="")),
(AND(G5396="Unknown - Unlikely Lead",J5396="")),
(AND(G5396="Unknown - Material Unknown",J5396="")))),"Unknown",
""))))))))))))))))</f>
        <v>Non-Lead</v>
      </c>
      <c r="N5396" s="44" t="s">
        <v>39</v>
      </c>
    </row>
    <row r="5397" spans="1:14" ht="30" x14ac:dyDescent="0.25">
      <c r="A5397" s="34" t="s">
        <v>12706</v>
      </c>
      <c r="B5397" s="35" t="s">
        <v>2860</v>
      </c>
      <c r="C5397" s="36" t="s">
        <v>12707</v>
      </c>
      <c r="D5397" s="36" t="s">
        <v>32</v>
      </c>
      <c r="E5397" s="36" t="s">
        <v>644</v>
      </c>
      <c r="F5397" s="37" t="s">
        <v>12708</v>
      </c>
      <c r="G5397" s="38" t="s">
        <v>35</v>
      </c>
      <c r="H5397" s="39" t="s">
        <v>39</v>
      </c>
      <c r="I5397" s="40" t="s">
        <v>37</v>
      </c>
      <c r="J5397" s="42" t="s">
        <v>47</v>
      </c>
      <c r="K5397" s="39" t="s">
        <v>37</v>
      </c>
      <c r="L5397" s="35"/>
      <c r="M5397" s="43" t="str">
        <f>IF((OR(G5397="Lead")),"Lead",
IF((OR(J5397="Lead")),"Lead",
IF((OR(G5397="Lead-lined galvanized")),"Lead",
IF((OR(J5397="Lead-lined galvanized")),"Lead",
IF((OR((AND(G5397="Unknown - Likely Lead",J5397="Galvanized")),
(AND(G5397="Unknown - Unlikely Lead",J5397="Galvanized")),
(AND(G5397="Unknown - Material Unknown",J5397="Galvanized")))),"Galvanized Requiring Replacement",
IF((OR((AND(G5397="Non-lead - Copper",H5397="Yes",J5397="Galvanized")),
(AND(G5397="Non-lead - Copper",H5397="Don't know",J5397="Galvanized")),
(AND(G5397="Non-lead - Copper",H5397="",J5397="Galvanized")),
(AND(G5397="Non-lead - Plastic",H5397="Yes",J5397="Galvanized")),
(AND(G5397="Non-lead - Plastic",H5397="Don't know",J5397="Galvanized")),
(AND(G5397="Non-lead - Plastic",H5397="",J5397="Galvanized")),
(AND(G5397="Non-lead",H5397="Yes",J5397="Galvanized")),
(AND(G5397="Non-lead",H5397="Don't know",J5397="Galvanized")),
(AND(G5397="Non-lead",H5397="",J5397="Galvanized")),
(AND(G5397="Non-lead - Other",H5397="Yes",J5397="Galvanized")),
(AND(G5397="Non-Lead - Other",H5397="Don't know",J5397="Galvanized")),
(AND(G5397="Galvanized",H5397="Yes",J5397="Galvanized")),
(AND(G5397="Galvanized",H5397="Don't know",J5397="Galvanized")),
(AND(G5397="Galvanized",H5397="",J5397="Galvanized")),
(AND(G5397="Non-Lead - Other",H5397="",J5397="Galvanized")))),"Galvanized Requiring Replacement",
IF((OR((AND(G5397="Non-lead - Copper",J5397="Non-lead - Copper")),
(AND(G5397="Non-lead - Copper",J5397="Non-lead - Plastic")),
(AND(G5397="Non-lead - Copper",J5397="Non-lead - Other")),
(AND(G5397="Non-lead - Copper",J5397="Non-lead")),
(AND(G5397="Non-lead - Plastic",J5397="Non-lead - Copper")),
(AND(G5397="Non-lead - Plastic",J5397="Non-lead - Plastic")),
(AND(G5397="Non-lead - Plastic",J5397="Non-lead - Other")),
(AND(G5397="Non-lead - Plastic",J5397="Non-lead")),
(AND(G5397="Non-lead",J5397="Non-lead - Copper")),
(AND(G5397="Non-lead",J5397="Non-lead - Plastic")),
(AND(G5397="Non-lead",J5397="Non-lead - Other")),
(AND(G5397="Non-lead",J5397="Non-lead")),
(AND(G5397="Non-lead - Other",J5397="Non-lead - Copper")),
(AND(G5397="Non-Lead - Other",J5397="Non-lead - Plastic")),
(AND(G5397="Non-Lead - Other",J5397="Non-lead")),
(AND(G5397="Non-Lead - Other",J5397="Non-lead - Other")))),"Non-Lead",
IF((OR((AND(G5397="Galvanized",J5397="Non-lead")),
(AND(G5397="Galvanized",J5397="Non-lead - Copper")),
(AND(G5397="Galvanized",J5397="Non-lead - Plastic")),
(AND(G5397="Galvanized",J5397="Non-lead")),
(AND(G5397="Galvanized",J5397="Non-lead - Other")))),"Non-Lead",
IF((OR((AND(G5397="Non-lead - Copper",H5397="No",J5397="Galvanized")),
(AND(G5397="Non-lead - Plastic",H5397="No",J5397="Galvanized")),
(AND(G5397="Non-lead",H5397="No",J5397="Galvanized")),
(AND(G5397="Galvanized",H5397="No",J5397="Galvanized")),
(AND(G5397="Non-lead - Other",H5397="No",J5397="Galvanized")))),"Non-lead",
IF((OR((AND(G5397="Unknown - Likely Lead",J5397="Unknown - Likely Lead")),
(AND(G5397="Unknown - Likely Lead",J5397="Unknown - Unlikely Lead")),
(AND(G5397="Unknown - Likely Lead",J5397="Unknown - Material Unknown")),
(AND(G5397="Unknown - Unlikely Lead",J5397="Unknown - Likely Lead")),
(AND(G5397="Unknown - Unlikely Lead",J5397="Unknown - Unlikely Lead")),
(AND(G5397="Unknown - Unlikely Lead",J5397="Unknown - Material Unknown")),
(AND(G5397="Unknown - Material Unknown",J5397="Unknown - Likely Lead")),
(AND(G5397="Unknown - Material Unknown",J5397="Unknown - Unlikely Lead")),
(AND(G5397="Unknown - Material Unknown",J5397="Unknown - Material Unknown")))),"Unknown",
IF((OR((AND(G5397="Unknown - Likely Lead",J5397="Non-lead - Copper")),
(AND(G5397="Unknown - Likely Lead",J5397="Non-lead - Plastic")),
(AND(G5397="Unknown - Likely Lead",J5397="Non-lead")),
(AND(G5397="Unknown - Likely Lead",J5397="Non-lead - Other")),
(AND(G5397="Unknown - Unlikely Lead",J5397="Non-lead - Copper")),
(AND(G5397="Unknown - Unlikely Lead",J5397="Non-lead - Plastic")),
(AND(G5397="Unknown - Unlikely Lead",J5397="Non-lead")),
(AND(G5397="Unknown - Unlikely Lead",J5397="Non-lead - Other")),
(AND(G5397="Unknown - Material Unknown",J5397="Non-lead - Copper")),
(AND(G5397="Unknown - Material Unknown",J5397="Non-lead - Plastic")),
(AND(G5397="Unknown - Material Unknown",J5397="Non-lead")),
(AND(G5397="Unknown - Material Unknown",J5397="Non-lead - Other")))),"Unknown",
IF((OR((AND(G5397="Non-lead - Copper",J5397="Unknown - Likely Lead")),
(AND(G5397="Non-lead - Copper",J5397="Unknown - Unlikely Lead")),
(AND(G5397="Non-lead - Copper",J5397="Unknown - Material Unknown")),
(AND(G5397="Non-lead - Plastic",J5397="Unknown - Likely Lead")),
(AND(G5397="Non-lead - Plastic",J5397="Unknown - Unlikely Lead")),
(AND(G5397="Non-lead - Plastic",J5397="Unknown - Material Unknown")),
(AND(G5397="Non-lead",J5397="Unknown - Likely Lead")),
(AND(G5397="Non-lead",J5397="Unknown - Unlikely Lead")),
(AND(G5397="Non-lead",J5397="Unknown - Material Unknown")),
(AND(G5397="Non-lead - Other",J5397="Unknown - Likely Lead")),
(AND(G5397="Non-Lead - Other",J5397="Unknown - Unlikely Lead")),
(AND(G5397="Non-Lead - Other",J5397="Unknown - Material Unknown")))),"Unknown",
IF((OR((AND(G5397="Galvanized",J5397="Unknown - Likely Lead")),
(AND(G5397="Galvanized",J5397="Unknown - Unlikely Lead")),
(AND(G5397="Galvanized",J5397="Unknown - Material Unknown")))),"Unknown",
IF((OR((AND(G5397="Galvanized",J5397="")))),"Galvanized Requiring Replacement",
IF((OR((AND(G5397="Non-lead - Copper",J5397="")),
(AND(G5397="Non-lead - Plastic",J5397="")),
(AND(G5397="Non-lead",J5397="")),
(AND(G5397="Non-lead - Other",J5397="")))),"Non-lead",
IF((OR((AND(G5397="Unknown - Likely Lead",J5397="")),
(AND(G5397="Unknown - Unlikely Lead",J5397="")),
(AND(G5397="Unknown - Material Unknown",J5397="")))),"Unknown",
""))))))))))))))))</f>
        <v>Non-Lead</v>
      </c>
      <c r="N5397" s="44" t="s">
        <v>39</v>
      </c>
    </row>
    <row r="5398" spans="1:14" ht="30" x14ac:dyDescent="0.25">
      <c r="A5398" s="34" t="s">
        <v>12709</v>
      </c>
      <c r="B5398" s="35" t="s">
        <v>4581</v>
      </c>
      <c r="C5398" s="36" t="s">
        <v>12710</v>
      </c>
      <c r="D5398" s="36" t="s">
        <v>32</v>
      </c>
      <c r="E5398" s="36" t="s">
        <v>644</v>
      </c>
      <c r="F5398" s="37" t="s">
        <v>12711</v>
      </c>
      <c r="G5398" s="38" t="s">
        <v>35</v>
      </c>
      <c r="H5398" s="39" t="s">
        <v>39</v>
      </c>
      <c r="I5398" s="40" t="s">
        <v>48</v>
      </c>
      <c r="J5398" s="42" t="s">
        <v>47</v>
      </c>
      <c r="K5398" s="39" t="s">
        <v>37</v>
      </c>
      <c r="L5398" s="35"/>
      <c r="M5398" s="43" t="str">
        <f>IF((OR(G5398="Lead")),"Lead",
IF((OR(J5398="Lead")),"Lead",
IF((OR(G5398="Lead-lined galvanized")),"Lead",
IF((OR(J5398="Lead-lined galvanized")),"Lead",
IF((OR((AND(G5398="Unknown - Likely Lead",J5398="Galvanized")),
(AND(G5398="Unknown - Unlikely Lead",J5398="Galvanized")),
(AND(G5398="Unknown - Material Unknown",J5398="Galvanized")))),"Galvanized Requiring Replacement",
IF((OR((AND(G5398="Non-lead - Copper",H5398="Yes",J5398="Galvanized")),
(AND(G5398="Non-lead - Copper",H5398="Don't know",J5398="Galvanized")),
(AND(G5398="Non-lead - Copper",H5398="",J5398="Galvanized")),
(AND(G5398="Non-lead - Plastic",H5398="Yes",J5398="Galvanized")),
(AND(G5398="Non-lead - Plastic",H5398="Don't know",J5398="Galvanized")),
(AND(G5398="Non-lead - Plastic",H5398="",J5398="Galvanized")),
(AND(G5398="Non-lead",H5398="Yes",J5398="Galvanized")),
(AND(G5398="Non-lead",H5398="Don't know",J5398="Galvanized")),
(AND(G5398="Non-lead",H5398="",J5398="Galvanized")),
(AND(G5398="Non-lead - Other",H5398="Yes",J5398="Galvanized")),
(AND(G5398="Non-Lead - Other",H5398="Don't know",J5398="Galvanized")),
(AND(G5398="Galvanized",H5398="Yes",J5398="Galvanized")),
(AND(G5398="Galvanized",H5398="Don't know",J5398="Galvanized")),
(AND(G5398="Galvanized",H5398="",J5398="Galvanized")),
(AND(G5398="Non-Lead - Other",H5398="",J5398="Galvanized")))),"Galvanized Requiring Replacement",
IF((OR((AND(G5398="Non-lead - Copper",J5398="Non-lead - Copper")),
(AND(G5398="Non-lead - Copper",J5398="Non-lead - Plastic")),
(AND(G5398="Non-lead - Copper",J5398="Non-lead - Other")),
(AND(G5398="Non-lead - Copper",J5398="Non-lead")),
(AND(G5398="Non-lead - Plastic",J5398="Non-lead - Copper")),
(AND(G5398="Non-lead - Plastic",J5398="Non-lead - Plastic")),
(AND(G5398="Non-lead - Plastic",J5398="Non-lead - Other")),
(AND(G5398="Non-lead - Plastic",J5398="Non-lead")),
(AND(G5398="Non-lead",J5398="Non-lead - Copper")),
(AND(G5398="Non-lead",J5398="Non-lead - Plastic")),
(AND(G5398="Non-lead",J5398="Non-lead - Other")),
(AND(G5398="Non-lead",J5398="Non-lead")),
(AND(G5398="Non-lead - Other",J5398="Non-lead - Copper")),
(AND(G5398="Non-Lead - Other",J5398="Non-lead - Plastic")),
(AND(G5398="Non-Lead - Other",J5398="Non-lead")),
(AND(G5398="Non-Lead - Other",J5398="Non-lead - Other")))),"Non-Lead",
IF((OR((AND(G5398="Galvanized",J5398="Non-lead")),
(AND(G5398="Galvanized",J5398="Non-lead - Copper")),
(AND(G5398="Galvanized",J5398="Non-lead - Plastic")),
(AND(G5398="Galvanized",J5398="Non-lead")),
(AND(G5398="Galvanized",J5398="Non-lead - Other")))),"Non-Lead",
IF((OR((AND(G5398="Non-lead - Copper",H5398="No",J5398="Galvanized")),
(AND(G5398="Non-lead - Plastic",H5398="No",J5398="Galvanized")),
(AND(G5398="Non-lead",H5398="No",J5398="Galvanized")),
(AND(G5398="Galvanized",H5398="No",J5398="Galvanized")),
(AND(G5398="Non-lead - Other",H5398="No",J5398="Galvanized")))),"Non-lead",
IF((OR((AND(G5398="Unknown - Likely Lead",J5398="Unknown - Likely Lead")),
(AND(G5398="Unknown - Likely Lead",J5398="Unknown - Unlikely Lead")),
(AND(G5398="Unknown - Likely Lead",J5398="Unknown - Material Unknown")),
(AND(G5398="Unknown - Unlikely Lead",J5398="Unknown - Likely Lead")),
(AND(G5398="Unknown - Unlikely Lead",J5398="Unknown - Unlikely Lead")),
(AND(G5398="Unknown - Unlikely Lead",J5398="Unknown - Material Unknown")),
(AND(G5398="Unknown - Material Unknown",J5398="Unknown - Likely Lead")),
(AND(G5398="Unknown - Material Unknown",J5398="Unknown - Unlikely Lead")),
(AND(G5398="Unknown - Material Unknown",J5398="Unknown - Material Unknown")))),"Unknown",
IF((OR((AND(G5398="Unknown - Likely Lead",J5398="Non-lead - Copper")),
(AND(G5398="Unknown - Likely Lead",J5398="Non-lead - Plastic")),
(AND(G5398="Unknown - Likely Lead",J5398="Non-lead")),
(AND(G5398="Unknown - Likely Lead",J5398="Non-lead - Other")),
(AND(G5398="Unknown - Unlikely Lead",J5398="Non-lead - Copper")),
(AND(G5398="Unknown - Unlikely Lead",J5398="Non-lead - Plastic")),
(AND(G5398="Unknown - Unlikely Lead",J5398="Non-lead")),
(AND(G5398="Unknown - Unlikely Lead",J5398="Non-lead - Other")),
(AND(G5398="Unknown - Material Unknown",J5398="Non-lead - Copper")),
(AND(G5398="Unknown - Material Unknown",J5398="Non-lead - Plastic")),
(AND(G5398="Unknown - Material Unknown",J5398="Non-lead")),
(AND(G5398="Unknown - Material Unknown",J5398="Non-lead - Other")))),"Unknown",
IF((OR((AND(G5398="Non-lead - Copper",J5398="Unknown - Likely Lead")),
(AND(G5398="Non-lead - Copper",J5398="Unknown - Unlikely Lead")),
(AND(G5398="Non-lead - Copper",J5398="Unknown - Material Unknown")),
(AND(G5398="Non-lead - Plastic",J5398="Unknown - Likely Lead")),
(AND(G5398="Non-lead - Plastic",J5398="Unknown - Unlikely Lead")),
(AND(G5398="Non-lead - Plastic",J5398="Unknown - Material Unknown")),
(AND(G5398="Non-lead",J5398="Unknown - Likely Lead")),
(AND(G5398="Non-lead",J5398="Unknown - Unlikely Lead")),
(AND(G5398="Non-lead",J5398="Unknown - Material Unknown")),
(AND(G5398="Non-lead - Other",J5398="Unknown - Likely Lead")),
(AND(G5398="Non-Lead - Other",J5398="Unknown - Unlikely Lead")),
(AND(G5398="Non-Lead - Other",J5398="Unknown - Material Unknown")))),"Unknown",
IF((OR((AND(G5398="Galvanized",J5398="Unknown - Likely Lead")),
(AND(G5398="Galvanized",J5398="Unknown - Unlikely Lead")),
(AND(G5398="Galvanized",J5398="Unknown - Material Unknown")))),"Unknown",
IF((OR((AND(G5398="Galvanized",J5398="")))),"Galvanized Requiring Replacement",
IF((OR((AND(G5398="Non-lead - Copper",J5398="")),
(AND(G5398="Non-lead - Plastic",J5398="")),
(AND(G5398="Non-lead",J5398="")),
(AND(G5398="Non-lead - Other",J5398="")))),"Non-lead",
IF((OR((AND(G5398="Unknown - Likely Lead",J5398="")),
(AND(G5398="Unknown - Unlikely Lead",J5398="")),
(AND(G5398="Unknown - Material Unknown",J5398="")))),"Unknown",
""))))))))))))))))</f>
        <v>Non-Lead</v>
      </c>
      <c r="N5398" s="44" t="s">
        <v>39</v>
      </c>
    </row>
    <row r="5399" spans="1:14" ht="30" x14ac:dyDescent="0.25">
      <c r="A5399" s="34" t="s">
        <v>12712</v>
      </c>
      <c r="B5399" s="35" t="s">
        <v>1031</v>
      </c>
      <c r="C5399" s="36" t="s">
        <v>12713</v>
      </c>
      <c r="D5399" s="36" t="s">
        <v>32</v>
      </c>
      <c r="E5399" s="36" t="s">
        <v>644</v>
      </c>
      <c r="F5399" s="37" t="s">
        <v>12714</v>
      </c>
      <c r="G5399" s="38" t="s">
        <v>35</v>
      </c>
      <c r="H5399" s="39" t="s">
        <v>39</v>
      </c>
      <c r="I5399" s="40" t="s">
        <v>37</v>
      </c>
      <c r="J5399" s="42" t="s">
        <v>47</v>
      </c>
      <c r="K5399" s="39" t="s">
        <v>37</v>
      </c>
      <c r="L5399" s="35"/>
      <c r="M5399" s="43" t="str">
        <f>IF((OR(G5399="Lead")),"Lead",
IF((OR(J5399="Lead")),"Lead",
IF((OR(G5399="Lead-lined galvanized")),"Lead",
IF((OR(J5399="Lead-lined galvanized")),"Lead",
IF((OR((AND(G5399="Unknown - Likely Lead",J5399="Galvanized")),
(AND(G5399="Unknown - Unlikely Lead",J5399="Galvanized")),
(AND(G5399="Unknown - Material Unknown",J5399="Galvanized")))),"Galvanized Requiring Replacement",
IF((OR((AND(G5399="Non-lead - Copper",H5399="Yes",J5399="Galvanized")),
(AND(G5399="Non-lead - Copper",H5399="Don't know",J5399="Galvanized")),
(AND(G5399="Non-lead - Copper",H5399="",J5399="Galvanized")),
(AND(G5399="Non-lead - Plastic",H5399="Yes",J5399="Galvanized")),
(AND(G5399="Non-lead - Plastic",H5399="Don't know",J5399="Galvanized")),
(AND(G5399="Non-lead - Plastic",H5399="",J5399="Galvanized")),
(AND(G5399="Non-lead",H5399="Yes",J5399="Galvanized")),
(AND(G5399="Non-lead",H5399="Don't know",J5399="Galvanized")),
(AND(G5399="Non-lead",H5399="",J5399="Galvanized")),
(AND(G5399="Non-lead - Other",H5399="Yes",J5399="Galvanized")),
(AND(G5399="Non-Lead - Other",H5399="Don't know",J5399="Galvanized")),
(AND(G5399="Galvanized",H5399="Yes",J5399="Galvanized")),
(AND(G5399="Galvanized",H5399="Don't know",J5399="Galvanized")),
(AND(G5399="Galvanized",H5399="",J5399="Galvanized")),
(AND(G5399="Non-Lead - Other",H5399="",J5399="Galvanized")))),"Galvanized Requiring Replacement",
IF((OR((AND(G5399="Non-lead - Copper",J5399="Non-lead - Copper")),
(AND(G5399="Non-lead - Copper",J5399="Non-lead - Plastic")),
(AND(G5399="Non-lead - Copper",J5399="Non-lead - Other")),
(AND(G5399="Non-lead - Copper",J5399="Non-lead")),
(AND(G5399="Non-lead - Plastic",J5399="Non-lead - Copper")),
(AND(G5399="Non-lead - Plastic",J5399="Non-lead - Plastic")),
(AND(G5399="Non-lead - Plastic",J5399="Non-lead - Other")),
(AND(G5399="Non-lead - Plastic",J5399="Non-lead")),
(AND(G5399="Non-lead",J5399="Non-lead - Copper")),
(AND(G5399="Non-lead",J5399="Non-lead - Plastic")),
(AND(G5399="Non-lead",J5399="Non-lead - Other")),
(AND(G5399="Non-lead",J5399="Non-lead")),
(AND(G5399="Non-lead - Other",J5399="Non-lead - Copper")),
(AND(G5399="Non-Lead - Other",J5399="Non-lead - Plastic")),
(AND(G5399="Non-Lead - Other",J5399="Non-lead")),
(AND(G5399="Non-Lead - Other",J5399="Non-lead - Other")))),"Non-Lead",
IF((OR((AND(G5399="Galvanized",J5399="Non-lead")),
(AND(G5399="Galvanized",J5399="Non-lead - Copper")),
(AND(G5399="Galvanized",J5399="Non-lead - Plastic")),
(AND(G5399="Galvanized",J5399="Non-lead")),
(AND(G5399="Galvanized",J5399="Non-lead - Other")))),"Non-Lead",
IF((OR((AND(G5399="Non-lead - Copper",H5399="No",J5399="Galvanized")),
(AND(G5399="Non-lead - Plastic",H5399="No",J5399="Galvanized")),
(AND(G5399="Non-lead",H5399="No",J5399="Galvanized")),
(AND(G5399="Galvanized",H5399="No",J5399="Galvanized")),
(AND(G5399="Non-lead - Other",H5399="No",J5399="Galvanized")))),"Non-lead",
IF((OR((AND(G5399="Unknown - Likely Lead",J5399="Unknown - Likely Lead")),
(AND(G5399="Unknown - Likely Lead",J5399="Unknown - Unlikely Lead")),
(AND(G5399="Unknown - Likely Lead",J5399="Unknown - Material Unknown")),
(AND(G5399="Unknown - Unlikely Lead",J5399="Unknown - Likely Lead")),
(AND(G5399="Unknown - Unlikely Lead",J5399="Unknown - Unlikely Lead")),
(AND(G5399="Unknown - Unlikely Lead",J5399="Unknown - Material Unknown")),
(AND(G5399="Unknown - Material Unknown",J5399="Unknown - Likely Lead")),
(AND(G5399="Unknown - Material Unknown",J5399="Unknown - Unlikely Lead")),
(AND(G5399="Unknown - Material Unknown",J5399="Unknown - Material Unknown")))),"Unknown",
IF((OR((AND(G5399="Unknown - Likely Lead",J5399="Non-lead - Copper")),
(AND(G5399="Unknown - Likely Lead",J5399="Non-lead - Plastic")),
(AND(G5399="Unknown - Likely Lead",J5399="Non-lead")),
(AND(G5399="Unknown - Likely Lead",J5399="Non-lead - Other")),
(AND(G5399="Unknown - Unlikely Lead",J5399="Non-lead - Copper")),
(AND(G5399="Unknown - Unlikely Lead",J5399="Non-lead - Plastic")),
(AND(G5399="Unknown - Unlikely Lead",J5399="Non-lead")),
(AND(G5399="Unknown - Unlikely Lead",J5399="Non-lead - Other")),
(AND(G5399="Unknown - Material Unknown",J5399="Non-lead - Copper")),
(AND(G5399="Unknown - Material Unknown",J5399="Non-lead - Plastic")),
(AND(G5399="Unknown - Material Unknown",J5399="Non-lead")),
(AND(G5399="Unknown - Material Unknown",J5399="Non-lead - Other")))),"Unknown",
IF((OR((AND(G5399="Non-lead - Copper",J5399="Unknown - Likely Lead")),
(AND(G5399="Non-lead - Copper",J5399="Unknown - Unlikely Lead")),
(AND(G5399="Non-lead - Copper",J5399="Unknown - Material Unknown")),
(AND(G5399="Non-lead - Plastic",J5399="Unknown - Likely Lead")),
(AND(G5399="Non-lead - Plastic",J5399="Unknown - Unlikely Lead")),
(AND(G5399="Non-lead - Plastic",J5399="Unknown - Material Unknown")),
(AND(G5399="Non-lead",J5399="Unknown - Likely Lead")),
(AND(G5399="Non-lead",J5399="Unknown - Unlikely Lead")),
(AND(G5399="Non-lead",J5399="Unknown - Material Unknown")),
(AND(G5399="Non-lead - Other",J5399="Unknown - Likely Lead")),
(AND(G5399="Non-Lead - Other",J5399="Unknown - Unlikely Lead")),
(AND(G5399="Non-Lead - Other",J5399="Unknown - Material Unknown")))),"Unknown",
IF((OR((AND(G5399="Galvanized",J5399="Unknown - Likely Lead")),
(AND(G5399="Galvanized",J5399="Unknown - Unlikely Lead")),
(AND(G5399="Galvanized",J5399="Unknown - Material Unknown")))),"Unknown",
IF((OR((AND(G5399="Galvanized",J5399="")))),"Galvanized Requiring Replacement",
IF((OR((AND(G5399="Non-lead - Copper",J5399="")),
(AND(G5399="Non-lead - Plastic",J5399="")),
(AND(G5399="Non-lead",J5399="")),
(AND(G5399="Non-lead - Other",J5399="")))),"Non-lead",
IF((OR((AND(G5399="Unknown - Likely Lead",J5399="")),
(AND(G5399="Unknown - Unlikely Lead",J5399="")),
(AND(G5399="Unknown - Material Unknown",J5399="")))),"Unknown",
""))))))))))))))))</f>
        <v>Non-Lead</v>
      </c>
      <c r="N5399" s="44" t="s">
        <v>39</v>
      </c>
    </row>
    <row r="5400" spans="1:14" ht="30" x14ac:dyDescent="0.25">
      <c r="A5400" s="34" t="s">
        <v>12715</v>
      </c>
      <c r="B5400" s="35" t="s">
        <v>1908</v>
      </c>
      <c r="C5400" s="36" t="s">
        <v>12716</v>
      </c>
      <c r="D5400" s="36" t="s">
        <v>32</v>
      </c>
      <c r="E5400" s="36" t="s">
        <v>644</v>
      </c>
      <c r="F5400" s="37" t="s">
        <v>12717</v>
      </c>
      <c r="G5400" s="38" t="s">
        <v>35</v>
      </c>
      <c r="H5400" s="39" t="s">
        <v>39</v>
      </c>
      <c r="I5400" s="40" t="s">
        <v>37</v>
      </c>
      <c r="J5400" s="42" t="s">
        <v>47</v>
      </c>
      <c r="K5400" s="39" t="s">
        <v>37</v>
      </c>
      <c r="L5400" s="35"/>
      <c r="M5400" s="43" t="str">
        <f>IF((OR(G5400="Lead")),"Lead",
IF((OR(J5400="Lead")),"Lead",
IF((OR(G5400="Lead-lined galvanized")),"Lead",
IF((OR(J5400="Lead-lined galvanized")),"Lead",
IF((OR((AND(G5400="Unknown - Likely Lead",J5400="Galvanized")),
(AND(G5400="Unknown - Unlikely Lead",J5400="Galvanized")),
(AND(G5400="Unknown - Material Unknown",J5400="Galvanized")))),"Galvanized Requiring Replacement",
IF((OR((AND(G5400="Non-lead - Copper",H5400="Yes",J5400="Galvanized")),
(AND(G5400="Non-lead - Copper",H5400="Don't know",J5400="Galvanized")),
(AND(G5400="Non-lead - Copper",H5400="",J5400="Galvanized")),
(AND(G5400="Non-lead - Plastic",H5400="Yes",J5400="Galvanized")),
(AND(G5400="Non-lead - Plastic",H5400="Don't know",J5400="Galvanized")),
(AND(G5400="Non-lead - Plastic",H5400="",J5400="Galvanized")),
(AND(G5400="Non-lead",H5400="Yes",J5400="Galvanized")),
(AND(G5400="Non-lead",H5400="Don't know",J5400="Galvanized")),
(AND(G5400="Non-lead",H5400="",J5400="Galvanized")),
(AND(G5400="Non-lead - Other",H5400="Yes",J5400="Galvanized")),
(AND(G5400="Non-Lead - Other",H5400="Don't know",J5400="Galvanized")),
(AND(G5400="Galvanized",H5400="Yes",J5400="Galvanized")),
(AND(G5400="Galvanized",H5400="Don't know",J5400="Galvanized")),
(AND(G5400="Galvanized",H5400="",J5400="Galvanized")),
(AND(G5400="Non-Lead - Other",H5400="",J5400="Galvanized")))),"Galvanized Requiring Replacement",
IF((OR((AND(G5400="Non-lead - Copper",J5400="Non-lead - Copper")),
(AND(G5400="Non-lead - Copper",J5400="Non-lead - Plastic")),
(AND(G5400="Non-lead - Copper",J5400="Non-lead - Other")),
(AND(G5400="Non-lead - Copper",J5400="Non-lead")),
(AND(G5400="Non-lead - Plastic",J5400="Non-lead - Copper")),
(AND(G5400="Non-lead - Plastic",J5400="Non-lead - Plastic")),
(AND(G5400="Non-lead - Plastic",J5400="Non-lead - Other")),
(AND(G5400="Non-lead - Plastic",J5400="Non-lead")),
(AND(G5400="Non-lead",J5400="Non-lead - Copper")),
(AND(G5400="Non-lead",J5400="Non-lead - Plastic")),
(AND(G5400="Non-lead",J5400="Non-lead - Other")),
(AND(G5400="Non-lead",J5400="Non-lead")),
(AND(G5400="Non-lead - Other",J5400="Non-lead - Copper")),
(AND(G5400="Non-Lead - Other",J5400="Non-lead - Plastic")),
(AND(G5400="Non-Lead - Other",J5400="Non-lead")),
(AND(G5400="Non-Lead - Other",J5400="Non-lead - Other")))),"Non-Lead",
IF((OR((AND(G5400="Galvanized",J5400="Non-lead")),
(AND(G5400="Galvanized",J5400="Non-lead - Copper")),
(AND(G5400="Galvanized",J5400="Non-lead - Plastic")),
(AND(G5400="Galvanized",J5400="Non-lead")),
(AND(G5400="Galvanized",J5400="Non-lead - Other")))),"Non-Lead",
IF((OR((AND(G5400="Non-lead - Copper",H5400="No",J5400="Galvanized")),
(AND(G5400="Non-lead - Plastic",H5400="No",J5400="Galvanized")),
(AND(G5400="Non-lead",H5400="No",J5400="Galvanized")),
(AND(G5400="Galvanized",H5400="No",J5400="Galvanized")),
(AND(G5400="Non-lead - Other",H5400="No",J5400="Galvanized")))),"Non-lead",
IF((OR((AND(G5400="Unknown - Likely Lead",J5400="Unknown - Likely Lead")),
(AND(G5400="Unknown - Likely Lead",J5400="Unknown - Unlikely Lead")),
(AND(G5400="Unknown - Likely Lead",J5400="Unknown - Material Unknown")),
(AND(G5400="Unknown - Unlikely Lead",J5400="Unknown - Likely Lead")),
(AND(G5400="Unknown - Unlikely Lead",J5400="Unknown - Unlikely Lead")),
(AND(G5400="Unknown - Unlikely Lead",J5400="Unknown - Material Unknown")),
(AND(G5400="Unknown - Material Unknown",J5400="Unknown - Likely Lead")),
(AND(G5400="Unknown - Material Unknown",J5400="Unknown - Unlikely Lead")),
(AND(G5400="Unknown - Material Unknown",J5400="Unknown - Material Unknown")))),"Unknown",
IF((OR((AND(G5400="Unknown - Likely Lead",J5400="Non-lead - Copper")),
(AND(G5400="Unknown - Likely Lead",J5400="Non-lead - Plastic")),
(AND(G5400="Unknown - Likely Lead",J5400="Non-lead")),
(AND(G5400="Unknown - Likely Lead",J5400="Non-lead - Other")),
(AND(G5400="Unknown - Unlikely Lead",J5400="Non-lead - Copper")),
(AND(G5400="Unknown - Unlikely Lead",J5400="Non-lead - Plastic")),
(AND(G5400="Unknown - Unlikely Lead",J5400="Non-lead")),
(AND(G5400="Unknown - Unlikely Lead",J5400="Non-lead - Other")),
(AND(G5400="Unknown - Material Unknown",J5400="Non-lead - Copper")),
(AND(G5400="Unknown - Material Unknown",J5400="Non-lead - Plastic")),
(AND(G5400="Unknown - Material Unknown",J5400="Non-lead")),
(AND(G5400="Unknown - Material Unknown",J5400="Non-lead - Other")))),"Unknown",
IF((OR((AND(G5400="Non-lead - Copper",J5400="Unknown - Likely Lead")),
(AND(G5400="Non-lead - Copper",J5400="Unknown - Unlikely Lead")),
(AND(G5400="Non-lead - Copper",J5400="Unknown - Material Unknown")),
(AND(G5400="Non-lead - Plastic",J5400="Unknown - Likely Lead")),
(AND(G5400="Non-lead - Plastic",J5400="Unknown - Unlikely Lead")),
(AND(G5400="Non-lead - Plastic",J5400="Unknown - Material Unknown")),
(AND(G5400="Non-lead",J5400="Unknown - Likely Lead")),
(AND(G5400="Non-lead",J5400="Unknown - Unlikely Lead")),
(AND(G5400="Non-lead",J5400="Unknown - Material Unknown")),
(AND(G5400="Non-lead - Other",J5400="Unknown - Likely Lead")),
(AND(G5400="Non-Lead - Other",J5400="Unknown - Unlikely Lead")),
(AND(G5400="Non-Lead - Other",J5400="Unknown - Material Unknown")))),"Unknown",
IF((OR((AND(G5400="Galvanized",J5400="Unknown - Likely Lead")),
(AND(G5400="Galvanized",J5400="Unknown - Unlikely Lead")),
(AND(G5400="Galvanized",J5400="Unknown - Material Unknown")))),"Unknown",
IF((OR((AND(G5400="Galvanized",J5400="")))),"Galvanized Requiring Replacement",
IF((OR((AND(G5400="Non-lead - Copper",J5400="")),
(AND(G5400="Non-lead - Plastic",J5400="")),
(AND(G5400="Non-lead",J5400="")),
(AND(G5400="Non-lead - Other",J5400="")))),"Non-lead",
IF((OR((AND(G5400="Unknown - Likely Lead",J5400="")),
(AND(G5400="Unknown - Unlikely Lead",J5400="")),
(AND(G5400="Unknown - Material Unknown",J5400="")))),"Unknown",
""))))))))))))))))</f>
        <v>Non-Lead</v>
      </c>
      <c r="N5400" s="44" t="s">
        <v>39</v>
      </c>
    </row>
    <row r="5401" spans="1:14" ht="30" x14ac:dyDescent="0.25">
      <c r="A5401" s="34" t="s">
        <v>12718</v>
      </c>
      <c r="B5401" s="35" t="s">
        <v>4615</v>
      </c>
      <c r="C5401" s="36" t="s">
        <v>12719</v>
      </c>
      <c r="D5401" s="36" t="s">
        <v>32</v>
      </c>
      <c r="E5401" s="36" t="s">
        <v>644</v>
      </c>
      <c r="F5401" s="37" t="s">
        <v>12720</v>
      </c>
      <c r="G5401" s="38" t="s">
        <v>35</v>
      </c>
      <c r="H5401" s="39" t="s">
        <v>39</v>
      </c>
      <c r="I5401" s="40" t="s">
        <v>37</v>
      </c>
      <c r="J5401" s="42" t="s">
        <v>47</v>
      </c>
      <c r="K5401" s="39" t="s">
        <v>37</v>
      </c>
      <c r="L5401" s="35"/>
      <c r="M5401" s="43" t="str">
        <f>IF((OR(G5401="Lead")),"Lead",
IF((OR(J5401="Lead")),"Lead",
IF((OR(G5401="Lead-lined galvanized")),"Lead",
IF((OR(J5401="Lead-lined galvanized")),"Lead",
IF((OR((AND(G5401="Unknown - Likely Lead",J5401="Galvanized")),
(AND(G5401="Unknown - Unlikely Lead",J5401="Galvanized")),
(AND(G5401="Unknown - Material Unknown",J5401="Galvanized")))),"Galvanized Requiring Replacement",
IF((OR((AND(G5401="Non-lead - Copper",H5401="Yes",J5401="Galvanized")),
(AND(G5401="Non-lead - Copper",H5401="Don't know",J5401="Galvanized")),
(AND(G5401="Non-lead - Copper",H5401="",J5401="Galvanized")),
(AND(G5401="Non-lead - Plastic",H5401="Yes",J5401="Galvanized")),
(AND(G5401="Non-lead - Plastic",H5401="Don't know",J5401="Galvanized")),
(AND(G5401="Non-lead - Plastic",H5401="",J5401="Galvanized")),
(AND(G5401="Non-lead",H5401="Yes",J5401="Galvanized")),
(AND(G5401="Non-lead",H5401="Don't know",J5401="Galvanized")),
(AND(G5401="Non-lead",H5401="",J5401="Galvanized")),
(AND(G5401="Non-lead - Other",H5401="Yes",J5401="Galvanized")),
(AND(G5401="Non-Lead - Other",H5401="Don't know",J5401="Galvanized")),
(AND(G5401="Galvanized",H5401="Yes",J5401="Galvanized")),
(AND(G5401="Galvanized",H5401="Don't know",J5401="Galvanized")),
(AND(G5401="Galvanized",H5401="",J5401="Galvanized")),
(AND(G5401="Non-Lead - Other",H5401="",J5401="Galvanized")))),"Galvanized Requiring Replacement",
IF((OR((AND(G5401="Non-lead - Copper",J5401="Non-lead - Copper")),
(AND(G5401="Non-lead - Copper",J5401="Non-lead - Plastic")),
(AND(G5401="Non-lead - Copper",J5401="Non-lead - Other")),
(AND(G5401="Non-lead - Copper",J5401="Non-lead")),
(AND(G5401="Non-lead - Plastic",J5401="Non-lead - Copper")),
(AND(G5401="Non-lead - Plastic",J5401="Non-lead - Plastic")),
(AND(G5401="Non-lead - Plastic",J5401="Non-lead - Other")),
(AND(G5401="Non-lead - Plastic",J5401="Non-lead")),
(AND(G5401="Non-lead",J5401="Non-lead - Copper")),
(AND(G5401="Non-lead",J5401="Non-lead - Plastic")),
(AND(G5401="Non-lead",J5401="Non-lead - Other")),
(AND(G5401="Non-lead",J5401="Non-lead")),
(AND(G5401="Non-lead - Other",J5401="Non-lead - Copper")),
(AND(G5401="Non-Lead - Other",J5401="Non-lead - Plastic")),
(AND(G5401="Non-Lead - Other",J5401="Non-lead")),
(AND(G5401="Non-Lead - Other",J5401="Non-lead - Other")))),"Non-Lead",
IF((OR((AND(G5401="Galvanized",J5401="Non-lead")),
(AND(G5401="Galvanized",J5401="Non-lead - Copper")),
(AND(G5401="Galvanized",J5401="Non-lead - Plastic")),
(AND(G5401="Galvanized",J5401="Non-lead")),
(AND(G5401="Galvanized",J5401="Non-lead - Other")))),"Non-Lead",
IF((OR((AND(G5401="Non-lead - Copper",H5401="No",J5401="Galvanized")),
(AND(G5401="Non-lead - Plastic",H5401="No",J5401="Galvanized")),
(AND(G5401="Non-lead",H5401="No",J5401="Galvanized")),
(AND(G5401="Galvanized",H5401="No",J5401="Galvanized")),
(AND(G5401="Non-lead - Other",H5401="No",J5401="Galvanized")))),"Non-lead",
IF((OR((AND(G5401="Unknown - Likely Lead",J5401="Unknown - Likely Lead")),
(AND(G5401="Unknown - Likely Lead",J5401="Unknown - Unlikely Lead")),
(AND(G5401="Unknown - Likely Lead",J5401="Unknown - Material Unknown")),
(AND(G5401="Unknown - Unlikely Lead",J5401="Unknown - Likely Lead")),
(AND(G5401="Unknown - Unlikely Lead",J5401="Unknown - Unlikely Lead")),
(AND(G5401="Unknown - Unlikely Lead",J5401="Unknown - Material Unknown")),
(AND(G5401="Unknown - Material Unknown",J5401="Unknown - Likely Lead")),
(AND(G5401="Unknown - Material Unknown",J5401="Unknown - Unlikely Lead")),
(AND(G5401="Unknown - Material Unknown",J5401="Unknown - Material Unknown")))),"Unknown",
IF((OR((AND(G5401="Unknown - Likely Lead",J5401="Non-lead - Copper")),
(AND(G5401="Unknown - Likely Lead",J5401="Non-lead - Plastic")),
(AND(G5401="Unknown - Likely Lead",J5401="Non-lead")),
(AND(G5401="Unknown - Likely Lead",J5401="Non-lead - Other")),
(AND(G5401="Unknown - Unlikely Lead",J5401="Non-lead - Copper")),
(AND(G5401="Unknown - Unlikely Lead",J5401="Non-lead - Plastic")),
(AND(G5401="Unknown - Unlikely Lead",J5401="Non-lead")),
(AND(G5401="Unknown - Unlikely Lead",J5401="Non-lead - Other")),
(AND(G5401="Unknown - Material Unknown",J5401="Non-lead - Copper")),
(AND(G5401="Unknown - Material Unknown",J5401="Non-lead - Plastic")),
(AND(G5401="Unknown - Material Unknown",J5401="Non-lead")),
(AND(G5401="Unknown - Material Unknown",J5401="Non-lead - Other")))),"Unknown",
IF((OR((AND(G5401="Non-lead - Copper",J5401="Unknown - Likely Lead")),
(AND(G5401="Non-lead - Copper",J5401="Unknown - Unlikely Lead")),
(AND(G5401="Non-lead - Copper",J5401="Unknown - Material Unknown")),
(AND(G5401="Non-lead - Plastic",J5401="Unknown - Likely Lead")),
(AND(G5401="Non-lead - Plastic",J5401="Unknown - Unlikely Lead")),
(AND(G5401="Non-lead - Plastic",J5401="Unknown - Material Unknown")),
(AND(G5401="Non-lead",J5401="Unknown - Likely Lead")),
(AND(G5401="Non-lead",J5401="Unknown - Unlikely Lead")),
(AND(G5401="Non-lead",J5401="Unknown - Material Unknown")),
(AND(G5401="Non-lead - Other",J5401="Unknown - Likely Lead")),
(AND(G5401="Non-Lead - Other",J5401="Unknown - Unlikely Lead")),
(AND(G5401="Non-Lead - Other",J5401="Unknown - Material Unknown")))),"Unknown",
IF((OR((AND(G5401="Galvanized",J5401="Unknown - Likely Lead")),
(AND(G5401="Galvanized",J5401="Unknown - Unlikely Lead")),
(AND(G5401="Galvanized",J5401="Unknown - Material Unknown")))),"Unknown",
IF((OR((AND(G5401="Galvanized",J5401="")))),"Galvanized Requiring Replacement",
IF((OR((AND(G5401="Non-lead - Copper",J5401="")),
(AND(G5401="Non-lead - Plastic",J5401="")),
(AND(G5401="Non-lead",J5401="")),
(AND(G5401="Non-lead - Other",J5401="")))),"Non-lead",
IF((OR((AND(G5401="Unknown - Likely Lead",J5401="")),
(AND(G5401="Unknown - Unlikely Lead",J5401="")),
(AND(G5401="Unknown - Material Unknown",J5401="")))),"Unknown",
""))))))))))))))))</f>
        <v>Non-Lead</v>
      </c>
      <c r="N5401" s="44" t="s">
        <v>39</v>
      </c>
    </row>
    <row r="5402" spans="1:14" x14ac:dyDescent="0.25">
      <c r="A5402" s="34" t="s">
        <v>12721</v>
      </c>
      <c r="B5402" s="35" t="s">
        <v>12722</v>
      </c>
      <c r="C5402" s="36" t="s">
        <v>12610</v>
      </c>
      <c r="D5402" s="36" t="s">
        <v>32</v>
      </c>
      <c r="E5402" s="36" t="s">
        <v>644</v>
      </c>
      <c r="F5402" s="37" t="s">
        <v>12723</v>
      </c>
      <c r="G5402" s="38" t="s">
        <v>35</v>
      </c>
      <c r="H5402" s="39" t="s">
        <v>39</v>
      </c>
      <c r="I5402" s="40" t="s">
        <v>63</v>
      </c>
      <c r="J5402" s="42" t="s">
        <v>38</v>
      </c>
      <c r="K5402" s="39" t="s">
        <v>63</v>
      </c>
      <c r="L5402" s="35"/>
      <c r="M5402" s="43" t="str">
        <f>IF((OR(G5402="Lead")),"Lead",
IF((OR(J5402="Lead")),"Lead",
IF((OR(G5402="Lead-lined galvanized")),"Lead",
IF((OR(J5402="Lead-lined galvanized")),"Lead",
IF((OR((AND(G5402="Unknown - Likely Lead",J5402="Galvanized")),
(AND(G5402="Unknown - Unlikely Lead",J5402="Galvanized")),
(AND(G5402="Unknown - Material Unknown",J5402="Galvanized")))),"Galvanized Requiring Replacement",
IF((OR((AND(G5402="Non-lead - Copper",H5402="Yes",J5402="Galvanized")),
(AND(G5402="Non-lead - Copper",H5402="Don't know",J5402="Galvanized")),
(AND(G5402="Non-lead - Copper",H5402="",J5402="Galvanized")),
(AND(G5402="Non-lead - Plastic",H5402="Yes",J5402="Galvanized")),
(AND(G5402="Non-lead - Plastic",H5402="Don't know",J5402="Galvanized")),
(AND(G5402="Non-lead - Plastic",H5402="",J5402="Galvanized")),
(AND(G5402="Non-lead",H5402="Yes",J5402="Galvanized")),
(AND(G5402="Non-lead",H5402="Don't know",J5402="Galvanized")),
(AND(G5402="Non-lead",H5402="",J5402="Galvanized")),
(AND(G5402="Non-lead - Other",H5402="Yes",J5402="Galvanized")),
(AND(G5402="Non-Lead - Other",H5402="Don't know",J5402="Galvanized")),
(AND(G5402="Galvanized",H5402="Yes",J5402="Galvanized")),
(AND(G5402="Galvanized",H5402="Don't know",J5402="Galvanized")),
(AND(G5402="Galvanized",H5402="",J5402="Galvanized")),
(AND(G5402="Non-Lead - Other",H5402="",J5402="Galvanized")))),"Galvanized Requiring Replacement",
IF((OR((AND(G5402="Non-lead - Copper",J5402="Non-lead - Copper")),
(AND(G5402="Non-lead - Copper",J5402="Non-lead - Plastic")),
(AND(G5402="Non-lead - Copper",J5402="Non-lead - Other")),
(AND(G5402="Non-lead - Copper",J5402="Non-lead")),
(AND(G5402="Non-lead - Plastic",J5402="Non-lead - Copper")),
(AND(G5402="Non-lead - Plastic",J5402="Non-lead - Plastic")),
(AND(G5402="Non-lead - Plastic",J5402="Non-lead - Other")),
(AND(G5402="Non-lead - Plastic",J5402="Non-lead")),
(AND(G5402="Non-lead",J5402="Non-lead - Copper")),
(AND(G5402="Non-lead",J5402="Non-lead - Plastic")),
(AND(G5402="Non-lead",J5402="Non-lead - Other")),
(AND(G5402="Non-lead",J5402="Non-lead")),
(AND(G5402="Non-lead - Other",J5402="Non-lead - Copper")),
(AND(G5402="Non-Lead - Other",J5402="Non-lead - Plastic")),
(AND(G5402="Non-Lead - Other",J5402="Non-lead")),
(AND(G5402="Non-Lead - Other",J5402="Non-lead - Other")))),"Non-Lead",
IF((OR((AND(G5402="Galvanized",J5402="Non-lead")),
(AND(G5402="Galvanized",J5402="Non-lead - Copper")),
(AND(G5402="Galvanized",J5402="Non-lead - Plastic")),
(AND(G5402="Galvanized",J5402="Non-lead")),
(AND(G5402="Galvanized",J5402="Non-lead - Other")))),"Non-Lead",
IF((OR((AND(G5402="Non-lead - Copper",H5402="No",J5402="Galvanized")),
(AND(G5402="Non-lead - Plastic",H5402="No",J5402="Galvanized")),
(AND(G5402="Non-lead",H5402="No",J5402="Galvanized")),
(AND(G5402="Galvanized",H5402="No",J5402="Galvanized")),
(AND(G5402="Non-lead - Other",H5402="No",J5402="Galvanized")))),"Non-lead",
IF((OR((AND(G5402="Unknown - Likely Lead",J5402="Unknown - Likely Lead")),
(AND(G5402="Unknown - Likely Lead",J5402="Unknown - Unlikely Lead")),
(AND(G5402="Unknown - Likely Lead",J5402="Unknown - Material Unknown")),
(AND(G5402="Unknown - Unlikely Lead",J5402="Unknown - Likely Lead")),
(AND(G5402="Unknown - Unlikely Lead",J5402="Unknown - Unlikely Lead")),
(AND(G5402="Unknown - Unlikely Lead",J5402="Unknown - Material Unknown")),
(AND(G5402="Unknown - Material Unknown",J5402="Unknown - Likely Lead")),
(AND(G5402="Unknown - Material Unknown",J5402="Unknown - Unlikely Lead")),
(AND(G5402="Unknown - Material Unknown",J5402="Unknown - Material Unknown")))),"Unknown",
IF((OR((AND(G5402="Unknown - Likely Lead",J5402="Non-lead - Copper")),
(AND(G5402="Unknown - Likely Lead",J5402="Non-lead - Plastic")),
(AND(G5402="Unknown - Likely Lead",J5402="Non-lead")),
(AND(G5402="Unknown - Likely Lead",J5402="Non-lead - Other")),
(AND(G5402="Unknown - Unlikely Lead",J5402="Non-lead - Copper")),
(AND(G5402="Unknown - Unlikely Lead",J5402="Non-lead - Plastic")),
(AND(G5402="Unknown - Unlikely Lead",J5402="Non-lead")),
(AND(G5402="Unknown - Unlikely Lead",J5402="Non-lead - Other")),
(AND(G5402="Unknown - Material Unknown",J5402="Non-lead - Copper")),
(AND(G5402="Unknown - Material Unknown",J5402="Non-lead - Plastic")),
(AND(G5402="Unknown - Material Unknown",J5402="Non-lead")),
(AND(G5402="Unknown - Material Unknown",J5402="Non-lead - Other")))),"Unknown",
IF((OR((AND(G5402="Non-lead - Copper",J5402="Unknown - Likely Lead")),
(AND(G5402="Non-lead - Copper",J5402="Unknown - Unlikely Lead")),
(AND(G5402="Non-lead - Copper",J5402="Unknown - Material Unknown")),
(AND(G5402="Non-lead - Plastic",J5402="Unknown - Likely Lead")),
(AND(G5402="Non-lead - Plastic",J5402="Unknown - Unlikely Lead")),
(AND(G5402="Non-lead - Plastic",J5402="Unknown - Material Unknown")),
(AND(G5402="Non-lead",J5402="Unknown - Likely Lead")),
(AND(G5402="Non-lead",J5402="Unknown - Unlikely Lead")),
(AND(G5402="Non-lead",J5402="Unknown - Material Unknown")),
(AND(G5402="Non-lead - Other",J5402="Unknown - Likely Lead")),
(AND(G5402="Non-Lead - Other",J5402="Unknown - Unlikely Lead")),
(AND(G5402="Non-Lead - Other",J5402="Unknown - Material Unknown")))),"Unknown",
IF((OR((AND(G5402="Galvanized",J5402="Unknown - Likely Lead")),
(AND(G5402="Galvanized",J5402="Unknown - Unlikely Lead")),
(AND(G5402="Galvanized",J5402="Unknown - Material Unknown")))),"Unknown",
IF((OR((AND(G5402="Galvanized",J5402="")))),"Galvanized Requiring Replacement",
IF((OR((AND(G5402="Non-lead - Copper",J5402="")),
(AND(G5402="Non-lead - Plastic",J5402="")),
(AND(G5402="Non-lead",J5402="")),
(AND(G5402="Non-lead - Other",J5402="")))),"Non-lead",
IF((OR((AND(G5402="Unknown - Likely Lead",J5402="")),
(AND(G5402="Unknown - Unlikely Lead",J5402="")),
(AND(G5402="Unknown - Material Unknown",J5402="")))),"Unknown",
""))))))))))))))))</f>
        <v>Non-Lead</v>
      </c>
      <c r="N5402" s="44" t="s">
        <v>39</v>
      </c>
    </row>
    <row r="5403" spans="1:14" x14ac:dyDescent="0.25">
      <c r="A5403" s="34" t="s">
        <v>12724</v>
      </c>
      <c r="B5403" s="35" t="s">
        <v>7907</v>
      </c>
      <c r="C5403" s="36" t="s">
        <v>12610</v>
      </c>
      <c r="D5403" s="36" t="s">
        <v>32</v>
      </c>
      <c r="E5403" s="36" t="s">
        <v>644</v>
      </c>
      <c r="F5403" s="37" t="s">
        <v>12725</v>
      </c>
      <c r="G5403" s="38" t="s">
        <v>35</v>
      </c>
      <c r="H5403" s="39" t="s">
        <v>39</v>
      </c>
      <c r="I5403" s="40" t="s">
        <v>63</v>
      </c>
      <c r="J5403" s="42" t="s">
        <v>38</v>
      </c>
      <c r="K5403" s="39" t="s">
        <v>63</v>
      </c>
      <c r="L5403" s="35"/>
      <c r="M5403" s="43" t="str">
        <f>IF((OR(G5403="Lead")),"Lead",
IF((OR(J5403="Lead")),"Lead",
IF((OR(G5403="Lead-lined galvanized")),"Lead",
IF((OR(J5403="Lead-lined galvanized")),"Lead",
IF((OR((AND(G5403="Unknown - Likely Lead",J5403="Galvanized")),
(AND(G5403="Unknown - Unlikely Lead",J5403="Galvanized")),
(AND(G5403="Unknown - Material Unknown",J5403="Galvanized")))),"Galvanized Requiring Replacement",
IF((OR((AND(G5403="Non-lead - Copper",H5403="Yes",J5403="Galvanized")),
(AND(G5403="Non-lead - Copper",H5403="Don't know",J5403="Galvanized")),
(AND(G5403="Non-lead - Copper",H5403="",J5403="Galvanized")),
(AND(G5403="Non-lead - Plastic",H5403="Yes",J5403="Galvanized")),
(AND(G5403="Non-lead - Plastic",H5403="Don't know",J5403="Galvanized")),
(AND(G5403="Non-lead - Plastic",H5403="",J5403="Galvanized")),
(AND(G5403="Non-lead",H5403="Yes",J5403="Galvanized")),
(AND(G5403="Non-lead",H5403="Don't know",J5403="Galvanized")),
(AND(G5403="Non-lead",H5403="",J5403="Galvanized")),
(AND(G5403="Non-lead - Other",H5403="Yes",J5403="Galvanized")),
(AND(G5403="Non-Lead - Other",H5403="Don't know",J5403="Galvanized")),
(AND(G5403="Galvanized",H5403="Yes",J5403="Galvanized")),
(AND(G5403="Galvanized",H5403="Don't know",J5403="Galvanized")),
(AND(G5403="Galvanized",H5403="",J5403="Galvanized")),
(AND(G5403="Non-Lead - Other",H5403="",J5403="Galvanized")))),"Galvanized Requiring Replacement",
IF((OR((AND(G5403="Non-lead - Copper",J5403="Non-lead - Copper")),
(AND(G5403="Non-lead - Copper",J5403="Non-lead - Plastic")),
(AND(G5403="Non-lead - Copper",J5403="Non-lead - Other")),
(AND(G5403="Non-lead - Copper",J5403="Non-lead")),
(AND(G5403="Non-lead - Plastic",J5403="Non-lead - Copper")),
(AND(G5403="Non-lead - Plastic",J5403="Non-lead - Plastic")),
(AND(G5403="Non-lead - Plastic",J5403="Non-lead - Other")),
(AND(G5403="Non-lead - Plastic",J5403="Non-lead")),
(AND(G5403="Non-lead",J5403="Non-lead - Copper")),
(AND(G5403="Non-lead",J5403="Non-lead - Plastic")),
(AND(G5403="Non-lead",J5403="Non-lead - Other")),
(AND(G5403="Non-lead",J5403="Non-lead")),
(AND(G5403="Non-lead - Other",J5403="Non-lead - Copper")),
(AND(G5403="Non-Lead - Other",J5403="Non-lead - Plastic")),
(AND(G5403="Non-Lead - Other",J5403="Non-lead")),
(AND(G5403="Non-Lead - Other",J5403="Non-lead - Other")))),"Non-Lead",
IF((OR((AND(G5403="Galvanized",J5403="Non-lead")),
(AND(G5403="Galvanized",J5403="Non-lead - Copper")),
(AND(G5403="Galvanized",J5403="Non-lead - Plastic")),
(AND(G5403="Galvanized",J5403="Non-lead")),
(AND(G5403="Galvanized",J5403="Non-lead - Other")))),"Non-Lead",
IF((OR((AND(G5403="Non-lead - Copper",H5403="No",J5403="Galvanized")),
(AND(G5403="Non-lead - Plastic",H5403="No",J5403="Galvanized")),
(AND(G5403="Non-lead",H5403="No",J5403="Galvanized")),
(AND(G5403="Galvanized",H5403="No",J5403="Galvanized")),
(AND(G5403="Non-lead - Other",H5403="No",J5403="Galvanized")))),"Non-lead",
IF((OR((AND(G5403="Unknown - Likely Lead",J5403="Unknown - Likely Lead")),
(AND(G5403="Unknown - Likely Lead",J5403="Unknown - Unlikely Lead")),
(AND(G5403="Unknown - Likely Lead",J5403="Unknown - Material Unknown")),
(AND(G5403="Unknown - Unlikely Lead",J5403="Unknown - Likely Lead")),
(AND(G5403="Unknown - Unlikely Lead",J5403="Unknown - Unlikely Lead")),
(AND(G5403="Unknown - Unlikely Lead",J5403="Unknown - Material Unknown")),
(AND(G5403="Unknown - Material Unknown",J5403="Unknown - Likely Lead")),
(AND(G5403="Unknown - Material Unknown",J5403="Unknown - Unlikely Lead")),
(AND(G5403="Unknown - Material Unknown",J5403="Unknown - Material Unknown")))),"Unknown",
IF((OR((AND(G5403="Unknown - Likely Lead",J5403="Non-lead - Copper")),
(AND(G5403="Unknown - Likely Lead",J5403="Non-lead - Plastic")),
(AND(G5403="Unknown - Likely Lead",J5403="Non-lead")),
(AND(G5403="Unknown - Likely Lead",J5403="Non-lead - Other")),
(AND(G5403="Unknown - Unlikely Lead",J5403="Non-lead - Copper")),
(AND(G5403="Unknown - Unlikely Lead",J5403="Non-lead - Plastic")),
(AND(G5403="Unknown - Unlikely Lead",J5403="Non-lead")),
(AND(G5403="Unknown - Unlikely Lead",J5403="Non-lead - Other")),
(AND(G5403="Unknown - Material Unknown",J5403="Non-lead - Copper")),
(AND(G5403="Unknown - Material Unknown",J5403="Non-lead - Plastic")),
(AND(G5403="Unknown - Material Unknown",J5403="Non-lead")),
(AND(G5403="Unknown - Material Unknown",J5403="Non-lead - Other")))),"Unknown",
IF((OR((AND(G5403="Non-lead - Copper",J5403="Unknown - Likely Lead")),
(AND(G5403="Non-lead - Copper",J5403="Unknown - Unlikely Lead")),
(AND(G5403="Non-lead - Copper",J5403="Unknown - Material Unknown")),
(AND(G5403="Non-lead - Plastic",J5403="Unknown - Likely Lead")),
(AND(G5403="Non-lead - Plastic",J5403="Unknown - Unlikely Lead")),
(AND(G5403="Non-lead - Plastic",J5403="Unknown - Material Unknown")),
(AND(G5403="Non-lead",J5403="Unknown - Likely Lead")),
(AND(G5403="Non-lead",J5403="Unknown - Unlikely Lead")),
(AND(G5403="Non-lead",J5403="Unknown - Material Unknown")),
(AND(G5403="Non-lead - Other",J5403="Unknown - Likely Lead")),
(AND(G5403="Non-Lead - Other",J5403="Unknown - Unlikely Lead")),
(AND(G5403="Non-Lead - Other",J5403="Unknown - Material Unknown")))),"Unknown",
IF((OR((AND(G5403="Galvanized",J5403="Unknown - Likely Lead")),
(AND(G5403="Galvanized",J5403="Unknown - Unlikely Lead")),
(AND(G5403="Galvanized",J5403="Unknown - Material Unknown")))),"Unknown",
IF((OR((AND(G5403="Galvanized",J5403="")))),"Galvanized Requiring Replacement",
IF((OR((AND(G5403="Non-lead - Copper",J5403="")),
(AND(G5403="Non-lead - Plastic",J5403="")),
(AND(G5403="Non-lead",J5403="")),
(AND(G5403="Non-lead - Other",J5403="")))),"Non-lead",
IF((OR((AND(G5403="Unknown - Likely Lead",J5403="")),
(AND(G5403="Unknown - Unlikely Lead",J5403="")),
(AND(G5403="Unknown - Material Unknown",J5403="")))),"Unknown",
""))))))))))))))))</f>
        <v>Non-Lead</v>
      </c>
      <c r="N5403" s="44" t="s">
        <v>39</v>
      </c>
    </row>
    <row r="5404" spans="1:14" x14ac:dyDescent="0.25">
      <c r="A5404" s="34" t="s">
        <v>12726</v>
      </c>
      <c r="B5404" s="35" t="s">
        <v>2094</v>
      </c>
      <c r="C5404" s="36" t="s">
        <v>12727</v>
      </c>
      <c r="D5404" s="36" t="s">
        <v>32</v>
      </c>
      <c r="E5404" s="36" t="s">
        <v>644</v>
      </c>
      <c r="F5404" s="37" t="s">
        <v>12728</v>
      </c>
      <c r="G5404" s="38" t="s">
        <v>35</v>
      </c>
      <c r="H5404" s="39" t="s">
        <v>39</v>
      </c>
      <c r="I5404" s="40" t="s">
        <v>63</v>
      </c>
      <c r="J5404" s="42" t="s">
        <v>38</v>
      </c>
      <c r="K5404" s="39" t="s">
        <v>63</v>
      </c>
      <c r="L5404" s="35"/>
      <c r="M5404" s="43" t="str">
        <f>IF((OR(G5404="Lead")),"Lead",
IF((OR(J5404="Lead")),"Lead",
IF((OR(G5404="Lead-lined galvanized")),"Lead",
IF((OR(J5404="Lead-lined galvanized")),"Lead",
IF((OR((AND(G5404="Unknown - Likely Lead",J5404="Galvanized")),
(AND(G5404="Unknown - Unlikely Lead",J5404="Galvanized")),
(AND(G5404="Unknown - Material Unknown",J5404="Galvanized")))),"Galvanized Requiring Replacement",
IF((OR((AND(G5404="Non-lead - Copper",H5404="Yes",J5404="Galvanized")),
(AND(G5404="Non-lead - Copper",H5404="Don't know",J5404="Galvanized")),
(AND(G5404="Non-lead - Copper",H5404="",J5404="Galvanized")),
(AND(G5404="Non-lead - Plastic",H5404="Yes",J5404="Galvanized")),
(AND(G5404="Non-lead - Plastic",H5404="Don't know",J5404="Galvanized")),
(AND(G5404="Non-lead - Plastic",H5404="",J5404="Galvanized")),
(AND(G5404="Non-lead",H5404="Yes",J5404="Galvanized")),
(AND(G5404="Non-lead",H5404="Don't know",J5404="Galvanized")),
(AND(G5404="Non-lead",H5404="",J5404="Galvanized")),
(AND(G5404="Non-lead - Other",H5404="Yes",J5404="Galvanized")),
(AND(G5404="Non-Lead - Other",H5404="Don't know",J5404="Galvanized")),
(AND(G5404="Galvanized",H5404="Yes",J5404="Galvanized")),
(AND(G5404="Galvanized",H5404="Don't know",J5404="Galvanized")),
(AND(G5404="Galvanized",H5404="",J5404="Galvanized")),
(AND(G5404="Non-Lead - Other",H5404="",J5404="Galvanized")))),"Galvanized Requiring Replacement",
IF((OR((AND(G5404="Non-lead - Copper",J5404="Non-lead - Copper")),
(AND(G5404="Non-lead - Copper",J5404="Non-lead - Plastic")),
(AND(G5404="Non-lead - Copper",J5404="Non-lead - Other")),
(AND(G5404="Non-lead - Copper",J5404="Non-lead")),
(AND(G5404="Non-lead - Plastic",J5404="Non-lead - Copper")),
(AND(G5404="Non-lead - Plastic",J5404="Non-lead - Plastic")),
(AND(G5404="Non-lead - Plastic",J5404="Non-lead - Other")),
(AND(G5404="Non-lead - Plastic",J5404="Non-lead")),
(AND(G5404="Non-lead",J5404="Non-lead - Copper")),
(AND(G5404="Non-lead",J5404="Non-lead - Plastic")),
(AND(G5404="Non-lead",J5404="Non-lead - Other")),
(AND(G5404="Non-lead",J5404="Non-lead")),
(AND(G5404="Non-lead - Other",J5404="Non-lead - Copper")),
(AND(G5404="Non-Lead - Other",J5404="Non-lead - Plastic")),
(AND(G5404="Non-Lead - Other",J5404="Non-lead")),
(AND(G5404="Non-Lead - Other",J5404="Non-lead - Other")))),"Non-Lead",
IF((OR((AND(G5404="Galvanized",J5404="Non-lead")),
(AND(G5404="Galvanized",J5404="Non-lead - Copper")),
(AND(G5404="Galvanized",J5404="Non-lead - Plastic")),
(AND(G5404="Galvanized",J5404="Non-lead")),
(AND(G5404="Galvanized",J5404="Non-lead - Other")))),"Non-Lead",
IF((OR((AND(G5404="Non-lead - Copper",H5404="No",J5404="Galvanized")),
(AND(G5404="Non-lead - Plastic",H5404="No",J5404="Galvanized")),
(AND(G5404="Non-lead",H5404="No",J5404="Galvanized")),
(AND(G5404="Galvanized",H5404="No",J5404="Galvanized")),
(AND(G5404="Non-lead - Other",H5404="No",J5404="Galvanized")))),"Non-lead",
IF((OR((AND(G5404="Unknown - Likely Lead",J5404="Unknown - Likely Lead")),
(AND(G5404="Unknown - Likely Lead",J5404="Unknown - Unlikely Lead")),
(AND(G5404="Unknown - Likely Lead",J5404="Unknown - Material Unknown")),
(AND(G5404="Unknown - Unlikely Lead",J5404="Unknown - Likely Lead")),
(AND(G5404="Unknown - Unlikely Lead",J5404="Unknown - Unlikely Lead")),
(AND(G5404="Unknown - Unlikely Lead",J5404="Unknown - Material Unknown")),
(AND(G5404="Unknown - Material Unknown",J5404="Unknown - Likely Lead")),
(AND(G5404="Unknown - Material Unknown",J5404="Unknown - Unlikely Lead")),
(AND(G5404="Unknown - Material Unknown",J5404="Unknown - Material Unknown")))),"Unknown",
IF((OR((AND(G5404="Unknown - Likely Lead",J5404="Non-lead - Copper")),
(AND(G5404="Unknown - Likely Lead",J5404="Non-lead - Plastic")),
(AND(G5404="Unknown - Likely Lead",J5404="Non-lead")),
(AND(G5404="Unknown - Likely Lead",J5404="Non-lead - Other")),
(AND(G5404="Unknown - Unlikely Lead",J5404="Non-lead - Copper")),
(AND(G5404="Unknown - Unlikely Lead",J5404="Non-lead - Plastic")),
(AND(G5404="Unknown - Unlikely Lead",J5404="Non-lead")),
(AND(G5404="Unknown - Unlikely Lead",J5404="Non-lead - Other")),
(AND(G5404="Unknown - Material Unknown",J5404="Non-lead - Copper")),
(AND(G5404="Unknown - Material Unknown",J5404="Non-lead - Plastic")),
(AND(G5404="Unknown - Material Unknown",J5404="Non-lead")),
(AND(G5404="Unknown - Material Unknown",J5404="Non-lead - Other")))),"Unknown",
IF((OR((AND(G5404="Non-lead - Copper",J5404="Unknown - Likely Lead")),
(AND(G5404="Non-lead - Copper",J5404="Unknown - Unlikely Lead")),
(AND(G5404="Non-lead - Copper",J5404="Unknown - Material Unknown")),
(AND(G5404="Non-lead - Plastic",J5404="Unknown - Likely Lead")),
(AND(G5404="Non-lead - Plastic",J5404="Unknown - Unlikely Lead")),
(AND(G5404="Non-lead - Plastic",J5404="Unknown - Material Unknown")),
(AND(G5404="Non-lead",J5404="Unknown - Likely Lead")),
(AND(G5404="Non-lead",J5404="Unknown - Unlikely Lead")),
(AND(G5404="Non-lead",J5404="Unknown - Material Unknown")),
(AND(G5404="Non-lead - Other",J5404="Unknown - Likely Lead")),
(AND(G5404="Non-Lead - Other",J5404="Unknown - Unlikely Lead")),
(AND(G5404="Non-Lead - Other",J5404="Unknown - Material Unknown")))),"Unknown",
IF((OR((AND(G5404="Galvanized",J5404="Unknown - Likely Lead")),
(AND(G5404="Galvanized",J5404="Unknown - Unlikely Lead")),
(AND(G5404="Galvanized",J5404="Unknown - Material Unknown")))),"Unknown",
IF((OR((AND(G5404="Galvanized",J5404="")))),"Galvanized Requiring Replacement",
IF((OR((AND(G5404="Non-lead - Copper",J5404="")),
(AND(G5404="Non-lead - Plastic",J5404="")),
(AND(G5404="Non-lead",J5404="")),
(AND(G5404="Non-lead - Other",J5404="")))),"Non-lead",
IF((OR((AND(G5404="Unknown - Likely Lead",J5404="")),
(AND(G5404="Unknown - Unlikely Lead",J5404="")),
(AND(G5404="Unknown - Material Unknown",J5404="")))),"Unknown",
""))))))))))))))))</f>
        <v>Non-Lead</v>
      </c>
      <c r="N5404" s="44" t="s">
        <v>39</v>
      </c>
    </row>
    <row r="5405" spans="1:14" x14ac:dyDescent="0.25">
      <c r="A5405" s="34" t="s">
        <v>12729</v>
      </c>
      <c r="B5405" s="35" t="s">
        <v>12730</v>
      </c>
      <c r="C5405" s="36" t="s">
        <v>12610</v>
      </c>
      <c r="D5405" s="36" t="s">
        <v>32</v>
      </c>
      <c r="E5405" s="36" t="s">
        <v>644</v>
      </c>
      <c r="F5405" s="37" t="s">
        <v>12731</v>
      </c>
      <c r="G5405" s="38" t="s">
        <v>35</v>
      </c>
      <c r="H5405" s="39" t="s">
        <v>39</v>
      </c>
      <c r="I5405" s="40" t="s">
        <v>63</v>
      </c>
      <c r="J5405" s="42" t="s">
        <v>38</v>
      </c>
      <c r="K5405" s="39" t="s">
        <v>63</v>
      </c>
      <c r="L5405" s="35"/>
      <c r="M5405" s="43" t="str">
        <f>IF((OR(G5405="Lead")),"Lead",
IF((OR(J5405="Lead")),"Lead",
IF((OR(G5405="Lead-lined galvanized")),"Lead",
IF((OR(J5405="Lead-lined galvanized")),"Lead",
IF((OR((AND(G5405="Unknown - Likely Lead",J5405="Galvanized")),
(AND(G5405="Unknown - Unlikely Lead",J5405="Galvanized")),
(AND(G5405="Unknown - Material Unknown",J5405="Galvanized")))),"Galvanized Requiring Replacement",
IF((OR((AND(G5405="Non-lead - Copper",H5405="Yes",J5405="Galvanized")),
(AND(G5405="Non-lead - Copper",H5405="Don't know",J5405="Galvanized")),
(AND(G5405="Non-lead - Copper",H5405="",J5405="Galvanized")),
(AND(G5405="Non-lead - Plastic",H5405="Yes",J5405="Galvanized")),
(AND(G5405="Non-lead - Plastic",H5405="Don't know",J5405="Galvanized")),
(AND(G5405="Non-lead - Plastic",H5405="",J5405="Galvanized")),
(AND(G5405="Non-lead",H5405="Yes",J5405="Galvanized")),
(AND(G5405="Non-lead",H5405="Don't know",J5405="Galvanized")),
(AND(G5405="Non-lead",H5405="",J5405="Galvanized")),
(AND(G5405="Non-lead - Other",H5405="Yes",J5405="Galvanized")),
(AND(G5405="Non-Lead - Other",H5405="Don't know",J5405="Galvanized")),
(AND(G5405="Galvanized",H5405="Yes",J5405="Galvanized")),
(AND(G5405="Galvanized",H5405="Don't know",J5405="Galvanized")),
(AND(G5405="Galvanized",H5405="",J5405="Galvanized")),
(AND(G5405="Non-Lead - Other",H5405="",J5405="Galvanized")))),"Galvanized Requiring Replacement",
IF((OR((AND(G5405="Non-lead - Copper",J5405="Non-lead - Copper")),
(AND(G5405="Non-lead - Copper",J5405="Non-lead - Plastic")),
(AND(G5405="Non-lead - Copper",J5405="Non-lead - Other")),
(AND(G5405="Non-lead - Copper",J5405="Non-lead")),
(AND(G5405="Non-lead - Plastic",J5405="Non-lead - Copper")),
(AND(G5405="Non-lead - Plastic",J5405="Non-lead - Plastic")),
(AND(G5405="Non-lead - Plastic",J5405="Non-lead - Other")),
(AND(G5405="Non-lead - Plastic",J5405="Non-lead")),
(AND(G5405="Non-lead",J5405="Non-lead - Copper")),
(AND(G5405="Non-lead",J5405="Non-lead - Plastic")),
(AND(G5405="Non-lead",J5405="Non-lead - Other")),
(AND(G5405="Non-lead",J5405="Non-lead")),
(AND(G5405="Non-lead - Other",J5405="Non-lead - Copper")),
(AND(G5405="Non-Lead - Other",J5405="Non-lead - Plastic")),
(AND(G5405="Non-Lead - Other",J5405="Non-lead")),
(AND(G5405="Non-Lead - Other",J5405="Non-lead - Other")))),"Non-Lead",
IF((OR((AND(G5405="Galvanized",J5405="Non-lead")),
(AND(G5405="Galvanized",J5405="Non-lead - Copper")),
(AND(G5405="Galvanized",J5405="Non-lead - Plastic")),
(AND(G5405="Galvanized",J5405="Non-lead")),
(AND(G5405="Galvanized",J5405="Non-lead - Other")))),"Non-Lead",
IF((OR((AND(G5405="Non-lead - Copper",H5405="No",J5405="Galvanized")),
(AND(G5405="Non-lead - Plastic",H5405="No",J5405="Galvanized")),
(AND(G5405="Non-lead",H5405="No",J5405="Galvanized")),
(AND(G5405="Galvanized",H5405="No",J5405="Galvanized")),
(AND(G5405="Non-lead - Other",H5405="No",J5405="Galvanized")))),"Non-lead",
IF((OR((AND(G5405="Unknown - Likely Lead",J5405="Unknown - Likely Lead")),
(AND(G5405="Unknown - Likely Lead",J5405="Unknown - Unlikely Lead")),
(AND(G5405="Unknown - Likely Lead",J5405="Unknown - Material Unknown")),
(AND(G5405="Unknown - Unlikely Lead",J5405="Unknown - Likely Lead")),
(AND(G5405="Unknown - Unlikely Lead",J5405="Unknown - Unlikely Lead")),
(AND(G5405="Unknown - Unlikely Lead",J5405="Unknown - Material Unknown")),
(AND(G5405="Unknown - Material Unknown",J5405="Unknown - Likely Lead")),
(AND(G5405="Unknown - Material Unknown",J5405="Unknown - Unlikely Lead")),
(AND(G5405="Unknown - Material Unknown",J5405="Unknown - Material Unknown")))),"Unknown",
IF((OR((AND(G5405="Unknown - Likely Lead",J5405="Non-lead - Copper")),
(AND(G5405="Unknown - Likely Lead",J5405="Non-lead - Plastic")),
(AND(G5405="Unknown - Likely Lead",J5405="Non-lead")),
(AND(G5405="Unknown - Likely Lead",J5405="Non-lead - Other")),
(AND(G5405="Unknown - Unlikely Lead",J5405="Non-lead - Copper")),
(AND(G5405="Unknown - Unlikely Lead",J5405="Non-lead - Plastic")),
(AND(G5405="Unknown - Unlikely Lead",J5405="Non-lead")),
(AND(G5405="Unknown - Unlikely Lead",J5405="Non-lead - Other")),
(AND(G5405="Unknown - Material Unknown",J5405="Non-lead - Copper")),
(AND(G5405="Unknown - Material Unknown",J5405="Non-lead - Plastic")),
(AND(G5405="Unknown - Material Unknown",J5405="Non-lead")),
(AND(G5405="Unknown - Material Unknown",J5405="Non-lead - Other")))),"Unknown",
IF((OR((AND(G5405="Non-lead - Copper",J5405="Unknown - Likely Lead")),
(AND(G5405="Non-lead - Copper",J5405="Unknown - Unlikely Lead")),
(AND(G5405="Non-lead - Copper",J5405="Unknown - Material Unknown")),
(AND(G5405="Non-lead - Plastic",J5405="Unknown - Likely Lead")),
(AND(G5405="Non-lead - Plastic",J5405="Unknown - Unlikely Lead")),
(AND(G5405="Non-lead - Plastic",J5405="Unknown - Material Unknown")),
(AND(G5405="Non-lead",J5405="Unknown - Likely Lead")),
(AND(G5405="Non-lead",J5405="Unknown - Unlikely Lead")),
(AND(G5405="Non-lead",J5405="Unknown - Material Unknown")),
(AND(G5405="Non-lead - Other",J5405="Unknown - Likely Lead")),
(AND(G5405="Non-Lead - Other",J5405="Unknown - Unlikely Lead")),
(AND(G5405="Non-Lead - Other",J5405="Unknown - Material Unknown")))),"Unknown",
IF((OR((AND(G5405="Galvanized",J5405="Unknown - Likely Lead")),
(AND(G5405="Galvanized",J5405="Unknown - Unlikely Lead")),
(AND(G5405="Galvanized",J5405="Unknown - Material Unknown")))),"Unknown",
IF((OR((AND(G5405="Galvanized",J5405="")))),"Galvanized Requiring Replacement",
IF((OR((AND(G5405="Non-lead - Copper",J5405="")),
(AND(G5405="Non-lead - Plastic",J5405="")),
(AND(G5405="Non-lead",J5405="")),
(AND(G5405="Non-lead - Other",J5405="")))),"Non-lead",
IF((OR((AND(G5405="Unknown - Likely Lead",J5405="")),
(AND(G5405="Unknown - Unlikely Lead",J5405="")),
(AND(G5405="Unknown - Material Unknown",J5405="")))),"Unknown",
""))))))))))))))))</f>
        <v>Non-Lead</v>
      </c>
      <c r="N5405" s="44" t="s">
        <v>39</v>
      </c>
    </row>
    <row r="5406" spans="1:14" x14ac:dyDescent="0.25">
      <c r="A5406" s="34" t="s">
        <v>12732</v>
      </c>
      <c r="B5406" s="35" t="s">
        <v>565</v>
      </c>
      <c r="C5406" s="36" t="s">
        <v>12597</v>
      </c>
      <c r="D5406" s="36" t="s">
        <v>32</v>
      </c>
      <c r="E5406" s="36" t="s">
        <v>644</v>
      </c>
      <c r="F5406" s="37" t="s">
        <v>12733</v>
      </c>
      <c r="G5406" s="38" t="s">
        <v>35</v>
      </c>
      <c r="H5406" s="39" t="s">
        <v>39</v>
      </c>
      <c r="I5406" s="40" t="s">
        <v>63</v>
      </c>
      <c r="J5406" s="42" t="s">
        <v>38</v>
      </c>
      <c r="K5406" s="39" t="s">
        <v>63</v>
      </c>
      <c r="L5406" s="35"/>
      <c r="M5406" s="43" t="str">
        <f>IF((OR(G5406="Lead")),"Lead",
IF((OR(J5406="Lead")),"Lead",
IF((OR(G5406="Lead-lined galvanized")),"Lead",
IF((OR(J5406="Lead-lined galvanized")),"Lead",
IF((OR((AND(G5406="Unknown - Likely Lead",J5406="Galvanized")),
(AND(G5406="Unknown - Unlikely Lead",J5406="Galvanized")),
(AND(G5406="Unknown - Material Unknown",J5406="Galvanized")))),"Galvanized Requiring Replacement",
IF((OR((AND(G5406="Non-lead - Copper",H5406="Yes",J5406="Galvanized")),
(AND(G5406="Non-lead - Copper",H5406="Don't know",J5406="Galvanized")),
(AND(G5406="Non-lead - Copper",H5406="",J5406="Galvanized")),
(AND(G5406="Non-lead - Plastic",H5406="Yes",J5406="Galvanized")),
(AND(G5406="Non-lead - Plastic",H5406="Don't know",J5406="Galvanized")),
(AND(G5406="Non-lead - Plastic",H5406="",J5406="Galvanized")),
(AND(G5406="Non-lead",H5406="Yes",J5406="Galvanized")),
(AND(G5406="Non-lead",H5406="Don't know",J5406="Galvanized")),
(AND(G5406="Non-lead",H5406="",J5406="Galvanized")),
(AND(G5406="Non-lead - Other",H5406="Yes",J5406="Galvanized")),
(AND(G5406="Non-Lead - Other",H5406="Don't know",J5406="Galvanized")),
(AND(G5406="Galvanized",H5406="Yes",J5406="Galvanized")),
(AND(G5406="Galvanized",H5406="Don't know",J5406="Galvanized")),
(AND(G5406="Galvanized",H5406="",J5406="Galvanized")),
(AND(G5406="Non-Lead - Other",H5406="",J5406="Galvanized")))),"Galvanized Requiring Replacement",
IF((OR((AND(G5406="Non-lead - Copper",J5406="Non-lead - Copper")),
(AND(G5406="Non-lead - Copper",J5406="Non-lead - Plastic")),
(AND(G5406="Non-lead - Copper",J5406="Non-lead - Other")),
(AND(G5406="Non-lead - Copper",J5406="Non-lead")),
(AND(G5406="Non-lead - Plastic",J5406="Non-lead - Copper")),
(AND(G5406="Non-lead - Plastic",J5406="Non-lead - Plastic")),
(AND(G5406="Non-lead - Plastic",J5406="Non-lead - Other")),
(AND(G5406="Non-lead - Plastic",J5406="Non-lead")),
(AND(G5406="Non-lead",J5406="Non-lead - Copper")),
(AND(G5406="Non-lead",J5406="Non-lead - Plastic")),
(AND(G5406="Non-lead",J5406="Non-lead - Other")),
(AND(G5406="Non-lead",J5406="Non-lead")),
(AND(G5406="Non-lead - Other",J5406="Non-lead - Copper")),
(AND(G5406="Non-Lead - Other",J5406="Non-lead - Plastic")),
(AND(G5406="Non-Lead - Other",J5406="Non-lead")),
(AND(G5406="Non-Lead - Other",J5406="Non-lead - Other")))),"Non-Lead",
IF((OR((AND(G5406="Galvanized",J5406="Non-lead")),
(AND(G5406="Galvanized",J5406="Non-lead - Copper")),
(AND(G5406="Galvanized",J5406="Non-lead - Plastic")),
(AND(G5406="Galvanized",J5406="Non-lead")),
(AND(G5406="Galvanized",J5406="Non-lead - Other")))),"Non-Lead",
IF((OR((AND(G5406="Non-lead - Copper",H5406="No",J5406="Galvanized")),
(AND(G5406="Non-lead - Plastic",H5406="No",J5406="Galvanized")),
(AND(G5406="Non-lead",H5406="No",J5406="Galvanized")),
(AND(G5406="Galvanized",H5406="No",J5406="Galvanized")),
(AND(G5406="Non-lead - Other",H5406="No",J5406="Galvanized")))),"Non-lead",
IF((OR((AND(G5406="Unknown - Likely Lead",J5406="Unknown - Likely Lead")),
(AND(G5406="Unknown - Likely Lead",J5406="Unknown - Unlikely Lead")),
(AND(G5406="Unknown - Likely Lead",J5406="Unknown - Material Unknown")),
(AND(G5406="Unknown - Unlikely Lead",J5406="Unknown - Likely Lead")),
(AND(G5406="Unknown - Unlikely Lead",J5406="Unknown - Unlikely Lead")),
(AND(G5406="Unknown - Unlikely Lead",J5406="Unknown - Material Unknown")),
(AND(G5406="Unknown - Material Unknown",J5406="Unknown - Likely Lead")),
(AND(G5406="Unknown - Material Unknown",J5406="Unknown - Unlikely Lead")),
(AND(G5406="Unknown - Material Unknown",J5406="Unknown - Material Unknown")))),"Unknown",
IF((OR((AND(G5406="Unknown - Likely Lead",J5406="Non-lead - Copper")),
(AND(G5406="Unknown - Likely Lead",J5406="Non-lead - Plastic")),
(AND(G5406="Unknown - Likely Lead",J5406="Non-lead")),
(AND(G5406="Unknown - Likely Lead",J5406="Non-lead - Other")),
(AND(G5406="Unknown - Unlikely Lead",J5406="Non-lead - Copper")),
(AND(G5406="Unknown - Unlikely Lead",J5406="Non-lead - Plastic")),
(AND(G5406="Unknown - Unlikely Lead",J5406="Non-lead")),
(AND(G5406="Unknown - Unlikely Lead",J5406="Non-lead - Other")),
(AND(G5406="Unknown - Material Unknown",J5406="Non-lead - Copper")),
(AND(G5406="Unknown - Material Unknown",J5406="Non-lead - Plastic")),
(AND(G5406="Unknown - Material Unknown",J5406="Non-lead")),
(AND(G5406="Unknown - Material Unknown",J5406="Non-lead - Other")))),"Unknown",
IF((OR((AND(G5406="Non-lead - Copper",J5406="Unknown - Likely Lead")),
(AND(G5406="Non-lead - Copper",J5406="Unknown - Unlikely Lead")),
(AND(G5406="Non-lead - Copper",J5406="Unknown - Material Unknown")),
(AND(G5406="Non-lead - Plastic",J5406="Unknown - Likely Lead")),
(AND(G5406="Non-lead - Plastic",J5406="Unknown - Unlikely Lead")),
(AND(G5406="Non-lead - Plastic",J5406="Unknown - Material Unknown")),
(AND(G5406="Non-lead",J5406="Unknown - Likely Lead")),
(AND(G5406="Non-lead",J5406="Unknown - Unlikely Lead")),
(AND(G5406="Non-lead",J5406="Unknown - Material Unknown")),
(AND(G5406="Non-lead - Other",J5406="Unknown - Likely Lead")),
(AND(G5406="Non-Lead - Other",J5406="Unknown - Unlikely Lead")),
(AND(G5406="Non-Lead - Other",J5406="Unknown - Material Unknown")))),"Unknown",
IF((OR((AND(G5406="Galvanized",J5406="Unknown - Likely Lead")),
(AND(G5406="Galvanized",J5406="Unknown - Unlikely Lead")),
(AND(G5406="Galvanized",J5406="Unknown - Material Unknown")))),"Unknown",
IF((OR((AND(G5406="Galvanized",J5406="")))),"Galvanized Requiring Replacement",
IF((OR((AND(G5406="Non-lead - Copper",J5406="")),
(AND(G5406="Non-lead - Plastic",J5406="")),
(AND(G5406="Non-lead",J5406="")),
(AND(G5406="Non-lead - Other",J5406="")))),"Non-lead",
IF((OR((AND(G5406="Unknown - Likely Lead",J5406="")),
(AND(G5406="Unknown - Unlikely Lead",J5406="")),
(AND(G5406="Unknown - Material Unknown",J5406="")))),"Unknown",
""))))))))))))))))</f>
        <v>Non-Lead</v>
      </c>
      <c r="N5406" s="44" t="s">
        <v>39</v>
      </c>
    </row>
    <row r="5407" spans="1:14" x14ac:dyDescent="0.25">
      <c r="A5407" s="34" t="s">
        <v>12734</v>
      </c>
      <c r="B5407" s="35" t="s">
        <v>12735</v>
      </c>
      <c r="C5407" s="36" t="s">
        <v>12610</v>
      </c>
      <c r="D5407" s="36" t="s">
        <v>32</v>
      </c>
      <c r="E5407" s="36" t="s">
        <v>644</v>
      </c>
      <c r="F5407" s="37" t="s">
        <v>12736</v>
      </c>
      <c r="G5407" s="38" t="s">
        <v>35</v>
      </c>
      <c r="H5407" s="39" t="s">
        <v>39</v>
      </c>
      <c r="I5407" s="40" t="s">
        <v>63</v>
      </c>
      <c r="J5407" s="42" t="s">
        <v>38</v>
      </c>
      <c r="K5407" s="39" t="s">
        <v>63</v>
      </c>
      <c r="L5407" s="35"/>
      <c r="M5407" s="43" t="str">
        <f>IF((OR(G5407="Lead")),"Lead",
IF((OR(J5407="Lead")),"Lead",
IF((OR(G5407="Lead-lined galvanized")),"Lead",
IF((OR(J5407="Lead-lined galvanized")),"Lead",
IF((OR((AND(G5407="Unknown - Likely Lead",J5407="Galvanized")),
(AND(G5407="Unknown - Unlikely Lead",J5407="Galvanized")),
(AND(G5407="Unknown - Material Unknown",J5407="Galvanized")))),"Galvanized Requiring Replacement",
IF((OR((AND(G5407="Non-lead - Copper",H5407="Yes",J5407="Galvanized")),
(AND(G5407="Non-lead - Copper",H5407="Don't know",J5407="Galvanized")),
(AND(G5407="Non-lead - Copper",H5407="",J5407="Galvanized")),
(AND(G5407="Non-lead - Plastic",H5407="Yes",J5407="Galvanized")),
(AND(G5407="Non-lead - Plastic",H5407="Don't know",J5407="Galvanized")),
(AND(G5407="Non-lead - Plastic",H5407="",J5407="Galvanized")),
(AND(G5407="Non-lead",H5407="Yes",J5407="Galvanized")),
(AND(G5407="Non-lead",H5407="Don't know",J5407="Galvanized")),
(AND(G5407="Non-lead",H5407="",J5407="Galvanized")),
(AND(G5407="Non-lead - Other",H5407="Yes",J5407="Galvanized")),
(AND(G5407="Non-Lead - Other",H5407="Don't know",J5407="Galvanized")),
(AND(G5407="Galvanized",H5407="Yes",J5407="Galvanized")),
(AND(G5407="Galvanized",H5407="Don't know",J5407="Galvanized")),
(AND(G5407="Galvanized",H5407="",J5407="Galvanized")),
(AND(G5407="Non-Lead - Other",H5407="",J5407="Galvanized")))),"Galvanized Requiring Replacement",
IF((OR((AND(G5407="Non-lead - Copper",J5407="Non-lead - Copper")),
(AND(G5407="Non-lead - Copper",J5407="Non-lead - Plastic")),
(AND(G5407="Non-lead - Copper",J5407="Non-lead - Other")),
(AND(G5407="Non-lead - Copper",J5407="Non-lead")),
(AND(G5407="Non-lead - Plastic",J5407="Non-lead - Copper")),
(AND(G5407="Non-lead - Plastic",J5407="Non-lead - Plastic")),
(AND(G5407="Non-lead - Plastic",J5407="Non-lead - Other")),
(AND(G5407="Non-lead - Plastic",J5407="Non-lead")),
(AND(G5407="Non-lead",J5407="Non-lead - Copper")),
(AND(G5407="Non-lead",J5407="Non-lead - Plastic")),
(AND(G5407="Non-lead",J5407="Non-lead - Other")),
(AND(G5407="Non-lead",J5407="Non-lead")),
(AND(G5407="Non-lead - Other",J5407="Non-lead - Copper")),
(AND(G5407="Non-Lead - Other",J5407="Non-lead - Plastic")),
(AND(G5407="Non-Lead - Other",J5407="Non-lead")),
(AND(G5407="Non-Lead - Other",J5407="Non-lead - Other")))),"Non-Lead",
IF((OR((AND(G5407="Galvanized",J5407="Non-lead")),
(AND(G5407="Galvanized",J5407="Non-lead - Copper")),
(AND(G5407="Galvanized",J5407="Non-lead - Plastic")),
(AND(G5407="Galvanized",J5407="Non-lead")),
(AND(G5407="Galvanized",J5407="Non-lead - Other")))),"Non-Lead",
IF((OR((AND(G5407="Non-lead - Copper",H5407="No",J5407="Galvanized")),
(AND(G5407="Non-lead - Plastic",H5407="No",J5407="Galvanized")),
(AND(G5407="Non-lead",H5407="No",J5407="Galvanized")),
(AND(G5407="Galvanized",H5407="No",J5407="Galvanized")),
(AND(G5407="Non-lead - Other",H5407="No",J5407="Galvanized")))),"Non-lead",
IF((OR((AND(G5407="Unknown - Likely Lead",J5407="Unknown - Likely Lead")),
(AND(G5407="Unknown - Likely Lead",J5407="Unknown - Unlikely Lead")),
(AND(G5407="Unknown - Likely Lead",J5407="Unknown - Material Unknown")),
(AND(G5407="Unknown - Unlikely Lead",J5407="Unknown - Likely Lead")),
(AND(G5407="Unknown - Unlikely Lead",J5407="Unknown - Unlikely Lead")),
(AND(G5407="Unknown - Unlikely Lead",J5407="Unknown - Material Unknown")),
(AND(G5407="Unknown - Material Unknown",J5407="Unknown - Likely Lead")),
(AND(G5407="Unknown - Material Unknown",J5407="Unknown - Unlikely Lead")),
(AND(G5407="Unknown - Material Unknown",J5407="Unknown - Material Unknown")))),"Unknown",
IF((OR((AND(G5407="Unknown - Likely Lead",J5407="Non-lead - Copper")),
(AND(G5407="Unknown - Likely Lead",J5407="Non-lead - Plastic")),
(AND(G5407="Unknown - Likely Lead",J5407="Non-lead")),
(AND(G5407="Unknown - Likely Lead",J5407="Non-lead - Other")),
(AND(G5407="Unknown - Unlikely Lead",J5407="Non-lead - Copper")),
(AND(G5407="Unknown - Unlikely Lead",J5407="Non-lead - Plastic")),
(AND(G5407="Unknown - Unlikely Lead",J5407="Non-lead")),
(AND(G5407="Unknown - Unlikely Lead",J5407="Non-lead - Other")),
(AND(G5407="Unknown - Material Unknown",J5407="Non-lead - Copper")),
(AND(G5407="Unknown - Material Unknown",J5407="Non-lead - Plastic")),
(AND(G5407="Unknown - Material Unknown",J5407="Non-lead")),
(AND(G5407="Unknown - Material Unknown",J5407="Non-lead - Other")))),"Unknown",
IF((OR((AND(G5407="Non-lead - Copper",J5407="Unknown - Likely Lead")),
(AND(G5407="Non-lead - Copper",J5407="Unknown - Unlikely Lead")),
(AND(G5407="Non-lead - Copper",J5407="Unknown - Material Unknown")),
(AND(G5407="Non-lead - Plastic",J5407="Unknown - Likely Lead")),
(AND(G5407="Non-lead - Plastic",J5407="Unknown - Unlikely Lead")),
(AND(G5407="Non-lead - Plastic",J5407="Unknown - Material Unknown")),
(AND(G5407="Non-lead",J5407="Unknown - Likely Lead")),
(AND(G5407="Non-lead",J5407="Unknown - Unlikely Lead")),
(AND(G5407="Non-lead",J5407="Unknown - Material Unknown")),
(AND(G5407="Non-lead - Other",J5407="Unknown - Likely Lead")),
(AND(G5407="Non-Lead - Other",J5407="Unknown - Unlikely Lead")),
(AND(G5407="Non-Lead - Other",J5407="Unknown - Material Unknown")))),"Unknown",
IF((OR((AND(G5407="Galvanized",J5407="Unknown - Likely Lead")),
(AND(G5407="Galvanized",J5407="Unknown - Unlikely Lead")),
(AND(G5407="Galvanized",J5407="Unknown - Material Unknown")))),"Unknown",
IF((OR((AND(G5407="Galvanized",J5407="")))),"Galvanized Requiring Replacement",
IF((OR((AND(G5407="Non-lead - Copper",J5407="")),
(AND(G5407="Non-lead - Plastic",J5407="")),
(AND(G5407="Non-lead",J5407="")),
(AND(G5407="Non-lead - Other",J5407="")))),"Non-lead",
IF((OR((AND(G5407="Unknown - Likely Lead",J5407="")),
(AND(G5407="Unknown - Unlikely Lead",J5407="")),
(AND(G5407="Unknown - Material Unknown",J5407="")))),"Unknown",
""))))))))))))))))</f>
        <v>Non-Lead</v>
      </c>
      <c r="N5407" s="44" t="s">
        <v>39</v>
      </c>
    </row>
    <row r="5408" spans="1:14" x14ac:dyDescent="0.25">
      <c r="A5408" s="34" t="s">
        <v>12737</v>
      </c>
      <c r="B5408" s="35" t="s">
        <v>982</v>
      </c>
      <c r="C5408" s="36" t="s">
        <v>12610</v>
      </c>
      <c r="D5408" s="36" t="s">
        <v>32</v>
      </c>
      <c r="E5408" s="36" t="s">
        <v>644</v>
      </c>
      <c r="F5408" s="37" t="s">
        <v>12738</v>
      </c>
      <c r="G5408" s="38" t="s">
        <v>35</v>
      </c>
      <c r="H5408" s="39" t="s">
        <v>39</v>
      </c>
      <c r="I5408" s="40" t="s">
        <v>63</v>
      </c>
      <c r="J5408" s="42" t="s">
        <v>38</v>
      </c>
      <c r="K5408" s="39" t="s">
        <v>63</v>
      </c>
      <c r="L5408" s="35"/>
      <c r="M5408" s="43" t="str">
        <f>IF((OR(G5408="Lead")),"Lead",
IF((OR(J5408="Lead")),"Lead",
IF((OR(G5408="Lead-lined galvanized")),"Lead",
IF((OR(J5408="Lead-lined galvanized")),"Lead",
IF((OR((AND(G5408="Unknown - Likely Lead",J5408="Galvanized")),
(AND(G5408="Unknown - Unlikely Lead",J5408="Galvanized")),
(AND(G5408="Unknown - Material Unknown",J5408="Galvanized")))),"Galvanized Requiring Replacement",
IF((OR((AND(G5408="Non-lead - Copper",H5408="Yes",J5408="Galvanized")),
(AND(G5408="Non-lead - Copper",H5408="Don't know",J5408="Galvanized")),
(AND(G5408="Non-lead - Copper",H5408="",J5408="Galvanized")),
(AND(G5408="Non-lead - Plastic",H5408="Yes",J5408="Galvanized")),
(AND(G5408="Non-lead - Plastic",H5408="Don't know",J5408="Galvanized")),
(AND(G5408="Non-lead - Plastic",H5408="",J5408="Galvanized")),
(AND(G5408="Non-lead",H5408="Yes",J5408="Galvanized")),
(AND(G5408="Non-lead",H5408="Don't know",J5408="Galvanized")),
(AND(G5408="Non-lead",H5408="",J5408="Galvanized")),
(AND(G5408="Non-lead - Other",H5408="Yes",J5408="Galvanized")),
(AND(G5408="Non-Lead - Other",H5408="Don't know",J5408="Galvanized")),
(AND(G5408="Galvanized",H5408="Yes",J5408="Galvanized")),
(AND(G5408="Galvanized",H5408="Don't know",J5408="Galvanized")),
(AND(G5408="Galvanized",H5408="",J5408="Galvanized")),
(AND(G5408="Non-Lead - Other",H5408="",J5408="Galvanized")))),"Galvanized Requiring Replacement",
IF((OR((AND(G5408="Non-lead - Copper",J5408="Non-lead - Copper")),
(AND(G5408="Non-lead - Copper",J5408="Non-lead - Plastic")),
(AND(G5408="Non-lead - Copper",J5408="Non-lead - Other")),
(AND(G5408="Non-lead - Copper",J5408="Non-lead")),
(AND(G5408="Non-lead - Plastic",J5408="Non-lead - Copper")),
(AND(G5408="Non-lead - Plastic",J5408="Non-lead - Plastic")),
(AND(G5408="Non-lead - Plastic",J5408="Non-lead - Other")),
(AND(G5408="Non-lead - Plastic",J5408="Non-lead")),
(AND(G5408="Non-lead",J5408="Non-lead - Copper")),
(AND(G5408="Non-lead",J5408="Non-lead - Plastic")),
(AND(G5408="Non-lead",J5408="Non-lead - Other")),
(AND(G5408="Non-lead",J5408="Non-lead")),
(AND(G5408="Non-lead - Other",J5408="Non-lead - Copper")),
(AND(G5408="Non-Lead - Other",J5408="Non-lead - Plastic")),
(AND(G5408="Non-Lead - Other",J5408="Non-lead")),
(AND(G5408="Non-Lead - Other",J5408="Non-lead - Other")))),"Non-Lead",
IF((OR((AND(G5408="Galvanized",J5408="Non-lead")),
(AND(G5408="Galvanized",J5408="Non-lead - Copper")),
(AND(G5408="Galvanized",J5408="Non-lead - Plastic")),
(AND(G5408="Galvanized",J5408="Non-lead")),
(AND(G5408="Galvanized",J5408="Non-lead - Other")))),"Non-Lead",
IF((OR((AND(G5408="Non-lead - Copper",H5408="No",J5408="Galvanized")),
(AND(G5408="Non-lead - Plastic",H5408="No",J5408="Galvanized")),
(AND(G5408="Non-lead",H5408="No",J5408="Galvanized")),
(AND(G5408="Galvanized",H5408="No",J5408="Galvanized")),
(AND(G5408="Non-lead - Other",H5408="No",J5408="Galvanized")))),"Non-lead",
IF((OR((AND(G5408="Unknown - Likely Lead",J5408="Unknown - Likely Lead")),
(AND(G5408="Unknown - Likely Lead",J5408="Unknown - Unlikely Lead")),
(AND(G5408="Unknown - Likely Lead",J5408="Unknown - Material Unknown")),
(AND(G5408="Unknown - Unlikely Lead",J5408="Unknown - Likely Lead")),
(AND(G5408="Unknown - Unlikely Lead",J5408="Unknown - Unlikely Lead")),
(AND(G5408="Unknown - Unlikely Lead",J5408="Unknown - Material Unknown")),
(AND(G5408="Unknown - Material Unknown",J5408="Unknown - Likely Lead")),
(AND(G5408="Unknown - Material Unknown",J5408="Unknown - Unlikely Lead")),
(AND(G5408="Unknown - Material Unknown",J5408="Unknown - Material Unknown")))),"Unknown",
IF((OR((AND(G5408="Unknown - Likely Lead",J5408="Non-lead - Copper")),
(AND(G5408="Unknown - Likely Lead",J5408="Non-lead - Plastic")),
(AND(G5408="Unknown - Likely Lead",J5408="Non-lead")),
(AND(G5408="Unknown - Likely Lead",J5408="Non-lead - Other")),
(AND(G5408="Unknown - Unlikely Lead",J5408="Non-lead - Copper")),
(AND(G5408="Unknown - Unlikely Lead",J5408="Non-lead - Plastic")),
(AND(G5408="Unknown - Unlikely Lead",J5408="Non-lead")),
(AND(G5408="Unknown - Unlikely Lead",J5408="Non-lead - Other")),
(AND(G5408="Unknown - Material Unknown",J5408="Non-lead - Copper")),
(AND(G5408="Unknown - Material Unknown",J5408="Non-lead - Plastic")),
(AND(G5408="Unknown - Material Unknown",J5408="Non-lead")),
(AND(G5408="Unknown - Material Unknown",J5408="Non-lead - Other")))),"Unknown",
IF((OR((AND(G5408="Non-lead - Copper",J5408="Unknown - Likely Lead")),
(AND(G5408="Non-lead - Copper",J5408="Unknown - Unlikely Lead")),
(AND(G5408="Non-lead - Copper",J5408="Unknown - Material Unknown")),
(AND(G5408="Non-lead - Plastic",J5408="Unknown - Likely Lead")),
(AND(G5408="Non-lead - Plastic",J5408="Unknown - Unlikely Lead")),
(AND(G5408="Non-lead - Plastic",J5408="Unknown - Material Unknown")),
(AND(G5408="Non-lead",J5408="Unknown - Likely Lead")),
(AND(G5408="Non-lead",J5408="Unknown - Unlikely Lead")),
(AND(G5408="Non-lead",J5408="Unknown - Material Unknown")),
(AND(G5408="Non-lead - Other",J5408="Unknown - Likely Lead")),
(AND(G5408="Non-Lead - Other",J5408="Unknown - Unlikely Lead")),
(AND(G5408="Non-Lead - Other",J5408="Unknown - Material Unknown")))),"Unknown",
IF((OR((AND(G5408="Galvanized",J5408="Unknown - Likely Lead")),
(AND(G5408="Galvanized",J5408="Unknown - Unlikely Lead")),
(AND(G5408="Galvanized",J5408="Unknown - Material Unknown")))),"Unknown",
IF((OR((AND(G5408="Galvanized",J5408="")))),"Galvanized Requiring Replacement",
IF((OR((AND(G5408="Non-lead - Copper",J5408="")),
(AND(G5408="Non-lead - Plastic",J5408="")),
(AND(G5408="Non-lead",J5408="")),
(AND(G5408="Non-lead - Other",J5408="")))),"Non-lead",
IF((OR((AND(G5408="Unknown - Likely Lead",J5408="")),
(AND(G5408="Unknown - Unlikely Lead",J5408="")),
(AND(G5408="Unknown - Material Unknown",J5408="")))),"Unknown",
""))))))))))))))))</f>
        <v>Non-Lead</v>
      </c>
      <c r="N5408" s="44" t="s">
        <v>39</v>
      </c>
    </row>
    <row r="5409" spans="1:14" x14ac:dyDescent="0.25">
      <c r="A5409" s="34" t="s">
        <v>12739</v>
      </c>
      <c r="B5409" s="35" t="s">
        <v>5879</v>
      </c>
      <c r="C5409" s="36" t="s">
        <v>12610</v>
      </c>
      <c r="D5409" s="36" t="s">
        <v>32</v>
      </c>
      <c r="E5409" s="36" t="s">
        <v>644</v>
      </c>
      <c r="F5409" s="37" t="s">
        <v>12740</v>
      </c>
      <c r="G5409" s="38" t="s">
        <v>35</v>
      </c>
      <c r="H5409" s="39" t="s">
        <v>39</v>
      </c>
      <c r="I5409" s="40" t="s">
        <v>63</v>
      </c>
      <c r="J5409" s="42" t="s">
        <v>38</v>
      </c>
      <c r="K5409" s="39" t="s">
        <v>63</v>
      </c>
      <c r="L5409" s="35"/>
      <c r="M5409" s="43" t="str">
        <f>IF((OR(G5409="Lead")),"Lead",
IF((OR(J5409="Lead")),"Lead",
IF((OR(G5409="Lead-lined galvanized")),"Lead",
IF((OR(J5409="Lead-lined galvanized")),"Lead",
IF((OR((AND(G5409="Unknown - Likely Lead",J5409="Galvanized")),
(AND(G5409="Unknown - Unlikely Lead",J5409="Galvanized")),
(AND(G5409="Unknown - Material Unknown",J5409="Galvanized")))),"Galvanized Requiring Replacement",
IF((OR((AND(G5409="Non-lead - Copper",H5409="Yes",J5409="Galvanized")),
(AND(G5409="Non-lead - Copper",H5409="Don't know",J5409="Galvanized")),
(AND(G5409="Non-lead - Copper",H5409="",J5409="Galvanized")),
(AND(G5409="Non-lead - Plastic",H5409="Yes",J5409="Galvanized")),
(AND(G5409="Non-lead - Plastic",H5409="Don't know",J5409="Galvanized")),
(AND(G5409="Non-lead - Plastic",H5409="",J5409="Galvanized")),
(AND(G5409="Non-lead",H5409="Yes",J5409="Galvanized")),
(AND(G5409="Non-lead",H5409="Don't know",J5409="Galvanized")),
(AND(G5409="Non-lead",H5409="",J5409="Galvanized")),
(AND(G5409="Non-lead - Other",H5409="Yes",J5409="Galvanized")),
(AND(G5409="Non-Lead - Other",H5409="Don't know",J5409="Galvanized")),
(AND(G5409="Galvanized",H5409="Yes",J5409="Galvanized")),
(AND(G5409="Galvanized",H5409="Don't know",J5409="Galvanized")),
(AND(G5409="Galvanized",H5409="",J5409="Galvanized")),
(AND(G5409="Non-Lead - Other",H5409="",J5409="Galvanized")))),"Galvanized Requiring Replacement",
IF((OR((AND(G5409="Non-lead - Copper",J5409="Non-lead - Copper")),
(AND(G5409="Non-lead - Copper",J5409="Non-lead - Plastic")),
(AND(G5409="Non-lead - Copper",J5409="Non-lead - Other")),
(AND(G5409="Non-lead - Copper",J5409="Non-lead")),
(AND(G5409="Non-lead - Plastic",J5409="Non-lead - Copper")),
(AND(G5409="Non-lead - Plastic",J5409="Non-lead - Plastic")),
(AND(G5409="Non-lead - Plastic",J5409="Non-lead - Other")),
(AND(G5409="Non-lead - Plastic",J5409="Non-lead")),
(AND(G5409="Non-lead",J5409="Non-lead - Copper")),
(AND(G5409="Non-lead",J5409="Non-lead - Plastic")),
(AND(G5409="Non-lead",J5409="Non-lead - Other")),
(AND(G5409="Non-lead",J5409="Non-lead")),
(AND(G5409="Non-lead - Other",J5409="Non-lead - Copper")),
(AND(G5409="Non-Lead - Other",J5409="Non-lead - Plastic")),
(AND(G5409="Non-Lead - Other",J5409="Non-lead")),
(AND(G5409="Non-Lead - Other",J5409="Non-lead - Other")))),"Non-Lead",
IF((OR((AND(G5409="Galvanized",J5409="Non-lead")),
(AND(G5409="Galvanized",J5409="Non-lead - Copper")),
(AND(G5409="Galvanized",J5409="Non-lead - Plastic")),
(AND(G5409="Galvanized",J5409="Non-lead")),
(AND(G5409="Galvanized",J5409="Non-lead - Other")))),"Non-Lead",
IF((OR((AND(G5409="Non-lead - Copper",H5409="No",J5409="Galvanized")),
(AND(G5409="Non-lead - Plastic",H5409="No",J5409="Galvanized")),
(AND(G5409="Non-lead",H5409="No",J5409="Galvanized")),
(AND(G5409="Galvanized",H5409="No",J5409="Galvanized")),
(AND(G5409="Non-lead - Other",H5409="No",J5409="Galvanized")))),"Non-lead",
IF((OR((AND(G5409="Unknown - Likely Lead",J5409="Unknown - Likely Lead")),
(AND(G5409="Unknown - Likely Lead",J5409="Unknown - Unlikely Lead")),
(AND(G5409="Unknown - Likely Lead",J5409="Unknown - Material Unknown")),
(AND(G5409="Unknown - Unlikely Lead",J5409="Unknown - Likely Lead")),
(AND(G5409="Unknown - Unlikely Lead",J5409="Unknown - Unlikely Lead")),
(AND(G5409="Unknown - Unlikely Lead",J5409="Unknown - Material Unknown")),
(AND(G5409="Unknown - Material Unknown",J5409="Unknown - Likely Lead")),
(AND(G5409="Unknown - Material Unknown",J5409="Unknown - Unlikely Lead")),
(AND(G5409="Unknown - Material Unknown",J5409="Unknown - Material Unknown")))),"Unknown",
IF((OR((AND(G5409="Unknown - Likely Lead",J5409="Non-lead - Copper")),
(AND(G5409="Unknown - Likely Lead",J5409="Non-lead - Plastic")),
(AND(G5409="Unknown - Likely Lead",J5409="Non-lead")),
(AND(G5409="Unknown - Likely Lead",J5409="Non-lead - Other")),
(AND(G5409="Unknown - Unlikely Lead",J5409="Non-lead - Copper")),
(AND(G5409="Unknown - Unlikely Lead",J5409="Non-lead - Plastic")),
(AND(G5409="Unknown - Unlikely Lead",J5409="Non-lead")),
(AND(G5409="Unknown - Unlikely Lead",J5409="Non-lead - Other")),
(AND(G5409="Unknown - Material Unknown",J5409="Non-lead - Copper")),
(AND(G5409="Unknown - Material Unknown",J5409="Non-lead - Plastic")),
(AND(G5409="Unknown - Material Unknown",J5409="Non-lead")),
(AND(G5409="Unknown - Material Unknown",J5409="Non-lead - Other")))),"Unknown",
IF((OR((AND(G5409="Non-lead - Copper",J5409="Unknown - Likely Lead")),
(AND(G5409="Non-lead - Copper",J5409="Unknown - Unlikely Lead")),
(AND(G5409="Non-lead - Copper",J5409="Unknown - Material Unknown")),
(AND(G5409="Non-lead - Plastic",J5409="Unknown - Likely Lead")),
(AND(G5409="Non-lead - Plastic",J5409="Unknown - Unlikely Lead")),
(AND(G5409="Non-lead - Plastic",J5409="Unknown - Material Unknown")),
(AND(G5409="Non-lead",J5409="Unknown - Likely Lead")),
(AND(G5409="Non-lead",J5409="Unknown - Unlikely Lead")),
(AND(G5409="Non-lead",J5409="Unknown - Material Unknown")),
(AND(G5409="Non-lead - Other",J5409="Unknown - Likely Lead")),
(AND(G5409="Non-Lead - Other",J5409="Unknown - Unlikely Lead")),
(AND(G5409="Non-Lead - Other",J5409="Unknown - Material Unknown")))),"Unknown",
IF((OR((AND(G5409="Galvanized",J5409="Unknown - Likely Lead")),
(AND(G5409="Galvanized",J5409="Unknown - Unlikely Lead")),
(AND(G5409="Galvanized",J5409="Unknown - Material Unknown")))),"Unknown",
IF((OR((AND(G5409="Galvanized",J5409="")))),"Galvanized Requiring Replacement",
IF((OR((AND(G5409="Non-lead - Copper",J5409="")),
(AND(G5409="Non-lead - Plastic",J5409="")),
(AND(G5409="Non-lead",J5409="")),
(AND(G5409="Non-lead - Other",J5409="")))),"Non-lead",
IF((OR((AND(G5409="Unknown - Likely Lead",J5409="")),
(AND(G5409="Unknown - Unlikely Lead",J5409="")),
(AND(G5409="Unknown - Material Unknown",J5409="")))),"Unknown",
""))))))))))))))))</f>
        <v>Non-Lead</v>
      </c>
      <c r="N5409" s="44" t="s">
        <v>39</v>
      </c>
    </row>
    <row r="5410" spans="1:14" x14ac:dyDescent="0.25">
      <c r="A5410" s="34" t="s">
        <v>12741</v>
      </c>
      <c r="B5410" s="35" t="s">
        <v>1973</v>
      </c>
      <c r="C5410" s="36" t="s">
        <v>12610</v>
      </c>
      <c r="D5410" s="36" t="s">
        <v>32</v>
      </c>
      <c r="E5410" s="36" t="s">
        <v>644</v>
      </c>
      <c r="F5410" s="37" t="s">
        <v>12742</v>
      </c>
      <c r="G5410" s="38" t="s">
        <v>35</v>
      </c>
      <c r="H5410" s="39" t="s">
        <v>39</v>
      </c>
      <c r="I5410" s="40" t="s">
        <v>63</v>
      </c>
      <c r="J5410" s="42" t="s">
        <v>38</v>
      </c>
      <c r="K5410" s="39" t="s">
        <v>63</v>
      </c>
      <c r="L5410" s="35"/>
      <c r="M5410" s="43" t="str">
        <f>IF((OR(G5410="Lead")),"Lead",
IF((OR(J5410="Lead")),"Lead",
IF((OR(G5410="Lead-lined galvanized")),"Lead",
IF((OR(J5410="Lead-lined galvanized")),"Lead",
IF((OR((AND(G5410="Unknown - Likely Lead",J5410="Galvanized")),
(AND(G5410="Unknown - Unlikely Lead",J5410="Galvanized")),
(AND(G5410="Unknown - Material Unknown",J5410="Galvanized")))),"Galvanized Requiring Replacement",
IF((OR((AND(G5410="Non-lead - Copper",H5410="Yes",J5410="Galvanized")),
(AND(G5410="Non-lead - Copper",H5410="Don't know",J5410="Galvanized")),
(AND(G5410="Non-lead - Copper",H5410="",J5410="Galvanized")),
(AND(G5410="Non-lead - Plastic",H5410="Yes",J5410="Galvanized")),
(AND(G5410="Non-lead - Plastic",H5410="Don't know",J5410="Galvanized")),
(AND(G5410="Non-lead - Plastic",H5410="",J5410="Galvanized")),
(AND(G5410="Non-lead",H5410="Yes",J5410="Galvanized")),
(AND(G5410="Non-lead",H5410="Don't know",J5410="Galvanized")),
(AND(G5410="Non-lead",H5410="",J5410="Galvanized")),
(AND(G5410="Non-lead - Other",H5410="Yes",J5410="Galvanized")),
(AND(G5410="Non-Lead - Other",H5410="Don't know",J5410="Galvanized")),
(AND(G5410="Galvanized",H5410="Yes",J5410="Galvanized")),
(AND(G5410="Galvanized",H5410="Don't know",J5410="Galvanized")),
(AND(G5410="Galvanized",H5410="",J5410="Galvanized")),
(AND(G5410="Non-Lead - Other",H5410="",J5410="Galvanized")))),"Galvanized Requiring Replacement",
IF((OR((AND(G5410="Non-lead - Copper",J5410="Non-lead - Copper")),
(AND(G5410="Non-lead - Copper",J5410="Non-lead - Plastic")),
(AND(G5410="Non-lead - Copper",J5410="Non-lead - Other")),
(AND(G5410="Non-lead - Copper",J5410="Non-lead")),
(AND(G5410="Non-lead - Plastic",J5410="Non-lead - Copper")),
(AND(G5410="Non-lead - Plastic",J5410="Non-lead - Plastic")),
(AND(G5410="Non-lead - Plastic",J5410="Non-lead - Other")),
(AND(G5410="Non-lead - Plastic",J5410="Non-lead")),
(AND(G5410="Non-lead",J5410="Non-lead - Copper")),
(AND(G5410="Non-lead",J5410="Non-lead - Plastic")),
(AND(G5410="Non-lead",J5410="Non-lead - Other")),
(AND(G5410="Non-lead",J5410="Non-lead")),
(AND(G5410="Non-lead - Other",J5410="Non-lead - Copper")),
(AND(G5410="Non-Lead - Other",J5410="Non-lead - Plastic")),
(AND(G5410="Non-Lead - Other",J5410="Non-lead")),
(AND(G5410="Non-Lead - Other",J5410="Non-lead - Other")))),"Non-Lead",
IF((OR((AND(G5410="Galvanized",J5410="Non-lead")),
(AND(G5410="Galvanized",J5410="Non-lead - Copper")),
(AND(G5410="Galvanized",J5410="Non-lead - Plastic")),
(AND(G5410="Galvanized",J5410="Non-lead")),
(AND(G5410="Galvanized",J5410="Non-lead - Other")))),"Non-Lead",
IF((OR((AND(G5410="Non-lead - Copper",H5410="No",J5410="Galvanized")),
(AND(G5410="Non-lead - Plastic",H5410="No",J5410="Galvanized")),
(AND(G5410="Non-lead",H5410="No",J5410="Galvanized")),
(AND(G5410="Galvanized",H5410="No",J5410="Galvanized")),
(AND(G5410="Non-lead - Other",H5410="No",J5410="Galvanized")))),"Non-lead",
IF((OR((AND(G5410="Unknown - Likely Lead",J5410="Unknown - Likely Lead")),
(AND(G5410="Unknown - Likely Lead",J5410="Unknown - Unlikely Lead")),
(AND(G5410="Unknown - Likely Lead",J5410="Unknown - Material Unknown")),
(AND(G5410="Unknown - Unlikely Lead",J5410="Unknown - Likely Lead")),
(AND(G5410="Unknown - Unlikely Lead",J5410="Unknown - Unlikely Lead")),
(AND(G5410="Unknown - Unlikely Lead",J5410="Unknown - Material Unknown")),
(AND(G5410="Unknown - Material Unknown",J5410="Unknown - Likely Lead")),
(AND(G5410="Unknown - Material Unknown",J5410="Unknown - Unlikely Lead")),
(AND(G5410="Unknown - Material Unknown",J5410="Unknown - Material Unknown")))),"Unknown",
IF((OR((AND(G5410="Unknown - Likely Lead",J5410="Non-lead - Copper")),
(AND(G5410="Unknown - Likely Lead",J5410="Non-lead - Plastic")),
(AND(G5410="Unknown - Likely Lead",J5410="Non-lead")),
(AND(G5410="Unknown - Likely Lead",J5410="Non-lead - Other")),
(AND(G5410="Unknown - Unlikely Lead",J5410="Non-lead - Copper")),
(AND(G5410="Unknown - Unlikely Lead",J5410="Non-lead - Plastic")),
(AND(G5410="Unknown - Unlikely Lead",J5410="Non-lead")),
(AND(G5410="Unknown - Unlikely Lead",J5410="Non-lead - Other")),
(AND(G5410="Unknown - Material Unknown",J5410="Non-lead - Copper")),
(AND(G5410="Unknown - Material Unknown",J5410="Non-lead - Plastic")),
(AND(G5410="Unknown - Material Unknown",J5410="Non-lead")),
(AND(G5410="Unknown - Material Unknown",J5410="Non-lead - Other")))),"Unknown",
IF((OR((AND(G5410="Non-lead - Copper",J5410="Unknown - Likely Lead")),
(AND(G5410="Non-lead - Copper",J5410="Unknown - Unlikely Lead")),
(AND(G5410="Non-lead - Copper",J5410="Unknown - Material Unknown")),
(AND(G5410="Non-lead - Plastic",J5410="Unknown - Likely Lead")),
(AND(G5410="Non-lead - Plastic",J5410="Unknown - Unlikely Lead")),
(AND(G5410="Non-lead - Plastic",J5410="Unknown - Material Unknown")),
(AND(G5410="Non-lead",J5410="Unknown - Likely Lead")),
(AND(G5410="Non-lead",J5410="Unknown - Unlikely Lead")),
(AND(G5410="Non-lead",J5410="Unknown - Material Unknown")),
(AND(G5410="Non-lead - Other",J5410="Unknown - Likely Lead")),
(AND(G5410="Non-Lead - Other",J5410="Unknown - Unlikely Lead")),
(AND(G5410="Non-Lead - Other",J5410="Unknown - Material Unknown")))),"Unknown",
IF((OR((AND(G5410="Galvanized",J5410="Unknown - Likely Lead")),
(AND(G5410="Galvanized",J5410="Unknown - Unlikely Lead")),
(AND(G5410="Galvanized",J5410="Unknown - Material Unknown")))),"Unknown",
IF((OR((AND(G5410="Galvanized",J5410="")))),"Galvanized Requiring Replacement",
IF((OR((AND(G5410="Non-lead - Copper",J5410="")),
(AND(G5410="Non-lead - Plastic",J5410="")),
(AND(G5410="Non-lead",J5410="")),
(AND(G5410="Non-lead - Other",J5410="")))),"Non-lead",
IF((OR((AND(G5410="Unknown - Likely Lead",J5410="")),
(AND(G5410="Unknown - Unlikely Lead",J5410="")),
(AND(G5410="Unknown - Material Unknown",J5410="")))),"Unknown",
""))))))))))))))))</f>
        <v>Non-Lead</v>
      </c>
      <c r="N5410" s="44" t="s">
        <v>39</v>
      </c>
    </row>
    <row r="5411" spans="1:14" x14ac:dyDescent="0.25">
      <c r="A5411" s="34" t="s">
        <v>12743</v>
      </c>
      <c r="B5411" s="35" t="s">
        <v>994</v>
      </c>
      <c r="C5411" s="36" t="s">
        <v>12610</v>
      </c>
      <c r="D5411" s="36" t="s">
        <v>32</v>
      </c>
      <c r="E5411" s="36" t="s">
        <v>644</v>
      </c>
      <c r="F5411" s="37" t="s">
        <v>12744</v>
      </c>
      <c r="G5411" s="38" t="s">
        <v>35</v>
      </c>
      <c r="H5411" s="39" t="s">
        <v>39</v>
      </c>
      <c r="I5411" s="40" t="s">
        <v>63</v>
      </c>
      <c r="J5411" s="42" t="s">
        <v>38</v>
      </c>
      <c r="K5411" s="39" t="s">
        <v>63</v>
      </c>
      <c r="L5411" s="35"/>
      <c r="M5411" s="43" t="str">
        <f>IF((OR(G5411="Lead")),"Lead",
IF((OR(J5411="Lead")),"Lead",
IF((OR(G5411="Lead-lined galvanized")),"Lead",
IF((OR(J5411="Lead-lined galvanized")),"Lead",
IF((OR((AND(G5411="Unknown - Likely Lead",J5411="Galvanized")),
(AND(G5411="Unknown - Unlikely Lead",J5411="Galvanized")),
(AND(G5411="Unknown - Material Unknown",J5411="Galvanized")))),"Galvanized Requiring Replacement",
IF((OR((AND(G5411="Non-lead - Copper",H5411="Yes",J5411="Galvanized")),
(AND(G5411="Non-lead - Copper",H5411="Don't know",J5411="Galvanized")),
(AND(G5411="Non-lead - Copper",H5411="",J5411="Galvanized")),
(AND(G5411="Non-lead - Plastic",H5411="Yes",J5411="Galvanized")),
(AND(G5411="Non-lead - Plastic",H5411="Don't know",J5411="Galvanized")),
(AND(G5411="Non-lead - Plastic",H5411="",J5411="Galvanized")),
(AND(G5411="Non-lead",H5411="Yes",J5411="Galvanized")),
(AND(G5411="Non-lead",H5411="Don't know",J5411="Galvanized")),
(AND(G5411="Non-lead",H5411="",J5411="Galvanized")),
(AND(G5411="Non-lead - Other",H5411="Yes",J5411="Galvanized")),
(AND(G5411="Non-Lead - Other",H5411="Don't know",J5411="Galvanized")),
(AND(G5411="Galvanized",H5411="Yes",J5411="Galvanized")),
(AND(G5411="Galvanized",H5411="Don't know",J5411="Galvanized")),
(AND(G5411="Galvanized",H5411="",J5411="Galvanized")),
(AND(G5411="Non-Lead - Other",H5411="",J5411="Galvanized")))),"Galvanized Requiring Replacement",
IF((OR((AND(G5411="Non-lead - Copper",J5411="Non-lead - Copper")),
(AND(G5411="Non-lead - Copper",J5411="Non-lead - Plastic")),
(AND(G5411="Non-lead - Copper",J5411="Non-lead - Other")),
(AND(G5411="Non-lead - Copper",J5411="Non-lead")),
(AND(G5411="Non-lead - Plastic",J5411="Non-lead - Copper")),
(AND(G5411="Non-lead - Plastic",J5411="Non-lead - Plastic")),
(AND(G5411="Non-lead - Plastic",J5411="Non-lead - Other")),
(AND(G5411="Non-lead - Plastic",J5411="Non-lead")),
(AND(G5411="Non-lead",J5411="Non-lead - Copper")),
(AND(G5411="Non-lead",J5411="Non-lead - Plastic")),
(AND(G5411="Non-lead",J5411="Non-lead - Other")),
(AND(G5411="Non-lead",J5411="Non-lead")),
(AND(G5411="Non-lead - Other",J5411="Non-lead - Copper")),
(AND(G5411="Non-Lead - Other",J5411="Non-lead - Plastic")),
(AND(G5411="Non-Lead - Other",J5411="Non-lead")),
(AND(G5411="Non-Lead - Other",J5411="Non-lead - Other")))),"Non-Lead",
IF((OR((AND(G5411="Galvanized",J5411="Non-lead")),
(AND(G5411="Galvanized",J5411="Non-lead - Copper")),
(AND(G5411="Galvanized",J5411="Non-lead - Plastic")),
(AND(G5411="Galvanized",J5411="Non-lead")),
(AND(G5411="Galvanized",J5411="Non-lead - Other")))),"Non-Lead",
IF((OR((AND(G5411="Non-lead - Copper",H5411="No",J5411="Galvanized")),
(AND(G5411="Non-lead - Plastic",H5411="No",J5411="Galvanized")),
(AND(G5411="Non-lead",H5411="No",J5411="Galvanized")),
(AND(G5411="Galvanized",H5411="No",J5411="Galvanized")),
(AND(G5411="Non-lead - Other",H5411="No",J5411="Galvanized")))),"Non-lead",
IF((OR((AND(G5411="Unknown - Likely Lead",J5411="Unknown - Likely Lead")),
(AND(G5411="Unknown - Likely Lead",J5411="Unknown - Unlikely Lead")),
(AND(G5411="Unknown - Likely Lead",J5411="Unknown - Material Unknown")),
(AND(G5411="Unknown - Unlikely Lead",J5411="Unknown - Likely Lead")),
(AND(G5411="Unknown - Unlikely Lead",J5411="Unknown - Unlikely Lead")),
(AND(G5411="Unknown - Unlikely Lead",J5411="Unknown - Material Unknown")),
(AND(G5411="Unknown - Material Unknown",J5411="Unknown - Likely Lead")),
(AND(G5411="Unknown - Material Unknown",J5411="Unknown - Unlikely Lead")),
(AND(G5411="Unknown - Material Unknown",J5411="Unknown - Material Unknown")))),"Unknown",
IF((OR((AND(G5411="Unknown - Likely Lead",J5411="Non-lead - Copper")),
(AND(G5411="Unknown - Likely Lead",J5411="Non-lead - Plastic")),
(AND(G5411="Unknown - Likely Lead",J5411="Non-lead")),
(AND(G5411="Unknown - Likely Lead",J5411="Non-lead - Other")),
(AND(G5411="Unknown - Unlikely Lead",J5411="Non-lead - Copper")),
(AND(G5411="Unknown - Unlikely Lead",J5411="Non-lead - Plastic")),
(AND(G5411="Unknown - Unlikely Lead",J5411="Non-lead")),
(AND(G5411="Unknown - Unlikely Lead",J5411="Non-lead - Other")),
(AND(G5411="Unknown - Material Unknown",J5411="Non-lead - Copper")),
(AND(G5411="Unknown - Material Unknown",J5411="Non-lead - Plastic")),
(AND(G5411="Unknown - Material Unknown",J5411="Non-lead")),
(AND(G5411="Unknown - Material Unknown",J5411="Non-lead - Other")))),"Unknown",
IF((OR((AND(G5411="Non-lead - Copper",J5411="Unknown - Likely Lead")),
(AND(G5411="Non-lead - Copper",J5411="Unknown - Unlikely Lead")),
(AND(G5411="Non-lead - Copper",J5411="Unknown - Material Unknown")),
(AND(G5411="Non-lead - Plastic",J5411="Unknown - Likely Lead")),
(AND(G5411="Non-lead - Plastic",J5411="Unknown - Unlikely Lead")),
(AND(G5411="Non-lead - Plastic",J5411="Unknown - Material Unknown")),
(AND(G5411="Non-lead",J5411="Unknown - Likely Lead")),
(AND(G5411="Non-lead",J5411="Unknown - Unlikely Lead")),
(AND(G5411="Non-lead",J5411="Unknown - Material Unknown")),
(AND(G5411="Non-lead - Other",J5411="Unknown - Likely Lead")),
(AND(G5411="Non-Lead - Other",J5411="Unknown - Unlikely Lead")),
(AND(G5411="Non-Lead - Other",J5411="Unknown - Material Unknown")))),"Unknown",
IF((OR((AND(G5411="Galvanized",J5411="Unknown - Likely Lead")),
(AND(G5411="Galvanized",J5411="Unknown - Unlikely Lead")),
(AND(G5411="Galvanized",J5411="Unknown - Material Unknown")))),"Unknown",
IF((OR((AND(G5411="Galvanized",J5411="")))),"Galvanized Requiring Replacement",
IF((OR((AND(G5411="Non-lead - Copper",J5411="")),
(AND(G5411="Non-lead - Plastic",J5411="")),
(AND(G5411="Non-lead",J5411="")),
(AND(G5411="Non-lead - Other",J5411="")))),"Non-lead",
IF((OR((AND(G5411="Unknown - Likely Lead",J5411="")),
(AND(G5411="Unknown - Unlikely Lead",J5411="")),
(AND(G5411="Unknown - Material Unknown",J5411="")))),"Unknown",
""))))))))))))))))</f>
        <v>Non-Lead</v>
      </c>
      <c r="N5411" s="44" t="s">
        <v>39</v>
      </c>
    </row>
    <row r="5412" spans="1:14" x14ac:dyDescent="0.25">
      <c r="A5412" s="34" t="s">
        <v>12745</v>
      </c>
      <c r="B5412" s="35" t="s">
        <v>999</v>
      </c>
      <c r="C5412" s="36" t="s">
        <v>12610</v>
      </c>
      <c r="D5412" s="36" t="s">
        <v>32</v>
      </c>
      <c r="E5412" s="36" t="s">
        <v>644</v>
      </c>
      <c r="F5412" s="37" t="s">
        <v>12746</v>
      </c>
      <c r="G5412" s="38" t="s">
        <v>35</v>
      </c>
      <c r="H5412" s="39" t="s">
        <v>39</v>
      </c>
      <c r="I5412" s="40" t="s">
        <v>63</v>
      </c>
      <c r="J5412" s="42" t="s">
        <v>38</v>
      </c>
      <c r="K5412" s="39" t="s">
        <v>63</v>
      </c>
      <c r="L5412" s="35"/>
      <c r="M5412" s="43" t="str">
        <f>IF((OR(G5412="Lead")),"Lead",
IF((OR(J5412="Lead")),"Lead",
IF((OR(G5412="Lead-lined galvanized")),"Lead",
IF((OR(J5412="Lead-lined galvanized")),"Lead",
IF((OR((AND(G5412="Unknown - Likely Lead",J5412="Galvanized")),
(AND(G5412="Unknown - Unlikely Lead",J5412="Galvanized")),
(AND(G5412="Unknown - Material Unknown",J5412="Galvanized")))),"Galvanized Requiring Replacement",
IF((OR((AND(G5412="Non-lead - Copper",H5412="Yes",J5412="Galvanized")),
(AND(G5412="Non-lead - Copper",H5412="Don't know",J5412="Galvanized")),
(AND(G5412="Non-lead - Copper",H5412="",J5412="Galvanized")),
(AND(G5412="Non-lead - Plastic",H5412="Yes",J5412="Galvanized")),
(AND(G5412="Non-lead - Plastic",H5412="Don't know",J5412="Galvanized")),
(AND(G5412="Non-lead - Plastic",H5412="",J5412="Galvanized")),
(AND(G5412="Non-lead",H5412="Yes",J5412="Galvanized")),
(AND(G5412="Non-lead",H5412="Don't know",J5412="Galvanized")),
(AND(G5412="Non-lead",H5412="",J5412="Galvanized")),
(AND(G5412="Non-lead - Other",H5412="Yes",J5412="Galvanized")),
(AND(G5412="Non-Lead - Other",H5412="Don't know",J5412="Galvanized")),
(AND(G5412="Galvanized",H5412="Yes",J5412="Galvanized")),
(AND(G5412="Galvanized",H5412="Don't know",J5412="Galvanized")),
(AND(G5412="Galvanized",H5412="",J5412="Galvanized")),
(AND(G5412="Non-Lead - Other",H5412="",J5412="Galvanized")))),"Galvanized Requiring Replacement",
IF((OR((AND(G5412="Non-lead - Copper",J5412="Non-lead - Copper")),
(AND(G5412="Non-lead - Copper",J5412="Non-lead - Plastic")),
(AND(G5412="Non-lead - Copper",J5412="Non-lead - Other")),
(AND(G5412="Non-lead - Copper",J5412="Non-lead")),
(AND(G5412="Non-lead - Plastic",J5412="Non-lead - Copper")),
(AND(G5412="Non-lead - Plastic",J5412="Non-lead - Plastic")),
(AND(G5412="Non-lead - Plastic",J5412="Non-lead - Other")),
(AND(G5412="Non-lead - Plastic",J5412="Non-lead")),
(AND(G5412="Non-lead",J5412="Non-lead - Copper")),
(AND(G5412="Non-lead",J5412="Non-lead - Plastic")),
(AND(G5412="Non-lead",J5412="Non-lead - Other")),
(AND(G5412="Non-lead",J5412="Non-lead")),
(AND(G5412="Non-lead - Other",J5412="Non-lead - Copper")),
(AND(G5412="Non-Lead - Other",J5412="Non-lead - Plastic")),
(AND(G5412="Non-Lead - Other",J5412="Non-lead")),
(AND(G5412="Non-Lead - Other",J5412="Non-lead - Other")))),"Non-Lead",
IF((OR((AND(G5412="Galvanized",J5412="Non-lead")),
(AND(G5412="Galvanized",J5412="Non-lead - Copper")),
(AND(G5412="Galvanized",J5412="Non-lead - Plastic")),
(AND(G5412="Galvanized",J5412="Non-lead")),
(AND(G5412="Galvanized",J5412="Non-lead - Other")))),"Non-Lead",
IF((OR((AND(G5412="Non-lead - Copper",H5412="No",J5412="Galvanized")),
(AND(G5412="Non-lead - Plastic",H5412="No",J5412="Galvanized")),
(AND(G5412="Non-lead",H5412="No",J5412="Galvanized")),
(AND(G5412="Galvanized",H5412="No",J5412="Galvanized")),
(AND(G5412="Non-lead - Other",H5412="No",J5412="Galvanized")))),"Non-lead",
IF((OR((AND(G5412="Unknown - Likely Lead",J5412="Unknown - Likely Lead")),
(AND(G5412="Unknown - Likely Lead",J5412="Unknown - Unlikely Lead")),
(AND(G5412="Unknown - Likely Lead",J5412="Unknown - Material Unknown")),
(AND(G5412="Unknown - Unlikely Lead",J5412="Unknown - Likely Lead")),
(AND(G5412="Unknown - Unlikely Lead",J5412="Unknown - Unlikely Lead")),
(AND(G5412="Unknown - Unlikely Lead",J5412="Unknown - Material Unknown")),
(AND(G5412="Unknown - Material Unknown",J5412="Unknown - Likely Lead")),
(AND(G5412="Unknown - Material Unknown",J5412="Unknown - Unlikely Lead")),
(AND(G5412="Unknown - Material Unknown",J5412="Unknown - Material Unknown")))),"Unknown",
IF((OR((AND(G5412="Unknown - Likely Lead",J5412="Non-lead - Copper")),
(AND(G5412="Unknown - Likely Lead",J5412="Non-lead - Plastic")),
(AND(G5412="Unknown - Likely Lead",J5412="Non-lead")),
(AND(G5412="Unknown - Likely Lead",J5412="Non-lead - Other")),
(AND(G5412="Unknown - Unlikely Lead",J5412="Non-lead - Copper")),
(AND(G5412="Unknown - Unlikely Lead",J5412="Non-lead - Plastic")),
(AND(G5412="Unknown - Unlikely Lead",J5412="Non-lead")),
(AND(G5412="Unknown - Unlikely Lead",J5412="Non-lead - Other")),
(AND(G5412="Unknown - Material Unknown",J5412="Non-lead - Copper")),
(AND(G5412="Unknown - Material Unknown",J5412="Non-lead - Plastic")),
(AND(G5412="Unknown - Material Unknown",J5412="Non-lead")),
(AND(G5412="Unknown - Material Unknown",J5412="Non-lead - Other")))),"Unknown",
IF((OR((AND(G5412="Non-lead - Copper",J5412="Unknown - Likely Lead")),
(AND(G5412="Non-lead - Copper",J5412="Unknown - Unlikely Lead")),
(AND(G5412="Non-lead - Copper",J5412="Unknown - Material Unknown")),
(AND(G5412="Non-lead - Plastic",J5412="Unknown - Likely Lead")),
(AND(G5412="Non-lead - Plastic",J5412="Unknown - Unlikely Lead")),
(AND(G5412="Non-lead - Plastic",J5412="Unknown - Material Unknown")),
(AND(G5412="Non-lead",J5412="Unknown - Likely Lead")),
(AND(G5412="Non-lead",J5412="Unknown - Unlikely Lead")),
(AND(G5412="Non-lead",J5412="Unknown - Material Unknown")),
(AND(G5412="Non-lead - Other",J5412="Unknown - Likely Lead")),
(AND(G5412="Non-Lead - Other",J5412="Unknown - Unlikely Lead")),
(AND(G5412="Non-Lead - Other",J5412="Unknown - Material Unknown")))),"Unknown",
IF((OR((AND(G5412="Galvanized",J5412="Unknown - Likely Lead")),
(AND(G5412="Galvanized",J5412="Unknown - Unlikely Lead")),
(AND(G5412="Galvanized",J5412="Unknown - Material Unknown")))),"Unknown",
IF((OR((AND(G5412="Galvanized",J5412="")))),"Galvanized Requiring Replacement",
IF((OR((AND(G5412="Non-lead - Copper",J5412="")),
(AND(G5412="Non-lead - Plastic",J5412="")),
(AND(G5412="Non-lead",J5412="")),
(AND(G5412="Non-lead - Other",J5412="")))),"Non-lead",
IF((OR((AND(G5412="Unknown - Likely Lead",J5412="")),
(AND(G5412="Unknown - Unlikely Lead",J5412="")),
(AND(G5412="Unknown - Material Unknown",J5412="")))),"Unknown",
""))))))))))))))))</f>
        <v>Non-Lead</v>
      </c>
      <c r="N5412" s="44" t="s">
        <v>39</v>
      </c>
    </row>
    <row r="5413" spans="1:14" ht="30" x14ac:dyDescent="0.25">
      <c r="A5413" s="34" t="s">
        <v>12747</v>
      </c>
      <c r="B5413" s="35" t="s">
        <v>12748</v>
      </c>
      <c r="C5413" s="36" t="s">
        <v>12749</v>
      </c>
      <c r="D5413" s="36" t="s">
        <v>32</v>
      </c>
      <c r="E5413" s="36" t="s">
        <v>644</v>
      </c>
      <c r="F5413" s="37" t="s">
        <v>12750</v>
      </c>
      <c r="G5413" s="38" t="s">
        <v>35</v>
      </c>
      <c r="H5413" s="39" t="s">
        <v>39</v>
      </c>
      <c r="I5413" s="40" t="s">
        <v>48</v>
      </c>
      <c r="J5413" s="42" t="s">
        <v>47</v>
      </c>
      <c r="K5413" s="39" t="s">
        <v>37</v>
      </c>
      <c r="L5413" s="35"/>
      <c r="M5413" s="43" t="str">
        <f>IF((OR(G5413="Lead")),"Lead",
IF((OR(J5413="Lead")),"Lead",
IF((OR(G5413="Lead-lined galvanized")),"Lead",
IF((OR(J5413="Lead-lined galvanized")),"Lead",
IF((OR((AND(G5413="Unknown - Likely Lead",J5413="Galvanized")),
(AND(G5413="Unknown - Unlikely Lead",J5413="Galvanized")),
(AND(G5413="Unknown - Material Unknown",J5413="Galvanized")))),"Galvanized Requiring Replacement",
IF((OR((AND(G5413="Non-lead - Copper",H5413="Yes",J5413="Galvanized")),
(AND(G5413="Non-lead - Copper",H5413="Don't know",J5413="Galvanized")),
(AND(G5413="Non-lead - Copper",H5413="",J5413="Galvanized")),
(AND(G5413="Non-lead - Plastic",H5413="Yes",J5413="Galvanized")),
(AND(G5413="Non-lead - Plastic",H5413="Don't know",J5413="Galvanized")),
(AND(G5413="Non-lead - Plastic",H5413="",J5413="Galvanized")),
(AND(G5413="Non-lead",H5413="Yes",J5413="Galvanized")),
(AND(G5413="Non-lead",H5413="Don't know",J5413="Galvanized")),
(AND(G5413="Non-lead",H5413="",J5413="Galvanized")),
(AND(G5413="Non-lead - Other",H5413="Yes",J5413="Galvanized")),
(AND(G5413="Non-Lead - Other",H5413="Don't know",J5413="Galvanized")),
(AND(G5413="Galvanized",H5413="Yes",J5413="Galvanized")),
(AND(G5413="Galvanized",H5413="Don't know",J5413="Galvanized")),
(AND(G5413="Galvanized",H5413="",J5413="Galvanized")),
(AND(G5413="Non-Lead - Other",H5413="",J5413="Galvanized")))),"Galvanized Requiring Replacement",
IF((OR((AND(G5413="Non-lead - Copper",J5413="Non-lead - Copper")),
(AND(G5413="Non-lead - Copper",J5413="Non-lead - Plastic")),
(AND(G5413="Non-lead - Copper",J5413="Non-lead - Other")),
(AND(G5413="Non-lead - Copper",J5413="Non-lead")),
(AND(G5413="Non-lead - Plastic",J5413="Non-lead - Copper")),
(AND(G5413="Non-lead - Plastic",J5413="Non-lead - Plastic")),
(AND(G5413="Non-lead - Plastic",J5413="Non-lead - Other")),
(AND(G5413="Non-lead - Plastic",J5413="Non-lead")),
(AND(G5413="Non-lead",J5413="Non-lead - Copper")),
(AND(G5413="Non-lead",J5413="Non-lead - Plastic")),
(AND(G5413="Non-lead",J5413="Non-lead - Other")),
(AND(G5413="Non-lead",J5413="Non-lead")),
(AND(G5413="Non-lead - Other",J5413="Non-lead - Copper")),
(AND(G5413="Non-Lead - Other",J5413="Non-lead - Plastic")),
(AND(G5413="Non-Lead - Other",J5413="Non-lead")),
(AND(G5413="Non-Lead - Other",J5413="Non-lead - Other")))),"Non-Lead",
IF((OR((AND(G5413="Galvanized",J5413="Non-lead")),
(AND(G5413="Galvanized",J5413="Non-lead - Copper")),
(AND(G5413="Galvanized",J5413="Non-lead - Plastic")),
(AND(G5413="Galvanized",J5413="Non-lead")),
(AND(G5413="Galvanized",J5413="Non-lead - Other")))),"Non-Lead",
IF((OR((AND(G5413="Non-lead - Copper",H5413="No",J5413="Galvanized")),
(AND(G5413="Non-lead - Plastic",H5413="No",J5413="Galvanized")),
(AND(G5413="Non-lead",H5413="No",J5413="Galvanized")),
(AND(G5413="Galvanized",H5413="No",J5413="Galvanized")),
(AND(G5413="Non-lead - Other",H5413="No",J5413="Galvanized")))),"Non-lead",
IF((OR((AND(G5413="Unknown - Likely Lead",J5413="Unknown - Likely Lead")),
(AND(G5413="Unknown - Likely Lead",J5413="Unknown - Unlikely Lead")),
(AND(G5413="Unknown - Likely Lead",J5413="Unknown - Material Unknown")),
(AND(G5413="Unknown - Unlikely Lead",J5413="Unknown - Likely Lead")),
(AND(G5413="Unknown - Unlikely Lead",J5413="Unknown - Unlikely Lead")),
(AND(G5413="Unknown - Unlikely Lead",J5413="Unknown - Material Unknown")),
(AND(G5413="Unknown - Material Unknown",J5413="Unknown - Likely Lead")),
(AND(G5413="Unknown - Material Unknown",J5413="Unknown - Unlikely Lead")),
(AND(G5413="Unknown - Material Unknown",J5413="Unknown - Material Unknown")))),"Unknown",
IF((OR((AND(G5413="Unknown - Likely Lead",J5413="Non-lead - Copper")),
(AND(G5413="Unknown - Likely Lead",J5413="Non-lead - Plastic")),
(AND(G5413="Unknown - Likely Lead",J5413="Non-lead")),
(AND(G5413="Unknown - Likely Lead",J5413="Non-lead - Other")),
(AND(G5413="Unknown - Unlikely Lead",J5413="Non-lead - Copper")),
(AND(G5413="Unknown - Unlikely Lead",J5413="Non-lead - Plastic")),
(AND(G5413="Unknown - Unlikely Lead",J5413="Non-lead")),
(AND(G5413="Unknown - Unlikely Lead",J5413="Non-lead - Other")),
(AND(G5413="Unknown - Material Unknown",J5413="Non-lead - Copper")),
(AND(G5413="Unknown - Material Unknown",J5413="Non-lead - Plastic")),
(AND(G5413="Unknown - Material Unknown",J5413="Non-lead")),
(AND(G5413="Unknown - Material Unknown",J5413="Non-lead - Other")))),"Unknown",
IF((OR((AND(G5413="Non-lead - Copper",J5413="Unknown - Likely Lead")),
(AND(G5413="Non-lead - Copper",J5413="Unknown - Unlikely Lead")),
(AND(G5413="Non-lead - Copper",J5413="Unknown - Material Unknown")),
(AND(G5413="Non-lead - Plastic",J5413="Unknown - Likely Lead")),
(AND(G5413="Non-lead - Plastic",J5413="Unknown - Unlikely Lead")),
(AND(G5413="Non-lead - Plastic",J5413="Unknown - Material Unknown")),
(AND(G5413="Non-lead",J5413="Unknown - Likely Lead")),
(AND(G5413="Non-lead",J5413="Unknown - Unlikely Lead")),
(AND(G5413="Non-lead",J5413="Unknown - Material Unknown")),
(AND(G5413="Non-lead - Other",J5413="Unknown - Likely Lead")),
(AND(G5413="Non-Lead - Other",J5413="Unknown - Unlikely Lead")),
(AND(G5413="Non-Lead - Other",J5413="Unknown - Material Unknown")))),"Unknown",
IF((OR((AND(G5413="Galvanized",J5413="Unknown - Likely Lead")),
(AND(G5413="Galvanized",J5413="Unknown - Unlikely Lead")),
(AND(G5413="Galvanized",J5413="Unknown - Material Unknown")))),"Unknown",
IF((OR((AND(G5413="Galvanized",J5413="")))),"Galvanized Requiring Replacement",
IF((OR((AND(G5413="Non-lead - Copper",J5413="")),
(AND(G5413="Non-lead - Plastic",J5413="")),
(AND(G5413="Non-lead",J5413="")),
(AND(G5413="Non-lead - Other",J5413="")))),"Non-lead",
IF((OR((AND(G5413="Unknown - Likely Lead",J5413="")),
(AND(G5413="Unknown - Unlikely Lead",J5413="")),
(AND(G5413="Unknown - Material Unknown",J5413="")))),"Unknown",
""))))))))))))))))</f>
        <v>Non-Lead</v>
      </c>
      <c r="N5413" s="44" t="s">
        <v>39</v>
      </c>
    </row>
    <row r="5414" spans="1:14" x14ac:dyDescent="0.25">
      <c r="A5414" s="34" t="s">
        <v>12751</v>
      </c>
      <c r="B5414" s="35" t="s">
        <v>7890</v>
      </c>
      <c r="C5414" s="36" t="s">
        <v>12610</v>
      </c>
      <c r="D5414" s="36" t="s">
        <v>32</v>
      </c>
      <c r="E5414" s="36" t="s">
        <v>644</v>
      </c>
      <c r="F5414" s="37" t="s">
        <v>12752</v>
      </c>
      <c r="G5414" s="38" t="s">
        <v>35</v>
      </c>
      <c r="H5414" s="39" t="s">
        <v>39</v>
      </c>
      <c r="I5414" s="40" t="s">
        <v>63</v>
      </c>
      <c r="J5414" s="42" t="s">
        <v>38</v>
      </c>
      <c r="K5414" s="39" t="s">
        <v>63</v>
      </c>
      <c r="L5414" s="35"/>
      <c r="M5414" s="43" t="str">
        <f>IF((OR(G5414="Lead")),"Lead",
IF((OR(J5414="Lead")),"Lead",
IF((OR(G5414="Lead-lined galvanized")),"Lead",
IF((OR(J5414="Lead-lined galvanized")),"Lead",
IF((OR((AND(G5414="Unknown - Likely Lead",J5414="Galvanized")),
(AND(G5414="Unknown - Unlikely Lead",J5414="Galvanized")),
(AND(G5414="Unknown - Material Unknown",J5414="Galvanized")))),"Galvanized Requiring Replacement",
IF((OR((AND(G5414="Non-lead - Copper",H5414="Yes",J5414="Galvanized")),
(AND(G5414="Non-lead - Copper",H5414="Don't know",J5414="Galvanized")),
(AND(G5414="Non-lead - Copper",H5414="",J5414="Galvanized")),
(AND(G5414="Non-lead - Plastic",H5414="Yes",J5414="Galvanized")),
(AND(G5414="Non-lead - Plastic",H5414="Don't know",J5414="Galvanized")),
(AND(G5414="Non-lead - Plastic",H5414="",J5414="Galvanized")),
(AND(G5414="Non-lead",H5414="Yes",J5414="Galvanized")),
(AND(G5414="Non-lead",H5414="Don't know",J5414="Galvanized")),
(AND(G5414="Non-lead",H5414="",J5414="Galvanized")),
(AND(G5414="Non-lead - Other",H5414="Yes",J5414="Galvanized")),
(AND(G5414="Non-Lead - Other",H5414="Don't know",J5414="Galvanized")),
(AND(G5414="Galvanized",H5414="Yes",J5414="Galvanized")),
(AND(G5414="Galvanized",H5414="Don't know",J5414="Galvanized")),
(AND(G5414="Galvanized",H5414="",J5414="Galvanized")),
(AND(G5414="Non-Lead - Other",H5414="",J5414="Galvanized")))),"Galvanized Requiring Replacement",
IF((OR((AND(G5414="Non-lead - Copper",J5414="Non-lead - Copper")),
(AND(G5414="Non-lead - Copper",J5414="Non-lead - Plastic")),
(AND(G5414="Non-lead - Copper",J5414="Non-lead - Other")),
(AND(G5414="Non-lead - Copper",J5414="Non-lead")),
(AND(G5414="Non-lead - Plastic",J5414="Non-lead - Copper")),
(AND(G5414="Non-lead - Plastic",J5414="Non-lead - Plastic")),
(AND(G5414="Non-lead - Plastic",J5414="Non-lead - Other")),
(AND(G5414="Non-lead - Plastic",J5414="Non-lead")),
(AND(G5414="Non-lead",J5414="Non-lead - Copper")),
(AND(G5414="Non-lead",J5414="Non-lead - Plastic")),
(AND(G5414="Non-lead",J5414="Non-lead - Other")),
(AND(G5414="Non-lead",J5414="Non-lead")),
(AND(G5414="Non-lead - Other",J5414="Non-lead - Copper")),
(AND(G5414="Non-Lead - Other",J5414="Non-lead - Plastic")),
(AND(G5414="Non-Lead - Other",J5414="Non-lead")),
(AND(G5414="Non-Lead - Other",J5414="Non-lead - Other")))),"Non-Lead",
IF((OR((AND(G5414="Galvanized",J5414="Non-lead")),
(AND(G5414="Galvanized",J5414="Non-lead - Copper")),
(AND(G5414="Galvanized",J5414="Non-lead - Plastic")),
(AND(G5414="Galvanized",J5414="Non-lead")),
(AND(G5414="Galvanized",J5414="Non-lead - Other")))),"Non-Lead",
IF((OR((AND(G5414="Non-lead - Copper",H5414="No",J5414="Galvanized")),
(AND(G5414="Non-lead - Plastic",H5414="No",J5414="Galvanized")),
(AND(G5414="Non-lead",H5414="No",J5414="Galvanized")),
(AND(G5414="Galvanized",H5414="No",J5414="Galvanized")),
(AND(G5414="Non-lead - Other",H5414="No",J5414="Galvanized")))),"Non-lead",
IF((OR((AND(G5414="Unknown - Likely Lead",J5414="Unknown - Likely Lead")),
(AND(G5414="Unknown - Likely Lead",J5414="Unknown - Unlikely Lead")),
(AND(G5414="Unknown - Likely Lead",J5414="Unknown - Material Unknown")),
(AND(G5414="Unknown - Unlikely Lead",J5414="Unknown - Likely Lead")),
(AND(G5414="Unknown - Unlikely Lead",J5414="Unknown - Unlikely Lead")),
(AND(G5414="Unknown - Unlikely Lead",J5414="Unknown - Material Unknown")),
(AND(G5414="Unknown - Material Unknown",J5414="Unknown - Likely Lead")),
(AND(G5414="Unknown - Material Unknown",J5414="Unknown - Unlikely Lead")),
(AND(G5414="Unknown - Material Unknown",J5414="Unknown - Material Unknown")))),"Unknown",
IF((OR((AND(G5414="Unknown - Likely Lead",J5414="Non-lead - Copper")),
(AND(G5414="Unknown - Likely Lead",J5414="Non-lead - Plastic")),
(AND(G5414="Unknown - Likely Lead",J5414="Non-lead")),
(AND(G5414="Unknown - Likely Lead",J5414="Non-lead - Other")),
(AND(G5414="Unknown - Unlikely Lead",J5414="Non-lead - Copper")),
(AND(G5414="Unknown - Unlikely Lead",J5414="Non-lead - Plastic")),
(AND(G5414="Unknown - Unlikely Lead",J5414="Non-lead")),
(AND(G5414="Unknown - Unlikely Lead",J5414="Non-lead - Other")),
(AND(G5414="Unknown - Material Unknown",J5414="Non-lead - Copper")),
(AND(G5414="Unknown - Material Unknown",J5414="Non-lead - Plastic")),
(AND(G5414="Unknown - Material Unknown",J5414="Non-lead")),
(AND(G5414="Unknown - Material Unknown",J5414="Non-lead - Other")))),"Unknown",
IF((OR((AND(G5414="Non-lead - Copper",J5414="Unknown - Likely Lead")),
(AND(G5414="Non-lead - Copper",J5414="Unknown - Unlikely Lead")),
(AND(G5414="Non-lead - Copper",J5414="Unknown - Material Unknown")),
(AND(G5414="Non-lead - Plastic",J5414="Unknown - Likely Lead")),
(AND(G5414="Non-lead - Plastic",J5414="Unknown - Unlikely Lead")),
(AND(G5414="Non-lead - Plastic",J5414="Unknown - Material Unknown")),
(AND(G5414="Non-lead",J5414="Unknown - Likely Lead")),
(AND(G5414="Non-lead",J5414="Unknown - Unlikely Lead")),
(AND(G5414="Non-lead",J5414="Unknown - Material Unknown")),
(AND(G5414="Non-lead - Other",J5414="Unknown - Likely Lead")),
(AND(G5414="Non-Lead - Other",J5414="Unknown - Unlikely Lead")),
(AND(G5414="Non-Lead - Other",J5414="Unknown - Material Unknown")))),"Unknown",
IF((OR((AND(G5414="Galvanized",J5414="Unknown - Likely Lead")),
(AND(G5414="Galvanized",J5414="Unknown - Unlikely Lead")),
(AND(G5414="Galvanized",J5414="Unknown - Material Unknown")))),"Unknown",
IF((OR((AND(G5414="Galvanized",J5414="")))),"Galvanized Requiring Replacement",
IF((OR((AND(G5414="Non-lead - Copper",J5414="")),
(AND(G5414="Non-lead - Plastic",J5414="")),
(AND(G5414="Non-lead",J5414="")),
(AND(G5414="Non-lead - Other",J5414="")))),"Non-lead",
IF((OR((AND(G5414="Unknown - Likely Lead",J5414="")),
(AND(G5414="Unknown - Unlikely Lead",J5414="")),
(AND(G5414="Unknown - Material Unknown",J5414="")))),"Unknown",
""))))))))))))))))</f>
        <v>Non-Lead</v>
      </c>
      <c r="N5414" s="44" t="s">
        <v>39</v>
      </c>
    </row>
    <row r="5415" spans="1:14" ht="30" x14ac:dyDescent="0.25">
      <c r="A5415" s="34" t="s">
        <v>12753</v>
      </c>
      <c r="B5415" s="35" t="s">
        <v>6249</v>
      </c>
      <c r="C5415" s="36" t="s">
        <v>12754</v>
      </c>
      <c r="D5415" s="36" t="s">
        <v>32</v>
      </c>
      <c r="E5415" s="36" t="s">
        <v>644</v>
      </c>
      <c r="F5415" s="37" t="s">
        <v>12755</v>
      </c>
      <c r="G5415" s="38" t="s">
        <v>35</v>
      </c>
      <c r="H5415" s="39" t="s">
        <v>39</v>
      </c>
      <c r="I5415" s="40" t="s">
        <v>37</v>
      </c>
      <c r="J5415" s="42" t="s">
        <v>47</v>
      </c>
      <c r="K5415" s="39" t="s">
        <v>37</v>
      </c>
      <c r="L5415" s="35"/>
      <c r="M5415" s="43" t="str">
        <f>IF((OR(G5415="Lead")),"Lead",
IF((OR(J5415="Lead")),"Lead",
IF((OR(G5415="Lead-lined galvanized")),"Lead",
IF((OR(J5415="Lead-lined galvanized")),"Lead",
IF((OR((AND(G5415="Unknown - Likely Lead",J5415="Galvanized")),
(AND(G5415="Unknown - Unlikely Lead",J5415="Galvanized")),
(AND(G5415="Unknown - Material Unknown",J5415="Galvanized")))),"Galvanized Requiring Replacement",
IF((OR((AND(G5415="Non-lead - Copper",H5415="Yes",J5415="Galvanized")),
(AND(G5415="Non-lead - Copper",H5415="Don't know",J5415="Galvanized")),
(AND(G5415="Non-lead - Copper",H5415="",J5415="Galvanized")),
(AND(G5415="Non-lead - Plastic",H5415="Yes",J5415="Galvanized")),
(AND(G5415="Non-lead - Plastic",H5415="Don't know",J5415="Galvanized")),
(AND(G5415="Non-lead - Plastic",H5415="",J5415="Galvanized")),
(AND(G5415="Non-lead",H5415="Yes",J5415="Galvanized")),
(AND(G5415="Non-lead",H5415="Don't know",J5415="Galvanized")),
(AND(G5415="Non-lead",H5415="",J5415="Galvanized")),
(AND(G5415="Non-lead - Other",H5415="Yes",J5415="Galvanized")),
(AND(G5415="Non-Lead - Other",H5415="Don't know",J5415="Galvanized")),
(AND(G5415="Galvanized",H5415="Yes",J5415="Galvanized")),
(AND(G5415="Galvanized",H5415="Don't know",J5415="Galvanized")),
(AND(G5415="Galvanized",H5415="",J5415="Galvanized")),
(AND(G5415="Non-Lead - Other",H5415="",J5415="Galvanized")))),"Galvanized Requiring Replacement",
IF((OR((AND(G5415="Non-lead - Copper",J5415="Non-lead - Copper")),
(AND(G5415="Non-lead - Copper",J5415="Non-lead - Plastic")),
(AND(G5415="Non-lead - Copper",J5415="Non-lead - Other")),
(AND(G5415="Non-lead - Copper",J5415="Non-lead")),
(AND(G5415="Non-lead - Plastic",J5415="Non-lead - Copper")),
(AND(G5415="Non-lead - Plastic",J5415="Non-lead - Plastic")),
(AND(G5415="Non-lead - Plastic",J5415="Non-lead - Other")),
(AND(G5415="Non-lead - Plastic",J5415="Non-lead")),
(AND(G5415="Non-lead",J5415="Non-lead - Copper")),
(AND(G5415="Non-lead",J5415="Non-lead - Plastic")),
(AND(G5415="Non-lead",J5415="Non-lead - Other")),
(AND(G5415="Non-lead",J5415="Non-lead")),
(AND(G5415="Non-lead - Other",J5415="Non-lead - Copper")),
(AND(G5415="Non-Lead - Other",J5415="Non-lead - Plastic")),
(AND(G5415="Non-Lead - Other",J5415="Non-lead")),
(AND(G5415="Non-Lead - Other",J5415="Non-lead - Other")))),"Non-Lead",
IF((OR((AND(G5415="Galvanized",J5415="Non-lead")),
(AND(G5415="Galvanized",J5415="Non-lead - Copper")),
(AND(G5415="Galvanized",J5415="Non-lead - Plastic")),
(AND(G5415="Galvanized",J5415="Non-lead")),
(AND(G5415="Galvanized",J5415="Non-lead - Other")))),"Non-Lead",
IF((OR((AND(G5415="Non-lead - Copper",H5415="No",J5415="Galvanized")),
(AND(G5415="Non-lead - Plastic",H5415="No",J5415="Galvanized")),
(AND(G5415="Non-lead",H5415="No",J5415="Galvanized")),
(AND(G5415="Galvanized",H5415="No",J5415="Galvanized")),
(AND(G5415="Non-lead - Other",H5415="No",J5415="Galvanized")))),"Non-lead",
IF((OR((AND(G5415="Unknown - Likely Lead",J5415="Unknown - Likely Lead")),
(AND(G5415="Unknown - Likely Lead",J5415="Unknown - Unlikely Lead")),
(AND(G5415="Unknown - Likely Lead",J5415="Unknown - Material Unknown")),
(AND(G5415="Unknown - Unlikely Lead",J5415="Unknown - Likely Lead")),
(AND(G5415="Unknown - Unlikely Lead",J5415="Unknown - Unlikely Lead")),
(AND(G5415="Unknown - Unlikely Lead",J5415="Unknown - Material Unknown")),
(AND(G5415="Unknown - Material Unknown",J5415="Unknown - Likely Lead")),
(AND(G5415="Unknown - Material Unknown",J5415="Unknown - Unlikely Lead")),
(AND(G5415="Unknown - Material Unknown",J5415="Unknown - Material Unknown")))),"Unknown",
IF((OR((AND(G5415="Unknown - Likely Lead",J5415="Non-lead - Copper")),
(AND(G5415="Unknown - Likely Lead",J5415="Non-lead - Plastic")),
(AND(G5415="Unknown - Likely Lead",J5415="Non-lead")),
(AND(G5415="Unknown - Likely Lead",J5415="Non-lead - Other")),
(AND(G5415="Unknown - Unlikely Lead",J5415="Non-lead - Copper")),
(AND(G5415="Unknown - Unlikely Lead",J5415="Non-lead - Plastic")),
(AND(G5415="Unknown - Unlikely Lead",J5415="Non-lead")),
(AND(G5415="Unknown - Unlikely Lead",J5415="Non-lead - Other")),
(AND(G5415="Unknown - Material Unknown",J5415="Non-lead - Copper")),
(AND(G5415="Unknown - Material Unknown",J5415="Non-lead - Plastic")),
(AND(G5415="Unknown - Material Unknown",J5415="Non-lead")),
(AND(G5415="Unknown - Material Unknown",J5415="Non-lead - Other")))),"Unknown",
IF((OR((AND(G5415="Non-lead - Copper",J5415="Unknown - Likely Lead")),
(AND(G5415="Non-lead - Copper",J5415="Unknown - Unlikely Lead")),
(AND(G5415="Non-lead - Copper",J5415="Unknown - Material Unknown")),
(AND(G5415="Non-lead - Plastic",J5415="Unknown - Likely Lead")),
(AND(G5415="Non-lead - Plastic",J5415="Unknown - Unlikely Lead")),
(AND(G5415="Non-lead - Plastic",J5415="Unknown - Material Unknown")),
(AND(G5415="Non-lead",J5415="Unknown - Likely Lead")),
(AND(G5415="Non-lead",J5415="Unknown - Unlikely Lead")),
(AND(G5415="Non-lead",J5415="Unknown - Material Unknown")),
(AND(G5415="Non-lead - Other",J5415="Unknown - Likely Lead")),
(AND(G5415="Non-Lead - Other",J5415="Unknown - Unlikely Lead")),
(AND(G5415="Non-Lead - Other",J5415="Unknown - Material Unknown")))),"Unknown",
IF((OR((AND(G5415="Galvanized",J5415="Unknown - Likely Lead")),
(AND(G5415="Galvanized",J5415="Unknown - Unlikely Lead")),
(AND(G5415="Galvanized",J5415="Unknown - Material Unknown")))),"Unknown",
IF((OR((AND(G5415="Galvanized",J5415="")))),"Galvanized Requiring Replacement",
IF((OR((AND(G5415="Non-lead - Copper",J5415="")),
(AND(G5415="Non-lead - Plastic",J5415="")),
(AND(G5415="Non-lead",J5415="")),
(AND(G5415="Non-lead - Other",J5415="")))),"Non-lead",
IF((OR((AND(G5415="Unknown - Likely Lead",J5415="")),
(AND(G5415="Unknown - Unlikely Lead",J5415="")),
(AND(G5415="Unknown - Material Unknown",J5415="")))),"Unknown",
""))))))))))))))))</f>
        <v>Non-Lead</v>
      </c>
      <c r="N5415" s="44" t="s">
        <v>39</v>
      </c>
    </row>
    <row r="5416" spans="1:14" x14ac:dyDescent="0.25">
      <c r="A5416" s="34" t="s">
        <v>12756</v>
      </c>
      <c r="B5416" s="35" t="s">
        <v>12757</v>
      </c>
      <c r="C5416" s="36" t="s">
        <v>12610</v>
      </c>
      <c r="D5416" s="36" t="s">
        <v>32</v>
      </c>
      <c r="E5416" s="36" t="s">
        <v>644</v>
      </c>
      <c r="F5416" s="37" t="s">
        <v>12758</v>
      </c>
      <c r="G5416" s="38" t="s">
        <v>35</v>
      </c>
      <c r="H5416" s="39" t="s">
        <v>39</v>
      </c>
      <c r="I5416" s="40" t="s">
        <v>63</v>
      </c>
      <c r="J5416" s="42" t="s">
        <v>38</v>
      </c>
      <c r="K5416" s="39" t="s">
        <v>63</v>
      </c>
      <c r="L5416" s="35"/>
      <c r="M5416" s="43" t="str">
        <f>IF((OR(G5416="Lead")),"Lead",
IF((OR(J5416="Lead")),"Lead",
IF((OR(G5416="Lead-lined galvanized")),"Lead",
IF((OR(J5416="Lead-lined galvanized")),"Lead",
IF((OR((AND(G5416="Unknown - Likely Lead",J5416="Galvanized")),
(AND(G5416="Unknown - Unlikely Lead",J5416="Galvanized")),
(AND(G5416="Unknown - Material Unknown",J5416="Galvanized")))),"Galvanized Requiring Replacement",
IF((OR((AND(G5416="Non-lead - Copper",H5416="Yes",J5416="Galvanized")),
(AND(G5416="Non-lead - Copper",H5416="Don't know",J5416="Galvanized")),
(AND(G5416="Non-lead - Copper",H5416="",J5416="Galvanized")),
(AND(G5416="Non-lead - Plastic",H5416="Yes",J5416="Galvanized")),
(AND(G5416="Non-lead - Plastic",H5416="Don't know",J5416="Galvanized")),
(AND(G5416="Non-lead - Plastic",H5416="",J5416="Galvanized")),
(AND(G5416="Non-lead",H5416="Yes",J5416="Galvanized")),
(AND(G5416="Non-lead",H5416="Don't know",J5416="Galvanized")),
(AND(G5416="Non-lead",H5416="",J5416="Galvanized")),
(AND(G5416="Non-lead - Other",H5416="Yes",J5416="Galvanized")),
(AND(G5416="Non-Lead - Other",H5416="Don't know",J5416="Galvanized")),
(AND(G5416="Galvanized",H5416="Yes",J5416="Galvanized")),
(AND(G5416="Galvanized",H5416="Don't know",J5416="Galvanized")),
(AND(G5416="Galvanized",H5416="",J5416="Galvanized")),
(AND(G5416="Non-Lead - Other",H5416="",J5416="Galvanized")))),"Galvanized Requiring Replacement",
IF((OR((AND(G5416="Non-lead - Copper",J5416="Non-lead - Copper")),
(AND(G5416="Non-lead - Copper",J5416="Non-lead - Plastic")),
(AND(G5416="Non-lead - Copper",J5416="Non-lead - Other")),
(AND(G5416="Non-lead - Copper",J5416="Non-lead")),
(AND(G5416="Non-lead - Plastic",J5416="Non-lead - Copper")),
(AND(G5416="Non-lead - Plastic",J5416="Non-lead - Plastic")),
(AND(G5416="Non-lead - Plastic",J5416="Non-lead - Other")),
(AND(G5416="Non-lead - Plastic",J5416="Non-lead")),
(AND(G5416="Non-lead",J5416="Non-lead - Copper")),
(AND(G5416="Non-lead",J5416="Non-lead - Plastic")),
(AND(G5416="Non-lead",J5416="Non-lead - Other")),
(AND(G5416="Non-lead",J5416="Non-lead")),
(AND(G5416="Non-lead - Other",J5416="Non-lead - Copper")),
(AND(G5416="Non-Lead - Other",J5416="Non-lead - Plastic")),
(AND(G5416="Non-Lead - Other",J5416="Non-lead")),
(AND(G5416="Non-Lead - Other",J5416="Non-lead - Other")))),"Non-Lead",
IF((OR((AND(G5416="Galvanized",J5416="Non-lead")),
(AND(G5416="Galvanized",J5416="Non-lead - Copper")),
(AND(G5416="Galvanized",J5416="Non-lead - Plastic")),
(AND(G5416="Galvanized",J5416="Non-lead")),
(AND(G5416="Galvanized",J5416="Non-lead - Other")))),"Non-Lead",
IF((OR((AND(G5416="Non-lead - Copper",H5416="No",J5416="Galvanized")),
(AND(G5416="Non-lead - Plastic",H5416="No",J5416="Galvanized")),
(AND(G5416="Non-lead",H5416="No",J5416="Galvanized")),
(AND(G5416="Galvanized",H5416="No",J5416="Galvanized")),
(AND(G5416="Non-lead - Other",H5416="No",J5416="Galvanized")))),"Non-lead",
IF((OR((AND(G5416="Unknown - Likely Lead",J5416="Unknown - Likely Lead")),
(AND(G5416="Unknown - Likely Lead",J5416="Unknown - Unlikely Lead")),
(AND(G5416="Unknown - Likely Lead",J5416="Unknown - Material Unknown")),
(AND(G5416="Unknown - Unlikely Lead",J5416="Unknown - Likely Lead")),
(AND(G5416="Unknown - Unlikely Lead",J5416="Unknown - Unlikely Lead")),
(AND(G5416="Unknown - Unlikely Lead",J5416="Unknown - Material Unknown")),
(AND(G5416="Unknown - Material Unknown",J5416="Unknown - Likely Lead")),
(AND(G5416="Unknown - Material Unknown",J5416="Unknown - Unlikely Lead")),
(AND(G5416="Unknown - Material Unknown",J5416="Unknown - Material Unknown")))),"Unknown",
IF((OR((AND(G5416="Unknown - Likely Lead",J5416="Non-lead - Copper")),
(AND(G5416="Unknown - Likely Lead",J5416="Non-lead - Plastic")),
(AND(G5416="Unknown - Likely Lead",J5416="Non-lead")),
(AND(G5416="Unknown - Likely Lead",J5416="Non-lead - Other")),
(AND(G5416="Unknown - Unlikely Lead",J5416="Non-lead - Copper")),
(AND(G5416="Unknown - Unlikely Lead",J5416="Non-lead - Plastic")),
(AND(G5416="Unknown - Unlikely Lead",J5416="Non-lead")),
(AND(G5416="Unknown - Unlikely Lead",J5416="Non-lead - Other")),
(AND(G5416="Unknown - Material Unknown",J5416="Non-lead - Copper")),
(AND(G5416="Unknown - Material Unknown",J5416="Non-lead - Plastic")),
(AND(G5416="Unknown - Material Unknown",J5416="Non-lead")),
(AND(G5416="Unknown - Material Unknown",J5416="Non-lead - Other")))),"Unknown",
IF((OR((AND(G5416="Non-lead - Copper",J5416="Unknown - Likely Lead")),
(AND(G5416="Non-lead - Copper",J5416="Unknown - Unlikely Lead")),
(AND(G5416="Non-lead - Copper",J5416="Unknown - Material Unknown")),
(AND(G5416="Non-lead - Plastic",J5416="Unknown - Likely Lead")),
(AND(G5416="Non-lead - Plastic",J5416="Unknown - Unlikely Lead")),
(AND(G5416="Non-lead - Plastic",J5416="Unknown - Material Unknown")),
(AND(G5416="Non-lead",J5416="Unknown - Likely Lead")),
(AND(G5416="Non-lead",J5416="Unknown - Unlikely Lead")),
(AND(G5416="Non-lead",J5416="Unknown - Material Unknown")),
(AND(G5416="Non-lead - Other",J5416="Unknown - Likely Lead")),
(AND(G5416="Non-Lead - Other",J5416="Unknown - Unlikely Lead")),
(AND(G5416="Non-Lead - Other",J5416="Unknown - Material Unknown")))),"Unknown",
IF((OR((AND(G5416="Galvanized",J5416="Unknown - Likely Lead")),
(AND(G5416="Galvanized",J5416="Unknown - Unlikely Lead")),
(AND(G5416="Galvanized",J5416="Unknown - Material Unknown")))),"Unknown",
IF((OR((AND(G5416="Galvanized",J5416="")))),"Galvanized Requiring Replacement",
IF((OR((AND(G5416="Non-lead - Copper",J5416="")),
(AND(G5416="Non-lead - Plastic",J5416="")),
(AND(G5416="Non-lead",J5416="")),
(AND(G5416="Non-lead - Other",J5416="")))),"Non-lead",
IF((OR((AND(G5416="Unknown - Likely Lead",J5416="")),
(AND(G5416="Unknown - Unlikely Lead",J5416="")),
(AND(G5416="Unknown - Material Unknown",J5416="")))),"Unknown",
""))))))))))))))))</f>
        <v>Non-Lead</v>
      </c>
      <c r="N5416" s="44" t="s">
        <v>39</v>
      </c>
    </row>
    <row r="5417" spans="1:14" ht="30" x14ac:dyDescent="0.25">
      <c r="A5417" s="34" t="s">
        <v>12759</v>
      </c>
      <c r="B5417" s="35" t="s">
        <v>9239</v>
      </c>
      <c r="C5417" s="36" t="s">
        <v>12760</v>
      </c>
      <c r="D5417" s="36" t="s">
        <v>32</v>
      </c>
      <c r="E5417" s="36" t="s">
        <v>644</v>
      </c>
      <c r="F5417" s="37" t="s">
        <v>12761</v>
      </c>
      <c r="G5417" s="38" t="s">
        <v>35</v>
      </c>
      <c r="H5417" s="39" t="s">
        <v>39</v>
      </c>
      <c r="I5417" s="40" t="s">
        <v>37</v>
      </c>
      <c r="J5417" s="42" t="s">
        <v>47</v>
      </c>
      <c r="K5417" s="39" t="s">
        <v>37</v>
      </c>
      <c r="L5417" s="35"/>
      <c r="M5417" s="43" t="str">
        <f>IF((OR(G5417="Lead")),"Lead",
IF((OR(J5417="Lead")),"Lead",
IF((OR(G5417="Lead-lined galvanized")),"Lead",
IF((OR(J5417="Lead-lined galvanized")),"Lead",
IF((OR((AND(G5417="Unknown - Likely Lead",J5417="Galvanized")),
(AND(G5417="Unknown - Unlikely Lead",J5417="Galvanized")),
(AND(G5417="Unknown - Material Unknown",J5417="Galvanized")))),"Galvanized Requiring Replacement",
IF((OR((AND(G5417="Non-lead - Copper",H5417="Yes",J5417="Galvanized")),
(AND(G5417="Non-lead - Copper",H5417="Don't know",J5417="Galvanized")),
(AND(G5417="Non-lead - Copper",H5417="",J5417="Galvanized")),
(AND(G5417="Non-lead - Plastic",H5417="Yes",J5417="Galvanized")),
(AND(G5417="Non-lead - Plastic",H5417="Don't know",J5417="Galvanized")),
(AND(G5417="Non-lead - Plastic",H5417="",J5417="Galvanized")),
(AND(G5417="Non-lead",H5417="Yes",J5417="Galvanized")),
(AND(G5417="Non-lead",H5417="Don't know",J5417="Galvanized")),
(AND(G5417="Non-lead",H5417="",J5417="Galvanized")),
(AND(G5417="Non-lead - Other",H5417="Yes",J5417="Galvanized")),
(AND(G5417="Non-Lead - Other",H5417="Don't know",J5417="Galvanized")),
(AND(G5417="Galvanized",H5417="Yes",J5417="Galvanized")),
(AND(G5417="Galvanized",H5417="Don't know",J5417="Galvanized")),
(AND(G5417="Galvanized",H5417="",J5417="Galvanized")),
(AND(G5417="Non-Lead - Other",H5417="",J5417="Galvanized")))),"Galvanized Requiring Replacement",
IF((OR((AND(G5417="Non-lead - Copper",J5417="Non-lead - Copper")),
(AND(G5417="Non-lead - Copper",J5417="Non-lead - Plastic")),
(AND(G5417="Non-lead - Copper",J5417="Non-lead - Other")),
(AND(G5417="Non-lead - Copper",J5417="Non-lead")),
(AND(G5417="Non-lead - Plastic",J5417="Non-lead - Copper")),
(AND(G5417="Non-lead - Plastic",J5417="Non-lead - Plastic")),
(AND(G5417="Non-lead - Plastic",J5417="Non-lead - Other")),
(AND(G5417="Non-lead - Plastic",J5417="Non-lead")),
(AND(G5417="Non-lead",J5417="Non-lead - Copper")),
(AND(G5417="Non-lead",J5417="Non-lead - Plastic")),
(AND(G5417="Non-lead",J5417="Non-lead - Other")),
(AND(G5417="Non-lead",J5417="Non-lead")),
(AND(G5417="Non-lead - Other",J5417="Non-lead - Copper")),
(AND(G5417="Non-Lead - Other",J5417="Non-lead - Plastic")),
(AND(G5417="Non-Lead - Other",J5417="Non-lead")),
(AND(G5417="Non-Lead - Other",J5417="Non-lead - Other")))),"Non-Lead",
IF((OR((AND(G5417="Galvanized",J5417="Non-lead")),
(AND(G5417="Galvanized",J5417="Non-lead - Copper")),
(AND(G5417="Galvanized",J5417="Non-lead - Plastic")),
(AND(G5417="Galvanized",J5417="Non-lead")),
(AND(G5417="Galvanized",J5417="Non-lead - Other")))),"Non-Lead",
IF((OR((AND(G5417="Non-lead - Copper",H5417="No",J5417="Galvanized")),
(AND(G5417="Non-lead - Plastic",H5417="No",J5417="Galvanized")),
(AND(G5417="Non-lead",H5417="No",J5417="Galvanized")),
(AND(G5417="Galvanized",H5417="No",J5417="Galvanized")),
(AND(G5417="Non-lead - Other",H5417="No",J5417="Galvanized")))),"Non-lead",
IF((OR((AND(G5417="Unknown - Likely Lead",J5417="Unknown - Likely Lead")),
(AND(G5417="Unknown - Likely Lead",J5417="Unknown - Unlikely Lead")),
(AND(G5417="Unknown - Likely Lead",J5417="Unknown - Material Unknown")),
(AND(G5417="Unknown - Unlikely Lead",J5417="Unknown - Likely Lead")),
(AND(G5417="Unknown - Unlikely Lead",J5417="Unknown - Unlikely Lead")),
(AND(G5417="Unknown - Unlikely Lead",J5417="Unknown - Material Unknown")),
(AND(G5417="Unknown - Material Unknown",J5417="Unknown - Likely Lead")),
(AND(G5417="Unknown - Material Unknown",J5417="Unknown - Unlikely Lead")),
(AND(G5417="Unknown - Material Unknown",J5417="Unknown - Material Unknown")))),"Unknown",
IF((OR((AND(G5417="Unknown - Likely Lead",J5417="Non-lead - Copper")),
(AND(G5417="Unknown - Likely Lead",J5417="Non-lead - Plastic")),
(AND(G5417="Unknown - Likely Lead",J5417="Non-lead")),
(AND(G5417="Unknown - Likely Lead",J5417="Non-lead - Other")),
(AND(G5417="Unknown - Unlikely Lead",J5417="Non-lead - Copper")),
(AND(G5417="Unknown - Unlikely Lead",J5417="Non-lead - Plastic")),
(AND(G5417="Unknown - Unlikely Lead",J5417="Non-lead")),
(AND(G5417="Unknown - Unlikely Lead",J5417="Non-lead - Other")),
(AND(G5417="Unknown - Material Unknown",J5417="Non-lead - Copper")),
(AND(G5417="Unknown - Material Unknown",J5417="Non-lead - Plastic")),
(AND(G5417="Unknown - Material Unknown",J5417="Non-lead")),
(AND(G5417="Unknown - Material Unknown",J5417="Non-lead - Other")))),"Unknown",
IF((OR((AND(G5417="Non-lead - Copper",J5417="Unknown - Likely Lead")),
(AND(G5417="Non-lead - Copper",J5417="Unknown - Unlikely Lead")),
(AND(G5417="Non-lead - Copper",J5417="Unknown - Material Unknown")),
(AND(G5417="Non-lead - Plastic",J5417="Unknown - Likely Lead")),
(AND(G5417="Non-lead - Plastic",J5417="Unknown - Unlikely Lead")),
(AND(G5417="Non-lead - Plastic",J5417="Unknown - Material Unknown")),
(AND(G5417="Non-lead",J5417="Unknown - Likely Lead")),
(AND(G5417="Non-lead",J5417="Unknown - Unlikely Lead")),
(AND(G5417="Non-lead",J5417="Unknown - Material Unknown")),
(AND(G5417="Non-lead - Other",J5417="Unknown - Likely Lead")),
(AND(G5417="Non-Lead - Other",J5417="Unknown - Unlikely Lead")),
(AND(G5417="Non-Lead - Other",J5417="Unknown - Material Unknown")))),"Unknown",
IF((OR((AND(G5417="Galvanized",J5417="Unknown - Likely Lead")),
(AND(G5417="Galvanized",J5417="Unknown - Unlikely Lead")),
(AND(G5417="Galvanized",J5417="Unknown - Material Unknown")))),"Unknown",
IF((OR((AND(G5417="Galvanized",J5417="")))),"Galvanized Requiring Replacement",
IF((OR((AND(G5417="Non-lead - Copper",J5417="")),
(AND(G5417="Non-lead - Plastic",J5417="")),
(AND(G5417="Non-lead",J5417="")),
(AND(G5417="Non-lead - Other",J5417="")))),"Non-lead",
IF((OR((AND(G5417="Unknown - Likely Lead",J5417="")),
(AND(G5417="Unknown - Unlikely Lead",J5417="")),
(AND(G5417="Unknown - Material Unknown",J5417="")))),"Unknown",
""))))))))))))))))</f>
        <v>Non-Lead</v>
      </c>
      <c r="N5417" s="44" t="s">
        <v>39</v>
      </c>
    </row>
    <row r="5418" spans="1:14" ht="30" x14ac:dyDescent="0.25">
      <c r="A5418" s="34" t="s">
        <v>12762</v>
      </c>
      <c r="B5418" s="35" t="s">
        <v>9239</v>
      </c>
      <c r="C5418" s="36" t="s">
        <v>12763</v>
      </c>
      <c r="D5418" s="36" t="s">
        <v>32</v>
      </c>
      <c r="E5418" s="36" t="s">
        <v>644</v>
      </c>
      <c r="F5418" s="37" t="s">
        <v>12764</v>
      </c>
      <c r="G5418" s="38" t="s">
        <v>35</v>
      </c>
      <c r="H5418" s="39" t="s">
        <v>39</v>
      </c>
      <c r="I5418" s="40" t="s">
        <v>37</v>
      </c>
      <c r="J5418" s="42" t="s">
        <v>47</v>
      </c>
      <c r="K5418" s="39" t="s">
        <v>37</v>
      </c>
      <c r="L5418" s="35"/>
      <c r="M5418" s="43" t="str">
        <f>IF((OR(G5418="Lead")),"Lead",
IF((OR(J5418="Lead")),"Lead",
IF((OR(G5418="Lead-lined galvanized")),"Lead",
IF((OR(J5418="Lead-lined galvanized")),"Lead",
IF((OR((AND(G5418="Unknown - Likely Lead",J5418="Galvanized")),
(AND(G5418="Unknown - Unlikely Lead",J5418="Galvanized")),
(AND(G5418="Unknown - Material Unknown",J5418="Galvanized")))),"Galvanized Requiring Replacement",
IF((OR((AND(G5418="Non-lead - Copper",H5418="Yes",J5418="Galvanized")),
(AND(G5418="Non-lead - Copper",H5418="Don't know",J5418="Galvanized")),
(AND(G5418="Non-lead - Copper",H5418="",J5418="Galvanized")),
(AND(G5418="Non-lead - Plastic",H5418="Yes",J5418="Galvanized")),
(AND(G5418="Non-lead - Plastic",H5418="Don't know",J5418="Galvanized")),
(AND(G5418="Non-lead - Plastic",H5418="",J5418="Galvanized")),
(AND(G5418="Non-lead",H5418="Yes",J5418="Galvanized")),
(AND(G5418="Non-lead",H5418="Don't know",J5418="Galvanized")),
(AND(G5418="Non-lead",H5418="",J5418="Galvanized")),
(AND(G5418="Non-lead - Other",H5418="Yes",J5418="Galvanized")),
(AND(G5418="Non-Lead - Other",H5418="Don't know",J5418="Galvanized")),
(AND(G5418="Galvanized",H5418="Yes",J5418="Galvanized")),
(AND(G5418="Galvanized",H5418="Don't know",J5418="Galvanized")),
(AND(G5418="Galvanized",H5418="",J5418="Galvanized")),
(AND(G5418="Non-Lead - Other",H5418="",J5418="Galvanized")))),"Galvanized Requiring Replacement",
IF((OR((AND(G5418="Non-lead - Copper",J5418="Non-lead - Copper")),
(AND(G5418="Non-lead - Copper",J5418="Non-lead - Plastic")),
(AND(G5418="Non-lead - Copper",J5418="Non-lead - Other")),
(AND(G5418="Non-lead - Copper",J5418="Non-lead")),
(AND(G5418="Non-lead - Plastic",J5418="Non-lead - Copper")),
(AND(G5418="Non-lead - Plastic",J5418="Non-lead - Plastic")),
(AND(G5418="Non-lead - Plastic",J5418="Non-lead - Other")),
(AND(G5418="Non-lead - Plastic",J5418="Non-lead")),
(AND(G5418="Non-lead",J5418="Non-lead - Copper")),
(AND(G5418="Non-lead",J5418="Non-lead - Plastic")),
(AND(G5418="Non-lead",J5418="Non-lead - Other")),
(AND(G5418="Non-lead",J5418="Non-lead")),
(AND(G5418="Non-lead - Other",J5418="Non-lead - Copper")),
(AND(G5418="Non-Lead - Other",J5418="Non-lead - Plastic")),
(AND(G5418="Non-Lead - Other",J5418="Non-lead")),
(AND(G5418="Non-Lead - Other",J5418="Non-lead - Other")))),"Non-Lead",
IF((OR((AND(G5418="Galvanized",J5418="Non-lead")),
(AND(G5418="Galvanized",J5418="Non-lead - Copper")),
(AND(G5418="Galvanized",J5418="Non-lead - Plastic")),
(AND(G5418="Galvanized",J5418="Non-lead")),
(AND(G5418="Galvanized",J5418="Non-lead - Other")))),"Non-Lead",
IF((OR((AND(G5418="Non-lead - Copper",H5418="No",J5418="Galvanized")),
(AND(G5418="Non-lead - Plastic",H5418="No",J5418="Galvanized")),
(AND(G5418="Non-lead",H5418="No",J5418="Galvanized")),
(AND(G5418="Galvanized",H5418="No",J5418="Galvanized")),
(AND(G5418="Non-lead - Other",H5418="No",J5418="Galvanized")))),"Non-lead",
IF((OR((AND(G5418="Unknown - Likely Lead",J5418="Unknown - Likely Lead")),
(AND(G5418="Unknown - Likely Lead",J5418="Unknown - Unlikely Lead")),
(AND(G5418="Unknown - Likely Lead",J5418="Unknown - Material Unknown")),
(AND(G5418="Unknown - Unlikely Lead",J5418="Unknown - Likely Lead")),
(AND(G5418="Unknown - Unlikely Lead",J5418="Unknown - Unlikely Lead")),
(AND(G5418="Unknown - Unlikely Lead",J5418="Unknown - Material Unknown")),
(AND(G5418="Unknown - Material Unknown",J5418="Unknown - Likely Lead")),
(AND(G5418="Unknown - Material Unknown",J5418="Unknown - Unlikely Lead")),
(AND(G5418="Unknown - Material Unknown",J5418="Unknown - Material Unknown")))),"Unknown",
IF((OR((AND(G5418="Unknown - Likely Lead",J5418="Non-lead - Copper")),
(AND(G5418="Unknown - Likely Lead",J5418="Non-lead - Plastic")),
(AND(G5418="Unknown - Likely Lead",J5418="Non-lead")),
(AND(G5418="Unknown - Likely Lead",J5418="Non-lead - Other")),
(AND(G5418="Unknown - Unlikely Lead",J5418="Non-lead - Copper")),
(AND(G5418="Unknown - Unlikely Lead",J5418="Non-lead - Plastic")),
(AND(G5418="Unknown - Unlikely Lead",J5418="Non-lead")),
(AND(G5418="Unknown - Unlikely Lead",J5418="Non-lead - Other")),
(AND(G5418="Unknown - Material Unknown",J5418="Non-lead - Copper")),
(AND(G5418="Unknown - Material Unknown",J5418="Non-lead - Plastic")),
(AND(G5418="Unknown - Material Unknown",J5418="Non-lead")),
(AND(G5418="Unknown - Material Unknown",J5418="Non-lead - Other")))),"Unknown",
IF((OR((AND(G5418="Non-lead - Copper",J5418="Unknown - Likely Lead")),
(AND(G5418="Non-lead - Copper",J5418="Unknown - Unlikely Lead")),
(AND(G5418="Non-lead - Copper",J5418="Unknown - Material Unknown")),
(AND(G5418="Non-lead - Plastic",J5418="Unknown - Likely Lead")),
(AND(G5418="Non-lead - Plastic",J5418="Unknown - Unlikely Lead")),
(AND(G5418="Non-lead - Plastic",J5418="Unknown - Material Unknown")),
(AND(G5418="Non-lead",J5418="Unknown - Likely Lead")),
(AND(G5418="Non-lead",J5418="Unknown - Unlikely Lead")),
(AND(G5418="Non-lead",J5418="Unknown - Material Unknown")),
(AND(G5418="Non-lead - Other",J5418="Unknown - Likely Lead")),
(AND(G5418="Non-Lead - Other",J5418="Unknown - Unlikely Lead")),
(AND(G5418="Non-Lead - Other",J5418="Unknown - Material Unknown")))),"Unknown",
IF((OR((AND(G5418="Galvanized",J5418="Unknown - Likely Lead")),
(AND(G5418="Galvanized",J5418="Unknown - Unlikely Lead")),
(AND(G5418="Galvanized",J5418="Unknown - Material Unknown")))),"Unknown",
IF((OR((AND(G5418="Galvanized",J5418="")))),"Galvanized Requiring Replacement",
IF((OR((AND(G5418="Non-lead - Copper",J5418="")),
(AND(G5418="Non-lead - Plastic",J5418="")),
(AND(G5418="Non-lead",J5418="")),
(AND(G5418="Non-lead - Other",J5418="")))),"Non-lead",
IF((OR((AND(G5418="Unknown - Likely Lead",J5418="")),
(AND(G5418="Unknown - Unlikely Lead",J5418="")),
(AND(G5418="Unknown - Material Unknown",J5418="")))),"Unknown",
""))))))))))))))))</f>
        <v>Non-Lead</v>
      </c>
      <c r="N5418" s="44" t="s">
        <v>39</v>
      </c>
    </row>
    <row r="5419" spans="1:14" ht="30" x14ac:dyDescent="0.25">
      <c r="A5419" s="34" t="s">
        <v>12765</v>
      </c>
      <c r="B5419" s="35" t="s">
        <v>12766</v>
      </c>
      <c r="C5419" s="36" t="s">
        <v>6865</v>
      </c>
      <c r="D5419" s="36" t="s">
        <v>32</v>
      </c>
      <c r="E5419" s="36" t="s">
        <v>644</v>
      </c>
      <c r="F5419" s="37" t="s">
        <v>12767</v>
      </c>
      <c r="G5419" s="38" t="s">
        <v>35</v>
      </c>
      <c r="H5419" s="39" t="s">
        <v>39</v>
      </c>
      <c r="I5419" s="40" t="s">
        <v>37</v>
      </c>
      <c r="J5419" s="42" t="s">
        <v>47</v>
      </c>
      <c r="K5419" s="39" t="s">
        <v>37</v>
      </c>
      <c r="L5419" s="35"/>
      <c r="M5419" s="43" t="str">
        <f>IF((OR(G5419="Lead")),"Lead",
IF((OR(J5419="Lead")),"Lead",
IF((OR(G5419="Lead-lined galvanized")),"Lead",
IF((OR(J5419="Lead-lined galvanized")),"Lead",
IF((OR((AND(G5419="Unknown - Likely Lead",J5419="Galvanized")),
(AND(G5419="Unknown - Unlikely Lead",J5419="Galvanized")),
(AND(G5419="Unknown - Material Unknown",J5419="Galvanized")))),"Galvanized Requiring Replacement",
IF((OR((AND(G5419="Non-lead - Copper",H5419="Yes",J5419="Galvanized")),
(AND(G5419="Non-lead - Copper",H5419="Don't know",J5419="Galvanized")),
(AND(G5419="Non-lead - Copper",H5419="",J5419="Galvanized")),
(AND(G5419="Non-lead - Plastic",H5419="Yes",J5419="Galvanized")),
(AND(G5419="Non-lead - Plastic",H5419="Don't know",J5419="Galvanized")),
(AND(G5419="Non-lead - Plastic",H5419="",J5419="Galvanized")),
(AND(G5419="Non-lead",H5419="Yes",J5419="Galvanized")),
(AND(G5419="Non-lead",H5419="Don't know",J5419="Galvanized")),
(AND(G5419="Non-lead",H5419="",J5419="Galvanized")),
(AND(G5419="Non-lead - Other",H5419="Yes",J5419="Galvanized")),
(AND(G5419="Non-Lead - Other",H5419="Don't know",J5419="Galvanized")),
(AND(G5419="Galvanized",H5419="Yes",J5419="Galvanized")),
(AND(G5419="Galvanized",H5419="Don't know",J5419="Galvanized")),
(AND(G5419="Galvanized",H5419="",J5419="Galvanized")),
(AND(G5419="Non-Lead - Other",H5419="",J5419="Galvanized")))),"Galvanized Requiring Replacement",
IF((OR((AND(G5419="Non-lead - Copper",J5419="Non-lead - Copper")),
(AND(G5419="Non-lead - Copper",J5419="Non-lead - Plastic")),
(AND(G5419="Non-lead - Copper",J5419="Non-lead - Other")),
(AND(G5419="Non-lead - Copper",J5419="Non-lead")),
(AND(G5419="Non-lead - Plastic",J5419="Non-lead - Copper")),
(AND(G5419="Non-lead - Plastic",J5419="Non-lead - Plastic")),
(AND(G5419="Non-lead - Plastic",J5419="Non-lead - Other")),
(AND(G5419="Non-lead - Plastic",J5419="Non-lead")),
(AND(G5419="Non-lead",J5419="Non-lead - Copper")),
(AND(G5419="Non-lead",J5419="Non-lead - Plastic")),
(AND(G5419="Non-lead",J5419="Non-lead - Other")),
(AND(G5419="Non-lead",J5419="Non-lead")),
(AND(G5419="Non-lead - Other",J5419="Non-lead - Copper")),
(AND(G5419="Non-Lead - Other",J5419="Non-lead - Plastic")),
(AND(G5419="Non-Lead - Other",J5419="Non-lead")),
(AND(G5419="Non-Lead - Other",J5419="Non-lead - Other")))),"Non-Lead",
IF((OR((AND(G5419="Galvanized",J5419="Non-lead")),
(AND(G5419="Galvanized",J5419="Non-lead - Copper")),
(AND(G5419="Galvanized",J5419="Non-lead - Plastic")),
(AND(G5419="Galvanized",J5419="Non-lead")),
(AND(G5419="Galvanized",J5419="Non-lead - Other")))),"Non-Lead",
IF((OR((AND(G5419="Non-lead - Copper",H5419="No",J5419="Galvanized")),
(AND(G5419="Non-lead - Plastic",H5419="No",J5419="Galvanized")),
(AND(G5419="Non-lead",H5419="No",J5419="Galvanized")),
(AND(G5419="Galvanized",H5419="No",J5419="Galvanized")),
(AND(G5419="Non-lead - Other",H5419="No",J5419="Galvanized")))),"Non-lead",
IF((OR((AND(G5419="Unknown - Likely Lead",J5419="Unknown - Likely Lead")),
(AND(G5419="Unknown - Likely Lead",J5419="Unknown - Unlikely Lead")),
(AND(G5419="Unknown - Likely Lead",J5419="Unknown - Material Unknown")),
(AND(G5419="Unknown - Unlikely Lead",J5419="Unknown - Likely Lead")),
(AND(G5419="Unknown - Unlikely Lead",J5419="Unknown - Unlikely Lead")),
(AND(G5419="Unknown - Unlikely Lead",J5419="Unknown - Material Unknown")),
(AND(G5419="Unknown - Material Unknown",J5419="Unknown - Likely Lead")),
(AND(G5419="Unknown - Material Unknown",J5419="Unknown - Unlikely Lead")),
(AND(G5419="Unknown - Material Unknown",J5419="Unknown - Material Unknown")))),"Unknown",
IF((OR((AND(G5419="Unknown - Likely Lead",J5419="Non-lead - Copper")),
(AND(G5419="Unknown - Likely Lead",J5419="Non-lead - Plastic")),
(AND(G5419="Unknown - Likely Lead",J5419="Non-lead")),
(AND(G5419="Unknown - Likely Lead",J5419="Non-lead - Other")),
(AND(G5419="Unknown - Unlikely Lead",J5419="Non-lead - Copper")),
(AND(G5419="Unknown - Unlikely Lead",J5419="Non-lead - Plastic")),
(AND(G5419="Unknown - Unlikely Lead",J5419="Non-lead")),
(AND(G5419="Unknown - Unlikely Lead",J5419="Non-lead - Other")),
(AND(G5419="Unknown - Material Unknown",J5419="Non-lead - Copper")),
(AND(G5419="Unknown - Material Unknown",J5419="Non-lead - Plastic")),
(AND(G5419="Unknown - Material Unknown",J5419="Non-lead")),
(AND(G5419="Unknown - Material Unknown",J5419="Non-lead - Other")))),"Unknown",
IF((OR((AND(G5419="Non-lead - Copper",J5419="Unknown - Likely Lead")),
(AND(G5419="Non-lead - Copper",J5419="Unknown - Unlikely Lead")),
(AND(G5419="Non-lead - Copper",J5419="Unknown - Material Unknown")),
(AND(G5419="Non-lead - Plastic",J5419="Unknown - Likely Lead")),
(AND(G5419="Non-lead - Plastic",J5419="Unknown - Unlikely Lead")),
(AND(G5419="Non-lead - Plastic",J5419="Unknown - Material Unknown")),
(AND(G5419="Non-lead",J5419="Unknown - Likely Lead")),
(AND(G5419="Non-lead",J5419="Unknown - Unlikely Lead")),
(AND(G5419="Non-lead",J5419="Unknown - Material Unknown")),
(AND(G5419="Non-lead - Other",J5419="Unknown - Likely Lead")),
(AND(G5419="Non-Lead - Other",J5419="Unknown - Unlikely Lead")),
(AND(G5419="Non-Lead - Other",J5419="Unknown - Material Unknown")))),"Unknown",
IF((OR((AND(G5419="Galvanized",J5419="Unknown - Likely Lead")),
(AND(G5419="Galvanized",J5419="Unknown - Unlikely Lead")),
(AND(G5419="Galvanized",J5419="Unknown - Material Unknown")))),"Unknown",
IF((OR((AND(G5419="Galvanized",J5419="")))),"Galvanized Requiring Replacement",
IF((OR((AND(G5419="Non-lead - Copper",J5419="")),
(AND(G5419="Non-lead - Plastic",J5419="")),
(AND(G5419="Non-lead",J5419="")),
(AND(G5419="Non-lead - Other",J5419="")))),"Non-lead",
IF((OR((AND(G5419="Unknown - Likely Lead",J5419="")),
(AND(G5419="Unknown - Unlikely Lead",J5419="")),
(AND(G5419="Unknown - Material Unknown",J5419="")))),"Unknown",
""))))))))))))))))</f>
        <v>Non-Lead</v>
      </c>
      <c r="N5419" s="44" t="s">
        <v>39</v>
      </c>
    </row>
    <row r="5420" spans="1:14" x14ac:dyDescent="0.25">
      <c r="A5420" s="34" t="s">
        <v>12768</v>
      </c>
      <c r="B5420" s="35" t="s">
        <v>12769</v>
      </c>
      <c r="C5420" s="36" t="s">
        <v>12610</v>
      </c>
      <c r="D5420" s="36" t="s">
        <v>32</v>
      </c>
      <c r="E5420" s="36" t="s">
        <v>644</v>
      </c>
      <c r="F5420" s="37" t="s">
        <v>12770</v>
      </c>
      <c r="G5420" s="38" t="s">
        <v>35</v>
      </c>
      <c r="H5420" s="39" t="s">
        <v>39</v>
      </c>
      <c r="I5420" s="40" t="s">
        <v>63</v>
      </c>
      <c r="J5420" s="42" t="s">
        <v>38</v>
      </c>
      <c r="K5420" s="39" t="s">
        <v>63</v>
      </c>
      <c r="L5420" s="35"/>
      <c r="M5420" s="43" t="str">
        <f>IF((OR(G5420="Lead")),"Lead",
IF((OR(J5420="Lead")),"Lead",
IF((OR(G5420="Lead-lined galvanized")),"Lead",
IF((OR(J5420="Lead-lined galvanized")),"Lead",
IF((OR((AND(G5420="Unknown - Likely Lead",J5420="Galvanized")),
(AND(G5420="Unknown - Unlikely Lead",J5420="Galvanized")),
(AND(G5420="Unknown - Material Unknown",J5420="Galvanized")))),"Galvanized Requiring Replacement",
IF((OR((AND(G5420="Non-lead - Copper",H5420="Yes",J5420="Galvanized")),
(AND(G5420="Non-lead - Copper",H5420="Don't know",J5420="Galvanized")),
(AND(G5420="Non-lead - Copper",H5420="",J5420="Galvanized")),
(AND(G5420="Non-lead - Plastic",H5420="Yes",J5420="Galvanized")),
(AND(G5420="Non-lead - Plastic",H5420="Don't know",J5420="Galvanized")),
(AND(G5420="Non-lead - Plastic",H5420="",J5420="Galvanized")),
(AND(G5420="Non-lead",H5420="Yes",J5420="Galvanized")),
(AND(G5420="Non-lead",H5420="Don't know",J5420="Galvanized")),
(AND(G5420="Non-lead",H5420="",J5420="Galvanized")),
(AND(G5420="Non-lead - Other",H5420="Yes",J5420="Galvanized")),
(AND(G5420="Non-Lead - Other",H5420="Don't know",J5420="Galvanized")),
(AND(G5420="Galvanized",H5420="Yes",J5420="Galvanized")),
(AND(G5420="Galvanized",H5420="Don't know",J5420="Galvanized")),
(AND(G5420="Galvanized",H5420="",J5420="Galvanized")),
(AND(G5420="Non-Lead - Other",H5420="",J5420="Galvanized")))),"Galvanized Requiring Replacement",
IF((OR((AND(G5420="Non-lead - Copper",J5420="Non-lead - Copper")),
(AND(G5420="Non-lead - Copper",J5420="Non-lead - Plastic")),
(AND(G5420="Non-lead - Copper",J5420="Non-lead - Other")),
(AND(G5420="Non-lead - Copper",J5420="Non-lead")),
(AND(G5420="Non-lead - Plastic",J5420="Non-lead - Copper")),
(AND(G5420="Non-lead - Plastic",J5420="Non-lead - Plastic")),
(AND(G5420="Non-lead - Plastic",J5420="Non-lead - Other")),
(AND(G5420="Non-lead - Plastic",J5420="Non-lead")),
(AND(G5420="Non-lead",J5420="Non-lead - Copper")),
(AND(G5420="Non-lead",J5420="Non-lead - Plastic")),
(AND(G5420="Non-lead",J5420="Non-lead - Other")),
(AND(G5420="Non-lead",J5420="Non-lead")),
(AND(G5420="Non-lead - Other",J5420="Non-lead - Copper")),
(AND(G5420="Non-Lead - Other",J5420="Non-lead - Plastic")),
(AND(G5420="Non-Lead - Other",J5420="Non-lead")),
(AND(G5420="Non-Lead - Other",J5420="Non-lead - Other")))),"Non-Lead",
IF((OR((AND(G5420="Galvanized",J5420="Non-lead")),
(AND(G5420="Galvanized",J5420="Non-lead - Copper")),
(AND(G5420="Galvanized",J5420="Non-lead - Plastic")),
(AND(G5420="Galvanized",J5420="Non-lead")),
(AND(G5420="Galvanized",J5420="Non-lead - Other")))),"Non-Lead",
IF((OR((AND(G5420="Non-lead - Copper",H5420="No",J5420="Galvanized")),
(AND(G5420="Non-lead - Plastic",H5420="No",J5420="Galvanized")),
(AND(G5420="Non-lead",H5420="No",J5420="Galvanized")),
(AND(G5420="Galvanized",H5420="No",J5420="Galvanized")),
(AND(G5420="Non-lead - Other",H5420="No",J5420="Galvanized")))),"Non-lead",
IF((OR((AND(G5420="Unknown - Likely Lead",J5420="Unknown - Likely Lead")),
(AND(G5420="Unknown - Likely Lead",J5420="Unknown - Unlikely Lead")),
(AND(G5420="Unknown - Likely Lead",J5420="Unknown - Material Unknown")),
(AND(G5420="Unknown - Unlikely Lead",J5420="Unknown - Likely Lead")),
(AND(G5420="Unknown - Unlikely Lead",J5420="Unknown - Unlikely Lead")),
(AND(G5420="Unknown - Unlikely Lead",J5420="Unknown - Material Unknown")),
(AND(G5420="Unknown - Material Unknown",J5420="Unknown - Likely Lead")),
(AND(G5420="Unknown - Material Unknown",J5420="Unknown - Unlikely Lead")),
(AND(G5420="Unknown - Material Unknown",J5420="Unknown - Material Unknown")))),"Unknown",
IF((OR((AND(G5420="Unknown - Likely Lead",J5420="Non-lead - Copper")),
(AND(G5420="Unknown - Likely Lead",J5420="Non-lead - Plastic")),
(AND(G5420="Unknown - Likely Lead",J5420="Non-lead")),
(AND(G5420="Unknown - Likely Lead",J5420="Non-lead - Other")),
(AND(G5420="Unknown - Unlikely Lead",J5420="Non-lead - Copper")),
(AND(G5420="Unknown - Unlikely Lead",J5420="Non-lead - Plastic")),
(AND(G5420="Unknown - Unlikely Lead",J5420="Non-lead")),
(AND(G5420="Unknown - Unlikely Lead",J5420="Non-lead - Other")),
(AND(G5420="Unknown - Material Unknown",J5420="Non-lead - Copper")),
(AND(G5420="Unknown - Material Unknown",J5420="Non-lead - Plastic")),
(AND(G5420="Unknown - Material Unknown",J5420="Non-lead")),
(AND(G5420="Unknown - Material Unknown",J5420="Non-lead - Other")))),"Unknown",
IF((OR((AND(G5420="Non-lead - Copper",J5420="Unknown - Likely Lead")),
(AND(G5420="Non-lead - Copper",J5420="Unknown - Unlikely Lead")),
(AND(G5420="Non-lead - Copper",J5420="Unknown - Material Unknown")),
(AND(G5420="Non-lead - Plastic",J5420="Unknown - Likely Lead")),
(AND(G5420="Non-lead - Plastic",J5420="Unknown - Unlikely Lead")),
(AND(G5420="Non-lead - Plastic",J5420="Unknown - Material Unknown")),
(AND(G5420="Non-lead",J5420="Unknown - Likely Lead")),
(AND(G5420="Non-lead",J5420="Unknown - Unlikely Lead")),
(AND(G5420="Non-lead",J5420="Unknown - Material Unknown")),
(AND(G5420="Non-lead - Other",J5420="Unknown - Likely Lead")),
(AND(G5420="Non-Lead - Other",J5420="Unknown - Unlikely Lead")),
(AND(G5420="Non-Lead - Other",J5420="Unknown - Material Unknown")))),"Unknown",
IF((OR((AND(G5420="Galvanized",J5420="Unknown - Likely Lead")),
(AND(G5420="Galvanized",J5420="Unknown - Unlikely Lead")),
(AND(G5420="Galvanized",J5420="Unknown - Material Unknown")))),"Unknown",
IF((OR((AND(G5420="Galvanized",J5420="")))),"Galvanized Requiring Replacement",
IF((OR((AND(G5420="Non-lead - Copper",J5420="")),
(AND(G5420="Non-lead - Plastic",J5420="")),
(AND(G5420="Non-lead",J5420="")),
(AND(G5420="Non-lead - Other",J5420="")))),"Non-lead",
IF((OR((AND(G5420="Unknown - Likely Lead",J5420="")),
(AND(G5420="Unknown - Unlikely Lead",J5420="")),
(AND(G5420="Unknown - Material Unknown",J5420="")))),"Unknown",
""))))))))))))))))</f>
        <v>Non-Lead</v>
      </c>
      <c r="N5420" s="44" t="s">
        <v>39</v>
      </c>
    </row>
    <row r="5421" spans="1:14" x14ac:dyDescent="0.25">
      <c r="A5421" s="34" t="s">
        <v>12771</v>
      </c>
      <c r="B5421" s="35" t="s">
        <v>12636</v>
      </c>
      <c r="C5421" s="36" t="s">
        <v>12610</v>
      </c>
      <c r="D5421" s="36" t="s">
        <v>32</v>
      </c>
      <c r="E5421" s="36" t="s">
        <v>644</v>
      </c>
      <c r="F5421" s="37" t="s">
        <v>12772</v>
      </c>
      <c r="G5421" s="38" t="s">
        <v>35</v>
      </c>
      <c r="H5421" s="39" t="s">
        <v>39</v>
      </c>
      <c r="I5421" s="40" t="s">
        <v>63</v>
      </c>
      <c r="J5421" s="42" t="s">
        <v>38</v>
      </c>
      <c r="K5421" s="39" t="s">
        <v>63</v>
      </c>
      <c r="L5421" s="35"/>
      <c r="M5421" s="43" t="str">
        <f>IF((OR(G5421="Lead")),"Lead",
IF((OR(J5421="Lead")),"Lead",
IF((OR(G5421="Lead-lined galvanized")),"Lead",
IF((OR(J5421="Lead-lined galvanized")),"Lead",
IF((OR((AND(G5421="Unknown - Likely Lead",J5421="Galvanized")),
(AND(G5421="Unknown - Unlikely Lead",J5421="Galvanized")),
(AND(G5421="Unknown - Material Unknown",J5421="Galvanized")))),"Galvanized Requiring Replacement",
IF((OR((AND(G5421="Non-lead - Copper",H5421="Yes",J5421="Galvanized")),
(AND(G5421="Non-lead - Copper",H5421="Don't know",J5421="Galvanized")),
(AND(G5421="Non-lead - Copper",H5421="",J5421="Galvanized")),
(AND(G5421="Non-lead - Plastic",H5421="Yes",J5421="Galvanized")),
(AND(G5421="Non-lead - Plastic",H5421="Don't know",J5421="Galvanized")),
(AND(G5421="Non-lead - Plastic",H5421="",J5421="Galvanized")),
(AND(G5421="Non-lead",H5421="Yes",J5421="Galvanized")),
(AND(G5421="Non-lead",H5421="Don't know",J5421="Galvanized")),
(AND(G5421="Non-lead",H5421="",J5421="Galvanized")),
(AND(G5421="Non-lead - Other",H5421="Yes",J5421="Galvanized")),
(AND(G5421="Non-Lead - Other",H5421="Don't know",J5421="Galvanized")),
(AND(G5421="Galvanized",H5421="Yes",J5421="Galvanized")),
(AND(G5421="Galvanized",H5421="Don't know",J5421="Galvanized")),
(AND(G5421="Galvanized",H5421="",J5421="Galvanized")),
(AND(G5421="Non-Lead - Other",H5421="",J5421="Galvanized")))),"Galvanized Requiring Replacement",
IF((OR((AND(G5421="Non-lead - Copper",J5421="Non-lead - Copper")),
(AND(G5421="Non-lead - Copper",J5421="Non-lead - Plastic")),
(AND(G5421="Non-lead - Copper",J5421="Non-lead - Other")),
(AND(G5421="Non-lead - Copper",J5421="Non-lead")),
(AND(G5421="Non-lead - Plastic",J5421="Non-lead - Copper")),
(AND(G5421="Non-lead - Plastic",J5421="Non-lead - Plastic")),
(AND(G5421="Non-lead - Plastic",J5421="Non-lead - Other")),
(AND(G5421="Non-lead - Plastic",J5421="Non-lead")),
(AND(G5421="Non-lead",J5421="Non-lead - Copper")),
(AND(G5421="Non-lead",J5421="Non-lead - Plastic")),
(AND(G5421="Non-lead",J5421="Non-lead - Other")),
(AND(G5421="Non-lead",J5421="Non-lead")),
(AND(G5421="Non-lead - Other",J5421="Non-lead - Copper")),
(AND(G5421="Non-Lead - Other",J5421="Non-lead - Plastic")),
(AND(G5421="Non-Lead - Other",J5421="Non-lead")),
(AND(G5421="Non-Lead - Other",J5421="Non-lead - Other")))),"Non-Lead",
IF((OR((AND(G5421="Galvanized",J5421="Non-lead")),
(AND(G5421="Galvanized",J5421="Non-lead - Copper")),
(AND(G5421="Galvanized",J5421="Non-lead - Plastic")),
(AND(G5421="Galvanized",J5421="Non-lead")),
(AND(G5421="Galvanized",J5421="Non-lead - Other")))),"Non-Lead",
IF((OR((AND(G5421="Non-lead - Copper",H5421="No",J5421="Galvanized")),
(AND(G5421="Non-lead - Plastic",H5421="No",J5421="Galvanized")),
(AND(G5421="Non-lead",H5421="No",J5421="Galvanized")),
(AND(G5421="Galvanized",H5421="No",J5421="Galvanized")),
(AND(G5421="Non-lead - Other",H5421="No",J5421="Galvanized")))),"Non-lead",
IF((OR((AND(G5421="Unknown - Likely Lead",J5421="Unknown - Likely Lead")),
(AND(G5421="Unknown - Likely Lead",J5421="Unknown - Unlikely Lead")),
(AND(G5421="Unknown - Likely Lead",J5421="Unknown - Material Unknown")),
(AND(G5421="Unknown - Unlikely Lead",J5421="Unknown - Likely Lead")),
(AND(G5421="Unknown - Unlikely Lead",J5421="Unknown - Unlikely Lead")),
(AND(G5421="Unknown - Unlikely Lead",J5421="Unknown - Material Unknown")),
(AND(G5421="Unknown - Material Unknown",J5421="Unknown - Likely Lead")),
(AND(G5421="Unknown - Material Unknown",J5421="Unknown - Unlikely Lead")),
(AND(G5421="Unknown - Material Unknown",J5421="Unknown - Material Unknown")))),"Unknown",
IF((OR((AND(G5421="Unknown - Likely Lead",J5421="Non-lead - Copper")),
(AND(G5421="Unknown - Likely Lead",J5421="Non-lead - Plastic")),
(AND(G5421="Unknown - Likely Lead",J5421="Non-lead")),
(AND(G5421="Unknown - Likely Lead",J5421="Non-lead - Other")),
(AND(G5421="Unknown - Unlikely Lead",J5421="Non-lead - Copper")),
(AND(G5421="Unknown - Unlikely Lead",J5421="Non-lead - Plastic")),
(AND(G5421="Unknown - Unlikely Lead",J5421="Non-lead")),
(AND(G5421="Unknown - Unlikely Lead",J5421="Non-lead - Other")),
(AND(G5421="Unknown - Material Unknown",J5421="Non-lead - Copper")),
(AND(G5421="Unknown - Material Unknown",J5421="Non-lead - Plastic")),
(AND(G5421="Unknown - Material Unknown",J5421="Non-lead")),
(AND(G5421="Unknown - Material Unknown",J5421="Non-lead - Other")))),"Unknown",
IF((OR((AND(G5421="Non-lead - Copper",J5421="Unknown - Likely Lead")),
(AND(G5421="Non-lead - Copper",J5421="Unknown - Unlikely Lead")),
(AND(G5421="Non-lead - Copper",J5421="Unknown - Material Unknown")),
(AND(G5421="Non-lead - Plastic",J5421="Unknown - Likely Lead")),
(AND(G5421="Non-lead - Plastic",J5421="Unknown - Unlikely Lead")),
(AND(G5421="Non-lead - Plastic",J5421="Unknown - Material Unknown")),
(AND(G5421="Non-lead",J5421="Unknown - Likely Lead")),
(AND(G5421="Non-lead",J5421="Unknown - Unlikely Lead")),
(AND(G5421="Non-lead",J5421="Unknown - Material Unknown")),
(AND(G5421="Non-lead - Other",J5421="Unknown - Likely Lead")),
(AND(G5421="Non-Lead - Other",J5421="Unknown - Unlikely Lead")),
(AND(G5421="Non-Lead - Other",J5421="Unknown - Material Unknown")))),"Unknown",
IF((OR((AND(G5421="Galvanized",J5421="Unknown - Likely Lead")),
(AND(G5421="Galvanized",J5421="Unknown - Unlikely Lead")),
(AND(G5421="Galvanized",J5421="Unknown - Material Unknown")))),"Unknown",
IF((OR((AND(G5421="Galvanized",J5421="")))),"Galvanized Requiring Replacement",
IF((OR((AND(G5421="Non-lead - Copper",J5421="")),
(AND(G5421="Non-lead - Plastic",J5421="")),
(AND(G5421="Non-lead",J5421="")),
(AND(G5421="Non-lead - Other",J5421="")))),"Non-lead",
IF((OR((AND(G5421="Unknown - Likely Lead",J5421="")),
(AND(G5421="Unknown - Unlikely Lead",J5421="")),
(AND(G5421="Unknown - Material Unknown",J5421="")))),"Unknown",
""))))))))))))))))</f>
        <v>Non-Lead</v>
      </c>
      <c r="N5421" s="44" t="s">
        <v>39</v>
      </c>
    </row>
    <row r="5422" spans="1:14" ht="30" x14ac:dyDescent="0.25">
      <c r="A5422" s="34" t="s">
        <v>12773</v>
      </c>
      <c r="B5422" s="35" t="s">
        <v>12748</v>
      </c>
      <c r="C5422" s="36" t="s">
        <v>12760</v>
      </c>
      <c r="D5422" s="36" t="s">
        <v>32</v>
      </c>
      <c r="E5422" s="36" t="s">
        <v>644</v>
      </c>
      <c r="F5422" s="37" t="s">
        <v>12774</v>
      </c>
      <c r="G5422" s="38" t="s">
        <v>35</v>
      </c>
      <c r="H5422" s="39" t="s">
        <v>39</v>
      </c>
      <c r="I5422" s="40" t="s">
        <v>37</v>
      </c>
      <c r="J5422" s="42" t="s">
        <v>38</v>
      </c>
      <c r="K5422" s="39" t="s">
        <v>63</v>
      </c>
      <c r="L5422" s="35"/>
      <c r="M5422" s="43" t="str">
        <f>IF((OR(G5422="Lead")),"Lead",
IF((OR(J5422="Lead")),"Lead",
IF((OR(G5422="Lead-lined galvanized")),"Lead",
IF((OR(J5422="Lead-lined galvanized")),"Lead",
IF((OR((AND(G5422="Unknown - Likely Lead",J5422="Galvanized")),
(AND(G5422="Unknown - Unlikely Lead",J5422="Galvanized")),
(AND(G5422="Unknown - Material Unknown",J5422="Galvanized")))),"Galvanized Requiring Replacement",
IF((OR((AND(G5422="Non-lead - Copper",H5422="Yes",J5422="Galvanized")),
(AND(G5422="Non-lead - Copper",H5422="Don't know",J5422="Galvanized")),
(AND(G5422="Non-lead - Copper",H5422="",J5422="Galvanized")),
(AND(G5422="Non-lead - Plastic",H5422="Yes",J5422="Galvanized")),
(AND(G5422="Non-lead - Plastic",H5422="Don't know",J5422="Galvanized")),
(AND(G5422="Non-lead - Plastic",H5422="",J5422="Galvanized")),
(AND(G5422="Non-lead",H5422="Yes",J5422="Galvanized")),
(AND(G5422="Non-lead",H5422="Don't know",J5422="Galvanized")),
(AND(G5422="Non-lead",H5422="",J5422="Galvanized")),
(AND(G5422="Non-lead - Other",H5422="Yes",J5422="Galvanized")),
(AND(G5422="Non-Lead - Other",H5422="Don't know",J5422="Galvanized")),
(AND(G5422="Galvanized",H5422="Yes",J5422="Galvanized")),
(AND(G5422="Galvanized",H5422="Don't know",J5422="Galvanized")),
(AND(G5422="Galvanized",H5422="",J5422="Galvanized")),
(AND(G5422="Non-Lead - Other",H5422="",J5422="Galvanized")))),"Galvanized Requiring Replacement",
IF((OR((AND(G5422="Non-lead - Copper",J5422="Non-lead - Copper")),
(AND(G5422="Non-lead - Copper",J5422="Non-lead - Plastic")),
(AND(G5422="Non-lead - Copper",J5422="Non-lead - Other")),
(AND(G5422="Non-lead - Copper",J5422="Non-lead")),
(AND(G5422="Non-lead - Plastic",J5422="Non-lead - Copper")),
(AND(G5422="Non-lead - Plastic",J5422="Non-lead - Plastic")),
(AND(G5422="Non-lead - Plastic",J5422="Non-lead - Other")),
(AND(G5422="Non-lead - Plastic",J5422="Non-lead")),
(AND(G5422="Non-lead",J5422="Non-lead - Copper")),
(AND(G5422="Non-lead",J5422="Non-lead - Plastic")),
(AND(G5422="Non-lead",J5422="Non-lead - Other")),
(AND(G5422="Non-lead",J5422="Non-lead")),
(AND(G5422="Non-lead - Other",J5422="Non-lead - Copper")),
(AND(G5422="Non-Lead - Other",J5422="Non-lead - Plastic")),
(AND(G5422="Non-Lead - Other",J5422="Non-lead")),
(AND(G5422="Non-Lead - Other",J5422="Non-lead - Other")))),"Non-Lead",
IF((OR((AND(G5422="Galvanized",J5422="Non-lead")),
(AND(G5422="Galvanized",J5422="Non-lead - Copper")),
(AND(G5422="Galvanized",J5422="Non-lead - Plastic")),
(AND(G5422="Galvanized",J5422="Non-lead")),
(AND(G5422="Galvanized",J5422="Non-lead - Other")))),"Non-Lead",
IF((OR((AND(G5422="Non-lead - Copper",H5422="No",J5422="Galvanized")),
(AND(G5422="Non-lead - Plastic",H5422="No",J5422="Galvanized")),
(AND(G5422="Non-lead",H5422="No",J5422="Galvanized")),
(AND(G5422="Galvanized",H5422="No",J5422="Galvanized")),
(AND(G5422="Non-lead - Other",H5422="No",J5422="Galvanized")))),"Non-lead",
IF((OR((AND(G5422="Unknown - Likely Lead",J5422="Unknown - Likely Lead")),
(AND(G5422="Unknown - Likely Lead",J5422="Unknown - Unlikely Lead")),
(AND(G5422="Unknown - Likely Lead",J5422="Unknown - Material Unknown")),
(AND(G5422="Unknown - Unlikely Lead",J5422="Unknown - Likely Lead")),
(AND(G5422="Unknown - Unlikely Lead",J5422="Unknown - Unlikely Lead")),
(AND(G5422="Unknown - Unlikely Lead",J5422="Unknown - Material Unknown")),
(AND(G5422="Unknown - Material Unknown",J5422="Unknown - Likely Lead")),
(AND(G5422="Unknown - Material Unknown",J5422="Unknown - Unlikely Lead")),
(AND(G5422="Unknown - Material Unknown",J5422="Unknown - Material Unknown")))),"Unknown",
IF((OR((AND(G5422="Unknown - Likely Lead",J5422="Non-lead - Copper")),
(AND(G5422="Unknown - Likely Lead",J5422="Non-lead - Plastic")),
(AND(G5422="Unknown - Likely Lead",J5422="Non-lead")),
(AND(G5422="Unknown - Likely Lead",J5422="Non-lead - Other")),
(AND(G5422="Unknown - Unlikely Lead",J5422="Non-lead - Copper")),
(AND(G5422="Unknown - Unlikely Lead",J5422="Non-lead - Plastic")),
(AND(G5422="Unknown - Unlikely Lead",J5422="Non-lead")),
(AND(G5422="Unknown - Unlikely Lead",J5422="Non-lead - Other")),
(AND(G5422="Unknown - Material Unknown",J5422="Non-lead - Copper")),
(AND(G5422="Unknown - Material Unknown",J5422="Non-lead - Plastic")),
(AND(G5422="Unknown - Material Unknown",J5422="Non-lead")),
(AND(G5422="Unknown - Material Unknown",J5422="Non-lead - Other")))),"Unknown",
IF((OR((AND(G5422="Non-lead - Copper",J5422="Unknown - Likely Lead")),
(AND(G5422="Non-lead - Copper",J5422="Unknown - Unlikely Lead")),
(AND(G5422="Non-lead - Copper",J5422="Unknown - Material Unknown")),
(AND(G5422="Non-lead - Plastic",J5422="Unknown - Likely Lead")),
(AND(G5422="Non-lead - Plastic",J5422="Unknown - Unlikely Lead")),
(AND(G5422="Non-lead - Plastic",J5422="Unknown - Material Unknown")),
(AND(G5422="Non-lead",J5422="Unknown - Likely Lead")),
(AND(G5422="Non-lead",J5422="Unknown - Unlikely Lead")),
(AND(G5422="Non-lead",J5422="Unknown - Material Unknown")),
(AND(G5422="Non-lead - Other",J5422="Unknown - Likely Lead")),
(AND(G5422="Non-Lead - Other",J5422="Unknown - Unlikely Lead")),
(AND(G5422="Non-Lead - Other",J5422="Unknown - Material Unknown")))),"Unknown",
IF((OR((AND(G5422="Galvanized",J5422="Unknown - Likely Lead")),
(AND(G5422="Galvanized",J5422="Unknown - Unlikely Lead")),
(AND(G5422="Galvanized",J5422="Unknown - Material Unknown")))),"Unknown",
IF((OR((AND(G5422="Galvanized",J5422="")))),"Galvanized Requiring Replacement",
IF((OR((AND(G5422="Non-lead - Copper",J5422="")),
(AND(G5422="Non-lead - Plastic",J5422="")),
(AND(G5422="Non-lead",J5422="")),
(AND(G5422="Non-lead - Other",J5422="")))),"Non-lead",
IF((OR((AND(G5422="Unknown - Likely Lead",J5422="")),
(AND(G5422="Unknown - Unlikely Lead",J5422="")),
(AND(G5422="Unknown - Material Unknown",J5422="")))),"Unknown",
""))))))))))))))))</f>
        <v>Non-Lead</v>
      </c>
      <c r="N5422" s="44" t="s">
        <v>39</v>
      </c>
    </row>
    <row r="5423" spans="1:14" ht="30" x14ac:dyDescent="0.25">
      <c r="A5423" s="34" t="s">
        <v>12775</v>
      </c>
      <c r="B5423" s="35" t="s">
        <v>12540</v>
      </c>
      <c r="C5423" s="36" t="s">
        <v>12760</v>
      </c>
      <c r="D5423" s="36" t="s">
        <v>32</v>
      </c>
      <c r="E5423" s="36" t="s">
        <v>644</v>
      </c>
      <c r="F5423" s="37" t="s">
        <v>12776</v>
      </c>
      <c r="G5423" s="38" t="s">
        <v>35</v>
      </c>
      <c r="H5423" s="39" t="s">
        <v>39</v>
      </c>
      <c r="I5423" s="40" t="s">
        <v>37</v>
      </c>
      <c r="J5423" s="42" t="s">
        <v>38</v>
      </c>
      <c r="K5423" s="39" t="s">
        <v>63</v>
      </c>
      <c r="L5423" s="35"/>
      <c r="M5423" s="43" t="str">
        <f>IF((OR(G5423="Lead")),"Lead",
IF((OR(J5423="Lead")),"Lead",
IF((OR(G5423="Lead-lined galvanized")),"Lead",
IF((OR(J5423="Lead-lined galvanized")),"Lead",
IF((OR((AND(G5423="Unknown - Likely Lead",J5423="Galvanized")),
(AND(G5423="Unknown - Unlikely Lead",J5423="Galvanized")),
(AND(G5423="Unknown - Material Unknown",J5423="Galvanized")))),"Galvanized Requiring Replacement",
IF((OR((AND(G5423="Non-lead - Copper",H5423="Yes",J5423="Galvanized")),
(AND(G5423="Non-lead - Copper",H5423="Don't know",J5423="Galvanized")),
(AND(G5423="Non-lead - Copper",H5423="",J5423="Galvanized")),
(AND(G5423="Non-lead - Plastic",H5423="Yes",J5423="Galvanized")),
(AND(G5423="Non-lead - Plastic",H5423="Don't know",J5423="Galvanized")),
(AND(G5423="Non-lead - Plastic",H5423="",J5423="Galvanized")),
(AND(G5423="Non-lead",H5423="Yes",J5423="Galvanized")),
(AND(G5423="Non-lead",H5423="Don't know",J5423="Galvanized")),
(AND(G5423="Non-lead",H5423="",J5423="Galvanized")),
(AND(G5423="Non-lead - Other",H5423="Yes",J5423="Galvanized")),
(AND(G5423="Non-Lead - Other",H5423="Don't know",J5423="Galvanized")),
(AND(G5423="Galvanized",H5423="Yes",J5423="Galvanized")),
(AND(G5423="Galvanized",H5423="Don't know",J5423="Galvanized")),
(AND(G5423="Galvanized",H5423="",J5423="Galvanized")),
(AND(G5423="Non-Lead - Other",H5423="",J5423="Galvanized")))),"Galvanized Requiring Replacement",
IF((OR((AND(G5423="Non-lead - Copper",J5423="Non-lead - Copper")),
(AND(G5423="Non-lead - Copper",J5423="Non-lead - Plastic")),
(AND(G5423="Non-lead - Copper",J5423="Non-lead - Other")),
(AND(G5423="Non-lead - Copper",J5423="Non-lead")),
(AND(G5423="Non-lead - Plastic",J5423="Non-lead - Copper")),
(AND(G5423="Non-lead - Plastic",J5423="Non-lead - Plastic")),
(AND(G5423="Non-lead - Plastic",J5423="Non-lead - Other")),
(AND(G5423="Non-lead - Plastic",J5423="Non-lead")),
(AND(G5423="Non-lead",J5423="Non-lead - Copper")),
(AND(G5423="Non-lead",J5423="Non-lead - Plastic")),
(AND(G5423="Non-lead",J5423="Non-lead - Other")),
(AND(G5423="Non-lead",J5423="Non-lead")),
(AND(G5423="Non-lead - Other",J5423="Non-lead - Copper")),
(AND(G5423="Non-Lead - Other",J5423="Non-lead - Plastic")),
(AND(G5423="Non-Lead - Other",J5423="Non-lead")),
(AND(G5423="Non-Lead - Other",J5423="Non-lead - Other")))),"Non-Lead",
IF((OR((AND(G5423="Galvanized",J5423="Non-lead")),
(AND(G5423="Galvanized",J5423="Non-lead - Copper")),
(AND(G5423="Galvanized",J5423="Non-lead - Plastic")),
(AND(G5423="Galvanized",J5423="Non-lead")),
(AND(G5423="Galvanized",J5423="Non-lead - Other")))),"Non-Lead",
IF((OR((AND(G5423="Non-lead - Copper",H5423="No",J5423="Galvanized")),
(AND(G5423="Non-lead - Plastic",H5423="No",J5423="Galvanized")),
(AND(G5423="Non-lead",H5423="No",J5423="Galvanized")),
(AND(G5423="Galvanized",H5423="No",J5423="Galvanized")),
(AND(G5423="Non-lead - Other",H5423="No",J5423="Galvanized")))),"Non-lead",
IF((OR((AND(G5423="Unknown - Likely Lead",J5423="Unknown - Likely Lead")),
(AND(G5423="Unknown - Likely Lead",J5423="Unknown - Unlikely Lead")),
(AND(G5423="Unknown - Likely Lead",J5423="Unknown - Material Unknown")),
(AND(G5423="Unknown - Unlikely Lead",J5423="Unknown - Likely Lead")),
(AND(G5423="Unknown - Unlikely Lead",J5423="Unknown - Unlikely Lead")),
(AND(G5423="Unknown - Unlikely Lead",J5423="Unknown - Material Unknown")),
(AND(G5423="Unknown - Material Unknown",J5423="Unknown - Likely Lead")),
(AND(G5423="Unknown - Material Unknown",J5423="Unknown - Unlikely Lead")),
(AND(G5423="Unknown - Material Unknown",J5423="Unknown - Material Unknown")))),"Unknown",
IF((OR((AND(G5423="Unknown - Likely Lead",J5423="Non-lead - Copper")),
(AND(G5423="Unknown - Likely Lead",J5423="Non-lead - Plastic")),
(AND(G5423="Unknown - Likely Lead",J5423="Non-lead")),
(AND(G5423="Unknown - Likely Lead",J5423="Non-lead - Other")),
(AND(G5423="Unknown - Unlikely Lead",J5423="Non-lead - Copper")),
(AND(G5423="Unknown - Unlikely Lead",J5423="Non-lead - Plastic")),
(AND(G5423="Unknown - Unlikely Lead",J5423="Non-lead")),
(AND(G5423="Unknown - Unlikely Lead",J5423="Non-lead - Other")),
(AND(G5423="Unknown - Material Unknown",J5423="Non-lead - Copper")),
(AND(G5423="Unknown - Material Unknown",J5423="Non-lead - Plastic")),
(AND(G5423="Unknown - Material Unknown",J5423="Non-lead")),
(AND(G5423="Unknown - Material Unknown",J5423="Non-lead - Other")))),"Unknown",
IF((OR((AND(G5423="Non-lead - Copper",J5423="Unknown - Likely Lead")),
(AND(G5423="Non-lead - Copper",J5423="Unknown - Unlikely Lead")),
(AND(G5423="Non-lead - Copper",J5423="Unknown - Material Unknown")),
(AND(G5423="Non-lead - Plastic",J5423="Unknown - Likely Lead")),
(AND(G5423="Non-lead - Plastic",J5423="Unknown - Unlikely Lead")),
(AND(G5423="Non-lead - Plastic",J5423="Unknown - Material Unknown")),
(AND(G5423="Non-lead",J5423="Unknown - Likely Lead")),
(AND(G5423="Non-lead",J5423="Unknown - Unlikely Lead")),
(AND(G5423="Non-lead",J5423="Unknown - Material Unknown")),
(AND(G5423="Non-lead - Other",J5423="Unknown - Likely Lead")),
(AND(G5423="Non-Lead - Other",J5423="Unknown - Unlikely Lead")),
(AND(G5423="Non-Lead - Other",J5423="Unknown - Material Unknown")))),"Unknown",
IF((OR((AND(G5423="Galvanized",J5423="Unknown - Likely Lead")),
(AND(G5423="Galvanized",J5423="Unknown - Unlikely Lead")),
(AND(G5423="Galvanized",J5423="Unknown - Material Unknown")))),"Unknown",
IF((OR((AND(G5423="Galvanized",J5423="")))),"Galvanized Requiring Replacement",
IF((OR((AND(G5423="Non-lead - Copper",J5423="")),
(AND(G5423="Non-lead - Plastic",J5423="")),
(AND(G5423="Non-lead",J5423="")),
(AND(G5423="Non-lead - Other",J5423="")))),"Non-lead",
IF((OR((AND(G5423="Unknown - Likely Lead",J5423="")),
(AND(G5423="Unknown - Unlikely Lead",J5423="")),
(AND(G5423="Unknown - Material Unknown",J5423="")))),"Unknown",
""))))))))))))))))</f>
        <v>Non-Lead</v>
      </c>
      <c r="N5423" s="44" t="s">
        <v>39</v>
      </c>
    </row>
    <row r="5424" spans="1:14" ht="30" x14ac:dyDescent="0.25">
      <c r="A5424" s="34" t="s">
        <v>12777</v>
      </c>
      <c r="B5424" s="35" t="s">
        <v>12778</v>
      </c>
      <c r="C5424" s="36" t="s">
        <v>12763</v>
      </c>
      <c r="D5424" s="36" t="s">
        <v>32</v>
      </c>
      <c r="E5424" s="36" t="s">
        <v>644</v>
      </c>
      <c r="F5424" s="37" t="s">
        <v>12779</v>
      </c>
      <c r="G5424" s="38" t="s">
        <v>35</v>
      </c>
      <c r="H5424" s="39" t="s">
        <v>39</v>
      </c>
      <c r="I5424" s="40" t="s">
        <v>37</v>
      </c>
      <c r="J5424" s="42" t="s">
        <v>38</v>
      </c>
      <c r="K5424" s="39" t="s">
        <v>63</v>
      </c>
      <c r="L5424" s="35"/>
      <c r="M5424" s="43" t="str">
        <f>IF((OR(G5424="Lead")),"Lead",
IF((OR(J5424="Lead")),"Lead",
IF((OR(G5424="Lead-lined galvanized")),"Lead",
IF((OR(J5424="Lead-lined galvanized")),"Lead",
IF((OR((AND(G5424="Unknown - Likely Lead",J5424="Galvanized")),
(AND(G5424="Unknown - Unlikely Lead",J5424="Galvanized")),
(AND(G5424="Unknown - Material Unknown",J5424="Galvanized")))),"Galvanized Requiring Replacement",
IF((OR((AND(G5424="Non-lead - Copper",H5424="Yes",J5424="Galvanized")),
(AND(G5424="Non-lead - Copper",H5424="Don't know",J5424="Galvanized")),
(AND(G5424="Non-lead - Copper",H5424="",J5424="Galvanized")),
(AND(G5424="Non-lead - Plastic",H5424="Yes",J5424="Galvanized")),
(AND(G5424="Non-lead - Plastic",H5424="Don't know",J5424="Galvanized")),
(AND(G5424="Non-lead - Plastic",H5424="",J5424="Galvanized")),
(AND(G5424="Non-lead",H5424="Yes",J5424="Galvanized")),
(AND(G5424="Non-lead",H5424="Don't know",J5424="Galvanized")),
(AND(G5424="Non-lead",H5424="",J5424="Galvanized")),
(AND(G5424="Non-lead - Other",H5424="Yes",J5424="Galvanized")),
(AND(G5424="Non-Lead - Other",H5424="Don't know",J5424="Galvanized")),
(AND(G5424="Galvanized",H5424="Yes",J5424="Galvanized")),
(AND(G5424="Galvanized",H5424="Don't know",J5424="Galvanized")),
(AND(G5424="Galvanized",H5424="",J5424="Galvanized")),
(AND(G5424="Non-Lead - Other",H5424="",J5424="Galvanized")))),"Galvanized Requiring Replacement",
IF((OR((AND(G5424="Non-lead - Copper",J5424="Non-lead - Copper")),
(AND(G5424="Non-lead - Copper",J5424="Non-lead - Plastic")),
(AND(G5424="Non-lead - Copper",J5424="Non-lead - Other")),
(AND(G5424="Non-lead - Copper",J5424="Non-lead")),
(AND(G5424="Non-lead - Plastic",J5424="Non-lead - Copper")),
(AND(G5424="Non-lead - Plastic",J5424="Non-lead - Plastic")),
(AND(G5424="Non-lead - Plastic",J5424="Non-lead - Other")),
(AND(G5424="Non-lead - Plastic",J5424="Non-lead")),
(AND(G5424="Non-lead",J5424="Non-lead - Copper")),
(AND(G5424="Non-lead",J5424="Non-lead - Plastic")),
(AND(G5424="Non-lead",J5424="Non-lead - Other")),
(AND(G5424="Non-lead",J5424="Non-lead")),
(AND(G5424="Non-lead - Other",J5424="Non-lead - Copper")),
(AND(G5424="Non-Lead - Other",J5424="Non-lead - Plastic")),
(AND(G5424="Non-Lead - Other",J5424="Non-lead")),
(AND(G5424="Non-Lead - Other",J5424="Non-lead - Other")))),"Non-Lead",
IF((OR((AND(G5424="Galvanized",J5424="Non-lead")),
(AND(G5424="Galvanized",J5424="Non-lead - Copper")),
(AND(G5424="Galvanized",J5424="Non-lead - Plastic")),
(AND(G5424="Galvanized",J5424="Non-lead")),
(AND(G5424="Galvanized",J5424="Non-lead - Other")))),"Non-Lead",
IF((OR((AND(G5424="Non-lead - Copper",H5424="No",J5424="Galvanized")),
(AND(G5424="Non-lead - Plastic",H5424="No",J5424="Galvanized")),
(AND(G5424="Non-lead",H5424="No",J5424="Galvanized")),
(AND(G5424="Galvanized",H5424="No",J5424="Galvanized")),
(AND(G5424="Non-lead - Other",H5424="No",J5424="Galvanized")))),"Non-lead",
IF((OR((AND(G5424="Unknown - Likely Lead",J5424="Unknown - Likely Lead")),
(AND(G5424="Unknown - Likely Lead",J5424="Unknown - Unlikely Lead")),
(AND(G5424="Unknown - Likely Lead",J5424="Unknown - Material Unknown")),
(AND(G5424="Unknown - Unlikely Lead",J5424="Unknown - Likely Lead")),
(AND(G5424="Unknown - Unlikely Lead",J5424="Unknown - Unlikely Lead")),
(AND(G5424="Unknown - Unlikely Lead",J5424="Unknown - Material Unknown")),
(AND(G5424="Unknown - Material Unknown",J5424="Unknown - Likely Lead")),
(AND(G5424="Unknown - Material Unknown",J5424="Unknown - Unlikely Lead")),
(AND(G5424="Unknown - Material Unknown",J5424="Unknown - Material Unknown")))),"Unknown",
IF((OR((AND(G5424="Unknown - Likely Lead",J5424="Non-lead - Copper")),
(AND(G5424="Unknown - Likely Lead",J5424="Non-lead - Plastic")),
(AND(G5424="Unknown - Likely Lead",J5424="Non-lead")),
(AND(G5424="Unknown - Likely Lead",J5424="Non-lead - Other")),
(AND(G5424="Unknown - Unlikely Lead",J5424="Non-lead - Copper")),
(AND(G5424="Unknown - Unlikely Lead",J5424="Non-lead - Plastic")),
(AND(G5424="Unknown - Unlikely Lead",J5424="Non-lead")),
(AND(G5424="Unknown - Unlikely Lead",J5424="Non-lead - Other")),
(AND(G5424="Unknown - Material Unknown",J5424="Non-lead - Copper")),
(AND(G5424="Unknown - Material Unknown",J5424="Non-lead - Plastic")),
(AND(G5424="Unknown - Material Unknown",J5424="Non-lead")),
(AND(G5424="Unknown - Material Unknown",J5424="Non-lead - Other")))),"Unknown",
IF((OR((AND(G5424="Non-lead - Copper",J5424="Unknown - Likely Lead")),
(AND(G5424="Non-lead - Copper",J5424="Unknown - Unlikely Lead")),
(AND(G5424="Non-lead - Copper",J5424="Unknown - Material Unknown")),
(AND(G5424="Non-lead - Plastic",J5424="Unknown - Likely Lead")),
(AND(G5424="Non-lead - Plastic",J5424="Unknown - Unlikely Lead")),
(AND(G5424="Non-lead - Plastic",J5424="Unknown - Material Unknown")),
(AND(G5424="Non-lead",J5424="Unknown - Likely Lead")),
(AND(G5424="Non-lead",J5424="Unknown - Unlikely Lead")),
(AND(G5424="Non-lead",J5424="Unknown - Material Unknown")),
(AND(G5424="Non-lead - Other",J5424="Unknown - Likely Lead")),
(AND(G5424="Non-Lead - Other",J5424="Unknown - Unlikely Lead")),
(AND(G5424="Non-Lead - Other",J5424="Unknown - Material Unknown")))),"Unknown",
IF((OR((AND(G5424="Galvanized",J5424="Unknown - Likely Lead")),
(AND(G5424="Galvanized",J5424="Unknown - Unlikely Lead")),
(AND(G5424="Galvanized",J5424="Unknown - Material Unknown")))),"Unknown",
IF((OR((AND(G5424="Galvanized",J5424="")))),"Galvanized Requiring Replacement",
IF((OR((AND(G5424="Non-lead - Copper",J5424="")),
(AND(G5424="Non-lead - Plastic",J5424="")),
(AND(G5424="Non-lead",J5424="")),
(AND(G5424="Non-lead - Other",J5424="")))),"Non-lead",
IF((OR((AND(G5424="Unknown - Likely Lead",J5424="")),
(AND(G5424="Unknown - Unlikely Lead",J5424="")),
(AND(G5424="Unknown - Material Unknown",J5424="")))),"Unknown",
""))))))))))))))))</f>
        <v>Non-Lead</v>
      </c>
      <c r="N5424" s="44" t="s">
        <v>39</v>
      </c>
    </row>
    <row r="5425" spans="1:14" ht="30" x14ac:dyDescent="0.25">
      <c r="A5425" s="34" t="s">
        <v>12780</v>
      </c>
      <c r="B5425" s="35" t="s">
        <v>12440</v>
      </c>
      <c r="C5425" s="36" t="s">
        <v>6865</v>
      </c>
      <c r="D5425" s="36" t="s">
        <v>32</v>
      </c>
      <c r="E5425" s="36" t="s">
        <v>644</v>
      </c>
      <c r="F5425" s="37" t="s">
        <v>12781</v>
      </c>
      <c r="G5425" s="38" t="s">
        <v>35</v>
      </c>
      <c r="H5425" s="39" t="s">
        <v>39</v>
      </c>
      <c r="I5425" s="40" t="s">
        <v>37</v>
      </c>
      <c r="J5425" s="42" t="s">
        <v>47</v>
      </c>
      <c r="K5425" s="39" t="s">
        <v>37</v>
      </c>
      <c r="L5425" s="35"/>
      <c r="M5425" s="43" t="str">
        <f>IF((OR(G5425="Lead")),"Lead",
IF((OR(J5425="Lead")),"Lead",
IF((OR(G5425="Lead-lined galvanized")),"Lead",
IF((OR(J5425="Lead-lined galvanized")),"Lead",
IF((OR((AND(G5425="Unknown - Likely Lead",J5425="Galvanized")),
(AND(G5425="Unknown - Unlikely Lead",J5425="Galvanized")),
(AND(G5425="Unknown - Material Unknown",J5425="Galvanized")))),"Galvanized Requiring Replacement",
IF((OR((AND(G5425="Non-lead - Copper",H5425="Yes",J5425="Galvanized")),
(AND(G5425="Non-lead - Copper",H5425="Don't know",J5425="Galvanized")),
(AND(G5425="Non-lead - Copper",H5425="",J5425="Galvanized")),
(AND(G5425="Non-lead - Plastic",H5425="Yes",J5425="Galvanized")),
(AND(G5425="Non-lead - Plastic",H5425="Don't know",J5425="Galvanized")),
(AND(G5425="Non-lead - Plastic",H5425="",J5425="Galvanized")),
(AND(G5425="Non-lead",H5425="Yes",J5425="Galvanized")),
(AND(G5425="Non-lead",H5425="Don't know",J5425="Galvanized")),
(AND(G5425="Non-lead",H5425="",J5425="Galvanized")),
(AND(G5425="Non-lead - Other",H5425="Yes",J5425="Galvanized")),
(AND(G5425="Non-Lead - Other",H5425="Don't know",J5425="Galvanized")),
(AND(G5425="Galvanized",H5425="Yes",J5425="Galvanized")),
(AND(G5425="Galvanized",H5425="Don't know",J5425="Galvanized")),
(AND(G5425="Galvanized",H5425="",J5425="Galvanized")),
(AND(G5425="Non-Lead - Other",H5425="",J5425="Galvanized")))),"Galvanized Requiring Replacement",
IF((OR((AND(G5425="Non-lead - Copper",J5425="Non-lead - Copper")),
(AND(G5425="Non-lead - Copper",J5425="Non-lead - Plastic")),
(AND(G5425="Non-lead - Copper",J5425="Non-lead - Other")),
(AND(G5425="Non-lead - Copper",J5425="Non-lead")),
(AND(G5425="Non-lead - Plastic",J5425="Non-lead - Copper")),
(AND(G5425="Non-lead - Plastic",J5425="Non-lead - Plastic")),
(AND(G5425="Non-lead - Plastic",J5425="Non-lead - Other")),
(AND(G5425="Non-lead - Plastic",J5425="Non-lead")),
(AND(G5425="Non-lead",J5425="Non-lead - Copper")),
(AND(G5425="Non-lead",J5425="Non-lead - Plastic")),
(AND(G5425="Non-lead",J5425="Non-lead - Other")),
(AND(G5425="Non-lead",J5425="Non-lead")),
(AND(G5425="Non-lead - Other",J5425="Non-lead - Copper")),
(AND(G5425="Non-Lead - Other",J5425="Non-lead - Plastic")),
(AND(G5425="Non-Lead - Other",J5425="Non-lead")),
(AND(G5425="Non-Lead - Other",J5425="Non-lead - Other")))),"Non-Lead",
IF((OR((AND(G5425="Galvanized",J5425="Non-lead")),
(AND(G5425="Galvanized",J5425="Non-lead - Copper")),
(AND(G5425="Galvanized",J5425="Non-lead - Plastic")),
(AND(G5425="Galvanized",J5425="Non-lead")),
(AND(G5425="Galvanized",J5425="Non-lead - Other")))),"Non-Lead",
IF((OR((AND(G5425="Non-lead - Copper",H5425="No",J5425="Galvanized")),
(AND(G5425="Non-lead - Plastic",H5425="No",J5425="Galvanized")),
(AND(G5425="Non-lead",H5425="No",J5425="Galvanized")),
(AND(G5425="Galvanized",H5425="No",J5425="Galvanized")),
(AND(G5425="Non-lead - Other",H5425="No",J5425="Galvanized")))),"Non-lead",
IF((OR((AND(G5425="Unknown - Likely Lead",J5425="Unknown - Likely Lead")),
(AND(G5425="Unknown - Likely Lead",J5425="Unknown - Unlikely Lead")),
(AND(G5425="Unknown - Likely Lead",J5425="Unknown - Material Unknown")),
(AND(G5425="Unknown - Unlikely Lead",J5425="Unknown - Likely Lead")),
(AND(G5425="Unknown - Unlikely Lead",J5425="Unknown - Unlikely Lead")),
(AND(G5425="Unknown - Unlikely Lead",J5425="Unknown - Material Unknown")),
(AND(G5425="Unknown - Material Unknown",J5425="Unknown - Likely Lead")),
(AND(G5425="Unknown - Material Unknown",J5425="Unknown - Unlikely Lead")),
(AND(G5425="Unknown - Material Unknown",J5425="Unknown - Material Unknown")))),"Unknown",
IF((OR((AND(G5425="Unknown - Likely Lead",J5425="Non-lead - Copper")),
(AND(G5425="Unknown - Likely Lead",J5425="Non-lead - Plastic")),
(AND(G5425="Unknown - Likely Lead",J5425="Non-lead")),
(AND(G5425="Unknown - Likely Lead",J5425="Non-lead - Other")),
(AND(G5425="Unknown - Unlikely Lead",J5425="Non-lead - Copper")),
(AND(G5425="Unknown - Unlikely Lead",J5425="Non-lead - Plastic")),
(AND(G5425="Unknown - Unlikely Lead",J5425="Non-lead")),
(AND(G5425="Unknown - Unlikely Lead",J5425="Non-lead - Other")),
(AND(G5425="Unknown - Material Unknown",J5425="Non-lead - Copper")),
(AND(G5425="Unknown - Material Unknown",J5425="Non-lead - Plastic")),
(AND(G5425="Unknown - Material Unknown",J5425="Non-lead")),
(AND(G5425="Unknown - Material Unknown",J5425="Non-lead - Other")))),"Unknown",
IF((OR((AND(G5425="Non-lead - Copper",J5425="Unknown - Likely Lead")),
(AND(G5425="Non-lead - Copper",J5425="Unknown - Unlikely Lead")),
(AND(G5425="Non-lead - Copper",J5425="Unknown - Material Unknown")),
(AND(G5425="Non-lead - Plastic",J5425="Unknown - Likely Lead")),
(AND(G5425="Non-lead - Plastic",J5425="Unknown - Unlikely Lead")),
(AND(G5425="Non-lead - Plastic",J5425="Unknown - Material Unknown")),
(AND(G5425="Non-lead",J5425="Unknown - Likely Lead")),
(AND(G5425="Non-lead",J5425="Unknown - Unlikely Lead")),
(AND(G5425="Non-lead",J5425="Unknown - Material Unknown")),
(AND(G5425="Non-lead - Other",J5425="Unknown - Likely Lead")),
(AND(G5425="Non-Lead - Other",J5425="Unknown - Unlikely Lead")),
(AND(G5425="Non-Lead - Other",J5425="Unknown - Material Unknown")))),"Unknown",
IF((OR((AND(G5425="Galvanized",J5425="Unknown - Likely Lead")),
(AND(G5425="Galvanized",J5425="Unknown - Unlikely Lead")),
(AND(G5425="Galvanized",J5425="Unknown - Material Unknown")))),"Unknown",
IF((OR((AND(G5425="Galvanized",J5425="")))),"Galvanized Requiring Replacement",
IF((OR((AND(G5425="Non-lead - Copper",J5425="")),
(AND(G5425="Non-lead - Plastic",J5425="")),
(AND(G5425="Non-lead",J5425="")),
(AND(G5425="Non-lead - Other",J5425="")))),"Non-lead",
IF((OR((AND(G5425="Unknown - Likely Lead",J5425="")),
(AND(G5425="Unknown - Unlikely Lead",J5425="")),
(AND(G5425="Unknown - Material Unknown",J5425="")))),"Unknown",
""))))))))))))))))</f>
        <v>Non-Lead</v>
      </c>
      <c r="N5425" s="44" t="s">
        <v>39</v>
      </c>
    </row>
    <row r="5426" spans="1:14" ht="30" x14ac:dyDescent="0.25">
      <c r="A5426" s="34" t="s">
        <v>12782</v>
      </c>
      <c r="B5426" s="35" t="s">
        <v>2657</v>
      </c>
      <c r="C5426" s="36" t="s">
        <v>12707</v>
      </c>
      <c r="D5426" s="36" t="s">
        <v>32</v>
      </c>
      <c r="E5426" s="36" t="s">
        <v>644</v>
      </c>
      <c r="F5426" s="37" t="s">
        <v>12783</v>
      </c>
      <c r="G5426" s="38" t="s">
        <v>35</v>
      </c>
      <c r="H5426" s="39" t="s">
        <v>39</v>
      </c>
      <c r="I5426" s="40" t="s">
        <v>37</v>
      </c>
      <c r="J5426" s="42" t="s">
        <v>47</v>
      </c>
      <c r="K5426" s="39" t="s">
        <v>37</v>
      </c>
      <c r="L5426" s="35"/>
      <c r="M5426" s="43" t="str">
        <f>IF((OR(G5426="Lead")),"Lead",
IF((OR(J5426="Lead")),"Lead",
IF((OR(G5426="Lead-lined galvanized")),"Lead",
IF((OR(J5426="Lead-lined galvanized")),"Lead",
IF((OR((AND(G5426="Unknown - Likely Lead",J5426="Galvanized")),
(AND(G5426="Unknown - Unlikely Lead",J5426="Galvanized")),
(AND(G5426="Unknown - Material Unknown",J5426="Galvanized")))),"Galvanized Requiring Replacement",
IF((OR((AND(G5426="Non-lead - Copper",H5426="Yes",J5426="Galvanized")),
(AND(G5426="Non-lead - Copper",H5426="Don't know",J5426="Galvanized")),
(AND(G5426="Non-lead - Copper",H5426="",J5426="Galvanized")),
(AND(G5426="Non-lead - Plastic",H5426="Yes",J5426="Galvanized")),
(AND(G5426="Non-lead - Plastic",H5426="Don't know",J5426="Galvanized")),
(AND(G5426="Non-lead - Plastic",H5426="",J5426="Galvanized")),
(AND(G5426="Non-lead",H5426="Yes",J5426="Galvanized")),
(AND(G5426="Non-lead",H5426="Don't know",J5426="Galvanized")),
(AND(G5426="Non-lead",H5426="",J5426="Galvanized")),
(AND(G5426="Non-lead - Other",H5426="Yes",J5426="Galvanized")),
(AND(G5426="Non-Lead - Other",H5426="Don't know",J5426="Galvanized")),
(AND(G5426="Galvanized",H5426="Yes",J5426="Galvanized")),
(AND(G5426="Galvanized",H5426="Don't know",J5426="Galvanized")),
(AND(G5426="Galvanized",H5426="",J5426="Galvanized")),
(AND(G5426="Non-Lead - Other",H5426="",J5426="Galvanized")))),"Galvanized Requiring Replacement",
IF((OR((AND(G5426="Non-lead - Copper",J5426="Non-lead - Copper")),
(AND(G5426="Non-lead - Copper",J5426="Non-lead - Plastic")),
(AND(G5426="Non-lead - Copper",J5426="Non-lead - Other")),
(AND(G5426="Non-lead - Copper",J5426="Non-lead")),
(AND(G5426="Non-lead - Plastic",J5426="Non-lead - Copper")),
(AND(G5426="Non-lead - Plastic",J5426="Non-lead - Plastic")),
(AND(G5426="Non-lead - Plastic",J5426="Non-lead - Other")),
(AND(G5426="Non-lead - Plastic",J5426="Non-lead")),
(AND(G5426="Non-lead",J5426="Non-lead - Copper")),
(AND(G5426="Non-lead",J5426="Non-lead - Plastic")),
(AND(G5426="Non-lead",J5426="Non-lead - Other")),
(AND(G5426="Non-lead",J5426="Non-lead")),
(AND(G5426="Non-lead - Other",J5426="Non-lead - Copper")),
(AND(G5426="Non-Lead - Other",J5426="Non-lead - Plastic")),
(AND(G5426="Non-Lead - Other",J5426="Non-lead")),
(AND(G5426="Non-Lead - Other",J5426="Non-lead - Other")))),"Non-Lead",
IF((OR((AND(G5426="Galvanized",J5426="Non-lead")),
(AND(G5426="Galvanized",J5426="Non-lead - Copper")),
(AND(G5426="Galvanized",J5426="Non-lead - Plastic")),
(AND(G5426="Galvanized",J5426="Non-lead")),
(AND(G5426="Galvanized",J5426="Non-lead - Other")))),"Non-Lead",
IF((OR((AND(G5426="Non-lead - Copper",H5426="No",J5426="Galvanized")),
(AND(G5426="Non-lead - Plastic",H5426="No",J5426="Galvanized")),
(AND(G5426="Non-lead",H5426="No",J5426="Galvanized")),
(AND(G5426="Galvanized",H5426="No",J5426="Galvanized")),
(AND(G5426="Non-lead - Other",H5426="No",J5426="Galvanized")))),"Non-lead",
IF((OR((AND(G5426="Unknown - Likely Lead",J5426="Unknown - Likely Lead")),
(AND(G5426="Unknown - Likely Lead",J5426="Unknown - Unlikely Lead")),
(AND(G5426="Unknown - Likely Lead",J5426="Unknown - Material Unknown")),
(AND(G5426="Unknown - Unlikely Lead",J5426="Unknown - Likely Lead")),
(AND(G5426="Unknown - Unlikely Lead",J5426="Unknown - Unlikely Lead")),
(AND(G5426="Unknown - Unlikely Lead",J5426="Unknown - Material Unknown")),
(AND(G5426="Unknown - Material Unknown",J5426="Unknown - Likely Lead")),
(AND(G5426="Unknown - Material Unknown",J5426="Unknown - Unlikely Lead")),
(AND(G5426="Unknown - Material Unknown",J5426="Unknown - Material Unknown")))),"Unknown",
IF((OR((AND(G5426="Unknown - Likely Lead",J5426="Non-lead - Copper")),
(AND(G5426="Unknown - Likely Lead",J5426="Non-lead - Plastic")),
(AND(G5426="Unknown - Likely Lead",J5426="Non-lead")),
(AND(G5426="Unknown - Likely Lead",J5426="Non-lead - Other")),
(AND(G5426="Unknown - Unlikely Lead",J5426="Non-lead - Copper")),
(AND(G5426="Unknown - Unlikely Lead",J5426="Non-lead - Plastic")),
(AND(G5426="Unknown - Unlikely Lead",J5426="Non-lead")),
(AND(G5426="Unknown - Unlikely Lead",J5426="Non-lead - Other")),
(AND(G5426="Unknown - Material Unknown",J5426="Non-lead - Copper")),
(AND(G5426="Unknown - Material Unknown",J5426="Non-lead - Plastic")),
(AND(G5426="Unknown - Material Unknown",J5426="Non-lead")),
(AND(G5426="Unknown - Material Unknown",J5426="Non-lead - Other")))),"Unknown",
IF((OR((AND(G5426="Non-lead - Copper",J5426="Unknown - Likely Lead")),
(AND(G5426="Non-lead - Copper",J5426="Unknown - Unlikely Lead")),
(AND(G5426="Non-lead - Copper",J5426="Unknown - Material Unknown")),
(AND(G5426="Non-lead - Plastic",J5426="Unknown - Likely Lead")),
(AND(G5426="Non-lead - Plastic",J5426="Unknown - Unlikely Lead")),
(AND(G5426="Non-lead - Plastic",J5426="Unknown - Material Unknown")),
(AND(G5426="Non-lead",J5426="Unknown - Likely Lead")),
(AND(G5426="Non-lead",J5426="Unknown - Unlikely Lead")),
(AND(G5426="Non-lead",J5426="Unknown - Material Unknown")),
(AND(G5426="Non-lead - Other",J5426="Unknown - Likely Lead")),
(AND(G5426="Non-Lead - Other",J5426="Unknown - Unlikely Lead")),
(AND(G5426="Non-Lead - Other",J5426="Unknown - Material Unknown")))),"Unknown",
IF((OR((AND(G5426="Galvanized",J5426="Unknown - Likely Lead")),
(AND(G5426="Galvanized",J5426="Unknown - Unlikely Lead")),
(AND(G5426="Galvanized",J5426="Unknown - Material Unknown")))),"Unknown",
IF((OR((AND(G5426="Galvanized",J5426="")))),"Galvanized Requiring Replacement",
IF((OR((AND(G5426="Non-lead - Copper",J5426="")),
(AND(G5426="Non-lead - Plastic",J5426="")),
(AND(G5426="Non-lead",J5426="")),
(AND(G5426="Non-lead - Other",J5426="")))),"Non-lead",
IF((OR((AND(G5426="Unknown - Likely Lead",J5426="")),
(AND(G5426="Unknown - Unlikely Lead",J5426="")),
(AND(G5426="Unknown - Material Unknown",J5426="")))),"Unknown",
""))))))))))))))))</f>
        <v>Non-Lead</v>
      </c>
      <c r="N5426" s="44" t="s">
        <v>39</v>
      </c>
    </row>
    <row r="5427" spans="1:14" x14ac:dyDescent="0.25">
      <c r="A5427" s="34" t="s">
        <v>12784</v>
      </c>
      <c r="B5427" s="35" t="s">
        <v>1842</v>
      </c>
      <c r="C5427" s="36" t="s">
        <v>12647</v>
      </c>
      <c r="D5427" s="36" t="s">
        <v>32</v>
      </c>
      <c r="E5427" s="36" t="s">
        <v>644</v>
      </c>
      <c r="F5427" s="37" t="s">
        <v>12785</v>
      </c>
      <c r="G5427" s="38" t="s">
        <v>35</v>
      </c>
      <c r="H5427" s="39" t="s">
        <v>39</v>
      </c>
      <c r="I5427" s="40" t="s">
        <v>63</v>
      </c>
      <c r="J5427" s="42" t="s">
        <v>38</v>
      </c>
      <c r="K5427" s="39" t="s">
        <v>63</v>
      </c>
      <c r="L5427" s="35"/>
      <c r="M5427" s="43" t="str">
        <f>IF((OR(G5427="Lead")),"Lead",
IF((OR(J5427="Lead")),"Lead",
IF((OR(G5427="Lead-lined galvanized")),"Lead",
IF((OR(J5427="Lead-lined galvanized")),"Lead",
IF((OR((AND(G5427="Unknown - Likely Lead",J5427="Galvanized")),
(AND(G5427="Unknown - Unlikely Lead",J5427="Galvanized")),
(AND(G5427="Unknown - Material Unknown",J5427="Galvanized")))),"Galvanized Requiring Replacement",
IF((OR((AND(G5427="Non-lead - Copper",H5427="Yes",J5427="Galvanized")),
(AND(G5427="Non-lead - Copper",H5427="Don't know",J5427="Galvanized")),
(AND(G5427="Non-lead - Copper",H5427="",J5427="Galvanized")),
(AND(G5427="Non-lead - Plastic",H5427="Yes",J5427="Galvanized")),
(AND(G5427="Non-lead - Plastic",H5427="Don't know",J5427="Galvanized")),
(AND(G5427="Non-lead - Plastic",H5427="",J5427="Galvanized")),
(AND(G5427="Non-lead",H5427="Yes",J5427="Galvanized")),
(AND(G5427="Non-lead",H5427="Don't know",J5427="Galvanized")),
(AND(G5427="Non-lead",H5427="",J5427="Galvanized")),
(AND(G5427="Non-lead - Other",H5427="Yes",J5427="Galvanized")),
(AND(G5427="Non-Lead - Other",H5427="Don't know",J5427="Galvanized")),
(AND(G5427="Galvanized",H5427="Yes",J5427="Galvanized")),
(AND(G5427="Galvanized",H5427="Don't know",J5427="Galvanized")),
(AND(G5427="Galvanized",H5427="",J5427="Galvanized")),
(AND(G5427="Non-Lead - Other",H5427="",J5427="Galvanized")))),"Galvanized Requiring Replacement",
IF((OR((AND(G5427="Non-lead - Copper",J5427="Non-lead - Copper")),
(AND(G5427="Non-lead - Copper",J5427="Non-lead - Plastic")),
(AND(G5427="Non-lead - Copper",J5427="Non-lead - Other")),
(AND(G5427="Non-lead - Copper",J5427="Non-lead")),
(AND(G5427="Non-lead - Plastic",J5427="Non-lead - Copper")),
(AND(G5427="Non-lead - Plastic",J5427="Non-lead - Plastic")),
(AND(G5427="Non-lead - Plastic",J5427="Non-lead - Other")),
(AND(G5427="Non-lead - Plastic",J5427="Non-lead")),
(AND(G5427="Non-lead",J5427="Non-lead - Copper")),
(AND(G5427="Non-lead",J5427="Non-lead - Plastic")),
(AND(G5427="Non-lead",J5427="Non-lead - Other")),
(AND(G5427="Non-lead",J5427="Non-lead")),
(AND(G5427="Non-lead - Other",J5427="Non-lead - Copper")),
(AND(G5427="Non-Lead - Other",J5427="Non-lead - Plastic")),
(AND(G5427="Non-Lead - Other",J5427="Non-lead")),
(AND(G5427="Non-Lead - Other",J5427="Non-lead - Other")))),"Non-Lead",
IF((OR((AND(G5427="Galvanized",J5427="Non-lead")),
(AND(G5427="Galvanized",J5427="Non-lead - Copper")),
(AND(G5427="Galvanized",J5427="Non-lead - Plastic")),
(AND(G5427="Galvanized",J5427="Non-lead")),
(AND(G5427="Galvanized",J5427="Non-lead - Other")))),"Non-Lead",
IF((OR((AND(G5427="Non-lead - Copper",H5427="No",J5427="Galvanized")),
(AND(G5427="Non-lead - Plastic",H5427="No",J5427="Galvanized")),
(AND(G5427="Non-lead",H5427="No",J5427="Galvanized")),
(AND(G5427="Galvanized",H5427="No",J5427="Galvanized")),
(AND(G5427="Non-lead - Other",H5427="No",J5427="Galvanized")))),"Non-lead",
IF((OR((AND(G5427="Unknown - Likely Lead",J5427="Unknown - Likely Lead")),
(AND(G5427="Unknown - Likely Lead",J5427="Unknown - Unlikely Lead")),
(AND(G5427="Unknown - Likely Lead",J5427="Unknown - Material Unknown")),
(AND(G5427="Unknown - Unlikely Lead",J5427="Unknown - Likely Lead")),
(AND(G5427="Unknown - Unlikely Lead",J5427="Unknown - Unlikely Lead")),
(AND(G5427="Unknown - Unlikely Lead",J5427="Unknown - Material Unknown")),
(AND(G5427="Unknown - Material Unknown",J5427="Unknown - Likely Lead")),
(AND(G5427="Unknown - Material Unknown",J5427="Unknown - Unlikely Lead")),
(AND(G5427="Unknown - Material Unknown",J5427="Unknown - Material Unknown")))),"Unknown",
IF((OR((AND(G5427="Unknown - Likely Lead",J5427="Non-lead - Copper")),
(AND(G5427="Unknown - Likely Lead",J5427="Non-lead - Plastic")),
(AND(G5427="Unknown - Likely Lead",J5427="Non-lead")),
(AND(G5427="Unknown - Likely Lead",J5427="Non-lead - Other")),
(AND(G5427="Unknown - Unlikely Lead",J5427="Non-lead - Copper")),
(AND(G5427="Unknown - Unlikely Lead",J5427="Non-lead - Plastic")),
(AND(G5427="Unknown - Unlikely Lead",J5427="Non-lead")),
(AND(G5427="Unknown - Unlikely Lead",J5427="Non-lead - Other")),
(AND(G5427="Unknown - Material Unknown",J5427="Non-lead - Copper")),
(AND(G5427="Unknown - Material Unknown",J5427="Non-lead - Plastic")),
(AND(G5427="Unknown - Material Unknown",J5427="Non-lead")),
(AND(G5427="Unknown - Material Unknown",J5427="Non-lead - Other")))),"Unknown",
IF((OR((AND(G5427="Non-lead - Copper",J5427="Unknown - Likely Lead")),
(AND(G5427="Non-lead - Copper",J5427="Unknown - Unlikely Lead")),
(AND(G5427="Non-lead - Copper",J5427="Unknown - Material Unknown")),
(AND(G5427="Non-lead - Plastic",J5427="Unknown - Likely Lead")),
(AND(G5427="Non-lead - Plastic",J5427="Unknown - Unlikely Lead")),
(AND(G5427="Non-lead - Plastic",J5427="Unknown - Material Unknown")),
(AND(G5427="Non-lead",J5427="Unknown - Likely Lead")),
(AND(G5427="Non-lead",J5427="Unknown - Unlikely Lead")),
(AND(G5427="Non-lead",J5427="Unknown - Material Unknown")),
(AND(G5427="Non-lead - Other",J5427="Unknown - Likely Lead")),
(AND(G5427="Non-Lead - Other",J5427="Unknown - Unlikely Lead")),
(AND(G5427="Non-Lead - Other",J5427="Unknown - Material Unknown")))),"Unknown",
IF((OR((AND(G5427="Galvanized",J5427="Unknown - Likely Lead")),
(AND(G5427="Galvanized",J5427="Unknown - Unlikely Lead")),
(AND(G5427="Galvanized",J5427="Unknown - Material Unknown")))),"Unknown",
IF((OR((AND(G5427="Galvanized",J5427="")))),"Galvanized Requiring Replacement",
IF((OR((AND(G5427="Non-lead - Copper",J5427="")),
(AND(G5427="Non-lead - Plastic",J5427="")),
(AND(G5427="Non-lead",J5427="")),
(AND(G5427="Non-lead - Other",J5427="")))),"Non-lead",
IF((OR((AND(G5427="Unknown - Likely Lead",J5427="")),
(AND(G5427="Unknown - Unlikely Lead",J5427="")),
(AND(G5427="Unknown - Material Unknown",J5427="")))),"Unknown",
""))))))))))))))))</f>
        <v>Non-Lead</v>
      </c>
      <c r="N5427" s="44" t="s">
        <v>39</v>
      </c>
    </row>
    <row r="5428" spans="1:14" x14ac:dyDescent="0.25">
      <c r="A5428" s="34" t="s">
        <v>12786</v>
      </c>
      <c r="B5428" s="35" t="s">
        <v>10469</v>
      </c>
      <c r="C5428" s="36" t="s">
        <v>12602</v>
      </c>
      <c r="D5428" s="36" t="s">
        <v>32</v>
      </c>
      <c r="E5428" s="36" t="s">
        <v>644</v>
      </c>
      <c r="F5428" s="37" t="s">
        <v>12787</v>
      </c>
      <c r="G5428" s="38" t="s">
        <v>35</v>
      </c>
      <c r="H5428" s="39" t="s">
        <v>39</v>
      </c>
      <c r="I5428" s="40" t="s">
        <v>63</v>
      </c>
      <c r="J5428" s="42" t="s">
        <v>38</v>
      </c>
      <c r="K5428" s="39" t="s">
        <v>63</v>
      </c>
      <c r="L5428" s="35"/>
      <c r="M5428" s="43" t="str">
        <f>IF((OR(G5428="Lead")),"Lead",
IF((OR(J5428="Lead")),"Lead",
IF((OR(G5428="Lead-lined galvanized")),"Lead",
IF((OR(J5428="Lead-lined galvanized")),"Lead",
IF((OR((AND(G5428="Unknown - Likely Lead",J5428="Galvanized")),
(AND(G5428="Unknown - Unlikely Lead",J5428="Galvanized")),
(AND(G5428="Unknown - Material Unknown",J5428="Galvanized")))),"Galvanized Requiring Replacement",
IF((OR((AND(G5428="Non-lead - Copper",H5428="Yes",J5428="Galvanized")),
(AND(G5428="Non-lead - Copper",H5428="Don't know",J5428="Galvanized")),
(AND(G5428="Non-lead - Copper",H5428="",J5428="Galvanized")),
(AND(G5428="Non-lead - Plastic",H5428="Yes",J5428="Galvanized")),
(AND(G5428="Non-lead - Plastic",H5428="Don't know",J5428="Galvanized")),
(AND(G5428="Non-lead - Plastic",H5428="",J5428="Galvanized")),
(AND(G5428="Non-lead",H5428="Yes",J5428="Galvanized")),
(AND(G5428="Non-lead",H5428="Don't know",J5428="Galvanized")),
(AND(G5428="Non-lead",H5428="",J5428="Galvanized")),
(AND(G5428="Non-lead - Other",H5428="Yes",J5428="Galvanized")),
(AND(G5428="Non-Lead - Other",H5428="Don't know",J5428="Galvanized")),
(AND(G5428="Galvanized",H5428="Yes",J5428="Galvanized")),
(AND(G5428="Galvanized",H5428="Don't know",J5428="Galvanized")),
(AND(G5428="Galvanized",H5428="",J5428="Galvanized")),
(AND(G5428="Non-Lead - Other",H5428="",J5428="Galvanized")))),"Galvanized Requiring Replacement",
IF((OR((AND(G5428="Non-lead - Copper",J5428="Non-lead - Copper")),
(AND(G5428="Non-lead - Copper",J5428="Non-lead - Plastic")),
(AND(G5428="Non-lead - Copper",J5428="Non-lead - Other")),
(AND(G5428="Non-lead - Copper",J5428="Non-lead")),
(AND(G5428="Non-lead - Plastic",J5428="Non-lead - Copper")),
(AND(G5428="Non-lead - Plastic",J5428="Non-lead - Plastic")),
(AND(G5428="Non-lead - Plastic",J5428="Non-lead - Other")),
(AND(G5428="Non-lead - Plastic",J5428="Non-lead")),
(AND(G5428="Non-lead",J5428="Non-lead - Copper")),
(AND(G5428="Non-lead",J5428="Non-lead - Plastic")),
(AND(G5428="Non-lead",J5428="Non-lead - Other")),
(AND(G5428="Non-lead",J5428="Non-lead")),
(AND(G5428="Non-lead - Other",J5428="Non-lead - Copper")),
(AND(G5428="Non-Lead - Other",J5428="Non-lead - Plastic")),
(AND(G5428="Non-Lead - Other",J5428="Non-lead")),
(AND(G5428="Non-Lead - Other",J5428="Non-lead - Other")))),"Non-Lead",
IF((OR((AND(G5428="Galvanized",J5428="Non-lead")),
(AND(G5428="Galvanized",J5428="Non-lead - Copper")),
(AND(G5428="Galvanized",J5428="Non-lead - Plastic")),
(AND(G5428="Galvanized",J5428="Non-lead")),
(AND(G5428="Galvanized",J5428="Non-lead - Other")))),"Non-Lead",
IF((OR((AND(G5428="Non-lead - Copper",H5428="No",J5428="Galvanized")),
(AND(G5428="Non-lead - Plastic",H5428="No",J5428="Galvanized")),
(AND(G5428="Non-lead",H5428="No",J5428="Galvanized")),
(AND(G5428="Galvanized",H5428="No",J5428="Galvanized")),
(AND(G5428="Non-lead - Other",H5428="No",J5428="Galvanized")))),"Non-lead",
IF((OR((AND(G5428="Unknown - Likely Lead",J5428="Unknown - Likely Lead")),
(AND(G5428="Unknown - Likely Lead",J5428="Unknown - Unlikely Lead")),
(AND(G5428="Unknown - Likely Lead",J5428="Unknown - Material Unknown")),
(AND(G5428="Unknown - Unlikely Lead",J5428="Unknown - Likely Lead")),
(AND(G5428="Unknown - Unlikely Lead",J5428="Unknown - Unlikely Lead")),
(AND(G5428="Unknown - Unlikely Lead",J5428="Unknown - Material Unknown")),
(AND(G5428="Unknown - Material Unknown",J5428="Unknown - Likely Lead")),
(AND(G5428="Unknown - Material Unknown",J5428="Unknown - Unlikely Lead")),
(AND(G5428="Unknown - Material Unknown",J5428="Unknown - Material Unknown")))),"Unknown",
IF((OR((AND(G5428="Unknown - Likely Lead",J5428="Non-lead - Copper")),
(AND(G5428="Unknown - Likely Lead",J5428="Non-lead - Plastic")),
(AND(G5428="Unknown - Likely Lead",J5428="Non-lead")),
(AND(G5428="Unknown - Likely Lead",J5428="Non-lead - Other")),
(AND(G5428="Unknown - Unlikely Lead",J5428="Non-lead - Copper")),
(AND(G5428="Unknown - Unlikely Lead",J5428="Non-lead - Plastic")),
(AND(G5428="Unknown - Unlikely Lead",J5428="Non-lead")),
(AND(G5428="Unknown - Unlikely Lead",J5428="Non-lead - Other")),
(AND(G5428="Unknown - Material Unknown",J5428="Non-lead - Copper")),
(AND(G5428="Unknown - Material Unknown",J5428="Non-lead - Plastic")),
(AND(G5428="Unknown - Material Unknown",J5428="Non-lead")),
(AND(G5428="Unknown - Material Unknown",J5428="Non-lead - Other")))),"Unknown",
IF((OR((AND(G5428="Non-lead - Copper",J5428="Unknown - Likely Lead")),
(AND(G5428="Non-lead - Copper",J5428="Unknown - Unlikely Lead")),
(AND(G5428="Non-lead - Copper",J5428="Unknown - Material Unknown")),
(AND(G5428="Non-lead - Plastic",J5428="Unknown - Likely Lead")),
(AND(G5428="Non-lead - Plastic",J5428="Unknown - Unlikely Lead")),
(AND(G5428="Non-lead - Plastic",J5428="Unknown - Material Unknown")),
(AND(G5428="Non-lead",J5428="Unknown - Likely Lead")),
(AND(G5428="Non-lead",J5428="Unknown - Unlikely Lead")),
(AND(G5428="Non-lead",J5428="Unknown - Material Unknown")),
(AND(G5428="Non-lead - Other",J5428="Unknown - Likely Lead")),
(AND(G5428="Non-Lead - Other",J5428="Unknown - Unlikely Lead")),
(AND(G5428="Non-Lead - Other",J5428="Unknown - Material Unknown")))),"Unknown",
IF((OR((AND(G5428="Galvanized",J5428="Unknown - Likely Lead")),
(AND(G5428="Galvanized",J5428="Unknown - Unlikely Lead")),
(AND(G5428="Galvanized",J5428="Unknown - Material Unknown")))),"Unknown",
IF((OR((AND(G5428="Galvanized",J5428="")))),"Galvanized Requiring Replacement",
IF((OR((AND(G5428="Non-lead - Copper",J5428="")),
(AND(G5428="Non-lead - Plastic",J5428="")),
(AND(G5428="Non-lead",J5428="")),
(AND(G5428="Non-lead - Other",J5428="")))),"Non-lead",
IF((OR((AND(G5428="Unknown - Likely Lead",J5428="")),
(AND(G5428="Unknown - Unlikely Lead",J5428="")),
(AND(G5428="Unknown - Material Unknown",J5428="")))),"Unknown",
""))))))))))))))))</f>
        <v>Non-Lead</v>
      </c>
      <c r="N5428" s="44" t="s">
        <v>39</v>
      </c>
    </row>
    <row r="5429" spans="1:14" ht="30" x14ac:dyDescent="0.25">
      <c r="A5429" s="34" t="s">
        <v>12788</v>
      </c>
      <c r="B5429" s="35" t="s">
        <v>6305</v>
      </c>
      <c r="C5429" s="36" t="s">
        <v>12754</v>
      </c>
      <c r="D5429" s="36" t="s">
        <v>32</v>
      </c>
      <c r="E5429" s="36" t="s">
        <v>644</v>
      </c>
      <c r="F5429" s="37" t="s">
        <v>12789</v>
      </c>
      <c r="G5429" s="38" t="s">
        <v>35</v>
      </c>
      <c r="H5429" s="39" t="s">
        <v>39</v>
      </c>
      <c r="I5429" s="40" t="s">
        <v>37</v>
      </c>
      <c r="J5429" s="42" t="s">
        <v>47</v>
      </c>
      <c r="K5429" s="39" t="s">
        <v>37</v>
      </c>
      <c r="L5429" s="35"/>
      <c r="M5429" s="43" t="str">
        <f>IF((OR(G5429="Lead")),"Lead",
IF((OR(J5429="Lead")),"Lead",
IF((OR(G5429="Lead-lined galvanized")),"Lead",
IF((OR(J5429="Lead-lined galvanized")),"Lead",
IF((OR((AND(G5429="Unknown - Likely Lead",J5429="Galvanized")),
(AND(G5429="Unknown - Unlikely Lead",J5429="Galvanized")),
(AND(G5429="Unknown - Material Unknown",J5429="Galvanized")))),"Galvanized Requiring Replacement",
IF((OR((AND(G5429="Non-lead - Copper",H5429="Yes",J5429="Galvanized")),
(AND(G5429="Non-lead - Copper",H5429="Don't know",J5429="Galvanized")),
(AND(G5429="Non-lead - Copper",H5429="",J5429="Galvanized")),
(AND(G5429="Non-lead - Plastic",H5429="Yes",J5429="Galvanized")),
(AND(G5429="Non-lead - Plastic",H5429="Don't know",J5429="Galvanized")),
(AND(G5429="Non-lead - Plastic",H5429="",J5429="Galvanized")),
(AND(G5429="Non-lead",H5429="Yes",J5429="Galvanized")),
(AND(G5429="Non-lead",H5429="Don't know",J5429="Galvanized")),
(AND(G5429="Non-lead",H5429="",J5429="Galvanized")),
(AND(G5429="Non-lead - Other",H5429="Yes",J5429="Galvanized")),
(AND(G5429="Non-Lead - Other",H5429="Don't know",J5429="Galvanized")),
(AND(G5429="Galvanized",H5429="Yes",J5429="Galvanized")),
(AND(G5429="Galvanized",H5429="Don't know",J5429="Galvanized")),
(AND(G5429="Galvanized",H5429="",J5429="Galvanized")),
(AND(G5429="Non-Lead - Other",H5429="",J5429="Galvanized")))),"Galvanized Requiring Replacement",
IF((OR((AND(G5429="Non-lead - Copper",J5429="Non-lead - Copper")),
(AND(G5429="Non-lead - Copper",J5429="Non-lead - Plastic")),
(AND(G5429="Non-lead - Copper",J5429="Non-lead - Other")),
(AND(G5429="Non-lead - Copper",J5429="Non-lead")),
(AND(G5429="Non-lead - Plastic",J5429="Non-lead - Copper")),
(AND(G5429="Non-lead - Plastic",J5429="Non-lead - Plastic")),
(AND(G5429="Non-lead - Plastic",J5429="Non-lead - Other")),
(AND(G5429="Non-lead - Plastic",J5429="Non-lead")),
(AND(G5429="Non-lead",J5429="Non-lead - Copper")),
(AND(G5429="Non-lead",J5429="Non-lead - Plastic")),
(AND(G5429="Non-lead",J5429="Non-lead - Other")),
(AND(G5429="Non-lead",J5429="Non-lead")),
(AND(G5429="Non-lead - Other",J5429="Non-lead - Copper")),
(AND(G5429="Non-Lead - Other",J5429="Non-lead - Plastic")),
(AND(G5429="Non-Lead - Other",J5429="Non-lead")),
(AND(G5429="Non-Lead - Other",J5429="Non-lead - Other")))),"Non-Lead",
IF((OR((AND(G5429="Galvanized",J5429="Non-lead")),
(AND(G5429="Galvanized",J5429="Non-lead - Copper")),
(AND(G5429="Galvanized",J5429="Non-lead - Plastic")),
(AND(G5429="Galvanized",J5429="Non-lead")),
(AND(G5429="Galvanized",J5429="Non-lead - Other")))),"Non-Lead",
IF((OR((AND(G5429="Non-lead - Copper",H5429="No",J5429="Galvanized")),
(AND(G5429="Non-lead - Plastic",H5429="No",J5429="Galvanized")),
(AND(G5429="Non-lead",H5429="No",J5429="Galvanized")),
(AND(G5429="Galvanized",H5429="No",J5429="Galvanized")),
(AND(G5429="Non-lead - Other",H5429="No",J5429="Galvanized")))),"Non-lead",
IF((OR((AND(G5429="Unknown - Likely Lead",J5429="Unknown - Likely Lead")),
(AND(G5429="Unknown - Likely Lead",J5429="Unknown - Unlikely Lead")),
(AND(G5429="Unknown - Likely Lead",J5429="Unknown - Material Unknown")),
(AND(G5429="Unknown - Unlikely Lead",J5429="Unknown - Likely Lead")),
(AND(G5429="Unknown - Unlikely Lead",J5429="Unknown - Unlikely Lead")),
(AND(G5429="Unknown - Unlikely Lead",J5429="Unknown - Material Unknown")),
(AND(G5429="Unknown - Material Unknown",J5429="Unknown - Likely Lead")),
(AND(G5429="Unknown - Material Unknown",J5429="Unknown - Unlikely Lead")),
(AND(G5429="Unknown - Material Unknown",J5429="Unknown - Material Unknown")))),"Unknown",
IF((OR((AND(G5429="Unknown - Likely Lead",J5429="Non-lead - Copper")),
(AND(G5429="Unknown - Likely Lead",J5429="Non-lead - Plastic")),
(AND(G5429="Unknown - Likely Lead",J5429="Non-lead")),
(AND(G5429="Unknown - Likely Lead",J5429="Non-lead - Other")),
(AND(G5429="Unknown - Unlikely Lead",J5429="Non-lead - Copper")),
(AND(G5429="Unknown - Unlikely Lead",J5429="Non-lead - Plastic")),
(AND(G5429="Unknown - Unlikely Lead",J5429="Non-lead")),
(AND(G5429="Unknown - Unlikely Lead",J5429="Non-lead - Other")),
(AND(G5429="Unknown - Material Unknown",J5429="Non-lead - Copper")),
(AND(G5429="Unknown - Material Unknown",J5429="Non-lead - Plastic")),
(AND(G5429="Unknown - Material Unknown",J5429="Non-lead")),
(AND(G5429="Unknown - Material Unknown",J5429="Non-lead - Other")))),"Unknown",
IF((OR((AND(G5429="Non-lead - Copper",J5429="Unknown - Likely Lead")),
(AND(G5429="Non-lead - Copper",J5429="Unknown - Unlikely Lead")),
(AND(G5429="Non-lead - Copper",J5429="Unknown - Material Unknown")),
(AND(G5429="Non-lead - Plastic",J5429="Unknown - Likely Lead")),
(AND(G5429="Non-lead - Plastic",J5429="Unknown - Unlikely Lead")),
(AND(G5429="Non-lead - Plastic",J5429="Unknown - Material Unknown")),
(AND(G5429="Non-lead",J5429="Unknown - Likely Lead")),
(AND(G5429="Non-lead",J5429="Unknown - Unlikely Lead")),
(AND(G5429="Non-lead",J5429="Unknown - Material Unknown")),
(AND(G5429="Non-lead - Other",J5429="Unknown - Likely Lead")),
(AND(G5429="Non-Lead - Other",J5429="Unknown - Unlikely Lead")),
(AND(G5429="Non-Lead - Other",J5429="Unknown - Material Unknown")))),"Unknown",
IF((OR((AND(G5429="Galvanized",J5429="Unknown - Likely Lead")),
(AND(G5429="Galvanized",J5429="Unknown - Unlikely Lead")),
(AND(G5429="Galvanized",J5429="Unknown - Material Unknown")))),"Unknown",
IF((OR((AND(G5429="Galvanized",J5429="")))),"Galvanized Requiring Replacement",
IF((OR((AND(G5429="Non-lead - Copper",J5429="")),
(AND(G5429="Non-lead - Plastic",J5429="")),
(AND(G5429="Non-lead",J5429="")),
(AND(G5429="Non-lead - Other",J5429="")))),"Non-lead",
IF((OR((AND(G5429="Unknown - Likely Lead",J5429="")),
(AND(G5429="Unknown - Unlikely Lead",J5429="")),
(AND(G5429="Unknown - Material Unknown",J5429="")))),"Unknown",
""))))))))))))))))</f>
        <v>Non-Lead</v>
      </c>
      <c r="N5429" s="44" t="s">
        <v>39</v>
      </c>
    </row>
    <row r="5430" spans="1:14" x14ac:dyDescent="0.25">
      <c r="A5430" s="34" t="s">
        <v>12790</v>
      </c>
      <c r="B5430" s="35" t="s">
        <v>9619</v>
      </c>
      <c r="C5430" s="36" t="s">
        <v>12602</v>
      </c>
      <c r="D5430" s="36" t="s">
        <v>32</v>
      </c>
      <c r="E5430" s="36" t="s">
        <v>644</v>
      </c>
      <c r="F5430" s="37" t="s">
        <v>12791</v>
      </c>
      <c r="G5430" s="38" t="s">
        <v>35</v>
      </c>
      <c r="H5430" s="39" t="s">
        <v>39</v>
      </c>
      <c r="I5430" s="40" t="s">
        <v>63</v>
      </c>
      <c r="J5430" s="42" t="s">
        <v>38</v>
      </c>
      <c r="K5430" s="39" t="s">
        <v>63</v>
      </c>
      <c r="L5430" s="35"/>
      <c r="M5430" s="43" t="str">
        <f>IF((OR(G5430="Lead")),"Lead",
IF((OR(J5430="Lead")),"Lead",
IF((OR(G5430="Lead-lined galvanized")),"Lead",
IF((OR(J5430="Lead-lined galvanized")),"Lead",
IF((OR((AND(G5430="Unknown - Likely Lead",J5430="Galvanized")),
(AND(G5430="Unknown - Unlikely Lead",J5430="Galvanized")),
(AND(G5430="Unknown - Material Unknown",J5430="Galvanized")))),"Galvanized Requiring Replacement",
IF((OR((AND(G5430="Non-lead - Copper",H5430="Yes",J5430="Galvanized")),
(AND(G5430="Non-lead - Copper",H5430="Don't know",J5430="Galvanized")),
(AND(G5430="Non-lead - Copper",H5430="",J5430="Galvanized")),
(AND(G5430="Non-lead - Plastic",H5430="Yes",J5430="Galvanized")),
(AND(G5430="Non-lead - Plastic",H5430="Don't know",J5430="Galvanized")),
(AND(G5430="Non-lead - Plastic",H5430="",J5430="Galvanized")),
(AND(G5430="Non-lead",H5430="Yes",J5430="Galvanized")),
(AND(G5430="Non-lead",H5430="Don't know",J5430="Galvanized")),
(AND(G5430="Non-lead",H5430="",J5430="Galvanized")),
(AND(G5430="Non-lead - Other",H5430="Yes",J5430="Galvanized")),
(AND(G5430="Non-Lead - Other",H5430="Don't know",J5430="Galvanized")),
(AND(G5430="Galvanized",H5430="Yes",J5430="Galvanized")),
(AND(G5430="Galvanized",H5430="Don't know",J5430="Galvanized")),
(AND(G5430="Galvanized",H5430="",J5430="Galvanized")),
(AND(G5430="Non-Lead - Other",H5430="",J5430="Galvanized")))),"Galvanized Requiring Replacement",
IF((OR((AND(G5430="Non-lead - Copper",J5430="Non-lead - Copper")),
(AND(G5430="Non-lead - Copper",J5430="Non-lead - Plastic")),
(AND(G5430="Non-lead - Copper",J5430="Non-lead - Other")),
(AND(G5430="Non-lead - Copper",J5430="Non-lead")),
(AND(G5430="Non-lead - Plastic",J5430="Non-lead - Copper")),
(AND(G5430="Non-lead - Plastic",J5430="Non-lead - Plastic")),
(AND(G5430="Non-lead - Plastic",J5430="Non-lead - Other")),
(AND(G5430="Non-lead - Plastic",J5430="Non-lead")),
(AND(G5430="Non-lead",J5430="Non-lead - Copper")),
(AND(G5430="Non-lead",J5430="Non-lead - Plastic")),
(AND(G5430="Non-lead",J5430="Non-lead - Other")),
(AND(G5430="Non-lead",J5430="Non-lead")),
(AND(G5430="Non-lead - Other",J5430="Non-lead - Copper")),
(AND(G5430="Non-Lead - Other",J5430="Non-lead - Plastic")),
(AND(G5430="Non-Lead - Other",J5430="Non-lead")),
(AND(G5430="Non-Lead - Other",J5430="Non-lead - Other")))),"Non-Lead",
IF((OR((AND(G5430="Galvanized",J5430="Non-lead")),
(AND(G5430="Galvanized",J5430="Non-lead - Copper")),
(AND(G5430="Galvanized",J5430="Non-lead - Plastic")),
(AND(G5430="Galvanized",J5430="Non-lead")),
(AND(G5430="Galvanized",J5430="Non-lead - Other")))),"Non-Lead",
IF((OR((AND(G5430="Non-lead - Copper",H5430="No",J5430="Galvanized")),
(AND(G5430="Non-lead - Plastic",H5430="No",J5430="Galvanized")),
(AND(G5430="Non-lead",H5430="No",J5430="Galvanized")),
(AND(G5430="Galvanized",H5430="No",J5430="Galvanized")),
(AND(G5430="Non-lead - Other",H5430="No",J5430="Galvanized")))),"Non-lead",
IF((OR((AND(G5430="Unknown - Likely Lead",J5430="Unknown - Likely Lead")),
(AND(G5430="Unknown - Likely Lead",J5430="Unknown - Unlikely Lead")),
(AND(G5430="Unknown - Likely Lead",J5430="Unknown - Material Unknown")),
(AND(G5430="Unknown - Unlikely Lead",J5430="Unknown - Likely Lead")),
(AND(G5430="Unknown - Unlikely Lead",J5430="Unknown - Unlikely Lead")),
(AND(G5430="Unknown - Unlikely Lead",J5430="Unknown - Material Unknown")),
(AND(G5430="Unknown - Material Unknown",J5430="Unknown - Likely Lead")),
(AND(G5430="Unknown - Material Unknown",J5430="Unknown - Unlikely Lead")),
(AND(G5430="Unknown - Material Unknown",J5430="Unknown - Material Unknown")))),"Unknown",
IF((OR((AND(G5430="Unknown - Likely Lead",J5430="Non-lead - Copper")),
(AND(G5430="Unknown - Likely Lead",J5430="Non-lead - Plastic")),
(AND(G5430="Unknown - Likely Lead",J5430="Non-lead")),
(AND(G5430="Unknown - Likely Lead",J5430="Non-lead - Other")),
(AND(G5430="Unknown - Unlikely Lead",J5430="Non-lead - Copper")),
(AND(G5430="Unknown - Unlikely Lead",J5430="Non-lead - Plastic")),
(AND(G5430="Unknown - Unlikely Lead",J5430="Non-lead")),
(AND(G5430="Unknown - Unlikely Lead",J5430="Non-lead - Other")),
(AND(G5430="Unknown - Material Unknown",J5430="Non-lead - Copper")),
(AND(G5430="Unknown - Material Unknown",J5430="Non-lead - Plastic")),
(AND(G5430="Unknown - Material Unknown",J5430="Non-lead")),
(AND(G5430="Unknown - Material Unknown",J5430="Non-lead - Other")))),"Unknown",
IF((OR((AND(G5430="Non-lead - Copper",J5430="Unknown - Likely Lead")),
(AND(G5430="Non-lead - Copper",J5430="Unknown - Unlikely Lead")),
(AND(G5430="Non-lead - Copper",J5430="Unknown - Material Unknown")),
(AND(G5430="Non-lead - Plastic",J5430="Unknown - Likely Lead")),
(AND(G5430="Non-lead - Plastic",J5430="Unknown - Unlikely Lead")),
(AND(G5430="Non-lead - Plastic",J5430="Unknown - Material Unknown")),
(AND(G5430="Non-lead",J5430="Unknown - Likely Lead")),
(AND(G5430="Non-lead",J5430="Unknown - Unlikely Lead")),
(AND(G5430="Non-lead",J5430="Unknown - Material Unknown")),
(AND(G5430="Non-lead - Other",J5430="Unknown - Likely Lead")),
(AND(G5430="Non-Lead - Other",J5430="Unknown - Unlikely Lead")),
(AND(G5430="Non-Lead - Other",J5430="Unknown - Material Unknown")))),"Unknown",
IF((OR((AND(G5430="Galvanized",J5430="Unknown - Likely Lead")),
(AND(G5430="Galvanized",J5430="Unknown - Unlikely Lead")),
(AND(G5430="Galvanized",J5430="Unknown - Material Unknown")))),"Unknown",
IF((OR((AND(G5430="Galvanized",J5430="")))),"Galvanized Requiring Replacement",
IF((OR((AND(G5430="Non-lead - Copper",J5430="")),
(AND(G5430="Non-lead - Plastic",J5430="")),
(AND(G5430="Non-lead",J5430="")),
(AND(G5430="Non-lead - Other",J5430="")))),"Non-lead",
IF((OR((AND(G5430="Unknown - Likely Lead",J5430="")),
(AND(G5430="Unknown - Unlikely Lead",J5430="")),
(AND(G5430="Unknown - Material Unknown",J5430="")))),"Unknown",
""))))))))))))))))</f>
        <v>Non-Lead</v>
      </c>
      <c r="N5430" s="44" t="s">
        <v>39</v>
      </c>
    </row>
    <row r="5431" spans="1:14" x14ac:dyDescent="0.25">
      <c r="A5431" s="34" t="s">
        <v>12792</v>
      </c>
      <c r="B5431" s="35" t="s">
        <v>10486</v>
      </c>
      <c r="C5431" s="36" t="s">
        <v>12602</v>
      </c>
      <c r="D5431" s="36" t="s">
        <v>32</v>
      </c>
      <c r="E5431" s="36" t="s">
        <v>644</v>
      </c>
      <c r="F5431" s="37" t="s">
        <v>12793</v>
      </c>
      <c r="G5431" s="38" t="s">
        <v>35</v>
      </c>
      <c r="H5431" s="39" t="s">
        <v>39</v>
      </c>
      <c r="I5431" s="40" t="s">
        <v>63</v>
      </c>
      <c r="J5431" s="42" t="s">
        <v>38</v>
      </c>
      <c r="K5431" s="39" t="s">
        <v>63</v>
      </c>
      <c r="L5431" s="35"/>
      <c r="M5431" s="43" t="str">
        <f>IF((OR(G5431="Lead")),"Lead",
IF((OR(J5431="Lead")),"Lead",
IF((OR(G5431="Lead-lined galvanized")),"Lead",
IF((OR(J5431="Lead-lined galvanized")),"Lead",
IF((OR((AND(G5431="Unknown - Likely Lead",J5431="Galvanized")),
(AND(G5431="Unknown - Unlikely Lead",J5431="Galvanized")),
(AND(G5431="Unknown - Material Unknown",J5431="Galvanized")))),"Galvanized Requiring Replacement",
IF((OR((AND(G5431="Non-lead - Copper",H5431="Yes",J5431="Galvanized")),
(AND(G5431="Non-lead - Copper",H5431="Don't know",J5431="Galvanized")),
(AND(G5431="Non-lead - Copper",H5431="",J5431="Galvanized")),
(AND(G5431="Non-lead - Plastic",H5431="Yes",J5431="Galvanized")),
(AND(G5431="Non-lead - Plastic",H5431="Don't know",J5431="Galvanized")),
(AND(G5431="Non-lead - Plastic",H5431="",J5431="Galvanized")),
(AND(G5431="Non-lead",H5431="Yes",J5431="Galvanized")),
(AND(G5431="Non-lead",H5431="Don't know",J5431="Galvanized")),
(AND(G5431="Non-lead",H5431="",J5431="Galvanized")),
(AND(G5431="Non-lead - Other",H5431="Yes",J5431="Galvanized")),
(AND(G5431="Non-Lead - Other",H5431="Don't know",J5431="Galvanized")),
(AND(G5431="Galvanized",H5431="Yes",J5431="Galvanized")),
(AND(G5431="Galvanized",H5431="Don't know",J5431="Galvanized")),
(AND(G5431="Galvanized",H5431="",J5431="Galvanized")),
(AND(G5431="Non-Lead - Other",H5431="",J5431="Galvanized")))),"Galvanized Requiring Replacement",
IF((OR((AND(G5431="Non-lead - Copper",J5431="Non-lead - Copper")),
(AND(G5431="Non-lead - Copper",J5431="Non-lead - Plastic")),
(AND(G5431="Non-lead - Copper",J5431="Non-lead - Other")),
(AND(G5431="Non-lead - Copper",J5431="Non-lead")),
(AND(G5431="Non-lead - Plastic",J5431="Non-lead - Copper")),
(AND(G5431="Non-lead - Plastic",J5431="Non-lead - Plastic")),
(AND(G5431="Non-lead - Plastic",J5431="Non-lead - Other")),
(AND(G5431="Non-lead - Plastic",J5431="Non-lead")),
(AND(G5431="Non-lead",J5431="Non-lead - Copper")),
(AND(G5431="Non-lead",J5431="Non-lead - Plastic")),
(AND(G5431="Non-lead",J5431="Non-lead - Other")),
(AND(G5431="Non-lead",J5431="Non-lead")),
(AND(G5431="Non-lead - Other",J5431="Non-lead - Copper")),
(AND(G5431="Non-Lead - Other",J5431="Non-lead - Plastic")),
(AND(G5431="Non-Lead - Other",J5431="Non-lead")),
(AND(G5431="Non-Lead - Other",J5431="Non-lead - Other")))),"Non-Lead",
IF((OR((AND(G5431="Galvanized",J5431="Non-lead")),
(AND(G5431="Galvanized",J5431="Non-lead - Copper")),
(AND(G5431="Galvanized",J5431="Non-lead - Plastic")),
(AND(G5431="Galvanized",J5431="Non-lead")),
(AND(G5431="Galvanized",J5431="Non-lead - Other")))),"Non-Lead",
IF((OR((AND(G5431="Non-lead - Copper",H5431="No",J5431="Galvanized")),
(AND(G5431="Non-lead - Plastic",H5431="No",J5431="Galvanized")),
(AND(G5431="Non-lead",H5431="No",J5431="Galvanized")),
(AND(G5431="Galvanized",H5431="No",J5431="Galvanized")),
(AND(G5431="Non-lead - Other",H5431="No",J5431="Galvanized")))),"Non-lead",
IF((OR((AND(G5431="Unknown - Likely Lead",J5431="Unknown - Likely Lead")),
(AND(G5431="Unknown - Likely Lead",J5431="Unknown - Unlikely Lead")),
(AND(G5431="Unknown - Likely Lead",J5431="Unknown - Material Unknown")),
(AND(G5431="Unknown - Unlikely Lead",J5431="Unknown - Likely Lead")),
(AND(G5431="Unknown - Unlikely Lead",J5431="Unknown - Unlikely Lead")),
(AND(G5431="Unknown - Unlikely Lead",J5431="Unknown - Material Unknown")),
(AND(G5431="Unknown - Material Unknown",J5431="Unknown - Likely Lead")),
(AND(G5431="Unknown - Material Unknown",J5431="Unknown - Unlikely Lead")),
(AND(G5431="Unknown - Material Unknown",J5431="Unknown - Material Unknown")))),"Unknown",
IF((OR((AND(G5431="Unknown - Likely Lead",J5431="Non-lead - Copper")),
(AND(G5431="Unknown - Likely Lead",J5431="Non-lead - Plastic")),
(AND(G5431="Unknown - Likely Lead",J5431="Non-lead")),
(AND(G5431="Unknown - Likely Lead",J5431="Non-lead - Other")),
(AND(G5431="Unknown - Unlikely Lead",J5431="Non-lead - Copper")),
(AND(G5431="Unknown - Unlikely Lead",J5431="Non-lead - Plastic")),
(AND(G5431="Unknown - Unlikely Lead",J5431="Non-lead")),
(AND(G5431="Unknown - Unlikely Lead",J5431="Non-lead - Other")),
(AND(G5431="Unknown - Material Unknown",J5431="Non-lead - Copper")),
(AND(G5431="Unknown - Material Unknown",J5431="Non-lead - Plastic")),
(AND(G5431="Unknown - Material Unknown",J5431="Non-lead")),
(AND(G5431="Unknown - Material Unknown",J5431="Non-lead - Other")))),"Unknown",
IF((OR((AND(G5431="Non-lead - Copper",J5431="Unknown - Likely Lead")),
(AND(G5431="Non-lead - Copper",J5431="Unknown - Unlikely Lead")),
(AND(G5431="Non-lead - Copper",J5431="Unknown - Material Unknown")),
(AND(G5431="Non-lead - Plastic",J5431="Unknown - Likely Lead")),
(AND(G5431="Non-lead - Plastic",J5431="Unknown - Unlikely Lead")),
(AND(G5431="Non-lead - Plastic",J5431="Unknown - Material Unknown")),
(AND(G5431="Non-lead",J5431="Unknown - Likely Lead")),
(AND(G5431="Non-lead",J5431="Unknown - Unlikely Lead")),
(AND(G5431="Non-lead",J5431="Unknown - Material Unknown")),
(AND(G5431="Non-lead - Other",J5431="Unknown - Likely Lead")),
(AND(G5431="Non-Lead - Other",J5431="Unknown - Unlikely Lead")),
(AND(G5431="Non-Lead - Other",J5431="Unknown - Material Unknown")))),"Unknown",
IF((OR((AND(G5431="Galvanized",J5431="Unknown - Likely Lead")),
(AND(G5431="Galvanized",J5431="Unknown - Unlikely Lead")),
(AND(G5431="Galvanized",J5431="Unknown - Material Unknown")))),"Unknown",
IF((OR((AND(G5431="Galvanized",J5431="")))),"Galvanized Requiring Replacement",
IF((OR((AND(G5431="Non-lead - Copper",J5431="")),
(AND(G5431="Non-lead - Plastic",J5431="")),
(AND(G5431="Non-lead",J5431="")),
(AND(G5431="Non-lead - Other",J5431="")))),"Non-lead",
IF((OR((AND(G5431="Unknown - Likely Lead",J5431="")),
(AND(G5431="Unknown - Unlikely Lead",J5431="")),
(AND(G5431="Unknown - Material Unknown",J5431="")))),"Unknown",
""))))))))))))))))</f>
        <v>Non-Lead</v>
      </c>
      <c r="N5431" s="44" t="s">
        <v>39</v>
      </c>
    </row>
    <row r="5432" spans="1:14" x14ac:dyDescent="0.25">
      <c r="A5432" s="34" t="s">
        <v>12794</v>
      </c>
      <c r="B5432" s="35" t="s">
        <v>9538</v>
      </c>
      <c r="C5432" s="36" t="s">
        <v>12602</v>
      </c>
      <c r="D5432" s="36" t="s">
        <v>32</v>
      </c>
      <c r="E5432" s="36" t="s">
        <v>644</v>
      </c>
      <c r="F5432" s="37" t="s">
        <v>12795</v>
      </c>
      <c r="G5432" s="38" t="s">
        <v>35</v>
      </c>
      <c r="H5432" s="39" t="s">
        <v>39</v>
      </c>
      <c r="I5432" s="40" t="s">
        <v>63</v>
      </c>
      <c r="J5432" s="42" t="s">
        <v>38</v>
      </c>
      <c r="K5432" s="39" t="s">
        <v>63</v>
      </c>
      <c r="L5432" s="35"/>
      <c r="M5432" s="43" t="str">
        <f>IF((OR(G5432="Lead")),"Lead",
IF((OR(J5432="Lead")),"Lead",
IF((OR(G5432="Lead-lined galvanized")),"Lead",
IF((OR(J5432="Lead-lined galvanized")),"Lead",
IF((OR((AND(G5432="Unknown - Likely Lead",J5432="Galvanized")),
(AND(G5432="Unknown - Unlikely Lead",J5432="Galvanized")),
(AND(G5432="Unknown - Material Unknown",J5432="Galvanized")))),"Galvanized Requiring Replacement",
IF((OR((AND(G5432="Non-lead - Copper",H5432="Yes",J5432="Galvanized")),
(AND(G5432="Non-lead - Copper",H5432="Don't know",J5432="Galvanized")),
(AND(G5432="Non-lead - Copper",H5432="",J5432="Galvanized")),
(AND(G5432="Non-lead - Plastic",H5432="Yes",J5432="Galvanized")),
(AND(G5432="Non-lead - Plastic",H5432="Don't know",J5432="Galvanized")),
(AND(G5432="Non-lead - Plastic",H5432="",J5432="Galvanized")),
(AND(G5432="Non-lead",H5432="Yes",J5432="Galvanized")),
(AND(G5432="Non-lead",H5432="Don't know",J5432="Galvanized")),
(AND(G5432="Non-lead",H5432="",J5432="Galvanized")),
(AND(G5432="Non-lead - Other",H5432="Yes",J5432="Galvanized")),
(AND(G5432="Non-Lead - Other",H5432="Don't know",J5432="Galvanized")),
(AND(G5432="Galvanized",H5432="Yes",J5432="Galvanized")),
(AND(G5432="Galvanized",H5432="Don't know",J5432="Galvanized")),
(AND(G5432="Galvanized",H5432="",J5432="Galvanized")),
(AND(G5432="Non-Lead - Other",H5432="",J5432="Galvanized")))),"Galvanized Requiring Replacement",
IF((OR((AND(G5432="Non-lead - Copper",J5432="Non-lead - Copper")),
(AND(G5432="Non-lead - Copper",J5432="Non-lead - Plastic")),
(AND(G5432="Non-lead - Copper",J5432="Non-lead - Other")),
(AND(G5432="Non-lead - Copper",J5432="Non-lead")),
(AND(G5432="Non-lead - Plastic",J5432="Non-lead - Copper")),
(AND(G5432="Non-lead - Plastic",J5432="Non-lead - Plastic")),
(AND(G5432="Non-lead - Plastic",J5432="Non-lead - Other")),
(AND(G5432="Non-lead - Plastic",J5432="Non-lead")),
(AND(G5432="Non-lead",J5432="Non-lead - Copper")),
(AND(G5432="Non-lead",J5432="Non-lead - Plastic")),
(AND(G5432="Non-lead",J5432="Non-lead - Other")),
(AND(G5432="Non-lead",J5432="Non-lead")),
(AND(G5432="Non-lead - Other",J5432="Non-lead - Copper")),
(AND(G5432="Non-Lead - Other",J5432="Non-lead - Plastic")),
(AND(G5432="Non-Lead - Other",J5432="Non-lead")),
(AND(G5432="Non-Lead - Other",J5432="Non-lead - Other")))),"Non-Lead",
IF((OR((AND(G5432="Galvanized",J5432="Non-lead")),
(AND(G5432="Galvanized",J5432="Non-lead - Copper")),
(AND(G5432="Galvanized",J5432="Non-lead - Plastic")),
(AND(G5432="Galvanized",J5432="Non-lead")),
(AND(G5432="Galvanized",J5432="Non-lead - Other")))),"Non-Lead",
IF((OR((AND(G5432="Non-lead - Copper",H5432="No",J5432="Galvanized")),
(AND(G5432="Non-lead - Plastic",H5432="No",J5432="Galvanized")),
(AND(G5432="Non-lead",H5432="No",J5432="Galvanized")),
(AND(G5432="Galvanized",H5432="No",J5432="Galvanized")),
(AND(G5432="Non-lead - Other",H5432="No",J5432="Galvanized")))),"Non-lead",
IF((OR((AND(G5432="Unknown - Likely Lead",J5432="Unknown - Likely Lead")),
(AND(G5432="Unknown - Likely Lead",J5432="Unknown - Unlikely Lead")),
(AND(G5432="Unknown - Likely Lead",J5432="Unknown - Material Unknown")),
(AND(G5432="Unknown - Unlikely Lead",J5432="Unknown - Likely Lead")),
(AND(G5432="Unknown - Unlikely Lead",J5432="Unknown - Unlikely Lead")),
(AND(G5432="Unknown - Unlikely Lead",J5432="Unknown - Material Unknown")),
(AND(G5432="Unknown - Material Unknown",J5432="Unknown - Likely Lead")),
(AND(G5432="Unknown - Material Unknown",J5432="Unknown - Unlikely Lead")),
(AND(G5432="Unknown - Material Unknown",J5432="Unknown - Material Unknown")))),"Unknown",
IF((OR((AND(G5432="Unknown - Likely Lead",J5432="Non-lead - Copper")),
(AND(G5432="Unknown - Likely Lead",J5432="Non-lead - Plastic")),
(AND(G5432="Unknown - Likely Lead",J5432="Non-lead")),
(AND(G5432="Unknown - Likely Lead",J5432="Non-lead - Other")),
(AND(G5432="Unknown - Unlikely Lead",J5432="Non-lead - Copper")),
(AND(G5432="Unknown - Unlikely Lead",J5432="Non-lead - Plastic")),
(AND(G5432="Unknown - Unlikely Lead",J5432="Non-lead")),
(AND(G5432="Unknown - Unlikely Lead",J5432="Non-lead - Other")),
(AND(G5432="Unknown - Material Unknown",J5432="Non-lead - Copper")),
(AND(G5432="Unknown - Material Unknown",J5432="Non-lead - Plastic")),
(AND(G5432="Unknown - Material Unknown",J5432="Non-lead")),
(AND(G5432="Unknown - Material Unknown",J5432="Non-lead - Other")))),"Unknown",
IF((OR((AND(G5432="Non-lead - Copper",J5432="Unknown - Likely Lead")),
(AND(G5432="Non-lead - Copper",J5432="Unknown - Unlikely Lead")),
(AND(G5432="Non-lead - Copper",J5432="Unknown - Material Unknown")),
(AND(G5432="Non-lead - Plastic",J5432="Unknown - Likely Lead")),
(AND(G5432="Non-lead - Plastic",J5432="Unknown - Unlikely Lead")),
(AND(G5432="Non-lead - Plastic",J5432="Unknown - Material Unknown")),
(AND(G5432="Non-lead",J5432="Unknown - Likely Lead")),
(AND(G5432="Non-lead",J5432="Unknown - Unlikely Lead")),
(AND(G5432="Non-lead",J5432="Unknown - Material Unknown")),
(AND(G5432="Non-lead - Other",J5432="Unknown - Likely Lead")),
(AND(G5432="Non-Lead - Other",J5432="Unknown - Unlikely Lead")),
(AND(G5432="Non-Lead - Other",J5432="Unknown - Material Unknown")))),"Unknown",
IF((OR((AND(G5432="Galvanized",J5432="Unknown - Likely Lead")),
(AND(G5432="Galvanized",J5432="Unknown - Unlikely Lead")),
(AND(G5432="Galvanized",J5432="Unknown - Material Unknown")))),"Unknown",
IF((OR((AND(G5432="Galvanized",J5432="")))),"Galvanized Requiring Replacement",
IF((OR((AND(G5432="Non-lead - Copper",J5432="")),
(AND(G5432="Non-lead - Plastic",J5432="")),
(AND(G5432="Non-lead",J5432="")),
(AND(G5432="Non-lead - Other",J5432="")))),"Non-lead",
IF((OR((AND(G5432="Unknown - Likely Lead",J5432="")),
(AND(G5432="Unknown - Unlikely Lead",J5432="")),
(AND(G5432="Unknown - Material Unknown",J5432="")))),"Unknown",
""))))))))))))))))</f>
        <v>Non-Lead</v>
      </c>
      <c r="N5432" s="44" t="s">
        <v>39</v>
      </c>
    </row>
    <row r="5433" spans="1:14" x14ac:dyDescent="0.25">
      <c r="A5433" s="34" t="s">
        <v>12796</v>
      </c>
      <c r="B5433" s="35" t="s">
        <v>12797</v>
      </c>
      <c r="C5433" s="36" t="s">
        <v>12610</v>
      </c>
      <c r="D5433" s="36" t="s">
        <v>32</v>
      </c>
      <c r="E5433" s="36" t="s">
        <v>644</v>
      </c>
      <c r="F5433" s="37" t="s">
        <v>12798</v>
      </c>
      <c r="G5433" s="38" t="s">
        <v>35</v>
      </c>
      <c r="H5433" s="39" t="s">
        <v>39</v>
      </c>
      <c r="I5433" s="40" t="s">
        <v>63</v>
      </c>
      <c r="J5433" s="42" t="s">
        <v>38</v>
      </c>
      <c r="K5433" s="39" t="s">
        <v>63</v>
      </c>
      <c r="L5433" s="35"/>
      <c r="M5433" s="43" t="str">
        <f>IF((OR(G5433="Lead")),"Lead",
IF((OR(J5433="Lead")),"Lead",
IF((OR(G5433="Lead-lined galvanized")),"Lead",
IF((OR(J5433="Lead-lined galvanized")),"Lead",
IF((OR((AND(G5433="Unknown - Likely Lead",J5433="Galvanized")),
(AND(G5433="Unknown - Unlikely Lead",J5433="Galvanized")),
(AND(G5433="Unknown - Material Unknown",J5433="Galvanized")))),"Galvanized Requiring Replacement",
IF((OR((AND(G5433="Non-lead - Copper",H5433="Yes",J5433="Galvanized")),
(AND(G5433="Non-lead - Copper",H5433="Don't know",J5433="Galvanized")),
(AND(G5433="Non-lead - Copper",H5433="",J5433="Galvanized")),
(AND(G5433="Non-lead - Plastic",H5433="Yes",J5433="Galvanized")),
(AND(G5433="Non-lead - Plastic",H5433="Don't know",J5433="Galvanized")),
(AND(G5433="Non-lead - Plastic",H5433="",J5433="Galvanized")),
(AND(G5433="Non-lead",H5433="Yes",J5433="Galvanized")),
(AND(G5433="Non-lead",H5433="Don't know",J5433="Galvanized")),
(AND(G5433="Non-lead",H5433="",J5433="Galvanized")),
(AND(G5433="Non-lead - Other",H5433="Yes",J5433="Galvanized")),
(AND(G5433="Non-Lead - Other",H5433="Don't know",J5433="Galvanized")),
(AND(G5433="Galvanized",H5433="Yes",J5433="Galvanized")),
(AND(G5433="Galvanized",H5433="Don't know",J5433="Galvanized")),
(AND(G5433="Galvanized",H5433="",J5433="Galvanized")),
(AND(G5433="Non-Lead - Other",H5433="",J5433="Galvanized")))),"Galvanized Requiring Replacement",
IF((OR((AND(G5433="Non-lead - Copper",J5433="Non-lead - Copper")),
(AND(G5433="Non-lead - Copper",J5433="Non-lead - Plastic")),
(AND(G5433="Non-lead - Copper",J5433="Non-lead - Other")),
(AND(G5433="Non-lead - Copper",J5433="Non-lead")),
(AND(G5433="Non-lead - Plastic",J5433="Non-lead - Copper")),
(AND(G5433="Non-lead - Plastic",J5433="Non-lead - Plastic")),
(AND(G5433="Non-lead - Plastic",J5433="Non-lead - Other")),
(AND(G5433="Non-lead - Plastic",J5433="Non-lead")),
(AND(G5433="Non-lead",J5433="Non-lead - Copper")),
(AND(G5433="Non-lead",J5433="Non-lead - Plastic")),
(AND(G5433="Non-lead",J5433="Non-lead - Other")),
(AND(G5433="Non-lead",J5433="Non-lead")),
(AND(G5433="Non-lead - Other",J5433="Non-lead - Copper")),
(AND(G5433="Non-Lead - Other",J5433="Non-lead - Plastic")),
(AND(G5433="Non-Lead - Other",J5433="Non-lead")),
(AND(G5433="Non-Lead - Other",J5433="Non-lead - Other")))),"Non-Lead",
IF((OR((AND(G5433="Galvanized",J5433="Non-lead")),
(AND(G5433="Galvanized",J5433="Non-lead - Copper")),
(AND(G5433="Galvanized",J5433="Non-lead - Plastic")),
(AND(G5433="Galvanized",J5433="Non-lead")),
(AND(G5433="Galvanized",J5433="Non-lead - Other")))),"Non-Lead",
IF((OR((AND(G5433="Non-lead - Copper",H5433="No",J5433="Galvanized")),
(AND(G5433="Non-lead - Plastic",H5433="No",J5433="Galvanized")),
(AND(G5433="Non-lead",H5433="No",J5433="Galvanized")),
(AND(G5433="Galvanized",H5433="No",J5433="Galvanized")),
(AND(G5433="Non-lead - Other",H5433="No",J5433="Galvanized")))),"Non-lead",
IF((OR((AND(G5433="Unknown - Likely Lead",J5433="Unknown - Likely Lead")),
(AND(G5433="Unknown - Likely Lead",J5433="Unknown - Unlikely Lead")),
(AND(G5433="Unknown - Likely Lead",J5433="Unknown - Material Unknown")),
(AND(G5433="Unknown - Unlikely Lead",J5433="Unknown - Likely Lead")),
(AND(G5433="Unknown - Unlikely Lead",J5433="Unknown - Unlikely Lead")),
(AND(G5433="Unknown - Unlikely Lead",J5433="Unknown - Material Unknown")),
(AND(G5433="Unknown - Material Unknown",J5433="Unknown - Likely Lead")),
(AND(G5433="Unknown - Material Unknown",J5433="Unknown - Unlikely Lead")),
(AND(G5433="Unknown - Material Unknown",J5433="Unknown - Material Unknown")))),"Unknown",
IF((OR((AND(G5433="Unknown - Likely Lead",J5433="Non-lead - Copper")),
(AND(G5433="Unknown - Likely Lead",J5433="Non-lead - Plastic")),
(AND(G5433="Unknown - Likely Lead",J5433="Non-lead")),
(AND(G5433="Unknown - Likely Lead",J5433="Non-lead - Other")),
(AND(G5433="Unknown - Unlikely Lead",J5433="Non-lead - Copper")),
(AND(G5433="Unknown - Unlikely Lead",J5433="Non-lead - Plastic")),
(AND(G5433="Unknown - Unlikely Lead",J5433="Non-lead")),
(AND(G5433="Unknown - Unlikely Lead",J5433="Non-lead - Other")),
(AND(G5433="Unknown - Material Unknown",J5433="Non-lead - Copper")),
(AND(G5433="Unknown - Material Unknown",J5433="Non-lead - Plastic")),
(AND(G5433="Unknown - Material Unknown",J5433="Non-lead")),
(AND(G5433="Unknown - Material Unknown",J5433="Non-lead - Other")))),"Unknown",
IF((OR((AND(G5433="Non-lead - Copper",J5433="Unknown - Likely Lead")),
(AND(G5433="Non-lead - Copper",J5433="Unknown - Unlikely Lead")),
(AND(G5433="Non-lead - Copper",J5433="Unknown - Material Unknown")),
(AND(G5433="Non-lead - Plastic",J5433="Unknown - Likely Lead")),
(AND(G5433="Non-lead - Plastic",J5433="Unknown - Unlikely Lead")),
(AND(G5433="Non-lead - Plastic",J5433="Unknown - Material Unknown")),
(AND(G5433="Non-lead",J5433="Unknown - Likely Lead")),
(AND(G5433="Non-lead",J5433="Unknown - Unlikely Lead")),
(AND(G5433="Non-lead",J5433="Unknown - Material Unknown")),
(AND(G5433="Non-lead - Other",J5433="Unknown - Likely Lead")),
(AND(G5433="Non-Lead - Other",J5433="Unknown - Unlikely Lead")),
(AND(G5433="Non-Lead - Other",J5433="Unknown - Material Unknown")))),"Unknown",
IF((OR((AND(G5433="Galvanized",J5433="Unknown - Likely Lead")),
(AND(G5433="Galvanized",J5433="Unknown - Unlikely Lead")),
(AND(G5433="Galvanized",J5433="Unknown - Material Unknown")))),"Unknown",
IF((OR((AND(G5433="Galvanized",J5433="")))),"Galvanized Requiring Replacement",
IF((OR((AND(G5433="Non-lead - Copper",J5433="")),
(AND(G5433="Non-lead - Plastic",J5433="")),
(AND(G5433="Non-lead",J5433="")),
(AND(G5433="Non-lead - Other",J5433="")))),"Non-lead",
IF((OR((AND(G5433="Unknown - Likely Lead",J5433="")),
(AND(G5433="Unknown - Unlikely Lead",J5433="")),
(AND(G5433="Unknown - Material Unknown",J5433="")))),"Unknown",
""))))))))))))))))</f>
        <v>Non-Lead</v>
      </c>
      <c r="N5433" s="44" t="s">
        <v>39</v>
      </c>
    </row>
    <row r="5434" spans="1:14" x14ac:dyDescent="0.25">
      <c r="A5434" s="34" t="s">
        <v>12799</v>
      </c>
      <c r="B5434" s="35" t="s">
        <v>12800</v>
      </c>
      <c r="C5434" s="36" t="s">
        <v>12602</v>
      </c>
      <c r="D5434" s="36" t="s">
        <v>32</v>
      </c>
      <c r="E5434" s="36" t="s">
        <v>644</v>
      </c>
      <c r="F5434" s="37" t="s">
        <v>12801</v>
      </c>
      <c r="G5434" s="38" t="s">
        <v>35</v>
      </c>
      <c r="H5434" s="39" t="s">
        <v>39</v>
      </c>
      <c r="I5434" s="40" t="s">
        <v>63</v>
      </c>
      <c r="J5434" s="42" t="s">
        <v>38</v>
      </c>
      <c r="K5434" s="39" t="s">
        <v>63</v>
      </c>
      <c r="L5434" s="35"/>
      <c r="M5434" s="43" t="str">
        <f>IF((OR(G5434="Lead")),"Lead",
IF((OR(J5434="Lead")),"Lead",
IF((OR(G5434="Lead-lined galvanized")),"Lead",
IF((OR(J5434="Lead-lined galvanized")),"Lead",
IF((OR((AND(G5434="Unknown - Likely Lead",J5434="Galvanized")),
(AND(G5434="Unknown - Unlikely Lead",J5434="Galvanized")),
(AND(G5434="Unknown - Material Unknown",J5434="Galvanized")))),"Galvanized Requiring Replacement",
IF((OR((AND(G5434="Non-lead - Copper",H5434="Yes",J5434="Galvanized")),
(AND(G5434="Non-lead - Copper",H5434="Don't know",J5434="Galvanized")),
(AND(G5434="Non-lead - Copper",H5434="",J5434="Galvanized")),
(AND(G5434="Non-lead - Plastic",H5434="Yes",J5434="Galvanized")),
(AND(G5434="Non-lead - Plastic",H5434="Don't know",J5434="Galvanized")),
(AND(G5434="Non-lead - Plastic",H5434="",J5434="Galvanized")),
(AND(G5434="Non-lead",H5434="Yes",J5434="Galvanized")),
(AND(G5434="Non-lead",H5434="Don't know",J5434="Galvanized")),
(AND(G5434="Non-lead",H5434="",J5434="Galvanized")),
(AND(G5434="Non-lead - Other",H5434="Yes",J5434="Galvanized")),
(AND(G5434="Non-Lead - Other",H5434="Don't know",J5434="Galvanized")),
(AND(G5434="Galvanized",H5434="Yes",J5434="Galvanized")),
(AND(G5434="Galvanized",H5434="Don't know",J5434="Galvanized")),
(AND(G5434="Galvanized",H5434="",J5434="Galvanized")),
(AND(G5434="Non-Lead - Other",H5434="",J5434="Galvanized")))),"Galvanized Requiring Replacement",
IF((OR((AND(G5434="Non-lead - Copper",J5434="Non-lead - Copper")),
(AND(G5434="Non-lead - Copper",J5434="Non-lead - Plastic")),
(AND(G5434="Non-lead - Copper",J5434="Non-lead - Other")),
(AND(G5434="Non-lead - Copper",J5434="Non-lead")),
(AND(G5434="Non-lead - Plastic",J5434="Non-lead - Copper")),
(AND(G5434="Non-lead - Plastic",J5434="Non-lead - Plastic")),
(AND(G5434="Non-lead - Plastic",J5434="Non-lead - Other")),
(AND(G5434="Non-lead - Plastic",J5434="Non-lead")),
(AND(G5434="Non-lead",J5434="Non-lead - Copper")),
(AND(G5434="Non-lead",J5434="Non-lead - Plastic")),
(AND(G5434="Non-lead",J5434="Non-lead - Other")),
(AND(G5434="Non-lead",J5434="Non-lead")),
(AND(G5434="Non-lead - Other",J5434="Non-lead - Copper")),
(AND(G5434="Non-Lead - Other",J5434="Non-lead - Plastic")),
(AND(G5434="Non-Lead - Other",J5434="Non-lead")),
(AND(G5434="Non-Lead - Other",J5434="Non-lead - Other")))),"Non-Lead",
IF((OR((AND(G5434="Galvanized",J5434="Non-lead")),
(AND(G5434="Galvanized",J5434="Non-lead - Copper")),
(AND(G5434="Galvanized",J5434="Non-lead - Plastic")),
(AND(G5434="Galvanized",J5434="Non-lead")),
(AND(G5434="Galvanized",J5434="Non-lead - Other")))),"Non-Lead",
IF((OR((AND(G5434="Non-lead - Copper",H5434="No",J5434="Galvanized")),
(AND(G5434="Non-lead - Plastic",H5434="No",J5434="Galvanized")),
(AND(G5434="Non-lead",H5434="No",J5434="Galvanized")),
(AND(G5434="Galvanized",H5434="No",J5434="Galvanized")),
(AND(G5434="Non-lead - Other",H5434="No",J5434="Galvanized")))),"Non-lead",
IF((OR((AND(G5434="Unknown - Likely Lead",J5434="Unknown - Likely Lead")),
(AND(G5434="Unknown - Likely Lead",J5434="Unknown - Unlikely Lead")),
(AND(G5434="Unknown - Likely Lead",J5434="Unknown - Material Unknown")),
(AND(G5434="Unknown - Unlikely Lead",J5434="Unknown - Likely Lead")),
(AND(G5434="Unknown - Unlikely Lead",J5434="Unknown - Unlikely Lead")),
(AND(G5434="Unknown - Unlikely Lead",J5434="Unknown - Material Unknown")),
(AND(G5434="Unknown - Material Unknown",J5434="Unknown - Likely Lead")),
(AND(G5434="Unknown - Material Unknown",J5434="Unknown - Unlikely Lead")),
(AND(G5434="Unknown - Material Unknown",J5434="Unknown - Material Unknown")))),"Unknown",
IF((OR((AND(G5434="Unknown - Likely Lead",J5434="Non-lead - Copper")),
(AND(G5434="Unknown - Likely Lead",J5434="Non-lead - Plastic")),
(AND(G5434="Unknown - Likely Lead",J5434="Non-lead")),
(AND(G5434="Unknown - Likely Lead",J5434="Non-lead - Other")),
(AND(G5434="Unknown - Unlikely Lead",J5434="Non-lead - Copper")),
(AND(G5434="Unknown - Unlikely Lead",J5434="Non-lead - Plastic")),
(AND(G5434="Unknown - Unlikely Lead",J5434="Non-lead")),
(AND(G5434="Unknown - Unlikely Lead",J5434="Non-lead - Other")),
(AND(G5434="Unknown - Material Unknown",J5434="Non-lead - Copper")),
(AND(G5434="Unknown - Material Unknown",J5434="Non-lead - Plastic")),
(AND(G5434="Unknown - Material Unknown",J5434="Non-lead")),
(AND(G5434="Unknown - Material Unknown",J5434="Non-lead - Other")))),"Unknown",
IF((OR((AND(G5434="Non-lead - Copper",J5434="Unknown - Likely Lead")),
(AND(G5434="Non-lead - Copper",J5434="Unknown - Unlikely Lead")),
(AND(G5434="Non-lead - Copper",J5434="Unknown - Material Unknown")),
(AND(G5434="Non-lead - Plastic",J5434="Unknown - Likely Lead")),
(AND(G5434="Non-lead - Plastic",J5434="Unknown - Unlikely Lead")),
(AND(G5434="Non-lead - Plastic",J5434="Unknown - Material Unknown")),
(AND(G5434="Non-lead",J5434="Unknown - Likely Lead")),
(AND(G5434="Non-lead",J5434="Unknown - Unlikely Lead")),
(AND(G5434="Non-lead",J5434="Unknown - Material Unknown")),
(AND(G5434="Non-lead - Other",J5434="Unknown - Likely Lead")),
(AND(G5434="Non-Lead - Other",J5434="Unknown - Unlikely Lead")),
(AND(G5434="Non-Lead - Other",J5434="Unknown - Material Unknown")))),"Unknown",
IF((OR((AND(G5434="Galvanized",J5434="Unknown - Likely Lead")),
(AND(G5434="Galvanized",J5434="Unknown - Unlikely Lead")),
(AND(G5434="Galvanized",J5434="Unknown - Material Unknown")))),"Unknown",
IF((OR((AND(G5434="Galvanized",J5434="")))),"Galvanized Requiring Replacement",
IF((OR((AND(G5434="Non-lead - Copper",J5434="")),
(AND(G5434="Non-lead - Plastic",J5434="")),
(AND(G5434="Non-lead",J5434="")),
(AND(G5434="Non-lead - Other",J5434="")))),"Non-lead",
IF((OR((AND(G5434="Unknown - Likely Lead",J5434="")),
(AND(G5434="Unknown - Unlikely Lead",J5434="")),
(AND(G5434="Unknown - Material Unknown",J5434="")))),"Unknown",
""))))))))))))))))</f>
        <v>Non-Lead</v>
      </c>
      <c r="N5434" s="44" t="s">
        <v>39</v>
      </c>
    </row>
    <row r="5435" spans="1:14" ht="30" x14ac:dyDescent="0.25">
      <c r="A5435" s="34" t="s">
        <v>12802</v>
      </c>
      <c r="B5435" s="35" t="s">
        <v>6080</v>
      </c>
      <c r="C5435" s="36" t="s">
        <v>12803</v>
      </c>
      <c r="D5435" s="36" t="s">
        <v>32</v>
      </c>
      <c r="E5435" s="36" t="s">
        <v>644</v>
      </c>
      <c r="F5435" s="37" t="s">
        <v>12804</v>
      </c>
      <c r="G5435" s="38" t="s">
        <v>35</v>
      </c>
      <c r="H5435" s="39" t="s">
        <v>39</v>
      </c>
      <c r="I5435" s="40" t="s">
        <v>37</v>
      </c>
      <c r="J5435" s="42" t="s">
        <v>47</v>
      </c>
      <c r="K5435" s="39" t="s">
        <v>37</v>
      </c>
      <c r="L5435" s="35"/>
      <c r="M5435" s="43" t="str">
        <f>IF((OR(G5435="Lead")),"Lead",
IF((OR(J5435="Lead")),"Lead",
IF((OR(G5435="Lead-lined galvanized")),"Lead",
IF((OR(J5435="Lead-lined galvanized")),"Lead",
IF((OR((AND(G5435="Unknown - Likely Lead",J5435="Galvanized")),
(AND(G5435="Unknown - Unlikely Lead",J5435="Galvanized")),
(AND(G5435="Unknown - Material Unknown",J5435="Galvanized")))),"Galvanized Requiring Replacement",
IF((OR((AND(G5435="Non-lead - Copper",H5435="Yes",J5435="Galvanized")),
(AND(G5435="Non-lead - Copper",H5435="Don't know",J5435="Galvanized")),
(AND(G5435="Non-lead - Copper",H5435="",J5435="Galvanized")),
(AND(G5435="Non-lead - Plastic",H5435="Yes",J5435="Galvanized")),
(AND(G5435="Non-lead - Plastic",H5435="Don't know",J5435="Galvanized")),
(AND(G5435="Non-lead - Plastic",H5435="",J5435="Galvanized")),
(AND(G5435="Non-lead",H5435="Yes",J5435="Galvanized")),
(AND(G5435="Non-lead",H5435="Don't know",J5435="Galvanized")),
(AND(G5435="Non-lead",H5435="",J5435="Galvanized")),
(AND(G5435="Non-lead - Other",H5435="Yes",J5435="Galvanized")),
(AND(G5435="Non-Lead - Other",H5435="Don't know",J5435="Galvanized")),
(AND(G5435="Galvanized",H5435="Yes",J5435="Galvanized")),
(AND(G5435="Galvanized",H5435="Don't know",J5435="Galvanized")),
(AND(G5435="Galvanized",H5435="",J5435="Galvanized")),
(AND(G5435="Non-Lead - Other",H5435="",J5435="Galvanized")))),"Galvanized Requiring Replacement",
IF((OR((AND(G5435="Non-lead - Copper",J5435="Non-lead - Copper")),
(AND(G5435="Non-lead - Copper",J5435="Non-lead - Plastic")),
(AND(G5435="Non-lead - Copper",J5435="Non-lead - Other")),
(AND(G5435="Non-lead - Copper",J5435="Non-lead")),
(AND(G5435="Non-lead - Plastic",J5435="Non-lead - Copper")),
(AND(G5435="Non-lead - Plastic",J5435="Non-lead - Plastic")),
(AND(G5435="Non-lead - Plastic",J5435="Non-lead - Other")),
(AND(G5435="Non-lead - Plastic",J5435="Non-lead")),
(AND(G5435="Non-lead",J5435="Non-lead - Copper")),
(AND(G5435="Non-lead",J5435="Non-lead - Plastic")),
(AND(G5435="Non-lead",J5435="Non-lead - Other")),
(AND(G5435="Non-lead",J5435="Non-lead")),
(AND(G5435="Non-lead - Other",J5435="Non-lead - Copper")),
(AND(G5435="Non-Lead - Other",J5435="Non-lead - Plastic")),
(AND(G5435="Non-Lead - Other",J5435="Non-lead")),
(AND(G5435="Non-Lead - Other",J5435="Non-lead - Other")))),"Non-Lead",
IF((OR((AND(G5435="Galvanized",J5435="Non-lead")),
(AND(G5435="Galvanized",J5435="Non-lead - Copper")),
(AND(G5435="Galvanized",J5435="Non-lead - Plastic")),
(AND(G5435="Galvanized",J5435="Non-lead")),
(AND(G5435="Galvanized",J5435="Non-lead - Other")))),"Non-Lead",
IF((OR((AND(G5435="Non-lead - Copper",H5435="No",J5435="Galvanized")),
(AND(G5435="Non-lead - Plastic",H5435="No",J5435="Galvanized")),
(AND(G5435="Non-lead",H5435="No",J5435="Galvanized")),
(AND(G5435="Galvanized",H5435="No",J5435="Galvanized")),
(AND(G5435="Non-lead - Other",H5435="No",J5435="Galvanized")))),"Non-lead",
IF((OR((AND(G5435="Unknown - Likely Lead",J5435="Unknown - Likely Lead")),
(AND(G5435="Unknown - Likely Lead",J5435="Unknown - Unlikely Lead")),
(AND(G5435="Unknown - Likely Lead",J5435="Unknown - Material Unknown")),
(AND(G5435="Unknown - Unlikely Lead",J5435="Unknown - Likely Lead")),
(AND(G5435="Unknown - Unlikely Lead",J5435="Unknown - Unlikely Lead")),
(AND(G5435="Unknown - Unlikely Lead",J5435="Unknown - Material Unknown")),
(AND(G5435="Unknown - Material Unknown",J5435="Unknown - Likely Lead")),
(AND(G5435="Unknown - Material Unknown",J5435="Unknown - Unlikely Lead")),
(AND(G5435="Unknown - Material Unknown",J5435="Unknown - Material Unknown")))),"Unknown",
IF((OR((AND(G5435="Unknown - Likely Lead",J5435="Non-lead - Copper")),
(AND(G5435="Unknown - Likely Lead",J5435="Non-lead - Plastic")),
(AND(G5435="Unknown - Likely Lead",J5435="Non-lead")),
(AND(G5435="Unknown - Likely Lead",J5435="Non-lead - Other")),
(AND(G5435="Unknown - Unlikely Lead",J5435="Non-lead - Copper")),
(AND(G5435="Unknown - Unlikely Lead",J5435="Non-lead - Plastic")),
(AND(G5435="Unknown - Unlikely Lead",J5435="Non-lead")),
(AND(G5435="Unknown - Unlikely Lead",J5435="Non-lead - Other")),
(AND(G5435="Unknown - Material Unknown",J5435="Non-lead - Copper")),
(AND(G5435="Unknown - Material Unknown",J5435="Non-lead - Plastic")),
(AND(G5435="Unknown - Material Unknown",J5435="Non-lead")),
(AND(G5435="Unknown - Material Unknown",J5435="Non-lead - Other")))),"Unknown",
IF((OR((AND(G5435="Non-lead - Copper",J5435="Unknown - Likely Lead")),
(AND(G5435="Non-lead - Copper",J5435="Unknown - Unlikely Lead")),
(AND(G5435="Non-lead - Copper",J5435="Unknown - Material Unknown")),
(AND(G5435="Non-lead - Plastic",J5435="Unknown - Likely Lead")),
(AND(G5435="Non-lead - Plastic",J5435="Unknown - Unlikely Lead")),
(AND(G5435="Non-lead - Plastic",J5435="Unknown - Material Unknown")),
(AND(G5435="Non-lead",J5435="Unknown - Likely Lead")),
(AND(G5435="Non-lead",J5435="Unknown - Unlikely Lead")),
(AND(G5435="Non-lead",J5435="Unknown - Material Unknown")),
(AND(G5435="Non-lead - Other",J5435="Unknown - Likely Lead")),
(AND(G5435="Non-Lead - Other",J5435="Unknown - Unlikely Lead")),
(AND(G5435="Non-Lead - Other",J5435="Unknown - Material Unknown")))),"Unknown",
IF((OR((AND(G5435="Galvanized",J5435="Unknown - Likely Lead")),
(AND(G5435="Galvanized",J5435="Unknown - Unlikely Lead")),
(AND(G5435="Galvanized",J5435="Unknown - Material Unknown")))),"Unknown",
IF((OR((AND(G5435="Galvanized",J5435="")))),"Galvanized Requiring Replacement",
IF((OR((AND(G5435="Non-lead - Copper",J5435="")),
(AND(G5435="Non-lead - Plastic",J5435="")),
(AND(G5435="Non-lead",J5435="")),
(AND(G5435="Non-lead - Other",J5435="")))),"Non-lead",
IF((OR((AND(G5435="Unknown - Likely Lead",J5435="")),
(AND(G5435="Unknown - Unlikely Lead",J5435="")),
(AND(G5435="Unknown - Material Unknown",J5435="")))),"Unknown",
""))))))))))))))))</f>
        <v>Non-Lead</v>
      </c>
      <c r="N5435" s="44" t="s">
        <v>39</v>
      </c>
    </row>
    <row r="5436" spans="1:14" x14ac:dyDescent="0.25">
      <c r="A5436" s="34" t="s">
        <v>12805</v>
      </c>
      <c r="B5436" s="35" t="s">
        <v>523</v>
      </c>
      <c r="C5436" s="36" t="s">
        <v>12806</v>
      </c>
      <c r="D5436" s="36" t="s">
        <v>32</v>
      </c>
      <c r="E5436" s="36" t="s">
        <v>644</v>
      </c>
      <c r="F5436" s="37" t="s">
        <v>12807</v>
      </c>
      <c r="G5436" s="38" t="s">
        <v>35</v>
      </c>
      <c r="H5436" s="39" t="s">
        <v>39</v>
      </c>
      <c r="I5436" s="40" t="s">
        <v>63</v>
      </c>
      <c r="J5436" s="42" t="s">
        <v>38</v>
      </c>
      <c r="K5436" s="39" t="s">
        <v>63</v>
      </c>
      <c r="L5436" s="35"/>
      <c r="M5436" s="43" t="str">
        <f>IF((OR(G5436="Lead")),"Lead",
IF((OR(J5436="Lead")),"Lead",
IF((OR(G5436="Lead-lined galvanized")),"Lead",
IF((OR(J5436="Lead-lined galvanized")),"Lead",
IF((OR((AND(G5436="Unknown - Likely Lead",J5436="Galvanized")),
(AND(G5436="Unknown - Unlikely Lead",J5436="Galvanized")),
(AND(G5436="Unknown - Material Unknown",J5436="Galvanized")))),"Galvanized Requiring Replacement",
IF((OR((AND(G5436="Non-lead - Copper",H5436="Yes",J5436="Galvanized")),
(AND(G5436="Non-lead - Copper",H5436="Don't know",J5436="Galvanized")),
(AND(G5436="Non-lead - Copper",H5436="",J5436="Galvanized")),
(AND(G5436="Non-lead - Plastic",H5436="Yes",J5436="Galvanized")),
(AND(G5436="Non-lead - Plastic",H5436="Don't know",J5436="Galvanized")),
(AND(G5436="Non-lead - Plastic",H5436="",J5436="Galvanized")),
(AND(G5436="Non-lead",H5436="Yes",J5436="Galvanized")),
(AND(G5436="Non-lead",H5436="Don't know",J5436="Galvanized")),
(AND(G5436="Non-lead",H5436="",J5436="Galvanized")),
(AND(G5436="Non-lead - Other",H5436="Yes",J5436="Galvanized")),
(AND(G5436="Non-Lead - Other",H5436="Don't know",J5436="Galvanized")),
(AND(G5436="Galvanized",H5436="Yes",J5436="Galvanized")),
(AND(G5436="Galvanized",H5436="Don't know",J5436="Galvanized")),
(AND(G5436="Galvanized",H5436="",J5436="Galvanized")),
(AND(G5436="Non-Lead - Other",H5436="",J5436="Galvanized")))),"Galvanized Requiring Replacement",
IF((OR((AND(G5436="Non-lead - Copper",J5436="Non-lead - Copper")),
(AND(G5436="Non-lead - Copper",J5436="Non-lead - Plastic")),
(AND(G5436="Non-lead - Copper",J5436="Non-lead - Other")),
(AND(G5436="Non-lead - Copper",J5436="Non-lead")),
(AND(G5436="Non-lead - Plastic",J5436="Non-lead - Copper")),
(AND(G5436="Non-lead - Plastic",J5436="Non-lead - Plastic")),
(AND(G5436="Non-lead - Plastic",J5436="Non-lead - Other")),
(AND(G5436="Non-lead - Plastic",J5436="Non-lead")),
(AND(G5436="Non-lead",J5436="Non-lead - Copper")),
(AND(G5436="Non-lead",J5436="Non-lead - Plastic")),
(AND(G5436="Non-lead",J5436="Non-lead - Other")),
(AND(G5436="Non-lead",J5436="Non-lead")),
(AND(G5436="Non-lead - Other",J5436="Non-lead - Copper")),
(AND(G5436="Non-Lead - Other",J5436="Non-lead - Plastic")),
(AND(G5436="Non-Lead - Other",J5436="Non-lead")),
(AND(G5436="Non-Lead - Other",J5436="Non-lead - Other")))),"Non-Lead",
IF((OR((AND(G5436="Galvanized",J5436="Non-lead")),
(AND(G5436="Galvanized",J5436="Non-lead - Copper")),
(AND(G5436="Galvanized",J5436="Non-lead - Plastic")),
(AND(G5436="Galvanized",J5436="Non-lead")),
(AND(G5436="Galvanized",J5436="Non-lead - Other")))),"Non-Lead",
IF((OR((AND(G5436="Non-lead - Copper",H5436="No",J5436="Galvanized")),
(AND(G5436="Non-lead - Plastic",H5436="No",J5436="Galvanized")),
(AND(G5436="Non-lead",H5436="No",J5436="Galvanized")),
(AND(G5436="Galvanized",H5436="No",J5436="Galvanized")),
(AND(G5436="Non-lead - Other",H5436="No",J5436="Galvanized")))),"Non-lead",
IF((OR((AND(G5436="Unknown - Likely Lead",J5436="Unknown - Likely Lead")),
(AND(G5436="Unknown - Likely Lead",J5436="Unknown - Unlikely Lead")),
(AND(G5436="Unknown - Likely Lead",J5436="Unknown - Material Unknown")),
(AND(G5436="Unknown - Unlikely Lead",J5436="Unknown - Likely Lead")),
(AND(G5436="Unknown - Unlikely Lead",J5436="Unknown - Unlikely Lead")),
(AND(G5436="Unknown - Unlikely Lead",J5436="Unknown - Material Unknown")),
(AND(G5436="Unknown - Material Unknown",J5436="Unknown - Likely Lead")),
(AND(G5436="Unknown - Material Unknown",J5436="Unknown - Unlikely Lead")),
(AND(G5436="Unknown - Material Unknown",J5436="Unknown - Material Unknown")))),"Unknown",
IF((OR((AND(G5436="Unknown - Likely Lead",J5436="Non-lead - Copper")),
(AND(G5436="Unknown - Likely Lead",J5436="Non-lead - Plastic")),
(AND(G5436="Unknown - Likely Lead",J5436="Non-lead")),
(AND(G5436="Unknown - Likely Lead",J5436="Non-lead - Other")),
(AND(G5436="Unknown - Unlikely Lead",J5436="Non-lead - Copper")),
(AND(G5436="Unknown - Unlikely Lead",J5436="Non-lead - Plastic")),
(AND(G5436="Unknown - Unlikely Lead",J5436="Non-lead")),
(AND(G5436="Unknown - Unlikely Lead",J5436="Non-lead - Other")),
(AND(G5436="Unknown - Material Unknown",J5436="Non-lead - Copper")),
(AND(G5436="Unknown - Material Unknown",J5436="Non-lead - Plastic")),
(AND(G5436="Unknown - Material Unknown",J5436="Non-lead")),
(AND(G5436="Unknown - Material Unknown",J5436="Non-lead - Other")))),"Unknown",
IF((OR((AND(G5436="Non-lead - Copper",J5436="Unknown - Likely Lead")),
(AND(G5436="Non-lead - Copper",J5436="Unknown - Unlikely Lead")),
(AND(G5436="Non-lead - Copper",J5436="Unknown - Material Unknown")),
(AND(G5436="Non-lead - Plastic",J5436="Unknown - Likely Lead")),
(AND(G5436="Non-lead - Plastic",J5436="Unknown - Unlikely Lead")),
(AND(G5436="Non-lead - Plastic",J5436="Unknown - Material Unknown")),
(AND(G5436="Non-lead",J5436="Unknown - Likely Lead")),
(AND(G5436="Non-lead",J5436="Unknown - Unlikely Lead")),
(AND(G5436="Non-lead",J5436="Unknown - Material Unknown")),
(AND(G5436="Non-lead - Other",J5436="Unknown - Likely Lead")),
(AND(G5436="Non-Lead - Other",J5436="Unknown - Unlikely Lead")),
(AND(G5436="Non-Lead - Other",J5436="Unknown - Material Unknown")))),"Unknown",
IF((OR((AND(G5436="Galvanized",J5436="Unknown - Likely Lead")),
(AND(G5436="Galvanized",J5436="Unknown - Unlikely Lead")),
(AND(G5436="Galvanized",J5436="Unknown - Material Unknown")))),"Unknown",
IF((OR((AND(G5436="Galvanized",J5436="")))),"Galvanized Requiring Replacement",
IF((OR((AND(G5436="Non-lead - Copper",J5436="")),
(AND(G5436="Non-lead - Plastic",J5436="")),
(AND(G5436="Non-lead",J5436="")),
(AND(G5436="Non-lead - Other",J5436="")))),"Non-lead",
IF((OR((AND(G5436="Unknown - Likely Lead",J5436="")),
(AND(G5436="Unknown - Unlikely Lead",J5436="")),
(AND(G5436="Unknown - Material Unknown",J5436="")))),"Unknown",
""))))))))))))))))</f>
        <v>Non-Lead</v>
      </c>
      <c r="N5436" s="44" t="s">
        <v>39</v>
      </c>
    </row>
    <row r="5437" spans="1:14" x14ac:dyDescent="0.25">
      <c r="A5437" s="34" t="s">
        <v>12808</v>
      </c>
      <c r="B5437" s="35" t="s">
        <v>1593</v>
      </c>
      <c r="C5437" s="36" t="s">
        <v>12806</v>
      </c>
      <c r="D5437" s="36" t="s">
        <v>32</v>
      </c>
      <c r="E5437" s="36" t="s">
        <v>644</v>
      </c>
      <c r="F5437" s="37" t="s">
        <v>12809</v>
      </c>
      <c r="G5437" s="38" t="s">
        <v>35</v>
      </c>
      <c r="H5437" s="39" t="s">
        <v>39</v>
      </c>
      <c r="I5437" s="40" t="s">
        <v>63</v>
      </c>
      <c r="J5437" s="42" t="s">
        <v>38</v>
      </c>
      <c r="K5437" s="39" t="s">
        <v>63</v>
      </c>
      <c r="L5437" s="35"/>
      <c r="M5437" s="43" t="str">
        <f>IF((OR(G5437="Lead")),"Lead",
IF((OR(J5437="Lead")),"Lead",
IF((OR(G5437="Lead-lined galvanized")),"Lead",
IF((OR(J5437="Lead-lined galvanized")),"Lead",
IF((OR((AND(G5437="Unknown - Likely Lead",J5437="Galvanized")),
(AND(G5437="Unknown - Unlikely Lead",J5437="Galvanized")),
(AND(G5437="Unknown - Material Unknown",J5437="Galvanized")))),"Galvanized Requiring Replacement",
IF((OR((AND(G5437="Non-lead - Copper",H5437="Yes",J5437="Galvanized")),
(AND(G5437="Non-lead - Copper",H5437="Don't know",J5437="Galvanized")),
(AND(G5437="Non-lead - Copper",H5437="",J5437="Galvanized")),
(AND(G5437="Non-lead - Plastic",H5437="Yes",J5437="Galvanized")),
(AND(G5437="Non-lead - Plastic",H5437="Don't know",J5437="Galvanized")),
(AND(G5437="Non-lead - Plastic",H5437="",J5437="Galvanized")),
(AND(G5437="Non-lead",H5437="Yes",J5437="Galvanized")),
(AND(G5437="Non-lead",H5437="Don't know",J5437="Galvanized")),
(AND(G5437="Non-lead",H5437="",J5437="Galvanized")),
(AND(G5437="Non-lead - Other",H5437="Yes",J5437="Galvanized")),
(AND(G5437="Non-Lead - Other",H5437="Don't know",J5437="Galvanized")),
(AND(G5437="Galvanized",H5437="Yes",J5437="Galvanized")),
(AND(G5437="Galvanized",H5437="Don't know",J5437="Galvanized")),
(AND(G5437="Galvanized",H5437="",J5437="Galvanized")),
(AND(G5437="Non-Lead - Other",H5437="",J5437="Galvanized")))),"Galvanized Requiring Replacement",
IF((OR((AND(G5437="Non-lead - Copper",J5437="Non-lead - Copper")),
(AND(G5437="Non-lead - Copper",J5437="Non-lead - Plastic")),
(AND(G5437="Non-lead - Copper",J5437="Non-lead - Other")),
(AND(G5437="Non-lead - Copper",J5437="Non-lead")),
(AND(G5437="Non-lead - Plastic",J5437="Non-lead - Copper")),
(AND(G5437="Non-lead - Plastic",J5437="Non-lead - Plastic")),
(AND(G5437="Non-lead - Plastic",J5437="Non-lead - Other")),
(AND(G5437="Non-lead - Plastic",J5437="Non-lead")),
(AND(G5437="Non-lead",J5437="Non-lead - Copper")),
(AND(G5437="Non-lead",J5437="Non-lead - Plastic")),
(AND(G5437="Non-lead",J5437="Non-lead - Other")),
(AND(G5437="Non-lead",J5437="Non-lead")),
(AND(G5437="Non-lead - Other",J5437="Non-lead - Copper")),
(AND(G5437="Non-Lead - Other",J5437="Non-lead - Plastic")),
(AND(G5437="Non-Lead - Other",J5437="Non-lead")),
(AND(G5437="Non-Lead - Other",J5437="Non-lead - Other")))),"Non-Lead",
IF((OR((AND(G5437="Galvanized",J5437="Non-lead")),
(AND(G5437="Galvanized",J5437="Non-lead - Copper")),
(AND(G5437="Galvanized",J5437="Non-lead - Plastic")),
(AND(G5437="Galvanized",J5437="Non-lead")),
(AND(G5437="Galvanized",J5437="Non-lead - Other")))),"Non-Lead",
IF((OR((AND(G5437="Non-lead - Copper",H5437="No",J5437="Galvanized")),
(AND(G5437="Non-lead - Plastic",H5437="No",J5437="Galvanized")),
(AND(G5437="Non-lead",H5437="No",J5437="Galvanized")),
(AND(G5437="Galvanized",H5437="No",J5437="Galvanized")),
(AND(G5437="Non-lead - Other",H5437="No",J5437="Galvanized")))),"Non-lead",
IF((OR((AND(G5437="Unknown - Likely Lead",J5437="Unknown - Likely Lead")),
(AND(G5437="Unknown - Likely Lead",J5437="Unknown - Unlikely Lead")),
(AND(G5437="Unknown - Likely Lead",J5437="Unknown - Material Unknown")),
(AND(G5437="Unknown - Unlikely Lead",J5437="Unknown - Likely Lead")),
(AND(G5437="Unknown - Unlikely Lead",J5437="Unknown - Unlikely Lead")),
(AND(G5437="Unknown - Unlikely Lead",J5437="Unknown - Material Unknown")),
(AND(G5437="Unknown - Material Unknown",J5437="Unknown - Likely Lead")),
(AND(G5437="Unknown - Material Unknown",J5437="Unknown - Unlikely Lead")),
(AND(G5437="Unknown - Material Unknown",J5437="Unknown - Material Unknown")))),"Unknown",
IF((OR((AND(G5437="Unknown - Likely Lead",J5437="Non-lead - Copper")),
(AND(G5437="Unknown - Likely Lead",J5437="Non-lead - Plastic")),
(AND(G5437="Unknown - Likely Lead",J5437="Non-lead")),
(AND(G5437="Unknown - Likely Lead",J5437="Non-lead - Other")),
(AND(G5437="Unknown - Unlikely Lead",J5437="Non-lead - Copper")),
(AND(G5437="Unknown - Unlikely Lead",J5437="Non-lead - Plastic")),
(AND(G5437="Unknown - Unlikely Lead",J5437="Non-lead")),
(AND(G5437="Unknown - Unlikely Lead",J5437="Non-lead - Other")),
(AND(G5437="Unknown - Material Unknown",J5437="Non-lead - Copper")),
(AND(G5437="Unknown - Material Unknown",J5437="Non-lead - Plastic")),
(AND(G5437="Unknown - Material Unknown",J5437="Non-lead")),
(AND(G5437="Unknown - Material Unknown",J5437="Non-lead - Other")))),"Unknown",
IF((OR((AND(G5437="Non-lead - Copper",J5437="Unknown - Likely Lead")),
(AND(G5437="Non-lead - Copper",J5437="Unknown - Unlikely Lead")),
(AND(G5437="Non-lead - Copper",J5437="Unknown - Material Unknown")),
(AND(G5437="Non-lead - Plastic",J5437="Unknown - Likely Lead")),
(AND(G5437="Non-lead - Plastic",J5437="Unknown - Unlikely Lead")),
(AND(G5437="Non-lead - Plastic",J5437="Unknown - Material Unknown")),
(AND(G5437="Non-lead",J5437="Unknown - Likely Lead")),
(AND(G5437="Non-lead",J5437="Unknown - Unlikely Lead")),
(AND(G5437="Non-lead",J5437="Unknown - Material Unknown")),
(AND(G5437="Non-lead - Other",J5437="Unknown - Likely Lead")),
(AND(G5437="Non-Lead - Other",J5437="Unknown - Unlikely Lead")),
(AND(G5437="Non-Lead - Other",J5437="Unknown - Material Unknown")))),"Unknown",
IF((OR((AND(G5437="Galvanized",J5437="Unknown - Likely Lead")),
(AND(G5437="Galvanized",J5437="Unknown - Unlikely Lead")),
(AND(G5437="Galvanized",J5437="Unknown - Material Unknown")))),"Unknown",
IF((OR((AND(G5437="Galvanized",J5437="")))),"Galvanized Requiring Replacement",
IF((OR((AND(G5437="Non-lead - Copper",J5437="")),
(AND(G5437="Non-lead - Plastic",J5437="")),
(AND(G5437="Non-lead",J5437="")),
(AND(G5437="Non-lead - Other",J5437="")))),"Non-lead",
IF((OR((AND(G5437="Unknown - Likely Lead",J5437="")),
(AND(G5437="Unknown - Unlikely Lead",J5437="")),
(AND(G5437="Unknown - Material Unknown",J5437="")))),"Unknown",
""))))))))))))))))</f>
        <v>Non-Lead</v>
      </c>
      <c r="N5437" s="44" t="s">
        <v>39</v>
      </c>
    </row>
    <row r="5438" spans="1:14" x14ac:dyDescent="0.25">
      <c r="A5438" s="34" t="s">
        <v>12810</v>
      </c>
      <c r="B5438" s="35" t="s">
        <v>1303</v>
      </c>
      <c r="C5438" s="36" t="s">
        <v>12806</v>
      </c>
      <c r="D5438" s="36" t="s">
        <v>32</v>
      </c>
      <c r="E5438" s="36" t="s">
        <v>644</v>
      </c>
      <c r="F5438" s="37" t="s">
        <v>12811</v>
      </c>
      <c r="G5438" s="38" t="s">
        <v>35</v>
      </c>
      <c r="H5438" s="39" t="s">
        <v>39</v>
      </c>
      <c r="I5438" s="40" t="s">
        <v>63</v>
      </c>
      <c r="J5438" s="42" t="s">
        <v>38</v>
      </c>
      <c r="K5438" s="39" t="s">
        <v>63</v>
      </c>
      <c r="L5438" s="35"/>
      <c r="M5438" s="43" t="str">
        <f>IF((OR(G5438="Lead")),"Lead",
IF((OR(J5438="Lead")),"Lead",
IF((OR(G5438="Lead-lined galvanized")),"Lead",
IF((OR(J5438="Lead-lined galvanized")),"Lead",
IF((OR((AND(G5438="Unknown - Likely Lead",J5438="Galvanized")),
(AND(G5438="Unknown - Unlikely Lead",J5438="Galvanized")),
(AND(G5438="Unknown - Material Unknown",J5438="Galvanized")))),"Galvanized Requiring Replacement",
IF((OR((AND(G5438="Non-lead - Copper",H5438="Yes",J5438="Galvanized")),
(AND(G5438="Non-lead - Copper",H5438="Don't know",J5438="Galvanized")),
(AND(G5438="Non-lead - Copper",H5438="",J5438="Galvanized")),
(AND(G5438="Non-lead - Plastic",H5438="Yes",J5438="Galvanized")),
(AND(G5438="Non-lead - Plastic",H5438="Don't know",J5438="Galvanized")),
(AND(G5438="Non-lead - Plastic",H5438="",J5438="Galvanized")),
(AND(G5438="Non-lead",H5438="Yes",J5438="Galvanized")),
(AND(G5438="Non-lead",H5438="Don't know",J5438="Galvanized")),
(AND(G5438="Non-lead",H5438="",J5438="Galvanized")),
(AND(G5438="Non-lead - Other",H5438="Yes",J5438="Galvanized")),
(AND(G5438="Non-Lead - Other",H5438="Don't know",J5438="Galvanized")),
(AND(G5438="Galvanized",H5438="Yes",J5438="Galvanized")),
(AND(G5438="Galvanized",H5438="Don't know",J5438="Galvanized")),
(AND(G5438="Galvanized",H5438="",J5438="Galvanized")),
(AND(G5438="Non-Lead - Other",H5438="",J5438="Galvanized")))),"Galvanized Requiring Replacement",
IF((OR((AND(G5438="Non-lead - Copper",J5438="Non-lead - Copper")),
(AND(G5438="Non-lead - Copper",J5438="Non-lead - Plastic")),
(AND(G5438="Non-lead - Copper",J5438="Non-lead - Other")),
(AND(G5438="Non-lead - Copper",J5438="Non-lead")),
(AND(G5438="Non-lead - Plastic",J5438="Non-lead - Copper")),
(AND(G5438="Non-lead - Plastic",J5438="Non-lead - Plastic")),
(AND(G5438="Non-lead - Plastic",J5438="Non-lead - Other")),
(AND(G5438="Non-lead - Plastic",J5438="Non-lead")),
(AND(G5438="Non-lead",J5438="Non-lead - Copper")),
(AND(G5438="Non-lead",J5438="Non-lead - Plastic")),
(AND(G5438="Non-lead",J5438="Non-lead - Other")),
(AND(G5438="Non-lead",J5438="Non-lead")),
(AND(G5438="Non-lead - Other",J5438="Non-lead - Copper")),
(AND(G5438="Non-Lead - Other",J5438="Non-lead - Plastic")),
(AND(G5438="Non-Lead - Other",J5438="Non-lead")),
(AND(G5438="Non-Lead - Other",J5438="Non-lead - Other")))),"Non-Lead",
IF((OR((AND(G5438="Galvanized",J5438="Non-lead")),
(AND(G5438="Galvanized",J5438="Non-lead - Copper")),
(AND(G5438="Galvanized",J5438="Non-lead - Plastic")),
(AND(G5438="Galvanized",J5438="Non-lead")),
(AND(G5438="Galvanized",J5438="Non-lead - Other")))),"Non-Lead",
IF((OR((AND(G5438="Non-lead - Copper",H5438="No",J5438="Galvanized")),
(AND(G5438="Non-lead - Plastic",H5438="No",J5438="Galvanized")),
(AND(G5438="Non-lead",H5438="No",J5438="Galvanized")),
(AND(G5438="Galvanized",H5438="No",J5438="Galvanized")),
(AND(G5438="Non-lead - Other",H5438="No",J5438="Galvanized")))),"Non-lead",
IF((OR((AND(G5438="Unknown - Likely Lead",J5438="Unknown - Likely Lead")),
(AND(G5438="Unknown - Likely Lead",J5438="Unknown - Unlikely Lead")),
(AND(G5438="Unknown - Likely Lead",J5438="Unknown - Material Unknown")),
(AND(G5438="Unknown - Unlikely Lead",J5438="Unknown - Likely Lead")),
(AND(G5438="Unknown - Unlikely Lead",J5438="Unknown - Unlikely Lead")),
(AND(G5438="Unknown - Unlikely Lead",J5438="Unknown - Material Unknown")),
(AND(G5438="Unknown - Material Unknown",J5438="Unknown - Likely Lead")),
(AND(G5438="Unknown - Material Unknown",J5438="Unknown - Unlikely Lead")),
(AND(G5438="Unknown - Material Unknown",J5438="Unknown - Material Unknown")))),"Unknown",
IF((OR((AND(G5438="Unknown - Likely Lead",J5438="Non-lead - Copper")),
(AND(G5438="Unknown - Likely Lead",J5438="Non-lead - Plastic")),
(AND(G5438="Unknown - Likely Lead",J5438="Non-lead")),
(AND(G5438="Unknown - Likely Lead",J5438="Non-lead - Other")),
(AND(G5438="Unknown - Unlikely Lead",J5438="Non-lead - Copper")),
(AND(G5438="Unknown - Unlikely Lead",J5438="Non-lead - Plastic")),
(AND(G5438="Unknown - Unlikely Lead",J5438="Non-lead")),
(AND(G5438="Unknown - Unlikely Lead",J5438="Non-lead - Other")),
(AND(G5438="Unknown - Material Unknown",J5438="Non-lead - Copper")),
(AND(G5438="Unknown - Material Unknown",J5438="Non-lead - Plastic")),
(AND(G5438="Unknown - Material Unknown",J5438="Non-lead")),
(AND(G5438="Unknown - Material Unknown",J5438="Non-lead - Other")))),"Unknown",
IF((OR((AND(G5438="Non-lead - Copper",J5438="Unknown - Likely Lead")),
(AND(G5438="Non-lead - Copper",J5438="Unknown - Unlikely Lead")),
(AND(G5438="Non-lead - Copper",J5438="Unknown - Material Unknown")),
(AND(G5438="Non-lead - Plastic",J5438="Unknown - Likely Lead")),
(AND(G5438="Non-lead - Plastic",J5438="Unknown - Unlikely Lead")),
(AND(G5438="Non-lead - Plastic",J5438="Unknown - Material Unknown")),
(AND(G5438="Non-lead",J5438="Unknown - Likely Lead")),
(AND(G5438="Non-lead",J5438="Unknown - Unlikely Lead")),
(AND(G5438="Non-lead",J5438="Unknown - Material Unknown")),
(AND(G5438="Non-lead - Other",J5438="Unknown - Likely Lead")),
(AND(G5438="Non-Lead - Other",J5438="Unknown - Unlikely Lead")),
(AND(G5438="Non-Lead - Other",J5438="Unknown - Material Unknown")))),"Unknown",
IF((OR((AND(G5438="Galvanized",J5438="Unknown - Likely Lead")),
(AND(G5438="Galvanized",J5438="Unknown - Unlikely Lead")),
(AND(G5438="Galvanized",J5438="Unknown - Material Unknown")))),"Unknown",
IF((OR((AND(G5438="Galvanized",J5438="")))),"Galvanized Requiring Replacement",
IF((OR((AND(G5438="Non-lead - Copper",J5438="")),
(AND(G5438="Non-lead - Plastic",J5438="")),
(AND(G5438="Non-lead",J5438="")),
(AND(G5438="Non-lead - Other",J5438="")))),"Non-lead",
IF((OR((AND(G5438="Unknown - Likely Lead",J5438="")),
(AND(G5438="Unknown - Unlikely Lead",J5438="")),
(AND(G5438="Unknown - Material Unknown",J5438="")))),"Unknown",
""))))))))))))))))</f>
        <v>Non-Lead</v>
      </c>
      <c r="N5438" s="44" t="s">
        <v>39</v>
      </c>
    </row>
    <row r="5439" spans="1:14" x14ac:dyDescent="0.25">
      <c r="A5439" s="34" t="s">
        <v>12812</v>
      </c>
      <c r="B5439" s="35" t="s">
        <v>2191</v>
      </c>
      <c r="C5439" s="36" t="s">
        <v>12806</v>
      </c>
      <c r="D5439" s="36" t="s">
        <v>32</v>
      </c>
      <c r="E5439" s="36" t="s">
        <v>644</v>
      </c>
      <c r="F5439" s="37" t="s">
        <v>12813</v>
      </c>
      <c r="G5439" s="38" t="s">
        <v>35</v>
      </c>
      <c r="H5439" s="39" t="s">
        <v>39</v>
      </c>
      <c r="I5439" s="40" t="s">
        <v>63</v>
      </c>
      <c r="J5439" s="42" t="s">
        <v>38</v>
      </c>
      <c r="K5439" s="39" t="s">
        <v>63</v>
      </c>
      <c r="L5439" s="35"/>
      <c r="M5439" s="43" t="str">
        <f>IF((OR(G5439="Lead")),"Lead",
IF((OR(J5439="Lead")),"Lead",
IF((OR(G5439="Lead-lined galvanized")),"Lead",
IF((OR(J5439="Lead-lined galvanized")),"Lead",
IF((OR((AND(G5439="Unknown - Likely Lead",J5439="Galvanized")),
(AND(G5439="Unknown - Unlikely Lead",J5439="Galvanized")),
(AND(G5439="Unknown - Material Unknown",J5439="Galvanized")))),"Galvanized Requiring Replacement",
IF((OR((AND(G5439="Non-lead - Copper",H5439="Yes",J5439="Galvanized")),
(AND(G5439="Non-lead - Copper",H5439="Don't know",J5439="Galvanized")),
(AND(G5439="Non-lead - Copper",H5439="",J5439="Galvanized")),
(AND(G5439="Non-lead - Plastic",H5439="Yes",J5439="Galvanized")),
(AND(G5439="Non-lead - Plastic",H5439="Don't know",J5439="Galvanized")),
(AND(G5439="Non-lead - Plastic",H5439="",J5439="Galvanized")),
(AND(G5439="Non-lead",H5439="Yes",J5439="Galvanized")),
(AND(G5439="Non-lead",H5439="Don't know",J5439="Galvanized")),
(AND(G5439="Non-lead",H5439="",J5439="Galvanized")),
(AND(G5439="Non-lead - Other",H5439="Yes",J5439="Galvanized")),
(AND(G5439="Non-Lead - Other",H5439="Don't know",J5439="Galvanized")),
(AND(G5439="Galvanized",H5439="Yes",J5439="Galvanized")),
(AND(G5439="Galvanized",H5439="Don't know",J5439="Galvanized")),
(AND(G5439="Galvanized",H5439="",J5439="Galvanized")),
(AND(G5439="Non-Lead - Other",H5439="",J5439="Galvanized")))),"Galvanized Requiring Replacement",
IF((OR((AND(G5439="Non-lead - Copper",J5439="Non-lead - Copper")),
(AND(G5439="Non-lead - Copper",J5439="Non-lead - Plastic")),
(AND(G5439="Non-lead - Copper",J5439="Non-lead - Other")),
(AND(G5439="Non-lead - Copper",J5439="Non-lead")),
(AND(G5439="Non-lead - Plastic",J5439="Non-lead - Copper")),
(AND(G5439="Non-lead - Plastic",J5439="Non-lead - Plastic")),
(AND(G5439="Non-lead - Plastic",J5439="Non-lead - Other")),
(AND(G5439="Non-lead - Plastic",J5439="Non-lead")),
(AND(G5439="Non-lead",J5439="Non-lead - Copper")),
(AND(G5439="Non-lead",J5439="Non-lead - Plastic")),
(AND(G5439="Non-lead",J5439="Non-lead - Other")),
(AND(G5439="Non-lead",J5439="Non-lead")),
(AND(G5439="Non-lead - Other",J5439="Non-lead - Copper")),
(AND(G5439="Non-Lead - Other",J5439="Non-lead - Plastic")),
(AND(G5439="Non-Lead - Other",J5439="Non-lead")),
(AND(G5439="Non-Lead - Other",J5439="Non-lead - Other")))),"Non-Lead",
IF((OR((AND(G5439="Galvanized",J5439="Non-lead")),
(AND(G5439="Galvanized",J5439="Non-lead - Copper")),
(AND(G5439="Galvanized",J5439="Non-lead - Plastic")),
(AND(G5439="Galvanized",J5439="Non-lead")),
(AND(G5439="Galvanized",J5439="Non-lead - Other")))),"Non-Lead",
IF((OR((AND(G5439="Non-lead - Copper",H5439="No",J5439="Galvanized")),
(AND(G5439="Non-lead - Plastic",H5439="No",J5439="Galvanized")),
(AND(G5439="Non-lead",H5439="No",J5439="Galvanized")),
(AND(G5439="Galvanized",H5439="No",J5439="Galvanized")),
(AND(G5439="Non-lead - Other",H5439="No",J5439="Galvanized")))),"Non-lead",
IF((OR((AND(G5439="Unknown - Likely Lead",J5439="Unknown - Likely Lead")),
(AND(G5439="Unknown - Likely Lead",J5439="Unknown - Unlikely Lead")),
(AND(G5439="Unknown - Likely Lead",J5439="Unknown - Material Unknown")),
(AND(G5439="Unknown - Unlikely Lead",J5439="Unknown - Likely Lead")),
(AND(G5439="Unknown - Unlikely Lead",J5439="Unknown - Unlikely Lead")),
(AND(G5439="Unknown - Unlikely Lead",J5439="Unknown - Material Unknown")),
(AND(G5439="Unknown - Material Unknown",J5439="Unknown - Likely Lead")),
(AND(G5439="Unknown - Material Unknown",J5439="Unknown - Unlikely Lead")),
(AND(G5439="Unknown - Material Unknown",J5439="Unknown - Material Unknown")))),"Unknown",
IF((OR((AND(G5439="Unknown - Likely Lead",J5439="Non-lead - Copper")),
(AND(G5439="Unknown - Likely Lead",J5439="Non-lead - Plastic")),
(AND(G5439="Unknown - Likely Lead",J5439="Non-lead")),
(AND(G5439="Unknown - Likely Lead",J5439="Non-lead - Other")),
(AND(G5439="Unknown - Unlikely Lead",J5439="Non-lead - Copper")),
(AND(G5439="Unknown - Unlikely Lead",J5439="Non-lead - Plastic")),
(AND(G5439="Unknown - Unlikely Lead",J5439="Non-lead")),
(AND(G5439="Unknown - Unlikely Lead",J5439="Non-lead - Other")),
(AND(G5439="Unknown - Material Unknown",J5439="Non-lead - Copper")),
(AND(G5439="Unknown - Material Unknown",J5439="Non-lead - Plastic")),
(AND(G5439="Unknown - Material Unknown",J5439="Non-lead")),
(AND(G5439="Unknown - Material Unknown",J5439="Non-lead - Other")))),"Unknown",
IF((OR((AND(G5439="Non-lead - Copper",J5439="Unknown - Likely Lead")),
(AND(G5439="Non-lead - Copper",J5439="Unknown - Unlikely Lead")),
(AND(G5439="Non-lead - Copper",J5439="Unknown - Material Unknown")),
(AND(G5439="Non-lead - Plastic",J5439="Unknown - Likely Lead")),
(AND(G5439="Non-lead - Plastic",J5439="Unknown - Unlikely Lead")),
(AND(G5439="Non-lead - Plastic",J5439="Unknown - Material Unknown")),
(AND(G5439="Non-lead",J5439="Unknown - Likely Lead")),
(AND(G5439="Non-lead",J5439="Unknown - Unlikely Lead")),
(AND(G5439="Non-lead",J5439="Unknown - Material Unknown")),
(AND(G5439="Non-lead - Other",J5439="Unknown - Likely Lead")),
(AND(G5439="Non-Lead - Other",J5439="Unknown - Unlikely Lead")),
(AND(G5439="Non-Lead - Other",J5439="Unknown - Material Unknown")))),"Unknown",
IF((OR((AND(G5439="Galvanized",J5439="Unknown - Likely Lead")),
(AND(G5439="Galvanized",J5439="Unknown - Unlikely Lead")),
(AND(G5439="Galvanized",J5439="Unknown - Material Unknown")))),"Unknown",
IF((OR((AND(G5439="Galvanized",J5439="")))),"Galvanized Requiring Replacement",
IF((OR((AND(G5439="Non-lead - Copper",J5439="")),
(AND(G5439="Non-lead - Plastic",J5439="")),
(AND(G5439="Non-lead",J5439="")),
(AND(G5439="Non-lead - Other",J5439="")))),"Non-lead",
IF((OR((AND(G5439="Unknown - Likely Lead",J5439="")),
(AND(G5439="Unknown - Unlikely Lead",J5439="")),
(AND(G5439="Unknown - Material Unknown",J5439="")))),"Unknown",
""))))))))))))))))</f>
        <v>Non-Lead</v>
      </c>
      <c r="N5439" s="44" t="s">
        <v>39</v>
      </c>
    </row>
    <row r="5440" spans="1:14" x14ac:dyDescent="0.25">
      <c r="A5440" s="34" t="s">
        <v>12814</v>
      </c>
      <c r="B5440" s="35" t="s">
        <v>1615</v>
      </c>
      <c r="C5440" s="36" t="s">
        <v>12806</v>
      </c>
      <c r="D5440" s="36" t="s">
        <v>32</v>
      </c>
      <c r="E5440" s="36" t="s">
        <v>644</v>
      </c>
      <c r="F5440" s="37" t="s">
        <v>12815</v>
      </c>
      <c r="G5440" s="38" t="s">
        <v>35</v>
      </c>
      <c r="H5440" s="39" t="s">
        <v>39</v>
      </c>
      <c r="I5440" s="40" t="s">
        <v>63</v>
      </c>
      <c r="J5440" s="42" t="s">
        <v>38</v>
      </c>
      <c r="K5440" s="39" t="s">
        <v>63</v>
      </c>
      <c r="L5440" s="35"/>
      <c r="M5440" s="43" t="str">
        <f>IF((OR(G5440="Lead")),"Lead",
IF((OR(J5440="Lead")),"Lead",
IF((OR(G5440="Lead-lined galvanized")),"Lead",
IF((OR(J5440="Lead-lined galvanized")),"Lead",
IF((OR((AND(G5440="Unknown - Likely Lead",J5440="Galvanized")),
(AND(G5440="Unknown - Unlikely Lead",J5440="Galvanized")),
(AND(G5440="Unknown - Material Unknown",J5440="Galvanized")))),"Galvanized Requiring Replacement",
IF((OR((AND(G5440="Non-lead - Copper",H5440="Yes",J5440="Galvanized")),
(AND(G5440="Non-lead - Copper",H5440="Don't know",J5440="Galvanized")),
(AND(G5440="Non-lead - Copper",H5440="",J5440="Galvanized")),
(AND(G5440="Non-lead - Plastic",H5440="Yes",J5440="Galvanized")),
(AND(G5440="Non-lead - Plastic",H5440="Don't know",J5440="Galvanized")),
(AND(G5440="Non-lead - Plastic",H5440="",J5440="Galvanized")),
(AND(G5440="Non-lead",H5440="Yes",J5440="Galvanized")),
(AND(G5440="Non-lead",H5440="Don't know",J5440="Galvanized")),
(AND(G5440="Non-lead",H5440="",J5440="Galvanized")),
(AND(G5440="Non-lead - Other",H5440="Yes",J5440="Galvanized")),
(AND(G5440="Non-Lead - Other",H5440="Don't know",J5440="Galvanized")),
(AND(G5440="Galvanized",H5440="Yes",J5440="Galvanized")),
(AND(G5440="Galvanized",H5440="Don't know",J5440="Galvanized")),
(AND(G5440="Galvanized",H5440="",J5440="Galvanized")),
(AND(G5440="Non-Lead - Other",H5440="",J5440="Galvanized")))),"Galvanized Requiring Replacement",
IF((OR((AND(G5440="Non-lead - Copper",J5440="Non-lead - Copper")),
(AND(G5440="Non-lead - Copper",J5440="Non-lead - Plastic")),
(AND(G5440="Non-lead - Copper",J5440="Non-lead - Other")),
(AND(G5440="Non-lead - Copper",J5440="Non-lead")),
(AND(G5440="Non-lead - Plastic",J5440="Non-lead - Copper")),
(AND(G5440="Non-lead - Plastic",J5440="Non-lead - Plastic")),
(AND(G5440="Non-lead - Plastic",J5440="Non-lead - Other")),
(AND(G5440="Non-lead - Plastic",J5440="Non-lead")),
(AND(G5440="Non-lead",J5440="Non-lead - Copper")),
(AND(G5440="Non-lead",J5440="Non-lead - Plastic")),
(AND(G5440="Non-lead",J5440="Non-lead - Other")),
(AND(G5440="Non-lead",J5440="Non-lead")),
(AND(G5440="Non-lead - Other",J5440="Non-lead - Copper")),
(AND(G5440="Non-Lead - Other",J5440="Non-lead - Plastic")),
(AND(G5440="Non-Lead - Other",J5440="Non-lead")),
(AND(G5440="Non-Lead - Other",J5440="Non-lead - Other")))),"Non-Lead",
IF((OR((AND(G5440="Galvanized",J5440="Non-lead")),
(AND(G5440="Galvanized",J5440="Non-lead - Copper")),
(AND(G5440="Galvanized",J5440="Non-lead - Plastic")),
(AND(G5440="Galvanized",J5440="Non-lead")),
(AND(G5440="Galvanized",J5440="Non-lead - Other")))),"Non-Lead",
IF((OR((AND(G5440="Non-lead - Copper",H5440="No",J5440="Galvanized")),
(AND(G5440="Non-lead - Plastic",H5440="No",J5440="Galvanized")),
(AND(G5440="Non-lead",H5440="No",J5440="Galvanized")),
(AND(G5440="Galvanized",H5440="No",J5440="Galvanized")),
(AND(G5440="Non-lead - Other",H5440="No",J5440="Galvanized")))),"Non-lead",
IF((OR((AND(G5440="Unknown - Likely Lead",J5440="Unknown - Likely Lead")),
(AND(G5440="Unknown - Likely Lead",J5440="Unknown - Unlikely Lead")),
(AND(G5440="Unknown - Likely Lead",J5440="Unknown - Material Unknown")),
(AND(G5440="Unknown - Unlikely Lead",J5440="Unknown - Likely Lead")),
(AND(G5440="Unknown - Unlikely Lead",J5440="Unknown - Unlikely Lead")),
(AND(G5440="Unknown - Unlikely Lead",J5440="Unknown - Material Unknown")),
(AND(G5440="Unknown - Material Unknown",J5440="Unknown - Likely Lead")),
(AND(G5440="Unknown - Material Unknown",J5440="Unknown - Unlikely Lead")),
(AND(G5440="Unknown - Material Unknown",J5440="Unknown - Material Unknown")))),"Unknown",
IF((OR((AND(G5440="Unknown - Likely Lead",J5440="Non-lead - Copper")),
(AND(G5440="Unknown - Likely Lead",J5440="Non-lead - Plastic")),
(AND(G5440="Unknown - Likely Lead",J5440="Non-lead")),
(AND(G5440="Unknown - Likely Lead",J5440="Non-lead - Other")),
(AND(G5440="Unknown - Unlikely Lead",J5440="Non-lead - Copper")),
(AND(G5440="Unknown - Unlikely Lead",J5440="Non-lead - Plastic")),
(AND(G5440="Unknown - Unlikely Lead",J5440="Non-lead")),
(AND(G5440="Unknown - Unlikely Lead",J5440="Non-lead - Other")),
(AND(G5440="Unknown - Material Unknown",J5440="Non-lead - Copper")),
(AND(G5440="Unknown - Material Unknown",J5440="Non-lead - Plastic")),
(AND(G5440="Unknown - Material Unknown",J5440="Non-lead")),
(AND(G5440="Unknown - Material Unknown",J5440="Non-lead - Other")))),"Unknown",
IF((OR((AND(G5440="Non-lead - Copper",J5440="Unknown - Likely Lead")),
(AND(G5440="Non-lead - Copper",J5440="Unknown - Unlikely Lead")),
(AND(G5440="Non-lead - Copper",J5440="Unknown - Material Unknown")),
(AND(G5440="Non-lead - Plastic",J5440="Unknown - Likely Lead")),
(AND(G5440="Non-lead - Plastic",J5440="Unknown - Unlikely Lead")),
(AND(G5440="Non-lead - Plastic",J5440="Unknown - Material Unknown")),
(AND(G5440="Non-lead",J5440="Unknown - Likely Lead")),
(AND(G5440="Non-lead",J5440="Unknown - Unlikely Lead")),
(AND(G5440="Non-lead",J5440="Unknown - Material Unknown")),
(AND(G5440="Non-lead - Other",J5440="Unknown - Likely Lead")),
(AND(G5440="Non-Lead - Other",J5440="Unknown - Unlikely Lead")),
(AND(G5440="Non-Lead - Other",J5440="Unknown - Material Unknown")))),"Unknown",
IF((OR((AND(G5440="Galvanized",J5440="Unknown - Likely Lead")),
(AND(G5440="Galvanized",J5440="Unknown - Unlikely Lead")),
(AND(G5440="Galvanized",J5440="Unknown - Material Unknown")))),"Unknown",
IF((OR((AND(G5440="Galvanized",J5440="")))),"Galvanized Requiring Replacement",
IF((OR((AND(G5440="Non-lead - Copper",J5440="")),
(AND(G5440="Non-lead - Plastic",J5440="")),
(AND(G5440="Non-lead",J5440="")),
(AND(G5440="Non-lead - Other",J5440="")))),"Non-lead",
IF((OR((AND(G5440="Unknown - Likely Lead",J5440="")),
(AND(G5440="Unknown - Unlikely Lead",J5440="")),
(AND(G5440="Unknown - Material Unknown",J5440="")))),"Unknown",
""))))))))))))))))</f>
        <v>Non-Lead</v>
      </c>
      <c r="N5440" s="44" t="s">
        <v>39</v>
      </c>
    </row>
    <row r="5441" spans="1:14" x14ac:dyDescent="0.25">
      <c r="A5441" s="34" t="s">
        <v>12816</v>
      </c>
      <c r="B5441" s="35" t="s">
        <v>2398</v>
      </c>
      <c r="C5441" s="36" t="s">
        <v>12806</v>
      </c>
      <c r="D5441" s="36" t="s">
        <v>32</v>
      </c>
      <c r="E5441" s="36" t="s">
        <v>644</v>
      </c>
      <c r="F5441" s="37" t="s">
        <v>12817</v>
      </c>
      <c r="G5441" s="38" t="s">
        <v>35</v>
      </c>
      <c r="H5441" s="39" t="s">
        <v>39</v>
      </c>
      <c r="I5441" s="40" t="s">
        <v>63</v>
      </c>
      <c r="J5441" s="42" t="s">
        <v>38</v>
      </c>
      <c r="K5441" s="39" t="s">
        <v>63</v>
      </c>
      <c r="L5441" s="35"/>
      <c r="M5441" s="43" t="str">
        <f>IF((OR(G5441="Lead")),"Lead",
IF((OR(J5441="Lead")),"Lead",
IF((OR(G5441="Lead-lined galvanized")),"Lead",
IF((OR(J5441="Lead-lined galvanized")),"Lead",
IF((OR((AND(G5441="Unknown - Likely Lead",J5441="Galvanized")),
(AND(G5441="Unknown - Unlikely Lead",J5441="Galvanized")),
(AND(G5441="Unknown - Material Unknown",J5441="Galvanized")))),"Galvanized Requiring Replacement",
IF((OR((AND(G5441="Non-lead - Copper",H5441="Yes",J5441="Galvanized")),
(AND(G5441="Non-lead - Copper",H5441="Don't know",J5441="Galvanized")),
(AND(G5441="Non-lead - Copper",H5441="",J5441="Galvanized")),
(AND(G5441="Non-lead - Plastic",H5441="Yes",J5441="Galvanized")),
(AND(G5441="Non-lead - Plastic",H5441="Don't know",J5441="Galvanized")),
(AND(G5441="Non-lead - Plastic",H5441="",J5441="Galvanized")),
(AND(G5441="Non-lead",H5441="Yes",J5441="Galvanized")),
(AND(G5441="Non-lead",H5441="Don't know",J5441="Galvanized")),
(AND(G5441="Non-lead",H5441="",J5441="Galvanized")),
(AND(G5441="Non-lead - Other",H5441="Yes",J5441="Galvanized")),
(AND(G5441="Non-Lead - Other",H5441="Don't know",J5441="Galvanized")),
(AND(G5441="Galvanized",H5441="Yes",J5441="Galvanized")),
(AND(G5441="Galvanized",H5441="Don't know",J5441="Galvanized")),
(AND(G5441="Galvanized",H5441="",J5441="Galvanized")),
(AND(G5441="Non-Lead - Other",H5441="",J5441="Galvanized")))),"Galvanized Requiring Replacement",
IF((OR((AND(G5441="Non-lead - Copper",J5441="Non-lead - Copper")),
(AND(G5441="Non-lead - Copper",J5441="Non-lead - Plastic")),
(AND(G5441="Non-lead - Copper",J5441="Non-lead - Other")),
(AND(G5441="Non-lead - Copper",J5441="Non-lead")),
(AND(G5441="Non-lead - Plastic",J5441="Non-lead - Copper")),
(AND(G5441="Non-lead - Plastic",J5441="Non-lead - Plastic")),
(AND(G5441="Non-lead - Plastic",J5441="Non-lead - Other")),
(AND(G5441="Non-lead - Plastic",J5441="Non-lead")),
(AND(G5441="Non-lead",J5441="Non-lead - Copper")),
(AND(G5441="Non-lead",J5441="Non-lead - Plastic")),
(AND(G5441="Non-lead",J5441="Non-lead - Other")),
(AND(G5441="Non-lead",J5441="Non-lead")),
(AND(G5441="Non-lead - Other",J5441="Non-lead - Copper")),
(AND(G5441="Non-Lead - Other",J5441="Non-lead - Plastic")),
(AND(G5441="Non-Lead - Other",J5441="Non-lead")),
(AND(G5441="Non-Lead - Other",J5441="Non-lead - Other")))),"Non-Lead",
IF((OR((AND(G5441="Galvanized",J5441="Non-lead")),
(AND(G5441="Galvanized",J5441="Non-lead - Copper")),
(AND(G5441="Galvanized",J5441="Non-lead - Plastic")),
(AND(G5441="Galvanized",J5441="Non-lead")),
(AND(G5441="Galvanized",J5441="Non-lead - Other")))),"Non-Lead",
IF((OR((AND(G5441="Non-lead - Copper",H5441="No",J5441="Galvanized")),
(AND(G5441="Non-lead - Plastic",H5441="No",J5441="Galvanized")),
(AND(G5441="Non-lead",H5441="No",J5441="Galvanized")),
(AND(G5441="Galvanized",H5441="No",J5441="Galvanized")),
(AND(G5441="Non-lead - Other",H5441="No",J5441="Galvanized")))),"Non-lead",
IF((OR((AND(G5441="Unknown - Likely Lead",J5441="Unknown - Likely Lead")),
(AND(G5441="Unknown - Likely Lead",J5441="Unknown - Unlikely Lead")),
(AND(G5441="Unknown - Likely Lead",J5441="Unknown - Material Unknown")),
(AND(G5441="Unknown - Unlikely Lead",J5441="Unknown - Likely Lead")),
(AND(G5441="Unknown - Unlikely Lead",J5441="Unknown - Unlikely Lead")),
(AND(G5441="Unknown - Unlikely Lead",J5441="Unknown - Material Unknown")),
(AND(G5441="Unknown - Material Unknown",J5441="Unknown - Likely Lead")),
(AND(G5441="Unknown - Material Unknown",J5441="Unknown - Unlikely Lead")),
(AND(G5441="Unknown - Material Unknown",J5441="Unknown - Material Unknown")))),"Unknown",
IF((OR((AND(G5441="Unknown - Likely Lead",J5441="Non-lead - Copper")),
(AND(G5441="Unknown - Likely Lead",J5441="Non-lead - Plastic")),
(AND(G5441="Unknown - Likely Lead",J5441="Non-lead")),
(AND(G5441="Unknown - Likely Lead",J5441="Non-lead - Other")),
(AND(G5441="Unknown - Unlikely Lead",J5441="Non-lead - Copper")),
(AND(G5441="Unknown - Unlikely Lead",J5441="Non-lead - Plastic")),
(AND(G5441="Unknown - Unlikely Lead",J5441="Non-lead")),
(AND(G5441="Unknown - Unlikely Lead",J5441="Non-lead - Other")),
(AND(G5441="Unknown - Material Unknown",J5441="Non-lead - Copper")),
(AND(G5441="Unknown - Material Unknown",J5441="Non-lead - Plastic")),
(AND(G5441="Unknown - Material Unknown",J5441="Non-lead")),
(AND(G5441="Unknown - Material Unknown",J5441="Non-lead - Other")))),"Unknown",
IF((OR((AND(G5441="Non-lead - Copper",J5441="Unknown - Likely Lead")),
(AND(G5441="Non-lead - Copper",J5441="Unknown - Unlikely Lead")),
(AND(G5441="Non-lead - Copper",J5441="Unknown - Material Unknown")),
(AND(G5441="Non-lead - Plastic",J5441="Unknown - Likely Lead")),
(AND(G5441="Non-lead - Plastic",J5441="Unknown - Unlikely Lead")),
(AND(G5441="Non-lead - Plastic",J5441="Unknown - Material Unknown")),
(AND(G5441="Non-lead",J5441="Unknown - Likely Lead")),
(AND(G5441="Non-lead",J5441="Unknown - Unlikely Lead")),
(AND(G5441="Non-lead",J5441="Unknown - Material Unknown")),
(AND(G5441="Non-lead - Other",J5441="Unknown - Likely Lead")),
(AND(G5441="Non-Lead - Other",J5441="Unknown - Unlikely Lead")),
(AND(G5441="Non-Lead - Other",J5441="Unknown - Material Unknown")))),"Unknown",
IF((OR((AND(G5441="Galvanized",J5441="Unknown - Likely Lead")),
(AND(G5441="Galvanized",J5441="Unknown - Unlikely Lead")),
(AND(G5441="Galvanized",J5441="Unknown - Material Unknown")))),"Unknown",
IF((OR((AND(G5441="Galvanized",J5441="")))),"Galvanized Requiring Replacement",
IF((OR((AND(G5441="Non-lead - Copper",J5441="")),
(AND(G5441="Non-lead - Plastic",J5441="")),
(AND(G5441="Non-lead",J5441="")),
(AND(G5441="Non-lead - Other",J5441="")))),"Non-lead",
IF((OR((AND(G5441="Unknown - Likely Lead",J5441="")),
(AND(G5441="Unknown - Unlikely Lead",J5441="")),
(AND(G5441="Unknown - Material Unknown",J5441="")))),"Unknown",
""))))))))))))))))</f>
        <v>Non-Lead</v>
      </c>
      <c r="N5441" s="44" t="s">
        <v>39</v>
      </c>
    </row>
    <row r="5442" spans="1:14" x14ac:dyDescent="0.25">
      <c r="A5442" s="34" t="s">
        <v>12818</v>
      </c>
      <c r="B5442" s="35" t="s">
        <v>2750</v>
      </c>
      <c r="C5442" s="36" t="s">
        <v>9461</v>
      </c>
      <c r="D5442" s="36" t="s">
        <v>32</v>
      </c>
      <c r="E5442" s="36" t="s">
        <v>644</v>
      </c>
      <c r="F5442" s="37" t="s">
        <v>12819</v>
      </c>
      <c r="G5442" s="38" t="s">
        <v>35</v>
      </c>
      <c r="H5442" s="39" t="s">
        <v>39</v>
      </c>
      <c r="I5442" s="40" t="s">
        <v>63</v>
      </c>
      <c r="J5442" s="42" t="s">
        <v>38</v>
      </c>
      <c r="K5442" s="39" t="s">
        <v>63</v>
      </c>
      <c r="L5442" s="35"/>
      <c r="M5442" s="43" t="str">
        <f>IF((OR(G5442="Lead")),"Lead",
IF((OR(J5442="Lead")),"Lead",
IF((OR(G5442="Lead-lined galvanized")),"Lead",
IF((OR(J5442="Lead-lined galvanized")),"Lead",
IF((OR((AND(G5442="Unknown - Likely Lead",J5442="Galvanized")),
(AND(G5442="Unknown - Unlikely Lead",J5442="Galvanized")),
(AND(G5442="Unknown - Material Unknown",J5442="Galvanized")))),"Galvanized Requiring Replacement",
IF((OR((AND(G5442="Non-lead - Copper",H5442="Yes",J5442="Galvanized")),
(AND(G5442="Non-lead - Copper",H5442="Don't know",J5442="Galvanized")),
(AND(G5442="Non-lead - Copper",H5442="",J5442="Galvanized")),
(AND(G5442="Non-lead - Plastic",H5442="Yes",J5442="Galvanized")),
(AND(G5442="Non-lead - Plastic",H5442="Don't know",J5442="Galvanized")),
(AND(G5442="Non-lead - Plastic",H5442="",J5442="Galvanized")),
(AND(G5442="Non-lead",H5442="Yes",J5442="Galvanized")),
(AND(G5442="Non-lead",H5442="Don't know",J5442="Galvanized")),
(AND(G5442="Non-lead",H5442="",J5442="Galvanized")),
(AND(G5442="Non-lead - Other",H5442="Yes",J5442="Galvanized")),
(AND(G5442="Non-Lead - Other",H5442="Don't know",J5442="Galvanized")),
(AND(G5442="Galvanized",H5442="Yes",J5442="Galvanized")),
(AND(G5442="Galvanized",H5442="Don't know",J5442="Galvanized")),
(AND(G5442="Galvanized",H5442="",J5442="Galvanized")),
(AND(G5442="Non-Lead - Other",H5442="",J5442="Galvanized")))),"Galvanized Requiring Replacement",
IF((OR((AND(G5442="Non-lead - Copper",J5442="Non-lead - Copper")),
(AND(G5442="Non-lead - Copper",J5442="Non-lead - Plastic")),
(AND(G5442="Non-lead - Copper",J5442="Non-lead - Other")),
(AND(G5442="Non-lead - Copper",J5442="Non-lead")),
(AND(G5442="Non-lead - Plastic",J5442="Non-lead - Copper")),
(AND(G5442="Non-lead - Plastic",J5442="Non-lead - Plastic")),
(AND(G5442="Non-lead - Plastic",J5442="Non-lead - Other")),
(AND(G5442="Non-lead - Plastic",J5442="Non-lead")),
(AND(G5442="Non-lead",J5442="Non-lead - Copper")),
(AND(G5442="Non-lead",J5442="Non-lead - Plastic")),
(AND(G5442="Non-lead",J5442="Non-lead - Other")),
(AND(G5442="Non-lead",J5442="Non-lead")),
(AND(G5442="Non-lead - Other",J5442="Non-lead - Copper")),
(AND(G5442="Non-Lead - Other",J5442="Non-lead - Plastic")),
(AND(G5442="Non-Lead - Other",J5442="Non-lead")),
(AND(G5442="Non-Lead - Other",J5442="Non-lead - Other")))),"Non-Lead",
IF((OR((AND(G5442="Galvanized",J5442="Non-lead")),
(AND(G5442="Galvanized",J5442="Non-lead - Copper")),
(AND(G5442="Galvanized",J5442="Non-lead - Plastic")),
(AND(G5442="Galvanized",J5442="Non-lead")),
(AND(G5442="Galvanized",J5442="Non-lead - Other")))),"Non-Lead",
IF((OR((AND(G5442="Non-lead - Copper",H5442="No",J5442="Galvanized")),
(AND(G5442="Non-lead - Plastic",H5442="No",J5442="Galvanized")),
(AND(G5442="Non-lead",H5442="No",J5442="Galvanized")),
(AND(G5442="Galvanized",H5442="No",J5442="Galvanized")),
(AND(G5442="Non-lead - Other",H5442="No",J5442="Galvanized")))),"Non-lead",
IF((OR((AND(G5442="Unknown - Likely Lead",J5442="Unknown - Likely Lead")),
(AND(G5442="Unknown - Likely Lead",J5442="Unknown - Unlikely Lead")),
(AND(G5442="Unknown - Likely Lead",J5442="Unknown - Material Unknown")),
(AND(G5442="Unknown - Unlikely Lead",J5442="Unknown - Likely Lead")),
(AND(G5442="Unknown - Unlikely Lead",J5442="Unknown - Unlikely Lead")),
(AND(G5442="Unknown - Unlikely Lead",J5442="Unknown - Material Unknown")),
(AND(G5442="Unknown - Material Unknown",J5442="Unknown - Likely Lead")),
(AND(G5442="Unknown - Material Unknown",J5442="Unknown - Unlikely Lead")),
(AND(G5442="Unknown - Material Unknown",J5442="Unknown - Material Unknown")))),"Unknown",
IF((OR((AND(G5442="Unknown - Likely Lead",J5442="Non-lead - Copper")),
(AND(G5442="Unknown - Likely Lead",J5442="Non-lead - Plastic")),
(AND(G5442="Unknown - Likely Lead",J5442="Non-lead")),
(AND(G5442="Unknown - Likely Lead",J5442="Non-lead - Other")),
(AND(G5442="Unknown - Unlikely Lead",J5442="Non-lead - Copper")),
(AND(G5442="Unknown - Unlikely Lead",J5442="Non-lead - Plastic")),
(AND(G5442="Unknown - Unlikely Lead",J5442="Non-lead")),
(AND(G5442="Unknown - Unlikely Lead",J5442="Non-lead - Other")),
(AND(G5442="Unknown - Material Unknown",J5442="Non-lead - Copper")),
(AND(G5442="Unknown - Material Unknown",J5442="Non-lead - Plastic")),
(AND(G5442="Unknown - Material Unknown",J5442="Non-lead")),
(AND(G5442="Unknown - Material Unknown",J5442="Non-lead - Other")))),"Unknown",
IF((OR((AND(G5442="Non-lead - Copper",J5442="Unknown - Likely Lead")),
(AND(G5442="Non-lead - Copper",J5442="Unknown - Unlikely Lead")),
(AND(G5442="Non-lead - Copper",J5442="Unknown - Material Unknown")),
(AND(G5442="Non-lead - Plastic",J5442="Unknown - Likely Lead")),
(AND(G5442="Non-lead - Plastic",J5442="Unknown - Unlikely Lead")),
(AND(G5442="Non-lead - Plastic",J5442="Unknown - Material Unknown")),
(AND(G5442="Non-lead",J5442="Unknown - Likely Lead")),
(AND(G5442="Non-lead",J5442="Unknown - Unlikely Lead")),
(AND(G5442="Non-lead",J5442="Unknown - Material Unknown")),
(AND(G5442="Non-lead - Other",J5442="Unknown - Likely Lead")),
(AND(G5442="Non-Lead - Other",J5442="Unknown - Unlikely Lead")),
(AND(G5442="Non-Lead - Other",J5442="Unknown - Material Unknown")))),"Unknown",
IF((OR((AND(G5442="Galvanized",J5442="Unknown - Likely Lead")),
(AND(G5442="Galvanized",J5442="Unknown - Unlikely Lead")),
(AND(G5442="Galvanized",J5442="Unknown - Material Unknown")))),"Unknown",
IF((OR((AND(G5442="Galvanized",J5442="")))),"Galvanized Requiring Replacement",
IF((OR((AND(G5442="Non-lead - Copper",J5442="")),
(AND(G5442="Non-lead - Plastic",J5442="")),
(AND(G5442="Non-lead",J5442="")),
(AND(G5442="Non-lead - Other",J5442="")))),"Non-lead",
IF((OR((AND(G5442="Unknown - Likely Lead",J5442="")),
(AND(G5442="Unknown - Unlikely Lead",J5442="")),
(AND(G5442="Unknown - Material Unknown",J5442="")))),"Unknown",
""))))))))))))))))</f>
        <v>Non-Lead</v>
      </c>
      <c r="N5442" s="44" t="s">
        <v>39</v>
      </c>
    </row>
    <row r="5443" spans="1:14" x14ac:dyDescent="0.25">
      <c r="A5443" s="34" t="s">
        <v>12820</v>
      </c>
      <c r="B5443" s="35" t="s">
        <v>12821</v>
      </c>
      <c r="C5443" s="36" t="s">
        <v>12610</v>
      </c>
      <c r="D5443" s="36" t="s">
        <v>32</v>
      </c>
      <c r="E5443" s="36" t="s">
        <v>644</v>
      </c>
      <c r="F5443" s="37" t="s">
        <v>12822</v>
      </c>
      <c r="G5443" s="38" t="s">
        <v>35</v>
      </c>
      <c r="H5443" s="39" t="s">
        <v>39</v>
      </c>
      <c r="I5443" s="40" t="s">
        <v>63</v>
      </c>
      <c r="J5443" s="42" t="s">
        <v>38</v>
      </c>
      <c r="K5443" s="39" t="s">
        <v>63</v>
      </c>
      <c r="L5443" s="35"/>
      <c r="M5443" s="43" t="str">
        <f>IF((OR(G5443="Lead")),"Lead",
IF((OR(J5443="Lead")),"Lead",
IF((OR(G5443="Lead-lined galvanized")),"Lead",
IF((OR(J5443="Lead-lined galvanized")),"Lead",
IF((OR((AND(G5443="Unknown - Likely Lead",J5443="Galvanized")),
(AND(G5443="Unknown - Unlikely Lead",J5443="Galvanized")),
(AND(G5443="Unknown - Material Unknown",J5443="Galvanized")))),"Galvanized Requiring Replacement",
IF((OR((AND(G5443="Non-lead - Copper",H5443="Yes",J5443="Galvanized")),
(AND(G5443="Non-lead - Copper",H5443="Don't know",J5443="Galvanized")),
(AND(G5443="Non-lead - Copper",H5443="",J5443="Galvanized")),
(AND(G5443="Non-lead - Plastic",H5443="Yes",J5443="Galvanized")),
(AND(G5443="Non-lead - Plastic",H5443="Don't know",J5443="Galvanized")),
(AND(G5443="Non-lead - Plastic",H5443="",J5443="Galvanized")),
(AND(G5443="Non-lead",H5443="Yes",J5443="Galvanized")),
(AND(G5443="Non-lead",H5443="Don't know",J5443="Galvanized")),
(AND(G5443="Non-lead",H5443="",J5443="Galvanized")),
(AND(G5443="Non-lead - Other",H5443="Yes",J5443="Galvanized")),
(AND(G5443="Non-Lead - Other",H5443="Don't know",J5443="Galvanized")),
(AND(G5443="Galvanized",H5443="Yes",J5443="Galvanized")),
(AND(G5443="Galvanized",H5443="Don't know",J5443="Galvanized")),
(AND(G5443="Galvanized",H5443="",J5443="Galvanized")),
(AND(G5443="Non-Lead - Other",H5443="",J5443="Galvanized")))),"Galvanized Requiring Replacement",
IF((OR((AND(G5443="Non-lead - Copper",J5443="Non-lead - Copper")),
(AND(G5443="Non-lead - Copper",J5443="Non-lead - Plastic")),
(AND(G5443="Non-lead - Copper",J5443="Non-lead - Other")),
(AND(G5443="Non-lead - Copper",J5443="Non-lead")),
(AND(G5443="Non-lead - Plastic",J5443="Non-lead - Copper")),
(AND(G5443="Non-lead - Plastic",J5443="Non-lead - Plastic")),
(AND(G5443="Non-lead - Plastic",J5443="Non-lead - Other")),
(AND(G5443="Non-lead - Plastic",J5443="Non-lead")),
(AND(G5443="Non-lead",J5443="Non-lead - Copper")),
(AND(G5443="Non-lead",J5443="Non-lead - Plastic")),
(AND(G5443="Non-lead",J5443="Non-lead - Other")),
(AND(G5443="Non-lead",J5443="Non-lead")),
(AND(G5443="Non-lead - Other",J5443="Non-lead - Copper")),
(AND(G5443="Non-Lead - Other",J5443="Non-lead - Plastic")),
(AND(G5443="Non-Lead - Other",J5443="Non-lead")),
(AND(G5443="Non-Lead - Other",J5443="Non-lead - Other")))),"Non-Lead",
IF((OR((AND(G5443="Galvanized",J5443="Non-lead")),
(AND(G5443="Galvanized",J5443="Non-lead - Copper")),
(AND(G5443="Galvanized",J5443="Non-lead - Plastic")),
(AND(G5443="Galvanized",J5443="Non-lead")),
(AND(G5443="Galvanized",J5443="Non-lead - Other")))),"Non-Lead",
IF((OR((AND(G5443="Non-lead - Copper",H5443="No",J5443="Galvanized")),
(AND(G5443="Non-lead - Plastic",H5443="No",J5443="Galvanized")),
(AND(G5443="Non-lead",H5443="No",J5443="Galvanized")),
(AND(G5443="Galvanized",H5443="No",J5443="Galvanized")),
(AND(G5443="Non-lead - Other",H5443="No",J5443="Galvanized")))),"Non-lead",
IF((OR((AND(G5443="Unknown - Likely Lead",J5443="Unknown - Likely Lead")),
(AND(G5443="Unknown - Likely Lead",J5443="Unknown - Unlikely Lead")),
(AND(G5443="Unknown - Likely Lead",J5443="Unknown - Material Unknown")),
(AND(G5443="Unknown - Unlikely Lead",J5443="Unknown - Likely Lead")),
(AND(G5443="Unknown - Unlikely Lead",J5443="Unknown - Unlikely Lead")),
(AND(G5443="Unknown - Unlikely Lead",J5443="Unknown - Material Unknown")),
(AND(G5443="Unknown - Material Unknown",J5443="Unknown - Likely Lead")),
(AND(G5443="Unknown - Material Unknown",J5443="Unknown - Unlikely Lead")),
(AND(G5443="Unknown - Material Unknown",J5443="Unknown - Material Unknown")))),"Unknown",
IF((OR((AND(G5443="Unknown - Likely Lead",J5443="Non-lead - Copper")),
(AND(G5443="Unknown - Likely Lead",J5443="Non-lead - Plastic")),
(AND(G5443="Unknown - Likely Lead",J5443="Non-lead")),
(AND(G5443="Unknown - Likely Lead",J5443="Non-lead - Other")),
(AND(G5443="Unknown - Unlikely Lead",J5443="Non-lead - Copper")),
(AND(G5443="Unknown - Unlikely Lead",J5443="Non-lead - Plastic")),
(AND(G5443="Unknown - Unlikely Lead",J5443="Non-lead")),
(AND(G5443="Unknown - Unlikely Lead",J5443="Non-lead - Other")),
(AND(G5443="Unknown - Material Unknown",J5443="Non-lead - Copper")),
(AND(G5443="Unknown - Material Unknown",J5443="Non-lead - Plastic")),
(AND(G5443="Unknown - Material Unknown",J5443="Non-lead")),
(AND(G5443="Unknown - Material Unknown",J5443="Non-lead - Other")))),"Unknown",
IF((OR((AND(G5443="Non-lead - Copper",J5443="Unknown - Likely Lead")),
(AND(G5443="Non-lead - Copper",J5443="Unknown - Unlikely Lead")),
(AND(G5443="Non-lead - Copper",J5443="Unknown - Material Unknown")),
(AND(G5443="Non-lead - Plastic",J5443="Unknown - Likely Lead")),
(AND(G5443="Non-lead - Plastic",J5443="Unknown - Unlikely Lead")),
(AND(G5443="Non-lead - Plastic",J5443="Unknown - Material Unknown")),
(AND(G5443="Non-lead",J5443="Unknown - Likely Lead")),
(AND(G5443="Non-lead",J5443="Unknown - Unlikely Lead")),
(AND(G5443="Non-lead",J5443="Unknown - Material Unknown")),
(AND(G5443="Non-lead - Other",J5443="Unknown - Likely Lead")),
(AND(G5443="Non-Lead - Other",J5443="Unknown - Unlikely Lead")),
(AND(G5443="Non-Lead - Other",J5443="Unknown - Material Unknown")))),"Unknown",
IF((OR((AND(G5443="Galvanized",J5443="Unknown - Likely Lead")),
(AND(G5443="Galvanized",J5443="Unknown - Unlikely Lead")),
(AND(G5443="Galvanized",J5443="Unknown - Material Unknown")))),"Unknown",
IF((OR((AND(G5443="Galvanized",J5443="")))),"Galvanized Requiring Replacement",
IF((OR((AND(G5443="Non-lead - Copper",J5443="")),
(AND(G5443="Non-lead - Plastic",J5443="")),
(AND(G5443="Non-lead",J5443="")),
(AND(G5443="Non-lead - Other",J5443="")))),"Non-lead",
IF((OR((AND(G5443="Unknown - Likely Lead",J5443="")),
(AND(G5443="Unknown - Unlikely Lead",J5443="")),
(AND(G5443="Unknown - Material Unknown",J5443="")))),"Unknown",
""))))))))))))))))</f>
        <v>Non-Lead</v>
      </c>
      <c r="N5443" s="44" t="s">
        <v>39</v>
      </c>
    </row>
    <row r="5444" spans="1:14" x14ac:dyDescent="0.25">
      <c r="A5444" s="34" t="s">
        <v>12823</v>
      </c>
      <c r="B5444" s="35" t="s">
        <v>12824</v>
      </c>
      <c r="C5444" s="36" t="s">
        <v>12610</v>
      </c>
      <c r="D5444" s="36" t="s">
        <v>32</v>
      </c>
      <c r="E5444" s="36" t="s">
        <v>644</v>
      </c>
      <c r="F5444" s="37" t="s">
        <v>12825</v>
      </c>
      <c r="G5444" s="38" t="s">
        <v>35</v>
      </c>
      <c r="H5444" s="39" t="s">
        <v>39</v>
      </c>
      <c r="I5444" s="40" t="s">
        <v>63</v>
      </c>
      <c r="J5444" s="42" t="s">
        <v>38</v>
      </c>
      <c r="K5444" s="39" t="s">
        <v>63</v>
      </c>
      <c r="L5444" s="35"/>
      <c r="M5444" s="43" t="str">
        <f>IF((OR(G5444="Lead")),"Lead",
IF((OR(J5444="Lead")),"Lead",
IF((OR(G5444="Lead-lined galvanized")),"Lead",
IF((OR(J5444="Lead-lined galvanized")),"Lead",
IF((OR((AND(G5444="Unknown - Likely Lead",J5444="Galvanized")),
(AND(G5444="Unknown - Unlikely Lead",J5444="Galvanized")),
(AND(G5444="Unknown - Material Unknown",J5444="Galvanized")))),"Galvanized Requiring Replacement",
IF((OR((AND(G5444="Non-lead - Copper",H5444="Yes",J5444="Galvanized")),
(AND(G5444="Non-lead - Copper",H5444="Don't know",J5444="Galvanized")),
(AND(G5444="Non-lead - Copper",H5444="",J5444="Galvanized")),
(AND(G5444="Non-lead - Plastic",H5444="Yes",J5444="Galvanized")),
(AND(G5444="Non-lead - Plastic",H5444="Don't know",J5444="Galvanized")),
(AND(G5444="Non-lead - Plastic",H5444="",J5444="Galvanized")),
(AND(G5444="Non-lead",H5444="Yes",J5444="Galvanized")),
(AND(G5444="Non-lead",H5444="Don't know",J5444="Galvanized")),
(AND(G5444="Non-lead",H5444="",J5444="Galvanized")),
(AND(G5444="Non-lead - Other",H5444="Yes",J5444="Galvanized")),
(AND(G5444="Non-Lead - Other",H5444="Don't know",J5444="Galvanized")),
(AND(G5444="Galvanized",H5444="Yes",J5444="Galvanized")),
(AND(G5444="Galvanized",H5444="Don't know",J5444="Galvanized")),
(AND(G5444="Galvanized",H5444="",J5444="Galvanized")),
(AND(G5444="Non-Lead - Other",H5444="",J5444="Galvanized")))),"Galvanized Requiring Replacement",
IF((OR((AND(G5444="Non-lead - Copper",J5444="Non-lead - Copper")),
(AND(G5444="Non-lead - Copper",J5444="Non-lead - Plastic")),
(AND(G5444="Non-lead - Copper",J5444="Non-lead - Other")),
(AND(G5444="Non-lead - Copper",J5444="Non-lead")),
(AND(G5444="Non-lead - Plastic",J5444="Non-lead - Copper")),
(AND(G5444="Non-lead - Plastic",J5444="Non-lead - Plastic")),
(AND(G5444="Non-lead - Plastic",J5444="Non-lead - Other")),
(AND(G5444="Non-lead - Plastic",J5444="Non-lead")),
(AND(G5444="Non-lead",J5444="Non-lead - Copper")),
(AND(G5444="Non-lead",J5444="Non-lead - Plastic")),
(AND(G5444="Non-lead",J5444="Non-lead - Other")),
(AND(G5444="Non-lead",J5444="Non-lead")),
(AND(G5444="Non-lead - Other",J5444="Non-lead - Copper")),
(AND(G5444="Non-Lead - Other",J5444="Non-lead - Plastic")),
(AND(G5444="Non-Lead - Other",J5444="Non-lead")),
(AND(G5444="Non-Lead - Other",J5444="Non-lead - Other")))),"Non-Lead",
IF((OR((AND(G5444="Galvanized",J5444="Non-lead")),
(AND(G5444="Galvanized",J5444="Non-lead - Copper")),
(AND(G5444="Galvanized",J5444="Non-lead - Plastic")),
(AND(G5444="Galvanized",J5444="Non-lead")),
(AND(G5444="Galvanized",J5444="Non-lead - Other")))),"Non-Lead",
IF((OR((AND(G5444="Non-lead - Copper",H5444="No",J5444="Galvanized")),
(AND(G5444="Non-lead - Plastic",H5444="No",J5444="Galvanized")),
(AND(G5444="Non-lead",H5444="No",J5444="Galvanized")),
(AND(G5444="Galvanized",H5444="No",J5444="Galvanized")),
(AND(G5444="Non-lead - Other",H5444="No",J5444="Galvanized")))),"Non-lead",
IF((OR((AND(G5444="Unknown - Likely Lead",J5444="Unknown - Likely Lead")),
(AND(G5444="Unknown - Likely Lead",J5444="Unknown - Unlikely Lead")),
(AND(G5444="Unknown - Likely Lead",J5444="Unknown - Material Unknown")),
(AND(G5444="Unknown - Unlikely Lead",J5444="Unknown - Likely Lead")),
(AND(G5444="Unknown - Unlikely Lead",J5444="Unknown - Unlikely Lead")),
(AND(G5444="Unknown - Unlikely Lead",J5444="Unknown - Material Unknown")),
(AND(G5444="Unknown - Material Unknown",J5444="Unknown - Likely Lead")),
(AND(G5444="Unknown - Material Unknown",J5444="Unknown - Unlikely Lead")),
(AND(G5444="Unknown - Material Unknown",J5444="Unknown - Material Unknown")))),"Unknown",
IF((OR((AND(G5444="Unknown - Likely Lead",J5444="Non-lead - Copper")),
(AND(G5444="Unknown - Likely Lead",J5444="Non-lead - Plastic")),
(AND(G5444="Unknown - Likely Lead",J5444="Non-lead")),
(AND(G5444="Unknown - Likely Lead",J5444="Non-lead - Other")),
(AND(G5444="Unknown - Unlikely Lead",J5444="Non-lead - Copper")),
(AND(G5444="Unknown - Unlikely Lead",J5444="Non-lead - Plastic")),
(AND(G5444="Unknown - Unlikely Lead",J5444="Non-lead")),
(AND(G5444="Unknown - Unlikely Lead",J5444="Non-lead - Other")),
(AND(G5444="Unknown - Material Unknown",J5444="Non-lead - Copper")),
(AND(G5444="Unknown - Material Unknown",J5444="Non-lead - Plastic")),
(AND(G5444="Unknown - Material Unknown",J5444="Non-lead")),
(AND(G5444="Unknown - Material Unknown",J5444="Non-lead - Other")))),"Unknown",
IF((OR((AND(G5444="Non-lead - Copper",J5444="Unknown - Likely Lead")),
(AND(G5444="Non-lead - Copper",J5444="Unknown - Unlikely Lead")),
(AND(G5444="Non-lead - Copper",J5444="Unknown - Material Unknown")),
(AND(G5444="Non-lead - Plastic",J5444="Unknown - Likely Lead")),
(AND(G5444="Non-lead - Plastic",J5444="Unknown - Unlikely Lead")),
(AND(G5444="Non-lead - Plastic",J5444="Unknown - Material Unknown")),
(AND(G5444="Non-lead",J5444="Unknown - Likely Lead")),
(AND(G5444="Non-lead",J5444="Unknown - Unlikely Lead")),
(AND(G5444="Non-lead",J5444="Unknown - Material Unknown")),
(AND(G5444="Non-lead - Other",J5444="Unknown - Likely Lead")),
(AND(G5444="Non-Lead - Other",J5444="Unknown - Unlikely Lead")),
(AND(G5444="Non-Lead - Other",J5444="Unknown - Material Unknown")))),"Unknown",
IF((OR((AND(G5444="Galvanized",J5444="Unknown - Likely Lead")),
(AND(G5444="Galvanized",J5444="Unknown - Unlikely Lead")),
(AND(G5444="Galvanized",J5444="Unknown - Material Unknown")))),"Unknown",
IF((OR((AND(G5444="Galvanized",J5444="")))),"Galvanized Requiring Replacement",
IF((OR((AND(G5444="Non-lead - Copper",J5444="")),
(AND(G5444="Non-lead - Plastic",J5444="")),
(AND(G5444="Non-lead",J5444="")),
(AND(G5444="Non-lead - Other",J5444="")))),"Non-lead",
IF((OR((AND(G5444="Unknown - Likely Lead",J5444="")),
(AND(G5444="Unknown - Unlikely Lead",J5444="")),
(AND(G5444="Unknown - Material Unknown",J5444="")))),"Unknown",
""))))))))))))))))</f>
        <v>Non-Lead</v>
      </c>
      <c r="N5444" s="44" t="s">
        <v>39</v>
      </c>
    </row>
    <row r="5445" spans="1:14" ht="30" x14ac:dyDescent="0.25">
      <c r="A5445" s="34" t="s">
        <v>12826</v>
      </c>
      <c r="B5445" s="35" t="s">
        <v>6080</v>
      </c>
      <c r="C5445" s="36" t="s">
        <v>12710</v>
      </c>
      <c r="D5445" s="36" t="s">
        <v>32</v>
      </c>
      <c r="E5445" s="36" t="s">
        <v>644</v>
      </c>
      <c r="F5445" s="37" t="s">
        <v>12827</v>
      </c>
      <c r="G5445" s="38" t="s">
        <v>35</v>
      </c>
      <c r="H5445" s="39" t="s">
        <v>39</v>
      </c>
      <c r="I5445" s="40" t="s">
        <v>48</v>
      </c>
      <c r="J5445" s="42" t="s">
        <v>38</v>
      </c>
      <c r="K5445" s="39" t="s">
        <v>37</v>
      </c>
      <c r="L5445" s="35"/>
      <c r="M5445" s="43" t="str">
        <f>IF((OR(G5445="Lead")),"Lead",
IF((OR(J5445="Lead")),"Lead",
IF((OR(G5445="Lead-lined galvanized")),"Lead",
IF((OR(J5445="Lead-lined galvanized")),"Lead",
IF((OR((AND(G5445="Unknown - Likely Lead",J5445="Galvanized")),
(AND(G5445="Unknown - Unlikely Lead",J5445="Galvanized")),
(AND(G5445="Unknown - Material Unknown",J5445="Galvanized")))),"Galvanized Requiring Replacement",
IF((OR((AND(G5445="Non-lead - Copper",H5445="Yes",J5445="Galvanized")),
(AND(G5445="Non-lead - Copper",H5445="Don't know",J5445="Galvanized")),
(AND(G5445="Non-lead - Copper",H5445="",J5445="Galvanized")),
(AND(G5445="Non-lead - Plastic",H5445="Yes",J5445="Galvanized")),
(AND(G5445="Non-lead - Plastic",H5445="Don't know",J5445="Galvanized")),
(AND(G5445="Non-lead - Plastic",H5445="",J5445="Galvanized")),
(AND(G5445="Non-lead",H5445="Yes",J5445="Galvanized")),
(AND(G5445="Non-lead",H5445="Don't know",J5445="Galvanized")),
(AND(G5445="Non-lead",H5445="",J5445="Galvanized")),
(AND(G5445="Non-lead - Other",H5445="Yes",J5445="Galvanized")),
(AND(G5445="Non-Lead - Other",H5445="Don't know",J5445="Galvanized")),
(AND(G5445="Galvanized",H5445="Yes",J5445="Galvanized")),
(AND(G5445="Galvanized",H5445="Don't know",J5445="Galvanized")),
(AND(G5445="Galvanized",H5445="",J5445="Galvanized")),
(AND(G5445="Non-Lead - Other",H5445="",J5445="Galvanized")))),"Galvanized Requiring Replacement",
IF((OR((AND(G5445="Non-lead - Copper",J5445="Non-lead - Copper")),
(AND(G5445="Non-lead - Copper",J5445="Non-lead - Plastic")),
(AND(G5445="Non-lead - Copper",J5445="Non-lead - Other")),
(AND(G5445="Non-lead - Copper",J5445="Non-lead")),
(AND(G5445="Non-lead - Plastic",J5445="Non-lead - Copper")),
(AND(G5445="Non-lead - Plastic",J5445="Non-lead - Plastic")),
(AND(G5445="Non-lead - Plastic",J5445="Non-lead - Other")),
(AND(G5445="Non-lead - Plastic",J5445="Non-lead")),
(AND(G5445="Non-lead",J5445="Non-lead - Copper")),
(AND(G5445="Non-lead",J5445="Non-lead - Plastic")),
(AND(G5445="Non-lead",J5445="Non-lead - Other")),
(AND(G5445="Non-lead",J5445="Non-lead")),
(AND(G5445="Non-lead - Other",J5445="Non-lead - Copper")),
(AND(G5445="Non-Lead - Other",J5445="Non-lead - Plastic")),
(AND(G5445="Non-Lead - Other",J5445="Non-lead")),
(AND(G5445="Non-Lead - Other",J5445="Non-lead - Other")))),"Non-Lead",
IF((OR((AND(G5445="Galvanized",J5445="Non-lead")),
(AND(G5445="Galvanized",J5445="Non-lead - Copper")),
(AND(G5445="Galvanized",J5445="Non-lead - Plastic")),
(AND(G5445="Galvanized",J5445="Non-lead")),
(AND(G5445="Galvanized",J5445="Non-lead - Other")))),"Non-Lead",
IF((OR((AND(G5445="Non-lead - Copper",H5445="No",J5445="Galvanized")),
(AND(G5445="Non-lead - Plastic",H5445="No",J5445="Galvanized")),
(AND(G5445="Non-lead",H5445="No",J5445="Galvanized")),
(AND(G5445="Galvanized",H5445="No",J5445="Galvanized")),
(AND(G5445="Non-lead - Other",H5445="No",J5445="Galvanized")))),"Non-lead",
IF((OR((AND(G5445="Unknown - Likely Lead",J5445="Unknown - Likely Lead")),
(AND(G5445="Unknown - Likely Lead",J5445="Unknown - Unlikely Lead")),
(AND(G5445="Unknown - Likely Lead",J5445="Unknown - Material Unknown")),
(AND(G5445="Unknown - Unlikely Lead",J5445="Unknown - Likely Lead")),
(AND(G5445="Unknown - Unlikely Lead",J5445="Unknown - Unlikely Lead")),
(AND(G5445="Unknown - Unlikely Lead",J5445="Unknown - Material Unknown")),
(AND(G5445="Unknown - Material Unknown",J5445="Unknown - Likely Lead")),
(AND(G5445="Unknown - Material Unknown",J5445="Unknown - Unlikely Lead")),
(AND(G5445="Unknown - Material Unknown",J5445="Unknown - Material Unknown")))),"Unknown",
IF((OR((AND(G5445="Unknown - Likely Lead",J5445="Non-lead - Copper")),
(AND(G5445="Unknown - Likely Lead",J5445="Non-lead - Plastic")),
(AND(G5445="Unknown - Likely Lead",J5445="Non-lead")),
(AND(G5445="Unknown - Likely Lead",J5445="Non-lead - Other")),
(AND(G5445="Unknown - Unlikely Lead",J5445="Non-lead - Copper")),
(AND(G5445="Unknown - Unlikely Lead",J5445="Non-lead - Plastic")),
(AND(G5445="Unknown - Unlikely Lead",J5445="Non-lead")),
(AND(G5445="Unknown - Unlikely Lead",J5445="Non-lead - Other")),
(AND(G5445="Unknown - Material Unknown",J5445="Non-lead - Copper")),
(AND(G5445="Unknown - Material Unknown",J5445="Non-lead - Plastic")),
(AND(G5445="Unknown - Material Unknown",J5445="Non-lead")),
(AND(G5445="Unknown - Material Unknown",J5445="Non-lead - Other")))),"Unknown",
IF((OR((AND(G5445="Non-lead - Copper",J5445="Unknown - Likely Lead")),
(AND(G5445="Non-lead - Copper",J5445="Unknown - Unlikely Lead")),
(AND(G5445="Non-lead - Copper",J5445="Unknown - Material Unknown")),
(AND(G5445="Non-lead - Plastic",J5445="Unknown - Likely Lead")),
(AND(G5445="Non-lead - Plastic",J5445="Unknown - Unlikely Lead")),
(AND(G5445="Non-lead - Plastic",J5445="Unknown - Material Unknown")),
(AND(G5445="Non-lead",J5445="Unknown - Likely Lead")),
(AND(G5445="Non-lead",J5445="Unknown - Unlikely Lead")),
(AND(G5445="Non-lead",J5445="Unknown - Material Unknown")),
(AND(G5445="Non-lead - Other",J5445="Unknown - Likely Lead")),
(AND(G5445="Non-Lead - Other",J5445="Unknown - Unlikely Lead")),
(AND(G5445="Non-Lead - Other",J5445="Unknown - Material Unknown")))),"Unknown",
IF((OR((AND(G5445="Galvanized",J5445="Unknown - Likely Lead")),
(AND(G5445="Galvanized",J5445="Unknown - Unlikely Lead")),
(AND(G5445="Galvanized",J5445="Unknown - Material Unknown")))),"Unknown",
IF((OR((AND(G5445="Galvanized",J5445="")))),"Galvanized Requiring Replacement",
IF((OR((AND(G5445="Non-lead - Copper",J5445="")),
(AND(G5445="Non-lead - Plastic",J5445="")),
(AND(G5445="Non-lead",J5445="")),
(AND(G5445="Non-lead - Other",J5445="")))),"Non-lead",
IF((OR((AND(G5445="Unknown - Likely Lead",J5445="")),
(AND(G5445="Unknown - Unlikely Lead",J5445="")),
(AND(G5445="Unknown - Material Unknown",J5445="")))),"Unknown",
""))))))))))))))))</f>
        <v>Non-Lead</v>
      </c>
      <c r="N5445" s="44" t="s">
        <v>39</v>
      </c>
    </row>
    <row r="5446" spans="1:14" x14ac:dyDescent="0.25">
      <c r="A5446" s="34" t="s">
        <v>12828</v>
      </c>
      <c r="B5446" s="35" t="s">
        <v>782</v>
      </c>
      <c r="C5446" s="36" t="s">
        <v>12653</v>
      </c>
      <c r="D5446" s="36" t="s">
        <v>32</v>
      </c>
      <c r="E5446" s="36" t="s">
        <v>644</v>
      </c>
      <c r="F5446" s="37" t="s">
        <v>12829</v>
      </c>
      <c r="G5446" s="38" t="s">
        <v>35</v>
      </c>
      <c r="H5446" s="39" t="s">
        <v>39</v>
      </c>
      <c r="I5446" s="40" t="s">
        <v>63</v>
      </c>
      <c r="J5446" s="42" t="s">
        <v>38</v>
      </c>
      <c r="K5446" s="39" t="s">
        <v>63</v>
      </c>
      <c r="L5446" s="35"/>
      <c r="M5446" s="43" t="str">
        <f>IF((OR(G5446="Lead")),"Lead",
IF((OR(J5446="Lead")),"Lead",
IF((OR(G5446="Lead-lined galvanized")),"Lead",
IF((OR(J5446="Lead-lined galvanized")),"Lead",
IF((OR((AND(G5446="Unknown - Likely Lead",J5446="Galvanized")),
(AND(G5446="Unknown - Unlikely Lead",J5446="Galvanized")),
(AND(G5446="Unknown - Material Unknown",J5446="Galvanized")))),"Galvanized Requiring Replacement",
IF((OR((AND(G5446="Non-lead - Copper",H5446="Yes",J5446="Galvanized")),
(AND(G5446="Non-lead - Copper",H5446="Don't know",J5446="Galvanized")),
(AND(G5446="Non-lead - Copper",H5446="",J5446="Galvanized")),
(AND(G5446="Non-lead - Plastic",H5446="Yes",J5446="Galvanized")),
(AND(G5446="Non-lead - Plastic",H5446="Don't know",J5446="Galvanized")),
(AND(G5446="Non-lead - Plastic",H5446="",J5446="Galvanized")),
(AND(G5446="Non-lead",H5446="Yes",J5446="Galvanized")),
(AND(G5446="Non-lead",H5446="Don't know",J5446="Galvanized")),
(AND(G5446="Non-lead",H5446="",J5446="Galvanized")),
(AND(G5446="Non-lead - Other",H5446="Yes",J5446="Galvanized")),
(AND(G5446="Non-Lead - Other",H5446="Don't know",J5446="Galvanized")),
(AND(G5446="Galvanized",H5446="Yes",J5446="Galvanized")),
(AND(G5446="Galvanized",H5446="Don't know",J5446="Galvanized")),
(AND(G5446="Galvanized",H5446="",J5446="Galvanized")),
(AND(G5446="Non-Lead - Other",H5446="",J5446="Galvanized")))),"Galvanized Requiring Replacement",
IF((OR((AND(G5446="Non-lead - Copper",J5446="Non-lead - Copper")),
(AND(G5446="Non-lead - Copper",J5446="Non-lead - Plastic")),
(AND(G5446="Non-lead - Copper",J5446="Non-lead - Other")),
(AND(G5446="Non-lead - Copper",J5446="Non-lead")),
(AND(G5446="Non-lead - Plastic",J5446="Non-lead - Copper")),
(AND(G5446="Non-lead - Plastic",J5446="Non-lead - Plastic")),
(AND(G5446="Non-lead - Plastic",J5446="Non-lead - Other")),
(AND(G5446="Non-lead - Plastic",J5446="Non-lead")),
(AND(G5446="Non-lead",J5446="Non-lead - Copper")),
(AND(G5446="Non-lead",J5446="Non-lead - Plastic")),
(AND(G5446="Non-lead",J5446="Non-lead - Other")),
(AND(G5446="Non-lead",J5446="Non-lead")),
(AND(G5446="Non-lead - Other",J5446="Non-lead - Copper")),
(AND(G5446="Non-Lead - Other",J5446="Non-lead - Plastic")),
(AND(G5446="Non-Lead - Other",J5446="Non-lead")),
(AND(G5446="Non-Lead - Other",J5446="Non-lead - Other")))),"Non-Lead",
IF((OR((AND(G5446="Galvanized",J5446="Non-lead")),
(AND(G5446="Galvanized",J5446="Non-lead - Copper")),
(AND(G5446="Galvanized",J5446="Non-lead - Plastic")),
(AND(G5446="Galvanized",J5446="Non-lead")),
(AND(G5446="Galvanized",J5446="Non-lead - Other")))),"Non-Lead",
IF((OR((AND(G5446="Non-lead - Copper",H5446="No",J5446="Galvanized")),
(AND(G5446="Non-lead - Plastic",H5446="No",J5446="Galvanized")),
(AND(G5446="Non-lead",H5446="No",J5446="Galvanized")),
(AND(G5446="Galvanized",H5446="No",J5446="Galvanized")),
(AND(G5446="Non-lead - Other",H5446="No",J5446="Galvanized")))),"Non-lead",
IF((OR((AND(G5446="Unknown - Likely Lead",J5446="Unknown - Likely Lead")),
(AND(G5446="Unknown - Likely Lead",J5446="Unknown - Unlikely Lead")),
(AND(G5446="Unknown - Likely Lead",J5446="Unknown - Material Unknown")),
(AND(G5446="Unknown - Unlikely Lead",J5446="Unknown - Likely Lead")),
(AND(G5446="Unknown - Unlikely Lead",J5446="Unknown - Unlikely Lead")),
(AND(G5446="Unknown - Unlikely Lead",J5446="Unknown - Material Unknown")),
(AND(G5446="Unknown - Material Unknown",J5446="Unknown - Likely Lead")),
(AND(G5446="Unknown - Material Unknown",J5446="Unknown - Unlikely Lead")),
(AND(G5446="Unknown - Material Unknown",J5446="Unknown - Material Unknown")))),"Unknown",
IF((OR((AND(G5446="Unknown - Likely Lead",J5446="Non-lead - Copper")),
(AND(G5446="Unknown - Likely Lead",J5446="Non-lead - Plastic")),
(AND(G5446="Unknown - Likely Lead",J5446="Non-lead")),
(AND(G5446="Unknown - Likely Lead",J5446="Non-lead - Other")),
(AND(G5446="Unknown - Unlikely Lead",J5446="Non-lead - Copper")),
(AND(G5446="Unknown - Unlikely Lead",J5446="Non-lead - Plastic")),
(AND(G5446="Unknown - Unlikely Lead",J5446="Non-lead")),
(AND(G5446="Unknown - Unlikely Lead",J5446="Non-lead - Other")),
(AND(G5446="Unknown - Material Unknown",J5446="Non-lead - Copper")),
(AND(G5446="Unknown - Material Unknown",J5446="Non-lead - Plastic")),
(AND(G5446="Unknown - Material Unknown",J5446="Non-lead")),
(AND(G5446="Unknown - Material Unknown",J5446="Non-lead - Other")))),"Unknown",
IF((OR((AND(G5446="Non-lead - Copper",J5446="Unknown - Likely Lead")),
(AND(G5446="Non-lead - Copper",J5446="Unknown - Unlikely Lead")),
(AND(G5446="Non-lead - Copper",J5446="Unknown - Material Unknown")),
(AND(G5446="Non-lead - Plastic",J5446="Unknown - Likely Lead")),
(AND(G5446="Non-lead - Plastic",J5446="Unknown - Unlikely Lead")),
(AND(G5446="Non-lead - Plastic",J5446="Unknown - Material Unknown")),
(AND(G5446="Non-lead",J5446="Unknown - Likely Lead")),
(AND(G5446="Non-lead",J5446="Unknown - Unlikely Lead")),
(AND(G5446="Non-lead",J5446="Unknown - Material Unknown")),
(AND(G5446="Non-lead - Other",J5446="Unknown - Likely Lead")),
(AND(G5446="Non-Lead - Other",J5446="Unknown - Unlikely Lead")),
(AND(G5446="Non-Lead - Other",J5446="Unknown - Material Unknown")))),"Unknown",
IF((OR((AND(G5446="Galvanized",J5446="Unknown - Likely Lead")),
(AND(G5446="Galvanized",J5446="Unknown - Unlikely Lead")),
(AND(G5446="Galvanized",J5446="Unknown - Material Unknown")))),"Unknown",
IF((OR((AND(G5446="Galvanized",J5446="")))),"Galvanized Requiring Replacement",
IF((OR((AND(G5446="Non-lead - Copper",J5446="")),
(AND(G5446="Non-lead - Plastic",J5446="")),
(AND(G5446="Non-lead",J5446="")),
(AND(G5446="Non-lead - Other",J5446="")))),"Non-lead",
IF((OR((AND(G5446="Unknown - Likely Lead",J5446="")),
(AND(G5446="Unknown - Unlikely Lead",J5446="")),
(AND(G5446="Unknown - Material Unknown",J5446="")))),"Unknown",
""))))))))))))))))</f>
        <v>Non-Lead</v>
      </c>
      <c r="N5446" s="44" t="s">
        <v>39</v>
      </c>
    </row>
    <row r="5447" spans="1:14" ht="30" x14ac:dyDescent="0.25">
      <c r="A5447" s="34" t="s">
        <v>12830</v>
      </c>
      <c r="B5447" s="35" t="s">
        <v>6080</v>
      </c>
      <c r="C5447" s="36" t="s">
        <v>12707</v>
      </c>
      <c r="D5447" s="36" t="s">
        <v>32</v>
      </c>
      <c r="E5447" s="36" t="s">
        <v>644</v>
      </c>
      <c r="F5447" s="37" t="s">
        <v>12831</v>
      </c>
      <c r="G5447" s="38" t="s">
        <v>35</v>
      </c>
      <c r="H5447" s="39" t="s">
        <v>39</v>
      </c>
      <c r="I5447" s="40" t="s">
        <v>37</v>
      </c>
      <c r="J5447" s="42" t="s">
        <v>47</v>
      </c>
      <c r="K5447" s="39" t="s">
        <v>37</v>
      </c>
      <c r="L5447" s="35"/>
      <c r="M5447" s="43" t="str">
        <f>IF((OR(G5447="Lead")),"Lead",
IF((OR(J5447="Lead")),"Lead",
IF((OR(G5447="Lead-lined galvanized")),"Lead",
IF((OR(J5447="Lead-lined galvanized")),"Lead",
IF((OR((AND(G5447="Unknown - Likely Lead",J5447="Galvanized")),
(AND(G5447="Unknown - Unlikely Lead",J5447="Galvanized")),
(AND(G5447="Unknown - Material Unknown",J5447="Galvanized")))),"Galvanized Requiring Replacement",
IF((OR((AND(G5447="Non-lead - Copper",H5447="Yes",J5447="Galvanized")),
(AND(G5447="Non-lead - Copper",H5447="Don't know",J5447="Galvanized")),
(AND(G5447="Non-lead - Copper",H5447="",J5447="Galvanized")),
(AND(G5447="Non-lead - Plastic",H5447="Yes",J5447="Galvanized")),
(AND(G5447="Non-lead - Plastic",H5447="Don't know",J5447="Galvanized")),
(AND(G5447="Non-lead - Plastic",H5447="",J5447="Galvanized")),
(AND(G5447="Non-lead",H5447="Yes",J5447="Galvanized")),
(AND(G5447="Non-lead",H5447="Don't know",J5447="Galvanized")),
(AND(G5447="Non-lead",H5447="",J5447="Galvanized")),
(AND(G5447="Non-lead - Other",H5447="Yes",J5447="Galvanized")),
(AND(G5447="Non-Lead - Other",H5447="Don't know",J5447="Galvanized")),
(AND(G5447="Galvanized",H5447="Yes",J5447="Galvanized")),
(AND(G5447="Galvanized",H5447="Don't know",J5447="Galvanized")),
(AND(G5447="Galvanized",H5447="",J5447="Galvanized")),
(AND(G5447="Non-Lead - Other",H5447="",J5447="Galvanized")))),"Galvanized Requiring Replacement",
IF((OR((AND(G5447="Non-lead - Copper",J5447="Non-lead - Copper")),
(AND(G5447="Non-lead - Copper",J5447="Non-lead - Plastic")),
(AND(G5447="Non-lead - Copper",J5447="Non-lead - Other")),
(AND(G5447="Non-lead - Copper",J5447="Non-lead")),
(AND(G5447="Non-lead - Plastic",J5447="Non-lead - Copper")),
(AND(G5447="Non-lead - Plastic",J5447="Non-lead - Plastic")),
(AND(G5447="Non-lead - Plastic",J5447="Non-lead - Other")),
(AND(G5447="Non-lead - Plastic",J5447="Non-lead")),
(AND(G5447="Non-lead",J5447="Non-lead - Copper")),
(AND(G5447="Non-lead",J5447="Non-lead - Plastic")),
(AND(G5447="Non-lead",J5447="Non-lead - Other")),
(AND(G5447="Non-lead",J5447="Non-lead")),
(AND(G5447="Non-lead - Other",J5447="Non-lead - Copper")),
(AND(G5447="Non-Lead - Other",J5447="Non-lead - Plastic")),
(AND(G5447="Non-Lead - Other",J5447="Non-lead")),
(AND(G5447="Non-Lead - Other",J5447="Non-lead - Other")))),"Non-Lead",
IF((OR((AND(G5447="Galvanized",J5447="Non-lead")),
(AND(G5447="Galvanized",J5447="Non-lead - Copper")),
(AND(G5447="Galvanized",J5447="Non-lead - Plastic")),
(AND(G5447="Galvanized",J5447="Non-lead")),
(AND(G5447="Galvanized",J5447="Non-lead - Other")))),"Non-Lead",
IF((OR((AND(G5447="Non-lead - Copper",H5447="No",J5447="Galvanized")),
(AND(G5447="Non-lead - Plastic",H5447="No",J5447="Galvanized")),
(AND(G5447="Non-lead",H5447="No",J5447="Galvanized")),
(AND(G5447="Galvanized",H5447="No",J5447="Galvanized")),
(AND(G5447="Non-lead - Other",H5447="No",J5447="Galvanized")))),"Non-lead",
IF((OR((AND(G5447="Unknown - Likely Lead",J5447="Unknown - Likely Lead")),
(AND(G5447="Unknown - Likely Lead",J5447="Unknown - Unlikely Lead")),
(AND(G5447="Unknown - Likely Lead",J5447="Unknown - Material Unknown")),
(AND(G5447="Unknown - Unlikely Lead",J5447="Unknown - Likely Lead")),
(AND(G5447="Unknown - Unlikely Lead",J5447="Unknown - Unlikely Lead")),
(AND(G5447="Unknown - Unlikely Lead",J5447="Unknown - Material Unknown")),
(AND(G5447="Unknown - Material Unknown",J5447="Unknown - Likely Lead")),
(AND(G5447="Unknown - Material Unknown",J5447="Unknown - Unlikely Lead")),
(AND(G5447="Unknown - Material Unknown",J5447="Unknown - Material Unknown")))),"Unknown",
IF((OR((AND(G5447="Unknown - Likely Lead",J5447="Non-lead - Copper")),
(AND(G5447="Unknown - Likely Lead",J5447="Non-lead - Plastic")),
(AND(G5447="Unknown - Likely Lead",J5447="Non-lead")),
(AND(G5447="Unknown - Likely Lead",J5447="Non-lead - Other")),
(AND(G5447="Unknown - Unlikely Lead",J5447="Non-lead - Copper")),
(AND(G5447="Unknown - Unlikely Lead",J5447="Non-lead - Plastic")),
(AND(G5447="Unknown - Unlikely Lead",J5447="Non-lead")),
(AND(G5447="Unknown - Unlikely Lead",J5447="Non-lead - Other")),
(AND(G5447="Unknown - Material Unknown",J5447="Non-lead - Copper")),
(AND(G5447="Unknown - Material Unknown",J5447="Non-lead - Plastic")),
(AND(G5447="Unknown - Material Unknown",J5447="Non-lead")),
(AND(G5447="Unknown - Material Unknown",J5447="Non-lead - Other")))),"Unknown",
IF((OR((AND(G5447="Non-lead - Copper",J5447="Unknown - Likely Lead")),
(AND(G5447="Non-lead - Copper",J5447="Unknown - Unlikely Lead")),
(AND(G5447="Non-lead - Copper",J5447="Unknown - Material Unknown")),
(AND(G5447="Non-lead - Plastic",J5447="Unknown - Likely Lead")),
(AND(G5447="Non-lead - Plastic",J5447="Unknown - Unlikely Lead")),
(AND(G5447="Non-lead - Plastic",J5447="Unknown - Material Unknown")),
(AND(G5447="Non-lead",J5447="Unknown - Likely Lead")),
(AND(G5447="Non-lead",J5447="Unknown - Unlikely Lead")),
(AND(G5447="Non-lead",J5447="Unknown - Material Unknown")),
(AND(G5447="Non-lead - Other",J5447="Unknown - Likely Lead")),
(AND(G5447="Non-Lead - Other",J5447="Unknown - Unlikely Lead")),
(AND(G5447="Non-Lead - Other",J5447="Unknown - Material Unknown")))),"Unknown",
IF((OR((AND(G5447="Galvanized",J5447="Unknown - Likely Lead")),
(AND(G5447="Galvanized",J5447="Unknown - Unlikely Lead")),
(AND(G5447="Galvanized",J5447="Unknown - Material Unknown")))),"Unknown",
IF((OR((AND(G5447="Galvanized",J5447="")))),"Galvanized Requiring Replacement",
IF((OR((AND(G5447="Non-lead - Copper",J5447="")),
(AND(G5447="Non-lead - Plastic",J5447="")),
(AND(G5447="Non-lead",J5447="")),
(AND(G5447="Non-lead - Other",J5447="")))),"Non-lead",
IF((OR((AND(G5447="Unknown - Likely Lead",J5447="")),
(AND(G5447="Unknown - Unlikely Lead",J5447="")),
(AND(G5447="Unknown - Material Unknown",J5447="")))),"Unknown",
""))))))))))))))))</f>
        <v>Non-Lead</v>
      </c>
      <c r="N5447" s="44" t="s">
        <v>39</v>
      </c>
    </row>
    <row r="5448" spans="1:14" x14ac:dyDescent="0.25">
      <c r="A5448" s="34" t="s">
        <v>12832</v>
      </c>
      <c r="B5448" s="35" t="s">
        <v>775</v>
      </c>
      <c r="C5448" s="36" t="s">
        <v>12653</v>
      </c>
      <c r="D5448" s="36" t="s">
        <v>32</v>
      </c>
      <c r="E5448" s="36" t="s">
        <v>644</v>
      </c>
      <c r="F5448" s="37" t="s">
        <v>12833</v>
      </c>
      <c r="G5448" s="38" t="s">
        <v>35</v>
      </c>
      <c r="H5448" s="39" t="s">
        <v>39</v>
      </c>
      <c r="I5448" s="40" t="s">
        <v>63</v>
      </c>
      <c r="J5448" s="42" t="s">
        <v>38</v>
      </c>
      <c r="K5448" s="39" t="s">
        <v>63</v>
      </c>
      <c r="L5448" s="35"/>
      <c r="M5448" s="43" t="str">
        <f>IF((OR(G5448="Lead")),"Lead",
IF((OR(J5448="Lead")),"Lead",
IF((OR(G5448="Lead-lined galvanized")),"Lead",
IF((OR(J5448="Lead-lined galvanized")),"Lead",
IF((OR((AND(G5448="Unknown - Likely Lead",J5448="Galvanized")),
(AND(G5448="Unknown - Unlikely Lead",J5448="Galvanized")),
(AND(G5448="Unknown - Material Unknown",J5448="Galvanized")))),"Galvanized Requiring Replacement",
IF((OR((AND(G5448="Non-lead - Copper",H5448="Yes",J5448="Galvanized")),
(AND(G5448="Non-lead - Copper",H5448="Don't know",J5448="Galvanized")),
(AND(G5448="Non-lead - Copper",H5448="",J5448="Galvanized")),
(AND(G5448="Non-lead - Plastic",H5448="Yes",J5448="Galvanized")),
(AND(G5448="Non-lead - Plastic",H5448="Don't know",J5448="Galvanized")),
(AND(G5448="Non-lead - Plastic",H5448="",J5448="Galvanized")),
(AND(G5448="Non-lead",H5448="Yes",J5448="Galvanized")),
(AND(G5448="Non-lead",H5448="Don't know",J5448="Galvanized")),
(AND(G5448="Non-lead",H5448="",J5448="Galvanized")),
(AND(G5448="Non-lead - Other",H5448="Yes",J5448="Galvanized")),
(AND(G5448="Non-Lead - Other",H5448="Don't know",J5448="Galvanized")),
(AND(G5448="Galvanized",H5448="Yes",J5448="Galvanized")),
(AND(G5448="Galvanized",H5448="Don't know",J5448="Galvanized")),
(AND(G5448="Galvanized",H5448="",J5448="Galvanized")),
(AND(G5448="Non-Lead - Other",H5448="",J5448="Galvanized")))),"Galvanized Requiring Replacement",
IF((OR((AND(G5448="Non-lead - Copper",J5448="Non-lead - Copper")),
(AND(G5448="Non-lead - Copper",J5448="Non-lead - Plastic")),
(AND(G5448="Non-lead - Copper",J5448="Non-lead - Other")),
(AND(G5448="Non-lead - Copper",J5448="Non-lead")),
(AND(G5448="Non-lead - Plastic",J5448="Non-lead - Copper")),
(AND(G5448="Non-lead - Plastic",J5448="Non-lead - Plastic")),
(AND(G5448="Non-lead - Plastic",J5448="Non-lead - Other")),
(AND(G5448="Non-lead - Plastic",J5448="Non-lead")),
(AND(G5448="Non-lead",J5448="Non-lead - Copper")),
(AND(G5448="Non-lead",J5448="Non-lead - Plastic")),
(AND(G5448="Non-lead",J5448="Non-lead - Other")),
(AND(G5448="Non-lead",J5448="Non-lead")),
(AND(G5448="Non-lead - Other",J5448="Non-lead - Copper")),
(AND(G5448="Non-Lead - Other",J5448="Non-lead - Plastic")),
(AND(G5448="Non-Lead - Other",J5448="Non-lead")),
(AND(G5448="Non-Lead - Other",J5448="Non-lead - Other")))),"Non-Lead",
IF((OR((AND(G5448="Galvanized",J5448="Non-lead")),
(AND(G5448="Galvanized",J5448="Non-lead - Copper")),
(AND(G5448="Galvanized",J5448="Non-lead - Plastic")),
(AND(G5448="Galvanized",J5448="Non-lead")),
(AND(G5448="Galvanized",J5448="Non-lead - Other")))),"Non-Lead",
IF((OR((AND(G5448="Non-lead - Copper",H5448="No",J5448="Galvanized")),
(AND(G5448="Non-lead - Plastic",H5448="No",J5448="Galvanized")),
(AND(G5448="Non-lead",H5448="No",J5448="Galvanized")),
(AND(G5448="Galvanized",H5448="No",J5448="Galvanized")),
(AND(G5448="Non-lead - Other",H5448="No",J5448="Galvanized")))),"Non-lead",
IF((OR((AND(G5448="Unknown - Likely Lead",J5448="Unknown - Likely Lead")),
(AND(G5448="Unknown - Likely Lead",J5448="Unknown - Unlikely Lead")),
(AND(G5448="Unknown - Likely Lead",J5448="Unknown - Material Unknown")),
(AND(G5448="Unknown - Unlikely Lead",J5448="Unknown - Likely Lead")),
(AND(G5448="Unknown - Unlikely Lead",J5448="Unknown - Unlikely Lead")),
(AND(G5448="Unknown - Unlikely Lead",J5448="Unknown - Material Unknown")),
(AND(G5448="Unknown - Material Unknown",J5448="Unknown - Likely Lead")),
(AND(G5448="Unknown - Material Unknown",J5448="Unknown - Unlikely Lead")),
(AND(G5448="Unknown - Material Unknown",J5448="Unknown - Material Unknown")))),"Unknown",
IF((OR((AND(G5448="Unknown - Likely Lead",J5448="Non-lead - Copper")),
(AND(G5448="Unknown - Likely Lead",J5448="Non-lead - Plastic")),
(AND(G5448="Unknown - Likely Lead",J5448="Non-lead")),
(AND(G5448="Unknown - Likely Lead",J5448="Non-lead - Other")),
(AND(G5448="Unknown - Unlikely Lead",J5448="Non-lead - Copper")),
(AND(G5448="Unknown - Unlikely Lead",J5448="Non-lead - Plastic")),
(AND(G5448="Unknown - Unlikely Lead",J5448="Non-lead")),
(AND(G5448="Unknown - Unlikely Lead",J5448="Non-lead - Other")),
(AND(G5448="Unknown - Material Unknown",J5448="Non-lead - Copper")),
(AND(G5448="Unknown - Material Unknown",J5448="Non-lead - Plastic")),
(AND(G5448="Unknown - Material Unknown",J5448="Non-lead")),
(AND(G5448="Unknown - Material Unknown",J5448="Non-lead - Other")))),"Unknown",
IF((OR((AND(G5448="Non-lead - Copper",J5448="Unknown - Likely Lead")),
(AND(G5448="Non-lead - Copper",J5448="Unknown - Unlikely Lead")),
(AND(G5448="Non-lead - Copper",J5448="Unknown - Material Unknown")),
(AND(G5448="Non-lead - Plastic",J5448="Unknown - Likely Lead")),
(AND(G5448="Non-lead - Plastic",J5448="Unknown - Unlikely Lead")),
(AND(G5448="Non-lead - Plastic",J5448="Unknown - Material Unknown")),
(AND(G5448="Non-lead",J5448="Unknown - Likely Lead")),
(AND(G5448="Non-lead",J5448="Unknown - Unlikely Lead")),
(AND(G5448="Non-lead",J5448="Unknown - Material Unknown")),
(AND(G5448="Non-lead - Other",J5448="Unknown - Likely Lead")),
(AND(G5448="Non-Lead - Other",J5448="Unknown - Unlikely Lead")),
(AND(G5448="Non-Lead - Other",J5448="Unknown - Material Unknown")))),"Unknown",
IF((OR((AND(G5448="Galvanized",J5448="Unknown - Likely Lead")),
(AND(G5448="Galvanized",J5448="Unknown - Unlikely Lead")),
(AND(G5448="Galvanized",J5448="Unknown - Material Unknown")))),"Unknown",
IF((OR((AND(G5448="Galvanized",J5448="")))),"Galvanized Requiring Replacement",
IF((OR((AND(G5448="Non-lead - Copper",J5448="")),
(AND(G5448="Non-lead - Plastic",J5448="")),
(AND(G5448="Non-lead",J5448="")),
(AND(G5448="Non-lead - Other",J5448="")))),"Non-lead",
IF((OR((AND(G5448="Unknown - Likely Lead",J5448="")),
(AND(G5448="Unknown - Unlikely Lead",J5448="")),
(AND(G5448="Unknown - Material Unknown",J5448="")))),"Unknown",
""))))))))))))))))</f>
        <v>Non-Lead</v>
      </c>
      <c r="N5448" s="44" t="s">
        <v>39</v>
      </c>
    </row>
    <row r="5449" spans="1:14" ht="30" x14ac:dyDescent="0.25">
      <c r="A5449" s="34" t="s">
        <v>12834</v>
      </c>
      <c r="B5449" s="35" t="s">
        <v>1890</v>
      </c>
      <c r="C5449" s="36" t="s">
        <v>8718</v>
      </c>
      <c r="D5449" s="36" t="s">
        <v>32</v>
      </c>
      <c r="E5449" s="36" t="s">
        <v>644</v>
      </c>
      <c r="F5449" s="37" t="s">
        <v>12835</v>
      </c>
      <c r="G5449" s="38" t="s">
        <v>35</v>
      </c>
      <c r="H5449" s="39" t="s">
        <v>39</v>
      </c>
      <c r="I5449" s="40" t="s">
        <v>37</v>
      </c>
      <c r="J5449" s="42" t="s">
        <v>47</v>
      </c>
      <c r="K5449" s="39" t="s">
        <v>37</v>
      </c>
      <c r="L5449" s="35"/>
      <c r="M5449" s="43" t="str">
        <f>IF((OR(G5449="Lead")),"Lead",
IF((OR(J5449="Lead")),"Lead",
IF((OR(G5449="Lead-lined galvanized")),"Lead",
IF((OR(J5449="Lead-lined galvanized")),"Lead",
IF((OR((AND(G5449="Unknown - Likely Lead",J5449="Galvanized")),
(AND(G5449="Unknown - Unlikely Lead",J5449="Galvanized")),
(AND(G5449="Unknown - Material Unknown",J5449="Galvanized")))),"Galvanized Requiring Replacement",
IF((OR((AND(G5449="Non-lead - Copper",H5449="Yes",J5449="Galvanized")),
(AND(G5449="Non-lead - Copper",H5449="Don't know",J5449="Galvanized")),
(AND(G5449="Non-lead - Copper",H5449="",J5449="Galvanized")),
(AND(G5449="Non-lead - Plastic",H5449="Yes",J5449="Galvanized")),
(AND(G5449="Non-lead - Plastic",H5449="Don't know",J5449="Galvanized")),
(AND(G5449="Non-lead - Plastic",H5449="",J5449="Galvanized")),
(AND(G5449="Non-lead",H5449="Yes",J5449="Galvanized")),
(AND(G5449="Non-lead",H5449="Don't know",J5449="Galvanized")),
(AND(G5449="Non-lead",H5449="",J5449="Galvanized")),
(AND(G5449="Non-lead - Other",H5449="Yes",J5449="Galvanized")),
(AND(G5449="Non-Lead - Other",H5449="Don't know",J5449="Galvanized")),
(AND(G5449="Galvanized",H5449="Yes",J5449="Galvanized")),
(AND(G5449="Galvanized",H5449="Don't know",J5449="Galvanized")),
(AND(G5449="Galvanized",H5449="",J5449="Galvanized")),
(AND(G5449="Non-Lead - Other",H5449="",J5449="Galvanized")))),"Galvanized Requiring Replacement",
IF((OR((AND(G5449="Non-lead - Copper",J5449="Non-lead - Copper")),
(AND(G5449="Non-lead - Copper",J5449="Non-lead - Plastic")),
(AND(G5449="Non-lead - Copper",J5449="Non-lead - Other")),
(AND(G5449="Non-lead - Copper",J5449="Non-lead")),
(AND(G5449="Non-lead - Plastic",J5449="Non-lead - Copper")),
(AND(G5449="Non-lead - Plastic",J5449="Non-lead - Plastic")),
(AND(G5449="Non-lead - Plastic",J5449="Non-lead - Other")),
(AND(G5449="Non-lead - Plastic",J5449="Non-lead")),
(AND(G5449="Non-lead",J5449="Non-lead - Copper")),
(AND(G5449="Non-lead",J5449="Non-lead - Plastic")),
(AND(G5449="Non-lead",J5449="Non-lead - Other")),
(AND(G5449="Non-lead",J5449="Non-lead")),
(AND(G5449="Non-lead - Other",J5449="Non-lead - Copper")),
(AND(G5449="Non-Lead - Other",J5449="Non-lead - Plastic")),
(AND(G5449="Non-Lead - Other",J5449="Non-lead")),
(AND(G5449="Non-Lead - Other",J5449="Non-lead - Other")))),"Non-Lead",
IF((OR((AND(G5449="Galvanized",J5449="Non-lead")),
(AND(G5449="Galvanized",J5449="Non-lead - Copper")),
(AND(G5449="Galvanized",J5449="Non-lead - Plastic")),
(AND(G5449="Galvanized",J5449="Non-lead")),
(AND(G5449="Galvanized",J5449="Non-lead - Other")))),"Non-Lead",
IF((OR((AND(G5449="Non-lead - Copper",H5449="No",J5449="Galvanized")),
(AND(G5449="Non-lead - Plastic",H5449="No",J5449="Galvanized")),
(AND(G5449="Non-lead",H5449="No",J5449="Galvanized")),
(AND(G5449="Galvanized",H5449="No",J5449="Galvanized")),
(AND(G5449="Non-lead - Other",H5449="No",J5449="Galvanized")))),"Non-lead",
IF((OR((AND(G5449="Unknown - Likely Lead",J5449="Unknown - Likely Lead")),
(AND(G5449="Unknown - Likely Lead",J5449="Unknown - Unlikely Lead")),
(AND(G5449="Unknown - Likely Lead",J5449="Unknown - Material Unknown")),
(AND(G5449="Unknown - Unlikely Lead",J5449="Unknown - Likely Lead")),
(AND(G5449="Unknown - Unlikely Lead",J5449="Unknown - Unlikely Lead")),
(AND(G5449="Unknown - Unlikely Lead",J5449="Unknown - Material Unknown")),
(AND(G5449="Unknown - Material Unknown",J5449="Unknown - Likely Lead")),
(AND(G5449="Unknown - Material Unknown",J5449="Unknown - Unlikely Lead")),
(AND(G5449="Unknown - Material Unknown",J5449="Unknown - Material Unknown")))),"Unknown",
IF((OR((AND(G5449="Unknown - Likely Lead",J5449="Non-lead - Copper")),
(AND(G5449="Unknown - Likely Lead",J5449="Non-lead - Plastic")),
(AND(G5449="Unknown - Likely Lead",J5449="Non-lead")),
(AND(G5449="Unknown - Likely Lead",J5449="Non-lead - Other")),
(AND(G5449="Unknown - Unlikely Lead",J5449="Non-lead - Copper")),
(AND(G5449="Unknown - Unlikely Lead",J5449="Non-lead - Plastic")),
(AND(G5449="Unknown - Unlikely Lead",J5449="Non-lead")),
(AND(G5449="Unknown - Unlikely Lead",J5449="Non-lead - Other")),
(AND(G5449="Unknown - Material Unknown",J5449="Non-lead - Copper")),
(AND(G5449="Unknown - Material Unknown",J5449="Non-lead - Plastic")),
(AND(G5449="Unknown - Material Unknown",J5449="Non-lead")),
(AND(G5449="Unknown - Material Unknown",J5449="Non-lead - Other")))),"Unknown",
IF((OR((AND(G5449="Non-lead - Copper",J5449="Unknown - Likely Lead")),
(AND(G5449="Non-lead - Copper",J5449="Unknown - Unlikely Lead")),
(AND(G5449="Non-lead - Copper",J5449="Unknown - Material Unknown")),
(AND(G5449="Non-lead - Plastic",J5449="Unknown - Likely Lead")),
(AND(G5449="Non-lead - Plastic",J5449="Unknown - Unlikely Lead")),
(AND(G5449="Non-lead - Plastic",J5449="Unknown - Material Unknown")),
(AND(G5449="Non-lead",J5449="Unknown - Likely Lead")),
(AND(G5449="Non-lead",J5449="Unknown - Unlikely Lead")),
(AND(G5449="Non-lead",J5449="Unknown - Material Unknown")),
(AND(G5449="Non-lead - Other",J5449="Unknown - Likely Lead")),
(AND(G5449="Non-Lead - Other",J5449="Unknown - Unlikely Lead")),
(AND(G5449="Non-Lead - Other",J5449="Unknown - Material Unknown")))),"Unknown",
IF((OR((AND(G5449="Galvanized",J5449="Unknown - Likely Lead")),
(AND(G5449="Galvanized",J5449="Unknown - Unlikely Lead")),
(AND(G5449="Galvanized",J5449="Unknown - Material Unknown")))),"Unknown",
IF((OR((AND(G5449="Galvanized",J5449="")))),"Galvanized Requiring Replacement",
IF((OR((AND(G5449="Non-lead - Copper",J5449="")),
(AND(G5449="Non-lead - Plastic",J5449="")),
(AND(G5449="Non-lead",J5449="")),
(AND(G5449="Non-lead - Other",J5449="")))),"Non-lead",
IF((OR((AND(G5449="Unknown - Likely Lead",J5449="")),
(AND(G5449="Unknown - Unlikely Lead",J5449="")),
(AND(G5449="Unknown - Material Unknown",J5449="")))),"Unknown",
""))))))))))))))))</f>
        <v>Non-Lead</v>
      </c>
      <c r="N5449" s="44" t="s">
        <v>39</v>
      </c>
    </row>
    <row r="5450" spans="1:14" ht="30" x14ac:dyDescent="0.25">
      <c r="A5450" s="34" t="s">
        <v>12836</v>
      </c>
      <c r="B5450" s="35" t="s">
        <v>6275</v>
      </c>
      <c r="C5450" s="36" t="s">
        <v>12710</v>
      </c>
      <c r="D5450" s="36" t="s">
        <v>32</v>
      </c>
      <c r="E5450" s="36" t="s">
        <v>644</v>
      </c>
      <c r="F5450" s="37" t="s">
        <v>12837</v>
      </c>
      <c r="G5450" s="38" t="s">
        <v>35</v>
      </c>
      <c r="H5450" s="39" t="s">
        <v>39</v>
      </c>
      <c r="I5450" s="40" t="s">
        <v>37</v>
      </c>
      <c r="J5450" s="42" t="s">
        <v>47</v>
      </c>
      <c r="K5450" s="39" t="s">
        <v>37</v>
      </c>
      <c r="L5450" s="35"/>
      <c r="M5450" s="43" t="str">
        <f>IF((OR(G5450="Lead")),"Lead",
IF((OR(J5450="Lead")),"Lead",
IF((OR(G5450="Lead-lined galvanized")),"Lead",
IF((OR(J5450="Lead-lined galvanized")),"Lead",
IF((OR((AND(G5450="Unknown - Likely Lead",J5450="Galvanized")),
(AND(G5450="Unknown - Unlikely Lead",J5450="Galvanized")),
(AND(G5450="Unknown - Material Unknown",J5450="Galvanized")))),"Galvanized Requiring Replacement",
IF((OR((AND(G5450="Non-lead - Copper",H5450="Yes",J5450="Galvanized")),
(AND(G5450="Non-lead - Copper",H5450="Don't know",J5450="Galvanized")),
(AND(G5450="Non-lead - Copper",H5450="",J5450="Galvanized")),
(AND(G5450="Non-lead - Plastic",H5450="Yes",J5450="Galvanized")),
(AND(G5450="Non-lead - Plastic",H5450="Don't know",J5450="Galvanized")),
(AND(G5450="Non-lead - Plastic",H5450="",J5450="Galvanized")),
(AND(G5450="Non-lead",H5450="Yes",J5450="Galvanized")),
(AND(G5450="Non-lead",H5450="Don't know",J5450="Galvanized")),
(AND(G5450="Non-lead",H5450="",J5450="Galvanized")),
(AND(G5450="Non-lead - Other",H5450="Yes",J5450="Galvanized")),
(AND(G5450="Non-Lead - Other",H5450="Don't know",J5450="Galvanized")),
(AND(G5450="Galvanized",H5450="Yes",J5450="Galvanized")),
(AND(G5450="Galvanized",H5450="Don't know",J5450="Galvanized")),
(AND(G5450="Galvanized",H5450="",J5450="Galvanized")),
(AND(G5450="Non-Lead - Other",H5450="",J5450="Galvanized")))),"Galvanized Requiring Replacement",
IF((OR((AND(G5450="Non-lead - Copper",J5450="Non-lead - Copper")),
(AND(G5450="Non-lead - Copper",J5450="Non-lead - Plastic")),
(AND(G5450="Non-lead - Copper",J5450="Non-lead - Other")),
(AND(G5450="Non-lead - Copper",J5450="Non-lead")),
(AND(G5450="Non-lead - Plastic",J5450="Non-lead - Copper")),
(AND(G5450="Non-lead - Plastic",J5450="Non-lead - Plastic")),
(AND(G5450="Non-lead - Plastic",J5450="Non-lead - Other")),
(AND(G5450="Non-lead - Plastic",J5450="Non-lead")),
(AND(G5450="Non-lead",J5450="Non-lead - Copper")),
(AND(G5450="Non-lead",J5450="Non-lead - Plastic")),
(AND(G5450="Non-lead",J5450="Non-lead - Other")),
(AND(G5450="Non-lead",J5450="Non-lead")),
(AND(G5450="Non-lead - Other",J5450="Non-lead - Copper")),
(AND(G5450="Non-Lead - Other",J5450="Non-lead - Plastic")),
(AND(G5450="Non-Lead - Other",J5450="Non-lead")),
(AND(G5450="Non-Lead - Other",J5450="Non-lead - Other")))),"Non-Lead",
IF((OR((AND(G5450="Galvanized",J5450="Non-lead")),
(AND(G5450="Galvanized",J5450="Non-lead - Copper")),
(AND(G5450="Galvanized",J5450="Non-lead - Plastic")),
(AND(G5450="Galvanized",J5450="Non-lead")),
(AND(G5450="Galvanized",J5450="Non-lead - Other")))),"Non-Lead",
IF((OR((AND(G5450="Non-lead - Copper",H5450="No",J5450="Galvanized")),
(AND(G5450="Non-lead - Plastic",H5450="No",J5450="Galvanized")),
(AND(G5450="Non-lead",H5450="No",J5450="Galvanized")),
(AND(G5450="Galvanized",H5450="No",J5450="Galvanized")),
(AND(G5450="Non-lead - Other",H5450="No",J5450="Galvanized")))),"Non-lead",
IF((OR((AND(G5450="Unknown - Likely Lead",J5450="Unknown - Likely Lead")),
(AND(G5450="Unknown - Likely Lead",J5450="Unknown - Unlikely Lead")),
(AND(G5450="Unknown - Likely Lead",J5450="Unknown - Material Unknown")),
(AND(G5450="Unknown - Unlikely Lead",J5450="Unknown - Likely Lead")),
(AND(G5450="Unknown - Unlikely Lead",J5450="Unknown - Unlikely Lead")),
(AND(G5450="Unknown - Unlikely Lead",J5450="Unknown - Material Unknown")),
(AND(G5450="Unknown - Material Unknown",J5450="Unknown - Likely Lead")),
(AND(G5450="Unknown - Material Unknown",J5450="Unknown - Unlikely Lead")),
(AND(G5450="Unknown - Material Unknown",J5450="Unknown - Material Unknown")))),"Unknown",
IF((OR((AND(G5450="Unknown - Likely Lead",J5450="Non-lead - Copper")),
(AND(G5450="Unknown - Likely Lead",J5450="Non-lead - Plastic")),
(AND(G5450="Unknown - Likely Lead",J5450="Non-lead")),
(AND(G5450="Unknown - Likely Lead",J5450="Non-lead - Other")),
(AND(G5450="Unknown - Unlikely Lead",J5450="Non-lead - Copper")),
(AND(G5450="Unknown - Unlikely Lead",J5450="Non-lead - Plastic")),
(AND(G5450="Unknown - Unlikely Lead",J5450="Non-lead")),
(AND(G5450="Unknown - Unlikely Lead",J5450="Non-lead - Other")),
(AND(G5450="Unknown - Material Unknown",J5450="Non-lead - Copper")),
(AND(G5450="Unknown - Material Unknown",J5450="Non-lead - Plastic")),
(AND(G5450="Unknown - Material Unknown",J5450="Non-lead")),
(AND(G5450="Unknown - Material Unknown",J5450="Non-lead - Other")))),"Unknown",
IF((OR((AND(G5450="Non-lead - Copper",J5450="Unknown - Likely Lead")),
(AND(G5450="Non-lead - Copper",J5450="Unknown - Unlikely Lead")),
(AND(G5450="Non-lead - Copper",J5450="Unknown - Material Unknown")),
(AND(G5450="Non-lead - Plastic",J5450="Unknown - Likely Lead")),
(AND(G5450="Non-lead - Plastic",J5450="Unknown - Unlikely Lead")),
(AND(G5450="Non-lead - Plastic",J5450="Unknown - Material Unknown")),
(AND(G5450="Non-lead",J5450="Unknown - Likely Lead")),
(AND(G5450="Non-lead",J5450="Unknown - Unlikely Lead")),
(AND(G5450="Non-lead",J5450="Unknown - Material Unknown")),
(AND(G5450="Non-lead - Other",J5450="Unknown - Likely Lead")),
(AND(G5450="Non-Lead - Other",J5450="Unknown - Unlikely Lead")),
(AND(G5450="Non-Lead - Other",J5450="Unknown - Material Unknown")))),"Unknown",
IF((OR((AND(G5450="Galvanized",J5450="Unknown - Likely Lead")),
(AND(G5450="Galvanized",J5450="Unknown - Unlikely Lead")),
(AND(G5450="Galvanized",J5450="Unknown - Material Unknown")))),"Unknown",
IF((OR((AND(G5450="Galvanized",J5450="")))),"Galvanized Requiring Replacement",
IF((OR((AND(G5450="Non-lead - Copper",J5450="")),
(AND(G5450="Non-lead - Plastic",J5450="")),
(AND(G5450="Non-lead",J5450="")),
(AND(G5450="Non-lead - Other",J5450="")))),"Non-lead",
IF((OR((AND(G5450="Unknown - Likely Lead",J5450="")),
(AND(G5450="Unknown - Unlikely Lead",J5450="")),
(AND(G5450="Unknown - Material Unknown",J5450="")))),"Unknown",
""))))))))))))))))</f>
        <v>Non-Lead</v>
      </c>
      <c r="N5450" s="44" t="s">
        <v>39</v>
      </c>
    </row>
    <row r="5451" spans="1:14" ht="30" x14ac:dyDescent="0.25">
      <c r="A5451" s="34" t="s">
        <v>12838</v>
      </c>
      <c r="B5451" s="35" t="s">
        <v>1864</v>
      </c>
      <c r="C5451" s="36" t="s">
        <v>12839</v>
      </c>
      <c r="D5451" s="36" t="s">
        <v>32</v>
      </c>
      <c r="E5451" s="36" t="s">
        <v>644</v>
      </c>
      <c r="F5451" s="37" t="s">
        <v>12840</v>
      </c>
      <c r="G5451" s="38" t="s">
        <v>35</v>
      </c>
      <c r="H5451" s="39" t="s">
        <v>39</v>
      </c>
      <c r="I5451" s="40" t="s">
        <v>37</v>
      </c>
      <c r="J5451" s="42" t="s">
        <v>47</v>
      </c>
      <c r="K5451" s="39" t="s">
        <v>37</v>
      </c>
      <c r="L5451" s="35"/>
      <c r="M5451" s="43" t="str">
        <f>IF((OR(G5451="Lead")),"Lead",
IF((OR(J5451="Lead")),"Lead",
IF((OR(G5451="Lead-lined galvanized")),"Lead",
IF((OR(J5451="Lead-lined galvanized")),"Lead",
IF((OR((AND(G5451="Unknown - Likely Lead",J5451="Galvanized")),
(AND(G5451="Unknown - Unlikely Lead",J5451="Galvanized")),
(AND(G5451="Unknown - Material Unknown",J5451="Galvanized")))),"Galvanized Requiring Replacement",
IF((OR((AND(G5451="Non-lead - Copper",H5451="Yes",J5451="Galvanized")),
(AND(G5451="Non-lead - Copper",H5451="Don't know",J5451="Galvanized")),
(AND(G5451="Non-lead - Copper",H5451="",J5451="Galvanized")),
(AND(G5451="Non-lead - Plastic",H5451="Yes",J5451="Galvanized")),
(AND(G5451="Non-lead - Plastic",H5451="Don't know",J5451="Galvanized")),
(AND(G5451="Non-lead - Plastic",H5451="",J5451="Galvanized")),
(AND(G5451="Non-lead",H5451="Yes",J5451="Galvanized")),
(AND(G5451="Non-lead",H5451="Don't know",J5451="Galvanized")),
(AND(G5451="Non-lead",H5451="",J5451="Galvanized")),
(AND(G5451="Non-lead - Other",H5451="Yes",J5451="Galvanized")),
(AND(G5451="Non-Lead - Other",H5451="Don't know",J5451="Galvanized")),
(AND(G5451="Galvanized",H5451="Yes",J5451="Galvanized")),
(AND(G5451="Galvanized",H5451="Don't know",J5451="Galvanized")),
(AND(G5451="Galvanized",H5451="",J5451="Galvanized")),
(AND(G5451="Non-Lead - Other",H5451="",J5451="Galvanized")))),"Galvanized Requiring Replacement",
IF((OR((AND(G5451="Non-lead - Copper",J5451="Non-lead - Copper")),
(AND(G5451="Non-lead - Copper",J5451="Non-lead - Plastic")),
(AND(G5451="Non-lead - Copper",J5451="Non-lead - Other")),
(AND(G5451="Non-lead - Copper",J5451="Non-lead")),
(AND(G5451="Non-lead - Plastic",J5451="Non-lead - Copper")),
(AND(G5451="Non-lead - Plastic",J5451="Non-lead - Plastic")),
(AND(G5451="Non-lead - Plastic",J5451="Non-lead - Other")),
(AND(G5451="Non-lead - Plastic",J5451="Non-lead")),
(AND(G5451="Non-lead",J5451="Non-lead - Copper")),
(AND(G5451="Non-lead",J5451="Non-lead - Plastic")),
(AND(G5451="Non-lead",J5451="Non-lead - Other")),
(AND(G5451="Non-lead",J5451="Non-lead")),
(AND(G5451="Non-lead - Other",J5451="Non-lead - Copper")),
(AND(G5451="Non-Lead - Other",J5451="Non-lead - Plastic")),
(AND(G5451="Non-Lead - Other",J5451="Non-lead")),
(AND(G5451="Non-Lead - Other",J5451="Non-lead - Other")))),"Non-Lead",
IF((OR((AND(G5451="Galvanized",J5451="Non-lead")),
(AND(G5451="Galvanized",J5451="Non-lead - Copper")),
(AND(G5451="Galvanized",J5451="Non-lead - Plastic")),
(AND(G5451="Galvanized",J5451="Non-lead")),
(AND(G5451="Galvanized",J5451="Non-lead - Other")))),"Non-Lead",
IF((OR((AND(G5451="Non-lead - Copper",H5451="No",J5451="Galvanized")),
(AND(G5451="Non-lead - Plastic",H5451="No",J5451="Galvanized")),
(AND(G5451="Non-lead",H5451="No",J5451="Galvanized")),
(AND(G5451="Galvanized",H5451="No",J5451="Galvanized")),
(AND(G5451="Non-lead - Other",H5451="No",J5451="Galvanized")))),"Non-lead",
IF((OR((AND(G5451="Unknown - Likely Lead",J5451="Unknown - Likely Lead")),
(AND(G5451="Unknown - Likely Lead",J5451="Unknown - Unlikely Lead")),
(AND(G5451="Unknown - Likely Lead",J5451="Unknown - Material Unknown")),
(AND(G5451="Unknown - Unlikely Lead",J5451="Unknown - Likely Lead")),
(AND(G5451="Unknown - Unlikely Lead",J5451="Unknown - Unlikely Lead")),
(AND(G5451="Unknown - Unlikely Lead",J5451="Unknown - Material Unknown")),
(AND(G5451="Unknown - Material Unknown",J5451="Unknown - Likely Lead")),
(AND(G5451="Unknown - Material Unknown",J5451="Unknown - Unlikely Lead")),
(AND(G5451="Unknown - Material Unknown",J5451="Unknown - Material Unknown")))),"Unknown",
IF((OR((AND(G5451="Unknown - Likely Lead",J5451="Non-lead - Copper")),
(AND(G5451="Unknown - Likely Lead",J5451="Non-lead - Plastic")),
(AND(G5451="Unknown - Likely Lead",J5451="Non-lead")),
(AND(G5451="Unknown - Likely Lead",J5451="Non-lead - Other")),
(AND(G5451="Unknown - Unlikely Lead",J5451="Non-lead - Copper")),
(AND(G5451="Unknown - Unlikely Lead",J5451="Non-lead - Plastic")),
(AND(G5451="Unknown - Unlikely Lead",J5451="Non-lead")),
(AND(G5451="Unknown - Unlikely Lead",J5451="Non-lead - Other")),
(AND(G5451="Unknown - Material Unknown",J5451="Non-lead - Copper")),
(AND(G5451="Unknown - Material Unknown",J5451="Non-lead - Plastic")),
(AND(G5451="Unknown - Material Unknown",J5451="Non-lead")),
(AND(G5451="Unknown - Material Unknown",J5451="Non-lead - Other")))),"Unknown",
IF((OR((AND(G5451="Non-lead - Copper",J5451="Unknown - Likely Lead")),
(AND(G5451="Non-lead - Copper",J5451="Unknown - Unlikely Lead")),
(AND(G5451="Non-lead - Copper",J5451="Unknown - Material Unknown")),
(AND(G5451="Non-lead - Plastic",J5451="Unknown - Likely Lead")),
(AND(G5451="Non-lead - Plastic",J5451="Unknown - Unlikely Lead")),
(AND(G5451="Non-lead - Plastic",J5451="Unknown - Material Unknown")),
(AND(G5451="Non-lead",J5451="Unknown - Likely Lead")),
(AND(G5451="Non-lead",J5451="Unknown - Unlikely Lead")),
(AND(G5451="Non-lead",J5451="Unknown - Material Unknown")),
(AND(G5451="Non-lead - Other",J5451="Unknown - Likely Lead")),
(AND(G5451="Non-Lead - Other",J5451="Unknown - Unlikely Lead")),
(AND(G5451="Non-Lead - Other",J5451="Unknown - Material Unknown")))),"Unknown",
IF((OR((AND(G5451="Galvanized",J5451="Unknown - Likely Lead")),
(AND(G5451="Galvanized",J5451="Unknown - Unlikely Lead")),
(AND(G5451="Galvanized",J5451="Unknown - Material Unknown")))),"Unknown",
IF((OR((AND(G5451="Galvanized",J5451="")))),"Galvanized Requiring Replacement",
IF((OR((AND(G5451="Non-lead - Copper",J5451="")),
(AND(G5451="Non-lead - Plastic",J5451="")),
(AND(G5451="Non-lead",J5451="")),
(AND(G5451="Non-lead - Other",J5451="")))),"Non-lead",
IF((OR((AND(G5451="Unknown - Likely Lead",J5451="")),
(AND(G5451="Unknown - Unlikely Lead",J5451="")),
(AND(G5451="Unknown - Material Unknown",J5451="")))),"Unknown",
""))))))))))))))))</f>
        <v>Non-Lead</v>
      </c>
      <c r="N5451" s="44" t="s">
        <v>39</v>
      </c>
    </row>
    <row r="5452" spans="1:14" ht="30" x14ac:dyDescent="0.25">
      <c r="A5452" s="34" t="s">
        <v>12841</v>
      </c>
      <c r="B5452" s="35" t="s">
        <v>1910</v>
      </c>
      <c r="C5452" s="36" t="s">
        <v>12842</v>
      </c>
      <c r="D5452" s="36" t="s">
        <v>32</v>
      </c>
      <c r="E5452" s="36" t="s">
        <v>644</v>
      </c>
      <c r="F5452" s="37" t="s">
        <v>12843</v>
      </c>
      <c r="G5452" s="38" t="s">
        <v>35</v>
      </c>
      <c r="H5452" s="39" t="s">
        <v>39</v>
      </c>
      <c r="I5452" s="40" t="s">
        <v>37</v>
      </c>
      <c r="J5452" s="42" t="s">
        <v>47</v>
      </c>
      <c r="K5452" s="39" t="s">
        <v>37</v>
      </c>
      <c r="L5452" s="35"/>
      <c r="M5452" s="43" t="str">
        <f>IF((OR(G5452="Lead")),"Lead",
IF((OR(J5452="Lead")),"Lead",
IF((OR(G5452="Lead-lined galvanized")),"Lead",
IF((OR(J5452="Lead-lined galvanized")),"Lead",
IF((OR((AND(G5452="Unknown - Likely Lead",J5452="Galvanized")),
(AND(G5452="Unknown - Unlikely Lead",J5452="Galvanized")),
(AND(G5452="Unknown - Material Unknown",J5452="Galvanized")))),"Galvanized Requiring Replacement",
IF((OR((AND(G5452="Non-lead - Copper",H5452="Yes",J5452="Galvanized")),
(AND(G5452="Non-lead - Copper",H5452="Don't know",J5452="Galvanized")),
(AND(G5452="Non-lead - Copper",H5452="",J5452="Galvanized")),
(AND(G5452="Non-lead - Plastic",H5452="Yes",J5452="Galvanized")),
(AND(G5452="Non-lead - Plastic",H5452="Don't know",J5452="Galvanized")),
(AND(G5452="Non-lead - Plastic",H5452="",J5452="Galvanized")),
(AND(G5452="Non-lead",H5452="Yes",J5452="Galvanized")),
(AND(G5452="Non-lead",H5452="Don't know",J5452="Galvanized")),
(AND(G5452="Non-lead",H5452="",J5452="Galvanized")),
(AND(G5452="Non-lead - Other",H5452="Yes",J5452="Galvanized")),
(AND(G5452="Non-Lead - Other",H5452="Don't know",J5452="Galvanized")),
(AND(G5452="Galvanized",H5452="Yes",J5452="Galvanized")),
(AND(G5452="Galvanized",H5452="Don't know",J5452="Galvanized")),
(AND(G5452="Galvanized",H5452="",J5452="Galvanized")),
(AND(G5452="Non-Lead - Other",H5452="",J5452="Galvanized")))),"Galvanized Requiring Replacement",
IF((OR((AND(G5452="Non-lead - Copper",J5452="Non-lead - Copper")),
(AND(G5452="Non-lead - Copper",J5452="Non-lead - Plastic")),
(AND(G5452="Non-lead - Copper",J5452="Non-lead - Other")),
(AND(G5452="Non-lead - Copper",J5452="Non-lead")),
(AND(G5452="Non-lead - Plastic",J5452="Non-lead - Copper")),
(AND(G5452="Non-lead - Plastic",J5452="Non-lead - Plastic")),
(AND(G5452="Non-lead - Plastic",J5452="Non-lead - Other")),
(AND(G5452="Non-lead - Plastic",J5452="Non-lead")),
(AND(G5452="Non-lead",J5452="Non-lead - Copper")),
(AND(G5452="Non-lead",J5452="Non-lead - Plastic")),
(AND(G5452="Non-lead",J5452="Non-lead - Other")),
(AND(G5452="Non-lead",J5452="Non-lead")),
(AND(G5452="Non-lead - Other",J5452="Non-lead - Copper")),
(AND(G5452="Non-Lead - Other",J5452="Non-lead - Plastic")),
(AND(G5452="Non-Lead - Other",J5452="Non-lead")),
(AND(G5452="Non-Lead - Other",J5452="Non-lead - Other")))),"Non-Lead",
IF((OR((AND(G5452="Galvanized",J5452="Non-lead")),
(AND(G5452="Galvanized",J5452="Non-lead - Copper")),
(AND(G5452="Galvanized",J5452="Non-lead - Plastic")),
(AND(G5452="Galvanized",J5452="Non-lead")),
(AND(G5452="Galvanized",J5452="Non-lead - Other")))),"Non-Lead",
IF((OR((AND(G5452="Non-lead - Copper",H5452="No",J5452="Galvanized")),
(AND(G5452="Non-lead - Plastic",H5452="No",J5452="Galvanized")),
(AND(G5452="Non-lead",H5452="No",J5452="Galvanized")),
(AND(G5452="Galvanized",H5452="No",J5452="Galvanized")),
(AND(G5452="Non-lead - Other",H5452="No",J5452="Galvanized")))),"Non-lead",
IF((OR((AND(G5452="Unknown - Likely Lead",J5452="Unknown - Likely Lead")),
(AND(G5452="Unknown - Likely Lead",J5452="Unknown - Unlikely Lead")),
(AND(G5452="Unknown - Likely Lead",J5452="Unknown - Material Unknown")),
(AND(G5452="Unknown - Unlikely Lead",J5452="Unknown - Likely Lead")),
(AND(G5452="Unknown - Unlikely Lead",J5452="Unknown - Unlikely Lead")),
(AND(G5452="Unknown - Unlikely Lead",J5452="Unknown - Material Unknown")),
(AND(G5452="Unknown - Material Unknown",J5452="Unknown - Likely Lead")),
(AND(G5452="Unknown - Material Unknown",J5452="Unknown - Unlikely Lead")),
(AND(G5452="Unknown - Material Unknown",J5452="Unknown - Material Unknown")))),"Unknown",
IF((OR((AND(G5452="Unknown - Likely Lead",J5452="Non-lead - Copper")),
(AND(G5452="Unknown - Likely Lead",J5452="Non-lead - Plastic")),
(AND(G5452="Unknown - Likely Lead",J5452="Non-lead")),
(AND(G5452="Unknown - Likely Lead",J5452="Non-lead - Other")),
(AND(G5452="Unknown - Unlikely Lead",J5452="Non-lead - Copper")),
(AND(G5452="Unknown - Unlikely Lead",J5452="Non-lead - Plastic")),
(AND(G5452="Unknown - Unlikely Lead",J5452="Non-lead")),
(AND(G5452="Unknown - Unlikely Lead",J5452="Non-lead - Other")),
(AND(G5452="Unknown - Material Unknown",J5452="Non-lead - Copper")),
(AND(G5452="Unknown - Material Unknown",J5452="Non-lead - Plastic")),
(AND(G5452="Unknown - Material Unknown",J5452="Non-lead")),
(AND(G5452="Unknown - Material Unknown",J5452="Non-lead - Other")))),"Unknown",
IF((OR((AND(G5452="Non-lead - Copper",J5452="Unknown - Likely Lead")),
(AND(G5452="Non-lead - Copper",J5452="Unknown - Unlikely Lead")),
(AND(G5452="Non-lead - Copper",J5452="Unknown - Material Unknown")),
(AND(G5452="Non-lead - Plastic",J5452="Unknown - Likely Lead")),
(AND(G5452="Non-lead - Plastic",J5452="Unknown - Unlikely Lead")),
(AND(G5452="Non-lead - Plastic",J5452="Unknown - Material Unknown")),
(AND(G5452="Non-lead",J5452="Unknown - Likely Lead")),
(AND(G5452="Non-lead",J5452="Unknown - Unlikely Lead")),
(AND(G5452="Non-lead",J5452="Unknown - Material Unknown")),
(AND(G5452="Non-lead - Other",J5452="Unknown - Likely Lead")),
(AND(G5452="Non-Lead - Other",J5452="Unknown - Unlikely Lead")),
(AND(G5452="Non-Lead - Other",J5452="Unknown - Material Unknown")))),"Unknown",
IF((OR((AND(G5452="Galvanized",J5452="Unknown - Likely Lead")),
(AND(G5452="Galvanized",J5452="Unknown - Unlikely Lead")),
(AND(G5452="Galvanized",J5452="Unknown - Material Unknown")))),"Unknown",
IF((OR((AND(G5452="Galvanized",J5452="")))),"Galvanized Requiring Replacement",
IF((OR((AND(G5452="Non-lead - Copper",J5452="")),
(AND(G5452="Non-lead - Plastic",J5452="")),
(AND(G5452="Non-lead",J5452="")),
(AND(G5452="Non-lead - Other",J5452="")))),"Non-lead",
IF((OR((AND(G5452="Unknown - Likely Lead",J5452="")),
(AND(G5452="Unknown - Unlikely Lead",J5452="")),
(AND(G5452="Unknown - Material Unknown",J5452="")))),"Unknown",
""))))))))))))))))</f>
        <v>Non-Lead</v>
      </c>
      <c r="N5452" s="44" t="s">
        <v>39</v>
      </c>
    </row>
    <row r="5453" spans="1:14" ht="30" x14ac:dyDescent="0.25">
      <c r="A5453" s="34" t="s">
        <v>12844</v>
      </c>
      <c r="B5453" s="35" t="s">
        <v>8715</v>
      </c>
      <c r="C5453" s="36" t="s">
        <v>12716</v>
      </c>
      <c r="D5453" s="36" t="s">
        <v>32</v>
      </c>
      <c r="E5453" s="36" t="s">
        <v>644</v>
      </c>
      <c r="F5453" s="37" t="s">
        <v>12845</v>
      </c>
      <c r="G5453" s="38" t="s">
        <v>35</v>
      </c>
      <c r="H5453" s="39" t="s">
        <v>39</v>
      </c>
      <c r="I5453" s="40" t="s">
        <v>37</v>
      </c>
      <c r="J5453" s="42" t="s">
        <v>47</v>
      </c>
      <c r="K5453" s="39" t="s">
        <v>37</v>
      </c>
      <c r="L5453" s="35"/>
      <c r="M5453" s="43" t="str">
        <f>IF((OR(G5453="Lead")),"Lead",
IF((OR(J5453="Lead")),"Lead",
IF((OR(G5453="Lead-lined galvanized")),"Lead",
IF((OR(J5453="Lead-lined galvanized")),"Lead",
IF((OR((AND(G5453="Unknown - Likely Lead",J5453="Galvanized")),
(AND(G5453="Unknown - Unlikely Lead",J5453="Galvanized")),
(AND(G5453="Unknown - Material Unknown",J5453="Galvanized")))),"Galvanized Requiring Replacement",
IF((OR((AND(G5453="Non-lead - Copper",H5453="Yes",J5453="Galvanized")),
(AND(G5453="Non-lead - Copper",H5453="Don't know",J5453="Galvanized")),
(AND(G5453="Non-lead - Copper",H5453="",J5453="Galvanized")),
(AND(G5453="Non-lead - Plastic",H5453="Yes",J5453="Galvanized")),
(AND(G5453="Non-lead - Plastic",H5453="Don't know",J5453="Galvanized")),
(AND(G5453="Non-lead - Plastic",H5453="",J5453="Galvanized")),
(AND(G5453="Non-lead",H5453="Yes",J5453="Galvanized")),
(AND(G5453="Non-lead",H5453="Don't know",J5453="Galvanized")),
(AND(G5453="Non-lead",H5453="",J5453="Galvanized")),
(AND(G5453="Non-lead - Other",H5453="Yes",J5453="Galvanized")),
(AND(G5453="Non-Lead - Other",H5453="Don't know",J5453="Galvanized")),
(AND(G5453="Galvanized",H5453="Yes",J5453="Galvanized")),
(AND(G5453="Galvanized",H5453="Don't know",J5453="Galvanized")),
(AND(G5453="Galvanized",H5453="",J5453="Galvanized")),
(AND(G5453="Non-Lead - Other",H5453="",J5453="Galvanized")))),"Galvanized Requiring Replacement",
IF((OR((AND(G5453="Non-lead - Copper",J5453="Non-lead - Copper")),
(AND(G5453="Non-lead - Copper",J5453="Non-lead - Plastic")),
(AND(G5453="Non-lead - Copper",J5453="Non-lead - Other")),
(AND(G5453="Non-lead - Copper",J5453="Non-lead")),
(AND(G5453="Non-lead - Plastic",J5453="Non-lead - Copper")),
(AND(G5453="Non-lead - Plastic",J5453="Non-lead - Plastic")),
(AND(G5453="Non-lead - Plastic",J5453="Non-lead - Other")),
(AND(G5453="Non-lead - Plastic",J5453="Non-lead")),
(AND(G5453="Non-lead",J5453="Non-lead - Copper")),
(AND(G5453="Non-lead",J5453="Non-lead - Plastic")),
(AND(G5453="Non-lead",J5453="Non-lead - Other")),
(AND(G5453="Non-lead",J5453="Non-lead")),
(AND(G5453="Non-lead - Other",J5453="Non-lead - Copper")),
(AND(G5453="Non-Lead - Other",J5453="Non-lead - Plastic")),
(AND(G5453="Non-Lead - Other",J5453="Non-lead")),
(AND(G5453="Non-Lead - Other",J5453="Non-lead - Other")))),"Non-Lead",
IF((OR((AND(G5453="Galvanized",J5453="Non-lead")),
(AND(G5453="Galvanized",J5453="Non-lead - Copper")),
(AND(G5453="Galvanized",J5453="Non-lead - Plastic")),
(AND(G5453="Galvanized",J5453="Non-lead")),
(AND(G5453="Galvanized",J5453="Non-lead - Other")))),"Non-Lead",
IF((OR((AND(G5453="Non-lead - Copper",H5453="No",J5453="Galvanized")),
(AND(G5453="Non-lead - Plastic",H5453="No",J5453="Galvanized")),
(AND(G5453="Non-lead",H5453="No",J5453="Galvanized")),
(AND(G5453="Galvanized",H5453="No",J5453="Galvanized")),
(AND(G5453="Non-lead - Other",H5453="No",J5453="Galvanized")))),"Non-lead",
IF((OR((AND(G5453="Unknown - Likely Lead",J5453="Unknown - Likely Lead")),
(AND(G5453="Unknown - Likely Lead",J5453="Unknown - Unlikely Lead")),
(AND(G5453="Unknown - Likely Lead",J5453="Unknown - Material Unknown")),
(AND(G5453="Unknown - Unlikely Lead",J5453="Unknown - Likely Lead")),
(AND(G5453="Unknown - Unlikely Lead",J5453="Unknown - Unlikely Lead")),
(AND(G5453="Unknown - Unlikely Lead",J5453="Unknown - Material Unknown")),
(AND(G5453="Unknown - Material Unknown",J5453="Unknown - Likely Lead")),
(AND(G5453="Unknown - Material Unknown",J5453="Unknown - Unlikely Lead")),
(AND(G5453="Unknown - Material Unknown",J5453="Unknown - Material Unknown")))),"Unknown",
IF((OR((AND(G5453="Unknown - Likely Lead",J5453="Non-lead - Copper")),
(AND(G5453="Unknown - Likely Lead",J5453="Non-lead - Plastic")),
(AND(G5453="Unknown - Likely Lead",J5453="Non-lead")),
(AND(G5453="Unknown - Likely Lead",J5453="Non-lead - Other")),
(AND(G5453="Unknown - Unlikely Lead",J5453="Non-lead - Copper")),
(AND(G5453="Unknown - Unlikely Lead",J5453="Non-lead - Plastic")),
(AND(G5453="Unknown - Unlikely Lead",J5453="Non-lead")),
(AND(G5453="Unknown - Unlikely Lead",J5453="Non-lead - Other")),
(AND(G5453="Unknown - Material Unknown",J5453="Non-lead - Copper")),
(AND(G5453="Unknown - Material Unknown",J5453="Non-lead - Plastic")),
(AND(G5453="Unknown - Material Unknown",J5453="Non-lead")),
(AND(G5453="Unknown - Material Unknown",J5453="Non-lead - Other")))),"Unknown",
IF((OR((AND(G5453="Non-lead - Copper",J5453="Unknown - Likely Lead")),
(AND(G5453="Non-lead - Copper",J5453="Unknown - Unlikely Lead")),
(AND(G5453="Non-lead - Copper",J5453="Unknown - Material Unknown")),
(AND(G5453="Non-lead - Plastic",J5453="Unknown - Likely Lead")),
(AND(G5453="Non-lead - Plastic",J5453="Unknown - Unlikely Lead")),
(AND(G5453="Non-lead - Plastic",J5453="Unknown - Material Unknown")),
(AND(G5453="Non-lead",J5453="Unknown - Likely Lead")),
(AND(G5453="Non-lead",J5453="Unknown - Unlikely Lead")),
(AND(G5453="Non-lead",J5453="Unknown - Material Unknown")),
(AND(G5453="Non-lead - Other",J5453="Unknown - Likely Lead")),
(AND(G5453="Non-Lead - Other",J5453="Unknown - Unlikely Lead")),
(AND(G5453="Non-Lead - Other",J5453="Unknown - Material Unknown")))),"Unknown",
IF((OR((AND(G5453="Galvanized",J5453="Unknown - Likely Lead")),
(AND(G5453="Galvanized",J5453="Unknown - Unlikely Lead")),
(AND(G5453="Galvanized",J5453="Unknown - Material Unknown")))),"Unknown",
IF((OR((AND(G5453="Galvanized",J5453="")))),"Galvanized Requiring Replacement",
IF((OR((AND(G5453="Non-lead - Copper",J5453="")),
(AND(G5453="Non-lead - Plastic",J5453="")),
(AND(G5453="Non-lead",J5453="")),
(AND(G5453="Non-lead - Other",J5453="")))),"Non-lead",
IF((OR((AND(G5453="Unknown - Likely Lead",J5453="")),
(AND(G5453="Unknown - Unlikely Lead",J5453="")),
(AND(G5453="Unknown - Material Unknown",J5453="")))),"Unknown",
""))))))))))))))))</f>
        <v>Non-Lead</v>
      </c>
      <c r="N5453" s="44" t="s">
        <v>39</v>
      </c>
    </row>
    <row r="5454" spans="1:14" ht="30" x14ac:dyDescent="0.25">
      <c r="A5454" s="34" t="s">
        <v>12846</v>
      </c>
      <c r="B5454" s="35" t="s">
        <v>8699</v>
      </c>
      <c r="C5454" s="36" t="s">
        <v>12839</v>
      </c>
      <c r="D5454" s="36" t="s">
        <v>32</v>
      </c>
      <c r="E5454" s="36" t="s">
        <v>644</v>
      </c>
      <c r="F5454" s="37" t="s">
        <v>12847</v>
      </c>
      <c r="G5454" s="38" t="s">
        <v>35</v>
      </c>
      <c r="H5454" s="39" t="s">
        <v>39</v>
      </c>
      <c r="I5454" s="40" t="s">
        <v>37</v>
      </c>
      <c r="J5454" s="42" t="s">
        <v>47</v>
      </c>
      <c r="K5454" s="39" t="s">
        <v>37</v>
      </c>
      <c r="L5454" s="35"/>
      <c r="M5454" s="43" t="str">
        <f>IF((OR(G5454="Lead")),"Lead",
IF((OR(J5454="Lead")),"Lead",
IF((OR(G5454="Lead-lined galvanized")),"Lead",
IF((OR(J5454="Lead-lined galvanized")),"Lead",
IF((OR((AND(G5454="Unknown - Likely Lead",J5454="Galvanized")),
(AND(G5454="Unknown - Unlikely Lead",J5454="Galvanized")),
(AND(G5454="Unknown - Material Unknown",J5454="Galvanized")))),"Galvanized Requiring Replacement",
IF((OR((AND(G5454="Non-lead - Copper",H5454="Yes",J5454="Galvanized")),
(AND(G5454="Non-lead - Copper",H5454="Don't know",J5454="Galvanized")),
(AND(G5454="Non-lead - Copper",H5454="",J5454="Galvanized")),
(AND(G5454="Non-lead - Plastic",H5454="Yes",J5454="Galvanized")),
(AND(G5454="Non-lead - Plastic",H5454="Don't know",J5454="Galvanized")),
(AND(G5454="Non-lead - Plastic",H5454="",J5454="Galvanized")),
(AND(G5454="Non-lead",H5454="Yes",J5454="Galvanized")),
(AND(G5454="Non-lead",H5454="Don't know",J5454="Galvanized")),
(AND(G5454="Non-lead",H5454="",J5454="Galvanized")),
(AND(G5454="Non-lead - Other",H5454="Yes",J5454="Galvanized")),
(AND(G5454="Non-Lead - Other",H5454="Don't know",J5454="Galvanized")),
(AND(G5454="Galvanized",H5454="Yes",J5454="Galvanized")),
(AND(G5454="Galvanized",H5454="Don't know",J5454="Galvanized")),
(AND(G5454="Galvanized",H5454="",J5454="Galvanized")),
(AND(G5454="Non-Lead - Other",H5454="",J5454="Galvanized")))),"Galvanized Requiring Replacement",
IF((OR((AND(G5454="Non-lead - Copper",J5454="Non-lead - Copper")),
(AND(G5454="Non-lead - Copper",J5454="Non-lead - Plastic")),
(AND(G5454="Non-lead - Copper",J5454="Non-lead - Other")),
(AND(G5454="Non-lead - Copper",J5454="Non-lead")),
(AND(G5454="Non-lead - Plastic",J5454="Non-lead - Copper")),
(AND(G5454="Non-lead - Plastic",J5454="Non-lead - Plastic")),
(AND(G5454="Non-lead - Plastic",J5454="Non-lead - Other")),
(AND(G5454="Non-lead - Plastic",J5454="Non-lead")),
(AND(G5454="Non-lead",J5454="Non-lead - Copper")),
(AND(G5454="Non-lead",J5454="Non-lead - Plastic")),
(AND(G5454="Non-lead",J5454="Non-lead - Other")),
(AND(G5454="Non-lead",J5454="Non-lead")),
(AND(G5454="Non-lead - Other",J5454="Non-lead - Copper")),
(AND(G5454="Non-Lead - Other",J5454="Non-lead - Plastic")),
(AND(G5454="Non-Lead - Other",J5454="Non-lead")),
(AND(G5454="Non-Lead - Other",J5454="Non-lead - Other")))),"Non-Lead",
IF((OR((AND(G5454="Galvanized",J5454="Non-lead")),
(AND(G5454="Galvanized",J5454="Non-lead - Copper")),
(AND(G5454="Galvanized",J5454="Non-lead - Plastic")),
(AND(G5454="Galvanized",J5454="Non-lead")),
(AND(G5454="Galvanized",J5454="Non-lead - Other")))),"Non-Lead",
IF((OR((AND(G5454="Non-lead - Copper",H5454="No",J5454="Galvanized")),
(AND(G5454="Non-lead - Plastic",H5454="No",J5454="Galvanized")),
(AND(G5454="Non-lead",H5454="No",J5454="Galvanized")),
(AND(G5454="Galvanized",H5454="No",J5454="Galvanized")),
(AND(G5454="Non-lead - Other",H5454="No",J5454="Galvanized")))),"Non-lead",
IF((OR((AND(G5454="Unknown - Likely Lead",J5454="Unknown - Likely Lead")),
(AND(G5454="Unknown - Likely Lead",J5454="Unknown - Unlikely Lead")),
(AND(G5454="Unknown - Likely Lead",J5454="Unknown - Material Unknown")),
(AND(G5454="Unknown - Unlikely Lead",J5454="Unknown - Likely Lead")),
(AND(G5454="Unknown - Unlikely Lead",J5454="Unknown - Unlikely Lead")),
(AND(G5454="Unknown - Unlikely Lead",J5454="Unknown - Material Unknown")),
(AND(G5454="Unknown - Material Unknown",J5454="Unknown - Likely Lead")),
(AND(G5454="Unknown - Material Unknown",J5454="Unknown - Unlikely Lead")),
(AND(G5454="Unknown - Material Unknown",J5454="Unknown - Material Unknown")))),"Unknown",
IF((OR((AND(G5454="Unknown - Likely Lead",J5454="Non-lead - Copper")),
(AND(G5454="Unknown - Likely Lead",J5454="Non-lead - Plastic")),
(AND(G5454="Unknown - Likely Lead",J5454="Non-lead")),
(AND(G5454="Unknown - Likely Lead",J5454="Non-lead - Other")),
(AND(G5454="Unknown - Unlikely Lead",J5454="Non-lead - Copper")),
(AND(G5454="Unknown - Unlikely Lead",J5454="Non-lead - Plastic")),
(AND(G5454="Unknown - Unlikely Lead",J5454="Non-lead")),
(AND(G5454="Unknown - Unlikely Lead",J5454="Non-lead - Other")),
(AND(G5454="Unknown - Material Unknown",J5454="Non-lead - Copper")),
(AND(G5454="Unknown - Material Unknown",J5454="Non-lead - Plastic")),
(AND(G5454="Unknown - Material Unknown",J5454="Non-lead")),
(AND(G5454="Unknown - Material Unknown",J5454="Non-lead - Other")))),"Unknown",
IF((OR((AND(G5454="Non-lead - Copper",J5454="Unknown - Likely Lead")),
(AND(G5454="Non-lead - Copper",J5454="Unknown - Unlikely Lead")),
(AND(G5454="Non-lead - Copper",J5454="Unknown - Material Unknown")),
(AND(G5454="Non-lead - Plastic",J5454="Unknown - Likely Lead")),
(AND(G5454="Non-lead - Plastic",J5454="Unknown - Unlikely Lead")),
(AND(G5454="Non-lead - Plastic",J5454="Unknown - Material Unknown")),
(AND(G5454="Non-lead",J5454="Unknown - Likely Lead")),
(AND(G5454="Non-lead",J5454="Unknown - Unlikely Lead")),
(AND(G5454="Non-lead",J5454="Unknown - Material Unknown")),
(AND(G5454="Non-lead - Other",J5454="Unknown - Likely Lead")),
(AND(G5454="Non-Lead - Other",J5454="Unknown - Unlikely Lead")),
(AND(G5454="Non-Lead - Other",J5454="Unknown - Material Unknown")))),"Unknown",
IF((OR((AND(G5454="Galvanized",J5454="Unknown - Likely Lead")),
(AND(G5454="Galvanized",J5454="Unknown - Unlikely Lead")),
(AND(G5454="Galvanized",J5454="Unknown - Material Unknown")))),"Unknown",
IF((OR((AND(G5454="Galvanized",J5454="")))),"Galvanized Requiring Replacement",
IF((OR((AND(G5454="Non-lead - Copper",J5454="")),
(AND(G5454="Non-lead - Plastic",J5454="")),
(AND(G5454="Non-lead",J5454="")),
(AND(G5454="Non-lead - Other",J5454="")))),"Non-lead",
IF((OR((AND(G5454="Unknown - Likely Lead",J5454="")),
(AND(G5454="Unknown - Unlikely Lead",J5454="")),
(AND(G5454="Unknown - Material Unknown",J5454="")))),"Unknown",
""))))))))))))))))</f>
        <v>Non-Lead</v>
      </c>
      <c r="N5454" s="44" t="s">
        <v>39</v>
      </c>
    </row>
    <row r="5455" spans="1:14" ht="30" x14ac:dyDescent="0.25">
      <c r="A5455" s="34" t="s">
        <v>12848</v>
      </c>
      <c r="B5455" s="35" t="s">
        <v>8658</v>
      </c>
      <c r="C5455" s="36" t="s">
        <v>12842</v>
      </c>
      <c r="D5455" s="36" t="s">
        <v>32</v>
      </c>
      <c r="E5455" s="36" t="s">
        <v>644</v>
      </c>
      <c r="F5455" s="37" t="s">
        <v>12849</v>
      </c>
      <c r="G5455" s="38" t="s">
        <v>35</v>
      </c>
      <c r="H5455" s="39" t="s">
        <v>39</v>
      </c>
      <c r="I5455" s="40" t="s">
        <v>37</v>
      </c>
      <c r="J5455" s="42" t="s">
        <v>47</v>
      </c>
      <c r="K5455" s="39" t="s">
        <v>37</v>
      </c>
      <c r="L5455" s="35"/>
      <c r="M5455" s="43" t="str">
        <f>IF((OR(G5455="Lead")),"Lead",
IF((OR(J5455="Lead")),"Lead",
IF((OR(G5455="Lead-lined galvanized")),"Lead",
IF((OR(J5455="Lead-lined galvanized")),"Lead",
IF((OR((AND(G5455="Unknown - Likely Lead",J5455="Galvanized")),
(AND(G5455="Unknown - Unlikely Lead",J5455="Galvanized")),
(AND(G5455="Unknown - Material Unknown",J5455="Galvanized")))),"Galvanized Requiring Replacement",
IF((OR((AND(G5455="Non-lead - Copper",H5455="Yes",J5455="Galvanized")),
(AND(G5455="Non-lead - Copper",H5455="Don't know",J5455="Galvanized")),
(AND(G5455="Non-lead - Copper",H5455="",J5455="Galvanized")),
(AND(G5455="Non-lead - Plastic",H5455="Yes",J5455="Galvanized")),
(AND(G5455="Non-lead - Plastic",H5455="Don't know",J5455="Galvanized")),
(AND(G5455="Non-lead - Plastic",H5455="",J5455="Galvanized")),
(AND(G5455="Non-lead",H5455="Yes",J5455="Galvanized")),
(AND(G5455="Non-lead",H5455="Don't know",J5455="Galvanized")),
(AND(G5455="Non-lead",H5455="",J5455="Galvanized")),
(AND(G5455="Non-lead - Other",H5455="Yes",J5455="Galvanized")),
(AND(G5455="Non-Lead - Other",H5455="Don't know",J5455="Galvanized")),
(AND(G5455="Galvanized",H5455="Yes",J5455="Galvanized")),
(AND(G5455="Galvanized",H5455="Don't know",J5455="Galvanized")),
(AND(G5455="Galvanized",H5455="",J5455="Galvanized")),
(AND(G5455="Non-Lead - Other",H5455="",J5455="Galvanized")))),"Galvanized Requiring Replacement",
IF((OR((AND(G5455="Non-lead - Copper",J5455="Non-lead - Copper")),
(AND(G5455="Non-lead - Copper",J5455="Non-lead - Plastic")),
(AND(G5455="Non-lead - Copper",J5455="Non-lead - Other")),
(AND(G5455="Non-lead - Copper",J5455="Non-lead")),
(AND(G5455="Non-lead - Plastic",J5455="Non-lead - Copper")),
(AND(G5455="Non-lead - Plastic",J5455="Non-lead - Plastic")),
(AND(G5455="Non-lead - Plastic",J5455="Non-lead - Other")),
(AND(G5455="Non-lead - Plastic",J5455="Non-lead")),
(AND(G5455="Non-lead",J5455="Non-lead - Copper")),
(AND(G5455="Non-lead",J5455="Non-lead - Plastic")),
(AND(G5455="Non-lead",J5455="Non-lead - Other")),
(AND(G5455="Non-lead",J5455="Non-lead")),
(AND(G5455="Non-lead - Other",J5455="Non-lead - Copper")),
(AND(G5455="Non-Lead - Other",J5455="Non-lead - Plastic")),
(AND(G5455="Non-Lead - Other",J5455="Non-lead")),
(AND(G5455="Non-Lead - Other",J5455="Non-lead - Other")))),"Non-Lead",
IF((OR((AND(G5455="Galvanized",J5455="Non-lead")),
(AND(G5455="Galvanized",J5455="Non-lead - Copper")),
(AND(G5455="Galvanized",J5455="Non-lead - Plastic")),
(AND(G5455="Galvanized",J5455="Non-lead")),
(AND(G5455="Galvanized",J5455="Non-lead - Other")))),"Non-Lead",
IF((OR((AND(G5455="Non-lead - Copper",H5455="No",J5455="Galvanized")),
(AND(G5455="Non-lead - Plastic",H5455="No",J5455="Galvanized")),
(AND(G5455="Non-lead",H5455="No",J5455="Galvanized")),
(AND(G5455="Galvanized",H5455="No",J5455="Galvanized")),
(AND(G5455="Non-lead - Other",H5455="No",J5455="Galvanized")))),"Non-lead",
IF((OR((AND(G5455="Unknown - Likely Lead",J5455="Unknown - Likely Lead")),
(AND(G5455="Unknown - Likely Lead",J5455="Unknown - Unlikely Lead")),
(AND(G5455="Unknown - Likely Lead",J5455="Unknown - Material Unknown")),
(AND(G5455="Unknown - Unlikely Lead",J5455="Unknown - Likely Lead")),
(AND(G5455="Unknown - Unlikely Lead",J5455="Unknown - Unlikely Lead")),
(AND(G5455="Unknown - Unlikely Lead",J5455="Unknown - Material Unknown")),
(AND(G5455="Unknown - Material Unknown",J5455="Unknown - Likely Lead")),
(AND(G5455="Unknown - Material Unknown",J5455="Unknown - Unlikely Lead")),
(AND(G5455="Unknown - Material Unknown",J5455="Unknown - Material Unknown")))),"Unknown",
IF((OR((AND(G5455="Unknown - Likely Lead",J5455="Non-lead - Copper")),
(AND(G5455="Unknown - Likely Lead",J5455="Non-lead - Plastic")),
(AND(G5455="Unknown - Likely Lead",J5455="Non-lead")),
(AND(G5455="Unknown - Likely Lead",J5455="Non-lead - Other")),
(AND(G5455="Unknown - Unlikely Lead",J5455="Non-lead - Copper")),
(AND(G5455="Unknown - Unlikely Lead",J5455="Non-lead - Plastic")),
(AND(G5455="Unknown - Unlikely Lead",J5455="Non-lead")),
(AND(G5455="Unknown - Unlikely Lead",J5455="Non-lead - Other")),
(AND(G5455="Unknown - Material Unknown",J5455="Non-lead - Copper")),
(AND(G5455="Unknown - Material Unknown",J5455="Non-lead - Plastic")),
(AND(G5455="Unknown - Material Unknown",J5455="Non-lead")),
(AND(G5455="Unknown - Material Unknown",J5455="Non-lead - Other")))),"Unknown",
IF((OR((AND(G5455="Non-lead - Copper",J5455="Unknown - Likely Lead")),
(AND(G5455="Non-lead - Copper",J5455="Unknown - Unlikely Lead")),
(AND(G5455="Non-lead - Copper",J5455="Unknown - Material Unknown")),
(AND(G5455="Non-lead - Plastic",J5455="Unknown - Likely Lead")),
(AND(G5455="Non-lead - Plastic",J5455="Unknown - Unlikely Lead")),
(AND(G5455="Non-lead - Plastic",J5455="Unknown - Material Unknown")),
(AND(G5455="Non-lead",J5455="Unknown - Likely Lead")),
(AND(G5455="Non-lead",J5455="Unknown - Unlikely Lead")),
(AND(G5455="Non-lead",J5455="Unknown - Material Unknown")),
(AND(G5455="Non-lead - Other",J5455="Unknown - Likely Lead")),
(AND(G5455="Non-Lead - Other",J5455="Unknown - Unlikely Lead")),
(AND(G5455="Non-Lead - Other",J5455="Unknown - Material Unknown")))),"Unknown",
IF((OR((AND(G5455="Galvanized",J5455="Unknown - Likely Lead")),
(AND(G5455="Galvanized",J5455="Unknown - Unlikely Lead")),
(AND(G5455="Galvanized",J5455="Unknown - Material Unknown")))),"Unknown",
IF((OR((AND(G5455="Galvanized",J5455="")))),"Galvanized Requiring Replacement",
IF((OR((AND(G5455="Non-lead - Copper",J5455="")),
(AND(G5455="Non-lead - Plastic",J5455="")),
(AND(G5455="Non-lead",J5455="")),
(AND(G5455="Non-lead - Other",J5455="")))),"Non-lead",
IF((OR((AND(G5455="Unknown - Likely Lead",J5455="")),
(AND(G5455="Unknown - Unlikely Lead",J5455="")),
(AND(G5455="Unknown - Material Unknown",J5455="")))),"Unknown",
""))))))))))))))))</f>
        <v>Non-Lead</v>
      </c>
      <c r="N5455" s="44" t="s">
        <v>39</v>
      </c>
    </row>
    <row r="5456" spans="1:14" ht="30" x14ac:dyDescent="0.25">
      <c r="A5456" s="34" t="s">
        <v>12850</v>
      </c>
      <c r="B5456" s="35" t="s">
        <v>12851</v>
      </c>
      <c r="C5456" s="36" t="s">
        <v>12842</v>
      </c>
      <c r="D5456" s="36" t="s">
        <v>32</v>
      </c>
      <c r="E5456" s="36" t="s">
        <v>644</v>
      </c>
      <c r="F5456" s="37" t="s">
        <v>12852</v>
      </c>
      <c r="G5456" s="38" t="s">
        <v>35</v>
      </c>
      <c r="H5456" s="39" t="s">
        <v>39</v>
      </c>
      <c r="I5456" s="40" t="s">
        <v>37</v>
      </c>
      <c r="J5456" s="42" t="s">
        <v>47</v>
      </c>
      <c r="K5456" s="39" t="s">
        <v>37</v>
      </c>
      <c r="L5456" s="35"/>
      <c r="M5456" s="43" t="str">
        <f>IF((OR(G5456="Lead")),"Lead",
IF((OR(J5456="Lead")),"Lead",
IF((OR(G5456="Lead-lined galvanized")),"Lead",
IF((OR(J5456="Lead-lined galvanized")),"Lead",
IF((OR((AND(G5456="Unknown - Likely Lead",J5456="Galvanized")),
(AND(G5456="Unknown - Unlikely Lead",J5456="Galvanized")),
(AND(G5456="Unknown - Material Unknown",J5456="Galvanized")))),"Galvanized Requiring Replacement",
IF((OR((AND(G5456="Non-lead - Copper",H5456="Yes",J5456="Galvanized")),
(AND(G5456="Non-lead - Copper",H5456="Don't know",J5456="Galvanized")),
(AND(G5456="Non-lead - Copper",H5456="",J5456="Galvanized")),
(AND(G5456="Non-lead - Plastic",H5456="Yes",J5456="Galvanized")),
(AND(G5456="Non-lead - Plastic",H5456="Don't know",J5456="Galvanized")),
(AND(G5456="Non-lead - Plastic",H5456="",J5456="Galvanized")),
(AND(G5456="Non-lead",H5456="Yes",J5456="Galvanized")),
(AND(G5456="Non-lead",H5456="Don't know",J5456="Galvanized")),
(AND(G5456="Non-lead",H5456="",J5456="Galvanized")),
(AND(G5456="Non-lead - Other",H5456="Yes",J5456="Galvanized")),
(AND(G5456="Non-Lead - Other",H5456="Don't know",J5456="Galvanized")),
(AND(G5456="Galvanized",H5456="Yes",J5456="Galvanized")),
(AND(G5456="Galvanized",H5456="Don't know",J5456="Galvanized")),
(AND(G5456="Galvanized",H5456="",J5456="Galvanized")),
(AND(G5456="Non-Lead - Other",H5456="",J5456="Galvanized")))),"Galvanized Requiring Replacement",
IF((OR((AND(G5456="Non-lead - Copper",J5456="Non-lead - Copper")),
(AND(G5456="Non-lead - Copper",J5456="Non-lead - Plastic")),
(AND(G5456="Non-lead - Copper",J5456="Non-lead - Other")),
(AND(G5456="Non-lead - Copper",J5456="Non-lead")),
(AND(G5456="Non-lead - Plastic",J5456="Non-lead - Copper")),
(AND(G5456="Non-lead - Plastic",J5456="Non-lead - Plastic")),
(AND(G5456="Non-lead - Plastic",J5456="Non-lead - Other")),
(AND(G5456="Non-lead - Plastic",J5456="Non-lead")),
(AND(G5456="Non-lead",J5456="Non-lead - Copper")),
(AND(G5456="Non-lead",J5456="Non-lead - Plastic")),
(AND(G5456="Non-lead",J5456="Non-lead - Other")),
(AND(G5456="Non-lead",J5456="Non-lead")),
(AND(G5456="Non-lead - Other",J5456="Non-lead - Copper")),
(AND(G5456="Non-Lead - Other",J5456="Non-lead - Plastic")),
(AND(G5456="Non-Lead - Other",J5456="Non-lead")),
(AND(G5456="Non-Lead - Other",J5456="Non-lead - Other")))),"Non-Lead",
IF((OR((AND(G5456="Galvanized",J5456="Non-lead")),
(AND(G5456="Galvanized",J5456="Non-lead - Copper")),
(AND(G5456="Galvanized",J5456="Non-lead - Plastic")),
(AND(G5456="Galvanized",J5456="Non-lead")),
(AND(G5456="Galvanized",J5456="Non-lead - Other")))),"Non-Lead",
IF((OR((AND(G5456="Non-lead - Copper",H5456="No",J5456="Galvanized")),
(AND(G5456="Non-lead - Plastic",H5456="No",J5456="Galvanized")),
(AND(G5456="Non-lead",H5456="No",J5456="Galvanized")),
(AND(G5456="Galvanized",H5456="No",J5456="Galvanized")),
(AND(G5456="Non-lead - Other",H5456="No",J5456="Galvanized")))),"Non-lead",
IF((OR((AND(G5456="Unknown - Likely Lead",J5456="Unknown - Likely Lead")),
(AND(G5456="Unknown - Likely Lead",J5456="Unknown - Unlikely Lead")),
(AND(G5456="Unknown - Likely Lead",J5456="Unknown - Material Unknown")),
(AND(G5456="Unknown - Unlikely Lead",J5456="Unknown - Likely Lead")),
(AND(G5456="Unknown - Unlikely Lead",J5456="Unknown - Unlikely Lead")),
(AND(G5456="Unknown - Unlikely Lead",J5456="Unknown - Material Unknown")),
(AND(G5456="Unknown - Material Unknown",J5456="Unknown - Likely Lead")),
(AND(G5456="Unknown - Material Unknown",J5456="Unknown - Unlikely Lead")),
(AND(G5456="Unknown - Material Unknown",J5456="Unknown - Material Unknown")))),"Unknown",
IF((OR((AND(G5456="Unknown - Likely Lead",J5456="Non-lead - Copper")),
(AND(G5456="Unknown - Likely Lead",J5456="Non-lead - Plastic")),
(AND(G5456="Unknown - Likely Lead",J5456="Non-lead")),
(AND(G5456="Unknown - Likely Lead",J5456="Non-lead - Other")),
(AND(G5456="Unknown - Unlikely Lead",J5456="Non-lead - Copper")),
(AND(G5456="Unknown - Unlikely Lead",J5456="Non-lead - Plastic")),
(AND(G5456="Unknown - Unlikely Lead",J5456="Non-lead")),
(AND(G5456="Unknown - Unlikely Lead",J5456="Non-lead - Other")),
(AND(G5456="Unknown - Material Unknown",J5456="Non-lead - Copper")),
(AND(G5456="Unknown - Material Unknown",J5456="Non-lead - Plastic")),
(AND(G5456="Unknown - Material Unknown",J5456="Non-lead")),
(AND(G5456="Unknown - Material Unknown",J5456="Non-lead - Other")))),"Unknown",
IF((OR((AND(G5456="Non-lead - Copper",J5456="Unknown - Likely Lead")),
(AND(G5456="Non-lead - Copper",J5456="Unknown - Unlikely Lead")),
(AND(G5456="Non-lead - Copper",J5456="Unknown - Material Unknown")),
(AND(G5456="Non-lead - Plastic",J5456="Unknown - Likely Lead")),
(AND(G5456="Non-lead - Plastic",J5456="Unknown - Unlikely Lead")),
(AND(G5456="Non-lead - Plastic",J5456="Unknown - Material Unknown")),
(AND(G5456="Non-lead",J5456="Unknown - Likely Lead")),
(AND(G5456="Non-lead",J5456="Unknown - Unlikely Lead")),
(AND(G5456="Non-lead",J5456="Unknown - Material Unknown")),
(AND(G5456="Non-lead - Other",J5456="Unknown - Likely Lead")),
(AND(G5456="Non-Lead - Other",J5456="Unknown - Unlikely Lead")),
(AND(G5456="Non-Lead - Other",J5456="Unknown - Material Unknown")))),"Unknown",
IF((OR((AND(G5456="Galvanized",J5456="Unknown - Likely Lead")),
(AND(G5456="Galvanized",J5456="Unknown - Unlikely Lead")),
(AND(G5456="Galvanized",J5456="Unknown - Material Unknown")))),"Unknown",
IF((OR((AND(G5456="Galvanized",J5456="")))),"Galvanized Requiring Replacement",
IF((OR((AND(G5456="Non-lead - Copper",J5456="")),
(AND(G5456="Non-lead - Plastic",J5456="")),
(AND(G5456="Non-lead",J5456="")),
(AND(G5456="Non-lead - Other",J5456="")))),"Non-lead",
IF((OR((AND(G5456="Unknown - Likely Lead",J5456="")),
(AND(G5456="Unknown - Unlikely Lead",J5456="")),
(AND(G5456="Unknown - Material Unknown",J5456="")))),"Unknown",
""))))))))))))))))</f>
        <v>Non-Lead</v>
      </c>
      <c r="N5456" s="44" t="s">
        <v>39</v>
      </c>
    </row>
    <row r="5457" spans="1:14" ht="30" x14ac:dyDescent="0.25">
      <c r="A5457" s="34" t="s">
        <v>12853</v>
      </c>
      <c r="B5457" s="35" t="s">
        <v>12854</v>
      </c>
      <c r="C5457" s="36" t="s">
        <v>12839</v>
      </c>
      <c r="D5457" s="36" t="s">
        <v>32</v>
      </c>
      <c r="E5457" s="36" t="s">
        <v>644</v>
      </c>
      <c r="F5457" s="37" t="s">
        <v>12855</v>
      </c>
      <c r="G5457" s="38" t="s">
        <v>35</v>
      </c>
      <c r="H5457" s="39" t="s">
        <v>39</v>
      </c>
      <c r="I5457" s="40" t="s">
        <v>37</v>
      </c>
      <c r="J5457" s="42" t="s">
        <v>47</v>
      </c>
      <c r="K5457" s="39" t="s">
        <v>37</v>
      </c>
      <c r="L5457" s="35"/>
      <c r="M5457" s="43" t="str">
        <f>IF((OR(G5457="Lead")),"Lead",
IF((OR(J5457="Lead")),"Lead",
IF((OR(G5457="Lead-lined galvanized")),"Lead",
IF((OR(J5457="Lead-lined galvanized")),"Lead",
IF((OR((AND(G5457="Unknown - Likely Lead",J5457="Galvanized")),
(AND(G5457="Unknown - Unlikely Lead",J5457="Galvanized")),
(AND(G5457="Unknown - Material Unknown",J5457="Galvanized")))),"Galvanized Requiring Replacement",
IF((OR((AND(G5457="Non-lead - Copper",H5457="Yes",J5457="Galvanized")),
(AND(G5457="Non-lead - Copper",H5457="Don't know",J5457="Galvanized")),
(AND(G5457="Non-lead - Copper",H5457="",J5457="Galvanized")),
(AND(G5457="Non-lead - Plastic",H5457="Yes",J5457="Galvanized")),
(AND(G5457="Non-lead - Plastic",H5457="Don't know",J5457="Galvanized")),
(AND(G5457="Non-lead - Plastic",H5457="",J5457="Galvanized")),
(AND(G5457="Non-lead",H5457="Yes",J5457="Galvanized")),
(AND(G5457="Non-lead",H5457="Don't know",J5457="Galvanized")),
(AND(G5457="Non-lead",H5457="",J5457="Galvanized")),
(AND(G5457="Non-lead - Other",H5457="Yes",J5457="Galvanized")),
(AND(G5457="Non-Lead - Other",H5457="Don't know",J5457="Galvanized")),
(AND(G5457="Galvanized",H5457="Yes",J5457="Galvanized")),
(AND(G5457="Galvanized",H5457="Don't know",J5457="Galvanized")),
(AND(G5457="Galvanized",H5457="",J5457="Galvanized")),
(AND(G5457="Non-Lead - Other",H5457="",J5457="Galvanized")))),"Galvanized Requiring Replacement",
IF((OR((AND(G5457="Non-lead - Copper",J5457="Non-lead - Copper")),
(AND(G5457="Non-lead - Copper",J5457="Non-lead - Plastic")),
(AND(G5457="Non-lead - Copper",J5457="Non-lead - Other")),
(AND(G5457="Non-lead - Copper",J5457="Non-lead")),
(AND(G5457="Non-lead - Plastic",J5457="Non-lead - Copper")),
(AND(G5457="Non-lead - Plastic",J5457="Non-lead - Plastic")),
(AND(G5457="Non-lead - Plastic",J5457="Non-lead - Other")),
(AND(G5457="Non-lead - Plastic",J5457="Non-lead")),
(AND(G5457="Non-lead",J5457="Non-lead - Copper")),
(AND(G5457="Non-lead",J5457="Non-lead - Plastic")),
(AND(G5457="Non-lead",J5457="Non-lead - Other")),
(AND(G5457="Non-lead",J5457="Non-lead")),
(AND(G5457="Non-lead - Other",J5457="Non-lead - Copper")),
(AND(G5457="Non-Lead - Other",J5457="Non-lead - Plastic")),
(AND(G5457="Non-Lead - Other",J5457="Non-lead")),
(AND(G5457="Non-Lead - Other",J5457="Non-lead - Other")))),"Non-Lead",
IF((OR((AND(G5457="Galvanized",J5457="Non-lead")),
(AND(G5457="Galvanized",J5457="Non-lead - Copper")),
(AND(G5457="Galvanized",J5457="Non-lead - Plastic")),
(AND(G5457="Galvanized",J5457="Non-lead")),
(AND(G5457="Galvanized",J5457="Non-lead - Other")))),"Non-Lead",
IF((OR((AND(G5457="Non-lead - Copper",H5457="No",J5457="Galvanized")),
(AND(G5457="Non-lead - Plastic",H5457="No",J5457="Galvanized")),
(AND(G5457="Non-lead",H5457="No",J5457="Galvanized")),
(AND(G5457="Galvanized",H5457="No",J5457="Galvanized")),
(AND(G5457="Non-lead - Other",H5457="No",J5457="Galvanized")))),"Non-lead",
IF((OR((AND(G5457="Unknown - Likely Lead",J5457="Unknown - Likely Lead")),
(AND(G5457="Unknown - Likely Lead",J5457="Unknown - Unlikely Lead")),
(AND(G5457="Unknown - Likely Lead",J5457="Unknown - Material Unknown")),
(AND(G5457="Unknown - Unlikely Lead",J5457="Unknown - Likely Lead")),
(AND(G5457="Unknown - Unlikely Lead",J5457="Unknown - Unlikely Lead")),
(AND(G5457="Unknown - Unlikely Lead",J5457="Unknown - Material Unknown")),
(AND(G5457="Unknown - Material Unknown",J5457="Unknown - Likely Lead")),
(AND(G5457="Unknown - Material Unknown",J5457="Unknown - Unlikely Lead")),
(AND(G5457="Unknown - Material Unknown",J5457="Unknown - Material Unknown")))),"Unknown",
IF((OR((AND(G5457="Unknown - Likely Lead",J5457="Non-lead - Copper")),
(AND(G5457="Unknown - Likely Lead",J5457="Non-lead - Plastic")),
(AND(G5457="Unknown - Likely Lead",J5457="Non-lead")),
(AND(G5457="Unknown - Likely Lead",J5457="Non-lead - Other")),
(AND(G5457="Unknown - Unlikely Lead",J5457="Non-lead - Copper")),
(AND(G5457="Unknown - Unlikely Lead",J5457="Non-lead - Plastic")),
(AND(G5457="Unknown - Unlikely Lead",J5457="Non-lead")),
(AND(G5457="Unknown - Unlikely Lead",J5457="Non-lead - Other")),
(AND(G5457="Unknown - Material Unknown",J5457="Non-lead - Copper")),
(AND(G5457="Unknown - Material Unknown",J5457="Non-lead - Plastic")),
(AND(G5457="Unknown - Material Unknown",J5457="Non-lead")),
(AND(G5457="Unknown - Material Unknown",J5457="Non-lead - Other")))),"Unknown",
IF((OR((AND(G5457="Non-lead - Copper",J5457="Unknown - Likely Lead")),
(AND(G5457="Non-lead - Copper",J5457="Unknown - Unlikely Lead")),
(AND(G5457="Non-lead - Copper",J5457="Unknown - Material Unknown")),
(AND(G5457="Non-lead - Plastic",J5457="Unknown - Likely Lead")),
(AND(G5457="Non-lead - Plastic",J5457="Unknown - Unlikely Lead")),
(AND(G5457="Non-lead - Plastic",J5457="Unknown - Material Unknown")),
(AND(G5457="Non-lead",J5457="Unknown - Likely Lead")),
(AND(G5457="Non-lead",J5457="Unknown - Unlikely Lead")),
(AND(G5457="Non-lead",J5457="Unknown - Material Unknown")),
(AND(G5457="Non-lead - Other",J5457="Unknown - Likely Lead")),
(AND(G5457="Non-Lead - Other",J5457="Unknown - Unlikely Lead")),
(AND(G5457="Non-Lead - Other",J5457="Unknown - Material Unknown")))),"Unknown",
IF((OR((AND(G5457="Galvanized",J5457="Unknown - Likely Lead")),
(AND(G5457="Galvanized",J5457="Unknown - Unlikely Lead")),
(AND(G5457="Galvanized",J5457="Unknown - Material Unknown")))),"Unknown",
IF((OR((AND(G5457="Galvanized",J5457="")))),"Galvanized Requiring Replacement",
IF((OR((AND(G5457="Non-lead - Copper",J5457="")),
(AND(G5457="Non-lead - Plastic",J5457="")),
(AND(G5457="Non-lead",J5457="")),
(AND(G5457="Non-lead - Other",J5457="")))),"Non-lead",
IF((OR((AND(G5457="Unknown - Likely Lead",J5457="")),
(AND(G5457="Unknown - Unlikely Lead",J5457="")),
(AND(G5457="Unknown - Material Unknown",J5457="")))),"Unknown",
""))))))))))))))))</f>
        <v>Non-Lead</v>
      </c>
      <c r="N5457" s="44" t="s">
        <v>39</v>
      </c>
    </row>
    <row r="5458" spans="1:14" ht="30" x14ac:dyDescent="0.25">
      <c r="A5458" s="34" t="s">
        <v>12856</v>
      </c>
      <c r="B5458" s="35" t="s">
        <v>9391</v>
      </c>
      <c r="C5458" s="36" t="s">
        <v>12716</v>
      </c>
      <c r="D5458" s="36" t="s">
        <v>32</v>
      </c>
      <c r="E5458" s="36" t="s">
        <v>644</v>
      </c>
      <c r="F5458" s="37" t="s">
        <v>12857</v>
      </c>
      <c r="G5458" s="38" t="s">
        <v>35</v>
      </c>
      <c r="H5458" s="39" t="s">
        <v>39</v>
      </c>
      <c r="I5458" s="40" t="s">
        <v>37</v>
      </c>
      <c r="J5458" s="42" t="s">
        <v>47</v>
      </c>
      <c r="K5458" s="39" t="s">
        <v>37</v>
      </c>
      <c r="L5458" s="35"/>
      <c r="M5458" s="43" t="str">
        <f>IF((OR(G5458="Lead")),"Lead",
IF((OR(J5458="Lead")),"Lead",
IF((OR(G5458="Lead-lined galvanized")),"Lead",
IF((OR(J5458="Lead-lined galvanized")),"Lead",
IF((OR((AND(G5458="Unknown - Likely Lead",J5458="Galvanized")),
(AND(G5458="Unknown - Unlikely Lead",J5458="Galvanized")),
(AND(G5458="Unknown - Material Unknown",J5458="Galvanized")))),"Galvanized Requiring Replacement",
IF((OR((AND(G5458="Non-lead - Copper",H5458="Yes",J5458="Galvanized")),
(AND(G5458="Non-lead - Copper",H5458="Don't know",J5458="Galvanized")),
(AND(G5458="Non-lead - Copper",H5458="",J5458="Galvanized")),
(AND(G5458="Non-lead - Plastic",H5458="Yes",J5458="Galvanized")),
(AND(G5458="Non-lead - Plastic",H5458="Don't know",J5458="Galvanized")),
(AND(G5458="Non-lead - Plastic",H5458="",J5458="Galvanized")),
(AND(G5458="Non-lead",H5458="Yes",J5458="Galvanized")),
(AND(G5458="Non-lead",H5458="Don't know",J5458="Galvanized")),
(AND(G5458="Non-lead",H5458="",J5458="Galvanized")),
(AND(G5458="Non-lead - Other",H5458="Yes",J5458="Galvanized")),
(AND(G5458="Non-Lead - Other",H5458="Don't know",J5458="Galvanized")),
(AND(G5458="Galvanized",H5458="Yes",J5458="Galvanized")),
(AND(G5458="Galvanized",H5458="Don't know",J5458="Galvanized")),
(AND(G5458="Galvanized",H5458="",J5458="Galvanized")),
(AND(G5458="Non-Lead - Other",H5458="",J5458="Galvanized")))),"Galvanized Requiring Replacement",
IF((OR((AND(G5458="Non-lead - Copper",J5458="Non-lead - Copper")),
(AND(G5458="Non-lead - Copper",J5458="Non-lead - Plastic")),
(AND(G5458="Non-lead - Copper",J5458="Non-lead - Other")),
(AND(G5458="Non-lead - Copper",J5458="Non-lead")),
(AND(G5458="Non-lead - Plastic",J5458="Non-lead - Copper")),
(AND(G5458="Non-lead - Plastic",J5458="Non-lead - Plastic")),
(AND(G5458="Non-lead - Plastic",J5458="Non-lead - Other")),
(AND(G5458="Non-lead - Plastic",J5458="Non-lead")),
(AND(G5458="Non-lead",J5458="Non-lead - Copper")),
(AND(G5458="Non-lead",J5458="Non-lead - Plastic")),
(AND(G5458="Non-lead",J5458="Non-lead - Other")),
(AND(G5458="Non-lead",J5458="Non-lead")),
(AND(G5458="Non-lead - Other",J5458="Non-lead - Copper")),
(AND(G5458="Non-Lead - Other",J5458="Non-lead - Plastic")),
(AND(G5458="Non-Lead - Other",J5458="Non-lead")),
(AND(G5458="Non-Lead - Other",J5458="Non-lead - Other")))),"Non-Lead",
IF((OR((AND(G5458="Galvanized",J5458="Non-lead")),
(AND(G5458="Galvanized",J5458="Non-lead - Copper")),
(AND(G5458="Galvanized",J5458="Non-lead - Plastic")),
(AND(G5458="Galvanized",J5458="Non-lead")),
(AND(G5458="Galvanized",J5458="Non-lead - Other")))),"Non-Lead",
IF((OR((AND(G5458="Non-lead - Copper",H5458="No",J5458="Galvanized")),
(AND(G5458="Non-lead - Plastic",H5458="No",J5458="Galvanized")),
(AND(G5458="Non-lead",H5458="No",J5458="Galvanized")),
(AND(G5458="Galvanized",H5458="No",J5458="Galvanized")),
(AND(G5458="Non-lead - Other",H5458="No",J5458="Galvanized")))),"Non-lead",
IF((OR((AND(G5458="Unknown - Likely Lead",J5458="Unknown - Likely Lead")),
(AND(G5458="Unknown - Likely Lead",J5458="Unknown - Unlikely Lead")),
(AND(G5458="Unknown - Likely Lead",J5458="Unknown - Material Unknown")),
(AND(G5458="Unknown - Unlikely Lead",J5458="Unknown - Likely Lead")),
(AND(G5458="Unknown - Unlikely Lead",J5458="Unknown - Unlikely Lead")),
(AND(G5458="Unknown - Unlikely Lead",J5458="Unknown - Material Unknown")),
(AND(G5458="Unknown - Material Unknown",J5458="Unknown - Likely Lead")),
(AND(G5458="Unknown - Material Unknown",J5458="Unknown - Unlikely Lead")),
(AND(G5458="Unknown - Material Unknown",J5458="Unknown - Material Unknown")))),"Unknown",
IF((OR((AND(G5458="Unknown - Likely Lead",J5458="Non-lead - Copper")),
(AND(G5458="Unknown - Likely Lead",J5458="Non-lead - Plastic")),
(AND(G5458="Unknown - Likely Lead",J5458="Non-lead")),
(AND(G5458="Unknown - Likely Lead",J5458="Non-lead - Other")),
(AND(G5458="Unknown - Unlikely Lead",J5458="Non-lead - Copper")),
(AND(G5458="Unknown - Unlikely Lead",J5458="Non-lead - Plastic")),
(AND(G5458="Unknown - Unlikely Lead",J5458="Non-lead")),
(AND(G5458="Unknown - Unlikely Lead",J5458="Non-lead - Other")),
(AND(G5458="Unknown - Material Unknown",J5458="Non-lead - Copper")),
(AND(G5458="Unknown - Material Unknown",J5458="Non-lead - Plastic")),
(AND(G5458="Unknown - Material Unknown",J5458="Non-lead")),
(AND(G5458="Unknown - Material Unknown",J5458="Non-lead - Other")))),"Unknown",
IF((OR((AND(G5458="Non-lead - Copper",J5458="Unknown - Likely Lead")),
(AND(G5458="Non-lead - Copper",J5458="Unknown - Unlikely Lead")),
(AND(G5458="Non-lead - Copper",J5458="Unknown - Material Unknown")),
(AND(G5458="Non-lead - Plastic",J5458="Unknown - Likely Lead")),
(AND(G5458="Non-lead - Plastic",J5458="Unknown - Unlikely Lead")),
(AND(G5458="Non-lead - Plastic",J5458="Unknown - Material Unknown")),
(AND(G5458="Non-lead",J5458="Unknown - Likely Lead")),
(AND(G5458="Non-lead",J5458="Unknown - Unlikely Lead")),
(AND(G5458="Non-lead",J5458="Unknown - Material Unknown")),
(AND(G5458="Non-lead - Other",J5458="Unknown - Likely Lead")),
(AND(G5458="Non-Lead - Other",J5458="Unknown - Unlikely Lead")),
(AND(G5458="Non-Lead - Other",J5458="Unknown - Material Unknown")))),"Unknown",
IF((OR((AND(G5458="Galvanized",J5458="Unknown - Likely Lead")),
(AND(G5458="Galvanized",J5458="Unknown - Unlikely Lead")),
(AND(G5458="Galvanized",J5458="Unknown - Material Unknown")))),"Unknown",
IF((OR((AND(G5458="Galvanized",J5458="")))),"Galvanized Requiring Replacement",
IF((OR((AND(G5458="Non-lead - Copper",J5458="")),
(AND(G5458="Non-lead - Plastic",J5458="")),
(AND(G5458="Non-lead",J5458="")),
(AND(G5458="Non-lead - Other",J5458="")))),"Non-lead",
IF((OR((AND(G5458="Unknown - Likely Lead",J5458="")),
(AND(G5458="Unknown - Unlikely Lead",J5458="")),
(AND(G5458="Unknown - Material Unknown",J5458="")))),"Unknown",
""))))))))))))))))</f>
        <v>Non-Lead</v>
      </c>
      <c r="N5458" s="44" t="s">
        <v>39</v>
      </c>
    </row>
    <row r="5459" spans="1:14" x14ac:dyDescent="0.25">
      <c r="A5459" s="34" t="s">
        <v>12858</v>
      </c>
      <c r="B5459" s="35" t="s">
        <v>12859</v>
      </c>
      <c r="C5459" s="36" t="s">
        <v>12610</v>
      </c>
      <c r="D5459" s="36" t="s">
        <v>32</v>
      </c>
      <c r="E5459" s="36" t="s">
        <v>644</v>
      </c>
      <c r="F5459" s="37" t="s">
        <v>12860</v>
      </c>
      <c r="G5459" s="38" t="s">
        <v>35</v>
      </c>
      <c r="H5459" s="39" t="s">
        <v>39</v>
      </c>
      <c r="I5459" s="40" t="s">
        <v>63</v>
      </c>
      <c r="J5459" s="42" t="s">
        <v>38</v>
      </c>
      <c r="K5459" s="39" t="s">
        <v>63</v>
      </c>
      <c r="L5459" s="35"/>
      <c r="M5459" s="43" t="str">
        <f>IF((OR(G5459="Lead")),"Lead",
IF((OR(J5459="Lead")),"Lead",
IF((OR(G5459="Lead-lined galvanized")),"Lead",
IF((OR(J5459="Lead-lined galvanized")),"Lead",
IF((OR((AND(G5459="Unknown - Likely Lead",J5459="Galvanized")),
(AND(G5459="Unknown - Unlikely Lead",J5459="Galvanized")),
(AND(G5459="Unknown - Material Unknown",J5459="Galvanized")))),"Galvanized Requiring Replacement",
IF((OR((AND(G5459="Non-lead - Copper",H5459="Yes",J5459="Galvanized")),
(AND(G5459="Non-lead - Copper",H5459="Don't know",J5459="Galvanized")),
(AND(G5459="Non-lead - Copper",H5459="",J5459="Galvanized")),
(AND(G5459="Non-lead - Plastic",H5459="Yes",J5459="Galvanized")),
(AND(G5459="Non-lead - Plastic",H5459="Don't know",J5459="Galvanized")),
(AND(G5459="Non-lead - Plastic",H5459="",J5459="Galvanized")),
(AND(G5459="Non-lead",H5459="Yes",J5459="Galvanized")),
(AND(G5459="Non-lead",H5459="Don't know",J5459="Galvanized")),
(AND(G5459="Non-lead",H5459="",J5459="Galvanized")),
(AND(G5459="Non-lead - Other",H5459="Yes",J5459="Galvanized")),
(AND(G5459="Non-Lead - Other",H5459="Don't know",J5459="Galvanized")),
(AND(G5459="Galvanized",H5459="Yes",J5459="Galvanized")),
(AND(G5459="Galvanized",H5459="Don't know",J5459="Galvanized")),
(AND(G5459="Galvanized",H5459="",J5459="Galvanized")),
(AND(G5459="Non-Lead - Other",H5459="",J5459="Galvanized")))),"Galvanized Requiring Replacement",
IF((OR((AND(G5459="Non-lead - Copper",J5459="Non-lead - Copper")),
(AND(G5459="Non-lead - Copper",J5459="Non-lead - Plastic")),
(AND(G5459="Non-lead - Copper",J5459="Non-lead - Other")),
(AND(G5459="Non-lead - Copper",J5459="Non-lead")),
(AND(G5459="Non-lead - Plastic",J5459="Non-lead - Copper")),
(AND(G5459="Non-lead - Plastic",J5459="Non-lead - Plastic")),
(AND(G5459="Non-lead - Plastic",J5459="Non-lead - Other")),
(AND(G5459="Non-lead - Plastic",J5459="Non-lead")),
(AND(G5459="Non-lead",J5459="Non-lead - Copper")),
(AND(G5459="Non-lead",J5459="Non-lead - Plastic")),
(AND(G5459="Non-lead",J5459="Non-lead - Other")),
(AND(G5459="Non-lead",J5459="Non-lead")),
(AND(G5459="Non-lead - Other",J5459="Non-lead - Copper")),
(AND(G5459="Non-Lead - Other",J5459="Non-lead - Plastic")),
(AND(G5459="Non-Lead - Other",J5459="Non-lead")),
(AND(G5459="Non-Lead - Other",J5459="Non-lead - Other")))),"Non-Lead",
IF((OR((AND(G5459="Galvanized",J5459="Non-lead")),
(AND(G5459="Galvanized",J5459="Non-lead - Copper")),
(AND(G5459="Galvanized",J5459="Non-lead - Plastic")),
(AND(G5459="Galvanized",J5459="Non-lead")),
(AND(G5459="Galvanized",J5459="Non-lead - Other")))),"Non-Lead",
IF((OR((AND(G5459="Non-lead - Copper",H5459="No",J5459="Galvanized")),
(AND(G5459="Non-lead - Plastic",H5459="No",J5459="Galvanized")),
(AND(G5459="Non-lead",H5459="No",J5459="Galvanized")),
(AND(G5459="Galvanized",H5459="No",J5459="Galvanized")),
(AND(G5459="Non-lead - Other",H5459="No",J5459="Galvanized")))),"Non-lead",
IF((OR((AND(G5459="Unknown - Likely Lead",J5459="Unknown - Likely Lead")),
(AND(G5459="Unknown - Likely Lead",J5459="Unknown - Unlikely Lead")),
(AND(G5459="Unknown - Likely Lead",J5459="Unknown - Material Unknown")),
(AND(G5459="Unknown - Unlikely Lead",J5459="Unknown - Likely Lead")),
(AND(G5459="Unknown - Unlikely Lead",J5459="Unknown - Unlikely Lead")),
(AND(G5459="Unknown - Unlikely Lead",J5459="Unknown - Material Unknown")),
(AND(G5459="Unknown - Material Unknown",J5459="Unknown - Likely Lead")),
(AND(G5459="Unknown - Material Unknown",J5459="Unknown - Unlikely Lead")),
(AND(G5459="Unknown - Material Unknown",J5459="Unknown - Material Unknown")))),"Unknown",
IF((OR((AND(G5459="Unknown - Likely Lead",J5459="Non-lead - Copper")),
(AND(G5459="Unknown - Likely Lead",J5459="Non-lead - Plastic")),
(AND(G5459="Unknown - Likely Lead",J5459="Non-lead")),
(AND(G5459="Unknown - Likely Lead",J5459="Non-lead - Other")),
(AND(G5459="Unknown - Unlikely Lead",J5459="Non-lead - Copper")),
(AND(G5459="Unknown - Unlikely Lead",J5459="Non-lead - Plastic")),
(AND(G5459="Unknown - Unlikely Lead",J5459="Non-lead")),
(AND(G5459="Unknown - Unlikely Lead",J5459="Non-lead - Other")),
(AND(G5459="Unknown - Material Unknown",J5459="Non-lead - Copper")),
(AND(G5459="Unknown - Material Unknown",J5459="Non-lead - Plastic")),
(AND(G5459="Unknown - Material Unknown",J5459="Non-lead")),
(AND(G5459="Unknown - Material Unknown",J5459="Non-lead - Other")))),"Unknown",
IF((OR((AND(G5459="Non-lead - Copper",J5459="Unknown - Likely Lead")),
(AND(G5459="Non-lead - Copper",J5459="Unknown - Unlikely Lead")),
(AND(G5459="Non-lead - Copper",J5459="Unknown - Material Unknown")),
(AND(G5459="Non-lead - Plastic",J5459="Unknown - Likely Lead")),
(AND(G5459="Non-lead - Plastic",J5459="Unknown - Unlikely Lead")),
(AND(G5459="Non-lead - Plastic",J5459="Unknown - Material Unknown")),
(AND(G5459="Non-lead",J5459="Unknown - Likely Lead")),
(AND(G5459="Non-lead",J5459="Unknown - Unlikely Lead")),
(AND(G5459="Non-lead",J5459="Unknown - Material Unknown")),
(AND(G5459="Non-lead - Other",J5459="Unknown - Likely Lead")),
(AND(G5459="Non-Lead - Other",J5459="Unknown - Unlikely Lead")),
(AND(G5459="Non-Lead - Other",J5459="Unknown - Material Unknown")))),"Unknown",
IF((OR((AND(G5459="Galvanized",J5459="Unknown - Likely Lead")),
(AND(G5459="Galvanized",J5459="Unknown - Unlikely Lead")),
(AND(G5459="Galvanized",J5459="Unknown - Material Unknown")))),"Unknown",
IF((OR((AND(G5459="Galvanized",J5459="")))),"Galvanized Requiring Replacement",
IF((OR((AND(G5459="Non-lead - Copper",J5459="")),
(AND(G5459="Non-lead - Plastic",J5459="")),
(AND(G5459="Non-lead",J5459="")),
(AND(G5459="Non-lead - Other",J5459="")))),"Non-lead",
IF((OR((AND(G5459="Unknown - Likely Lead",J5459="")),
(AND(G5459="Unknown - Unlikely Lead",J5459="")),
(AND(G5459="Unknown - Material Unknown",J5459="")))),"Unknown",
""))))))))))))))))</f>
        <v>Non-Lead</v>
      </c>
      <c r="N5459" s="44" t="s">
        <v>39</v>
      </c>
    </row>
    <row r="5460" spans="1:14" ht="30" x14ac:dyDescent="0.25">
      <c r="A5460" s="34" t="s">
        <v>12861</v>
      </c>
      <c r="B5460" s="35" t="s">
        <v>828</v>
      </c>
      <c r="C5460" s="36" t="s">
        <v>12862</v>
      </c>
      <c r="D5460" s="36" t="s">
        <v>32</v>
      </c>
      <c r="E5460" s="36" t="s">
        <v>644</v>
      </c>
      <c r="F5460" s="37" t="s">
        <v>12863</v>
      </c>
      <c r="G5460" s="38" t="s">
        <v>35</v>
      </c>
      <c r="H5460" s="39" t="s">
        <v>39</v>
      </c>
      <c r="I5460" s="40" t="s">
        <v>37</v>
      </c>
      <c r="J5460" s="42" t="s">
        <v>38</v>
      </c>
      <c r="K5460" s="39" t="s">
        <v>63</v>
      </c>
      <c r="L5460" s="35"/>
      <c r="M5460" s="43" t="str">
        <f>IF((OR(G5460="Lead")),"Lead",
IF((OR(J5460="Lead")),"Lead",
IF((OR(G5460="Lead-lined galvanized")),"Lead",
IF((OR(J5460="Lead-lined galvanized")),"Lead",
IF((OR((AND(G5460="Unknown - Likely Lead",J5460="Galvanized")),
(AND(G5460="Unknown - Unlikely Lead",J5460="Galvanized")),
(AND(G5460="Unknown - Material Unknown",J5460="Galvanized")))),"Galvanized Requiring Replacement",
IF((OR((AND(G5460="Non-lead - Copper",H5460="Yes",J5460="Galvanized")),
(AND(G5460="Non-lead - Copper",H5460="Don't know",J5460="Galvanized")),
(AND(G5460="Non-lead - Copper",H5460="",J5460="Galvanized")),
(AND(G5460="Non-lead - Plastic",H5460="Yes",J5460="Galvanized")),
(AND(G5460="Non-lead - Plastic",H5460="Don't know",J5460="Galvanized")),
(AND(G5460="Non-lead - Plastic",H5460="",J5460="Galvanized")),
(AND(G5460="Non-lead",H5460="Yes",J5460="Galvanized")),
(AND(G5460="Non-lead",H5460="Don't know",J5460="Galvanized")),
(AND(G5460="Non-lead",H5460="",J5460="Galvanized")),
(AND(G5460="Non-lead - Other",H5460="Yes",J5460="Galvanized")),
(AND(G5460="Non-Lead - Other",H5460="Don't know",J5460="Galvanized")),
(AND(G5460="Galvanized",H5460="Yes",J5460="Galvanized")),
(AND(G5460="Galvanized",H5460="Don't know",J5460="Galvanized")),
(AND(G5460="Galvanized",H5460="",J5460="Galvanized")),
(AND(G5460="Non-Lead - Other",H5460="",J5460="Galvanized")))),"Galvanized Requiring Replacement",
IF((OR((AND(G5460="Non-lead - Copper",J5460="Non-lead - Copper")),
(AND(G5460="Non-lead - Copper",J5460="Non-lead - Plastic")),
(AND(G5460="Non-lead - Copper",J5460="Non-lead - Other")),
(AND(G5460="Non-lead - Copper",J5460="Non-lead")),
(AND(G5460="Non-lead - Plastic",J5460="Non-lead - Copper")),
(AND(G5460="Non-lead - Plastic",J5460="Non-lead - Plastic")),
(AND(G5460="Non-lead - Plastic",J5460="Non-lead - Other")),
(AND(G5460="Non-lead - Plastic",J5460="Non-lead")),
(AND(G5460="Non-lead",J5460="Non-lead - Copper")),
(AND(G5460="Non-lead",J5460="Non-lead - Plastic")),
(AND(G5460="Non-lead",J5460="Non-lead - Other")),
(AND(G5460="Non-lead",J5460="Non-lead")),
(AND(G5460="Non-lead - Other",J5460="Non-lead - Copper")),
(AND(G5460="Non-Lead - Other",J5460="Non-lead - Plastic")),
(AND(G5460="Non-Lead - Other",J5460="Non-lead")),
(AND(G5460="Non-Lead - Other",J5460="Non-lead - Other")))),"Non-Lead",
IF((OR((AND(G5460="Galvanized",J5460="Non-lead")),
(AND(G5460="Galvanized",J5460="Non-lead - Copper")),
(AND(G5460="Galvanized",J5460="Non-lead - Plastic")),
(AND(G5460="Galvanized",J5460="Non-lead")),
(AND(G5460="Galvanized",J5460="Non-lead - Other")))),"Non-Lead",
IF((OR((AND(G5460="Non-lead - Copper",H5460="No",J5460="Galvanized")),
(AND(G5460="Non-lead - Plastic",H5460="No",J5460="Galvanized")),
(AND(G5460="Non-lead",H5460="No",J5460="Galvanized")),
(AND(G5460="Galvanized",H5460="No",J5460="Galvanized")),
(AND(G5460="Non-lead - Other",H5460="No",J5460="Galvanized")))),"Non-lead",
IF((OR((AND(G5460="Unknown - Likely Lead",J5460="Unknown - Likely Lead")),
(AND(G5460="Unknown - Likely Lead",J5460="Unknown - Unlikely Lead")),
(AND(G5460="Unknown - Likely Lead",J5460="Unknown - Material Unknown")),
(AND(G5460="Unknown - Unlikely Lead",J5460="Unknown - Likely Lead")),
(AND(G5460="Unknown - Unlikely Lead",J5460="Unknown - Unlikely Lead")),
(AND(G5460="Unknown - Unlikely Lead",J5460="Unknown - Material Unknown")),
(AND(G5460="Unknown - Material Unknown",J5460="Unknown - Likely Lead")),
(AND(G5460="Unknown - Material Unknown",J5460="Unknown - Unlikely Lead")),
(AND(G5460="Unknown - Material Unknown",J5460="Unknown - Material Unknown")))),"Unknown",
IF((OR((AND(G5460="Unknown - Likely Lead",J5460="Non-lead - Copper")),
(AND(G5460="Unknown - Likely Lead",J5460="Non-lead - Plastic")),
(AND(G5460="Unknown - Likely Lead",J5460="Non-lead")),
(AND(G5460="Unknown - Likely Lead",J5460="Non-lead - Other")),
(AND(G5460="Unknown - Unlikely Lead",J5460="Non-lead - Copper")),
(AND(G5460="Unknown - Unlikely Lead",J5460="Non-lead - Plastic")),
(AND(G5460="Unknown - Unlikely Lead",J5460="Non-lead")),
(AND(G5460="Unknown - Unlikely Lead",J5460="Non-lead - Other")),
(AND(G5460="Unknown - Material Unknown",J5460="Non-lead - Copper")),
(AND(G5460="Unknown - Material Unknown",J5460="Non-lead - Plastic")),
(AND(G5460="Unknown - Material Unknown",J5460="Non-lead")),
(AND(G5460="Unknown - Material Unknown",J5460="Non-lead - Other")))),"Unknown",
IF((OR((AND(G5460="Non-lead - Copper",J5460="Unknown - Likely Lead")),
(AND(G5460="Non-lead - Copper",J5460="Unknown - Unlikely Lead")),
(AND(G5460="Non-lead - Copper",J5460="Unknown - Material Unknown")),
(AND(G5460="Non-lead - Plastic",J5460="Unknown - Likely Lead")),
(AND(G5460="Non-lead - Plastic",J5460="Unknown - Unlikely Lead")),
(AND(G5460="Non-lead - Plastic",J5460="Unknown - Material Unknown")),
(AND(G5460="Non-lead",J5460="Unknown - Likely Lead")),
(AND(G5460="Non-lead",J5460="Unknown - Unlikely Lead")),
(AND(G5460="Non-lead",J5460="Unknown - Material Unknown")),
(AND(G5460="Non-lead - Other",J5460="Unknown - Likely Lead")),
(AND(G5460="Non-Lead - Other",J5460="Unknown - Unlikely Lead")),
(AND(G5460="Non-Lead - Other",J5460="Unknown - Material Unknown")))),"Unknown",
IF((OR((AND(G5460="Galvanized",J5460="Unknown - Likely Lead")),
(AND(G5460="Galvanized",J5460="Unknown - Unlikely Lead")),
(AND(G5460="Galvanized",J5460="Unknown - Material Unknown")))),"Unknown",
IF((OR((AND(G5460="Galvanized",J5460="")))),"Galvanized Requiring Replacement",
IF((OR((AND(G5460="Non-lead - Copper",J5460="")),
(AND(G5460="Non-lead - Plastic",J5460="")),
(AND(G5460="Non-lead",J5460="")),
(AND(G5460="Non-lead - Other",J5460="")))),"Non-lead",
IF((OR((AND(G5460="Unknown - Likely Lead",J5460="")),
(AND(G5460="Unknown - Unlikely Lead",J5460="")),
(AND(G5460="Unknown - Material Unknown",J5460="")))),"Unknown",
""))))))))))))))))</f>
        <v>Non-Lead</v>
      </c>
      <c r="N5460" s="44" t="s">
        <v>39</v>
      </c>
    </row>
    <row r="5461" spans="1:14" x14ac:dyDescent="0.25">
      <c r="A5461" s="34" t="s">
        <v>12864</v>
      </c>
      <c r="B5461" s="35" t="s">
        <v>218</v>
      </c>
      <c r="C5461" s="36" t="s">
        <v>9548</v>
      </c>
      <c r="D5461" s="36" t="s">
        <v>32</v>
      </c>
      <c r="E5461" s="36" t="s">
        <v>644</v>
      </c>
      <c r="F5461" s="37" t="s">
        <v>12865</v>
      </c>
      <c r="G5461" s="38" t="s">
        <v>35</v>
      </c>
      <c r="H5461" s="39" t="s">
        <v>39</v>
      </c>
      <c r="I5461" s="40" t="s">
        <v>63</v>
      </c>
      <c r="J5461" s="42" t="s">
        <v>38</v>
      </c>
      <c r="K5461" s="39" t="s">
        <v>63</v>
      </c>
      <c r="L5461" s="35"/>
      <c r="M5461" s="43" t="str">
        <f>IF((OR(G5461="Lead")),"Lead",
IF((OR(J5461="Lead")),"Lead",
IF((OR(G5461="Lead-lined galvanized")),"Lead",
IF((OR(J5461="Lead-lined galvanized")),"Lead",
IF((OR((AND(G5461="Unknown - Likely Lead",J5461="Galvanized")),
(AND(G5461="Unknown - Unlikely Lead",J5461="Galvanized")),
(AND(G5461="Unknown - Material Unknown",J5461="Galvanized")))),"Galvanized Requiring Replacement",
IF((OR((AND(G5461="Non-lead - Copper",H5461="Yes",J5461="Galvanized")),
(AND(G5461="Non-lead - Copper",H5461="Don't know",J5461="Galvanized")),
(AND(G5461="Non-lead - Copper",H5461="",J5461="Galvanized")),
(AND(G5461="Non-lead - Plastic",H5461="Yes",J5461="Galvanized")),
(AND(G5461="Non-lead - Plastic",H5461="Don't know",J5461="Galvanized")),
(AND(G5461="Non-lead - Plastic",H5461="",J5461="Galvanized")),
(AND(G5461="Non-lead",H5461="Yes",J5461="Galvanized")),
(AND(G5461="Non-lead",H5461="Don't know",J5461="Galvanized")),
(AND(G5461="Non-lead",H5461="",J5461="Galvanized")),
(AND(G5461="Non-lead - Other",H5461="Yes",J5461="Galvanized")),
(AND(G5461="Non-Lead - Other",H5461="Don't know",J5461="Galvanized")),
(AND(G5461="Galvanized",H5461="Yes",J5461="Galvanized")),
(AND(G5461="Galvanized",H5461="Don't know",J5461="Galvanized")),
(AND(G5461="Galvanized",H5461="",J5461="Galvanized")),
(AND(G5461="Non-Lead - Other",H5461="",J5461="Galvanized")))),"Galvanized Requiring Replacement",
IF((OR((AND(G5461="Non-lead - Copper",J5461="Non-lead - Copper")),
(AND(G5461="Non-lead - Copper",J5461="Non-lead - Plastic")),
(AND(G5461="Non-lead - Copper",J5461="Non-lead - Other")),
(AND(G5461="Non-lead - Copper",J5461="Non-lead")),
(AND(G5461="Non-lead - Plastic",J5461="Non-lead - Copper")),
(AND(G5461="Non-lead - Plastic",J5461="Non-lead - Plastic")),
(AND(G5461="Non-lead - Plastic",J5461="Non-lead - Other")),
(AND(G5461="Non-lead - Plastic",J5461="Non-lead")),
(AND(G5461="Non-lead",J5461="Non-lead - Copper")),
(AND(G5461="Non-lead",J5461="Non-lead - Plastic")),
(AND(G5461="Non-lead",J5461="Non-lead - Other")),
(AND(G5461="Non-lead",J5461="Non-lead")),
(AND(G5461="Non-lead - Other",J5461="Non-lead - Copper")),
(AND(G5461="Non-Lead - Other",J5461="Non-lead - Plastic")),
(AND(G5461="Non-Lead - Other",J5461="Non-lead")),
(AND(G5461="Non-Lead - Other",J5461="Non-lead - Other")))),"Non-Lead",
IF((OR((AND(G5461="Galvanized",J5461="Non-lead")),
(AND(G5461="Galvanized",J5461="Non-lead - Copper")),
(AND(G5461="Galvanized",J5461="Non-lead - Plastic")),
(AND(G5461="Galvanized",J5461="Non-lead")),
(AND(G5461="Galvanized",J5461="Non-lead - Other")))),"Non-Lead",
IF((OR((AND(G5461="Non-lead - Copper",H5461="No",J5461="Galvanized")),
(AND(G5461="Non-lead - Plastic",H5461="No",J5461="Galvanized")),
(AND(G5461="Non-lead",H5461="No",J5461="Galvanized")),
(AND(G5461="Galvanized",H5461="No",J5461="Galvanized")),
(AND(G5461="Non-lead - Other",H5461="No",J5461="Galvanized")))),"Non-lead",
IF((OR((AND(G5461="Unknown - Likely Lead",J5461="Unknown - Likely Lead")),
(AND(G5461="Unknown - Likely Lead",J5461="Unknown - Unlikely Lead")),
(AND(G5461="Unknown - Likely Lead",J5461="Unknown - Material Unknown")),
(AND(G5461="Unknown - Unlikely Lead",J5461="Unknown - Likely Lead")),
(AND(G5461="Unknown - Unlikely Lead",J5461="Unknown - Unlikely Lead")),
(AND(G5461="Unknown - Unlikely Lead",J5461="Unknown - Material Unknown")),
(AND(G5461="Unknown - Material Unknown",J5461="Unknown - Likely Lead")),
(AND(G5461="Unknown - Material Unknown",J5461="Unknown - Unlikely Lead")),
(AND(G5461="Unknown - Material Unknown",J5461="Unknown - Material Unknown")))),"Unknown",
IF((OR((AND(G5461="Unknown - Likely Lead",J5461="Non-lead - Copper")),
(AND(G5461="Unknown - Likely Lead",J5461="Non-lead - Plastic")),
(AND(G5461="Unknown - Likely Lead",J5461="Non-lead")),
(AND(G5461="Unknown - Likely Lead",J5461="Non-lead - Other")),
(AND(G5461="Unknown - Unlikely Lead",J5461="Non-lead - Copper")),
(AND(G5461="Unknown - Unlikely Lead",J5461="Non-lead - Plastic")),
(AND(G5461="Unknown - Unlikely Lead",J5461="Non-lead")),
(AND(G5461="Unknown - Unlikely Lead",J5461="Non-lead - Other")),
(AND(G5461="Unknown - Material Unknown",J5461="Non-lead - Copper")),
(AND(G5461="Unknown - Material Unknown",J5461="Non-lead - Plastic")),
(AND(G5461="Unknown - Material Unknown",J5461="Non-lead")),
(AND(G5461="Unknown - Material Unknown",J5461="Non-lead - Other")))),"Unknown",
IF((OR((AND(G5461="Non-lead - Copper",J5461="Unknown - Likely Lead")),
(AND(G5461="Non-lead - Copper",J5461="Unknown - Unlikely Lead")),
(AND(G5461="Non-lead - Copper",J5461="Unknown - Material Unknown")),
(AND(G5461="Non-lead - Plastic",J5461="Unknown - Likely Lead")),
(AND(G5461="Non-lead - Plastic",J5461="Unknown - Unlikely Lead")),
(AND(G5461="Non-lead - Plastic",J5461="Unknown - Material Unknown")),
(AND(G5461="Non-lead",J5461="Unknown - Likely Lead")),
(AND(G5461="Non-lead",J5461="Unknown - Unlikely Lead")),
(AND(G5461="Non-lead",J5461="Unknown - Material Unknown")),
(AND(G5461="Non-lead - Other",J5461="Unknown - Likely Lead")),
(AND(G5461="Non-Lead - Other",J5461="Unknown - Unlikely Lead")),
(AND(G5461="Non-Lead - Other",J5461="Unknown - Material Unknown")))),"Unknown",
IF((OR((AND(G5461="Galvanized",J5461="Unknown - Likely Lead")),
(AND(G5461="Galvanized",J5461="Unknown - Unlikely Lead")),
(AND(G5461="Galvanized",J5461="Unknown - Material Unknown")))),"Unknown",
IF((OR((AND(G5461="Galvanized",J5461="")))),"Galvanized Requiring Replacement",
IF((OR((AND(G5461="Non-lead - Copper",J5461="")),
(AND(G5461="Non-lead - Plastic",J5461="")),
(AND(G5461="Non-lead",J5461="")),
(AND(G5461="Non-lead - Other",J5461="")))),"Non-lead",
IF((OR((AND(G5461="Unknown - Likely Lead",J5461="")),
(AND(G5461="Unknown - Unlikely Lead",J5461="")),
(AND(G5461="Unknown - Material Unknown",J5461="")))),"Unknown",
""))))))))))))))))</f>
        <v>Non-Lead</v>
      </c>
      <c r="N5461" s="44" t="s">
        <v>39</v>
      </c>
    </row>
    <row r="5462" spans="1:14" x14ac:dyDescent="0.25">
      <c r="A5462" s="34" t="s">
        <v>12866</v>
      </c>
      <c r="B5462" s="35" t="s">
        <v>88</v>
      </c>
      <c r="C5462" s="36" t="s">
        <v>9548</v>
      </c>
      <c r="D5462" s="36" t="s">
        <v>32</v>
      </c>
      <c r="E5462" s="36" t="s">
        <v>644</v>
      </c>
      <c r="F5462" s="37" t="s">
        <v>12867</v>
      </c>
      <c r="G5462" s="38" t="s">
        <v>35</v>
      </c>
      <c r="H5462" s="39" t="s">
        <v>39</v>
      </c>
      <c r="I5462" s="40" t="s">
        <v>63</v>
      </c>
      <c r="J5462" s="42" t="s">
        <v>38</v>
      </c>
      <c r="K5462" s="39" t="s">
        <v>63</v>
      </c>
      <c r="L5462" s="35"/>
      <c r="M5462" s="43" t="str">
        <f>IF((OR(G5462="Lead")),"Lead",
IF((OR(J5462="Lead")),"Lead",
IF((OR(G5462="Lead-lined galvanized")),"Lead",
IF((OR(J5462="Lead-lined galvanized")),"Lead",
IF((OR((AND(G5462="Unknown - Likely Lead",J5462="Galvanized")),
(AND(G5462="Unknown - Unlikely Lead",J5462="Galvanized")),
(AND(G5462="Unknown - Material Unknown",J5462="Galvanized")))),"Galvanized Requiring Replacement",
IF((OR((AND(G5462="Non-lead - Copper",H5462="Yes",J5462="Galvanized")),
(AND(G5462="Non-lead - Copper",H5462="Don't know",J5462="Galvanized")),
(AND(G5462="Non-lead - Copper",H5462="",J5462="Galvanized")),
(AND(G5462="Non-lead - Plastic",H5462="Yes",J5462="Galvanized")),
(AND(G5462="Non-lead - Plastic",H5462="Don't know",J5462="Galvanized")),
(AND(G5462="Non-lead - Plastic",H5462="",J5462="Galvanized")),
(AND(G5462="Non-lead",H5462="Yes",J5462="Galvanized")),
(AND(G5462="Non-lead",H5462="Don't know",J5462="Galvanized")),
(AND(G5462="Non-lead",H5462="",J5462="Galvanized")),
(AND(G5462="Non-lead - Other",H5462="Yes",J5462="Galvanized")),
(AND(G5462="Non-Lead - Other",H5462="Don't know",J5462="Galvanized")),
(AND(G5462="Galvanized",H5462="Yes",J5462="Galvanized")),
(AND(G5462="Galvanized",H5462="Don't know",J5462="Galvanized")),
(AND(G5462="Galvanized",H5462="",J5462="Galvanized")),
(AND(G5462="Non-Lead - Other",H5462="",J5462="Galvanized")))),"Galvanized Requiring Replacement",
IF((OR((AND(G5462="Non-lead - Copper",J5462="Non-lead - Copper")),
(AND(G5462="Non-lead - Copper",J5462="Non-lead - Plastic")),
(AND(G5462="Non-lead - Copper",J5462="Non-lead - Other")),
(AND(G5462="Non-lead - Copper",J5462="Non-lead")),
(AND(G5462="Non-lead - Plastic",J5462="Non-lead - Copper")),
(AND(G5462="Non-lead - Plastic",J5462="Non-lead - Plastic")),
(AND(G5462="Non-lead - Plastic",J5462="Non-lead - Other")),
(AND(G5462="Non-lead - Plastic",J5462="Non-lead")),
(AND(G5462="Non-lead",J5462="Non-lead - Copper")),
(AND(G5462="Non-lead",J5462="Non-lead - Plastic")),
(AND(G5462="Non-lead",J5462="Non-lead - Other")),
(AND(G5462="Non-lead",J5462="Non-lead")),
(AND(G5462="Non-lead - Other",J5462="Non-lead - Copper")),
(AND(G5462="Non-Lead - Other",J5462="Non-lead - Plastic")),
(AND(G5462="Non-Lead - Other",J5462="Non-lead")),
(AND(G5462="Non-Lead - Other",J5462="Non-lead - Other")))),"Non-Lead",
IF((OR((AND(G5462="Galvanized",J5462="Non-lead")),
(AND(G5462="Galvanized",J5462="Non-lead - Copper")),
(AND(G5462="Galvanized",J5462="Non-lead - Plastic")),
(AND(G5462="Galvanized",J5462="Non-lead")),
(AND(G5462="Galvanized",J5462="Non-lead - Other")))),"Non-Lead",
IF((OR((AND(G5462="Non-lead - Copper",H5462="No",J5462="Galvanized")),
(AND(G5462="Non-lead - Plastic",H5462="No",J5462="Galvanized")),
(AND(G5462="Non-lead",H5462="No",J5462="Galvanized")),
(AND(G5462="Galvanized",H5462="No",J5462="Galvanized")),
(AND(G5462="Non-lead - Other",H5462="No",J5462="Galvanized")))),"Non-lead",
IF((OR((AND(G5462="Unknown - Likely Lead",J5462="Unknown - Likely Lead")),
(AND(G5462="Unknown - Likely Lead",J5462="Unknown - Unlikely Lead")),
(AND(G5462="Unknown - Likely Lead",J5462="Unknown - Material Unknown")),
(AND(G5462="Unknown - Unlikely Lead",J5462="Unknown - Likely Lead")),
(AND(G5462="Unknown - Unlikely Lead",J5462="Unknown - Unlikely Lead")),
(AND(G5462="Unknown - Unlikely Lead",J5462="Unknown - Material Unknown")),
(AND(G5462="Unknown - Material Unknown",J5462="Unknown - Likely Lead")),
(AND(G5462="Unknown - Material Unknown",J5462="Unknown - Unlikely Lead")),
(AND(G5462="Unknown - Material Unknown",J5462="Unknown - Material Unknown")))),"Unknown",
IF((OR((AND(G5462="Unknown - Likely Lead",J5462="Non-lead - Copper")),
(AND(G5462="Unknown - Likely Lead",J5462="Non-lead - Plastic")),
(AND(G5462="Unknown - Likely Lead",J5462="Non-lead")),
(AND(G5462="Unknown - Likely Lead",J5462="Non-lead - Other")),
(AND(G5462="Unknown - Unlikely Lead",J5462="Non-lead - Copper")),
(AND(G5462="Unknown - Unlikely Lead",J5462="Non-lead - Plastic")),
(AND(G5462="Unknown - Unlikely Lead",J5462="Non-lead")),
(AND(G5462="Unknown - Unlikely Lead",J5462="Non-lead - Other")),
(AND(G5462="Unknown - Material Unknown",J5462="Non-lead - Copper")),
(AND(G5462="Unknown - Material Unknown",J5462="Non-lead - Plastic")),
(AND(G5462="Unknown - Material Unknown",J5462="Non-lead")),
(AND(G5462="Unknown - Material Unknown",J5462="Non-lead - Other")))),"Unknown",
IF((OR((AND(G5462="Non-lead - Copper",J5462="Unknown - Likely Lead")),
(AND(G5462="Non-lead - Copper",J5462="Unknown - Unlikely Lead")),
(AND(G5462="Non-lead - Copper",J5462="Unknown - Material Unknown")),
(AND(G5462="Non-lead - Plastic",J5462="Unknown - Likely Lead")),
(AND(G5462="Non-lead - Plastic",J5462="Unknown - Unlikely Lead")),
(AND(G5462="Non-lead - Plastic",J5462="Unknown - Material Unknown")),
(AND(G5462="Non-lead",J5462="Unknown - Likely Lead")),
(AND(G5462="Non-lead",J5462="Unknown - Unlikely Lead")),
(AND(G5462="Non-lead",J5462="Unknown - Material Unknown")),
(AND(G5462="Non-lead - Other",J5462="Unknown - Likely Lead")),
(AND(G5462="Non-Lead - Other",J5462="Unknown - Unlikely Lead")),
(AND(G5462="Non-Lead - Other",J5462="Unknown - Material Unknown")))),"Unknown",
IF((OR((AND(G5462="Galvanized",J5462="Unknown - Likely Lead")),
(AND(G5462="Galvanized",J5462="Unknown - Unlikely Lead")),
(AND(G5462="Galvanized",J5462="Unknown - Material Unknown")))),"Unknown",
IF((OR((AND(G5462="Galvanized",J5462="")))),"Galvanized Requiring Replacement",
IF((OR((AND(G5462="Non-lead - Copper",J5462="")),
(AND(G5462="Non-lead - Plastic",J5462="")),
(AND(G5462="Non-lead",J5462="")),
(AND(G5462="Non-lead - Other",J5462="")))),"Non-lead",
IF((OR((AND(G5462="Unknown - Likely Lead",J5462="")),
(AND(G5462="Unknown - Unlikely Lead",J5462="")),
(AND(G5462="Unknown - Material Unknown",J5462="")))),"Unknown",
""))))))))))))))))</f>
        <v>Non-Lead</v>
      </c>
      <c r="N5462" s="44" t="s">
        <v>39</v>
      </c>
    </row>
    <row r="5463" spans="1:14" x14ac:dyDescent="0.25">
      <c r="A5463" s="34" t="s">
        <v>12868</v>
      </c>
      <c r="B5463" s="35" t="s">
        <v>209</v>
      </c>
      <c r="C5463" s="36" t="s">
        <v>9548</v>
      </c>
      <c r="D5463" s="36" t="s">
        <v>32</v>
      </c>
      <c r="E5463" s="36" t="s">
        <v>644</v>
      </c>
      <c r="F5463" s="37" t="s">
        <v>12869</v>
      </c>
      <c r="G5463" s="38" t="s">
        <v>35</v>
      </c>
      <c r="H5463" s="39" t="s">
        <v>39</v>
      </c>
      <c r="I5463" s="40" t="s">
        <v>63</v>
      </c>
      <c r="J5463" s="42" t="s">
        <v>38</v>
      </c>
      <c r="K5463" s="39" t="s">
        <v>63</v>
      </c>
      <c r="L5463" s="35"/>
      <c r="M5463" s="43" t="str">
        <f>IF((OR(G5463="Lead")),"Lead",
IF((OR(J5463="Lead")),"Lead",
IF((OR(G5463="Lead-lined galvanized")),"Lead",
IF((OR(J5463="Lead-lined galvanized")),"Lead",
IF((OR((AND(G5463="Unknown - Likely Lead",J5463="Galvanized")),
(AND(G5463="Unknown - Unlikely Lead",J5463="Galvanized")),
(AND(G5463="Unknown - Material Unknown",J5463="Galvanized")))),"Galvanized Requiring Replacement",
IF((OR((AND(G5463="Non-lead - Copper",H5463="Yes",J5463="Galvanized")),
(AND(G5463="Non-lead - Copper",H5463="Don't know",J5463="Galvanized")),
(AND(G5463="Non-lead - Copper",H5463="",J5463="Galvanized")),
(AND(G5463="Non-lead - Plastic",H5463="Yes",J5463="Galvanized")),
(AND(G5463="Non-lead - Plastic",H5463="Don't know",J5463="Galvanized")),
(AND(G5463="Non-lead - Plastic",H5463="",J5463="Galvanized")),
(AND(G5463="Non-lead",H5463="Yes",J5463="Galvanized")),
(AND(G5463="Non-lead",H5463="Don't know",J5463="Galvanized")),
(AND(G5463="Non-lead",H5463="",J5463="Galvanized")),
(AND(G5463="Non-lead - Other",H5463="Yes",J5463="Galvanized")),
(AND(G5463="Non-Lead - Other",H5463="Don't know",J5463="Galvanized")),
(AND(G5463="Galvanized",H5463="Yes",J5463="Galvanized")),
(AND(G5463="Galvanized",H5463="Don't know",J5463="Galvanized")),
(AND(G5463="Galvanized",H5463="",J5463="Galvanized")),
(AND(G5463="Non-Lead - Other",H5463="",J5463="Galvanized")))),"Galvanized Requiring Replacement",
IF((OR((AND(G5463="Non-lead - Copper",J5463="Non-lead - Copper")),
(AND(G5463="Non-lead - Copper",J5463="Non-lead - Plastic")),
(AND(G5463="Non-lead - Copper",J5463="Non-lead - Other")),
(AND(G5463="Non-lead - Copper",J5463="Non-lead")),
(AND(G5463="Non-lead - Plastic",J5463="Non-lead - Copper")),
(AND(G5463="Non-lead - Plastic",J5463="Non-lead - Plastic")),
(AND(G5463="Non-lead - Plastic",J5463="Non-lead - Other")),
(AND(G5463="Non-lead - Plastic",J5463="Non-lead")),
(AND(G5463="Non-lead",J5463="Non-lead - Copper")),
(AND(G5463="Non-lead",J5463="Non-lead - Plastic")),
(AND(G5463="Non-lead",J5463="Non-lead - Other")),
(AND(G5463="Non-lead",J5463="Non-lead")),
(AND(G5463="Non-lead - Other",J5463="Non-lead - Copper")),
(AND(G5463="Non-Lead - Other",J5463="Non-lead - Plastic")),
(AND(G5463="Non-Lead - Other",J5463="Non-lead")),
(AND(G5463="Non-Lead - Other",J5463="Non-lead - Other")))),"Non-Lead",
IF((OR((AND(G5463="Galvanized",J5463="Non-lead")),
(AND(G5463="Galvanized",J5463="Non-lead - Copper")),
(AND(G5463="Galvanized",J5463="Non-lead - Plastic")),
(AND(G5463="Galvanized",J5463="Non-lead")),
(AND(G5463="Galvanized",J5463="Non-lead - Other")))),"Non-Lead",
IF((OR((AND(G5463="Non-lead - Copper",H5463="No",J5463="Galvanized")),
(AND(G5463="Non-lead - Plastic",H5463="No",J5463="Galvanized")),
(AND(G5463="Non-lead",H5463="No",J5463="Galvanized")),
(AND(G5463="Galvanized",H5463="No",J5463="Galvanized")),
(AND(G5463="Non-lead - Other",H5463="No",J5463="Galvanized")))),"Non-lead",
IF((OR((AND(G5463="Unknown - Likely Lead",J5463="Unknown - Likely Lead")),
(AND(G5463="Unknown - Likely Lead",J5463="Unknown - Unlikely Lead")),
(AND(G5463="Unknown - Likely Lead",J5463="Unknown - Material Unknown")),
(AND(G5463="Unknown - Unlikely Lead",J5463="Unknown - Likely Lead")),
(AND(G5463="Unknown - Unlikely Lead",J5463="Unknown - Unlikely Lead")),
(AND(G5463="Unknown - Unlikely Lead",J5463="Unknown - Material Unknown")),
(AND(G5463="Unknown - Material Unknown",J5463="Unknown - Likely Lead")),
(AND(G5463="Unknown - Material Unknown",J5463="Unknown - Unlikely Lead")),
(AND(G5463="Unknown - Material Unknown",J5463="Unknown - Material Unknown")))),"Unknown",
IF((OR((AND(G5463="Unknown - Likely Lead",J5463="Non-lead - Copper")),
(AND(G5463="Unknown - Likely Lead",J5463="Non-lead - Plastic")),
(AND(G5463="Unknown - Likely Lead",J5463="Non-lead")),
(AND(G5463="Unknown - Likely Lead",J5463="Non-lead - Other")),
(AND(G5463="Unknown - Unlikely Lead",J5463="Non-lead - Copper")),
(AND(G5463="Unknown - Unlikely Lead",J5463="Non-lead - Plastic")),
(AND(G5463="Unknown - Unlikely Lead",J5463="Non-lead")),
(AND(G5463="Unknown - Unlikely Lead",J5463="Non-lead - Other")),
(AND(G5463="Unknown - Material Unknown",J5463="Non-lead - Copper")),
(AND(G5463="Unknown - Material Unknown",J5463="Non-lead - Plastic")),
(AND(G5463="Unknown - Material Unknown",J5463="Non-lead")),
(AND(G5463="Unknown - Material Unknown",J5463="Non-lead - Other")))),"Unknown",
IF((OR((AND(G5463="Non-lead - Copper",J5463="Unknown - Likely Lead")),
(AND(G5463="Non-lead - Copper",J5463="Unknown - Unlikely Lead")),
(AND(G5463="Non-lead - Copper",J5463="Unknown - Material Unknown")),
(AND(G5463="Non-lead - Plastic",J5463="Unknown - Likely Lead")),
(AND(G5463="Non-lead - Plastic",J5463="Unknown - Unlikely Lead")),
(AND(G5463="Non-lead - Plastic",J5463="Unknown - Material Unknown")),
(AND(G5463="Non-lead",J5463="Unknown - Likely Lead")),
(AND(G5463="Non-lead",J5463="Unknown - Unlikely Lead")),
(AND(G5463="Non-lead",J5463="Unknown - Material Unknown")),
(AND(G5463="Non-lead - Other",J5463="Unknown - Likely Lead")),
(AND(G5463="Non-Lead - Other",J5463="Unknown - Unlikely Lead")),
(AND(G5463="Non-Lead - Other",J5463="Unknown - Material Unknown")))),"Unknown",
IF((OR((AND(G5463="Galvanized",J5463="Unknown - Likely Lead")),
(AND(G5463="Galvanized",J5463="Unknown - Unlikely Lead")),
(AND(G5463="Galvanized",J5463="Unknown - Material Unknown")))),"Unknown",
IF((OR((AND(G5463="Galvanized",J5463="")))),"Galvanized Requiring Replacement",
IF((OR((AND(G5463="Non-lead - Copper",J5463="")),
(AND(G5463="Non-lead - Plastic",J5463="")),
(AND(G5463="Non-lead",J5463="")),
(AND(G5463="Non-lead - Other",J5463="")))),"Non-lead",
IF((OR((AND(G5463="Unknown - Likely Lead",J5463="")),
(AND(G5463="Unknown - Unlikely Lead",J5463="")),
(AND(G5463="Unknown - Material Unknown",J5463="")))),"Unknown",
""))))))))))))))))</f>
        <v>Non-Lead</v>
      </c>
      <c r="N5463" s="44" t="s">
        <v>39</v>
      </c>
    </row>
    <row r="5464" spans="1:14" x14ac:dyDescent="0.25">
      <c r="A5464" s="34" t="s">
        <v>12870</v>
      </c>
      <c r="B5464" s="35" t="s">
        <v>261</v>
      </c>
      <c r="C5464" s="36" t="s">
        <v>9548</v>
      </c>
      <c r="D5464" s="36" t="s">
        <v>32</v>
      </c>
      <c r="E5464" s="36" t="s">
        <v>644</v>
      </c>
      <c r="F5464" s="37" t="s">
        <v>12871</v>
      </c>
      <c r="G5464" s="38" t="s">
        <v>35</v>
      </c>
      <c r="H5464" s="39" t="s">
        <v>39</v>
      </c>
      <c r="I5464" s="40" t="s">
        <v>63</v>
      </c>
      <c r="J5464" s="42" t="s">
        <v>38</v>
      </c>
      <c r="K5464" s="39" t="s">
        <v>63</v>
      </c>
      <c r="L5464" s="35"/>
      <c r="M5464" s="43" t="str">
        <f>IF((OR(G5464="Lead")),"Lead",
IF((OR(J5464="Lead")),"Lead",
IF((OR(G5464="Lead-lined galvanized")),"Lead",
IF((OR(J5464="Lead-lined galvanized")),"Lead",
IF((OR((AND(G5464="Unknown - Likely Lead",J5464="Galvanized")),
(AND(G5464="Unknown - Unlikely Lead",J5464="Galvanized")),
(AND(G5464="Unknown - Material Unknown",J5464="Galvanized")))),"Galvanized Requiring Replacement",
IF((OR((AND(G5464="Non-lead - Copper",H5464="Yes",J5464="Galvanized")),
(AND(G5464="Non-lead - Copper",H5464="Don't know",J5464="Galvanized")),
(AND(G5464="Non-lead - Copper",H5464="",J5464="Galvanized")),
(AND(G5464="Non-lead - Plastic",H5464="Yes",J5464="Galvanized")),
(AND(G5464="Non-lead - Plastic",H5464="Don't know",J5464="Galvanized")),
(AND(G5464="Non-lead - Plastic",H5464="",J5464="Galvanized")),
(AND(G5464="Non-lead",H5464="Yes",J5464="Galvanized")),
(AND(G5464="Non-lead",H5464="Don't know",J5464="Galvanized")),
(AND(G5464="Non-lead",H5464="",J5464="Galvanized")),
(AND(G5464="Non-lead - Other",H5464="Yes",J5464="Galvanized")),
(AND(G5464="Non-Lead - Other",H5464="Don't know",J5464="Galvanized")),
(AND(G5464="Galvanized",H5464="Yes",J5464="Galvanized")),
(AND(G5464="Galvanized",H5464="Don't know",J5464="Galvanized")),
(AND(G5464="Galvanized",H5464="",J5464="Galvanized")),
(AND(G5464="Non-Lead - Other",H5464="",J5464="Galvanized")))),"Galvanized Requiring Replacement",
IF((OR((AND(G5464="Non-lead - Copper",J5464="Non-lead - Copper")),
(AND(G5464="Non-lead - Copper",J5464="Non-lead - Plastic")),
(AND(G5464="Non-lead - Copper",J5464="Non-lead - Other")),
(AND(G5464="Non-lead - Copper",J5464="Non-lead")),
(AND(G5464="Non-lead - Plastic",J5464="Non-lead - Copper")),
(AND(G5464="Non-lead - Plastic",J5464="Non-lead - Plastic")),
(AND(G5464="Non-lead - Plastic",J5464="Non-lead - Other")),
(AND(G5464="Non-lead - Plastic",J5464="Non-lead")),
(AND(G5464="Non-lead",J5464="Non-lead - Copper")),
(AND(G5464="Non-lead",J5464="Non-lead - Plastic")),
(AND(G5464="Non-lead",J5464="Non-lead - Other")),
(AND(G5464="Non-lead",J5464="Non-lead")),
(AND(G5464="Non-lead - Other",J5464="Non-lead - Copper")),
(AND(G5464="Non-Lead - Other",J5464="Non-lead - Plastic")),
(AND(G5464="Non-Lead - Other",J5464="Non-lead")),
(AND(G5464="Non-Lead - Other",J5464="Non-lead - Other")))),"Non-Lead",
IF((OR((AND(G5464="Galvanized",J5464="Non-lead")),
(AND(G5464="Galvanized",J5464="Non-lead - Copper")),
(AND(G5464="Galvanized",J5464="Non-lead - Plastic")),
(AND(G5464="Galvanized",J5464="Non-lead")),
(AND(G5464="Galvanized",J5464="Non-lead - Other")))),"Non-Lead",
IF((OR((AND(G5464="Non-lead - Copper",H5464="No",J5464="Galvanized")),
(AND(G5464="Non-lead - Plastic",H5464="No",J5464="Galvanized")),
(AND(G5464="Non-lead",H5464="No",J5464="Galvanized")),
(AND(G5464="Galvanized",H5464="No",J5464="Galvanized")),
(AND(G5464="Non-lead - Other",H5464="No",J5464="Galvanized")))),"Non-lead",
IF((OR((AND(G5464="Unknown - Likely Lead",J5464="Unknown - Likely Lead")),
(AND(G5464="Unknown - Likely Lead",J5464="Unknown - Unlikely Lead")),
(AND(G5464="Unknown - Likely Lead",J5464="Unknown - Material Unknown")),
(AND(G5464="Unknown - Unlikely Lead",J5464="Unknown - Likely Lead")),
(AND(G5464="Unknown - Unlikely Lead",J5464="Unknown - Unlikely Lead")),
(AND(G5464="Unknown - Unlikely Lead",J5464="Unknown - Material Unknown")),
(AND(G5464="Unknown - Material Unknown",J5464="Unknown - Likely Lead")),
(AND(G5464="Unknown - Material Unknown",J5464="Unknown - Unlikely Lead")),
(AND(G5464="Unknown - Material Unknown",J5464="Unknown - Material Unknown")))),"Unknown",
IF((OR((AND(G5464="Unknown - Likely Lead",J5464="Non-lead - Copper")),
(AND(G5464="Unknown - Likely Lead",J5464="Non-lead - Plastic")),
(AND(G5464="Unknown - Likely Lead",J5464="Non-lead")),
(AND(G5464="Unknown - Likely Lead",J5464="Non-lead - Other")),
(AND(G5464="Unknown - Unlikely Lead",J5464="Non-lead - Copper")),
(AND(G5464="Unknown - Unlikely Lead",J5464="Non-lead - Plastic")),
(AND(G5464="Unknown - Unlikely Lead",J5464="Non-lead")),
(AND(G5464="Unknown - Unlikely Lead",J5464="Non-lead - Other")),
(AND(G5464="Unknown - Material Unknown",J5464="Non-lead - Copper")),
(AND(G5464="Unknown - Material Unknown",J5464="Non-lead - Plastic")),
(AND(G5464="Unknown - Material Unknown",J5464="Non-lead")),
(AND(G5464="Unknown - Material Unknown",J5464="Non-lead - Other")))),"Unknown",
IF((OR((AND(G5464="Non-lead - Copper",J5464="Unknown - Likely Lead")),
(AND(G5464="Non-lead - Copper",J5464="Unknown - Unlikely Lead")),
(AND(G5464="Non-lead - Copper",J5464="Unknown - Material Unknown")),
(AND(G5464="Non-lead - Plastic",J5464="Unknown - Likely Lead")),
(AND(G5464="Non-lead - Plastic",J5464="Unknown - Unlikely Lead")),
(AND(G5464="Non-lead - Plastic",J5464="Unknown - Material Unknown")),
(AND(G5464="Non-lead",J5464="Unknown - Likely Lead")),
(AND(G5464="Non-lead",J5464="Unknown - Unlikely Lead")),
(AND(G5464="Non-lead",J5464="Unknown - Material Unknown")),
(AND(G5464="Non-lead - Other",J5464="Unknown - Likely Lead")),
(AND(G5464="Non-Lead - Other",J5464="Unknown - Unlikely Lead")),
(AND(G5464="Non-Lead - Other",J5464="Unknown - Material Unknown")))),"Unknown",
IF((OR((AND(G5464="Galvanized",J5464="Unknown - Likely Lead")),
(AND(G5464="Galvanized",J5464="Unknown - Unlikely Lead")),
(AND(G5464="Galvanized",J5464="Unknown - Material Unknown")))),"Unknown",
IF((OR((AND(G5464="Galvanized",J5464="")))),"Galvanized Requiring Replacement",
IF((OR((AND(G5464="Non-lead - Copper",J5464="")),
(AND(G5464="Non-lead - Plastic",J5464="")),
(AND(G5464="Non-lead",J5464="")),
(AND(G5464="Non-lead - Other",J5464="")))),"Non-lead",
IF((OR((AND(G5464="Unknown - Likely Lead",J5464="")),
(AND(G5464="Unknown - Unlikely Lead",J5464="")),
(AND(G5464="Unknown - Material Unknown",J5464="")))),"Unknown",
""))))))))))))))))</f>
        <v>Non-Lead</v>
      </c>
      <c r="N5464" s="44" t="s">
        <v>39</v>
      </c>
    </row>
    <row r="5465" spans="1:14" x14ac:dyDescent="0.25">
      <c r="A5465" s="34" t="s">
        <v>12872</v>
      </c>
      <c r="B5465" s="35" t="s">
        <v>12873</v>
      </c>
      <c r="C5465" s="36" t="s">
        <v>12610</v>
      </c>
      <c r="D5465" s="36" t="s">
        <v>32</v>
      </c>
      <c r="E5465" s="36" t="s">
        <v>644</v>
      </c>
      <c r="F5465" s="37" t="s">
        <v>12874</v>
      </c>
      <c r="G5465" s="38" t="s">
        <v>35</v>
      </c>
      <c r="H5465" s="39" t="s">
        <v>39</v>
      </c>
      <c r="I5465" s="40" t="s">
        <v>63</v>
      </c>
      <c r="J5465" s="42" t="s">
        <v>38</v>
      </c>
      <c r="K5465" s="39" t="s">
        <v>63</v>
      </c>
      <c r="L5465" s="35"/>
      <c r="M5465" s="43" t="str">
        <f>IF((OR(G5465="Lead")),"Lead",
IF((OR(J5465="Lead")),"Lead",
IF((OR(G5465="Lead-lined galvanized")),"Lead",
IF((OR(J5465="Lead-lined galvanized")),"Lead",
IF((OR((AND(G5465="Unknown - Likely Lead",J5465="Galvanized")),
(AND(G5465="Unknown - Unlikely Lead",J5465="Galvanized")),
(AND(G5465="Unknown - Material Unknown",J5465="Galvanized")))),"Galvanized Requiring Replacement",
IF((OR((AND(G5465="Non-lead - Copper",H5465="Yes",J5465="Galvanized")),
(AND(G5465="Non-lead - Copper",H5465="Don't know",J5465="Galvanized")),
(AND(G5465="Non-lead - Copper",H5465="",J5465="Galvanized")),
(AND(G5465="Non-lead - Plastic",H5465="Yes",J5465="Galvanized")),
(AND(G5465="Non-lead - Plastic",H5465="Don't know",J5465="Galvanized")),
(AND(G5465="Non-lead - Plastic",H5465="",J5465="Galvanized")),
(AND(G5465="Non-lead",H5465="Yes",J5465="Galvanized")),
(AND(G5465="Non-lead",H5465="Don't know",J5465="Galvanized")),
(AND(G5465="Non-lead",H5465="",J5465="Galvanized")),
(AND(G5465="Non-lead - Other",H5465="Yes",J5465="Galvanized")),
(AND(G5465="Non-Lead - Other",H5465="Don't know",J5465="Galvanized")),
(AND(G5465="Galvanized",H5465="Yes",J5465="Galvanized")),
(AND(G5465="Galvanized",H5465="Don't know",J5465="Galvanized")),
(AND(G5465="Galvanized",H5465="",J5465="Galvanized")),
(AND(G5465="Non-Lead - Other",H5465="",J5465="Galvanized")))),"Galvanized Requiring Replacement",
IF((OR((AND(G5465="Non-lead - Copper",J5465="Non-lead - Copper")),
(AND(G5465="Non-lead - Copper",J5465="Non-lead - Plastic")),
(AND(G5465="Non-lead - Copper",J5465="Non-lead - Other")),
(AND(G5465="Non-lead - Copper",J5465="Non-lead")),
(AND(G5465="Non-lead - Plastic",J5465="Non-lead - Copper")),
(AND(G5465="Non-lead - Plastic",J5465="Non-lead - Plastic")),
(AND(G5465="Non-lead - Plastic",J5465="Non-lead - Other")),
(AND(G5465="Non-lead - Plastic",J5465="Non-lead")),
(AND(G5465="Non-lead",J5465="Non-lead - Copper")),
(AND(G5465="Non-lead",J5465="Non-lead - Plastic")),
(AND(G5465="Non-lead",J5465="Non-lead - Other")),
(AND(G5465="Non-lead",J5465="Non-lead")),
(AND(G5465="Non-lead - Other",J5465="Non-lead - Copper")),
(AND(G5465="Non-Lead - Other",J5465="Non-lead - Plastic")),
(AND(G5465="Non-Lead - Other",J5465="Non-lead")),
(AND(G5465="Non-Lead - Other",J5465="Non-lead - Other")))),"Non-Lead",
IF((OR((AND(G5465="Galvanized",J5465="Non-lead")),
(AND(G5465="Galvanized",J5465="Non-lead - Copper")),
(AND(G5465="Galvanized",J5465="Non-lead - Plastic")),
(AND(G5465="Galvanized",J5465="Non-lead")),
(AND(G5465="Galvanized",J5465="Non-lead - Other")))),"Non-Lead",
IF((OR((AND(G5465="Non-lead - Copper",H5465="No",J5465="Galvanized")),
(AND(G5465="Non-lead - Plastic",H5465="No",J5465="Galvanized")),
(AND(G5465="Non-lead",H5465="No",J5465="Galvanized")),
(AND(G5465="Galvanized",H5465="No",J5465="Galvanized")),
(AND(G5465="Non-lead - Other",H5465="No",J5465="Galvanized")))),"Non-lead",
IF((OR((AND(G5465="Unknown - Likely Lead",J5465="Unknown - Likely Lead")),
(AND(G5465="Unknown - Likely Lead",J5465="Unknown - Unlikely Lead")),
(AND(G5465="Unknown - Likely Lead",J5465="Unknown - Material Unknown")),
(AND(G5465="Unknown - Unlikely Lead",J5465="Unknown - Likely Lead")),
(AND(G5465="Unknown - Unlikely Lead",J5465="Unknown - Unlikely Lead")),
(AND(G5465="Unknown - Unlikely Lead",J5465="Unknown - Material Unknown")),
(AND(G5465="Unknown - Material Unknown",J5465="Unknown - Likely Lead")),
(AND(G5465="Unknown - Material Unknown",J5465="Unknown - Unlikely Lead")),
(AND(G5465="Unknown - Material Unknown",J5465="Unknown - Material Unknown")))),"Unknown",
IF((OR((AND(G5465="Unknown - Likely Lead",J5465="Non-lead - Copper")),
(AND(G5465="Unknown - Likely Lead",J5465="Non-lead - Plastic")),
(AND(G5465="Unknown - Likely Lead",J5465="Non-lead")),
(AND(G5465="Unknown - Likely Lead",J5465="Non-lead - Other")),
(AND(G5465="Unknown - Unlikely Lead",J5465="Non-lead - Copper")),
(AND(G5465="Unknown - Unlikely Lead",J5465="Non-lead - Plastic")),
(AND(G5465="Unknown - Unlikely Lead",J5465="Non-lead")),
(AND(G5465="Unknown - Unlikely Lead",J5465="Non-lead - Other")),
(AND(G5465="Unknown - Material Unknown",J5465="Non-lead - Copper")),
(AND(G5465="Unknown - Material Unknown",J5465="Non-lead - Plastic")),
(AND(G5465="Unknown - Material Unknown",J5465="Non-lead")),
(AND(G5465="Unknown - Material Unknown",J5465="Non-lead - Other")))),"Unknown",
IF((OR((AND(G5465="Non-lead - Copper",J5465="Unknown - Likely Lead")),
(AND(G5465="Non-lead - Copper",J5465="Unknown - Unlikely Lead")),
(AND(G5465="Non-lead - Copper",J5465="Unknown - Material Unknown")),
(AND(G5465="Non-lead - Plastic",J5465="Unknown - Likely Lead")),
(AND(G5465="Non-lead - Plastic",J5465="Unknown - Unlikely Lead")),
(AND(G5465="Non-lead - Plastic",J5465="Unknown - Material Unknown")),
(AND(G5465="Non-lead",J5465="Unknown - Likely Lead")),
(AND(G5465="Non-lead",J5465="Unknown - Unlikely Lead")),
(AND(G5465="Non-lead",J5465="Unknown - Material Unknown")),
(AND(G5465="Non-lead - Other",J5465="Unknown - Likely Lead")),
(AND(G5465="Non-Lead - Other",J5465="Unknown - Unlikely Lead")),
(AND(G5465="Non-Lead - Other",J5465="Unknown - Material Unknown")))),"Unknown",
IF((OR((AND(G5465="Galvanized",J5465="Unknown - Likely Lead")),
(AND(G5465="Galvanized",J5465="Unknown - Unlikely Lead")),
(AND(G5465="Galvanized",J5465="Unknown - Material Unknown")))),"Unknown",
IF((OR((AND(G5465="Galvanized",J5465="")))),"Galvanized Requiring Replacement",
IF((OR((AND(G5465="Non-lead - Copper",J5465="")),
(AND(G5465="Non-lead - Plastic",J5465="")),
(AND(G5465="Non-lead",J5465="")),
(AND(G5465="Non-lead - Other",J5465="")))),"Non-lead",
IF((OR((AND(G5465="Unknown - Likely Lead",J5465="")),
(AND(G5465="Unknown - Unlikely Lead",J5465="")),
(AND(G5465="Unknown - Material Unknown",J5465="")))),"Unknown",
""))))))))))))))))</f>
        <v>Non-Lead</v>
      </c>
      <c r="N5465" s="44" t="s">
        <v>39</v>
      </c>
    </row>
    <row r="5466" spans="1:14" ht="30" x14ac:dyDescent="0.25">
      <c r="A5466" s="34" t="s">
        <v>12875</v>
      </c>
      <c r="B5466" s="35" t="s">
        <v>7623</v>
      </c>
      <c r="C5466" s="36" t="s">
        <v>12876</v>
      </c>
      <c r="D5466" s="36" t="s">
        <v>32</v>
      </c>
      <c r="E5466" s="36" t="s">
        <v>644</v>
      </c>
      <c r="F5466" s="37" t="s">
        <v>12877</v>
      </c>
      <c r="G5466" s="38" t="s">
        <v>35</v>
      </c>
      <c r="H5466" s="39" t="s">
        <v>39</v>
      </c>
      <c r="I5466" s="40" t="s">
        <v>37</v>
      </c>
      <c r="J5466" s="42" t="s">
        <v>47</v>
      </c>
      <c r="K5466" s="39" t="s">
        <v>37</v>
      </c>
      <c r="L5466" s="35"/>
      <c r="M5466" s="43" t="str">
        <f>IF((OR(G5466="Lead")),"Lead",
IF((OR(J5466="Lead")),"Lead",
IF((OR(G5466="Lead-lined galvanized")),"Lead",
IF((OR(J5466="Lead-lined galvanized")),"Lead",
IF((OR((AND(G5466="Unknown - Likely Lead",J5466="Galvanized")),
(AND(G5466="Unknown - Unlikely Lead",J5466="Galvanized")),
(AND(G5466="Unknown - Material Unknown",J5466="Galvanized")))),"Galvanized Requiring Replacement",
IF((OR((AND(G5466="Non-lead - Copper",H5466="Yes",J5466="Galvanized")),
(AND(G5466="Non-lead - Copper",H5466="Don't know",J5466="Galvanized")),
(AND(G5466="Non-lead - Copper",H5466="",J5466="Galvanized")),
(AND(G5466="Non-lead - Plastic",H5466="Yes",J5466="Galvanized")),
(AND(G5466="Non-lead - Plastic",H5466="Don't know",J5466="Galvanized")),
(AND(G5466="Non-lead - Plastic",H5466="",J5466="Galvanized")),
(AND(G5466="Non-lead",H5466="Yes",J5466="Galvanized")),
(AND(G5466="Non-lead",H5466="Don't know",J5466="Galvanized")),
(AND(G5466="Non-lead",H5466="",J5466="Galvanized")),
(AND(G5466="Non-lead - Other",H5466="Yes",J5466="Galvanized")),
(AND(G5466="Non-Lead - Other",H5466="Don't know",J5466="Galvanized")),
(AND(G5466="Galvanized",H5466="Yes",J5466="Galvanized")),
(AND(G5466="Galvanized",H5466="Don't know",J5466="Galvanized")),
(AND(G5466="Galvanized",H5466="",J5466="Galvanized")),
(AND(G5466="Non-Lead - Other",H5466="",J5466="Galvanized")))),"Galvanized Requiring Replacement",
IF((OR((AND(G5466="Non-lead - Copper",J5466="Non-lead - Copper")),
(AND(G5466="Non-lead - Copper",J5466="Non-lead - Plastic")),
(AND(G5466="Non-lead - Copper",J5466="Non-lead - Other")),
(AND(G5466="Non-lead - Copper",J5466="Non-lead")),
(AND(G5466="Non-lead - Plastic",J5466="Non-lead - Copper")),
(AND(G5466="Non-lead - Plastic",J5466="Non-lead - Plastic")),
(AND(G5466="Non-lead - Plastic",J5466="Non-lead - Other")),
(AND(G5466="Non-lead - Plastic",J5466="Non-lead")),
(AND(G5466="Non-lead",J5466="Non-lead - Copper")),
(AND(G5466="Non-lead",J5466="Non-lead - Plastic")),
(AND(G5466="Non-lead",J5466="Non-lead - Other")),
(AND(G5466="Non-lead",J5466="Non-lead")),
(AND(G5466="Non-lead - Other",J5466="Non-lead - Copper")),
(AND(G5466="Non-Lead - Other",J5466="Non-lead - Plastic")),
(AND(G5466="Non-Lead - Other",J5466="Non-lead")),
(AND(G5466="Non-Lead - Other",J5466="Non-lead - Other")))),"Non-Lead",
IF((OR((AND(G5466="Galvanized",J5466="Non-lead")),
(AND(G5466="Galvanized",J5466="Non-lead - Copper")),
(AND(G5466="Galvanized",J5466="Non-lead - Plastic")),
(AND(G5466="Galvanized",J5466="Non-lead")),
(AND(G5466="Galvanized",J5466="Non-lead - Other")))),"Non-Lead",
IF((OR((AND(G5466="Non-lead - Copper",H5466="No",J5466="Galvanized")),
(AND(G5466="Non-lead - Plastic",H5466="No",J5466="Galvanized")),
(AND(G5466="Non-lead",H5466="No",J5466="Galvanized")),
(AND(G5466="Galvanized",H5466="No",J5466="Galvanized")),
(AND(G5466="Non-lead - Other",H5466="No",J5466="Galvanized")))),"Non-lead",
IF((OR((AND(G5466="Unknown - Likely Lead",J5466="Unknown - Likely Lead")),
(AND(G5466="Unknown - Likely Lead",J5466="Unknown - Unlikely Lead")),
(AND(G5466="Unknown - Likely Lead",J5466="Unknown - Material Unknown")),
(AND(G5466="Unknown - Unlikely Lead",J5466="Unknown - Likely Lead")),
(AND(G5466="Unknown - Unlikely Lead",J5466="Unknown - Unlikely Lead")),
(AND(G5466="Unknown - Unlikely Lead",J5466="Unknown - Material Unknown")),
(AND(G5466="Unknown - Material Unknown",J5466="Unknown - Likely Lead")),
(AND(G5466="Unknown - Material Unknown",J5466="Unknown - Unlikely Lead")),
(AND(G5466="Unknown - Material Unknown",J5466="Unknown - Material Unknown")))),"Unknown",
IF((OR((AND(G5466="Unknown - Likely Lead",J5466="Non-lead - Copper")),
(AND(G5466="Unknown - Likely Lead",J5466="Non-lead - Plastic")),
(AND(G5466="Unknown - Likely Lead",J5466="Non-lead")),
(AND(G5466="Unknown - Likely Lead",J5466="Non-lead - Other")),
(AND(G5466="Unknown - Unlikely Lead",J5466="Non-lead - Copper")),
(AND(G5466="Unknown - Unlikely Lead",J5466="Non-lead - Plastic")),
(AND(G5466="Unknown - Unlikely Lead",J5466="Non-lead")),
(AND(G5466="Unknown - Unlikely Lead",J5466="Non-lead - Other")),
(AND(G5466="Unknown - Material Unknown",J5466="Non-lead - Copper")),
(AND(G5466="Unknown - Material Unknown",J5466="Non-lead - Plastic")),
(AND(G5466="Unknown - Material Unknown",J5466="Non-lead")),
(AND(G5466="Unknown - Material Unknown",J5466="Non-lead - Other")))),"Unknown",
IF((OR((AND(G5466="Non-lead - Copper",J5466="Unknown - Likely Lead")),
(AND(G5466="Non-lead - Copper",J5466="Unknown - Unlikely Lead")),
(AND(G5466="Non-lead - Copper",J5466="Unknown - Material Unknown")),
(AND(G5466="Non-lead - Plastic",J5466="Unknown - Likely Lead")),
(AND(G5466="Non-lead - Plastic",J5466="Unknown - Unlikely Lead")),
(AND(G5466="Non-lead - Plastic",J5466="Unknown - Material Unknown")),
(AND(G5466="Non-lead",J5466="Unknown - Likely Lead")),
(AND(G5466="Non-lead",J5466="Unknown - Unlikely Lead")),
(AND(G5466="Non-lead",J5466="Unknown - Material Unknown")),
(AND(G5466="Non-lead - Other",J5466="Unknown - Likely Lead")),
(AND(G5466="Non-Lead - Other",J5466="Unknown - Unlikely Lead")),
(AND(G5466="Non-Lead - Other",J5466="Unknown - Material Unknown")))),"Unknown",
IF((OR((AND(G5466="Galvanized",J5466="Unknown - Likely Lead")),
(AND(G5466="Galvanized",J5466="Unknown - Unlikely Lead")),
(AND(G5466="Galvanized",J5466="Unknown - Material Unknown")))),"Unknown",
IF((OR((AND(G5466="Galvanized",J5466="")))),"Galvanized Requiring Replacement",
IF((OR((AND(G5466="Non-lead - Copper",J5466="")),
(AND(G5466="Non-lead - Plastic",J5466="")),
(AND(G5466="Non-lead",J5466="")),
(AND(G5466="Non-lead - Other",J5466="")))),"Non-lead",
IF((OR((AND(G5466="Unknown - Likely Lead",J5466="")),
(AND(G5466="Unknown - Unlikely Lead",J5466="")),
(AND(G5466="Unknown - Material Unknown",J5466="")))),"Unknown",
""))))))))))))))))</f>
        <v>Non-Lead</v>
      </c>
      <c r="N5466" s="44" t="s">
        <v>39</v>
      </c>
    </row>
    <row r="5467" spans="1:14" x14ac:dyDescent="0.25">
      <c r="A5467" s="34" t="s">
        <v>12878</v>
      </c>
      <c r="B5467" s="35" t="s">
        <v>12879</v>
      </c>
      <c r="C5467" s="36" t="s">
        <v>12610</v>
      </c>
      <c r="D5467" s="36" t="s">
        <v>32</v>
      </c>
      <c r="E5467" s="36" t="s">
        <v>644</v>
      </c>
      <c r="F5467" s="37" t="s">
        <v>12880</v>
      </c>
      <c r="G5467" s="38" t="s">
        <v>35</v>
      </c>
      <c r="H5467" s="39" t="s">
        <v>39</v>
      </c>
      <c r="I5467" s="40" t="s">
        <v>63</v>
      </c>
      <c r="J5467" s="42" t="s">
        <v>38</v>
      </c>
      <c r="K5467" s="39" t="s">
        <v>63</v>
      </c>
      <c r="L5467" s="35"/>
      <c r="M5467" s="43" t="str">
        <f>IF((OR(G5467="Lead")),"Lead",
IF((OR(J5467="Lead")),"Lead",
IF((OR(G5467="Lead-lined galvanized")),"Lead",
IF((OR(J5467="Lead-lined galvanized")),"Lead",
IF((OR((AND(G5467="Unknown - Likely Lead",J5467="Galvanized")),
(AND(G5467="Unknown - Unlikely Lead",J5467="Galvanized")),
(AND(G5467="Unknown - Material Unknown",J5467="Galvanized")))),"Galvanized Requiring Replacement",
IF((OR((AND(G5467="Non-lead - Copper",H5467="Yes",J5467="Galvanized")),
(AND(G5467="Non-lead - Copper",H5467="Don't know",J5467="Galvanized")),
(AND(G5467="Non-lead - Copper",H5467="",J5467="Galvanized")),
(AND(G5467="Non-lead - Plastic",H5467="Yes",J5467="Galvanized")),
(AND(G5467="Non-lead - Plastic",H5467="Don't know",J5467="Galvanized")),
(AND(G5467="Non-lead - Plastic",H5467="",J5467="Galvanized")),
(AND(G5467="Non-lead",H5467="Yes",J5467="Galvanized")),
(AND(G5467="Non-lead",H5467="Don't know",J5467="Galvanized")),
(AND(G5467="Non-lead",H5467="",J5467="Galvanized")),
(AND(G5467="Non-lead - Other",H5467="Yes",J5467="Galvanized")),
(AND(G5467="Non-Lead - Other",H5467="Don't know",J5467="Galvanized")),
(AND(G5467="Galvanized",H5467="Yes",J5467="Galvanized")),
(AND(G5467="Galvanized",H5467="Don't know",J5467="Galvanized")),
(AND(G5467="Galvanized",H5467="",J5467="Galvanized")),
(AND(G5467="Non-Lead - Other",H5467="",J5467="Galvanized")))),"Galvanized Requiring Replacement",
IF((OR((AND(G5467="Non-lead - Copper",J5467="Non-lead - Copper")),
(AND(G5467="Non-lead - Copper",J5467="Non-lead - Plastic")),
(AND(G5467="Non-lead - Copper",J5467="Non-lead - Other")),
(AND(G5467="Non-lead - Copper",J5467="Non-lead")),
(AND(G5467="Non-lead - Plastic",J5467="Non-lead - Copper")),
(AND(G5467="Non-lead - Plastic",J5467="Non-lead - Plastic")),
(AND(G5467="Non-lead - Plastic",J5467="Non-lead - Other")),
(AND(G5467="Non-lead - Plastic",J5467="Non-lead")),
(AND(G5467="Non-lead",J5467="Non-lead - Copper")),
(AND(G5467="Non-lead",J5467="Non-lead - Plastic")),
(AND(G5467="Non-lead",J5467="Non-lead - Other")),
(AND(G5467="Non-lead",J5467="Non-lead")),
(AND(G5467="Non-lead - Other",J5467="Non-lead - Copper")),
(AND(G5467="Non-Lead - Other",J5467="Non-lead - Plastic")),
(AND(G5467="Non-Lead - Other",J5467="Non-lead")),
(AND(G5467="Non-Lead - Other",J5467="Non-lead - Other")))),"Non-Lead",
IF((OR((AND(G5467="Galvanized",J5467="Non-lead")),
(AND(G5467="Galvanized",J5467="Non-lead - Copper")),
(AND(G5467="Galvanized",J5467="Non-lead - Plastic")),
(AND(G5467="Galvanized",J5467="Non-lead")),
(AND(G5467="Galvanized",J5467="Non-lead - Other")))),"Non-Lead",
IF((OR((AND(G5467="Non-lead - Copper",H5467="No",J5467="Galvanized")),
(AND(G5467="Non-lead - Plastic",H5467="No",J5467="Galvanized")),
(AND(G5467="Non-lead",H5467="No",J5467="Galvanized")),
(AND(G5467="Galvanized",H5467="No",J5467="Galvanized")),
(AND(G5467="Non-lead - Other",H5467="No",J5467="Galvanized")))),"Non-lead",
IF((OR((AND(G5467="Unknown - Likely Lead",J5467="Unknown - Likely Lead")),
(AND(G5467="Unknown - Likely Lead",J5467="Unknown - Unlikely Lead")),
(AND(G5467="Unknown - Likely Lead",J5467="Unknown - Material Unknown")),
(AND(G5467="Unknown - Unlikely Lead",J5467="Unknown - Likely Lead")),
(AND(G5467="Unknown - Unlikely Lead",J5467="Unknown - Unlikely Lead")),
(AND(G5467="Unknown - Unlikely Lead",J5467="Unknown - Material Unknown")),
(AND(G5467="Unknown - Material Unknown",J5467="Unknown - Likely Lead")),
(AND(G5467="Unknown - Material Unknown",J5467="Unknown - Unlikely Lead")),
(AND(G5467="Unknown - Material Unknown",J5467="Unknown - Material Unknown")))),"Unknown",
IF((OR((AND(G5467="Unknown - Likely Lead",J5467="Non-lead - Copper")),
(AND(G5467="Unknown - Likely Lead",J5467="Non-lead - Plastic")),
(AND(G5467="Unknown - Likely Lead",J5467="Non-lead")),
(AND(G5467="Unknown - Likely Lead",J5467="Non-lead - Other")),
(AND(G5467="Unknown - Unlikely Lead",J5467="Non-lead - Copper")),
(AND(G5467="Unknown - Unlikely Lead",J5467="Non-lead - Plastic")),
(AND(G5467="Unknown - Unlikely Lead",J5467="Non-lead")),
(AND(G5467="Unknown - Unlikely Lead",J5467="Non-lead - Other")),
(AND(G5467="Unknown - Material Unknown",J5467="Non-lead - Copper")),
(AND(G5467="Unknown - Material Unknown",J5467="Non-lead - Plastic")),
(AND(G5467="Unknown - Material Unknown",J5467="Non-lead")),
(AND(G5467="Unknown - Material Unknown",J5467="Non-lead - Other")))),"Unknown",
IF((OR((AND(G5467="Non-lead - Copper",J5467="Unknown - Likely Lead")),
(AND(G5467="Non-lead - Copper",J5467="Unknown - Unlikely Lead")),
(AND(G5467="Non-lead - Copper",J5467="Unknown - Material Unknown")),
(AND(G5467="Non-lead - Plastic",J5467="Unknown - Likely Lead")),
(AND(G5467="Non-lead - Plastic",J5467="Unknown - Unlikely Lead")),
(AND(G5467="Non-lead - Plastic",J5467="Unknown - Material Unknown")),
(AND(G5467="Non-lead",J5467="Unknown - Likely Lead")),
(AND(G5467="Non-lead",J5467="Unknown - Unlikely Lead")),
(AND(G5467="Non-lead",J5467="Unknown - Material Unknown")),
(AND(G5467="Non-lead - Other",J5467="Unknown - Likely Lead")),
(AND(G5467="Non-Lead - Other",J5467="Unknown - Unlikely Lead")),
(AND(G5467="Non-Lead - Other",J5467="Unknown - Material Unknown")))),"Unknown",
IF((OR((AND(G5467="Galvanized",J5467="Unknown - Likely Lead")),
(AND(G5467="Galvanized",J5467="Unknown - Unlikely Lead")),
(AND(G5467="Galvanized",J5467="Unknown - Material Unknown")))),"Unknown",
IF((OR((AND(G5467="Galvanized",J5467="")))),"Galvanized Requiring Replacement",
IF((OR((AND(G5467="Non-lead - Copper",J5467="")),
(AND(G5467="Non-lead - Plastic",J5467="")),
(AND(G5467="Non-lead",J5467="")),
(AND(G5467="Non-lead - Other",J5467="")))),"Non-lead",
IF((OR((AND(G5467="Unknown - Likely Lead",J5467="")),
(AND(G5467="Unknown - Unlikely Lead",J5467="")),
(AND(G5467="Unknown - Material Unknown",J5467="")))),"Unknown",
""))))))))))))))))</f>
        <v>Non-Lead</v>
      </c>
      <c r="N5467" s="44" t="s">
        <v>39</v>
      </c>
    </row>
    <row r="5468" spans="1:14" ht="30" x14ac:dyDescent="0.25">
      <c r="A5468" s="34" t="s">
        <v>12881</v>
      </c>
      <c r="B5468" s="35" t="s">
        <v>174</v>
      </c>
      <c r="C5468" s="36" t="s">
        <v>12882</v>
      </c>
      <c r="D5468" s="36" t="s">
        <v>32</v>
      </c>
      <c r="E5468" s="36" t="s">
        <v>644</v>
      </c>
      <c r="F5468" s="37" t="s">
        <v>12883</v>
      </c>
      <c r="G5468" s="38" t="s">
        <v>35</v>
      </c>
      <c r="H5468" s="39" t="s">
        <v>39</v>
      </c>
      <c r="I5468" s="40" t="s">
        <v>37</v>
      </c>
      <c r="J5468" s="42" t="s">
        <v>47</v>
      </c>
      <c r="K5468" s="39" t="s">
        <v>37</v>
      </c>
      <c r="L5468" s="35"/>
      <c r="M5468" s="43" t="str">
        <f>IF((OR(G5468="Lead")),"Lead",
IF((OR(J5468="Lead")),"Lead",
IF((OR(G5468="Lead-lined galvanized")),"Lead",
IF((OR(J5468="Lead-lined galvanized")),"Lead",
IF((OR((AND(G5468="Unknown - Likely Lead",J5468="Galvanized")),
(AND(G5468="Unknown - Unlikely Lead",J5468="Galvanized")),
(AND(G5468="Unknown - Material Unknown",J5468="Galvanized")))),"Galvanized Requiring Replacement",
IF((OR((AND(G5468="Non-lead - Copper",H5468="Yes",J5468="Galvanized")),
(AND(G5468="Non-lead - Copper",H5468="Don't know",J5468="Galvanized")),
(AND(G5468="Non-lead - Copper",H5468="",J5468="Galvanized")),
(AND(G5468="Non-lead - Plastic",H5468="Yes",J5468="Galvanized")),
(AND(G5468="Non-lead - Plastic",H5468="Don't know",J5468="Galvanized")),
(AND(G5468="Non-lead - Plastic",H5468="",J5468="Galvanized")),
(AND(G5468="Non-lead",H5468="Yes",J5468="Galvanized")),
(AND(G5468="Non-lead",H5468="Don't know",J5468="Galvanized")),
(AND(G5468="Non-lead",H5468="",J5468="Galvanized")),
(AND(G5468="Non-lead - Other",H5468="Yes",J5468="Galvanized")),
(AND(G5468="Non-Lead - Other",H5468="Don't know",J5468="Galvanized")),
(AND(G5468="Galvanized",H5468="Yes",J5468="Galvanized")),
(AND(G5468="Galvanized",H5468="Don't know",J5468="Galvanized")),
(AND(G5468="Galvanized",H5468="",J5468="Galvanized")),
(AND(G5468="Non-Lead - Other",H5468="",J5468="Galvanized")))),"Galvanized Requiring Replacement",
IF((OR((AND(G5468="Non-lead - Copper",J5468="Non-lead - Copper")),
(AND(G5468="Non-lead - Copper",J5468="Non-lead - Plastic")),
(AND(G5468="Non-lead - Copper",J5468="Non-lead - Other")),
(AND(G5468="Non-lead - Copper",J5468="Non-lead")),
(AND(G5468="Non-lead - Plastic",J5468="Non-lead - Copper")),
(AND(G5468="Non-lead - Plastic",J5468="Non-lead - Plastic")),
(AND(G5468="Non-lead - Plastic",J5468="Non-lead - Other")),
(AND(G5468="Non-lead - Plastic",J5468="Non-lead")),
(AND(G5468="Non-lead",J5468="Non-lead - Copper")),
(AND(G5468="Non-lead",J5468="Non-lead - Plastic")),
(AND(G5468="Non-lead",J5468="Non-lead - Other")),
(AND(G5468="Non-lead",J5468="Non-lead")),
(AND(G5468="Non-lead - Other",J5468="Non-lead - Copper")),
(AND(G5468="Non-Lead - Other",J5468="Non-lead - Plastic")),
(AND(G5468="Non-Lead - Other",J5468="Non-lead")),
(AND(G5468="Non-Lead - Other",J5468="Non-lead - Other")))),"Non-Lead",
IF((OR((AND(G5468="Galvanized",J5468="Non-lead")),
(AND(G5468="Galvanized",J5468="Non-lead - Copper")),
(AND(G5468="Galvanized",J5468="Non-lead - Plastic")),
(AND(G5468="Galvanized",J5468="Non-lead")),
(AND(G5468="Galvanized",J5468="Non-lead - Other")))),"Non-Lead",
IF((OR((AND(G5468="Non-lead - Copper",H5468="No",J5468="Galvanized")),
(AND(G5468="Non-lead - Plastic",H5468="No",J5468="Galvanized")),
(AND(G5468="Non-lead",H5468="No",J5468="Galvanized")),
(AND(G5468="Galvanized",H5468="No",J5468="Galvanized")),
(AND(G5468="Non-lead - Other",H5468="No",J5468="Galvanized")))),"Non-lead",
IF((OR((AND(G5468="Unknown - Likely Lead",J5468="Unknown - Likely Lead")),
(AND(G5468="Unknown - Likely Lead",J5468="Unknown - Unlikely Lead")),
(AND(G5468="Unknown - Likely Lead",J5468="Unknown - Material Unknown")),
(AND(G5468="Unknown - Unlikely Lead",J5468="Unknown - Likely Lead")),
(AND(G5468="Unknown - Unlikely Lead",J5468="Unknown - Unlikely Lead")),
(AND(G5468="Unknown - Unlikely Lead",J5468="Unknown - Material Unknown")),
(AND(G5468="Unknown - Material Unknown",J5468="Unknown - Likely Lead")),
(AND(G5468="Unknown - Material Unknown",J5468="Unknown - Unlikely Lead")),
(AND(G5468="Unknown - Material Unknown",J5468="Unknown - Material Unknown")))),"Unknown",
IF((OR((AND(G5468="Unknown - Likely Lead",J5468="Non-lead - Copper")),
(AND(G5468="Unknown - Likely Lead",J5468="Non-lead - Plastic")),
(AND(G5468="Unknown - Likely Lead",J5468="Non-lead")),
(AND(G5468="Unknown - Likely Lead",J5468="Non-lead - Other")),
(AND(G5468="Unknown - Unlikely Lead",J5468="Non-lead - Copper")),
(AND(G5468="Unknown - Unlikely Lead",J5468="Non-lead - Plastic")),
(AND(G5468="Unknown - Unlikely Lead",J5468="Non-lead")),
(AND(G5468="Unknown - Unlikely Lead",J5468="Non-lead - Other")),
(AND(G5468="Unknown - Material Unknown",J5468="Non-lead - Copper")),
(AND(G5468="Unknown - Material Unknown",J5468="Non-lead - Plastic")),
(AND(G5468="Unknown - Material Unknown",J5468="Non-lead")),
(AND(G5468="Unknown - Material Unknown",J5468="Non-lead - Other")))),"Unknown",
IF((OR((AND(G5468="Non-lead - Copper",J5468="Unknown - Likely Lead")),
(AND(G5468="Non-lead - Copper",J5468="Unknown - Unlikely Lead")),
(AND(G5468="Non-lead - Copper",J5468="Unknown - Material Unknown")),
(AND(G5468="Non-lead - Plastic",J5468="Unknown - Likely Lead")),
(AND(G5468="Non-lead - Plastic",J5468="Unknown - Unlikely Lead")),
(AND(G5468="Non-lead - Plastic",J5468="Unknown - Material Unknown")),
(AND(G5468="Non-lead",J5468="Unknown - Likely Lead")),
(AND(G5468="Non-lead",J5468="Unknown - Unlikely Lead")),
(AND(G5468="Non-lead",J5468="Unknown - Material Unknown")),
(AND(G5468="Non-lead - Other",J5468="Unknown - Likely Lead")),
(AND(G5468="Non-Lead - Other",J5468="Unknown - Unlikely Lead")),
(AND(G5468="Non-Lead - Other",J5468="Unknown - Material Unknown")))),"Unknown",
IF((OR((AND(G5468="Galvanized",J5468="Unknown - Likely Lead")),
(AND(G5468="Galvanized",J5468="Unknown - Unlikely Lead")),
(AND(G5468="Galvanized",J5468="Unknown - Material Unknown")))),"Unknown",
IF((OR((AND(G5468="Galvanized",J5468="")))),"Galvanized Requiring Replacement",
IF((OR((AND(G5468="Non-lead - Copper",J5468="")),
(AND(G5468="Non-lead - Plastic",J5468="")),
(AND(G5468="Non-lead",J5468="")),
(AND(G5468="Non-lead - Other",J5468="")))),"Non-lead",
IF((OR((AND(G5468="Unknown - Likely Lead",J5468="")),
(AND(G5468="Unknown - Unlikely Lead",J5468="")),
(AND(G5468="Unknown - Material Unknown",J5468="")))),"Unknown",
""))))))))))))))))</f>
        <v>Non-Lead</v>
      </c>
      <c r="N5468" s="44" t="s">
        <v>39</v>
      </c>
    </row>
    <row r="5469" spans="1:14" ht="30" x14ac:dyDescent="0.25">
      <c r="A5469" s="34" t="s">
        <v>12884</v>
      </c>
      <c r="B5469" s="35" t="s">
        <v>463</v>
      </c>
      <c r="C5469" s="36" t="s">
        <v>12882</v>
      </c>
      <c r="D5469" s="36" t="s">
        <v>32</v>
      </c>
      <c r="E5469" s="36" t="s">
        <v>644</v>
      </c>
      <c r="F5469" s="37" t="s">
        <v>12885</v>
      </c>
      <c r="G5469" s="38" t="s">
        <v>35</v>
      </c>
      <c r="H5469" s="39" t="s">
        <v>39</v>
      </c>
      <c r="I5469" s="40" t="s">
        <v>37</v>
      </c>
      <c r="J5469" s="42" t="s">
        <v>47</v>
      </c>
      <c r="K5469" s="39" t="s">
        <v>37</v>
      </c>
      <c r="L5469" s="35"/>
      <c r="M5469" s="43" t="str">
        <f>IF((OR(G5469="Lead")),"Lead",
IF((OR(J5469="Lead")),"Lead",
IF((OR(G5469="Lead-lined galvanized")),"Lead",
IF((OR(J5469="Lead-lined galvanized")),"Lead",
IF((OR((AND(G5469="Unknown - Likely Lead",J5469="Galvanized")),
(AND(G5469="Unknown - Unlikely Lead",J5469="Galvanized")),
(AND(G5469="Unknown - Material Unknown",J5469="Galvanized")))),"Galvanized Requiring Replacement",
IF((OR((AND(G5469="Non-lead - Copper",H5469="Yes",J5469="Galvanized")),
(AND(G5469="Non-lead - Copper",H5469="Don't know",J5469="Galvanized")),
(AND(G5469="Non-lead - Copper",H5469="",J5469="Galvanized")),
(AND(G5469="Non-lead - Plastic",H5469="Yes",J5469="Galvanized")),
(AND(G5469="Non-lead - Plastic",H5469="Don't know",J5469="Galvanized")),
(AND(G5469="Non-lead - Plastic",H5469="",J5469="Galvanized")),
(AND(G5469="Non-lead",H5469="Yes",J5469="Galvanized")),
(AND(G5469="Non-lead",H5469="Don't know",J5469="Galvanized")),
(AND(G5469="Non-lead",H5469="",J5469="Galvanized")),
(AND(G5469="Non-lead - Other",H5469="Yes",J5469="Galvanized")),
(AND(G5469="Non-Lead - Other",H5469="Don't know",J5469="Galvanized")),
(AND(G5469="Galvanized",H5469="Yes",J5469="Galvanized")),
(AND(G5469="Galvanized",H5469="Don't know",J5469="Galvanized")),
(AND(G5469="Galvanized",H5469="",J5469="Galvanized")),
(AND(G5469="Non-Lead - Other",H5469="",J5469="Galvanized")))),"Galvanized Requiring Replacement",
IF((OR((AND(G5469="Non-lead - Copper",J5469="Non-lead - Copper")),
(AND(G5469="Non-lead - Copper",J5469="Non-lead - Plastic")),
(AND(G5469="Non-lead - Copper",J5469="Non-lead - Other")),
(AND(G5469="Non-lead - Copper",J5469="Non-lead")),
(AND(G5469="Non-lead - Plastic",J5469="Non-lead - Copper")),
(AND(G5469="Non-lead - Plastic",J5469="Non-lead - Plastic")),
(AND(G5469="Non-lead - Plastic",J5469="Non-lead - Other")),
(AND(G5469="Non-lead - Plastic",J5469="Non-lead")),
(AND(G5469="Non-lead",J5469="Non-lead - Copper")),
(AND(G5469="Non-lead",J5469="Non-lead - Plastic")),
(AND(G5469="Non-lead",J5469="Non-lead - Other")),
(AND(G5469="Non-lead",J5469="Non-lead")),
(AND(G5469="Non-lead - Other",J5469="Non-lead - Copper")),
(AND(G5469="Non-Lead - Other",J5469="Non-lead - Plastic")),
(AND(G5469="Non-Lead - Other",J5469="Non-lead")),
(AND(G5469="Non-Lead - Other",J5469="Non-lead - Other")))),"Non-Lead",
IF((OR((AND(G5469="Galvanized",J5469="Non-lead")),
(AND(G5469="Galvanized",J5469="Non-lead - Copper")),
(AND(G5469="Galvanized",J5469="Non-lead - Plastic")),
(AND(G5469="Galvanized",J5469="Non-lead")),
(AND(G5469="Galvanized",J5469="Non-lead - Other")))),"Non-Lead",
IF((OR((AND(G5469="Non-lead - Copper",H5469="No",J5469="Galvanized")),
(AND(G5469="Non-lead - Plastic",H5469="No",J5469="Galvanized")),
(AND(G5469="Non-lead",H5469="No",J5469="Galvanized")),
(AND(G5469="Galvanized",H5469="No",J5469="Galvanized")),
(AND(G5469="Non-lead - Other",H5469="No",J5469="Galvanized")))),"Non-lead",
IF((OR((AND(G5469="Unknown - Likely Lead",J5469="Unknown - Likely Lead")),
(AND(G5469="Unknown - Likely Lead",J5469="Unknown - Unlikely Lead")),
(AND(G5469="Unknown - Likely Lead",J5469="Unknown - Material Unknown")),
(AND(G5469="Unknown - Unlikely Lead",J5469="Unknown - Likely Lead")),
(AND(G5469="Unknown - Unlikely Lead",J5469="Unknown - Unlikely Lead")),
(AND(G5469="Unknown - Unlikely Lead",J5469="Unknown - Material Unknown")),
(AND(G5469="Unknown - Material Unknown",J5469="Unknown - Likely Lead")),
(AND(G5469="Unknown - Material Unknown",J5469="Unknown - Unlikely Lead")),
(AND(G5469="Unknown - Material Unknown",J5469="Unknown - Material Unknown")))),"Unknown",
IF((OR((AND(G5469="Unknown - Likely Lead",J5469="Non-lead - Copper")),
(AND(G5469="Unknown - Likely Lead",J5469="Non-lead - Plastic")),
(AND(G5469="Unknown - Likely Lead",J5469="Non-lead")),
(AND(G5469="Unknown - Likely Lead",J5469="Non-lead - Other")),
(AND(G5469="Unknown - Unlikely Lead",J5469="Non-lead - Copper")),
(AND(G5469="Unknown - Unlikely Lead",J5469="Non-lead - Plastic")),
(AND(G5469="Unknown - Unlikely Lead",J5469="Non-lead")),
(AND(G5469="Unknown - Unlikely Lead",J5469="Non-lead - Other")),
(AND(G5469="Unknown - Material Unknown",J5469="Non-lead - Copper")),
(AND(G5469="Unknown - Material Unknown",J5469="Non-lead - Plastic")),
(AND(G5469="Unknown - Material Unknown",J5469="Non-lead")),
(AND(G5469="Unknown - Material Unknown",J5469="Non-lead - Other")))),"Unknown",
IF((OR((AND(G5469="Non-lead - Copper",J5469="Unknown - Likely Lead")),
(AND(G5469="Non-lead - Copper",J5469="Unknown - Unlikely Lead")),
(AND(G5469="Non-lead - Copper",J5469="Unknown - Material Unknown")),
(AND(G5469="Non-lead - Plastic",J5469="Unknown - Likely Lead")),
(AND(G5469="Non-lead - Plastic",J5469="Unknown - Unlikely Lead")),
(AND(G5469="Non-lead - Plastic",J5469="Unknown - Material Unknown")),
(AND(G5469="Non-lead",J5469="Unknown - Likely Lead")),
(AND(G5469="Non-lead",J5469="Unknown - Unlikely Lead")),
(AND(G5469="Non-lead",J5469="Unknown - Material Unknown")),
(AND(G5469="Non-lead - Other",J5469="Unknown - Likely Lead")),
(AND(G5469="Non-Lead - Other",J5469="Unknown - Unlikely Lead")),
(AND(G5469="Non-Lead - Other",J5469="Unknown - Material Unknown")))),"Unknown",
IF((OR((AND(G5469="Galvanized",J5469="Unknown - Likely Lead")),
(AND(G5469="Galvanized",J5469="Unknown - Unlikely Lead")),
(AND(G5469="Galvanized",J5469="Unknown - Material Unknown")))),"Unknown",
IF((OR((AND(G5469="Galvanized",J5469="")))),"Galvanized Requiring Replacement",
IF((OR((AND(G5469="Non-lead - Copper",J5469="")),
(AND(G5469="Non-lead - Plastic",J5469="")),
(AND(G5469="Non-lead",J5469="")),
(AND(G5469="Non-lead - Other",J5469="")))),"Non-lead",
IF((OR((AND(G5469="Unknown - Likely Lead",J5469="")),
(AND(G5469="Unknown - Unlikely Lead",J5469="")),
(AND(G5469="Unknown - Material Unknown",J5469="")))),"Unknown",
""))))))))))))))))</f>
        <v>Non-Lead</v>
      </c>
      <c r="N5469" s="44" t="s">
        <v>39</v>
      </c>
    </row>
    <row r="5470" spans="1:14" ht="30" x14ac:dyDescent="0.25">
      <c r="A5470" s="34" t="s">
        <v>12886</v>
      </c>
      <c r="B5470" s="35" t="s">
        <v>1204</v>
      </c>
      <c r="C5470" s="36" t="s">
        <v>12882</v>
      </c>
      <c r="D5470" s="36" t="s">
        <v>32</v>
      </c>
      <c r="E5470" s="36" t="s">
        <v>644</v>
      </c>
      <c r="F5470" s="37" t="s">
        <v>12887</v>
      </c>
      <c r="G5470" s="38" t="s">
        <v>35</v>
      </c>
      <c r="H5470" s="39" t="s">
        <v>39</v>
      </c>
      <c r="I5470" s="40" t="s">
        <v>37</v>
      </c>
      <c r="J5470" s="42" t="s">
        <v>47</v>
      </c>
      <c r="K5470" s="39" t="s">
        <v>37</v>
      </c>
      <c r="L5470" s="35"/>
      <c r="M5470" s="43" t="str">
        <f>IF((OR(G5470="Lead")),"Lead",
IF((OR(J5470="Lead")),"Lead",
IF((OR(G5470="Lead-lined galvanized")),"Lead",
IF((OR(J5470="Lead-lined galvanized")),"Lead",
IF((OR((AND(G5470="Unknown - Likely Lead",J5470="Galvanized")),
(AND(G5470="Unknown - Unlikely Lead",J5470="Galvanized")),
(AND(G5470="Unknown - Material Unknown",J5470="Galvanized")))),"Galvanized Requiring Replacement",
IF((OR((AND(G5470="Non-lead - Copper",H5470="Yes",J5470="Galvanized")),
(AND(G5470="Non-lead - Copper",H5470="Don't know",J5470="Galvanized")),
(AND(G5470="Non-lead - Copper",H5470="",J5470="Galvanized")),
(AND(G5470="Non-lead - Plastic",H5470="Yes",J5470="Galvanized")),
(AND(G5470="Non-lead - Plastic",H5470="Don't know",J5470="Galvanized")),
(AND(G5470="Non-lead - Plastic",H5470="",J5470="Galvanized")),
(AND(G5470="Non-lead",H5470="Yes",J5470="Galvanized")),
(AND(G5470="Non-lead",H5470="Don't know",J5470="Galvanized")),
(AND(G5470="Non-lead",H5470="",J5470="Galvanized")),
(AND(G5470="Non-lead - Other",H5470="Yes",J5470="Galvanized")),
(AND(G5470="Non-Lead - Other",H5470="Don't know",J5470="Galvanized")),
(AND(G5470="Galvanized",H5470="Yes",J5470="Galvanized")),
(AND(G5470="Galvanized",H5470="Don't know",J5470="Galvanized")),
(AND(G5470="Galvanized",H5470="",J5470="Galvanized")),
(AND(G5470="Non-Lead - Other",H5470="",J5470="Galvanized")))),"Galvanized Requiring Replacement",
IF((OR((AND(G5470="Non-lead - Copper",J5470="Non-lead - Copper")),
(AND(G5470="Non-lead - Copper",J5470="Non-lead - Plastic")),
(AND(G5470="Non-lead - Copper",J5470="Non-lead - Other")),
(AND(G5470="Non-lead - Copper",J5470="Non-lead")),
(AND(G5470="Non-lead - Plastic",J5470="Non-lead - Copper")),
(AND(G5470="Non-lead - Plastic",J5470="Non-lead - Plastic")),
(AND(G5470="Non-lead - Plastic",J5470="Non-lead - Other")),
(AND(G5470="Non-lead - Plastic",J5470="Non-lead")),
(AND(G5470="Non-lead",J5470="Non-lead - Copper")),
(AND(G5470="Non-lead",J5470="Non-lead - Plastic")),
(AND(G5470="Non-lead",J5470="Non-lead - Other")),
(AND(G5470="Non-lead",J5470="Non-lead")),
(AND(G5470="Non-lead - Other",J5470="Non-lead - Copper")),
(AND(G5470="Non-Lead - Other",J5470="Non-lead - Plastic")),
(AND(G5470="Non-Lead - Other",J5470="Non-lead")),
(AND(G5470="Non-Lead - Other",J5470="Non-lead - Other")))),"Non-Lead",
IF((OR((AND(G5470="Galvanized",J5470="Non-lead")),
(AND(G5470="Galvanized",J5470="Non-lead - Copper")),
(AND(G5470="Galvanized",J5470="Non-lead - Plastic")),
(AND(G5470="Galvanized",J5470="Non-lead")),
(AND(G5470="Galvanized",J5470="Non-lead - Other")))),"Non-Lead",
IF((OR((AND(G5470="Non-lead - Copper",H5470="No",J5470="Galvanized")),
(AND(G5470="Non-lead - Plastic",H5470="No",J5470="Galvanized")),
(AND(G5470="Non-lead",H5470="No",J5470="Galvanized")),
(AND(G5470="Galvanized",H5470="No",J5470="Galvanized")),
(AND(G5470="Non-lead - Other",H5470="No",J5470="Galvanized")))),"Non-lead",
IF((OR((AND(G5470="Unknown - Likely Lead",J5470="Unknown - Likely Lead")),
(AND(G5470="Unknown - Likely Lead",J5470="Unknown - Unlikely Lead")),
(AND(G5470="Unknown - Likely Lead",J5470="Unknown - Material Unknown")),
(AND(G5470="Unknown - Unlikely Lead",J5470="Unknown - Likely Lead")),
(AND(G5470="Unknown - Unlikely Lead",J5470="Unknown - Unlikely Lead")),
(AND(G5470="Unknown - Unlikely Lead",J5470="Unknown - Material Unknown")),
(AND(G5470="Unknown - Material Unknown",J5470="Unknown - Likely Lead")),
(AND(G5470="Unknown - Material Unknown",J5470="Unknown - Unlikely Lead")),
(AND(G5470="Unknown - Material Unknown",J5470="Unknown - Material Unknown")))),"Unknown",
IF((OR((AND(G5470="Unknown - Likely Lead",J5470="Non-lead - Copper")),
(AND(G5470="Unknown - Likely Lead",J5470="Non-lead - Plastic")),
(AND(G5470="Unknown - Likely Lead",J5470="Non-lead")),
(AND(G5470="Unknown - Likely Lead",J5470="Non-lead - Other")),
(AND(G5470="Unknown - Unlikely Lead",J5470="Non-lead - Copper")),
(AND(G5470="Unknown - Unlikely Lead",J5470="Non-lead - Plastic")),
(AND(G5470="Unknown - Unlikely Lead",J5470="Non-lead")),
(AND(G5470="Unknown - Unlikely Lead",J5470="Non-lead - Other")),
(AND(G5470="Unknown - Material Unknown",J5470="Non-lead - Copper")),
(AND(G5470="Unknown - Material Unknown",J5470="Non-lead - Plastic")),
(AND(G5470="Unknown - Material Unknown",J5470="Non-lead")),
(AND(G5470="Unknown - Material Unknown",J5470="Non-lead - Other")))),"Unknown",
IF((OR((AND(G5470="Non-lead - Copper",J5470="Unknown - Likely Lead")),
(AND(G5470="Non-lead - Copper",J5470="Unknown - Unlikely Lead")),
(AND(G5470="Non-lead - Copper",J5470="Unknown - Material Unknown")),
(AND(G5470="Non-lead - Plastic",J5470="Unknown - Likely Lead")),
(AND(G5470="Non-lead - Plastic",J5470="Unknown - Unlikely Lead")),
(AND(G5470="Non-lead - Plastic",J5470="Unknown - Material Unknown")),
(AND(G5470="Non-lead",J5470="Unknown - Likely Lead")),
(AND(G5470="Non-lead",J5470="Unknown - Unlikely Lead")),
(AND(G5470="Non-lead",J5470="Unknown - Material Unknown")),
(AND(G5470="Non-lead - Other",J5470="Unknown - Likely Lead")),
(AND(G5470="Non-Lead - Other",J5470="Unknown - Unlikely Lead")),
(AND(G5470="Non-Lead - Other",J5470="Unknown - Material Unknown")))),"Unknown",
IF((OR((AND(G5470="Galvanized",J5470="Unknown - Likely Lead")),
(AND(G5470="Galvanized",J5470="Unknown - Unlikely Lead")),
(AND(G5470="Galvanized",J5470="Unknown - Material Unknown")))),"Unknown",
IF((OR((AND(G5470="Galvanized",J5470="")))),"Galvanized Requiring Replacement",
IF((OR((AND(G5470="Non-lead - Copper",J5470="")),
(AND(G5470="Non-lead - Plastic",J5470="")),
(AND(G5470="Non-lead",J5470="")),
(AND(G5470="Non-lead - Other",J5470="")))),"Non-lead",
IF((OR((AND(G5470="Unknown - Likely Lead",J5470="")),
(AND(G5470="Unknown - Unlikely Lead",J5470="")),
(AND(G5470="Unknown - Material Unknown",J5470="")))),"Unknown",
""))))))))))))))))</f>
        <v>Non-Lead</v>
      </c>
      <c r="N5470" s="44" t="s">
        <v>39</v>
      </c>
    </row>
    <row r="5471" spans="1:14" ht="30" x14ac:dyDescent="0.25">
      <c r="A5471" s="34" t="s">
        <v>12888</v>
      </c>
      <c r="B5471" s="35" t="s">
        <v>139</v>
      </c>
      <c r="C5471" s="36" t="s">
        <v>12882</v>
      </c>
      <c r="D5471" s="36" t="s">
        <v>32</v>
      </c>
      <c r="E5471" s="36" t="s">
        <v>644</v>
      </c>
      <c r="F5471" s="37" t="s">
        <v>12889</v>
      </c>
      <c r="G5471" s="38" t="s">
        <v>35</v>
      </c>
      <c r="H5471" s="39" t="s">
        <v>39</v>
      </c>
      <c r="I5471" s="40" t="s">
        <v>37</v>
      </c>
      <c r="J5471" s="42" t="s">
        <v>47</v>
      </c>
      <c r="K5471" s="39" t="s">
        <v>37</v>
      </c>
      <c r="L5471" s="35"/>
      <c r="M5471" s="43" t="str">
        <f>IF((OR(G5471="Lead")),"Lead",
IF((OR(J5471="Lead")),"Lead",
IF((OR(G5471="Lead-lined galvanized")),"Lead",
IF((OR(J5471="Lead-lined galvanized")),"Lead",
IF((OR((AND(G5471="Unknown - Likely Lead",J5471="Galvanized")),
(AND(G5471="Unknown - Unlikely Lead",J5471="Galvanized")),
(AND(G5471="Unknown - Material Unknown",J5471="Galvanized")))),"Galvanized Requiring Replacement",
IF((OR((AND(G5471="Non-lead - Copper",H5471="Yes",J5471="Galvanized")),
(AND(G5471="Non-lead - Copper",H5471="Don't know",J5471="Galvanized")),
(AND(G5471="Non-lead - Copper",H5471="",J5471="Galvanized")),
(AND(G5471="Non-lead - Plastic",H5471="Yes",J5471="Galvanized")),
(AND(G5471="Non-lead - Plastic",H5471="Don't know",J5471="Galvanized")),
(AND(G5471="Non-lead - Plastic",H5471="",J5471="Galvanized")),
(AND(G5471="Non-lead",H5471="Yes",J5471="Galvanized")),
(AND(G5471="Non-lead",H5471="Don't know",J5471="Galvanized")),
(AND(G5471="Non-lead",H5471="",J5471="Galvanized")),
(AND(G5471="Non-lead - Other",H5471="Yes",J5471="Galvanized")),
(AND(G5471="Non-Lead - Other",H5471="Don't know",J5471="Galvanized")),
(AND(G5471="Galvanized",H5471="Yes",J5471="Galvanized")),
(AND(G5471="Galvanized",H5471="Don't know",J5471="Galvanized")),
(AND(G5471="Galvanized",H5471="",J5471="Galvanized")),
(AND(G5471="Non-Lead - Other",H5471="",J5471="Galvanized")))),"Galvanized Requiring Replacement",
IF((OR((AND(G5471="Non-lead - Copper",J5471="Non-lead - Copper")),
(AND(G5471="Non-lead - Copper",J5471="Non-lead - Plastic")),
(AND(G5471="Non-lead - Copper",J5471="Non-lead - Other")),
(AND(G5471="Non-lead - Copper",J5471="Non-lead")),
(AND(G5471="Non-lead - Plastic",J5471="Non-lead - Copper")),
(AND(G5471="Non-lead - Plastic",J5471="Non-lead - Plastic")),
(AND(G5471="Non-lead - Plastic",J5471="Non-lead - Other")),
(AND(G5471="Non-lead - Plastic",J5471="Non-lead")),
(AND(G5471="Non-lead",J5471="Non-lead - Copper")),
(AND(G5471="Non-lead",J5471="Non-lead - Plastic")),
(AND(G5471="Non-lead",J5471="Non-lead - Other")),
(AND(G5471="Non-lead",J5471="Non-lead")),
(AND(G5471="Non-lead - Other",J5471="Non-lead - Copper")),
(AND(G5471="Non-Lead - Other",J5471="Non-lead - Plastic")),
(AND(G5471="Non-Lead - Other",J5471="Non-lead")),
(AND(G5471="Non-Lead - Other",J5471="Non-lead - Other")))),"Non-Lead",
IF((OR((AND(G5471="Galvanized",J5471="Non-lead")),
(AND(G5471="Galvanized",J5471="Non-lead - Copper")),
(AND(G5471="Galvanized",J5471="Non-lead - Plastic")),
(AND(G5471="Galvanized",J5471="Non-lead")),
(AND(G5471="Galvanized",J5471="Non-lead - Other")))),"Non-Lead",
IF((OR((AND(G5471="Non-lead - Copper",H5471="No",J5471="Galvanized")),
(AND(G5471="Non-lead - Plastic",H5471="No",J5471="Galvanized")),
(AND(G5471="Non-lead",H5471="No",J5471="Galvanized")),
(AND(G5471="Galvanized",H5471="No",J5471="Galvanized")),
(AND(G5471="Non-lead - Other",H5471="No",J5471="Galvanized")))),"Non-lead",
IF((OR((AND(G5471="Unknown - Likely Lead",J5471="Unknown - Likely Lead")),
(AND(G5471="Unknown - Likely Lead",J5471="Unknown - Unlikely Lead")),
(AND(G5471="Unknown - Likely Lead",J5471="Unknown - Material Unknown")),
(AND(G5471="Unknown - Unlikely Lead",J5471="Unknown - Likely Lead")),
(AND(G5471="Unknown - Unlikely Lead",J5471="Unknown - Unlikely Lead")),
(AND(G5471="Unknown - Unlikely Lead",J5471="Unknown - Material Unknown")),
(AND(G5471="Unknown - Material Unknown",J5471="Unknown - Likely Lead")),
(AND(G5471="Unknown - Material Unknown",J5471="Unknown - Unlikely Lead")),
(AND(G5471="Unknown - Material Unknown",J5471="Unknown - Material Unknown")))),"Unknown",
IF((OR((AND(G5471="Unknown - Likely Lead",J5471="Non-lead - Copper")),
(AND(G5471="Unknown - Likely Lead",J5471="Non-lead - Plastic")),
(AND(G5471="Unknown - Likely Lead",J5471="Non-lead")),
(AND(G5471="Unknown - Likely Lead",J5471="Non-lead - Other")),
(AND(G5471="Unknown - Unlikely Lead",J5471="Non-lead - Copper")),
(AND(G5471="Unknown - Unlikely Lead",J5471="Non-lead - Plastic")),
(AND(G5471="Unknown - Unlikely Lead",J5471="Non-lead")),
(AND(G5471="Unknown - Unlikely Lead",J5471="Non-lead - Other")),
(AND(G5471="Unknown - Material Unknown",J5471="Non-lead - Copper")),
(AND(G5471="Unknown - Material Unknown",J5471="Non-lead - Plastic")),
(AND(G5471="Unknown - Material Unknown",J5471="Non-lead")),
(AND(G5471="Unknown - Material Unknown",J5471="Non-lead - Other")))),"Unknown",
IF((OR((AND(G5471="Non-lead - Copper",J5471="Unknown - Likely Lead")),
(AND(G5471="Non-lead - Copper",J5471="Unknown - Unlikely Lead")),
(AND(G5471="Non-lead - Copper",J5471="Unknown - Material Unknown")),
(AND(G5471="Non-lead - Plastic",J5471="Unknown - Likely Lead")),
(AND(G5471="Non-lead - Plastic",J5471="Unknown - Unlikely Lead")),
(AND(G5471="Non-lead - Plastic",J5471="Unknown - Material Unknown")),
(AND(G5471="Non-lead",J5471="Unknown - Likely Lead")),
(AND(G5471="Non-lead",J5471="Unknown - Unlikely Lead")),
(AND(G5471="Non-lead",J5471="Unknown - Material Unknown")),
(AND(G5471="Non-lead - Other",J5471="Unknown - Likely Lead")),
(AND(G5471="Non-Lead - Other",J5471="Unknown - Unlikely Lead")),
(AND(G5471="Non-Lead - Other",J5471="Unknown - Material Unknown")))),"Unknown",
IF((OR((AND(G5471="Galvanized",J5471="Unknown - Likely Lead")),
(AND(G5471="Galvanized",J5471="Unknown - Unlikely Lead")),
(AND(G5471="Galvanized",J5471="Unknown - Material Unknown")))),"Unknown",
IF((OR((AND(G5471="Galvanized",J5471="")))),"Galvanized Requiring Replacement",
IF((OR((AND(G5471="Non-lead - Copper",J5471="")),
(AND(G5471="Non-lead - Plastic",J5471="")),
(AND(G5471="Non-lead",J5471="")),
(AND(G5471="Non-lead - Other",J5471="")))),"Non-lead",
IF((OR((AND(G5471="Unknown - Likely Lead",J5471="")),
(AND(G5471="Unknown - Unlikely Lead",J5471="")),
(AND(G5471="Unknown - Material Unknown",J5471="")))),"Unknown",
""))))))))))))))))</f>
        <v>Non-Lead</v>
      </c>
      <c r="N5471" s="44" t="s">
        <v>39</v>
      </c>
    </row>
    <row r="5472" spans="1:14" ht="30" x14ac:dyDescent="0.25">
      <c r="A5472" s="34" t="s">
        <v>12890</v>
      </c>
      <c r="B5472" s="35" t="s">
        <v>421</v>
      </c>
      <c r="C5472" s="36" t="s">
        <v>12882</v>
      </c>
      <c r="D5472" s="36" t="s">
        <v>32</v>
      </c>
      <c r="E5472" s="36" t="s">
        <v>644</v>
      </c>
      <c r="F5472" s="37" t="s">
        <v>12891</v>
      </c>
      <c r="G5472" s="38" t="s">
        <v>35</v>
      </c>
      <c r="H5472" s="39" t="s">
        <v>39</v>
      </c>
      <c r="I5472" s="40" t="s">
        <v>37</v>
      </c>
      <c r="J5472" s="42" t="s">
        <v>47</v>
      </c>
      <c r="K5472" s="39" t="s">
        <v>37</v>
      </c>
      <c r="L5472" s="35"/>
      <c r="M5472" s="43" t="str">
        <f>IF((OR(G5472="Lead")),"Lead",
IF((OR(J5472="Lead")),"Lead",
IF((OR(G5472="Lead-lined galvanized")),"Lead",
IF((OR(J5472="Lead-lined galvanized")),"Lead",
IF((OR((AND(G5472="Unknown - Likely Lead",J5472="Galvanized")),
(AND(G5472="Unknown - Unlikely Lead",J5472="Galvanized")),
(AND(G5472="Unknown - Material Unknown",J5472="Galvanized")))),"Galvanized Requiring Replacement",
IF((OR((AND(G5472="Non-lead - Copper",H5472="Yes",J5472="Galvanized")),
(AND(G5472="Non-lead - Copper",H5472="Don't know",J5472="Galvanized")),
(AND(G5472="Non-lead - Copper",H5472="",J5472="Galvanized")),
(AND(G5472="Non-lead - Plastic",H5472="Yes",J5472="Galvanized")),
(AND(G5472="Non-lead - Plastic",H5472="Don't know",J5472="Galvanized")),
(AND(G5472="Non-lead - Plastic",H5472="",J5472="Galvanized")),
(AND(G5472="Non-lead",H5472="Yes",J5472="Galvanized")),
(AND(G5472="Non-lead",H5472="Don't know",J5472="Galvanized")),
(AND(G5472="Non-lead",H5472="",J5472="Galvanized")),
(AND(G5472="Non-lead - Other",H5472="Yes",J5472="Galvanized")),
(AND(G5472="Non-Lead - Other",H5472="Don't know",J5472="Galvanized")),
(AND(G5472="Galvanized",H5472="Yes",J5472="Galvanized")),
(AND(G5472="Galvanized",H5472="Don't know",J5472="Galvanized")),
(AND(G5472="Galvanized",H5472="",J5472="Galvanized")),
(AND(G5472="Non-Lead - Other",H5472="",J5472="Galvanized")))),"Galvanized Requiring Replacement",
IF((OR((AND(G5472="Non-lead - Copper",J5472="Non-lead - Copper")),
(AND(G5472="Non-lead - Copper",J5472="Non-lead - Plastic")),
(AND(G5472="Non-lead - Copper",J5472="Non-lead - Other")),
(AND(G5472="Non-lead - Copper",J5472="Non-lead")),
(AND(G5472="Non-lead - Plastic",J5472="Non-lead - Copper")),
(AND(G5472="Non-lead - Plastic",J5472="Non-lead - Plastic")),
(AND(G5472="Non-lead - Plastic",J5472="Non-lead - Other")),
(AND(G5472="Non-lead - Plastic",J5472="Non-lead")),
(AND(G5472="Non-lead",J5472="Non-lead - Copper")),
(AND(G5472="Non-lead",J5472="Non-lead - Plastic")),
(AND(G5472="Non-lead",J5472="Non-lead - Other")),
(AND(G5472="Non-lead",J5472="Non-lead")),
(AND(G5472="Non-lead - Other",J5472="Non-lead - Copper")),
(AND(G5472="Non-Lead - Other",J5472="Non-lead - Plastic")),
(AND(G5472="Non-Lead - Other",J5472="Non-lead")),
(AND(G5472="Non-Lead - Other",J5472="Non-lead - Other")))),"Non-Lead",
IF((OR((AND(G5472="Galvanized",J5472="Non-lead")),
(AND(G5472="Galvanized",J5472="Non-lead - Copper")),
(AND(G5472="Galvanized",J5472="Non-lead - Plastic")),
(AND(G5472="Galvanized",J5472="Non-lead")),
(AND(G5472="Galvanized",J5472="Non-lead - Other")))),"Non-Lead",
IF((OR((AND(G5472="Non-lead - Copper",H5472="No",J5472="Galvanized")),
(AND(G5472="Non-lead - Plastic",H5472="No",J5472="Galvanized")),
(AND(G5472="Non-lead",H5472="No",J5472="Galvanized")),
(AND(G5472="Galvanized",H5472="No",J5472="Galvanized")),
(AND(G5472="Non-lead - Other",H5472="No",J5472="Galvanized")))),"Non-lead",
IF((OR((AND(G5472="Unknown - Likely Lead",J5472="Unknown - Likely Lead")),
(AND(G5472="Unknown - Likely Lead",J5472="Unknown - Unlikely Lead")),
(AND(G5472="Unknown - Likely Lead",J5472="Unknown - Material Unknown")),
(AND(G5472="Unknown - Unlikely Lead",J5472="Unknown - Likely Lead")),
(AND(G5472="Unknown - Unlikely Lead",J5472="Unknown - Unlikely Lead")),
(AND(G5472="Unknown - Unlikely Lead",J5472="Unknown - Material Unknown")),
(AND(G5472="Unknown - Material Unknown",J5472="Unknown - Likely Lead")),
(AND(G5472="Unknown - Material Unknown",J5472="Unknown - Unlikely Lead")),
(AND(G5472="Unknown - Material Unknown",J5472="Unknown - Material Unknown")))),"Unknown",
IF((OR((AND(G5472="Unknown - Likely Lead",J5472="Non-lead - Copper")),
(AND(G5472="Unknown - Likely Lead",J5472="Non-lead - Plastic")),
(AND(G5472="Unknown - Likely Lead",J5472="Non-lead")),
(AND(G5472="Unknown - Likely Lead",J5472="Non-lead - Other")),
(AND(G5472="Unknown - Unlikely Lead",J5472="Non-lead - Copper")),
(AND(G5472="Unknown - Unlikely Lead",J5472="Non-lead - Plastic")),
(AND(G5472="Unknown - Unlikely Lead",J5472="Non-lead")),
(AND(G5472="Unknown - Unlikely Lead",J5472="Non-lead - Other")),
(AND(G5472="Unknown - Material Unknown",J5472="Non-lead - Copper")),
(AND(G5472="Unknown - Material Unknown",J5472="Non-lead - Plastic")),
(AND(G5472="Unknown - Material Unknown",J5472="Non-lead")),
(AND(G5472="Unknown - Material Unknown",J5472="Non-lead - Other")))),"Unknown",
IF((OR((AND(G5472="Non-lead - Copper",J5472="Unknown - Likely Lead")),
(AND(G5472="Non-lead - Copper",J5472="Unknown - Unlikely Lead")),
(AND(G5472="Non-lead - Copper",J5472="Unknown - Material Unknown")),
(AND(G5472="Non-lead - Plastic",J5472="Unknown - Likely Lead")),
(AND(G5472="Non-lead - Plastic",J5472="Unknown - Unlikely Lead")),
(AND(G5472="Non-lead - Plastic",J5472="Unknown - Material Unknown")),
(AND(G5472="Non-lead",J5472="Unknown - Likely Lead")),
(AND(G5472="Non-lead",J5472="Unknown - Unlikely Lead")),
(AND(G5472="Non-lead",J5472="Unknown - Material Unknown")),
(AND(G5472="Non-lead - Other",J5472="Unknown - Likely Lead")),
(AND(G5472="Non-Lead - Other",J5472="Unknown - Unlikely Lead")),
(AND(G5472="Non-Lead - Other",J5472="Unknown - Material Unknown")))),"Unknown",
IF((OR((AND(G5472="Galvanized",J5472="Unknown - Likely Lead")),
(AND(G5472="Galvanized",J5472="Unknown - Unlikely Lead")),
(AND(G5472="Galvanized",J5472="Unknown - Material Unknown")))),"Unknown",
IF((OR((AND(G5472="Galvanized",J5472="")))),"Galvanized Requiring Replacement",
IF((OR((AND(G5472="Non-lead - Copper",J5472="")),
(AND(G5472="Non-lead - Plastic",J5472="")),
(AND(G5472="Non-lead",J5472="")),
(AND(G5472="Non-lead - Other",J5472="")))),"Non-lead",
IF((OR((AND(G5472="Unknown - Likely Lead",J5472="")),
(AND(G5472="Unknown - Unlikely Lead",J5472="")),
(AND(G5472="Unknown - Material Unknown",J5472="")))),"Unknown",
""))))))))))))))))</f>
        <v>Non-Lead</v>
      </c>
      <c r="N5472" s="44" t="s">
        <v>39</v>
      </c>
    </row>
    <row r="5473" spans="1:14" ht="30" x14ac:dyDescent="0.25">
      <c r="A5473" s="34" t="s">
        <v>12892</v>
      </c>
      <c r="B5473" s="35" t="s">
        <v>1681</v>
      </c>
      <c r="C5473" s="36" t="s">
        <v>12882</v>
      </c>
      <c r="D5473" s="36" t="s">
        <v>32</v>
      </c>
      <c r="E5473" s="36" t="s">
        <v>644</v>
      </c>
      <c r="F5473" s="37" t="s">
        <v>12893</v>
      </c>
      <c r="G5473" s="38" t="s">
        <v>35</v>
      </c>
      <c r="H5473" s="39" t="s">
        <v>39</v>
      </c>
      <c r="I5473" s="40" t="s">
        <v>37</v>
      </c>
      <c r="J5473" s="42" t="s">
        <v>47</v>
      </c>
      <c r="K5473" s="39" t="s">
        <v>37</v>
      </c>
      <c r="L5473" s="35"/>
      <c r="M5473" s="43" t="str">
        <f>IF((OR(G5473="Lead")),"Lead",
IF((OR(J5473="Lead")),"Lead",
IF((OR(G5473="Lead-lined galvanized")),"Lead",
IF((OR(J5473="Lead-lined galvanized")),"Lead",
IF((OR((AND(G5473="Unknown - Likely Lead",J5473="Galvanized")),
(AND(G5473="Unknown - Unlikely Lead",J5473="Galvanized")),
(AND(G5473="Unknown - Material Unknown",J5473="Galvanized")))),"Galvanized Requiring Replacement",
IF((OR((AND(G5473="Non-lead - Copper",H5473="Yes",J5473="Galvanized")),
(AND(G5473="Non-lead - Copper",H5473="Don't know",J5473="Galvanized")),
(AND(G5473="Non-lead - Copper",H5473="",J5473="Galvanized")),
(AND(G5473="Non-lead - Plastic",H5473="Yes",J5473="Galvanized")),
(AND(G5473="Non-lead - Plastic",H5473="Don't know",J5473="Galvanized")),
(AND(G5473="Non-lead - Plastic",H5473="",J5473="Galvanized")),
(AND(G5473="Non-lead",H5473="Yes",J5473="Galvanized")),
(AND(G5473="Non-lead",H5473="Don't know",J5473="Galvanized")),
(AND(G5473="Non-lead",H5473="",J5473="Galvanized")),
(AND(G5473="Non-lead - Other",H5473="Yes",J5473="Galvanized")),
(AND(G5473="Non-Lead - Other",H5473="Don't know",J5473="Galvanized")),
(AND(G5473="Galvanized",H5473="Yes",J5473="Galvanized")),
(AND(G5473="Galvanized",H5473="Don't know",J5473="Galvanized")),
(AND(G5473="Galvanized",H5473="",J5473="Galvanized")),
(AND(G5473="Non-Lead - Other",H5473="",J5473="Galvanized")))),"Galvanized Requiring Replacement",
IF((OR((AND(G5473="Non-lead - Copper",J5473="Non-lead - Copper")),
(AND(G5473="Non-lead - Copper",J5473="Non-lead - Plastic")),
(AND(G5473="Non-lead - Copper",J5473="Non-lead - Other")),
(AND(G5473="Non-lead - Copper",J5473="Non-lead")),
(AND(G5473="Non-lead - Plastic",J5473="Non-lead - Copper")),
(AND(G5473="Non-lead - Plastic",J5473="Non-lead - Plastic")),
(AND(G5473="Non-lead - Plastic",J5473="Non-lead - Other")),
(AND(G5473="Non-lead - Plastic",J5473="Non-lead")),
(AND(G5473="Non-lead",J5473="Non-lead - Copper")),
(AND(G5473="Non-lead",J5473="Non-lead - Plastic")),
(AND(G5473="Non-lead",J5473="Non-lead - Other")),
(AND(G5473="Non-lead",J5473="Non-lead")),
(AND(G5473="Non-lead - Other",J5473="Non-lead - Copper")),
(AND(G5473="Non-Lead - Other",J5473="Non-lead - Plastic")),
(AND(G5473="Non-Lead - Other",J5473="Non-lead")),
(AND(G5473="Non-Lead - Other",J5473="Non-lead - Other")))),"Non-Lead",
IF((OR((AND(G5473="Galvanized",J5473="Non-lead")),
(AND(G5473="Galvanized",J5473="Non-lead - Copper")),
(AND(G5473="Galvanized",J5473="Non-lead - Plastic")),
(AND(G5473="Galvanized",J5473="Non-lead")),
(AND(G5473="Galvanized",J5473="Non-lead - Other")))),"Non-Lead",
IF((OR((AND(G5473="Non-lead - Copper",H5473="No",J5473="Galvanized")),
(AND(G5473="Non-lead - Plastic",H5473="No",J5473="Galvanized")),
(AND(G5473="Non-lead",H5473="No",J5473="Galvanized")),
(AND(G5473="Galvanized",H5473="No",J5473="Galvanized")),
(AND(G5473="Non-lead - Other",H5473="No",J5473="Galvanized")))),"Non-lead",
IF((OR((AND(G5473="Unknown - Likely Lead",J5473="Unknown - Likely Lead")),
(AND(G5473="Unknown - Likely Lead",J5473="Unknown - Unlikely Lead")),
(AND(G5473="Unknown - Likely Lead",J5473="Unknown - Material Unknown")),
(AND(G5473="Unknown - Unlikely Lead",J5473="Unknown - Likely Lead")),
(AND(G5473="Unknown - Unlikely Lead",J5473="Unknown - Unlikely Lead")),
(AND(G5473="Unknown - Unlikely Lead",J5473="Unknown - Material Unknown")),
(AND(G5473="Unknown - Material Unknown",J5473="Unknown - Likely Lead")),
(AND(G5473="Unknown - Material Unknown",J5473="Unknown - Unlikely Lead")),
(AND(G5473="Unknown - Material Unknown",J5473="Unknown - Material Unknown")))),"Unknown",
IF((OR((AND(G5473="Unknown - Likely Lead",J5473="Non-lead - Copper")),
(AND(G5473="Unknown - Likely Lead",J5473="Non-lead - Plastic")),
(AND(G5473="Unknown - Likely Lead",J5473="Non-lead")),
(AND(G5473="Unknown - Likely Lead",J5473="Non-lead - Other")),
(AND(G5473="Unknown - Unlikely Lead",J5473="Non-lead - Copper")),
(AND(G5473="Unknown - Unlikely Lead",J5473="Non-lead - Plastic")),
(AND(G5473="Unknown - Unlikely Lead",J5473="Non-lead")),
(AND(G5473="Unknown - Unlikely Lead",J5473="Non-lead - Other")),
(AND(G5473="Unknown - Material Unknown",J5473="Non-lead - Copper")),
(AND(G5473="Unknown - Material Unknown",J5473="Non-lead - Plastic")),
(AND(G5473="Unknown - Material Unknown",J5473="Non-lead")),
(AND(G5473="Unknown - Material Unknown",J5473="Non-lead - Other")))),"Unknown",
IF((OR((AND(G5473="Non-lead - Copper",J5473="Unknown - Likely Lead")),
(AND(G5473="Non-lead - Copper",J5473="Unknown - Unlikely Lead")),
(AND(G5473="Non-lead - Copper",J5473="Unknown - Material Unknown")),
(AND(G5473="Non-lead - Plastic",J5473="Unknown - Likely Lead")),
(AND(G5473="Non-lead - Plastic",J5473="Unknown - Unlikely Lead")),
(AND(G5473="Non-lead - Plastic",J5473="Unknown - Material Unknown")),
(AND(G5473="Non-lead",J5473="Unknown - Likely Lead")),
(AND(G5473="Non-lead",J5473="Unknown - Unlikely Lead")),
(AND(G5473="Non-lead",J5473="Unknown - Material Unknown")),
(AND(G5473="Non-lead - Other",J5473="Unknown - Likely Lead")),
(AND(G5473="Non-Lead - Other",J5473="Unknown - Unlikely Lead")),
(AND(G5473="Non-Lead - Other",J5473="Unknown - Material Unknown")))),"Unknown",
IF((OR((AND(G5473="Galvanized",J5473="Unknown - Likely Lead")),
(AND(G5473="Galvanized",J5473="Unknown - Unlikely Lead")),
(AND(G5473="Galvanized",J5473="Unknown - Material Unknown")))),"Unknown",
IF((OR((AND(G5473="Galvanized",J5473="")))),"Galvanized Requiring Replacement",
IF((OR((AND(G5473="Non-lead - Copper",J5473="")),
(AND(G5473="Non-lead - Plastic",J5473="")),
(AND(G5473="Non-lead",J5473="")),
(AND(G5473="Non-lead - Other",J5473="")))),"Non-lead",
IF((OR((AND(G5473="Unknown - Likely Lead",J5473="")),
(AND(G5473="Unknown - Unlikely Lead",J5473="")),
(AND(G5473="Unknown - Material Unknown",J5473="")))),"Unknown",
""))))))))))))))))</f>
        <v>Non-Lead</v>
      </c>
      <c r="N5473" s="44" t="s">
        <v>39</v>
      </c>
    </row>
    <row r="5474" spans="1:14" ht="30" x14ac:dyDescent="0.25">
      <c r="A5474" s="34" t="s">
        <v>12894</v>
      </c>
      <c r="B5474" s="35" t="s">
        <v>1242</v>
      </c>
      <c r="C5474" s="36" t="s">
        <v>12882</v>
      </c>
      <c r="D5474" s="36" t="s">
        <v>32</v>
      </c>
      <c r="E5474" s="36" t="s">
        <v>644</v>
      </c>
      <c r="F5474" s="37" t="s">
        <v>12895</v>
      </c>
      <c r="G5474" s="38" t="s">
        <v>35</v>
      </c>
      <c r="H5474" s="39" t="s">
        <v>39</v>
      </c>
      <c r="I5474" s="40" t="s">
        <v>37</v>
      </c>
      <c r="J5474" s="42" t="s">
        <v>47</v>
      </c>
      <c r="K5474" s="39" t="s">
        <v>37</v>
      </c>
      <c r="L5474" s="35"/>
      <c r="M5474" s="43" t="str">
        <f>IF((OR(G5474="Lead")),"Lead",
IF((OR(J5474="Lead")),"Lead",
IF((OR(G5474="Lead-lined galvanized")),"Lead",
IF((OR(J5474="Lead-lined galvanized")),"Lead",
IF((OR((AND(G5474="Unknown - Likely Lead",J5474="Galvanized")),
(AND(G5474="Unknown - Unlikely Lead",J5474="Galvanized")),
(AND(G5474="Unknown - Material Unknown",J5474="Galvanized")))),"Galvanized Requiring Replacement",
IF((OR((AND(G5474="Non-lead - Copper",H5474="Yes",J5474="Galvanized")),
(AND(G5474="Non-lead - Copper",H5474="Don't know",J5474="Galvanized")),
(AND(G5474="Non-lead - Copper",H5474="",J5474="Galvanized")),
(AND(G5474="Non-lead - Plastic",H5474="Yes",J5474="Galvanized")),
(AND(G5474="Non-lead - Plastic",H5474="Don't know",J5474="Galvanized")),
(AND(G5474="Non-lead - Plastic",H5474="",J5474="Galvanized")),
(AND(G5474="Non-lead",H5474="Yes",J5474="Galvanized")),
(AND(G5474="Non-lead",H5474="Don't know",J5474="Galvanized")),
(AND(G5474="Non-lead",H5474="",J5474="Galvanized")),
(AND(G5474="Non-lead - Other",H5474="Yes",J5474="Galvanized")),
(AND(G5474="Non-Lead - Other",H5474="Don't know",J5474="Galvanized")),
(AND(G5474="Galvanized",H5474="Yes",J5474="Galvanized")),
(AND(G5474="Galvanized",H5474="Don't know",J5474="Galvanized")),
(AND(G5474="Galvanized",H5474="",J5474="Galvanized")),
(AND(G5474="Non-Lead - Other",H5474="",J5474="Galvanized")))),"Galvanized Requiring Replacement",
IF((OR((AND(G5474="Non-lead - Copper",J5474="Non-lead - Copper")),
(AND(G5474="Non-lead - Copper",J5474="Non-lead - Plastic")),
(AND(G5474="Non-lead - Copper",J5474="Non-lead - Other")),
(AND(G5474="Non-lead - Copper",J5474="Non-lead")),
(AND(G5474="Non-lead - Plastic",J5474="Non-lead - Copper")),
(AND(G5474="Non-lead - Plastic",J5474="Non-lead - Plastic")),
(AND(G5474="Non-lead - Plastic",J5474="Non-lead - Other")),
(AND(G5474="Non-lead - Plastic",J5474="Non-lead")),
(AND(G5474="Non-lead",J5474="Non-lead - Copper")),
(AND(G5474="Non-lead",J5474="Non-lead - Plastic")),
(AND(G5474="Non-lead",J5474="Non-lead - Other")),
(AND(G5474="Non-lead",J5474="Non-lead")),
(AND(G5474="Non-lead - Other",J5474="Non-lead - Copper")),
(AND(G5474="Non-Lead - Other",J5474="Non-lead - Plastic")),
(AND(G5474="Non-Lead - Other",J5474="Non-lead")),
(AND(G5474="Non-Lead - Other",J5474="Non-lead - Other")))),"Non-Lead",
IF((OR((AND(G5474="Galvanized",J5474="Non-lead")),
(AND(G5474="Galvanized",J5474="Non-lead - Copper")),
(AND(G5474="Galvanized",J5474="Non-lead - Plastic")),
(AND(G5474="Galvanized",J5474="Non-lead")),
(AND(G5474="Galvanized",J5474="Non-lead - Other")))),"Non-Lead",
IF((OR((AND(G5474="Non-lead - Copper",H5474="No",J5474="Galvanized")),
(AND(G5474="Non-lead - Plastic",H5474="No",J5474="Galvanized")),
(AND(G5474="Non-lead",H5474="No",J5474="Galvanized")),
(AND(G5474="Galvanized",H5474="No",J5474="Galvanized")),
(AND(G5474="Non-lead - Other",H5474="No",J5474="Galvanized")))),"Non-lead",
IF((OR((AND(G5474="Unknown - Likely Lead",J5474="Unknown - Likely Lead")),
(AND(G5474="Unknown - Likely Lead",J5474="Unknown - Unlikely Lead")),
(AND(G5474="Unknown - Likely Lead",J5474="Unknown - Material Unknown")),
(AND(G5474="Unknown - Unlikely Lead",J5474="Unknown - Likely Lead")),
(AND(G5474="Unknown - Unlikely Lead",J5474="Unknown - Unlikely Lead")),
(AND(G5474="Unknown - Unlikely Lead",J5474="Unknown - Material Unknown")),
(AND(G5474="Unknown - Material Unknown",J5474="Unknown - Likely Lead")),
(AND(G5474="Unknown - Material Unknown",J5474="Unknown - Unlikely Lead")),
(AND(G5474="Unknown - Material Unknown",J5474="Unknown - Material Unknown")))),"Unknown",
IF((OR((AND(G5474="Unknown - Likely Lead",J5474="Non-lead - Copper")),
(AND(G5474="Unknown - Likely Lead",J5474="Non-lead - Plastic")),
(AND(G5474="Unknown - Likely Lead",J5474="Non-lead")),
(AND(G5474="Unknown - Likely Lead",J5474="Non-lead - Other")),
(AND(G5474="Unknown - Unlikely Lead",J5474="Non-lead - Copper")),
(AND(G5474="Unknown - Unlikely Lead",J5474="Non-lead - Plastic")),
(AND(G5474="Unknown - Unlikely Lead",J5474="Non-lead")),
(AND(G5474="Unknown - Unlikely Lead",J5474="Non-lead - Other")),
(AND(G5474="Unknown - Material Unknown",J5474="Non-lead - Copper")),
(AND(G5474="Unknown - Material Unknown",J5474="Non-lead - Plastic")),
(AND(G5474="Unknown - Material Unknown",J5474="Non-lead")),
(AND(G5474="Unknown - Material Unknown",J5474="Non-lead - Other")))),"Unknown",
IF((OR((AND(G5474="Non-lead - Copper",J5474="Unknown - Likely Lead")),
(AND(G5474="Non-lead - Copper",J5474="Unknown - Unlikely Lead")),
(AND(G5474="Non-lead - Copper",J5474="Unknown - Material Unknown")),
(AND(G5474="Non-lead - Plastic",J5474="Unknown - Likely Lead")),
(AND(G5474="Non-lead - Plastic",J5474="Unknown - Unlikely Lead")),
(AND(G5474="Non-lead - Plastic",J5474="Unknown - Material Unknown")),
(AND(G5474="Non-lead",J5474="Unknown - Likely Lead")),
(AND(G5474="Non-lead",J5474="Unknown - Unlikely Lead")),
(AND(G5474="Non-lead",J5474="Unknown - Material Unknown")),
(AND(G5474="Non-lead - Other",J5474="Unknown - Likely Lead")),
(AND(G5474="Non-Lead - Other",J5474="Unknown - Unlikely Lead")),
(AND(G5474="Non-Lead - Other",J5474="Unknown - Material Unknown")))),"Unknown",
IF((OR((AND(G5474="Galvanized",J5474="Unknown - Likely Lead")),
(AND(G5474="Galvanized",J5474="Unknown - Unlikely Lead")),
(AND(G5474="Galvanized",J5474="Unknown - Material Unknown")))),"Unknown",
IF((OR((AND(G5474="Galvanized",J5474="")))),"Galvanized Requiring Replacement",
IF((OR((AND(G5474="Non-lead - Copper",J5474="")),
(AND(G5474="Non-lead - Plastic",J5474="")),
(AND(G5474="Non-lead",J5474="")),
(AND(G5474="Non-lead - Other",J5474="")))),"Non-lead",
IF((OR((AND(G5474="Unknown - Likely Lead",J5474="")),
(AND(G5474="Unknown - Unlikely Lead",J5474="")),
(AND(G5474="Unknown - Material Unknown",J5474="")))),"Unknown",
""))))))))))))))))</f>
        <v>Non-Lead</v>
      </c>
      <c r="N5474" s="44" t="s">
        <v>39</v>
      </c>
    </row>
    <row r="5475" spans="1:14" ht="30" x14ac:dyDescent="0.25">
      <c r="A5475" s="34" t="s">
        <v>12896</v>
      </c>
      <c r="B5475" s="35" t="s">
        <v>1560</v>
      </c>
      <c r="C5475" s="36" t="s">
        <v>12882</v>
      </c>
      <c r="D5475" s="36" t="s">
        <v>32</v>
      </c>
      <c r="E5475" s="36" t="s">
        <v>644</v>
      </c>
      <c r="F5475" s="37" t="s">
        <v>12897</v>
      </c>
      <c r="G5475" s="38" t="s">
        <v>35</v>
      </c>
      <c r="H5475" s="39" t="s">
        <v>39</v>
      </c>
      <c r="I5475" s="40" t="s">
        <v>37</v>
      </c>
      <c r="J5475" s="42" t="s">
        <v>47</v>
      </c>
      <c r="K5475" s="39" t="s">
        <v>37</v>
      </c>
      <c r="L5475" s="35"/>
      <c r="M5475" s="43" t="str">
        <f>IF((OR(G5475="Lead")),"Lead",
IF((OR(J5475="Lead")),"Lead",
IF((OR(G5475="Lead-lined galvanized")),"Lead",
IF((OR(J5475="Lead-lined galvanized")),"Lead",
IF((OR((AND(G5475="Unknown - Likely Lead",J5475="Galvanized")),
(AND(G5475="Unknown - Unlikely Lead",J5475="Galvanized")),
(AND(G5475="Unknown - Material Unknown",J5475="Galvanized")))),"Galvanized Requiring Replacement",
IF((OR((AND(G5475="Non-lead - Copper",H5475="Yes",J5475="Galvanized")),
(AND(G5475="Non-lead - Copper",H5475="Don't know",J5475="Galvanized")),
(AND(G5475="Non-lead - Copper",H5475="",J5475="Galvanized")),
(AND(G5475="Non-lead - Plastic",H5475="Yes",J5475="Galvanized")),
(AND(G5475="Non-lead - Plastic",H5475="Don't know",J5475="Galvanized")),
(AND(G5475="Non-lead - Plastic",H5475="",J5475="Galvanized")),
(AND(G5475="Non-lead",H5475="Yes",J5475="Galvanized")),
(AND(G5475="Non-lead",H5475="Don't know",J5475="Galvanized")),
(AND(G5475="Non-lead",H5475="",J5475="Galvanized")),
(AND(G5475="Non-lead - Other",H5475="Yes",J5475="Galvanized")),
(AND(G5475="Non-Lead - Other",H5475="Don't know",J5475="Galvanized")),
(AND(G5475="Galvanized",H5475="Yes",J5475="Galvanized")),
(AND(G5475="Galvanized",H5475="Don't know",J5475="Galvanized")),
(AND(G5475="Galvanized",H5475="",J5475="Galvanized")),
(AND(G5475="Non-Lead - Other",H5475="",J5475="Galvanized")))),"Galvanized Requiring Replacement",
IF((OR((AND(G5475="Non-lead - Copper",J5475="Non-lead - Copper")),
(AND(G5475="Non-lead - Copper",J5475="Non-lead - Plastic")),
(AND(G5475="Non-lead - Copper",J5475="Non-lead - Other")),
(AND(G5475="Non-lead - Copper",J5475="Non-lead")),
(AND(G5475="Non-lead - Plastic",J5475="Non-lead - Copper")),
(AND(G5475="Non-lead - Plastic",J5475="Non-lead - Plastic")),
(AND(G5475="Non-lead - Plastic",J5475="Non-lead - Other")),
(AND(G5475="Non-lead - Plastic",J5475="Non-lead")),
(AND(G5475="Non-lead",J5475="Non-lead - Copper")),
(AND(G5475="Non-lead",J5475="Non-lead - Plastic")),
(AND(G5475="Non-lead",J5475="Non-lead - Other")),
(AND(G5475="Non-lead",J5475="Non-lead")),
(AND(G5475="Non-lead - Other",J5475="Non-lead - Copper")),
(AND(G5475="Non-Lead - Other",J5475="Non-lead - Plastic")),
(AND(G5475="Non-Lead - Other",J5475="Non-lead")),
(AND(G5475="Non-Lead - Other",J5475="Non-lead - Other")))),"Non-Lead",
IF((OR((AND(G5475="Galvanized",J5475="Non-lead")),
(AND(G5475="Galvanized",J5475="Non-lead - Copper")),
(AND(G5475="Galvanized",J5475="Non-lead - Plastic")),
(AND(G5475="Galvanized",J5475="Non-lead")),
(AND(G5475="Galvanized",J5475="Non-lead - Other")))),"Non-Lead",
IF((OR((AND(G5475="Non-lead - Copper",H5475="No",J5475="Galvanized")),
(AND(G5475="Non-lead - Plastic",H5475="No",J5475="Galvanized")),
(AND(G5475="Non-lead",H5475="No",J5475="Galvanized")),
(AND(G5475="Galvanized",H5475="No",J5475="Galvanized")),
(AND(G5475="Non-lead - Other",H5475="No",J5475="Galvanized")))),"Non-lead",
IF((OR((AND(G5475="Unknown - Likely Lead",J5475="Unknown - Likely Lead")),
(AND(G5475="Unknown - Likely Lead",J5475="Unknown - Unlikely Lead")),
(AND(G5475="Unknown - Likely Lead",J5475="Unknown - Material Unknown")),
(AND(G5475="Unknown - Unlikely Lead",J5475="Unknown - Likely Lead")),
(AND(G5475="Unknown - Unlikely Lead",J5475="Unknown - Unlikely Lead")),
(AND(G5475="Unknown - Unlikely Lead",J5475="Unknown - Material Unknown")),
(AND(G5475="Unknown - Material Unknown",J5475="Unknown - Likely Lead")),
(AND(G5475="Unknown - Material Unknown",J5475="Unknown - Unlikely Lead")),
(AND(G5475="Unknown - Material Unknown",J5475="Unknown - Material Unknown")))),"Unknown",
IF((OR((AND(G5475="Unknown - Likely Lead",J5475="Non-lead - Copper")),
(AND(G5475="Unknown - Likely Lead",J5475="Non-lead - Plastic")),
(AND(G5475="Unknown - Likely Lead",J5475="Non-lead")),
(AND(G5475="Unknown - Likely Lead",J5475="Non-lead - Other")),
(AND(G5475="Unknown - Unlikely Lead",J5475="Non-lead - Copper")),
(AND(G5475="Unknown - Unlikely Lead",J5475="Non-lead - Plastic")),
(AND(G5475="Unknown - Unlikely Lead",J5475="Non-lead")),
(AND(G5475="Unknown - Unlikely Lead",J5475="Non-lead - Other")),
(AND(G5475="Unknown - Material Unknown",J5475="Non-lead - Copper")),
(AND(G5475="Unknown - Material Unknown",J5475="Non-lead - Plastic")),
(AND(G5475="Unknown - Material Unknown",J5475="Non-lead")),
(AND(G5475="Unknown - Material Unknown",J5475="Non-lead - Other")))),"Unknown",
IF((OR((AND(G5475="Non-lead - Copper",J5475="Unknown - Likely Lead")),
(AND(G5475="Non-lead - Copper",J5475="Unknown - Unlikely Lead")),
(AND(G5475="Non-lead - Copper",J5475="Unknown - Material Unknown")),
(AND(G5475="Non-lead - Plastic",J5475="Unknown - Likely Lead")),
(AND(G5475="Non-lead - Plastic",J5475="Unknown - Unlikely Lead")),
(AND(G5475="Non-lead - Plastic",J5475="Unknown - Material Unknown")),
(AND(G5475="Non-lead",J5475="Unknown - Likely Lead")),
(AND(G5475="Non-lead",J5475="Unknown - Unlikely Lead")),
(AND(G5475="Non-lead",J5475="Unknown - Material Unknown")),
(AND(G5475="Non-lead - Other",J5475="Unknown - Likely Lead")),
(AND(G5475="Non-Lead - Other",J5475="Unknown - Unlikely Lead")),
(AND(G5475="Non-Lead - Other",J5475="Unknown - Material Unknown")))),"Unknown",
IF((OR((AND(G5475="Galvanized",J5475="Unknown - Likely Lead")),
(AND(G5475="Galvanized",J5475="Unknown - Unlikely Lead")),
(AND(G5475="Galvanized",J5475="Unknown - Material Unknown")))),"Unknown",
IF((OR((AND(G5475="Galvanized",J5475="")))),"Galvanized Requiring Replacement",
IF((OR((AND(G5475="Non-lead - Copper",J5475="")),
(AND(G5475="Non-lead - Plastic",J5475="")),
(AND(G5475="Non-lead",J5475="")),
(AND(G5475="Non-lead - Other",J5475="")))),"Non-lead",
IF((OR((AND(G5475="Unknown - Likely Lead",J5475="")),
(AND(G5475="Unknown - Unlikely Lead",J5475="")),
(AND(G5475="Unknown - Material Unknown",J5475="")))),"Unknown",
""))))))))))))))))</f>
        <v>Non-Lead</v>
      </c>
      <c r="N5475" s="44" t="s">
        <v>39</v>
      </c>
    </row>
    <row r="5476" spans="1:14" ht="30" x14ac:dyDescent="0.25">
      <c r="A5476" s="34" t="s">
        <v>12898</v>
      </c>
      <c r="B5476" s="35" t="s">
        <v>1738</v>
      </c>
      <c r="C5476" s="36" t="s">
        <v>12882</v>
      </c>
      <c r="D5476" s="36" t="s">
        <v>32</v>
      </c>
      <c r="E5476" s="36" t="s">
        <v>644</v>
      </c>
      <c r="F5476" s="37" t="s">
        <v>12899</v>
      </c>
      <c r="G5476" s="38" t="s">
        <v>35</v>
      </c>
      <c r="H5476" s="39" t="s">
        <v>39</v>
      </c>
      <c r="I5476" s="40" t="s">
        <v>37</v>
      </c>
      <c r="J5476" s="42" t="s">
        <v>47</v>
      </c>
      <c r="K5476" s="39" t="s">
        <v>37</v>
      </c>
      <c r="L5476" s="35"/>
      <c r="M5476" s="43" t="str">
        <f>IF((OR(G5476="Lead")),"Lead",
IF((OR(J5476="Lead")),"Lead",
IF((OR(G5476="Lead-lined galvanized")),"Lead",
IF((OR(J5476="Lead-lined galvanized")),"Lead",
IF((OR((AND(G5476="Unknown - Likely Lead",J5476="Galvanized")),
(AND(G5476="Unknown - Unlikely Lead",J5476="Galvanized")),
(AND(G5476="Unknown - Material Unknown",J5476="Galvanized")))),"Galvanized Requiring Replacement",
IF((OR((AND(G5476="Non-lead - Copper",H5476="Yes",J5476="Galvanized")),
(AND(G5476="Non-lead - Copper",H5476="Don't know",J5476="Galvanized")),
(AND(G5476="Non-lead - Copper",H5476="",J5476="Galvanized")),
(AND(G5476="Non-lead - Plastic",H5476="Yes",J5476="Galvanized")),
(AND(G5476="Non-lead - Plastic",H5476="Don't know",J5476="Galvanized")),
(AND(G5476="Non-lead - Plastic",H5476="",J5476="Galvanized")),
(AND(G5476="Non-lead",H5476="Yes",J5476="Galvanized")),
(AND(G5476="Non-lead",H5476="Don't know",J5476="Galvanized")),
(AND(G5476="Non-lead",H5476="",J5476="Galvanized")),
(AND(G5476="Non-lead - Other",H5476="Yes",J5476="Galvanized")),
(AND(G5476="Non-Lead - Other",H5476="Don't know",J5476="Galvanized")),
(AND(G5476="Galvanized",H5476="Yes",J5476="Galvanized")),
(AND(G5476="Galvanized",H5476="Don't know",J5476="Galvanized")),
(AND(G5476="Galvanized",H5476="",J5476="Galvanized")),
(AND(G5476="Non-Lead - Other",H5476="",J5476="Galvanized")))),"Galvanized Requiring Replacement",
IF((OR((AND(G5476="Non-lead - Copper",J5476="Non-lead - Copper")),
(AND(G5476="Non-lead - Copper",J5476="Non-lead - Plastic")),
(AND(G5476="Non-lead - Copper",J5476="Non-lead - Other")),
(AND(G5476="Non-lead - Copper",J5476="Non-lead")),
(AND(G5476="Non-lead - Plastic",J5476="Non-lead - Copper")),
(AND(G5476="Non-lead - Plastic",J5476="Non-lead - Plastic")),
(AND(G5476="Non-lead - Plastic",J5476="Non-lead - Other")),
(AND(G5476="Non-lead - Plastic",J5476="Non-lead")),
(AND(G5476="Non-lead",J5476="Non-lead - Copper")),
(AND(G5476="Non-lead",J5476="Non-lead - Plastic")),
(AND(G5476="Non-lead",J5476="Non-lead - Other")),
(AND(G5476="Non-lead",J5476="Non-lead")),
(AND(G5476="Non-lead - Other",J5476="Non-lead - Copper")),
(AND(G5476="Non-Lead - Other",J5476="Non-lead - Plastic")),
(AND(G5476="Non-Lead - Other",J5476="Non-lead")),
(AND(G5476="Non-Lead - Other",J5476="Non-lead - Other")))),"Non-Lead",
IF((OR((AND(G5476="Galvanized",J5476="Non-lead")),
(AND(G5476="Galvanized",J5476="Non-lead - Copper")),
(AND(G5476="Galvanized",J5476="Non-lead - Plastic")),
(AND(G5476="Galvanized",J5476="Non-lead")),
(AND(G5476="Galvanized",J5476="Non-lead - Other")))),"Non-Lead",
IF((OR((AND(G5476="Non-lead - Copper",H5476="No",J5476="Galvanized")),
(AND(G5476="Non-lead - Plastic",H5476="No",J5476="Galvanized")),
(AND(G5476="Non-lead",H5476="No",J5476="Galvanized")),
(AND(G5476="Galvanized",H5476="No",J5476="Galvanized")),
(AND(G5476="Non-lead - Other",H5476="No",J5476="Galvanized")))),"Non-lead",
IF((OR((AND(G5476="Unknown - Likely Lead",J5476="Unknown - Likely Lead")),
(AND(G5476="Unknown - Likely Lead",J5476="Unknown - Unlikely Lead")),
(AND(G5476="Unknown - Likely Lead",J5476="Unknown - Material Unknown")),
(AND(G5476="Unknown - Unlikely Lead",J5476="Unknown - Likely Lead")),
(AND(G5476="Unknown - Unlikely Lead",J5476="Unknown - Unlikely Lead")),
(AND(G5476="Unknown - Unlikely Lead",J5476="Unknown - Material Unknown")),
(AND(G5476="Unknown - Material Unknown",J5476="Unknown - Likely Lead")),
(AND(G5476="Unknown - Material Unknown",J5476="Unknown - Unlikely Lead")),
(AND(G5476="Unknown - Material Unknown",J5476="Unknown - Material Unknown")))),"Unknown",
IF((OR((AND(G5476="Unknown - Likely Lead",J5476="Non-lead - Copper")),
(AND(G5476="Unknown - Likely Lead",J5476="Non-lead - Plastic")),
(AND(G5476="Unknown - Likely Lead",J5476="Non-lead")),
(AND(G5476="Unknown - Likely Lead",J5476="Non-lead - Other")),
(AND(G5476="Unknown - Unlikely Lead",J5476="Non-lead - Copper")),
(AND(G5476="Unknown - Unlikely Lead",J5476="Non-lead - Plastic")),
(AND(G5476="Unknown - Unlikely Lead",J5476="Non-lead")),
(AND(G5476="Unknown - Unlikely Lead",J5476="Non-lead - Other")),
(AND(G5476="Unknown - Material Unknown",J5476="Non-lead - Copper")),
(AND(G5476="Unknown - Material Unknown",J5476="Non-lead - Plastic")),
(AND(G5476="Unknown - Material Unknown",J5476="Non-lead")),
(AND(G5476="Unknown - Material Unknown",J5476="Non-lead - Other")))),"Unknown",
IF((OR((AND(G5476="Non-lead - Copper",J5476="Unknown - Likely Lead")),
(AND(G5476="Non-lead - Copper",J5476="Unknown - Unlikely Lead")),
(AND(G5476="Non-lead - Copper",J5476="Unknown - Material Unknown")),
(AND(G5476="Non-lead - Plastic",J5476="Unknown - Likely Lead")),
(AND(G5476="Non-lead - Plastic",J5476="Unknown - Unlikely Lead")),
(AND(G5476="Non-lead - Plastic",J5476="Unknown - Material Unknown")),
(AND(G5476="Non-lead",J5476="Unknown - Likely Lead")),
(AND(G5476="Non-lead",J5476="Unknown - Unlikely Lead")),
(AND(G5476="Non-lead",J5476="Unknown - Material Unknown")),
(AND(G5476="Non-lead - Other",J5476="Unknown - Likely Lead")),
(AND(G5476="Non-Lead - Other",J5476="Unknown - Unlikely Lead")),
(AND(G5476="Non-Lead - Other",J5476="Unknown - Material Unknown")))),"Unknown",
IF((OR((AND(G5476="Galvanized",J5476="Unknown - Likely Lead")),
(AND(G5476="Galvanized",J5476="Unknown - Unlikely Lead")),
(AND(G5476="Galvanized",J5476="Unknown - Material Unknown")))),"Unknown",
IF((OR((AND(G5476="Galvanized",J5476="")))),"Galvanized Requiring Replacement",
IF((OR((AND(G5476="Non-lead - Copper",J5476="")),
(AND(G5476="Non-lead - Plastic",J5476="")),
(AND(G5476="Non-lead",J5476="")),
(AND(G5476="Non-lead - Other",J5476="")))),"Non-lead",
IF((OR((AND(G5476="Unknown - Likely Lead",J5476="")),
(AND(G5476="Unknown - Unlikely Lead",J5476="")),
(AND(G5476="Unknown - Material Unknown",J5476="")))),"Unknown",
""))))))))))))))))</f>
        <v>Non-Lead</v>
      </c>
      <c r="N5476" s="44" t="s">
        <v>39</v>
      </c>
    </row>
    <row r="5477" spans="1:14" ht="30" x14ac:dyDescent="0.25">
      <c r="A5477" s="34" t="s">
        <v>12900</v>
      </c>
      <c r="B5477" s="35" t="s">
        <v>1438</v>
      </c>
      <c r="C5477" s="36" t="s">
        <v>12882</v>
      </c>
      <c r="D5477" s="36" t="s">
        <v>32</v>
      </c>
      <c r="E5477" s="36" t="s">
        <v>644</v>
      </c>
      <c r="F5477" s="37" t="s">
        <v>12901</v>
      </c>
      <c r="G5477" s="38" t="s">
        <v>35</v>
      </c>
      <c r="H5477" s="39" t="s">
        <v>39</v>
      </c>
      <c r="I5477" s="40" t="s">
        <v>37</v>
      </c>
      <c r="J5477" s="42" t="s">
        <v>47</v>
      </c>
      <c r="K5477" s="39" t="s">
        <v>37</v>
      </c>
      <c r="L5477" s="35"/>
      <c r="M5477" s="43" t="str">
        <f>IF((OR(G5477="Lead")),"Lead",
IF((OR(J5477="Lead")),"Lead",
IF((OR(G5477="Lead-lined galvanized")),"Lead",
IF((OR(J5477="Lead-lined galvanized")),"Lead",
IF((OR((AND(G5477="Unknown - Likely Lead",J5477="Galvanized")),
(AND(G5477="Unknown - Unlikely Lead",J5477="Galvanized")),
(AND(G5477="Unknown - Material Unknown",J5477="Galvanized")))),"Galvanized Requiring Replacement",
IF((OR((AND(G5477="Non-lead - Copper",H5477="Yes",J5477="Galvanized")),
(AND(G5477="Non-lead - Copper",H5477="Don't know",J5477="Galvanized")),
(AND(G5477="Non-lead - Copper",H5477="",J5477="Galvanized")),
(AND(G5477="Non-lead - Plastic",H5477="Yes",J5477="Galvanized")),
(AND(G5477="Non-lead - Plastic",H5477="Don't know",J5477="Galvanized")),
(AND(G5477="Non-lead - Plastic",H5477="",J5477="Galvanized")),
(AND(G5477="Non-lead",H5477="Yes",J5477="Galvanized")),
(AND(G5477="Non-lead",H5477="Don't know",J5477="Galvanized")),
(AND(G5477="Non-lead",H5477="",J5477="Galvanized")),
(AND(G5477="Non-lead - Other",H5477="Yes",J5477="Galvanized")),
(AND(G5477="Non-Lead - Other",H5477="Don't know",J5477="Galvanized")),
(AND(G5477="Galvanized",H5477="Yes",J5477="Galvanized")),
(AND(G5477="Galvanized",H5477="Don't know",J5477="Galvanized")),
(AND(G5477="Galvanized",H5477="",J5477="Galvanized")),
(AND(G5477="Non-Lead - Other",H5477="",J5477="Galvanized")))),"Galvanized Requiring Replacement",
IF((OR((AND(G5477="Non-lead - Copper",J5477="Non-lead - Copper")),
(AND(G5477="Non-lead - Copper",J5477="Non-lead - Plastic")),
(AND(G5477="Non-lead - Copper",J5477="Non-lead - Other")),
(AND(G5477="Non-lead - Copper",J5477="Non-lead")),
(AND(G5477="Non-lead - Plastic",J5477="Non-lead - Copper")),
(AND(G5477="Non-lead - Plastic",J5477="Non-lead - Plastic")),
(AND(G5477="Non-lead - Plastic",J5477="Non-lead - Other")),
(AND(G5477="Non-lead - Plastic",J5477="Non-lead")),
(AND(G5477="Non-lead",J5477="Non-lead - Copper")),
(AND(G5477="Non-lead",J5477="Non-lead - Plastic")),
(AND(G5477="Non-lead",J5477="Non-lead - Other")),
(AND(G5477="Non-lead",J5477="Non-lead")),
(AND(G5477="Non-lead - Other",J5477="Non-lead - Copper")),
(AND(G5477="Non-Lead - Other",J5477="Non-lead - Plastic")),
(AND(G5477="Non-Lead - Other",J5477="Non-lead")),
(AND(G5477="Non-Lead - Other",J5477="Non-lead - Other")))),"Non-Lead",
IF((OR((AND(G5477="Galvanized",J5477="Non-lead")),
(AND(G5477="Galvanized",J5477="Non-lead - Copper")),
(AND(G5477="Galvanized",J5477="Non-lead - Plastic")),
(AND(G5477="Galvanized",J5477="Non-lead")),
(AND(G5477="Galvanized",J5477="Non-lead - Other")))),"Non-Lead",
IF((OR((AND(G5477="Non-lead - Copper",H5477="No",J5477="Galvanized")),
(AND(G5477="Non-lead - Plastic",H5477="No",J5477="Galvanized")),
(AND(G5477="Non-lead",H5477="No",J5477="Galvanized")),
(AND(G5477="Galvanized",H5477="No",J5477="Galvanized")),
(AND(G5477="Non-lead - Other",H5477="No",J5477="Galvanized")))),"Non-lead",
IF((OR((AND(G5477="Unknown - Likely Lead",J5477="Unknown - Likely Lead")),
(AND(G5477="Unknown - Likely Lead",J5477="Unknown - Unlikely Lead")),
(AND(G5477="Unknown - Likely Lead",J5477="Unknown - Material Unknown")),
(AND(G5477="Unknown - Unlikely Lead",J5477="Unknown - Likely Lead")),
(AND(G5477="Unknown - Unlikely Lead",J5477="Unknown - Unlikely Lead")),
(AND(G5477="Unknown - Unlikely Lead",J5477="Unknown - Material Unknown")),
(AND(G5477="Unknown - Material Unknown",J5477="Unknown - Likely Lead")),
(AND(G5477="Unknown - Material Unknown",J5477="Unknown - Unlikely Lead")),
(AND(G5477="Unknown - Material Unknown",J5477="Unknown - Material Unknown")))),"Unknown",
IF((OR((AND(G5477="Unknown - Likely Lead",J5477="Non-lead - Copper")),
(AND(G5477="Unknown - Likely Lead",J5477="Non-lead - Plastic")),
(AND(G5477="Unknown - Likely Lead",J5477="Non-lead")),
(AND(G5477="Unknown - Likely Lead",J5477="Non-lead - Other")),
(AND(G5477="Unknown - Unlikely Lead",J5477="Non-lead - Copper")),
(AND(G5477="Unknown - Unlikely Lead",J5477="Non-lead - Plastic")),
(AND(G5477="Unknown - Unlikely Lead",J5477="Non-lead")),
(AND(G5477="Unknown - Unlikely Lead",J5477="Non-lead - Other")),
(AND(G5477="Unknown - Material Unknown",J5477="Non-lead - Copper")),
(AND(G5477="Unknown - Material Unknown",J5477="Non-lead - Plastic")),
(AND(G5477="Unknown - Material Unknown",J5477="Non-lead")),
(AND(G5477="Unknown - Material Unknown",J5477="Non-lead - Other")))),"Unknown",
IF((OR((AND(G5477="Non-lead - Copper",J5477="Unknown - Likely Lead")),
(AND(G5477="Non-lead - Copper",J5477="Unknown - Unlikely Lead")),
(AND(G5477="Non-lead - Copper",J5477="Unknown - Material Unknown")),
(AND(G5477="Non-lead - Plastic",J5477="Unknown - Likely Lead")),
(AND(G5477="Non-lead - Plastic",J5477="Unknown - Unlikely Lead")),
(AND(G5477="Non-lead - Plastic",J5477="Unknown - Material Unknown")),
(AND(G5477="Non-lead",J5477="Unknown - Likely Lead")),
(AND(G5477="Non-lead",J5477="Unknown - Unlikely Lead")),
(AND(G5477="Non-lead",J5477="Unknown - Material Unknown")),
(AND(G5477="Non-lead - Other",J5477="Unknown - Likely Lead")),
(AND(G5477="Non-Lead - Other",J5477="Unknown - Unlikely Lead")),
(AND(G5477="Non-Lead - Other",J5477="Unknown - Material Unknown")))),"Unknown",
IF((OR((AND(G5477="Galvanized",J5477="Unknown - Likely Lead")),
(AND(G5477="Galvanized",J5477="Unknown - Unlikely Lead")),
(AND(G5477="Galvanized",J5477="Unknown - Material Unknown")))),"Unknown",
IF((OR((AND(G5477="Galvanized",J5477="")))),"Galvanized Requiring Replacement",
IF((OR((AND(G5477="Non-lead - Copper",J5477="")),
(AND(G5477="Non-lead - Plastic",J5477="")),
(AND(G5477="Non-lead",J5477="")),
(AND(G5477="Non-lead - Other",J5477="")))),"Non-lead",
IF((OR((AND(G5477="Unknown - Likely Lead",J5477="")),
(AND(G5477="Unknown - Unlikely Lead",J5477="")),
(AND(G5477="Unknown - Material Unknown",J5477="")))),"Unknown",
""))))))))))))))))</f>
        <v>Non-Lead</v>
      </c>
      <c r="N5477" s="44" t="s">
        <v>39</v>
      </c>
    </row>
    <row r="5478" spans="1:14" ht="30" x14ac:dyDescent="0.25">
      <c r="A5478" s="34" t="s">
        <v>12902</v>
      </c>
      <c r="B5478" s="35" t="s">
        <v>427</v>
      </c>
      <c r="C5478" s="36" t="s">
        <v>12882</v>
      </c>
      <c r="D5478" s="36" t="s">
        <v>32</v>
      </c>
      <c r="E5478" s="36" t="s">
        <v>644</v>
      </c>
      <c r="F5478" s="37" t="s">
        <v>12903</v>
      </c>
      <c r="G5478" s="38" t="s">
        <v>35</v>
      </c>
      <c r="H5478" s="39" t="s">
        <v>39</v>
      </c>
      <c r="I5478" s="40" t="s">
        <v>37</v>
      </c>
      <c r="J5478" s="42" t="s">
        <v>47</v>
      </c>
      <c r="K5478" s="39" t="s">
        <v>37</v>
      </c>
      <c r="L5478" s="35"/>
      <c r="M5478" s="43" t="str">
        <f>IF((OR(G5478="Lead")),"Lead",
IF((OR(J5478="Lead")),"Lead",
IF((OR(G5478="Lead-lined galvanized")),"Lead",
IF((OR(J5478="Lead-lined galvanized")),"Lead",
IF((OR((AND(G5478="Unknown - Likely Lead",J5478="Galvanized")),
(AND(G5478="Unknown - Unlikely Lead",J5478="Galvanized")),
(AND(G5478="Unknown - Material Unknown",J5478="Galvanized")))),"Galvanized Requiring Replacement",
IF((OR((AND(G5478="Non-lead - Copper",H5478="Yes",J5478="Galvanized")),
(AND(G5478="Non-lead - Copper",H5478="Don't know",J5478="Galvanized")),
(AND(G5478="Non-lead - Copper",H5478="",J5478="Galvanized")),
(AND(G5478="Non-lead - Plastic",H5478="Yes",J5478="Galvanized")),
(AND(G5478="Non-lead - Plastic",H5478="Don't know",J5478="Galvanized")),
(AND(G5478="Non-lead - Plastic",H5478="",J5478="Galvanized")),
(AND(G5478="Non-lead",H5478="Yes",J5478="Galvanized")),
(AND(G5478="Non-lead",H5478="Don't know",J5478="Galvanized")),
(AND(G5478="Non-lead",H5478="",J5478="Galvanized")),
(AND(G5478="Non-lead - Other",H5478="Yes",J5478="Galvanized")),
(AND(G5478="Non-Lead - Other",H5478="Don't know",J5478="Galvanized")),
(AND(G5478="Galvanized",H5478="Yes",J5478="Galvanized")),
(AND(G5478="Galvanized",H5478="Don't know",J5478="Galvanized")),
(AND(G5478="Galvanized",H5478="",J5478="Galvanized")),
(AND(G5478="Non-Lead - Other",H5478="",J5478="Galvanized")))),"Galvanized Requiring Replacement",
IF((OR((AND(G5478="Non-lead - Copper",J5478="Non-lead - Copper")),
(AND(G5478="Non-lead - Copper",J5478="Non-lead - Plastic")),
(AND(G5478="Non-lead - Copper",J5478="Non-lead - Other")),
(AND(G5478="Non-lead - Copper",J5478="Non-lead")),
(AND(G5478="Non-lead - Plastic",J5478="Non-lead - Copper")),
(AND(G5478="Non-lead - Plastic",J5478="Non-lead - Plastic")),
(AND(G5478="Non-lead - Plastic",J5478="Non-lead - Other")),
(AND(G5478="Non-lead - Plastic",J5478="Non-lead")),
(AND(G5478="Non-lead",J5478="Non-lead - Copper")),
(AND(G5478="Non-lead",J5478="Non-lead - Plastic")),
(AND(G5478="Non-lead",J5478="Non-lead - Other")),
(AND(G5478="Non-lead",J5478="Non-lead")),
(AND(G5478="Non-lead - Other",J5478="Non-lead - Copper")),
(AND(G5478="Non-Lead - Other",J5478="Non-lead - Plastic")),
(AND(G5478="Non-Lead - Other",J5478="Non-lead")),
(AND(G5478="Non-Lead - Other",J5478="Non-lead - Other")))),"Non-Lead",
IF((OR((AND(G5478="Galvanized",J5478="Non-lead")),
(AND(G5478="Galvanized",J5478="Non-lead - Copper")),
(AND(G5478="Galvanized",J5478="Non-lead - Plastic")),
(AND(G5478="Galvanized",J5478="Non-lead")),
(AND(G5478="Galvanized",J5478="Non-lead - Other")))),"Non-Lead",
IF((OR((AND(G5478="Non-lead - Copper",H5478="No",J5478="Galvanized")),
(AND(G5478="Non-lead - Plastic",H5478="No",J5478="Galvanized")),
(AND(G5478="Non-lead",H5478="No",J5478="Galvanized")),
(AND(G5478="Galvanized",H5478="No",J5478="Galvanized")),
(AND(G5478="Non-lead - Other",H5478="No",J5478="Galvanized")))),"Non-lead",
IF((OR((AND(G5478="Unknown - Likely Lead",J5478="Unknown - Likely Lead")),
(AND(G5478="Unknown - Likely Lead",J5478="Unknown - Unlikely Lead")),
(AND(G5478="Unknown - Likely Lead",J5478="Unknown - Material Unknown")),
(AND(G5478="Unknown - Unlikely Lead",J5478="Unknown - Likely Lead")),
(AND(G5478="Unknown - Unlikely Lead",J5478="Unknown - Unlikely Lead")),
(AND(G5478="Unknown - Unlikely Lead",J5478="Unknown - Material Unknown")),
(AND(G5478="Unknown - Material Unknown",J5478="Unknown - Likely Lead")),
(AND(G5478="Unknown - Material Unknown",J5478="Unknown - Unlikely Lead")),
(AND(G5478="Unknown - Material Unknown",J5478="Unknown - Material Unknown")))),"Unknown",
IF((OR((AND(G5478="Unknown - Likely Lead",J5478="Non-lead - Copper")),
(AND(G5478="Unknown - Likely Lead",J5478="Non-lead - Plastic")),
(AND(G5478="Unknown - Likely Lead",J5478="Non-lead")),
(AND(G5478="Unknown - Likely Lead",J5478="Non-lead - Other")),
(AND(G5478="Unknown - Unlikely Lead",J5478="Non-lead - Copper")),
(AND(G5478="Unknown - Unlikely Lead",J5478="Non-lead - Plastic")),
(AND(G5478="Unknown - Unlikely Lead",J5478="Non-lead")),
(AND(G5478="Unknown - Unlikely Lead",J5478="Non-lead - Other")),
(AND(G5478="Unknown - Material Unknown",J5478="Non-lead - Copper")),
(AND(G5478="Unknown - Material Unknown",J5478="Non-lead - Plastic")),
(AND(G5478="Unknown - Material Unknown",J5478="Non-lead")),
(AND(G5478="Unknown - Material Unknown",J5478="Non-lead - Other")))),"Unknown",
IF((OR((AND(G5478="Non-lead - Copper",J5478="Unknown - Likely Lead")),
(AND(G5478="Non-lead - Copper",J5478="Unknown - Unlikely Lead")),
(AND(G5478="Non-lead - Copper",J5478="Unknown - Material Unknown")),
(AND(G5478="Non-lead - Plastic",J5478="Unknown - Likely Lead")),
(AND(G5478="Non-lead - Plastic",J5478="Unknown - Unlikely Lead")),
(AND(G5478="Non-lead - Plastic",J5478="Unknown - Material Unknown")),
(AND(G5478="Non-lead",J5478="Unknown - Likely Lead")),
(AND(G5478="Non-lead",J5478="Unknown - Unlikely Lead")),
(AND(G5478="Non-lead",J5478="Unknown - Material Unknown")),
(AND(G5478="Non-lead - Other",J5478="Unknown - Likely Lead")),
(AND(G5478="Non-Lead - Other",J5478="Unknown - Unlikely Lead")),
(AND(G5478="Non-Lead - Other",J5478="Unknown - Material Unknown")))),"Unknown",
IF((OR((AND(G5478="Galvanized",J5478="Unknown - Likely Lead")),
(AND(G5478="Galvanized",J5478="Unknown - Unlikely Lead")),
(AND(G5478="Galvanized",J5478="Unknown - Material Unknown")))),"Unknown",
IF((OR((AND(G5478="Galvanized",J5478="")))),"Galvanized Requiring Replacement",
IF((OR((AND(G5478="Non-lead - Copper",J5478="")),
(AND(G5478="Non-lead - Plastic",J5478="")),
(AND(G5478="Non-lead",J5478="")),
(AND(G5478="Non-lead - Other",J5478="")))),"Non-lead",
IF((OR((AND(G5478="Unknown - Likely Lead",J5478="")),
(AND(G5478="Unknown - Unlikely Lead",J5478="")),
(AND(G5478="Unknown - Material Unknown",J5478="")))),"Unknown",
""))))))))))))))))</f>
        <v>Non-Lead</v>
      </c>
      <c r="N5478" s="44" t="s">
        <v>39</v>
      </c>
    </row>
    <row r="5479" spans="1:14" x14ac:dyDescent="0.25">
      <c r="A5479" s="34" t="s">
        <v>12904</v>
      </c>
      <c r="B5479" s="35" t="s">
        <v>166</v>
      </c>
      <c r="C5479" s="36" t="s">
        <v>12905</v>
      </c>
      <c r="D5479" s="36" t="s">
        <v>32</v>
      </c>
      <c r="E5479" s="36" t="s">
        <v>644</v>
      </c>
      <c r="F5479" s="37" t="s">
        <v>12906</v>
      </c>
      <c r="G5479" s="38" t="s">
        <v>35</v>
      </c>
      <c r="H5479" s="39" t="s">
        <v>39</v>
      </c>
      <c r="I5479" s="40" t="s">
        <v>63</v>
      </c>
      <c r="J5479" s="42" t="s">
        <v>38</v>
      </c>
      <c r="K5479" s="39" t="s">
        <v>63</v>
      </c>
      <c r="L5479" s="35"/>
      <c r="M5479" s="43" t="str">
        <f>IF((OR(G5479="Lead")),"Lead",
IF((OR(J5479="Lead")),"Lead",
IF((OR(G5479="Lead-lined galvanized")),"Lead",
IF((OR(J5479="Lead-lined galvanized")),"Lead",
IF((OR((AND(G5479="Unknown - Likely Lead",J5479="Galvanized")),
(AND(G5479="Unknown - Unlikely Lead",J5479="Galvanized")),
(AND(G5479="Unknown - Material Unknown",J5479="Galvanized")))),"Galvanized Requiring Replacement",
IF((OR((AND(G5479="Non-lead - Copper",H5479="Yes",J5479="Galvanized")),
(AND(G5479="Non-lead - Copper",H5479="Don't know",J5479="Galvanized")),
(AND(G5479="Non-lead - Copper",H5479="",J5479="Galvanized")),
(AND(G5479="Non-lead - Plastic",H5479="Yes",J5479="Galvanized")),
(AND(G5479="Non-lead - Plastic",H5479="Don't know",J5479="Galvanized")),
(AND(G5479="Non-lead - Plastic",H5479="",J5479="Galvanized")),
(AND(G5479="Non-lead",H5479="Yes",J5479="Galvanized")),
(AND(G5479="Non-lead",H5479="Don't know",J5479="Galvanized")),
(AND(G5479="Non-lead",H5479="",J5479="Galvanized")),
(AND(G5479="Non-lead - Other",H5479="Yes",J5479="Galvanized")),
(AND(G5479="Non-Lead - Other",H5479="Don't know",J5479="Galvanized")),
(AND(G5479="Galvanized",H5479="Yes",J5479="Galvanized")),
(AND(G5479="Galvanized",H5479="Don't know",J5479="Galvanized")),
(AND(G5479="Galvanized",H5479="",J5479="Galvanized")),
(AND(G5479="Non-Lead - Other",H5479="",J5479="Galvanized")))),"Galvanized Requiring Replacement",
IF((OR((AND(G5479="Non-lead - Copper",J5479="Non-lead - Copper")),
(AND(G5479="Non-lead - Copper",J5479="Non-lead - Plastic")),
(AND(G5479="Non-lead - Copper",J5479="Non-lead - Other")),
(AND(G5479="Non-lead - Copper",J5479="Non-lead")),
(AND(G5479="Non-lead - Plastic",J5479="Non-lead - Copper")),
(AND(G5479="Non-lead - Plastic",J5479="Non-lead - Plastic")),
(AND(G5479="Non-lead - Plastic",J5479="Non-lead - Other")),
(AND(G5479="Non-lead - Plastic",J5479="Non-lead")),
(AND(G5479="Non-lead",J5479="Non-lead - Copper")),
(AND(G5479="Non-lead",J5479="Non-lead - Plastic")),
(AND(G5479="Non-lead",J5479="Non-lead - Other")),
(AND(G5479="Non-lead",J5479="Non-lead")),
(AND(G5479="Non-lead - Other",J5479="Non-lead - Copper")),
(AND(G5479="Non-Lead - Other",J5479="Non-lead - Plastic")),
(AND(G5479="Non-Lead - Other",J5479="Non-lead")),
(AND(G5479="Non-Lead - Other",J5479="Non-lead - Other")))),"Non-Lead",
IF((OR((AND(G5479="Galvanized",J5479="Non-lead")),
(AND(G5479="Galvanized",J5479="Non-lead - Copper")),
(AND(G5479="Galvanized",J5479="Non-lead - Plastic")),
(AND(G5479="Galvanized",J5479="Non-lead")),
(AND(G5479="Galvanized",J5479="Non-lead - Other")))),"Non-Lead",
IF((OR((AND(G5479="Non-lead - Copper",H5479="No",J5479="Galvanized")),
(AND(G5479="Non-lead - Plastic",H5479="No",J5479="Galvanized")),
(AND(G5479="Non-lead",H5479="No",J5479="Galvanized")),
(AND(G5479="Galvanized",H5479="No",J5479="Galvanized")),
(AND(G5479="Non-lead - Other",H5479="No",J5479="Galvanized")))),"Non-lead",
IF((OR((AND(G5479="Unknown - Likely Lead",J5479="Unknown - Likely Lead")),
(AND(G5479="Unknown - Likely Lead",J5479="Unknown - Unlikely Lead")),
(AND(G5479="Unknown - Likely Lead",J5479="Unknown - Material Unknown")),
(AND(G5479="Unknown - Unlikely Lead",J5479="Unknown - Likely Lead")),
(AND(G5479="Unknown - Unlikely Lead",J5479="Unknown - Unlikely Lead")),
(AND(G5479="Unknown - Unlikely Lead",J5479="Unknown - Material Unknown")),
(AND(G5479="Unknown - Material Unknown",J5479="Unknown - Likely Lead")),
(AND(G5479="Unknown - Material Unknown",J5479="Unknown - Unlikely Lead")),
(AND(G5479="Unknown - Material Unknown",J5479="Unknown - Material Unknown")))),"Unknown",
IF((OR((AND(G5479="Unknown - Likely Lead",J5479="Non-lead - Copper")),
(AND(G5479="Unknown - Likely Lead",J5479="Non-lead - Plastic")),
(AND(G5479="Unknown - Likely Lead",J5479="Non-lead")),
(AND(G5479="Unknown - Likely Lead",J5479="Non-lead - Other")),
(AND(G5479="Unknown - Unlikely Lead",J5479="Non-lead - Copper")),
(AND(G5479="Unknown - Unlikely Lead",J5479="Non-lead - Plastic")),
(AND(G5479="Unknown - Unlikely Lead",J5479="Non-lead")),
(AND(G5479="Unknown - Unlikely Lead",J5479="Non-lead - Other")),
(AND(G5479="Unknown - Material Unknown",J5479="Non-lead - Copper")),
(AND(G5479="Unknown - Material Unknown",J5479="Non-lead - Plastic")),
(AND(G5479="Unknown - Material Unknown",J5479="Non-lead")),
(AND(G5479="Unknown - Material Unknown",J5479="Non-lead - Other")))),"Unknown",
IF((OR((AND(G5479="Non-lead - Copper",J5479="Unknown - Likely Lead")),
(AND(G5479="Non-lead - Copper",J5479="Unknown - Unlikely Lead")),
(AND(G5479="Non-lead - Copper",J5479="Unknown - Material Unknown")),
(AND(G5479="Non-lead - Plastic",J5479="Unknown - Likely Lead")),
(AND(G5479="Non-lead - Plastic",J5479="Unknown - Unlikely Lead")),
(AND(G5479="Non-lead - Plastic",J5479="Unknown - Material Unknown")),
(AND(G5479="Non-lead",J5479="Unknown - Likely Lead")),
(AND(G5479="Non-lead",J5479="Unknown - Unlikely Lead")),
(AND(G5479="Non-lead",J5479="Unknown - Material Unknown")),
(AND(G5479="Non-lead - Other",J5479="Unknown - Likely Lead")),
(AND(G5479="Non-Lead - Other",J5479="Unknown - Unlikely Lead")),
(AND(G5479="Non-Lead - Other",J5479="Unknown - Material Unknown")))),"Unknown",
IF((OR((AND(G5479="Galvanized",J5479="Unknown - Likely Lead")),
(AND(G5479="Galvanized",J5479="Unknown - Unlikely Lead")),
(AND(G5479="Galvanized",J5479="Unknown - Material Unknown")))),"Unknown",
IF((OR((AND(G5479="Galvanized",J5479="")))),"Galvanized Requiring Replacement",
IF((OR((AND(G5479="Non-lead - Copper",J5479="")),
(AND(G5479="Non-lead - Plastic",J5479="")),
(AND(G5479="Non-lead",J5479="")),
(AND(G5479="Non-lead - Other",J5479="")))),"Non-lead",
IF((OR((AND(G5479="Unknown - Likely Lead",J5479="")),
(AND(G5479="Unknown - Unlikely Lead",J5479="")),
(AND(G5479="Unknown - Material Unknown",J5479="")))),"Unknown",
""))))))))))))))))</f>
        <v>Non-Lead</v>
      </c>
      <c r="N5479" s="44" t="s">
        <v>39</v>
      </c>
    </row>
    <row r="5480" spans="1:14" ht="30" x14ac:dyDescent="0.25">
      <c r="A5480" s="34" t="s">
        <v>12907</v>
      </c>
      <c r="B5480" s="35" t="s">
        <v>1434</v>
      </c>
      <c r="C5480" s="36" t="s">
        <v>12882</v>
      </c>
      <c r="D5480" s="36" t="s">
        <v>32</v>
      </c>
      <c r="E5480" s="36" t="s">
        <v>644</v>
      </c>
      <c r="F5480" s="37" t="s">
        <v>12908</v>
      </c>
      <c r="G5480" s="38" t="s">
        <v>35</v>
      </c>
      <c r="H5480" s="39" t="s">
        <v>39</v>
      </c>
      <c r="I5480" s="40" t="s">
        <v>37</v>
      </c>
      <c r="J5480" s="42" t="s">
        <v>47</v>
      </c>
      <c r="K5480" s="39" t="s">
        <v>37</v>
      </c>
      <c r="L5480" s="35"/>
      <c r="M5480" s="43" t="str">
        <f>IF((OR(G5480="Lead")),"Lead",
IF((OR(J5480="Lead")),"Lead",
IF((OR(G5480="Lead-lined galvanized")),"Lead",
IF((OR(J5480="Lead-lined galvanized")),"Lead",
IF((OR((AND(G5480="Unknown - Likely Lead",J5480="Galvanized")),
(AND(G5480="Unknown - Unlikely Lead",J5480="Galvanized")),
(AND(G5480="Unknown - Material Unknown",J5480="Galvanized")))),"Galvanized Requiring Replacement",
IF((OR((AND(G5480="Non-lead - Copper",H5480="Yes",J5480="Galvanized")),
(AND(G5480="Non-lead - Copper",H5480="Don't know",J5480="Galvanized")),
(AND(G5480="Non-lead - Copper",H5480="",J5480="Galvanized")),
(AND(G5480="Non-lead - Plastic",H5480="Yes",J5480="Galvanized")),
(AND(G5480="Non-lead - Plastic",H5480="Don't know",J5480="Galvanized")),
(AND(G5480="Non-lead - Plastic",H5480="",J5480="Galvanized")),
(AND(G5480="Non-lead",H5480="Yes",J5480="Galvanized")),
(AND(G5480="Non-lead",H5480="Don't know",J5480="Galvanized")),
(AND(G5480="Non-lead",H5480="",J5480="Galvanized")),
(AND(G5480="Non-lead - Other",H5480="Yes",J5480="Galvanized")),
(AND(G5480="Non-Lead - Other",H5480="Don't know",J5480="Galvanized")),
(AND(G5480="Galvanized",H5480="Yes",J5480="Galvanized")),
(AND(G5480="Galvanized",H5480="Don't know",J5480="Galvanized")),
(AND(G5480="Galvanized",H5480="",J5480="Galvanized")),
(AND(G5480="Non-Lead - Other",H5480="",J5480="Galvanized")))),"Galvanized Requiring Replacement",
IF((OR((AND(G5480="Non-lead - Copper",J5480="Non-lead - Copper")),
(AND(G5480="Non-lead - Copper",J5480="Non-lead - Plastic")),
(AND(G5480="Non-lead - Copper",J5480="Non-lead - Other")),
(AND(G5480="Non-lead - Copper",J5480="Non-lead")),
(AND(G5480="Non-lead - Plastic",J5480="Non-lead - Copper")),
(AND(G5480="Non-lead - Plastic",J5480="Non-lead - Plastic")),
(AND(G5480="Non-lead - Plastic",J5480="Non-lead - Other")),
(AND(G5480="Non-lead - Plastic",J5480="Non-lead")),
(AND(G5480="Non-lead",J5480="Non-lead - Copper")),
(AND(G5480="Non-lead",J5480="Non-lead - Plastic")),
(AND(G5480="Non-lead",J5480="Non-lead - Other")),
(AND(G5480="Non-lead",J5480="Non-lead")),
(AND(G5480="Non-lead - Other",J5480="Non-lead - Copper")),
(AND(G5480="Non-Lead - Other",J5480="Non-lead - Plastic")),
(AND(G5480="Non-Lead - Other",J5480="Non-lead")),
(AND(G5480="Non-Lead - Other",J5480="Non-lead - Other")))),"Non-Lead",
IF((OR((AND(G5480="Galvanized",J5480="Non-lead")),
(AND(G5480="Galvanized",J5480="Non-lead - Copper")),
(AND(G5480="Galvanized",J5480="Non-lead - Plastic")),
(AND(G5480="Galvanized",J5480="Non-lead")),
(AND(G5480="Galvanized",J5480="Non-lead - Other")))),"Non-Lead",
IF((OR((AND(G5480="Non-lead - Copper",H5480="No",J5480="Galvanized")),
(AND(G5480="Non-lead - Plastic",H5480="No",J5480="Galvanized")),
(AND(G5480="Non-lead",H5480="No",J5480="Galvanized")),
(AND(G5480="Galvanized",H5480="No",J5480="Galvanized")),
(AND(G5480="Non-lead - Other",H5480="No",J5480="Galvanized")))),"Non-lead",
IF((OR((AND(G5480="Unknown - Likely Lead",J5480="Unknown - Likely Lead")),
(AND(G5480="Unknown - Likely Lead",J5480="Unknown - Unlikely Lead")),
(AND(G5480="Unknown - Likely Lead",J5480="Unknown - Material Unknown")),
(AND(G5480="Unknown - Unlikely Lead",J5480="Unknown - Likely Lead")),
(AND(G5480="Unknown - Unlikely Lead",J5480="Unknown - Unlikely Lead")),
(AND(G5480="Unknown - Unlikely Lead",J5480="Unknown - Material Unknown")),
(AND(G5480="Unknown - Material Unknown",J5480="Unknown - Likely Lead")),
(AND(G5480="Unknown - Material Unknown",J5480="Unknown - Unlikely Lead")),
(AND(G5480="Unknown - Material Unknown",J5480="Unknown - Material Unknown")))),"Unknown",
IF((OR((AND(G5480="Unknown - Likely Lead",J5480="Non-lead - Copper")),
(AND(G5480="Unknown - Likely Lead",J5480="Non-lead - Plastic")),
(AND(G5480="Unknown - Likely Lead",J5480="Non-lead")),
(AND(G5480="Unknown - Likely Lead",J5480="Non-lead - Other")),
(AND(G5480="Unknown - Unlikely Lead",J5480="Non-lead - Copper")),
(AND(G5480="Unknown - Unlikely Lead",J5480="Non-lead - Plastic")),
(AND(G5480="Unknown - Unlikely Lead",J5480="Non-lead")),
(AND(G5480="Unknown - Unlikely Lead",J5480="Non-lead - Other")),
(AND(G5480="Unknown - Material Unknown",J5480="Non-lead - Copper")),
(AND(G5480="Unknown - Material Unknown",J5480="Non-lead - Plastic")),
(AND(G5480="Unknown - Material Unknown",J5480="Non-lead")),
(AND(G5480="Unknown - Material Unknown",J5480="Non-lead - Other")))),"Unknown",
IF((OR((AND(G5480="Non-lead - Copper",J5480="Unknown - Likely Lead")),
(AND(G5480="Non-lead - Copper",J5480="Unknown - Unlikely Lead")),
(AND(G5480="Non-lead - Copper",J5480="Unknown - Material Unknown")),
(AND(G5480="Non-lead - Plastic",J5480="Unknown - Likely Lead")),
(AND(G5480="Non-lead - Plastic",J5480="Unknown - Unlikely Lead")),
(AND(G5480="Non-lead - Plastic",J5480="Unknown - Material Unknown")),
(AND(G5480="Non-lead",J5480="Unknown - Likely Lead")),
(AND(G5480="Non-lead",J5480="Unknown - Unlikely Lead")),
(AND(G5480="Non-lead",J5480="Unknown - Material Unknown")),
(AND(G5480="Non-lead - Other",J5480="Unknown - Likely Lead")),
(AND(G5480="Non-Lead - Other",J5480="Unknown - Unlikely Lead")),
(AND(G5480="Non-Lead - Other",J5480="Unknown - Material Unknown")))),"Unknown",
IF((OR((AND(G5480="Galvanized",J5480="Unknown - Likely Lead")),
(AND(G5480="Galvanized",J5480="Unknown - Unlikely Lead")),
(AND(G5480="Galvanized",J5480="Unknown - Material Unknown")))),"Unknown",
IF((OR((AND(G5480="Galvanized",J5480="")))),"Galvanized Requiring Replacement",
IF((OR((AND(G5480="Non-lead - Copper",J5480="")),
(AND(G5480="Non-lead - Plastic",J5480="")),
(AND(G5480="Non-lead",J5480="")),
(AND(G5480="Non-lead - Other",J5480="")))),"Non-lead",
IF((OR((AND(G5480="Unknown - Likely Lead",J5480="")),
(AND(G5480="Unknown - Unlikely Lead",J5480="")),
(AND(G5480="Unknown - Material Unknown",J5480="")))),"Unknown",
""))))))))))))))))</f>
        <v>Non-Lead</v>
      </c>
      <c r="N5480" s="44" t="s">
        <v>39</v>
      </c>
    </row>
    <row r="5481" spans="1:14" ht="30" x14ac:dyDescent="0.25">
      <c r="A5481" s="34" t="s">
        <v>12909</v>
      </c>
      <c r="B5481" s="35" t="s">
        <v>430</v>
      </c>
      <c r="C5481" s="36" t="s">
        <v>12882</v>
      </c>
      <c r="D5481" s="36" t="s">
        <v>32</v>
      </c>
      <c r="E5481" s="36" t="s">
        <v>644</v>
      </c>
      <c r="F5481" s="37" t="s">
        <v>12910</v>
      </c>
      <c r="G5481" s="38" t="s">
        <v>35</v>
      </c>
      <c r="H5481" s="39" t="s">
        <v>39</v>
      </c>
      <c r="I5481" s="40" t="s">
        <v>37</v>
      </c>
      <c r="J5481" s="42" t="s">
        <v>47</v>
      </c>
      <c r="K5481" s="39" t="s">
        <v>37</v>
      </c>
      <c r="L5481" s="35"/>
      <c r="M5481" s="43" t="str">
        <f>IF((OR(G5481="Lead")),"Lead",
IF((OR(J5481="Lead")),"Lead",
IF((OR(G5481="Lead-lined galvanized")),"Lead",
IF((OR(J5481="Lead-lined galvanized")),"Lead",
IF((OR((AND(G5481="Unknown - Likely Lead",J5481="Galvanized")),
(AND(G5481="Unknown - Unlikely Lead",J5481="Galvanized")),
(AND(G5481="Unknown - Material Unknown",J5481="Galvanized")))),"Galvanized Requiring Replacement",
IF((OR((AND(G5481="Non-lead - Copper",H5481="Yes",J5481="Galvanized")),
(AND(G5481="Non-lead - Copper",H5481="Don't know",J5481="Galvanized")),
(AND(G5481="Non-lead - Copper",H5481="",J5481="Galvanized")),
(AND(G5481="Non-lead - Plastic",H5481="Yes",J5481="Galvanized")),
(AND(G5481="Non-lead - Plastic",H5481="Don't know",J5481="Galvanized")),
(AND(G5481="Non-lead - Plastic",H5481="",J5481="Galvanized")),
(AND(G5481="Non-lead",H5481="Yes",J5481="Galvanized")),
(AND(G5481="Non-lead",H5481="Don't know",J5481="Galvanized")),
(AND(G5481="Non-lead",H5481="",J5481="Galvanized")),
(AND(G5481="Non-lead - Other",H5481="Yes",J5481="Galvanized")),
(AND(G5481="Non-Lead - Other",H5481="Don't know",J5481="Galvanized")),
(AND(G5481="Galvanized",H5481="Yes",J5481="Galvanized")),
(AND(G5481="Galvanized",H5481="Don't know",J5481="Galvanized")),
(AND(G5481="Galvanized",H5481="",J5481="Galvanized")),
(AND(G5481="Non-Lead - Other",H5481="",J5481="Galvanized")))),"Galvanized Requiring Replacement",
IF((OR((AND(G5481="Non-lead - Copper",J5481="Non-lead - Copper")),
(AND(G5481="Non-lead - Copper",J5481="Non-lead - Plastic")),
(AND(G5481="Non-lead - Copper",J5481="Non-lead - Other")),
(AND(G5481="Non-lead - Copper",J5481="Non-lead")),
(AND(G5481="Non-lead - Plastic",J5481="Non-lead - Copper")),
(AND(G5481="Non-lead - Plastic",J5481="Non-lead - Plastic")),
(AND(G5481="Non-lead - Plastic",J5481="Non-lead - Other")),
(AND(G5481="Non-lead - Plastic",J5481="Non-lead")),
(AND(G5481="Non-lead",J5481="Non-lead - Copper")),
(AND(G5481="Non-lead",J5481="Non-lead - Plastic")),
(AND(G5481="Non-lead",J5481="Non-lead - Other")),
(AND(G5481="Non-lead",J5481="Non-lead")),
(AND(G5481="Non-lead - Other",J5481="Non-lead - Copper")),
(AND(G5481="Non-Lead - Other",J5481="Non-lead - Plastic")),
(AND(G5481="Non-Lead - Other",J5481="Non-lead")),
(AND(G5481="Non-Lead - Other",J5481="Non-lead - Other")))),"Non-Lead",
IF((OR((AND(G5481="Galvanized",J5481="Non-lead")),
(AND(G5481="Galvanized",J5481="Non-lead - Copper")),
(AND(G5481="Galvanized",J5481="Non-lead - Plastic")),
(AND(G5481="Galvanized",J5481="Non-lead")),
(AND(G5481="Galvanized",J5481="Non-lead - Other")))),"Non-Lead",
IF((OR((AND(G5481="Non-lead - Copper",H5481="No",J5481="Galvanized")),
(AND(G5481="Non-lead - Plastic",H5481="No",J5481="Galvanized")),
(AND(G5481="Non-lead",H5481="No",J5481="Galvanized")),
(AND(G5481="Galvanized",H5481="No",J5481="Galvanized")),
(AND(G5481="Non-lead - Other",H5481="No",J5481="Galvanized")))),"Non-lead",
IF((OR((AND(G5481="Unknown - Likely Lead",J5481="Unknown - Likely Lead")),
(AND(G5481="Unknown - Likely Lead",J5481="Unknown - Unlikely Lead")),
(AND(G5481="Unknown - Likely Lead",J5481="Unknown - Material Unknown")),
(AND(G5481="Unknown - Unlikely Lead",J5481="Unknown - Likely Lead")),
(AND(G5481="Unknown - Unlikely Lead",J5481="Unknown - Unlikely Lead")),
(AND(G5481="Unknown - Unlikely Lead",J5481="Unknown - Material Unknown")),
(AND(G5481="Unknown - Material Unknown",J5481="Unknown - Likely Lead")),
(AND(G5481="Unknown - Material Unknown",J5481="Unknown - Unlikely Lead")),
(AND(G5481="Unknown - Material Unknown",J5481="Unknown - Material Unknown")))),"Unknown",
IF((OR((AND(G5481="Unknown - Likely Lead",J5481="Non-lead - Copper")),
(AND(G5481="Unknown - Likely Lead",J5481="Non-lead - Plastic")),
(AND(G5481="Unknown - Likely Lead",J5481="Non-lead")),
(AND(G5481="Unknown - Likely Lead",J5481="Non-lead - Other")),
(AND(G5481="Unknown - Unlikely Lead",J5481="Non-lead - Copper")),
(AND(G5481="Unknown - Unlikely Lead",J5481="Non-lead - Plastic")),
(AND(G5481="Unknown - Unlikely Lead",J5481="Non-lead")),
(AND(G5481="Unknown - Unlikely Lead",J5481="Non-lead - Other")),
(AND(G5481="Unknown - Material Unknown",J5481="Non-lead - Copper")),
(AND(G5481="Unknown - Material Unknown",J5481="Non-lead - Plastic")),
(AND(G5481="Unknown - Material Unknown",J5481="Non-lead")),
(AND(G5481="Unknown - Material Unknown",J5481="Non-lead - Other")))),"Unknown",
IF((OR((AND(G5481="Non-lead - Copper",J5481="Unknown - Likely Lead")),
(AND(G5481="Non-lead - Copper",J5481="Unknown - Unlikely Lead")),
(AND(G5481="Non-lead - Copper",J5481="Unknown - Material Unknown")),
(AND(G5481="Non-lead - Plastic",J5481="Unknown - Likely Lead")),
(AND(G5481="Non-lead - Plastic",J5481="Unknown - Unlikely Lead")),
(AND(G5481="Non-lead - Plastic",J5481="Unknown - Material Unknown")),
(AND(G5481="Non-lead",J5481="Unknown - Likely Lead")),
(AND(G5481="Non-lead",J5481="Unknown - Unlikely Lead")),
(AND(G5481="Non-lead",J5481="Unknown - Material Unknown")),
(AND(G5481="Non-lead - Other",J5481="Unknown - Likely Lead")),
(AND(G5481="Non-Lead - Other",J5481="Unknown - Unlikely Lead")),
(AND(G5481="Non-Lead - Other",J5481="Unknown - Material Unknown")))),"Unknown",
IF((OR((AND(G5481="Galvanized",J5481="Unknown - Likely Lead")),
(AND(G5481="Galvanized",J5481="Unknown - Unlikely Lead")),
(AND(G5481="Galvanized",J5481="Unknown - Material Unknown")))),"Unknown",
IF((OR((AND(G5481="Galvanized",J5481="")))),"Galvanized Requiring Replacement",
IF((OR((AND(G5481="Non-lead - Copper",J5481="")),
(AND(G5481="Non-lead - Plastic",J5481="")),
(AND(G5481="Non-lead",J5481="")),
(AND(G5481="Non-lead - Other",J5481="")))),"Non-lead",
IF((OR((AND(G5481="Unknown - Likely Lead",J5481="")),
(AND(G5481="Unknown - Unlikely Lead",J5481="")),
(AND(G5481="Unknown - Material Unknown",J5481="")))),"Unknown",
""))))))))))))))))</f>
        <v>Non-Lead</v>
      </c>
      <c r="N5481" s="44" t="s">
        <v>39</v>
      </c>
    </row>
    <row r="5482" spans="1:14" ht="30" x14ac:dyDescent="0.25">
      <c r="A5482" s="34" t="s">
        <v>12911</v>
      </c>
      <c r="B5482" s="35" t="s">
        <v>3256</v>
      </c>
      <c r="C5482" s="36" t="s">
        <v>12912</v>
      </c>
      <c r="D5482" s="36" t="s">
        <v>32</v>
      </c>
      <c r="E5482" s="36" t="s">
        <v>644</v>
      </c>
      <c r="F5482" s="37" t="s">
        <v>12913</v>
      </c>
      <c r="G5482" s="38" t="s">
        <v>35</v>
      </c>
      <c r="H5482" s="39" t="s">
        <v>39</v>
      </c>
      <c r="I5482" s="40" t="s">
        <v>37</v>
      </c>
      <c r="J5482" s="42" t="s">
        <v>47</v>
      </c>
      <c r="K5482" s="39" t="s">
        <v>37</v>
      </c>
      <c r="L5482" s="35"/>
      <c r="M5482" s="43" t="str">
        <f>IF((OR(G5482="Lead")),"Lead",
IF((OR(J5482="Lead")),"Lead",
IF((OR(G5482="Lead-lined galvanized")),"Lead",
IF((OR(J5482="Lead-lined galvanized")),"Lead",
IF((OR((AND(G5482="Unknown - Likely Lead",J5482="Galvanized")),
(AND(G5482="Unknown - Unlikely Lead",J5482="Galvanized")),
(AND(G5482="Unknown - Material Unknown",J5482="Galvanized")))),"Galvanized Requiring Replacement",
IF((OR((AND(G5482="Non-lead - Copper",H5482="Yes",J5482="Galvanized")),
(AND(G5482="Non-lead - Copper",H5482="Don't know",J5482="Galvanized")),
(AND(G5482="Non-lead - Copper",H5482="",J5482="Galvanized")),
(AND(G5482="Non-lead - Plastic",H5482="Yes",J5482="Galvanized")),
(AND(G5482="Non-lead - Plastic",H5482="Don't know",J5482="Galvanized")),
(AND(G5482="Non-lead - Plastic",H5482="",J5482="Galvanized")),
(AND(G5482="Non-lead",H5482="Yes",J5482="Galvanized")),
(AND(G5482="Non-lead",H5482="Don't know",J5482="Galvanized")),
(AND(G5482="Non-lead",H5482="",J5482="Galvanized")),
(AND(G5482="Non-lead - Other",H5482="Yes",J5482="Galvanized")),
(AND(G5482="Non-Lead - Other",H5482="Don't know",J5482="Galvanized")),
(AND(G5482="Galvanized",H5482="Yes",J5482="Galvanized")),
(AND(G5482="Galvanized",H5482="Don't know",J5482="Galvanized")),
(AND(G5482="Galvanized",H5482="",J5482="Galvanized")),
(AND(G5482="Non-Lead - Other",H5482="",J5482="Galvanized")))),"Galvanized Requiring Replacement",
IF((OR((AND(G5482="Non-lead - Copper",J5482="Non-lead - Copper")),
(AND(G5482="Non-lead - Copper",J5482="Non-lead - Plastic")),
(AND(G5482="Non-lead - Copper",J5482="Non-lead - Other")),
(AND(G5482="Non-lead - Copper",J5482="Non-lead")),
(AND(G5482="Non-lead - Plastic",J5482="Non-lead - Copper")),
(AND(G5482="Non-lead - Plastic",J5482="Non-lead - Plastic")),
(AND(G5482="Non-lead - Plastic",J5482="Non-lead - Other")),
(AND(G5482="Non-lead - Plastic",J5482="Non-lead")),
(AND(G5482="Non-lead",J5482="Non-lead - Copper")),
(AND(G5482="Non-lead",J5482="Non-lead - Plastic")),
(AND(G5482="Non-lead",J5482="Non-lead - Other")),
(AND(G5482="Non-lead",J5482="Non-lead")),
(AND(G5482="Non-lead - Other",J5482="Non-lead - Copper")),
(AND(G5482="Non-Lead - Other",J5482="Non-lead - Plastic")),
(AND(G5482="Non-Lead - Other",J5482="Non-lead")),
(AND(G5482="Non-Lead - Other",J5482="Non-lead - Other")))),"Non-Lead",
IF((OR((AND(G5482="Galvanized",J5482="Non-lead")),
(AND(G5482="Galvanized",J5482="Non-lead - Copper")),
(AND(G5482="Galvanized",J5482="Non-lead - Plastic")),
(AND(G5482="Galvanized",J5482="Non-lead")),
(AND(G5482="Galvanized",J5482="Non-lead - Other")))),"Non-Lead",
IF((OR((AND(G5482="Non-lead - Copper",H5482="No",J5482="Galvanized")),
(AND(G5482="Non-lead - Plastic",H5482="No",J5482="Galvanized")),
(AND(G5482="Non-lead",H5482="No",J5482="Galvanized")),
(AND(G5482="Galvanized",H5482="No",J5482="Galvanized")),
(AND(G5482="Non-lead - Other",H5482="No",J5482="Galvanized")))),"Non-lead",
IF((OR((AND(G5482="Unknown - Likely Lead",J5482="Unknown - Likely Lead")),
(AND(G5482="Unknown - Likely Lead",J5482="Unknown - Unlikely Lead")),
(AND(G5482="Unknown - Likely Lead",J5482="Unknown - Material Unknown")),
(AND(G5482="Unknown - Unlikely Lead",J5482="Unknown - Likely Lead")),
(AND(G5482="Unknown - Unlikely Lead",J5482="Unknown - Unlikely Lead")),
(AND(G5482="Unknown - Unlikely Lead",J5482="Unknown - Material Unknown")),
(AND(G5482="Unknown - Material Unknown",J5482="Unknown - Likely Lead")),
(AND(G5482="Unknown - Material Unknown",J5482="Unknown - Unlikely Lead")),
(AND(G5482="Unknown - Material Unknown",J5482="Unknown - Material Unknown")))),"Unknown",
IF((OR((AND(G5482="Unknown - Likely Lead",J5482="Non-lead - Copper")),
(AND(G5482="Unknown - Likely Lead",J5482="Non-lead - Plastic")),
(AND(G5482="Unknown - Likely Lead",J5482="Non-lead")),
(AND(G5482="Unknown - Likely Lead",J5482="Non-lead - Other")),
(AND(G5482="Unknown - Unlikely Lead",J5482="Non-lead - Copper")),
(AND(G5482="Unknown - Unlikely Lead",J5482="Non-lead - Plastic")),
(AND(G5482="Unknown - Unlikely Lead",J5482="Non-lead")),
(AND(G5482="Unknown - Unlikely Lead",J5482="Non-lead - Other")),
(AND(G5482="Unknown - Material Unknown",J5482="Non-lead - Copper")),
(AND(G5482="Unknown - Material Unknown",J5482="Non-lead - Plastic")),
(AND(G5482="Unknown - Material Unknown",J5482="Non-lead")),
(AND(G5482="Unknown - Material Unknown",J5482="Non-lead - Other")))),"Unknown",
IF((OR((AND(G5482="Non-lead - Copper",J5482="Unknown - Likely Lead")),
(AND(G5482="Non-lead - Copper",J5482="Unknown - Unlikely Lead")),
(AND(G5482="Non-lead - Copper",J5482="Unknown - Material Unknown")),
(AND(G5482="Non-lead - Plastic",J5482="Unknown - Likely Lead")),
(AND(G5482="Non-lead - Plastic",J5482="Unknown - Unlikely Lead")),
(AND(G5482="Non-lead - Plastic",J5482="Unknown - Material Unknown")),
(AND(G5482="Non-lead",J5482="Unknown - Likely Lead")),
(AND(G5482="Non-lead",J5482="Unknown - Unlikely Lead")),
(AND(G5482="Non-lead",J5482="Unknown - Material Unknown")),
(AND(G5482="Non-lead - Other",J5482="Unknown - Likely Lead")),
(AND(G5482="Non-Lead - Other",J5482="Unknown - Unlikely Lead")),
(AND(G5482="Non-Lead - Other",J5482="Unknown - Material Unknown")))),"Unknown",
IF((OR((AND(G5482="Galvanized",J5482="Unknown - Likely Lead")),
(AND(G5482="Galvanized",J5482="Unknown - Unlikely Lead")),
(AND(G5482="Galvanized",J5482="Unknown - Material Unknown")))),"Unknown",
IF((OR((AND(G5482="Galvanized",J5482="")))),"Galvanized Requiring Replacement",
IF((OR((AND(G5482="Non-lead - Copper",J5482="")),
(AND(G5482="Non-lead - Plastic",J5482="")),
(AND(G5482="Non-lead",J5482="")),
(AND(G5482="Non-lead - Other",J5482="")))),"Non-lead",
IF((OR((AND(G5482="Unknown - Likely Lead",J5482="")),
(AND(G5482="Unknown - Unlikely Lead",J5482="")),
(AND(G5482="Unknown - Material Unknown",J5482="")))),"Unknown",
""))))))))))))))))</f>
        <v>Non-Lead</v>
      </c>
      <c r="N5482" s="44" t="s">
        <v>39</v>
      </c>
    </row>
    <row r="5483" spans="1:14" ht="30" x14ac:dyDescent="0.25">
      <c r="A5483" s="34" t="s">
        <v>12914</v>
      </c>
      <c r="B5483" s="35" t="s">
        <v>7633</v>
      </c>
      <c r="C5483" s="36" t="s">
        <v>12912</v>
      </c>
      <c r="D5483" s="36" t="s">
        <v>32</v>
      </c>
      <c r="E5483" s="36" t="s">
        <v>644</v>
      </c>
      <c r="F5483" s="37" t="s">
        <v>12915</v>
      </c>
      <c r="G5483" s="38" t="s">
        <v>35</v>
      </c>
      <c r="H5483" s="39" t="s">
        <v>39</v>
      </c>
      <c r="I5483" s="40" t="s">
        <v>37</v>
      </c>
      <c r="J5483" s="42" t="s">
        <v>47</v>
      </c>
      <c r="K5483" s="39" t="s">
        <v>37</v>
      </c>
      <c r="L5483" s="35"/>
      <c r="M5483" s="43" t="str">
        <f>IF((OR(G5483="Lead")),"Lead",
IF((OR(J5483="Lead")),"Lead",
IF((OR(G5483="Lead-lined galvanized")),"Lead",
IF((OR(J5483="Lead-lined galvanized")),"Lead",
IF((OR((AND(G5483="Unknown - Likely Lead",J5483="Galvanized")),
(AND(G5483="Unknown - Unlikely Lead",J5483="Galvanized")),
(AND(G5483="Unknown - Material Unknown",J5483="Galvanized")))),"Galvanized Requiring Replacement",
IF((OR((AND(G5483="Non-lead - Copper",H5483="Yes",J5483="Galvanized")),
(AND(G5483="Non-lead - Copper",H5483="Don't know",J5483="Galvanized")),
(AND(G5483="Non-lead - Copper",H5483="",J5483="Galvanized")),
(AND(G5483="Non-lead - Plastic",H5483="Yes",J5483="Galvanized")),
(AND(G5483="Non-lead - Plastic",H5483="Don't know",J5483="Galvanized")),
(AND(G5483="Non-lead - Plastic",H5483="",J5483="Galvanized")),
(AND(G5483="Non-lead",H5483="Yes",J5483="Galvanized")),
(AND(G5483="Non-lead",H5483="Don't know",J5483="Galvanized")),
(AND(G5483="Non-lead",H5483="",J5483="Galvanized")),
(AND(G5483="Non-lead - Other",H5483="Yes",J5483="Galvanized")),
(AND(G5483="Non-Lead - Other",H5483="Don't know",J5483="Galvanized")),
(AND(G5483="Galvanized",H5483="Yes",J5483="Galvanized")),
(AND(G5483="Galvanized",H5483="Don't know",J5483="Galvanized")),
(AND(G5483="Galvanized",H5483="",J5483="Galvanized")),
(AND(G5483="Non-Lead - Other",H5483="",J5483="Galvanized")))),"Galvanized Requiring Replacement",
IF((OR((AND(G5483="Non-lead - Copper",J5483="Non-lead - Copper")),
(AND(G5483="Non-lead - Copper",J5483="Non-lead - Plastic")),
(AND(G5483="Non-lead - Copper",J5483="Non-lead - Other")),
(AND(G5483="Non-lead - Copper",J5483="Non-lead")),
(AND(G5483="Non-lead - Plastic",J5483="Non-lead - Copper")),
(AND(G5483="Non-lead - Plastic",J5483="Non-lead - Plastic")),
(AND(G5483="Non-lead - Plastic",J5483="Non-lead - Other")),
(AND(G5483="Non-lead - Plastic",J5483="Non-lead")),
(AND(G5483="Non-lead",J5483="Non-lead - Copper")),
(AND(G5483="Non-lead",J5483="Non-lead - Plastic")),
(AND(G5483="Non-lead",J5483="Non-lead - Other")),
(AND(G5483="Non-lead",J5483="Non-lead")),
(AND(G5483="Non-lead - Other",J5483="Non-lead - Copper")),
(AND(G5483="Non-Lead - Other",J5483="Non-lead - Plastic")),
(AND(G5483="Non-Lead - Other",J5483="Non-lead")),
(AND(G5483="Non-Lead - Other",J5483="Non-lead - Other")))),"Non-Lead",
IF((OR((AND(G5483="Galvanized",J5483="Non-lead")),
(AND(G5483="Galvanized",J5483="Non-lead - Copper")),
(AND(G5483="Galvanized",J5483="Non-lead - Plastic")),
(AND(G5483="Galvanized",J5483="Non-lead")),
(AND(G5483="Galvanized",J5483="Non-lead - Other")))),"Non-Lead",
IF((OR((AND(G5483="Non-lead - Copper",H5483="No",J5483="Galvanized")),
(AND(G5483="Non-lead - Plastic",H5483="No",J5483="Galvanized")),
(AND(G5483="Non-lead",H5483="No",J5483="Galvanized")),
(AND(G5483="Galvanized",H5483="No",J5483="Galvanized")),
(AND(G5483="Non-lead - Other",H5483="No",J5483="Galvanized")))),"Non-lead",
IF((OR((AND(G5483="Unknown - Likely Lead",J5483="Unknown - Likely Lead")),
(AND(G5483="Unknown - Likely Lead",J5483="Unknown - Unlikely Lead")),
(AND(G5483="Unknown - Likely Lead",J5483="Unknown - Material Unknown")),
(AND(G5483="Unknown - Unlikely Lead",J5483="Unknown - Likely Lead")),
(AND(G5483="Unknown - Unlikely Lead",J5483="Unknown - Unlikely Lead")),
(AND(G5483="Unknown - Unlikely Lead",J5483="Unknown - Material Unknown")),
(AND(G5483="Unknown - Material Unknown",J5483="Unknown - Likely Lead")),
(AND(G5483="Unknown - Material Unknown",J5483="Unknown - Unlikely Lead")),
(AND(G5483="Unknown - Material Unknown",J5483="Unknown - Material Unknown")))),"Unknown",
IF((OR((AND(G5483="Unknown - Likely Lead",J5483="Non-lead - Copper")),
(AND(G5483="Unknown - Likely Lead",J5483="Non-lead - Plastic")),
(AND(G5483="Unknown - Likely Lead",J5483="Non-lead")),
(AND(G5483="Unknown - Likely Lead",J5483="Non-lead - Other")),
(AND(G5483="Unknown - Unlikely Lead",J5483="Non-lead - Copper")),
(AND(G5483="Unknown - Unlikely Lead",J5483="Non-lead - Plastic")),
(AND(G5483="Unknown - Unlikely Lead",J5483="Non-lead")),
(AND(G5483="Unknown - Unlikely Lead",J5483="Non-lead - Other")),
(AND(G5483="Unknown - Material Unknown",J5483="Non-lead - Copper")),
(AND(G5483="Unknown - Material Unknown",J5483="Non-lead - Plastic")),
(AND(G5483="Unknown - Material Unknown",J5483="Non-lead")),
(AND(G5483="Unknown - Material Unknown",J5483="Non-lead - Other")))),"Unknown",
IF((OR((AND(G5483="Non-lead - Copper",J5483="Unknown - Likely Lead")),
(AND(G5483="Non-lead - Copper",J5483="Unknown - Unlikely Lead")),
(AND(G5483="Non-lead - Copper",J5483="Unknown - Material Unknown")),
(AND(G5483="Non-lead - Plastic",J5483="Unknown - Likely Lead")),
(AND(G5483="Non-lead - Plastic",J5483="Unknown - Unlikely Lead")),
(AND(G5483="Non-lead - Plastic",J5483="Unknown - Material Unknown")),
(AND(G5483="Non-lead",J5483="Unknown - Likely Lead")),
(AND(G5483="Non-lead",J5483="Unknown - Unlikely Lead")),
(AND(G5483="Non-lead",J5483="Unknown - Material Unknown")),
(AND(G5483="Non-lead - Other",J5483="Unknown - Likely Lead")),
(AND(G5483="Non-Lead - Other",J5483="Unknown - Unlikely Lead")),
(AND(G5483="Non-Lead - Other",J5483="Unknown - Material Unknown")))),"Unknown",
IF((OR((AND(G5483="Galvanized",J5483="Unknown - Likely Lead")),
(AND(G5483="Galvanized",J5483="Unknown - Unlikely Lead")),
(AND(G5483="Galvanized",J5483="Unknown - Material Unknown")))),"Unknown",
IF((OR((AND(G5483="Galvanized",J5483="")))),"Galvanized Requiring Replacement",
IF((OR((AND(G5483="Non-lead - Copper",J5483="")),
(AND(G5483="Non-lead - Plastic",J5483="")),
(AND(G5483="Non-lead",J5483="")),
(AND(G5483="Non-lead - Other",J5483="")))),"Non-lead",
IF((OR((AND(G5483="Unknown - Likely Lead",J5483="")),
(AND(G5483="Unknown - Unlikely Lead",J5483="")),
(AND(G5483="Unknown - Material Unknown",J5483="")))),"Unknown",
""))))))))))))))))</f>
        <v>Non-Lead</v>
      </c>
      <c r="N5483" s="44" t="s">
        <v>39</v>
      </c>
    </row>
    <row r="5484" spans="1:14" ht="30" x14ac:dyDescent="0.25">
      <c r="A5484" s="34" t="s">
        <v>12916</v>
      </c>
      <c r="B5484" s="35" t="s">
        <v>3716</v>
      </c>
      <c r="C5484" s="36" t="s">
        <v>12917</v>
      </c>
      <c r="D5484" s="36" t="s">
        <v>32</v>
      </c>
      <c r="E5484" s="36" t="s">
        <v>644</v>
      </c>
      <c r="F5484" s="37" t="s">
        <v>12918</v>
      </c>
      <c r="G5484" s="38" t="s">
        <v>35</v>
      </c>
      <c r="H5484" s="39" t="s">
        <v>39</v>
      </c>
      <c r="I5484" s="40" t="s">
        <v>37</v>
      </c>
      <c r="J5484" s="42" t="s">
        <v>47</v>
      </c>
      <c r="K5484" s="39" t="s">
        <v>37</v>
      </c>
      <c r="L5484" s="35"/>
      <c r="M5484" s="43" t="str">
        <f>IF((OR(G5484="Lead")),"Lead",
IF((OR(J5484="Lead")),"Lead",
IF((OR(G5484="Lead-lined galvanized")),"Lead",
IF((OR(J5484="Lead-lined galvanized")),"Lead",
IF((OR((AND(G5484="Unknown - Likely Lead",J5484="Galvanized")),
(AND(G5484="Unknown - Unlikely Lead",J5484="Galvanized")),
(AND(G5484="Unknown - Material Unknown",J5484="Galvanized")))),"Galvanized Requiring Replacement",
IF((OR((AND(G5484="Non-lead - Copper",H5484="Yes",J5484="Galvanized")),
(AND(G5484="Non-lead - Copper",H5484="Don't know",J5484="Galvanized")),
(AND(G5484="Non-lead - Copper",H5484="",J5484="Galvanized")),
(AND(G5484="Non-lead - Plastic",H5484="Yes",J5484="Galvanized")),
(AND(G5484="Non-lead - Plastic",H5484="Don't know",J5484="Galvanized")),
(AND(G5484="Non-lead - Plastic",H5484="",J5484="Galvanized")),
(AND(G5484="Non-lead",H5484="Yes",J5484="Galvanized")),
(AND(G5484="Non-lead",H5484="Don't know",J5484="Galvanized")),
(AND(G5484="Non-lead",H5484="",J5484="Galvanized")),
(AND(G5484="Non-lead - Other",H5484="Yes",J5484="Galvanized")),
(AND(G5484="Non-Lead - Other",H5484="Don't know",J5484="Galvanized")),
(AND(G5484="Galvanized",H5484="Yes",J5484="Galvanized")),
(AND(G5484="Galvanized",H5484="Don't know",J5484="Galvanized")),
(AND(G5484="Galvanized",H5484="",J5484="Galvanized")),
(AND(G5484="Non-Lead - Other",H5484="",J5484="Galvanized")))),"Galvanized Requiring Replacement",
IF((OR((AND(G5484="Non-lead - Copper",J5484="Non-lead - Copper")),
(AND(G5484="Non-lead - Copper",J5484="Non-lead - Plastic")),
(AND(G5484="Non-lead - Copper",J5484="Non-lead - Other")),
(AND(G5484="Non-lead - Copper",J5484="Non-lead")),
(AND(G5484="Non-lead - Plastic",J5484="Non-lead - Copper")),
(AND(G5484="Non-lead - Plastic",J5484="Non-lead - Plastic")),
(AND(G5484="Non-lead - Plastic",J5484="Non-lead - Other")),
(AND(G5484="Non-lead - Plastic",J5484="Non-lead")),
(AND(G5484="Non-lead",J5484="Non-lead - Copper")),
(AND(G5484="Non-lead",J5484="Non-lead - Plastic")),
(AND(G5484="Non-lead",J5484="Non-lead - Other")),
(AND(G5484="Non-lead",J5484="Non-lead")),
(AND(G5484="Non-lead - Other",J5484="Non-lead - Copper")),
(AND(G5484="Non-Lead - Other",J5484="Non-lead - Plastic")),
(AND(G5484="Non-Lead - Other",J5484="Non-lead")),
(AND(G5484="Non-Lead - Other",J5484="Non-lead - Other")))),"Non-Lead",
IF((OR((AND(G5484="Galvanized",J5484="Non-lead")),
(AND(G5484="Galvanized",J5484="Non-lead - Copper")),
(AND(G5484="Galvanized",J5484="Non-lead - Plastic")),
(AND(G5484="Galvanized",J5484="Non-lead")),
(AND(G5484="Galvanized",J5484="Non-lead - Other")))),"Non-Lead",
IF((OR((AND(G5484="Non-lead - Copper",H5484="No",J5484="Galvanized")),
(AND(G5484="Non-lead - Plastic",H5484="No",J5484="Galvanized")),
(AND(G5484="Non-lead",H5484="No",J5484="Galvanized")),
(AND(G5484="Galvanized",H5484="No",J5484="Galvanized")),
(AND(G5484="Non-lead - Other",H5484="No",J5484="Galvanized")))),"Non-lead",
IF((OR((AND(G5484="Unknown - Likely Lead",J5484="Unknown - Likely Lead")),
(AND(G5484="Unknown - Likely Lead",J5484="Unknown - Unlikely Lead")),
(AND(G5484="Unknown - Likely Lead",J5484="Unknown - Material Unknown")),
(AND(G5484="Unknown - Unlikely Lead",J5484="Unknown - Likely Lead")),
(AND(G5484="Unknown - Unlikely Lead",J5484="Unknown - Unlikely Lead")),
(AND(G5484="Unknown - Unlikely Lead",J5484="Unknown - Material Unknown")),
(AND(G5484="Unknown - Material Unknown",J5484="Unknown - Likely Lead")),
(AND(G5484="Unknown - Material Unknown",J5484="Unknown - Unlikely Lead")),
(AND(G5484="Unknown - Material Unknown",J5484="Unknown - Material Unknown")))),"Unknown",
IF((OR((AND(G5484="Unknown - Likely Lead",J5484="Non-lead - Copper")),
(AND(G5484="Unknown - Likely Lead",J5484="Non-lead - Plastic")),
(AND(G5484="Unknown - Likely Lead",J5484="Non-lead")),
(AND(G5484="Unknown - Likely Lead",J5484="Non-lead - Other")),
(AND(G5484="Unknown - Unlikely Lead",J5484="Non-lead - Copper")),
(AND(G5484="Unknown - Unlikely Lead",J5484="Non-lead - Plastic")),
(AND(G5484="Unknown - Unlikely Lead",J5484="Non-lead")),
(AND(G5484="Unknown - Unlikely Lead",J5484="Non-lead - Other")),
(AND(G5484="Unknown - Material Unknown",J5484="Non-lead - Copper")),
(AND(G5484="Unknown - Material Unknown",J5484="Non-lead - Plastic")),
(AND(G5484="Unknown - Material Unknown",J5484="Non-lead")),
(AND(G5484="Unknown - Material Unknown",J5484="Non-lead - Other")))),"Unknown",
IF((OR((AND(G5484="Non-lead - Copper",J5484="Unknown - Likely Lead")),
(AND(G5484="Non-lead - Copper",J5484="Unknown - Unlikely Lead")),
(AND(G5484="Non-lead - Copper",J5484="Unknown - Material Unknown")),
(AND(G5484="Non-lead - Plastic",J5484="Unknown - Likely Lead")),
(AND(G5484="Non-lead - Plastic",J5484="Unknown - Unlikely Lead")),
(AND(G5484="Non-lead - Plastic",J5484="Unknown - Material Unknown")),
(AND(G5484="Non-lead",J5484="Unknown - Likely Lead")),
(AND(G5484="Non-lead",J5484="Unknown - Unlikely Lead")),
(AND(G5484="Non-lead",J5484="Unknown - Material Unknown")),
(AND(G5484="Non-lead - Other",J5484="Unknown - Likely Lead")),
(AND(G5484="Non-Lead - Other",J5484="Unknown - Unlikely Lead")),
(AND(G5484="Non-Lead - Other",J5484="Unknown - Material Unknown")))),"Unknown",
IF((OR((AND(G5484="Galvanized",J5484="Unknown - Likely Lead")),
(AND(G5484="Galvanized",J5484="Unknown - Unlikely Lead")),
(AND(G5484="Galvanized",J5484="Unknown - Material Unknown")))),"Unknown",
IF((OR((AND(G5484="Galvanized",J5484="")))),"Galvanized Requiring Replacement",
IF((OR((AND(G5484="Non-lead - Copper",J5484="")),
(AND(G5484="Non-lead - Plastic",J5484="")),
(AND(G5484="Non-lead",J5484="")),
(AND(G5484="Non-lead - Other",J5484="")))),"Non-lead",
IF((OR((AND(G5484="Unknown - Likely Lead",J5484="")),
(AND(G5484="Unknown - Unlikely Lead",J5484="")),
(AND(G5484="Unknown - Material Unknown",J5484="")))),"Unknown",
""))))))))))))))))</f>
        <v>Non-Lead</v>
      </c>
      <c r="N5484" s="44" t="s">
        <v>39</v>
      </c>
    </row>
    <row r="5485" spans="1:14" ht="30" x14ac:dyDescent="0.25">
      <c r="A5485" s="34" t="s">
        <v>12919</v>
      </c>
      <c r="B5485" s="35" t="s">
        <v>455</v>
      </c>
      <c r="C5485" s="36" t="s">
        <v>12672</v>
      </c>
      <c r="D5485" s="36" t="s">
        <v>32</v>
      </c>
      <c r="E5485" s="36" t="s">
        <v>644</v>
      </c>
      <c r="F5485" s="37" t="s">
        <v>12920</v>
      </c>
      <c r="G5485" s="38" t="s">
        <v>35</v>
      </c>
      <c r="H5485" s="39" t="s">
        <v>39</v>
      </c>
      <c r="I5485" s="40" t="s">
        <v>37</v>
      </c>
      <c r="J5485" s="42" t="s">
        <v>47</v>
      </c>
      <c r="K5485" s="39" t="s">
        <v>37</v>
      </c>
      <c r="L5485" s="35"/>
      <c r="M5485" s="43" t="str">
        <f>IF((OR(G5485="Lead")),"Lead",
IF((OR(J5485="Lead")),"Lead",
IF((OR(G5485="Lead-lined galvanized")),"Lead",
IF((OR(J5485="Lead-lined galvanized")),"Lead",
IF((OR((AND(G5485="Unknown - Likely Lead",J5485="Galvanized")),
(AND(G5485="Unknown - Unlikely Lead",J5485="Galvanized")),
(AND(G5485="Unknown - Material Unknown",J5485="Galvanized")))),"Galvanized Requiring Replacement",
IF((OR((AND(G5485="Non-lead - Copper",H5485="Yes",J5485="Galvanized")),
(AND(G5485="Non-lead - Copper",H5485="Don't know",J5485="Galvanized")),
(AND(G5485="Non-lead - Copper",H5485="",J5485="Galvanized")),
(AND(G5485="Non-lead - Plastic",H5485="Yes",J5485="Galvanized")),
(AND(G5485="Non-lead - Plastic",H5485="Don't know",J5485="Galvanized")),
(AND(G5485="Non-lead - Plastic",H5485="",J5485="Galvanized")),
(AND(G5485="Non-lead",H5485="Yes",J5485="Galvanized")),
(AND(G5485="Non-lead",H5485="Don't know",J5485="Galvanized")),
(AND(G5485="Non-lead",H5485="",J5485="Galvanized")),
(AND(G5485="Non-lead - Other",H5485="Yes",J5485="Galvanized")),
(AND(G5485="Non-Lead - Other",H5485="Don't know",J5485="Galvanized")),
(AND(G5485="Galvanized",H5485="Yes",J5485="Galvanized")),
(AND(G5485="Galvanized",H5485="Don't know",J5485="Galvanized")),
(AND(G5485="Galvanized",H5485="",J5485="Galvanized")),
(AND(G5485="Non-Lead - Other",H5485="",J5485="Galvanized")))),"Galvanized Requiring Replacement",
IF((OR((AND(G5485="Non-lead - Copper",J5485="Non-lead - Copper")),
(AND(G5485="Non-lead - Copper",J5485="Non-lead - Plastic")),
(AND(G5485="Non-lead - Copper",J5485="Non-lead - Other")),
(AND(G5485="Non-lead - Copper",J5485="Non-lead")),
(AND(G5485="Non-lead - Plastic",J5485="Non-lead - Copper")),
(AND(G5485="Non-lead - Plastic",J5485="Non-lead - Plastic")),
(AND(G5485="Non-lead - Plastic",J5485="Non-lead - Other")),
(AND(G5485="Non-lead - Plastic",J5485="Non-lead")),
(AND(G5485="Non-lead",J5485="Non-lead - Copper")),
(AND(G5485="Non-lead",J5485="Non-lead - Plastic")),
(AND(G5485="Non-lead",J5485="Non-lead - Other")),
(AND(G5485="Non-lead",J5485="Non-lead")),
(AND(G5485="Non-lead - Other",J5485="Non-lead - Copper")),
(AND(G5485="Non-Lead - Other",J5485="Non-lead - Plastic")),
(AND(G5485="Non-Lead - Other",J5485="Non-lead")),
(AND(G5485="Non-Lead - Other",J5485="Non-lead - Other")))),"Non-Lead",
IF((OR((AND(G5485="Galvanized",J5485="Non-lead")),
(AND(G5485="Galvanized",J5485="Non-lead - Copper")),
(AND(G5485="Galvanized",J5485="Non-lead - Plastic")),
(AND(G5485="Galvanized",J5485="Non-lead")),
(AND(G5485="Galvanized",J5485="Non-lead - Other")))),"Non-Lead",
IF((OR((AND(G5485="Non-lead - Copper",H5485="No",J5485="Galvanized")),
(AND(G5485="Non-lead - Plastic",H5485="No",J5485="Galvanized")),
(AND(G5485="Non-lead",H5485="No",J5485="Galvanized")),
(AND(G5485="Galvanized",H5485="No",J5485="Galvanized")),
(AND(G5485="Non-lead - Other",H5485="No",J5485="Galvanized")))),"Non-lead",
IF((OR((AND(G5485="Unknown - Likely Lead",J5485="Unknown - Likely Lead")),
(AND(G5485="Unknown - Likely Lead",J5485="Unknown - Unlikely Lead")),
(AND(G5485="Unknown - Likely Lead",J5485="Unknown - Material Unknown")),
(AND(G5485="Unknown - Unlikely Lead",J5485="Unknown - Likely Lead")),
(AND(G5485="Unknown - Unlikely Lead",J5485="Unknown - Unlikely Lead")),
(AND(G5485="Unknown - Unlikely Lead",J5485="Unknown - Material Unknown")),
(AND(G5485="Unknown - Material Unknown",J5485="Unknown - Likely Lead")),
(AND(G5485="Unknown - Material Unknown",J5485="Unknown - Unlikely Lead")),
(AND(G5485="Unknown - Material Unknown",J5485="Unknown - Material Unknown")))),"Unknown",
IF((OR((AND(G5485="Unknown - Likely Lead",J5485="Non-lead - Copper")),
(AND(G5485="Unknown - Likely Lead",J5485="Non-lead - Plastic")),
(AND(G5485="Unknown - Likely Lead",J5485="Non-lead")),
(AND(G5485="Unknown - Likely Lead",J5485="Non-lead - Other")),
(AND(G5485="Unknown - Unlikely Lead",J5485="Non-lead - Copper")),
(AND(G5485="Unknown - Unlikely Lead",J5485="Non-lead - Plastic")),
(AND(G5485="Unknown - Unlikely Lead",J5485="Non-lead")),
(AND(G5485="Unknown - Unlikely Lead",J5485="Non-lead - Other")),
(AND(G5485="Unknown - Material Unknown",J5485="Non-lead - Copper")),
(AND(G5485="Unknown - Material Unknown",J5485="Non-lead - Plastic")),
(AND(G5485="Unknown - Material Unknown",J5485="Non-lead")),
(AND(G5485="Unknown - Material Unknown",J5485="Non-lead - Other")))),"Unknown",
IF((OR((AND(G5485="Non-lead - Copper",J5485="Unknown - Likely Lead")),
(AND(G5485="Non-lead - Copper",J5485="Unknown - Unlikely Lead")),
(AND(G5485="Non-lead - Copper",J5485="Unknown - Material Unknown")),
(AND(G5485="Non-lead - Plastic",J5485="Unknown - Likely Lead")),
(AND(G5485="Non-lead - Plastic",J5485="Unknown - Unlikely Lead")),
(AND(G5485="Non-lead - Plastic",J5485="Unknown - Material Unknown")),
(AND(G5485="Non-lead",J5485="Unknown - Likely Lead")),
(AND(G5485="Non-lead",J5485="Unknown - Unlikely Lead")),
(AND(G5485="Non-lead",J5485="Unknown - Material Unknown")),
(AND(G5485="Non-lead - Other",J5485="Unknown - Likely Lead")),
(AND(G5485="Non-Lead - Other",J5485="Unknown - Unlikely Lead")),
(AND(G5485="Non-Lead - Other",J5485="Unknown - Material Unknown")))),"Unknown",
IF((OR((AND(G5485="Galvanized",J5485="Unknown - Likely Lead")),
(AND(G5485="Galvanized",J5485="Unknown - Unlikely Lead")),
(AND(G5485="Galvanized",J5485="Unknown - Material Unknown")))),"Unknown",
IF((OR((AND(G5485="Galvanized",J5485="")))),"Galvanized Requiring Replacement",
IF((OR((AND(G5485="Non-lead - Copper",J5485="")),
(AND(G5485="Non-lead - Plastic",J5485="")),
(AND(G5485="Non-lead",J5485="")),
(AND(G5485="Non-lead - Other",J5485="")))),"Non-lead",
IF((OR((AND(G5485="Unknown - Likely Lead",J5485="")),
(AND(G5485="Unknown - Unlikely Lead",J5485="")),
(AND(G5485="Unknown - Material Unknown",J5485="")))),"Unknown",
""))))))))))))))))</f>
        <v>Non-Lead</v>
      </c>
      <c r="N5485" s="44" t="s">
        <v>39</v>
      </c>
    </row>
    <row r="5486" spans="1:14" ht="30" x14ac:dyDescent="0.25">
      <c r="A5486" s="34" t="s">
        <v>12921</v>
      </c>
      <c r="B5486" s="35" t="s">
        <v>1691</v>
      </c>
      <c r="C5486" s="36" t="s">
        <v>12672</v>
      </c>
      <c r="D5486" s="36" t="s">
        <v>32</v>
      </c>
      <c r="E5486" s="36" t="s">
        <v>644</v>
      </c>
      <c r="F5486" s="37" t="s">
        <v>12922</v>
      </c>
      <c r="G5486" s="38" t="s">
        <v>35</v>
      </c>
      <c r="H5486" s="39" t="s">
        <v>39</v>
      </c>
      <c r="I5486" s="40" t="s">
        <v>37</v>
      </c>
      <c r="J5486" s="42" t="s">
        <v>47</v>
      </c>
      <c r="K5486" s="39" t="s">
        <v>37</v>
      </c>
      <c r="L5486" s="35"/>
      <c r="M5486" s="43" t="str">
        <f>IF((OR(G5486="Lead")),"Lead",
IF((OR(J5486="Lead")),"Lead",
IF((OR(G5486="Lead-lined galvanized")),"Lead",
IF((OR(J5486="Lead-lined galvanized")),"Lead",
IF((OR((AND(G5486="Unknown - Likely Lead",J5486="Galvanized")),
(AND(G5486="Unknown - Unlikely Lead",J5486="Galvanized")),
(AND(G5486="Unknown - Material Unknown",J5486="Galvanized")))),"Galvanized Requiring Replacement",
IF((OR((AND(G5486="Non-lead - Copper",H5486="Yes",J5486="Galvanized")),
(AND(G5486="Non-lead - Copper",H5486="Don't know",J5486="Galvanized")),
(AND(G5486="Non-lead - Copper",H5486="",J5486="Galvanized")),
(AND(G5486="Non-lead - Plastic",H5486="Yes",J5486="Galvanized")),
(AND(G5486="Non-lead - Plastic",H5486="Don't know",J5486="Galvanized")),
(AND(G5486="Non-lead - Plastic",H5486="",J5486="Galvanized")),
(AND(G5486="Non-lead",H5486="Yes",J5486="Galvanized")),
(AND(G5486="Non-lead",H5486="Don't know",J5486="Galvanized")),
(AND(G5486="Non-lead",H5486="",J5486="Galvanized")),
(AND(G5486="Non-lead - Other",H5486="Yes",J5486="Galvanized")),
(AND(G5486="Non-Lead - Other",H5486="Don't know",J5486="Galvanized")),
(AND(G5486="Galvanized",H5486="Yes",J5486="Galvanized")),
(AND(G5486="Galvanized",H5486="Don't know",J5486="Galvanized")),
(AND(G5486="Galvanized",H5486="",J5486="Galvanized")),
(AND(G5486="Non-Lead - Other",H5486="",J5486="Galvanized")))),"Galvanized Requiring Replacement",
IF((OR((AND(G5486="Non-lead - Copper",J5486="Non-lead - Copper")),
(AND(G5486="Non-lead - Copper",J5486="Non-lead - Plastic")),
(AND(G5486="Non-lead - Copper",J5486="Non-lead - Other")),
(AND(G5486="Non-lead - Copper",J5486="Non-lead")),
(AND(G5486="Non-lead - Plastic",J5486="Non-lead - Copper")),
(AND(G5486="Non-lead - Plastic",J5486="Non-lead - Plastic")),
(AND(G5486="Non-lead - Plastic",J5486="Non-lead - Other")),
(AND(G5486="Non-lead - Plastic",J5486="Non-lead")),
(AND(G5486="Non-lead",J5486="Non-lead - Copper")),
(AND(G5486="Non-lead",J5486="Non-lead - Plastic")),
(AND(G5486="Non-lead",J5486="Non-lead - Other")),
(AND(G5486="Non-lead",J5486="Non-lead")),
(AND(G5486="Non-lead - Other",J5486="Non-lead - Copper")),
(AND(G5486="Non-Lead - Other",J5486="Non-lead - Plastic")),
(AND(G5486="Non-Lead - Other",J5486="Non-lead")),
(AND(G5486="Non-Lead - Other",J5486="Non-lead - Other")))),"Non-Lead",
IF((OR((AND(G5486="Galvanized",J5486="Non-lead")),
(AND(G5486="Galvanized",J5486="Non-lead - Copper")),
(AND(G5486="Galvanized",J5486="Non-lead - Plastic")),
(AND(G5486="Galvanized",J5486="Non-lead")),
(AND(G5486="Galvanized",J5486="Non-lead - Other")))),"Non-Lead",
IF((OR((AND(G5486="Non-lead - Copper",H5486="No",J5486="Galvanized")),
(AND(G5486="Non-lead - Plastic",H5486="No",J5486="Galvanized")),
(AND(G5486="Non-lead",H5486="No",J5486="Galvanized")),
(AND(G5486="Galvanized",H5486="No",J5486="Galvanized")),
(AND(G5486="Non-lead - Other",H5486="No",J5486="Galvanized")))),"Non-lead",
IF((OR((AND(G5486="Unknown - Likely Lead",J5486="Unknown - Likely Lead")),
(AND(G5486="Unknown - Likely Lead",J5486="Unknown - Unlikely Lead")),
(AND(G5486="Unknown - Likely Lead",J5486="Unknown - Material Unknown")),
(AND(G5486="Unknown - Unlikely Lead",J5486="Unknown - Likely Lead")),
(AND(G5486="Unknown - Unlikely Lead",J5486="Unknown - Unlikely Lead")),
(AND(G5486="Unknown - Unlikely Lead",J5486="Unknown - Material Unknown")),
(AND(G5486="Unknown - Material Unknown",J5486="Unknown - Likely Lead")),
(AND(G5486="Unknown - Material Unknown",J5486="Unknown - Unlikely Lead")),
(AND(G5486="Unknown - Material Unknown",J5486="Unknown - Material Unknown")))),"Unknown",
IF((OR((AND(G5486="Unknown - Likely Lead",J5486="Non-lead - Copper")),
(AND(G5486="Unknown - Likely Lead",J5486="Non-lead - Plastic")),
(AND(G5486="Unknown - Likely Lead",J5486="Non-lead")),
(AND(G5486="Unknown - Likely Lead",J5486="Non-lead - Other")),
(AND(G5486="Unknown - Unlikely Lead",J5486="Non-lead - Copper")),
(AND(G5486="Unknown - Unlikely Lead",J5486="Non-lead - Plastic")),
(AND(G5486="Unknown - Unlikely Lead",J5486="Non-lead")),
(AND(G5486="Unknown - Unlikely Lead",J5486="Non-lead - Other")),
(AND(G5486="Unknown - Material Unknown",J5486="Non-lead - Copper")),
(AND(G5486="Unknown - Material Unknown",J5486="Non-lead - Plastic")),
(AND(G5486="Unknown - Material Unknown",J5486="Non-lead")),
(AND(G5486="Unknown - Material Unknown",J5486="Non-lead - Other")))),"Unknown",
IF((OR((AND(G5486="Non-lead - Copper",J5486="Unknown - Likely Lead")),
(AND(G5486="Non-lead - Copper",J5486="Unknown - Unlikely Lead")),
(AND(G5486="Non-lead - Copper",J5486="Unknown - Material Unknown")),
(AND(G5486="Non-lead - Plastic",J5486="Unknown - Likely Lead")),
(AND(G5486="Non-lead - Plastic",J5486="Unknown - Unlikely Lead")),
(AND(G5486="Non-lead - Plastic",J5486="Unknown - Material Unknown")),
(AND(G5486="Non-lead",J5486="Unknown - Likely Lead")),
(AND(G5486="Non-lead",J5486="Unknown - Unlikely Lead")),
(AND(G5486="Non-lead",J5486="Unknown - Material Unknown")),
(AND(G5486="Non-lead - Other",J5486="Unknown - Likely Lead")),
(AND(G5486="Non-Lead - Other",J5486="Unknown - Unlikely Lead")),
(AND(G5486="Non-Lead - Other",J5486="Unknown - Material Unknown")))),"Unknown",
IF((OR((AND(G5486="Galvanized",J5486="Unknown - Likely Lead")),
(AND(G5486="Galvanized",J5486="Unknown - Unlikely Lead")),
(AND(G5486="Galvanized",J5486="Unknown - Material Unknown")))),"Unknown",
IF((OR((AND(G5486="Galvanized",J5486="")))),"Galvanized Requiring Replacement",
IF((OR((AND(G5486="Non-lead - Copper",J5486="")),
(AND(G5486="Non-lead - Plastic",J5486="")),
(AND(G5486="Non-lead",J5486="")),
(AND(G5486="Non-lead - Other",J5486="")))),"Non-lead",
IF((OR((AND(G5486="Unknown - Likely Lead",J5486="")),
(AND(G5486="Unknown - Unlikely Lead",J5486="")),
(AND(G5486="Unknown - Material Unknown",J5486="")))),"Unknown",
""))))))))))))))))</f>
        <v>Non-Lead</v>
      </c>
      <c r="N5486" s="44" t="s">
        <v>39</v>
      </c>
    </row>
    <row r="5487" spans="1:14" ht="30" x14ac:dyDescent="0.25">
      <c r="A5487" s="34" t="s">
        <v>12923</v>
      </c>
      <c r="B5487" s="35" t="s">
        <v>161</v>
      </c>
      <c r="C5487" s="36" t="s">
        <v>12615</v>
      </c>
      <c r="D5487" s="36" t="s">
        <v>32</v>
      </c>
      <c r="E5487" s="36" t="s">
        <v>644</v>
      </c>
      <c r="F5487" s="37" t="s">
        <v>12924</v>
      </c>
      <c r="G5487" s="38" t="s">
        <v>35</v>
      </c>
      <c r="H5487" s="39" t="s">
        <v>39</v>
      </c>
      <c r="I5487" s="40" t="s">
        <v>37</v>
      </c>
      <c r="J5487" s="42" t="s">
        <v>47</v>
      </c>
      <c r="K5487" s="39" t="s">
        <v>37</v>
      </c>
      <c r="L5487" s="35"/>
      <c r="M5487" s="43" t="str">
        <f>IF((OR(G5487="Lead")),"Lead",
IF((OR(J5487="Lead")),"Lead",
IF((OR(G5487="Lead-lined galvanized")),"Lead",
IF((OR(J5487="Lead-lined galvanized")),"Lead",
IF((OR((AND(G5487="Unknown - Likely Lead",J5487="Galvanized")),
(AND(G5487="Unknown - Unlikely Lead",J5487="Galvanized")),
(AND(G5487="Unknown - Material Unknown",J5487="Galvanized")))),"Galvanized Requiring Replacement",
IF((OR((AND(G5487="Non-lead - Copper",H5487="Yes",J5487="Galvanized")),
(AND(G5487="Non-lead - Copper",H5487="Don't know",J5487="Galvanized")),
(AND(G5487="Non-lead - Copper",H5487="",J5487="Galvanized")),
(AND(G5487="Non-lead - Plastic",H5487="Yes",J5487="Galvanized")),
(AND(G5487="Non-lead - Plastic",H5487="Don't know",J5487="Galvanized")),
(AND(G5487="Non-lead - Plastic",H5487="",J5487="Galvanized")),
(AND(G5487="Non-lead",H5487="Yes",J5487="Galvanized")),
(AND(G5487="Non-lead",H5487="Don't know",J5487="Galvanized")),
(AND(G5487="Non-lead",H5487="",J5487="Galvanized")),
(AND(G5487="Non-lead - Other",H5487="Yes",J5487="Galvanized")),
(AND(G5487="Non-Lead - Other",H5487="Don't know",J5487="Galvanized")),
(AND(G5487="Galvanized",H5487="Yes",J5487="Galvanized")),
(AND(G5487="Galvanized",H5487="Don't know",J5487="Galvanized")),
(AND(G5487="Galvanized",H5487="",J5487="Galvanized")),
(AND(G5487="Non-Lead - Other",H5487="",J5487="Galvanized")))),"Galvanized Requiring Replacement",
IF((OR((AND(G5487="Non-lead - Copper",J5487="Non-lead - Copper")),
(AND(G5487="Non-lead - Copper",J5487="Non-lead - Plastic")),
(AND(G5487="Non-lead - Copper",J5487="Non-lead - Other")),
(AND(G5487="Non-lead - Copper",J5487="Non-lead")),
(AND(G5487="Non-lead - Plastic",J5487="Non-lead - Copper")),
(AND(G5487="Non-lead - Plastic",J5487="Non-lead - Plastic")),
(AND(G5487="Non-lead - Plastic",J5487="Non-lead - Other")),
(AND(G5487="Non-lead - Plastic",J5487="Non-lead")),
(AND(G5487="Non-lead",J5487="Non-lead - Copper")),
(AND(G5487="Non-lead",J5487="Non-lead - Plastic")),
(AND(G5487="Non-lead",J5487="Non-lead - Other")),
(AND(G5487="Non-lead",J5487="Non-lead")),
(AND(G5487="Non-lead - Other",J5487="Non-lead - Copper")),
(AND(G5487="Non-Lead - Other",J5487="Non-lead - Plastic")),
(AND(G5487="Non-Lead - Other",J5487="Non-lead")),
(AND(G5487="Non-Lead - Other",J5487="Non-lead - Other")))),"Non-Lead",
IF((OR((AND(G5487="Galvanized",J5487="Non-lead")),
(AND(G5487="Galvanized",J5487="Non-lead - Copper")),
(AND(G5487="Galvanized",J5487="Non-lead - Plastic")),
(AND(G5487="Galvanized",J5487="Non-lead")),
(AND(G5487="Galvanized",J5487="Non-lead - Other")))),"Non-Lead",
IF((OR((AND(G5487="Non-lead - Copper",H5487="No",J5487="Galvanized")),
(AND(G5487="Non-lead - Plastic",H5487="No",J5487="Galvanized")),
(AND(G5487="Non-lead",H5487="No",J5487="Galvanized")),
(AND(G5487="Galvanized",H5487="No",J5487="Galvanized")),
(AND(G5487="Non-lead - Other",H5487="No",J5487="Galvanized")))),"Non-lead",
IF((OR((AND(G5487="Unknown - Likely Lead",J5487="Unknown - Likely Lead")),
(AND(G5487="Unknown - Likely Lead",J5487="Unknown - Unlikely Lead")),
(AND(G5487="Unknown - Likely Lead",J5487="Unknown - Material Unknown")),
(AND(G5487="Unknown - Unlikely Lead",J5487="Unknown - Likely Lead")),
(AND(G5487="Unknown - Unlikely Lead",J5487="Unknown - Unlikely Lead")),
(AND(G5487="Unknown - Unlikely Lead",J5487="Unknown - Material Unknown")),
(AND(G5487="Unknown - Material Unknown",J5487="Unknown - Likely Lead")),
(AND(G5487="Unknown - Material Unknown",J5487="Unknown - Unlikely Lead")),
(AND(G5487="Unknown - Material Unknown",J5487="Unknown - Material Unknown")))),"Unknown",
IF((OR((AND(G5487="Unknown - Likely Lead",J5487="Non-lead - Copper")),
(AND(G5487="Unknown - Likely Lead",J5487="Non-lead - Plastic")),
(AND(G5487="Unknown - Likely Lead",J5487="Non-lead")),
(AND(G5487="Unknown - Likely Lead",J5487="Non-lead - Other")),
(AND(G5487="Unknown - Unlikely Lead",J5487="Non-lead - Copper")),
(AND(G5487="Unknown - Unlikely Lead",J5487="Non-lead - Plastic")),
(AND(G5487="Unknown - Unlikely Lead",J5487="Non-lead")),
(AND(G5487="Unknown - Unlikely Lead",J5487="Non-lead - Other")),
(AND(G5487="Unknown - Material Unknown",J5487="Non-lead - Copper")),
(AND(G5487="Unknown - Material Unknown",J5487="Non-lead - Plastic")),
(AND(G5487="Unknown - Material Unknown",J5487="Non-lead")),
(AND(G5487="Unknown - Material Unknown",J5487="Non-lead - Other")))),"Unknown",
IF((OR((AND(G5487="Non-lead - Copper",J5487="Unknown - Likely Lead")),
(AND(G5487="Non-lead - Copper",J5487="Unknown - Unlikely Lead")),
(AND(G5487="Non-lead - Copper",J5487="Unknown - Material Unknown")),
(AND(G5487="Non-lead - Plastic",J5487="Unknown - Likely Lead")),
(AND(G5487="Non-lead - Plastic",J5487="Unknown - Unlikely Lead")),
(AND(G5487="Non-lead - Plastic",J5487="Unknown - Material Unknown")),
(AND(G5487="Non-lead",J5487="Unknown - Likely Lead")),
(AND(G5487="Non-lead",J5487="Unknown - Unlikely Lead")),
(AND(G5487="Non-lead",J5487="Unknown - Material Unknown")),
(AND(G5487="Non-lead - Other",J5487="Unknown - Likely Lead")),
(AND(G5487="Non-Lead - Other",J5487="Unknown - Unlikely Lead")),
(AND(G5487="Non-Lead - Other",J5487="Unknown - Material Unknown")))),"Unknown",
IF((OR((AND(G5487="Galvanized",J5487="Unknown - Likely Lead")),
(AND(G5487="Galvanized",J5487="Unknown - Unlikely Lead")),
(AND(G5487="Galvanized",J5487="Unknown - Material Unknown")))),"Unknown",
IF((OR((AND(G5487="Galvanized",J5487="")))),"Galvanized Requiring Replacement",
IF((OR((AND(G5487="Non-lead - Copper",J5487="")),
(AND(G5487="Non-lead - Plastic",J5487="")),
(AND(G5487="Non-lead",J5487="")),
(AND(G5487="Non-lead - Other",J5487="")))),"Non-lead",
IF((OR((AND(G5487="Unknown - Likely Lead",J5487="")),
(AND(G5487="Unknown - Unlikely Lead",J5487="")),
(AND(G5487="Unknown - Material Unknown",J5487="")))),"Unknown",
""))))))))))))))))</f>
        <v>Non-Lead</v>
      </c>
      <c r="N5487" s="44" t="s">
        <v>39</v>
      </c>
    </row>
    <row r="5488" spans="1:14" x14ac:dyDescent="0.25">
      <c r="A5488" s="34" t="s">
        <v>12925</v>
      </c>
      <c r="B5488" s="35" t="s">
        <v>1480</v>
      </c>
      <c r="C5488" s="36" t="s">
        <v>9461</v>
      </c>
      <c r="D5488" s="36" t="s">
        <v>32</v>
      </c>
      <c r="E5488" s="36" t="s">
        <v>644</v>
      </c>
      <c r="F5488" s="37" t="s">
        <v>12926</v>
      </c>
      <c r="G5488" s="38" t="s">
        <v>35</v>
      </c>
      <c r="H5488" s="39" t="s">
        <v>39</v>
      </c>
      <c r="I5488" s="40" t="s">
        <v>63</v>
      </c>
      <c r="J5488" s="42" t="s">
        <v>38</v>
      </c>
      <c r="K5488" s="39" t="s">
        <v>63</v>
      </c>
      <c r="L5488" s="35"/>
      <c r="M5488" s="43" t="str">
        <f>IF((OR(G5488="Lead")),"Lead",
IF((OR(J5488="Lead")),"Lead",
IF((OR(G5488="Lead-lined galvanized")),"Lead",
IF((OR(J5488="Lead-lined galvanized")),"Lead",
IF((OR((AND(G5488="Unknown - Likely Lead",J5488="Galvanized")),
(AND(G5488="Unknown - Unlikely Lead",J5488="Galvanized")),
(AND(G5488="Unknown - Material Unknown",J5488="Galvanized")))),"Galvanized Requiring Replacement",
IF((OR((AND(G5488="Non-lead - Copper",H5488="Yes",J5488="Galvanized")),
(AND(G5488="Non-lead - Copper",H5488="Don't know",J5488="Galvanized")),
(AND(G5488="Non-lead - Copper",H5488="",J5488="Galvanized")),
(AND(G5488="Non-lead - Plastic",H5488="Yes",J5488="Galvanized")),
(AND(G5488="Non-lead - Plastic",H5488="Don't know",J5488="Galvanized")),
(AND(G5488="Non-lead - Plastic",H5488="",J5488="Galvanized")),
(AND(G5488="Non-lead",H5488="Yes",J5488="Galvanized")),
(AND(G5488="Non-lead",H5488="Don't know",J5488="Galvanized")),
(AND(G5488="Non-lead",H5488="",J5488="Galvanized")),
(AND(G5488="Non-lead - Other",H5488="Yes",J5488="Galvanized")),
(AND(G5488="Non-Lead - Other",H5488="Don't know",J5488="Galvanized")),
(AND(G5488="Galvanized",H5488="Yes",J5488="Galvanized")),
(AND(G5488="Galvanized",H5488="Don't know",J5488="Galvanized")),
(AND(G5488="Galvanized",H5488="",J5488="Galvanized")),
(AND(G5488="Non-Lead - Other",H5488="",J5488="Galvanized")))),"Galvanized Requiring Replacement",
IF((OR((AND(G5488="Non-lead - Copper",J5488="Non-lead - Copper")),
(AND(G5488="Non-lead - Copper",J5488="Non-lead - Plastic")),
(AND(G5488="Non-lead - Copper",J5488="Non-lead - Other")),
(AND(G5488="Non-lead - Copper",J5488="Non-lead")),
(AND(G5488="Non-lead - Plastic",J5488="Non-lead - Copper")),
(AND(G5488="Non-lead - Plastic",J5488="Non-lead - Plastic")),
(AND(G5488="Non-lead - Plastic",J5488="Non-lead - Other")),
(AND(G5488="Non-lead - Plastic",J5488="Non-lead")),
(AND(G5488="Non-lead",J5488="Non-lead - Copper")),
(AND(G5488="Non-lead",J5488="Non-lead - Plastic")),
(AND(G5488="Non-lead",J5488="Non-lead - Other")),
(AND(G5488="Non-lead",J5488="Non-lead")),
(AND(G5488="Non-lead - Other",J5488="Non-lead - Copper")),
(AND(G5488="Non-Lead - Other",J5488="Non-lead - Plastic")),
(AND(G5488="Non-Lead - Other",J5488="Non-lead")),
(AND(G5488="Non-Lead - Other",J5488="Non-lead - Other")))),"Non-Lead",
IF((OR((AND(G5488="Galvanized",J5488="Non-lead")),
(AND(G5488="Galvanized",J5488="Non-lead - Copper")),
(AND(G5488="Galvanized",J5488="Non-lead - Plastic")),
(AND(G5488="Galvanized",J5488="Non-lead")),
(AND(G5488="Galvanized",J5488="Non-lead - Other")))),"Non-Lead",
IF((OR((AND(G5488="Non-lead - Copper",H5488="No",J5488="Galvanized")),
(AND(G5488="Non-lead - Plastic",H5488="No",J5488="Galvanized")),
(AND(G5488="Non-lead",H5488="No",J5488="Galvanized")),
(AND(G5488="Galvanized",H5488="No",J5488="Galvanized")),
(AND(G5488="Non-lead - Other",H5488="No",J5488="Galvanized")))),"Non-lead",
IF((OR((AND(G5488="Unknown - Likely Lead",J5488="Unknown - Likely Lead")),
(AND(G5488="Unknown - Likely Lead",J5488="Unknown - Unlikely Lead")),
(AND(G5488="Unknown - Likely Lead",J5488="Unknown - Material Unknown")),
(AND(G5488="Unknown - Unlikely Lead",J5488="Unknown - Likely Lead")),
(AND(G5488="Unknown - Unlikely Lead",J5488="Unknown - Unlikely Lead")),
(AND(G5488="Unknown - Unlikely Lead",J5488="Unknown - Material Unknown")),
(AND(G5488="Unknown - Material Unknown",J5488="Unknown - Likely Lead")),
(AND(G5488="Unknown - Material Unknown",J5488="Unknown - Unlikely Lead")),
(AND(G5488="Unknown - Material Unknown",J5488="Unknown - Material Unknown")))),"Unknown",
IF((OR((AND(G5488="Unknown - Likely Lead",J5488="Non-lead - Copper")),
(AND(G5488="Unknown - Likely Lead",J5488="Non-lead - Plastic")),
(AND(G5488="Unknown - Likely Lead",J5488="Non-lead")),
(AND(G5488="Unknown - Likely Lead",J5488="Non-lead - Other")),
(AND(G5488="Unknown - Unlikely Lead",J5488="Non-lead - Copper")),
(AND(G5488="Unknown - Unlikely Lead",J5488="Non-lead - Plastic")),
(AND(G5488="Unknown - Unlikely Lead",J5488="Non-lead")),
(AND(G5488="Unknown - Unlikely Lead",J5488="Non-lead - Other")),
(AND(G5488="Unknown - Material Unknown",J5488="Non-lead - Copper")),
(AND(G5488="Unknown - Material Unknown",J5488="Non-lead - Plastic")),
(AND(G5488="Unknown - Material Unknown",J5488="Non-lead")),
(AND(G5488="Unknown - Material Unknown",J5488="Non-lead - Other")))),"Unknown",
IF((OR((AND(G5488="Non-lead - Copper",J5488="Unknown - Likely Lead")),
(AND(G5488="Non-lead - Copper",J5488="Unknown - Unlikely Lead")),
(AND(G5488="Non-lead - Copper",J5488="Unknown - Material Unknown")),
(AND(G5488="Non-lead - Plastic",J5488="Unknown - Likely Lead")),
(AND(G5488="Non-lead - Plastic",J5488="Unknown - Unlikely Lead")),
(AND(G5488="Non-lead - Plastic",J5488="Unknown - Material Unknown")),
(AND(G5488="Non-lead",J5488="Unknown - Likely Lead")),
(AND(G5488="Non-lead",J5488="Unknown - Unlikely Lead")),
(AND(G5488="Non-lead",J5488="Unknown - Material Unknown")),
(AND(G5488="Non-lead - Other",J5488="Unknown - Likely Lead")),
(AND(G5488="Non-Lead - Other",J5488="Unknown - Unlikely Lead")),
(AND(G5488="Non-Lead - Other",J5488="Unknown - Material Unknown")))),"Unknown",
IF((OR((AND(G5488="Galvanized",J5488="Unknown - Likely Lead")),
(AND(G5488="Galvanized",J5488="Unknown - Unlikely Lead")),
(AND(G5488="Galvanized",J5488="Unknown - Material Unknown")))),"Unknown",
IF((OR((AND(G5488="Galvanized",J5488="")))),"Galvanized Requiring Replacement",
IF((OR((AND(G5488="Non-lead - Copper",J5488="")),
(AND(G5488="Non-lead - Plastic",J5488="")),
(AND(G5488="Non-lead",J5488="")),
(AND(G5488="Non-lead - Other",J5488="")))),"Non-lead",
IF((OR((AND(G5488="Unknown - Likely Lead",J5488="")),
(AND(G5488="Unknown - Unlikely Lead",J5488="")),
(AND(G5488="Unknown - Material Unknown",J5488="")))),"Unknown",
""))))))))))))))))</f>
        <v>Non-Lead</v>
      </c>
      <c r="N5488" s="44" t="s">
        <v>39</v>
      </c>
    </row>
    <row r="5489" spans="1:14" ht="30" x14ac:dyDescent="0.25">
      <c r="A5489" s="34" t="s">
        <v>12927</v>
      </c>
      <c r="B5489" s="35" t="s">
        <v>6982</v>
      </c>
      <c r="C5489" s="36" t="s">
        <v>12672</v>
      </c>
      <c r="D5489" s="36" t="s">
        <v>32</v>
      </c>
      <c r="E5489" s="36" t="s">
        <v>644</v>
      </c>
      <c r="F5489" s="37" t="s">
        <v>12928</v>
      </c>
      <c r="G5489" s="38" t="s">
        <v>35</v>
      </c>
      <c r="H5489" s="39" t="s">
        <v>39</v>
      </c>
      <c r="I5489" s="40" t="s">
        <v>37</v>
      </c>
      <c r="J5489" s="42" t="s">
        <v>47</v>
      </c>
      <c r="K5489" s="39" t="s">
        <v>37</v>
      </c>
      <c r="L5489" s="35"/>
      <c r="M5489" s="43" t="str">
        <f>IF((OR(G5489="Lead")),"Lead",
IF((OR(J5489="Lead")),"Lead",
IF((OR(G5489="Lead-lined galvanized")),"Lead",
IF((OR(J5489="Lead-lined galvanized")),"Lead",
IF((OR((AND(G5489="Unknown - Likely Lead",J5489="Galvanized")),
(AND(G5489="Unknown - Unlikely Lead",J5489="Galvanized")),
(AND(G5489="Unknown - Material Unknown",J5489="Galvanized")))),"Galvanized Requiring Replacement",
IF((OR((AND(G5489="Non-lead - Copper",H5489="Yes",J5489="Galvanized")),
(AND(G5489="Non-lead - Copper",H5489="Don't know",J5489="Galvanized")),
(AND(G5489="Non-lead - Copper",H5489="",J5489="Galvanized")),
(AND(G5489="Non-lead - Plastic",H5489="Yes",J5489="Galvanized")),
(AND(G5489="Non-lead - Plastic",H5489="Don't know",J5489="Galvanized")),
(AND(G5489="Non-lead - Plastic",H5489="",J5489="Galvanized")),
(AND(G5489="Non-lead",H5489="Yes",J5489="Galvanized")),
(AND(G5489="Non-lead",H5489="Don't know",J5489="Galvanized")),
(AND(G5489="Non-lead",H5489="",J5489="Galvanized")),
(AND(G5489="Non-lead - Other",H5489="Yes",J5489="Galvanized")),
(AND(G5489="Non-Lead - Other",H5489="Don't know",J5489="Galvanized")),
(AND(G5489="Galvanized",H5489="Yes",J5489="Galvanized")),
(AND(G5489="Galvanized",H5489="Don't know",J5489="Galvanized")),
(AND(G5489="Galvanized",H5489="",J5489="Galvanized")),
(AND(G5489="Non-Lead - Other",H5489="",J5489="Galvanized")))),"Galvanized Requiring Replacement",
IF((OR((AND(G5489="Non-lead - Copper",J5489="Non-lead - Copper")),
(AND(G5489="Non-lead - Copper",J5489="Non-lead - Plastic")),
(AND(G5489="Non-lead - Copper",J5489="Non-lead - Other")),
(AND(G5489="Non-lead - Copper",J5489="Non-lead")),
(AND(G5489="Non-lead - Plastic",J5489="Non-lead - Copper")),
(AND(G5489="Non-lead - Plastic",J5489="Non-lead - Plastic")),
(AND(G5489="Non-lead - Plastic",J5489="Non-lead - Other")),
(AND(G5489="Non-lead - Plastic",J5489="Non-lead")),
(AND(G5489="Non-lead",J5489="Non-lead - Copper")),
(AND(G5489="Non-lead",J5489="Non-lead - Plastic")),
(AND(G5489="Non-lead",J5489="Non-lead - Other")),
(AND(G5489="Non-lead",J5489="Non-lead")),
(AND(G5489="Non-lead - Other",J5489="Non-lead - Copper")),
(AND(G5489="Non-Lead - Other",J5489="Non-lead - Plastic")),
(AND(G5489="Non-Lead - Other",J5489="Non-lead")),
(AND(G5489="Non-Lead - Other",J5489="Non-lead - Other")))),"Non-Lead",
IF((OR((AND(G5489="Galvanized",J5489="Non-lead")),
(AND(G5489="Galvanized",J5489="Non-lead - Copper")),
(AND(G5489="Galvanized",J5489="Non-lead - Plastic")),
(AND(G5489="Galvanized",J5489="Non-lead")),
(AND(G5489="Galvanized",J5489="Non-lead - Other")))),"Non-Lead",
IF((OR((AND(G5489="Non-lead - Copper",H5489="No",J5489="Galvanized")),
(AND(G5489="Non-lead - Plastic",H5489="No",J5489="Galvanized")),
(AND(G5489="Non-lead",H5489="No",J5489="Galvanized")),
(AND(G5489="Galvanized",H5489="No",J5489="Galvanized")),
(AND(G5489="Non-lead - Other",H5489="No",J5489="Galvanized")))),"Non-lead",
IF((OR((AND(G5489="Unknown - Likely Lead",J5489="Unknown - Likely Lead")),
(AND(G5489="Unknown - Likely Lead",J5489="Unknown - Unlikely Lead")),
(AND(G5489="Unknown - Likely Lead",J5489="Unknown - Material Unknown")),
(AND(G5489="Unknown - Unlikely Lead",J5489="Unknown - Likely Lead")),
(AND(G5489="Unknown - Unlikely Lead",J5489="Unknown - Unlikely Lead")),
(AND(G5489="Unknown - Unlikely Lead",J5489="Unknown - Material Unknown")),
(AND(G5489="Unknown - Material Unknown",J5489="Unknown - Likely Lead")),
(AND(G5489="Unknown - Material Unknown",J5489="Unknown - Unlikely Lead")),
(AND(G5489="Unknown - Material Unknown",J5489="Unknown - Material Unknown")))),"Unknown",
IF((OR((AND(G5489="Unknown - Likely Lead",J5489="Non-lead - Copper")),
(AND(G5489="Unknown - Likely Lead",J5489="Non-lead - Plastic")),
(AND(G5489="Unknown - Likely Lead",J5489="Non-lead")),
(AND(G5489="Unknown - Likely Lead",J5489="Non-lead - Other")),
(AND(G5489="Unknown - Unlikely Lead",J5489="Non-lead - Copper")),
(AND(G5489="Unknown - Unlikely Lead",J5489="Non-lead - Plastic")),
(AND(G5489="Unknown - Unlikely Lead",J5489="Non-lead")),
(AND(G5489="Unknown - Unlikely Lead",J5489="Non-lead - Other")),
(AND(G5489="Unknown - Material Unknown",J5489="Non-lead - Copper")),
(AND(G5489="Unknown - Material Unknown",J5489="Non-lead - Plastic")),
(AND(G5489="Unknown - Material Unknown",J5489="Non-lead")),
(AND(G5489="Unknown - Material Unknown",J5489="Non-lead - Other")))),"Unknown",
IF((OR((AND(G5489="Non-lead - Copper",J5489="Unknown - Likely Lead")),
(AND(G5489="Non-lead - Copper",J5489="Unknown - Unlikely Lead")),
(AND(G5489="Non-lead - Copper",J5489="Unknown - Material Unknown")),
(AND(G5489="Non-lead - Plastic",J5489="Unknown - Likely Lead")),
(AND(G5489="Non-lead - Plastic",J5489="Unknown - Unlikely Lead")),
(AND(G5489="Non-lead - Plastic",J5489="Unknown - Material Unknown")),
(AND(G5489="Non-lead",J5489="Unknown - Likely Lead")),
(AND(G5489="Non-lead",J5489="Unknown - Unlikely Lead")),
(AND(G5489="Non-lead",J5489="Unknown - Material Unknown")),
(AND(G5489="Non-lead - Other",J5489="Unknown - Likely Lead")),
(AND(G5489="Non-Lead - Other",J5489="Unknown - Unlikely Lead")),
(AND(G5489="Non-Lead - Other",J5489="Unknown - Material Unknown")))),"Unknown",
IF((OR((AND(G5489="Galvanized",J5489="Unknown - Likely Lead")),
(AND(G5489="Galvanized",J5489="Unknown - Unlikely Lead")),
(AND(G5489="Galvanized",J5489="Unknown - Material Unknown")))),"Unknown",
IF((OR((AND(G5489="Galvanized",J5489="")))),"Galvanized Requiring Replacement",
IF((OR((AND(G5489="Non-lead - Copper",J5489="")),
(AND(G5489="Non-lead - Plastic",J5489="")),
(AND(G5489="Non-lead",J5489="")),
(AND(G5489="Non-lead - Other",J5489="")))),"Non-lead",
IF((OR((AND(G5489="Unknown - Likely Lead",J5489="")),
(AND(G5489="Unknown - Unlikely Lead",J5489="")),
(AND(G5489="Unknown - Material Unknown",J5489="")))),"Unknown",
""))))))))))))))))</f>
        <v>Non-Lead</v>
      </c>
      <c r="N5489" s="44" t="s">
        <v>39</v>
      </c>
    </row>
    <row r="5490" spans="1:14" ht="30" x14ac:dyDescent="0.25">
      <c r="A5490" s="34" t="s">
        <v>12929</v>
      </c>
      <c r="B5490" s="35" t="s">
        <v>3811</v>
      </c>
      <c r="C5490" s="36" t="s">
        <v>12672</v>
      </c>
      <c r="D5490" s="36" t="s">
        <v>32</v>
      </c>
      <c r="E5490" s="36" t="s">
        <v>644</v>
      </c>
      <c r="F5490" s="37" t="s">
        <v>12930</v>
      </c>
      <c r="G5490" s="38" t="s">
        <v>35</v>
      </c>
      <c r="H5490" s="39" t="s">
        <v>39</v>
      </c>
      <c r="I5490" s="40" t="s">
        <v>37</v>
      </c>
      <c r="J5490" s="42" t="s">
        <v>47</v>
      </c>
      <c r="K5490" s="39" t="s">
        <v>37</v>
      </c>
      <c r="L5490" s="35"/>
      <c r="M5490" s="43" t="str">
        <f>IF((OR(G5490="Lead")),"Lead",
IF((OR(J5490="Lead")),"Lead",
IF((OR(G5490="Lead-lined galvanized")),"Lead",
IF((OR(J5490="Lead-lined galvanized")),"Lead",
IF((OR((AND(G5490="Unknown - Likely Lead",J5490="Galvanized")),
(AND(G5490="Unknown - Unlikely Lead",J5490="Galvanized")),
(AND(G5490="Unknown - Material Unknown",J5490="Galvanized")))),"Galvanized Requiring Replacement",
IF((OR((AND(G5490="Non-lead - Copper",H5490="Yes",J5490="Galvanized")),
(AND(G5490="Non-lead - Copper",H5490="Don't know",J5490="Galvanized")),
(AND(G5490="Non-lead - Copper",H5490="",J5490="Galvanized")),
(AND(G5490="Non-lead - Plastic",H5490="Yes",J5490="Galvanized")),
(AND(G5490="Non-lead - Plastic",H5490="Don't know",J5490="Galvanized")),
(AND(G5490="Non-lead - Plastic",H5490="",J5490="Galvanized")),
(AND(G5490="Non-lead",H5490="Yes",J5490="Galvanized")),
(AND(G5490="Non-lead",H5490="Don't know",J5490="Galvanized")),
(AND(G5490="Non-lead",H5490="",J5490="Galvanized")),
(AND(G5490="Non-lead - Other",H5490="Yes",J5490="Galvanized")),
(AND(G5490="Non-Lead - Other",H5490="Don't know",J5490="Galvanized")),
(AND(G5490="Galvanized",H5490="Yes",J5490="Galvanized")),
(AND(G5490="Galvanized",H5490="Don't know",J5490="Galvanized")),
(AND(G5490="Galvanized",H5490="",J5490="Galvanized")),
(AND(G5490="Non-Lead - Other",H5490="",J5490="Galvanized")))),"Galvanized Requiring Replacement",
IF((OR((AND(G5490="Non-lead - Copper",J5490="Non-lead - Copper")),
(AND(G5490="Non-lead - Copper",J5490="Non-lead - Plastic")),
(AND(G5490="Non-lead - Copper",J5490="Non-lead - Other")),
(AND(G5490="Non-lead - Copper",J5490="Non-lead")),
(AND(G5490="Non-lead - Plastic",J5490="Non-lead - Copper")),
(AND(G5490="Non-lead - Plastic",J5490="Non-lead - Plastic")),
(AND(G5490="Non-lead - Plastic",J5490="Non-lead - Other")),
(AND(G5490="Non-lead - Plastic",J5490="Non-lead")),
(AND(G5490="Non-lead",J5490="Non-lead - Copper")),
(AND(G5490="Non-lead",J5490="Non-lead - Plastic")),
(AND(G5490="Non-lead",J5490="Non-lead - Other")),
(AND(G5490="Non-lead",J5490="Non-lead")),
(AND(G5490="Non-lead - Other",J5490="Non-lead - Copper")),
(AND(G5490="Non-Lead - Other",J5490="Non-lead - Plastic")),
(AND(G5490="Non-Lead - Other",J5490="Non-lead")),
(AND(G5490="Non-Lead - Other",J5490="Non-lead - Other")))),"Non-Lead",
IF((OR((AND(G5490="Galvanized",J5490="Non-lead")),
(AND(G5490="Galvanized",J5490="Non-lead - Copper")),
(AND(G5490="Galvanized",J5490="Non-lead - Plastic")),
(AND(G5490="Galvanized",J5490="Non-lead")),
(AND(G5490="Galvanized",J5490="Non-lead - Other")))),"Non-Lead",
IF((OR((AND(G5490="Non-lead - Copper",H5490="No",J5490="Galvanized")),
(AND(G5490="Non-lead - Plastic",H5490="No",J5490="Galvanized")),
(AND(G5490="Non-lead",H5490="No",J5490="Galvanized")),
(AND(G5490="Galvanized",H5490="No",J5490="Galvanized")),
(AND(G5490="Non-lead - Other",H5490="No",J5490="Galvanized")))),"Non-lead",
IF((OR((AND(G5490="Unknown - Likely Lead",J5490="Unknown - Likely Lead")),
(AND(G5490="Unknown - Likely Lead",J5490="Unknown - Unlikely Lead")),
(AND(G5490="Unknown - Likely Lead",J5490="Unknown - Material Unknown")),
(AND(G5490="Unknown - Unlikely Lead",J5490="Unknown - Likely Lead")),
(AND(G5490="Unknown - Unlikely Lead",J5490="Unknown - Unlikely Lead")),
(AND(G5490="Unknown - Unlikely Lead",J5490="Unknown - Material Unknown")),
(AND(G5490="Unknown - Material Unknown",J5490="Unknown - Likely Lead")),
(AND(G5490="Unknown - Material Unknown",J5490="Unknown - Unlikely Lead")),
(AND(G5490="Unknown - Material Unknown",J5490="Unknown - Material Unknown")))),"Unknown",
IF((OR((AND(G5490="Unknown - Likely Lead",J5490="Non-lead - Copper")),
(AND(G5490="Unknown - Likely Lead",J5490="Non-lead - Plastic")),
(AND(G5490="Unknown - Likely Lead",J5490="Non-lead")),
(AND(G5490="Unknown - Likely Lead",J5490="Non-lead - Other")),
(AND(G5490="Unknown - Unlikely Lead",J5490="Non-lead - Copper")),
(AND(G5490="Unknown - Unlikely Lead",J5490="Non-lead - Plastic")),
(AND(G5490="Unknown - Unlikely Lead",J5490="Non-lead")),
(AND(G5490="Unknown - Unlikely Lead",J5490="Non-lead - Other")),
(AND(G5490="Unknown - Material Unknown",J5490="Non-lead - Copper")),
(AND(G5490="Unknown - Material Unknown",J5490="Non-lead - Plastic")),
(AND(G5490="Unknown - Material Unknown",J5490="Non-lead")),
(AND(G5490="Unknown - Material Unknown",J5490="Non-lead - Other")))),"Unknown",
IF((OR((AND(G5490="Non-lead - Copper",J5490="Unknown - Likely Lead")),
(AND(G5490="Non-lead - Copper",J5490="Unknown - Unlikely Lead")),
(AND(G5490="Non-lead - Copper",J5490="Unknown - Material Unknown")),
(AND(G5490="Non-lead - Plastic",J5490="Unknown - Likely Lead")),
(AND(G5490="Non-lead - Plastic",J5490="Unknown - Unlikely Lead")),
(AND(G5490="Non-lead - Plastic",J5490="Unknown - Material Unknown")),
(AND(G5490="Non-lead",J5490="Unknown - Likely Lead")),
(AND(G5490="Non-lead",J5490="Unknown - Unlikely Lead")),
(AND(G5490="Non-lead",J5490="Unknown - Material Unknown")),
(AND(G5490="Non-lead - Other",J5490="Unknown - Likely Lead")),
(AND(G5490="Non-Lead - Other",J5490="Unknown - Unlikely Lead")),
(AND(G5490="Non-Lead - Other",J5490="Unknown - Material Unknown")))),"Unknown",
IF((OR((AND(G5490="Galvanized",J5490="Unknown - Likely Lead")),
(AND(G5490="Galvanized",J5490="Unknown - Unlikely Lead")),
(AND(G5490="Galvanized",J5490="Unknown - Material Unknown")))),"Unknown",
IF((OR((AND(G5490="Galvanized",J5490="")))),"Galvanized Requiring Replacement",
IF((OR((AND(G5490="Non-lead - Copper",J5490="")),
(AND(G5490="Non-lead - Plastic",J5490="")),
(AND(G5490="Non-lead",J5490="")),
(AND(G5490="Non-lead - Other",J5490="")))),"Non-lead",
IF((OR((AND(G5490="Unknown - Likely Lead",J5490="")),
(AND(G5490="Unknown - Unlikely Lead",J5490="")),
(AND(G5490="Unknown - Material Unknown",J5490="")))),"Unknown",
""))))))))))))))))</f>
        <v>Non-Lead</v>
      </c>
      <c r="N5490" s="44" t="s">
        <v>39</v>
      </c>
    </row>
    <row r="5491" spans="1:14" x14ac:dyDescent="0.25">
      <c r="A5491" s="34" t="s">
        <v>12931</v>
      </c>
      <c r="B5491" s="35" t="s">
        <v>452</v>
      </c>
      <c r="C5491" s="36" t="s">
        <v>9461</v>
      </c>
      <c r="D5491" s="36" t="s">
        <v>32</v>
      </c>
      <c r="E5491" s="36" t="s">
        <v>644</v>
      </c>
      <c r="F5491" s="37" t="s">
        <v>12932</v>
      </c>
      <c r="G5491" s="38" t="s">
        <v>35</v>
      </c>
      <c r="H5491" s="39" t="s">
        <v>39</v>
      </c>
      <c r="I5491" s="40" t="s">
        <v>63</v>
      </c>
      <c r="J5491" s="42" t="s">
        <v>38</v>
      </c>
      <c r="K5491" s="39" t="s">
        <v>63</v>
      </c>
      <c r="L5491" s="35"/>
      <c r="M5491" s="43" t="str">
        <f>IF((OR(G5491="Lead")),"Lead",
IF((OR(J5491="Lead")),"Lead",
IF((OR(G5491="Lead-lined galvanized")),"Lead",
IF((OR(J5491="Lead-lined galvanized")),"Lead",
IF((OR((AND(G5491="Unknown - Likely Lead",J5491="Galvanized")),
(AND(G5491="Unknown - Unlikely Lead",J5491="Galvanized")),
(AND(G5491="Unknown - Material Unknown",J5491="Galvanized")))),"Galvanized Requiring Replacement",
IF((OR((AND(G5491="Non-lead - Copper",H5491="Yes",J5491="Galvanized")),
(AND(G5491="Non-lead - Copper",H5491="Don't know",J5491="Galvanized")),
(AND(G5491="Non-lead - Copper",H5491="",J5491="Galvanized")),
(AND(G5491="Non-lead - Plastic",H5491="Yes",J5491="Galvanized")),
(AND(G5491="Non-lead - Plastic",H5491="Don't know",J5491="Galvanized")),
(AND(G5491="Non-lead - Plastic",H5491="",J5491="Galvanized")),
(AND(G5491="Non-lead",H5491="Yes",J5491="Galvanized")),
(AND(G5491="Non-lead",H5491="Don't know",J5491="Galvanized")),
(AND(G5491="Non-lead",H5491="",J5491="Galvanized")),
(AND(G5491="Non-lead - Other",H5491="Yes",J5491="Galvanized")),
(AND(G5491="Non-Lead - Other",H5491="Don't know",J5491="Galvanized")),
(AND(G5491="Galvanized",H5491="Yes",J5491="Galvanized")),
(AND(G5491="Galvanized",H5491="Don't know",J5491="Galvanized")),
(AND(G5491="Galvanized",H5491="",J5491="Galvanized")),
(AND(G5491="Non-Lead - Other",H5491="",J5491="Galvanized")))),"Galvanized Requiring Replacement",
IF((OR((AND(G5491="Non-lead - Copper",J5491="Non-lead - Copper")),
(AND(G5491="Non-lead - Copper",J5491="Non-lead - Plastic")),
(AND(G5491="Non-lead - Copper",J5491="Non-lead - Other")),
(AND(G5491="Non-lead - Copper",J5491="Non-lead")),
(AND(G5491="Non-lead - Plastic",J5491="Non-lead - Copper")),
(AND(G5491="Non-lead - Plastic",J5491="Non-lead - Plastic")),
(AND(G5491="Non-lead - Plastic",J5491="Non-lead - Other")),
(AND(G5491="Non-lead - Plastic",J5491="Non-lead")),
(AND(G5491="Non-lead",J5491="Non-lead - Copper")),
(AND(G5491="Non-lead",J5491="Non-lead - Plastic")),
(AND(G5491="Non-lead",J5491="Non-lead - Other")),
(AND(G5491="Non-lead",J5491="Non-lead")),
(AND(G5491="Non-lead - Other",J5491="Non-lead - Copper")),
(AND(G5491="Non-Lead - Other",J5491="Non-lead - Plastic")),
(AND(G5491="Non-Lead - Other",J5491="Non-lead")),
(AND(G5491="Non-Lead - Other",J5491="Non-lead - Other")))),"Non-Lead",
IF((OR((AND(G5491="Galvanized",J5491="Non-lead")),
(AND(G5491="Galvanized",J5491="Non-lead - Copper")),
(AND(G5491="Galvanized",J5491="Non-lead - Plastic")),
(AND(G5491="Galvanized",J5491="Non-lead")),
(AND(G5491="Galvanized",J5491="Non-lead - Other")))),"Non-Lead",
IF((OR((AND(G5491="Non-lead - Copper",H5491="No",J5491="Galvanized")),
(AND(G5491="Non-lead - Plastic",H5491="No",J5491="Galvanized")),
(AND(G5491="Non-lead",H5491="No",J5491="Galvanized")),
(AND(G5491="Galvanized",H5491="No",J5491="Galvanized")),
(AND(G5491="Non-lead - Other",H5491="No",J5491="Galvanized")))),"Non-lead",
IF((OR((AND(G5491="Unknown - Likely Lead",J5491="Unknown - Likely Lead")),
(AND(G5491="Unknown - Likely Lead",J5491="Unknown - Unlikely Lead")),
(AND(G5491="Unknown - Likely Lead",J5491="Unknown - Material Unknown")),
(AND(G5491="Unknown - Unlikely Lead",J5491="Unknown - Likely Lead")),
(AND(G5491="Unknown - Unlikely Lead",J5491="Unknown - Unlikely Lead")),
(AND(G5491="Unknown - Unlikely Lead",J5491="Unknown - Material Unknown")),
(AND(G5491="Unknown - Material Unknown",J5491="Unknown - Likely Lead")),
(AND(G5491="Unknown - Material Unknown",J5491="Unknown - Unlikely Lead")),
(AND(G5491="Unknown - Material Unknown",J5491="Unknown - Material Unknown")))),"Unknown",
IF((OR((AND(G5491="Unknown - Likely Lead",J5491="Non-lead - Copper")),
(AND(G5491="Unknown - Likely Lead",J5491="Non-lead - Plastic")),
(AND(G5491="Unknown - Likely Lead",J5491="Non-lead")),
(AND(G5491="Unknown - Likely Lead",J5491="Non-lead - Other")),
(AND(G5491="Unknown - Unlikely Lead",J5491="Non-lead - Copper")),
(AND(G5491="Unknown - Unlikely Lead",J5491="Non-lead - Plastic")),
(AND(G5491="Unknown - Unlikely Lead",J5491="Non-lead")),
(AND(G5491="Unknown - Unlikely Lead",J5491="Non-lead - Other")),
(AND(G5491="Unknown - Material Unknown",J5491="Non-lead - Copper")),
(AND(G5491="Unknown - Material Unknown",J5491="Non-lead - Plastic")),
(AND(G5491="Unknown - Material Unknown",J5491="Non-lead")),
(AND(G5491="Unknown - Material Unknown",J5491="Non-lead - Other")))),"Unknown",
IF((OR((AND(G5491="Non-lead - Copper",J5491="Unknown - Likely Lead")),
(AND(G5491="Non-lead - Copper",J5491="Unknown - Unlikely Lead")),
(AND(G5491="Non-lead - Copper",J5491="Unknown - Material Unknown")),
(AND(G5491="Non-lead - Plastic",J5491="Unknown - Likely Lead")),
(AND(G5491="Non-lead - Plastic",J5491="Unknown - Unlikely Lead")),
(AND(G5491="Non-lead - Plastic",J5491="Unknown - Material Unknown")),
(AND(G5491="Non-lead",J5491="Unknown - Likely Lead")),
(AND(G5491="Non-lead",J5491="Unknown - Unlikely Lead")),
(AND(G5491="Non-lead",J5491="Unknown - Material Unknown")),
(AND(G5491="Non-lead - Other",J5491="Unknown - Likely Lead")),
(AND(G5491="Non-Lead - Other",J5491="Unknown - Unlikely Lead")),
(AND(G5491="Non-Lead - Other",J5491="Unknown - Material Unknown")))),"Unknown",
IF((OR((AND(G5491="Galvanized",J5491="Unknown - Likely Lead")),
(AND(G5491="Galvanized",J5491="Unknown - Unlikely Lead")),
(AND(G5491="Galvanized",J5491="Unknown - Material Unknown")))),"Unknown",
IF((OR((AND(G5491="Galvanized",J5491="")))),"Galvanized Requiring Replacement",
IF((OR((AND(G5491="Non-lead - Copper",J5491="")),
(AND(G5491="Non-lead - Plastic",J5491="")),
(AND(G5491="Non-lead",J5491="")),
(AND(G5491="Non-lead - Other",J5491="")))),"Non-lead",
IF((OR((AND(G5491="Unknown - Likely Lead",J5491="")),
(AND(G5491="Unknown - Unlikely Lead",J5491="")),
(AND(G5491="Unknown - Material Unknown",J5491="")))),"Unknown",
""))))))))))))))))</f>
        <v>Non-Lead</v>
      </c>
      <c r="N5491" s="44" t="s">
        <v>39</v>
      </c>
    </row>
    <row r="5492" spans="1:14" x14ac:dyDescent="0.25">
      <c r="A5492" s="34" t="s">
        <v>12933</v>
      </c>
      <c r="B5492" s="35" t="s">
        <v>1705</v>
      </c>
      <c r="C5492" s="36" t="s">
        <v>9461</v>
      </c>
      <c r="D5492" s="36" t="s">
        <v>32</v>
      </c>
      <c r="E5492" s="36" t="s">
        <v>644</v>
      </c>
      <c r="F5492" s="37" t="s">
        <v>12934</v>
      </c>
      <c r="G5492" s="38" t="s">
        <v>35</v>
      </c>
      <c r="H5492" s="39" t="s">
        <v>39</v>
      </c>
      <c r="I5492" s="40" t="s">
        <v>63</v>
      </c>
      <c r="J5492" s="42" t="s">
        <v>38</v>
      </c>
      <c r="K5492" s="39" t="s">
        <v>63</v>
      </c>
      <c r="L5492" s="35"/>
      <c r="M5492" s="43" t="str">
        <f>IF((OR(G5492="Lead")),"Lead",
IF((OR(J5492="Lead")),"Lead",
IF((OR(G5492="Lead-lined galvanized")),"Lead",
IF((OR(J5492="Lead-lined galvanized")),"Lead",
IF((OR((AND(G5492="Unknown - Likely Lead",J5492="Galvanized")),
(AND(G5492="Unknown - Unlikely Lead",J5492="Galvanized")),
(AND(G5492="Unknown - Material Unknown",J5492="Galvanized")))),"Galvanized Requiring Replacement",
IF((OR((AND(G5492="Non-lead - Copper",H5492="Yes",J5492="Galvanized")),
(AND(G5492="Non-lead - Copper",H5492="Don't know",J5492="Galvanized")),
(AND(G5492="Non-lead - Copper",H5492="",J5492="Galvanized")),
(AND(G5492="Non-lead - Plastic",H5492="Yes",J5492="Galvanized")),
(AND(G5492="Non-lead - Plastic",H5492="Don't know",J5492="Galvanized")),
(AND(G5492="Non-lead - Plastic",H5492="",J5492="Galvanized")),
(AND(G5492="Non-lead",H5492="Yes",J5492="Galvanized")),
(AND(G5492="Non-lead",H5492="Don't know",J5492="Galvanized")),
(AND(G5492="Non-lead",H5492="",J5492="Galvanized")),
(AND(G5492="Non-lead - Other",H5492="Yes",J5492="Galvanized")),
(AND(G5492="Non-Lead - Other",H5492="Don't know",J5492="Galvanized")),
(AND(G5492="Galvanized",H5492="Yes",J5492="Galvanized")),
(AND(G5492="Galvanized",H5492="Don't know",J5492="Galvanized")),
(AND(G5492="Galvanized",H5492="",J5492="Galvanized")),
(AND(G5492="Non-Lead - Other",H5492="",J5492="Galvanized")))),"Galvanized Requiring Replacement",
IF((OR((AND(G5492="Non-lead - Copper",J5492="Non-lead - Copper")),
(AND(G5492="Non-lead - Copper",J5492="Non-lead - Plastic")),
(AND(G5492="Non-lead - Copper",J5492="Non-lead - Other")),
(AND(G5492="Non-lead - Copper",J5492="Non-lead")),
(AND(G5492="Non-lead - Plastic",J5492="Non-lead - Copper")),
(AND(G5492="Non-lead - Plastic",J5492="Non-lead - Plastic")),
(AND(G5492="Non-lead - Plastic",J5492="Non-lead - Other")),
(AND(G5492="Non-lead - Plastic",J5492="Non-lead")),
(AND(G5492="Non-lead",J5492="Non-lead - Copper")),
(AND(G5492="Non-lead",J5492="Non-lead - Plastic")),
(AND(G5492="Non-lead",J5492="Non-lead - Other")),
(AND(G5492="Non-lead",J5492="Non-lead")),
(AND(G5492="Non-lead - Other",J5492="Non-lead - Copper")),
(AND(G5492="Non-Lead - Other",J5492="Non-lead - Plastic")),
(AND(G5492="Non-Lead - Other",J5492="Non-lead")),
(AND(G5492="Non-Lead - Other",J5492="Non-lead - Other")))),"Non-Lead",
IF((OR((AND(G5492="Galvanized",J5492="Non-lead")),
(AND(G5492="Galvanized",J5492="Non-lead - Copper")),
(AND(G5492="Galvanized",J5492="Non-lead - Plastic")),
(AND(G5492="Galvanized",J5492="Non-lead")),
(AND(G5492="Galvanized",J5492="Non-lead - Other")))),"Non-Lead",
IF((OR((AND(G5492="Non-lead - Copper",H5492="No",J5492="Galvanized")),
(AND(G5492="Non-lead - Plastic",H5492="No",J5492="Galvanized")),
(AND(G5492="Non-lead",H5492="No",J5492="Galvanized")),
(AND(G5492="Galvanized",H5492="No",J5492="Galvanized")),
(AND(G5492="Non-lead - Other",H5492="No",J5492="Galvanized")))),"Non-lead",
IF((OR((AND(G5492="Unknown - Likely Lead",J5492="Unknown - Likely Lead")),
(AND(G5492="Unknown - Likely Lead",J5492="Unknown - Unlikely Lead")),
(AND(G5492="Unknown - Likely Lead",J5492="Unknown - Material Unknown")),
(AND(G5492="Unknown - Unlikely Lead",J5492="Unknown - Likely Lead")),
(AND(G5492="Unknown - Unlikely Lead",J5492="Unknown - Unlikely Lead")),
(AND(G5492="Unknown - Unlikely Lead",J5492="Unknown - Material Unknown")),
(AND(G5492="Unknown - Material Unknown",J5492="Unknown - Likely Lead")),
(AND(G5492="Unknown - Material Unknown",J5492="Unknown - Unlikely Lead")),
(AND(G5492="Unknown - Material Unknown",J5492="Unknown - Material Unknown")))),"Unknown",
IF((OR((AND(G5492="Unknown - Likely Lead",J5492="Non-lead - Copper")),
(AND(G5492="Unknown - Likely Lead",J5492="Non-lead - Plastic")),
(AND(G5492="Unknown - Likely Lead",J5492="Non-lead")),
(AND(G5492="Unknown - Likely Lead",J5492="Non-lead - Other")),
(AND(G5492="Unknown - Unlikely Lead",J5492="Non-lead - Copper")),
(AND(G5492="Unknown - Unlikely Lead",J5492="Non-lead - Plastic")),
(AND(G5492="Unknown - Unlikely Lead",J5492="Non-lead")),
(AND(G5492="Unknown - Unlikely Lead",J5492="Non-lead - Other")),
(AND(G5492="Unknown - Material Unknown",J5492="Non-lead - Copper")),
(AND(G5492="Unknown - Material Unknown",J5492="Non-lead - Plastic")),
(AND(G5492="Unknown - Material Unknown",J5492="Non-lead")),
(AND(G5492="Unknown - Material Unknown",J5492="Non-lead - Other")))),"Unknown",
IF((OR((AND(G5492="Non-lead - Copper",J5492="Unknown - Likely Lead")),
(AND(G5492="Non-lead - Copper",J5492="Unknown - Unlikely Lead")),
(AND(G5492="Non-lead - Copper",J5492="Unknown - Material Unknown")),
(AND(G5492="Non-lead - Plastic",J5492="Unknown - Likely Lead")),
(AND(G5492="Non-lead - Plastic",J5492="Unknown - Unlikely Lead")),
(AND(G5492="Non-lead - Plastic",J5492="Unknown - Material Unknown")),
(AND(G5492="Non-lead",J5492="Unknown - Likely Lead")),
(AND(G5492="Non-lead",J5492="Unknown - Unlikely Lead")),
(AND(G5492="Non-lead",J5492="Unknown - Material Unknown")),
(AND(G5492="Non-lead - Other",J5492="Unknown - Likely Lead")),
(AND(G5492="Non-Lead - Other",J5492="Unknown - Unlikely Lead")),
(AND(G5492="Non-Lead - Other",J5492="Unknown - Material Unknown")))),"Unknown",
IF((OR((AND(G5492="Galvanized",J5492="Unknown - Likely Lead")),
(AND(G5492="Galvanized",J5492="Unknown - Unlikely Lead")),
(AND(G5492="Galvanized",J5492="Unknown - Material Unknown")))),"Unknown",
IF((OR((AND(G5492="Galvanized",J5492="")))),"Galvanized Requiring Replacement",
IF((OR((AND(G5492="Non-lead - Copper",J5492="")),
(AND(G5492="Non-lead - Plastic",J5492="")),
(AND(G5492="Non-lead",J5492="")),
(AND(G5492="Non-lead - Other",J5492="")))),"Non-lead",
IF((OR((AND(G5492="Unknown - Likely Lead",J5492="")),
(AND(G5492="Unknown - Unlikely Lead",J5492="")),
(AND(G5492="Unknown - Material Unknown",J5492="")))),"Unknown",
""))))))))))))))))</f>
        <v>Non-Lead</v>
      </c>
      <c r="N5492" s="44" t="s">
        <v>39</v>
      </c>
    </row>
    <row r="5493" spans="1:14" ht="30" x14ac:dyDescent="0.25">
      <c r="A5493" s="34" t="s">
        <v>12935</v>
      </c>
      <c r="B5493" s="35" t="s">
        <v>1031</v>
      </c>
      <c r="C5493" s="36" t="s">
        <v>12605</v>
      </c>
      <c r="D5493" s="36" t="s">
        <v>32</v>
      </c>
      <c r="E5493" s="36" t="s">
        <v>644</v>
      </c>
      <c r="F5493" s="37" t="s">
        <v>12936</v>
      </c>
      <c r="G5493" s="38" t="s">
        <v>35</v>
      </c>
      <c r="H5493" s="39" t="s">
        <v>39</v>
      </c>
      <c r="I5493" s="40" t="s">
        <v>37</v>
      </c>
      <c r="J5493" s="42" t="s">
        <v>47</v>
      </c>
      <c r="K5493" s="39" t="s">
        <v>37</v>
      </c>
      <c r="L5493" s="35"/>
      <c r="M5493" s="43" t="str">
        <f>IF((OR(G5493="Lead")),"Lead",
IF((OR(J5493="Lead")),"Lead",
IF((OR(G5493="Lead-lined galvanized")),"Lead",
IF((OR(J5493="Lead-lined galvanized")),"Lead",
IF((OR((AND(G5493="Unknown - Likely Lead",J5493="Galvanized")),
(AND(G5493="Unknown - Unlikely Lead",J5493="Galvanized")),
(AND(G5493="Unknown - Material Unknown",J5493="Galvanized")))),"Galvanized Requiring Replacement",
IF((OR((AND(G5493="Non-lead - Copper",H5493="Yes",J5493="Galvanized")),
(AND(G5493="Non-lead - Copper",H5493="Don't know",J5493="Galvanized")),
(AND(G5493="Non-lead - Copper",H5493="",J5493="Galvanized")),
(AND(G5493="Non-lead - Plastic",H5493="Yes",J5493="Galvanized")),
(AND(G5493="Non-lead - Plastic",H5493="Don't know",J5493="Galvanized")),
(AND(G5493="Non-lead - Plastic",H5493="",J5493="Galvanized")),
(AND(G5493="Non-lead",H5493="Yes",J5493="Galvanized")),
(AND(G5493="Non-lead",H5493="Don't know",J5493="Galvanized")),
(AND(G5493="Non-lead",H5493="",J5493="Galvanized")),
(AND(G5493="Non-lead - Other",H5493="Yes",J5493="Galvanized")),
(AND(G5493="Non-Lead - Other",H5493="Don't know",J5493="Galvanized")),
(AND(G5493="Galvanized",H5493="Yes",J5493="Galvanized")),
(AND(G5493="Galvanized",H5493="Don't know",J5493="Galvanized")),
(AND(G5493="Galvanized",H5493="",J5493="Galvanized")),
(AND(G5493="Non-Lead - Other",H5493="",J5493="Galvanized")))),"Galvanized Requiring Replacement",
IF((OR((AND(G5493="Non-lead - Copper",J5493="Non-lead - Copper")),
(AND(G5493="Non-lead - Copper",J5493="Non-lead - Plastic")),
(AND(G5493="Non-lead - Copper",J5493="Non-lead - Other")),
(AND(G5493="Non-lead - Copper",J5493="Non-lead")),
(AND(G5493="Non-lead - Plastic",J5493="Non-lead - Copper")),
(AND(G5493="Non-lead - Plastic",J5493="Non-lead - Plastic")),
(AND(G5493="Non-lead - Plastic",J5493="Non-lead - Other")),
(AND(G5493="Non-lead - Plastic",J5493="Non-lead")),
(AND(G5493="Non-lead",J5493="Non-lead - Copper")),
(AND(G5493="Non-lead",J5493="Non-lead - Plastic")),
(AND(G5493="Non-lead",J5493="Non-lead - Other")),
(AND(G5493="Non-lead",J5493="Non-lead")),
(AND(G5493="Non-lead - Other",J5493="Non-lead - Copper")),
(AND(G5493="Non-Lead - Other",J5493="Non-lead - Plastic")),
(AND(G5493="Non-Lead - Other",J5493="Non-lead")),
(AND(G5493="Non-Lead - Other",J5493="Non-lead - Other")))),"Non-Lead",
IF((OR((AND(G5493="Galvanized",J5493="Non-lead")),
(AND(G5493="Galvanized",J5493="Non-lead - Copper")),
(AND(G5493="Galvanized",J5493="Non-lead - Plastic")),
(AND(G5493="Galvanized",J5493="Non-lead")),
(AND(G5493="Galvanized",J5493="Non-lead - Other")))),"Non-Lead",
IF((OR((AND(G5493="Non-lead - Copper",H5493="No",J5493="Galvanized")),
(AND(G5493="Non-lead - Plastic",H5493="No",J5493="Galvanized")),
(AND(G5493="Non-lead",H5493="No",J5493="Galvanized")),
(AND(G5493="Galvanized",H5493="No",J5493="Galvanized")),
(AND(G5493="Non-lead - Other",H5493="No",J5493="Galvanized")))),"Non-lead",
IF((OR((AND(G5493="Unknown - Likely Lead",J5493="Unknown - Likely Lead")),
(AND(G5493="Unknown - Likely Lead",J5493="Unknown - Unlikely Lead")),
(AND(G5493="Unknown - Likely Lead",J5493="Unknown - Material Unknown")),
(AND(G5493="Unknown - Unlikely Lead",J5493="Unknown - Likely Lead")),
(AND(G5493="Unknown - Unlikely Lead",J5493="Unknown - Unlikely Lead")),
(AND(G5493="Unknown - Unlikely Lead",J5493="Unknown - Material Unknown")),
(AND(G5493="Unknown - Material Unknown",J5493="Unknown - Likely Lead")),
(AND(G5493="Unknown - Material Unknown",J5493="Unknown - Unlikely Lead")),
(AND(G5493="Unknown - Material Unknown",J5493="Unknown - Material Unknown")))),"Unknown",
IF((OR((AND(G5493="Unknown - Likely Lead",J5493="Non-lead - Copper")),
(AND(G5493="Unknown - Likely Lead",J5493="Non-lead - Plastic")),
(AND(G5493="Unknown - Likely Lead",J5493="Non-lead")),
(AND(G5493="Unknown - Likely Lead",J5493="Non-lead - Other")),
(AND(G5493="Unknown - Unlikely Lead",J5493="Non-lead - Copper")),
(AND(G5493="Unknown - Unlikely Lead",J5493="Non-lead - Plastic")),
(AND(G5493="Unknown - Unlikely Lead",J5493="Non-lead")),
(AND(G5493="Unknown - Unlikely Lead",J5493="Non-lead - Other")),
(AND(G5493="Unknown - Material Unknown",J5493="Non-lead - Copper")),
(AND(G5493="Unknown - Material Unknown",J5493="Non-lead - Plastic")),
(AND(G5493="Unknown - Material Unknown",J5493="Non-lead")),
(AND(G5493="Unknown - Material Unknown",J5493="Non-lead - Other")))),"Unknown",
IF((OR((AND(G5493="Non-lead - Copper",J5493="Unknown - Likely Lead")),
(AND(G5493="Non-lead - Copper",J5493="Unknown - Unlikely Lead")),
(AND(G5493="Non-lead - Copper",J5493="Unknown - Material Unknown")),
(AND(G5493="Non-lead - Plastic",J5493="Unknown - Likely Lead")),
(AND(G5493="Non-lead - Plastic",J5493="Unknown - Unlikely Lead")),
(AND(G5493="Non-lead - Plastic",J5493="Unknown - Material Unknown")),
(AND(G5493="Non-lead",J5493="Unknown - Likely Lead")),
(AND(G5493="Non-lead",J5493="Unknown - Unlikely Lead")),
(AND(G5493="Non-lead",J5493="Unknown - Material Unknown")),
(AND(G5493="Non-lead - Other",J5493="Unknown - Likely Lead")),
(AND(G5493="Non-Lead - Other",J5493="Unknown - Unlikely Lead")),
(AND(G5493="Non-Lead - Other",J5493="Unknown - Material Unknown")))),"Unknown",
IF((OR((AND(G5493="Galvanized",J5493="Unknown - Likely Lead")),
(AND(G5493="Galvanized",J5493="Unknown - Unlikely Lead")),
(AND(G5493="Galvanized",J5493="Unknown - Material Unknown")))),"Unknown",
IF((OR((AND(G5493="Galvanized",J5493="")))),"Galvanized Requiring Replacement",
IF((OR((AND(G5493="Non-lead - Copper",J5493="")),
(AND(G5493="Non-lead - Plastic",J5493="")),
(AND(G5493="Non-lead",J5493="")),
(AND(G5493="Non-lead - Other",J5493="")))),"Non-lead",
IF((OR((AND(G5493="Unknown - Likely Lead",J5493="")),
(AND(G5493="Unknown - Unlikely Lead",J5493="")),
(AND(G5493="Unknown - Material Unknown",J5493="")))),"Unknown",
""))))))))))))))))</f>
        <v>Non-Lead</v>
      </c>
      <c r="N5493" s="44" t="s">
        <v>39</v>
      </c>
    </row>
    <row r="5494" spans="1:14" ht="30" x14ac:dyDescent="0.25">
      <c r="A5494" s="34" t="s">
        <v>12937</v>
      </c>
      <c r="B5494" s="35" t="s">
        <v>5937</v>
      </c>
      <c r="C5494" s="36" t="s">
        <v>12672</v>
      </c>
      <c r="D5494" s="36" t="s">
        <v>32</v>
      </c>
      <c r="E5494" s="36" t="s">
        <v>644</v>
      </c>
      <c r="F5494" s="37" t="s">
        <v>12938</v>
      </c>
      <c r="G5494" s="38" t="s">
        <v>35</v>
      </c>
      <c r="H5494" s="39" t="s">
        <v>39</v>
      </c>
      <c r="I5494" s="40" t="s">
        <v>37</v>
      </c>
      <c r="J5494" s="42" t="s">
        <v>47</v>
      </c>
      <c r="K5494" s="39" t="s">
        <v>37</v>
      </c>
      <c r="L5494" s="35"/>
      <c r="M5494" s="43" t="str">
        <f>IF((OR(G5494="Lead")),"Lead",
IF((OR(J5494="Lead")),"Lead",
IF((OR(G5494="Lead-lined galvanized")),"Lead",
IF((OR(J5494="Lead-lined galvanized")),"Lead",
IF((OR((AND(G5494="Unknown - Likely Lead",J5494="Galvanized")),
(AND(G5494="Unknown - Unlikely Lead",J5494="Galvanized")),
(AND(G5494="Unknown - Material Unknown",J5494="Galvanized")))),"Galvanized Requiring Replacement",
IF((OR((AND(G5494="Non-lead - Copper",H5494="Yes",J5494="Galvanized")),
(AND(G5494="Non-lead - Copper",H5494="Don't know",J5494="Galvanized")),
(AND(G5494="Non-lead - Copper",H5494="",J5494="Galvanized")),
(AND(G5494="Non-lead - Plastic",H5494="Yes",J5494="Galvanized")),
(AND(G5494="Non-lead - Plastic",H5494="Don't know",J5494="Galvanized")),
(AND(G5494="Non-lead - Plastic",H5494="",J5494="Galvanized")),
(AND(G5494="Non-lead",H5494="Yes",J5494="Galvanized")),
(AND(G5494="Non-lead",H5494="Don't know",J5494="Galvanized")),
(AND(G5494="Non-lead",H5494="",J5494="Galvanized")),
(AND(G5494="Non-lead - Other",H5494="Yes",J5494="Galvanized")),
(AND(G5494="Non-Lead - Other",H5494="Don't know",J5494="Galvanized")),
(AND(G5494="Galvanized",H5494="Yes",J5494="Galvanized")),
(AND(G5494="Galvanized",H5494="Don't know",J5494="Galvanized")),
(AND(G5494="Galvanized",H5494="",J5494="Galvanized")),
(AND(G5494="Non-Lead - Other",H5494="",J5494="Galvanized")))),"Galvanized Requiring Replacement",
IF((OR((AND(G5494="Non-lead - Copper",J5494="Non-lead - Copper")),
(AND(G5494="Non-lead - Copper",J5494="Non-lead - Plastic")),
(AND(G5494="Non-lead - Copper",J5494="Non-lead - Other")),
(AND(G5494="Non-lead - Copper",J5494="Non-lead")),
(AND(G5494="Non-lead - Plastic",J5494="Non-lead - Copper")),
(AND(G5494="Non-lead - Plastic",J5494="Non-lead - Plastic")),
(AND(G5494="Non-lead - Plastic",J5494="Non-lead - Other")),
(AND(G5494="Non-lead - Plastic",J5494="Non-lead")),
(AND(G5494="Non-lead",J5494="Non-lead - Copper")),
(AND(G5494="Non-lead",J5494="Non-lead - Plastic")),
(AND(G5494="Non-lead",J5494="Non-lead - Other")),
(AND(G5494="Non-lead",J5494="Non-lead")),
(AND(G5494="Non-lead - Other",J5494="Non-lead - Copper")),
(AND(G5494="Non-Lead - Other",J5494="Non-lead - Plastic")),
(AND(G5494="Non-Lead - Other",J5494="Non-lead")),
(AND(G5494="Non-Lead - Other",J5494="Non-lead - Other")))),"Non-Lead",
IF((OR((AND(G5494="Galvanized",J5494="Non-lead")),
(AND(G5494="Galvanized",J5494="Non-lead - Copper")),
(AND(G5494="Galvanized",J5494="Non-lead - Plastic")),
(AND(G5494="Galvanized",J5494="Non-lead")),
(AND(G5494="Galvanized",J5494="Non-lead - Other")))),"Non-Lead",
IF((OR((AND(G5494="Non-lead - Copper",H5494="No",J5494="Galvanized")),
(AND(G5494="Non-lead - Plastic",H5494="No",J5494="Galvanized")),
(AND(G5494="Non-lead",H5494="No",J5494="Galvanized")),
(AND(G5494="Galvanized",H5494="No",J5494="Galvanized")),
(AND(G5494="Non-lead - Other",H5494="No",J5494="Galvanized")))),"Non-lead",
IF((OR((AND(G5494="Unknown - Likely Lead",J5494="Unknown - Likely Lead")),
(AND(G5494="Unknown - Likely Lead",J5494="Unknown - Unlikely Lead")),
(AND(G5494="Unknown - Likely Lead",J5494="Unknown - Material Unknown")),
(AND(G5494="Unknown - Unlikely Lead",J5494="Unknown - Likely Lead")),
(AND(G5494="Unknown - Unlikely Lead",J5494="Unknown - Unlikely Lead")),
(AND(G5494="Unknown - Unlikely Lead",J5494="Unknown - Material Unknown")),
(AND(G5494="Unknown - Material Unknown",J5494="Unknown - Likely Lead")),
(AND(G5494="Unknown - Material Unknown",J5494="Unknown - Unlikely Lead")),
(AND(G5494="Unknown - Material Unknown",J5494="Unknown - Material Unknown")))),"Unknown",
IF((OR((AND(G5494="Unknown - Likely Lead",J5494="Non-lead - Copper")),
(AND(G5494="Unknown - Likely Lead",J5494="Non-lead - Plastic")),
(AND(G5494="Unknown - Likely Lead",J5494="Non-lead")),
(AND(G5494="Unknown - Likely Lead",J5494="Non-lead - Other")),
(AND(G5494="Unknown - Unlikely Lead",J5494="Non-lead - Copper")),
(AND(G5494="Unknown - Unlikely Lead",J5494="Non-lead - Plastic")),
(AND(G5494="Unknown - Unlikely Lead",J5494="Non-lead")),
(AND(G5494="Unknown - Unlikely Lead",J5494="Non-lead - Other")),
(AND(G5494="Unknown - Material Unknown",J5494="Non-lead - Copper")),
(AND(G5494="Unknown - Material Unknown",J5494="Non-lead - Plastic")),
(AND(G5494="Unknown - Material Unknown",J5494="Non-lead")),
(AND(G5494="Unknown - Material Unknown",J5494="Non-lead - Other")))),"Unknown",
IF((OR((AND(G5494="Non-lead - Copper",J5494="Unknown - Likely Lead")),
(AND(G5494="Non-lead - Copper",J5494="Unknown - Unlikely Lead")),
(AND(G5494="Non-lead - Copper",J5494="Unknown - Material Unknown")),
(AND(G5494="Non-lead - Plastic",J5494="Unknown - Likely Lead")),
(AND(G5494="Non-lead - Plastic",J5494="Unknown - Unlikely Lead")),
(AND(G5494="Non-lead - Plastic",J5494="Unknown - Material Unknown")),
(AND(G5494="Non-lead",J5494="Unknown - Likely Lead")),
(AND(G5494="Non-lead",J5494="Unknown - Unlikely Lead")),
(AND(G5494="Non-lead",J5494="Unknown - Material Unknown")),
(AND(G5494="Non-lead - Other",J5494="Unknown - Likely Lead")),
(AND(G5494="Non-Lead - Other",J5494="Unknown - Unlikely Lead")),
(AND(G5494="Non-Lead - Other",J5494="Unknown - Material Unknown")))),"Unknown",
IF((OR((AND(G5494="Galvanized",J5494="Unknown - Likely Lead")),
(AND(G5494="Galvanized",J5494="Unknown - Unlikely Lead")),
(AND(G5494="Galvanized",J5494="Unknown - Material Unknown")))),"Unknown",
IF((OR((AND(G5494="Galvanized",J5494="")))),"Galvanized Requiring Replacement",
IF((OR((AND(G5494="Non-lead - Copper",J5494="")),
(AND(G5494="Non-lead - Plastic",J5494="")),
(AND(G5494="Non-lead",J5494="")),
(AND(G5494="Non-lead - Other",J5494="")))),"Non-lead",
IF((OR((AND(G5494="Unknown - Likely Lead",J5494="")),
(AND(G5494="Unknown - Unlikely Lead",J5494="")),
(AND(G5494="Unknown - Material Unknown",J5494="")))),"Unknown",
""))))))))))))))))</f>
        <v>Non-Lead</v>
      </c>
      <c r="N5494" s="44" t="s">
        <v>39</v>
      </c>
    </row>
    <row r="5495" spans="1:14" ht="30" x14ac:dyDescent="0.25">
      <c r="A5495" s="34" t="s">
        <v>12939</v>
      </c>
      <c r="B5495" s="35" t="s">
        <v>449</v>
      </c>
      <c r="C5495" s="36" t="s">
        <v>12672</v>
      </c>
      <c r="D5495" s="36" t="s">
        <v>32</v>
      </c>
      <c r="E5495" s="36" t="s">
        <v>644</v>
      </c>
      <c r="F5495" s="37" t="s">
        <v>12940</v>
      </c>
      <c r="G5495" s="38" t="s">
        <v>35</v>
      </c>
      <c r="H5495" s="39" t="s">
        <v>39</v>
      </c>
      <c r="I5495" s="40" t="s">
        <v>37</v>
      </c>
      <c r="J5495" s="42" t="s">
        <v>47</v>
      </c>
      <c r="K5495" s="39" t="s">
        <v>37</v>
      </c>
      <c r="L5495" s="35"/>
      <c r="M5495" s="43" t="str">
        <f>IF((OR(G5495="Lead")),"Lead",
IF((OR(J5495="Lead")),"Lead",
IF((OR(G5495="Lead-lined galvanized")),"Lead",
IF((OR(J5495="Lead-lined galvanized")),"Lead",
IF((OR((AND(G5495="Unknown - Likely Lead",J5495="Galvanized")),
(AND(G5495="Unknown - Unlikely Lead",J5495="Galvanized")),
(AND(G5495="Unknown - Material Unknown",J5495="Galvanized")))),"Galvanized Requiring Replacement",
IF((OR((AND(G5495="Non-lead - Copper",H5495="Yes",J5495="Galvanized")),
(AND(G5495="Non-lead - Copper",H5495="Don't know",J5495="Galvanized")),
(AND(G5495="Non-lead - Copper",H5495="",J5495="Galvanized")),
(AND(G5495="Non-lead - Plastic",H5495="Yes",J5495="Galvanized")),
(AND(G5495="Non-lead - Plastic",H5495="Don't know",J5495="Galvanized")),
(AND(G5495="Non-lead - Plastic",H5495="",J5495="Galvanized")),
(AND(G5495="Non-lead",H5495="Yes",J5495="Galvanized")),
(AND(G5495="Non-lead",H5495="Don't know",J5495="Galvanized")),
(AND(G5495="Non-lead",H5495="",J5495="Galvanized")),
(AND(G5495="Non-lead - Other",H5495="Yes",J5495="Galvanized")),
(AND(G5495="Non-Lead - Other",H5495="Don't know",J5495="Galvanized")),
(AND(G5495="Galvanized",H5495="Yes",J5495="Galvanized")),
(AND(G5495="Galvanized",H5495="Don't know",J5495="Galvanized")),
(AND(G5495="Galvanized",H5495="",J5495="Galvanized")),
(AND(G5495="Non-Lead - Other",H5495="",J5495="Galvanized")))),"Galvanized Requiring Replacement",
IF((OR((AND(G5495="Non-lead - Copper",J5495="Non-lead - Copper")),
(AND(G5495="Non-lead - Copper",J5495="Non-lead - Plastic")),
(AND(G5495="Non-lead - Copper",J5495="Non-lead - Other")),
(AND(G5495="Non-lead - Copper",J5495="Non-lead")),
(AND(G5495="Non-lead - Plastic",J5495="Non-lead - Copper")),
(AND(G5495="Non-lead - Plastic",J5495="Non-lead - Plastic")),
(AND(G5495="Non-lead - Plastic",J5495="Non-lead - Other")),
(AND(G5495="Non-lead - Plastic",J5495="Non-lead")),
(AND(G5495="Non-lead",J5495="Non-lead - Copper")),
(AND(G5495="Non-lead",J5495="Non-lead - Plastic")),
(AND(G5495="Non-lead",J5495="Non-lead - Other")),
(AND(G5495="Non-lead",J5495="Non-lead")),
(AND(G5495="Non-lead - Other",J5495="Non-lead - Copper")),
(AND(G5495="Non-Lead - Other",J5495="Non-lead - Plastic")),
(AND(G5495="Non-Lead - Other",J5495="Non-lead")),
(AND(G5495="Non-Lead - Other",J5495="Non-lead - Other")))),"Non-Lead",
IF((OR((AND(G5495="Galvanized",J5495="Non-lead")),
(AND(G5495="Galvanized",J5495="Non-lead - Copper")),
(AND(G5495="Galvanized",J5495="Non-lead - Plastic")),
(AND(G5495="Galvanized",J5495="Non-lead")),
(AND(G5495="Galvanized",J5495="Non-lead - Other")))),"Non-Lead",
IF((OR((AND(G5495="Non-lead - Copper",H5495="No",J5495="Galvanized")),
(AND(G5495="Non-lead - Plastic",H5495="No",J5495="Galvanized")),
(AND(G5495="Non-lead",H5495="No",J5495="Galvanized")),
(AND(G5495="Galvanized",H5495="No",J5495="Galvanized")),
(AND(G5495="Non-lead - Other",H5495="No",J5495="Galvanized")))),"Non-lead",
IF((OR((AND(G5495="Unknown - Likely Lead",J5495="Unknown - Likely Lead")),
(AND(G5495="Unknown - Likely Lead",J5495="Unknown - Unlikely Lead")),
(AND(G5495="Unknown - Likely Lead",J5495="Unknown - Material Unknown")),
(AND(G5495="Unknown - Unlikely Lead",J5495="Unknown - Likely Lead")),
(AND(G5495="Unknown - Unlikely Lead",J5495="Unknown - Unlikely Lead")),
(AND(G5495="Unknown - Unlikely Lead",J5495="Unknown - Material Unknown")),
(AND(G5495="Unknown - Material Unknown",J5495="Unknown - Likely Lead")),
(AND(G5495="Unknown - Material Unknown",J5495="Unknown - Unlikely Lead")),
(AND(G5495="Unknown - Material Unknown",J5495="Unknown - Material Unknown")))),"Unknown",
IF((OR((AND(G5495="Unknown - Likely Lead",J5495="Non-lead - Copper")),
(AND(G5495="Unknown - Likely Lead",J5495="Non-lead - Plastic")),
(AND(G5495="Unknown - Likely Lead",J5495="Non-lead")),
(AND(G5495="Unknown - Likely Lead",J5495="Non-lead - Other")),
(AND(G5495="Unknown - Unlikely Lead",J5495="Non-lead - Copper")),
(AND(G5495="Unknown - Unlikely Lead",J5495="Non-lead - Plastic")),
(AND(G5495="Unknown - Unlikely Lead",J5495="Non-lead")),
(AND(G5495="Unknown - Unlikely Lead",J5495="Non-lead - Other")),
(AND(G5495="Unknown - Material Unknown",J5495="Non-lead - Copper")),
(AND(G5495="Unknown - Material Unknown",J5495="Non-lead - Plastic")),
(AND(G5495="Unknown - Material Unknown",J5495="Non-lead")),
(AND(G5495="Unknown - Material Unknown",J5495="Non-lead - Other")))),"Unknown",
IF((OR((AND(G5495="Non-lead - Copper",J5495="Unknown - Likely Lead")),
(AND(G5495="Non-lead - Copper",J5495="Unknown - Unlikely Lead")),
(AND(G5495="Non-lead - Copper",J5495="Unknown - Material Unknown")),
(AND(G5495="Non-lead - Plastic",J5495="Unknown - Likely Lead")),
(AND(G5495="Non-lead - Plastic",J5495="Unknown - Unlikely Lead")),
(AND(G5495="Non-lead - Plastic",J5495="Unknown - Material Unknown")),
(AND(G5495="Non-lead",J5495="Unknown - Likely Lead")),
(AND(G5495="Non-lead",J5495="Unknown - Unlikely Lead")),
(AND(G5495="Non-lead",J5495="Unknown - Material Unknown")),
(AND(G5495="Non-lead - Other",J5495="Unknown - Likely Lead")),
(AND(G5495="Non-Lead - Other",J5495="Unknown - Unlikely Lead")),
(AND(G5495="Non-Lead - Other",J5495="Unknown - Material Unknown")))),"Unknown",
IF((OR((AND(G5495="Galvanized",J5495="Unknown - Likely Lead")),
(AND(G5495="Galvanized",J5495="Unknown - Unlikely Lead")),
(AND(G5495="Galvanized",J5495="Unknown - Material Unknown")))),"Unknown",
IF((OR((AND(G5495="Galvanized",J5495="")))),"Galvanized Requiring Replacement",
IF((OR((AND(G5495="Non-lead - Copper",J5495="")),
(AND(G5495="Non-lead - Plastic",J5495="")),
(AND(G5495="Non-lead",J5495="")),
(AND(G5495="Non-lead - Other",J5495="")))),"Non-lead",
IF((OR((AND(G5495="Unknown - Likely Lead",J5495="")),
(AND(G5495="Unknown - Unlikely Lead",J5495="")),
(AND(G5495="Unknown - Material Unknown",J5495="")))),"Unknown",
""))))))))))))))))</f>
        <v>Non-Lead</v>
      </c>
      <c r="N5495" s="44" t="s">
        <v>39</v>
      </c>
    </row>
    <row r="5496" spans="1:14" ht="30" x14ac:dyDescent="0.25">
      <c r="A5496" s="34" t="s">
        <v>12941</v>
      </c>
      <c r="B5496" s="35" t="s">
        <v>6264</v>
      </c>
      <c r="C5496" s="36" t="s">
        <v>12942</v>
      </c>
      <c r="D5496" s="36" t="s">
        <v>32</v>
      </c>
      <c r="E5496" s="36" t="s">
        <v>644</v>
      </c>
      <c r="F5496" s="37" t="s">
        <v>12943</v>
      </c>
      <c r="G5496" s="38" t="s">
        <v>35</v>
      </c>
      <c r="H5496" s="39" t="s">
        <v>39</v>
      </c>
      <c r="I5496" s="40" t="s">
        <v>37</v>
      </c>
      <c r="J5496" s="42" t="s">
        <v>47</v>
      </c>
      <c r="K5496" s="39" t="s">
        <v>37</v>
      </c>
      <c r="L5496" s="35"/>
      <c r="M5496" s="43" t="str">
        <f>IF((OR(G5496="Lead")),"Lead",
IF((OR(J5496="Lead")),"Lead",
IF((OR(G5496="Lead-lined galvanized")),"Lead",
IF((OR(J5496="Lead-lined galvanized")),"Lead",
IF((OR((AND(G5496="Unknown - Likely Lead",J5496="Galvanized")),
(AND(G5496="Unknown - Unlikely Lead",J5496="Galvanized")),
(AND(G5496="Unknown - Material Unknown",J5496="Galvanized")))),"Galvanized Requiring Replacement",
IF((OR((AND(G5496="Non-lead - Copper",H5496="Yes",J5496="Galvanized")),
(AND(G5496="Non-lead - Copper",H5496="Don't know",J5496="Galvanized")),
(AND(G5496="Non-lead - Copper",H5496="",J5496="Galvanized")),
(AND(G5496="Non-lead - Plastic",H5496="Yes",J5496="Galvanized")),
(AND(G5496="Non-lead - Plastic",H5496="Don't know",J5496="Galvanized")),
(AND(G5496="Non-lead - Plastic",H5496="",J5496="Galvanized")),
(AND(G5496="Non-lead",H5496="Yes",J5496="Galvanized")),
(AND(G5496="Non-lead",H5496="Don't know",J5496="Galvanized")),
(AND(G5496="Non-lead",H5496="",J5496="Galvanized")),
(AND(G5496="Non-lead - Other",H5496="Yes",J5496="Galvanized")),
(AND(G5496="Non-Lead - Other",H5496="Don't know",J5496="Galvanized")),
(AND(G5496="Galvanized",H5496="Yes",J5496="Galvanized")),
(AND(G5496="Galvanized",H5496="Don't know",J5496="Galvanized")),
(AND(G5496="Galvanized",H5496="",J5496="Galvanized")),
(AND(G5496="Non-Lead - Other",H5496="",J5496="Galvanized")))),"Galvanized Requiring Replacement",
IF((OR((AND(G5496="Non-lead - Copper",J5496="Non-lead - Copper")),
(AND(G5496="Non-lead - Copper",J5496="Non-lead - Plastic")),
(AND(G5496="Non-lead - Copper",J5496="Non-lead - Other")),
(AND(G5496="Non-lead - Copper",J5496="Non-lead")),
(AND(G5496="Non-lead - Plastic",J5496="Non-lead - Copper")),
(AND(G5496="Non-lead - Plastic",J5496="Non-lead - Plastic")),
(AND(G5496="Non-lead - Plastic",J5496="Non-lead - Other")),
(AND(G5496="Non-lead - Plastic",J5496="Non-lead")),
(AND(G5496="Non-lead",J5496="Non-lead - Copper")),
(AND(G5496="Non-lead",J5496="Non-lead - Plastic")),
(AND(G5496="Non-lead",J5496="Non-lead - Other")),
(AND(G5496="Non-lead",J5496="Non-lead")),
(AND(G5496="Non-lead - Other",J5496="Non-lead - Copper")),
(AND(G5496="Non-Lead - Other",J5496="Non-lead - Plastic")),
(AND(G5496="Non-Lead - Other",J5496="Non-lead")),
(AND(G5496="Non-Lead - Other",J5496="Non-lead - Other")))),"Non-Lead",
IF((OR((AND(G5496="Galvanized",J5496="Non-lead")),
(AND(G5496="Galvanized",J5496="Non-lead - Copper")),
(AND(G5496="Galvanized",J5496="Non-lead - Plastic")),
(AND(G5496="Galvanized",J5496="Non-lead")),
(AND(G5496="Galvanized",J5496="Non-lead - Other")))),"Non-Lead",
IF((OR((AND(G5496="Non-lead - Copper",H5496="No",J5496="Galvanized")),
(AND(G5496="Non-lead - Plastic",H5496="No",J5496="Galvanized")),
(AND(G5496="Non-lead",H5496="No",J5496="Galvanized")),
(AND(G5496="Galvanized",H5496="No",J5496="Galvanized")),
(AND(G5496="Non-lead - Other",H5496="No",J5496="Galvanized")))),"Non-lead",
IF((OR((AND(G5496="Unknown - Likely Lead",J5496="Unknown - Likely Lead")),
(AND(G5496="Unknown - Likely Lead",J5496="Unknown - Unlikely Lead")),
(AND(G5496="Unknown - Likely Lead",J5496="Unknown - Material Unknown")),
(AND(G5496="Unknown - Unlikely Lead",J5496="Unknown - Likely Lead")),
(AND(G5496="Unknown - Unlikely Lead",J5496="Unknown - Unlikely Lead")),
(AND(G5496="Unknown - Unlikely Lead",J5496="Unknown - Material Unknown")),
(AND(G5496="Unknown - Material Unknown",J5496="Unknown - Likely Lead")),
(AND(G5496="Unknown - Material Unknown",J5496="Unknown - Unlikely Lead")),
(AND(G5496="Unknown - Material Unknown",J5496="Unknown - Material Unknown")))),"Unknown",
IF((OR((AND(G5496="Unknown - Likely Lead",J5496="Non-lead - Copper")),
(AND(G5496="Unknown - Likely Lead",J5496="Non-lead - Plastic")),
(AND(G5496="Unknown - Likely Lead",J5496="Non-lead")),
(AND(G5496="Unknown - Likely Lead",J5496="Non-lead - Other")),
(AND(G5496="Unknown - Unlikely Lead",J5496="Non-lead - Copper")),
(AND(G5496="Unknown - Unlikely Lead",J5496="Non-lead - Plastic")),
(AND(G5496="Unknown - Unlikely Lead",J5496="Non-lead")),
(AND(G5496="Unknown - Unlikely Lead",J5496="Non-lead - Other")),
(AND(G5496="Unknown - Material Unknown",J5496="Non-lead - Copper")),
(AND(G5496="Unknown - Material Unknown",J5496="Non-lead - Plastic")),
(AND(G5496="Unknown - Material Unknown",J5496="Non-lead")),
(AND(G5496="Unknown - Material Unknown",J5496="Non-lead - Other")))),"Unknown",
IF((OR((AND(G5496="Non-lead - Copper",J5496="Unknown - Likely Lead")),
(AND(G5496="Non-lead - Copper",J5496="Unknown - Unlikely Lead")),
(AND(G5496="Non-lead - Copper",J5496="Unknown - Material Unknown")),
(AND(G5496="Non-lead - Plastic",J5496="Unknown - Likely Lead")),
(AND(G5496="Non-lead - Plastic",J5496="Unknown - Unlikely Lead")),
(AND(G5496="Non-lead - Plastic",J5496="Unknown - Material Unknown")),
(AND(G5496="Non-lead",J5496="Unknown - Likely Lead")),
(AND(G5496="Non-lead",J5496="Unknown - Unlikely Lead")),
(AND(G5496="Non-lead",J5496="Unknown - Material Unknown")),
(AND(G5496="Non-lead - Other",J5496="Unknown - Likely Lead")),
(AND(G5496="Non-Lead - Other",J5496="Unknown - Unlikely Lead")),
(AND(G5496="Non-Lead - Other",J5496="Unknown - Material Unknown")))),"Unknown",
IF((OR((AND(G5496="Galvanized",J5496="Unknown - Likely Lead")),
(AND(G5496="Galvanized",J5496="Unknown - Unlikely Lead")),
(AND(G5496="Galvanized",J5496="Unknown - Material Unknown")))),"Unknown",
IF((OR((AND(G5496="Galvanized",J5496="")))),"Galvanized Requiring Replacement",
IF((OR((AND(G5496="Non-lead - Copper",J5496="")),
(AND(G5496="Non-lead - Plastic",J5496="")),
(AND(G5496="Non-lead",J5496="")),
(AND(G5496="Non-lead - Other",J5496="")))),"Non-lead",
IF((OR((AND(G5496="Unknown - Likely Lead",J5496="")),
(AND(G5496="Unknown - Unlikely Lead",J5496="")),
(AND(G5496="Unknown - Material Unknown",J5496="")))),"Unknown",
""))))))))))))))))</f>
        <v>Non-Lead</v>
      </c>
      <c r="N5496" s="44" t="s">
        <v>39</v>
      </c>
    </row>
    <row r="5497" spans="1:14" ht="30" x14ac:dyDescent="0.25">
      <c r="A5497" s="34" t="s">
        <v>12944</v>
      </c>
      <c r="B5497" s="35" t="s">
        <v>1695</v>
      </c>
      <c r="C5497" s="36" t="s">
        <v>12672</v>
      </c>
      <c r="D5497" s="36" t="s">
        <v>32</v>
      </c>
      <c r="E5497" s="36" t="s">
        <v>644</v>
      </c>
      <c r="F5497" s="37" t="s">
        <v>12945</v>
      </c>
      <c r="G5497" s="38" t="s">
        <v>35</v>
      </c>
      <c r="H5497" s="39" t="s">
        <v>39</v>
      </c>
      <c r="I5497" s="40" t="s">
        <v>37</v>
      </c>
      <c r="J5497" s="42" t="s">
        <v>47</v>
      </c>
      <c r="K5497" s="39" t="s">
        <v>37</v>
      </c>
      <c r="L5497" s="35"/>
      <c r="M5497" s="43" t="str">
        <f>IF((OR(G5497="Lead")),"Lead",
IF((OR(J5497="Lead")),"Lead",
IF((OR(G5497="Lead-lined galvanized")),"Lead",
IF((OR(J5497="Lead-lined galvanized")),"Lead",
IF((OR((AND(G5497="Unknown - Likely Lead",J5497="Galvanized")),
(AND(G5497="Unknown - Unlikely Lead",J5497="Galvanized")),
(AND(G5497="Unknown - Material Unknown",J5497="Galvanized")))),"Galvanized Requiring Replacement",
IF((OR((AND(G5497="Non-lead - Copper",H5497="Yes",J5497="Galvanized")),
(AND(G5497="Non-lead - Copper",H5497="Don't know",J5497="Galvanized")),
(AND(G5497="Non-lead - Copper",H5497="",J5497="Galvanized")),
(AND(G5497="Non-lead - Plastic",H5497="Yes",J5497="Galvanized")),
(AND(G5497="Non-lead - Plastic",H5497="Don't know",J5497="Galvanized")),
(AND(G5497="Non-lead - Plastic",H5497="",J5497="Galvanized")),
(AND(G5497="Non-lead",H5497="Yes",J5497="Galvanized")),
(AND(G5497="Non-lead",H5497="Don't know",J5497="Galvanized")),
(AND(G5497="Non-lead",H5497="",J5497="Galvanized")),
(AND(G5497="Non-lead - Other",H5497="Yes",J5497="Galvanized")),
(AND(G5497="Non-Lead - Other",H5497="Don't know",J5497="Galvanized")),
(AND(G5497="Galvanized",H5497="Yes",J5497="Galvanized")),
(AND(G5497="Galvanized",H5497="Don't know",J5497="Galvanized")),
(AND(G5497="Galvanized",H5497="",J5497="Galvanized")),
(AND(G5497="Non-Lead - Other",H5497="",J5497="Galvanized")))),"Galvanized Requiring Replacement",
IF((OR((AND(G5497="Non-lead - Copper",J5497="Non-lead - Copper")),
(AND(G5497="Non-lead - Copper",J5497="Non-lead - Plastic")),
(AND(G5497="Non-lead - Copper",J5497="Non-lead - Other")),
(AND(G5497="Non-lead - Copper",J5497="Non-lead")),
(AND(G5497="Non-lead - Plastic",J5497="Non-lead - Copper")),
(AND(G5497="Non-lead - Plastic",J5497="Non-lead - Plastic")),
(AND(G5497="Non-lead - Plastic",J5497="Non-lead - Other")),
(AND(G5497="Non-lead - Plastic",J5497="Non-lead")),
(AND(G5497="Non-lead",J5497="Non-lead - Copper")),
(AND(G5497="Non-lead",J5497="Non-lead - Plastic")),
(AND(G5497="Non-lead",J5497="Non-lead - Other")),
(AND(G5497="Non-lead",J5497="Non-lead")),
(AND(G5497="Non-lead - Other",J5497="Non-lead - Copper")),
(AND(G5497="Non-Lead - Other",J5497="Non-lead - Plastic")),
(AND(G5497="Non-Lead - Other",J5497="Non-lead")),
(AND(G5497="Non-Lead - Other",J5497="Non-lead - Other")))),"Non-Lead",
IF((OR((AND(G5497="Galvanized",J5497="Non-lead")),
(AND(G5497="Galvanized",J5497="Non-lead - Copper")),
(AND(G5497="Galvanized",J5497="Non-lead - Plastic")),
(AND(G5497="Galvanized",J5497="Non-lead")),
(AND(G5497="Galvanized",J5497="Non-lead - Other")))),"Non-Lead",
IF((OR((AND(G5497="Non-lead - Copper",H5497="No",J5497="Galvanized")),
(AND(G5497="Non-lead - Plastic",H5497="No",J5497="Galvanized")),
(AND(G5497="Non-lead",H5497="No",J5497="Galvanized")),
(AND(G5497="Galvanized",H5497="No",J5497="Galvanized")),
(AND(G5497="Non-lead - Other",H5497="No",J5497="Galvanized")))),"Non-lead",
IF((OR((AND(G5497="Unknown - Likely Lead",J5497="Unknown - Likely Lead")),
(AND(G5497="Unknown - Likely Lead",J5497="Unknown - Unlikely Lead")),
(AND(G5497="Unknown - Likely Lead",J5497="Unknown - Material Unknown")),
(AND(G5497="Unknown - Unlikely Lead",J5497="Unknown - Likely Lead")),
(AND(G5497="Unknown - Unlikely Lead",J5497="Unknown - Unlikely Lead")),
(AND(G5497="Unknown - Unlikely Lead",J5497="Unknown - Material Unknown")),
(AND(G5497="Unknown - Material Unknown",J5497="Unknown - Likely Lead")),
(AND(G5497="Unknown - Material Unknown",J5497="Unknown - Unlikely Lead")),
(AND(G5497="Unknown - Material Unknown",J5497="Unknown - Material Unknown")))),"Unknown",
IF((OR((AND(G5497="Unknown - Likely Lead",J5497="Non-lead - Copper")),
(AND(G5497="Unknown - Likely Lead",J5497="Non-lead - Plastic")),
(AND(G5497="Unknown - Likely Lead",J5497="Non-lead")),
(AND(G5497="Unknown - Likely Lead",J5497="Non-lead - Other")),
(AND(G5497="Unknown - Unlikely Lead",J5497="Non-lead - Copper")),
(AND(G5497="Unknown - Unlikely Lead",J5497="Non-lead - Plastic")),
(AND(G5497="Unknown - Unlikely Lead",J5497="Non-lead")),
(AND(G5497="Unknown - Unlikely Lead",J5497="Non-lead - Other")),
(AND(G5497="Unknown - Material Unknown",J5497="Non-lead - Copper")),
(AND(G5497="Unknown - Material Unknown",J5497="Non-lead - Plastic")),
(AND(G5497="Unknown - Material Unknown",J5497="Non-lead")),
(AND(G5497="Unknown - Material Unknown",J5497="Non-lead - Other")))),"Unknown",
IF((OR((AND(G5497="Non-lead - Copper",J5497="Unknown - Likely Lead")),
(AND(G5497="Non-lead - Copper",J5497="Unknown - Unlikely Lead")),
(AND(G5497="Non-lead - Copper",J5497="Unknown - Material Unknown")),
(AND(G5497="Non-lead - Plastic",J5497="Unknown - Likely Lead")),
(AND(G5497="Non-lead - Plastic",J5497="Unknown - Unlikely Lead")),
(AND(G5497="Non-lead - Plastic",J5497="Unknown - Material Unknown")),
(AND(G5497="Non-lead",J5497="Unknown - Likely Lead")),
(AND(G5497="Non-lead",J5497="Unknown - Unlikely Lead")),
(AND(G5497="Non-lead",J5497="Unknown - Material Unknown")),
(AND(G5497="Non-lead - Other",J5497="Unknown - Likely Lead")),
(AND(G5497="Non-Lead - Other",J5497="Unknown - Unlikely Lead")),
(AND(G5497="Non-Lead - Other",J5497="Unknown - Material Unknown")))),"Unknown",
IF((OR((AND(G5497="Galvanized",J5497="Unknown - Likely Lead")),
(AND(G5497="Galvanized",J5497="Unknown - Unlikely Lead")),
(AND(G5497="Galvanized",J5497="Unknown - Material Unknown")))),"Unknown",
IF((OR((AND(G5497="Galvanized",J5497="")))),"Galvanized Requiring Replacement",
IF((OR((AND(G5497="Non-lead - Copper",J5497="")),
(AND(G5497="Non-lead - Plastic",J5497="")),
(AND(G5497="Non-lead",J5497="")),
(AND(G5497="Non-lead - Other",J5497="")))),"Non-lead",
IF((OR((AND(G5497="Unknown - Likely Lead",J5497="")),
(AND(G5497="Unknown - Unlikely Lead",J5497="")),
(AND(G5497="Unknown - Material Unknown",J5497="")))),"Unknown",
""))))))))))))))))</f>
        <v>Non-Lead</v>
      </c>
      <c r="N5497" s="44" t="s">
        <v>39</v>
      </c>
    </row>
    <row r="5498" spans="1:14" ht="30" x14ac:dyDescent="0.25">
      <c r="A5498" s="34" t="s">
        <v>12946</v>
      </c>
      <c r="B5498" s="35" t="s">
        <v>2723</v>
      </c>
      <c r="C5498" s="36" t="s">
        <v>12672</v>
      </c>
      <c r="D5498" s="36" t="s">
        <v>32</v>
      </c>
      <c r="E5498" s="36" t="s">
        <v>644</v>
      </c>
      <c r="F5498" s="37" t="s">
        <v>12947</v>
      </c>
      <c r="G5498" s="38" t="s">
        <v>35</v>
      </c>
      <c r="H5498" s="39" t="s">
        <v>39</v>
      </c>
      <c r="I5498" s="40" t="s">
        <v>37</v>
      </c>
      <c r="J5498" s="42" t="s">
        <v>47</v>
      </c>
      <c r="K5498" s="39" t="s">
        <v>37</v>
      </c>
      <c r="L5498" s="35"/>
      <c r="M5498" s="43" t="str">
        <f>IF((OR(G5498="Lead")),"Lead",
IF((OR(J5498="Lead")),"Lead",
IF((OR(G5498="Lead-lined galvanized")),"Lead",
IF((OR(J5498="Lead-lined galvanized")),"Lead",
IF((OR((AND(G5498="Unknown - Likely Lead",J5498="Galvanized")),
(AND(G5498="Unknown - Unlikely Lead",J5498="Galvanized")),
(AND(G5498="Unknown - Material Unknown",J5498="Galvanized")))),"Galvanized Requiring Replacement",
IF((OR((AND(G5498="Non-lead - Copper",H5498="Yes",J5498="Galvanized")),
(AND(G5498="Non-lead - Copper",H5498="Don't know",J5498="Galvanized")),
(AND(G5498="Non-lead - Copper",H5498="",J5498="Galvanized")),
(AND(G5498="Non-lead - Plastic",H5498="Yes",J5498="Galvanized")),
(AND(G5498="Non-lead - Plastic",H5498="Don't know",J5498="Galvanized")),
(AND(G5498="Non-lead - Plastic",H5498="",J5498="Galvanized")),
(AND(G5498="Non-lead",H5498="Yes",J5498="Galvanized")),
(AND(G5498="Non-lead",H5498="Don't know",J5498="Galvanized")),
(AND(G5498="Non-lead",H5498="",J5498="Galvanized")),
(AND(G5498="Non-lead - Other",H5498="Yes",J5498="Galvanized")),
(AND(G5498="Non-Lead - Other",H5498="Don't know",J5498="Galvanized")),
(AND(G5498="Galvanized",H5498="Yes",J5498="Galvanized")),
(AND(G5498="Galvanized",H5498="Don't know",J5498="Galvanized")),
(AND(G5498="Galvanized",H5498="",J5498="Galvanized")),
(AND(G5498="Non-Lead - Other",H5498="",J5498="Galvanized")))),"Galvanized Requiring Replacement",
IF((OR((AND(G5498="Non-lead - Copper",J5498="Non-lead - Copper")),
(AND(G5498="Non-lead - Copper",J5498="Non-lead - Plastic")),
(AND(G5498="Non-lead - Copper",J5498="Non-lead - Other")),
(AND(G5498="Non-lead - Copper",J5498="Non-lead")),
(AND(G5498="Non-lead - Plastic",J5498="Non-lead - Copper")),
(AND(G5498="Non-lead - Plastic",J5498="Non-lead - Plastic")),
(AND(G5498="Non-lead - Plastic",J5498="Non-lead - Other")),
(AND(G5498="Non-lead - Plastic",J5498="Non-lead")),
(AND(G5498="Non-lead",J5498="Non-lead - Copper")),
(AND(G5498="Non-lead",J5498="Non-lead - Plastic")),
(AND(G5498="Non-lead",J5498="Non-lead - Other")),
(AND(G5498="Non-lead",J5498="Non-lead")),
(AND(G5498="Non-lead - Other",J5498="Non-lead - Copper")),
(AND(G5498="Non-Lead - Other",J5498="Non-lead - Plastic")),
(AND(G5498="Non-Lead - Other",J5498="Non-lead")),
(AND(G5498="Non-Lead - Other",J5498="Non-lead - Other")))),"Non-Lead",
IF((OR((AND(G5498="Galvanized",J5498="Non-lead")),
(AND(G5498="Galvanized",J5498="Non-lead - Copper")),
(AND(G5498="Galvanized",J5498="Non-lead - Plastic")),
(AND(G5498="Galvanized",J5498="Non-lead")),
(AND(G5498="Galvanized",J5498="Non-lead - Other")))),"Non-Lead",
IF((OR((AND(G5498="Non-lead - Copper",H5498="No",J5498="Galvanized")),
(AND(G5498="Non-lead - Plastic",H5498="No",J5498="Galvanized")),
(AND(G5498="Non-lead",H5498="No",J5498="Galvanized")),
(AND(G5498="Galvanized",H5498="No",J5498="Galvanized")),
(AND(G5498="Non-lead - Other",H5498="No",J5498="Galvanized")))),"Non-lead",
IF((OR((AND(G5498="Unknown - Likely Lead",J5498="Unknown - Likely Lead")),
(AND(G5498="Unknown - Likely Lead",J5498="Unknown - Unlikely Lead")),
(AND(G5498="Unknown - Likely Lead",J5498="Unknown - Material Unknown")),
(AND(G5498="Unknown - Unlikely Lead",J5498="Unknown - Likely Lead")),
(AND(G5498="Unknown - Unlikely Lead",J5498="Unknown - Unlikely Lead")),
(AND(G5498="Unknown - Unlikely Lead",J5498="Unknown - Material Unknown")),
(AND(G5498="Unknown - Material Unknown",J5498="Unknown - Likely Lead")),
(AND(G5498="Unknown - Material Unknown",J5498="Unknown - Unlikely Lead")),
(AND(G5498="Unknown - Material Unknown",J5498="Unknown - Material Unknown")))),"Unknown",
IF((OR((AND(G5498="Unknown - Likely Lead",J5498="Non-lead - Copper")),
(AND(G5498="Unknown - Likely Lead",J5498="Non-lead - Plastic")),
(AND(G5498="Unknown - Likely Lead",J5498="Non-lead")),
(AND(G5498="Unknown - Likely Lead",J5498="Non-lead - Other")),
(AND(G5498="Unknown - Unlikely Lead",J5498="Non-lead - Copper")),
(AND(G5498="Unknown - Unlikely Lead",J5498="Non-lead - Plastic")),
(AND(G5498="Unknown - Unlikely Lead",J5498="Non-lead")),
(AND(G5498="Unknown - Unlikely Lead",J5498="Non-lead - Other")),
(AND(G5498="Unknown - Material Unknown",J5498="Non-lead - Copper")),
(AND(G5498="Unknown - Material Unknown",J5498="Non-lead - Plastic")),
(AND(G5498="Unknown - Material Unknown",J5498="Non-lead")),
(AND(G5498="Unknown - Material Unknown",J5498="Non-lead - Other")))),"Unknown",
IF((OR((AND(G5498="Non-lead - Copper",J5498="Unknown - Likely Lead")),
(AND(G5498="Non-lead - Copper",J5498="Unknown - Unlikely Lead")),
(AND(G5498="Non-lead - Copper",J5498="Unknown - Material Unknown")),
(AND(G5498="Non-lead - Plastic",J5498="Unknown - Likely Lead")),
(AND(G5498="Non-lead - Plastic",J5498="Unknown - Unlikely Lead")),
(AND(G5498="Non-lead - Plastic",J5498="Unknown - Material Unknown")),
(AND(G5498="Non-lead",J5498="Unknown - Likely Lead")),
(AND(G5498="Non-lead",J5498="Unknown - Unlikely Lead")),
(AND(G5498="Non-lead",J5498="Unknown - Material Unknown")),
(AND(G5498="Non-lead - Other",J5498="Unknown - Likely Lead")),
(AND(G5498="Non-Lead - Other",J5498="Unknown - Unlikely Lead")),
(AND(G5498="Non-Lead - Other",J5498="Unknown - Material Unknown")))),"Unknown",
IF((OR((AND(G5498="Galvanized",J5498="Unknown - Likely Lead")),
(AND(G5498="Galvanized",J5498="Unknown - Unlikely Lead")),
(AND(G5498="Galvanized",J5498="Unknown - Material Unknown")))),"Unknown",
IF((OR((AND(G5498="Galvanized",J5498="")))),"Galvanized Requiring Replacement",
IF((OR((AND(G5498="Non-lead - Copper",J5498="")),
(AND(G5498="Non-lead - Plastic",J5498="")),
(AND(G5498="Non-lead",J5498="")),
(AND(G5498="Non-lead - Other",J5498="")))),"Non-lead",
IF((OR((AND(G5498="Unknown - Likely Lead",J5498="")),
(AND(G5498="Unknown - Unlikely Lead",J5498="")),
(AND(G5498="Unknown - Material Unknown",J5498="")))),"Unknown",
""))))))))))))))))</f>
        <v>Non-Lead</v>
      </c>
      <c r="N5498" s="44" t="s">
        <v>39</v>
      </c>
    </row>
    <row r="5499" spans="1:14" ht="30" x14ac:dyDescent="0.25">
      <c r="A5499" s="34" t="s">
        <v>12948</v>
      </c>
      <c r="B5499" s="35" t="s">
        <v>3092</v>
      </c>
      <c r="C5499" s="36" t="s">
        <v>12672</v>
      </c>
      <c r="D5499" s="36" t="s">
        <v>32</v>
      </c>
      <c r="E5499" s="36" t="s">
        <v>644</v>
      </c>
      <c r="F5499" s="37" t="s">
        <v>12949</v>
      </c>
      <c r="G5499" s="38" t="s">
        <v>35</v>
      </c>
      <c r="H5499" s="39" t="s">
        <v>39</v>
      </c>
      <c r="I5499" s="40" t="s">
        <v>37</v>
      </c>
      <c r="J5499" s="42" t="s">
        <v>47</v>
      </c>
      <c r="K5499" s="39" t="s">
        <v>37</v>
      </c>
      <c r="L5499" s="35"/>
      <c r="M5499" s="43" t="str">
        <f>IF((OR(G5499="Lead")),"Lead",
IF((OR(J5499="Lead")),"Lead",
IF((OR(G5499="Lead-lined galvanized")),"Lead",
IF((OR(J5499="Lead-lined galvanized")),"Lead",
IF((OR((AND(G5499="Unknown - Likely Lead",J5499="Galvanized")),
(AND(G5499="Unknown - Unlikely Lead",J5499="Galvanized")),
(AND(G5499="Unknown - Material Unknown",J5499="Galvanized")))),"Galvanized Requiring Replacement",
IF((OR((AND(G5499="Non-lead - Copper",H5499="Yes",J5499="Galvanized")),
(AND(G5499="Non-lead - Copper",H5499="Don't know",J5499="Galvanized")),
(AND(G5499="Non-lead - Copper",H5499="",J5499="Galvanized")),
(AND(G5499="Non-lead - Plastic",H5499="Yes",J5499="Galvanized")),
(AND(G5499="Non-lead - Plastic",H5499="Don't know",J5499="Galvanized")),
(AND(G5499="Non-lead - Plastic",H5499="",J5499="Galvanized")),
(AND(G5499="Non-lead",H5499="Yes",J5499="Galvanized")),
(AND(G5499="Non-lead",H5499="Don't know",J5499="Galvanized")),
(AND(G5499="Non-lead",H5499="",J5499="Galvanized")),
(AND(G5499="Non-lead - Other",H5499="Yes",J5499="Galvanized")),
(AND(G5499="Non-Lead - Other",H5499="Don't know",J5499="Galvanized")),
(AND(G5499="Galvanized",H5499="Yes",J5499="Galvanized")),
(AND(G5499="Galvanized",H5499="Don't know",J5499="Galvanized")),
(AND(G5499="Galvanized",H5499="",J5499="Galvanized")),
(AND(G5499="Non-Lead - Other",H5499="",J5499="Galvanized")))),"Galvanized Requiring Replacement",
IF((OR((AND(G5499="Non-lead - Copper",J5499="Non-lead - Copper")),
(AND(G5499="Non-lead - Copper",J5499="Non-lead - Plastic")),
(AND(G5499="Non-lead - Copper",J5499="Non-lead - Other")),
(AND(G5499="Non-lead - Copper",J5499="Non-lead")),
(AND(G5499="Non-lead - Plastic",J5499="Non-lead - Copper")),
(AND(G5499="Non-lead - Plastic",J5499="Non-lead - Plastic")),
(AND(G5499="Non-lead - Plastic",J5499="Non-lead - Other")),
(AND(G5499="Non-lead - Plastic",J5499="Non-lead")),
(AND(G5499="Non-lead",J5499="Non-lead - Copper")),
(AND(G5499="Non-lead",J5499="Non-lead - Plastic")),
(AND(G5499="Non-lead",J5499="Non-lead - Other")),
(AND(G5499="Non-lead",J5499="Non-lead")),
(AND(G5499="Non-lead - Other",J5499="Non-lead - Copper")),
(AND(G5499="Non-Lead - Other",J5499="Non-lead - Plastic")),
(AND(G5499="Non-Lead - Other",J5499="Non-lead")),
(AND(G5499="Non-Lead - Other",J5499="Non-lead - Other")))),"Non-Lead",
IF((OR((AND(G5499="Galvanized",J5499="Non-lead")),
(AND(G5499="Galvanized",J5499="Non-lead - Copper")),
(AND(G5499="Galvanized",J5499="Non-lead - Plastic")),
(AND(G5499="Galvanized",J5499="Non-lead")),
(AND(G5499="Galvanized",J5499="Non-lead - Other")))),"Non-Lead",
IF((OR((AND(G5499="Non-lead - Copper",H5499="No",J5499="Galvanized")),
(AND(G5499="Non-lead - Plastic",H5499="No",J5499="Galvanized")),
(AND(G5499="Non-lead",H5499="No",J5499="Galvanized")),
(AND(G5499="Galvanized",H5499="No",J5499="Galvanized")),
(AND(G5499="Non-lead - Other",H5499="No",J5499="Galvanized")))),"Non-lead",
IF((OR((AND(G5499="Unknown - Likely Lead",J5499="Unknown - Likely Lead")),
(AND(G5499="Unknown - Likely Lead",J5499="Unknown - Unlikely Lead")),
(AND(G5499="Unknown - Likely Lead",J5499="Unknown - Material Unknown")),
(AND(G5499="Unknown - Unlikely Lead",J5499="Unknown - Likely Lead")),
(AND(G5499="Unknown - Unlikely Lead",J5499="Unknown - Unlikely Lead")),
(AND(G5499="Unknown - Unlikely Lead",J5499="Unknown - Material Unknown")),
(AND(G5499="Unknown - Material Unknown",J5499="Unknown - Likely Lead")),
(AND(G5499="Unknown - Material Unknown",J5499="Unknown - Unlikely Lead")),
(AND(G5499="Unknown - Material Unknown",J5499="Unknown - Material Unknown")))),"Unknown",
IF((OR((AND(G5499="Unknown - Likely Lead",J5499="Non-lead - Copper")),
(AND(G5499="Unknown - Likely Lead",J5499="Non-lead - Plastic")),
(AND(G5499="Unknown - Likely Lead",J5499="Non-lead")),
(AND(G5499="Unknown - Likely Lead",J5499="Non-lead - Other")),
(AND(G5499="Unknown - Unlikely Lead",J5499="Non-lead - Copper")),
(AND(G5499="Unknown - Unlikely Lead",J5499="Non-lead - Plastic")),
(AND(G5499="Unknown - Unlikely Lead",J5499="Non-lead")),
(AND(G5499="Unknown - Unlikely Lead",J5499="Non-lead - Other")),
(AND(G5499="Unknown - Material Unknown",J5499="Non-lead - Copper")),
(AND(G5499="Unknown - Material Unknown",J5499="Non-lead - Plastic")),
(AND(G5499="Unknown - Material Unknown",J5499="Non-lead")),
(AND(G5499="Unknown - Material Unknown",J5499="Non-lead - Other")))),"Unknown",
IF((OR((AND(G5499="Non-lead - Copper",J5499="Unknown - Likely Lead")),
(AND(G5499="Non-lead - Copper",J5499="Unknown - Unlikely Lead")),
(AND(G5499="Non-lead - Copper",J5499="Unknown - Material Unknown")),
(AND(G5499="Non-lead - Plastic",J5499="Unknown - Likely Lead")),
(AND(G5499="Non-lead - Plastic",J5499="Unknown - Unlikely Lead")),
(AND(G5499="Non-lead - Plastic",J5499="Unknown - Material Unknown")),
(AND(G5499="Non-lead",J5499="Unknown - Likely Lead")),
(AND(G5499="Non-lead",J5499="Unknown - Unlikely Lead")),
(AND(G5499="Non-lead",J5499="Unknown - Material Unknown")),
(AND(G5499="Non-lead - Other",J5499="Unknown - Likely Lead")),
(AND(G5499="Non-Lead - Other",J5499="Unknown - Unlikely Lead")),
(AND(G5499="Non-Lead - Other",J5499="Unknown - Material Unknown")))),"Unknown",
IF((OR((AND(G5499="Galvanized",J5499="Unknown - Likely Lead")),
(AND(G5499="Galvanized",J5499="Unknown - Unlikely Lead")),
(AND(G5499="Galvanized",J5499="Unknown - Material Unknown")))),"Unknown",
IF((OR((AND(G5499="Galvanized",J5499="")))),"Galvanized Requiring Replacement",
IF((OR((AND(G5499="Non-lead - Copper",J5499="")),
(AND(G5499="Non-lead - Plastic",J5499="")),
(AND(G5499="Non-lead",J5499="")),
(AND(G5499="Non-lead - Other",J5499="")))),"Non-lead",
IF((OR((AND(G5499="Unknown - Likely Lead",J5499="")),
(AND(G5499="Unknown - Unlikely Lead",J5499="")),
(AND(G5499="Unknown - Material Unknown",J5499="")))),"Unknown",
""))))))))))))))))</f>
        <v>Non-Lead</v>
      </c>
      <c r="N5499" s="44" t="s">
        <v>39</v>
      </c>
    </row>
    <row r="5500" spans="1:14" x14ac:dyDescent="0.25">
      <c r="A5500" s="34" t="s">
        <v>12950</v>
      </c>
      <c r="B5500" s="35" t="s">
        <v>3095</v>
      </c>
      <c r="C5500" s="36" t="s">
        <v>9461</v>
      </c>
      <c r="D5500" s="36" t="s">
        <v>32</v>
      </c>
      <c r="E5500" s="36" t="s">
        <v>644</v>
      </c>
      <c r="F5500" s="37" t="s">
        <v>12951</v>
      </c>
      <c r="G5500" s="38" t="s">
        <v>35</v>
      </c>
      <c r="H5500" s="39" t="s">
        <v>39</v>
      </c>
      <c r="I5500" s="40" t="s">
        <v>63</v>
      </c>
      <c r="J5500" s="42" t="s">
        <v>38</v>
      </c>
      <c r="K5500" s="39" t="s">
        <v>63</v>
      </c>
      <c r="L5500" s="35"/>
      <c r="M5500" s="43" t="str">
        <f>IF((OR(G5500="Lead")),"Lead",
IF((OR(J5500="Lead")),"Lead",
IF((OR(G5500="Lead-lined galvanized")),"Lead",
IF((OR(J5500="Lead-lined galvanized")),"Lead",
IF((OR((AND(G5500="Unknown - Likely Lead",J5500="Galvanized")),
(AND(G5500="Unknown - Unlikely Lead",J5500="Galvanized")),
(AND(G5500="Unknown - Material Unknown",J5500="Galvanized")))),"Galvanized Requiring Replacement",
IF((OR((AND(G5500="Non-lead - Copper",H5500="Yes",J5500="Galvanized")),
(AND(G5500="Non-lead - Copper",H5500="Don't know",J5500="Galvanized")),
(AND(G5500="Non-lead - Copper",H5500="",J5500="Galvanized")),
(AND(G5500="Non-lead - Plastic",H5500="Yes",J5500="Galvanized")),
(AND(G5500="Non-lead - Plastic",H5500="Don't know",J5500="Galvanized")),
(AND(G5500="Non-lead - Plastic",H5500="",J5500="Galvanized")),
(AND(G5500="Non-lead",H5500="Yes",J5500="Galvanized")),
(AND(G5500="Non-lead",H5500="Don't know",J5500="Galvanized")),
(AND(G5500="Non-lead",H5500="",J5500="Galvanized")),
(AND(G5500="Non-lead - Other",H5500="Yes",J5500="Galvanized")),
(AND(G5500="Non-Lead - Other",H5500="Don't know",J5500="Galvanized")),
(AND(G5500="Galvanized",H5500="Yes",J5500="Galvanized")),
(AND(G5500="Galvanized",H5500="Don't know",J5500="Galvanized")),
(AND(G5500="Galvanized",H5500="",J5500="Galvanized")),
(AND(G5500="Non-Lead - Other",H5500="",J5500="Galvanized")))),"Galvanized Requiring Replacement",
IF((OR((AND(G5500="Non-lead - Copper",J5500="Non-lead - Copper")),
(AND(G5500="Non-lead - Copper",J5500="Non-lead - Plastic")),
(AND(G5500="Non-lead - Copper",J5500="Non-lead - Other")),
(AND(G5500="Non-lead - Copper",J5500="Non-lead")),
(AND(G5500="Non-lead - Plastic",J5500="Non-lead - Copper")),
(AND(G5500="Non-lead - Plastic",J5500="Non-lead - Plastic")),
(AND(G5500="Non-lead - Plastic",J5500="Non-lead - Other")),
(AND(G5500="Non-lead - Plastic",J5500="Non-lead")),
(AND(G5500="Non-lead",J5500="Non-lead - Copper")),
(AND(G5500="Non-lead",J5500="Non-lead - Plastic")),
(AND(G5500="Non-lead",J5500="Non-lead - Other")),
(AND(G5500="Non-lead",J5500="Non-lead")),
(AND(G5500="Non-lead - Other",J5500="Non-lead - Copper")),
(AND(G5500="Non-Lead - Other",J5500="Non-lead - Plastic")),
(AND(G5500="Non-Lead - Other",J5500="Non-lead")),
(AND(G5500="Non-Lead - Other",J5500="Non-lead - Other")))),"Non-Lead",
IF((OR((AND(G5500="Galvanized",J5500="Non-lead")),
(AND(G5500="Galvanized",J5500="Non-lead - Copper")),
(AND(G5500="Galvanized",J5500="Non-lead - Plastic")),
(AND(G5500="Galvanized",J5500="Non-lead")),
(AND(G5500="Galvanized",J5500="Non-lead - Other")))),"Non-Lead",
IF((OR((AND(G5500="Non-lead - Copper",H5500="No",J5500="Galvanized")),
(AND(G5500="Non-lead - Plastic",H5500="No",J5500="Galvanized")),
(AND(G5500="Non-lead",H5500="No",J5500="Galvanized")),
(AND(G5500="Galvanized",H5500="No",J5500="Galvanized")),
(AND(G5500="Non-lead - Other",H5500="No",J5500="Galvanized")))),"Non-lead",
IF((OR((AND(G5500="Unknown - Likely Lead",J5500="Unknown - Likely Lead")),
(AND(G5500="Unknown - Likely Lead",J5500="Unknown - Unlikely Lead")),
(AND(G5500="Unknown - Likely Lead",J5500="Unknown - Material Unknown")),
(AND(G5500="Unknown - Unlikely Lead",J5500="Unknown - Likely Lead")),
(AND(G5500="Unknown - Unlikely Lead",J5500="Unknown - Unlikely Lead")),
(AND(G5500="Unknown - Unlikely Lead",J5500="Unknown - Material Unknown")),
(AND(G5500="Unknown - Material Unknown",J5500="Unknown - Likely Lead")),
(AND(G5500="Unknown - Material Unknown",J5500="Unknown - Unlikely Lead")),
(AND(G5500="Unknown - Material Unknown",J5500="Unknown - Material Unknown")))),"Unknown",
IF((OR((AND(G5500="Unknown - Likely Lead",J5500="Non-lead - Copper")),
(AND(G5500="Unknown - Likely Lead",J5500="Non-lead - Plastic")),
(AND(G5500="Unknown - Likely Lead",J5500="Non-lead")),
(AND(G5500="Unknown - Likely Lead",J5500="Non-lead - Other")),
(AND(G5500="Unknown - Unlikely Lead",J5500="Non-lead - Copper")),
(AND(G5500="Unknown - Unlikely Lead",J5500="Non-lead - Plastic")),
(AND(G5500="Unknown - Unlikely Lead",J5500="Non-lead")),
(AND(G5500="Unknown - Unlikely Lead",J5500="Non-lead - Other")),
(AND(G5500="Unknown - Material Unknown",J5500="Non-lead - Copper")),
(AND(G5500="Unknown - Material Unknown",J5500="Non-lead - Plastic")),
(AND(G5500="Unknown - Material Unknown",J5500="Non-lead")),
(AND(G5500="Unknown - Material Unknown",J5500="Non-lead - Other")))),"Unknown",
IF((OR((AND(G5500="Non-lead - Copper",J5500="Unknown - Likely Lead")),
(AND(G5500="Non-lead - Copper",J5500="Unknown - Unlikely Lead")),
(AND(G5500="Non-lead - Copper",J5500="Unknown - Material Unknown")),
(AND(G5500="Non-lead - Plastic",J5500="Unknown - Likely Lead")),
(AND(G5500="Non-lead - Plastic",J5500="Unknown - Unlikely Lead")),
(AND(G5500="Non-lead - Plastic",J5500="Unknown - Material Unknown")),
(AND(G5500="Non-lead",J5500="Unknown - Likely Lead")),
(AND(G5500="Non-lead",J5500="Unknown - Unlikely Lead")),
(AND(G5500="Non-lead",J5500="Unknown - Material Unknown")),
(AND(G5500="Non-lead - Other",J5500="Unknown - Likely Lead")),
(AND(G5500="Non-Lead - Other",J5500="Unknown - Unlikely Lead")),
(AND(G5500="Non-Lead - Other",J5500="Unknown - Material Unknown")))),"Unknown",
IF((OR((AND(G5500="Galvanized",J5500="Unknown - Likely Lead")),
(AND(G5500="Galvanized",J5500="Unknown - Unlikely Lead")),
(AND(G5500="Galvanized",J5500="Unknown - Material Unknown")))),"Unknown",
IF((OR((AND(G5500="Galvanized",J5500="")))),"Galvanized Requiring Replacement",
IF((OR((AND(G5500="Non-lead - Copper",J5500="")),
(AND(G5500="Non-lead - Plastic",J5500="")),
(AND(G5500="Non-lead",J5500="")),
(AND(G5500="Non-lead - Other",J5500="")))),"Non-lead",
IF((OR((AND(G5500="Unknown - Likely Lead",J5500="")),
(AND(G5500="Unknown - Unlikely Lead",J5500="")),
(AND(G5500="Unknown - Material Unknown",J5500="")))),"Unknown",
""))))))))))))))))</f>
        <v>Non-Lead</v>
      </c>
      <c r="N5500" s="44" t="s">
        <v>39</v>
      </c>
    </row>
    <row r="5501" spans="1:14" ht="30" x14ac:dyDescent="0.25">
      <c r="A5501" s="34" t="s">
        <v>12952</v>
      </c>
      <c r="B5501" s="35" t="s">
        <v>446</v>
      </c>
      <c r="C5501" s="36" t="s">
        <v>12672</v>
      </c>
      <c r="D5501" s="36" t="s">
        <v>32</v>
      </c>
      <c r="E5501" s="36" t="s">
        <v>644</v>
      </c>
      <c r="F5501" s="37" t="s">
        <v>12953</v>
      </c>
      <c r="G5501" s="38" t="s">
        <v>35</v>
      </c>
      <c r="H5501" s="39" t="s">
        <v>39</v>
      </c>
      <c r="I5501" s="40" t="s">
        <v>37</v>
      </c>
      <c r="J5501" s="42" t="s">
        <v>47</v>
      </c>
      <c r="K5501" s="39" t="s">
        <v>37</v>
      </c>
      <c r="L5501" s="35"/>
      <c r="M5501" s="43" t="str">
        <f>IF((OR(G5501="Lead")),"Lead",
IF((OR(J5501="Lead")),"Lead",
IF((OR(G5501="Lead-lined galvanized")),"Lead",
IF((OR(J5501="Lead-lined galvanized")),"Lead",
IF((OR((AND(G5501="Unknown - Likely Lead",J5501="Galvanized")),
(AND(G5501="Unknown - Unlikely Lead",J5501="Galvanized")),
(AND(G5501="Unknown - Material Unknown",J5501="Galvanized")))),"Galvanized Requiring Replacement",
IF((OR((AND(G5501="Non-lead - Copper",H5501="Yes",J5501="Galvanized")),
(AND(G5501="Non-lead - Copper",H5501="Don't know",J5501="Galvanized")),
(AND(G5501="Non-lead - Copper",H5501="",J5501="Galvanized")),
(AND(G5501="Non-lead - Plastic",H5501="Yes",J5501="Galvanized")),
(AND(G5501="Non-lead - Plastic",H5501="Don't know",J5501="Galvanized")),
(AND(G5501="Non-lead - Plastic",H5501="",J5501="Galvanized")),
(AND(G5501="Non-lead",H5501="Yes",J5501="Galvanized")),
(AND(G5501="Non-lead",H5501="Don't know",J5501="Galvanized")),
(AND(G5501="Non-lead",H5501="",J5501="Galvanized")),
(AND(G5501="Non-lead - Other",H5501="Yes",J5501="Galvanized")),
(AND(G5501="Non-Lead - Other",H5501="Don't know",J5501="Galvanized")),
(AND(G5501="Galvanized",H5501="Yes",J5501="Galvanized")),
(AND(G5501="Galvanized",H5501="Don't know",J5501="Galvanized")),
(AND(G5501="Galvanized",H5501="",J5501="Galvanized")),
(AND(G5501="Non-Lead - Other",H5501="",J5501="Galvanized")))),"Galvanized Requiring Replacement",
IF((OR((AND(G5501="Non-lead - Copper",J5501="Non-lead - Copper")),
(AND(G5501="Non-lead - Copper",J5501="Non-lead - Plastic")),
(AND(G5501="Non-lead - Copper",J5501="Non-lead - Other")),
(AND(G5501="Non-lead - Copper",J5501="Non-lead")),
(AND(G5501="Non-lead - Plastic",J5501="Non-lead - Copper")),
(AND(G5501="Non-lead - Plastic",J5501="Non-lead - Plastic")),
(AND(G5501="Non-lead - Plastic",J5501="Non-lead - Other")),
(AND(G5501="Non-lead - Plastic",J5501="Non-lead")),
(AND(G5501="Non-lead",J5501="Non-lead - Copper")),
(AND(G5501="Non-lead",J5501="Non-lead - Plastic")),
(AND(G5501="Non-lead",J5501="Non-lead - Other")),
(AND(G5501="Non-lead",J5501="Non-lead")),
(AND(G5501="Non-lead - Other",J5501="Non-lead - Copper")),
(AND(G5501="Non-Lead - Other",J5501="Non-lead - Plastic")),
(AND(G5501="Non-Lead - Other",J5501="Non-lead")),
(AND(G5501="Non-Lead - Other",J5501="Non-lead - Other")))),"Non-Lead",
IF((OR((AND(G5501="Galvanized",J5501="Non-lead")),
(AND(G5501="Galvanized",J5501="Non-lead - Copper")),
(AND(G5501="Galvanized",J5501="Non-lead - Plastic")),
(AND(G5501="Galvanized",J5501="Non-lead")),
(AND(G5501="Galvanized",J5501="Non-lead - Other")))),"Non-Lead",
IF((OR((AND(G5501="Non-lead - Copper",H5501="No",J5501="Galvanized")),
(AND(G5501="Non-lead - Plastic",H5501="No",J5501="Galvanized")),
(AND(G5501="Non-lead",H5501="No",J5501="Galvanized")),
(AND(G5501="Galvanized",H5501="No",J5501="Galvanized")),
(AND(G5501="Non-lead - Other",H5501="No",J5501="Galvanized")))),"Non-lead",
IF((OR((AND(G5501="Unknown - Likely Lead",J5501="Unknown - Likely Lead")),
(AND(G5501="Unknown - Likely Lead",J5501="Unknown - Unlikely Lead")),
(AND(G5501="Unknown - Likely Lead",J5501="Unknown - Material Unknown")),
(AND(G5501="Unknown - Unlikely Lead",J5501="Unknown - Likely Lead")),
(AND(G5501="Unknown - Unlikely Lead",J5501="Unknown - Unlikely Lead")),
(AND(G5501="Unknown - Unlikely Lead",J5501="Unknown - Material Unknown")),
(AND(G5501="Unknown - Material Unknown",J5501="Unknown - Likely Lead")),
(AND(G5501="Unknown - Material Unknown",J5501="Unknown - Unlikely Lead")),
(AND(G5501="Unknown - Material Unknown",J5501="Unknown - Material Unknown")))),"Unknown",
IF((OR((AND(G5501="Unknown - Likely Lead",J5501="Non-lead - Copper")),
(AND(G5501="Unknown - Likely Lead",J5501="Non-lead - Plastic")),
(AND(G5501="Unknown - Likely Lead",J5501="Non-lead")),
(AND(G5501="Unknown - Likely Lead",J5501="Non-lead - Other")),
(AND(G5501="Unknown - Unlikely Lead",J5501="Non-lead - Copper")),
(AND(G5501="Unknown - Unlikely Lead",J5501="Non-lead - Plastic")),
(AND(G5501="Unknown - Unlikely Lead",J5501="Non-lead")),
(AND(G5501="Unknown - Unlikely Lead",J5501="Non-lead - Other")),
(AND(G5501="Unknown - Material Unknown",J5501="Non-lead - Copper")),
(AND(G5501="Unknown - Material Unknown",J5501="Non-lead - Plastic")),
(AND(G5501="Unknown - Material Unknown",J5501="Non-lead")),
(AND(G5501="Unknown - Material Unknown",J5501="Non-lead - Other")))),"Unknown",
IF((OR((AND(G5501="Non-lead - Copper",J5501="Unknown - Likely Lead")),
(AND(G5501="Non-lead - Copper",J5501="Unknown - Unlikely Lead")),
(AND(G5501="Non-lead - Copper",J5501="Unknown - Material Unknown")),
(AND(G5501="Non-lead - Plastic",J5501="Unknown - Likely Lead")),
(AND(G5501="Non-lead - Plastic",J5501="Unknown - Unlikely Lead")),
(AND(G5501="Non-lead - Plastic",J5501="Unknown - Material Unknown")),
(AND(G5501="Non-lead",J5501="Unknown - Likely Lead")),
(AND(G5501="Non-lead",J5501="Unknown - Unlikely Lead")),
(AND(G5501="Non-lead",J5501="Unknown - Material Unknown")),
(AND(G5501="Non-lead - Other",J5501="Unknown - Likely Lead")),
(AND(G5501="Non-Lead - Other",J5501="Unknown - Unlikely Lead")),
(AND(G5501="Non-Lead - Other",J5501="Unknown - Material Unknown")))),"Unknown",
IF((OR((AND(G5501="Galvanized",J5501="Unknown - Likely Lead")),
(AND(G5501="Galvanized",J5501="Unknown - Unlikely Lead")),
(AND(G5501="Galvanized",J5501="Unknown - Material Unknown")))),"Unknown",
IF((OR((AND(G5501="Galvanized",J5501="")))),"Galvanized Requiring Replacement",
IF((OR((AND(G5501="Non-lead - Copper",J5501="")),
(AND(G5501="Non-lead - Plastic",J5501="")),
(AND(G5501="Non-lead",J5501="")),
(AND(G5501="Non-lead - Other",J5501="")))),"Non-lead",
IF((OR((AND(G5501="Unknown - Likely Lead",J5501="")),
(AND(G5501="Unknown - Unlikely Lead",J5501="")),
(AND(G5501="Unknown - Material Unknown",J5501="")))),"Unknown",
""))))))))))))))))</f>
        <v>Non-Lead</v>
      </c>
      <c r="N5501" s="44" t="s">
        <v>39</v>
      </c>
    </row>
    <row r="5502" spans="1:14" ht="30" x14ac:dyDescent="0.25">
      <c r="A5502" s="34" t="s">
        <v>12954</v>
      </c>
      <c r="B5502" s="35" t="s">
        <v>440</v>
      </c>
      <c r="C5502" s="36" t="s">
        <v>12672</v>
      </c>
      <c r="D5502" s="36" t="s">
        <v>32</v>
      </c>
      <c r="E5502" s="36" t="s">
        <v>644</v>
      </c>
      <c r="F5502" s="37" t="s">
        <v>12955</v>
      </c>
      <c r="G5502" s="38" t="s">
        <v>35</v>
      </c>
      <c r="H5502" s="39" t="s">
        <v>39</v>
      </c>
      <c r="I5502" s="40" t="s">
        <v>37</v>
      </c>
      <c r="J5502" s="42" t="s">
        <v>47</v>
      </c>
      <c r="K5502" s="39" t="s">
        <v>37</v>
      </c>
      <c r="L5502" s="35"/>
      <c r="M5502" s="43" t="str">
        <f>IF((OR(G5502="Lead")),"Lead",
IF((OR(J5502="Lead")),"Lead",
IF((OR(G5502="Lead-lined galvanized")),"Lead",
IF((OR(J5502="Lead-lined galvanized")),"Lead",
IF((OR((AND(G5502="Unknown - Likely Lead",J5502="Galvanized")),
(AND(G5502="Unknown - Unlikely Lead",J5502="Galvanized")),
(AND(G5502="Unknown - Material Unknown",J5502="Galvanized")))),"Galvanized Requiring Replacement",
IF((OR((AND(G5502="Non-lead - Copper",H5502="Yes",J5502="Galvanized")),
(AND(G5502="Non-lead - Copper",H5502="Don't know",J5502="Galvanized")),
(AND(G5502="Non-lead - Copper",H5502="",J5502="Galvanized")),
(AND(G5502="Non-lead - Plastic",H5502="Yes",J5502="Galvanized")),
(AND(G5502="Non-lead - Plastic",H5502="Don't know",J5502="Galvanized")),
(AND(G5502="Non-lead - Plastic",H5502="",J5502="Galvanized")),
(AND(G5502="Non-lead",H5502="Yes",J5502="Galvanized")),
(AND(G5502="Non-lead",H5502="Don't know",J5502="Galvanized")),
(AND(G5502="Non-lead",H5502="",J5502="Galvanized")),
(AND(G5502="Non-lead - Other",H5502="Yes",J5502="Galvanized")),
(AND(G5502="Non-Lead - Other",H5502="Don't know",J5502="Galvanized")),
(AND(G5502="Galvanized",H5502="Yes",J5502="Galvanized")),
(AND(G5502="Galvanized",H5502="Don't know",J5502="Galvanized")),
(AND(G5502="Galvanized",H5502="",J5502="Galvanized")),
(AND(G5502="Non-Lead - Other",H5502="",J5502="Galvanized")))),"Galvanized Requiring Replacement",
IF((OR((AND(G5502="Non-lead - Copper",J5502="Non-lead - Copper")),
(AND(G5502="Non-lead - Copper",J5502="Non-lead - Plastic")),
(AND(G5502="Non-lead - Copper",J5502="Non-lead - Other")),
(AND(G5502="Non-lead - Copper",J5502="Non-lead")),
(AND(G5502="Non-lead - Plastic",J5502="Non-lead - Copper")),
(AND(G5502="Non-lead - Plastic",J5502="Non-lead - Plastic")),
(AND(G5502="Non-lead - Plastic",J5502="Non-lead - Other")),
(AND(G5502="Non-lead - Plastic",J5502="Non-lead")),
(AND(G5502="Non-lead",J5502="Non-lead - Copper")),
(AND(G5502="Non-lead",J5502="Non-lead - Plastic")),
(AND(G5502="Non-lead",J5502="Non-lead - Other")),
(AND(G5502="Non-lead",J5502="Non-lead")),
(AND(G5502="Non-lead - Other",J5502="Non-lead - Copper")),
(AND(G5502="Non-Lead - Other",J5502="Non-lead - Plastic")),
(AND(G5502="Non-Lead - Other",J5502="Non-lead")),
(AND(G5502="Non-Lead - Other",J5502="Non-lead - Other")))),"Non-Lead",
IF((OR((AND(G5502="Galvanized",J5502="Non-lead")),
(AND(G5502="Galvanized",J5502="Non-lead - Copper")),
(AND(G5502="Galvanized",J5502="Non-lead - Plastic")),
(AND(G5502="Galvanized",J5502="Non-lead")),
(AND(G5502="Galvanized",J5502="Non-lead - Other")))),"Non-Lead",
IF((OR((AND(G5502="Non-lead - Copper",H5502="No",J5502="Galvanized")),
(AND(G5502="Non-lead - Plastic",H5502="No",J5502="Galvanized")),
(AND(G5502="Non-lead",H5502="No",J5502="Galvanized")),
(AND(G5502="Galvanized",H5502="No",J5502="Galvanized")),
(AND(G5502="Non-lead - Other",H5502="No",J5502="Galvanized")))),"Non-lead",
IF((OR((AND(G5502="Unknown - Likely Lead",J5502="Unknown - Likely Lead")),
(AND(G5502="Unknown - Likely Lead",J5502="Unknown - Unlikely Lead")),
(AND(G5502="Unknown - Likely Lead",J5502="Unknown - Material Unknown")),
(AND(G5502="Unknown - Unlikely Lead",J5502="Unknown - Likely Lead")),
(AND(G5502="Unknown - Unlikely Lead",J5502="Unknown - Unlikely Lead")),
(AND(G5502="Unknown - Unlikely Lead",J5502="Unknown - Material Unknown")),
(AND(G5502="Unknown - Material Unknown",J5502="Unknown - Likely Lead")),
(AND(G5502="Unknown - Material Unknown",J5502="Unknown - Unlikely Lead")),
(AND(G5502="Unknown - Material Unknown",J5502="Unknown - Material Unknown")))),"Unknown",
IF((OR((AND(G5502="Unknown - Likely Lead",J5502="Non-lead - Copper")),
(AND(G5502="Unknown - Likely Lead",J5502="Non-lead - Plastic")),
(AND(G5502="Unknown - Likely Lead",J5502="Non-lead")),
(AND(G5502="Unknown - Likely Lead",J5502="Non-lead - Other")),
(AND(G5502="Unknown - Unlikely Lead",J5502="Non-lead - Copper")),
(AND(G5502="Unknown - Unlikely Lead",J5502="Non-lead - Plastic")),
(AND(G5502="Unknown - Unlikely Lead",J5502="Non-lead")),
(AND(G5502="Unknown - Unlikely Lead",J5502="Non-lead - Other")),
(AND(G5502="Unknown - Material Unknown",J5502="Non-lead - Copper")),
(AND(G5502="Unknown - Material Unknown",J5502="Non-lead - Plastic")),
(AND(G5502="Unknown - Material Unknown",J5502="Non-lead")),
(AND(G5502="Unknown - Material Unknown",J5502="Non-lead - Other")))),"Unknown",
IF((OR((AND(G5502="Non-lead - Copper",J5502="Unknown - Likely Lead")),
(AND(G5502="Non-lead - Copper",J5502="Unknown - Unlikely Lead")),
(AND(G5502="Non-lead - Copper",J5502="Unknown - Material Unknown")),
(AND(G5502="Non-lead - Plastic",J5502="Unknown - Likely Lead")),
(AND(G5502="Non-lead - Plastic",J5502="Unknown - Unlikely Lead")),
(AND(G5502="Non-lead - Plastic",J5502="Unknown - Material Unknown")),
(AND(G5502="Non-lead",J5502="Unknown - Likely Lead")),
(AND(G5502="Non-lead",J5502="Unknown - Unlikely Lead")),
(AND(G5502="Non-lead",J5502="Unknown - Material Unknown")),
(AND(G5502="Non-lead - Other",J5502="Unknown - Likely Lead")),
(AND(G5502="Non-Lead - Other",J5502="Unknown - Unlikely Lead")),
(AND(G5502="Non-Lead - Other",J5502="Unknown - Material Unknown")))),"Unknown",
IF((OR((AND(G5502="Galvanized",J5502="Unknown - Likely Lead")),
(AND(G5502="Galvanized",J5502="Unknown - Unlikely Lead")),
(AND(G5502="Galvanized",J5502="Unknown - Material Unknown")))),"Unknown",
IF((OR((AND(G5502="Galvanized",J5502="")))),"Galvanized Requiring Replacement",
IF((OR((AND(G5502="Non-lead - Copper",J5502="")),
(AND(G5502="Non-lead - Plastic",J5502="")),
(AND(G5502="Non-lead",J5502="")),
(AND(G5502="Non-lead - Other",J5502="")))),"Non-lead",
IF((OR((AND(G5502="Unknown - Likely Lead",J5502="")),
(AND(G5502="Unknown - Unlikely Lead",J5502="")),
(AND(G5502="Unknown - Material Unknown",J5502="")))),"Unknown",
""))))))))))))))))</f>
        <v>Non-Lead</v>
      </c>
      <c r="N5502" s="44" t="s">
        <v>39</v>
      </c>
    </row>
    <row r="5503" spans="1:14" ht="30" x14ac:dyDescent="0.25">
      <c r="A5503" s="34" t="s">
        <v>12956</v>
      </c>
      <c r="B5503" s="35" t="s">
        <v>1698</v>
      </c>
      <c r="C5503" s="36" t="s">
        <v>12672</v>
      </c>
      <c r="D5503" s="36" t="s">
        <v>32</v>
      </c>
      <c r="E5503" s="36" t="s">
        <v>644</v>
      </c>
      <c r="F5503" s="37" t="s">
        <v>12957</v>
      </c>
      <c r="G5503" s="38" t="s">
        <v>35</v>
      </c>
      <c r="H5503" s="39" t="s">
        <v>39</v>
      </c>
      <c r="I5503" s="40" t="s">
        <v>37</v>
      </c>
      <c r="J5503" s="42" t="s">
        <v>47</v>
      </c>
      <c r="K5503" s="39" t="s">
        <v>37</v>
      </c>
      <c r="L5503" s="35"/>
      <c r="M5503" s="43" t="str">
        <f>IF((OR(G5503="Lead")),"Lead",
IF((OR(J5503="Lead")),"Lead",
IF((OR(G5503="Lead-lined galvanized")),"Lead",
IF((OR(J5503="Lead-lined galvanized")),"Lead",
IF((OR((AND(G5503="Unknown - Likely Lead",J5503="Galvanized")),
(AND(G5503="Unknown - Unlikely Lead",J5503="Galvanized")),
(AND(G5503="Unknown - Material Unknown",J5503="Galvanized")))),"Galvanized Requiring Replacement",
IF((OR((AND(G5503="Non-lead - Copper",H5503="Yes",J5503="Galvanized")),
(AND(G5503="Non-lead - Copper",H5503="Don't know",J5503="Galvanized")),
(AND(G5503="Non-lead - Copper",H5503="",J5503="Galvanized")),
(AND(G5503="Non-lead - Plastic",H5503="Yes",J5503="Galvanized")),
(AND(G5503="Non-lead - Plastic",H5503="Don't know",J5503="Galvanized")),
(AND(G5503="Non-lead - Plastic",H5503="",J5503="Galvanized")),
(AND(G5503="Non-lead",H5503="Yes",J5503="Galvanized")),
(AND(G5503="Non-lead",H5503="Don't know",J5503="Galvanized")),
(AND(G5503="Non-lead",H5503="",J5503="Galvanized")),
(AND(G5503="Non-lead - Other",H5503="Yes",J5503="Galvanized")),
(AND(G5503="Non-Lead - Other",H5503="Don't know",J5503="Galvanized")),
(AND(G5503="Galvanized",H5503="Yes",J5503="Galvanized")),
(AND(G5503="Galvanized",H5503="Don't know",J5503="Galvanized")),
(AND(G5503="Galvanized",H5503="",J5503="Galvanized")),
(AND(G5503="Non-Lead - Other",H5503="",J5503="Galvanized")))),"Galvanized Requiring Replacement",
IF((OR((AND(G5503="Non-lead - Copper",J5503="Non-lead - Copper")),
(AND(G5503="Non-lead - Copper",J5503="Non-lead - Plastic")),
(AND(G5503="Non-lead - Copper",J5503="Non-lead - Other")),
(AND(G5503="Non-lead - Copper",J5503="Non-lead")),
(AND(G5503="Non-lead - Plastic",J5503="Non-lead - Copper")),
(AND(G5503="Non-lead - Plastic",J5503="Non-lead - Plastic")),
(AND(G5503="Non-lead - Plastic",J5503="Non-lead - Other")),
(AND(G5503="Non-lead - Plastic",J5503="Non-lead")),
(AND(G5503="Non-lead",J5503="Non-lead - Copper")),
(AND(G5503="Non-lead",J5503="Non-lead - Plastic")),
(AND(G5503="Non-lead",J5503="Non-lead - Other")),
(AND(G5503="Non-lead",J5503="Non-lead")),
(AND(G5503="Non-lead - Other",J5503="Non-lead - Copper")),
(AND(G5503="Non-Lead - Other",J5503="Non-lead - Plastic")),
(AND(G5503="Non-Lead - Other",J5503="Non-lead")),
(AND(G5503="Non-Lead - Other",J5503="Non-lead - Other")))),"Non-Lead",
IF((OR((AND(G5503="Galvanized",J5503="Non-lead")),
(AND(G5503="Galvanized",J5503="Non-lead - Copper")),
(AND(G5503="Galvanized",J5503="Non-lead - Plastic")),
(AND(G5503="Galvanized",J5503="Non-lead")),
(AND(G5503="Galvanized",J5503="Non-lead - Other")))),"Non-Lead",
IF((OR((AND(G5503="Non-lead - Copper",H5503="No",J5503="Galvanized")),
(AND(G5503="Non-lead - Plastic",H5503="No",J5503="Galvanized")),
(AND(G5503="Non-lead",H5503="No",J5503="Galvanized")),
(AND(G5503="Galvanized",H5503="No",J5503="Galvanized")),
(AND(G5503="Non-lead - Other",H5503="No",J5503="Galvanized")))),"Non-lead",
IF((OR((AND(G5503="Unknown - Likely Lead",J5503="Unknown - Likely Lead")),
(AND(G5503="Unknown - Likely Lead",J5503="Unknown - Unlikely Lead")),
(AND(G5503="Unknown - Likely Lead",J5503="Unknown - Material Unknown")),
(AND(G5503="Unknown - Unlikely Lead",J5503="Unknown - Likely Lead")),
(AND(G5503="Unknown - Unlikely Lead",J5503="Unknown - Unlikely Lead")),
(AND(G5503="Unknown - Unlikely Lead",J5503="Unknown - Material Unknown")),
(AND(G5503="Unknown - Material Unknown",J5503="Unknown - Likely Lead")),
(AND(G5503="Unknown - Material Unknown",J5503="Unknown - Unlikely Lead")),
(AND(G5503="Unknown - Material Unknown",J5503="Unknown - Material Unknown")))),"Unknown",
IF((OR((AND(G5503="Unknown - Likely Lead",J5503="Non-lead - Copper")),
(AND(G5503="Unknown - Likely Lead",J5503="Non-lead - Plastic")),
(AND(G5503="Unknown - Likely Lead",J5503="Non-lead")),
(AND(G5503="Unknown - Likely Lead",J5503="Non-lead - Other")),
(AND(G5503="Unknown - Unlikely Lead",J5503="Non-lead - Copper")),
(AND(G5503="Unknown - Unlikely Lead",J5503="Non-lead - Plastic")),
(AND(G5503="Unknown - Unlikely Lead",J5503="Non-lead")),
(AND(G5503="Unknown - Unlikely Lead",J5503="Non-lead - Other")),
(AND(G5503="Unknown - Material Unknown",J5503="Non-lead - Copper")),
(AND(G5503="Unknown - Material Unknown",J5503="Non-lead - Plastic")),
(AND(G5503="Unknown - Material Unknown",J5503="Non-lead")),
(AND(G5503="Unknown - Material Unknown",J5503="Non-lead - Other")))),"Unknown",
IF((OR((AND(G5503="Non-lead - Copper",J5503="Unknown - Likely Lead")),
(AND(G5503="Non-lead - Copper",J5503="Unknown - Unlikely Lead")),
(AND(G5503="Non-lead - Copper",J5503="Unknown - Material Unknown")),
(AND(G5503="Non-lead - Plastic",J5503="Unknown - Likely Lead")),
(AND(G5503="Non-lead - Plastic",J5503="Unknown - Unlikely Lead")),
(AND(G5503="Non-lead - Plastic",J5503="Unknown - Material Unknown")),
(AND(G5503="Non-lead",J5503="Unknown - Likely Lead")),
(AND(G5503="Non-lead",J5503="Unknown - Unlikely Lead")),
(AND(G5503="Non-lead",J5503="Unknown - Material Unknown")),
(AND(G5503="Non-lead - Other",J5503="Unknown - Likely Lead")),
(AND(G5503="Non-Lead - Other",J5503="Unknown - Unlikely Lead")),
(AND(G5503="Non-Lead - Other",J5503="Unknown - Material Unknown")))),"Unknown",
IF((OR((AND(G5503="Galvanized",J5503="Unknown - Likely Lead")),
(AND(G5503="Galvanized",J5503="Unknown - Unlikely Lead")),
(AND(G5503="Galvanized",J5503="Unknown - Material Unknown")))),"Unknown",
IF((OR((AND(G5503="Galvanized",J5503="")))),"Galvanized Requiring Replacement",
IF((OR((AND(G5503="Non-lead - Copper",J5503="")),
(AND(G5503="Non-lead - Plastic",J5503="")),
(AND(G5503="Non-lead",J5503="")),
(AND(G5503="Non-lead - Other",J5503="")))),"Non-lead",
IF((OR((AND(G5503="Unknown - Likely Lead",J5503="")),
(AND(G5503="Unknown - Unlikely Lead",J5503="")),
(AND(G5503="Unknown - Material Unknown",J5503="")))),"Unknown",
""))))))))))))))))</f>
        <v>Non-Lead</v>
      </c>
      <c r="N5503" s="44" t="s">
        <v>39</v>
      </c>
    </row>
    <row r="5504" spans="1:14" x14ac:dyDescent="0.25">
      <c r="A5504" s="34" t="s">
        <v>12958</v>
      </c>
      <c r="B5504" s="35" t="s">
        <v>1732</v>
      </c>
      <c r="C5504" s="36" t="s">
        <v>9461</v>
      </c>
      <c r="D5504" s="36" t="s">
        <v>32</v>
      </c>
      <c r="E5504" s="36" t="s">
        <v>644</v>
      </c>
      <c r="F5504" s="37" t="s">
        <v>12959</v>
      </c>
      <c r="G5504" s="38" t="s">
        <v>35</v>
      </c>
      <c r="H5504" s="39" t="s">
        <v>39</v>
      </c>
      <c r="I5504" s="40" t="s">
        <v>63</v>
      </c>
      <c r="J5504" s="42" t="s">
        <v>38</v>
      </c>
      <c r="K5504" s="39" t="s">
        <v>63</v>
      </c>
      <c r="L5504" s="35"/>
      <c r="M5504" s="43" t="str">
        <f>IF((OR(G5504="Lead")),"Lead",
IF((OR(J5504="Lead")),"Lead",
IF((OR(G5504="Lead-lined galvanized")),"Lead",
IF((OR(J5504="Lead-lined galvanized")),"Lead",
IF((OR((AND(G5504="Unknown - Likely Lead",J5504="Galvanized")),
(AND(G5504="Unknown - Unlikely Lead",J5504="Galvanized")),
(AND(G5504="Unknown - Material Unknown",J5504="Galvanized")))),"Galvanized Requiring Replacement",
IF((OR((AND(G5504="Non-lead - Copper",H5504="Yes",J5504="Galvanized")),
(AND(G5504="Non-lead - Copper",H5504="Don't know",J5504="Galvanized")),
(AND(G5504="Non-lead - Copper",H5504="",J5504="Galvanized")),
(AND(G5504="Non-lead - Plastic",H5504="Yes",J5504="Galvanized")),
(AND(G5504="Non-lead - Plastic",H5504="Don't know",J5504="Galvanized")),
(AND(G5504="Non-lead - Plastic",H5504="",J5504="Galvanized")),
(AND(G5504="Non-lead",H5504="Yes",J5504="Galvanized")),
(AND(G5504="Non-lead",H5504="Don't know",J5504="Galvanized")),
(AND(G5504="Non-lead",H5504="",J5504="Galvanized")),
(AND(G5504="Non-lead - Other",H5504="Yes",J5504="Galvanized")),
(AND(G5504="Non-Lead - Other",H5504="Don't know",J5504="Galvanized")),
(AND(G5504="Galvanized",H5504="Yes",J5504="Galvanized")),
(AND(G5504="Galvanized",H5504="Don't know",J5504="Galvanized")),
(AND(G5504="Galvanized",H5504="",J5504="Galvanized")),
(AND(G5504="Non-Lead - Other",H5504="",J5504="Galvanized")))),"Galvanized Requiring Replacement",
IF((OR((AND(G5504="Non-lead - Copper",J5504="Non-lead - Copper")),
(AND(G5504="Non-lead - Copper",J5504="Non-lead - Plastic")),
(AND(G5504="Non-lead - Copper",J5504="Non-lead - Other")),
(AND(G5504="Non-lead - Copper",J5504="Non-lead")),
(AND(G5504="Non-lead - Plastic",J5504="Non-lead - Copper")),
(AND(G5504="Non-lead - Plastic",J5504="Non-lead - Plastic")),
(AND(G5504="Non-lead - Plastic",J5504="Non-lead - Other")),
(AND(G5504="Non-lead - Plastic",J5504="Non-lead")),
(AND(G5504="Non-lead",J5504="Non-lead - Copper")),
(AND(G5504="Non-lead",J5504="Non-lead - Plastic")),
(AND(G5504="Non-lead",J5504="Non-lead - Other")),
(AND(G5504="Non-lead",J5504="Non-lead")),
(AND(G5504="Non-lead - Other",J5504="Non-lead - Copper")),
(AND(G5504="Non-Lead - Other",J5504="Non-lead - Plastic")),
(AND(G5504="Non-Lead - Other",J5504="Non-lead")),
(AND(G5504="Non-Lead - Other",J5504="Non-lead - Other")))),"Non-Lead",
IF((OR((AND(G5504="Galvanized",J5504="Non-lead")),
(AND(G5504="Galvanized",J5504="Non-lead - Copper")),
(AND(G5504="Galvanized",J5504="Non-lead - Plastic")),
(AND(G5504="Galvanized",J5504="Non-lead")),
(AND(G5504="Galvanized",J5504="Non-lead - Other")))),"Non-Lead",
IF((OR((AND(G5504="Non-lead - Copper",H5504="No",J5504="Galvanized")),
(AND(G5504="Non-lead - Plastic",H5504="No",J5504="Galvanized")),
(AND(G5504="Non-lead",H5504="No",J5504="Galvanized")),
(AND(G5504="Galvanized",H5504="No",J5504="Galvanized")),
(AND(G5504="Non-lead - Other",H5504="No",J5504="Galvanized")))),"Non-lead",
IF((OR((AND(G5504="Unknown - Likely Lead",J5504="Unknown - Likely Lead")),
(AND(G5504="Unknown - Likely Lead",J5504="Unknown - Unlikely Lead")),
(AND(G5504="Unknown - Likely Lead",J5504="Unknown - Material Unknown")),
(AND(G5504="Unknown - Unlikely Lead",J5504="Unknown - Likely Lead")),
(AND(G5504="Unknown - Unlikely Lead",J5504="Unknown - Unlikely Lead")),
(AND(G5504="Unknown - Unlikely Lead",J5504="Unknown - Material Unknown")),
(AND(G5504="Unknown - Material Unknown",J5504="Unknown - Likely Lead")),
(AND(G5504="Unknown - Material Unknown",J5504="Unknown - Unlikely Lead")),
(AND(G5504="Unknown - Material Unknown",J5504="Unknown - Material Unknown")))),"Unknown",
IF((OR((AND(G5504="Unknown - Likely Lead",J5504="Non-lead - Copper")),
(AND(G5504="Unknown - Likely Lead",J5504="Non-lead - Plastic")),
(AND(G5504="Unknown - Likely Lead",J5504="Non-lead")),
(AND(G5504="Unknown - Likely Lead",J5504="Non-lead - Other")),
(AND(G5504="Unknown - Unlikely Lead",J5504="Non-lead - Copper")),
(AND(G5504="Unknown - Unlikely Lead",J5504="Non-lead - Plastic")),
(AND(G5504="Unknown - Unlikely Lead",J5504="Non-lead")),
(AND(G5504="Unknown - Unlikely Lead",J5504="Non-lead - Other")),
(AND(G5504="Unknown - Material Unknown",J5504="Non-lead - Copper")),
(AND(G5504="Unknown - Material Unknown",J5504="Non-lead - Plastic")),
(AND(G5504="Unknown - Material Unknown",J5504="Non-lead")),
(AND(G5504="Unknown - Material Unknown",J5504="Non-lead - Other")))),"Unknown",
IF((OR((AND(G5504="Non-lead - Copper",J5504="Unknown - Likely Lead")),
(AND(G5504="Non-lead - Copper",J5504="Unknown - Unlikely Lead")),
(AND(G5504="Non-lead - Copper",J5504="Unknown - Material Unknown")),
(AND(G5504="Non-lead - Plastic",J5504="Unknown - Likely Lead")),
(AND(G5504="Non-lead - Plastic",J5504="Unknown - Unlikely Lead")),
(AND(G5504="Non-lead - Plastic",J5504="Unknown - Material Unknown")),
(AND(G5504="Non-lead",J5504="Unknown - Likely Lead")),
(AND(G5504="Non-lead",J5504="Unknown - Unlikely Lead")),
(AND(G5504="Non-lead",J5504="Unknown - Material Unknown")),
(AND(G5504="Non-lead - Other",J5504="Unknown - Likely Lead")),
(AND(G5504="Non-Lead - Other",J5504="Unknown - Unlikely Lead")),
(AND(G5504="Non-Lead - Other",J5504="Unknown - Material Unknown")))),"Unknown",
IF((OR((AND(G5504="Galvanized",J5504="Unknown - Likely Lead")),
(AND(G5504="Galvanized",J5504="Unknown - Unlikely Lead")),
(AND(G5504="Galvanized",J5504="Unknown - Material Unknown")))),"Unknown",
IF((OR((AND(G5504="Galvanized",J5504="")))),"Galvanized Requiring Replacement",
IF((OR((AND(G5504="Non-lead - Copper",J5504="")),
(AND(G5504="Non-lead - Plastic",J5504="")),
(AND(G5504="Non-lead",J5504="")),
(AND(G5504="Non-lead - Other",J5504="")))),"Non-lead",
IF((OR((AND(G5504="Unknown - Likely Lead",J5504="")),
(AND(G5504="Unknown - Unlikely Lead",J5504="")),
(AND(G5504="Unknown - Material Unknown",J5504="")))),"Unknown",
""))))))))))))))))</f>
        <v>Non-Lead</v>
      </c>
      <c r="N5504" s="44" t="s">
        <v>39</v>
      </c>
    </row>
    <row r="5505" spans="1:14" ht="30" x14ac:dyDescent="0.25">
      <c r="A5505" s="34" t="s">
        <v>12960</v>
      </c>
      <c r="B5505" s="35" t="s">
        <v>9318</v>
      </c>
      <c r="C5505" s="36" t="s">
        <v>12672</v>
      </c>
      <c r="D5505" s="36" t="s">
        <v>32</v>
      </c>
      <c r="E5505" s="36" t="s">
        <v>644</v>
      </c>
      <c r="F5505" s="37" t="s">
        <v>12961</v>
      </c>
      <c r="G5505" s="38" t="s">
        <v>35</v>
      </c>
      <c r="H5505" s="39" t="s">
        <v>39</v>
      </c>
      <c r="I5505" s="40" t="s">
        <v>37</v>
      </c>
      <c r="J5505" s="42" t="s">
        <v>47</v>
      </c>
      <c r="K5505" s="39" t="s">
        <v>37</v>
      </c>
      <c r="L5505" s="35"/>
      <c r="M5505" s="43" t="str">
        <f>IF((OR(G5505="Lead")),"Lead",
IF((OR(J5505="Lead")),"Lead",
IF((OR(G5505="Lead-lined galvanized")),"Lead",
IF((OR(J5505="Lead-lined galvanized")),"Lead",
IF((OR((AND(G5505="Unknown - Likely Lead",J5505="Galvanized")),
(AND(G5505="Unknown - Unlikely Lead",J5505="Galvanized")),
(AND(G5505="Unknown - Material Unknown",J5505="Galvanized")))),"Galvanized Requiring Replacement",
IF((OR((AND(G5505="Non-lead - Copper",H5505="Yes",J5505="Galvanized")),
(AND(G5505="Non-lead - Copper",H5505="Don't know",J5505="Galvanized")),
(AND(G5505="Non-lead - Copper",H5505="",J5505="Galvanized")),
(AND(G5505="Non-lead - Plastic",H5505="Yes",J5505="Galvanized")),
(AND(G5505="Non-lead - Plastic",H5505="Don't know",J5505="Galvanized")),
(AND(G5505="Non-lead - Plastic",H5505="",J5505="Galvanized")),
(AND(G5505="Non-lead",H5505="Yes",J5505="Galvanized")),
(AND(G5505="Non-lead",H5505="Don't know",J5505="Galvanized")),
(AND(G5505="Non-lead",H5505="",J5505="Galvanized")),
(AND(G5505="Non-lead - Other",H5505="Yes",J5505="Galvanized")),
(AND(G5505="Non-Lead - Other",H5505="Don't know",J5505="Galvanized")),
(AND(G5505="Galvanized",H5505="Yes",J5505="Galvanized")),
(AND(G5505="Galvanized",H5505="Don't know",J5505="Galvanized")),
(AND(G5505="Galvanized",H5505="",J5505="Galvanized")),
(AND(G5505="Non-Lead - Other",H5505="",J5505="Galvanized")))),"Galvanized Requiring Replacement",
IF((OR((AND(G5505="Non-lead - Copper",J5505="Non-lead - Copper")),
(AND(G5505="Non-lead - Copper",J5505="Non-lead - Plastic")),
(AND(G5505="Non-lead - Copper",J5505="Non-lead - Other")),
(AND(G5505="Non-lead - Copper",J5505="Non-lead")),
(AND(G5505="Non-lead - Plastic",J5505="Non-lead - Copper")),
(AND(G5505="Non-lead - Plastic",J5505="Non-lead - Plastic")),
(AND(G5505="Non-lead - Plastic",J5505="Non-lead - Other")),
(AND(G5505="Non-lead - Plastic",J5505="Non-lead")),
(AND(G5505="Non-lead",J5505="Non-lead - Copper")),
(AND(G5505="Non-lead",J5505="Non-lead - Plastic")),
(AND(G5505="Non-lead",J5505="Non-lead - Other")),
(AND(G5505="Non-lead",J5505="Non-lead")),
(AND(G5505="Non-lead - Other",J5505="Non-lead - Copper")),
(AND(G5505="Non-Lead - Other",J5505="Non-lead - Plastic")),
(AND(G5505="Non-Lead - Other",J5505="Non-lead")),
(AND(G5505="Non-Lead - Other",J5505="Non-lead - Other")))),"Non-Lead",
IF((OR((AND(G5505="Galvanized",J5505="Non-lead")),
(AND(G5505="Galvanized",J5505="Non-lead - Copper")),
(AND(G5505="Galvanized",J5505="Non-lead - Plastic")),
(AND(G5505="Galvanized",J5505="Non-lead")),
(AND(G5505="Galvanized",J5505="Non-lead - Other")))),"Non-Lead",
IF((OR((AND(G5505="Non-lead - Copper",H5505="No",J5505="Galvanized")),
(AND(G5505="Non-lead - Plastic",H5505="No",J5505="Galvanized")),
(AND(G5505="Non-lead",H5505="No",J5505="Galvanized")),
(AND(G5505="Galvanized",H5505="No",J5505="Galvanized")),
(AND(G5505="Non-lead - Other",H5505="No",J5505="Galvanized")))),"Non-lead",
IF((OR((AND(G5505="Unknown - Likely Lead",J5505="Unknown - Likely Lead")),
(AND(G5505="Unknown - Likely Lead",J5505="Unknown - Unlikely Lead")),
(AND(G5505="Unknown - Likely Lead",J5505="Unknown - Material Unknown")),
(AND(G5505="Unknown - Unlikely Lead",J5505="Unknown - Likely Lead")),
(AND(G5505="Unknown - Unlikely Lead",J5505="Unknown - Unlikely Lead")),
(AND(G5505="Unknown - Unlikely Lead",J5505="Unknown - Material Unknown")),
(AND(G5505="Unknown - Material Unknown",J5505="Unknown - Likely Lead")),
(AND(G5505="Unknown - Material Unknown",J5505="Unknown - Unlikely Lead")),
(AND(G5505="Unknown - Material Unknown",J5505="Unknown - Material Unknown")))),"Unknown",
IF((OR((AND(G5505="Unknown - Likely Lead",J5505="Non-lead - Copper")),
(AND(G5505="Unknown - Likely Lead",J5505="Non-lead - Plastic")),
(AND(G5505="Unknown - Likely Lead",J5505="Non-lead")),
(AND(G5505="Unknown - Likely Lead",J5505="Non-lead - Other")),
(AND(G5505="Unknown - Unlikely Lead",J5505="Non-lead - Copper")),
(AND(G5505="Unknown - Unlikely Lead",J5505="Non-lead - Plastic")),
(AND(G5505="Unknown - Unlikely Lead",J5505="Non-lead")),
(AND(G5505="Unknown - Unlikely Lead",J5505="Non-lead - Other")),
(AND(G5505="Unknown - Material Unknown",J5505="Non-lead - Copper")),
(AND(G5505="Unknown - Material Unknown",J5505="Non-lead - Plastic")),
(AND(G5505="Unknown - Material Unknown",J5505="Non-lead")),
(AND(G5505="Unknown - Material Unknown",J5505="Non-lead - Other")))),"Unknown",
IF((OR((AND(G5505="Non-lead - Copper",J5505="Unknown - Likely Lead")),
(AND(G5505="Non-lead - Copper",J5505="Unknown - Unlikely Lead")),
(AND(G5505="Non-lead - Copper",J5505="Unknown - Material Unknown")),
(AND(G5505="Non-lead - Plastic",J5505="Unknown - Likely Lead")),
(AND(G5505="Non-lead - Plastic",J5505="Unknown - Unlikely Lead")),
(AND(G5505="Non-lead - Plastic",J5505="Unknown - Material Unknown")),
(AND(G5505="Non-lead",J5505="Unknown - Likely Lead")),
(AND(G5505="Non-lead",J5505="Unknown - Unlikely Lead")),
(AND(G5505="Non-lead",J5505="Unknown - Material Unknown")),
(AND(G5505="Non-lead - Other",J5505="Unknown - Likely Lead")),
(AND(G5505="Non-Lead - Other",J5505="Unknown - Unlikely Lead")),
(AND(G5505="Non-Lead - Other",J5505="Unknown - Material Unknown")))),"Unknown",
IF((OR((AND(G5505="Galvanized",J5505="Unknown - Likely Lead")),
(AND(G5505="Galvanized",J5505="Unknown - Unlikely Lead")),
(AND(G5505="Galvanized",J5505="Unknown - Material Unknown")))),"Unknown",
IF((OR((AND(G5505="Galvanized",J5505="")))),"Galvanized Requiring Replacement",
IF((OR((AND(G5505="Non-lead - Copper",J5505="")),
(AND(G5505="Non-lead - Plastic",J5505="")),
(AND(G5505="Non-lead",J5505="")),
(AND(G5505="Non-lead - Other",J5505="")))),"Non-lead",
IF((OR((AND(G5505="Unknown - Likely Lead",J5505="")),
(AND(G5505="Unknown - Unlikely Lead",J5505="")),
(AND(G5505="Unknown - Material Unknown",J5505="")))),"Unknown",
""))))))))))))))))</f>
        <v>Non-Lead</v>
      </c>
      <c r="N5505" s="44" t="s">
        <v>39</v>
      </c>
    </row>
    <row r="5506" spans="1:14" x14ac:dyDescent="0.25">
      <c r="A5506" s="34" t="s">
        <v>12962</v>
      </c>
      <c r="B5506" s="35" t="s">
        <v>1489</v>
      </c>
      <c r="C5506" s="36" t="s">
        <v>9461</v>
      </c>
      <c r="D5506" s="36" t="s">
        <v>32</v>
      </c>
      <c r="E5506" s="36" t="s">
        <v>644</v>
      </c>
      <c r="F5506" s="37" t="s">
        <v>12963</v>
      </c>
      <c r="G5506" s="38" t="s">
        <v>35</v>
      </c>
      <c r="H5506" s="39" t="s">
        <v>39</v>
      </c>
      <c r="I5506" s="40" t="s">
        <v>63</v>
      </c>
      <c r="J5506" s="42" t="s">
        <v>38</v>
      </c>
      <c r="K5506" s="39" t="s">
        <v>63</v>
      </c>
      <c r="L5506" s="35"/>
      <c r="M5506" s="43" t="str">
        <f>IF((OR(G5506="Lead")),"Lead",
IF((OR(J5506="Lead")),"Lead",
IF((OR(G5506="Lead-lined galvanized")),"Lead",
IF((OR(J5506="Lead-lined galvanized")),"Lead",
IF((OR((AND(G5506="Unknown - Likely Lead",J5506="Galvanized")),
(AND(G5506="Unknown - Unlikely Lead",J5506="Galvanized")),
(AND(G5506="Unknown - Material Unknown",J5506="Galvanized")))),"Galvanized Requiring Replacement",
IF((OR((AND(G5506="Non-lead - Copper",H5506="Yes",J5506="Galvanized")),
(AND(G5506="Non-lead - Copper",H5506="Don't know",J5506="Galvanized")),
(AND(G5506="Non-lead - Copper",H5506="",J5506="Galvanized")),
(AND(G5506="Non-lead - Plastic",H5506="Yes",J5506="Galvanized")),
(AND(G5506="Non-lead - Plastic",H5506="Don't know",J5506="Galvanized")),
(AND(G5506="Non-lead - Plastic",H5506="",J5506="Galvanized")),
(AND(G5506="Non-lead",H5506="Yes",J5506="Galvanized")),
(AND(G5506="Non-lead",H5506="Don't know",J5506="Galvanized")),
(AND(G5506="Non-lead",H5506="",J5506="Galvanized")),
(AND(G5506="Non-lead - Other",H5506="Yes",J5506="Galvanized")),
(AND(G5506="Non-Lead - Other",H5506="Don't know",J5506="Galvanized")),
(AND(G5506="Galvanized",H5506="Yes",J5506="Galvanized")),
(AND(G5506="Galvanized",H5506="Don't know",J5506="Galvanized")),
(AND(G5506="Galvanized",H5506="",J5506="Galvanized")),
(AND(G5506="Non-Lead - Other",H5506="",J5506="Galvanized")))),"Galvanized Requiring Replacement",
IF((OR((AND(G5506="Non-lead - Copper",J5506="Non-lead - Copper")),
(AND(G5506="Non-lead - Copper",J5506="Non-lead - Plastic")),
(AND(G5506="Non-lead - Copper",J5506="Non-lead - Other")),
(AND(G5506="Non-lead - Copper",J5506="Non-lead")),
(AND(G5506="Non-lead - Plastic",J5506="Non-lead - Copper")),
(AND(G5506="Non-lead - Plastic",J5506="Non-lead - Plastic")),
(AND(G5506="Non-lead - Plastic",J5506="Non-lead - Other")),
(AND(G5506="Non-lead - Plastic",J5506="Non-lead")),
(AND(G5506="Non-lead",J5506="Non-lead - Copper")),
(AND(G5506="Non-lead",J5506="Non-lead - Plastic")),
(AND(G5506="Non-lead",J5506="Non-lead - Other")),
(AND(G5506="Non-lead",J5506="Non-lead")),
(AND(G5506="Non-lead - Other",J5506="Non-lead - Copper")),
(AND(G5506="Non-Lead - Other",J5506="Non-lead - Plastic")),
(AND(G5506="Non-Lead - Other",J5506="Non-lead")),
(AND(G5506="Non-Lead - Other",J5506="Non-lead - Other")))),"Non-Lead",
IF((OR((AND(G5506="Galvanized",J5506="Non-lead")),
(AND(G5506="Galvanized",J5506="Non-lead - Copper")),
(AND(G5506="Galvanized",J5506="Non-lead - Plastic")),
(AND(G5506="Galvanized",J5506="Non-lead")),
(AND(G5506="Galvanized",J5506="Non-lead - Other")))),"Non-Lead",
IF((OR((AND(G5506="Non-lead - Copper",H5506="No",J5506="Galvanized")),
(AND(G5506="Non-lead - Plastic",H5506="No",J5506="Galvanized")),
(AND(G5506="Non-lead",H5506="No",J5506="Galvanized")),
(AND(G5506="Galvanized",H5506="No",J5506="Galvanized")),
(AND(G5506="Non-lead - Other",H5506="No",J5506="Galvanized")))),"Non-lead",
IF((OR((AND(G5506="Unknown - Likely Lead",J5506="Unknown - Likely Lead")),
(AND(G5506="Unknown - Likely Lead",J5506="Unknown - Unlikely Lead")),
(AND(G5506="Unknown - Likely Lead",J5506="Unknown - Material Unknown")),
(AND(G5506="Unknown - Unlikely Lead",J5506="Unknown - Likely Lead")),
(AND(G5506="Unknown - Unlikely Lead",J5506="Unknown - Unlikely Lead")),
(AND(G5506="Unknown - Unlikely Lead",J5506="Unknown - Material Unknown")),
(AND(G5506="Unknown - Material Unknown",J5506="Unknown - Likely Lead")),
(AND(G5506="Unknown - Material Unknown",J5506="Unknown - Unlikely Lead")),
(AND(G5506="Unknown - Material Unknown",J5506="Unknown - Material Unknown")))),"Unknown",
IF((OR((AND(G5506="Unknown - Likely Lead",J5506="Non-lead - Copper")),
(AND(G5506="Unknown - Likely Lead",J5506="Non-lead - Plastic")),
(AND(G5506="Unknown - Likely Lead",J5506="Non-lead")),
(AND(G5506="Unknown - Likely Lead",J5506="Non-lead - Other")),
(AND(G5506="Unknown - Unlikely Lead",J5506="Non-lead - Copper")),
(AND(G5506="Unknown - Unlikely Lead",J5506="Non-lead - Plastic")),
(AND(G5506="Unknown - Unlikely Lead",J5506="Non-lead")),
(AND(G5506="Unknown - Unlikely Lead",J5506="Non-lead - Other")),
(AND(G5506="Unknown - Material Unknown",J5506="Non-lead - Copper")),
(AND(G5506="Unknown - Material Unknown",J5506="Non-lead - Plastic")),
(AND(G5506="Unknown - Material Unknown",J5506="Non-lead")),
(AND(G5506="Unknown - Material Unknown",J5506="Non-lead - Other")))),"Unknown",
IF((OR((AND(G5506="Non-lead - Copper",J5506="Unknown - Likely Lead")),
(AND(G5506="Non-lead - Copper",J5506="Unknown - Unlikely Lead")),
(AND(G5506="Non-lead - Copper",J5506="Unknown - Material Unknown")),
(AND(G5506="Non-lead - Plastic",J5506="Unknown - Likely Lead")),
(AND(G5506="Non-lead - Plastic",J5506="Unknown - Unlikely Lead")),
(AND(G5506="Non-lead - Plastic",J5506="Unknown - Material Unknown")),
(AND(G5506="Non-lead",J5506="Unknown - Likely Lead")),
(AND(G5506="Non-lead",J5506="Unknown - Unlikely Lead")),
(AND(G5506="Non-lead",J5506="Unknown - Material Unknown")),
(AND(G5506="Non-lead - Other",J5506="Unknown - Likely Lead")),
(AND(G5506="Non-Lead - Other",J5506="Unknown - Unlikely Lead")),
(AND(G5506="Non-Lead - Other",J5506="Unknown - Material Unknown")))),"Unknown",
IF((OR((AND(G5506="Galvanized",J5506="Unknown - Likely Lead")),
(AND(G5506="Galvanized",J5506="Unknown - Unlikely Lead")),
(AND(G5506="Galvanized",J5506="Unknown - Material Unknown")))),"Unknown",
IF((OR((AND(G5506="Galvanized",J5506="")))),"Galvanized Requiring Replacement",
IF((OR((AND(G5506="Non-lead - Copper",J5506="")),
(AND(G5506="Non-lead - Plastic",J5506="")),
(AND(G5506="Non-lead",J5506="")),
(AND(G5506="Non-lead - Other",J5506="")))),"Non-lead",
IF((OR((AND(G5506="Unknown - Likely Lead",J5506="")),
(AND(G5506="Unknown - Unlikely Lead",J5506="")),
(AND(G5506="Unknown - Material Unknown",J5506="")))),"Unknown",
""))))))))))))))))</f>
        <v>Non-Lead</v>
      </c>
      <c r="N5506" s="44" t="s">
        <v>39</v>
      </c>
    </row>
    <row r="5507" spans="1:14" ht="30" x14ac:dyDescent="0.25">
      <c r="A5507" s="34" t="s">
        <v>12964</v>
      </c>
      <c r="B5507" s="35" t="s">
        <v>9321</v>
      </c>
      <c r="C5507" s="36" t="s">
        <v>12672</v>
      </c>
      <c r="D5507" s="36" t="s">
        <v>32</v>
      </c>
      <c r="E5507" s="36" t="s">
        <v>644</v>
      </c>
      <c r="F5507" s="37" t="s">
        <v>12965</v>
      </c>
      <c r="G5507" s="38" t="s">
        <v>35</v>
      </c>
      <c r="H5507" s="39" t="s">
        <v>39</v>
      </c>
      <c r="I5507" s="40" t="s">
        <v>37</v>
      </c>
      <c r="J5507" s="42" t="s">
        <v>47</v>
      </c>
      <c r="K5507" s="39" t="s">
        <v>37</v>
      </c>
      <c r="L5507" s="35"/>
      <c r="M5507" s="43" t="str">
        <f>IF((OR(G5507="Lead")),"Lead",
IF((OR(J5507="Lead")),"Lead",
IF((OR(G5507="Lead-lined galvanized")),"Lead",
IF((OR(J5507="Lead-lined galvanized")),"Lead",
IF((OR((AND(G5507="Unknown - Likely Lead",J5507="Galvanized")),
(AND(G5507="Unknown - Unlikely Lead",J5507="Galvanized")),
(AND(G5507="Unknown - Material Unknown",J5507="Galvanized")))),"Galvanized Requiring Replacement",
IF((OR((AND(G5507="Non-lead - Copper",H5507="Yes",J5507="Galvanized")),
(AND(G5507="Non-lead - Copper",H5507="Don't know",J5507="Galvanized")),
(AND(G5507="Non-lead - Copper",H5507="",J5507="Galvanized")),
(AND(G5507="Non-lead - Plastic",H5507="Yes",J5507="Galvanized")),
(AND(G5507="Non-lead - Plastic",H5507="Don't know",J5507="Galvanized")),
(AND(G5507="Non-lead - Plastic",H5507="",J5507="Galvanized")),
(AND(G5507="Non-lead",H5507="Yes",J5507="Galvanized")),
(AND(G5507="Non-lead",H5507="Don't know",J5507="Galvanized")),
(AND(G5507="Non-lead",H5507="",J5507="Galvanized")),
(AND(G5507="Non-lead - Other",H5507="Yes",J5507="Galvanized")),
(AND(G5507="Non-Lead - Other",H5507="Don't know",J5507="Galvanized")),
(AND(G5507="Galvanized",H5507="Yes",J5507="Galvanized")),
(AND(G5507="Galvanized",H5507="Don't know",J5507="Galvanized")),
(AND(G5507="Galvanized",H5507="",J5507="Galvanized")),
(AND(G5507="Non-Lead - Other",H5507="",J5507="Galvanized")))),"Galvanized Requiring Replacement",
IF((OR((AND(G5507="Non-lead - Copper",J5507="Non-lead - Copper")),
(AND(G5507="Non-lead - Copper",J5507="Non-lead - Plastic")),
(AND(G5507="Non-lead - Copper",J5507="Non-lead - Other")),
(AND(G5507="Non-lead - Copper",J5507="Non-lead")),
(AND(G5507="Non-lead - Plastic",J5507="Non-lead - Copper")),
(AND(G5507="Non-lead - Plastic",J5507="Non-lead - Plastic")),
(AND(G5507="Non-lead - Plastic",J5507="Non-lead - Other")),
(AND(G5507="Non-lead - Plastic",J5507="Non-lead")),
(AND(G5507="Non-lead",J5507="Non-lead - Copper")),
(AND(G5507="Non-lead",J5507="Non-lead - Plastic")),
(AND(G5507="Non-lead",J5507="Non-lead - Other")),
(AND(G5507="Non-lead",J5507="Non-lead")),
(AND(G5507="Non-lead - Other",J5507="Non-lead - Copper")),
(AND(G5507="Non-Lead - Other",J5507="Non-lead - Plastic")),
(AND(G5507="Non-Lead - Other",J5507="Non-lead")),
(AND(G5507="Non-Lead - Other",J5507="Non-lead - Other")))),"Non-Lead",
IF((OR((AND(G5507="Galvanized",J5507="Non-lead")),
(AND(G5507="Galvanized",J5507="Non-lead - Copper")),
(AND(G5507="Galvanized",J5507="Non-lead - Plastic")),
(AND(G5507="Galvanized",J5507="Non-lead")),
(AND(G5507="Galvanized",J5507="Non-lead - Other")))),"Non-Lead",
IF((OR((AND(G5507="Non-lead - Copper",H5507="No",J5507="Galvanized")),
(AND(G5507="Non-lead - Plastic",H5507="No",J5507="Galvanized")),
(AND(G5507="Non-lead",H5507="No",J5507="Galvanized")),
(AND(G5507="Galvanized",H5507="No",J5507="Galvanized")),
(AND(G5507="Non-lead - Other",H5507="No",J5507="Galvanized")))),"Non-lead",
IF((OR((AND(G5507="Unknown - Likely Lead",J5507="Unknown - Likely Lead")),
(AND(G5507="Unknown - Likely Lead",J5507="Unknown - Unlikely Lead")),
(AND(G5507="Unknown - Likely Lead",J5507="Unknown - Material Unknown")),
(AND(G5507="Unknown - Unlikely Lead",J5507="Unknown - Likely Lead")),
(AND(G5507="Unknown - Unlikely Lead",J5507="Unknown - Unlikely Lead")),
(AND(G5507="Unknown - Unlikely Lead",J5507="Unknown - Material Unknown")),
(AND(G5507="Unknown - Material Unknown",J5507="Unknown - Likely Lead")),
(AND(G5507="Unknown - Material Unknown",J5507="Unknown - Unlikely Lead")),
(AND(G5507="Unknown - Material Unknown",J5507="Unknown - Material Unknown")))),"Unknown",
IF((OR((AND(G5507="Unknown - Likely Lead",J5507="Non-lead - Copper")),
(AND(G5507="Unknown - Likely Lead",J5507="Non-lead - Plastic")),
(AND(G5507="Unknown - Likely Lead",J5507="Non-lead")),
(AND(G5507="Unknown - Likely Lead",J5507="Non-lead - Other")),
(AND(G5507="Unknown - Unlikely Lead",J5507="Non-lead - Copper")),
(AND(G5507="Unknown - Unlikely Lead",J5507="Non-lead - Plastic")),
(AND(G5507="Unknown - Unlikely Lead",J5507="Non-lead")),
(AND(G5507="Unknown - Unlikely Lead",J5507="Non-lead - Other")),
(AND(G5507="Unknown - Material Unknown",J5507="Non-lead - Copper")),
(AND(G5507="Unknown - Material Unknown",J5507="Non-lead - Plastic")),
(AND(G5507="Unknown - Material Unknown",J5507="Non-lead")),
(AND(G5507="Unknown - Material Unknown",J5507="Non-lead - Other")))),"Unknown",
IF((OR((AND(G5507="Non-lead - Copper",J5507="Unknown - Likely Lead")),
(AND(G5507="Non-lead - Copper",J5507="Unknown - Unlikely Lead")),
(AND(G5507="Non-lead - Copper",J5507="Unknown - Material Unknown")),
(AND(G5507="Non-lead - Plastic",J5507="Unknown - Likely Lead")),
(AND(G5507="Non-lead - Plastic",J5507="Unknown - Unlikely Lead")),
(AND(G5507="Non-lead - Plastic",J5507="Unknown - Material Unknown")),
(AND(G5507="Non-lead",J5507="Unknown - Likely Lead")),
(AND(G5507="Non-lead",J5507="Unknown - Unlikely Lead")),
(AND(G5507="Non-lead",J5507="Unknown - Material Unknown")),
(AND(G5507="Non-lead - Other",J5507="Unknown - Likely Lead")),
(AND(G5507="Non-Lead - Other",J5507="Unknown - Unlikely Lead")),
(AND(G5507="Non-Lead - Other",J5507="Unknown - Material Unknown")))),"Unknown",
IF((OR((AND(G5507="Galvanized",J5507="Unknown - Likely Lead")),
(AND(G5507="Galvanized",J5507="Unknown - Unlikely Lead")),
(AND(G5507="Galvanized",J5507="Unknown - Material Unknown")))),"Unknown",
IF((OR((AND(G5507="Galvanized",J5507="")))),"Galvanized Requiring Replacement",
IF((OR((AND(G5507="Non-lead - Copper",J5507="")),
(AND(G5507="Non-lead - Plastic",J5507="")),
(AND(G5507="Non-lead",J5507="")),
(AND(G5507="Non-lead - Other",J5507="")))),"Non-lead",
IF((OR((AND(G5507="Unknown - Likely Lead",J5507="")),
(AND(G5507="Unknown - Unlikely Lead",J5507="")),
(AND(G5507="Unknown - Material Unknown",J5507="")))),"Unknown",
""))))))))))))))))</f>
        <v>Non-Lead</v>
      </c>
      <c r="N5507" s="44" t="s">
        <v>39</v>
      </c>
    </row>
    <row r="5508" spans="1:14" ht="30" x14ac:dyDescent="0.25">
      <c r="A5508" s="34" t="s">
        <v>12966</v>
      </c>
      <c r="B5508" s="35" t="s">
        <v>6264</v>
      </c>
      <c r="C5508" s="36" t="s">
        <v>8718</v>
      </c>
      <c r="D5508" s="36" t="s">
        <v>32</v>
      </c>
      <c r="E5508" s="36" t="s">
        <v>644</v>
      </c>
      <c r="F5508" s="37" t="s">
        <v>12967</v>
      </c>
      <c r="G5508" s="38" t="s">
        <v>35</v>
      </c>
      <c r="H5508" s="39" t="s">
        <v>39</v>
      </c>
      <c r="I5508" s="40" t="s">
        <v>37</v>
      </c>
      <c r="J5508" s="42" t="s">
        <v>47</v>
      </c>
      <c r="K5508" s="39" t="s">
        <v>37</v>
      </c>
      <c r="L5508" s="35"/>
      <c r="M5508" s="43" t="str">
        <f>IF((OR(G5508="Lead")),"Lead",
IF((OR(J5508="Lead")),"Lead",
IF((OR(G5508="Lead-lined galvanized")),"Lead",
IF((OR(J5508="Lead-lined galvanized")),"Lead",
IF((OR((AND(G5508="Unknown - Likely Lead",J5508="Galvanized")),
(AND(G5508="Unknown - Unlikely Lead",J5508="Galvanized")),
(AND(G5508="Unknown - Material Unknown",J5508="Galvanized")))),"Galvanized Requiring Replacement",
IF((OR((AND(G5508="Non-lead - Copper",H5508="Yes",J5508="Galvanized")),
(AND(G5508="Non-lead - Copper",H5508="Don't know",J5508="Galvanized")),
(AND(G5508="Non-lead - Copper",H5508="",J5508="Galvanized")),
(AND(G5508="Non-lead - Plastic",H5508="Yes",J5508="Galvanized")),
(AND(G5508="Non-lead - Plastic",H5508="Don't know",J5508="Galvanized")),
(AND(G5508="Non-lead - Plastic",H5508="",J5508="Galvanized")),
(AND(G5508="Non-lead",H5508="Yes",J5508="Galvanized")),
(AND(G5508="Non-lead",H5508="Don't know",J5508="Galvanized")),
(AND(G5508="Non-lead",H5508="",J5508="Galvanized")),
(AND(G5508="Non-lead - Other",H5508="Yes",J5508="Galvanized")),
(AND(G5508="Non-Lead - Other",H5508="Don't know",J5508="Galvanized")),
(AND(G5508="Galvanized",H5508="Yes",J5508="Galvanized")),
(AND(G5508="Galvanized",H5508="Don't know",J5508="Galvanized")),
(AND(G5508="Galvanized",H5508="",J5508="Galvanized")),
(AND(G5508="Non-Lead - Other",H5508="",J5508="Galvanized")))),"Galvanized Requiring Replacement",
IF((OR((AND(G5508="Non-lead - Copper",J5508="Non-lead - Copper")),
(AND(G5508="Non-lead - Copper",J5508="Non-lead - Plastic")),
(AND(G5508="Non-lead - Copper",J5508="Non-lead - Other")),
(AND(G5508="Non-lead - Copper",J5508="Non-lead")),
(AND(G5508="Non-lead - Plastic",J5508="Non-lead - Copper")),
(AND(G5508="Non-lead - Plastic",J5508="Non-lead - Plastic")),
(AND(G5508="Non-lead - Plastic",J5508="Non-lead - Other")),
(AND(G5508="Non-lead - Plastic",J5508="Non-lead")),
(AND(G5508="Non-lead",J5508="Non-lead - Copper")),
(AND(G5508="Non-lead",J5508="Non-lead - Plastic")),
(AND(G5508="Non-lead",J5508="Non-lead - Other")),
(AND(G5508="Non-lead",J5508="Non-lead")),
(AND(G5508="Non-lead - Other",J5508="Non-lead - Copper")),
(AND(G5508="Non-Lead - Other",J5508="Non-lead - Plastic")),
(AND(G5508="Non-Lead - Other",J5508="Non-lead")),
(AND(G5508="Non-Lead - Other",J5508="Non-lead - Other")))),"Non-Lead",
IF((OR((AND(G5508="Galvanized",J5508="Non-lead")),
(AND(G5508="Galvanized",J5508="Non-lead - Copper")),
(AND(G5508="Galvanized",J5508="Non-lead - Plastic")),
(AND(G5508="Galvanized",J5508="Non-lead")),
(AND(G5508="Galvanized",J5508="Non-lead - Other")))),"Non-Lead",
IF((OR((AND(G5508="Non-lead - Copper",H5508="No",J5508="Galvanized")),
(AND(G5508="Non-lead - Plastic",H5508="No",J5508="Galvanized")),
(AND(G5508="Non-lead",H5508="No",J5508="Galvanized")),
(AND(G5508="Galvanized",H5508="No",J5508="Galvanized")),
(AND(G5508="Non-lead - Other",H5508="No",J5508="Galvanized")))),"Non-lead",
IF((OR((AND(G5508="Unknown - Likely Lead",J5508="Unknown - Likely Lead")),
(AND(G5508="Unknown - Likely Lead",J5508="Unknown - Unlikely Lead")),
(AND(G5508="Unknown - Likely Lead",J5508="Unknown - Material Unknown")),
(AND(G5508="Unknown - Unlikely Lead",J5508="Unknown - Likely Lead")),
(AND(G5508="Unknown - Unlikely Lead",J5508="Unknown - Unlikely Lead")),
(AND(G5508="Unknown - Unlikely Lead",J5508="Unknown - Material Unknown")),
(AND(G5508="Unknown - Material Unknown",J5508="Unknown - Likely Lead")),
(AND(G5508="Unknown - Material Unknown",J5508="Unknown - Unlikely Lead")),
(AND(G5508="Unknown - Material Unknown",J5508="Unknown - Material Unknown")))),"Unknown",
IF((OR((AND(G5508="Unknown - Likely Lead",J5508="Non-lead - Copper")),
(AND(G5508="Unknown - Likely Lead",J5508="Non-lead - Plastic")),
(AND(G5508="Unknown - Likely Lead",J5508="Non-lead")),
(AND(G5508="Unknown - Likely Lead",J5508="Non-lead - Other")),
(AND(G5508="Unknown - Unlikely Lead",J5508="Non-lead - Copper")),
(AND(G5508="Unknown - Unlikely Lead",J5508="Non-lead - Plastic")),
(AND(G5508="Unknown - Unlikely Lead",J5508="Non-lead")),
(AND(G5508="Unknown - Unlikely Lead",J5508="Non-lead - Other")),
(AND(G5508="Unknown - Material Unknown",J5508="Non-lead - Copper")),
(AND(G5508="Unknown - Material Unknown",J5508="Non-lead - Plastic")),
(AND(G5508="Unknown - Material Unknown",J5508="Non-lead")),
(AND(G5508="Unknown - Material Unknown",J5508="Non-lead - Other")))),"Unknown",
IF((OR((AND(G5508="Non-lead - Copper",J5508="Unknown - Likely Lead")),
(AND(G5508="Non-lead - Copper",J5508="Unknown - Unlikely Lead")),
(AND(G5508="Non-lead - Copper",J5508="Unknown - Material Unknown")),
(AND(G5508="Non-lead - Plastic",J5508="Unknown - Likely Lead")),
(AND(G5508="Non-lead - Plastic",J5508="Unknown - Unlikely Lead")),
(AND(G5508="Non-lead - Plastic",J5508="Unknown - Material Unknown")),
(AND(G5508="Non-lead",J5508="Unknown - Likely Lead")),
(AND(G5508="Non-lead",J5508="Unknown - Unlikely Lead")),
(AND(G5508="Non-lead",J5508="Unknown - Material Unknown")),
(AND(G5508="Non-lead - Other",J5508="Unknown - Likely Lead")),
(AND(G5508="Non-Lead - Other",J5508="Unknown - Unlikely Lead")),
(AND(G5508="Non-Lead - Other",J5508="Unknown - Material Unknown")))),"Unknown",
IF((OR((AND(G5508="Galvanized",J5508="Unknown - Likely Lead")),
(AND(G5508="Galvanized",J5508="Unknown - Unlikely Lead")),
(AND(G5508="Galvanized",J5508="Unknown - Material Unknown")))),"Unknown",
IF((OR((AND(G5508="Galvanized",J5508="")))),"Galvanized Requiring Replacement",
IF((OR((AND(G5508="Non-lead - Copper",J5508="")),
(AND(G5508="Non-lead - Plastic",J5508="")),
(AND(G5508="Non-lead",J5508="")),
(AND(G5508="Non-lead - Other",J5508="")))),"Non-lead",
IF((OR((AND(G5508="Unknown - Likely Lead",J5508="")),
(AND(G5508="Unknown - Unlikely Lead",J5508="")),
(AND(G5508="Unknown - Material Unknown",J5508="")))),"Unknown",
""))))))))))))))))</f>
        <v>Non-Lead</v>
      </c>
      <c r="N5508" s="44" t="s">
        <v>39</v>
      </c>
    </row>
    <row r="5509" spans="1:14" x14ac:dyDescent="0.25">
      <c r="A5509" s="34" t="s">
        <v>12968</v>
      </c>
      <c r="B5509" s="35" t="s">
        <v>12969</v>
      </c>
      <c r="C5509" s="36" t="s">
        <v>9461</v>
      </c>
      <c r="D5509" s="36" t="s">
        <v>32</v>
      </c>
      <c r="E5509" s="36" t="s">
        <v>644</v>
      </c>
      <c r="F5509" s="37" t="s">
        <v>12970</v>
      </c>
      <c r="G5509" s="38" t="s">
        <v>35</v>
      </c>
      <c r="H5509" s="39" t="s">
        <v>39</v>
      </c>
      <c r="I5509" s="40" t="s">
        <v>63</v>
      </c>
      <c r="J5509" s="42" t="s">
        <v>38</v>
      </c>
      <c r="K5509" s="39" t="s">
        <v>63</v>
      </c>
      <c r="L5509" s="35"/>
      <c r="M5509" s="43" t="str">
        <f>IF((OR(G5509="Lead")),"Lead",
IF((OR(J5509="Lead")),"Lead",
IF((OR(G5509="Lead-lined galvanized")),"Lead",
IF((OR(J5509="Lead-lined galvanized")),"Lead",
IF((OR((AND(G5509="Unknown - Likely Lead",J5509="Galvanized")),
(AND(G5509="Unknown - Unlikely Lead",J5509="Galvanized")),
(AND(G5509="Unknown - Material Unknown",J5509="Galvanized")))),"Galvanized Requiring Replacement",
IF((OR((AND(G5509="Non-lead - Copper",H5509="Yes",J5509="Galvanized")),
(AND(G5509="Non-lead - Copper",H5509="Don't know",J5509="Galvanized")),
(AND(G5509="Non-lead - Copper",H5509="",J5509="Galvanized")),
(AND(G5509="Non-lead - Plastic",H5509="Yes",J5509="Galvanized")),
(AND(G5509="Non-lead - Plastic",H5509="Don't know",J5509="Galvanized")),
(AND(G5509="Non-lead - Plastic",H5509="",J5509="Galvanized")),
(AND(G5509="Non-lead",H5509="Yes",J5509="Galvanized")),
(AND(G5509="Non-lead",H5509="Don't know",J5509="Galvanized")),
(AND(G5509="Non-lead",H5509="",J5509="Galvanized")),
(AND(G5509="Non-lead - Other",H5509="Yes",J5509="Galvanized")),
(AND(G5509="Non-Lead - Other",H5509="Don't know",J5509="Galvanized")),
(AND(G5509="Galvanized",H5509="Yes",J5509="Galvanized")),
(AND(G5509="Galvanized",H5509="Don't know",J5509="Galvanized")),
(AND(G5509="Galvanized",H5509="",J5509="Galvanized")),
(AND(G5509="Non-Lead - Other",H5509="",J5509="Galvanized")))),"Galvanized Requiring Replacement",
IF((OR((AND(G5509="Non-lead - Copper",J5509="Non-lead - Copper")),
(AND(G5509="Non-lead - Copper",J5509="Non-lead - Plastic")),
(AND(G5509="Non-lead - Copper",J5509="Non-lead - Other")),
(AND(G5509="Non-lead - Copper",J5509="Non-lead")),
(AND(G5509="Non-lead - Plastic",J5509="Non-lead - Copper")),
(AND(G5509="Non-lead - Plastic",J5509="Non-lead - Plastic")),
(AND(G5509="Non-lead - Plastic",J5509="Non-lead - Other")),
(AND(G5509="Non-lead - Plastic",J5509="Non-lead")),
(AND(G5509="Non-lead",J5509="Non-lead - Copper")),
(AND(G5509="Non-lead",J5509="Non-lead - Plastic")),
(AND(G5509="Non-lead",J5509="Non-lead - Other")),
(AND(G5509="Non-lead",J5509="Non-lead")),
(AND(G5509="Non-lead - Other",J5509="Non-lead - Copper")),
(AND(G5509="Non-Lead - Other",J5509="Non-lead - Plastic")),
(AND(G5509="Non-Lead - Other",J5509="Non-lead")),
(AND(G5509="Non-Lead - Other",J5509="Non-lead - Other")))),"Non-Lead",
IF((OR((AND(G5509="Galvanized",J5509="Non-lead")),
(AND(G5509="Galvanized",J5509="Non-lead - Copper")),
(AND(G5509="Galvanized",J5509="Non-lead - Plastic")),
(AND(G5509="Galvanized",J5509="Non-lead")),
(AND(G5509="Galvanized",J5509="Non-lead - Other")))),"Non-Lead",
IF((OR((AND(G5509="Non-lead - Copper",H5509="No",J5509="Galvanized")),
(AND(G5509="Non-lead - Plastic",H5509="No",J5509="Galvanized")),
(AND(G5509="Non-lead",H5509="No",J5509="Galvanized")),
(AND(G5509="Galvanized",H5509="No",J5509="Galvanized")),
(AND(G5509="Non-lead - Other",H5509="No",J5509="Galvanized")))),"Non-lead",
IF((OR((AND(G5509="Unknown - Likely Lead",J5509="Unknown - Likely Lead")),
(AND(G5509="Unknown - Likely Lead",J5509="Unknown - Unlikely Lead")),
(AND(G5509="Unknown - Likely Lead",J5509="Unknown - Material Unknown")),
(AND(G5509="Unknown - Unlikely Lead",J5509="Unknown - Likely Lead")),
(AND(G5509="Unknown - Unlikely Lead",J5509="Unknown - Unlikely Lead")),
(AND(G5509="Unknown - Unlikely Lead",J5509="Unknown - Material Unknown")),
(AND(G5509="Unknown - Material Unknown",J5509="Unknown - Likely Lead")),
(AND(G5509="Unknown - Material Unknown",J5509="Unknown - Unlikely Lead")),
(AND(G5509="Unknown - Material Unknown",J5509="Unknown - Material Unknown")))),"Unknown",
IF((OR((AND(G5509="Unknown - Likely Lead",J5509="Non-lead - Copper")),
(AND(G5509="Unknown - Likely Lead",J5509="Non-lead - Plastic")),
(AND(G5509="Unknown - Likely Lead",J5509="Non-lead")),
(AND(G5509="Unknown - Likely Lead",J5509="Non-lead - Other")),
(AND(G5509="Unknown - Unlikely Lead",J5509="Non-lead - Copper")),
(AND(G5509="Unknown - Unlikely Lead",J5509="Non-lead - Plastic")),
(AND(G5509="Unknown - Unlikely Lead",J5509="Non-lead")),
(AND(G5509="Unknown - Unlikely Lead",J5509="Non-lead - Other")),
(AND(G5509="Unknown - Material Unknown",J5509="Non-lead - Copper")),
(AND(G5509="Unknown - Material Unknown",J5509="Non-lead - Plastic")),
(AND(G5509="Unknown - Material Unknown",J5509="Non-lead")),
(AND(G5509="Unknown - Material Unknown",J5509="Non-lead - Other")))),"Unknown",
IF((OR((AND(G5509="Non-lead - Copper",J5509="Unknown - Likely Lead")),
(AND(G5509="Non-lead - Copper",J5509="Unknown - Unlikely Lead")),
(AND(G5509="Non-lead - Copper",J5509="Unknown - Material Unknown")),
(AND(G5509="Non-lead - Plastic",J5509="Unknown - Likely Lead")),
(AND(G5509="Non-lead - Plastic",J5509="Unknown - Unlikely Lead")),
(AND(G5509="Non-lead - Plastic",J5509="Unknown - Material Unknown")),
(AND(G5509="Non-lead",J5509="Unknown - Likely Lead")),
(AND(G5509="Non-lead",J5509="Unknown - Unlikely Lead")),
(AND(G5509="Non-lead",J5509="Unknown - Material Unknown")),
(AND(G5509="Non-lead - Other",J5509="Unknown - Likely Lead")),
(AND(G5509="Non-Lead - Other",J5509="Unknown - Unlikely Lead")),
(AND(G5509="Non-Lead - Other",J5509="Unknown - Material Unknown")))),"Unknown",
IF((OR((AND(G5509="Galvanized",J5509="Unknown - Likely Lead")),
(AND(G5509="Galvanized",J5509="Unknown - Unlikely Lead")),
(AND(G5509="Galvanized",J5509="Unknown - Material Unknown")))),"Unknown",
IF((OR((AND(G5509="Galvanized",J5509="")))),"Galvanized Requiring Replacement",
IF((OR((AND(G5509="Non-lead - Copper",J5509="")),
(AND(G5509="Non-lead - Plastic",J5509="")),
(AND(G5509="Non-lead",J5509="")),
(AND(G5509="Non-lead - Other",J5509="")))),"Non-lead",
IF((OR((AND(G5509="Unknown - Likely Lead",J5509="")),
(AND(G5509="Unknown - Unlikely Lead",J5509="")),
(AND(G5509="Unknown - Material Unknown",J5509="")))),"Unknown",
""))))))))))))))))</f>
        <v>Non-Lead</v>
      </c>
      <c r="N5509" s="44" t="s">
        <v>39</v>
      </c>
    </row>
    <row r="5510" spans="1:14" x14ac:dyDescent="0.25">
      <c r="A5510" s="34" t="s">
        <v>12971</v>
      </c>
      <c r="B5510" s="35" t="s">
        <v>7904</v>
      </c>
      <c r="C5510" s="36" t="s">
        <v>12610</v>
      </c>
      <c r="D5510" s="36" t="s">
        <v>32</v>
      </c>
      <c r="E5510" s="36" t="s">
        <v>644</v>
      </c>
      <c r="F5510" s="37" t="s">
        <v>12972</v>
      </c>
      <c r="G5510" s="38" t="s">
        <v>35</v>
      </c>
      <c r="H5510" s="39" t="s">
        <v>39</v>
      </c>
      <c r="I5510" s="40" t="s">
        <v>63</v>
      </c>
      <c r="J5510" s="42" t="s">
        <v>38</v>
      </c>
      <c r="K5510" s="39" t="s">
        <v>63</v>
      </c>
      <c r="L5510" s="35"/>
      <c r="M5510" s="43" t="str">
        <f>IF((OR(G5510="Lead")),"Lead",
IF((OR(J5510="Lead")),"Lead",
IF((OR(G5510="Lead-lined galvanized")),"Lead",
IF((OR(J5510="Lead-lined galvanized")),"Lead",
IF((OR((AND(G5510="Unknown - Likely Lead",J5510="Galvanized")),
(AND(G5510="Unknown - Unlikely Lead",J5510="Galvanized")),
(AND(G5510="Unknown - Material Unknown",J5510="Galvanized")))),"Galvanized Requiring Replacement",
IF((OR((AND(G5510="Non-lead - Copper",H5510="Yes",J5510="Galvanized")),
(AND(G5510="Non-lead - Copper",H5510="Don't know",J5510="Galvanized")),
(AND(G5510="Non-lead - Copper",H5510="",J5510="Galvanized")),
(AND(G5510="Non-lead - Plastic",H5510="Yes",J5510="Galvanized")),
(AND(G5510="Non-lead - Plastic",H5510="Don't know",J5510="Galvanized")),
(AND(G5510="Non-lead - Plastic",H5510="",J5510="Galvanized")),
(AND(G5510="Non-lead",H5510="Yes",J5510="Galvanized")),
(AND(G5510="Non-lead",H5510="Don't know",J5510="Galvanized")),
(AND(G5510="Non-lead",H5510="",J5510="Galvanized")),
(AND(G5510="Non-lead - Other",H5510="Yes",J5510="Galvanized")),
(AND(G5510="Non-Lead - Other",H5510="Don't know",J5510="Galvanized")),
(AND(G5510="Galvanized",H5510="Yes",J5510="Galvanized")),
(AND(G5510="Galvanized",H5510="Don't know",J5510="Galvanized")),
(AND(G5510="Galvanized",H5510="",J5510="Galvanized")),
(AND(G5510="Non-Lead - Other",H5510="",J5510="Galvanized")))),"Galvanized Requiring Replacement",
IF((OR((AND(G5510="Non-lead - Copper",J5510="Non-lead - Copper")),
(AND(G5510="Non-lead - Copper",J5510="Non-lead - Plastic")),
(AND(G5510="Non-lead - Copper",J5510="Non-lead - Other")),
(AND(G5510="Non-lead - Copper",J5510="Non-lead")),
(AND(G5510="Non-lead - Plastic",J5510="Non-lead - Copper")),
(AND(G5510="Non-lead - Plastic",J5510="Non-lead - Plastic")),
(AND(G5510="Non-lead - Plastic",J5510="Non-lead - Other")),
(AND(G5510="Non-lead - Plastic",J5510="Non-lead")),
(AND(G5510="Non-lead",J5510="Non-lead - Copper")),
(AND(G5510="Non-lead",J5510="Non-lead - Plastic")),
(AND(G5510="Non-lead",J5510="Non-lead - Other")),
(AND(G5510="Non-lead",J5510="Non-lead")),
(AND(G5510="Non-lead - Other",J5510="Non-lead - Copper")),
(AND(G5510="Non-Lead - Other",J5510="Non-lead - Plastic")),
(AND(G5510="Non-Lead - Other",J5510="Non-lead")),
(AND(G5510="Non-Lead - Other",J5510="Non-lead - Other")))),"Non-Lead",
IF((OR((AND(G5510="Galvanized",J5510="Non-lead")),
(AND(G5510="Galvanized",J5510="Non-lead - Copper")),
(AND(G5510="Galvanized",J5510="Non-lead - Plastic")),
(AND(G5510="Galvanized",J5510="Non-lead")),
(AND(G5510="Galvanized",J5510="Non-lead - Other")))),"Non-Lead",
IF((OR((AND(G5510="Non-lead - Copper",H5510="No",J5510="Galvanized")),
(AND(G5510="Non-lead - Plastic",H5510="No",J5510="Galvanized")),
(AND(G5510="Non-lead",H5510="No",J5510="Galvanized")),
(AND(G5510="Galvanized",H5510="No",J5510="Galvanized")),
(AND(G5510="Non-lead - Other",H5510="No",J5510="Galvanized")))),"Non-lead",
IF((OR((AND(G5510="Unknown - Likely Lead",J5510="Unknown - Likely Lead")),
(AND(G5510="Unknown - Likely Lead",J5510="Unknown - Unlikely Lead")),
(AND(G5510="Unknown - Likely Lead",J5510="Unknown - Material Unknown")),
(AND(G5510="Unknown - Unlikely Lead",J5510="Unknown - Likely Lead")),
(AND(G5510="Unknown - Unlikely Lead",J5510="Unknown - Unlikely Lead")),
(AND(G5510="Unknown - Unlikely Lead",J5510="Unknown - Material Unknown")),
(AND(G5510="Unknown - Material Unknown",J5510="Unknown - Likely Lead")),
(AND(G5510="Unknown - Material Unknown",J5510="Unknown - Unlikely Lead")),
(AND(G5510="Unknown - Material Unknown",J5510="Unknown - Material Unknown")))),"Unknown",
IF((OR((AND(G5510="Unknown - Likely Lead",J5510="Non-lead - Copper")),
(AND(G5510="Unknown - Likely Lead",J5510="Non-lead - Plastic")),
(AND(G5510="Unknown - Likely Lead",J5510="Non-lead")),
(AND(G5510="Unknown - Likely Lead",J5510="Non-lead - Other")),
(AND(G5510="Unknown - Unlikely Lead",J5510="Non-lead - Copper")),
(AND(G5510="Unknown - Unlikely Lead",J5510="Non-lead - Plastic")),
(AND(G5510="Unknown - Unlikely Lead",J5510="Non-lead")),
(AND(G5510="Unknown - Unlikely Lead",J5510="Non-lead - Other")),
(AND(G5510="Unknown - Material Unknown",J5510="Non-lead - Copper")),
(AND(G5510="Unknown - Material Unknown",J5510="Non-lead - Plastic")),
(AND(G5510="Unknown - Material Unknown",J5510="Non-lead")),
(AND(G5510="Unknown - Material Unknown",J5510="Non-lead - Other")))),"Unknown",
IF((OR((AND(G5510="Non-lead - Copper",J5510="Unknown - Likely Lead")),
(AND(G5510="Non-lead - Copper",J5510="Unknown - Unlikely Lead")),
(AND(G5510="Non-lead - Copper",J5510="Unknown - Material Unknown")),
(AND(G5510="Non-lead - Plastic",J5510="Unknown - Likely Lead")),
(AND(G5510="Non-lead - Plastic",J5510="Unknown - Unlikely Lead")),
(AND(G5510="Non-lead - Plastic",J5510="Unknown - Material Unknown")),
(AND(G5510="Non-lead",J5510="Unknown - Likely Lead")),
(AND(G5510="Non-lead",J5510="Unknown - Unlikely Lead")),
(AND(G5510="Non-lead",J5510="Unknown - Material Unknown")),
(AND(G5510="Non-lead - Other",J5510="Unknown - Likely Lead")),
(AND(G5510="Non-Lead - Other",J5510="Unknown - Unlikely Lead")),
(AND(G5510="Non-Lead - Other",J5510="Unknown - Material Unknown")))),"Unknown",
IF((OR((AND(G5510="Galvanized",J5510="Unknown - Likely Lead")),
(AND(G5510="Galvanized",J5510="Unknown - Unlikely Lead")),
(AND(G5510="Galvanized",J5510="Unknown - Material Unknown")))),"Unknown",
IF((OR((AND(G5510="Galvanized",J5510="")))),"Galvanized Requiring Replacement",
IF((OR((AND(G5510="Non-lead - Copper",J5510="")),
(AND(G5510="Non-lead - Plastic",J5510="")),
(AND(G5510="Non-lead",J5510="")),
(AND(G5510="Non-lead - Other",J5510="")))),"Non-lead",
IF((OR((AND(G5510="Unknown - Likely Lead",J5510="")),
(AND(G5510="Unknown - Unlikely Lead",J5510="")),
(AND(G5510="Unknown - Material Unknown",J5510="")))),"Unknown",
""))))))))))))))))</f>
        <v>Non-Lead</v>
      </c>
      <c r="N5510" s="44" t="s">
        <v>39</v>
      </c>
    </row>
    <row r="5511" spans="1:14" x14ac:dyDescent="0.25">
      <c r="A5511" s="34" t="s">
        <v>12973</v>
      </c>
      <c r="B5511" s="35" t="s">
        <v>2739</v>
      </c>
      <c r="C5511" s="36" t="s">
        <v>9461</v>
      </c>
      <c r="D5511" s="36" t="s">
        <v>32</v>
      </c>
      <c r="E5511" s="36" t="s">
        <v>644</v>
      </c>
      <c r="F5511" s="37" t="s">
        <v>12974</v>
      </c>
      <c r="G5511" s="38" t="s">
        <v>35</v>
      </c>
      <c r="H5511" s="39" t="s">
        <v>39</v>
      </c>
      <c r="I5511" s="40" t="s">
        <v>63</v>
      </c>
      <c r="J5511" s="42" t="s">
        <v>38</v>
      </c>
      <c r="K5511" s="39" t="s">
        <v>63</v>
      </c>
      <c r="L5511" s="35"/>
      <c r="M5511" s="43" t="str">
        <f>IF((OR(G5511="Lead")),"Lead",
IF((OR(J5511="Lead")),"Lead",
IF((OR(G5511="Lead-lined galvanized")),"Lead",
IF((OR(J5511="Lead-lined galvanized")),"Lead",
IF((OR((AND(G5511="Unknown - Likely Lead",J5511="Galvanized")),
(AND(G5511="Unknown - Unlikely Lead",J5511="Galvanized")),
(AND(G5511="Unknown - Material Unknown",J5511="Galvanized")))),"Galvanized Requiring Replacement",
IF((OR((AND(G5511="Non-lead - Copper",H5511="Yes",J5511="Galvanized")),
(AND(G5511="Non-lead - Copper",H5511="Don't know",J5511="Galvanized")),
(AND(G5511="Non-lead - Copper",H5511="",J5511="Galvanized")),
(AND(G5511="Non-lead - Plastic",H5511="Yes",J5511="Galvanized")),
(AND(G5511="Non-lead - Plastic",H5511="Don't know",J5511="Galvanized")),
(AND(G5511="Non-lead - Plastic",H5511="",J5511="Galvanized")),
(AND(G5511="Non-lead",H5511="Yes",J5511="Galvanized")),
(AND(G5511="Non-lead",H5511="Don't know",J5511="Galvanized")),
(AND(G5511="Non-lead",H5511="",J5511="Galvanized")),
(AND(G5511="Non-lead - Other",H5511="Yes",J5511="Galvanized")),
(AND(G5511="Non-Lead - Other",H5511="Don't know",J5511="Galvanized")),
(AND(G5511="Galvanized",H5511="Yes",J5511="Galvanized")),
(AND(G5511="Galvanized",H5511="Don't know",J5511="Galvanized")),
(AND(G5511="Galvanized",H5511="",J5511="Galvanized")),
(AND(G5511="Non-Lead - Other",H5511="",J5511="Galvanized")))),"Galvanized Requiring Replacement",
IF((OR((AND(G5511="Non-lead - Copper",J5511="Non-lead - Copper")),
(AND(G5511="Non-lead - Copper",J5511="Non-lead - Plastic")),
(AND(G5511="Non-lead - Copper",J5511="Non-lead - Other")),
(AND(G5511="Non-lead - Copper",J5511="Non-lead")),
(AND(G5511="Non-lead - Plastic",J5511="Non-lead - Copper")),
(AND(G5511="Non-lead - Plastic",J5511="Non-lead - Plastic")),
(AND(G5511="Non-lead - Plastic",J5511="Non-lead - Other")),
(AND(G5511="Non-lead - Plastic",J5511="Non-lead")),
(AND(G5511="Non-lead",J5511="Non-lead - Copper")),
(AND(G5511="Non-lead",J5511="Non-lead - Plastic")),
(AND(G5511="Non-lead",J5511="Non-lead - Other")),
(AND(G5511="Non-lead",J5511="Non-lead")),
(AND(G5511="Non-lead - Other",J5511="Non-lead - Copper")),
(AND(G5511="Non-Lead - Other",J5511="Non-lead - Plastic")),
(AND(G5511="Non-Lead - Other",J5511="Non-lead")),
(AND(G5511="Non-Lead - Other",J5511="Non-lead - Other")))),"Non-Lead",
IF((OR((AND(G5511="Galvanized",J5511="Non-lead")),
(AND(G5511="Galvanized",J5511="Non-lead - Copper")),
(AND(G5511="Galvanized",J5511="Non-lead - Plastic")),
(AND(G5511="Galvanized",J5511="Non-lead")),
(AND(G5511="Galvanized",J5511="Non-lead - Other")))),"Non-Lead",
IF((OR((AND(G5511="Non-lead - Copper",H5511="No",J5511="Galvanized")),
(AND(G5511="Non-lead - Plastic",H5511="No",J5511="Galvanized")),
(AND(G5511="Non-lead",H5511="No",J5511="Galvanized")),
(AND(G5511="Galvanized",H5511="No",J5511="Galvanized")),
(AND(G5511="Non-lead - Other",H5511="No",J5511="Galvanized")))),"Non-lead",
IF((OR((AND(G5511="Unknown - Likely Lead",J5511="Unknown - Likely Lead")),
(AND(G5511="Unknown - Likely Lead",J5511="Unknown - Unlikely Lead")),
(AND(G5511="Unknown - Likely Lead",J5511="Unknown - Material Unknown")),
(AND(G5511="Unknown - Unlikely Lead",J5511="Unknown - Likely Lead")),
(AND(G5511="Unknown - Unlikely Lead",J5511="Unknown - Unlikely Lead")),
(AND(G5511="Unknown - Unlikely Lead",J5511="Unknown - Material Unknown")),
(AND(G5511="Unknown - Material Unknown",J5511="Unknown - Likely Lead")),
(AND(G5511="Unknown - Material Unknown",J5511="Unknown - Unlikely Lead")),
(AND(G5511="Unknown - Material Unknown",J5511="Unknown - Material Unknown")))),"Unknown",
IF((OR((AND(G5511="Unknown - Likely Lead",J5511="Non-lead - Copper")),
(AND(G5511="Unknown - Likely Lead",J5511="Non-lead - Plastic")),
(AND(G5511="Unknown - Likely Lead",J5511="Non-lead")),
(AND(G5511="Unknown - Likely Lead",J5511="Non-lead - Other")),
(AND(G5511="Unknown - Unlikely Lead",J5511="Non-lead - Copper")),
(AND(G5511="Unknown - Unlikely Lead",J5511="Non-lead - Plastic")),
(AND(G5511="Unknown - Unlikely Lead",J5511="Non-lead")),
(AND(G5511="Unknown - Unlikely Lead",J5511="Non-lead - Other")),
(AND(G5511="Unknown - Material Unknown",J5511="Non-lead - Copper")),
(AND(G5511="Unknown - Material Unknown",J5511="Non-lead - Plastic")),
(AND(G5511="Unknown - Material Unknown",J5511="Non-lead")),
(AND(G5511="Unknown - Material Unknown",J5511="Non-lead - Other")))),"Unknown",
IF((OR((AND(G5511="Non-lead - Copper",J5511="Unknown - Likely Lead")),
(AND(G5511="Non-lead - Copper",J5511="Unknown - Unlikely Lead")),
(AND(G5511="Non-lead - Copper",J5511="Unknown - Material Unknown")),
(AND(G5511="Non-lead - Plastic",J5511="Unknown - Likely Lead")),
(AND(G5511="Non-lead - Plastic",J5511="Unknown - Unlikely Lead")),
(AND(G5511="Non-lead - Plastic",J5511="Unknown - Material Unknown")),
(AND(G5511="Non-lead",J5511="Unknown - Likely Lead")),
(AND(G5511="Non-lead",J5511="Unknown - Unlikely Lead")),
(AND(G5511="Non-lead",J5511="Unknown - Material Unknown")),
(AND(G5511="Non-lead - Other",J5511="Unknown - Likely Lead")),
(AND(G5511="Non-Lead - Other",J5511="Unknown - Unlikely Lead")),
(AND(G5511="Non-Lead - Other",J5511="Unknown - Material Unknown")))),"Unknown",
IF((OR((AND(G5511="Galvanized",J5511="Unknown - Likely Lead")),
(AND(G5511="Galvanized",J5511="Unknown - Unlikely Lead")),
(AND(G5511="Galvanized",J5511="Unknown - Material Unknown")))),"Unknown",
IF((OR((AND(G5511="Galvanized",J5511="")))),"Galvanized Requiring Replacement",
IF((OR((AND(G5511="Non-lead - Copper",J5511="")),
(AND(G5511="Non-lead - Plastic",J5511="")),
(AND(G5511="Non-lead",J5511="")),
(AND(G5511="Non-lead - Other",J5511="")))),"Non-lead",
IF((OR((AND(G5511="Unknown - Likely Lead",J5511="")),
(AND(G5511="Unknown - Unlikely Lead",J5511="")),
(AND(G5511="Unknown - Material Unknown",J5511="")))),"Unknown",
""))))))))))))))))</f>
        <v>Non-Lead</v>
      </c>
      <c r="N5511" s="44" t="s">
        <v>39</v>
      </c>
    </row>
    <row r="5512" spans="1:14" x14ac:dyDescent="0.25">
      <c r="A5512" s="34" t="s">
        <v>12975</v>
      </c>
      <c r="B5512" s="35" t="s">
        <v>12976</v>
      </c>
      <c r="C5512" s="36" t="s">
        <v>9461</v>
      </c>
      <c r="D5512" s="36" t="s">
        <v>32</v>
      </c>
      <c r="E5512" s="36" t="s">
        <v>644</v>
      </c>
      <c r="F5512" s="37" t="s">
        <v>12977</v>
      </c>
      <c r="G5512" s="38" t="s">
        <v>35</v>
      </c>
      <c r="H5512" s="39" t="s">
        <v>39</v>
      </c>
      <c r="I5512" s="40" t="s">
        <v>63</v>
      </c>
      <c r="J5512" s="42" t="s">
        <v>38</v>
      </c>
      <c r="K5512" s="39" t="s">
        <v>63</v>
      </c>
      <c r="L5512" s="35"/>
      <c r="M5512" s="43" t="str">
        <f>IF((OR(G5512="Lead")),"Lead",
IF((OR(J5512="Lead")),"Lead",
IF((OR(G5512="Lead-lined galvanized")),"Lead",
IF((OR(J5512="Lead-lined galvanized")),"Lead",
IF((OR((AND(G5512="Unknown - Likely Lead",J5512="Galvanized")),
(AND(G5512="Unknown - Unlikely Lead",J5512="Galvanized")),
(AND(G5512="Unknown - Material Unknown",J5512="Galvanized")))),"Galvanized Requiring Replacement",
IF((OR((AND(G5512="Non-lead - Copper",H5512="Yes",J5512="Galvanized")),
(AND(G5512="Non-lead - Copper",H5512="Don't know",J5512="Galvanized")),
(AND(G5512="Non-lead - Copper",H5512="",J5512="Galvanized")),
(AND(G5512="Non-lead - Plastic",H5512="Yes",J5512="Galvanized")),
(AND(G5512="Non-lead - Plastic",H5512="Don't know",J5512="Galvanized")),
(AND(G5512="Non-lead - Plastic",H5512="",J5512="Galvanized")),
(AND(G5512="Non-lead",H5512="Yes",J5512="Galvanized")),
(AND(G5512="Non-lead",H5512="Don't know",J5512="Galvanized")),
(AND(G5512="Non-lead",H5512="",J5512="Galvanized")),
(AND(G5512="Non-lead - Other",H5512="Yes",J5512="Galvanized")),
(AND(G5512="Non-Lead - Other",H5512="Don't know",J5512="Galvanized")),
(AND(G5512="Galvanized",H5512="Yes",J5512="Galvanized")),
(AND(G5512="Galvanized",H5512="Don't know",J5512="Galvanized")),
(AND(G5512="Galvanized",H5512="",J5512="Galvanized")),
(AND(G5512="Non-Lead - Other",H5512="",J5512="Galvanized")))),"Galvanized Requiring Replacement",
IF((OR((AND(G5512="Non-lead - Copper",J5512="Non-lead - Copper")),
(AND(G5512="Non-lead - Copper",J5512="Non-lead - Plastic")),
(AND(G5512="Non-lead - Copper",J5512="Non-lead - Other")),
(AND(G5512="Non-lead - Copper",J5512="Non-lead")),
(AND(G5512="Non-lead - Plastic",J5512="Non-lead - Copper")),
(AND(G5512="Non-lead - Plastic",J5512="Non-lead - Plastic")),
(AND(G5512="Non-lead - Plastic",J5512="Non-lead - Other")),
(AND(G5512="Non-lead - Plastic",J5512="Non-lead")),
(AND(G5512="Non-lead",J5512="Non-lead - Copper")),
(AND(G5512="Non-lead",J5512="Non-lead - Plastic")),
(AND(G5512="Non-lead",J5512="Non-lead - Other")),
(AND(G5512="Non-lead",J5512="Non-lead")),
(AND(G5512="Non-lead - Other",J5512="Non-lead - Copper")),
(AND(G5512="Non-Lead - Other",J5512="Non-lead - Plastic")),
(AND(G5512="Non-Lead - Other",J5512="Non-lead")),
(AND(G5512="Non-Lead - Other",J5512="Non-lead - Other")))),"Non-Lead",
IF((OR((AND(G5512="Galvanized",J5512="Non-lead")),
(AND(G5512="Galvanized",J5512="Non-lead - Copper")),
(AND(G5512="Galvanized",J5512="Non-lead - Plastic")),
(AND(G5512="Galvanized",J5512="Non-lead")),
(AND(G5512="Galvanized",J5512="Non-lead - Other")))),"Non-Lead",
IF((OR((AND(G5512="Non-lead - Copper",H5512="No",J5512="Galvanized")),
(AND(G5512="Non-lead - Plastic",H5512="No",J5512="Galvanized")),
(AND(G5512="Non-lead",H5512="No",J5512="Galvanized")),
(AND(G5512="Galvanized",H5512="No",J5512="Galvanized")),
(AND(G5512="Non-lead - Other",H5512="No",J5512="Galvanized")))),"Non-lead",
IF((OR((AND(G5512="Unknown - Likely Lead",J5512="Unknown - Likely Lead")),
(AND(G5512="Unknown - Likely Lead",J5512="Unknown - Unlikely Lead")),
(AND(G5512="Unknown - Likely Lead",J5512="Unknown - Material Unknown")),
(AND(G5512="Unknown - Unlikely Lead",J5512="Unknown - Likely Lead")),
(AND(G5512="Unknown - Unlikely Lead",J5512="Unknown - Unlikely Lead")),
(AND(G5512="Unknown - Unlikely Lead",J5512="Unknown - Material Unknown")),
(AND(G5512="Unknown - Material Unknown",J5512="Unknown - Likely Lead")),
(AND(G5512="Unknown - Material Unknown",J5512="Unknown - Unlikely Lead")),
(AND(G5512="Unknown - Material Unknown",J5512="Unknown - Material Unknown")))),"Unknown",
IF((OR((AND(G5512="Unknown - Likely Lead",J5512="Non-lead - Copper")),
(AND(G5512="Unknown - Likely Lead",J5512="Non-lead - Plastic")),
(AND(G5512="Unknown - Likely Lead",J5512="Non-lead")),
(AND(G5512="Unknown - Likely Lead",J5512="Non-lead - Other")),
(AND(G5512="Unknown - Unlikely Lead",J5512="Non-lead - Copper")),
(AND(G5512="Unknown - Unlikely Lead",J5512="Non-lead - Plastic")),
(AND(G5512="Unknown - Unlikely Lead",J5512="Non-lead")),
(AND(G5512="Unknown - Unlikely Lead",J5512="Non-lead - Other")),
(AND(G5512="Unknown - Material Unknown",J5512="Non-lead - Copper")),
(AND(G5512="Unknown - Material Unknown",J5512="Non-lead - Plastic")),
(AND(G5512="Unknown - Material Unknown",J5512="Non-lead")),
(AND(G5512="Unknown - Material Unknown",J5512="Non-lead - Other")))),"Unknown",
IF((OR((AND(G5512="Non-lead - Copper",J5512="Unknown - Likely Lead")),
(AND(G5512="Non-lead - Copper",J5512="Unknown - Unlikely Lead")),
(AND(G5512="Non-lead - Copper",J5512="Unknown - Material Unknown")),
(AND(G5512="Non-lead - Plastic",J5512="Unknown - Likely Lead")),
(AND(G5512="Non-lead - Plastic",J5512="Unknown - Unlikely Lead")),
(AND(G5512="Non-lead - Plastic",J5512="Unknown - Material Unknown")),
(AND(G5512="Non-lead",J5512="Unknown - Likely Lead")),
(AND(G5512="Non-lead",J5512="Unknown - Unlikely Lead")),
(AND(G5512="Non-lead",J5512="Unknown - Material Unknown")),
(AND(G5512="Non-lead - Other",J5512="Unknown - Likely Lead")),
(AND(G5512="Non-Lead - Other",J5512="Unknown - Unlikely Lead")),
(AND(G5512="Non-Lead - Other",J5512="Unknown - Material Unknown")))),"Unknown",
IF((OR((AND(G5512="Galvanized",J5512="Unknown - Likely Lead")),
(AND(G5512="Galvanized",J5512="Unknown - Unlikely Lead")),
(AND(G5512="Galvanized",J5512="Unknown - Material Unknown")))),"Unknown",
IF((OR((AND(G5512="Galvanized",J5512="")))),"Galvanized Requiring Replacement",
IF((OR((AND(G5512="Non-lead - Copper",J5512="")),
(AND(G5512="Non-lead - Plastic",J5512="")),
(AND(G5512="Non-lead",J5512="")),
(AND(G5512="Non-lead - Other",J5512="")))),"Non-lead",
IF((OR((AND(G5512="Unknown - Likely Lead",J5512="")),
(AND(G5512="Unknown - Unlikely Lead",J5512="")),
(AND(G5512="Unknown - Material Unknown",J5512="")))),"Unknown",
""))))))))))))))))</f>
        <v>Non-Lead</v>
      </c>
      <c r="N5512" s="44" t="s">
        <v>39</v>
      </c>
    </row>
    <row r="5513" spans="1:14" x14ac:dyDescent="0.25">
      <c r="A5513" s="34" t="s">
        <v>12978</v>
      </c>
      <c r="B5513" s="35" t="s">
        <v>2742</v>
      </c>
      <c r="C5513" s="36" t="s">
        <v>9461</v>
      </c>
      <c r="D5513" s="36" t="s">
        <v>32</v>
      </c>
      <c r="E5513" s="36" t="s">
        <v>644</v>
      </c>
      <c r="F5513" s="37" t="s">
        <v>12979</v>
      </c>
      <c r="G5513" s="38" t="s">
        <v>35</v>
      </c>
      <c r="H5513" s="39" t="s">
        <v>39</v>
      </c>
      <c r="I5513" s="40" t="s">
        <v>63</v>
      </c>
      <c r="J5513" s="42" t="s">
        <v>38</v>
      </c>
      <c r="K5513" s="39" t="s">
        <v>63</v>
      </c>
      <c r="L5513" s="35"/>
      <c r="M5513" s="43" t="str">
        <f>IF((OR(G5513="Lead")),"Lead",
IF((OR(J5513="Lead")),"Lead",
IF((OR(G5513="Lead-lined galvanized")),"Lead",
IF((OR(J5513="Lead-lined galvanized")),"Lead",
IF((OR((AND(G5513="Unknown - Likely Lead",J5513="Galvanized")),
(AND(G5513="Unknown - Unlikely Lead",J5513="Galvanized")),
(AND(G5513="Unknown - Material Unknown",J5513="Galvanized")))),"Galvanized Requiring Replacement",
IF((OR((AND(G5513="Non-lead - Copper",H5513="Yes",J5513="Galvanized")),
(AND(G5513="Non-lead - Copper",H5513="Don't know",J5513="Galvanized")),
(AND(G5513="Non-lead - Copper",H5513="",J5513="Galvanized")),
(AND(G5513="Non-lead - Plastic",H5513="Yes",J5513="Galvanized")),
(AND(G5513="Non-lead - Plastic",H5513="Don't know",J5513="Galvanized")),
(AND(G5513="Non-lead - Plastic",H5513="",J5513="Galvanized")),
(AND(G5513="Non-lead",H5513="Yes",J5513="Galvanized")),
(AND(G5513="Non-lead",H5513="Don't know",J5513="Galvanized")),
(AND(G5513="Non-lead",H5513="",J5513="Galvanized")),
(AND(G5513="Non-lead - Other",H5513="Yes",J5513="Galvanized")),
(AND(G5513="Non-Lead - Other",H5513="Don't know",J5513="Galvanized")),
(AND(G5513="Galvanized",H5513="Yes",J5513="Galvanized")),
(AND(G5513="Galvanized",H5513="Don't know",J5513="Galvanized")),
(AND(G5513="Galvanized",H5513="",J5513="Galvanized")),
(AND(G5513="Non-Lead - Other",H5513="",J5513="Galvanized")))),"Galvanized Requiring Replacement",
IF((OR((AND(G5513="Non-lead - Copper",J5513="Non-lead - Copper")),
(AND(G5513="Non-lead - Copper",J5513="Non-lead - Plastic")),
(AND(G5513="Non-lead - Copper",J5513="Non-lead - Other")),
(AND(G5513="Non-lead - Copper",J5513="Non-lead")),
(AND(G5513="Non-lead - Plastic",J5513="Non-lead - Copper")),
(AND(G5513="Non-lead - Plastic",J5513="Non-lead - Plastic")),
(AND(G5513="Non-lead - Plastic",J5513="Non-lead - Other")),
(AND(G5513="Non-lead - Plastic",J5513="Non-lead")),
(AND(G5513="Non-lead",J5513="Non-lead - Copper")),
(AND(G5513="Non-lead",J5513="Non-lead - Plastic")),
(AND(G5513="Non-lead",J5513="Non-lead - Other")),
(AND(G5513="Non-lead",J5513="Non-lead")),
(AND(G5513="Non-lead - Other",J5513="Non-lead - Copper")),
(AND(G5513="Non-Lead - Other",J5513="Non-lead - Plastic")),
(AND(G5513="Non-Lead - Other",J5513="Non-lead")),
(AND(G5513="Non-Lead - Other",J5513="Non-lead - Other")))),"Non-Lead",
IF((OR((AND(G5513="Galvanized",J5513="Non-lead")),
(AND(G5513="Galvanized",J5513="Non-lead - Copper")),
(AND(G5513="Galvanized",J5513="Non-lead - Plastic")),
(AND(G5513="Galvanized",J5513="Non-lead")),
(AND(G5513="Galvanized",J5513="Non-lead - Other")))),"Non-Lead",
IF((OR((AND(G5513="Non-lead - Copper",H5513="No",J5513="Galvanized")),
(AND(G5513="Non-lead - Plastic",H5513="No",J5513="Galvanized")),
(AND(G5513="Non-lead",H5513="No",J5513="Galvanized")),
(AND(G5513="Galvanized",H5513="No",J5513="Galvanized")),
(AND(G5513="Non-lead - Other",H5513="No",J5513="Galvanized")))),"Non-lead",
IF((OR((AND(G5513="Unknown - Likely Lead",J5513="Unknown - Likely Lead")),
(AND(G5513="Unknown - Likely Lead",J5513="Unknown - Unlikely Lead")),
(AND(G5513="Unknown - Likely Lead",J5513="Unknown - Material Unknown")),
(AND(G5513="Unknown - Unlikely Lead",J5513="Unknown - Likely Lead")),
(AND(G5513="Unknown - Unlikely Lead",J5513="Unknown - Unlikely Lead")),
(AND(G5513="Unknown - Unlikely Lead",J5513="Unknown - Material Unknown")),
(AND(G5513="Unknown - Material Unknown",J5513="Unknown - Likely Lead")),
(AND(G5513="Unknown - Material Unknown",J5513="Unknown - Unlikely Lead")),
(AND(G5513="Unknown - Material Unknown",J5513="Unknown - Material Unknown")))),"Unknown",
IF((OR((AND(G5513="Unknown - Likely Lead",J5513="Non-lead - Copper")),
(AND(G5513="Unknown - Likely Lead",J5513="Non-lead - Plastic")),
(AND(G5513="Unknown - Likely Lead",J5513="Non-lead")),
(AND(G5513="Unknown - Likely Lead",J5513="Non-lead - Other")),
(AND(G5513="Unknown - Unlikely Lead",J5513="Non-lead - Copper")),
(AND(G5513="Unknown - Unlikely Lead",J5513="Non-lead - Plastic")),
(AND(G5513="Unknown - Unlikely Lead",J5513="Non-lead")),
(AND(G5513="Unknown - Unlikely Lead",J5513="Non-lead - Other")),
(AND(G5513="Unknown - Material Unknown",J5513="Non-lead - Copper")),
(AND(G5513="Unknown - Material Unknown",J5513="Non-lead - Plastic")),
(AND(G5513="Unknown - Material Unknown",J5513="Non-lead")),
(AND(G5513="Unknown - Material Unknown",J5513="Non-lead - Other")))),"Unknown",
IF((OR((AND(G5513="Non-lead - Copper",J5513="Unknown - Likely Lead")),
(AND(G5513="Non-lead - Copper",J5513="Unknown - Unlikely Lead")),
(AND(G5513="Non-lead - Copper",J5513="Unknown - Material Unknown")),
(AND(G5513="Non-lead - Plastic",J5513="Unknown - Likely Lead")),
(AND(G5513="Non-lead - Plastic",J5513="Unknown - Unlikely Lead")),
(AND(G5513="Non-lead - Plastic",J5513="Unknown - Material Unknown")),
(AND(G5513="Non-lead",J5513="Unknown - Likely Lead")),
(AND(G5513="Non-lead",J5513="Unknown - Unlikely Lead")),
(AND(G5513="Non-lead",J5513="Unknown - Material Unknown")),
(AND(G5513="Non-lead - Other",J5513="Unknown - Likely Lead")),
(AND(G5513="Non-Lead - Other",J5513="Unknown - Unlikely Lead")),
(AND(G5513="Non-Lead - Other",J5513="Unknown - Material Unknown")))),"Unknown",
IF((OR((AND(G5513="Galvanized",J5513="Unknown - Likely Lead")),
(AND(G5513="Galvanized",J5513="Unknown - Unlikely Lead")),
(AND(G5513="Galvanized",J5513="Unknown - Material Unknown")))),"Unknown",
IF((OR((AND(G5513="Galvanized",J5513="")))),"Galvanized Requiring Replacement",
IF((OR((AND(G5513="Non-lead - Copper",J5513="")),
(AND(G5513="Non-lead - Plastic",J5513="")),
(AND(G5513="Non-lead",J5513="")),
(AND(G5513="Non-lead - Other",J5513="")))),"Non-lead",
IF((OR((AND(G5513="Unknown - Likely Lead",J5513="")),
(AND(G5513="Unknown - Unlikely Lead",J5513="")),
(AND(G5513="Unknown - Material Unknown",J5513="")))),"Unknown",
""))))))))))))))))</f>
        <v>Non-Lead</v>
      </c>
      <c r="N5513" s="44" t="s">
        <v>39</v>
      </c>
    </row>
    <row r="5514" spans="1:14" x14ac:dyDescent="0.25">
      <c r="A5514" s="34" t="s">
        <v>12980</v>
      </c>
      <c r="B5514" s="35" t="s">
        <v>12981</v>
      </c>
      <c r="C5514" s="36" t="s">
        <v>12610</v>
      </c>
      <c r="D5514" s="36" t="s">
        <v>32</v>
      </c>
      <c r="E5514" s="36" t="s">
        <v>644</v>
      </c>
      <c r="F5514" s="37" t="s">
        <v>12982</v>
      </c>
      <c r="G5514" s="38" t="s">
        <v>35</v>
      </c>
      <c r="H5514" s="39" t="s">
        <v>39</v>
      </c>
      <c r="I5514" s="40" t="s">
        <v>63</v>
      </c>
      <c r="J5514" s="42" t="s">
        <v>38</v>
      </c>
      <c r="K5514" s="39" t="s">
        <v>63</v>
      </c>
      <c r="L5514" s="35"/>
      <c r="M5514" s="43" t="str">
        <f>IF((OR(G5514="Lead")),"Lead",
IF((OR(J5514="Lead")),"Lead",
IF((OR(G5514="Lead-lined galvanized")),"Lead",
IF((OR(J5514="Lead-lined galvanized")),"Lead",
IF((OR((AND(G5514="Unknown - Likely Lead",J5514="Galvanized")),
(AND(G5514="Unknown - Unlikely Lead",J5514="Galvanized")),
(AND(G5514="Unknown - Material Unknown",J5514="Galvanized")))),"Galvanized Requiring Replacement",
IF((OR((AND(G5514="Non-lead - Copper",H5514="Yes",J5514="Galvanized")),
(AND(G5514="Non-lead - Copper",H5514="Don't know",J5514="Galvanized")),
(AND(G5514="Non-lead - Copper",H5514="",J5514="Galvanized")),
(AND(G5514="Non-lead - Plastic",H5514="Yes",J5514="Galvanized")),
(AND(G5514="Non-lead - Plastic",H5514="Don't know",J5514="Galvanized")),
(AND(G5514="Non-lead - Plastic",H5514="",J5514="Galvanized")),
(AND(G5514="Non-lead",H5514="Yes",J5514="Galvanized")),
(AND(G5514="Non-lead",H5514="Don't know",J5514="Galvanized")),
(AND(G5514="Non-lead",H5514="",J5514="Galvanized")),
(AND(G5514="Non-lead - Other",H5514="Yes",J5514="Galvanized")),
(AND(G5514="Non-Lead - Other",H5514="Don't know",J5514="Galvanized")),
(AND(G5514="Galvanized",H5514="Yes",J5514="Galvanized")),
(AND(G5514="Galvanized",H5514="Don't know",J5514="Galvanized")),
(AND(G5514="Galvanized",H5514="",J5514="Galvanized")),
(AND(G5514="Non-Lead - Other",H5514="",J5514="Galvanized")))),"Galvanized Requiring Replacement",
IF((OR((AND(G5514="Non-lead - Copper",J5514="Non-lead - Copper")),
(AND(G5514="Non-lead - Copper",J5514="Non-lead - Plastic")),
(AND(G5514="Non-lead - Copper",J5514="Non-lead - Other")),
(AND(G5514="Non-lead - Copper",J5514="Non-lead")),
(AND(G5514="Non-lead - Plastic",J5514="Non-lead - Copper")),
(AND(G5514="Non-lead - Plastic",J5514="Non-lead - Plastic")),
(AND(G5514="Non-lead - Plastic",J5514="Non-lead - Other")),
(AND(G5514="Non-lead - Plastic",J5514="Non-lead")),
(AND(G5514="Non-lead",J5514="Non-lead - Copper")),
(AND(G5514="Non-lead",J5514="Non-lead - Plastic")),
(AND(G5514="Non-lead",J5514="Non-lead - Other")),
(AND(G5514="Non-lead",J5514="Non-lead")),
(AND(G5514="Non-lead - Other",J5514="Non-lead - Copper")),
(AND(G5514="Non-Lead - Other",J5514="Non-lead - Plastic")),
(AND(G5514="Non-Lead - Other",J5514="Non-lead")),
(AND(G5514="Non-Lead - Other",J5514="Non-lead - Other")))),"Non-Lead",
IF((OR((AND(G5514="Galvanized",J5514="Non-lead")),
(AND(G5514="Galvanized",J5514="Non-lead - Copper")),
(AND(G5514="Galvanized",J5514="Non-lead - Plastic")),
(AND(G5514="Galvanized",J5514="Non-lead")),
(AND(G5514="Galvanized",J5514="Non-lead - Other")))),"Non-Lead",
IF((OR((AND(G5514="Non-lead - Copper",H5514="No",J5514="Galvanized")),
(AND(G5514="Non-lead - Plastic",H5514="No",J5514="Galvanized")),
(AND(G5514="Non-lead",H5514="No",J5514="Galvanized")),
(AND(G5514="Galvanized",H5514="No",J5514="Galvanized")),
(AND(G5514="Non-lead - Other",H5514="No",J5514="Galvanized")))),"Non-lead",
IF((OR((AND(G5514="Unknown - Likely Lead",J5514="Unknown - Likely Lead")),
(AND(G5514="Unknown - Likely Lead",J5514="Unknown - Unlikely Lead")),
(AND(G5514="Unknown - Likely Lead",J5514="Unknown - Material Unknown")),
(AND(G5514="Unknown - Unlikely Lead",J5514="Unknown - Likely Lead")),
(AND(G5514="Unknown - Unlikely Lead",J5514="Unknown - Unlikely Lead")),
(AND(G5514="Unknown - Unlikely Lead",J5514="Unknown - Material Unknown")),
(AND(G5514="Unknown - Material Unknown",J5514="Unknown - Likely Lead")),
(AND(G5514="Unknown - Material Unknown",J5514="Unknown - Unlikely Lead")),
(AND(G5514="Unknown - Material Unknown",J5514="Unknown - Material Unknown")))),"Unknown",
IF((OR((AND(G5514="Unknown - Likely Lead",J5514="Non-lead - Copper")),
(AND(G5514="Unknown - Likely Lead",J5514="Non-lead - Plastic")),
(AND(G5514="Unknown - Likely Lead",J5514="Non-lead")),
(AND(G5514="Unknown - Likely Lead",J5514="Non-lead - Other")),
(AND(G5514="Unknown - Unlikely Lead",J5514="Non-lead - Copper")),
(AND(G5514="Unknown - Unlikely Lead",J5514="Non-lead - Plastic")),
(AND(G5514="Unknown - Unlikely Lead",J5514="Non-lead")),
(AND(G5514="Unknown - Unlikely Lead",J5514="Non-lead - Other")),
(AND(G5514="Unknown - Material Unknown",J5514="Non-lead - Copper")),
(AND(G5514="Unknown - Material Unknown",J5514="Non-lead - Plastic")),
(AND(G5514="Unknown - Material Unknown",J5514="Non-lead")),
(AND(G5514="Unknown - Material Unknown",J5514="Non-lead - Other")))),"Unknown",
IF((OR((AND(G5514="Non-lead - Copper",J5514="Unknown - Likely Lead")),
(AND(G5514="Non-lead - Copper",J5514="Unknown - Unlikely Lead")),
(AND(G5514="Non-lead - Copper",J5514="Unknown - Material Unknown")),
(AND(G5514="Non-lead - Plastic",J5514="Unknown - Likely Lead")),
(AND(G5514="Non-lead - Plastic",J5514="Unknown - Unlikely Lead")),
(AND(G5514="Non-lead - Plastic",J5514="Unknown - Material Unknown")),
(AND(G5514="Non-lead",J5514="Unknown - Likely Lead")),
(AND(G5514="Non-lead",J5514="Unknown - Unlikely Lead")),
(AND(G5514="Non-lead",J5514="Unknown - Material Unknown")),
(AND(G5514="Non-lead - Other",J5514="Unknown - Likely Lead")),
(AND(G5514="Non-Lead - Other",J5514="Unknown - Unlikely Lead")),
(AND(G5514="Non-Lead - Other",J5514="Unknown - Material Unknown")))),"Unknown",
IF((OR((AND(G5514="Galvanized",J5514="Unknown - Likely Lead")),
(AND(G5514="Galvanized",J5514="Unknown - Unlikely Lead")),
(AND(G5514="Galvanized",J5514="Unknown - Material Unknown")))),"Unknown",
IF((OR((AND(G5514="Galvanized",J5514="")))),"Galvanized Requiring Replacement",
IF((OR((AND(G5514="Non-lead - Copper",J5514="")),
(AND(G5514="Non-lead - Plastic",J5514="")),
(AND(G5514="Non-lead",J5514="")),
(AND(G5514="Non-lead - Other",J5514="")))),"Non-lead",
IF((OR((AND(G5514="Unknown - Likely Lead",J5514="")),
(AND(G5514="Unknown - Unlikely Lead",J5514="")),
(AND(G5514="Unknown - Material Unknown",J5514="")))),"Unknown",
""))))))))))))))))</f>
        <v>Non-Lead</v>
      </c>
      <c r="N5514" s="44" t="s">
        <v>39</v>
      </c>
    </row>
    <row r="5515" spans="1:14" x14ac:dyDescent="0.25">
      <c r="A5515" s="34" t="s">
        <v>12983</v>
      </c>
      <c r="B5515" s="35" t="s">
        <v>12984</v>
      </c>
      <c r="C5515" s="36" t="s">
        <v>9461</v>
      </c>
      <c r="D5515" s="36" t="s">
        <v>32</v>
      </c>
      <c r="E5515" s="36" t="s">
        <v>644</v>
      </c>
      <c r="F5515" s="37" t="s">
        <v>12985</v>
      </c>
      <c r="G5515" s="38" t="s">
        <v>35</v>
      </c>
      <c r="H5515" s="39" t="s">
        <v>39</v>
      </c>
      <c r="I5515" s="40" t="s">
        <v>63</v>
      </c>
      <c r="J5515" s="42" t="s">
        <v>38</v>
      </c>
      <c r="K5515" s="39" t="s">
        <v>63</v>
      </c>
      <c r="L5515" s="35"/>
      <c r="M5515" s="43" t="str">
        <f>IF((OR(G5515="Lead")),"Lead",
IF((OR(J5515="Lead")),"Lead",
IF((OR(G5515="Lead-lined galvanized")),"Lead",
IF((OR(J5515="Lead-lined galvanized")),"Lead",
IF((OR((AND(G5515="Unknown - Likely Lead",J5515="Galvanized")),
(AND(G5515="Unknown - Unlikely Lead",J5515="Galvanized")),
(AND(G5515="Unknown - Material Unknown",J5515="Galvanized")))),"Galvanized Requiring Replacement",
IF((OR((AND(G5515="Non-lead - Copper",H5515="Yes",J5515="Galvanized")),
(AND(G5515="Non-lead - Copper",H5515="Don't know",J5515="Galvanized")),
(AND(G5515="Non-lead - Copper",H5515="",J5515="Galvanized")),
(AND(G5515="Non-lead - Plastic",H5515="Yes",J5515="Galvanized")),
(AND(G5515="Non-lead - Plastic",H5515="Don't know",J5515="Galvanized")),
(AND(G5515="Non-lead - Plastic",H5515="",J5515="Galvanized")),
(AND(G5515="Non-lead",H5515="Yes",J5515="Galvanized")),
(AND(G5515="Non-lead",H5515="Don't know",J5515="Galvanized")),
(AND(G5515="Non-lead",H5515="",J5515="Galvanized")),
(AND(G5515="Non-lead - Other",H5515="Yes",J5515="Galvanized")),
(AND(G5515="Non-Lead - Other",H5515="Don't know",J5515="Galvanized")),
(AND(G5515="Galvanized",H5515="Yes",J5515="Galvanized")),
(AND(G5515="Galvanized",H5515="Don't know",J5515="Galvanized")),
(AND(G5515="Galvanized",H5515="",J5515="Galvanized")),
(AND(G5515="Non-Lead - Other",H5515="",J5515="Galvanized")))),"Galvanized Requiring Replacement",
IF((OR((AND(G5515="Non-lead - Copper",J5515="Non-lead - Copper")),
(AND(G5515="Non-lead - Copper",J5515="Non-lead - Plastic")),
(AND(G5515="Non-lead - Copper",J5515="Non-lead - Other")),
(AND(G5515="Non-lead - Copper",J5515="Non-lead")),
(AND(G5515="Non-lead - Plastic",J5515="Non-lead - Copper")),
(AND(G5515="Non-lead - Plastic",J5515="Non-lead - Plastic")),
(AND(G5515="Non-lead - Plastic",J5515="Non-lead - Other")),
(AND(G5515="Non-lead - Plastic",J5515="Non-lead")),
(AND(G5515="Non-lead",J5515="Non-lead - Copper")),
(AND(G5515="Non-lead",J5515="Non-lead - Plastic")),
(AND(G5515="Non-lead",J5515="Non-lead - Other")),
(AND(G5515="Non-lead",J5515="Non-lead")),
(AND(G5515="Non-lead - Other",J5515="Non-lead - Copper")),
(AND(G5515="Non-Lead - Other",J5515="Non-lead - Plastic")),
(AND(G5515="Non-Lead - Other",J5515="Non-lead")),
(AND(G5515="Non-Lead - Other",J5515="Non-lead - Other")))),"Non-Lead",
IF((OR((AND(G5515="Galvanized",J5515="Non-lead")),
(AND(G5515="Galvanized",J5515="Non-lead - Copper")),
(AND(G5515="Galvanized",J5515="Non-lead - Plastic")),
(AND(G5515="Galvanized",J5515="Non-lead")),
(AND(G5515="Galvanized",J5515="Non-lead - Other")))),"Non-Lead",
IF((OR((AND(G5515="Non-lead - Copper",H5515="No",J5515="Galvanized")),
(AND(G5515="Non-lead - Plastic",H5515="No",J5515="Galvanized")),
(AND(G5515="Non-lead",H5515="No",J5515="Galvanized")),
(AND(G5515="Galvanized",H5515="No",J5515="Galvanized")),
(AND(G5515="Non-lead - Other",H5515="No",J5515="Galvanized")))),"Non-lead",
IF((OR((AND(G5515="Unknown - Likely Lead",J5515="Unknown - Likely Lead")),
(AND(G5515="Unknown - Likely Lead",J5515="Unknown - Unlikely Lead")),
(AND(G5515="Unknown - Likely Lead",J5515="Unknown - Material Unknown")),
(AND(G5515="Unknown - Unlikely Lead",J5515="Unknown - Likely Lead")),
(AND(G5515="Unknown - Unlikely Lead",J5515="Unknown - Unlikely Lead")),
(AND(G5515="Unknown - Unlikely Lead",J5515="Unknown - Material Unknown")),
(AND(G5515="Unknown - Material Unknown",J5515="Unknown - Likely Lead")),
(AND(G5515="Unknown - Material Unknown",J5515="Unknown - Unlikely Lead")),
(AND(G5515="Unknown - Material Unknown",J5515="Unknown - Material Unknown")))),"Unknown",
IF((OR((AND(G5515="Unknown - Likely Lead",J5515="Non-lead - Copper")),
(AND(G5515="Unknown - Likely Lead",J5515="Non-lead - Plastic")),
(AND(G5515="Unknown - Likely Lead",J5515="Non-lead")),
(AND(G5515="Unknown - Likely Lead",J5515="Non-lead - Other")),
(AND(G5515="Unknown - Unlikely Lead",J5515="Non-lead - Copper")),
(AND(G5515="Unknown - Unlikely Lead",J5515="Non-lead - Plastic")),
(AND(G5515="Unknown - Unlikely Lead",J5515="Non-lead")),
(AND(G5515="Unknown - Unlikely Lead",J5515="Non-lead - Other")),
(AND(G5515="Unknown - Material Unknown",J5515="Non-lead - Copper")),
(AND(G5515="Unknown - Material Unknown",J5515="Non-lead - Plastic")),
(AND(G5515="Unknown - Material Unknown",J5515="Non-lead")),
(AND(G5515="Unknown - Material Unknown",J5515="Non-lead - Other")))),"Unknown",
IF((OR((AND(G5515="Non-lead - Copper",J5515="Unknown - Likely Lead")),
(AND(G5515="Non-lead - Copper",J5515="Unknown - Unlikely Lead")),
(AND(G5515="Non-lead - Copper",J5515="Unknown - Material Unknown")),
(AND(G5515="Non-lead - Plastic",J5515="Unknown - Likely Lead")),
(AND(G5515="Non-lead - Plastic",J5515="Unknown - Unlikely Lead")),
(AND(G5515="Non-lead - Plastic",J5515="Unknown - Material Unknown")),
(AND(G5515="Non-lead",J5515="Unknown - Likely Lead")),
(AND(G5515="Non-lead",J5515="Unknown - Unlikely Lead")),
(AND(G5515="Non-lead",J5515="Unknown - Material Unknown")),
(AND(G5515="Non-lead - Other",J5515="Unknown - Likely Lead")),
(AND(G5515="Non-Lead - Other",J5515="Unknown - Unlikely Lead")),
(AND(G5515="Non-Lead - Other",J5515="Unknown - Material Unknown")))),"Unknown",
IF((OR((AND(G5515="Galvanized",J5515="Unknown - Likely Lead")),
(AND(G5515="Galvanized",J5515="Unknown - Unlikely Lead")),
(AND(G5515="Galvanized",J5515="Unknown - Material Unknown")))),"Unknown",
IF((OR((AND(G5515="Galvanized",J5515="")))),"Galvanized Requiring Replacement",
IF((OR((AND(G5515="Non-lead - Copper",J5515="")),
(AND(G5515="Non-lead - Plastic",J5515="")),
(AND(G5515="Non-lead",J5515="")),
(AND(G5515="Non-lead - Other",J5515="")))),"Non-lead",
IF((OR((AND(G5515="Unknown - Likely Lead",J5515="")),
(AND(G5515="Unknown - Unlikely Lead",J5515="")),
(AND(G5515="Unknown - Material Unknown",J5515="")))),"Unknown",
""))))))))))))))))</f>
        <v>Non-Lead</v>
      </c>
      <c r="N5515" s="44" t="s">
        <v>39</v>
      </c>
    </row>
    <row r="5516" spans="1:14" x14ac:dyDescent="0.25">
      <c r="A5516" s="34" t="s">
        <v>12986</v>
      </c>
      <c r="B5516" s="35" t="s">
        <v>12987</v>
      </c>
      <c r="C5516" s="36" t="s">
        <v>9461</v>
      </c>
      <c r="D5516" s="36" t="s">
        <v>32</v>
      </c>
      <c r="E5516" s="36" t="s">
        <v>644</v>
      </c>
      <c r="F5516" s="37" t="s">
        <v>12988</v>
      </c>
      <c r="G5516" s="38" t="s">
        <v>35</v>
      </c>
      <c r="H5516" s="39" t="s">
        <v>39</v>
      </c>
      <c r="I5516" s="40" t="s">
        <v>63</v>
      </c>
      <c r="J5516" s="42" t="s">
        <v>38</v>
      </c>
      <c r="K5516" s="39" t="s">
        <v>63</v>
      </c>
      <c r="L5516" s="35"/>
      <c r="M5516" s="43" t="str">
        <f>IF((OR(G5516="Lead")),"Lead",
IF((OR(J5516="Lead")),"Lead",
IF((OR(G5516="Lead-lined galvanized")),"Lead",
IF((OR(J5516="Lead-lined galvanized")),"Lead",
IF((OR((AND(G5516="Unknown - Likely Lead",J5516="Galvanized")),
(AND(G5516="Unknown - Unlikely Lead",J5516="Galvanized")),
(AND(G5516="Unknown - Material Unknown",J5516="Galvanized")))),"Galvanized Requiring Replacement",
IF((OR((AND(G5516="Non-lead - Copper",H5516="Yes",J5516="Galvanized")),
(AND(G5516="Non-lead - Copper",H5516="Don't know",J5516="Galvanized")),
(AND(G5516="Non-lead - Copper",H5516="",J5516="Galvanized")),
(AND(G5516="Non-lead - Plastic",H5516="Yes",J5516="Galvanized")),
(AND(G5516="Non-lead - Plastic",H5516="Don't know",J5516="Galvanized")),
(AND(G5516="Non-lead - Plastic",H5516="",J5516="Galvanized")),
(AND(G5516="Non-lead",H5516="Yes",J5516="Galvanized")),
(AND(G5516="Non-lead",H5516="Don't know",J5516="Galvanized")),
(AND(G5516="Non-lead",H5516="",J5516="Galvanized")),
(AND(G5516="Non-lead - Other",H5516="Yes",J5516="Galvanized")),
(AND(G5516="Non-Lead - Other",H5516="Don't know",J5516="Galvanized")),
(AND(G5516="Galvanized",H5516="Yes",J5516="Galvanized")),
(AND(G5516="Galvanized",H5516="Don't know",J5516="Galvanized")),
(AND(G5516="Galvanized",H5516="",J5516="Galvanized")),
(AND(G5516="Non-Lead - Other",H5516="",J5516="Galvanized")))),"Galvanized Requiring Replacement",
IF((OR((AND(G5516="Non-lead - Copper",J5516="Non-lead - Copper")),
(AND(G5516="Non-lead - Copper",J5516="Non-lead - Plastic")),
(AND(G5516="Non-lead - Copper",J5516="Non-lead - Other")),
(AND(G5516="Non-lead - Copper",J5516="Non-lead")),
(AND(G5516="Non-lead - Plastic",J5516="Non-lead - Copper")),
(AND(G5516="Non-lead - Plastic",J5516="Non-lead - Plastic")),
(AND(G5516="Non-lead - Plastic",J5516="Non-lead - Other")),
(AND(G5516="Non-lead - Plastic",J5516="Non-lead")),
(AND(G5516="Non-lead",J5516="Non-lead - Copper")),
(AND(G5516="Non-lead",J5516="Non-lead - Plastic")),
(AND(G5516="Non-lead",J5516="Non-lead - Other")),
(AND(G5516="Non-lead",J5516="Non-lead")),
(AND(G5516="Non-lead - Other",J5516="Non-lead - Copper")),
(AND(G5516="Non-Lead - Other",J5516="Non-lead - Plastic")),
(AND(G5516="Non-Lead - Other",J5516="Non-lead")),
(AND(G5516="Non-Lead - Other",J5516="Non-lead - Other")))),"Non-Lead",
IF((OR((AND(G5516="Galvanized",J5516="Non-lead")),
(AND(G5516="Galvanized",J5516="Non-lead - Copper")),
(AND(G5516="Galvanized",J5516="Non-lead - Plastic")),
(AND(G5516="Galvanized",J5516="Non-lead")),
(AND(G5516="Galvanized",J5516="Non-lead - Other")))),"Non-Lead",
IF((OR((AND(G5516="Non-lead - Copper",H5516="No",J5516="Galvanized")),
(AND(G5516="Non-lead - Plastic",H5516="No",J5516="Galvanized")),
(AND(G5516="Non-lead",H5516="No",J5516="Galvanized")),
(AND(G5516="Galvanized",H5516="No",J5516="Galvanized")),
(AND(G5516="Non-lead - Other",H5516="No",J5516="Galvanized")))),"Non-lead",
IF((OR((AND(G5516="Unknown - Likely Lead",J5516="Unknown - Likely Lead")),
(AND(G5516="Unknown - Likely Lead",J5516="Unknown - Unlikely Lead")),
(AND(G5516="Unknown - Likely Lead",J5516="Unknown - Material Unknown")),
(AND(G5516="Unknown - Unlikely Lead",J5516="Unknown - Likely Lead")),
(AND(G5516="Unknown - Unlikely Lead",J5516="Unknown - Unlikely Lead")),
(AND(G5516="Unknown - Unlikely Lead",J5516="Unknown - Material Unknown")),
(AND(G5516="Unknown - Material Unknown",J5516="Unknown - Likely Lead")),
(AND(G5516="Unknown - Material Unknown",J5516="Unknown - Unlikely Lead")),
(AND(G5516="Unknown - Material Unknown",J5516="Unknown - Material Unknown")))),"Unknown",
IF((OR((AND(G5516="Unknown - Likely Lead",J5516="Non-lead - Copper")),
(AND(G5516="Unknown - Likely Lead",J5516="Non-lead - Plastic")),
(AND(G5516="Unknown - Likely Lead",J5516="Non-lead")),
(AND(G5516="Unknown - Likely Lead",J5516="Non-lead - Other")),
(AND(G5516="Unknown - Unlikely Lead",J5516="Non-lead - Copper")),
(AND(G5516="Unknown - Unlikely Lead",J5516="Non-lead - Plastic")),
(AND(G5516="Unknown - Unlikely Lead",J5516="Non-lead")),
(AND(G5516="Unknown - Unlikely Lead",J5516="Non-lead - Other")),
(AND(G5516="Unknown - Material Unknown",J5516="Non-lead - Copper")),
(AND(G5516="Unknown - Material Unknown",J5516="Non-lead - Plastic")),
(AND(G5516="Unknown - Material Unknown",J5516="Non-lead")),
(AND(G5516="Unknown - Material Unknown",J5516="Non-lead - Other")))),"Unknown",
IF((OR((AND(G5516="Non-lead - Copper",J5516="Unknown - Likely Lead")),
(AND(G5516="Non-lead - Copper",J5516="Unknown - Unlikely Lead")),
(AND(G5516="Non-lead - Copper",J5516="Unknown - Material Unknown")),
(AND(G5516="Non-lead - Plastic",J5516="Unknown - Likely Lead")),
(AND(G5516="Non-lead - Plastic",J5516="Unknown - Unlikely Lead")),
(AND(G5516="Non-lead - Plastic",J5516="Unknown - Material Unknown")),
(AND(G5516="Non-lead",J5516="Unknown - Likely Lead")),
(AND(G5516="Non-lead",J5516="Unknown - Unlikely Lead")),
(AND(G5516="Non-lead",J5516="Unknown - Material Unknown")),
(AND(G5516="Non-lead - Other",J5516="Unknown - Likely Lead")),
(AND(G5516="Non-Lead - Other",J5516="Unknown - Unlikely Lead")),
(AND(G5516="Non-Lead - Other",J5516="Unknown - Material Unknown")))),"Unknown",
IF((OR((AND(G5516="Galvanized",J5516="Unknown - Likely Lead")),
(AND(G5516="Galvanized",J5516="Unknown - Unlikely Lead")),
(AND(G5516="Galvanized",J5516="Unknown - Material Unknown")))),"Unknown",
IF((OR((AND(G5516="Galvanized",J5516="")))),"Galvanized Requiring Replacement",
IF((OR((AND(G5516="Non-lead - Copper",J5516="")),
(AND(G5516="Non-lead - Plastic",J5516="")),
(AND(G5516="Non-lead",J5516="")),
(AND(G5516="Non-lead - Other",J5516="")))),"Non-lead",
IF((OR((AND(G5516="Unknown - Likely Lead",J5516="")),
(AND(G5516="Unknown - Unlikely Lead",J5516="")),
(AND(G5516="Unknown - Material Unknown",J5516="")))),"Unknown",
""))))))))))))))))</f>
        <v>Non-Lead</v>
      </c>
      <c r="N5516" s="44" t="s">
        <v>39</v>
      </c>
    </row>
    <row r="5517" spans="1:14" x14ac:dyDescent="0.25">
      <c r="A5517" s="34" t="s">
        <v>12989</v>
      </c>
      <c r="B5517" s="35" t="s">
        <v>7212</v>
      </c>
      <c r="C5517" s="36" t="s">
        <v>9461</v>
      </c>
      <c r="D5517" s="36" t="s">
        <v>32</v>
      </c>
      <c r="E5517" s="36" t="s">
        <v>644</v>
      </c>
      <c r="F5517" s="37" t="s">
        <v>12990</v>
      </c>
      <c r="G5517" s="38" t="s">
        <v>35</v>
      </c>
      <c r="H5517" s="39" t="s">
        <v>39</v>
      </c>
      <c r="I5517" s="40" t="s">
        <v>63</v>
      </c>
      <c r="J5517" s="42" t="s">
        <v>38</v>
      </c>
      <c r="K5517" s="39" t="s">
        <v>63</v>
      </c>
      <c r="L5517" s="35"/>
      <c r="M5517" s="43" t="str">
        <f>IF((OR(G5517="Lead")),"Lead",
IF((OR(J5517="Lead")),"Lead",
IF((OR(G5517="Lead-lined galvanized")),"Lead",
IF((OR(J5517="Lead-lined galvanized")),"Lead",
IF((OR((AND(G5517="Unknown - Likely Lead",J5517="Galvanized")),
(AND(G5517="Unknown - Unlikely Lead",J5517="Galvanized")),
(AND(G5517="Unknown - Material Unknown",J5517="Galvanized")))),"Galvanized Requiring Replacement",
IF((OR((AND(G5517="Non-lead - Copper",H5517="Yes",J5517="Galvanized")),
(AND(G5517="Non-lead - Copper",H5517="Don't know",J5517="Galvanized")),
(AND(G5517="Non-lead - Copper",H5517="",J5517="Galvanized")),
(AND(G5517="Non-lead - Plastic",H5517="Yes",J5517="Galvanized")),
(AND(G5517="Non-lead - Plastic",H5517="Don't know",J5517="Galvanized")),
(AND(G5517="Non-lead - Plastic",H5517="",J5517="Galvanized")),
(AND(G5517="Non-lead",H5517="Yes",J5517="Galvanized")),
(AND(G5517="Non-lead",H5517="Don't know",J5517="Galvanized")),
(AND(G5517="Non-lead",H5517="",J5517="Galvanized")),
(AND(G5517="Non-lead - Other",H5517="Yes",J5517="Galvanized")),
(AND(G5517="Non-Lead - Other",H5517="Don't know",J5517="Galvanized")),
(AND(G5517="Galvanized",H5517="Yes",J5517="Galvanized")),
(AND(G5517="Galvanized",H5517="Don't know",J5517="Galvanized")),
(AND(G5517="Galvanized",H5517="",J5517="Galvanized")),
(AND(G5517="Non-Lead - Other",H5517="",J5517="Galvanized")))),"Galvanized Requiring Replacement",
IF((OR((AND(G5517="Non-lead - Copper",J5517="Non-lead - Copper")),
(AND(G5517="Non-lead - Copper",J5517="Non-lead - Plastic")),
(AND(G5517="Non-lead - Copper",J5517="Non-lead - Other")),
(AND(G5517="Non-lead - Copper",J5517="Non-lead")),
(AND(G5517="Non-lead - Plastic",J5517="Non-lead - Copper")),
(AND(G5517="Non-lead - Plastic",J5517="Non-lead - Plastic")),
(AND(G5517="Non-lead - Plastic",J5517="Non-lead - Other")),
(AND(G5517="Non-lead - Plastic",J5517="Non-lead")),
(AND(G5517="Non-lead",J5517="Non-lead - Copper")),
(AND(G5517="Non-lead",J5517="Non-lead - Plastic")),
(AND(G5517="Non-lead",J5517="Non-lead - Other")),
(AND(G5517="Non-lead",J5517="Non-lead")),
(AND(G5517="Non-lead - Other",J5517="Non-lead - Copper")),
(AND(G5517="Non-Lead - Other",J5517="Non-lead - Plastic")),
(AND(G5517="Non-Lead - Other",J5517="Non-lead")),
(AND(G5517="Non-Lead - Other",J5517="Non-lead - Other")))),"Non-Lead",
IF((OR((AND(G5517="Galvanized",J5517="Non-lead")),
(AND(G5517="Galvanized",J5517="Non-lead - Copper")),
(AND(G5517="Galvanized",J5517="Non-lead - Plastic")),
(AND(G5517="Galvanized",J5517="Non-lead")),
(AND(G5517="Galvanized",J5517="Non-lead - Other")))),"Non-Lead",
IF((OR((AND(G5517="Non-lead - Copper",H5517="No",J5517="Galvanized")),
(AND(G5517="Non-lead - Plastic",H5517="No",J5517="Galvanized")),
(AND(G5517="Non-lead",H5517="No",J5517="Galvanized")),
(AND(G5517="Galvanized",H5517="No",J5517="Galvanized")),
(AND(G5517="Non-lead - Other",H5517="No",J5517="Galvanized")))),"Non-lead",
IF((OR((AND(G5517="Unknown - Likely Lead",J5517="Unknown - Likely Lead")),
(AND(G5517="Unknown - Likely Lead",J5517="Unknown - Unlikely Lead")),
(AND(G5517="Unknown - Likely Lead",J5517="Unknown - Material Unknown")),
(AND(G5517="Unknown - Unlikely Lead",J5517="Unknown - Likely Lead")),
(AND(G5517="Unknown - Unlikely Lead",J5517="Unknown - Unlikely Lead")),
(AND(G5517="Unknown - Unlikely Lead",J5517="Unknown - Material Unknown")),
(AND(G5517="Unknown - Material Unknown",J5517="Unknown - Likely Lead")),
(AND(G5517="Unknown - Material Unknown",J5517="Unknown - Unlikely Lead")),
(AND(G5517="Unknown - Material Unknown",J5517="Unknown - Material Unknown")))),"Unknown",
IF((OR((AND(G5517="Unknown - Likely Lead",J5517="Non-lead - Copper")),
(AND(G5517="Unknown - Likely Lead",J5517="Non-lead - Plastic")),
(AND(G5517="Unknown - Likely Lead",J5517="Non-lead")),
(AND(G5517="Unknown - Likely Lead",J5517="Non-lead - Other")),
(AND(G5517="Unknown - Unlikely Lead",J5517="Non-lead - Copper")),
(AND(G5517="Unknown - Unlikely Lead",J5517="Non-lead - Plastic")),
(AND(G5517="Unknown - Unlikely Lead",J5517="Non-lead")),
(AND(G5517="Unknown - Unlikely Lead",J5517="Non-lead - Other")),
(AND(G5517="Unknown - Material Unknown",J5517="Non-lead - Copper")),
(AND(G5517="Unknown - Material Unknown",J5517="Non-lead - Plastic")),
(AND(G5517="Unknown - Material Unknown",J5517="Non-lead")),
(AND(G5517="Unknown - Material Unknown",J5517="Non-lead - Other")))),"Unknown",
IF((OR((AND(G5517="Non-lead - Copper",J5517="Unknown - Likely Lead")),
(AND(G5517="Non-lead - Copper",J5517="Unknown - Unlikely Lead")),
(AND(G5517="Non-lead - Copper",J5517="Unknown - Material Unknown")),
(AND(G5517="Non-lead - Plastic",J5517="Unknown - Likely Lead")),
(AND(G5517="Non-lead - Plastic",J5517="Unknown - Unlikely Lead")),
(AND(G5517="Non-lead - Plastic",J5517="Unknown - Material Unknown")),
(AND(G5517="Non-lead",J5517="Unknown - Likely Lead")),
(AND(G5517="Non-lead",J5517="Unknown - Unlikely Lead")),
(AND(G5517="Non-lead",J5517="Unknown - Material Unknown")),
(AND(G5517="Non-lead - Other",J5517="Unknown - Likely Lead")),
(AND(G5517="Non-Lead - Other",J5517="Unknown - Unlikely Lead")),
(AND(G5517="Non-Lead - Other",J5517="Unknown - Material Unknown")))),"Unknown",
IF((OR((AND(G5517="Galvanized",J5517="Unknown - Likely Lead")),
(AND(G5517="Galvanized",J5517="Unknown - Unlikely Lead")),
(AND(G5517="Galvanized",J5517="Unknown - Material Unknown")))),"Unknown",
IF((OR((AND(G5517="Galvanized",J5517="")))),"Galvanized Requiring Replacement",
IF((OR((AND(G5517="Non-lead - Copper",J5517="")),
(AND(G5517="Non-lead - Plastic",J5517="")),
(AND(G5517="Non-lead",J5517="")),
(AND(G5517="Non-lead - Other",J5517="")))),"Non-lead",
IF((OR((AND(G5517="Unknown - Likely Lead",J5517="")),
(AND(G5517="Unknown - Unlikely Lead",J5517="")),
(AND(G5517="Unknown - Material Unknown",J5517="")))),"Unknown",
""))))))))))))))))</f>
        <v>Non-Lead</v>
      </c>
      <c r="N5517" s="44" t="s">
        <v>39</v>
      </c>
    </row>
    <row r="5518" spans="1:14" x14ac:dyDescent="0.25">
      <c r="A5518" s="34" t="s">
        <v>12991</v>
      </c>
      <c r="B5518" s="35" t="s">
        <v>12992</v>
      </c>
      <c r="C5518" s="36" t="s">
        <v>12610</v>
      </c>
      <c r="D5518" s="36" t="s">
        <v>32</v>
      </c>
      <c r="E5518" s="36" t="s">
        <v>644</v>
      </c>
      <c r="F5518" s="37" t="s">
        <v>12993</v>
      </c>
      <c r="G5518" s="38" t="s">
        <v>35</v>
      </c>
      <c r="H5518" s="39" t="s">
        <v>39</v>
      </c>
      <c r="I5518" s="40" t="s">
        <v>63</v>
      </c>
      <c r="J5518" s="42" t="s">
        <v>38</v>
      </c>
      <c r="K5518" s="39" t="s">
        <v>63</v>
      </c>
      <c r="L5518" s="35"/>
      <c r="M5518" s="43" t="str">
        <f>IF((OR(G5518="Lead")),"Lead",
IF((OR(J5518="Lead")),"Lead",
IF((OR(G5518="Lead-lined galvanized")),"Lead",
IF((OR(J5518="Lead-lined galvanized")),"Lead",
IF((OR((AND(G5518="Unknown - Likely Lead",J5518="Galvanized")),
(AND(G5518="Unknown - Unlikely Lead",J5518="Galvanized")),
(AND(G5518="Unknown - Material Unknown",J5518="Galvanized")))),"Galvanized Requiring Replacement",
IF((OR((AND(G5518="Non-lead - Copper",H5518="Yes",J5518="Galvanized")),
(AND(G5518="Non-lead - Copper",H5518="Don't know",J5518="Galvanized")),
(AND(G5518="Non-lead - Copper",H5518="",J5518="Galvanized")),
(AND(G5518="Non-lead - Plastic",H5518="Yes",J5518="Galvanized")),
(AND(G5518="Non-lead - Plastic",H5518="Don't know",J5518="Galvanized")),
(AND(G5518="Non-lead - Plastic",H5518="",J5518="Galvanized")),
(AND(G5518="Non-lead",H5518="Yes",J5518="Galvanized")),
(AND(G5518="Non-lead",H5518="Don't know",J5518="Galvanized")),
(AND(G5518="Non-lead",H5518="",J5518="Galvanized")),
(AND(G5518="Non-lead - Other",H5518="Yes",J5518="Galvanized")),
(AND(G5518="Non-Lead - Other",H5518="Don't know",J5518="Galvanized")),
(AND(G5518="Galvanized",H5518="Yes",J5518="Galvanized")),
(AND(G5518="Galvanized",H5518="Don't know",J5518="Galvanized")),
(AND(G5518="Galvanized",H5518="",J5518="Galvanized")),
(AND(G5518="Non-Lead - Other",H5518="",J5518="Galvanized")))),"Galvanized Requiring Replacement",
IF((OR((AND(G5518="Non-lead - Copper",J5518="Non-lead - Copper")),
(AND(G5518="Non-lead - Copper",J5518="Non-lead - Plastic")),
(AND(G5518="Non-lead - Copper",J5518="Non-lead - Other")),
(AND(G5518="Non-lead - Copper",J5518="Non-lead")),
(AND(G5518="Non-lead - Plastic",J5518="Non-lead - Copper")),
(AND(G5518="Non-lead - Plastic",J5518="Non-lead - Plastic")),
(AND(G5518="Non-lead - Plastic",J5518="Non-lead - Other")),
(AND(G5518="Non-lead - Plastic",J5518="Non-lead")),
(AND(G5518="Non-lead",J5518="Non-lead - Copper")),
(AND(G5518="Non-lead",J5518="Non-lead - Plastic")),
(AND(G5518="Non-lead",J5518="Non-lead - Other")),
(AND(G5518="Non-lead",J5518="Non-lead")),
(AND(G5518="Non-lead - Other",J5518="Non-lead - Copper")),
(AND(G5518="Non-Lead - Other",J5518="Non-lead - Plastic")),
(AND(G5518="Non-Lead - Other",J5518="Non-lead")),
(AND(G5518="Non-Lead - Other",J5518="Non-lead - Other")))),"Non-Lead",
IF((OR((AND(G5518="Galvanized",J5518="Non-lead")),
(AND(G5518="Galvanized",J5518="Non-lead - Copper")),
(AND(G5518="Galvanized",J5518="Non-lead - Plastic")),
(AND(G5518="Galvanized",J5518="Non-lead")),
(AND(G5518="Galvanized",J5518="Non-lead - Other")))),"Non-Lead",
IF((OR((AND(G5518="Non-lead - Copper",H5518="No",J5518="Galvanized")),
(AND(G5518="Non-lead - Plastic",H5518="No",J5518="Galvanized")),
(AND(G5518="Non-lead",H5518="No",J5518="Galvanized")),
(AND(G5518="Galvanized",H5518="No",J5518="Galvanized")),
(AND(G5518="Non-lead - Other",H5518="No",J5518="Galvanized")))),"Non-lead",
IF((OR((AND(G5518="Unknown - Likely Lead",J5518="Unknown - Likely Lead")),
(AND(G5518="Unknown - Likely Lead",J5518="Unknown - Unlikely Lead")),
(AND(G5518="Unknown - Likely Lead",J5518="Unknown - Material Unknown")),
(AND(G5518="Unknown - Unlikely Lead",J5518="Unknown - Likely Lead")),
(AND(G5518="Unknown - Unlikely Lead",J5518="Unknown - Unlikely Lead")),
(AND(G5518="Unknown - Unlikely Lead",J5518="Unknown - Material Unknown")),
(AND(G5518="Unknown - Material Unknown",J5518="Unknown - Likely Lead")),
(AND(G5518="Unknown - Material Unknown",J5518="Unknown - Unlikely Lead")),
(AND(G5518="Unknown - Material Unknown",J5518="Unknown - Material Unknown")))),"Unknown",
IF((OR((AND(G5518="Unknown - Likely Lead",J5518="Non-lead - Copper")),
(AND(G5518="Unknown - Likely Lead",J5518="Non-lead - Plastic")),
(AND(G5518="Unknown - Likely Lead",J5518="Non-lead")),
(AND(G5518="Unknown - Likely Lead",J5518="Non-lead - Other")),
(AND(G5518="Unknown - Unlikely Lead",J5518="Non-lead - Copper")),
(AND(G5518="Unknown - Unlikely Lead",J5518="Non-lead - Plastic")),
(AND(G5518="Unknown - Unlikely Lead",J5518="Non-lead")),
(AND(G5518="Unknown - Unlikely Lead",J5518="Non-lead - Other")),
(AND(G5518="Unknown - Material Unknown",J5518="Non-lead - Copper")),
(AND(G5518="Unknown - Material Unknown",J5518="Non-lead - Plastic")),
(AND(G5518="Unknown - Material Unknown",J5518="Non-lead")),
(AND(G5518="Unknown - Material Unknown",J5518="Non-lead - Other")))),"Unknown",
IF((OR((AND(G5518="Non-lead - Copper",J5518="Unknown - Likely Lead")),
(AND(G5518="Non-lead - Copper",J5518="Unknown - Unlikely Lead")),
(AND(G5518="Non-lead - Copper",J5518="Unknown - Material Unknown")),
(AND(G5518="Non-lead - Plastic",J5518="Unknown - Likely Lead")),
(AND(G5518="Non-lead - Plastic",J5518="Unknown - Unlikely Lead")),
(AND(G5518="Non-lead - Plastic",J5518="Unknown - Material Unknown")),
(AND(G5518="Non-lead",J5518="Unknown - Likely Lead")),
(AND(G5518="Non-lead",J5518="Unknown - Unlikely Lead")),
(AND(G5518="Non-lead",J5518="Unknown - Material Unknown")),
(AND(G5518="Non-lead - Other",J5518="Unknown - Likely Lead")),
(AND(G5518="Non-Lead - Other",J5518="Unknown - Unlikely Lead")),
(AND(G5518="Non-Lead - Other",J5518="Unknown - Material Unknown")))),"Unknown",
IF((OR((AND(G5518="Galvanized",J5518="Unknown - Likely Lead")),
(AND(G5518="Galvanized",J5518="Unknown - Unlikely Lead")),
(AND(G5518="Galvanized",J5518="Unknown - Material Unknown")))),"Unknown",
IF((OR((AND(G5518="Galvanized",J5518="")))),"Galvanized Requiring Replacement",
IF((OR((AND(G5518="Non-lead - Copper",J5518="")),
(AND(G5518="Non-lead - Plastic",J5518="")),
(AND(G5518="Non-lead",J5518="")),
(AND(G5518="Non-lead - Other",J5518="")))),"Non-lead",
IF((OR((AND(G5518="Unknown - Likely Lead",J5518="")),
(AND(G5518="Unknown - Unlikely Lead",J5518="")),
(AND(G5518="Unknown - Material Unknown",J5518="")))),"Unknown",
""))))))))))))))))</f>
        <v>Non-Lead</v>
      </c>
      <c r="N5518" s="44" t="s">
        <v>39</v>
      </c>
    </row>
    <row r="5519" spans="1:14" x14ac:dyDescent="0.25">
      <c r="A5519" s="34" t="s">
        <v>12994</v>
      </c>
      <c r="B5519" s="35" t="s">
        <v>12995</v>
      </c>
      <c r="C5519" s="36" t="s">
        <v>9461</v>
      </c>
      <c r="D5519" s="36" t="s">
        <v>32</v>
      </c>
      <c r="E5519" s="36" t="s">
        <v>644</v>
      </c>
      <c r="F5519" s="37" t="s">
        <v>12996</v>
      </c>
      <c r="G5519" s="38" t="s">
        <v>35</v>
      </c>
      <c r="H5519" s="39" t="s">
        <v>39</v>
      </c>
      <c r="I5519" s="40" t="s">
        <v>63</v>
      </c>
      <c r="J5519" s="42" t="s">
        <v>38</v>
      </c>
      <c r="K5519" s="39" t="s">
        <v>63</v>
      </c>
      <c r="L5519" s="35"/>
      <c r="M5519" s="43" t="str">
        <f>IF((OR(G5519="Lead")),"Lead",
IF((OR(J5519="Lead")),"Lead",
IF((OR(G5519="Lead-lined galvanized")),"Lead",
IF((OR(J5519="Lead-lined galvanized")),"Lead",
IF((OR((AND(G5519="Unknown - Likely Lead",J5519="Galvanized")),
(AND(G5519="Unknown - Unlikely Lead",J5519="Galvanized")),
(AND(G5519="Unknown - Material Unknown",J5519="Galvanized")))),"Galvanized Requiring Replacement",
IF((OR((AND(G5519="Non-lead - Copper",H5519="Yes",J5519="Galvanized")),
(AND(G5519="Non-lead - Copper",H5519="Don't know",J5519="Galvanized")),
(AND(G5519="Non-lead - Copper",H5519="",J5519="Galvanized")),
(AND(G5519="Non-lead - Plastic",H5519="Yes",J5519="Galvanized")),
(AND(G5519="Non-lead - Plastic",H5519="Don't know",J5519="Galvanized")),
(AND(G5519="Non-lead - Plastic",H5519="",J5519="Galvanized")),
(AND(G5519="Non-lead",H5519="Yes",J5519="Galvanized")),
(AND(G5519="Non-lead",H5519="Don't know",J5519="Galvanized")),
(AND(G5519="Non-lead",H5519="",J5519="Galvanized")),
(AND(G5519="Non-lead - Other",H5519="Yes",J5519="Galvanized")),
(AND(G5519="Non-Lead - Other",H5519="Don't know",J5519="Galvanized")),
(AND(G5519="Galvanized",H5519="Yes",J5519="Galvanized")),
(AND(G5519="Galvanized",H5519="Don't know",J5519="Galvanized")),
(AND(G5519="Galvanized",H5519="",J5519="Galvanized")),
(AND(G5519="Non-Lead - Other",H5519="",J5519="Galvanized")))),"Galvanized Requiring Replacement",
IF((OR((AND(G5519="Non-lead - Copper",J5519="Non-lead - Copper")),
(AND(G5519="Non-lead - Copper",J5519="Non-lead - Plastic")),
(AND(G5519="Non-lead - Copper",J5519="Non-lead - Other")),
(AND(G5519="Non-lead - Copper",J5519="Non-lead")),
(AND(G5519="Non-lead - Plastic",J5519="Non-lead - Copper")),
(AND(G5519="Non-lead - Plastic",J5519="Non-lead - Plastic")),
(AND(G5519="Non-lead - Plastic",J5519="Non-lead - Other")),
(AND(G5519="Non-lead - Plastic",J5519="Non-lead")),
(AND(G5519="Non-lead",J5519="Non-lead - Copper")),
(AND(G5519="Non-lead",J5519="Non-lead - Plastic")),
(AND(G5519="Non-lead",J5519="Non-lead - Other")),
(AND(G5519="Non-lead",J5519="Non-lead")),
(AND(G5519="Non-lead - Other",J5519="Non-lead - Copper")),
(AND(G5519="Non-Lead - Other",J5519="Non-lead - Plastic")),
(AND(G5519="Non-Lead - Other",J5519="Non-lead")),
(AND(G5519="Non-Lead - Other",J5519="Non-lead - Other")))),"Non-Lead",
IF((OR((AND(G5519="Galvanized",J5519="Non-lead")),
(AND(G5519="Galvanized",J5519="Non-lead - Copper")),
(AND(G5519="Galvanized",J5519="Non-lead - Plastic")),
(AND(G5519="Galvanized",J5519="Non-lead")),
(AND(G5519="Galvanized",J5519="Non-lead - Other")))),"Non-Lead",
IF((OR((AND(G5519="Non-lead - Copper",H5519="No",J5519="Galvanized")),
(AND(G5519="Non-lead - Plastic",H5519="No",J5519="Galvanized")),
(AND(G5519="Non-lead",H5519="No",J5519="Galvanized")),
(AND(G5519="Galvanized",H5519="No",J5519="Galvanized")),
(AND(G5519="Non-lead - Other",H5519="No",J5519="Galvanized")))),"Non-lead",
IF((OR((AND(G5519="Unknown - Likely Lead",J5519="Unknown - Likely Lead")),
(AND(G5519="Unknown - Likely Lead",J5519="Unknown - Unlikely Lead")),
(AND(G5519="Unknown - Likely Lead",J5519="Unknown - Material Unknown")),
(AND(G5519="Unknown - Unlikely Lead",J5519="Unknown - Likely Lead")),
(AND(G5519="Unknown - Unlikely Lead",J5519="Unknown - Unlikely Lead")),
(AND(G5519="Unknown - Unlikely Lead",J5519="Unknown - Material Unknown")),
(AND(G5519="Unknown - Material Unknown",J5519="Unknown - Likely Lead")),
(AND(G5519="Unknown - Material Unknown",J5519="Unknown - Unlikely Lead")),
(AND(G5519="Unknown - Material Unknown",J5519="Unknown - Material Unknown")))),"Unknown",
IF((OR((AND(G5519="Unknown - Likely Lead",J5519="Non-lead - Copper")),
(AND(G5519="Unknown - Likely Lead",J5519="Non-lead - Plastic")),
(AND(G5519="Unknown - Likely Lead",J5519="Non-lead")),
(AND(G5519="Unknown - Likely Lead",J5519="Non-lead - Other")),
(AND(G5519="Unknown - Unlikely Lead",J5519="Non-lead - Copper")),
(AND(G5519="Unknown - Unlikely Lead",J5519="Non-lead - Plastic")),
(AND(G5519="Unknown - Unlikely Lead",J5519="Non-lead")),
(AND(G5519="Unknown - Unlikely Lead",J5519="Non-lead - Other")),
(AND(G5519="Unknown - Material Unknown",J5519="Non-lead - Copper")),
(AND(G5519="Unknown - Material Unknown",J5519="Non-lead - Plastic")),
(AND(G5519="Unknown - Material Unknown",J5519="Non-lead")),
(AND(G5519="Unknown - Material Unknown",J5519="Non-lead - Other")))),"Unknown",
IF((OR((AND(G5519="Non-lead - Copper",J5519="Unknown - Likely Lead")),
(AND(G5519="Non-lead - Copper",J5519="Unknown - Unlikely Lead")),
(AND(G5519="Non-lead - Copper",J5519="Unknown - Material Unknown")),
(AND(G5519="Non-lead - Plastic",J5519="Unknown - Likely Lead")),
(AND(G5519="Non-lead - Plastic",J5519="Unknown - Unlikely Lead")),
(AND(G5519="Non-lead - Plastic",J5519="Unknown - Material Unknown")),
(AND(G5519="Non-lead",J5519="Unknown - Likely Lead")),
(AND(G5519="Non-lead",J5519="Unknown - Unlikely Lead")),
(AND(G5519="Non-lead",J5519="Unknown - Material Unknown")),
(AND(G5519="Non-lead - Other",J5519="Unknown - Likely Lead")),
(AND(G5519="Non-Lead - Other",J5519="Unknown - Unlikely Lead")),
(AND(G5519="Non-Lead - Other",J5519="Unknown - Material Unknown")))),"Unknown",
IF((OR((AND(G5519="Galvanized",J5519="Unknown - Likely Lead")),
(AND(G5519="Galvanized",J5519="Unknown - Unlikely Lead")),
(AND(G5519="Galvanized",J5519="Unknown - Material Unknown")))),"Unknown",
IF((OR((AND(G5519="Galvanized",J5519="")))),"Galvanized Requiring Replacement",
IF((OR((AND(G5519="Non-lead - Copper",J5519="")),
(AND(G5519="Non-lead - Plastic",J5519="")),
(AND(G5519="Non-lead",J5519="")),
(AND(G5519="Non-lead - Other",J5519="")))),"Non-lead",
IF((OR((AND(G5519="Unknown - Likely Lead",J5519="")),
(AND(G5519="Unknown - Unlikely Lead",J5519="")),
(AND(G5519="Unknown - Material Unknown",J5519="")))),"Unknown",
""))))))))))))))))</f>
        <v>Non-Lead</v>
      </c>
      <c r="N5519" s="44" t="s">
        <v>39</v>
      </c>
    </row>
    <row r="5520" spans="1:14" x14ac:dyDescent="0.25">
      <c r="A5520" s="34" t="s">
        <v>12997</v>
      </c>
      <c r="B5520" s="35" t="s">
        <v>12998</v>
      </c>
      <c r="C5520" s="36" t="s">
        <v>9461</v>
      </c>
      <c r="D5520" s="36" t="s">
        <v>32</v>
      </c>
      <c r="E5520" s="36" t="s">
        <v>644</v>
      </c>
      <c r="F5520" s="37" t="s">
        <v>12999</v>
      </c>
      <c r="G5520" s="38" t="s">
        <v>35</v>
      </c>
      <c r="H5520" s="39" t="s">
        <v>39</v>
      </c>
      <c r="I5520" s="40" t="s">
        <v>63</v>
      </c>
      <c r="J5520" s="42" t="s">
        <v>38</v>
      </c>
      <c r="K5520" s="39" t="s">
        <v>63</v>
      </c>
      <c r="L5520" s="35"/>
      <c r="M5520" s="43" t="str">
        <f>IF((OR(G5520="Lead")),"Lead",
IF((OR(J5520="Lead")),"Lead",
IF((OR(G5520="Lead-lined galvanized")),"Lead",
IF((OR(J5520="Lead-lined galvanized")),"Lead",
IF((OR((AND(G5520="Unknown - Likely Lead",J5520="Galvanized")),
(AND(G5520="Unknown - Unlikely Lead",J5520="Galvanized")),
(AND(G5520="Unknown - Material Unknown",J5520="Galvanized")))),"Galvanized Requiring Replacement",
IF((OR((AND(G5520="Non-lead - Copper",H5520="Yes",J5520="Galvanized")),
(AND(G5520="Non-lead - Copper",H5520="Don't know",J5520="Galvanized")),
(AND(G5520="Non-lead - Copper",H5520="",J5520="Galvanized")),
(AND(G5520="Non-lead - Plastic",H5520="Yes",J5520="Galvanized")),
(AND(G5520="Non-lead - Plastic",H5520="Don't know",J5520="Galvanized")),
(AND(G5520="Non-lead - Plastic",H5520="",J5520="Galvanized")),
(AND(G5520="Non-lead",H5520="Yes",J5520="Galvanized")),
(AND(G5520="Non-lead",H5520="Don't know",J5520="Galvanized")),
(AND(G5520="Non-lead",H5520="",J5520="Galvanized")),
(AND(G5520="Non-lead - Other",H5520="Yes",J5520="Galvanized")),
(AND(G5520="Non-Lead - Other",H5520="Don't know",J5520="Galvanized")),
(AND(G5520="Galvanized",H5520="Yes",J5520="Galvanized")),
(AND(G5520="Galvanized",H5520="Don't know",J5520="Galvanized")),
(AND(G5520="Galvanized",H5520="",J5520="Galvanized")),
(AND(G5520="Non-Lead - Other",H5520="",J5520="Galvanized")))),"Galvanized Requiring Replacement",
IF((OR((AND(G5520="Non-lead - Copper",J5520="Non-lead - Copper")),
(AND(G5520="Non-lead - Copper",J5520="Non-lead - Plastic")),
(AND(G5520="Non-lead - Copper",J5520="Non-lead - Other")),
(AND(G5520="Non-lead - Copper",J5520="Non-lead")),
(AND(G5520="Non-lead - Plastic",J5520="Non-lead - Copper")),
(AND(G5520="Non-lead - Plastic",J5520="Non-lead - Plastic")),
(AND(G5520="Non-lead - Plastic",J5520="Non-lead - Other")),
(AND(G5520="Non-lead - Plastic",J5520="Non-lead")),
(AND(G5520="Non-lead",J5520="Non-lead - Copper")),
(AND(G5520="Non-lead",J5520="Non-lead - Plastic")),
(AND(G5520="Non-lead",J5520="Non-lead - Other")),
(AND(G5520="Non-lead",J5520="Non-lead")),
(AND(G5520="Non-lead - Other",J5520="Non-lead - Copper")),
(AND(G5520="Non-Lead - Other",J5520="Non-lead - Plastic")),
(AND(G5520="Non-Lead - Other",J5520="Non-lead")),
(AND(G5520="Non-Lead - Other",J5520="Non-lead - Other")))),"Non-Lead",
IF((OR((AND(G5520="Galvanized",J5520="Non-lead")),
(AND(G5520="Galvanized",J5520="Non-lead - Copper")),
(AND(G5520="Galvanized",J5520="Non-lead - Plastic")),
(AND(G5520="Galvanized",J5520="Non-lead")),
(AND(G5520="Galvanized",J5520="Non-lead - Other")))),"Non-Lead",
IF((OR((AND(G5520="Non-lead - Copper",H5520="No",J5520="Galvanized")),
(AND(G5520="Non-lead - Plastic",H5520="No",J5520="Galvanized")),
(AND(G5520="Non-lead",H5520="No",J5520="Galvanized")),
(AND(G5520="Galvanized",H5520="No",J5520="Galvanized")),
(AND(G5520="Non-lead - Other",H5520="No",J5520="Galvanized")))),"Non-lead",
IF((OR((AND(G5520="Unknown - Likely Lead",J5520="Unknown - Likely Lead")),
(AND(G5520="Unknown - Likely Lead",J5520="Unknown - Unlikely Lead")),
(AND(G5520="Unknown - Likely Lead",J5520="Unknown - Material Unknown")),
(AND(G5520="Unknown - Unlikely Lead",J5520="Unknown - Likely Lead")),
(AND(G5520="Unknown - Unlikely Lead",J5520="Unknown - Unlikely Lead")),
(AND(G5520="Unknown - Unlikely Lead",J5520="Unknown - Material Unknown")),
(AND(G5520="Unknown - Material Unknown",J5520="Unknown - Likely Lead")),
(AND(G5520="Unknown - Material Unknown",J5520="Unknown - Unlikely Lead")),
(AND(G5520="Unknown - Material Unknown",J5520="Unknown - Material Unknown")))),"Unknown",
IF((OR((AND(G5520="Unknown - Likely Lead",J5520="Non-lead - Copper")),
(AND(G5520="Unknown - Likely Lead",J5520="Non-lead - Plastic")),
(AND(G5520="Unknown - Likely Lead",J5520="Non-lead")),
(AND(G5520="Unknown - Likely Lead",J5520="Non-lead - Other")),
(AND(G5520="Unknown - Unlikely Lead",J5520="Non-lead - Copper")),
(AND(G5520="Unknown - Unlikely Lead",J5520="Non-lead - Plastic")),
(AND(G5520="Unknown - Unlikely Lead",J5520="Non-lead")),
(AND(G5520="Unknown - Unlikely Lead",J5520="Non-lead - Other")),
(AND(G5520="Unknown - Material Unknown",J5520="Non-lead - Copper")),
(AND(G5520="Unknown - Material Unknown",J5520="Non-lead - Plastic")),
(AND(G5520="Unknown - Material Unknown",J5520="Non-lead")),
(AND(G5520="Unknown - Material Unknown",J5520="Non-lead - Other")))),"Unknown",
IF((OR((AND(G5520="Non-lead - Copper",J5520="Unknown - Likely Lead")),
(AND(G5520="Non-lead - Copper",J5520="Unknown - Unlikely Lead")),
(AND(G5520="Non-lead - Copper",J5520="Unknown - Material Unknown")),
(AND(G5520="Non-lead - Plastic",J5520="Unknown - Likely Lead")),
(AND(G5520="Non-lead - Plastic",J5520="Unknown - Unlikely Lead")),
(AND(G5520="Non-lead - Plastic",J5520="Unknown - Material Unknown")),
(AND(G5520="Non-lead",J5520="Unknown - Likely Lead")),
(AND(G5520="Non-lead",J5520="Unknown - Unlikely Lead")),
(AND(G5520="Non-lead",J5520="Unknown - Material Unknown")),
(AND(G5520="Non-lead - Other",J5520="Unknown - Likely Lead")),
(AND(G5520="Non-Lead - Other",J5520="Unknown - Unlikely Lead")),
(AND(G5520="Non-Lead - Other",J5520="Unknown - Material Unknown")))),"Unknown",
IF((OR((AND(G5520="Galvanized",J5520="Unknown - Likely Lead")),
(AND(G5520="Galvanized",J5520="Unknown - Unlikely Lead")),
(AND(G5520="Galvanized",J5520="Unknown - Material Unknown")))),"Unknown",
IF((OR((AND(G5520="Galvanized",J5520="")))),"Galvanized Requiring Replacement",
IF((OR((AND(G5520="Non-lead - Copper",J5520="")),
(AND(G5520="Non-lead - Plastic",J5520="")),
(AND(G5520="Non-lead",J5520="")),
(AND(G5520="Non-lead - Other",J5520="")))),"Non-lead",
IF((OR((AND(G5520="Unknown - Likely Lead",J5520="")),
(AND(G5520="Unknown - Unlikely Lead",J5520="")),
(AND(G5520="Unknown - Material Unknown",J5520="")))),"Unknown",
""))))))))))))))))</f>
        <v>Non-Lead</v>
      </c>
      <c r="N5520" s="44" t="s">
        <v>39</v>
      </c>
    </row>
    <row r="5521" spans="1:14" x14ac:dyDescent="0.25">
      <c r="A5521" s="34" t="s">
        <v>13000</v>
      </c>
      <c r="B5521" s="35" t="s">
        <v>455</v>
      </c>
      <c r="C5521" s="36" t="s">
        <v>9461</v>
      </c>
      <c r="D5521" s="36" t="s">
        <v>32</v>
      </c>
      <c r="E5521" s="36" t="s">
        <v>644</v>
      </c>
      <c r="F5521" s="37" t="s">
        <v>13001</v>
      </c>
      <c r="G5521" s="38" t="s">
        <v>35</v>
      </c>
      <c r="H5521" s="39" t="s">
        <v>39</v>
      </c>
      <c r="I5521" s="40" t="s">
        <v>63</v>
      </c>
      <c r="J5521" s="42" t="s">
        <v>38</v>
      </c>
      <c r="K5521" s="39" t="s">
        <v>63</v>
      </c>
      <c r="L5521" s="35"/>
      <c r="M5521" s="43" t="str">
        <f>IF((OR(G5521="Lead")),"Lead",
IF((OR(J5521="Lead")),"Lead",
IF((OR(G5521="Lead-lined galvanized")),"Lead",
IF((OR(J5521="Lead-lined galvanized")),"Lead",
IF((OR((AND(G5521="Unknown - Likely Lead",J5521="Galvanized")),
(AND(G5521="Unknown - Unlikely Lead",J5521="Galvanized")),
(AND(G5521="Unknown - Material Unknown",J5521="Galvanized")))),"Galvanized Requiring Replacement",
IF((OR((AND(G5521="Non-lead - Copper",H5521="Yes",J5521="Galvanized")),
(AND(G5521="Non-lead - Copper",H5521="Don't know",J5521="Galvanized")),
(AND(G5521="Non-lead - Copper",H5521="",J5521="Galvanized")),
(AND(G5521="Non-lead - Plastic",H5521="Yes",J5521="Galvanized")),
(AND(G5521="Non-lead - Plastic",H5521="Don't know",J5521="Galvanized")),
(AND(G5521="Non-lead - Plastic",H5521="",J5521="Galvanized")),
(AND(G5521="Non-lead",H5521="Yes",J5521="Galvanized")),
(AND(G5521="Non-lead",H5521="Don't know",J5521="Galvanized")),
(AND(G5521="Non-lead",H5521="",J5521="Galvanized")),
(AND(G5521="Non-lead - Other",H5521="Yes",J5521="Galvanized")),
(AND(G5521="Non-Lead - Other",H5521="Don't know",J5521="Galvanized")),
(AND(G5521="Galvanized",H5521="Yes",J5521="Galvanized")),
(AND(G5521="Galvanized",H5521="Don't know",J5521="Galvanized")),
(AND(G5521="Galvanized",H5521="",J5521="Galvanized")),
(AND(G5521="Non-Lead - Other",H5521="",J5521="Galvanized")))),"Galvanized Requiring Replacement",
IF((OR((AND(G5521="Non-lead - Copper",J5521="Non-lead - Copper")),
(AND(G5521="Non-lead - Copper",J5521="Non-lead - Plastic")),
(AND(G5521="Non-lead - Copper",J5521="Non-lead - Other")),
(AND(G5521="Non-lead - Copper",J5521="Non-lead")),
(AND(G5521="Non-lead - Plastic",J5521="Non-lead - Copper")),
(AND(G5521="Non-lead - Plastic",J5521="Non-lead - Plastic")),
(AND(G5521="Non-lead - Plastic",J5521="Non-lead - Other")),
(AND(G5521="Non-lead - Plastic",J5521="Non-lead")),
(AND(G5521="Non-lead",J5521="Non-lead - Copper")),
(AND(G5521="Non-lead",J5521="Non-lead - Plastic")),
(AND(G5521="Non-lead",J5521="Non-lead - Other")),
(AND(G5521="Non-lead",J5521="Non-lead")),
(AND(G5521="Non-lead - Other",J5521="Non-lead - Copper")),
(AND(G5521="Non-Lead - Other",J5521="Non-lead - Plastic")),
(AND(G5521="Non-Lead - Other",J5521="Non-lead")),
(AND(G5521="Non-Lead - Other",J5521="Non-lead - Other")))),"Non-Lead",
IF((OR((AND(G5521="Galvanized",J5521="Non-lead")),
(AND(G5521="Galvanized",J5521="Non-lead - Copper")),
(AND(G5521="Galvanized",J5521="Non-lead - Plastic")),
(AND(G5521="Galvanized",J5521="Non-lead")),
(AND(G5521="Galvanized",J5521="Non-lead - Other")))),"Non-Lead",
IF((OR((AND(G5521="Non-lead - Copper",H5521="No",J5521="Galvanized")),
(AND(G5521="Non-lead - Plastic",H5521="No",J5521="Galvanized")),
(AND(G5521="Non-lead",H5521="No",J5521="Galvanized")),
(AND(G5521="Galvanized",H5521="No",J5521="Galvanized")),
(AND(G5521="Non-lead - Other",H5521="No",J5521="Galvanized")))),"Non-lead",
IF((OR((AND(G5521="Unknown - Likely Lead",J5521="Unknown - Likely Lead")),
(AND(G5521="Unknown - Likely Lead",J5521="Unknown - Unlikely Lead")),
(AND(G5521="Unknown - Likely Lead",J5521="Unknown - Material Unknown")),
(AND(G5521="Unknown - Unlikely Lead",J5521="Unknown - Likely Lead")),
(AND(G5521="Unknown - Unlikely Lead",J5521="Unknown - Unlikely Lead")),
(AND(G5521="Unknown - Unlikely Lead",J5521="Unknown - Material Unknown")),
(AND(G5521="Unknown - Material Unknown",J5521="Unknown - Likely Lead")),
(AND(G5521="Unknown - Material Unknown",J5521="Unknown - Unlikely Lead")),
(AND(G5521="Unknown - Material Unknown",J5521="Unknown - Material Unknown")))),"Unknown",
IF((OR((AND(G5521="Unknown - Likely Lead",J5521="Non-lead - Copper")),
(AND(G5521="Unknown - Likely Lead",J5521="Non-lead - Plastic")),
(AND(G5521="Unknown - Likely Lead",J5521="Non-lead")),
(AND(G5521="Unknown - Likely Lead",J5521="Non-lead - Other")),
(AND(G5521="Unknown - Unlikely Lead",J5521="Non-lead - Copper")),
(AND(G5521="Unknown - Unlikely Lead",J5521="Non-lead - Plastic")),
(AND(G5521="Unknown - Unlikely Lead",J5521="Non-lead")),
(AND(G5521="Unknown - Unlikely Lead",J5521="Non-lead - Other")),
(AND(G5521="Unknown - Material Unknown",J5521="Non-lead - Copper")),
(AND(G5521="Unknown - Material Unknown",J5521="Non-lead - Plastic")),
(AND(G5521="Unknown - Material Unknown",J5521="Non-lead")),
(AND(G5521="Unknown - Material Unknown",J5521="Non-lead - Other")))),"Unknown",
IF((OR((AND(G5521="Non-lead - Copper",J5521="Unknown - Likely Lead")),
(AND(G5521="Non-lead - Copper",J5521="Unknown - Unlikely Lead")),
(AND(G5521="Non-lead - Copper",J5521="Unknown - Material Unknown")),
(AND(G5521="Non-lead - Plastic",J5521="Unknown - Likely Lead")),
(AND(G5521="Non-lead - Plastic",J5521="Unknown - Unlikely Lead")),
(AND(G5521="Non-lead - Plastic",J5521="Unknown - Material Unknown")),
(AND(G5521="Non-lead",J5521="Unknown - Likely Lead")),
(AND(G5521="Non-lead",J5521="Unknown - Unlikely Lead")),
(AND(G5521="Non-lead",J5521="Unknown - Material Unknown")),
(AND(G5521="Non-lead - Other",J5521="Unknown - Likely Lead")),
(AND(G5521="Non-Lead - Other",J5521="Unknown - Unlikely Lead")),
(AND(G5521="Non-Lead - Other",J5521="Unknown - Material Unknown")))),"Unknown",
IF((OR((AND(G5521="Galvanized",J5521="Unknown - Likely Lead")),
(AND(G5521="Galvanized",J5521="Unknown - Unlikely Lead")),
(AND(G5521="Galvanized",J5521="Unknown - Material Unknown")))),"Unknown",
IF((OR((AND(G5521="Galvanized",J5521="")))),"Galvanized Requiring Replacement",
IF((OR((AND(G5521="Non-lead - Copper",J5521="")),
(AND(G5521="Non-lead - Plastic",J5521="")),
(AND(G5521="Non-lead",J5521="")),
(AND(G5521="Non-lead - Other",J5521="")))),"Non-lead",
IF((OR((AND(G5521="Unknown - Likely Lead",J5521="")),
(AND(G5521="Unknown - Unlikely Lead",J5521="")),
(AND(G5521="Unknown - Material Unknown",J5521="")))),"Unknown",
""))))))))))))))))</f>
        <v>Non-Lead</v>
      </c>
      <c r="N5521" s="44" t="s">
        <v>39</v>
      </c>
    </row>
    <row r="5522" spans="1:14" x14ac:dyDescent="0.25">
      <c r="A5522" s="34" t="s">
        <v>13002</v>
      </c>
      <c r="B5522" s="35" t="s">
        <v>164</v>
      </c>
      <c r="C5522" s="36" t="s">
        <v>9461</v>
      </c>
      <c r="D5522" s="36" t="s">
        <v>32</v>
      </c>
      <c r="E5522" s="36" t="s">
        <v>644</v>
      </c>
      <c r="F5522" s="37" t="s">
        <v>13003</v>
      </c>
      <c r="G5522" s="38" t="s">
        <v>35</v>
      </c>
      <c r="H5522" s="39" t="s">
        <v>39</v>
      </c>
      <c r="I5522" s="40" t="s">
        <v>63</v>
      </c>
      <c r="J5522" s="42" t="s">
        <v>38</v>
      </c>
      <c r="K5522" s="39" t="s">
        <v>63</v>
      </c>
      <c r="L5522" s="35"/>
      <c r="M5522" s="43" t="str">
        <f>IF((OR(G5522="Lead")),"Lead",
IF((OR(J5522="Lead")),"Lead",
IF((OR(G5522="Lead-lined galvanized")),"Lead",
IF((OR(J5522="Lead-lined galvanized")),"Lead",
IF((OR((AND(G5522="Unknown - Likely Lead",J5522="Galvanized")),
(AND(G5522="Unknown - Unlikely Lead",J5522="Galvanized")),
(AND(G5522="Unknown - Material Unknown",J5522="Galvanized")))),"Galvanized Requiring Replacement",
IF((OR((AND(G5522="Non-lead - Copper",H5522="Yes",J5522="Galvanized")),
(AND(G5522="Non-lead - Copper",H5522="Don't know",J5522="Galvanized")),
(AND(G5522="Non-lead - Copper",H5522="",J5522="Galvanized")),
(AND(G5522="Non-lead - Plastic",H5522="Yes",J5522="Galvanized")),
(AND(G5522="Non-lead - Plastic",H5522="Don't know",J5522="Galvanized")),
(AND(G5522="Non-lead - Plastic",H5522="",J5522="Galvanized")),
(AND(G5522="Non-lead",H5522="Yes",J5522="Galvanized")),
(AND(G5522="Non-lead",H5522="Don't know",J5522="Galvanized")),
(AND(G5522="Non-lead",H5522="",J5522="Galvanized")),
(AND(G5522="Non-lead - Other",H5522="Yes",J5522="Galvanized")),
(AND(G5522="Non-Lead - Other",H5522="Don't know",J5522="Galvanized")),
(AND(G5522="Galvanized",H5522="Yes",J5522="Galvanized")),
(AND(G5522="Galvanized",H5522="Don't know",J5522="Galvanized")),
(AND(G5522="Galvanized",H5522="",J5522="Galvanized")),
(AND(G5522="Non-Lead - Other",H5522="",J5522="Galvanized")))),"Galvanized Requiring Replacement",
IF((OR((AND(G5522="Non-lead - Copper",J5522="Non-lead - Copper")),
(AND(G5522="Non-lead - Copper",J5522="Non-lead - Plastic")),
(AND(G5522="Non-lead - Copper",J5522="Non-lead - Other")),
(AND(G5522="Non-lead - Copper",J5522="Non-lead")),
(AND(G5522="Non-lead - Plastic",J5522="Non-lead - Copper")),
(AND(G5522="Non-lead - Plastic",J5522="Non-lead - Plastic")),
(AND(G5522="Non-lead - Plastic",J5522="Non-lead - Other")),
(AND(G5522="Non-lead - Plastic",J5522="Non-lead")),
(AND(G5522="Non-lead",J5522="Non-lead - Copper")),
(AND(G5522="Non-lead",J5522="Non-lead - Plastic")),
(AND(G5522="Non-lead",J5522="Non-lead - Other")),
(AND(G5522="Non-lead",J5522="Non-lead")),
(AND(G5522="Non-lead - Other",J5522="Non-lead - Copper")),
(AND(G5522="Non-Lead - Other",J5522="Non-lead - Plastic")),
(AND(G5522="Non-Lead - Other",J5522="Non-lead")),
(AND(G5522="Non-Lead - Other",J5522="Non-lead - Other")))),"Non-Lead",
IF((OR((AND(G5522="Galvanized",J5522="Non-lead")),
(AND(G5522="Galvanized",J5522="Non-lead - Copper")),
(AND(G5522="Galvanized",J5522="Non-lead - Plastic")),
(AND(G5522="Galvanized",J5522="Non-lead")),
(AND(G5522="Galvanized",J5522="Non-lead - Other")))),"Non-Lead",
IF((OR((AND(G5522="Non-lead - Copper",H5522="No",J5522="Galvanized")),
(AND(G5522="Non-lead - Plastic",H5522="No",J5522="Galvanized")),
(AND(G5522="Non-lead",H5522="No",J5522="Galvanized")),
(AND(G5522="Galvanized",H5522="No",J5522="Galvanized")),
(AND(G5522="Non-lead - Other",H5522="No",J5522="Galvanized")))),"Non-lead",
IF((OR((AND(G5522="Unknown - Likely Lead",J5522="Unknown - Likely Lead")),
(AND(G5522="Unknown - Likely Lead",J5522="Unknown - Unlikely Lead")),
(AND(G5522="Unknown - Likely Lead",J5522="Unknown - Material Unknown")),
(AND(G5522="Unknown - Unlikely Lead",J5522="Unknown - Likely Lead")),
(AND(G5522="Unknown - Unlikely Lead",J5522="Unknown - Unlikely Lead")),
(AND(G5522="Unknown - Unlikely Lead",J5522="Unknown - Material Unknown")),
(AND(G5522="Unknown - Material Unknown",J5522="Unknown - Likely Lead")),
(AND(G5522="Unknown - Material Unknown",J5522="Unknown - Unlikely Lead")),
(AND(G5522="Unknown - Material Unknown",J5522="Unknown - Material Unknown")))),"Unknown",
IF((OR((AND(G5522="Unknown - Likely Lead",J5522="Non-lead - Copper")),
(AND(G5522="Unknown - Likely Lead",J5522="Non-lead - Plastic")),
(AND(G5522="Unknown - Likely Lead",J5522="Non-lead")),
(AND(G5522="Unknown - Likely Lead",J5522="Non-lead - Other")),
(AND(G5522="Unknown - Unlikely Lead",J5522="Non-lead - Copper")),
(AND(G5522="Unknown - Unlikely Lead",J5522="Non-lead - Plastic")),
(AND(G5522="Unknown - Unlikely Lead",J5522="Non-lead")),
(AND(G5522="Unknown - Unlikely Lead",J5522="Non-lead - Other")),
(AND(G5522="Unknown - Material Unknown",J5522="Non-lead - Copper")),
(AND(G5522="Unknown - Material Unknown",J5522="Non-lead - Plastic")),
(AND(G5522="Unknown - Material Unknown",J5522="Non-lead")),
(AND(G5522="Unknown - Material Unknown",J5522="Non-lead - Other")))),"Unknown",
IF((OR((AND(G5522="Non-lead - Copper",J5522="Unknown - Likely Lead")),
(AND(G5522="Non-lead - Copper",J5522="Unknown - Unlikely Lead")),
(AND(G5522="Non-lead - Copper",J5522="Unknown - Material Unknown")),
(AND(G5522="Non-lead - Plastic",J5522="Unknown - Likely Lead")),
(AND(G5522="Non-lead - Plastic",J5522="Unknown - Unlikely Lead")),
(AND(G5522="Non-lead - Plastic",J5522="Unknown - Material Unknown")),
(AND(G5522="Non-lead",J5522="Unknown - Likely Lead")),
(AND(G5522="Non-lead",J5522="Unknown - Unlikely Lead")),
(AND(G5522="Non-lead",J5522="Unknown - Material Unknown")),
(AND(G5522="Non-lead - Other",J5522="Unknown - Likely Lead")),
(AND(G5522="Non-Lead - Other",J5522="Unknown - Unlikely Lead")),
(AND(G5522="Non-Lead - Other",J5522="Unknown - Material Unknown")))),"Unknown",
IF((OR((AND(G5522="Galvanized",J5522="Unknown - Likely Lead")),
(AND(G5522="Galvanized",J5522="Unknown - Unlikely Lead")),
(AND(G5522="Galvanized",J5522="Unknown - Material Unknown")))),"Unknown",
IF((OR((AND(G5522="Galvanized",J5522="")))),"Galvanized Requiring Replacement",
IF((OR((AND(G5522="Non-lead - Copper",J5522="")),
(AND(G5522="Non-lead - Plastic",J5522="")),
(AND(G5522="Non-lead",J5522="")),
(AND(G5522="Non-lead - Other",J5522="")))),"Non-lead",
IF((OR((AND(G5522="Unknown - Likely Lead",J5522="")),
(AND(G5522="Unknown - Unlikely Lead",J5522="")),
(AND(G5522="Unknown - Material Unknown",J5522="")))),"Unknown",
""))))))))))))))))</f>
        <v>Non-Lead</v>
      </c>
      <c r="N5522" s="44" t="s">
        <v>39</v>
      </c>
    </row>
    <row r="5523" spans="1:14" ht="30" x14ac:dyDescent="0.25">
      <c r="A5523" s="34" t="s">
        <v>13004</v>
      </c>
      <c r="B5523" s="35" t="s">
        <v>3904</v>
      </c>
      <c r="C5523" s="36" t="s">
        <v>8718</v>
      </c>
      <c r="D5523" s="36" t="s">
        <v>32</v>
      </c>
      <c r="E5523" s="36" t="s">
        <v>644</v>
      </c>
      <c r="F5523" s="37" t="s">
        <v>13005</v>
      </c>
      <c r="G5523" s="38" t="s">
        <v>35</v>
      </c>
      <c r="H5523" s="39" t="s">
        <v>39</v>
      </c>
      <c r="I5523" s="40" t="s">
        <v>37</v>
      </c>
      <c r="J5523" s="42" t="s">
        <v>47</v>
      </c>
      <c r="K5523" s="39" t="s">
        <v>37</v>
      </c>
      <c r="L5523" s="35"/>
      <c r="M5523" s="43" t="str">
        <f>IF((OR(G5523="Lead")),"Lead",
IF((OR(J5523="Lead")),"Lead",
IF((OR(G5523="Lead-lined galvanized")),"Lead",
IF((OR(J5523="Lead-lined galvanized")),"Lead",
IF((OR((AND(G5523="Unknown - Likely Lead",J5523="Galvanized")),
(AND(G5523="Unknown - Unlikely Lead",J5523="Galvanized")),
(AND(G5523="Unknown - Material Unknown",J5523="Galvanized")))),"Galvanized Requiring Replacement",
IF((OR((AND(G5523="Non-lead - Copper",H5523="Yes",J5523="Galvanized")),
(AND(G5523="Non-lead - Copper",H5523="Don't know",J5523="Galvanized")),
(AND(G5523="Non-lead - Copper",H5523="",J5523="Galvanized")),
(AND(G5523="Non-lead - Plastic",H5523="Yes",J5523="Galvanized")),
(AND(G5523="Non-lead - Plastic",H5523="Don't know",J5523="Galvanized")),
(AND(G5523="Non-lead - Plastic",H5523="",J5523="Galvanized")),
(AND(G5523="Non-lead",H5523="Yes",J5523="Galvanized")),
(AND(G5523="Non-lead",H5523="Don't know",J5523="Galvanized")),
(AND(G5523="Non-lead",H5523="",J5523="Galvanized")),
(AND(G5523="Non-lead - Other",H5523="Yes",J5523="Galvanized")),
(AND(G5523="Non-Lead - Other",H5523="Don't know",J5523="Galvanized")),
(AND(G5523="Galvanized",H5523="Yes",J5523="Galvanized")),
(AND(G5523="Galvanized",H5523="Don't know",J5523="Galvanized")),
(AND(G5523="Galvanized",H5523="",J5523="Galvanized")),
(AND(G5523="Non-Lead - Other",H5523="",J5523="Galvanized")))),"Galvanized Requiring Replacement",
IF((OR((AND(G5523="Non-lead - Copper",J5523="Non-lead - Copper")),
(AND(G5523="Non-lead - Copper",J5523="Non-lead - Plastic")),
(AND(G5523="Non-lead - Copper",J5523="Non-lead - Other")),
(AND(G5523="Non-lead - Copper",J5523="Non-lead")),
(AND(G5523="Non-lead - Plastic",J5523="Non-lead - Copper")),
(AND(G5523="Non-lead - Plastic",J5523="Non-lead - Plastic")),
(AND(G5523="Non-lead - Plastic",J5523="Non-lead - Other")),
(AND(G5523="Non-lead - Plastic",J5523="Non-lead")),
(AND(G5523="Non-lead",J5523="Non-lead - Copper")),
(AND(G5523="Non-lead",J5523="Non-lead - Plastic")),
(AND(G5523="Non-lead",J5523="Non-lead - Other")),
(AND(G5523="Non-lead",J5523="Non-lead")),
(AND(G5523="Non-lead - Other",J5523="Non-lead - Copper")),
(AND(G5523="Non-Lead - Other",J5523="Non-lead - Plastic")),
(AND(G5523="Non-Lead - Other",J5523="Non-lead")),
(AND(G5523="Non-Lead - Other",J5523="Non-lead - Other")))),"Non-Lead",
IF((OR((AND(G5523="Galvanized",J5523="Non-lead")),
(AND(G5523="Galvanized",J5523="Non-lead - Copper")),
(AND(G5523="Galvanized",J5523="Non-lead - Plastic")),
(AND(G5523="Galvanized",J5523="Non-lead")),
(AND(G5523="Galvanized",J5523="Non-lead - Other")))),"Non-Lead",
IF((OR((AND(G5523="Non-lead - Copper",H5523="No",J5523="Galvanized")),
(AND(G5523="Non-lead - Plastic",H5523="No",J5523="Galvanized")),
(AND(G5523="Non-lead",H5523="No",J5523="Galvanized")),
(AND(G5523="Galvanized",H5523="No",J5523="Galvanized")),
(AND(G5523="Non-lead - Other",H5523="No",J5523="Galvanized")))),"Non-lead",
IF((OR((AND(G5523="Unknown - Likely Lead",J5523="Unknown - Likely Lead")),
(AND(G5523="Unknown - Likely Lead",J5523="Unknown - Unlikely Lead")),
(AND(G5523="Unknown - Likely Lead",J5523="Unknown - Material Unknown")),
(AND(G5523="Unknown - Unlikely Lead",J5523="Unknown - Likely Lead")),
(AND(G5523="Unknown - Unlikely Lead",J5523="Unknown - Unlikely Lead")),
(AND(G5523="Unknown - Unlikely Lead",J5523="Unknown - Material Unknown")),
(AND(G5523="Unknown - Material Unknown",J5523="Unknown - Likely Lead")),
(AND(G5523="Unknown - Material Unknown",J5523="Unknown - Unlikely Lead")),
(AND(G5523="Unknown - Material Unknown",J5523="Unknown - Material Unknown")))),"Unknown",
IF((OR((AND(G5523="Unknown - Likely Lead",J5523="Non-lead - Copper")),
(AND(G5523="Unknown - Likely Lead",J5523="Non-lead - Plastic")),
(AND(G5523="Unknown - Likely Lead",J5523="Non-lead")),
(AND(G5523="Unknown - Likely Lead",J5523="Non-lead - Other")),
(AND(G5523="Unknown - Unlikely Lead",J5523="Non-lead - Copper")),
(AND(G5523="Unknown - Unlikely Lead",J5523="Non-lead - Plastic")),
(AND(G5523="Unknown - Unlikely Lead",J5523="Non-lead")),
(AND(G5523="Unknown - Unlikely Lead",J5523="Non-lead - Other")),
(AND(G5523="Unknown - Material Unknown",J5523="Non-lead - Copper")),
(AND(G5523="Unknown - Material Unknown",J5523="Non-lead - Plastic")),
(AND(G5523="Unknown - Material Unknown",J5523="Non-lead")),
(AND(G5523="Unknown - Material Unknown",J5523="Non-lead - Other")))),"Unknown",
IF((OR((AND(G5523="Non-lead - Copper",J5523="Unknown - Likely Lead")),
(AND(G5523="Non-lead - Copper",J5523="Unknown - Unlikely Lead")),
(AND(G5523="Non-lead - Copper",J5523="Unknown - Material Unknown")),
(AND(G5523="Non-lead - Plastic",J5523="Unknown - Likely Lead")),
(AND(G5523="Non-lead - Plastic",J5523="Unknown - Unlikely Lead")),
(AND(G5523="Non-lead - Plastic",J5523="Unknown - Material Unknown")),
(AND(G5523="Non-lead",J5523="Unknown - Likely Lead")),
(AND(G5523="Non-lead",J5523="Unknown - Unlikely Lead")),
(AND(G5523="Non-lead",J5523="Unknown - Material Unknown")),
(AND(G5523="Non-lead - Other",J5523="Unknown - Likely Lead")),
(AND(G5523="Non-Lead - Other",J5523="Unknown - Unlikely Lead")),
(AND(G5523="Non-Lead - Other",J5523="Unknown - Material Unknown")))),"Unknown",
IF((OR((AND(G5523="Galvanized",J5523="Unknown - Likely Lead")),
(AND(G5523="Galvanized",J5523="Unknown - Unlikely Lead")),
(AND(G5523="Galvanized",J5523="Unknown - Material Unknown")))),"Unknown",
IF((OR((AND(G5523="Galvanized",J5523="")))),"Galvanized Requiring Replacement",
IF((OR((AND(G5523="Non-lead - Copper",J5523="")),
(AND(G5523="Non-lead - Plastic",J5523="")),
(AND(G5523="Non-lead",J5523="")),
(AND(G5523="Non-lead - Other",J5523="")))),"Non-lead",
IF((OR((AND(G5523="Unknown - Likely Lead",J5523="")),
(AND(G5523="Unknown - Unlikely Lead",J5523="")),
(AND(G5523="Unknown - Material Unknown",J5523="")))),"Unknown",
""))))))))))))))))</f>
        <v>Non-Lead</v>
      </c>
      <c r="N5523" s="44" t="s">
        <v>39</v>
      </c>
    </row>
    <row r="5524" spans="1:14" ht="30" x14ac:dyDescent="0.25">
      <c r="A5524" s="34" t="s">
        <v>13006</v>
      </c>
      <c r="B5524" s="35" t="s">
        <v>6982</v>
      </c>
      <c r="C5524" s="36" t="s">
        <v>12615</v>
      </c>
      <c r="D5524" s="36" t="s">
        <v>32</v>
      </c>
      <c r="E5524" s="36" t="s">
        <v>644</v>
      </c>
      <c r="F5524" s="37" t="s">
        <v>13007</v>
      </c>
      <c r="G5524" s="38" t="s">
        <v>35</v>
      </c>
      <c r="H5524" s="39" t="s">
        <v>39</v>
      </c>
      <c r="I5524" s="40" t="s">
        <v>37</v>
      </c>
      <c r="J5524" s="42" t="s">
        <v>47</v>
      </c>
      <c r="K5524" s="39" t="s">
        <v>37</v>
      </c>
      <c r="L5524" s="35"/>
      <c r="M5524" s="43" t="str">
        <f>IF((OR(G5524="Lead")),"Lead",
IF((OR(J5524="Lead")),"Lead",
IF((OR(G5524="Lead-lined galvanized")),"Lead",
IF((OR(J5524="Lead-lined galvanized")),"Lead",
IF((OR((AND(G5524="Unknown - Likely Lead",J5524="Galvanized")),
(AND(G5524="Unknown - Unlikely Lead",J5524="Galvanized")),
(AND(G5524="Unknown - Material Unknown",J5524="Galvanized")))),"Galvanized Requiring Replacement",
IF((OR((AND(G5524="Non-lead - Copper",H5524="Yes",J5524="Galvanized")),
(AND(G5524="Non-lead - Copper",H5524="Don't know",J5524="Galvanized")),
(AND(G5524="Non-lead - Copper",H5524="",J5524="Galvanized")),
(AND(G5524="Non-lead - Plastic",H5524="Yes",J5524="Galvanized")),
(AND(G5524="Non-lead - Plastic",H5524="Don't know",J5524="Galvanized")),
(AND(G5524="Non-lead - Plastic",H5524="",J5524="Galvanized")),
(AND(G5524="Non-lead",H5524="Yes",J5524="Galvanized")),
(AND(G5524="Non-lead",H5524="Don't know",J5524="Galvanized")),
(AND(G5524="Non-lead",H5524="",J5524="Galvanized")),
(AND(G5524="Non-lead - Other",H5524="Yes",J5524="Galvanized")),
(AND(G5524="Non-Lead - Other",H5524="Don't know",J5524="Galvanized")),
(AND(G5524="Galvanized",H5524="Yes",J5524="Galvanized")),
(AND(G5524="Galvanized",H5524="Don't know",J5524="Galvanized")),
(AND(G5524="Galvanized",H5524="",J5524="Galvanized")),
(AND(G5524="Non-Lead - Other",H5524="",J5524="Galvanized")))),"Galvanized Requiring Replacement",
IF((OR((AND(G5524="Non-lead - Copper",J5524="Non-lead - Copper")),
(AND(G5524="Non-lead - Copper",J5524="Non-lead - Plastic")),
(AND(G5524="Non-lead - Copper",J5524="Non-lead - Other")),
(AND(G5524="Non-lead - Copper",J5524="Non-lead")),
(AND(G5524="Non-lead - Plastic",J5524="Non-lead - Copper")),
(AND(G5524="Non-lead - Plastic",J5524="Non-lead - Plastic")),
(AND(G5524="Non-lead - Plastic",J5524="Non-lead - Other")),
(AND(G5524="Non-lead - Plastic",J5524="Non-lead")),
(AND(G5524="Non-lead",J5524="Non-lead - Copper")),
(AND(G5524="Non-lead",J5524="Non-lead - Plastic")),
(AND(G5524="Non-lead",J5524="Non-lead - Other")),
(AND(G5524="Non-lead",J5524="Non-lead")),
(AND(G5524="Non-lead - Other",J5524="Non-lead - Copper")),
(AND(G5524="Non-Lead - Other",J5524="Non-lead - Plastic")),
(AND(G5524="Non-Lead - Other",J5524="Non-lead")),
(AND(G5524="Non-Lead - Other",J5524="Non-lead - Other")))),"Non-Lead",
IF((OR((AND(G5524="Galvanized",J5524="Non-lead")),
(AND(G5524="Galvanized",J5524="Non-lead - Copper")),
(AND(G5524="Galvanized",J5524="Non-lead - Plastic")),
(AND(G5524="Galvanized",J5524="Non-lead")),
(AND(G5524="Galvanized",J5524="Non-lead - Other")))),"Non-Lead",
IF((OR((AND(G5524="Non-lead - Copper",H5524="No",J5524="Galvanized")),
(AND(G5524="Non-lead - Plastic",H5524="No",J5524="Galvanized")),
(AND(G5524="Non-lead",H5524="No",J5524="Galvanized")),
(AND(G5524="Galvanized",H5524="No",J5524="Galvanized")),
(AND(G5524="Non-lead - Other",H5524="No",J5524="Galvanized")))),"Non-lead",
IF((OR((AND(G5524="Unknown - Likely Lead",J5524="Unknown - Likely Lead")),
(AND(G5524="Unknown - Likely Lead",J5524="Unknown - Unlikely Lead")),
(AND(G5524="Unknown - Likely Lead",J5524="Unknown - Material Unknown")),
(AND(G5524="Unknown - Unlikely Lead",J5524="Unknown - Likely Lead")),
(AND(G5524="Unknown - Unlikely Lead",J5524="Unknown - Unlikely Lead")),
(AND(G5524="Unknown - Unlikely Lead",J5524="Unknown - Material Unknown")),
(AND(G5524="Unknown - Material Unknown",J5524="Unknown - Likely Lead")),
(AND(G5524="Unknown - Material Unknown",J5524="Unknown - Unlikely Lead")),
(AND(G5524="Unknown - Material Unknown",J5524="Unknown - Material Unknown")))),"Unknown",
IF((OR((AND(G5524="Unknown - Likely Lead",J5524="Non-lead - Copper")),
(AND(G5524="Unknown - Likely Lead",J5524="Non-lead - Plastic")),
(AND(G5524="Unknown - Likely Lead",J5524="Non-lead")),
(AND(G5524="Unknown - Likely Lead",J5524="Non-lead - Other")),
(AND(G5524="Unknown - Unlikely Lead",J5524="Non-lead - Copper")),
(AND(G5524="Unknown - Unlikely Lead",J5524="Non-lead - Plastic")),
(AND(G5524="Unknown - Unlikely Lead",J5524="Non-lead")),
(AND(G5524="Unknown - Unlikely Lead",J5524="Non-lead - Other")),
(AND(G5524="Unknown - Material Unknown",J5524="Non-lead - Copper")),
(AND(G5524="Unknown - Material Unknown",J5524="Non-lead - Plastic")),
(AND(G5524="Unknown - Material Unknown",J5524="Non-lead")),
(AND(G5524="Unknown - Material Unknown",J5524="Non-lead - Other")))),"Unknown",
IF((OR((AND(G5524="Non-lead - Copper",J5524="Unknown - Likely Lead")),
(AND(G5524="Non-lead - Copper",J5524="Unknown - Unlikely Lead")),
(AND(G5524="Non-lead - Copper",J5524="Unknown - Material Unknown")),
(AND(G5524="Non-lead - Plastic",J5524="Unknown - Likely Lead")),
(AND(G5524="Non-lead - Plastic",J5524="Unknown - Unlikely Lead")),
(AND(G5524="Non-lead - Plastic",J5524="Unknown - Material Unknown")),
(AND(G5524="Non-lead",J5524="Unknown - Likely Lead")),
(AND(G5524="Non-lead",J5524="Unknown - Unlikely Lead")),
(AND(G5524="Non-lead",J5524="Unknown - Material Unknown")),
(AND(G5524="Non-lead - Other",J5524="Unknown - Likely Lead")),
(AND(G5524="Non-Lead - Other",J5524="Unknown - Unlikely Lead")),
(AND(G5524="Non-Lead - Other",J5524="Unknown - Material Unknown")))),"Unknown",
IF((OR((AND(G5524="Galvanized",J5524="Unknown - Likely Lead")),
(AND(G5524="Galvanized",J5524="Unknown - Unlikely Lead")),
(AND(G5524="Galvanized",J5524="Unknown - Material Unknown")))),"Unknown",
IF((OR((AND(G5524="Galvanized",J5524="")))),"Galvanized Requiring Replacement",
IF((OR((AND(G5524="Non-lead - Copper",J5524="")),
(AND(G5524="Non-lead - Plastic",J5524="")),
(AND(G5524="Non-lead",J5524="")),
(AND(G5524="Non-lead - Other",J5524="")))),"Non-lead",
IF((OR((AND(G5524="Unknown - Likely Lead",J5524="")),
(AND(G5524="Unknown - Unlikely Lead",J5524="")),
(AND(G5524="Unknown - Material Unknown",J5524="")))),"Unknown",
""))))))))))))))))</f>
        <v>Non-Lead</v>
      </c>
      <c r="N5524" s="44" t="s">
        <v>39</v>
      </c>
    </row>
    <row r="5525" spans="1:14" ht="30" x14ac:dyDescent="0.25">
      <c r="A5525" s="34" t="s">
        <v>13008</v>
      </c>
      <c r="B5525" s="35" t="s">
        <v>13009</v>
      </c>
      <c r="C5525" s="36" t="s">
        <v>2340</v>
      </c>
      <c r="D5525" s="36" t="s">
        <v>32</v>
      </c>
      <c r="E5525" s="36" t="s">
        <v>644</v>
      </c>
      <c r="F5525" s="37" t="s">
        <v>13010</v>
      </c>
      <c r="G5525" s="38" t="s">
        <v>35</v>
      </c>
      <c r="H5525" s="39" t="s">
        <v>39</v>
      </c>
      <c r="I5525" s="40" t="s">
        <v>37</v>
      </c>
      <c r="J5525" s="42" t="s">
        <v>47</v>
      </c>
      <c r="K5525" s="39" t="s">
        <v>37</v>
      </c>
      <c r="L5525" s="35"/>
      <c r="M5525" s="43" t="str">
        <f>IF((OR(G5525="Lead")),"Lead",
IF((OR(J5525="Lead")),"Lead",
IF((OR(G5525="Lead-lined galvanized")),"Lead",
IF((OR(J5525="Lead-lined galvanized")),"Lead",
IF((OR((AND(G5525="Unknown - Likely Lead",J5525="Galvanized")),
(AND(G5525="Unknown - Unlikely Lead",J5525="Galvanized")),
(AND(G5525="Unknown - Material Unknown",J5525="Galvanized")))),"Galvanized Requiring Replacement",
IF((OR((AND(G5525="Non-lead - Copper",H5525="Yes",J5525="Galvanized")),
(AND(G5525="Non-lead - Copper",H5525="Don't know",J5525="Galvanized")),
(AND(G5525="Non-lead - Copper",H5525="",J5525="Galvanized")),
(AND(G5525="Non-lead - Plastic",H5525="Yes",J5525="Galvanized")),
(AND(G5525="Non-lead - Plastic",H5525="Don't know",J5525="Galvanized")),
(AND(G5525="Non-lead - Plastic",H5525="",J5525="Galvanized")),
(AND(G5525="Non-lead",H5525="Yes",J5525="Galvanized")),
(AND(G5525="Non-lead",H5525="Don't know",J5525="Galvanized")),
(AND(G5525="Non-lead",H5525="",J5525="Galvanized")),
(AND(G5525="Non-lead - Other",H5525="Yes",J5525="Galvanized")),
(AND(G5525="Non-Lead - Other",H5525="Don't know",J5525="Galvanized")),
(AND(G5525="Galvanized",H5525="Yes",J5525="Galvanized")),
(AND(G5525="Galvanized",H5525="Don't know",J5525="Galvanized")),
(AND(G5525="Galvanized",H5525="",J5525="Galvanized")),
(AND(G5525="Non-Lead - Other",H5525="",J5525="Galvanized")))),"Galvanized Requiring Replacement",
IF((OR((AND(G5525="Non-lead - Copper",J5525="Non-lead - Copper")),
(AND(G5525="Non-lead - Copper",J5525="Non-lead - Plastic")),
(AND(G5525="Non-lead - Copper",J5525="Non-lead - Other")),
(AND(G5525="Non-lead - Copper",J5525="Non-lead")),
(AND(G5525="Non-lead - Plastic",J5525="Non-lead - Copper")),
(AND(G5525="Non-lead - Plastic",J5525="Non-lead - Plastic")),
(AND(G5525="Non-lead - Plastic",J5525="Non-lead - Other")),
(AND(G5525="Non-lead - Plastic",J5525="Non-lead")),
(AND(G5525="Non-lead",J5525="Non-lead - Copper")),
(AND(G5525="Non-lead",J5525="Non-lead - Plastic")),
(AND(G5525="Non-lead",J5525="Non-lead - Other")),
(AND(G5525="Non-lead",J5525="Non-lead")),
(AND(G5525="Non-lead - Other",J5525="Non-lead - Copper")),
(AND(G5525="Non-Lead - Other",J5525="Non-lead - Plastic")),
(AND(G5525="Non-Lead - Other",J5525="Non-lead")),
(AND(G5525="Non-Lead - Other",J5525="Non-lead - Other")))),"Non-Lead",
IF((OR((AND(G5525="Galvanized",J5525="Non-lead")),
(AND(G5525="Galvanized",J5525="Non-lead - Copper")),
(AND(G5525="Galvanized",J5525="Non-lead - Plastic")),
(AND(G5525="Galvanized",J5525="Non-lead")),
(AND(G5525="Galvanized",J5525="Non-lead - Other")))),"Non-Lead",
IF((OR((AND(G5525="Non-lead - Copper",H5525="No",J5525="Galvanized")),
(AND(G5525="Non-lead - Plastic",H5525="No",J5525="Galvanized")),
(AND(G5525="Non-lead",H5525="No",J5525="Galvanized")),
(AND(G5525="Galvanized",H5525="No",J5525="Galvanized")),
(AND(G5525="Non-lead - Other",H5525="No",J5525="Galvanized")))),"Non-lead",
IF((OR((AND(G5525="Unknown - Likely Lead",J5525="Unknown - Likely Lead")),
(AND(G5525="Unknown - Likely Lead",J5525="Unknown - Unlikely Lead")),
(AND(G5525="Unknown - Likely Lead",J5525="Unknown - Material Unknown")),
(AND(G5525="Unknown - Unlikely Lead",J5525="Unknown - Likely Lead")),
(AND(G5525="Unknown - Unlikely Lead",J5525="Unknown - Unlikely Lead")),
(AND(G5525="Unknown - Unlikely Lead",J5525="Unknown - Material Unknown")),
(AND(G5525="Unknown - Material Unknown",J5525="Unknown - Likely Lead")),
(AND(G5525="Unknown - Material Unknown",J5525="Unknown - Unlikely Lead")),
(AND(G5525="Unknown - Material Unknown",J5525="Unknown - Material Unknown")))),"Unknown",
IF((OR((AND(G5525="Unknown - Likely Lead",J5525="Non-lead - Copper")),
(AND(G5525="Unknown - Likely Lead",J5525="Non-lead - Plastic")),
(AND(G5525="Unknown - Likely Lead",J5525="Non-lead")),
(AND(G5525="Unknown - Likely Lead",J5525="Non-lead - Other")),
(AND(G5525="Unknown - Unlikely Lead",J5525="Non-lead - Copper")),
(AND(G5525="Unknown - Unlikely Lead",J5525="Non-lead - Plastic")),
(AND(G5525="Unknown - Unlikely Lead",J5525="Non-lead")),
(AND(G5525="Unknown - Unlikely Lead",J5525="Non-lead - Other")),
(AND(G5525="Unknown - Material Unknown",J5525="Non-lead - Copper")),
(AND(G5525="Unknown - Material Unknown",J5525="Non-lead - Plastic")),
(AND(G5525="Unknown - Material Unknown",J5525="Non-lead")),
(AND(G5525="Unknown - Material Unknown",J5525="Non-lead - Other")))),"Unknown",
IF((OR((AND(G5525="Non-lead - Copper",J5525="Unknown - Likely Lead")),
(AND(G5525="Non-lead - Copper",J5525="Unknown - Unlikely Lead")),
(AND(G5525="Non-lead - Copper",J5525="Unknown - Material Unknown")),
(AND(G5525="Non-lead - Plastic",J5525="Unknown - Likely Lead")),
(AND(G5525="Non-lead - Plastic",J5525="Unknown - Unlikely Lead")),
(AND(G5525="Non-lead - Plastic",J5525="Unknown - Material Unknown")),
(AND(G5525="Non-lead",J5525="Unknown - Likely Lead")),
(AND(G5525="Non-lead",J5525="Unknown - Unlikely Lead")),
(AND(G5525="Non-lead",J5525="Unknown - Material Unknown")),
(AND(G5525="Non-lead - Other",J5525="Unknown - Likely Lead")),
(AND(G5525="Non-Lead - Other",J5525="Unknown - Unlikely Lead")),
(AND(G5525="Non-Lead - Other",J5525="Unknown - Material Unknown")))),"Unknown",
IF((OR((AND(G5525="Galvanized",J5525="Unknown - Likely Lead")),
(AND(G5525="Galvanized",J5525="Unknown - Unlikely Lead")),
(AND(G5525="Galvanized",J5525="Unknown - Material Unknown")))),"Unknown",
IF((OR((AND(G5525="Galvanized",J5525="")))),"Galvanized Requiring Replacement",
IF((OR((AND(G5525="Non-lead - Copper",J5525="")),
(AND(G5525="Non-lead - Plastic",J5525="")),
(AND(G5525="Non-lead",J5525="")),
(AND(G5525="Non-lead - Other",J5525="")))),"Non-lead",
IF((OR((AND(G5525="Unknown - Likely Lead",J5525="")),
(AND(G5525="Unknown - Unlikely Lead",J5525="")),
(AND(G5525="Unknown - Material Unknown",J5525="")))),"Unknown",
""))))))))))))))))</f>
        <v>Non-Lead</v>
      </c>
      <c r="N5525" s="44" t="s">
        <v>39</v>
      </c>
    </row>
    <row r="5526" spans="1:14" ht="30" x14ac:dyDescent="0.25">
      <c r="A5526" s="34" t="s">
        <v>13011</v>
      </c>
      <c r="B5526" s="35" t="s">
        <v>3811</v>
      </c>
      <c r="C5526" s="36" t="s">
        <v>12615</v>
      </c>
      <c r="D5526" s="36" t="s">
        <v>32</v>
      </c>
      <c r="E5526" s="36" t="s">
        <v>644</v>
      </c>
      <c r="F5526" s="37" t="s">
        <v>13012</v>
      </c>
      <c r="G5526" s="38" t="s">
        <v>35</v>
      </c>
      <c r="H5526" s="39" t="s">
        <v>39</v>
      </c>
      <c r="I5526" s="40" t="s">
        <v>37</v>
      </c>
      <c r="J5526" s="42" t="s">
        <v>47</v>
      </c>
      <c r="K5526" s="39" t="s">
        <v>37</v>
      </c>
      <c r="L5526" s="35"/>
      <c r="M5526" s="43" t="str">
        <f>IF((OR(G5526="Lead")),"Lead",
IF((OR(J5526="Lead")),"Lead",
IF((OR(G5526="Lead-lined galvanized")),"Lead",
IF((OR(J5526="Lead-lined galvanized")),"Lead",
IF((OR((AND(G5526="Unknown - Likely Lead",J5526="Galvanized")),
(AND(G5526="Unknown - Unlikely Lead",J5526="Galvanized")),
(AND(G5526="Unknown - Material Unknown",J5526="Galvanized")))),"Galvanized Requiring Replacement",
IF((OR((AND(G5526="Non-lead - Copper",H5526="Yes",J5526="Galvanized")),
(AND(G5526="Non-lead - Copper",H5526="Don't know",J5526="Galvanized")),
(AND(G5526="Non-lead - Copper",H5526="",J5526="Galvanized")),
(AND(G5526="Non-lead - Plastic",H5526="Yes",J5526="Galvanized")),
(AND(G5526="Non-lead - Plastic",H5526="Don't know",J5526="Galvanized")),
(AND(G5526="Non-lead - Plastic",H5526="",J5526="Galvanized")),
(AND(G5526="Non-lead",H5526="Yes",J5526="Galvanized")),
(AND(G5526="Non-lead",H5526="Don't know",J5526="Galvanized")),
(AND(G5526="Non-lead",H5526="",J5526="Galvanized")),
(AND(G5526="Non-lead - Other",H5526="Yes",J5526="Galvanized")),
(AND(G5526="Non-Lead - Other",H5526="Don't know",J5526="Galvanized")),
(AND(G5526="Galvanized",H5526="Yes",J5526="Galvanized")),
(AND(G5526="Galvanized",H5526="Don't know",J5526="Galvanized")),
(AND(G5526="Galvanized",H5526="",J5526="Galvanized")),
(AND(G5526="Non-Lead - Other",H5526="",J5526="Galvanized")))),"Galvanized Requiring Replacement",
IF((OR((AND(G5526="Non-lead - Copper",J5526="Non-lead - Copper")),
(AND(G5526="Non-lead - Copper",J5526="Non-lead - Plastic")),
(AND(G5526="Non-lead - Copper",J5526="Non-lead - Other")),
(AND(G5526="Non-lead - Copper",J5526="Non-lead")),
(AND(G5526="Non-lead - Plastic",J5526="Non-lead - Copper")),
(AND(G5526="Non-lead - Plastic",J5526="Non-lead - Plastic")),
(AND(G5526="Non-lead - Plastic",J5526="Non-lead - Other")),
(AND(G5526="Non-lead - Plastic",J5526="Non-lead")),
(AND(G5526="Non-lead",J5526="Non-lead - Copper")),
(AND(G5526="Non-lead",J5526="Non-lead - Plastic")),
(AND(G5526="Non-lead",J5526="Non-lead - Other")),
(AND(G5526="Non-lead",J5526="Non-lead")),
(AND(G5526="Non-lead - Other",J5526="Non-lead - Copper")),
(AND(G5526="Non-Lead - Other",J5526="Non-lead - Plastic")),
(AND(G5526="Non-Lead - Other",J5526="Non-lead")),
(AND(G5526="Non-Lead - Other",J5526="Non-lead - Other")))),"Non-Lead",
IF((OR((AND(G5526="Galvanized",J5526="Non-lead")),
(AND(G5526="Galvanized",J5526="Non-lead - Copper")),
(AND(G5526="Galvanized",J5526="Non-lead - Plastic")),
(AND(G5526="Galvanized",J5526="Non-lead")),
(AND(G5526="Galvanized",J5526="Non-lead - Other")))),"Non-Lead",
IF((OR((AND(G5526="Non-lead - Copper",H5526="No",J5526="Galvanized")),
(AND(G5526="Non-lead - Plastic",H5526="No",J5526="Galvanized")),
(AND(G5526="Non-lead",H5526="No",J5526="Galvanized")),
(AND(G5526="Galvanized",H5526="No",J5526="Galvanized")),
(AND(G5526="Non-lead - Other",H5526="No",J5526="Galvanized")))),"Non-lead",
IF((OR((AND(G5526="Unknown - Likely Lead",J5526="Unknown - Likely Lead")),
(AND(G5526="Unknown - Likely Lead",J5526="Unknown - Unlikely Lead")),
(AND(G5526="Unknown - Likely Lead",J5526="Unknown - Material Unknown")),
(AND(G5526="Unknown - Unlikely Lead",J5526="Unknown - Likely Lead")),
(AND(G5526="Unknown - Unlikely Lead",J5526="Unknown - Unlikely Lead")),
(AND(G5526="Unknown - Unlikely Lead",J5526="Unknown - Material Unknown")),
(AND(G5526="Unknown - Material Unknown",J5526="Unknown - Likely Lead")),
(AND(G5526="Unknown - Material Unknown",J5526="Unknown - Unlikely Lead")),
(AND(G5526="Unknown - Material Unknown",J5526="Unknown - Material Unknown")))),"Unknown",
IF((OR((AND(G5526="Unknown - Likely Lead",J5526="Non-lead - Copper")),
(AND(G5526="Unknown - Likely Lead",J5526="Non-lead - Plastic")),
(AND(G5526="Unknown - Likely Lead",J5526="Non-lead")),
(AND(G5526="Unknown - Likely Lead",J5526="Non-lead - Other")),
(AND(G5526="Unknown - Unlikely Lead",J5526="Non-lead - Copper")),
(AND(G5526="Unknown - Unlikely Lead",J5526="Non-lead - Plastic")),
(AND(G5526="Unknown - Unlikely Lead",J5526="Non-lead")),
(AND(G5526="Unknown - Unlikely Lead",J5526="Non-lead - Other")),
(AND(G5526="Unknown - Material Unknown",J5526="Non-lead - Copper")),
(AND(G5526="Unknown - Material Unknown",J5526="Non-lead - Plastic")),
(AND(G5526="Unknown - Material Unknown",J5526="Non-lead")),
(AND(G5526="Unknown - Material Unknown",J5526="Non-lead - Other")))),"Unknown",
IF((OR((AND(G5526="Non-lead - Copper",J5526="Unknown - Likely Lead")),
(AND(G5526="Non-lead - Copper",J5526="Unknown - Unlikely Lead")),
(AND(G5526="Non-lead - Copper",J5526="Unknown - Material Unknown")),
(AND(G5526="Non-lead - Plastic",J5526="Unknown - Likely Lead")),
(AND(G5526="Non-lead - Plastic",J5526="Unknown - Unlikely Lead")),
(AND(G5526="Non-lead - Plastic",J5526="Unknown - Material Unknown")),
(AND(G5526="Non-lead",J5526="Unknown - Likely Lead")),
(AND(G5526="Non-lead",J5526="Unknown - Unlikely Lead")),
(AND(G5526="Non-lead",J5526="Unknown - Material Unknown")),
(AND(G5526="Non-lead - Other",J5526="Unknown - Likely Lead")),
(AND(G5526="Non-Lead - Other",J5526="Unknown - Unlikely Lead")),
(AND(G5526="Non-Lead - Other",J5526="Unknown - Material Unknown")))),"Unknown",
IF((OR((AND(G5526="Galvanized",J5526="Unknown - Likely Lead")),
(AND(G5526="Galvanized",J5526="Unknown - Unlikely Lead")),
(AND(G5526="Galvanized",J5526="Unknown - Material Unknown")))),"Unknown",
IF((OR((AND(G5526="Galvanized",J5526="")))),"Galvanized Requiring Replacement",
IF((OR((AND(G5526="Non-lead - Copper",J5526="")),
(AND(G5526="Non-lead - Plastic",J5526="")),
(AND(G5526="Non-lead",J5526="")),
(AND(G5526="Non-lead - Other",J5526="")))),"Non-lead",
IF((OR((AND(G5526="Unknown - Likely Lead",J5526="")),
(AND(G5526="Unknown - Unlikely Lead",J5526="")),
(AND(G5526="Unknown - Material Unknown",J5526="")))),"Unknown",
""))))))))))))))))</f>
        <v>Non-Lead</v>
      </c>
      <c r="N5526" s="44" t="s">
        <v>39</v>
      </c>
    </row>
    <row r="5527" spans="1:14" ht="30" x14ac:dyDescent="0.25">
      <c r="A5527" s="34" t="s">
        <v>13013</v>
      </c>
      <c r="B5527" s="35" t="s">
        <v>452</v>
      </c>
      <c r="C5527" s="36" t="s">
        <v>12615</v>
      </c>
      <c r="D5527" s="36" t="s">
        <v>32</v>
      </c>
      <c r="E5527" s="36" t="s">
        <v>644</v>
      </c>
      <c r="F5527" s="37" t="s">
        <v>13014</v>
      </c>
      <c r="G5527" s="38" t="s">
        <v>35</v>
      </c>
      <c r="H5527" s="39" t="s">
        <v>39</v>
      </c>
      <c r="I5527" s="40" t="s">
        <v>37</v>
      </c>
      <c r="J5527" s="42" t="s">
        <v>47</v>
      </c>
      <c r="K5527" s="39" t="s">
        <v>37</v>
      </c>
      <c r="L5527" s="35"/>
      <c r="M5527" s="43" t="str">
        <f>IF((OR(G5527="Lead")),"Lead",
IF((OR(J5527="Lead")),"Lead",
IF((OR(G5527="Lead-lined galvanized")),"Lead",
IF((OR(J5527="Lead-lined galvanized")),"Lead",
IF((OR((AND(G5527="Unknown - Likely Lead",J5527="Galvanized")),
(AND(G5527="Unknown - Unlikely Lead",J5527="Galvanized")),
(AND(G5527="Unknown - Material Unknown",J5527="Galvanized")))),"Galvanized Requiring Replacement",
IF((OR((AND(G5527="Non-lead - Copper",H5527="Yes",J5527="Galvanized")),
(AND(G5527="Non-lead - Copper",H5527="Don't know",J5527="Galvanized")),
(AND(G5527="Non-lead - Copper",H5527="",J5527="Galvanized")),
(AND(G5527="Non-lead - Plastic",H5527="Yes",J5527="Galvanized")),
(AND(G5527="Non-lead - Plastic",H5527="Don't know",J5527="Galvanized")),
(AND(G5527="Non-lead - Plastic",H5527="",J5527="Galvanized")),
(AND(G5527="Non-lead",H5527="Yes",J5527="Galvanized")),
(AND(G5527="Non-lead",H5527="Don't know",J5527="Galvanized")),
(AND(G5527="Non-lead",H5527="",J5527="Galvanized")),
(AND(G5527="Non-lead - Other",H5527="Yes",J5527="Galvanized")),
(AND(G5527="Non-Lead - Other",H5527="Don't know",J5527="Galvanized")),
(AND(G5527="Galvanized",H5527="Yes",J5527="Galvanized")),
(AND(G5527="Galvanized",H5527="Don't know",J5527="Galvanized")),
(AND(G5527="Galvanized",H5527="",J5527="Galvanized")),
(AND(G5527="Non-Lead - Other",H5527="",J5527="Galvanized")))),"Galvanized Requiring Replacement",
IF((OR((AND(G5527="Non-lead - Copper",J5527="Non-lead - Copper")),
(AND(G5527="Non-lead - Copper",J5527="Non-lead - Plastic")),
(AND(G5527="Non-lead - Copper",J5527="Non-lead - Other")),
(AND(G5527="Non-lead - Copper",J5527="Non-lead")),
(AND(G5527="Non-lead - Plastic",J5527="Non-lead - Copper")),
(AND(G5527="Non-lead - Plastic",J5527="Non-lead - Plastic")),
(AND(G5527="Non-lead - Plastic",J5527="Non-lead - Other")),
(AND(G5527="Non-lead - Plastic",J5527="Non-lead")),
(AND(G5527="Non-lead",J5527="Non-lead - Copper")),
(AND(G5527="Non-lead",J5527="Non-lead - Plastic")),
(AND(G5527="Non-lead",J5527="Non-lead - Other")),
(AND(G5527="Non-lead",J5527="Non-lead")),
(AND(G5527="Non-lead - Other",J5527="Non-lead - Copper")),
(AND(G5527="Non-Lead - Other",J5527="Non-lead - Plastic")),
(AND(G5527="Non-Lead - Other",J5527="Non-lead")),
(AND(G5527="Non-Lead - Other",J5527="Non-lead - Other")))),"Non-Lead",
IF((OR((AND(G5527="Galvanized",J5527="Non-lead")),
(AND(G5527="Galvanized",J5527="Non-lead - Copper")),
(AND(G5527="Galvanized",J5527="Non-lead - Plastic")),
(AND(G5527="Galvanized",J5527="Non-lead")),
(AND(G5527="Galvanized",J5527="Non-lead - Other")))),"Non-Lead",
IF((OR((AND(G5527="Non-lead - Copper",H5527="No",J5527="Galvanized")),
(AND(G5527="Non-lead - Plastic",H5527="No",J5527="Galvanized")),
(AND(G5527="Non-lead",H5527="No",J5527="Galvanized")),
(AND(G5527="Galvanized",H5527="No",J5527="Galvanized")),
(AND(G5527="Non-lead - Other",H5527="No",J5527="Galvanized")))),"Non-lead",
IF((OR((AND(G5527="Unknown - Likely Lead",J5527="Unknown - Likely Lead")),
(AND(G5527="Unknown - Likely Lead",J5527="Unknown - Unlikely Lead")),
(AND(G5527="Unknown - Likely Lead",J5527="Unknown - Material Unknown")),
(AND(G5527="Unknown - Unlikely Lead",J5527="Unknown - Likely Lead")),
(AND(G5527="Unknown - Unlikely Lead",J5527="Unknown - Unlikely Lead")),
(AND(G5527="Unknown - Unlikely Lead",J5527="Unknown - Material Unknown")),
(AND(G5527="Unknown - Material Unknown",J5527="Unknown - Likely Lead")),
(AND(G5527="Unknown - Material Unknown",J5527="Unknown - Unlikely Lead")),
(AND(G5527="Unknown - Material Unknown",J5527="Unknown - Material Unknown")))),"Unknown",
IF((OR((AND(G5527="Unknown - Likely Lead",J5527="Non-lead - Copper")),
(AND(G5527="Unknown - Likely Lead",J5527="Non-lead - Plastic")),
(AND(G5527="Unknown - Likely Lead",J5527="Non-lead")),
(AND(G5527="Unknown - Likely Lead",J5527="Non-lead - Other")),
(AND(G5527="Unknown - Unlikely Lead",J5527="Non-lead - Copper")),
(AND(G5527="Unknown - Unlikely Lead",J5527="Non-lead - Plastic")),
(AND(G5527="Unknown - Unlikely Lead",J5527="Non-lead")),
(AND(G5527="Unknown - Unlikely Lead",J5527="Non-lead - Other")),
(AND(G5527="Unknown - Material Unknown",J5527="Non-lead - Copper")),
(AND(G5527="Unknown - Material Unknown",J5527="Non-lead - Plastic")),
(AND(G5527="Unknown - Material Unknown",J5527="Non-lead")),
(AND(G5527="Unknown - Material Unknown",J5527="Non-lead - Other")))),"Unknown",
IF((OR((AND(G5527="Non-lead - Copper",J5527="Unknown - Likely Lead")),
(AND(G5527="Non-lead - Copper",J5527="Unknown - Unlikely Lead")),
(AND(G5527="Non-lead - Copper",J5527="Unknown - Material Unknown")),
(AND(G5527="Non-lead - Plastic",J5527="Unknown - Likely Lead")),
(AND(G5527="Non-lead - Plastic",J5527="Unknown - Unlikely Lead")),
(AND(G5527="Non-lead - Plastic",J5527="Unknown - Material Unknown")),
(AND(G5527="Non-lead",J5527="Unknown - Likely Lead")),
(AND(G5527="Non-lead",J5527="Unknown - Unlikely Lead")),
(AND(G5527="Non-lead",J5527="Unknown - Material Unknown")),
(AND(G5527="Non-lead - Other",J5527="Unknown - Likely Lead")),
(AND(G5527="Non-Lead - Other",J5527="Unknown - Unlikely Lead")),
(AND(G5527="Non-Lead - Other",J5527="Unknown - Material Unknown")))),"Unknown",
IF((OR((AND(G5527="Galvanized",J5527="Unknown - Likely Lead")),
(AND(G5527="Galvanized",J5527="Unknown - Unlikely Lead")),
(AND(G5527="Galvanized",J5527="Unknown - Material Unknown")))),"Unknown",
IF((OR((AND(G5527="Galvanized",J5527="")))),"Galvanized Requiring Replacement",
IF((OR((AND(G5527="Non-lead - Copper",J5527="")),
(AND(G5527="Non-lead - Plastic",J5527="")),
(AND(G5527="Non-lead",J5527="")),
(AND(G5527="Non-lead - Other",J5527="")))),"Non-lead",
IF((OR((AND(G5527="Unknown - Likely Lead",J5527="")),
(AND(G5527="Unknown - Unlikely Lead",J5527="")),
(AND(G5527="Unknown - Material Unknown",J5527="")))),"Unknown",
""))))))))))))))))</f>
        <v>Non-Lead</v>
      </c>
      <c r="N5527" s="44" t="s">
        <v>39</v>
      </c>
    </row>
    <row r="5528" spans="1:14" ht="30" x14ac:dyDescent="0.25">
      <c r="A5528" s="34" t="s">
        <v>13015</v>
      </c>
      <c r="B5528" s="35" t="s">
        <v>2619</v>
      </c>
      <c r="C5528" s="36" t="s">
        <v>13016</v>
      </c>
      <c r="D5528" s="36" t="s">
        <v>32</v>
      </c>
      <c r="E5528" s="36" t="s">
        <v>644</v>
      </c>
      <c r="F5528" s="37" t="s">
        <v>13017</v>
      </c>
      <c r="G5528" s="38" t="s">
        <v>35</v>
      </c>
      <c r="H5528" s="39" t="s">
        <v>39</v>
      </c>
      <c r="I5528" s="40" t="s">
        <v>37</v>
      </c>
      <c r="J5528" s="42" t="s">
        <v>47</v>
      </c>
      <c r="K5528" s="39" t="s">
        <v>37</v>
      </c>
      <c r="L5528" s="35"/>
      <c r="M5528" s="43" t="str">
        <f>IF((OR(G5528="Lead")),"Lead",
IF((OR(J5528="Lead")),"Lead",
IF((OR(G5528="Lead-lined galvanized")),"Lead",
IF((OR(J5528="Lead-lined galvanized")),"Lead",
IF((OR((AND(G5528="Unknown - Likely Lead",J5528="Galvanized")),
(AND(G5528="Unknown - Unlikely Lead",J5528="Galvanized")),
(AND(G5528="Unknown - Material Unknown",J5528="Galvanized")))),"Galvanized Requiring Replacement",
IF((OR((AND(G5528="Non-lead - Copper",H5528="Yes",J5528="Galvanized")),
(AND(G5528="Non-lead - Copper",H5528="Don't know",J5528="Galvanized")),
(AND(G5528="Non-lead - Copper",H5528="",J5528="Galvanized")),
(AND(G5528="Non-lead - Plastic",H5528="Yes",J5528="Galvanized")),
(AND(G5528="Non-lead - Plastic",H5528="Don't know",J5528="Galvanized")),
(AND(G5528="Non-lead - Plastic",H5528="",J5528="Galvanized")),
(AND(G5528="Non-lead",H5528="Yes",J5528="Galvanized")),
(AND(G5528="Non-lead",H5528="Don't know",J5528="Galvanized")),
(AND(G5528="Non-lead",H5528="",J5528="Galvanized")),
(AND(G5528="Non-lead - Other",H5528="Yes",J5528="Galvanized")),
(AND(G5528="Non-Lead - Other",H5528="Don't know",J5528="Galvanized")),
(AND(G5528="Galvanized",H5528="Yes",J5528="Galvanized")),
(AND(G5528="Galvanized",H5528="Don't know",J5528="Galvanized")),
(AND(G5528="Galvanized",H5528="",J5528="Galvanized")),
(AND(G5528="Non-Lead - Other",H5528="",J5528="Galvanized")))),"Galvanized Requiring Replacement",
IF((OR((AND(G5528="Non-lead - Copper",J5528="Non-lead - Copper")),
(AND(G5528="Non-lead - Copper",J5528="Non-lead - Plastic")),
(AND(G5528="Non-lead - Copper",J5528="Non-lead - Other")),
(AND(G5528="Non-lead - Copper",J5528="Non-lead")),
(AND(G5528="Non-lead - Plastic",J5528="Non-lead - Copper")),
(AND(G5528="Non-lead - Plastic",J5528="Non-lead - Plastic")),
(AND(G5528="Non-lead - Plastic",J5528="Non-lead - Other")),
(AND(G5528="Non-lead - Plastic",J5528="Non-lead")),
(AND(G5528="Non-lead",J5528="Non-lead - Copper")),
(AND(G5528="Non-lead",J5528="Non-lead - Plastic")),
(AND(G5528="Non-lead",J5528="Non-lead - Other")),
(AND(G5528="Non-lead",J5528="Non-lead")),
(AND(G5528="Non-lead - Other",J5528="Non-lead - Copper")),
(AND(G5528="Non-Lead - Other",J5528="Non-lead - Plastic")),
(AND(G5528="Non-Lead - Other",J5528="Non-lead")),
(AND(G5528="Non-Lead - Other",J5528="Non-lead - Other")))),"Non-Lead",
IF((OR((AND(G5528="Galvanized",J5528="Non-lead")),
(AND(G5528="Galvanized",J5528="Non-lead - Copper")),
(AND(G5528="Galvanized",J5528="Non-lead - Plastic")),
(AND(G5528="Galvanized",J5528="Non-lead")),
(AND(G5528="Galvanized",J5528="Non-lead - Other")))),"Non-Lead",
IF((OR((AND(G5528="Non-lead - Copper",H5528="No",J5528="Galvanized")),
(AND(G5528="Non-lead - Plastic",H5528="No",J5528="Galvanized")),
(AND(G5528="Non-lead",H5528="No",J5528="Galvanized")),
(AND(G5528="Galvanized",H5528="No",J5528="Galvanized")),
(AND(G5528="Non-lead - Other",H5528="No",J5528="Galvanized")))),"Non-lead",
IF((OR((AND(G5528="Unknown - Likely Lead",J5528="Unknown - Likely Lead")),
(AND(G5528="Unknown - Likely Lead",J5528="Unknown - Unlikely Lead")),
(AND(G5528="Unknown - Likely Lead",J5528="Unknown - Material Unknown")),
(AND(G5528="Unknown - Unlikely Lead",J5528="Unknown - Likely Lead")),
(AND(G5528="Unknown - Unlikely Lead",J5528="Unknown - Unlikely Lead")),
(AND(G5528="Unknown - Unlikely Lead",J5528="Unknown - Material Unknown")),
(AND(G5528="Unknown - Material Unknown",J5528="Unknown - Likely Lead")),
(AND(G5528="Unknown - Material Unknown",J5528="Unknown - Unlikely Lead")),
(AND(G5528="Unknown - Material Unknown",J5528="Unknown - Material Unknown")))),"Unknown",
IF((OR((AND(G5528="Unknown - Likely Lead",J5528="Non-lead - Copper")),
(AND(G5528="Unknown - Likely Lead",J5528="Non-lead - Plastic")),
(AND(G5528="Unknown - Likely Lead",J5528="Non-lead")),
(AND(G5528="Unknown - Likely Lead",J5528="Non-lead - Other")),
(AND(G5528="Unknown - Unlikely Lead",J5528="Non-lead - Copper")),
(AND(G5528="Unknown - Unlikely Lead",J5528="Non-lead - Plastic")),
(AND(G5528="Unknown - Unlikely Lead",J5528="Non-lead")),
(AND(G5528="Unknown - Unlikely Lead",J5528="Non-lead - Other")),
(AND(G5528="Unknown - Material Unknown",J5528="Non-lead - Copper")),
(AND(G5528="Unknown - Material Unknown",J5528="Non-lead - Plastic")),
(AND(G5528="Unknown - Material Unknown",J5528="Non-lead")),
(AND(G5528="Unknown - Material Unknown",J5528="Non-lead - Other")))),"Unknown",
IF((OR((AND(G5528="Non-lead - Copper",J5528="Unknown - Likely Lead")),
(AND(G5528="Non-lead - Copper",J5528="Unknown - Unlikely Lead")),
(AND(G5528="Non-lead - Copper",J5528="Unknown - Material Unknown")),
(AND(G5528="Non-lead - Plastic",J5528="Unknown - Likely Lead")),
(AND(G5528="Non-lead - Plastic",J5528="Unknown - Unlikely Lead")),
(AND(G5528="Non-lead - Plastic",J5528="Unknown - Material Unknown")),
(AND(G5528="Non-lead",J5528="Unknown - Likely Lead")),
(AND(G5528="Non-lead",J5528="Unknown - Unlikely Lead")),
(AND(G5528="Non-lead",J5528="Unknown - Material Unknown")),
(AND(G5528="Non-lead - Other",J5528="Unknown - Likely Lead")),
(AND(G5528="Non-Lead - Other",J5528="Unknown - Unlikely Lead")),
(AND(G5528="Non-Lead - Other",J5528="Unknown - Material Unknown")))),"Unknown",
IF((OR((AND(G5528="Galvanized",J5528="Unknown - Likely Lead")),
(AND(G5528="Galvanized",J5528="Unknown - Unlikely Lead")),
(AND(G5528="Galvanized",J5528="Unknown - Material Unknown")))),"Unknown",
IF((OR((AND(G5528="Galvanized",J5528="")))),"Galvanized Requiring Replacement",
IF((OR((AND(G5528="Non-lead - Copper",J5528="")),
(AND(G5528="Non-lead - Plastic",J5528="")),
(AND(G5528="Non-lead",J5528="")),
(AND(G5528="Non-lead - Other",J5528="")))),"Non-lead",
IF((OR((AND(G5528="Unknown - Likely Lead",J5528="")),
(AND(G5528="Unknown - Unlikely Lead",J5528="")),
(AND(G5528="Unknown - Material Unknown",J5528="")))),"Unknown",
""))))))))))))))))</f>
        <v>Non-Lead</v>
      </c>
      <c r="N5528" s="44" t="s">
        <v>39</v>
      </c>
    </row>
    <row r="5529" spans="1:14" ht="30" x14ac:dyDescent="0.25">
      <c r="A5529" s="34" t="s">
        <v>13018</v>
      </c>
      <c r="B5529" s="35" t="s">
        <v>3156</v>
      </c>
      <c r="C5529" s="36" t="s">
        <v>12760</v>
      </c>
      <c r="D5529" s="36" t="s">
        <v>32</v>
      </c>
      <c r="E5529" s="36" t="s">
        <v>644</v>
      </c>
      <c r="F5529" s="37" t="s">
        <v>13019</v>
      </c>
      <c r="G5529" s="38" t="s">
        <v>35</v>
      </c>
      <c r="H5529" s="39" t="s">
        <v>39</v>
      </c>
      <c r="I5529" s="40" t="s">
        <v>37</v>
      </c>
      <c r="J5529" s="42" t="s">
        <v>47</v>
      </c>
      <c r="K5529" s="39" t="s">
        <v>37</v>
      </c>
      <c r="L5529" s="35"/>
      <c r="M5529" s="43" t="str">
        <f>IF((OR(G5529="Lead")),"Lead",
IF((OR(J5529="Lead")),"Lead",
IF((OR(G5529="Lead-lined galvanized")),"Lead",
IF((OR(J5529="Lead-lined galvanized")),"Lead",
IF((OR((AND(G5529="Unknown - Likely Lead",J5529="Galvanized")),
(AND(G5529="Unknown - Unlikely Lead",J5529="Galvanized")),
(AND(G5529="Unknown - Material Unknown",J5529="Galvanized")))),"Galvanized Requiring Replacement",
IF((OR((AND(G5529="Non-lead - Copper",H5529="Yes",J5529="Galvanized")),
(AND(G5529="Non-lead - Copper",H5529="Don't know",J5529="Galvanized")),
(AND(G5529="Non-lead - Copper",H5529="",J5529="Galvanized")),
(AND(G5529="Non-lead - Plastic",H5529="Yes",J5529="Galvanized")),
(AND(G5529="Non-lead - Plastic",H5529="Don't know",J5529="Galvanized")),
(AND(G5529="Non-lead - Plastic",H5529="",J5529="Galvanized")),
(AND(G5529="Non-lead",H5529="Yes",J5529="Galvanized")),
(AND(G5529="Non-lead",H5529="Don't know",J5529="Galvanized")),
(AND(G5529="Non-lead",H5529="",J5529="Galvanized")),
(AND(G5529="Non-lead - Other",H5529="Yes",J5529="Galvanized")),
(AND(G5529="Non-Lead - Other",H5529="Don't know",J5529="Galvanized")),
(AND(G5529="Galvanized",H5529="Yes",J5529="Galvanized")),
(AND(G5529="Galvanized",H5529="Don't know",J5529="Galvanized")),
(AND(G5529="Galvanized",H5529="",J5529="Galvanized")),
(AND(G5529="Non-Lead - Other",H5529="",J5529="Galvanized")))),"Galvanized Requiring Replacement",
IF((OR((AND(G5529="Non-lead - Copper",J5529="Non-lead - Copper")),
(AND(G5529="Non-lead - Copper",J5529="Non-lead - Plastic")),
(AND(G5529="Non-lead - Copper",J5529="Non-lead - Other")),
(AND(G5529="Non-lead - Copper",J5529="Non-lead")),
(AND(G5529="Non-lead - Plastic",J5529="Non-lead - Copper")),
(AND(G5529="Non-lead - Plastic",J5529="Non-lead - Plastic")),
(AND(G5529="Non-lead - Plastic",J5529="Non-lead - Other")),
(AND(G5529="Non-lead - Plastic",J5529="Non-lead")),
(AND(G5529="Non-lead",J5529="Non-lead - Copper")),
(AND(G5529="Non-lead",J5529="Non-lead - Plastic")),
(AND(G5529="Non-lead",J5529="Non-lead - Other")),
(AND(G5529="Non-lead",J5529="Non-lead")),
(AND(G5529="Non-lead - Other",J5529="Non-lead - Copper")),
(AND(G5529="Non-Lead - Other",J5529="Non-lead - Plastic")),
(AND(G5529="Non-Lead - Other",J5529="Non-lead")),
(AND(G5529="Non-Lead - Other",J5529="Non-lead - Other")))),"Non-Lead",
IF((OR((AND(G5529="Galvanized",J5529="Non-lead")),
(AND(G5529="Galvanized",J5529="Non-lead - Copper")),
(AND(G5529="Galvanized",J5529="Non-lead - Plastic")),
(AND(G5529="Galvanized",J5529="Non-lead")),
(AND(G5529="Galvanized",J5529="Non-lead - Other")))),"Non-Lead",
IF((OR((AND(G5529="Non-lead - Copper",H5529="No",J5529="Galvanized")),
(AND(G5529="Non-lead - Plastic",H5529="No",J5529="Galvanized")),
(AND(G5529="Non-lead",H5529="No",J5529="Galvanized")),
(AND(G5529="Galvanized",H5529="No",J5529="Galvanized")),
(AND(G5529="Non-lead - Other",H5529="No",J5529="Galvanized")))),"Non-lead",
IF((OR((AND(G5529="Unknown - Likely Lead",J5529="Unknown - Likely Lead")),
(AND(G5529="Unknown - Likely Lead",J5529="Unknown - Unlikely Lead")),
(AND(G5529="Unknown - Likely Lead",J5529="Unknown - Material Unknown")),
(AND(G5529="Unknown - Unlikely Lead",J5529="Unknown - Likely Lead")),
(AND(G5529="Unknown - Unlikely Lead",J5529="Unknown - Unlikely Lead")),
(AND(G5529="Unknown - Unlikely Lead",J5529="Unknown - Material Unknown")),
(AND(G5529="Unknown - Material Unknown",J5529="Unknown - Likely Lead")),
(AND(G5529="Unknown - Material Unknown",J5529="Unknown - Unlikely Lead")),
(AND(G5529="Unknown - Material Unknown",J5529="Unknown - Material Unknown")))),"Unknown",
IF((OR((AND(G5529="Unknown - Likely Lead",J5529="Non-lead - Copper")),
(AND(G5529="Unknown - Likely Lead",J5529="Non-lead - Plastic")),
(AND(G5529="Unknown - Likely Lead",J5529="Non-lead")),
(AND(G5529="Unknown - Likely Lead",J5529="Non-lead - Other")),
(AND(G5529="Unknown - Unlikely Lead",J5529="Non-lead - Copper")),
(AND(G5529="Unknown - Unlikely Lead",J5529="Non-lead - Plastic")),
(AND(G5529="Unknown - Unlikely Lead",J5529="Non-lead")),
(AND(G5529="Unknown - Unlikely Lead",J5529="Non-lead - Other")),
(AND(G5529="Unknown - Material Unknown",J5529="Non-lead - Copper")),
(AND(G5529="Unknown - Material Unknown",J5529="Non-lead - Plastic")),
(AND(G5529="Unknown - Material Unknown",J5529="Non-lead")),
(AND(G5529="Unknown - Material Unknown",J5529="Non-lead - Other")))),"Unknown",
IF((OR((AND(G5529="Non-lead - Copper",J5529="Unknown - Likely Lead")),
(AND(G5529="Non-lead - Copper",J5529="Unknown - Unlikely Lead")),
(AND(G5529="Non-lead - Copper",J5529="Unknown - Material Unknown")),
(AND(G5529="Non-lead - Plastic",J5529="Unknown - Likely Lead")),
(AND(G5529="Non-lead - Plastic",J5529="Unknown - Unlikely Lead")),
(AND(G5529="Non-lead - Plastic",J5529="Unknown - Material Unknown")),
(AND(G5529="Non-lead",J5529="Unknown - Likely Lead")),
(AND(G5529="Non-lead",J5529="Unknown - Unlikely Lead")),
(AND(G5529="Non-lead",J5529="Unknown - Material Unknown")),
(AND(G5529="Non-lead - Other",J5529="Unknown - Likely Lead")),
(AND(G5529="Non-Lead - Other",J5529="Unknown - Unlikely Lead")),
(AND(G5529="Non-Lead - Other",J5529="Unknown - Material Unknown")))),"Unknown",
IF((OR((AND(G5529="Galvanized",J5529="Unknown - Likely Lead")),
(AND(G5529="Galvanized",J5529="Unknown - Unlikely Lead")),
(AND(G5529="Galvanized",J5529="Unknown - Material Unknown")))),"Unknown",
IF((OR((AND(G5529="Galvanized",J5529="")))),"Galvanized Requiring Replacement",
IF((OR((AND(G5529="Non-lead - Copper",J5529="")),
(AND(G5529="Non-lead - Plastic",J5529="")),
(AND(G5529="Non-lead",J5529="")),
(AND(G5529="Non-lead - Other",J5529="")))),"Non-lead",
IF((OR((AND(G5529="Unknown - Likely Lead",J5529="")),
(AND(G5529="Unknown - Unlikely Lead",J5529="")),
(AND(G5529="Unknown - Material Unknown",J5529="")))),"Unknown",
""))))))))))))))))</f>
        <v>Non-Lead</v>
      </c>
      <c r="N5529" s="44" t="s">
        <v>39</v>
      </c>
    </row>
    <row r="5530" spans="1:14" ht="30" x14ac:dyDescent="0.25">
      <c r="A5530" s="34" t="s">
        <v>13020</v>
      </c>
      <c r="B5530" s="35" t="s">
        <v>3137</v>
      </c>
      <c r="C5530" s="36" t="s">
        <v>12760</v>
      </c>
      <c r="D5530" s="36" t="s">
        <v>32</v>
      </c>
      <c r="E5530" s="36" t="s">
        <v>644</v>
      </c>
      <c r="F5530" s="37" t="s">
        <v>13021</v>
      </c>
      <c r="G5530" s="38" t="s">
        <v>35</v>
      </c>
      <c r="H5530" s="39" t="s">
        <v>39</v>
      </c>
      <c r="I5530" s="40" t="s">
        <v>37</v>
      </c>
      <c r="J5530" s="42" t="s">
        <v>47</v>
      </c>
      <c r="K5530" s="39" t="s">
        <v>37</v>
      </c>
      <c r="L5530" s="35"/>
      <c r="M5530" s="43" t="str">
        <f>IF((OR(G5530="Lead")),"Lead",
IF((OR(J5530="Lead")),"Lead",
IF((OR(G5530="Lead-lined galvanized")),"Lead",
IF((OR(J5530="Lead-lined galvanized")),"Lead",
IF((OR((AND(G5530="Unknown - Likely Lead",J5530="Galvanized")),
(AND(G5530="Unknown - Unlikely Lead",J5530="Galvanized")),
(AND(G5530="Unknown - Material Unknown",J5530="Galvanized")))),"Galvanized Requiring Replacement",
IF((OR((AND(G5530="Non-lead - Copper",H5530="Yes",J5530="Galvanized")),
(AND(G5530="Non-lead - Copper",H5530="Don't know",J5530="Galvanized")),
(AND(G5530="Non-lead - Copper",H5530="",J5530="Galvanized")),
(AND(G5530="Non-lead - Plastic",H5530="Yes",J5530="Galvanized")),
(AND(G5530="Non-lead - Plastic",H5530="Don't know",J5530="Galvanized")),
(AND(G5530="Non-lead - Plastic",H5530="",J5530="Galvanized")),
(AND(G5530="Non-lead",H5530="Yes",J5530="Galvanized")),
(AND(G5530="Non-lead",H5530="Don't know",J5530="Galvanized")),
(AND(G5530="Non-lead",H5530="",J5530="Galvanized")),
(AND(G5530="Non-lead - Other",H5530="Yes",J5530="Galvanized")),
(AND(G5530="Non-Lead - Other",H5530="Don't know",J5530="Galvanized")),
(AND(G5530="Galvanized",H5530="Yes",J5530="Galvanized")),
(AND(G5530="Galvanized",H5530="Don't know",J5530="Galvanized")),
(AND(G5530="Galvanized",H5530="",J5530="Galvanized")),
(AND(G5530="Non-Lead - Other",H5530="",J5530="Galvanized")))),"Galvanized Requiring Replacement",
IF((OR((AND(G5530="Non-lead - Copper",J5530="Non-lead - Copper")),
(AND(G5530="Non-lead - Copper",J5530="Non-lead - Plastic")),
(AND(G5530="Non-lead - Copper",J5530="Non-lead - Other")),
(AND(G5530="Non-lead - Copper",J5530="Non-lead")),
(AND(G5530="Non-lead - Plastic",J5530="Non-lead - Copper")),
(AND(G5530="Non-lead - Plastic",J5530="Non-lead - Plastic")),
(AND(G5530="Non-lead - Plastic",J5530="Non-lead - Other")),
(AND(G5530="Non-lead - Plastic",J5530="Non-lead")),
(AND(G5530="Non-lead",J5530="Non-lead - Copper")),
(AND(G5530="Non-lead",J5530="Non-lead - Plastic")),
(AND(G5530="Non-lead",J5530="Non-lead - Other")),
(AND(G5530="Non-lead",J5530="Non-lead")),
(AND(G5530="Non-lead - Other",J5530="Non-lead - Copper")),
(AND(G5530="Non-Lead - Other",J5530="Non-lead - Plastic")),
(AND(G5530="Non-Lead - Other",J5530="Non-lead")),
(AND(G5530="Non-Lead - Other",J5530="Non-lead - Other")))),"Non-Lead",
IF((OR((AND(G5530="Galvanized",J5530="Non-lead")),
(AND(G5530="Galvanized",J5530="Non-lead - Copper")),
(AND(G5530="Galvanized",J5530="Non-lead - Plastic")),
(AND(G5530="Galvanized",J5530="Non-lead")),
(AND(G5530="Galvanized",J5530="Non-lead - Other")))),"Non-Lead",
IF((OR((AND(G5530="Non-lead - Copper",H5530="No",J5530="Galvanized")),
(AND(G5530="Non-lead - Plastic",H5530="No",J5530="Galvanized")),
(AND(G5530="Non-lead",H5530="No",J5530="Galvanized")),
(AND(G5530="Galvanized",H5530="No",J5530="Galvanized")),
(AND(G5530="Non-lead - Other",H5530="No",J5530="Galvanized")))),"Non-lead",
IF((OR((AND(G5530="Unknown - Likely Lead",J5530="Unknown - Likely Lead")),
(AND(G5530="Unknown - Likely Lead",J5530="Unknown - Unlikely Lead")),
(AND(G5530="Unknown - Likely Lead",J5530="Unknown - Material Unknown")),
(AND(G5530="Unknown - Unlikely Lead",J5530="Unknown - Likely Lead")),
(AND(G5530="Unknown - Unlikely Lead",J5530="Unknown - Unlikely Lead")),
(AND(G5530="Unknown - Unlikely Lead",J5530="Unknown - Material Unknown")),
(AND(G5530="Unknown - Material Unknown",J5530="Unknown - Likely Lead")),
(AND(G5530="Unknown - Material Unknown",J5530="Unknown - Unlikely Lead")),
(AND(G5530="Unknown - Material Unknown",J5530="Unknown - Material Unknown")))),"Unknown",
IF((OR((AND(G5530="Unknown - Likely Lead",J5530="Non-lead - Copper")),
(AND(G5530="Unknown - Likely Lead",J5530="Non-lead - Plastic")),
(AND(G5530="Unknown - Likely Lead",J5530="Non-lead")),
(AND(G5530="Unknown - Likely Lead",J5530="Non-lead - Other")),
(AND(G5530="Unknown - Unlikely Lead",J5530="Non-lead - Copper")),
(AND(G5530="Unknown - Unlikely Lead",J5530="Non-lead - Plastic")),
(AND(G5530="Unknown - Unlikely Lead",J5530="Non-lead")),
(AND(G5530="Unknown - Unlikely Lead",J5530="Non-lead - Other")),
(AND(G5530="Unknown - Material Unknown",J5530="Non-lead - Copper")),
(AND(G5530="Unknown - Material Unknown",J5530="Non-lead - Plastic")),
(AND(G5530="Unknown - Material Unknown",J5530="Non-lead")),
(AND(G5530="Unknown - Material Unknown",J5530="Non-lead - Other")))),"Unknown",
IF((OR((AND(G5530="Non-lead - Copper",J5530="Unknown - Likely Lead")),
(AND(G5530="Non-lead - Copper",J5530="Unknown - Unlikely Lead")),
(AND(G5530="Non-lead - Copper",J5530="Unknown - Material Unknown")),
(AND(G5530="Non-lead - Plastic",J5530="Unknown - Likely Lead")),
(AND(G5530="Non-lead - Plastic",J5530="Unknown - Unlikely Lead")),
(AND(G5530="Non-lead - Plastic",J5530="Unknown - Material Unknown")),
(AND(G5530="Non-lead",J5530="Unknown - Likely Lead")),
(AND(G5530="Non-lead",J5530="Unknown - Unlikely Lead")),
(AND(G5530="Non-lead",J5530="Unknown - Material Unknown")),
(AND(G5530="Non-lead - Other",J5530="Unknown - Likely Lead")),
(AND(G5530="Non-Lead - Other",J5530="Unknown - Unlikely Lead")),
(AND(G5530="Non-Lead - Other",J5530="Unknown - Material Unknown")))),"Unknown",
IF((OR((AND(G5530="Galvanized",J5530="Unknown - Likely Lead")),
(AND(G5530="Galvanized",J5530="Unknown - Unlikely Lead")),
(AND(G5530="Galvanized",J5530="Unknown - Material Unknown")))),"Unknown",
IF((OR((AND(G5530="Galvanized",J5530="")))),"Galvanized Requiring Replacement",
IF((OR((AND(G5530="Non-lead - Copper",J5530="")),
(AND(G5530="Non-lead - Plastic",J5530="")),
(AND(G5530="Non-lead",J5530="")),
(AND(G5530="Non-lead - Other",J5530="")))),"Non-lead",
IF((OR((AND(G5530="Unknown - Likely Lead",J5530="")),
(AND(G5530="Unknown - Unlikely Lead",J5530="")),
(AND(G5530="Unknown - Material Unknown",J5530="")))),"Unknown",
""))))))))))))))))</f>
        <v>Non-Lead</v>
      </c>
      <c r="N5530" s="44" t="s">
        <v>39</v>
      </c>
    </row>
    <row r="5531" spans="1:14" ht="30" x14ac:dyDescent="0.25">
      <c r="A5531" s="34" t="s">
        <v>13022</v>
      </c>
      <c r="B5531" s="35" t="s">
        <v>3256</v>
      </c>
      <c r="C5531" s="36" t="s">
        <v>12760</v>
      </c>
      <c r="D5531" s="36" t="s">
        <v>32</v>
      </c>
      <c r="E5531" s="36" t="s">
        <v>644</v>
      </c>
      <c r="F5531" s="37" t="s">
        <v>13023</v>
      </c>
      <c r="G5531" s="38" t="s">
        <v>35</v>
      </c>
      <c r="H5531" s="39" t="s">
        <v>39</v>
      </c>
      <c r="I5531" s="40" t="s">
        <v>37</v>
      </c>
      <c r="J5531" s="42" t="s">
        <v>47</v>
      </c>
      <c r="K5531" s="39" t="s">
        <v>37</v>
      </c>
      <c r="L5531" s="35"/>
      <c r="M5531" s="43" t="str">
        <f>IF((OR(G5531="Lead")),"Lead",
IF((OR(J5531="Lead")),"Lead",
IF((OR(G5531="Lead-lined galvanized")),"Lead",
IF((OR(J5531="Lead-lined galvanized")),"Lead",
IF((OR((AND(G5531="Unknown - Likely Lead",J5531="Galvanized")),
(AND(G5531="Unknown - Unlikely Lead",J5531="Galvanized")),
(AND(G5531="Unknown - Material Unknown",J5531="Galvanized")))),"Galvanized Requiring Replacement",
IF((OR((AND(G5531="Non-lead - Copper",H5531="Yes",J5531="Galvanized")),
(AND(G5531="Non-lead - Copper",H5531="Don't know",J5531="Galvanized")),
(AND(G5531="Non-lead - Copper",H5531="",J5531="Galvanized")),
(AND(G5531="Non-lead - Plastic",H5531="Yes",J5531="Galvanized")),
(AND(G5531="Non-lead - Plastic",H5531="Don't know",J5531="Galvanized")),
(AND(G5531="Non-lead - Plastic",H5531="",J5531="Galvanized")),
(AND(G5531="Non-lead",H5531="Yes",J5531="Galvanized")),
(AND(G5531="Non-lead",H5531="Don't know",J5531="Galvanized")),
(AND(G5531="Non-lead",H5531="",J5531="Galvanized")),
(AND(G5531="Non-lead - Other",H5531="Yes",J5531="Galvanized")),
(AND(G5531="Non-Lead - Other",H5531="Don't know",J5531="Galvanized")),
(AND(G5531="Galvanized",H5531="Yes",J5531="Galvanized")),
(AND(G5531="Galvanized",H5531="Don't know",J5531="Galvanized")),
(AND(G5531="Galvanized",H5531="",J5531="Galvanized")),
(AND(G5531="Non-Lead - Other",H5531="",J5531="Galvanized")))),"Galvanized Requiring Replacement",
IF((OR((AND(G5531="Non-lead - Copper",J5531="Non-lead - Copper")),
(AND(G5531="Non-lead - Copper",J5531="Non-lead - Plastic")),
(AND(G5531="Non-lead - Copper",J5531="Non-lead - Other")),
(AND(G5531="Non-lead - Copper",J5531="Non-lead")),
(AND(G5531="Non-lead - Plastic",J5531="Non-lead - Copper")),
(AND(G5531="Non-lead - Plastic",J5531="Non-lead - Plastic")),
(AND(G5531="Non-lead - Plastic",J5531="Non-lead - Other")),
(AND(G5531="Non-lead - Plastic",J5531="Non-lead")),
(AND(G5531="Non-lead",J5531="Non-lead - Copper")),
(AND(G5531="Non-lead",J5531="Non-lead - Plastic")),
(AND(G5531="Non-lead",J5531="Non-lead - Other")),
(AND(G5531="Non-lead",J5531="Non-lead")),
(AND(G5531="Non-lead - Other",J5531="Non-lead - Copper")),
(AND(G5531="Non-Lead - Other",J5531="Non-lead - Plastic")),
(AND(G5531="Non-Lead - Other",J5531="Non-lead")),
(AND(G5531="Non-Lead - Other",J5531="Non-lead - Other")))),"Non-Lead",
IF((OR((AND(G5531="Galvanized",J5531="Non-lead")),
(AND(G5531="Galvanized",J5531="Non-lead - Copper")),
(AND(G5531="Galvanized",J5531="Non-lead - Plastic")),
(AND(G5531="Galvanized",J5531="Non-lead")),
(AND(G5531="Galvanized",J5531="Non-lead - Other")))),"Non-Lead",
IF((OR((AND(G5531="Non-lead - Copper",H5531="No",J5531="Galvanized")),
(AND(G5531="Non-lead - Plastic",H5531="No",J5531="Galvanized")),
(AND(G5531="Non-lead",H5531="No",J5531="Galvanized")),
(AND(G5531="Galvanized",H5531="No",J5531="Galvanized")),
(AND(G5531="Non-lead - Other",H5531="No",J5531="Galvanized")))),"Non-lead",
IF((OR((AND(G5531="Unknown - Likely Lead",J5531="Unknown - Likely Lead")),
(AND(G5531="Unknown - Likely Lead",J5531="Unknown - Unlikely Lead")),
(AND(G5531="Unknown - Likely Lead",J5531="Unknown - Material Unknown")),
(AND(G5531="Unknown - Unlikely Lead",J5531="Unknown - Likely Lead")),
(AND(G5531="Unknown - Unlikely Lead",J5531="Unknown - Unlikely Lead")),
(AND(G5531="Unknown - Unlikely Lead",J5531="Unknown - Material Unknown")),
(AND(G5531="Unknown - Material Unknown",J5531="Unknown - Likely Lead")),
(AND(G5531="Unknown - Material Unknown",J5531="Unknown - Unlikely Lead")),
(AND(G5531="Unknown - Material Unknown",J5531="Unknown - Material Unknown")))),"Unknown",
IF((OR((AND(G5531="Unknown - Likely Lead",J5531="Non-lead - Copper")),
(AND(G5531="Unknown - Likely Lead",J5531="Non-lead - Plastic")),
(AND(G5531="Unknown - Likely Lead",J5531="Non-lead")),
(AND(G5531="Unknown - Likely Lead",J5531="Non-lead - Other")),
(AND(G5531="Unknown - Unlikely Lead",J5531="Non-lead - Copper")),
(AND(G5531="Unknown - Unlikely Lead",J5531="Non-lead - Plastic")),
(AND(G5531="Unknown - Unlikely Lead",J5531="Non-lead")),
(AND(G5531="Unknown - Unlikely Lead",J5531="Non-lead - Other")),
(AND(G5531="Unknown - Material Unknown",J5531="Non-lead - Copper")),
(AND(G5531="Unknown - Material Unknown",J5531="Non-lead - Plastic")),
(AND(G5531="Unknown - Material Unknown",J5531="Non-lead")),
(AND(G5531="Unknown - Material Unknown",J5531="Non-lead - Other")))),"Unknown",
IF((OR((AND(G5531="Non-lead - Copper",J5531="Unknown - Likely Lead")),
(AND(G5531="Non-lead - Copper",J5531="Unknown - Unlikely Lead")),
(AND(G5531="Non-lead - Copper",J5531="Unknown - Material Unknown")),
(AND(G5531="Non-lead - Plastic",J5531="Unknown - Likely Lead")),
(AND(G5531="Non-lead - Plastic",J5531="Unknown - Unlikely Lead")),
(AND(G5531="Non-lead - Plastic",J5531="Unknown - Material Unknown")),
(AND(G5531="Non-lead",J5531="Unknown - Likely Lead")),
(AND(G5531="Non-lead",J5531="Unknown - Unlikely Lead")),
(AND(G5531="Non-lead",J5531="Unknown - Material Unknown")),
(AND(G5531="Non-lead - Other",J5531="Unknown - Likely Lead")),
(AND(G5531="Non-Lead - Other",J5531="Unknown - Unlikely Lead")),
(AND(G5531="Non-Lead - Other",J5531="Unknown - Material Unknown")))),"Unknown",
IF((OR((AND(G5531="Galvanized",J5531="Unknown - Likely Lead")),
(AND(G5531="Galvanized",J5531="Unknown - Unlikely Lead")),
(AND(G5531="Galvanized",J5531="Unknown - Material Unknown")))),"Unknown",
IF((OR((AND(G5531="Galvanized",J5531="")))),"Galvanized Requiring Replacement",
IF((OR((AND(G5531="Non-lead - Copper",J5531="")),
(AND(G5531="Non-lead - Plastic",J5531="")),
(AND(G5531="Non-lead",J5531="")),
(AND(G5531="Non-lead - Other",J5531="")))),"Non-lead",
IF((OR((AND(G5531="Unknown - Likely Lead",J5531="")),
(AND(G5531="Unknown - Unlikely Lead",J5531="")),
(AND(G5531="Unknown - Material Unknown",J5531="")))),"Unknown",
""))))))))))))))))</f>
        <v>Non-Lead</v>
      </c>
      <c r="N5531" s="44" t="s">
        <v>39</v>
      </c>
    </row>
    <row r="5532" spans="1:14" ht="30" x14ac:dyDescent="0.25">
      <c r="A5532" s="34" t="s">
        <v>13024</v>
      </c>
      <c r="B5532" s="35" t="s">
        <v>3187</v>
      </c>
      <c r="C5532" s="36" t="s">
        <v>12760</v>
      </c>
      <c r="D5532" s="36" t="s">
        <v>32</v>
      </c>
      <c r="E5532" s="36" t="s">
        <v>644</v>
      </c>
      <c r="F5532" s="37" t="s">
        <v>13025</v>
      </c>
      <c r="G5532" s="38" t="s">
        <v>35</v>
      </c>
      <c r="H5532" s="39" t="s">
        <v>39</v>
      </c>
      <c r="I5532" s="40" t="s">
        <v>37</v>
      </c>
      <c r="J5532" s="42" t="s">
        <v>47</v>
      </c>
      <c r="K5532" s="39" t="s">
        <v>37</v>
      </c>
      <c r="L5532" s="35"/>
      <c r="M5532" s="43" t="str">
        <f>IF((OR(G5532="Lead")),"Lead",
IF((OR(J5532="Lead")),"Lead",
IF((OR(G5532="Lead-lined galvanized")),"Lead",
IF((OR(J5532="Lead-lined galvanized")),"Lead",
IF((OR((AND(G5532="Unknown - Likely Lead",J5532="Galvanized")),
(AND(G5532="Unknown - Unlikely Lead",J5532="Galvanized")),
(AND(G5532="Unknown - Material Unknown",J5532="Galvanized")))),"Galvanized Requiring Replacement",
IF((OR((AND(G5532="Non-lead - Copper",H5532="Yes",J5532="Galvanized")),
(AND(G5532="Non-lead - Copper",H5532="Don't know",J5532="Galvanized")),
(AND(G5532="Non-lead - Copper",H5532="",J5532="Galvanized")),
(AND(G5532="Non-lead - Plastic",H5532="Yes",J5532="Galvanized")),
(AND(G5532="Non-lead - Plastic",H5532="Don't know",J5532="Galvanized")),
(AND(G5532="Non-lead - Plastic",H5532="",J5532="Galvanized")),
(AND(G5532="Non-lead",H5532="Yes",J5532="Galvanized")),
(AND(G5532="Non-lead",H5532="Don't know",J5532="Galvanized")),
(AND(G5532="Non-lead",H5532="",J5532="Galvanized")),
(AND(G5532="Non-lead - Other",H5532="Yes",J5532="Galvanized")),
(AND(G5532="Non-Lead - Other",H5532="Don't know",J5532="Galvanized")),
(AND(G5532="Galvanized",H5532="Yes",J5532="Galvanized")),
(AND(G5532="Galvanized",H5532="Don't know",J5532="Galvanized")),
(AND(G5532="Galvanized",H5532="",J5532="Galvanized")),
(AND(G5532="Non-Lead - Other",H5532="",J5532="Galvanized")))),"Galvanized Requiring Replacement",
IF((OR((AND(G5532="Non-lead - Copper",J5532="Non-lead - Copper")),
(AND(G5532="Non-lead - Copper",J5532="Non-lead - Plastic")),
(AND(G5532="Non-lead - Copper",J5532="Non-lead - Other")),
(AND(G5532="Non-lead - Copper",J5532="Non-lead")),
(AND(G5532="Non-lead - Plastic",J5532="Non-lead - Copper")),
(AND(G5532="Non-lead - Plastic",J5532="Non-lead - Plastic")),
(AND(G5532="Non-lead - Plastic",J5532="Non-lead - Other")),
(AND(G5532="Non-lead - Plastic",J5532="Non-lead")),
(AND(G5532="Non-lead",J5532="Non-lead - Copper")),
(AND(G5532="Non-lead",J5532="Non-lead - Plastic")),
(AND(G5532="Non-lead",J5532="Non-lead - Other")),
(AND(G5532="Non-lead",J5532="Non-lead")),
(AND(G5532="Non-lead - Other",J5532="Non-lead - Copper")),
(AND(G5532="Non-Lead - Other",J5532="Non-lead - Plastic")),
(AND(G5532="Non-Lead - Other",J5532="Non-lead")),
(AND(G5532="Non-Lead - Other",J5532="Non-lead - Other")))),"Non-Lead",
IF((OR((AND(G5532="Galvanized",J5532="Non-lead")),
(AND(G5532="Galvanized",J5532="Non-lead - Copper")),
(AND(G5532="Galvanized",J5532="Non-lead - Plastic")),
(AND(G5532="Galvanized",J5532="Non-lead")),
(AND(G5532="Galvanized",J5532="Non-lead - Other")))),"Non-Lead",
IF((OR((AND(G5532="Non-lead - Copper",H5532="No",J5532="Galvanized")),
(AND(G5532="Non-lead - Plastic",H5532="No",J5532="Galvanized")),
(AND(G5532="Non-lead",H5532="No",J5532="Galvanized")),
(AND(G5532="Galvanized",H5532="No",J5532="Galvanized")),
(AND(G5532="Non-lead - Other",H5532="No",J5532="Galvanized")))),"Non-lead",
IF((OR((AND(G5532="Unknown - Likely Lead",J5532="Unknown - Likely Lead")),
(AND(G5532="Unknown - Likely Lead",J5532="Unknown - Unlikely Lead")),
(AND(G5532="Unknown - Likely Lead",J5532="Unknown - Material Unknown")),
(AND(G5532="Unknown - Unlikely Lead",J5532="Unknown - Likely Lead")),
(AND(G5532="Unknown - Unlikely Lead",J5532="Unknown - Unlikely Lead")),
(AND(G5532="Unknown - Unlikely Lead",J5532="Unknown - Material Unknown")),
(AND(G5532="Unknown - Material Unknown",J5532="Unknown - Likely Lead")),
(AND(G5532="Unknown - Material Unknown",J5532="Unknown - Unlikely Lead")),
(AND(G5532="Unknown - Material Unknown",J5532="Unknown - Material Unknown")))),"Unknown",
IF((OR((AND(G5532="Unknown - Likely Lead",J5532="Non-lead - Copper")),
(AND(G5532="Unknown - Likely Lead",J5532="Non-lead - Plastic")),
(AND(G5532="Unknown - Likely Lead",J5532="Non-lead")),
(AND(G5532="Unknown - Likely Lead",J5532="Non-lead - Other")),
(AND(G5532="Unknown - Unlikely Lead",J5532="Non-lead - Copper")),
(AND(G5532="Unknown - Unlikely Lead",J5532="Non-lead - Plastic")),
(AND(G5532="Unknown - Unlikely Lead",J5532="Non-lead")),
(AND(G5532="Unknown - Unlikely Lead",J5532="Non-lead - Other")),
(AND(G5532="Unknown - Material Unknown",J5532="Non-lead - Copper")),
(AND(G5532="Unknown - Material Unknown",J5532="Non-lead - Plastic")),
(AND(G5532="Unknown - Material Unknown",J5532="Non-lead")),
(AND(G5532="Unknown - Material Unknown",J5532="Non-lead - Other")))),"Unknown",
IF((OR((AND(G5532="Non-lead - Copper",J5532="Unknown - Likely Lead")),
(AND(G5532="Non-lead - Copper",J5532="Unknown - Unlikely Lead")),
(AND(G5532="Non-lead - Copper",J5532="Unknown - Material Unknown")),
(AND(G5532="Non-lead - Plastic",J5532="Unknown - Likely Lead")),
(AND(G5532="Non-lead - Plastic",J5532="Unknown - Unlikely Lead")),
(AND(G5532="Non-lead - Plastic",J5532="Unknown - Material Unknown")),
(AND(G5532="Non-lead",J5532="Unknown - Likely Lead")),
(AND(G5532="Non-lead",J5532="Unknown - Unlikely Lead")),
(AND(G5532="Non-lead",J5532="Unknown - Material Unknown")),
(AND(G5532="Non-lead - Other",J5532="Unknown - Likely Lead")),
(AND(G5532="Non-Lead - Other",J5532="Unknown - Unlikely Lead")),
(AND(G5532="Non-Lead - Other",J5532="Unknown - Material Unknown")))),"Unknown",
IF((OR((AND(G5532="Galvanized",J5532="Unknown - Likely Lead")),
(AND(G5532="Galvanized",J5532="Unknown - Unlikely Lead")),
(AND(G5532="Galvanized",J5532="Unknown - Material Unknown")))),"Unknown",
IF((OR((AND(G5532="Galvanized",J5532="")))),"Galvanized Requiring Replacement",
IF((OR((AND(G5532="Non-lead - Copper",J5532="")),
(AND(G5532="Non-lead - Plastic",J5532="")),
(AND(G5532="Non-lead",J5532="")),
(AND(G5532="Non-lead - Other",J5532="")))),"Non-lead",
IF((OR((AND(G5532="Unknown - Likely Lead",J5532="")),
(AND(G5532="Unknown - Unlikely Lead",J5532="")),
(AND(G5532="Unknown - Material Unknown",J5532="")))),"Unknown",
""))))))))))))))))</f>
        <v>Non-Lead</v>
      </c>
      <c r="N5532" s="44" t="s">
        <v>39</v>
      </c>
    </row>
    <row r="5533" spans="1:14" ht="30" x14ac:dyDescent="0.25">
      <c r="A5533" s="34" t="s">
        <v>13026</v>
      </c>
      <c r="B5533" s="35" t="s">
        <v>5043</v>
      </c>
      <c r="C5533" s="36" t="s">
        <v>13016</v>
      </c>
      <c r="D5533" s="36" t="s">
        <v>32</v>
      </c>
      <c r="E5533" s="36" t="s">
        <v>644</v>
      </c>
      <c r="F5533" s="37" t="s">
        <v>13027</v>
      </c>
      <c r="G5533" s="38" t="s">
        <v>35</v>
      </c>
      <c r="H5533" s="39" t="s">
        <v>39</v>
      </c>
      <c r="I5533" s="40" t="s">
        <v>37</v>
      </c>
      <c r="J5533" s="42" t="s">
        <v>47</v>
      </c>
      <c r="K5533" s="39" t="s">
        <v>37</v>
      </c>
      <c r="L5533" s="35"/>
      <c r="M5533" s="43" t="str">
        <f>IF((OR(G5533="Lead")),"Lead",
IF((OR(J5533="Lead")),"Lead",
IF((OR(G5533="Lead-lined galvanized")),"Lead",
IF((OR(J5533="Lead-lined galvanized")),"Lead",
IF((OR((AND(G5533="Unknown - Likely Lead",J5533="Galvanized")),
(AND(G5533="Unknown - Unlikely Lead",J5533="Galvanized")),
(AND(G5533="Unknown - Material Unknown",J5533="Galvanized")))),"Galvanized Requiring Replacement",
IF((OR((AND(G5533="Non-lead - Copper",H5533="Yes",J5533="Galvanized")),
(AND(G5533="Non-lead - Copper",H5533="Don't know",J5533="Galvanized")),
(AND(G5533="Non-lead - Copper",H5533="",J5533="Galvanized")),
(AND(G5533="Non-lead - Plastic",H5533="Yes",J5533="Galvanized")),
(AND(G5533="Non-lead - Plastic",H5533="Don't know",J5533="Galvanized")),
(AND(G5533="Non-lead - Plastic",H5533="",J5533="Galvanized")),
(AND(G5533="Non-lead",H5533="Yes",J5533="Galvanized")),
(AND(G5533="Non-lead",H5533="Don't know",J5533="Galvanized")),
(AND(G5533="Non-lead",H5533="",J5533="Galvanized")),
(AND(G5533="Non-lead - Other",H5533="Yes",J5533="Galvanized")),
(AND(G5533="Non-Lead - Other",H5533="Don't know",J5533="Galvanized")),
(AND(G5533="Galvanized",H5533="Yes",J5533="Galvanized")),
(AND(G5533="Galvanized",H5533="Don't know",J5533="Galvanized")),
(AND(G5533="Galvanized",H5533="",J5533="Galvanized")),
(AND(G5533="Non-Lead - Other",H5533="",J5533="Galvanized")))),"Galvanized Requiring Replacement",
IF((OR((AND(G5533="Non-lead - Copper",J5533="Non-lead - Copper")),
(AND(G5533="Non-lead - Copper",J5533="Non-lead - Plastic")),
(AND(G5533="Non-lead - Copper",J5533="Non-lead - Other")),
(AND(G5533="Non-lead - Copper",J5533="Non-lead")),
(AND(G5533="Non-lead - Plastic",J5533="Non-lead - Copper")),
(AND(G5533="Non-lead - Plastic",J5533="Non-lead - Plastic")),
(AND(G5533="Non-lead - Plastic",J5533="Non-lead - Other")),
(AND(G5533="Non-lead - Plastic",J5533="Non-lead")),
(AND(G5533="Non-lead",J5533="Non-lead - Copper")),
(AND(G5533="Non-lead",J5533="Non-lead - Plastic")),
(AND(G5533="Non-lead",J5533="Non-lead - Other")),
(AND(G5533="Non-lead",J5533="Non-lead")),
(AND(G5533="Non-lead - Other",J5533="Non-lead - Copper")),
(AND(G5533="Non-Lead - Other",J5533="Non-lead - Plastic")),
(AND(G5533="Non-Lead - Other",J5533="Non-lead")),
(AND(G5533="Non-Lead - Other",J5533="Non-lead - Other")))),"Non-Lead",
IF((OR((AND(G5533="Galvanized",J5533="Non-lead")),
(AND(G5533="Galvanized",J5533="Non-lead - Copper")),
(AND(G5533="Galvanized",J5533="Non-lead - Plastic")),
(AND(G5533="Galvanized",J5533="Non-lead")),
(AND(G5533="Galvanized",J5533="Non-lead - Other")))),"Non-Lead",
IF((OR((AND(G5533="Non-lead - Copper",H5533="No",J5533="Galvanized")),
(AND(G5533="Non-lead - Plastic",H5533="No",J5533="Galvanized")),
(AND(G5533="Non-lead",H5533="No",J5533="Galvanized")),
(AND(G5533="Galvanized",H5533="No",J5533="Galvanized")),
(AND(G5533="Non-lead - Other",H5533="No",J5533="Galvanized")))),"Non-lead",
IF((OR((AND(G5533="Unknown - Likely Lead",J5533="Unknown - Likely Lead")),
(AND(G5533="Unknown - Likely Lead",J5533="Unknown - Unlikely Lead")),
(AND(G5533="Unknown - Likely Lead",J5533="Unknown - Material Unknown")),
(AND(G5533="Unknown - Unlikely Lead",J5533="Unknown - Likely Lead")),
(AND(G5533="Unknown - Unlikely Lead",J5533="Unknown - Unlikely Lead")),
(AND(G5533="Unknown - Unlikely Lead",J5533="Unknown - Material Unknown")),
(AND(G5533="Unknown - Material Unknown",J5533="Unknown - Likely Lead")),
(AND(G5533="Unknown - Material Unknown",J5533="Unknown - Unlikely Lead")),
(AND(G5533="Unknown - Material Unknown",J5533="Unknown - Material Unknown")))),"Unknown",
IF((OR((AND(G5533="Unknown - Likely Lead",J5533="Non-lead - Copper")),
(AND(G5533="Unknown - Likely Lead",J5533="Non-lead - Plastic")),
(AND(G5533="Unknown - Likely Lead",J5533="Non-lead")),
(AND(G5533="Unknown - Likely Lead",J5533="Non-lead - Other")),
(AND(G5533="Unknown - Unlikely Lead",J5533="Non-lead - Copper")),
(AND(G5533="Unknown - Unlikely Lead",J5533="Non-lead - Plastic")),
(AND(G5533="Unknown - Unlikely Lead",J5533="Non-lead")),
(AND(G5533="Unknown - Unlikely Lead",J5533="Non-lead - Other")),
(AND(G5533="Unknown - Material Unknown",J5533="Non-lead - Copper")),
(AND(G5533="Unknown - Material Unknown",J5533="Non-lead - Plastic")),
(AND(G5533="Unknown - Material Unknown",J5533="Non-lead")),
(AND(G5533="Unknown - Material Unknown",J5533="Non-lead - Other")))),"Unknown",
IF((OR((AND(G5533="Non-lead - Copper",J5533="Unknown - Likely Lead")),
(AND(G5533="Non-lead - Copper",J5533="Unknown - Unlikely Lead")),
(AND(G5533="Non-lead - Copper",J5533="Unknown - Material Unknown")),
(AND(G5533="Non-lead - Plastic",J5533="Unknown - Likely Lead")),
(AND(G5533="Non-lead - Plastic",J5533="Unknown - Unlikely Lead")),
(AND(G5533="Non-lead - Plastic",J5533="Unknown - Material Unknown")),
(AND(G5533="Non-lead",J5533="Unknown - Likely Lead")),
(AND(G5533="Non-lead",J5533="Unknown - Unlikely Lead")),
(AND(G5533="Non-lead",J5533="Unknown - Material Unknown")),
(AND(G5533="Non-lead - Other",J5533="Unknown - Likely Lead")),
(AND(G5533="Non-Lead - Other",J5533="Unknown - Unlikely Lead")),
(AND(G5533="Non-Lead - Other",J5533="Unknown - Material Unknown")))),"Unknown",
IF((OR((AND(G5533="Galvanized",J5533="Unknown - Likely Lead")),
(AND(G5533="Galvanized",J5533="Unknown - Unlikely Lead")),
(AND(G5533="Galvanized",J5533="Unknown - Material Unknown")))),"Unknown",
IF((OR((AND(G5533="Galvanized",J5533="")))),"Galvanized Requiring Replacement",
IF((OR((AND(G5533="Non-lead - Copper",J5533="")),
(AND(G5533="Non-lead - Plastic",J5533="")),
(AND(G5533="Non-lead",J5533="")),
(AND(G5533="Non-lead - Other",J5533="")))),"Non-lead",
IF((OR((AND(G5533="Unknown - Likely Lead",J5533="")),
(AND(G5533="Unknown - Unlikely Lead",J5533="")),
(AND(G5533="Unknown - Material Unknown",J5533="")))),"Unknown",
""))))))))))))))))</f>
        <v>Non-Lead</v>
      </c>
      <c r="N5533" s="44" t="s">
        <v>39</v>
      </c>
    </row>
    <row r="5534" spans="1:14" ht="30" x14ac:dyDescent="0.25">
      <c r="A5534" s="34" t="s">
        <v>13028</v>
      </c>
      <c r="B5534" s="35" t="s">
        <v>5585</v>
      </c>
      <c r="C5534" s="36" t="s">
        <v>12615</v>
      </c>
      <c r="D5534" s="36" t="s">
        <v>32</v>
      </c>
      <c r="E5534" s="36" t="s">
        <v>644</v>
      </c>
      <c r="F5534" s="37" t="s">
        <v>13029</v>
      </c>
      <c r="G5534" s="38" t="s">
        <v>35</v>
      </c>
      <c r="H5534" s="39" t="s">
        <v>39</v>
      </c>
      <c r="I5534" s="40" t="s">
        <v>37</v>
      </c>
      <c r="J5534" s="42" t="s">
        <v>47</v>
      </c>
      <c r="K5534" s="39" t="s">
        <v>37</v>
      </c>
      <c r="L5534" s="35"/>
      <c r="M5534" s="43" t="str">
        <f>IF((OR(G5534="Lead")),"Lead",
IF((OR(J5534="Lead")),"Lead",
IF((OR(G5534="Lead-lined galvanized")),"Lead",
IF((OR(J5534="Lead-lined galvanized")),"Lead",
IF((OR((AND(G5534="Unknown - Likely Lead",J5534="Galvanized")),
(AND(G5534="Unknown - Unlikely Lead",J5534="Galvanized")),
(AND(G5534="Unknown - Material Unknown",J5534="Galvanized")))),"Galvanized Requiring Replacement",
IF((OR((AND(G5534="Non-lead - Copper",H5534="Yes",J5534="Galvanized")),
(AND(G5534="Non-lead - Copper",H5534="Don't know",J5534="Galvanized")),
(AND(G5534="Non-lead - Copper",H5534="",J5534="Galvanized")),
(AND(G5534="Non-lead - Plastic",H5534="Yes",J5534="Galvanized")),
(AND(G5534="Non-lead - Plastic",H5534="Don't know",J5534="Galvanized")),
(AND(G5534="Non-lead - Plastic",H5534="",J5534="Galvanized")),
(AND(G5534="Non-lead",H5534="Yes",J5534="Galvanized")),
(AND(G5534="Non-lead",H5534="Don't know",J5534="Galvanized")),
(AND(G5534="Non-lead",H5534="",J5534="Galvanized")),
(AND(G5534="Non-lead - Other",H5534="Yes",J5534="Galvanized")),
(AND(G5534="Non-Lead - Other",H5534="Don't know",J5534="Galvanized")),
(AND(G5534="Galvanized",H5534="Yes",J5534="Galvanized")),
(AND(G5534="Galvanized",H5534="Don't know",J5534="Galvanized")),
(AND(G5534="Galvanized",H5534="",J5534="Galvanized")),
(AND(G5534="Non-Lead - Other",H5534="",J5534="Galvanized")))),"Galvanized Requiring Replacement",
IF((OR((AND(G5534="Non-lead - Copper",J5534="Non-lead - Copper")),
(AND(G5534="Non-lead - Copper",J5534="Non-lead - Plastic")),
(AND(G5534="Non-lead - Copper",J5534="Non-lead - Other")),
(AND(G5534="Non-lead - Copper",J5534="Non-lead")),
(AND(G5534="Non-lead - Plastic",J5534="Non-lead - Copper")),
(AND(G5534="Non-lead - Plastic",J5534="Non-lead - Plastic")),
(AND(G5534="Non-lead - Plastic",J5534="Non-lead - Other")),
(AND(G5534="Non-lead - Plastic",J5534="Non-lead")),
(AND(G5534="Non-lead",J5534="Non-lead - Copper")),
(AND(G5534="Non-lead",J5534="Non-lead - Plastic")),
(AND(G5534="Non-lead",J5534="Non-lead - Other")),
(AND(G5534="Non-lead",J5534="Non-lead")),
(AND(G5534="Non-lead - Other",J5534="Non-lead - Copper")),
(AND(G5534="Non-Lead - Other",J5534="Non-lead - Plastic")),
(AND(G5534="Non-Lead - Other",J5534="Non-lead")),
(AND(G5534="Non-Lead - Other",J5534="Non-lead - Other")))),"Non-Lead",
IF((OR((AND(G5534="Galvanized",J5534="Non-lead")),
(AND(G5534="Galvanized",J5534="Non-lead - Copper")),
(AND(G5534="Galvanized",J5534="Non-lead - Plastic")),
(AND(G5534="Galvanized",J5534="Non-lead")),
(AND(G5534="Galvanized",J5534="Non-lead - Other")))),"Non-Lead",
IF((OR((AND(G5534="Non-lead - Copper",H5534="No",J5534="Galvanized")),
(AND(G5534="Non-lead - Plastic",H5534="No",J5534="Galvanized")),
(AND(G5534="Non-lead",H5534="No",J5534="Galvanized")),
(AND(G5534="Galvanized",H5534="No",J5534="Galvanized")),
(AND(G5534="Non-lead - Other",H5534="No",J5534="Galvanized")))),"Non-lead",
IF((OR((AND(G5534="Unknown - Likely Lead",J5534="Unknown - Likely Lead")),
(AND(G5534="Unknown - Likely Lead",J5534="Unknown - Unlikely Lead")),
(AND(G5534="Unknown - Likely Lead",J5534="Unknown - Material Unknown")),
(AND(G5534="Unknown - Unlikely Lead",J5534="Unknown - Likely Lead")),
(AND(G5534="Unknown - Unlikely Lead",J5534="Unknown - Unlikely Lead")),
(AND(G5534="Unknown - Unlikely Lead",J5534="Unknown - Material Unknown")),
(AND(G5534="Unknown - Material Unknown",J5534="Unknown - Likely Lead")),
(AND(G5534="Unknown - Material Unknown",J5534="Unknown - Unlikely Lead")),
(AND(G5534="Unknown - Material Unknown",J5534="Unknown - Material Unknown")))),"Unknown",
IF((OR((AND(G5534="Unknown - Likely Lead",J5534="Non-lead - Copper")),
(AND(G5534="Unknown - Likely Lead",J5534="Non-lead - Plastic")),
(AND(G5534="Unknown - Likely Lead",J5534="Non-lead")),
(AND(G5534="Unknown - Likely Lead",J5534="Non-lead - Other")),
(AND(G5534="Unknown - Unlikely Lead",J5534="Non-lead - Copper")),
(AND(G5534="Unknown - Unlikely Lead",J5534="Non-lead - Plastic")),
(AND(G5534="Unknown - Unlikely Lead",J5534="Non-lead")),
(AND(G5534="Unknown - Unlikely Lead",J5534="Non-lead - Other")),
(AND(G5534="Unknown - Material Unknown",J5534="Non-lead - Copper")),
(AND(G5534="Unknown - Material Unknown",J5534="Non-lead - Plastic")),
(AND(G5534="Unknown - Material Unknown",J5534="Non-lead")),
(AND(G5534="Unknown - Material Unknown",J5534="Non-lead - Other")))),"Unknown",
IF((OR((AND(G5534="Non-lead - Copper",J5534="Unknown - Likely Lead")),
(AND(G5534="Non-lead - Copper",J5534="Unknown - Unlikely Lead")),
(AND(G5534="Non-lead - Copper",J5534="Unknown - Material Unknown")),
(AND(G5534="Non-lead - Plastic",J5534="Unknown - Likely Lead")),
(AND(G5534="Non-lead - Plastic",J5534="Unknown - Unlikely Lead")),
(AND(G5534="Non-lead - Plastic",J5534="Unknown - Material Unknown")),
(AND(G5534="Non-lead",J5534="Unknown - Likely Lead")),
(AND(G5534="Non-lead",J5534="Unknown - Unlikely Lead")),
(AND(G5534="Non-lead",J5534="Unknown - Material Unknown")),
(AND(G5534="Non-lead - Other",J5534="Unknown - Likely Lead")),
(AND(G5534="Non-Lead - Other",J5534="Unknown - Unlikely Lead")),
(AND(G5534="Non-Lead - Other",J5534="Unknown - Material Unknown")))),"Unknown",
IF((OR((AND(G5534="Galvanized",J5534="Unknown - Likely Lead")),
(AND(G5534="Galvanized",J5534="Unknown - Unlikely Lead")),
(AND(G5534="Galvanized",J5534="Unknown - Material Unknown")))),"Unknown",
IF((OR((AND(G5534="Galvanized",J5534="")))),"Galvanized Requiring Replacement",
IF((OR((AND(G5534="Non-lead - Copper",J5534="")),
(AND(G5534="Non-lead - Plastic",J5534="")),
(AND(G5534="Non-lead",J5534="")),
(AND(G5534="Non-lead - Other",J5534="")))),"Non-lead",
IF((OR((AND(G5534="Unknown - Likely Lead",J5534="")),
(AND(G5534="Unknown - Unlikely Lead",J5534="")),
(AND(G5534="Unknown - Material Unknown",J5534="")))),"Unknown",
""))))))))))))))))</f>
        <v>Non-Lead</v>
      </c>
      <c r="N5534" s="44" t="s">
        <v>39</v>
      </c>
    </row>
    <row r="5535" spans="1:14" ht="30" x14ac:dyDescent="0.25">
      <c r="A5535" s="34" t="s">
        <v>13030</v>
      </c>
      <c r="B5535" s="35" t="s">
        <v>5659</v>
      </c>
      <c r="C5535" s="36" t="s">
        <v>12605</v>
      </c>
      <c r="D5535" s="36" t="s">
        <v>32</v>
      </c>
      <c r="E5535" s="36" t="s">
        <v>644</v>
      </c>
      <c r="F5535" s="37" t="s">
        <v>13031</v>
      </c>
      <c r="G5535" s="38" t="s">
        <v>35</v>
      </c>
      <c r="H5535" s="39" t="s">
        <v>39</v>
      </c>
      <c r="I5535" s="40" t="s">
        <v>37</v>
      </c>
      <c r="J5535" s="42" t="s">
        <v>47</v>
      </c>
      <c r="K5535" s="39" t="s">
        <v>37</v>
      </c>
      <c r="L5535" s="35"/>
      <c r="M5535" s="43" t="str">
        <f>IF((OR(G5535="Lead")),"Lead",
IF((OR(J5535="Lead")),"Lead",
IF((OR(G5535="Lead-lined galvanized")),"Lead",
IF((OR(J5535="Lead-lined galvanized")),"Lead",
IF((OR((AND(G5535="Unknown - Likely Lead",J5535="Galvanized")),
(AND(G5535="Unknown - Unlikely Lead",J5535="Galvanized")),
(AND(G5535="Unknown - Material Unknown",J5535="Galvanized")))),"Galvanized Requiring Replacement",
IF((OR((AND(G5535="Non-lead - Copper",H5535="Yes",J5535="Galvanized")),
(AND(G5535="Non-lead - Copper",H5535="Don't know",J5535="Galvanized")),
(AND(G5535="Non-lead - Copper",H5535="",J5535="Galvanized")),
(AND(G5535="Non-lead - Plastic",H5535="Yes",J5535="Galvanized")),
(AND(G5535="Non-lead - Plastic",H5535="Don't know",J5535="Galvanized")),
(AND(G5535="Non-lead - Plastic",H5535="",J5535="Galvanized")),
(AND(G5535="Non-lead",H5535="Yes",J5535="Galvanized")),
(AND(G5535="Non-lead",H5535="Don't know",J5535="Galvanized")),
(AND(G5535="Non-lead",H5535="",J5535="Galvanized")),
(AND(G5535="Non-lead - Other",H5535="Yes",J5535="Galvanized")),
(AND(G5535="Non-Lead - Other",H5535="Don't know",J5535="Galvanized")),
(AND(G5535="Galvanized",H5535="Yes",J5535="Galvanized")),
(AND(G5535="Galvanized",H5535="Don't know",J5535="Galvanized")),
(AND(G5535="Galvanized",H5535="",J5535="Galvanized")),
(AND(G5535="Non-Lead - Other",H5535="",J5535="Galvanized")))),"Galvanized Requiring Replacement",
IF((OR((AND(G5535="Non-lead - Copper",J5535="Non-lead - Copper")),
(AND(G5535="Non-lead - Copper",J5535="Non-lead - Plastic")),
(AND(G5535="Non-lead - Copper",J5535="Non-lead - Other")),
(AND(G5535="Non-lead - Copper",J5535="Non-lead")),
(AND(G5535="Non-lead - Plastic",J5535="Non-lead - Copper")),
(AND(G5535="Non-lead - Plastic",J5535="Non-lead - Plastic")),
(AND(G5535="Non-lead - Plastic",J5535="Non-lead - Other")),
(AND(G5535="Non-lead - Plastic",J5535="Non-lead")),
(AND(G5535="Non-lead",J5535="Non-lead - Copper")),
(AND(G5535="Non-lead",J5535="Non-lead - Plastic")),
(AND(G5535="Non-lead",J5535="Non-lead - Other")),
(AND(G5535="Non-lead",J5535="Non-lead")),
(AND(G5535="Non-lead - Other",J5535="Non-lead - Copper")),
(AND(G5535="Non-Lead - Other",J5535="Non-lead - Plastic")),
(AND(G5535="Non-Lead - Other",J5535="Non-lead")),
(AND(G5535="Non-Lead - Other",J5535="Non-lead - Other")))),"Non-Lead",
IF((OR((AND(G5535="Galvanized",J5535="Non-lead")),
(AND(G5535="Galvanized",J5535="Non-lead - Copper")),
(AND(G5535="Galvanized",J5535="Non-lead - Plastic")),
(AND(G5535="Galvanized",J5535="Non-lead")),
(AND(G5535="Galvanized",J5535="Non-lead - Other")))),"Non-Lead",
IF((OR((AND(G5535="Non-lead - Copper",H5535="No",J5535="Galvanized")),
(AND(G5535="Non-lead - Plastic",H5535="No",J5535="Galvanized")),
(AND(G5535="Non-lead",H5535="No",J5535="Galvanized")),
(AND(G5535="Galvanized",H5535="No",J5535="Galvanized")),
(AND(G5535="Non-lead - Other",H5535="No",J5535="Galvanized")))),"Non-lead",
IF((OR((AND(G5535="Unknown - Likely Lead",J5535="Unknown - Likely Lead")),
(AND(G5535="Unknown - Likely Lead",J5535="Unknown - Unlikely Lead")),
(AND(G5535="Unknown - Likely Lead",J5535="Unknown - Material Unknown")),
(AND(G5535="Unknown - Unlikely Lead",J5535="Unknown - Likely Lead")),
(AND(G5535="Unknown - Unlikely Lead",J5535="Unknown - Unlikely Lead")),
(AND(G5535="Unknown - Unlikely Lead",J5535="Unknown - Material Unknown")),
(AND(G5535="Unknown - Material Unknown",J5535="Unknown - Likely Lead")),
(AND(G5535="Unknown - Material Unknown",J5535="Unknown - Unlikely Lead")),
(AND(G5535="Unknown - Material Unknown",J5535="Unknown - Material Unknown")))),"Unknown",
IF((OR((AND(G5535="Unknown - Likely Lead",J5535="Non-lead - Copper")),
(AND(G5535="Unknown - Likely Lead",J5535="Non-lead - Plastic")),
(AND(G5535="Unknown - Likely Lead",J5535="Non-lead")),
(AND(G5535="Unknown - Likely Lead",J5535="Non-lead - Other")),
(AND(G5535="Unknown - Unlikely Lead",J5535="Non-lead - Copper")),
(AND(G5535="Unknown - Unlikely Lead",J5535="Non-lead - Plastic")),
(AND(G5535="Unknown - Unlikely Lead",J5535="Non-lead")),
(AND(G5535="Unknown - Unlikely Lead",J5535="Non-lead - Other")),
(AND(G5535="Unknown - Material Unknown",J5535="Non-lead - Copper")),
(AND(G5535="Unknown - Material Unknown",J5535="Non-lead - Plastic")),
(AND(G5535="Unknown - Material Unknown",J5535="Non-lead")),
(AND(G5535="Unknown - Material Unknown",J5535="Non-lead - Other")))),"Unknown",
IF((OR((AND(G5535="Non-lead - Copper",J5535="Unknown - Likely Lead")),
(AND(G5535="Non-lead - Copper",J5535="Unknown - Unlikely Lead")),
(AND(G5535="Non-lead - Copper",J5535="Unknown - Material Unknown")),
(AND(G5535="Non-lead - Plastic",J5535="Unknown - Likely Lead")),
(AND(G5535="Non-lead - Plastic",J5535="Unknown - Unlikely Lead")),
(AND(G5535="Non-lead - Plastic",J5535="Unknown - Material Unknown")),
(AND(G5535="Non-lead",J5535="Unknown - Likely Lead")),
(AND(G5535="Non-lead",J5535="Unknown - Unlikely Lead")),
(AND(G5535="Non-lead",J5535="Unknown - Material Unknown")),
(AND(G5535="Non-lead - Other",J5535="Unknown - Likely Lead")),
(AND(G5535="Non-Lead - Other",J5535="Unknown - Unlikely Lead")),
(AND(G5535="Non-Lead - Other",J5535="Unknown - Material Unknown")))),"Unknown",
IF((OR((AND(G5535="Galvanized",J5535="Unknown - Likely Lead")),
(AND(G5535="Galvanized",J5535="Unknown - Unlikely Lead")),
(AND(G5535="Galvanized",J5535="Unknown - Material Unknown")))),"Unknown",
IF((OR((AND(G5535="Galvanized",J5535="")))),"Galvanized Requiring Replacement",
IF((OR((AND(G5535="Non-lead - Copper",J5535="")),
(AND(G5535="Non-lead - Plastic",J5535="")),
(AND(G5535="Non-lead",J5535="")),
(AND(G5535="Non-lead - Other",J5535="")))),"Non-lead",
IF((OR((AND(G5535="Unknown - Likely Lead",J5535="")),
(AND(G5535="Unknown - Unlikely Lead",J5535="")),
(AND(G5535="Unknown - Material Unknown",J5535="")))),"Unknown",
""))))))))))))))))</f>
        <v>Non-Lead</v>
      </c>
      <c r="N5535" s="44" t="s">
        <v>39</v>
      </c>
    </row>
    <row r="5536" spans="1:14" ht="30" x14ac:dyDescent="0.25">
      <c r="A5536" s="34" t="s">
        <v>13032</v>
      </c>
      <c r="B5536" s="35" t="s">
        <v>5143</v>
      </c>
      <c r="C5536" s="36" t="s">
        <v>12605</v>
      </c>
      <c r="D5536" s="36" t="s">
        <v>32</v>
      </c>
      <c r="E5536" s="36" t="s">
        <v>644</v>
      </c>
      <c r="F5536" s="37" t="s">
        <v>13033</v>
      </c>
      <c r="G5536" s="38" t="s">
        <v>35</v>
      </c>
      <c r="H5536" s="39" t="s">
        <v>39</v>
      </c>
      <c r="I5536" s="40" t="s">
        <v>37</v>
      </c>
      <c r="J5536" s="42" t="s">
        <v>47</v>
      </c>
      <c r="K5536" s="39" t="s">
        <v>37</v>
      </c>
      <c r="L5536" s="35"/>
      <c r="M5536" s="43" t="str">
        <f>IF((OR(G5536="Lead")),"Lead",
IF((OR(J5536="Lead")),"Lead",
IF((OR(G5536="Lead-lined galvanized")),"Lead",
IF((OR(J5536="Lead-lined galvanized")),"Lead",
IF((OR((AND(G5536="Unknown - Likely Lead",J5536="Galvanized")),
(AND(G5536="Unknown - Unlikely Lead",J5536="Galvanized")),
(AND(G5536="Unknown - Material Unknown",J5536="Galvanized")))),"Galvanized Requiring Replacement",
IF((OR((AND(G5536="Non-lead - Copper",H5536="Yes",J5536="Galvanized")),
(AND(G5536="Non-lead - Copper",H5536="Don't know",J5536="Galvanized")),
(AND(G5536="Non-lead - Copper",H5536="",J5536="Galvanized")),
(AND(G5536="Non-lead - Plastic",H5536="Yes",J5536="Galvanized")),
(AND(G5536="Non-lead - Plastic",H5536="Don't know",J5536="Galvanized")),
(AND(G5536="Non-lead - Plastic",H5536="",J5536="Galvanized")),
(AND(G5536="Non-lead",H5536="Yes",J5536="Galvanized")),
(AND(G5536="Non-lead",H5536="Don't know",J5536="Galvanized")),
(AND(G5536="Non-lead",H5536="",J5536="Galvanized")),
(AND(G5536="Non-lead - Other",H5536="Yes",J5536="Galvanized")),
(AND(G5536="Non-Lead - Other",H5536="Don't know",J5536="Galvanized")),
(AND(G5536="Galvanized",H5536="Yes",J5536="Galvanized")),
(AND(G5536="Galvanized",H5536="Don't know",J5536="Galvanized")),
(AND(G5536="Galvanized",H5536="",J5536="Galvanized")),
(AND(G5536="Non-Lead - Other",H5536="",J5536="Galvanized")))),"Galvanized Requiring Replacement",
IF((OR((AND(G5536="Non-lead - Copper",J5536="Non-lead - Copper")),
(AND(G5536="Non-lead - Copper",J5536="Non-lead - Plastic")),
(AND(G5536="Non-lead - Copper",J5536="Non-lead - Other")),
(AND(G5536="Non-lead - Copper",J5536="Non-lead")),
(AND(G5536="Non-lead - Plastic",J5536="Non-lead - Copper")),
(AND(G5536="Non-lead - Plastic",J5536="Non-lead - Plastic")),
(AND(G5536="Non-lead - Plastic",J5536="Non-lead - Other")),
(AND(G5536="Non-lead - Plastic",J5536="Non-lead")),
(AND(G5536="Non-lead",J5536="Non-lead - Copper")),
(AND(G5536="Non-lead",J5536="Non-lead - Plastic")),
(AND(G5536="Non-lead",J5536="Non-lead - Other")),
(AND(G5536="Non-lead",J5536="Non-lead")),
(AND(G5536="Non-lead - Other",J5536="Non-lead - Copper")),
(AND(G5536="Non-Lead - Other",J5536="Non-lead - Plastic")),
(AND(G5536="Non-Lead - Other",J5536="Non-lead")),
(AND(G5536="Non-Lead - Other",J5536="Non-lead - Other")))),"Non-Lead",
IF((OR((AND(G5536="Galvanized",J5536="Non-lead")),
(AND(G5536="Galvanized",J5536="Non-lead - Copper")),
(AND(G5536="Galvanized",J5536="Non-lead - Plastic")),
(AND(G5536="Galvanized",J5536="Non-lead")),
(AND(G5536="Galvanized",J5536="Non-lead - Other")))),"Non-Lead",
IF((OR((AND(G5536="Non-lead - Copper",H5536="No",J5536="Galvanized")),
(AND(G5536="Non-lead - Plastic",H5536="No",J5536="Galvanized")),
(AND(G5536="Non-lead",H5536="No",J5536="Galvanized")),
(AND(G5536="Galvanized",H5536="No",J5536="Galvanized")),
(AND(G5536="Non-lead - Other",H5536="No",J5536="Galvanized")))),"Non-lead",
IF((OR((AND(G5536="Unknown - Likely Lead",J5536="Unknown - Likely Lead")),
(AND(G5536="Unknown - Likely Lead",J5536="Unknown - Unlikely Lead")),
(AND(G5536="Unknown - Likely Lead",J5536="Unknown - Material Unknown")),
(AND(G5536="Unknown - Unlikely Lead",J5536="Unknown - Likely Lead")),
(AND(G5536="Unknown - Unlikely Lead",J5536="Unknown - Unlikely Lead")),
(AND(G5536="Unknown - Unlikely Lead",J5536="Unknown - Material Unknown")),
(AND(G5536="Unknown - Material Unknown",J5536="Unknown - Likely Lead")),
(AND(G5536="Unknown - Material Unknown",J5536="Unknown - Unlikely Lead")),
(AND(G5536="Unknown - Material Unknown",J5536="Unknown - Material Unknown")))),"Unknown",
IF((OR((AND(G5536="Unknown - Likely Lead",J5536="Non-lead - Copper")),
(AND(G5536="Unknown - Likely Lead",J5536="Non-lead - Plastic")),
(AND(G5536="Unknown - Likely Lead",J5536="Non-lead")),
(AND(G5536="Unknown - Likely Lead",J5536="Non-lead - Other")),
(AND(G5536="Unknown - Unlikely Lead",J5536="Non-lead - Copper")),
(AND(G5536="Unknown - Unlikely Lead",J5536="Non-lead - Plastic")),
(AND(G5536="Unknown - Unlikely Lead",J5536="Non-lead")),
(AND(G5536="Unknown - Unlikely Lead",J5536="Non-lead - Other")),
(AND(G5536="Unknown - Material Unknown",J5536="Non-lead - Copper")),
(AND(G5536="Unknown - Material Unknown",J5536="Non-lead - Plastic")),
(AND(G5536="Unknown - Material Unknown",J5536="Non-lead")),
(AND(G5536="Unknown - Material Unknown",J5536="Non-lead - Other")))),"Unknown",
IF((OR((AND(G5536="Non-lead - Copper",J5536="Unknown - Likely Lead")),
(AND(G5536="Non-lead - Copper",J5536="Unknown - Unlikely Lead")),
(AND(G5536="Non-lead - Copper",J5536="Unknown - Material Unknown")),
(AND(G5536="Non-lead - Plastic",J5536="Unknown - Likely Lead")),
(AND(G5536="Non-lead - Plastic",J5536="Unknown - Unlikely Lead")),
(AND(G5536="Non-lead - Plastic",J5536="Unknown - Material Unknown")),
(AND(G5536="Non-lead",J5536="Unknown - Likely Lead")),
(AND(G5536="Non-lead",J5536="Unknown - Unlikely Lead")),
(AND(G5536="Non-lead",J5536="Unknown - Material Unknown")),
(AND(G5536="Non-lead - Other",J5536="Unknown - Likely Lead")),
(AND(G5536="Non-Lead - Other",J5536="Unknown - Unlikely Lead")),
(AND(G5536="Non-Lead - Other",J5536="Unknown - Material Unknown")))),"Unknown",
IF((OR((AND(G5536="Galvanized",J5536="Unknown - Likely Lead")),
(AND(G5536="Galvanized",J5536="Unknown - Unlikely Lead")),
(AND(G5536="Galvanized",J5536="Unknown - Material Unknown")))),"Unknown",
IF((OR((AND(G5536="Galvanized",J5536="")))),"Galvanized Requiring Replacement",
IF((OR((AND(G5536="Non-lead - Copper",J5536="")),
(AND(G5536="Non-lead - Plastic",J5536="")),
(AND(G5536="Non-lead",J5536="")),
(AND(G5536="Non-lead - Other",J5536="")))),"Non-lead",
IF((OR((AND(G5536="Unknown - Likely Lead",J5536="")),
(AND(G5536="Unknown - Unlikely Lead",J5536="")),
(AND(G5536="Unknown - Material Unknown",J5536="")))),"Unknown",
""))))))))))))))))</f>
        <v>Non-Lead</v>
      </c>
      <c r="N5536" s="44" t="s">
        <v>39</v>
      </c>
    </row>
    <row r="5537" spans="1:14" ht="30" x14ac:dyDescent="0.25">
      <c r="A5537" s="34" t="s">
        <v>13034</v>
      </c>
      <c r="B5537" s="35" t="s">
        <v>5038</v>
      </c>
      <c r="C5537" s="36" t="s">
        <v>12615</v>
      </c>
      <c r="D5537" s="36" t="s">
        <v>32</v>
      </c>
      <c r="E5537" s="36" t="s">
        <v>644</v>
      </c>
      <c r="F5537" s="37" t="s">
        <v>13035</v>
      </c>
      <c r="G5537" s="38" t="s">
        <v>35</v>
      </c>
      <c r="H5537" s="39" t="s">
        <v>39</v>
      </c>
      <c r="I5537" s="40" t="s">
        <v>37</v>
      </c>
      <c r="J5537" s="42" t="s">
        <v>47</v>
      </c>
      <c r="K5537" s="39" t="s">
        <v>37</v>
      </c>
      <c r="L5537" s="35"/>
      <c r="M5537" s="43" t="str">
        <f>IF((OR(G5537="Lead")),"Lead",
IF((OR(J5537="Lead")),"Lead",
IF((OR(G5537="Lead-lined galvanized")),"Lead",
IF((OR(J5537="Lead-lined galvanized")),"Lead",
IF((OR((AND(G5537="Unknown - Likely Lead",J5537="Galvanized")),
(AND(G5537="Unknown - Unlikely Lead",J5537="Galvanized")),
(AND(G5537="Unknown - Material Unknown",J5537="Galvanized")))),"Galvanized Requiring Replacement",
IF((OR((AND(G5537="Non-lead - Copper",H5537="Yes",J5537="Galvanized")),
(AND(G5537="Non-lead - Copper",H5537="Don't know",J5537="Galvanized")),
(AND(G5537="Non-lead - Copper",H5537="",J5537="Galvanized")),
(AND(G5537="Non-lead - Plastic",H5537="Yes",J5537="Galvanized")),
(AND(G5537="Non-lead - Plastic",H5537="Don't know",J5537="Galvanized")),
(AND(G5537="Non-lead - Plastic",H5537="",J5537="Galvanized")),
(AND(G5537="Non-lead",H5537="Yes",J5537="Galvanized")),
(AND(G5537="Non-lead",H5537="Don't know",J5537="Galvanized")),
(AND(G5537="Non-lead",H5537="",J5537="Galvanized")),
(AND(G5537="Non-lead - Other",H5537="Yes",J5537="Galvanized")),
(AND(G5537="Non-Lead - Other",H5537="Don't know",J5537="Galvanized")),
(AND(G5537="Galvanized",H5537="Yes",J5537="Galvanized")),
(AND(G5537="Galvanized",H5537="Don't know",J5537="Galvanized")),
(AND(G5537="Galvanized",H5537="",J5537="Galvanized")),
(AND(G5537="Non-Lead - Other",H5537="",J5537="Galvanized")))),"Galvanized Requiring Replacement",
IF((OR((AND(G5537="Non-lead - Copper",J5537="Non-lead - Copper")),
(AND(G5537="Non-lead - Copper",J5537="Non-lead - Plastic")),
(AND(G5537="Non-lead - Copper",J5537="Non-lead - Other")),
(AND(G5537="Non-lead - Copper",J5537="Non-lead")),
(AND(G5537="Non-lead - Plastic",J5537="Non-lead - Copper")),
(AND(G5537="Non-lead - Plastic",J5537="Non-lead - Plastic")),
(AND(G5537="Non-lead - Plastic",J5537="Non-lead - Other")),
(AND(G5537="Non-lead - Plastic",J5537="Non-lead")),
(AND(G5537="Non-lead",J5537="Non-lead - Copper")),
(AND(G5537="Non-lead",J5537="Non-lead - Plastic")),
(AND(G5537="Non-lead",J5537="Non-lead - Other")),
(AND(G5537="Non-lead",J5537="Non-lead")),
(AND(G5537="Non-lead - Other",J5537="Non-lead - Copper")),
(AND(G5537="Non-Lead - Other",J5537="Non-lead - Plastic")),
(AND(G5537="Non-Lead - Other",J5537="Non-lead")),
(AND(G5537="Non-Lead - Other",J5537="Non-lead - Other")))),"Non-Lead",
IF((OR((AND(G5537="Galvanized",J5537="Non-lead")),
(AND(G5537="Galvanized",J5537="Non-lead - Copper")),
(AND(G5537="Galvanized",J5537="Non-lead - Plastic")),
(AND(G5537="Galvanized",J5537="Non-lead")),
(AND(G5537="Galvanized",J5537="Non-lead - Other")))),"Non-Lead",
IF((OR((AND(G5537="Non-lead - Copper",H5537="No",J5537="Galvanized")),
(AND(G5537="Non-lead - Plastic",H5537="No",J5537="Galvanized")),
(AND(G5537="Non-lead",H5537="No",J5537="Galvanized")),
(AND(G5537="Galvanized",H5537="No",J5537="Galvanized")),
(AND(G5537="Non-lead - Other",H5537="No",J5537="Galvanized")))),"Non-lead",
IF((OR((AND(G5537="Unknown - Likely Lead",J5537="Unknown - Likely Lead")),
(AND(G5537="Unknown - Likely Lead",J5537="Unknown - Unlikely Lead")),
(AND(G5537="Unknown - Likely Lead",J5537="Unknown - Material Unknown")),
(AND(G5537="Unknown - Unlikely Lead",J5537="Unknown - Likely Lead")),
(AND(G5537="Unknown - Unlikely Lead",J5537="Unknown - Unlikely Lead")),
(AND(G5537="Unknown - Unlikely Lead",J5537="Unknown - Material Unknown")),
(AND(G5537="Unknown - Material Unknown",J5537="Unknown - Likely Lead")),
(AND(G5537="Unknown - Material Unknown",J5537="Unknown - Unlikely Lead")),
(AND(G5537="Unknown - Material Unknown",J5537="Unknown - Material Unknown")))),"Unknown",
IF((OR((AND(G5537="Unknown - Likely Lead",J5537="Non-lead - Copper")),
(AND(G5537="Unknown - Likely Lead",J5537="Non-lead - Plastic")),
(AND(G5537="Unknown - Likely Lead",J5537="Non-lead")),
(AND(G5537="Unknown - Likely Lead",J5537="Non-lead - Other")),
(AND(G5537="Unknown - Unlikely Lead",J5537="Non-lead - Copper")),
(AND(G5537="Unknown - Unlikely Lead",J5537="Non-lead - Plastic")),
(AND(G5537="Unknown - Unlikely Lead",J5537="Non-lead")),
(AND(G5537="Unknown - Unlikely Lead",J5537="Non-lead - Other")),
(AND(G5537="Unknown - Material Unknown",J5537="Non-lead - Copper")),
(AND(G5537="Unknown - Material Unknown",J5537="Non-lead - Plastic")),
(AND(G5537="Unknown - Material Unknown",J5537="Non-lead")),
(AND(G5537="Unknown - Material Unknown",J5537="Non-lead - Other")))),"Unknown",
IF((OR((AND(G5537="Non-lead - Copper",J5537="Unknown - Likely Lead")),
(AND(G5537="Non-lead - Copper",J5537="Unknown - Unlikely Lead")),
(AND(G5537="Non-lead - Copper",J5537="Unknown - Material Unknown")),
(AND(G5537="Non-lead - Plastic",J5537="Unknown - Likely Lead")),
(AND(G5537="Non-lead - Plastic",J5537="Unknown - Unlikely Lead")),
(AND(G5537="Non-lead - Plastic",J5537="Unknown - Material Unknown")),
(AND(G5537="Non-lead",J5537="Unknown - Likely Lead")),
(AND(G5537="Non-lead",J5537="Unknown - Unlikely Lead")),
(AND(G5537="Non-lead",J5537="Unknown - Material Unknown")),
(AND(G5537="Non-lead - Other",J5537="Unknown - Likely Lead")),
(AND(G5537="Non-Lead - Other",J5537="Unknown - Unlikely Lead")),
(AND(G5537="Non-Lead - Other",J5537="Unknown - Material Unknown")))),"Unknown",
IF((OR((AND(G5537="Galvanized",J5537="Unknown - Likely Lead")),
(AND(G5537="Galvanized",J5537="Unknown - Unlikely Lead")),
(AND(G5537="Galvanized",J5537="Unknown - Material Unknown")))),"Unknown",
IF((OR((AND(G5537="Galvanized",J5537="")))),"Galvanized Requiring Replacement",
IF((OR((AND(G5537="Non-lead - Copper",J5537="")),
(AND(G5537="Non-lead - Plastic",J5537="")),
(AND(G5537="Non-lead",J5537="")),
(AND(G5537="Non-lead - Other",J5537="")))),"Non-lead",
IF((OR((AND(G5537="Unknown - Likely Lead",J5537="")),
(AND(G5537="Unknown - Unlikely Lead",J5537="")),
(AND(G5537="Unknown - Material Unknown",J5537="")))),"Unknown",
""))))))))))))))))</f>
        <v>Non-Lead</v>
      </c>
      <c r="N5537" s="44" t="s">
        <v>39</v>
      </c>
    </row>
    <row r="5538" spans="1:14" ht="30" x14ac:dyDescent="0.25">
      <c r="A5538" s="34" t="s">
        <v>13036</v>
      </c>
      <c r="B5538" s="35" t="s">
        <v>3716</v>
      </c>
      <c r="C5538" s="36" t="s">
        <v>12672</v>
      </c>
      <c r="D5538" s="36" t="s">
        <v>32</v>
      </c>
      <c r="E5538" s="36" t="s">
        <v>644</v>
      </c>
      <c r="F5538" s="37" t="s">
        <v>13037</v>
      </c>
      <c r="G5538" s="38" t="s">
        <v>35</v>
      </c>
      <c r="H5538" s="39" t="s">
        <v>39</v>
      </c>
      <c r="I5538" s="40" t="s">
        <v>37</v>
      </c>
      <c r="J5538" s="42" t="s">
        <v>47</v>
      </c>
      <c r="K5538" s="39" t="s">
        <v>37</v>
      </c>
      <c r="L5538" s="35"/>
      <c r="M5538" s="43" t="str">
        <f>IF((OR(G5538="Lead")),"Lead",
IF((OR(J5538="Lead")),"Lead",
IF((OR(G5538="Lead-lined galvanized")),"Lead",
IF((OR(J5538="Lead-lined galvanized")),"Lead",
IF((OR((AND(G5538="Unknown - Likely Lead",J5538="Galvanized")),
(AND(G5538="Unknown - Unlikely Lead",J5538="Galvanized")),
(AND(G5538="Unknown - Material Unknown",J5538="Galvanized")))),"Galvanized Requiring Replacement",
IF((OR((AND(G5538="Non-lead - Copper",H5538="Yes",J5538="Galvanized")),
(AND(G5538="Non-lead - Copper",H5538="Don't know",J5538="Galvanized")),
(AND(G5538="Non-lead - Copper",H5538="",J5538="Galvanized")),
(AND(G5538="Non-lead - Plastic",H5538="Yes",J5538="Galvanized")),
(AND(G5538="Non-lead - Plastic",H5538="Don't know",J5538="Galvanized")),
(AND(G5538="Non-lead - Plastic",H5538="",J5538="Galvanized")),
(AND(G5538="Non-lead",H5538="Yes",J5538="Galvanized")),
(AND(G5538="Non-lead",H5538="Don't know",J5538="Galvanized")),
(AND(G5538="Non-lead",H5538="",J5538="Galvanized")),
(AND(G5538="Non-lead - Other",H5538="Yes",J5538="Galvanized")),
(AND(G5538="Non-Lead - Other",H5538="Don't know",J5538="Galvanized")),
(AND(G5538="Galvanized",H5538="Yes",J5538="Galvanized")),
(AND(G5538="Galvanized",H5538="Don't know",J5538="Galvanized")),
(AND(G5538="Galvanized",H5538="",J5538="Galvanized")),
(AND(G5538="Non-Lead - Other",H5538="",J5538="Galvanized")))),"Galvanized Requiring Replacement",
IF((OR((AND(G5538="Non-lead - Copper",J5538="Non-lead - Copper")),
(AND(G5538="Non-lead - Copper",J5538="Non-lead - Plastic")),
(AND(G5538="Non-lead - Copper",J5538="Non-lead - Other")),
(AND(G5538="Non-lead - Copper",J5538="Non-lead")),
(AND(G5538="Non-lead - Plastic",J5538="Non-lead - Copper")),
(AND(G5538="Non-lead - Plastic",J5538="Non-lead - Plastic")),
(AND(G5538="Non-lead - Plastic",J5538="Non-lead - Other")),
(AND(G5538="Non-lead - Plastic",J5538="Non-lead")),
(AND(G5538="Non-lead",J5538="Non-lead - Copper")),
(AND(G5538="Non-lead",J5538="Non-lead - Plastic")),
(AND(G5538="Non-lead",J5538="Non-lead - Other")),
(AND(G5538="Non-lead",J5538="Non-lead")),
(AND(G5538="Non-lead - Other",J5538="Non-lead - Copper")),
(AND(G5538="Non-Lead - Other",J5538="Non-lead - Plastic")),
(AND(G5538="Non-Lead - Other",J5538="Non-lead")),
(AND(G5538="Non-Lead - Other",J5538="Non-lead - Other")))),"Non-Lead",
IF((OR((AND(G5538="Galvanized",J5538="Non-lead")),
(AND(G5538="Galvanized",J5538="Non-lead - Copper")),
(AND(G5538="Galvanized",J5538="Non-lead - Plastic")),
(AND(G5538="Galvanized",J5538="Non-lead")),
(AND(G5538="Galvanized",J5538="Non-lead - Other")))),"Non-Lead",
IF((OR((AND(G5538="Non-lead - Copper",H5538="No",J5538="Galvanized")),
(AND(G5538="Non-lead - Plastic",H5538="No",J5538="Galvanized")),
(AND(G5538="Non-lead",H5538="No",J5538="Galvanized")),
(AND(G5538="Galvanized",H5538="No",J5538="Galvanized")),
(AND(G5538="Non-lead - Other",H5538="No",J5538="Galvanized")))),"Non-lead",
IF((OR((AND(G5538="Unknown - Likely Lead",J5538="Unknown - Likely Lead")),
(AND(G5538="Unknown - Likely Lead",J5538="Unknown - Unlikely Lead")),
(AND(G5538="Unknown - Likely Lead",J5538="Unknown - Material Unknown")),
(AND(G5538="Unknown - Unlikely Lead",J5538="Unknown - Likely Lead")),
(AND(G5538="Unknown - Unlikely Lead",J5538="Unknown - Unlikely Lead")),
(AND(G5538="Unknown - Unlikely Lead",J5538="Unknown - Material Unknown")),
(AND(G5538="Unknown - Material Unknown",J5538="Unknown - Likely Lead")),
(AND(G5538="Unknown - Material Unknown",J5538="Unknown - Unlikely Lead")),
(AND(G5538="Unknown - Material Unknown",J5538="Unknown - Material Unknown")))),"Unknown",
IF((OR((AND(G5538="Unknown - Likely Lead",J5538="Non-lead - Copper")),
(AND(G5538="Unknown - Likely Lead",J5538="Non-lead - Plastic")),
(AND(G5538="Unknown - Likely Lead",J5538="Non-lead")),
(AND(G5538="Unknown - Likely Lead",J5538="Non-lead - Other")),
(AND(G5538="Unknown - Unlikely Lead",J5538="Non-lead - Copper")),
(AND(G5538="Unknown - Unlikely Lead",J5538="Non-lead - Plastic")),
(AND(G5538="Unknown - Unlikely Lead",J5538="Non-lead")),
(AND(G5538="Unknown - Unlikely Lead",J5538="Non-lead - Other")),
(AND(G5538="Unknown - Material Unknown",J5538="Non-lead - Copper")),
(AND(G5538="Unknown - Material Unknown",J5538="Non-lead - Plastic")),
(AND(G5538="Unknown - Material Unknown",J5538="Non-lead")),
(AND(G5538="Unknown - Material Unknown",J5538="Non-lead - Other")))),"Unknown",
IF((OR((AND(G5538="Non-lead - Copper",J5538="Unknown - Likely Lead")),
(AND(G5538="Non-lead - Copper",J5538="Unknown - Unlikely Lead")),
(AND(G5538="Non-lead - Copper",J5538="Unknown - Material Unknown")),
(AND(G5538="Non-lead - Plastic",J5538="Unknown - Likely Lead")),
(AND(G5538="Non-lead - Plastic",J5538="Unknown - Unlikely Lead")),
(AND(G5538="Non-lead - Plastic",J5538="Unknown - Material Unknown")),
(AND(G5538="Non-lead",J5538="Unknown - Likely Lead")),
(AND(G5538="Non-lead",J5538="Unknown - Unlikely Lead")),
(AND(G5538="Non-lead",J5538="Unknown - Material Unknown")),
(AND(G5538="Non-lead - Other",J5538="Unknown - Likely Lead")),
(AND(G5538="Non-Lead - Other",J5538="Unknown - Unlikely Lead")),
(AND(G5538="Non-Lead - Other",J5538="Unknown - Material Unknown")))),"Unknown",
IF((OR((AND(G5538="Galvanized",J5538="Unknown - Likely Lead")),
(AND(G5538="Galvanized",J5538="Unknown - Unlikely Lead")),
(AND(G5538="Galvanized",J5538="Unknown - Material Unknown")))),"Unknown",
IF((OR((AND(G5538="Galvanized",J5538="")))),"Galvanized Requiring Replacement",
IF((OR((AND(G5538="Non-lead - Copper",J5538="")),
(AND(G5538="Non-lead - Plastic",J5538="")),
(AND(G5538="Non-lead",J5538="")),
(AND(G5538="Non-lead - Other",J5538="")))),"Non-lead",
IF((OR((AND(G5538="Unknown - Likely Lead",J5538="")),
(AND(G5538="Unknown - Unlikely Lead",J5538="")),
(AND(G5538="Unknown - Material Unknown",J5538="")))),"Unknown",
""))))))))))))))))</f>
        <v>Non-Lead</v>
      </c>
      <c r="N5538" s="44" t="s">
        <v>39</v>
      </c>
    </row>
    <row r="5539" spans="1:14" ht="30" x14ac:dyDescent="0.25">
      <c r="A5539" s="34" t="s">
        <v>13038</v>
      </c>
      <c r="B5539" s="35" t="s">
        <v>5022</v>
      </c>
      <c r="C5539" s="36" t="s">
        <v>12615</v>
      </c>
      <c r="D5539" s="36" t="s">
        <v>32</v>
      </c>
      <c r="E5539" s="36" t="s">
        <v>644</v>
      </c>
      <c r="F5539" s="37" t="s">
        <v>13039</v>
      </c>
      <c r="G5539" s="38" t="s">
        <v>35</v>
      </c>
      <c r="H5539" s="39" t="s">
        <v>39</v>
      </c>
      <c r="I5539" s="40" t="s">
        <v>37</v>
      </c>
      <c r="J5539" s="42" t="s">
        <v>47</v>
      </c>
      <c r="K5539" s="39" t="s">
        <v>37</v>
      </c>
      <c r="L5539" s="35"/>
      <c r="M5539" s="43" t="str">
        <f>IF((OR(G5539="Lead")),"Lead",
IF((OR(J5539="Lead")),"Lead",
IF((OR(G5539="Lead-lined galvanized")),"Lead",
IF((OR(J5539="Lead-lined galvanized")),"Lead",
IF((OR((AND(G5539="Unknown - Likely Lead",J5539="Galvanized")),
(AND(G5539="Unknown - Unlikely Lead",J5539="Galvanized")),
(AND(G5539="Unknown - Material Unknown",J5539="Galvanized")))),"Galvanized Requiring Replacement",
IF((OR((AND(G5539="Non-lead - Copper",H5539="Yes",J5539="Galvanized")),
(AND(G5539="Non-lead - Copper",H5539="Don't know",J5539="Galvanized")),
(AND(G5539="Non-lead - Copper",H5539="",J5539="Galvanized")),
(AND(G5539="Non-lead - Plastic",H5539="Yes",J5539="Galvanized")),
(AND(G5539="Non-lead - Plastic",H5539="Don't know",J5539="Galvanized")),
(AND(G5539="Non-lead - Plastic",H5539="",J5539="Galvanized")),
(AND(G5539="Non-lead",H5539="Yes",J5539="Galvanized")),
(AND(G5539="Non-lead",H5539="Don't know",J5539="Galvanized")),
(AND(G5539="Non-lead",H5539="",J5539="Galvanized")),
(AND(G5539="Non-lead - Other",H5539="Yes",J5539="Galvanized")),
(AND(G5539="Non-Lead - Other",H5539="Don't know",J5539="Galvanized")),
(AND(G5539="Galvanized",H5539="Yes",J5539="Galvanized")),
(AND(G5539="Galvanized",H5539="Don't know",J5539="Galvanized")),
(AND(G5539="Galvanized",H5539="",J5539="Galvanized")),
(AND(G5539="Non-Lead - Other",H5539="",J5539="Galvanized")))),"Galvanized Requiring Replacement",
IF((OR((AND(G5539="Non-lead - Copper",J5539="Non-lead - Copper")),
(AND(G5539="Non-lead - Copper",J5539="Non-lead - Plastic")),
(AND(G5539="Non-lead - Copper",J5539="Non-lead - Other")),
(AND(G5539="Non-lead - Copper",J5539="Non-lead")),
(AND(G5539="Non-lead - Plastic",J5539="Non-lead - Copper")),
(AND(G5539="Non-lead - Plastic",J5539="Non-lead - Plastic")),
(AND(G5539="Non-lead - Plastic",J5539="Non-lead - Other")),
(AND(G5539="Non-lead - Plastic",J5539="Non-lead")),
(AND(G5539="Non-lead",J5539="Non-lead - Copper")),
(AND(G5539="Non-lead",J5539="Non-lead - Plastic")),
(AND(G5539="Non-lead",J5539="Non-lead - Other")),
(AND(G5539="Non-lead",J5539="Non-lead")),
(AND(G5539="Non-lead - Other",J5539="Non-lead - Copper")),
(AND(G5539="Non-Lead - Other",J5539="Non-lead - Plastic")),
(AND(G5539="Non-Lead - Other",J5539="Non-lead")),
(AND(G5539="Non-Lead - Other",J5539="Non-lead - Other")))),"Non-Lead",
IF((OR((AND(G5539="Galvanized",J5539="Non-lead")),
(AND(G5539="Galvanized",J5539="Non-lead - Copper")),
(AND(G5539="Galvanized",J5539="Non-lead - Plastic")),
(AND(G5539="Galvanized",J5539="Non-lead")),
(AND(G5539="Galvanized",J5539="Non-lead - Other")))),"Non-Lead",
IF((OR((AND(G5539="Non-lead - Copper",H5539="No",J5539="Galvanized")),
(AND(G5539="Non-lead - Plastic",H5539="No",J5539="Galvanized")),
(AND(G5539="Non-lead",H5539="No",J5539="Galvanized")),
(AND(G5539="Galvanized",H5539="No",J5539="Galvanized")),
(AND(G5539="Non-lead - Other",H5539="No",J5539="Galvanized")))),"Non-lead",
IF((OR((AND(G5539="Unknown - Likely Lead",J5539="Unknown - Likely Lead")),
(AND(G5539="Unknown - Likely Lead",J5539="Unknown - Unlikely Lead")),
(AND(G5539="Unknown - Likely Lead",J5539="Unknown - Material Unknown")),
(AND(G5539="Unknown - Unlikely Lead",J5539="Unknown - Likely Lead")),
(AND(G5539="Unknown - Unlikely Lead",J5539="Unknown - Unlikely Lead")),
(AND(G5539="Unknown - Unlikely Lead",J5539="Unknown - Material Unknown")),
(AND(G5539="Unknown - Material Unknown",J5539="Unknown - Likely Lead")),
(AND(G5539="Unknown - Material Unknown",J5539="Unknown - Unlikely Lead")),
(AND(G5539="Unknown - Material Unknown",J5539="Unknown - Material Unknown")))),"Unknown",
IF((OR((AND(G5539="Unknown - Likely Lead",J5539="Non-lead - Copper")),
(AND(G5539="Unknown - Likely Lead",J5539="Non-lead - Plastic")),
(AND(G5539="Unknown - Likely Lead",J5539="Non-lead")),
(AND(G5539="Unknown - Likely Lead",J5539="Non-lead - Other")),
(AND(G5539="Unknown - Unlikely Lead",J5539="Non-lead - Copper")),
(AND(G5539="Unknown - Unlikely Lead",J5539="Non-lead - Plastic")),
(AND(G5539="Unknown - Unlikely Lead",J5539="Non-lead")),
(AND(G5539="Unknown - Unlikely Lead",J5539="Non-lead - Other")),
(AND(G5539="Unknown - Material Unknown",J5539="Non-lead - Copper")),
(AND(G5539="Unknown - Material Unknown",J5539="Non-lead - Plastic")),
(AND(G5539="Unknown - Material Unknown",J5539="Non-lead")),
(AND(G5539="Unknown - Material Unknown",J5539="Non-lead - Other")))),"Unknown",
IF((OR((AND(G5539="Non-lead - Copper",J5539="Unknown - Likely Lead")),
(AND(G5539="Non-lead - Copper",J5539="Unknown - Unlikely Lead")),
(AND(G5539="Non-lead - Copper",J5539="Unknown - Material Unknown")),
(AND(G5539="Non-lead - Plastic",J5539="Unknown - Likely Lead")),
(AND(G5539="Non-lead - Plastic",J5539="Unknown - Unlikely Lead")),
(AND(G5539="Non-lead - Plastic",J5539="Unknown - Material Unknown")),
(AND(G5539="Non-lead",J5539="Unknown - Likely Lead")),
(AND(G5539="Non-lead",J5539="Unknown - Unlikely Lead")),
(AND(G5539="Non-lead",J5539="Unknown - Material Unknown")),
(AND(G5539="Non-lead - Other",J5539="Unknown - Likely Lead")),
(AND(G5539="Non-Lead - Other",J5539="Unknown - Unlikely Lead")),
(AND(G5539="Non-Lead - Other",J5539="Unknown - Material Unknown")))),"Unknown",
IF((OR((AND(G5539="Galvanized",J5539="Unknown - Likely Lead")),
(AND(G5539="Galvanized",J5539="Unknown - Unlikely Lead")),
(AND(G5539="Galvanized",J5539="Unknown - Material Unknown")))),"Unknown",
IF((OR((AND(G5539="Galvanized",J5539="")))),"Galvanized Requiring Replacement",
IF((OR((AND(G5539="Non-lead - Copper",J5539="")),
(AND(G5539="Non-lead - Plastic",J5539="")),
(AND(G5539="Non-lead",J5539="")),
(AND(G5539="Non-lead - Other",J5539="")))),"Non-lead",
IF((OR((AND(G5539="Unknown - Likely Lead",J5539="")),
(AND(G5539="Unknown - Unlikely Lead",J5539="")),
(AND(G5539="Unknown - Material Unknown",J5539="")))),"Unknown",
""))))))))))))))))</f>
        <v>Non-Lead</v>
      </c>
      <c r="N5539" s="44" t="s">
        <v>39</v>
      </c>
    </row>
    <row r="5540" spans="1:14" ht="30" x14ac:dyDescent="0.25">
      <c r="A5540" s="34" t="s">
        <v>13040</v>
      </c>
      <c r="B5540" s="35" t="s">
        <v>2619</v>
      </c>
      <c r="C5540" s="36" t="s">
        <v>12615</v>
      </c>
      <c r="D5540" s="36" t="s">
        <v>32</v>
      </c>
      <c r="E5540" s="36" t="s">
        <v>644</v>
      </c>
      <c r="F5540" s="37" t="s">
        <v>13041</v>
      </c>
      <c r="G5540" s="38" t="s">
        <v>35</v>
      </c>
      <c r="H5540" s="39" t="s">
        <v>39</v>
      </c>
      <c r="I5540" s="40" t="s">
        <v>37</v>
      </c>
      <c r="J5540" s="42" t="s">
        <v>47</v>
      </c>
      <c r="K5540" s="39" t="s">
        <v>37</v>
      </c>
      <c r="L5540" s="35"/>
      <c r="M5540" s="43" t="str">
        <f>IF((OR(G5540="Lead")),"Lead",
IF((OR(J5540="Lead")),"Lead",
IF((OR(G5540="Lead-lined galvanized")),"Lead",
IF((OR(J5540="Lead-lined galvanized")),"Lead",
IF((OR((AND(G5540="Unknown - Likely Lead",J5540="Galvanized")),
(AND(G5540="Unknown - Unlikely Lead",J5540="Galvanized")),
(AND(G5540="Unknown - Material Unknown",J5540="Galvanized")))),"Galvanized Requiring Replacement",
IF((OR((AND(G5540="Non-lead - Copper",H5540="Yes",J5540="Galvanized")),
(AND(G5540="Non-lead - Copper",H5540="Don't know",J5540="Galvanized")),
(AND(G5540="Non-lead - Copper",H5540="",J5540="Galvanized")),
(AND(G5540="Non-lead - Plastic",H5540="Yes",J5540="Galvanized")),
(AND(G5540="Non-lead - Plastic",H5540="Don't know",J5540="Galvanized")),
(AND(G5540="Non-lead - Plastic",H5540="",J5540="Galvanized")),
(AND(G5540="Non-lead",H5540="Yes",J5540="Galvanized")),
(AND(G5540="Non-lead",H5540="Don't know",J5540="Galvanized")),
(AND(G5540="Non-lead",H5540="",J5540="Galvanized")),
(AND(G5540="Non-lead - Other",H5540="Yes",J5540="Galvanized")),
(AND(G5540="Non-Lead - Other",H5540="Don't know",J5540="Galvanized")),
(AND(G5540="Galvanized",H5540="Yes",J5540="Galvanized")),
(AND(G5540="Galvanized",H5540="Don't know",J5540="Galvanized")),
(AND(G5540="Galvanized",H5540="",J5540="Galvanized")),
(AND(G5540="Non-Lead - Other",H5540="",J5540="Galvanized")))),"Galvanized Requiring Replacement",
IF((OR((AND(G5540="Non-lead - Copper",J5540="Non-lead - Copper")),
(AND(G5540="Non-lead - Copper",J5540="Non-lead - Plastic")),
(AND(G5540="Non-lead - Copper",J5540="Non-lead - Other")),
(AND(G5540="Non-lead - Copper",J5540="Non-lead")),
(AND(G5540="Non-lead - Plastic",J5540="Non-lead - Copper")),
(AND(G5540="Non-lead - Plastic",J5540="Non-lead - Plastic")),
(AND(G5540="Non-lead - Plastic",J5540="Non-lead - Other")),
(AND(G5540="Non-lead - Plastic",J5540="Non-lead")),
(AND(G5540="Non-lead",J5540="Non-lead - Copper")),
(AND(G5540="Non-lead",J5540="Non-lead - Plastic")),
(AND(G5540="Non-lead",J5540="Non-lead - Other")),
(AND(G5540="Non-lead",J5540="Non-lead")),
(AND(G5540="Non-lead - Other",J5540="Non-lead - Copper")),
(AND(G5540="Non-Lead - Other",J5540="Non-lead - Plastic")),
(AND(G5540="Non-Lead - Other",J5540="Non-lead")),
(AND(G5540="Non-Lead - Other",J5540="Non-lead - Other")))),"Non-Lead",
IF((OR((AND(G5540="Galvanized",J5540="Non-lead")),
(AND(G5540="Galvanized",J5540="Non-lead - Copper")),
(AND(G5540="Galvanized",J5540="Non-lead - Plastic")),
(AND(G5540="Galvanized",J5540="Non-lead")),
(AND(G5540="Galvanized",J5540="Non-lead - Other")))),"Non-Lead",
IF((OR((AND(G5540="Non-lead - Copper",H5540="No",J5540="Galvanized")),
(AND(G5540="Non-lead - Plastic",H5540="No",J5540="Galvanized")),
(AND(G5540="Non-lead",H5540="No",J5540="Galvanized")),
(AND(G5540="Galvanized",H5540="No",J5540="Galvanized")),
(AND(G5540="Non-lead - Other",H5540="No",J5540="Galvanized")))),"Non-lead",
IF((OR((AND(G5540="Unknown - Likely Lead",J5540="Unknown - Likely Lead")),
(AND(G5540="Unknown - Likely Lead",J5540="Unknown - Unlikely Lead")),
(AND(G5540="Unknown - Likely Lead",J5540="Unknown - Material Unknown")),
(AND(G5540="Unknown - Unlikely Lead",J5540="Unknown - Likely Lead")),
(AND(G5540="Unknown - Unlikely Lead",J5540="Unknown - Unlikely Lead")),
(AND(G5540="Unknown - Unlikely Lead",J5540="Unknown - Material Unknown")),
(AND(G5540="Unknown - Material Unknown",J5540="Unknown - Likely Lead")),
(AND(G5540="Unknown - Material Unknown",J5540="Unknown - Unlikely Lead")),
(AND(G5540="Unknown - Material Unknown",J5540="Unknown - Material Unknown")))),"Unknown",
IF((OR((AND(G5540="Unknown - Likely Lead",J5540="Non-lead - Copper")),
(AND(G5540="Unknown - Likely Lead",J5540="Non-lead - Plastic")),
(AND(G5540="Unknown - Likely Lead",J5540="Non-lead")),
(AND(G5540="Unknown - Likely Lead",J5540="Non-lead - Other")),
(AND(G5540="Unknown - Unlikely Lead",J5540="Non-lead - Copper")),
(AND(G5540="Unknown - Unlikely Lead",J5540="Non-lead - Plastic")),
(AND(G5540="Unknown - Unlikely Lead",J5540="Non-lead")),
(AND(G5540="Unknown - Unlikely Lead",J5540="Non-lead - Other")),
(AND(G5540="Unknown - Material Unknown",J5540="Non-lead - Copper")),
(AND(G5540="Unknown - Material Unknown",J5540="Non-lead - Plastic")),
(AND(G5540="Unknown - Material Unknown",J5540="Non-lead")),
(AND(G5540="Unknown - Material Unknown",J5540="Non-lead - Other")))),"Unknown",
IF((OR((AND(G5540="Non-lead - Copper",J5540="Unknown - Likely Lead")),
(AND(G5540="Non-lead - Copper",J5540="Unknown - Unlikely Lead")),
(AND(G5540="Non-lead - Copper",J5540="Unknown - Material Unknown")),
(AND(G5540="Non-lead - Plastic",J5540="Unknown - Likely Lead")),
(AND(G5540="Non-lead - Plastic",J5540="Unknown - Unlikely Lead")),
(AND(G5540="Non-lead - Plastic",J5540="Unknown - Material Unknown")),
(AND(G5540="Non-lead",J5540="Unknown - Likely Lead")),
(AND(G5540="Non-lead",J5540="Unknown - Unlikely Lead")),
(AND(G5540="Non-lead",J5540="Unknown - Material Unknown")),
(AND(G5540="Non-lead - Other",J5540="Unknown - Likely Lead")),
(AND(G5540="Non-Lead - Other",J5540="Unknown - Unlikely Lead")),
(AND(G5540="Non-Lead - Other",J5540="Unknown - Material Unknown")))),"Unknown",
IF((OR((AND(G5540="Galvanized",J5540="Unknown - Likely Lead")),
(AND(G5540="Galvanized",J5540="Unknown - Unlikely Lead")),
(AND(G5540="Galvanized",J5540="Unknown - Material Unknown")))),"Unknown",
IF((OR((AND(G5540="Galvanized",J5540="")))),"Galvanized Requiring Replacement",
IF((OR((AND(G5540="Non-lead - Copper",J5540="")),
(AND(G5540="Non-lead - Plastic",J5540="")),
(AND(G5540="Non-lead",J5540="")),
(AND(G5540="Non-lead - Other",J5540="")))),"Non-lead",
IF((OR((AND(G5540="Unknown - Likely Lead",J5540="")),
(AND(G5540="Unknown - Unlikely Lead",J5540="")),
(AND(G5540="Unknown - Material Unknown",J5540="")))),"Unknown",
""))))))))))))))))</f>
        <v>Non-Lead</v>
      </c>
      <c r="N5540" s="44" t="s">
        <v>39</v>
      </c>
    </row>
    <row r="5541" spans="1:14" ht="30" x14ac:dyDescent="0.25">
      <c r="A5541" s="34" t="s">
        <v>13042</v>
      </c>
      <c r="B5541" s="35" t="s">
        <v>3726</v>
      </c>
      <c r="C5541" s="36" t="s">
        <v>12615</v>
      </c>
      <c r="D5541" s="36" t="s">
        <v>32</v>
      </c>
      <c r="E5541" s="36" t="s">
        <v>644</v>
      </c>
      <c r="F5541" s="37" t="s">
        <v>13043</v>
      </c>
      <c r="G5541" s="38" t="s">
        <v>35</v>
      </c>
      <c r="H5541" s="39" t="s">
        <v>39</v>
      </c>
      <c r="I5541" s="40" t="s">
        <v>37</v>
      </c>
      <c r="J5541" s="42" t="s">
        <v>47</v>
      </c>
      <c r="K5541" s="39" t="s">
        <v>37</v>
      </c>
      <c r="L5541" s="35"/>
      <c r="M5541" s="43" t="str">
        <f>IF((OR(G5541="Lead")),"Lead",
IF((OR(J5541="Lead")),"Lead",
IF((OR(G5541="Lead-lined galvanized")),"Lead",
IF((OR(J5541="Lead-lined galvanized")),"Lead",
IF((OR((AND(G5541="Unknown - Likely Lead",J5541="Galvanized")),
(AND(G5541="Unknown - Unlikely Lead",J5541="Galvanized")),
(AND(G5541="Unknown - Material Unknown",J5541="Galvanized")))),"Galvanized Requiring Replacement",
IF((OR((AND(G5541="Non-lead - Copper",H5541="Yes",J5541="Galvanized")),
(AND(G5541="Non-lead - Copper",H5541="Don't know",J5541="Galvanized")),
(AND(G5541="Non-lead - Copper",H5541="",J5541="Galvanized")),
(AND(G5541="Non-lead - Plastic",H5541="Yes",J5541="Galvanized")),
(AND(G5541="Non-lead - Plastic",H5541="Don't know",J5541="Galvanized")),
(AND(G5541="Non-lead - Plastic",H5541="",J5541="Galvanized")),
(AND(G5541="Non-lead",H5541="Yes",J5541="Galvanized")),
(AND(G5541="Non-lead",H5541="Don't know",J5541="Galvanized")),
(AND(G5541="Non-lead",H5541="",J5541="Galvanized")),
(AND(G5541="Non-lead - Other",H5541="Yes",J5541="Galvanized")),
(AND(G5541="Non-Lead - Other",H5541="Don't know",J5541="Galvanized")),
(AND(G5541="Galvanized",H5541="Yes",J5541="Galvanized")),
(AND(G5541="Galvanized",H5541="Don't know",J5541="Galvanized")),
(AND(G5541="Galvanized",H5541="",J5541="Galvanized")),
(AND(G5541="Non-Lead - Other",H5541="",J5541="Galvanized")))),"Galvanized Requiring Replacement",
IF((OR((AND(G5541="Non-lead - Copper",J5541="Non-lead - Copper")),
(AND(G5541="Non-lead - Copper",J5541="Non-lead - Plastic")),
(AND(G5541="Non-lead - Copper",J5541="Non-lead - Other")),
(AND(G5541="Non-lead - Copper",J5541="Non-lead")),
(AND(G5541="Non-lead - Plastic",J5541="Non-lead - Copper")),
(AND(G5541="Non-lead - Plastic",J5541="Non-lead - Plastic")),
(AND(G5541="Non-lead - Plastic",J5541="Non-lead - Other")),
(AND(G5541="Non-lead - Plastic",J5541="Non-lead")),
(AND(G5541="Non-lead",J5541="Non-lead - Copper")),
(AND(G5541="Non-lead",J5541="Non-lead - Plastic")),
(AND(G5541="Non-lead",J5541="Non-lead - Other")),
(AND(G5541="Non-lead",J5541="Non-lead")),
(AND(G5541="Non-lead - Other",J5541="Non-lead - Copper")),
(AND(G5541="Non-Lead - Other",J5541="Non-lead - Plastic")),
(AND(G5541="Non-Lead - Other",J5541="Non-lead")),
(AND(G5541="Non-Lead - Other",J5541="Non-lead - Other")))),"Non-Lead",
IF((OR((AND(G5541="Galvanized",J5541="Non-lead")),
(AND(G5541="Galvanized",J5541="Non-lead - Copper")),
(AND(G5541="Galvanized",J5541="Non-lead - Plastic")),
(AND(G5541="Galvanized",J5541="Non-lead")),
(AND(G5541="Galvanized",J5541="Non-lead - Other")))),"Non-Lead",
IF((OR((AND(G5541="Non-lead - Copper",H5541="No",J5541="Galvanized")),
(AND(G5541="Non-lead - Plastic",H5541="No",J5541="Galvanized")),
(AND(G5541="Non-lead",H5541="No",J5541="Galvanized")),
(AND(G5541="Galvanized",H5541="No",J5541="Galvanized")),
(AND(G5541="Non-lead - Other",H5541="No",J5541="Galvanized")))),"Non-lead",
IF((OR((AND(G5541="Unknown - Likely Lead",J5541="Unknown - Likely Lead")),
(AND(G5541="Unknown - Likely Lead",J5541="Unknown - Unlikely Lead")),
(AND(G5541="Unknown - Likely Lead",J5541="Unknown - Material Unknown")),
(AND(G5541="Unknown - Unlikely Lead",J5541="Unknown - Likely Lead")),
(AND(G5541="Unknown - Unlikely Lead",J5541="Unknown - Unlikely Lead")),
(AND(G5541="Unknown - Unlikely Lead",J5541="Unknown - Material Unknown")),
(AND(G5541="Unknown - Material Unknown",J5541="Unknown - Likely Lead")),
(AND(G5541="Unknown - Material Unknown",J5541="Unknown - Unlikely Lead")),
(AND(G5541="Unknown - Material Unknown",J5541="Unknown - Material Unknown")))),"Unknown",
IF((OR((AND(G5541="Unknown - Likely Lead",J5541="Non-lead - Copper")),
(AND(G5541="Unknown - Likely Lead",J5541="Non-lead - Plastic")),
(AND(G5541="Unknown - Likely Lead",J5541="Non-lead")),
(AND(G5541="Unknown - Likely Lead",J5541="Non-lead - Other")),
(AND(G5541="Unknown - Unlikely Lead",J5541="Non-lead - Copper")),
(AND(G5541="Unknown - Unlikely Lead",J5541="Non-lead - Plastic")),
(AND(G5541="Unknown - Unlikely Lead",J5541="Non-lead")),
(AND(G5541="Unknown - Unlikely Lead",J5541="Non-lead - Other")),
(AND(G5541="Unknown - Material Unknown",J5541="Non-lead - Copper")),
(AND(G5541="Unknown - Material Unknown",J5541="Non-lead - Plastic")),
(AND(G5541="Unknown - Material Unknown",J5541="Non-lead")),
(AND(G5541="Unknown - Material Unknown",J5541="Non-lead - Other")))),"Unknown",
IF((OR((AND(G5541="Non-lead - Copper",J5541="Unknown - Likely Lead")),
(AND(G5541="Non-lead - Copper",J5541="Unknown - Unlikely Lead")),
(AND(G5541="Non-lead - Copper",J5541="Unknown - Material Unknown")),
(AND(G5541="Non-lead - Plastic",J5541="Unknown - Likely Lead")),
(AND(G5541="Non-lead - Plastic",J5541="Unknown - Unlikely Lead")),
(AND(G5541="Non-lead - Plastic",J5541="Unknown - Material Unknown")),
(AND(G5541="Non-lead",J5541="Unknown - Likely Lead")),
(AND(G5541="Non-lead",J5541="Unknown - Unlikely Lead")),
(AND(G5541="Non-lead",J5541="Unknown - Material Unknown")),
(AND(G5541="Non-lead - Other",J5541="Unknown - Likely Lead")),
(AND(G5541="Non-Lead - Other",J5541="Unknown - Unlikely Lead")),
(AND(G5541="Non-Lead - Other",J5541="Unknown - Material Unknown")))),"Unknown",
IF((OR((AND(G5541="Galvanized",J5541="Unknown - Likely Lead")),
(AND(G5541="Galvanized",J5541="Unknown - Unlikely Lead")),
(AND(G5541="Galvanized",J5541="Unknown - Material Unknown")))),"Unknown",
IF((OR((AND(G5541="Galvanized",J5541="")))),"Galvanized Requiring Replacement",
IF((OR((AND(G5541="Non-lead - Copper",J5541="")),
(AND(G5541="Non-lead - Plastic",J5541="")),
(AND(G5541="Non-lead",J5541="")),
(AND(G5541="Non-lead - Other",J5541="")))),"Non-lead",
IF((OR((AND(G5541="Unknown - Likely Lead",J5541="")),
(AND(G5541="Unknown - Unlikely Lead",J5541="")),
(AND(G5541="Unknown - Material Unknown",J5541="")))),"Unknown",
""))))))))))))))))</f>
        <v>Non-Lead</v>
      </c>
      <c r="N5541" s="44" t="s">
        <v>39</v>
      </c>
    </row>
    <row r="5542" spans="1:14" ht="30" x14ac:dyDescent="0.25">
      <c r="A5542" s="34" t="s">
        <v>13044</v>
      </c>
      <c r="B5542" s="35" t="s">
        <v>5568</v>
      </c>
      <c r="C5542" s="36" t="s">
        <v>12615</v>
      </c>
      <c r="D5542" s="36" t="s">
        <v>32</v>
      </c>
      <c r="E5542" s="36" t="s">
        <v>644</v>
      </c>
      <c r="F5542" s="37" t="s">
        <v>13045</v>
      </c>
      <c r="G5542" s="38" t="s">
        <v>35</v>
      </c>
      <c r="H5542" s="39" t="s">
        <v>39</v>
      </c>
      <c r="I5542" s="40" t="s">
        <v>37</v>
      </c>
      <c r="J5542" s="42" t="s">
        <v>47</v>
      </c>
      <c r="K5542" s="39" t="s">
        <v>37</v>
      </c>
      <c r="L5542" s="35"/>
      <c r="M5542" s="43" t="str">
        <f>IF((OR(G5542="Lead")),"Lead",
IF((OR(J5542="Lead")),"Lead",
IF((OR(G5542="Lead-lined galvanized")),"Lead",
IF((OR(J5542="Lead-lined galvanized")),"Lead",
IF((OR((AND(G5542="Unknown - Likely Lead",J5542="Galvanized")),
(AND(G5542="Unknown - Unlikely Lead",J5542="Galvanized")),
(AND(G5542="Unknown - Material Unknown",J5542="Galvanized")))),"Galvanized Requiring Replacement",
IF((OR((AND(G5542="Non-lead - Copper",H5542="Yes",J5542="Galvanized")),
(AND(G5542="Non-lead - Copper",H5542="Don't know",J5542="Galvanized")),
(AND(G5542="Non-lead - Copper",H5542="",J5542="Galvanized")),
(AND(G5542="Non-lead - Plastic",H5542="Yes",J5542="Galvanized")),
(AND(G5542="Non-lead - Plastic",H5542="Don't know",J5542="Galvanized")),
(AND(G5542="Non-lead - Plastic",H5542="",J5542="Galvanized")),
(AND(G5542="Non-lead",H5542="Yes",J5542="Galvanized")),
(AND(G5542="Non-lead",H5542="Don't know",J5542="Galvanized")),
(AND(G5542="Non-lead",H5542="",J5542="Galvanized")),
(AND(G5542="Non-lead - Other",H5542="Yes",J5542="Galvanized")),
(AND(G5542="Non-Lead - Other",H5542="Don't know",J5542="Galvanized")),
(AND(G5542="Galvanized",H5542="Yes",J5542="Galvanized")),
(AND(G5542="Galvanized",H5542="Don't know",J5542="Galvanized")),
(AND(G5542="Galvanized",H5542="",J5542="Galvanized")),
(AND(G5542="Non-Lead - Other",H5542="",J5542="Galvanized")))),"Galvanized Requiring Replacement",
IF((OR((AND(G5542="Non-lead - Copper",J5542="Non-lead - Copper")),
(AND(G5542="Non-lead - Copper",J5542="Non-lead - Plastic")),
(AND(G5542="Non-lead - Copper",J5542="Non-lead - Other")),
(AND(G5542="Non-lead - Copper",J5542="Non-lead")),
(AND(G5542="Non-lead - Plastic",J5542="Non-lead - Copper")),
(AND(G5542="Non-lead - Plastic",J5542="Non-lead - Plastic")),
(AND(G5542="Non-lead - Plastic",J5542="Non-lead - Other")),
(AND(G5542="Non-lead - Plastic",J5542="Non-lead")),
(AND(G5542="Non-lead",J5542="Non-lead - Copper")),
(AND(G5542="Non-lead",J5542="Non-lead - Plastic")),
(AND(G5542="Non-lead",J5542="Non-lead - Other")),
(AND(G5542="Non-lead",J5542="Non-lead")),
(AND(G5542="Non-lead - Other",J5542="Non-lead - Copper")),
(AND(G5542="Non-Lead - Other",J5542="Non-lead - Plastic")),
(AND(G5542="Non-Lead - Other",J5542="Non-lead")),
(AND(G5542="Non-Lead - Other",J5542="Non-lead - Other")))),"Non-Lead",
IF((OR((AND(G5542="Galvanized",J5542="Non-lead")),
(AND(G5542="Galvanized",J5542="Non-lead - Copper")),
(AND(G5542="Galvanized",J5542="Non-lead - Plastic")),
(AND(G5542="Galvanized",J5542="Non-lead")),
(AND(G5542="Galvanized",J5542="Non-lead - Other")))),"Non-Lead",
IF((OR((AND(G5542="Non-lead - Copper",H5542="No",J5542="Galvanized")),
(AND(G5542="Non-lead - Plastic",H5542="No",J5542="Galvanized")),
(AND(G5542="Non-lead",H5542="No",J5542="Galvanized")),
(AND(G5542="Galvanized",H5542="No",J5542="Galvanized")),
(AND(G5542="Non-lead - Other",H5542="No",J5542="Galvanized")))),"Non-lead",
IF((OR((AND(G5542="Unknown - Likely Lead",J5542="Unknown - Likely Lead")),
(AND(G5542="Unknown - Likely Lead",J5542="Unknown - Unlikely Lead")),
(AND(G5542="Unknown - Likely Lead",J5542="Unknown - Material Unknown")),
(AND(G5542="Unknown - Unlikely Lead",J5542="Unknown - Likely Lead")),
(AND(G5542="Unknown - Unlikely Lead",J5542="Unknown - Unlikely Lead")),
(AND(G5542="Unknown - Unlikely Lead",J5542="Unknown - Material Unknown")),
(AND(G5542="Unknown - Material Unknown",J5542="Unknown - Likely Lead")),
(AND(G5542="Unknown - Material Unknown",J5542="Unknown - Unlikely Lead")),
(AND(G5542="Unknown - Material Unknown",J5542="Unknown - Material Unknown")))),"Unknown",
IF((OR((AND(G5542="Unknown - Likely Lead",J5542="Non-lead - Copper")),
(AND(G5542="Unknown - Likely Lead",J5542="Non-lead - Plastic")),
(AND(G5542="Unknown - Likely Lead",J5542="Non-lead")),
(AND(G5542="Unknown - Likely Lead",J5542="Non-lead - Other")),
(AND(G5542="Unknown - Unlikely Lead",J5542="Non-lead - Copper")),
(AND(G5542="Unknown - Unlikely Lead",J5542="Non-lead - Plastic")),
(AND(G5542="Unknown - Unlikely Lead",J5542="Non-lead")),
(AND(G5542="Unknown - Unlikely Lead",J5542="Non-lead - Other")),
(AND(G5542="Unknown - Material Unknown",J5542="Non-lead - Copper")),
(AND(G5542="Unknown - Material Unknown",J5542="Non-lead - Plastic")),
(AND(G5542="Unknown - Material Unknown",J5542="Non-lead")),
(AND(G5542="Unknown - Material Unknown",J5542="Non-lead - Other")))),"Unknown",
IF((OR((AND(G5542="Non-lead - Copper",J5542="Unknown - Likely Lead")),
(AND(G5542="Non-lead - Copper",J5542="Unknown - Unlikely Lead")),
(AND(G5542="Non-lead - Copper",J5542="Unknown - Material Unknown")),
(AND(G5542="Non-lead - Plastic",J5542="Unknown - Likely Lead")),
(AND(G5542="Non-lead - Plastic",J5542="Unknown - Unlikely Lead")),
(AND(G5542="Non-lead - Plastic",J5542="Unknown - Material Unknown")),
(AND(G5542="Non-lead",J5542="Unknown - Likely Lead")),
(AND(G5542="Non-lead",J5542="Unknown - Unlikely Lead")),
(AND(G5542="Non-lead",J5542="Unknown - Material Unknown")),
(AND(G5542="Non-lead - Other",J5542="Unknown - Likely Lead")),
(AND(G5542="Non-Lead - Other",J5542="Unknown - Unlikely Lead")),
(AND(G5542="Non-Lead - Other",J5542="Unknown - Material Unknown")))),"Unknown",
IF((OR((AND(G5542="Galvanized",J5542="Unknown - Likely Lead")),
(AND(G5542="Galvanized",J5542="Unknown - Unlikely Lead")),
(AND(G5542="Galvanized",J5542="Unknown - Material Unknown")))),"Unknown",
IF((OR((AND(G5542="Galvanized",J5542="")))),"Galvanized Requiring Replacement",
IF((OR((AND(G5542="Non-lead - Copper",J5542="")),
(AND(G5542="Non-lead - Plastic",J5542="")),
(AND(G5542="Non-lead",J5542="")),
(AND(G5542="Non-lead - Other",J5542="")))),"Non-lead",
IF((OR((AND(G5542="Unknown - Likely Lead",J5542="")),
(AND(G5542="Unknown - Unlikely Lead",J5542="")),
(AND(G5542="Unknown - Material Unknown",J5542="")))),"Unknown",
""))))))))))))))))</f>
        <v>Non-Lead</v>
      </c>
      <c r="N5542" s="44" t="s">
        <v>39</v>
      </c>
    </row>
    <row r="5543" spans="1:14" x14ac:dyDescent="0.25">
      <c r="A5543" s="34" t="s">
        <v>13046</v>
      </c>
      <c r="B5543" s="35" t="s">
        <v>5874</v>
      </c>
      <c r="C5543" s="36" t="s">
        <v>12610</v>
      </c>
      <c r="D5543" s="36" t="s">
        <v>32</v>
      </c>
      <c r="E5543" s="36" t="s">
        <v>644</v>
      </c>
      <c r="F5543" s="37" t="s">
        <v>13047</v>
      </c>
      <c r="G5543" s="38" t="s">
        <v>35</v>
      </c>
      <c r="H5543" s="39" t="s">
        <v>39</v>
      </c>
      <c r="I5543" s="40" t="s">
        <v>63</v>
      </c>
      <c r="J5543" s="42" t="s">
        <v>38</v>
      </c>
      <c r="K5543" s="39" t="s">
        <v>63</v>
      </c>
      <c r="L5543" s="35"/>
      <c r="M5543" s="43" t="str">
        <f>IF((OR(G5543="Lead")),"Lead",
IF((OR(J5543="Lead")),"Lead",
IF((OR(G5543="Lead-lined galvanized")),"Lead",
IF((OR(J5543="Lead-lined galvanized")),"Lead",
IF((OR((AND(G5543="Unknown - Likely Lead",J5543="Galvanized")),
(AND(G5543="Unknown - Unlikely Lead",J5543="Galvanized")),
(AND(G5543="Unknown - Material Unknown",J5543="Galvanized")))),"Galvanized Requiring Replacement",
IF((OR((AND(G5543="Non-lead - Copper",H5543="Yes",J5543="Galvanized")),
(AND(G5543="Non-lead - Copper",H5543="Don't know",J5543="Galvanized")),
(AND(G5543="Non-lead - Copper",H5543="",J5543="Galvanized")),
(AND(G5543="Non-lead - Plastic",H5543="Yes",J5543="Galvanized")),
(AND(G5543="Non-lead - Plastic",H5543="Don't know",J5543="Galvanized")),
(AND(G5543="Non-lead - Plastic",H5543="",J5543="Galvanized")),
(AND(G5543="Non-lead",H5543="Yes",J5543="Galvanized")),
(AND(G5543="Non-lead",H5543="Don't know",J5543="Galvanized")),
(AND(G5543="Non-lead",H5543="",J5543="Galvanized")),
(AND(G5543="Non-lead - Other",H5543="Yes",J5543="Galvanized")),
(AND(G5543="Non-Lead - Other",H5543="Don't know",J5543="Galvanized")),
(AND(G5543="Galvanized",H5543="Yes",J5543="Galvanized")),
(AND(G5543="Galvanized",H5543="Don't know",J5543="Galvanized")),
(AND(G5543="Galvanized",H5543="",J5543="Galvanized")),
(AND(G5543="Non-Lead - Other",H5543="",J5543="Galvanized")))),"Galvanized Requiring Replacement",
IF((OR((AND(G5543="Non-lead - Copper",J5543="Non-lead - Copper")),
(AND(G5543="Non-lead - Copper",J5543="Non-lead - Plastic")),
(AND(G5543="Non-lead - Copper",J5543="Non-lead - Other")),
(AND(G5543="Non-lead - Copper",J5543="Non-lead")),
(AND(G5543="Non-lead - Plastic",J5543="Non-lead - Copper")),
(AND(G5543="Non-lead - Plastic",J5543="Non-lead - Plastic")),
(AND(G5543="Non-lead - Plastic",J5543="Non-lead - Other")),
(AND(G5543="Non-lead - Plastic",J5543="Non-lead")),
(AND(G5543="Non-lead",J5543="Non-lead - Copper")),
(AND(G5543="Non-lead",J5543="Non-lead - Plastic")),
(AND(G5543="Non-lead",J5543="Non-lead - Other")),
(AND(G5543="Non-lead",J5543="Non-lead")),
(AND(G5543="Non-lead - Other",J5543="Non-lead - Copper")),
(AND(G5543="Non-Lead - Other",J5543="Non-lead - Plastic")),
(AND(G5543="Non-Lead - Other",J5543="Non-lead")),
(AND(G5543="Non-Lead - Other",J5543="Non-lead - Other")))),"Non-Lead",
IF((OR((AND(G5543="Galvanized",J5543="Non-lead")),
(AND(G5543="Galvanized",J5543="Non-lead - Copper")),
(AND(G5543="Galvanized",J5543="Non-lead - Plastic")),
(AND(G5543="Galvanized",J5543="Non-lead")),
(AND(G5543="Galvanized",J5543="Non-lead - Other")))),"Non-Lead",
IF((OR((AND(G5543="Non-lead - Copper",H5543="No",J5543="Galvanized")),
(AND(G5543="Non-lead - Plastic",H5543="No",J5543="Galvanized")),
(AND(G5543="Non-lead",H5543="No",J5543="Galvanized")),
(AND(G5543="Galvanized",H5543="No",J5543="Galvanized")),
(AND(G5543="Non-lead - Other",H5543="No",J5543="Galvanized")))),"Non-lead",
IF((OR((AND(G5543="Unknown - Likely Lead",J5543="Unknown - Likely Lead")),
(AND(G5543="Unknown - Likely Lead",J5543="Unknown - Unlikely Lead")),
(AND(G5543="Unknown - Likely Lead",J5543="Unknown - Material Unknown")),
(AND(G5543="Unknown - Unlikely Lead",J5543="Unknown - Likely Lead")),
(AND(G5543="Unknown - Unlikely Lead",J5543="Unknown - Unlikely Lead")),
(AND(G5543="Unknown - Unlikely Lead",J5543="Unknown - Material Unknown")),
(AND(G5543="Unknown - Material Unknown",J5543="Unknown - Likely Lead")),
(AND(G5543="Unknown - Material Unknown",J5543="Unknown - Unlikely Lead")),
(AND(G5543="Unknown - Material Unknown",J5543="Unknown - Material Unknown")))),"Unknown",
IF((OR((AND(G5543="Unknown - Likely Lead",J5543="Non-lead - Copper")),
(AND(G5543="Unknown - Likely Lead",J5543="Non-lead - Plastic")),
(AND(G5543="Unknown - Likely Lead",J5543="Non-lead")),
(AND(G5543="Unknown - Likely Lead",J5543="Non-lead - Other")),
(AND(G5543="Unknown - Unlikely Lead",J5543="Non-lead - Copper")),
(AND(G5543="Unknown - Unlikely Lead",J5543="Non-lead - Plastic")),
(AND(G5543="Unknown - Unlikely Lead",J5543="Non-lead")),
(AND(G5543="Unknown - Unlikely Lead",J5543="Non-lead - Other")),
(AND(G5543="Unknown - Material Unknown",J5543="Non-lead - Copper")),
(AND(G5543="Unknown - Material Unknown",J5543="Non-lead - Plastic")),
(AND(G5543="Unknown - Material Unknown",J5543="Non-lead")),
(AND(G5543="Unknown - Material Unknown",J5543="Non-lead - Other")))),"Unknown",
IF((OR((AND(G5543="Non-lead - Copper",J5543="Unknown - Likely Lead")),
(AND(G5543="Non-lead - Copper",J5543="Unknown - Unlikely Lead")),
(AND(G5543="Non-lead - Copper",J5543="Unknown - Material Unknown")),
(AND(G5543="Non-lead - Plastic",J5543="Unknown - Likely Lead")),
(AND(G5543="Non-lead - Plastic",J5543="Unknown - Unlikely Lead")),
(AND(G5543="Non-lead - Plastic",J5543="Unknown - Material Unknown")),
(AND(G5543="Non-lead",J5543="Unknown - Likely Lead")),
(AND(G5543="Non-lead",J5543="Unknown - Unlikely Lead")),
(AND(G5543="Non-lead",J5543="Unknown - Material Unknown")),
(AND(G5543="Non-lead - Other",J5543="Unknown - Likely Lead")),
(AND(G5543="Non-Lead - Other",J5543="Unknown - Unlikely Lead")),
(AND(G5543="Non-Lead - Other",J5543="Unknown - Material Unknown")))),"Unknown",
IF((OR((AND(G5543="Galvanized",J5543="Unknown - Likely Lead")),
(AND(G5543="Galvanized",J5543="Unknown - Unlikely Lead")),
(AND(G5543="Galvanized",J5543="Unknown - Material Unknown")))),"Unknown",
IF((OR((AND(G5543="Galvanized",J5543="")))),"Galvanized Requiring Replacement",
IF((OR((AND(G5543="Non-lead - Copper",J5543="")),
(AND(G5543="Non-lead - Plastic",J5543="")),
(AND(G5543="Non-lead",J5543="")),
(AND(G5543="Non-lead - Other",J5543="")))),"Non-lead",
IF((OR((AND(G5543="Unknown - Likely Lead",J5543="")),
(AND(G5543="Unknown - Unlikely Lead",J5543="")),
(AND(G5543="Unknown - Material Unknown",J5543="")))),"Unknown",
""))))))))))))))))</f>
        <v>Non-Lead</v>
      </c>
      <c r="N5543" s="44" t="s">
        <v>39</v>
      </c>
    </row>
    <row r="5544" spans="1:14" ht="30" x14ac:dyDescent="0.25">
      <c r="A5544" s="34" t="s">
        <v>13048</v>
      </c>
      <c r="B5544" s="35" t="s">
        <v>6605</v>
      </c>
      <c r="C5544" s="36" t="s">
        <v>13049</v>
      </c>
      <c r="D5544" s="36" t="s">
        <v>32</v>
      </c>
      <c r="E5544" s="36" t="s">
        <v>644</v>
      </c>
      <c r="F5544" s="37" t="s">
        <v>13050</v>
      </c>
      <c r="G5544" s="38" t="s">
        <v>35</v>
      </c>
      <c r="H5544" s="39" t="s">
        <v>39</v>
      </c>
      <c r="I5544" s="40" t="s">
        <v>37</v>
      </c>
      <c r="J5544" s="42" t="s">
        <v>47</v>
      </c>
      <c r="K5544" s="39" t="s">
        <v>37</v>
      </c>
      <c r="L5544" s="35"/>
      <c r="M5544" s="43" t="str">
        <f>IF((OR(G5544="Lead")),"Lead",
IF((OR(J5544="Lead")),"Lead",
IF((OR(G5544="Lead-lined galvanized")),"Lead",
IF((OR(J5544="Lead-lined galvanized")),"Lead",
IF((OR((AND(G5544="Unknown - Likely Lead",J5544="Galvanized")),
(AND(G5544="Unknown - Unlikely Lead",J5544="Galvanized")),
(AND(G5544="Unknown - Material Unknown",J5544="Galvanized")))),"Galvanized Requiring Replacement",
IF((OR((AND(G5544="Non-lead - Copper",H5544="Yes",J5544="Galvanized")),
(AND(G5544="Non-lead - Copper",H5544="Don't know",J5544="Galvanized")),
(AND(G5544="Non-lead - Copper",H5544="",J5544="Galvanized")),
(AND(G5544="Non-lead - Plastic",H5544="Yes",J5544="Galvanized")),
(AND(G5544="Non-lead - Plastic",H5544="Don't know",J5544="Galvanized")),
(AND(G5544="Non-lead - Plastic",H5544="",J5544="Galvanized")),
(AND(G5544="Non-lead",H5544="Yes",J5544="Galvanized")),
(AND(G5544="Non-lead",H5544="Don't know",J5544="Galvanized")),
(AND(G5544="Non-lead",H5544="",J5544="Galvanized")),
(AND(G5544="Non-lead - Other",H5544="Yes",J5544="Galvanized")),
(AND(G5544="Non-Lead - Other",H5544="Don't know",J5544="Galvanized")),
(AND(G5544="Galvanized",H5544="Yes",J5544="Galvanized")),
(AND(G5544="Galvanized",H5544="Don't know",J5544="Galvanized")),
(AND(G5544="Galvanized",H5544="",J5544="Galvanized")),
(AND(G5544="Non-Lead - Other",H5544="",J5544="Galvanized")))),"Galvanized Requiring Replacement",
IF((OR((AND(G5544="Non-lead - Copper",J5544="Non-lead - Copper")),
(AND(G5544="Non-lead - Copper",J5544="Non-lead - Plastic")),
(AND(G5544="Non-lead - Copper",J5544="Non-lead - Other")),
(AND(G5544="Non-lead - Copper",J5544="Non-lead")),
(AND(G5544="Non-lead - Plastic",J5544="Non-lead - Copper")),
(AND(G5544="Non-lead - Plastic",J5544="Non-lead - Plastic")),
(AND(G5544="Non-lead - Plastic",J5544="Non-lead - Other")),
(AND(G5544="Non-lead - Plastic",J5544="Non-lead")),
(AND(G5544="Non-lead",J5544="Non-lead - Copper")),
(AND(G5544="Non-lead",J5544="Non-lead - Plastic")),
(AND(G5544="Non-lead",J5544="Non-lead - Other")),
(AND(G5544="Non-lead",J5544="Non-lead")),
(AND(G5544="Non-lead - Other",J5544="Non-lead - Copper")),
(AND(G5544="Non-Lead - Other",J5544="Non-lead - Plastic")),
(AND(G5544="Non-Lead - Other",J5544="Non-lead")),
(AND(G5544="Non-Lead - Other",J5544="Non-lead - Other")))),"Non-Lead",
IF((OR((AND(G5544="Galvanized",J5544="Non-lead")),
(AND(G5544="Galvanized",J5544="Non-lead - Copper")),
(AND(G5544="Galvanized",J5544="Non-lead - Plastic")),
(AND(G5544="Galvanized",J5544="Non-lead")),
(AND(G5544="Galvanized",J5544="Non-lead - Other")))),"Non-Lead",
IF((OR((AND(G5544="Non-lead - Copper",H5544="No",J5544="Galvanized")),
(AND(G5544="Non-lead - Plastic",H5544="No",J5544="Galvanized")),
(AND(G5544="Non-lead",H5544="No",J5544="Galvanized")),
(AND(G5544="Galvanized",H5544="No",J5544="Galvanized")),
(AND(G5544="Non-lead - Other",H5544="No",J5544="Galvanized")))),"Non-lead",
IF((OR((AND(G5544="Unknown - Likely Lead",J5544="Unknown - Likely Lead")),
(AND(G5544="Unknown - Likely Lead",J5544="Unknown - Unlikely Lead")),
(AND(G5544="Unknown - Likely Lead",J5544="Unknown - Material Unknown")),
(AND(G5544="Unknown - Unlikely Lead",J5544="Unknown - Likely Lead")),
(AND(G5544="Unknown - Unlikely Lead",J5544="Unknown - Unlikely Lead")),
(AND(G5544="Unknown - Unlikely Lead",J5544="Unknown - Material Unknown")),
(AND(G5544="Unknown - Material Unknown",J5544="Unknown - Likely Lead")),
(AND(G5544="Unknown - Material Unknown",J5544="Unknown - Unlikely Lead")),
(AND(G5544="Unknown - Material Unknown",J5544="Unknown - Material Unknown")))),"Unknown",
IF((OR((AND(G5544="Unknown - Likely Lead",J5544="Non-lead - Copper")),
(AND(G5544="Unknown - Likely Lead",J5544="Non-lead - Plastic")),
(AND(G5544="Unknown - Likely Lead",J5544="Non-lead")),
(AND(G5544="Unknown - Likely Lead",J5544="Non-lead - Other")),
(AND(G5544="Unknown - Unlikely Lead",J5544="Non-lead - Copper")),
(AND(G5544="Unknown - Unlikely Lead",J5544="Non-lead - Plastic")),
(AND(G5544="Unknown - Unlikely Lead",J5544="Non-lead")),
(AND(G5544="Unknown - Unlikely Lead",J5544="Non-lead - Other")),
(AND(G5544="Unknown - Material Unknown",J5544="Non-lead - Copper")),
(AND(G5544="Unknown - Material Unknown",J5544="Non-lead - Plastic")),
(AND(G5544="Unknown - Material Unknown",J5544="Non-lead")),
(AND(G5544="Unknown - Material Unknown",J5544="Non-lead - Other")))),"Unknown",
IF((OR((AND(G5544="Non-lead - Copper",J5544="Unknown - Likely Lead")),
(AND(G5544="Non-lead - Copper",J5544="Unknown - Unlikely Lead")),
(AND(G5544="Non-lead - Copper",J5544="Unknown - Material Unknown")),
(AND(G5544="Non-lead - Plastic",J5544="Unknown - Likely Lead")),
(AND(G5544="Non-lead - Plastic",J5544="Unknown - Unlikely Lead")),
(AND(G5544="Non-lead - Plastic",J5544="Unknown - Material Unknown")),
(AND(G5544="Non-lead",J5544="Unknown - Likely Lead")),
(AND(G5544="Non-lead",J5544="Unknown - Unlikely Lead")),
(AND(G5544="Non-lead",J5544="Unknown - Material Unknown")),
(AND(G5544="Non-lead - Other",J5544="Unknown - Likely Lead")),
(AND(G5544="Non-Lead - Other",J5544="Unknown - Unlikely Lead")),
(AND(G5544="Non-Lead - Other",J5544="Unknown - Material Unknown")))),"Unknown",
IF((OR((AND(G5544="Galvanized",J5544="Unknown - Likely Lead")),
(AND(G5544="Galvanized",J5544="Unknown - Unlikely Lead")),
(AND(G5544="Galvanized",J5544="Unknown - Material Unknown")))),"Unknown",
IF((OR((AND(G5544="Galvanized",J5544="")))),"Galvanized Requiring Replacement",
IF((OR((AND(G5544="Non-lead - Copper",J5544="")),
(AND(G5544="Non-lead - Plastic",J5544="")),
(AND(G5544="Non-lead",J5544="")),
(AND(G5544="Non-lead - Other",J5544="")))),"Non-lead",
IF((OR((AND(G5544="Unknown - Likely Lead",J5544="")),
(AND(G5544="Unknown - Unlikely Lead",J5544="")),
(AND(G5544="Unknown - Material Unknown",J5544="")))),"Unknown",
""))))))))))))))))</f>
        <v>Non-Lead</v>
      </c>
      <c r="N5544" s="44" t="s">
        <v>39</v>
      </c>
    </row>
    <row r="5545" spans="1:14" ht="30" x14ac:dyDescent="0.25">
      <c r="A5545" s="34" t="s">
        <v>13051</v>
      </c>
      <c r="B5545" s="35" t="s">
        <v>1850</v>
      </c>
      <c r="C5545" s="36" t="s">
        <v>13049</v>
      </c>
      <c r="D5545" s="36" t="s">
        <v>32</v>
      </c>
      <c r="E5545" s="36" t="s">
        <v>644</v>
      </c>
      <c r="F5545" s="37" t="s">
        <v>13052</v>
      </c>
      <c r="G5545" s="38" t="s">
        <v>35</v>
      </c>
      <c r="H5545" s="39" t="s">
        <v>39</v>
      </c>
      <c r="I5545" s="40" t="s">
        <v>37</v>
      </c>
      <c r="J5545" s="42" t="s">
        <v>47</v>
      </c>
      <c r="K5545" s="39" t="s">
        <v>37</v>
      </c>
      <c r="L5545" s="35"/>
      <c r="M5545" s="43" t="str">
        <f>IF((OR(G5545="Lead")),"Lead",
IF((OR(J5545="Lead")),"Lead",
IF((OR(G5545="Lead-lined galvanized")),"Lead",
IF((OR(J5545="Lead-lined galvanized")),"Lead",
IF((OR((AND(G5545="Unknown - Likely Lead",J5545="Galvanized")),
(AND(G5545="Unknown - Unlikely Lead",J5545="Galvanized")),
(AND(G5545="Unknown - Material Unknown",J5545="Galvanized")))),"Galvanized Requiring Replacement",
IF((OR((AND(G5545="Non-lead - Copper",H5545="Yes",J5545="Galvanized")),
(AND(G5545="Non-lead - Copper",H5545="Don't know",J5545="Galvanized")),
(AND(G5545="Non-lead - Copper",H5545="",J5545="Galvanized")),
(AND(G5545="Non-lead - Plastic",H5545="Yes",J5545="Galvanized")),
(AND(G5545="Non-lead - Plastic",H5545="Don't know",J5545="Galvanized")),
(AND(G5545="Non-lead - Plastic",H5545="",J5545="Galvanized")),
(AND(G5545="Non-lead",H5545="Yes",J5545="Galvanized")),
(AND(G5545="Non-lead",H5545="Don't know",J5545="Galvanized")),
(AND(G5545="Non-lead",H5545="",J5545="Galvanized")),
(AND(G5545="Non-lead - Other",H5545="Yes",J5545="Galvanized")),
(AND(G5545="Non-Lead - Other",H5545="Don't know",J5545="Galvanized")),
(AND(G5545="Galvanized",H5545="Yes",J5545="Galvanized")),
(AND(G5545="Galvanized",H5545="Don't know",J5545="Galvanized")),
(AND(G5545="Galvanized",H5545="",J5545="Galvanized")),
(AND(G5545="Non-Lead - Other",H5545="",J5545="Galvanized")))),"Galvanized Requiring Replacement",
IF((OR((AND(G5545="Non-lead - Copper",J5545="Non-lead - Copper")),
(AND(G5545="Non-lead - Copper",J5545="Non-lead - Plastic")),
(AND(G5545="Non-lead - Copper",J5545="Non-lead - Other")),
(AND(G5545="Non-lead - Copper",J5545="Non-lead")),
(AND(G5545="Non-lead - Plastic",J5545="Non-lead - Copper")),
(AND(G5545="Non-lead - Plastic",J5545="Non-lead - Plastic")),
(AND(G5545="Non-lead - Plastic",J5545="Non-lead - Other")),
(AND(G5545="Non-lead - Plastic",J5545="Non-lead")),
(AND(G5545="Non-lead",J5545="Non-lead - Copper")),
(AND(G5545="Non-lead",J5545="Non-lead - Plastic")),
(AND(G5545="Non-lead",J5545="Non-lead - Other")),
(AND(G5545="Non-lead",J5545="Non-lead")),
(AND(G5545="Non-lead - Other",J5545="Non-lead - Copper")),
(AND(G5545="Non-Lead - Other",J5545="Non-lead - Plastic")),
(AND(G5545="Non-Lead - Other",J5545="Non-lead")),
(AND(G5545="Non-Lead - Other",J5545="Non-lead - Other")))),"Non-Lead",
IF((OR((AND(G5545="Galvanized",J5545="Non-lead")),
(AND(G5545="Galvanized",J5545="Non-lead - Copper")),
(AND(G5545="Galvanized",J5545="Non-lead - Plastic")),
(AND(G5545="Galvanized",J5545="Non-lead")),
(AND(G5545="Galvanized",J5545="Non-lead - Other")))),"Non-Lead",
IF((OR((AND(G5545="Non-lead - Copper",H5545="No",J5545="Galvanized")),
(AND(G5545="Non-lead - Plastic",H5545="No",J5545="Galvanized")),
(AND(G5545="Non-lead",H5545="No",J5545="Galvanized")),
(AND(G5545="Galvanized",H5545="No",J5545="Galvanized")),
(AND(G5545="Non-lead - Other",H5545="No",J5545="Galvanized")))),"Non-lead",
IF((OR((AND(G5545="Unknown - Likely Lead",J5545="Unknown - Likely Lead")),
(AND(G5545="Unknown - Likely Lead",J5545="Unknown - Unlikely Lead")),
(AND(G5545="Unknown - Likely Lead",J5545="Unknown - Material Unknown")),
(AND(G5545="Unknown - Unlikely Lead",J5545="Unknown - Likely Lead")),
(AND(G5545="Unknown - Unlikely Lead",J5545="Unknown - Unlikely Lead")),
(AND(G5545="Unknown - Unlikely Lead",J5545="Unknown - Material Unknown")),
(AND(G5545="Unknown - Material Unknown",J5545="Unknown - Likely Lead")),
(AND(G5545="Unknown - Material Unknown",J5545="Unknown - Unlikely Lead")),
(AND(G5545="Unknown - Material Unknown",J5545="Unknown - Material Unknown")))),"Unknown",
IF((OR((AND(G5545="Unknown - Likely Lead",J5545="Non-lead - Copper")),
(AND(G5545="Unknown - Likely Lead",J5545="Non-lead - Plastic")),
(AND(G5545="Unknown - Likely Lead",J5545="Non-lead")),
(AND(G5545="Unknown - Likely Lead",J5545="Non-lead - Other")),
(AND(G5545="Unknown - Unlikely Lead",J5545="Non-lead - Copper")),
(AND(G5545="Unknown - Unlikely Lead",J5545="Non-lead - Plastic")),
(AND(G5545="Unknown - Unlikely Lead",J5545="Non-lead")),
(AND(G5545="Unknown - Unlikely Lead",J5545="Non-lead - Other")),
(AND(G5545="Unknown - Material Unknown",J5545="Non-lead - Copper")),
(AND(G5545="Unknown - Material Unknown",J5545="Non-lead - Plastic")),
(AND(G5545="Unknown - Material Unknown",J5545="Non-lead")),
(AND(G5545="Unknown - Material Unknown",J5545="Non-lead - Other")))),"Unknown",
IF((OR((AND(G5545="Non-lead - Copper",J5545="Unknown - Likely Lead")),
(AND(G5545="Non-lead - Copper",J5545="Unknown - Unlikely Lead")),
(AND(G5545="Non-lead - Copper",J5545="Unknown - Material Unknown")),
(AND(G5545="Non-lead - Plastic",J5545="Unknown - Likely Lead")),
(AND(G5545="Non-lead - Plastic",J5545="Unknown - Unlikely Lead")),
(AND(G5545="Non-lead - Plastic",J5545="Unknown - Material Unknown")),
(AND(G5545="Non-lead",J5545="Unknown - Likely Lead")),
(AND(G5545="Non-lead",J5545="Unknown - Unlikely Lead")),
(AND(G5545="Non-lead",J5545="Unknown - Material Unknown")),
(AND(G5545="Non-lead - Other",J5545="Unknown - Likely Lead")),
(AND(G5545="Non-Lead - Other",J5545="Unknown - Unlikely Lead")),
(AND(G5545="Non-Lead - Other",J5545="Unknown - Material Unknown")))),"Unknown",
IF((OR((AND(G5545="Galvanized",J5545="Unknown - Likely Lead")),
(AND(G5545="Galvanized",J5545="Unknown - Unlikely Lead")),
(AND(G5545="Galvanized",J5545="Unknown - Material Unknown")))),"Unknown",
IF((OR((AND(G5545="Galvanized",J5545="")))),"Galvanized Requiring Replacement",
IF((OR((AND(G5545="Non-lead - Copper",J5545="")),
(AND(G5545="Non-lead - Plastic",J5545="")),
(AND(G5545="Non-lead",J5545="")),
(AND(G5545="Non-lead - Other",J5545="")))),"Non-lead",
IF((OR((AND(G5545="Unknown - Likely Lead",J5545="")),
(AND(G5545="Unknown - Unlikely Lead",J5545="")),
(AND(G5545="Unknown - Material Unknown",J5545="")))),"Unknown",
""))))))))))))))))</f>
        <v>Non-Lead</v>
      </c>
      <c r="N5545" s="44" t="s">
        <v>39</v>
      </c>
    </row>
    <row r="5546" spans="1:14" ht="30" x14ac:dyDescent="0.25">
      <c r="A5546" s="34" t="s">
        <v>13053</v>
      </c>
      <c r="B5546" s="35" t="s">
        <v>1856</v>
      </c>
      <c r="C5546" s="36" t="s">
        <v>13049</v>
      </c>
      <c r="D5546" s="36" t="s">
        <v>32</v>
      </c>
      <c r="E5546" s="36" t="s">
        <v>644</v>
      </c>
      <c r="F5546" s="37" t="s">
        <v>13054</v>
      </c>
      <c r="G5546" s="38" t="s">
        <v>35</v>
      </c>
      <c r="H5546" s="39" t="s">
        <v>39</v>
      </c>
      <c r="I5546" s="40" t="s">
        <v>37</v>
      </c>
      <c r="J5546" s="42" t="s">
        <v>47</v>
      </c>
      <c r="K5546" s="39" t="s">
        <v>37</v>
      </c>
      <c r="L5546" s="35"/>
      <c r="M5546" s="43" t="str">
        <f>IF((OR(G5546="Lead")),"Lead",
IF((OR(J5546="Lead")),"Lead",
IF((OR(G5546="Lead-lined galvanized")),"Lead",
IF((OR(J5546="Lead-lined galvanized")),"Lead",
IF((OR((AND(G5546="Unknown - Likely Lead",J5546="Galvanized")),
(AND(G5546="Unknown - Unlikely Lead",J5546="Galvanized")),
(AND(G5546="Unknown - Material Unknown",J5546="Galvanized")))),"Galvanized Requiring Replacement",
IF((OR((AND(G5546="Non-lead - Copper",H5546="Yes",J5546="Galvanized")),
(AND(G5546="Non-lead - Copper",H5546="Don't know",J5546="Galvanized")),
(AND(G5546="Non-lead - Copper",H5546="",J5546="Galvanized")),
(AND(G5546="Non-lead - Plastic",H5546="Yes",J5546="Galvanized")),
(AND(G5546="Non-lead - Plastic",H5546="Don't know",J5546="Galvanized")),
(AND(G5546="Non-lead - Plastic",H5546="",J5546="Galvanized")),
(AND(G5546="Non-lead",H5546="Yes",J5546="Galvanized")),
(AND(G5546="Non-lead",H5546="Don't know",J5546="Galvanized")),
(AND(G5546="Non-lead",H5546="",J5546="Galvanized")),
(AND(G5546="Non-lead - Other",H5546="Yes",J5546="Galvanized")),
(AND(G5546="Non-Lead - Other",H5546="Don't know",J5546="Galvanized")),
(AND(G5546="Galvanized",H5546="Yes",J5546="Galvanized")),
(AND(G5546="Galvanized",H5546="Don't know",J5546="Galvanized")),
(AND(G5546="Galvanized",H5546="",J5546="Galvanized")),
(AND(G5546="Non-Lead - Other",H5546="",J5546="Galvanized")))),"Galvanized Requiring Replacement",
IF((OR((AND(G5546="Non-lead - Copper",J5546="Non-lead - Copper")),
(AND(G5546="Non-lead - Copper",J5546="Non-lead - Plastic")),
(AND(G5546="Non-lead - Copper",J5546="Non-lead - Other")),
(AND(G5546="Non-lead - Copper",J5546="Non-lead")),
(AND(G5546="Non-lead - Plastic",J5546="Non-lead - Copper")),
(AND(G5546="Non-lead - Plastic",J5546="Non-lead - Plastic")),
(AND(G5546="Non-lead - Plastic",J5546="Non-lead - Other")),
(AND(G5546="Non-lead - Plastic",J5546="Non-lead")),
(AND(G5546="Non-lead",J5546="Non-lead - Copper")),
(AND(G5546="Non-lead",J5546="Non-lead - Plastic")),
(AND(G5546="Non-lead",J5546="Non-lead - Other")),
(AND(G5546="Non-lead",J5546="Non-lead")),
(AND(G5546="Non-lead - Other",J5546="Non-lead - Copper")),
(AND(G5546="Non-Lead - Other",J5546="Non-lead - Plastic")),
(AND(G5546="Non-Lead - Other",J5546="Non-lead")),
(AND(G5546="Non-Lead - Other",J5546="Non-lead - Other")))),"Non-Lead",
IF((OR((AND(G5546="Galvanized",J5546="Non-lead")),
(AND(G5546="Galvanized",J5546="Non-lead - Copper")),
(AND(G5546="Galvanized",J5546="Non-lead - Plastic")),
(AND(G5546="Galvanized",J5546="Non-lead")),
(AND(G5546="Galvanized",J5546="Non-lead - Other")))),"Non-Lead",
IF((OR((AND(G5546="Non-lead - Copper",H5546="No",J5546="Galvanized")),
(AND(G5546="Non-lead - Plastic",H5546="No",J5546="Galvanized")),
(AND(G5546="Non-lead",H5546="No",J5546="Galvanized")),
(AND(G5546="Galvanized",H5546="No",J5546="Galvanized")),
(AND(G5546="Non-lead - Other",H5546="No",J5546="Galvanized")))),"Non-lead",
IF((OR((AND(G5546="Unknown - Likely Lead",J5546="Unknown - Likely Lead")),
(AND(G5546="Unknown - Likely Lead",J5546="Unknown - Unlikely Lead")),
(AND(G5546="Unknown - Likely Lead",J5546="Unknown - Material Unknown")),
(AND(G5546="Unknown - Unlikely Lead",J5546="Unknown - Likely Lead")),
(AND(G5546="Unknown - Unlikely Lead",J5546="Unknown - Unlikely Lead")),
(AND(G5546="Unknown - Unlikely Lead",J5546="Unknown - Material Unknown")),
(AND(G5546="Unknown - Material Unknown",J5546="Unknown - Likely Lead")),
(AND(G5546="Unknown - Material Unknown",J5546="Unknown - Unlikely Lead")),
(AND(G5546="Unknown - Material Unknown",J5546="Unknown - Material Unknown")))),"Unknown",
IF((OR((AND(G5546="Unknown - Likely Lead",J5546="Non-lead - Copper")),
(AND(G5546="Unknown - Likely Lead",J5546="Non-lead - Plastic")),
(AND(G5546="Unknown - Likely Lead",J5546="Non-lead")),
(AND(G5546="Unknown - Likely Lead",J5546="Non-lead - Other")),
(AND(G5546="Unknown - Unlikely Lead",J5546="Non-lead - Copper")),
(AND(G5546="Unknown - Unlikely Lead",J5546="Non-lead - Plastic")),
(AND(G5546="Unknown - Unlikely Lead",J5546="Non-lead")),
(AND(G5546="Unknown - Unlikely Lead",J5546="Non-lead - Other")),
(AND(G5546="Unknown - Material Unknown",J5546="Non-lead - Copper")),
(AND(G5546="Unknown - Material Unknown",J5546="Non-lead - Plastic")),
(AND(G5546="Unknown - Material Unknown",J5546="Non-lead")),
(AND(G5546="Unknown - Material Unknown",J5546="Non-lead - Other")))),"Unknown",
IF((OR((AND(G5546="Non-lead - Copper",J5546="Unknown - Likely Lead")),
(AND(G5546="Non-lead - Copper",J5546="Unknown - Unlikely Lead")),
(AND(G5546="Non-lead - Copper",J5546="Unknown - Material Unknown")),
(AND(G5546="Non-lead - Plastic",J5546="Unknown - Likely Lead")),
(AND(G5546="Non-lead - Plastic",J5546="Unknown - Unlikely Lead")),
(AND(G5546="Non-lead - Plastic",J5546="Unknown - Material Unknown")),
(AND(G5546="Non-lead",J5546="Unknown - Likely Lead")),
(AND(G5546="Non-lead",J5546="Unknown - Unlikely Lead")),
(AND(G5546="Non-lead",J5546="Unknown - Material Unknown")),
(AND(G5546="Non-lead - Other",J5546="Unknown - Likely Lead")),
(AND(G5546="Non-Lead - Other",J5546="Unknown - Unlikely Lead")),
(AND(G5546="Non-Lead - Other",J5546="Unknown - Material Unknown")))),"Unknown",
IF((OR((AND(G5546="Galvanized",J5546="Unknown - Likely Lead")),
(AND(G5546="Galvanized",J5546="Unknown - Unlikely Lead")),
(AND(G5546="Galvanized",J5546="Unknown - Material Unknown")))),"Unknown",
IF((OR((AND(G5546="Galvanized",J5546="")))),"Galvanized Requiring Replacement",
IF((OR((AND(G5546="Non-lead - Copper",J5546="")),
(AND(G5546="Non-lead - Plastic",J5546="")),
(AND(G5546="Non-lead",J5546="")),
(AND(G5546="Non-lead - Other",J5546="")))),"Non-lead",
IF((OR((AND(G5546="Unknown - Likely Lead",J5546="")),
(AND(G5546="Unknown - Unlikely Lead",J5546="")),
(AND(G5546="Unknown - Material Unknown",J5546="")))),"Unknown",
""))))))))))))))))</f>
        <v>Non-Lead</v>
      </c>
      <c r="N5546" s="44" t="s">
        <v>39</v>
      </c>
    </row>
    <row r="5547" spans="1:14" ht="30" x14ac:dyDescent="0.25">
      <c r="A5547" s="34" t="s">
        <v>13055</v>
      </c>
      <c r="B5547" s="35" t="s">
        <v>1905</v>
      </c>
      <c r="C5547" s="36" t="s">
        <v>12942</v>
      </c>
      <c r="D5547" s="36" t="s">
        <v>32</v>
      </c>
      <c r="E5547" s="36" t="s">
        <v>644</v>
      </c>
      <c r="F5547" s="37" t="s">
        <v>13056</v>
      </c>
      <c r="G5547" s="38" t="s">
        <v>35</v>
      </c>
      <c r="H5547" s="39" t="s">
        <v>39</v>
      </c>
      <c r="I5547" s="40" t="s">
        <v>37</v>
      </c>
      <c r="J5547" s="42" t="s">
        <v>47</v>
      </c>
      <c r="K5547" s="39" t="s">
        <v>37</v>
      </c>
      <c r="L5547" s="35"/>
      <c r="M5547" s="43" t="str">
        <f>IF((OR(G5547="Lead")),"Lead",
IF((OR(J5547="Lead")),"Lead",
IF((OR(G5547="Lead-lined galvanized")),"Lead",
IF((OR(J5547="Lead-lined galvanized")),"Lead",
IF((OR((AND(G5547="Unknown - Likely Lead",J5547="Galvanized")),
(AND(G5547="Unknown - Unlikely Lead",J5547="Galvanized")),
(AND(G5547="Unknown - Material Unknown",J5547="Galvanized")))),"Galvanized Requiring Replacement",
IF((OR((AND(G5547="Non-lead - Copper",H5547="Yes",J5547="Galvanized")),
(AND(G5547="Non-lead - Copper",H5547="Don't know",J5547="Galvanized")),
(AND(G5547="Non-lead - Copper",H5547="",J5547="Galvanized")),
(AND(G5547="Non-lead - Plastic",H5547="Yes",J5547="Galvanized")),
(AND(G5547="Non-lead - Plastic",H5547="Don't know",J5547="Galvanized")),
(AND(G5547="Non-lead - Plastic",H5547="",J5547="Galvanized")),
(AND(G5547="Non-lead",H5547="Yes",J5547="Galvanized")),
(AND(G5547="Non-lead",H5547="Don't know",J5547="Galvanized")),
(AND(G5547="Non-lead",H5547="",J5547="Galvanized")),
(AND(G5547="Non-lead - Other",H5547="Yes",J5547="Galvanized")),
(AND(G5547="Non-Lead - Other",H5547="Don't know",J5547="Galvanized")),
(AND(G5547="Galvanized",H5547="Yes",J5547="Galvanized")),
(AND(G5547="Galvanized",H5547="Don't know",J5547="Galvanized")),
(AND(G5547="Galvanized",H5547="",J5547="Galvanized")),
(AND(G5547="Non-Lead - Other",H5547="",J5547="Galvanized")))),"Galvanized Requiring Replacement",
IF((OR((AND(G5547="Non-lead - Copper",J5547="Non-lead - Copper")),
(AND(G5547="Non-lead - Copper",J5547="Non-lead - Plastic")),
(AND(G5547="Non-lead - Copper",J5547="Non-lead - Other")),
(AND(G5547="Non-lead - Copper",J5547="Non-lead")),
(AND(G5547="Non-lead - Plastic",J5547="Non-lead - Copper")),
(AND(G5547="Non-lead - Plastic",J5547="Non-lead - Plastic")),
(AND(G5547="Non-lead - Plastic",J5547="Non-lead - Other")),
(AND(G5547="Non-lead - Plastic",J5547="Non-lead")),
(AND(G5547="Non-lead",J5547="Non-lead - Copper")),
(AND(G5547="Non-lead",J5547="Non-lead - Plastic")),
(AND(G5547="Non-lead",J5547="Non-lead - Other")),
(AND(G5547="Non-lead",J5547="Non-lead")),
(AND(G5547="Non-lead - Other",J5547="Non-lead - Copper")),
(AND(G5547="Non-Lead - Other",J5547="Non-lead - Plastic")),
(AND(G5547="Non-Lead - Other",J5547="Non-lead")),
(AND(G5547="Non-Lead - Other",J5547="Non-lead - Other")))),"Non-Lead",
IF((OR((AND(G5547="Galvanized",J5547="Non-lead")),
(AND(G5547="Galvanized",J5547="Non-lead - Copper")),
(AND(G5547="Galvanized",J5547="Non-lead - Plastic")),
(AND(G5547="Galvanized",J5547="Non-lead")),
(AND(G5547="Galvanized",J5547="Non-lead - Other")))),"Non-Lead",
IF((OR((AND(G5547="Non-lead - Copper",H5547="No",J5547="Galvanized")),
(AND(G5547="Non-lead - Plastic",H5547="No",J5547="Galvanized")),
(AND(G5547="Non-lead",H5547="No",J5547="Galvanized")),
(AND(G5547="Galvanized",H5547="No",J5547="Galvanized")),
(AND(G5547="Non-lead - Other",H5547="No",J5547="Galvanized")))),"Non-lead",
IF((OR((AND(G5547="Unknown - Likely Lead",J5547="Unknown - Likely Lead")),
(AND(G5547="Unknown - Likely Lead",J5547="Unknown - Unlikely Lead")),
(AND(G5547="Unknown - Likely Lead",J5547="Unknown - Material Unknown")),
(AND(G5547="Unknown - Unlikely Lead",J5547="Unknown - Likely Lead")),
(AND(G5547="Unknown - Unlikely Lead",J5547="Unknown - Unlikely Lead")),
(AND(G5547="Unknown - Unlikely Lead",J5547="Unknown - Material Unknown")),
(AND(G5547="Unknown - Material Unknown",J5547="Unknown - Likely Lead")),
(AND(G5547="Unknown - Material Unknown",J5547="Unknown - Unlikely Lead")),
(AND(G5547="Unknown - Material Unknown",J5547="Unknown - Material Unknown")))),"Unknown",
IF((OR((AND(G5547="Unknown - Likely Lead",J5547="Non-lead - Copper")),
(AND(G5547="Unknown - Likely Lead",J5547="Non-lead - Plastic")),
(AND(G5547="Unknown - Likely Lead",J5547="Non-lead")),
(AND(G5547="Unknown - Likely Lead",J5547="Non-lead - Other")),
(AND(G5547="Unknown - Unlikely Lead",J5547="Non-lead - Copper")),
(AND(G5547="Unknown - Unlikely Lead",J5547="Non-lead - Plastic")),
(AND(G5547="Unknown - Unlikely Lead",J5547="Non-lead")),
(AND(G5547="Unknown - Unlikely Lead",J5547="Non-lead - Other")),
(AND(G5547="Unknown - Material Unknown",J5547="Non-lead - Copper")),
(AND(G5547="Unknown - Material Unknown",J5547="Non-lead - Plastic")),
(AND(G5547="Unknown - Material Unknown",J5547="Non-lead")),
(AND(G5547="Unknown - Material Unknown",J5547="Non-lead - Other")))),"Unknown",
IF((OR((AND(G5547="Non-lead - Copper",J5547="Unknown - Likely Lead")),
(AND(G5547="Non-lead - Copper",J5547="Unknown - Unlikely Lead")),
(AND(G5547="Non-lead - Copper",J5547="Unknown - Material Unknown")),
(AND(G5547="Non-lead - Plastic",J5547="Unknown - Likely Lead")),
(AND(G5547="Non-lead - Plastic",J5547="Unknown - Unlikely Lead")),
(AND(G5547="Non-lead - Plastic",J5547="Unknown - Material Unknown")),
(AND(G5547="Non-lead",J5547="Unknown - Likely Lead")),
(AND(G5547="Non-lead",J5547="Unknown - Unlikely Lead")),
(AND(G5547="Non-lead",J5547="Unknown - Material Unknown")),
(AND(G5547="Non-lead - Other",J5547="Unknown - Likely Lead")),
(AND(G5547="Non-Lead - Other",J5547="Unknown - Unlikely Lead")),
(AND(G5547="Non-Lead - Other",J5547="Unknown - Material Unknown")))),"Unknown",
IF((OR((AND(G5547="Galvanized",J5547="Unknown - Likely Lead")),
(AND(G5547="Galvanized",J5547="Unknown - Unlikely Lead")),
(AND(G5547="Galvanized",J5547="Unknown - Material Unknown")))),"Unknown",
IF((OR((AND(G5547="Galvanized",J5547="")))),"Galvanized Requiring Replacement",
IF((OR((AND(G5547="Non-lead - Copper",J5547="")),
(AND(G5547="Non-lead - Plastic",J5547="")),
(AND(G5547="Non-lead",J5547="")),
(AND(G5547="Non-lead - Other",J5547="")))),"Non-lead",
IF((OR((AND(G5547="Unknown - Likely Lead",J5547="")),
(AND(G5547="Unknown - Unlikely Lead",J5547="")),
(AND(G5547="Unknown - Material Unknown",J5547="")))),"Unknown",
""))))))))))))))))</f>
        <v>Non-Lead</v>
      </c>
      <c r="N5547" s="44" t="s">
        <v>39</v>
      </c>
    </row>
    <row r="5548" spans="1:14" ht="30" x14ac:dyDescent="0.25">
      <c r="A5548" s="34" t="s">
        <v>13057</v>
      </c>
      <c r="B5548" s="35" t="s">
        <v>1864</v>
      </c>
      <c r="C5548" s="36" t="s">
        <v>12719</v>
      </c>
      <c r="D5548" s="36" t="s">
        <v>32</v>
      </c>
      <c r="E5548" s="36" t="s">
        <v>644</v>
      </c>
      <c r="F5548" s="37" t="s">
        <v>13058</v>
      </c>
      <c r="G5548" s="38" t="s">
        <v>35</v>
      </c>
      <c r="H5548" s="39" t="s">
        <v>39</v>
      </c>
      <c r="I5548" s="40" t="s">
        <v>37</v>
      </c>
      <c r="J5548" s="42" t="s">
        <v>47</v>
      </c>
      <c r="K5548" s="39" t="s">
        <v>37</v>
      </c>
      <c r="L5548" s="35"/>
      <c r="M5548" s="43" t="str">
        <f>IF((OR(G5548="Lead")),"Lead",
IF((OR(J5548="Lead")),"Lead",
IF((OR(G5548="Lead-lined galvanized")),"Lead",
IF((OR(J5548="Lead-lined galvanized")),"Lead",
IF((OR((AND(G5548="Unknown - Likely Lead",J5548="Galvanized")),
(AND(G5548="Unknown - Unlikely Lead",J5548="Galvanized")),
(AND(G5548="Unknown - Material Unknown",J5548="Galvanized")))),"Galvanized Requiring Replacement",
IF((OR((AND(G5548="Non-lead - Copper",H5548="Yes",J5548="Galvanized")),
(AND(G5548="Non-lead - Copper",H5548="Don't know",J5548="Galvanized")),
(AND(G5548="Non-lead - Copper",H5548="",J5548="Galvanized")),
(AND(G5548="Non-lead - Plastic",H5548="Yes",J5548="Galvanized")),
(AND(G5548="Non-lead - Plastic",H5548="Don't know",J5548="Galvanized")),
(AND(G5548="Non-lead - Plastic",H5548="",J5548="Galvanized")),
(AND(G5548="Non-lead",H5548="Yes",J5548="Galvanized")),
(AND(G5548="Non-lead",H5548="Don't know",J5548="Galvanized")),
(AND(G5548="Non-lead",H5548="",J5548="Galvanized")),
(AND(G5548="Non-lead - Other",H5548="Yes",J5548="Galvanized")),
(AND(G5548="Non-Lead - Other",H5548="Don't know",J5548="Galvanized")),
(AND(G5548="Galvanized",H5548="Yes",J5548="Galvanized")),
(AND(G5548="Galvanized",H5548="Don't know",J5548="Galvanized")),
(AND(G5548="Galvanized",H5548="",J5548="Galvanized")),
(AND(G5548="Non-Lead - Other",H5548="",J5548="Galvanized")))),"Galvanized Requiring Replacement",
IF((OR((AND(G5548="Non-lead - Copper",J5548="Non-lead - Copper")),
(AND(G5548="Non-lead - Copper",J5548="Non-lead - Plastic")),
(AND(G5548="Non-lead - Copper",J5548="Non-lead - Other")),
(AND(G5548="Non-lead - Copper",J5548="Non-lead")),
(AND(G5548="Non-lead - Plastic",J5548="Non-lead - Copper")),
(AND(G5548="Non-lead - Plastic",J5548="Non-lead - Plastic")),
(AND(G5548="Non-lead - Plastic",J5548="Non-lead - Other")),
(AND(G5548="Non-lead - Plastic",J5548="Non-lead")),
(AND(G5548="Non-lead",J5548="Non-lead - Copper")),
(AND(G5548="Non-lead",J5548="Non-lead - Plastic")),
(AND(G5548="Non-lead",J5548="Non-lead - Other")),
(AND(G5548="Non-lead",J5548="Non-lead")),
(AND(G5548="Non-lead - Other",J5548="Non-lead - Copper")),
(AND(G5548="Non-Lead - Other",J5548="Non-lead - Plastic")),
(AND(G5548="Non-Lead - Other",J5548="Non-lead")),
(AND(G5548="Non-Lead - Other",J5548="Non-lead - Other")))),"Non-Lead",
IF((OR((AND(G5548="Galvanized",J5548="Non-lead")),
(AND(G5548="Galvanized",J5548="Non-lead - Copper")),
(AND(G5548="Galvanized",J5548="Non-lead - Plastic")),
(AND(G5548="Galvanized",J5548="Non-lead")),
(AND(G5548="Galvanized",J5548="Non-lead - Other")))),"Non-Lead",
IF((OR((AND(G5548="Non-lead - Copper",H5548="No",J5548="Galvanized")),
(AND(G5548="Non-lead - Plastic",H5548="No",J5548="Galvanized")),
(AND(G5548="Non-lead",H5548="No",J5548="Galvanized")),
(AND(G5548="Galvanized",H5548="No",J5548="Galvanized")),
(AND(G5548="Non-lead - Other",H5548="No",J5548="Galvanized")))),"Non-lead",
IF((OR((AND(G5548="Unknown - Likely Lead",J5548="Unknown - Likely Lead")),
(AND(G5548="Unknown - Likely Lead",J5548="Unknown - Unlikely Lead")),
(AND(G5548="Unknown - Likely Lead",J5548="Unknown - Material Unknown")),
(AND(G5548="Unknown - Unlikely Lead",J5548="Unknown - Likely Lead")),
(AND(G5548="Unknown - Unlikely Lead",J5548="Unknown - Unlikely Lead")),
(AND(G5548="Unknown - Unlikely Lead",J5548="Unknown - Material Unknown")),
(AND(G5548="Unknown - Material Unknown",J5548="Unknown - Likely Lead")),
(AND(G5548="Unknown - Material Unknown",J5548="Unknown - Unlikely Lead")),
(AND(G5548="Unknown - Material Unknown",J5548="Unknown - Material Unknown")))),"Unknown",
IF((OR((AND(G5548="Unknown - Likely Lead",J5548="Non-lead - Copper")),
(AND(G5548="Unknown - Likely Lead",J5548="Non-lead - Plastic")),
(AND(G5548="Unknown - Likely Lead",J5548="Non-lead")),
(AND(G5548="Unknown - Likely Lead",J5548="Non-lead - Other")),
(AND(G5548="Unknown - Unlikely Lead",J5548="Non-lead - Copper")),
(AND(G5548="Unknown - Unlikely Lead",J5548="Non-lead - Plastic")),
(AND(G5548="Unknown - Unlikely Lead",J5548="Non-lead")),
(AND(G5548="Unknown - Unlikely Lead",J5548="Non-lead - Other")),
(AND(G5548="Unknown - Material Unknown",J5548="Non-lead - Copper")),
(AND(G5548="Unknown - Material Unknown",J5548="Non-lead - Plastic")),
(AND(G5548="Unknown - Material Unknown",J5548="Non-lead")),
(AND(G5548="Unknown - Material Unknown",J5548="Non-lead - Other")))),"Unknown",
IF((OR((AND(G5548="Non-lead - Copper",J5548="Unknown - Likely Lead")),
(AND(G5548="Non-lead - Copper",J5548="Unknown - Unlikely Lead")),
(AND(G5548="Non-lead - Copper",J5548="Unknown - Material Unknown")),
(AND(G5548="Non-lead - Plastic",J5548="Unknown - Likely Lead")),
(AND(G5548="Non-lead - Plastic",J5548="Unknown - Unlikely Lead")),
(AND(G5548="Non-lead - Plastic",J5548="Unknown - Material Unknown")),
(AND(G5548="Non-lead",J5548="Unknown - Likely Lead")),
(AND(G5548="Non-lead",J5548="Unknown - Unlikely Lead")),
(AND(G5548="Non-lead",J5548="Unknown - Material Unknown")),
(AND(G5548="Non-lead - Other",J5548="Unknown - Likely Lead")),
(AND(G5548="Non-Lead - Other",J5548="Unknown - Unlikely Lead")),
(AND(G5548="Non-Lead - Other",J5548="Unknown - Material Unknown")))),"Unknown",
IF((OR((AND(G5548="Galvanized",J5548="Unknown - Likely Lead")),
(AND(G5548="Galvanized",J5548="Unknown - Unlikely Lead")),
(AND(G5548="Galvanized",J5548="Unknown - Material Unknown")))),"Unknown",
IF((OR((AND(G5548="Galvanized",J5548="")))),"Galvanized Requiring Replacement",
IF((OR((AND(G5548="Non-lead - Copper",J5548="")),
(AND(G5548="Non-lead - Plastic",J5548="")),
(AND(G5548="Non-lead",J5548="")),
(AND(G5548="Non-lead - Other",J5548="")))),"Non-lead",
IF((OR((AND(G5548="Unknown - Likely Lead",J5548="")),
(AND(G5548="Unknown - Unlikely Lead",J5548="")),
(AND(G5548="Unknown - Material Unknown",J5548="")))),"Unknown",
""))))))))))))))))</f>
        <v>Non-Lead</v>
      </c>
      <c r="N5548" s="44" t="s">
        <v>39</v>
      </c>
    </row>
    <row r="5549" spans="1:14" ht="30" x14ac:dyDescent="0.25">
      <c r="A5549" s="34" t="s">
        <v>13059</v>
      </c>
      <c r="B5549" s="35" t="s">
        <v>7694</v>
      </c>
      <c r="C5549" s="36" t="s">
        <v>13060</v>
      </c>
      <c r="D5549" s="36" t="s">
        <v>32</v>
      </c>
      <c r="E5549" s="36" t="s">
        <v>644</v>
      </c>
      <c r="F5549" s="37" t="s">
        <v>13061</v>
      </c>
      <c r="G5549" s="38" t="s">
        <v>35</v>
      </c>
      <c r="H5549" s="39" t="s">
        <v>39</v>
      </c>
      <c r="I5549" s="40" t="s">
        <v>37</v>
      </c>
      <c r="J5549" s="42" t="s">
        <v>47</v>
      </c>
      <c r="K5549" s="39" t="s">
        <v>37</v>
      </c>
      <c r="L5549" s="35"/>
      <c r="M5549" s="43" t="str">
        <f>IF((OR(G5549="Lead")),"Lead",
IF((OR(J5549="Lead")),"Lead",
IF((OR(G5549="Lead-lined galvanized")),"Lead",
IF((OR(J5549="Lead-lined galvanized")),"Lead",
IF((OR((AND(G5549="Unknown - Likely Lead",J5549="Galvanized")),
(AND(G5549="Unknown - Unlikely Lead",J5549="Galvanized")),
(AND(G5549="Unknown - Material Unknown",J5549="Galvanized")))),"Galvanized Requiring Replacement",
IF((OR((AND(G5549="Non-lead - Copper",H5549="Yes",J5549="Galvanized")),
(AND(G5549="Non-lead - Copper",H5549="Don't know",J5549="Galvanized")),
(AND(G5549="Non-lead - Copper",H5549="",J5549="Galvanized")),
(AND(G5549="Non-lead - Plastic",H5549="Yes",J5549="Galvanized")),
(AND(G5549="Non-lead - Plastic",H5549="Don't know",J5549="Galvanized")),
(AND(G5549="Non-lead - Plastic",H5549="",J5549="Galvanized")),
(AND(G5549="Non-lead",H5549="Yes",J5549="Galvanized")),
(AND(G5549="Non-lead",H5549="Don't know",J5549="Galvanized")),
(AND(G5549="Non-lead",H5549="",J5549="Galvanized")),
(AND(G5549="Non-lead - Other",H5549="Yes",J5549="Galvanized")),
(AND(G5549="Non-Lead - Other",H5549="Don't know",J5549="Galvanized")),
(AND(G5549="Galvanized",H5549="Yes",J5549="Galvanized")),
(AND(G5549="Galvanized",H5549="Don't know",J5549="Galvanized")),
(AND(G5549="Galvanized",H5549="",J5549="Galvanized")),
(AND(G5549="Non-Lead - Other",H5549="",J5549="Galvanized")))),"Galvanized Requiring Replacement",
IF((OR((AND(G5549="Non-lead - Copper",J5549="Non-lead - Copper")),
(AND(G5549="Non-lead - Copper",J5549="Non-lead - Plastic")),
(AND(G5549="Non-lead - Copper",J5549="Non-lead - Other")),
(AND(G5549="Non-lead - Copper",J5549="Non-lead")),
(AND(G5549="Non-lead - Plastic",J5549="Non-lead - Copper")),
(AND(G5549="Non-lead - Plastic",J5549="Non-lead - Plastic")),
(AND(G5549="Non-lead - Plastic",J5549="Non-lead - Other")),
(AND(G5549="Non-lead - Plastic",J5549="Non-lead")),
(AND(G5549="Non-lead",J5549="Non-lead - Copper")),
(AND(G5549="Non-lead",J5549="Non-lead - Plastic")),
(AND(G5549="Non-lead",J5549="Non-lead - Other")),
(AND(G5549="Non-lead",J5549="Non-lead")),
(AND(G5549="Non-lead - Other",J5549="Non-lead - Copper")),
(AND(G5549="Non-Lead - Other",J5549="Non-lead - Plastic")),
(AND(G5549="Non-Lead - Other",J5549="Non-lead")),
(AND(G5549="Non-Lead - Other",J5549="Non-lead - Other")))),"Non-Lead",
IF((OR((AND(G5549="Galvanized",J5549="Non-lead")),
(AND(G5549="Galvanized",J5549="Non-lead - Copper")),
(AND(G5549="Galvanized",J5549="Non-lead - Plastic")),
(AND(G5549="Galvanized",J5549="Non-lead")),
(AND(G5549="Galvanized",J5549="Non-lead - Other")))),"Non-Lead",
IF((OR((AND(G5549="Non-lead - Copper",H5549="No",J5549="Galvanized")),
(AND(G5549="Non-lead - Plastic",H5549="No",J5549="Galvanized")),
(AND(G5549="Non-lead",H5549="No",J5549="Galvanized")),
(AND(G5549="Galvanized",H5549="No",J5549="Galvanized")),
(AND(G5549="Non-lead - Other",H5549="No",J5549="Galvanized")))),"Non-lead",
IF((OR((AND(G5549="Unknown - Likely Lead",J5549="Unknown - Likely Lead")),
(AND(G5549="Unknown - Likely Lead",J5549="Unknown - Unlikely Lead")),
(AND(G5549="Unknown - Likely Lead",J5549="Unknown - Material Unknown")),
(AND(G5549="Unknown - Unlikely Lead",J5549="Unknown - Likely Lead")),
(AND(G5549="Unknown - Unlikely Lead",J5549="Unknown - Unlikely Lead")),
(AND(G5549="Unknown - Unlikely Lead",J5549="Unknown - Material Unknown")),
(AND(G5549="Unknown - Material Unknown",J5549="Unknown - Likely Lead")),
(AND(G5549="Unknown - Material Unknown",J5549="Unknown - Unlikely Lead")),
(AND(G5549="Unknown - Material Unknown",J5549="Unknown - Material Unknown")))),"Unknown",
IF((OR((AND(G5549="Unknown - Likely Lead",J5549="Non-lead - Copper")),
(AND(G5549="Unknown - Likely Lead",J5549="Non-lead - Plastic")),
(AND(G5549="Unknown - Likely Lead",J5549="Non-lead")),
(AND(G5549="Unknown - Likely Lead",J5549="Non-lead - Other")),
(AND(G5549="Unknown - Unlikely Lead",J5549="Non-lead - Copper")),
(AND(G5549="Unknown - Unlikely Lead",J5549="Non-lead - Plastic")),
(AND(G5549="Unknown - Unlikely Lead",J5549="Non-lead")),
(AND(G5549="Unknown - Unlikely Lead",J5549="Non-lead - Other")),
(AND(G5549="Unknown - Material Unknown",J5549="Non-lead - Copper")),
(AND(G5549="Unknown - Material Unknown",J5549="Non-lead - Plastic")),
(AND(G5549="Unknown - Material Unknown",J5549="Non-lead")),
(AND(G5549="Unknown - Material Unknown",J5549="Non-lead - Other")))),"Unknown",
IF((OR((AND(G5549="Non-lead - Copper",J5549="Unknown - Likely Lead")),
(AND(G5549="Non-lead - Copper",J5549="Unknown - Unlikely Lead")),
(AND(G5549="Non-lead - Copper",J5549="Unknown - Material Unknown")),
(AND(G5549="Non-lead - Plastic",J5549="Unknown - Likely Lead")),
(AND(G5549="Non-lead - Plastic",J5549="Unknown - Unlikely Lead")),
(AND(G5549="Non-lead - Plastic",J5549="Unknown - Material Unknown")),
(AND(G5549="Non-lead",J5549="Unknown - Likely Lead")),
(AND(G5549="Non-lead",J5549="Unknown - Unlikely Lead")),
(AND(G5549="Non-lead",J5549="Unknown - Material Unknown")),
(AND(G5549="Non-lead - Other",J5549="Unknown - Likely Lead")),
(AND(G5549="Non-Lead - Other",J5549="Unknown - Unlikely Lead")),
(AND(G5549="Non-Lead - Other",J5549="Unknown - Material Unknown")))),"Unknown",
IF((OR((AND(G5549="Galvanized",J5549="Unknown - Likely Lead")),
(AND(G5549="Galvanized",J5549="Unknown - Unlikely Lead")),
(AND(G5549="Galvanized",J5549="Unknown - Material Unknown")))),"Unknown",
IF((OR((AND(G5549="Galvanized",J5549="")))),"Galvanized Requiring Replacement",
IF((OR((AND(G5549="Non-lead - Copper",J5549="")),
(AND(G5549="Non-lead - Plastic",J5549="")),
(AND(G5549="Non-lead",J5549="")),
(AND(G5549="Non-lead - Other",J5549="")))),"Non-lead",
IF((OR((AND(G5549="Unknown - Likely Lead",J5549="")),
(AND(G5549="Unknown - Unlikely Lead",J5549="")),
(AND(G5549="Unknown - Material Unknown",J5549="")))),"Unknown",
""))))))))))))))))</f>
        <v>Non-Lead</v>
      </c>
      <c r="N5549" s="44" t="s">
        <v>39</v>
      </c>
    </row>
    <row r="5550" spans="1:14" ht="30" x14ac:dyDescent="0.25">
      <c r="A5550" s="34" t="s">
        <v>13062</v>
      </c>
      <c r="B5550" s="35" t="s">
        <v>1695</v>
      </c>
      <c r="C5550" s="36" t="s">
        <v>9461</v>
      </c>
      <c r="D5550" s="36" t="s">
        <v>32</v>
      </c>
      <c r="E5550" s="36" t="s">
        <v>644</v>
      </c>
      <c r="F5550" s="37" t="s">
        <v>13063</v>
      </c>
      <c r="G5550" s="38" t="s">
        <v>35</v>
      </c>
      <c r="H5550" s="39" t="s">
        <v>39</v>
      </c>
      <c r="I5550" s="40" t="s">
        <v>37</v>
      </c>
      <c r="J5550" s="42" t="s">
        <v>38</v>
      </c>
      <c r="K5550" s="39" t="s">
        <v>63</v>
      </c>
      <c r="L5550" s="35"/>
      <c r="M5550" s="43" t="str">
        <f>IF((OR(G5550="Lead")),"Lead",
IF((OR(J5550="Lead")),"Lead",
IF((OR(G5550="Lead-lined galvanized")),"Lead",
IF((OR(J5550="Lead-lined galvanized")),"Lead",
IF((OR((AND(G5550="Unknown - Likely Lead",J5550="Galvanized")),
(AND(G5550="Unknown - Unlikely Lead",J5550="Galvanized")),
(AND(G5550="Unknown - Material Unknown",J5550="Galvanized")))),"Galvanized Requiring Replacement",
IF((OR((AND(G5550="Non-lead - Copper",H5550="Yes",J5550="Galvanized")),
(AND(G5550="Non-lead - Copper",H5550="Don't know",J5550="Galvanized")),
(AND(G5550="Non-lead - Copper",H5550="",J5550="Galvanized")),
(AND(G5550="Non-lead - Plastic",H5550="Yes",J5550="Galvanized")),
(AND(G5550="Non-lead - Plastic",H5550="Don't know",J5550="Galvanized")),
(AND(G5550="Non-lead - Plastic",H5550="",J5550="Galvanized")),
(AND(G5550="Non-lead",H5550="Yes",J5550="Galvanized")),
(AND(G5550="Non-lead",H5550="Don't know",J5550="Galvanized")),
(AND(G5550="Non-lead",H5550="",J5550="Galvanized")),
(AND(G5550="Non-lead - Other",H5550="Yes",J5550="Galvanized")),
(AND(G5550="Non-Lead - Other",H5550="Don't know",J5550="Galvanized")),
(AND(G5550="Galvanized",H5550="Yes",J5550="Galvanized")),
(AND(G5550="Galvanized",H5550="Don't know",J5550="Galvanized")),
(AND(G5550="Galvanized",H5550="",J5550="Galvanized")),
(AND(G5550="Non-Lead - Other",H5550="",J5550="Galvanized")))),"Galvanized Requiring Replacement",
IF((OR((AND(G5550="Non-lead - Copper",J5550="Non-lead - Copper")),
(AND(G5550="Non-lead - Copper",J5550="Non-lead - Plastic")),
(AND(G5550="Non-lead - Copper",J5550="Non-lead - Other")),
(AND(G5550="Non-lead - Copper",J5550="Non-lead")),
(AND(G5550="Non-lead - Plastic",J5550="Non-lead - Copper")),
(AND(G5550="Non-lead - Plastic",J5550="Non-lead - Plastic")),
(AND(G5550="Non-lead - Plastic",J5550="Non-lead - Other")),
(AND(G5550="Non-lead - Plastic",J5550="Non-lead")),
(AND(G5550="Non-lead",J5550="Non-lead - Copper")),
(AND(G5550="Non-lead",J5550="Non-lead - Plastic")),
(AND(G5550="Non-lead",J5550="Non-lead - Other")),
(AND(G5550="Non-lead",J5550="Non-lead")),
(AND(G5550="Non-lead - Other",J5550="Non-lead - Copper")),
(AND(G5550="Non-Lead - Other",J5550="Non-lead - Plastic")),
(AND(G5550="Non-Lead - Other",J5550="Non-lead")),
(AND(G5550="Non-Lead - Other",J5550="Non-lead - Other")))),"Non-Lead",
IF((OR((AND(G5550="Galvanized",J5550="Non-lead")),
(AND(G5550="Galvanized",J5550="Non-lead - Copper")),
(AND(G5550="Galvanized",J5550="Non-lead - Plastic")),
(AND(G5550="Galvanized",J5550="Non-lead")),
(AND(G5550="Galvanized",J5550="Non-lead - Other")))),"Non-Lead",
IF((OR((AND(G5550="Non-lead - Copper",H5550="No",J5550="Galvanized")),
(AND(G5550="Non-lead - Plastic",H5550="No",J5550="Galvanized")),
(AND(G5550="Non-lead",H5550="No",J5550="Galvanized")),
(AND(G5550="Galvanized",H5550="No",J5550="Galvanized")),
(AND(G5550="Non-lead - Other",H5550="No",J5550="Galvanized")))),"Non-lead",
IF((OR((AND(G5550="Unknown - Likely Lead",J5550="Unknown - Likely Lead")),
(AND(G5550="Unknown - Likely Lead",J5550="Unknown - Unlikely Lead")),
(AND(G5550="Unknown - Likely Lead",J5550="Unknown - Material Unknown")),
(AND(G5550="Unknown - Unlikely Lead",J5550="Unknown - Likely Lead")),
(AND(G5550="Unknown - Unlikely Lead",J5550="Unknown - Unlikely Lead")),
(AND(G5550="Unknown - Unlikely Lead",J5550="Unknown - Material Unknown")),
(AND(G5550="Unknown - Material Unknown",J5550="Unknown - Likely Lead")),
(AND(G5550="Unknown - Material Unknown",J5550="Unknown - Unlikely Lead")),
(AND(G5550="Unknown - Material Unknown",J5550="Unknown - Material Unknown")))),"Unknown",
IF((OR((AND(G5550="Unknown - Likely Lead",J5550="Non-lead - Copper")),
(AND(G5550="Unknown - Likely Lead",J5550="Non-lead - Plastic")),
(AND(G5550="Unknown - Likely Lead",J5550="Non-lead")),
(AND(G5550="Unknown - Likely Lead",J5550="Non-lead - Other")),
(AND(G5550="Unknown - Unlikely Lead",J5550="Non-lead - Copper")),
(AND(G5550="Unknown - Unlikely Lead",J5550="Non-lead - Plastic")),
(AND(G5550="Unknown - Unlikely Lead",J5550="Non-lead")),
(AND(G5550="Unknown - Unlikely Lead",J5550="Non-lead - Other")),
(AND(G5550="Unknown - Material Unknown",J5550="Non-lead - Copper")),
(AND(G5550="Unknown - Material Unknown",J5550="Non-lead - Plastic")),
(AND(G5550="Unknown - Material Unknown",J5550="Non-lead")),
(AND(G5550="Unknown - Material Unknown",J5550="Non-lead - Other")))),"Unknown",
IF((OR((AND(G5550="Non-lead - Copper",J5550="Unknown - Likely Lead")),
(AND(G5550="Non-lead - Copper",J5550="Unknown - Unlikely Lead")),
(AND(G5550="Non-lead - Copper",J5550="Unknown - Material Unknown")),
(AND(G5550="Non-lead - Plastic",J5550="Unknown - Likely Lead")),
(AND(G5550="Non-lead - Plastic",J5550="Unknown - Unlikely Lead")),
(AND(G5550="Non-lead - Plastic",J5550="Unknown - Material Unknown")),
(AND(G5550="Non-lead",J5550="Unknown - Likely Lead")),
(AND(G5550="Non-lead",J5550="Unknown - Unlikely Lead")),
(AND(G5550="Non-lead",J5550="Unknown - Material Unknown")),
(AND(G5550="Non-lead - Other",J5550="Unknown - Likely Lead")),
(AND(G5550="Non-Lead - Other",J5550="Unknown - Unlikely Lead")),
(AND(G5550="Non-Lead - Other",J5550="Unknown - Material Unknown")))),"Unknown",
IF((OR((AND(G5550="Galvanized",J5550="Unknown - Likely Lead")),
(AND(G5550="Galvanized",J5550="Unknown - Unlikely Lead")),
(AND(G5550="Galvanized",J5550="Unknown - Material Unknown")))),"Unknown",
IF((OR((AND(G5550="Galvanized",J5550="")))),"Galvanized Requiring Replacement",
IF((OR((AND(G5550="Non-lead - Copper",J5550="")),
(AND(G5550="Non-lead - Plastic",J5550="")),
(AND(G5550="Non-lead",J5550="")),
(AND(G5550="Non-lead - Other",J5550="")))),"Non-lead",
IF((OR((AND(G5550="Unknown - Likely Lead",J5550="")),
(AND(G5550="Unknown - Unlikely Lead",J5550="")),
(AND(G5550="Unknown - Material Unknown",J5550="")))),"Unknown",
""))))))))))))))))</f>
        <v>Non-Lead</v>
      </c>
      <c r="N5550" s="44" t="s">
        <v>39</v>
      </c>
    </row>
    <row r="5551" spans="1:14" ht="30" x14ac:dyDescent="0.25">
      <c r="A5551" s="34" t="s">
        <v>13064</v>
      </c>
      <c r="B5551" s="35" t="s">
        <v>3092</v>
      </c>
      <c r="C5551" s="36" t="s">
        <v>9461</v>
      </c>
      <c r="D5551" s="36" t="s">
        <v>32</v>
      </c>
      <c r="E5551" s="36" t="s">
        <v>644</v>
      </c>
      <c r="F5551" s="37" t="s">
        <v>13065</v>
      </c>
      <c r="G5551" s="38" t="s">
        <v>35</v>
      </c>
      <c r="H5551" s="39" t="s">
        <v>39</v>
      </c>
      <c r="I5551" s="40" t="s">
        <v>37</v>
      </c>
      <c r="J5551" s="42" t="s">
        <v>38</v>
      </c>
      <c r="K5551" s="39" t="s">
        <v>63</v>
      </c>
      <c r="L5551" s="35"/>
      <c r="M5551" s="43" t="str">
        <f>IF((OR(G5551="Lead")),"Lead",
IF((OR(J5551="Lead")),"Lead",
IF((OR(G5551="Lead-lined galvanized")),"Lead",
IF((OR(J5551="Lead-lined galvanized")),"Lead",
IF((OR((AND(G5551="Unknown - Likely Lead",J5551="Galvanized")),
(AND(G5551="Unknown - Unlikely Lead",J5551="Galvanized")),
(AND(G5551="Unknown - Material Unknown",J5551="Galvanized")))),"Galvanized Requiring Replacement",
IF((OR((AND(G5551="Non-lead - Copper",H5551="Yes",J5551="Galvanized")),
(AND(G5551="Non-lead - Copper",H5551="Don't know",J5551="Galvanized")),
(AND(G5551="Non-lead - Copper",H5551="",J5551="Galvanized")),
(AND(G5551="Non-lead - Plastic",H5551="Yes",J5551="Galvanized")),
(AND(G5551="Non-lead - Plastic",H5551="Don't know",J5551="Galvanized")),
(AND(G5551="Non-lead - Plastic",H5551="",J5551="Galvanized")),
(AND(G5551="Non-lead",H5551="Yes",J5551="Galvanized")),
(AND(G5551="Non-lead",H5551="Don't know",J5551="Galvanized")),
(AND(G5551="Non-lead",H5551="",J5551="Galvanized")),
(AND(G5551="Non-lead - Other",H5551="Yes",J5551="Galvanized")),
(AND(G5551="Non-Lead - Other",H5551="Don't know",J5551="Galvanized")),
(AND(G5551="Galvanized",H5551="Yes",J5551="Galvanized")),
(AND(G5551="Galvanized",H5551="Don't know",J5551="Galvanized")),
(AND(G5551="Galvanized",H5551="",J5551="Galvanized")),
(AND(G5551="Non-Lead - Other",H5551="",J5551="Galvanized")))),"Galvanized Requiring Replacement",
IF((OR((AND(G5551="Non-lead - Copper",J5551="Non-lead - Copper")),
(AND(G5551="Non-lead - Copper",J5551="Non-lead - Plastic")),
(AND(G5551="Non-lead - Copper",J5551="Non-lead - Other")),
(AND(G5551="Non-lead - Copper",J5551="Non-lead")),
(AND(G5551="Non-lead - Plastic",J5551="Non-lead - Copper")),
(AND(G5551="Non-lead - Plastic",J5551="Non-lead - Plastic")),
(AND(G5551="Non-lead - Plastic",J5551="Non-lead - Other")),
(AND(G5551="Non-lead - Plastic",J5551="Non-lead")),
(AND(G5551="Non-lead",J5551="Non-lead - Copper")),
(AND(G5551="Non-lead",J5551="Non-lead - Plastic")),
(AND(G5551="Non-lead",J5551="Non-lead - Other")),
(AND(G5551="Non-lead",J5551="Non-lead")),
(AND(G5551="Non-lead - Other",J5551="Non-lead - Copper")),
(AND(G5551="Non-Lead - Other",J5551="Non-lead - Plastic")),
(AND(G5551="Non-Lead - Other",J5551="Non-lead")),
(AND(G5551="Non-Lead - Other",J5551="Non-lead - Other")))),"Non-Lead",
IF((OR((AND(G5551="Galvanized",J5551="Non-lead")),
(AND(G5551="Galvanized",J5551="Non-lead - Copper")),
(AND(G5551="Galvanized",J5551="Non-lead - Plastic")),
(AND(G5551="Galvanized",J5551="Non-lead")),
(AND(G5551="Galvanized",J5551="Non-lead - Other")))),"Non-Lead",
IF((OR((AND(G5551="Non-lead - Copper",H5551="No",J5551="Galvanized")),
(AND(G5551="Non-lead - Plastic",H5551="No",J5551="Galvanized")),
(AND(G5551="Non-lead",H5551="No",J5551="Galvanized")),
(AND(G5551="Galvanized",H5551="No",J5551="Galvanized")),
(AND(G5551="Non-lead - Other",H5551="No",J5551="Galvanized")))),"Non-lead",
IF((OR((AND(G5551="Unknown - Likely Lead",J5551="Unknown - Likely Lead")),
(AND(G5551="Unknown - Likely Lead",J5551="Unknown - Unlikely Lead")),
(AND(G5551="Unknown - Likely Lead",J5551="Unknown - Material Unknown")),
(AND(G5551="Unknown - Unlikely Lead",J5551="Unknown - Likely Lead")),
(AND(G5551="Unknown - Unlikely Lead",J5551="Unknown - Unlikely Lead")),
(AND(G5551="Unknown - Unlikely Lead",J5551="Unknown - Material Unknown")),
(AND(G5551="Unknown - Material Unknown",J5551="Unknown - Likely Lead")),
(AND(G5551="Unknown - Material Unknown",J5551="Unknown - Unlikely Lead")),
(AND(G5551="Unknown - Material Unknown",J5551="Unknown - Material Unknown")))),"Unknown",
IF((OR((AND(G5551="Unknown - Likely Lead",J5551="Non-lead - Copper")),
(AND(G5551="Unknown - Likely Lead",J5551="Non-lead - Plastic")),
(AND(G5551="Unknown - Likely Lead",J5551="Non-lead")),
(AND(G5551="Unknown - Likely Lead",J5551="Non-lead - Other")),
(AND(G5551="Unknown - Unlikely Lead",J5551="Non-lead - Copper")),
(AND(G5551="Unknown - Unlikely Lead",J5551="Non-lead - Plastic")),
(AND(G5551="Unknown - Unlikely Lead",J5551="Non-lead")),
(AND(G5551="Unknown - Unlikely Lead",J5551="Non-lead - Other")),
(AND(G5551="Unknown - Material Unknown",J5551="Non-lead - Copper")),
(AND(G5551="Unknown - Material Unknown",J5551="Non-lead - Plastic")),
(AND(G5551="Unknown - Material Unknown",J5551="Non-lead")),
(AND(G5551="Unknown - Material Unknown",J5551="Non-lead - Other")))),"Unknown",
IF((OR((AND(G5551="Non-lead - Copper",J5551="Unknown - Likely Lead")),
(AND(G5551="Non-lead - Copper",J5551="Unknown - Unlikely Lead")),
(AND(G5551="Non-lead - Copper",J5551="Unknown - Material Unknown")),
(AND(G5551="Non-lead - Plastic",J5551="Unknown - Likely Lead")),
(AND(G5551="Non-lead - Plastic",J5551="Unknown - Unlikely Lead")),
(AND(G5551="Non-lead - Plastic",J5551="Unknown - Material Unknown")),
(AND(G5551="Non-lead",J5551="Unknown - Likely Lead")),
(AND(G5551="Non-lead",J5551="Unknown - Unlikely Lead")),
(AND(G5551="Non-lead",J5551="Unknown - Material Unknown")),
(AND(G5551="Non-lead - Other",J5551="Unknown - Likely Lead")),
(AND(G5551="Non-Lead - Other",J5551="Unknown - Unlikely Lead")),
(AND(G5551="Non-Lead - Other",J5551="Unknown - Material Unknown")))),"Unknown",
IF((OR((AND(G5551="Galvanized",J5551="Unknown - Likely Lead")),
(AND(G5551="Galvanized",J5551="Unknown - Unlikely Lead")),
(AND(G5551="Galvanized",J5551="Unknown - Material Unknown")))),"Unknown",
IF((OR((AND(G5551="Galvanized",J5551="")))),"Galvanized Requiring Replacement",
IF((OR((AND(G5551="Non-lead - Copper",J5551="")),
(AND(G5551="Non-lead - Plastic",J5551="")),
(AND(G5551="Non-lead",J5551="")),
(AND(G5551="Non-lead - Other",J5551="")))),"Non-lead",
IF((OR((AND(G5551="Unknown - Likely Lead",J5551="")),
(AND(G5551="Unknown - Unlikely Lead",J5551="")),
(AND(G5551="Unknown - Material Unknown",J5551="")))),"Unknown",
""))))))))))))))))</f>
        <v>Non-Lead</v>
      </c>
      <c r="N5551" s="44" t="s">
        <v>39</v>
      </c>
    </row>
    <row r="5552" spans="1:14" ht="30" x14ac:dyDescent="0.25">
      <c r="A5552" s="34" t="s">
        <v>13066</v>
      </c>
      <c r="B5552" s="35" t="s">
        <v>5043</v>
      </c>
      <c r="C5552" s="36" t="s">
        <v>12615</v>
      </c>
      <c r="D5552" s="36" t="s">
        <v>32</v>
      </c>
      <c r="E5552" s="36" t="s">
        <v>644</v>
      </c>
      <c r="F5552" s="37" t="s">
        <v>13067</v>
      </c>
      <c r="G5552" s="38" t="s">
        <v>35</v>
      </c>
      <c r="H5552" s="39" t="s">
        <v>39</v>
      </c>
      <c r="I5552" s="40" t="s">
        <v>37</v>
      </c>
      <c r="J5552" s="42" t="s">
        <v>47</v>
      </c>
      <c r="K5552" s="39" t="s">
        <v>37</v>
      </c>
      <c r="L5552" s="35"/>
      <c r="M5552" s="43" t="str">
        <f>IF((OR(G5552="Lead")),"Lead",
IF((OR(J5552="Lead")),"Lead",
IF((OR(G5552="Lead-lined galvanized")),"Lead",
IF((OR(J5552="Lead-lined galvanized")),"Lead",
IF((OR((AND(G5552="Unknown - Likely Lead",J5552="Galvanized")),
(AND(G5552="Unknown - Unlikely Lead",J5552="Galvanized")),
(AND(G5552="Unknown - Material Unknown",J5552="Galvanized")))),"Galvanized Requiring Replacement",
IF((OR((AND(G5552="Non-lead - Copper",H5552="Yes",J5552="Galvanized")),
(AND(G5552="Non-lead - Copper",H5552="Don't know",J5552="Galvanized")),
(AND(G5552="Non-lead - Copper",H5552="",J5552="Galvanized")),
(AND(G5552="Non-lead - Plastic",H5552="Yes",J5552="Galvanized")),
(AND(G5552="Non-lead - Plastic",H5552="Don't know",J5552="Galvanized")),
(AND(G5552="Non-lead - Plastic",H5552="",J5552="Galvanized")),
(AND(G5552="Non-lead",H5552="Yes",J5552="Galvanized")),
(AND(G5552="Non-lead",H5552="Don't know",J5552="Galvanized")),
(AND(G5552="Non-lead",H5552="",J5552="Galvanized")),
(AND(G5552="Non-lead - Other",H5552="Yes",J5552="Galvanized")),
(AND(G5552="Non-Lead - Other",H5552="Don't know",J5552="Galvanized")),
(AND(G5552="Galvanized",H5552="Yes",J5552="Galvanized")),
(AND(G5552="Galvanized",H5552="Don't know",J5552="Galvanized")),
(AND(G5552="Galvanized",H5552="",J5552="Galvanized")),
(AND(G5552="Non-Lead - Other",H5552="",J5552="Galvanized")))),"Galvanized Requiring Replacement",
IF((OR((AND(G5552="Non-lead - Copper",J5552="Non-lead - Copper")),
(AND(G5552="Non-lead - Copper",J5552="Non-lead - Plastic")),
(AND(G5552="Non-lead - Copper",J5552="Non-lead - Other")),
(AND(G5552="Non-lead - Copper",J5552="Non-lead")),
(AND(G5552="Non-lead - Plastic",J5552="Non-lead - Copper")),
(AND(G5552="Non-lead - Plastic",J5552="Non-lead - Plastic")),
(AND(G5552="Non-lead - Plastic",J5552="Non-lead - Other")),
(AND(G5552="Non-lead - Plastic",J5552="Non-lead")),
(AND(G5552="Non-lead",J5552="Non-lead - Copper")),
(AND(G5552="Non-lead",J5552="Non-lead - Plastic")),
(AND(G5552="Non-lead",J5552="Non-lead - Other")),
(AND(G5552="Non-lead",J5552="Non-lead")),
(AND(G5552="Non-lead - Other",J5552="Non-lead - Copper")),
(AND(G5552="Non-Lead - Other",J5552="Non-lead - Plastic")),
(AND(G5552="Non-Lead - Other",J5552="Non-lead")),
(AND(G5552="Non-Lead - Other",J5552="Non-lead - Other")))),"Non-Lead",
IF((OR((AND(G5552="Galvanized",J5552="Non-lead")),
(AND(G5552="Galvanized",J5552="Non-lead - Copper")),
(AND(G5552="Galvanized",J5552="Non-lead - Plastic")),
(AND(G5552="Galvanized",J5552="Non-lead")),
(AND(G5552="Galvanized",J5552="Non-lead - Other")))),"Non-Lead",
IF((OR((AND(G5552="Non-lead - Copper",H5552="No",J5552="Galvanized")),
(AND(G5552="Non-lead - Plastic",H5552="No",J5552="Galvanized")),
(AND(G5552="Non-lead",H5552="No",J5552="Galvanized")),
(AND(G5552="Galvanized",H5552="No",J5552="Galvanized")),
(AND(G5552="Non-lead - Other",H5552="No",J5552="Galvanized")))),"Non-lead",
IF((OR((AND(G5552="Unknown - Likely Lead",J5552="Unknown - Likely Lead")),
(AND(G5552="Unknown - Likely Lead",J5552="Unknown - Unlikely Lead")),
(AND(G5552="Unknown - Likely Lead",J5552="Unknown - Material Unknown")),
(AND(G5552="Unknown - Unlikely Lead",J5552="Unknown - Likely Lead")),
(AND(G5552="Unknown - Unlikely Lead",J5552="Unknown - Unlikely Lead")),
(AND(G5552="Unknown - Unlikely Lead",J5552="Unknown - Material Unknown")),
(AND(G5552="Unknown - Material Unknown",J5552="Unknown - Likely Lead")),
(AND(G5552="Unknown - Material Unknown",J5552="Unknown - Unlikely Lead")),
(AND(G5552="Unknown - Material Unknown",J5552="Unknown - Material Unknown")))),"Unknown",
IF((OR((AND(G5552="Unknown - Likely Lead",J5552="Non-lead - Copper")),
(AND(G5552="Unknown - Likely Lead",J5552="Non-lead - Plastic")),
(AND(G5552="Unknown - Likely Lead",J5552="Non-lead")),
(AND(G5552="Unknown - Likely Lead",J5552="Non-lead - Other")),
(AND(G5552="Unknown - Unlikely Lead",J5552="Non-lead - Copper")),
(AND(G5552="Unknown - Unlikely Lead",J5552="Non-lead - Plastic")),
(AND(G5552="Unknown - Unlikely Lead",J5552="Non-lead")),
(AND(G5552="Unknown - Unlikely Lead",J5552="Non-lead - Other")),
(AND(G5552="Unknown - Material Unknown",J5552="Non-lead - Copper")),
(AND(G5552="Unknown - Material Unknown",J5552="Non-lead - Plastic")),
(AND(G5552="Unknown - Material Unknown",J5552="Non-lead")),
(AND(G5552="Unknown - Material Unknown",J5552="Non-lead - Other")))),"Unknown",
IF((OR((AND(G5552="Non-lead - Copper",J5552="Unknown - Likely Lead")),
(AND(G5552="Non-lead - Copper",J5552="Unknown - Unlikely Lead")),
(AND(G5552="Non-lead - Copper",J5552="Unknown - Material Unknown")),
(AND(G5552="Non-lead - Plastic",J5552="Unknown - Likely Lead")),
(AND(G5552="Non-lead - Plastic",J5552="Unknown - Unlikely Lead")),
(AND(G5552="Non-lead - Plastic",J5552="Unknown - Material Unknown")),
(AND(G5552="Non-lead",J5552="Unknown - Likely Lead")),
(AND(G5552="Non-lead",J5552="Unknown - Unlikely Lead")),
(AND(G5552="Non-lead",J5552="Unknown - Material Unknown")),
(AND(G5552="Non-lead - Other",J5552="Unknown - Likely Lead")),
(AND(G5552="Non-Lead - Other",J5552="Unknown - Unlikely Lead")),
(AND(G5552="Non-Lead - Other",J5552="Unknown - Material Unknown")))),"Unknown",
IF((OR((AND(G5552="Galvanized",J5552="Unknown - Likely Lead")),
(AND(G5552="Galvanized",J5552="Unknown - Unlikely Lead")),
(AND(G5552="Galvanized",J5552="Unknown - Material Unknown")))),"Unknown",
IF((OR((AND(G5552="Galvanized",J5552="")))),"Galvanized Requiring Replacement",
IF((OR((AND(G5552="Non-lead - Copper",J5552="")),
(AND(G5552="Non-lead - Plastic",J5552="")),
(AND(G5552="Non-lead",J5552="")),
(AND(G5552="Non-lead - Other",J5552="")))),"Non-lead",
IF((OR((AND(G5552="Unknown - Likely Lead",J5552="")),
(AND(G5552="Unknown - Unlikely Lead",J5552="")),
(AND(G5552="Unknown - Material Unknown",J5552="")))),"Unknown",
""))))))))))))))))</f>
        <v>Non-Lead</v>
      </c>
      <c r="N5552" s="44" t="s">
        <v>39</v>
      </c>
    </row>
    <row r="5553" spans="1:14" ht="30" x14ac:dyDescent="0.25">
      <c r="A5553" s="34" t="s">
        <v>13068</v>
      </c>
      <c r="B5553" s="35" t="s">
        <v>3102</v>
      </c>
      <c r="C5553" s="36" t="s">
        <v>12615</v>
      </c>
      <c r="D5553" s="36" t="s">
        <v>32</v>
      </c>
      <c r="E5553" s="36" t="s">
        <v>644</v>
      </c>
      <c r="F5553" s="37" t="s">
        <v>13069</v>
      </c>
      <c r="G5553" s="38" t="s">
        <v>35</v>
      </c>
      <c r="H5553" s="39" t="s">
        <v>39</v>
      </c>
      <c r="I5553" s="40" t="s">
        <v>37</v>
      </c>
      <c r="J5553" s="42" t="s">
        <v>47</v>
      </c>
      <c r="K5553" s="39" t="s">
        <v>37</v>
      </c>
      <c r="L5553" s="35"/>
      <c r="M5553" s="43" t="str">
        <f>IF((OR(G5553="Lead")),"Lead",
IF((OR(J5553="Lead")),"Lead",
IF((OR(G5553="Lead-lined galvanized")),"Lead",
IF((OR(J5553="Lead-lined galvanized")),"Lead",
IF((OR((AND(G5553="Unknown - Likely Lead",J5553="Galvanized")),
(AND(G5553="Unknown - Unlikely Lead",J5553="Galvanized")),
(AND(G5553="Unknown - Material Unknown",J5553="Galvanized")))),"Galvanized Requiring Replacement",
IF((OR((AND(G5553="Non-lead - Copper",H5553="Yes",J5553="Galvanized")),
(AND(G5553="Non-lead - Copper",H5553="Don't know",J5553="Galvanized")),
(AND(G5553="Non-lead - Copper",H5553="",J5553="Galvanized")),
(AND(G5553="Non-lead - Plastic",H5553="Yes",J5553="Galvanized")),
(AND(G5553="Non-lead - Plastic",H5553="Don't know",J5553="Galvanized")),
(AND(G5553="Non-lead - Plastic",H5553="",J5553="Galvanized")),
(AND(G5553="Non-lead",H5553="Yes",J5553="Galvanized")),
(AND(G5553="Non-lead",H5553="Don't know",J5553="Galvanized")),
(AND(G5553="Non-lead",H5553="",J5553="Galvanized")),
(AND(G5553="Non-lead - Other",H5553="Yes",J5553="Galvanized")),
(AND(G5553="Non-Lead - Other",H5553="Don't know",J5553="Galvanized")),
(AND(G5553="Galvanized",H5553="Yes",J5553="Galvanized")),
(AND(G5553="Galvanized",H5553="Don't know",J5553="Galvanized")),
(AND(G5553="Galvanized",H5553="",J5553="Galvanized")),
(AND(G5553="Non-Lead - Other",H5553="",J5553="Galvanized")))),"Galvanized Requiring Replacement",
IF((OR((AND(G5553="Non-lead - Copper",J5553="Non-lead - Copper")),
(AND(G5553="Non-lead - Copper",J5553="Non-lead - Plastic")),
(AND(G5553="Non-lead - Copper",J5553="Non-lead - Other")),
(AND(G5553="Non-lead - Copper",J5553="Non-lead")),
(AND(G5553="Non-lead - Plastic",J5553="Non-lead - Copper")),
(AND(G5553="Non-lead - Plastic",J5553="Non-lead - Plastic")),
(AND(G5553="Non-lead - Plastic",J5553="Non-lead - Other")),
(AND(G5553="Non-lead - Plastic",J5553="Non-lead")),
(AND(G5553="Non-lead",J5553="Non-lead - Copper")),
(AND(G5553="Non-lead",J5553="Non-lead - Plastic")),
(AND(G5553="Non-lead",J5553="Non-lead - Other")),
(AND(G5553="Non-lead",J5553="Non-lead")),
(AND(G5553="Non-lead - Other",J5553="Non-lead - Copper")),
(AND(G5553="Non-Lead - Other",J5553="Non-lead - Plastic")),
(AND(G5553="Non-Lead - Other",J5553="Non-lead")),
(AND(G5553="Non-Lead - Other",J5553="Non-lead - Other")))),"Non-Lead",
IF((OR((AND(G5553="Galvanized",J5553="Non-lead")),
(AND(G5553="Galvanized",J5553="Non-lead - Copper")),
(AND(G5553="Galvanized",J5553="Non-lead - Plastic")),
(AND(G5553="Galvanized",J5553="Non-lead")),
(AND(G5553="Galvanized",J5553="Non-lead - Other")))),"Non-Lead",
IF((OR((AND(G5553="Non-lead - Copper",H5553="No",J5553="Galvanized")),
(AND(G5553="Non-lead - Plastic",H5553="No",J5553="Galvanized")),
(AND(G5553="Non-lead",H5553="No",J5553="Galvanized")),
(AND(G5553="Galvanized",H5553="No",J5553="Galvanized")),
(AND(G5553="Non-lead - Other",H5553="No",J5553="Galvanized")))),"Non-lead",
IF((OR((AND(G5553="Unknown - Likely Lead",J5553="Unknown - Likely Lead")),
(AND(G5553="Unknown - Likely Lead",J5553="Unknown - Unlikely Lead")),
(AND(G5553="Unknown - Likely Lead",J5553="Unknown - Material Unknown")),
(AND(G5553="Unknown - Unlikely Lead",J5553="Unknown - Likely Lead")),
(AND(G5553="Unknown - Unlikely Lead",J5553="Unknown - Unlikely Lead")),
(AND(G5553="Unknown - Unlikely Lead",J5553="Unknown - Material Unknown")),
(AND(G5553="Unknown - Material Unknown",J5553="Unknown - Likely Lead")),
(AND(G5553="Unknown - Material Unknown",J5553="Unknown - Unlikely Lead")),
(AND(G5553="Unknown - Material Unknown",J5553="Unknown - Material Unknown")))),"Unknown",
IF((OR((AND(G5553="Unknown - Likely Lead",J5553="Non-lead - Copper")),
(AND(G5553="Unknown - Likely Lead",J5553="Non-lead - Plastic")),
(AND(G5553="Unknown - Likely Lead",J5553="Non-lead")),
(AND(G5553="Unknown - Likely Lead",J5553="Non-lead - Other")),
(AND(G5553="Unknown - Unlikely Lead",J5553="Non-lead - Copper")),
(AND(G5553="Unknown - Unlikely Lead",J5553="Non-lead - Plastic")),
(AND(G5553="Unknown - Unlikely Lead",J5553="Non-lead")),
(AND(G5553="Unknown - Unlikely Lead",J5553="Non-lead - Other")),
(AND(G5553="Unknown - Material Unknown",J5553="Non-lead - Copper")),
(AND(G5553="Unknown - Material Unknown",J5553="Non-lead - Plastic")),
(AND(G5553="Unknown - Material Unknown",J5553="Non-lead")),
(AND(G5553="Unknown - Material Unknown",J5553="Non-lead - Other")))),"Unknown",
IF((OR((AND(G5553="Non-lead - Copper",J5553="Unknown - Likely Lead")),
(AND(G5553="Non-lead - Copper",J5553="Unknown - Unlikely Lead")),
(AND(G5553="Non-lead - Copper",J5553="Unknown - Material Unknown")),
(AND(G5553="Non-lead - Plastic",J5553="Unknown - Likely Lead")),
(AND(G5553="Non-lead - Plastic",J5553="Unknown - Unlikely Lead")),
(AND(G5553="Non-lead - Plastic",J5553="Unknown - Material Unknown")),
(AND(G5553="Non-lead",J5553="Unknown - Likely Lead")),
(AND(G5553="Non-lead",J5553="Unknown - Unlikely Lead")),
(AND(G5553="Non-lead",J5553="Unknown - Material Unknown")),
(AND(G5553="Non-lead - Other",J5553="Unknown - Likely Lead")),
(AND(G5553="Non-Lead - Other",J5553="Unknown - Unlikely Lead")),
(AND(G5553="Non-Lead - Other",J5553="Unknown - Material Unknown")))),"Unknown",
IF((OR((AND(G5553="Galvanized",J5553="Unknown - Likely Lead")),
(AND(G5553="Galvanized",J5553="Unknown - Unlikely Lead")),
(AND(G5553="Galvanized",J5553="Unknown - Material Unknown")))),"Unknown",
IF((OR((AND(G5553="Galvanized",J5553="")))),"Galvanized Requiring Replacement",
IF((OR((AND(G5553="Non-lead - Copper",J5553="")),
(AND(G5553="Non-lead - Plastic",J5553="")),
(AND(G5553="Non-lead",J5553="")),
(AND(G5553="Non-lead - Other",J5553="")))),"Non-lead",
IF((OR((AND(G5553="Unknown - Likely Lead",J5553="")),
(AND(G5553="Unknown - Unlikely Lead",J5553="")),
(AND(G5553="Unknown - Material Unknown",J5553="")))),"Unknown",
""))))))))))))))))</f>
        <v>Non-Lead</v>
      </c>
      <c r="N5553" s="44" t="s">
        <v>39</v>
      </c>
    </row>
    <row r="5554" spans="1:14" ht="30" x14ac:dyDescent="0.25">
      <c r="A5554" s="34" t="s">
        <v>13070</v>
      </c>
      <c r="B5554" s="35" t="s">
        <v>5659</v>
      </c>
      <c r="C5554" s="36" t="s">
        <v>13071</v>
      </c>
      <c r="D5554" s="36" t="s">
        <v>32</v>
      </c>
      <c r="E5554" s="36" t="s">
        <v>644</v>
      </c>
      <c r="F5554" s="37" t="s">
        <v>13072</v>
      </c>
      <c r="G5554" s="38" t="s">
        <v>35</v>
      </c>
      <c r="H5554" s="39" t="s">
        <v>39</v>
      </c>
      <c r="I5554" s="40" t="s">
        <v>37</v>
      </c>
      <c r="J5554" s="42" t="s">
        <v>47</v>
      </c>
      <c r="K5554" s="39" t="s">
        <v>37</v>
      </c>
      <c r="L5554" s="35"/>
      <c r="M5554" s="43" t="str">
        <f>IF((OR(G5554="Lead")),"Lead",
IF((OR(J5554="Lead")),"Lead",
IF((OR(G5554="Lead-lined galvanized")),"Lead",
IF((OR(J5554="Lead-lined galvanized")),"Lead",
IF((OR((AND(G5554="Unknown - Likely Lead",J5554="Galvanized")),
(AND(G5554="Unknown - Unlikely Lead",J5554="Galvanized")),
(AND(G5554="Unknown - Material Unknown",J5554="Galvanized")))),"Galvanized Requiring Replacement",
IF((OR((AND(G5554="Non-lead - Copper",H5554="Yes",J5554="Galvanized")),
(AND(G5554="Non-lead - Copper",H5554="Don't know",J5554="Galvanized")),
(AND(G5554="Non-lead - Copper",H5554="",J5554="Galvanized")),
(AND(G5554="Non-lead - Plastic",H5554="Yes",J5554="Galvanized")),
(AND(G5554="Non-lead - Plastic",H5554="Don't know",J5554="Galvanized")),
(AND(G5554="Non-lead - Plastic",H5554="",J5554="Galvanized")),
(AND(G5554="Non-lead",H5554="Yes",J5554="Galvanized")),
(AND(G5554="Non-lead",H5554="Don't know",J5554="Galvanized")),
(AND(G5554="Non-lead",H5554="",J5554="Galvanized")),
(AND(G5554="Non-lead - Other",H5554="Yes",J5554="Galvanized")),
(AND(G5554="Non-Lead - Other",H5554="Don't know",J5554="Galvanized")),
(AND(G5554="Galvanized",H5554="Yes",J5554="Galvanized")),
(AND(G5554="Galvanized",H5554="Don't know",J5554="Galvanized")),
(AND(G5554="Galvanized",H5554="",J5554="Galvanized")),
(AND(G5554="Non-Lead - Other",H5554="",J5554="Galvanized")))),"Galvanized Requiring Replacement",
IF((OR((AND(G5554="Non-lead - Copper",J5554="Non-lead - Copper")),
(AND(G5554="Non-lead - Copper",J5554="Non-lead - Plastic")),
(AND(G5554="Non-lead - Copper",J5554="Non-lead - Other")),
(AND(G5554="Non-lead - Copper",J5554="Non-lead")),
(AND(G5554="Non-lead - Plastic",J5554="Non-lead - Copper")),
(AND(G5554="Non-lead - Plastic",J5554="Non-lead - Plastic")),
(AND(G5554="Non-lead - Plastic",J5554="Non-lead - Other")),
(AND(G5554="Non-lead - Plastic",J5554="Non-lead")),
(AND(G5554="Non-lead",J5554="Non-lead - Copper")),
(AND(G5554="Non-lead",J5554="Non-lead - Plastic")),
(AND(G5554="Non-lead",J5554="Non-lead - Other")),
(AND(G5554="Non-lead",J5554="Non-lead")),
(AND(G5554="Non-lead - Other",J5554="Non-lead - Copper")),
(AND(G5554="Non-Lead - Other",J5554="Non-lead - Plastic")),
(AND(G5554="Non-Lead - Other",J5554="Non-lead")),
(AND(G5554="Non-Lead - Other",J5554="Non-lead - Other")))),"Non-Lead",
IF((OR((AND(G5554="Galvanized",J5554="Non-lead")),
(AND(G5554="Galvanized",J5554="Non-lead - Copper")),
(AND(G5554="Galvanized",J5554="Non-lead - Plastic")),
(AND(G5554="Galvanized",J5554="Non-lead")),
(AND(G5554="Galvanized",J5554="Non-lead - Other")))),"Non-Lead",
IF((OR((AND(G5554="Non-lead - Copper",H5554="No",J5554="Galvanized")),
(AND(G5554="Non-lead - Plastic",H5554="No",J5554="Galvanized")),
(AND(G5554="Non-lead",H5554="No",J5554="Galvanized")),
(AND(G5554="Galvanized",H5554="No",J5554="Galvanized")),
(AND(G5554="Non-lead - Other",H5554="No",J5554="Galvanized")))),"Non-lead",
IF((OR((AND(G5554="Unknown - Likely Lead",J5554="Unknown - Likely Lead")),
(AND(G5554="Unknown - Likely Lead",J5554="Unknown - Unlikely Lead")),
(AND(G5554="Unknown - Likely Lead",J5554="Unknown - Material Unknown")),
(AND(G5554="Unknown - Unlikely Lead",J5554="Unknown - Likely Lead")),
(AND(G5554="Unknown - Unlikely Lead",J5554="Unknown - Unlikely Lead")),
(AND(G5554="Unknown - Unlikely Lead",J5554="Unknown - Material Unknown")),
(AND(G5554="Unknown - Material Unknown",J5554="Unknown - Likely Lead")),
(AND(G5554="Unknown - Material Unknown",J5554="Unknown - Unlikely Lead")),
(AND(G5554="Unknown - Material Unknown",J5554="Unknown - Material Unknown")))),"Unknown",
IF((OR((AND(G5554="Unknown - Likely Lead",J5554="Non-lead - Copper")),
(AND(G5554="Unknown - Likely Lead",J5554="Non-lead - Plastic")),
(AND(G5554="Unknown - Likely Lead",J5554="Non-lead")),
(AND(G5554="Unknown - Likely Lead",J5554="Non-lead - Other")),
(AND(G5554="Unknown - Unlikely Lead",J5554="Non-lead - Copper")),
(AND(G5554="Unknown - Unlikely Lead",J5554="Non-lead - Plastic")),
(AND(G5554="Unknown - Unlikely Lead",J5554="Non-lead")),
(AND(G5554="Unknown - Unlikely Lead",J5554="Non-lead - Other")),
(AND(G5554="Unknown - Material Unknown",J5554="Non-lead - Copper")),
(AND(G5554="Unknown - Material Unknown",J5554="Non-lead - Plastic")),
(AND(G5554="Unknown - Material Unknown",J5554="Non-lead")),
(AND(G5554="Unknown - Material Unknown",J5554="Non-lead - Other")))),"Unknown",
IF((OR((AND(G5554="Non-lead - Copper",J5554="Unknown - Likely Lead")),
(AND(G5554="Non-lead - Copper",J5554="Unknown - Unlikely Lead")),
(AND(G5554="Non-lead - Copper",J5554="Unknown - Material Unknown")),
(AND(G5554="Non-lead - Plastic",J5554="Unknown - Likely Lead")),
(AND(G5554="Non-lead - Plastic",J5554="Unknown - Unlikely Lead")),
(AND(G5554="Non-lead - Plastic",J5554="Unknown - Material Unknown")),
(AND(G5554="Non-lead",J5554="Unknown - Likely Lead")),
(AND(G5554="Non-lead",J5554="Unknown - Unlikely Lead")),
(AND(G5554="Non-lead",J5554="Unknown - Material Unknown")),
(AND(G5554="Non-lead - Other",J5554="Unknown - Likely Lead")),
(AND(G5554="Non-Lead - Other",J5554="Unknown - Unlikely Lead")),
(AND(G5554="Non-Lead - Other",J5554="Unknown - Material Unknown")))),"Unknown",
IF((OR((AND(G5554="Galvanized",J5554="Unknown - Likely Lead")),
(AND(G5554="Galvanized",J5554="Unknown - Unlikely Lead")),
(AND(G5554="Galvanized",J5554="Unknown - Material Unknown")))),"Unknown",
IF((OR((AND(G5554="Galvanized",J5554="")))),"Galvanized Requiring Replacement",
IF((OR((AND(G5554="Non-lead - Copper",J5554="")),
(AND(G5554="Non-lead - Plastic",J5554="")),
(AND(G5554="Non-lead",J5554="")),
(AND(G5554="Non-lead - Other",J5554="")))),"Non-lead",
IF((OR((AND(G5554="Unknown - Likely Lead",J5554="")),
(AND(G5554="Unknown - Unlikely Lead",J5554="")),
(AND(G5554="Unknown - Material Unknown",J5554="")))),"Unknown",
""))))))))))))))))</f>
        <v>Non-Lead</v>
      </c>
      <c r="N5554" s="44" t="s">
        <v>39</v>
      </c>
    </row>
    <row r="5555" spans="1:14" ht="30" x14ac:dyDescent="0.25">
      <c r="A5555" s="34" t="s">
        <v>13073</v>
      </c>
      <c r="B5555" s="35" t="s">
        <v>3849</v>
      </c>
      <c r="C5555" s="36" t="s">
        <v>12917</v>
      </c>
      <c r="D5555" s="36" t="s">
        <v>32</v>
      </c>
      <c r="E5555" s="36" t="s">
        <v>644</v>
      </c>
      <c r="F5555" s="37" t="s">
        <v>13074</v>
      </c>
      <c r="G5555" s="38" t="s">
        <v>35</v>
      </c>
      <c r="H5555" s="39" t="s">
        <v>39</v>
      </c>
      <c r="I5555" s="40" t="s">
        <v>37</v>
      </c>
      <c r="J5555" s="42" t="s">
        <v>47</v>
      </c>
      <c r="K5555" s="39" t="s">
        <v>37</v>
      </c>
      <c r="L5555" s="35"/>
      <c r="M5555" s="43" t="str">
        <f>IF((OR(G5555="Lead")),"Lead",
IF((OR(J5555="Lead")),"Lead",
IF((OR(G5555="Lead-lined galvanized")),"Lead",
IF((OR(J5555="Lead-lined galvanized")),"Lead",
IF((OR((AND(G5555="Unknown - Likely Lead",J5555="Galvanized")),
(AND(G5555="Unknown - Unlikely Lead",J5555="Galvanized")),
(AND(G5555="Unknown - Material Unknown",J5555="Galvanized")))),"Galvanized Requiring Replacement",
IF((OR((AND(G5555="Non-lead - Copper",H5555="Yes",J5555="Galvanized")),
(AND(G5555="Non-lead - Copper",H5555="Don't know",J5555="Galvanized")),
(AND(G5555="Non-lead - Copper",H5555="",J5555="Galvanized")),
(AND(G5555="Non-lead - Plastic",H5555="Yes",J5555="Galvanized")),
(AND(G5555="Non-lead - Plastic",H5555="Don't know",J5555="Galvanized")),
(AND(G5555="Non-lead - Plastic",H5555="",J5555="Galvanized")),
(AND(G5555="Non-lead",H5555="Yes",J5555="Galvanized")),
(AND(G5555="Non-lead",H5555="Don't know",J5555="Galvanized")),
(AND(G5555="Non-lead",H5555="",J5555="Galvanized")),
(AND(G5555="Non-lead - Other",H5555="Yes",J5555="Galvanized")),
(AND(G5555="Non-Lead - Other",H5555="Don't know",J5555="Galvanized")),
(AND(G5555="Galvanized",H5555="Yes",J5555="Galvanized")),
(AND(G5555="Galvanized",H5555="Don't know",J5555="Galvanized")),
(AND(G5555="Galvanized",H5555="",J5555="Galvanized")),
(AND(G5555="Non-Lead - Other",H5555="",J5555="Galvanized")))),"Galvanized Requiring Replacement",
IF((OR((AND(G5555="Non-lead - Copper",J5555="Non-lead - Copper")),
(AND(G5555="Non-lead - Copper",J5555="Non-lead - Plastic")),
(AND(G5555="Non-lead - Copper",J5555="Non-lead - Other")),
(AND(G5555="Non-lead - Copper",J5555="Non-lead")),
(AND(G5555="Non-lead - Plastic",J5555="Non-lead - Copper")),
(AND(G5555="Non-lead - Plastic",J5555="Non-lead - Plastic")),
(AND(G5555="Non-lead - Plastic",J5555="Non-lead - Other")),
(AND(G5555="Non-lead - Plastic",J5555="Non-lead")),
(AND(G5555="Non-lead",J5555="Non-lead - Copper")),
(AND(G5555="Non-lead",J5555="Non-lead - Plastic")),
(AND(G5555="Non-lead",J5555="Non-lead - Other")),
(AND(G5555="Non-lead",J5555="Non-lead")),
(AND(G5555="Non-lead - Other",J5555="Non-lead - Copper")),
(AND(G5555="Non-Lead - Other",J5555="Non-lead - Plastic")),
(AND(G5555="Non-Lead - Other",J5555="Non-lead")),
(AND(G5555="Non-Lead - Other",J5555="Non-lead - Other")))),"Non-Lead",
IF((OR((AND(G5555="Galvanized",J5555="Non-lead")),
(AND(G5555="Galvanized",J5555="Non-lead - Copper")),
(AND(G5555="Galvanized",J5555="Non-lead - Plastic")),
(AND(G5555="Galvanized",J5555="Non-lead")),
(AND(G5555="Galvanized",J5555="Non-lead - Other")))),"Non-Lead",
IF((OR((AND(G5555="Non-lead - Copper",H5555="No",J5555="Galvanized")),
(AND(G5555="Non-lead - Plastic",H5555="No",J5555="Galvanized")),
(AND(G5555="Non-lead",H5555="No",J5555="Galvanized")),
(AND(G5555="Galvanized",H5555="No",J5555="Galvanized")),
(AND(G5555="Non-lead - Other",H5555="No",J5555="Galvanized")))),"Non-lead",
IF((OR((AND(G5555="Unknown - Likely Lead",J5555="Unknown - Likely Lead")),
(AND(G5555="Unknown - Likely Lead",J5555="Unknown - Unlikely Lead")),
(AND(G5555="Unknown - Likely Lead",J5555="Unknown - Material Unknown")),
(AND(G5555="Unknown - Unlikely Lead",J5555="Unknown - Likely Lead")),
(AND(G5555="Unknown - Unlikely Lead",J5555="Unknown - Unlikely Lead")),
(AND(G5555="Unknown - Unlikely Lead",J5555="Unknown - Material Unknown")),
(AND(G5555="Unknown - Material Unknown",J5555="Unknown - Likely Lead")),
(AND(G5555="Unknown - Material Unknown",J5555="Unknown - Unlikely Lead")),
(AND(G5555="Unknown - Material Unknown",J5555="Unknown - Material Unknown")))),"Unknown",
IF((OR((AND(G5555="Unknown - Likely Lead",J5555="Non-lead - Copper")),
(AND(G5555="Unknown - Likely Lead",J5555="Non-lead - Plastic")),
(AND(G5555="Unknown - Likely Lead",J5555="Non-lead")),
(AND(G5555="Unknown - Likely Lead",J5555="Non-lead - Other")),
(AND(G5555="Unknown - Unlikely Lead",J5555="Non-lead - Copper")),
(AND(G5555="Unknown - Unlikely Lead",J5555="Non-lead - Plastic")),
(AND(G5555="Unknown - Unlikely Lead",J5555="Non-lead")),
(AND(G5555="Unknown - Unlikely Lead",J5555="Non-lead - Other")),
(AND(G5555="Unknown - Material Unknown",J5555="Non-lead - Copper")),
(AND(G5555="Unknown - Material Unknown",J5555="Non-lead - Plastic")),
(AND(G5555="Unknown - Material Unknown",J5555="Non-lead")),
(AND(G5555="Unknown - Material Unknown",J5555="Non-lead - Other")))),"Unknown",
IF((OR((AND(G5555="Non-lead - Copper",J5555="Unknown - Likely Lead")),
(AND(G5555="Non-lead - Copper",J5555="Unknown - Unlikely Lead")),
(AND(G5555="Non-lead - Copper",J5555="Unknown - Material Unknown")),
(AND(G5555="Non-lead - Plastic",J5555="Unknown - Likely Lead")),
(AND(G5555="Non-lead - Plastic",J5555="Unknown - Unlikely Lead")),
(AND(G5555="Non-lead - Plastic",J5555="Unknown - Material Unknown")),
(AND(G5555="Non-lead",J5555="Unknown - Likely Lead")),
(AND(G5555="Non-lead",J5555="Unknown - Unlikely Lead")),
(AND(G5555="Non-lead",J5555="Unknown - Material Unknown")),
(AND(G5555="Non-lead - Other",J5555="Unknown - Likely Lead")),
(AND(G5555="Non-Lead - Other",J5555="Unknown - Unlikely Lead")),
(AND(G5555="Non-Lead - Other",J5555="Unknown - Material Unknown")))),"Unknown",
IF((OR((AND(G5555="Galvanized",J5555="Unknown - Likely Lead")),
(AND(G5555="Galvanized",J5555="Unknown - Unlikely Lead")),
(AND(G5555="Galvanized",J5555="Unknown - Material Unknown")))),"Unknown",
IF((OR((AND(G5555="Galvanized",J5555="")))),"Galvanized Requiring Replacement",
IF((OR((AND(G5555="Non-lead - Copper",J5555="")),
(AND(G5555="Non-lead - Plastic",J5555="")),
(AND(G5555="Non-lead",J5555="")),
(AND(G5555="Non-lead - Other",J5555="")))),"Non-lead",
IF((OR((AND(G5555="Unknown - Likely Lead",J5555="")),
(AND(G5555="Unknown - Unlikely Lead",J5555="")),
(AND(G5555="Unknown - Material Unknown",J5555="")))),"Unknown",
""))))))))))))))))</f>
        <v>Non-Lead</v>
      </c>
      <c r="N5555" s="44" t="s">
        <v>39</v>
      </c>
    </row>
    <row r="5556" spans="1:14" ht="30" x14ac:dyDescent="0.25">
      <c r="A5556" s="34" t="s">
        <v>13075</v>
      </c>
      <c r="B5556" s="35" t="s">
        <v>2094</v>
      </c>
      <c r="C5556" s="36" t="s">
        <v>12672</v>
      </c>
      <c r="D5556" s="36" t="s">
        <v>32</v>
      </c>
      <c r="E5556" s="36" t="s">
        <v>644</v>
      </c>
      <c r="F5556" s="37" t="s">
        <v>13076</v>
      </c>
      <c r="G5556" s="38" t="s">
        <v>35</v>
      </c>
      <c r="H5556" s="39" t="s">
        <v>39</v>
      </c>
      <c r="I5556" s="40" t="s">
        <v>37</v>
      </c>
      <c r="J5556" s="42" t="s">
        <v>47</v>
      </c>
      <c r="K5556" s="39" t="s">
        <v>37</v>
      </c>
      <c r="L5556" s="35"/>
      <c r="M5556" s="43" t="str">
        <f>IF((OR(G5556="Lead")),"Lead",
IF((OR(J5556="Lead")),"Lead",
IF((OR(G5556="Lead-lined galvanized")),"Lead",
IF((OR(J5556="Lead-lined galvanized")),"Lead",
IF((OR((AND(G5556="Unknown - Likely Lead",J5556="Galvanized")),
(AND(G5556="Unknown - Unlikely Lead",J5556="Galvanized")),
(AND(G5556="Unknown - Material Unknown",J5556="Galvanized")))),"Galvanized Requiring Replacement",
IF((OR((AND(G5556="Non-lead - Copper",H5556="Yes",J5556="Galvanized")),
(AND(G5556="Non-lead - Copper",H5556="Don't know",J5556="Galvanized")),
(AND(G5556="Non-lead - Copper",H5556="",J5556="Galvanized")),
(AND(G5556="Non-lead - Plastic",H5556="Yes",J5556="Galvanized")),
(AND(G5556="Non-lead - Plastic",H5556="Don't know",J5556="Galvanized")),
(AND(G5556="Non-lead - Plastic",H5556="",J5556="Galvanized")),
(AND(G5556="Non-lead",H5556="Yes",J5556="Galvanized")),
(AND(G5556="Non-lead",H5556="Don't know",J5556="Galvanized")),
(AND(G5556="Non-lead",H5556="",J5556="Galvanized")),
(AND(G5556="Non-lead - Other",H5556="Yes",J5556="Galvanized")),
(AND(G5556="Non-Lead - Other",H5556="Don't know",J5556="Galvanized")),
(AND(G5556="Galvanized",H5556="Yes",J5556="Galvanized")),
(AND(G5556="Galvanized",H5556="Don't know",J5556="Galvanized")),
(AND(G5556="Galvanized",H5556="",J5556="Galvanized")),
(AND(G5556="Non-Lead - Other",H5556="",J5556="Galvanized")))),"Galvanized Requiring Replacement",
IF((OR((AND(G5556="Non-lead - Copper",J5556="Non-lead - Copper")),
(AND(G5556="Non-lead - Copper",J5556="Non-lead - Plastic")),
(AND(G5556="Non-lead - Copper",J5556="Non-lead - Other")),
(AND(G5556="Non-lead - Copper",J5556="Non-lead")),
(AND(G5556="Non-lead - Plastic",J5556="Non-lead - Copper")),
(AND(G5556="Non-lead - Plastic",J5556="Non-lead - Plastic")),
(AND(G5556="Non-lead - Plastic",J5556="Non-lead - Other")),
(AND(G5556="Non-lead - Plastic",J5556="Non-lead")),
(AND(G5556="Non-lead",J5556="Non-lead - Copper")),
(AND(G5556="Non-lead",J5556="Non-lead - Plastic")),
(AND(G5556="Non-lead",J5556="Non-lead - Other")),
(AND(G5556="Non-lead",J5556="Non-lead")),
(AND(G5556="Non-lead - Other",J5556="Non-lead - Copper")),
(AND(G5556="Non-Lead - Other",J5556="Non-lead - Plastic")),
(AND(G5556="Non-Lead - Other",J5556="Non-lead")),
(AND(G5556="Non-Lead - Other",J5556="Non-lead - Other")))),"Non-Lead",
IF((OR((AND(G5556="Galvanized",J5556="Non-lead")),
(AND(G5556="Galvanized",J5556="Non-lead - Copper")),
(AND(G5556="Galvanized",J5556="Non-lead - Plastic")),
(AND(G5556="Galvanized",J5556="Non-lead")),
(AND(G5556="Galvanized",J5556="Non-lead - Other")))),"Non-Lead",
IF((OR((AND(G5556="Non-lead - Copper",H5556="No",J5556="Galvanized")),
(AND(G5556="Non-lead - Plastic",H5556="No",J5556="Galvanized")),
(AND(G5556="Non-lead",H5556="No",J5556="Galvanized")),
(AND(G5556="Galvanized",H5556="No",J5556="Galvanized")),
(AND(G5556="Non-lead - Other",H5556="No",J5556="Galvanized")))),"Non-lead",
IF((OR((AND(G5556="Unknown - Likely Lead",J5556="Unknown - Likely Lead")),
(AND(G5556="Unknown - Likely Lead",J5556="Unknown - Unlikely Lead")),
(AND(G5556="Unknown - Likely Lead",J5556="Unknown - Material Unknown")),
(AND(G5556="Unknown - Unlikely Lead",J5556="Unknown - Likely Lead")),
(AND(G5556="Unknown - Unlikely Lead",J5556="Unknown - Unlikely Lead")),
(AND(G5556="Unknown - Unlikely Lead",J5556="Unknown - Material Unknown")),
(AND(G5556="Unknown - Material Unknown",J5556="Unknown - Likely Lead")),
(AND(G5556="Unknown - Material Unknown",J5556="Unknown - Unlikely Lead")),
(AND(G5556="Unknown - Material Unknown",J5556="Unknown - Material Unknown")))),"Unknown",
IF((OR((AND(G5556="Unknown - Likely Lead",J5556="Non-lead - Copper")),
(AND(G5556="Unknown - Likely Lead",J5556="Non-lead - Plastic")),
(AND(G5556="Unknown - Likely Lead",J5556="Non-lead")),
(AND(G5556="Unknown - Likely Lead",J5556="Non-lead - Other")),
(AND(G5556="Unknown - Unlikely Lead",J5556="Non-lead - Copper")),
(AND(G5556="Unknown - Unlikely Lead",J5556="Non-lead - Plastic")),
(AND(G5556="Unknown - Unlikely Lead",J5556="Non-lead")),
(AND(G5556="Unknown - Unlikely Lead",J5556="Non-lead - Other")),
(AND(G5556="Unknown - Material Unknown",J5556="Non-lead - Copper")),
(AND(G5556="Unknown - Material Unknown",J5556="Non-lead - Plastic")),
(AND(G5556="Unknown - Material Unknown",J5556="Non-lead")),
(AND(G5556="Unknown - Material Unknown",J5556="Non-lead - Other")))),"Unknown",
IF((OR((AND(G5556="Non-lead - Copper",J5556="Unknown - Likely Lead")),
(AND(G5556="Non-lead - Copper",J5556="Unknown - Unlikely Lead")),
(AND(G5556="Non-lead - Copper",J5556="Unknown - Material Unknown")),
(AND(G5556="Non-lead - Plastic",J5556="Unknown - Likely Lead")),
(AND(G5556="Non-lead - Plastic",J5556="Unknown - Unlikely Lead")),
(AND(G5556="Non-lead - Plastic",J5556="Unknown - Material Unknown")),
(AND(G5556="Non-lead",J5556="Unknown - Likely Lead")),
(AND(G5556="Non-lead",J5556="Unknown - Unlikely Lead")),
(AND(G5556="Non-lead",J5556="Unknown - Material Unknown")),
(AND(G5556="Non-lead - Other",J5556="Unknown - Likely Lead")),
(AND(G5556="Non-Lead - Other",J5556="Unknown - Unlikely Lead")),
(AND(G5556="Non-Lead - Other",J5556="Unknown - Material Unknown")))),"Unknown",
IF((OR((AND(G5556="Galvanized",J5556="Unknown - Likely Lead")),
(AND(G5556="Galvanized",J5556="Unknown - Unlikely Lead")),
(AND(G5556="Galvanized",J5556="Unknown - Material Unknown")))),"Unknown",
IF((OR((AND(G5556="Galvanized",J5556="")))),"Galvanized Requiring Replacement",
IF((OR((AND(G5556="Non-lead - Copper",J5556="")),
(AND(G5556="Non-lead - Plastic",J5556="")),
(AND(G5556="Non-lead",J5556="")),
(AND(G5556="Non-lead - Other",J5556="")))),"Non-lead",
IF((OR((AND(G5556="Unknown - Likely Lead",J5556="")),
(AND(G5556="Unknown - Unlikely Lead",J5556="")),
(AND(G5556="Unknown - Material Unknown",J5556="")))),"Unknown",
""))))))))))))))))</f>
        <v>Non-Lead</v>
      </c>
      <c r="N5556" s="44" t="s">
        <v>39</v>
      </c>
    </row>
    <row r="5557" spans="1:14" ht="30" x14ac:dyDescent="0.25">
      <c r="A5557" s="34" t="s">
        <v>13077</v>
      </c>
      <c r="B5557" s="35" t="s">
        <v>5151</v>
      </c>
      <c r="C5557" s="36" t="s">
        <v>12605</v>
      </c>
      <c r="D5557" s="36" t="s">
        <v>32</v>
      </c>
      <c r="E5557" s="36" t="s">
        <v>644</v>
      </c>
      <c r="F5557" s="37" t="s">
        <v>13078</v>
      </c>
      <c r="G5557" s="38" t="s">
        <v>35</v>
      </c>
      <c r="H5557" s="39" t="s">
        <v>39</v>
      </c>
      <c r="I5557" s="40" t="s">
        <v>37</v>
      </c>
      <c r="J5557" s="42" t="s">
        <v>47</v>
      </c>
      <c r="K5557" s="39" t="s">
        <v>37</v>
      </c>
      <c r="L5557" s="35"/>
      <c r="M5557" s="43" t="str">
        <f>IF((OR(G5557="Lead")),"Lead",
IF((OR(J5557="Lead")),"Lead",
IF((OR(G5557="Lead-lined galvanized")),"Lead",
IF((OR(J5557="Lead-lined galvanized")),"Lead",
IF((OR((AND(G5557="Unknown - Likely Lead",J5557="Galvanized")),
(AND(G5557="Unknown - Unlikely Lead",J5557="Galvanized")),
(AND(G5557="Unknown - Material Unknown",J5557="Galvanized")))),"Galvanized Requiring Replacement",
IF((OR((AND(G5557="Non-lead - Copper",H5557="Yes",J5557="Galvanized")),
(AND(G5557="Non-lead - Copper",H5557="Don't know",J5557="Galvanized")),
(AND(G5557="Non-lead - Copper",H5557="",J5557="Galvanized")),
(AND(G5557="Non-lead - Plastic",H5557="Yes",J5557="Galvanized")),
(AND(G5557="Non-lead - Plastic",H5557="Don't know",J5557="Galvanized")),
(AND(G5557="Non-lead - Plastic",H5557="",J5557="Galvanized")),
(AND(G5557="Non-lead",H5557="Yes",J5557="Galvanized")),
(AND(G5557="Non-lead",H5557="Don't know",J5557="Galvanized")),
(AND(G5557="Non-lead",H5557="",J5557="Galvanized")),
(AND(G5557="Non-lead - Other",H5557="Yes",J5557="Galvanized")),
(AND(G5557="Non-Lead - Other",H5557="Don't know",J5557="Galvanized")),
(AND(G5557="Galvanized",H5557="Yes",J5557="Galvanized")),
(AND(G5557="Galvanized",H5557="Don't know",J5557="Galvanized")),
(AND(G5557="Galvanized",H5557="",J5557="Galvanized")),
(AND(G5557="Non-Lead - Other",H5557="",J5557="Galvanized")))),"Galvanized Requiring Replacement",
IF((OR((AND(G5557="Non-lead - Copper",J5557="Non-lead - Copper")),
(AND(G5557="Non-lead - Copper",J5557="Non-lead - Plastic")),
(AND(G5557="Non-lead - Copper",J5557="Non-lead - Other")),
(AND(G5557="Non-lead - Copper",J5557="Non-lead")),
(AND(G5557="Non-lead - Plastic",J5557="Non-lead - Copper")),
(AND(G5557="Non-lead - Plastic",J5557="Non-lead - Plastic")),
(AND(G5557="Non-lead - Plastic",J5557="Non-lead - Other")),
(AND(G5557="Non-lead - Plastic",J5557="Non-lead")),
(AND(G5557="Non-lead",J5557="Non-lead - Copper")),
(AND(G5557="Non-lead",J5557="Non-lead - Plastic")),
(AND(G5557="Non-lead",J5557="Non-lead - Other")),
(AND(G5557="Non-lead",J5557="Non-lead")),
(AND(G5557="Non-lead - Other",J5557="Non-lead - Copper")),
(AND(G5557="Non-Lead - Other",J5557="Non-lead - Plastic")),
(AND(G5557="Non-Lead - Other",J5557="Non-lead")),
(AND(G5557="Non-Lead - Other",J5557="Non-lead - Other")))),"Non-Lead",
IF((OR((AND(G5557="Galvanized",J5557="Non-lead")),
(AND(G5557="Galvanized",J5557="Non-lead - Copper")),
(AND(G5557="Galvanized",J5557="Non-lead - Plastic")),
(AND(G5557="Galvanized",J5557="Non-lead")),
(AND(G5557="Galvanized",J5557="Non-lead - Other")))),"Non-Lead",
IF((OR((AND(G5557="Non-lead - Copper",H5557="No",J5557="Galvanized")),
(AND(G5557="Non-lead - Plastic",H5557="No",J5557="Galvanized")),
(AND(G5557="Non-lead",H5557="No",J5557="Galvanized")),
(AND(G5557="Galvanized",H5557="No",J5557="Galvanized")),
(AND(G5557="Non-lead - Other",H5557="No",J5557="Galvanized")))),"Non-lead",
IF((OR((AND(G5557="Unknown - Likely Lead",J5557="Unknown - Likely Lead")),
(AND(G5557="Unknown - Likely Lead",J5557="Unknown - Unlikely Lead")),
(AND(G5557="Unknown - Likely Lead",J5557="Unknown - Material Unknown")),
(AND(G5557="Unknown - Unlikely Lead",J5557="Unknown - Likely Lead")),
(AND(G5557="Unknown - Unlikely Lead",J5557="Unknown - Unlikely Lead")),
(AND(G5557="Unknown - Unlikely Lead",J5557="Unknown - Material Unknown")),
(AND(G5557="Unknown - Material Unknown",J5557="Unknown - Likely Lead")),
(AND(G5557="Unknown - Material Unknown",J5557="Unknown - Unlikely Lead")),
(AND(G5557="Unknown - Material Unknown",J5557="Unknown - Material Unknown")))),"Unknown",
IF((OR((AND(G5557="Unknown - Likely Lead",J5557="Non-lead - Copper")),
(AND(G5557="Unknown - Likely Lead",J5557="Non-lead - Plastic")),
(AND(G5557="Unknown - Likely Lead",J5557="Non-lead")),
(AND(G5557="Unknown - Likely Lead",J5557="Non-lead - Other")),
(AND(G5557="Unknown - Unlikely Lead",J5557="Non-lead - Copper")),
(AND(G5557="Unknown - Unlikely Lead",J5557="Non-lead - Plastic")),
(AND(G5557="Unknown - Unlikely Lead",J5557="Non-lead")),
(AND(G5557="Unknown - Unlikely Lead",J5557="Non-lead - Other")),
(AND(G5557="Unknown - Material Unknown",J5557="Non-lead - Copper")),
(AND(G5557="Unknown - Material Unknown",J5557="Non-lead - Plastic")),
(AND(G5557="Unknown - Material Unknown",J5557="Non-lead")),
(AND(G5557="Unknown - Material Unknown",J5557="Non-lead - Other")))),"Unknown",
IF((OR((AND(G5557="Non-lead - Copper",J5557="Unknown - Likely Lead")),
(AND(G5557="Non-lead - Copper",J5557="Unknown - Unlikely Lead")),
(AND(G5557="Non-lead - Copper",J5557="Unknown - Material Unknown")),
(AND(G5557="Non-lead - Plastic",J5557="Unknown - Likely Lead")),
(AND(G5557="Non-lead - Plastic",J5557="Unknown - Unlikely Lead")),
(AND(G5557="Non-lead - Plastic",J5557="Unknown - Material Unknown")),
(AND(G5557="Non-lead",J5557="Unknown - Likely Lead")),
(AND(G5557="Non-lead",J5557="Unknown - Unlikely Lead")),
(AND(G5557="Non-lead",J5557="Unknown - Material Unknown")),
(AND(G5557="Non-lead - Other",J5557="Unknown - Likely Lead")),
(AND(G5557="Non-Lead - Other",J5557="Unknown - Unlikely Lead")),
(AND(G5557="Non-Lead - Other",J5557="Unknown - Material Unknown")))),"Unknown",
IF((OR((AND(G5557="Galvanized",J5557="Unknown - Likely Lead")),
(AND(G5557="Galvanized",J5557="Unknown - Unlikely Lead")),
(AND(G5557="Galvanized",J5557="Unknown - Material Unknown")))),"Unknown",
IF((OR((AND(G5557="Galvanized",J5557="")))),"Galvanized Requiring Replacement",
IF((OR((AND(G5557="Non-lead - Copper",J5557="")),
(AND(G5557="Non-lead - Plastic",J5557="")),
(AND(G5557="Non-lead",J5557="")),
(AND(G5557="Non-lead - Other",J5557="")))),"Non-lead",
IF((OR((AND(G5557="Unknown - Likely Lead",J5557="")),
(AND(G5557="Unknown - Unlikely Lead",J5557="")),
(AND(G5557="Unknown - Material Unknown",J5557="")))),"Unknown",
""))))))))))))))))</f>
        <v>Non-Lead</v>
      </c>
      <c r="N5557" s="44" t="s">
        <v>39</v>
      </c>
    </row>
    <row r="5558" spans="1:14" ht="30" x14ac:dyDescent="0.25">
      <c r="A5558" s="34" t="s">
        <v>13079</v>
      </c>
      <c r="B5558" s="35" t="s">
        <v>1101</v>
      </c>
      <c r="C5558" s="36" t="s">
        <v>13016</v>
      </c>
      <c r="D5558" s="36" t="s">
        <v>32</v>
      </c>
      <c r="E5558" s="36" t="s">
        <v>644</v>
      </c>
      <c r="F5558" s="37" t="s">
        <v>13080</v>
      </c>
      <c r="G5558" s="38" t="s">
        <v>35</v>
      </c>
      <c r="H5558" s="39" t="s">
        <v>39</v>
      </c>
      <c r="I5558" s="40" t="s">
        <v>37</v>
      </c>
      <c r="J5558" s="42" t="s">
        <v>47</v>
      </c>
      <c r="K5558" s="39" t="s">
        <v>37</v>
      </c>
      <c r="L5558" s="35"/>
      <c r="M5558" s="43" t="str">
        <f>IF((OR(G5558="Lead")),"Lead",
IF((OR(J5558="Lead")),"Lead",
IF((OR(G5558="Lead-lined galvanized")),"Lead",
IF((OR(J5558="Lead-lined galvanized")),"Lead",
IF((OR((AND(G5558="Unknown - Likely Lead",J5558="Galvanized")),
(AND(G5558="Unknown - Unlikely Lead",J5558="Galvanized")),
(AND(G5558="Unknown - Material Unknown",J5558="Galvanized")))),"Galvanized Requiring Replacement",
IF((OR((AND(G5558="Non-lead - Copper",H5558="Yes",J5558="Galvanized")),
(AND(G5558="Non-lead - Copper",H5558="Don't know",J5558="Galvanized")),
(AND(G5558="Non-lead - Copper",H5558="",J5558="Galvanized")),
(AND(G5558="Non-lead - Plastic",H5558="Yes",J5558="Galvanized")),
(AND(G5558="Non-lead - Plastic",H5558="Don't know",J5558="Galvanized")),
(AND(G5558="Non-lead - Plastic",H5558="",J5558="Galvanized")),
(AND(G5558="Non-lead",H5558="Yes",J5558="Galvanized")),
(AND(G5558="Non-lead",H5558="Don't know",J5558="Galvanized")),
(AND(G5558="Non-lead",H5558="",J5558="Galvanized")),
(AND(G5558="Non-lead - Other",H5558="Yes",J5558="Galvanized")),
(AND(G5558="Non-Lead - Other",H5558="Don't know",J5558="Galvanized")),
(AND(G5558="Galvanized",H5558="Yes",J5558="Galvanized")),
(AND(G5558="Galvanized",H5558="Don't know",J5558="Galvanized")),
(AND(G5558="Galvanized",H5558="",J5558="Galvanized")),
(AND(G5558="Non-Lead - Other",H5558="",J5558="Galvanized")))),"Galvanized Requiring Replacement",
IF((OR((AND(G5558="Non-lead - Copper",J5558="Non-lead - Copper")),
(AND(G5558="Non-lead - Copper",J5558="Non-lead - Plastic")),
(AND(G5558="Non-lead - Copper",J5558="Non-lead - Other")),
(AND(G5558="Non-lead - Copper",J5558="Non-lead")),
(AND(G5558="Non-lead - Plastic",J5558="Non-lead - Copper")),
(AND(G5558="Non-lead - Plastic",J5558="Non-lead - Plastic")),
(AND(G5558="Non-lead - Plastic",J5558="Non-lead - Other")),
(AND(G5558="Non-lead - Plastic",J5558="Non-lead")),
(AND(G5558="Non-lead",J5558="Non-lead - Copper")),
(AND(G5558="Non-lead",J5558="Non-lead - Plastic")),
(AND(G5558="Non-lead",J5558="Non-lead - Other")),
(AND(G5558="Non-lead",J5558="Non-lead")),
(AND(G5558="Non-lead - Other",J5558="Non-lead - Copper")),
(AND(G5558="Non-Lead - Other",J5558="Non-lead - Plastic")),
(AND(G5558="Non-Lead - Other",J5558="Non-lead")),
(AND(G5558="Non-Lead - Other",J5558="Non-lead - Other")))),"Non-Lead",
IF((OR((AND(G5558="Galvanized",J5558="Non-lead")),
(AND(G5558="Galvanized",J5558="Non-lead - Copper")),
(AND(G5558="Galvanized",J5558="Non-lead - Plastic")),
(AND(G5558="Galvanized",J5558="Non-lead")),
(AND(G5558="Galvanized",J5558="Non-lead - Other")))),"Non-Lead",
IF((OR((AND(G5558="Non-lead - Copper",H5558="No",J5558="Galvanized")),
(AND(G5558="Non-lead - Plastic",H5558="No",J5558="Galvanized")),
(AND(G5558="Non-lead",H5558="No",J5558="Galvanized")),
(AND(G5558="Galvanized",H5558="No",J5558="Galvanized")),
(AND(G5558="Non-lead - Other",H5558="No",J5558="Galvanized")))),"Non-lead",
IF((OR((AND(G5558="Unknown - Likely Lead",J5558="Unknown - Likely Lead")),
(AND(G5558="Unknown - Likely Lead",J5558="Unknown - Unlikely Lead")),
(AND(G5558="Unknown - Likely Lead",J5558="Unknown - Material Unknown")),
(AND(G5558="Unknown - Unlikely Lead",J5558="Unknown - Likely Lead")),
(AND(G5558="Unknown - Unlikely Lead",J5558="Unknown - Unlikely Lead")),
(AND(G5558="Unknown - Unlikely Lead",J5558="Unknown - Material Unknown")),
(AND(G5558="Unknown - Material Unknown",J5558="Unknown - Likely Lead")),
(AND(G5558="Unknown - Material Unknown",J5558="Unknown - Unlikely Lead")),
(AND(G5558="Unknown - Material Unknown",J5558="Unknown - Material Unknown")))),"Unknown",
IF((OR((AND(G5558="Unknown - Likely Lead",J5558="Non-lead - Copper")),
(AND(G5558="Unknown - Likely Lead",J5558="Non-lead - Plastic")),
(AND(G5558="Unknown - Likely Lead",J5558="Non-lead")),
(AND(G5558="Unknown - Likely Lead",J5558="Non-lead - Other")),
(AND(G5558="Unknown - Unlikely Lead",J5558="Non-lead - Copper")),
(AND(G5558="Unknown - Unlikely Lead",J5558="Non-lead - Plastic")),
(AND(G5558="Unknown - Unlikely Lead",J5558="Non-lead")),
(AND(G5558="Unknown - Unlikely Lead",J5558="Non-lead - Other")),
(AND(G5558="Unknown - Material Unknown",J5558="Non-lead - Copper")),
(AND(G5558="Unknown - Material Unknown",J5558="Non-lead - Plastic")),
(AND(G5558="Unknown - Material Unknown",J5558="Non-lead")),
(AND(G5558="Unknown - Material Unknown",J5558="Non-lead - Other")))),"Unknown",
IF((OR((AND(G5558="Non-lead - Copper",J5558="Unknown - Likely Lead")),
(AND(G5558="Non-lead - Copper",J5558="Unknown - Unlikely Lead")),
(AND(G5558="Non-lead - Copper",J5558="Unknown - Material Unknown")),
(AND(G5558="Non-lead - Plastic",J5558="Unknown - Likely Lead")),
(AND(G5558="Non-lead - Plastic",J5558="Unknown - Unlikely Lead")),
(AND(G5558="Non-lead - Plastic",J5558="Unknown - Material Unknown")),
(AND(G5558="Non-lead",J5558="Unknown - Likely Lead")),
(AND(G5558="Non-lead",J5558="Unknown - Unlikely Lead")),
(AND(G5558="Non-lead",J5558="Unknown - Material Unknown")),
(AND(G5558="Non-lead - Other",J5558="Unknown - Likely Lead")),
(AND(G5558="Non-Lead - Other",J5558="Unknown - Unlikely Lead")),
(AND(G5558="Non-Lead - Other",J5558="Unknown - Material Unknown")))),"Unknown",
IF((OR((AND(G5558="Galvanized",J5558="Unknown - Likely Lead")),
(AND(G5558="Galvanized",J5558="Unknown - Unlikely Lead")),
(AND(G5558="Galvanized",J5558="Unknown - Material Unknown")))),"Unknown",
IF((OR((AND(G5558="Galvanized",J5558="")))),"Galvanized Requiring Replacement",
IF((OR((AND(G5558="Non-lead - Copper",J5558="")),
(AND(G5558="Non-lead - Plastic",J5558="")),
(AND(G5558="Non-lead",J5558="")),
(AND(G5558="Non-lead - Other",J5558="")))),"Non-lead",
IF((OR((AND(G5558="Unknown - Likely Lead",J5558="")),
(AND(G5558="Unknown - Unlikely Lead",J5558="")),
(AND(G5558="Unknown - Material Unknown",J5558="")))),"Unknown",
""))))))))))))))))</f>
        <v>Non-Lead</v>
      </c>
      <c r="N5558" s="44" t="s">
        <v>39</v>
      </c>
    </row>
    <row r="5559" spans="1:14" ht="30" x14ac:dyDescent="0.25">
      <c r="A5559" s="34" t="s">
        <v>13081</v>
      </c>
      <c r="B5559" s="35" t="s">
        <v>1002</v>
      </c>
      <c r="C5559" s="36" t="s">
        <v>12605</v>
      </c>
      <c r="D5559" s="36" t="s">
        <v>32</v>
      </c>
      <c r="E5559" s="36" t="s">
        <v>644</v>
      </c>
      <c r="F5559" s="37" t="s">
        <v>13082</v>
      </c>
      <c r="G5559" s="38" t="s">
        <v>35</v>
      </c>
      <c r="H5559" s="39" t="s">
        <v>39</v>
      </c>
      <c r="I5559" s="40" t="s">
        <v>37</v>
      </c>
      <c r="J5559" s="42" t="s">
        <v>47</v>
      </c>
      <c r="K5559" s="39" t="s">
        <v>37</v>
      </c>
      <c r="L5559" s="35"/>
      <c r="M5559" s="43" t="str">
        <f>IF((OR(G5559="Lead")),"Lead",
IF((OR(J5559="Lead")),"Lead",
IF((OR(G5559="Lead-lined galvanized")),"Lead",
IF((OR(J5559="Lead-lined galvanized")),"Lead",
IF((OR((AND(G5559="Unknown - Likely Lead",J5559="Galvanized")),
(AND(G5559="Unknown - Unlikely Lead",J5559="Galvanized")),
(AND(G5559="Unknown - Material Unknown",J5559="Galvanized")))),"Galvanized Requiring Replacement",
IF((OR((AND(G5559="Non-lead - Copper",H5559="Yes",J5559="Galvanized")),
(AND(G5559="Non-lead - Copper",H5559="Don't know",J5559="Galvanized")),
(AND(G5559="Non-lead - Copper",H5559="",J5559="Galvanized")),
(AND(G5559="Non-lead - Plastic",H5559="Yes",J5559="Galvanized")),
(AND(G5559="Non-lead - Plastic",H5559="Don't know",J5559="Galvanized")),
(AND(G5559="Non-lead - Plastic",H5559="",J5559="Galvanized")),
(AND(G5559="Non-lead",H5559="Yes",J5559="Galvanized")),
(AND(G5559="Non-lead",H5559="Don't know",J5559="Galvanized")),
(AND(G5559="Non-lead",H5559="",J5559="Galvanized")),
(AND(G5559="Non-lead - Other",H5559="Yes",J5559="Galvanized")),
(AND(G5559="Non-Lead - Other",H5559="Don't know",J5559="Galvanized")),
(AND(G5559="Galvanized",H5559="Yes",J5559="Galvanized")),
(AND(G5559="Galvanized",H5559="Don't know",J5559="Galvanized")),
(AND(G5559="Galvanized",H5559="",J5559="Galvanized")),
(AND(G5559="Non-Lead - Other",H5559="",J5559="Galvanized")))),"Galvanized Requiring Replacement",
IF((OR((AND(G5559="Non-lead - Copper",J5559="Non-lead - Copper")),
(AND(G5559="Non-lead - Copper",J5559="Non-lead - Plastic")),
(AND(G5559="Non-lead - Copper",J5559="Non-lead - Other")),
(AND(G5559="Non-lead - Copper",J5559="Non-lead")),
(AND(G5559="Non-lead - Plastic",J5559="Non-lead - Copper")),
(AND(G5559="Non-lead - Plastic",J5559="Non-lead - Plastic")),
(AND(G5559="Non-lead - Plastic",J5559="Non-lead - Other")),
(AND(G5559="Non-lead - Plastic",J5559="Non-lead")),
(AND(G5559="Non-lead",J5559="Non-lead - Copper")),
(AND(G5559="Non-lead",J5559="Non-lead - Plastic")),
(AND(G5559="Non-lead",J5559="Non-lead - Other")),
(AND(G5559="Non-lead",J5559="Non-lead")),
(AND(G5559="Non-lead - Other",J5559="Non-lead - Copper")),
(AND(G5559="Non-Lead - Other",J5559="Non-lead - Plastic")),
(AND(G5559="Non-Lead - Other",J5559="Non-lead")),
(AND(G5559="Non-Lead - Other",J5559="Non-lead - Other")))),"Non-Lead",
IF((OR((AND(G5559="Galvanized",J5559="Non-lead")),
(AND(G5559="Galvanized",J5559="Non-lead - Copper")),
(AND(G5559="Galvanized",J5559="Non-lead - Plastic")),
(AND(G5559="Galvanized",J5559="Non-lead")),
(AND(G5559="Galvanized",J5559="Non-lead - Other")))),"Non-Lead",
IF((OR((AND(G5559="Non-lead - Copper",H5559="No",J5559="Galvanized")),
(AND(G5559="Non-lead - Plastic",H5559="No",J5559="Galvanized")),
(AND(G5559="Non-lead",H5559="No",J5559="Galvanized")),
(AND(G5559="Galvanized",H5559="No",J5559="Galvanized")),
(AND(G5559="Non-lead - Other",H5559="No",J5559="Galvanized")))),"Non-lead",
IF((OR((AND(G5559="Unknown - Likely Lead",J5559="Unknown - Likely Lead")),
(AND(G5559="Unknown - Likely Lead",J5559="Unknown - Unlikely Lead")),
(AND(G5559="Unknown - Likely Lead",J5559="Unknown - Material Unknown")),
(AND(G5559="Unknown - Unlikely Lead",J5559="Unknown - Likely Lead")),
(AND(G5559="Unknown - Unlikely Lead",J5559="Unknown - Unlikely Lead")),
(AND(G5559="Unknown - Unlikely Lead",J5559="Unknown - Material Unknown")),
(AND(G5559="Unknown - Material Unknown",J5559="Unknown - Likely Lead")),
(AND(G5559="Unknown - Material Unknown",J5559="Unknown - Unlikely Lead")),
(AND(G5559="Unknown - Material Unknown",J5559="Unknown - Material Unknown")))),"Unknown",
IF((OR((AND(G5559="Unknown - Likely Lead",J5559="Non-lead - Copper")),
(AND(G5559="Unknown - Likely Lead",J5559="Non-lead - Plastic")),
(AND(G5559="Unknown - Likely Lead",J5559="Non-lead")),
(AND(G5559="Unknown - Likely Lead",J5559="Non-lead - Other")),
(AND(G5559="Unknown - Unlikely Lead",J5559="Non-lead - Copper")),
(AND(G5559="Unknown - Unlikely Lead",J5559="Non-lead - Plastic")),
(AND(G5559="Unknown - Unlikely Lead",J5559="Non-lead")),
(AND(G5559="Unknown - Unlikely Lead",J5559="Non-lead - Other")),
(AND(G5559="Unknown - Material Unknown",J5559="Non-lead - Copper")),
(AND(G5559="Unknown - Material Unknown",J5559="Non-lead - Plastic")),
(AND(G5559="Unknown - Material Unknown",J5559="Non-lead")),
(AND(G5559="Unknown - Material Unknown",J5559="Non-lead - Other")))),"Unknown",
IF((OR((AND(G5559="Non-lead - Copper",J5559="Unknown - Likely Lead")),
(AND(G5559="Non-lead - Copper",J5559="Unknown - Unlikely Lead")),
(AND(G5559="Non-lead - Copper",J5559="Unknown - Material Unknown")),
(AND(G5559="Non-lead - Plastic",J5559="Unknown - Likely Lead")),
(AND(G5559="Non-lead - Plastic",J5559="Unknown - Unlikely Lead")),
(AND(G5559="Non-lead - Plastic",J5559="Unknown - Material Unknown")),
(AND(G5559="Non-lead",J5559="Unknown - Likely Lead")),
(AND(G5559="Non-lead",J5559="Unknown - Unlikely Lead")),
(AND(G5559="Non-lead",J5559="Unknown - Material Unknown")),
(AND(G5559="Non-lead - Other",J5559="Unknown - Likely Lead")),
(AND(G5559="Non-Lead - Other",J5559="Unknown - Unlikely Lead")),
(AND(G5559="Non-Lead - Other",J5559="Unknown - Material Unknown")))),"Unknown",
IF((OR((AND(G5559="Galvanized",J5559="Unknown - Likely Lead")),
(AND(G5559="Galvanized",J5559="Unknown - Unlikely Lead")),
(AND(G5559="Galvanized",J5559="Unknown - Material Unknown")))),"Unknown",
IF((OR((AND(G5559="Galvanized",J5559="")))),"Galvanized Requiring Replacement",
IF((OR((AND(G5559="Non-lead - Copper",J5559="")),
(AND(G5559="Non-lead - Plastic",J5559="")),
(AND(G5559="Non-lead",J5559="")),
(AND(G5559="Non-lead - Other",J5559="")))),"Non-lead",
IF((OR((AND(G5559="Unknown - Likely Lead",J5559="")),
(AND(G5559="Unknown - Unlikely Lead",J5559="")),
(AND(G5559="Unknown - Material Unknown",J5559="")))),"Unknown",
""))))))))))))))))</f>
        <v>Non-Lead</v>
      </c>
      <c r="N5559" s="44" t="s">
        <v>39</v>
      </c>
    </row>
    <row r="5560" spans="1:14" ht="30" x14ac:dyDescent="0.25">
      <c r="A5560" s="34" t="s">
        <v>13083</v>
      </c>
      <c r="B5560" s="35" t="s">
        <v>5659</v>
      </c>
      <c r="C5560" s="36" t="s">
        <v>12713</v>
      </c>
      <c r="D5560" s="36" t="s">
        <v>32</v>
      </c>
      <c r="E5560" s="36" t="s">
        <v>644</v>
      </c>
      <c r="F5560" s="37" t="s">
        <v>13084</v>
      </c>
      <c r="G5560" s="38" t="s">
        <v>35</v>
      </c>
      <c r="H5560" s="39" t="s">
        <v>39</v>
      </c>
      <c r="I5560" s="40" t="s">
        <v>37</v>
      </c>
      <c r="J5560" s="42" t="s">
        <v>47</v>
      </c>
      <c r="K5560" s="39" t="s">
        <v>37</v>
      </c>
      <c r="L5560" s="35"/>
      <c r="M5560" s="43" t="str">
        <f>IF((OR(G5560="Lead")),"Lead",
IF((OR(J5560="Lead")),"Lead",
IF((OR(G5560="Lead-lined galvanized")),"Lead",
IF((OR(J5560="Lead-lined galvanized")),"Lead",
IF((OR((AND(G5560="Unknown - Likely Lead",J5560="Galvanized")),
(AND(G5560="Unknown - Unlikely Lead",J5560="Galvanized")),
(AND(G5560="Unknown - Material Unknown",J5560="Galvanized")))),"Galvanized Requiring Replacement",
IF((OR((AND(G5560="Non-lead - Copper",H5560="Yes",J5560="Galvanized")),
(AND(G5560="Non-lead - Copper",H5560="Don't know",J5560="Galvanized")),
(AND(G5560="Non-lead - Copper",H5560="",J5560="Galvanized")),
(AND(G5560="Non-lead - Plastic",H5560="Yes",J5560="Galvanized")),
(AND(G5560="Non-lead - Plastic",H5560="Don't know",J5560="Galvanized")),
(AND(G5560="Non-lead - Plastic",H5560="",J5560="Galvanized")),
(AND(G5560="Non-lead",H5560="Yes",J5560="Galvanized")),
(AND(G5560="Non-lead",H5560="Don't know",J5560="Galvanized")),
(AND(G5560="Non-lead",H5560="",J5560="Galvanized")),
(AND(G5560="Non-lead - Other",H5560="Yes",J5560="Galvanized")),
(AND(G5560="Non-Lead - Other",H5560="Don't know",J5560="Galvanized")),
(AND(G5560="Galvanized",H5560="Yes",J5560="Galvanized")),
(AND(G5560="Galvanized",H5560="Don't know",J5560="Galvanized")),
(AND(G5560="Galvanized",H5560="",J5560="Galvanized")),
(AND(G5560="Non-Lead - Other",H5560="",J5560="Galvanized")))),"Galvanized Requiring Replacement",
IF((OR((AND(G5560="Non-lead - Copper",J5560="Non-lead - Copper")),
(AND(G5560="Non-lead - Copper",J5560="Non-lead - Plastic")),
(AND(G5560="Non-lead - Copper",J5560="Non-lead - Other")),
(AND(G5560="Non-lead - Copper",J5560="Non-lead")),
(AND(G5560="Non-lead - Plastic",J5560="Non-lead - Copper")),
(AND(G5560="Non-lead - Plastic",J5560="Non-lead - Plastic")),
(AND(G5560="Non-lead - Plastic",J5560="Non-lead - Other")),
(AND(G5560="Non-lead - Plastic",J5560="Non-lead")),
(AND(G5560="Non-lead",J5560="Non-lead - Copper")),
(AND(G5560="Non-lead",J5560="Non-lead - Plastic")),
(AND(G5560="Non-lead",J5560="Non-lead - Other")),
(AND(G5560="Non-lead",J5560="Non-lead")),
(AND(G5560="Non-lead - Other",J5560="Non-lead - Copper")),
(AND(G5560="Non-Lead - Other",J5560="Non-lead - Plastic")),
(AND(G5560="Non-Lead - Other",J5560="Non-lead")),
(AND(G5560="Non-Lead - Other",J5560="Non-lead - Other")))),"Non-Lead",
IF((OR((AND(G5560="Galvanized",J5560="Non-lead")),
(AND(G5560="Galvanized",J5560="Non-lead - Copper")),
(AND(G5560="Galvanized",J5560="Non-lead - Plastic")),
(AND(G5560="Galvanized",J5560="Non-lead")),
(AND(G5560="Galvanized",J5560="Non-lead - Other")))),"Non-Lead",
IF((OR((AND(G5560="Non-lead - Copper",H5560="No",J5560="Galvanized")),
(AND(G5560="Non-lead - Plastic",H5560="No",J5560="Galvanized")),
(AND(G5560="Non-lead",H5560="No",J5560="Galvanized")),
(AND(G5560="Galvanized",H5560="No",J5560="Galvanized")),
(AND(G5560="Non-lead - Other",H5560="No",J5560="Galvanized")))),"Non-lead",
IF((OR((AND(G5560="Unknown - Likely Lead",J5560="Unknown - Likely Lead")),
(AND(G5560="Unknown - Likely Lead",J5560="Unknown - Unlikely Lead")),
(AND(G5560="Unknown - Likely Lead",J5560="Unknown - Material Unknown")),
(AND(G5560="Unknown - Unlikely Lead",J5560="Unknown - Likely Lead")),
(AND(G5560="Unknown - Unlikely Lead",J5560="Unknown - Unlikely Lead")),
(AND(G5560="Unknown - Unlikely Lead",J5560="Unknown - Material Unknown")),
(AND(G5560="Unknown - Material Unknown",J5560="Unknown - Likely Lead")),
(AND(G5560="Unknown - Material Unknown",J5560="Unknown - Unlikely Lead")),
(AND(G5560="Unknown - Material Unknown",J5560="Unknown - Material Unknown")))),"Unknown",
IF((OR((AND(G5560="Unknown - Likely Lead",J5560="Non-lead - Copper")),
(AND(G5560="Unknown - Likely Lead",J5560="Non-lead - Plastic")),
(AND(G5560="Unknown - Likely Lead",J5560="Non-lead")),
(AND(G5560="Unknown - Likely Lead",J5560="Non-lead - Other")),
(AND(G5560="Unknown - Unlikely Lead",J5560="Non-lead - Copper")),
(AND(G5560="Unknown - Unlikely Lead",J5560="Non-lead - Plastic")),
(AND(G5560="Unknown - Unlikely Lead",J5560="Non-lead")),
(AND(G5560="Unknown - Unlikely Lead",J5560="Non-lead - Other")),
(AND(G5560="Unknown - Material Unknown",J5560="Non-lead - Copper")),
(AND(G5560="Unknown - Material Unknown",J5560="Non-lead - Plastic")),
(AND(G5560="Unknown - Material Unknown",J5560="Non-lead")),
(AND(G5560="Unknown - Material Unknown",J5560="Non-lead - Other")))),"Unknown",
IF((OR((AND(G5560="Non-lead - Copper",J5560="Unknown - Likely Lead")),
(AND(G5560="Non-lead - Copper",J5560="Unknown - Unlikely Lead")),
(AND(G5560="Non-lead - Copper",J5560="Unknown - Material Unknown")),
(AND(G5560="Non-lead - Plastic",J5560="Unknown - Likely Lead")),
(AND(G5560="Non-lead - Plastic",J5560="Unknown - Unlikely Lead")),
(AND(G5560="Non-lead - Plastic",J5560="Unknown - Material Unknown")),
(AND(G5560="Non-lead",J5560="Unknown - Likely Lead")),
(AND(G5560="Non-lead",J5560="Unknown - Unlikely Lead")),
(AND(G5560="Non-lead",J5560="Unknown - Material Unknown")),
(AND(G5560="Non-lead - Other",J5560="Unknown - Likely Lead")),
(AND(G5560="Non-Lead - Other",J5560="Unknown - Unlikely Lead")),
(AND(G5560="Non-Lead - Other",J5560="Unknown - Material Unknown")))),"Unknown",
IF((OR((AND(G5560="Galvanized",J5560="Unknown - Likely Lead")),
(AND(G5560="Galvanized",J5560="Unknown - Unlikely Lead")),
(AND(G5560="Galvanized",J5560="Unknown - Material Unknown")))),"Unknown",
IF((OR((AND(G5560="Galvanized",J5560="")))),"Galvanized Requiring Replacement",
IF((OR((AND(G5560="Non-lead - Copper",J5560="")),
(AND(G5560="Non-lead - Plastic",J5560="")),
(AND(G5560="Non-lead",J5560="")),
(AND(G5560="Non-lead - Other",J5560="")))),"Non-lead",
IF((OR((AND(G5560="Unknown - Likely Lead",J5560="")),
(AND(G5560="Unknown - Unlikely Lead",J5560="")),
(AND(G5560="Unknown - Material Unknown",J5560="")))),"Unknown",
""))))))))))))))))</f>
        <v>Non-Lead</v>
      </c>
      <c r="N5560" s="44" t="s">
        <v>39</v>
      </c>
    </row>
    <row r="5561" spans="1:14" ht="30" x14ac:dyDescent="0.25">
      <c r="A5561" s="34" t="s">
        <v>13085</v>
      </c>
      <c r="B5561" s="35" t="s">
        <v>1002</v>
      </c>
      <c r="C5561" s="36" t="s">
        <v>12713</v>
      </c>
      <c r="D5561" s="36" t="s">
        <v>32</v>
      </c>
      <c r="E5561" s="36" t="s">
        <v>644</v>
      </c>
      <c r="F5561" s="37" t="s">
        <v>13086</v>
      </c>
      <c r="G5561" s="38" t="s">
        <v>35</v>
      </c>
      <c r="H5561" s="39" t="s">
        <v>39</v>
      </c>
      <c r="I5561" s="40" t="s">
        <v>37</v>
      </c>
      <c r="J5561" s="42" t="s">
        <v>47</v>
      </c>
      <c r="K5561" s="39" t="s">
        <v>37</v>
      </c>
      <c r="L5561" s="35"/>
      <c r="M5561" s="43" t="str">
        <f>IF((OR(G5561="Lead")),"Lead",
IF((OR(J5561="Lead")),"Lead",
IF((OR(G5561="Lead-lined galvanized")),"Lead",
IF((OR(J5561="Lead-lined galvanized")),"Lead",
IF((OR((AND(G5561="Unknown - Likely Lead",J5561="Galvanized")),
(AND(G5561="Unknown - Unlikely Lead",J5561="Galvanized")),
(AND(G5561="Unknown - Material Unknown",J5561="Galvanized")))),"Galvanized Requiring Replacement",
IF((OR((AND(G5561="Non-lead - Copper",H5561="Yes",J5561="Galvanized")),
(AND(G5561="Non-lead - Copper",H5561="Don't know",J5561="Galvanized")),
(AND(G5561="Non-lead - Copper",H5561="",J5561="Galvanized")),
(AND(G5561="Non-lead - Plastic",H5561="Yes",J5561="Galvanized")),
(AND(G5561="Non-lead - Plastic",H5561="Don't know",J5561="Galvanized")),
(AND(G5561="Non-lead - Plastic",H5561="",J5561="Galvanized")),
(AND(G5561="Non-lead",H5561="Yes",J5561="Galvanized")),
(AND(G5561="Non-lead",H5561="Don't know",J5561="Galvanized")),
(AND(G5561="Non-lead",H5561="",J5561="Galvanized")),
(AND(G5561="Non-lead - Other",H5561="Yes",J5561="Galvanized")),
(AND(G5561="Non-Lead - Other",H5561="Don't know",J5561="Galvanized")),
(AND(G5561="Galvanized",H5561="Yes",J5561="Galvanized")),
(AND(G5561="Galvanized",H5561="Don't know",J5561="Galvanized")),
(AND(G5561="Galvanized",H5561="",J5561="Galvanized")),
(AND(G5561="Non-Lead - Other",H5561="",J5561="Galvanized")))),"Galvanized Requiring Replacement",
IF((OR((AND(G5561="Non-lead - Copper",J5561="Non-lead - Copper")),
(AND(G5561="Non-lead - Copper",J5561="Non-lead - Plastic")),
(AND(G5561="Non-lead - Copper",J5561="Non-lead - Other")),
(AND(G5561="Non-lead - Copper",J5561="Non-lead")),
(AND(G5561="Non-lead - Plastic",J5561="Non-lead - Copper")),
(AND(G5561="Non-lead - Plastic",J5561="Non-lead - Plastic")),
(AND(G5561="Non-lead - Plastic",J5561="Non-lead - Other")),
(AND(G5561="Non-lead - Plastic",J5561="Non-lead")),
(AND(G5561="Non-lead",J5561="Non-lead - Copper")),
(AND(G5561="Non-lead",J5561="Non-lead - Plastic")),
(AND(G5561="Non-lead",J5561="Non-lead - Other")),
(AND(G5561="Non-lead",J5561="Non-lead")),
(AND(G5561="Non-lead - Other",J5561="Non-lead - Copper")),
(AND(G5561="Non-Lead - Other",J5561="Non-lead - Plastic")),
(AND(G5561="Non-Lead - Other",J5561="Non-lead")),
(AND(G5561="Non-Lead - Other",J5561="Non-lead - Other")))),"Non-Lead",
IF((OR((AND(G5561="Galvanized",J5561="Non-lead")),
(AND(G5561="Galvanized",J5561="Non-lead - Copper")),
(AND(G5561="Galvanized",J5561="Non-lead - Plastic")),
(AND(G5561="Galvanized",J5561="Non-lead")),
(AND(G5561="Galvanized",J5561="Non-lead - Other")))),"Non-Lead",
IF((OR((AND(G5561="Non-lead - Copper",H5561="No",J5561="Galvanized")),
(AND(G5561="Non-lead - Plastic",H5561="No",J5561="Galvanized")),
(AND(G5561="Non-lead",H5561="No",J5561="Galvanized")),
(AND(G5561="Galvanized",H5561="No",J5561="Galvanized")),
(AND(G5561="Non-lead - Other",H5561="No",J5561="Galvanized")))),"Non-lead",
IF((OR((AND(G5561="Unknown - Likely Lead",J5561="Unknown - Likely Lead")),
(AND(G5561="Unknown - Likely Lead",J5561="Unknown - Unlikely Lead")),
(AND(G5561="Unknown - Likely Lead",J5561="Unknown - Material Unknown")),
(AND(G5561="Unknown - Unlikely Lead",J5561="Unknown - Likely Lead")),
(AND(G5561="Unknown - Unlikely Lead",J5561="Unknown - Unlikely Lead")),
(AND(G5561="Unknown - Unlikely Lead",J5561="Unknown - Material Unknown")),
(AND(G5561="Unknown - Material Unknown",J5561="Unknown - Likely Lead")),
(AND(G5561="Unknown - Material Unknown",J5561="Unknown - Unlikely Lead")),
(AND(G5561="Unknown - Material Unknown",J5561="Unknown - Material Unknown")))),"Unknown",
IF((OR((AND(G5561="Unknown - Likely Lead",J5561="Non-lead - Copper")),
(AND(G5561="Unknown - Likely Lead",J5561="Non-lead - Plastic")),
(AND(G5561="Unknown - Likely Lead",J5561="Non-lead")),
(AND(G5561="Unknown - Likely Lead",J5561="Non-lead - Other")),
(AND(G5561="Unknown - Unlikely Lead",J5561="Non-lead - Copper")),
(AND(G5561="Unknown - Unlikely Lead",J5561="Non-lead - Plastic")),
(AND(G5561="Unknown - Unlikely Lead",J5561="Non-lead")),
(AND(G5561="Unknown - Unlikely Lead",J5561="Non-lead - Other")),
(AND(G5561="Unknown - Material Unknown",J5561="Non-lead - Copper")),
(AND(G5561="Unknown - Material Unknown",J5561="Non-lead - Plastic")),
(AND(G5561="Unknown - Material Unknown",J5561="Non-lead")),
(AND(G5561="Unknown - Material Unknown",J5561="Non-lead - Other")))),"Unknown",
IF((OR((AND(G5561="Non-lead - Copper",J5561="Unknown - Likely Lead")),
(AND(G5561="Non-lead - Copper",J5561="Unknown - Unlikely Lead")),
(AND(G5561="Non-lead - Copper",J5561="Unknown - Material Unknown")),
(AND(G5561="Non-lead - Plastic",J5561="Unknown - Likely Lead")),
(AND(G5561="Non-lead - Plastic",J5561="Unknown - Unlikely Lead")),
(AND(G5561="Non-lead - Plastic",J5561="Unknown - Material Unknown")),
(AND(G5561="Non-lead",J5561="Unknown - Likely Lead")),
(AND(G5561="Non-lead",J5561="Unknown - Unlikely Lead")),
(AND(G5561="Non-lead",J5561="Unknown - Material Unknown")),
(AND(G5561="Non-lead - Other",J5561="Unknown - Likely Lead")),
(AND(G5561="Non-Lead - Other",J5561="Unknown - Unlikely Lead")),
(AND(G5561="Non-Lead - Other",J5561="Unknown - Material Unknown")))),"Unknown",
IF((OR((AND(G5561="Galvanized",J5561="Unknown - Likely Lead")),
(AND(G5561="Galvanized",J5561="Unknown - Unlikely Lead")),
(AND(G5561="Galvanized",J5561="Unknown - Material Unknown")))),"Unknown",
IF((OR((AND(G5561="Galvanized",J5561="")))),"Galvanized Requiring Replacement",
IF((OR((AND(G5561="Non-lead - Copper",J5561="")),
(AND(G5561="Non-lead - Plastic",J5561="")),
(AND(G5561="Non-lead",J5561="")),
(AND(G5561="Non-lead - Other",J5561="")))),"Non-lead",
IF((OR((AND(G5561="Unknown - Likely Lead",J5561="")),
(AND(G5561="Unknown - Unlikely Lead",J5561="")),
(AND(G5561="Unknown - Material Unknown",J5561="")))),"Unknown",
""))))))))))))))))</f>
        <v>Non-Lead</v>
      </c>
      <c r="N5561" s="44" t="s">
        <v>39</v>
      </c>
    </row>
    <row r="5562" spans="1:14" ht="30" x14ac:dyDescent="0.25">
      <c r="A5562" s="34" t="s">
        <v>13087</v>
      </c>
      <c r="B5562" s="35" t="s">
        <v>1098</v>
      </c>
      <c r="C5562" s="36" t="s">
        <v>12713</v>
      </c>
      <c r="D5562" s="36" t="s">
        <v>32</v>
      </c>
      <c r="E5562" s="36" t="s">
        <v>644</v>
      </c>
      <c r="F5562" s="37" t="s">
        <v>13088</v>
      </c>
      <c r="G5562" s="38" t="s">
        <v>35</v>
      </c>
      <c r="H5562" s="39" t="s">
        <v>39</v>
      </c>
      <c r="I5562" s="40" t="s">
        <v>37</v>
      </c>
      <c r="J5562" s="42" t="s">
        <v>47</v>
      </c>
      <c r="K5562" s="39" t="s">
        <v>37</v>
      </c>
      <c r="L5562" s="35"/>
      <c r="M5562" s="43" t="str">
        <f>IF((OR(G5562="Lead")),"Lead",
IF((OR(J5562="Lead")),"Lead",
IF((OR(G5562="Lead-lined galvanized")),"Lead",
IF((OR(J5562="Lead-lined galvanized")),"Lead",
IF((OR((AND(G5562="Unknown - Likely Lead",J5562="Galvanized")),
(AND(G5562="Unknown - Unlikely Lead",J5562="Galvanized")),
(AND(G5562="Unknown - Material Unknown",J5562="Galvanized")))),"Galvanized Requiring Replacement",
IF((OR((AND(G5562="Non-lead - Copper",H5562="Yes",J5562="Galvanized")),
(AND(G5562="Non-lead - Copper",H5562="Don't know",J5562="Galvanized")),
(AND(G5562="Non-lead - Copper",H5562="",J5562="Galvanized")),
(AND(G5562="Non-lead - Plastic",H5562="Yes",J5562="Galvanized")),
(AND(G5562="Non-lead - Plastic",H5562="Don't know",J5562="Galvanized")),
(AND(G5562="Non-lead - Plastic",H5562="",J5562="Galvanized")),
(AND(G5562="Non-lead",H5562="Yes",J5562="Galvanized")),
(AND(G5562="Non-lead",H5562="Don't know",J5562="Galvanized")),
(AND(G5562="Non-lead",H5562="",J5562="Galvanized")),
(AND(G5562="Non-lead - Other",H5562="Yes",J5562="Galvanized")),
(AND(G5562="Non-Lead - Other",H5562="Don't know",J5562="Galvanized")),
(AND(G5562="Galvanized",H5562="Yes",J5562="Galvanized")),
(AND(G5562="Galvanized",H5562="Don't know",J5562="Galvanized")),
(AND(G5562="Galvanized",H5562="",J5562="Galvanized")),
(AND(G5562="Non-Lead - Other",H5562="",J5562="Galvanized")))),"Galvanized Requiring Replacement",
IF((OR((AND(G5562="Non-lead - Copper",J5562="Non-lead - Copper")),
(AND(G5562="Non-lead - Copper",J5562="Non-lead - Plastic")),
(AND(G5562="Non-lead - Copper",J5562="Non-lead - Other")),
(AND(G5562="Non-lead - Copper",J5562="Non-lead")),
(AND(G5562="Non-lead - Plastic",J5562="Non-lead - Copper")),
(AND(G5562="Non-lead - Plastic",J5562="Non-lead - Plastic")),
(AND(G5562="Non-lead - Plastic",J5562="Non-lead - Other")),
(AND(G5562="Non-lead - Plastic",J5562="Non-lead")),
(AND(G5562="Non-lead",J5562="Non-lead - Copper")),
(AND(G5562="Non-lead",J5562="Non-lead - Plastic")),
(AND(G5562="Non-lead",J5562="Non-lead - Other")),
(AND(G5562="Non-lead",J5562="Non-lead")),
(AND(G5562="Non-lead - Other",J5562="Non-lead - Copper")),
(AND(G5562="Non-Lead - Other",J5562="Non-lead - Plastic")),
(AND(G5562="Non-Lead - Other",J5562="Non-lead")),
(AND(G5562="Non-Lead - Other",J5562="Non-lead - Other")))),"Non-Lead",
IF((OR((AND(G5562="Galvanized",J5562="Non-lead")),
(AND(G5562="Galvanized",J5562="Non-lead - Copper")),
(AND(G5562="Galvanized",J5562="Non-lead - Plastic")),
(AND(G5562="Galvanized",J5562="Non-lead")),
(AND(G5562="Galvanized",J5562="Non-lead - Other")))),"Non-Lead",
IF((OR((AND(G5562="Non-lead - Copper",H5562="No",J5562="Galvanized")),
(AND(G5562="Non-lead - Plastic",H5562="No",J5562="Galvanized")),
(AND(G5562="Non-lead",H5562="No",J5562="Galvanized")),
(AND(G5562="Galvanized",H5562="No",J5562="Galvanized")),
(AND(G5562="Non-lead - Other",H5562="No",J5562="Galvanized")))),"Non-lead",
IF((OR((AND(G5562="Unknown - Likely Lead",J5562="Unknown - Likely Lead")),
(AND(G5562="Unknown - Likely Lead",J5562="Unknown - Unlikely Lead")),
(AND(G5562="Unknown - Likely Lead",J5562="Unknown - Material Unknown")),
(AND(G5562="Unknown - Unlikely Lead",J5562="Unknown - Likely Lead")),
(AND(G5562="Unknown - Unlikely Lead",J5562="Unknown - Unlikely Lead")),
(AND(G5562="Unknown - Unlikely Lead",J5562="Unknown - Material Unknown")),
(AND(G5562="Unknown - Material Unknown",J5562="Unknown - Likely Lead")),
(AND(G5562="Unknown - Material Unknown",J5562="Unknown - Unlikely Lead")),
(AND(G5562="Unknown - Material Unknown",J5562="Unknown - Material Unknown")))),"Unknown",
IF((OR((AND(G5562="Unknown - Likely Lead",J5562="Non-lead - Copper")),
(AND(G5562="Unknown - Likely Lead",J5562="Non-lead - Plastic")),
(AND(G5562="Unknown - Likely Lead",J5562="Non-lead")),
(AND(G5562="Unknown - Likely Lead",J5562="Non-lead - Other")),
(AND(G5562="Unknown - Unlikely Lead",J5562="Non-lead - Copper")),
(AND(G5562="Unknown - Unlikely Lead",J5562="Non-lead - Plastic")),
(AND(G5562="Unknown - Unlikely Lead",J5562="Non-lead")),
(AND(G5562="Unknown - Unlikely Lead",J5562="Non-lead - Other")),
(AND(G5562="Unknown - Material Unknown",J5562="Non-lead - Copper")),
(AND(G5562="Unknown - Material Unknown",J5562="Non-lead - Plastic")),
(AND(G5562="Unknown - Material Unknown",J5562="Non-lead")),
(AND(G5562="Unknown - Material Unknown",J5562="Non-lead - Other")))),"Unknown",
IF((OR((AND(G5562="Non-lead - Copper",J5562="Unknown - Likely Lead")),
(AND(G5562="Non-lead - Copper",J5562="Unknown - Unlikely Lead")),
(AND(G5562="Non-lead - Copper",J5562="Unknown - Material Unknown")),
(AND(G5562="Non-lead - Plastic",J5562="Unknown - Likely Lead")),
(AND(G5562="Non-lead - Plastic",J5562="Unknown - Unlikely Lead")),
(AND(G5562="Non-lead - Plastic",J5562="Unknown - Material Unknown")),
(AND(G5562="Non-lead",J5562="Unknown - Likely Lead")),
(AND(G5562="Non-lead",J5562="Unknown - Unlikely Lead")),
(AND(G5562="Non-lead",J5562="Unknown - Material Unknown")),
(AND(G5562="Non-lead - Other",J5562="Unknown - Likely Lead")),
(AND(G5562="Non-Lead - Other",J5562="Unknown - Unlikely Lead")),
(AND(G5562="Non-Lead - Other",J5562="Unknown - Material Unknown")))),"Unknown",
IF((OR((AND(G5562="Galvanized",J5562="Unknown - Likely Lead")),
(AND(G5562="Galvanized",J5562="Unknown - Unlikely Lead")),
(AND(G5562="Galvanized",J5562="Unknown - Material Unknown")))),"Unknown",
IF((OR((AND(G5562="Galvanized",J5562="")))),"Galvanized Requiring Replacement",
IF((OR((AND(G5562="Non-lead - Copper",J5562="")),
(AND(G5562="Non-lead - Plastic",J5562="")),
(AND(G5562="Non-lead",J5562="")),
(AND(G5562="Non-lead - Other",J5562="")))),"Non-lead",
IF((OR((AND(G5562="Unknown - Likely Lead",J5562="")),
(AND(G5562="Unknown - Unlikely Lead",J5562="")),
(AND(G5562="Unknown - Material Unknown",J5562="")))),"Unknown",
""))))))))))))))))</f>
        <v>Non-Lead</v>
      </c>
      <c r="N5562" s="44" t="s">
        <v>39</v>
      </c>
    </row>
    <row r="5563" spans="1:14" ht="30" x14ac:dyDescent="0.25">
      <c r="A5563" s="34" t="s">
        <v>13089</v>
      </c>
      <c r="B5563" s="35" t="s">
        <v>668</v>
      </c>
      <c r="C5563" s="36" t="s">
        <v>12713</v>
      </c>
      <c r="D5563" s="36" t="s">
        <v>32</v>
      </c>
      <c r="E5563" s="36" t="s">
        <v>644</v>
      </c>
      <c r="F5563" s="37" t="s">
        <v>13090</v>
      </c>
      <c r="G5563" s="38" t="s">
        <v>35</v>
      </c>
      <c r="H5563" s="39" t="s">
        <v>39</v>
      </c>
      <c r="I5563" s="40" t="s">
        <v>37</v>
      </c>
      <c r="J5563" s="42" t="s">
        <v>47</v>
      </c>
      <c r="K5563" s="39" t="s">
        <v>37</v>
      </c>
      <c r="L5563" s="35"/>
      <c r="M5563" s="43" t="str">
        <f>IF((OR(G5563="Lead")),"Lead",
IF((OR(J5563="Lead")),"Lead",
IF((OR(G5563="Lead-lined galvanized")),"Lead",
IF((OR(J5563="Lead-lined galvanized")),"Lead",
IF((OR((AND(G5563="Unknown - Likely Lead",J5563="Galvanized")),
(AND(G5563="Unknown - Unlikely Lead",J5563="Galvanized")),
(AND(G5563="Unknown - Material Unknown",J5563="Galvanized")))),"Galvanized Requiring Replacement",
IF((OR((AND(G5563="Non-lead - Copper",H5563="Yes",J5563="Galvanized")),
(AND(G5563="Non-lead - Copper",H5563="Don't know",J5563="Galvanized")),
(AND(G5563="Non-lead - Copper",H5563="",J5563="Galvanized")),
(AND(G5563="Non-lead - Plastic",H5563="Yes",J5563="Galvanized")),
(AND(G5563="Non-lead - Plastic",H5563="Don't know",J5563="Galvanized")),
(AND(G5563="Non-lead - Plastic",H5563="",J5563="Galvanized")),
(AND(G5563="Non-lead",H5563="Yes",J5563="Galvanized")),
(AND(G5563="Non-lead",H5563="Don't know",J5563="Galvanized")),
(AND(G5563="Non-lead",H5563="",J5563="Galvanized")),
(AND(G5563="Non-lead - Other",H5563="Yes",J5563="Galvanized")),
(AND(G5563="Non-Lead - Other",H5563="Don't know",J5563="Galvanized")),
(AND(G5563="Galvanized",H5563="Yes",J5563="Galvanized")),
(AND(G5563="Galvanized",H5563="Don't know",J5563="Galvanized")),
(AND(G5563="Galvanized",H5563="",J5563="Galvanized")),
(AND(G5563="Non-Lead - Other",H5563="",J5563="Galvanized")))),"Galvanized Requiring Replacement",
IF((OR((AND(G5563="Non-lead - Copper",J5563="Non-lead - Copper")),
(AND(G5563="Non-lead - Copper",J5563="Non-lead - Plastic")),
(AND(G5563="Non-lead - Copper",J5563="Non-lead - Other")),
(AND(G5563="Non-lead - Copper",J5563="Non-lead")),
(AND(G5563="Non-lead - Plastic",J5563="Non-lead - Copper")),
(AND(G5563="Non-lead - Plastic",J5563="Non-lead - Plastic")),
(AND(G5563="Non-lead - Plastic",J5563="Non-lead - Other")),
(AND(G5563="Non-lead - Plastic",J5563="Non-lead")),
(AND(G5563="Non-lead",J5563="Non-lead - Copper")),
(AND(G5563="Non-lead",J5563="Non-lead - Plastic")),
(AND(G5563="Non-lead",J5563="Non-lead - Other")),
(AND(G5563="Non-lead",J5563="Non-lead")),
(AND(G5563="Non-lead - Other",J5563="Non-lead - Copper")),
(AND(G5563="Non-Lead - Other",J5563="Non-lead - Plastic")),
(AND(G5563="Non-Lead - Other",J5563="Non-lead")),
(AND(G5563="Non-Lead - Other",J5563="Non-lead - Other")))),"Non-Lead",
IF((OR((AND(G5563="Galvanized",J5563="Non-lead")),
(AND(G5563="Galvanized",J5563="Non-lead - Copper")),
(AND(G5563="Galvanized",J5563="Non-lead - Plastic")),
(AND(G5563="Galvanized",J5563="Non-lead")),
(AND(G5563="Galvanized",J5563="Non-lead - Other")))),"Non-Lead",
IF((OR((AND(G5563="Non-lead - Copper",H5563="No",J5563="Galvanized")),
(AND(G5563="Non-lead - Plastic",H5563="No",J5563="Galvanized")),
(AND(G5563="Non-lead",H5563="No",J5563="Galvanized")),
(AND(G5563="Galvanized",H5563="No",J5563="Galvanized")),
(AND(G5563="Non-lead - Other",H5563="No",J5563="Galvanized")))),"Non-lead",
IF((OR((AND(G5563="Unknown - Likely Lead",J5563="Unknown - Likely Lead")),
(AND(G5563="Unknown - Likely Lead",J5563="Unknown - Unlikely Lead")),
(AND(G5563="Unknown - Likely Lead",J5563="Unknown - Material Unknown")),
(AND(G5563="Unknown - Unlikely Lead",J5563="Unknown - Likely Lead")),
(AND(G5563="Unknown - Unlikely Lead",J5563="Unknown - Unlikely Lead")),
(AND(G5563="Unknown - Unlikely Lead",J5563="Unknown - Material Unknown")),
(AND(G5563="Unknown - Material Unknown",J5563="Unknown - Likely Lead")),
(AND(G5563="Unknown - Material Unknown",J5563="Unknown - Unlikely Lead")),
(AND(G5563="Unknown - Material Unknown",J5563="Unknown - Material Unknown")))),"Unknown",
IF((OR((AND(G5563="Unknown - Likely Lead",J5563="Non-lead - Copper")),
(AND(G5563="Unknown - Likely Lead",J5563="Non-lead - Plastic")),
(AND(G5563="Unknown - Likely Lead",J5563="Non-lead")),
(AND(G5563="Unknown - Likely Lead",J5563="Non-lead - Other")),
(AND(G5563="Unknown - Unlikely Lead",J5563="Non-lead - Copper")),
(AND(G5563="Unknown - Unlikely Lead",J5563="Non-lead - Plastic")),
(AND(G5563="Unknown - Unlikely Lead",J5563="Non-lead")),
(AND(G5563="Unknown - Unlikely Lead",J5563="Non-lead - Other")),
(AND(G5563="Unknown - Material Unknown",J5563="Non-lead - Copper")),
(AND(G5563="Unknown - Material Unknown",J5563="Non-lead - Plastic")),
(AND(G5563="Unknown - Material Unknown",J5563="Non-lead")),
(AND(G5563="Unknown - Material Unknown",J5563="Non-lead - Other")))),"Unknown",
IF((OR((AND(G5563="Non-lead - Copper",J5563="Unknown - Likely Lead")),
(AND(G5563="Non-lead - Copper",J5563="Unknown - Unlikely Lead")),
(AND(G5563="Non-lead - Copper",J5563="Unknown - Material Unknown")),
(AND(G5563="Non-lead - Plastic",J5563="Unknown - Likely Lead")),
(AND(G5563="Non-lead - Plastic",J5563="Unknown - Unlikely Lead")),
(AND(G5563="Non-lead - Plastic",J5563="Unknown - Material Unknown")),
(AND(G5563="Non-lead",J5563="Unknown - Likely Lead")),
(AND(G5563="Non-lead",J5563="Unknown - Unlikely Lead")),
(AND(G5563="Non-lead",J5563="Unknown - Material Unknown")),
(AND(G5563="Non-lead - Other",J5563="Unknown - Likely Lead")),
(AND(G5563="Non-Lead - Other",J5563="Unknown - Unlikely Lead")),
(AND(G5563="Non-Lead - Other",J5563="Unknown - Material Unknown")))),"Unknown",
IF((OR((AND(G5563="Galvanized",J5563="Unknown - Likely Lead")),
(AND(G5563="Galvanized",J5563="Unknown - Unlikely Lead")),
(AND(G5563="Galvanized",J5563="Unknown - Material Unknown")))),"Unknown",
IF((OR((AND(G5563="Galvanized",J5563="")))),"Galvanized Requiring Replacement",
IF((OR((AND(G5563="Non-lead - Copper",J5563="")),
(AND(G5563="Non-lead - Plastic",J5563="")),
(AND(G5563="Non-lead",J5563="")),
(AND(G5563="Non-lead - Other",J5563="")))),"Non-lead",
IF((OR((AND(G5563="Unknown - Likely Lead",J5563="")),
(AND(G5563="Unknown - Unlikely Lead",J5563="")),
(AND(G5563="Unknown - Material Unknown",J5563="")))),"Unknown",
""))))))))))))))))</f>
        <v>Non-Lead</v>
      </c>
      <c r="N5563" s="44" t="s">
        <v>39</v>
      </c>
    </row>
    <row r="5564" spans="1:14" ht="30" x14ac:dyDescent="0.25">
      <c r="A5564" s="34" t="s">
        <v>13091</v>
      </c>
      <c r="B5564" s="35" t="s">
        <v>710</v>
      </c>
      <c r="C5564" s="36" t="s">
        <v>12672</v>
      </c>
      <c r="D5564" s="36" t="s">
        <v>32</v>
      </c>
      <c r="E5564" s="36" t="s">
        <v>644</v>
      </c>
      <c r="F5564" s="37" t="s">
        <v>13092</v>
      </c>
      <c r="G5564" s="38" t="s">
        <v>35</v>
      </c>
      <c r="H5564" s="39" t="s">
        <v>39</v>
      </c>
      <c r="I5564" s="40" t="s">
        <v>37</v>
      </c>
      <c r="J5564" s="42" t="s">
        <v>47</v>
      </c>
      <c r="K5564" s="39" t="s">
        <v>37</v>
      </c>
      <c r="L5564" s="35"/>
      <c r="M5564" s="43" t="str">
        <f>IF((OR(G5564="Lead")),"Lead",
IF((OR(J5564="Lead")),"Lead",
IF((OR(G5564="Lead-lined galvanized")),"Lead",
IF((OR(J5564="Lead-lined galvanized")),"Lead",
IF((OR((AND(G5564="Unknown - Likely Lead",J5564="Galvanized")),
(AND(G5564="Unknown - Unlikely Lead",J5564="Galvanized")),
(AND(G5564="Unknown - Material Unknown",J5564="Galvanized")))),"Galvanized Requiring Replacement",
IF((OR((AND(G5564="Non-lead - Copper",H5564="Yes",J5564="Galvanized")),
(AND(G5564="Non-lead - Copper",H5564="Don't know",J5564="Galvanized")),
(AND(G5564="Non-lead - Copper",H5564="",J5564="Galvanized")),
(AND(G5564="Non-lead - Plastic",H5564="Yes",J5564="Galvanized")),
(AND(G5564="Non-lead - Plastic",H5564="Don't know",J5564="Galvanized")),
(AND(G5564="Non-lead - Plastic",H5564="",J5564="Galvanized")),
(AND(G5564="Non-lead",H5564="Yes",J5564="Galvanized")),
(AND(G5564="Non-lead",H5564="Don't know",J5564="Galvanized")),
(AND(G5564="Non-lead",H5564="",J5564="Galvanized")),
(AND(G5564="Non-lead - Other",H5564="Yes",J5564="Galvanized")),
(AND(G5564="Non-Lead - Other",H5564="Don't know",J5564="Galvanized")),
(AND(G5564="Galvanized",H5564="Yes",J5564="Galvanized")),
(AND(G5564="Galvanized",H5564="Don't know",J5564="Galvanized")),
(AND(G5564="Galvanized",H5564="",J5564="Galvanized")),
(AND(G5564="Non-Lead - Other",H5564="",J5564="Galvanized")))),"Galvanized Requiring Replacement",
IF((OR((AND(G5564="Non-lead - Copper",J5564="Non-lead - Copper")),
(AND(G5564="Non-lead - Copper",J5564="Non-lead - Plastic")),
(AND(G5564="Non-lead - Copper",J5564="Non-lead - Other")),
(AND(G5564="Non-lead - Copper",J5564="Non-lead")),
(AND(G5564="Non-lead - Plastic",J5564="Non-lead - Copper")),
(AND(G5564="Non-lead - Plastic",J5564="Non-lead - Plastic")),
(AND(G5564="Non-lead - Plastic",J5564="Non-lead - Other")),
(AND(G5564="Non-lead - Plastic",J5564="Non-lead")),
(AND(G5564="Non-lead",J5564="Non-lead - Copper")),
(AND(G5564="Non-lead",J5564="Non-lead - Plastic")),
(AND(G5564="Non-lead",J5564="Non-lead - Other")),
(AND(G5564="Non-lead",J5564="Non-lead")),
(AND(G5564="Non-lead - Other",J5564="Non-lead - Copper")),
(AND(G5564="Non-Lead - Other",J5564="Non-lead - Plastic")),
(AND(G5564="Non-Lead - Other",J5564="Non-lead")),
(AND(G5564="Non-Lead - Other",J5564="Non-lead - Other")))),"Non-Lead",
IF((OR((AND(G5564="Galvanized",J5564="Non-lead")),
(AND(G5564="Galvanized",J5564="Non-lead - Copper")),
(AND(G5564="Galvanized",J5564="Non-lead - Plastic")),
(AND(G5564="Galvanized",J5564="Non-lead")),
(AND(G5564="Galvanized",J5564="Non-lead - Other")))),"Non-Lead",
IF((OR((AND(G5564="Non-lead - Copper",H5564="No",J5564="Galvanized")),
(AND(G5564="Non-lead - Plastic",H5564="No",J5564="Galvanized")),
(AND(G5564="Non-lead",H5564="No",J5564="Galvanized")),
(AND(G5564="Galvanized",H5564="No",J5564="Galvanized")),
(AND(G5564="Non-lead - Other",H5564="No",J5564="Galvanized")))),"Non-lead",
IF((OR((AND(G5564="Unknown - Likely Lead",J5564="Unknown - Likely Lead")),
(AND(G5564="Unknown - Likely Lead",J5564="Unknown - Unlikely Lead")),
(AND(G5564="Unknown - Likely Lead",J5564="Unknown - Material Unknown")),
(AND(G5564="Unknown - Unlikely Lead",J5564="Unknown - Likely Lead")),
(AND(G5564="Unknown - Unlikely Lead",J5564="Unknown - Unlikely Lead")),
(AND(G5564="Unknown - Unlikely Lead",J5564="Unknown - Material Unknown")),
(AND(G5564="Unknown - Material Unknown",J5564="Unknown - Likely Lead")),
(AND(G5564="Unknown - Material Unknown",J5564="Unknown - Unlikely Lead")),
(AND(G5564="Unknown - Material Unknown",J5564="Unknown - Material Unknown")))),"Unknown",
IF((OR((AND(G5564="Unknown - Likely Lead",J5564="Non-lead - Copper")),
(AND(G5564="Unknown - Likely Lead",J5564="Non-lead - Plastic")),
(AND(G5564="Unknown - Likely Lead",J5564="Non-lead")),
(AND(G5564="Unknown - Likely Lead",J5564="Non-lead - Other")),
(AND(G5564="Unknown - Unlikely Lead",J5564="Non-lead - Copper")),
(AND(G5564="Unknown - Unlikely Lead",J5564="Non-lead - Plastic")),
(AND(G5564="Unknown - Unlikely Lead",J5564="Non-lead")),
(AND(G5564="Unknown - Unlikely Lead",J5564="Non-lead - Other")),
(AND(G5564="Unknown - Material Unknown",J5564="Non-lead - Copper")),
(AND(G5564="Unknown - Material Unknown",J5564="Non-lead - Plastic")),
(AND(G5564="Unknown - Material Unknown",J5564="Non-lead")),
(AND(G5564="Unknown - Material Unknown",J5564="Non-lead - Other")))),"Unknown",
IF((OR((AND(G5564="Non-lead - Copper",J5564="Unknown - Likely Lead")),
(AND(G5564="Non-lead - Copper",J5564="Unknown - Unlikely Lead")),
(AND(G5564="Non-lead - Copper",J5564="Unknown - Material Unknown")),
(AND(G5564="Non-lead - Plastic",J5564="Unknown - Likely Lead")),
(AND(G5564="Non-lead - Plastic",J5564="Unknown - Unlikely Lead")),
(AND(G5564="Non-lead - Plastic",J5564="Unknown - Material Unknown")),
(AND(G5564="Non-lead",J5564="Unknown - Likely Lead")),
(AND(G5564="Non-lead",J5564="Unknown - Unlikely Lead")),
(AND(G5564="Non-lead",J5564="Unknown - Material Unknown")),
(AND(G5564="Non-lead - Other",J5564="Unknown - Likely Lead")),
(AND(G5564="Non-Lead - Other",J5564="Unknown - Unlikely Lead")),
(AND(G5564="Non-Lead - Other",J5564="Unknown - Material Unknown")))),"Unknown",
IF((OR((AND(G5564="Galvanized",J5564="Unknown - Likely Lead")),
(AND(G5564="Galvanized",J5564="Unknown - Unlikely Lead")),
(AND(G5564="Galvanized",J5564="Unknown - Material Unknown")))),"Unknown",
IF((OR((AND(G5564="Galvanized",J5564="")))),"Galvanized Requiring Replacement",
IF((OR((AND(G5564="Non-lead - Copper",J5564="")),
(AND(G5564="Non-lead - Plastic",J5564="")),
(AND(G5564="Non-lead",J5564="")),
(AND(G5564="Non-lead - Other",J5564="")))),"Non-lead",
IF((OR((AND(G5564="Unknown - Likely Lead",J5564="")),
(AND(G5564="Unknown - Unlikely Lead",J5564="")),
(AND(G5564="Unknown - Material Unknown",J5564="")))),"Unknown",
""))))))))))))))))</f>
        <v>Non-Lead</v>
      </c>
      <c r="N5564" s="44" t="s">
        <v>39</v>
      </c>
    </row>
    <row r="5565" spans="1:14" ht="30" x14ac:dyDescent="0.25">
      <c r="A5565" s="34" t="s">
        <v>13093</v>
      </c>
      <c r="B5565" s="35" t="s">
        <v>3863</v>
      </c>
      <c r="C5565" s="36" t="s">
        <v>2820</v>
      </c>
      <c r="D5565" s="36" t="s">
        <v>32</v>
      </c>
      <c r="E5565" s="36" t="s">
        <v>644</v>
      </c>
      <c r="F5565" s="37" t="s">
        <v>13094</v>
      </c>
      <c r="G5565" s="38" t="s">
        <v>35</v>
      </c>
      <c r="H5565" s="39" t="s">
        <v>39</v>
      </c>
      <c r="I5565" s="40" t="s">
        <v>37</v>
      </c>
      <c r="J5565" s="42" t="s">
        <v>47</v>
      </c>
      <c r="K5565" s="39" t="s">
        <v>37</v>
      </c>
      <c r="L5565" s="35"/>
      <c r="M5565" s="43" t="str">
        <f>IF((OR(G5565="Lead")),"Lead",
IF((OR(J5565="Lead")),"Lead",
IF((OR(G5565="Lead-lined galvanized")),"Lead",
IF((OR(J5565="Lead-lined galvanized")),"Lead",
IF((OR((AND(G5565="Unknown - Likely Lead",J5565="Galvanized")),
(AND(G5565="Unknown - Unlikely Lead",J5565="Galvanized")),
(AND(G5565="Unknown - Material Unknown",J5565="Galvanized")))),"Galvanized Requiring Replacement",
IF((OR((AND(G5565="Non-lead - Copper",H5565="Yes",J5565="Galvanized")),
(AND(G5565="Non-lead - Copper",H5565="Don't know",J5565="Galvanized")),
(AND(G5565="Non-lead - Copper",H5565="",J5565="Galvanized")),
(AND(G5565="Non-lead - Plastic",H5565="Yes",J5565="Galvanized")),
(AND(G5565="Non-lead - Plastic",H5565="Don't know",J5565="Galvanized")),
(AND(G5565="Non-lead - Plastic",H5565="",J5565="Galvanized")),
(AND(G5565="Non-lead",H5565="Yes",J5565="Galvanized")),
(AND(G5565="Non-lead",H5565="Don't know",J5565="Galvanized")),
(AND(G5565="Non-lead",H5565="",J5565="Galvanized")),
(AND(G5565="Non-lead - Other",H5565="Yes",J5565="Galvanized")),
(AND(G5565="Non-Lead - Other",H5565="Don't know",J5565="Galvanized")),
(AND(G5565="Galvanized",H5565="Yes",J5565="Galvanized")),
(AND(G5565="Galvanized",H5565="Don't know",J5565="Galvanized")),
(AND(G5565="Galvanized",H5565="",J5565="Galvanized")),
(AND(G5565="Non-Lead - Other",H5565="",J5565="Galvanized")))),"Galvanized Requiring Replacement",
IF((OR((AND(G5565="Non-lead - Copper",J5565="Non-lead - Copper")),
(AND(G5565="Non-lead - Copper",J5565="Non-lead - Plastic")),
(AND(G5565="Non-lead - Copper",J5565="Non-lead - Other")),
(AND(G5565="Non-lead - Copper",J5565="Non-lead")),
(AND(G5565="Non-lead - Plastic",J5565="Non-lead - Copper")),
(AND(G5565="Non-lead - Plastic",J5565="Non-lead - Plastic")),
(AND(G5565="Non-lead - Plastic",J5565="Non-lead - Other")),
(AND(G5565="Non-lead - Plastic",J5565="Non-lead")),
(AND(G5565="Non-lead",J5565="Non-lead - Copper")),
(AND(G5565="Non-lead",J5565="Non-lead - Plastic")),
(AND(G5565="Non-lead",J5565="Non-lead - Other")),
(AND(G5565="Non-lead",J5565="Non-lead")),
(AND(G5565="Non-lead - Other",J5565="Non-lead - Copper")),
(AND(G5565="Non-Lead - Other",J5565="Non-lead - Plastic")),
(AND(G5565="Non-Lead - Other",J5565="Non-lead")),
(AND(G5565="Non-Lead - Other",J5565="Non-lead - Other")))),"Non-Lead",
IF((OR((AND(G5565="Galvanized",J5565="Non-lead")),
(AND(G5565="Galvanized",J5565="Non-lead - Copper")),
(AND(G5565="Galvanized",J5565="Non-lead - Plastic")),
(AND(G5565="Galvanized",J5565="Non-lead")),
(AND(G5565="Galvanized",J5565="Non-lead - Other")))),"Non-Lead",
IF((OR((AND(G5565="Non-lead - Copper",H5565="No",J5565="Galvanized")),
(AND(G5565="Non-lead - Plastic",H5565="No",J5565="Galvanized")),
(AND(G5565="Non-lead",H5565="No",J5565="Galvanized")),
(AND(G5565="Galvanized",H5565="No",J5565="Galvanized")),
(AND(G5565="Non-lead - Other",H5565="No",J5565="Galvanized")))),"Non-lead",
IF((OR((AND(G5565="Unknown - Likely Lead",J5565="Unknown - Likely Lead")),
(AND(G5565="Unknown - Likely Lead",J5565="Unknown - Unlikely Lead")),
(AND(G5565="Unknown - Likely Lead",J5565="Unknown - Material Unknown")),
(AND(G5565="Unknown - Unlikely Lead",J5565="Unknown - Likely Lead")),
(AND(G5565="Unknown - Unlikely Lead",J5565="Unknown - Unlikely Lead")),
(AND(G5565="Unknown - Unlikely Lead",J5565="Unknown - Material Unknown")),
(AND(G5565="Unknown - Material Unknown",J5565="Unknown - Likely Lead")),
(AND(G5565="Unknown - Material Unknown",J5565="Unknown - Unlikely Lead")),
(AND(G5565="Unknown - Material Unknown",J5565="Unknown - Material Unknown")))),"Unknown",
IF((OR((AND(G5565="Unknown - Likely Lead",J5565="Non-lead - Copper")),
(AND(G5565="Unknown - Likely Lead",J5565="Non-lead - Plastic")),
(AND(G5565="Unknown - Likely Lead",J5565="Non-lead")),
(AND(G5565="Unknown - Likely Lead",J5565="Non-lead - Other")),
(AND(G5565="Unknown - Unlikely Lead",J5565="Non-lead - Copper")),
(AND(G5565="Unknown - Unlikely Lead",J5565="Non-lead - Plastic")),
(AND(G5565="Unknown - Unlikely Lead",J5565="Non-lead")),
(AND(G5565="Unknown - Unlikely Lead",J5565="Non-lead - Other")),
(AND(G5565="Unknown - Material Unknown",J5565="Non-lead - Copper")),
(AND(G5565="Unknown - Material Unknown",J5565="Non-lead - Plastic")),
(AND(G5565="Unknown - Material Unknown",J5565="Non-lead")),
(AND(G5565="Unknown - Material Unknown",J5565="Non-lead - Other")))),"Unknown",
IF((OR((AND(G5565="Non-lead - Copper",J5565="Unknown - Likely Lead")),
(AND(G5565="Non-lead - Copper",J5565="Unknown - Unlikely Lead")),
(AND(G5565="Non-lead - Copper",J5565="Unknown - Material Unknown")),
(AND(G5565="Non-lead - Plastic",J5565="Unknown - Likely Lead")),
(AND(G5565="Non-lead - Plastic",J5565="Unknown - Unlikely Lead")),
(AND(G5565="Non-lead - Plastic",J5565="Unknown - Material Unknown")),
(AND(G5565="Non-lead",J5565="Unknown - Likely Lead")),
(AND(G5565="Non-lead",J5565="Unknown - Unlikely Lead")),
(AND(G5565="Non-lead",J5565="Unknown - Material Unknown")),
(AND(G5565="Non-lead - Other",J5565="Unknown - Likely Lead")),
(AND(G5565="Non-Lead - Other",J5565="Unknown - Unlikely Lead")),
(AND(G5565="Non-Lead - Other",J5565="Unknown - Material Unknown")))),"Unknown",
IF((OR((AND(G5565="Galvanized",J5565="Unknown - Likely Lead")),
(AND(G5565="Galvanized",J5565="Unknown - Unlikely Lead")),
(AND(G5565="Galvanized",J5565="Unknown - Material Unknown")))),"Unknown",
IF((OR((AND(G5565="Galvanized",J5565="")))),"Galvanized Requiring Replacement",
IF((OR((AND(G5565="Non-lead - Copper",J5565="")),
(AND(G5565="Non-lead - Plastic",J5565="")),
(AND(G5565="Non-lead",J5565="")),
(AND(G5565="Non-lead - Other",J5565="")))),"Non-lead",
IF((OR((AND(G5565="Unknown - Likely Lead",J5565="")),
(AND(G5565="Unknown - Unlikely Lead",J5565="")),
(AND(G5565="Unknown - Material Unknown",J5565="")))),"Unknown",
""))))))))))))))))</f>
        <v>Non-Lead</v>
      </c>
      <c r="N5565" s="44" t="s">
        <v>39</v>
      </c>
    </row>
    <row r="5566" spans="1:14" ht="30" x14ac:dyDescent="0.25">
      <c r="A5566" s="34" t="s">
        <v>13095</v>
      </c>
      <c r="B5566" s="35" t="s">
        <v>1005</v>
      </c>
      <c r="C5566" s="36" t="s">
        <v>12615</v>
      </c>
      <c r="D5566" s="36" t="s">
        <v>32</v>
      </c>
      <c r="E5566" s="36" t="s">
        <v>644</v>
      </c>
      <c r="F5566" s="37" t="s">
        <v>13096</v>
      </c>
      <c r="G5566" s="38" t="s">
        <v>35</v>
      </c>
      <c r="H5566" s="39" t="s">
        <v>39</v>
      </c>
      <c r="I5566" s="40" t="s">
        <v>37</v>
      </c>
      <c r="J5566" s="42" t="s">
        <v>47</v>
      </c>
      <c r="K5566" s="39" t="s">
        <v>37</v>
      </c>
      <c r="L5566" s="35"/>
      <c r="M5566" s="43" t="str">
        <f>IF((OR(G5566="Lead")),"Lead",
IF((OR(J5566="Lead")),"Lead",
IF((OR(G5566="Lead-lined galvanized")),"Lead",
IF((OR(J5566="Lead-lined galvanized")),"Lead",
IF((OR((AND(G5566="Unknown - Likely Lead",J5566="Galvanized")),
(AND(G5566="Unknown - Unlikely Lead",J5566="Galvanized")),
(AND(G5566="Unknown - Material Unknown",J5566="Galvanized")))),"Galvanized Requiring Replacement",
IF((OR((AND(G5566="Non-lead - Copper",H5566="Yes",J5566="Galvanized")),
(AND(G5566="Non-lead - Copper",H5566="Don't know",J5566="Galvanized")),
(AND(G5566="Non-lead - Copper",H5566="",J5566="Galvanized")),
(AND(G5566="Non-lead - Plastic",H5566="Yes",J5566="Galvanized")),
(AND(G5566="Non-lead - Plastic",H5566="Don't know",J5566="Galvanized")),
(AND(G5566="Non-lead - Plastic",H5566="",J5566="Galvanized")),
(AND(G5566="Non-lead",H5566="Yes",J5566="Galvanized")),
(AND(G5566="Non-lead",H5566="Don't know",J5566="Galvanized")),
(AND(G5566="Non-lead",H5566="",J5566="Galvanized")),
(AND(G5566="Non-lead - Other",H5566="Yes",J5566="Galvanized")),
(AND(G5566="Non-Lead - Other",H5566="Don't know",J5566="Galvanized")),
(AND(G5566="Galvanized",H5566="Yes",J5566="Galvanized")),
(AND(G5566="Galvanized",H5566="Don't know",J5566="Galvanized")),
(AND(G5566="Galvanized",H5566="",J5566="Galvanized")),
(AND(G5566="Non-Lead - Other",H5566="",J5566="Galvanized")))),"Galvanized Requiring Replacement",
IF((OR((AND(G5566="Non-lead - Copper",J5566="Non-lead - Copper")),
(AND(G5566="Non-lead - Copper",J5566="Non-lead - Plastic")),
(AND(G5566="Non-lead - Copper",J5566="Non-lead - Other")),
(AND(G5566="Non-lead - Copper",J5566="Non-lead")),
(AND(G5566="Non-lead - Plastic",J5566="Non-lead - Copper")),
(AND(G5566="Non-lead - Plastic",J5566="Non-lead - Plastic")),
(AND(G5566="Non-lead - Plastic",J5566="Non-lead - Other")),
(AND(G5566="Non-lead - Plastic",J5566="Non-lead")),
(AND(G5566="Non-lead",J5566="Non-lead - Copper")),
(AND(G5566="Non-lead",J5566="Non-lead - Plastic")),
(AND(G5566="Non-lead",J5566="Non-lead - Other")),
(AND(G5566="Non-lead",J5566="Non-lead")),
(AND(G5566="Non-lead - Other",J5566="Non-lead - Copper")),
(AND(G5566="Non-Lead - Other",J5566="Non-lead - Plastic")),
(AND(G5566="Non-Lead - Other",J5566="Non-lead")),
(AND(G5566="Non-Lead - Other",J5566="Non-lead - Other")))),"Non-Lead",
IF((OR((AND(G5566="Galvanized",J5566="Non-lead")),
(AND(G5566="Galvanized",J5566="Non-lead - Copper")),
(AND(G5566="Galvanized",J5566="Non-lead - Plastic")),
(AND(G5566="Galvanized",J5566="Non-lead")),
(AND(G5566="Galvanized",J5566="Non-lead - Other")))),"Non-Lead",
IF((OR((AND(G5566="Non-lead - Copper",H5566="No",J5566="Galvanized")),
(AND(G5566="Non-lead - Plastic",H5566="No",J5566="Galvanized")),
(AND(G5566="Non-lead",H5566="No",J5566="Galvanized")),
(AND(G5566="Galvanized",H5566="No",J5566="Galvanized")),
(AND(G5566="Non-lead - Other",H5566="No",J5566="Galvanized")))),"Non-lead",
IF((OR((AND(G5566="Unknown - Likely Lead",J5566="Unknown - Likely Lead")),
(AND(G5566="Unknown - Likely Lead",J5566="Unknown - Unlikely Lead")),
(AND(G5566="Unknown - Likely Lead",J5566="Unknown - Material Unknown")),
(AND(G5566="Unknown - Unlikely Lead",J5566="Unknown - Likely Lead")),
(AND(G5566="Unknown - Unlikely Lead",J5566="Unknown - Unlikely Lead")),
(AND(G5566="Unknown - Unlikely Lead",J5566="Unknown - Material Unknown")),
(AND(G5566="Unknown - Material Unknown",J5566="Unknown - Likely Lead")),
(AND(G5566="Unknown - Material Unknown",J5566="Unknown - Unlikely Lead")),
(AND(G5566="Unknown - Material Unknown",J5566="Unknown - Material Unknown")))),"Unknown",
IF((OR((AND(G5566="Unknown - Likely Lead",J5566="Non-lead - Copper")),
(AND(G5566="Unknown - Likely Lead",J5566="Non-lead - Plastic")),
(AND(G5566="Unknown - Likely Lead",J5566="Non-lead")),
(AND(G5566="Unknown - Likely Lead",J5566="Non-lead - Other")),
(AND(G5566="Unknown - Unlikely Lead",J5566="Non-lead - Copper")),
(AND(G5566="Unknown - Unlikely Lead",J5566="Non-lead - Plastic")),
(AND(G5566="Unknown - Unlikely Lead",J5566="Non-lead")),
(AND(G5566="Unknown - Unlikely Lead",J5566="Non-lead - Other")),
(AND(G5566="Unknown - Material Unknown",J5566="Non-lead - Copper")),
(AND(G5566="Unknown - Material Unknown",J5566="Non-lead - Plastic")),
(AND(G5566="Unknown - Material Unknown",J5566="Non-lead")),
(AND(G5566="Unknown - Material Unknown",J5566="Non-lead - Other")))),"Unknown",
IF((OR((AND(G5566="Non-lead - Copper",J5566="Unknown - Likely Lead")),
(AND(G5566="Non-lead - Copper",J5566="Unknown - Unlikely Lead")),
(AND(G5566="Non-lead - Copper",J5566="Unknown - Material Unknown")),
(AND(G5566="Non-lead - Plastic",J5566="Unknown - Likely Lead")),
(AND(G5566="Non-lead - Plastic",J5566="Unknown - Unlikely Lead")),
(AND(G5566="Non-lead - Plastic",J5566="Unknown - Material Unknown")),
(AND(G5566="Non-lead",J5566="Unknown - Likely Lead")),
(AND(G5566="Non-lead",J5566="Unknown - Unlikely Lead")),
(AND(G5566="Non-lead",J5566="Unknown - Material Unknown")),
(AND(G5566="Non-lead - Other",J5566="Unknown - Likely Lead")),
(AND(G5566="Non-Lead - Other",J5566="Unknown - Unlikely Lead")),
(AND(G5566="Non-Lead - Other",J5566="Unknown - Material Unknown")))),"Unknown",
IF((OR((AND(G5566="Galvanized",J5566="Unknown - Likely Lead")),
(AND(G5566="Galvanized",J5566="Unknown - Unlikely Lead")),
(AND(G5566="Galvanized",J5566="Unknown - Material Unknown")))),"Unknown",
IF((OR((AND(G5566="Galvanized",J5566="")))),"Galvanized Requiring Replacement",
IF((OR((AND(G5566="Non-lead - Copper",J5566="")),
(AND(G5566="Non-lead - Plastic",J5566="")),
(AND(G5566="Non-lead",J5566="")),
(AND(G5566="Non-lead - Other",J5566="")))),"Non-lead",
IF((OR((AND(G5566="Unknown - Likely Lead",J5566="")),
(AND(G5566="Unknown - Unlikely Lead",J5566="")),
(AND(G5566="Unknown - Material Unknown",J5566="")))),"Unknown",
""))))))))))))))))</f>
        <v>Non-Lead</v>
      </c>
      <c r="N5566" s="44" t="s">
        <v>39</v>
      </c>
    </row>
    <row r="5567" spans="1:14" ht="30" x14ac:dyDescent="0.25">
      <c r="A5567" s="34" t="s">
        <v>13097</v>
      </c>
      <c r="B5567" s="35" t="s">
        <v>1107</v>
      </c>
      <c r="C5567" s="36" t="s">
        <v>12615</v>
      </c>
      <c r="D5567" s="36" t="s">
        <v>32</v>
      </c>
      <c r="E5567" s="36" t="s">
        <v>644</v>
      </c>
      <c r="F5567" s="37" t="s">
        <v>13098</v>
      </c>
      <c r="G5567" s="38" t="s">
        <v>35</v>
      </c>
      <c r="H5567" s="39" t="s">
        <v>39</v>
      </c>
      <c r="I5567" s="40" t="s">
        <v>37</v>
      </c>
      <c r="J5567" s="42" t="s">
        <v>47</v>
      </c>
      <c r="K5567" s="39" t="s">
        <v>37</v>
      </c>
      <c r="L5567" s="35"/>
      <c r="M5567" s="43" t="str">
        <f>IF((OR(G5567="Lead")),"Lead",
IF((OR(J5567="Lead")),"Lead",
IF((OR(G5567="Lead-lined galvanized")),"Lead",
IF((OR(J5567="Lead-lined galvanized")),"Lead",
IF((OR((AND(G5567="Unknown - Likely Lead",J5567="Galvanized")),
(AND(G5567="Unknown - Unlikely Lead",J5567="Galvanized")),
(AND(G5567="Unknown - Material Unknown",J5567="Galvanized")))),"Galvanized Requiring Replacement",
IF((OR((AND(G5567="Non-lead - Copper",H5567="Yes",J5567="Galvanized")),
(AND(G5567="Non-lead - Copper",H5567="Don't know",J5567="Galvanized")),
(AND(G5567="Non-lead - Copper",H5567="",J5567="Galvanized")),
(AND(G5567="Non-lead - Plastic",H5567="Yes",J5567="Galvanized")),
(AND(G5567="Non-lead - Plastic",H5567="Don't know",J5567="Galvanized")),
(AND(G5567="Non-lead - Plastic",H5567="",J5567="Galvanized")),
(AND(G5567="Non-lead",H5567="Yes",J5567="Galvanized")),
(AND(G5567="Non-lead",H5567="Don't know",J5567="Galvanized")),
(AND(G5567="Non-lead",H5567="",J5567="Galvanized")),
(AND(G5567="Non-lead - Other",H5567="Yes",J5567="Galvanized")),
(AND(G5567="Non-Lead - Other",H5567="Don't know",J5567="Galvanized")),
(AND(G5567="Galvanized",H5567="Yes",J5567="Galvanized")),
(AND(G5567="Galvanized",H5567="Don't know",J5567="Galvanized")),
(AND(G5567="Galvanized",H5567="",J5567="Galvanized")),
(AND(G5567="Non-Lead - Other",H5567="",J5567="Galvanized")))),"Galvanized Requiring Replacement",
IF((OR((AND(G5567="Non-lead - Copper",J5567="Non-lead - Copper")),
(AND(G5567="Non-lead - Copper",J5567="Non-lead - Plastic")),
(AND(G5567="Non-lead - Copper",J5567="Non-lead - Other")),
(AND(G5567="Non-lead - Copper",J5567="Non-lead")),
(AND(G5567="Non-lead - Plastic",J5567="Non-lead - Copper")),
(AND(G5567="Non-lead - Plastic",J5567="Non-lead - Plastic")),
(AND(G5567="Non-lead - Plastic",J5567="Non-lead - Other")),
(AND(G5567="Non-lead - Plastic",J5567="Non-lead")),
(AND(G5567="Non-lead",J5567="Non-lead - Copper")),
(AND(G5567="Non-lead",J5567="Non-lead - Plastic")),
(AND(G5567="Non-lead",J5567="Non-lead - Other")),
(AND(G5567="Non-lead",J5567="Non-lead")),
(AND(G5567="Non-lead - Other",J5567="Non-lead - Copper")),
(AND(G5567="Non-Lead - Other",J5567="Non-lead - Plastic")),
(AND(G5567="Non-Lead - Other",J5567="Non-lead")),
(AND(G5567="Non-Lead - Other",J5567="Non-lead - Other")))),"Non-Lead",
IF((OR((AND(G5567="Galvanized",J5567="Non-lead")),
(AND(G5567="Galvanized",J5567="Non-lead - Copper")),
(AND(G5567="Galvanized",J5567="Non-lead - Plastic")),
(AND(G5567="Galvanized",J5567="Non-lead")),
(AND(G5567="Galvanized",J5567="Non-lead - Other")))),"Non-Lead",
IF((OR((AND(G5567="Non-lead - Copper",H5567="No",J5567="Galvanized")),
(AND(G5567="Non-lead - Plastic",H5567="No",J5567="Galvanized")),
(AND(G5567="Non-lead",H5567="No",J5567="Galvanized")),
(AND(G5567="Galvanized",H5567="No",J5567="Galvanized")),
(AND(G5567="Non-lead - Other",H5567="No",J5567="Galvanized")))),"Non-lead",
IF((OR((AND(G5567="Unknown - Likely Lead",J5567="Unknown - Likely Lead")),
(AND(G5567="Unknown - Likely Lead",J5567="Unknown - Unlikely Lead")),
(AND(G5567="Unknown - Likely Lead",J5567="Unknown - Material Unknown")),
(AND(G5567="Unknown - Unlikely Lead",J5567="Unknown - Likely Lead")),
(AND(G5567="Unknown - Unlikely Lead",J5567="Unknown - Unlikely Lead")),
(AND(G5567="Unknown - Unlikely Lead",J5567="Unknown - Material Unknown")),
(AND(G5567="Unknown - Material Unknown",J5567="Unknown - Likely Lead")),
(AND(G5567="Unknown - Material Unknown",J5567="Unknown - Unlikely Lead")),
(AND(G5567="Unknown - Material Unknown",J5567="Unknown - Material Unknown")))),"Unknown",
IF((OR((AND(G5567="Unknown - Likely Lead",J5567="Non-lead - Copper")),
(AND(G5567="Unknown - Likely Lead",J5567="Non-lead - Plastic")),
(AND(G5567="Unknown - Likely Lead",J5567="Non-lead")),
(AND(G5567="Unknown - Likely Lead",J5567="Non-lead - Other")),
(AND(G5567="Unknown - Unlikely Lead",J5567="Non-lead - Copper")),
(AND(G5567="Unknown - Unlikely Lead",J5567="Non-lead - Plastic")),
(AND(G5567="Unknown - Unlikely Lead",J5567="Non-lead")),
(AND(G5567="Unknown - Unlikely Lead",J5567="Non-lead - Other")),
(AND(G5567="Unknown - Material Unknown",J5567="Non-lead - Copper")),
(AND(G5567="Unknown - Material Unknown",J5567="Non-lead - Plastic")),
(AND(G5567="Unknown - Material Unknown",J5567="Non-lead")),
(AND(G5567="Unknown - Material Unknown",J5567="Non-lead - Other")))),"Unknown",
IF((OR((AND(G5567="Non-lead - Copper",J5567="Unknown - Likely Lead")),
(AND(G5567="Non-lead - Copper",J5567="Unknown - Unlikely Lead")),
(AND(G5567="Non-lead - Copper",J5567="Unknown - Material Unknown")),
(AND(G5567="Non-lead - Plastic",J5567="Unknown - Likely Lead")),
(AND(G5567="Non-lead - Plastic",J5567="Unknown - Unlikely Lead")),
(AND(G5567="Non-lead - Plastic",J5567="Unknown - Material Unknown")),
(AND(G5567="Non-lead",J5567="Unknown - Likely Lead")),
(AND(G5567="Non-lead",J5567="Unknown - Unlikely Lead")),
(AND(G5567="Non-lead",J5567="Unknown - Material Unknown")),
(AND(G5567="Non-lead - Other",J5567="Unknown - Likely Lead")),
(AND(G5567="Non-Lead - Other",J5567="Unknown - Unlikely Lead")),
(AND(G5567="Non-Lead - Other",J5567="Unknown - Material Unknown")))),"Unknown",
IF((OR((AND(G5567="Galvanized",J5567="Unknown - Likely Lead")),
(AND(G5567="Galvanized",J5567="Unknown - Unlikely Lead")),
(AND(G5567="Galvanized",J5567="Unknown - Material Unknown")))),"Unknown",
IF((OR((AND(G5567="Galvanized",J5567="")))),"Galvanized Requiring Replacement",
IF((OR((AND(G5567="Non-lead - Copper",J5567="")),
(AND(G5567="Non-lead - Plastic",J5567="")),
(AND(G5567="Non-lead",J5567="")),
(AND(G5567="Non-lead - Other",J5567="")))),"Non-lead",
IF((OR((AND(G5567="Unknown - Likely Lead",J5567="")),
(AND(G5567="Unknown - Unlikely Lead",J5567="")),
(AND(G5567="Unknown - Material Unknown",J5567="")))),"Unknown",
""))))))))))))))))</f>
        <v>Non-Lead</v>
      </c>
      <c r="N5567" s="44" t="s">
        <v>39</v>
      </c>
    </row>
    <row r="5568" spans="1:14" ht="30" x14ac:dyDescent="0.25">
      <c r="A5568" s="34" t="s">
        <v>13099</v>
      </c>
      <c r="B5568" s="35" t="s">
        <v>3793</v>
      </c>
      <c r="C5568" s="36" t="s">
        <v>12672</v>
      </c>
      <c r="D5568" s="36" t="s">
        <v>32</v>
      </c>
      <c r="E5568" s="36" t="s">
        <v>644</v>
      </c>
      <c r="F5568" s="37" t="s">
        <v>13100</v>
      </c>
      <c r="G5568" s="38" t="s">
        <v>35</v>
      </c>
      <c r="H5568" s="39" t="s">
        <v>39</v>
      </c>
      <c r="I5568" s="40" t="s">
        <v>37</v>
      </c>
      <c r="J5568" s="42" t="s">
        <v>47</v>
      </c>
      <c r="K5568" s="39" t="s">
        <v>37</v>
      </c>
      <c r="L5568" s="35"/>
      <c r="M5568" s="43" t="str">
        <f>IF((OR(G5568="Lead")),"Lead",
IF((OR(J5568="Lead")),"Lead",
IF((OR(G5568="Lead-lined galvanized")),"Lead",
IF((OR(J5568="Lead-lined galvanized")),"Lead",
IF((OR((AND(G5568="Unknown - Likely Lead",J5568="Galvanized")),
(AND(G5568="Unknown - Unlikely Lead",J5568="Galvanized")),
(AND(G5568="Unknown - Material Unknown",J5568="Galvanized")))),"Galvanized Requiring Replacement",
IF((OR((AND(G5568="Non-lead - Copper",H5568="Yes",J5568="Galvanized")),
(AND(G5568="Non-lead - Copper",H5568="Don't know",J5568="Galvanized")),
(AND(G5568="Non-lead - Copper",H5568="",J5568="Galvanized")),
(AND(G5568="Non-lead - Plastic",H5568="Yes",J5568="Galvanized")),
(AND(G5568="Non-lead - Plastic",H5568="Don't know",J5568="Galvanized")),
(AND(G5568="Non-lead - Plastic",H5568="",J5568="Galvanized")),
(AND(G5568="Non-lead",H5568="Yes",J5568="Galvanized")),
(AND(G5568="Non-lead",H5568="Don't know",J5568="Galvanized")),
(AND(G5568="Non-lead",H5568="",J5568="Galvanized")),
(AND(G5568="Non-lead - Other",H5568="Yes",J5568="Galvanized")),
(AND(G5568="Non-Lead - Other",H5568="Don't know",J5568="Galvanized")),
(AND(G5568="Galvanized",H5568="Yes",J5568="Galvanized")),
(AND(G5568="Galvanized",H5568="Don't know",J5568="Galvanized")),
(AND(G5568="Galvanized",H5568="",J5568="Galvanized")),
(AND(G5568="Non-Lead - Other",H5568="",J5568="Galvanized")))),"Galvanized Requiring Replacement",
IF((OR((AND(G5568="Non-lead - Copper",J5568="Non-lead - Copper")),
(AND(G5568="Non-lead - Copper",J5568="Non-lead - Plastic")),
(AND(G5568="Non-lead - Copper",J5568="Non-lead - Other")),
(AND(G5568="Non-lead - Copper",J5568="Non-lead")),
(AND(G5568="Non-lead - Plastic",J5568="Non-lead - Copper")),
(AND(G5568="Non-lead - Plastic",J5568="Non-lead - Plastic")),
(AND(G5568="Non-lead - Plastic",J5568="Non-lead - Other")),
(AND(G5568="Non-lead - Plastic",J5568="Non-lead")),
(AND(G5568="Non-lead",J5568="Non-lead - Copper")),
(AND(G5568="Non-lead",J5568="Non-lead - Plastic")),
(AND(G5568="Non-lead",J5568="Non-lead - Other")),
(AND(G5568="Non-lead",J5568="Non-lead")),
(AND(G5568="Non-lead - Other",J5568="Non-lead - Copper")),
(AND(G5568="Non-Lead - Other",J5568="Non-lead - Plastic")),
(AND(G5568="Non-Lead - Other",J5568="Non-lead")),
(AND(G5568="Non-Lead - Other",J5568="Non-lead - Other")))),"Non-Lead",
IF((OR((AND(G5568="Galvanized",J5568="Non-lead")),
(AND(G5568="Galvanized",J5568="Non-lead - Copper")),
(AND(G5568="Galvanized",J5568="Non-lead - Plastic")),
(AND(G5568="Galvanized",J5568="Non-lead")),
(AND(G5568="Galvanized",J5568="Non-lead - Other")))),"Non-Lead",
IF((OR((AND(G5568="Non-lead - Copper",H5568="No",J5568="Galvanized")),
(AND(G5568="Non-lead - Plastic",H5568="No",J5568="Galvanized")),
(AND(G5568="Non-lead",H5568="No",J5568="Galvanized")),
(AND(G5568="Galvanized",H5568="No",J5568="Galvanized")),
(AND(G5568="Non-lead - Other",H5568="No",J5568="Galvanized")))),"Non-lead",
IF((OR((AND(G5568="Unknown - Likely Lead",J5568="Unknown - Likely Lead")),
(AND(G5568="Unknown - Likely Lead",J5568="Unknown - Unlikely Lead")),
(AND(G5568="Unknown - Likely Lead",J5568="Unknown - Material Unknown")),
(AND(G5568="Unknown - Unlikely Lead",J5568="Unknown - Likely Lead")),
(AND(G5568="Unknown - Unlikely Lead",J5568="Unknown - Unlikely Lead")),
(AND(G5568="Unknown - Unlikely Lead",J5568="Unknown - Material Unknown")),
(AND(G5568="Unknown - Material Unknown",J5568="Unknown - Likely Lead")),
(AND(G5568="Unknown - Material Unknown",J5568="Unknown - Unlikely Lead")),
(AND(G5568="Unknown - Material Unknown",J5568="Unknown - Material Unknown")))),"Unknown",
IF((OR((AND(G5568="Unknown - Likely Lead",J5568="Non-lead - Copper")),
(AND(G5568="Unknown - Likely Lead",J5568="Non-lead - Plastic")),
(AND(G5568="Unknown - Likely Lead",J5568="Non-lead")),
(AND(G5568="Unknown - Likely Lead",J5568="Non-lead - Other")),
(AND(G5568="Unknown - Unlikely Lead",J5568="Non-lead - Copper")),
(AND(G5568="Unknown - Unlikely Lead",J5568="Non-lead - Plastic")),
(AND(G5568="Unknown - Unlikely Lead",J5568="Non-lead")),
(AND(G5568="Unknown - Unlikely Lead",J5568="Non-lead - Other")),
(AND(G5568="Unknown - Material Unknown",J5568="Non-lead - Copper")),
(AND(G5568="Unknown - Material Unknown",J5568="Non-lead - Plastic")),
(AND(G5568="Unknown - Material Unknown",J5568="Non-lead")),
(AND(G5568="Unknown - Material Unknown",J5568="Non-lead - Other")))),"Unknown",
IF((OR((AND(G5568="Non-lead - Copper",J5568="Unknown - Likely Lead")),
(AND(G5568="Non-lead - Copper",J5568="Unknown - Unlikely Lead")),
(AND(G5568="Non-lead - Copper",J5568="Unknown - Material Unknown")),
(AND(G5568="Non-lead - Plastic",J5568="Unknown - Likely Lead")),
(AND(G5568="Non-lead - Plastic",J5568="Unknown - Unlikely Lead")),
(AND(G5568="Non-lead - Plastic",J5568="Unknown - Material Unknown")),
(AND(G5568="Non-lead",J5568="Unknown - Likely Lead")),
(AND(G5568="Non-lead",J5568="Unknown - Unlikely Lead")),
(AND(G5568="Non-lead",J5568="Unknown - Material Unknown")),
(AND(G5568="Non-lead - Other",J5568="Unknown - Likely Lead")),
(AND(G5568="Non-Lead - Other",J5568="Unknown - Unlikely Lead")),
(AND(G5568="Non-Lead - Other",J5568="Unknown - Material Unknown")))),"Unknown",
IF((OR((AND(G5568="Galvanized",J5568="Unknown - Likely Lead")),
(AND(G5568="Galvanized",J5568="Unknown - Unlikely Lead")),
(AND(G5568="Galvanized",J5568="Unknown - Material Unknown")))),"Unknown",
IF((OR((AND(G5568="Galvanized",J5568="")))),"Galvanized Requiring Replacement",
IF((OR((AND(G5568="Non-lead - Copper",J5568="")),
(AND(G5568="Non-lead - Plastic",J5568="")),
(AND(G5568="Non-lead",J5568="")),
(AND(G5568="Non-lead - Other",J5568="")))),"Non-lead",
IF((OR((AND(G5568="Unknown - Likely Lead",J5568="")),
(AND(G5568="Unknown - Unlikely Lead",J5568="")),
(AND(G5568="Unknown - Material Unknown",J5568="")))),"Unknown",
""))))))))))))))))</f>
        <v>Non-Lead</v>
      </c>
      <c r="N5568" s="44" t="s">
        <v>39</v>
      </c>
    </row>
    <row r="5569" spans="1:14" ht="30" x14ac:dyDescent="0.25">
      <c r="A5569" s="34" t="s">
        <v>13101</v>
      </c>
      <c r="B5569" s="35" t="s">
        <v>1031</v>
      </c>
      <c r="C5569" s="36" t="s">
        <v>2820</v>
      </c>
      <c r="D5569" s="36" t="s">
        <v>32</v>
      </c>
      <c r="E5569" s="36" t="s">
        <v>644</v>
      </c>
      <c r="F5569" s="37" t="s">
        <v>13102</v>
      </c>
      <c r="G5569" s="38" t="s">
        <v>35</v>
      </c>
      <c r="H5569" s="39" t="s">
        <v>39</v>
      </c>
      <c r="I5569" s="40" t="s">
        <v>37</v>
      </c>
      <c r="J5569" s="42" t="s">
        <v>47</v>
      </c>
      <c r="K5569" s="39" t="s">
        <v>37</v>
      </c>
      <c r="L5569" s="35"/>
      <c r="M5569" s="43" t="str">
        <f>IF((OR(G5569="Lead")),"Lead",
IF((OR(J5569="Lead")),"Lead",
IF((OR(G5569="Lead-lined galvanized")),"Lead",
IF((OR(J5569="Lead-lined galvanized")),"Lead",
IF((OR((AND(G5569="Unknown - Likely Lead",J5569="Galvanized")),
(AND(G5569="Unknown - Unlikely Lead",J5569="Galvanized")),
(AND(G5569="Unknown - Material Unknown",J5569="Galvanized")))),"Galvanized Requiring Replacement",
IF((OR((AND(G5569="Non-lead - Copper",H5569="Yes",J5569="Galvanized")),
(AND(G5569="Non-lead - Copper",H5569="Don't know",J5569="Galvanized")),
(AND(G5569="Non-lead - Copper",H5569="",J5569="Galvanized")),
(AND(G5569="Non-lead - Plastic",H5569="Yes",J5569="Galvanized")),
(AND(G5569="Non-lead - Plastic",H5569="Don't know",J5569="Galvanized")),
(AND(G5569="Non-lead - Plastic",H5569="",J5569="Galvanized")),
(AND(G5569="Non-lead",H5569="Yes",J5569="Galvanized")),
(AND(G5569="Non-lead",H5569="Don't know",J5569="Galvanized")),
(AND(G5569="Non-lead",H5569="",J5569="Galvanized")),
(AND(G5569="Non-lead - Other",H5569="Yes",J5569="Galvanized")),
(AND(G5569="Non-Lead - Other",H5569="Don't know",J5569="Galvanized")),
(AND(G5569="Galvanized",H5569="Yes",J5569="Galvanized")),
(AND(G5569="Galvanized",H5569="Don't know",J5569="Galvanized")),
(AND(G5569="Galvanized",H5569="",J5569="Galvanized")),
(AND(G5569="Non-Lead - Other",H5569="",J5569="Galvanized")))),"Galvanized Requiring Replacement",
IF((OR((AND(G5569="Non-lead - Copper",J5569="Non-lead - Copper")),
(AND(G5569="Non-lead - Copper",J5569="Non-lead - Plastic")),
(AND(G5569="Non-lead - Copper",J5569="Non-lead - Other")),
(AND(G5569="Non-lead - Copper",J5569="Non-lead")),
(AND(G5569="Non-lead - Plastic",J5569="Non-lead - Copper")),
(AND(G5569="Non-lead - Plastic",J5569="Non-lead - Plastic")),
(AND(G5569="Non-lead - Plastic",J5569="Non-lead - Other")),
(AND(G5569="Non-lead - Plastic",J5569="Non-lead")),
(AND(G5569="Non-lead",J5569="Non-lead - Copper")),
(AND(G5569="Non-lead",J5569="Non-lead - Plastic")),
(AND(G5569="Non-lead",J5569="Non-lead - Other")),
(AND(G5569="Non-lead",J5569="Non-lead")),
(AND(G5569="Non-lead - Other",J5569="Non-lead - Copper")),
(AND(G5569="Non-Lead - Other",J5569="Non-lead - Plastic")),
(AND(G5569="Non-Lead - Other",J5569="Non-lead")),
(AND(G5569="Non-Lead - Other",J5569="Non-lead - Other")))),"Non-Lead",
IF((OR((AND(G5569="Galvanized",J5569="Non-lead")),
(AND(G5569="Galvanized",J5569="Non-lead - Copper")),
(AND(G5569="Galvanized",J5569="Non-lead - Plastic")),
(AND(G5569="Galvanized",J5569="Non-lead")),
(AND(G5569="Galvanized",J5569="Non-lead - Other")))),"Non-Lead",
IF((OR((AND(G5569="Non-lead - Copper",H5569="No",J5569="Galvanized")),
(AND(G5569="Non-lead - Plastic",H5569="No",J5569="Galvanized")),
(AND(G5569="Non-lead",H5569="No",J5569="Galvanized")),
(AND(G5569="Galvanized",H5569="No",J5569="Galvanized")),
(AND(G5569="Non-lead - Other",H5569="No",J5569="Galvanized")))),"Non-lead",
IF((OR((AND(G5569="Unknown - Likely Lead",J5569="Unknown - Likely Lead")),
(AND(G5569="Unknown - Likely Lead",J5569="Unknown - Unlikely Lead")),
(AND(G5569="Unknown - Likely Lead",J5569="Unknown - Material Unknown")),
(AND(G5569="Unknown - Unlikely Lead",J5569="Unknown - Likely Lead")),
(AND(G5569="Unknown - Unlikely Lead",J5569="Unknown - Unlikely Lead")),
(AND(G5569="Unknown - Unlikely Lead",J5569="Unknown - Material Unknown")),
(AND(G5569="Unknown - Material Unknown",J5569="Unknown - Likely Lead")),
(AND(G5569="Unknown - Material Unknown",J5569="Unknown - Unlikely Lead")),
(AND(G5569="Unknown - Material Unknown",J5569="Unknown - Material Unknown")))),"Unknown",
IF((OR((AND(G5569="Unknown - Likely Lead",J5569="Non-lead - Copper")),
(AND(G5569="Unknown - Likely Lead",J5569="Non-lead - Plastic")),
(AND(G5569="Unknown - Likely Lead",J5569="Non-lead")),
(AND(G5569="Unknown - Likely Lead",J5569="Non-lead - Other")),
(AND(G5569="Unknown - Unlikely Lead",J5569="Non-lead - Copper")),
(AND(G5569="Unknown - Unlikely Lead",J5569="Non-lead - Plastic")),
(AND(G5569="Unknown - Unlikely Lead",J5569="Non-lead")),
(AND(G5569="Unknown - Unlikely Lead",J5569="Non-lead - Other")),
(AND(G5569="Unknown - Material Unknown",J5569="Non-lead - Copper")),
(AND(G5569="Unknown - Material Unknown",J5569="Non-lead - Plastic")),
(AND(G5569="Unknown - Material Unknown",J5569="Non-lead")),
(AND(G5569="Unknown - Material Unknown",J5569="Non-lead - Other")))),"Unknown",
IF((OR((AND(G5569="Non-lead - Copper",J5569="Unknown - Likely Lead")),
(AND(G5569="Non-lead - Copper",J5569="Unknown - Unlikely Lead")),
(AND(G5569="Non-lead - Copper",J5569="Unknown - Material Unknown")),
(AND(G5569="Non-lead - Plastic",J5569="Unknown - Likely Lead")),
(AND(G5569="Non-lead - Plastic",J5569="Unknown - Unlikely Lead")),
(AND(G5569="Non-lead - Plastic",J5569="Unknown - Material Unknown")),
(AND(G5569="Non-lead",J5569="Unknown - Likely Lead")),
(AND(G5569="Non-lead",J5569="Unknown - Unlikely Lead")),
(AND(G5569="Non-lead",J5569="Unknown - Material Unknown")),
(AND(G5569="Non-lead - Other",J5569="Unknown - Likely Lead")),
(AND(G5569="Non-Lead - Other",J5569="Unknown - Unlikely Lead")),
(AND(G5569="Non-Lead - Other",J5569="Unknown - Material Unknown")))),"Unknown",
IF((OR((AND(G5569="Galvanized",J5569="Unknown - Likely Lead")),
(AND(G5569="Galvanized",J5569="Unknown - Unlikely Lead")),
(AND(G5569="Galvanized",J5569="Unknown - Material Unknown")))),"Unknown",
IF((OR((AND(G5569="Galvanized",J5569="")))),"Galvanized Requiring Replacement",
IF((OR((AND(G5569="Non-lead - Copper",J5569="")),
(AND(G5569="Non-lead - Plastic",J5569="")),
(AND(G5569="Non-lead",J5569="")),
(AND(G5569="Non-lead - Other",J5569="")))),"Non-lead",
IF((OR((AND(G5569="Unknown - Likely Lead",J5569="")),
(AND(G5569="Unknown - Unlikely Lead",J5569="")),
(AND(G5569="Unknown - Material Unknown",J5569="")))),"Unknown",
""))))))))))))))))</f>
        <v>Non-Lead</v>
      </c>
      <c r="N5569" s="44" t="s">
        <v>39</v>
      </c>
    </row>
    <row r="5570" spans="1:14" ht="30" x14ac:dyDescent="0.25">
      <c r="A5570" s="34" t="s">
        <v>13103</v>
      </c>
      <c r="B5570" s="35" t="s">
        <v>7099</v>
      </c>
      <c r="C5570" s="36" t="s">
        <v>12672</v>
      </c>
      <c r="D5570" s="36" t="s">
        <v>32</v>
      </c>
      <c r="E5570" s="36" t="s">
        <v>644</v>
      </c>
      <c r="F5570" s="37" t="s">
        <v>13104</v>
      </c>
      <c r="G5570" s="38" t="s">
        <v>35</v>
      </c>
      <c r="H5570" s="39" t="s">
        <v>39</v>
      </c>
      <c r="I5570" s="40" t="s">
        <v>37</v>
      </c>
      <c r="J5570" s="42" t="s">
        <v>47</v>
      </c>
      <c r="K5570" s="39" t="s">
        <v>37</v>
      </c>
      <c r="L5570" s="35"/>
      <c r="M5570" s="43" t="str">
        <f>IF((OR(G5570="Lead")),"Lead",
IF((OR(J5570="Lead")),"Lead",
IF((OR(G5570="Lead-lined galvanized")),"Lead",
IF((OR(J5570="Lead-lined galvanized")),"Lead",
IF((OR((AND(G5570="Unknown - Likely Lead",J5570="Galvanized")),
(AND(G5570="Unknown - Unlikely Lead",J5570="Galvanized")),
(AND(G5570="Unknown - Material Unknown",J5570="Galvanized")))),"Galvanized Requiring Replacement",
IF((OR((AND(G5570="Non-lead - Copper",H5570="Yes",J5570="Galvanized")),
(AND(G5570="Non-lead - Copper",H5570="Don't know",J5570="Galvanized")),
(AND(G5570="Non-lead - Copper",H5570="",J5570="Galvanized")),
(AND(G5570="Non-lead - Plastic",H5570="Yes",J5570="Galvanized")),
(AND(G5570="Non-lead - Plastic",H5570="Don't know",J5570="Galvanized")),
(AND(G5570="Non-lead - Plastic",H5570="",J5570="Galvanized")),
(AND(G5570="Non-lead",H5570="Yes",J5570="Galvanized")),
(AND(G5570="Non-lead",H5570="Don't know",J5570="Galvanized")),
(AND(G5570="Non-lead",H5570="",J5570="Galvanized")),
(AND(G5570="Non-lead - Other",H5570="Yes",J5570="Galvanized")),
(AND(G5570="Non-Lead - Other",H5570="Don't know",J5570="Galvanized")),
(AND(G5570="Galvanized",H5570="Yes",J5570="Galvanized")),
(AND(G5570="Galvanized",H5570="Don't know",J5570="Galvanized")),
(AND(G5570="Galvanized",H5570="",J5570="Galvanized")),
(AND(G5570="Non-Lead - Other",H5570="",J5570="Galvanized")))),"Galvanized Requiring Replacement",
IF((OR((AND(G5570="Non-lead - Copper",J5570="Non-lead - Copper")),
(AND(G5570="Non-lead - Copper",J5570="Non-lead - Plastic")),
(AND(G5570="Non-lead - Copper",J5570="Non-lead - Other")),
(AND(G5570="Non-lead - Copper",J5570="Non-lead")),
(AND(G5570="Non-lead - Plastic",J5570="Non-lead - Copper")),
(AND(G5570="Non-lead - Plastic",J5570="Non-lead - Plastic")),
(AND(G5570="Non-lead - Plastic",J5570="Non-lead - Other")),
(AND(G5570="Non-lead - Plastic",J5570="Non-lead")),
(AND(G5570="Non-lead",J5570="Non-lead - Copper")),
(AND(G5570="Non-lead",J5570="Non-lead - Plastic")),
(AND(G5570="Non-lead",J5570="Non-lead - Other")),
(AND(G5570="Non-lead",J5570="Non-lead")),
(AND(G5570="Non-lead - Other",J5570="Non-lead - Copper")),
(AND(G5570="Non-Lead - Other",J5570="Non-lead - Plastic")),
(AND(G5570="Non-Lead - Other",J5570="Non-lead")),
(AND(G5570="Non-Lead - Other",J5570="Non-lead - Other")))),"Non-Lead",
IF((OR((AND(G5570="Galvanized",J5570="Non-lead")),
(AND(G5570="Galvanized",J5570="Non-lead - Copper")),
(AND(G5570="Galvanized",J5570="Non-lead - Plastic")),
(AND(G5570="Galvanized",J5570="Non-lead")),
(AND(G5570="Galvanized",J5570="Non-lead - Other")))),"Non-Lead",
IF((OR((AND(G5570="Non-lead - Copper",H5570="No",J5570="Galvanized")),
(AND(G5570="Non-lead - Plastic",H5570="No",J5570="Galvanized")),
(AND(G5570="Non-lead",H5570="No",J5570="Galvanized")),
(AND(G5570="Galvanized",H5570="No",J5570="Galvanized")),
(AND(G5570="Non-lead - Other",H5570="No",J5570="Galvanized")))),"Non-lead",
IF((OR((AND(G5570="Unknown - Likely Lead",J5570="Unknown - Likely Lead")),
(AND(G5570="Unknown - Likely Lead",J5570="Unknown - Unlikely Lead")),
(AND(G5570="Unknown - Likely Lead",J5570="Unknown - Material Unknown")),
(AND(G5570="Unknown - Unlikely Lead",J5570="Unknown - Likely Lead")),
(AND(G5570="Unknown - Unlikely Lead",J5570="Unknown - Unlikely Lead")),
(AND(G5570="Unknown - Unlikely Lead",J5570="Unknown - Material Unknown")),
(AND(G5570="Unknown - Material Unknown",J5570="Unknown - Likely Lead")),
(AND(G5570="Unknown - Material Unknown",J5570="Unknown - Unlikely Lead")),
(AND(G5570="Unknown - Material Unknown",J5570="Unknown - Material Unknown")))),"Unknown",
IF((OR((AND(G5570="Unknown - Likely Lead",J5570="Non-lead - Copper")),
(AND(G5570="Unknown - Likely Lead",J5570="Non-lead - Plastic")),
(AND(G5570="Unknown - Likely Lead",J5570="Non-lead")),
(AND(G5570="Unknown - Likely Lead",J5570="Non-lead - Other")),
(AND(G5570="Unknown - Unlikely Lead",J5570="Non-lead - Copper")),
(AND(G5570="Unknown - Unlikely Lead",J5570="Non-lead - Plastic")),
(AND(G5570="Unknown - Unlikely Lead",J5570="Non-lead")),
(AND(G5570="Unknown - Unlikely Lead",J5570="Non-lead - Other")),
(AND(G5570="Unknown - Material Unknown",J5570="Non-lead - Copper")),
(AND(G5570="Unknown - Material Unknown",J5570="Non-lead - Plastic")),
(AND(G5570="Unknown - Material Unknown",J5570="Non-lead")),
(AND(G5570="Unknown - Material Unknown",J5570="Non-lead - Other")))),"Unknown",
IF((OR((AND(G5570="Non-lead - Copper",J5570="Unknown - Likely Lead")),
(AND(G5570="Non-lead - Copper",J5570="Unknown - Unlikely Lead")),
(AND(G5570="Non-lead - Copper",J5570="Unknown - Material Unknown")),
(AND(G5570="Non-lead - Plastic",J5570="Unknown - Likely Lead")),
(AND(G5570="Non-lead - Plastic",J5570="Unknown - Unlikely Lead")),
(AND(G5570="Non-lead - Plastic",J5570="Unknown - Material Unknown")),
(AND(G5570="Non-lead",J5570="Unknown - Likely Lead")),
(AND(G5570="Non-lead",J5570="Unknown - Unlikely Lead")),
(AND(G5570="Non-lead",J5570="Unknown - Material Unknown")),
(AND(G5570="Non-lead - Other",J5570="Unknown - Likely Lead")),
(AND(G5570="Non-Lead - Other",J5570="Unknown - Unlikely Lead")),
(AND(G5570="Non-Lead - Other",J5570="Unknown - Material Unknown")))),"Unknown",
IF((OR((AND(G5570="Galvanized",J5570="Unknown - Likely Lead")),
(AND(G5570="Galvanized",J5570="Unknown - Unlikely Lead")),
(AND(G5570="Galvanized",J5570="Unknown - Material Unknown")))),"Unknown",
IF((OR((AND(G5570="Galvanized",J5570="")))),"Galvanized Requiring Replacement",
IF((OR((AND(G5570="Non-lead - Copper",J5570="")),
(AND(G5570="Non-lead - Plastic",J5570="")),
(AND(G5570="Non-lead",J5570="")),
(AND(G5570="Non-lead - Other",J5570="")))),"Non-lead",
IF((OR((AND(G5570="Unknown - Likely Lead",J5570="")),
(AND(G5570="Unknown - Unlikely Lead",J5570="")),
(AND(G5570="Unknown - Material Unknown",J5570="")))),"Unknown",
""))))))))))))))))</f>
        <v>Non-Lead</v>
      </c>
      <c r="N5570" s="44" t="s">
        <v>39</v>
      </c>
    </row>
    <row r="5571" spans="1:14" ht="30" x14ac:dyDescent="0.25">
      <c r="A5571" s="34" t="s">
        <v>13105</v>
      </c>
      <c r="B5571" s="35" t="s">
        <v>3803</v>
      </c>
      <c r="C5571" s="36" t="s">
        <v>2820</v>
      </c>
      <c r="D5571" s="36" t="s">
        <v>32</v>
      </c>
      <c r="E5571" s="36" t="s">
        <v>644</v>
      </c>
      <c r="F5571" s="37" t="s">
        <v>13106</v>
      </c>
      <c r="G5571" s="38" t="s">
        <v>35</v>
      </c>
      <c r="H5571" s="39" t="s">
        <v>39</v>
      </c>
      <c r="I5571" s="40" t="s">
        <v>37</v>
      </c>
      <c r="J5571" s="42" t="s">
        <v>47</v>
      </c>
      <c r="K5571" s="39" t="s">
        <v>37</v>
      </c>
      <c r="L5571" s="35"/>
      <c r="M5571" s="43" t="str">
        <f>IF((OR(G5571="Lead")),"Lead",
IF((OR(J5571="Lead")),"Lead",
IF((OR(G5571="Lead-lined galvanized")),"Lead",
IF((OR(J5571="Lead-lined galvanized")),"Lead",
IF((OR((AND(G5571="Unknown - Likely Lead",J5571="Galvanized")),
(AND(G5571="Unknown - Unlikely Lead",J5571="Galvanized")),
(AND(G5571="Unknown - Material Unknown",J5571="Galvanized")))),"Galvanized Requiring Replacement",
IF((OR((AND(G5571="Non-lead - Copper",H5571="Yes",J5571="Galvanized")),
(AND(G5571="Non-lead - Copper",H5571="Don't know",J5571="Galvanized")),
(AND(G5571="Non-lead - Copper",H5571="",J5571="Galvanized")),
(AND(G5571="Non-lead - Plastic",H5571="Yes",J5571="Galvanized")),
(AND(G5571="Non-lead - Plastic",H5571="Don't know",J5571="Galvanized")),
(AND(G5571="Non-lead - Plastic",H5571="",J5571="Galvanized")),
(AND(G5571="Non-lead",H5571="Yes",J5571="Galvanized")),
(AND(G5571="Non-lead",H5571="Don't know",J5571="Galvanized")),
(AND(G5571="Non-lead",H5571="",J5571="Galvanized")),
(AND(G5571="Non-lead - Other",H5571="Yes",J5571="Galvanized")),
(AND(G5571="Non-Lead - Other",H5571="Don't know",J5571="Galvanized")),
(AND(G5571="Galvanized",H5571="Yes",J5571="Galvanized")),
(AND(G5571="Galvanized",H5571="Don't know",J5571="Galvanized")),
(AND(G5571="Galvanized",H5571="",J5571="Galvanized")),
(AND(G5571="Non-Lead - Other",H5571="",J5571="Galvanized")))),"Galvanized Requiring Replacement",
IF((OR((AND(G5571="Non-lead - Copper",J5571="Non-lead - Copper")),
(AND(G5571="Non-lead - Copper",J5571="Non-lead - Plastic")),
(AND(G5571="Non-lead - Copper",J5571="Non-lead - Other")),
(AND(G5571="Non-lead - Copper",J5571="Non-lead")),
(AND(G5571="Non-lead - Plastic",J5571="Non-lead - Copper")),
(AND(G5571="Non-lead - Plastic",J5571="Non-lead - Plastic")),
(AND(G5571="Non-lead - Plastic",J5571="Non-lead - Other")),
(AND(G5571="Non-lead - Plastic",J5571="Non-lead")),
(AND(G5571="Non-lead",J5571="Non-lead - Copper")),
(AND(G5571="Non-lead",J5571="Non-lead - Plastic")),
(AND(G5571="Non-lead",J5571="Non-lead - Other")),
(AND(G5571="Non-lead",J5571="Non-lead")),
(AND(G5571="Non-lead - Other",J5571="Non-lead - Copper")),
(AND(G5571="Non-Lead - Other",J5571="Non-lead - Plastic")),
(AND(G5571="Non-Lead - Other",J5571="Non-lead")),
(AND(G5571="Non-Lead - Other",J5571="Non-lead - Other")))),"Non-Lead",
IF((OR((AND(G5571="Galvanized",J5571="Non-lead")),
(AND(G5571="Galvanized",J5571="Non-lead - Copper")),
(AND(G5571="Galvanized",J5571="Non-lead - Plastic")),
(AND(G5571="Galvanized",J5571="Non-lead")),
(AND(G5571="Galvanized",J5571="Non-lead - Other")))),"Non-Lead",
IF((OR((AND(G5571="Non-lead - Copper",H5571="No",J5571="Galvanized")),
(AND(G5571="Non-lead - Plastic",H5571="No",J5571="Galvanized")),
(AND(G5571="Non-lead",H5571="No",J5571="Galvanized")),
(AND(G5571="Galvanized",H5571="No",J5571="Galvanized")),
(AND(G5571="Non-lead - Other",H5571="No",J5571="Galvanized")))),"Non-lead",
IF((OR((AND(G5571="Unknown - Likely Lead",J5571="Unknown - Likely Lead")),
(AND(G5571="Unknown - Likely Lead",J5571="Unknown - Unlikely Lead")),
(AND(G5571="Unknown - Likely Lead",J5571="Unknown - Material Unknown")),
(AND(G5571="Unknown - Unlikely Lead",J5571="Unknown - Likely Lead")),
(AND(G5571="Unknown - Unlikely Lead",J5571="Unknown - Unlikely Lead")),
(AND(G5571="Unknown - Unlikely Lead",J5571="Unknown - Material Unknown")),
(AND(G5571="Unknown - Material Unknown",J5571="Unknown - Likely Lead")),
(AND(G5571="Unknown - Material Unknown",J5571="Unknown - Unlikely Lead")),
(AND(G5571="Unknown - Material Unknown",J5571="Unknown - Material Unknown")))),"Unknown",
IF((OR((AND(G5571="Unknown - Likely Lead",J5571="Non-lead - Copper")),
(AND(G5571="Unknown - Likely Lead",J5571="Non-lead - Plastic")),
(AND(G5571="Unknown - Likely Lead",J5571="Non-lead")),
(AND(G5571="Unknown - Likely Lead",J5571="Non-lead - Other")),
(AND(G5571="Unknown - Unlikely Lead",J5571="Non-lead - Copper")),
(AND(G5571="Unknown - Unlikely Lead",J5571="Non-lead - Plastic")),
(AND(G5571="Unknown - Unlikely Lead",J5571="Non-lead")),
(AND(G5571="Unknown - Unlikely Lead",J5571="Non-lead - Other")),
(AND(G5571="Unknown - Material Unknown",J5571="Non-lead - Copper")),
(AND(G5571="Unknown - Material Unknown",J5571="Non-lead - Plastic")),
(AND(G5571="Unknown - Material Unknown",J5571="Non-lead")),
(AND(G5571="Unknown - Material Unknown",J5571="Non-lead - Other")))),"Unknown",
IF((OR((AND(G5571="Non-lead - Copper",J5571="Unknown - Likely Lead")),
(AND(G5571="Non-lead - Copper",J5571="Unknown - Unlikely Lead")),
(AND(G5571="Non-lead - Copper",J5571="Unknown - Material Unknown")),
(AND(G5571="Non-lead - Plastic",J5571="Unknown - Likely Lead")),
(AND(G5571="Non-lead - Plastic",J5571="Unknown - Unlikely Lead")),
(AND(G5571="Non-lead - Plastic",J5571="Unknown - Material Unknown")),
(AND(G5571="Non-lead",J5571="Unknown - Likely Lead")),
(AND(G5571="Non-lead",J5571="Unknown - Unlikely Lead")),
(AND(G5571="Non-lead",J5571="Unknown - Material Unknown")),
(AND(G5571="Non-lead - Other",J5571="Unknown - Likely Lead")),
(AND(G5571="Non-Lead - Other",J5571="Unknown - Unlikely Lead")),
(AND(G5571="Non-Lead - Other",J5571="Unknown - Material Unknown")))),"Unknown",
IF((OR((AND(G5571="Galvanized",J5571="Unknown - Likely Lead")),
(AND(G5571="Galvanized",J5571="Unknown - Unlikely Lead")),
(AND(G5571="Galvanized",J5571="Unknown - Material Unknown")))),"Unknown",
IF((OR((AND(G5571="Galvanized",J5571="")))),"Galvanized Requiring Replacement",
IF((OR((AND(G5571="Non-lead - Copper",J5571="")),
(AND(G5571="Non-lead - Plastic",J5571="")),
(AND(G5571="Non-lead",J5571="")),
(AND(G5571="Non-lead - Other",J5571="")))),"Non-lead",
IF((OR((AND(G5571="Unknown - Likely Lead",J5571="")),
(AND(G5571="Unknown - Unlikely Lead",J5571="")),
(AND(G5571="Unknown - Material Unknown",J5571="")))),"Unknown",
""))))))))))))))))</f>
        <v>Non-Lead</v>
      </c>
      <c r="N5571" s="44" t="s">
        <v>39</v>
      </c>
    </row>
    <row r="5572" spans="1:14" ht="30" x14ac:dyDescent="0.25">
      <c r="A5572" s="34" t="s">
        <v>13107</v>
      </c>
      <c r="B5572" s="35" t="s">
        <v>7102</v>
      </c>
      <c r="C5572" s="36" t="s">
        <v>12672</v>
      </c>
      <c r="D5572" s="36" t="s">
        <v>32</v>
      </c>
      <c r="E5572" s="36" t="s">
        <v>644</v>
      </c>
      <c r="F5572" s="37" t="s">
        <v>13108</v>
      </c>
      <c r="G5572" s="38" t="s">
        <v>35</v>
      </c>
      <c r="H5572" s="39" t="s">
        <v>39</v>
      </c>
      <c r="I5572" s="40" t="s">
        <v>37</v>
      </c>
      <c r="J5572" s="42" t="s">
        <v>47</v>
      </c>
      <c r="K5572" s="39" t="s">
        <v>37</v>
      </c>
      <c r="L5572" s="35"/>
      <c r="M5572" s="43" t="str">
        <f>IF((OR(G5572="Lead")),"Lead",
IF((OR(J5572="Lead")),"Lead",
IF((OR(G5572="Lead-lined galvanized")),"Lead",
IF((OR(J5572="Lead-lined galvanized")),"Lead",
IF((OR((AND(G5572="Unknown - Likely Lead",J5572="Galvanized")),
(AND(G5572="Unknown - Unlikely Lead",J5572="Galvanized")),
(AND(G5572="Unknown - Material Unknown",J5572="Galvanized")))),"Galvanized Requiring Replacement",
IF((OR((AND(G5572="Non-lead - Copper",H5572="Yes",J5572="Galvanized")),
(AND(G5572="Non-lead - Copper",H5572="Don't know",J5572="Galvanized")),
(AND(G5572="Non-lead - Copper",H5572="",J5572="Galvanized")),
(AND(G5572="Non-lead - Plastic",H5572="Yes",J5572="Galvanized")),
(AND(G5572="Non-lead - Plastic",H5572="Don't know",J5572="Galvanized")),
(AND(G5572="Non-lead - Plastic",H5572="",J5572="Galvanized")),
(AND(G5572="Non-lead",H5572="Yes",J5572="Galvanized")),
(AND(G5572="Non-lead",H5572="Don't know",J5572="Galvanized")),
(AND(G5572="Non-lead",H5572="",J5572="Galvanized")),
(AND(G5572="Non-lead - Other",H5572="Yes",J5572="Galvanized")),
(AND(G5572="Non-Lead - Other",H5572="Don't know",J5572="Galvanized")),
(AND(G5572="Galvanized",H5572="Yes",J5572="Galvanized")),
(AND(G5572="Galvanized",H5572="Don't know",J5572="Galvanized")),
(AND(G5572="Galvanized",H5572="",J5572="Galvanized")),
(AND(G5572="Non-Lead - Other",H5572="",J5572="Galvanized")))),"Galvanized Requiring Replacement",
IF((OR((AND(G5572="Non-lead - Copper",J5572="Non-lead - Copper")),
(AND(G5572="Non-lead - Copper",J5572="Non-lead - Plastic")),
(AND(G5572="Non-lead - Copper",J5572="Non-lead - Other")),
(AND(G5572="Non-lead - Copper",J5572="Non-lead")),
(AND(G5572="Non-lead - Plastic",J5572="Non-lead - Copper")),
(AND(G5572="Non-lead - Plastic",J5572="Non-lead - Plastic")),
(AND(G5572="Non-lead - Plastic",J5572="Non-lead - Other")),
(AND(G5572="Non-lead - Plastic",J5572="Non-lead")),
(AND(G5572="Non-lead",J5572="Non-lead - Copper")),
(AND(G5572="Non-lead",J5572="Non-lead - Plastic")),
(AND(G5572="Non-lead",J5572="Non-lead - Other")),
(AND(G5572="Non-lead",J5572="Non-lead")),
(AND(G5572="Non-lead - Other",J5572="Non-lead - Copper")),
(AND(G5572="Non-Lead - Other",J5572="Non-lead - Plastic")),
(AND(G5572="Non-Lead - Other",J5572="Non-lead")),
(AND(G5572="Non-Lead - Other",J5572="Non-lead - Other")))),"Non-Lead",
IF((OR((AND(G5572="Galvanized",J5572="Non-lead")),
(AND(G5572="Galvanized",J5572="Non-lead - Copper")),
(AND(G5572="Galvanized",J5572="Non-lead - Plastic")),
(AND(G5572="Galvanized",J5572="Non-lead")),
(AND(G5572="Galvanized",J5572="Non-lead - Other")))),"Non-Lead",
IF((OR((AND(G5572="Non-lead - Copper",H5572="No",J5572="Galvanized")),
(AND(G5572="Non-lead - Plastic",H5572="No",J5572="Galvanized")),
(AND(G5572="Non-lead",H5572="No",J5572="Galvanized")),
(AND(G5572="Galvanized",H5572="No",J5572="Galvanized")),
(AND(G5572="Non-lead - Other",H5572="No",J5572="Galvanized")))),"Non-lead",
IF((OR((AND(G5572="Unknown - Likely Lead",J5572="Unknown - Likely Lead")),
(AND(G5572="Unknown - Likely Lead",J5572="Unknown - Unlikely Lead")),
(AND(G5572="Unknown - Likely Lead",J5572="Unknown - Material Unknown")),
(AND(G5572="Unknown - Unlikely Lead",J5572="Unknown - Likely Lead")),
(AND(G5572="Unknown - Unlikely Lead",J5572="Unknown - Unlikely Lead")),
(AND(G5572="Unknown - Unlikely Lead",J5572="Unknown - Material Unknown")),
(AND(G5572="Unknown - Material Unknown",J5572="Unknown - Likely Lead")),
(AND(G5572="Unknown - Material Unknown",J5572="Unknown - Unlikely Lead")),
(AND(G5572="Unknown - Material Unknown",J5572="Unknown - Material Unknown")))),"Unknown",
IF((OR((AND(G5572="Unknown - Likely Lead",J5572="Non-lead - Copper")),
(AND(G5572="Unknown - Likely Lead",J5572="Non-lead - Plastic")),
(AND(G5572="Unknown - Likely Lead",J5572="Non-lead")),
(AND(G5572="Unknown - Likely Lead",J5572="Non-lead - Other")),
(AND(G5572="Unknown - Unlikely Lead",J5572="Non-lead - Copper")),
(AND(G5572="Unknown - Unlikely Lead",J5572="Non-lead - Plastic")),
(AND(G5572="Unknown - Unlikely Lead",J5572="Non-lead")),
(AND(G5572="Unknown - Unlikely Lead",J5572="Non-lead - Other")),
(AND(G5572="Unknown - Material Unknown",J5572="Non-lead - Copper")),
(AND(G5572="Unknown - Material Unknown",J5572="Non-lead - Plastic")),
(AND(G5572="Unknown - Material Unknown",J5572="Non-lead")),
(AND(G5572="Unknown - Material Unknown",J5572="Non-lead - Other")))),"Unknown",
IF((OR((AND(G5572="Non-lead - Copper",J5572="Unknown - Likely Lead")),
(AND(G5572="Non-lead - Copper",J5572="Unknown - Unlikely Lead")),
(AND(G5572="Non-lead - Copper",J5572="Unknown - Material Unknown")),
(AND(G5572="Non-lead - Plastic",J5572="Unknown - Likely Lead")),
(AND(G5572="Non-lead - Plastic",J5572="Unknown - Unlikely Lead")),
(AND(G5572="Non-lead - Plastic",J5572="Unknown - Material Unknown")),
(AND(G5572="Non-lead",J5572="Unknown - Likely Lead")),
(AND(G5572="Non-lead",J5572="Unknown - Unlikely Lead")),
(AND(G5572="Non-lead",J5572="Unknown - Material Unknown")),
(AND(G5572="Non-lead - Other",J5572="Unknown - Likely Lead")),
(AND(G5572="Non-Lead - Other",J5572="Unknown - Unlikely Lead")),
(AND(G5572="Non-Lead - Other",J5572="Unknown - Material Unknown")))),"Unknown",
IF((OR((AND(G5572="Galvanized",J5572="Unknown - Likely Lead")),
(AND(G5572="Galvanized",J5572="Unknown - Unlikely Lead")),
(AND(G5572="Galvanized",J5572="Unknown - Material Unknown")))),"Unknown",
IF((OR((AND(G5572="Galvanized",J5572="")))),"Galvanized Requiring Replacement",
IF((OR((AND(G5572="Non-lead - Copper",J5572="")),
(AND(G5572="Non-lead - Plastic",J5572="")),
(AND(G5572="Non-lead",J5572="")),
(AND(G5572="Non-lead - Other",J5572="")))),"Non-lead",
IF((OR((AND(G5572="Unknown - Likely Lead",J5572="")),
(AND(G5572="Unknown - Unlikely Lead",J5572="")),
(AND(G5572="Unknown - Material Unknown",J5572="")))),"Unknown",
""))))))))))))))))</f>
        <v>Non-Lead</v>
      </c>
      <c r="N5572" s="44" t="s">
        <v>39</v>
      </c>
    </row>
    <row r="5573" spans="1:14" ht="30" x14ac:dyDescent="0.25">
      <c r="A5573" s="34" t="s">
        <v>13109</v>
      </c>
      <c r="B5573" s="35" t="s">
        <v>3734</v>
      </c>
      <c r="C5573" s="36" t="s">
        <v>2820</v>
      </c>
      <c r="D5573" s="36" t="s">
        <v>32</v>
      </c>
      <c r="E5573" s="36" t="s">
        <v>644</v>
      </c>
      <c r="F5573" s="37" t="s">
        <v>13110</v>
      </c>
      <c r="G5573" s="38" t="s">
        <v>35</v>
      </c>
      <c r="H5573" s="39" t="s">
        <v>39</v>
      </c>
      <c r="I5573" s="40" t="s">
        <v>37</v>
      </c>
      <c r="J5573" s="42" t="s">
        <v>47</v>
      </c>
      <c r="K5573" s="39" t="s">
        <v>37</v>
      </c>
      <c r="L5573" s="35"/>
      <c r="M5573" s="43" t="str">
        <f>IF((OR(G5573="Lead")),"Lead",
IF((OR(J5573="Lead")),"Lead",
IF((OR(G5573="Lead-lined galvanized")),"Lead",
IF((OR(J5573="Lead-lined galvanized")),"Lead",
IF((OR((AND(G5573="Unknown - Likely Lead",J5573="Galvanized")),
(AND(G5573="Unknown - Unlikely Lead",J5573="Galvanized")),
(AND(G5573="Unknown - Material Unknown",J5573="Galvanized")))),"Galvanized Requiring Replacement",
IF((OR((AND(G5573="Non-lead - Copper",H5573="Yes",J5573="Galvanized")),
(AND(G5573="Non-lead - Copper",H5573="Don't know",J5573="Galvanized")),
(AND(G5573="Non-lead - Copper",H5573="",J5573="Galvanized")),
(AND(G5573="Non-lead - Plastic",H5573="Yes",J5573="Galvanized")),
(AND(G5573="Non-lead - Plastic",H5573="Don't know",J5573="Galvanized")),
(AND(G5573="Non-lead - Plastic",H5573="",J5573="Galvanized")),
(AND(G5573="Non-lead",H5573="Yes",J5573="Galvanized")),
(AND(G5573="Non-lead",H5573="Don't know",J5573="Galvanized")),
(AND(G5573="Non-lead",H5573="",J5573="Galvanized")),
(AND(G5573="Non-lead - Other",H5573="Yes",J5573="Galvanized")),
(AND(G5573="Non-Lead - Other",H5573="Don't know",J5573="Galvanized")),
(AND(G5573="Galvanized",H5573="Yes",J5573="Galvanized")),
(AND(G5573="Galvanized",H5573="Don't know",J5573="Galvanized")),
(AND(G5573="Galvanized",H5573="",J5573="Galvanized")),
(AND(G5573="Non-Lead - Other",H5573="",J5573="Galvanized")))),"Galvanized Requiring Replacement",
IF((OR((AND(G5573="Non-lead - Copper",J5573="Non-lead - Copper")),
(AND(G5573="Non-lead - Copper",J5573="Non-lead - Plastic")),
(AND(G5573="Non-lead - Copper",J5573="Non-lead - Other")),
(AND(G5573="Non-lead - Copper",J5573="Non-lead")),
(AND(G5573="Non-lead - Plastic",J5573="Non-lead - Copper")),
(AND(G5573="Non-lead - Plastic",J5573="Non-lead - Plastic")),
(AND(G5573="Non-lead - Plastic",J5573="Non-lead - Other")),
(AND(G5573="Non-lead - Plastic",J5573="Non-lead")),
(AND(G5573="Non-lead",J5573="Non-lead - Copper")),
(AND(G5573="Non-lead",J5573="Non-lead - Plastic")),
(AND(G5573="Non-lead",J5573="Non-lead - Other")),
(AND(G5573="Non-lead",J5573="Non-lead")),
(AND(G5573="Non-lead - Other",J5573="Non-lead - Copper")),
(AND(G5573="Non-Lead - Other",J5573="Non-lead - Plastic")),
(AND(G5573="Non-Lead - Other",J5573="Non-lead")),
(AND(G5573="Non-Lead - Other",J5573="Non-lead - Other")))),"Non-Lead",
IF((OR((AND(G5573="Galvanized",J5573="Non-lead")),
(AND(G5573="Galvanized",J5573="Non-lead - Copper")),
(AND(G5573="Galvanized",J5573="Non-lead - Plastic")),
(AND(G5573="Galvanized",J5573="Non-lead")),
(AND(G5573="Galvanized",J5573="Non-lead - Other")))),"Non-Lead",
IF((OR((AND(G5573="Non-lead - Copper",H5573="No",J5573="Galvanized")),
(AND(G5573="Non-lead - Plastic",H5573="No",J5573="Galvanized")),
(AND(G5573="Non-lead",H5573="No",J5573="Galvanized")),
(AND(G5573="Galvanized",H5573="No",J5573="Galvanized")),
(AND(G5573="Non-lead - Other",H5573="No",J5573="Galvanized")))),"Non-lead",
IF((OR((AND(G5573="Unknown - Likely Lead",J5573="Unknown - Likely Lead")),
(AND(G5573="Unknown - Likely Lead",J5573="Unknown - Unlikely Lead")),
(AND(G5573="Unknown - Likely Lead",J5573="Unknown - Material Unknown")),
(AND(G5573="Unknown - Unlikely Lead",J5573="Unknown - Likely Lead")),
(AND(G5573="Unknown - Unlikely Lead",J5573="Unknown - Unlikely Lead")),
(AND(G5573="Unknown - Unlikely Lead",J5573="Unknown - Material Unknown")),
(AND(G5573="Unknown - Material Unknown",J5573="Unknown - Likely Lead")),
(AND(G5573="Unknown - Material Unknown",J5573="Unknown - Unlikely Lead")),
(AND(G5573="Unknown - Material Unknown",J5573="Unknown - Material Unknown")))),"Unknown",
IF((OR((AND(G5573="Unknown - Likely Lead",J5573="Non-lead - Copper")),
(AND(G5573="Unknown - Likely Lead",J5573="Non-lead - Plastic")),
(AND(G5573="Unknown - Likely Lead",J5573="Non-lead")),
(AND(G5573="Unknown - Likely Lead",J5573="Non-lead - Other")),
(AND(G5573="Unknown - Unlikely Lead",J5573="Non-lead - Copper")),
(AND(G5573="Unknown - Unlikely Lead",J5573="Non-lead - Plastic")),
(AND(G5573="Unknown - Unlikely Lead",J5573="Non-lead")),
(AND(G5573="Unknown - Unlikely Lead",J5573="Non-lead - Other")),
(AND(G5573="Unknown - Material Unknown",J5573="Non-lead - Copper")),
(AND(G5573="Unknown - Material Unknown",J5573="Non-lead - Plastic")),
(AND(G5573="Unknown - Material Unknown",J5573="Non-lead")),
(AND(G5573="Unknown - Material Unknown",J5573="Non-lead - Other")))),"Unknown",
IF((OR((AND(G5573="Non-lead - Copper",J5573="Unknown - Likely Lead")),
(AND(G5573="Non-lead - Copper",J5573="Unknown - Unlikely Lead")),
(AND(G5573="Non-lead - Copper",J5573="Unknown - Material Unknown")),
(AND(G5573="Non-lead - Plastic",J5573="Unknown - Likely Lead")),
(AND(G5573="Non-lead - Plastic",J5573="Unknown - Unlikely Lead")),
(AND(G5573="Non-lead - Plastic",J5573="Unknown - Material Unknown")),
(AND(G5573="Non-lead",J5573="Unknown - Likely Lead")),
(AND(G5573="Non-lead",J5573="Unknown - Unlikely Lead")),
(AND(G5573="Non-lead",J5573="Unknown - Material Unknown")),
(AND(G5573="Non-lead - Other",J5573="Unknown - Likely Lead")),
(AND(G5573="Non-Lead - Other",J5573="Unknown - Unlikely Lead")),
(AND(G5573="Non-Lead - Other",J5573="Unknown - Material Unknown")))),"Unknown",
IF((OR((AND(G5573="Galvanized",J5573="Unknown - Likely Lead")),
(AND(G5573="Galvanized",J5573="Unknown - Unlikely Lead")),
(AND(G5573="Galvanized",J5573="Unknown - Material Unknown")))),"Unknown",
IF((OR((AND(G5573="Galvanized",J5573="")))),"Galvanized Requiring Replacement",
IF((OR((AND(G5573="Non-lead - Copper",J5573="")),
(AND(G5573="Non-lead - Plastic",J5573="")),
(AND(G5573="Non-lead",J5573="")),
(AND(G5573="Non-lead - Other",J5573="")))),"Non-lead",
IF((OR((AND(G5573="Unknown - Likely Lead",J5573="")),
(AND(G5573="Unknown - Unlikely Lead",J5573="")),
(AND(G5573="Unknown - Material Unknown",J5573="")))),"Unknown",
""))))))))))))))))</f>
        <v>Non-Lead</v>
      </c>
      <c r="N5573" s="44" t="s">
        <v>39</v>
      </c>
    </row>
    <row r="5574" spans="1:14" ht="30" x14ac:dyDescent="0.25">
      <c r="A5574" s="34" t="s">
        <v>13111</v>
      </c>
      <c r="B5574" s="35" t="s">
        <v>2094</v>
      </c>
      <c r="C5574" s="36" t="s">
        <v>12605</v>
      </c>
      <c r="D5574" s="36" t="s">
        <v>32</v>
      </c>
      <c r="E5574" s="36" t="s">
        <v>644</v>
      </c>
      <c r="F5574" s="37" t="s">
        <v>13112</v>
      </c>
      <c r="G5574" s="38" t="s">
        <v>35</v>
      </c>
      <c r="H5574" s="39" t="s">
        <v>39</v>
      </c>
      <c r="I5574" s="40" t="s">
        <v>37</v>
      </c>
      <c r="J5574" s="42" t="s">
        <v>47</v>
      </c>
      <c r="K5574" s="39" t="s">
        <v>37</v>
      </c>
      <c r="L5574" s="35"/>
      <c r="M5574" s="43" t="str">
        <f>IF((OR(G5574="Lead")),"Lead",
IF((OR(J5574="Lead")),"Lead",
IF((OR(G5574="Lead-lined galvanized")),"Lead",
IF((OR(J5574="Lead-lined galvanized")),"Lead",
IF((OR((AND(G5574="Unknown - Likely Lead",J5574="Galvanized")),
(AND(G5574="Unknown - Unlikely Lead",J5574="Galvanized")),
(AND(G5574="Unknown - Material Unknown",J5574="Galvanized")))),"Galvanized Requiring Replacement",
IF((OR((AND(G5574="Non-lead - Copper",H5574="Yes",J5574="Galvanized")),
(AND(G5574="Non-lead - Copper",H5574="Don't know",J5574="Galvanized")),
(AND(G5574="Non-lead - Copper",H5574="",J5574="Galvanized")),
(AND(G5574="Non-lead - Plastic",H5574="Yes",J5574="Galvanized")),
(AND(G5574="Non-lead - Plastic",H5574="Don't know",J5574="Galvanized")),
(AND(G5574="Non-lead - Plastic",H5574="",J5574="Galvanized")),
(AND(G5574="Non-lead",H5574="Yes",J5574="Galvanized")),
(AND(G5574="Non-lead",H5574="Don't know",J5574="Galvanized")),
(AND(G5574="Non-lead",H5574="",J5574="Galvanized")),
(AND(G5574="Non-lead - Other",H5574="Yes",J5574="Galvanized")),
(AND(G5574="Non-Lead - Other",H5574="Don't know",J5574="Galvanized")),
(AND(G5574="Galvanized",H5574="Yes",J5574="Galvanized")),
(AND(G5574="Galvanized",H5574="Don't know",J5574="Galvanized")),
(AND(G5574="Galvanized",H5574="",J5574="Galvanized")),
(AND(G5574="Non-Lead - Other",H5574="",J5574="Galvanized")))),"Galvanized Requiring Replacement",
IF((OR((AND(G5574="Non-lead - Copper",J5574="Non-lead - Copper")),
(AND(G5574="Non-lead - Copper",J5574="Non-lead - Plastic")),
(AND(G5574="Non-lead - Copper",J5574="Non-lead - Other")),
(AND(G5574="Non-lead - Copper",J5574="Non-lead")),
(AND(G5574="Non-lead - Plastic",J5574="Non-lead - Copper")),
(AND(G5574="Non-lead - Plastic",J5574="Non-lead - Plastic")),
(AND(G5574="Non-lead - Plastic",J5574="Non-lead - Other")),
(AND(G5574="Non-lead - Plastic",J5574="Non-lead")),
(AND(G5574="Non-lead",J5574="Non-lead - Copper")),
(AND(G5574="Non-lead",J5574="Non-lead - Plastic")),
(AND(G5574="Non-lead",J5574="Non-lead - Other")),
(AND(G5574="Non-lead",J5574="Non-lead")),
(AND(G5574="Non-lead - Other",J5574="Non-lead - Copper")),
(AND(G5574="Non-Lead - Other",J5574="Non-lead - Plastic")),
(AND(G5574="Non-Lead - Other",J5574="Non-lead")),
(AND(G5574="Non-Lead - Other",J5574="Non-lead - Other")))),"Non-Lead",
IF((OR((AND(G5574="Galvanized",J5574="Non-lead")),
(AND(G5574="Galvanized",J5574="Non-lead - Copper")),
(AND(G5574="Galvanized",J5574="Non-lead - Plastic")),
(AND(G5574="Galvanized",J5574="Non-lead")),
(AND(G5574="Galvanized",J5574="Non-lead - Other")))),"Non-Lead",
IF((OR((AND(G5574="Non-lead - Copper",H5574="No",J5574="Galvanized")),
(AND(G5574="Non-lead - Plastic",H5574="No",J5574="Galvanized")),
(AND(G5574="Non-lead",H5574="No",J5574="Galvanized")),
(AND(G5574="Galvanized",H5574="No",J5574="Galvanized")),
(AND(G5574="Non-lead - Other",H5574="No",J5574="Galvanized")))),"Non-lead",
IF((OR((AND(G5574="Unknown - Likely Lead",J5574="Unknown - Likely Lead")),
(AND(G5574="Unknown - Likely Lead",J5574="Unknown - Unlikely Lead")),
(AND(G5574="Unknown - Likely Lead",J5574="Unknown - Material Unknown")),
(AND(G5574="Unknown - Unlikely Lead",J5574="Unknown - Likely Lead")),
(AND(G5574="Unknown - Unlikely Lead",J5574="Unknown - Unlikely Lead")),
(AND(G5574="Unknown - Unlikely Lead",J5574="Unknown - Material Unknown")),
(AND(G5574="Unknown - Material Unknown",J5574="Unknown - Likely Lead")),
(AND(G5574="Unknown - Material Unknown",J5574="Unknown - Unlikely Lead")),
(AND(G5574="Unknown - Material Unknown",J5574="Unknown - Material Unknown")))),"Unknown",
IF((OR((AND(G5574="Unknown - Likely Lead",J5574="Non-lead - Copper")),
(AND(G5574="Unknown - Likely Lead",J5574="Non-lead - Plastic")),
(AND(G5574="Unknown - Likely Lead",J5574="Non-lead")),
(AND(G5574="Unknown - Likely Lead",J5574="Non-lead - Other")),
(AND(G5574="Unknown - Unlikely Lead",J5574="Non-lead - Copper")),
(AND(G5574="Unknown - Unlikely Lead",J5574="Non-lead - Plastic")),
(AND(G5574="Unknown - Unlikely Lead",J5574="Non-lead")),
(AND(G5574="Unknown - Unlikely Lead",J5574="Non-lead - Other")),
(AND(G5574="Unknown - Material Unknown",J5574="Non-lead - Copper")),
(AND(G5574="Unknown - Material Unknown",J5574="Non-lead - Plastic")),
(AND(G5574="Unknown - Material Unknown",J5574="Non-lead")),
(AND(G5574="Unknown - Material Unknown",J5574="Non-lead - Other")))),"Unknown",
IF((OR((AND(G5574="Non-lead - Copper",J5574="Unknown - Likely Lead")),
(AND(G5574="Non-lead - Copper",J5574="Unknown - Unlikely Lead")),
(AND(G5574="Non-lead - Copper",J5574="Unknown - Material Unknown")),
(AND(G5574="Non-lead - Plastic",J5574="Unknown - Likely Lead")),
(AND(G5574="Non-lead - Plastic",J5574="Unknown - Unlikely Lead")),
(AND(G5574="Non-lead - Plastic",J5574="Unknown - Material Unknown")),
(AND(G5574="Non-lead",J5574="Unknown - Likely Lead")),
(AND(G5574="Non-lead",J5574="Unknown - Unlikely Lead")),
(AND(G5574="Non-lead",J5574="Unknown - Material Unknown")),
(AND(G5574="Non-lead - Other",J5574="Unknown - Likely Lead")),
(AND(G5574="Non-Lead - Other",J5574="Unknown - Unlikely Lead")),
(AND(G5574="Non-Lead - Other",J5574="Unknown - Material Unknown")))),"Unknown",
IF((OR((AND(G5574="Galvanized",J5574="Unknown - Likely Lead")),
(AND(G5574="Galvanized",J5574="Unknown - Unlikely Lead")),
(AND(G5574="Galvanized",J5574="Unknown - Material Unknown")))),"Unknown",
IF((OR((AND(G5574="Galvanized",J5574="")))),"Galvanized Requiring Replacement",
IF((OR((AND(G5574="Non-lead - Copper",J5574="")),
(AND(G5574="Non-lead - Plastic",J5574="")),
(AND(G5574="Non-lead",J5574="")),
(AND(G5574="Non-lead - Other",J5574="")))),"Non-lead",
IF((OR((AND(G5574="Unknown - Likely Lead",J5574="")),
(AND(G5574="Unknown - Unlikely Lead",J5574="")),
(AND(G5574="Unknown - Material Unknown",J5574="")))),"Unknown",
""))))))))))))))))</f>
        <v>Non-Lead</v>
      </c>
      <c r="N5574" s="44" t="s">
        <v>39</v>
      </c>
    </row>
    <row r="5575" spans="1:14" ht="30" x14ac:dyDescent="0.25">
      <c r="A5575" s="34" t="s">
        <v>13113</v>
      </c>
      <c r="B5575" s="35" t="s">
        <v>8012</v>
      </c>
      <c r="C5575" s="36" t="s">
        <v>2820</v>
      </c>
      <c r="D5575" s="36" t="s">
        <v>32</v>
      </c>
      <c r="E5575" s="36" t="s">
        <v>644</v>
      </c>
      <c r="F5575" s="37" t="s">
        <v>13114</v>
      </c>
      <c r="G5575" s="38" t="s">
        <v>35</v>
      </c>
      <c r="H5575" s="39" t="s">
        <v>39</v>
      </c>
      <c r="I5575" s="40" t="s">
        <v>37</v>
      </c>
      <c r="J5575" s="42" t="s">
        <v>47</v>
      </c>
      <c r="K5575" s="39" t="s">
        <v>37</v>
      </c>
      <c r="L5575" s="35"/>
      <c r="M5575" s="43" t="str">
        <f>IF((OR(G5575="Lead")),"Lead",
IF((OR(J5575="Lead")),"Lead",
IF((OR(G5575="Lead-lined galvanized")),"Lead",
IF((OR(J5575="Lead-lined galvanized")),"Lead",
IF((OR((AND(G5575="Unknown - Likely Lead",J5575="Galvanized")),
(AND(G5575="Unknown - Unlikely Lead",J5575="Galvanized")),
(AND(G5575="Unknown - Material Unknown",J5575="Galvanized")))),"Galvanized Requiring Replacement",
IF((OR((AND(G5575="Non-lead - Copper",H5575="Yes",J5575="Galvanized")),
(AND(G5575="Non-lead - Copper",H5575="Don't know",J5575="Galvanized")),
(AND(G5575="Non-lead - Copper",H5575="",J5575="Galvanized")),
(AND(G5575="Non-lead - Plastic",H5575="Yes",J5575="Galvanized")),
(AND(G5575="Non-lead - Plastic",H5575="Don't know",J5575="Galvanized")),
(AND(G5575="Non-lead - Plastic",H5575="",J5575="Galvanized")),
(AND(G5575="Non-lead",H5575="Yes",J5575="Galvanized")),
(AND(G5575="Non-lead",H5575="Don't know",J5575="Galvanized")),
(AND(G5575="Non-lead",H5575="",J5575="Galvanized")),
(AND(G5575="Non-lead - Other",H5575="Yes",J5575="Galvanized")),
(AND(G5575="Non-Lead - Other",H5575="Don't know",J5575="Galvanized")),
(AND(G5575="Galvanized",H5575="Yes",J5575="Galvanized")),
(AND(G5575="Galvanized",H5575="Don't know",J5575="Galvanized")),
(AND(G5575="Galvanized",H5575="",J5575="Galvanized")),
(AND(G5575="Non-Lead - Other",H5575="",J5575="Galvanized")))),"Galvanized Requiring Replacement",
IF((OR((AND(G5575="Non-lead - Copper",J5575="Non-lead - Copper")),
(AND(G5575="Non-lead - Copper",J5575="Non-lead - Plastic")),
(AND(G5575="Non-lead - Copper",J5575="Non-lead - Other")),
(AND(G5575="Non-lead - Copper",J5575="Non-lead")),
(AND(G5575="Non-lead - Plastic",J5575="Non-lead - Copper")),
(AND(G5575="Non-lead - Plastic",J5575="Non-lead - Plastic")),
(AND(G5575="Non-lead - Plastic",J5575="Non-lead - Other")),
(AND(G5575="Non-lead - Plastic",J5575="Non-lead")),
(AND(G5575="Non-lead",J5575="Non-lead - Copper")),
(AND(G5575="Non-lead",J5575="Non-lead - Plastic")),
(AND(G5575="Non-lead",J5575="Non-lead - Other")),
(AND(G5575="Non-lead",J5575="Non-lead")),
(AND(G5575="Non-lead - Other",J5575="Non-lead - Copper")),
(AND(G5575="Non-Lead - Other",J5575="Non-lead - Plastic")),
(AND(G5575="Non-Lead - Other",J5575="Non-lead")),
(AND(G5575="Non-Lead - Other",J5575="Non-lead - Other")))),"Non-Lead",
IF((OR((AND(G5575="Galvanized",J5575="Non-lead")),
(AND(G5575="Galvanized",J5575="Non-lead - Copper")),
(AND(G5575="Galvanized",J5575="Non-lead - Plastic")),
(AND(G5575="Galvanized",J5575="Non-lead")),
(AND(G5575="Galvanized",J5575="Non-lead - Other")))),"Non-Lead",
IF((OR((AND(G5575="Non-lead - Copper",H5575="No",J5575="Galvanized")),
(AND(G5575="Non-lead - Plastic",H5575="No",J5575="Galvanized")),
(AND(G5575="Non-lead",H5575="No",J5575="Galvanized")),
(AND(G5575="Galvanized",H5575="No",J5575="Galvanized")),
(AND(G5575="Non-lead - Other",H5575="No",J5575="Galvanized")))),"Non-lead",
IF((OR((AND(G5575="Unknown - Likely Lead",J5575="Unknown - Likely Lead")),
(AND(G5575="Unknown - Likely Lead",J5575="Unknown - Unlikely Lead")),
(AND(G5575="Unknown - Likely Lead",J5575="Unknown - Material Unknown")),
(AND(G5575="Unknown - Unlikely Lead",J5575="Unknown - Likely Lead")),
(AND(G5575="Unknown - Unlikely Lead",J5575="Unknown - Unlikely Lead")),
(AND(G5575="Unknown - Unlikely Lead",J5575="Unknown - Material Unknown")),
(AND(G5575="Unknown - Material Unknown",J5575="Unknown - Likely Lead")),
(AND(G5575="Unknown - Material Unknown",J5575="Unknown - Unlikely Lead")),
(AND(G5575="Unknown - Material Unknown",J5575="Unknown - Material Unknown")))),"Unknown",
IF((OR((AND(G5575="Unknown - Likely Lead",J5575="Non-lead - Copper")),
(AND(G5575="Unknown - Likely Lead",J5575="Non-lead - Plastic")),
(AND(G5575="Unknown - Likely Lead",J5575="Non-lead")),
(AND(G5575="Unknown - Likely Lead",J5575="Non-lead - Other")),
(AND(G5575="Unknown - Unlikely Lead",J5575="Non-lead - Copper")),
(AND(G5575="Unknown - Unlikely Lead",J5575="Non-lead - Plastic")),
(AND(G5575="Unknown - Unlikely Lead",J5575="Non-lead")),
(AND(G5575="Unknown - Unlikely Lead",J5575="Non-lead - Other")),
(AND(G5575="Unknown - Material Unknown",J5575="Non-lead - Copper")),
(AND(G5575="Unknown - Material Unknown",J5575="Non-lead - Plastic")),
(AND(G5575="Unknown - Material Unknown",J5575="Non-lead")),
(AND(G5575="Unknown - Material Unknown",J5575="Non-lead - Other")))),"Unknown",
IF((OR((AND(G5575="Non-lead - Copper",J5575="Unknown - Likely Lead")),
(AND(G5575="Non-lead - Copper",J5575="Unknown - Unlikely Lead")),
(AND(G5575="Non-lead - Copper",J5575="Unknown - Material Unknown")),
(AND(G5575="Non-lead - Plastic",J5575="Unknown - Likely Lead")),
(AND(G5575="Non-lead - Plastic",J5575="Unknown - Unlikely Lead")),
(AND(G5575="Non-lead - Plastic",J5575="Unknown - Material Unknown")),
(AND(G5575="Non-lead",J5575="Unknown - Likely Lead")),
(AND(G5575="Non-lead",J5575="Unknown - Unlikely Lead")),
(AND(G5575="Non-lead",J5575="Unknown - Material Unknown")),
(AND(G5575="Non-lead - Other",J5575="Unknown - Likely Lead")),
(AND(G5575="Non-Lead - Other",J5575="Unknown - Unlikely Lead")),
(AND(G5575="Non-Lead - Other",J5575="Unknown - Material Unknown")))),"Unknown",
IF((OR((AND(G5575="Galvanized",J5575="Unknown - Likely Lead")),
(AND(G5575="Galvanized",J5575="Unknown - Unlikely Lead")),
(AND(G5575="Galvanized",J5575="Unknown - Material Unknown")))),"Unknown",
IF((OR((AND(G5575="Galvanized",J5575="")))),"Galvanized Requiring Replacement",
IF((OR((AND(G5575="Non-lead - Copper",J5575="")),
(AND(G5575="Non-lead - Plastic",J5575="")),
(AND(G5575="Non-lead",J5575="")),
(AND(G5575="Non-lead - Other",J5575="")))),"Non-lead",
IF((OR((AND(G5575="Unknown - Likely Lead",J5575="")),
(AND(G5575="Unknown - Unlikely Lead",J5575="")),
(AND(G5575="Unknown - Material Unknown",J5575="")))),"Unknown",
""))))))))))))))))</f>
        <v>Non-Lead</v>
      </c>
      <c r="N5575" s="44" t="s">
        <v>39</v>
      </c>
    </row>
    <row r="5576" spans="1:14" ht="30" x14ac:dyDescent="0.25">
      <c r="A5576" s="34" t="s">
        <v>13115</v>
      </c>
      <c r="B5576" s="35" t="s">
        <v>13116</v>
      </c>
      <c r="C5576" s="36" t="s">
        <v>2820</v>
      </c>
      <c r="D5576" s="36" t="s">
        <v>32</v>
      </c>
      <c r="E5576" s="36" t="s">
        <v>644</v>
      </c>
      <c r="F5576" s="37" t="s">
        <v>13117</v>
      </c>
      <c r="G5576" s="38" t="s">
        <v>35</v>
      </c>
      <c r="H5576" s="39" t="s">
        <v>39</v>
      </c>
      <c r="I5576" s="40" t="s">
        <v>37</v>
      </c>
      <c r="J5576" s="42" t="s">
        <v>47</v>
      </c>
      <c r="K5576" s="39" t="s">
        <v>37</v>
      </c>
      <c r="L5576" s="35"/>
      <c r="M5576" s="43" t="str">
        <f>IF((OR(G5576="Lead")),"Lead",
IF((OR(J5576="Lead")),"Lead",
IF((OR(G5576="Lead-lined galvanized")),"Lead",
IF((OR(J5576="Lead-lined galvanized")),"Lead",
IF((OR((AND(G5576="Unknown - Likely Lead",J5576="Galvanized")),
(AND(G5576="Unknown - Unlikely Lead",J5576="Galvanized")),
(AND(G5576="Unknown - Material Unknown",J5576="Galvanized")))),"Galvanized Requiring Replacement",
IF((OR((AND(G5576="Non-lead - Copper",H5576="Yes",J5576="Galvanized")),
(AND(G5576="Non-lead - Copper",H5576="Don't know",J5576="Galvanized")),
(AND(G5576="Non-lead - Copper",H5576="",J5576="Galvanized")),
(AND(G5576="Non-lead - Plastic",H5576="Yes",J5576="Galvanized")),
(AND(G5576="Non-lead - Plastic",H5576="Don't know",J5576="Galvanized")),
(AND(G5576="Non-lead - Plastic",H5576="",J5576="Galvanized")),
(AND(G5576="Non-lead",H5576="Yes",J5576="Galvanized")),
(AND(G5576="Non-lead",H5576="Don't know",J5576="Galvanized")),
(AND(G5576="Non-lead",H5576="",J5576="Galvanized")),
(AND(G5576="Non-lead - Other",H5576="Yes",J5576="Galvanized")),
(AND(G5576="Non-Lead - Other",H5576="Don't know",J5576="Galvanized")),
(AND(G5576="Galvanized",H5576="Yes",J5576="Galvanized")),
(AND(G5576="Galvanized",H5576="Don't know",J5576="Galvanized")),
(AND(G5576="Galvanized",H5576="",J5576="Galvanized")),
(AND(G5576="Non-Lead - Other",H5576="",J5576="Galvanized")))),"Galvanized Requiring Replacement",
IF((OR((AND(G5576="Non-lead - Copper",J5576="Non-lead - Copper")),
(AND(G5576="Non-lead - Copper",J5576="Non-lead - Plastic")),
(AND(G5576="Non-lead - Copper",J5576="Non-lead - Other")),
(AND(G5576="Non-lead - Copper",J5576="Non-lead")),
(AND(G5576="Non-lead - Plastic",J5576="Non-lead - Copper")),
(AND(G5576="Non-lead - Plastic",J5576="Non-lead - Plastic")),
(AND(G5576="Non-lead - Plastic",J5576="Non-lead - Other")),
(AND(G5576="Non-lead - Plastic",J5576="Non-lead")),
(AND(G5576="Non-lead",J5576="Non-lead - Copper")),
(AND(G5576="Non-lead",J5576="Non-lead - Plastic")),
(AND(G5576="Non-lead",J5576="Non-lead - Other")),
(AND(G5576="Non-lead",J5576="Non-lead")),
(AND(G5576="Non-lead - Other",J5576="Non-lead - Copper")),
(AND(G5576="Non-Lead - Other",J5576="Non-lead - Plastic")),
(AND(G5576="Non-Lead - Other",J5576="Non-lead")),
(AND(G5576="Non-Lead - Other",J5576="Non-lead - Other")))),"Non-Lead",
IF((OR((AND(G5576="Galvanized",J5576="Non-lead")),
(AND(G5576="Galvanized",J5576="Non-lead - Copper")),
(AND(G5576="Galvanized",J5576="Non-lead - Plastic")),
(AND(G5576="Galvanized",J5576="Non-lead")),
(AND(G5576="Galvanized",J5576="Non-lead - Other")))),"Non-Lead",
IF((OR((AND(G5576="Non-lead - Copper",H5576="No",J5576="Galvanized")),
(AND(G5576="Non-lead - Plastic",H5576="No",J5576="Galvanized")),
(AND(G5576="Non-lead",H5576="No",J5576="Galvanized")),
(AND(G5576="Galvanized",H5576="No",J5576="Galvanized")),
(AND(G5576="Non-lead - Other",H5576="No",J5576="Galvanized")))),"Non-lead",
IF((OR((AND(G5576="Unknown - Likely Lead",J5576="Unknown - Likely Lead")),
(AND(G5576="Unknown - Likely Lead",J5576="Unknown - Unlikely Lead")),
(AND(G5576="Unknown - Likely Lead",J5576="Unknown - Material Unknown")),
(AND(G5576="Unknown - Unlikely Lead",J5576="Unknown - Likely Lead")),
(AND(G5576="Unknown - Unlikely Lead",J5576="Unknown - Unlikely Lead")),
(AND(G5576="Unknown - Unlikely Lead",J5576="Unknown - Material Unknown")),
(AND(G5576="Unknown - Material Unknown",J5576="Unknown - Likely Lead")),
(AND(G5576="Unknown - Material Unknown",J5576="Unknown - Unlikely Lead")),
(AND(G5576="Unknown - Material Unknown",J5576="Unknown - Material Unknown")))),"Unknown",
IF((OR((AND(G5576="Unknown - Likely Lead",J5576="Non-lead - Copper")),
(AND(G5576="Unknown - Likely Lead",J5576="Non-lead - Plastic")),
(AND(G5576="Unknown - Likely Lead",J5576="Non-lead")),
(AND(G5576="Unknown - Likely Lead",J5576="Non-lead - Other")),
(AND(G5576="Unknown - Unlikely Lead",J5576="Non-lead - Copper")),
(AND(G5576="Unknown - Unlikely Lead",J5576="Non-lead - Plastic")),
(AND(G5576="Unknown - Unlikely Lead",J5576="Non-lead")),
(AND(G5576="Unknown - Unlikely Lead",J5576="Non-lead - Other")),
(AND(G5576="Unknown - Material Unknown",J5576="Non-lead - Copper")),
(AND(G5576="Unknown - Material Unknown",J5576="Non-lead - Plastic")),
(AND(G5576="Unknown - Material Unknown",J5576="Non-lead")),
(AND(G5576="Unknown - Material Unknown",J5576="Non-lead - Other")))),"Unknown",
IF((OR((AND(G5576="Non-lead - Copper",J5576="Unknown - Likely Lead")),
(AND(G5576="Non-lead - Copper",J5576="Unknown - Unlikely Lead")),
(AND(G5576="Non-lead - Copper",J5576="Unknown - Material Unknown")),
(AND(G5576="Non-lead - Plastic",J5576="Unknown - Likely Lead")),
(AND(G5576="Non-lead - Plastic",J5576="Unknown - Unlikely Lead")),
(AND(G5576="Non-lead - Plastic",J5576="Unknown - Material Unknown")),
(AND(G5576="Non-lead",J5576="Unknown - Likely Lead")),
(AND(G5576="Non-lead",J5576="Unknown - Unlikely Lead")),
(AND(G5576="Non-lead",J5576="Unknown - Material Unknown")),
(AND(G5576="Non-lead - Other",J5576="Unknown - Likely Lead")),
(AND(G5576="Non-Lead - Other",J5576="Unknown - Unlikely Lead")),
(AND(G5576="Non-Lead - Other",J5576="Unknown - Material Unknown")))),"Unknown",
IF((OR((AND(G5576="Galvanized",J5576="Unknown - Likely Lead")),
(AND(G5576="Galvanized",J5576="Unknown - Unlikely Lead")),
(AND(G5576="Galvanized",J5576="Unknown - Material Unknown")))),"Unknown",
IF((OR((AND(G5576="Galvanized",J5576="")))),"Galvanized Requiring Replacement",
IF((OR((AND(G5576="Non-lead - Copper",J5576="")),
(AND(G5576="Non-lead - Plastic",J5576="")),
(AND(G5576="Non-lead",J5576="")),
(AND(G5576="Non-lead - Other",J5576="")))),"Non-lead",
IF((OR((AND(G5576="Unknown - Likely Lead",J5576="")),
(AND(G5576="Unknown - Unlikely Lead",J5576="")),
(AND(G5576="Unknown - Material Unknown",J5576="")))),"Unknown",
""))))))))))))))))</f>
        <v>Non-Lead</v>
      </c>
      <c r="N5576" s="44" t="s">
        <v>39</v>
      </c>
    </row>
    <row r="5577" spans="1:14" ht="30" x14ac:dyDescent="0.25">
      <c r="A5577" s="34" t="s">
        <v>13118</v>
      </c>
      <c r="B5577" s="35" t="s">
        <v>6137</v>
      </c>
      <c r="C5577" s="36" t="s">
        <v>2820</v>
      </c>
      <c r="D5577" s="36" t="s">
        <v>32</v>
      </c>
      <c r="E5577" s="36" t="s">
        <v>644</v>
      </c>
      <c r="F5577" s="37" t="s">
        <v>13119</v>
      </c>
      <c r="G5577" s="38" t="s">
        <v>35</v>
      </c>
      <c r="H5577" s="39" t="s">
        <v>39</v>
      </c>
      <c r="I5577" s="40" t="s">
        <v>37</v>
      </c>
      <c r="J5577" s="42" t="s">
        <v>47</v>
      </c>
      <c r="K5577" s="39" t="s">
        <v>37</v>
      </c>
      <c r="L5577" s="35"/>
      <c r="M5577" s="43" t="str">
        <f>IF((OR(G5577="Lead")),"Lead",
IF((OR(J5577="Lead")),"Lead",
IF((OR(G5577="Lead-lined galvanized")),"Lead",
IF((OR(J5577="Lead-lined galvanized")),"Lead",
IF((OR((AND(G5577="Unknown - Likely Lead",J5577="Galvanized")),
(AND(G5577="Unknown - Unlikely Lead",J5577="Galvanized")),
(AND(G5577="Unknown - Material Unknown",J5577="Galvanized")))),"Galvanized Requiring Replacement",
IF((OR((AND(G5577="Non-lead - Copper",H5577="Yes",J5577="Galvanized")),
(AND(G5577="Non-lead - Copper",H5577="Don't know",J5577="Galvanized")),
(AND(G5577="Non-lead - Copper",H5577="",J5577="Galvanized")),
(AND(G5577="Non-lead - Plastic",H5577="Yes",J5577="Galvanized")),
(AND(G5577="Non-lead - Plastic",H5577="Don't know",J5577="Galvanized")),
(AND(G5577="Non-lead - Plastic",H5577="",J5577="Galvanized")),
(AND(G5577="Non-lead",H5577="Yes",J5577="Galvanized")),
(AND(G5577="Non-lead",H5577="Don't know",J5577="Galvanized")),
(AND(G5577="Non-lead",H5577="",J5577="Galvanized")),
(AND(G5577="Non-lead - Other",H5577="Yes",J5577="Galvanized")),
(AND(G5577="Non-Lead - Other",H5577="Don't know",J5577="Galvanized")),
(AND(G5577="Galvanized",H5577="Yes",J5577="Galvanized")),
(AND(G5577="Galvanized",H5577="Don't know",J5577="Galvanized")),
(AND(G5577="Galvanized",H5577="",J5577="Galvanized")),
(AND(G5577="Non-Lead - Other",H5577="",J5577="Galvanized")))),"Galvanized Requiring Replacement",
IF((OR((AND(G5577="Non-lead - Copper",J5577="Non-lead - Copper")),
(AND(G5577="Non-lead - Copper",J5577="Non-lead - Plastic")),
(AND(G5577="Non-lead - Copper",J5577="Non-lead - Other")),
(AND(G5577="Non-lead - Copper",J5577="Non-lead")),
(AND(G5577="Non-lead - Plastic",J5577="Non-lead - Copper")),
(AND(G5577="Non-lead - Plastic",J5577="Non-lead - Plastic")),
(AND(G5577="Non-lead - Plastic",J5577="Non-lead - Other")),
(AND(G5577="Non-lead - Plastic",J5577="Non-lead")),
(AND(G5577="Non-lead",J5577="Non-lead - Copper")),
(AND(G5577="Non-lead",J5577="Non-lead - Plastic")),
(AND(G5577="Non-lead",J5577="Non-lead - Other")),
(AND(G5577="Non-lead",J5577="Non-lead")),
(AND(G5577="Non-lead - Other",J5577="Non-lead - Copper")),
(AND(G5577="Non-Lead - Other",J5577="Non-lead - Plastic")),
(AND(G5577="Non-Lead - Other",J5577="Non-lead")),
(AND(G5577="Non-Lead - Other",J5577="Non-lead - Other")))),"Non-Lead",
IF((OR((AND(G5577="Galvanized",J5577="Non-lead")),
(AND(G5577="Galvanized",J5577="Non-lead - Copper")),
(AND(G5577="Galvanized",J5577="Non-lead - Plastic")),
(AND(G5577="Galvanized",J5577="Non-lead")),
(AND(G5577="Galvanized",J5577="Non-lead - Other")))),"Non-Lead",
IF((OR((AND(G5577="Non-lead - Copper",H5577="No",J5577="Galvanized")),
(AND(G5577="Non-lead - Plastic",H5577="No",J5577="Galvanized")),
(AND(G5577="Non-lead",H5577="No",J5577="Galvanized")),
(AND(G5577="Galvanized",H5577="No",J5577="Galvanized")),
(AND(G5577="Non-lead - Other",H5577="No",J5577="Galvanized")))),"Non-lead",
IF((OR((AND(G5577="Unknown - Likely Lead",J5577="Unknown - Likely Lead")),
(AND(G5577="Unknown - Likely Lead",J5577="Unknown - Unlikely Lead")),
(AND(G5577="Unknown - Likely Lead",J5577="Unknown - Material Unknown")),
(AND(G5577="Unknown - Unlikely Lead",J5577="Unknown - Likely Lead")),
(AND(G5577="Unknown - Unlikely Lead",J5577="Unknown - Unlikely Lead")),
(AND(G5577="Unknown - Unlikely Lead",J5577="Unknown - Material Unknown")),
(AND(G5577="Unknown - Material Unknown",J5577="Unknown - Likely Lead")),
(AND(G5577="Unknown - Material Unknown",J5577="Unknown - Unlikely Lead")),
(AND(G5577="Unknown - Material Unknown",J5577="Unknown - Material Unknown")))),"Unknown",
IF((OR((AND(G5577="Unknown - Likely Lead",J5577="Non-lead - Copper")),
(AND(G5577="Unknown - Likely Lead",J5577="Non-lead - Plastic")),
(AND(G5577="Unknown - Likely Lead",J5577="Non-lead")),
(AND(G5577="Unknown - Likely Lead",J5577="Non-lead - Other")),
(AND(G5577="Unknown - Unlikely Lead",J5577="Non-lead - Copper")),
(AND(G5577="Unknown - Unlikely Lead",J5577="Non-lead - Plastic")),
(AND(G5577="Unknown - Unlikely Lead",J5577="Non-lead")),
(AND(G5577="Unknown - Unlikely Lead",J5577="Non-lead - Other")),
(AND(G5577="Unknown - Material Unknown",J5577="Non-lead - Copper")),
(AND(G5577="Unknown - Material Unknown",J5577="Non-lead - Plastic")),
(AND(G5577="Unknown - Material Unknown",J5577="Non-lead")),
(AND(G5577="Unknown - Material Unknown",J5577="Non-lead - Other")))),"Unknown",
IF((OR((AND(G5577="Non-lead - Copper",J5577="Unknown - Likely Lead")),
(AND(G5577="Non-lead - Copper",J5577="Unknown - Unlikely Lead")),
(AND(G5577="Non-lead - Copper",J5577="Unknown - Material Unknown")),
(AND(G5577="Non-lead - Plastic",J5577="Unknown - Likely Lead")),
(AND(G5577="Non-lead - Plastic",J5577="Unknown - Unlikely Lead")),
(AND(G5577="Non-lead - Plastic",J5577="Unknown - Material Unknown")),
(AND(G5577="Non-lead",J5577="Unknown - Likely Lead")),
(AND(G5577="Non-lead",J5577="Unknown - Unlikely Lead")),
(AND(G5577="Non-lead",J5577="Unknown - Material Unknown")),
(AND(G5577="Non-lead - Other",J5577="Unknown - Likely Lead")),
(AND(G5577="Non-Lead - Other",J5577="Unknown - Unlikely Lead")),
(AND(G5577="Non-Lead - Other",J5577="Unknown - Material Unknown")))),"Unknown",
IF((OR((AND(G5577="Galvanized",J5577="Unknown - Likely Lead")),
(AND(G5577="Galvanized",J5577="Unknown - Unlikely Lead")),
(AND(G5577="Galvanized",J5577="Unknown - Material Unknown")))),"Unknown",
IF((OR((AND(G5577="Galvanized",J5577="")))),"Galvanized Requiring Replacement",
IF((OR((AND(G5577="Non-lead - Copper",J5577="")),
(AND(G5577="Non-lead - Plastic",J5577="")),
(AND(G5577="Non-lead",J5577="")),
(AND(G5577="Non-lead - Other",J5577="")))),"Non-lead",
IF((OR((AND(G5577="Unknown - Likely Lead",J5577="")),
(AND(G5577="Unknown - Unlikely Lead",J5577="")),
(AND(G5577="Unknown - Material Unknown",J5577="")))),"Unknown",
""))))))))))))))))</f>
        <v>Non-Lead</v>
      </c>
      <c r="N5577" s="44" t="s">
        <v>39</v>
      </c>
    </row>
    <row r="5578" spans="1:14" ht="30" x14ac:dyDescent="0.25">
      <c r="A5578" s="34" t="s">
        <v>13120</v>
      </c>
      <c r="B5578" s="35" t="s">
        <v>13121</v>
      </c>
      <c r="C5578" s="36" t="s">
        <v>2820</v>
      </c>
      <c r="D5578" s="36" t="s">
        <v>32</v>
      </c>
      <c r="E5578" s="36" t="s">
        <v>644</v>
      </c>
      <c r="F5578" s="37" t="s">
        <v>13122</v>
      </c>
      <c r="G5578" s="38" t="s">
        <v>35</v>
      </c>
      <c r="H5578" s="39" t="s">
        <v>39</v>
      </c>
      <c r="I5578" s="40" t="s">
        <v>37</v>
      </c>
      <c r="J5578" s="42" t="s">
        <v>47</v>
      </c>
      <c r="K5578" s="39" t="s">
        <v>37</v>
      </c>
      <c r="L5578" s="35"/>
      <c r="M5578" s="43" t="str">
        <f>IF((OR(G5578="Lead")),"Lead",
IF((OR(J5578="Lead")),"Lead",
IF((OR(G5578="Lead-lined galvanized")),"Lead",
IF((OR(J5578="Lead-lined galvanized")),"Lead",
IF((OR((AND(G5578="Unknown - Likely Lead",J5578="Galvanized")),
(AND(G5578="Unknown - Unlikely Lead",J5578="Galvanized")),
(AND(G5578="Unknown - Material Unknown",J5578="Galvanized")))),"Galvanized Requiring Replacement",
IF((OR((AND(G5578="Non-lead - Copper",H5578="Yes",J5578="Galvanized")),
(AND(G5578="Non-lead - Copper",H5578="Don't know",J5578="Galvanized")),
(AND(G5578="Non-lead - Copper",H5578="",J5578="Galvanized")),
(AND(G5578="Non-lead - Plastic",H5578="Yes",J5578="Galvanized")),
(AND(G5578="Non-lead - Plastic",H5578="Don't know",J5578="Galvanized")),
(AND(G5578="Non-lead - Plastic",H5578="",J5578="Galvanized")),
(AND(G5578="Non-lead",H5578="Yes",J5578="Galvanized")),
(AND(G5578="Non-lead",H5578="Don't know",J5578="Galvanized")),
(AND(G5578="Non-lead",H5578="",J5578="Galvanized")),
(AND(G5578="Non-lead - Other",H5578="Yes",J5578="Galvanized")),
(AND(G5578="Non-Lead - Other",H5578="Don't know",J5578="Galvanized")),
(AND(G5578="Galvanized",H5578="Yes",J5578="Galvanized")),
(AND(G5578="Galvanized",H5578="Don't know",J5578="Galvanized")),
(AND(G5578="Galvanized",H5578="",J5578="Galvanized")),
(AND(G5578="Non-Lead - Other",H5578="",J5578="Galvanized")))),"Galvanized Requiring Replacement",
IF((OR((AND(G5578="Non-lead - Copper",J5578="Non-lead - Copper")),
(AND(G5578="Non-lead - Copper",J5578="Non-lead - Plastic")),
(AND(G5578="Non-lead - Copper",J5578="Non-lead - Other")),
(AND(G5578="Non-lead - Copper",J5578="Non-lead")),
(AND(G5578="Non-lead - Plastic",J5578="Non-lead - Copper")),
(AND(G5578="Non-lead - Plastic",J5578="Non-lead - Plastic")),
(AND(G5578="Non-lead - Plastic",J5578="Non-lead - Other")),
(AND(G5578="Non-lead - Plastic",J5578="Non-lead")),
(AND(G5578="Non-lead",J5578="Non-lead - Copper")),
(AND(G5578="Non-lead",J5578="Non-lead - Plastic")),
(AND(G5578="Non-lead",J5578="Non-lead - Other")),
(AND(G5578="Non-lead",J5578="Non-lead")),
(AND(G5578="Non-lead - Other",J5578="Non-lead - Copper")),
(AND(G5578="Non-Lead - Other",J5578="Non-lead - Plastic")),
(AND(G5578="Non-Lead - Other",J5578="Non-lead")),
(AND(G5578="Non-Lead - Other",J5578="Non-lead - Other")))),"Non-Lead",
IF((OR((AND(G5578="Galvanized",J5578="Non-lead")),
(AND(G5578="Galvanized",J5578="Non-lead - Copper")),
(AND(G5578="Galvanized",J5578="Non-lead - Plastic")),
(AND(G5578="Galvanized",J5578="Non-lead")),
(AND(G5578="Galvanized",J5578="Non-lead - Other")))),"Non-Lead",
IF((OR((AND(G5578="Non-lead - Copper",H5578="No",J5578="Galvanized")),
(AND(G5578="Non-lead - Plastic",H5578="No",J5578="Galvanized")),
(AND(G5578="Non-lead",H5578="No",J5578="Galvanized")),
(AND(G5578="Galvanized",H5578="No",J5578="Galvanized")),
(AND(G5578="Non-lead - Other",H5578="No",J5578="Galvanized")))),"Non-lead",
IF((OR((AND(G5578="Unknown - Likely Lead",J5578="Unknown - Likely Lead")),
(AND(G5578="Unknown - Likely Lead",J5578="Unknown - Unlikely Lead")),
(AND(G5578="Unknown - Likely Lead",J5578="Unknown - Material Unknown")),
(AND(G5578="Unknown - Unlikely Lead",J5578="Unknown - Likely Lead")),
(AND(G5578="Unknown - Unlikely Lead",J5578="Unknown - Unlikely Lead")),
(AND(G5578="Unknown - Unlikely Lead",J5578="Unknown - Material Unknown")),
(AND(G5578="Unknown - Material Unknown",J5578="Unknown - Likely Lead")),
(AND(G5578="Unknown - Material Unknown",J5578="Unknown - Unlikely Lead")),
(AND(G5578="Unknown - Material Unknown",J5578="Unknown - Material Unknown")))),"Unknown",
IF((OR((AND(G5578="Unknown - Likely Lead",J5578="Non-lead - Copper")),
(AND(G5578="Unknown - Likely Lead",J5578="Non-lead - Plastic")),
(AND(G5578="Unknown - Likely Lead",J5578="Non-lead")),
(AND(G5578="Unknown - Likely Lead",J5578="Non-lead - Other")),
(AND(G5578="Unknown - Unlikely Lead",J5578="Non-lead - Copper")),
(AND(G5578="Unknown - Unlikely Lead",J5578="Non-lead - Plastic")),
(AND(G5578="Unknown - Unlikely Lead",J5578="Non-lead")),
(AND(G5578="Unknown - Unlikely Lead",J5578="Non-lead - Other")),
(AND(G5578="Unknown - Material Unknown",J5578="Non-lead - Copper")),
(AND(G5578="Unknown - Material Unknown",J5578="Non-lead - Plastic")),
(AND(G5578="Unknown - Material Unknown",J5578="Non-lead")),
(AND(G5578="Unknown - Material Unknown",J5578="Non-lead - Other")))),"Unknown",
IF((OR((AND(G5578="Non-lead - Copper",J5578="Unknown - Likely Lead")),
(AND(G5578="Non-lead - Copper",J5578="Unknown - Unlikely Lead")),
(AND(G5578="Non-lead - Copper",J5578="Unknown - Material Unknown")),
(AND(G5578="Non-lead - Plastic",J5578="Unknown - Likely Lead")),
(AND(G5578="Non-lead - Plastic",J5578="Unknown - Unlikely Lead")),
(AND(G5578="Non-lead - Plastic",J5578="Unknown - Material Unknown")),
(AND(G5578="Non-lead",J5578="Unknown - Likely Lead")),
(AND(G5578="Non-lead",J5578="Unknown - Unlikely Lead")),
(AND(G5578="Non-lead",J5578="Unknown - Material Unknown")),
(AND(G5578="Non-lead - Other",J5578="Unknown - Likely Lead")),
(AND(G5578="Non-Lead - Other",J5578="Unknown - Unlikely Lead")),
(AND(G5578="Non-Lead - Other",J5578="Unknown - Material Unknown")))),"Unknown",
IF((OR((AND(G5578="Galvanized",J5578="Unknown - Likely Lead")),
(AND(G5578="Galvanized",J5578="Unknown - Unlikely Lead")),
(AND(G5578="Galvanized",J5578="Unknown - Material Unknown")))),"Unknown",
IF((OR((AND(G5578="Galvanized",J5578="")))),"Galvanized Requiring Replacement",
IF((OR((AND(G5578="Non-lead - Copper",J5578="")),
(AND(G5578="Non-lead - Plastic",J5578="")),
(AND(G5578="Non-lead",J5578="")),
(AND(G5578="Non-lead - Other",J5578="")))),"Non-lead",
IF((OR((AND(G5578="Unknown - Likely Lead",J5578="")),
(AND(G5578="Unknown - Unlikely Lead",J5578="")),
(AND(G5578="Unknown - Material Unknown",J5578="")))),"Unknown",
""))))))))))))))))</f>
        <v>Non-Lead</v>
      </c>
      <c r="N5578" s="44" t="s">
        <v>39</v>
      </c>
    </row>
    <row r="5579" spans="1:14" ht="30" x14ac:dyDescent="0.25">
      <c r="A5579" s="34" t="s">
        <v>13123</v>
      </c>
      <c r="B5579" s="35" t="s">
        <v>13124</v>
      </c>
      <c r="C5579" s="36" t="s">
        <v>2820</v>
      </c>
      <c r="D5579" s="36" t="s">
        <v>32</v>
      </c>
      <c r="E5579" s="36" t="s">
        <v>644</v>
      </c>
      <c r="F5579" s="37" t="s">
        <v>13125</v>
      </c>
      <c r="G5579" s="38" t="s">
        <v>35</v>
      </c>
      <c r="H5579" s="39" t="s">
        <v>39</v>
      </c>
      <c r="I5579" s="40" t="s">
        <v>37</v>
      </c>
      <c r="J5579" s="42" t="s">
        <v>47</v>
      </c>
      <c r="K5579" s="39" t="s">
        <v>37</v>
      </c>
      <c r="L5579" s="35"/>
      <c r="M5579" s="43" t="str">
        <f>IF((OR(G5579="Lead")),"Lead",
IF((OR(J5579="Lead")),"Lead",
IF((OR(G5579="Lead-lined galvanized")),"Lead",
IF((OR(J5579="Lead-lined galvanized")),"Lead",
IF((OR((AND(G5579="Unknown - Likely Lead",J5579="Galvanized")),
(AND(G5579="Unknown - Unlikely Lead",J5579="Galvanized")),
(AND(G5579="Unknown - Material Unknown",J5579="Galvanized")))),"Galvanized Requiring Replacement",
IF((OR((AND(G5579="Non-lead - Copper",H5579="Yes",J5579="Galvanized")),
(AND(G5579="Non-lead - Copper",H5579="Don't know",J5579="Galvanized")),
(AND(G5579="Non-lead - Copper",H5579="",J5579="Galvanized")),
(AND(G5579="Non-lead - Plastic",H5579="Yes",J5579="Galvanized")),
(AND(G5579="Non-lead - Plastic",H5579="Don't know",J5579="Galvanized")),
(AND(G5579="Non-lead - Plastic",H5579="",J5579="Galvanized")),
(AND(G5579="Non-lead",H5579="Yes",J5579="Galvanized")),
(AND(G5579="Non-lead",H5579="Don't know",J5579="Galvanized")),
(AND(G5579="Non-lead",H5579="",J5579="Galvanized")),
(AND(G5579="Non-lead - Other",H5579="Yes",J5579="Galvanized")),
(AND(G5579="Non-Lead - Other",H5579="Don't know",J5579="Galvanized")),
(AND(G5579="Galvanized",H5579="Yes",J5579="Galvanized")),
(AND(G5579="Galvanized",H5579="Don't know",J5579="Galvanized")),
(AND(G5579="Galvanized",H5579="",J5579="Galvanized")),
(AND(G5579="Non-Lead - Other",H5579="",J5579="Galvanized")))),"Galvanized Requiring Replacement",
IF((OR((AND(G5579="Non-lead - Copper",J5579="Non-lead - Copper")),
(AND(G5579="Non-lead - Copper",J5579="Non-lead - Plastic")),
(AND(G5579="Non-lead - Copper",J5579="Non-lead - Other")),
(AND(G5579="Non-lead - Copper",J5579="Non-lead")),
(AND(G5579="Non-lead - Plastic",J5579="Non-lead - Copper")),
(AND(G5579="Non-lead - Plastic",J5579="Non-lead - Plastic")),
(AND(G5579="Non-lead - Plastic",J5579="Non-lead - Other")),
(AND(G5579="Non-lead - Plastic",J5579="Non-lead")),
(AND(G5579="Non-lead",J5579="Non-lead - Copper")),
(AND(G5579="Non-lead",J5579="Non-lead - Plastic")),
(AND(G5579="Non-lead",J5579="Non-lead - Other")),
(AND(G5579="Non-lead",J5579="Non-lead")),
(AND(G5579="Non-lead - Other",J5579="Non-lead - Copper")),
(AND(G5579="Non-Lead - Other",J5579="Non-lead - Plastic")),
(AND(G5579="Non-Lead - Other",J5579="Non-lead")),
(AND(G5579="Non-Lead - Other",J5579="Non-lead - Other")))),"Non-Lead",
IF((OR((AND(G5579="Galvanized",J5579="Non-lead")),
(AND(G5579="Galvanized",J5579="Non-lead - Copper")),
(AND(G5579="Galvanized",J5579="Non-lead - Plastic")),
(AND(G5579="Galvanized",J5579="Non-lead")),
(AND(G5579="Galvanized",J5579="Non-lead - Other")))),"Non-Lead",
IF((OR((AND(G5579="Non-lead - Copper",H5579="No",J5579="Galvanized")),
(AND(G5579="Non-lead - Plastic",H5579="No",J5579="Galvanized")),
(AND(G5579="Non-lead",H5579="No",J5579="Galvanized")),
(AND(G5579="Galvanized",H5579="No",J5579="Galvanized")),
(AND(G5579="Non-lead - Other",H5579="No",J5579="Galvanized")))),"Non-lead",
IF((OR((AND(G5579="Unknown - Likely Lead",J5579="Unknown - Likely Lead")),
(AND(G5579="Unknown - Likely Lead",J5579="Unknown - Unlikely Lead")),
(AND(G5579="Unknown - Likely Lead",J5579="Unknown - Material Unknown")),
(AND(G5579="Unknown - Unlikely Lead",J5579="Unknown - Likely Lead")),
(AND(G5579="Unknown - Unlikely Lead",J5579="Unknown - Unlikely Lead")),
(AND(G5579="Unknown - Unlikely Lead",J5579="Unknown - Material Unknown")),
(AND(G5579="Unknown - Material Unknown",J5579="Unknown - Likely Lead")),
(AND(G5579="Unknown - Material Unknown",J5579="Unknown - Unlikely Lead")),
(AND(G5579="Unknown - Material Unknown",J5579="Unknown - Material Unknown")))),"Unknown",
IF((OR((AND(G5579="Unknown - Likely Lead",J5579="Non-lead - Copper")),
(AND(G5579="Unknown - Likely Lead",J5579="Non-lead - Plastic")),
(AND(G5579="Unknown - Likely Lead",J5579="Non-lead")),
(AND(G5579="Unknown - Likely Lead",J5579="Non-lead - Other")),
(AND(G5579="Unknown - Unlikely Lead",J5579="Non-lead - Copper")),
(AND(G5579="Unknown - Unlikely Lead",J5579="Non-lead - Plastic")),
(AND(G5579="Unknown - Unlikely Lead",J5579="Non-lead")),
(AND(G5579="Unknown - Unlikely Lead",J5579="Non-lead - Other")),
(AND(G5579="Unknown - Material Unknown",J5579="Non-lead - Copper")),
(AND(G5579="Unknown - Material Unknown",J5579="Non-lead - Plastic")),
(AND(G5579="Unknown - Material Unknown",J5579="Non-lead")),
(AND(G5579="Unknown - Material Unknown",J5579="Non-lead - Other")))),"Unknown",
IF((OR((AND(G5579="Non-lead - Copper",J5579="Unknown - Likely Lead")),
(AND(G5579="Non-lead - Copper",J5579="Unknown - Unlikely Lead")),
(AND(G5579="Non-lead - Copper",J5579="Unknown - Material Unknown")),
(AND(G5579="Non-lead - Plastic",J5579="Unknown - Likely Lead")),
(AND(G5579="Non-lead - Plastic",J5579="Unknown - Unlikely Lead")),
(AND(G5579="Non-lead - Plastic",J5579="Unknown - Material Unknown")),
(AND(G5579="Non-lead",J5579="Unknown - Likely Lead")),
(AND(G5579="Non-lead",J5579="Unknown - Unlikely Lead")),
(AND(G5579="Non-lead",J5579="Unknown - Material Unknown")),
(AND(G5579="Non-lead - Other",J5579="Unknown - Likely Lead")),
(AND(G5579="Non-Lead - Other",J5579="Unknown - Unlikely Lead")),
(AND(G5579="Non-Lead - Other",J5579="Unknown - Material Unknown")))),"Unknown",
IF((OR((AND(G5579="Galvanized",J5579="Unknown - Likely Lead")),
(AND(G5579="Galvanized",J5579="Unknown - Unlikely Lead")),
(AND(G5579="Galvanized",J5579="Unknown - Material Unknown")))),"Unknown",
IF((OR((AND(G5579="Galvanized",J5579="")))),"Galvanized Requiring Replacement",
IF((OR((AND(G5579="Non-lead - Copper",J5579="")),
(AND(G5579="Non-lead - Plastic",J5579="")),
(AND(G5579="Non-lead",J5579="")),
(AND(G5579="Non-lead - Other",J5579="")))),"Non-lead",
IF((OR((AND(G5579="Unknown - Likely Lead",J5579="")),
(AND(G5579="Unknown - Unlikely Lead",J5579="")),
(AND(G5579="Unknown - Material Unknown",J5579="")))),"Unknown",
""))))))))))))))))</f>
        <v>Non-Lead</v>
      </c>
      <c r="N5579" s="44" t="s">
        <v>39</v>
      </c>
    </row>
    <row r="5580" spans="1:14" ht="30" x14ac:dyDescent="0.25">
      <c r="A5580" s="34" t="s">
        <v>13126</v>
      </c>
      <c r="B5580" s="35" t="s">
        <v>3868</v>
      </c>
      <c r="C5580" s="36" t="s">
        <v>2820</v>
      </c>
      <c r="D5580" s="36" t="s">
        <v>32</v>
      </c>
      <c r="E5580" s="36" t="s">
        <v>644</v>
      </c>
      <c r="F5580" s="37" t="s">
        <v>13127</v>
      </c>
      <c r="G5580" s="38" t="s">
        <v>35</v>
      </c>
      <c r="H5580" s="39" t="s">
        <v>39</v>
      </c>
      <c r="I5580" s="40" t="s">
        <v>37</v>
      </c>
      <c r="J5580" s="42" t="s">
        <v>47</v>
      </c>
      <c r="K5580" s="39" t="s">
        <v>37</v>
      </c>
      <c r="L5580" s="35"/>
      <c r="M5580" s="43" t="str">
        <f>IF((OR(G5580="Lead")),"Lead",
IF((OR(J5580="Lead")),"Lead",
IF((OR(G5580="Lead-lined galvanized")),"Lead",
IF((OR(J5580="Lead-lined galvanized")),"Lead",
IF((OR((AND(G5580="Unknown - Likely Lead",J5580="Galvanized")),
(AND(G5580="Unknown - Unlikely Lead",J5580="Galvanized")),
(AND(G5580="Unknown - Material Unknown",J5580="Galvanized")))),"Galvanized Requiring Replacement",
IF((OR((AND(G5580="Non-lead - Copper",H5580="Yes",J5580="Galvanized")),
(AND(G5580="Non-lead - Copper",H5580="Don't know",J5580="Galvanized")),
(AND(G5580="Non-lead - Copper",H5580="",J5580="Galvanized")),
(AND(G5580="Non-lead - Plastic",H5580="Yes",J5580="Galvanized")),
(AND(G5580="Non-lead - Plastic",H5580="Don't know",J5580="Galvanized")),
(AND(G5580="Non-lead - Plastic",H5580="",J5580="Galvanized")),
(AND(G5580="Non-lead",H5580="Yes",J5580="Galvanized")),
(AND(G5580="Non-lead",H5580="Don't know",J5580="Galvanized")),
(AND(G5580="Non-lead",H5580="",J5580="Galvanized")),
(AND(G5580="Non-lead - Other",H5580="Yes",J5580="Galvanized")),
(AND(G5580="Non-Lead - Other",H5580="Don't know",J5580="Galvanized")),
(AND(G5580="Galvanized",H5580="Yes",J5580="Galvanized")),
(AND(G5580="Galvanized",H5580="Don't know",J5580="Galvanized")),
(AND(G5580="Galvanized",H5580="",J5580="Galvanized")),
(AND(G5580="Non-Lead - Other",H5580="",J5580="Galvanized")))),"Galvanized Requiring Replacement",
IF((OR((AND(G5580="Non-lead - Copper",J5580="Non-lead - Copper")),
(AND(G5580="Non-lead - Copper",J5580="Non-lead - Plastic")),
(AND(G5580="Non-lead - Copper",J5580="Non-lead - Other")),
(AND(G5580="Non-lead - Copper",J5580="Non-lead")),
(AND(G5580="Non-lead - Plastic",J5580="Non-lead - Copper")),
(AND(G5580="Non-lead - Plastic",J5580="Non-lead - Plastic")),
(AND(G5580="Non-lead - Plastic",J5580="Non-lead - Other")),
(AND(G5580="Non-lead - Plastic",J5580="Non-lead")),
(AND(G5580="Non-lead",J5580="Non-lead - Copper")),
(AND(G5580="Non-lead",J5580="Non-lead - Plastic")),
(AND(G5580="Non-lead",J5580="Non-lead - Other")),
(AND(G5580="Non-lead",J5580="Non-lead")),
(AND(G5580="Non-lead - Other",J5580="Non-lead - Copper")),
(AND(G5580="Non-Lead - Other",J5580="Non-lead - Plastic")),
(AND(G5580="Non-Lead - Other",J5580="Non-lead")),
(AND(G5580="Non-Lead - Other",J5580="Non-lead - Other")))),"Non-Lead",
IF((OR((AND(G5580="Galvanized",J5580="Non-lead")),
(AND(G5580="Galvanized",J5580="Non-lead - Copper")),
(AND(G5580="Galvanized",J5580="Non-lead - Plastic")),
(AND(G5580="Galvanized",J5580="Non-lead")),
(AND(G5580="Galvanized",J5580="Non-lead - Other")))),"Non-Lead",
IF((OR((AND(G5580="Non-lead - Copper",H5580="No",J5580="Galvanized")),
(AND(G5580="Non-lead - Plastic",H5580="No",J5580="Galvanized")),
(AND(G5580="Non-lead",H5580="No",J5580="Galvanized")),
(AND(G5580="Galvanized",H5580="No",J5580="Galvanized")),
(AND(G5580="Non-lead - Other",H5580="No",J5580="Galvanized")))),"Non-lead",
IF((OR((AND(G5580="Unknown - Likely Lead",J5580="Unknown - Likely Lead")),
(AND(G5580="Unknown - Likely Lead",J5580="Unknown - Unlikely Lead")),
(AND(G5580="Unknown - Likely Lead",J5580="Unknown - Material Unknown")),
(AND(G5580="Unknown - Unlikely Lead",J5580="Unknown - Likely Lead")),
(AND(G5580="Unknown - Unlikely Lead",J5580="Unknown - Unlikely Lead")),
(AND(G5580="Unknown - Unlikely Lead",J5580="Unknown - Material Unknown")),
(AND(G5580="Unknown - Material Unknown",J5580="Unknown - Likely Lead")),
(AND(G5580="Unknown - Material Unknown",J5580="Unknown - Unlikely Lead")),
(AND(G5580="Unknown - Material Unknown",J5580="Unknown - Material Unknown")))),"Unknown",
IF((OR((AND(G5580="Unknown - Likely Lead",J5580="Non-lead - Copper")),
(AND(G5580="Unknown - Likely Lead",J5580="Non-lead - Plastic")),
(AND(G5580="Unknown - Likely Lead",J5580="Non-lead")),
(AND(G5580="Unknown - Likely Lead",J5580="Non-lead - Other")),
(AND(G5580="Unknown - Unlikely Lead",J5580="Non-lead - Copper")),
(AND(G5580="Unknown - Unlikely Lead",J5580="Non-lead - Plastic")),
(AND(G5580="Unknown - Unlikely Lead",J5580="Non-lead")),
(AND(G5580="Unknown - Unlikely Lead",J5580="Non-lead - Other")),
(AND(G5580="Unknown - Material Unknown",J5580="Non-lead - Copper")),
(AND(G5580="Unknown - Material Unknown",J5580="Non-lead - Plastic")),
(AND(G5580="Unknown - Material Unknown",J5580="Non-lead")),
(AND(G5580="Unknown - Material Unknown",J5580="Non-lead - Other")))),"Unknown",
IF((OR((AND(G5580="Non-lead - Copper",J5580="Unknown - Likely Lead")),
(AND(G5580="Non-lead - Copper",J5580="Unknown - Unlikely Lead")),
(AND(G5580="Non-lead - Copper",J5580="Unknown - Material Unknown")),
(AND(G5580="Non-lead - Plastic",J5580="Unknown - Likely Lead")),
(AND(G5580="Non-lead - Plastic",J5580="Unknown - Unlikely Lead")),
(AND(G5580="Non-lead - Plastic",J5580="Unknown - Material Unknown")),
(AND(G5580="Non-lead",J5580="Unknown - Likely Lead")),
(AND(G5580="Non-lead",J5580="Unknown - Unlikely Lead")),
(AND(G5580="Non-lead",J5580="Unknown - Material Unknown")),
(AND(G5580="Non-lead - Other",J5580="Unknown - Likely Lead")),
(AND(G5580="Non-Lead - Other",J5580="Unknown - Unlikely Lead")),
(AND(G5580="Non-Lead - Other",J5580="Unknown - Material Unknown")))),"Unknown",
IF((OR((AND(G5580="Galvanized",J5580="Unknown - Likely Lead")),
(AND(G5580="Galvanized",J5580="Unknown - Unlikely Lead")),
(AND(G5580="Galvanized",J5580="Unknown - Material Unknown")))),"Unknown",
IF((OR((AND(G5580="Galvanized",J5580="")))),"Galvanized Requiring Replacement",
IF((OR((AND(G5580="Non-lead - Copper",J5580="")),
(AND(G5580="Non-lead - Plastic",J5580="")),
(AND(G5580="Non-lead",J5580="")),
(AND(G5580="Non-lead - Other",J5580="")))),"Non-lead",
IF((OR((AND(G5580="Unknown - Likely Lead",J5580="")),
(AND(G5580="Unknown - Unlikely Lead",J5580="")),
(AND(G5580="Unknown - Material Unknown",J5580="")))),"Unknown",
""))))))))))))))))</f>
        <v>Non-Lead</v>
      </c>
      <c r="N5580" s="44" t="s">
        <v>39</v>
      </c>
    </row>
    <row r="5581" spans="1:14" ht="30" x14ac:dyDescent="0.25">
      <c r="A5581" s="34" t="s">
        <v>13128</v>
      </c>
      <c r="B5581" s="35" t="s">
        <v>716</v>
      </c>
      <c r="C5581" s="36" t="s">
        <v>12754</v>
      </c>
      <c r="D5581" s="36" t="s">
        <v>32</v>
      </c>
      <c r="E5581" s="36" t="s">
        <v>644</v>
      </c>
      <c r="F5581" s="37" t="s">
        <v>13129</v>
      </c>
      <c r="G5581" s="38" t="s">
        <v>35</v>
      </c>
      <c r="H5581" s="39" t="s">
        <v>39</v>
      </c>
      <c r="I5581" s="40" t="s">
        <v>37</v>
      </c>
      <c r="J5581" s="42" t="s">
        <v>47</v>
      </c>
      <c r="K5581" s="39" t="s">
        <v>37</v>
      </c>
      <c r="L5581" s="35"/>
      <c r="M5581" s="43" t="str">
        <f>IF((OR(G5581="Lead")),"Lead",
IF((OR(J5581="Lead")),"Lead",
IF((OR(G5581="Lead-lined galvanized")),"Lead",
IF((OR(J5581="Lead-lined galvanized")),"Lead",
IF((OR((AND(G5581="Unknown - Likely Lead",J5581="Galvanized")),
(AND(G5581="Unknown - Unlikely Lead",J5581="Galvanized")),
(AND(G5581="Unknown - Material Unknown",J5581="Galvanized")))),"Galvanized Requiring Replacement",
IF((OR((AND(G5581="Non-lead - Copper",H5581="Yes",J5581="Galvanized")),
(AND(G5581="Non-lead - Copper",H5581="Don't know",J5581="Galvanized")),
(AND(G5581="Non-lead - Copper",H5581="",J5581="Galvanized")),
(AND(G5581="Non-lead - Plastic",H5581="Yes",J5581="Galvanized")),
(AND(G5581="Non-lead - Plastic",H5581="Don't know",J5581="Galvanized")),
(AND(G5581="Non-lead - Plastic",H5581="",J5581="Galvanized")),
(AND(G5581="Non-lead",H5581="Yes",J5581="Galvanized")),
(AND(G5581="Non-lead",H5581="Don't know",J5581="Galvanized")),
(AND(G5581="Non-lead",H5581="",J5581="Galvanized")),
(AND(G5581="Non-lead - Other",H5581="Yes",J5581="Galvanized")),
(AND(G5581="Non-Lead - Other",H5581="Don't know",J5581="Galvanized")),
(AND(G5581="Galvanized",H5581="Yes",J5581="Galvanized")),
(AND(G5581="Galvanized",H5581="Don't know",J5581="Galvanized")),
(AND(G5581="Galvanized",H5581="",J5581="Galvanized")),
(AND(G5581="Non-Lead - Other",H5581="",J5581="Galvanized")))),"Galvanized Requiring Replacement",
IF((OR((AND(G5581="Non-lead - Copper",J5581="Non-lead - Copper")),
(AND(G5581="Non-lead - Copper",J5581="Non-lead - Plastic")),
(AND(G5581="Non-lead - Copper",J5581="Non-lead - Other")),
(AND(G5581="Non-lead - Copper",J5581="Non-lead")),
(AND(G5581="Non-lead - Plastic",J5581="Non-lead - Copper")),
(AND(G5581="Non-lead - Plastic",J5581="Non-lead - Plastic")),
(AND(G5581="Non-lead - Plastic",J5581="Non-lead - Other")),
(AND(G5581="Non-lead - Plastic",J5581="Non-lead")),
(AND(G5581="Non-lead",J5581="Non-lead - Copper")),
(AND(G5581="Non-lead",J5581="Non-lead - Plastic")),
(AND(G5581="Non-lead",J5581="Non-lead - Other")),
(AND(G5581="Non-lead",J5581="Non-lead")),
(AND(G5581="Non-lead - Other",J5581="Non-lead - Copper")),
(AND(G5581="Non-Lead - Other",J5581="Non-lead - Plastic")),
(AND(G5581="Non-Lead - Other",J5581="Non-lead")),
(AND(G5581="Non-Lead - Other",J5581="Non-lead - Other")))),"Non-Lead",
IF((OR((AND(G5581="Galvanized",J5581="Non-lead")),
(AND(G5581="Galvanized",J5581="Non-lead - Copper")),
(AND(G5581="Galvanized",J5581="Non-lead - Plastic")),
(AND(G5581="Galvanized",J5581="Non-lead")),
(AND(G5581="Galvanized",J5581="Non-lead - Other")))),"Non-Lead",
IF((OR((AND(G5581="Non-lead - Copper",H5581="No",J5581="Galvanized")),
(AND(G5581="Non-lead - Plastic",H5581="No",J5581="Galvanized")),
(AND(G5581="Non-lead",H5581="No",J5581="Galvanized")),
(AND(G5581="Galvanized",H5581="No",J5581="Galvanized")),
(AND(G5581="Non-lead - Other",H5581="No",J5581="Galvanized")))),"Non-lead",
IF((OR((AND(G5581="Unknown - Likely Lead",J5581="Unknown - Likely Lead")),
(AND(G5581="Unknown - Likely Lead",J5581="Unknown - Unlikely Lead")),
(AND(G5581="Unknown - Likely Lead",J5581="Unknown - Material Unknown")),
(AND(G5581="Unknown - Unlikely Lead",J5581="Unknown - Likely Lead")),
(AND(G5581="Unknown - Unlikely Lead",J5581="Unknown - Unlikely Lead")),
(AND(G5581="Unknown - Unlikely Lead",J5581="Unknown - Material Unknown")),
(AND(G5581="Unknown - Material Unknown",J5581="Unknown - Likely Lead")),
(AND(G5581="Unknown - Material Unknown",J5581="Unknown - Unlikely Lead")),
(AND(G5581="Unknown - Material Unknown",J5581="Unknown - Material Unknown")))),"Unknown",
IF((OR((AND(G5581="Unknown - Likely Lead",J5581="Non-lead - Copper")),
(AND(G5581="Unknown - Likely Lead",J5581="Non-lead - Plastic")),
(AND(G5581="Unknown - Likely Lead",J5581="Non-lead")),
(AND(G5581="Unknown - Likely Lead",J5581="Non-lead - Other")),
(AND(G5581="Unknown - Unlikely Lead",J5581="Non-lead - Copper")),
(AND(G5581="Unknown - Unlikely Lead",J5581="Non-lead - Plastic")),
(AND(G5581="Unknown - Unlikely Lead",J5581="Non-lead")),
(AND(G5581="Unknown - Unlikely Lead",J5581="Non-lead - Other")),
(AND(G5581="Unknown - Material Unknown",J5581="Non-lead - Copper")),
(AND(G5581="Unknown - Material Unknown",J5581="Non-lead - Plastic")),
(AND(G5581="Unknown - Material Unknown",J5581="Non-lead")),
(AND(G5581="Unknown - Material Unknown",J5581="Non-lead - Other")))),"Unknown",
IF((OR((AND(G5581="Non-lead - Copper",J5581="Unknown - Likely Lead")),
(AND(G5581="Non-lead - Copper",J5581="Unknown - Unlikely Lead")),
(AND(G5581="Non-lead - Copper",J5581="Unknown - Material Unknown")),
(AND(G5581="Non-lead - Plastic",J5581="Unknown - Likely Lead")),
(AND(G5581="Non-lead - Plastic",J5581="Unknown - Unlikely Lead")),
(AND(G5581="Non-lead - Plastic",J5581="Unknown - Material Unknown")),
(AND(G5581="Non-lead",J5581="Unknown - Likely Lead")),
(AND(G5581="Non-lead",J5581="Unknown - Unlikely Lead")),
(AND(G5581="Non-lead",J5581="Unknown - Material Unknown")),
(AND(G5581="Non-lead - Other",J5581="Unknown - Likely Lead")),
(AND(G5581="Non-Lead - Other",J5581="Unknown - Unlikely Lead")),
(AND(G5581="Non-Lead - Other",J5581="Unknown - Material Unknown")))),"Unknown",
IF((OR((AND(G5581="Galvanized",J5581="Unknown - Likely Lead")),
(AND(G5581="Galvanized",J5581="Unknown - Unlikely Lead")),
(AND(G5581="Galvanized",J5581="Unknown - Material Unknown")))),"Unknown",
IF((OR((AND(G5581="Galvanized",J5581="")))),"Galvanized Requiring Replacement",
IF((OR((AND(G5581="Non-lead - Copper",J5581="")),
(AND(G5581="Non-lead - Plastic",J5581="")),
(AND(G5581="Non-lead",J5581="")),
(AND(G5581="Non-lead - Other",J5581="")))),"Non-lead",
IF((OR((AND(G5581="Unknown - Likely Lead",J5581="")),
(AND(G5581="Unknown - Unlikely Lead",J5581="")),
(AND(G5581="Unknown - Material Unknown",J5581="")))),"Unknown",
""))))))))))))))))</f>
        <v>Non-Lead</v>
      </c>
      <c r="N5581" s="44" t="s">
        <v>39</v>
      </c>
    </row>
    <row r="5582" spans="1:14" ht="30" x14ac:dyDescent="0.25">
      <c r="A5582" s="34" t="s">
        <v>13130</v>
      </c>
      <c r="B5582" s="35" t="s">
        <v>1101</v>
      </c>
      <c r="C5582" s="36" t="s">
        <v>2820</v>
      </c>
      <c r="D5582" s="36" t="s">
        <v>32</v>
      </c>
      <c r="E5582" s="36" t="s">
        <v>644</v>
      </c>
      <c r="F5582" s="37" t="s">
        <v>13131</v>
      </c>
      <c r="G5582" s="38" t="s">
        <v>35</v>
      </c>
      <c r="H5582" s="39" t="s">
        <v>39</v>
      </c>
      <c r="I5582" s="40" t="s">
        <v>37</v>
      </c>
      <c r="J5582" s="42" t="s">
        <v>47</v>
      </c>
      <c r="K5582" s="39" t="s">
        <v>37</v>
      </c>
      <c r="L5582" s="35"/>
      <c r="M5582" s="43" t="str">
        <f>IF((OR(G5582="Lead")),"Lead",
IF((OR(J5582="Lead")),"Lead",
IF((OR(G5582="Lead-lined galvanized")),"Lead",
IF((OR(J5582="Lead-lined galvanized")),"Lead",
IF((OR((AND(G5582="Unknown - Likely Lead",J5582="Galvanized")),
(AND(G5582="Unknown - Unlikely Lead",J5582="Galvanized")),
(AND(G5582="Unknown - Material Unknown",J5582="Galvanized")))),"Galvanized Requiring Replacement",
IF((OR((AND(G5582="Non-lead - Copper",H5582="Yes",J5582="Galvanized")),
(AND(G5582="Non-lead - Copper",H5582="Don't know",J5582="Galvanized")),
(AND(G5582="Non-lead - Copper",H5582="",J5582="Galvanized")),
(AND(G5582="Non-lead - Plastic",H5582="Yes",J5582="Galvanized")),
(AND(G5582="Non-lead - Plastic",H5582="Don't know",J5582="Galvanized")),
(AND(G5582="Non-lead - Plastic",H5582="",J5582="Galvanized")),
(AND(G5582="Non-lead",H5582="Yes",J5582="Galvanized")),
(AND(G5582="Non-lead",H5582="Don't know",J5582="Galvanized")),
(AND(G5582="Non-lead",H5582="",J5582="Galvanized")),
(AND(G5582="Non-lead - Other",H5582="Yes",J5582="Galvanized")),
(AND(G5582="Non-Lead - Other",H5582="Don't know",J5582="Galvanized")),
(AND(G5582="Galvanized",H5582="Yes",J5582="Galvanized")),
(AND(G5582="Galvanized",H5582="Don't know",J5582="Galvanized")),
(AND(G5582="Galvanized",H5582="",J5582="Galvanized")),
(AND(G5582="Non-Lead - Other",H5582="",J5582="Galvanized")))),"Galvanized Requiring Replacement",
IF((OR((AND(G5582="Non-lead - Copper",J5582="Non-lead - Copper")),
(AND(G5582="Non-lead - Copper",J5582="Non-lead - Plastic")),
(AND(G5582="Non-lead - Copper",J5582="Non-lead - Other")),
(AND(G5582="Non-lead - Copper",J5582="Non-lead")),
(AND(G5582="Non-lead - Plastic",J5582="Non-lead - Copper")),
(AND(G5582="Non-lead - Plastic",J5582="Non-lead - Plastic")),
(AND(G5582="Non-lead - Plastic",J5582="Non-lead - Other")),
(AND(G5582="Non-lead - Plastic",J5582="Non-lead")),
(AND(G5582="Non-lead",J5582="Non-lead - Copper")),
(AND(G5582="Non-lead",J5582="Non-lead - Plastic")),
(AND(G5582="Non-lead",J5582="Non-lead - Other")),
(AND(G5582="Non-lead",J5582="Non-lead")),
(AND(G5582="Non-lead - Other",J5582="Non-lead - Copper")),
(AND(G5582="Non-Lead - Other",J5582="Non-lead - Plastic")),
(AND(G5582="Non-Lead - Other",J5582="Non-lead")),
(AND(G5582="Non-Lead - Other",J5582="Non-lead - Other")))),"Non-Lead",
IF((OR((AND(G5582="Galvanized",J5582="Non-lead")),
(AND(G5582="Galvanized",J5582="Non-lead - Copper")),
(AND(G5582="Galvanized",J5582="Non-lead - Plastic")),
(AND(G5582="Galvanized",J5582="Non-lead")),
(AND(G5582="Galvanized",J5582="Non-lead - Other")))),"Non-Lead",
IF((OR((AND(G5582="Non-lead - Copper",H5582="No",J5582="Galvanized")),
(AND(G5582="Non-lead - Plastic",H5582="No",J5582="Galvanized")),
(AND(G5582="Non-lead",H5582="No",J5582="Galvanized")),
(AND(G5582="Galvanized",H5582="No",J5582="Galvanized")),
(AND(G5582="Non-lead - Other",H5582="No",J5582="Galvanized")))),"Non-lead",
IF((OR((AND(G5582="Unknown - Likely Lead",J5582="Unknown - Likely Lead")),
(AND(G5582="Unknown - Likely Lead",J5582="Unknown - Unlikely Lead")),
(AND(G5582="Unknown - Likely Lead",J5582="Unknown - Material Unknown")),
(AND(G5582="Unknown - Unlikely Lead",J5582="Unknown - Likely Lead")),
(AND(G5582="Unknown - Unlikely Lead",J5582="Unknown - Unlikely Lead")),
(AND(G5582="Unknown - Unlikely Lead",J5582="Unknown - Material Unknown")),
(AND(G5582="Unknown - Material Unknown",J5582="Unknown - Likely Lead")),
(AND(G5582="Unknown - Material Unknown",J5582="Unknown - Unlikely Lead")),
(AND(G5582="Unknown - Material Unknown",J5582="Unknown - Material Unknown")))),"Unknown",
IF((OR((AND(G5582="Unknown - Likely Lead",J5582="Non-lead - Copper")),
(AND(G5582="Unknown - Likely Lead",J5582="Non-lead - Plastic")),
(AND(G5582="Unknown - Likely Lead",J5582="Non-lead")),
(AND(G5582="Unknown - Likely Lead",J5582="Non-lead - Other")),
(AND(G5582="Unknown - Unlikely Lead",J5582="Non-lead - Copper")),
(AND(G5582="Unknown - Unlikely Lead",J5582="Non-lead - Plastic")),
(AND(G5582="Unknown - Unlikely Lead",J5582="Non-lead")),
(AND(G5582="Unknown - Unlikely Lead",J5582="Non-lead - Other")),
(AND(G5582="Unknown - Material Unknown",J5582="Non-lead - Copper")),
(AND(G5582="Unknown - Material Unknown",J5582="Non-lead - Plastic")),
(AND(G5582="Unknown - Material Unknown",J5582="Non-lead")),
(AND(G5582="Unknown - Material Unknown",J5582="Non-lead - Other")))),"Unknown",
IF((OR((AND(G5582="Non-lead - Copper",J5582="Unknown - Likely Lead")),
(AND(G5582="Non-lead - Copper",J5582="Unknown - Unlikely Lead")),
(AND(G5582="Non-lead - Copper",J5582="Unknown - Material Unknown")),
(AND(G5582="Non-lead - Plastic",J5582="Unknown - Likely Lead")),
(AND(G5582="Non-lead - Plastic",J5582="Unknown - Unlikely Lead")),
(AND(G5582="Non-lead - Plastic",J5582="Unknown - Material Unknown")),
(AND(G5582="Non-lead",J5582="Unknown - Likely Lead")),
(AND(G5582="Non-lead",J5582="Unknown - Unlikely Lead")),
(AND(G5582="Non-lead",J5582="Unknown - Material Unknown")),
(AND(G5582="Non-lead - Other",J5582="Unknown - Likely Lead")),
(AND(G5582="Non-Lead - Other",J5582="Unknown - Unlikely Lead")),
(AND(G5582="Non-Lead - Other",J5582="Unknown - Material Unknown")))),"Unknown",
IF((OR((AND(G5582="Galvanized",J5582="Unknown - Likely Lead")),
(AND(G5582="Galvanized",J5582="Unknown - Unlikely Lead")),
(AND(G5582="Galvanized",J5582="Unknown - Material Unknown")))),"Unknown",
IF((OR((AND(G5582="Galvanized",J5582="")))),"Galvanized Requiring Replacement",
IF((OR((AND(G5582="Non-lead - Copper",J5582="")),
(AND(G5582="Non-lead - Plastic",J5582="")),
(AND(G5582="Non-lead",J5582="")),
(AND(G5582="Non-lead - Other",J5582="")))),"Non-lead",
IF((OR((AND(G5582="Unknown - Likely Lead",J5582="")),
(AND(G5582="Unknown - Unlikely Lead",J5582="")),
(AND(G5582="Unknown - Material Unknown",J5582="")))),"Unknown",
""))))))))))))))))</f>
        <v>Non-Lead</v>
      </c>
      <c r="N5582" s="44" t="s">
        <v>39</v>
      </c>
    </row>
    <row r="5583" spans="1:14" x14ac:dyDescent="0.25">
      <c r="A5583" s="34" t="s">
        <v>13132</v>
      </c>
      <c r="B5583" s="35" t="s">
        <v>1002</v>
      </c>
      <c r="C5583" s="36" t="s">
        <v>12727</v>
      </c>
      <c r="D5583" s="36" t="s">
        <v>32</v>
      </c>
      <c r="E5583" s="36" t="s">
        <v>644</v>
      </c>
      <c r="F5583" s="37" t="s">
        <v>13133</v>
      </c>
      <c r="G5583" s="38" t="s">
        <v>35</v>
      </c>
      <c r="H5583" s="39" t="s">
        <v>39</v>
      </c>
      <c r="I5583" s="40" t="s">
        <v>63</v>
      </c>
      <c r="J5583" s="42" t="s">
        <v>38</v>
      </c>
      <c r="K5583" s="39" t="s">
        <v>63</v>
      </c>
      <c r="L5583" s="35"/>
      <c r="M5583" s="43" t="str">
        <f>IF((OR(G5583="Lead")),"Lead",
IF((OR(J5583="Lead")),"Lead",
IF((OR(G5583="Lead-lined galvanized")),"Lead",
IF((OR(J5583="Lead-lined galvanized")),"Lead",
IF((OR((AND(G5583="Unknown - Likely Lead",J5583="Galvanized")),
(AND(G5583="Unknown - Unlikely Lead",J5583="Galvanized")),
(AND(G5583="Unknown - Material Unknown",J5583="Galvanized")))),"Galvanized Requiring Replacement",
IF((OR((AND(G5583="Non-lead - Copper",H5583="Yes",J5583="Galvanized")),
(AND(G5583="Non-lead - Copper",H5583="Don't know",J5583="Galvanized")),
(AND(G5583="Non-lead - Copper",H5583="",J5583="Galvanized")),
(AND(G5583="Non-lead - Plastic",H5583="Yes",J5583="Galvanized")),
(AND(G5583="Non-lead - Plastic",H5583="Don't know",J5583="Galvanized")),
(AND(G5583="Non-lead - Plastic",H5583="",J5583="Galvanized")),
(AND(G5583="Non-lead",H5583="Yes",J5583="Galvanized")),
(AND(G5583="Non-lead",H5583="Don't know",J5583="Galvanized")),
(AND(G5583="Non-lead",H5583="",J5583="Galvanized")),
(AND(G5583="Non-lead - Other",H5583="Yes",J5583="Galvanized")),
(AND(G5583="Non-Lead - Other",H5583="Don't know",J5583="Galvanized")),
(AND(G5583="Galvanized",H5583="Yes",J5583="Galvanized")),
(AND(G5583="Galvanized",H5583="Don't know",J5583="Galvanized")),
(AND(G5583="Galvanized",H5583="",J5583="Galvanized")),
(AND(G5583="Non-Lead - Other",H5583="",J5583="Galvanized")))),"Galvanized Requiring Replacement",
IF((OR((AND(G5583="Non-lead - Copper",J5583="Non-lead - Copper")),
(AND(G5583="Non-lead - Copper",J5583="Non-lead - Plastic")),
(AND(G5583="Non-lead - Copper",J5583="Non-lead - Other")),
(AND(G5583="Non-lead - Copper",J5583="Non-lead")),
(AND(G5583="Non-lead - Plastic",J5583="Non-lead - Copper")),
(AND(G5583="Non-lead - Plastic",J5583="Non-lead - Plastic")),
(AND(G5583="Non-lead - Plastic",J5583="Non-lead - Other")),
(AND(G5583="Non-lead - Plastic",J5583="Non-lead")),
(AND(G5583="Non-lead",J5583="Non-lead - Copper")),
(AND(G5583="Non-lead",J5583="Non-lead - Plastic")),
(AND(G5583="Non-lead",J5583="Non-lead - Other")),
(AND(G5583="Non-lead",J5583="Non-lead")),
(AND(G5583="Non-lead - Other",J5583="Non-lead - Copper")),
(AND(G5583="Non-Lead - Other",J5583="Non-lead - Plastic")),
(AND(G5583="Non-Lead - Other",J5583="Non-lead")),
(AND(G5583="Non-Lead - Other",J5583="Non-lead - Other")))),"Non-Lead",
IF((OR((AND(G5583="Galvanized",J5583="Non-lead")),
(AND(G5583="Galvanized",J5583="Non-lead - Copper")),
(AND(G5583="Galvanized",J5583="Non-lead - Plastic")),
(AND(G5583="Galvanized",J5583="Non-lead")),
(AND(G5583="Galvanized",J5583="Non-lead - Other")))),"Non-Lead",
IF((OR((AND(G5583="Non-lead - Copper",H5583="No",J5583="Galvanized")),
(AND(G5583="Non-lead - Plastic",H5583="No",J5583="Galvanized")),
(AND(G5583="Non-lead",H5583="No",J5583="Galvanized")),
(AND(G5583="Galvanized",H5583="No",J5583="Galvanized")),
(AND(G5583="Non-lead - Other",H5583="No",J5583="Galvanized")))),"Non-lead",
IF((OR((AND(G5583="Unknown - Likely Lead",J5583="Unknown - Likely Lead")),
(AND(G5583="Unknown - Likely Lead",J5583="Unknown - Unlikely Lead")),
(AND(G5583="Unknown - Likely Lead",J5583="Unknown - Material Unknown")),
(AND(G5583="Unknown - Unlikely Lead",J5583="Unknown - Likely Lead")),
(AND(G5583="Unknown - Unlikely Lead",J5583="Unknown - Unlikely Lead")),
(AND(G5583="Unknown - Unlikely Lead",J5583="Unknown - Material Unknown")),
(AND(G5583="Unknown - Material Unknown",J5583="Unknown - Likely Lead")),
(AND(G5583="Unknown - Material Unknown",J5583="Unknown - Unlikely Lead")),
(AND(G5583="Unknown - Material Unknown",J5583="Unknown - Material Unknown")))),"Unknown",
IF((OR((AND(G5583="Unknown - Likely Lead",J5583="Non-lead - Copper")),
(AND(G5583="Unknown - Likely Lead",J5583="Non-lead - Plastic")),
(AND(G5583="Unknown - Likely Lead",J5583="Non-lead")),
(AND(G5583="Unknown - Likely Lead",J5583="Non-lead - Other")),
(AND(G5583="Unknown - Unlikely Lead",J5583="Non-lead - Copper")),
(AND(G5583="Unknown - Unlikely Lead",J5583="Non-lead - Plastic")),
(AND(G5583="Unknown - Unlikely Lead",J5583="Non-lead")),
(AND(G5583="Unknown - Unlikely Lead",J5583="Non-lead - Other")),
(AND(G5583="Unknown - Material Unknown",J5583="Non-lead - Copper")),
(AND(G5583="Unknown - Material Unknown",J5583="Non-lead - Plastic")),
(AND(G5583="Unknown - Material Unknown",J5583="Non-lead")),
(AND(G5583="Unknown - Material Unknown",J5583="Non-lead - Other")))),"Unknown",
IF((OR((AND(G5583="Non-lead - Copper",J5583="Unknown - Likely Lead")),
(AND(G5583="Non-lead - Copper",J5583="Unknown - Unlikely Lead")),
(AND(G5583="Non-lead - Copper",J5583="Unknown - Material Unknown")),
(AND(G5583="Non-lead - Plastic",J5583="Unknown - Likely Lead")),
(AND(G5583="Non-lead - Plastic",J5583="Unknown - Unlikely Lead")),
(AND(G5583="Non-lead - Plastic",J5583="Unknown - Material Unknown")),
(AND(G5583="Non-lead",J5583="Unknown - Likely Lead")),
(AND(G5583="Non-lead",J5583="Unknown - Unlikely Lead")),
(AND(G5583="Non-lead",J5583="Unknown - Material Unknown")),
(AND(G5583="Non-lead - Other",J5583="Unknown - Likely Lead")),
(AND(G5583="Non-Lead - Other",J5583="Unknown - Unlikely Lead")),
(AND(G5583="Non-Lead - Other",J5583="Unknown - Material Unknown")))),"Unknown",
IF((OR((AND(G5583="Galvanized",J5583="Unknown - Likely Lead")),
(AND(G5583="Galvanized",J5583="Unknown - Unlikely Lead")),
(AND(G5583="Galvanized",J5583="Unknown - Material Unknown")))),"Unknown",
IF((OR((AND(G5583="Galvanized",J5583="")))),"Galvanized Requiring Replacement",
IF((OR((AND(G5583="Non-lead - Copper",J5583="")),
(AND(G5583="Non-lead - Plastic",J5583="")),
(AND(G5583="Non-lead",J5583="")),
(AND(G5583="Non-lead - Other",J5583="")))),"Non-lead",
IF((OR((AND(G5583="Unknown - Likely Lead",J5583="")),
(AND(G5583="Unknown - Unlikely Lead",J5583="")),
(AND(G5583="Unknown - Material Unknown",J5583="")))),"Unknown",
""))))))))))))))))</f>
        <v>Non-Lead</v>
      </c>
      <c r="N5583" s="44" t="s">
        <v>39</v>
      </c>
    </row>
    <row r="5584" spans="1:14" ht="30" x14ac:dyDescent="0.25">
      <c r="A5584" s="34" t="s">
        <v>13134</v>
      </c>
      <c r="B5584" s="35" t="s">
        <v>2094</v>
      </c>
      <c r="C5584" s="36" t="s">
        <v>12713</v>
      </c>
      <c r="D5584" s="36" t="s">
        <v>32</v>
      </c>
      <c r="E5584" s="36" t="s">
        <v>644</v>
      </c>
      <c r="F5584" s="37" t="s">
        <v>13135</v>
      </c>
      <c r="G5584" s="38" t="s">
        <v>35</v>
      </c>
      <c r="H5584" s="39" t="s">
        <v>39</v>
      </c>
      <c r="I5584" s="40" t="s">
        <v>37</v>
      </c>
      <c r="J5584" s="42" t="s">
        <v>47</v>
      </c>
      <c r="K5584" s="39" t="s">
        <v>37</v>
      </c>
      <c r="L5584" s="35"/>
      <c r="M5584" s="43" t="str">
        <f>IF((OR(G5584="Lead")),"Lead",
IF((OR(J5584="Lead")),"Lead",
IF((OR(G5584="Lead-lined galvanized")),"Lead",
IF((OR(J5584="Lead-lined galvanized")),"Lead",
IF((OR((AND(G5584="Unknown - Likely Lead",J5584="Galvanized")),
(AND(G5584="Unknown - Unlikely Lead",J5584="Galvanized")),
(AND(G5584="Unknown - Material Unknown",J5584="Galvanized")))),"Galvanized Requiring Replacement",
IF((OR((AND(G5584="Non-lead - Copper",H5584="Yes",J5584="Galvanized")),
(AND(G5584="Non-lead - Copper",H5584="Don't know",J5584="Galvanized")),
(AND(G5584="Non-lead - Copper",H5584="",J5584="Galvanized")),
(AND(G5584="Non-lead - Plastic",H5584="Yes",J5584="Galvanized")),
(AND(G5584="Non-lead - Plastic",H5584="Don't know",J5584="Galvanized")),
(AND(G5584="Non-lead - Plastic",H5584="",J5584="Galvanized")),
(AND(G5584="Non-lead",H5584="Yes",J5584="Galvanized")),
(AND(G5584="Non-lead",H5584="Don't know",J5584="Galvanized")),
(AND(G5584="Non-lead",H5584="",J5584="Galvanized")),
(AND(G5584="Non-lead - Other",H5584="Yes",J5584="Galvanized")),
(AND(G5584="Non-Lead - Other",H5584="Don't know",J5584="Galvanized")),
(AND(G5584="Galvanized",H5584="Yes",J5584="Galvanized")),
(AND(G5584="Galvanized",H5584="Don't know",J5584="Galvanized")),
(AND(G5584="Galvanized",H5584="",J5584="Galvanized")),
(AND(G5584="Non-Lead - Other",H5584="",J5584="Galvanized")))),"Galvanized Requiring Replacement",
IF((OR((AND(G5584="Non-lead - Copper",J5584="Non-lead - Copper")),
(AND(G5584="Non-lead - Copper",J5584="Non-lead - Plastic")),
(AND(G5584="Non-lead - Copper",J5584="Non-lead - Other")),
(AND(G5584="Non-lead - Copper",J5584="Non-lead")),
(AND(G5584="Non-lead - Plastic",J5584="Non-lead - Copper")),
(AND(G5584="Non-lead - Plastic",J5584="Non-lead - Plastic")),
(AND(G5584="Non-lead - Plastic",J5584="Non-lead - Other")),
(AND(G5584="Non-lead - Plastic",J5584="Non-lead")),
(AND(G5584="Non-lead",J5584="Non-lead - Copper")),
(AND(G5584="Non-lead",J5584="Non-lead - Plastic")),
(AND(G5584="Non-lead",J5584="Non-lead - Other")),
(AND(G5584="Non-lead",J5584="Non-lead")),
(AND(G5584="Non-lead - Other",J5584="Non-lead - Copper")),
(AND(G5584="Non-Lead - Other",J5584="Non-lead - Plastic")),
(AND(G5584="Non-Lead - Other",J5584="Non-lead")),
(AND(G5584="Non-Lead - Other",J5584="Non-lead - Other")))),"Non-Lead",
IF((OR((AND(G5584="Galvanized",J5584="Non-lead")),
(AND(G5584="Galvanized",J5584="Non-lead - Copper")),
(AND(G5584="Galvanized",J5584="Non-lead - Plastic")),
(AND(G5584="Galvanized",J5584="Non-lead")),
(AND(G5584="Galvanized",J5584="Non-lead - Other")))),"Non-Lead",
IF((OR((AND(G5584="Non-lead - Copper",H5584="No",J5584="Galvanized")),
(AND(G5584="Non-lead - Plastic",H5584="No",J5584="Galvanized")),
(AND(G5584="Non-lead",H5584="No",J5584="Galvanized")),
(AND(G5584="Galvanized",H5584="No",J5584="Galvanized")),
(AND(G5584="Non-lead - Other",H5584="No",J5584="Galvanized")))),"Non-lead",
IF((OR((AND(G5584="Unknown - Likely Lead",J5584="Unknown - Likely Lead")),
(AND(G5584="Unknown - Likely Lead",J5584="Unknown - Unlikely Lead")),
(AND(G5584="Unknown - Likely Lead",J5584="Unknown - Material Unknown")),
(AND(G5584="Unknown - Unlikely Lead",J5584="Unknown - Likely Lead")),
(AND(G5584="Unknown - Unlikely Lead",J5584="Unknown - Unlikely Lead")),
(AND(G5584="Unknown - Unlikely Lead",J5584="Unknown - Material Unknown")),
(AND(G5584="Unknown - Material Unknown",J5584="Unknown - Likely Lead")),
(AND(G5584="Unknown - Material Unknown",J5584="Unknown - Unlikely Lead")),
(AND(G5584="Unknown - Material Unknown",J5584="Unknown - Material Unknown")))),"Unknown",
IF((OR((AND(G5584="Unknown - Likely Lead",J5584="Non-lead - Copper")),
(AND(G5584="Unknown - Likely Lead",J5584="Non-lead - Plastic")),
(AND(G5584="Unknown - Likely Lead",J5584="Non-lead")),
(AND(G5584="Unknown - Likely Lead",J5584="Non-lead - Other")),
(AND(G5584="Unknown - Unlikely Lead",J5584="Non-lead - Copper")),
(AND(G5584="Unknown - Unlikely Lead",J5584="Non-lead - Plastic")),
(AND(G5584="Unknown - Unlikely Lead",J5584="Non-lead")),
(AND(G5584="Unknown - Unlikely Lead",J5584="Non-lead - Other")),
(AND(G5584="Unknown - Material Unknown",J5584="Non-lead - Copper")),
(AND(G5584="Unknown - Material Unknown",J5584="Non-lead - Plastic")),
(AND(G5584="Unknown - Material Unknown",J5584="Non-lead")),
(AND(G5584="Unknown - Material Unknown",J5584="Non-lead - Other")))),"Unknown",
IF((OR((AND(G5584="Non-lead - Copper",J5584="Unknown - Likely Lead")),
(AND(G5584="Non-lead - Copper",J5584="Unknown - Unlikely Lead")),
(AND(G5584="Non-lead - Copper",J5584="Unknown - Material Unknown")),
(AND(G5584="Non-lead - Plastic",J5584="Unknown - Likely Lead")),
(AND(G5584="Non-lead - Plastic",J5584="Unknown - Unlikely Lead")),
(AND(G5584="Non-lead - Plastic",J5584="Unknown - Material Unknown")),
(AND(G5584="Non-lead",J5584="Unknown - Likely Lead")),
(AND(G5584="Non-lead",J5584="Unknown - Unlikely Lead")),
(AND(G5584="Non-lead",J5584="Unknown - Material Unknown")),
(AND(G5584="Non-lead - Other",J5584="Unknown - Likely Lead")),
(AND(G5584="Non-Lead - Other",J5584="Unknown - Unlikely Lead")),
(AND(G5584="Non-Lead - Other",J5584="Unknown - Material Unknown")))),"Unknown",
IF((OR((AND(G5584="Galvanized",J5584="Unknown - Likely Lead")),
(AND(G5584="Galvanized",J5584="Unknown - Unlikely Lead")),
(AND(G5584="Galvanized",J5584="Unknown - Material Unknown")))),"Unknown",
IF((OR((AND(G5584="Galvanized",J5584="")))),"Galvanized Requiring Replacement",
IF((OR((AND(G5584="Non-lead - Copper",J5584="")),
(AND(G5584="Non-lead - Plastic",J5584="")),
(AND(G5584="Non-lead",J5584="")),
(AND(G5584="Non-lead - Other",J5584="")))),"Non-lead",
IF((OR((AND(G5584="Unknown - Likely Lead",J5584="")),
(AND(G5584="Unknown - Unlikely Lead",J5584="")),
(AND(G5584="Unknown - Material Unknown",J5584="")))),"Unknown",
""))))))))))))))))</f>
        <v>Non-Lead</v>
      </c>
      <c r="N5584" s="44" t="s">
        <v>39</v>
      </c>
    </row>
    <row r="5585" spans="1:14" ht="30" x14ac:dyDescent="0.25">
      <c r="A5585" s="34" t="s">
        <v>13136</v>
      </c>
      <c r="B5585" s="35" t="s">
        <v>1002</v>
      </c>
      <c r="C5585" s="36" t="s">
        <v>2820</v>
      </c>
      <c r="D5585" s="36" t="s">
        <v>32</v>
      </c>
      <c r="E5585" s="36" t="s">
        <v>644</v>
      </c>
      <c r="F5585" s="37" t="s">
        <v>13137</v>
      </c>
      <c r="G5585" s="38" t="s">
        <v>35</v>
      </c>
      <c r="H5585" s="39" t="s">
        <v>39</v>
      </c>
      <c r="I5585" s="40" t="s">
        <v>37</v>
      </c>
      <c r="J5585" s="42" t="s">
        <v>47</v>
      </c>
      <c r="K5585" s="39" t="s">
        <v>37</v>
      </c>
      <c r="L5585" s="35"/>
      <c r="M5585" s="43" t="str">
        <f>IF((OR(G5585="Lead")),"Lead",
IF((OR(J5585="Lead")),"Lead",
IF((OR(G5585="Lead-lined galvanized")),"Lead",
IF((OR(J5585="Lead-lined galvanized")),"Lead",
IF((OR((AND(G5585="Unknown - Likely Lead",J5585="Galvanized")),
(AND(G5585="Unknown - Unlikely Lead",J5585="Galvanized")),
(AND(G5585="Unknown - Material Unknown",J5585="Galvanized")))),"Galvanized Requiring Replacement",
IF((OR((AND(G5585="Non-lead - Copper",H5585="Yes",J5585="Galvanized")),
(AND(G5585="Non-lead - Copper",H5585="Don't know",J5585="Galvanized")),
(AND(G5585="Non-lead - Copper",H5585="",J5585="Galvanized")),
(AND(G5585="Non-lead - Plastic",H5585="Yes",J5585="Galvanized")),
(AND(G5585="Non-lead - Plastic",H5585="Don't know",J5585="Galvanized")),
(AND(G5585="Non-lead - Plastic",H5585="",J5585="Galvanized")),
(AND(G5585="Non-lead",H5585="Yes",J5585="Galvanized")),
(AND(G5585="Non-lead",H5585="Don't know",J5585="Galvanized")),
(AND(G5585="Non-lead",H5585="",J5585="Galvanized")),
(AND(G5585="Non-lead - Other",H5585="Yes",J5585="Galvanized")),
(AND(G5585="Non-Lead - Other",H5585="Don't know",J5585="Galvanized")),
(AND(G5585="Galvanized",H5585="Yes",J5585="Galvanized")),
(AND(G5585="Galvanized",H5585="Don't know",J5585="Galvanized")),
(AND(G5585="Galvanized",H5585="",J5585="Galvanized")),
(AND(G5585="Non-Lead - Other",H5585="",J5585="Galvanized")))),"Galvanized Requiring Replacement",
IF((OR((AND(G5585="Non-lead - Copper",J5585="Non-lead - Copper")),
(AND(G5585="Non-lead - Copper",J5585="Non-lead - Plastic")),
(AND(G5585="Non-lead - Copper",J5585="Non-lead - Other")),
(AND(G5585="Non-lead - Copper",J5585="Non-lead")),
(AND(G5585="Non-lead - Plastic",J5585="Non-lead - Copper")),
(AND(G5585="Non-lead - Plastic",J5585="Non-lead - Plastic")),
(AND(G5585="Non-lead - Plastic",J5585="Non-lead - Other")),
(AND(G5585="Non-lead - Plastic",J5585="Non-lead")),
(AND(G5585="Non-lead",J5585="Non-lead - Copper")),
(AND(G5585="Non-lead",J5585="Non-lead - Plastic")),
(AND(G5585="Non-lead",J5585="Non-lead - Other")),
(AND(G5585="Non-lead",J5585="Non-lead")),
(AND(G5585="Non-lead - Other",J5585="Non-lead - Copper")),
(AND(G5585="Non-Lead - Other",J5585="Non-lead - Plastic")),
(AND(G5585="Non-Lead - Other",J5585="Non-lead")),
(AND(G5585="Non-Lead - Other",J5585="Non-lead - Other")))),"Non-Lead",
IF((OR((AND(G5585="Galvanized",J5585="Non-lead")),
(AND(G5585="Galvanized",J5585="Non-lead - Copper")),
(AND(G5585="Galvanized",J5585="Non-lead - Plastic")),
(AND(G5585="Galvanized",J5585="Non-lead")),
(AND(G5585="Galvanized",J5585="Non-lead - Other")))),"Non-Lead",
IF((OR((AND(G5585="Non-lead - Copper",H5585="No",J5585="Galvanized")),
(AND(G5585="Non-lead - Plastic",H5585="No",J5585="Galvanized")),
(AND(G5585="Non-lead",H5585="No",J5585="Galvanized")),
(AND(G5585="Galvanized",H5585="No",J5585="Galvanized")),
(AND(G5585="Non-lead - Other",H5585="No",J5585="Galvanized")))),"Non-lead",
IF((OR((AND(G5585="Unknown - Likely Lead",J5585="Unknown - Likely Lead")),
(AND(G5585="Unknown - Likely Lead",J5585="Unknown - Unlikely Lead")),
(AND(G5585="Unknown - Likely Lead",J5585="Unknown - Material Unknown")),
(AND(G5585="Unknown - Unlikely Lead",J5585="Unknown - Likely Lead")),
(AND(G5585="Unknown - Unlikely Lead",J5585="Unknown - Unlikely Lead")),
(AND(G5585="Unknown - Unlikely Lead",J5585="Unknown - Material Unknown")),
(AND(G5585="Unknown - Material Unknown",J5585="Unknown - Likely Lead")),
(AND(G5585="Unknown - Material Unknown",J5585="Unknown - Unlikely Lead")),
(AND(G5585="Unknown - Material Unknown",J5585="Unknown - Material Unknown")))),"Unknown",
IF((OR((AND(G5585="Unknown - Likely Lead",J5585="Non-lead - Copper")),
(AND(G5585="Unknown - Likely Lead",J5585="Non-lead - Plastic")),
(AND(G5585="Unknown - Likely Lead",J5585="Non-lead")),
(AND(G5585="Unknown - Likely Lead",J5585="Non-lead - Other")),
(AND(G5585="Unknown - Unlikely Lead",J5585="Non-lead - Copper")),
(AND(G5585="Unknown - Unlikely Lead",J5585="Non-lead - Plastic")),
(AND(G5585="Unknown - Unlikely Lead",J5585="Non-lead")),
(AND(G5585="Unknown - Unlikely Lead",J5585="Non-lead - Other")),
(AND(G5585="Unknown - Material Unknown",J5585="Non-lead - Copper")),
(AND(G5585="Unknown - Material Unknown",J5585="Non-lead - Plastic")),
(AND(G5585="Unknown - Material Unknown",J5585="Non-lead")),
(AND(G5585="Unknown - Material Unknown",J5585="Non-lead - Other")))),"Unknown",
IF((OR((AND(G5585="Non-lead - Copper",J5585="Unknown - Likely Lead")),
(AND(G5585="Non-lead - Copper",J5585="Unknown - Unlikely Lead")),
(AND(G5585="Non-lead - Copper",J5585="Unknown - Material Unknown")),
(AND(G5585="Non-lead - Plastic",J5585="Unknown - Likely Lead")),
(AND(G5585="Non-lead - Plastic",J5585="Unknown - Unlikely Lead")),
(AND(G5585="Non-lead - Plastic",J5585="Unknown - Material Unknown")),
(AND(G5585="Non-lead",J5585="Unknown - Likely Lead")),
(AND(G5585="Non-lead",J5585="Unknown - Unlikely Lead")),
(AND(G5585="Non-lead",J5585="Unknown - Material Unknown")),
(AND(G5585="Non-lead - Other",J5585="Unknown - Likely Lead")),
(AND(G5585="Non-Lead - Other",J5585="Unknown - Unlikely Lead")),
(AND(G5585="Non-Lead - Other",J5585="Unknown - Material Unknown")))),"Unknown",
IF((OR((AND(G5585="Galvanized",J5585="Unknown - Likely Lead")),
(AND(G5585="Galvanized",J5585="Unknown - Unlikely Lead")),
(AND(G5585="Galvanized",J5585="Unknown - Material Unknown")))),"Unknown",
IF((OR((AND(G5585="Galvanized",J5585="")))),"Galvanized Requiring Replacement",
IF((OR((AND(G5585="Non-lead - Copper",J5585="")),
(AND(G5585="Non-lead - Plastic",J5585="")),
(AND(G5585="Non-lead",J5585="")),
(AND(G5585="Non-lead - Other",J5585="")))),"Non-lead",
IF((OR((AND(G5585="Unknown - Likely Lead",J5585="")),
(AND(G5585="Unknown - Unlikely Lead",J5585="")),
(AND(G5585="Unknown - Material Unknown",J5585="")))),"Unknown",
""))))))))))))))))</f>
        <v>Non-Lead</v>
      </c>
      <c r="N5585" s="44" t="s">
        <v>39</v>
      </c>
    </row>
    <row r="5586" spans="1:14" ht="30" x14ac:dyDescent="0.25">
      <c r="A5586" s="34" t="s">
        <v>13138</v>
      </c>
      <c r="B5586" s="35" t="s">
        <v>2067</v>
      </c>
      <c r="C5586" s="36" t="s">
        <v>2820</v>
      </c>
      <c r="D5586" s="36" t="s">
        <v>32</v>
      </c>
      <c r="E5586" s="36" t="s">
        <v>644</v>
      </c>
      <c r="F5586" s="37" t="s">
        <v>13139</v>
      </c>
      <c r="G5586" s="38" t="s">
        <v>35</v>
      </c>
      <c r="H5586" s="39" t="s">
        <v>39</v>
      </c>
      <c r="I5586" s="40" t="s">
        <v>37</v>
      </c>
      <c r="J5586" s="42" t="s">
        <v>47</v>
      </c>
      <c r="K5586" s="39" t="s">
        <v>37</v>
      </c>
      <c r="L5586" s="35"/>
      <c r="M5586" s="43" t="str">
        <f>IF((OR(G5586="Lead")),"Lead",
IF((OR(J5586="Lead")),"Lead",
IF((OR(G5586="Lead-lined galvanized")),"Lead",
IF((OR(J5586="Lead-lined galvanized")),"Lead",
IF((OR((AND(G5586="Unknown - Likely Lead",J5586="Galvanized")),
(AND(G5586="Unknown - Unlikely Lead",J5586="Galvanized")),
(AND(G5586="Unknown - Material Unknown",J5586="Galvanized")))),"Galvanized Requiring Replacement",
IF((OR((AND(G5586="Non-lead - Copper",H5586="Yes",J5586="Galvanized")),
(AND(G5586="Non-lead - Copper",H5586="Don't know",J5586="Galvanized")),
(AND(G5586="Non-lead - Copper",H5586="",J5586="Galvanized")),
(AND(G5586="Non-lead - Plastic",H5586="Yes",J5586="Galvanized")),
(AND(G5586="Non-lead - Plastic",H5586="Don't know",J5586="Galvanized")),
(AND(G5586="Non-lead - Plastic",H5586="",J5586="Galvanized")),
(AND(G5586="Non-lead",H5586="Yes",J5586="Galvanized")),
(AND(G5586="Non-lead",H5586="Don't know",J5586="Galvanized")),
(AND(G5586="Non-lead",H5586="",J5586="Galvanized")),
(AND(G5586="Non-lead - Other",H5586="Yes",J5586="Galvanized")),
(AND(G5586="Non-Lead - Other",H5586="Don't know",J5586="Galvanized")),
(AND(G5586="Galvanized",H5586="Yes",J5586="Galvanized")),
(AND(G5586="Galvanized",H5586="Don't know",J5586="Galvanized")),
(AND(G5586="Galvanized",H5586="",J5586="Galvanized")),
(AND(G5586="Non-Lead - Other",H5586="",J5586="Galvanized")))),"Galvanized Requiring Replacement",
IF((OR((AND(G5586="Non-lead - Copper",J5586="Non-lead - Copper")),
(AND(G5586="Non-lead - Copper",J5586="Non-lead - Plastic")),
(AND(G5586="Non-lead - Copper",J5586="Non-lead - Other")),
(AND(G5586="Non-lead - Copper",J5586="Non-lead")),
(AND(G5586="Non-lead - Plastic",J5586="Non-lead - Copper")),
(AND(G5586="Non-lead - Plastic",J5586="Non-lead - Plastic")),
(AND(G5586="Non-lead - Plastic",J5586="Non-lead - Other")),
(AND(G5586="Non-lead - Plastic",J5586="Non-lead")),
(AND(G5586="Non-lead",J5586="Non-lead - Copper")),
(AND(G5586="Non-lead",J5586="Non-lead - Plastic")),
(AND(G5586="Non-lead",J5586="Non-lead - Other")),
(AND(G5586="Non-lead",J5586="Non-lead")),
(AND(G5586="Non-lead - Other",J5586="Non-lead - Copper")),
(AND(G5586="Non-Lead - Other",J5586="Non-lead - Plastic")),
(AND(G5586="Non-Lead - Other",J5586="Non-lead")),
(AND(G5586="Non-Lead - Other",J5586="Non-lead - Other")))),"Non-Lead",
IF((OR((AND(G5586="Galvanized",J5586="Non-lead")),
(AND(G5586="Galvanized",J5586="Non-lead - Copper")),
(AND(G5586="Galvanized",J5586="Non-lead - Plastic")),
(AND(G5586="Galvanized",J5586="Non-lead")),
(AND(G5586="Galvanized",J5586="Non-lead - Other")))),"Non-Lead",
IF((OR((AND(G5586="Non-lead - Copper",H5586="No",J5586="Galvanized")),
(AND(G5586="Non-lead - Plastic",H5586="No",J5586="Galvanized")),
(AND(G5586="Non-lead",H5586="No",J5586="Galvanized")),
(AND(G5586="Galvanized",H5586="No",J5586="Galvanized")),
(AND(G5586="Non-lead - Other",H5586="No",J5586="Galvanized")))),"Non-lead",
IF((OR((AND(G5586="Unknown - Likely Lead",J5586="Unknown - Likely Lead")),
(AND(G5586="Unknown - Likely Lead",J5586="Unknown - Unlikely Lead")),
(AND(G5586="Unknown - Likely Lead",J5586="Unknown - Material Unknown")),
(AND(G5586="Unknown - Unlikely Lead",J5586="Unknown - Likely Lead")),
(AND(G5586="Unknown - Unlikely Lead",J5586="Unknown - Unlikely Lead")),
(AND(G5586="Unknown - Unlikely Lead",J5586="Unknown - Material Unknown")),
(AND(G5586="Unknown - Material Unknown",J5586="Unknown - Likely Lead")),
(AND(G5586="Unknown - Material Unknown",J5586="Unknown - Unlikely Lead")),
(AND(G5586="Unknown - Material Unknown",J5586="Unknown - Material Unknown")))),"Unknown",
IF((OR((AND(G5586="Unknown - Likely Lead",J5586="Non-lead - Copper")),
(AND(G5586="Unknown - Likely Lead",J5586="Non-lead - Plastic")),
(AND(G5586="Unknown - Likely Lead",J5586="Non-lead")),
(AND(G5586="Unknown - Likely Lead",J5586="Non-lead - Other")),
(AND(G5586="Unknown - Unlikely Lead",J5586="Non-lead - Copper")),
(AND(G5586="Unknown - Unlikely Lead",J5586="Non-lead - Plastic")),
(AND(G5586="Unknown - Unlikely Lead",J5586="Non-lead")),
(AND(G5586="Unknown - Unlikely Lead",J5586="Non-lead - Other")),
(AND(G5586="Unknown - Material Unknown",J5586="Non-lead - Copper")),
(AND(G5586="Unknown - Material Unknown",J5586="Non-lead - Plastic")),
(AND(G5586="Unknown - Material Unknown",J5586="Non-lead")),
(AND(G5586="Unknown - Material Unknown",J5586="Non-lead - Other")))),"Unknown",
IF((OR((AND(G5586="Non-lead - Copper",J5586="Unknown - Likely Lead")),
(AND(G5586="Non-lead - Copper",J5586="Unknown - Unlikely Lead")),
(AND(G5586="Non-lead - Copper",J5586="Unknown - Material Unknown")),
(AND(G5586="Non-lead - Plastic",J5586="Unknown - Likely Lead")),
(AND(G5586="Non-lead - Plastic",J5586="Unknown - Unlikely Lead")),
(AND(G5586="Non-lead - Plastic",J5586="Unknown - Material Unknown")),
(AND(G5586="Non-lead",J5586="Unknown - Likely Lead")),
(AND(G5586="Non-lead",J5586="Unknown - Unlikely Lead")),
(AND(G5586="Non-lead",J5586="Unknown - Material Unknown")),
(AND(G5586="Non-lead - Other",J5586="Unknown - Likely Lead")),
(AND(G5586="Non-Lead - Other",J5586="Unknown - Unlikely Lead")),
(AND(G5586="Non-Lead - Other",J5586="Unknown - Material Unknown")))),"Unknown",
IF((OR((AND(G5586="Galvanized",J5586="Unknown - Likely Lead")),
(AND(G5586="Galvanized",J5586="Unknown - Unlikely Lead")),
(AND(G5586="Galvanized",J5586="Unknown - Material Unknown")))),"Unknown",
IF((OR((AND(G5586="Galvanized",J5586="")))),"Galvanized Requiring Replacement",
IF((OR((AND(G5586="Non-lead - Copper",J5586="")),
(AND(G5586="Non-lead - Plastic",J5586="")),
(AND(G5586="Non-lead",J5586="")),
(AND(G5586="Non-lead - Other",J5586="")))),"Non-lead",
IF((OR((AND(G5586="Unknown - Likely Lead",J5586="")),
(AND(G5586="Unknown - Unlikely Lead",J5586="")),
(AND(G5586="Unknown - Material Unknown",J5586="")))),"Unknown",
""))))))))))))))))</f>
        <v>Non-Lead</v>
      </c>
      <c r="N5586" s="44" t="s">
        <v>39</v>
      </c>
    </row>
    <row r="5587" spans="1:14" ht="30" x14ac:dyDescent="0.25">
      <c r="A5587" s="34" t="s">
        <v>13140</v>
      </c>
      <c r="B5587" s="35" t="s">
        <v>633</v>
      </c>
      <c r="C5587" s="36" t="s">
        <v>2820</v>
      </c>
      <c r="D5587" s="36" t="s">
        <v>32</v>
      </c>
      <c r="E5587" s="36" t="s">
        <v>644</v>
      </c>
      <c r="F5587" s="37" t="s">
        <v>13141</v>
      </c>
      <c r="G5587" s="38" t="s">
        <v>35</v>
      </c>
      <c r="H5587" s="39" t="s">
        <v>39</v>
      </c>
      <c r="I5587" s="40" t="s">
        <v>37</v>
      </c>
      <c r="J5587" s="42" t="s">
        <v>47</v>
      </c>
      <c r="K5587" s="39" t="s">
        <v>37</v>
      </c>
      <c r="L5587" s="35"/>
      <c r="M5587" s="43" t="str">
        <f>IF((OR(G5587="Lead")),"Lead",
IF((OR(J5587="Lead")),"Lead",
IF((OR(G5587="Lead-lined galvanized")),"Lead",
IF((OR(J5587="Lead-lined galvanized")),"Lead",
IF((OR((AND(G5587="Unknown - Likely Lead",J5587="Galvanized")),
(AND(G5587="Unknown - Unlikely Lead",J5587="Galvanized")),
(AND(G5587="Unknown - Material Unknown",J5587="Galvanized")))),"Galvanized Requiring Replacement",
IF((OR((AND(G5587="Non-lead - Copper",H5587="Yes",J5587="Galvanized")),
(AND(G5587="Non-lead - Copper",H5587="Don't know",J5587="Galvanized")),
(AND(G5587="Non-lead - Copper",H5587="",J5587="Galvanized")),
(AND(G5587="Non-lead - Plastic",H5587="Yes",J5587="Galvanized")),
(AND(G5587="Non-lead - Plastic",H5587="Don't know",J5587="Galvanized")),
(AND(G5587="Non-lead - Plastic",H5587="",J5587="Galvanized")),
(AND(G5587="Non-lead",H5587="Yes",J5587="Galvanized")),
(AND(G5587="Non-lead",H5587="Don't know",J5587="Galvanized")),
(AND(G5587="Non-lead",H5587="",J5587="Galvanized")),
(AND(G5587="Non-lead - Other",H5587="Yes",J5587="Galvanized")),
(AND(G5587="Non-Lead - Other",H5587="Don't know",J5587="Galvanized")),
(AND(G5587="Galvanized",H5587="Yes",J5587="Galvanized")),
(AND(G5587="Galvanized",H5587="Don't know",J5587="Galvanized")),
(AND(G5587="Galvanized",H5587="",J5587="Galvanized")),
(AND(G5587="Non-Lead - Other",H5587="",J5587="Galvanized")))),"Galvanized Requiring Replacement",
IF((OR((AND(G5587="Non-lead - Copper",J5587="Non-lead - Copper")),
(AND(G5587="Non-lead - Copper",J5587="Non-lead - Plastic")),
(AND(G5587="Non-lead - Copper",J5587="Non-lead - Other")),
(AND(G5587="Non-lead - Copper",J5587="Non-lead")),
(AND(G5587="Non-lead - Plastic",J5587="Non-lead - Copper")),
(AND(G5587="Non-lead - Plastic",J5587="Non-lead - Plastic")),
(AND(G5587="Non-lead - Plastic",J5587="Non-lead - Other")),
(AND(G5587="Non-lead - Plastic",J5587="Non-lead")),
(AND(G5587="Non-lead",J5587="Non-lead - Copper")),
(AND(G5587="Non-lead",J5587="Non-lead - Plastic")),
(AND(G5587="Non-lead",J5587="Non-lead - Other")),
(AND(G5587="Non-lead",J5587="Non-lead")),
(AND(G5587="Non-lead - Other",J5587="Non-lead - Copper")),
(AND(G5587="Non-Lead - Other",J5587="Non-lead - Plastic")),
(AND(G5587="Non-Lead - Other",J5587="Non-lead")),
(AND(G5587="Non-Lead - Other",J5587="Non-lead - Other")))),"Non-Lead",
IF((OR((AND(G5587="Galvanized",J5587="Non-lead")),
(AND(G5587="Galvanized",J5587="Non-lead - Copper")),
(AND(G5587="Galvanized",J5587="Non-lead - Plastic")),
(AND(G5587="Galvanized",J5587="Non-lead")),
(AND(G5587="Galvanized",J5587="Non-lead - Other")))),"Non-Lead",
IF((OR((AND(G5587="Non-lead - Copper",H5587="No",J5587="Galvanized")),
(AND(G5587="Non-lead - Plastic",H5587="No",J5587="Galvanized")),
(AND(G5587="Non-lead",H5587="No",J5587="Galvanized")),
(AND(G5587="Galvanized",H5587="No",J5587="Galvanized")),
(AND(G5587="Non-lead - Other",H5587="No",J5587="Galvanized")))),"Non-lead",
IF((OR((AND(G5587="Unknown - Likely Lead",J5587="Unknown - Likely Lead")),
(AND(G5587="Unknown - Likely Lead",J5587="Unknown - Unlikely Lead")),
(AND(G5587="Unknown - Likely Lead",J5587="Unknown - Material Unknown")),
(AND(G5587="Unknown - Unlikely Lead",J5587="Unknown - Likely Lead")),
(AND(G5587="Unknown - Unlikely Lead",J5587="Unknown - Unlikely Lead")),
(AND(G5587="Unknown - Unlikely Lead",J5587="Unknown - Material Unknown")),
(AND(G5587="Unknown - Material Unknown",J5587="Unknown - Likely Lead")),
(AND(G5587="Unknown - Material Unknown",J5587="Unknown - Unlikely Lead")),
(AND(G5587="Unknown - Material Unknown",J5587="Unknown - Material Unknown")))),"Unknown",
IF((OR((AND(G5587="Unknown - Likely Lead",J5587="Non-lead - Copper")),
(AND(G5587="Unknown - Likely Lead",J5587="Non-lead - Plastic")),
(AND(G5587="Unknown - Likely Lead",J5587="Non-lead")),
(AND(G5587="Unknown - Likely Lead",J5587="Non-lead - Other")),
(AND(G5587="Unknown - Unlikely Lead",J5587="Non-lead - Copper")),
(AND(G5587="Unknown - Unlikely Lead",J5587="Non-lead - Plastic")),
(AND(G5587="Unknown - Unlikely Lead",J5587="Non-lead")),
(AND(G5587="Unknown - Unlikely Lead",J5587="Non-lead - Other")),
(AND(G5587="Unknown - Material Unknown",J5587="Non-lead - Copper")),
(AND(G5587="Unknown - Material Unknown",J5587="Non-lead - Plastic")),
(AND(G5587="Unknown - Material Unknown",J5587="Non-lead")),
(AND(G5587="Unknown - Material Unknown",J5587="Non-lead - Other")))),"Unknown",
IF((OR((AND(G5587="Non-lead - Copper",J5587="Unknown - Likely Lead")),
(AND(G5587="Non-lead - Copper",J5587="Unknown - Unlikely Lead")),
(AND(G5587="Non-lead - Copper",J5587="Unknown - Material Unknown")),
(AND(G5587="Non-lead - Plastic",J5587="Unknown - Likely Lead")),
(AND(G5587="Non-lead - Plastic",J5587="Unknown - Unlikely Lead")),
(AND(G5587="Non-lead - Plastic",J5587="Unknown - Material Unknown")),
(AND(G5587="Non-lead",J5587="Unknown - Likely Lead")),
(AND(G5587="Non-lead",J5587="Unknown - Unlikely Lead")),
(AND(G5587="Non-lead",J5587="Unknown - Material Unknown")),
(AND(G5587="Non-lead - Other",J5587="Unknown - Likely Lead")),
(AND(G5587="Non-Lead - Other",J5587="Unknown - Unlikely Lead")),
(AND(G5587="Non-Lead - Other",J5587="Unknown - Material Unknown")))),"Unknown",
IF((OR((AND(G5587="Galvanized",J5587="Unknown - Likely Lead")),
(AND(G5587="Galvanized",J5587="Unknown - Unlikely Lead")),
(AND(G5587="Galvanized",J5587="Unknown - Material Unknown")))),"Unknown",
IF((OR((AND(G5587="Galvanized",J5587="")))),"Galvanized Requiring Replacement",
IF((OR((AND(G5587="Non-lead - Copper",J5587="")),
(AND(G5587="Non-lead - Plastic",J5587="")),
(AND(G5587="Non-lead",J5587="")),
(AND(G5587="Non-lead - Other",J5587="")))),"Non-lead",
IF((OR((AND(G5587="Unknown - Likely Lead",J5587="")),
(AND(G5587="Unknown - Unlikely Lead",J5587="")),
(AND(G5587="Unknown - Material Unknown",J5587="")))),"Unknown",
""))))))))))))))))</f>
        <v>Non-Lead</v>
      </c>
      <c r="N5587" s="44" t="s">
        <v>39</v>
      </c>
    </row>
    <row r="5588" spans="1:14" ht="30" x14ac:dyDescent="0.25">
      <c r="A5588" s="34" t="s">
        <v>13142</v>
      </c>
      <c r="B5588" s="35" t="s">
        <v>2823</v>
      </c>
      <c r="C5588" s="36" t="s">
        <v>12707</v>
      </c>
      <c r="D5588" s="36" t="s">
        <v>32</v>
      </c>
      <c r="E5588" s="36" t="s">
        <v>644</v>
      </c>
      <c r="F5588" s="37" t="s">
        <v>13143</v>
      </c>
      <c r="G5588" s="38" t="s">
        <v>35</v>
      </c>
      <c r="H5588" s="39" t="s">
        <v>39</v>
      </c>
      <c r="I5588" s="40" t="s">
        <v>37</v>
      </c>
      <c r="J5588" s="42" t="s">
        <v>47</v>
      </c>
      <c r="K5588" s="39" t="s">
        <v>37</v>
      </c>
      <c r="L5588" s="35"/>
      <c r="M5588" s="43" t="str">
        <f>IF((OR(G5588="Lead")),"Lead",
IF((OR(J5588="Lead")),"Lead",
IF((OR(G5588="Lead-lined galvanized")),"Lead",
IF((OR(J5588="Lead-lined galvanized")),"Lead",
IF((OR((AND(G5588="Unknown - Likely Lead",J5588="Galvanized")),
(AND(G5588="Unknown - Unlikely Lead",J5588="Galvanized")),
(AND(G5588="Unknown - Material Unknown",J5588="Galvanized")))),"Galvanized Requiring Replacement",
IF((OR((AND(G5588="Non-lead - Copper",H5588="Yes",J5588="Galvanized")),
(AND(G5588="Non-lead - Copper",H5588="Don't know",J5588="Galvanized")),
(AND(G5588="Non-lead - Copper",H5588="",J5588="Galvanized")),
(AND(G5588="Non-lead - Plastic",H5588="Yes",J5588="Galvanized")),
(AND(G5588="Non-lead - Plastic",H5588="Don't know",J5588="Galvanized")),
(AND(G5588="Non-lead - Plastic",H5588="",J5588="Galvanized")),
(AND(G5588="Non-lead",H5588="Yes",J5588="Galvanized")),
(AND(G5588="Non-lead",H5588="Don't know",J5588="Galvanized")),
(AND(G5588="Non-lead",H5588="",J5588="Galvanized")),
(AND(G5588="Non-lead - Other",H5588="Yes",J5588="Galvanized")),
(AND(G5588="Non-Lead - Other",H5588="Don't know",J5588="Galvanized")),
(AND(G5588="Galvanized",H5588="Yes",J5588="Galvanized")),
(AND(G5588="Galvanized",H5588="Don't know",J5588="Galvanized")),
(AND(G5588="Galvanized",H5588="",J5588="Galvanized")),
(AND(G5588="Non-Lead - Other",H5588="",J5588="Galvanized")))),"Galvanized Requiring Replacement",
IF((OR((AND(G5588="Non-lead - Copper",J5588="Non-lead - Copper")),
(AND(G5588="Non-lead - Copper",J5588="Non-lead - Plastic")),
(AND(G5588="Non-lead - Copper",J5588="Non-lead - Other")),
(AND(G5588="Non-lead - Copper",J5588="Non-lead")),
(AND(G5588="Non-lead - Plastic",J5588="Non-lead - Copper")),
(AND(G5588="Non-lead - Plastic",J5588="Non-lead - Plastic")),
(AND(G5588="Non-lead - Plastic",J5588="Non-lead - Other")),
(AND(G5588="Non-lead - Plastic",J5588="Non-lead")),
(AND(G5588="Non-lead",J5588="Non-lead - Copper")),
(AND(G5588="Non-lead",J5588="Non-lead - Plastic")),
(AND(G5588="Non-lead",J5588="Non-lead - Other")),
(AND(G5588="Non-lead",J5588="Non-lead")),
(AND(G5588="Non-lead - Other",J5588="Non-lead - Copper")),
(AND(G5588="Non-Lead - Other",J5588="Non-lead - Plastic")),
(AND(G5588="Non-Lead - Other",J5588="Non-lead")),
(AND(G5588="Non-Lead - Other",J5588="Non-lead - Other")))),"Non-Lead",
IF((OR((AND(G5588="Galvanized",J5588="Non-lead")),
(AND(G5588="Galvanized",J5588="Non-lead - Copper")),
(AND(G5588="Galvanized",J5588="Non-lead - Plastic")),
(AND(G5588="Galvanized",J5588="Non-lead")),
(AND(G5588="Galvanized",J5588="Non-lead - Other")))),"Non-Lead",
IF((OR((AND(G5588="Non-lead - Copper",H5588="No",J5588="Galvanized")),
(AND(G5588="Non-lead - Plastic",H5588="No",J5588="Galvanized")),
(AND(G5588="Non-lead",H5588="No",J5588="Galvanized")),
(AND(G5588="Galvanized",H5588="No",J5588="Galvanized")),
(AND(G5588="Non-lead - Other",H5588="No",J5588="Galvanized")))),"Non-lead",
IF((OR((AND(G5588="Unknown - Likely Lead",J5588="Unknown - Likely Lead")),
(AND(G5588="Unknown - Likely Lead",J5588="Unknown - Unlikely Lead")),
(AND(G5588="Unknown - Likely Lead",J5588="Unknown - Material Unknown")),
(AND(G5588="Unknown - Unlikely Lead",J5588="Unknown - Likely Lead")),
(AND(G5588="Unknown - Unlikely Lead",J5588="Unknown - Unlikely Lead")),
(AND(G5588="Unknown - Unlikely Lead",J5588="Unknown - Material Unknown")),
(AND(G5588="Unknown - Material Unknown",J5588="Unknown - Likely Lead")),
(AND(G5588="Unknown - Material Unknown",J5588="Unknown - Unlikely Lead")),
(AND(G5588="Unknown - Material Unknown",J5588="Unknown - Material Unknown")))),"Unknown",
IF((OR((AND(G5588="Unknown - Likely Lead",J5588="Non-lead - Copper")),
(AND(G5588="Unknown - Likely Lead",J5588="Non-lead - Plastic")),
(AND(G5588="Unknown - Likely Lead",J5588="Non-lead")),
(AND(G5588="Unknown - Likely Lead",J5588="Non-lead - Other")),
(AND(G5588="Unknown - Unlikely Lead",J5588="Non-lead - Copper")),
(AND(G5588="Unknown - Unlikely Lead",J5588="Non-lead - Plastic")),
(AND(G5588="Unknown - Unlikely Lead",J5588="Non-lead")),
(AND(G5588="Unknown - Unlikely Lead",J5588="Non-lead - Other")),
(AND(G5588="Unknown - Material Unknown",J5588="Non-lead - Copper")),
(AND(G5588="Unknown - Material Unknown",J5588="Non-lead - Plastic")),
(AND(G5588="Unknown - Material Unknown",J5588="Non-lead")),
(AND(G5588="Unknown - Material Unknown",J5588="Non-lead - Other")))),"Unknown",
IF((OR((AND(G5588="Non-lead - Copper",J5588="Unknown - Likely Lead")),
(AND(G5588="Non-lead - Copper",J5588="Unknown - Unlikely Lead")),
(AND(G5588="Non-lead - Copper",J5588="Unknown - Material Unknown")),
(AND(G5588="Non-lead - Plastic",J5588="Unknown - Likely Lead")),
(AND(G5588="Non-lead - Plastic",J5588="Unknown - Unlikely Lead")),
(AND(G5588="Non-lead - Plastic",J5588="Unknown - Material Unknown")),
(AND(G5588="Non-lead",J5588="Unknown - Likely Lead")),
(AND(G5588="Non-lead",J5588="Unknown - Unlikely Lead")),
(AND(G5588="Non-lead",J5588="Unknown - Material Unknown")),
(AND(G5588="Non-lead - Other",J5588="Unknown - Likely Lead")),
(AND(G5588="Non-Lead - Other",J5588="Unknown - Unlikely Lead")),
(AND(G5588="Non-Lead - Other",J5588="Unknown - Material Unknown")))),"Unknown",
IF((OR((AND(G5588="Galvanized",J5588="Unknown - Likely Lead")),
(AND(G5588="Galvanized",J5588="Unknown - Unlikely Lead")),
(AND(G5588="Galvanized",J5588="Unknown - Material Unknown")))),"Unknown",
IF((OR((AND(G5588="Galvanized",J5588="")))),"Galvanized Requiring Replacement",
IF((OR((AND(G5588="Non-lead - Copper",J5588="")),
(AND(G5588="Non-lead - Plastic",J5588="")),
(AND(G5588="Non-lead",J5588="")),
(AND(G5588="Non-lead - Other",J5588="")))),"Non-lead",
IF((OR((AND(G5588="Unknown - Likely Lead",J5588="")),
(AND(G5588="Unknown - Unlikely Lead",J5588="")),
(AND(G5588="Unknown - Material Unknown",J5588="")))),"Unknown",
""))))))))))))))))</f>
        <v>Non-Lead</v>
      </c>
      <c r="N5588" s="44" t="s">
        <v>39</v>
      </c>
    </row>
    <row r="5589" spans="1:14" ht="30" x14ac:dyDescent="0.25">
      <c r="A5589" s="34" t="s">
        <v>13144</v>
      </c>
      <c r="B5589" s="35" t="s">
        <v>1828</v>
      </c>
      <c r="C5589" s="36" t="s">
        <v>2820</v>
      </c>
      <c r="D5589" s="36" t="s">
        <v>32</v>
      </c>
      <c r="E5589" s="36" t="s">
        <v>644</v>
      </c>
      <c r="F5589" s="37" t="s">
        <v>13145</v>
      </c>
      <c r="G5589" s="38" t="s">
        <v>35</v>
      </c>
      <c r="H5589" s="39" t="s">
        <v>39</v>
      </c>
      <c r="I5589" s="40" t="s">
        <v>37</v>
      </c>
      <c r="J5589" s="42" t="s">
        <v>47</v>
      </c>
      <c r="K5589" s="39" t="s">
        <v>37</v>
      </c>
      <c r="L5589" s="35"/>
      <c r="M5589" s="43" t="str">
        <f>IF((OR(G5589="Lead")),"Lead",
IF((OR(J5589="Lead")),"Lead",
IF((OR(G5589="Lead-lined galvanized")),"Lead",
IF((OR(J5589="Lead-lined galvanized")),"Lead",
IF((OR((AND(G5589="Unknown - Likely Lead",J5589="Galvanized")),
(AND(G5589="Unknown - Unlikely Lead",J5589="Galvanized")),
(AND(G5589="Unknown - Material Unknown",J5589="Galvanized")))),"Galvanized Requiring Replacement",
IF((OR((AND(G5589="Non-lead - Copper",H5589="Yes",J5589="Galvanized")),
(AND(G5589="Non-lead - Copper",H5589="Don't know",J5589="Galvanized")),
(AND(G5589="Non-lead - Copper",H5589="",J5589="Galvanized")),
(AND(G5589="Non-lead - Plastic",H5589="Yes",J5589="Galvanized")),
(AND(G5589="Non-lead - Plastic",H5589="Don't know",J5589="Galvanized")),
(AND(G5589="Non-lead - Plastic",H5589="",J5589="Galvanized")),
(AND(G5589="Non-lead",H5589="Yes",J5589="Galvanized")),
(AND(G5589="Non-lead",H5589="Don't know",J5589="Galvanized")),
(AND(G5589="Non-lead",H5589="",J5589="Galvanized")),
(AND(G5589="Non-lead - Other",H5589="Yes",J5589="Galvanized")),
(AND(G5589="Non-Lead - Other",H5589="Don't know",J5589="Galvanized")),
(AND(G5589="Galvanized",H5589="Yes",J5589="Galvanized")),
(AND(G5589="Galvanized",H5589="Don't know",J5589="Galvanized")),
(AND(G5589="Galvanized",H5589="",J5589="Galvanized")),
(AND(G5589="Non-Lead - Other",H5589="",J5589="Galvanized")))),"Galvanized Requiring Replacement",
IF((OR((AND(G5589="Non-lead - Copper",J5589="Non-lead - Copper")),
(AND(G5589="Non-lead - Copper",J5589="Non-lead - Plastic")),
(AND(G5589="Non-lead - Copper",J5589="Non-lead - Other")),
(AND(G5589="Non-lead - Copper",J5589="Non-lead")),
(AND(G5589="Non-lead - Plastic",J5589="Non-lead - Copper")),
(AND(G5589="Non-lead - Plastic",J5589="Non-lead - Plastic")),
(AND(G5589="Non-lead - Plastic",J5589="Non-lead - Other")),
(AND(G5589="Non-lead - Plastic",J5589="Non-lead")),
(AND(G5589="Non-lead",J5589="Non-lead - Copper")),
(AND(G5589="Non-lead",J5589="Non-lead - Plastic")),
(AND(G5589="Non-lead",J5589="Non-lead - Other")),
(AND(G5589="Non-lead",J5589="Non-lead")),
(AND(G5589="Non-lead - Other",J5589="Non-lead - Copper")),
(AND(G5589="Non-Lead - Other",J5589="Non-lead - Plastic")),
(AND(G5589="Non-Lead - Other",J5589="Non-lead")),
(AND(G5589="Non-Lead - Other",J5589="Non-lead - Other")))),"Non-Lead",
IF((OR((AND(G5589="Galvanized",J5589="Non-lead")),
(AND(G5589="Galvanized",J5589="Non-lead - Copper")),
(AND(G5589="Galvanized",J5589="Non-lead - Plastic")),
(AND(G5589="Galvanized",J5589="Non-lead")),
(AND(G5589="Galvanized",J5589="Non-lead - Other")))),"Non-Lead",
IF((OR((AND(G5589="Non-lead - Copper",H5589="No",J5589="Galvanized")),
(AND(G5589="Non-lead - Plastic",H5589="No",J5589="Galvanized")),
(AND(G5589="Non-lead",H5589="No",J5589="Galvanized")),
(AND(G5589="Galvanized",H5589="No",J5589="Galvanized")),
(AND(G5589="Non-lead - Other",H5589="No",J5589="Galvanized")))),"Non-lead",
IF((OR((AND(G5589="Unknown - Likely Lead",J5589="Unknown - Likely Lead")),
(AND(G5589="Unknown - Likely Lead",J5589="Unknown - Unlikely Lead")),
(AND(G5589="Unknown - Likely Lead",J5589="Unknown - Material Unknown")),
(AND(G5589="Unknown - Unlikely Lead",J5589="Unknown - Likely Lead")),
(AND(G5589="Unknown - Unlikely Lead",J5589="Unknown - Unlikely Lead")),
(AND(G5589="Unknown - Unlikely Lead",J5589="Unknown - Material Unknown")),
(AND(G5589="Unknown - Material Unknown",J5589="Unknown - Likely Lead")),
(AND(G5589="Unknown - Material Unknown",J5589="Unknown - Unlikely Lead")),
(AND(G5589="Unknown - Material Unknown",J5589="Unknown - Material Unknown")))),"Unknown",
IF((OR((AND(G5589="Unknown - Likely Lead",J5589="Non-lead - Copper")),
(AND(G5589="Unknown - Likely Lead",J5589="Non-lead - Plastic")),
(AND(G5589="Unknown - Likely Lead",J5589="Non-lead")),
(AND(G5589="Unknown - Likely Lead",J5589="Non-lead - Other")),
(AND(G5589="Unknown - Unlikely Lead",J5589="Non-lead - Copper")),
(AND(G5589="Unknown - Unlikely Lead",J5589="Non-lead - Plastic")),
(AND(G5589="Unknown - Unlikely Lead",J5589="Non-lead")),
(AND(G5589="Unknown - Unlikely Lead",J5589="Non-lead - Other")),
(AND(G5589="Unknown - Material Unknown",J5589="Non-lead - Copper")),
(AND(G5589="Unknown - Material Unknown",J5589="Non-lead - Plastic")),
(AND(G5589="Unknown - Material Unknown",J5589="Non-lead")),
(AND(G5589="Unknown - Material Unknown",J5589="Non-lead - Other")))),"Unknown",
IF((OR((AND(G5589="Non-lead - Copper",J5589="Unknown - Likely Lead")),
(AND(G5589="Non-lead - Copper",J5589="Unknown - Unlikely Lead")),
(AND(G5589="Non-lead - Copper",J5589="Unknown - Material Unknown")),
(AND(G5589="Non-lead - Plastic",J5589="Unknown - Likely Lead")),
(AND(G5589="Non-lead - Plastic",J5589="Unknown - Unlikely Lead")),
(AND(G5589="Non-lead - Plastic",J5589="Unknown - Material Unknown")),
(AND(G5589="Non-lead",J5589="Unknown - Likely Lead")),
(AND(G5589="Non-lead",J5589="Unknown - Unlikely Lead")),
(AND(G5589="Non-lead",J5589="Unknown - Material Unknown")),
(AND(G5589="Non-lead - Other",J5589="Unknown - Likely Lead")),
(AND(G5589="Non-Lead - Other",J5589="Unknown - Unlikely Lead")),
(AND(G5589="Non-Lead - Other",J5589="Unknown - Material Unknown")))),"Unknown",
IF((OR((AND(G5589="Galvanized",J5589="Unknown - Likely Lead")),
(AND(G5589="Galvanized",J5589="Unknown - Unlikely Lead")),
(AND(G5589="Galvanized",J5589="Unknown - Material Unknown")))),"Unknown",
IF((OR((AND(G5589="Galvanized",J5589="")))),"Galvanized Requiring Replacement",
IF((OR((AND(G5589="Non-lead - Copper",J5589="")),
(AND(G5589="Non-lead - Plastic",J5589="")),
(AND(G5589="Non-lead",J5589="")),
(AND(G5589="Non-lead - Other",J5589="")))),"Non-lead",
IF((OR((AND(G5589="Unknown - Likely Lead",J5589="")),
(AND(G5589="Unknown - Unlikely Lead",J5589="")),
(AND(G5589="Unknown - Material Unknown",J5589="")))),"Unknown",
""))))))))))))))))</f>
        <v>Non-Lead</v>
      </c>
      <c r="N5589" s="44" t="s">
        <v>39</v>
      </c>
    </row>
    <row r="5590" spans="1:14" ht="30" x14ac:dyDescent="0.25">
      <c r="A5590" s="34" t="s">
        <v>13146</v>
      </c>
      <c r="B5590" s="35" t="s">
        <v>2657</v>
      </c>
      <c r="C5590" s="36" t="s">
        <v>2820</v>
      </c>
      <c r="D5590" s="36" t="s">
        <v>32</v>
      </c>
      <c r="E5590" s="36" t="s">
        <v>644</v>
      </c>
      <c r="F5590" s="37" t="s">
        <v>13147</v>
      </c>
      <c r="G5590" s="38" t="s">
        <v>35</v>
      </c>
      <c r="H5590" s="39" t="s">
        <v>39</v>
      </c>
      <c r="I5590" s="40" t="s">
        <v>37</v>
      </c>
      <c r="J5590" s="42" t="s">
        <v>47</v>
      </c>
      <c r="K5590" s="39" t="s">
        <v>37</v>
      </c>
      <c r="L5590" s="35"/>
      <c r="M5590" s="43" t="str">
        <f>IF((OR(G5590="Lead")),"Lead",
IF((OR(J5590="Lead")),"Lead",
IF((OR(G5590="Lead-lined galvanized")),"Lead",
IF((OR(J5590="Lead-lined galvanized")),"Lead",
IF((OR((AND(G5590="Unknown - Likely Lead",J5590="Galvanized")),
(AND(G5590="Unknown - Unlikely Lead",J5590="Galvanized")),
(AND(G5590="Unknown - Material Unknown",J5590="Galvanized")))),"Galvanized Requiring Replacement",
IF((OR((AND(G5590="Non-lead - Copper",H5590="Yes",J5590="Galvanized")),
(AND(G5590="Non-lead - Copper",H5590="Don't know",J5590="Galvanized")),
(AND(G5590="Non-lead - Copper",H5590="",J5590="Galvanized")),
(AND(G5590="Non-lead - Plastic",H5590="Yes",J5590="Galvanized")),
(AND(G5590="Non-lead - Plastic",H5590="Don't know",J5590="Galvanized")),
(AND(G5590="Non-lead - Plastic",H5590="",J5590="Galvanized")),
(AND(G5590="Non-lead",H5590="Yes",J5590="Galvanized")),
(AND(G5590="Non-lead",H5590="Don't know",J5590="Galvanized")),
(AND(G5590="Non-lead",H5590="",J5590="Galvanized")),
(AND(G5590="Non-lead - Other",H5590="Yes",J5590="Galvanized")),
(AND(G5590="Non-Lead - Other",H5590="Don't know",J5590="Galvanized")),
(AND(G5590="Galvanized",H5590="Yes",J5590="Galvanized")),
(AND(G5590="Galvanized",H5590="Don't know",J5590="Galvanized")),
(AND(G5590="Galvanized",H5590="",J5590="Galvanized")),
(AND(G5590="Non-Lead - Other",H5590="",J5590="Galvanized")))),"Galvanized Requiring Replacement",
IF((OR((AND(G5590="Non-lead - Copper",J5590="Non-lead - Copper")),
(AND(G5590="Non-lead - Copper",J5590="Non-lead - Plastic")),
(AND(G5590="Non-lead - Copper",J5590="Non-lead - Other")),
(AND(G5590="Non-lead - Copper",J5590="Non-lead")),
(AND(G5590="Non-lead - Plastic",J5590="Non-lead - Copper")),
(AND(G5590="Non-lead - Plastic",J5590="Non-lead - Plastic")),
(AND(G5590="Non-lead - Plastic",J5590="Non-lead - Other")),
(AND(G5590="Non-lead - Plastic",J5590="Non-lead")),
(AND(G5590="Non-lead",J5590="Non-lead - Copper")),
(AND(G5590="Non-lead",J5590="Non-lead - Plastic")),
(AND(G5590="Non-lead",J5590="Non-lead - Other")),
(AND(G5590="Non-lead",J5590="Non-lead")),
(AND(G5590="Non-lead - Other",J5590="Non-lead - Copper")),
(AND(G5590="Non-Lead - Other",J5590="Non-lead - Plastic")),
(AND(G5590="Non-Lead - Other",J5590="Non-lead")),
(AND(G5590="Non-Lead - Other",J5590="Non-lead - Other")))),"Non-Lead",
IF((OR((AND(G5590="Galvanized",J5590="Non-lead")),
(AND(G5590="Galvanized",J5590="Non-lead - Copper")),
(AND(G5590="Galvanized",J5590="Non-lead - Plastic")),
(AND(G5590="Galvanized",J5590="Non-lead")),
(AND(G5590="Galvanized",J5590="Non-lead - Other")))),"Non-Lead",
IF((OR((AND(G5590="Non-lead - Copper",H5590="No",J5590="Galvanized")),
(AND(G5590="Non-lead - Plastic",H5590="No",J5590="Galvanized")),
(AND(G5590="Non-lead",H5590="No",J5590="Galvanized")),
(AND(G5590="Galvanized",H5590="No",J5590="Galvanized")),
(AND(G5590="Non-lead - Other",H5590="No",J5590="Galvanized")))),"Non-lead",
IF((OR((AND(G5590="Unknown - Likely Lead",J5590="Unknown - Likely Lead")),
(AND(G5590="Unknown - Likely Lead",J5590="Unknown - Unlikely Lead")),
(AND(G5590="Unknown - Likely Lead",J5590="Unknown - Material Unknown")),
(AND(G5590="Unknown - Unlikely Lead",J5590="Unknown - Likely Lead")),
(AND(G5590="Unknown - Unlikely Lead",J5590="Unknown - Unlikely Lead")),
(AND(G5590="Unknown - Unlikely Lead",J5590="Unknown - Material Unknown")),
(AND(G5590="Unknown - Material Unknown",J5590="Unknown - Likely Lead")),
(AND(G5590="Unknown - Material Unknown",J5590="Unknown - Unlikely Lead")),
(AND(G5590="Unknown - Material Unknown",J5590="Unknown - Material Unknown")))),"Unknown",
IF((OR((AND(G5590="Unknown - Likely Lead",J5590="Non-lead - Copper")),
(AND(G5590="Unknown - Likely Lead",J5590="Non-lead - Plastic")),
(AND(G5590="Unknown - Likely Lead",J5590="Non-lead")),
(AND(G5590="Unknown - Likely Lead",J5590="Non-lead - Other")),
(AND(G5590="Unknown - Unlikely Lead",J5590="Non-lead - Copper")),
(AND(G5590="Unknown - Unlikely Lead",J5590="Non-lead - Plastic")),
(AND(G5590="Unknown - Unlikely Lead",J5590="Non-lead")),
(AND(G5590="Unknown - Unlikely Lead",J5590="Non-lead - Other")),
(AND(G5590="Unknown - Material Unknown",J5590="Non-lead - Copper")),
(AND(G5590="Unknown - Material Unknown",J5590="Non-lead - Plastic")),
(AND(G5590="Unknown - Material Unknown",J5590="Non-lead")),
(AND(G5590="Unknown - Material Unknown",J5590="Non-lead - Other")))),"Unknown",
IF((OR((AND(G5590="Non-lead - Copper",J5590="Unknown - Likely Lead")),
(AND(G5590="Non-lead - Copper",J5590="Unknown - Unlikely Lead")),
(AND(G5590="Non-lead - Copper",J5590="Unknown - Material Unknown")),
(AND(G5590="Non-lead - Plastic",J5590="Unknown - Likely Lead")),
(AND(G5590="Non-lead - Plastic",J5590="Unknown - Unlikely Lead")),
(AND(G5590="Non-lead - Plastic",J5590="Unknown - Material Unknown")),
(AND(G5590="Non-lead",J5590="Unknown - Likely Lead")),
(AND(G5590="Non-lead",J5590="Unknown - Unlikely Lead")),
(AND(G5590="Non-lead",J5590="Unknown - Material Unknown")),
(AND(G5590="Non-lead - Other",J5590="Unknown - Likely Lead")),
(AND(G5590="Non-Lead - Other",J5590="Unknown - Unlikely Lead")),
(AND(G5590="Non-Lead - Other",J5590="Unknown - Material Unknown")))),"Unknown",
IF((OR((AND(G5590="Galvanized",J5590="Unknown - Likely Lead")),
(AND(G5590="Galvanized",J5590="Unknown - Unlikely Lead")),
(AND(G5590="Galvanized",J5590="Unknown - Material Unknown")))),"Unknown",
IF((OR((AND(G5590="Galvanized",J5590="")))),"Galvanized Requiring Replacement",
IF((OR((AND(G5590="Non-lead - Copper",J5590="")),
(AND(G5590="Non-lead - Plastic",J5590="")),
(AND(G5590="Non-lead",J5590="")),
(AND(G5590="Non-lead - Other",J5590="")))),"Non-lead",
IF((OR((AND(G5590="Unknown - Likely Lead",J5590="")),
(AND(G5590="Unknown - Unlikely Lead",J5590="")),
(AND(G5590="Unknown - Material Unknown",J5590="")))),"Unknown",
""))))))))))))))))</f>
        <v>Non-Lead</v>
      </c>
      <c r="N5590" s="44" t="s">
        <v>39</v>
      </c>
    </row>
    <row r="5591" spans="1:14" ht="30" x14ac:dyDescent="0.25">
      <c r="A5591" s="34" t="s">
        <v>13148</v>
      </c>
      <c r="B5591" s="35" t="s">
        <v>638</v>
      </c>
      <c r="C5591" s="36" t="s">
        <v>2820</v>
      </c>
      <c r="D5591" s="36" t="s">
        <v>32</v>
      </c>
      <c r="E5591" s="36" t="s">
        <v>644</v>
      </c>
      <c r="F5591" s="37" t="s">
        <v>13149</v>
      </c>
      <c r="G5591" s="38" t="s">
        <v>35</v>
      </c>
      <c r="H5591" s="39" t="s">
        <v>39</v>
      </c>
      <c r="I5591" s="40" t="s">
        <v>37</v>
      </c>
      <c r="J5591" s="42" t="s">
        <v>47</v>
      </c>
      <c r="K5591" s="39" t="s">
        <v>37</v>
      </c>
      <c r="L5591" s="35"/>
      <c r="M5591" s="43" t="str">
        <f>IF((OR(G5591="Lead")),"Lead",
IF((OR(J5591="Lead")),"Lead",
IF((OR(G5591="Lead-lined galvanized")),"Lead",
IF((OR(J5591="Lead-lined galvanized")),"Lead",
IF((OR((AND(G5591="Unknown - Likely Lead",J5591="Galvanized")),
(AND(G5591="Unknown - Unlikely Lead",J5591="Galvanized")),
(AND(G5591="Unknown - Material Unknown",J5591="Galvanized")))),"Galvanized Requiring Replacement",
IF((OR((AND(G5591="Non-lead - Copper",H5591="Yes",J5591="Galvanized")),
(AND(G5591="Non-lead - Copper",H5591="Don't know",J5591="Galvanized")),
(AND(G5591="Non-lead - Copper",H5591="",J5591="Galvanized")),
(AND(G5591="Non-lead - Plastic",H5591="Yes",J5591="Galvanized")),
(AND(G5591="Non-lead - Plastic",H5591="Don't know",J5591="Galvanized")),
(AND(G5591="Non-lead - Plastic",H5591="",J5591="Galvanized")),
(AND(G5591="Non-lead",H5591="Yes",J5591="Galvanized")),
(AND(G5591="Non-lead",H5591="Don't know",J5591="Galvanized")),
(AND(G5591="Non-lead",H5591="",J5591="Galvanized")),
(AND(G5591="Non-lead - Other",H5591="Yes",J5591="Galvanized")),
(AND(G5591="Non-Lead - Other",H5591="Don't know",J5591="Galvanized")),
(AND(G5591="Galvanized",H5591="Yes",J5591="Galvanized")),
(AND(G5591="Galvanized",H5591="Don't know",J5591="Galvanized")),
(AND(G5591="Galvanized",H5591="",J5591="Galvanized")),
(AND(G5591="Non-Lead - Other",H5591="",J5591="Galvanized")))),"Galvanized Requiring Replacement",
IF((OR((AND(G5591="Non-lead - Copper",J5591="Non-lead - Copper")),
(AND(G5591="Non-lead - Copper",J5591="Non-lead - Plastic")),
(AND(G5591="Non-lead - Copper",J5591="Non-lead - Other")),
(AND(G5591="Non-lead - Copper",J5591="Non-lead")),
(AND(G5591="Non-lead - Plastic",J5591="Non-lead - Copper")),
(AND(G5591="Non-lead - Plastic",J5591="Non-lead - Plastic")),
(AND(G5591="Non-lead - Plastic",J5591="Non-lead - Other")),
(AND(G5591="Non-lead - Plastic",J5591="Non-lead")),
(AND(G5591="Non-lead",J5591="Non-lead - Copper")),
(AND(G5591="Non-lead",J5591="Non-lead - Plastic")),
(AND(G5591="Non-lead",J5591="Non-lead - Other")),
(AND(G5591="Non-lead",J5591="Non-lead")),
(AND(G5591="Non-lead - Other",J5591="Non-lead - Copper")),
(AND(G5591="Non-Lead - Other",J5591="Non-lead - Plastic")),
(AND(G5591="Non-Lead - Other",J5591="Non-lead")),
(AND(G5591="Non-Lead - Other",J5591="Non-lead - Other")))),"Non-Lead",
IF((OR((AND(G5591="Galvanized",J5591="Non-lead")),
(AND(G5591="Galvanized",J5591="Non-lead - Copper")),
(AND(G5591="Galvanized",J5591="Non-lead - Plastic")),
(AND(G5591="Galvanized",J5591="Non-lead")),
(AND(G5591="Galvanized",J5591="Non-lead - Other")))),"Non-Lead",
IF((OR((AND(G5591="Non-lead - Copper",H5591="No",J5591="Galvanized")),
(AND(G5591="Non-lead - Plastic",H5591="No",J5591="Galvanized")),
(AND(G5591="Non-lead",H5591="No",J5591="Galvanized")),
(AND(G5591="Galvanized",H5591="No",J5591="Galvanized")),
(AND(G5591="Non-lead - Other",H5591="No",J5591="Galvanized")))),"Non-lead",
IF((OR((AND(G5591="Unknown - Likely Lead",J5591="Unknown - Likely Lead")),
(AND(G5591="Unknown - Likely Lead",J5591="Unknown - Unlikely Lead")),
(AND(G5591="Unknown - Likely Lead",J5591="Unknown - Material Unknown")),
(AND(G5591="Unknown - Unlikely Lead",J5591="Unknown - Likely Lead")),
(AND(G5591="Unknown - Unlikely Lead",J5591="Unknown - Unlikely Lead")),
(AND(G5591="Unknown - Unlikely Lead",J5591="Unknown - Material Unknown")),
(AND(G5591="Unknown - Material Unknown",J5591="Unknown - Likely Lead")),
(AND(G5591="Unknown - Material Unknown",J5591="Unknown - Unlikely Lead")),
(AND(G5591="Unknown - Material Unknown",J5591="Unknown - Material Unknown")))),"Unknown",
IF((OR((AND(G5591="Unknown - Likely Lead",J5591="Non-lead - Copper")),
(AND(G5591="Unknown - Likely Lead",J5591="Non-lead - Plastic")),
(AND(G5591="Unknown - Likely Lead",J5591="Non-lead")),
(AND(G5591="Unknown - Likely Lead",J5591="Non-lead - Other")),
(AND(G5591="Unknown - Unlikely Lead",J5591="Non-lead - Copper")),
(AND(G5591="Unknown - Unlikely Lead",J5591="Non-lead - Plastic")),
(AND(G5591="Unknown - Unlikely Lead",J5591="Non-lead")),
(AND(G5591="Unknown - Unlikely Lead",J5591="Non-lead - Other")),
(AND(G5591="Unknown - Material Unknown",J5591="Non-lead - Copper")),
(AND(G5591="Unknown - Material Unknown",J5591="Non-lead - Plastic")),
(AND(G5591="Unknown - Material Unknown",J5591="Non-lead")),
(AND(G5591="Unknown - Material Unknown",J5591="Non-lead - Other")))),"Unknown",
IF((OR((AND(G5591="Non-lead - Copper",J5591="Unknown - Likely Lead")),
(AND(G5591="Non-lead - Copper",J5591="Unknown - Unlikely Lead")),
(AND(G5591="Non-lead - Copper",J5591="Unknown - Material Unknown")),
(AND(G5591="Non-lead - Plastic",J5591="Unknown - Likely Lead")),
(AND(G5591="Non-lead - Plastic",J5591="Unknown - Unlikely Lead")),
(AND(G5591="Non-lead - Plastic",J5591="Unknown - Material Unknown")),
(AND(G5591="Non-lead",J5591="Unknown - Likely Lead")),
(AND(G5591="Non-lead",J5591="Unknown - Unlikely Lead")),
(AND(G5591="Non-lead",J5591="Unknown - Material Unknown")),
(AND(G5591="Non-lead - Other",J5591="Unknown - Likely Lead")),
(AND(G5591="Non-Lead - Other",J5591="Unknown - Unlikely Lead")),
(AND(G5591="Non-Lead - Other",J5591="Unknown - Material Unknown")))),"Unknown",
IF((OR((AND(G5591="Galvanized",J5591="Unknown - Likely Lead")),
(AND(G5591="Galvanized",J5591="Unknown - Unlikely Lead")),
(AND(G5591="Galvanized",J5591="Unknown - Material Unknown")))),"Unknown",
IF((OR((AND(G5591="Galvanized",J5591="")))),"Galvanized Requiring Replacement",
IF((OR((AND(G5591="Non-lead - Copper",J5591="")),
(AND(G5591="Non-lead - Plastic",J5591="")),
(AND(G5591="Non-lead",J5591="")),
(AND(G5591="Non-lead - Other",J5591="")))),"Non-lead",
IF((OR((AND(G5591="Unknown - Likely Lead",J5591="")),
(AND(G5591="Unknown - Unlikely Lead",J5591="")),
(AND(G5591="Unknown - Material Unknown",J5591="")))),"Unknown",
""))))))))))))))))</f>
        <v>Non-Lead</v>
      </c>
      <c r="N5591" s="44" t="s">
        <v>39</v>
      </c>
    </row>
    <row r="5592" spans="1:14" ht="30" x14ac:dyDescent="0.25">
      <c r="A5592" s="34" t="s">
        <v>13150</v>
      </c>
      <c r="B5592" s="35" t="s">
        <v>2826</v>
      </c>
      <c r="C5592" s="36" t="s">
        <v>2820</v>
      </c>
      <c r="D5592" s="36" t="s">
        <v>32</v>
      </c>
      <c r="E5592" s="36" t="s">
        <v>644</v>
      </c>
      <c r="F5592" s="37" t="s">
        <v>13151</v>
      </c>
      <c r="G5592" s="38" t="s">
        <v>35</v>
      </c>
      <c r="H5592" s="39" t="s">
        <v>39</v>
      </c>
      <c r="I5592" s="40" t="s">
        <v>37</v>
      </c>
      <c r="J5592" s="42" t="s">
        <v>47</v>
      </c>
      <c r="K5592" s="39" t="s">
        <v>37</v>
      </c>
      <c r="L5592" s="35"/>
      <c r="M5592" s="43" t="str">
        <f>IF((OR(G5592="Lead")),"Lead",
IF((OR(J5592="Lead")),"Lead",
IF((OR(G5592="Lead-lined galvanized")),"Lead",
IF((OR(J5592="Lead-lined galvanized")),"Lead",
IF((OR((AND(G5592="Unknown - Likely Lead",J5592="Galvanized")),
(AND(G5592="Unknown - Unlikely Lead",J5592="Galvanized")),
(AND(G5592="Unknown - Material Unknown",J5592="Galvanized")))),"Galvanized Requiring Replacement",
IF((OR((AND(G5592="Non-lead - Copper",H5592="Yes",J5592="Galvanized")),
(AND(G5592="Non-lead - Copper",H5592="Don't know",J5592="Galvanized")),
(AND(G5592="Non-lead - Copper",H5592="",J5592="Galvanized")),
(AND(G5592="Non-lead - Plastic",H5592="Yes",J5592="Galvanized")),
(AND(G5592="Non-lead - Plastic",H5592="Don't know",J5592="Galvanized")),
(AND(G5592="Non-lead - Plastic",H5592="",J5592="Galvanized")),
(AND(G5592="Non-lead",H5592="Yes",J5592="Galvanized")),
(AND(G5592="Non-lead",H5592="Don't know",J5592="Galvanized")),
(AND(G5592="Non-lead",H5592="",J5592="Galvanized")),
(AND(G5592="Non-lead - Other",H5592="Yes",J5592="Galvanized")),
(AND(G5592="Non-Lead - Other",H5592="Don't know",J5592="Galvanized")),
(AND(G5592="Galvanized",H5592="Yes",J5592="Galvanized")),
(AND(G5592="Galvanized",H5592="Don't know",J5592="Galvanized")),
(AND(G5592="Galvanized",H5592="",J5592="Galvanized")),
(AND(G5592="Non-Lead - Other",H5592="",J5592="Galvanized")))),"Galvanized Requiring Replacement",
IF((OR((AND(G5592="Non-lead - Copper",J5592="Non-lead - Copper")),
(AND(G5592="Non-lead - Copper",J5592="Non-lead - Plastic")),
(AND(G5592="Non-lead - Copper",J5592="Non-lead - Other")),
(AND(G5592="Non-lead - Copper",J5592="Non-lead")),
(AND(G5592="Non-lead - Plastic",J5592="Non-lead - Copper")),
(AND(G5592="Non-lead - Plastic",J5592="Non-lead - Plastic")),
(AND(G5592="Non-lead - Plastic",J5592="Non-lead - Other")),
(AND(G5592="Non-lead - Plastic",J5592="Non-lead")),
(AND(G5592="Non-lead",J5592="Non-lead - Copper")),
(AND(G5592="Non-lead",J5592="Non-lead - Plastic")),
(AND(G5592="Non-lead",J5592="Non-lead - Other")),
(AND(G5592="Non-lead",J5592="Non-lead")),
(AND(G5592="Non-lead - Other",J5592="Non-lead - Copper")),
(AND(G5592="Non-Lead - Other",J5592="Non-lead - Plastic")),
(AND(G5592="Non-Lead - Other",J5592="Non-lead")),
(AND(G5592="Non-Lead - Other",J5592="Non-lead - Other")))),"Non-Lead",
IF((OR((AND(G5592="Galvanized",J5592="Non-lead")),
(AND(G5592="Galvanized",J5592="Non-lead - Copper")),
(AND(G5592="Galvanized",J5592="Non-lead - Plastic")),
(AND(G5592="Galvanized",J5592="Non-lead")),
(AND(G5592="Galvanized",J5592="Non-lead - Other")))),"Non-Lead",
IF((OR((AND(G5592="Non-lead - Copper",H5592="No",J5592="Galvanized")),
(AND(G5592="Non-lead - Plastic",H5592="No",J5592="Galvanized")),
(AND(G5592="Non-lead",H5592="No",J5592="Galvanized")),
(AND(G5592="Galvanized",H5592="No",J5592="Galvanized")),
(AND(G5592="Non-lead - Other",H5592="No",J5592="Galvanized")))),"Non-lead",
IF((OR((AND(G5592="Unknown - Likely Lead",J5592="Unknown - Likely Lead")),
(AND(G5592="Unknown - Likely Lead",J5592="Unknown - Unlikely Lead")),
(AND(G5592="Unknown - Likely Lead",J5592="Unknown - Material Unknown")),
(AND(G5592="Unknown - Unlikely Lead",J5592="Unknown - Likely Lead")),
(AND(G5592="Unknown - Unlikely Lead",J5592="Unknown - Unlikely Lead")),
(AND(G5592="Unknown - Unlikely Lead",J5592="Unknown - Material Unknown")),
(AND(G5592="Unknown - Material Unknown",J5592="Unknown - Likely Lead")),
(AND(G5592="Unknown - Material Unknown",J5592="Unknown - Unlikely Lead")),
(AND(G5592="Unknown - Material Unknown",J5592="Unknown - Material Unknown")))),"Unknown",
IF((OR((AND(G5592="Unknown - Likely Lead",J5592="Non-lead - Copper")),
(AND(G5592="Unknown - Likely Lead",J5592="Non-lead - Plastic")),
(AND(G5592="Unknown - Likely Lead",J5592="Non-lead")),
(AND(G5592="Unknown - Likely Lead",J5592="Non-lead - Other")),
(AND(G5592="Unknown - Unlikely Lead",J5592="Non-lead - Copper")),
(AND(G5592="Unknown - Unlikely Lead",J5592="Non-lead - Plastic")),
(AND(G5592="Unknown - Unlikely Lead",J5592="Non-lead")),
(AND(G5592="Unknown - Unlikely Lead",J5592="Non-lead - Other")),
(AND(G5592="Unknown - Material Unknown",J5592="Non-lead - Copper")),
(AND(G5592="Unknown - Material Unknown",J5592="Non-lead - Plastic")),
(AND(G5592="Unknown - Material Unknown",J5592="Non-lead")),
(AND(G5592="Unknown - Material Unknown",J5592="Non-lead - Other")))),"Unknown",
IF((OR((AND(G5592="Non-lead - Copper",J5592="Unknown - Likely Lead")),
(AND(G5592="Non-lead - Copper",J5592="Unknown - Unlikely Lead")),
(AND(G5592="Non-lead - Copper",J5592="Unknown - Material Unknown")),
(AND(G5592="Non-lead - Plastic",J5592="Unknown - Likely Lead")),
(AND(G5592="Non-lead - Plastic",J5592="Unknown - Unlikely Lead")),
(AND(G5592="Non-lead - Plastic",J5592="Unknown - Material Unknown")),
(AND(G5592="Non-lead",J5592="Unknown - Likely Lead")),
(AND(G5592="Non-lead",J5592="Unknown - Unlikely Lead")),
(AND(G5592="Non-lead",J5592="Unknown - Material Unknown")),
(AND(G5592="Non-lead - Other",J5592="Unknown - Likely Lead")),
(AND(G5592="Non-Lead - Other",J5592="Unknown - Unlikely Lead")),
(AND(G5592="Non-Lead - Other",J5592="Unknown - Material Unknown")))),"Unknown",
IF((OR((AND(G5592="Galvanized",J5592="Unknown - Likely Lead")),
(AND(G5592="Galvanized",J5592="Unknown - Unlikely Lead")),
(AND(G5592="Galvanized",J5592="Unknown - Material Unknown")))),"Unknown",
IF((OR((AND(G5592="Galvanized",J5592="")))),"Galvanized Requiring Replacement",
IF((OR((AND(G5592="Non-lead - Copper",J5592="")),
(AND(G5592="Non-lead - Plastic",J5592="")),
(AND(G5592="Non-lead",J5592="")),
(AND(G5592="Non-lead - Other",J5592="")))),"Non-lead",
IF((OR((AND(G5592="Unknown - Likely Lead",J5592="")),
(AND(G5592="Unknown - Unlikely Lead",J5592="")),
(AND(G5592="Unknown - Material Unknown",J5592="")))),"Unknown",
""))))))))))))))))</f>
        <v>Non-Lead</v>
      </c>
      <c r="N5592" s="44" t="s">
        <v>39</v>
      </c>
    </row>
    <row r="5593" spans="1:14" ht="30" x14ac:dyDescent="0.25">
      <c r="A5593" s="34" t="s">
        <v>13152</v>
      </c>
      <c r="B5593" s="35" t="s">
        <v>1834</v>
      </c>
      <c r="C5593" s="36" t="s">
        <v>2820</v>
      </c>
      <c r="D5593" s="36" t="s">
        <v>32</v>
      </c>
      <c r="E5593" s="36" t="s">
        <v>644</v>
      </c>
      <c r="F5593" s="37" t="s">
        <v>13153</v>
      </c>
      <c r="G5593" s="38" t="s">
        <v>35</v>
      </c>
      <c r="H5593" s="39" t="s">
        <v>39</v>
      </c>
      <c r="I5593" s="40" t="s">
        <v>37</v>
      </c>
      <c r="J5593" s="42" t="s">
        <v>47</v>
      </c>
      <c r="K5593" s="39" t="s">
        <v>37</v>
      </c>
      <c r="L5593" s="35"/>
      <c r="M5593" s="43" t="str">
        <f>IF((OR(G5593="Lead")),"Lead",
IF((OR(J5593="Lead")),"Lead",
IF((OR(G5593="Lead-lined galvanized")),"Lead",
IF((OR(J5593="Lead-lined galvanized")),"Lead",
IF((OR((AND(G5593="Unknown - Likely Lead",J5593="Galvanized")),
(AND(G5593="Unknown - Unlikely Lead",J5593="Galvanized")),
(AND(G5593="Unknown - Material Unknown",J5593="Galvanized")))),"Galvanized Requiring Replacement",
IF((OR((AND(G5593="Non-lead - Copper",H5593="Yes",J5593="Galvanized")),
(AND(G5593="Non-lead - Copper",H5593="Don't know",J5593="Galvanized")),
(AND(G5593="Non-lead - Copper",H5593="",J5593="Galvanized")),
(AND(G5593="Non-lead - Plastic",H5593="Yes",J5593="Galvanized")),
(AND(G5593="Non-lead - Plastic",H5593="Don't know",J5593="Galvanized")),
(AND(G5593="Non-lead - Plastic",H5593="",J5593="Galvanized")),
(AND(G5593="Non-lead",H5593="Yes",J5593="Galvanized")),
(AND(G5593="Non-lead",H5593="Don't know",J5593="Galvanized")),
(AND(G5593="Non-lead",H5593="",J5593="Galvanized")),
(AND(G5593="Non-lead - Other",H5593="Yes",J5593="Galvanized")),
(AND(G5593="Non-Lead - Other",H5593="Don't know",J5593="Galvanized")),
(AND(G5593="Galvanized",H5593="Yes",J5593="Galvanized")),
(AND(G5593="Galvanized",H5593="Don't know",J5593="Galvanized")),
(AND(G5593="Galvanized",H5593="",J5593="Galvanized")),
(AND(G5593="Non-Lead - Other",H5593="",J5593="Galvanized")))),"Galvanized Requiring Replacement",
IF((OR((AND(G5593="Non-lead - Copper",J5593="Non-lead - Copper")),
(AND(G5593="Non-lead - Copper",J5593="Non-lead - Plastic")),
(AND(G5593="Non-lead - Copper",J5593="Non-lead - Other")),
(AND(G5593="Non-lead - Copper",J5593="Non-lead")),
(AND(G5593="Non-lead - Plastic",J5593="Non-lead - Copper")),
(AND(G5593="Non-lead - Plastic",J5593="Non-lead - Plastic")),
(AND(G5593="Non-lead - Plastic",J5593="Non-lead - Other")),
(AND(G5593="Non-lead - Plastic",J5593="Non-lead")),
(AND(G5593="Non-lead",J5593="Non-lead - Copper")),
(AND(G5593="Non-lead",J5593="Non-lead - Plastic")),
(AND(G5593="Non-lead",J5593="Non-lead - Other")),
(AND(G5593="Non-lead",J5593="Non-lead")),
(AND(G5593="Non-lead - Other",J5593="Non-lead - Copper")),
(AND(G5593="Non-Lead - Other",J5593="Non-lead - Plastic")),
(AND(G5593="Non-Lead - Other",J5593="Non-lead")),
(AND(G5593="Non-Lead - Other",J5593="Non-lead - Other")))),"Non-Lead",
IF((OR((AND(G5593="Galvanized",J5593="Non-lead")),
(AND(G5593="Galvanized",J5593="Non-lead - Copper")),
(AND(G5593="Galvanized",J5593="Non-lead - Plastic")),
(AND(G5593="Galvanized",J5593="Non-lead")),
(AND(G5593="Galvanized",J5593="Non-lead - Other")))),"Non-Lead",
IF((OR((AND(G5593="Non-lead - Copper",H5593="No",J5593="Galvanized")),
(AND(G5593="Non-lead - Plastic",H5593="No",J5593="Galvanized")),
(AND(G5593="Non-lead",H5593="No",J5593="Galvanized")),
(AND(G5593="Galvanized",H5593="No",J5593="Galvanized")),
(AND(G5593="Non-lead - Other",H5593="No",J5593="Galvanized")))),"Non-lead",
IF((OR((AND(G5593="Unknown - Likely Lead",J5593="Unknown - Likely Lead")),
(AND(G5593="Unknown - Likely Lead",J5593="Unknown - Unlikely Lead")),
(AND(G5593="Unknown - Likely Lead",J5593="Unknown - Material Unknown")),
(AND(G5593="Unknown - Unlikely Lead",J5593="Unknown - Likely Lead")),
(AND(G5593="Unknown - Unlikely Lead",J5593="Unknown - Unlikely Lead")),
(AND(G5593="Unknown - Unlikely Lead",J5593="Unknown - Material Unknown")),
(AND(G5593="Unknown - Material Unknown",J5593="Unknown - Likely Lead")),
(AND(G5593="Unknown - Material Unknown",J5593="Unknown - Unlikely Lead")),
(AND(G5593="Unknown - Material Unknown",J5593="Unknown - Material Unknown")))),"Unknown",
IF((OR((AND(G5593="Unknown - Likely Lead",J5593="Non-lead - Copper")),
(AND(G5593="Unknown - Likely Lead",J5593="Non-lead - Plastic")),
(AND(G5593="Unknown - Likely Lead",J5593="Non-lead")),
(AND(G5593="Unknown - Likely Lead",J5593="Non-lead - Other")),
(AND(G5593="Unknown - Unlikely Lead",J5593="Non-lead - Copper")),
(AND(G5593="Unknown - Unlikely Lead",J5593="Non-lead - Plastic")),
(AND(G5593="Unknown - Unlikely Lead",J5593="Non-lead")),
(AND(G5593="Unknown - Unlikely Lead",J5593="Non-lead - Other")),
(AND(G5593="Unknown - Material Unknown",J5593="Non-lead - Copper")),
(AND(G5593="Unknown - Material Unknown",J5593="Non-lead - Plastic")),
(AND(G5593="Unknown - Material Unknown",J5593="Non-lead")),
(AND(G5593="Unknown - Material Unknown",J5593="Non-lead - Other")))),"Unknown",
IF((OR((AND(G5593="Non-lead - Copper",J5593="Unknown - Likely Lead")),
(AND(G5593="Non-lead - Copper",J5593="Unknown - Unlikely Lead")),
(AND(G5593="Non-lead - Copper",J5593="Unknown - Material Unknown")),
(AND(G5593="Non-lead - Plastic",J5593="Unknown - Likely Lead")),
(AND(G5593="Non-lead - Plastic",J5593="Unknown - Unlikely Lead")),
(AND(G5593="Non-lead - Plastic",J5593="Unknown - Material Unknown")),
(AND(G5593="Non-lead",J5593="Unknown - Likely Lead")),
(AND(G5593="Non-lead",J5593="Unknown - Unlikely Lead")),
(AND(G5593="Non-lead",J5593="Unknown - Material Unknown")),
(AND(G5593="Non-lead - Other",J5593="Unknown - Likely Lead")),
(AND(G5593="Non-Lead - Other",J5593="Unknown - Unlikely Lead")),
(AND(G5593="Non-Lead - Other",J5593="Unknown - Material Unknown")))),"Unknown",
IF((OR((AND(G5593="Galvanized",J5593="Unknown - Likely Lead")),
(AND(G5593="Galvanized",J5593="Unknown - Unlikely Lead")),
(AND(G5593="Galvanized",J5593="Unknown - Material Unknown")))),"Unknown",
IF((OR((AND(G5593="Galvanized",J5593="")))),"Galvanized Requiring Replacement",
IF((OR((AND(G5593="Non-lead - Copper",J5593="")),
(AND(G5593="Non-lead - Plastic",J5593="")),
(AND(G5593="Non-lead",J5593="")),
(AND(G5593="Non-lead - Other",J5593="")))),"Non-lead",
IF((OR((AND(G5593="Unknown - Likely Lead",J5593="")),
(AND(G5593="Unknown - Unlikely Lead",J5593="")),
(AND(G5593="Unknown - Material Unknown",J5593="")))),"Unknown",
""))))))))))))))))</f>
        <v>Non-Lead</v>
      </c>
      <c r="N5593" s="44" t="s">
        <v>39</v>
      </c>
    </row>
    <row r="5594" spans="1:14" ht="30" x14ac:dyDescent="0.25">
      <c r="A5594" s="34" t="s">
        <v>13154</v>
      </c>
      <c r="B5594" s="35" t="s">
        <v>555</v>
      </c>
      <c r="C5594" s="36" t="s">
        <v>2820</v>
      </c>
      <c r="D5594" s="36" t="s">
        <v>32</v>
      </c>
      <c r="E5594" s="36" t="s">
        <v>644</v>
      </c>
      <c r="F5594" s="37" t="s">
        <v>13155</v>
      </c>
      <c r="G5594" s="38" t="s">
        <v>35</v>
      </c>
      <c r="H5594" s="39" t="s">
        <v>39</v>
      </c>
      <c r="I5594" s="40" t="s">
        <v>37</v>
      </c>
      <c r="J5594" s="42" t="s">
        <v>47</v>
      </c>
      <c r="K5594" s="39" t="s">
        <v>37</v>
      </c>
      <c r="L5594" s="35"/>
      <c r="M5594" s="43" t="str">
        <f>IF((OR(G5594="Lead")),"Lead",
IF((OR(J5594="Lead")),"Lead",
IF((OR(G5594="Lead-lined galvanized")),"Lead",
IF((OR(J5594="Lead-lined galvanized")),"Lead",
IF((OR((AND(G5594="Unknown - Likely Lead",J5594="Galvanized")),
(AND(G5594="Unknown - Unlikely Lead",J5594="Galvanized")),
(AND(G5594="Unknown - Material Unknown",J5594="Galvanized")))),"Galvanized Requiring Replacement",
IF((OR((AND(G5594="Non-lead - Copper",H5594="Yes",J5594="Galvanized")),
(AND(G5594="Non-lead - Copper",H5594="Don't know",J5594="Galvanized")),
(AND(G5594="Non-lead - Copper",H5594="",J5594="Galvanized")),
(AND(G5594="Non-lead - Plastic",H5594="Yes",J5594="Galvanized")),
(AND(G5594="Non-lead - Plastic",H5594="Don't know",J5594="Galvanized")),
(AND(G5594="Non-lead - Plastic",H5594="",J5594="Galvanized")),
(AND(G5594="Non-lead",H5594="Yes",J5594="Galvanized")),
(AND(G5594="Non-lead",H5594="Don't know",J5594="Galvanized")),
(AND(G5594="Non-lead",H5594="",J5594="Galvanized")),
(AND(G5594="Non-lead - Other",H5594="Yes",J5594="Galvanized")),
(AND(G5594="Non-Lead - Other",H5594="Don't know",J5594="Galvanized")),
(AND(G5594="Galvanized",H5594="Yes",J5594="Galvanized")),
(AND(G5594="Galvanized",H5594="Don't know",J5594="Galvanized")),
(AND(G5594="Galvanized",H5594="",J5594="Galvanized")),
(AND(G5594="Non-Lead - Other",H5594="",J5594="Galvanized")))),"Galvanized Requiring Replacement",
IF((OR((AND(G5594="Non-lead - Copper",J5594="Non-lead - Copper")),
(AND(G5594="Non-lead - Copper",J5594="Non-lead - Plastic")),
(AND(G5594="Non-lead - Copper",J5594="Non-lead - Other")),
(AND(G5594="Non-lead - Copper",J5594="Non-lead")),
(AND(G5594="Non-lead - Plastic",J5594="Non-lead - Copper")),
(AND(G5594="Non-lead - Plastic",J5594="Non-lead - Plastic")),
(AND(G5594="Non-lead - Plastic",J5594="Non-lead - Other")),
(AND(G5594="Non-lead - Plastic",J5594="Non-lead")),
(AND(G5594="Non-lead",J5594="Non-lead - Copper")),
(AND(G5594="Non-lead",J5594="Non-lead - Plastic")),
(AND(G5594="Non-lead",J5594="Non-lead - Other")),
(AND(G5594="Non-lead",J5594="Non-lead")),
(AND(G5594="Non-lead - Other",J5594="Non-lead - Copper")),
(AND(G5594="Non-Lead - Other",J5594="Non-lead - Plastic")),
(AND(G5594="Non-Lead - Other",J5594="Non-lead")),
(AND(G5594="Non-Lead - Other",J5594="Non-lead - Other")))),"Non-Lead",
IF((OR((AND(G5594="Galvanized",J5594="Non-lead")),
(AND(G5594="Galvanized",J5594="Non-lead - Copper")),
(AND(G5594="Galvanized",J5594="Non-lead - Plastic")),
(AND(G5594="Galvanized",J5594="Non-lead")),
(AND(G5594="Galvanized",J5594="Non-lead - Other")))),"Non-Lead",
IF((OR((AND(G5594="Non-lead - Copper",H5594="No",J5594="Galvanized")),
(AND(G5594="Non-lead - Plastic",H5594="No",J5594="Galvanized")),
(AND(G5594="Non-lead",H5594="No",J5594="Galvanized")),
(AND(G5594="Galvanized",H5594="No",J5594="Galvanized")),
(AND(G5594="Non-lead - Other",H5594="No",J5594="Galvanized")))),"Non-lead",
IF((OR((AND(G5594="Unknown - Likely Lead",J5594="Unknown - Likely Lead")),
(AND(G5594="Unknown - Likely Lead",J5594="Unknown - Unlikely Lead")),
(AND(G5594="Unknown - Likely Lead",J5594="Unknown - Material Unknown")),
(AND(G5594="Unknown - Unlikely Lead",J5594="Unknown - Likely Lead")),
(AND(G5594="Unknown - Unlikely Lead",J5594="Unknown - Unlikely Lead")),
(AND(G5594="Unknown - Unlikely Lead",J5594="Unknown - Material Unknown")),
(AND(G5594="Unknown - Material Unknown",J5594="Unknown - Likely Lead")),
(AND(G5594="Unknown - Material Unknown",J5594="Unknown - Unlikely Lead")),
(AND(G5594="Unknown - Material Unknown",J5594="Unknown - Material Unknown")))),"Unknown",
IF((OR((AND(G5594="Unknown - Likely Lead",J5594="Non-lead - Copper")),
(AND(G5594="Unknown - Likely Lead",J5594="Non-lead - Plastic")),
(AND(G5594="Unknown - Likely Lead",J5594="Non-lead")),
(AND(G5594="Unknown - Likely Lead",J5594="Non-lead - Other")),
(AND(G5594="Unknown - Unlikely Lead",J5594="Non-lead - Copper")),
(AND(G5594="Unknown - Unlikely Lead",J5594="Non-lead - Plastic")),
(AND(G5594="Unknown - Unlikely Lead",J5594="Non-lead")),
(AND(G5594="Unknown - Unlikely Lead",J5594="Non-lead - Other")),
(AND(G5594="Unknown - Material Unknown",J5594="Non-lead - Copper")),
(AND(G5594="Unknown - Material Unknown",J5594="Non-lead - Plastic")),
(AND(G5594="Unknown - Material Unknown",J5594="Non-lead")),
(AND(G5594="Unknown - Material Unknown",J5594="Non-lead - Other")))),"Unknown",
IF((OR((AND(G5594="Non-lead - Copper",J5594="Unknown - Likely Lead")),
(AND(G5594="Non-lead - Copper",J5594="Unknown - Unlikely Lead")),
(AND(G5594="Non-lead - Copper",J5594="Unknown - Material Unknown")),
(AND(G5594="Non-lead - Plastic",J5594="Unknown - Likely Lead")),
(AND(G5594="Non-lead - Plastic",J5594="Unknown - Unlikely Lead")),
(AND(G5594="Non-lead - Plastic",J5594="Unknown - Material Unknown")),
(AND(G5594="Non-lead",J5594="Unknown - Likely Lead")),
(AND(G5594="Non-lead",J5594="Unknown - Unlikely Lead")),
(AND(G5594="Non-lead",J5594="Unknown - Material Unknown")),
(AND(G5594="Non-lead - Other",J5594="Unknown - Likely Lead")),
(AND(G5594="Non-Lead - Other",J5594="Unknown - Unlikely Lead")),
(AND(G5594="Non-Lead - Other",J5594="Unknown - Material Unknown")))),"Unknown",
IF((OR((AND(G5594="Galvanized",J5594="Unknown - Likely Lead")),
(AND(G5594="Galvanized",J5594="Unknown - Unlikely Lead")),
(AND(G5594="Galvanized",J5594="Unknown - Material Unknown")))),"Unknown",
IF((OR((AND(G5594="Galvanized",J5594="")))),"Galvanized Requiring Replacement",
IF((OR((AND(G5594="Non-lead - Copper",J5594="")),
(AND(G5594="Non-lead - Plastic",J5594="")),
(AND(G5594="Non-lead",J5594="")),
(AND(G5594="Non-lead - Other",J5594="")))),"Non-lead",
IF((OR((AND(G5594="Unknown - Likely Lead",J5594="")),
(AND(G5594="Unknown - Unlikely Lead",J5594="")),
(AND(G5594="Unknown - Material Unknown",J5594="")))),"Unknown",
""))))))))))))))))</f>
        <v>Non-Lead</v>
      </c>
      <c r="N5594" s="44" t="s">
        <v>39</v>
      </c>
    </row>
    <row r="5595" spans="1:14" ht="30" x14ac:dyDescent="0.25">
      <c r="A5595" s="34" t="s">
        <v>13156</v>
      </c>
      <c r="B5595" s="35" t="s">
        <v>1839</v>
      </c>
      <c r="C5595" s="36" t="s">
        <v>13157</v>
      </c>
      <c r="D5595" s="36" t="s">
        <v>32</v>
      </c>
      <c r="E5595" s="36" t="s">
        <v>644</v>
      </c>
      <c r="F5595" s="37" t="s">
        <v>13158</v>
      </c>
      <c r="G5595" s="38" t="s">
        <v>35</v>
      </c>
      <c r="H5595" s="39" t="s">
        <v>39</v>
      </c>
      <c r="I5595" s="40" t="s">
        <v>37</v>
      </c>
      <c r="J5595" s="42" t="s">
        <v>47</v>
      </c>
      <c r="K5595" s="39" t="s">
        <v>37</v>
      </c>
      <c r="L5595" s="35"/>
      <c r="M5595" s="43" t="str">
        <f>IF((OR(G5595="Lead")),"Lead",
IF((OR(J5595="Lead")),"Lead",
IF((OR(G5595="Lead-lined galvanized")),"Lead",
IF((OR(J5595="Lead-lined galvanized")),"Lead",
IF((OR((AND(G5595="Unknown - Likely Lead",J5595="Galvanized")),
(AND(G5595="Unknown - Unlikely Lead",J5595="Galvanized")),
(AND(G5595="Unknown - Material Unknown",J5595="Galvanized")))),"Galvanized Requiring Replacement",
IF((OR((AND(G5595="Non-lead - Copper",H5595="Yes",J5595="Galvanized")),
(AND(G5595="Non-lead - Copper",H5595="Don't know",J5595="Galvanized")),
(AND(G5595="Non-lead - Copper",H5595="",J5595="Galvanized")),
(AND(G5595="Non-lead - Plastic",H5595="Yes",J5595="Galvanized")),
(AND(G5595="Non-lead - Plastic",H5595="Don't know",J5595="Galvanized")),
(AND(G5595="Non-lead - Plastic",H5595="",J5595="Galvanized")),
(AND(G5595="Non-lead",H5595="Yes",J5595="Galvanized")),
(AND(G5595="Non-lead",H5595="Don't know",J5595="Galvanized")),
(AND(G5595="Non-lead",H5595="",J5595="Galvanized")),
(AND(G5595="Non-lead - Other",H5595="Yes",J5595="Galvanized")),
(AND(G5595="Non-Lead - Other",H5595="Don't know",J5595="Galvanized")),
(AND(G5595="Galvanized",H5595="Yes",J5595="Galvanized")),
(AND(G5595="Galvanized",H5595="Don't know",J5595="Galvanized")),
(AND(G5595="Galvanized",H5595="",J5595="Galvanized")),
(AND(G5595="Non-Lead - Other",H5595="",J5595="Galvanized")))),"Galvanized Requiring Replacement",
IF((OR((AND(G5595="Non-lead - Copper",J5595="Non-lead - Copper")),
(AND(G5595="Non-lead - Copper",J5595="Non-lead - Plastic")),
(AND(G5595="Non-lead - Copper",J5595="Non-lead - Other")),
(AND(G5595="Non-lead - Copper",J5595="Non-lead")),
(AND(G5595="Non-lead - Plastic",J5595="Non-lead - Copper")),
(AND(G5595="Non-lead - Plastic",J5595="Non-lead - Plastic")),
(AND(G5595="Non-lead - Plastic",J5595="Non-lead - Other")),
(AND(G5595="Non-lead - Plastic",J5595="Non-lead")),
(AND(G5595="Non-lead",J5595="Non-lead - Copper")),
(AND(G5595="Non-lead",J5595="Non-lead - Plastic")),
(AND(G5595="Non-lead",J5595="Non-lead - Other")),
(AND(G5595="Non-lead",J5595="Non-lead")),
(AND(G5595="Non-lead - Other",J5595="Non-lead - Copper")),
(AND(G5595="Non-Lead - Other",J5595="Non-lead - Plastic")),
(AND(G5595="Non-Lead - Other",J5595="Non-lead")),
(AND(G5595="Non-Lead - Other",J5595="Non-lead - Other")))),"Non-Lead",
IF((OR((AND(G5595="Galvanized",J5595="Non-lead")),
(AND(G5595="Galvanized",J5595="Non-lead - Copper")),
(AND(G5595="Galvanized",J5595="Non-lead - Plastic")),
(AND(G5595="Galvanized",J5595="Non-lead")),
(AND(G5595="Galvanized",J5595="Non-lead - Other")))),"Non-Lead",
IF((OR((AND(G5595="Non-lead - Copper",H5595="No",J5595="Galvanized")),
(AND(G5595="Non-lead - Plastic",H5595="No",J5595="Galvanized")),
(AND(G5595="Non-lead",H5595="No",J5595="Galvanized")),
(AND(G5595="Galvanized",H5595="No",J5595="Galvanized")),
(AND(G5595="Non-lead - Other",H5595="No",J5595="Galvanized")))),"Non-lead",
IF((OR((AND(G5595="Unknown - Likely Lead",J5595="Unknown - Likely Lead")),
(AND(G5595="Unknown - Likely Lead",J5595="Unknown - Unlikely Lead")),
(AND(G5595="Unknown - Likely Lead",J5595="Unknown - Material Unknown")),
(AND(G5595="Unknown - Unlikely Lead",J5595="Unknown - Likely Lead")),
(AND(G5595="Unknown - Unlikely Lead",J5595="Unknown - Unlikely Lead")),
(AND(G5595="Unknown - Unlikely Lead",J5595="Unknown - Material Unknown")),
(AND(G5595="Unknown - Material Unknown",J5595="Unknown - Likely Lead")),
(AND(G5595="Unknown - Material Unknown",J5595="Unknown - Unlikely Lead")),
(AND(G5595="Unknown - Material Unknown",J5595="Unknown - Material Unknown")))),"Unknown",
IF((OR((AND(G5595="Unknown - Likely Lead",J5595="Non-lead - Copper")),
(AND(G5595="Unknown - Likely Lead",J5595="Non-lead - Plastic")),
(AND(G5595="Unknown - Likely Lead",J5595="Non-lead")),
(AND(G5595="Unknown - Likely Lead",J5595="Non-lead - Other")),
(AND(G5595="Unknown - Unlikely Lead",J5595="Non-lead - Copper")),
(AND(G5595="Unknown - Unlikely Lead",J5595="Non-lead - Plastic")),
(AND(G5595="Unknown - Unlikely Lead",J5595="Non-lead")),
(AND(G5595="Unknown - Unlikely Lead",J5595="Non-lead - Other")),
(AND(G5595="Unknown - Material Unknown",J5595="Non-lead - Copper")),
(AND(G5595="Unknown - Material Unknown",J5595="Non-lead - Plastic")),
(AND(G5595="Unknown - Material Unknown",J5595="Non-lead")),
(AND(G5595="Unknown - Material Unknown",J5595="Non-lead - Other")))),"Unknown",
IF((OR((AND(G5595="Non-lead - Copper",J5595="Unknown - Likely Lead")),
(AND(G5595="Non-lead - Copper",J5595="Unknown - Unlikely Lead")),
(AND(G5595="Non-lead - Copper",J5595="Unknown - Material Unknown")),
(AND(G5595="Non-lead - Plastic",J5595="Unknown - Likely Lead")),
(AND(G5595="Non-lead - Plastic",J5595="Unknown - Unlikely Lead")),
(AND(G5595="Non-lead - Plastic",J5595="Unknown - Material Unknown")),
(AND(G5595="Non-lead",J5595="Unknown - Likely Lead")),
(AND(G5595="Non-lead",J5595="Unknown - Unlikely Lead")),
(AND(G5595="Non-lead",J5595="Unknown - Material Unknown")),
(AND(G5595="Non-lead - Other",J5595="Unknown - Likely Lead")),
(AND(G5595="Non-Lead - Other",J5595="Unknown - Unlikely Lead")),
(AND(G5595="Non-Lead - Other",J5595="Unknown - Material Unknown")))),"Unknown",
IF((OR((AND(G5595="Galvanized",J5595="Unknown - Likely Lead")),
(AND(G5595="Galvanized",J5595="Unknown - Unlikely Lead")),
(AND(G5595="Galvanized",J5595="Unknown - Material Unknown")))),"Unknown",
IF((OR((AND(G5595="Galvanized",J5595="")))),"Galvanized Requiring Replacement",
IF((OR((AND(G5595="Non-lead - Copper",J5595="")),
(AND(G5595="Non-lead - Plastic",J5595="")),
(AND(G5595="Non-lead",J5595="")),
(AND(G5595="Non-lead - Other",J5595="")))),"Non-lead",
IF((OR((AND(G5595="Unknown - Likely Lead",J5595="")),
(AND(G5595="Unknown - Unlikely Lead",J5595="")),
(AND(G5595="Unknown - Material Unknown",J5595="")))),"Unknown",
""))))))))))))))))</f>
        <v>Non-Lead</v>
      </c>
      <c r="N5595" s="44" t="s">
        <v>39</v>
      </c>
    </row>
    <row r="5596" spans="1:14" ht="30" x14ac:dyDescent="0.25">
      <c r="A5596" s="34" t="s">
        <v>13159</v>
      </c>
      <c r="B5596" s="35" t="s">
        <v>552</v>
      </c>
      <c r="C5596" s="36" t="s">
        <v>2820</v>
      </c>
      <c r="D5596" s="36" t="s">
        <v>32</v>
      </c>
      <c r="E5596" s="36" t="s">
        <v>644</v>
      </c>
      <c r="F5596" s="37" t="s">
        <v>13160</v>
      </c>
      <c r="G5596" s="38" t="s">
        <v>35</v>
      </c>
      <c r="H5596" s="39" t="s">
        <v>39</v>
      </c>
      <c r="I5596" s="40" t="s">
        <v>37</v>
      </c>
      <c r="J5596" s="42" t="s">
        <v>47</v>
      </c>
      <c r="K5596" s="39" t="s">
        <v>37</v>
      </c>
      <c r="L5596" s="35"/>
      <c r="M5596" s="43" t="str">
        <f>IF((OR(G5596="Lead")),"Lead",
IF((OR(J5596="Lead")),"Lead",
IF((OR(G5596="Lead-lined galvanized")),"Lead",
IF((OR(J5596="Lead-lined galvanized")),"Lead",
IF((OR((AND(G5596="Unknown - Likely Lead",J5596="Galvanized")),
(AND(G5596="Unknown - Unlikely Lead",J5596="Galvanized")),
(AND(G5596="Unknown - Material Unknown",J5596="Galvanized")))),"Galvanized Requiring Replacement",
IF((OR((AND(G5596="Non-lead - Copper",H5596="Yes",J5596="Galvanized")),
(AND(G5596="Non-lead - Copper",H5596="Don't know",J5596="Galvanized")),
(AND(G5596="Non-lead - Copper",H5596="",J5596="Galvanized")),
(AND(G5596="Non-lead - Plastic",H5596="Yes",J5596="Galvanized")),
(AND(G5596="Non-lead - Plastic",H5596="Don't know",J5596="Galvanized")),
(AND(G5596="Non-lead - Plastic",H5596="",J5596="Galvanized")),
(AND(G5596="Non-lead",H5596="Yes",J5596="Galvanized")),
(AND(G5596="Non-lead",H5596="Don't know",J5596="Galvanized")),
(AND(G5596="Non-lead",H5596="",J5596="Galvanized")),
(AND(G5596="Non-lead - Other",H5596="Yes",J5596="Galvanized")),
(AND(G5596="Non-Lead - Other",H5596="Don't know",J5596="Galvanized")),
(AND(G5596="Galvanized",H5596="Yes",J5596="Galvanized")),
(AND(G5596="Galvanized",H5596="Don't know",J5596="Galvanized")),
(AND(G5596="Galvanized",H5596="",J5596="Galvanized")),
(AND(G5596="Non-Lead - Other",H5596="",J5596="Galvanized")))),"Galvanized Requiring Replacement",
IF((OR((AND(G5596="Non-lead - Copper",J5596="Non-lead - Copper")),
(AND(G5596="Non-lead - Copper",J5596="Non-lead - Plastic")),
(AND(G5596="Non-lead - Copper",J5596="Non-lead - Other")),
(AND(G5596="Non-lead - Copper",J5596="Non-lead")),
(AND(G5596="Non-lead - Plastic",J5596="Non-lead - Copper")),
(AND(G5596="Non-lead - Plastic",J5596="Non-lead - Plastic")),
(AND(G5596="Non-lead - Plastic",J5596="Non-lead - Other")),
(AND(G5596="Non-lead - Plastic",J5596="Non-lead")),
(AND(G5596="Non-lead",J5596="Non-lead - Copper")),
(AND(G5596="Non-lead",J5596="Non-lead - Plastic")),
(AND(G5596="Non-lead",J5596="Non-lead - Other")),
(AND(G5596="Non-lead",J5596="Non-lead")),
(AND(G5596="Non-lead - Other",J5596="Non-lead - Copper")),
(AND(G5596="Non-Lead - Other",J5596="Non-lead - Plastic")),
(AND(G5596="Non-Lead - Other",J5596="Non-lead")),
(AND(G5596="Non-Lead - Other",J5596="Non-lead - Other")))),"Non-Lead",
IF((OR((AND(G5596="Galvanized",J5596="Non-lead")),
(AND(G5596="Galvanized",J5596="Non-lead - Copper")),
(AND(G5596="Galvanized",J5596="Non-lead - Plastic")),
(AND(G5596="Galvanized",J5596="Non-lead")),
(AND(G5596="Galvanized",J5596="Non-lead - Other")))),"Non-Lead",
IF((OR((AND(G5596="Non-lead - Copper",H5596="No",J5596="Galvanized")),
(AND(G5596="Non-lead - Plastic",H5596="No",J5596="Galvanized")),
(AND(G5596="Non-lead",H5596="No",J5596="Galvanized")),
(AND(G5596="Galvanized",H5596="No",J5596="Galvanized")),
(AND(G5596="Non-lead - Other",H5596="No",J5596="Galvanized")))),"Non-lead",
IF((OR((AND(G5596="Unknown - Likely Lead",J5596="Unknown - Likely Lead")),
(AND(G5596="Unknown - Likely Lead",J5596="Unknown - Unlikely Lead")),
(AND(G5596="Unknown - Likely Lead",J5596="Unknown - Material Unknown")),
(AND(G5596="Unknown - Unlikely Lead",J5596="Unknown - Likely Lead")),
(AND(G5596="Unknown - Unlikely Lead",J5596="Unknown - Unlikely Lead")),
(AND(G5596="Unknown - Unlikely Lead",J5596="Unknown - Material Unknown")),
(AND(G5596="Unknown - Material Unknown",J5596="Unknown - Likely Lead")),
(AND(G5596="Unknown - Material Unknown",J5596="Unknown - Unlikely Lead")),
(AND(G5596="Unknown - Material Unknown",J5596="Unknown - Material Unknown")))),"Unknown",
IF((OR((AND(G5596="Unknown - Likely Lead",J5596="Non-lead - Copper")),
(AND(G5596="Unknown - Likely Lead",J5596="Non-lead - Plastic")),
(AND(G5596="Unknown - Likely Lead",J5596="Non-lead")),
(AND(G5596="Unknown - Likely Lead",J5596="Non-lead - Other")),
(AND(G5596="Unknown - Unlikely Lead",J5596="Non-lead - Copper")),
(AND(G5596="Unknown - Unlikely Lead",J5596="Non-lead - Plastic")),
(AND(G5596="Unknown - Unlikely Lead",J5596="Non-lead")),
(AND(G5596="Unknown - Unlikely Lead",J5596="Non-lead - Other")),
(AND(G5596="Unknown - Material Unknown",J5596="Non-lead - Copper")),
(AND(G5596="Unknown - Material Unknown",J5596="Non-lead - Plastic")),
(AND(G5596="Unknown - Material Unknown",J5596="Non-lead")),
(AND(G5596="Unknown - Material Unknown",J5596="Non-lead - Other")))),"Unknown",
IF((OR((AND(G5596="Non-lead - Copper",J5596="Unknown - Likely Lead")),
(AND(G5596="Non-lead - Copper",J5596="Unknown - Unlikely Lead")),
(AND(G5596="Non-lead - Copper",J5596="Unknown - Material Unknown")),
(AND(G5596="Non-lead - Plastic",J5596="Unknown - Likely Lead")),
(AND(G5596="Non-lead - Plastic",J5596="Unknown - Unlikely Lead")),
(AND(G5596="Non-lead - Plastic",J5596="Unknown - Material Unknown")),
(AND(G5596="Non-lead",J5596="Unknown - Likely Lead")),
(AND(G5596="Non-lead",J5596="Unknown - Unlikely Lead")),
(AND(G5596="Non-lead",J5596="Unknown - Material Unknown")),
(AND(G5596="Non-lead - Other",J5596="Unknown - Likely Lead")),
(AND(G5596="Non-Lead - Other",J5596="Unknown - Unlikely Lead")),
(AND(G5596="Non-Lead - Other",J5596="Unknown - Material Unknown")))),"Unknown",
IF((OR((AND(G5596="Galvanized",J5596="Unknown - Likely Lead")),
(AND(G5596="Galvanized",J5596="Unknown - Unlikely Lead")),
(AND(G5596="Galvanized",J5596="Unknown - Material Unknown")))),"Unknown",
IF((OR((AND(G5596="Galvanized",J5596="")))),"Galvanized Requiring Replacement",
IF((OR((AND(G5596="Non-lead - Copper",J5596="")),
(AND(G5596="Non-lead - Plastic",J5596="")),
(AND(G5596="Non-lead",J5596="")),
(AND(G5596="Non-lead - Other",J5596="")))),"Non-lead",
IF((OR((AND(G5596="Unknown - Likely Lead",J5596="")),
(AND(G5596="Unknown - Unlikely Lead",J5596="")),
(AND(G5596="Unknown - Material Unknown",J5596="")))),"Unknown",
""))))))))))))))))</f>
        <v>Non-Lead</v>
      </c>
      <c r="N5596" s="44" t="s">
        <v>39</v>
      </c>
    </row>
    <row r="5597" spans="1:14" ht="30" x14ac:dyDescent="0.25">
      <c r="A5597" s="34" t="s">
        <v>13161</v>
      </c>
      <c r="B5597" s="35" t="s">
        <v>1842</v>
      </c>
      <c r="C5597" s="36" t="s">
        <v>2820</v>
      </c>
      <c r="D5597" s="36" t="s">
        <v>32</v>
      </c>
      <c r="E5597" s="36" t="s">
        <v>644</v>
      </c>
      <c r="F5597" s="37" t="s">
        <v>13162</v>
      </c>
      <c r="G5597" s="38" t="s">
        <v>35</v>
      </c>
      <c r="H5597" s="39" t="s">
        <v>39</v>
      </c>
      <c r="I5597" s="40" t="s">
        <v>37</v>
      </c>
      <c r="J5597" s="42" t="s">
        <v>47</v>
      </c>
      <c r="K5597" s="39" t="s">
        <v>37</v>
      </c>
      <c r="L5597" s="35"/>
      <c r="M5597" s="43" t="str">
        <f>IF((OR(G5597="Lead")),"Lead",
IF((OR(J5597="Lead")),"Lead",
IF((OR(G5597="Lead-lined galvanized")),"Lead",
IF((OR(J5597="Lead-lined galvanized")),"Lead",
IF((OR((AND(G5597="Unknown - Likely Lead",J5597="Galvanized")),
(AND(G5597="Unknown - Unlikely Lead",J5597="Galvanized")),
(AND(G5597="Unknown - Material Unknown",J5597="Galvanized")))),"Galvanized Requiring Replacement",
IF((OR((AND(G5597="Non-lead - Copper",H5597="Yes",J5597="Galvanized")),
(AND(G5597="Non-lead - Copper",H5597="Don't know",J5597="Galvanized")),
(AND(G5597="Non-lead - Copper",H5597="",J5597="Galvanized")),
(AND(G5597="Non-lead - Plastic",H5597="Yes",J5597="Galvanized")),
(AND(G5597="Non-lead - Plastic",H5597="Don't know",J5597="Galvanized")),
(AND(G5597="Non-lead - Plastic",H5597="",J5597="Galvanized")),
(AND(G5597="Non-lead",H5597="Yes",J5597="Galvanized")),
(AND(G5597="Non-lead",H5597="Don't know",J5597="Galvanized")),
(AND(G5597="Non-lead",H5597="",J5597="Galvanized")),
(AND(G5597="Non-lead - Other",H5597="Yes",J5597="Galvanized")),
(AND(G5597="Non-Lead - Other",H5597="Don't know",J5597="Galvanized")),
(AND(G5597="Galvanized",H5597="Yes",J5597="Galvanized")),
(AND(G5597="Galvanized",H5597="Don't know",J5597="Galvanized")),
(AND(G5597="Galvanized",H5597="",J5597="Galvanized")),
(AND(G5597="Non-Lead - Other",H5597="",J5597="Galvanized")))),"Galvanized Requiring Replacement",
IF((OR((AND(G5597="Non-lead - Copper",J5597="Non-lead - Copper")),
(AND(G5597="Non-lead - Copper",J5597="Non-lead - Plastic")),
(AND(G5597="Non-lead - Copper",J5597="Non-lead - Other")),
(AND(G5597="Non-lead - Copper",J5597="Non-lead")),
(AND(G5597="Non-lead - Plastic",J5597="Non-lead - Copper")),
(AND(G5597="Non-lead - Plastic",J5597="Non-lead - Plastic")),
(AND(G5597="Non-lead - Plastic",J5597="Non-lead - Other")),
(AND(G5597="Non-lead - Plastic",J5597="Non-lead")),
(AND(G5597="Non-lead",J5597="Non-lead - Copper")),
(AND(G5597="Non-lead",J5597="Non-lead - Plastic")),
(AND(G5597="Non-lead",J5597="Non-lead - Other")),
(AND(G5597="Non-lead",J5597="Non-lead")),
(AND(G5597="Non-lead - Other",J5597="Non-lead - Copper")),
(AND(G5597="Non-Lead - Other",J5597="Non-lead - Plastic")),
(AND(G5597="Non-Lead - Other",J5597="Non-lead")),
(AND(G5597="Non-Lead - Other",J5597="Non-lead - Other")))),"Non-Lead",
IF((OR((AND(G5597="Galvanized",J5597="Non-lead")),
(AND(G5597="Galvanized",J5597="Non-lead - Copper")),
(AND(G5597="Galvanized",J5597="Non-lead - Plastic")),
(AND(G5597="Galvanized",J5597="Non-lead")),
(AND(G5597="Galvanized",J5597="Non-lead - Other")))),"Non-Lead",
IF((OR((AND(G5597="Non-lead - Copper",H5597="No",J5597="Galvanized")),
(AND(G5597="Non-lead - Plastic",H5597="No",J5597="Galvanized")),
(AND(G5597="Non-lead",H5597="No",J5597="Galvanized")),
(AND(G5597="Galvanized",H5597="No",J5597="Galvanized")),
(AND(G5597="Non-lead - Other",H5597="No",J5597="Galvanized")))),"Non-lead",
IF((OR((AND(G5597="Unknown - Likely Lead",J5597="Unknown - Likely Lead")),
(AND(G5597="Unknown - Likely Lead",J5597="Unknown - Unlikely Lead")),
(AND(G5597="Unknown - Likely Lead",J5597="Unknown - Material Unknown")),
(AND(G5597="Unknown - Unlikely Lead",J5597="Unknown - Likely Lead")),
(AND(G5597="Unknown - Unlikely Lead",J5597="Unknown - Unlikely Lead")),
(AND(G5597="Unknown - Unlikely Lead",J5597="Unknown - Material Unknown")),
(AND(G5597="Unknown - Material Unknown",J5597="Unknown - Likely Lead")),
(AND(G5597="Unknown - Material Unknown",J5597="Unknown - Unlikely Lead")),
(AND(G5597="Unknown - Material Unknown",J5597="Unknown - Material Unknown")))),"Unknown",
IF((OR((AND(G5597="Unknown - Likely Lead",J5597="Non-lead - Copper")),
(AND(G5597="Unknown - Likely Lead",J5597="Non-lead - Plastic")),
(AND(G5597="Unknown - Likely Lead",J5597="Non-lead")),
(AND(G5597="Unknown - Likely Lead",J5597="Non-lead - Other")),
(AND(G5597="Unknown - Unlikely Lead",J5597="Non-lead - Copper")),
(AND(G5597="Unknown - Unlikely Lead",J5597="Non-lead - Plastic")),
(AND(G5597="Unknown - Unlikely Lead",J5597="Non-lead")),
(AND(G5597="Unknown - Unlikely Lead",J5597="Non-lead - Other")),
(AND(G5597="Unknown - Material Unknown",J5597="Non-lead - Copper")),
(AND(G5597="Unknown - Material Unknown",J5597="Non-lead - Plastic")),
(AND(G5597="Unknown - Material Unknown",J5597="Non-lead")),
(AND(G5597="Unknown - Material Unknown",J5597="Non-lead - Other")))),"Unknown",
IF((OR((AND(G5597="Non-lead - Copper",J5597="Unknown - Likely Lead")),
(AND(G5597="Non-lead - Copper",J5597="Unknown - Unlikely Lead")),
(AND(G5597="Non-lead - Copper",J5597="Unknown - Material Unknown")),
(AND(G5597="Non-lead - Plastic",J5597="Unknown - Likely Lead")),
(AND(G5597="Non-lead - Plastic",J5597="Unknown - Unlikely Lead")),
(AND(G5597="Non-lead - Plastic",J5597="Unknown - Material Unknown")),
(AND(G5597="Non-lead",J5597="Unknown - Likely Lead")),
(AND(G5597="Non-lead",J5597="Unknown - Unlikely Lead")),
(AND(G5597="Non-lead",J5597="Unknown - Material Unknown")),
(AND(G5597="Non-lead - Other",J5597="Unknown - Likely Lead")),
(AND(G5597="Non-Lead - Other",J5597="Unknown - Unlikely Lead")),
(AND(G5597="Non-Lead - Other",J5597="Unknown - Material Unknown")))),"Unknown",
IF((OR((AND(G5597="Galvanized",J5597="Unknown - Likely Lead")),
(AND(G5597="Galvanized",J5597="Unknown - Unlikely Lead")),
(AND(G5597="Galvanized",J5597="Unknown - Material Unknown")))),"Unknown",
IF((OR((AND(G5597="Galvanized",J5597="")))),"Galvanized Requiring Replacement",
IF((OR((AND(G5597="Non-lead - Copper",J5597="")),
(AND(G5597="Non-lead - Plastic",J5597="")),
(AND(G5597="Non-lead",J5597="")),
(AND(G5597="Non-lead - Other",J5597="")))),"Non-lead",
IF((OR((AND(G5597="Unknown - Likely Lead",J5597="")),
(AND(G5597="Unknown - Unlikely Lead",J5597="")),
(AND(G5597="Unknown - Material Unknown",J5597="")))),"Unknown",
""))))))))))))))))</f>
        <v>Non-Lead</v>
      </c>
      <c r="N5597" s="44" t="s">
        <v>39</v>
      </c>
    </row>
    <row r="5598" spans="1:14" ht="30" x14ac:dyDescent="0.25">
      <c r="A5598" s="34" t="s">
        <v>13163</v>
      </c>
      <c r="B5598" s="35" t="s">
        <v>549</v>
      </c>
      <c r="C5598" s="36" t="s">
        <v>2820</v>
      </c>
      <c r="D5598" s="36" t="s">
        <v>32</v>
      </c>
      <c r="E5598" s="36" t="s">
        <v>644</v>
      </c>
      <c r="F5598" s="37" t="s">
        <v>13164</v>
      </c>
      <c r="G5598" s="38" t="s">
        <v>35</v>
      </c>
      <c r="H5598" s="39" t="s">
        <v>39</v>
      </c>
      <c r="I5598" s="40" t="s">
        <v>37</v>
      </c>
      <c r="J5598" s="42" t="s">
        <v>47</v>
      </c>
      <c r="K5598" s="39" t="s">
        <v>37</v>
      </c>
      <c r="L5598" s="35"/>
      <c r="M5598" s="43" t="str">
        <f>IF((OR(G5598="Lead")),"Lead",
IF((OR(J5598="Lead")),"Lead",
IF((OR(G5598="Lead-lined galvanized")),"Lead",
IF((OR(J5598="Lead-lined galvanized")),"Lead",
IF((OR((AND(G5598="Unknown - Likely Lead",J5598="Galvanized")),
(AND(G5598="Unknown - Unlikely Lead",J5598="Galvanized")),
(AND(G5598="Unknown - Material Unknown",J5598="Galvanized")))),"Galvanized Requiring Replacement",
IF((OR((AND(G5598="Non-lead - Copper",H5598="Yes",J5598="Galvanized")),
(AND(G5598="Non-lead - Copper",H5598="Don't know",J5598="Galvanized")),
(AND(G5598="Non-lead - Copper",H5598="",J5598="Galvanized")),
(AND(G5598="Non-lead - Plastic",H5598="Yes",J5598="Galvanized")),
(AND(G5598="Non-lead - Plastic",H5598="Don't know",J5598="Galvanized")),
(AND(G5598="Non-lead - Plastic",H5598="",J5598="Galvanized")),
(AND(G5598="Non-lead",H5598="Yes",J5598="Galvanized")),
(AND(G5598="Non-lead",H5598="Don't know",J5598="Galvanized")),
(AND(G5598="Non-lead",H5598="",J5598="Galvanized")),
(AND(G5598="Non-lead - Other",H5598="Yes",J5598="Galvanized")),
(AND(G5598="Non-Lead - Other",H5598="Don't know",J5598="Galvanized")),
(AND(G5598="Galvanized",H5598="Yes",J5598="Galvanized")),
(AND(G5598="Galvanized",H5598="Don't know",J5598="Galvanized")),
(AND(G5598="Galvanized",H5598="",J5598="Galvanized")),
(AND(G5598="Non-Lead - Other",H5598="",J5598="Galvanized")))),"Galvanized Requiring Replacement",
IF((OR((AND(G5598="Non-lead - Copper",J5598="Non-lead - Copper")),
(AND(G5598="Non-lead - Copper",J5598="Non-lead - Plastic")),
(AND(G5598="Non-lead - Copper",J5598="Non-lead - Other")),
(AND(G5598="Non-lead - Copper",J5598="Non-lead")),
(AND(G5598="Non-lead - Plastic",J5598="Non-lead - Copper")),
(AND(G5598="Non-lead - Plastic",J5598="Non-lead - Plastic")),
(AND(G5598="Non-lead - Plastic",J5598="Non-lead - Other")),
(AND(G5598="Non-lead - Plastic",J5598="Non-lead")),
(AND(G5598="Non-lead",J5598="Non-lead - Copper")),
(AND(G5598="Non-lead",J5598="Non-lead - Plastic")),
(AND(G5598="Non-lead",J5598="Non-lead - Other")),
(AND(G5598="Non-lead",J5598="Non-lead")),
(AND(G5598="Non-lead - Other",J5598="Non-lead - Copper")),
(AND(G5598="Non-Lead - Other",J5598="Non-lead - Plastic")),
(AND(G5598="Non-Lead - Other",J5598="Non-lead")),
(AND(G5598="Non-Lead - Other",J5598="Non-lead - Other")))),"Non-Lead",
IF((OR((AND(G5598="Galvanized",J5598="Non-lead")),
(AND(G5598="Galvanized",J5598="Non-lead - Copper")),
(AND(G5598="Galvanized",J5598="Non-lead - Plastic")),
(AND(G5598="Galvanized",J5598="Non-lead")),
(AND(G5598="Galvanized",J5598="Non-lead - Other")))),"Non-Lead",
IF((OR((AND(G5598="Non-lead - Copper",H5598="No",J5598="Galvanized")),
(AND(G5598="Non-lead - Plastic",H5598="No",J5598="Galvanized")),
(AND(G5598="Non-lead",H5598="No",J5598="Galvanized")),
(AND(G5598="Galvanized",H5598="No",J5598="Galvanized")),
(AND(G5598="Non-lead - Other",H5598="No",J5598="Galvanized")))),"Non-lead",
IF((OR((AND(G5598="Unknown - Likely Lead",J5598="Unknown - Likely Lead")),
(AND(G5598="Unknown - Likely Lead",J5598="Unknown - Unlikely Lead")),
(AND(G5598="Unknown - Likely Lead",J5598="Unknown - Material Unknown")),
(AND(G5598="Unknown - Unlikely Lead",J5598="Unknown - Likely Lead")),
(AND(G5598="Unknown - Unlikely Lead",J5598="Unknown - Unlikely Lead")),
(AND(G5598="Unknown - Unlikely Lead",J5598="Unknown - Material Unknown")),
(AND(G5598="Unknown - Material Unknown",J5598="Unknown - Likely Lead")),
(AND(G5598="Unknown - Material Unknown",J5598="Unknown - Unlikely Lead")),
(AND(G5598="Unknown - Material Unknown",J5598="Unknown - Material Unknown")))),"Unknown",
IF((OR((AND(G5598="Unknown - Likely Lead",J5598="Non-lead - Copper")),
(AND(G5598="Unknown - Likely Lead",J5598="Non-lead - Plastic")),
(AND(G5598="Unknown - Likely Lead",J5598="Non-lead")),
(AND(G5598="Unknown - Likely Lead",J5598="Non-lead - Other")),
(AND(G5598="Unknown - Unlikely Lead",J5598="Non-lead - Copper")),
(AND(G5598="Unknown - Unlikely Lead",J5598="Non-lead - Plastic")),
(AND(G5598="Unknown - Unlikely Lead",J5598="Non-lead")),
(AND(G5598="Unknown - Unlikely Lead",J5598="Non-lead - Other")),
(AND(G5598="Unknown - Material Unknown",J5598="Non-lead - Copper")),
(AND(G5598="Unknown - Material Unknown",J5598="Non-lead - Plastic")),
(AND(G5598="Unknown - Material Unknown",J5598="Non-lead")),
(AND(G5598="Unknown - Material Unknown",J5598="Non-lead - Other")))),"Unknown",
IF((OR((AND(G5598="Non-lead - Copper",J5598="Unknown - Likely Lead")),
(AND(G5598="Non-lead - Copper",J5598="Unknown - Unlikely Lead")),
(AND(G5598="Non-lead - Copper",J5598="Unknown - Material Unknown")),
(AND(G5598="Non-lead - Plastic",J5598="Unknown - Likely Lead")),
(AND(G5598="Non-lead - Plastic",J5598="Unknown - Unlikely Lead")),
(AND(G5598="Non-lead - Plastic",J5598="Unknown - Material Unknown")),
(AND(G5598="Non-lead",J5598="Unknown - Likely Lead")),
(AND(G5598="Non-lead",J5598="Unknown - Unlikely Lead")),
(AND(G5598="Non-lead",J5598="Unknown - Material Unknown")),
(AND(G5598="Non-lead - Other",J5598="Unknown - Likely Lead")),
(AND(G5598="Non-Lead - Other",J5598="Unknown - Unlikely Lead")),
(AND(G5598="Non-Lead - Other",J5598="Unknown - Material Unknown")))),"Unknown",
IF((OR((AND(G5598="Galvanized",J5598="Unknown - Likely Lead")),
(AND(G5598="Galvanized",J5598="Unknown - Unlikely Lead")),
(AND(G5598="Galvanized",J5598="Unknown - Material Unknown")))),"Unknown",
IF((OR((AND(G5598="Galvanized",J5598="")))),"Galvanized Requiring Replacement",
IF((OR((AND(G5598="Non-lead - Copper",J5598="")),
(AND(G5598="Non-lead - Plastic",J5598="")),
(AND(G5598="Non-lead",J5598="")),
(AND(G5598="Non-lead - Other",J5598="")))),"Non-lead",
IF((OR((AND(G5598="Unknown - Likely Lead",J5598="")),
(AND(G5598="Unknown - Unlikely Lead",J5598="")),
(AND(G5598="Unknown - Material Unknown",J5598="")))),"Unknown",
""))))))))))))))))</f>
        <v>Non-Lead</v>
      </c>
      <c r="N5598" s="44" t="s">
        <v>39</v>
      </c>
    </row>
    <row r="5599" spans="1:14" ht="30" x14ac:dyDescent="0.25">
      <c r="A5599" s="34" t="s">
        <v>13165</v>
      </c>
      <c r="B5599" s="35" t="s">
        <v>2645</v>
      </c>
      <c r="C5599" s="36" t="s">
        <v>13157</v>
      </c>
      <c r="D5599" s="36" t="s">
        <v>32</v>
      </c>
      <c r="E5599" s="36" t="s">
        <v>644</v>
      </c>
      <c r="F5599" s="37" t="s">
        <v>13166</v>
      </c>
      <c r="G5599" s="38" t="s">
        <v>35</v>
      </c>
      <c r="H5599" s="39" t="s">
        <v>39</v>
      </c>
      <c r="I5599" s="40" t="s">
        <v>37</v>
      </c>
      <c r="J5599" s="42" t="s">
        <v>47</v>
      </c>
      <c r="K5599" s="39" t="s">
        <v>37</v>
      </c>
      <c r="L5599" s="35"/>
      <c r="M5599" s="43" t="str">
        <f>IF((OR(G5599="Lead")),"Lead",
IF((OR(J5599="Lead")),"Lead",
IF((OR(G5599="Lead-lined galvanized")),"Lead",
IF((OR(J5599="Lead-lined galvanized")),"Lead",
IF((OR((AND(G5599="Unknown - Likely Lead",J5599="Galvanized")),
(AND(G5599="Unknown - Unlikely Lead",J5599="Galvanized")),
(AND(G5599="Unknown - Material Unknown",J5599="Galvanized")))),"Galvanized Requiring Replacement",
IF((OR((AND(G5599="Non-lead - Copper",H5599="Yes",J5599="Galvanized")),
(AND(G5599="Non-lead - Copper",H5599="Don't know",J5599="Galvanized")),
(AND(G5599="Non-lead - Copper",H5599="",J5599="Galvanized")),
(AND(G5599="Non-lead - Plastic",H5599="Yes",J5599="Galvanized")),
(AND(G5599="Non-lead - Plastic",H5599="Don't know",J5599="Galvanized")),
(AND(G5599="Non-lead - Plastic",H5599="",J5599="Galvanized")),
(AND(G5599="Non-lead",H5599="Yes",J5599="Galvanized")),
(AND(G5599="Non-lead",H5599="Don't know",J5599="Galvanized")),
(AND(G5599="Non-lead",H5599="",J5599="Galvanized")),
(AND(G5599="Non-lead - Other",H5599="Yes",J5599="Galvanized")),
(AND(G5599="Non-Lead - Other",H5599="Don't know",J5599="Galvanized")),
(AND(G5599="Galvanized",H5599="Yes",J5599="Galvanized")),
(AND(G5599="Galvanized",H5599="Don't know",J5599="Galvanized")),
(AND(G5599="Galvanized",H5599="",J5599="Galvanized")),
(AND(G5599="Non-Lead - Other",H5599="",J5599="Galvanized")))),"Galvanized Requiring Replacement",
IF((OR((AND(G5599="Non-lead - Copper",J5599="Non-lead - Copper")),
(AND(G5599="Non-lead - Copper",J5599="Non-lead - Plastic")),
(AND(G5599="Non-lead - Copper",J5599="Non-lead - Other")),
(AND(G5599="Non-lead - Copper",J5599="Non-lead")),
(AND(G5599="Non-lead - Plastic",J5599="Non-lead - Copper")),
(AND(G5599="Non-lead - Plastic",J5599="Non-lead - Plastic")),
(AND(G5599="Non-lead - Plastic",J5599="Non-lead - Other")),
(AND(G5599="Non-lead - Plastic",J5599="Non-lead")),
(AND(G5599="Non-lead",J5599="Non-lead - Copper")),
(AND(G5599="Non-lead",J5599="Non-lead - Plastic")),
(AND(G5599="Non-lead",J5599="Non-lead - Other")),
(AND(G5599="Non-lead",J5599="Non-lead")),
(AND(G5599="Non-lead - Other",J5599="Non-lead - Copper")),
(AND(G5599="Non-Lead - Other",J5599="Non-lead - Plastic")),
(AND(G5599="Non-Lead - Other",J5599="Non-lead")),
(AND(G5599="Non-Lead - Other",J5599="Non-lead - Other")))),"Non-Lead",
IF((OR((AND(G5599="Galvanized",J5599="Non-lead")),
(AND(G5599="Galvanized",J5599="Non-lead - Copper")),
(AND(G5599="Galvanized",J5599="Non-lead - Plastic")),
(AND(G5599="Galvanized",J5599="Non-lead")),
(AND(G5599="Galvanized",J5599="Non-lead - Other")))),"Non-Lead",
IF((OR((AND(G5599="Non-lead - Copper",H5599="No",J5599="Galvanized")),
(AND(G5599="Non-lead - Plastic",H5599="No",J5599="Galvanized")),
(AND(G5599="Non-lead",H5599="No",J5599="Galvanized")),
(AND(G5599="Galvanized",H5599="No",J5599="Galvanized")),
(AND(G5599="Non-lead - Other",H5599="No",J5599="Galvanized")))),"Non-lead",
IF((OR((AND(G5599="Unknown - Likely Lead",J5599="Unknown - Likely Lead")),
(AND(G5599="Unknown - Likely Lead",J5599="Unknown - Unlikely Lead")),
(AND(G5599="Unknown - Likely Lead",J5599="Unknown - Material Unknown")),
(AND(G5599="Unknown - Unlikely Lead",J5599="Unknown - Likely Lead")),
(AND(G5599="Unknown - Unlikely Lead",J5599="Unknown - Unlikely Lead")),
(AND(G5599="Unknown - Unlikely Lead",J5599="Unknown - Material Unknown")),
(AND(G5599="Unknown - Material Unknown",J5599="Unknown - Likely Lead")),
(AND(G5599="Unknown - Material Unknown",J5599="Unknown - Unlikely Lead")),
(AND(G5599="Unknown - Material Unknown",J5599="Unknown - Material Unknown")))),"Unknown",
IF((OR((AND(G5599="Unknown - Likely Lead",J5599="Non-lead - Copper")),
(AND(G5599="Unknown - Likely Lead",J5599="Non-lead - Plastic")),
(AND(G5599="Unknown - Likely Lead",J5599="Non-lead")),
(AND(G5599="Unknown - Likely Lead",J5599="Non-lead - Other")),
(AND(G5599="Unknown - Unlikely Lead",J5599="Non-lead - Copper")),
(AND(G5599="Unknown - Unlikely Lead",J5599="Non-lead - Plastic")),
(AND(G5599="Unknown - Unlikely Lead",J5599="Non-lead")),
(AND(G5599="Unknown - Unlikely Lead",J5599="Non-lead - Other")),
(AND(G5599="Unknown - Material Unknown",J5599="Non-lead - Copper")),
(AND(G5599="Unknown - Material Unknown",J5599="Non-lead - Plastic")),
(AND(G5599="Unknown - Material Unknown",J5599="Non-lead")),
(AND(G5599="Unknown - Material Unknown",J5599="Non-lead - Other")))),"Unknown",
IF((OR((AND(G5599="Non-lead - Copper",J5599="Unknown - Likely Lead")),
(AND(G5599="Non-lead - Copper",J5599="Unknown - Unlikely Lead")),
(AND(G5599="Non-lead - Copper",J5599="Unknown - Material Unknown")),
(AND(G5599="Non-lead - Plastic",J5599="Unknown - Likely Lead")),
(AND(G5599="Non-lead - Plastic",J5599="Unknown - Unlikely Lead")),
(AND(G5599="Non-lead - Plastic",J5599="Unknown - Material Unknown")),
(AND(G5599="Non-lead",J5599="Unknown - Likely Lead")),
(AND(G5599="Non-lead",J5599="Unknown - Unlikely Lead")),
(AND(G5599="Non-lead",J5599="Unknown - Material Unknown")),
(AND(G5599="Non-lead - Other",J5599="Unknown - Likely Lead")),
(AND(G5599="Non-Lead - Other",J5599="Unknown - Unlikely Lead")),
(AND(G5599="Non-Lead - Other",J5599="Unknown - Material Unknown")))),"Unknown",
IF((OR((AND(G5599="Galvanized",J5599="Unknown - Likely Lead")),
(AND(G5599="Galvanized",J5599="Unknown - Unlikely Lead")),
(AND(G5599="Galvanized",J5599="Unknown - Material Unknown")))),"Unknown",
IF((OR((AND(G5599="Galvanized",J5599="")))),"Galvanized Requiring Replacement",
IF((OR((AND(G5599="Non-lead - Copper",J5599="")),
(AND(G5599="Non-lead - Plastic",J5599="")),
(AND(G5599="Non-lead",J5599="")),
(AND(G5599="Non-lead - Other",J5599="")))),"Non-lead",
IF((OR((AND(G5599="Unknown - Likely Lead",J5599="")),
(AND(G5599="Unknown - Unlikely Lead",J5599="")),
(AND(G5599="Unknown - Material Unknown",J5599="")))),"Unknown",
""))))))))))))))))</f>
        <v>Non-Lead</v>
      </c>
      <c r="N5599" s="44" t="s">
        <v>39</v>
      </c>
    </row>
    <row r="5600" spans="1:14" ht="30" x14ac:dyDescent="0.25">
      <c r="A5600" s="34" t="s">
        <v>13167</v>
      </c>
      <c r="B5600" s="35" t="s">
        <v>2834</v>
      </c>
      <c r="C5600" s="36" t="s">
        <v>13157</v>
      </c>
      <c r="D5600" s="36" t="s">
        <v>32</v>
      </c>
      <c r="E5600" s="36" t="s">
        <v>644</v>
      </c>
      <c r="F5600" s="37" t="s">
        <v>13168</v>
      </c>
      <c r="G5600" s="38" t="s">
        <v>35</v>
      </c>
      <c r="H5600" s="39" t="s">
        <v>39</v>
      </c>
      <c r="I5600" s="40" t="s">
        <v>37</v>
      </c>
      <c r="J5600" s="42" t="s">
        <v>47</v>
      </c>
      <c r="K5600" s="39" t="s">
        <v>37</v>
      </c>
      <c r="L5600" s="35"/>
      <c r="M5600" s="43" t="str">
        <f>IF((OR(G5600="Lead")),"Lead",
IF((OR(J5600="Lead")),"Lead",
IF((OR(G5600="Lead-lined galvanized")),"Lead",
IF((OR(J5600="Lead-lined galvanized")),"Lead",
IF((OR((AND(G5600="Unknown - Likely Lead",J5600="Galvanized")),
(AND(G5600="Unknown - Unlikely Lead",J5600="Galvanized")),
(AND(G5600="Unknown - Material Unknown",J5600="Galvanized")))),"Galvanized Requiring Replacement",
IF((OR((AND(G5600="Non-lead - Copper",H5600="Yes",J5600="Galvanized")),
(AND(G5600="Non-lead - Copper",H5600="Don't know",J5600="Galvanized")),
(AND(G5600="Non-lead - Copper",H5600="",J5600="Galvanized")),
(AND(G5600="Non-lead - Plastic",H5600="Yes",J5600="Galvanized")),
(AND(G5600="Non-lead - Plastic",H5600="Don't know",J5600="Galvanized")),
(AND(G5600="Non-lead - Plastic",H5600="",J5600="Galvanized")),
(AND(G5600="Non-lead",H5600="Yes",J5600="Galvanized")),
(AND(G5600="Non-lead",H5600="Don't know",J5600="Galvanized")),
(AND(G5600="Non-lead",H5600="",J5600="Galvanized")),
(AND(G5600="Non-lead - Other",H5600="Yes",J5600="Galvanized")),
(AND(G5600="Non-Lead - Other",H5600="Don't know",J5600="Galvanized")),
(AND(G5600="Galvanized",H5600="Yes",J5600="Galvanized")),
(AND(G5600="Galvanized",H5600="Don't know",J5600="Galvanized")),
(AND(G5600="Galvanized",H5600="",J5600="Galvanized")),
(AND(G5600="Non-Lead - Other",H5600="",J5600="Galvanized")))),"Galvanized Requiring Replacement",
IF((OR((AND(G5600="Non-lead - Copper",J5600="Non-lead - Copper")),
(AND(G5600="Non-lead - Copper",J5600="Non-lead - Plastic")),
(AND(G5600="Non-lead - Copper",J5600="Non-lead - Other")),
(AND(G5600="Non-lead - Copper",J5600="Non-lead")),
(AND(G5600="Non-lead - Plastic",J5600="Non-lead - Copper")),
(AND(G5600="Non-lead - Plastic",J5600="Non-lead - Plastic")),
(AND(G5600="Non-lead - Plastic",J5600="Non-lead - Other")),
(AND(G5600="Non-lead - Plastic",J5600="Non-lead")),
(AND(G5600="Non-lead",J5600="Non-lead - Copper")),
(AND(G5600="Non-lead",J5600="Non-lead - Plastic")),
(AND(G5600="Non-lead",J5600="Non-lead - Other")),
(AND(G5600="Non-lead",J5600="Non-lead")),
(AND(G5600="Non-lead - Other",J5600="Non-lead - Copper")),
(AND(G5600="Non-Lead - Other",J5600="Non-lead - Plastic")),
(AND(G5600="Non-Lead - Other",J5600="Non-lead")),
(AND(G5600="Non-Lead - Other",J5600="Non-lead - Other")))),"Non-Lead",
IF((OR((AND(G5600="Galvanized",J5600="Non-lead")),
(AND(G5600="Galvanized",J5600="Non-lead - Copper")),
(AND(G5600="Galvanized",J5600="Non-lead - Plastic")),
(AND(G5600="Galvanized",J5600="Non-lead")),
(AND(G5600="Galvanized",J5600="Non-lead - Other")))),"Non-Lead",
IF((OR((AND(G5600="Non-lead - Copper",H5600="No",J5600="Galvanized")),
(AND(G5600="Non-lead - Plastic",H5600="No",J5600="Galvanized")),
(AND(G5600="Non-lead",H5600="No",J5600="Galvanized")),
(AND(G5600="Galvanized",H5600="No",J5600="Galvanized")),
(AND(G5600="Non-lead - Other",H5600="No",J5600="Galvanized")))),"Non-lead",
IF((OR((AND(G5600="Unknown - Likely Lead",J5600="Unknown - Likely Lead")),
(AND(G5600="Unknown - Likely Lead",J5600="Unknown - Unlikely Lead")),
(AND(G5600="Unknown - Likely Lead",J5600="Unknown - Material Unknown")),
(AND(G5600="Unknown - Unlikely Lead",J5600="Unknown - Likely Lead")),
(AND(G5600="Unknown - Unlikely Lead",J5600="Unknown - Unlikely Lead")),
(AND(G5600="Unknown - Unlikely Lead",J5600="Unknown - Material Unknown")),
(AND(G5600="Unknown - Material Unknown",J5600="Unknown - Likely Lead")),
(AND(G5600="Unknown - Material Unknown",J5600="Unknown - Unlikely Lead")),
(AND(G5600="Unknown - Material Unknown",J5600="Unknown - Material Unknown")))),"Unknown",
IF((OR((AND(G5600="Unknown - Likely Lead",J5600="Non-lead - Copper")),
(AND(G5600="Unknown - Likely Lead",J5600="Non-lead - Plastic")),
(AND(G5600="Unknown - Likely Lead",J5600="Non-lead")),
(AND(G5600="Unknown - Likely Lead",J5600="Non-lead - Other")),
(AND(G5600="Unknown - Unlikely Lead",J5600="Non-lead - Copper")),
(AND(G5600="Unknown - Unlikely Lead",J5600="Non-lead - Plastic")),
(AND(G5600="Unknown - Unlikely Lead",J5600="Non-lead")),
(AND(G5600="Unknown - Unlikely Lead",J5600="Non-lead - Other")),
(AND(G5600="Unknown - Material Unknown",J5600="Non-lead - Copper")),
(AND(G5600="Unknown - Material Unknown",J5600="Non-lead - Plastic")),
(AND(G5600="Unknown - Material Unknown",J5600="Non-lead")),
(AND(G5600="Unknown - Material Unknown",J5600="Non-lead - Other")))),"Unknown",
IF((OR((AND(G5600="Non-lead - Copper",J5600="Unknown - Likely Lead")),
(AND(G5600="Non-lead - Copper",J5600="Unknown - Unlikely Lead")),
(AND(G5600="Non-lead - Copper",J5600="Unknown - Material Unknown")),
(AND(G5600="Non-lead - Plastic",J5600="Unknown - Likely Lead")),
(AND(G5600="Non-lead - Plastic",J5600="Unknown - Unlikely Lead")),
(AND(G5600="Non-lead - Plastic",J5600="Unknown - Material Unknown")),
(AND(G5600="Non-lead",J5600="Unknown - Likely Lead")),
(AND(G5600="Non-lead",J5600="Unknown - Unlikely Lead")),
(AND(G5600="Non-lead",J5600="Unknown - Material Unknown")),
(AND(G5600="Non-lead - Other",J5600="Unknown - Likely Lead")),
(AND(G5600="Non-Lead - Other",J5600="Unknown - Unlikely Lead")),
(AND(G5600="Non-Lead - Other",J5600="Unknown - Material Unknown")))),"Unknown",
IF((OR((AND(G5600="Galvanized",J5600="Unknown - Likely Lead")),
(AND(G5600="Galvanized",J5600="Unknown - Unlikely Lead")),
(AND(G5600="Galvanized",J5600="Unknown - Material Unknown")))),"Unknown",
IF((OR((AND(G5600="Galvanized",J5600="")))),"Galvanized Requiring Replacement",
IF((OR((AND(G5600="Non-lead - Copper",J5600="")),
(AND(G5600="Non-lead - Plastic",J5600="")),
(AND(G5600="Non-lead",J5600="")),
(AND(G5600="Non-lead - Other",J5600="")))),"Non-lead",
IF((OR((AND(G5600="Unknown - Likely Lead",J5600="")),
(AND(G5600="Unknown - Unlikely Lead",J5600="")),
(AND(G5600="Unknown - Material Unknown",J5600="")))),"Unknown",
""))))))))))))))))</f>
        <v>Non-Lead</v>
      </c>
      <c r="N5600" s="44" t="s">
        <v>39</v>
      </c>
    </row>
    <row r="5601" spans="1:14" ht="30" x14ac:dyDescent="0.25">
      <c r="A5601" s="34" t="s">
        <v>13169</v>
      </c>
      <c r="B5601" s="35" t="s">
        <v>3286</v>
      </c>
      <c r="C5601" s="36" t="s">
        <v>13170</v>
      </c>
      <c r="D5601" s="36" t="s">
        <v>32</v>
      </c>
      <c r="E5601" s="36" t="s">
        <v>644</v>
      </c>
      <c r="F5601" s="37" t="s">
        <v>13171</v>
      </c>
      <c r="G5601" s="38" t="s">
        <v>35</v>
      </c>
      <c r="H5601" s="39" t="s">
        <v>39</v>
      </c>
      <c r="I5601" s="40" t="s">
        <v>37</v>
      </c>
      <c r="J5601" s="42" t="s">
        <v>47</v>
      </c>
      <c r="K5601" s="39" t="s">
        <v>37</v>
      </c>
      <c r="L5601" s="35"/>
      <c r="M5601" s="43" t="str">
        <f>IF((OR(G5601="Lead")),"Lead",
IF((OR(J5601="Lead")),"Lead",
IF((OR(G5601="Lead-lined galvanized")),"Lead",
IF((OR(J5601="Lead-lined galvanized")),"Lead",
IF((OR((AND(G5601="Unknown - Likely Lead",J5601="Galvanized")),
(AND(G5601="Unknown - Unlikely Lead",J5601="Galvanized")),
(AND(G5601="Unknown - Material Unknown",J5601="Galvanized")))),"Galvanized Requiring Replacement",
IF((OR((AND(G5601="Non-lead - Copper",H5601="Yes",J5601="Galvanized")),
(AND(G5601="Non-lead - Copper",H5601="Don't know",J5601="Galvanized")),
(AND(G5601="Non-lead - Copper",H5601="",J5601="Galvanized")),
(AND(G5601="Non-lead - Plastic",H5601="Yes",J5601="Galvanized")),
(AND(G5601="Non-lead - Plastic",H5601="Don't know",J5601="Galvanized")),
(AND(G5601="Non-lead - Plastic",H5601="",J5601="Galvanized")),
(AND(G5601="Non-lead",H5601="Yes",J5601="Galvanized")),
(AND(G5601="Non-lead",H5601="Don't know",J5601="Galvanized")),
(AND(G5601="Non-lead",H5601="",J5601="Galvanized")),
(AND(G5601="Non-lead - Other",H5601="Yes",J5601="Galvanized")),
(AND(G5601="Non-Lead - Other",H5601="Don't know",J5601="Galvanized")),
(AND(G5601="Galvanized",H5601="Yes",J5601="Galvanized")),
(AND(G5601="Galvanized",H5601="Don't know",J5601="Galvanized")),
(AND(G5601="Galvanized",H5601="",J5601="Galvanized")),
(AND(G5601="Non-Lead - Other",H5601="",J5601="Galvanized")))),"Galvanized Requiring Replacement",
IF((OR((AND(G5601="Non-lead - Copper",J5601="Non-lead - Copper")),
(AND(G5601="Non-lead - Copper",J5601="Non-lead - Plastic")),
(AND(G5601="Non-lead - Copper",J5601="Non-lead - Other")),
(AND(G5601="Non-lead - Copper",J5601="Non-lead")),
(AND(G5601="Non-lead - Plastic",J5601="Non-lead - Copper")),
(AND(G5601="Non-lead - Plastic",J5601="Non-lead - Plastic")),
(AND(G5601="Non-lead - Plastic",J5601="Non-lead - Other")),
(AND(G5601="Non-lead - Plastic",J5601="Non-lead")),
(AND(G5601="Non-lead",J5601="Non-lead - Copper")),
(AND(G5601="Non-lead",J5601="Non-lead - Plastic")),
(AND(G5601="Non-lead",J5601="Non-lead - Other")),
(AND(G5601="Non-lead",J5601="Non-lead")),
(AND(G5601="Non-lead - Other",J5601="Non-lead - Copper")),
(AND(G5601="Non-Lead - Other",J5601="Non-lead - Plastic")),
(AND(G5601="Non-Lead - Other",J5601="Non-lead")),
(AND(G5601="Non-Lead - Other",J5601="Non-lead - Other")))),"Non-Lead",
IF((OR((AND(G5601="Galvanized",J5601="Non-lead")),
(AND(G5601="Galvanized",J5601="Non-lead - Copper")),
(AND(G5601="Galvanized",J5601="Non-lead - Plastic")),
(AND(G5601="Galvanized",J5601="Non-lead")),
(AND(G5601="Galvanized",J5601="Non-lead - Other")))),"Non-Lead",
IF((OR((AND(G5601="Non-lead - Copper",H5601="No",J5601="Galvanized")),
(AND(G5601="Non-lead - Plastic",H5601="No",J5601="Galvanized")),
(AND(G5601="Non-lead",H5601="No",J5601="Galvanized")),
(AND(G5601="Galvanized",H5601="No",J5601="Galvanized")),
(AND(G5601="Non-lead - Other",H5601="No",J5601="Galvanized")))),"Non-lead",
IF((OR((AND(G5601="Unknown - Likely Lead",J5601="Unknown - Likely Lead")),
(AND(G5601="Unknown - Likely Lead",J5601="Unknown - Unlikely Lead")),
(AND(G5601="Unknown - Likely Lead",J5601="Unknown - Material Unknown")),
(AND(G5601="Unknown - Unlikely Lead",J5601="Unknown - Likely Lead")),
(AND(G5601="Unknown - Unlikely Lead",J5601="Unknown - Unlikely Lead")),
(AND(G5601="Unknown - Unlikely Lead",J5601="Unknown - Material Unknown")),
(AND(G5601="Unknown - Material Unknown",J5601="Unknown - Likely Lead")),
(AND(G5601="Unknown - Material Unknown",J5601="Unknown - Unlikely Lead")),
(AND(G5601="Unknown - Material Unknown",J5601="Unknown - Material Unknown")))),"Unknown",
IF((OR((AND(G5601="Unknown - Likely Lead",J5601="Non-lead - Copper")),
(AND(G5601="Unknown - Likely Lead",J5601="Non-lead - Plastic")),
(AND(G5601="Unknown - Likely Lead",J5601="Non-lead")),
(AND(G5601="Unknown - Likely Lead",J5601="Non-lead - Other")),
(AND(G5601="Unknown - Unlikely Lead",J5601="Non-lead - Copper")),
(AND(G5601="Unknown - Unlikely Lead",J5601="Non-lead - Plastic")),
(AND(G5601="Unknown - Unlikely Lead",J5601="Non-lead")),
(AND(G5601="Unknown - Unlikely Lead",J5601="Non-lead - Other")),
(AND(G5601="Unknown - Material Unknown",J5601="Non-lead - Copper")),
(AND(G5601="Unknown - Material Unknown",J5601="Non-lead - Plastic")),
(AND(G5601="Unknown - Material Unknown",J5601="Non-lead")),
(AND(G5601="Unknown - Material Unknown",J5601="Non-lead - Other")))),"Unknown",
IF((OR((AND(G5601="Non-lead - Copper",J5601="Unknown - Likely Lead")),
(AND(G5601="Non-lead - Copper",J5601="Unknown - Unlikely Lead")),
(AND(G5601="Non-lead - Copper",J5601="Unknown - Material Unknown")),
(AND(G5601="Non-lead - Plastic",J5601="Unknown - Likely Lead")),
(AND(G5601="Non-lead - Plastic",J5601="Unknown - Unlikely Lead")),
(AND(G5601="Non-lead - Plastic",J5601="Unknown - Material Unknown")),
(AND(G5601="Non-lead",J5601="Unknown - Likely Lead")),
(AND(G5601="Non-lead",J5601="Unknown - Unlikely Lead")),
(AND(G5601="Non-lead",J5601="Unknown - Material Unknown")),
(AND(G5601="Non-lead - Other",J5601="Unknown - Likely Lead")),
(AND(G5601="Non-Lead - Other",J5601="Unknown - Unlikely Lead")),
(AND(G5601="Non-Lead - Other",J5601="Unknown - Material Unknown")))),"Unknown",
IF((OR((AND(G5601="Galvanized",J5601="Unknown - Likely Lead")),
(AND(G5601="Galvanized",J5601="Unknown - Unlikely Lead")),
(AND(G5601="Galvanized",J5601="Unknown - Material Unknown")))),"Unknown",
IF((OR((AND(G5601="Galvanized",J5601="")))),"Galvanized Requiring Replacement",
IF((OR((AND(G5601="Non-lead - Copper",J5601="")),
(AND(G5601="Non-lead - Plastic",J5601="")),
(AND(G5601="Non-lead",J5601="")),
(AND(G5601="Non-lead - Other",J5601="")))),"Non-lead",
IF((OR((AND(G5601="Unknown - Likely Lead",J5601="")),
(AND(G5601="Unknown - Unlikely Lead",J5601="")),
(AND(G5601="Unknown - Material Unknown",J5601="")))),"Unknown",
""))))))))))))))))</f>
        <v>Non-Lead</v>
      </c>
      <c r="N5601" s="44" t="s">
        <v>39</v>
      </c>
    </row>
    <row r="5602" spans="1:14" ht="30" x14ac:dyDescent="0.25">
      <c r="A5602" s="34" t="s">
        <v>13172</v>
      </c>
      <c r="B5602" s="35" t="s">
        <v>679</v>
      </c>
      <c r="C5602" s="36" t="s">
        <v>13157</v>
      </c>
      <c r="D5602" s="36" t="s">
        <v>32</v>
      </c>
      <c r="E5602" s="36" t="s">
        <v>644</v>
      </c>
      <c r="F5602" s="37" t="s">
        <v>13173</v>
      </c>
      <c r="G5602" s="38" t="s">
        <v>35</v>
      </c>
      <c r="H5602" s="39" t="s">
        <v>39</v>
      </c>
      <c r="I5602" s="40" t="s">
        <v>37</v>
      </c>
      <c r="J5602" s="42" t="s">
        <v>47</v>
      </c>
      <c r="K5602" s="39" t="s">
        <v>37</v>
      </c>
      <c r="L5602" s="35"/>
      <c r="M5602" s="43" t="str">
        <f>IF((OR(G5602="Lead")),"Lead",
IF((OR(J5602="Lead")),"Lead",
IF((OR(G5602="Lead-lined galvanized")),"Lead",
IF((OR(J5602="Lead-lined galvanized")),"Lead",
IF((OR((AND(G5602="Unknown - Likely Lead",J5602="Galvanized")),
(AND(G5602="Unknown - Unlikely Lead",J5602="Galvanized")),
(AND(G5602="Unknown - Material Unknown",J5602="Galvanized")))),"Galvanized Requiring Replacement",
IF((OR((AND(G5602="Non-lead - Copper",H5602="Yes",J5602="Galvanized")),
(AND(G5602="Non-lead - Copper",H5602="Don't know",J5602="Galvanized")),
(AND(G5602="Non-lead - Copper",H5602="",J5602="Galvanized")),
(AND(G5602="Non-lead - Plastic",H5602="Yes",J5602="Galvanized")),
(AND(G5602="Non-lead - Plastic",H5602="Don't know",J5602="Galvanized")),
(AND(G5602="Non-lead - Plastic",H5602="",J5602="Galvanized")),
(AND(G5602="Non-lead",H5602="Yes",J5602="Galvanized")),
(AND(G5602="Non-lead",H5602="Don't know",J5602="Galvanized")),
(AND(G5602="Non-lead",H5602="",J5602="Galvanized")),
(AND(G5602="Non-lead - Other",H5602="Yes",J5602="Galvanized")),
(AND(G5602="Non-Lead - Other",H5602="Don't know",J5602="Galvanized")),
(AND(G5602="Galvanized",H5602="Yes",J5602="Galvanized")),
(AND(G5602="Galvanized",H5602="Don't know",J5602="Galvanized")),
(AND(G5602="Galvanized",H5602="",J5602="Galvanized")),
(AND(G5602="Non-Lead - Other",H5602="",J5602="Galvanized")))),"Galvanized Requiring Replacement",
IF((OR((AND(G5602="Non-lead - Copper",J5602="Non-lead - Copper")),
(AND(G5602="Non-lead - Copper",J5602="Non-lead - Plastic")),
(AND(G5602="Non-lead - Copper",J5602="Non-lead - Other")),
(AND(G5602="Non-lead - Copper",J5602="Non-lead")),
(AND(G5602="Non-lead - Plastic",J5602="Non-lead - Copper")),
(AND(G5602="Non-lead - Plastic",J5602="Non-lead - Plastic")),
(AND(G5602="Non-lead - Plastic",J5602="Non-lead - Other")),
(AND(G5602="Non-lead - Plastic",J5602="Non-lead")),
(AND(G5602="Non-lead",J5602="Non-lead - Copper")),
(AND(G5602="Non-lead",J5602="Non-lead - Plastic")),
(AND(G5602="Non-lead",J5602="Non-lead - Other")),
(AND(G5602="Non-lead",J5602="Non-lead")),
(AND(G5602="Non-lead - Other",J5602="Non-lead - Copper")),
(AND(G5602="Non-Lead - Other",J5602="Non-lead - Plastic")),
(AND(G5602="Non-Lead - Other",J5602="Non-lead")),
(AND(G5602="Non-Lead - Other",J5602="Non-lead - Other")))),"Non-Lead",
IF((OR((AND(G5602="Galvanized",J5602="Non-lead")),
(AND(G5602="Galvanized",J5602="Non-lead - Copper")),
(AND(G5602="Galvanized",J5602="Non-lead - Plastic")),
(AND(G5602="Galvanized",J5602="Non-lead")),
(AND(G5602="Galvanized",J5602="Non-lead - Other")))),"Non-Lead",
IF((OR((AND(G5602="Non-lead - Copper",H5602="No",J5602="Galvanized")),
(AND(G5602="Non-lead - Plastic",H5602="No",J5602="Galvanized")),
(AND(G5602="Non-lead",H5602="No",J5602="Galvanized")),
(AND(G5602="Galvanized",H5602="No",J5602="Galvanized")),
(AND(G5602="Non-lead - Other",H5602="No",J5602="Galvanized")))),"Non-lead",
IF((OR((AND(G5602="Unknown - Likely Lead",J5602="Unknown - Likely Lead")),
(AND(G5602="Unknown - Likely Lead",J5602="Unknown - Unlikely Lead")),
(AND(G5602="Unknown - Likely Lead",J5602="Unknown - Material Unknown")),
(AND(G5602="Unknown - Unlikely Lead",J5602="Unknown - Likely Lead")),
(AND(G5602="Unknown - Unlikely Lead",J5602="Unknown - Unlikely Lead")),
(AND(G5602="Unknown - Unlikely Lead",J5602="Unknown - Material Unknown")),
(AND(G5602="Unknown - Material Unknown",J5602="Unknown - Likely Lead")),
(AND(G5602="Unknown - Material Unknown",J5602="Unknown - Unlikely Lead")),
(AND(G5602="Unknown - Material Unknown",J5602="Unknown - Material Unknown")))),"Unknown",
IF((OR((AND(G5602="Unknown - Likely Lead",J5602="Non-lead - Copper")),
(AND(G5602="Unknown - Likely Lead",J5602="Non-lead - Plastic")),
(AND(G5602="Unknown - Likely Lead",J5602="Non-lead")),
(AND(G5602="Unknown - Likely Lead",J5602="Non-lead - Other")),
(AND(G5602="Unknown - Unlikely Lead",J5602="Non-lead - Copper")),
(AND(G5602="Unknown - Unlikely Lead",J5602="Non-lead - Plastic")),
(AND(G5602="Unknown - Unlikely Lead",J5602="Non-lead")),
(AND(G5602="Unknown - Unlikely Lead",J5602="Non-lead - Other")),
(AND(G5602="Unknown - Material Unknown",J5602="Non-lead - Copper")),
(AND(G5602="Unknown - Material Unknown",J5602="Non-lead - Plastic")),
(AND(G5602="Unknown - Material Unknown",J5602="Non-lead")),
(AND(G5602="Unknown - Material Unknown",J5602="Non-lead - Other")))),"Unknown",
IF((OR((AND(G5602="Non-lead - Copper",J5602="Unknown - Likely Lead")),
(AND(G5602="Non-lead - Copper",J5602="Unknown - Unlikely Lead")),
(AND(G5602="Non-lead - Copper",J5602="Unknown - Material Unknown")),
(AND(G5602="Non-lead - Plastic",J5602="Unknown - Likely Lead")),
(AND(G5602="Non-lead - Plastic",J5602="Unknown - Unlikely Lead")),
(AND(G5602="Non-lead - Plastic",J5602="Unknown - Material Unknown")),
(AND(G5602="Non-lead",J5602="Unknown - Likely Lead")),
(AND(G5602="Non-lead",J5602="Unknown - Unlikely Lead")),
(AND(G5602="Non-lead",J5602="Unknown - Material Unknown")),
(AND(G5602="Non-lead - Other",J5602="Unknown - Likely Lead")),
(AND(G5602="Non-Lead - Other",J5602="Unknown - Unlikely Lead")),
(AND(G5602="Non-Lead - Other",J5602="Unknown - Material Unknown")))),"Unknown",
IF((OR((AND(G5602="Galvanized",J5602="Unknown - Likely Lead")),
(AND(G5602="Galvanized",J5602="Unknown - Unlikely Lead")),
(AND(G5602="Galvanized",J5602="Unknown - Material Unknown")))),"Unknown",
IF((OR((AND(G5602="Galvanized",J5602="")))),"Galvanized Requiring Replacement",
IF((OR((AND(G5602="Non-lead - Copper",J5602="")),
(AND(G5602="Non-lead - Plastic",J5602="")),
(AND(G5602="Non-lead",J5602="")),
(AND(G5602="Non-lead - Other",J5602="")))),"Non-lead",
IF((OR((AND(G5602="Unknown - Likely Lead",J5602="")),
(AND(G5602="Unknown - Unlikely Lead",J5602="")),
(AND(G5602="Unknown - Material Unknown",J5602="")))),"Unknown",
""))))))))))))))))</f>
        <v>Non-Lead</v>
      </c>
      <c r="N5602" s="44" t="s">
        <v>39</v>
      </c>
    </row>
    <row r="5603" spans="1:14" x14ac:dyDescent="0.25">
      <c r="A5603" s="34" t="s">
        <v>13174</v>
      </c>
      <c r="B5603" s="35" t="s">
        <v>2843</v>
      </c>
      <c r="C5603" s="36" t="s">
        <v>12647</v>
      </c>
      <c r="D5603" s="36" t="s">
        <v>32</v>
      </c>
      <c r="E5603" s="36" t="s">
        <v>644</v>
      </c>
      <c r="F5603" s="37" t="s">
        <v>13175</v>
      </c>
      <c r="G5603" s="38" t="s">
        <v>35</v>
      </c>
      <c r="H5603" s="39" t="s">
        <v>39</v>
      </c>
      <c r="I5603" s="40" t="s">
        <v>63</v>
      </c>
      <c r="J5603" s="42" t="s">
        <v>38</v>
      </c>
      <c r="K5603" s="39" t="s">
        <v>63</v>
      </c>
      <c r="L5603" s="35"/>
      <c r="M5603" s="43" t="str">
        <f>IF((OR(G5603="Lead")),"Lead",
IF((OR(J5603="Lead")),"Lead",
IF((OR(G5603="Lead-lined galvanized")),"Lead",
IF((OR(J5603="Lead-lined galvanized")),"Lead",
IF((OR((AND(G5603="Unknown - Likely Lead",J5603="Galvanized")),
(AND(G5603="Unknown - Unlikely Lead",J5603="Galvanized")),
(AND(G5603="Unknown - Material Unknown",J5603="Galvanized")))),"Galvanized Requiring Replacement",
IF((OR((AND(G5603="Non-lead - Copper",H5603="Yes",J5603="Galvanized")),
(AND(G5603="Non-lead - Copper",H5603="Don't know",J5603="Galvanized")),
(AND(G5603="Non-lead - Copper",H5603="",J5603="Galvanized")),
(AND(G5603="Non-lead - Plastic",H5603="Yes",J5603="Galvanized")),
(AND(G5603="Non-lead - Plastic",H5603="Don't know",J5603="Galvanized")),
(AND(G5603="Non-lead - Plastic",H5603="",J5603="Galvanized")),
(AND(G5603="Non-lead",H5603="Yes",J5603="Galvanized")),
(AND(G5603="Non-lead",H5603="Don't know",J5603="Galvanized")),
(AND(G5603="Non-lead",H5603="",J5603="Galvanized")),
(AND(G5603="Non-lead - Other",H5603="Yes",J5603="Galvanized")),
(AND(G5603="Non-Lead - Other",H5603="Don't know",J5603="Galvanized")),
(AND(G5603="Galvanized",H5603="Yes",J5603="Galvanized")),
(AND(G5603="Galvanized",H5603="Don't know",J5603="Galvanized")),
(AND(G5603="Galvanized",H5603="",J5603="Galvanized")),
(AND(G5603="Non-Lead - Other",H5603="",J5603="Galvanized")))),"Galvanized Requiring Replacement",
IF((OR((AND(G5603="Non-lead - Copper",J5603="Non-lead - Copper")),
(AND(G5603="Non-lead - Copper",J5603="Non-lead - Plastic")),
(AND(G5603="Non-lead - Copper",J5603="Non-lead - Other")),
(AND(G5603="Non-lead - Copper",J5603="Non-lead")),
(AND(G5603="Non-lead - Plastic",J5603="Non-lead - Copper")),
(AND(G5603="Non-lead - Plastic",J5603="Non-lead - Plastic")),
(AND(G5603="Non-lead - Plastic",J5603="Non-lead - Other")),
(AND(G5603="Non-lead - Plastic",J5603="Non-lead")),
(AND(G5603="Non-lead",J5603="Non-lead - Copper")),
(AND(G5603="Non-lead",J5603="Non-lead - Plastic")),
(AND(G5603="Non-lead",J5603="Non-lead - Other")),
(AND(G5603="Non-lead",J5603="Non-lead")),
(AND(G5603="Non-lead - Other",J5603="Non-lead - Copper")),
(AND(G5603="Non-Lead - Other",J5603="Non-lead - Plastic")),
(AND(G5603="Non-Lead - Other",J5603="Non-lead")),
(AND(G5603="Non-Lead - Other",J5603="Non-lead - Other")))),"Non-Lead",
IF((OR((AND(G5603="Galvanized",J5603="Non-lead")),
(AND(G5603="Galvanized",J5603="Non-lead - Copper")),
(AND(G5603="Galvanized",J5603="Non-lead - Plastic")),
(AND(G5603="Galvanized",J5603="Non-lead")),
(AND(G5603="Galvanized",J5603="Non-lead - Other")))),"Non-Lead",
IF((OR((AND(G5603="Non-lead - Copper",H5603="No",J5603="Galvanized")),
(AND(G5603="Non-lead - Plastic",H5603="No",J5603="Galvanized")),
(AND(G5603="Non-lead",H5603="No",J5603="Galvanized")),
(AND(G5603="Galvanized",H5603="No",J5603="Galvanized")),
(AND(G5603="Non-lead - Other",H5603="No",J5603="Galvanized")))),"Non-lead",
IF((OR((AND(G5603="Unknown - Likely Lead",J5603="Unknown - Likely Lead")),
(AND(G5603="Unknown - Likely Lead",J5603="Unknown - Unlikely Lead")),
(AND(G5603="Unknown - Likely Lead",J5603="Unknown - Material Unknown")),
(AND(G5603="Unknown - Unlikely Lead",J5603="Unknown - Likely Lead")),
(AND(G5603="Unknown - Unlikely Lead",J5603="Unknown - Unlikely Lead")),
(AND(G5603="Unknown - Unlikely Lead",J5603="Unknown - Material Unknown")),
(AND(G5603="Unknown - Material Unknown",J5603="Unknown - Likely Lead")),
(AND(G5603="Unknown - Material Unknown",J5603="Unknown - Unlikely Lead")),
(AND(G5603="Unknown - Material Unknown",J5603="Unknown - Material Unknown")))),"Unknown",
IF((OR((AND(G5603="Unknown - Likely Lead",J5603="Non-lead - Copper")),
(AND(G5603="Unknown - Likely Lead",J5603="Non-lead - Plastic")),
(AND(G5603="Unknown - Likely Lead",J5603="Non-lead")),
(AND(G5603="Unknown - Likely Lead",J5603="Non-lead - Other")),
(AND(G5603="Unknown - Unlikely Lead",J5603="Non-lead - Copper")),
(AND(G5603="Unknown - Unlikely Lead",J5603="Non-lead - Plastic")),
(AND(G5603="Unknown - Unlikely Lead",J5603="Non-lead")),
(AND(G5603="Unknown - Unlikely Lead",J5603="Non-lead - Other")),
(AND(G5603="Unknown - Material Unknown",J5603="Non-lead - Copper")),
(AND(G5603="Unknown - Material Unknown",J5603="Non-lead - Plastic")),
(AND(G5603="Unknown - Material Unknown",J5603="Non-lead")),
(AND(G5603="Unknown - Material Unknown",J5603="Non-lead - Other")))),"Unknown",
IF((OR((AND(G5603="Non-lead - Copper",J5603="Unknown - Likely Lead")),
(AND(G5603="Non-lead - Copper",J5603="Unknown - Unlikely Lead")),
(AND(G5603="Non-lead - Copper",J5603="Unknown - Material Unknown")),
(AND(G5603="Non-lead - Plastic",J5603="Unknown - Likely Lead")),
(AND(G5603="Non-lead - Plastic",J5603="Unknown - Unlikely Lead")),
(AND(G5603="Non-lead - Plastic",J5603="Unknown - Material Unknown")),
(AND(G5603="Non-lead",J5603="Unknown - Likely Lead")),
(AND(G5603="Non-lead",J5603="Unknown - Unlikely Lead")),
(AND(G5603="Non-lead",J5603="Unknown - Material Unknown")),
(AND(G5603="Non-lead - Other",J5603="Unknown - Likely Lead")),
(AND(G5603="Non-Lead - Other",J5603="Unknown - Unlikely Lead")),
(AND(G5603="Non-Lead - Other",J5603="Unknown - Material Unknown")))),"Unknown",
IF((OR((AND(G5603="Galvanized",J5603="Unknown - Likely Lead")),
(AND(G5603="Galvanized",J5603="Unknown - Unlikely Lead")),
(AND(G5603="Galvanized",J5603="Unknown - Material Unknown")))),"Unknown",
IF((OR((AND(G5603="Galvanized",J5603="")))),"Galvanized Requiring Replacement",
IF((OR((AND(G5603="Non-lead - Copper",J5603="")),
(AND(G5603="Non-lead - Plastic",J5603="")),
(AND(G5603="Non-lead",J5603="")),
(AND(G5603="Non-lead - Other",J5603="")))),"Non-lead",
IF((OR((AND(G5603="Unknown - Likely Lead",J5603="")),
(AND(G5603="Unknown - Unlikely Lead",J5603="")),
(AND(G5603="Unknown - Material Unknown",J5603="")))),"Unknown",
""))))))))))))))))</f>
        <v>Non-Lead</v>
      </c>
      <c r="N5603" s="44" t="s">
        <v>39</v>
      </c>
    </row>
    <row r="5604" spans="1:14" x14ac:dyDescent="0.25">
      <c r="A5604" s="34" t="s">
        <v>13176</v>
      </c>
      <c r="B5604" s="35" t="s">
        <v>2665</v>
      </c>
      <c r="C5604" s="36" t="s">
        <v>12647</v>
      </c>
      <c r="D5604" s="36" t="s">
        <v>32</v>
      </c>
      <c r="E5604" s="36" t="s">
        <v>644</v>
      </c>
      <c r="F5604" s="37" t="s">
        <v>13177</v>
      </c>
      <c r="G5604" s="38" t="s">
        <v>35</v>
      </c>
      <c r="H5604" s="39" t="s">
        <v>39</v>
      </c>
      <c r="I5604" s="40" t="s">
        <v>63</v>
      </c>
      <c r="J5604" s="42" t="s">
        <v>38</v>
      </c>
      <c r="K5604" s="39" t="s">
        <v>63</v>
      </c>
      <c r="L5604" s="35"/>
      <c r="M5604" s="43" t="str">
        <f>IF((OR(G5604="Lead")),"Lead",
IF((OR(J5604="Lead")),"Lead",
IF((OR(G5604="Lead-lined galvanized")),"Lead",
IF((OR(J5604="Lead-lined galvanized")),"Lead",
IF((OR((AND(G5604="Unknown - Likely Lead",J5604="Galvanized")),
(AND(G5604="Unknown - Unlikely Lead",J5604="Galvanized")),
(AND(G5604="Unknown - Material Unknown",J5604="Galvanized")))),"Galvanized Requiring Replacement",
IF((OR((AND(G5604="Non-lead - Copper",H5604="Yes",J5604="Galvanized")),
(AND(G5604="Non-lead - Copper",H5604="Don't know",J5604="Galvanized")),
(AND(G5604="Non-lead - Copper",H5604="",J5604="Galvanized")),
(AND(G5604="Non-lead - Plastic",H5604="Yes",J5604="Galvanized")),
(AND(G5604="Non-lead - Plastic",H5604="Don't know",J5604="Galvanized")),
(AND(G5604="Non-lead - Plastic",H5604="",J5604="Galvanized")),
(AND(G5604="Non-lead",H5604="Yes",J5604="Galvanized")),
(AND(G5604="Non-lead",H5604="Don't know",J5604="Galvanized")),
(AND(G5604="Non-lead",H5604="",J5604="Galvanized")),
(AND(G5604="Non-lead - Other",H5604="Yes",J5604="Galvanized")),
(AND(G5604="Non-Lead - Other",H5604="Don't know",J5604="Galvanized")),
(AND(G5604="Galvanized",H5604="Yes",J5604="Galvanized")),
(AND(G5604="Galvanized",H5604="Don't know",J5604="Galvanized")),
(AND(G5604="Galvanized",H5604="",J5604="Galvanized")),
(AND(G5604="Non-Lead - Other",H5604="",J5604="Galvanized")))),"Galvanized Requiring Replacement",
IF((OR((AND(G5604="Non-lead - Copper",J5604="Non-lead - Copper")),
(AND(G5604="Non-lead - Copper",J5604="Non-lead - Plastic")),
(AND(G5604="Non-lead - Copper",J5604="Non-lead - Other")),
(AND(G5604="Non-lead - Copper",J5604="Non-lead")),
(AND(G5604="Non-lead - Plastic",J5604="Non-lead - Copper")),
(AND(G5604="Non-lead - Plastic",J5604="Non-lead - Plastic")),
(AND(G5604="Non-lead - Plastic",J5604="Non-lead - Other")),
(AND(G5604="Non-lead - Plastic",J5604="Non-lead")),
(AND(G5604="Non-lead",J5604="Non-lead - Copper")),
(AND(G5604="Non-lead",J5604="Non-lead - Plastic")),
(AND(G5604="Non-lead",J5604="Non-lead - Other")),
(AND(G5604="Non-lead",J5604="Non-lead")),
(AND(G5604="Non-lead - Other",J5604="Non-lead - Copper")),
(AND(G5604="Non-Lead - Other",J5604="Non-lead - Plastic")),
(AND(G5604="Non-Lead - Other",J5604="Non-lead")),
(AND(G5604="Non-Lead - Other",J5604="Non-lead - Other")))),"Non-Lead",
IF((OR((AND(G5604="Galvanized",J5604="Non-lead")),
(AND(G5604="Galvanized",J5604="Non-lead - Copper")),
(AND(G5604="Galvanized",J5604="Non-lead - Plastic")),
(AND(G5604="Galvanized",J5604="Non-lead")),
(AND(G5604="Galvanized",J5604="Non-lead - Other")))),"Non-Lead",
IF((OR((AND(G5604="Non-lead - Copper",H5604="No",J5604="Galvanized")),
(AND(G5604="Non-lead - Plastic",H5604="No",J5604="Galvanized")),
(AND(G5604="Non-lead",H5604="No",J5604="Galvanized")),
(AND(G5604="Galvanized",H5604="No",J5604="Galvanized")),
(AND(G5604="Non-lead - Other",H5604="No",J5604="Galvanized")))),"Non-lead",
IF((OR((AND(G5604="Unknown - Likely Lead",J5604="Unknown - Likely Lead")),
(AND(G5604="Unknown - Likely Lead",J5604="Unknown - Unlikely Lead")),
(AND(G5604="Unknown - Likely Lead",J5604="Unknown - Material Unknown")),
(AND(G5604="Unknown - Unlikely Lead",J5604="Unknown - Likely Lead")),
(AND(G5604="Unknown - Unlikely Lead",J5604="Unknown - Unlikely Lead")),
(AND(G5604="Unknown - Unlikely Lead",J5604="Unknown - Material Unknown")),
(AND(G5604="Unknown - Material Unknown",J5604="Unknown - Likely Lead")),
(AND(G5604="Unknown - Material Unknown",J5604="Unknown - Unlikely Lead")),
(AND(G5604="Unknown - Material Unknown",J5604="Unknown - Material Unknown")))),"Unknown",
IF((OR((AND(G5604="Unknown - Likely Lead",J5604="Non-lead - Copper")),
(AND(G5604="Unknown - Likely Lead",J5604="Non-lead - Plastic")),
(AND(G5604="Unknown - Likely Lead",J5604="Non-lead")),
(AND(G5604="Unknown - Likely Lead",J5604="Non-lead - Other")),
(AND(G5604="Unknown - Unlikely Lead",J5604="Non-lead - Copper")),
(AND(G5604="Unknown - Unlikely Lead",J5604="Non-lead - Plastic")),
(AND(G5604="Unknown - Unlikely Lead",J5604="Non-lead")),
(AND(G5604="Unknown - Unlikely Lead",J5604="Non-lead - Other")),
(AND(G5604="Unknown - Material Unknown",J5604="Non-lead - Copper")),
(AND(G5604="Unknown - Material Unknown",J5604="Non-lead - Plastic")),
(AND(G5604="Unknown - Material Unknown",J5604="Non-lead")),
(AND(G5604="Unknown - Material Unknown",J5604="Non-lead - Other")))),"Unknown",
IF((OR((AND(G5604="Non-lead - Copper",J5604="Unknown - Likely Lead")),
(AND(G5604="Non-lead - Copper",J5604="Unknown - Unlikely Lead")),
(AND(G5604="Non-lead - Copper",J5604="Unknown - Material Unknown")),
(AND(G5604="Non-lead - Plastic",J5604="Unknown - Likely Lead")),
(AND(G5604="Non-lead - Plastic",J5604="Unknown - Unlikely Lead")),
(AND(G5604="Non-lead - Plastic",J5604="Unknown - Material Unknown")),
(AND(G5604="Non-lead",J5604="Unknown - Likely Lead")),
(AND(G5604="Non-lead",J5604="Unknown - Unlikely Lead")),
(AND(G5604="Non-lead",J5604="Unknown - Material Unknown")),
(AND(G5604="Non-lead - Other",J5604="Unknown - Likely Lead")),
(AND(G5604="Non-Lead - Other",J5604="Unknown - Unlikely Lead")),
(AND(G5604="Non-Lead - Other",J5604="Unknown - Material Unknown")))),"Unknown",
IF((OR((AND(G5604="Galvanized",J5604="Unknown - Likely Lead")),
(AND(G5604="Galvanized",J5604="Unknown - Unlikely Lead")),
(AND(G5604="Galvanized",J5604="Unknown - Material Unknown")))),"Unknown",
IF((OR((AND(G5604="Galvanized",J5604="")))),"Galvanized Requiring Replacement",
IF((OR((AND(G5604="Non-lead - Copper",J5604="")),
(AND(G5604="Non-lead - Plastic",J5604="")),
(AND(G5604="Non-lead",J5604="")),
(AND(G5604="Non-lead - Other",J5604="")))),"Non-lead",
IF((OR((AND(G5604="Unknown - Likely Lead",J5604="")),
(AND(G5604="Unknown - Unlikely Lead",J5604="")),
(AND(G5604="Unknown - Material Unknown",J5604="")))),"Unknown",
""))))))))))))))))</f>
        <v>Non-Lead</v>
      </c>
      <c r="N5604" s="44" t="s">
        <v>39</v>
      </c>
    </row>
    <row r="5605" spans="1:14" x14ac:dyDescent="0.25">
      <c r="A5605" s="34" t="s">
        <v>13178</v>
      </c>
      <c r="B5605" s="35" t="s">
        <v>5151</v>
      </c>
      <c r="C5605" s="36" t="s">
        <v>12727</v>
      </c>
      <c r="D5605" s="36" t="s">
        <v>32</v>
      </c>
      <c r="E5605" s="36" t="s">
        <v>644</v>
      </c>
      <c r="F5605" s="37" t="s">
        <v>13179</v>
      </c>
      <c r="G5605" s="38" t="s">
        <v>35</v>
      </c>
      <c r="H5605" s="39" t="s">
        <v>39</v>
      </c>
      <c r="I5605" s="40" t="s">
        <v>63</v>
      </c>
      <c r="J5605" s="42" t="s">
        <v>38</v>
      </c>
      <c r="K5605" s="39" t="s">
        <v>63</v>
      </c>
      <c r="L5605" s="35"/>
      <c r="M5605" s="43" t="str">
        <f>IF((OR(G5605="Lead")),"Lead",
IF((OR(J5605="Lead")),"Lead",
IF((OR(G5605="Lead-lined galvanized")),"Lead",
IF((OR(J5605="Lead-lined galvanized")),"Lead",
IF((OR((AND(G5605="Unknown - Likely Lead",J5605="Galvanized")),
(AND(G5605="Unknown - Unlikely Lead",J5605="Galvanized")),
(AND(G5605="Unknown - Material Unknown",J5605="Galvanized")))),"Galvanized Requiring Replacement",
IF((OR((AND(G5605="Non-lead - Copper",H5605="Yes",J5605="Galvanized")),
(AND(G5605="Non-lead - Copper",H5605="Don't know",J5605="Galvanized")),
(AND(G5605="Non-lead - Copper",H5605="",J5605="Galvanized")),
(AND(G5605="Non-lead - Plastic",H5605="Yes",J5605="Galvanized")),
(AND(G5605="Non-lead - Plastic",H5605="Don't know",J5605="Galvanized")),
(AND(G5605="Non-lead - Plastic",H5605="",J5605="Galvanized")),
(AND(G5605="Non-lead",H5605="Yes",J5605="Galvanized")),
(AND(G5605="Non-lead",H5605="Don't know",J5605="Galvanized")),
(AND(G5605="Non-lead",H5605="",J5605="Galvanized")),
(AND(G5605="Non-lead - Other",H5605="Yes",J5605="Galvanized")),
(AND(G5605="Non-Lead - Other",H5605="Don't know",J5605="Galvanized")),
(AND(G5605="Galvanized",H5605="Yes",J5605="Galvanized")),
(AND(G5605="Galvanized",H5605="Don't know",J5605="Galvanized")),
(AND(G5605="Galvanized",H5605="",J5605="Galvanized")),
(AND(G5605="Non-Lead - Other",H5605="",J5605="Galvanized")))),"Galvanized Requiring Replacement",
IF((OR((AND(G5605="Non-lead - Copper",J5605="Non-lead - Copper")),
(AND(G5605="Non-lead - Copper",J5605="Non-lead - Plastic")),
(AND(G5605="Non-lead - Copper",J5605="Non-lead - Other")),
(AND(G5605="Non-lead - Copper",J5605="Non-lead")),
(AND(G5605="Non-lead - Plastic",J5605="Non-lead - Copper")),
(AND(G5605="Non-lead - Plastic",J5605="Non-lead - Plastic")),
(AND(G5605="Non-lead - Plastic",J5605="Non-lead - Other")),
(AND(G5605="Non-lead - Plastic",J5605="Non-lead")),
(AND(G5605="Non-lead",J5605="Non-lead - Copper")),
(AND(G5605="Non-lead",J5605="Non-lead - Plastic")),
(AND(G5605="Non-lead",J5605="Non-lead - Other")),
(AND(G5605="Non-lead",J5605="Non-lead")),
(AND(G5605="Non-lead - Other",J5605="Non-lead - Copper")),
(AND(G5605="Non-Lead - Other",J5605="Non-lead - Plastic")),
(AND(G5605="Non-Lead - Other",J5605="Non-lead")),
(AND(G5605="Non-Lead - Other",J5605="Non-lead - Other")))),"Non-Lead",
IF((OR((AND(G5605="Galvanized",J5605="Non-lead")),
(AND(G5605="Galvanized",J5605="Non-lead - Copper")),
(AND(G5605="Galvanized",J5605="Non-lead - Plastic")),
(AND(G5605="Galvanized",J5605="Non-lead")),
(AND(G5605="Galvanized",J5605="Non-lead - Other")))),"Non-Lead",
IF((OR((AND(G5605="Non-lead - Copper",H5605="No",J5605="Galvanized")),
(AND(G5605="Non-lead - Plastic",H5605="No",J5605="Galvanized")),
(AND(G5605="Non-lead",H5605="No",J5605="Galvanized")),
(AND(G5605="Galvanized",H5605="No",J5605="Galvanized")),
(AND(G5605="Non-lead - Other",H5605="No",J5605="Galvanized")))),"Non-lead",
IF((OR((AND(G5605="Unknown - Likely Lead",J5605="Unknown - Likely Lead")),
(AND(G5605="Unknown - Likely Lead",J5605="Unknown - Unlikely Lead")),
(AND(G5605="Unknown - Likely Lead",J5605="Unknown - Material Unknown")),
(AND(G5605="Unknown - Unlikely Lead",J5605="Unknown - Likely Lead")),
(AND(G5605="Unknown - Unlikely Lead",J5605="Unknown - Unlikely Lead")),
(AND(G5605="Unknown - Unlikely Lead",J5605="Unknown - Material Unknown")),
(AND(G5605="Unknown - Material Unknown",J5605="Unknown - Likely Lead")),
(AND(G5605="Unknown - Material Unknown",J5605="Unknown - Unlikely Lead")),
(AND(G5605="Unknown - Material Unknown",J5605="Unknown - Material Unknown")))),"Unknown",
IF((OR((AND(G5605="Unknown - Likely Lead",J5605="Non-lead - Copper")),
(AND(G5605="Unknown - Likely Lead",J5605="Non-lead - Plastic")),
(AND(G5605="Unknown - Likely Lead",J5605="Non-lead")),
(AND(G5605="Unknown - Likely Lead",J5605="Non-lead - Other")),
(AND(G5605="Unknown - Unlikely Lead",J5605="Non-lead - Copper")),
(AND(G5605="Unknown - Unlikely Lead",J5605="Non-lead - Plastic")),
(AND(G5605="Unknown - Unlikely Lead",J5605="Non-lead")),
(AND(G5605="Unknown - Unlikely Lead",J5605="Non-lead - Other")),
(AND(G5605="Unknown - Material Unknown",J5605="Non-lead - Copper")),
(AND(G5605="Unknown - Material Unknown",J5605="Non-lead - Plastic")),
(AND(G5605="Unknown - Material Unknown",J5605="Non-lead")),
(AND(G5605="Unknown - Material Unknown",J5605="Non-lead - Other")))),"Unknown",
IF((OR((AND(G5605="Non-lead - Copper",J5605="Unknown - Likely Lead")),
(AND(G5605="Non-lead - Copper",J5605="Unknown - Unlikely Lead")),
(AND(G5605="Non-lead - Copper",J5605="Unknown - Material Unknown")),
(AND(G5605="Non-lead - Plastic",J5605="Unknown - Likely Lead")),
(AND(G5605="Non-lead - Plastic",J5605="Unknown - Unlikely Lead")),
(AND(G5605="Non-lead - Plastic",J5605="Unknown - Material Unknown")),
(AND(G5605="Non-lead",J5605="Unknown - Likely Lead")),
(AND(G5605="Non-lead",J5605="Unknown - Unlikely Lead")),
(AND(G5605="Non-lead",J5605="Unknown - Material Unknown")),
(AND(G5605="Non-lead - Other",J5605="Unknown - Likely Lead")),
(AND(G5605="Non-Lead - Other",J5605="Unknown - Unlikely Lead")),
(AND(G5605="Non-Lead - Other",J5605="Unknown - Material Unknown")))),"Unknown",
IF((OR((AND(G5605="Galvanized",J5605="Unknown - Likely Lead")),
(AND(G5605="Galvanized",J5605="Unknown - Unlikely Lead")),
(AND(G5605="Galvanized",J5605="Unknown - Material Unknown")))),"Unknown",
IF((OR((AND(G5605="Galvanized",J5605="")))),"Galvanized Requiring Replacement",
IF((OR((AND(G5605="Non-lead - Copper",J5605="")),
(AND(G5605="Non-lead - Plastic",J5605="")),
(AND(G5605="Non-lead",J5605="")),
(AND(G5605="Non-lead - Other",J5605="")))),"Non-lead",
IF((OR((AND(G5605="Unknown - Likely Lead",J5605="")),
(AND(G5605="Unknown - Unlikely Lead",J5605="")),
(AND(G5605="Unknown - Material Unknown",J5605="")))),"Unknown",
""))))))))))))))))</f>
        <v>Non-Lead</v>
      </c>
      <c r="N5605" s="44" t="s">
        <v>39</v>
      </c>
    </row>
    <row r="5606" spans="1:14" ht="30" x14ac:dyDescent="0.25">
      <c r="A5606" s="34" t="s">
        <v>13180</v>
      </c>
      <c r="B5606" s="35" t="s">
        <v>3607</v>
      </c>
      <c r="C5606" s="36" t="s">
        <v>12876</v>
      </c>
      <c r="D5606" s="36" t="s">
        <v>32</v>
      </c>
      <c r="E5606" s="36" t="s">
        <v>644</v>
      </c>
      <c r="F5606" s="37" t="s">
        <v>13181</v>
      </c>
      <c r="G5606" s="38" t="s">
        <v>35</v>
      </c>
      <c r="H5606" s="39" t="s">
        <v>39</v>
      </c>
      <c r="I5606" s="40" t="s">
        <v>37</v>
      </c>
      <c r="J5606" s="42" t="s">
        <v>47</v>
      </c>
      <c r="K5606" s="39" t="s">
        <v>37</v>
      </c>
      <c r="L5606" s="35"/>
      <c r="M5606" s="43" t="str">
        <f>IF((OR(G5606="Lead")),"Lead",
IF((OR(J5606="Lead")),"Lead",
IF((OR(G5606="Lead-lined galvanized")),"Lead",
IF((OR(J5606="Lead-lined galvanized")),"Lead",
IF((OR((AND(G5606="Unknown - Likely Lead",J5606="Galvanized")),
(AND(G5606="Unknown - Unlikely Lead",J5606="Galvanized")),
(AND(G5606="Unknown - Material Unknown",J5606="Galvanized")))),"Galvanized Requiring Replacement",
IF((OR((AND(G5606="Non-lead - Copper",H5606="Yes",J5606="Galvanized")),
(AND(G5606="Non-lead - Copper",H5606="Don't know",J5606="Galvanized")),
(AND(G5606="Non-lead - Copper",H5606="",J5606="Galvanized")),
(AND(G5606="Non-lead - Plastic",H5606="Yes",J5606="Galvanized")),
(AND(G5606="Non-lead - Plastic",H5606="Don't know",J5606="Galvanized")),
(AND(G5606="Non-lead - Plastic",H5606="",J5606="Galvanized")),
(AND(G5606="Non-lead",H5606="Yes",J5606="Galvanized")),
(AND(G5606="Non-lead",H5606="Don't know",J5606="Galvanized")),
(AND(G5606="Non-lead",H5606="",J5606="Galvanized")),
(AND(G5606="Non-lead - Other",H5606="Yes",J5606="Galvanized")),
(AND(G5606="Non-Lead - Other",H5606="Don't know",J5606="Galvanized")),
(AND(G5606="Galvanized",H5606="Yes",J5606="Galvanized")),
(AND(G5606="Galvanized",H5606="Don't know",J5606="Galvanized")),
(AND(G5606="Galvanized",H5606="",J5606="Galvanized")),
(AND(G5606="Non-Lead - Other",H5606="",J5606="Galvanized")))),"Galvanized Requiring Replacement",
IF((OR((AND(G5606="Non-lead - Copper",J5606="Non-lead - Copper")),
(AND(G5606="Non-lead - Copper",J5606="Non-lead - Plastic")),
(AND(G5606="Non-lead - Copper",J5606="Non-lead - Other")),
(AND(G5606="Non-lead - Copper",J5606="Non-lead")),
(AND(G5606="Non-lead - Plastic",J5606="Non-lead - Copper")),
(AND(G5606="Non-lead - Plastic",J5606="Non-lead - Plastic")),
(AND(G5606="Non-lead - Plastic",J5606="Non-lead - Other")),
(AND(G5606="Non-lead - Plastic",J5606="Non-lead")),
(AND(G5606="Non-lead",J5606="Non-lead - Copper")),
(AND(G5606="Non-lead",J5606="Non-lead - Plastic")),
(AND(G5606="Non-lead",J5606="Non-lead - Other")),
(AND(G5606="Non-lead",J5606="Non-lead")),
(AND(G5606="Non-lead - Other",J5606="Non-lead - Copper")),
(AND(G5606="Non-Lead - Other",J5606="Non-lead - Plastic")),
(AND(G5606="Non-Lead - Other",J5606="Non-lead")),
(AND(G5606="Non-Lead - Other",J5606="Non-lead - Other")))),"Non-Lead",
IF((OR((AND(G5606="Galvanized",J5606="Non-lead")),
(AND(G5606="Galvanized",J5606="Non-lead - Copper")),
(AND(G5606="Galvanized",J5606="Non-lead - Plastic")),
(AND(G5606="Galvanized",J5606="Non-lead")),
(AND(G5606="Galvanized",J5606="Non-lead - Other")))),"Non-Lead",
IF((OR((AND(G5606="Non-lead - Copper",H5606="No",J5606="Galvanized")),
(AND(G5606="Non-lead - Plastic",H5606="No",J5606="Galvanized")),
(AND(G5606="Non-lead",H5606="No",J5606="Galvanized")),
(AND(G5606="Galvanized",H5606="No",J5606="Galvanized")),
(AND(G5606="Non-lead - Other",H5606="No",J5606="Galvanized")))),"Non-lead",
IF((OR((AND(G5606="Unknown - Likely Lead",J5606="Unknown - Likely Lead")),
(AND(G5606="Unknown - Likely Lead",J5606="Unknown - Unlikely Lead")),
(AND(G5606="Unknown - Likely Lead",J5606="Unknown - Material Unknown")),
(AND(G5606="Unknown - Unlikely Lead",J5606="Unknown - Likely Lead")),
(AND(G5606="Unknown - Unlikely Lead",J5606="Unknown - Unlikely Lead")),
(AND(G5606="Unknown - Unlikely Lead",J5606="Unknown - Material Unknown")),
(AND(G5606="Unknown - Material Unknown",J5606="Unknown - Likely Lead")),
(AND(G5606="Unknown - Material Unknown",J5606="Unknown - Unlikely Lead")),
(AND(G5606="Unknown - Material Unknown",J5606="Unknown - Material Unknown")))),"Unknown",
IF((OR((AND(G5606="Unknown - Likely Lead",J5606="Non-lead - Copper")),
(AND(G5606="Unknown - Likely Lead",J5606="Non-lead - Plastic")),
(AND(G5606="Unknown - Likely Lead",J5606="Non-lead")),
(AND(G5606="Unknown - Likely Lead",J5606="Non-lead - Other")),
(AND(G5606="Unknown - Unlikely Lead",J5606="Non-lead - Copper")),
(AND(G5606="Unknown - Unlikely Lead",J5606="Non-lead - Plastic")),
(AND(G5606="Unknown - Unlikely Lead",J5606="Non-lead")),
(AND(G5606="Unknown - Unlikely Lead",J5606="Non-lead - Other")),
(AND(G5606="Unknown - Material Unknown",J5606="Non-lead - Copper")),
(AND(G5606="Unknown - Material Unknown",J5606="Non-lead - Plastic")),
(AND(G5606="Unknown - Material Unknown",J5606="Non-lead")),
(AND(G5606="Unknown - Material Unknown",J5606="Non-lead - Other")))),"Unknown",
IF((OR((AND(G5606="Non-lead - Copper",J5606="Unknown - Likely Lead")),
(AND(G5606="Non-lead - Copper",J5606="Unknown - Unlikely Lead")),
(AND(G5606="Non-lead - Copper",J5606="Unknown - Material Unknown")),
(AND(G5606="Non-lead - Plastic",J5606="Unknown - Likely Lead")),
(AND(G5606="Non-lead - Plastic",J5606="Unknown - Unlikely Lead")),
(AND(G5606="Non-lead - Plastic",J5606="Unknown - Material Unknown")),
(AND(G5606="Non-lead",J5606="Unknown - Likely Lead")),
(AND(G5606="Non-lead",J5606="Unknown - Unlikely Lead")),
(AND(G5606="Non-lead",J5606="Unknown - Material Unknown")),
(AND(G5606="Non-lead - Other",J5606="Unknown - Likely Lead")),
(AND(G5606="Non-Lead - Other",J5606="Unknown - Unlikely Lead")),
(AND(G5606="Non-Lead - Other",J5606="Unknown - Material Unknown")))),"Unknown",
IF((OR((AND(G5606="Galvanized",J5606="Unknown - Likely Lead")),
(AND(G5606="Galvanized",J5606="Unknown - Unlikely Lead")),
(AND(G5606="Galvanized",J5606="Unknown - Material Unknown")))),"Unknown",
IF((OR((AND(G5606="Galvanized",J5606="")))),"Galvanized Requiring Replacement",
IF((OR((AND(G5606="Non-lead - Copper",J5606="")),
(AND(G5606="Non-lead - Plastic",J5606="")),
(AND(G5606="Non-lead",J5606="")),
(AND(G5606="Non-lead - Other",J5606="")))),"Non-lead",
IF((OR((AND(G5606="Unknown - Likely Lead",J5606="")),
(AND(G5606="Unknown - Unlikely Lead",J5606="")),
(AND(G5606="Unknown - Material Unknown",J5606="")))),"Unknown",
""))))))))))))))))</f>
        <v>Non-Lead</v>
      </c>
      <c r="N5606" s="44" t="s">
        <v>39</v>
      </c>
    </row>
    <row r="5607" spans="1:14" ht="30" x14ac:dyDescent="0.25">
      <c r="A5607" s="34" t="s">
        <v>13182</v>
      </c>
      <c r="B5607" s="35" t="s">
        <v>3133</v>
      </c>
      <c r="C5607" s="36" t="s">
        <v>12876</v>
      </c>
      <c r="D5607" s="36" t="s">
        <v>32</v>
      </c>
      <c r="E5607" s="36" t="s">
        <v>644</v>
      </c>
      <c r="F5607" s="37" t="s">
        <v>13183</v>
      </c>
      <c r="G5607" s="38" t="s">
        <v>35</v>
      </c>
      <c r="H5607" s="39" t="s">
        <v>39</v>
      </c>
      <c r="I5607" s="40" t="s">
        <v>37</v>
      </c>
      <c r="J5607" s="42" t="s">
        <v>47</v>
      </c>
      <c r="K5607" s="39" t="s">
        <v>37</v>
      </c>
      <c r="L5607" s="35"/>
      <c r="M5607" s="43" t="str">
        <f>IF((OR(G5607="Lead")),"Lead",
IF((OR(J5607="Lead")),"Lead",
IF((OR(G5607="Lead-lined galvanized")),"Lead",
IF((OR(J5607="Lead-lined galvanized")),"Lead",
IF((OR((AND(G5607="Unknown - Likely Lead",J5607="Galvanized")),
(AND(G5607="Unknown - Unlikely Lead",J5607="Galvanized")),
(AND(G5607="Unknown - Material Unknown",J5607="Galvanized")))),"Galvanized Requiring Replacement",
IF((OR((AND(G5607="Non-lead - Copper",H5607="Yes",J5607="Galvanized")),
(AND(G5607="Non-lead - Copper",H5607="Don't know",J5607="Galvanized")),
(AND(G5607="Non-lead - Copper",H5607="",J5607="Galvanized")),
(AND(G5607="Non-lead - Plastic",H5607="Yes",J5607="Galvanized")),
(AND(G5607="Non-lead - Plastic",H5607="Don't know",J5607="Galvanized")),
(AND(G5607="Non-lead - Plastic",H5607="",J5607="Galvanized")),
(AND(G5607="Non-lead",H5607="Yes",J5607="Galvanized")),
(AND(G5607="Non-lead",H5607="Don't know",J5607="Galvanized")),
(AND(G5607="Non-lead",H5607="",J5607="Galvanized")),
(AND(G5607="Non-lead - Other",H5607="Yes",J5607="Galvanized")),
(AND(G5607="Non-Lead - Other",H5607="Don't know",J5607="Galvanized")),
(AND(G5607="Galvanized",H5607="Yes",J5607="Galvanized")),
(AND(G5607="Galvanized",H5607="Don't know",J5607="Galvanized")),
(AND(G5607="Galvanized",H5607="",J5607="Galvanized")),
(AND(G5607="Non-Lead - Other",H5607="",J5607="Galvanized")))),"Galvanized Requiring Replacement",
IF((OR((AND(G5607="Non-lead - Copper",J5607="Non-lead - Copper")),
(AND(G5607="Non-lead - Copper",J5607="Non-lead - Plastic")),
(AND(G5607="Non-lead - Copper",J5607="Non-lead - Other")),
(AND(G5607="Non-lead - Copper",J5607="Non-lead")),
(AND(G5607="Non-lead - Plastic",J5607="Non-lead - Copper")),
(AND(G5607="Non-lead - Plastic",J5607="Non-lead - Plastic")),
(AND(G5607="Non-lead - Plastic",J5607="Non-lead - Other")),
(AND(G5607="Non-lead - Plastic",J5607="Non-lead")),
(AND(G5607="Non-lead",J5607="Non-lead - Copper")),
(AND(G5607="Non-lead",J5607="Non-lead - Plastic")),
(AND(G5607="Non-lead",J5607="Non-lead - Other")),
(AND(G5607="Non-lead",J5607="Non-lead")),
(AND(G5607="Non-lead - Other",J5607="Non-lead - Copper")),
(AND(G5607="Non-Lead - Other",J5607="Non-lead - Plastic")),
(AND(G5607="Non-Lead - Other",J5607="Non-lead")),
(AND(G5607="Non-Lead - Other",J5607="Non-lead - Other")))),"Non-Lead",
IF((OR((AND(G5607="Galvanized",J5607="Non-lead")),
(AND(G5607="Galvanized",J5607="Non-lead - Copper")),
(AND(G5607="Galvanized",J5607="Non-lead - Plastic")),
(AND(G5607="Galvanized",J5607="Non-lead")),
(AND(G5607="Galvanized",J5607="Non-lead - Other")))),"Non-Lead",
IF((OR((AND(G5607="Non-lead - Copper",H5607="No",J5607="Galvanized")),
(AND(G5607="Non-lead - Plastic",H5607="No",J5607="Galvanized")),
(AND(G5607="Non-lead",H5607="No",J5607="Galvanized")),
(AND(G5607="Galvanized",H5607="No",J5607="Galvanized")),
(AND(G5607="Non-lead - Other",H5607="No",J5607="Galvanized")))),"Non-lead",
IF((OR((AND(G5607="Unknown - Likely Lead",J5607="Unknown - Likely Lead")),
(AND(G5607="Unknown - Likely Lead",J5607="Unknown - Unlikely Lead")),
(AND(G5607="Unknown - Likely Lead",J5607="Unknown - Material Unknown")),
(AND(G5607="Unknown - Unlikely Lead",J5607="Unknown - Likely Lead")),
(AND(G5607="Unknown - Unlikely Lead",J5607="Unknown - Unlikely Lead")),
(AND(G5607="Unknown - Unlikely Lead",J5607="Unknown - Material Unknown")),
(AND(G5607="Unknown - Material Unknown",J5607="Unknown - Likely Lead")),
(AND(G5607="Unknown - Material Unknown",J5607="Unknown - Unlikely Lead")),
(AND(G5607="Unknown - Material Unknown",J5607="Unknown - Material Unknown")))),"Unknown",
IF((OR((AND(G5607="Unknown - Likely Lead",J5607="Non-lead - Copper")),
(AND(G5607="Unknown - Likely Lead",J5607="Non-lead - Plastic")),
(AND(G5607="Unknown - Likely Lead",J5607="Non-lead")),
(AND(G5607="Unknown - Likely Lead",J5607="Non-lead - Other")),
(AND(G5607="Unknown - Unlikely Lead",J5607="Non-lead - Copper")),
(AND(G5607="Unknown - Unlikely Lead",J5607="Non-lead - Plastic")),
(AND(G5607="Unknown - Unlikely Lead",J5607="Non-lead")),
(AND(G5607="Unknown - Unlikely Lead",J5607="Non-lead - Other")),
(AND(G5607="Unknown - Material Unknown",J5607="Non-lead - Copper")),
(AND(G5607="Unknown - Material Unknown",J5607="Non-lead - Plastic")),
(AND(G5607="Unknown - Material Unknown",J5607="Non-lead")),
(AND(G5607="Unknown - Material Unknown",J5607="Non-lead - Other")))),"Unknown",
IF((OR((AND(G5607="Non-lead - Copper",J5607="Unknown - Likely Lead")),
(AND(G5607="Non-lead - Copper",J5607="Unknown - Unlikely Lead")),
(AND(G5607="Non-lead - Copper",J5607="Unknown - Material Unknown")),
(AND(G5607="Non-lead - Plastic",J5607="Unknown - Likely Lead")),
(AND(G5607="Non-lead - Plastic",J5607="Unknown - Unlikely Lead")),
(AND(G5607="Non-lead - Plastic",J5607="Unknown - Material Unknown")),
(AND(G5607="Non-lead",J5607="Unknown - Likely Lead")),
(AND(G5607="Non-lead",J5607="Unknown - Unlikely Lead")),
(AND(G5607="Non-lead",J5607="Unknown - Material Unknown")),
(AND(G5607="Non-lead - Other",J5607="Unknown - Likely Lead")),
(AND(G5607="Non-Lead - Other",J5607="Unknown - Unlikely Lead")),
(AND(G5607="Non-Lead - Other",J5607="Unknown - Material Unknown")))),"Unknown",
IF((OR((AND(G5607="Galvanized",J5607="Unknown - Likely Lead")),
(AND(G5607="Galvanized",J5607="Unknown - Unlikely Lead")),
(AND(G5607="Galvanized",J5607="Unknown - Material Unknown")))),"Unknown",
IF((OR((AND(G5607="Galvanized",J5607="")))),"Galvanized Requiring Replacement",
IF((OR((AND(G5607="Non-lead - Copper",J5607="")),
(AND(G5607="Non-lead - Plastic",J5607="")),
(AND(G5607="Non-lead",J5607="")),
(AND(G5607="Non-lead - Other",J5607="")))),"Non-lead",
IF((OR((AND(G5607="Unknown - Likely Lead",J5607="")),
(AND(G5607="Unknown - Unlikely Lead",J5607="")),
(AND(G5607="Unknown - Material Unknown",J5607="")))),"Unknown",
""))))))))))))))))</f>
        <v>Non-Lead</v>
      </c>
      <c r="N5607" s="44" t="s">
        <v>39</v>
      </c>
    </row>
    <row r="5608" spans="1:14" x14ac:dyDescent="0.25">
      <c r="A5608" s="34" t="s">
        <v>13184</v>
      </c>
      <c r="B5608" s="35" t="s">
        <v>2869</v>
      </c>
      <c r="C5608" s="36" t="s">
        <v>12647</v>
      </c>
      <c r="D5608" s="36" t="s">
        <v>32</v>
      </c>
      <c r="E5608" s="36" t="s">
        <v>644</v>
      </c>
      <c r="F5608" s="37" t="s">
        <v>13185</v>
      </c>
      <c r="G5608" s="38" t="s">
        <v>35</v>
      </c>
      <c r="H5608" s="39" t="s">
        <v>39</v>
      </c>
      <c r="I5608" s="40" t="s">
        <v>63</v>
      </c>
      <c r="J5608" s="42" t="s">
        <v>38</v>
      </c>
      <c r="K5608" s="39" t="s">
        <v>63</v>
      </c>
      <c r="L5608" s="35"/>
      <c r="M5608" s="43" t="str">
        <f>IF((OR(G5608="Lead")),"Lead",
IF((OR(J5608="Lead")),"Lead",
IF((OR(G5608="Lead-lined galvanized")),"Lead",
IF((OR(J5608="Lead-lined galvanized")),"Lead",
IF((OR((AND(G5608="Unknown - Likely Lead",J5608="Galvanized")),
(AND(G5608="Unknown - Unlikely Lead",J5608="Galvanized")),
(AND(G5608="Unknown - Material Unknown",J5608="Galvanized")))),"Galvanized Requiring Replacement",
IF((OR((AND(G5608="Non-lead - Copper",H5608="Yes",J5608="Galvanized")),
(AND(G5608="Non-lead - Copper",H5608="Don't know",J5608="Galvanized")),
(AND(G5608="Non-lead - Copper",H5608="",J5608="Galvanized")),
(AND(G5608="Non-lead - Plastic",H5608="Yes",J5608="Galvanized")),
(AND(G5608="Non-lead - Plastic",H5608="Don't know",J5608="Galvanized")),
(AND(G5608="Non-lead - Plastic",H5608="",J5608="Galvanized")),
(AND(G5608="Non-lead",H5608="Yes",J5608="Galvanized")),
(AND(G5608="Non-lead",H5608="Don't know",J5608="Galvanized")),
(AND(G5608="Non-lead",H5608="",J5608="Galvanized")),
(AND(G5608="Non-lead - Other",H5608="Yes",J5608="Galvanized")),
(AND(G5608="Non-Lead - Other",H5608="Don't know",J5608="Galvanized")),
(AND(G5608="Galvanized",H5608="Yes",J5608="Galvanized")),
(AND(G5608="Galvanized",H5608="Don't know",J5608="Galvanized")),
(AND(G5608="Galvanized",H5608="",J5608="Galvanized")),
(AND(G5608="Non-Lead - Other",H5608="",J5608="Galvanized")))),"Galvanized Requiring Replacement",
IF((OR((AND(G5608="Non-lead - Copper",J5608="Non-lead - Copper")),
(AND(G5608="Non-lead - Copper",J5608="Non-lead - Plastic")),
(AND(G5608="Non-lead - Copper",J5608="Non-lead - Other")),
(AND(G5608="Non-lead - Copper",J5608="Non-lead")),
(AND(G5608="Non-lead - Plastic",J5608="Non-lead - Copper")),
(AND(G5608="Non-lead - Plastic",J5608="Non-lead - Plastic")),
(AND(G5608="Non-lead - Plastic",J5608="Non-lead - Other")),
(AND(G5608="Non-lead - Plastic",J5608="Non-lead")),
(AND(G5608="Non-lead",J5608="Non-lead - Copper")),
(AND(G5608="Non-lead",J5608="Non-lead - Plastic")),
(AND(G5608="Non-lead",J5608="Non-lead - Other")),
(AND(G5608="Non-lead",J5608="Non-lead")),
(AND(G5608="Non-lead - Other",J5608="Non-lead - Copper")),
(AND(G5608="Non-Lead - Other",J5608="Non-lead - Plastic")),
(AND(G5608="Non-Lead - Other",J5608="Non-lead")),
(AND(G5608="Non-Lead - Other",J5608="Non-lead - Other")))),"Non-Lead",
IF((OR((AND(G5608="Galvanized",J5608="Non-lead")),
(AND(G5608="Galvanized",J5608="Non-lead - Copper")),
(AND(G5608="Galvanized",J5608="Non-lead - Plastic")),
(AND(G5608="Galvanized",J5608="Non-lead")),
(AND(G5608="Galvanized",J5608="Non-lead - Other")))),"Non-Lead",
IF((OR((AND(G5608="Non-lead - Copper",H5608="No",J5608="Galvanized")),
(AND(G5608="Non-lead - Plastic",H5608="No",J5608="Galvanized")),
(AND(G5608="Non-lead",H5608="No",J5608="Galvanized")),
(AND(G5608="Galvanized",H5608="No",J5608="Galvanized")),
(AND(G5608="Non-lead - Other",H5608="No",J5608="Galvanized")))),"Non-lead",
IF((OR((AND(G5608="Unknown - Likely Lead",J5608="Unknown - Likely Lead")),
(AND(G5608="Unknown - Likely Lead",J5608="Unknown - Unlikely Lead")),
(AND(G5608="Unknown - Likely Lead",J5608="Unknown - Material Unknown")),
(AND(G5608="Unknown - Unlikely Lead",J5608="Unknown - Likely Lead")),
(AND(G5608="Unknown - Unlikely Lead",J5608="Unknown - Unlikely Lead")),
(AND(G5608="Unknown - Unlikely Lead",J5608="Unknown - Material Unknown")),
(AND(G5608="Unknown - Material Unknown",J5608="Unknown - Likely Lead")),
(AND(G5608="Unknown - Material Unknown",J5608="Unknown - Unlikely Lead")),
(AND(G5608="Unknown - Material Unknown",J5608="Unknown - Material Unknown")))),"Unknown",
IF((OR((AND(G5608="Unknown - Likely Lead",J5608="Non-lead - Copper")),
(AND(G5608="Unknown - Likely Lead",J5608="Non-lead - Plastic")),
(AND(G5608="Unknown - Likely Lead",J5608="Non-lead")),
(AND(G5608="Unknown - Likely Lead",J5608="Non-lead - Other")),
(AND(G5608="Unknown - Unlikely Lead",J5608="Non-lead - Copper")),
(AND(G5608="Unknown - Unlikely Lead",J5608="Non-lead - Plastic")),
(AND(G5608="Unknown - Unlikely Lead",J5608="Non-lead")),
(AND(G5608="Unknown - Unlikely Lead",J5608="Non-lead - Other")),
(AND(G5608="Unknown - Material Unknown",J5608="Non-lead - Copper")),
(AND(G5608="Unknown - Material Unknown",J5608="Non-lead - Plastic")),
(AND(G5608="Unknown - Material Unknown",J5608="Non-lead")),
(AND(G5608="Unknown - Material Unknown",J5608="Non-lead - Other")))),"Unknown",
IF((OR((AND(G5608="Non-lead - Copper",J5608="Unknown - Likely Lead")),
(AND(G5608="Non-lead - Copper",J5608="Unknown - Unlikely Lead")),
(AND(G5608="Non-lead - Copper",J5608="Unknown - Material Unknown")),
(AND(G5608="Non-lead - Plastic",J5608="Unknown - Likely Lead")),
(AND(G5608="Non-lead - Plastic",J5608="Unknown - Unlikely Lead")),
(AND(G5608="Non-lead - Plastic",J5608="Unknown - Material Unknown")),
(AND(G5608="Non-lead",J5608="Unknown - Likely Lead")),
(AND(G5608="Non-lead",J5608="Unknown - Unlikely Lead")),
(AND(G5608="Non-lead",J5608="Unknown - Material Unknown")),
(AND(G5608="Non-lead - Other",J5608="Unknown - Likely Lead")),
(AND(G5608="Non-Lead - Other",J5608="Unknown - Unlikely Lead")),
(AND(G5608="Non-Lead - Other",J5608="Unknown - Material Unknown")))),"Unknown",
IF((OR((AND(G5608="Galvanized",J5608="Unknown - Likely Lead")),
(AND(G5608="Galvanized",J5608="Unknown - Unlikely Lead")),
(AND(G5608="Galvanized",J5608="Unknown - Material Unknown")))),"Unknown",
IF((OR((AND(G5608="Galvanized",J5608="")))),"Galvanized Requiring Replacement",
IF((OR((AND(G5608="Non-lead - Copper",J5608="")),
(AND(G5608="Non-lead - Plastic",J5608="")),
(AND(G5608="Non-lead",J5608="")),
(AND(G5608="Non-lead - Other",J5608="")))),"Non-lead",
IF((OR((AND(G5608="Unknown - Likely Lead",J5608="")),
(AND(G5608="Unknown - Unlikely Lead",J5608="")),
(AND(G5608="Unknown - Material Unknown",J5608="")))),"Unknown",
""))))))))))))))))</f>
        <v>Non-Lead</v>
      </c>
      <c r="N5608" s="44" t="s">
        <v>39</v>
      </c>
    </row>
    <row r="5609" spans="1:14" x14ac:dyDescent="0.25">
      <c r="A5609" s="34" t="s">
        <v>13186</v>
      </c>
      <c r="B5609" s="35" t="s">
        <v>13187</v>
      </c>
      <c r="C5609" s="36" t="s">
        <v>12647</v>
      </c>
      <c r="D5609" s="36" t="s">
        <v>32</v>
      </c>
      <c r="E5609" s="36" t="s">
        <v>644</v>
      </c>
      <c r="F5609" s="37" t="s">
        <v>13188</v>
      </c>
      <c r="G5609" s="38" t="s">
        <v>35</v>
      </c>
      <c r="H5609" s="39" t="s">
        <v>39</v>
      </c>
      <c r="I5609" s="40" t="s">
        <v>63</v>
      </c>
      <c r="J5609" s="42" t="s">
        <v>38</v>
      </c>
      <c r="K5609" s="39" t="s">
        <v>63</v>
      </c>
      <c r="L5609" s="35"/>
      <c r="M5609" s="43" t="str">
        <f>IF((OR(G5609="Lead")),"Lead",
IF((OR(J5609="Lead")),"Lead",
IF((OR(G5609="Lead-lined galvanized")),"Lead",
IF((OR(J5609="Lead-lined galvanized")),"Lead",
IF((OR((AND(G5609="Unknown - Likely Lead",J5609="Galvanized")),
(AND(G5609="Unknown - Unlikely Lead",J5609="Galvanized")),
(AND(G5609="Unknown - Material Unknown",J5609="Galvanized")))),"Galvanized Requiring Replacement",
IF((OR((AND(G5609="Non-lead - Copper",H5609="Yes",J5609="Galvanized")),
(AND(G5609="Non-lead - Copper",H5609="Don't know",J5609="Galvanized")),
(AND(G5609="Non-lead - Copper",H5609="",J5609="Galvanized")),
(AND(G5609="Non-lead - Plastic",H5609="Yes",J5609="Galvanized")),
(AND(G5609="Non-lead - Plastic",H5609="Don't know",J5609="Galvanized")),
(AND(G5609="Non-lead - Plastic",H5609="",J5609="Galvanized")),
(AND(G5609="Non-lead",H5609="Yes",J5609="Galvanized")),
(AND(G5609="Non-lead",H5609="Don't know",J5609="Galvanized")),
(AND(G5609="Non-lead",H5609="",J5609="Galvanized")),
(AND(G5609="Non-lead - Other",H5609="Yes",J5609="Galvanized")),
(AND(G5609="Non-Lead - Other",H5609="Don't know",J5609="Galvanized")),
(AND(G5609="Galvanized",H5609="Yes",J5609="Galvanized")),
(AND(G5609="Galvanized",H5609="Don't know",J5609="Galvanized")),
(AND(G5609="Galvanized",H5609="",J5609="Galvanized")),
(AND(G5609="Non-Lead - Other",H5609="",J5609="Galvanized")))),"Galvanized Requiring Replacement",
IF((OR((AND(G5609="Non-lead - Copper",J5609="Non-lead - Copper")),
(AND(G5609="Non-lead - Copper",J5609="Non-lead - Plastic")),
(AND(G5609="Non-lead - Copper",J5609="Non-lead - Other")),
(AND(G5609="Non-lead - Copper",J5609="Non-lead")),
(AND(G5609="Non-lead - Plastic",J5609="Non-lead - Copper")),
(AND(G5609="Non-lead - Plastic",J5609="Non-lead - Plastic")),
(AND(G5609="Non-lead - Plastic",J5609="Non-lead - Other")),
(AND(G5609="Non-lead - Plastic",J5609="Non-lead")),
(AND(G5609="Non-lead",J5609="Non-lead - Copper")),
(AND(G5609="Non-lead",J5609="Non-lead - Plastic")),
(AND(G5609="Non-lead",J5609="Non-lead - Other")),
(AND(G5609="Non-lead",J5609="Non-lead")),
(AND(G5609="Non-lead - Other",J5609="Non-lead - Copper")),
(AND(G5609="Non-Lead - Other",J5609="Non-lead - Plastic")),
(AND(G5609="Non-Lead - Other",J5609="Non-lead")),
(AND(G5609="Non-Lead - Other",J5609="Non-lead - Other")))),"Non-Lead",
IF((OR((AND(G5609="Galvanized",J5609="Non-lead")),
(AND(G5609="Galvanized",J5609="Non-lead - Copper")),
(AND(G5609="Galvanized",J5609="Non-lead - Plastic")),
(AND(G5609="Galvanized",J5609="Non-lead")),
(AND(G5609="Galvanized",J5609="Non-lead - Other")))),"Non-Lead",
IF((OR((AND(G5609="Non-lead - Copper",H5609="No",J5609="Galvanized")),
(AND(G5609="Non-lead - Plastic",H5609="No",J5609="Galvanized")),
(AND(G5609="Non-lead",H5609="No",J5609="Galvanized")),
(AND(G5609="Galvanized",H5609="No",J5609="Galvanized")),
(AND(G5609="Non-lead - Other",H5609="No",J5609="Galvanized")))),"Non-lead",
IF((OR((AND(G5609="Unknown - Likely Lead",J5609="Unknown - Likely Lead")),
(AND(G5609="Unknown - Likely Lead",J5609="Unknown - Unlikely Lead")),
(AND(G5609="Unknown - Likely Lead",J5609="Unknown - Material Unknown")),
(AND(G5609="Unknown - Unlikely Lead",J5609="Unknown - Likely Lead")),
(AND(G5609="Unknown - Unlikely Lead",J5609="Unknown - Unlikely Lead")),
(AND(G5609="Unknown - Unlikely Lead",J5609="Unknown - Material Unknown")),
(AND(G5609="Unknown - Material Unknown",J5609="Unknown - Likely Lead")),
(AND(G5609="Unknown - Material Unknown",J5609="Unknown - Unlikely Lead")),
(AND(G5609="Unknown - Material Unknown",J5609="Unknown - Material Unknown")))),"Unknown",
IF((OR((AND(G5609="Unknown - Likely Lead",J5609="Non-lead - Copper")),
(AND(G5609="Unknown - Likely Lead",J5609="Non-lead - Plastic")),
(AND(G5609="Unknown - Likely Lead",J5609="Non-lead")),
(AND(G5609="Unknown - Likely Lead",J5609="Non-lead - Other")),
(AND(G5609="Unknown - Unlikely Lead",J5609="Non-lead - Copper")),
(AND(G5609="Unknown - Unlikely Lead",J5609="Non-lead - Plastic")),
(AND(G5609="Unknown - Unlikely Lead",J5609="Non-lead")),
(AND(G5609="Unknown - Unlikely Lead",J5609="Non-lead - Other")),
(AND(G5609="Unknown - Material Unknown",J5609="Non-lead - Copper")),
(AND(G5609="Unknown - Material Unknown",J5609="Non-lead - Plastic")),
(AND(G5609="Unknown - Material Unknown",J5609="Non-lead")),
(AND(G5609="Unknown - Material Unknown",J5609="Non-lead - Other")))),"Unknown",
IF((OR((AND(G5609="Non-lead - Copper",J5609="Unknown - Likely Lead")),
(AND(G5609="Non-lead - Copper",J5609="Unknown - Unlikely Lead")),
(AND(G5609="Non-lead - Copper",J5609="Unknown - Material Unknown")),
(AND(G5609="Non-lead - Plastic",J5609="Unknown - Likely Lead")),
(AND(G5609="Non-lead - Plastic",J5609="Unknown - Unlikely Lead")),
(AND(G5609="Non-lead - Plastic",J5609="Unknown - Material Unknown")),
(AND(G5609="Non-lead",J5609="Unknown - Likely Lead")),
(AND(G5609="Non-lead",J5609="Unknown - Unlikely Lead")),
(AND(G5609="Non-lead",J5609="Unknown - Material Unknown")),
(AND(G5609="Non-lead - Other",J5609="Unknown - Likely Lead")),
(AND(G5609="Non-Lead - Other",J5609="Unknown - Unlikely Lead")),
(AND(G5609="Non-Lead - Other",J5609="Unknown - Material Unknown")))),"Unknown",
IF((OR((AND(G5609="Galvanized",J5609="Unknown - Likely Lead")),
(AND(G5609="Galvanized",J5609="Unknown - Unlikely Lead")),
(AND(G5609="Galvanized",J5609="Unknown - Material Unknown")))),"Unknown",
IF((OR((AND(G5609="Galvanized",J5609="")))),"Galvanized Requiring Replacement",
IF((OR((AND(G5609="Non-lead - Copper",J5609="")),
(AND(G5609="Non-lead - Plastic",J5609="")),
(AND(G5609="Non-lead",J5609="")),
(AND(G5609="Non-lead - Other",J5609="")))),"Non-lead",
IF((OR((AND(G5609="Unknown - Likely Lead",J5609="")),
(AND(G5609="Unknown - Unlikely Lead",J5609="")),
(AND(G5609="Unknown - Material Unknown",J5609="")))),"Unknown",
""))))))))))))))))</f>
        <v>Non-Lead</v>
      </c>
      <c r="N5609" s="44" t="s">
        <v>39</v>
      </c>
    </row>
    <row r="5610" spans="1:14" x14ac:dyDescent="0.25">
      <c r="A5610" s="34" t="s">
        <v>13189</v>
      </c>
      <c r="B5610" s="35" t="s">
        <v>7630</v>
      </c>
      <c r="C5610" s="36" t="s">
        <v>12647</v>
      </c>
      <c r="D5610" s="36" t="s">
        <v>32</v>
      </c>
      <c r="E5610" s="36" t="s">
        <v>644</v>
      </c>
      <c r="F5610" s="37" t="s">
        <v>13190</v>
      </c>
      <c r="G5610" s="38" t="s">
        <v>35</v>
      </c>
      <c r="H5610" s="39" t="s">
        <v>39</v>
      </c>
      <c r="I5610" s="40" t="s">
        <v>63</v>
      </c>
      <c r="J5610" s="42" t="s">
        <v>38</v>
      </c>
      <c r="K5610" s="39" t="s">
        <v>63</v>
      </c>
      <c r="L5610" s="35"/>
      <c r="M5610" s="43" t="str">
        <f>IF((OR(G5610="Lead")),"Lead",
IF((OR(J5610="Lead")),"Lead",
IF((OR(G5610="Lead-lined galvanized")),"Lead",
IF((OR(J5610="Lead-lined galvanized")),"Lead",
IF((OR((AND(G5610="Unknown - Likely Lead",J5610="Galvanized")),
(AND(G5610="Unknown - Unlikely Lead",J5610="Galvanized")),
(AND(G5610="Unknown - Material Unknown",J5610="Galvanized")))),"Galvanized Requiring Replacement",
IF((OR((AND(G5610="Non-lead - Copper",H5610="Yes",J5610="Galvanized")),
(AND(G5610="Non-lead - Copper",H5610="Don't know",J5610="Galvanized")),
(AND(G5610="Non-lead - Copper",H5610="",J5610="Galvanized")),
(AND(G5610="Non-lead - Plastic",H5610="Yes",J5610="Galvanized")),
(AND(G5610="Non-lead - Plastic",H5610="Don't know",J5610="Galvanized")),
(AND(G5610="Non-lead - Plastic",H5610="",J5610="Galvanized")),
(AND(G5610="Non-lead",H5610="Yes",J5610="Galvanized")),
(AND(G5610="Non-lead",H5610="Don't know",J5610="Galvanized")),
(AND(G5610="Non-lead",H5610="",J5610="Galvanized")),
(AND(G5610="Non-lead - Other",H5610="Yes",J5610="Galvanized")),
(AND(G5610="Non-Lead - Other",H5610="Don't know",J5610="Galvanized")),
(AND(G5610="Galvanized",H5610="Yes",J5610="Galvanized")),
(AND(G5610="Galvanized",H5610="Don't know",J5610="Galvanized")),
(AND(G5610="Galvanized",H5610="",J5610="Galvanized")),
(AND(G5610="Non-Lead - Other",H5610="",J5610="Galvanized")))),"Galvanized Requiring Replacement",
IF((OR((AND(G5610="Non-lead - Copper",J5610="Non-lead - Copper")),
(AND(G5610="Non-lead - Copper",J5610="Non-lead - Plastic")),
(AND(G5610="Non-lead - Copper",J5610="Non-lead - Other")),
(AND(G5610="Non-lead - Copper",J5610="Non-lead")),
(AND(G5610="Non-lead - Plastic",J5610="Non-lead - Copper")),
(AND(G5610="Non-lead - Plastic",J5610="Non-lead - Plastic")),
(AND(G5610="Non-lead - Plastic",J5610="Non-lead - Other")),
(AND(G5610="Non-lead - Plastic",J5610="Non-lead")),
(AND(G5610="Non-lead",J5610="Non-lead - Copper")),
(AND(G5610="Non-lead",J5610="Non-lead - Plastic")),
(AND(G5610="Non-lead",J5610="Non-lead - Other")),
(AND(G5610="Non-lead",J5610="Non-lead")),
(AND(G5610="Non-lead - Other",J5610="Non-lead - Copper")),
(AND(G5610="Non-Lead - Other",J5610="Non-lead - Plastic")),
(AND(G5610="Non-Lead - Other",J5610="Non-lead")),
(AND(G5610="Non-Lead - Other",J5610="Non-lead - Other")))),"Non-Lead",
IF((OR((AND(G5610="Galvanized",J5610="Non-lead")),
(AND(G5610="Galvanized",J5610="Non-lead - Copper")),
(AND(G5610="Galvanized",J5610="Non-lead - Plastic")),
(AND(G5610="Galvanized",J5610="Non-lead")),
(AND(G5610="Galvanized",J5610="Non-lead - Other")))),"Non-Lead",
IF((OR((AND(G5610="Non-lead - Copper",H5610="No",J5610="Galvanized")),
(AND(G5610="Non-lead - Plastic",H5610="No",J5610="Galvanized")),
(AND(G5610="Non-lead",H5610="No",J5610="Galvanized")),
(AND(G5610="Galvanized",H5610="No",J5610="Galvanized")),
(AND(G5610="Non-lead - Other",H5610="No",J5610="Galvanized")))),"Non-lead",
IF((OR((AND(G5610="Unknown - Likely Lead",J5610="Unknown - Likely Lead")),
(AND(G5610="Unknown - Likely Lead",J5610="Unknown - Unlikely Lead")),
(AND(G5610="Unknown - Likely Lead",J5610="Unknown - Material Unknown")),
(AND(G5610="Unknown - Unlikely Lead",J5610="Unknown - Likely Lead")),
(AND(G5610="Unknown - Unlikely Lead",J5610="Unknown - Unlikely Lead")),
(AND(G5610="Unknown - Unlikely Lead",J5610="Unknown - Material Unknown")),
(AND(G5610="Unknown - Material Unknown",J5610="Unknown - Likely Lead")),
(AND(G5610="Unknown - Material Unknown",J5610="Unknown - Unlikely Lead")),
(AND(G5610="Unknown - Material Unknown",J5610="Unknown - Material Unknown")))),"Unknown",
IF((OR((AND(G5610="Unknown - Likely Lead",J5610="Non-lead - Copper")),
(AND(G5610="Unknown - Likely Lead",J5610="Non-lead - Plastic")),
(AND(G5610="Unknown - Likely Lead",J5610="Non-lead")),
(AND(G5610="Unknown - Likely Lead",J5610="Non-lead - Other")),
(AND(G5610="Unknown - Unlikely Lead",J5610="Non-lead - Copper")),
(AND(G5610="Unknown - Unlikely Lead",J5610="Non-lead - Plastic")),
(AND(G5610="Unknown - Unlikely Lead",J5610="Non-lead")),
(AND(G5610="Unknown - Unlikely Lead",J5610="Non-lead - Other")),
(AND(G5610="Unknown - Material Unknown",J5610="Non-lead - Copper")),
(AND(G5610="Unknown - Material Unknown",J5610="Non-lead - Plastic")),
(AND(G5610="Unknown - Material Unknown",J5610="Non-lead")),
(AND(G5610="Unknown - Material Unknown",J5610="Non-lead - Other")))),"Unknown",
IF((OR((AND(G5610="Non-lead - Copper",J5610="Unknown - Likely Lead")),
(AND(G5610="Non-lead - Copper",J5610="Unknown - Unlikely Lead")),
(AND(G5610="Non-lead - Copper",J5610="Unknown - Material Unknown")),
(AND(G5610="Non-lead - Plastic",J5610="Unknown - Likely Lead")),
(AND(G5610="Non-lead - Plastic",J5610="Unknown - Unlikely Lead")),
(AND(G5610="Non-lead - Plastic",J5610="Unknown - Material Unknown")),
(AND(G5610="Non-lead",J5610="Unknown - Likely Lead")),
(AND(G5610="Non-lead",J5610="Unknown - Unlikely Lead")),
(AND(G5610="Non-lead",J5610="Unknown - Material Unknown")),
(AND(G5610="Non-lead - Other",J5610="Unknown - Likely Lead")),
(AND(G5610="Non-Lead - Other",J5610="Unknown - Unlikely Lead")),
(AND(G5610="Non-Lead - Other",J5610="Unknown - Material Unknown")))),"Unknown",
IF((OR((AND(G5610="Galvanized",J5610="Unknown - Likely Lead")),
(AND(G5610="Galvanized",J5610="Unknown - Unlikely Lead")),
(AND(G5610="Galvanized",J5610="Unknown - Material Unknown")))),"Unknown",
IF((OR((AND(G5610="Galvanized",J5610="")))),"Galvanized Requiring Replacement",
IF((OR((AND(G5610="Non-lead - Copper",J5610="")),
(AND(G5610="Non-lead - Plastic",J5610="")),
(AND(G5610="Non-lead",J5610="")),
(AND(G5610="Non-lead - Other",J5610="")))),"Non-lead",
IF((OR((AND(G5610="Unknown - Likely Lead",J5610="")),
(AND(G5610="Unknown - Unlikely Lead",J5610="")),
(AND(G5610="Unknown - Material Unknown",J5610="")))),"Unknown",
""))))))))))))))))</f>
        <v>Non-Lead</v>
      </c>
      <c r="N5610" s="44" t="s">
        <v>39</v>
      </c>
    </row>
    <row r="5611" spans="1:14" x14ac:dyDescent="0.25">
      <c r="A5611" s="34" t="s">
        <v>13191</v>
      </c>
      <c r="B5611" s="35" t="s">
        <v>7930</v>
      </c>
      <c r="C5611" s="36" t="s">
        <v>12647</v>
      </c>
      <c r="D5611" s="36" t="s">
        <v>32</v>
      </c>
      <c r="E5611" s="36" t="s">
        <v>644</v>
      </c>
      <c r="F5611" s="37" t="s">
        <v>13192</v>
      </c>
      <c r="G5611" s="38" t="s">
        <v>35</v>
      </c>
      <c r="H5611" s="39" t="s">
        <v>39</v>
      </c>
      <c r="I5611" s="40" t="s">
        <v>63</v>
      </c>
      <c r="J5611" s="42" t="s">
        <v>38</v>
      </c>
      <c r="K5611" s="39" t="s">
        <v>63</v>
      </c>
      <c r="L5611" s="35"/>
      <c r="M5611" s="43" t="str">
        <f>IF((OR(G5611="Lead")),"Lead",
IF((OR(J5611="Lead")),"Lead",
IF((OR(G5611="Lead-lined galvanized")),"Lead",
IF((OR(J5611="Lead-lined galvanized")),"Lead",
IF((OR((AND(G5611="Unknown - Likely Lead",J5611="Galvanized")),
(AND(G5611="Unknown - Unlikely Lead",J5611="Galvanized")),
(AND(G5611="Unknown - Material Unknown",J5611="Galvanized")))),"Galvanized Requiring Replacement",
IF((OR((AND(G5611="Non-lead - Copper",H5611="Yes",J5611="Galvanized")),
(AND(G5611="Non-lead - Copper",H5611="Don't know",J5611="Galvanized")),
(AND(G5611="Non-lead - Copper",H5611="",J5611="Galvanized")),
(AND(G5611="Non-lead - Plastic",H5611="Yes",J5611="Galvanized")),
(AND(G5611="Non-lead - Plastic",H5611="Don't know",J5611="Galvanized")),
(AND(G5611="Non-lead - Plastic",H5611="",J5611="Galvanized")),
(AND(G5611="Non-lead",H5611="Yes",J5611="Galvanized")),
(AND(G5611="Non-lead",H5611="Don't know",J5611="Galvanized")),
(AND(G5611="Non-lead",H5611="",J5611="Galvanized")),
(AND(G5611="Non-lead - Other",H5611="Yes",J5611="Galvanized")),
(AND(G5611="Non-Lead - Other",H5611="Don't know",J5611="Galvanized")),
(AND(G5611="Galvanized",H5611="Yes",J5611="Galvanized")),
(AND(G5611="Galvanized",H5611="Don't know",J5611="Galvanized")),
(AND(G5611="Galvanized",H5611="",J5611="Galvanized")),
(AND(G5611="Non-Lead - Other",H5611="",J5611="Galvanized")))),"Galvanized Requiring Replacement",
IF((OR((AND(G5611="Non-lead - Copper",J5611="Non-lead - Copper")),
(AND(G5611="Non-lead - Copper",J5611="Non-lead - Plastic")),
(AND(G5611="Non-lead - Copper",J5611="Non-lead - Other")),
(AND(G5611="Non-lead - Copper",J5611="Non-lead")),
(AND(G5611="Non-lead - Plastic",J5611="Non-lead - Copper")),
(AND(G5611="Non-lead - Plastic",J5611="Non-lead - Plastic")),
(AND(G5611="Non-lead - Plastic",J5611="Non-lead - Other")),
(AND(G5611="Non-lead - Plastic",J5611="Non-lead")),
(AND(G5611="Non-lead",J5611="Non-lead - Copper")),
(AND(G5611="Non-lead",J5611="Non-lead - Plastic")),
(AND(G5611="Non-lead",J5611="Non-lead - Other")),
(AND(G5611="Non-lead",J5611="Non-lead")),
(AND(G5611="Non-lead - Other",J5611="Non-lead - Copper")),
(AND(G5611="Non-Lead - Other",J5611="Non-lead - Plastic")),
(AND(G5611="Non-Lead - Other",J5611="Non-lead")),
(AND(G5611="Non-Lead - Other",J5611="Non-lead - Other")))),"Non-Lead",
IF((OR((AND(G5611="Galvanized",J5611="Non-lead")),
(AND(G5611="Galvanized",J5611="Non-lead - Copper")),
(AND(G5611="Galvanized",J5611="Non-lead - Plastic")),
(AND(G5611="Galvanized",J5611="Non-lead")),
(AND(G5611="Galvanized",J5611="Non-lead - Other")))),"Non-Lead",
IF((OR((AND(G5611="Non-lead - Copper",H5611="No",J5611="Galvanized")),
(AND(G5611="Non-lead - Plastic",H5611="No",J5611="Galvanized")),
(AND(G5611="Non-lead",H5611="No",J5611="Galvanized")),
(AND(G5611="Galvanized",H5611="No",J5611="Galvanized")),
(AND(G5611="Non-lead - Other",H5611="No",J5611="Galvanized")))),"Non-lead",
IF((OR((AND(G5611="Unknown - Likely Lead",J5611="Unknown - Likely Lead")),
(AND(G5611="Unknown - Likely Lead",J5611="Unknown - Unlikely Lead")),
(AND(G5611="Unknown - Likely Lead",J5611="Unknown - Material Unknown")),
(AND(G5611="Unknown - Unlikely Lead",J5611="Unknown - Likely Lead")),
(AND(G5611="Unknown - Unlikely Lead",J5611="Unknown - Unlikely Lead")),
(AND(G5611="Unknown - Unlikely Lead",J5611="Unknown - Material Unknown")),
(AND(G5611="Unknown - Material Unknown",J5611="Unknown - Likely Lead")),
(AND(G5611="Unknown - Material Unknown",J5611="Unknown - Unlikely Lead")),
(AND(G5611="Unknown - Material Unknown",J5611="Unknown - Material Unknown")))),"Unknown",
IF((OR((AND(G5611="Unknown - Likely Lead",J5611="Non-lead - Copper")),
(AND(G5611="Unknown - Likely Lead",J5611="Non-lead - Plastic")),
(AND(G5611="Unknown - Likely Lead",J5611="Non-lead")),
(AND(G5611="Unknown - Likely Lead",J5611="Non-lead - Other")),
(AND(G5611="Unknown - Unlikely Lead",J5611="Non-lead - Copper")),
(AND(G5611="Unknown - Unlikely Lead",J5611="Non-lead - Plastic")),
(AND(G5611="Unknown - Unlikely Lead",J5611="Non-lead")),
(AND(G5611="Unknown - Unlikely Lead",J5611="Non-lead - Other")),
(AND(G5611="Unknown - Material Unknown",J5611="Non-lead - Copper")),
(AND(G5611="Unknown - Material Unknown",J5611="Non-lead - Plastic")),
(AND(G5611="Unknown - Material Unknown",J5611="Non-lead")),
(AND(G5611="Unknown - Material Unknown",J5611="Non-lead - Other")))),"Unknown",
IF((OR((AND(G5611="Non-lead - Copper",J5611="Unknown - Likely Lead")),
(AND(G5611="Non-lead - Copper",J5611="Unknown - Unlikely Lead")),
(AND(G5611="Non-lead - Copper",J5611="Unknown - Material Unknown")),
(AND(G5611="Non-lead - Plastic",J5611="Unknown - Likely Lead")),
(AND(G5611="Non-lead - Plastic",J5611="Unknown - Unlikely Lead")),
(AND(G5611="Non-lead - Plastic",J5611="Unknown - Material Unknown")),
(AND(G5611="Non-lead",J5611="Unknown - Likely Lead")),
(AND(G5611="Non-lead",J5611="Unknown - Unlikely Lead")),
(AND(G5611="Non-lead",J5611="Unknown - Material Unknown")),
(AND(G5611="Non-lead - Other",J5611="Unknown - Likely Lead")),
(AND(G5611="Non-Lead - Other",J5611="Unknown - Unlikely Lead")),
(AND(G5611="Non-Lead - Other",J5611="Unknown - Material Unknown")))),"Unknown",
IF((OR((AND(G5611="Galvanized",J5611="Unknown - Likely Lead")),
(AND(G5611="Galvanized",J5611="Unknown - Unlikely Lead")),
(AND(G5611="Galvanized",J5611="Unknown - Material Unknown")))),"Unknown",
IF((OR((AND(G5611="Galvanized",J5611="")))),"Galvanized Requiring Replacement",
IF((OR((AND(G5611="Non-lead - Copper",J5611="")),
(AND(G5611="Non-lead - Plastic",J5611="")),
(AND(G5611="Non-lead",J5611="")),
(AND(G5611="Non-lead - Other",J5611="")))),"Non-lead",
IF((OR((AND(G5611="Unknown - Likely Lead",J5611="")),
(AND(G5611="Unknown - Unlikely Lead",J5611="")),
(AND(G5611="Unknown - Material Unknown",J5611="")))),"Unknown",
""))))))))))))))))</f>
        <v>Non-Lead</v>
      </c>
      <c r="N5611" s="44" t="s">
        <v>39</v>
      </c>
    </row>
    <row r="5612" spans="1:14" x14ac:dyDescent="0.25">
      <c r="A5612" s="34" t="s">
        <v>13193</v>
      </c>
      <c r="B5612" s="35" t="s">
        <v>13194</v>
      </c>
      <c r="C5612" s="36" t="s">
        <v>12647</v>
      </c>
      <c r="D5612" s="36" t="s">
        <v>32</v>
      </c>
      <c r="E5612" s="36" t="s">
        <v>644</v>
      </c>
      <c r="F5612" s="37" t="s">
        <v>13195</v>
      </c>
      <c r="G5612" s="38" t="s">
        <v>35</v>
      </c>
      <c r="H5612" s="39" t="s">
        <v>39</v>
      </c>
      <c r="I5612" s="40" t="s">
        <v>63</v>
      </c>
      <c r="J5612" s="42" t="s">
        <v>38</v>
      </c>
      <c r="K5612" s="39" t="s">
        <v>63</v>
      </c>
      <c r="L5612" s="35"/>
      <c r="M5612" s="43" t="str">
        <f>IF((OR(G5612="Lead")),"Lead",
IF((OR(J5612="Lead")),"Lead",
IF((OR(G5612="Lead-lined galvanized")),"Lead",
IF((OR(J5612="Lead-lined galvanized")),"Lead",
IF((OR((AND(G5612="Unknown - Likely Lead",J5612="Galvanized")),
(AND(G5612="Unknown - Unlikely Lead",J5612="Galvanized")),
(AND(G5612="Unknown - Material Unknown",J5612="Galvanized")))),"Galvanized Requiring Replacement",
IF((OR((AND(G5612="Non-lead - Copper",H5612="Yes",J5612="Galvanized")),
(AND(G5612="Non-lead - Copper",H5612="Don't know",J5612="Galvanized")),
(AND(G5612="Non-lead - Copper",H5612="",J5612="Galvanized")),
(AND(G5612="Non-lead - Plastic",H5612="Yes",J5612="Galvanized")),
(AND(G5612="Non-lead - Plastic",H5612="Don't know",J5612="Galvanized")),
(AND(G5612="Non-lead - Plastic",H5612="",J5612="Galvanized")),
(AND(G5612="Non-lead",H5612="Yes",J5612="Galvanized")),
(AND(G5612="Non-lead",H5612="Don't know",J5612="Galvanized")),
(AND(G5612="Non-lead",H5612="",J5612="Galvanized")),
(AND(G5612="Non-lead - Other",H5612="Yes",J5612="Galvanized")),
(AND(G5612="Non-Lead - Other",H5612="Don't know",J5612="Galvanized")),
(AND(G5612="Galvanized",H5612="Yes",J5612="Galvanized")),
(AND(G5612="Galvanized",H5612="Don't know",J5612="Galvanized")),
(AND(G5612="Galvanized",H5612="",J5612="Galvanized")),
(AND(G5612="Non-Lead - Other",H5612="",J5612="Galvanized")))),"Galvanized Requiring Replacement",
IF((OR((AND(G5612="Non-lead - Copper",J5612="Non-lead - Copper")),
(AND(G5612="Non-lead - Copper",J5612="Non-lead - Plastic")),
(AND(G5612="Non-lead - Copper",J5612="Non-lead - Other")),
(AND(G5612="Non-lead - Copper",J5612="Non-lead")),
(AND(G5612="Non-lead - Plastic",J5612="Non-lead - Copper")),
(AND(G5612="Non-lead - Plastic",J5612="Non-lead - Plastic")),
(AND(G5612="Non-lead - Plastic",J5612="Non-lead - Other")),
(AND(G5612="Non-lead - Plastic",J5612="Non-lead")),
(AND(G5612="Non-lead",J5612="Non-lead - Copper")),
(AND(G5612="Non-lead",J5612="Non-lead - Plastic")),
(AND(G5612="Non-lead",J5612="Non-lead - Other")),
(AND(G5612="Non-lead",J5612="Non-lead")),
(AND(G5612="Non-lead - Other",J5612="Non-lead - Copper")),
(AND(G5612="Non-Lead - Other",J5612="Non-lead - Plastic")),
(AND(G5612="Non-Lead - Other",J5612="Non-lead")),
(AND(G5612="Non-Lead - Other",J5612="Non-lead - Other")))),"Non-Lead",
IF((OR((AND(G5612="Galvanized",J5612="Non-lead")),
(AND(G5612="Galvanized",J5612="Non-lead - Copper")),
(AND(G5612="Galvanized",J5612="Non-lead - Plastic")),
(AND(G5612="Galvanized",J5612="Non-lead")),
(AND(G5612="Galvanized",J5612="Non-lead - Other")))),"Non-Lead",
IF((OR((AND(G5612="Non-lead - Copper",H5612="No",J5612="Galvanized")),
(AND(G5612="Non-lead - Plastic",H5612="No",J5612="Galvanized")),
(AND(G5612="Non-lead",H5612="No",J5612="Galvanized")),
(AND(G5612="Galvanized",H5612="No",J5612="Galvanized")),
(AND(G5612="Non-lead - Other",H5612="No",J5612="Galvanized")))),"Non-lead",
IF((OR((AND(G5612="Unknown - Likely Lead",J5612="Unknown - Likely Lead")),
(AND(G5612="Unknown - Likely Lead",J5612="Unknown - Unlikely Lead")),
(AND(G5612="Unknown - Likely Lead",J5612="Unknown - Material Unknown")),
(AND(G5612="Unknown - Unlikely Lead",J5612="Unknown - Likely Lead")),
(AND(G5612="Unknown - Unlikely Lead",J5612="Unknown - Unlikely Lead")),
(AND(G5612="Unknown - Unlikely Lead",J5612="Unknown - Material Unknown")),
(AND(G5612="Unknown - Material Unknown",J5612="Unknown - Likely Lead")),
(AND(G5612="Unknown - Material Unknown",J5612="Unknown - Unlikely Lead")),
(AND(G5612="Unknown - Material Unknown",J5612="Unknown - Material Unknown")))),"Unknown",
IF((OR((AND(G5612="Unknown - Likely Lead",J5612="Non-lead - Copper")),
(AND(G5612="Unknown - Likely Lead",J5612="Non-lead - Plastic")),
(AND(G5612="Unknown - Likely Lead",J5612="Non-lead")),
(AND(G5612="Unknown - Likely Lead",J5612="Non-lead - Other")),
(AND(G5612="Unknown - Unlikely Lead",J5612="Non-lead - Copper")),
(AND(G5612="Unknown - Unlikely Lead",J5612="Non-lead - Plastic")),
(AND(G5612="Unknown - Unlikely Lead",J5612="Non-lead")),
(AND(G5612="Unknown - Unlikely Lead",J5612="Non-lead - Other")),
(AND(G5612="Unknown - Material Unknown",J5612="Non-lead - Copper")),
(AND(G5612="Unknown - Material Unknown",J5612="Non-lead - Plastic")),
(AND(G5612="Unknown - Material Unknown",J5612="Non-lead")),
(AND(G5612="Unknown - Material Unknown",J5612="Non-lead - Other")))),"Unknown",
IF((OR((AND(G5612="Non-lead - Copper",J5612="Unknown - Likely Lead")),
(AND(G5612="Non-lead - Copper",J5612="Unknown - Unlikely Lead")),
(AND(G5612="Non-lead - Copper",J5612="Unknown - Material Unknown")),
(AND(G5612="Non-lead - Plastic",J5612="Unknown - Likely Lead")),
(AND(G5612="Non-lead - Plastic",J5612="Unknown - Unlikely Lead")),
(AND(G5612="Non-lead - Plastic",J5612="Unknown - Material Unknown")),
(AND(G5612="Non-lead",J5612="Unknown - Likely Lead")),
(AND(G5612="Non-lead",J5612="Unknown - Unlikely Lead")),
(AND(G5612="Non-lead",J5612="Unknown - Material Unknown")),
(AND(G5612="Non-lead - Other",J5612="Unknown - Likely Lead")),
(AND(G5612="Non-Lead - Other",J5612="Unknown - Unlikely Lead")),
(AND(G5612="Non-Lead - Other",J5612="Unknown - Material Unknown")))),"Unknown",
IF((OR((AND(G5612="Galvanized",J5612="Unknown - Likely Lead")),
(AND(G5612="Galvanized",J5612="Unknown - Unlikely Lead")),
(AND(G5612="Galvanized",J5612="Unknown - Material Unknown")))),"Unknown",
IF((OR((AND(G5612="Galvanized",J5612="")))),"Galvanized Requiring Replacement",
IF((OR((AND(G5612="Non-lead - Copper",J5612="")),
(AND(G5612="Non-lead - Plastic",J5612="")),
(AND(G5612="Non-lead",J5612="")),
(AND(G5612="Non-lead - Other",J5612="")))),"Non-lead",
IF((OR((AND(G5612="Unknown - Likely Lead",J5612="")),
(AND(G5612="Unknown - Unlikely Lead",J5612="")),
(AND(G5612="Unknown - Material Unknown",J5612="")))),"Unknown",
""))))))))))))))))</f>
        <v>Non-Lead</v>
      </c>
      <c r="N5612" s="44" t="s">
        <v>39</v>
      </c>
    </row>
    <row r="5613" spans="1:14" x14ac:dyDescent="0.25">
      <c r="A5613" s="34" t="s">
        <v>13196</v>
      </c>
      <c r="B5613" s="35" t="s">
        <v>7960</v>
      </c>
      <c r="C5613" s="36" t="s">
        <v>12647</v>
      </c>
      <c r="D5613" s="36" t="s">
        <v>32</v>
      </c>
      <c r="E5613" s="36" t="s">
        <v>644</v>
      </c>
      <c r="F5613" s="37" t="s">
        <v>13197</v>
      </c>
      <c r="G5613" s="38" t="s">
        <v>35</v>
      </c>
      <c r="H5613" s="39" t="s">
        <v>39</v>
      </c>
      <c r="I5613" s="40" t="s">
        <v>63</v>
      </c>
      <c r="J5613" s="42" t="s">
        <v>38</v>
      </c>
      <c r="K5613" s="39" t="s">
        <v>63</v>
      </c>
      <c r="L5613" s="35"/>
      <c r="M5613" s="43" t="str">
        <f>IF((OR(G5613="Lead")),"Lead",
IF((OR(J5613="Lead")),"Lead",
IF((OR(G5613="Lead-lined galvanized")),"Lead",
IF((OR(J5613="Lead-lined galvanized")),"Lead",
IF((OR((AND(G5613="Unknown - Likely Lead",J5613="Galvanized")),
(AND(G5613="Unknown - Unlikely Lead",J5613="Galvanized")),
(AND(G5613="Unknown - Material Unknown",J5613="Galvanized")))),"Galvanized Requiring Replacement",
IF((OR((AND(G5613="Non-lead - Copper",H5613="Yes",J5613="Galvanized")),
(AND(G5613="Non-lead - Copper",H5613="Don't know",J5613="Galvanized")),
(AND(G5613="Non-lead - Copper",H5613="",J5613="Galvanized")),
(AND(G5613="Non-lead - Plastic",H5613="Yes",J5613="Galvanized")),
(AND(G5613="Non-lead - Plastic",H5613="Don't know",J5613="Galvanized")),
(AND(G5613="Non-lead - Plastic",H5613="",J5613="Galvanized")),
(AND(G5613="Non-lead",H5613="Yes",J5613="Galvanized")),
(AND(G5613="Non-lead",H5613="Don't know",J5613="Galvanized")),
(AND(G5613="Non-lead",H5613="",J5613="Galvanized")),
(AND(G5613="Non-lead - Other",H5613="Yes",J5613="Galvanized")),
(AND(G5613="Non-Lead - Other",H5613="Don't know",J5613="Galvanized")),
(AND(G5613="Galvanized",H5613="Yes",J5613="Galvanized")),
(AND(G5613="Galvanized",H5613="Don't know",J5613="Galvanized")),
(AND(G5613="Galvanized",H5613="",J5613="Galvanized")),
(AND(G5613="Non-Lead - Other",H5613="",J5613="Galvanized")))),"Galvanized Requiring Replacement",
IF((OR((AND(G5613="Non-lead - Copper",J5613="Non-lead - Copper")),
(AND(G5613="Non-lead - Copper",J5613="Non-lead - Plastic")),
(AND(G5613="Non-lead - Copper",J5613="Non-lead - Other")),
(AND(G5613="Non-lead - Copper",J5613="Non-lead")),
(AND(G5613="Non-lead - Plastic",J5613="Non-lead - Copper")),
(AND(G5613="Non-lead - Plastic",J5613="Non-lead - Plastic")),
(AND(G5613="Non-lead - Plastic",J5613="Non-lead - Other")),
(AND(G5613="Non-lead - Plastic",J5613="Non-lead")),
(AND(G5613="Non-lead",J5613="Non-lead - Copper")),
(AND(G5613="Non-lead",J5613="Non-lead - Plastic")),
(AND(G5613="Non-lead",J5613="Non-lead - Other")),
(AND(G5613="Non-lead",J5613="Non-lead")),
(AND(G5613="Non-lead - Other",J5613="Non-lead - Copper")),
(AND(G5613="Non-Lead - Other",J5613="Non-lead - Plastic")),
(AND(G5613="Non-Lead - Other",J5613="Non-lead")),
(AND(G5613="Non-Lead - Other",J5613="Non-lead - Other")))),"Non-Lead",
IF((OR((AND(G5613="Galvanized",J5613="Non-lead")),
(AND(G5613="Galvanized",J5613="Non-lead - Copper")),
(AND(G5613="Galvanized",J5613="Non-lead - Plastic")),
(AND(G5613="Galvanized",J5613="Non-lead")),
(AND(G5613="Galvanized",J5613="Non-lead - Other")))),"Non-Lead",
IF((OR((AND(G5613="Non-lead - Copper",H5613="No",J5613="Galvanized")),
(AND(G5613="Non-lead - Plastic",H5613="No",J5613="Galvanized")),
(AND(G5613="Non-lead",H5613="No",J5613="Galvanized")),
(AND(G5613="Galvanized",H5613="No",J5613="Galvanized")),
(AND(G5613="Non-lead - Other",H5613="No",J5613="Galvanized")))),"Non-lead",
IF((OR((AND(G5613="Unknown - Likely Lead",J5613="Unknown - Likely Lead")),
(AND(G5613="Unknown - Likely Lead",J5613="Unknown - Unlikely Lead")),
(AND(G5613="Unknown - Likely Lead",J5613="Unknown - Material Unknown")),
(AND(G5613="Unknown - Unlikely Lead",J5613="Unknown - Likely Lead")),
(AND(G5613="Unknown - Unlikely Lead",J5613="Unknown - Unlikely Lead")),
(AND(G5613="Unknown - Unlikely Lead",J5613="Unknown - Material Unknown")),
(AND(G5613="Unknown - Material Unknown",J5613="Unknown - Likely Lead")),
(AND(G5613="Unknown - Material Unknown",J5613="Unknown - Unlikely Lead")),
(AND(G5613="Unknown - Material Unknown",J5613="Unknown - Material Unknown")))),"Unknown",
IF((OR((AND(G5613="Unknown - Likely Lead",J5613="Non-lead - Copper")),
(AND(G5613="Unknown - Likely Lead",J5613="Non-lead - Plastic")),
(AND(G5613="Unknown - Likely Lead",J5613="Non-lead")),
(AND(G5613="Unknown - Likely Lead",J5613="Non-lead - Other")),
(AND(G5613="Unknown - Unlikely Lead",J5613="Non-lead - Copper")),
(AND(G5613="Unknown - Unlikely Lead",J5613="Non-lead - Plastic")),
(AND(G5613="Unknown - Unlikely Lead",J5613="Non-lead")),
(AND(G5613="Unknown - Unlikely Lead",J5613="Non-lead - Other")),
(AND(G5613="Unknown - Material Unknown",J5613="Non-lead - Copper")),
(AND(G5613="Unknown - Material Unknown",J5613="Non-lead - Plastic")),
(AND(G5613="Unknown - Material Unknown",J5613="Non-lead")),
(AND(G5613="Unknown - Material Unknown",J5613="Non-lead - Other")))),"Unknown",
IF((OR((AND(G5613="Non-lead - Copper",J5613="Unknown - Likely Lead")),
(AND(G5613="Non-lead - Copper",J5613="Unknown - Unlikely Lead")),
(AND(G5613="Non-lead - Copper",J5613="Unknown - Material Unknown")),
(AND(G5613="Non-lead - Plastic",J5613="Unknown - Likely Lead")),
(AND(G5613="Non-lead - Plastic",J5613="Unknown - Unlikely Lead")),
(AND(G5613="Non-lead - Plastic",J5613="Unknown - Material Unknown")),
(AND(G5613="Non-lead",J5613="Unknown - Likely Lead")),
(AND(G5613="Non-lead",J5613="Unknown - Unlikely Lead")),
(AND(G5613="Non-lead",J5613="Unknown - Material Unknown")),
(AND(G5613="Non-lead - Other",J5613="Unknown - Likely Lead")),
(AND(G5613="Non-Lead - Other",J5613="Unknown - Unlikely Lead")),
(AND(G5613="Non-Lead - Other",J5613="Unknown - Material Unknown")))),"Unknown",
IF((OR((AND(G5613="Galvanized",J5613="Unknown - Likely Lead")),
(AND(G5613="Galvanized",J5613="Unknown - Unlikely Lead")),
(AND(G5613="Galvanized",J5613="Unknown - Material Unknown")))),"Unknown",
IF((OR((AND(G5613="Galvanized",J5613="")))),"Galvanized Requiring Replacement",
IF((OR((AND(G5613="Non-lead - Copper",J5613="")),
(AND(G5613="Non-lead - Plastic",J5613="")),
(AND(G5613="Non-lead",J5613="")),
(AND(G5613="Non-lead - Other",J5613="")))),"Non-lead",
IF((OR((AND(G5613="Unknown - Likely Lead",J5613="")),
(AND(G5613="Unknown - Unlikely Lead",J5613="")),
(AND(G5613="Unknown - Material Unknown",J5613="")))),"Unknown",
""))))))))))))))))</f>
        <v>Non-Lead</v>
      </c>
      <c r="N5613" s="44" t="s">
        <v>39</v>
      </c>
    </row>
    <row r="5614" spans="1:14" ht="30" x14ac:dyDescent="0.25">
      <c r="A5614" s="34" t="s">
        <v>13198</v>
      </c>
      <c r="B5614" s="35" t="s">
        <v>2826</v>
      </c>
      <c r="C5614" s="36" t="s">
        <v>12707</v>
      </c>
      <c r="D5614" s="36" t="s">
        <v>32</v>
      </c>
      <c r="E5614" s="36" t="s">
        <v>644</v>
      </c>
      <c r="F5614" s="37" t="s">
        <v>13199</v>
      </c>
      <c r="G5614" s="38" t="s">
        <v>35</v>
      </c>
      <c r="H5614" s="39" t="s">
        <v>39</v>
      </c>
      <c r="I5614" s="40" t="s">
        <v>37</v>
      </c>
      <c r="J5614" s="42" t="s">
        <v>47</v>
      </c>
      <c r="K5614" s="39" t="s">
        <v>37</v>
      </c>
      <c r="L5614" s="35"/>
      <c r="M5614" s="43" t="str">
        <f>IF((OR(G5614="Lead")),"Lead",
IF((OR(J5614="Lead")),"Lead",
IF((OR(G5614="Lead-lined galvanized")),"Lead",
IF((OR(J5614="Lead-lined galvanized")),"Lead",
IF((OR((AND(G5614="Unknown - Likely Lead",J5614="Galvanized")),
(AND(G5614="Unknown - Unlikely Lead",J5614="Galvanized")),
(AND(G5614="Unknown - Material Unknown",J5614="Galvanized")))),"Galvanized Requiring Replacement",
IF((OR((AND(G5614="Non-lead - Copper",H5614="Yes",J5614="Galvanized")),
(AND(G5614="Non-lead - Copper",H5614="Don't know",J5614="Galvanized")),
(AND(G5614="Non-lead - Copper",H5614="",J5614="Galvanized")),
(AND(G5614="Non-lead - Plastic",H5614="Yes",J5614="Galvanized")),
(AND(G5614="Non-lead - Plastic",H5614="Don't know",J5614="Galvanized")),
(AND(G5614="Non-lead - Plastic",H5614="",J5614="Galvanized")),
(AND(G5614="Non-lead",H5614="Yes",J5614="Galvanized")),
(AND(G5614="Non-lead",H5614="Don't know",J5614="Galvanized")),
(AND(G5614="Non-lead",H5614="",J5614="Galvanized")),
(AND(G5614="Non-lead - Other",H5614="Yes",J5614="Galvanized")),
(AND(G5614="Non-Lead - Other",H5614="Don't know",J5614="Galvanized")),
(AND(G5614="Galvanized",H5614="Yes",J5614="Galvanized")),
(AND(G5614="Galvanized",H5614="Don't know",J5614="Galvanized")),
(AND(G5614="Galvanized",H5614="",J5614="Galvanized")),
(AND(G5614="Non-Lead - Other",H5614="",J5614="Galvanized")))),"Galvanized Requiring Replacement",
IF((OR((AND(G5614="Non-lead - Copper",J5614="Non-lead - Copper")),
(AND(G5614="Non-lead - Copper",J5614="Non-lead - Plastic")),
(AND(G5614="Non-lead - Copper",J5614="Non-lead - Other")),
(AND(G5614="Non-lead - Copper",J5614="Non-lead")),
(AND(G5614="Non-lead - Plastic",J5614="Non-lead - Copper")),
(AND(G5614="Non-lead - Plastic",J5614="Non-lead - Plastic")),
(AND(G5614="Non-lead - Plastic",J5614="Non-lead - Other")),
(AND(G5614="Non-lead - Plastic",J5614="Non-lead")),
(AND(G5614="Non-lead",J5614="Non-lead - Copper")),
(AND(G5614="Non-lead",J5614="Non-lead - Plastic")),
(AND(G5614="Non-lead",J5614="Non-lead - Other")),
(AND(G5614="Non-lead",J5614="Non-lead")),
(AND(G5614="Non-lead - Other",J5614="Non-lead - Copper")),
(AND(G5614="Non-Lead - Other",J5614="Non-lead - Plastic")),
(AND(G5614="Non-Lead - Other",J5614="Non-lead")),
(AND(G5614="Non-Lead - Other",J5614="Non-lead - Other")))),"Non-Lead",
IF((OR((AND(G5614="Galvanized",J5614="Non-lead")),
(AND(G5614="Galvanized",J5614="Non-lead - Copper")),
(AND(G5614="Galvanized",J5614="Non-lead - Plastic")),
(AND(G5614="Galvanized",J5614="Non-lead")),
(AND(G5614="Galvanized",J5614="Non-lead - Other")))),"Non-Lead",
IF((OR((AND(G5614="Non-lead - Copper",H5614="No",J5614="Galvanized")),
(AND(G5614="Non-lead - Plastic",H5614="No",J5614="Galvanized")),
(AND(G5614="Non-lead",H5614="No",J5614="Galvanized")),
(AND(G5614="Galvanized",H5614="No",J5614="Galvanized")),
(AND(G5614="Non-lead - Other",H5614="No",J5614="Galvanized")))),"Non-lead",
IF((OR((AND(G5614="Unknown - Likely Lead",J5614="Unknown - Likely Lead")),
(AND(G5614="Unknown - Likely Lead",J5614="Unknown - Unlikely Lead")),
(AND(G5614="Unknown - Likely Lead",J5614="Unknown - Material Unknown")),
(AND(G5614="Unknown - Unlikely Lead",J5614="Unknown - Likely Lead")),
(AND(G5614="Unknown - Unlikely Lead",J5614="Unknown - Unlikely Lead")),
(AND(G5614="Unknown - Unlikely Lead",J5614="Unknown - Material Unknown")),
(AND(G5614="Unknown - Material Unknown",J5614="Unknown - Likely Lead")),
(AND(G5614="Unknown - Material Unknown",J5614="Unknown - Unlikely Lead")),
(AND(G5614="Unknown - Material Unknown",J5614="Unknown - Material Unknown")))),"Unknown",
IF((OR((AND(G5614="Unknown - Likely Lead",J5614="Non-lead - Copper")),
(AND(G5614="Unknown - Likely Lead",J5614="Non-lead - Plastic")),
(AND(G5614="Unknown - Likely Lead",J5614="Non-lead")),
(AND(G5614="Unknown - Likely Lead",J5614="Non-lead - Other")),
(AND(G5614="Unknown - Unlikely Lead",J5614="Non-lead - Copper")),
(AND(G5614="Unknown - Unlikely Lead",J5614="Non-lead - Plastic")),
(AND(G5614="Unknown - Unlikely Lead",J5614="Non-lead")),
(AND(G5614="Unknown - Unlikely Lead",J5614="Non-lead - Other")),
(AND(G5614="Unknown - Material Unknown",J5614="Non-lead - Copper")),
(AND(G5614="Unknown - Material Unknown",J5614="Non-lead - Plastic")),
(AND(G5614="Unknown - Material Unknown",J5614="Non-lead")),
(AND(G5614="Unknown - Material Unknown",J5614="Non-lead - Other")))),"Unknown",
IF((OR((AND(G5614="Non-lead - Copper",J5614="Unknown - Likely Lead")),
(AND(G5614="Non-lead - Copper",J5614="Unknown - Unlikely Lead")),
(AND(G5614="Non-lead - Copper",J5614="Unknown - Material Unknown")),
(AND(G5614="Non-lead - Plastic",J5614="Unknown - Likely Lead")),
(AND(G5614="Non-lead - Plastic",J5614="Unknown - Unlikely Lead")),
(AND(G5614="Non-lead - Plastic",J5614="Unknown - Material Unknown")),
(AND(G5614="Non-lead",J5614="Unknown - Likely Lead")),
(AND(G5614="Non-lead",J5614="Unknown - Unlikely Lead")),
(AND(G5614="Non-lead",J5614="Unknown - Material Unknown")),
(AND(G5614="Non-lead - Other",J5614="Unknown - Likely Lead")),
(AND(G5614="Non-Lead - Other",J5614="Unknown - Unlikely Lead")),
(AND(G5614="Non-Lead - Other",J5614="Unknown - Material Unknown")))),"Unknown",
IF((OR((AND(G5614="Galvanized",J5614="Unknown - Likely Lead")),
(AND(G5614="Galvanized",J5614="Unknown - Unlikely Lead")),
(AND(G5614="Galvanized",J5614="Unknown - Material Unknown")))),"Unknown",
IF((OR((AND(G5614="Galvanized",J5614="")))),"Galvanized Requiring Replacement",
IF((OR((AND(G5614="Non-lead - Copper",J5614="")),
(AND(G5614="Non-lead - Plastic",J5614="")),
(AND(G5614="Non-lead",J5614="")),
(AND(G5614="Non-lead - Other",J5614="")))),"Non-lead",
IF((OR((AND(G5614="Unknown - Likely Lead",J5614="")),
(AND(G5614="Unknown - Unlikely Lead",J5614="")),
(AND(G5614="Unknown - Material Unknown",J5614="")))),"Unknown",
""))))))))))))))))</f>
        <v>Non-Lead</v>
      </c>
      <c r="N5614" s="44" t="s">
        <v>39</v>
      </c>
    </row>
    <row r="5615" spans="1:14" x14ac:dyDescent="0.25">
      <c r="A5615" s="34" t="s">
        <v>13200</v>
      </c>
      <c r="B5615" s="35" t="s">
        <v>13201</v>
      </c>
      <c r="C5615" s="36" t="s">
        <v>12647</v>
      </c>
      <c r="D5615" s="36" t="s">
        <v>32</v>
      </c>
      <c r="E5615" s="36" t="s">
        <v>644</v>
      </c>
      <c r="F5615" s="37" t="s">
        <v>13202</v>
      </c>
      <c r="G5615" s="38" t="s">
        <v>35</v>
      </c>
      <c r="H5615" s="39" t="s">
        <v>39</v>
      </c>
      <c r="I5615" s="40" t="s">
        <v>63</v>
      </c>
      <c r="J5615" s="42" t="s">
        <v>38</v>
      </c>
      <c r="K5615" s="39" t="s">
        <v>63</v>
      </c>
      <c r="L5615" s="35"/>
      <c r="M5615" s="43" t="str">
        <f>IF((OR(G5615="Lead")),"Lead",
IF((OR(J5615="Lead")),"Lead",
IF((OR(G5615="Lead-lined galvanized")),"Lead",
IF((OR(J5615="Lead-lined galvanized")),"Lead",
IF((OR((AND(G5615="Unknown - Likely Lead",J5615="Galvanized")),
(AND(G5615="Unknown - Unlikely Lead",J5615="Galvanized")),
(AND(G5615="Unknown - Material Unknown",J5615="Galvanized")))),"Galvanized Requiring Replacement",
IF((OR((AND(G5615="Non-lead - Copper",H5615="Yes",J5615="Galvanized")),
(AND(G5615="Non-lead - Copper",H5615="Don't know",J5615="Galvanized")),
(AND(G5615="Non-lead - Copper",H5615="",J5615="Galvanized")),
(AND(G5615="Non-lead - Plastic",H5615="Yes",J5615="Galvanized")),
(AND(G5615="Non-lead - Plastic",H5615="Don't know",J5615="Galvanized")),
(AND(G5615="Non-lead - Plastic",H5615="",J5615="Galvanized")),
(AND(G5615="Non-lead",H5615="Yes",J5615="Galvanized")),
(AND(G5615="Non-lead",H5615="Don't know",J5615="Galvanized")),
(AND(G5615="Non-lead",H5615="",J5615="Galvanized")),
(AND(G5615="Non-lead - Other",H5615="Yes",J5615="Galvanized")),
(AND(G5615="Non-Lead - Other",H5615="Don't know",J5615="Galvanized")),
(AND(G5615="Galvanized",H5615="Yes",J5615="Galvanized")),
(AND(G5615="Galvanized",H5615="Don't know",J5615="Galvanized")),
(AND(G5615="Galvanized",H5615="",J5615="Galvanized")),
(AND(G5615="Non-Lead - Other",H5615="",J5615="Galvanized")))),"Galvanized Requiring Replacement",
IF((OR((AND(G5615="Non-lead - Copper",J5615="Non-lead - Copper")),
(AND(G5615="Non-lead - Copper",J5615="Non-lead - Plastic")),
(AND(G5615="Non-lead - Copper",J5615="Non-lead - Other")),
(AND(G5615="Non-lead - Copper",J5615="Non-lead")),
(AND(G5615="Non-lead - Plastic",J5615="Non-lead - Copper")),
(AND(G5615="Non-lead - Plastic",J5615="Non-lead - Plastic")),
(AND(G5615="Non-lead - Plastic",J5615="Non-lead - Other")),
(AND(G5615="Non-lead - Plastic",J5615="Non-lead")),
(AND(G5615="Non-lead",J5615="Non-lead - Copper")),
(AND(G5615="Non-lead",J5615="Non-lead - Plastic")),
(AND(G5615="Non-lead",J5615="Non-lead - Other")),
(AND(G5615="Non-lead",J5615="Non-lead")),
(AND(G5615="Non-lead - Other",J5615="Non-lead - Copper")),
(AND(G5615="Non-Lead - Other",J5615="Non-lead - Plastic")),
(AND(G5615="Non-Lead - Other",J5615="Non-lead")),
(AND(G5615="Non-Lead - Other",J5615="Non-lead - Other")))),"Non-Lead",
IF((OR((AND(G5615="Galvanized",J5615="Non-lead")),
(AND(G5615="Galvanized",J5615="Non-lead - Copper")),
(AND(G5615="Galvanized",J5615="Non-lead - Plastic")),
(AND(G5615="Galvanized",J5615="Non-lead")),
(AND(G5615="Galvanized",J5615="Non-lead - Other")))),"Non-Lead",
IF((OR((AND(G5615="Non-lead - Copper",H5615="No",J5615="Galvanized")),
(AND(G5615="Non-lead - Plastic",H5615="No",J5615="Galvanized")),
(AND(G5615="Non-lead",H5615="No",J5615="Galvanized")),
(AND(G5615="Galvanized",H5615="No",J5615="Galvanized")),
(AND(G5615="Non-lead - Other",H5615="No",J5615="Galvanized")))),"Non-lead",
IF((OR((AND(G5615="Unknown - Likely Lead",J5615="Unknown - Likely Lead")),
(AND(G5615="Unknown - Likely Lead",J5615="Unknown - Unlikely Lead")),
(AND(G5615="Unknown - Likely Lead",J5615="Unknown - Material Unknown")),
(AND(G5615="Unknown - Unlikely Lead",J5615="Unknown - Likely Lead")),
(AND(G5615="Unknown - Unlikely Lead",J5615="Unknown - Unlikely Lead")),
(AND(G5615="Unknown - Unlikely Lead",J5615="Unknown - Material Unknown")),
(AND(G5615="Unknown - Material Unknown",J5615="Unknown - Likely Lead")),
(AND(G5615="Unknown - Material Unknown",J5615="Unknown - Unlikely Lead")),
(AND(G5615="Unknown - Material Unknown",J5615="Unknown - Material Unknown")))),"Unknown",
IF((OR((AND(G5615="Unknown - Likely Lead",J5615="Non-lead - Copper")),
(AND(G5615="Unknown - Likely Lead",J5615="Non-lead - Plastic")),
(AND(G5615="Unknown - Likely Lead",J5615="Non-lead")),
(AND(G5615="Unknown - Likely Lead",J5615="Non-lead - Other")),
(AND(G5615="Unknown - Unlikely Lead",J5615="Non-lead - Copper")),
(AND(G5615="Unknown - Unlikely Lead",J5615="Non-lead - Plastic")),
(AND(G5615="Unknown - Unlikely Lead",J5615="Non-lead")),
(AND(G5615="Unknown - Unlikely Lead",J5615="Non-lead - Other")),
(AND(G5615="Unknown - Material Unknown",J5615="Non-lead - Copper")),
(AND(G5615="Unknown - Material Unknown",J5615="Non-lead - Plastic")),
(AND(G5615="Unknown - Material Unknown",J5615="Non-lead")),
(AND(G5615="Unknown - Material Unknown",J5615="Non-lead - Other")))),"Unknown",
IF((OR((AND(G5615="Non-lead - Copper",J5615="Unknown - Likely Lead")),
(AND(G5615="Non-lead - Copper",J5615="Unknown - Unlikely Lead")),
(AND(G5615="Non-lead - Copper",J5615="Unknown - Material Unknown")),
(AND(G5615="Non-lead - Plastic",J5615="Unknown - Likely Lead")),
(AND(G5615="Non-lead - Plastic",J5615="Unknown - Unlikely Lead")),
(AND(G5615="Non-lead - Plastic",J5615="Unknown - Material Unknown")),
(AND(G5615="Non-lead",J5615="Unknown - Likely Lead")),
(AND(G5615="Non-lead",J5615="Unknown - Unlikely Lead")),
(AND(G5615="Non-lead",J5615="Unknown - Material Unknown")),
(AND(G5615="Non-lead - Other",J5615="Unknown - Likely Lead")),
(AND(G5615="Non-Lead - Other",J5615="Unknown - Unlikely Lead")),
(AND(G5615="Non-Lead - Other",J5615="Unknown - Material Unknown")))),"Unknown",
IF((OR((AND(G5615="Galvanized",J5615="Unknown - Likely Lead")),
(AND(G5615="Galvanized",J5615="Unknown - Unlikely Lead")),
(AND(G5615="Galvanized",J5615="Unknown - Material Unknown")))),"Unknown",
IF((OR((AND(G5615="Galvanized",J5615="")))),"Galvanized Requiring Replacement",
IF((OR((AND(G5615="Non-lead - Copper",J5615="")),
(AND(G5615="Non-lead - Plastic",J5615="")),
(AND(G5615="Non-lead",J5615="")),
(AND(G5615="Non-lead - Other",J5615="")))),"Non-lead",
IF((OR((AND(G5615="Unknown - Likely Lead",J5615="")),
(AND(G5615="Unknown - Unlikely Lead",J5615="")),
(AND(G5615="Unknown - Material Unknown",J5615="")))),"Unknown",
""))))))))))))))))</f>
        <v>Non-Lead</v>
      </c>
      <c r="N5615" s="44" t="s">
        <v>39</v>
      </c>
    </row>
    <row r="5616" spans="1:14" x14ac:dyDescent="0.25">
      <c r="A5616" s="34" t="s">
        <v>13203</v>
      </c>
      <c r="B5616" s="35" t="s">
        <v>7927</v>
      </c>
      <c r="C5616" s="36" t="s">
        <v>12647</v>
      </c>
      <c r="D5616" s="36" t="s">
        <v>32</v>
      </c>
      <c r="E5616" s="36" t="s">
        <v>644</v>
      </c>
      <c r="F5616" s="37" t="s">
        <v>13204</v>
      </c>
      <c r="G5616" s="38" t="s">
        <v>35</v>
      </c>
      <c r="H5616" s="39" t="s">
        <v>39</v>
      </c>
      <c r="I5616" s="40" t="s">
        <v>63</v>
      </c>
      <c r="J5616" s="42" t="s">
        <v>38</v>
      </c>
      <c r="K5616" s="39" t="s">
        <v>63</v>
      </c>
      <c r="L5616" s="35"/>
      <c r="M5616" s="43" t="str">
        <f>IF((OR(G5616="Lead")),"Lead",
IF((OR(J5616="Lead")),"Lead",
IF((OR(G5616="Lead-lined galvanized")),"Lead",
IF((OR(J5616="Lead-lined galvanized")),"Lead",
IF((OR((AND(G5616="Unknown - Likely Lead",J5616="Galvanized")),
(AND(G5616="Unknown - Unlikely Lead",J5616="Galvanized")),
(AND(G5616="Unknown - Material Unknown",J5616="Galvanized")))),"Galvanized Requiring Replacement",
IF((OR((AND(G5616="Non-lead - Copper",H5616="Yes",J5616="Galvanized")),
(AND(G5616="Non-lead - Copper",H5616="Don't know",J5616="Galvanized")),
(AND(G5616="Non-lead - Copper",H5616="",J5616="Galvanized")),
(AND(G5616="Non-lead - Plastic",H5616="Yes",J5616="Galvanized")),
(AND(G5616="Non-lead - Plastic",H5616="Don't know",J5616="Galvanized")),
(AND(G5616="Non-lead - Plastic",H5616="",J5616="Galvanized")),
(AND(G5616="Non-lead",H5616="Yes",J5616="Galvanized")),
(AND(G5616="Non-lead",H5616="Don't know",J5616="Galvanized")),
(AND(G5616="Non-lead",H5616="",J5616="Galvanized")),
(AND(G5616="Non-lead - Other",H5616="Yes",J5616="Galvanized")),
(AND(G5616="Non-Lead - Other",H5616="Don't know",J5616="Galvanized")),
(AND(G5616="Galvanized",H5616="Yes",J5616="Galvanized")),
(AND(G5616="Galvanized",H5616="Don't know",J5616="Galvanized")),
(AND(G5616="Galvanized",H5616="",J5616="Galvanized")),
(AND(G5616="Non-Lead - Other",H5616="",J5616="Galvanized")))),"Galvanized Requiring Replacement",
IF((OR((AND(G5616="Non-lead - Copper",J5616="Non-lead - Copper")),
(AND(G5616="Non-lead - Copper",J5616="Non-lead - Plastic")),
(AND(G5616="Non-lead - Copper",J5616="Non-lead - Other")),
(AND(G5616="Non-lead - Copper",J5616="Non-lead")),
(AND(G5616="Non-lead - Plastic",J5616="Non-lead - Copper")),
(AND(G5616="Non-lead - Plastic",J5616="Non-lead - Plastic")),
(AND(G5616="Non-lead - Plastic",J5616="Non-lead - Other")),
(AND(G5616="Non-lead - Plastic",J5616="Non-lead")),
(AND(G5616="Non-lead",J5616="Non-lead - Copper")),
(AND(G5616="Non-lead",J5616="Non-lead - Plastic")),
(AND(G5616="Non-lead",J5616="Non-lead - Other")),
(AND(G5616="Non-lead",J5616="Non-lead")),
(AND(G5616="Non-lead - Other",J5616="Non-lead - Copper")),
(AND(G5616="Non-Lead - Other",J5616="Non-lead - Plastic")),
(AND(G5616="Non-Lead - Other",J5616="Non-lead")),
(AND(G5616="Non-Lead - Other",J5616="Non-lead - Other")))),"Non-Lead",
IF((OR((AND(G5616="Galvanized",J5616="Non-lead")),
(AND(G5616="Galvanized",J5616="Non-lead - Copper")),
(AND(G5616="Galvanized",J5616="Non-lead - Plastic")),
(AND(G5616="Galvanized",J5616="Non-lead")),
(AND(G5616="Galvanized",J5616="Non-lead - Other")))),"Non-Lead",
IF((OR((AND(G5616="Non-lead - Copper",H5616="No",J5616="Galvanized")),
(AND(G5616="Non-lead - Plastic",H5616="No",J5616="Galvanized")),
(AND(G5616="Non-lead",H5616="No",J5616="Galvanized")),
(AND(G5616="Galvanized",H5616="No",J5616="Galvanized")),
(AND(G5616="Non-lead - Other",H5616="No",J5616="Galvanized")))),"Non-lead",
IF((OR((AND(G5616="Unknown - Likely Lead",J5616="Unknown - Likely Lead")),
(AND(G5616="Unknown - Likely Lead",J5616="Unknown - Unlikely Lead")),
(AND(G5616="Unknown - Likely Lead",J5616="Unknown - Material Unknown")),
(AND(G5616="Unknown - Unlikely Lead",J5616="Unknown - Likely Lead")),
(AND(G5616="Unknown - Unlikely Lead",J5616="Unknown - Unlikely Lead")),
(AND(G5616="Unknown - Unlikely Lead",J5616="Unknown - Material Unknown")),
(AND(G5616="Unknown - Material Unknown",J5616="Unknown - Likely Lead")),
(AND(G5616="Unknown - Material Unknown",J5616="Unknown - Unlikely Lead")),
(AND(G5616="Unknown - Material Unknown",J5616="Unknown - Material Unknown")))),"Unknown",
IF((OR((AND(G5616="Unknown - Likely Lead",J5616="Non-lead - Copper")),
(AND(G5616="Unknown - Likely Lead",J5616="Non-lead - Plastic")),
(AND(G5616="Unknown - Likely Lead",J5616="Non-lead")),
(AND(G5616="Unknown - Likely Lead",J5616="Non-lead - Other")),
(AND(G5616="Unknown - Unlikely Lead",J5616="Non-lead - Copper")),
(AND(G5616="Unknown - Unlikely Lead",J5616="Non-lead - Plastic")),
(AND(G5616="Unknown - Unlikely Lead",J5616="Non-lead")),
(AND(G5616="Unknown - Unlikely Lead",J5616="Non-lead - Other")),
(AND(G5616="Unknown - Material Unknown",J5616="Non-lead - Copper")),
(AND(G5616="Unknown - Material Unknown",J5616="Non-lead - Plastic")),
(AND(G5616="Unknown - Material Unknown",J5616="Non-lead")),
(AND(G5616="Unknown - Material Unknown",J5616="Non-lead - Other")))),"Unknown",
IF((OR((AND(G5616="Non-lead - Copper",J5616="Unknown - Likely Lead")),
(AND(G5616="Non-lead - Copper",J5616="Unknown - Unlikely Lead")),
(AND(G5616="Non-lead - Copper",J5616="Unknown - Material Unknown")),
(AND(G5616="Non-lead - Plastic",J5616="Unknown - Likely Lead")),
(AND(G5616="Non-lead - Plastic",J5616="Unknown - Unlikely Lead")),
(AND(G5616="Non-lead - Plastic",J5616="Unknown - Material Unknown")),
(AND(G5616="Non-lead",J5616="Unknown - Likely Lead")),
(AND(G5616="Non-lead",J5616="Unknown - Unlikely Lead")),
(AND(G5616="Non-lead",J5616="Unknown - Material Unknown")),
(AND(G5616="Non-lead - Other",J5616="Unknown - Likely Lead")),
(AND(G5616="Non-Lead - Other",J5616="Unknown - Unlikely Lead")),
(AND(G5616="Non-Lead - Other",J5616="Unknown - Material Unknown")))),"Unknown",
IF((OR((AND(G5616="Galvanized",J5616="Unknown - Likely Lead")),
(AND(G5616="Galvanized",J5616="Unknown - Unlikely Lead")),
(AND(G5616="Galvanized",J5616="Unknown - Material Unknown")))),"Unknown",
IF((OR((AND(G5616="Galvanized",J5616="")))),"Galvanized Requiring Replacement",
IF((OR((AND(G5616="Non-lead - Copper",J5616="")),
(AND(G5616="Non-lead - Plastic",J5616="")),
(AND(G5616="Non-lead",J5616="")),
(AND(G5616="Non-lead - Other",J5616="")))),"Non-lead",
IF((OR((AND(G5616="Unknown - Likely Lead",J5616="")),
(AND(G5616="Unknown - Unlikely Lead",J5616="")),
(AND(G5616="Unknown - Material Unknown",J5616="")))),"Unknown",
""))))))))))))))))</f>
        <v>Non-Lead</v>
      </c>
      <c r="N5616" s="44" t="s">
        <v>39</v>
      </c>
    </row>
    <row r="5617" spans="1:14" x14ac:dyDescent="0.25">
      <c r="A5617" s="34" t="s">
        <v>13205</v>
      </c>
      <c r="B5617" s="35" t="s">
        <v>7950</v>
      </c>
      <c r="C5617" s="36" t="s">
        <v>13206</v>
      </c>
      <c r="D5617" s="36" t="s">
        <v>32</v>
      </c>
      <c r="E5617" s="36" t="s">
        <v>644</v>
      </c>
      <c r="F5617" s="37" t="s">
        <v>13207</v>
      </c>
      <c r="G5617" s="38" t="s">
        <v>35</v>
      </c>
      <c r="H5617" s="39" t="s">
        <v>39</v>
      </c>
      <c r="I5617" s="40" t="s">
        <v>63</v>
      </c>
      <c r="J5617" s="42" t="s">
        <v>38</v>
      </c>
      <c r="K5617" s="39" t="s">
        <v>63</v>
      </c>
      <c r="L5617" s="35"/>
      <c r="M5617" s="43" t="str">
        <f>IF((OR(G5617="Lead")),"Lead",
IF((OR(J5617="Lead")),"Lead",
IF((OR(G5617="Lead-lined galvanized")),"Lead",
IF((OR(J5617="Lead-lined galvanized")),"Lead",
IF((OR((AND(G5617="Unknown - Likely Lead",J5617="Galvanized")),
(AND(G5617="Unknown - Unlikely Lead",J5617="Galvanized")),
(AND(G5617="Unknown - Material Unknown",J5617="Galvanized")))),"Galvanized Requiring Replacement",
IF((OR((AND(G5617="Non-lead - Copper",H5617="Yes",J5617="Galvanized")),
(AND(G5617="Non-lead - Copper",H5617="Don't know",J5617="Galvanized")),
(AND(G5617="Non-lead - Copper",H5617="",J5617="Galvanized")),
(AND(G5617="Non-lead - Plastic",H5617="Yes",J5617="Galvanized")),
(AND(G5617="Non-lead - Plastic",H5617="Don't know",J5617="Galvanized")),
(AND(G5617="Non-lead - Plastic",H5617="",J5617="Galvanized")),
(AND(G5617="Non-lead",H5617="Yes",J5617="Galvanized")),
(AND(G5617="Non-lead",H5617="Don't know",J5617="Galvanized")),
(AND(G5617="Non-lead",H5617="",J5617="Galvanized")),
(AND(G5617="Non-lead - Other",H5617="Yes",J5617="Galvanized")),
(AND(G5617="Non-Lead - Other",H5617="Don't know",J5617="Galvanized")),
(AND(G5617="Galvanized",H5617="Yes",J5617="Galvanized")),
(AND(G5617="Galvanized",H5617="Don't know",J5617="Galvanized")),
(AND(G5617="Galvanized",H5617="",J5617="Galvanized")),
(AND(G5617="Non-Lead - Other",H5617="",J5617="Galvanized")))),"Galvanized Requiring Replacement",
IF((OR((AND(G5617="Non-lead - Copper",J5617="Non-lead - Copper")),
(AND(G5617="Non-lead - Copper",J5617="Non-lead - Plastic")),
(AND(G5617="Non-lead - Copper",J5617="Non-lead - Other")),
(AND(G5617="Non-lead - Copper",J5617="Non-lead")),
(AND(G5617="Non-lead - Plastic",J5617="Non-lead - Copper")),
(AND(G5617="Non-lead - Plastic",J5617="Non-lead - Plastic")),
(AND(G5617="Non-lead - Plastic",J5617="Non-lead - Other")),
(AND(G5617="Non-lead - Plastic",J5617="Non-lead")),
(AND(G5617="Non-lead",J5617="Non-lead - Copper")),
(AND(G5617="Non-lead",J5617="Non-lead - Plastic")),
(AND(G5617="Non-lead",J5617="Non-lead - Other")),
(AND(G5617="Non-lead",J5617="Non-lead")),
(AND(G5617="Non-lead - Other",J5617="Non-lead - Copper")),
(AND(G5617="Non-Lead - Other",J5617="Non-lead - Plastic")),
(AND(G5617="Non-Lead - Other",J5617="Non-lead")),
(AND(G5617="Non-Lead - Other",J5617="Non-lead - Other")))),"Non-Lead",
IF((OR((AND(G5617="Galvanized",J5617="Non-lead")),
(AND(G5617="Galvanized",J5617="Non-lead - Copper")),
(AND(G5617="Galvanized",J5617="Non-lead - Plastic")),
(AND(G5617="Galvanized",J5617="Non-lead")),
(AND(G5617="Galvanized",J5617="Non-lead - Other")))),"Non-Lead",
IF((OR((AND(G5617="Non-lead - Copper",H5617="No",J5617="Galvanized")),
(AND(G5617="Non-lead - Plastic",H5617="No",J5617="Galvanized")),
(AND(G5617="Non-lead",H5617="No",J5617="Galvanized")),
(AND(G5617="Galvanized",H5617="No",J5617="Galvanized")),
(AND(G5617="Non-lead - Other",H5617="No",J5617="Galvanized")))),"Non-lead",
IF((OR((AND(G5617="Unknown - Likely Lead",J5617="Unknown - Likely Lead")),
(AND(G5617="Unknown - Likely Lead",J5617="Unknown - Unlikely Lead")),
(AND(G5617="Unknown - Likely Lead",J5617="Unknown - Material Unknown")),
(AND(G5617="Unknown - Unlikely Lead",J5617="Unknown - Likely Lead")),
(AND(G5617="Unknown - Unlikely Lead",J5617="Unknown - Unlikely Lead")),
(AND(G5617="Unknown - Unlikely Lead",J5617="Unknown - Material Unknown")),
(AND(G5617="Unknown - Material Unknown",J5617="Unknown - Likely Lead")),
(AND(G5617="Unknown - Material Unknown",J5617="Unknown - Unlikely Lead")),
(AND(G5617="Unknown - Material Unknown",J5617="Unknown - Material Unknown")))),"Unknown",
IF((OR((AND(G5617="Unknown - Likely Lead",J5617="Non-lead - Copper")),
(AND(G5617="Unknown - Likely Lead",J5617="Non-lead - Plastic")),
(AND(G5617="Unknown - Likely Lead",J5617="Non-lead")),
(AND(G5617="Unknown - Likely Lead",J5617="Non-lead - Other")),
(AND(G5617="Unknown - Unlikely Lead",J5617="Non-lead - Copper")),
(AND(G5617="Unknown - Unlikely Lead",J5617="Non-lead - Plastic")),
(AND(G5617="Unknown - Unlikely Lead",J5617="Non-lead")),
(AND(G5617="Unknown - Unlikely Lead",J5617="Non-lead - Other")),
(AND(G5617="Unknown - Material Unknown",J5617="Non-lead - Copper")),
(AND(G5617="Unknown - Material Unknown",J5617="Non-lead - Plastic")),
(AND(G5617="Unknown - Material Unknown",J5617="Non-lead")),
(AND(G5617="Unknown - Material Unknown",J5617="Non-lead - Other")))),"Unknown",
IF((OR((AND(G5617="Non-lead - Copper",J5617="Unknown - Likely Lead")),
(AND(G5617="Non-lead - Copper",J5617="Unknown - Unlikely Lead")),
(AND(G5617="Non-lead - Copper",J5617="Unknown - Material Unknown")),
(AND(G5617="Non-lead - Plastic",J5617="Unknown - Likely Lead")),
(AND(G5617="Non-lead - Plastic",J5617="Unknown - Unlikely Lead")),
(AND(G5617="Non-lead - Plastic",J5617="Unknown - Material Unknown")),
(AND(G5617="Non-lead",J5617="Unknown - Likely Lead")),
(AND(G5617="Non-lead",J5617="Unknown - Unlikely Lead")),
(AND(G5617="Non-lead",J5617="Unknown - Material Unknown")),
(AND(G5617="Non-lead - Other",J5617="Unknown - Likely Lead")),
(AND(G5617="Non-Lead - Other",J5617="Unknown - Unlikely Lead")),
(AND(G5617="Non-Lead - Other",J5617="Unknown - Material Unknown")))),"Unknown",
IF((OR((AND(G5617="Galvanized",J5617="Unknown - Likely Lead")),
(AND(G5617="Galvanized",J5617="Unknown - Unlikely Lead")),
(AND(G5617="Galvanized",J5617="Unknown - Material Unknown")))),"Unknown",
IF((OR((AND(G5617="Galvanized",J5617="")))),"Galvanized Requiring Replacement",
IF((OR((AND(G5617="Non-lead - Copper",J5617="")),
(AND(G5617="Non-lead - Plastic",J5617="")),
(AND(G5617="Non-lead",J5617="")),
(AND(G5617="Non-lead - Other",J5617="")))),"Non-lead",
IF((OR((AND(G5617="Unknown - Likely Lead",J5617="")),
(AND(G5617="Unknown - Unlikely Lead",J5617="")),
(AND(G5617="Unknown - Material Unknown",J5617="")))),"Unknown",
""))))))))))))))))</f>
        <v>Non-Lead</v>
      </c>
      <c r="N5617" s="44" t="s">
        <v>39</v>
      </c>
    </row>
    <row r="5618" spans="1:14" x14ac:dyDescent="0.25">
      <c r="A5618" s="34" t="s">
        <v>13208</v>
      </c>
      <c r="B5618" s="35" t="s">
        <v>13209</v>
      </c>
      <c r="C5618" s="36" t="s">
        <v>12647</v>
      </c>
      <c r="D5618" s="36" t="s">
        <v>32</v>
      </c>
      <c r="E5618" s="36" t="s">
        <v>644</v>
      </c>
      <c r="F5618" s="37" t="s">
        <v>13210</v>
      </c>
      <c r="G5618" s="38" t="s">
        <v>35</v>
      </c>
      <c r="H5618" s="39" t="s">
        <v>39</v>
      </c>
      <c r="I5618" s="40" t="s">
        <v>63</v>
      </c>
      <c r="J5618" s="42" t="s">
        <v>38</v>
      </c>
      <c r="K5618" s="39" t="s">
        <v>63</v>
      </c>
      <c r="L5618" s="35"/>
      <c r="M5618" s="43" t="str">
        <f>IF((OR(G5618="Lead")),"Lead",
IF((OR(J5618="Lead")),"Lead",
IF((OR(G5618="Lead-lined galvanized")),"Lead",
IF((OR(J5618="Lead-lined galvanized")),"Lead",
IF((OR((AND(G5618="Unknown - Likely Lead",J5618="Galvanized")),
(AND(G5618="Unknown - Unlikely Lead",J5618="Galvanized")),
(AND(G5618="Unknown - Material Unknown",J5618="Galvanized")))),"Galvanized Requiring Replacement",
IF((OR((AND(G5618="Non-lead - Copper",H5618="Yes",J5618="Galvanized")),
(AND(G5618="Non-lead - Copper",H5618="Don't know",J5618="Galvanized")),
(AND(G5618="Non-lead - Copper",H5618="",J5618="Galvanized")),
(AND(G5618="Non-lead - Plastic",H5618="Yes",J5618="Galvanized")),
(AND(G5618="Non-lead - Plastic",H5618="Don't know",J5618="Galvanized")),
(AND(G5618="Non-lead - Plastic",H5618="",J5618="Galvanized")),
(AND(G5618="Non-lead",H5618="Yes",J5618="Galvanized")),
(AND(G5618="Non-lead",H5618="Don't know",J5618="Galvanized")),
(AND(G5618="Non-lead",H5618="",J5618="Galvanized")),
(AND(G5618="Non-lead - Other",H5618="Yes",J5618="Galvanized")),
(AND(G5618="Non-Lead - Other",H5618="Don't know",J5618="Galvanized")),
(AND(G5618="Galvanized",H5618="Yes",J5618="Galvanized")),
(AND(G5618="Galvanized",H5618="Don't know",J5618="Galvanized")),
(AND(G5618="Galvanized",H5618="",J5618="Galvanized")),
(AND(G5618="Non-Lead - Other",H5618="",J5618="Galvanized")))),"Galvanized Requiring Replacement",
IF((OR((AND(G5618="Non-lead - Copper",J5618="Non-lead - Copper")),
(AND(G5618="Non-lead - Copper",J5618="Non-lead - Plastic")),
(AND(G5618="Non-lead - Copper",J5618="Non-lead - Other")),
(AND(G5618="Non-lead - Copper",J5618="Non-lead")),
(AND(G5618="Non-lead - Plastic",J5618="Non-lead - Copper")),
(AND(G5618="Non-lead - Plastic",J5618="Non-lead - Plastic")),
(AND(G5618="Non-lead - Plastic",J5618="Non-lead - Other")),
(AND(G5618="Non-lead - Plastic",J5618="Non-lead")),
(AND(G5618="Non-lead",J5618="Non-lead - Copper")),
(AND(G5618="Non-lead",J5618="Non-lead - Plastic")),
(AND(G5618="Non-lead",J5618="Non-lead - Other")),
(AND(G5618="Non-lead",J5618="Non-lead")),
(AND(G5618="Non-lead - Other",J5618="Non-lead - Copper")),
(AND(G5618="Non-Lead - Other",J5618="Non-lead - Plastic")),
(AND(G5618="Non-Lead - Other",J5618="Non-lead")),
(AND(G5618="Non-Lead - Other",J5618="Non-lead - Other")))),"Non-Lead",
IF((OR((AND(G5618="Galvanized",J5618="Non-lead")),
(AND(G5618="Galvanized",J5618="Non-lead - Copper")),
(AND(G5618="Galvanized",J5618="Non-lead - Plastic")),
(AND(G5618="Galvanized",J5618="Non-lead")),
(AND(G5618="Galvanized",J5618="Non-lead - Other")))),"Non-Lead",
IF((OR((AND(G5618="Non-lead - Copper",H5618="No",J5618="Galvanized")),
(AND(G5618="Non-lead - Plastic",H5618="No",J5618="Galvanized")),
(AND(G5618="Non-lead",H5618="No",J5618="Galvanized")),
(AND(G5618="Galvanized",H5618="No",J5618="Galvanized")),
(AND(G5618="Non-lead - Other",H5618="No",J5618="Galvanized")))),"Non-lead",
IF((OR((AND(G5618="Unknown - Likely Lead",J5618="Unknown - Likely Lead")),
(AND(G5618="Unknown - Likely Lead",J5618="Unknown - Unlikely Lead")),
(AND(G5618="Unknown - Likely Lead",J5618="Unknown - Material Unknown")),
(AND(G5618="Unknown - Unlikely Lead",J5618="Unknown - Likely Lead")),
(AND(G5618="Unknown - Unlikely Lead",J5618="Unknown - Unlikely Lead")),
(AND(G5618="Unknown - Unlikely Lead",J5618="Unknown - Material Unknown")),
(AND(G5618="Unknown - Material Unknown",J5618="Unknown - Likely Lead")),
(AND(G5618="Unknown - Material Unknown",J5618="Unknown - Unlikely Lead")),
(AND(G5618="Unknown - Material Unknown",J5618="Unknown - Material Unknown")))),"Unknown",
IF((OR((AND(G5618="Unknown - Likely Lead",J5618="Non-lead - Copper")),
(AND(G5618="Unknown - Likely Lead",J5618="Non-lead - Plastic")),
(AND(G5618="Unknown - Likely Lead",J5618="Non-lead")),
(AND(G5618="Unknown - Likely Lead",J5618="Non-lead - Other")),
(AND(G5618="Unknown - Unlikely Lead",J5618="Non-lead - Copper")),
(AND(G5618="Unknown - Unlikely Lead",J5618="Non-lead - Plastic")),
(AND(G5618="Unknown - Unlikely Lead",J5618="Non-lead")),
(AND(G5618="Unknown - Unlikely Lead",J5618="Non-lead - Other")),
(AND(G5618="Unknown - Material Unknown",J5618="Non-lead - Copper")),
(AND(G5618="Unknown - Material Unknown",J5618="Non-lead - Plastic")),
(AND(G5618="Unknown - Material Unknown",J5618="Non-lead")),
(AND(G5618="Unknown - Material Unknown",J5618="Non-lead - Other")))),"Unknown",
IF((OR((AND(G5618="Non-lead - Copper",J5618="Unknown - Likely Lead")),
(AND(G5618="Non-lead - Copper",J5618="Unknown - Unlikely Lead")),
(AND(G5618="Non-lead - Copper",J5618="Unknown - Material Unknown")),
(AND(G5618="Non-lead - Plastic",J5618="Unknown - Likely Lead")),
(AND(G5618="Non-lead - Plastic",J5618="Unknown - Unlikely Lead")),
(AND(G5618="Non-lead - Plastic",J5618="Unknown - Material Unknown")),
(AND(G5618="Non-lead",J5618="Unknown - Likely Lead")),
(AND(G5618="Non-lead",J5618="Unknown - Unlikely Lead")),
(AND(G5618="Non-lead",J5618="Unknown - Material Unknown")),
(AND(G5618="Non-lead - Other",J5618="Unknown - Likely Lead")),
(AND(G5618="Non-Lead - Other",J5618="Unknown - Unlikely Lead")),
(AND(G5618="Non-Lead - Other",J5618="Unknown - Material Unknown")))),"Unknown",
IF((OR((AND(G5618="Galvanized",J5618="Unknown - Likely Lead")),
(AND(G5618="Galvanized",J5618="Unknown - Unlikely Lead")),
(AND(G5618="Galvanized",J5618="Unknown - Material Unknown")))),"Unknown",
IF((OR((AND(G5618="Galvanized",J5618="")))),"Galvanized Requiring Replacement",
IF((OR((AND(G5618="Non-lead - Copper",J5618="")),
(AND(G5618="Non-lead - Plastic",J5618="")),
(AND(G5618="Non-lead",J5618="")),
(AND(G5618="Non-lead - Other",J5618="")))),"Non-lead",
IF((OR((AND(G5618="Unknown - Likely Lead",J5618="")),
(AND(G5618="Unknown - Unlikely Lead",J5618="")),
(AND(G5618="Unknown - Material Unknown",J5618="")))),"Unknown",
""))))))))))))))))</f>
        <v>Non-Lead</v>
      </c>
      <c r="N5618" s="44" t="s">
        <v>39</v>
      </c>
    </row>
    <row r="5619" spans="1:14" x14ac:dyDescent="0.25">
      <c r="A5619" s="34" t="s">
        <v>13211</v>
      </c>
      <c r="B5619" s="35" t="s">
        <v>13212</v>
      </c>
      <c r="C5619" s="36" t="s">
        <v>12647</v>
      </c>
      <c r="D5619" s="36" t="s">
        <v>32</v>
      </c>
      <c r="E5619" s="36" t="s">
        <v>644</v>
      </c>
      <c r="F5619" s="37" t="s">
        <v>13213</v>
      </c>
      <c r="G5619" s="38" t="s">
        <v>35</v>
      </c>
      <c r="H5619" s="39" t="s">
        <v>39</v>
      </c>
      <c r="I5619" s="40" t="s">
        <v>63</v>
      </c>
      <c r="J5619" s="42" t="s">
        <v>38</v>
      </c>
      <c r="K5619" s="39" t="s">
        <v>63</v>
      </c>
      <c r="L5619" s="35"/>
      <c r="M5619" s="43" t="str">
        <f>IF((OR(G5619="Lead")),"Lead",
IF((OR(J5619="Lead")),"Lead",
IF((OR(G5619="Lead-lined galvanized")),"Lead",
IF((OR(J5619="Lead-lined galvanized")),"Lead",
IF((OR((AND(G5619="Unknown - Likely Lead",J5619="Galvanized")),
(AND(G5619="Unknown - Unlikely Lead",J5619="Galvanized")),
(AND(G5619="Unknown - Material Unknown",J5619="Galvanized")))),"Galvanized Requiring Replacement",
IF((OR((AND(G5619="Non-lead - Copper",H5619="Yes",J5619="Galvanized")),
(AND(G5619="Non-lead - Copper",H5619="Don't know",J5619="Galvanized")),
(AND(G5619="Non-lead - Copper",H5619="",J5619="Galvanized")),
(AND(G5619="Non-lead - Plastic",H5619="Yes",J5619="Galvanized")),
(AND(G5619="Non-lead - Plastic",H5619="Don't know",J5619="Galvanized")),
(AND(G5619="Non-lead - Plastic",H5619="",J5619="Galvanized")),
(AND(G5619="Non-lead",H5619="Yes",J5619="Galvanized")),
(AND(G5619="Non-lead",H5619="Don't know",J5619="Galvanized")),
(AND(G5619="Non-lead",H5619="",J5619="Galvanized")),
(AND(G5619="Non-lead - Other",H5619="Yes",J5619="Galvanized")),
(AND(G5619="Non-Lead - Other",H5619="Don't know",J5619="Galvanized")),
(AND(G5619="Galvanized",H5619="Yes",J5619="Galvanized")),
(AND(G5619="Galvanized",H5619="Don't know",J5619="Galvanized")),
(AND(G5619="Galvanized",H5619="",J5619="Galvanized")),
(AND(G5619="Non-Lead - Other",H5619="",J5619="Galvanized")))),"Galvanized Requiring Replacement",
IF((OR((AND(G5619="Non-lead - Copper",J5619="Non-lead - Copper")),
(AND(G5619="Non-lead - Copper",J5619="Non-lead - Plastic")),
(AND(G5619="Non-lead - Copper",J5619="Non-lead - Other")),
(AND(G5619="Non-lead - Copper",J5619="Non-lead")),
(AND(G5619="Non-lead - Plastic",J5619="Non-lead - Copper")),
(AND(G5619="Non-lead - Plastic",J5619="Non-lead - Plastic")),
(AND(G5619="Non-lead - Plastic",J5619="Non-lead - Other")),
(AND(G5619="Non-lead - Plastic",J5619="Non-lead")),
(AND(G5619="Non-lead",J5619="Non-lead - Copper")),
(AND(G5619="Non-lead",J5619="Non-lead - Plastic")),
(AND(G5619="Non-lead",J5619="Non-lead - Other")),
(AND(G5619="Non-lead",J5619="Non-lead")),
(AND(G5619="Non-lead - Other",J5619="Non-lead - Copper")),
(AND(G5619="Non-Lead - Other",J5619="Non-lead - Plastic")),
(AND(G5619="Non-Lead - Other",J5619="Non-lead")),
(AND(G5619="Non-Lead - Other",J5619="Non-lead - Other")))),"Non-Lead",
IF((OR((AND(G5619="Galvanized",J5619="Non-lead")),
(AND(G5619="Galvanized",J5619="Non-lead - Copper")),
(AND(G5619="Galvanized",J5619="Non-lead - Plastic")),
(AND(G5619="Galvanized",J5619="Non-lead")),
(AND(G5619="Galvanized",J5619="Non-lead - Other")))),"Non-Lead",
IF((OR((AND(G5619="Non-lead - Copper",H5619="No",J5619="Galvanized")),
(AND(G5619="Non-lead - Plastic",H5619="No",J5619="Galvanized")),
(AND(G5619="Non-lead",H5619="No",J5619="Galvanized")),
(AND(G5619="Galvanized",H5619="No",J5619="Galvanized")),
(AND(G5619="Non-lead - Other",H5619="No",J5619="Galvanized")))),"Non-lead",
IF((OR((AND(G5619="Unknown - Likely Lead",J5619="Unknown - Likely Lead")),
(AND(G5619="Unknown - Likely Lead",J5619="Unknown - Unlikely Lead")),
(AND(G5619="Unknown - Likely Lead",J5619="Unknown - Material Unknown")),
(AND(G5619="Unknown - Unlikely Lead",J5619="Unknown - Likely Lead")),
(AND(G5619="Unknown - Unlikely Lead",J5619="Unknown - Unlikely Lead")),
(AND(G5619="Unknown - Unlikely Lead",J5619="Unknown - Material Unknown")),
(AND(G5619="Unknown - Material Unknown",J5619="Unknown - Likely Lead")),
(AND(G5619="Unknown - Material Unknown",J5619="Unknown - Unlikely Lead")),
(AND(G5619="Unknown - Material Unknown",J5619="Unknown - Material Unknown")))),"Unknown",
IF((OR((AND(G5619="Unknown - Likely Lead",J5619="Non-lead - Copper")),
(AND(G5619="Unknown - Likely Lead",J5619="Non-lead - Plastic")),
(AND(G5619="Unknown - Likely Lead",J5619="Non-lead")),
(AND(G5619="Unknown - Likely Lead",J5619="Non-lead - Other")),
(AND(G5619="Unknown - Unlikely Lead",J5619="Non-lead - Copper")),
(AND(G5619="Unknown - Unlikely Lead",J5619="Non-lead - Plastic")),
(AND(G5619="Unknown - Unlikely Lead",J5619="Non-lead")),
(AND(G5619="Unknown - Unlikely Lead",J5619="Non-lead - Other")),
(AND(G5619="Unknown - Material Unknown",J5619="Non-lead - Copper")),
(AND(G5619="Unknown - Material Unknown",J5619="Non-lead - Plastic")),
(AND(G5619="Unknown - Material Unknown",J5619="Non-lead")),
(AND(G5619="Unknown - Material Unknown",J5619="Non-lead - Other")))),"Unknown",
IF((OR((AND(G5619="Non-lead - Copper",J5619="Unknown - Likely Lead")),
(AND(G5619="Non-lead - Copper",J5619="Unknown - Unlikely Lead")),
(AND(G5619="Non-lead - Copper",J5619="Unknown - Material Unknown")),
(AND(G5619="Non-lead - Plastic",J5619="Unknown - Likely Lead")),
(AND(G5619="Non-lead - Plastic",J5619="Unknown - Unlikely Lead")),
(AND(G5619="Non-lead - Plastic",J5619="Unknown - Material Unknown")),
(AND(G5619="Non-lead",J5619="Unknown - Likely Lead")),
(AND(G5619="Non-lead",J5619="Unknown - Unlikely Lead")),
(AND(G5619="Non-lead",J5619="Unknown - Material Unknown")),
(AND(G5619="Non-lead - Other",J5619="Unknown - Likely Lead")),
(AND(G5619="Non-Lead - Other",J5619="Unknown - Unlikely Lead")),
(AND(G5619="Non-Lead - Other",J5619="Unknown - Material Unknown")))),"Unknown",
IF((OR((AND(G5619="Galvanized",J5619="Unknown - Likely Lead")),
(AND(G5619="Galvanized",J5619="Unknown - Unlikely Lead")),
(AND(G5619="Galvanized",J5619="Unknown - Material Unknown")))),"Unknown",
IF((OR((AND(G5619="Galvanized",J5619="")))),"Galvanized Requiring Replacement",
IF((OR((AND(G5619="Non-lead - Copper",J5619="")),
(AND(G5619="Non-lead - Plastic",J5619="")),
(AND(G5619="Non-lead",J5619="")),
(AND(G5619="Non-lead - Other",J5619="")))),"Non-lead",
IF((OR((AND(G5619="Unknown - Likely Lead",J5619="")),
(AND(G5619="Unknown - Unlikely Lead",J5619="")),
(AND(G5619="Unknown - Material Unknown",J5619="")))),"Unknown",
""))))))))))))))))</f>
        <v>Non-Lead</v>
      </c>
      <c r="N5619" s="44" t="s">
        <v>39</v>
      </c>
    </row>
    <row r="5620" spans="1:14" ht="30" x14ac:dyDescent="0.25">
      <c r="A5620" s="34" t="s">
        <v>13214</v>
      </c>
      <c r="B5620" s="35" t="s">
        <v>1850</v>
      </c>
      <c r="C5620" s="36" t="s">
        <v>13157</v>
      </c>
      <c r="D5620" s="36" t="s">
        <v>32</v>
      </c>
      <c r="E5620" s="36" t="s">
        <v>644</v>
      </c>
      <c r="F5620" s="37" t="s">
        <v>13215</v>
      </c>
      <c r="G5620" s="38" t="s">
        <v>35</v>
      </c>
      <c r="H5620" s="39" t="s">
        <v>39</v>
      </c>
      <c r="I5620" s="40" t="s">
        <v>37</v>
      </c>
      <c r="J5620" s="42" t="s">
        <v>47</v>
      </c>
      <c r="K5620" s="39" t="s">
        <v>37</v>
      </c>
      <c r="L5620" s="35"/>
      <c r="M5620" s="43" t="str">
        <f>IF((OR(G5620="Lead")),"Lead",
IF((OR(J5620="Lead")),"Lead",
IF((OR(G5620="Lead-lined galvanized")),"Lead",
IF((OR(J5620="Lead-lined galvanized")),"Lead",
IF((OR((AND(G5620="Unknown - Likely Lead",J5620="Galvanized")),
(AND(G5620="Unknown - Unlikely Lead",J5620="Galvanized")),
(AND(G5620="Unknown - Material Unknown",J5620="Galvanized")))),"Galvanized Requiring Replacement",
IF((OR((AND(G5620="Non-lead - Copper",H5620="Yes",J5620="Galvanized")),
(AND(G5620="Non-lead - Copper",H5620="Don't know",J5620="Galvanized")),
(AND(G5620="Non-lead - Copper",H5620="",J5620="Galvanized")),
(AND(G5620="Non-lead - Plastic",H5620="Yes",J5620="Galvanized")),
(AND(G5620="Non-lead - Plastic",H5620="Don't know",J5620="Galvanized")),
(AND(G5620="Non-lead - Plastic",H5620="",J5620="Galvanized")),
(AND(G5620="Non-lead",H5620="Yes",J5620="Galvanized")),
(AND(G5620="Non-lead",H5620="Don't know",J5620="Galvanized")),
(AND(G5620="Non-lead",H5620="",J5620="Galvanized")),
(AND(G5620="Non-lead - Other",H5620="Yes",J5620="Galvanized")),
(AND(G5620="Non-Lead - Other",H5620="Don't know",J5620="Galvanized")),
(AND(G5620="Galvanized",H5620="Yes",J5620="Galvanized")),
(AND(G5620="Galvanized",H5620="Don't know",J5620="Galvanized")),
(AND(G5620="Galvanized",H5620="",J5620="Galvanized")),
(AND(G5620="Non-Lead - Other",H5620="",J5620="Galvanized")))),"Galvanized Requiring Replacement",
IF((OR((AND(G5620="Non-lead - Copper",J5620="Non-lead - Copper")),
(AND(G5620="Non-lead - Copper",J5620="Non-lead - Plastic")),
(AND(G5620="Non-lead - Copper",J5620="Non-lead - Other")),
(AND(G5620="Non-lead - Copper",J5620="Non-lead")),
(AND(G5620="Non-lead - Plastic",J5620="Non-lead - Copper")),
(AND(G5620="Non-lead - Plastic",J5620="Non-lead - Plastic")),
(AND(G5620="Non-lead - Plastic",J5620="Non-lead - Other")),
(AND(G5620="Non-lead - Plastic",J5620="Non-lead")),
(AND(G5620="Non-lead",J5620="Non-lead - Copper")),
(AND(G5620="Non-lead",J5620="Non-lead - Plastic")),
(AND(G5620="Non-lead",J5620="Non-lead - Other")),
(AND(G5620="Non-lead",J5620="Non-lead")),
(AND(G5620="Non-lead - Other",J5620="Non-lead - Copper")),
(AND(G5620="Non-Lead - Other",J5620="Non-lead - Plastic")),
(AND(G5620="Non-Lead - Other",J5620="Non-lead")),
(AND(G5620="Non-Lead - Other",J5620="Non-lead - Other")))),"Non-Lead",
IF((OR((AND(G5620="Galvanized",J5620="Non-lead")),
(AND(G5620="Galvanized",J5620="Non-lead - Copper")),
(AND(G5620="Galvanized",J5620="Non-lead - Plastic")),
(AND(G5620="Galvanized",J5620="Non-lead")),
(AND(G5620="Galvanized",J5620="Non-lead - Other")))),"Non-Lead",
IF((OR((AND(G5620="Non-lead - Copper",H5620="No",J5620="Galvanized")),
(AND(G5620="Non-lead - Plastic",H5620="No",J5620="Galvanized")),
(AND(G5620="Non-lead",H5620="No",J5620="Galvanized")),
(AND(G5620="Galvanized",H5620="No",J5620="Galvanized")),
(AND(G5620="Non-lead - Other",H5620="No",J5620="Galvanized")))),"Non-lead",
IF((OR((AND(G5620="Unknown - Likely Lead",J5620="Unknown - Likely Lead")),
(AND(G5620="Unknown - Likely Lead",J5620="Unknown - Unlikely Lead")),
(AND(G5620="Unknown - Likely Lead",J5620="Unknown - Material Unknown")),
(AND(G5620="Unknown - Unlikely Lead",J5620="Unknown - Likely Lead")),
(AND(G5620="Unknown - Unlikely Lead",J5620="Unknown - Unlikely Lead")),
(AND(G5620="Unknown - Unlikely Lead",J5620="Unknown - Material Unknown")),
(AND(G5620="Unknown - Material Unknown",J5620="Unknown - Likely Lead")),
(AND(G5620="Unknown - Material Unknown",J5620="Unknown - Unlikely Lead")),
(AND(G5620="Unknown - Material Unknown",J5620="Unknown - Material Unknown")))),"Unknown",
IF((OR((AND(G5620="Unknown - Likely Lead",J5620="Non-lead - Copper")),
(AND(G5620="Unknown - Likely Lead",J5620="Non-lead - Plastic")),
(AND(G5620="Unknown - Likely Lead",J5620="Non-lead")),
(AND(G5620="Unknown - Likely Lead",J5620="Non-lead - Other")),
(AND(G5620="Unknown - Unlikely Lead",J5620="Non-lead - Copper")),
(AND(G5620="Unknown - Unlikely Lead",J5620="Non-lead - Plastic")),
(AND(G5620="Unknown - Unlikely Lead",J5620="Non-lead")),
(AND(G5620="Unknown - Unlikely Lead",J5620="Non-lead - Other")),
(AND(G5620="Unknown - Material Unknown",J5620="Non-lead - Copper")),
(AND(G5620="Unknown - Material Unknown",J5620="Non-lead - Plastic")),
(AND(G5620="Unknown - Material Unknown",J5620="Non-lead")),
(AND(G5620="Unknown - Material Unknown",J5620="Non-lead - Other")))),"Unknown",
IF((OR((AND(G5620="Non-lead - Copper",J5620="Unknown - Likely Lead")),
(AND(G5620="Non-lead - Copper",J5620="Unknown - Unlikely Lead")),
(AND(G5620="Non-lead - Copper",J5620="Unknown - Material Unknown")),
(AND(G5620="Non-lead - Plastic",J5620="Unknown - Likely Lead")),
(AND(G5620="Non-lead - Plastic",J5620="Unknown - Unlikely Lead")),
(AND(G5620="Non-lead - Plastic",J5620="Unknown - Material Unknown")),
(AND(G5620="Non-lead",J5620="Unknown - Likely Lead")),
(AND(G5620="Non-lead",J5620="Unknown - Unlikely Lead")),
(AND(G5620="Non-lead",J5620="Unknown - Material Unknown")),
(AND(G5620="Non-lead - Other",J5620="Unknown - Likely Lead")),
(AND(G5620="Non-Lead - Other",J5620="Unknown - Unlikely Lead")),
(AND(G5620="Non-Lead - Other",J5620="Unknown - Material Unknown")))),"Unknown",
IF((OR((AND(G5620="Galvanized",J5620="Unknown - Likely Lead")),
(AND(G5620="Galvanized",J5620="Unknown - Unlikely Lead")),
(AND(G5620="Galvanized",J5620="Unknown - Material Unknown")))),"Unknown",
IF((OR((AND(G5620="Galvanized",J5620="")))),"Galvanized Requiring Replacement",
IF((OR((AND(G5620="Non-lead - Copper",J5620="")),
(AND(G5620="Non-lead - Plastic",J5620="")),
(AND(G5620="Non-lead",J5620="")),
(AND(G5620="Non-lead - Other",J5620="")))),"Non-lead",
IF((OR((AND(G5620="Unknown - Likely Lead",J5620="")),
(AND(G5620="Unknown - Unlikely Lead",J5620="")),
(AND(G5620="Unknown - Material Unknown",J5620="")))),"Unknown",
""))))))))))))))))</f>
        <v>Non-Lead</v>
      </c>
      <c r="N5620" s="44" t="s">
        <v>39</v>
      </c>
    </row>
    <row r="5621" spans="1:14" ht="30" x14ac:dyDescent="0.25">
      <c r="A5621" s="34" t="s">
        <v>13216</v>
      </c>
      <c r="B5621" s="35" t="s">
        <v>1856</v>
      </c>
      <c r="C5621" s="36" t="s">
        <v>13157</v>
      </c>
      <c r="D5621" s="36" t="s">
        <v>32</v>
      </c>
      <c r="E5621" s="36" t="s">
        <v>644</v>
      </c>
      <c r="F5621" s="37" t="s">
        <v>13217</v>
      </c>
      <c r="G5621" s="38" t="s">
        <v>35</v>
      </c>
      <c r="H5621" s="39" t="s">
        <v>39</v>
      </c>
      <c r="I5621" s="40" t="s">
        <v>37</v>
      </c>
      <c r="J5621" s="42" t="s">
        <v>47</v>
      </c>
      <c r="K5621" s="39" t="s">
        <v>37</v>
      </c>
      <c r="L5621" s="35"/>
      <c r="M5621" s="43" t="str">
        <f>IF((OR(G5621="Lead")),"Lead",
IF((OR(J5621="Lead")),"Lead",
IF((OR(G5621="Lead-lined galvanized")),"Lead",
IF((OR(J5621="Lead-lined galvanized")),"Lead",
IF((OR((AND(G5621="Unknown - Likely Lead",J5621="Galvanized")),
(AND(G5621="Unknown - Unlikely Lead",J5621="Galvanized")),
(AND(G5621="Unknown - Material Unknown",J5621="Galvanized")))),"Galvanized Requiring Replacement",
IF((OR((AND(G5621="Non-lead - Copper",H5621="Yes",J5621="Galvanized")),
(AND(G5621="Non-lead - Copper",H5621="Don't know",J5621="Galvanized")),
(AND(G5621="Non-lead - Copper",H5621="",J5621="Galvanized")),
(AND(G5621="Non-lead - Plastic",H5621="Yes",J5621="Galvanized")),
(AND(G5621="Non-lead - Plastic",H5621="Don't know",J5621="Galvanized")),
(AND(G5621="Non-lead - Plastic",H5621="",J5621="Galvanized")),
(AND(G5621="Non-lead",H5621="Yes",J5621="Galvanized")),
(AND(G5621="Non-lead",H5621="Don't know",J5621="Galvanized")),
(AND(G5621="Non-lead",H5621="",J5621="Galvanized")),
(AND(G5621="Non-lead - Other",H5621="Yes",J5621="Galvanized")),
(AND(G5621="Non-Lead - Other",H5621="Don't know",J5621="Galvanized")),
(AND(G5621="Galvanized",H5621="Yes",J5621="Galvanized")),
(AND(G5621="Galvanized",H5621="Don't know",J5621="Galvanized")),
(AND(G5621="Galvanized",H5621="",J5621="Galvanized")),
(AND(G5621="Non-Lead - Other",H5621="",J5621="Galvanized")))),"Galvanized Requiring Replacement",
IF((OR((AND(G5621="Non-lead - Copper",J5621="Non-lead - Copper")),
(AND(G5621="Non-lead - Copper",J5621="Non-lead - Plastic")),
(AND(G5621="Non-lead - Copper",J5621="Non-lead - Other")),
(AND(G5621="Non-lead - Copper",J5621="Non-lead")),
(AND(G5621="Non-lead - Plastic",J5621="Non-lead - Copper")),
(AND(G5621="Non-lead - Plastic",J5621="Non-lead - Plastic")),
(AND(G5621="Non-lead - Plastic",J5621="Non-lead - Other")),
(AND(G5621="Non-lead - Plastic",J5621="Non-lead")),
(AND(G5621="Non-lead",J5621="Non-lead - Copper")),
(AND(G5621="Non-lead",J5621="Non-lead - Plastic")),
(AND(G5621="Non-lead",J5621="Non-lead - Other")),
(AND(G5621="Non-lead",J5621="Non-lead")),
(AND(G5621="Non-lead - Other",J5621="Non-lead - Copper")),
(AND(G5621="Non-Lead - Other",J5621="Non-lead - Plastic")),
(AND(G5621="Non-Lead - Other",J5621="Non-lead")),
(AND(G5621="Non-Lead - Other",J5621="Non-lead - Other")))),"Non-Lead",
IF((OR((AND(G5621="Galvanized",J5621="Non-lead")),
(AND(G5621="Galvanized",J5621="Non-lead - Copper")),
(AND(G5621="Galvanized",J5621="Non-lead - Plastic")),
(AND(G5621="Galvanized",J5621="Non-lead")),
(AND(G5621="Galvanized",J5621="Non-lead - Other")))),"Non-Lead",
IF((OR((AND(G5621="Non-lead - Copper",H5621="No",J5621="Galvanized")),
(AND(G5621="Non-lead - Plastic",H5621="No",J5621="Galvanized")),
(AND(G5621="Non-lead",H5621="No",J5621="Galvanized")),
(AND(G5621="Galvanized",H5621="No",J5621="Galvanized")),
(AND(G5621="Non-lead - Other",H5621="No",J5621="Galvanized")))),"Non-lead",
IF((OR((AND(G5621="Unknown - Likely Lead",J5621="Unknown - Likely Lead")),
(AND(G5621="Unknown - Likely Lead",J5621="Unknown - Unlikely Lead")),
(AND(G5621="Unknown - Likely Lead",J5621="Unknown - Material Unknown")),
(AND(G5621="Unknown - Unlikely Lead",J5621="Unknown - Likely Lead")),
(AND(G5621="Unknown - Unlikely Lead",J5621="Unknown - Unlikely Lead")),
(AND(G5621="Unknown - Unlikely Lead",J5621="Unknown - Material Unknown")),
(AND(G5621="Unknown - Material Unknown",J5621="Unknown - Likely Lead")),
(AND(G5621="Unknown - Material Unknown",J5621="Unknown - Unlikely Lead")),
(AND(G5621="Unknown - Material Unknown",J5621="Unknown - Material Unknown")))),"Unknown",
IF((OR((AND(G5621="Unknown - Likely Lead",J5621="Non-lead - Copper")),
(AND(G5621="Unknown - Likely Lead",J5621="Non-lead - Plastic")),
(AND(G5621="Unknown - Likely Lead",J5621="Non-lead")),
(AND(G5621="Unknown - Likely Lead",J5621="Non-lead - Other")),
(AND(G5621="Unknown - Unlikely Lead",J5621="Non-lead - Copper")),
(AND(G5621="Unknown - Unlikely Lead",J5621="Non-lead - Plastic")),
(AND(G5621="Unknown - Unlikely Lead",J5621="Non-lead")),
(AND(G5621="Unknown - Unlikely Lead",J5621="Non-lead - Other")),
(AND(G5621="Unknown - Material Unknown",J5621="Non-lead - Copper")),
(AND(G5621="Unknown - Material Unknown",J5621="Non-lead - Plastic")),
(AND(G5621="Unknown - Material Unknown",J5621="Non-lead")),
(AND(G5621="Unknown - Material Unknown",J5621="Non-lead - Other")))),"Unknown",
IF((OR((AND(G5621="Non-lead - Copper",J5621="Unknown - Likely Lead")),
(AND(G5621="Non-lead - Copper",J5621="Unknown - Unlikely Lead")),
(AND(G5621="Non-lead - Copper",J5621="Unknown - Material Unknown")),
(AND(G5621="Non-lead - Plastic",J5621="Unknown - Likely Lead")),
(AND(G5621="Non-lead - Plastic",J5621="Unknown - Unlikely Lead")),
(AND(G5621="Non-lead - Plastic",J5621="Unknown - Material Unknown")),
(AND(G5621="Non-lead",J5621="Unknown - Likely Lead")),
(AND(G5621="Non-lead",J5621="Unknown - Unlikely Lead")),
(AND(G5621="Non-lead",J5621="Unknown - Material Unknown")),
(AND(G5621="Non-lead - Other",J5621="Unknown - Likely Lead")),
(AND(G5621="Non-Lead - Other",J5621="Unknown - Unlikely Lead")),
(AND(G5621="Non-Lead - Other",J5621="Unknown - Material Unknown")))),"Unknown",
IF((OR((AND(G5621="Galvanized",J5621="Unknown - Likely Lead")),
(AND(G5621="Galvanized",J5621="Unknown - Unlikely Lead")),
(AND(G5621="Galvanized",J5621="Unknown - Material Unknown")))),"Unknown",
IF((OR((AND(G5621="Galvanized",J5621="")))),"Galvanized Requiring Replacement",
IF((OR((AND(G5621="Non-lead - Copper",J5621="")),
(AND(G5621="Non-lead - Plastic",J5621="")),
(AND(G5621="Non-lead",J5621="")),
(AND(G5621="Non-lead - Other",J5621="")))),"Non-lead",
IF((OR((AND(G5621="Unknown - Likely Lead",J5621="")),
(AND(G5621="Unknown - Unlikely Lead",J5621="")),
(AND(G5621="Unknown - Material Unknown",J5621="")))),"Unknown",
""))))))))))))))))</f>
        <v>Non-Lead</v>
      </c>
      <c r="N5621" s="44" t="s">
        <v>39</v>
      </c>
    </row>
    <row r="5622" spans="1:14" ht="30" x14ac:dyDescent="0.25">
      <c r="A5622" s="34" t="s">
        <v>13218</v>
      </c>
      <c r="B5622" s="35" t="s">
        <v>1853</v>
      </c>
      <c r="C5622" s="36" t="s">
        <v>13049</v>
      </c>
      <c r="D5622" s="36" t="s">
        <v>32</v>
      </c>
      <c r="E5622" s="36" t="s">
        <v>644</v>
      </c>
      <c r="F5622" s="37" t="s">
        <v>13219</v>
      </c>
      <c r="G5622" s="38" t="s">
        <v>35</v>
      </c>
      <c r="H5622" s="39" t="s">
        <v>39</v>
      </c>
      <c r="I5622" s="40" t="s">
        <v>37</v>
      </c>
      <c r="J5622" s="42" t="s">
        <v>47</v>
      </c>
      <c r="K5622" s="39" t="s">
        <v>37</v>
      </c>
      <c r="L5622" s="35"/>
      <c r="M5622" s="43" t="str">
        <f>IF((OR(G5622="Lead")),"Lead",
IF((OR(J5622="Lead")),"Lead",
IF((OR(G5622="Lead-lined galvanized")),"Lead",
IF((OR(J5622="Lead-lined galvanized")),"Lead",
IF((OR((AND(G5622="Unknown - Likely Lead",J5622="Galvanized")),
(AND(G5622="Unknown - Unlikely Lead",J5622="Galvanized")),
(AND(G5622="Unknown - Material Unknown",J5622="Galvanized")))),"Galvanized Requiring Replacement",
IF((OR((AND(G5622="Non-lead - Copper",H5622="Yes",J5622="Galvanized")),
(AND(G5622="Non-lead - Copper",H5622="Don't know",J5622="Galvanized")),
(AND(G5622="Non-lead - Copper",H5622="",J5622="Galvanized")),
(AND(G5622="Non-lead - Plastic",H5622="Yes",J5622="Galvanized")),
(AND(G5622="Non-lead - Plastic",H5622="Don't know",J5622="Galvanized")),
(AND(G5622="Non-lead - Plastic",H5622="",J5622="Galvanized")),
(AND(G5622="Non-lead",H5622="Yes",J5622="Galvanized")),
(AND(G5622="Non-lead",H5622="Don't know",J5622="Galvanized")),
(AND(G5622="Non-lead",H5622="",J5622="Galvanized")),
(AND(G5622="Non-lead - Other",H5622="Yes",J5622="Galvanized")),
(AND(G5622="Non-Lead - Other",H5622="Don't know",J5622="Galvanized")),
(AND(G5622="Galvanized",H5622="Yes",J5622="Galvanized")),
(AND(G5622="Galvanized",H5622="Don't know",J5622="Galvanized")),
(AND(G5622="Galvanized",H5622="",J5622="Galvanized")),
(AND(G5622="Non-Lead - Other",H5622="",J5622="Galvanized")))),"Galvanized Requiring Replacement",
IF((OR((AND(G5622="Non-lead - Copper",J5622="Non-lead - Copper")),
(AND(G5622="Non-lead - Copper",J5622="Non-lead - Plastic")),
(AND(G5622="Non-lead - Copper",J5622="Non-lead - Other")),
(AND(G5622="Non-lead - Copper",J5622="Non-lead")),
(AND(G5622="Non-lead - Plastic",J5622="Non-lead - Copper")),
(AND(G5622="Non-lead - Plastic",J5622="Non-lead - Plastic")),
(AND(G5622="Non-lead - Plastic",J5622="Non-lead - Other")),
(AND(G5622="Non-lead - Plastic",J5622="Non-lead")),
(AND(G5622="Non-lead",J5622="Non-lead - Copper")),
(AND(G5622="Non-lead",J5622="Non-lead - Plastic")),
(AND(G5622="Non-lead",J5622="Non-lead - Other")),
(AND(G5622="Non-lead",J5622="Non-lead")),
(AND(G5622="Non-lead - Other",J5622="Non-lead - Copper")),
(AND(G5622="Non-Lead - Other",J5622="Non-lead - Plastic")),
(AND(G5622="Non-Lead - Other",J5622="Non-lead")),
(AND(G5622="Non-Lead - Other",J5622="Non-lead - Other")))),"Non-Lead",
IF((OR((AND(G5622="Galvanized",J5622="Non-lead")),
(AND(G5622="Galvanized",J5622="Non-lead - Copper")),
(AND(G5622="Galvanized",J5622="Non-lead - Plastic")),
(AND(G5622="Galvanized",J5622="Non-lead")),
(AND(G5622="Galvanized",J5622="Non-lead - Other")))),"Non-Lead",
IF((OR((AND(G5622="Non-lead - Copper",H5622="No",J5622="Galvanized")),
(AND(G5622="Non-lead - Plastic",H5622="No",J5622="Galvanized")),
(AND(G5622="Non-lead",H5622="No",J5622="Galvanized")),
(AND(G5622="Galvanized",H5622="No",J5622="Galvanized")),
(AND(G5622="Non-lead - Other",H5622="No",J5622="Galvanized")))),"Non-lead",
IF((OR((AND(G5622="Unknown - Likely Lead",J5622="Unknown - Likely Lead")),
(AND(G5622="Unknown - Likely Lead",J5622="Unknown - Unlikely Lead")),
(AND(G5622="Unknown - Likely Lead",J5622="Unknown - Material Unknown")),
(AND(G5622="Unknown - Unlikely Lead",J5622="Unknown - Likely Lead")),
(AND(G5622="Unknown - Unlikely Lead",J5622="Unknown - Unlikely Lead")),
(AND(G5622="Unknown - Unlikely Lead",J5622="Unknown - Material Unknown")),
(AND(G5622="Unknown - Material Unknown",J5622="Unknown - Likely Lead")),
(AND(G5622="Unknown - Material Unknown",J5622="Unknown - Unlikely Lead")),
(AND(G5622="Unknown - Material Unknown",J5622="Unknown - Material Unknown")))),"Unknown",
IF((OR((AND(G5622="Unknown - Likely Lead",J5622="Non-lead - Copper")),
(AND(G5622="Unknown - Likely Lead",J5622="Non-lead - Plastic")),
(AND(G5622="Unknown - Likely Lead",J5622="Non-lead")),
(AND(G5622="Unknown - Likely Lead",J5622="Non-lead - Other")),
(AND(G5622="Unknown - Unlikely Lead",J5622="Non-lead - Copper")),
(AND(G5622="Unknown - Unlikely Lead",J5622="Non-lead - Plastic")),
(AND(G5622="Unknown - Unlikely Lead",J5622="Non-lead")),
(AND(G5622="Unknown - Unlikely Lead",J5622="Non-lead - Other")),
(AND(G5622="Unknown - Material Unknown",J5622="Non-lead - Copper")),
(AND(G5622="Unknown - Material Unknown",J5622="Non-lead - Plastic")),
(AND(G5622="Unknown - Material Unknown",J5622="Non-lead")),
(AND(G5622="Unknown - Material Unknown",J5622="Non-lead - Other")))),"Unknown",
IF((OR((AND(G5622="Non-lead - Copper",J5622="Unknown - Likely Lead")),
(AND(G5622="Non-lead - Copper",J5622="Unknown - Unlikely Lead")),
(AND(G5622="Non-lead - Copper",J5622="Unknown - Material Unknown")),
(AND(G5622="Non-lead - Plastic",J5622="Unknown - Likely Lead")),
(AND(G5622="Non-lead - Plastic",J5622="Unknown - Unlikely Lead")),
(AND(G5622="Non-lead - Plastic",J5622="Unknown - Material Unknown")),
(AND(G5622="Non-lead",J5622="Unknown - Likely Lead")),
(AND(G5622="Non-lead",J5622="Unknown - Unlikely Lead")),
(AND(G5622="Non-lead",J5622="Unknown - Material Unknown")),
(AND(G5622="Non-lead - Other",J5622="Unknown - Likely Lead")),
(AND(G5622="Non-Lead - Other",J5622="Unknown - Unlikely Lead")),
(AND(G5622="Non-Lead - Other",J5622="Unknown - Material Unknown")))),"Unknown",
IF((OR((AND(G5622="Galvanized",J5622="Unknown - Likely Lead")),
(AND(G5622="Galvanized",J5622="Unknown - Unlikely Lead")),
(AND(G5622="Galvanized",J5622="Unknown - Material Unknown")))),"Unknown",
IF((OR((AND(G5622="Galvanized",J5622="")))),"Galvanized Requiring Replacement",
IF((OR((AND(G5622="Non-lead - Copper",J5622="")),
(AND(G5622="Non-lead - Plastic",J5622="")),
(AND(G5622="Non-lead",J5622="")),
(AND(G5622="Non-lead - Other",J5622="")))),"Non-lead",
IF((OR((AND(G5622="Unknown - Likely Lead",J5622="")),
(AND(G5622="Unknown - Unlikely Lead",J5622="")),
(AND(G5622="Unknown - Material Unknown",J5622="")))),"Unknown",
""))))))))))))))))</f>
        <v>Non-Lead</v>
      </c>
      <c r="N5622" s="44" t="s">
        <v>39</v>
      </c>
    </row>
    <row r="5623" spans="1:14" ht="30" x14ac:dyDescent="0.25">
      <c r="A5623" s="34" t="s">
        <v>13220</v>
      </c>
      <c r="B5623" s="35" t="s">
        <v>6605</v>
      </c>
      <c r="C5623" s="36" t="s">
        <v>12707</v>
      </c>
      <c r="D5623" s="36" t="s">
        <v>32</v>
      </c>
      <c r="E5623" s="36" t="s">
        <v>644</v>
      </c>
      <c r="F5623" s="37" t="s">
        <v>13221</v>
      </c>
      <c r="G5623" s="38" t="s">
        <v>35</v>
      </c>
      <c r="H5623" s="39" t="s">
        <v>39</v>
      </c>
      <c r="I5623" s="40" t="s">
        <v>37</v>
      </c>
      <c r="J5623" s="42" t="s">
        <v>47</v>
      </c>
      <c r="K5623" s="39" t="s">
        <v>37</v>
      </c>
      <c r="L5623" s="35"/>
      <c r="M5623" s="43" t="str">
        <f>IF((OR(G5623="Lead")),"Lead",
IF((OR(J5623="Lead")),"Lead",
IF((OR(G5623="Lead-lined galvanized")),"Lead",
IF((OR(J5623="Lead-lined galvanized")),"Lead",
IF((OR((AND(G5623="Unknown - Likely Lead",J5623="Galvanized")),
(AND(G5623="Unknown - Unlikely Lead",J5623="Galvanized")),
(AND(G5623="Unknown - Material Unknown",J5623="Galvanized")))),"Galvanized Requiring Replacement",
IF((OR((AND(G5623="Non-lead - Copper",H5623="Yes",J5623="Galvanized")),
(AND(G5623="Non-lead - Copper",H5623="Don't know",J5623="Galvanized")),
(AND(G5623="Non-lead - Copper",H5623="",J5623="Galvanized")),
(AND(G5623="Non-lead - Plastic",H5623="Yes",J5623="Galvanized")),
(AND(G5623="Non-lead - Plastic",H5623="Don't know",J5623="Galvanized")),
(AND(G5623="Non-lead - Plastic",H5623="",J5623="Galvanized")),
(AND(G5623="Non-lead",H5623="Yes",J5623="Galvanized")),
(AND(G5623="Non-lead",H5623="Don't know",J5623="Galvanized")),
(AND(G5623="Non-lead",H5623="",J5623="Galvanized")),
(AND(G5623="Non-lead - Other",H5623="Yes",J5623="Galvanized")),
(AND(G5623="Non-Lead - Other",H5623="Don't know",J5623="Galvanized")),
(AND(G5623="Galvanized",H5623="Yes",J5623="Galvanized")),
(AND(G5623="Galvanized",H5623="Don't know",J5623="Galvanized")),
(AND(G5623="Galvanized",H5623="",J5623="Galvanized")),
(AND(G5623="Non-Lead - Other",H5623="",J5623="Galvanized")))),"Galvanized Requiring Replacement",
IF((OR((AND(G5623="Non-lead - Copper",J5623="Non-lead - Copper")),
(AND(G5623="Non-lead - Copper",J5623="Non-lead - Plastic")),
(AND(G5623="Non-lead - Copper",J5623="Non-lead - Other")),
(AND(G5623="Non-lead - Copper",J5623="Non-lead")),
(AND(G5623="Non-lead - Plastic",J5623="Non-lead - Copper")),
(AND(G5623="Non-lead - Plastic",J5623="Non-lead - Plastic")),
(AND(G5623="Non-lead - Plastic",J5623="Non-lead - Other")),
(AND(G5623="Non-lead - Plastic",J5623="Non-lead")),
(AND(G5623="Non-lead",J5623="Non-lead - Copper")),
(AND(G5623="Non-lead",J5623="Non-lead - Plastic")),
(AND(G5623="Non-lead",J5623="Non-lead - Other")),
(AND(G5623="Non-lead",J5623="Non-lead")),
(AND(G5623="Non-lead - Other",J5623="Non-lead - Copper")),
(AND(G5623="Non-Lead - Other",J5623="Non-lead - Plastic")),
(AND(G5623="Non-Lead - Other",J5623="Non-lead")),
(AND(G5623="Non-Lead - Other",J5623="Non-lead - Other")))),"Non-Lead",
IF((OR((AND(G5623="Galvanized",J5623="Non-lead")),
(AND(G5623="Galvanized",J5623="Non-lead - Copper")),
(AND(G5623="Galvanized",J5623="Non-lead - Plastic")),
(AND(G5623="Galvanized",J5623="Non-lead")),
(AND(G5623="Galvanized",J5623="Non-lead - Other")))),"Non-Lead",
IF((OR((AND(G5623="Non-lead - Copper",H5623="No",J5623="Galvanized")),
(AND(G5623="Non-lead - Plastic",H5623="No",J5623="Galvanized")),
(AND(G5623="Non-lead",H5623="No",J5623="Galvanized")),
(AND(G5623="Galvanized",H5623="No",J5623="Galvanized")),
(AND(G5623="Non-lead - Other",H5623="No",J5623="Galvanized")))),"Non-lead",
IF((OR((AND(G5623="Unknown - Likely Lead",J5623="Unknown - Likely Lead")),
(AND(G5623="Unknown - Likely Lead",J5623="Unknown - Unlikely Lead")),
(AND(G5623="Unknown - Likely Lead",J5623="Unknown - Material Unknown")),
(AND(G5623="Unknown - Unlikely Lead",J5623="Unknown - Likely Lead")),
(AND(G5623="Unknown - Unlikely Lead",J5623="Unknown - Unlikely Lead")),
(AND(G5623="Unknown - Unlikely Lead",J5623="Unknown - Material Unknown")),
(AND(G5623="Unknown - Material Unknown",J5623="Unknown - Likely Lead")),
(AND(G5623="Unknown - Material Unknown",J5623="Unknown - Unlikely Lead")),
(AND(G5623="Unknown - Material Unknown",J5623="Unknown - Material Unknown")))),"Unknown",
IF((OR((AND(G5623="Unknown - Likely Lead",J5623="Non-lead - Copper")),
(AND(G5623="Unknown - Likely Lead",J5623="Non-lead - Plastic")),
(AND(G5623="Unknown - Likely Lead",J5623="Non-lead")),
(AND(G5623="Unknown - Likely Lead",J5623="Non-lead - Other")),
(AND(G5623="Unknown - Unlikely Lead",J5623="Non-lead - Copper")),
(AND(G5623="Unknown - Unlikely Lead",J5623="Non-lead - Plastic")),
(AND(G5623="Unknown - Unlikely Lead",J5623="Non-lead")),
(AND(G5623="Unknown - Unlikely Lead",J5623="Non-lead - Other")),
(AND(G5623="Unknown - Material Unknown",J5623="Non-lead - Copper")),
(AND(G5623="Unknown - Material Unknown",J5623="Non-lead - Plastic")),
(AND(G5623="Unknown - Material Unknown",J5623="Non-lead")),
(AND(G5623="Unknown - Material Unknown",J5623="Non-lead - Other")))),"Unknown",
IF((OR((AND(G5623="Non-lead - Copper",J5623="Unknown - Likely Lead")),
(AND(G5623="Non-lead - Copper",J5623="Unknown - Unlikely Lead")),
(AND(G5623="Non-lead - Copper",J5623="Unknown - Material Unknown")),
(AND(G5623="Non-lead - Plastic",J5623="Unknown - Likely Lead")),
(AND(G5623="Non-lead - Plastic",J5623="Unknown - Unlikely Lead")),
(AND(G5623="Non-lead - Plastic",J5623="Unknown - Material Unknown")),
(AND(G5623="Non-lead",J5623="Unknown - Likely Lead")),
(AND(G5623="Non-lead",J5623="Unknown - Unlikely Lead")),
(AND(G5623="Non-lead",J5623="Unknown - Material Unknown")),
(AND(G5623="Non-lead - Other",J5623="Unknown - Likely Lead")),
(AND(G5623="Non-Lead - Other",J5623="Unknown - Unlikely Lead")),
(AND(G5623="Non-Lead - Other",J5623="Unknown - Material Unknown")))),"Unknown",
IF((OR((AND(G5623="Galvanized",J5623="Unknown - Likely Lead")),
(AND(G5623="Galvanized",J5623="Unknown - Unlikely Lead")),
(AND(G5623="Galvanized",J5623="Unknown - Material Unknown")))),"Unknown",
IF((OR((AND(G5623="Galvanized",J5623="")))),"Galvanized Requiring Replacement",
IF((OR((AND(G5623="Non-lead - Copper",J5623="")),
(AND(G5623="Non-lead - Plastic",J5623="")),
(AND(G5623="Non-lead",J5623="")),
(AND(G5623="Non-lead - Other",J5623="")))),"Non-lead",
IF((OR((AND(G5623="Unknown - Likely Lead",J5623="")),
(AND(G5623="Unknown - Unlikely Lead",J5623="")),
(AND(G5623="Unknown - Material Unknown",J5623="")))),"Unknown",
""))))))))))))))))</f>
        <v>Non-Lead</v>
      </c>
      <c r="N5623" s="44" t="s">
        <v>39</v>
      </c>
    </row>
    <row r="5624" spans="1:14" ht="30" x14ac:dyDescent="0.25">
      <c r="A5624" s="34" t="s">
        <v>13222</v>
      </c>
      <c r="B5624" s="35" t="s">
        <v>6579</v>
      </c>
      <c r="C5624" s="36" t="s">
        <v>13049</v>
      </c>
      <c r="D5624" s="36" t="s">
        <v>32</v>
      </c>
      <c r="E5624" s="36" t="s">
        <v>644</v>
      </c>
      <c r="F5624" s="37" t="s">
        <v>13223</v>
      </c>
      <c r="G5624" s="38" t="s">
        <v>35</v>
      </c>
      <c r="H5624" s="39" t="s">
        <v>39</v>
      </c>
      <c r="I5624" s="40" t="s">
        <v>37</v>
      </c>
      <c r="J5624" s="42" t="s">
        <v>47</v>
      </c>
      <c r="K5624" s="39" t="s">
        <v>37</v>
      </c>
      <c r="L5624" s="35"/>
      <c r="M5624" s="43" t="str">
        <f>IF((OR(G5624="Lead")),"Lead",
IF((OR(J5624="Lead")),"Lead",
IF((OR(G5624="Lead-lined galvanized")),"Lead",
IF((OR(J5624="Lead-lined galvanized")),"Lead",
IF((OR((AND(G5624="Unknown - Likely Lead",J5624="Galvanized")),
(AND(G5624="Unknown - Unlikely Lead",J5624="Galvanized")),
(AND(G5624="Unknown - Material Unknown",J5624="Galvanized")))),"Galvanized Requiring Replacement",
IF((OR((AND(G5624="Non-lead - Copper",H5624="Yes",J5624="Galvanized")),
(AND(G5624="Non-lead - Copper",H5624="Don't know",J5624="Galvanized")),
(AND(G5624="Non-lead - Copper",H5624="",J5624="Galvanized")),
(AND(G5624="Non-lead - Plastic",H5624="Yes",J5624="Galvanized")),
(AND(G5624="Non-lead - Plastic",H5624="Don't know",J5624="Galvanized")),
(AND(G5624="Non-lead - Plastic",H5624="",J5624="Galvanized")),
(AND(G5624="Non-lead",H5624="Yes",J5624="Galvanized")),
(AND(G5624="Non-lead",H5624="Don't know",J5624="Galvanized")),
(AND(G5624="Non-lead",H5624="",J5624="Galvanized")),
(AND(G5624="Non-lead - Other",H5624="Yes",J5624="Galvanized")),
(AND(G5624="Non-Lead - Other",H5624="Don't know",J5624="Galvanized")),
(AND(G5624="Galvanized",H5624="Yes",J5624="Galvanized")),
(AND(G5624="Galvanized",H5624="Don't know",J5624="Galvanized")),
(AND(G5624="Galvanized",H5624="",J5624="Galvanized")),
(AND(G5624="Non-Lead - Other",H5624="",J5624="Galvanized")))),"Galvanized Requiring Replacement",
IF((OR((AND(G5624="Non-lead - Copper",J5624="Non-lead - Copper")),
(AND(G5624="Non-lead - Copper",J5624="Non-lead - Plastic")),
(AND(G5624="Non-lead - Copper",J5624="Non-lead - Other")),
(AND(G5624="Non-lead - Copper",J5624="Non-lead")),
(AND(G5624="Non-lead - Plastic",J5624="Non-lead - Copper")),
(AND(G5624="Non-lead - Plastic",J5624="Non-lead - Plastic")),
(AND(G5624="Non-lead - Plastic",J5624="Non-lead - Other")),
(AND(G5624="Non-lead - Plastic",J5624="Non-lead")),
(AND(G5624="Non-lead",J5624="Non-lead - Copper")),
(AND(G5624="Non-lead",J5624="Non-lead - Plastic")),
(AND(G5624="Non-lead",J5624="Non-lead - Other")),
(AND(G5624="Non-lead",J5624="Non-lead")),
(AND(G5624="Non-lead - Other",J5624="Non-lead - Copper")),
(AND(G5624="Non-Lead - Other",J5624="Non-lead - Plastic")),
(AND(G5624="Non-Lead - Other",J5624="Non-lead")),
(AND(G5624="Non-Lead - Other",J5624="Non-lead - Other")))),"Non-Lead",
IF((OR((AND(G5624="Galvanized",J5624="Non-lead")),
(AND(G5624="Galvanized",J5624="Non-lead - Copper")),
(AND(G5624="Galvanized",J5624="Non-lead - Plastic")),
(AND(G5624="Galvanized",J5624="Non-lead")),
(AND(G5624="Galvanized",J5624="Non-lead - Other")))),"Non-Lead",
IF((OR((AND(G5624="Non-lead - Copper",H5624="No",J5624="Galvanized")),
(AND(G5624="Non-lead - Plastic",H5624="No",J5624="Galvanized")),
(AND(G5624="Non-lead",H5624="No",J5624="Galvanized")),
(AND(G5624="Galvanized",H5624="No",J5624="Galvanized")),
(AND(G5624="Non-lead - Other",H5624="No",J5624="Galvanized")))),"Non-lead",
IF((OR((AND(G5624="Unknown - Likely Lead",J5624="Unknown - Likely Lead")),
(AND(G5624="Unknown - Likely Lead",J5624="Unknown - Unlikely Lead")),
(AND(G5624="Unknown - Likely Lead",J5624="Unknown - Material Unknown")),
(AND(G5624="Unknown - Unlikely Lead",J5624="Unknown - Likely Lead")),
(AND(G5624="Unknown - Unlikely Lead",J5624="Unknown - Unlikely Lead")),
(AND(G5624="Unknown - Unlikely Lead",J5624="Unknown - Material Unknown")),
(AND(G5624="Unknown - Material Unknown",J5624="Unknown - Likely Lead")),
(AND(G5624="Unknown - Material Unknown",J5624="Unknown - Unlikely Lead")),
(AND(G5624="Unknown - Material Unknown",J5624="Unknown - Material Unknown")))),"Unknown",
IF((OR((AND(G5624="Unknown - Likely Lead",J5624="Non-lead - Copper")),
(AND(G5624="Unknown - Likely Lead",J5624="Non-lead - Plastic")),
(AND(G5624="Unknown - Likely Lead",J5624="Non-lead")),
(AND(G5624="Unknown - Likely Lead",J5624="Non-lead - Other")),
(AND(G5624="Unknown - Unlikely Lead",J5624="Non-lead - Copper")),
(AND(G5624="Unknown - Unlikely Lead",J5624="Non-lead - Plastic")),
(AND(G5624="Unknown - Unlikely Lead",J5624="Non-lead")),
(AND(G5624="Unknown - Unlikely Lead",J5624="Non-lead - Other")),
(AND(G5624="Unknown - Material Unknown",J5624="Non-lead - Copper")),
(AND(G5624="Unknown - Material Unknown",J5624="Non-lead - Plastic")),
(AND(G5624="Unknown - Material Unknown",J5624="Non-lead")),
(AND(G5624="Unknown - Material Unknown",J5624="Non-lead - Other")))),"Unknown",
IF((OR((AND(G5624="Non-lead - Copper",J5624="Unknown - Likely Lead")),
(AND(G5624="Non-lead - Copper",J5624="Unknown - Unlikely Lead")),
(AND(G5624="Non-lead - Copper",J5624="Unknown - Material Unknown")),
(AND(G5624="Non-lead - Plastic",J5624="Unknown - Likely Lead")),
(AND(G5624="Non-lead - Plastic",J5624="Unknown - Unlikely Lead")),
(AND(G5624="Non-lead - Plastic",J5624="Unknown - Material Unknown")),
(AND(G5624="Non-lead",J5624="Unknown - Likely Lead")),
(AND(G5624="Non-lead",J5624="Unknown - Unlikely Lead")),
(AND(G5624="Non-lead",J5624="Unknown - Material Unknown")),
(AND(G5624="Non-lead - Other",J5624="Unknown - Likely Lead")),
(AND(G5624="Non-Lead - Other",J5624="Unknown - Unlikely Lead")),
(AND(G5624="Non-Lead - Other",J5624="Unknown - Material Unknown")))),"Unknown",
IF((OR((AND(G5624="Galvanized",J5624="Unknown - Likely Lead")),
(AND(G5624="Galvanized",J5624="Unknown - Unlikely Lead")),
(AND(G5624="Galvanized",J5624="Unknown - Material Unknown")))),"Unknown",
IF((OR((AND(G5624="Galvanized",J5624="")))),"Galvanized Requiring Replacement",
IF((OR((AND(G5624="Non-lead - Copper",J5624="")),
(AND(G5624="Non-lead - Plastic",J5624="")),
(AND(G5624="Non-lead",J5624="")),
(AND(G5624="Non-lead - Other",J5624="")))),"Non-lead",
IF((OR((AND(G5624="Unknown - Likely Lead",J5624="")),
(AND(G5624="Unknown - Unlikely Lead",J5624="")),
(AND(G5624="Unknown - Material Unknown",J5624="")))),"Unknown",
""))))))))))))))))</f>
        <v>Non-Lead</v>
      </c>
      <c r="N5624" s="44" t="s">
        <v>39</v>
      </c>
    </row>
    <row r="5625" spans="1:14" ht="30" x14ac:dyDescent="0.25">
      <c r="A5625" s="34" t="s">
        <v>13224</v>
      </c>
      <c r="B5625" s="35" t="s">
        <v>1869</v>
      </c>
      <c r="C5625" s="36" t="s">
        <v>12707</v>
      </c>
      <c r="D5625" s="36" t="s">
        <v>32</v>
      </c>
      <c r="E5625" s="36" t="s">
        <v>644</v>
      </c>
      <c r="F5625" s="37" t="s">
        <v>13225</v>
      </c>
      <c r="G5625" s="38" t="s">
        <v>35</v>
      </c>
      <c r="H5625" s="39" t="s">
        <v>39</v>
      </c>
      <c r="I5625" s="40" t="s">
        <v>37</v>
      </c>
      <c r="J5625" s="42" t="s">
        <v>47</v>
      </c>
      <c r="K5625" s="39" t="s">
        <v>37</v>
      </c>
      <c r="L5625" s="35"/>
      <c r="M5625" s="43" t="str">
        <f>IF((OR(G5625="Lead")),"Lead",
IF((OR(J5625="Lead")),"Lead",
IF((OR(G5625="Lead-lined galvanized")),"Lead",
IF((OR(J5625="Lead-lined galvanized")),"Lead",
IF((OR((AND(G5625="Unknown - Likely Lead",J5625="Galvanized")),
(AND(G5625="Unknown - Unlikely Lead",J5625="Galvanized")),
(AND(G5625="Unknown - Material Unknown",J5625="Galvanized")))),"Galvanized Requiring Replacement",
IF((OR((AND(G5625="Non-lead - Copper",H5625="Yes",J5625="Galvanized")),
(AND(G5625="Non-lead - Copper",H5625="Don't know",J5625="Galvanized")),
(AND(G5625="Non-lead - Copper",H5625="",J5625="Galvanized")),
(AND(G5625="Non-lead - Plastic",H5625="Yes",J5625="Galvanized")),
(AND(G5625="Non-lead - Plastic",H5625="Don't know",J5625="Galvanized")),
(AND(G5625="Non-lead - Plastic",H5625="",J5625="Galvanized")),
(AND(G5625="Non-lead",H5625="Yes",J5625="Galvanized")),
(AND(G5625="Non-lead",H5625="Don't know",J5625="Galvanized")),
(AND(G5625="Non-lead",H5625="",J5625="Galvanized")),
(AND(G5625="Non-lead - Other",H5625="Yes",J5625="Galvanized")),
(AND(G5625="Non-Lead - Other",H5625="Don't know",J5625="Galvanized")),
(AND(G5625="Galvanized",H5625="Yes",J5625="Galvanized")),
(AND(G5625="Galvanized",H5625="Don't know",J5625="Galvanized")),
(AND(G5625="Galvanized",H5625="",J5625="Galvanized")),
(AND(G5625="Non-Lead - Other",H5625="",J5625="Galvanized")))),"Galvanized Requiring Replacement",
IF((OR((AND(G5625="Non-lead - Copper",J5625="Non-lead - Copper")),
(AND(G5625="Non-lead - Copper",J5625="Non-lead - Plastic")),
(AND(G5625="Non-lead - Copper",J5625="Non-lead - Other")),
(AND(G5625="Non-lead - Copper",J5625="Non-lead")),
(AND(G5625="Non-lead - Plastic",J5625="Non-lead - Copper")),
(AND(G5625="Non-lead - Plastic",J5625="Non-lead - Plastic")),
(AND(G5625="Non-lead - Plastic",J5625="Non-lead - Other")),
(AND(G5625="Non-lead - Plastic",J5625="Non-lead")),
(AND(G5625="Non-lead",J5625="Non-lead - Copper")),
(AND(G5625="Non-lead",J5625="Non-lead - Plastic")),
(AND(G5625="Non-lead",J5625="Non-lead - Other")),
(AND(G5625="Non-lead",J5625="Non-lead")),
(AND(G5625="Non-lead - Other",J5625="Non-lead - Copper")),
(AND(G5625="Non-Lead - Other",J5625="Non-lead - Plastic")),
(AND(G5625="Non-Lead - Other",J5625="Non-lead")),
(AND(G5625="Non-Lead - Other",J5625="Non-lead - Other")))),"Non-Lead",
IF((OR((AND(G5625="Galvanized",J5625="Non-lead")),
(AND(G5625="Galvanized",J5625="Non-lead - Copper")),
(AND(G5625="Galvanized",J5625="Non-lead - Plastic")),
(AND(G5625="Galvanized",J5625="Non-lead")),
(AND(G5625="Galvanized",J5625="Non-lead - Other")))),"Non-Lead",
IF((OR((AND(G5625="Non-lead - Copper",H5625="No",J5625="Galvanized")),
(AND(G5625="Non-lead - Plastic",H5625="No",J5625="Galvanized")),
(AND(G5625="Non-lead",H5625="No",J5625="Galvanized")),
(AND(G5625="Galvanized",H5625="No",J5625="Galvanized")),
(AND(G5625="Non-lead - Other",H5625="No",J5625="Galvanized")))),"Non-lead",
IF((OR((AND(G5625="Unknown - Likely Lead",J5625="Unknown - Likely Lead")),
(AND(G5625="Unknown - Likely Lead",J5625="Unknown - Unlikely Lead")),
(AND(G5625="Unknown - Likely Lead",J5625="Unknown - Material Unknown")),
(AND(G5625="Unknown - Unlikely Lead",J5625="Unknown - Likely Lead")),
(AND(G5625="Unknown - Unlikely Lead",J5625="Unknown - Unlikely Lead")),
(AND(G5625="Unknown - Unlikely Lead",J5625="Unknown - Material Unknown")),
(AND(G5625="Unknown - Material Unknown",J5625="Unknown - Likely Lead")),
(AND(G5625="Unknown - Material Unknown",J5625="Unknown - Unlikely Lead")),
(AND(G5625="Unknown - Material Unknown",J5625="Unknown - Material Unknown")))),"Unknown",
IF((OR((AND(G5625="Unknown - Likely Lead",J5625="Non-lead - Copper")),
(AND(G5625="Unknown - Likely Lead",J5625="Non-lead - Plastic")),
(AND(G5625="Unknown - Likely Lead",J5625="Non-lead")),
(AND(G5625="Unknown - Likely Lead",J5625="Non-lead - Other")),
(AND(G5625="Unknown - Unlikely Lead",J5625="Non-lead - Copper")),
(AND(G5625="Unknown - Unlikely Lead",J5625="Non-lead - Plastic")),
(AND(G5625="Unknown - Unlikely Lead",J5625="Non-lead")),
(AND(G5625="Unknown - Unlikely Lead",J5625="Non-lead - Other")),
(AND(G5625="Unknown - Material Unknown",J5625="Non-lead - Copper")),
(AND(G5625="Unknown - Material Unknown",J5625="Non-lead - Plastic")),
(AND(G5625="Unknown - Material Unknown",J5625="Non-lead")),
(AND(G5625="Unknown - Material Unknown",J5625="Non-lead - Other")))),"Unknown",
IF((OR((AND(G5625="Non-lead - Copper",J5625="Unknown - Likely Lead")),
(AND(G5625="Non-lead - Copper",J5625="Unknown - Unlikely Lead")),
(AND(G5625="Non-lead - Copper",J5625="Unknown - Material Unknown")),
(AND(G5625="Non-lead - Plastic",J5625="Unknown - Likely Lead")),
(AND(G5625="Non-lead - Plastic",J5625="Unknown - Unlikely Lead")),
(AND(G5625="Non-lead - Plastic",J5625="Unknown - Material Unknown")),
(AND(G5625="Non-lead",J5625="Unknown - Likely Lead")),
(AND(G5625="Non-lead",J5625="Unknown - Unlikely Lead")),
(AND(G5625="Non-lead",J5625="Unknown - Material Unknown")),
(AND(G5625="Non-lead - Other",J5625="Unknown - Likely Lead")),
(AND(G5625="Non-Lead - Other",J5625="Unknown - Unlikely Lead")),
(AND(G5625="Non-Lead - Other",J5625="Unknown - Material Unknown")))),"Unknown",
IF((OR((AND(G5625="Galvanized",J5625="Unknown - Likely Lead")),
(AND(G5625="Galvanized",J5625="Unknown - Unlikely Lead")),
(AND(G5625="Galvanized",J5625="Unknown - Material Unknown")))),"Unknown",
IF((OR((AND(G5625="Galvanized",J5625="")))),"Galvanized Requiring Replacement",
IF((OR((AND(G5625="Non-lead - Copper",J5625="")),
(AND(G5625="Non-lead - Plastic",J5625="")),
(AND(G5625="Non-lead",J5625="")),
(AND(G5625="Non-lead - Other",J5625="")))),"Non-lead",
IF((OR((AND(G5625="Unknown - Likely Lead",J5625="")),
(AND(G5625="Unknown - Unlikely Lead",J5625="")),
(AND(G5625="Unknown - Material Unknown",J5625="")))),"Unknown",
""))))))))))))))))</f>
        <v>Non-Lead</v>
      </c>
      <c r="N5625" s="44" t="s">
        <v>39</v>
      </c>
    </row>
    <row r="5626" spans="1:14" ht="30" x14ac:dyDescent="0.25">
      <c r="A5626" s="34" t="s">
        <v>13226</v>
      </c>
      <c r="B5626" s="35" t="s">
        <v>2860</v>
      </c>
      <c r="C5626" s="36" t="s">
        <v>13049</v>
      </c>
      <c r="D5626" s="36" t="s">
        <v>32</v>
      </c>
      <c r="E5626" s="36" t="s">
        <v>644</v>
      </c>
      <c r="F5626" s="37" t="s">
        <v>13227</v>
      </c>
      <c r="G5626" s="38" t="s">
        <v>35</v>
      </c>
      <c r="H5626" s="39" t="s">
        <v>39</v>
      </c>
      <c r="I5626" s="40" t="s">
        <v>37</v>
      </c>
      <c r="J5626" s="42" t="s">
        <v>47</v>
      </c>
      <c r="K5626" s="39" t="s">
        <v>37</v>
      </c>
      <c r="L5626" s="35"/>
      <c r="M5626" s="43" t="str">
        <f>IF((OR(G5626="Lead")),"Lead",
IF((OR(J5626="Lead")),"Lead",
IF((OR(G5626="Lead-lined galvanized")),"Lead",
IF((OR(J5626="Lead-lined galvanized")),"Lead",
IF((OR((AND(G5626="Unknown - Likely Lead",J5626="Galvanized")),
(AND(G5626="Unknown - Unlikely Lead",J5626="Galvanized")),
(AND(G5626="Unknown - Material Unknown",J5626="Galvanized")))),"Galvanized Requiring Replacement",
IF((OR((AND(G5626="Non-lead - Copper",H5626="Yes",J5626="Galvanized")),
(AND(G5626="Non-lead - Copper",H5626="Don't know",J5626="Galvanized")),
(AND(G5626="Non-lead - Copper",H5626="",J5626="Galvanized")),
(AND(G5626="Non-lead - Plastic",H5626="Yes",J5626="Galvanized")),
(AND(G5626="Non-lead - Plastic",H5626="Don't know",J5626="Galvanized")),
(AND(G5626="Non-lead - Plastic",H5626="",J5626="Galvanized")),
(AND(G5626="Non-lead",H5626="Yes",J5626="Galvanized")),
(AND(G5626="Non-lead",H5626="Don't know",J5626="Galvanized")),
(AND(G5626="Non-lead",H5626="",J5626="Galvanized")),
(AND(G5626="Non-lead - Other",H5626="Yes",J5626="Galvanized")),
(AND(G5626="Non-Lead - Other",H5626="Don't know",J5626="Galvanized")),
(AND(G5626="Galvanized",H5626="Yes",J5626="Galvanized")),
(AND(G5626="Galvanized",H5626="Don't know",J5626="Galvanized")),
(AND(G5626="Galvanized",H5626="",J5626="Galvanized")),
(AND(G5626="Non-Lead - Other",H5626="",J5626="Galvanized")))),"Galvanized Requiring Replacement",
IF((OR((AND(G5626="Non-lead - Copper",J5626="Non-lead - Copper")),
(AND(G5626="Non-lead - Copper",J5626="Non-lead - Plastic")),
(AND(G5626="Non-lead - Copper",J5626="Non-lead - Other")),
(AND(G5626="Non-lead - Copper",J5626="Non-lead")),
(AND(G5626="Non-lead - Plastic",J5626="Non-lead - Copper")),
(AND(G5626="Non-lead - Plastic",J5626="Non-lead - Plastic")),
(AND(G5626="Non-lead - Plastic",J5626="Non-lead - Other")),
(AND(G5626="Non-lead - Plastic",J5626="Non-lead")),
(AND(G5626="Non-lead",J5626="Non-lead - Copper")),
(AND(G5626="Non-lead",J5626="Non-lead - Plastic")),
(AND(G5626="Non-lead",J5626="Non-lead - Other")),
(AND(G5626="Non-lead",J5626="Non-lead")),
(AND(G5626="Non-lead - Other",J5626="Non-lead - Copper")),
(AND(G5626="Non-Lead - Other",J5626="Non-lead - Plastic")),
(AND(G5626="Non-Lead - Other",J5626="Non-lead")),
(AND(G5626="Non-Lead - Other",J5626="Non-lead - Other")))),"Non-Lead",
IF((OR((AND(G5626="Galvanized",J5626="Non-lead")),
(AND(G5626="Galvanized",J5626="Non-lead - Copper")),
(AND(G5626="Galvanized",J5626="Non-lead - Plastic")),
(AND(G5626="Galvanized",J5626="Non-lead")),
(AND(G5626="Galvanized",J5626="Non-lead - Other")))),"Non-Lead",
IF((OR((AND(G5626="Non-lead - Copper",H5626="No",J5626="Galvanized")),
(AND(G5626="Non-lead - Plastic",H5626="No",J5626="Galvanized")),
(AND(G5626="Non-lead",H5626="No",J5626="Galvanized")),
(AND(G5626="Galvanized",H5626="No",J5626="Galvanized")),
(AND(G5626="Non-lead - Other",H5626="No",J5626="Galvanized")))),"Non-lead",
IF((OR((AND(G5626="Unknown - Likely Lead",J5626="Unknown - Likely Lead")),
(AND(G5626="Unknown - Likely Lead",J5626="Unknown - Unlikely Lead")),
(AND(G5626="Unknown - Likely Lead",J5626="Unknown - Material Unknown")),
(AND(G5626="Unknown - Unlikely Lead",J5626="Unknown - Likely Lead")),
(AND(G5626="Unknown - Unlikely Lead",J5626="Unknown - Unlikely Lead")),
(AND(G5626="Unknown - Unlikely Lead",J5626="Unknown - Material Unknown")),
(AND(G5626="Unknown - Material Unknown",J5626="Unknown - Likely Lead")),
(AND(G5626="Unknown - Material Unknown",J5626="Unknown - Unlikely Lead")),
(AND(G5626="Unknown - Material Unknown",J5626="Unknown - Material Unknown")))),"Unknown",
IF((OR((AND(G5626="Unknown - Likely Lead",J5626="Non-lead - Copper")),
(AND(G5626="Unknown - Likely Lead",J5626="Non-lead - Plastic")),
(AND(G5626="Unknown - Likely Lead",J5626="Non-lead")),
(AND(G5626="Unknown - Likely Lead",J5626="Non-lead - Other")),
(AND(G5626="Unknown - Unlikely Lead",J5626="Non-lead - Copper")),
(AND(G5626="Unknown - Unlikely Lead",J5626="Non-lead - Plastic")),
(AND(G5626="Unknown - Unlikely Lead",J5626="Non-lead")),
(AND(G5626="Unknown - Unlikely Lead",J5626="Non-lead - Other")),
(AND(G5626="Unknown - Material Unknown",J5626="Non-lead - Copper")),
(AND(G5626="Unknown - Material Unknown",J5626="Non-lead - Plastic")),
(AND(G5626="Unknown - Material Unknown",J5626="Non-lead")),
(AND(G5626="Unknown - Material Unknown",J5626="Non-lead - Other")))),"Unknown",
IF((OR((AND(G5626="Non-lead - Copper",J5626="Unknown - Likely Lead")),
(AND(G5626="Non-lead - Copper",J5626="Unknown - Unlikely Lead")),
(AND(G5626="Non-lead - Copper",J5626="Unknown - Material Unknown")),
(AND(G5626="Non-lead - Plastic",J5626="Unknown - Likely Lead")),
(AND(G5626="Non-lead - Plastic",J5626="Unknown - Unlikely Lead")),
(AND(G5626="Non-lead - Plastic",J5626="Unknown - Material Unknown")),
(AND(G5626="Non-lead",J5626="Unknown - Likely Lead")),
(AND(G5626="Non-lead",J5626="Unknown - Unlikely Lead")),
(AND(G5626="Non-lead",J5626="Unknown - Material Unknown")),
(AND(G5626="Non-lead - Other",J5626="Unknown - Likely Lead")),
(AND(G5626="Non-Lead - Other",J5626="Unknown - Unlikely Lead")),
(AND(G5626="Non-Lead - Other",J5626="Unknown - Material Unknown")))),"Unknown",
IF((OR((AND(G5626="Galvanized",J5626="Unknown - Likely Lead")),
(AND(G5626="Galvanized",J5626="Unknown - Unlikely Lead")),
(AND(G5626="Galvanized",J5626="Unknown - Material Unknown")))),"Unknown",
IF((OR((AND(G5626="Galvanized",J5626="")))),"Galvanized Requiring Replacement",
IF((OR((AND(G5626="Non-lead - Copper",J5626="")),
(AND(G5626="Non-lead - Plastic",J5626="")),
(AND(G5626="Non-lead",J5626="")),
(AND(G5626="Non-lead - Other",J5626="")))),"Non-lead",
IF((OR((AND(G5626="Unknown - Likely Lead",J5626="")),
(AND(G5626="Unknown - Unlikely Lead",J5626="")),
(AND(G5626="Unknown - Material Unknown",J5626="")))),"Unknown",
""))))))))))))))))</f>
        <v>Non-Lead</v>
      </c>
      <c r="N5626" s="44" t="s">
        <v>39</v>
      </c>
    </row>
    <row r="5627" spans="1:14" ht="30" x14ac:dyDescent="0.25">
      <c r="A5627" s="34" t="s">
        <v>13228</v>
      </c>
      <c r="B5627" s="35" t="s">
        <v>2708</v>
      </c>
      <c r="C5627" s="36" t="s">
        <v>12707</v>
      </c>
      <c r="D5627" s="36" t="s">
        <v>32</v>
      </c>
      <c r="E5627" s="36" t="s">
        <v>644</v>
      </c>
      <c r="F5627" s="37" t="s">
        <v>13229</v>
      </c>
      <c r="G5627" s="38" t="s">
        <v>35</v>
      </c>
      <c r="H5627" s="39" t="s">
        <v>39</v>
      </c>
      <c r="I5627" s="40" t="s">
        <v>37</v>
      </c>
      <c r="J5627" s="42" t="s">
        <v>47</v>
      </c>
      <c r="K5627" s="39" t="s">
        <v>37</v>
      </c>
      <c r="L5627" s="35"/>
      <c r="M5627" s="43" t="str">
        <f>IF((OR(G5627="Lead")),"Lead",
IF((OR(J5627="Lead")),"Lead",
IF((OR(G5627="Lead-lined galvanized")),"Lead",
IF((OR(J5627="Lead-lined galvanized")),"Lead",
IF((OR((AND(G5627="Unknown - Likely Lead",J5627="Galvanized")),
(AND(G5627="Unknown - Unlikely Lead",J5627="Galvanized")),
(AND(G5627="Unknown - Material Unknown",J5627="Galvanized")))),"Galvanized Requiring Replacement",
IF((OR((AND(G5627="Non-lead - Copper",H5627="Yes",J5627="Galvanized")),
(AND(G5627="Non-lead - Copper",H5627="Don't know",J5627="Galvanized")),
(AND(G5627="Non-lead - Copper",H5627="",J5627="Galvanized")),
(AND(G5627="Non-lead - Plastic",H5627="Yes",J5627="Galvanized")),
(AND(G5627="Non-lead - Plastic",H5627="Don't know",J5627="Galvanized")),
(AND(G5627="Non-lead - Plastic",H5627="",J5627="Galvanized")),
(AND(G5627="Non-lead",H5627="Yes",J5627="Galvanized")),
(AND(G5627="Non-lead",H5627="Don't know",J5627="Galvanized")),
(AND(G5627="Non-lead",H5627="",J5627="Galvanized")),
(AND(G5627="Non-lead - Other",H5627="Yes",J5627="Galvanized")),
(AND(G5627="Non-Lead - Other",H5627="Don't know",J5627="Galvanized")),
(AND(G5627="Galvanized",H5627="Yes",J5627="Galvanized")),
(AND(G5627="Galvanized",H5627="Don't know",J5627="Galvanized")),
(AND(G5627="Galvanized",H5627="",J5627="Galvanized")),
(AND(G5627="Non-Lead - Other",H5627="",J5627="Galvanized")))),"Galvanized Requiring Replacement",
IF((OR((AND(G5627="Non-lead - Copper",J5627="Non-lead - Copper")),
(AND(G5627="Non-lead - Copper",J5627="Non-lead - Plastic")),
(AND(G5627="Non-lead - Copper",J5627="Non-lead - Other")),
(AND(G5627="Non-lead - Copper",J5627="Non-lead")),
(AND(G5627="Non-lead - Plastic",J5627="Non-lead - Copper")),
(AND(G5627="Non-lead - Plastic",J5627="Non-lead - Plastic")),
(AND(G5627="Non-lead - Plastic",J5627="Non-lead - Other")),
(AND(G5627="Non-lead - Plastic",J5627="Non-lead")),
(AND(G5627="Non-lead",J5627="Non-lead - Copper")),
(AND(G5627="Non-lead",J5627="Non-lead - Plastic")),
(AND(G5627="Non-lead",J5627="Non-lead - Other")),
(AND(G5627="Non-lead",J5627="Non-lead")),
(AND(G5627="Non-lead - Other",J5627="Non-lead - Copper")),
(AND(G5627="Non-Lead - Other",J5627="Non-lead - Plastic")),
(AND(G5627="Non-Lead - Other",J5627="Non-lead")),
(AND(G5627="Non-Lead - Other",J5627="Non-lead - Other")))),"Non-Lead",
IF((OR((AND(G5627="Galvanized",J5627="Non-lead")),
(AND(G5627="Galvanized",J5627="Non-lead - Copper")),
(AND(G5627="Galvanized",J5627="Non-lead - Plastic")),
(AND(G5627="Galvanized",J5627="Non-lead")),
(AND(G5627="Galvanized",J5627="Non-lead - Other")))),"Non-Lead",
IF((OR((AND(G5627="Non-lead - Copper",H5627="No",J5627="Galvanized")),
(AND(G5627="Non-lead - Plastic",H5627="No",J5627="Galvanized")),
(AND(G5627="Non-lead",H5627="No",J5627="Galvanized")),
(AND(G5627="Galvanized",H5627="No",J5627="Galvanized")),
(AND(G5627="Non-lead - Other",H5627="No",J5627="Galvanized")))),"Non-lead",
IF((OR((AND(G5627="Unknown - Likely Lead",J5627="Unknown - Likely Lead")),
(AND(G5627="Unknown - Likely Lead",J5627="Unknown - Unlikely Lead")),
(AND(G5627="Unknown - Likely Lead",J5627="Unknown - Material Unknown")),
(AND(G5627="Unknown - Unlikely Lead",J5627="Unknown - Likely Lead")),
(AND(G5627="Unknown - Unlikely Lead",J5627="Unknown - Unlikely Lead")),
(AND(G5627="Unknown - Unlikely Lead",J5627="Unknown - Material Unknown")),
(AND(G5627="Unknown - Material Unknown",J5627="Unknown - Likely Lead")),
(AND(G5627="Unknown - Material Unknown",J5627="Unknown - Unlikely Lead")),
(AND(G5627="Unknown - Material Unknown",J5627="Unknown - Material Unknown")))),"Unknown",
IF((OR((AND(G5627="Unknown - Likely Lead",J5627="Non-lead - Copper")),
(AND(G5627="Unknown - Likely Lead",J5627="Non-lead - Plastic")),
(AND(G5627="Unknown - Likely Lead",J5627="Non-lead")),
(AND(G5627="Unknown - Likely Lead",J5627="Non-lead - Other")),
(AND(G5627="Unknown - Unlikely Lead",J5627="Non-lead - Copper")),
(AND(G5627="Unknown - Unlikely Lead",J5627="Non-lead - Plastic")),
(AND(G5627="Unknown - Unlikely Lead",J5627="Non-lead")),
(AND(G5627="Unknown - Unlikely Lead",J5627="Non-lead - Other")),
(AND(G5627="Unknown - Material Unknown",J5627="Non-lead - Copper")),
(AND(G5627="Unknown - Material Unknown",J5627="Non-lead - Plastic")),
(AND(G5627="Unknown - Material Unknown",J5627="Non-lead")),
(AND(G5627="Unknown - Material Unknown",J5627="Non-lead - Other")))),"Unknown",
IF((OR((AND(G5627="Non-lead - Copper",J5627="Unknown - Likely Lead")),
(AND(G5627="Non-lead - Copper",J5627="Unknown - Unlikely Lead")),
(AND(G5627="Non-lead - Copper",J5627="Unknown - Material Unknown")),
(AND(G5627="Non-lead - Plastic",J5627="Unknown - Likely Lead")),
(AND(G5627="Non-lead - Plastic",J5627="Unknown - Unlikely Lead")),
(AND(G5627="Non-lead - Plastic",J5627="Unknown - Material Unknown")),
(AND(G5627="Non-lead",J5627="Unknown - Likely Lead")),
(AND(G5627="Non-lead",J5627="Unknown - Unlikely Lead")),
(AND(G5627="Non-lead",J5627="Unknown - Material Unknown")),
(AND(G5627="Non-lead - Other",J5627="Unknown - Likely Lead")),
(AND(G5627="Non-Lead - Other",J5627="Unknown - Unlikely Lead")),
(AND(G5627="Non-Lead - Other",J5627="Unknown - Material Unknown")))),"Unknown",
IF((OR((AND(G5627="Galvanized",J5627="Unknown - Likely Lead")),
(AND(G5627="Galvanized",J5627="Unknown - Unlikely Lead")),
(AND(G5627="Galvanized",J5627="Unknown - Material Unknown")))),"Unknown",
IF((OR((AND(G5627="Galvanized",J5627="")))),"Galvanized Requiring Replacement",
IF((OR((AND(G5627="Non-lead - Copper",J5627="")),
(AND(G5627="Non-lead - Plastic",J5627="")),
(AND(G5627="Non-lead",J5627="")),
(AND(G5627="Non-lead - Other",J5627="")))),"Non-lead",
IF((OR((AND(G5627="Unknown - Likely Lead",J5627="")),
(AND(G5627="Unknown - Unlikely Lead",J5627="")),
(AND(G5627="Unknown - Material Unknown",J5627="")))),"Unknown",
""))))))))))))))))</f>
        <v>Non-Lead</v>
      </c>
      <c r="N5627" s="44" t="s">
        <v>39</v>
      </c>
    </row>
    <row r="5628" spans="1:14" ht="30" x14ac:dyDescent="0.25">
      <c r="A5628" s="34" t="s">
        <v>13230</v>
      </c>
      <c r="B5628" s="35" t="s">
        <v>2878</v>
      </c>
      <c r="C5628" s="36" t="s">
        <v>12707</v>
      </c>
      <c r="D5628" s="36" t="s">
        <v>32</v>
      </c>
      <c r="E5628" s="36" t="s">
        <v>644</v>
      </c>
      <c r="F5628" s="37" t="s">
        <v>13231</v>
      </c>
      <c r="G5628" s="38" t="s">
        <v>35</v>
      </c>
      <c r="H5628" s="39" t="s">
        <v>39</v>
      </c>
      <c r="I5628" s="40" t="s">
        <v>37</v>
      </c>
      <c r="J5628" s="42" t="s">
        <v>47</v>
      </c>
      <c r="K5628" s="39" t="s">
        <v>37</v>
      </c>
      <c r="L5628" s="35"/>
      <c r="M5628" s="43" t="str">
        <f>IF((OR(G5628="Lead")),"Lead",
IF((OR(J5628="Lead")),"Lead",
IF((OR(G5628="Lead-lined galvanized")),"Lead",
IF((OR(J5628="Lead-lined galvanized")),"Lead",
IF((OR((AND(G5628="Unknown - Likely Lead",J5628="Galvanized")),
(AND(G5628="Unknown - Unlikely Lead",J5628="Galvanized")),
(AND(G5628="Unknown - Material Unknown",J5628="Galvanized")))),"Galvanized Requiring Replacement",
IF((OR((AND(G5628="Non-lead - Copper",H5628="Yes",J5628="Galvanized")),
(AND(G5628="Non-lead - Copper",H5628="Don't know",J5628="Galvanized")),
(AND(G5628="Non-lead - Copper",H5628="",J5628="Galvanized")),
(AND(G5628="Non-lead - Plastic",H5628="Yes",J5628="Galvanized")),
(AND(G5628="Non-lead - Plastic",H5628="Don't know",J5628="Galvanized")),
(AND(G5628="Non-lead - Plastic",H5628="",J5628="Galvanized")),
(AND(G5628="Non-lead",H5628="Yes",J5628="Galvanized")),
(AND(G5628="Non-lead",H5628="Don't know",J5628="Galvanized")),
(AND(G5628="Non-lead",H5628="",J5628="Galvanized")),
(AND(G5628="Non-lead - Other",H5628="Yes",J5628="Galvanized")),
(AND(G5628="Non-Lead - Other",H5628="Don't know",J5628="Galvanized")),
(AND(G5628="Galvanized",H5628="Yes",J5628="Galvanized")),
(AND(G5628="Galvanized",H5628="Don't know",J5628="Galvanized")),
(AND(G5628="Galvanized",H5628="",J5628="Galvanized")),
(AND(G5628="Non-Lead - Other",H5628="",J5628="Galvanized")))),"Galvanized Requiring Replacement",
IF((OR((AND(G5628="Non-lead - Copper",J5628="Non-lead - Copper")),
(AND(G5628="Non-lead - Copper",J5628="Non-lead - Plastic")),
(AND(G5628="Non-lead - Copper",J5628="Non-lead - Other")),
(AND(G5628="Non-lead - Copper",J5628="Non-lead")),
(AND(G5628="Non-lead - Plastic",J5628="Non-lead - Copper")),
(AND(G5628="Non-lead - Plastic",J5628="Non-lead - Plastic")),
(AND(G5628="Non-lead - Plastic",J5628="Non-lead - Other")),
(AND(G5628="Non-lead - Plastic",J5628="Non-lead")),
(AND(G5628="Non-lead",J5628="Non-lead - Copper")),
(AND(G5628="Non-lead",J5628="Non-lead - Plastic")),
(AND(G5628="Non-lead",J5628="Non-lead - Other")),
(AND(G5628="Non-lead",J5628="Non-lead")),
(AND(G5628="Non-lead - Other",J5628="Non-lead - Copper")),
(AND(G5628="Non-Lead - Other",J5628="Non-lead - Plastic")),
(AND(G5628="Non-Lead - Other",J5628="Non-lead")),
(AND(G5628="Non-Lead - Other",J5628="Non-lead - Other")))),"Non-Lead",
IF((OR((AND(G5628="Galvanized",J5628="Non-lead")),
(AND(G5628="Galvanized",J5628="Non-lead - Copper")),
(AND(G5628="Galvanized",J5628="Non-lead - Plastic")),
(AND(G5628="Galvanized",J5628="Non-lead")),
(AND(G5628="Galvanized",J5628="Non-lead - Other")))),"Non-Lead",
IF((OR((AND(G5628="Non-lead - Copper",H5628="No",J5628="Galvanized")),
(AND(G5628="Non-lead - Plastic",H5628="No",J5628="Galvanized")),
(AND(G5628="Non-lead",H5628="No",J5628="Galvanized")),
(AND(G5628="Galvanized",H5628="No",J5628="Galvanized")),
(AND(G5628="Non-lead - Other",H5628="No",J5628="Galvanized")))),"Non-lead",
IF((OR((AND(G5628="Unknown - Likely Lead",J5628="Unknown - Likely Lead")),
(AND(G5628="Unknown - Likely Lead",J5628="Unknown - Unlikely Lead")),
(AND(G5628="Unknown - Likely Lead",J5628="Unknown - Material Unknown")),
(AND(G5628="Unknown - Unlikely Lead",J5628="Unknown - Likely Lead")),
(AND(G5628="Unknown - Unlikely Lead",J5628="Unknown - Unlikely Lead")),
(AND(G5628="Unknown - Unlikely Lead",J5628="Unknown - Material Unknown")),
(AND(G5628="Unknown - Material Unknown",J5628="Unknown - Likely Lead")),
(AND(G5628="Unknown - Material Unknown",J5628="Unknown - Unlikely Lead")),
(AND(G5628="Unknown - Material Unknown",J5628="Unknown - Material Unknown")))),"Unknown",
IF((OR((AND(G5628="Unknown - Likely Lead",J5628="Non-lead - Copper")),
(AND(G5628="Unknown - Likely Lead",J5628="Non-lead - Plastic")),
(AND(G5628="Unknown - Likely Lead",J5628="Non-lead")),
(AND(G5628="Unknown - Likely Lead",J5628="Non-lead - Other")),
(AND(G5628="Unknown - Unlikely Lead",J5628="Non-lead - Copper")),
(AND(G5628="Unknown - Unlikely Lead",J5628="Non-lead - Plastic")),
(AND(G5628="Unknown - Unlikely Lead",J5628="Non-lead")),
(AND(G5628="Unknown - Unlikely Lead",J5628="Non-lead - Other")),
(AND(G5628="Unknown - Material Unknown",J5628="Non-lead - Copper")),
(AND(G5628="Unknown - Material Unknown",J5628="Non-lead - Plastic")),
(AND(G5628="Unknown - Material Unknown",J5628="Non-lead")),
(AND(G5628="Unknown - Material Unknown",J5628="Non-lead - Other")))),"Unknown",
IF((OR((AND(G5628="Non-lead - Copper",J5628="Unknown - Likely Lead")),
(AND(G5628="Non-lead - Copper",J5628="Unknown - Unlikely Lead")),
(AND(G5628="Non-lead - Copper",J5628="Unknown - Material Unknown")),
(AND(G5628="Non-lead - Plastic",J5628="Unknown - Likely Lead")),
(AND(G5628="Non-lead - Plastic",J5628="Unknown - Unlikely Lead")),
(AND(G5628="Non-lead - Plastic",J5628="Unknown - Material Unknown")),
(AND(G5628="Non-lead",J5628="Unknown - Likely Lead")),
(AND(G5628="Non-lead",J5628="Unknown - Unlikely Lead")),
(AND(G5628="Non-lead",J5628="Unknown - Material Unknown")),
(AND(G5628="Non-lead - Other",J5628="Unknown - Likely Lead")),
(AND(G5628="Non-Lead - Other",J5628="Unknown - Unlikely Lead")),
(AND(G5628="Non-Lead - Other",J5628="Unknown - Material Unknown")))),"Unknown",
IF((OR((AND(G5628="Galvanized",J5628="Unknown - Likely Lead")),
(AND(G5628="Galvanized",J5628="Unknown - Unlikely Lead")),
(AND(G5628="Galvanized",J5628="Unknown - Material Unknown")))),"Unknown",
IF((OR((AND(G5628="Galvanized",J5628="")))),"Galvanized Requiring Replacement",
IF((OR((AND(G5628="Non-lead - Copper",J5628="")),
(AND(G5628="Non-lead - Plastic",J5628="")),
(AND(G5628="Non-lead",J5628="")),
(AND(G5628="Non-lead - Other",J5628="")))),"Non-lead",
IF((OR((AND(G5628="Unknown - Likely Lead",J5628="")),
(AND(G5628="Unknown - Unlikely Lead",J5628="")),
(AND(G5628="Unknown - Material Unknown",J5628="")))),"Unknown",
""))))))))))))))))</f>
        <v>Non-Lead</v>
      </c>
      <c r="N5628" s="44" t="s">
        <v>39</v>
      </c>
    </row>
    <row r="5629" spans="1:14" ht="30" x14ac:dyDescent="0.25">
      <c r="A5629" s="34" t="s">
        <v>13232</v>
      </c>
      <c r="B5629" s="35" t="s">
        <v>2881</v>
      </c>
      <c r="C5629" s="36" t="s">
        <v>12707</v>
      </c>
      <c r="D5629" s="36" t="s">
        <v>32</v>
      </c>
      <c r="E5629" s="36" t="s">
        <v>644</v>
      </c>
      <c r="F5629" s="37" t="s">
        <v>13233</v>
      </c>
      <c r="G5629" s="38" t="s">
        <v>35</v>
      </c>
      <c r="H5629" s="39" t="s">
        <v>39</v>
      </c>
      <c r="I5629" s="40" t="s">
        <v>37</v>
      </c>
      <c r="J5629" s="42" t="s">
        <v>47</v>
      </c>
      <c r="K5629" s="39" t="s">
        <v>37</v>
      </c>
      <c r="L5629" s="35"/>
      <c r="M5629" s="43" t="str">
        <f>IF((OR(G5629="Lead")),"Lead",
IF((OR(J5629="Lead")),"Lead",
IF((OR(G5629="Lead-lined galvanized")),"Lead",
IF((OR(J5629="Lead-lined galvanized")),"Lead",
IF((OR((AND(G5629="Unknown - Likely Lead",J5629="Galvanized")),
(AND(G5629="Unknown - Unlikely Lead",J5629="Galvanized")),
(AND(G5629="Unknown - Material Unknown",J5629="Galvanized")))),"Galvanized Requiring Replacement",
IF((OR((AND(G5629="Non-lead - Copper",H5629="Yes",J5629="Galvanized")),
(AND(G5629="Non-lead - Copper",H5629="Don't know",J5629="Galvanized")),
(AND(G5629="Non-lead - Copper",H5629="",J5629="Galvanized")),
(AND(G5629="Non-lead - Plastic",H5629="Yes",J5629="Galvanized")),
(AND(G5629="Non-lead - Plastic",H5629="Don't know",J5629="Galvanized")),
(AND(G5629="Non-lead - Plastic",H5629="",J5629="Galvanized")),
(AND(G5629="Non-lead",H5629="Yes",J5629="Galvanized")),
(AND(G5629="Non-lead",H5629="Don't know",J5629="Galvanized")),
(AND(G5629="Non-lead",H5629="",J5629="Galvanized")),
(AND(G5629="Non-lead - Other",H5629="Yes",J5629="Galvanized")),
(AND(G5629="Non-Lead - Other",H5629="Don't know",J5629="Galvanized")),
(AND(G5629="Galvanized",H5629="Yes",J5629="Galvanized")),
(AND(G5629="Galvanized",H5629="Don't know",J5629="Galvanized")),
(AND(G5629="Galvanized",H5629="",J5629="Galvanized")),
(AND(G5629="Non-Lead - Other",H5629="",J5629="Galvanized")))),"Galvanized Requiring Replacement",
IF((OR((AND(G5629="Non-lead - Copper",J5629="Non-lead - Copper")),
(AND(G5629="Non-lead - Copper",J5629="Non-lead - Plastic")),
(AND(G5629="Non-lead - Copper",J5629="Non-lead - Other")),
(AND(G5629="Non-lead - Copper",J5629="Non-lead")),
(AND(G5629="Non-lead - Plastic",J5629="Non-lead - Copper")),
(AND(G5629="Non-lead - Plastic",J5629="Non-lead - Plastic")),
(AND(G5629="Non-lead - Plastic",J5629="Non-lead - Other")),
(AND(G5629="Non-lead - Plastic",J5629="Non-lead")),
(AND(G5629="Non-lead",J5629="Non-lead - Copper")),
(AND(G5629="Non-lead",J5629="Non-lead - Plastic")),
(AND(G5629="Non-lead",J5629="Non-lead - Other")),
(AND(G5629="Non-lead",J5629="Non-lead")),
(AND(G5629="Non-lead - Other",J5629="Non-lead - Copper")),
(AND(G5629="Non-Lead - Other",J5629="Non-lead - Plastic")),
(AND(G5629="Non-Lead - Other",J5629="Non-lead")),
(AND(G5629="Non-Lead - Other",J5629="Non-lead - Other")))),"Non-Lead",
IF((OR((AND(G5629="Galvanized",J5629="Non-lead")),
(AND(G5629="Galvanized",J5629="Non-lead - Copper")),
(AND(G5629="Galvanized",J5629="Non-lead - Plastic")),
(AND(G5629="Galvanized",J5629="Non-lead")),
(AND(G5629="Galvanized",J5629="Non-lead - Other")))),"Non-Lead",
IF((OR((AND(G5629="Non-lead - Copper",H5629="No",J5629="Galvanized")),
(AND(G5629="Non-lead - Plastic",H5629="No",J5629="Galvanized")),
(AND(G5629="Non-lead",H5629="No",J5629="Galvanized")),
(AND(G5629="Galvanized",H5629="No",J5629="Galvanized")),
(AND(G5629="Non-lead - Other",H5629="No",J5629="Galvanized")))),"Non-lead",
IF((OR((AND(G5629="Unknown - Likely Lead",J5629="Unknown - Likely Lead")),
(AND(G5629="Unknown - Likely Lead",J5629="Unknown - Unlikely Lead")),
(AND(G5629="Unknown - Likely Lead",J5629="Unknown - Material Unknown")),
(AND(G5629="Unknown - Unlikely Lead",J5629="Unknown - Likely Lead")),
(AND(G5629="Unknown - Unlikely Lead",J5629="Unknown - Unlikely Lead")),
(AND(G5629="Unknown - Unlikely Lead",J5629="Unknown - Material Unknown")),
(AND(G5629="Unknown - Material Unknown",J5629="Unknown - Likely Lead")),
(AND(G5629="Unknown - Material Unknown",J5629="Unknown - Unlikely Lead")),
(AND(G5629="Unknown - Material Unknown",J5629="Unknown - Material Unknown")))),"Unknown",
IF((OR((AND(G5629="Unknown - Likely Lead",J5629="Non-lead - Copper")),
(AND(G5629="Unknown - Likely Lead",J5629="Non-lead - Plastic")),
(AND(G5629="Unknown - Likely Lead",J5629="Non-lead")),
(AND(G5629="Unknown - Likely Lead",J5629="Non-lead - Other")),
(AND(G5629="Unknown - Unlikely Lead",J5629="Non-lead - Copper")),
(AND(G5629="Unknown - Unlikely Lead",J5629="Non-lead - Plastic")),
(AND(G5629="Unknown - Unlikely Lead",J5629="Non-lead")),
(AND(G5629="Unknown - Unlikely Lead",J5629="Non-lead - Other")),
(AND(G5629="Unknown - Material Unknown",J5629="Non-lead - Copper")),
(AND(G5629="Unknown - Material Unknown",J5629="Non-lead - Plastic")),
(AND(G5629="Unknown - Material Unknown",J5629="Non-lead")),
(AND(G5629="Unknown - Material Unknown",J5629="Non-lead - Other")))),"Unknown",
IF((OR((AND(G5629="Non-lead - Copper",J5629="Unknown - Likely Lead")),
(AND(G5629="Non-lead - Copper",J5629="Unknown - Unlikely Lead")),
(AND(G5629="Non-lead - Copper",J5629="Unknown - Material Unknown")),
(AND(G5629="Non-lead - Plastic",J5629="Unknown - Likely Lead")),
(AND(G5629="Non-lead - Plastic",J5629="Unknown - Unlikely Lead")),
(AND(G5629="Non-lead - Plastic",J5629="Unknown - Material Unknown")),
(AND(G5629="Non-lead",J5629="Unknown - Likely Lead")),
(AND(G5629="Non-lead",J5629="Unknown - Unlikely Lead")),
(AND(G5629="Non-lead",J5629="Unknown - Material Unknown")),
(AND(G5629="Non-lead - Other",J5629="Unknown - Likely Lead")),
(AND(G5629="Non-Lead - Other",J5629="Unknown - Unlikely Lead")),
(AND(G5629="Non-Lead - Other",J5629="Unknown - Material Unknown")))),"Unknown",
IF((OR((AND(G5629="Galvanized",J5629="Unknown - Likely Lead")),
(AND(G5629="Galvanized",J5629="Unknown - Unlikely Lead")),
(AND(G5629="Galvanized",J5629="Unknown - Material Unknown")))),"Unknown",
IF((OR((AND(G5629="Galvanized",J5629="")))),"Galvanized Requiring Replacement",
IF((OR((AND(G5629="Non-lead - Copper",J5629="")),
(AND(G5629="Non-lead - Plastic",J5629="")),
(AND(G5629="Non-lead",J5629="")),
(AND(G5629="Non-lead - Other",J5629="")))),"Non-lead",
IF((OR((AND(G5629="Unknown - Likely Lead",J5629="")),
(AND(G5629="Unknown - Unlikely Lead",J5629="")),
(AND(G5629="Unknown - Material Unknown",J5629="")))),"Unknown",
""))))))))))))))))</f>
        <v>Non-Lead</v>
      </c>
      <c r="N5629" s="44" t="s">
        <v>39</v>
      </c>
    </row>
    <row r="5630" spans="1:14" ht="30" x14ac:dyDescent="0.25">
      <c r="A5630" s="34" t="s">
        <v>13234</v>
      </c>
      <c r="B5630" s="35" t="s">
        <v>2884</v>
      </c>
      <c r="C5630" s="36" t="s">
        <v>12707</v>
      </c>
      <c r="D5630" s="36" t="s">
        <v>32</v>
      </c>
      <c r="E5630" s="36" t="s">
        <v>644</v>
      </c>
      <c r="F5630" s="37" t="s">
        <v>13235</v>
      </c>
      <c r="G5630" s="38" t="s">
        <v>35</v>
      </c>
      <c r="H5630" s="39" t="s">
        <v>39</v>
      </c>
      <c r="I5630" s="40" t="s">
        <v>37</v>
      </c>
      <c r="J5630" s="42" t="s">
        <v>47</v>
      </c>
      <c r="K5630" s="39" t="s">
        <v>37</v>
      </c>
      <c r="L5630" s="35"/>
      <c r="M5630" s="43" t="str">
        <f>IF((OR(G5630="Lead")),"Lead",
IF((OR(J5630="Lead")),"Lead",
IF((OR(G5630="Lead-lined galvanized")),"Lead",
IF((OR(J5630="Lead-lined galvanized")),"Lead",
IF((OR((AND(G5630="Unknown - Likely Lead",J5630="Galvanized")),
(AND(G5630="Unknown - Unlikely Lead",J5630="Galvanized")),
(AND(G5630="Unknown - Material Unknown",J5630="Galvanized")))),"Galvanized Requiring Replacement",
IF((OR((AND(G5630="Non-lead - Copper",H5630="Yes",J5630="Galvanized")),
(AND(G5630="Non-lead - Copper",H5630="Don't know",J5630="Galvanized")),
(AND(G5630="Non-lead - Copper",H5630="",J5630="Galvanized")),
(AND(G5630="Non-lead - Plastic",H5630="Yes",J5630="Galvanized")),
(AND(G5630="Non-lead - Plastic",H5630="Don't know",J5630="Galvanized")),
(AND(G5630="Non-lead - Plastic",H5630="",J5630="Galvanized")),
(AND(G5630="Non-lead",H5630="Yes",J5630="Galvanized")),
(AND(G5630="Non-lead",H5630="Don't know",J5630="Galvanized")),
(AND(G5630="Non-lead",H5630="",J5630="Galvanized")),
(AND(G5630="Non-lead - Other",H5630="Yes",J5630="Galvanized")),
(AND(G5630="Non-Lead - Other",H5630="Don't know",J5630="Galvanized")),
(AND(G5630="Galvanized",H5630="Yes",J5630="Galvanized")),
(AND(G5630="Galvanized",H5630="Don't know",J5630="Galvanized")),
(AND(G5630="Galvanized",H5630="",J5630="Galvanized")),
(AND(G5630="Non-Lead - Other",H5630="",J5630="Galvanized")))),"Galvanized Requiring Replacement",
IF((OR((AND(G5630="Non-lead - Copper",J5630="Non-lead - Copper")),
(AND(G5630="Non-lead - Copper",J5630="Non-lead - Plastic")),
(AND(G5630="Non-lead - Copper",J5630="Non-lead - Other")),
(AND(G5630="Non-lead - Copper",J5630="Non-lead")),
(AND(G5630="Non-lead - Plastic",J5630="Non-lead - Copper")),
(AND(G5630="Non-lead - Plastic",J5630="Non-lead - Plastic")),
(AND(G5630="Non-lead - Plastic",J5630="Non-lead - Other")),
(AND(G5630="Non-lead - Plastic",J5630="Non-lead")),
(AND(G5630="Non-lead",J5630="Non-lead - Copper")),
(AND(G5630="Non-lead",J5630="Non-lead - Plastic")),
(AND(G5630="Non-lead",J5630="Non-lead - Other")),
(AND(G5630="Non-lead",J5630="Non-lead")),
(AND(G5630="Non-lead - Other",J5630="Non-lead - Copper")),
(AND(G5630="Non-Lead - Other",J5630="Non-lead - Plastic")),
(AND(G5630="Non-Lead - Other",J5630="Non-lead")),
(AND(G5630="Non-Lead - Other",J5630="Non-lead - Other")))),"Non-Lead",
IF((OR((AND(G5630="Galvanized",J5630="Non-lead")),
(AND(G5630="Galvanized",J5630="Non-lead - Copper")),
(AND(G5630="Galvanized",J5630="Non-lead - Plastic")),
(AND(G5630="Galvanized",J5630="Non-lead")),
(AND(G5630="Galvanized",J5630="Non-lead - Other")))),"Non-Lead",
IF((OR((AND(G5630="Non-lead - Copper",H5630="No",J5630="Galvanized")),
(AND(G5630="Non-lead - Plastic",H5630="No",J5630="Galvanized")),
(AND(G5630="Non-lead",H5630="No",J5630="Galvanized")),
(AND(G5630="Galvanized",H5630="No",J5630="Galvanized")),
(AND(G5630="Non-lead - Other",H5630="No",J5630="Galvanized")))),"Non-lead",
IF((OR((AND(G5630="Unknown - Likely Lead",J5630="Unknown - Likely Lead")),
(AND(G5630="Unknown - Likely Lead",J5630="Unknown - Unlikely Lead")),
(AND(G5630="Unknown - Likely Lead",J5630="Unknown - Material Unknown")),
(AND(G5630="Unknown - Unlikely Lead",J5630="Unknown - Likely Lead")),
(AND(G5630="Unknown - Unlikely Lead",J5630="Unknown - Unlikely Lead")),
(AND(G5630="Unknown - Unlikely Lead",J5630="Unknown - Material Unknown")),
(AND(G5630="Unknown - Material Unknown",J5630="Unknown - Likely Lead")),
(AND(G5630="Unknown - Material Unknown",J5630="Unknown - Unlikely Lead")),
(AND(G5630="Unknown - Material Unknown",J5630="Unknown - Material Unknown")))),"Unknown",
IF((OR((AND(G5630="Unknown - Likely Lead",J5630="Non-lead - Copper")),
(AND(G5630="Unknown - Likely Lead",J5630="Non-lead - Plastic")),
(AND(G5630="Unknown - Likely Lead",J5630="Non-lead")),
(AND(G5630="Unknown - Likely Lead",J5630="Non-lead - Other")),
(AND(G5630="Unknown - Unlikely Lead",J5630="Non-lead - Copper")),
(AND(G5630="Unknown - Unlikely Lead",J5630="Non-lead - Plastic")),
(AND(G5630="Unknown - Unlikely Lead",J5630="Non-lead")),
(AND(G5630="Unknown - Unlikely Lead",J5630="Non-lead - Other")),
(AND(G5630="Unknown - Material Unknown",J5630="Non-lead - Copper")),
(AND(G5630="Unknown - Material Unknown",J5630="Non-lead - Plastic")),
(AND(G5630="Unknown - Material Unknown",J5630="Non-lead")),
(AND(G5630="Unknown - Material Unknown",J5630="Non-lead - Other")))),"Unknown",
IF((OR((AND(G5630="Non-lead - Copper",J5630="Unknown - Likely Lead")),
(AND(G5630="Non-lead - Copper",J5630="Unknown - Unlikely Lead")),
(AND(G5630="Non-lead - Copper",J5630="Unknown - Material Unknown")),
(AND(G5630="Non-lead - Plastic",J5630="Unknown - Likely Lead")),
(AND(G5630="Non-lead - Plastic",J5630="Unknown - Unlikely Lead")),
(AND(G5630="Non-lead - Plastic",J5630="Unknown - Material Unknown")),
(AND(G5630="Non-lead",J5630="Unknown - Likely Lead")),
(AND(G5630="Non-lead",J5630="Unknown - Unlikely Lead")),
(AND(G5630="Non-lead",J5630="Unknown - Material Unknown")),
(AND(G5630="Non-lead - Other",J5630="Unknown - Likely Lead")),
(AND(G5630="Non-Lead - Other",J5630="Unknown - Unlikely Lead")),
(AND(G5630="Non-Lead - Other",J5630="Unknown - Material Unknown")))),"Unknown",
IF((OR((AND(G5630="Galvanized",J5630="Unknown - Likely Lead")),
(AND(G5630="Galvanized",J5630="Unknown - Unlikely Lead")),
(AND(G5630="Galvanized",J5630="Unknown - Material Unknown")))),"Unknown",
IF((OR((AND(G5630="Galvanized",J5630="")))),"Galvanized Requiring Replacement",
IF((OR((AND(G5630="Non-lead - Copper",J5630="")),
(AND(G5630="Non-lead - Plastic",J5630="")),
(AND(G5630="Non-lead",J5630="")),
(AND(G5630="Non-lead - Other",J5630="")))),"Non-lead",
IF((OR((AND(G5630="Unknown - Likely Lead",J5630="")),
(AND(G5630="Unknown - Unlikely Lead",J5630="")),
(AND(G5630="Unknown - Material Unknown",J5630="")))),"Unknown",
""))))))))))))))))</f>
        <v>Non-Lead</v>
      </c>
      <c r="N5630" s="44" t="s">
        <v>39</v>
      </c>
    </row>
    <row r="5631" spans="1:14" ht="30" x14ac:dyDescent="0.25">
      <c r="A5631" s="34" t="s">
        <v>13236</v>
      </c>
      <c r="B5631" s="35" t="s">
        <v>2887</v>
      </c>
      <c r="C5631" s="36" t="s">
        <v>12707</v>
      </c>
      <c r="D5631" s="36" t="s">
        <v>32</v>
      </c>
      <c r="E5631" s="36" t="s">
        <v>644</v>
      </c>
      <c r="F5631" s="37" t="s">
        <v>13237</v>
      </c>
      <c r="G5631" s="38" t="s">
        <v>35</v>
      </c>
      <c r="H5631" s="39" t="s">
        <v>39</v>
      </c>
      <c r="I5631" s="40" t="s">
        <v>37</v>
      </c>
      <c r="J5631" s="42" t="s">
        <v>47</v>
      </c>
      <c r="K5631" s="39" t="s">
        <v>37</v>
      </c>
      <c r="L5631" s="35"/>
      <c r="M5631" s="43" t="str">
        <f>IF((OR(G5631="Lead")),"Lead",
IF((OR(J5631="Lead")),"Lead",
IF((OR(G5631="Lead-lined galvanized")),"Lead",
IF((OR(J5631="Lead-lined galvanized")),"Lead",
IF((OR((AND(G5631="Unknown - Likely Lead",J5631="Galvanized")),
(AND(G5631="Unknown - Unlikely Lead",J5631="Galvanized")),
(AND(G5631="Unknown - Material Unknown",J5631="Galvanized")))),"Galvanized Requiring Replacement",
IF((OR((AND(G5631="Non-lead - Copper",H5631="Yes",J5631="Galvanized")),
(AND(G5631="Non-lead - Copper",H5631="Don't know",J5631="Galvanized")),
(AND(G5631="Non-lead - Copper",H5631="",J5631="Galvanized")),
(AND(G5631="Non-lead - Plastic",H5631="Yes",J5631="Galvanized")),
(AND(G5631="Non-lead - Plastic",H5631="Don't know",J5631="Galvanized")),
(AND(G5631="Non-lead - Plastic",H5631="",J5631="Galvanized")),
(AND(G5631="Non-lead",H5631="Yes",J5631="Galvanized")),
(AND(G5631="Non-lead",H5631="Don't know",J5631="Galvanized")),
(AND(G5631="Non-lead",H5631="",J5631="Galvanized")),
(AND(G5631="Non-lead - Other",H5631="Yes",J5631="Galvanized")),
(AND(G5631="Non-Lead - Other",H5631="Don't know",J5631="Galvanized")),
(AND(G5631="Galvanized",H5631="Yes",J5631="Galvanized")),
(AND(G5631="Galvanized",H5631="Don't know",J5631="Galvanized")),
(AND(G5631="Galvanized",H5631="",J5631="Galvanized")),
(AND(G5631="Non-Lead - Other",H5631="",J5631="Galvanized")))),"Galvanized Requiring Replacement",
IF((OR((AND(G5631="Non-lead - Copper",J5631="Non-lead - Copper")),
(AND(G5631="Non-lead - Copper",J5631="Non-lead - Plastic")),
(AND(G5631="Non-lead - Copper",J5631="Non-lead - Other")),
(AND(G5631="Non-lead - Copper",J5631="Non-lead")),
(AND(G5631="Non-lead - Plastic",J5631="Non-lead - Copper")),
(AND(G5631="Non-lead - Plastic",J5631="Non-lead - Plastic")),
(AND(G5631="Non-lead - Plastic",J5631="Non-lead - Other")),
(AND(G5631="Non-lead - Plastic",J5631="Non-lead")),
(AND(G5631="Non-lead",J5631="Non-lead - Copper")),
(AND(G5631="Non-lead",J5631="Non-lead - Plastic")),
(AND(G5631="Non-lead",J5631="Non-lead - Other")),
(AND(G5631="Non-lead",J5631="Non-lead")),
(AND(G5631="Non-lead - Other",J5631="Non-lead - Copper")),
(AND(G5631="Non-Lead - Other",J5631="Non-lead - Plastic")),
(AND(G5631="Non-Lead - Other",J5631="Non-lead")),
(AND(G5631="Non-Lead - Other",J5631="Non-lead - Other")))),"Non-Lead",
IF((OR((AND(G5631="Galvanized",J5631="Non-lead")),
(AND(G5631="Galvanized",J5631="Non-lead - Copper")),
(AND(G5631="Galvanized",J5631="Non-lead - Plastic")),
(AND(G5631="Galvanized",J5631="Non-lead")),
(AND(G5631="Galvanized",J5631="Non-lead - Other")))),"Non-Lead",
IF((OR((AND(G5631="Non-lead - Copper",H5631="No",J5631="Galvanized")),
(AND(G5631="Non-lead - Plastic",H5631="No",J5631="Galvanized")),
(AND(G5631="Non-lead",H5631="No",J5631="Galvanized")),
(AND(G5631="Galvanized",H5631="No",J5631="Galvanized")),
(AND(G5631="Non-lead - Other",H5631="No",J5631="Galvanized")))),"Non-lead",
IF((OR((AND(G5631="Unknown - Likely Lead",J5631="Unknown - Likely Lead")),
(AND(G5631="Unknown - Likely Lead",J5631="Unknown - Unlikely Lead")),
(AND(G5631="Unknown - Likely Lead",J5631="Unknown - Material Unknown")),
(AND(G5631="Unknown - Unlikely Lead",J5631="Unknown - Likely Lead")),
(AND(G5631="Unknown - Unlikely Lead",J5631="Unknown - Unlikely Lead")),
(AND(G5631="Unknown - Unlikely Lead",J5631="Unknown - Material Unknown")),
(AND(G5631="Unknown - Material Unknown",J5631="Unknown - Likely Lead")),
(AND(G5631="Unknown - Material Unknown",J5631="Unknown - Unlikely Lead")),
(AND(G5631="Unknown - Material Unknown",J5631="Unknown - Material Unknown")))),"Unknown",
IF((OR((AND(G5631="Unknown - Likely Lead",J5631="Non-lead - Copper")),
(AND(G5631="Unknown - Likely Lead",J5631="Non-lead - Plastic")),
(AND(G5631="Unknown - Likely Lead",J5631="Non-lead")),
(AND(G5631="Unknown - Likely Lead",J5631="Non-lead - Other")),
(AND(G5631="Unknown - Unlikely Lead",J5631="Non-lead - Copper")),
(AND(G5631="Unknown - Unlikely Lead",J5631="Non-lead - Plastic")),
(AND(G5631="Unknown - Unlikely Lead",J5631="Non-lead")),
(AND(G5631="Unknown - Unlikely Lead",J5631="Non-lead - Other")),
(AND(G5631="Unknown - Material Unknown",J5631="Non-lead - Copper")),
(AND(G5631="Unknown - Material Unknown",J5631="Non-lead - Plastic")),
(AND(G5631="Unknown - Material Unknown",J5631="Non-lead")),
(AND(G5631="Unknown - Material Unknown",J5631="Non-lead - Other")))),"Unknown",
IF((OR((AND(G5631="Non-lead - Copper",J5631="Unknown - Likely Lead")),
(AND(G5631="Non-lead - Copper",J5631="Unknown - Unlikely Lead")),
(AND(G5631="Non-lead - Copper",J5631="Unknown - Material Unknown")),
(AND(G5631="Non-lead - Plastic",J5631="Unknown - Likely Lead")),
(AND(G5631="Non-lead - Plastic",J5631="Unknown - Unlikely Lead")),
(AND(G5631="Non-lead - Plastic",J5631="Unknown - Material Unknown")),
(AND(G5631="Non-lead",J5631="Unknown - Likely Lead")),
(AND(G5631="Non-lead",J5631="Unknown - Unlikely Lead")),
(AND(G5631="Non-lead",J5631="Unknown - Material Unknown")),
(AND(G5631="Non-lead - Other",J5631="Unknown - Likely Lead")),
(AND(G5631="Non-Lead - Other",J5631="Unknown - Unlikely Lead")),
(AND(G5631="Non-Lead - Other",J5631="Unknown - Material Unknown")))),"Unknown",
IF((OR((AND(G5631="Galvanized",J5631="Unknown - Likely Lead")),
(AND(G5631="Galvanized",J5631="Unknown - Unlikely Lead")),
(AND(G5631="Galvanized",J5631="Unknown - Material Unknown")))),"Unknown",
IF((OR((AND(G5631="Galvanized",J5631="")))),"Galvanized Requiring Replacement",
IF((OR((AND(G5631="Non-lead - Copper",J5631="")),
(AND(G5631="Non-lead - Plastic",J5631="")),
(AND(G5631="Non-lead",J5631="")),
(AND(G5631="Non-lead - Other",J5631="")))),"Non-lead",
IF((OR((AND(G5631="Unknown - Likely Lead",J5631="")),
(AND(G5631="Unknown - Unlikely Lead",J5631="")),
(AND(G5631="Unknown - Material Unknown",J5631="")))),"Unknown",
""))))))))))))))))</f>
        <v>Non-Lead</v>
      </c>
      <c r="N5631" s="44" t="s">
        <v>39</v>
      </c>
    </row>
    <row r="5632" spans="1:14" ht="30" x14ac:dyDescent="0.25">
      <c r="A5632" s="34" t="s">
        <v>13238</v>
      </c>
      <c r="B5632" s="35" t="s">
        <v>2890</v>
      </c>
      <c r="C5632" s="36" t="s">
        <v>12707</v>
      </c>
      <c r="D5632" s="36" t="s">
        <v>32</v>
      </c>
      <c r="E5632" s="36" t="s">
        <v>644</v>
      </c>
      <c r="F5632" s="37" t="s">
        <v>13239</v>
      </c>
      <c r="G5632" s="38" t="s">
        <v>35</v>
      </c>
      <c r="H5632" s="39" t="s">
        <v>39</v>
      </c>
      <c r="I5632" s="40" t="s">
        <v>37</v>
      </c>
      <c r="J5632" s="42" t="s">
        <v>47</v>
      </c>
      <c r="K5632" s="39" t="s">
        <v>37</v>
      </c>
      <c r="L5632" s="35"/>
      <c r="M5632" s="43" t="str">
        <f>IF((OR(G5632="Lead")),"Lead",
IF((OR(J5632="Lead")),"Lead",
IF((OR(G5632="Lead-lined galvanized")),"Lead",
IF((OR(J5632="Lead-lined galvanized")),"Lead",
IF((OR((AND(G5632="Unknown - Likely Lead",J5632="Galvanized")),
(AND(G5632="Unknown - Unlikely Lead",J5632="Galvanized")),
(AND(G5632="Unknown - Material Unknown",J5632="Galvanized")))),"Galvanized Requiring Replacement",
IF((OR((AND(G5632="Non-lead - Copper",H5632="Yes",J5632="Galvanized")),
(AND(G5632="Non-lead - Copper",H5632="Don't know",J5632="Galvanized")),
(AND(G5632="Non-lead - Copper",H5632="",J5632="Galvanized")),
(AND(G5632="Non-lead - Plastic",H5632="Yes",J5632="Galvanized")),
(AND(G5632="Non-lead - Plastic",H5632="Don't know",J5632="Galvanized")),
(AND(G5632="Non-lead - Plastic",H5632="",J5632="Galvanized")),
(AND(G5632="Non-lead",H5632="Yes",J5632="Galvanized")),
(AND(G5632="Non-lead",H5632="Don't know",J5632="Galvanized")),
(AND(G5632="Non-lead",H5632="",J5632="Galvanized")),
(AND(G5632="Non-lead - Other",H5632="Yes",J5632="Galvanized")),
(AND(G5632="Non-Lead - Other",H5632="Don't know",J5632="Galvanized")),
(AND(G5632="Galvanized",H5632="Yes",J5632="Galvanized")),
(AND(G5632="Galvanized",H5632="Don't know",J5632="Galvanized")),
(AND(G5632="Galvanized",H5632="",J5632="Galvanized")),
(AND(G5632="Non-Lead - Other",H5632="",J5632="Galvanized")))),"Galvanized Requiring Replacement",
IF((OR((AND(G5632="Non-lead - Copper",J5632="Non-lead - Copper")),
(AND(G5632="Non-lead - Copper",J5632="Non-lead - Plastic")),
(AND(G5632="Non-lead - Copper",J5632="Non-lead - Other")),
(AND(G5632="Non-lead - Copper",J5632="Non-lead")),
(AND(G5632="Non-lead - Plastic",J5632="Non-lead - Copper")),
(AND(G5632="Non-lead - Plastic",J5632="Non-lead - Plastic")),
(AND(G5632="Non-lead - Plastic",J5632="Non-lead - Other")),
(AND(G5632="Non-lead - Plastic",J5632="Non-lead")),
(AND(G5632="Non-lead",J5632="Non-lead - Copper")),
(AND(G5632="Non-lead",J5632="Non-lead - Plastic")),
(AND(G5632="Non-lead",J5632="Non-lead - Other")),
(AND(G5632="Non-lead",J5632="Non-lead")),
(AND(G5632="Non-lead - Other",J5632="Non-lead - Copper")),
(AND(G5632="Non-Lead - Other",J5632="Non-lead - Plastic")),
(AND(G5632="Non-Lead - Other",J5632="Non-lead")),
(AND(G5632="Non-Lead - Other",J5632="Non-lead - Other")))),"Non-Lead",
IF((OR((AND(G5632="Galvanized",J5632="Non-lead")),
(AND(G5632="Galvanized",J5632="Non-lead - Copper")),
(AND(G5632="Galvanized",J5632="Non-lead - Plastic")),
(AND(G5632="Galvanized",J5632="Non-lead")),
(AND(G5632="Galvanized",J5632="Non-lead - Other")))),"Non-Lead",
IF((OR((AND(G5632="Non-lead - Copper",H5632="No",J5632="Galvanized")),
(AND(G5632="Non-lead - Plastic",H5632="No",J5632="Galvanized")),
(AND(G5632="Non-lead",H5632="No",J5632="Galvanized")),
(AND(G5632="Galvanized",H5632="No",J5632="Galvanized")),
(AND(G5632="Non-lead - Other",H5632="No",J5632="Galvanized")))),"Non-lead",
IF((OR((AND(G5632="Unknown - Likely Lead",J5632="Unknown - Likely Lead")),
(AND(G5632="Unknown - Likely Lead",J5632="Unknown - Unlikely Lead")),
(AND(G5632="Unknown - Likely Lead",J5632="Unknown - Material Unknown")),
(AND(G5632="Unknown - Unlikely Lead",J5632="Unknown - Likely Lead")),
(AND(G5632="Unknown - Unlikely Lead",J5632="Unknown - Unlikely Lead")),
(AND(G5632="Unknown - Unlikely Lead",J5632="Unknown - Material Unknown")),
(AND(G5632="Unknown - Material Unknown",J5632="Unknown - Likely Lead")),
(AND(G5632="Unknown - Material Unknown",J5632="Unknown - Unlikely Lead")),
(AND(G5632="Unknown - Material Unknown",J5632="Unknown - Material Unknown")))),"Unknown",
IF((OR((AND(G5632="Unknown - Likely Lead",J5632="Non-lead - Copper")),
(AND(G5632="Unknown - Likely Lead",J5632="Non-lead - Plastic")),
(AND(G5632="Unknown - Likely Lead",J5632="Non-lead")),
(AND(G5632="Unknown - Likely Lead",J5632="Non-lead - Other")),
(AND(G5632="Unknown - Unlikely Lead",J5632="Non-lead - Copper")),
(AND(G5632="Unknown - Unlikely Lead",J5632="Non-lead - Plastic")),
(AND(G5632="Unknown - Unlikely Lead",J5632="Non-lead")),
(AND(G5632="Unknown - Unlikely Lead",J5632="Non-lead - Other")),
(AND(G5632="Unknown - Material Unknown",J5632="Non-lead - Copper")),
(AND(G5632="Unknown - Material Unknown",J5632="Non-lead - Plastic")),
(AND(G5632="Unknown - Material Unknown",J5632="Non-lead")),
(AND(G5632="Unknown - Material Unknown",J5632="Non-lead - Other")))),"Unknown",
IF((OR((AND(G5632="Non-lead - Copper",J5632="Unknown - Likely Lead")),
(AND(G5632="Non-lead - Copper",J5632="Unknown - Unlikely Lead")),
(AND(G5632="Non-lead - Copper",J5632="Unknown - Material Unknown")),
(AND(G5632="Non-lead - Plastic",J5632="Unknown - Likely Lead")),
(AND(G5632="Non-lead - Plastic",J5632="Unknown - Unlikely Lead")),
(AND(G5632="Non-lead - Plastic",J5632="Unknown - Material Unknown")),
(AND(G5632="Non-lead",J5632="Unknown - Likely Lead")),
(AND(G5632="Non-lead",J5632="Unknown - Unlikely Lead")),
(AND(G5632="Non-lead",J5632="Unknown - Material Unknown")),
(AND(G5632="Non-lead - Other",J5632="Unknown - Likely Lead")),
(AND(G5632="Non-Lead - Other",J5632="Unknown - Unlikely Lead")),
(AND(G5632="Non-Lead - Other",J5632="Unknown - Material Unknown")))),"Unknown",
IF((OR((AND(G5632="Galvanized",J5632="Unknown - Likely Lead")),
(AND(G5632="Galvanized",J5632="Unknown - Unlikely Lead")),
(AND(G5632="Galvanized",J5632="Unknown - Material Unknown")))),"Unknown",
IF((OR((AND(G5632="Galvanized",J5632="")))),"Galvanized Requiring Replacement",
IF((OR((AND(G5632="Non-lead - Copper",J5632="")),
(AND(G5632="Non-lead - Plastic",J5632="")),
(AND(G5632="Non-lead",J5632="")),
(AND(G5632="Non-lead - Other",J5632="")))),"Non-lead",
IF((OR((AND(G5632="Unknown - Likely Lead",J5632="")),
(AND(G5632="Unknown - Unlikely Lead",J5632="")),
(AND(G5632="Unknown - Material Unknown",J5632="")))),"Unknown",
""))))))))))))))))</f>
        <v>Non-Lead</v>
      </c>
      <c r="N5632" s="44" t="s">
        <v>39</v>
      </c>
    </row>
    <row r="5633" spans="1:14" ht="30" x14ac:dyDescent="0.25">
      <c r="A5633" s="34" t="s">
        <v>13240</v>
      </c>
      <c r="B5633" s="35" t="s">
        <v>2696</v>
      </c>
      <c r="C5633" s="36" t="s">
        <v>12707</v>
      </c>
      <c r="D5633" s="36" t="s">
        <v>32</v>
      </c>
      <c r="E5633" s="36" t="s">
        <v>644</v>
      </c>
      <c r="F5633" s="37" t="s">
        <v>13241</v>
      </c>
      <c r="G5633" s="38" t="s">
        <v>35</v>
      </c>
      <c r="H5633" s="39" t="s">
        <v>39</v>
      </c>
      <c r="I5633" s="40" t="s">
        <v>37</v>
      </c>
      <c r="J5633" s="42" t="s">
        <v>47</v>
      </c>
      <c r="K5633" s="39" t="s">
        <v>37</v>
      </c>
      <c r="L5633" s="35"/>
      <c r="M5633" s="43" t="str">
        <f>IF((OR(G5633="Lead")),"Lead",
IF((OR(J5633="Lead")),"Lead",
IF((OR(G5633="Lead-lined galvanized")),"Lead",
IF((OR(J5633="Lead-lined galvanized")),"Lead",
IF((OR((AND(G5633="Unknown - Likely Lead",J5633="Galvanized")),
(AND(G5633="Unknown - Unlikely Lead",J5633="Galvanized")),
(AND(G5633="Unknown - Material Unknown",J5633="Galvanized")))),"Galvanized Requiring Replacement",
IF((OR((AND(G5633="Non-lead - Copper",H5633="Yes",J5633="Galvanized")),
(AND(G5633="Non-lead - Copper",H5633="Don't know",J5633="Galvanized")),
(AND(G5633="Non-lead - Copper",H5633="",J5633="Galvanized")),
(AND(G5633="Non-lead - Plastic",H5633="Yes",J5633="Galvanized")),
(AND(G5633="Non-lead - Plastic",H5633="Don't know",J5633="Galvanized")),
(AND(G5633="Non-lead - Plastic",H5633="",J5633="Galvanized")),
(AND(G5633="Non-lead",H5633="Yes",J5633="Galvanized")),
(AND(G5633="Non-lead",H5633="Don't know",J5633="Galvanized")),
(AND(G5633="Non-lead",H5633="",J5633="Galvanized")),
(AND(G5633="Non-lead - Other",H5633="Yes",J5633="Galvanized")),
(AND(G5633="Non-Lead - Other",H5633="Don't know",J5633="Galvanized")),
(AND(G5633="Galvanized",H5633="Yes",J5633="Galvanized")),
(AND(G5633="Galvanized",H5633="Don't know",J5633="Galvanized")),
(AND(G5633="Galvanized",H5633="",J5633="Galvanized")),
(AND(G5633="Non-Lead - Other",H5633="",J5633="Galvanized")))),"Galvanized Requiring Replacement",
IF((OR((AND(G5633="Non-lead - Copper",J5633="Non-lead - Copper")),
(AND(G5633="Non-lead - Copper",J5633="Non-lead - Plastic")),
(AND(G5633="Non-lead - Copper",J5633="Non-lead - Other")),
(AND(G5633="Non-lead - Copper",J5633="Non-lead")),
(AND(G5633="Non-lead - Plastic",J5633="Non-lead - Copper")),
(AND(G5633="Non-lead - Plastic",J5633="Non-lead - Plastic")),
(AND(G5633="Non-lead - Plastic",J5633="Non-lead - Other")),
(AND(G5633="Non-lead - Plastic",J5633="Non-lead")),
(AND(G5633="Non-lead",J5633="Non-lead - Copper")),
(AND(G5633="Non-lead",J5633="Non-lead - Plastic")),
(AND(G5633="Non-lead",J5633="Non-lead - Other")),
(AND(G5633="Non-lead",J5633="Non-lead")),
(AND(G5633="Non-lead - Other",J5633="Non-lead - Copper")),
(AND(G5633="Non-Lead - Other",J5633="Non-lead - Plastic")),
(AND(G5633="Non-Lead - Other",J5633="Non-lead")),
(AND(G5633="Non-Lead - Other",J5633="Non-lead - Other")))),"Non-Lead",
IF((OR((AND(G5633="Galvanized",J5633="Non-lead")),
(AND(G5633="Galvanized",J5633="Non-lead - Copper")),
(AND(G5633="Galvanized",J5633="Non-lead - Plastic")),
(AND(G5633="Galvanized",J5633="Non-lead")),
(AND(G5633="Galvanized",J5633="Non-lead - Other")))),"Non-Lead",
IF((OR((AND(G5633="Non-lead - Copper",H5633="No",J5633="Galvanized")),
(AND(G5633="Non-lead - Plastic",H5633="No",J5633="Galvanized")),
(AND(G5633="Non-lead",H5633="No",J5633="Galvanized")),
(AND(G5633="Galvanized",H5633="No",J5633="Galvanized")),
(AND(G5633="Non-lead - Other",H5633="No",J5633="Galvanized")))),"Non-lead",
IF((OR((AND(G5633="Unknown - Likely Lead",J5633="Unknown - Likely Lead")),
(AND(G5633="Unknown - Likely Lead",J5633="Unknown - Unlikely Lead")),
(AND(G5633="Unknown - Likely Lead",J5633="Unknown - Material Unknown")),
(AND(G5633="Unknown - Unlikely Lead",J5633="Unknown - Likely Lead")),
(AND(G5633="Unknown - Unlikely Lead",J5633="Unknown - Unlikely Lead")),
(AND(G5633="Unknown - Unlikely Lead",J5633="Unknown - Material Unknown")),
(AND(G5633="Unknown - Material Unknown",J5633="Unknown - Likely Lead")),
(AND(G5633="Unknown - Material Unknown",J5633="Unknown - Unlikely Lead")),
(AND(G5633="Unknown - Material Unknown",J5633="Unknown - Material Unknown")))),"Unknown",
IF((OR((AND(G5633="Unknown - Likely Lead",J5633="Non-lead - Copper")),
(AND(G5633="Unknown - Likely Lead",J5633="Non-lead - Plastic")),
(AND(G5633="Unknown - Likely Lead",J5633="Non-lead")),
(AND(G5633="Unknown - Likely Lead",J5633="Non-lead - Other")),
(AND(G5633="Unknown - Unlikely Lead",J5633="Non-lead - Copper")),
(AND(G5633="Unknown - Unlikely Lead",J5633="Non-lead - Plastic")),
(AND(G5633="Unknown - Unlikely Lead",J5633="Non-lead")),
(AND(G5633="Unknown - Unlikely Lead",J5633="Non-lead - Other")),
(AND(G5633="Unknown - Material Unknown",J5633="Non-lead - Copper")),
(AND(G5633="Unknown - Material Unknown",J5633="Non-lead - Plastic")),
(AND(G5633="Unknown - Material Unknown",J5633="Non-lead")),
(AND(G5633="Unknown - Material Unknown",J5633="Non-lead - Other")))),"Unknown",
IF((OR((AND(G5633="Non-lead - Copper",J5633="Unknown - Likely Lead")),
(AND(G5633="Non-lead - Copper",J5633="Unknown - Unlikely Lead")),
(AND(G5633="Non-lead - Copper",J5633="Unknown - Material Unknown")),
(AND(G5633="Non-lead - Plastic",J5633="Unknown - Likely Lead")),
(AND(G5633="Non-lead - Plastic",J5633="Unknown - Unlikely Lead")),
(AND(G5633="Non-lead - Plastic",J5633="Unknown - Material Unknown")),
(AND(G5633="Non-lead",J5633="Unknown - Likely Lead")),
(AND(G5633="Non-lead",J5633="Unknown - Unlikely Lead")),
(AND(G5633="Non-lead",J5633="Unknown - Material Unknown")),
(AND(G5633="Non-lead - Other",J5633="Unknown - Likely Lead")),
(AND(G5633="Non-Lead - Other",J5633="Unknown - Unlikely Lead")),
(AND(G5633="Non-Lead - Other",J5633="Unknown - Material Unknown")))),"Unknown",
IF((OR((AND(G5633="Galvanized",J5633="Unknown - Likely Lead")),
(AND(G5633="Galvanized",J5633="Unknown - Unlikely Lead")),
(AND(G5633="Galvanized",J5633="Unknown - Material Unknown")))),"Unknown",
IF((OR((AND(G5633="Galvanized",J5633="")))),"Galvanized Requiring Replacement",
IF((OR((AND(G5633="Non-lead - Copper",J5633="")),
(AND(G5633="Non-lead - Plastic",J5633="")),
(AND(G5633="Non-lead",J5633="")),
(AND(G5633="Non-lead - Other",J5633="")))),"Non-lead",
IF((OR((AND(G5633="Unknown - Likely Lead",J5633="")),
(AND(G5633="Unknown - Unlikely Lead",J5633="")),
(AND(G5633="Unknown - Material Unknown",J5633="")))),"Unknown",
""))))))))))))))))</f>
        <v>Non-Lead</v>
      </c>
      <c r="N5633" s="44" t="s">
        <v>39</v>
      </c>
    </row>
    <row r="5634" spans="1:14" ht="30" x14ac:dyDescent="0.25">
      <c r="A5634" s="34" t="s">
        <v>13242</v>
      </c>
      <c r="B5634" s="35" t="s">
        <v>2683</v>
      </c>
      <c r="C5634" s="36" t="s">
        <v>12707</v>
      </c>
      <c r="D5634" s="36" t="s">
        <v>32</v>
      </c>
      <c r="E5634" s="36" t="s">
        <v>644</v>
      </c>
      <c r="F5634" s="37" t="s">
        <v>13243</v>
      </c>
      <c r="G5634" s="38" t="s">
        <v>35</v>
      </c>
      <c r="H5634" s="39" t="s">
        <v>39</v>
      </c>
      <c r="I5634" s="40" t="s">
        <v>37</v>
      </c>
      <c r="J5634" s="42" t="s">
        <v>47</v>
      </c>
      <c r="K5634" s="39" t="s">
        <v>37</v>
      </c>
      <c r="L5634" s="35"/>
      <c r="M5634" s="43" t="str">
        <f>IF((OR(G5634="Lead")),"Lead",
IF((OR(J5634="Lead")),"Lead",
IF((OR(G5634="Lead-lined galvanized")),"Lead",
IF((OR(J5634="Lead-lined galvanized")),"Lead",
IF((OR((AND(G5634="Unknown - Likely Lead",J5634="Galvanized")),
(AND(G5634="Unknown - Unlikely Lead",J5634="Galvanized")),
(AND(G5634="Unknown - Material Unknown",J5634="Galvanized")))),"Galvanized Requiring Replacement",
IF((OR((AND(G5634="Non-lead - Copper",H5634="Yes",J5634="Galvanized")),
(AND(G5634="Non-lead - Copper",H5634="Don't know",J5634="Galvanized")),
(AND(G5634="Non-lead - Copper",H5634="",J5634="Galvanized")),
(AND(G5634="Non-lead - Plastic",H5634="Yes",J5634="Galvanized")),
(AND(G5634="Non-lead - Plastic",H5634="Don't know",J5634="Galvanized")),
(AND(G5634="Non-lead - Plastic",H5634="",J5634="Galvanized")),
(AND(G5634="Non-lead",H5634="Yes",J5634="Galvanized")),
(AND(G5634="Non-lead",H5634="Don't know",J5634="Galvanized")),
(AND(G5634="Non-lead",H5634="",J5634="Galvanized")),
(AND(G5634="Non-lead - Other",H5634="Yes",J5634="Galvanized")),
(AND(G5634="Non-Lead - Other",H5634="Don't know",J5634="Galvanized")),
(AND(G5634="Galvanized",H5634="Yes",J5634="Galvanized")),
(AND(G5634="Galvanized",H5634="Don't know",J5634="Galvanized")),
(AND(G5634="Galvanized",H5634="",J5634="Galvanized")),
(AND(G5634="Non-Lead - Other",H5634="",J5634="Galvanized")))),"Galvanized Requiring Replacement",
IF((OR((AND(G5634="Non-lead - Copper",J5634="Non-lead - Copper")),
(AND(G5634="Non-lead - Copper",J5634="Non-lead - Plastic")),
(AND(G5634="Non-lead - Copper",J5634="Non-lead - Other")),
(AND(G5634="Non-lead - Copper",J5634="Non-lead")),
(AND(G5634="Non-lead - Plastic",J5634="Non-lead - Copper")),
(AND(G5634="Non-lead - Plastic",J5634="Non-lead - Plastic")),
(AND(G5634="Non-lead - Plastic",J5634="Non-lead - Other")),
(AND(G5634="Non-lead - Plastic",J5634="Non-lead")),
(AND(G5634="Non-lead",J5634="Non-lead - Copper")),
(AND(G5634="Non-lead",J5634="Non-lead - Plastic")),
(AND(G5634="Non-lead",J5634="Non-lead - Other")),
(AND(G5634="Non-lead",J5634="Non-lead")),
(AND(G5634="Non-lead - Other",J5634="Non-lead - Copper")),
(AND(G5634="Non-Lead - Other",J5634="Non-lead - Plastic")),
(AND(G5634="Non-Lead - Other",J5634="Non-lead")),
(AND(G5634="Non-Lead - Other",J5634="Non-lead - Other")))),"Non-Lead",
IF((OR((AND(G5634="Galvanized",J5634="Non-lead")),
(AND(G5634="Galvanized",J5634="Non-lead - Copper")),
(AND(G5634="Galvanized",J5634="Non-lead - Plastic")),
(AND(G5634="Galvanized",J5634="Non-lead")),
(AND(G5634="Galvanized",J5634="Non-lead - Other")))),"Non-Lead",
IF((OR((AND(G5634="Non-lead - Copper",H5634="No",J5634="Galvanized")),
(AND(G5634="Non-lead - Plastic",H5634="No",J5634="Galvanized")),
(AND(G5634="Non-lead",H5634="No",J5634="Galvanized")),
(AND(G5634="Galvanized",H5634="No",J5634="Galvanized")),
(AND(G5634="Non-lead - Other",H5634="No",J5634="Galvanized")))),"Non-lead",
IF((OR((AND(G5634="Unknown - Likely Lead",J5634="Unknown - Likely Lead")),
(AND(G5634="Unknown - Likely Lead",J5634="Unknown - Unlikely Lead")),
(AND(G5634="Unknown - Likely Lead",J5634="Unknown - Material Unknown")),
(AND(G5634="Unknown - Unlikely Lead",J5634="Unknown - Likely Lead")),
(AND(G5634="Unknown - Unlikely Lead",J5634="Unknown - Unlikely Lead")),
(AND(G5634="Unknown - Unlikely Lead",J5634="Unknown - Material Unknown")),
(AND(G5634="Unknown - Material Unknown",J5634="Unknown - Likely Lead")),
(AND(G5634="Unknown - Material Unknown",J5634="Unknown - Unlikely Lead")),
(AND(G5634="Unknown - Material Unknown",J5634="Unknown - Material Unknown")))),"Unknown",
IF((OR((AND(G5634="Unknown - Likely Lead",J5634="Non-lead - Copper")),
(AND(G5634="Unknown - Likely Lead",J5634="Non-lead - Plastic")),
(AND(G5634="Unknown - Likely Lead",J5634="Non-lead")),
(AND(G5634="Unknown - Likely Lead",J5634="Non-lead - Other")),
(AND(G5634="Unknown - Unlikely Lead",J5634="Non-lead - Copper")),
(AND(G5634="Unknown - Unlikely Lead",J5634="Non-lead - Plastic")),
(AND(G5634="Unknown - Unlikely Lead",J5634="Non-lead")),
(AND(G5634="Unknown - Unlikely Lead",J5634="Non-lead - Other")),
(AND(G5634="Unknown - Material Unknown",J5634="Non-lead - Copper")),
(AND(G5634="Unknown - Material Unknown",J5634="Non-lead - Plastic")),
(AND(G5634="Unknown - Material Unknown",J5634="Non-lead")),
(AND(G5634="Unknown - Material Unknown",J5634="Non-lead - Other")))),"Unknown",
IF((OR((AND(G5634="Non-lead - Copper",J5634="Unknown - Likely Lead")),
(AND(G5634="Non-lead - Copper",J5634="Unknown - Unlikely Lead")),
(AND(G5634="Non-lead - Copper",J5634="Unknown - Material Unknown")),
(AND(G5634="Non-lead - Plastic",J5634="Unknown - Likely Lead")),
(AND(G5634="Non-lead - Plastic",J5634="Unknown - Unlikely Lead")),
(AND(G5634="Non-lead - Plastic",J5634="Unknown - Material Unknown")),
(AND(G5634="Non-lead",J5634="Unknown - Likely Lead")),
(AND(G5634="Non-lead",J5634="Unknown - Unlikely Lead")),
(AND(G5634="Non-lead",J5634="Unknown - Material Unknown")),
(AND(G5634="Non-lead - Other",J5634="Unknown - Likely Lead")),
(AND(G5634="Non-Lead - Other",J5634="Unknown - Unlikely Lead")),
(AND(G5634="Non-Lead - Other",J5634="Unknown - Material Unknown")))),"Unknown",
IF((OR((AND(G5634="Galvanized",J5634="Unknown - Likely Lead")),
(AND(G5634="Galvanized",J5634="Unknown - Unlikely Lead")),
(AND(G5634="Galvanized",J5634="Unknown - Material Unknown")))),"Unknown",
IF((OR((AND(G5634="Galvanized",J5634="")))),"Galvanized Requiring Replacement",
IF((OR((AND(G5634="Non-lead - Copper",J5634="")),
(AND(G5634="Non-lead - Plastic",J5634="")),
(AND(G5634="Non-lead",J5634="")),
(AND(G5634="Non-lead - Other",J5634="")))),"Non-lead",
IF((OR((AND(G5634="Unknown - Likely Lead",J5634="")),
(AND(G5634="Unknown - Unlikely Lead",J5634="")),
(AND(G5634="Unknown - Material Unknown",J5634="")))),"Unknown",
""))))))))))))))))</f>
        <v>Non-Lead</v>
      </c>
      <c r="N5634" s="44" t="s">
        <v>39</v>
      </c>
    </row>
    <row r="5635" spans="1:14" ht="30" x14ac:dyDescent="0.25">
      <c r="A5635" s="34" t="s">
        <v>13244</v>
      </c>
      <c r="B5635" s="35" t="s">
        <v>2679</v>
      </c>
      <c r="C5635" s="36" t="s">
        <v>12707</v>
      </c>
      <c r="D5635" s="36" t="s">
        <v>32</v>
      </c>
      <c r="E5635" s="36" t="s">
        <v>644</v>
      </c>
      <c r="F5635" s="37" t="s">
        <v>13245</v>
      </c>
      <c r="G5635" s="38" t="s">
        <v>35</v>
      </c>
      <c r="H5635" s="39" t="s">
        <v>39</v>
      </c>
      <c r="I5635" s="40" t="s">
        <v>37</v>
      </c>
      <c r="J5635" s="42" t="s">
        <v>47</v>
      </c>
      <c r="K5635" s="39" t="s">
        <v>37</v>
      </c>
      <c r="L5635" s="35"/>
      <c r="M5635" s="43" t="str">
        <f>IF((OR(G5635="Lead")),"Lead",
IF((OR(J5635="Lead")),"Lead",
IF((OR(G5635="Lead-lined galvanized")),"Lead",
IF((OR(J5635="Lead-lined galvanized")),"Lead",
IF((OR((AND(G5635="Unknown - Likely Lead",J5635="Galvanized")),
(AND(G5635="Unknown - Unlikely Lead",J5635="Galvanized")),
(AND(G5635="Unknown - Material Unknown",J5635="Galvanized")))),"Galvanized Requiring Replacement",
IF((OR((AND(G5635="Non-lead - Copper",H5635="Yes",J5635="Galvanized")),
(AND(G5635="Non-lead - Copper",H5635="Don't know",J5635="Galvanized")),
(AND(G5635="Non-lead - Copper",H5635="",J5635="Galvanized")),
(AND(G5635="Non-lead - Plastic",H5635="Yes",J5635="Galvanized")),
(AND(G5635="Non-lead - Plastic",H5635="Don't know",J5635="Galvanized")),
(AND(G5635="Non-lead - Plastic",H5635="",J5635="Galvanized")),
(AND(G5635="Non-lead",H5635="Yes",J5635="Galvanized")),
(AND(G5635="Non-lead",H5635="Don't know",J5635="Galvanized")),
(AND(G5635="Non-lead",H5635="",J5635="Galvanized")),
(AND(G5635="Non-lead - Other",H5635="Yes",J5635="Galvanized")),
(AND(G5635="Non-Lead - Other",H5635="Don't know",J5635="Galvanized")),
(AND(G5635="Galvanized",H5635="Yes",J5635="Galvanized")),
(AND(G5635="Galvanized",H5635="Don't know",J5635="Galvanized")),
(AND(G5635="Galvanized",H5635="",J5635="Galvanized")),
(AND(G5635="Non-Lead - Other",H5635="",J5635="Galvanized")))),"Galvanized Requiring Replacement",
IF((OR((AND(G5635="Non-lead - Copper",J5635="Non-lead - Copper")),
(AND(G5635="Non-lead - Copper",J5635="Non-lead - Plastic")),
(AND(G5635="Non-lead - Copper",J5635="Non-lead - Other")),
(AND(G5635="Non-lead - Copper",J5635="Non-lead")),
(AND(G5635="Non-lead - Plastic",J5635="Non-lead - Copper")),
(AND(G5635="Non-lead - Plastic",J5635="Non-lead - Plastic")),
(AND(G5635="Non-lead - Plastic",J5635="Non-lead - Other")),
(AND(G5635="Non-lead - Plastic",J5635="Non-lead")),
(AND(G5635="Non-lead",J5635="Non-lead - Copper")),
(AND(G5635="Non-lead",J5635="Non-lead - Plastic")),
(AND(G5635="Non-lead",J5635="Non-lead - Other")),
(AND(G5635="Non-lead",J5635="Non-lead")),
(AND(G5635="Non-lead - Other",J5635="Non-lead - Copper")),
(AND(G5635="Non-Lead - Other",J5635="Non-lead - Plastic")),
(AND(G5635="Non-Lead - Other",J5635="Non-lead")),
(AND(G5635="Non-Lead - Other",J5635="Non-lead - Other")))),"Non-Lead",
IF((OR((AND(G5635="Galvanized",J5635="Non-lead")),
(AND(G5635="Galvanized",J5635="Non-lead - Copper")),
(AND(G5635="Galvanized",J5635="Non-lead - Plastic")),
(AND(G5635="Galvanized",J5635="Non-lead")),
(AND(G5635="Galvanized",J5635="Non-lead - Other")))),"Non-Lead",
IF((OR((AND(G5635="Non-lead - Copper",H5635="No",J5635="Galvanized")),
(AND(G5635="Non-lead - Plastic",H5635="No",J5635="Galvanized")),
(AND(G5635="Non-lead",H5635="No",J5635="Galvanized")),
(AND(G5635="Galvanized",H5635="No",J5635="Galvanized")),
(AND(G5635="Non-lead - Other",H5635="No",J5635="Galvanized")))),"Non-lead",
IF((OR((AND(G5635="Unknown - Likely Lead",J5635="Unknown - Likely Lead")),
(AND(G5635="Unknown - Likely Lead",J5635="Unknown - Unlikely Lead")),
(AND(G5635="Unknown - Likely Lead",J5635="Unknown - Material Unknown")),
(AND(G5635="Unknown - Unlikely Lead",J5635="Unknown - Likely Lead")),
(AND(G5635="Unknown - Unlikely Lead",J5635="Unknown - Unlikely Lead")),
(AND(G5635="Unknown - Unlikely Lead",J5635="Unknown - Material Unknown")),
(AND(G5635="Unknown - Material Unknown",J5635="Unknown - Likely Lead")),
(AND(G5635="Unknown - Material Unknown",J5635="Unknown - Unlikely Lead")),
(AND(G5635="Unknown - Material Unknown",J5635="Unknown - Material Unknown")))),"Unknown",
IF((OR((AND(G5635="Unknown - Likely Lead",J5635="Non-lead - Copper")),
(AND(G5635="Unknown - Likely Lead",J5635="Non-lead - Plastic")),
(AND(G5635="Unknown - Likely Lead",J5635="Non-lead")),
(AND(G5635="Unknown - Likely Lead",J5635="Non-lead - Other")),
(AND(G5635="Unknown - Unlikely Lead",J5635="Non-lead - Copper")),
(AND(G5635="Unknown - Unlikely Lead",J5635="Non-lead - Plastic")),
(AND(G5635="Unknown - Unlikely Lead",J5635="Non-lead")),
(AND(G5635="Unknown - Unlikely Lead",J5635="Non-lead - Other")),
(AND(G5635="Unknown - Material Unknown",J5635="Non-lead - Copper")),
(AND(G5635="Unknown - Material Unknown",J5635="Non-lead - Plastic")),
(AND(G5635="Unknown - Material Unknown",J5635="Non-lead")),
(AND(G5635="Unknown - Material Unknown",J5635="Non-lead - Other")))),"Unknown",
IF((OR((AND(G5635="Non-lead - Copper",J5635="Unknown - Likely Lead")),
(AND(G5635="Non-lead - Copper",J5635="Unknown - Unlikely Lead")),
(AND(G5635="Non-lead - Copper",J5635="Unknown - Material Unknown")),
(AND(G5635="Non-lead - Plastic",J5635="Unknown - Likely Lead")),
(AND(G5635="Non-lead - Plastic",J5635="Unknown - Unlikely Lead")),
(AND(G5635="Non-lead - Plastic",J5635="Unknown - Material Unknown")),
(AND(G5635="Non-lead",J5635="Unknown - Likely Lead")),
(AND(G5635="Non-lead",J5635="Unknown - Unlikely Lead")),
(AND(G5635="Non-lead",J5635="Unknown - Material Unknown")),
(AND(G5635="Non-lead - Other",J5635="Unknown - Likely Lead")),
(AND(G5635="Non-Lead - Other",J5635="Unknown - Unlikely Lead")),
(AND(G5635="Non-Lead - Other",J5635="Unknown - Material Unknown")))),"Unknown",
IF((OR((AND(G5635="Galvanized",J5635="Unknown - Likely Lead")),
(AND(G5635="Galvanized",J5635="Unknown - Unlikely Lead")),
(AND(G5635="Galvanized",J5635="Unknown - Material Unknown")))),"Unknown",
IF((OR((AND(G5635="Galvanized",J5635="")))),"Galvanized Requiring Replacement",
IF((OR((AND(G5635="Non-lead - Copper",J5635="")),
(AND(G5635="Non-lead - Plastic",J5635="")),
(AND(G5635="Non-lead",J5635="")),
(AND(G5635="Non-lead - Other",J5635="")))),"Non-lead",
IF((OR((AND(G5635="Unknown - Likely Lead",J5635="")),
(AND(G5635="Unknown - Unlikely Lead",J5635="")),
(AND(G5635="Unknown - Material Unknown",J5635="")))),"Unknown",
""))))))))))))))))</f>
        <v>Non-Lead</v>
      </c>
      <c r="N5635" s="44" t="s">
        <v>39</v>
      </c>
    </row>
    <row r="5636" spans="1:14" ht="30" x14ac:dyDescent="0.25">
      <c r="A5636" s="34" t="s">
        <v>13246</v>
      </c>
      <c r="B5636" s="35" t="s">
        <v>2686</v>
      </c>
      <c r="C5636" s="36" t="s">
        <v>12707</v>
      </c>
      <c r="D5636" s="36" t="s">
        <v>32</v>
      </c>
      <c r="E5636" s="36" t="s">
        <v>644</v>
      </c>
      <c r="F5636" s="37" t="s">
        <v>13247</v>
      </c>
      <c r="G5636" s="38" t="s">
        <v>35</v>
      </c>
      <c r="H5636" s="39" t="s">
        <v>39</v>
      </c>
      <c r="I5636" s="40" t="s">
        <v>37</v>
      </c>
      <c r="J5636" s="42" t="s">
        <v>47</v>
      </c>
      <c r="K5636" s="39" t="s">
        <v>37</v>
      </c>
      <c r="L5636" s="35"/>
      <c r="M5636" s="43" t="str">
        <f>IF((OR(G5636="Lead")),"Lead",
IF((OR(J5636="Lead")),"Lead",
IF((OR(G5636="Lead-lined galvanized")),"Lead",
IF((OR(J5636="Lead-lined galvanized")),"Lead",
IF((OR((AND(G5636="Unknown - Likely Lead",J5636="Galvanized")),
(AND(G5636="Unknown - Unlikely Lead",J5636="Galvanized")),
(AND(G5636="Unknown - Material Unknown",J5636="Galvanized")))),"Galvanized Requiring Replacement",
IF((OR((AND(G5636="Non-lead - Copper",H5636="Yes",J5636="Galvanized")),
(AND(G5636="Non-lead - Copper",H5636="Don't know",J5636="Galvanized")),
(AND(G5636="Non-lead - Copper",H5636="",J5636="Galvanized")),
(AND(G5636="Non-lead - Plastic",H5636="Yes",J5636="Galvanized")),
(AND(G5636="Non-lead - Plastic",H5636="Don't know",J5636="Galvanized")),
(AND(G5636="Non-lead - Plastic",H5636="",J5636="Galvanized")),
(AND(G5636="Non-lead",H5636="Yes",J5636="Galvanized")),
(AND(G5636="Non-lead",H5636="Don't know",J5636="Galvanized")),
(AND(G5636="Non-lead",H5636="",J5636="Galvanized")),
(AND(G5636="Non-lead - Other",H5636="Yes",J5636="Galvanized")),
(AND(G5636="Non-Lead - Other",H5636="Don't know",J5636="Galvanized")),
(AND(G5636="Galvanized",H5636="Yes",J5636="Galvanized")),
(AND(G5636="Galvanized",H5636="Don't know",J5636="Galvanized")),
(AND(G5636="Galvanized",H5636="",J5636="Galvanized")),
(AND(G5636="Non-Lead - Other",H5636="",J5636="Galvanized")))),"Galvanized Requiring Replacement",
IF((OR((AND(G5636="Non-lead - Copper",J5636="Non-lead - Copper")),
(AND(G5636="Non-lead - Copper",J5636="Non-lead - Plastic")),
(AND(G5636="Non-lead - Copper",J5636="Non-lead - Other")),
(AND(G5636="Non-lead - Copper",J5636="Non-lead")),
(AND(G5636="Non-lead - Plastic",J5636="Non-lead - Copper")),
(AND(G5636="Non-lead - Plastic",J5636="Non-lead - Plastic")),
(AND(G5636="Non-lead - Plastic",J5636="Non-lead - Other")),
(AND(G5636="Non-lead - Plastic",J5636="Non-lead")),
(AND(G5636="Non-lead",J5636="Non-lead - Copper")),
(AND(G5636="Non-lead",J5636="Non-lead - Plastic")),
(AND(G5636="Non-lead",J5636="Non-lead - Other")),
(AND(G5636="Non-lead",J5636="Non-lead")),
(AND(G5636="Non-lead - Other",J5636="Non-lead - Copper")),
(AND(G5636="Non-Lead - Other",J5636="Non-lead - Plastic")),
(AND(G5636="Non-Lead - Other",J5636="Non-lead")),
(AND(G5636="Non-Lead - Other",J5636="Non-lead - Other")))),"Non-Lead",
IF((OR((AND(G5636="Galvanized",J5636="Non-lead")),
(AND(G5636="Galvanized",J5636="Non-lead - Copper")),
(AND(G5636="Galvanized",J5636="Non-lead - Plastic")),
(AND(G5636="Galvanized",J5636="Non-lead")),
(AND(G5636="Galvanized",J5636="Non-lead - Other")))),"Non-Lead",
IF((OR((AND(G5636="Non-lead - Copper",H5636="No",J5636="Galvanized")),
(AND(G5636="Non-lead - Plastic",H5636="No",J5636="Galvanized")),
(AND(G5636="Non-lead",H5636="No",J5636="Galvanized")),
(AND(G5636="Galvanized",H5636="No",J5636="Galvanized")),
(AND(G5636="Non-lead - Other",H5636="No",J5636="Galvanized")))),"Non-lead",
IF((OR((AND(G5636="Unknown - Likely Lead",J5636="Unknown - Likely Lead")),
(AND(G5636="Unknown - Likely Lead",J5636="Unknown - Unlikely Lead")),
(AND(G5636="Unknown - Likely Lead",J5636="Unknown - Material Unknown")),
(AND(G5636="Unknown - Unlikely Lead",J5636="Unknown - Likely Lead")),
(AND(G5636="Unknown - Unlikely Lead",J5636="Unknown - Unlikely Lead")),
(AND(G5636="Unknown - Unlikely Lead",J5636="Unknown - Material Unknown")),
(AND(G5636="Unknown - Material Unknown",J5636="Unknown - Likely Lead")),
(AND(G5636="Unknown - Material Unknown",J5636="Unknown - Unlikely Lead")),
(AND(G5636="Unknown - Material Unknown",J5636="Unknown - Material Unknown")))),"Unknown",
IF((OR((AND(G5636="Unknown - Likely Lead",J5636="Non-lead - Copper")),
(AND(G5636="Unknown - Likely Lead",J5636="Non-lead - Plastic")),
(AND(G5636="Unknown - Likely Lead",J5636="Non-lead")),
(AND(G5636="Unknown - Likely Lead",J5636="Non-lead - Other")),
(AND(G5636="Unknown - Unlikely Lead",J5636="Non-lead - Copper")),
(AND(G5636="Unknown - Unlikely Lead",J5636="Non-lead - Plastic")),
(AND(G5636="Unknown - Unlikely Lead",J5636="Non-lead")),
(AND(G5636="Unknown - Unlikely Lead",J5636="Non-lead - Other")),
(AND(G5636="Unknown - Material Unknown",J5636="Non-lead - Copper")),
(AND(G5636="Unknown - Material Unknown",J5636="Non-lead - Plastic")),
(AND(G5636="Unknown - Material Unknown",J5636="Non-lead")),
(AND(G5636="Unknown - Material Unknown",J5636="Non-lead - Other")))),"Unknown",
IF((OR((AND(G5636="Non-lead - Copper",J5636="Unknown - Likely Lead")),
(AND(G5636="Non-lead - Copper",J5636="Unknown - Unlikely Lead")),
(AND(G5636="Non-lead - Copper",J5636="Unknown - Material Unknown")),
(AND(G5636="Non-lead - Plastic",J5636="Unknown - Likely Lead")),
(AND(G5636="Non-lead - Plastic",J5636="Unknown - Unlikely Lead")),
(AND(G5636="Non-lead - Plastic",J5636="Unknown - Material Unknown")),
(AND(G5636="Non-lead",J5636="Unknown - Likely Lead")),
(AND(G5636="Non-lead",J5636="Unknown - Unlikely Lead")),
(AND(G5636="Non-lead",J5636="Unknown - Material Unknown")),
(AND(G5636="Non-lead - Other",J5636="Unknown - Likely Lead")),
(AND(G5636="Non-Lead - Other",J5636="Unknown - Unlikely Lead")),
(AND(G5636="Non-Lead - Other",J5636="Unknown - Material Unknown")))),"Unknown",
IF((OR((AND(G5636="Galvanized",J5636="Unknown - Likely Lead")),
(AND(G5636="Galvanized",J5636="Unknown - Unlikely Lead")),
(AND(G5636="Galvanized",J5636="Unknown - Material Unknown")))),"Unknown",
IF((OR((AND(G5636="Galvanized",J5636="")))),"Galvanized Requiring Replacement",
IF((OR((AND(G5636="Non-lead - Copper",J5636="")),
(AND(G5636="Non-lead - Plastic",J5636="")),
(AND(G5636="Non-lead",J5636="")),
(AND(G5636="Non-lead - Other",J5636="")))),"Non-lead",
IF((OR((AND(G5636="Unknown - Likely Lead",J5636="")),
(AND(G5636="Unknown - Unlikely Lead",J5636="")),
(AND(G5636="Unknown - Material Unknown",J5636="")))),"Unknown",
""))))))))))))))))</f>
        <v>Non-Lead</v>
      </c>
      <c r="N5636" s="44" t="s">
        <v>39</v>
      </c>
    </row>
    <row r="5637" spans="1:14" x14ac:dyDescent="0.25">
      <c r="A5637" s="34" t="s">
        <v>13248</v>
      </c>
      <c r="B5637" s="35" t="s">
        <v>2699</v>
      </c>
      <c r="C5637" s="36" t="s">
        <v>12647</v>
      </c>
      <c r="D5637" s="36" t="s">
        <v>32</v>
      </c>
      <c r="E5637" s="36" t="s">
        <v>644</v>
      </c>
      <c r="F5637" s="37" t="s">
        <v>13249</v>
      </c>
      <c r="G5637" s="38" t="s">
        <v>35</v>
      </c>
      <c r="H5637" s="39" t="s">
        <v>39</v>
      </c>
      <c r="I5637" s="40" t="s">
        <v>63</v>
      </c>
      <c r="J5637" s="42" t="s">
        <v>38</v>
      </c>
      <c r="K5637" s="39" t="s">
        <v>63</v>
      </c>
      <c r="L5637" s="35"/>
      <c r="M5637" s="43" t="str">
        <f>IF((OR(G5637="Lead")),"Lead",
IF((OR(J5637="Lead")),"Lead",
IF((OR(G5637="Lead-lined galvanized")),"Lead",
IF((OR(J5637="Lead-lined galvanized")),"Lead",
IF((OR((AND(G5637="Unknown - Likely Lead",J5637="Galvanized")),
(AND(G5637="Unknown - Unlikely Lead",J5637="Galvanized")),
(AND(G5637="Unknown - Material Unknown",J5637="Galvanized")))),"Galvanized Requiring Replacement",
IF((OR((AND(G5637="Non-lead - Copper",H5637="Yes",J5637="Galvanized")),
(AND(G5637="Non-lead - Copper",H5637="Don't know",J5637="Galvanized")),
(AND(G5637="Non-lead - Copper",H5637="",J5637="Galvanized")),
(AND(G5637="Non-lead - Plastic",H5637="Yes",J5637="Galvanized")),
(AND(G5637="Non-lead - Plastic",H5637="Don't know",J5637="Galvanized")),
(AND(G5637="Non-lead - Plastic",H5637="",J5637="Galvanized")),
(AND(G5637="Non-lead",H5637="Yes",J5637="Galvanized")),
(AND(G5637="Non-lead",H5637="Don't know",J5637="Galvanized")),
(AND(G5637="Non-lead",H5637="",J5637="Galvanized")),
(AND(G5637="Non-lead - Other",H5637="Yes",J5637="Galvanized")),
(AND(G5637="Non-Lead - Other",H5637="Don't know",J5637="Galvanized")),
(AND(G5637="Galvanized",H5637="Yes",J5637="Galvanized")),
(AND(G5637="Galvanized",H5637="Don't know",J5637="Galvanized")),
(AND(G5637="Galvanized",H5637="",J5637="Galvanized")),
(AND(G5637="Non-Lead - Other",H5637="",J5637="Galvanized")))),"Galvanized Requiring Replacement",
IF((OR((AND(G5637="Non-lead - Copper",J5637="Non-lead - Copper")),
(AND(G5637="Non-lead - Copper",J5637="Non-lead - Plastic")),
(AND(G5637="Non-lead - Copper",J5637="Non-lead - Other")),
(AND(G5637="Non-lead - Copper",J5637="Non-lead")),
(AND(G5637="Non-lead - Plastic",J5637="Non-lead - Copper")),
(AND(G5637="Non-lead - Plastic",J5637="Non-lead - Plastic")),
(AND(G5637="Non-lead - Plastic",J5637="Non-lead - Other")),
(AND(G5637="Non-lead - Plastic",J5637="Non-lead")),
(AND(G5637="Non-lead",J5637="Non-lead - Copper")),
(AND(G5637="Non-lead",J5637="Non-lead - Plastic")),
(AND(G5637="Non-lead",J5637="Non-lead - Other")),
(AND(G5637="Non-lead",J5637="Non-lead")),
(AND(G5637="Non-lead - Other",J5637="Non-lead - Copper")),
(AND(G5637="Non-Lead - Other",J5637="Non-lead - Plastic")),
(AND(G5637="Non-Lead - Other",J5637="Non-lead")),
(AND(G5637="Non-Lead - Other",J5637="Non-lead - Other")))),"Non-Lead",
IF((OR((AND(G5637="Galvanized",J5637="Non-lead")),
(AND(G5637="Galvanized",J5637="Non-lead - Copper")),
(AND(G5637="Galvanized",J5637="Non-lead - Plastic")),
(AND(G5637="Galvanized",J5637="Non-lead")),
(AND(G5637="Galvanized",J5637="Non-lead - Other")))),"Non-Lead",
IF((OR((AND(G5637="Non-lead - Copper",H5637="No",J5637="Galvanized")),
(AND(G5637="Non-lead - Plastic",H5637="No",J5637="Galvanized")),
(AND(G5637="Non-lead",H5637="No",J5637="Galvanized")),
(AND(G5637="Galvanized",H5637="No",J5637="Galvanized")),
(AND(G5637="Non-lead - Other",H5637="No",J5637="Galvanized")))),"Non-lead",
IF((OR((AND(G5637="Unknown - Likely Lead",J5637="Unknown - Likely Lead")),
(AND(G5637="Unknown - Likely Lead",J5637="Unknown - Unlikely Lead")),
(AND(G5637="Unknown - Likely Lead",J5637="Unknown - Material Unknown")),
(AND(G5637="Unknown - Unlikely Lead",J5637="Unknown - Likely Lead")),
(AND(G5637="Unknown - Unlikely Lead",J5637="Unknown - Unlikely Lead")),
(AND(G5637="Unknown - Unlikely Lead",J5637="Unknown - Material Unknown")),
(AND(G5637="Unknown - Material Unknown",J5637="Unknown - Likely Lead")),
(AND(G5637="Unknown - Material Unknown",J5637="Unknown - Unlikely Lead")),
(AND(G5637="Unknown - Material Unknown",J5637="Unknown - Material Unknown")))),"Unknown",
IF((OR((AND(G5637="Unknown - Likely Lead",J5637="Non-lead - Copper")),
(AND(G5637="Unknown - Likely Lead",J5637="Non-lead - Plastic")),
(AND(G5637="Unknown - Likely Lead",J5637="Non-lead")),
(AND(G5637="Unknown - Likely Lead",J5637="Non-lead - Other")),
(AND(G5637="Unknown - Unlikely Lead",J5637="Non-lead - Copper")),
(AND(G5637="Unknown - Unlikely Lead",J5637="Non-lead - Plastic")),
(AND(G5637="Unknown - Unlikely Lead",J5637="Non-lead")),
(AND(G5637="Unknown - Unlikely Lead",J5637="Non-lead - Other")),
(AND(G5637="Unknown - Material Unknown",J5637="Non-lead - Copper")),
(AND(G5637="Unknown - Material Unknown",J5637="Non-lead - Plastic")),
(AND(G5637="Unknown - Material Unknown",J5637="Non-lead")),
(AND(G5637="Unknown - Material Unknown",J5637="Non-lead - Other")))),"Unknown",
IF((OR((AND(G5637="Non-lead - Copper",J5637="Unknown - Likely Lead")),
(AND(G5637="Non-lead - Copper",J5637="Unknown - Unlikely Lead")),
(AND(G5637="Non-lead - Copper",J5637="Unknown - Material Unknown")),
(AND(G5637="Non-lead - Plastic",J5637="Unknown - Likely Lead")),
(AND(G5637="Non-lead - Plastic",J5637="Unknown - Unlikely Lead")),
(AND(G5637="Non-lead - Plastic",J5637="Unknown - Material Unknown")),
(AND(G5637="Non-lead",J5637="Unknown - Likely Lead")),
(AND(G5637="Non-lead",J5637="Unknown - Unlikely Lead")),
(AND(G5637="Non-lead",J5637="Unknown - Material Unknown")),
(AND(G5637="Non-lead - Other",J5637="Unknown - Likely Lead")),
(AND(G5637="Non-Lead - Other",J5637="Unknown - Unlikely Lead")),
(AND(G5637="Non-Lead - Other",J5637="Unknown - Material Unknown")))),"Unknown",
IF((OR((AND(G5637="Galvanized",J5637="Unknown - Likely Lead")),
(AND(G5637="Galvanized",J5637="Unknown - Unlikely Lead")),
(AND(G5637="Galvanized",J5637="Unknown - Material Unknown")))),"Unknown",
IF((OR((AND(G5637="Galvanized",J5637="")))),"Galvanized Requiring Replacement",
IF((OR((AND(G5637="Non-lead - Copper",J5637="")),
(AND(G5637="Non-lead - Plastic",J5637="")),
(AND(G5637="Non-lead",J5637="")),
(AND(G5637="Non-lead - Other",J5637="")))),"Non-lead",
IF((OR((AND(G5637="Unknown - Likely Lead",J5637="")),
(AND(G5637="Unknown - Unlikely Lead",J5637="")),
(AND(G5637="Unknown - Material Unknown",J5637="")))),"Unknown",
""))))))))))))))))</f>
        <v>Non-Lead</v>
      </c>
      <c r="N5637" s="44" t="s">
        <v>39</v>
      </c>
    </row>
    <row r="5638" spans="1:14" x14ac:dyDescent="0.25">
      <c r="A5638" s="34" t="s">
        <v>13250</v>
      </c>
      <c r="B5638" s="35" t="s">
        <v>2705</v>
      </c>
      <c r="C5638" s="36" t="s">
        <v>12647</v>
      </c>
      <c r="D5638" s="36" t="s">
        <v>32</v>
      </c>
      <c r="E5638" s="36" t="s">
        <v>644</v>
      </c>
      <c r="F5638" s="37" t="s">
        <v>13251</v>
      </c>
      <c r="G5638" s="38" t="s">
        <v>35</v>
      </c>
      <c r="H5638" s="39" t="s">
        <v>39</v>
      </c>
      <c r="I5638" s="40" t="s">
        <v>63</v>
      </c>
      <c r="J5638" s="42" t="s">
        <v>38</v>
      </c>
      <c r="K5638" s="39" t="s">
        <v>63</v>
      </c>
      <c r="L5638" s="35"/>
      <c r="M5638" s="43" t="str">
        <f>IF((OR(G5638="Lead")),"Lead",
IF((OR(J5638="Lead")),"Lead",
IF((OR(G5638="Lead-lined galvanized")),"Lead",
IF((OR(J5638="Lead-lined galvanized")),"Lead",
IF((OR((AND(G5638="Unknown - Likely Lead",J5638="Galvanized")),
(AND(G5638="Unknown - Unlikely Lead",J5638="Galvanized")),
(AND(G5638="Unknown - Material Unknown",J5638="Galvanized")))),"Galvanized Requiring Replacement",
IF((OR((AND(G5638="Non-lead - Copper",H5638="Yes",J5638="Galvanized")),
(AND(G5638="Non-lead - Copper",H5638="Don't know",J5638="Galvanized")),
(AND(G5638="Non-lead - Copper",H5638="",J5638="Galvanized")),
(AND(G5638="Non-lead - Plastic",H5638="Yes",J5638="Galvanized")),
(AND(G5638="Non-lead - Plastic",H5638="Don't know",J5638="Galvanized")),
(AND(G5638="Non-lead - Plastic",H5638="",J5638="Galvanized")),
(AND(G5638="Non-lead",H5638="Yes",J5638="Galvanized")),
(AND(G5638="Non-lead",H5638="Don't know",J5638="Galvanized")),
(AND(G5638="Non-lead",H5638="",J5638="Galvanized")),
(AND(G5638="Non-lead - Other",H5638="Yes",J5638="Galvanized")),
(AND(G5638="Non-Lead - Other",H5638="Don't know",J5638="Galvanized")),
(AND(G5638="Galvanized",H5638="Yes",J5638="Galvanized")),
(AND(G5638="Galvanized",H5638="Don't know",J5638="Galvanized")),
(AND(G5638="Galvanized",H5638="",J5638="Galvanized")),
(AND(G5638="Non-Lead - Other",H5638="",J5638="Galvanized")))),"Galvanized Requiring Replacement",
IF((OR((AND(G5638="Non-lead - Copper",J5638="Non-lead - Copper")),
(AND(G5638="Non-lead - Copper",J5638="Non-lead - Plastic")),
(AND(G5638="Non-lead - Copper",J5638="Non-lead - Other")),
(AND(G5638="Non-lead - Copper",J5638="Non-lead")),
(AND(G5638="Non-lead - Plastic",J5638="Non-lead - Copper")),
(AND(G5638="Non-lead - Plastic",J5638="Non-lead - Plastic")),
(AND(G5638="Non-lead - Plastic",J5638="Non-lead - Other")),
(AND(G5638="Non-lead - Plastic",J5638="Non-lead")),
(AND(G5638="Non-lead",J5638="Non-lead - Copper")),
(AND(G5638="Non-lead",J5638="Non-lead - Plastic")),
(AND(G5638="Non-lead",J5638="Non-lead - Other")),
(AND(G5638="Non-lead",J5638="Non-lead")),
(AND(G5638="Non-lead - Other",J5638="Non-lead - Copper")),
(AND(G5638="Non-Lead - Other",J5638="Non-lead - Plastic")),
(AND(G5638="Non-Lead - Other",J5638="Non-lead")),
(AND(G5638="Non-Lead - Other",J5638="Non-lead - Other")))),"Non-Lead",
IF((OR((AND(G5638="Galvanized",J5638="Non-lead")),
(AND(G5638="Galvanized",J5638="Non-lead - Copper")),
(AND(G5638="Galvanized",J5638="Non-lead - Plastic")),
(AND(G5638="Galvanized",J5638="Non-lead")),
(AND(G5638="Galvanized",J5638="Non-lead - Other")))),"Non-Lead",
IF((OR((AND(G5638="Non-lead - Copper",H5638="No",J5638="Galvanized")),
(AND(G5638="Non-lead - Plastic",H5638="No",J5638="Galvanized")),
(AND(G5638="Non-lead",H5638="No",J5638="Galvanized")),
(AND(G5638="Galvanized",H5638="No",J5638="Galvanized")),
(AND(G5638="Non-lead - Other",H5638="No",J5638="Galvanized")))),"Non-lead",
IF((OR((AND(G5638="Unknown - Likely Lead",J5638="Unknown - Likely Lead")),
(AND(G5638="Unknown - Likely Lead",J5638="Unknown - Unlikely Lead")),
(AND(G5638="Unknown - Likely Lead",J5638="Unknown - Material Unknown")),
(AND(G5638="Unknown - Unlikely Lead",J5638="Unknown - Likely Lead")),
(AND(G5638="Unknown - Unlikely Lead",J5638="Unknown - Unlikely Lead")),
(AND(G5638="Unknown - Unlikely Lead",J5638="Unknown - Material Unknown")),
(AND(G5638="Unknown - Material Unknown",J5638="Unknown - Likely Lead")),
(AND(G5638="Unknown - Material Unknown",J5638="Unknown - Unlikely Lead")),
(AND(G5638="Unknown - Material Unknown",J5638="Unknown - Material Unknown")))),"Unknown",
IF((OR((AND(G5638="Unknown - Likely Lead",J5638="Non-lead - Copper")),
(AND(G5638="Unknown - Likely Lead",J5638="Non-lead - Plastic")),
(AND(G5638="Unknown - Likely Lead",J5638="Non-lead")),
(AND(G5638="Unknown - Likely Lead",J5638="Non-lead - Other")),
(AND(G5638="Unknown - Unlikely Lead",J5638="Non-lead - Copper")),
(AND(G5638="Unknown - Unlikely Lead",J5638="Non-lead - Plastic")),
(AND(G5638="Unknown - Unlikely Lead",J5638="Non-lead")),
(AND(G5638="Unknown - Unlikely Lead",J5638="Non-lead - Other")),
(AND(G5638="Unknown - Material Unknown",J5638="Non-lead - Copper")),
(AND(G5638="Unknown - Material Unknown",J5638="Non-lead - Plastic")),
(AND(G5638="Unknown - Material Unknown",J5638="Non-lead")),
(AND(G5638="Unknown - Material Unknown",J5638="Non-lead - Other")))),"Unknown",
IF((OR((AND(G5638="Non-lead - Copper",J5638="Unknown - Likely Lead")),
(AND(G5638="Non-lead - Copper",J5638="Unknown - Unlikely Lead")),
(AND(G5638="Non-lead - Copper",J5638="Unknown - Material Unknown")),
(AND(G5638="Non-lead - Plastic",J5638="Unknown - Likely Lead")),
(AND(G5638="Non-lead - Plastic",J5638="Unknown - Unlikely Lead")),
(AND(G5638="Non-lead - Plastic",J5638="Unknown - Material Unknown")),
(AND(G5638="Non-lead",J5638="Unknown - Likely Lead")),
(AND(G5638="Non-lead",J5638="Unknown - Unlikely Lead")),
(AND(G5638="Non-lead",J5638="Unknown - Material Unknown")),
(AND(G5638="Non-lead - Other",J5638="Unknown - Likely Lead")),
(AND(G5638="Non-Lead - Other",J5638="Unknown - Unlikely Lead")),
(AND(G5638="Non-Lead - Other",J5638="Unknown - Material Unknown")))),"Unknown",
IF((OR((AND(G5638="Galvanized",J5638="Unknown - Likely Lead")),
(AND(G5638="Galvanized",J5638="Unknown - Unlikely Lead")),
(AND(G5638="Galvanized",J5638="Unknown - Material Unknown")))),"Unknown",
IF((OR((AND(G5638="Galvanized",J5638="")))),"Galvanized Requiring Replacement",
IF((OR((AND(G5638="Non-lead - Copper",J5638="")),
(AND(G5638="Non-lead - Plastic",J5638="")),
(AND(G5638="Non-lead",J5638="")),
(AND(G5638="Non-lead - Other",J5638="")))),"Non-lead",
IF((OR((AND(G5638="Unknown - Likely Lead",J5638="")),
(AND(G5638="Unknown - Unlikely Lead",J5638="")),
(AND(G5638="Unknown - Material Unknown",J5638="")))),"Unknown",
""))))))))))))))))</f>
        <v>Non-Lead</v>
      </c>
      <c r="N5638" s="44" t="s">
        <v>39</v>
      </c>
    </row>
    <row r="5639" spans="1:14" x14ac:dyDescent="0.25">
      <c r="A5639" s="34" t="s">
        <v>13252</v>
      </c>
      <c r="B5639" s="35" t="s">
        <v>2909</v>
      </c>
      <c r="C5639" s="36" t="s">
        <v>13206</v>
      </c>
      <c r="D5639" s="36" t="s">
        <v>32</v>
      </c>
      <c r="E5639" s="36" t="s">
        <v>644</v>
      </c>
      <c r="F5639" s="37" t="s">
        <v>13253</v>
      </c>
      <c r="G5639" s="38" t="s">
        <v>35</v>
      </c>
      <c r="H5639" s="39" t="s">
        <v>39</v>
      </c>
      <c r="I5639" s="40" t="s">
        <v>63</v>
      </c>
      <c r="J5639" s="42" t="s">
        <v>38</v>
      </c>
      <c r="K5639" s="39" t="s">
        <v>63</v>
      </c>
      <c r="L5639" s="35"/>
      <c r="M5639" s="43" t="str">
        <f>IF((OR(G5639="Lead")),"Lead",
IF((OR(J5639="Lead")),"Lead",
IF((OR(G5639="Lead-lined galvanized")),"Lead",
IF((OR(J5639="Lead-lined galvanized")),"Lead",
IF((OR((AND(G5639="Unknown - Likely Lead",J5639="Galvanized")),
(AND(G5639="Unknown - Unlikely Lead",J5639="Galvanized")),
(AND(G5639="Unknown - Material Unknown",J5639="Galvanized")))),"Galvanized Requiring Replacement",
IF((OR((AND(G5639="Non-lead - Copper",H5639="Yes",J5639="Galvanized")),
(AND(G5639="Non-lead - Copper",H5639="Don't know",J5639="Galvanized")),
(AND(G5639="Non-lead - Copper",H5639="",J5639="Galvanized")),
(AND(G5639="Non-lead - Plastic",H5639="Yes",J5639="Galvanized")),
(AND(G5639="Non-lead - Plastic",H5639="Don't know",J5639="Galvanized")),
(AND(G5639="Non-lead - Plastic",H5639="",J5639="Galvanized")),
(AND(G5639="Non-lead",H5639="Yes",J5639="Galvanized")),
(AND(G5639="Non-lead",H5639="Don't know",J5639="Galvanized")),
(AND(G5639="Non-lead",H5639="",J5639="Galvanized")),
(AND(G5639="Non-lead - Other",H5639="Yes",J5639="Galvanized")),
(AND(G5639="Non-Lead - Other",H5639="Don't know",J5639="Galvanized")),
(AND(G5639="Galvanized",H5639="Yes",J5639="Galvanized")),
(AND(G5639="Galvanized",H5639="Don't know",J5639="Galvanized")),
(AND(G5639="Galvanized",H5639="",J5639="Galvanized")),
(AND(G5639="Non-Lead - Other",H5639="",J5639="Galvanized")))),"Galvanized Requiring Replacement",
IF((OR((AND(G5639="Non-lead - Copper",J5639="Non-lead - Copper")),
(AND(G5639="Non-lead - Copper",J5639="Non-lead - Plastic")),
(AND(G5639="Non-lead - Copper",J5639="Non-lead - Other")),
(AND(G5639="Non-lead - Copper",J5639="Non-lead")),
(AND(G5639="Non-lead - Plastic",J5639="Non-lead - Copper")),
(AND(G5639="Non-lead - Plastic",J5639="Non-lead - Plastic")),
(AND(G5639="Non-lead - Plastic",J5639="Non-lead - Other")),
(AND(G5639="Non-lead - Plastic",J5639="Non-lead")),
(AND(G5639="Non-lead",J5639="Non-lead - Copper")),
(AND(G5639="Non-lead",J5639="Non-lead - Plastic")),
(AND(G5639="Non-lead",J5639="Non-lead - Other")),
(AND(G5639="Non-lead",J5639="Non-lead")),
(AND(G5639="Non-lead - Other",J5639="Non-lead - Copper")),
(AND(G5639="Non-Lead - Other",J5639="Non-lead - Plastic")),
(AND(G5639="Non-Lead - Other",J5639="Non-lead")),
(AND(G5639="Non-Lead - Other",J5639="Non-lead - Other")))),"Non-Lead",
IF((OR((AND(G5639="Galvanized",J5639="Non-lead")),
(AND(G5639="Galvanized",J5639="Non-lead - Copper")),
(AND(G5639="Galvanized",J5639="Non-lead - Plastic")),
(AND(G5639="Galvanized",J5639="Non-lead")),
(AND(G5639="Galvanized",J5639="Non-lead - Other")))),"Non-Lead",
IF((OR((AND(G5639="Non-lead - Copper",H5639="No",J5639="Galvanized")),
(AND(G5639="Non-lead - Plastic",H5639="No",J5639="Galvanized")),
(AND(G5639="Non-lead",H5639="No",J5639="Galvanized")),
(AND(G5639="Galvanized",H5639="No",J5639="Galvanized")),
(AND(G5639="Non-lead - Other",H5639="No",J5639="Galvanized")))),"Non-lead",
IF((OR((AND(G5639="Unknown - Likely Lead",J5639="Unknown - Likely Lead")),
(AND(G5639="Unknown - Likely Lead",J5639="Unknown - Unlikely Lead")),
(AND(G5639="Unknown - Likely Lead",J5639="Unknown - Material Unknown")),
(AND(G5639="Unknown - Unlikely Lead",J5639="Unknown - Likely Lead")),
(AND(G5639="Unknown - Unlikely Lead",J5639="Unknown - Unlikely Lead")),
(AND(G5639="Unknown - Unlikely Lead",J5639="Unknown - Material Unknown")),
(AND(G5639="Unknown - Material Unknown",J5639="Unknown - Likely Lead")),
(AND(G5639="Unknown - Material Unknown",J5639="Unknown - Unlikely Lead")),
(AND(G5639="Unknown - Material Unknown",J5639="Unknown - Material Unknown")))),"Unknown",
IF((OR((AND(G5639="Unknown - Likely Lead",J5639="Non-lead - Copper")),
(AND(G5639="Unknown - Likely Lead",J5639="Non-lead - Plastic")),
(AND(G5639="Unknown - Likely Lead",J5639="Non-lead")),
(AND(G5639="Unknown - Likely Lead",J5639="Non-lead - Other")),
(AND(G5639="Unknown - Unlikely Lead",J5639="Non-lead - Copper")),
(AND(G5639="Unknown - Unlikely Lead",J5639="Non-lead - Plastic")),
(AND(G5639="Unknown - Unlikely Lead",J5639="Non-lead")),
(AND(G5639="Unknown - Unlikely Lead",J5639="Non-lead - Other")),
(AND(G5639="Unknown - Material Unknown",J5639="Non-lead - Copper")),
(AND(G5639="Unknown - Material Unknown",J5639="Non-lead - Plastic")),
(AND(G5639="Unknown - Material Unknown",J5639="Non-lead")),
(AND(G5639="Unknown - Material Unknown",J5639="Non-lead - Other")))),"Unknown",
IF((OR((AND(G5639="Non-lead - Copper",J5639="Unknown - Likely Lead")),
(AND(G5639="Non-lead - Copper",J5639="Unknown - Unlikely Lead")),
(AND(G5639="Non-lead - Copper",J5639="Unknown - Material Unknown")),
(AND(G5639="Non-lead - Plastic",J5639="Unknown - Likely Lead")),
(AND(G5639="Non-lead - Plastic",J5639="Unknown - Unlikely Lead")),
(AND(G5639="Non-lead - Plastic",J5639="Unknown - Material Unknown")),
(AND(G5639="Non-lead",J5639="Unknown - Likely Lead")),
(AND(G5639="Non-lead",J5639="Unknown - Unlikely Lead")),
(AND(G5639="Non-lead",J5639="Unknown - Material Unknown")),
(AND(G5639="Non-lead - Other",J5639="Unknown - Likely Lead")),
(AND(G5639="Non-Lead - Other",J5639="Unknown - Unlikely Lead")),
(AND(G5639="Non-Lead - Other",J5639="Unknown - Material Unknown")))),"Unknown",
IF((OR((AND(G5639="Galvanized",J5639="Unknown - Likely Lead")),
(AND(G5639="Galvanized",J5639="Unknown - Unlikely Lead")),
(AND(G5639="Galvanized",J5639="Unknown - Material Unknown")))),"Unknown",
IF((OR((AND(G5639="Galvanized",J5639="")))),"Galvanized Requiring Replacement",
IF((OR((AND(G5639="Non-lead - Copper",J5639="")),
(AND(G5639="Non-lead - Plastic",J5639="")),
(AND(G5639="Non-lead",J5639="")),
(AND(G5639="Non-lead - Other",J5639="")))),"Non-lead",
IF((OR((AND(G5639="Unknown - Likely Lead",J5639="")),
(AND(G5639="Unknown - Unlikely Lead",J5639="")),
(AND(G5639="Unknown - Material Unknown",J5639="")))),"Unknown",
""))))))))))))))))</f>
        <v>Non-Lead</v>
      </c>
      <c r="N5639" s="44" t="s">
        <v>39</v>
      </c>
    </row>
    <row r="5640" spans="1:14" x14ac:dyDescent="0.25">
      <c r="A5640" s="34" t="s">
        <v>13254</v>
      </c>
      <c r="B5640" s="35" t="s">
        <v>2918</v>
      </c>
      <c r="C5640" s="36" t="s">
        <v>12647</v>
      </c>
      <c r="D5640" s="36" t="s">
        <v>32</v>
      </c>
      <c r="E5640" s="36" t="s">
        <v>644</v>
      </c>
      <c r="F5640" s="37" t="s">
        <v>13255</v>
      </c>
      <c r="G5640" s="38" t="s">
        <v>35</v>
      </c>
      <c r="H5640" s="39" t="s">
        <v>39</v>
      </c>
      <c r="I5640" s="40" t="s">
        <v>63</v>
      </c>
      <c r="J5640" s="42" t="s">
        <v>38</v>
      </c>
      <c r="K5640" s="39" t="s">
        <v>63</v>
      </c>
      <c r="L5640" s="35"/>
      <c r="M5640" s="43" t="str">
        <f>IF((OR(G5640="Lead")),"Lead",
IF((OR(J5640="Lead")),"Lead",
IF((OR(G5640="Lead-lined galvanized")),"Lead",
IF((OR(J5640="Lead-lined galvanized")),"Lead",
IF((OR((AND(G5640="Unknown - Likely Lead",J5640="Galvanized")),
(AND(G5640="Unknown - Unlikely Lead",J5640="Galvanized")),
(AND(G5640="Unknown - Material Unknown",J5640="Galvanized")))),"Galvanized Requiring Replacement",
IF((OR((AND(G5640="Non-lead - Copper",H5640="Yes",J5640="Galvanized")),
(AND(G5640="Non-lead - Copper",H5640="Don't know",J5640="Galvanized")),
(AND(G5640="Non-lead - Copper",H5640="",J5640="Galvanized")),
(AND(G5640="Non-lead - Plastic",H5640="Yes",J5640="Galvanized")),
(AND(G5640="Non-lead - Plastic",H5640="Don't know",J5640="Galvanized")),
(AND(G5640="Non-lead - Plastic",H5640="",J5640="Galvanized")),
(AND(G5640="Non-lead",H5640="Yes",J5640="Galvanized")),
(AND(G5640="Non-lead",H5640="Don't know",J5640="Galvanized")),
(AND(G5640="Non-lead",H5640="",J5640="Galvanized")),
(AND(G5640="Non-lead - Other",H5640="Yes",J5640="Galvanized")),
(AND(G5640="Non-Lead - Other",H5640="Don't know",J5640="Galvanized")),
(AND(G5640="Galvanized",H5640="Yes",J5640="Galvanized")),
(AND(G5640="Galvanized",H5640="Don't know",J5640="Galvanized")),
(AND(G5640="Galvanized",H5640="",J5640="Galvanized")),
(AND(G5640="Non-Lead - Other",H5640="",J5640="Galvanized")))),"Galvanized Requiring Replacement",
IF((OR((AND(G5640="Non-lead - Copper",J5640="Non-lead - Copper")),
(AND(G5640="Non-lead - Copper",J5640="Non-lead - Plastic")),
(AND(G5640="Non-lead - Copper",J5640="Non-lead - Other")),
(AND(G5640="Non-lead - Copper",J5640="Non-lead")),
(AND(G5640="Non-lead - Plastic",J5640="Non-lead - Copper")),
(AND(G5640="Non-lead - Plastic",J5640="Non-lead - Plastic")),
(AND(G5640="Non-lead - Plastic",J5640="Non-lead - Other")),
(AND(G5640="Non-lead - Plastic",J5640="Non-lead")),
(AND(G5640="Non-lead",J5640="Non-lead - Copper")),
(AND(G5640="Non-lead",J5640="Non-lead - Plastic")),
(AND(G5640="Non-lead",J5640="Non-lead - Other")),
(AND(G5640="Non-lead",J5640="Non-lead")),
(AND(G5640="Non-lead - Other",J5640="Non-lead - Copper")),
(AND(G5640="Non-Lead - Other",J5640="Non-lead - Plastic")),
(AND(G5640="Non-Lead - Other",J5640="Non-lead")),
(AND(G5640="Non-Lead - Other",J5640="Non-lead - Other")))),"Non-Lead",
IF((OR((AND(G5640="Galvanized",J5640="Non-lead")),
(AND(G5640="Galvanized",J5640="Non-lead - Copper")),
(AND(G5640="Galvanized",J5640="Non-lead - Plastic")),
(AND(G5640="Galvanized",J5640="Non-lead")),
(AND(G5640="Galvanized",J5640="Non-lead - Other")))),"Non-Lead",
IF((OR((AND(G5640="Non-lead - Copper",H5640="No",J5640="Galvanized")),
(AND(G5640="Non-lead - Plastic",H5640="No",J5640="Galvanized")),
(AND(G5640="Non-lead",H5640="No",J5640="Galvanized")),
(AND(G5640="Galvanized",H5640="No",J5640="Galvanized")),
(AND(G5640="Non-lead - Other",H5640="No",J5640="Galvanized")))),"Non-lead",
IF((OR((AND(G5640="Unknown - Likely Lead",J5640="Unknown - Likely Lead")),
(AND(G5640="Unknown - Likely Lead",J5640="Unknown - Unlikely Lead")),
(AND(G5640="Unknown - Likely Lead",J5640="Unknown - Material Unknown")),
(AND(G5640="Unknown - Unlikely Lead",J5640="Unknown - Likely Lead")),
(AND(G5640="Unknown - Unlikely Lead",J5640="Unknown - Unlikely Lead")),
(AND(G5640="Unknown - Unlikely Lead",J5640="Unknown - Material Unknown")),
(AND(G5640="Unknown - Material Unknown",J5640="Unknown - Likely Lead")),
(AND(G5640="Unknown - Material Unknown",J5640="Unknown - Unlikely Lead")),
(AND(G5640="Unknown - Material Unknown",J5640="Unknown - Material Unknown")))),"Unknown",
IF((OR((AND(G5640="Unknown - Likely Lead",J5640="Non-lead - Copper")),
(AND(G5640="Unknown - Likely Lead",J5640="Non-lead - Plastic")),
(AND(G5640="Unknown - Likely Lead",J5640="Non-lead")),
(AND(G5640="Unknown - Likely Lead",J5640="Non-lead - Other")),
(AND(G5640="Unknown - Unlikely Lead",J5640="Non-lead - Copper")),
(AND(G5640="Unknown - Unlikely Lead",J5640="Non-lead - Plastic")),
(AND(G5640="Unknown - Unlikely Lead",J5640="Non-lead")),
(AND(G5640="Unknown - Unlikely Lead",J5640="Non-lead - Other")),
(AND(G5640="Unknown - Material Unknown",J5640="Non-lead - Copper")),
(AND(G5640="Unknown - Material Unknown",J5640="Non-lead - Plastic")),
(AND(G5640="Unknown - Material Unknown",J5640="Non-lead")),
(AND(G5640="Unknown - Material Unknown",J5640="Non-lead - Other")))),"Unknown",
IF((OR((AND(G5640="Non-lead - Copper",J5640="Unknown - Likely Lead")),
(AND(G5640="Non-lead - Copper",J5640="Unknown - Unlikely Lead")),
(AND(G5640="Non-lead - Copper",J5640="Unknown - Material Unknown")),
(AND(G5640="Non-lead - Plastic",J5640="Unknown - Likely Lead")),
(AND(G5640="Non-lead - Plastic",J5640="Unknown - Unlikely Lead")),
(AND(G5640="Non-lead - Plastic",J5640="Unknown - Material Unknown")),
(AND(G5640="Non-lead",J5640="Unknown - Likely Lead")),
(AND(G5640="Non-lead",J5640="Unknown - Unlikely Lead")),
(AND(G5640="Non-lead",J5640="Unknown - Material Unknown")),
(AND(G5640="Non-lead - Other",J5640="Unknown - Likely Lead")),
(AND(G5640="Non-Lead - Other",J5640="Unknown - Unlikely Lead")),
(AND(G5640="Non-Lead - Other",J5640="Unknown - Material Unknown")))),"Unknown",
IF((OR((AND(G5640="Galvanized",J5640="Unknown - Likely Lead")),
(AND(G5640="Galvanized",J5640="Unknown - Unlikely Lead")),
(AND(G5640="Galvanized",J5640="Unknown - Material Unknown")))),"Unknown",
IF((OR((AND(G5640="Galvanized",J5640="")))),"Galvanized Requiring Replacement",
IF((OR((AND(G5640="Non-lead - Copper",J5640="")),
(AND(G5640="Non-lead - Plastic",J5640="")),
(AND(G5640="Non-lead",J5640="")),
(AND(G5640="Non-lead - Other",J5640="")))),"Non-lead",
IF((OR((AND(G5640="Unknown - Likely Lead",J5640="")),
(AND(G5640="Unknown - Unlikely Lead",J5640="")),
(AND(G5640="Unknown - Material Unknown",J5640="")))),"Unknown",
""))))))))))))))))</f>
        <v>Non-Lead</v>
      </c>
      <c r="N5640" s="44" t="s">
        <v>39</v>
      </c>
    </row>
    <row r="5641" spans="1:14" x14ac:dyDescent="0.25">
      <c r="A5641" s="34" t="s">
        <v>13256</v>
      </c>
      <c r="B5641" s="35" t="s">
        <v>7421</v>
      </c>
      <c r="C5641" s="36" t="s">
        <v>12647</v>
      </c>
      <c r="D5641" s="36" t="s">
        <v>32</v>
      </c>
      <c r="E5641" s="36" t="s">
        <v>644</v>
      </c>
      <c r="F5641" s="37" t="s">
        <v>13257</v>
      </c>
      <c r="G5641" s="38" t="s">
        <v>35</v>
      </c>
      <c r="H5641" s="39" t="s">
        <v>39</v>
      </c>
      <c r="I5641" s="40" t="s">
        <v>63</v>
      </c>
      <c r="J5641" s="42" t="s">
        <v>38</v>
      </c>
      <c r="K5641" s="39" t="s">
        <v>63</v>
      </c>
      <c r="L5641" s="35"/>
      <c r="M5641" s="43" t="str">
        <f>IF((OR(G5641="Lead")),"Lead",
IF((OR(J5641="Lead")),"Lead",
IF((OR(G5641="Lead-lined galvanized")),"Lead",
IF((OR(J5641="Lead-lined galvanized")),"Lead",
IF((OR((AND(G5641="Unknown - Likely Lead",J5641="Galvanized")),
(AND(G5641="Unknown - Unlikely Lead",J5641="Galvanized")),
(AND(G5641="Unknown - Material Unknown",J5641="Galvanized")))),"Galvanized Requiring Replacement",
IF((OR((AND(G5641="Non-lead - Copper",H5641="Yes",J5641="Galvanized")),
(AND(G5641="Non-lead - Copper",H5641="Don't know",J5641="Galvanized")),
(AND(G5641="Non-lead - Copper",H5641="",J5641="Galvanized")),
(AND(G5641="Non-lead - Plastic",H5641="Yes",J5641="Galvanized")),
(AND(G5641="Non-lead - Plastic",H5641="Don't know",J5641="Galvanized")),
(AND(G5641="Non-lead - Plastic",H5641="",J5641="Galvanized")),
(AND(G5641="Non-lead",H5641="Yes",J5641="Galvanized")),
(AND(G5641="Non-lead",H5641="Don't know",J5641="Galvanized")),
(AND(G5641="Non-lead",H5641="",J5641="Galvanized")),
(AND(G5641="Non-lead - Other",H5641="Yes",J5641="Galvanized")),
(AND(G5641="Non-Lead - Other",H5641="Don't know",J5641="Galvanized")),
(AND(G5641="Galvanized",H5641="Yes",J5641="Galvanized")),
(AND(G5641="Galvanized",H5641="Don't know",J5641="Galvanized")),
(AND(G5641="Galvanized",H5641="",J5641="Galvanized")),
(AND(G5641="Non-Lead - Other",H5641="",J5641="Galvanized")))),"Galvanized Requiring Replacement",
IF((OR((AND(G5641="Non-lead - Copper",J5641="Non-lead - Copper")),
(AND(G5641="Non-lead - Copper",J5641="Non-lead - Plastic")),
(AND(G5641="Non-lead - Copper",J5641="Non-lead - Other")),
(AND(G5641="Non-lead - Copper",J5641="Non-lead")),
(AND(G5641="Non-lead - Plastic",J5641="Non-lead - Copper")),
(AND(G5641="Non-lead - Plastic",J5641="Non-lead - Plastic")),
(AND(G5641="Non-lead - Plastic",J5641="Non-lead - Other")),
(AND(G5641="Non-lead - Plastic",J5641="Non-lead")),
(AND(G5641="Non-lead",J5641="Non-lead - Copper")),
(AND(G5641="Non-lead",J5641="Non-lead - Plastic")),
(AND(G5641="Non-lead",J5641="Non-lead - Other")),
(AND(G5641="Non-lead",J5641="Non-lead")),
(AND(G5641="Non-lead - Other",J5641="Non-lead - Copper")),
(AND(G5641="Non-Lead - Other",J5641="Non-lead - Plastic")),
(AND(G5641="Non-Lead - Other",J5641="Non-lead")),
(AND(G5641="Non-Lead - Other",J5641="Non-lead - Other")))),"Non-Lead",
IF((OR((AND(G5641="Galvanized",J5641="Non-lead")),
(AND(G5641="Galvanized",J5641="Non-lead - Copper")),
(AND(G5641="Galvanized",J5641="Non-lead - Plastic")),
(AND(G5641="Galvanized",J5641="Non-lead")),
(AND(G5641="Galvanized",J5641="Non-lead - Other")))),"Non-Lead",
IF((OR((AND(G5641="Non-lead - Copper",H5641="No",J5641="Galvanized")),
(AND(G5641="Non-lead - Plastic",H5641="No",J5641="Galvanized")),
(AND(G5641="Non-lead",H5641="No",J5641="Galvanized")),
(AND(G5641="Galvanized",H5641="No",J5641="Galvanized")),
(AND(G5641="Non-lead - Other",H5641="No",J5641="Galvanized")))),"Non-lead",
IF((OR((AND(G5641="Unknown - Likely Lead",J5641="Unknown - Likely Lead")),
(AND(G5641="Unknown - Likely Lead",J5641="Unknown - Unlikely Lead")),
(AND(G5641="Unknown - Likely Lead",J5641="Unknown - Material Unknown")),
(AND(G5641="Unknown - Unlikely Lead",J5641="Unknown - Likely Lead")),
(AND(G5641="Unknown - Unlikely Lead",J5641="Unknown - Unlikely Lead")),
(AND(G5641="Unknown - Unlikely Lead",J5641="Unknown - Material Unknown")),
(AND(G5641="Unknown - Material Unknown",J5641="Unknown - Likely Lead")),
(AND(G5641="Unknown - Material Unknown",J5641="Unknown - Unlikely Lead")),
(AND(G5641="Unknown - Material Unknown",J5641="Unknown - Material Unknown")))),"Unknown",
IF((OR((AND(G5641="Unknown - Likely Lead",J5641="Non-lead - Copper")),
(AND(G5641="Unknown - Likely Lead",J5641="Non-lead - Plastic")),
(AND(G5641="Unknown - Likely Lead",J5641="Non-lead")),
(AND(G5641="Unknown - Likely Lead",J5641="Non-lead - Other")),
(AND(G5641="Unknown - Unlikely Lead",J5641="Non-lead - Copper")),
(AND(G5641="Unknown - Unlikely Lead",J5641="Non-lead - Plastic")),
(AND(G5641="Unknown - Unlikely Lead",J5641="Non-lead")),
(AND(G5641="Unknown - Unlikely Lead",J5641="Non-lead - Other")),
(AND(G5641="Unknown - Material Unknown",J5641="Non-lead - Copper")),
(AND(G5641="Unknown - Material Unknown",J5641="Non-lead - Plastic")),
(AND(G5641="Unknown - Material Unknown",J5641="Non-lead")),
(AND(G5641="Unknown - Material Unknown",J5641="Non-lead - Other")))),"Unknown",
IF((OR((AND(G5641="Non-lead - Copper",J5641="Unknown - Likely Lead")),
(AND(G5641="Non-lead - Copper",J5641="Unknown - Unlikely Lead")),
(AND(G5641="Non-lead - Copper",J5641="Unknown - Material Unknown")),
(AND(G5641="Non-lead - Plastic",J5641="Unknown - Likely Lead")),
(AND(G5641="Non-lead - Plastic",J5641="Unknown - Unlikely Lead")),
(AND(G5641="Non-lead - Plastic",J5641="Unknown - Material Unknown")),
(AND(G5641="Non-lead",J5641="Unknown - Likely Lead")),
(AND(G5641="Non-lead",J5641="Unknown - Unlikely Lead")),
(AND(G5641="Non-lead",J5641="Unknown - Material Unknown")),
(AND(G5641="Non-lead - Other",J5641="Unknown - Likely Lead")),
(AND(G5641="Non-Lead - Other",J5641="Unknown - Unlikely Lead")),
(AND(G5641="Non-Lead - Other",J5641="Unknown - Material Unknown")))),"Unknown",
IF((OR((AND(G5641="Galvanized",J5641="Unknown - Likely Lead")),
(AND(G5641="Galvanized",J5641="Unknown - Unlikely Lead")),
(AND(G5641="Galvanized",J5641="Unknown - Material Unknown")))),"Unknown",
IF((OR((AND(G5641="Galvanized",J5641="")))),"Galvanized Requiring Replacement",
IF((OR((AND(G5641="Non-lead - Copper",J5641="")),
(AND(G5641="Non-lead - Plastic",J5641="")),
(AND(G5641="Non-lead",J5641="")),
(AND(G5641="Non-lead - Other",J5641="")))),"Non-lead",
IF((OR((AND(G5641="Unknown - Likely Lead",J5641="")),
(AND(G5641="Unknown - Unlikely Lead",J5641="")),
(AND(G5641="Unknown - Material Unknown",J5641="")))),"Unknown",
""))))))))))))))))</f>
        <v>Non-Lead</v>
      </c>
      <c r="N5641" s="44" t="s">
        <v>39</v>
      </c>
    </row>
    <row r="5642" spans="1:14" x14ac:dyDescent="0.25">
      <c r="A5642" s="34" t="s">
        <v>13258</v>
      </c>
      <c r="B5642" s="35" t="s">
        <v>8275</v>
      </c>
      <c r="C5642" s="36" t="s">
        <v>12647</v>
      </c>
      <c r="D5642" s="36" t="s">
        <v>32</v>
      </c>
      <c r="E5642" s="36" t="s">
        <v>644</v>
      </c>
      <c r="F5642" s="37" t="s">
        <v>13259</v>
      </c>
      <c r="G5642" s="38" t="s">
        <v>35</v>
      </c>
      <c r="H5642" s="39" t="s">
        <v>39</v>
      </c>
      <c r="I5642" s="40" t="s">
        <v>63</v>
      </c>
      <c r="J5642" s="42" t="s">
        <v>38</v>
      </c>
      <c r="K5642" s="39" t="s">
        <v>63</v>
      </c>
      <c r="L5642" s="35"/>
      <c r="M5642" s="43" t="str">
        <f>IF((OR(G5642="Lead")),"Lead",
IF((OR(J5642="Lead")),"Lead",
IF((OR(G5642="Lead-lined galvanized")),"Lead",
IF((OR(J5642="Lead-lined galvanized")),"Lead",
IF((OR((AND(G5642="Unknown - Likely Lead",J5642="Galvanized")),
(AND(G5642="Unknown - Unlikely Lead",J5642="Galvanized")),
(AND(G5642="Unknown - Material Unknown",J5642="Galvanized")))),"Galvanized Requiring Replacement",
IF((OR((AND(G5642="Non-lead - Copper",H5642="Yes",J5642="Galvanized")),
(AND(G5642="Non-lead - Copper",H5642="Don't know",J5642="Galvanized")),
(AND(G5642="Non-lead - Copper",H5642="",J5642="Galvanized")),
(AND(G5642="Non-lead - Plastic",H5642="Yes",J5642="Galvanized")),
(AND(G5642="Non-lead - Plastic",H5642="Don't know",J5642="Galvanized")),
(AND(G5642="Non-lead - Plastic",H5642="",J5642="Galvanized")),
(AND(G5642="Non-lead",H5642="Yes",J5642="Galvanized")),
(AND(G5642="Non-lead",H5642="Don't know",J5642="Galvanized")),
(AND(G5642="Non-lead",H5642="",J5642="Galvanized")),
(AND(G5642="Non-lead - Other",H5642="Yes",J5642="Galvanized")),
(AND(G5642="Non-Lead - Other",H5642="Don't know",J5642="Galvanized")),
(AND(G5642="Galvanized",H5642="Yes",J5642="Galvanized")),
(AND(G5642="Galvanized",H5642="Don't know",J5642="Galvanized")),
(AND(G5642="Galvanized",H5642="",J5642="Galvanized")),
(AND(G5642="Non-Lead - Other",H5642="",J5642="Galvanized")))),"Galvanized Requiring Replacement",
IF((OR((AND(G5642="Non-lead - Copper",J5642="Non-lead - Copper")),
(AND(G5642="Non-lead - Copper",J5642="Non-lead - Plastic")),
(AND(G5642="Non-lead - Copper",J5642="Non-lead - Other")),
(AND(G5642="Non-lead - Copper",J5642="Non-lead")),
(AND(G5642="Non-lead - Plastic",J5642="Non-lead - Copper")),
(AND(G5642="Non-lead - Plastic",J5642="Non-lead - Plastic")),
(AND(G5642="Non-lead - Plastic",J5642="Non-lead - Other")),
(AND(G5642="Non-lead - Plastic",J5642="Non-lead")),
(AND(G5642="Non-lead",J5642="Non-lead - Copper")),
(AND(G5642="Non-lead",J5642="Non-lead - Plastic")),
(AND(G5642="Non-lead",J5642="Non-lead - Other")),
(AND(G5642="Non-lead",J5642="Non-lead")),
(AND(G5642="Non-lead - Other",J5642="Non-lead - Copper")),
(AND(G5642="Non-Lead - Other",J5642="Non-lead - Plastic")),
(AND(G5642="Non-Lead - Other",J5642="Non-lead")),
(AND(G5642="Non-Lead - Other",J5642="Non-lead - Other")))),"Non-Lead",
IF((OR((AND(G5642="Galvanized",J5642="Non-lead")),
(AND(G5642="Galvanized",J5642="Non-lead - Copper")),
(AND(G5642="Galvanized",J5642="Non-lead - Plastic")),
(AND(G5642="Galvanized",J5642="Non-lead")),
(AND(G5642="Galvanized",J5642="Non-lead - Other")))),"Non-Lead",
IF((OR((AND(G5642="Non-lead - Copper",H5642="No",J5642="Galvanized")),
(AND(G5642="Non-lead - Plastic",H5642="No",J5642="Galvanized")),
(AND(G5642="Non-lead",H5642="No",J5642="Galvanized")),
(AND(G5642="Galvanized",H5642="No",J5642="Galvanized")),
(AND(G5642="Non-lead - Other",H5642="No",J5642="Galvanized")))),"Non-lead",
IF((OR((AND(G5642="Unknown - Likely Lead",J5642="Unknown - Likely Lead")),
(AND(G5642="Unknown - Likely Lead",J5642="Unknown - Unlikely Lead")),
(AND(G5642="Unknown - Likely Lead",J5642="Unknown - Material Unknown")),
(AND(G5642="Unknown - Unlikely Lead",J5642="Unknown - Likely Lead")),
(AND(G5642="Unknown - Unlikely Lead",J5642="Unknown - Unlikely Lead")),
(AND(G5642="Unknown - Unlikely Lead",J5642="Unknown - Material Unknown")),
(AND(G5642="Unknown - Material Unknown",J5642="Unknown - Likely Lead")),
(AND(G5642="Unknown - Material Unknown",J5642="Unknown - Unlikely Lead")),
(AND(G5642="Unknown - Material Unknown",J5642="Unknown - Material Unknown")))),"Unknown",
IF((OR((AND(G5642="Unknown - Likely Lead",J5642="Non-lead - Copper")),
(AND(G5642="Unknown - Likely Lead",J5642="Non-lead - Plastic")),
(AND(G5642="Unknown - Likely Lead",J5642="Non-lead")),
(AND(G5642="Unknown - Likely Lead",J5642="Non-lead - Other")),
(AND(G5642="Unknown - Unlikely Lead",J5642="Non-lead - Copper")),
(AND(G5642="Unknown - Unlikely Lead",J5642="Non-lead - Plastic")),
(AND(G5642="Unknown - Unlikely Lead",J5642="Non-lead")),
(AND(G5642="Unknown - Unlikely Lead",J5642="Non-lead - Other")),
(AND(G5642="Unknown - Material Unknown",J5642="Non-lead - Copper")),
(AND(G5642="Unknown - Material Unknown",J5642="Non-lead - Plastic")),
(AND(G5642="Unknown - Material Unknown",J5642="Non-lead")),
(AND(G5642="Unknown - Material Unknown",J5642="Non-lead - Other")))),"Unknown",
IF((OR((AND(G5642="Non-lead - Copper",J5642="Unknown - Likely Lead")),
(AND(G5642="Non-lead - Copper",J5642="Unknown - Unlikely Lead")),
(AND(G5642="Non-lead - Copper",J5642="Unknown - Material Unknown")),
(AND(G5642="Non-lead - Plastic",J5642="Unknown - Likely Lead")),
(AND(G5642="Non-lead - Plastic",J5642="Unknown - Unlikely Lead")),
(AND(G5642="Non-lead - Plastic",J5642="Unknown - Material Unknown")),
(AND(G5642="Non-lead",J5642="Unknown - Likely Lead")),
(AND(G5642="Non-lead",J5642="Unknown - Unlikely Lead")),
(AND(G5642="Non-lead",J5642="Unknown - Material Unknown")),
(AND(G5642="Non-lead - Other",J5642="Unknown - Likely Lead")),
(AND(G5642="Non-Lead - Other",J5642="Unknown - Unlikely Lead")),
(AND(G5642="Non-Lead - Other",J5642="Unknown - Material Unknown")))),"Unknown",
IF((OR((AND(G5642="Galvanized",J5642="Unknown - Likely Lead")),
(AND(G5642="Galvanized",J5642="Unknown - Unlikely Lead")),
(AND(G5642="Galvanized",J5642="Unknown - Material Unknown")))),"Unknown",
IF((OR((AND(G5642="Galvanized",J5642="")))),"Galvanized Requiring Replacement",
IF((OR((AND(G5642="Non-lead - Copper",J5642="")),
(AND(G5642="Non-lead - Plastic",J5642="")),
(AND(G5642="Non-lead",J5642="")),
(AND(G5642="Non-lead - Other",J5642="")))),"Non-lead",
IF((OR((AND(G5642="Unknown - Likely Lead",J5642="")),
(AND(G5642="Unknown - Unlikely Lead",J5642="")),
(AND(G5642="Unknown - Material Unknown",J5642="")))),"Unknown",
""))))))))))))))))</f>
        <v>Non-Lead</v>
      </c>
      <c r="N5642" s="44" t="s">
        <v>39</v>
      </c>
    </row>
    <row r="5643" spans="1:14" x14ac:dyDescent="0.25">
      <c r="A5643" s="34" t="s">
        <v>13260</v>
      </c>
      <c r="B5643" s="35" t="s">
        <v>7471</v>
      </c>
      <c r="C5643" s="36" t="s">
        <v>12647</v>
      </c>
      <c r="D5643" s="36" t="s">
        <v>32</v>
      </c>
      <c r="E5643" s="36" t="s">
        <v>644</v>
      </c>
      <c r="F5643" s="37" t="s">
        <v>13261</v>
      </c>
      <c r="G5643" s="38" t="s">
        <v>35</v>
      </c>
      <c r="H5643" s="39" t="s">
        <v>39</v>
      </c>
      <c r="I5643" s="40" t="s">
        <v>63</v>
      </c>
      <c r="J5643" s="42" t="s">
        <v>38</v>
      </c>
      <c r="K5643" s="39" t="s">
        <v>63</v>
      </c>
      <c r="L5643" s="35"/>
      <c r="M5643" s="43" t="str">
        <f>IF((OR(G5643="Lead")),"Lead",
IF((OR(J5643="Lead")),"Lead",
IF((OR(G5643="Lead-lined galvanized")),"Lead",
IF((OR(J5643="Lead-lined galvanized")),"Lead",
IF((OR((AND(G5643="Unknown - Likely Lead",J5643="Galvanized")),
(AND(G5643="Unknown - Unlikely Lead",J5643="Galvanized")),
(AND(G5643="Unknown - Material Unknown",J5643="Galvanized")))),"Galvanized Requiring Replacement",
IF((OR((AND(G5643="Non-lead - Copper",H5643="Yes",J5643="Galvanized")),
(AND(G5643="Non-lead - Copper",H5643="Don't know",J5643="Galvanized")),
(AND(G5643="Non-lead - Copper",H5643="",J5643="Galvanized")),
(AND(G5643="Non-lead - Plastic",H5643="Yes",J5643="Galvanized")),
(AND(G5643="Non-lead - Plastic",H5643="Don't know",J5643="Galvanized")),
(AND(G5643="Non-lead - Plastic",H5643="",J5643="Galvanized")),
(AND(G5643="Non-lead",H5643="Yes",J5643="Galvanized")),
(AND(G5643="Non-lead",H5643="Don't know",J5643="Galvanized")),
(AND(G5643="Non-lead",H5643="",J5643="Galvanized")),
(AND(G5643="Non-lead - Other",H5643="Yes",J5643="Galvanized")),
(AND(G5643="Non-Lead - Other",H5643="Don't know",J5643="Galvanized")),
(AND(G5643="Galvanized",H5643="Yes",J5643="Galvanized")),
(AND(G5643="Galvanized",H5643="Don't know",J5643="Galvanized")),
(AND(G5643="Galvanized",H5643="",J5643="Galvanized")),
(AND(G5643="Non-Lead - Other",H5643="",J5643="Galvanized")))),"Galvanized Requiring Replacement",
IF((OR((AND(G5643="Non-lead - Copper",J5643="Non-lead - Copper")),
(AND(G5643="Non-lead - Copper",J5643="Non-lead - Plastic")),
(AND(G5643="Non-lead - Copper",J5643="Non-lead - Other")),
(AND(G5643="Non-lead - Copper",J5643="Non-lead")),
(AND(G5643="Non-lead - Plastic",J5643="Non-lead - Copper")),
(AND(G5643="Non-lead - Plastic",J5643="Non-lead - Plastic")),
(AND(G5643="Non-lead - Plastic",J5643="Non-lead - Other")),
(AND(G5643="Non-lead - Plastic",J5643="Non-lead")),
(AND(G5643="Non-lead",J5643="Non-lead - Copper")),
(AND(G5643="Non-lead",J5643="Non-lead - Plastic")),
(AND(G5643="Non-lead",J5643="Non-lead - Other")),
(AND(G5643="Non-lead",J5643="Non-lead")),
(AND(G5643="Non-lead - Other",J5643="Non-lead - Copper")),
(AND(G5643="Non-Lead - Other",J5643="Non-lead - Plastic")),
(AND(G5643="Non-Lead - Other",J5643="Non-lead")),
(AND(G5643="Non-Lead - Other",J5643="Non-lead - Other")))),"Non-Lead",
IF((OR((AND(G5643="Galvanized",J5643="Non-lead")),
(AND(G5643="Galvanized",J5643="Non-lead - Copper")),
(AND(G5643="Galvanized",J5643="Non-lead - Plastic")),
(AND(G5643="Galvanized",J5643="Non-lead")),
(AND(G5643="Galvanized",J5643="Non-lead - Other")))),"Non-Lead",
IF((OR((AND(G5643="Non-lead - Copper",H5643="No",J5643="Galvanized")),
(AND(G5643="Non-lead - Plastic",H5643="No",J5643="Galvanized")),
(AND(G5643="Non-lead",H5643="No",J5643="Galvanized")),
(AND(G5643="Galvanized",H5643="No",J5643="Galvanized")),
(AND(G5643="Non-lead - Other",H5643="No",J5643="Galvanized")))),"Non-lead",
IF((OR((AND(G5643="Unknown - Likely Lead",J5643="Unknown - Likely Lead")),
(AND(G5643="Unknown - Likely Lead",J5643="Unknown - Unlikely Lead")),
(AND(G5643="Unknown - Likely Lead",J5643="Unknown - Material Unknown")),
(AND(G5643="Unknown - Unlikely Lead",J5643="Unknown - Likely Lead")),
(AND(G5643="Unknown - Unlikely Lead",J5643="Unknown - Unlikely Lead")),
(AND(G5643="Unknown - Unlikely Lead",J5643="Unknown - Material Unknown")),
(AND(G5643="Unknown - Material Unknown",J5643="Unknown - Likely Lead")),
(AND(G5643="Unknown - Material Unknown",J5643="Unknown - Unlikely Lead")),
(AND(G5643="Unknown - Material Unknown",J5643="Unknown - Material Unknown")))),"Unknown",
IF((OR((AND(G5643="Unknown - Likely Lead",J5643="Non-lead - Copper")),
(AND(G5643="Unknown - Likely Lead",J5643="Non-lead - Plastic")),
(AND(G5643="Unknown - Likely Lead",J5643="Non-lead")),
(AND(G5643="Unknown - Likely Lead",J5643="Non-lead - Other")),
(AND(G5643="Unknown - Unlikely Lead",J5643="Non-lead - Copper")),
(AND(G5643="Unknown - Unlikely Lead",J5643="Non-lead - Plastic")),
(AND(G5643="Unknown - Unlikely Lead",J5643="Non-lead")),
(AND(G5643="Unknown - Unlikely Lead",J5643="Non-lead - Other")),
(AND(G5643="Unknown - Material Unknown",J5643="Non-lead - Copper")),
(AND(G5643="Unknown - Material Unknown",J5643="Non-lead - Plastic")),
(AND(G5643="Unknown - Material Unknown",J5643="Non-lead")),
(AND(G5643="Unknown - Material Unknown",J5643="Non-lead - Other")))),"Unknown",
IF((OR((AND(G5643="Non-lead - Copper",J5643="Unknown - Likely Lead")),
(AND(G5643="Non-lead - Copper",J5643="Unknown - Unlikely Lead")),
(AND(G5643="Non-lead - Copper",J5643="Unknown - Material Unknown")),
(AND(G5643="Non-lead - Plastic",J5643="Unknown - Likely Lead")),
(AND(G5643="Non-lead - Plastic",J5643="Unknown - Unlikely Lead")),
(AND(G5643="Non-lead - Plastic",J5643="Unknown - Material Unknown")),
(AND(G5643="Non-lead",J5643="Unknown - Likely Lead")),
(AND(G5643="Non-lead",J5643="Unknown - Unlikely Lead")),
(AND(G5643="Non-lead",J5643="Unknown - Material Unknown")),
(AND(G5643="Non-lead - Other",J5643="Unknown - Likely Lead")),
(AND(G5643="Non-Lead - Other",J5643="Unknown - Unlikely Lead")),
(AND(G5643="Non-Lead - Other",J5643="Unknown - Material Unknown")))),"Unknown",
IF((OR((AND(G5643="Galvanized",J5643="Unknown - Likely Lead")),
(AND(G5643="Galvanized",J5643="Unknown - Unlikely Lead")),
(AND(G5643="Galvanized",J5643="Unknown - Material Unknown")))),"Unknown",
IF((OR((AND(G5643="Galvanized",J5643="")))),"Galvanized Requiring Replacement",
IF((OR((AND(G5643="Non-lead - Copper",J5643="")),
(AND(G5643="Non-lead - Plastic",J5643="")),
(AND(G5643="Non-lead",J5643="")),
(AND(G5643="Non-lead - Other",J5643="")))),"Non-lead",
IF((OR((AND(G5643="Unknown - Likely Lead",J5643="")),
(AND(G5643="Unknown - Unlikely Lead",J5643="")),
(AND(G5643="Unknown - Material Unknown",J5643="")))),"Unknown",
""))))))))))))))))</f>
        <v>Non-Lead</v>
      </c>
      <c r="N5643" s="44" t="s">
        <v>39</v>
      </c>
    </row>
    <row r="5644" spans="1:14" x14ac:dyDescent="0.25">
      <c r="A5644" s="34" t="s">
        <v>13262</v>
      </c>
      <c r="B5644" s="35" t="s">
        <v>8281</v>
      </c>
      <c r="C5644" s="36" t="s">
        <v>12647</v>
      </c>
      <c r="D5644" s="36" t="s">
        <v>32</v>
      </c>
      <c r="E5644" s="36" t="s">
        <v>644</v>
      </c>
      <c r="F5644" s="37" t="s">
        <v>13263</v>
      </c>
      <c r="G5644" s="38" t="s">
        <v>35</v>
      </c>
      <c r="H5644" s="39" t="s">
        <v>39</v>
      </c>
      <c r="I5644" s="40" t="s">
        <v>63</v>
      </c>
      <c r="J5644" s="42" t="s">
        <v>38</v>
      </c>
      <c r="K5644" s="39" t="s">
        <v>63</v>
      </c>
      <c r="L5644" s="35"/>
      <c r="M5644" s="43" t="str">
        <f>IF((OR(G5644="Lead")),"Lead",
IF((OR(J5644="Lead")),"Lead",
IF((OR(G5644="Lead-lined galvanized")),"Lead",
IF((OR(J5644="Lead-lined galvanized")),"Lead",
IF((OR((AND(G5644="Unknown - Likely Lead",J5644="Galvanized")),
(AND(G5644="Unknown - Unlikely Lead",J5644="Galvanized")),
(AND(G5644="Unknown - Material Unknown",J5644="Galvanized")))),"Galvanized Requiring Replacement",
IF((OR((AND(G5644="Non-lead - Copper",H5644="Yes",J5644="Galvanized")),
(AND(G5644="Non-lead - Copper",H5644="Don't know",J5644="Galvanized")),
(AND(G5644="Non-lead - Copper",H5644="",J5644="Galvanized")),
(AND(G5644="Non-lead - Plastic",H5644="Yes",J5644="Galvanized")),
(AND(G5644="Non-lead - Plastic",H5644="Don't know",J5644="Galvanized")),
(AND(G5644="Non-lead - Plastic",H5644="",J5644="Galvanized")),
(AND(G5644="Non-lead",H5644="Yes",J5644="Galvanized")),
(AND(G5644="Non-lead",H5644="Don't know",J5644="Galvanized")),
(AND(G5644="Non-lead",H5644="",J5644="Galvanized")),
(AND(G5644="Non-lead - Other",H5644="Yes",J5644="Galvanized")),
(AND(G5644="Non-Lead - Other",H5644="Don't know",J5644="Galvanized")),
(AND(G5644="Galvanized",H5644="Yes",J5644="Galvanized")),
(AND(G5644="Galvanized",H5644="Don't know",J5644="Galvanized")),
(AND(G5644="Galvanized",H5644="",J5644="Galvanized")),
(AND(G5644="Non-Lead - Other",H5644="",J5644="Galvanized")))),"Galvanized Requiring Replacement",
IF((OR((AND(G5644="Non-lead - Copper",J5644="Non-lead - Copper")),
(AND(G5644="Non-lead - Copper",J5644="Non-lead - Plastic")),
(AND(G5644="Non-lead - Copper",J5644="Non-lead - Other")),
(AND(G5644="Non-lead - Copper",J5644="Non-lead")),
(AND(G5644="Non-lead - Plastic",J5644="Non-lead - Copper")),
(AND(G5644="Non-lead - Plastic",J5644="Non-lead - Plastic")),
(AND(G5644="Non-lead - Plastic",J5644="Non-lead - Other")),
(AND(G5644="Non-lead - Plastic",J5644="Non-lead")),
(AND(G5644="Non-lead",J5644="Non-lead - Copper")),
(AND(G5644="Non-lead",J5644="Non-lead - Plastic")),
(AND(G5644="Non-lead",J5644="Non-lead - Other")),
(AND(G5644="Non-lead",J5644="Non-lead")),
(AND(G5644="Non-lead - Other",J5644="Non-lead - Copper")),
(AND(G5644="Non-Lead - Other",J5644="Non-lead - Plastic")),
(AND(G5644="Non-Lead - Other",J5644="Non-lead")),
(AND(G5644="Non-Lead - Other",J5644="Non-lead - Other")))),"Non-Lead",
IF((OR((AND(G5644="Galvanized",J5644="Non-lead")),
(AND(G5644="Galvanized",J5644="Non-lead - Copper")),
(AND(G5644="Galvanized",J5644="Non-lead - Plastic")),
(AND(G5644="Galvanized",J5644="Non-lead")),
(AND(G5644="Galvanized",J5644="Non-lead - Other")))),"Non-Lead",
IF((OR((AND(G5644="Non-lead - Copper",H5644="No",J5644="Galvanized")),
(AND(G5644="Non-lead - Plastic",H5644="No",J5644="Galvanized")),
(AND(G5644="Non-lead",H5644="No",J5644="Galvanized")),
(AND(G5644="Galvanized",H5644="No",J5644="Galvanized")),
(AND(G5644="Non-lead - Other",H5644="No",J5644="Galvanized")))),"Non-lead",
IF((OR((AND(G5644="Unknown - Likely Lead",J5644="Unknown - Likely Lead")),
(AND(G5644="Unknown - Likely Lead",J5644="Unknown - Unlikely Lead")),
(AND(G5644="Unknown - Likely Lead",J5644="Unknown - Material Unknown")),
(AND(G5644="Unknown - Unlikely Lead",J5644="Unknown - Likely Lead")),
(AND(G5644="Unknown - Unlikely Lead",J5644="Unknown - Unlikely Lead")),
(AND(G5644="Unknown - Unlikely Lead",J5644="Unknown - Material Unknown")),
(AND(G5644="Unknown - Material Unknown",J5644="Unknown - Likely Lead")),
(AND(G5644="Unknown - Material Unknown",J5644="Unknown - Unlikely Lead")),
(AND(G5644="Unknown - Material Unknown",J5644="Unknown - Material Unknown")))),"Unknown",
IF((OR((AND(G5644="Unknown - Likely Lead",J5644="Non-lead - Copper")),
(AND(G5644="Unknown - Likely Lead",J5644="Non-lead - Plastic")),
(AND(G5644="Unknown - Likely Lead",J5644="Non-lead")),
(AND(G5644="Unknown - Likely Lead",J5644="Non-lead - Other")),
(AND(G5644="Unknown - Unlikely Lead",J5644="Non-lead - Copper")),
(AND(G5644="Unknown - Unlikely Lead",J5644="Non-lead - Plastic")),
(AND(G5644="Unknown - Unlikely Lead",J5644="Non-lead")),
(AND(G5644="Unknown - Unlikely Lead",J5644="Non-lead - Other")),
(AND(G5644="Unknown - Material Unknown",J5644="Non-lead - Copper")),
(AND(G5644="Unknown - Material Unknown",J5644="Non-lead - Plastic")),
(AND(G5644="Unknown - Material Unknown",J5644="Non-lead")),
(AND(G5644="Unknown - Material Unknown",J5644="Non-lead - Other")))),"Unknown",
IF((OR((AND(G5644="Non-lead - Copper",J5644="Unknown - Likely Lead")),
(AND(G5644="Non-lead - Copper",J5644="Unknown - Unlikely Lead")),
(AND(G5644="Non-lead - Copper",J5644="Unknown - Material Unknown")),
(AND(G5644="Non-lead - Plastic",J5644="Unknown - Likely Lead")),
(AND(G5644="Non-lead - Plastic",J5644="Unknown - Unlikely Lead")),
(AND(G5644="Non-lead - Plastic",J5644="Unknown - Material Unknown")),
(AND(G5644="Non-lead",J5644="Unknown - Likely Lead")),
(AND(G5644="Non-lead",J5644="Unknown - Unlikely Lead")),
(AND(G5644="Non-lead",J5644="Unknown - Material Unknown")),
(AND(G5644="Non-lead - Other",J5644="Unknown - Likely Lead")),
(AND(G5644="Non-Lead - Other",J5644="Unknown - Unlikely Lead")),
(AND(G5644="Non-Lead - Other",J5644="Unknown - Material Unknown")))),"Unknown",
IF((OR((AND(G5644="Galvanized",J5644="Unknown - Likely Lead")),
(AND(G5644="Galvanized",J5644="Unknown - Unlikely Lead")),
(AND(G5644="Galvanized",J5644="Unknown - Material Unknown")))),"Unknown",
IF((OR((AND(G5644="Galvanized",J5644="")))),"Galvanized Requiring Replacement",
IF((OR((AND(G5644="Non-lead - Copper",J5644="")),
(AND(G5644="Non-lead - Plastic",J5644="")),
(AND(G5644="Non-lead",J5644="")),
(AND(G5644="Non-lead - Other",J5644="")))),"Non-lead",
IF((OR((AND(G5644="Unknown - Likely Lead",J5644="")),
(AND(G5644="Unknown - Unlikely Lead",J5644="")),
(AND(G5644="Unknown - Material Unknown",J5644="")))),"Unknown",
""))))))))))))))))</f>
        <v>Non-Lead</v>
      </c>
      <c r="N5644" s="44" t="s">
        <v>39</v>
      </c>
    </row>
    <row r="5645" spans="1:14" x14ac:dyDescent="0.25">
      <c r="A5645" s="34" t="s">
        <v>13264</v>
      </c>
      <c r="B5645" s="35" t="s">
        <v>7478</v>
      </c>
      <c r="C5645" s="36" t="s">
        <v>12647</v>
      </c>
      <c r="D5645" s="36" t="s">
        <v>32</v>
      </c>
      <c r="E5645" s="36" t="s">
        <v>644</v>
      </c>
      <c r="F5645" s="37" t="s">
        <v>13265</v>
      </c>
      <c r="G5645" s="38" t="s">
        <v>35</v>
      </c>
      <c r="H5645" s="39" t="s">
        <v>39</v>
      </c>
      <c r="I5645" s="40" t="s">
        <v>63</v>
      </c>
      <c r="J5645" s="42" t="s">
        <v>38</v>
      </c>
      <c r="K5645" s="39" t="s">
        <v>63</v>
      </c>
      <c r="L5645" s="35"/>
      <c r="M5645" s="43" t="str">
        <f>IF((OR(G5645="Lead")),"Lead",
IF((OR(J5645="Lead")),"Lead",
IF((OR(G5645="Lead-lined galvanized")),"Lead",
IF((OR(J5645="Lead-lined galvanized")),"Lead",
IF((OR((AND(G5645="Unknown - Likely Lead",J5645="Galvanized")),
(AND(G5645="Unknown - Unlikely Lead",J5645="Galvanized")),
(AND(G5645="Unknown - Material Unknown",J5645="Galvanized")))),"Galvanized Requiring Replacement",
IF((OR((AND(G5645="Non-lead - Copper",H5645="Yes",J5645="Galvanized")),
(AND(G5645="Non-lead - Copper",H5645="Don't know",J5645="Galvanized")),
(AND(G5645="Non-lead - Copper",H5645="",J5645="Galvanized")),
(AND(G5645="Non-lead - Plastic",H5645="Yes",J5645="Galvanized")),
(AND(G5645="Non-lead - Plastic",H5645="Don't know",J5645="Galvanized")),
(AND(G5645="Non-lead - Plastic",H5645="",J5645="Galvanized")),
(AND(G5645="Non-lead",H5645="Yes",J5645="Galvanized")),
(AND(G5645="Non-lead",H5645="Don't know",J5645="Galvanized")),
(AND(G5645="Non-lead",H5645="",J5645="Galvanized")),
(AND(G5645="Non-lead - Other",H5645="Yes",J5645="Galvanized")),
(AND(G5645="Non-Lead - Other",H5645="Don't know",J5645="Galvanized")),
(AND(G5645="Galvanized",H5645="Yes",J5645="Galvanized")),
(AND(G5645="Galvanized",H5645="Don't know",J5645="Galvanized")),
(AND(G5645="Galvanized",H5645="",J5645="Galvanized")),
(AND(G5645="Non-Lead - Other",H5645="",J5645="Galvanized")))),"Galvanized Requiring Replacement",
IF((OR((AND(G5645="Non-lead - Copper",J5645="Non-lead - Copper")),
(AND(G5645="Non-lead - Copper",J5645="Non-lead - Plastic")),
(AND(G5645="Non-lead - Copper",J5645="Non-lead - Other")),
(AND(G5645="Non-lead - Copper",J5645="Non-lead")),
(AND(G5645="Non-lead - Plastic",J5645="Non-lead - Copper")),
(AND(G5645="Non-lead - Plastic",J5645="Non-lead - Plastic")),
(AND(G5645="Non-lead - Plastic",J5645="Non-lead - Other")),
(AND(G5645="Non-lead - Plastic",J5645="Non-lead")),
(AND(G5645="Non-lead",J5645="Non-lead - Copper")),
(AND(G5645="Non-lead",J5645="Non-lead - Plastic")),
(AND(G5645="Non-lead",J5645="Non-lead - Other")),
(AND(G5645="Non-lead",J5645="Non-lead")),
(AND(G5645="Non-lead - Other",J5645="Non-lead - Copper")),
(AND(G5645="Non-Lead - Other",J5645="Non-lead - Plastic")),
(AND(G5645="Non-Lead - Other",J5645="Non-lead")),
(AND(G5645="Non-Lead - Other",J5645="Non-lead - Other")))),"Non-Lead",
IF((OR((AND(G5645="Galvanized",J5645="Non-lead")),
(AND(G5645="Galvanized",J5645="Non-lead - Copper")),
(AND(G5645="Galvanized",J5645="Non-lead - Plastic")),
(AND(G5645="Galvanized",J5645="Non-lead")),
(AND(G5645="Galvanized",J5645="Non-lead - Other")))),"Non-Lead",
IF((OR((AND(G5645="Non-lead - Copper",H5645="No",J5645="Galvanized")),
(AND(G5645="Non-lead - Plastic",H5645="No",J5645="Galvanized")),
(AND(G5645="Non-lead",H5645="No",J5645="Galvanized")),
(AND(G5645="Galvanized",H5645="No",J5645="Galvanized")),
(AND(G5645="Non-lead - Other",H5645="No",J5645="Galvanized")))),"Non-lead",
IF((OR((AND(G5645="Unknown - Likely Lead",J5645="Unknown - Likely Lead")),
(AND(G5645="Unknown - Likely Lead",J5645="Unknown - Unlikely Lead")),
(AND(G5645="Unknown - Likely Lead",J5645="Unknown - Material Unknown")),
(AND(G5645="Unknown - Unlikely Lead",J5645="Unknown - Likely Lead")),
(AND(G5645="Unknown - Unlikely Lead",J5645="Unknown - Unlikely Lead")),
(AND(G5645="Unknown - Unlikely Lead",J5645="Unknown - Material Unknown")),
(AND(G5645="Unknown - Material Unknown",J5645="Unknown - Likely Lead")),
(AND(G5645="Unknown - Material Unknown",J5645="Unknown - Unlikely Lead")),
(AND(G5645="Unknown - Material Unknown",J5645="Unknown - Material Unknown")))),"Unknown",
IF((OR((AND(G5645="Unknown - Likely Lead",J5645="Non-lead - Copper")),
(AND(G5645="Unknown - Likely Lead",J5645="Non-lead - Plastic")),
(AND(G5645="Unknown - Likely Lead",J5645="Non-lead")),
(AND(G5645="Unknown - Likely Lead",J5645="Non-lead - Other")),
(AND(G5645="Unknown - Unlikely Lead",J5645="Non-lead - Copper")),
(AND(G5645="Unknown - Unlikely Lead",J5645="Non-lead - Plastic")),
(AND(G5645="Unknown - Unlikely Lead",J5645="Non-lead")),
(AND(G5645="Unknown - Unlikely Lead",J5645="Non-lead - Other")),
(AND(G5645="Unknown - Material Unknown",J5645="Non-lead - Copper")),
(AND(G5645="Unknown - Material Unknown",J5645="Non-lead - Plastic")),
(AND(G5645="Unknown - Material Unknown",J5645="Non-lead")),
(AND(G5645="Unknown - Material Unknown",J5645="Non-lead - Other")))),"Unknown",
IF((OR((AND(G5645="Non-lead - Copper",J5645="Unknown - Likely Lead")),
(AND(G5645="Non-lead - Copper",J5645="Unknown - Unlikely Lead")),
(AND(G5645="Non-lead - Copper",J5645="Unknown - Material Unknown")),
(AND(G5645="Non-lead - Plastic",J5645="Unknown - Likely Lead")),
(AND(G5645="Non-lead - Plastic",J5645="Unknown - Unlikely Lead")),
(AND(G5645="Non-lead - Plastic",J5645="Unknown - Material Unknown")),
(AND(G5645="Non-lead",J5645="Unknown - Likely Lead")),
(AND(G5645="Non-lead",J5645="Unknown - Unlikely Lead")),
(AND(G5645="Non-lead",J5645="Unknown - Material Unknown")),
(AND(G5645="Non-lead - Other",J5645="Unknown - Likely Lead")),
(AND(G5645="Non-Lead - Other",J5645="Unknown - Unlikely Lead")),
(AND(G5645="Non-Lead - Other",J5645="Unknown - Material Unknown")))),"Unknown",
IF((OR((AND(G5645="Galvanized",J5645="Unknown - Likely Lead")),
(AND(G5645="Galvanized",J5645="Unknown - Unlikely Lead")),
(AND(G5645="Galvanized",J5645="Unknown - Material Unknown")))),"Unknown",
IF((OR((AND(G5645="Galvanized",J5645="")))),"Galvanized Requiring Replacement",
IF((OR((AND(G5645="Non-lead - Copper",J5645="")),
(AND(G5645="Non-lead - Plastic",J5645="")),
(AND(G5645="Non-lead",J5645="")),
(AND(G5645="Non-lead - Other",J5645="")))),"Non-lead",
IF((OR((AND(G5645="Unknown - Likely Lead",J5645="")),
(AND(G5645="Unknown - Unlikely Lead",J5645="")),
(AND(G5645="Unknown - Material Unknown",J5645="")))),"Unknown",
""))))))))))))))))</f>
        <v>Non-Lead</v>
      </c>
      <c r="N5645" s="44" t="s">
        <v>39</v>
      </c>
    </row>
    <row r="5646" spans="1:14" x14ac:dyDescent="0.25">
      <c r="A5646" s="34" t="s">
        <v>13266</v>
      </c>
      <c r="B5646" s="35" t="s">
        <v>8287</v>
      </c>
      <c r="C5646" s="36" t="s">
        <v>13206</v>
      </c>
      <c r="D5646" s="36" t="s">
        <v>32</v>
      </c>
      <c r="E5646" s="36" t="s">
        <v>644</v>
      </c>
      <c r="F5646" s="37" t="s">
        <v>13267</v>
      </c>
      <c r="G5646" s="38" t="s">
        <v>35</v>
      </c>
      <c r="H5646" s="39" t="s">
        <v>39</v>
      </c>
      <c r="I5646" s="40" t="s">
        <v>63</v>
      </c>
      <c r="J5646" s="42" t="s">
        <v>38</v>
      </c>
      <c r="K5646" s="39" t="s">
        <v>63</v>
      </c>
      <c r="L5646" s="35"/>
      <c r="M5646" s="43" t="str">
        <f>IF((OR(G5646="Lead")),"Lead",
IF((OR(J5646="Lead")),"Lead",
IF((OR(G5646="Lead-lined galvanized")),"Lead",
IF((OR(J5646="Lead-lined galvanized")),"Lead",
IF((OR((AND(G5646="Unknown - Likely Lead",J5646="Galvanized")),
(AND(G5646="Unknown - Unlikely Lead",J5646="Galvanized")),
(AND(G5646="Unknown - Material Unknown",J5646="Galvanized")))),"Galvanized Requiring Replacement",
IF((OR((AND(G5646="Non-lead - Copper",H5646="Yes",J5646="Galvanized")),
(AND(G5646="Non-lead - Copper",H5646="Don't know",J5646="Galvanized")),
(AND(G5646="Non-lead - Copper",H5646="",J5646="Galvanized")),
(AND(G5646="Non-lead - Plastic",H5646="Yes",J5646="Galvanized")),
(AND(G5646="Non-lead - Plastic",H5646="Don't know",J5646="Galvanized")),
(AND(G5646="Non-lead - Plastic",H5646="",J5646="Galvanized")),
(AND(G5646="Non-lead",H5646="Yes",J5646="Galvanized")),
(AND(G5646="Non-lead",H5646="Don't know",J5646="Galvanized")),
(AND(G5646="Non-lead",H5646="",J5646="Galvanized")),
(AND(G5646="Non-lead - Other",H5646="Yes",J5646="Galvanized")),
(AND(G5646="Non-Lead - Other",H5646="Don't know",J5646="Galvanized")),
(AND(G5646="Galvanized",H5646="Yes",J5646="Galvanized")),
(AND(G5646="Galvanized",H5646="Don't know",J5646="Galvanized")),
(AND(G5646="Galvanized",H5646="",J5646="Galvanized")),
(AND(G5646="Non-Lead - Other",H5646="",J5646="Galvanized")))),"Galvanized Requiring Replacement",
IF((OR((AND(G5646="Non-lead - Copper",J5646="Non-lead - Copper")),
(AND(G5646="Non-lead - Copper",J5646="Non-lead - Plastic")),
(AND(G5646="Non-lead - Copper",J5646="Non-lead - Other")),
(AND(G5646="Non-lead - Copper",J5646="Non-lead")),
(AND(G5646="Non-lead - Plastic",J5646="Non-lead - Copper")),
(AND(G5646="Non-lead - Plastic",J5646="Non-lead - Plastic")),
(AND(G5646="Non-lead - Plastic",J5646="Non-lead - Other")),
(AND(G5646="Non-lead - Plastic",J5646="Non-lead")),
(AND(G5646="Non-lead",J5646="Non-lead - Copper")),
(AND(G5646="Non-lead",J5646="Non-lead - Plastic")),
(AND(G5646="Non-lead",J5646="Non-lead - Other")),
(AND(G5646="Non-lead",J5646="Non-lead")),
(AND(G5646="Non-lead - Other",J5646="Non-lead - Copper")),
(AND(G5646="Non-Lead - Other",J5646="Non-lead - Plastic")),
(AND(G5646="Non-Lead - Other",J5646="Non-lead")),
(AND(G5646="Non-Lead - Other",J5646="Non-lead - Other")))),"Non-Lead",
IF((OR((AND(G5646="Galvanized",J5646="Non-lead")),
(AND(G5646="Galvanized",J5646="Non-lead - Copper")),
(AND(G5646="Galvanized",J5646="Non-lead - Plastic")),
(AND(G5646="Galvanized",J5646="Non-lead")),
(AND(G5646="Galvanized",J5646="Non-lead - Other")))),"Non-Lead",
IF((OR((AND(G5646="Non-lead - Copper",H5646="No",J5646="Galvanized")),
(AND(G5646="Non-lead - Plastic",H5646="No",J5646="Galvanized")),
(AND(G5646="Non-lead",H5646="No",J5646="Galvanized")),
(AND(G5646="Galvanized",H5646="No",J5646="Galvanized")),
(AND(G5646="Non-lead - Other",H5646="No",J5646="Galvanized")))),"Non-lead",
IF((OR((AND(G5646="Unknown - Likely Lead",J5646="Unknown - Likely Lead")),
(AND(G5646="Unknown - Likely Lead",J5646="Unknown - Unlikely Lead")),
(AND(G5646="Unknown - Likely Lead",J5646="Unknown - Material Unknown")),
(AND(G5646="Unknown - Unlikely Lead",J5646="Unknown - Likely Lead")),
(AND(G5646="Unknown - Unlikely Lead",J5646="Unknown - Unlikely Lead")),
(AND(G5646="Unknown - Unlikely Lead",J5646="Unknown - Material Unknown")),
(AND(G5646="Unknown - Material Unknown",J5646="Unknown - Likely Lead")),
(AND(G5646="Unknown - Material Unknown",J5646="Unknown - Unlikely Lead")),
(AND(G5646="Unknown - Material Unknown",J5646="Unknown - Material Unknown")))),"Unknown",
IF((OR((AND(G5646="Unknown - Likely Lead",J5646="Non-lead - Copper")),
(AND(G5646="Unknown - Likely Lead",J5646="Non-lead - Plastic")),
(AND(G5646="Unknown - Likely Lead",J5646="Non-lead")),
(AND(G5646="Unknown - Likely Lead",J5646="Non-lead - Other")),
(AND(G5646="Unknown - Unlikely Lead",J5646="Non-lead - Copper")),
(AND(G5646="Unknown - Unlikely Lead",J5646="Non-lead - Plastic")),
(AND(G5646="Unknown - Unlikely Lead",J5646="Non-lead")),
(AND(G5646="Unknown - Unlikely Lead",J5646="Non-lead - Other")),
(AND(G5646="Unknown - Material Unknown",J5646="Non-lead - Copper")),
(AND(G5646="Unknown - Material Unknown",J5646="Non-lead - Plastic")),
(AND(G5646="Unknown - Material Unknown",J5646="Non-lead")),
(AND(G5646="Unknown - Material Unknown",J5646="Non-lead - Other")))),"Unknown",
IF((OR((AND(G5646="Non-lead - Copper",J5646="Unknown - Likely Lead")),
(AND(G5646="Non-lead - Copper",J5646="Unknown - Unlikely Lead")),
(AND(G5646="Non-lead - Copper",J5646="Unknown - Material Unknown")),
(AND(G5646="Non-lead - Plastic",J5646="Unknown - Likely Lead")),
(AND(G5646="Non-lead - Plastic",J5646="Unknown - Unlikely Lead")),
(AND(G5646="Non-lead - Plastic",J5646="Unknown - Material Unknown")),
(AND(G5646="Non-lead",J5646="Unknown - Likely Lead")),
(AND(G5646="Non-lead",J5646="Unknown - Unlikely Lead")),
(AND(G5646="Non-lead",J5646="Unknown - Material Unknown")),
(AND(G5646="Non-lead - Other",J5646="Unknown - Likely Lead")),
(AND(G5646="Non-Lead - Other",J5646="Unknown - Unlikely Lead")),
(AND(G5646="Non-Lead - Other",J5646="Unknown - Material Unknown")))),"Unknown",
IF((OR((AND(G5646="Galvanized",J5646="Unknown - Likely Lead")),
(AND(G5646="Galvanized",J5646="Unknown - Unlikely Lead")),
(AND(G5646="Galvanized",J5646="Unknown - Material Unknown")))),"Unknown",
IF((OR((AND(G5646="Galvanized",J5646="")))),"Galvanized Requiring Replacement",
IF((OR((AND(G5646="Non-lead - Copper",J5646="")),
(AND(G5646="Non-lead - Plastic",J5646="")),
(AND(G5646="Non-lead",J5646="")),
(AND(G5646="Non-lead - Other",J5646="")))),"Non-lead",
IF((OR((AND(G5646="Unknown - Likely Lead",J5646="")),
(AND(G5646="Unknown - Unlikely Lead",J5646="")),
(AND(G5646="Unknown - Material Unknown",J5646="")))),"Unknown",
""))))))))))))))))</f>
        <v>Non-Lead</v>
      </c>
      <c r="N5646" s="44" t="s">
        <v>39</v>
      </c>
    </row>
    <row r="5647" spans="1:14" x14ac:dyDescent="0.25">
      <c r="A5647" s="34" t="s">
        <v>13268</v>
      </c>
      <c r="B5647" s="35" t="s">
        <v>8287</v>
      </c>
      <c r="C5647" s="36" t="s">
        <v>13206</v>
      </c>
      <c r="D5647" s="36" t="s">
        <v>32</v>
      </c>
      <c r="E5647" s="36" t="s">
        <v>644</v>
      </c>
      <c r="F5647" s="37" t="s">
        <v>13267</v>
      </c>
      <c r="G5647" s="38" t="s">
        <v>35</v>
      </c>
      <c r="H5647" s="39" t="s">
        <v>39</v>
      </c>
      <c r="I5647" s="40" t="s">
        <v>63</v>
      </c>
      <c r="J5647" s="42" t="s">
        <v>38</v>
      </c>
      <c r="K5647" s="39" t="s">
        <v>63</v>
      </c>
      <c r="L5647" s="35"/>
      <c r="M5647" s="43" t="str">
        <f>IF((OR(G5647="Lead")),"Lead",
IF((OR(J5647="Lead")),"Lead",
IF((OR(G5647="Lead-lined galvanized")),"Lead",
IF((OR(J5647="Lead-lined galvanized")),"Lead",
IF((OR((AND(G5647="Unknown - Likely Lead",J5647="Galvanized")),
(AND(G5647="Unknown - Unlikely Lead",J5647="Galvanized")),
(AND(G5647="Unknown - Material Unknown",J5647="Galvanized")))),"Galvanized Requiring Replacement",
IF((OR((AND(G5647="Non-lead - Copper",H5647="Yes",J5647="Galvanized")),
(AND(G5647="Non-lead - Copper",H5647="Don't know",J5647="Galvanized")),
(AND(G5647="Non-lead - Copper",H5647="",J5647="Galvanized")),
(AND(G5647="Non-lead - Plastic",H5647="Yes",J5647="Galvanized")),
(AND(G5647="Non-lead - Plastic",H5647="Don't know",J5647="Galvanized")),
(AND(G5647="Non-lead - Plastic",H5647="",J5647="Galvanized")),
(AND(G5647="Non-lead",H5647="Yes",J5647="Galvanized")),
(AND(G5647="Non-lead",H5647="Don't know",J5647="Galvanized")),
(AND(G5647="Non-lead",H5647="",J5647="Galvanized")),
(AND(G5647="Non-lead - Other",H5647="Yes",J5647="Galvanized")),
(AND(G5647="Non-Lead - Other",H5647="Don't know",J5647="Galvanized")),
(AND(G5647="Galvanized",H5647="Yes",J5647="Galvanized")),
(AND(G5647="Galvanized",H5647="Don't know",J5647="Galvanized")),
(AND(G5647="Galvanized",H5647="",J5647="Galvanized")),
(AND(G5647="Non-Lead - Other",H5647="",J5647="Galvanized")))),"Galvanized Requiring Replacement",
IF((OR((AND(G5647="Non-lead - Copper",J5647="Non-lead - Copper")),
(AND(G5647="Non-lead - Copper",J5647="Non-lead - Plastic")),
(AND(G5647="Non-lead - Copper",J5647="Non-lead - Other")),
(AND(G5647="Non-lead - Copper",J5647="Non-lead")),
(AND(G5647="Non-lead - Plastic",J5647="Non-lead - Copper")),
(AND(G5647="Non-lead - Plastic",J5647="Non-lead - Plastic")),
(AND(G5647="Non-lead - Plastic",J5647="Non-lead - Other")),
(AND(G5647="Non-lead - Plastic",J5647="Non-lead")),
(AND(G5647="Non-lead",J5647="Non-lead - Copper")),
(AND(G5647="Non-lead",J5647="Non-lead - Plastic")),
(AND(G5647="Non-lead",J5647="Non-lead - Other")),
(AND(G5647="Non-lead",J5647="Non-lead")),
(AND(G5647="Non-lead - Other",J5647="Non-lead - Copper")),
(AND(G5647="Non-Lead - Other",J5647="Non-lead - Plastic")),
(AND(G5647="Non-Lead - Other",J5647="Non-lead")),
(AND(G5647="Non-Lead - Other",J5647="Non-lead - Other")))),"Non-Lead",
IF((OR((AND(G5647="Galvanized",J5647="Non-lead")),
(AND(G5647="Galvanized",J5647="Non-lead - Copper")),
(AND(G5647="Galvanized",J5647="Non-lead - Plastic")),
(AND(G5647="Galvanized",J5647="Non-lead")),
(AND(G5647="Galvanized",J5647="Non-lead - Other")))),"Non-Lead",
IF((OR((AND(G5647="Non-lead - Copper",H5647="No",J5647="Galvanized")),
(AND(G5647="Non-lead - Plastic",H5647="No",J5647="Galvanized")),
(AND(G5647="Non-lead",H5647="No",J5647="Galvanized")),
(AND(G5647="Galvanized",H5647="No",J5647="Galvanized")),
(AND(G5647="Non-lead - Other",H5647="No",J5647="Galvanized")))),"Non-lead",
IF((OR((AND(G5647="Unknown - Likely Lead",J5647="Unknown - Likely Lead")),
(AND(G5647="Unknown - Likely Lead",J5647="Unknown - Unlikely Lead")),
(AND(G5647="Unknown - Likely Lead",J5647="Unknown - Material Unknown")),
(AND(G5647="Unknown - Unlikely Lead",J5647="Unknown - Likely Lead")),
(AND(G5647="Unknown - Unlikely Lead",J5647="Unknown - Unlikely Lead")),
(AND(G5647="Unknown - Unlikely Lead",J5647="Unknown - Material Unknown")),
(AND(G5647="Unknown - Material Unknown",J5647="Unknown - Likely Lead")),
(AND(G5647="Unknown - Material Unknown",J5647="Unknown - Unlikely Lead")),
(AND(G5647="Unknown - Material Unknown",J5647="Unknown - Material Unknown")))),"Unknown",
IF((OR((AND(G5647="Unknown - Likely Lead",J5647="Non-lead - Copper")),
(AND(G5647="Unknown - Likely Lead",J5647="Non-lead - Plastic")),
(AND(G5647="Unknown - Likely Lead",J5647="Non-lead")),
(AND(G5647="Unknown - Likely Lead",J5647="Non-lead - Other")),
(AND(G5647="Unknown - Unlikely Lead",J5647="Non-lead - Copper")),
(AND(G5647="Unknown - Unlikely Lead",J5647="Non-lead - Plastic")),
(AND(G5647="Unknown - Unlikely Lead",J5647="Non-lead")),
(AND(G5647="Unknown - Unlikely Lead",J5647="Non-lead - Other")),
(AND(G5647="Unknown - Material Unknown",J5647="Non-lead - Copper")),
(AND(G5647="Unknown - Material Unknown",J5647="Non-lead - Plastic")),
(AND(G5647="Unknown - Material Unknown",J5647="Non-lead")),
(AND(G5647="Unknown - Material Unknown",J5647="Non-lead - Other")))),"Unknown",
IF((OR((AND(G5647="Non-lead - Copper",J5647="Unknown - Likely Lead")),
(AND(G5647="Non-lead - Copper",J5647="Unknown - Unlikely Lead")),
(AND(G5647="Non-lead - Copper",J5647="Unknown - Material Unknown")),
(AND(G5647="Non-lead - Plastic",J5647="Unknown - Likely Lead")),
(AND(G5647="Non-lead - Plastic",J5647="Unknown - Unlikely Lead")),
(AND(G5647="Non-lead - Plastic",J5647="Unknown - Material Unknown")),
(AND(G5647="Non-lead",J5647="Unknown - Likely Lead")),
(AND(G5647="Non-lead",J5647="Unknown - Unlikely Lead")),
(AND(G5647="Non-lead",J5647="Unknown - Material Unknown")),
(AND(G5647="Non-lead - Other",J5647="Unknown - Likely Lead")),
(AND(G5647="Non-Lead - Other",J5647="Unknown - Unlikely Lead")),
(AND(G5647="Non-Lead - Other",J5647="Unknown - Material Unknown")))),"Unknown",
IF((OR((AND(G5647="Galvanized",J5647="Unknown - Likely Lead")),
(AND(G5647="Galvanized",J5647="Unknown - Unlikely Lead")),
(AND(G5647="Galvanized",J5647="Unknown - Material Unknown")))),"Unknown",
IF((OR((AND(G5647="Galvanized",J5647="")))),"Galvanized Requiring Replacement",
IF((OR((AND(G5647="Non-lead - Copper",J5647="")),
(AND(G5647="Non-lead - Plastic",J5647="")),
(AND(G5647="Non-lead",J5647="")),
(AND(G5647="Non-lead - Other",J5647="")))),"Non-lead",
IF((OR((AND(G5647="Unknown - Likely Lead",J5647="")),
(AND(G5647="Unknown - Unlikely Lead",J5647="")),
(AND(G5647="Unknown - Material Unknown",J5647="")))),"Unknown",
""))))))))))))))))</f>
        <v>Non-Lead</v>
      </c>
      <c r="N5647" s="44" t="s">
        <v>39</v>
      </c>
    </row>
    <row r="5648" spans="1:14" x14ac:dyDescent="0.25">
      <c r="A5648" s="34" t="s">
        <v>13269</v>
      </c>
      <c r="B5648" s="35" t="s">
        <v>7489</v>
      </c>
      <c r="C5648" s="36" t="s">
        <v>12647</v>
      </c>
      <c r="D5648" s="36" t="s">
        <v>32</v>
      </c>
      <c r="E5648" s="36" t="s">
        <v>644</v>
      </c>
      <c r="F5648" s="37" t="s">
        <v>13270</v>
      </c>
      <c r="G5648" s="38" t="s">
        <v>35</v>
      </c>
      <c r="H5648" s="39" t="s">
        <v>39</v>
      </c>
      <c r="I5648" s="40" t="s">
        <v>63</v>
      </c>
      <c r="J5648" s="42" t="s">
        <v>38</v>
      </c>
      <c r="K5648" s="39" t="s">
        <v>63</v>
      </c>
      <c r="L5648" s="35"/>
      <c r="M5648" s="43" t="str">
        <f>IF((OR(G5648="Lead")),"Lead",
IF((OR(J5648="Lead")),"Lead",
IF((OR(G5648="Lead-lined galvanized")),"Lead",
IF((OR(J5648="Lead-lined galvanized")),"Lead",
IF((OR((AND(G5648="Unknown - Likely Lead",J5648="Galvanized")),
(AND(G5648="Unknown - Unlikely Lead",J5648="Galvanized")),
(AND(G5648="Unknown - Material Unknown",J5648="Galvanized")))),"Galvanized Requiring Replacement",
IF((OR((AND(G5648="Non-lead - Copper",H5648="Yes",J5648="Galvanized")),
(AND(G5648="Non-lead - Copper",H5648="Don't know",J5648="Galvanized")),
(AND(G5648="Non-lead - Copper",H5648="",J5648="Galvanized")),
(AND(G5648="Non-lead - Plastic",H5648="Yes",J5648="Galvanized")),
(AND(G5648="Non-lead - Plastic",H5648="Don't know",J5648="Galvanized")),
(AND(G5648="Non-lead - Plastic",H5648="",J5648="Galvanized")),
(AND(G5648="Non-lead",H5648="Yes",J5648="Galvanized")),
(AND(G5648="Non-lead",H5648="Don't know",J5648="Galvanized")),
(AND(G5648="Non-lead",H5648="",J5648="Galvanized")),
(AND(G5648="Non-lead - Other",H5648="Yes",J5648="Galvanized")),
(AND(G5648="Non-Lead - Other",H5648="Don't know",J5648="Galvanized")),
(AND(G5648="Galvanized",H5648="Yes",J5648="Galvanized")),
(AND(G5648="Galvanized",H5648="Don't know",J5648="Galvanized")),
(AND(G5648="Galvanized",H5648="",J5648="Galvanized")),
(AND(G5648="Non-Lead - Other",H5648="",J5648="Galvanized")))),"Galvanized Requiring Replacement",
IF((OR((AND(G5648="Non-lead - Copper",J5648="Non-lead - Copper")),
(AND(G5648="Non-lead - Copper",J5648="Non-lead - Plastic")),
(AND(G5648="Non-lead - Copper",J5648="Non-lead - Other")),
(AND(G5648="Non-lead - Copper",J5648="Non-lead")),
(AND(G5648="Non-lead - Plastic",J5648="Non-lead - Copper")),
(AND(G5648="Non-lead - Plastic",J5648="Non-lead - Plastic")),
(AND(G5648="Non-lead - Plastic",J5648="Non-lead - Other")),
(AND(G5648="Non-lead - Plastic",J5648="Non-lead")),
(AND(G5648="Non-lead",J5648="Non-lead - Copper")),
(AND(G5648="Non-lead",J5648="Non-lead - Plastic")),
(AND(G5648="Non-lead",J5648="Non-lead - Other")),
(AND(G5648="Non-lead",J5648="Non-lead")),
(AND(G5648="Non-lead - Other",J5648="Non-lead - Copper")),
(AND(G5648="Non-Lead - Other",J5648="Non-lead - Plastic")),
(AND(G5648="Non-Lead - Other",J5648="Non-lead")),
(AND(G5648="Non-Lead - Other",J5648="Non-lead - Other")))),"Non-Lead",
IF((OR((AND(G5648="Galvanized",J5648="Non-lead")),
(AND(G5648="Galvanized",J5648="Non-lead - Copper")),
(AND(G5648="Galvanized",J5648="Non-lead - Plastic")),
(AND(G5648="Galvanized",J5648="Non-lead")),
(AND(G5648="Galvanized",J5648="Non-lead - Other")))),"Non-Lead",
IF((OR((AND(G5648="Non-lead - Copper",H5648="No",J5648="Galvanized")),
(AND(G5648="Non-lead - Plastic",H5648="No",J5648="Galvanized")),
(AND(G5648="Non-lead",H5648="No",J5648="Galvanized")),
(AND(G5648="Galvanized",H5648="No",J5648="Galvanized")),
(AND(G5648="Non-lead - Other",H5648="No",J5648="Galvanized")))),"Non-lead",
IF((OR((AND(G5648="Unknown - Likely Lead",J5648="Unknown - Likely Lead")),
(AND(G5648="Unknown - Likely Lead",J5648="Unknown - Unlikely Lead")),
(AND(G5648="Unknown - Likely Lead",J5648="Unknown - Material Unknown")),
(AND(G5648="Unknown - Unlikely Lead",J5648="Unknown - Likely Lead")),
(AND(G5648="Unknown - Unlikely Lead",J5648="Unknown - Unlikely Lead")),
(AND(G5648="Unknown - Unlikely Lead",J5648="Unknown - Material Unknown")),
(AND(G5648="Unknown - Material Unknown",J5648="Unknown - Likely Lead")),
(AND(G5648="Unknown - Material Unknown",J5648="Unknown - Unlikely Lead")),
(AND(G5648="Unknown - Material Unknown",J5648="Unknown - Material Unknown")))),"Unknown",
IF((OR((AND(G5648="Unknown - Likely Lead",J5648="Non-lead - Copper")),
(AND(G5648="Unknown - Likely Lead",J5648="Non-lead - Plastic")),
(AND(G5648="Unknown - Likely Lead",J5648="Non-lead")),
(AND(G5648="Unknown - Likely Lead",J5648="Non-lead - Other")),
(AND(G5648="Unknown - Unlikely Lead",J5648="Non-lead - Copper")),
(AND(G5648="Unknown - Unlikely Lead",J5648="Non-lead - Plastic")),
(AND(G5648="Unknown - Unlikely Lead",J5648="Non-lead")),
(AND(G5648="Unknown - Unlikely Lead",J5648="Non-lead - Other")),
(AND(G5648="Unknown - Material Unknown",J5648="Non-lead - Copper")),
(AND(G5648="Unknown - Material Unknown",J5648="Non-lead - Plastic")),
(AND(G5648="Unknown - Material Unknown",J5648="Non-lead")),
(AND(G5648="Unknown - Material Unknown",J5648="Non-lead - Other")))),"Unknown",
IF((OR((AND(G5648="Non-lead - Copper",J5648="Unknown - Likely Lead")),
(AND(G5648="Non-lead - Copper",J5648="Unknown - Unlikely Lead")),
(AND(G5648="Non-lead - Copper",J5648="Unknown - Material Unknown")),
(AND(G5648="Non-lead - Plastic",J5648="Unknown - Likely Lead")),
(AND(G5648="Non-lead - Plastic",J5648="Unknown - Unlikely Lead")),
(AND(G5648="Non-lead - Plastic",J5648="Unknown - Material Unknown")),
(AND(G5648="Non-lead",J5648="Unknown - Likely Lead")),
(AND(G5648="Non-lead",J5648="Unknown - Unlikely Lead")),
(AND(G5648="Non-lead",J5648="Unknown - Material Unknown")),
(AND(G5648="Non-lead - Other",J5648="Unknown - Likely Lead")),
(AND(G5648="Non-Lead - Other",J5648="Unknown - Unlikely Lead")),
(AND(G5648="Non-Lead - Other",J5648="Unknown - Material Unknown")))),"Unknown",
IF((OR((AND(G5648="Galvanized",J5648="Unknown - Likely Lead")),
(AND(G5648="Galvanized",J5648="Unknown - Unlikely Lead")),
(AND(G5648="Galvanized",J5648="Unknown - Material Unknown")))),"Unknown",
IF((OR((AND(G5648="Galvanized",J5648="")))),"Galvanized Requiring Replacement",
IF((OR((AND(G5648="Non-lead - Copper",J5648="")),
(AND(G5648="Non-lead - Plastic",J5648="")),
(AND(G5648="Non-lead",J5648="")),
(AND(G5648="Non-lead - Other",J5648="")))),"Non-lead",
IF((OR((AND(G5648="Unknown - Likely Lead",J5648="")),
(AND(G5648="Unknown - Unlikely Lead",J5648="")),
(AND(G5648="Unknown - Material Unknown",J5648="")))),"Unknown",
""))))))))))))))))</f>
        <v>Non-Lead</v>
      </c>
      <c r="N5648" s="44" t="s">
        <v>39</v>
      </c>
    </row>
    <row r="5649" spans="1:14" x14ac:dyDescent="0.25">
      <c r="A5649" s="34" t="s">
        <v>13271</v>
      </c>
      <c r="B5649" s="35" t="s">
        <v>7492</v>
      </c>
      <c r="C5649" s="36" t="s">
        <v>12647</v>
      </c>
      <c r="D5649" s="36" t="s">
        <v>32</v>
      </c>
      <c r="E5649" s="36" t="s">
        <v>644</v>
      </c>
      <c r="F5649" s="37" t="s">
        <v>13272</v>
      </c>
      <c r="G5649" s="38" t="s">
        <v>35</v>
      </c>
      <c r="H5649" s="39" t="s">
        <v>39</v>
      </c>
      <c r="I5649" s="40" t="s">
        <v>63</v>
      </c>
      <c r="J5649" s="42" t="s">
        <v>38</v>
      </c>
      <c r="K5649" s="39" t="s">
        <v>63</v>
      </c>
      <c r="L5649" s="35"/>
      <c r="M5649" s="43" t="str">
        <f>IF((OR(G5649="Lead")),"Lead",
IF((OR(J5649="Lead")),"Lead",
IF((OR(G5649="Lead-lined galvanized")),"Lead",
IF((OR(J5649="Lead-lined galvanized")),"Lead",
IF((OR((AND(G5649="Unknown - Likely Lead",J5649="Galvanized")),
(AND(G5649="Unknown - Unlikely Lead",J5649="Galvanized")),
(AND(G5649="Unknown - Material Unknown",J5649="Galvanized")))),"Galvanized Requiring Replacement",
IF((OR((AND(G5649="Non-lead - Copper",H5649="Yes",J5649="Galvanized")),
(AND(G5649="Non-lead - Copper",H5649="Don't know",J5649="Galvanized")),
(AND(G5649="Non-lead - Copper",H5649="",J5649="Galvanized")),
(AND(G5649="Non-lead - Plastic",H5649="Yes",J5649="Galvanized")),
(AND(G5649="Non-lead - Plastic",H5649="Don't know",J5649="Galvanized")),
(AND(G5649="Non-lead - Plastic",H5649="",J5649="Galvanized")),
(AND(G5649="Non-lead",H5649="Yes",J5649="Galvanized")),
(AND(G5649="Non-lead",H5649="Don't know",J5649="Galvanized")),
(AND(G5649="Non-lead",H5649="",J5649="Galvanized")),
(AND(G5649="Non-lead - Other",H5649="Yes",J5649="Galvanized")),
(AND(G5649="Non-Lead - Other",H5649="Don't know",J5649="Galvanized")),
(AND(G5649="Galvanized",H5649="Yes",J5649="Galvanized")),
(AND(G5649="Galvanized",H5649="Don't know",J5649="Galvanized")),
(AND(G5649="Galvanized",H5649="",J5649="Galvanized")),
(AND(G5649="Non-Lead - Other",H5649="",J5649="Galvanized")))),"Galvanized Requiring Replacement",
IF((OR((AND(G5649="Non-lead - Copper",J5649="Non-lead - Copper")),
(AND(G5649="Non-lead - Copper",J5649="Non-lead - Plastic")),
(AND(G5649="Non-lead - Copper",J5649="Non-lead - Other")),
(AND(G5649="Non-lead - Copper",J5649="Non-lead")),
(AND(G5649="Non-lead - Plastic",J5649="Non-lead - Copper")),
(AND(G5649="Non-lead - Plastic",J5649="Non-lead - Plastic")),
(AND(G5649="Non-lead - Plastic",J5649="Non-lead - Other")),
(AND(G5649="Non-lead - Plastic",J5649="Non-lead")),
(AND(G5649="Non-lead",J5649="Non-lead - Copper")),
(AND(G5649="Non-lead",J5649="Non-lead - Plastic")),
(AND(G5649="Non-lead",J5649="Non-lead - Other")),
(AND(G5649="Non-lead",J5649="Non-lead")),
(AND(G5649="Non-lead - Other",J5649="Non-lead - Copper")),
(AND(G5649="Non-Lead - Other",J5649="Non-lead - Plastic")),
(AND(G5649="Non-Lead - Other",J5649="Non-lead")),
(AND(G5649="Non-Lead - Other",J5649="Non-lead - Other")))),"Non-Lead",
IF((OR((AND(G5649="Galvanized",J5649="Non-lead")),
(AND(G5649="Galvanized",J5649="Non-lead - Copper")),
(AND(G5649="Galvanized",J5649="Non-lead - Plastic")),
(AND(G5649="Galvanized",J5649="Non-lead")),
(AND(G5649="Galvanized",J5649="Non-lead - Other")))),"Non-Lead",
IF((OR((AND(G5649="Non-lead - Copper",H5649="No",J5649="Galvanized")),
(AND(G5649="Non-lead - Plastic",H5649="No",J5649="Galvanized")),
(AND(G5649="Non-lead",H5649="No",J5649="Galvanized")),
(AND(G5649="Galvanized",H5649="No",J5649="Galvanized")),
(AND(G5649="Non-lead - Other",H5649="No",J5649="Galvanized")))),"Non-lead",
IF((OR((AND(G5649="Unknown - Likely Lead",J5649="Unknown - Likely Lead")),
(AND(G5649="Unknown - Likely Lead",J5649="Unknown - Unlikely Lead")),
(AND(G5649="Unknown - Likely Lead",J5649="Unknown - Material Unknown")),
(AND(G5649="Unknown - Unlikely Lead",J5649="Unknown - Likely Lead")),
(AND(G5649="Unknown - Unlikely Lead",J5649="Unknown - Unlikely Lead")),
(AND(G5649="Unknown - Unlikely Lead",J5649="Unknown - Material Unknown")),
(AND(G5649="Unknown - Material Unknown",J5649="Unknown - Likely Lead")),
(AND(G5649="Unknown - Material Unknown",J5649="Unknown - Unlikely Lead")),
(AND(G5649="Unknown - Material Unknown",J5649="Unknown - Material Unknown")))),"Unknown",
IF((OR((AND(G5649="Unknown - Likely Lead",J5649="Non-lead - Copper")),
(AND(G5649="Unknown - Likely Lead",J5649="Non-lead - Plastic")),
(AND(G5649="Unknown - Likely Lead",J5649="Non-lead")),
(AND(G5649="Unknown - Likely Lead",J5649="Non-lead - Other")),
(AND(G5649="Unknown - Unlikely Lead",J5649="Non-lead - Copper")),
(AND(G5649="Unknown - Unlikely Lead",J5649="Non-lead - Plastic")),
(AND(G5649="Unknown - Unlikely Lead",J5649="Non-lead")),
(AND(G5649="Unknown - Unlikely Lead",J5649="Non-lead - Other")),
(AND(G5649="Unknown - Material Unknown",J5649="Non-lead - Copper")),
(AND(G5649="Unknown - Material Unknown",J5649="Non-lead - Plastic")),
(AND(G5649="Unknown - Material Unknown",J5649="Non-lead")),
(AND(G5649="Unknown - Material Unknown",J5649="Non-lead - Other")))),"Unknown",
IF((OR((AND(G5649="Non-lead - Copper",J5649="Unknown - Likely Lead")),
(AND(G5649="Non-lead - Copper",J5649="Unknown - Unlikely Lead")),
(AND(G5649="Non-lead - Copper",J5649="Unknown - Material Unknown")),
(AND(G5649="Non-lead - Plastic",J5649="Unknown - Likely Lead")),
(AND(G5649="Non-lead - Plastic",J5649="Unknown - Unlikely Lead")),
(AND(G5649="Non-lead - Plastic",J5649="Unknown - Material Unknown")),
(AND(G5649="Non-lead",J5649="Unknown - Likely Lead")),
(AND(G5649="Non-lead",J5649="Unknown - Unlikely Lead")),
(AND(G5649="Non-lead",J5649="Unknown - Material Unknown")),
(AND(G5649="Non-lead - Other",J5649="Unknown - Likely Lead")),
(AND(G5649="Non-Lead - Other",J5649="Unknown - Unlikely Lead")),
(AND(G5649="Non-Lead - Other",J5649="Unknown - Material Unknown")))),"Unknown",
IF((OR((AND(G5649="Galvanized",J5649="Unknown - Likely Lead")),
(AND(G5649="Galvanized",J5649="Unknown - Unlikely Lead")),
(AND(G5649="Galvanized",J5649="Unknown - Material Unknown")))),"Unknown",
IF((OR((AND(G5649="Galvanized",J5649="")))),"Galvanized Requiring Replacement",
IF((OR((AND(G5649="Non-lead - Copper",J5649="")),
(AND(G5649="Non-lead - Plastic",J5649="")),
(AND(G5649="Non-lead",J5649="")),
(AND(G5649="Non-lead - Other",J5649="")))),"Non-lead",
IF((OR((AND(G5649="Unknown - Likely Lead",J5649="")),
(AND(G5649="Unknown - Unlikely Lead",J5649="")),
(AND(G5649="Unknown - Material Unknown",J5649="")))),"Unknown",
""))))))))))))))))</f>
        <v>Non-Lead</v>
      </c>
      <c r="N5649" s="44" t="s">
        <v>39</v>
      </c>
    </row>
    <row r="5650" spans="1:14" x14ac:dyDescent="0.25">
      <c r="A5650" s="34" t="s">
        <v>13273</v>
      </c>
      <c r="B5650" s="35" t="s">
        <v>7463</v>
      </c>
      <c r="C5650" s="36" t="s">
        <v>13206</v>
      </c>
      <c r="D5650" s="36" t="s">
        <v>32</v>
      </c>
      <c r="E5650" s="36" t="s">
        <v>644</v>
      </c>
      <c r="F5650" s="37" t="s">
        <v>13274</v>
      </c>
      <c r="G5650" s="38" t="s">
        <v>35</v>
      </c>
      <c r="H5650" s="39" t="s">
        <v>39</v>
      </c>
      <c r="I5650" s="40" t="s">
        <v>63</v>
      </c>
      <c r="J5650" s="42" t="s">
        <v>38</v>
      </c>
      <c r="K5650" s="39" t="s">
        <v>63</v>
      </c>
      <c r="L5650" s="35"/>
      <c r="M5650" s="43" t="str">
        <f>IF((OR(G5650="Lead")),"Lead",
IF((OR(J5650="Lead")),"Lead",
IF((OR(G5650="Lead-lined galvanized")),"Lead",
IF((OR(J5650="Lead-lined galvanized")),"Lead",
IF((OR((AND(G5650="Unknown - Likely Lead",J5650="Galvanized")),
(AND(G5650="Unknown - Unlikely Lead",J5650="Galvanized")),
(AND(G5650="Unknown - Material Unknown",J5650="Galvanized")))),"Galvanized Requiring Replacement",
IF((OR((AND(G5650="Non-lead - Copper",H5650="Yes",J5650="Galvanized")),
(AND(G5650="Non-lead - Copper",H5650="Don't know",J5650="Galvanized")),
(AND(G5650="Non-lead - Copper",H5650="",J5650="Galvanized")),
(AND(G5650="Non-lead - Plastic",H5650="Yes",J5650="Galvanized")),
(AND(G5650="Non-lead - Plastic",H5650="Don't know",J5650="Galvanized")),
(AND(G5650="Non-lead - Plastic",H5650="",J5650="Galvanized")),
(AND(G5650="Non-lead",H5650="Yes",J5650="Galvanized")),
(AND(G5650="Non-lead",H5650="Don't know",J5650="Galvanized")),
(AND(G5650="Non-lead",H5650="",J5650="Galvanized")),
(AND(G5650="Non-lead - Other",H5650="Yes",J5650="Galvanized")),
(AND(G5650="Non-Lead - Other",H5650="Don't know",J5650="Galvanized")),
(AND(G5650="Galvanized",H5650="Yes",J5650="Galvanized")),
(AND(G5650="Galvanized",H5650="Don't know",J5650="Galvanized")),
(AND(G5650="Galvanized",H5650="",J5650="Galvanized")),
(AND(G5650="Non-Lead - Other",H5650="",J5650="Galvanized")))),"Galvanized Requiring Replacement",
IF((OR((AND(G5650="Non-lead - Copper",J5650="Non-lead - Copper")),
(AND(G5650="Non-lead - Copper",J5650="Non-lead - Plastic")),
(AND(G5650="Non-lead - Copper",J5650="Non-lead - Other")),
(AND(G5650="Non-lead - Copper",J5650="Non-lead")),
(AND(G5650="Non-lead - Plastic",J5650="Non-lead - Copper")),
(AND(G5650="Non-lead - Plastic",J5650="Non-lead - Plastic")),
(AND(G5650="Non-lead - Plastic",J5650="Non-lead - Other")),
(AND(G5650="Non-lead - Plastic",J5650="Non-lead")),
(AND(G5650="Non-lead",J5650="Non-lead - Copper")),
(AND(G5650="Non-lead",J5650="Non-lead - Plastic")),
(AND(G5650="Non-lead",J5650="Non-lead - Other")),
(AND(G5650="Non-lead",J5650="Non-lead")),
(AND(G5650="Non-lead - Other",J5650="Non-lead - Copper")),
(AND(G5650="Non-Lead - Other",J5650="Non-lead - Plastic")),
(AND(G5650="Non-Lead - Other",J5650="Non-lead")),
(AND(G5650="Non-Lead - Other",J5650="Non-lead - Other")))),"Non-Lead",
IF((OR((AND(G5650="Galvanized",J5650="Non-lead")),
(AND(G5650="Galvanized",J5650="Non-lead - Copper")),
(AND(G5650="Galvanized",J5650="Non-lead - Plastic")),
(AND(G5650="Galvanized",J5650="Non-lead")),
(AND(G5650="Galvanized",J5650="Non-lead - Other")))),"Non-Lead",
IF((OR((AND(G5650="Non-lead - Copper",H5650="No",J5650="Galvanized")),
(AND(G5650="Non-lead - Plastic",H5650="No",J5650="Galvanized")),
(AND(G5650="Non-lead",H5650="No",J5650="Galvanized")),
(AND(G5650="Galvanized",H5650="No",J5650="Galvanized")),
(AND(G5650="Non-lead - Other",H5650="No",J5650="Galvanized")))),"Non-lead",
IF((OR((AND(G5650="Unknown - Likely Lead",J5650="Unknown - Likely Lead")),
(AND(G5650="Unknown - Likely Lead",J5650="Unknown - Unlikely Lead")),
(AND(G5650="Unknown - Likely Lead",J5650="Unknown - Material Unknown")),
(AND(G5650="Unknown - Unlikely Lead",J5650="Unknown - Likely Lead")),
(AND(G5650="Unknown - Unlikely Lead",J5650="Unknown - Unlikely Lead")),
(AND(G5650="Unknown - Unlikely Lead",J5650="Unknown - Material Unknown")),
(AND(G5650="Unknown - Material Unknown",J5650="Unknown - Likely Lead")),
(AND(G5650="Unknown - Material Unknown",J5650="Unknown - Unlikely Lead")),
(AND(G5650="Unknown - Material Unknown",J5650="Unknown - Material Unknown")))),"Unknown",
IF((OR((AND(G5650="Unknown - Likely Lead",J5650="Non-lead - Copper")),
(AND(G5650="Unknown - Likely Lead",J5650="Non-lead - Plastic")),
(AND(G5650="Unknown - Likely Lead",J5650="Non-lead")),
(AND(G5650="Unknown - Likely Lead",J5650="Non-lead - Other")),
(AND(G5650="Unknown - Unlikely Lead",J5650="Non-lead - Copper")),
(AND(G5650="Unknown - Unlikely Lead",J5650="Non-lead - Plastic")),
(AND(G5650="Unknown - Unlikely Lead",J5650="Non-lead")),
(AND(G5650="Unknown - Unlikely Lead",J5650="Non-lead - Other")),
(AND(G5650="Unknown - Material Unknown",J5650="Non-lead - Copper")),
(AND(G5650="Unknown - Material Unknown",J5650="Non-lead - Plastic")),
(AND(G5650="Unknown - Material Unknown",J5650="Non-lead")),
(AND(G5650="Unknown - Material Unknown",J5650="Non-lead - Other")))),"Unknown",
IF((OR((AND(G5650="Non-lead - Copper",J5650="Unknown - Likely Lead")),
(AND(G5650="Non-lead - Copper",J5650="Unknown - Unlikely Lead")),
(AND(G5650="Non-lead - Copper",J5650="Unknown - Material Unknown")),
(AND(G5650="Non-lead - Plastic",J5650="Unknown - Likely Lead")),
(AND(G5650="Non-lead - Plastic",J5650="Unknown - Unlikely Lead")),
(AND(G5650="Non-lead - Plastic",J5650="Unknown - Material Unknown")),
(AND(G5650="Non-lead",J5650="Unknown - Likely Lead")),
(AND(G5650="Non-lead",J5650="Unknown - Unlikely Lead")),
(AND(G5650="Non-lead",J5650="Unknown - Material Unknown")),
(AND(G5650="Non-lead - Other",J5650="Unknown - Likely Lead")),
(AND(G5650="Non-Lead - Other",J5650="Unknown - Unlikely Lead")),
(AND(G5650="Non-Lead - Other",J5650="Unknown - Material Unknown")))),"Unknown",
IF((OR((AND(G5650="Galvanized",J5650="Unknown - Likely Lead")),
(AND(G5650="Galvanized",J5650="Unknown - Unlikely Lead")),
(AND(G5650="Galvanized",J5650="Unknown - Material Unknown")))),"Unknown",
IF((OR((AND(G5650="Galvanized",J5650="")))),"Galvanized Requiring Replacement",
IF((OR((AND(G5650="Non-lead - Copper",J5650="")),
(AND(G5650="Non-lead - Plastic",J5650="")),
(AND(G5650="Non-lead",J5650="")),
(AND(G5650="Non-lead - Other",J5650="")))),"Non-lead",
IF((OR((AND(G5650="Unknown - Likely Lead",J5650="")),
(AND(G5650="Unknown - Unlikely Lead",J5650="")),
(AND(G5650="Unknown - Material Unknown",J5650="")))),"Unknown",
""))))))))))))))))</f>
        <v>Non-Lead</v>
      </c>
      <c r="N5650" s="44" t="s">
        <v>39</v>
      </c>
    </row>
    <row r="5651" spans="1:14" x14ac:dyDescent="0.25">
      <c r="A5651" s="34" t="s">
        <v>13275</v>
      </c>
      <c r="B5651" s="35" t="s">
        <v>13276</v>
      </c>
      <c r="C5651" s="36" t="s">
        <v>12647</v>
      </c>
      <c r="D5651" s="36" t="s">
        <v>32</v>
      </c>
      <c r="E5651" s="36" t="s">
        <v>644</v>
      </c>
      <c r="F5651" s="37" t="s">
        <v>13277</v>
      </c>
      <c r="G5651" s="38" t="s">
        <v>35</v>
      </c>
      <c r="H5651" s="39" t="s">
        <v>39</v>
      </c>
      <c r="I5651" s="40" t="s">
        <v>63</v>
      </c>
      <c r="J5651" s="42" t="s">
        <v>38</v>
      </c>
      <c r="K5651" s="39" t="s">
        <v>63</v>
      </c>
      <c r="L5651" s="35"/>
      <c r="M5651" s="43" t="str">
        <f>IF((OR(G5651="Lead")),"Lead",
IF((OR(J5651="Lead")),"Lead",
IF((OR(G5651="Lead-lined galvanized")),"Lead",
IF((OR(J5651="Lead-lined galvanized")),"Lead",
IF((OR((AND(G5651="Unknown - Likely Lead",J5651="Galvanized")),
(AND(G5651="Unknown - Unlikely Lead",J5651="Galvanized")),
(AND(G5651="Unknown - Material Unknown",J5651="Galvanized")))),"Galvanized Requiring Replacement",
IF((OR((AND(G5651="Non-lead - Copper",H5651="Yes",J5651="Galvanized")),
(AND(G5651="Non-lead - Copper",H5651="Don't know",J5651="Galvanized")),
(AND(G5651="Non-lead - Copper",H5651="",J5651="Galvanized")),
(AND(G5651="Non-lead - Plastic",H5651="Yes",J5651="Galvanized")),
(AND(G5651="Non-lead - Plastic",H5651="Don't know",J5651="Galvanized")),
(AND(G5651="Non-lead - Plastic",H5651="",J5651="Galvanized")),
(AND(G5651="Non-lead",H5651="Yes",J5651="Galvanized")),
(AND(G5651="Non-lead",H5651="Don't know",J5651="Galvanized")),
(AND(G5651="Non-lead",H5651="",J5651="Galvanized")),
(AND(G5651="Non-lead - Other",H5651="Yes",J5651="Galvanized")),
(AND(G5651="Non-Lead - Other",H5651="Don't know",J5651="Galvanized")),
(AND(G5651="Galvanized",H5651="Yes",J5651="Galvanized")),
(AND(G5651="Galvanized",H5651="Don't know",J5651="Galvanized")),
(AND(G5651="Galvanized",H5651="",J5651="Galvanized")),
(AND(G5651="Non-Lead - Other",H5651="",J5651="Galvanized")))),"Galvanized Requiring Replacement",
IF((OR((AND(G5651="Non-lead - Copper",J5651="Non-lead - Copper")),
(AND(G5651="Non-lead - Copper",J5651="Non-lead - Plastic")),
(AND(G5651="Non-lead - Copper",J5651="Non-lead - Other")),
(AND(G5651="Non-lead - Copper",J5651="Non-lead")),
(AND(G5651="Non-lead - Plastic",J5651="Non-lead - Copper")),
(AND(G5651="Non-lead - Plastic",J5651="Non-lead - Plastic")),
(AND(G5651="Non-lead - Plastic",J5651="Non-lead - Other")),
(AND(G5651="Non-lead - Plastic",J5651="Non-lead")),
(AND(G5651="Non-lead",J5651="Non-lead - Copper")),
(AND(G5651="Non-lead",J5651="Non-lead - Plastic")),
(AND(G5651="Non-lead",J5651="Non-lead - Other")),
(AND(G5651="Non-lead",J5651="Non-lead")),
(AND(G5651="Non-lead - Other",J5651="Non-lead - Copper")),
(AND(G5651="Non-Lead - Other",J5651="Non-lead - Plastic")),
(AND(G5651="Non-Lead - Other",J5651="Non-lead")),
(AND(G5651="Non-Lead - Other",J5651="Non-lead - Other")))),"Non-Lead",
IF((OR((AND(G5651="Galvanized",J5651="Non-lead")),
(AND(G5651="Galvanized",J5651="Non-lead - Copper")),
(AND(G5651="Galvanized",J5651="Non-lead - Plastic")),
(AND(G5651="Galvanized",J5651="Non-lead")),
(AND(G5651="Galvanized",J5651="Non-lead - Other")))),"Non-Lead",
IF((OR((AND(G5651="Non-lead - Copper",H5651="No",J5651="Galvanized")),
(AND(G5651="Non-lead - Plastic",H5651="No",J5651="Galvanized")),
(AND(G5651="Non-lead",H5651="No",J5651="Galvanized")),
(AND(G5651="Galvanized",H5651="No",J5651="Galvanized")),
(AND(G5651="Non-lead - Other",H5651="No",J5651="Galvanized")))),"Non-lead",
IF((OR((AND(G5651="Unknown - Likely Lead",J5651="Unknown - Likely Lead")),
(AND(G5651="Unknown - Likely Lead",J5651="Unknown - Unlikely Lead")),
(AND(G5651="Unknown - Likely Lead",J5651="Unknown - Material Unknown")),
(AND(G5651="Unknown - Unlikely Lead",J5651="Unknown - Likely Lead")),
(AND(G5651="Unknown - Unlikely Lead",J5651="Unknown - Unlikely Lead")),
(AND(G5651="Unknown - Unlikely Lead",J5651="Unknown - Material Unknown")),
(AND(G5651="Unknown - Material Unknown",J5651="Unknown - Likely Lead")),
(AND(G5651="Unknown - Material Unknown",J5651="Unknown - Unlikely Lead")),
(AND(G5651="Unknown - Material Unknown",J5651="Unknown - Material Unknown")))),"Unknown",
IF((OR((AND(G5651="Unknown - Likely Lead",J5651="Non-lead - Copper")),
(AND(G5651="Unknown - Likely Lead",J5651="Non-lead - Plastic")),
(AND(G5651="Unknown - Likely Lead",J5651="Non-lead")),
(AND(G5651="Unknown - Likely Lead",J5651="Non-lead - Other")),
(AND(G5651="Unknown - Unlikely Lead",J5651="Non-lead - Copper")),
(AND(G5651="Unknown - Unlikely Lead",J5651="Non-lead - Plastic")),
(AND(G5651="Unknown - Unlikely Lead",J5651="Non-lead")),
(AND(G5651="Unknown - Unlikely Lead",J5651="Non-lead - Other")),
(AND(G5651="Unknown - Material Unknown",J5651="Non-lead - Copper")),
(AND(G5651="Unknown - Material Unknown",J5651="Non-lead - Plastic")),
(AND(G5651="Unknown - Material Unknown",J5651="Non-lead")),
(AND(G5651="Unknown - Material Unknown",J5651="Non-lead - Other")))),"Unknown",
IF((OR((AND(G5651="Non-lead - Copper",J5651="Unknown - Likely Lead")),
(AND(G5651="Non-lead - Copper",J5651="Unknown - Unlikely Lead")),
(AND(G5651="Non-lead - Copper",J5651="Unknown - Material Unknown")),
(AND(G5651="Non-lead - Plastic",J5651="Unknown - Likely Lead")),
(AND(G5651="Non-lead - Plastic",J5651="Unknown - Unlikely Lead")),
(AND(G5651="Non-lead - Plastic",J5651="Unknown - Material Unknown")),
(AND(G5651="Non-lead",J5651="Unknown - Likely Lead")),
(AND(G5651="Non-lead",J5651="Unknown - Unlikely Lead")),
(AND(G5651="Non-lead",J5651="Unknown - Material Unknown")),
(AND(G5651="Non-lead - Other",J5651="Unknown - Likely Lead")),
(AND(G5651="Non-Lead - Other",J5651="Unknown - Unlikely Lead")),
(AND(G5651="Non-Lead - Other",J5651="Unknown - Material Unknown")))),"Unknown",
IF((OR((AND(G5651="Galvanized",J5651="Unknown - Likely Lead")),
(AND(G5651="Galvanized",J5651="Unknown - Unlikely Lead")),
(AND(G5651="Galvanized",J5651="Unknown - Material Unknown")))),"Unknown",
IF((OR((AND(G5651="Galvanized",J5651="")))),"Galvanized Requiring Replacement",
IF((OR((AND(G5651="Non-lead - Copper",J5651="")),
(AND(G5651="Non-lead - Plastic",J5651="")),
(AND(G5651="Non-lead",J5651="")),
(AND(G5651="Non-lead - Other",J5651="")))),"Non-lead",
IF((OR((AND(G5651="Unknown - Likely Lead",J5651="")),
(AND(G5651="Unknown - Unlikely Lead",J5651="")),
(AND(G5651="Unknown - Material Unknown",J5651="")))),"Unknown",
""))))))))))))))))</f>
        <v>Non-Lead</v>
      </c>
      <c r="N5651" s="44" t="s">
        <v>39</v>
      </c>
    </row>
    <row r="5652" spans="1:14" x14ac:dyDescent="0.25">
      <c r="A5652" s="34" t="s">
        <v>13278</v>
      </c>
      <c r="B5652" s="35" t="s">
        <v>13279</v>
      </c>
      <c r="C5652" s="36" t="s">
        <v>12647</v>
      </c>
      <c r="D5652" s="36" t="s">
        <v>32</v>
      </c>
      <c r="E5652" s="36" t="s">
        <v>644</v>
      </c>
      <c r="F5652" s="37" t="s">
        <v>13280</v>
      </c>
      <c r="G5652" s="38" t="s">
        <v>35</v>
      </c>
      <c r="H5652" s="39" t="s">
        <v>39</v>
      </c>
      <c r="I5652" s="40" t="s">
        <v>63</v>
      </c>
      <c r="J5652" s="42" t="s">
        <v>38</v>
      </c>
      <c r="K5652" s="39" t="s">
        <v>63</v>
      </c>
      <c r="L5652" s="35"/>
      <c r="M5652" s="43" t="str">
        <f>IF((OR(G5652="Lead")),"Lead",
IF((OR(J5652="Lead")),"Lead",
IF((OR(G5652="Lead-lined galvanized")),"Lead",
IF((OR(J5652="Lead-lined galvanized")),"Lead",
IF((OR((AND(G5652="Unknown - Likely Lead",J5652="Galvanized")),
(AND(G5652="Unknown - Unlikely Lead",J5652="Galvanized")),
(AND(G5652="Unknown - Material Unknown",J5652="Galvanized")))),"Galvanized Requiring Replacement",
IF((OR((AND(G5652="Non-lead - Copper",H5652="Yes",J5652="Galvanized")),
(AND(G5652="Non-lead - Copper",H5652="Don't know",J5652="Galvanized")),
(AND(G5652="Non-lead - Copper",H5652="",J5652="Galvanized")),
(AND(G5652="Non-lead - Plastic",H5652="Yes",J5652="Galvanized")),
(AND(G5652="Non-lead - Plastic",H5652="Don't know",J5652="Galvanized")),
(AND(G5652="Non-lead - Plastic",H5652="",J5652="Galvanized")),
(AND(G5652="Non-lead",H5652="Yes",J5652="Galvanized")),
(AND(G5652="Non-lead",H5652="Don't know",J5652="Galvanized")),
(AND(G5652="Non-lead",H5652="",J5652="Galvanized")),
(AND(G5652="Non-lead - Other",H5652="Yes",J5652="Galvanized")),
(AND(G5652="Non-Lead - Other",H5652="Don't know",J5652="Galvanized")),
(AND(G5652="Galvanized",H5652="Yes",J5652="Galvanized")),
(AND(G5652="Galvanized",H5652="Don't know",J5652="Galvanized")),
(AND(G5652="Galvanized",H5652="",J5652="Galvanized")),
(AND(G5652="Non-Lead - Other",H5652="",J5652="Galvanized")))),"Galvanized Requiring Replacement",
IF((OR((AND(G5652="Non-lead - Copper",J5652="Non-lead - Copper")),
(AND(G5652="Non-lead - Copper",J5652="Non-lead - Plastic")),
(AND(G5652="Non-lead - Copper",J5652="Non-lead - Other")),
(AND(G5652="Non-lead - Copper",J5652="Non-lead")),
(AND(G5652="Non-lead - Plastic",J5652="Non-lead - Copper")),
(AND(G5652="Non-lead - Plastic",J5652="Non-lead - Plastic")),
(AND(G5652="Non-lead - Plastic",J5652="Non-lead - Other")),
(AND(G5652="Non-lead - Plastic",J5652="Non-lead")),
(AND(G5652="Non-lead",J5652="Non-lead - Copper")),
(AND(G5652="Non-lead",J5652="Non-lead - Plastic")),
(AND(G5652="Non-lead",J5652="Non-lead - Other")),
(AND(G5652="Non-lead",J5652="Non-lead")),
(AND(G5652="Non-lead - Other",J5652="Non-lead - Copper")),
(AND(G5652="Non-Lead - Other",J5652="Non-lead - Plastic")),
(AND(G5652="Non-Lead - Other",J5652="Non-lead")),
(AND(G5652="Non-Lead - Other",J5652="Non-lead - Other")))),"Non-Lead",
IF((OR((AND(G5652="Galvanized",J5652="Non-lead")),
(AND(G5652="Galvanized",J5652="Non-lead - Copper")),
(AND(G5652="Galvanized",J5652="Non-lead - Plastic")),
(AND(G5652="Galvanized",J5652="Non-lead")),
(AND(G5652="Galvanized",J5652="Non-lead - Other")))),"Non-Lead",
IF((OR((AND(G5652="Non-lead - Copper",H5652="No",J5652="Galvanized")),
(AND(G5652="Non-lead - Plastic",H5652="No",J5652="Galvanized")),
(AND(G5652="Non-lead",H5652="No",J5652="Galvanized")),
(AND(G5652="Galvanized",H5652="No",J5652="Galvanized")),
(AND(G5652="Non-lead - Other",H5652="No",J5652="Galvanized")))),"Non-lead",
IF((OR((AND(G5652="Unknown - Likely Lead",J5652="Unknown - Likely Lead")),
(AND(G5652="Unknown - Likely Lead",J5652="Unknown - Unlikely Lead")),
(AND(G5652="Unknown - Likely Lead",J5652="Unknown - Material Unknown")),
(AND(G5652="Unknown - Unlikely Lead",J5652="Unknown - Likely Lead")),
(AND(G5652="Unknown - Unlikely Lead",J5652="Unknown - Unlikely Lead")),
(AND(G5652="Unknown - Unlikely Lead",J5652="Unknown - Material Unknown")),
(AND(G5652="Unknown - Material Unknown",J5652="Unknown - Likely Lead")),
(AND(G5652="Unknown - Material Unknown",J5652="Unknown - Unlikely Lead")),
(AND(G5652="Unknown - Material Unknown",J5652="Unknown - Material Unknown")))),"Unknown",
IF((OR((AND(G5652="Unknown - Likely Lead",J5652="Non-lead - Copper")),
(AND(G5652="Unknown - Likely Lead",J5652="Non-lead - Plastic")),
(AND(G5652="Unknown - Likely Lead",J5652="Non-lead")),
(AND(G5652="Unknown - Likely Lead",J5652="Non-lead - Other")),
(AND(G5652="Unknown - Unlikely Lead",J5652="Non-lead - Copper")),
(AND(G5652="Unknown - Unlikely Lead",J5652="Non-lead - Plastic")),
(AND(G5652="Unknown - Unlikely Lead",J5652="Non-lead")),
(AND(G5652="Unknown - Unlikely Lead",J5652="Non-lead - Other")),
(AND(G5652="Unknown - Material Unknown",J5652="Non-lead - Copper")),
(AND(G5652="Unknown - Material Unknown",J5652="Non-lead - Plastic")),
(AND(G5652="Unknown - Material Unknown",J5652="Non-lead")),
(AND(G5652="Unknown - Material Unknown",J5652="Non-lead - Other")))),"Unknown",
IF((OR((AND(G5652="Non-lead - Copper",J5652="Unknown - Likely Lead")),
(AND(G5652="Non-lead - Copper",J5652="Unknown - Unlikely Lead")),
(AND(G5652="Non-lead - Copper",J5652="Unknown - Material Unknown")),
(AND(G5652="Non-lead - Plastic",J5652="Unknown - Likely Lead")),
(AND(G5652="Non-lead - Plastic",J5652="Unknown - Unlikely Lead")),
(AND(G5652="Non-lead - Plastic",J5652="Unknown - Material Unknown")),
(AND(G5652="Non-lead",J5652="Unknown - Likely Lead")),
(AND(G5652="Non-lead",J5652="Unknown - Unlikely Lead")),
(AND(G5652="Non-lead",J5652="Unknown - Material Unknown")),
(AND(G5652="Non-lead - Other",J5652="Unknown - Likely Lead")),
(AND(G5652="Non-Lead - Other",J5652="Unknown - Unlikely Lead")),
(AND(G5652="Non-Lead - Other",J5652="Unknown - Material Unknown")))),"Unknown",
IF((OR((AND(G5652="Galvanized",J5652="Unknown - Likely Lead")),
(AND(G5652="Galvanized",J5652="Unknown - Unlikely Lead")),
(AND(G5652="Galvanized",J5652="Unknown - Material Unknown")))),"Unknown",
IF((OR((AND(G5652="Galvanized",J5652="")))),"Galvanized Requiring Replacement",
IF((OR((AND(G5652="Non-lead - Copper",J5652="")),
(AND(G5652="Non-lead - Plastic",J5652="")),
(AND(G5652="Non-lead",J5652="")),
(AND(G5652="Non-lead - Other",J5652="")))),"Non-lead",
IF((OR((AND(G5652="Unknown - Likely Lead",J5652="")),
(AND(G5652="Unknown - Unlikely Lead",J5652="")),
(AND(G5652="Unknown - Material Unknown",J5652="")))),"Unknown",
""))))))))))))))))</f>
        <v>Non-Lead</v>
      </c>
      <c r="N5652" s="44" t="s">
        <v>39</v>
      </c>
    </row>
    <row r="5653" spans="1:14" x14ac:dyDescent="0.25">
      <c r="A5653" s="34" t="s">
        <v>13281</v>
      </c>
      <c r="B5653" s="35" t="s">
        <v>13282</v>
      </c>
      <c r="C5653" s="36" t="s">
        <v>12647</v>
      </c>
      <c r="D5653" s="36" t="s">
        <v>32</v>
      </c>
      <c r="E5653" s="36" t="s">
        <v>644</v>
      </c>
      <c r="F5653" s="37" t="s">
        <v>13283</v>
      </c>
      <c r="G5653" s="38" t="s">
        <v>35</v>
      </c>
      <c r="H5653" s="39" t="s">
        <v>39</v>
      </c>
      <c r="I5653" s="40" t="s">
        <v>63</v>
      </c>
      <c r="J5653" s="42" t="s">
        <v>38</v>
      </c>
      <c r="K5653" s="39" t="s">
        <v>63</v>
      </c>
      <c r="L5653" s="35"/>
      <c r="M5653" s="43" t="str">
        <f>IF((OR(G5653="Lead")),"Lead",
IF((OR(J5653="Lead")),"Lead",
IF((OR(G5653="Lead-lined galvanized")),"Lead",
IF((OR(J5653="Lead-lined galvanized")),"Lead",
IF((OR((AND(G5653="Unknown - Likely Lead",J5653="Galvanized")),
(AND(G5653="Unknown - Unlikely Lead",J5653="Galvanized")),
(AND(G5653="Unknown - Material Unknown",J5653="Galvanized")))),"Galvanized Requiring Replacement",
IF((OR((AND(G5653="Non-lead - Copper",H5653="Yes",J5653="Galvanized")),
(AND(G5653="Non-lead - Copper",H5653="Don't know",J5653="Galvanized")),
(AND(G5653="Non-lead - Copper",H5653="",J5653="Galvanized")),
(AND(G5653="Non-lead - Plastic",H5653="Yes",J5653="Galvanized")),
(AND(G5653="Non-lead - Plastic",H5653="Don't know",J5653="Galvanized")),
(AND(G5653="Non-lead - Plastic",H5653="",J5653="Galvanized")),
(AND(G5653="Non-lead",H5653="Yes",J5653="Galvanized")),
(AND(G5653="Non-lead",H5653="Don't know",J5653="Galvanized")),
(AND(G5653="Non-lead",H5653="",J5653="Galvanized")),
(AND(G5653="Non-lead - Other",H5653="Yes",J5653="Galvanized")),
(AND(G5653="Non-Lead - Other",H5653="Don't know",J5653="Galvanized")),
(AND(G5653="Galvanized",H5653="Yes",J5653="Galvanized")),
(AND(G5653="Galvanized",H5653="Don't know",J5653="Galvanized")),
(AND(G5653="Galvanized",H5653="",J5653="Galvanized")),
(AND(G5653="Non-Lead - Other",H5653="",J5653="Galvanized")))),"Galvanized Requiring Replacement",
IF((OR((AND(G5653="Non-lead - Copper",J5653="Non-lead - Copper")),
(AND(G5653="Non-lead - Copper",J5653="Non-lead - Plastic")),
(AND(G5653="Non-lead - Copper",J5653="Non-lead - Other")),
(AND(G5653="Non-lead - Copper",J5653="Non-lead")),
(AND(G5653="Non-lead - Plastic",J5653="Non-lead - Copper")),
(AND(G5653="Non-lead - Plastic",J5653="Non-lead - Plastic")),
(AND(G5653="Non-lead - Plastic",J5653="Non-lead - Other")),
(AND(G5653="Non-lead - Plastic",J5653="Non-lead")),
(AND(G5653="Non-lead",J5653="Non-lead - Copper")),
(AND(G5653="Non-lead",J5653="Non-lead - Plastic")),
(AND(G5653="Non-lead",J5653="Non-lead - Other")),
(AND(G5653="Non-lead",J5653="Non-lead")),
(AND(G5653="Non-lead - Other",J5653="Non-lead - Copper")),
(AND(G5653="Non-Lead - Other",J5653="Non-lead - Plastic")),
(AND(G5653="Non-Lead - Other",J5653="Non-lead")),
(AND(G5653="Non-Lead - Other",J5653="Non-lead - Other")))),"Non-Lead",
IF((OR((AND(G5653="Galvanized",J5653="Non-lead")),
(AND(G5653="Galvanized",J5653="Non-lead - Copper")),
(AND(G5653="Galvanized",J5653="Non-lead - Plastic")),
(AND(G5653="Galvanized",J5653="Non-lead")),
(AND(G5653="Galvanized",J5653="Non-lead - Other")))),"Non-Lead",
IF((OR((AND(G5653="Non-lead - Copper",H5653="No",J5653="Galvanized")),
(AND(G5653="Non-lead - Plastic",H5653="No",J5653="Galvanized")),
(AND(G5653="Non-lead",H5653="No",J5653="Galvanized")),
(AND(G5653="Galvanized",H5653="No",J5653="Galvanized")),
(AND(G5653="Non-lead - Other",H5653="No",J5653="Galvanized")))),"Non-lead",
IF((OR((AND(G5653="Unknown - Likely Lead",J5653="Unknown - Likely Lead")),
(AND(G5653="Unknown - Likely Lead",J5653="Unknown - Unlikely Lead")),
(AND(G5653="Unknown - Likely Lead",J5653="Unknown - Material Unknown")),
(AND(G5653="Unknown - Unlikely Lead",J5653="Unknown - Likely Lead")),
(AND(G5653="Unknown - Unlikely Lead",J5653="Unknown - Unlikely Lead")),
(AND(G5653="Unknown - Unlikely Lead",J5653="Unknown - Material Unknown")),
(AND(G5653="Unknown - Material Unknown",J5653="Unknown - Likely Lead")),
(AND(G5653="Unknown - Material Unknown",J5653="Unknown - Unlikely Lead")),
(AND(G5653="Unknown - Material Unknown",J5653="Unknown - Material Unknown")))),"Unknown",
IF((OR((AND(G5653="Unknown - Likely Lead",J5653="Non-lead - Copper")),
(AND(G5653="Unknown - Likely Lead",J5653="Non-lead - Plastic")),
(AND(G5653="Unknown - Likely Lead",J5653="Non-lead")),
(AND(G5653="Unknown - Likely Lead",J5653="Non-lead - Other")),
(AND(G5653="Unknown - Unlikely Lead",J5653="Non-lead - Copper")),
(AND(G5653="Unknown - Unlikely Lead",J5653="Non-lead - Plastic")),
(AND(G5653="Unknown - Unlikely Lead",J5653="Non-lead")),
(AND(G5653="Unknown - Unlikely Lead",J5653="Non-lead - Other")),
(AND(G5653="Unknown - Material Unknown",J5653="Non-lead - Copper")),
(AND(G5653="Unknown - Material Unknown",J5653="Non-lead - Plastic")),
(AND(G5653="Unknown - Material Unknown",J5653="Non-lead")),
(AND(G5653="Unknown - Material Unknown",J5653="Non-lead - Other")))),"Unknown",
IF((OR((AND(G5653="Non-lead - Copper",J5653="Unknown - Likely Lead")),
(AND(G5653="Non-lead - Copper",J5653="Unknown - Unlikely Lead")),
(AND(G5653="Non-lead - Copper",J5653="Unknown - Material Unknown")),
(AND(G5653="Non-lead - Plastic",J5653="Unknown - Likely Lead")),
(AND(G5653="Non-lead - Plastic",J5653="Unknown - Unlikely Lead")),
(AND(G5653="Non-lead - Plastic",J5653="Unknown - Material Unknown")),
(AND(G5653="Non-lead",J5653="Unknown - Likely Lead")),
(AND(G5653="Non-lead",J5653="Unknown - Unlikely Lead")),
(AND(G5653="Non-lead",J5653="Unknown - Material Unknown")),
(AND(G5653="Non-lead - Other",J5653="Unknown - Likely Lead")),
(AND(G5653="Non-Lead - Other",J5653="Unknown - Unlikely Lead")),
(AND(G5653="Non-Lead - Other",J5653="Unknown - Material Unknown")))),"Unknown",
IF((OR((AND(G5653="Galvanized",J5653="Unknown - Likely Lead")),
(AND(G5653="Galvanized",J5653="Unknown - Unlikely Lead")),
(AND(G5653="Galvanized",J5653="Unknown - Material Unknown")))),"Unknown",
IF((OR((AND(G5653="Galvanized",J5653="")))),"Galvanized Requiring Replacement",
IF((OR((AND(G5653="Non-lead - Copper",J5653="")),
(AND(G5653="Non-lead - Plastic",J5653="")),
(AND(G5653="Non-lead",J5653="")),
(AND(G5653="Non-lead - Other",J5653="")))),"Non-lead",
IF((OR((AND(G5653="Unknown - Likely Lead",J5653="")),
(AND(G5653="Unknown - Unlikely Lead",J5653="")),
(AND(G5653="Unknown - Material Unknown",J5653="")))),"Unknown",
""))))))))))))))))</f>
        <v>Non-Lead</v>
      </c>
      <c r="N5653" s="44" t="s">
        <v>39</v>
      </c>
    </row>
    <row r="5654" spans="1:14" x14ac:dyDescent="0.25">
      <c r="A5654" s="34" t="s">
        <v>13284</v>
      </c>
      <c r="B5654" s="35" t="s">
        <v>13285</v>
      </c>
      <c r="C5654" s="36" t="s">
        <v>12647</v>
      </c>
      <c r="D5654" s="36" t="s">
        <v>32</v>
      </c>
      <c r="E5654" s="36" t="s">
        <v>644</v>
      </c>
      <c r="F5654" s="37" t="s">
        <v>13286</v>
      </c>
      <c r="G5654" s="38" t="s">
        <v>35</v>
      </c>
      <c r="H5654" s="39" t="s">
        <v>39</v>
      </c>
      <c r="I5654" s="40" t="s">
        <v>63</v>
      </c>
      <c r="J5654" s="42" t="s">
        <v>38</v>
      </c>
      <c r="K5654" s="39" t="s">
        <v>63</v>
      </c>
      <c r="L5654" s="35"/>
      <c r="M5654" s="43" t="str">
        <f>IF((OR(G5654="Lead")),"Lead",
IF((OR(J5654="Lead")),"Lead",
IF((OR(G5654="Lead-lined galvanized")),"Lead",
IF((OR(J5654="Lead-lined galvanized")),"Lead",
IF((OR((AND(G5654="Unknown - Likely Lead",J5654="Galvanized")),
(AND(G5654="Unknown - Unlikely Lead",J5654="Galvanized")),
(AND(G5654="Unknown - Material Unknown",J5654="Galvanized")))),"Galvanized Requiring Replacement",
IF((OR((AND(G5654="Non-lead - Copper",H5654="Yes",J5654="Galvanized")),
(AND(G5654="Non-lead - Copper",H5654="Don't know",J5654="Galvanized")),
(AND(G5654="Non-lead - Copper",H5654="",J5654="Galvanized")),
(AND(G5654="Non-lead - Plastic",H5654="Yes",J5654="Galvanized")),
(AND(G5654="Non-lead - Plastic",H5654="Don't know",J5654="Galvanized")),
(AND(G5654="Non-lead - Plastic",H5654="",J5654="Galvanized")),
(AND(G5654="Non-lead",H5654="Yes",J5654="Galvanized")),
(AND(G5654="Non-lead",H5654="Don't know",J5654="Galvanized")),
(AND(G5654="Non-lead",H5654="",J5654="Galvanized")),
(AND(G5654="Non-lead - Other",H5654="Yes",J5654="Galvanized")),
(AND(G5654="Non-Lead - Other",H5654="Don't know",J5654="Galvanized")),
(AND(G5654="Galvanized",H5654="Yes",J5654="Galvanized")),
(AND(G5654="Galvanized",H5654="Don't know",J5654="Galvanized")),
(AND(G5654="Galvanized",H5654="",J5654="Galvanized")),
(AND(G5654="Non-Lead - Other",H5654="",J5654="Galvanized")))),"Galvanized Requiring Replacement",
IF((OR((AND(G5654="Non-lead - Copper",J5654="Non-lead - Copper")),
(AND(G5654="Non-lead - Copper",J5654="Non-lead - Plastic")),
(AND(G5654="Non-lead - Copper",J5654="Non-lead - Other")),
(AND(G5654="Non-lead - Copper",J5654="Non-lead")),
(AND(G5654="Non-lead - Plastic",J5654="Non-lead - Copper")),
(AND(G5654="Non-lead - Plastic",J5654="Non-lead - Plastic")),
(AND(G5654="Non-lead - Plastic",J5654="Non-lead - Other")),
(AND(G5654="Non-lead - Plastic",J5654="Non-lead")),
(AND(G5654="Non-lead",J5654="Non-lead - Copper")),
(AND(G5654="Non-lead",J5654="Non-lead - Plastic")),
(AND(G5654="Non-lead",J5654="Non-lead - Other")),
(AND(G5654="Non-lead",J5654="Non-lead")),
(AND(G5654="Non-lead - Other",J5654="Non-lead - Copper")),
(AND(G5654="Non-Lead - Other",J5654="Non-lead - Plastic")),
(AND(G5654="Non-Lead - Other",J5654="Non-lead")),
(AND(G5654="Non-Lead - Other",J5654="Non-lead - Other")))),"Non-Lead",
IF((OR((AND(G5654="Galvanized",J5654="Non-lead")),
(AND(G5654="Galvanized",J5654="Non-lead - Copper")),
(AND(G5654="Galvanized",J5654="Non-lead - Plastic")),
(AND(G5654="Galvanized",J5654="Non-lead")),
(AND(G5654="Galvanized",J5654="Non-lead - Other")))),"Non-Lead",
IF((OR((AND(G5654="Non-lead - Copper",H5654="No",J5654="Galvanized")),
(AND(G5654="Non-lead - Plastic",H5654="No",J5654="Galvanized")),
(AND(G5654="Non-lead",H5654="No",J5654="Galvanized")),
(AND(G5654="Galvanized",H5654="No",J5654="Galvanized")),
(AND(G5654="Non-lead - Other",H5654="No",J5654="Galvanized")))),"Non-lead",
IF((OR((AND(G5654="Unknown - Likely Lead",J5654="Unknown - Likely Lead")),
(AND(G5654="Unknown - Likely Lead",J5654="Unknown - Unlikely Lead")),
(AND(G5654="Unknown - Likely Lead",J5654="Unknown - Material Unknown")),
(AND(G5654="Unknown - Unlikely Lead",J5654="Unknown - Likely Lead")),
(AND(G5654="Unknown - Unlikely Lead",J5654="Unknown - Unlikely Lead")),
(AND(G5654="Unknown - Unlikely Lead",J5654="Unknown - Material Unknown")),
(AND(G5654="Unknown - Material Unknown",J5654="Unknown - Likely Lead")),
(AND(G5654="Unknown - Material Unknown",J5654="Unknown - Unlikely Lead")),
(AND(G5654="Unknown - Material Unknown",J5654="Unknown - Material Unknown")))),"Unknown",
IF((OR((AND(G5654="Unknown - Likely Lead",J5654="Non-lead - Copper")),
(AND(G5654="Unknown - Likely Lead",J5654="Non-lead - Plastic")),
(AND(G5654="Unknown - Likely Lead",J5654="Non-lead")),
(AND(G5654="Unknown - Likely Lead",J5654="Non-lead - Other")),
(AND(G5654="Unknown - Unlikely Lead",J5654="Non-lead - Copper")),
(AND(G5654="Unknown - Unlikely Lead",J5654="Non-lead - Plastic")),
(AND(G5654="Unknown - Unlikely Lead",J5654="Non-lead")),
(AND(G5654="Unknown - Unlikely Lead",J5654="Non-lead - Other")),
(AND(G5654="Unknown - Material Unknown",J5654="Non-lead - Copper")),
(AND(G5654="Unknown - Material Unknown",J5654="Non-lead - Plastic")),
(AND(G5654="Unknown - Material Unknown",J5654="Non-lead")),
(AND(G5654="Unknown - Material Unknown",J5654="Non-lead - Other")))),"Unknown",
IF((OR((AND(G5654="Non-lead - Copper",J5654="Unknown - Likely Lead")),
(AND(G5654="Non-lead - Copper",J5654="Unknown - Unlikely Lead")),
(AND(G5654="Non-lead - Copper",J5654="Unknown - Material Unknown")),
(AND(G5654="Non-lead - Plastic",J5654="Unknown - Likely Lead")),
(AND(G5654="Non-lead - Plastic",J5654="Unknown - Unlikely Lead")),
(AND(G5654="Non-lead - Plastic",J5654="Unknown - Material Unknown")),
(AND(G5654="Non-lead",J5654="Unknown - Likely Lead")),
(AND(G5654="Non-lead",J5654="Unknown - Unlikely Lead")),
(AND(G5654="Non-lead",J5654="Unknown - Material Unknown")),
(AND(G5654="Non-lead - Other",J5654="Unknown - Likely Lead")),
(AND(G5654="Non-Lead - Other",J5654="Unknown - Unlikely Lead")),
(AND(G5654="Non-Lead - Other",J5654="Unknown - Material Unknown")))),"Unknown",
IF((OR((AND(G5654="Galvanized",J5654="Unknown - Likely Lead")),
(AND(G5654="Galvanized",J5654="Unknown - Unlikely Lead")),
(AND(G5654="Galvanized",J5654="Unknown - Material Unknown")))),"Unknown",
IF((OR((AND(G5654="Galvanized",J5654="")))),"Galvanized Requiring Replacement",
IF((OR((AND(G5654="Non-lead - Copper",J5654="")),
(AND(G5654="Non-lead - Plastic",J5654="")),
(AND(G5654="Non-lead",J5654="")),
(AND(G5654="Non-lead - Other",J5654="")))),"Non-lead",
IF((OR((AND(G5654="Unknown - Likely Lead",J5654="")),
(AND(G5654="Unknown - Unlikely Lead",J5654="")),
(AND(G5654="Unknown - Material Unknown",J5654="")))),"Unknown",
""))))))))))))))))</f>
        <v>Non-Lead</v>
      </c>
      <c r="N5654" s="44" t="s">
        <v>39</v>
      </c>
    </row>
    <row r="5655" spans="1:14" x14ac:dyDescent="0.25">
      <c r="A5655" s="34" t="s">
        <v>13287</v>
      </c>
      <c r="B5655" s="35" t="s">
        <v>13288</v>
      </c>
      <c r="C5655" s="36" t="s">
        <v>12647</v>
      </c>
      <c r="D5655" s="36" t="s">
        <v>32</v>
      </c>
      <c r="E5655" s="36" t="s">
        <v>644</v>
      </c>
      <c r="F5655" s="37" t="s">
        <v>13289</v>
      </c>
      <c r="G5655" s="38" t="s">
        <v>35</v>
      </c>
      <c r="H5655" s="39" t="s">
        <v>39</v>
      </c>
      <c r="I5655" s="40" t="s">
        <v>63</v>
      </c>
      <c r="J5655" s="42" t="s">
        <v>38</v>
      </c>
      <c r="K5655" s="39" t="s">
        <v>63</v>
      </c>
      <c r="L5655" s="35"/>
      <c r="M5655" s="43" t="str">
        <f>IF((OR(G5655="Lead")),"Lead",
IF((OR(J5655="Lead")),"Lead",
IF((OR(G5655="Lead-lined galvanized")),"Lead",
IF((OR(J5655="Lead-lined galvanized")),"Lead",
IF((OR((AND(G5655="Unknown - Likely Lead",J5655="Galvanized")),
(AND(G5655="Unknown - Unlikely Lead",J5655="Galvanized")),
(AND(G5655="Unknown - Material Unknown",J5655="Galvanized")))),"Galvanized Requiring Replacement",
IF((OR((AND(G5655="Non-lead - Copper",H5655="Yes",J5655="Galvanized")),
(AND(G5655="Non-lead - Copper",H5655="Don't know",J5655="Galvanized")),
(AND(G5655="Non-lead - Copper",H5655="",J5655="Galvanized")),
(AND(G5655="Non-lead - Plastic",H5655="Yes",J5655="Galvanized")),
(AND(G5655="Non-lead - Plastic",H5655="Don't know",J5655="Galvanized")),
(AND(G5655="Non-lead - Plastic",H5655="",J5655="Galvanized")),
(AND(G5655="Non-lead",H5655="Yes",J5655="Galvanized")),
(AND(G5655="Non-lead",H5655="Don't know",J5655="Galvanized")),
(AND(G5655="Non-lead",H5655="",J5655="Galvanized")),
(AND(G5655="Non-lead - Other",H5655="Yes",J5655="Galvanized")),
(AND(G5655="Non-Lead - Other",H5655="Don't know",J5655="Galvanized")),
(AND(G5655="Galvanized",H5655="Yes",J5655="Galvanized")),
(AND(G5655="Galvanized",H5655="Don't know",J5655="Galvanized")),
(AND(G5655="Galvanized",H5655="",J5655="Galvanized")),
(AND(G5655="Non-Lead - Other",H5655="",J5655="Galvanized")))),"Galvanized Requiring Replacement",
IF((OR((AND(G5655="Non-lead - Copper",J5655="Non-lead - Copper")),
(AND(G5655="Non-lead - Copper",J5655="Non-lead - Plastic")),
(AND(G5655="Non-lead - Copper",J5655="Non-lead - Other")),
(AND(G5655="Non-lead - Copper",J5655="Non-lead")),
(AND(G5655="Non-lead - Plastic",J5655="Non-lead - Copper")),
(AND(G5655="Non-lead - Plastic",J5655="Non-lead - Plastic")),
(AND(G5655="Non-lead - Plastic",J5655="Non-lead - Other")),
(AND(G5655="Non-lead - Plastic",J5655="Non-lead")),
(AND(G5655="Non-lead",J5655="Non-lead - Copper")),
(AND(G5655="Non-lead",J5655="Non-lead - Plastic")),
(AND(G5655="Non-lead",J5655="Non-lead - Other")),
(AND(G5655="Non-lead",J5655="Non-lead")),
(AND(G5655="Non-lead - Other",J5655="Non-lead - Copper")),
(AND(G5655="Non-Lead - Other",J5655="Non-lead - Plastic")),
(AND(G5655="Non-Lead - Other",J5655="Non-lead")),
(AND(G5655="Non-Lead - Other",J5655="Non-lead - Other")))),"Non-Lead",
IF((OR((AND(G5655="Galvanized",J5655="Non-lead")),
(AND(G5655="Galvanized",J5655="Non-lead - Copper")),
(AND(G5655="Galvanized",J5655="Non-lead - Plastic")),
(AND(G5655="Galvanized",J5655="Non-lead")),
(AND(G5655="Galvanized",J5655="Non-lead - Other")))),"Non-Lead",
IF((OR((AND(G5655="Non-lead - Copper",H5655="No",J5655="Galvanized")),
(AND(G5655="Non-lead - Plastic",H5655="No",J5655="Galvanized")),
(AND(G5655="Non-lead",H5655="No",J5655="Galvanized")),
(AND(G5655="Galvanized",H5655="No",J5655="Galvanized")),
(AND(G5655="Non-lead - Other",H5655="No",J5655="Galvanized")))),"Non-lead",
IF((OR((AND(G5655="Unknown - Likely Lead",J5655="Unknown - Likely Lead")),
(AND(G5655="Unknown - Likely Lead",J5655="Unknown - Unlikely Lead")),
(AND(G5655="Unknown - Likely Lead",J5655="Unknown - Material Unknown")),
(AND(G5655="Unknown - Unlikely Lead",J5655="Unknown - Likely Lead")),
(AND(G5655="Unknown - Unlikely Lead",J5655="Unknown - Unlikely Lead")),
(AND(G5655="Unknown - Unlikely Lead",J5655="Unknown - Material Unknown")),
(AND(G5655="Unknown - Material Unknown",J5655="Unknown - Likely Lead")),
(AND(G5655="Unknown - Material Unknown",J5655="Unknown - Unlikely Lead")),
(AND(G5655="Unknown - Material Unknown",J5655="Unknown - Material Unknown")))),"Unknown",
IF((OR((AND(G5655="Unknown - Likely Lead",J5655="Non-lead - Copper")),
(AND(G5655="Unknown - Likely Lead",J5655="Non-lead - Plastic")),
(AND(G5655="Unknown - Likely Lead",J5655="Non-lead")),
(AND(G5655="Unknown - Likely Lead",J5655="Non-lead - Other")),
(AND(G5655="Unknown - Unlikely Lead",J5655="Non-lead - Copper")),
(AND(G5655="Unknown - Unlikely Lead",J5655="Non-lead - Plastic")),
(AND(G5655="Unknown - Unlikely Lead",J5655="Non-lead")),
(AND(G5655="Unknown - Unlikely Lead",J5655="Non-lead - Other")),
(AND(G5655="Unknown - Material Unknown",J5655="Non-lead - Copper")),
(AND(G5655="Unknown - Material Unknown",J5655="Non-lead - Plastic")),
(AND(G5655="Unknown - Material Unknown",J5655="Non-lead")),
(AND(G5655="Unknown - Material Unknown",J5655="Non-lead - Other")))),"Unknown",
IF((OR((AND(G5655="Non-lead - Copper",J5655="Unknown - Likely Lead")),
(AND(G5655="Non-lead - Copper",J5655="Unknown - Unlikely Lead")),
(AND(G5655="Non-lead - Copper",J5655="Unknown - Material Unknown")),
(AND(G5655="Non-lead - Plastic",J5655="Unknown - Likely Lead")),
(AND(G5655="Non-lead - Plastic",J5655="Unknown - Unlikely Lead")),
(AND(G5655="Non-lead - Plastic",J5655="Unknown - Material Unknown")),
(AND(G5655="Non-lead",J5655="Unknown - Likely Lead")),
(AND(G5655="Non-lead",J5655="Unknown - Unlikely Lead")),
(AND(G5655="Non-lead",J5655="Unknown - Material Unknown")),
(AND(G5655="Non-lead - Other",J5655="Unknown - Likely Lead")),
(AND(G5655="Non-Lead - Other",J5655="Unknown - Unlikely Lead")),
(AND(G5655="Non-Lead - Other",J5655="Unknown - Material Unknown")))),"Unknown",
IF((OR((AND(G5655="Galvanized",J5655="Unknown - Likely Lead")),
(AND(G5655="Galvanized",J5655="Unknown - Unlikely Lead")),
(AND(G5655="Galvanized",J5655="Unknown - Material Unknown")))),"Unknown",
IF((OR((AND(G5655="Galvanized",J5655="")))),"Galvanized Requiring Replacement",
IF((OR((AND(G5655="Non-lead - Copper",J5655="")),
(AND(G5655="Non-lead - Plastic",J5655="")),
(AND(G5655="Non-lead",J5655="")),
(AND(G5655="Non-lead - Other",J5655="")))),"Non-lead",
IF((OR((AND(G5655="Unknown - Likely Lead",J5655="")),
(AND(G5655="Unknown - Unlikely Lead",J5655="")),
(AND(G5655="Unknown - Material Unknown",J5655="")))),"Unknown",
""))))))))))))))))</f>
        <v>Non-Lead</v>
      </c>
      <c r="N5655" s="44" t="s">
        <v>39</v>
      </c>
    </row>
    <row r="5656" spans="1:14" x14ac:dyDescent="0.25">
      <c r="A5656" s="34" t="s">
        <v>13290</v>
      </c>
      <c r="B5656" s="35" t="s">
        <v>13291</v>
      </c>
      <c r="C5656" s="36" t="s">
        <v>12647</v>
      </c>
      <c r="D5656" s="36" t="s">
        <v>32</v>
      </c>
      <c r="E5656" s="36" t="s">
        <v>644</v>
      </c>
      <c r="F5656" s="37" t="s">
        <v>13292</v>
      </c>
      <c r="G5656" s="38" t="s">
        <v>35</v>
      </c>
      <c r="H5656" s="39" t="s">
        <v>39</v>
      </c>
      <c r="I5656" s="40" t="s">
        <v>63</v>
      </c>
      <c r="J5656" s="42" t="s">
        <v>38</v>
      </c>
      <c r="K5656" s="39" t="s">
        <v>63</v>
      </c>
      <c r="L5656" s="35"/>
      <c r="M5656" s="43" t="str">
        <f>IF((OR(G5656="Lead")),"Lead",
IF((OR(J5656="Lead")),"Lead",
IF((OR(G5656="Lead-lined galvanized")),"Lead",
IF((OR(J5656="Lead-lined galvanized")),"Lead",
IF((OR((AND(G5656="Unknown - Likely Lead",J5656="Galvanized")),
(AND(G5656="Unknown - Unlikely Lead",J5656="Galvanized")),
(AND(G5656="Unknown - Material Unknown",J5656="Galvanized")))),"Galvanized Requiring Replacement",
IF((OR((AND(G5656="Non-lead - Copper",H5656="Yes",J5656="Galvanized")),
(AND(G5656="Non-lead - Copper",H5656="Don't know",J5656="Galvanized")),
(AND(G5656="Non-lead - Copper",H5656="",J5656="Galvanized")),
(AND(G5656="Non-lead - Plastic",H5656="Yes",J5656="Galvanized")),
(AND(G5656="Non-lead - Plastic",H5656="Don't know",J5656="Galvanized")),
(AND(G5656="Non-lead - Plastic",H5656="",J5656="Galvanized")),
(AND(G5656="Non-lead",H5656="Yes",J5656="Galvanized")),
(AND(G5656="Non-lead",H5656="Don't know",J5656="Galvanized")),
(AND(G5656="Non-lead",H5656="",J5656="Galvanized")),
(AND(G5656="Non-lead - Other",H5656="Yes",J5656="Galvanized")),
(AND(G5656="Non-Lead - Other",H5656="Don't know",J5656="Galvanized")),
(AND(G5656="Galvanized",H5656="Yes",J5656="Galvanized")),
(AND(G5656="Galvanized",H5656="Don't know",J5656="Galvanized")),
(AND(G5656="Galvanized",H5656="",J5656="Galvanized")),
(AND(G5656="Non-Lead - Other",H5656="",J5656="Galvanized")))),"Galvanized Requiring Replacement",
IF((OR((AND(G5656="Non-lead - Copper",J5656="Non-lead - Copper")),
(AND(G5656="Non-lead - Copper",J5656="Non-lead - Plastic")),
(AND(G5656="Non-lead - Copper",J5656="Non-lead - Other")),
(AND(G5656="Non-lead - Copper",J5656="Non-lead")),
(AND(G5656="Non-lead - Plastic",J5656="Non-lead - Copper")),
(AND(G5656="Non-lead - Plastic",J5656="Non-lead - Plastic")),
(AND(G5656="Non-lead - Plastic",J5656="Non-lead - Other")),
(AND(G5656="Non-lead - Plastic",J5656="Non-lead")),
(AND(G5656="Non-lead",J5656="Non-lead - Copper")),
(AND(G5656="Non-lead",J5656="Non-lead - Plastic")),
(AND(G5656="Non-lead",J5656="Non-lead - Other")),
(AND(G5656="Non-lead",J5656="Non-lead")),
(AND(G5656="Non-lead - Other",J5656="Non-lead - Copper")),
(AND(G5656="Non-Lead - Other",J5656="Non-lead - Plastic")),
(AND(G5656="Non-Lead - Other",J5656="Non-lead")),
(AND(G5656="Non-Lead - Other",J5656="Non-lead - Other")))),"Non-Lead",
IF((OR((AND(G5656="Galvanized",J5656="Non-lead")),
(AND(G5656="Galvanized",J5656="Non-lead - Copper")),
(AND(G5656="Galvanized",J5656="Non-lead - Plastic")),
(AND(G5656="Galvanized",J5656="Non-lead")),
(AND(G5656="Galvanized",J5656="Non-lead - Other")))),"Non-Lead",
IF((OR((AND(G5656="Non-lead - Copper",H5656="No",J5656="Galvanized")),
(AND(G5656="Non-lead - Plastic",H5656="No",J5656="Galvanized")),
(AND(G5656="Non-lead",H5656="No",J5656="Galvanized")),
(AND(G5656="Galvanized",H5656="No",J5656="Galvanized")),
(AND(G5656="Non-lead - Other",H5656="No",J5656="Galvanized")))),"Non-lead",
IF((OR((AND(G5656="Unknown - Likely Lead",J5656="Unknown - Likely Lead")),
(AND(G5656="Unknown - Likely Lead",J5656="Unknown - Unlikely Lead")),
(AND(G5656="Unknown - Likely Lead",J5656="Unknown - Material Unknown")),
(AND(G5656="Unknown - Unlikely Lead",J5656="Unknown - Likely Lead")),
(AND(G5656="Unknown - Unlikely Lead",J5656="Unknown - Unlikely Lead")),
(AND(G5656="Unknown - Unlikely Lead",J5656="Unknown - Material Unknown")),
(AND(G5656="Unknown - Material Unknown",J5656="Unknown - Likely Lead")),
(AND(G5656="Unknown - Material Unknown",J5656="Unknown - Unlikely Lead")),
(AND(G5656="Unknown - Material Unknown",J5656="Unknown - Material Unknown")))),"Unknown",
IF((OR((AND(G5656="Unknown - Likely Lead",J5656="Non-lead - Copper")),
(AND(G5656="Unknown - Likely Lead",J5656="Non-lead - Plastic")),
(AND(G5656="Unknown - Likely Lead",J5656="Non-lead")),
(AND(G5656="Unknown - Likely Lead",J5656="Non-lead - Other")),
(AND(G5656="Unknown - Unlikely Lead",J5656="Non-lead - Copper")),
(AND(G5656="Unknown - Unlikely Lead",J5656="Non-lead - Plastic")),
(AND(G5656="Unknown - Unlikely Lead",J5656="Non-lead")),
(AND(G5656="Unknown - Unlikely Lead",J5656="Non-lead - Other")),
(AND(G5656="Unknown - Material Unknown",J5656="Non-lead - Copper")),
(AND(G5656="Unknown - Material Unknown",J5656="Non-lead - Plastic")),
(AND(G5656="Unknown - Material Unknown",J5656="Non-lead")),
(AND(G5656="Unknown - Material Unknown",J5656="Non-lead - Other")))),"Unknown",
IF((OR((AND(G5656="Non-lead - Copper",J5656="Unknown - Likely Lead")),
(AND(G5656="Non-lead - Copper",J5656="Unknown - Unlikely Lead")),
(AND(G5656="Non-lead - Copper",J5656="Unknown - Material Unknown")),
(AND(G5656="Non-lead - Plastic",J5656="Unknown - Likely Lead")),
(AND(G5656="Non-lead - Plastic",J5656="Unknown - Unlikely Lead")),
(AND(G5656="Non-lead - Plastic",J5656="Unknown - Material Unknown")),
(AND(G5656="Non-lead",J5656="Unknown - Likely Lead")),
(AND(G5656="Non-lead",J5656="Unknown - Unlikely Lead")),
(AND(G5656="Non-lead",J5656="Unknown - Material Unknown")),
(AND(G5656="Non-lead - Other",J5656="Unknown - Likely Lead")),
(AND(G5656="Non-Lead - Other",J5656="Unknown - Unlikely Lead")),
(AND(G5656="Non-Lead - Other",J5656="Unknown - Material Unknown")))),"Unknown",
IF((OR((AND(G5656="Galvanized",J5656="Unknown - Likely Lead")),
(AND(G5656="Galvanized",J5656="Unknown - Unlikely Lead")),
(AND(G5656="Galvanized",J5656="Unknown - Material Unknown")))),"Unknown",
IF((OR((AND(G5656="Galvanized",J5656="")))),"Galvanized Requiring Replacement",
IF((OR((AND(G5656="Non-lead - Copper",J5656="")),
(AND(G5656="Non-lead - Plastic",J5656="")),
(AND(G5656="Non-lead",J5656="")),
(AND(G5656="Non-lead - Other",J5656="")))),"Non-lead",
IF((OR((AND(G5656="Unknown - Likely Lead",J5656="")),
(AND(G5656="Unknown - Unlikely Lead",J5656="")),
(AND(G5656="Unknown - Material Unknown",J5656="")))),"Unknown",
""))))))))))))))))</f>
        <v>Non-Lead</v>
      </c>
      <c r="N5656" s="44" t="s">
        <v>39</v>
      </c>
    </row>
    <row r="5657" spans="1:14" ht="30" x14ac:dyDescent="0.25">
      <c r="A5657" s="34" t="s">
        <v>13293</v>
      </c>
      <c r="B5657" s="35" t="s">
        <v>1958</v>
      </c>
      <c r="C5657" s="36" t="s">
        <v>12719</v>
      </c>
      <c r="D5657" s="36" t="s">
        <v>32</v>
      </c>
      <c r="E5657" s="36" t="s">
        <v>644</v>
      </c>
      <c r="F5657" s="37" t="s">
        <v>13294</v>
      </c>
      <c r="G5657" s="38" t="s">
        <v>35</v>
      </c>
      <c r="H5657" s="39" t="s">
        <v>39</v>
      </c>
      <c r="I5657" s="40" t="s">
        <v>37</v>
      </c>
      <c r="J5657" s="42" t="s">
        <v>47</v>
      </c>
      <c r="K5657" s="39" t="s">
        <v>37</v>
      </c>
      <c r="L5657" s="35"/>
      <c r="M5657" s="43" t="str">
        <f>IF((OR(G5657="Lead")),"Lead",
IF((OR(J5657="Lead")),"Lead",
IF((OR(G5657="Lead-lined galvanized")),"Lead",
IF((OR(J5657="Lead-lined galvanized")),"Lead",
IF((OR((AND(G5657="Unknown - Likely Lead",J5657="Galvanized")),
(AND(G5657="Unknown - Unlikely Lead",J5657="Galvanized")),
(AND(G5657="Unknown - Material Unknown",J5657="Galvanized")))),"Galvanized Requiring Replacement",
IF((OR((AND(G5657="Non-lead - Copper",H5657="Yes",J5657="Galvanized")),
(AND(G5657="Non-lead - Copper",H5657="Don't know",J5657="Galvanized")),
(AND(G5657="Non-lead - Copper",H5657="",J5657="Galvanized")),
(AND(G5657="Non-lead - Plastic",H5657="Yes",J5657="Galvanized")),
(AND(G5657="Non-lead - Plastic",H5657="Don't know",J5657="Galvanized")),
(AND(G5657="Non-lead - Plastic",H5657="",J5657="Galvanized")),
(AND(G5657="Non-lead",H5657="Yes",J5657="Galvanized")),
(AND(G5657="Non-lead",H5657="Don't know",J5657="Galvanized")),
(AND(G5657="Non-lead",H5657="",J5657="Galvanized")),
(AND(G5657="Non-lead - Other",H5657="Yes",J5657="Galvanized")),
(AND(G5657="Non-Lead - Other",H5657="Don't know",J5657="Galvanized")),
(AND(G5657="Galvanized",H5657="Yes",J5657="Galvanized")),
(AND(G5657="Galvanized",H5657="Don't know",J5657="Galvanized")),
(AND(G5657="Galvanized",H5657="",J5657="Galvanized")),
(AND(G5657="Non-Lead - Other",H5657="",J5657="Galvanized")))),"Galvanized Requiring Replacement",
IF((OR((AND(G5657="Non-lead - Copper",J5657="Non-lead - Copper")),
(AND(G5657="Non-lead - Copper",J5657="Non-lead - Plastic")),
(AND(G5657="Non-lead - Copper",J5657="Non-lead - Other")),
(AND(G5657="Non-lead - Copper",J5657="Non-lead")),
(AND(G5657="Non-lead - Plastic",J5657="Non-lead - Copper")),
(AND(G5657="Non-lead - Plastic",J5657="Non-lead - Plastic")),
(AND(G5657="Non-lead - Plastic",J5657="Non-lead - Other")),
(AND(G5657="Non-lead - Plastic",J5657="Non-lead")),
(AND(G5657="Non-lead",J5657="Non-lead - Copper")),
(AND(G5657="Non-lead",J5657="Non-lead - Plastic")),
(AND(G5657="Non-lead",J5657="Non-lead - Other")),
(AND(G5657="Non-lead",J5657="Non-lead")),
(AND(G5657="Non-lead - Other",J5657="Non-lead - Copper")),
(AND(G5657="Non-Lead - Other",J5657="Non-lead - Plastic")),
(AND(G5657="Non-Lead - Other",J5657="Non-lead")),
(AND(G5657="Non-Lead - Other",J5657="Non-lead - Other")))),"Non-Lead",
IF((OR((AND(G5657="Galvanized",J5657="Non-lead")),
(AND(G5657="Galvanized",J5657="Non-lead - Copper")),
(AND(G5657="Galvanized",J5657="Non-lead - Plastic")),
(AND(G5657="Galvanized",J5657="Non-lead")),
(AND(G5657="Galvanized",J5657="Non-lead - Other")))),"Non-Lead",
IF((OR((AND(G5657="Non-lead - Copper",H5657="No",J5657="Galvanized")),
(AND(G5657="Non-lead - Plastic",H5657="No",J5657="Galvanized")),
(AND(G5657="Non-lead",H5657="No",J5657="Galvanized")),
(AND(G5657="Galvanized",H5657="No",J5657="Galvanized")),
(AND(G5657="Non-lead - Other",H5657="No",J5657="Galvanized")))),"Non-lead",
IF((OR((AND(G5657="Unknown - Likely Lead",J5657="Unknown - Likely Lead")),
(AND(G5657="Unknown - Likely Lead",J5657="Unknown - Unlikely Lead")),
(AND(G5657="Unknown - Likely Lead",J5657="Unknown - Material Unknown")),
(AND(G5657="Unknown - Unlikely Lead",J5657="Unknown - Likely Lead")),
(AND(G5657="Unknown - Unlikely Lead",J5657="Unknown - Unlikely Lead")),
(AND(G5657="Unknown - Unlikely Lead",J5657="Unknown - Material Unknown")),
(AND(G5657="Unknown - Material Unknown",J5657="Unknown - Likely Lead")),
(AND(G5657="Unknown - Material Unknown",J5657="Unknown - Unlikely Lead")),
(AND(G5657="Unknown - Material Unknown",J5657="Unknown - Material Unknown")))),"Unknown",
IF((OR((AND(G5657="Unknown - Likely Lead",J5657="Non-lead - Copper")),
(AND(G5657="Unknown - Likely Lead",J5657="Non-lead - Plastic")),
(AND(G5657="Unknown - Likely Lead",J5657="Non-lead")),
(AND(G5657="Unknown - Likely Lead",J5657="Non-lead - Other")),
(AND(G5657="Unknown - Unlikely Lead",J5657="Non-lead - Copper")),
(AND(G5657="Unknown - Unlikely Lead",J5657="Non-lead - Plastic")),
(AND(G5657="Unknown - Unlikely Lead",J5657="Non-lead")),
(AND(G5657="Unknown - Unlikely Lead",J5657="Non-lead - Other")),
(AND(G5657="Unknown - Material Unknown",J5657="Non-lead - Copper")),
(AND(G5657="Unknown - Material Unknown",J5657="Non-lead - Plastic")),
(AND(G5657="Unknown - Material Unknown",J5657="Non-lead")),
(AND(G5657="Unknown - Material Unknown",J5657="Non-lead - Other")))),"Unknown",
IF((OR((AND(G5657="Non-lead - Copper",J5657="Unknown - Likely Lead")),
(AND(G5657="Non-lead - Copper",J5657="Unknown - Unlikely Lead")),
(AND(G5657="Non-lead - Copper",J5657="Unknown - Material Unknown")),
(AND(G5657="Non-lead - Plastic",J5657="Unknown - Likely Lead")),
(AND(G5657="Non-lead - Plastic",J5657="Unknown - Unlikely Lead")),
(AND(G5657="Non-lead - Plastic",J5657="Unknown - Material Unknown")),
(AND(G5657="Non-lead",J5657="Unknown - Likely Lead")),
(AND(G5657="Non-lead",J5657="Unknown - Unlikely Lead")),
(AND(G5657="Non-lead",J5657="Unknown - Material Unknown")),
(AND(G5657="Non-lead - Other",J5657="Unknown - Likely Lead")),
(AND(G5657="Non-Lead - Other",J5657="Unknown - Unlikely Lead")),
(AND(G5657="Non-Lead - Other",J5657="Unknown - Material Unknown")))),"Unknown",
IF((OR((AND(G5657="Galvanized",J5657="Unknown - Likely Lead")),
(AND(G5657="Galvanized",J5657="Unknown - Unlikely Lead")),
(AND(G5657="Galvanized",J5657="Unknown - Material Unknown")))),"Unknown",
IF((OR((AND(G5657="Galvanized",J5657="")))),"Galvanized Requiring Replacement",
IF((OR((AND(G5657="Non-lead - Copper",J5657="")),
(AND(G5657="Non-lead - Plastic",J5657="")),
(AND(G5657="Non-lead",J5657="")),
(AND(G5657="Non-lead - Other",J5657="")))),"Non-lead",
IF((OR((AND(G5657="Unknown - Likely Lead",J5657="")),
(AND(G5657="Unknown - Unlikely Lead",J5657="")),
(AND(G5657="Unknown - Material Unknown",J5657="")))),"Unknown",
""))))))))))))))))</f>
        <v>Non-Lead</v>
      </c>
      <c r="N5657" s="44" t="s">
        <v>39</v>
      </c>
    </row>
    <row r="5658" spans="1:14" ht="30" x14ac:dyDescent="0.25">
      <c r="A5658" s="34" t="s">
        <v>13295</v>
      </c>
      <c r="B5658" s="35" t="s">
        <v>2672</v>
      </c>
      <c r="C5658" s="36" t="s">
        <v>12942</v>
      </c>
      <c r="D5658" s="36" t="s">
        <v>32</v>
      </c>
      <c r="E5658" s="36" t="s">
        <v>644</v>
      </c>
      <c r="F5658" s="37" t="s">
        <v>13296</v>
      </c>
      <c r="G5658" s="38" t="s">
        <v>35</v>
      </c>
      <c r="H5658" s="39" t="s">
        <v>39</v>
      </c>
      <c r="I5658" s="40" t="s">
        <v>37</v>
      </c>
      <c r="J5658" s="42" t="s">
        <v>47</v>
      </c>
      <c r="K5658" s="39" t="s">
        <v>37</v>
      </c>
      <c r="L5658" s="35"/>
      <c r="M5658" s="43" t="str">
        <f>IF((OR(G5658="Lead")),"Lead",
IF((OR(J5658="Lead")),"Lead",
IF((OR(G5658="Lead-lined galvanized")),"Lead",
IF((OR(J5658="Lead-lined galvanized")),"Lead",
IF((OR((AND(G5658="Unknown - Likely Lead",J5658="Galvanized")),
(AND(G5658="Unknown - Unlikely Lead",J5658="Galvanized")),
(AND(G5658="Unknown - Material Unknown",J5658="Galvanized")))),"Galvanized Requiring Replacement",
IF((OR((AND(G5658="Non-lead - Copper",H5658="Yes",J5658="Galvanized")),
(AND(G5658="Non-lead - Copper",H5658="Don't know",J5658="Galvanized")),
(AND(G5658="Non-lead - Copper",H5658="",J5658="Galvanized")),
(AND(G5658="Non-lead - Plastic",H5658="Yes",J5658="Galvanized")),
(AND(G5658="Non-lead - Plastic",H5658="Don't know",J5658="Galvanized")),
(AND(G5658="Non-lead - Plastic",H5658="",J5658="Galvanized")),
(AND(G5658="Non-lead",H5658="Yes",J5658="Galvanized")),
(AND(G5658="Non-lead",H5658="Don't know",J5658="Galvanized")),
(AND(G5658="Non-lead",H5658="",J5658="Galvanized")),
(AND(G5658="Non-lead - Other",H5658="Yes",J5658="Galvanized")),
(AND(G5658="Non-Lead - Other",H5658="Don't know",J5658="Galvanized")),
(AND(G5658="Galvanized",H5658="Yes",J5658="Galvanized")),
(AND(G5658="Galvanized",H5658="Don't know",J5658="Galvanized")),
(AND(G5658="Galvanized",H5658="",J5658="Galvanized")),
(AND(G5658="Non-Lead - Other",H5658="",J5658="Galvanized")))),"Galvanized Requiring Replacement",
IF((OR((AND(G5658="Non-lead - Copper",J5658="Non-lead - Copper")),
(AND(G5658="Non-lead - Copper",J5658="Non-lead - Plastic")),
(AND(G5658="Non-lead - Copper",J5658="Non-lead - Other")),
(AND(G5658="Non-lead - Copper",J5658="Non-lead")),
(AND(G5658="Non-lead - Plastic",J5658="Non-lead - Copper")),
(AND(G5658="Non-lead - Plastic",J5658="Non-lead - Plastic")),
(AND(G5658="Non-lead - Plastic",J5658="Non-lead - Other")),
(AND(G5658="Non-lead - Plastic",J5658="Non-lead")),
(AND(G5658="Non-lead",J5658="Non-lead - Copper")),
(AND(G5658="Non-lead",J5658="Non-lead - Plastic")),
(AND(G5658="Non-lead",J5658="Non-lead - Other")),
(AND(G5658="Non-lead",J5658="Non-lead")),
(AND(G5658="Non-lead - Other",J5658="Non-lead - Copper")),
(AND(G5658="Non-Lead - Other",J5658="Non-lead - Plastic")),
(AND(G5658="Non-Lead - Other",J5658="Non-lead")),
(AND(G5658="Non-Lead - Other",J5658="Non-lead - Other")))),"Non-Lead",
IF((OR((AND(G5658="Galvanized",J5658="Non-lead")),
(AND(G5658="Galvanized",J5658="Non-lead - Copper")),
(AND(G5658="Galvanized",J5658="Non-lead - Plastic")),
(AND(G5658="Galvanized",J5658="Non-lead")),
(AND(G5658="Galvanized",J5658="Non-lead - Other")))),"Non-Lead",
IF((OR((AND(G5658="Non-lead - Copper",H5658="No",J5658="Galvanized")),
(AND(G5658="Non-lead - Plastic",H5658="No",J5658="Galvanized")),
(AND(G5658="Non-lead",H5658="No",J5658="Galvanized")),
(AND(G5658="Galvanized",H5658="No",J5658="Galvanized")),
(AND(G5658="Non-lead - Other",H5658="No",J5658="Galvanized")))),"Non-lead",
IF((OR((AND(G5658="Unknown - Likely Lead",J5658="Unknown - Likely Lead")),
(AND(G5658="Unknown - Likely Lead",J5658="Unknown - Unlikely Lead")),
(AND(G5658="Unknown - Likely Lead",J5658="Unknown - Material Unknown")),
(AND(G5658="Unknown - Unlikely Lead",J5658="Unknown - Likely Lead")),
(AND(G5658="Unknown - Unlikely Lead",J5658="Unknown - Unlikely Lead")),
(AND(G5658="Unknown - Unlikely Lead",J5658="Unknown - Material Unknown")),
(AND(G5658="Unknown - Material Unknown",J5658="Unknown - Likely Lead")),
(AND(G5658="Unknown - Material Unknown",J5658="Unknown - Unlikely Lead")),
(AND(G5658="Unknown - Material Unknown",J5658="Unknown - Material Unknown")))),"Unknown",
IF((OR((AND(G5658="Unknown - Likely Lead",J5658="Non-lead - Copper")),
(AND(G5658="Unknown - Likely Lead",J5658="Non-lead - Plastic")),
(AND(G5658="Unknown - Likely Lead",J5658="Non-lead")),
(AND(G5658="Unknown - Likely Lead",J5658="Non-lead - Other")),
(AND(G5658="Unknown - Unlikely Lead",J5658="Non-lead - Copper")),
(AND(G5658="Unknown - Unlikely Lead",J5658="Non-lead - Plastic")),
(AND(G5658="Unknown - Unlikely Lead",J5658="Non-lead")),
(AND(G5658="Unknown - Unlikely Lead",J5658="Non-lead - Other")),
(AND(G5658="Unknown - Material Unknown",J5658="Non-lead - Copper")),
(AND(G5658="Unknown - Material Unknown",J5658="Non-lead - Plastic")),
(AND(G5658="Unknown - Material Unknown",J5658="Non-lead")),
(AND(G5658="Unknown - Material Unknown",J5658="Non-lead - Other")))),"Unknown",
IF((OR((AND(G5658="Non-lead - Copper",J5658="Unknown - Likely Lead")),
(AND(G5658="Non-lead - Copper",J5658="Unknown - Unlikely Lead")),
(AND(G5658="Non-lead - Copper",J5658="Unknown - Material Unknown")),
(AND(G5658="Non-lead - Plastic",J5658="Unknown - Likely Lead")),
(AND(G5658="Non-lead - Plastic",J5658="Unknown - Unlikely Lead")),
(AND(G5658="Non-lead - Plastic",J5658="Unknown - Material Unknown")),
(AND(G5658="Non-lead",J5658="Unknown - Likely Lead")),
(AND(G5658="Non-lead",J5658="Unknown - Unlikely Lead")),
(AND(G5658="Non-lead",J5658="Unknown - Material Unknown")),
(AND(G5658="Non-lead - Other",J5658="Unknown - Likely Lead")),
(AND(G5658="Non-Lead - Other",J5658="Unknown - Unlikely Lead")),
(AND(G5658="Non-Lead - Other",J5658="Unknown - Material Unknown")))),"Unknown",
IF((OR((AND(G5658="Galvanized",J5658="Unknown - Likely Lead")),
(AND(G5658="Galvanized",J5658="Unknown - Unlikely Lead")),
(AND(G5658="Galvanized",J5658="Unknown - Material Unknown")))),"Unknown",
IF((OR((AND(G5658="Galvanized",J5658="")))),"Galvanized Requiring Replacement",
IF((OR((AND(G5658="Non-lead - Copper",J5658="")),
(AND(G5658="Non-lead - Plastic",J5658="")),
(AND(G5658="Non-lead",J5658="")),
(AND(G5658="Non-lead - Other",J5658="")))),"Non-lead",
IF((OR((AND(G5658="Unknown - Likely Lead",J5658="")),
(AND(G5658="Unknown - Unlikely Lead",J5658="")),
(AND(G5658="Unknown - Material Unknown",J5658="")))),"Unknown",
""))))))))))))))))</f>
        <v>Non-Lead</v>
      </c>
      <c r="N5658" s="44" t="s">
        <v>39</v>
      </c>
    </row>
    <row r="5659" spans="1:14" ht="30" x14ac:dyDescent="0.25">
      <c r="A5659" s="34" t="s">
        <v>13297</v>
      </c>
      <c r="B5659" s="35" t="s">
        <v>6349</v>
      </c>
      <c r="C5659" s="36" t="s">
        <v>12707</v>
      </c>
      <c r="D5659" s="36" t="s">
        <v>32</v>
      </c>
      <c r="E5659" s="36" t="s">
        <v>644</v>
      </c>
      <c r="F5659" s="37" t="s">
        <v>13298</v>
      </c>
      <c r="G5659" s="38" t="s">
        <v>35</v>
      </c>
      <c r="H5659" s="39" t="s">
        <v>39</v>
      </c>
      <c r="I5659" s="40" t="s">
        <v>37</v>
      </c>
      <c r="J5659" s="42" t="s">
        <v>47</v>
      </c>
      <c r="K5659" s="39" t="s">
        <v>37</v>
      </c>
      <c r="L5659" s="35"/>
      <c r="M5659" s="43" t="str">
        <f>IF((OR(G5659="Lead")),"Lead",
IF((OR(J5659="Lead")),"Lead",
IF((OR(G5659="Lead-lined galvanized")),"Lead",
IF((OR(J5659="Lead-lined galvanized")),"Lead",
IF((OR((AND(G5659="Unknown - Likely Lead",J5659="Galvanized")),
(AND(G5659="Unknown - Unlikely Lead",J5659="Galvanized")),
(AND(G5659="Unknown - Material Unknown",J5659="Galvanized")))),"Galvanized Requiring Replacement",
IF((OR((AND(G5659="Non-lead - Copper",H5659="Yes",J5659="Galvanized")),
(AND(G5659="Non-lead - Copper",H5659="Don't know",J5659="Galvanized")),
(AND(G5659="Non-lead - Copper",H5659="",J5659="Galvanized")),
(AND(G5659="Non-lead - Plastic",H5659="Yes",J5659="Galvanized")),
(AND(G5659="Non-lead - Plastic",H5659="Don't know",J5659="Galvanized")),
(AND(G5659="Non-lead - Plastic",H5659="",J5659="Galvanized")),
(AND(G5659="Non-lead",H5659="Yes",J5659="Galvanized")),
(AND(G5659="Non-lead",H5659="Don't know",J5659="Galvanized")),
(AND(G5659="Non-lead",H5659="",J5659="Galvanized")),
(AND(G5659="Non-lead - Other",H5659="Yes",J5659="Galvanized")),
(AND(G5659="Non-Lead - Other",H5659="Don't know",J5659="Galvanized")),
(AND(G5659="Galvanized",H5659="Yes",J5659="Galvanized")),
(AND(G5659="Galvanized",H5659="Don't know",J5659="Galvanized")),
(AND(G5659="Galvanized",H5659="",J5659="Galvanized")),
(AND(G5659="Non-Lead - Other",H5659="",J5659="Galvanized")))),"Galvanized Requiring Replacement",
IF((OR((AND(G5659="Non-lead - Copper",J5659="Non-lead - Copper")),
(AND(G5659="Non-lead - Copper",J5659="Non-lead - Plastic")),
(AND(G5659="Non-lead - Copper",J5659="Non-lead - Other")),
(AND(G5659="Non-lead - Copper",J5659="Non-lead")),
(AND(G5659="Non-lead - Plastic",J5659="Non-lead - Copper")),
(AND(G5659="Non-lead - Plastic",J5659="Non-lead - Plastic")),
(AND(G5659="Non-lead - Plastic",J5659="Non-lead - Other")),
(AND(G5659="Non-lead - Plastic",J5659="Non-lead")),
(AND(G5659="Non-lead",J5659="Non-lead - Copper")),
(AND(G5659="Non-lead",J5659="Non-lead - Plastic")),
(AND(G5659="Non-lead",J5659="Non-lead - Other")),
(AND(G5659="Non-lead",J5659="Non-lead")),
(AND(G5659="Non-lead - Other",J5659="Non-lead - Copper")),
(AND(G5659="Non-Lead - Other",J5659="Non-lead - Plastic")),
(AND(G5659="Non-Lead - Other",J5659="Non-lead")),
(AND(G5659="Non-Lead - Other",J5659="Non-lead - Other")))),"Non-Lead",
IF((OR((AND(G5659="Galvanized",J5659="Non-lead")),
(AND(G5659="Galvanized",J5659="Non-lead - Copper")),
(AND(G5659="Galvanized",J5659="Non-lead - Plastic")),
(AND(G5659="Galvanized",J5659="Non-lead")),
(AND(G5659="Galvanized",J5659="Non-lead - Other")))),"Non-Lead",
IF((OR((AND(G5659="Non-lead - Copper",H5659="No",J5659="Galvanized")),
(AND(G5659="Non-lead - Plastic",H5659="No",J5659="Galvanized")),
(AND(G5659="Non-lead",H5659="No",J5659="Galvanized")),
(AND(G5659="Galvanized",H5659="No",J5659="Galvanized")),
(AND(G5659="Non-lead - Other",H5659="No",J5659="Galvanized")))),"Non-lead",
IF((OR((AND(G5659="Unknown - Likely Lead",J5659="Unknown - Likely Lead")),
(AND(G5659="Unknown - Likely Lead",J5659="Unknown - Unlikely Lead")),
(AND(G5659="Unknown - Likely Lead",J5659="Unknown - Material Unknown")),
(AND(G5659="Unknown - Unlikely Lead",J5659="Unknown - Likely Lead")),
(AND(G5659="Unknown - Unlikely Lead",J5659="Unknown - Unlikely Lead")),
(AND(G5659="Unknown - Unlikely Lead",J5659="Unknown - Material Unknown")),
(AND(G5659="Unknown - Material Unknown",J5659="Unknown - Likely Lead")),
(AND(G5659="Unknown - Material Unknown",J5659="Unknown - Unlikely Lead")),
(AND(G5659="Unknown - Material Unknown",J5659="Unknown - Material Unknown")))),"Unknown",
IF((OR((AND(G5659="Unknown - Likely Lead",J5659="Non-lead - Copper")),
(AND(G5659="Unknown - Likely Lead",J5659="Non-lead - Plastic")),
(AND(G5659="Unknown - Likely Lead",J5659="Non-lead")),
(AND(G5659="Unknown - Likely Lead",J5659="Non-lead - Other")),
(AND(G5659="Unknown - Unlikely Lead",J5659="Non-lead - Copper")),
(AND(G5659="Unknown - Unlikely Lead",J5659="Non-lead - Plastic")),
(AND(G5659="Unknown - Unlikely Lead",J5659="Non-lead")),
(AND(G5659="Unknown - Unlikely Lead",J5659="Non-lead - Other")),
(AND(G5659="Unknown - Material Unknown",J5659="Non-lead - Copper")),
(AND(G5659="Unknown - Material Unknown",J5659="Non-lead - Plastic")),
(AND(G5659="Unknown - Material Unknown",J5659="Non-lead")),
(AND(G5659="Unknown - Material Unknown",J5659="Non-lead - Other")))),"Unknown",
IF((OR((AND(G5659="Non-lead - Copper",J5659="Unknown - Likely Lead")),
(AND(G5659="Non-lead - Copper",J5659="Unknown - Unlikely Lead")),
(AND(G5659="Non-lead - Copper",J5659="Unknown - Material Unknown")),
(AND(G5659="Non-lead - Plastic",J5659="Unknown - Likely Lead")),
(AND(G5659="Non-lead - Plastic",J5659="Unknown - Unlikely Lead")),
(AND(G5659="Non-lead - Plastic",J5659="Unknown - Material Unknown")),
(AND(G5659="Non-lead",J5659="Unknown - Likely Lead")),
(AND(G5659="Non-lead",J5659="Unknown - Unlikely Lead")),
(AND(G5659="Non-lead",J5659="Unknown - Material Unknown")),
(AND(G5659="Non-lead - Other",J5659="Unknown - Likely Lead")),
(AND(G5659="Non-Lead - Other",J5659="Unknown - Unlikely Lead")),
(AND(G5659="Non-Lead - Other",J5659="Unknown - Material Unknown")))),"Unknown",
IF((OR((AND(G5659="Galvanized",J5659="Unknown - Likely Lead")),
(AND(G5659="Galvanized",J5659="Unknown - Unlikely Lead")),
(AND(G5659="Galvanized",J5659="Unknown - Material Unknown")))),"Unknown",
IF((OR((AND(G5659="Galvanized",J5659="")))),"Galvanized Requiring Replacement",
IF((OR((AND(G5659="Non-lead - Copper",J5659="")),
(AND(G5659="Non-lead - Plastic",J5659="")),
(AND(G5659="Non-lead",J5659="")),
(AND(G5659="Non-lead - Other",J5659="")))),"Non-lead",
IF((OR((AND(G5659="Unknown - Likely Lead",J5659="")),
(AND(G5659="Unknown - Unlikely Lead",J5659="")),
(AND(G5659="Unknown - Material Unknown",J5659="")))),"Unknown",
""))))))))))))))))</f>
        <v>Non-Lead</v>
      </c>
      <c r="N5659" s="44" t="s">
        <v>39</v>
      </c>
    </row>
    <row r="5660" spans="1:14" ht="30" x14ac:dyDescent="0.25">
      <c r="A5660" s="34" t="s">
        <v>13299</v>
      </c>
      <c r="B5660" s="35" t="s">
        <v>6264</v>
      </c>
      <c r="C5660" s="36" t="s">
        <v>12710</v>
      </c>
      <c r="D5660" s="36" t="s">
        <v>32</v>
      </c>
      <c r="E5660" s="36" t="s">
        <v>644</v>
      </c>
      <c r="F5660" s="37" t="s">
        <v>13300</v>
      </c>
      <c r="G5660" s="38" t="s">
        <v>35</v>
      </c>
      <c r="H5660" s="39" t="s">
        <v>39</v>
      </c>
      <c r="I5660" s="40" t="s">
        <v>48</v>
      </c>
      <c r="J5660" s="42" t="s">
        <v>47</v>
      </c>
      <c r="K5660" s="39" t="s">
        <v>37</v>
      </c>
      <c r="L5660" s="35"/>
      <c r="M5660" s="43" t="str">
        <f>IF((OR(G5660="Lead")),"Lead",
IF((OR(J5660="Lead")),"Lead",
IF((OR(G5660="Lead-lined galvanized")),"Lead",
IF((OR(J5660="Lead-lined galvanized")),"Lead",
IF((OR((AND(G5660="Unknown - Likely Lead",J5660="Galvanized")),
(AND(G5660="Unknown - Unlikely Lead",J5660="Galvanized")),
(AND(G5660="Unknown - Material Unknown",J5660="Galvanized")))),"Galvanized Requiring Replacement",
IF((OR((AND(G5660="Non-lead - Copper",H5660="Yes",J5660="Galvanized")),
(AND(G5660="Non-lead - Copper",H5660="Don't know",J5660="Galvanized")),
(AND(G5660="Non-lead - Copper",H5660="",J5660="Galvanized")),
(AND(G5660="Non-lead - Plastic",H5660="Yes",J5660="Galvanized")),
(AND(G5660="Non-lead - Plastic",H5660="Don't know",J5660="Galvanized")),
(AND(G5660="Non-lead - Plastic",H5660="",J5660="Galvanized")),
(AND(G5660="Non-lead",H5660="Yes",J5660="Galvanized")),
(AND(G5660="Non-lead",H5660="Don't know",J5660="Galvanized")),
(AND(G5660="Non-lead",H5660="",J5660="Galvanized")),
(AND(G5660="Non-lead - Other",H5660="Yes",J5660="Galvanized")),
(AND(G5660="Non-Lead - Other",H5660="Don't know",J5660="Galvanized")),
(AND(G5660="Galvanized",H5660="Yes",J5660="Galvanized")),
(AND(G5660="Galvanized",H5660="Don't know",J5660="Galvanized")),
(AND(G5660="Galvanized",H5660="",J5660="Galvanized")),
(AND(G5660="Non-Lead - Other",H5660="",J5660="Galvanized")))),"Galvanized Requiring Replacement",
IF((OR((AND(G5660="Non-lead - Copper",J5660="Non-lead - Copper")),
(AND(G5660="Non-lead - Copper",J5660="Non-lead - Plastic")),
(AND(G5660="Non-lead - Copper",J5660="Non-lead - Other")),
(AND(G5660="Non-lead - Copper",J5660="Non-lead")),
(AND(G5660="Non-lead - Plastic",J5660="Non-lead - Copper")),
(AND(G5660="Non-lead - Plastic",J5660="Non-lead - Plastic")),
(AND(G5660="Non-lead - Plastic",J5660="Non-lead - Other")),
(AND(G5660="Non-lead - Plastic",J5660="Non-lead")),
(AND(G5660="Non-lead",J5660="Non-lead - Copper")),
(AND(G5660="Non-lead",J5660="Non-lead - Plastic")),
(AND(G5660="Non-lead",J5660="Non-lead - Other")),
(AND(G5660="Non-lead",J5660="Non-lead")),
(AND(G5660="Non-lead - Other",J5660="Non-lead - Copper")),
(AND(G5660="Non-Lead - Other",J5660="Non-lead - Plastic")),
(AND(G5660="Non-Lead - Other",J5660="Non-lead")),
(AND(G5660="Non-Lead - Other",J5660="Non-lead - Other")))),"Non-Lead",
IF((OR((AND(G5660="Galvanized",J5660="Non-lead")),
(AND(G5660="Galvanized",J5660="Non-lead - Copper")),
(AND(G5660="Galvanized",J5660="Non-lead - Plastic")),
(AND(G5660="Galvanized",J5660="Non-lead")),
(AND(G5660="Galvanized",J5660="Non-lead - Other")))),"Non-Lead",
IF((OR((AND(G5660="Non-lead - Copper",H5660="No",J5660="Galvanized")),
(AND(G5660="Non-lead - Plastic",H5660="No",J5660="Galvanized")),
(AND(G5660="Non-lead",H5660="No",J5660="Galvanized")),
(AND(G5660="Galvanized",H5660="No",J5660="Galvanized")),
(AND(G5660="Non-lead - Other",H5660="No",J5660="Galvanized")))),"Non-lead",
IF((OR((AND(G5660="Unknown - Likely Lead",J5660="Unknown - Likely Lead")),
(AND(G5660="Unknown - Likely Lead",J5660="Unknown - Unlikely Lead")),
(AND(G5660="Unknown - Likely Lead",J5660="Unknown - Material Unknown")),
(AND(G5660="Unknown - Unlikely Lead",J5660="Unknown - Likely Lead")),
(AND(G5660="Unknown - Unlikely Lead",J5660="Unknown - Unlikely Lead")),
(AND(G5660="Unknown - Unlikely Lead",J5660="Unknown - Material Unknown")),
(AND(G5660="Unknown - Material Unknown",J5660="Unknown - Likely Lead")),
(AND(G5660="Unknown - Material Unknown",J5660="Unknown - Unlikely Lead")),
(AND(G5660="Unknown - Material Unknown",J5660="Unknown - Material Unknown")))),"Unknown",
IF((OR((AND(G5660="Unknown - Likely Lead",J5660="Non-lead - Copper")),
(AND(G5660="Unknown - Likely Lead",J5660="Non-lead - Plastic")),
(AND(G5660="Unknown - Likely Lead",J5660="Non-lead")),
(AND(G5660="Unknown - Likely Lead",J5660="Non-lead - Other")),
(AND(G5660="Unknown - Unlikely Lead",J5660="Non-lead - Copper")),
(AND(G5660="Unknown - Unlikely Lead",J5660="Non-lead - Plastic")),
(AND(G5660="Unknown - Unlikely Lead",J5660="Non-lead")),
(AND(G5660="Unknown - Unlikely Lead",J5660="Non-lead - Other")),
(AND(G5660="Unknown - Material Unknown",J5660="Non-lead - Copper")),
(AND(G5660="Unknown - Material Unknown",J5660="Non-lead - Plastic")),
(AND(G5660="Unknown - Material Unknown",J5660="Non-lead")),
(AND(G5660="Unknown - Material Unknown",J5660="Non-lead - Other")))),"Unknown",
IF((OR((AND(G5660="Non-lead - Copper",J5660="Unknown - Likely Lead")),
(AND(G5660="Non-lead - Copper",J5660="Unknown - Unlikely Lead")),
(AND(G5660="Non-lead - Copper",J5660="Unknown - Material Unknown")),
(AND(G5660="Non-lead - Plastic",J5660="Unknown - Likely Lead")),
(AND(G5660="Non-lead - Plastic",J5660="Unknown - Unlikely Lead")),
(AND(G5660="Non-lead - Plastic",J5660="Unknown - Material Unknown")),
(AND(G5660="Non-lead",J5660="Unknown - Likely Lead")),
(AND(G5660="Non-lead",J5660="Unknown - Unlikely Lead")),
(AND(G5660="Non-lead",J5660="Unknown - Material Unknown")),
(AND(G5660="Non-lead - Other",J5660="Unknown - Likely Lead")),
(AND(G5660="Non-Lead - Other",J5660="Unknown - Unlikely Lead")),
(AND(G5660="Non-Lead - Other",J5660="Unknown - Material Unknown")))),"Unknown",
IF((OR((AND(G5660="Galvanized",J5660="Unknown - Likely Lead")),
(AND(G5660="Galvanized",J5660="Unknown - Unlikely Lead")),
(AND(G5660="Galvanized",J5660="Unknown - Material Unknown")))),"Unknown",
IF((OR((AND(G5660="Galvanized",J5660="")))),"Galvanized Requiring Replacement",
IF((OR((AND(G5660="Non-lead - Copper",J5660="")),
(AND(G5660="Non-lead - Plastic",J5660="")),
(AND(G5660="Non-lead",J5660="")),
(AND(G5660="Non-lead - Other",J5660="")))),"Non-lead",
IF((OR((AND(G5660="Unknown - Likely Lead",J5660="")),
(AND(G5660="Unknown - Unlikely Lead",J5660="")),
(AND(G5660="Unknown - Material Unknown",J5660="")))),"Unknown",
""))))))))))))))))</f>
        <v>Non-Lead</v>
      </c>
      <c r="N5660" s="44" t="s">
        <v>39</v>
      </c>
    </row>
    <row r="5661" spans="1:14" ht="30" x14ac:dyDescent="0.25">
      <c r="A5661" s="34" t="s">
        <v>13301</v>
      </c>
      <c r="B5661" s="35" t="s">
        <v>6080</v>
      </c>
      <c r="C5661" s="36" t="s">
        <v>12942</v>
      </c>
      <c r="D5661" s="36" t="s">
        <v>32</v>
      </c>
      <c r="E5661" s="36" t="s">
        <v>644</v>
      </c>
      <c r="F5661" s="37" t="s">
        <v>13302</v>
      </c>
      <c r="G5661" s="38" t="s">
        <v>35</v>
      </c>
      <c r="H5661" s="39" t="s">
        <v>39</v>
      </c>
      <c r="I5661" s="40" t="s">
        <v>37</v>
      </c>
      <c r="J5661" s="42" t="s">
        <v>47</v>
      </c>
      <c r="K5661" s="39" t="s">
        <v>37</v>
      </c>
      <c r="L5661" s="35"/>
      <c r="M5661" s="43" t="str">
        <f>IF((OR(G5661="Lead")),"Lead",
IF((OR(J5661="Lead")),"Lead",
IF((OR(G5661="Lead-lined galvanized")),"Lead",
IF((OR(J5661="Lead-lined galvanized")),"Lead",
IF((OR((AND(G5661="Unknown - Likely Lead",J5661="Galvanized")),
(AND(G5661="Unknown - Unlikely Lead",J5661="Galvanized")),
(AND(G5661="Unknown - Material Unknown",J5661="Galvanized")))),"Galvanized Requiring Replacement",
IF((OR((AND(G5661="Non-lead - Copper",H5661="Yes",J5661="Galvanized")),
(AND(G5661="Non-lead - Copper",H5661="Don't know",J5661="Galvanized")),
(AND(G5661="Non-lead - Copper",H5661="",J5661="Galvanized")),
(AND(G5661="Non-lead - Plastic",H5661="Yes",J5661="Galvanized")),
(AND(G5661="Non-lead - Plastic",H5661="Don't know",J5661="Galvanized")),
(AND(G5661="Non-lead - Plastic",H5661="",J5661="Galvanized")),
(AND(G5661="Non-lead",H5661="Yes",J5661="Galvanized")),
(AND(G5661="Non-lead",H5661="Don't know",J5661="Galvanized")),
(AND(G5661="Non-lead",H5661="",J5661="Galvanized")),
(AND(G5661="Non-lead - Other",H5661="Yes",J5661="Galvanized")),
(AND(G5661="Non-Lead - Other",H5661="Don't know",J5661="Galvanized")),
(AND(G5661="Galvanized",H5661="Yes",J5661="Galvanized")),
(AND(G5661="Galvanized",H5661="Don't know",J5661="Galvanized")),
(AND(G5661="Galvanized",H5661="",J5661="Galvanized")),
(AND(G5661="Non-Lead - Other",H5661="",J5661="Galvanized")))),"Galvanized Requiring Replacement",
IF((OR((AND(G5661="Non-lead - Copper",J5661="Non-lead - Copper")),
(AND(G5661="Non-lead - Copper",J5661="Non-lead - Plastic")),
(AND(G5661="Non-lead - Copper",J5661="Non-lead - Other")),
(AND(G5661="Non-lead - Copper",J5661="Non-lead")),
(AND(G5661="Non-lead - Plastic",J5661="Non-lead - Copper")),
(AND(G5661="Non-lead - Plastic",J5661="Non-lead - Plastic")),
(AND(G5661="Non-lead - Plastic",J5661="Non-lead - Other")),
(AND(G5661="Non-lead - Plastic",J5661="Non-lead")),
(AND(G5661="Non-lead",J5661="Non-lead - Copper")),
(AND(G5661="Non-lead",J5661="Non-lead - Plastic")),
(AND(G5661="Non-lead",J5661="Non-lead - Other")),
(AND(G5661="Non-lead",J5661="Non-lead")),
(AND(G5661="Non-lead - Other",J5661="Non-lead - Copper")),
(AND(G5661="Non-Lead - Other",J5661="Non-lead - Plastic")),
(AND(G5661="Non-Lead - Other",J5661="Non-lead")),
(AND(G5661="Non-Lead - Other",J5661="Non-lead - Other")))),"Non-Lead",
IF((OR((AND(G5661="Galvanized",J5661="Non-lead")),
(AND(G5661="Galvanized",J5661="Non-lead - Copper")),
(AND(G5661="Galvanized",J5661="Non-lead - Plastic")),
(AND(G5661="Galvanized",J5661="Non-lead")),
(AND(G5661="Galvanized",J5661="Non-lead - Other")))),"Non-Lead",
IF((OR((AND(G5661="Non-lead - Copper",H5661="No",J5661="Galvanized")),
(AND(G5661="Non-lead - Plastic",H5661="No",J5661="Galvanized")),
(AND(G5661="Non-lead",H5661="No",J5661="Galvanized")),
(AND(G5661="Galvanized",H5661="No",J5661="Galvanized")),
(AND(G5661="Non-lead - Other",H5661="No",J5661="Galvanized")))),"Non-lead",
IF((OR((AND(G5661="Unknown - Likely Lead",J5661="Unknown - Likely Lead")),
(AND(G5661="Unknown - Likely Lead",J5661="Unknown - Unlikely Lead")),
(AND(G5661="Unknown - Likely Lead",J5661="Unknown - Material Unknown")),
(AND(G5661="Unknown - Unlikely Lead",J5661="Unknown - Likely Lead")),
(AND(G5661="Unknown - Unlikely Lead",J5661="Unknown - Unlikely Lead")),
(AND(G5661="Unknown - Unlikely Lead",J5661="Unknown - Material Unknown")),
(AND(G5661="Unknown - Material Unknown",J5661="Unknown - Likely Lead")),
(AND(G5661="Unknown - Material Unknown",J5661="Unknown - Unlikely Lead")),
(AND(G5661="Unknown - Material Unknown",J5661="Unknown - Material Unknown")))),"Unknown",
IF((OR((AND(G5661="Unknown - Likely Lead",J5661="Non-lead - Copper")),
(AND(G5661="Unknown - Likely Lead",J5661="Non-lead - Plastic")),
(AND(G5661="Unknown - Likely Lead",J5661="Non-lead")),
(AND(G5661="Unknown - Likely Lead",J5661="Non-lead - Other")),
(AND(G5661="Unknown - Unlikely Lead",J5661="Non-lead - Copper")),
(AND(G5661="Unknown - Unlikely Lead",J5661="Non-lead - Plastic")),
(AND(G5661="Unknown - Unlikely Lead",J5661="Non-lead")),
(AND(G5661="Unknown - Unlikely Lead",J5661="Non-lead - Other")),
(AND(G5661="Unknown - Material Unknown",J5661="Non-lead - Copper")),
(AND(G5661="Unknown - Material Unknown",J5661="Non-lead - Plastic")),
(AND(G5661="Unknown - Material Unknown",J5661="Non-lead")),
(AND(G5661="Unknown - Material Unknown",J5661="Non-lead - Other")))),"Unknown",
IF((OR((AND(G5661="Non-lead - Copper",J5661="Unknown - Likely Lead")),
(AND(G5661="Non-lead - Copper",J5661="Unknown - Unlikely Lead")),
(AND(G5661="Non-lead - Copper",J5661="Unknown - Material Unknown")),
(AND(G5661="Non-lead - Plastic",J5661="Unknown - Likely Lead")),
(AND(G5661="Non-lead - Plastic",J5661="Unknown - Unlikely Lead")),
(AND(G5661="Non-lead - Plastic",J5661="Unknown - Material Unknown")),
(AND(G5661="Non-lead",J5661="Unknown - Likely Lead")),
(AND(G5661="Non-lead",J5661="Unknown - Unlikely Lead")),
(AND(G5661="Non-lead",J5661="Unknown - Material Unknown")),
(AND(G5661="Non-lead - Other",J5661="Unknown - Likely Lead")),
(AND(G5661="Non-Lead - Other",J5661="Unknown - Unlikely Lead")),
(AND(G5661="Non-Lead - Other",J5661="Unknown - Material Unknown")))),"Unknown",
IF((OR((AND(G5661="Galvanized",J5661="Unknown - Likely Lead")),
(AND(G5661="Galvanized",J5661="Unknown - Unlikely Lead")),
(AND(G5661="Galvanized",J5661="Unknown - Material Unknown")))),"Unknown",
IF((OR((AND(G5661="Galvanized",J5661="")))),"Galvanized Requiring Replacement",
IF((OR((AND(G5661="Non-lead - Copper",J5661="")),
(AND(G5661="Non-lead - Plastic",J5661="")),
(AND(G5661="Non-lead",J5661="")),
(AND(G5661="Non-lead - Other",J5661="")))),"Non-lead",
IF((OR((AND(G5661="Unknown - Likely Lead",J5661="")),
(AND(G5661="Unknown - Unlikely Lead",J5661="")),
(AND(G5661="Unknown - Material Unknown",J5661="")))),"Unknown",
""))))))))))))))))</f>
        <v>Non-Lead</v>
      </c>
      <c r="N5661" s="44" t="s">
        <v>39</v>
      </c>
    </row>
    <row r="5662" spans="1:14" ht="30" x14ac:dyDescent="0.25">
      <c r="A5662" s="34" t="s">
        <v>13303</v>
      </c>
      <c r="B5662" s="35" t="s">
        <v>1890</v>
      </c>
      <c r="C5662" s="36" t="s">
        <v>12942</v>
      </c>
      <c r="D5662" s="36" t="s">
        <v>32</v>
      </c>
      <c r="E5662" s="36" t="s">
        <v>644</v>
      </c>
      <c r="F5662" s="37" t="s">
        <v>13304</v>
      </c>
      <c r="G5662" s="38" t="s">
        <v>35</v>
      </c>
      <c r="H5662" s="39" t="s">
        <v>39</v>
      </c>
      <c r="I5662" s="40" t="s">
        <v>37</v>
      </c>
      <c r="J5662" s="42" t="s">
        <v>47</v>
      </c>
      <c r="K5662" s="39" t="s">
        <v>37</v>
      </c>
      <c r="L5662" s="35"/>
      <c r="M5662" s="43" t="str">
        <f>IF((OR(G5662="Lead")),"Lead",
IF((OR(J5662="Lead")),"Lead",
IF((OR(G5662="Lead-lined galvanized")),"Lead",
IF((OR(J5662="Lead-lined galvanized")),"Lead",
IF((OR((AND(G5662="Unknown - Likely Lead",J5662="Galvanized")),
(AND(G5662="Unknown - Unlikely Lead",J5662="Galvanized")),
(AND(G5662="Unknown - Material Unknown",J5662="Galvanized")))),"Galvanized Requiring Replacement",
IF((OR((AND(G5662="Non-lead - Copper",H5662="Yes",J5662="Galvanized")),
(AND(G5662="Non-lead - Copper",H5662="Don't know",J5662="Galvanized")),
(AND(G5662="Non-lead - Copper",H5662="",J5662="Galvanized")),
(AND(G5662="Non-lead - Plastic",H5662="Yes",J5662="Galvanized")),
(AND(G5662="Non-lead - Plastic",H5662="Don't know",J5662="Galvanized")),
(AND(G5662="Non-lead - Plastic",H5662="",J5662="Galvanized")),
(AND(G5662="Non-lead",H5662="Yes",J5662="Galvanized")),
(AND(G5662="Non-lead",H5662="Don't know",J5662="Galvanized")),
(AND(G5662="Non-lead",H5662="",J5662="Galvanized")),
(AND(G5662="Non-lead - Other",H5662="Yes",J5662="Galvanized")),
(AND(G5662="Non-Lead - Other",H5662="Don't know",J5662="Galvanized")),
(AND(G5662="Galvanized",H5662="Yes",J5662="Galvanized")),
(AND(G5662="Galvanized",H5662="Don't know",J5662="Galvanized")),
(AND(G5662="Galvanized",H5662="",J5662="Galvanized")),
(AND(G5662="Non-Lead - Other",H5662="",J5662="Galvanized")))),"Galvanized Requiring Replacement",
IF((OR((AND(G5662="Non-lead - Copper",J5662="Non-lead - Copper")),
(AND(G5662="Non-lead - Copper",J5662="Non-lead - Plastic")),
(AND(G5662="Non-lead - Copper",J5662="Non-lead - Other")),
(AND(G5662="Non-lead - Copper",J5662="Non-lead")),
(AND(G5662="Non-lead - Plastic",J5662="Non-lead - Copper")),
(AND(G5662="Non-lead - Plastic",J5662="Non-lead - Plastic")),
(AND(G5662="Non-lead - Plastic",J5662="Non-lead - Other")),
(AND(G5662="Non-lead - Plastic",J5662="Non-lead")),
(AND(G5662="Non-lead",J5662="Non-lead - Copper")),
(AND(G5662="Non-lead",J5662="Non-lead - Plastic")),
(AND(G5662="Non-lead",J5662="Non-lead - Other")),
(AND(G5662="Non-lead",J5662="Non-lead")),
(AND(G5662="Non-lead - Other",J5662="Non-lead - Copper")),
(AND(G5662="Non-Lead - Other",J5662="Non-lead - Plastic")),
(AND(G5662="Non-Lead - Other",J5662="Non-lead")),
(AND(G5662="Non-Lead - Other",J5662="Non-lead - Other")))),"Non-Lead",
IF((OR((AND(G5662="Galvanized",J5662="Non-lead")),
(AND(G5662="Galvanized",J5662="Non-lead - Copper")),
(AND(G5662="Galvanized",J5662="Non-lead - Plastic")),
(AND(G5662="Galvanized",J5662="Non-lead")),
(AND(G5662="Galvanized",J5662="Non-lead - Other")))),"Non-Lead",
IF((OR((AND(G5662="Non-lead - Copper",H5662="No",J5662="Galvanized")),
(AND(G5662="Non-lead - Plastic",H5662="No",J5662="Galvanized")),
(AND(G5662="Non-lead",H5662="No",J5662="Galvanized")),
(AND(G5662="Galvanized",H5662="No",J5662="Galvanized")),
(AND(G5662="Non-lead - Other",H5662="No",J5662="Galvanized")))),"Non-lead",
IF((OR((AND(G5662="Unknown - Likely Lead",J5662="Unknown - Likely Lead")),
(AND(G5662="Unknown - Likely Lead",J5662="Unknown - Unlikely Lead")),
(AND(G5662="Unknown - Likely Lead",J5662="Unknown - Material Unknown")),
(AND(G5662="Unknown - Unlikely Lead",J5662="Unknown - Likely Lead")),
(AND(G5662="Unknown - Unlikely Lead",J5662="Unknown - Unlikely Lead")),
(AND(G5662="Unknown - Unlikely Lead",J5662="Unknown - Material Unknown")),
(AND(G5662="Unknown - Material Unknown",J5662="Unknown - Likely Lead")),
(AND(G5662="Unknown - Material Unknown",J5662="Unknown - Unlikely Lead")),
(AND(G5662="Unknown - Material Unknown",J5662="Unknown - Material Unknown")))),"Unknown",
IF((OR((AND(G5662="Unknown - Likely Lead",J5662="Non-lead - Copper")),
(AND(G5662="Unknown - Likely Lead",J5662="Non-lead - Plastic")),
(AND(G5662="Unknown - Likely Lead",J5662="Non-lead")),
(AND(G5662="Unknown - Likely Lead",J5662="Non-lead - Other")),
(AND(G5662="Unknown - Unlikely Lead",J5662="Non-lead - Copper")),
(AND(G5662="Unknown - Unlikely Lead",J5662="Non-lead - Plastic")),
(AND(G5662="Unknown - Unlikely Lead",J5662="Non-lead")),
(AND(G5662="Unknown - Unlikely Lead",J5662="Non-lead - Other")),
(AND(G5662="Unknown - Material Unknown",J5662="Non-lead - Copper")),
(AND(G5662="Unknown - Material Unknown",J5662="Non-lead - Plastic")),
(AND(G5662="Unknown - Material Unknown",J5662="Non-lead")),
(AND(G5662="Unknown - Material Unknown",J5662="Non-lead - Other")))),"Unknown",
IF((OR((AND(G5662="Non-lead - Copper",J5662="Unknown - Likely Lead")),
(AND(G5662="Non-lead - Copper",J5662="Unknown - Unlikely Lead")),
(AND(G5662="Non-lead - Copper",J5662="Unknown - Material Unknown")),
(AND(G5662="Non-lead - Plastic",J5662="Unknown - Likely Lead")),
(AND(G5662="Non-lead - Plastic",J5662="Unknown - Unlikely Lead")),
(AND(G5662="Non-lead - Plastic",J5662="Unknown - Material Unknown")),
(AND(G5662="Non-lead",J5662="Unknown - Likely Lead")),
(AND(G5662="Non-lead",J5662="Unknown - Unlikely Lead")),
(AND(G5662="Non-lead",J5662="Unknown - Material Unknown")),
(AND(G5662="Non-lead - Other",J5662="Unknown - Likely Lead")),
(AND(G5662="Non-Lead - Other",J5662="Unknown - Unlikely Lead")),
(AND(G5662="Non-Lead - Other",J5662="Unknown - Material Unknown")))),"Unknown",
IF((OR((AND(G5662="Galvanized",J5662="Unknown - Likely Lead")),
(AND(G5662="Galvanized",J5662="Unknown - Unlikely Lead")),
(AND(G5662="Galvanized",J5662="Unknown - Material Unknown")))),"Unknown",
IF((OR((AND(G5662="Galvanized",J5662="")))),"Galvanized Requiring Replacement",
IF((OR((AND(G5662="Non-lead - Copper",J5662="")),
(AND(G5662="Non-lead - Plastic",J5662="")),
(AND(G5662="Non-lead",J5662="")),
(AND(G5662="Non-lead - Other",J5662="")))),"Non-lead",
IF((OR((AND(G5662="Unknown - Likely Lead",J5662="")),
(AND(G5662="Unknown - Unlikely Lead",J5662="")),
(AND(G5662="Unknown - Material Unknown",J5662="")))),"Unknown",
""))))))))))))))))</f>
        <v>Non-Lead</v>
      </c>
      <c r="N5662" s="44" t="s">
        <v>39</v>
      </c>
    </row>
    <row r="5663" spans="1:14" ht="30" x14ac:dyDescent="0.25">
      <c r="A5663" s="34" t="s">
        <v>13305</v>
      </c>
      <c r="B5663" s="35" t="s">
        <v>6381</v>
      </c>
      <c r="C5663" s="36" t="s">
        <v>12707</v>
      </c>
      <c r="D5663" s="36" t="s">
        <v>32</v>
      </c>
      <c r="E5663" s="36" t="s">
        <v>644</v>
      </c>
      <c r="F5663" s="37" t="s">
        <v>13306</v>
      </c>
      <c r="G5663" s="38" t="s">
        <v>35</v>
      </c>
      <c r="H5663" s="39" t="s">
        <v>39</v>
      </c>
      <c r="I5663" s="40" t="s">
        <v>37</v>
      </c>
      <c r="J5663" s="42" t="s">
        <v>47</v>
      </c>
      <c r="K5663" s="39" t="s">
        <v>37</v>
      </c>
      <c r="L5663" s="35"/>
      <c r="M5663" s="43" t="str">
        <f>IF((OR(G5663="Lead")),"Lead",
IF((OR(J5663="Lead")),"Lead",
IF((OR(G5663="Lead-lined galvanized")),"Lead",
IF((OR(J5663="Lead-lined galvanized")),"Lead",
IF((OR((AND(G5663="Unknown - Likely Lead",J5663="Galvanized")),
(AND(G5663="Unknown - Unlikely Lead",J5663="Galvanized")),
(AND(G5663="Unknown - Material Unknown",J5663="Galvanized")))),"Galvanized Requiring Replacement",
IF((OR((AND(G5663="Non-lead - Copper",H5663="Yes",J5663="Galvanized")),
(AND(G5663="Non-lead - Copper",H5663="Don't know",J5663="Galvanized")),
(AND(G5663="Non-lead - Copper",H5663="",J5663="Galvanized")),
(AND(G5663="Non-lead - Plastic",H5663="Yes",J5663="Galvanized")),
(AND(G5663="Non-lead - Plastic",H5663="Don't know",J5663="Galvanized")),
(AND(G5663="Non-lead - Plastic",H5663="",J5663="Galvanized")),
(AND(G5663="Non-lead",H5663="Yes",J5663="Galvanized")),
(AND(G5663="Non-lead",H5663="Don't know",J5663="Galvanized")),
(AND(G5663="Non-lead",H5663="",J5663="Galvanized")),
(AND(G5663="Non-lead - Other",H5663="Yes",J5663="Galvanized")),
(AND(G5663="Non-Lead - Other",H5663="Don't know",J5663="Galvanized")),
(AND(G5663="Galvanized",H5663="Yes",J5663="Galvanized")),
(AND(G5663="Galvanized",H5663="Don't know",J5663="Galvanized")),
(AND(G5663="Galvanized",H5663="",J5663="Galvanized")),
(AND(G5663="Non-Lead - Other",H5663="",J5663="Galvanized")))),"Galvanized Requiring Replacement",
IF((OR((AND(G5663="Non-lead - Copper",J5663="Non-lead - Copper")),
(AND(G5663="Non-lead - Copper",J5663="Non-lead - Plastic")),
(AND(G5663="Non-lead - Copper",J5663="Non-lead - Other")),
(AND(G5663="Non-lead - Copper",J5663="Non-lead")),
(AND(G5663="Non-lead - Plastic",J5663="Non-lead - Copper")),
(AND(G5663="Non-lead - Plastic",J5663="Non-lead - Plastic")),
(AND(G5663="Non-lead - Plastic",J5663="Non-lead - Other")),
(AND(G5663="Non-lead - Plastic",J5663="Non-lead")),
(AND(G5663="Non-lead",J5663="Non-lead - Copper")),
(AND(G5663="Non-lead",J5663="Non-lead - Plastic")),
(AND(G5663="Non-lead",J5663="Non-lead - Other")),
(AND(G5663="Non-lead",J5663="Non-lead")),
(AND(G5663="Non-lead - Other",J5663="Non-lead - Copper")),
(AND(G5663="Non-Lead - Other",J5663="Non-lead - Plastic")),
(AND(G5663="Non-Lead - Other",J5663="Non-lead")),
(AND(G5663="Non-Lead - Other",J5663="Non-lead - Other")))),"Non-Lead",
IF((OR((AND(G5663="Galvanized",J5663="Non-lead")),
(AND(G5663="Galvanized",J5663="Non-lead - Copper")),
(AND(G5663="Galvanized",J5663="Non-lead - Plastic")),
(AND(G5663="Galvanized",J5663="Non-lead")),
(AND(G5663="Galvanized",J5663="Non-lead - Other")))),"Non-Lead",
IF((OR((AND(G5663="Non-lead - Copper",H5663="No",J5663="Galvanized")),
(AND(G5663="Non-lead - Plastic",H5663="No",J5663="Galvanized")),
(AND(G5663="Non-lead",H5663="No",J5663="Galvanized")),
(AND(G5663="Galvanized",H5663="No",J5663="Galvanized")),
(AND(G5663="Non-lead - Other",H5663="No",J5663="Galvanized")))),"Non-lead",
IF((OR((AND(G5663="Unknown - Likely Lead",J5663="Unknown - Likely Lead")),
(AND(G5663="Unknown - Likely Lead",J5663="Unknown - Unlikely Lead")),
(AND(G5663="Unknown - Likely Lead",J5663="Unknown - Material Unknown")),
(AND(G5663="Unknown - Unlikely Lead",J5663="Unknown - Likely Lead")),
(AND(G5663="Unknown - Unlikely Lead",J5663="Unknown - Unlikely Lead")),
(AND(G5663="Unknown - Unlikely Lead",J5663="Unknown - Material Unknown")),
(AND(G5663="Unknown - Material Unknown",J5663="Unknown - Likely Lead")),
(AND(G5663="Unknown - Material Unknown",J5663="Unknown - Unlikely Lead")),
(AND(G5663="Unknown - Material Unknown",J5663="Unknown - Material Unknown")))),"Unknown",
IF((OR((AND(G5663="Unknown - Likely Lead",J5663="Non-lead - Copper")),
(AND(G5663="Unknown - Likely Lead",J5663="Non-lead - Plastic")),
(AND(G5663="Unknown - Likely Lead",J5663="Non-lead")),
(AND(G5663="Unknown - Likely Lead",J5663="Non-lead - Other")),
(AND(G5663="Unknown - Unlikely Lead",J5663="Non-lead - Copper")),
(AND(G5663="Unknown - Unlikely Lead",J5663="Non-lead - Plastic")),
(AND(G5663="Unknown - Unlikely Lead",J5663="Non-lead")),
(AND(G5663="Unknown - Unlikely Lead",J5663="Non-lead - Other")),
(AND(G5663="Unknown - Material Unknown",J5663="Non-lead - Copper")),
(AND(G5663="Unknown - Material Unknown",J5663="Non-lead - Plastic")),
(AND(G5663="Unknown - Material Unknown",J5663="Non-lead")),
(AND(G5663="Unknown - Material Unknown",J5663="Non-lead - Other")))),"Unknown",
IF((OR((AND(G5663="Non-lead - Copper",J5663="Unknown - Likely Lead")),
(AND(G5663="Non-lead - Copper",J5663="Unknown - Unlikely Lead")),
(AND(G5663="Non-lead - Copper",J5663="Unknown - Material Unknown")),
(AND(G5663="Non-lead - Plastic",J5663="Unknown - Likely Lead")),
(AND(G5663="Non-lead - Plastic",J5663="Unknown - Unlikely Lead")),
(AND(G5663="Non-lead - Plastic",J5663="Unknown - Material Unknown")),
(AND(G5663="Non-lead",J5663="Unknown - Likely Lead")),
(AND(G5663="Non-lead",J5663="Unknown - Unlikely Lead")),
(AND(G5663="Non-lead",J5663="Unknown - Material Unknown")),
(AND(G5663="Non-lead - Other",J5663="Unknown - Likely Lead")),
(AND(G5663="Non-Lead - Other",J5663="Unknown - Unlikely Lead")),
(AND(G5663="Non-Lead - Other",J5663="Unknown - Material Unknown")))),"Unknown",
IF((OR((AND(G5663="Galvanized",J5663="Unknown - Likely Lead")),
(AND(G5663="Galvanized",J5663="Unknown - Unlikely Lead")),
(AND(G5663="Galvanized",J5663="Unknown - Material Unknown")))),"Unknown",
IF((OR((AND(G5663="Galvanized",J5663="")))),"Galvanized Requiring Replacement",
IF((OR((AND(G5663="Non-lead - Copper",J5663="")),
(AND(G5663="Non-lead - Plastic",J5663="")),
(AND(G5663="Non-lead",J5663="")),
(AND(G5663="Non-lead - Other",J5663="")))),"Non-lead",
IF((OR((AND(G5663="Unknown - Likely Lead",J5663="")),
(AND(G5663="Unknown - Unlikely Lead",J5663="")),
(AND(G5663="Unknown - Material Unknown",J5663="")))),"Unknown",
""))))))))))))))))</f>
        <v>Non-Lead</v>
      </c>
      <c r="N5663" s="44" t="s">
        <v>39</v>
      </c>
    </row>
    <row r="5664" spans="1:14" ht="30" x14ac:dyDescent="0.25">
      <c r="A5664" s="34" t="s">
        <v>13307</v>
      </c>
      <c r="B5664" s="35" t="s">
        <v>1890</v>
      </c>
      <c r="C5664" s="36" t="s">
        <v>12710</v>
      </c>
      <c r="D5664" s="36" t="s">
        <v>32</v>
      </c>
      <c r="E5664" s="36" t="s">
        <v>644</v>
      </c>
      <c r="F5664" s="37" t="s">
        <v>13308</v>
      </c>
      <c r="G5664" s="38" t="s">
        <v>35</v>
      </c>
      <c r="H5664" s="39" t="s">
        <v>39</v>
      </c>
      <c r="I5664" s="40" t="s">
        <v>37</v>
      </c>
      <c r="J5664" s="42" t="s">
        <v>47</v>
      </c>
      <c r="K5664" s="39" t="s">
        <v>37</v>
      </c>
      <c r="L5664" s="35"/>
      <c r="M5664" s="43" t="str">
        <f>IF((OR(G5664="Lead")),"Lead",
IF((OR(J5664="Lead")),"Lead",
IF((OR(G5664="Lead-lined galvanized")),"Lead",
IF((OR(J5664="Lead-lined galvanized")),"Lead",
IF((OR((AND(G5664="Unknown - Likely Lead",J5664="Galvanized")),
(AND(G5664="Unknown - Unlikely Lead",J5664="Galvanized")),
(AND(G5664="Unknown - Material Unknown",J5664="Galvanized")))),"Galvanized Requiring Replacement",
IF((OR((AND(G5664="Non-lead - Copper",H5664="Yes",J5664="Galvanized")),
(AND(G5664="Non-lead - Copper",H5664="Don't know",J5664="Galvanized")),
(AND(G5664="Non-lead - Copper",H5664="",J5664="Galvanized")),
(AND(G5664="Non-lead - Plastic",H5664="Yes",J5664="Galvanized")),
(AND(G5664="Non-lead - Plastic",H5664="Don't know",J5664="Galvanized")),
(AND(G5664="Non-lead - Plastic",H5664="",J5664="Galvanized")),
(AND(G5664="Non-lead",H5664="Yes",J5664="Galvanized")),
(AND(G5664="Non-lead",H5664="Don't know",J5664="Galvanized")),
(AND(G5664="Non-lead",H5664="",J5664="Galvanized")),
(AND(G5664="Non-lead - Other",H5664="Yes",J5664="Galvanized")),
(AND(G5664="Non-Lead - Other",H5664="Don't know",J5664="Galvanized")),
(AND(G5664="Galvanized",H5664="Yes",J5664="Galvanized")),
(AND(G5664="Galvanized",H5664="Don't know",J5664="Galvanized")),
(AND(G5664="Galvanized",H5664="",J5664="Galvanized")),
(AND(G5664="Non-Lead - Other",H5664="",J5664="Galvanized")))),"Galvanized Requiring Replacement",
IF((OR((AND(G5664="Non-lead - Copper",J5664="Non-lead - Copper")),
(AND(G5664="Non-lead - Copper",J5664="Non-lead - Plastic")),
(AND(G5664="Non-lead - Copper",J5664="Non-lead - Other")),
(AND(G5664="Non-lead - Copper",J5664="Non-lead")),
(AND(G5664="Non-lead - Plastic",J5664="Non-lead - Copper")),
(AND(G5664="Non-lead - Plastic",J5664="Non-lead - Plastic")),
(AND(G5664="Non-lead - Plastic",J5664="Non-lead - Other")),
(AND(G5664="Non-lead - Plastic",J5664="Non-lead")),
(AND(G5664="Non-lead",J5664="Non-lead - Copper")),
(AND(G5664="Non-lead",J5664="Non-lead - Plastic")),
(AND(G5664="Non-lead",J5664="Non-lead - Other")),
(AND(G5664="Non-lead",J5664="Non-lead")),
(AND(G5664="Non-lead - Other",J5664="Non-lead - Copper")),
(AND(G5664="Non-Lead - Other",J5664="Non-lead - Plastic")),
(AND(G5664="Non-Lead - Other",J5664="Non-lead")),
(AND(G5664="Non-Lead - Other",J5664="Non-lead - Other")))),"Non-Lead",
IF((OR((AND(G5664="Galvanized",J5664="Non-lead")),
(AND(G5664="Galvanized",J5664="Non-lead - Copper")),
(AND(G5664="Galvanized",J5664="Non-lead - Plastic")),
(AND(G5664="Galvanized",J5664="Non-lead")),
(AND(G5664="Galvanized",J5664="Non-lead - Other")))),"Non-Lead",
IF((OR((AND(G5664="Non-lead - Copper",H5664="No",J5664="Galvanized")),
(AND(G5664="Non-lead - Plastic",H5664="No",J5664="Galvanized")),
(AND(G5664="Non-lead",H5664="No",J5664="Galvanized")),
(AND(G5664="Galvanized",H5664="No",J5664="Galvanized")),
(AND(G5664="Non-lead - Other",H5664="No",J5664="Galvanized")))),"Non-lead",
IF((OR((AND(G5664="Unknown - Likely Lead",J5664="Unknown - Likely Lead")),
(AND(G5664="Unknown - Likely Lead",J5664="Unknown - Unlikely Lead")),
(AND(G5664="Unknown - Likely Lead",J5664="Unknown - Material Unknown")),
(AND(G5664="Unknown - Unlikely Lead",J5664="Unknown - Likely Lead")),
(AND(G5664="Unknown - Unlikely Lead",J5664="Unknown - Unlikely Lead")),
(AND(G5664="Unknown - Unlikely Lead",J5664="Unknown - Material Unknown")),
(AND(G5664="Unknown - Material Unknown",J5664="Unknown - Likely Lead")),
(AND(G5664="Unknown - Material Unknown",J5664="Unknown - Unlikely Lead")),
(AND(G5664="Unknown - Material Unknown",J5664="Unknown - Material Unknown")))),"Unknown",
IF((OR((AND(G5664="Unknown - Likely Lead",J5664="Non-lead - Copper")),
(AND(G5664="Unknown - Likely Lead",J5664="Non-lead - Plastic")),
(AND(G5664="Unknown - Likely Lead",J5664="Non-lead")),
(AND(G5664="Unknown - Likely Lead",J5664="Non-lead - Other")),
(AND(G5664="Unknown - Unlikely Lead",J5664="Non-lead - Copper")),
(AND(G5664="Unknown - Unlikely Lead",J5664="Non-lead - Plastic")),
(AND(G5664="Unknown - Unlikely Lead",J5664="Non-lead")),
(AND(G5664="Unknown - Unlikely Lead",J5664="Non-lead - Other")),
(AND(G5664="Unknown - Material Unknown",J5664="Non-lead - Copper")),
(AND(G5664="Unknown - Material Unknown",J5664="Non-lead - Plastic")),
(AND(G5664="Unknown - Material Unknown",J5664="Non-lead")),
(AND(G5664="Unknown - Material Unknown",J5664="Non-lead - Other")))),"Unknown",
IF((OR((AND(G5664="Non-lead - Copper",J5664="Unknown - Likely Lead")),
(AND(G5664="Non-lead - Copper",J5664="Unknown - Unlikely Lead")),
(AND(G5664="Non-lead - Copper",J5664="Unknown - Material Unknown")),
(AND(G5664="Non-lead - Plastic",J5664="Unknown - Likely Lead")),
(AND(G5664="Non-lead - Plastic",J5664="Unknown - Unlikely Lead")),
(AND(G5664="Non-lead - Plastic",J5664="Unknown - Material Unknown")),
(AND(G5664="Non-lead",J5664="Unknown - Likely Lead")),
(AND(G5664="Non-lead",J5664="Unknown - Unlikely Lead")),
(AND(G5664="Non-lead",J5664="Unknown - Material Unknown")),
(AND(G5664="Non-lead - Other",J5664="Unknown - Likely Lead")),
(AND(G5664="Non-Lead - Other",J5664="Unknown - Unlikely Lead")),
(AND(G5664="Non-Lead - Other",J5664="Unknown - Material Unknown")))),"Unknown",
IF((OR((AND(G5664="Galvanized",J5664="Unknown - Likely Lead")),
(AND(G5664="Galvanized",J5664="Unknown - Unlikely Lead")),
(AND(G5664="Galvanized",J5664="Unknown - Material Unknown")))),"Unknown",
IF((OR((AND(G5664="Galvanized",J5664="")))),"Galvanized Requiring Replacement",
IF((OR((AND(G5664="Non-lead - Copper",J5664="")),
(AND(G5664="Non-lead - Plastic",J5664="")),
(AND(G5664="Non-lead",J5664="")),
(AND(G5664="Non-lead - Other",J5664="")))),"Non-lead",
IF((OR((AND(G5664="Unknown - Likely Lead",J5664="")),
(AND(G5664="Unknown - Unlikely Lead",J5664="")),
(AND(G5664="Unknown - Material Unknown",J5664="")))),"Unknown",
""))))))))))))))))</f>
        <v>Non-Lead</v>
      </c>
      <c r="N5664" s="44" t="s">
        <v>39</v>
      </c>
    </row>
    <row r="5665" spans="1:14" ht="30" x14ac:dyDescent="0.25">
      <c r="A5665" s="34" t="s">
        <v>13309</v>
      </c>
      <c r="B5665" s="35" t="s">
        <v>4581</v>
      </c>
      <c r="C5665" s="36" t="s">
        <v>12803</v>
      </c>
      <c r="D5665" s="36" t="s">
        <v>32</v>
      </c>
      <c r="E5665" s="36" t="s">
        <v>644</v>
      </c>
      <c r="F5665" s="37" t="s">
        <v>13310</v>
      </c>
      <c r="G5665" s="38" t="s">
        <v>35</v>
      </c>
      <c r="H5665" s="39" t="s">
        <v>39</v>
      </c>
      <c r="I5665" s="40" t="s">
        <v>37</v>
      </c>
      <c r="J5665" s="42" t="s">
        <v>47</v>
      </c>
      <c r="K5665" s="39" t="s">
        <v>37</v>
      </c>
      <c r="L5665" s="35"/>
      <c r="M5665" s="43" t="str">
        <f>IF((OR(G5665="Lead")),"Lead",
IF((OR(J5665="Lead")),"Lead",
IF((OR(G5665="Lead-lined galvanized")),"Lead",
IF((OR(J5665="Lead-lined galvanized")),"Lead",
IF((OR((AND(G5665="Unknown - Likely Lead",J5665="Galvanized")),
(AND(G5665="Unknown - Unlikely Lead",J5665="Galvanized")),
(AND(G5665="Unknown - Material Unknown",J5665="Galvanized")))),"Galvanized Requiring Replacement",
IF((OR((AND(G5665="Non-lead - Copper",H5665="Yes",J5665="Galvanized")),
(AND(G5665="Non-lead - Copper",H5665="Don't know",J5665="Galvanized")),
(AND(G5665="Non-lead - Copper",H5665="",J5665="Galvanized")),
(AND(G5665="Non-lead - Plastic",H5665="Yes",J5665="Galvanized")),
(AND(G5665="Non-lead - Plastic",H5665="Don't know",J5665="Galvanized")),
(AND(G5665="Non-lead - Plastic",H5665="",J5665="Galvanized")),
(AND(G5665="Non-lead",H5665="Yes",J5665="Galvanized")),
(AND(G5665="Non-lead",H5665="Don't know",J5665="Galvanized")),
(AND(G5665="Non-lead",H5665="",J5665="Galvanized")),
(AND(G5665="Non-lead - Other",H5665="Yes",J5665="Galvanized")),
(AND(G5665="Non-Lead - Other",H5665="Don't know",J5665="Galvanized")),
(AND(G5665="Galvanized",H5665="Yes",J5665="Galvanized")),
(AND(G5665="Galvanized",H5665="Don't know",J5665="Galvanized")),
(AND(G5665="Galvanized",H5665="",J5665="Galvanized")),
(AND(G5665="Non-Lead - Other",H5665="",J5665="Galvanized")))),"Galvanized Requiring Replacement",
IF((OR((AND(G5665="Non-lead - Copper",J5665="Non-lead - Copper")),
(AND(G5665="Non-lead - Copper",J5665="Non-lead - Plastic")),
(AND(G5665="Non-lead - Copper",J5665="Non-lead - Other")),
(AND(G5665="Non-lead - Copper",J5665="Non-lead")),
(AND(G5665="Non-lead - Plastic",J5665="Non-lead - Copper")),
(AND(G5665="Non-lead - Plastic",J5665="Non-lead - Plastic")),
(AND(G5665="Non-lead - Plastic",J5665="Non-lead - Other")),
(AND(G5665="Non-lead - Plastic",J5665="Non-lead")),
(AND(G5665="Non-lead",J5665="Non-lead - Copper")),
(AND(G5665="Non-lead",J5665="Non-lead - Plastic")),
(AND(G5665="Non-lead",J5665="Non-lead - Other")),
(AND(G5665="Non-lead",J5665="Non-lead")),
(AND(G5665="Non-lead - Other",J5665="Non-lead - Copper")),
(AND(G5665="Non-Lead - Other",J5665="Non-lead - Plastic")),
(AND(G5665="Non-Lead - Other",J5665="Non-lead")),
(AND(G5665="Non-Lead - Other",J5665="Non-lead - Other")))),"Non-Lead",
IF((OR((AND(G5665="Galvanized",J5665="Non-lead")),
(AND(G5665="Galvanized",J5665="Non-lead - Copper")),
(AND(G5665="Galvanized",J5665="Non-lead - Plastic")),
(AND(G5665="Galvanized",J5665="Non-lead")),
(AND(G5665="Galvanized",J5665="Non-lead - Other")))),"Non-Lead",
IF((OR((AND(G5665="Non-lead - Copper",H5665="No",J5665="Galvanized")),
(AND(G5665="Non-lead - Plastic",H5665="No",J5665="Galvanized")),
(AND(G5665="Non-lead",H5665="No",J5665="Galvanized")),
(AND(G5665="Galvanized",H5665="No",J5665="Galvanized")),
(AND(G5665="Non-lead - Other",H5665="No",J5665="Galvanized")))),"Non-lead",
IF((OR((AND(G5665="Unknown - Likely Lead",J5665="Unknown - Likely Lead")),
(AND(G5665="Unknown - Likely Lead",J5665="Unknown - Unlikely Lead")),
(AND(G5665="Unknown - Likely Lead",J5665="Unknown - Material Unknown")),
(AND(G5665="Unknown - Unlikely Lead",J5665="Unknown - Likely Lead")),
(AND(G5665="Unknown - Unlikely Lead",J5665="Unknown - Unlikely Lead")),
(AND(G5665="Unknown - Unlikely Lead",J5665="Unknown - Material Unknown")),
(AND(G5665="Unknown - Material Unknown",J5665="Unknown - Likely Lead")),
(AND(G5665="Unknown - Material Unknown",J5665="Unknown - Unlikely Lead")),
(AND(G5665="Unknown - Material Unknown",J5665="Unknown - Material Unknown")))),"Unknown",
IF((OR((AND(G5665="Unknown - Likely Lead",J5665="Non-lead - Copper")),
(AND(G5665="Unknown - Likely Lead",J5665="Non-lead - Plastic")),
(AND(G5665="Unknown - Likely Lead",J5665="Non-lead")),
(AND(G5665="Unknown - Likely Lead",J5665="Non-lead - Other")),
(AND(G5665="Unknown - Unlikely Lead",J5665="Non-lead - Copper")),
(AND(G5665="Unknown - Unlikely Lead",J5665="Non-lead - Plastic")),
(AND(G5665="Unknown - Unlikely Lead",J5665="Non-lead")),
(AND(G5665="Unknown - Unlikely Lead",J5665="Non-lead - Other")),
(AND(G5665="Unknown - Material Unknown",J5665="Non-lead - Copper")),
(AND(G5665="Unknown - Material Unknown",J5665="Non-lead - Plastic")),
(AND(G5665="Unknown - Material Unknown",J5665="Non-lead")),
(AND(G5665="Unknown - Material Unknown",J5665="Non-lead - Other")))),"Unknown",
IF((OR((AND(G5665="Non-lead - Copper",J5665="Unknown - Likely Lead")),
(AND(G5665="Non-lead - Copper",J5665="Unknown - Unlikely Lead")),
(AND(G5665="Non-lead - Copper",J5665="Unknown - Material Unknown")),
(AND(G5665="Non-lead - Plastic",J5665="Unknown - Likely Lead")),
(AND(G5665="Non-lead - Plastic",J5665="Unknown - Unlikely Lead")),
(AND(G5665="Non-lead - Plastic",J5665="Unknown - Material Unknown")),
(AND(G5665="Non-lead",J5665="Unknown - Likely Lead")),
(AND(G5665="Non-lead",J5665="Unknown - Unlikely Lead")),
(AND(G5665="Non-lead",J5665="Unknown - Material Unknown")),
(AND(G5665="Non-lead - Other",J5665="Unknown - Likely Lead")),
(AND(G5665="Non-Lead - Other",J5665="Unknown - Unlikely Lead")),
(AND(G5665="Non-Lead - Other",J5665="Unknown - Material Unknown")))),"Unknown",
IF((OR((AND(G5665="Galvanized",J5665="Unknown - Likely Lead")),
(AND(G5665="Galvanized",J5665="Unknown - Unlikely Lead")),
(AND(G5665="Galvanized",J5665="Unknown - Material Unknown")))),"Unknown",
IF((OR((AND(G5665="Galvanized",J5665="")))),"Galvanized Requiring Replacement",
IF((OR((AND(G5665="Non-lead - Copper",J5665="")),
(AND(G5665="Non-lead - Plastic",J5665="")),
(AND(G5665="Non-lead",J5665="")),
(AND(G5665="Non-lead - Other",J5665="")))),"Non-lead",
IF((OR((AND(G5665="Unknown - Likely Lead",J5665="")),
(AND(G5665="Unknown - Unlikely Lead",J5665="")),
(AND(G5665="Unknown - Material Unknown",J5665="")))),"Unknown",
""))))))))))))))))</f>
        <v>Non-Lead</v>
      </c>
      <c r="N5665" s="44" t="s">
        <v>39</v>
      </c>
    </row>
    <row r="5666" spans="1:14" x14ac:dyDescent="0.25">
      <c r="A5666" s="34" t="s">
        <v>13311</v>
      </c>
      <c r="B5666" s="35" t="s">
        <v>1893</v>
      </c>
      <c r="C5666" s="36" t="s">
        <v>12710</v>
      </c>
      <c r="D5666" s="36" t="s">
        <v>32</v>
      </c>
      <c r="E5666" s="36" t="s">
        <v>644</v>
      </c>
      <c r="F5666" s="37" t="s">
        <v>13312</v>
      </c>
      <c r="G5666" s="38" t="s">
        <v>35</v>
      </c>
      <c r="H5666" s="39" t="s">
        <v>39</v>
      </c>
      <c r="I5666" s="40" t="s">
        <v>48</v>
      </c>
      <c r="J5666" s="42" t="s">
        <v>47</v>
      </c>
      <c r="K5666" s="39" t="s">
        <v>48</v>
      </c>
      <c r="L5666" s="35"/>
      <c r="M5666" s="43" t="str">
        <f>IF((OR(G5666="Lead")),"Lead",
IF((OR(J5666="Lead")),"Lead",
IF((OR(G5666="Lead-lined galvanized")),"Lead",
IF((OR(J5666="Lead-lined galvanized")),"Lead",
IF((OR((AND(G5666="Unknown - Likely Lead",J5666="Galvanized")),
(AND(G5666="Unknown - Unlikely Lead",J5666="Galvanized")),
(AND(G5666="Unknown - Material Unknown",J5666="Galvanized")))),"Galvanized Requiring Replacement",
IF((OR((AND(G5666="Non-lead - Copper",H5666="Yes",J5666="Galvanized")),
(AND(G5666="Non-lead - Copper",H5666="Don't know",J5666="Galvanized")),
(AND(G5666="Non-lead - Copper",H5666="",J5666="Galvanized")),
(AND(G5666="Non-lead - Plastic",H5666="Yes",J5666="Galvanized")),
(AND(G5666="Non-lead - Plastic",H5666="Don't know",J5666="Galvanized")),
(AND(G5666="Non-lead - Plastic",H5666="",J5666="Galvanized")),
(AND(G5666="Non-lead",H5666="Yes",J5666="Galvanized")),
(AND(G5666="Non-lead",H5666="Don't know",J5666="Galvanized")),
(AND(G5666="Non-lead",H5666="",J5666="Galvanized")),
(AND(G5666="Non-lead - Other",H5666="Yes",J5666="Galvanized")),
(AND(G5666="Non-Lead - Other",H5666="Don't know",J5666="Galvanized")),
(AND(G5666="Galvanized",H5666="Yes",J5666="Galvanized")),
(AND(G5666="Galvanized",H5666="Don't know",J5666="Galvanized")),
(AND(G5666="Galvanized",H5666="",J5666="Galvanized")),
(AND(G5666="Non-Lead - Other",H5666="",J5666="Galvanized")))),"Galvanized Requiring Replacement",
IF((OR((AND(G5666="Non-lead - Copper",J5666="Non-lead - Copper")),
(AND(G5666="Non-lead - Copper",J5666="Non-lead - Plastic")),
(AND(G5666="Non-lead - Copper",J5666="Non-lead - Other")),
(AND(G5666="Non-lead - Copper",J5666="Non-lead")),
(AND(G5666="Non-lead - Plastic",J5666="Non-lead - Copper")),
(AND(G5666="Non-lead - Plastic",J5666="Non-lead - Plastic")),
(AND(G5666="Non-lead - Plastic",J5666="Non-lead - Other")),
(AND(G5666="Non-lead - Plastic",J5666="Non-lead")),
(AND(G5666="Non-lead",J5666="Non-lead - Copper")),
(AND(G5666="Non-lead",J5666="Non-lead - Plastic")),
(AND(G5666="Non-lead",J5666="Non-lead - Other")),
(AND(G5666="Non-lead",J5666="Non-lead")),
(AND(G5666="Non-lead - Other",J5666="Non-lead - Copper")),
(AND(G5666="Non-Lead - Other",J5666="Non-lead - Plastic")),
(AND(G5666="Non-Lead - Other",J5666="Non-lead")),
(AND(G5666="Non-Lead - Other",J5666="Non-lead - Other")))),"Non-Lead",
IF((OR((AND(G5666="Galvanized",J5666="Non-lead")),
(AND(G5666="Galvanized",J5666="Non-lead - Copper")),
(AND(G5666="Galvanized",J5666="Non-lead - Plastic")),
(AND(G5666="Galvanized",J5666="Non-lead")),
(AND(G5666="Galvanized",J5666="Non-lead - Other")))),"Non-Lead",
IF((OR((AND(G5666="Non-lead - Copper",H5666="No",J5666="Galvanized")),
(AND(G5666="Non-lead - Plastic",H5666="No",J5666="Galvanized")),
(AND(G5666="Non-lead",H5666="No",J5666="Galvanized")),
(AND(G5666="Galvanized",H5666="No",J5666="Galvanized")),
(AND(G5666="Non-lead - Other",H5666="No",J5666="Galvanized")))),"Non-lead",
IF((OR((AND(G5666="Unknown - Likely Lead",J5666="Unknown - Likely Lead")),
(AND(G5666="Unknown - Likely Lead",J5666="Unknown - Unlikely Lead")),
(AND(G5666="Unknown - Likely Lead",J5666="Unknown - Material Unknown")),
(AND(G5666="Unknown - Unlikely Lead",J5666="Unknown - Likely Lead")),
(AND(G5666="Unknown - Unlikely Lead",J5666="Unknown - Unlikely Lead")),
(AND(G5666="Unknown - Unlikely Lead",J5666="Unknown - Material Unknown")),
(AND(G5666="Unknown - Material Unknown",J5666="Unknown - Likely Lead")),
(AND(G5666="Unknown - Material Unknown",J5666="Unknown - Unlikely Lead")),
(AND(G5666="Unknown - Material Unknown",J5666="Unknown - Material Unknown")))),"Unknown",
IF((OR((AND(G5666="Unknown - Likely Lead",J5666="Non-lead - Copper")),
(AND(G5666="Unknown - Likely Lead",J5666="Non-lead - Plastic")),
(AND(G5666="Unknown - Likely Lead",J5666="Non-lead")),
(AND(G5666="Unknown - Likely Lead",J5666="Non-lead - Other")),
(AND(G5666="Unknown - Unlikely Lead",J5666="Non-lead - Copper")),
(AND(G5666="Unknown - Unlikely Lead",J5666="Non-lead - Plastic")),
(AND(G5666="Unknown - Unlikely Lead",J5666="Non-lead")),
(AND(G5666="Unknown - Unlikely Lead",J5666="Non-lead - Other")),
(AND(G5666="Unknown - Material Unknown",J5666="Non-lead - Copper")),
(AND(G5666="Unknown - Material Unknown",J5666="Non-lead - Plastic")),
(AND(G5666="Unknown - Material Unknown",J5666="Non-lead")),
(AND(G5666="Unknown - Material Unknown",J5666="Non-lead - Other")))),"Unknown",
IF((OR((AND(G5666="Non-lead - Copper",J5666="Unknown - Likely Lead")),
(AND(G5666="Non-lead - Copper",J5666="Unknown - Unlikely Lead")),
(AND(G5666="Non-lead - Copper",J5666="Unknown - Material Unknown")),
(AND(G5666="Non-lead - Plastic",J5666="Unknown - Likely Lead")),
(AND(G5666="Non-lead - Plastic",J5666="Unknown - Unlikely Lead")),
(AND(G5666="Non-lead - Plastic",J5666="Unknown - Material Unknown")),
(AND(G5666="Non-lead",J5666="Unknown - Likely Lead")),
(AND(G5666="Non-lead",J5666="Unknown - Unlikely Lead")),
(AND(G5666="Non-lead",J5666="Unknown - Material Unknown")),
(AND(G5666="Non-lead - Other",J5666="Unknown - Likely Lead")),
(AND(G5666="Non-Lead - Other",J5666="Unknown - Unlikely Lead")),
(AND(G5666="Non-Lead - Other",J5666="Unknown - Material Unknown")))),"Unknown",
IF((OR((AND(G5666="Galvanized",J5666="Unknown - Likely Lead")),
(AND(G5666="Galvanized",J5666="Unknown - Unlikely Lead")),
(AND(G5666="Galvanized",J5666="Unknown - Material Unknown")))),"Unknown",
IF((OR((AND(G5666="Galvanized",J5666="")))),"Galvanized Requiring Replacement",
IF((OR((AND(G5666="Non-lead - Copper",J5666="")),
(AND(G5666="Non-lead - Plastic",J5666="")),
(AND(G5666="Non-lead",J5666="")),
(AND(G5666="Non-lead - Other",J5666="")))),"Non-lead",
IF((OR((AND(G5666="Unknown - Likely Lead",J5666="")),
(AND(G5666="Unknown - Unlikely Lead",J5666="")),
(AND(G5666="Unknown - Material Unknown",J5666="")))),"Unknown",
""))))))))))))))))</f>
        <v>Non-Lead</v>
      </c>
      <c r="N5666" s="44" t="s">
        <v>39</v>
      </c>
    </row>
    <row r="5667" spans="1:14" ht="30" x14ac:dyDescent="0.25">
      <c r="A5667" s="34" t="s">
        <v>13313</v>
      </c>
      <c r="B5667" s="35" t="s">
        <v>1955</v>
      </c>
      <c r="C5667" s="36" t="s">
        <v>12803</v>
      </c>
      <c r="D5667" s="36" t="s">
        <v>32</v>
      </c>
      <c r="E5667" s="36" t="s">
        <v>644</v>
      </c>
      <c r="F5667" s="37" t="s">
        <v>13314</v>
      </c>
      <c r="G5667" s="38" t="s">
        <v>35</v>
      </c>
      <c r="H5667" s="39" t="s">
        <v>39</v>
      </c>
      <c r="I5667" s="40" t="s">
        <v>37</v>
      </c>
      <c r="J5667" s="42" t="s">
        <v>47</v>
      </c>
      <c r="K5667" s="39" t="s">
        <v>37</v>
      </c>
      <c r="L5667" s="35"/>
      <c r="M5667" s="43" t="str">
        <f>IF((OR(G5667="Lead")),"Lead",
IF((OR(J5667="Lead")),"Lead",
IF((OR(G5667="Lead-lined galvanized")),"Lead",
IF((OR(J5667="Lead-lined galvanized")),"Lead",
IF((OR((AND(G5667="Unknown - Likely Lead",J5667="Galvanized")),
(AND(G5667="Unknown - Unlikely Lead",J5667="Galvanized")),
(AND(G5667="Unknown - Material Unknown",J5667="Galvanized")))),"Galvanized Requiring Replacement",
IF((OR((AND(G5667="Non-lead - Copper",H5667="Yes",J5667="Galvanized")),
(AND(G5667="Non-lead - Copper",H5667="Don't know",J5667="Galvanized")),
(AND(G5667="Non-lead - Copper",H5667="",J5667="Galvanized")),
(AND(G5667="Non-lead - Plastic",H5667="Yes",J5667="Galvanized")),
(AND(G5667="Non-lead - Plastic",H5667="Don't know",J5667="Galvanized")),
(AND(G5667="Non-lead - Plastic",H5667="",J5667="Galvanized")),
(AND(G5667="Non-lead",H5667="Yes",J5667="Galvanized")),
(AND(G5667="Non-lead",H5667="Don't know",J5667="Galvanized")),
(AND(G5667="Non-lead",H5667="",J5667="Galvanized")),
(AND(G5667="Non-lead - Other",H5667="Yes",J5667="Galvanized")),
(AND(G5667="Non-Lead - Other",H5667="Don't know",J5667="Galvanized")),
(AND(G5667="Galvanized",H5667="Yes",J5667="Galvanized")),
(AND(G5667="Galvanized",H5667="Don't know",J5667="Galvanized")),
(AND(G5667="Galvanized",H5667="",J5667="Galvanized")),
(AND(G5667="Non-Lead - Other",H5667="",J5667="Galvanized")))),"Galvanized Requiring Replacement",
IF((OR((AND(G5667="Non-lead - Copper",J5667="Non-lead - Copper")),
(AND(G5667="Non-lead - Copper",J5667="Non-lead - Plastic")),
(AND(G5667="Non-lead - Copper",J5667="Non-lead - Other")),
(AND(G5667="Non-lead - Copper",J5667="Non-lead")),
(AND(G5667="Non-lead - Plastic",J5667="Non-lead - Copper")),
(AND(G5667="Non-lead - Plastic",J5667="Non-lead - Plastic")),
(AND(G5667="Non-lead - Plastic",J5667="Non-lead - Other")),
(AND(G5667="Non-lead - Plastic",J5667="Non-lead")),
(AND(G5667="Non-lead",J5667="Non-lead - Copper")),
(AND(G5667="Non-lead",J5667="Non-lead - Plastic")),
(AND(G5667="Non-lead",J5667="Non-lead - Other")),
(AND(G5667="Non-lead",J5667="Non-lead")),
(AND(G5667="Non-lead - Other",J5667="Non-lead - Copper")),
(AND(G5667="Non-Lead - Other",J5667="Non-lead - Plastic")),
(AND(G5667="Non-Lead - Other",J5667="Non-lead")),
(AND(G5667="Non-Lead - Other",J5667="Non-lead - Other")))),"Non-Lead",
IF((OR((AND(G5667="Galvanized",J5667="Non-lead")),
(AND(G5667="Galvanized",J5667="Non-lead - Copper")),
(AND(G5667="Galvanized",J5667="Non-lead - Plastic")),
(AND(G5667="Galvanized",J5667="Non-lead")),
(AND(G5667="Galvanized",J5667="Non-lead - Other")))),"Non-Lead",
IF((OR((AND(G5667="Non-lead - Copper",H5667="No",J5667="Galvanized")),
(AND(G5667="Non-lead - Plastic",H5667="No",J5667="Galvanized")),
(AND(G5667="Non-lead",H5667="No",J5667="Galvanized")),
(AND(G5667="Galvanized",H5667="No",J5667="Galvanized")),
(AND(G5667="Non-lead - Other",H5667="No",J5667="Galvanized")))),"Non-lead",
IF((OR((AND(G5667="Unknown - Likely Lead",J5667="Unknown - Likely Lead")),
(AND(G5667="Unknown - Likely Lead",J5667="Unknown - Unlikely Lead")),
(AND(G5667="Unknown - Likely Lead",J5667="Unknown - Material Unknown")),
(AND(G5667="Unknown - Unlikely Lead",J5667="Unknown - Likely Lead")),
(AND(G5667="Unknown - Unlikely Lead",J5667="Unknown - Unlikely Lead")),
(AND(G5667="Unknown - Unlikely Lead",J5667="Unknown - Material Unknown")),
(AND(G5667="Unknown - Material Unknown",J5667="Unknown - Likely Lead")),
(AND(G5667="Unknown - Material Unknown",J5667="Unknown - Unlikely Lead")),
(AND(G5667="Unknown - Material Unknown",J5667="Unknown - Material Unknown")))),"Unknown",
IF((OR((AND(G5667="Unknown - Likely Lead",J5667="Non-lead - Copper")),
(AND(G5667="Unknown - Likely Lead",J5667="Non-lead - Plastic")),
(AND(G5667="Unknown - Likely Lead",J5667="Non-lead")),
(AND(G5667="Unknown - Likely Lead",J5667="Non-lead - Other")),
(AND(G5667="Unknown - Unlikely Lead",J5667="Non-lead - Copper")),
(AND(G5667="Unknown - Unlikely Lead",J5667="Non-lead - Plastic")),
(AND(G5667="Unknown - Unlikely Lead",J5667="Non-lead")),
(AND(G5667="Unknown - Unlikely Lead",J5667="Non-lead - Other")),
(AND(G5667="Unknown - Material Unknown",J5667="Non-lead - Copper")),
(AND(G5667="Unknown - Material Unknown",J5667="Non-lead - Plastic")),
(AND(G5667="Unknown - Material Unknown",J5667="Non-lead")),
(AND(G5667="Unknown - Material Unknown",J5667="Non-lead - Other")))),"Unknown",
IF((OR((AND(G5667="Non-lead - Copper",J5667="Unknown - Likely Lead")),
(AND(G5667="Non-lead - Copper",J5667="Unknown - Unlikely Lead")),
(AND(G5667="Non-lead - Copper",J5667="Unknown - Material Unknown")),
(AND(G5667="Non-lead - Plastic",J5667="Unknown - Likely Lead")),
(AND(G5667="Non-lead - Plastic",J5667="Unknown - Unlikely Lead")),
(AND(G5667="Non-lead - Plastic",J5667="Unknown - Material Unknown")),
(AND(G5667="Non-lead",J5667="Unknown - Likely Lead")),
(AND(G5667="Non-lead",J5667="Unknown - Unlikely Lead")),
(AND(G5667="Non-lead",J5667="Unknown - Material Unknown")),
(AND(G5667="Non-lead - Other",J5667="Unknown - Likely Lead")),
(AND(G5667="Non-Lead - Other",J5667="Unknown - Unlikely Lead")),
(AND(G5667="Non-Lead - Other",J5667="Unknown - Material Unknown")))),"Unknown",
IF((OR((AND(G5667="Galvanized",J5667="Unknown - Likely Lead")),
(AND(G5667="Galvanized",J5667="Unknown - Unlikely Lead")),
(AND(G5667="Galvanized",J5667="Unknown - Material Unknown")))),"Unknown",
IF((OR((AND(G5667="Galvanized",J5667="")))),"Galvanized Requiring Replacement",
IF((OR((AND(G5667="Non-lead - Copper",J5667="")),
(AND(G5667="Non-lead - Plastic",J5667="")),
(AND(G5667="Non-lead",J5667="")),
(AND(G5667="Non-lead - Other",J5667="")))),"Non-lead",
IF((OR((AND(G5667="Unknown - Likely Lead",J5667="")),
(AND(G5667="Unknown - Unlikely Lead",J5667="")),
(AND(G5667="Unknown - Material Unknown",J5667="")))),"Unknown",
""))))))))))))))))</f>
        <v>Non-Lead</v>
      </c>
      <c r="N5667" s="44" t="s">
        <v>39</v>
      </c>
    </row>
    <row r="5668" spans="1:14" x14ac:dyDescent="0.25">
      <c r="A5668" s="34" t="s">
        <v>13315</v>
      </c>
      <c r="B5668" s="35" t="s">
        <v>1905</v>
      </c>
      <c r="C5668" s="36" t="s">
        <v>12710</v>
      </c>
      <c r="D5668" s="36" t="s">
        <v>32</v>
      </c>
      <c r="E5668" s="36" t="s">
        <v>644</v>
      </c>
      <c r="F5668" s="37" t="s">
        <v>13316</v>
      </c>
      <c r="G5668" s="38" t="s">
        <v>35</v>
      </c>
      <c r="H5668" s="39" t="s">
        <v>39</v>
      </c>
      <c r="I5668" s="40" t="s">
        <v>48</v>
      </c>
      <c r="J5668" s="42" t="s">
        <v>47</v>
      </c>
      <c r="K5668" s="39" t="s">
        <v>48</v>
      </c>
      <c r="L5668" s="35"/>
      <c r="M5668" s="43" t="str">
        <f>IF((OR(G5668="Lead")),"Lead",
IF((OR(J5668="Lead")),"Lead",
IF((OR(G5668="Lead-lined galvanized")),"Lead",
IF((OR(J5668="Lead-lined galvanized")),"Lead",
IF((OR((AND(G5668="Unknown - Likely Lead",J5668="Galvanized")),
(AND(G5668="Unknown - Unlikely Lead",J5668="Galvanized")),
(AND(G5668="Unknown - Material Unknown",J5668="Galvanized")))),"Galvanized Requiring Replacement",
IF((OR((AND(G5668="Non-lead - Copper",H5668="Yes",J5668="Galvanized")),
(AND(G5668="Non-lead - Copper",H5668="Don't know",J5668="Galvanized")),
(AND(G5668="Non-lead - Copper",H5668="",J5668="Galvanized")),
(AND(G5668="Non-lead - Plastic",H5668="Yes",J5668="Galvanized")),
(AND(G5668="Non-lead - Plastic",H5668="Don't know",J5668="Galvanized")),
(AND(G5668="Non-lead - Plastic",H5668="",J5668="Galvanized")),
(AND(G5668="Non-lead",H5668="Yes",J5668="Galvanized")),
(AND(G5668="Non-lead",H5668="Don't know",J5668="Galvanized")),
(AND(G5668="Non-lead",H5668="",J5668="Galvanized")),
(AND(G5668="Non-lead - Other",H5668="Yes",J5668="Galvanized")),
(AND(G5668="Non-Lead - Other",H5668="Don't know",J5668="Galvanized")),
(AND(G5668="Galvanized",H5668="Yes",J5668="Galvanized")),
(AND(G5668="Galvanized",H5668="Don't know",J5668="Galvanized")),
(AND(G5668="Galvanized",H5668="",J5668="Galvanized")),
(AND(G5668="Non-Lead - Other",H5668="",J5668="Galvanized")))),"Galvanized Requiring Replacement",
IF((OR((AND(G5668="Non-lead - Copper",J5668="Non-lead - Copper")),
(AND(G5668="Non-lead - Copper",J5668="Non-lead - Plastic")),
(AND(G5668="Non-lead - Copper",J5668="Non-lead - Other")),
(AND(G5668="Non-lead - Copper",J5668="Non-lead")),
(AND(G5668="Non-lead - Plastic",J5668="Non-lead - Copper")),
(AND(G5668="Non-lead - Plastic",J5668="Non-lead - Plastic")),
(AND(G5668="Non-lead - Plastic",J5668="Non-lead - Other")),
(AND(G5668="Non-lead - Plastic",J5668="Non-lead")),
(AND(G5668="Non-lead",J5668="Non-lead - Copper")),
(AND(G5668="Non-lead",J5668="Non-lead - Plastic")),
(AND(G5668="Non-lead",J5668="Non-lead - Other")),
(AND(G5668="Non-lead",J5668="Non-lead")),
(AND(G5668="Non-lead - Other",J5668="Non-lead - Copper")),
(AND(G5668="Non-Lead - Other",J5668="Non-lead - Plastic")),
(AND(G5668="Non-Lead - Other",J5668="Non-lead")),
(AND(G5668="Non-Lead - Other",J5668="Non-lead - Other")))),"Non-Lead",
IF((OR((AND(G5668="Galvanized",J5668="Non-lead")),
(AND(G5668="Galvanized",J5668="Non-lead - Copper")),
(AND(G5668="Galvanized",J5668="Non-lead - Plastic")),
(AND(G5668="Galvanized",J5668="Non-lead")),
(AND(G5668="Galvanized",J5668="Non-lead - Other")))),"Non-Lead",
IF((OR((AND(G5668="Non-lead - Copper",H5668="No",J5668="Galvanized")),
(AND(G5668="Non-lead - Plastic",H5668="No",J5668="Galvanized")),
(AND(G5668="Non-lead",H5668="No",J5668="Galvanized")),
(AND(G5668="Galvanized",H5668="No",J5668="Galvanized")),
(AND(G5668="Non-lead - Other",H5668="No",J5668="Galvanized")))),"Non-lead",
IF((OR((AND(G5668="Unknown - Likely Lead",J5668="Unknown - Likely Lead")),
(AND(G5668="Unknown - Likely Lead",J5668="Unknown - Unlikely Lead")),
(AND(G5668="Unknown - Likely Lead",J5668="Unknown - Material Unknown")),
(AND(G5668="Unknown - Unlikely Lead",J5668="Unknown - Likely Lead")),
(AND(G5668="Unknown - Unlikely Lead",J5668="Unknown - Unlikely Lead")),
(AND(G5668="Unknown - Unlikely Lead",J5668="Unknown - Material Unknown")),
(AND(G5668="Unknown - Material Unknown",J5668="Unknown - Likely Lead")),
(AND(G5668="Unknown - Material Unknown",J5668="Unknown - Unlikely Lead")),
(AND(G5668="Unknown - Material Unknown",J5668="Unknown - Material Unknown")))),"Unknown",
IF((OR((AND(G5668="Unknown - Likely Lead",J5668="Non-lead - Copper")),
(AND(G5668="Unknown - Likely Lead",J5668="Non-lead - Plastic")),
(AND(G5668="Unknown - Likely Lead",J5668="Non-lead")),
(AND(G5668="Unknown - Likely Lead",J5668="Non-lead - Other")),
(AND(G5668="Unknown - Unlikely Lead",J5668="Non-lead - Copper")),
(AND(G5668="Unknown - Unlikely Lead",J5668="Non-lead - Plastic")),
(AND(G5668="Unknown - Unlikely Lead",J5668="Non-lead")),
(AND(G5668="Unknown - Unlikely Lead",J5668="Non-lead - Other")),
(AND(G5668="Unknown - Material Unknown",J5668="Non-lead - Copper")),
(AND(G5668="Unknown - Material Unknown",J5668="Non-lead - Plastic")),
(AND(G5668="Unknown - Material Unknown",J5668="Non-lead")),
(AND(G5668="Unknown - Material Unknown",J5668="Non-lead - Other")))),"Unknown",
IF((OR((AND(G5668="Non-lead - Copper",J5668="Unknown - Likely Lead")),
(AND(G5668="Non-lead - Copper",J5668="Unknown - Unlikely Lead")),
(AND(G5668="Non-lead - Copper",J5668="Unknown - Material Unknown")),
(AND(G5668="Non-lead - Plastic",J5668="Unknown - Likely Lead")),
(AND(G5668="Non-lead - Plastic",J5668="Unknown - Unlikely Lead")),
(AND(G5668="Non-lead - Plastic",J5668="Unknown - Material Unknown")),
(AND(G5668="Non-lead",J5668="Unknown - Likely Lead")),
(AND(G5668="Non-lead",J5668="Unknown - Unlikely Lead")),
(AND(G5668="Non-lead",J5668="Unknown - Material Unknown")),
(AND(G5668="Non-lead - Other",J5668="Unknown - Likely Lead")),
(AND(G5668="Non-Lead - Other",J5668="Unknown - Unlikely Lead")),
(AND(G5668="Non-Lead - Other",J5668="Unknown - Material Unknown")))),"Unknown",
IF((OR((AND(G5668="Galvanized",J5668="Unknown - Likely Lead")),
(AND(G5668="Galvanized",J5668="Unknown - Unlikely Lead")),
(AND(G5668="Galvanized",J5668="Unknown - Material Unknown")))),"Unknown",
IF((OR((AND(G5668="Galvanized",J5668="")))),"Galvanized Requiring Replacement",
IF((OR((AND(G5668="Non-lead - Copper",J5668="")),
(AND(G5668="Non-lead - Plastic",J5668="")),
(AND(G5668="Non-lead",J5668="")),
(AND(G5668="Non-lead - Other",J5668="")))),"Non-lead",
IF((OR((AND(G5668="Unknown - Likely Lead",J5668="")),
(AND(G5668="Unknown - Unlikely Lead",J5668="")),
(AND(G5668="Unknown - Material Unknown",J5668="")))),"Unknown",
""))))))))))))))))</f>
        <v>Non-Lead</v>
      </c>
      <c r="N5668" s="44" t="s">
        <v>39</v>
      </c>
    </row>
    <row r="5669" spans="1:14" x14ac:dyDescent="0.25">
      <c r="A5669" s="34" t="s">
        <v>13317</v>
      </c>
      <c r="B5669" s="35" t="s">
        <v>6408</v>
      </c>
      <c r="C5669" s="36" t="s">
        <v>12710</v>
      </c>
      <c r="D5669" s="36" t="s">
        <v>32</v>
      </c>
      <c r="E5669" s="36" t="s">
        <v>644</v>
      </c>
      <c r="F5669" s="37" t="s">
        <v>13318</v>
      </c>
      <c r="G5669" s="38" t="s">
        <v>35</v>
      </c>
      <c r="H5669" s="39" t="s">
        <v>39</v>
      </c>
      <c r="I5669" s="40" t="s">
        <v>48</v>
      </c>
      <c r="J5669" s="42" t="s">
        <v>47</v>
      </c>
      <c r="K5669" s="39" t="s">
        <v>48</v>
      </c>
      <c r="L5669" s="35"/>
      <c r="M5669" s="43" t="str">
        <f>IF((OR(G5669="Lead")),"Lead",
IF((OR(J5669="Lead")),"Lead",
IF((OR(G5669="Lead-lined galvanized")),"Lead",
IF((OR(J5669="Lead-lined galvanized")),"Lead",
IF((OR((AND(G5669="Unknown - Likely Lead",J5669="Galvanized")),
(AND(G5669="Unknown - Unlikely Lead",J5669="Galvanized")),
(AND(G5669="Unknown - Material Unknown",J5669="Galvanized")))),"Galvanized Requiring Replacement",
IF((OR((AND(G5669="Non-lead - Copper",H5669="Yes",J5669="Galvanized")),
(AND(G5669="Non-lead - Copper",H5669="Don't know",J5669="Galvanized")),
(AND(G5669="Non-lead - Copper",H5669="",J5669="Galvanized")),
(AND(G5669="Non-lead - Plastic",H5669="Yes",J5669="Galvanized")),
(AND(G5669="Non-lead - Plastic",H5669="Don't know",J5669="Galvanized")),
(AND(G5669="Non-lead - Plastic",H5669="",J5669="Galvanized")),
(AND(G5669="Non-lead",H5669="Yes",J5669="Galvanized")),
(AND(G5669="Non-lead",H5669="Don't know",J5669="Galvanized")),
(AND(G5669="Non-lead",H5669="",J5669="Galvanized")),
(AND(G5669="Non-lead - Other",H5669="Yes",J5669="Galvanized")),
(AND(G5669="Non-Lead - Other",H5669="Don't know",J5669="Galvanized")),
(AND(G5669="Galvanized",H5669="Yes",J5669="Galvanized")),
(AND(G5669="Galvanized",H5669="Don't know",J5669="Galvanized")),
(AND(G5669="Galvanized",H5669="",J5669="Galvanized")),
(AND(G5669="Non-Lead - Other",H5669="",J5669="Galvanized")))),"Galvanized Requiring Replacement",
IF((OR((AND(G5669="Non-lead - Copper",J5669="Non-lead - Copper")),
(AND(G5669="Non-lead - Copper",J5669="Non-lead - Plastic")),
(AND(G5669="Non-lead - Copper",J5669="Non-lead - Other")),
(AND(G5669="Non-lead - Copper",J5669="Non-lead")),
(AND(G5669="Non-lead - Plastic",J5669="Non-lead - Copper")),
(AND(G5669="Non-lead - Plastic",J5669="Non-lead - Plastic")),
(AND(G5669="Non-lead - Plastic",J5669="Non-lead - Other")),
(AND(G5669="Non-lead - Plastic",J5669="Non-lead")),
(AND(G5669="Non-lead",J5669="Non-lead - Copper")),
(AND(G5669="Non-lead",J5669="Non-lead - Plastic")),
(AND(G5669="Non-lead",J5669="Non-lead - Other")),
(AND(G5669="Non-lead",J5669="Non-lead")),
(AND(G5669="Non-lead - Other",J5669="Non-lead - Copper")),
(AND(G5669="Non-Lead - Other",J5669="Non-lead - Plastic")),
(AND(G5669="Non-Lead - Other",J5669="Non-lead")),
(AND(G5669="Non-Lead - Other",J5669="Non-lead - Other")))),"Non-Lead",
IF((OR((AND(G5669="Galvanized",J5669="Non-lead")),
(AND(G5669="Galvanized",J5669="Non-lead - Copper")),
(AND(G5669="Galvanized",J5669="Non-lead - Plastic")),
(AND(G5669="Galvanized",J5669="Non-lead")),
(AND(G5669="Galvanized",J5669="Non-lead - Other")))),"Non-Lead",
IF((OR((AND(G5669="Non-lead - Copper",H5669="No",J5669="Galvanized")),
(AND(G5669="Non-lead - Plastic",H5669="No",J5669="Galvanized")),
(AND(G5669="Non-lead",H5669="No",J5669="Galvanized")),
(AND(G5669="Galvanized",H5669="No",J5669="Galvanized")),
(AND(G5669="Non-lead - Other",H5669="No",J5669="Galvanized")))),"Non-lead",
IF((OR((AND(G5669="Unknown - Likely Lead",J5669="Unknown - Likely Lead")),
(AND(G5669="Unknown - Likely Lead",J5669="Unknown - Unlikely Lead")),
(AND(G5669="Unknown - Likely Lead",J5669="Unknown - Material Unknown")),
(AND(G5669="Unknown - Unlikely Lead",J5669="Unknown - Likely Lead")),
(AND(G5669="Unknown - Unlikely Lead",J5669="Unknown - Unlikely Lead")),
(AND(G5669="Unknown - Unlikely Lead",J5669="Unknown - Material Unknown")),
(AND(G5669="Unknown - Material Unknown",J5669="Unknown - Likely Lead")),
(AND(G5669="Unknown - Material Unknown",J5669="Unknown - Unlikely Lead")),
(AND(G5669="Unknown - Material Unknown",J5669="Unknown - Material Unknown")))),"Unknown",
IF((OR((AND(G5669="Unknown - Likely Lead",J5669="Non-lead - Copper")),
(AND(G5669="Unknown - Likely Lead",J5669="Non-lead - Plastic")),
(AND(G5669="Unknown - Likely Lead",J5669="Non-lead")),
(AND(G5669="Unknown - Likely Lead",J5669="Non-lead - Other")),
(AND(G5669="Unknown - Unlikely Lead",J5669="Non-lead - Copper")),
(AND(G5669="Unknown - Unlikely Lead",J5669="Non-lead - Plastic")),
(AND(G5669="Unknown - Unlikely Lead",J5669="Non-lead")),
(AND(G5669="Unknown - Unlikely Lead",J5669="Non-lead - Other")),
(AND(G5669="Unknown - Material Unknown",J5669="Non-lead - Copper")),
(AND(G5669="Unknown - Material Unknown",J5669="Non-lead - Plastic")),
(AND(G5669="Unknown - Material Unknown",J5669="Non-lead")),
(AND(G5669="Unknown - Material Unknown",J5669="Non-lead - Other")))),"Unknown",
IF((OR((AND(G5669="Non-lead - Copper",J5669="Unknown - Likely Lead")),
(AND(G5669="Non-lead - Copper",J5669="Unknown - Unlikely Lead")),
(AND(G5669="Non-lead - Copper",J5669="Unknown - Material Unknown")),
(AND(G5669="Non-lead - Plastic",J5669="Unknown - Likely Lead")),
(AND(G5669="Non-lead - Plastic",J5669="Unknown - Unlikely Lead")),
(AND(G5669="Non-lead - Plastic",J5669="Unknown - Material Unknown")),
(AND(G5669="Non-lead",J5669="Unknown - Likely Lead")),
(AND(G5669="Non-lead",J5669="Unknown - Unlikely Lead")),
(AND(G5669="Non-lead",J5669="Unknown - Material Unknown")),
(AND(G5669="Non-lead - Other",J5669="Unknown - Likely Lead")),
(AND(G5669="Non-Lead - Other",J5669="Unknown - Unlikely Lead")),
(AND(G5669="Non-Lead - Other",J5669="Unknown - Material Unknown")))),"Unknown",
IF((OR((AND(G5669="Galvanized",J5669="Unknown - Likely Lead")),
(AND(G5669="Galvanized",J5669="Unknown - Unlikely Lead")),
(AND(G5669="Galvanized",J5669="Unknown - Material Unknown")))),"Unknown",
IF((OR((AND(G5669="Galvanized",J5669="")))),"Galvanized Requiring Replacement",
IF((OR((AND(G5669="Non-lead - Copper",J5669="")),
(AND(G5669="Non-lead - Plastic",J5669="")),
(AND(G5669="Non-lead",J5669="")),
(AND(G5669="Non-lead - Other",J5669="")))),"Non-lead",
IF((OR((AND(G5669="Unknown - Likely Lead",J5669="")),
(AND(G5669="Unknown - Unlikely Lead",J5669="")),
(AND(G5669="Unknown - Material Unknown",J5669="")))),"Unknown",
""))))))))))))))))</f>
        <v>Non-Lead</v>
      </c>
      <c r="N5669" s="44" t="s">
        <v>39</v>
      </c>
    </row>
    <row r="5670" spans="1:14" ht="30" x14ac:dyDescent="0.25">
      <c r="A5670" s="34" t="s">
        <v>13319</v>
      </c>
      <c r="B5670" s="35" t="s">
        <v>6275</v>
      </c>
      <c r="C5670" s="36" t="s">
        <v>12803</v>
      </c>
      <c r="D5670" s="36" t="s">
        <v>32</v>
      </c>
      <c r="E5670" s="36" t="s">
        <v>644</v>
      </c>
      <c r="F5670" s="37" t="s">
        <v>13320</v>
      </c>
      <c r="G5670" s="38" t="s">
        <v>35</v>
      </c>
      <c r="H5670" s="39" t="s">
        <v>39</v>
      </c>
      <c r="I5670" s="40" t="s">
        <v>37</v>
      </c>
      <c r="J5670" s="42" t="s">
        <v>47</v>
      </c>
      <c r="K5670" s="39" t="s">
        <v>37</v>
      </c>
      <c r="L5670" s="35"/>
      <c r="M5670" s="43" t="str">
        <f>IF((OR(G5670="Lead")),"Lead",
IF((OR(J5670="Lead")),"Lead",
IF((OR(G5670="Lead-lined galvanized")),"Lead",
IF((OR(J5670="Lead-lined galvanized")),"Lead",
IF((OR((AND(G5670="Unknown - Likely Lead",J5670="Galvanized")),
(AND(G5670="Unknown - Unlikely Lead",J5670="Galvanized")),
(AND(G5670="Unknown - Material Unknown",J5670="Galvanized")))),"Galvanized Requiring Replacement",
IF((OR((AND(G5670="Non-lead - Copper",H5670="Yes",J5670="Galvanized")),
(AND(G5670="Non-lead - Copper",H5670="Don't know",J5670="Galvanized")),
(AND(G5670="Non-lead - Copper",H5670="",J5670="Galvanized")),
(AND(G5670="Non-lead - Plastic",H5670="Yes",J5670="Galvanized")),
(AND(G5670="Non-lead - Plastic",H5670="Don't know",J5670="Galvanized")),
(AND(G5670="Non-lead - Plastic",H5670="",J5670="Galvanized")),
(AND(G5670="Non-lead",H5670="Yes",J5670="Galvanized")),
(AND(G5670="Non-lead",H5670="Don't know",J5670="Galvanized")),
(AND(G5670="Non-lead",H5670="",J5670="Galvanized")),
(AND(G5670="Non-lead - Other",H5670="Yes",J5670="Galvanized")),
(AND(G5670="Non-Lead - Other",H5670="Don't know",J5670="Galvanized")),
(AND(G5670="Galvanized",H5670="Yes",J5670="Galvanized")),
(AND(G5670="Galvanized",H5670="Don't know",J5670="Galvanized")),
(AND(G5670="Galvanized",H5670="",J5670="Galvanized")),
(AND(G5670="Non-Lead - Other",H5670="",J5670="Galvanized")))),"Galvanized Requiring Replacement",
IF((OR((AND(G5670="Non-lead - Copper",J5670="Non-lead - Copper")),
(AND(G5670="Non-lead - Copper",J5670="Non-lead - Plastic")),
(AND(G5670="Non-lead - Copper",J5670="Non-lead - Other")),
(AND(G5670="Non-lead - Copper",J5670="Non-lead")),
(AND(G5670="Non-lead - Plastic",J5670="Non-lead - Copper")),
(AND(G5670="Non-lead - Plastic",J5670="Non-lead - Plastic")),
(AND(G5670="Non-lead - Plastic",J5670="Non-lead - Other")),
(AND(G5670="Non-lead - Plastic",J5670="Non-lead")),
(AND(G5670="Non-lead",J5670="Non-lead - Copper")),
(AND(G5670="Non-lead",J5670="Non-lead - Plastic")),
(AND(G5670="Non-lead",J5670="Non-lead - Other")),
(AND(G5670="Non-lead",J5670="Non-lead")),
(AND(G5670="Non-lead - Other",J5670="Non-lead - Copper")),
(AND(G5670="Non-Lead - Other",J5670="Non-lead - Plastic")),
(AND(G5670="Non-Lead - Other",J5670="Non-lead")),
(AND(G5670="Non-Lead - Other",J5670="Non-lead - Other")))),"Non-Lead",
IF((OR((AND(G5670="Galvanized",J5670="Non-lead")),
(AND(G5670="Galvanized",J5670="Non-lead - Copper")),
(AND(G5670="Galvanized",J5670="Non-lead - Plastic")),
(AND(G5670="Galvanized",J5670="Non-lead")),
(AND(G5670="Galvanized",J5670="Non-lead - Other")))),"Non-Lead",
IF((OR((AND(G5670="Non-lead - Copper",H5670="No",J5670="Galvanized")),
(AND(G5670="Non-lead - Plastic",H5670="No",J5670="Galvanized")),
(AND(G5670="Non-lead",H5670="No",J5670="Galvanized")),
(AND(G5670="Galvanized",H5670="No",J5670="Galvanized")),
(AND(G5670="Non-lead - Other",H5670="No",J5670="Galvanized")))),"Non-lead",
IF((OR((AND(G5670="Unknown - Likely Lead",J5670="Unknown - Likely Lead")),
(AND(G5670="Unknown - Likely Lead",J5670="Unknown - Unlikely Lead")),
(AND(G5670="Unknown - Likely Lead",J5670="Unknown - Material Unknown")),
(AND(G5670="Unknown - Unlikely Lead",J5670="Unknown - Likely Lead")),
(AND(G5670="Unknown - Unlikely Lead",J5670="Unknown - Unlikely Lead")),
(AND(G5670="Unknown - Unlikely Lead",J5670="Unknown - Material Unknown")),
(AND(G5670="Unknown - Material Unknown",J5670="Unknown - Likely Lead")),
(AND(G5670="Unknown - Material Unknown",J5670="Unknown - Unlikely Lead")),
(AND(G5670="Unknown - Material Unknown",J5670="Unknown - Material Unknown")))),"Unknown",
IF((OR((AND(G5670="Unknown - Likely Lead",J5670="Non-lead - Copper")),
(AND(G5670="Unknown - Likely Lead",J5670="Non-lead - Plastic")),
(AND(G5670="Unknown - Likely Lead",J5670="Non-lead")),
(AND(G5670="Unknown - Likely Lead",J5670="Non-lead - Other")),
(AND(G5670="Unknown - Unlikely Lead",J5670="Non-lead - Copper")),
(AND(G5670="Unknown - Unlikely Lead",J5670="Non-lead - Plastic")),
(AND(G5670="Unknown - Unlikely Lead",J5670="Non-lead")),
(AND(G5670="Unknown - Unlikely Lead",J5670="Non-lead - Other")),
(AND(G5670="Unknown - Material Unknown",J5670="Non-lead - Copper")),
(AND(G5670="Unknown - Material Unknown",J5670="Non-lead - Plastic")),
(AND(G5670="Unknown - Material Unknown",J5670="Non-lead")),
(AND(G5670="Unknown - Material Unknown",J5670="Non-lead - Other")))),"Unknown",
IF((OR((AND(G5670="Non-lead - Copper",J5670="Unknown - Likely Lead")),
(AND(G5670="Non-lead - Copper",J5670="Unknown - Unlikely Lead")),
(AND(G5670="Non-lead - Copper",J5670="Unknown - Material Unknown")),
(AND(G5670="Non-lead - Plastic",J5670="Unknown - Likely Lead")),
(AND(G5670="Non-lead - Plastic",J5670="Unknown - Unlikely Lead")),
(AND(G5670="Non-lead - Plastic",J5670="Unknown - Material Unknown")),
(AND(G5670="Non-lead",J5670="Unknown - Likely Lead")),
(AND(G5670="Non-lead",J5670="Unknown - Unlikely Lead")),
(AND(G5670="Non-lead",J5670="Unknown - Material Unknown")),
(AND(G5670="Non-lead - Other",J5670="Unknown - Likely Lead")),
(AND(G5670="Non-Lead - Other",J5670="Unknown - Unlikely Lead")),
(AND(G5670="Non-Lead - Other",J5670="Unknown - Material Unknown")))),"Unknown",
IF((OR((AND(G5670="Galvanized",J5670="Unknown - Likely Lead")),
(AND(G5670="Galvanized",J5670="Unknown - Unlikely Lead")),
(AND(G5670="Galvanized",J5670="Unknown - Material Unknown")))),"Unknown",
IF((OR((AND(G5670="Galvanized",J5670="")))),"Galvanized Requiring Replacement",
IF((OR((AND(G5670="Non-lead - Copper",J5670="")),
(AND(G5670="Non-lead - Plastic",J5670="")),
(AND(G5670="Non-lead",J5670="")),
(AND(G5670="Non-lead - Other",J5670="")))),"Non-lead",
IF((OR((AND(G5670="Unknown - Likely Lead",J5670="")),
(AND(G5670="Unknown - Unlikely Lead",J5670="")),
(AND(G5670="Unknown - Material Unknown",J5670="")))),"Unknown",
""))))))))))))))))</f>
        <v>Non-Lead</v>
      </c>
      <c r="N5670" s="44" t="s">
        <v>39</v>
      </c>
    </row>
    <row r="5671" spans="1:14" ht="30" x14ac:dyDescent="0.25">
      <c r="A5671" s="34" t="s">
        <v>13321</v>
      </c>
      <c r="B5671" s="35" t="s">
        <v>2103</v>
      </c>
      <c r="C5671" s="36" t="s">
        <v>12803</v>
      </c>
      <c r="D5671" s="36" t="s">
        <v>32</v>
      </c>
      <c r="E5671" s="36" t="s">
        <v>644</v>
      </c>
      <c r="F5671" s="37" t="s">
        <v>13322</v>
      </c>
      <c r="G5671" s="38" t="s">
        <v>35</v>
      </c>
      <c r="H5671" s="39" t="s">
        <v>39</v>
      </c>
      <c r="I5671" s="40" t="s">
        <v>37</v>
      </c>
      <c r="J5671" s="42" t="s">
        <v>47</v>
      </c>
      <c r="K5671" s="39" t="s">
        <v>37</v>
      </c>
      <c r="L5671" s="35"/>
      <c r="M5671" s="43" t="str">
        <f>IF((OR(G5671="Lead")),"Lead",
IF((OR(J5671="Lead")),"Lead",
IF((OR(G5671="Lead-lined galvanized")),"Lead",
IF((OR(J5671="Lead-lined galvanized")),"Lead",
IF((OR((AND(G5671="Unknown - Likely Lead",J5671="Galvanized")),
(AND(G5671="Unknown - Unlikely Lead",J5671="Galvanized")),
(AND(G5671="Unknown - Material Unknown",J5671="Galvanized")))),"Galvanized Requiring Replacement",
IF((OR((AND(G5671="Non-lead - Copper",H5671="Yes",J5671="Galvanized")),
(AND(G5671="Non-lead - Copper",H5671="Don't know",J5671="Galvanized")),
(AND(G5671="Non-lead - Copper",H5671="",J5671="Galvanized")),
(AND(G5671="Non-lead - Plastic",H5671="Yes",J5671="Galvanized")),
(AND(G5671="Non-lead - Plastic",H5671="Don't know",J5671="Galvanized")),
(AND(G5671="Non-lead - Plastic",H5671="",J5671="Galvanized")),
(AND(G5671="Non-lead",H5671="Yes",J5671="Galvanized")),
(AND(G5671="Non-lead",H5671="Don't know",J5671="Galvanized")),
(AND(G5671="Non-lead",H5671="",J5671="Galvanized")),
(AND(G5671="Non-lead - Other",H5671="Yes",J5671="Galvanized")),
(AND(G5671="Non-Lead - Other",H5671="Don't know",J5671="Galvanized")),
(AND(G5671="Galvanized",H5671="Yes",J5671="Galvanized")),
(AND(G5671="Galvanized",H5671="Don't know",J5671="Galvanized")),
(AND(G5671="Galvanized",H5671="",J5671="Galvanized")),
(AND(G5671="Non-Lead - Other",H5671="",J5671="Galvanized")))),"Galvanized Requiring Replacement",
IF((OR((AND(G5671="Non-lead - Copper",J5671="Non-lead - Copper")),
(AND(G5671="Non-lead - Copper",J5671="Non-lead - Plastic")),
(AND(G5671="Non-lead - Copper",J5671="Non-lead - Other")),
(AND(G5671="Non-lead - Copper",J5671="Non-lead")),
(AND(G5671="Non-lead - Plastic",J5671="Non-lead - Copper")),
(AND(G5671="Non-lead - Plastic",J5671="Non-lead - Plastic")),
(AND(G5671="Non-lead - Plastic",J5671="Non-lead - Other")),
(AND(G5671="Non-lead - Plastic",J5671="Non-lead")),
(AND(G5671="Non-lead",J5671="Non-lead - Copper")),
(AND(G5671="Non-lead",J5671="Non-lead - Plastic")),
(AND(G5671="Non-lead",J5671="Non-lead - Other")),
(AND(G5671="Non-lead",J5671="Non-lead")),
(AND(G5671="Non-lead - Other",J5671="Non-lead - Copper")),
(AND(G5671="Non-Lead - Other",J5671="Non-lead - Plastic")),
(AND(G5671="Non-Lead - Other",J5671="Non-lead")),
(AND(G5671="Non-Lead - Other",J5671="Non-lead - Other")))),"Non-Lead",
IF((OR((AND(G5671="Galvanized",J5671="Non-lead")),
(AND(G5671="Galvanized",J5671="Non-lead - Copper")),
(AND(G5671="Galvanized",J5671="Non-lead - Plastic")),
(AND(G5671="Galvanized",J5671="Non-lead")),
(AND(G5671="Galvanized",J5671="Non-lead - Other")))),"Non-Lead",
IF((OR((AND(G5671="Non-lead - Copper",H5671="No",J5671="Galvanized")),
(AND(G5671="Non-lead - Plastic",H5671="No",J5671="Galvanized")),
(AND(G5671="Non-lead",H5671="No",J5671="Galvanized")),
(AND(G5671="Galvanized",H5671="No",J5671="Galvanized")),
(AND(G5671="Non-lead - Other",H5671="No",J5671="Galvanized")))),"Non-lead",
IF((OR((AND(G5671="Unknown - Likely Lead",J5671="Unknown - Likely Lead")),
(AND(G5671="Unknown - Likely Lead",J5671="Unknown - Unlikely Lead")),
(AND(G5671="Unknown - Likely Lead",J5671="Unknown - Material Unknown")),
(AND(G5671="Unknown - Unlikely Lead",J5671="Unknown - Likely Lead")),
(AND(G5671="Unknown - Unlikely Lead",J5671="Unknown - Unlikely Lead")),
(AND(G5671="Unknown - Unlikely Lead",J5671="Unknown - Material Unknown")),
(AND(G5671="Unknown - Material Unknown",J5671="Unknown - Likely Lead")),
(AND(G5671="Unknown - Material Unknown",J5671="Unknown - Unlikely Lead")),
(AND(G5671="Unknown - Material Unknown",J5671="Unknown - Material Unknown")))),"Unknown",
IF((OR((AND(G5671="Unknown - Likely Lead",J5671="Non-lead - Copper")),
(AND(G5671="Unknown - Likely Lead",J5671="Non-lead - Plastic")),
(AND(G5671="Unknown - Likely Lead",J5671="Non-lead")),
(AND(G5671="Unknown - Likely Lead",J5671="Non-lead - Other")),
(AND(G5671="Unknown - Unlikely Lead",J5671="Non-lead - Copper")),
(AND(G5671="Unknown - Unlikely Lead",J5671="Non-lead - Plastic")),
(AND(G5671="Unknown - Unlikely Lead",J5671="Non-lead")),
(AND(G5671="Unknown - Unlikely Lead",J5671="Non-lead - Other")),
(AND(G5671="Unknown - Material Unknown",J5671="Non-lead - Copper")),
(AND(G5671="Unknown - Material Unknown",J5671="Non-lead - Plastic")),
(AND(G5671="Unknown - Material Unknown",J5671="Non-lead")),
(AND(G5671="Unknown - Material Unknown",J5671="Non-lead - Other")))),"Unknown",
IF((OR((AND(G5671="Non-lead - Copper",J5671="Unknown - Likely Lead")),
(AND(G5671="Non-lead - Copper",J5671="Unknown - Unlikely Lead")),
(AND(G5671="Non-lead - Copper",J5671="Unknown - Material Unknown")),
(AND(G5671="Non-lead - Plastic",J5671="Unknown - Likely Lead")),
(AND(G5671="Non-lead - Plastic",J5671="Unknown - Unlikely Lead")),
(AND(G5671="Non-lead - Plastic",J5671="Unknown - Material Unknown")),
(AND(G5671="Non-lead",J5671="Unknown - Likely Lead")),
(AND(G5671="Non-lead",J5671="Unknown - Unlikely Lead")),
(AND(G5671="Non-lead",J5671="Unknown - Material Unknown")),
(AND(G5671="Non-lead - Other",J5671="Unknown - Likely Lead")),
(AND(G5671="Non-Lead - Other",J5671="Unknown - Unlikely Lead")),
(AND(G5671="Non-Lead - Other",J5671="Unknown - Material Unknown")))),"Unknown",
IF((OR((AND(G5671="Galvanized",J5671="Unknown - Likely Lead")),
(AND(G5671="Galvanized",J5671="Unknown - Unlikely Lead")),
(AND(G5671="Galvanized",J5671="Unknown - Material Unknown")))),"Unknown",
IF((OR((AND(G5671="Galvanized",J5671="")))),"Galvanized Requiring Replacement",
IF((OR((AND(G5671="Non-lead - Copper",J5671="")),
(AND(G5671="Non-lead - Plastic",J5671="")),
(AND(G5671="Non-lead",J5671="")),
(AND(G5671="Non-lead - Other",J5671="")))),"Non-lead",
IF((OR((AND(G5671="Unknown - Likely Lead",J5671="")),
(AND(G5671="Unknown - Unlikely Lead",J5671="")),
(AND(G5671="Unknown - Material Unknown",J5671="")))),"Unknown",
""))))))))))))))))</f>
        <v>Non-Lead</v>
      </c>
      <c r="N5671" s="44" t="s">
        <v>39</v>
      </c>
    </row>
    <row r="5672" spans="1:14" ht="30" x14ac:dyDescent="0.25">
      <c r="A5672" s="34" t="s">
        <v>13323</v>
      </c>
      <c r="B5672" s="35" t="s">
        <v>6278</v>
      </c>
      <c r="C5672" s="36" t="s">
        <v>12803</v>
      </c>
      <c r="D5672" s="36" t="s">
        <v>32</v>
      </c>
      <c r="E5672" s="36" t="s">
        <v>644</v>
      </c>
      <c r="F5672" s="37" t="s">
        <v>13324</v>
      </c>
      <c r="G5672" s="38" t="s">
        <v>35</v>
      </c>
      <c r="H5672" s="39" t="s">
        <v>39</v>
      </c>
      <c r="I5672" s="40" t="s">
        <v>37</v>
      </c>
      <c r="J5672" s="42" t="s">
        <v>47</v>
      </c>
      <c r="K5672" s="39" t="s">
        <v>37</v>
      </c>
      <c r="L5672" s="35"/>
      <c r="M5672" s="43" t="str">
        <f>IF((OR(G5672="Lead")),"Lead",
IF((OR(J5672="Lead")),"Lead",
IF((OR(G5672="Lead-lined galvanized")),"Lead",
IF((OR(J5672="Lead-lined galvanized")),"Lead",
IF((OR((AND(G5672="Unknown - Likely Lead",J5672="Galvanized")),
(AND(G5672="Unknown - Unlikely Lead",J5672="Galvanized")),
(AND(G5672="Unknown - Material Unknown",J5672="Galvanized")))),"Galvanized Requiring Replacement",
IF((OR((AND(G5672="Non-lead - Copper",H5672="Yes",J5672="Galvanized")),
(AND(G5672="Non-lead - Copper",H5672="Don't know",J5672="Galvanized")),
(AND(G5672="Non-lead - Copper",H5672="",J5672="Galvanized")),
(AND(G5672="Non-lead - Plastic",H5672="Yes",J5672="Galvanized")),
(AND(G5672="Non-lead - Plastic",H5672="Don't know",J5672="Galvanized")),
(AND(G5672="Non-lead - Plastic",H5672="",J5672="Galvanized")),
(AND(G5672="Non-lead",H5672="Yes",J5672="Galvanized")),
(AND(G5672="Non-lead",H5672="Don't know",J5672="Galvanized")),
(AND(G5672="Non-lead",H5672="",J5672="Galvanized")),
(AND(G5672="Non-lead - Other",H5672="Yes",J5672="Galvanized")),
(AND(G5672="Non-Lead - Other",H5672="Don't know",J5672="Galvanized")),
(AND(G5672="Galvanized",H5672="Yes",J5672="Galvanized")),
(AND(G5672="Galvanized",H5672="Don't know",J5672="Galvanized")),
(AND(G5672="Galvanized",H5672="",J5672="Galvanized")),
(AND(G5672="Non-Lead - Other",H5672="",J5672="Galvanized")))),"Galvanized Requiring Replacement",
IF((OR((AND(G5672="Non-lead - Copper",J5672="Non-lead - Copper")),
(AND(G5672="Non-lead - Copper",J5672="Non-lead - Plastic")),
(AND(G5672="Non-lead - Copper",J5672="Non-lead - Other")),
(AND(G5672="Non-lead - Copper",J5672="Non-lead")),
(AND(G5672="Non-lead - Plastic",J5672="Non-lead - Copper")),
(AND(G5672="Non-lead - Plastic",J5672="Non-lead - Plastic")),
(AND(G5672="Non-lead - Plastic",J5672="Non-lead - Other")),
(AND(G5672="Non-lead - Plastic",J5672="Non-lead")),
(AND(G5672="Non-lead",J5672="Non-lead - Copper")),
(AND(G5672="Non-lead",J5672="Non-lead - Plastic")),
(AND(G5672="Non-lead",J5672="Non-lead - Other")),
(AND(G5672="Non-lead",J5672="Non-lead")),
(AND(G5672="Non-lead - Other",J5672="Non-lead - Copper")),
(AND(G5672="Non-Lead - Other",J5672="Non-lead - Plastic")),
(AND(G5672="Non-Lead - Other",J5672="Non-lead")),
(AND(G5672="Non-Lead - Other",J5672="Non-lead - Other")))),"Non-Lead",
IF((OR((AND(G5672="Galvanized",J5672="Non-lead")),
(AND(G5672="Galvanized",J5672="Non-lead - Copper")),
(AND(G5672="Galvanized",J5672="Non-lead - Plastic")),
(AND(G5672="Galvanized",J5672="Non-lead")),
(AND(G5672="Galvanized",J5672="Non-lead - Other")))),"Non-Lead",
IF((OR((AND(G5672="Non-lead - Copper",H5672="No",J5672="Galvanized")),
(AND(G5672="Non-lead - Plastic",H5672="No",J5672="Galvanized")),
(AND(G5672="Non-lead",H5672="No",J5672="Galvanized")),
(AND(G5672="Galvanized",H5672="No",J5672="Galvanized")),
(AND(G5672="Non-lead - Other",H5672="No",J5672="Galvanized")))),"Non-lead",
IF((OR((AND(G5672="Unknown - Likely Lead",J5672="Unknown - Likely Lead")),
(AND(G5672="Unknown - Likely Lead",J5672="Unknown - Unlikely Lead")),
(AND(G5672="Unknown - Likely Lead",J5672="Unknown - Material Unknown")),
(AND(G5672="Unknown - Unlikely Lead",J5672="Unknown - Likely Lead")),
(AND(G5672="Unknown - Unlikely Lead",J5672="Unknown - Unlikely Lead")),
(AND(G5672="Unknown - Unlikely Lead",J5672="Unknown - Material Unknown")),
(AND(G5672="Unknown - Material Unknown",J5672="Unknown - Likely Lead")),
(AND(G5672="Unknown - Material Unknown",J5672="Unknown - Unlikely Lead")),
(AND(G5672="Unknown - Material Unknown",J5672="Unknown - Material Unknown")))),"Unknown",
IF((OR((AND(G5672="Unknown - Likely Lead",J5672="Non-lead - Copper")),
(AND(G5672="Unknown - Likely Lead",J5672="Non-lead - Plastic")),
(AND(G5672="Unknown - Likely Lead",J5672="Non-lead")),
(AND(G5672="Unknown - Likely Lead",J5672="Non-lead - Other")),
(AND(G5672="Unknown - Unlikely Lead",J5672="Non-lead - Copper")),
(AND(G5672="Unknown - Unlikely Lead",J5672="Non-lead - Plastic")),
(AND(G5672="Unknown - Unlikely Lead",J5672="Non-lead")),
(AND(G5672="Unknown - Unlikely Lead",J5672="Non-lead - Other")),
(AND(G5672="Unknown - Material Unknown",J5672="Non-lead - Copper")),
(AND(G5672="Unknown - Material Unknown",J5672="Non-lead - Plastic")),
(AND(G5672="Unknown - Material Unknown",J5672="Non-lead")),
(AND(G5672="Unknown - Material Unknown",J5672="Non-lead - Other")))),"Unknown",
IF((OR((AND(G5672="Non-lead - Copper",J5672="Unknown - Likely Lead")),
(AND(G5672="Non-lead - Copper",J5672="Unknown - Unlikely Lead")),
(AND(G5672="Non-lead - Copper",J5672="Unknown - Material Unknown")),
(AND(G5672="Non-lead - Plastic",J5672="Unknown - Likely Lead")),
(AND(G5672="Non-lead - Plastic",J5672="Unknown - Unlikely Lead")),
(AND(G5672="Non-lead - Plastic",J5672="Unknown - Material Unknown")),
(AND(G5672="Non-lead",J5672="Unknown - Likely Lead")),
(AND(G5672="Non-lead",J5672="Unknown - Unlikely Lead")),
(AND(G5672="Non-lead",J5672="Unknown - Material Unknown")),
(AND(G5672="Non-lead - Other",J5672="Unknown - Likely Lead")),
(AND(G5672="Non-Lead - Other",J5672="Unknown - Unlikely Lead")),
(AND(G5672="Non-Lead - Other",J5672="Unknown - Material Unknown")))),"Unknown",
IF((OR((AND(G5672="Galvanized",J5672="Unknown - Likely Lead")),
(AND(G5672="Galvanized",J5672="Unknown - Unlikely Lead")),
(AND(G5672="Galvanized",J5672="Unknown - Material Unknown")))),"Unknown",
IF((OR((AND(G5672="Galvanized",J5672="")))),"Galvanized Requiring Replacement",
IF((OR((AND(G5672="Non-lead - Copper",J5672="")),
(AND(G5672="Non-lead - Plastic",J5672="")),
(AND(G5672="Non-lead",J5672="")),
(AND(G5672="Non-lead - Other",J5672="")))),"Non-lead",
IF((OR((AND(G5672="Unknown - Likely Lead",J5672="")),
(AND(G5672="Unknown - Unlikely Lead",J5672="")),
(AND(G5672="Unknown - Material Unknown",J5672="")))),"Unknown",
""))))))))))))))))</f>
        <v>Non-Lead</v>
      </c>
      <c r="N5672" s="44" t="s">
        <v>39</v>
      </c>
    </row>
    <row r="5673" spans="1:14" ht="30" x14ac:dyDescent="0.25">
      <c r="A5673" s="34" t="s">
        <v>13325</v>
      </c>
      <c r="B5673" s="35" t="s">
        <v>6317</v>
      </c>
      <c r="C5673" s="36" t="s">
        <v>12803</v>
      </c>
      <c r="D5673" s="36" t="s">
        <v>32</v>
      </c>
      <c r="E5673" s="36" t="s">
        <v>644</v>
      </c>
      <c r="F5673" s="37" t="s">
        <v>13326</v>
      </c>
      <c r="G5673" s="38" t="s">
        <v>35</v>
      </c>
      <c r="H5673" s="39" t="s">
        <v>39</v>
      </c>
      <c r="I5673" s="40" t="s">
        <v>37</v>
      </c>
      <c r="J5673" s="42" t="s">
        <v>47</v>
      </c>
      <c r="K5673" s="39" t="s">
        <v>37</v>
      </c>
      <c r="L5673" s="35"/>
      <c r="M5673" s="43" t="str">
        <f>IF((OR(G5673="Lead")),"Lead",
IF((OR(J5673="Lead")),"Lead",
IF((OR(G5673="Lead-lined galvanized")),"Lead",
IF((OR(J5673="Lead-lined galvanized")),"Lead",
IF((OR((AND(G5673="Unknown - Likely Lead",J5673="Galvanized")),
(AND(G5673="Unknown - Unlikely Lead",J5673="Galvanized")),
(AND(G5673="Unknown - Material Unknown",J5673="Galvanized")))),"Galvanized Requiring Replacement",
IF((OR((AND(G5673="Non-lead - Copper",H5673="Yes",J5673="Galvanized")),
(AND(G5673="Non-lead - Copper",H5673="Don't know",J5673="Galvanized")),
(AND(G5673="Non-lead - Copper",H5673="",J5673="Galvanized")),
(AND(G5673="Non-lead - Plastic",H5673="Yes",J5673="Galvanized")),
(AND(G5673="Non-lead - Plastic",H5673="Don't know",J5673="Galvanized")),
(AND(G5673="Non-lead - Plastic",H5673="",J5673="Galvanized")),
(AND(G5673="Non-lead",H5673="Yes",J5673="Galvanized")),
(AND(G5673="Non-lead",H5673="Don't know",J5673="Galvanized")),
(AND(G5673="Non-lead",H5673="",J5673="Galvanized")),
(AND(G5673="Non-lead - Other",H5673="Yes",J5673="Galvanized")),
(AND(G5673="Non-Lead - Other",H5673="Don't know",J5673="Galvanized")),
(AND(G5673="Galvanized",H5673="Yes",J5673="Galvanized")),
(AND(G5673="Galvanized",H5673="Don't know",J5673="Galvanized")),
(AND(G5673="Galvanized",H5673="",J5673="Galvanized")),
(AND(G5673="Non-Lead - Other",H5673="",J5673="Galvanized")))),"Galvanized Requiring Replacement",
IF((OR((AND(G5673="Non-lead - Copper",J5673="Non-lead - Copper")),
(AND(G5673="Non-lead - Copper",J5673="Non-lead - Plastic")),
(AND(G5673="Non-lead - Copper",J5673="Non-lead - Other")),
(AND(G5673="Non-lead - Copper",J5673="Non-lead")),
(AND(G5673="Non-lead - Plastic",J5673="Non-lead - Copper")),
(AND(G5673="Non-lead - Plastic",J5673="Non-lead - Plastic")),
(AND(G5673="Non-lead - Plastic",J5673="Non-lead - Other")),
(AND(G5673="Non-lead - Plastic",J5673="Non-lead")),
(AND(G5673="Non-lead",J5673="Non-lead - Copper")),
(AND(G5673="Non-lead",J5673="Non-lead - Plastic")),
(AND(G5673="Non-lead",J5673="Non-lead - Other")),
(AND(G5673="Non-lead",J5673="Non-lead")),
(AND(G5673="Non-lead - Other",J5673="Non-lead - Copper")),
(AND(G5673="Non-Lead - Other",J5673="Non-lead - Plastic")),
(AND(G5673="Non-Lead - Other",J5673="Non-lead")),
(AND(G5673="Non-Lead - Other",J5673="Non-lead - Other")))),"Non-Lead",
IF((OR((AND(G5673="Galvanized",J5673="Non-lead")),
(AND(G5673="Galvanized",J5673="Non-lead - Copper")),
(AND(G5673="Galvanized",J5673="Non-lead - Plastic")),
(AND(G5673="Galvanized",J5673="Non-lead")),
(AND(G5673="Galvanized",J5673="Non-lead - Other")))),"Non-Lead",
IF((OR((AND(G5673="Non-lead - Copper",H5673="No",J5673="Galvanized")),
(AND(G5673="Non-lead - Plastic",H5673="No",J5673="Galvanized")),
(AND(G5673="Non-lead",H5673="No",J5673="Galvanized")),
(AND(G5673="Galvanized",H5673="No",J5673="Galvanized")),
(AND(G5673="Non-lead - Other",H5673="No",J5673="Galvanized")))),"Non-lead",
IF((OR((AND(G5673="Unknown - Likely Lead",J5673="Unknown - Likely Lead")),
(AND(G5673="Unknown - Likely Lead",J5673="Unknown - Unlikely Lead")),
(AND(G5673="Unknown - Likely Lead",J5673="Unknown - Material Unknown")),
(AND(G5673="Unknown - Unlikely Lead",J5673="Unknown - Likely Lead")),
(AND(G5673="Unknown - Unlikely Lead",J5673="Unknown - Unlikely Lead")),
(AND(G5673="Unknown - Unlikely Lead",J5673="Unknown - Material Unknown")),
(AND(G5673="Unknown - Material Unknown",J5673="Unknown - Likely Lead")),
(AND(G5673="Unknown - Material Unknown",J5673="Unknown - Unlikely Lead")),
(AND(G5673="Unknown - Material Unknown",J5673="Unknown - Material Unknown")))),"Unknown",
IF((OR((AND(G5673="Unknown - Likely Lead",J5673="Non-lead - Copper")),
(AND(G5673="Unknown - Likely Lead",J5673="Non-lead - Plastic")),
(AND(G5673="Unknown - Likely Lead",J5673="Non-lead")),
(AND(G5673="Unknown - Likely Lead",J5673="Non-lead - Other")),
(AND(G5673="Unknown - Unlikely Lead",J5673="Non-lead - Copper")),
(AND(G5673="Unknown - Unlikely Lead",J5673="Non-lead - Plastic")),
(AND(G5673="Unknown - Unlikely Lead",J5673="Non-lead")),
(AND(G5673="Unknown - Unlikely Lead",J5673="Non-lead - Other")),
(AND(G5673="Unknown - Material Unknown",J5673="Non-lead - Copper")),
(AND(G5673="Unknown - Material Unknown",J5673="Non-lead - Plastic")),
(AND(G5673="Unknown - Material Unknown",J5673="Non-lead")),
(AND(G5673="Unknown - Material Unknown",J5673="Non-lead - Other")))),"Unknown",
IF((OR((AND(G5673="Non-lead - Copper",J5673="Unknown - Likely Lead")),
(AND(G5673="Non-lead - Copper",J5673="Unknown - Unlikely Lead")),
(AND(G5673="Non-lead - Copper",J5673="Unknown - Material Unknown")),
(AND(G5673="Non-lead - Plastic",J5673="Unknown - Likely Lead")),
(AND(G5673="Non-lead - Plastic",J5673="Unknown - Unlikely Lead")),
(AND(G5673="Non-lead - Plastic",J5673="Unknown - Material Unknown")),
(AND(G5673="Non-lead",J5673="Unknown - Likely Lead")),
(AND(G5673="Non-lead",J5673="Unknown - Unlikely Lead")),
(AND(G5673="Non-lead",J5673="Unknown - Material Unknown")),
(AND(G5673="Non-lead - Other",J5673="Unknown - Likely Lead")),
(AND(G5673="Non-Lead - Other",J5673="Unknown - Unlikely Lead")),
(AND(G5673="Non-Lead - Other",J5673="Unknown - Material Unknown")))),"Unknown",
IF((OR((AND(G5673="Galvanized",J5673="Unknown - Likely Lead")),
(AND(G5673="Galvanized",J5673="Unknown - Unlikely Lead")),
(AND(G5673="Galvanized",J5673="Unknown - Material Unknown")))),"Unknown",
IF((OR((AND(G5673="Galvanized",J5673="")))),"Galvanized Requiring Replacement",
IF((OR((AND(G5673="Non-lead - Copper",J5673="")),
(AND(G5673="Non-lead - Plastic",J5673="")),
(AND(G5673="Non-lead",J5673="")),
(AND(G5673="Non-lead - Other",J5673="")))),"Non-lead",
IF((OR((AND(G5673="Unknown - Likely Lead",J5673="")),
(AND(G5673="Unknown - Unlikely Lead",J5673="")),
(AND(G5673="Unknown - Material Unknown",J5673="")))),"Unknown",
""))))))))))))))))</f>
        <v>Non-Lead</v>
      </c>
      <c r="N5673" s="44" t="s">
        <v>39</v>
      </c>
    </row>
    <row r="5674" spans="1:14" ht="30" x14ac:dyDescent="0.25">
      <c r="A5674" s="34" t="s">
        <v>13327</v>
      </c>
      <c r="B5674" s="35" t="s">
        <v>1864</v>
      </c>
      <c r="C5674" s="36" t="s">
        <v>12842</v>
      </c>
      <c r="D5674" s="36" t="s">
        <v>32</v>
      </c>
      <c r="E5674" s="36" t="s">
        <v>644</v>
      </c>
      <c r="F5674" s="37" t="s">
        <v>13328</v>
      </c>
      <c r="G5674" s="38" t="s">
        <v>35</v>
      </c>
      <c r="H5674" s="39" t="s">
        <v>39</v>
      </c>
      <c r="I5674" s="40" t="s">
        <v>37</v>
      </c>
      <c r="J5674" s="42" t="s">
        <v>47</v>
      </c>
      <c r="K5674" s="39" t="s">
        <v>37</v>
      </c>
      <c r="L5674" s="35"/>
      <c r="M5674" s="43" t="str">
        <f>IF((OR(G5674="Lead")),"Lead",
IF((OR(J5674="Lead")),"Lead",
IF((OR(G5674="Lead-lined galvanized")),"Lead",
IF((OR(J5674="Lead-lined galvanized")),"Lead",
IF((OR((AND(G5674="Unknown - Likely Lead",J5674="Galvanized")),
(AND(G5674="Unknown - Unlikely Lead",J5674="Galvanized")),
(AND(G5674="Unknown - Material Unknown",J5674="Galvanized")))),"Galvanized Requiring Replacement",
IF((OR((AND(G5674="Non-lead - Copper",H5674="Yes",J5674="Galvanized")),
(AND(G5674="Non-lead - Copper",H5674="Don't know",J5674="Galvanized")),
(AND(G5674="Non-lead - Copper",H5674="",J5674="Galvanized")),
(AND(G5674="Non-lead - Plastic",H5674="Yes",J5674="Galvanized")),
(AND(G5674="Non-lead - Plastic",H5674="Don't know",J5674="Galvanized")),
(AND(G5674="Non-lead - Plastic",H5674="",J5674="Galvanized")),
(AND(G5674="Non-lead",H5674="Yes",J5674="Galvanized")),
(AND(G5674="Non-lead",H5674="Don't know",J5674="Galvanized")),
(AND(G5674="Non-lead",H5674="",J5674="Galvanized")),
(AND(G5674="Non-lead - Other",H5674="Yes",J5674="Galvanized")),
(AND(G5674="Non-Lead - Other",H5674="Don't know",J5674="Galvanized")),
(AND(G5674="Galvanized",H5674="Yes",J5674="Galvanized")),
(AND(G5674="Galvanized",H5674="Don't know",J5674="Galvanized")),
(AND(G5674="Galvanized",H5674="",J5674="Galvanized")),
(AND(G5674="Non-Lead - Other",H5674="",J5674="Galvanized")))),"Galvanized Requiring Replacement",
IF((OR((AND(G5674="Non-lead - Copper",J5674="Non-lead - Copper")),
(AND(G5674="Non-lead - Copper",J5674="Non-lead - Plastic")),
(AND(G5674="Non-lead - Copper",J5674="Non-lead - Other")),
(AND(G5674="Non-lead - Copper",J5674="Non-lead")),
(AND(G5674="Non-lead - Plastic",J5674="Non-lead - Copper")),
(AND(G5674="Non-lead - Plastic",J5674="Non-lead - Plastic")),
(AND(G5674="Non-lead - Plastic",J5674="Non-lead - Other")),
(AND(G5674="Non-lead - Plastic",J5674="Non-lead")),
(AND(G5674="Non-lead",J5674="Non-lead - Copper")),
(AND(G5674="Non-lead",J5674="Non-lead - Plastic")),
(AND(G5674="Non-lead",J5674="Non-lead - Other")),
(AND(G5674="Non-lead",J5674="Non-lead")),
(AND(G5674="Non-lead - Other",J5674="Non-lead - Copper")),
(AND(G5674="Non-Lead - Other",J5674="Non-lead - Plastic")),
(AND(G5674="Non-Lead - Other",J5674="Non-lead")),
(AND(G5674="Non-Lead - Other",J5674="Non-lead - Other")))),"Non-Lead",
IF((OR((AND(G5674="Galvanized",J5674="Non-lead")),
(AND(G5674="Galvanized",J5674="Non-lead - Copper")),
(AND(G5674="Galvanized",J5674="Non-lead - Plastic")),
(AND(G5674="Galvanized",J5674="Non-lead")),
(AND(G5674="Galvanized",J5674="Non-lead - Other")))),"Non-Lead",
IF((OR((AND(G5674="Non-lead - Copper",H5674="No",J5674="Galvanized")),
(AND(G5674="Non-lead - Plastic",H5674="No",J5674="Galvanized")),
(AND(G5674="Non-lead",H5674="No",J5674="Galvanized")),
(AND(G5674="Galvanized",H5674="No",J5674="Galvanized")),
(AND(G5674="Non-lead - Other",H5674="No",J5674="Galvanized")))),"Non-lead",
IF((OR((AND(G5674="Unknown - Likely Lead",J5674="Unknown - Likely Lead")),
(AND(G5674="Unknown - Likely Lead",J5674="Unknown - Unlikely Lead")),
(AND(G5674="Unknown - Likely Lead",J5674="Unknown - Material Unknown")),
(AND(G5674="Unknown - Unlikely Lead",J5674="Unknown - Likely Lead")),
(AND(G5674="Unknown - Unlikely Lead",J5674="Unknown - Unlikely Lead")),
(AND(G5674="Unknown - Unlikely Lead",J5674="Unknown - Material Unknown")),
(AND(G5674="Unknown - Material Unknown",J5674="Unknown - Likely Lead")),
(AND(G5674="Unknown - Material Unknown",J5674="Unknown - Unlikely Lead")),
(AND(G5674="Unknown - Material Unknown",J5674="Unknown - Material Unknown")))),"Unknown",
IF((OR((AND(G5674="Unknown - Likely Lead",J5674="Non-lead - Copper")),
(AND(G5674="Unknown - Likely Lead",J5674="Non-lead - Plastic")),
(AND(G5674="Unknown - Likely Lead",J5674="Non-lead")),
(AND(G5674="Unknown - Likely Lead",J5674="Non-lead - Other")),
(AND(G5674="Unknown - Unlikely Lead",J5674="Non-lead - Copper")),
(AND(G5674="Unknown - Unlikely Lead",J5674="Non-lead - Plastic")),
(AND(G5674="Unknown - Unlikely Lead",J5674="Non-lead")),
(AND(G5674="Unknown - Unlikely Lead",J5674="Non-lead - Other")),
(AND(G5674="Unknown - Material Unknown",J5674="Non-lead - Copper")),
(AND(G5674="Unknown - Material Unknown",J5674="Non-lead - Plastic")),
(AND(G5674="Unknown - Material Unknown",J5674="Non-lead")),
(AND(G5674="Unknown - Material Unknown",J5674="Non-lead - Other")))),"Unknown",
IF((OR((AND(G5674="Non-lead - Copper",J5674="Unknown - Likely Lead")),
(AND(G5674="Non-lead - Copper",J5674="Unknown - Unlikely Lead")),
(AND(G5674="Non-lead - Copper",J5674="Unknown - Material Unknown")),
(AND(G5674="Non-lead - Plastic",J5674="Unknown - Likely Lead")),
(AND(G5674="Non-lead - Plastic",J5674="Unknown - Unlikely Lead")),
(AND(G5674="Non-lead - Plastic",J5674="Unknown - Material Unknown")),
(AND(G5674="Non-lead",J5674="Unknown - Likely Lead")),
(AND(G5674="Non-lead",J5674="Unknown - Unlikely Lead")),
(AND(G5674="Non-lead",J5674="Unknown - Material Unknown")),
(AND(G5674="Non-lead - Other",J5674="Unknown - Likely Lead")),
(AND(G5674="Non-Lead - Other",J5674="Unknown - Unlikely Lead")),
(AND(G5674="Non-Lead - Other",J5674="Unknown - Material Unknown")))),"Unknown",
IF((OR((AND(G5674="Galvanized",J5674="Unknown - Likely Lead")),
(AND(G5674="Galvanized",J5674="Unknown - Unlikely Lead")),
(AND(G5674="Galvanized",J5674="Unknown - Material Unknown")))),"Unknown",
IF((OR((AND(G5674="Galvanized",J5674="")))),"Galvanized Requiring Replacement",
IF((OR((AND(G5674="Non-lead - Copper",J5674="")),
(AND(G5674="Non-lead - Plastic",J5674="")),
(AND(G5674="Non-lead",J5674="")),
(AND(G5674="Non-lead - Other",J5674="")))),"Non-lead",
IF((OR((AND(G5674="Unknown - Likely Lead",J5674="")),
(AND(G5674="Unknown - Unlikely Lead",J5674="")),
(AND(G5674="Unknown - Material Unknown",J5674="")))),"Unknown",
""))))))))))))))))</f>
        <v>Non-Lead</v>
      </c>
      <c r="N5674" s="44" t="s">
        <v>39</v>
      </c>
    </row>
    <row r="5675" spans="1:14" ht="30" x14ac:dyDescent="0.25">
      <c r="A5675" s="34" t="s">
        <v>13329</v>
      </c>
      <c r="B5675" s="35" t="s">
        <v>1908</v>
      </c>
      <c r="C5675" s="36" t="s">
        <v>12625</v>
      </c>
      <c r="D5675" s="36" t="s">
        <v>32</v>
      </c>
      <c r="E5675" s="36" t="s">
        <v>644</v>
      </c>
      <c r="F5675" s="37" t="s">
        <v>13330</v>
      </c>
      <c r="G5675" s="38" t="s">
        <v>35</v>
      </c>
      <c r="H5675" s="39" t="s">
        <v>39</v>
      </c>
      <c r="I5675" s="40" t="s">
        <v>37</v>
      </c>
      <c r="J5675" s="42" t="s">
        <v>47</v>
      </c>
      <c r="K5675" s="39" t="s">
        <v>37</v>
      </c>
      <c r="L5675" s="35"/>
      <c r="M5675" s="43" t="str">
        <f>IF((OR(G5675="Lead")),"Lead",
IF((OR(J5675="Lead")),"Lead",
IF((OR(G5675="Lead-lined galvanized")),"Lead",
IF((OR(J5675="Lead-lined galvanized")),"Lead",
IF((OR((AND(G5675="Unknown - Likely Lead",J5675="Galvanized")),
(AND(G5675="Unknown - Unlikely Lead",J5675="Galvanized")),
(AND(G5675="Unknown - Material Unknown",J5675="Galvanized")))),"Galvanized Requiring Replacement",
IF((OR((AND(G5675="Non-lead - Copper",H5675="Yes",J5675="Galvanized")),
(AND(G5675="Non-lead - Copper",H5675="Don't know",J5675="Galvanized")),
(AND(G5675="Non-lead - Copper",H5675="",J5675="Galvanized")),
(AND(G5675="Non-lead - Plastic",H5675="Yes",J5675="Galvanized")),
(AND(G5675="Non-lead - Plastic",H5675="Don't know",J5675="Galvanized")),
(AND(G5675="Non-lead - Plastic",H5675="",J5675="Galvanized")),
(AND(G5675="Non-lead",H5675="Yes",J5675="Galvanized")),
(AND(G5675="Non-lead",H5675="Don't know",J5675="Galvanized")),
(AND(G5675="Non-lead",H5675="",J5675="Galvanized")),
(AND(G5675="Non-lead - Other",H5675="Yes",J5675="Galvanized")),
(AND(G5675="Non-Lead - Other",H5675="Don't know",J5675="Galvanized")),
(AND(G5675="Galvanized",H5675="Yes",J5675="Galvanized")),
(AND(G5675="Galvanized",H5675="Don't know",J5675="Galvanized")),
(AND(G5675="Galvanized",H5675="",J5675="Galvanized")),
(AND(G5675="Non-Lead - Other",H5675="",J5675="Galvanized")))),"Galvanized Requiring Replacement",
IF((OR((AND(G5675="Non-lead - Copper",J5675="Non-lead - Copper")),
(AND(G5675="Non-lead - Copper",J5675="Non-lead - Plastic")),
(AND(G5675="Non-lead - Copper",J5675="Non-lead - Other")),
(AND(G5675="Non-lead - Copper",J5675="Non-lead")),
(AND(G5675="Non-lead - Plastic",J5675="Non-lead - Copper")),
(AND(G5675="Non-lead - Plastic",J5675="Non-lead - Plastic")),
(AND(G5675="Non-lead - Plastic",J5675="Non-lead - Other")),
(AND(G5675="Non-lead - Plastic",J5675="Non-lead")),
(AND(G5675="Non-lead",J5675="Non-lead - Copper")),
(AND(G5675="Non-lead",J5675="Non-lead - Plastic")),
(AND(G5675="Non-lead",J5675="Non-lead - Other")),
(AND(G5675="Non-lead",J5675="Non-lead")),
(AND(G5675="Non-lead - Other",J5675="Non-lead - Copper")),
(AND(G5675="Non-Lead - Other",J5675="Non-lead - Plastic")),
(AND(G5675="Non-Lead - Other",J5675="Non-lead")),
(AND(G5675="Non-Lead - Other",J5675="Non-lead - Other")))),"Non-Lead",
IF((OR((AND(G5675="Galvanized",J5675="Non-lead")),
(AND(G5675="Galvanized",J5675="Non-lead - Copper")),
(AND(G5675="Galvanized",J5675="Non-lead - Plastic")),
(AND(G5675="Galvanized",J5675="Non-lead")),
(AND(G5675="Galvanized",J5675="Non-lead - Other")))),"Non-Lead",
IF((OR((AND(G5675="Non-lead - Copper",H5675="No",J5675="Galvanized")),
(AND(G5675="Non-lead - Plastic",H5675="No",J5675="Galvanized")),
(AND(G5675="Non-lead",H5675="No",J5675="Galvanized")),
(AND(G5675="Galvanized",H5675="No",J5675="Galvanized")),
(AND(G5675="Non-lead - Other",H5675="No",J5675="Galvanized")))),"Non-lead",
IF((OR((AND(G5675="Unknown - Likely Lead",J5675="Unknown - Likely Lead")),
(AND(G5675="Unknown - Likely Lead",J5675="Unknown - Unlikely Lead")),
(AND(G5675="Unknown - Likely Lead",J5675="Unknown - Material Unknown")),
(AND(G5675="Unknown - Unlikely Lead",J5675="Unknown - Likely Lead")),
(AND(G5675="Unknown - Unlikely Lead",J5675="Unknown - Unlikely Lead")),
(AND(G5675="Unknown - Unlikely Lead",J5675="Unknown - Material Unknown")),
(AND(G5675="Unknown - Material Unknown",J5675="Unknown - Likely Lead")),
(AND(G5675="Unknown - Material Unknown",J5675="Unknown - Unlikely Lead")),
(AND(G5675="Unknown - Material Unknown",J5675="Unknown - Material Unknown")))),"Unknown",
IF((OR((AND(G5675="Unknown - Likely Lead",J5675="Non-lead - Copper")),
(AND(G5675="Unknown - Likely Lead",J5675="Non-lead - Plastic")),
(AND(G5675="Unknown - Likely Lead",J5675="Non-lead")),
(AND(G5675="Unknown - Likely Lead",J5675="Non-lead - Other")),
(AND(G5675="Unknown - Unlikely Lead",J5675="Non-lead - Copper")),
(AND(G5675="Unknown - Unlikely Lead",J5675="Non-lead - Plastic")),
(AND(G5675="Unknown - Unlikely Lead",J5675="Non-lead")),
(AND(G5675="Unknown - Unlikely Lead",J5675="Non-lead - Other")),
(AND(G5675="Unknown - Material Unknown",J5675="Non-lead - Copper")),
(AND(G5675="Unknown - Material Unknown",J5675="Non-lead - Plastic")),
(AND(G5675="Unknown - Material Unknown",J5675="Non-lead")),
(AND(G5675="Unknown - Material Unknown",J5675="Non-lead - Other")))),"Unknown",
IF((OR((AND(G5675="Non-lead - Copper",J5675="Unknown - Likely Lead")),
(AND(G5675="Non-lead - Copper",J5675="Unknown - Unlikely Lead")),
(AND(G5675="Non-lead - Copper",J5675="Unknown - Material Unknown")),
(AND(G5675="Non-lead - Plastic",J5675="Unknown - Likely Lead")),
(AND(G5675="Non-lead - Plastic",J5675="Unknown - Unlikely Lead")),
(AND(G5675="Non-lead - Plastic",J5675="Unknown - Material Unknown")),
(AND(G5675="Non-lead",J5675="Unknown - Likely Lead")),
(AND(G5675="Non-lead",J5675="Unknown - Unlikely Lead")),
(AND(G5675="Non-lead",J5675="Unknown - Material Unknown")),
(AND(G5675="Non-lead - Other",J5675="Unknown - Likely Lead")),
(AND(G5675="Non-Lead - Other",J5675="Unknown - Unlikely Lead")),
(AND(G5675="Non-Lead - Other",J5675="Unknown - Material Unknown")))),"Unknown",
IF((OR((AND(G5675="Galvanized",J5675="Unknown - Likely Lead")),
(AND(G5675="Galvanized",J5675="Unknown - Unlikely Lead")),
(AND(G5675="Galvanized",J5675="Unknown - Material Unknown")))),"Unknown",
IF((OR((AND(G5675="Galvanized",J5675="")))),"Galvanized Requiring Replacement",
IF((OR((AND(G5675="Non-lead - Copper",J5675="")),
(AND(G5675="Non-lead - Plastic",J5675="")),
(AND(G5675="Non-lead",J5675="")),
(AND(G5675="Non-lead - Other",J5675="")))),"Non-lead",
IF((OR((AND(G5675="Unknown - Likely Lead",J5675="")),
(AND(G5675="Unknown - Unlikely Lead",J5675="")),
(AND(G5675="Unknown - Material Unknown",J5675="")))),"Unknown",
""))))))))))))))))</f>
        <v>Non-Lead</v>
      </c>
      <c r="N5675" s="44" t="s">
        <v>39</v>
      </c>
    </row>
    <row r="5676" spans="1:14" ht="30" x14ac:dyDescent="0.25">
      <c r="A5676" s="34" t="s">
        <v>13331</v>
      </c>
      <c r="B5676" s="35" t="s">
        <v>6550</v>
      </c>
      <c r="C5676" s="36" t="s">
        <v>12719</v>
      </c>
      <c r="D5676" s="36" t="s">
        <v>32</v>
      </c>
      <c r="E5676" s="36" t="s">
        <v>644</v>
      </c>
      <c r="F5676" s="37" t="s">
        <v>13332</v>
      </c>
      <c r="G5676" s="38" t="s">
        <v>35</v>
      </c>
      <c r="H5676" s="39" t="s">
        <v>39</v>
      </c>
      <c r="I5676" s="40" t="s">
        <v>37</v>
      </c>
      <c r="J5676" s="42" t="s">
        <v>47</v>
      </c>
      <c r="K5676" s="39" t="s">
        <v>37</v>
      </c>
      <c r="L5676" s="35"/>
      <c r="M5676" s="43" t="str">
        <f>IF((OR(G5676="Lead")),"Lead",
IF((OR(J5676="Lead")),"Lead",
IF((OR(G5676="Lead-lined galvanized")),"Lead",
IF((OR(J5676="Lead-lined galvanized")),"Lead",
IF((OR((AND(G5676="Unknown - Likely Lead",J5676="Galvanized")),
(AND(G5676="Unknown - Unlikely Lead",J5676="Galvanized")),
(AND(G5676="Unknown - Material Unknown",J5676="Galvanized")))),"Galvanized Requiring Replacement",
IF((OR((AND(G5676="Non-lead - Copper",H5676="Yes",J5676="Galvanized")),
(AND(G5676="Non-lead - Copper",H5676="Don't know",J5676="Galvanized")),
(AND(G5676="Non-lead - Copper",H5676="",J5676="Galvanized")),
(AND(G5676="Non-lead - Plastic",H5676="Yes",J5676="Galvanized")),
(AND(G5676="Non-lead - Plastic",H5676="Don't know",J5676="Galvanized")),
(AND(G5676="Non-lead - Plastic",H5676="",J5676="Galvanized")),
(AND(G5676="Non-lead",H5676="Yes",J5676="Galvanized")),
(AND(G5676="Non-lead",H5676="Don't know",J5676="Galvanized")),
(AND(G5676="Non-lead",H5676="",J5676="Galvanized")),
(AND(G5676="Non-lead - Other",H5676="Yes",J5676="Galvanized")),
(AND(G5676="Non-Lead - Other",H5676="Don't know",J5676="Galvanized")),
(AND(G5676="Galvanized",H5676="Yes",J5676="Galvanized")),
(AND(G5676="Galvanized",H5676="Don't know",J5676="Galvanized")),
(AND(G5676="Galvanized",H5676="",J5676="Galvanized")),
(AND(G5676="Non-Lead - Other",H5676="",J5676="Galvanized")))),"Galvanized Requiring Replacement",
IF((OR((AND(G5676="Non-lead - Copper",J5676="Non-lead - Copper")),
(AND(G5676="Non-lead - Copper",J5676="Non-lead - Plastic")),
(AND(G5676="Non-lead - Copper",J5676="Non-lead - Other")),
(AND(G5676="Non-lead - Copper",J5676="Non-lead")),
(AND(G5676="Non-lead - Plastic",J5676="Non-lead - Copper")),
(AND(G5676="Non-lead - Plastic",J5676="Non-lead - Plastic")),
(AND(G5676="Non-lead - Plastic",J5676="Non-lead - Other")),
(AND(G5676="Non-lead - Plastic",J5676="Non-lead")),
(AND(G5676="Non-lead",J5676="Non-lead - Copper")),
(AND(G5676="Non-lead",J5676="Non-lead - Plastic")),
(AND(G5676="Non-lead",J5676="Non-lead - Other")),
(AND(G5676="Non-lead",J5676="Non-lead")),
(AND(G5676="Non-lead - Other",J5676="Non-lead - Copper")),
(AND(G5676="Non-Lead - Other",J5676="Non-lead - Plastic")),
(AND(G5676="Non-Lead - Other",J5676="Non-lead")),
(AND(G5676="Non-Lead - Other",J5676="Non-lead - Other")))),"Non-Lead",
IF((OR((AND(G5676="Galvanized",J5676="Non-lead")),
(AND(G5676="Galvanized",J5676="Non-lead - Copper")),
(AND(G5676="Galvanized",J5676="Non-lead - Plastic")),
(AND(G5676="Galvanized",J5676="Non-lead")),
(AND(G5676="Galvanized",J5676="Non-lead - Other")))),"Non-Lead",
IF((OR((AND(G5676="Non-lead - Copper",H5676="No",J5676="Galvanized")),
(AND(G5676="Non-lead - Plastic",H5676="No",J5676="Galvanized")),
(AND(G5676="Non-lead",H5676="No",J5676="Galvanized")),
(AND(G5676="Galvanized",H5676="No",J5676="Galvanized")),
(AND(G5676="Non-lead - Other",H5676="No",J5676="Galvanized")))),"Non-lead",
IF((OR((AND(G5676="Unknown - Likely Lead",J5676="Unknown - Likely Lead")),
(AND(G5676="Unknown - Likely Lead",J5676="Unknown - Unlikely Lead")),
(AND(G5676="Unknown - Likely Lead",J5676="Unknown - Material Unknown")),
(AND(G5676="Unknown - Unlikely Lead",J5676="Unknown - Likely Lead")),
(AND(G5676="Unknown - Unlikely Lead",J5676="Unknown - Unlikely Lead")),
(AND(G5676="Unknown - Unlikely Lead",J5676="Unknown - Material Unknown")),
(AND(G5676="Unknown - Material Unknown",J5676="Unknown - Likely Lead")),
(AND(G5676="Unknown - Material Unknown",J5676="Unknown - Unlikely Lead")),
(AND(G5676="Unknown - Material Unknown",J5676="Unknown - Material Unknown")))),"Unknown",
IF((OR((AND(G5676="Unknown - Likely Lead",J5676="Non-lead - Copper")),
(AND(G5676="Unknown - Likely Lead",J5676="Non-lead - Plastic")),
(AND(G5676="Unknown - Likely Lead",J5676="Non-lead")),
(AND(G5676="Unknown - Likely Lead",J5676="Non-lead - Other")),
(AND(G5676="Unknown - Unlikely Lead",J5676="Non-lead - Copper")),
(AND(G5676="Unknown - Unlikely Lead",J5676="Non-lead - Plastic")),
(AND(G5676="Unknown - Unlikely Lead",J5676="Non-lead")),
(AND(G5676="Unknown - Unlikely Lead",J5676="Non-lead - Other")),
(AND(G5676="Unknown - Material Unknown",J5676="Non-lead - Copper")),
(AND(G5676="Unknown - Material Unknown",J5676="Non-lead - Plastic")),
(AND(G5676="Unknown - Material Unknown",J5676="Non-lead")),
(AND(G5676="Unknown - Material Unknown",J5676="Non-lead - Other")))),"Unknown",
IF((OR((AND(G5676="Non-lead - Copper",J5676="Unknown - Likely Lead")),
(AND(G5676="Non-lead - Copper",J5676="Unknown - Unlikely Lead")),
(AND(G5676="Non-lead - Copper",J5676="Unknown - Material Unknown")),
(AND(G5676="Non-lead - Plastic",J5676="Unknown - Likely Lead")),
(AND(G5676="Non-lead - Plastic",J5676="Unknown - Unlikely Lead")),
(AND(G5676="Non-lead - Plastic",J5676="Unknown - Material Unknown")),
(AND(G5676="Non-lead",J5676="Unknown - Likely Lead")),
(AND(G5676="Non-lead",J5676="Unknown - Unlikely Lead")),
(AND(G5676="Non-lead",J5676="Unknown - Material Unknown")),
(AND(G5676="Non-lead - Other",J5676="Unknown - Likely Lead")),
(AND(G5676="Non-Lead - Other",J5676="Unknown - Unlikely Lead")),
(AND(G5676="Non-Lead - Other",J5676="Unknown - Material Unknown")))),"Unknown",
IF((OR((AND(G5676="Galvanized",J5676="Unknown - Likely Lead")),
(AND(G5676="Galvanized",J5676="Unknown - Unlikely Lead")),
(AND(G5676="Galvanized",J5676="Unknown - Material Unknown")))),"Unknown",
IF((OR((AND(G5676="Galvanized",J5676="")))),"Galvanized Requiring Replacement",
IF((OR((AND(G5676="Non-lead - Copper",J5676="")),
(AND(G5676="Non-lead - Plastic",J5676="")),
(AND(G5676="Non-lead",J5676="")),
(AND(G5676="Non-lead - Other",J5676="")))),"Non-lead",
IF((OR((AND(G5676="Unknown - Likely Lead",J5676="")),
(AND(G5676="Unknown - Unlikely Lead",J5676="")),
(AND(G5676="Unknown - Material Unknown",J5676="")))),"Unknown",
""))))))))))))))))</f>
        <v>Non-Lead</v>
      </c>
      <c r="N5676" s="44" t="s">
        <v>39</v>
      </c>
    </row>
    <row r="5677" spans="1:14" ht="30" x14ac:dyDescent="0.25">
      <c r="A5677" s="34" t="s">
        <v>13333</v>
      </c>
      <c r="B5677" s="35" t="s">
        <v>1910</v>
      </c>
      <c r="C5677" s="36" t="s">
        <v>12716</v>
      </c>
      <c r="D5677" s="36" t="s">
        <v>32</v>
      </c>
      <c r="E5677" s="36" t="s">
        <v>644</v>
      </c>
      <c r="F5677" s="37" t="s">
        <v>13334</v>
      </c>
      <c r="G5677" s="38" t="s">
        <v>35</v>
      </c>
      <c r="H5677" s="39" t="s">
        <v>39</v>
      </c>
      <c r="I5677" s="40" t="s">
        <v>37</v>
      </c>
      <c r="J5677" s="42" t="s">
        <v>47</v>
      </c>
      <c r="K5677" s="39" t="s">
        <v>37</v>
      </c>
      <c r="L5677" s="35"/>
      <c r="M5677" s="43" t="str">
        <f>IF((OR(G5677="Lead")),"Lead",
IF((OR(J5677="Lead")),"Lead",
IF((OR(G5677="Lead-lined galvanized")),"Lead",
IF((OR(J5677="Lead-lined galvanized")),"Lead",
IF((OR((AND(G5677="Unknown - Likely Lead",J5677="Galvanized")),
(AND(G5677="Unknown - Unlikely Lead",J5677="Galvanized")),
(AND(G5677="Unknown - Material Unknown",J5677="Galvanized")))),"Galvanized Requiring Replacement",
IF((OR((AND(G5677="Non-lead - Copper",H5677="Yes",J5677="Galvanized")),
(AND(G5677="Non-lead - Copper",H5677="Don't know",J5677="Galvanized")),
(AND(G5677="Non-lead - Copper",H5677="",J5677="Galvanized")),
(AND(G5677="Non-lead - Plastic",H5677="Yes",J5677="Galvanized")),
(AND(G5677="Non-lead - Plastic",H5677="Don't know",J5677="Galvanized")),
(AND(G5677="Non-lead - Plastic",H5677="",J5677="Galvanized")),
(AND(G5677="Non-lead",H5677="Yes",J5677="Galvanized")),
(AND(G5677="Non-lead",H5677="Don't know",J5677="Galvanized")),
(AND(G5677="Non-lead",H5677="",J5677="Galvanized")),
(AND(G5677="Non-lead - Other",H5677="Yes",J5677="Galvanized")),
(AND(G5677="Non-Lead - Other",H5677="Don't know",J5677="Galvanized")),
(AND(G5677="Galvanized",H5677="Yes",J5677="Galvanized")),
(AND(G5677="Galvanized",H5677="Don't know",J5677="Galvanized")),
(AND(G5677="Galvanized",H5677="",J5677="Galvanized")),
(AND(G5677="Non-Lead - Other",H5677="",J5677="Galvanized")))),"Galvanized Requiring Replacement",
IF((OR((AND(G5677="Non-lead - Copper",J5677="Non-lead - Copper")),
(AND(G5677="Non-lead - Copper",J5677="Non-lead - Plastic")),
(AND(G5677="Non-lead - Copper",J5677="Non-lead - Other")),
(AND(G5677="Non-lead - Copper",J5677="Non-lead")),
(AND(G5677="Non-lead - Plastic",J5677="Non-lead - Copper")),
(AND(G5677="Non-lead - Plastic",J5677="Non-lead - Plastic")),
(AND(G5677="Non-lead - Plastic",J5677="Non-lead - Other")),
(AND(G5677="Non-lead - Plastic",J5677="Non-lead")),
(AND(G5677="Non-lead",J5677="Non-lead - Copper")),
(AND(G5677="Non-lead",J5677="Non-lead - Plastic")),
(AND(G5677="Non-lead",J5677="Non-lead - Other")),
(AND(G5677="Non-lead",J5677="Non-lead")),
(AND(G5677="Non-lead - Other",J5677="Non-lead - Copper")),
(AND(G5677="Non-Lead - Other",J5677="Non-lead - Plastic")),
(AND(G5677="Non-Lead - Other",J5677="Non-lead")),
(AND(G5677="Non-Lead - Other",J5677="Non-lead - Other")))),"Non-Lead",
IF((OR((AND(G5677="Galvanized",J5677="Non-lead")),
(AND(G5677="Galvanized",J5677="Non-lead - Copper")),
(AND(G5677="Galvanized",J5677="Non-lead - Plastic")),
(AND(G5677="Galvanized",J5677="Non-lead")),
(AND(G5677="Galvanized",J5677="Non-lead - Other")))),"Non-Lead",
IF((OR((AND(G5677="Non-lead - Copper",H5677="No",J5677="Galvanized")),
(AND(G5677="Non-lead - Plastic",H5677="No",J5677="Galvanized")),
(AND(G5677="Non-lead",H5677="No",J5677="Galvanized")),
(AND(G5677="Galvanized",H5677="No",J5677="Galvanized")),
(AND(G5677="Non-lead - Other",H5677="No",J5677="Galvanized")))),"Non-lead",
IF((OR((AND(G5677="Unknown - Likely Lead",J5677="Unknown - Likely Lead")),
(AND(G5677="Unknown - Likely Lead",J5677="Unknown - Unlikely Lead")),
(AND(G5677="Unknown - Likely Lead",J5677="Unknown - Material Unknown")),
(AND(G5677="Unknown - Unlikely Lead",J5677="Unknown - Likely Lead")),
(AND(G5677="Unknown - Unlikely Lead",J5677="Unknown - Unlikely Lead")),
(AND(G5677="Unknown - Unlikely Lead",J5677="Unknown - Material Unknown")),
(AND(G5677="Unknown - Material Unknown",J5677="Unknown - Likely Lead")),
(AND(G5677="Unknown - Material Unknown",J5677="Unknown - Unlikely Lead")),
(AND(G5677="Unknown - Material Unknown",J5677="Unknown - Material Unknown")))),"Unknown",
IF((OR((AND(G5677="Unknown - Likely Lead",J5677="Non-lead - Copper")),
(AND(G5677="Unknown - Likely Lead",J5677="Non-lead - Plastic")),
(AND(G5677="Unknown - Likely Lead",J5677="Non-lead")),
(AND(G5677="Unknown - Likely Lead",J5677="Non-lead - Other")),
(AND(G5677="Unknown - Unlikely Lead",J5677="Non-lead - Copper")),
(AND(G5677="Unknown - Unlikely Lead",J5677="Non-lead - Plastic")),
(AND(G5677="Unknown - Unlikely Lead",J5677="Non-lead")),
(AND(G5677="Unknown - Unlikely Lead",J5677="Non-lead - Other")),
(AND(G5677="Unknown - Material Unknown",J5677="Non-lead - Copper")),
(AND(G5677="Unknown - Material Unknown",J5677="Non-lead - Plastic")),
(AND(G5677="Unknown - Material Unknown",J5677="Non-lead")),
(AND(G5677="Unknown - Material Unknown",J5677="Non-lead - Other")))),"Unknown",
IF((OR((AND(G5677="Non-lead - Copper",J5677="Unknown - Likely Lead")),
(AND(G5677="Non-lead - Copper",J5677="Unknown - Unlikely Lead")),
(AND(G5677="Non-lead - Copper",J5677="Unknown - Material Unknown")),
(AND(G5677="Non-lead - Plastic",J5677="Unknown - Likely Lead")),
(AND(G5677="Non-lead - Plastic",J5677="Unknown - Unlikely Lead")),
(AND(G5677="Non-lead - Plastic",J5677="Unknown - Material Unknown")),
(AND(G5677="Non-lead",J5677="Unknown - Likely Lead")),
(AND(G5677="Non-lead",J5677="Unknown - Unlikely Lead")),
(AND(G5677="Non-lead",J5677="Unknown - Material Unknown")),
(AND(G5677="Non-lead - Other",J5677="Unknown - Likely Lead")),
(AND(G5677="Non-Lead - Other",J5677="Unknown - Unlikely Lead")),
(AND(G5677="Non-Lead - Other",J5677="Unknown - Material Unknown")))),"Unknown",
IF((OR((AND(G5677="Galvanized",J5677="Unknown - Likely Lead")),
(AND(G5677="Galvanized",J5677="Unknown - Unlikely Lead")),
(AND(G5677="Galvanized",J5677="Unknown - Material Unknown")))),"Unknown",
IF((OR((AND(G5677="Galvanized",J5677="")))),"Galvanized Requiring Replacement",
IF((OR((AND(G5677="Non-lead - Copper",J5677="")),
(AND(G5677="Non-lead - Plastic",J5677="")),
(AND(G5677="Non-lead",J5677="")),
(AND(G5677="Non-lead - Other",J5677="")))),"Non-lead",
IF((OR((AND(G5677="Unknown - Likely Lead",J5677="")),
(AND(G5677="Unknown - Unlikely Lead",J5677="")),
(AND(G5677="Unknown - Material Unknown",J5677="")))),"Unknown",
""))))))))))))))))</f>
        <v>Non-Lead</v>
      </c>
      <c r="N5677" s="44" t="s">
        <v>39</v>
      </c>
    </row>
    <row r="5678" spans="1:14" ht="30" x14ac:dyDescent="0.25">
      <c r="A5678" s="34" t="s">
        <v>13335</v>
      </c>
      <c r="B5678" s="35" t="s">
        <v>6547</v>
      </c>
      <c r="C5678" s="36" t="s">
        <v>12719</v>
      </c>
      <c r="D5678" s="36" t="s">
        <v>32</v>
      </c>
      <c r="E5678" s="36" t="s">
        <v>644</v>
      </c>
      <c r="F5678" s="37" t="s">
        <v>13336</v>
      </c>
      <c r="G5678" s="38" t="s">
        <v>35</v>
      </c>
      <c r="H5678" s="39" t="s">
        <v>39</v>
      </c>
      <c r="I5678" s="40" t="s">
        <v>37</v>
      </c>
      <c r="J5678" s="42" t="s">
        <v>47</v>
      </c>
      <c r="K5678" s="39" t="s">
        <v>37</v>
      </c>
      <c r="L5678" s="35"/>
      <c r="M5678" s="43" t="str">
        <f>IF((OR(G5678="Lead")),"Lead",
IF((OR(J5678="Lead")),"Lead",
IF((OR(G5678="Lead-lined galvanized")),"Lead",
IF((OR(J5678="Lead-lined galvanized")),"Lead",
IF((OR((AND(G5678="Unknown - Likely Lead",J5678="Galvanized")),
(AND(G5678="Unknown - Unlikely Lead",J5678="Galvanized")),
(AND(G5678="Unknown - Material Unknown",J5678="Galvanized")))),"Galvanized Requiring Replacement",
IF((OR((AND(G5678="Non-lead - Copper",H5678="Yes",J5678="Galvanized")),
(AND(G5678="Non-lead - Copper",H5678="Don't know",J5678="Galvanized")),
(AND(G5678="Non-lead - Copper",H5678="",J5678="Galvanized")),
(AND(G5678="Non-lead - Plastic",H5678="Yes",J5678="Galvanized")),
(AND(G5678="Non-lead - Plastic",H5678="Don't know",J5678="Galvanized")),
(AND(G5678="Non-lead - Plastic",H5678="",J5678="Galvanized")),
(AND(G5678="Non-lead",H5678="Yes",J5678="Galvanized")),
(AND(G5678="Non-lead",H5678="Don't know",J5678="Galvanized")),
(AND(G5678="Non-lead",H5678="",J5678="Galvanized")),
(AND(G5678="Non-lead - Other",H5678="Yes",J5678="Galvanized")),
(AND(G5678="Non-Lead - Other",H5678="Don't know",J5678="Galvanized")),
(AND(G5678="Galvanized",H5678="Yes",J5678="Galvanized")),
(AND(G5678="Galvanized",H5678="Don't know",J5678="Galvanized")),
(AND(G5678="Galvanized",H5678="",J5678="Galvanized")),
(AND(G5678="Non-Lead - Other",H5678="",J5678="Galvanized")))),"Galvanized Requiring Replacement",
IF((OR((AND(G5678="Non-lead - Copper",J5678="Non-lead - Copper")),
(AND(G5678="Non-lead - Copper",J5678="Non-lead - Plastic")),
(AND(G5678="Non-lead - Copper",J5678="Non-lead - Other")),
(AND(G5678="Non-lead - Copper",J5678="Non-lead")),
(AND(G5678="Non-lead - Plastic",J5678="Non-lead - Copper")),
(AND(G5678="Non-lead - Plastic",J5678="Non-lead - Plastic")),
(AND(G5678="Non-lead - Plastic",J5678="Non-lead - Other")),
(AND(G5678="Non-lead - Plastic",J5678="Non-lead")),
(AND(G5678="Non-lead",J5678="Non-lead - Copper")),
(AND(G5678="Non-lead",J5678="Non-lead - Plastic")),
(AND(G5678="Non-lead",J5678="Non-lead - Other")),
(AND(G5678="Non-lead",J5678="Non-lead")),
(AND(G5678="Non-lead - Other",J5678="Non-lead - Copper")),
(AND(G5678="Non-Lead - Other",J5678="Non-lead - Plastic")),
(AND(G5678="Non-Lead - Other",J5678="Non-lead")),
(AND(G5678="Non-Lead - Other",J5678="Non-lead - Other")))),"Non-Lead",
IF((OR((AND(G5678="Galvanized",J5678="Non-lead")),
(AND(G5678="Galvanized",J5678="Non-lead - Copper")),
(AND(G5678="Galvanized",J5678="Non-lead - Plastic")),
(AND(G5678="Galvanized",J5678="Non-lead")),
(AND(G5678="Galvanized",J5678="Non-lead - Other")))),"Non-Lead",
IF((OR((AND(G5678="Non-lead - Copper",H5678="No",J5678="Galvanized")),
(AND(G5678="Non-lead - Plastic",H5678="No",J5678="Galvanized")),
(AND(G5678="Non-lead",H5678="No",J5678="Galvanized")),
(AND(G5678="Galvanized",H5678="No",J5678="Galvanized")),
(AND(G5678="Non-lead - Other",H5678="No",J5678="Galvanized")))),"Non-lead",
IF((OR((AND(G5678="Unknown - Likely Lead",J5678="Unknown - Likely Lead")),
(AND(G5678="Unknown - Likely Lead",J5678="Unknown - Unlikely Lead")),
(AND(G5678="Unknown - Likely Lead",J5678="Unknown - Material Unknown")),
(AND(G5678="Unknown - Unlikely Lead",J5678="Unknown - Likely Lead")),
(AND(G5678="Unknown - Unlikely Lead",J5678="Unknown - Unlikely Lead")),
(AND(G5678="Unknown - Unlikely Lead",J5678="Unknown - Material Unknown")),
(AND(G5678="Unknown - Material Unknown",J5678="Unknown - Likely Lead")),
(AND(G5678="Unknown - Material Unknown",J5678="Unknown - Unlikely Lead")),
(AND(G5678="Unknown - Material Unknown",J5678="Unknown - Material Unknown")))),"Unknown",
IF((OR((AND(G5678="Unknown - Likely Lead",J5678="Non-lead - Copper")),
(AND(G5678="Unknown - Likely Lead",J5678="Non-lead - Plastic")),
(AND(G5678="Unknown - Likely Lead",J5678="Non-lead")),
(AND(G5678="Unknown - Likely Lead",J5678="Non-lead - Other")),
(AND(G5678="Unknown - Unlikely Lead",J5678="Non-lead - Copper")),
(AND(G5678="Unknown - Unlikely Lead",J5678="Non-lead - Plastic")),
(AND(G5678="Unknown - Unlikely Lead",J5678="Non-lead")),
(AND(G5678="Unknown - Unlikely Lead",J5678="Non-lead - Other")),
(AND(G5678="Unknown - Material Unknown",J5678="Non-lead - Copper")),
(AND(G5678="Unknown - Material Unknown",J5678="Non-lead - Plastic")),
(AND(G5678="Unknown - Material Unknown",J5678="Non-lead")),
(AND(G5678="Unknown - Material Unknown",J5678="Non-lead - Other")))),"Unknown",
IF((OR((AND(G5678="Non-lead - Copper",J5678="Unknown - Likely Lead")),
(AND(G5678="Non-lead - Copper",J5678="Unknown - Unlikely Lead")),
(AND(G5678="Non-lead - Copper",J5678="Unknown - Material Unknown")),
(AND(G5678="Non-lead - Plastic",J5678="Unknown - Likely Lead")),
(AND(G5678="Non-lead - Plastic",J5678="Unknown - Unlikely Lead")),
(AND(G5678="Non-lead - Plastic",J5678="Unknown - Material Unknown")),
(AND(G5678="Non-lead",J5678="Unknown - Likely Lead")),
(AND(G5678="Non-lead",J5678="Unknown - Unlikely Lead")),
(AND(G5678="Non-lead",J5678="Unknown - Material Unknown")),
(AND(G5678="Non-lead - Other",J5678="Unknown - Likely Lead")),
(AND(G5678="Non-Lead - Other",J5678="Unknown - Unlikely Lead")),
(AND(G5678="Non-Lead - Other",J5678="Unknown - Material Unknown")))),"Unknown",
IF((OR((AND(G5678="Galvanized",J5678="Unknown - Likely Lead")),
(AND(G5678="Galvanized",J5678="Unknown - Unlikely Lead")),
(AND(G5678="Galvanized",J5678="Unknown - Material Unknown")))),"Unknown",
IF((OR((AND(G5678="Galvanized",J5678="")))),"Galvanized Requiring Replacement",
IF((OR((AND(G5678="Non-lead - Copper",J5678="")),
(AND(G5678="Non-lead - Plastic",J5678="")),
(AND(G5678="Non-lead",J5678="")),
(AND(G5678="Non-lead - Other",J5678="")))),"Non-lead",
IF((OR((AND(G5678="Unknown - Likely Lead",J5678="")),
(AND(G5678="Unknown - Unlikely Lead",J5678="")),
(AND(G5678="Unknown - Material Unknown",J5678="")))),"Unknown",
""))))))))))))))))</f>
        <v>Non-Lead</v>
      </c>
      <c r="N5678" s="44" t="s">
        <v>39</v>
      </c>
    </row>
    <row r="5679" spans="1:14" ht="30" x14ac:dyDescent="0.25">
      <c r="A5679" s="34" t="s">
        <v>13337</v>
      </c>
      <c r="B5679" s="35" t="s">
        <v>8715</v>
      </c>
      <c r="C5679" s="36" t="s">
        <v>8718</v>
      </c>
      <c r="D5679" s="36" t="s">
        <v>32</v>
      </c>
      <c r="E5679" s="36" t="s">
        <v>644</v>
      </c>
      <c r="F5679" s="37" t="s">
        <v>13338</v>
      </c>
      <c r="G5679" s="38" t="s">
        <v>35</v>
      </c>
      <c r="H5679" s="39" t="s">
        <v>39</v>
      </c>
      <c r="I5679" s="40" t="s">
        <v>37</v>
      </c>
      <c r="J5679" s="42" t="s">
        <v>47</v>
      </c>
      <c r="K5679" s="39" t="s">
        <v>37</v>
      </c>
      <c r="L5679" s="35"/>
      <c r="M5679" s="43" t="str">
        <f>IF((OR(G5679="Lead")),"Lead",
IF((OR(J5679="Lead")),"Lead",
IF((OR(G5679="Lead-lined galvanized")),"Lead",
IF((OR(J5679="Lead-lined galvanized")),"Lead",
IF((OR((AND(G5679="Unknown - Likely Lead",J5679="Galvanized")),
(AND(G5679="Unknown - Unlikely Lead",J5679="Galvanized")),
(AND(G5679="Unknown - Material Unknown",J5679="Galvanized")))),"Galvanized Requiring Replacement",
IF((OR((AND(G5679="Non-lead - Copper",H5679="Yes",J5679="Galvanized")),
(AND(G5679="Non-lead - Copper",H5679="Don't know",J5679="Galvanized")),
(AND(G5679="Non-lead - Copper",H5679="",J5679="Galvanized")),
(AND(G5679="Non-lead - Plastic",H5679="Yes",J5679="Galvanized")),
(AND(G5679="Non-lead - Plastic",H5679="Don't know",J5679="Galvanized")),
(AND(G5679="Non-lead - Plastic",H5679="",J5679="Galvanized")),
(AND(G5679="Non-lead",H5679="Yes",J5679="Galvanized")),
(AND(G5679="Non-lead",H5679="Don't know",J5679="Galvanized")),
(AND(G5679="Non-lead",H5679="",J5679="Galvanized")),
(AND(G5679="Non-lead - Other",H5679="Yes",J5679="Galvanized")),
(AND(G5679="Non-Lead - Other",H5679="Don't know",J5679="Galvanized")),
(AND(G5679="Galvanized",H5679="Yes",J5679="Galvanized")),
(AND(G5679="Galvanized",H5679="Don't know",J5679="Galvanized")),
(AND(G5679="Galvanized",H5679="",J5679="Galvanized")),
(AND(G5679="Non-Lead - Other",H5679="",J5679="Galvanized")))),"Galvanized Requiring Replacement",
IF((OR((AND(G5679="Non-lead - Copper",J5679="Non-lead - Copper")),
(AND(G5679="Non-lead - Copper",J5679="Non-lead - Plastic")),
(AND(G5679="Non-lead - Copper",J5679="Non-lead - Other")),
(AND(G5679="Non-lead - Copper",J5679="Non-lead")),
(AND(G5679="Non-lead - Plastic",J5679="Non-lead - Copper")),
(AND(G5679="Non-lead - Plastic",J5679="Non-lead - Plastic")),
(AND(G5679="Non-lead - Plastic",J5679="Non-lead - Other")),
(AND(G5679="Non-lead - Plastic",J5679="Non-lead")),
(AND(G5679="Non-lead",J5679="Non-lead - Copper")),
(AND(G5679="Non-lead",J5679="Non-lead - Plastic")),
(AND(G5679="Non-lead",J5679="Non-lead - Other")),
(AND(G5679="Non-lead",J5679="Non-lead")),
(AND(G5679="Non-lead - Other",J5679="Non-lead - Copper")),
(AND(G5679="Non-Lead - Other",J5679="Non-lead - Plastic")),
(AND(G5679="Non-Lead - Other",J5679="Non-lead")),
(AND(G5679="Non-Lead - Other",J5679="Non-lead - Other")))),"Non-Lead",
IF((OR((AND(G5679="Galvanized",J5679="Non-lead")),
(AND(G5679="Galvanized",J5679="Non-lead - Copper")),
(AND(G5679="Galvanized",J5679="Non-lead - Plastic")),
(AND(G5679="Galvanized",J5679="Non-lead")),
(AND(G5679="Galvanized",J5679="Non-lead - Other")))),"Non-Lead",
IF((OR((AND(G5679="Non-lead - Copper",H5679="No",J5679="Galvanized")),
(AND(G5679="Non-lead - Plastic",H5679="No",J5679="Galvanized")),
(AND(G5679="Non-lead",H5679="No",J5679="Galvanized")),
(AND(G5679="Galvanized",H5679="No",J5679="Galvanized")),
(AND(G5679="Non-lead - Other",H5679="No",J5679="Galvanized")))),"Non-lead",
IF((OR((AND(G5679="Unknown - Likely Lead",J5679="Unknown - Likely Lead")),
(AND(G5679="Unknown - Likely Lead",J5679="Unknown - Unlikely Lead")),
(AND(G5679="Unknown - Likely Lead",J5679="Unknown - Material Unknown")),
(AND(G5679="Unknown - Unlikely Lead",J5679="Unknown - Likely Lead")),
(AND(G5679="Unknown - Unlikely Lead",J5679="Unknown - Unlikely Lead")),
(AND(G5679="Unknown - Unlikely Lead",J5679="Unknown - Material Unknown")),
(AND(G5679="Unknown - Material Unknown",J5679="Unknown - Likely Lead")),
(AND(G5679="Unknown - Material Unknown",J5679="Unknown - Unlikely Lead")),
(AND(G5679="Unknown - Material Unknown",J5679="Unknown - Material Unknown")))),"Unknown",
IF((OR((AND(G5679="Unknown - Likely Lead",J5679="Non-lead - Copper")),
(AND(G5679="Unknown - Likely Lead",J5679="Non-lead - Plastic")),
(AND(G5679="Unknown - Likely Lead",J5679="Non-lead")),
(AND(G5679="Unknown - Likely Lead",J5679="Non-lead - Other")),
(AND(G5679="Unknown - Unlikely Lead",J5679="Non-lead - Copper")),
(AND(G5679="Unknown - Unlikely Lead",J5679="Non-lead - Plastic")),
(AND(G5679="Unknown - Unlikely Lead",J5679="Non-lead")),
(AND(G5679="Unknown - Unlikely Lead",J5679="Non-lead - Other")),
(AND(G5679="Unknown - Material Unknown",J5679="Non-lead - Copper")),
(AND(G5679="Unknown - Material Unknown",J5679="Non-lead - Plastic")),
(AND(G5679="Unknown - Material Unknown",J5679="Non-lead")),
(AND(G5679="Unknown - Material Unknown",J5679="Non-lead - Other")))),"Unknown",
IF((OR((AND(G5679="Non-lead - Copper",J5679="Unknown - Likely Lead")),
(AND(G5679="Non-lead - Copper",J5679="Unknown - Unlikely Lead")),
(AND(G5679="Non-lead - Copper",J5679="Unknown - Material Unknown")),
(AND(G5679="Non-lead - Plastic",J5679="Unknown - Likely Lead")),
(AND(G5679="Non-lead - Plastic",J5679="Unknown - Unlikely Lead")),
(AND(G5679="Non-lead - Plastic",J5679="Unknown - Material Unknown")),
(AND(G5679="Non-lead",J5679="Unknown - Likely Lead")),
(AND(G5679="Non-lead",J5679="Unknown - Unlikely Lead")),
(AND(G5679="Non-lead",J5679="Unknown - Material Unknown")),
(AND(G5679="Non-lead - Other",J5679="Unknown - Likely Lead")),
(AND(G5679="Non-Lead - Other",J5679="Unknown - Unlikely Lead")),
(AND(G5679="Non-Lead - Other",J5679="Unknown - Material Unknown")))),"Unknown",
IF((OR((AND(G5679="Galvanized",J5679="Unknown - Likely Lead")),
(AND(G5679="Galvanized",J5679="Unknown - Unlikely Lead")),
(AND(G5679="Galvanized",J5679="Unknown - Material Unknown")))),"Unknown",
IF((OR((AND(G5679="Galvanized",J5679="")))),"Galvanized Requiring Replacement",
IF((OR((AND(G5679="Non-lead - Copper",J5679="")),
(AND(G5679="Non-lead - Plastic",J5679="")),
(AND(G5679="Non-lead",J5679="")),
(AND(G5679="Non-lead - Other",J5679="")))),"Non-lead",
IF((OR((AND(G5679="Unknown - Likely Lead",J5679="")),
(AND(G5679="Unknown - Unlikely Lead",J5679="")),
(AND(G5679="Unknown - Material Unknown",J5679="")))),"Unknown",
""))))))))))))))))</f>
        <v>Non-Lead</v>
      </c>
      <c r="N5679" s="44" t="s">
        <v>39</v>
      </c>
    </row>
    <row r="5680" spans="1:14" ht="30" x14ac:dyDescent="0.25">
      <c r="A5680" s="34" t="s">
        <v>13339</v>
      </c>
      <c r="B5680" s="35" t="s">
        <v>8666</v>
      </c>
      <c r="C5680" s="36" t="s">
        <v>12839</v>
      </c>
      <c r="D5680" s="36" t="s">
        <v>32</v>
      </c>
      <c r="E5680" s="36" t="s">
        <v>644</v>
      </c>
      <c r="F5680" s="37" t="s">
        <v>13340</v>
      </c>
      <c r="G5680" s="38" t="s">
        <v>35</v>
      </c>
      <c r="H5680" s="39" t="s">
        <v>39</v>
      </c>
      <c r="I5680" s="40" t="s">
        <v>37</v>
      </c>
      <c r="J5680" s="42" t="s">
        <v>47</v>
      </c>
      <c r="K5680" s="39" t="s">
        <v>37</v>
      </c>
      <c r="L5680" s="35"/>
      <c r="M5680" s="43" t="str">
        <f>IF((OR(G5680="Lead")),"Lead",
IF((OR(J5680="Lead")),"Lead",
IF((OR(G5680="Lead-lined galvanized")),"Lead",
IF((OR(J5680="Lead-lined galvanized")),"Lead",
IF((OR((AND(G5680="Unknown - Likely Lead",J5680="Galvanized")),
(AND(G5680="Unknown - Unlikely Lead",J5680="Galvanized")),
(AND(G5680="Unknown - Material Unknown",J5680="Galvanized")))),"Galvanized Requiring Replacement",
IF((OR((AND(G5680="Non-lead - Copper",H5680="Yes",J5680="Galvanized")),
(AND(G5680="Non-lead - Copper",H5680="Don't know",J5680="Galvanized")),
(AND(G5680="Non-lead - Copper",H5680="",J5680="Galvanized")),
(AND(G5680="Non-lead - Plastic",H5680="Yes",J5680="Galvanized")),
(AND(G5680="Non-lead - Plastic",H5680="Don't know",J5680="Galvanized")),
(AND(G5680="Non-lead - Plastic",H5680="",J5680="Galvanized")),
(AND(G5680="Non-lead",H5680="Yes",J5680="Galvanized")),
(AND(G5680="Non-lead",H5680="Don't know",J5680="Galvanized")),
(AND(G5680="Non-lead",H5680="",J5680="Galvanized")),
(AND(G5680="Non-lead - Other",H5680="Yes",J5680="Galvanized")),
(AND(G5680="Non-Lead - Other",H5680="Don't know",J5680="Galvanized")),
(AND(G5680="Galvanized",H5680="Yes",J5680="Galvanized")),
(AND(G5680="Galvanized",H5680="Don't know",J5680="Galvanized")),
(AND(G5680="Galvanized",H5680="",J5680="Galvanized")),
(AND(G5680="Non-Lead - Other",H5680="",J5680="Galvanized")))),"Galvanized Requiring Replacement",
IF((OR((AND(G5680="Non-lead - Copper",J5680="Non-lead - Copper")),
(AND(G5680="Non-lead - Copper",J5680="Non-lead - Plastic")),
(AND(G5680="Non-lead - Copper",J5680="Non-lead - Other")),
(AND(G5680="Non-lead - Copper",J5680="Non-lead")),
(AND(G5680="Non-lead - Plastic",J5680="Non-lead - Copper")),
(AND(G5680="Non-lead - Plastic",J5680="Non-lead - Plastic")),
(AND(G5680="Non-lead - Plastic",J5680="Non-lead - Other")),
(AND(G5680="Non-lead - Plastic",J5680="Non-lead")),
(AND(G5680="Non-lead",J5680="Non-lead - Copper")),
(AND(G5680="Non-lead",J5680="Non-lead - Plastic")),
(AND(G5680="Non-lead",J5680="Non-lead - Other")),
(AND(G5680="Non-lead",J5680="Non-lead")),
(AND(G5680="Non-lead - Other",J5680="Non-lead - Copper")),
(AND(G5680="Non-Lead - Other",J5680="Non-lead - Plastic")),
(AND(G5680="Non-Lead - Other",J5680="Non-lead")),
(AND(G5680="Non-Lead - Other",J5680="Non-lead - Other")))),"Non-Lead",
IF((OR((AND(G5680="Galvanized",J5680="Non-lead")),
(AND(G5680="Galvanized",J5680="Non-lead - Copper")),
(AND(G5680="Galvanized",J5680="Non-lead - Plastic")),
(AND(G5680="Galvanized",J5680="Non-lead")),
(AND(G5680="Galvanized",J5680="Non-lead - Other")))),"Non-Lead",
IF((OR((AND(G5680="Non-lead - Copper",H5680="No",J5680="Galvanized")),
(AND(G5680="Non-lead - Plastic",H5680="No",J5680="Galvanized")),
(AND(G5680="Non-lead",H5680="No",J5680="Galvanized")),
(AND(G5680="Galvanized",H5680="No",J5680="Galvanized")),
(AND(G5680="Non-lead - Other",H5680="No",J5680="Galvanized")))),"Non-lead",
IF((OR((AND(G5680="Unknown - Likely Lead",J5680="Unknown - Likely Lead")),
(AND(G5680="Unknown - Likely Lead",J5680="Unknown - Unlikely Lead")),
(AND(G5680="Unknown - Likely Lead",J5680="Unknown - Material Unknown")),
(AND(G5680="Unknown - Unlikely Lead",J5680="Unknown - Likely Lead")),
(AND(G5680="Unknown - Unlikely Lead",J5680="Unknown - Unlikely Lead")),
(AND(G5680="Unknown - Unlikely Lead",J5680="Unknown - Material Unknown")),
(AND(G5680="Unknown - Material Unknown",J5680="Unknown - Likely Lead")),
(AND(G5680="Unknown - Material Unknown",J5680="Unknown - Unlikely Lead")),
(AND(G5680="Unknown - Material Unknown",J5680="Unknown - Material Unknown")))),"Unknown",
IF((OR((AND(G5680="Unknown - Likely Lead",J5680="Non-lead - Copper")),
(AND(G5680="Unknown - Likely Lead",J5680="Non-lead - Plastic")),
(AND(G5680="Unknown - Likely Lead",J5680="Non-lead")),
(AND(G5680="Unknown - Likely Lead",J5680="Non-lead - Other")),
(AND(G5680="Unknown - Unlikely Lead",J5680="Non-lead - Copper")),
(AND(G5680="Unknown - Unlikely Lead",J5680="Non-lead - Plastic")),
(AND(G5680="Unknown - Unlikely Lead",J5680="Non-lead")),
(AND(G5680="Unknown - Unlikely Lead",J5680="Non-lead - Other")),
(AND(G5680="Unknown - Material Unknown",J5680="Non-lead - Copper")),
(AND(G5680="Unknown - Material Unknown",J5680="Non-lead - Plastic")),
(AND(G5680="Unknown - Material Unknown",J5680="Non-lead")),
(AND(G5680="Unknown - Material Unknown",J5680="Non-lead - Other")))),"Unknown",
IF((OR((AND(G5680="Non-lead - Copper",J5680="Unknown - Likely Lead")),
(AND(G5680="Non-lead - Copper",J5680="Unknown - Unlikely Lead")),
(AND(G5680="Non-lead - Copper",J5680="Unknown - Material Unknown")),
(AND(G5680="Non-lead - Plastic",J5680="Unknown - Likely Lead")),
(AND(G5680="Non-lead - Plastic",J5680="Unknown - Unlikely Lead")),
(AND(G5680="Non-lead - Plastic",J5680="Unknown - Material Unknown")),
(AND(G5680="Non-lead",J5680="Unknown - Likely Lead")),
(AND(G5680="Non-lead",J5680="Unknown - Unlikely Lead")),
(AND(G5680="Non-lead",J5680="Unknown - Material Unknown")),
(AND(G5680="Non-lead - Other",J5680="Unknown - Likely Lead")),
(AND(G5680="Non-Lead - Other",J5680="Unknown - Unlikely Lead")),
(AND(G5680="Non-Lead - Other",J5680="Unknown - Material Unknown")))),"Unknown",
IF((OR((AND(G5680="Galvanized",J5680="Unknown - Likely Lead")),
(AND(G5680="Galvanized",J5680="Unknown - Unlikely Lead")),
(AND(G5680="Galvanized",J5680="Unknown - Material Unknown")))),"Unknown",
IF((OR((AND(G5680="Galvanized",J5680="")))),"Galvanized Requiring Replacement",
IF((OR((AND(G5680="Non-lead - Copper",J5680="")),
(AND(G5680="Non-lead - Plastic",J5680="")),
(AND(G5680="Non-lead",J5680="")),
(AND(G5680="Non-lead - Other",J5680="")))),"Non-lead",
IF((OR((AND(G5680="Unknown - Likely Lead",J5680="")),
(AND(G5680="Unknown - Unlikely Lead",J5680="")),
(AND(G5680="Unknown - Material Unknown",J5680="")))),"Unknown",
""))))))))))))))))</f>
        <v>Non-Lead</v>
      </c>
      <c r="N5680" s="44" t="s">
        <v>39</v>
      </c>
    </row>
    <row r="5681" spans="1:14" ht="30" x14ac:dyDescent="0.25">
      <c r="A5681" s="34" t="s">
        <v>13341</v>
      </c>
      <c r="B5681" s="35" t="s">
        <v>8671</v>
      </c>
      <c r="C5681" s="36" t="s">
        <v>12625</v>
      </c>
      <c r="D5681" s="36" t="s">
        <v>32</v>
      </c>
      <c r="E5681" s="36" t="s">
        <v>644</v>
      </c>
      <c r="F5681" s="37" t="s">
        <v>13342</v>
      </c>
      <c r="G5681" s="38" t="s">
        <v>35</v>
      </c>
      <c r="H5681" s="39" t="s">
        <v>39</v>
      </c>
      <c r="I5681" s="40" t="s">
        <v>37</v>
      </c>
      <c r="J5681" s="42" t="s">
        <v>47</v>
      </c>
      <c r="K5681" s="39" t="s">
        <v>37</v>
      </c>
      <c r="L5681" s="35"/>
      <c r="M5681" s="43" t="str">
        <f>IF((OR(G5681="Lead")),"Lead",
IF((OR(J5681="Lead")),"Lead",
IF((OR(G5681="Lead-lined galvanized")),"Lead",
IF((OR(J5681="Lead-lined galvanized")),"Lead",
IF((OR((AND(G5681="Unknown - Likely Lead",J5681="Galvanized")),
(AND(G5681="Unknown - Unlikely Lead",J5681="Galvanized")),
(AND(G5681="Unknown - Material Unknown",J5681="Galvanized")))),"Galvanized Requiring Replacement",
IF((OR((AND(G5681="Non-lead - Copper",H5681="Yes",J5681="Galvanized")),
(AND(G5681="Non-lead - Copper",H5681="Don't know",J5681="Galvanized")),
(AND(G5681="Non-lead - Copper",H5681="",J5681="Galvanized")),
(AND(G5681="Non-lead - Plastic",H5681="Yes",J5681="Galvanized")),
(AND(G5681="Non-lead - Plastic",H5681="Don't know",J5681="Galvanized")),
(AND(G5681="Non-lead - Plastic",H5681="",J5681="Galvanized")),
(AND(G5681="Non-lead",H5681="Yes",J5681="Galvanized")),
(AND(G5681="Non-lead",H5681="Don't know",J5681="Galvanized")),
(AND(G5681="Non-lead",H5681="",J5681="Galvanized")),
(AND(G5681="Non-lead - Other",H5681="Yes",J5681="Galvanized")),
(AND(G5681="Non-Lead - Other",H5681="Don't know",J5681="Galvanized")),
(AND(G5681="Galvanized",H5681="Yes",J5681="Galvanized")),
(AND(G5681="Galvanized",H5681="Don't know",J5681="Galvanized")),
(AND(G5681="Galvanized",H5681="",J5681="Galvanized")),
(AND(G5681="Non-Lead - Other",H5681="",J5681="Galvanized")))),"Galvanized Requiring Replacement",
IF((OR((AND(G5681="Non-lead - Copper",J5681="Non-lead - Copper")),
(AND(G5681="Non-lead - Copper",J5681="Non-lead - Plastic")),
(AND(G5681="Non-lead - Copper",J5681="Non-lead - Other")),
(AND(G5681="Non-lead - Copper",J5681="Non-lead")),
(AND(G5681="Non-lead - Plastic",J5681="Non-lead - Copper")),
(AND(G5681="Non-lead - Plastic",J5681="Non-lead - Plastic")),
(AND(G5681="Non-lead - Plastic",J5681="Non-lead - Other")),
(AND(G5681="Non-lead - Plastic",J5681="Non-lead")),
(AND(G5681="Non-lead",J5681="Non-lead - Copper")),
(AND(G5681="Non-lead",J5681="Non-lead - Plastic")),
(AND(G5681="Non-lead",J5681="Non-lead - Other")),
(AND(G5681="Non-lead",J5681="Non-lead")),
(AND(G5681="Non-lead - Other",J5681="Non-lead - Copper")),
(AND(G5681="Non-Lead - Other",J5681="Non-lead - Plastic")),
(AND(G5681="Non-Lead - Other",J5681="Non-lead")),
(AND(G5681="Non-Lead - Other",J5681="Non-lead - Other")))),"Non-Lead",
IF((OR((AND(G5681="Galvanized",J5681="Non-lead")),
(AND(G5681="Galvanized",J5681="Non-lead - Copper")),
(AND(G5681="Galvanized",J5681="Non-lead - Plastic")),
(AND(G5681="Galvanized",J5681="Non-lead")),
(AND(G5681="Galvanized",J5681="Non-lead - Other")))),"Non-Lead",
IF((OR((AND(G5681="Non-lead - Copper",H5681="No",J5681="Galvanized")),
(AND(G5681="Non-lead - Plastic",H5681="No",J5681="Galvanized")),
(AND(G5681="Non-lead",H5681="No",J5681="Galvanized")),
(AND(G5681="Galvanized",H5681="No",J5681="Galvanized")),
(AND(G5681="Non-lead - Other",H5681="No",J5681="Galvanized")))),"Non-lead",
IF((OR((AND(G5681="Unknown - Likely Lead",J5681="Unknown - Likely Lead")),
(AND(G5681="Unknown - Likely Lead",J5681="Unknown - Unlikely Lead")),
(AND(G5681="Unknown - Likely Lead",J5681="Unknown - Material Unknown")),
(AND(G5681="Unknown - Unlikely Lead",J5681="Unknown - Likely Lead")),
(AND(G5681="Unknown - Unlikely Lead",J5681="Unknown - Unlikely Lead")),
(AND(G5681="Unknown - Unlikely Lead",J5681="Unknown - Material Unknown")),
(AND(G5681="Unknown - Material Unknown",J5681="Unknown - Likely Lead")),
(AND(G5681="Unknown - Material Unknown",J5681="Unknown - Unlikely Lead")),
(AND(G5681="Unknown - Material Unknown",J5681="Unknown - Material Unknown")))),"Unknown",
IF((OR((AND(G5681="Unknown - Likely Lead",J5681="Non-lead - Copper")),
(AND(G5681="Unknown - Likely Lead",J5681="Non-lead - Plastic")),
(AND(G5681="Unknown - Likely Lead",J5681="Non-lead")),
(AND(G5681="Unknown - Likely Lead",J5681="Non-lead - Other")),
(AND(G5681="Unknown - Unlikely Lead",J5681="Non-lead - Copper")),
(AND(G5681="Unknown - Unlikely Lead",J5681="Non-lead - Plastic")),
(AND(G5681="Unknown - Unlikely Lead",J5681="Non-lead")),
(AND(G5681="Unknown - Unlikely Lead",J5681="Non-lead - Other")),
(AND(G5681="Unknown - Material Unknown",J5681="Non-lead - Copper")),
(AND(G5681="Unknown - Material Unknown",J5681="Non-lead - Plastic")),
(AND(G5681="Unknown - Material Unknown",J5681="Non-lead")),
(AND(G5681="Unknown - Material Unknown",J5681="Non-lead - Other")))),"Unknown",
IF((OR((AND(G5681="Non-lead - Copper",J5681="Unknown - Likely Lead")),
(AND(G5681="Non-lead - Copper",J5681="Unknown - Unlikely Lead")),
(AND(G5681="Non-lead - Copper",J5681="Unknown - Material Unknown")),
(AND(G5681="Non-lead - Plastic",J5681="Unknown - Likely Lead")),
(AND(G5681="Non-lead - Plastic",J5681="Unknown - Unlikely Lead")),
(AND(G5681="Non-lead - Plastic",J5681="Unknown - Material Unknown")),
(AND(G5681="Non-lead",J5681="Unknown - Likely Lead")),
(AND(G5681="Non-lead",J5681="Unknown - Unlikely Lead")),
(AND(G5681="Non-lead",J5681="Unknown - Material Unknown")),
(AND(G5681="Non-lead - Other",J5681="Unknown - Likely Lead")),
(AND(G5681="Non-Lead - Other",J5681="Unknown - Unlikely Lead")),
(AND(G5681="Non-Lead - Other",J5681="Unknown - Material Unknown")))),"Unknown",
IF((OR((AND(G5681="Galvanized",J5681="Unknown - Likely Lead")),
(AND(G5681="Galvanized",J5681="Unknown - Unlikely Lead")),
(AND(G5681="Galvanized",J5681="Unknown - Material Unknown")))),"Unknown",
IF((OR((AND(G5681="Galvanized",J5681="")))),"Galvanized Requiring Replacement",
IF((OR((AND(G5681="Non-lead - Copper",J5681="")),
(AND(G5681="Non-lead - Plastic",J5681="")),
(AND(G5681="Non-lead",J5681="")),
(AND(G5681="Non-lead - Other",J5681="")))),"Non-lead",
IF((OR((AND(G5681="Unknown - Likely Lead",J5681="")),
(AND(G5681="Unknown - Unlikely Lead",J5681="")),
(AND(G5681="Unknown - Material Unknown",J5681="")))),"Unknown",
""))))))))))))))))</f>
        <v>Non-Lead</v>
      </c>
      <c r="N5681" s="44" t="s">
        <v>39</v>
      </c>
    </row>
    <row r="5682" spans="1:14" ht="30" x14ac:dyDescent="0.25">
      <c r="A5682" s="34" t="s">
        <v>13343</v>
      </c>
      <c r="B5682" s="35" t="s">
        <v>8699</v>
      </c>
      <c r="C5682" s="36" t="s">
        <v>12719</v>
      </c>
      <c r="D5682" s="36" t="s">
        <v>32</v>
      </c>
      <c r="E5682" s="36" t="s">
        <v>644</v>
      </c>
      <c r="F5682" s="37" t="s">
        <v>5499</v>
      </c>
      <c r="G5682" s="38" t="s">
        <v>35</v>
      </c>
      <c r="H5682" s="39" t="s">
        <v>39</v>
      </c>
      <c r="I5682" s="40" t="s">
        <v>37</v>
      </c>
      <c r="J5682" s="42" t="s">
        <v>47</v>
      </c>
      <c r="K5682" s="39" t="s">
        <v>37</v>
      </c>
      <c r="L5682" s="35"/>
      <c r="M5682" s="43" t="str">
        <f>IF((OR(G5682="Lead")),"Lead",
IF((OR(J5682="Lead")),"Lead",
IF((OR(G5682="Lead-lined galvanized")),"Lead",
IF((OR(J5682="Lead-lined galvanized")),"Lead",
IF((OR((AND(G5682="Unknown - Likely Lead",J5682="Galvanized")),
(AND(G5682="Unknown - Unlikely Lead",J5682="Galvanized")),
(AND(G5682="Unknown - Material Unknown",J5682="Galvanized")))),"Galvanized Requiring Replacement",
IF((OR((AND(G5682="Non-lead - Copper",H5682="Yes",J5682="Galvanized")),
(AND(G5682="Non-lead - Copper",H5682="Don't know",J5682="Galvanized")),
(AND(G5682="Non-lead - Copper",H5682="",J5682="Galvanized")),
(AND(G5682="Non-lead - Plastic",H5682="Yes",J5682="Galvanized")),
(AND(G5682="Non-lead - Plastic",H5682="Don't know",J5682="Galvanized")),
(AND(G5682="Non-lead - Plastic",H5682="",J5682="Galvanized")),
(AND(G5682="Non-lead",H5682="Yes",J5682="Galvanized")),
(AND(G5682="Non-lead",H5682="Don't know",J5682="Galvanized")),
(AND(G5682="Non-lead",H5682="",J5682="Galvanized")),
(AND(G5682="Non-lead - Other",H5682="Yes",J5682="Galvanized")),
(AND(G5682="Non-Lead - Other",H5682="Don't know",J5682="Galvanized")),
(AND(G5682="Galvanized",H5682="Yes",J5682="Galvanized")),
(AND(G5682="Galvanized",H5682="Don't know",J5682="Galvanized")),
(AND(G5682="Galvanized",H5682="",J5682="Galvanized")),
(AND(G5682="Non-Lead - Other",H5682="",J5682="Galvanized")))),"Galvanized Requiring Replacement",
IF((OR((AND(G5682="Non-lead - Copper",J5682="Non-lead - Copper")),
(AND(G5682="Non-lead - Copper",J5682="Non-lead - Plastic")),
(AND(G5682="Non-lead - Copper",J5682="Non-lead - Other")),
(AND(G5682="Non-lead - Copper",J5682="Non-lead")),
(AND(G5682="Non-lead - Plastic",J5682="Non-lead - Copper")),
(AND(G5682="Non-lead - Plastic",J5682="Non-lead - Plastic")),
(AND(G5682="Non-lead - Plastic",J5682="Non-lead - Other")),
(AND(G5682="Non-lead - Plastic",J5682="Non-lead")),
(AND(G5682="Non-lead",J5682="Non-lead - Copper")),
(AND(G5682="Non-lead",J5682="Non-lead - Plastic")),
(AND(G5682="Non-lead",J5682="Non-lead - Other")),
(AND(G5682="Non-lead",J5682="Non-lead")),
(AND(G5682="Non-lead - Other",J5682="Non-lead - Copper")),
(AND(G5682="Non-Lead - Other",J5682="Non-lead - Plastic")),
(AND(G5682="Non-Lead - Other",J5682="Non-lead")),
(AND(G5682="Non-Lead - Other",J5682="Non-lead - Other")))),"Non-Lead",
IF((OR((AND(G5682="Galvanized",J5682="Non-lead")),
(AND(G5682="Galvanized",J5682="Non-lead - Copper")),
(AND(G5682="Galvanized",J5682="Non-lead - Plastic")),
(AND(G5682="Galvanized",J5682="Non-lead")),
(AND(G5682="Galvanized",J5682="Non-lead - Other")))),"Non-Lead",
IF((OR((AND(G5682="Non-lead - Copper",H5682="No",J5682="Galvanized")),
(AND(G5682="Non-lead - Plastic",H5682="No",J5682="Galvanized")),
(AND(G5682="Non-lead",H5682="No",J5682="Galvanized")),
(AND(G5682="Galvanized",H5682="No",J5682="Galvanized")),
(AND(G5682="Non-lead - Other",H5682="No",J5682="Galvanized")))),"Non-lead",
IF((OR((AND(G5682="Unknown - Likely Lead",J5682="Unknown - Likely Lead")),
(AND(G5682="Unknown - Likely Lead",J5682="Unknown - Unlikely Lead")),
(AND(G5682="Unknown - Likely Lead",J5682="Unknown - Material Unknown")),
(AND(G5682="Unknown - Unlikely Lead",J5682="Unknown - Likely Lead")),
(AND(G5682="Unknown - Unlikely Lead",J5682="Unknown - Unlikely Lead")),
(AND(G5682="Unknown - Unlikely Lead",J5682="Unknown - Material Unknown")),
(AND(G5682="Unknown - Material Unknown",J5682="Unknown - Likely Lead")),
(AND(G5682="Unknown - Material Unknown",J5682="Unknown - Unlikely Lead")),
(AND(G5682="Unknown - Material Unknown",J5682="Unknown - Material Unknown")))),"Unknown",
IF((OR((AND(G5682="Unknown - Likely Lead",J5682="Non-lead - Copper")),
(AND(G5682="Unknown - Likely Lead",J5682="Non-lead - Plastic")),
(AND(G5682="Unknown - Likely Lead",J5682="Non-lead")),
(AND(G5682="Unknown - Likely Lead",J5682="Non-lead - Other")),
(AND(G5682="Unknown - Unlikely Lead",J5682="Non-lead - Copper")),
(AND(G5682="Unknown - Unlikely Lead",J5682="Non-lead - Plastic")),
(AND(G5682="Unknown - Unlikely Lead",J5682="Non-lead")),
(AND(G5682="Unknown - Unlikely Lead",J5682="Non-lead - Other")),
(AND(G5682="Unknown - Material Unknown",J5682="Non-lead - Copper")),
(AND(G5682="Unknown - Material Unknown",J5682="Non-lead - Plastic")),
(AND(G5682="Unknown - Material Unknown",J5682="Non-lead")),
(AND(G5682="Unknown - Material Unknown",J5682="Non-lead - Other")))),"Unknown",
IF((OR((AND(G5682="Non-lead - Copper",J5682="Unknown - Likely Lead")),
(AND(G5682="Non-lead - Copper",J5682="Unknown - Unlikely Lead")),
(AND(G5682="Non-lead - Copper",J5682="Unknown - Material Unknown")),
(AND(G5682="Non-lead - Plastic",J5682="Unknown - Likely Lead")),
(AND(G5682="Non-lead - Plastic",J5682="Unknown - Unlikely Lead")),
(AND(G5682="Non-lead - Plastic",J5682="Unknown - Material Unknown")),
(AND(G5682="Non-lead",J5682="Unknown - Likely Lead")),
(AND(G5682="Non-lead",J5682="Unknown - Unlikely Lead")),
(AND(G5682="Non-lead",J5682="Unknown - Material Unknown")),
(AND(G5682="Non-lead - Other",J5682="Unknown - Likely Lead")),
(AND(G5682="Non-Lead - Other",J5682="Unknown - Unlikely Lead")),
(AND(G5682="Non-Lead - Other",J5682="Unknown - Material Unknown")))),"Unknown",
IF((OR((AND(G5682="Galvanized",J5682="Unknown - Likely Lead")),
(AND(G5682="Galvanized",J5682="Unknown - Unlikely Lead")),
(AND(G5682="Galvanized",J5682="Unknown - Material Unknown")))),"Unknown",
IF((OR((AND(G5682="Galvanized",J5682="")))),"Galvanized Requiring Replacement",
IF((OR((AND(G5682="Non-lead - Copper",J5682="")),
(AND(G5682="Non-lead - Plastic",J5682="")),
(AND(G5682="Non-lead",J5682="")),
(AND(G5682="Non-lead - Other",J5682="")))),"Non-lead",
IF((OR((AND(G5682="Unknown - Likely Lead",J5682="")),
(AND(G5682="Unknown - Unlikely Lead",J5682="")),
(AND(G5682="Unknown - Material Unknown",J5682="")))),"Unknown",
""))))))))))))))))</f>
        <v>Non-Lead</v>
      </c>
      <c r="N5682" s="44" t="s">
        <v>39</v>
      </c>
    </row>
    <row r="5683" spans="1:14" ht="30" x14ac:dyDescent="0.25">
      <c r="A5683" s="34" t="s">
        <v>13344</v>
      </c>
      <c r="B5683" s="35" t="s">
        <v>8658</v>
      </c>
      <c r="C5683" s="36" t="s">
        <v>12716</v>
      </c>
      <c r="D5683" s="36" t="s">
        <v>32</v>
      </c>
      <c r="E5683" s="36" t="s">
        <v>644</v>
      </c>
      <c r="F5683" s="37" t="s">
        <v>13345</v>
      </c>
      <c r="G5683" s="38" t="s">
        <v>35</v>
      </c>
      <c r="H5683" s="39" t="s">
        <v>39</v>
      </c>
      <c r="I5683" s="40" t="s">
        <v>37</v>
      </c>
      <c r="J5683" s="42" t="s">
        <v>47</v>
      </c>
      <c r="K5683" s="39" t="s">
        <v>37</v>
      </c>
      <c r="L5683" s="35"/>
      <c r="M5683" s="43" t="str">
        <f>IF((OR(G5683="Lead")),"Lead",
IF((OR(J5683="Lead")),"Lead",
IF((OR(G5683="Lead-lined galvanized")),"Lead",
IF((OR(J5683="Lead-lined galvanized")),"Lead",
IF((OR((AND(G5683="Unknown - Likely Lead",J5683="Galvanized")),
(AND(G5683="Unknown - Unlikely Lead",J5683="Galvanized")),
(AND(G5683="Unknown - Material Unknown",J5683="Galvanized")))),"Galvanized Requiring Replacement",
IF((OR((AND(G5683="Non-lead - Copper",H5683="Yes",J5683="Galvanized")),
(AND(G5683="Non-lead - Copper",H5683="Don't know",J5683="Galvanized")),
(AND(G5683="Non-lead - Copper",H5683="",J5683="Galvanized")),
(AND(G5683="Non-lead - Plastic",H5683="Yes",J5683="Galvanized")),
(AND(G5683="Non-lead - Plastic",H5683="Don't know",J5683="Galvanized")),
(AND(G5683="Non-lead - Plastic",H5683="",J5683="Galvanized")),
(AND(G5683="Non-lead",H5683="Yes",J5683="Galvanized")),
(AND(G5683="Non-lead",H5683="Don't know",J5683="Galvanized")),
(AND(G5683="Non-lead",H5683="",J5683="Galvanized")),
(AND(G5683="Non-lead - Other",H5683="Yes",J5683="Galvanized")),
(AND(G5683="Non-Lead - Other",H5683="Don't know",J5683="Galvanized")),
(AND(G5683="Galvanized",H5683="Yes",J5683="Galvanized")),
(AND(G5683="Galvanized",H5683="Don't know",J5683="Galvanized")),
(AND(G5683="Galvanized",H5683="",J5683="Galvanized")),
(AND(G5683="Non-Lead - Other",H5683="",J5683="Galvanized")))),"Galvanized Requiring Replacement",
IF((OR((AND(G5683="Non-lead - Copper",J5683="Non-lead - Copper")),
(AND(G5683="Non-lead - Copper",J5683="Non-lead - Plastic")),
(AND(G5683="Non-lead - Copper",J5683="Non-lead - Other")),
(AND(G5683="Non-lead - Copper",J5683="Non-lead")),
(AND(G5683="Non-lead - Plastic",J5683="Non-lead - Copper")),
(AND(G5683="Non-lead - Plastic",J5683="Non-lead - Plastic")),
(AND(G5683="Non-lead - Plastic",J5683="Non-lead - Other")),
(AND(G5683="Non-lead - Plastic",J5683="Non-lead")),
(AND(G5683="Non-lead",J5683="Non-lead - Copper")),
(AND(G5683="Non-lead",J5683="Non-lead - Plastic")),
(AND(G5683="Non-lead",J5683="Non-lead - Other")),
(AND(G5683="Non-lead",J5683="Non-lead")),
(AND(G5683="Non-lead - Other",J5683="Non-lead - Copper")),
(AND(G5683="Non-Lead - Other",J5683="Non-lead - Plastic")),
(AND(G5683="Non-Lead - Other",J5683="Non-lead")),
(AND(G5683="Non-Lead - Other",J5683="Non-lead - Other")))),"Non-Lead",
IF((OR((AND(G5683="Galvanized",J5683="Non-lead")),
(AND(G5683="Galvanized",J5683="Non-lead - Copper")),
(AND(G5683="Galvanized",J5683="Non-lead - Plastic")),
(AND(G5683="Galvanized",J5683="Non-lead")),
(AND(G5683="Galvanized",J5683="Non-lead - Other")))),"Non-Lead",
IF((OR((AND(G5683="Non-lead - Copper",H5683="No",J5683="Galvanized")),
(AND(G5683="Non-lead - Plastic",H5683="No",J5683="Galvanized")),
(AND(G5683="Non-lead",H5683="No",J5683="Galvanized")),
(AND(G5683="Galvanized",H5683="No",J5683="Galvanized")),
(AND(G5683="Non-lead - Other",H5683="No",J5683="Galvanized")))),"Non-lead",
IF((OR((AND(G5683="Unknown - Likely Lead",J5683="Unknown - Likely Lead")),
(AND(G5683="Unknown - Likely Lead",J5683="Unknown - Unlikely Lead")),
(AND(G5683="Unknown - Likely Lead",J5683="Unknown - Material Unknown")),
(AND(G5683="Unknown - Unlikely Lead",J5683="Unknown - Likely Lead")),
(AND(G5683="Unknown - Unlikely Lead",J5683="Unknown - Unlikely Lead")),
(AND(G5683="Unknown - Unlikely Lead",J5683="Unknown - Material Unknown")),
(AND(G5683="Unknown - Material Unknown",J5683="Unknown - Likely Lead")),
(AND(G5683="Unknown - Material Unknown",J5683="Unknown - Unlikely Lead")),
(AND(G5683="Unknown - Material Unknown",J5683="Unknown - Material Unknown")))),"Unknown",
IF((OR((AND(G5683="Unknown - Likely Lead",J5683="Non-lead - Copper")),
(AND(G5683="Unknown - Likely Lead",J5683="Non-lead - Plastic")),
(AND(G5683="Unknown - Likely Lead",J5683="Non-lead")),
(AND(G5683="Unknown - Likely Lead",J5683="Non-lead - Other")),
(AND(G5683="Unknown - Unlikely Lead",J5683="Non-lead - Copper")),
(AND(G5683="Unknown - Unlikely Lead",J5683="Non-lead - Plastic")),
(AND(G5683="Unknown - Unlikely Lead",J5683="Non-lead")),
(AND(G5683="Unknown - Unlikely Lead",J5683="Non-lead - Other")),
(AND(G5683="Unknown - Material Unknown",J5683="Non-lead - Copper")),
(AND(G5683="Unknown - Material Unknown",J5683="Non-lead - Plastic")),
(AND(G5683="Unknown - Material Unknown",J5683="Non-lead")),
(AND(G5683="Unknown - Material Unknown",J5683="Non-lead - Other")))),"Unknown",
IF((OR((AND(G5683="Non-lead - Copper",J5683="Unknown - Likely Lead")),
(AND(G5683="Non-lead - Copper",J5683="Unknown - Unlikely Lead")),
(AND(G5683="Non-lead - Copper",J5683="Unknown - Material Unknown")),
(AND(G5683="Non-lead - Plastic",J5683="Unknown - Likely Lead")),
(AND(G5683="Non-lead - Plastic",J5683="Unknown - Unlikely Lead")),
(AND(G5683="Non-lead - Plastic",J5683="Unknown - Material Unknown")),
(AND(G5683="Non-lead",J5683="Unknown - Likely Lead")),
(AND(G5683="Non-lead",J5683="Unknown - Unlikely Lead")),
(AND(G5683="Non-lead",J5683="Unknown - Material Unknown")),
(AND(G5683="Non-lead - Other",J5683="Unknown - Likely Lead")),
(AND(G5683="Non-Lead - Other",J5683="Unknown - Unlikely Lead")),
(AND(G5683="Non-Lead - Other",J5683="Unknown - Material Unknown")))),"Unknown",
IF((OR((AND(G5683="Galvanized",J5683="Unknown - Likely Lead")),
(AND(G5683="Galvanized",J5683="Unknown - Unlikely Lead")),
(AND(G5683="Galvanized",J5683="Unknown - Material Unknown")))),"Unknown",
IF((OR((AND(G5683="Galvanized",J5683="")))),"Galvanized Requiring Replacement",
IF((OR((AND(G5683="Non-lead - Copper",J5683="")),
(AND(G5683="Non-lead - Plastic",J5683="")),
(AND(G5683="Non-lead",J5683="")),
(AND(G5683="Non-lead - Other",J5683="")))),"Non-lead",
IF((OR((AND(G5683="Unknown - Likely Lead",J5683="")),
(AND(G5683="Unknown - Unlikely Lead",J5683="")),
(AND(G5683="Unknown - Material Unknown",J5683="")))),"Unknown",
""))))))))))))))))</f>
        <v>Non-Lead</v>
      </c>
      <c r="N5683" s="44" t="s">
        <v>39</v>
      </c>
    </row>
    <row r="5684" spans="1:14" ht="30" x14ac:dyDescent="0.25">
      <c r="A5684" s="34" t="s">
        <v>13346</v>
      </c>
      <c r="B5684" s="35" t="s">
        <v>12851</v>
      </c>
      <c r="C5684" s="36" t="s">
        <v>12625</v>
      </c>
      <c r="D5684" s="36" t="s">
        <v>32</v>
      </c>
      <c r="E5684" s="36" t="s">
        <v>644</v>
      </c>
      <c r="F5684" s="37" t="s">
        <v>13347</v>
      </c>
      <c r="G5684" s="38" t="s">
        <v>35</v>
      </c>
      <c r="H5684" s="39" t="s">
        <v>39</v>
      </c>
      <c r="I5684" s="40" t="s">
        <v>37</v>
      </c>
      <c r="J5684" s="42" t="s">
        <v>47</v>
      </c>
      <c r="K5684" s="39" t="s">
        <v>37</v>
      </c>
      <c r="L5684" s="35"/>
      <c r="M5684" s="43" t="str">
        <f>IF((OR(G5684="Lead")),"Lead",
IF((OR(J5684="Lead")),"Lead",
IF((OR(G5684="Lead-lined galvanized")),"Lead",
IF((OR(J5684="Lead-lined galvanized")),"Lead",
IF((OR((AND(G5684="Unknown - Likely Lead",J5684="Galvanized")),
(AND(G5684="Unknown - Unlikely Lead",J5684="Galvanized")),
(AND(G5684="Unknown - Material Unknown",J5684="Galvanized")))),"Galvanized Requiring Replacement",
IF((OR((AND(G5684="Non-lead - Copper",H5684="Yes",J5684="Galvanized")),
(AND(G5684="Non-lead - Copper",H5684="Don't know",J5684="Galvanized")),
(AND(G5684="Non-lead - Copper",H5684="",J5684="Galvanized")),
(AND(G5684="Non-lead - Plastic",H5684="Yes",J5684="Galvanized")),
(AND(G5684="Non-lead - Plastic",H5684="Don't know",J5684="Galvanized")),
(AND(G5684="Non-lead - Plastic",H5684="",J5684="Galvanized")),
(AND(G5684="Non-lead",H5684="Yes",J5684="Galvanized")),
(AND(G5684="Non-lead",H5684="Don't know",J5684="Galvanized")),
(AND(G5684="Non-lead",H5684="",J5684="Galvanized")),
(AND(G5684="Non-lead - Other",H5684="Yes",J5684="Galvanized")),
(AND(G5684="Non-Lead - Other",H5684="Don't know",J5684="Galvanized")),
(AND(G5684="Galvanized",H5684="Yes",J5684="Galvanized")),
(AND(G5684="Galvanized",H5684="Don't know",J5684="Galvanized")),
(AND(G5684="Galvanized",H5684="",J5684="Galvanized")),
(AND(G5684="Non-Lead - Other",H5684="",J5684="Galvanized")))),"Galvanized Requiring Replacement",
IF((OR((AND(G5684="Non-lead - Copper",J5684="Non-lead - Copper")),
(AND(G5684="Non-lead - Copper",J5684="Non-lead - Plastic")),
(AND(G5684="Non-lead - Copper",J5684="Non-lead - Other")),
(AND(G5684="Non-lead - Copper",J5684="Non-lead")),
(AND(G5684="Non-lead - Plastic",J5684="Non-lead - Copper")),
(AND(G5684="Non-lead - Plastic",J5684="Non-lead - Plastic")),
(AND(G5684="Non-lead - Plastic",J5684="Non-lead - Other")),
(AND(G5684="Non-lead - Plastic",J5684="Non-lead")),
(AND(G5684="Non-lead",J5684="Non-lead - Copper")),
(AND(G5684="Non-lead",J5684="Non-lead - Plastic")),
(AND(G5684="Non-lead",J5684="Non-lead - Other")),
(AND(G5684="Non-lead",J5684="Non-lead")),
(AND(G5684="Non-lead - Other",J5684="Non-lead - Copper")),
(AND(G5684="Non-Lead - Other",J5684="Non-lead - Plastic")),
(AND(G5684="Non-Lead - Other",J5684="Non-lead")),
(AND(G5684="Non-Lead - Other",J5684="Non-lead - Other")))),"Non-Lead",
IF((OR((AND(G5684="Galvanized",J5684="Non-lead")),
(AND(G5684="Galvanized",J5684="Non-lead - Copper")),
(AND(G5684="Galvanized",J5684="Non-lead - Plastic")),
(AND(G5684="Galvanized",J5684="Non-lead")),
(AND(G5684="Galvanized",J5684="Non-lead - Other")))),"Non-Lead",
IF((OR((AND(G5684="Non-lead - Copper",H5684="No",J5684="Galvanized")),
(AND(G5684="Non-lead - Plastic",H5684="No",J5684="Galvanized")),
(AND(G5684="Non-lead",H5684="No",J5684="Galvanized")),
(AND(G5684="Galvanized",H5684="No",J5684="Galvanized")),
(AND(G5684="Non-lead - Other",H5684="No",J5684="Galvanized")))),"Non-lead",
IF((OR((AND(G5684="Unknown - Likely Lead",J5684="Unknown - Likely Lead")),
(AND(G5684="Unknown - Likely Lead",J5684="Unknown - Unlikely Lead")),
(AND(G5684="Unknown - Likely Lead",J5684="Unknown - Material Unknown")),
(AND(G5684="Unknown - Unlikely Lead",J5684="Unknown - Likely Lead")),
(AND(G5684="Unknown - Unlikely Lead",J5684="Unknown - Unlikely Lead")),
(AND(G5684="Unknown - Unlikely Lead",J5684="Unknown - Material Unknown")),
(AND(G5684="Unknown - Material Unknown",J5684="Unknown - Likely Lead")),
(AND(G5684="Unknown - Material Unknown",J5684="Unknown - Unlikely Lead")),
(AND(G5684="Unknown - Material Unknown",J5684="Unknown - Material Unknown")))),"Unknown",
IF((OR((AND(G5684="Unknown - Likely Lead",J5684="Non-lead - Copper")),
(AND(G5684="Unknown - Likely Lead",J5684="Non-lead - Plastic")),
(AND(G5684="Unknown - Likely Lead",J5684="Non-lead")),
(AND(G5684="Unknown - Likely Lead",J5684="Non-lead - Other")),
(AND(G5684="Unknown - Unlikely Lead",J5684="Non-lead - Copper")),
(AND(G5684="Unknown - Unlikely Lead",J5684="Non-lead - Plastic")),
(AND(G5684="Unknown - Unlikely Lead",J5684="Non-lead")),
(AND(G5684="Unknown - Unlikely Lead",J5684="Non-lead - Other")),
(AND(G5684="Unknown - Material Unknown",J5684="Non-lead - Copper")),
(AND(G5684="Unknown - Material Unknown",J5684="Non-lead - Plastic")),
(AND(G5684="Unknown - Material Unknown",J5684="Non-lead")),
(AND(G5684="Unknown - Material Unknown",J5684="Non-lead - Other")))),"Unknown",
IF((OR((AND(G5684="Non-lead - Copper",J5684="Unknown - Likely Lead")),
(AND(G5684="Non-lead - Copper",J5684="Unknown - Unlikely Lead")),
(AND(G5684="Non-lead - Copper",J5684="Unknown - Material Unknown")),
(AND(G5684="Non-lead - Plastic",J5684="Unknown - Likely Lead")),
(AND(G5684="Non-lead - Plastic",J5684="Unknown - Unlikely Lead")),
(AND(G5684="Non-lead - Plastic",J5684="Unknown - Material Unknown")),
(AND(G5684="Non-lead",J5684="Unknown - Likely Lead")),
(AND(G5684="Non-lead",J5684="Unknown - Unlikely Lead")),
(AND(G5684="Non-lead",J5684="Unknown - Material Unknown")),
(AND(G5684="Non-lead - Other",J5684="Unknown - Likely Lead")),
(AND(G5684="Non-Lead - Other",J5684="Unknown - Unlikely Lead")),
(AND(G5684="Non-Lead - Other",J5684="Unknown - Material Unknown")))),"Unknown",
IF((OR((AND(G5684="Galvanized",J5684="Unknown - Likely Lead")),
(AND(G5684="Galvanized",J5684="Unknown - Unlikely Lead")),
(AND(G5684="Galvanized",J5684="Unknown - Material Unknown")))),"Unknown",
IF((OR((AND(G5684="Galvanized",J5684="")))),"Galvanized Requiring Replacement",
IF((OR((AND(G5684="Non-lead - Copper",J5684="")),
(AND(G5684="Non-lead - Plastic",J5684="")),
(AND(G5684="Non-lead",J5684="")),
(AND(G5684="Non-lead - Other",J5684="")))),"Non-lead",
IF((OR((AND(G5684="Unknown - Likely Lead",J5684="")),
(AND(G5684="Unknown - Unlikely Lead",J5684="")),
(AND(G5684="Unknown - Material Unknown",J5684="")))),"Unknown",
""))))))))))))))))</f>
        <v>Non-Lead</v>
      </c>
      <c r="N5684" s="44" t="s">
        <v>39</v>
      </c>
    </row>
    <row r="5685" spans="1:14" ht="30" x14ac:dyDescent="0.25">
      <c r="A5685" s="34" t="s">
        <v>13348</v>
      </c>
      <c r="B5685" s="35" t="s">
        <v>8661</v>
      </c>
      <c r="C5685" s="36" t="s">
        <v>13349</v>
      </c>
      <c r="D5685" s="36" t="s">
        <v>32</v>
      </c>
      <c r="E5685" s="36" t="s">
        <v>644</v>
      </c>
      <c r="F5685" s="37" t="s">
        <v>13350</v>
      </c>
      <c r="G5685" s="38" t="s">
        <v>35</v>
      </c>
      <c r="H5685" s="39" t="s">
        <v>39</v>
      </c>
      <c r="I5685" s="40" t="s">
        <v>37</v>
      </c>
      <c r="J5685" s="42" t="s">
        <v>47</v>
      </c>
      <c r="K5685" s="39" t="s">
        <v>37</v>
      </c>
      <c r="L5685" s="35"/>
      <c r="M5685" s="43" t="str">
        <f>IF((OR(G5685="Lead")),"Lead",
IF((OR(J5685="Lead")),"Lead",
IF((OR(G5685="Lead-lined galvanized")),"Lead",
IF((OR(J5685="Lead-lined galvanized")),"Lead",
IF((OR((AND(G5685="Unknown - Likely Lead",J5685="Galvanized")),
(AND(G5685="Unknown - Unlikely Lead",J5685="Galvanized")),
(AND(G5685="Unknown - Material Unknown",J5685="Galvanized")))),"Galvanized Requiring Replacement",
IF((OR((AND(G5685="Non-lead - Copper",H5685="Yes",J5685="Galvanized")),
(AND(G5685="Non-lead - Copper",H5685="Don't know",J5685="Galvanized")),
(AND(G5685="Non-lead - Copper",H5685="",J5685="Galvanized")),
(AND(G5685="Non-lead - Plastic",H5685="Yes",J5685="Galvanized")),
(AND(G5685="Non-lead - Plastic",H5685="Don't know",J5685="Galvanized")),
(AND(G5685="Non-lead - Plastic",H5685="",J5685="Galvanized")),
(AND(G5685="Non-lead",H5685="Yes",J5685="Galvanized")),
(AND(G5685="Non-lead",H5685="Don't know",J5685="Galvanized")),
(AND(G5685="Non-lead",H5685="",J5685="Galvanized")),
(AND(G5685="Non-lead - Other",H5685="Yes",J5685="Galvanized")),
(AND(G5685="Non-Lead - Other",H5685="Don't know",J5685="Galvanized")),
(AND(G5685="Galvanized",H5685="Yes",J5685="Galvanized")),
(AND(G5685="Galvanized",H5685="Don't know",J5685="Galvanized")),
(AND(G5685="Galvanized",H5685="",J5685="Galvanized")),
(AND(G5685="Non-Lead - Other",H5685="",J5685="Galvanized")))),"Galvanized Requiring Replacement",
IF((OR((AND(G5685="Non-lead - Copper",J5685="Non-lead - Copper")),
(AND(G5685="Non-lead - Copper",J5685="Non-lead - Plastic")),
(AND(G5685="Non-lead - Copper",J5685="Non-lead - Other")),
(AND(G5685="Non-lead - Copper",J5685="Non-lead")),
(AND(G5685="Non-lead - Plastic",J5685="Non-lead - Copper")),
(AND(G5685="Non-lead - Plastic",J5685="Non-lead - Plastic")),
(AND(G5685="Non-lead - Plastic",J5685="Non-lead - Other")),
(AND(G5685="Non-lead - Plastic",J5685="Non-lead")),
(AND(G5685="Non-lead",J5685="Non-lead - Copper")),
(AND(G5685="Non-lead",J5685="Non-lead - Plastic")),
(AND(G5685="Non-lead",J5685="Non-lead - Other")),
(AND(G5685="Non-lead",J5685="Non-lead")),
(AND(G5685="Non-lead - Other",J5685="Non-lead - Copper")),
(AND(G5685="Non-Lead - Other",J5685="Non-lead - Plastic")),
(AND(G5685="Non-Lead - Other",J5685="Non-lead")),
(AND(G5685="Non-Lead - Other",J5685="Non-lead - Other")))),"Non-Lead",
IF((OR((AND(G5685="Galvanized",J5685="Non-lead")),
(AND(G5685="Galvanized",J5685="Non-lead - Copper")),
(AND(G5685="Galvanized",J5685="Non-lead - Plastic")),
(AND(G5685="Galvanized",J5685="Non-lead")),
(AND(G5685="Galvanized",J5685="Non-lead - Other")))),"Non-Lead",
IF((OR((AND(G5685="Non-lead - Copper",H5685="No",J5685="Galvanized")),
(AND(G5685="Non-lead - Plastic",H5685="No",J5685="Galvanized")),
(AND(G5685="Non-lead",H5685="No",J5685="Galvanized")),
(AND(G5685="Galvanized",H5685="No",J5685="Galvanized")),
(AND(G5685="Non-lead - Other",H5685="No",J5685="Galvanized")))),"Non-lead",
IF((OR((AND(G5685="Unknown - Likely Lead",J5685="Unknown - Likely Lead")),
(AND(G5685="Unknown - Likely Lead",J5685="Unknown - Unlikely Lead")),
(AND(G5685="Unknown - Likely Lead",J5685="Unknown - Material Unknown")),
(AND(G5685="Unknown - Unlikely Lead",J5685="Unknown - Likely Lead")),
(AND(G5685="Unknown - Unlikely Lead",J5685="Unknown - Unlikely Lead")),
(AND(G5685="Unknown - Unlikely Lead",J5685="Unknown - Material Unknown")),
(AND(G5685="Unknown - Material Unknown",J5685="Unknown - Likely Lead")),
(AND(G5685="Unknown - Material Unknown",J5685="Unknown - Unlikely Lead")),
(AND(G5685="Unknown - Material Unknown",J5685="Unknown - Material Unknown")))),"Unknown",
IF((OR((AND(G5685="Unknown - Likely Lead",J5685="Non-lead - Copper")),
(AND(G5685="Unknown - Likely Lead",J5685="Non-lead - Plastic")),
(AND(G5685="Unknown - Likely Lead",J5685="Non-lead")),
(AND(G5685="Unknown - Likely Lead",J5685="Non-lead - Other")),
(AND(G5685="Unknown - Unlikely Lead",J5685="Non-lead - Copper")),
(AND(G5685="Unknown - Unlikely Lead",J5685="Non-lead - Plastic")),
(AND(G5685="Unknown - Unlikely Lead",J5685="Non-lead")),
(AND(G5685="Unknown - Unlikely Lead",J5685="Non-lead - Other")),
(AND(G5685="Unknown - Material Unknown",J5685="Non-lead - Copper")),
(AND(G5685="Unknown - Material Unknown",J5685="Non-lead - Plastic")),
(AND(G5685="Unknown - Material Unknown",J5685="Non-lead")),
(AND(G5685="Unknown - Material Unknown",J5685="Non-lead - Other")))),"Unknown",
IF((OR((AND(G5685="Non-lead - Copper",J5685="Unknown - Likely Lead")),
(AND(G5685="Non-lead - Copper",J5685="Unknown - Unlikely Lead")),
(AND(G5685="Non-lead - Copper",J5685="Unknown - Material Unknown")),
(AND(G5685="Non-lead - Plastic",J5685="Unknown - Likely Lead")),
(AND(G5685="Non-lead - Plastic",J5685="Unknown - Unlikely Lead")),
(AND(G5685="Non-lead - Plastic",J5685="Unknown - Material Unknown")),
(AND(G5685="Non-lead",J5685="Unknown - Likely Lead")),
(AND(G5685="Non-lead",J5685="Unknown - Unlikely Lead")),
(AND(G5685="Non-lead",J5685="Unknown - Material Unknown")),
(AND(G5685="Non-lead - Other",J5685="Unknown - Likely Lead")),
(AND(G5685="Non-Lead - Other",J5685="Unknown - Unlikely Lead")),
(AND(G5685="Non-Lead - Other",J5685="Unknown - Material Unknown")))),"Unknown",
IF((OR((AND(G5685="Galvanized",J5685="Unknown - Likely Lead")),
(AND(G5685="Galvanized",J5685="Unknown - Unlikely Lead")),
(AND(G5685="Galvanized",J5685="Unknown - Material Unknown")))),"Unknown",
IF((OR((AND(G5685="Galvanized",J5685="")))),"Galvanized Requiring Replacement",
IF((OR((AND(G5685="Non-lead - Copper",J5685="")),
(AND(G5685="Non-lead - Plastic",J5685="")),
(AND(G5685="Non-lead",J5685="")),
(AND(G5685="Non-lead - Other",J5685="")))),"Non-lead",
IF((OR((AND(G5685="Unknown - Likely Lead",J5685="")),
(AND(G5685="Unknown - Unlikely Lead",J5685="")),
(AND(G5685="Unknown - Material Unknown",J5685="")))),"Unknown",
""))))))))))))))))</f>
        <v>Non-Lead</v>
      </c>
      <c r="N5685" s="44" t="s">
        <v>39</v>
      </c>
    </row>
    <row r="5686" spans="1:14" ht="30" x14ac:dyDescent="0.25">
      <c r="A5686" s="34" t="s">
        <v>13351</v>
      </c>
      <c r="B5686" s="35" t="s">
        <v>4615</v>
      </c>
      <c r="C5686" s="36" t="s">
        <v>12842</v>
      </c>
      <c r="D5686" s="36" t="s">
        <v>32</v>
      </c>
      <c r="E5686" s="36" t="s">
        <v>644</v>
      </c>
      <c r="F5686" s="37" t="s">
        <v>13352</v>
      </c>
      <c r="G5686" s="38" t="s">
        <v>35</v>
      </c>
      <c r="H5686" s="39" t="s">
        <v>39</v>
      </c>
      <c r="I5686" s="40" t="s">
        <v>37</v>
      </c>
      <c r="J5686" s="42" t="s">
        <v>47</v>
      </c>
      <c r="K5686" s="39" t="s">
        <v>37</v>
      </c>
      <c r="L5686" s="35"/>
      <c r="M5686" s="43" t="str">
        <f>IF((OR(G5686="Lead")),"Lead",
IF((OR(J5686="Lead")),"Lead",
IF((OR(G5686="Lead-lined galvanized")),"Lead",
IF((OR(J5686="Lead-lined galvanized")),"Lead",
IF((OR((AND(G5686="Unknown - Likely Lead",J5686="Galvanized")),
(AND(G5686="Unknown - Unlikely Lead",J5686="Galvanized")),
(AND(G5686="Unknown - Material Unknown",J5686="Galvanized")))),"Galvanized Requiring Replacement",
IF((OR((AND(G5686="Non-lead - Copper",H5686="Yes",J5686="Galvanized")),
(AND(G5686="Non-lead - Copper",H5686="Don't know",J5686="Galvanized")),
(AND(G5686="Non-lead - Copper",H5686="",J5686="Galvanized")),
(AND(G5686="Non-lead - Plastic",H5686="Yes",J5686="Galvanized")),
(AND(G5686="Non-lead - Plastic",H5686="Don't know",J5686="Galvanized")),
(AND(G5686="Non-lead - Plastic",H5686="",J5686="Galvanized")),
(AND(G5686="Non-lead",H5686="Yes",J5686="Galvanized")),
(AND(G5686="Non-lead",H5686="Don't know",J5686="Galvanized")),
(AND(G5686="Non-lead",H5686="",J5686="Galvanized")),
(AND(G5686="Non-lead - Other",H5686="Yes",J5686="Galvanized")),
(AND(G5686="Non-Lead - Other",H5686="Don't know",J5686="Galvanized")),
(AND(G5686="Galvanized",H5686="Yes",J5686="Galvanized")),
(AND(G5686="Galvanized",H5686="Don't know",J5686="Galvanized")),
(AND(G5686="Galvanized",H5686="",J5686="Galvanized")),
(AND(G5686="Non-Lead - Other",H5686="",J5686="Galvanized")))),"Galvanized Requiring Replacement",
IF((OR((AND(G5686="Non-lead - Copper",J5686="Non-lead - Copper")),
(AND(G5686="Non-lead - Copper",J5686="Non-lead - Plastic")),
(AND(G5686="Non-lead - Copper",J5686="Non-lead - Other")),
(AND(G5686="Non-lead - Copper",J5686="Non-lead")),
(AND(G5686="Non-lead - Plastic",J5686="Non-lead - Copper")),
(AND(G5686="Non-lead - Plastic",J5686="Non-lead - Plastic")),
(AND(G5686="Non-lead - Plastic",J5686="Non-lead - Other")),
(AND(G5686="Non-lead - Plastic",J5686="Non-lead")),
(AND(G5686="Non-lead",J5686="Non-lead - Copper")),
(AND(G5686="Non-lead",J5686="Non-lead - Plastic")),
(AND(G5686="Non-lead",J5686="Non-lead - Other")),
(AND(G5686="Non-lead",J5686="Non-lead")),
(AND(G5686="Non-lead - Other",J5686="Non-lead - Copper")),
(AND(G5686="Non-Lead - Other",J5686="Non-lead - Plastic")),
(AND(G5686="Non-Lead - Other",J5686="Non-lead")),
(AND(G5686="Non-Lead - Other",J5686="Non-lead - Other")))),"Non-Lead",
IF((OR((AND(G5686="Galvanized",J5686="Non-lead")),
(AND(G5686="Galvanized",J5686="Non-lead - Copper")),
(AND(G5686="Galvanized",J5686="Non-lead - Plastic")),
(AND(G5686="Galvanized",J5686="Non-lead")),
(AND(G5686="Galvanized",J5686="Non-lead - Other")))),"Non-Lead",
IF((OR((AND(G5686="Non-lead - Copper",H5686="No",J5686="Galvanized")),
(AND(G5686="Non-lead - Plastic",H5686="No",J5686="Galvanized")),
(AND(G5686="Non-lead",H5686="No",J5686="Galvanized")),
(AND(G5686="Galvanized",H5686="No",J5686="Galvanized")),
(AND(G5686="Non-lead - Other",H5686="No",J5686="Galvanized")))),"Non-lead",
IF((OR((AND(G5686="Unknown - Likely Lead",J5686="Unknown - Likely Lead")),
(AND(G5686="Unknown - Likely Lead",J5686="Unknown - Unlikely Lead")),
(AND(G5686="Unknown - Likely Lead",J5686="Unknown - Material Unknown")),
(AND(G5686="Unknown - Unlikely Lead",J5686="Unknown - Likely Lead")),
(AND(G5686="Unknown - Unlikely Lead",J5686="Unknown - Unlikely Lead")),
(AND(G5686="Unknown - Unlikely Lead",J5686="Unknown - Material Unknown")),
(AND(G5686="Unknown - Material Unknown",J5686="Unknown - Likely Lead")),
(AND(G5686="Unknown - Material Unknown",J5686="Unknown - Unlikely Lead")),
(AND(G5686="Unknown - Material Unknown",J5686="Unknown - Material Unknown")))),"Unknown",
IF((OR((AND(G5686="Unknown - Likely Lead",J5686="Non-lead - Copper")),
(AND(G5686="Unknown - Likely Lead",J5686="Non-lead - Plastic")),
(AND(G5686="Unknown - Likely Lead",J5686="Non-lead")),
(AND(G5686="Unknown - Likely Lead",J5686="Non-lead - Other")),
(AND(G5686="Unknown - Unlikely Lead",J5686="Non-lead - Copper")),
(AND(G5686="Unknown - Unlikely Lead",J5686="Non-lead - Plastic")),
(AND(G5686="Unknown - Unlikely Lead",J5686="Non-lead")),
(AND(G5686="Unknown - Unlikely Lead",J5686="Non-lead - Other")),
(AND(G5686="Unknown - Material Unknown",J5686="Non-lead - Copper")),
(AND(G5686="Unknown - Material Unknown",J5686="Non-lead - Plastic")),
(AND(G5686="Unknown - Material Unknown",J5686="Non-lead")),
(AND(G5686="Unknown - Material Unknown",J5686="Non-lead - Other")))),"Unknown",
IF((OR((AND(G5686="Non-lead - Copper",J5686="Unknown - Likely Lead")),
(AND(G5686="Non-lead - Copper",J5686="Unknown - Unlikely Lead")),
(AND(G5686="Non-lead - Copper",J5686="Unknown - Material Unknown")),
(AND(G5686="Non-lead - Plastic",J5686="Unknown - Likely Lead")),
(AND(G5686="Non-lead - Plastic",J5686="Unknown - Unlikely Lead")),
(AND(G5686="Non-lead - Plastic",J5686="Unknown - Material Unknown")),
(AND(G5686="Non-lead",J5686="Unknown - Likely Lead")),
(AND(G5686="Non-lead",J5686="Unknown - Unlikely Lead")),
(AND(G5686="Non-lead",J5686="Unknown - Material Unknown")),
(AND(G5686="Non-lead - Other",J5686="Unknown - Likely Lead")),
(AND(G5686="Non-Lead - Other",J5686="Unknown - Unlikely Lead")),
(AND(G5686="Non-Lead - Other",J5686="Unknown - Material Unknown")))),"Unknown",
IF((OR((AND(G5686="Galvanized",J5686="Unknown - Likely Lead")),
(AND(G5686="Galvanized",J5686="Unknown - Unlikely Lead")),
(AND(G5686="Galvanized",J5686="Unknown - Material Unknown")))),"Unknown",
IF((OR((AND(G5686="Galvanized",J5686="")))),"Galvanized Requiring Replacement",
IF((OR((AND(G5686="Non-lead - Copper",J5686="")),
(AND(G5686="Non-lead - Plastic",J5686="")),
(AND(G5686="Non-lead",J5686="")),
(AND(G5686="Non-lead - Other",J5686="")))),"Non-lead",
IF((OR((AND(G5686="Unknown - Likely Lead",J5686="")),
(AND(G5686="Unknown - Unlikely Lead",J5686="")),
(AND(G5686="Unknown - Material Unknown",J5686="")))),"Unknown",
""))))))))))))))))</f>
        <v>Non-Lead</v>
      </c>
      <c r="N5686" s="44" t="s">
        <v>39</v>
      </c>
    </row>
    <row r="5687" spans="1:14" ht="30" x14ac:dyDescent="0.25">
      <c r="A5687" s="34" t="s">
        <v>13353</v>
      </c>
      <c r="B5687" s="35" t="s">
        <v>12854</v>
      </c>
      <c r="C5687" s="36" t="s">
        <v>12625</v>
      </c>
      <c r="D5687" s="36" t="s">
        <v>32</v>
      </c>
      <c r="E5687" s="36" t="s">
        <v>644</v>
      </c>
      <c r="F5687" s="37" t="s">
        <v>13354</v>
      </c>
      <c r="G5687" s="38" t="s">
        <v>35</v>
      </c>
      <c r="H5687" s="39" t="s">
        <v>39</v>
      </c>
      <c r="I5687" s="40" t="s">
        <v>37</v>
      </c>
      <c r="J5687" s="42" t="s">
        <v>47</v>
      </c>
      <c r="K5687" s="39" t="s">
        <v>37</v>
      </c>
      <c r="L5687" s="35"/>
      <c r="M5687" s="43" t="str">
        <f>IF((OR(G5687="Lead")),"Lead",
IF((OR(J5687="Lead")),"Lead",
IF((OR(G5687="Lead-lined galvanized")),"Lead",
IF((OR(J5687="Lead-lined galvanized")),"Lead",
IF((OR((AND(G5687="Unknown - Likely Lead",J5687="Galvanized")),
(AND(G5687="Unknown - Unlikely Lead",J5687="Galvanized")),
(AND(G5687="Unknown - Material Unknown",J5687="Galvanized")))),"Galvanized Requiring Replacement",
IF((OR((AND(G5687="Non-lead - Copper",H5687="Yes",J5687="Galvanized")),
(AND(G5687="Non-lead - Copper",H5687="Don't know",J5687="Galvanized")),
(AND(G5687="Non-lead - Copper",H5687="",J5687="Galvanized")),
(AND(G5687="Non-lead - Plastic",H5687="Yes",J5687="Galvanized")),
(AND(G5687="Non-lead - Plastic",H5687="Don't know",J5687="Galvanized")),
(AND(G5687="Non-lead - Plastic",H5687="",J5687="Galvanized")),
(AND(G5687="Non-lead",H5687="Yes",J5687="Galvanized")),
(AND(G5687="Non-lead",H5687="Don't know",J5687="Galvanized")),
(AND(G5687="Non-lead",H5687="",J5687="Galvanized")),
(AND(G5687="Non-lead - Other",H5687="Yes",J5687="Galvanized")),
(AND(G5687="Non-Lead - Other",H5687="Don't know",J5687="Galvanized")),
(AND(G5687="Galvanized",H5687="Yes",J5687="Galvanized")),
(AND(G5687="Galvanized",H5687="Don't know",J5687="Galvanized")),
(AND(G5687="Galvanized",H5687="",J5687="Galvanized")),
(AND(G5687="Non-Lead - Other",H5687="",J5687="Galvanized")))),"Galvanized Requiring Replacement",
IF((OR((AND(G5687="Non-lead - Copper",J5687="Non-lead - Copper")),
(AND(G5687="Non-lead - Copper",J5687="Non-lead - Plastic")),
(AND(G5687="Non-lead - Copper",J5687="Non-lead - Other")),
(AND(G5687="Non-lead - Copper",J5687="Non-lead")),
(AND(G5687="Non-lead - Plastic",J5687="Non-lead - Copper")),
(AND(G5687="Non-lead - Plastic",J5687="Non-lead - Plastic")),
(AND(G5687="Non-lead - Plastic",J5687="Non-lead - Other")),
(AND(G5687="Non-lead - Plastic",J5687="Non-lead")),
(AND(G5687="Non-lead",J5687="Non-lead - Copper")),
(AND(G5687="Non-lead",J5687="Non-lead - Plastic")),
(AND(G5687="Non-lead",J5687="Non-lead - Other")),
(AND(G5687="Non-lead",J5687="Non-lead")),
(AND(G5687="Non-lead - Other",J5687="Non-lead - Copper")),
(AND(G5687="Non-Lead - Other",J5687="Non-lead - Plastic")),
(AND(G5687="Non-Lead - Other",J5687="Non-lead")),
(AND(G5687="Non-Lead - Other",J5687="Non-lead - Other")))),"Non-Lead",
IF((OR((AND(G5687="Galvanized",J5687="Non-lead")),
(AND(G5687="Galvanized",J5687="Non-lead - Copper")),
(AND(G5687="Galvanized",J5687="Non-lead - Plastic")),
(AND(G5687="Galvanized",J5687="Non-lead")),
(AND(G5687="Galvanized",J5687="Non-lead - Other")))),"Non-Lead",
IF((OR((AND(G5687="Non-lead - Copper",H5687="No",J5687="Galvanized")),
(AND(G5687="Non-lead - Plastic",H5687="No",J5687="Galvanized")),
(AND(G5687="Non-lead",H5687="No",J5687="Galvanized")),
(AND(G5687="Galvanized",H5687="No",J5687="Galvanized")),
(AND(G5687="Non-lead - Other",H5687="No",J5687="Galvanized")))),"Non-lead",
IF((OR((AND(G5687="Unknown - Likely Lead",J5687="Unknown - Likely Lead")),
(AND(G5687="Unknown - Likely Lead",J5687="Unknown - Unlikely Lead")),
(AND(G5687="Unknown - Likely Lead",J5687="Unknown - Material Unknown")),
(AND(G5687="Unknown - Unlikely Lead",J5687="Unknown - Likely Lead")),
(AND(G5687="Unknown - Unlikely Lead",J5687="Unknown - Unlikely Lead")),
(AND(G5687="Unknown - Unlikely Lead",J5687="Unknown - Material Unknown")),
(AND(G5687="Unknown - Material Unknown",J5687="Unknown - Likely Lead")),
(AND(G5687="Unknown - Material Unknown",J5687="Unknown - Unlikely Lead")),
(AND(G5687="Unknown - Material Unknown",J5687="Unknown - Material Unknown")))),"Unknown",
IF((OR((AND(G5687="Unknown - Likely Lead",J5687="Non-lead - Copper")),
(AND(G5687="Unknown - Likely Lead",J5687="Non-lead - Plastic")),
(AND(G5687="Unknown - Likely Lead",J5687="Non-lead")),
(AND(G5687="Unknown - Likely Lead",J5687="Non-lead - Other")),
(AND(G5687="Unknown - Unlikely Lead",J5687="Non-lead - Copper")),
(AND(G5687="Unknown - Unlikely Lead",J5687="Non-lead - Plastic")),
(AND(G5687="Unknown - Unlikely Lead",J5687="Non-lead")),
(AND(G5687="Unknown - Unlikely Lead",J5687="Non-lead - Other")),
(AND(G5687="Unknown - Material Unknown",J5687="Non-lead - Copper")),
(AND(G5687="Unknown - Material Unknown",J5687="Non-lead - Plastic")),
(AND(G5687="Unknown - Material Unknown",J5687="Non-lead")),
(AND(G5687="Unknown - Material Unknown",J5687="Non-lead - Other")))),"Unknown",
IF((OR((AND(G5687="Non-lead - Copper",J5687="Unknown - Likely Lead")),
(AND(G5687="Non-lead - Copper",J5687="Unknown - Unlikely Lead")),
(AND(G5687="Non-lead - Copper",J5687="Unknown - Material Unknown")),
(AND(G5687="Non-lead - Plastic",J5687="Unknown - Likely Lead")),
(AND(G5687="Non-lead - Plastic",J5687="Unknown - Unlikely Lead")),
(AND(G5687="Non-lead - Plastic",J5687="Unknown - Material Unknown")),
(AND(G5687="Non-lead",J5687="Unknown - Likely Lead")),
(AND(G5687="Non-lead",J5687="Unknown - Unlikely Lead")),
(AND(G5687="Non-lead",J5687="Unknown - Material Unknown")),
(AND(G5687="Non-lead - Other",J5687="Unknown - Likely Lead")),
(AND(G5687="Non-Lead - Other",J5687="Unknown - Unlikely Lead")),
(AND(G5687="Non-Lead - Other",J5687="Unknown - Material Unknown")))),"Unknown",
IF((OR((AND(G5687="Galvanized",J5687="Unknown - Likely Lead")),
(AND(G5687="Galvanized",J5687="Unknown - Unlikely Lead")),
(AND(G5687="Galvanized",J5687="Unknown - Material Unknown")))),"Unknown",
IF((OR((AND(G5687="Galvanized",J5687="")))),"Galvanized Requiring Replacement",
IF((OR((AND(G5687="Non-lead - Copper",J5687="")),
(AND(G5687="Non-lead - Plastic",J5687="")),
(AND(G5687="Non-lead",J5687="")),
(AND(G5687="Non-lead - Other",J5687="")))),"Non-lead",
IF((OR((AND(G5687="Unknown - Likely Lead",J5687="")),
(AND(G5687="Unknown - Unlikely Lead",J5687="")),
(AND(G5687="Unknown - Material Unknown",J5687="")))),"Unknown",
""))))))))))))))))</f>
        <v>Non-Lead</v>
      </c>
      <c r="N5687" s="44" t="s">
        <v>39</v>
      </c>
    </row>
    <row r="5688" spans="1:14" ht="30" x14ac:dyDescent="0.25">
      <c r="A5688" s="34" t="s">
        <v>13355</v>
      </c>
      <c r="B5688" s="35" t="s">
        <v>13356</v>
      </c>
      <c r="C5688" s="36" t="s">
        <v>12716</v>
      </c>
      <c r="D5688" s="36" t="s">
        <v>32</v>
      </c>
      <c r="E5688" s="36" t="s">
        <v>644</v>
      </c>
      <c r="F5688" s="37" t="s">
        <v>13357</v>
      </c>
      <c r="G5688" s="38" t="s">
        <v>35</v>
      </c>
      <c r="H5688" s="39" t="s">
        <v>39</v>
      </c>
      <c r="I5688" s="40" t="s">
        <v>37</v>
      </c>
      <c r="J5688" s="42" t="s">
        <v>47</v>
      </c>
      <c r="K5688" s="39" t="s">
        <v>37</v>
      </c>
      <c r="L5688" s="35"/>
      <c r="M5688" s="43" t="str">
        <f>IF((OR(G5688="Lead")),"Lead",
IF((OR(J5688="Lead")),"Lead",
IF((OR(G5688="Lead-lined galvanized")),"Lead",
IF((OR(J5688="Lead-lined galvanized")),"Lead",
IF((OR((AND(G5688="Unknown - Likely Lead",J5688="Galvanized")),
(AND(G5688="Unknown - Unlikely Lead",J5688="Galvanized")),
(AND(G5688="Unknown - Material Unknown",J5688="Galvanized")))),"Galvanized Requiring Replacement",
IF((OR((AND(G5688="Non-lead - Copper",H5688="Yes",J5688="Galvanized")),
(AND(G5688="Non-lead - Copper",H5688="Don't know",J5688="Galvanized")),
(AND(G5688="Non-lead - Copper",H5688="",J5688="Galvanized")),
(AND(G5688="Non-lead - Plastic",H5688="Yes",J5688="Galvanized")),
(AND(G5688="Non-lead - Plastic",H5688="Don't know",J5688="Galvanized")),
(AND(G5688="Non-lead - Plastic",H5688="",J5688="Galvanized")),
(AND(G5688="Non-lead",H5688="Yes",J5688="Galvanized")),
(AND(G5688="Non-lead",H5688="Don't know",J5688="Galvanized")),
(AND(G5688="Non-lead",H5688="",J5688="Galvanized")),
(AND(G5688="Non-lead - Other",H5688="Yes",J5688="Galvanized")),
(AND(G5688="Non-Lead - Other",H5688="Don't know",J5688="Galvanized")),
(AND(G5688="Galvanized",H5688="Yes",J5688="Galvanized")),
(AND(G5688="Galvanized",H5688="Don't know",J5688="Galvanized")),
(AND(G5688="Galvanized",H5688="",J5688="Galvanized")),
(AND(G5688="Non-Lead - Other",H5688="",J5688="Galvanized")))),"Galvanized Requiring Replacement",
IF((OR((AND(G5688="Non-lead - Copper",J5688="Non-lead - Copper")),
(AND(G5688="Non-lead - Copper",J5688="Non-lead - Plastic")),
(AND(G5688="Non-lead - Copper",J5688="Non-lead - Other")),
(AND(G5688="Non-lead - Copper",J5688="Non-lead")),
(AND(G5688="Non-lead - Plastic",J5688="Non-lead - Copper")),
(AND(G5688="Non-lead - Plastic",J5688="Non-lead - Plastic")),
(AND(G5688="Non-lead - Plastic",J5688="Non-lead - Other")),
(AND(G5688="Non-lead - Plastic",J5688="Non-lead")),
(AND(G5688="Non-lead",J5688="Non-lead - Copper")),
(AND(G5688="Non-lead",J5688="Non-lead - Plastic")),
(AND(G5688="Non-lead",J5688="Non-lead - Other")),
(AND(G5688="Non-lead",J5688="Non-lead")),
(AND(G5688="Non-lead - Other",J5688="Non-lead - Copper")),
(AND(G5688="Non-Lead - Other",J5688="Non-lead - Plastic")),
(AND(G5688="Non-Lead - Other",J5688="Non-lead")),
(AND(G5688="Non-Lead - Other",J5688="Non-lead - Other")))),"Non-Lead",
IF((OR((AND(G5688="Galvanized",J5688="Non-lead")),
(AND(G5688="Galvanized",J5688="Non-lead - Copper")),
(AND(G5688="Galvanized",J5688="Non-lead - Plastic")),
(AND(G5688="Galvanized",J5688="Non-lead")),
(AND(G5688="Galvanized",J5688="Non-lead - Other")))),"Non-Lead",
IF((OR((AND(G5688="Non-lead - Copper",H5688="No",J5688="Galvanized")),
(AND(G5688="Non-lead - Plastic",H5688="No",J5688="Galvanized")),
(AND(G5688="Non-lead",H5688="No",J5688="Galvanized")),
(AND(G5688="Galvanized",H5688="No",J5688="Galvanized")),
(AND(G5688="Non-lead - Other",H5688="No",J5688="Galvanized")))),"Non-lead",
IF((OR((AND(G5688="Unknown - Likely Lead",J5688="Unknown - Likely Lead")),
(AND(G5688="Unknown - Likely Lead",J5688="Unknown - Unlikely Lead")),
(AND(G5688="Unknown - Likely Lead",J5688="Unknown - Material Unknown")),
(AND(G5688="Unknown - Unlikely Lead",J5688="Unknown - Likely Lead")),
(AND(G5688="Unknown - Unlikely Lead",J5688="Unknown - Unlikely Lead")),
(AND(G5688="Unknown - Unlikely Lead",J5688="Unknown - Material Unknown")),
(AND(G5688="Unknown - Material Unknown",J5688="Unknown - Likely Lead")),
(AND(G5688="Unknown - Material Unknown",J5688="Unknown - Unlikely Lead")),
(AND(G5688="Unknown - Material Unknown",J5688="Unknown - Material Unknown")))),"Unknown",
IF((OR((AND(G5688="Unknown - Likely Lead",J5688="Non-lead - Copper")),
(AND(G5688="Unknown - Likely Lead",J5688="Non-lead - Plastic")),
(AND(G5688="Unknown - Likely Lead",J5688="Non-lead")),
(AND(G5688="Unknown - Likely Lead",J5688="Non-lead - Other")),
(AND(G5688="Unknown - Unlikely Lead",J5688="Non-lead - Copper")),
(AND(G5688="Unknown - Unlikely Lead",J5688="Non-lead - Plastic")),
(AND(G5688="Unknown - Unlikely Lead",J5688="Non-lead")),
(AND(G5688="Unknown - Unlikely Lead",J5688="Non-lead - Other")),
(AND(G5688="Unknown - Material Unknown",J5688="Non-lead - Copper")),
(AND(G5688="Unknown - Material Unknown",J5688="Non-lead - Plastic")),
(AND(G5688="Unknown - Material Unknown",J5688="Non-lead")),
(AND(G5688="Unknown - Material Unknown",J5688="Non-lead - Other")))),"Unknown",
IF((OR((AND(G5688="Non-lead - Copper",J5688="Unknown - Likely Lead")),
(AND(G5688="Non-lead - Copper",J5688="Unknown - Unlikely Lead")),
(AND(G5688="Non-lead - Copper",J5688="Unknown - Material Unknown")),
(AND(G5688="Non-lead - Plastic",J5688="Unknown - Likely Lead")),
(AND(G5688="Non-lead - Plastic",J5688="Unknown - Unlikely Lead")),
(AND(G5688="Non-lead - Plastic",J5688="Unknown - Material Unknown")),
(AND(G5688="Non-lead",J5688="Unknown - Likely Lead")),
(AND(G5688="Non-lead",J5688="Unknown - Unlikely Lead")),
(AND(G5688="Non-lead",J5688="Unknown - Material Unknown")),
(AND(G5688="Non-lead - Other",J5688="Unknown - Likely Lead")),
(AND(G5688="Non-Lead - Other",J5688="Unknown - Unlikely Lead")),
(AND(G5688="Non-Lead - Other",J5688="Unknown - Material Unknown")))),"Unknown",
IF((OR((AND(G5688="Galvanized",J5688="Unknown - Likely Lead")),
(AND(G5688="Galvanized",J5688="Unknown - Unlikely Lead")),
(AND(G5688="Galvanized",J5688="Unknown - Material Unknown")))),"Unknown",
IF((OR((AND(G5688="Galvanized",J5688="")))),"Galvanized Requiring Replacement",
IF((OR((AND(G5688="Non-lead - Copper",J5688="")),
(AND(G5688="Non-lead - Plastic",J5688="")),
(AND(G5688="Non-lead",J5688="")),
(AND(G5688="Non-lead - Other",J5688="")))),"Non-lead",
IF((OR((AND(G5688="Unknown - Likely Lead",J5688="")),
(AND(G5688="Unknown - Unlikely Lead",J5688="")),
(AND(G5688="Unknown - Material Unknown",J5688="")))),"Unknown",
""))))))))))))))))</f>
        <v>Non-Lead</v>
      </c>
      <c r="N5688" s="44" t="s">
        <v>39</v>
      </c>
    </row>
    <row r="5689" spans="1:14" ht="30" x14ac:dyDescent="0.25">
      <c r="A5689" s="34" t="s">
        <v>13358</v>
      </c>
      <c r="B5689" s="35" t="s">
        <v>13359</v>
      </c>
      <c r="C5689" s="36" t="s">
        <v>12625</v>
      </c>
      <c r="D5689" s="36" t="s">
        <v>32</v>
      </c>
      <c r="E5689" s="36" t="s">
        <v>644</v>
      </c>
      <c r="F5689" s="37" t="s">
        <v>13360</v>
      </c>
      <c r="G5689" s="38" t="s">
        <v>35</v>
      </c>
      <c r="H5689" s="39" t="s">
        <v>39</v>
      </c>
      <c r="I5689" s="40" t="s">
        <v>37</v>
      </c>
      <c r="J5689" s="42" t="s">
        <v>47</v>
      </c>
      <c r="K5689" s="39" t="s">
        <v>37</v>
      </c>
      <c r="L5689" s="35"/>
      <c r="M5689" s="43" t="str">
        <f>IF((OR(G5689="Lead")),"Lead",
IF((OR(J5689="Lead")),"Lead",
IF((OR(G5689="Lead-lined galvanized")),"Lead",
IF((OR(J5689="Lead-lined galvanized")),"Lead",
IF((OR((AND(G5689="Unknown - Likely Lead",J5689="Galvanized")),
(AND(G5689="Unknown - Unlikely Lead",J5689="Galvanized")),
(AND(G5689="Unknown - Material Unknown",J5689="Galvanized")))),"Galvanized Requiring Replacement",
IF((OR((AND(G5689="Non-lead - Copper",H5689="Yes",J5689="Galvanized")),
(AND(G5689="Non-lead - Copper",H5689="Don't know",J5689="Galvanized")),
(AND(G5689="Non-lead - Copper",H5689="",J5689="Galvanized")),
(AND(G5689="Non-lead - Plastic",H5689="Yes",J5689="Galvanized")),
(AND(G5689="Non-lead - Plastic",H5689="Don't know",J5689="Galvanized")),
(AND(G5689="Non-lead - Plastic",H5689="",J5689="Galvanized")),
(AND(G5689="Non-lead",H5689="Yes",J5689="Galvanized")),
(AND(G5689="Non-lead",H5689="Don't know",J5689="Galvanized")),
(AND(G5689="Non-lead",H5689="",J5689="Galvanized")),
(AND(G5689="Non-lead - Other",H5689="Yes",J5689="Galvanized")),
(AND(G5689="Non-Lead - Other",H5689="Don't know",J5689="Galvanized")),
(AND(G5689="Galvanized",H5689="Yes",J5689="Galvanized")),
(AND(G5689="Galvanized",H5689="Don't know",J5689="Galvanized")),
(AND(G5689="Galvanized",H5689="",J5689="Galvanized")),
(AND(G5689="Non-Lead - Other",H5689="",J5689="Galvanized")))),"Galvanized Requiring Replacement",
IF((OR((AND(G5689="Non-lead - Copper",J5689="Non-lead - Copper")),
(AND(G5689="Non-lead - Copper",J5689="Non-lead - Plastic")),
(AND(G5689="Non-lead - Copper",J5689="Non-lead - Other")),
(AND(G5689="Non-lead - Copper",J5689="Non-lead")),
(AND(G5689="Non-lead - Plastic",J5689="Non-lead - Copper")),
(AND(G5689="Non-lead - Plastic",J5689="Non-lead - Plastic")),
(AND(G5689="Non-lead - Plastic",J5689="Non-lead - Other")),
(AND(G5689="Non-lead - Plastic",J5689="Non-lead")),
(AND(G5689="Non-lead",J5689="Non-lead - Copper")),
(AND(G5689="Non-lead",J5689="Non-lead - Plastic")),
(AND(G5689="Non-lead",J5689="Non-lead - Other")),
(AND(G5689="Non-lead",J5689="Non-lead")),
(AND(G5689="Non-lead - Other",J5689="Non-lead - Copper")),
(AND(G5689="Non-Lead - Other",J5689="Non-lead - Plastic")),
(AND(G5689="Non-Lead - Other",J5689="Non-lead")),
(AND(G5689="Non-Lead - Other",J5689="Non-lead - Other")))),"Non-Lead",
IF((OR((AND(G5689="Galvanized",J5689="Non-lead")),
(AND(G5689="Galvanized",J5689="Non-lead - Copper")),
(AND(G5689="Galvanized",J5689="Non-lead - Plastic")),
(AND(G5689="Galvanized",J5689="Non-lead")),
(AND(G5689="Galvanized",J5689="Non-lead - Other")))),"Non-Lead",
IF((OR((AND(G5689="Non-lead - Copper",H5689="No",J5689="Galvanized")),
(AND(G5689="Non-lead - Plastic",H5689="No",J5689="Galvanized")),
(AND(G5689="Non-lead",H5689="No",J5689="Galvanized")),
(AND(G5689="Galvanized",H5689="No",J5689="Galvanized")),
(AND(G5689="Non-lead - Other",H5689="No",J5689="Galvanized")))),"Non-lead",
IF((OR((AND(G5689="Unknown - Likely Lead",J5689="Unknown - Likely Lead")),
(AND(G5689="Unknown - Likely Lead",J5689="Unknown - Unlikely Lead")),
(AND(G5689="Unknown - Likely Lead",J5689="Unknown - Material Unknown")),
(AND(G5689="Unknown - Unlikely Lead",J5689="Unknown - Likely Lead")),
(AND(G5689="Unknown - Unlikely Lead",J5689="Unknown - Unlikely Lead")),
(AND(G5689="Unknown - Unlikely Lead",J5689="Unknown - Material Unknown")),
(AND(G5689="Unknown - Material Unknown",J5689="Unknown - Likely Lead")),
(AND(G5689="Unknown - Material Unknown",J5689="Unknown - Unlikely Lead")),
(AND(G5689="Unknown - Material Unknown",J5689="Unknown - Material Unknown")))),"Unknown",
IF((OR((AND(G5689="Unknown - Likely Lead",J5689="Non-lead - Copper")),
(AND(G5689="Unknown - Likely Lead",J5689="Non-lead - Plastic")),
(AND(G5689="Unknown - Likely Lead",J5689="Non-lead")),
(AND(G5689="Unknown - Likely Lead",J5689="Non-lead - Other")),
(AND(G5689="Unknown - Unlikely Lead",J5689="Non-lead - Copper")),
(AND(G5689="Unknown - Unlikely Lead",J5689="Non-lead - Plastic")),
(AND(G5689="Unknown - Unlikely Lead",J5689="Non-lead")),
(AND(G5689="Unknown - Unlikely Lead",J5689="Non-lead - Other")),
(AND(G5689="Unknown - Material Unknown",J5689="Non-lead - Copper")),
(AND(G5689="Unknown - Material Unknown",J5689="Non-lead - Plastic")),
(AND(G5689="Unknown - Material Unknown",J5689="Non-lead")),
(AND(G5689="Unknown - Material Unknown",J5689="Non-lead - Other")))),"Unknown",
IF((OR((AND(G5689="Non-lead - Copper",J5689="Unknown - Likely Lead")),
(AND(G5689="Non-lead - Copper",J5689="Unknown - Unlikely Lead")),
(AND(G5689="Non-lead - Copper",J5689="Unknown - Material Unknown")),
(AND(G5689="Non-lead - Plastic",J5689="Unknown - Likely Lead")),
(AND(G5689="Non-lead - Plastic",J5689="Unknown - Unlikely Lead")),
(AND(G5689="Non-lead - Plastic",J5689="Unknown - Material Unknown")),
(AND(G5689="Non-lead",J5689="Unknown - Likely Lead")),
(AND(G5689="Non-lead",J5689="Unknown - Unlikely Lead")),
(AND(G5689="Non-lead",J5689="Unknown - Material Unknown")),
(AND(G5689="Non-lead - Other",J5689="Unknown - Likely Lead")),
(AND(G5689="Non-Lead - Other",J5689="Unknown - Unlikely Lead")),
(AND(G5689="Non-Lead - Other",J5689="Unknown - Material Unknown")))),"Unknown",
IF((OR((AND(G5689="Galvanized",J5689="Unknown - Likely Lead")),
(AND(G5689="Galvanized",J5689="Unknown - Unlikely Lead")),
(AND(G5689="Galvanized",J5689="Unknown - Material Unknown")))),"Unknown",
IF((OR((AND(G5689="Galvanized",J5689="")))),"Galvanized Requiring Replacement",
IF((OR((AND(G5689="Non-lead - Copper",J5689="")),
(AND(G5689="Non-lead - Plastic",J5689="")),
(AND(G5689="Non-lead",J5689="")),
(AND(G5689="Non-lead - Other",J5689="")))),"Non-lead",
IF((OR((AND(G5689="Unknown - Likely Lead",J5689="")),
(AND(G5689="Unknown - Unlikely Lead",J5689="")),
(AND(G5689="Unknown - Material Unknown",J5689="")))),"Unknown",
""))))))))))))))))</f>
        <v>Non-Lead</v>
      </c>
      <c r="N5689" s="44" t="s">
        <v>39</v>
      </c>
    </row>
    <row r="5690" spans="1:14" ht="30" x14ac:dyDescent="0.25">
      <c r="A5690" s="34" t="s">
        <v>13361</v>
      </c>
      <c r="B5690" s="35" t="s">
        <v>9391</v>
      </c>
      <c r="C5690" s="36" t="s">
        <v>12839</v>
      </c>
      <c r="D5690" s="36" t="s">
        <v>32</v>
      </c>
      <c r="E5690" s="36" t="s">
        <v>644</v>
      </c>
      <c r="F5690" s="37" t="s">
        <v>13362</v>
      </c>
      <c r="G5690" s="38" t="s">
        <v>35</v>
      </c>
      <c r="H5690" s="39" t="s">
        <v>39</v>
      </c>
      <c r="I5690" s="40" t="s">
        <v>37</v>
      </c>
      <c r="J5690" s="42" t="s">
        <v>47</v>
      </c>
      <c r="K5690" s="39" t="s">
        <v>37</v>
      </c>
      <c r="L5690" s="35"/>
      <c r="M5690" s="43" t="str">
        <f>IF((OR(G5690="Lead")),"Lead",
IF((OR(J5690="Lead")),"Lead",
IF((OR(G5690="Lead-lined galvanized")),"Lead",
IF((OR(J5690="Lead-lined galvanized")),"Lead",
IF((OR((AND(G5690="Unknown - Likely Lead",J5690="Galvanized")),
(AND(G5690="Unknown - Unlikely Lead",J5690="Galvanized")),
(AND(G5690="Unknown - Material Unknown",J5690="Galvanized")))),"Galvanized Requiring Replacement",
IF((OR((AND(G5690="Non-lead - Copper",H5690="Yes",J5690="Galvanized")),
(AND(G5690="Non-lead - Copper",H5690="Don't know",J5690="Galvanized")),
(AND(G5690="Non-lead - Copper",H5690="",J5690="Galvanized")),
(AND(G5690="Non-lead - Plastic",H5690="Yes",J5690="Galvanized")),
(AND(G5690="Non-lead - Plastic",H5690="Don't know",J5690="Galvanized")),
(AND(G5690="Non-lead - Plastic",H5690="",J5690="Galvanized")),
(AND(G5690="Non-lead",H5690="Yes",J5690="Galvanized")),
(AND(G5690="Non-lead",H5690="Don't know",J5690="Galvanized")),
(AND(G5690="Non-lead",H5690="",J5690="Galvanized")),
(AND(G5690="Non-lead - Other",H5690="Yes",J5690="Galvanized")),
(AND(G5690="Non-Lead - Other",H5690="Don't know",J5690="Galvanized")),
(AND(G5690="Galvanized",H5690="Yes",J5690="Galvanized")),
(AND(G5690="Galvanized",H5690="Don't know",J5690="Galvanized")),
(AND(G5690="Galvanized",H5690="",J5690="Galvanized")),
(AND(G5690="Non-Lead - Other",H5690="",J5690="Galvanized")))),"Galvanized Requiring Replacement",
IF((OR((AND(G5690="Non-lead - Copper",J5690="Non-lead - Copper")),
(AND(G5690="Non-lead - Copper",J5690="Non-lead - Plastic")),
(AND(G5690="Non-lead - Copper",J5690="Non-lead - Other")),
(AND(G5690="Non-lead - Copper",J5690="Non-lead")),
(AND(G5690="Non-lead - Plastic",J5690="Non-lead - Copper")),
(AND(G5690="Non-lead - Plastic",J5690="Non-lead - Plastic")),
(AND(G5690="Non-lead - Plastic",J5690="Non-lead - Other")),
(AND(G5690="Non-lead - Plastic",J5690="Non-lead")),
(AND(G5690="Non-lead",J5690="Non-lead - Copper")),
(AND(G5690="Non-lead",J5690="Non-lead - Plastic")),
(AND(G5690="Non-lead",J5690="Non-lead - Other")),
(AND(G5690="Non-lead",J5690="Non-lead")),
(AND(G5690="Non-lead - Other",J5690="Non-lead - Copper")),
(AND(G5690="Non-Lead - Other",J5690="Non-lead - Plastic")),
(AND(G5690="Non-Lead - Other",J5690="Non-lead")),
(AND(G5690="Non-Lead - Other",J5690="Non-lead - Other")))),"Non-Lead",
IF((OR((AND(G5690="Galvanized",J5690="Non-lead")),
(AND(G5690="Galvanized",J5690="Non-lead - Copper")),
(AND(G5690="Galvanized",J5690="Non-lead - Plastic")),
(AND(G5690="Galvanized",J5690="Non-lead")),
(AND(G5690="Galvanized",J5690="Non-lead - Other")))),"Non-Lead",
IF((OR((AND(G5690="Non-lead - Copper",H5690="No",J5690="Galvanized")),
(AND(G5690="Non-lead - Plastic",H5690="No",J5690="Galvanized")),
(AND(G5690="Non-lead",H5690="No",J5690="Galvanized")),
(AND(G5690="Galvanized",H5690="No",J5690="Galvanized")),
(AND(G5690="Non-lead - Other",H5690="No",J5690="Galvanized")))),"Non-lead",
IF((OR((AND(G5690="Unknown - Likely Lead",J5690="Unknown - Likely Lead")),
(AND(G5690="Unknown - Likely Lead",J5690="Unknown - Unlikely Lead")),
(AND(G5690="Unknown - Likely Lead",J5690="Unknown - Material Unknown")),
(AND(G5690="Unknown - Unlikely Lead",J5690="Unknown - Likely Lead")),
(AND(G5690="Unknown - Unlikely Lead",J5690="Unknown - Unlikely Lead")),
(AND(G5690="Unknown - Unlikely Lead",J5690="Unknown - Material Unknown")),
(AND(G5690="Unknown - Material Unknown",J5690="Unknown - Likely Lead")),
(AND(G5690="Unknown - Material Unknown",J5690="Unknown - Unlikely Lead")),
(AND(G5690="Unknown - Material Unknown",J5690="Unknown - Material Unknown")))),"Unknown",
IF((OR((AND(G5690="Unknown - Likely Lead",J5690="Non-lead - Copper")),
(AND(G5690="Unknown - Likely Lead",J5690="Non-lead - Plastic")),
(AND(G5690="Unknown - Likely Lead",J5690="Non-lead")),
(AND(G5690="Unknown - Likely Lead",J5690="Non-lead - Other")),
(AND(G5690="Unknown - Unlikely Lead",J5690="Non-lead - Copper")),
(AND(G5690="Unknown - Unlikely Lead",J5690="Non-lead - Plastic")),
(AND(G5690="Unknown - Unlikely Lead",J5690="Non-lead")),
(AND(G5690="Unknown - Unlikely Lead",J5690="Non-lead - Other")),
(AND(G5690="Unknown - Material Unknown",J5690="Non-lead - Copper")),
(AND(G5690="Unknown - Material Unknown",J5690="Non-lead - Plastic")),
(AND(G5690="Unknown - Material Unknown",J5690="Non-lead")),
(AND(G5690="Unknown - Material Unknown",J5690="Non-lead - Other")))),"Unknown",
IF((OR((AND(G5690="Non-lead - Copper",J5690="Unknown - Likely Lead")),
(AND(G5690="Non-lead - Copper",J5690="Unknown - Unlikely Lead")),
(AND(G5690="Non-lead - Copper",J5690="Unknown - Material Unknown")),
(AND(G5690="Non-lead - Plastic",J5690="Unknown - Likely Lead")),
(AND(G5690="Non-lead - Plastic",J5690="Unknown - Unlikely Lead")),
(AND(G5690="Non-lead - Plastic",J5690="Unknown - Material Unknown")),
(AND(G5690="Non-lead",J5690="Unknown - Likely Lead")),
(AND(G5690="Non-lead",J5690="Unknown - Unlikely Lead")),
(AND(G5690="Non-lead",J5690="Unknown - Material Unknown")),
(AND(G5690="Non-lead - Other",J5690="Unknown - Likely Lead")),
(AND(G5690="Non-Lead - Other",J5690="Unknown - Unlikely Lead")),
(AND(G5690="Non-Lead - Other",J5690="Unknown - Material Unknown")))),"Unknown",
IF((OR((AND(G5690="Galvanized",J5690="Unknown - Likely Lead")),
(AND(G5690="Galvanized",J5690="Unknown - Unlikely Lead")),
(AND(G5690="Galvanized",J5690="Unknown - Material Unknown")))),"Unknown",
IF((OR((AND(G5690="Galvanized",J5690="")))),"Galvanized Requiring Replacement",
IF((OR((AND(G5690="Non-lead - Copper",J5690="")),
(AND(G5690="Non-lead - Plastic",J5690="")),
(AND(G5690="Non-lead",J5690="")),
(AND(G5690="Non-lead - Other",J5690="")))),"Non-lead",
IF((OR((AND(G5690="Unknown - Likely Lead",J5690="")),
(AND(G5690="Unknown - Unlikely Lead",J5690="")),
(AND(G5690="Unknown - Material Unknown",J5690="")))),"Unknown",
""))))))))))))))))</f>
        <v>Non-Lead</v>
      </c>
      <c r="N5690" s="44" t="s">
        <v>39</v>
      </c>
    </row>
    <row r="5691" spans="1:14" ht="30" x14ac:dyDescent="0.25">
      <c r="A5691" s="34" t="s">
        <v>13363</v>
      </c>
      <c r="B5691" s="35" t="s">
        <v>13364</v>
      </c>
      <c r="C5691" s="36" t="s">
        <v>12716</v>
      </c>
      <c r="D5691" s="36" t="s">
        <v>32</v>
      </c>
      <c r="E5691" s="36" t="s">
        <v>644</v>
      </c>
      <c r="F5691" s="37" t="s">
        <v>13365</v>
      </c>
      <c r="G5691" s="38" t="s">
        <v>35</v>
      </c>
      <c r="H5691" s="39" t="s">
        <v>39</v>
      </c>
      <c r="I5691" s="40" t="s">
        <v>37</v>
      </c>
      <c r="J5691" s="42" t="s">
        <v>47</v>
      </c>
      <c r="K5691" s="39" t="s">
        <v>37</v>
      </c>
      <c r="L5691" s="35"/>
      <c r="M5691" s="43" t="str">
        <f>IF((OR(G5691="Lead")),"Lead",
IF((OR(J5691="Lead")),"Lead",
IF((OR(G5691="Lead-lined galvanized")),"Lead",
IF((OR(J5691="Lead-lined galvanized")),"Lead",
IF((OR((AND(G5691="Unknown - Likely Lead",J5691="Galvanized")),
(AND(G5691="Unknown - Unlikely Lead",J5691="Galvanized")),
(AND(G5691="Unknown - Material Unknown",J5691="Galvanized")))),"Galvanized Requiring Replacement",
IF((OR((AND(G5691="Non-lead - Copper",H5691="Yes",J5691="Galvanized")),
(AND(G5691="Non-lead - Copper",H5691="Don't know",J5691="Galvanized")),
(AND(G5691="Non-lead - Copper",H5691="",J5691="Galvanized")),
(AND(G5691="Non-lead - Plastic",H5691="Yes",J5691="Galvanized")),
(AND(G5691="Non-lead - Plastic",H5691="Don't know",J5691="Galvanized")),
(AND(G5691="Non-lead - Plastic",H5691="",J5691="Galvanized")),
(AND(G5691="Non-lead",H5691="Yes",J5691="Galvanized")),
(AND(G5691="Non-lead",H5691="Don't know",J5691="Galvanized")),
(AND(G5691="Non-lead",H5691="",J5691="Galvanized")),
(AND(G5691="Non-lead - Other",H5691="Yes",J5691="Galvanized")),
(AND(G5691="Non-Lead - Other",H5691="Don't know",J5691="Galvanized")),
(AND(G5691="Galvanized",H5691="Yes",J5691="Galvanized")),
(AND(G5691="Galvanized",H5691="Don't know",J5691="Galvanized")),
(AND(G5691="Galvanized",H5691="",J5691="Galvanized")),
(AND(G5691="Non-Lead - Other",H5691="",J5691="Galvanized")))),"Galvanized Requiring Replacement",
IF((OR((AND(G5691="Non-lead - Copper",J5691="Non-lead - Copper")),
(AND(G5691="Non-lead - Copper",J5691="Non-lead - Plastic")),
(AND(G5691="Non-lead - Copper",J5691="Non-lead - Other")),
(AND(G5691="Non-lead - Copper",J5691="Non-lead")),
(AND(G5691="Non-lead - Plastic",J5691="Non-lead - Copper")),
(AND(G5691="Non-lead - Plastic",J5691="Non-lead - Plastic")),
(AND(G5691="Non-lead - Plastic",J5691="Non-lead - Other")),
(AND(G5691="Non-lead - Plastic",J5691="Non-lead")),
(AND(G5691="Non-lead",J5691="Non-lead - Copper")),
(AND(G5691="Non-lead",J5691="Non-lead - Plastic")),
(AND(G5691="Non-lead",J5691="Non-lead - Other")),
(AND(G5691="Non-lead",J5691="Non-lead")),
(AND(G5691="Non-lead - Other",J5691="Non-lead - Copper")),
(AND(G5691="Non-Lead - Other",J5691="Non-lead - Plastic")),
(AND(G5691="Non-Lead - Other",J5691="Non-lead")),
(AND(G5691="Non-Lead - Other",J5691="Non-lead - Other")))),"Non-Lead",
IF((OR((AND(G5691="Galvanized",J5691="Non-lead")),
(AND(G5691="Galvanized",J5691="Non-lead - Copper")),
(AND(G5691="Galvanized",J5691="Non-lead - Plastic")),
(AND(G5691="Galvanized",J5691="Non-lead")),
(AND(G5691="Galvanized",J5691="Non-lead - Other")))),"Non-Lead",
IF((OR((AND(G5691="Non-lead - Copper",H5691="No",J5691="Galvanized")),
(AND(G5691="Non-lead - Plastic",H5691="No",J5691="Galvanized")),
(AND(G5691="Non-lead",H5691="No",J5691="Galvanized")),
(AND(G5691="Galvanized",H5691="No",J5691="Galvanized")),
(AND(G5691="Non-lead - Other",H5691="No",J5691="Galvanized")))),"Non-lead",
IF((OR((AND(G5691="Unknown - Likely Lead",J5691="Unknown - Likely Lead")),
(AND(G5691="Unknown - Likely Lead",J5691="Unknown - Unlikely Lead")),
(AND(G5691="Unknown - Likely Lead",J5691="Unknown - Material Unknown")),
(AND(G5691="Unknown - Unlikely Lead",J5691="Unknown - Likely Lead")),
(AND(G5691="Unknown - Unlikely Lead",J5691="Unknown - Unlikely Lead")),
(AND(G5691="Unknown - Unlikely Lead",J5691="Unknown - Material Unknown")),
(AND(G5691="Unknown - Material Unknown",J5691="Unknown - Likely Lead")),
(AND(G5691="Unknown - Material Unknown",J5691="Unknown - Unlikely Lead")),
(AND(G5691="Unknown - Material Unknown",J5691="Unknown - Material Unknown")))),"Unknown",
IF((OR((AND(G5691="Unknown - Likely Lead",J5691="Non-lead - Copper")),
(AND(G5691="Unknown - Likely Lead",J5691="Non-lead - Plastic")),
(AND(G5691="Unknown - Likely Lead",J5691="Non-lead")),
(AND(G5691="Unknown - Likely Lead",J5691="Non-lead - Other")),
(AND(G5691="Unknown - Unlikely Lead",J5691="Non-lead - Copper")),
(AND(G5691="Unknown - Unlikely Lead",J5691="Non-lead - Plastic")),
(AND(G5691="Unknown - Unlikely Lead",J5691="Non-lead")),
(AND(G5691="Unknown - Unlikely Lead",J5691="Non-lead - Other")),
(AND(G5691="Unknown - Material Unknown",J5691="Non-lead - Copper")),
(AND(G5691="Unknown - Material Unknown",J5691="Non-lead - Plastic")),
(AND(G5691="Unknown - Material Unknown",J5691="Non-lead")),
(AND(G5691="Unknown - Material Unknown",J5691="Non-lead - Other")))),"Unknown",
IF((OR((AND(G5691="Non-lead - Copper",J5691="Unknown - Likely Lead")),
(AND(G5691="Non-lead - Copper",J5691="Unknown - Unlikely Lead")),
(AND(G5691="Non-lead - Copper",J5691="Unknown - Material Unknown")),
(AND(G5691="Non-lead - Plastic",J5691="Unknown - Likely Lead")),
(AND(G5691="Non-lead - Plastic",J5691="Unknown - Unlikely Lead")),
(AND(G5691="Non-lead - Plastic",J5691="Unknown - Material Unknown")),
(AND(G5691="Non-lead",J5691="Unknown - Likely Lead")),
(AND(G5691="Non-lead",J5691="Unknown - Unlikely Lead")),
(AND(G5691="Non-lead",J5691="Unknown - Material Unknown")),
(AND(G5691="Non-lead - Other",J5691="Unknown - Likely Lead")),
(AND(G5691="Non-Lead - Other",J5691="Unknown - Unlikely Lead")),
(AND(G5691="Non-Lead - Other",J5691="Unknown - Material Unknown")))),"Unknown",
IF((OR((AND(G5691="Galvanized",J5691="Unknown - Likely Lead")),
(AND(G5691="Galvanized",J5691="Unknown - Unlikely Lead")),
(AND(G5691="Galvanized",J5691="Unknown - Material Unknown")))),"Unknown",
IF((OR((AND(G5691="Galvanized",J5691="")))),"Galvanized Requiring Replacement",
IF((OR((AND(G5691="Non-lead - Copper",J5691="")),
(AND(G5691="Non-lead - Plastic",J5691="")),
(AND(G5691="Non-lead",J5691="")),
(AND(G5691="Non-lead - Other",J5691="")))),"Non-lead",
IF((OR((AND(G5691="Unknown - Likely Lead",J5691="")),
(AND(G5691="Unknown - Unlikely Lead",J5691="")),
(AND(G5691="Unknown - Material Unknown",J5691="")))),"Unknown",
""))))))))))))))))</f>
        <v>Non-Lead</v>
      </c>
      <c r="N5691" s="44" t="s">
        <v>39</v>
      </c>
    </row>
    <row r="5692" spans="1:14" ht="30" x14ac:dyDescent="0.25">
      <c r="A5692" s="34" t="s">
        <v>13366</v>
      </c>
      <c r="B5692" s="35" t="s">
        <v>6616</v>
      </c>
      <c r="C5692" s="36" t="s">
        <v>12839</v>
      </c>
      <c r="D5692" s="36" t="s">
        <v>32</v>
      </c>
      <c r="E5692" s="36" t="s">
        <v>644</v>
      </c>
      <c r="F5692" s="37" t="s">
        <v>13367</v>
      </c>
      <c r="G5692" s="38" t="s">
        <v>35</v>
      </c>
      <c r="H5692" s="39" t="s">
        <v>39</v>
      </c>
      <c r="I5692" s="40" t="s">
        <v>37</v>
      </c>
      <c r="J5692" s="42" t="s">
        <v>47</v>
      </c>
      <c r="K5692" s="39" t="s">
        <v>37</v>
      </c>
      <c r="L5692" s="35"/>
      <c r="M5692" s="43" t="str">
        <f>IF((OR(G5692="Lead")),"Lead",
IF((OR(J5692="Lead")),"Lead",
IF((OR(G5692="Lead-lined galvanized")),"Lead",
IF((OR(J5692="Lead-lined galvanized")),"Lead",
IF((OR((AND(G5692="Unknown - Likely Lead",J5692="Galvanized")),
(AND(G5692="Unknown - Unlikely Lead",J5692="Galvanized")),
(AND(G5692="Unknown - Material Unknown",J5692="Galvanized")))),"Galvanized Requiring Replacement",
IF((OR((AND(G5692="Non-lead - Copper",H5692="Yes",J5692="Galvanized")),
(AND(G5692="Non-lead - Copper",H5692="Don't know",J5692="Galvanized")),
(AND(G5692="Non-lead - Copper",H5692="",J5692="Galvanized")),
(AND(G5692="Non-lead - Plastic",H5692="Yes",J5692="Galvanized")),
(AND(G5692="Non-lead - Plastic",H5692="Don't know",J5692="Galvanized")),
(AND(G5692="Non-lead - Plastic",H5692="",J5692="Galvanized")),
(AND(G5692="Non-lead",H5692="Yes",J5692="Galvanized")),
(AND(G5692="Non-lead",H5692="Don't know",J5692="Galvanized")),
(AND(G5692="Non-lead",H5692="",J5692="Galvanized")),
(AND(G5692="Non-lead - Other",H5692="Yes",J5692="Galvanized")),
(AND(G5692="Non-Lead - Other",H5692="Don't know",J5692="Galvanized")),
(AND(G5692="Galvanized",H5692="Yes",J5692="Galvanized")),
(AND(G5692="Galvanized",H5692="Don't know",J5692="Galvanized")),
(AND(G5692="Galvanized",H5692="",J5692="Galvanized")),
(AND(G5692="Non-Lead - Other",H5692="",J5692="Galvanized")))),"Galvanized Requiring Replacement",
IF((OR((AND(G5692="Non-lead - Copper",J5692="Non-lead - Copper")),
(AND(G5692="Non-lead - Copper",J5692="Non-lead - Plastic")),
(AND(G5692="Non-lead - Copper",J5692="Non-lead - Other")),
(AND(G5692="Non-lead - Copper",J5692="Non-lead")),
(AND(G5692="Non-lead - Plastic",J5692="Non-lead - Copper")),
(AND(G5692="Non-lead - Plastic",J5692="Non-lead - Plastic")),
(AND(G5692="Non-lead - Plastic",J5692="Non-lead - Other")),
(AND(G5692="Non-lead - Plastic",J5692="Non-lead")),
(AND(G5692="Non-lead",J5692="Non-lead - Copper")),
(AND(G5692="Non-lead",J5692="Non-lead - Plastic")),
(AND(G5692="Non-lead",J5692="Non-lead - Other")),
(AND(G5692="Non-lead",J5692="Non-lead")),
(AND(G5692="Non-lead - Other",J5692="Non-lead - Copper")),
(AND(G5692="Non-Lead - Other",J5692="Non-lead - Plastic")),
(AND(G5692="Non-Lead - Other",J5692="Non-lead")),
(AND(G5692="Non-Lead - Other",J5692="Non-lead - Other")))),"Non-Lead",
IF((OR((AND(G5692="Galvanized",J5692="Non-lead")),
(AND(G5692="Galvanized",J5692="Non-lead - Copper")),
(AND(G5692="Galvanized",J5692="Non-lead - Plastic")),
(AND(G5692="Galvanized",J5692="Non-lead")),
(AND(G5692="Galvanized",J5692="Non-lead - Other")))),"Non-Lead",
IF((OR((AND(G5692="Non-lead - Copper",H5692="No",J5692="Galvanized")),
(AND(G5692="Non-lead - Plastic",H5692="No",J5692="Galvanized")),
(AND(G5692="Non-lead",H5692="No",J5692="Galvanized")),
(AND(G5692="Galvanized",H5692="No",J5692="Galvanized")),
(AND(G5692="Non-lead - Other",H5692="No",J5692="Galvanized")))),"Non-lead",
IF((OR((AND(G5692="Unknown - Likely Lead",J5692="Unknown - Likely Lead")),
(AND(G5692="Unknown - Likely Lead",J5692="Unknown - Unlikely Lead")),
(AND(G5692="Unknown - Likely Lead",J5692="Unknown - Material Unknown")),
(AND(G5692="Unknown - Unlikely Lead",J5692="Unknown - Likely Lead")),
(AND(G5692="Unknown - Unlikely Lead",J5692="Unknown - Unlikely Lead")),
(AND(G5692="Unknown - Unlikely Lead",J5692="Unknown - Material Unknown")),
(AND(G5692="Unknown - Material Unknown",J5692="Unknown - Likely Lead")),
(AND(G5692="Unknown - Material Unknown",J5692="Unknown - Unlikely Lead")),
(AND(G5692="Unknown - Material Unknown",J5692="Unknown - Material Unknown")))),"Unknown",
IF((OR((AND(G5692="Unknown - Likely Lead",J5692="Non-lead - Copper")),
(AND(G5692="Unknown - Likely Lead",J5692="Non-lead - Plastic")),
(AND(G5692="Unknown - Likely Lead",J5692="Non-lead")),
(AND(G5692="Unknown - Likely Lead",J5692="Non-lead - Other")),
(AND(G5692="Unknown - Unlikely Lead",J5692="Non-lead - Copper")),
(AND(G5692="Unknown - Unlikely Lead",J5692="Non-lead - Plastic")),
(AND(G5692="Unknown - Unlikely Lead",J5692="Non-lead")),
(AND(G5692="Unknown - Unlikely Lead",J5692="Non-lead - Other")),
(AND(G5692="Unknown - Material Unknown",J5692="Non-lead - Copper")),
(AND(G5692="Unknown - Material Unknown",J5692="Non-lead - Plastic")),
(AND(G5692="Unknown - Material Unknown",J5692="Non-lead")),
(AND(G5692="Unknown - Material Unknown",J5692="Non-lead - Other")))),"Unknown",
IF((OR((AND(G5692="Non-lead - Copper",J5692="Unknown - Likely Lead")),
(AND(G5692="Non-lead - Copper",J5692="Unknown - Unlikely Lead")),
(AND(G5692="Non-lead - Copper",J5692="Unknown - Material Unknown")),
(AND(G5692="Non-lead - Plastic",J5692="Unknown - Likely Lead")),
(AND(G5692="Non-lead - Plastic",J5692="Unknown - Unlikely Lead")),
(AND(G5692="Non-lead - Plastic",J5692="Unknown - Material Unknown")),
(AND(G5692="Non-lead",J5692="Unknown - Likely Lead")),
(AND(G5692="Non-lead",J5692="Unknown - Unlikely Lead")),
(AND(G5692="Non-lead",J5692="Unknown - Material Unknown")),
(AND(G5692="Non-lead - Other",J5692="Unknown - Likely Lead")),
(AND(G5692="Non-Lead - Other",J5692="Unknown - Unlikely Lead")),
(AND(G5692="Non-Lead - Other",J5692="Unknown - Material Unknown")))),"Unknown",
IF((OR((AND(G5692="Galvanized",J5692="Unknown - Likely Lead")),
(AND(G5692="Galvanized",J5692="Unknown - Unlikely Lead")),
(AND(G5692="Galvanized",J5692="Unknown - Material Unknown")))),"Unknown",
IF((OR((AND(G5692="Galvanized",J5692="")))),"Galvanized Requiring Replacement",
IF((OR((AND(G5692="Non-lead - Copper",J5692="")),
(AND(G5692="Non-lead - Plastic",J5692="")),
(AND(G5692="Non-lead",J5692="")),
(AND(G5692="Non-lead - Other",J5692="")))),"Non-lead",
IF((OR((AND(G5692="Unknown - Likely Lead",J5692="")),
(AND(G5692="Unknown - Unlikely Lead",J5692="")),
(AND(G5692="Unknown - Material Unknown",J5692="")))),"Unknown",
""))))))))))))))))</f>
        <v>Non-Lead</v>
      </c>
      <c r="N5692" s="44" t="s">
        <v>39</v>
      </c>
    </row>
    <row r="5693" spans="1:14" x14ac:dyDescent="0.25">
      <c r="A5693" s="34" t="s">
        <v>13368</v>
      </c>
      <c r="B5693" s="35" t="s">
        <v>3811</v>
      </c>
      <c r="C5693" s="36" t="s">
        <v>9461</v>
      </c>
      <c r="D5693" s="36" t="s">
        <v>32</v>
      </c>
      <c r="E5693" s="36" t="s">
        <v>644</v>
      </c>
      <c r="F5693" s="37" t="s">
        <v>13369</v>
      </c>
      <c r="G5693" s="38" t="s">
        <v>35</v>
      </c>
      <c r="H5693" s="39" t="s">
        <v>39</v>
      </c>
      <c r="I5693" s="40" t="s">
        <v>63</v>
      </c>
      <c r="J5693" s="42" t="s">
        <v>38</v>
      </c>
      <c r="K5693" s="39" t="s">
        <v>63</v>
      </c>
      <c r="L5693" s="35"/>
      <c r="M5693" s="43" t="str">
        <f>IF((OR(G5693="Lead")),"Lead",
IF((OR(J5693="Lead")),"Lead",
IF((OR(G5693="Lead-lined galvanized")),"Lead",
IF((OR(J5693="Lead-lined galvanized")),"Lead",
IF((OR((AND(G5693="Unknown - Likely Lead",J5693="Galvanized")),
(AND(G5693="Unknown - Unlikely Lead",J5693="Galvanized")),
(AND(G5693="Unknown - Material Unknown",J5693="Galvanized")))),"Galvanized Requiring Replacement",
IF((OR((AND(G5693="Non-lead - Copper",H5693="Yes",J5693="Galvanized")),
(AND(G5693="Non-lead - Copper",H5693="Don't know",J5693="Galvanized")),
(AND(G5693="Non-lead - Copper",H5693="",J5693="Galvanized")),
(AND(G5693="Non-lead - Plastic",H5693="Yes",J5693="Galvanized")),
(AND(G5693="Non-lead - Plastic",H5693="Don't know",J5693="Galvanized")),
(AND(G5693="Non-lead - Plastic",H5693="",J5693="Galvanized")),
(AND(G5693="Non-lead",H5693="Yes",J5693="Galvanized")),
(AND(G5693="Non-lead",H5693="Don't know",J5693="Galvanized")),
(AND(G5693="Non-lead",H5693="",J5693="Galvanized")),
(AND(G5693="Non-lead - Other",H5693="Yes",J5693="Galvanized")),
(AND(G5693="Non-Lead - Other",H5693="Don't know",J5693="Galvanized")),
(AND(G5693="Galvanized",H5693="Yes",J5693="Galvanized")),
(AND(G5693="Galvanized",H5693="Don't know",J5693="Galvanized")),
(AND(G5693="Galvanized",H5693="",J5693="Galvanized")),
(AND(G5693="Non-Lead - Other",H5693="",J5693="Galvanized")))),"Galvanized Requiring Replacement",
IF((OR((AND(G5693="Non-lead - Copper",J5693="Non-lead - Copper")),
(AND(G5693="Non-lead - Copper",J5693="Non-lead - Plastic")),
(AND(G5693="Non-lead - Copper",J5693="Non-lead - Other")),
(AND(G5693="Non-lead - Copper",J5693="Non-lead")),
(AND(G5693="Non-lead - Plastic",J5693="Non-lead - Copper")),
(AND(G5693="Non-lead - Plastic",J5693="Non-lead - Plastic")),
(AND(G5693="Non-lead - Plastic",J5693="Non-lead - Other")),
(AND(G5693="Non-lead - Plastic",J5693="Non-lead")),
(AND(G5693="Non-lead",J5693="Non-lead - Copper")),
(AND(G5693="Non-lead",J5693="Non-lead - Plastic")),
(AND(G5693="Non-lead",J5693="Non-lead - Other")),
(AND(G5693="Non-lead",J5693="Non-lead")),
(AND(G5693="Non-lead - Other",J5693="Non-lead - Copper")),
(AND(G5693="Non-Lead - Other",J5693="Non-lead - Plastic")),
(AND(G5693="Non-Lead - Other",J5693="Non-lead")),
(AND(G5693="Non-Lead - Other",J5693="Non-lead - Other")))),"Non-Lead",
IF((OR((AND(G5693="Galvanized",J5693="Non-lead")),
(AND(G5693="Galvanized",J5693="Non-lead - Copper")),
(AND(G5693="Galvanized",J5693="Non-lead - Plastic")),
(AND(G5693="Galvanized",J5693="Non-lead")),
(AND(G5693="Galvanized",J5693="Non-lead - Other")))),"Non-Lead",
IF((OR((AND(G5693="Non-lead - Copper",H5693="No",J5693="Galvanized")),
(AND(G5693="Non-lead - Plastic",H5693="No",J5693="Galvanized")),
(AND(G5693="Non-lead",H5693="No",J5693="Galvanized")),
(AND(G5693="Galvanized",H5693="No",J5693="Galvanized")),
(AND(G5693="Non-lead - Other",H5693="No",J5693="Galvanized")))),"Non-lead",
IF((OR((AND(G5693="Unknown - Likely Lead",J5693="Unknown - Likely Lead")),
(AND(G5693="Unknown - Likely Lead",J5693="Unknown - Unlikely Lead")),
(AND(G5693="Unknown - Likely Lead",J5693="Unknown - Material Unknown")),
(AND(G5693="Unknown - Unlikely Lead",J5693="Unknown - Likely Lead")),
(AND(G5693="Unknown - Unlikely Lead",J5693="Unknown - Unlikely Lead")),
(AND(G5693="Unknown - Unlikely Lead",J5693="Unknown - Material Unknown")),
(AND(G5693="Unknown - Material Unknown",J5693="Unknown - Likely Lead")),
(AND(G5693="Unknown - Material Unknown",J5693="Unknown - Unlikely Lead")),
(AND(G5693="Unknown - Material Unknown",J5693="Unknown - Material Unknown")))),"Unknown",
IF((OR((AND(G5693="Unknown - Likely Lead",J5693="Non-lead - Copper")),
(AND(G5693="Unknown - Likely Lead",J5693="Non-lead - Plastic")),
(AND(G5693="Unknown - Likely Lead",J5693="Non-lead")),
(AND(G5693="Unknown - Likely Lead",J5693="Non-lead - Other")),
(AND(G5693="Unknown - Unlikely Lead",J5693="Non-lead - Copper")),
(AND(G5693="Unknown - Unlikely Lead",J5693="Non-lead - Plastic")),
(AND(G5693="Unknown - Unlikely Lead",J5693="Non-lead")),
(AND(G5693="Unknown - Unlikely Lead",J5693="Non-lead - Other")),
(AND(G5693="Unknown - Material Unknown",J5693="Non-lead - Copper")),
(AND(G5693="Unknown - Material Unknown",J5693="Non-lead - Plastic")),
(AND(G5693="Unknown - Material Unknown",J5693="Non-lead")),
(AND(G5693="Unknown - Material Unknown",J5693="Non-lead - Other")))),"Unknown",
IF((OR((AND(G5693="Non-lead - Copper",J5693="Unknown - Likely Lead")),
(AND(G5693="Non-lead - Copper",J5693="Unknown - Unlikely Lead")),
(AND(G5693="Non-lead - Copper",J5693="Unknown - Material Unknown")),
(AND(G5693="Non-lead - Plastic",J5693="Unknown - Likely Lead")),
(AND(G5693="Non-lead - Plastic",J5693="Unknown - Unlikely Lead")),
(AND(G5693="Non-lead - Plastic",J5693="Unknown - Material Unknown")),
(AND(G5693="Non-lead",J5693="Unknown - Likely Lead")),
(AND(G5693="Non-lead",J5693="Unknown - Unlikely Lead")),
(AND(G5693="Non-lead",J5693="Unknown - Material Unknown")),
(AND(G5693="Non-lead - Other",J5693="Unknown - Likely Lead")),
(AND(G5693="Non-Lead - Other",J5693="Unknown - Unlikely Lead")),
(AND(G5693="Non-Lead - Other",J5693="Unknown - Material Unknown")))),"Unknown",
IF((OR((AND(G5693="Galvanized",J5693="Unknown - Likely Lead")),
(AND(G5693="Galvanized",J5693="Unknown - Unlikely Lead")),
(AND(G5693="Galvanized",J5693="Unknown - Material Unknown")))),"Unknown",
IF((OR((AND(G5693="Galvanized",J5693="")))),"Galvanized Requiring Replacement",
IF((OR((AND(G5693="Non-lead - Copper",J5693="")),
(AND(G5693="Non-lead - Plastic",J5693="")),
(AND(G5693="Non-lead",J5693="")),
(AND(G5693="Non-lead - Other",J5693="")))),"Non-lead",
IF((OR((AND(G5693="Unknown - Likely Lead",J5693="")),
(AND(G5693="Unknown - Unlikely Lead",J5693="")),
(AND(G5693="Unknown - Material Unknown",J5693="")))),"Unknown",
""))))))))))))))))</f>
        <v>Non-Lead</v>
      </c>
      <c r="N5693" s="44" t="s">
        <v>39</v>
      </c>
    </row>
    <row r="5694" spans="1:14" ht="30" x14ac:dyDescent="0.25">
      <c r="A5694" s="34" t="s">
        <v>13370</v>
      </c>
      <c r="B5694" s="35" t="s">
        <v>161</v>
      </c>
      <c r="C5694" s="36" t="s">
        <v>12672</v>
      </c>
      <c r="D5694" s="36" t="s">
        <v>32</v>
      </c>
      <c r="E5694" s="36" t="s">
        <v>644</v>
      </c>
      <c r="F5694" s="37" t="s">
        <v>13371</v>
      </c>
      <c r="G5694" s="38" t="s">
        <v>35</v>
      </c>
      <c r="H5694" s="39" t="s">
        <v>39</v>
      </c>
      <c r="I5694" s="40" t="s">
        <v>37</v>
      </c>
      <c r="J5694" s="42" t="s">
        <v>47</v>
      </c>
      <c r="K5694" s="39" t="s">
        <v>37</v>
      </c>
      <c r="L5694" s="35"/>
      <c r="M5694" s="43" t="str">
        <f>IF((OR(G5694="Lead")),"Lead",
IF((OR(J5694="Lead")),"Lead",
IF((OR(G5694="Lead-lined galvanized")),"Lead",
IF((OR(J5694="Lead-lined galvanized")),"Lead",
IF((OR((AND(G5694="Unknown - Likely Lead",J5694="Galvanized")),
(AND(G5694="Unknown - Unlikely Lead",J5694="Galvanized")),
(AND(G5694="Unknown - Material Unknown",J5694="Galvanized")))),"Galvanized Requiring Replacement",
IF((OR((AND(G5694="Non-lead - Copper",H5694="Yes",J5694="Galvanized")),
(AND(G5694="Non-lead - Copper",H5694="Don't know",J5694="Galvanized")),
(AND(G5694="Non-lead - Copper",H5694="",J5694="Galvanized")),
(AND(G5694="Non-lead - Plastic",H5694="Yes",J5694="Galvanized")),
(AND(G5694="Non-lead - Plastic",H5694="Don't know",J5694="Galvanized")),
(AND(G5694="Non-lead - Plastic",H5694="",J5694="Galvanized")),
(AND(G5694="Non-lead",H5694="Yes",J5694="Galvanized")),
(AND(G5694="Non-lead",H5694="Don't know",J5694="Galvanized")),
(AND(G5694="Non-lead",H5694="",J5694="Galvanized")),
(AND(G5694="Non-lead - Other",H5694="Yes",J5694="Galvanized")),
(AND(G5694="Non-Lead - Other",H5694="Don't know",J5694="Galvanized")),
(AND(G5694="Galvanized",H5694="Yes",J5694="Galvanized")),
(AND(G5694="Galvanized",H5694="Don't know",J5694="Galvanized")),
(AND(G5694="Galvanized",H5694="",J5694="Galvanized")),
(AND(G5694="Non-Lead - Other",H5694="",J5694="Galvanized")))),"Galvanized Requiring Replacement",
IF((OR((AND(G5694="Non-lead - Copper",J5694="Non-lead - Copper")),
(AND(G5694="Non-lead - Copper",J5694="Non-lead - Plastic")),
(AND(G5694="Non-lead - Copper",J5694="Non-lead - Other")),
(AND(G5694="Non-lead - Copper",J5694="Non-lead")),
(AND(G5694="Non-lead - Plastic",J5694="Non-lead - Copper")),
(AND(G5694="Non-lead - Plastic",J5694="Non-lead - Plastic")),
(AND(G5694="Non-lead - Plastic",J5694="Non-lead - Other")),
(AND(G5694="Non-lead - Plastic",J5694="Non-lead")),
(AND(G5694="Non-lead",J5694="Non-lead - Copper")),
(AND(G5694="Non-lead",J5694="Non-lead - Plastic")),
(AND(G5694="Non-lead",J5694="Non-lead - Other")),
(AND(G5694="Non-lead",J5694="Non-lead")),
(AND(G5694="Non-lead - Other",J5694="Non-lead - Copper")),
(AND(G5694="Non-Lead - Other",J5694="Non-lead - Plastic")),
(AND(G5694="Non-Lead - Other",J5694="Non-lead")),
(AND(G5694="Non-Lead - Other",J5694="Non-lead - Other")))),"Non-Lead",
IF((OR((AND(G5694="Galvanized",J5694="Non-lead")),
(AND(G5694="Galvanized",J5694="Non-lead - Copper")),
(AND(G5694="Galvanized",J5694="Non-lead - Plastic")),
(AND(G5694="Galvanized",J5694="Non-lead")),
(AND(G5694="Galvanized",J5694="Non-lead - Other")))),"Non-Lead",
IF((OR((AND(G5694="Non-lead - Copper",H5694="No",J5694="Galvanized")),
(AND(G5694="Non-lead - Plastic",H5694="No",J5694="Galvanized")),
(AND(G5694="Non-lead",H5694="No",J5694="Galvanized")),
(AND(G5694="Galvanized",H5694="No",J5694="Galvanized")),
(AND(G5694="Non-lead - Other",H5694="No",J5694="Galvanized")))),"Non-lead",
IF((OR((AND(G5694="Unknown - Likely Lead",J5694="Unknown - Likely Lead")),
(AND(G5694="Unknown - Likely Lead",J5694="Unknown - Unlikely Lead")),
(AND(G5694="Unknown - Likely Lead",J5694="Unknown - Material Unknown")),
(AND(G5694="Unknown - Unlikely Lead",J5694="Unknown - Likely Lead")),
(AND(G5694="Unknown - Unlikely Lead",J5694="Unknown - Unlikely Lead")),
(AND(G5694="Unknown - Unlikely Lead",J5694="Unknown - Material Unknown")),
(AND(G5694="Unknown - Material Unknown",J5694="Unknown - Likely Lead")),
(AND(G5694="Unknown - Material Unknown",J5694="Unknown - Unlikely Lead")),
(AND(G5694="Unknown - Material Unknown",J5694="Unknown - Material Unknown")))),"Unknown",
IF((OR((AND(G5694="Unknown - Likely Lead",J5694="Non-lead - Copper")),
(AND(G5694="Unknown - Likely Lead",J5694="Non-lead - Plastic")),
(AND(G5694="Unknown - Likely Lead",J5694="Non-lead")),
(AND(G5694="Unknown - Likely Lead",J5694="Non-lead - Other")),
(AND(G5694="Unknown - Unlikely Lead",J5694="Non-lead - Copper")),
(AND(G5694="Unknown - Unlikely Lead",J5694="Non-lead - Plastic")),
(AND(G5694="Unknown - Unlikely Lead",J5694="Non-lead")),
(AND(G5694="Unknown - Unlikely Lead",J5694="Non-lead - Other")),
(AND(G5694="Unknown - Material Unknown",J5694="Non-lead - Copper")),
(AND(G5694="Unknown - Material Unknown",J5694="Non-lead - Plastic")),
(AND(G5694="Unknown - Material Unknown",J5694="Non-lead")),
(AND(G5694="Unknown - Material Unknown",J5694="Non-lead - Other")))),"Unknown",
IF((OR((AND(G5694="Non-lead - Copper",J5694="Unknown - Likely Lead")),
(AND(G5694="Non-lead - Copper",J5694="Unknown - Unlikely Lead")),
(AND(G5694="Non-lead - Copper",J5694="Unknown - Material Unknown")),
(AND(G5694="Non-lead - Plastic",J5694="Unknown - Likely Lead")),
(AND(G5694="Non-lead - Plastic",J5694="Unknown - Unlikely Lead")),
(AND(G5694="Non-lead - Plastic",J5694="Unknown - Material Unknown")),
(AND(G5694="Non-lead",J5694="Unknown - Likely Lead")),
(AND(G5694="Non-lead",J5694="Unknown - Unlikely Lead")),
(AND(G5694="Non-lead",J5694="Unknown - Material Unknown")),
(AND(G5694="Non-lead - Other",J5694="Unknown - Likely Lead")),
(AND(G5694="Non-Lead - Other",J5694="Unknown - Unlikely Lead")),
(AND(G5694="Non-Lead - Other",J5694="Unknown - Material Unknown")))),"Unknown",
IF((OR((AND(G5694="Galvanized",J5694="Unknown - Likely Lead")),
(AND(G5694="Galvanized",J5694="Unknown - Unlikely Lead")),
(AND(G5694="Galvanized",J5694="Unknown - Material Unknown")))),"Unknown",
IF((OR((AND(G5694="Galvanized",J5694="")))),"Galvanized Requiring Replacement",
IF((OR((AND(G5694="Non-lead - Copper",J5694="")),
(AND(G5694="Non-lead - Plastic",J5694="")),
(AND(G5694="Non-lead",J5694="")),
(AND(G5694="Non-lead - Other",J5694="")))),"Non-lead",
IF((OR((AND(G5694="Unknown - Likely Lead",J5694="")),
(AND(G5694="Unknown - Unlikely Lead",J5694="")),
(AND(G5694="Unknown - Material Unknown",J5694="")))),"Unknown",
""))))))))))))))))</f>
        <v>Non-Lead</v>
      </c>
      <c r="N5694" s="44" t="s">
        <v>39</v>
      </c>
    </row>
    <row r="5695" spans="1:14" ht="30" x14ac:dyDescent="0.25">
      <c r="A5695" s="34" t="s">
        <v>13372</v>
      </c>
      <c r="B5695" s="35" t="s">
        <v>5143</v>
      </c>
      <c r="C5695" s="36" t="s">
        <v>12713</v>
      </c>
      <c r="D5695" s="36" t="s">
        <v>32</v>
      </c>
      <c r="E5695" s="36" t="s">
        <v>644</v>
      </c>
      <c r="F5695" s="37" t="s">
        <v>13373</v>
      </c>
      <c r="G5695" s="38" t="s">
        <v>35</v>
      </c>
      <c r="H5695" s="39" t="s">
        <v>39</v>
      </c>
      <c r="I5695" s="40" t="s">
        <v>37</v>
      </c>
      <c r="J5695" s="42" t="s">
        <v>47</v>
      </c>
      <c r="K5695" s="39" t="s">
        <v>37</v>
      </c>
      <c r="L5695" s="35"/>
      <c r="M5695" s="43" t="str">
        <f>IF((OR(G5695="Lead")),"Lead",
IF((OR(J5695="Lead")),"Lead",
IF((OR(G5695="Lead-lined galvanized")),"Lead",
IF((OR(J5695="Lead-lined galvanized")),"Lead",
IF((OR((AND(G5695="Unknown - Likely Lead",J5695="Galvanized")),
(AND(G5695="Unknown - Unlikely Lead",J5695="Galvanized")),
(AND(G5695="Unknown - Material Unknown",J5695="Galvanized")))),"Galvanized Requiring Replacement",
IF((OR((AND(G5695="Non-lead - Copper",H5695="Yes",J5695="Galvanized")),
(AND(G5695="Non-lead - Copper",H5695="Don't know",J5695="Galvanized")),
(AND(G5695="Non-lead - Copper",H5695="",J5695="Galvanized")),
(AND(G5695="Non-lead - Plastic",H5695="Yes",J5695="Galvanized")),
(AND(G5695="Non-lead - Plastic",H5695="Don't know",J5695="Galvanized")),
(AND(G5695="Non-lead - Plastic",H5695="",J5695="Galvanized")),
(AND(G5695="Non-lead",H5695="Yes",J5695="Galvanized")),
(AND(G5695="Non-lead",H5695="Don't know",J5695="Galvanized")),
(AND(G5695="Non-lead",H5695="",J5695="Galvanized")),
(AND(G5695="Non-lead - Other",H5695="Yes",J5695="Galvanized")),
(AND(G5695="Non-Lead - Other",H5695="Don't know",J5695="Galvanized")),
(AND(G5695="Galvanized",H5695="Yes",J5695="Galvanized")),
(AND(G5695="Galvanized",H5695="Don't know",J5695="Galvanized")),
(AND(G5695="Galvanized",H5695="",J5695="Galvanized")),
(AND(G5695="Non-Lead - Other",H5695="",J5695="Galvanized")))),"Galvanized Requiring Replacement",
IF((OR((AND(G5695="Non-lead - Copper",J5695="Non-lead - Copper")),
(AND(G5695="Non-lead - Copper",J5695="Non-lead - Plastic")),
(AND(G5695="Non-lead - Copper",J5695="Non-lead - Other")),
(AND(G5695="Non-lead - Copper",J5695="Non-lead")),
(AND(G5695="Non-lead - Plastic",J5695="Non-lead - Copper")),
(AND(G5695="Non-lead - Plastic",J5695="Non-lead - Plastic")),
(AND(G5695="Non-lead - Plastic",J5695="Non-lead - Other")),
(AND(G5695="Non-lead - Plastic",J5695="Non-lead")),
(AND(G5695="Non-lead",J5695="Non-lead - Copper")),
(AND(G5695="Non-lead",J5695="Non-lead - Plastic")),
(AND(G5695="Non-lead",J5695="Non-lead - Other")),
(AND(G5695="Non-lead",J5695="Non-lead")),
(AND(G5695="Non-lead - Other",J5695="Non-lead - Copper")),
(AND(G5695="Non-Lead - Other",J5695="Non-lead - Plastic")),
(AND(G5695="Non-Lead - Other",J5695="Non-lead")),
(AND(G5695="Non-Lead - Other",J5695="Non-lead - Other")))),"Non-Lead",
IF((OR((AND(G5695="Galvanized",J5695="Non-lead")),
(AND(G5695="Galvanized",J5695="Non-lead - Copper")),
(AND(G5695="Galvanized",J5695="Non-lead - Plastic")),
(AND(G5695="Galvanized",J5695="Non-lead")),
(AND(G5695="Galvanized",J5695="Non-lead - Other")))),"Non-Lead",
IF((OR((AND(G5695="Non-lead - Copper",H5695="No",J5695="Galvanized")),
(AND(G5695="Non-lead - Plastic",H5695="No",J5695="Galvanized")),
(AND(G5695="Non-lead",H5695="No",J5695="Galvanized")),
(AND(G5695="Galvanized",H5695="No",J5695="Galvanized")),
(AND(G5695="Non-lead - Other",H5695="No",J5695="Galvanized")))),"Non-lead",
IF((OR((AND(G5695="Unknown - Likely Lead",J5695="Unknown - Likely Lead")),
(AND(G5695="Unknown - Likely Lead",J5695="Unknown - Unlikely Lead")),
(AND(G5695="Unknown - Likely Lead",J5695="Unknown - Material Unknown")),
(AND(G5695="Unknown - Unlikely Lead",J5695="Unknown - Likely Lead")),
(AND(G5695="Unknown - Unlikely Lead",J5695="Unknown - Unlikely Lead")),
(AND(G5695="Unknown - Unlikely Lead",J5695="Unknown - Material Unknown")),
(AND(G5695="Unknown - Material Unknown",J5695="Unknown - Likely Lead")),
(AND(G5695="Unknown - Material Unknown",J5695="Unknown - Unlikely Lead")),
(AND(G5695="Unknown - Material Unknown",J5695="Unknown - Material Unknown")))),"Unknown",
IF((OR((AND(G5695="Unknown - Likely Lead",J5695="Non-lead - Copper")),
(AND(G5695="Unknown - Likely Lead",J5695="Non-lead - Plastic")),
(AND(G5695="Unknown - Likely Lead",J5695="Non-lead")),
(AND(G5695="Unknown - Likely Lead",J5695="Non-lead - Other")),
(AND(G5695="Unknown - Unlikely Lead",J5695="Non-lead - Copper")),
(AND(G5695="Unknown - Unlikely Lead",J5695="Non-lead - Plastic")),
(AND(G5695="Unknown - Unlikely Lead",J5695="Non-lead")),
(AND(G5695="Unknown - Unlikely Lead",J5695="Non-lead - Other")),
(AND(G5695="Unknown - Material Unknown",J5695="Non-lead - Copper")),
(AND(G5695="Unknown - Material Unknown",J5695="Non-lead - Plastic")),
(AND(G5695="Unknown - Material Unknown",J5695="Non-lead")),
(AND(G5695="Unknown - Material Unknown",J5695="Non-lead - Other")))),"Unknown",
IF((OR((AND(G5695="Non-lead - Copper",J5695="Unknown - Likely Lead")),
(AND(G5695="Non-lead - Copper",J5695="Unknown - Unlikely Lead")),
(AND(G5695="Non-lead - Copper",J5695="Unknown - Material Unknown")),
(AND(G5695="Non-lead - Plastic",J5695="Unknown - Likely Lead")),
(AND(G5695="Non-lead - Plastic",J5695="Unknown - Unlikely Lead")),
(AND(G5695="Non-lead - Plastic",J5695="Unknown - Material Unknown")),
(AND(G5695="Non-lead",J5695="Unknown - Likely Lead")),
(AND(G5695="Non-lead",J5695="Unknown - Unlikely Lead")),
(AND(G5695="Non-lead",J5695="Unknown - Material Unknown")),
(AND(G5695="Non-lead - Other",J5695="Unknown - Likely Lead")),
(AND(G5695="Non-Lead - Other",J5695="Unknown - Unlikely Lead")),
(AND(G5695="Non-Lead - Other",J5695="Unknown - Material Unknown")))),"Unknown",
IF((OR((AND(G5695="Galvanized",J5695="Unknown - Likely Lead")),
(AND(G5695="Galvanized",J5695="Unknown - Unlikely Lead")),
(AND(G5695="Galvanized",J5695="Unknown - Material Unknown")))),"Unknown",
IF((OR((AND(G5695="Galvanized",J5695="")))),"Galvanized Requiring Replacement",
IF((OR((AND(G5695="Non-lead - Copper",J5695="")),
(AND(G5695="Non-lead - Plastic",J5695="")),
(AND(G5695="Non-lead",J5695="")),
(AND(G5695="Non-lead - Other",J5695="")))),"Non-lead",
IF((OR((AND(G5695="Unknown - Likely Lead",J5695="")),
(AND(G5695="Unknown - Unlikely Lead",J5695="")),
(AND(G5695="Unknown - Material Unknown",J5695="")))),"Unknown",
""))))))))))))))))</f>
        <v>Non-Lead</v>
      </c>
      <c r="N5695" s="44" t="s">
        <v>39</v>
      </c>
    </row>
    <row r="5696" spans="1:14" ht="30" x14ac:dyDescent="0.25">
      <c r="A5696" s="34" t="s">
        <v>13374</v>
      </c>
      <c r="B5696" s="35" t="s">
        <v>6879</v>
      </c>
      <c r="C5696" s="36" t="s">
        <v>13060</v>
      </c>
      <c r="D5696" s="36" t="s">
        <v>32</v>
      </c>
      <c r="E5696" s="36" t="s">
        <v>644</v>
      </c>
      <c r="F5696" s="37" t="s">
        <v>13375</v>
      </c>
      <c r="G5696" s="38" t="s">
        <v>35</v>
      </c>
      <c r="H5696" s="39" t="s">
        <v>39</v>
      </c>
      <c r="I5696" s="40" t="s">
        <v>37</v>
      </c>
      <c r="J5696" s="42" t="s">
        <v>47</v>
      </c>
      <c r="K5696" s="39" t="s">
        <v>37</v>
      </c>
      <c r="L5696" s="35"/>
      <c r="M5696" s="43" t="str">
        <f>IF((OR(G5696="Lead")),"Lead",
IF((OR(J5696="Lead")),"Lead",
IF((OR(G5696="Lead-lined galvanized")),"Lead",
IF((OR(J5696="Lead-lined galvanized")),"Lead",
IF((OR((AND(G5696="Unknown - Likely Lead",J5696="Galvanized")),
(AND(G5696="Unknown - Unlikely Lead",J5696="Galvanized")),
(AND(G5696="Unknown - Material Unknown",J5696="Galvanized")))),"Galvanized Requiring Replacement",
IF((OR((AND(G5696="Non-lead - Copper",H5696="Yes",J5696="Galvanized")),
(AND(G5696="Non-lead - Copper",H5696="Don't know",J5696="Galvanized")),
(AND(G5696="Non-lead - Copper",H5696="",J5696="Galvanized")),
(AND(G5696="Non-lead - Plastic",H5696="Yes",J5696="Galvanized")),
(AND(G5696="Non-lead - Plastic",H5696="Don't know",J5696="Galvanized")),
(AND(G5696="Non-lead - Plastic",H5696="",J5696="Galvanized")),
(AND(G5696="Non-lead",H5696="Yes",J5696="Galvanized")),
(AND(G5696="Non-lead",H5696="Don't know",J5696="Galvanized")),
(AND(G5696="Non-lead",H5696="",J5696="Galvanized")),
(AND(G5696="Non-lead - Other",H5696="Yes",J5696="Galvanized")),
(AND(G5696="Non-Lead - Other",H5696="Don't know",J5696="Galvanized")),
(AND(G5696="Galvanized",H5696="Yes",J5696="Galvanized")),
(AND(G5696="Galvanized",H5696="Don't know",J5696="Galvanized")),
(AND(G5696="Galvanized",H5696="",J5696="Galvanized")),
(AND(G5696="Non-Lead - Other",H5696="",J5696="Galvanized")))),"Galvanized Requiring Replacement",
IF((OR((AND(G5696="Non-lead - Copper",J5696="Non-lead - Copper")),
(AND(G5696="Non-lead - Copper",J5696="Non-lead - Plastic")),
(AND(G5696="Non-lead - Copper",J5696="Non-lead - Other")),
(AND(G5696="Non-lead - Copper",J5696="Non-lead")),
(AND(G5696="Non-lead - Plastic",J5696="Non-lead - Copper")),
(AND(G5696="Non-lead - Plastic",J5696="Non-lead - Plastic")),
(AND(G5696="Non-lead - Plastic",J5696="Non-lead - Other")),
(AND(G5696="Non-lead - Plastic",J5696="Non-lead")),
(AND(G5696="Non-lead",J5696="Non-lead - Copper")),
(AND(G5696="Non-lead",J5696="Non-lead - Plastic")),
(AND(G5696="Non-lead",J5696="Non-lead - Other")),
(AND(G5696="Non-lead",J5696="Non-lead")),
(AND(G5696="Non-lead - Other",J5696="Non-lead - Copper")),
(AND(G5696="Non-Lead - Other",J5696="Non-lead - Plastic")),
(AND(G5696="Non-Lead - Other",J5696="Non-lead")),
(AND(G5696="Non-Lead - Other",J5696="Non-lead - Other")))),"Non-Lead",
IF((OR((AND(G5696="Galvanized",J5696="Non-lead")),
(AND(G5696="Galvanized",J5696="Non-lead - Copper")),
(AND(G5696="Galvanized",J5696="Non-lead - Plastic")),
(AND(G5696="Galvanized",J5696="Non-lead")),
(AND(G5696="Galvanized",J5696="Non-lead - Other")))),"Non-Lead",
IF((OR((AND(G5696="Non-lead - Copper",H5696="No",J5696="Galvanized")),
(AND(G5696="Non-lead - Plastic",H5696="No",J5696="Galvanized")),
(AND(G5696="Non-lead",H5696="No",J5696="Galvanized")),
(AND(G5696="Galvanized",H5696="No",J5696="Galvanized")),
(AND(G5696="Non-lead - Other",H5696="No",J5696="Galvanized")))),"Non-lead",
IF((OR((AND(G5696="Unknown - Likely Lead",J5696="Unknown - Likely Lead")),
(AND(G5696="Unknown - Likely Lead",J5696="Unknown - Unlikely Lead")),
(AND(G5696="Unknown - Likely Lead",J5696="Unknown - Material Unknown")),
(AND(G5696="Unknown - Unlikely Lead",J5696="Unknown - Likely Lead")),
(AND(G5696="Unknown - Unlikely Lead",J5696="Unknown - Unlikely Lead")),
(AND(G5696="Unknown - Unlikely Lead",J5696="Unknown - Material Unknown")),
(AND(G5696="Unknown - Material Unknown",J5696="Unknown - Likely Lead")),
(AND(G5696="Unknown - Material Unknown",J5696="Unknown - Unlikely Lead")),
(AND(G5696="Unknown - Material Unknown",J5696="Unknown - Material Unknown")))),"Unknown",
IF((OR((AND(G5696="Unknown - Likely Lead",J5696="Non-lead - Copper")),
(AND(G5696="Unknown - Likely Lead",J5696="Non-lead - Plastic")),
(AND(G5696="Unknown - Likely Lead",J5696="Non-lead")),
(AND(G5696="Unknown - Likely Lead",J5696="Non-lead - Other")),
(AND(G5696="Unknown - Unlikely Lead",J5696="Non-lead - Copper")),
(AND(G5696="Unknown - Unlikely Lead",J5696="Non-lead - Plastic")),
(AND(G5696="Unknown - Unlikely Lead",J5696="Non-lead")),
(AND(G5696="Unknown - Unlikely Lead",J5696="Non-lead - Other")),
(AND(G5696="Unknown - Material Unknown",J5696="Non-lead - Copper")),
(AND(G5696="Unknown - Material Unknown",J5696="Non-lead - Plastic")),
(AND(G5696="Unknown - Material Unknown",J5696="Non-lead")),
(AND(G5696="Unknown - Material Unknown",J5696="Non-lead - Other")))),"Unknown",
IF((OR((AND(G5696="Non-lead - Copper",J5696="Unknown - Likely Lead")),
(AND(G5696="Non-lead - Copper",J5696="Unknown - Unlikely Lead")),
(AND(G5696="Non-lead - Copper",J5696="Unknown - Material Unknown")),
(AND(G5696="Non-lead - Plastic",J5696="Unknown - Likely Lead")),
(AND(G5696="Non-lead - Plastic",J5696="Unknown - Unlikely Lead")),
(AND(G5696="Non-lead - Plastic",J5696="Unknown - Material Unknown")),
(AND(G5696="Non-lead",J5696="Unknown - Likely Lead")),
(AND(G5696="Non-lead",J5696="Unknown - Unlikely Lead")),
(AND(G5696="Non-lead",J5696="Unknown - Material Unknown")),
(AND(G5696="Non-lead - Other",J5696="Unknown - Likely Lead")),
(AND(G5696="Non-Lead - Other",J5696="Unknown - Unlikely Lead")),
(AND(G5696="Non-Lead - Other",J5696="Unknown - Material Unknown")))),"Unknown",
IF((OR((AND(G5696="Galvanized",J5696="Unknown - Likely Lead")),
(AND(G5696="Galvanized",J5696="Unknown - Unlikely Lead")),
(AND(G5696="Galvanized",J5696="Unknown - Material Unknown")))),"Unknown",
IF((OR((AND(G5696="Galvanized",J5696="")))),"Galvanized Requiring Replacement",
IF((OR((AND(G5696="Non-lead - Copper",J5696="")),
(AND(G5696="Non-lead - Plastic",J5696="")),
(AND(G5696="Non-lead",J5696="")),
(AND(G5696="Non-lead - Other",J5696="")))),"Non-lead",
IF((OR((AND(G5696="Unknown - Likely Lead",J5696="")),
(AND(G5696="Unknown - Unlikely Lead",J5696="")),
(AND(G5696="Unknown - Material Unknown",J5696="")))),"Unknown",
""))))))))))))))))</f>
        <v>Non-Lead</v>
      </c>
      <c r="N5696" s="44" t="s">
        <v>39</v>
      </c>
    </row>
    <row r="5697" spans="1:14" ht="30" x14ac:dyDescent="0.25">
      <c r="A5697" s="34" t="s">
        <v>13376</v>
      </c>
      <c r="B5697" s="35" t="s">
        <v>7700</v>
      </c>
      <c r="C5697" s="36" t="s">
        <v>13060</v>
      </c>
      <c r="D5697" s="36" t="s">
        <v>32</v>
      </c>
      <c r="E5697" s="36" t="s">
        <v>644</v>
      </c>
      <c r="F5697" s="37" t="s">
        <v>13377</v>
      </c>
      <c r="G5697" s="38" t="s">
        <v>35</v>
      </c>
      <c r="H5697" s="39" t="s">
        <v>39</v>
      </c>
      <c r="I5697" s="40" t="s">
        <v>37</v>
      </c>
      <c r="J5697" s="42" t="s">
        <v>47</v>
      </c>
      <c r="K5697" s="39" t="s">
        <v>37</v>
      </c>
      <c r="L5697" s="35"/>
      <c r="M5697" s="43" t="str">
        <f>IF((OR(G5697="Lead")),"Lead",
IF((OR(J5697="Lead")),"Lead",
IF((OR(G5697="Lead-lined galvanized")),"Lead",
IF((OR(J5697="Lead-lined galvanized")),"Lead",
IF((OR((AND(G5697="Unknown - Likely Lead",J5697="Galvanized")),
(AND(G5697="Unknown - Unlikely Lead",J5697="Galvanized")),
(AND(G5697="Unknown - Material Unknown",J5697="Galvanized")))),"Galvanized Requiring Replacement",
IF((OR((AND(G5697="Non-lead - Copper",H5697="Yes",J5697="Galvanized")),
(AND(G5697="Non-lead - Copper",H5697="Don't know",J5697="Galvanized")),
(AND(G5697="Non-lead - Copper",H5697="",J5697="Galvanized")),
(AND(G5697="Non-lead - Plastic",H5697="Yes",J5697="Galvanized")),
(AND(G5697="Non-lead - Plastic",H5697="Don't know",J5697="Galvanized")),
(AND(G5697="Non-lead - Plastic",H5697="",J5697="Galvanized")),
(AND(G5697="Non-lead",H5697="Yes",J5697="Galvanized")),
(AND(G5697="Non-lead",H5697="Don't know",J5697="Galvanized")),
(AND(G5697="Non-lead",H5697="",J5697="Galvanized")),
(AND(G5697="Non-lead - Other",H5697="Yes",J5697="Galvanized")),
(AND(G5697="Non-Lead - Other",H5697="Don't know",J5697="Galvanized")),
(AND(G5697="Galvanized",H5697="Yes",J5697="Galvanized")),
(AND(G5697="Galvanized",H5697="Don't know",J5697="Galvanized")),
(AND(G5697="Galvanized",H5697="",J5697="Galvanized")),
(AND(G5697="Non-Lead - Other",H5697="",J5697="Galvanized")))),"Galvanized Requiring Replacement",
IF((OR((AND(G5697="Non-lead - Copper",J5697="Non-lead - Copper")),
(AND(G5697="Non-lead - Copper",J5697="Non-lead - Plastic")),
(AND(G5697="Non-lead - Copper",J5697="Non-lead - Other")),
(AND(G5697="Non-lead - Copper",J5697="Non-lead")),
(AND(G5697="Non-lead - Plastic",J5697="Non-lead - Copper")),
(AND(G5697="Non-lead - Plastic",J5697="Non-lead - Plastic")),
(AND(G5697="Non-lead - Plastic",J5697="Non-lead - Other")),
(AND(G5697="Non-lead - Plastic",J5697="Non-lead")),
(AND(G5697="Non-lead",J5697="Non-lead - Copper")),
(AND(G5697="Non-lead",J5697="Non-lead - Plastic")),
(AND(G5697="Non-lead",J5697="Non-lead - Other")),
(AND(G5697="Non-lead",J5697="Non-lead")),
(AND(G5697="Non-lead - Other",J5697="Non-lead - Copper")),
(AND(G5697="Non-Lead - Other",J5697="Non-lead - Plastic")),
(AND(G5697="Non-Lead - Other",J5697="Non-lead")),
(AND(G5697="Non-Lead - Other",J5697="Non-lead - Other")))),"Non-Lead",
IF((OR((AND(G5697="Galvanized",J5697="Non-lead")),
(AND(G5697="Galvanized",J5697="Non-lead - Copper")),
(AND(G5697="Galvanized",J5697="Non-lead - Plastic")),
(AND(G5697="Galvanized",J5697="Non-lead")),
(AND(G5697="Galvanized",J5697="Non-lead - Other")))),"Non-Lead",
IF((OR((AND(G5697="Non-lead - Copper",H5697="No",J5697="Galvanized")),
(AND(G5697="Non-lead - Plastic",H5697="No",J5697="Galvanized")),
(AND(G5697="Non-lead",H5697="No",J5697="Galvanized")),
(AND(G5697="Galvanized",H5697="No",J5697="Galvanized")),
(AND(G5697="Non-lead - Other",H5697="No",J5697="Galvanized")))),"Non-lead",
IF((OR((AND(G5697="Unknown - Likely Lead",J5697="Unknown - Likely Lead")),
(AND(G5697="Unknown - Likely Lead",J5697="Unknown - Unlikely Lead")),
(AND(G5697="Unknown - Likely Lead",J5697="Unknown - Material Unknown")),
(AND(G5697="Unknown - Unlikely Lead",J5697="Unknown - Likely Lead")),
(AND(G5697="Unknown - Unlikely Lead",J5697="Unknown - Unlikely Lead")),
(AND(G5697="Unknown - Unlikely Lead",J5697="Unknown - Material Unknown")),
(AND(G5697="Unknown - Material Unknown",J5697="Unknown - Likely Lead")),
(AND(G5697="Unknown - Material Unknown",J5697="Unknown - Unlikely Lead")),
(AND(G5697="Unknown - Material Unknown",J5697="Unknown - Material Unknown")))),"Unknown",
IF((OR((AND(G5697="Unknown - Likely Lead",J5697="Non-lead - Copper")),
(AND(G5697="Unknown - Likely Lead",J5697="Non-lead - Plastic")),
(AND(G5697="Unknown - Likely Lead",J5697="Non-lead")),
(AND(G5697="Unknown - Likely Lead",J5697="Non-lead - Other")),
(AND(G5697="Unknown - Unlikely Lead",J5697="Non-lead - Copper")),
(AND(G5697="Unknown - Unlikely Lead",J5697="Non-lead - Plastic")),
(AND(G5697="Unknown - Unlikely Lead",J5697="Non-lead")),
(AND(G5697="Unknown - Unlikely Lead",J5697="Non-lead - Other")),
(AND(G5697="Unknown - Material Unknown",J5697="Non-lead - Copper")),
(AND(G5697="Unknown - Material Unknown",J5697="Non-lead - Plastic")),
(AND(G5697="Unknown - Material Unknown",J5697="Non-lead")),
(AND(G5697="Unknown - Material Unknown",J5697="Non-lead - Other")))),"Unknown",
IF((OR((AND(G5697="Non-lead - Copper",J5697="Unknown - Likely Lead")),
(AND(G5697="Non-lead - Copper",J5697="Unknown - Unlikely Lead")),
(AND(G5697="Non-lead - Copper",J5697="Unknown - Material Unknown")),
(AND(G5697="Non-lead - Plastic",J5697="Unknown - Likely Lead")),
(AND(G5697="Non-lead - Plastic",J5697="Unknown - Unlikely Lead")),
(AND(G5697="Non-lead - Plastic",J5697="Unknown - Material Unknown")),
(AND(G5697="Non-lead",J5697="Unknown - Likely Lead")),
(AND(G5697="Non-lead",J5697="Unknown - Unlikely Lead")),
(AND(G5697="Non-lead",J5697="Unknown - Material Unknown")),
(AND(G5697="Non-lead - Other",J5697="Unknown - Likely Lead")),
(AND(G5697="Non-Lead - Other",J5697="Unknown - Unlikely Lead")),
(AND(G5697="Non-Lead - Other",J5697="Unknown - Material Unknown")))),"Unknown",
IF((OR((AND(G5697="Galvanized",J5697="Unknown - Likely Lead")),
(AND(G5697="Galvanized",J5697="Unknown - Unlikely Lead")),
(AND(G5697="Galvanized",J5697="Unknown - Material Unknown")))),"Unknown",
IF((OR((AND(G5697="Galvanized",J5697="")))),"Galvanized Requiring Replacement",
IF((OR((AND(G5697="Non-lead - Copper",J5697="")),
(AND(G5697="Non-lead - Plastic",J5697="")),
(AND(G5697="Non-lead",J5697="")),
(AND(G5697="Non-lead - Other",J5697="")))),"Non-lead",
IF((OR((AND(G5697="Unknown - Likely Lead",J5697="")),
(AND(G5697="Unknown - Unlikely Lead",J5697="")),
(AND(G5697="Unknown - Material Unknown",J5697="")))),"Unknown",
""))))))))))))))))</f>
        <v>Non-Lead</v>
      </c>
      <c r="N5697" s="44" t="s">
        <v>39</v>
      </c>
    </row>
    <row r="5698" spans="1:14" ht="30" x14ac:dyDescent="0.25">
      <c r="A5698" s="34" t="s">
        <v>13378</v>
      </c>
      <c r="B5698" s="35" t="s">
        <v>5156</v>
      </c>
      <c r="C5698" s="36" t="s">
        <v>8718</v>
      </c>
      <c r="D5698" s="36" t="s">
        <v>32</v>
      </c>
      <c r="E5698" s="36" t="s">
        <v>644</v>
      </c>
      <c r="F5698" s="37" t="s">
        <v>13379</v>
      </c>
      <c r="G5698" s="38" t="s">
        <v>35</v>
      </c>
      <c r="H5698" s="39" t="s">
        <v>39</v>
      </c>
      <c r="I5698" s="40" t="s">
        <v>37</v>
      </c>
      <c r="J5698" s="42" t="s">
        <v>47</v>
      </c>
      <c r="K5698" s="39" t="s">
        <v>37</v>
      </c>
      <c r="L5698" s="35"/>
      <c r="M5698" s="43" t="str">
        <f>IF((OR(G5698="Lead")),"Lead",
IF((OR(J5698="Lead")),"Lead",
IF((OR(G5698="Lead-lined galvanized")),"Lead",
IF((OR(J5698="Lead-lined galvanized")),"Lead",
IF((OR((AND(G5698="Unknown - Likely Lead",J5698="Galvanized")),
(AND(G5698="Unknown - Unlikely Lead",J5698="Galvanized")),
(AND(G5698="Unknown - Material Unknown",J5698="Galvanized")))),"Galvanized Requiring Replacement",
IF((OR((AND(G5698="Non-lead - Copper",H5698="Yes",J5698="Galvanized")),
(AND(G5698="Non-lead - Copper",H5698="Don't know",J5698="Galvanized")),
(AND(G5698="Non-lead - Copper",H5698="",J5698="Galvanized")),
(AND(G5698="Non-lead - Plastic",H5698="Yes",J5698="Galvanized")),
(AND(G5698="Non-lead - Plastic",H5698="Don't know",J5698="Galvanized")),
(AND(G5698="Non-lead - Plastic",H5698="",J5698="Galvanized")),
(AND(G5698="Non-lead",H5698="Yes",J5698="Galvanized")),
(AND(G5698="Non-lead",H5698="Don't know",J5698="Galvanized")),
(AND(G5698="Non-lead",H5698="",J5698="Galvanized")),
(AND(G5698="Non-lead - Other",H5698="Yes",J5698="Galvanized")),
(AND(G5698="Non-Lead - Other",H5698="Don't know",J5698="Galvanized")),
(AND(G5698="Galvanized",H5698="Yes",J5698="Galvanized")),
(AND(G5698="Galvanized",H5698="Don't know",J5698="Galvanized")),
(AND(G5698="Galvanized",H5698="",J5698="Galvanized")),
(AND(G5698="Non-Lead - Other",H5698="",J5698="Galvanized")))),"Galvanized Requiring Replacement",
IF((OR((AND(G5698="Non-lead - Copper",J5698="Non-lead - Copper")),
(AND(G5698="Non-lead - Copper",J5698="Non-lead - Plastic")),
(AND(G5698="Non-lead - Copper",J5698="Non-lead - Other")),
(AND(G5698="Non-lead - Copper",J5698="Non-lead")),
(AND(G5698="Non-lead - Plastic",J5698="Non-lead - Copper")),
(AND(G5698="Non-lead - Plastic",J5698="Non-lead - Plastic")),
(AND(G5698="Non-lead - Plastic",J5698="Non-lead - Other")),
(AND(G5698="Non-lead - Plastic",J5698="Non-lead")),
(AND(G5698="Non-lead",J5698="Non-lead - Copper")),
(AND(G5698="Non-lead",J5698="Non-lead - Plastic")),
(AND(G5698="Non-lead",J5698="Non-lead - Other")),
(AND(G5698="Non-lead",J5698="Non-lead")),
(AND(G5698="Non-lead - Other",J5698="Non-lead - Copper")),
(AND(G5698="Non-Lead - Other",J5698="Non-lead - Plastic")),
(AND(G5698="Non-Lead - Other",J5698="Non-lead")),
(AND(G5698="Non-Lead - Other",J5698="Non-lead - Other")))),"Non-Lead",
IF((OR((AND(G5698="Galvanized",J5698="Non-lead")),
(AND(G5698="Galvanized",J5698="Non-lead - Copper")),
(AND(G5698="Galvanized",J5698="Non-lead - Plastic")),
(AND(G5698="Galvanized",J5698="Non-lead")),
(AND(G5698="Galvanized",J5698="Non-lead - Other")))),"Non-Lead",
IF((OR((AND(G5698="Non-lead - Copper",H5698="No",J5698="Galvanized")),
(AND(G5698="Non-lead - Plastic",H5698="No",J5698="Galvanized")),
(AND(G5698="Non-lead",H5698="No",J5698="Galvanized")),
(AND(G5698="Galvanized",H5698="No",J5698="Galvanized")),
(AND(G5698="Non-lead - Other",H5698="No",J5698="Galvanized")))),"Non-lead",
IF((OR((AND(G5698="Unknown - Likely Lead",J5698="Unknown - Likely Lead")),
(AND(G5698="Unknown - Likely Lead",J5698="Unknown - Unlikely Lead")),
(AND(G5698="Unknown - Likely Lead",J5698="Unknown - Material Unknown")),
(AND(G5698="Unknown - Unlikely Lead",J5698="Unknown - Likely Lead")),
(AND(G5698="Unknown - Unlikely Lead",J5698="Unknown - Unlikely Lead")),
(AND(G5698="Unknown - Unlikely Lead",J5698="Unknown - Material Unknown")),
(AND(G5698="Unknown - Material Unknown",J5698="Unknown - Likely Lead")),
(AND(G5698="Unknown - Material Unknown",J5698="Unknown - Unlikely Lead")),
(AND(G5698="Unknown - Material Unknown",J5698="Unknown - Material Unknown")))),"Unknown",
IF((OR((AND(G5698="Unknown - Likely Lead",J5698="Non-lead - Copper")),
(AND(G5698="Unknown - Likely Lead",J5698="Non-lead - Plastic")),
(AND(G5698="Unknown - Likely Lead",J5698="Non-lead")),
(AND(G5698="Unknown - Likely Lead",J5698="Non-lead - Other")),
(AND(G5698="Unknown - Unlikely Lead",J5698="Non-lead - Copper")),
(AND(G5698="Unknown - Unlikely Lead",J5698="Non-lead - Plastic")),
(AND(G5698="Unknown - Unlikely Lead",J5698="Non-lead")),
(AND(G5698="Unknown - Unlikely Lead",J5698="Non-lead - Other")),
(AND(G5698="Unknown - Material Unknown",J5698="Non-lead - Copper")),
(AND(G5698="Unknown - Material Unknown",J5698="Non-lead - Plastic")),
(AND(G5698="Unknown - Material Unknown",J5698="Non-lead")),
(AND(G5698="Unknown - Material Unknown",J5698="Non-lead - Other")))),"Unknown",
IF((OR((AND(G5698="Non-lead - Copper",J5698="Unknown - Likely Lead")),
(AND(G5698="Non-lead - Copper",J5698="Unknown - Unlikely Lead")),
(AND(G5698="Non-lead - Copper",J5698="Unknown - Material Unknown")),
(AND(G5698="Non-lead - Plastic",J5698="Unknown - Likely Lead")),
(AND(G5698="Non-lead - Plastic",J5698="Unknown - Unlikely Lead")),
(AND(G5698="Non-lead - Plastic",J5698="Unknown - Material Unknown")),
(AND(G5698="Non-lead",J5698="Unknown - Likely Lead")),
(AND(G5698="Non-lead",J5698="Unknown - Unlikely Lead")),
(AND(G5698="Non-lead",J5698="Unknown - Material Unknown")),
(AND(G5698="Non-lead - Other",J5698="Unknown - Likely Lead")),
(AND(G5698="Non-Lead - Other",J5698="Unknown - Unlikely Lead")),
(AND(G5698="Non-Lead - Other",J5698="Unknown - Material Unknown")))),"Unknown",
IF((OR((AND(G5698="Galvanized",J5698="Unknown - Likely Lead")),
(AND(G5698="Galvanized",J5698="Unknown - Unlikely Lead")),
(AND(G5698="Galvanized",J5698="Unknown - Material Unknown")))),"Unknown",
IF((OR((AND(G5698="Galvanized",J5698="")))),"Galvanized Requiring Replacement",
IF((OR((AND(G5698="Non-lead - Copper",J5698="")),
(AND(G5698="Non-lead - Plastic",J5698="")),
(AND(G5698="Non-lead",J5698="")),
(AND(G5698="Non-lead - Other",J5698="")))),"Non-lead",
IF((OR((AND(G5698="Unknown - Likely Lead",J5698="")),
(AND(G5698="Unknown - Unlikely Lead",J5698="")),
(AND(G5698="Unknown - Material Unknown",J5698="")))),"Unknown",
""))))))))))))))))</f>
        <v>Non-Lead</v>
      </c>
      <c r="N5698" s="44" t="s">
        <v>39</v>
      </c>
    </row>
    <row r="5699" spans="1:14" ht="30" x14ac:dyDescent="0.25">
      <c r="A5699" s="34" t="s">
        <v>13380</v>
      </c>
      <c r="B5699" s="35" t="s">
        <v>8415</v>
      </c>
      <c r="C5699" s="36" t="s">
        <v>13060</v>
      </c>
      <c r="D5699" s="36" t="s">
        <v>32</v>
      </c>
      <c r="E5699" s="36" t="s">
        <v>644</v>
      </c>
      <c r="F5699" s="37" t="s">
        <v>13381</v>
      </c>
      <c r="G5699" s="38" t="s">
        <v>35</v>
      </c>
      <c r="H5699" s="39" t="s">
        <v>39</v>
      </c>
      <c r="I5699" s="40" t="s">
        <v>37</v>
      </c>
      <c r="J5699" s="42" t="s">
        <v>47</v>
      </c>
      <c r="K5699" s="39" t="s">
        <v>37</v>
      </c>
      <c r="L5699" s="35"/>
      <c r="M5699" s="43" t="str">
        <f>IF((OR(G5699="Lead")),"Lead",
IF((OR(J5699="Lead")),"Lead",
IF((OR(G5699="Lead-lined galvanized")),"Lead",
IF((OR(J5699="Lead-lined galvanized")),"Lead",
IF((OR((AND(G5699="Unknown - Likely Lead",J5699="Galvanized")),
(AND(G5699="Unknown - Unlikely Lead",J5699="Galvanized")),
(AND(G5699="Unknown - Material Unknown",J5699="Galvanized")))),"Galvanized Requiring Replacement",
IF((OR((AND(G5699="Non-lead - Copper",H5699="Yes",J5699="Galvanized")),
(AND(G5699="Non-lead - Copper",H5699="Don't know",J5699="Galvanized")),
(AND(G5699="Non-lead - Copper",H5699="",J5699="Galvanized")),
(AND(G5699="Non-lead - Plastic",H5699="Yes",J5699="Galvanized")),
(AND(G5699="Non-lead - Plastic",H5699="Don't know",J5699="Galvanized")),
(AND(G5699="Non-lead - Plastic",H5699="",J5699="Galvanized")),
(AND(G5699="Non-lead",H5699="Yes",J5699="Galvanized")),
(AND(G5699="Non-lead",H5699="Don't know",J5699="Galvanized")),
(AND(G5699="Non-lead",H5699="",J5699="Galvanized")),
(AND(G5699="Non-lead - Other",H5699="Yes",J5699="Galvanized")),
(AND(G5699="Non-Lead - Other",H5699="Don't know",J5699="Galvanized")),
(AND(G5699="Galvanized",H5699="Yes",J5699="Galvanized")),
(AND(G5699="Galvanized",H5699="Don't know",J5699="Galvanized")),
(AND(G5699="Galvanized",H5699="",J5699="Galvanized")),
(AND(G5699="Non-Lead - Other",H5699="",J5699="Galvanized")))),"Galvanized Requiring Replacement",
IF((OR((AND(G5699="Non-lead - Copper",J5699="Non-lead - Copper")),
(AND(G5699="Non-lead - Copper",J5699="Non-lead - Plastic")),
(AND(G5699="Non-lead - Copper",J5699="Non-lead - Other")),
(AND(G5699="Non-lead - Copper",J5699="Non-lead")),
(AND(G5699="Non-lead - Plastic",J5699="Non-lead - Copper")),
(AND(G5699="Non-lead - Plastic",J5699="Non-lead - Plastic")),
(AND(G5699="Non-lead - Plastic",J5699="Non-lead - Other")),
(AND(G5699="Non-lead - Plastic",J5699="Non-lead")),
(AND(G5699="Non-lead",J5699="Non-lead - Copper")),
(AND(G5699="Non-lead",J5699="Non-lead - Plastic")),
(AND(G5699="Non-lead",J5699="Non-lead - Other")),
(AND(G5699="Non-lead",J5699="Non-lead")),
(AND(G5699="Non-lead - Other",J5699="Non-lead - Copper")),
(AND(G5699="Non-Lead - Other",J5699="Non-lead - Plastic")),
(AND(G5699="Non-Lead - Other",J5699="Non-lead")),
(AND(G5699="Non-Lead - Other",J5699="Non-lead - Other")))),"Non-Lead",
IF((OR((AND(G5699="Galvanized",J5699="Non-lead")),
(AND(G5699="Galvanized",J5699="Non-lead - Copper")),
(AND(G5699="Galvanized",J5699="Non-lead - Plastic")),
(AND(G5699="Galvanized",J5699="Non-lead")),
(AND(G5699="Galvanized",J5699="Non-lead - Other")))),"Non-Lead",
IF((OR((AND(G5699="Non-lead - Copper",H5699="No",J5699="Galvanized")),
(AND(G5699="Non-lead - Plastic",H5699="No",J5699="Galvanized")),
(AND(G5699="Non-lead",H5699="No",J5699="Galvanized")),
(AND(G5699="Galvanized",H5699="No",J5699="Galvanized")),
(AND(G5699="Non-lead - Other",H5699="No",J5699="Galvanized")))),"Non-lead",
IF((OR((AND(G5699="Unknown - Likely Lead",J5699="Unknown - Likely Lead")),
(AND(G5699="Unknown - Likely Lead",J5699="Unknown - Unlikely Lead")),
(AND(G5699="Unknown - Likely Lead",J5699="Unknown - Material Unknown")),
(AND(G5699="Unknown - Unlikely Lead",J5699="Unknown - Likely Lead")),
(AND(G5699="Unknown - Unlikely Lead",J5699="Unknown - Unlikely Lead")),
(AND(G5699="Unknown - Unlikely Lead",J5699="Unknown - Material Unknown")),
(AND(G5699="Unknown - Material Unknown",J5699="Unknown - Likely Lead")),
(AND(G5699="Unknown - Material Unknown",J5699="Unknown - Unlikely Lead")),
(AND(G5699="Unknown - Material Unknown",J5699="Unknown - Material Unknown")))),"Unknown",
IF((OR((AND(G5699="Unknown - Likely Lead",J5699="Non-lead - Copper")),
(AND(G5699="Unknown - Likely Lead",J5699="Non-lead - Plastic")),
(AND(G5699="Unknown - Likely Lead",J5699="Non-lead")),
(AND(G5699="Unknown - Likely Lead",J5699="Non-lead - Other")),
(AND(G5699="Unknown - Unlikely Lead",J5699="Non-lead - Copper")),
(AND(G5699="Unknown - Unlikely Lead",J5699="Non-lead - Plastic")),
(AND(G5699="Unknown - Unlikely Lead",J5699="Non-lead")),
(AND(G5699="Unknown - Unlikely Lead",J5699="Non-lead - Other")),
(AND(G5699="Unknown - Material Unknown",J5699="Non-lead - Copper")),
(AND(G5699="Unknown - Material Unknown",J5699="Non-lead - Plastic")),
(AND(G5699="Unknown - Material Unknown",J5699="Non-lead")),
(AND(G5699="Unknown - Material Unknown",J5699="Non-lead - Other")))),"Unknown",
IF((OR((AND(G5699="Non-lead - Copper",J5699="Unknown - Likely Lead")),
(AND(G5699="Non-lead - Copper",J5699="Unknown - Unlikely Lead")),
(AND(G5699="Non-lead - Copper",J5699="Unknown - Material Unknown")),
(AND(G5699="Non-lead - Plastic",J5699="Unknown - Likely Lead")),
(AND(G5699="Non-lead - Plastic",J5699="Unknown - Unlikely Lead")),
(AND(G5699="Non-lead - Plastic",J5699="Unknown - Material Unknown")),
(AND(G5699="Non-lead",J5699="Unknown - Likely Lead")),
(AND(G5699="Non-lead",J5699="Unknown - Unlikely Lead")),
(AND(G5699="Non-lead",J5699="Unknown - Material Unknown")),
(AND(G5699="Non-lead - Other",J5699="Unknown - Likely Lead")),
(AND(G5699="Non-Lead - Other",J5699="Unknown - Unlikely Lead")),
(AND(G5699="Non-Lead - Other",J5699="Unknown - Material Unknown")))),"Unknown",
IF((OR((AND(G5699="Galvanized",J5699="Unknown - Likely Lead")),
(AND(G5699="Galvanized",J5699="Unknown - Unlikely Lead")),
(AND(G5699="Galvanized",J5699="Unknown - Material Unknown")))),"Unknown",
IF((OR((AND(G5699="Galvanized",J5699="")))),"Galvanized Requiring Replacement",
IF((OR((AND(G5699="Non-lead - Copper",J5699="")),
(AND(G5699="Non-lead - Plastic",J5699="")),
(AND(G5699="Non-lead",J5699="")),
(AND(G5699="Non-lead - Other",J5699="")))),"Non-lead",
IF((OR((AND(G5699="Unknown - Likely Lead",J5699="")),
(AND(G5699="Unknown - Unlikely Lead",J5699="")),
(AND(G5699="Unknown - Material Unknown",J5699="")))),"Unknown",
""))))))))))))))))</f>
        <v>Non-Lead</v>
      </c>
      <c r="N5699" s="44" t="s">
        <v>39</v>
      </c>
    </row>
    <row r="5700" spans="1:14" ht="30" x14ac:dyDescent="0.25">
      <c r="A5700" s="34" t="s">
        <v>13382</v>
      </c>
      <c r="B5700" s="35" t="s">
        <v>7262</v>
      </c>
      <c r="C5700" s="36" t="s">
        <v>13060</v>
      </c>
      <c r="D5700" s="36" t="s">
        <v>32</v>
      </c>
      <c r="E5700" s="36" t="s">
        <v>644</v>
      </c>
      <c r="F5700" s="37" t="s">
        <v>13383</v>
      </c>
      <c r="G5700" s="38" t="s">
        <v>35</v>
      </c>
      <c r="H5700" s="39" t="s">
        <v>39</v>
      </c>
      <c r="I5700" s="40" t="s">
        <v>37</v>
      </c>
      <c r="J5700" s="42" t="s">
        <v>47</v>
      </c>
      <c r="K5700" s="39" t="s">
        <v>37</v>
      </c>
      <c r="L5700" s="35"/>
      <c r="M5700" s="43" t="str">
        <f>IF((OR(G5700="Lead")),"Lead",
IF((OR(J5700="Lead")),"Lead",
IF((OR(G5700="Lead-lined galvanized")),"Lead",
IF((OR(J5700="Lead-lined galvanized")),"Lead",
IF((OR((AND(G5700="Unknown - Likely Lead",J5700="Galvanized")),
(AND(G5700="Unknown - Unlikely Lead",J5700="Galvanized")),
(AND(G5700="Unknown - Material Unknown",J5700="Galvanized")))),"Galvanized Requiring Replacement",
IF((OR((AND(G5700="Non-lead - Copper",H5700="Yes",J5700="Galvanized")),
(AND(G5700="Non-lead - Copper",H5700="Don't know",J5700="Galvanized")),
(AND(G5700="Non-lead - Copper",H5700="",J5700="Galvanized")),
(AND(G5700="Non-lead - Plastic",H5700="Yes",J5700="Galvanized")),
(AND(G5700="Non-lead - Plastic",H5700="Don't know",J5700="Galvanized")),
(AND(G5700="Non-lead - Plastic",H5700="",J5700="Galvanized")),
(AND(G5700="Non-lead",H5700="Yes",J5700="Galvanized")),
(AND(G5700="Non-lead",H5700="Don't know",J5700="Galvanized")),
(AND(G5700="Non-lead",H5700="",J5700="Galvanized")),
(AND(G5700="Non-lead - Other",H5700="Yes",J5700="Galvanized")),
(AND(G5700="Non-Lead - Other",H5700="Don't know",J5700="Galvanized")),
(AND(G5700="Galvanized",H5700="Yes",J5700="Galvanized")),
(AND(G5700="Galvanized",H5700="Don't know",J5700="Galvanized")),
(AND(G5700="Galvanized",H5700="",J5700="Galvanized")),
(AND(G5700="Non-Lead - Other",H5700="",J5700="Galvanized")))),"Galvanized Requiring Replacement",
IF((OR((AND(G5700="Non-lead - Copper",J5700="Non-lead - Copper")),
(AND(G5700="Non-lead - Copper",J5700="Non-lead - Plastic")),
(AND(G5700="Non-lead - Copper",J5700="Non-lead - Other")),
(AND(G5700="Non-lead - Copper",J5700="Non-lead")),
(AND(G5700="Non-lead - Plastic",J5700="Non-lead - Copper")),
(AND(G5700="Non-lead - Plastic",J5700="Non-lead - Plastic")),
(AND(G5700="Non-lead - Plastic",J5700="Non-lead - Other")),
(AND(G5700="Non-lead - Plastic",J5700="Non-lead")),
(AND(G5700="Non-lead",J5700="Non-lead - Copper")),
(AND(G5700="Non-lead",J5700="Non-lead - Plastic")),
(AND(G5700="Non-lead",J5700="Non-lead - Other")),
(AND(G5700="Non-lead",J5700="Non-lead")),
(AND(G5700="Non-lead - Other",J5700="Non-lead - Copper")),
(AND(G5700="Non-Lead - Other",J5700="Non-lead - Plastic")),
(AND(G5700="Non-Lead - Other",J5700="Non-lead")),
(AND(G5700="Non-Lead - Other",J5700="Non-lead - Other")))),"Non-Lead",
IF((OR((AND(G5700="Galvanized",J5700="Non-lead")),
(AND(G5700="Galvanized",J5700="Non-lead - Copper")),
(AND(G5700="Galvanized",J5700="Non-lead - Plastic")),
(AND(G5700="Galvanized",J5700="Non-lead")),
(AND(G5700="Galvanized",J5700="Non-lead - Other")))),"Non-Lead",
IF((OR((AND(G5700="Non-lead - Copper",H5700="No",J5700="Galvanized")),
(AND(G5700="Non-lead - Plastic",H5700="No",J5700="Galvanized")),
(AND(G5700="Non-lead",H5700="No",J5700="Galvanized")),
(AND(G5700="Galvanized",H5700="No",J5700="Galvanized")),
(AND(G5700="Non-lead - Other",H5700="No",J5700="Galvanized")))),"Non-lead",
IF((OR((AND(G5700="Unknown - Likely Lead",J5700="Unknown - Likely Lead")),
(AND(G5700="Unknown - Likely Lead",J5700="Unknown - Unlikely Lead")),
(AND(G5700="Unknown - Likely Lead",J5700="Unknown - Material Unknown")),
(AND(G5700="Unknown - Unlikely Lead",J5700="Unknown - Likely Lead")),
(AND(G5700="Unknown - Unlikely Lead",J5700="Unknown - Unlikely Lead")),
(AND(G5700="Unknown - Unlikely Lead",J5700="Unknown - Material Unknown")),
(AND(G5700="Unknown - Material Unknown",J5700="Unknown - Likely Lead")),
(AND(G5700="Unknown - Material Unknown",J5700="Unknown - Unlikely Lead")),
(AND(G5700="Unknown - Material Unknown",J5700="Unknown - Material Unknown")))),"Unknown",
IF((OR((AND(G5700="Unknown - Likely Lead",J5700="Non-lead - Copper")),
(AND(G5700="Unknown - Likely Lead",J5700="Non-lead - Plastic")),
(AND(G5700="Unknown - Likely Lead",J5700="Non-lead")),
(AND(G5700="Unknown - Likely Lead",J5700="Non-lead - Other")),
(AND(G5700="Unknown - Unlikely Lead",J5700="Non-lead - Copper")),
(AND(G5700="Unknown - Unlikely Lead",J5700="Non-lead - Plastic")),
(AND(G5700="Unknown - Unlikely Lead",J5700="Non-lead")),
(AND(G5700="Unknown - Unlikely Lead",J5700="Non-lead - Other")),
(AND(G5700="Unknown - Material Unknown",J5700="Non-lead - Copper")),
(AND(G5700="Unknown - Material Unknown",J5700="Non-lead - Plastic")),
(AND(G5700="Unknown - Material Unknown",J5700="Non-lead")),
(AND(G5700="Unknown - Material Unknown",J5700="Non-lead - Other")))),"Unknown",
IF((OR((AND(G5700="Non-lead - Copper",J5700="Unknown - Likely Lead")),
(AND(G5700="Non-lead - Copper",J5700="Unknown - Unlikely Lead")),
(AND(G5700="Non-lead - Copper",J5700="Unknown - Material Unknown")),
(AND(G5700="Non-lead - Plastic",J5700="Unknown - Likely Lead")),
(AND(G5700="Non-lead - Plastic",J5700="Unknown - Unlikely Lead")),
(AND(G5700="Non-lead - Plastic",J5700="Unknown - Material Unknown")),
(AND(G5700="Non-lead",J5700="Unknown - Likely Lead")),
(AND(G5700="Non-lead",J5700="Unknown - Unlikely Lead")),
(AND(G5700="Non-lead",J5700="Unknown - Material Unknown")),
(AND(G5700="Non-lead - Other",J5700="Unknown - Likely Lead")),
(AND(G5700="Non-Lead - Other",J5700="Unknown - Unlikely Lead")),
(AND(G5700="Non-Lead - Other",J5700="Unknown - Material Unknown")))),"Unknown",
IF((OR((AND(G5700="Galvanized",J5700="Unknown - Likely Lead")),
(AND(G5700="Galvanized",J5700="Unknown - Unlikely Lead")),
(AND(G5700="Galvanized",J5700="Unknown - Material Unknown")))),"Unknown",
IF((OR((AND(G5700="Galvanized",J5700="")))),"Galvanized Requiring Replacement",
IF((OR((AND(G5700="Non-lead - Copper",J5700="")),
(AND(G5700="Non-lead - Plastic",J5700="")),
(AND(G5700="Non-lead",J5700="")),
(AND(G5700="Non-lead - Other",J5700="")))),"Non-lead",
IF((OR((AND(G5700="Unknown - Likely Lead",J5700="")),
(AND(G5700="Unknown - Unlikely Lead",J5700="")),
(AND(G5700="Unknown - Material Unknown",J5700="")))),"Unknown",
""))))))))))))))))</f>
        <v>Non-Lead</v>
      </c>
      <c r="N5700" s="44" t="s">
        <v>39</v>
      </c>
    </row>
    <row r="5701" spans="1:14" ht="30" x14ac:dyDescent="0.25">
      <c r="A5701" s="34" t="s">
        <v>13384</v>
      </c>
      <c r="B5701" s="35" t="s">
        <v>7776</v>
      </c>
      <c r="C5701" s="36" t="s">
        <v>13060</v>
      </c>
      <c r="D5701" s="36" t="s">
        <v>32</v>
      </c>
      <c r="E5701" s="36" t="s">
        <v>644</v>
      </c>
      <c r="F5701" s="37" t="s">
        <v>13385</v>
      </c>
      <c r="G5701" s="38" t="s">
        <v>35</v>
      </c>
      <c r="H5701" s="39" t="s">
        <v>39</v>
      </c>
      <c r="I5701" s="40" t="s">
        <v>37</v>
      </c>
      <c r="J5701" s="42" t="s">
        <v>47</v>
      </c>
      <c r="K5701" s="39" t="s">
        <v>37</v>
      </c>
      <c r="L5701" s="35"/>
      <c r="M5701" s="43" t="str">
        <f>IF((OR(G5701="Lead")),"Lead",
IF((OR(J5701="Lead")),"Lead",
IF((OR(G5701="Lead-lined galvanized")),"Lead",
IF((OR(J5701="Lead-lined galvanized")),"Lead",
IF((OR((AND(G5701="Unknown - Likely Lead",J5701="Galvanized")),
(AND(G5701="Unknown - Unlikely Lead",J5701="Galvanized")),
(AND(G5701="Unknown - Material Unknown",J5701="Galvanized")))),"Galvanized Requiring Replacement",
IF((OR((AND(G5701="Non-lead - Copper",H5701="Yes",J5701="Galvanized")),
(AND(G5701="Non-lead - Copper",H5701="Don't know",J5701="Galvanized")),
(AND(G5701="Non-lead - Copper",H5701="",J5701="Galvanized")),
(AND(G5701="Non-lead - Plastic",H5701="Yes",J5701="Galvanized")),
(AND(G5701="Non-lead - Plastic",H5701="Don't know",J5701="Galvanized")),
(AND(G5701="Non-lead - Plastic",H5701="",J5701="Galvanized")),
(AND(G5701="Non-lead",H5701="Yes",J5701="Galvanized")),
(AND(G5701="Non-lead",H5701="Don't know",J5701="Galvanized")),
(AND(G5701="Non-lead",H5701="",J5701="Galvanized")),
(AND(G5701="Non-lead - Other",H5701="Yes",J5701="Galvanized")),
(AND(G5701="Non-Lead - Other",H5701="Don't know",J5701="Galvanized")),
(AND(G5701="Galvanized",H5701="Yes",J5701="Galvanized")),
(AND(G5701="Galvanized",H5701="Don't know",J5701="Galvanized")),
(AND(G5701="Galvanized",H5701="",J5701="Galvanized")),
(AND(G5701="Non-Lead - Other",H5701="",J5701="Galvanized")))),"Galvanized Requiring Replacement",
IF((OR((AND(G5701="Non-lead - Copper",J5701="Non-lead - Copper")),
(AND(G5701="Non-lead - Copper",J5701="Non-lead - Plastic")),
(AND(G5701="Non-lead - Copper",J5701="Non-lead - Other")),
(AND(G5701="Non-lead - Copper",J5701="Non-lead")),
(AND(G5701="Non-lead - Plastic",J5701="Non-lead - Copper")),
(AND(G5701="Non-lead - Plastic",J5701="Non-lead - Plastic")),
(AND(G5701="Non-lead - Plastic",J5701="Non-lead - Other")),
(AND(G5701="Non-lead - Plastic",J5701="Non-lead")),
(AND(G5701="Non-lead",J5701="Non-lead - Copper")),
(AND(G5701="Non-lead",J5701="Non-lead - Plastic")),
(AND(G5701="Non-lead",J5701="Non-lead - Other")),
(AND(G5701="Non-lead",J5701="Non-lead")),
(AND(G5701="Non-lead - Other",J5701="Non-lead - Copper")),
(AND(G5701="Non-Lead - Other",J5701="Non-lead - Plastic")),
(AND(G5701="Non-Lead - Other",J5701="Non-lead")),
(AND(G5701="Non-Lead - Other",J5701="Non-lead - Other")))),"Non-Lead",
IF((OR((AND(G5701="Galvanized",J5701="Non-lead")),
(AND(G5701="Galvanized",J5701="Non-lead - Copper")),
(AND(G5701="Galvanized",J5701="Non-lead - Plastic")),
(AND(G5701="Galvanized",J5701="Non-lead")),
(AND(G5701="Galvanized",J5701="Non-lead - Other")))),"Non-Lead",
IF((OR((AND(G5701="Non-lead - Copper",H5701="No",J5701="Galvanized")),
(AND(G5701="Non-lead - Plastic",H5701="No",J5701="Galvanized")),
(AND(G5701="Non-lead",H5701="No",J5701="Galvanized")),
(AND(G5701="Galvanized",H5701="No",J5701="Galvanized")),
(AND(G5701="Non-lead - Other",H5701="No",J5701="Galvanized")))),"Non-lead",
IF((OR((AND(G5701="Unknown - Likely Lead",J5701="Unknown - Likely Lead")),
(AND(G5701="Unknown - Likely Lead",J5701="Unknown - Unlikely Lead")),
(AND(G5701="Unknown - Likely Lead",J5701="Unknown - Material Unknown")),
(AND(G5701="Unknown - Unlikely Lead",J5701="Unknown - Likely Lead")),
(AND(G5701="Unknown - Unlikely Lead",J5701="Unknown - Unlikely Lead")),
(AND(G5701="Unknown - Unlikely Lead",J5701="Unknown - Material Unknown")),
(AND(G5701="Unknown - Material Unknown",J5701="Unknown - Likely Lead")),
(AND(G5701="Unknown - Material Unknown",J5701="Unknown - Unlikely Lead")),
(AND(G5701="Unknown - Material Unknown",J5701="Unknown - Material Unknown")))),"Unknown",
IF((OR((AND(G5701="Unknown - Likely Lead",J5701="Non-lead - Copper")),
(AND(G5701="Unknown - Likely Lead",J5701="Non-lead - Plastic")),
(AND(G5701="Unknown - Likely Lead",J5701="Non-lead")),
(AND(G5701="Unknown - Likely Lead",J5701="Non-lead - Other")),
(AND(G5701="Unknown - Unlikely Lead",J5701="Non-lead - Copper")),
(AND(G5701="Unknown - Unlikely Lead",J5701="Non-lead - Plastic")),
(AND(G5701="Unknown - Unlikely Lead",J5701="Non-lead")),
(AND(G5701="Unknown - Unlikely Lead",J5701="Non-lead - Other")),
(AND(G5701="Unknown - Material Unknown",J5701="Non-lead - Copper")),
(AND(G5701="Unknown - Material Unknown",J5701="Non-lead - Plastic")),
(AND(G5701="Unknown - Material Unknown",J5701="Non-lead")),
(AND(G5701="Unknown - Material Unknown",J5701="Non-lead - Other")))),"Unknown",
IF((OR((AND(G5701="Non-lead - Copper",J5701="Unknown - Likely Lead")),
(AND(G5701="Non-lead - Copper",J5701="Unknown - Unlikely Lead")),
(AND(G5701="Non-lead - Copper",J5701="Unknown - Material Unknown")),
(AND(G5701="Non-lead - Plastic",J5701="Unknown - Likely Lead")),
(AND(G5701="Non-lead - Plastic",J5701="Unknown - Unlikely Lead")),
(AND(G5701="Non-lead - Plastic",J5701="Unknown - Material Unknown")),
(AND(G5701="Non-lead",J5701="Unknown - Likely Lead")),
(AND(G5701="Non-lead",J5701="Unknown - Unlikely Lead")),
(AND(G5701="Non-lead",J5701="Unknown - Material Unknown")),
(AND(G5701="Non-lead - Other",J5701="Unknown - Likely Lead")),
(AND(G5701="Non-Lead - Other",J5701="Unknown - Unlikely Lead")),
(AND(G5701="Non-Lead - Other",J5701="Unknown - Material Unknown")))),"Unknown",
IF((OR((AND(G5701="Galvanized",J5701="Unknown - Likely Lead")),
(AND(G5701="Galvanized",J5701="Unknown - Unlikely Lead")),
(AND(G5701="Galvanized",J5701="Unknown - Material Unknown")))),"Unknown",
IF((OR((AND(G5701="Galvanized",J5701="")))),"Galvanized Requiring Replacement",
IF((OR((AND(G5701="Non-lead - Copper",J5701="")),
(AND(G5701="Non-lead - Plastic",J5701="")),
(AND(G5701="Non-lead",J5701="")),
(AND(G5701="Non-lead - Other",J5701="")))),"Non-lead",
IF((OR((AND(G5701="Unknown - Likely Lead",J5701="")),
(AND(G5701="Unknown - Unlikely Lead",J5701="")),
(AND(G5701="Unknown - Material Unknown",J5701="")))),"Unknown",
""))))))))))))))))</f>
        <v>Non-Lead</v>
      </c>
      <c r="N5701" s="44" t="s">
        <v>39</v>
      </c>
    </row>
    <row r="5702" spans="1:14" ht="30" x14ac:dyDescent="0.25">
      <c r="A5702" s="34" t="s">
        <v>13386</v>
      </c>
      <c r="B5702" s="35" t="s">
        <v>6148</v>
      </c>
      <c r="C5702" s="36" t="s">
        <v>8718</v>
      </c>
      <c r="D5702" s="36" t="s">
        <v>32</v>
      </c>
      <c r="E5702" s="36" t="s">
        <v>644</v>
      </c>
      <c r="F5702" s="37" t="s">
        <v>13387</v>
      </c>
      <c r="G5702" s="38" t="s">
        <v>35</v>
      </c>
      <c r="H5702" s="39" t="s">
        <v>39</v>
      </c>
      <c r="I5702" s="40" t="s">
        <v>37</v>
      </c>
      <c r="J5702" s="42" t="s">
        <v>47</v>
      </c>
      <c r="K5702" s="39" t="s">
        <v>37</v>
      </c>
      <c r="L5702" s="35"/>
      <c r="M5702" s="43" t="str">
        <f>IF((OR(G5702="Lead")),"Lead",
IF((OR(J5702="Lead")),"Lead",
IF((OR(G5702="Lead-lined galvanized")),"Lead",
IF((OR(J5702="Lead-lined galvanized")),"Lead",
IF((OR((AND(G5702="Unknown - Likely Lead",J5702="Galvanized")),
(AND(G5702="Unknown - Unlikely Lead",J5702="Galvanized")),
(AND(G5702="Unknown - Material Unknown",J5702="Galvanized")))),"Galvanized Requiring Replacement",
IF((OR((AND(G5702="Non-lead - Copper",H5702="Yes",J5702="Galvanized")),
(AND(G5702="Non-lead - Copper",H5702="Don't know",J5702="Galvanized")),
(AND(G5702="Non-lead - Copper",H5702="",J5702="Galvanized")),
(AND(G5702="Non-lead - Plastic",H5702="Yes",J5702="Galvanized")),
(AND(G5702="Non-lead - Plastic",H5702="Don't know",J5702="Galvanized")),
(AND(G5702="Non-lead - Plastic",H5702="",J5702="Galvanized")),
(AND(G5702="Non-lead",H5702="Yes",J5702="Galvanized")),
(AND(G5702="Non-lead",H5702="Don't know",J5702="Galvanized")),
(AND(G5702="Non-lead",H5702="",J5702="Galvanized")),
(AND(G5702="Non-lead - Other",H5702="Yes",J5702="Galvanized")),
(AND(G5702="Non-Lead - Other",H5702="Don't know",J5702="Galvanized")),
(AND(G5702="Galvanized",H5702="Yes",J5702="Galvanized")),
(AND(G5702="Galvanized",H5702="Don't know",J5702="Galvanized")),
(AND(G5702="Galvanized",H5702="",J5702="Galvanized")),
(AND(G5702="Non-Lead - Other",H5702="",J5702="Galvanized")))),"Galvanized Requiring Replacement",
IF((OR((AND(G5702="Non-lead - Copper",J5702="Non-lead - Copper")),
(AND(G5702="Non-lead - Copper",J5702="Non-lead - Plastic")),
(AND(G5702="Non-lead - Copper",J5702="Non-lead - Other")),
(AND(G5702="Non-lead - Copper",J5702="Non-lead")),
(AND(G5702="Non-lead - Plastic",J5702="Non-lead - Copper")),
(AND(G5702="Non-lead - Plastic",J5702="Non-lead - Plastic")),
(AND(G5702="Non-lead - Plastic",J5702="Non-lead - Other")),
(AND(G5702="Non-lead - Plastic",J5702="Non-lead")),
(AND(G5702="Non-lead",J5702="Non-lead - Copper")),
(AND(G5702="Non-lead",J5702="Non-lead - Plastic")),
(AND(G5702="Non-lead",J5702="Non-lead - Other")),
(AND(G5702="Non-lead",J5702="Non-lead")),
(AND(G5702="Non-lead - Other",J5702="Non-lead - Copper")),
(AND(G5702="Non-Lead - Other",J5702="Non-lead - Plastic")),
(AND(G5702="Non-Lead - Other",J5702="Non-lead")),
(AND(G5702="Non-Lead - Other",J5702="Non-lead - Other")))),"Non-Lead",
IF((OR((AND(G5702="Galvanized",J5702="Non-lead")),
(AND(G5702="Galvanized",J5702="Non-lead - Copper")),
(AND(G5702="Galvanized",J5702="Non-lead - Plastic")),
(AND(G5702="Galvanized",J5702="Non-lead")),
(AND(G5702="Galvanized",J5702="Non-lead - Other")))),"Non-Lead",
IF((OR((AND(G5702="Non-lead - Copper",H5702="No",J5702="Galvanized")),
(AND(G5702="Non-lead - Plastic",H5702="No",J5702="Galvanized")),
(AND(G5702="Non-lead",H5702="No",J5702="Galvanized")),
(AND(G5702="Galvanized",H5702="No",J5702="Galvanized")),
(AND(G5702="Non-lead - Other",H5702="No",J5702="Galvanized")))),"Non-lead",
IF((OR((AND(G5702="Unknown - Likely Lead",J5702="Unknown - Likely Lead")),
(AND(G5702="Unknown - Likely Lead",J5702="Unknown - Unlikely Lead")),
(AND(G5702="Unknown - Likely Lead",J5702="Unknown - Material Unknown")),
(AND(G5702="Unknown - Unlikely Lead",J5702="Unknown - Likely Lead")),
(AND(G5702="Unknown - Unlikely Lead",J5702="Unknown - Unlikely Lead")),
(AND(G5702="Unknown - Unlikely Lead",J5702="Unknown - Material Unknown")),
(AND(G5702="Unknown - Material Unknown",J5702="Unknown - Likely Lead")),
(AND(G5702="Unknown - Material Unknown",J5702="Unknown - Unlikely Lead")),
(AND(G5702="Unknown - Material Unknown",J5702="Unknown - Material Unknown")))),"Unknown",
IF((OR((AND(G5702="Unknown - Likely Lead",J5702="Non-lead - Copper")),
(AND(G5702="Unknown - Likely Lead",J5702="Non-lead - Plastic")),
(AND(G5702="Unknown - Likely Lead",J5702="Non-lead")),
(AND(G5702="Unknown - Likely Lead",J5702="Non-lead - Other")),
(AND(G5702="Unknown - Unlikely Lead",J5702="Non-lead - Copper")),
(AND(G5702="Unknown - Unlikely Lead",J5702="Non-lead - Plastic")),
(AND(G5702="Unknown - Unlikely Lead",J5702="Non-lead")),
(AND(G5702="Unknown - Unlikely Lead",J5702="Non-lead - Other")),
(AND(G5702="Unknown - Material Unknown",J5702="Non-lead - Copper")),
(AND(G5702="Unknown - Material Unknown",J5702="Non-lead - Plastic")),
(AND(G5702="Unknown - Material Unknown",J5702="Non-lead")),
(AND(G5702="Unknown - Material Unknown",J5702="Non-lead - Other")))),"Unknown",
IF((OR((AND(G5702="Non-lead - Copper",J5702="Unknown - Likely Lead")),
(AND(G5702="Non-lead - Copper",J5702="Unknown - Unlikely Lead")),
(AND(G5702="Non-lead - Copper",J5702="Unknown - Material Unknown")),
(AND(G5702="Non-lead - Plastic",J5702="Unknown - Likely Lead")),
(AND(G5702="Non-lead - Plastic",J5702="Unknown - Unlikely Lead")),
(AND(G5702="Non-lead - Plastic",J5702="Unknown - Material Unknown")),
(AND(G5702="Non-lead",J5702="Unknown - Likely Lead")),
(AND(G5702="Non-lead",J5702="Unknown - Unlikely Lead")),
(AND(G5702="Non-lead",J5702="Unknown - Material Unknown")),
(AND(G5702="Non-lead - Other",J5702="Unknown - Likely Lead")),
(AND(G5702="Non-Lead - Other",J5702="Unknown - Unlikely Lead")),
(AND(G5702="Non-Lead - Other",J5702="Unknown - Material Unknown")))),"Unknown",
IF((OR((AND(G5702="Galvanized",J5702="Unknown - Likely Lead")),
(AND(G5702="Galvanized",J5702="Unknown - Unlikely Lead")),
(AND(G5702="Galvanized",J5702="Unknown - Material Unknown")))),"Unknown",
IF((OR((AND(G5702="Galvanized",J5702="")))),"Galvanized Requiring Replacement",
IF((OR((AND(G5702="Non-lead - Copper",J5702="")),
(AND(G5702="Non-lead - Plastic",J5702="")),
(AND(G5702="Non-lead",J5702="")),
(AND(G5702="Non-lead - Other",J5702="")))),"Non-lead",
IF((OR((AND(G5702="Unknown - Likely Lead",J5702="")),
(AND(G5702="Unknown - Unlikely Lead",J5702="")),
(AND(G5702="Unknown - Material Unknown",J5702="")))),"Unknown",
""))))))))))))))))</f>
        <v>Non-Lead</v>
      </c>
      <c r="N5702" s="44" t="s">
        <v>39</v>
      </c>
    </row>
    <row r="5703" spans="1:14" ht="30" x14ac:dyDescent="0.25">
      <c r="A5703" s="34" t="s">
        <v>13388</v>
      </c>
      <c r="B5703" s="35" t="s">
        <v>6173</v>
      </c>
      <c r="C5703" s="36" t="s">
        <v>8718</v>
      </c>
      <c r="D5703" s="36" t="s">
        <v>32</v>
      </c>
      <c r="E5703" s="36" t="s">
        <v>644</v>
      </c>
      <c r="F5703" s="37" t="s">
        <v>13389</v>
      </c>
      <c r="G5703" s="38" t="s">
        <v>35</v>
      </c>
      <c r="H5703" s="39" t="s">
        <v>39</v>
      </c>
      <c r="I5703" s="40" t="s">
        <v>37</v>
      </c>
      <c r="J5703" s="42" t="s">
        <v>47</v>
      </c>
      <c r="K5703" s="39" t="s">
        <v>37</v>
      </c>
      <c r="L5703" s="35"/>
      <c r="M5703" s="43" t="str">
        <f>IF((OR(G5703="Lead")),"Lead",
IF((OR(J5703="Lead")),"Lead",
IF((OR(G5703="Lead-lined galvanized")),"Lead",
IF((OR(J5703="Lead-lined galvanized")),"Lead",
IF((OR((AND(G5703="Unknown - Likely Lead",J5703="Galvanized")),
(AND(G5703="Unknown - Unlikely Lead",J5703="Galvanized")),
(AND(G5703="Unknown - Material Unknown",J5703="Galvanized")))),"Galvanized Requiring Replacement",
IF((OR((AND(G5703="Non-lead - Copper",H5703="Yes",J5703="Galvanized")),
(AND(G5703="Non-lead - Copper",H5703="Don't know",J5703="Galvanized")),
(AND(G5703="Non-lead - Copper",H5703="",J5703="Galvanized")),
(AND(G5703="Non-lead - Plastic",H5703="Yes",J5703="Galvanized")),
(AND(G5703="Non-lead - Plastic",H5703="Don't know",J5703="Galvanized")),
(AND(G5703="Non-lead - Plastic",H5703="",J5703="Galvanized")),
(AND(G5703="Non-lead",H5703="Yes",J5703="Galvanized")),
(AND(G5703="Non-lead",H5703="Don't know",J5703="Galvanized")),
(AND(G5703="Non-lead",H5703="",J5703="Galvanized")),
(AND(G5703="Non-lead - Other",H5703="Yes",J5703="Galvanized")),
(AND(G5703="Non-Lead - Other",H5703="Don't know",J5703="Galvanized")),
(AND(G5703="Galvanized",H5703="Yes",J5703="Galvanized")),
(AND(G5703="Galvanized",H5703="Don't know",J5703="Galvanized")),
(AND(G5703="Galvanized",H5703="",J5703="Galvanized")),
(AND(G5703="Non-Lead - Other",H5703="",J5703="Galvanized")))),"Galvanized Requiring Replacement",
IF((OR((AND(G5703="Non-lead - Copper",J5703="Non-lead - Copper")),
(AND(G5703="Non-lead - Copper",J5703="Non-lead - Plastic")),
(AND(G5703="Non-lead - Copper",J5703="Non-lead - Other")),
(AND(G5703="Non-lead - Copper",J5703="Non-lead")),
(AND(G5703="Non-lead - Plastic",J5703="Non-lead - Copper")),
(AND(G5703="Non-lead - Plastic",J5703="Non-lead - Plastic")),
(AND(G5703="Non-lead - Plastic",J5703="Non-lead - Other")),
(AND(G5703="Non-lead - Plastic",J5703="Non-lead")),
(AND(G5703="Non-lead",J5703="Non-lead - Copper")),
(AND(G5703="Non-lead",J5703="Non-lead - Plastic")),
(AND(G5703="Non-lead",J5703="Non-lead - Other")),
(AND(G5703="Non-lead",J5703="Non-lead")),
(AND(G5703="Non-lead - Other",J5703="Non-lead - Copper")),
(AND(G5703="Non-Lead - Other",J5703="Non-lead - Plastic")),
(AND(G5703="Non-Lead - Other",J5703="Non-lead")),
(AND(G5703="Non-Lead - Other",J5703="Non-lead - Other")))),"Non-Lead",
IF((OR((AND(G5703="Galvanized",J5703="Non-lead")),
(AND(G5703="Galvanized",J5703="Non-lead - Copper")),
(AND(G5703="Galvanized",J5703="Non-lead - Plastic")),
(AND(G5703="Galvanized",J5703="Non-lead")),
(AND(G5703="Galvanized",J5703="Non-lead - Other")))),"Non-Lead",
IF((OR((AND(G5703="Non-lead - Copper",H5703="No",J5703="Galvanized")),
(AND(G5703="Non-lead - Plastic",H5703="No",J5703="Galvanized")),
(AND(G5703="Non-lead",H5703="No",J5703="Galvanized")),
(AND(G5703="Galvanized",H5703="No",J5703="Galvanized")),
(AND(G5703="Non-lead - Other",H5703="No",J5703="Galvanized")))),"Non-lead",
IF((OR((AND(G5703="Unknown - Likely Lead",J5703="Unknown - Likely Lead")),
(AND(G5703="Unknown - Likely Lead",J5703="Unknown - Unlikely Lead")),
(AND(G5703="Unknown - Likely Lead",J5703="Unknown - Material Unknown")),
(AND(G5703="Unknown - Unlikely Lead",J5703="Unknown - Likely Lead")),
(AND(G5703="Unknown - Unlikely Lead",J5703="Unknown - Unlikely Lead")),
(AND(G5703="Unknown - Unlikely Lead",J5703="Unknown - Material Unknown")),
(AND(G5703="Unknown - Material Unknown",J5703="Unknown - Likely Lead")),
(AND(G5703="Unknown - Material Unknown",J5703="Unknown - Unlikely Lead")),
(AND(G5703="Unknown - Material Unknown",J5703="Unknown - Material Unknown")))),"Unknown",
IF((OR((AND(G5703="Unknown - Likely Lead",J5703="Non-lead - Copper")),
(AND(G5703="Unknown - Likely Lead",J5703="Non-lead - Plastic")),
(AND(G5703="Unknown - Likely Lead",J5703="Non-lead")),
(AND(G5703="Unknown - Likely Lead",J5703="Non-lead - Other")),
(AND(G5703="Unknown - Unlikely Lead",J5703="Non-lead - Copper")),
(AND(G5703="Unknown - Unlikely Lead",J5703="Non-lead - Plastic")),
(AND(G5703="Unknown - Unlikely Lead",J5703="Non-lead")),
(AND(G5703="Unknown - Unlikely Lead",J5703="Non-lead - Other")),
(AND(G5703="Unknown - Material Unknown",J5703="Non-lead - Copper")),
(AND(G5703="Unknown - Material Unknown",J5703="Non-lead - Plastic")),
(AND(G5703="Unknown - Material Unknown",J5703="Non-lead")),
(AND(G5703="Unknown - Material Unknown",J5703="Non-lead - Other")))),"Unknown",
IF((OR((AND(G5703="Non-lead - Copper",J5703="Unknown - Likely Lead")),
(AND(G5703="Non-lead - Copper",J5703="Unknown - Unlikely Lead")),
(AND(G5703="Non-lead - Copper",J5703="Unknown - Material Unknown")),
(AND(G5703="Non-lead - Plastic",J5703="Unknown - Likely Lead")),
(AND(G5703="Non-lead - Plastic",J5703="Unknown - Unlikely Lead")),
(AND(G5703="Non-lead - Plastic",J5703="Unknown - Material Unknown")),
(AND(G5703="Non-lead",J5703="Unknown - Likely Lead")),
(AND(G5703="Non-lead",J5703="Unknown - Unlikely Lead")),
(AND(G5703="Non-lead",J5703="Unknown - Material Unknown")),
(AND(G5703="Non-lead - Other",J5703="Unknown - Likely Lead")),
(AND(G5703="Non-Lead - Other",J5703="Unknown - Unlikely Lead")),
(AND(G5703="Non-Lead - Other",J5703="Unknown - Material Unknown")))),"Unknown",
IF((OR((AND(G5703="Galvanized",J5703="Unknown - Likely Lead")),
(AND(G5703="Galvanized",J5703="Unknown - Unlikely Lead")),
(AND(G5703="Galvanized",J5703="Unknown - Material Unknown")))),"Unknown",
IF((OR((AND(G5703="Galvanized",J5703="")))),"Galvanized Requiring Replacement",
IF((OR((AND(G5703="Non-lead - Copper",J5703="")),
(AND(G5703="Non-lead - Plastic",J5703="")),
(AND(G5703="Non-lead",J5703="")),
(AND(G5703="Non-lead - Other",J5703="")))),"Non-lead",
IF((OR((AND(G5703="Unknown - Likely Lead",J5703="")),
(AND(G5703="Unknown - Unlikely Lead",J5703="")),
(AND(G5703="Unknown - Material Unknown",J5703="")))),"Unknown",
""))))))))))))))))</f>
        <v>Non-Lead</v>
      </c>
      <c r="N5703" s="44" t="s">
        <v>39</v>
      </c>
    </row>
    <row r="5704" spans="1:14" ht="30" x14ac:dyDescent="0.25">
      <c r="A5704" s="34" t="s">
        <v>13390</v>
      </c>
      <c r="B5704" s="35" t="s">
        <v>13391</v>
      </c>
      <c r="C5704" s="36" t="s">
        <v>8718</v>
      </c>
      <c r="D5704" s="36" t="s">
        <v>32</v>
      </c>
      <c r="E5704" s="36" t="s">
        <v>644</v>
      </c>
      <c r="F5704" s="37" t="s">
        <v>13392</v>
      </c>
      <c r="G5704" s="38" t="s">
        <v>35</v>
      </c>
      <c r="H5704" s="39" t="s">
        <v>39</v>
      </c>
      <c r="I5704" s="40" t="s">
        <v>37</v>
      </c>
      <c r="J5704" s="42" t="s">
        <v>47</v>
      </c>
      <c r="K5704" s="39" t="s">
        <v>37</v>
      </c>
      <c r="L5704" s="35"/>
      <c r="M5704" s="43" t="str">
        <f>IF((OR(G5704="Lead")),"Lead",
IF((OR(J5704="Lead")),"Lead",
IF((OR(G5704="Lead-lined galvanized")),"Lead",
IF((OR(J5704="Lead-lined galvanized")),"Lead",
IF((OR((AND(G5704="Unknown - Likely Lead",J5704="Galvanized")),
(AND(G5704="Unknown - Unlikely Lead",J5704="Galvanized")),
(AND(G5704="Unknown - Material Unknown",J5704="Galvanized")))),"Galvanized Requiring Replacement",
IF((OR((AND(G5704="Non-lead - Copper",H5704="Yes",J5704="Galvanized")),
(AND(G5704="Non-lead - Copper",H5704="Don't know",J5704="Galvanized")),
(AND(G5704="Non-lead - Copper",H5704="",J5704="Galvanized")),
(AND(G5704="Non-lead - Plastic",H5704="Yes",J5704="Galvanized")),
(AND(G5704="Non-lead - Plastic",H5704="Don't know",J5704="Galvanized")),
(AND(G5704="Non-lead - Plastic",H5704="",J5704="Galvanized")),
(AND(G5704="Non-lead",H5704="Yes",J5704="Galvanized")),
(AND(G5704="Non-lead",H5704="Don't know",J5704="Galvanized")),
(AND(G5704="Non-lead",H5704="",J5704="Galvanized")),
(AND(G5704="Non-lead - Other",H5704="Yes",J5704="Galvanized")),
(AND(G5704="Non-Lead - Other",H5704="Don't know",J5704="Galvanized")),
(AND(G5704="Galvanized",H5704="Yes",J5704="Galvanized")),
(AND(G5704="Galvanized",H5704="Don't know",J5704="Galvanized")),
(AND(G5704="Galvanized",H5704="",J5704="Galvanized")),
(AND(G5704="Non-Lead - Other",H5704="",J5704="Galvanized")))),"Galvanized Requiring Replacement",
IF((OR((AND(G5704="Non-lead - Copper",J5704="Non-lead - Copper")),
(AND(G5704="Non-lead - Copper",J5704="Non-lead - Plastic")),
(AND(G5704="Non-lead - Copper",J5704="Non-lead - Other")),
(AND(G5704="Non-lead - Copper",J5704="Non-lead")),
(AND(G5704="Non-lead - Plastic",J5704="Non-lead - Copper")),
(AND(G5704="Non-lead - Plastic",J5704="Non-lead - Plastic")),
(AND(G5704="Non-lead - Plastic",J5704="Non-lead - Other")),
(AND(G5704="Non-lead - Plastic",J5704="Non-lead")),
(AND(G5704="Non-lead",J5704="Non-lead - Copper")),
(AND(G5704="Non-lead",J5704="Non-lead - Plastic")),
(AND(G5704="Non-lead",J5704="Non-lead - Other")),
(AND(G5704="Non-lead",J5704="Non-lead")),
(AND(G5704="Non-lead - Other",J5704="Non-lead - Copper")),
(AND(G5704="Non-Lead - Other",J5704="Non-lead - Plastic")),
(AND(G5704="Non-Lead - Other",J5704="Non-lead")),
(AND(G5704="Non-Lead - Other",J5704="Non-lead - Other")))),"Non-Lead",
IF((OR((AND(G5704="Galvanized",J5704="Non-lead")),
(AND(G5704="Galvanized",J5704="Non-lead - Copper")),
(AND(G5704="Galvanized",J5704="Non-lead - Plastic")),
(AND(G5704="Galvanized",J5704="Non-lead")),
(AND(G5704="Galvanized",J5704="Non-lead - Other")))),"Non-Lead",
IF((OR((AND(G5704="Non-lead - Copper",H5704="No",J5704="Galvanized")),
(AND(G5704="Non-lead - Plastic",H5704="No",J5704="Galvanized")),
(AND(G5704="Non-lead",H5704="No",J5704="Galvanized")),
(AND(G5704="Galvanized",H5704="No",J5704="Galvanized")),
(AND(G5704="Non-lead - Other",H5704="No",J5704="Galvanized")))),"Non-lead",
IF((OR((AND(G5704="Unknown - Likely Lead",J5704="Unknown - Likely Lead")),
(AND(G5704="Unknown - Likely Lead",J5704="Unknown - Unlikely Lead")),
(AND(G5704="Unknown - Likely Lead",J5704="Unknown - Material Unknown")),
(AND(G5704="Unknown - Unlikely Lead",J5704="Unknown - Likely Lead")),
(AND(G5704="Unknown - Unlikely Lead",J5704="Unknown - Unlikely Lead")),
(AND(G5704="Unknown - Unlikely Lead",J5704="Unknown - Material Unknown")),
(AND(G5704="Unknown - Material Unknown",J5704="Unknown - Likely Lead")),
(AND(G5704="Unknown - Material Unknown",J5704="Unknown - Unlikely Lead")),
(AND(G5704="Unknown - Material Unknown",J5704="Unknown - Material Unknown")))),"Unknown",
IF((OR((AND(G5704="Unknown - Likely Lead",J5704="Non-lead - Copper")),
(AND(G5704="Unknown - Likely Lead",J5704="Non-lead - Plastic")),
(AND(G5704="Unknown - Likely Lead",J5704="Non-lead")),
(AND(G5704="Unknown - Likely Lead",J5704="Non-lead - Other")),
(AND(G5704="Unknown - Unlikely Lead",J5704="Non-lead - Copper")),
(AND(G5704="Unknown - Unlikely Lead",J5704="Non-lead - Plastic")),
(AND(G5704="Unknown - Unlikely Lead",J5704="Non-lead")),
(AND(G5704="Unknown - Unlikely Lead",J5704="Non-lead - Other")),
(AND(G5704="Unknown - Material Unknown",J5704="Non-lead - Copper")),
(AND(G5704="Unknown - Material Unknown",J5704="Non-lead - Plastic")),
(AND(G5704="Unknown - Material Unknown",J5704="Non-lead")),
(AND(G5704="Unknown - Material Unknown",J5704="Non-lead - Other")))),"Unknown",
IF((OR((AND(G5704="Non-lead - Copper",J5704="Unknown - Likely Lead")),
(AND(G5704="Non-lead - Copper",J5704="Unknown - Unlikely Lead")),
(AND(G5704="Non-lead - Copper",J5704="Unknown - Material Unknown")),
(AND(G5704="Non-lead - Plastic",J5704="Unknown - Likely Lead")),
(AND(G5704="Non-lead - Plastic",J5704="Unknown - Unlikely Lead")),
(AND(G5704="Non-lead - Plastic",J5704="Unknown - Material Unknown")),
(AND(G5704="Non-lead",J5704="Unknown - Likely Lead")),
(AND(G5704="Non-lead",J5704="Unknown - Unlikely Lead")),
(AND(G5704="Non-lead",J5704="Unknown - Material Unknown")),
(AND(G5704="Non-lead - Other",J5704="Unknown - Likely Lead")),
(AND(G5704="Non-Lead - Other",J5704="Unknown - Unlikely Lead")),
(AND(G5704="Non-Lead - Other",J5704="Unknown - Material Unknown")))),"Unknown",
IF((OR((AND(G5704="Galvanized",J5704="Unknown - Likely Lead")),
(AND(G5704="Galvanized",J5704="Unknown - Unlikely Lead")),
(AND(G5704="Galvanized",J5704="Unknown - Material Unknown")))),"Unknown",
IF((OR((AND(G5704="Galvanized",J5704="")))),"Galvanized Requiring Replacement",
IF((OR((AND(G5704="Non-lead - Copper",J5704="")),
(AND(G5704="Non-lead - Plastic",J5704="")),
(AND(G5704="Non-lead",J5704="")),
(AND(G5704="Non-lead - Other",J5704="")))),"Non-lead",
IF((OR((AND(G5704="Unknown - Likely Lead",J5704="")),
(AND(G5704="Unknown - Unlikely Lead",J5704="")),
(AND(G5704="Unknown - Material Unknown",J5704="")))),"Unknown",
""))))))))))))))))</f>
        <v>Non-Lead</v>
      </c>
      <c r="N5704" s="44" t="s">
        <v>39</v>
      </c>
    </row>
    <row r="5705" spans="1:14" ht="30" x14ac:dyDescent="0.25">
      <c r="A5705" s="34" t="s">
        <v>13393</v>
      </c>
      <c r="B5705" s="35" t="s">
        <v>6176</v>
      </c>
      <c r="C5705" s="36" t="s">
        <v>8718</v>
      </c>
      <c r="D5705" s="36" t="s">
        <v>32</v>
      </c>
      <c r="E5705" s="36" t="s">
        <v>644</v>
      </c>
      <c r="F5705" s="37" t="s">
        <v>13394</v>
      </c>
      <c r="G5705" s="38" t="s">
        <v>35</v>
      </c>
      <c r="H5705" s="39" t="s">
        <v>39</v>
      </c>
      <c r="I5705" s="40" t="s">
        <v>37</v>
      </c>
      <c r="J5705" s="42" t="s">
        <v>47</v>
      </c>
      <c r="K5705" s="39" t="s">
        <v>37</v>
      </c>
      <c r="L5705" s="35"/>
      <c r="M5705" s="43" t="str">
        <f>IF((OR(G5705="Lead")),"Lead",
IF((OR(J5705="Lead")),"Lead",
IF((OR(G5705="Lead-lined galvanized")),"Lead",
IF((OR(J5705="Lead-lined galvanized")),"Lead",
IF((OR((AND(G5705="Unknown - Likely Lead",J5705="Galvanized")),
(AND(G5705="Unknown - Unlikely Lead",J5705="Galvanized")),
(AND(G5705="Unknown - Material Unknown",J5705="Galvanized")))),"Galvanized Requiring Replacement",
IF((OR((AND(G5705="Non-lead - Copper",H5705="Yes",J5705="Galvanized")),
(AND(G5705="Non-lead - Copper",H5705="Don't know",J5705="Galvanized")),
(AND(G5705="Non-lead - Copper",H5705="",J5705="Galvanized")),
(AND(G5705="Non-lead - Plastic",H5705="Yes",J5705="Galvanized")),
(AND(G5705="Non-lead - Plastic",H5705="Don't know",J5705="Galvanized")),
(AND(G5705="Non-lead - Plastic",H5705="",J5705="Galvanized")),
(AND(G5705="Non-lead",H5705="Yes",J5705="Galvanized")),
(AND(G5705="Non-lead",H5705="Don't know",J5705="Galvanized")),
(AND(G5705="Non-lead",H5705="",J5705="Galvanized")),
(AND(G5705="Non-lead - Other",H5705="Yes",J5705="Galvanized")),
(AND(G5705="Non-Lead - Other",H5705="Don't know",J5705="Galvanized")),
(AND(G5705="Galvanized",H5705="Yes",J5705="Galvanized")),
(AND(G5705="Galvanized",H5705="Don't know",J5705="Galvanized")),
(AND(G5705="Galvanized",H5705="",J5705="Galvanized")),
(AND(G5705="Non-Lead - Other",H5705="",J5705="Galvanized")))),"Galvanized Requiring Replacement",
IF((OR((AND(G5705="Non-lead - Copper",J5705="Non-lead - Copper")),
(AND(G5705="Non-lead - Copper",J5705="Non-lead - Plastic")),
(AND(G5705="Non-lead - Copper",J5705="Non-lead - Other")),
(AND(G5705="Non-lead - Copper",J5705="Non-lead")),
(AND(G5705="Non-lead - Plastic",J5705="Non-lead - Copper")),
(AND(G5705="Non-lead - Plastic",J5705="Non-lead - Plastic")),
(AND(G5705="Non-lead - Plastic",J5705="Non-lead - Other")),
(AND(G5705="Non-lead - Plastic",J5705="Non-lead")),
(AND(G5705="Non-lead",J5705="Non-lead - Copper")),
(AND(G5705="Non-lead",J5705="Non-lead - Plastic")),
(AND(G5705="Non-lead",J5705="Non-lead - Other")),
(AND(G5705="Non-lead",J5705="Non-lead")),
(AND(G5705="Non-lead - Other",J5705="Non-lead - Copper")),
(AND(G5705="Non-Lead - Other",J5705="Non-lead - Plastic")),
(AND(G5705="Non-Lead - Other",J5705="Non-lead")),
(AND(G5705="Non-Lead - Other",J5705="Non-lead - Other")))),"Non-Lead",
IF((OR((AND(G5705="Galvanized",J5705="Non-lead")),
(AND(G5705="Galvanized",J5705="Non-lead - Copper")),
(AND(G5705="Galvanized",J5705="Non-lead - Plastic")),
(AND(G5705="Galvanized",J5705="Non-lead")),
(AND(G5705="Galvanized",J5705="Non-lead - Other")))),"Non-Lead",
IF((OR((AND(G5705="Non-lead - Copper",H5705="No",J5705="Galvanized")),
(AND(G5705="Non-lead - Plastic",H5705="No",J5705="Galvanized")),
(AND(G5705="Non-lead",H5705="No",J5705="Galvanized")),
(AND(G5705="Galvanized",H5705="No",J5705="Galvanized")),
(AND(G5705="Non-lead - Other",H5705="No",J5705="Galvanized")))),"Non-lead",
IF((OR((AND(G5705="Unknown - Likely Lead",J5705="Unknown - Likely Lead")),
(AND(G5705="Unknown - Likely Lead",J5705="Unknown - Unlikely Lead")),
(AND(G5705="Unknown - Likely Lead",J5705="Unknown - Material Unknown")),
(AND(G5705="Unknown - Unlikely Lead",J5705="Unknown - Likely Lead")),
(AND(G5705="Unknown - Unlikely Lead",J5705="Unknown - Unlikely Lead")),
(AND(G5705="Unknown - Unlikely Lead",J5705="Unknown - Material Unknown")),
(AND(G5705="Unknown - Material Unknown",J5705="Unknown - Likely Lead")),
(AND(G5705="Unknown - Material Unknown",J5705="Unknown - Unlikely Lead")),
(AND(G5705="Unknown - Material Unknown",J5705="Unknown - Material Unknown")))),"Unknown",
IF((OR((AND(G5705="Unknown - Likely Lead",J5705="Non-lead - Copper")),
(AND(G5705="Unknown - Likely Lead",J5705="Non-lead - Plastic")),
(AND(G5705="Unknown - Likely Lead",J5705="Non-lead")),
(AND(G5705="Unknown - Likely Lead",J5705="Non-lead - Other")),
(AND(G5705="Unknown - Unlikely Lead",J5705="Non-lead - Copper")),
(AND(G5705="Unknown - Unlikely Lead",J5705="Non-lead - Plastic")),
(AND(G5705="Unknown - Unlikely Lead",J5705="Non-lead")),
(AND(G5705="Unknown - Unlikely Lead",J5705="Non-lead - Other")),
(AND(G5705="Unknown - Material Unknown",J5705="Non-lead - Copper")),
(AND(G5705="Unknown - Material Unknown",J5705="Non-lead - Plastic")),
(AND(G5705="Unknown - Material Unknown",J5705="Non-lead")),
(AND(G5705="Unknown - Material Unknown",J5705="Non-lead - Other")))),"Unknown",
IF((OR((AND(G5705="Non-lead - Copper",J5705="Unknown - Likely Lead")),
(AND(G5705="Non-lead - Copper",J5705="Unknown - Unlikely Lead")),
(AND(G5705="Non-lead - Copper",J5705="Unknown - Material Unknown")),
(AND(G5705="Non-lead - Plastic",J5705="Unknown - Likely Lead")),
(AND(G5705="Non-lead - Plastic",J5705="Unknown - Unlikely Lead")),
(AND(G5705="Non-lead - Plastic",J5705="Unknown - Material Unknown")),
(AND(G5705="Non-lead",J5705="Unknown - Likely Lead")),
(AND(G5705="Non-lead",J5705="Unknown - Unlikely Lead")),
(AND(G5705="Non-lead",J5705="Unknown - Material Unknown")),
(AND(G5705="Non-lead - Other",J5705="Unknown - Likely Lead")),
(AND(G5705="Non-Lead - Other",J5705="Unknown - Unlikely Lead")),
(AND(G5705="Non-Lead - Other",J5705="Unknown - Material Unknown")))),"Unknown",
IF((OR((AND(G5705="Galvanized",J5705="Unknown - Likely Lead")),
(AND(G5705="Galvanized",J5705="Unknown - Unlikely Lead")),
(AND(G5705="Galvanized",J5705="Unknown - Material Unknown")))),"Unknown",
IF((OR((AND(G5705="Galvanized",J5705="")))),"Galvanized Requiring Replacement",
IF((OR((AND(G5705="Non-lead - Copper",J5705="")),
(AND(G5705="Non-lead - Plastic",J5705="")),
(AND(G5705="Non-lead",J5705="")),
(AND(G5705="Non-lead - Other",J5705="")))),"Non-lead",
IF((OR((AND(G5705="Unknown - Likely Lead",J5705="")),
(AND(G5705="Unknown - Unlikely Lead",J5705="")),
(AND(G5705="Unknown - Material Unknown",J5705="")))),"Unknown",
""))))))))))))))))</f>
        <v>Non-Lead</v>
      </c>
      <c r="N5705" s="44" t="s">
        <v>39</v>
      </c>
    </row>
    <row r="5706" spans="1:14" x14ac:dyDescent="0.25">
      <c r="A5706" s="34" t="s">
        <v>13395</v>
      </c>
      <c r="B5706" s="35" t="s">
        <v>558</v>
      </c>
      <c r="C5706" s="36" t="s">
        <v>12610</v>
      </c>
      <c r="D5706" s="36" t="s">
        <v>32</v>
      </c>
      <c r="E5706" s="36" t="s">
        <v>644</v>
      </c>
      <c r="F5706" s="37" t="s">
        <v>13396</v>
      </c>
      <c r="G5706" s="38" t="s">
        <v>35</v>
      </c>
      <c r="H5706" s="39" t="s">
        <v>39</v>
      </c>
      <c r="I5706" s="40" t="s">
        <v>63</v>
      </c>
      <c r="J5706" s="42" t="s">
        <v>38</v>
      </c>
      <c r="K5706" s="39" t="s">
        <v>63</v>
      </c>
      <c r="L5706" s="35"/>
      <c r="M5706" s="43" t="str">
        <f>IF((OR(G5706="Lead")),"Lead",
IF((OR(J5706="Lead")),"Lead",
IF((OR(G5706="Lead-lined galvanized")),"Lead",
IF((OR(J5706="Lead-lined galvanized")),"Lead",
IF((OR((AND(G5706="Unknown - Likely Lead",J5706="Galvanized")),
(AND(G5706="Unknown - Unlikely Lead",J5706="Galvanized")),
(AND(G5706="Unknown - Material Unknown",J5706="Galvanized")))),"Galvanized Requiring Replacement",
IF((OR((AND(G5706="Non-lead - Copper",H5706="Yes",J5706="Galvanized")),
(AND(G5706="Non-lead - Copper",H5706="Don't know",J5706="Galvanized")),
(AND(G5706="Non-lead - Copper",H5706="",J5706="Galvanized")),
(AND(G5706="Non-lead - Plastic",H5706="Yes",J5706="Galvanized")),
(AND(G5706="Non-lead - Plastic",H5706="Don't know",J5706="Galvanized")),
(AND(G5706="Non-lead - Plastic",H5706="",J5706="Galvanized")),
(AND(G5706="Non-lead",H5706="Yes",J5706="Galvanized")),
(AND(G5706="Non-lead",H5706="Don't know",J5706="Galvanized")),
(AND(G5706="Non-lead",H5706="",J5706="Galvanized")),
(AND(G5706="Non-lead - Other",H5706="Yes",J5706="Galvanized")),
(AND(G5706="Non-Lead - Other",H5706="Don't know",J5706="Galvanized")),
(AND(G5706="Galvanized",H5706="Yes",J5706="Galvanized")),
(AND(G5706="Galvanized",H5706="Don't know",J5706="Galvanized")),
(AND(G5706="Galvanized",H5706="",J5706="Galvanized")),
(AND(G5706="Non-Lead - Other",H5706="",J5706="Galvanized")))),"Galvanized Requiring Replacement",
IF((OR((AND(G5706="Non-lead - Copper",J5706="Non-lead - Copper")),
(AND(G5706="Non-lead - Copper",J5706="Non-lead - Plastic")),
(AND(G5706="Non-lead - Copper",J5706="Non-lead - Other")),
(AND(G5706="Non-lead - Copper",J5706="Non-lead")),
(AND(G5706="Non-lead - Plastic",J5706="Non-lead - Copper")),
(AND(G5706="Non-lead - Plastic",J5706="Non-lead - Plastic")),
(AND(G5706="Non-lead - Plastic",J5706="Non-lead - Other")),
(AND(G5706="Non-lead - Plastic",J5706="Non-lead")),
(AND(G5706="Non-lead",J5706="Non-lead - Copper")),
(AND(G5706="Non-lead",J5706="Non-lead - Plastic")),
(AND(G5706="Non-lead",J5706="Non-lead - Other")),
(AND(G5706="Non-lead",J5706="Non-lead")),
(AND(G5706="Non-lead - Other",J5706="Non-lead - Copper")),
(AND(G5706="Non-Lead - Other",J5706="Non-lead - Plastic")),
(AND(G5706="Non-Lead - Other",J5706="Non-lead")),
(AND(G5706="Non-Lead - Other",J5706="Non-lead - Other")))),"Non-Lead",
IF((OR((AND(G5706="Galvanized",J5706="Non-lead")),
(AND(G5706="Galvanized",J5706="Non-lead - Copper")),
(AND(G5706="Galvanized",J5706="Non-lead - Plastic")),
(AND(G5706="Galvanized",J5706="Non-lead")),
(AND(G5706="Galvanized",J5706="Non-lead - Other")))),"Non-Lead",
IF((OR((AND(G5706="Non-lead - Copper",H5706="No",J5706="Galvanized")),
(AND(G5706="Non-lead - Plastic",H5706="No",J5706="Galvanized")),
(AND(G5706="Non-lead",H5706="No",J5706="Galvanized")),
(AND(G5706="Galvanized",H5706="No",J5706="Galvanized")),
(AND(G5706="Non-lead - Other",H5706="No",J5706="Galvanized")))),"Non-lead",
IF((OR((AND(G5706="Unknown - Likely Lead",J5706="Unknown - Likely Lead")),
(AND(G5706="Unknown - Likely Lead",J5706="Unknown - Unlikely Lead")),
(AND(G5706="Unknown - Likely Lead",J5706="Unknown - Material Unknown")),
(AND(G5706="Unknown - Unlikely Lead",J5706="Unknown - Likely Lead")),
(AND(G5706="Unknown - Unlikely Lead",J5706="Unknown - Unlikely Lead")),
(AND(G5706="Unknown - Unlikely Lead",J5706="Unknown - Material Unknown")),
(AND(G5706="Unknown - Material Unknown",J5706="Unknown - Likely Lead")),
(AND(G5706="Unknown - Material Unknown",J5706="Unknown - Unlikely Lead")),
(AND(G5706="Unknown - Material Unknown",J5706="Unknown - Material Unknown")))),"Unknown",
IF((OR((AND(G5706="Unknown - Likely Lead",J5706="Non-lead - Copper")),
(AND(G5706="Unknown - Likely Lead",J5706="Non-lead - Plastic")),
(AND(G5706="Unknown - Likely Lead",J5706="Non-lead")),
(AND(G5706="Unknown - Likely Lead",J5706="Non-lead - Other")),
(AND(G5706="Unknown - Unlikely Lead",J5706="Non-lead - Copper")),
(AND(G5706="Unknown - Unlikely Lead",J5706="Non-lead - Plastic")),
(AND(G5706="Unknown - Unlikely Lead",J5706="Non-lead")),
(AND(G5706="Unknown - Unlikely Lead",J5706="Non-lead - Other")),
(AND(G5706="Unknown - Material Unknown",J5706="Non-lead - Copper")),
(AND(G5706="Unknown - Material Unknown",J5706="Non-lead - Plastic")),
(AND(G5706="Unknown - Material Unknown",J5706="Non-lead")),
(AND(G5706="Unknown - Material Unknown",J5706="Non-lead - Other")))),"Unknown",
IF((OR((AND(G5706="Non-lead - Copper",J5706="Unknown - Likely Lead")),
(AND(G5706="Non-lead - Copper",J5706="Unknown - Unlikely Lead")),
(AND(G5706="Non-lead - Copper",J5706="Unknown - Material Unknown")),
(AND(G5706="Non-lead - Plastic",J5706="Unknown - Likely Lead")),
(AND(G5706="Non-lead - Plastic",J5706="Unknown - Unlikely Lead")),
(AND(G5706="Non-lead - Plastic",J5706="Unknown - Material Unknown")),
(AND(G5706="Non-lead",J5706="Unknown - Likely Lead")),
(AND(G5706="Non-lead",J5706="Unknown - Unlikely Lead")),
(AND(G5706="Non-lead",J5706="Unknown - Material Unknown")),
(AND(G5706="Non-lead - Other",J5706="Unknown - Likely Lead")),
(AND(G5706="Non-Lead - Other",J5706="Unknown - Unlikely Lead")),
(AND(G5706="Non-Lead - Other",J5706="Unknown - Material Unknown")))),"Unknown",
IF((OR((AND(G5706="Galvanized",J5706="Unknown - Likely Lead")),
(AND(G5706="Galvanized",J5706="Unknown - Unlikely Lead")),
(AND(G5706="Galvanized",J5706="Unknown - Material Unknown")))),"Unknown",
IF((OR((AND(G5706="Galvanized",J5706="")))),"Galvanized Requiring Replacement",
IF((OR((AND(G5706="Non-lead - Copper",J5706="")),
(AND(G5706="Non-lead - Plastic",J5706="")),
(AND(G5706="Non-lead",J5706="")),
(AND(G5706="Non-lead - Other",J5706="")))),"Non-lead",
IF((OR((AND(G5706="Unknown - Likely Lead",J5706="")),
(AND(G5706="Unknown - Unlikely Lead",J5706="")),
(AND(G5706="Unknown - Material Unknown",J5706="")))),"Unknown",
""))))))))))))))))</f>
        <v>Non-Lead</v>
      </c>
      <c r="N5706" s="44" t="s">
        <v>39</v>
      </c>
    </row>
    <row r="5707" spans="1:14" x14ac:dyDescent="0.25">
      <c r="A5707" s="34" t="s">
        <v>13397</v>
      </c>
      <c r="B5707" s="35" t="s">
        <v>1242</v>
      </c>
      <c r="C5707" s="36" t="s">
        <v>12905</v>
      </c>
      <c r="D5707" s="36" t="s">
        <v>32</v>
      </c>
      <c r="E5707" s="36" t="s">
        <v>644</v>
      </c>
      <c r="F5707" s="37" t="s">
        <v>13398</v>
      </c>
      <c r="G5707" s="38" t="s">
        <v>35</v>
      </c>
      <c r="H5707" s="39" t="s">
        <v>39</v>
      </c>
      <c r="I5707" s="40" t="s">
        <v>63</v>
      </c>
      <c r="J5707" s="42" t="s">
        <v>38</v>
      </c>
      <c r="K5707" s="39" t="s">
        <v>63</v>
      </c>
      <c r="L5707" s="35"/>
      <c r="M5707" s="43" t="str">
        <f>IF((OR(G5707="Lead")),"Lead",
IF((OR(J5707="Lead")),"Lead",
IF((OR(G5707="Lead-lined galvanized")),"Lead",
IF((OR(J5707="Lead-lined galvanized")),"Lead",
IF((OR((AND(G5707="Unknown - Likely Lead",J5707="Galvanized")),
(AND(G5707="Unknown - Unlikely Lead",J5707="Galvanized")),
(AND(G5707="Unknown - Material Unknown",J5707="Galvanized")))),"Galvanized Requiring Replacement",
IF((OR((AND(G5707="Non-lead - Copper",H5707="Yes",J5707="Galvanized")),
(AND(G5707="Non-lead - Copper",H5707="Don't know",J5707="Galvanized")),
(AND(G5707="Non-lead - Copper",H5707="",J5707="Galvanized")),
(AND(G5707="Non-lead - Plastic",H5707="Yes",J5707="Galvanized")),
(AND(G5707="Non-lead - Plastic",H5707="Don't know",J5707="Galvanized")),
(AND(G5707="Non-lead - Plastic",H5707="",J5707="Galvanized")),
(AND(G5707="Non-lead",H5707="Yes",J5707="Galvanized")),
(AND(G5707="Non-lead",H5707="Don't know",J5707="Galvanized")),
(AND(G5707="Non-lead",H5707="",J5707="Galvanized")),
(AND(G5707="Non-lead - Other",H5707="Yes",J5707="Galvanized")),
(AND(G5707="Non-Lead - Other",H5707="Don't know",J5707="Galvanized")),
(AND(G5707="Galvanized",H5707="Yes",J5707="Galvanized")),
(AND(G5707="Galvanized",H5707="Don't know",J5707="Galvanized")),
(AND(G5707="Galvanized",H5707="",J5707="Galvanized")),
(AND(G5707="Non-Lead - Other",H5707="",J5707="Galvanized")))),"Galvanized Requiring Replacement",
IF((OR((AND(G5707="Non-lead - Copper",J5707="Non-lead - Copper")),
(AND(G5707="Non-lead - Copper",J5707="Non-lead - Plastic")),
(AND(G5707="Non-lead - Copper",J5707="Non-lead - Other")),
(AND(G5707="Non-lead - Copper",J5707="Non-lead")),
(AND(G5707="Non-lead - Plastic",J5707="Non-lead - Copper")),
(AND(G5707="Non-lead - Plastic",J5707="Non-lead - Plastic")),
(AND(G5707="Non-lead - Plastic",J5707="Non-lead - Other")),
(AND(G5707="Non-lead - Plastic",J5707="Non-lead")),
(AND(G5707="Non-lead",J5707="Non-lead - Copper")),
(AND(G5707="Non-lead",J5707="Non-lead - Plastic")),
(AND(G5707="Non-lead",J5707="Non-lead - Other")),
(AND(G5707="Non-lead",J5707="Non-lead")),
(AND(G5707="Non-lead - Other",J5707="Non-lead - Copper")),
(AND(G5707="Non-Lead - Other",J5707="Non-lead - Plastic")),
(AND(G5707="Non-Lead - Other",J5707="Non-lead")),
(AND(G5707="Non-Lead - Other",J5707="Non-lead - Other")))),"Non-Lead",
IF((OR((AND(G5707="Galvanized",J5707="Non-lead")),
(AND(G5707="Galvanized",J5707="Non-lead - Copper")),
(AND(G5707="Galvanized",J5707="Non-lead - Plastic")),
(AND(G5707="Galvanized",J5707="Non-lead")),
(AND(G5707="Galvanized",J5707="Non-lead - Other")))),"Non-Lead",
IF((OR((AND(G5707="Non-lead - Copper",H5707="No",J5707="Galvanized")),
(AND(G5707="Non-lead - Plastic",H5707="No",J5707="Galvanized")),
(AND(G5707="Non-lead",H5707="No",J5707="Galvanized")),
(AND(G5707="Galvanized",H5707="No",J5707="Galvanized")),
(AND(G5707="Non-lead - Other",H5707="No",J5707="Galvanized")))),"Non-lead",
IF((OR((AND(G5707="Unknown - Likely Lead",J5707="Unknown - Likely Lead")),
(AND(G5707="Unknown - Likely Lead",J5707="Unknown - Unlikely Lead")),
(AND(G5707="Unknown - Likely Lead",J5707="Unknown - Material Unknown")),
(AND(G5707="Unknown - Unlikely Lead",J5707="Unknown - Likely Lead")),
(AND(G5707="Unknown - Unlikely Lead",J5707="Unknown - Unlikely Lead")),
(AND(G5707="Unknown - Unlikely Lead",J5707="Unknown - Material Unknown")),
(AND(G5707="Unknown - Material Unknown",J5707="Unknown - Likely Lead")),
(AND(G5707="Unknown - Material Unknown",J5707="Unknown - Unlikely Lead")),
(AND(G5707="Unknown - Material Unknown",J5707="Unknown - Material Unknown")))),"Unknown",
IF((OR((AND(G5707="Unknown - Likely Lead",J5707="Non-lead - Copper")),
(AND(G5707="Unknown - Likely Lead",J5707="Non-lead - Plastic")),
(AND(G5707="Unknown - Likely Lead",J5707="Non-lead")),
(AND(G5707="Unknown - Likely Lead",J5707="Non-lead - Other")),
(AND(G5707="Unknown - Unlikely Lead",J5707="Non-lead - Copper")),
(AND(G5707="Unknown - Unlikely Lead",J5707="Non-lead - Plastic")),
(AND(G5707="Unknown - Unlikely Lead",J5707="Non-lead")),
(AND(G5707="Unknown - Unlikely Lead",J5707="Non-lead - Other")),
(AND(G5707="Unknown - Material Unknown",J5707="Non-lead - Copper")),
(AND(G5707="Unknown - Material Unknown",J5707="Non-lead - Plastic")),
(AND(G5707="Unknown - Material Unknown",J5707="Non-lead")),
(AND(G5707="Unknown - Material Unknown",J5707="Non-lead - Other")))),"Unknown",
IF((OR((AND(G5707="Non-lead - Copper",J5707="Unknown - Likely Lead")),
(AND(G5707="Non-lead - Copper",J5707="Unknown - Unlikely Lead")),
(AND(G5707="Non-lead - Copper",J5707="Unknown - Material Unknown")),
(AND(G5707="Non-lead - Plastic",J5707="Unknown - Likely Lead")),
(AND(G5707="Non-lead - Plastic",J5707="Unknown - Unlikely Lead")),
(AND(G5707="Non-lead - Plastic",J5707="Unknown - Material Unknown")),
(AND(G5707="Non-lead",J5707="Unknown - Likely Lead")),
(AND(G5707="Non-lead",J5707="Unknown - Unlikely Lead")),
(AND(G5707="Non-lead",J5707="Unknown - Material Unknown")),
(AND(G5707="Non-lead - Other",J5707="Unknown - Likely Lead")),
(AND(G5707="Non-Lead - Other",J5707="Unknown - Unlikely Lead")),
(AND(G5707="Non-Lead - Other",J5707="Unknown - Material Unknown")))),"Unknown",
IF((OR((AND(G5707="Galvanized",J5707="Unknown - Likely Lead")),
(AND(G5707="Galvanized",J5707="Unknown - Unlikely Lead")),
(AND(G5707="Galvanized",J5707="Unknown - Material Unknown")))),"Unknown",
IF((OR((AND(G5707="Galvanized",J5707="")))),"Galvanized Requiring Replacement",
IF((OR((AND(G5707="Non-lead - Copper",J5707="")),
(AND(G5707="Non-lead - Plastic",J5707="")),
(AND(G5707="Non-lead",J5707="")),
(AND(G5707="Non-lead - Other",J5707="")))),"Non-lead",
IF((OR((AND(G5707="Unknown - Likely Lead",J5707="")),
(AND(G5707="Unknown - Unlikely Lead",J5707="")),
(AND(G5707="Unknown - Material Unknown",J5707="")))),"Unknown",
""))))))))))))))))</f>
        <v>Non-Lead</v>
      </c>
      <c r="N5707" s="44" t="s">
        <v>39</v>
      </c>
    </row>
    <row r="5708" spans="1:14" x14ac:dyDescent="0.25">
      <c r="A5708" s="34" t="s">
        <v>13399</v>
      </c>
      <c r="B5708" s="35" t="s">
        <v>1342</v>
      </c>
      <c r="C5708" s="36" t="s">
        <v>12905</v>
      </c>
      <c r="D5708" s="36" t="s">
        <v>32</v>
      </c>
      <c r="E5708" s="36" t="s">
        <v>644</v>
      </c>
      <c r="F5708" s="37" t="s">
        <v>13400</v>
      </c>
      <c r="G5708" s="38" t="s">
        <v>35</v>
      </c>
      <c r="H5708" s="39" t="s">
        <v>39</v>
      </c>
      <c r="I5708" s="40" t="s">
        <v>63</v>
      </c>
      <c r="J5708" s="42" t="s">
        <v>38</v>
      </c>
      <c r="K5708" s="39" t="s">
        <v>63</v>
      </c>
      <c r="L5708" s="35"/>
      <c r="M5708" s="43" t="str">
        <f>IF((OR(G5708="Lead")),"Lead",
IF((OR(J5708="Lead")),"Lead",
IF((OR(G5708="Lead-lined galvanized")),"Lead",
IF((OR(J5708="Lead-lined galvanized")),"Lead",
IF((OR((AND(G5708="Unknown - Likely Lead",J5708="Galvanized")),
(AND(G5708="Unknown - Unlikely Lead",J5708="Galvanized")),
(AND(G5708="Unknown - Material Unknown",J5708="Galvanized")))),"Galvanized Requiring Replacement",
IF((OR((AND(G5708="Non-lead - Copper",H5708="Yes",J5708="Galvanized")),
(AND(G5708="Non-lead - Copper",H5708="Don't know",J5708="Galvanized")),
(AND(G5708="Non-lead - Copper",H5708="",J5708="Galvanized")),
(AND(G5708="Non-lead - Plastic",H5708="Yes",J5708="Galvanized")),
(AND(G5708="Non-lead - Plastic",H5708="Don't know",J5708="Galvanized")),
(AND(G5708="Non-lead - Plastic",H5708="",J5708="Galvanized")),
(AND(G5708="Non-lead",H5708="Yes",J5708="Galvanized")),
(AND(G5708="Non-lead",H5708="Don't know",J5708="Galvanized")),
(AND(G5708="Non-lead",H5708="",J5708="Galvanized")),
(AND(G5708="Non-lead - Other",H5708="Yes",J5708="Galvanized")),
(AND(G5708="Non-Lead - Other",H5708="Don't know",J5708="Galvanized")),
(AND(G5708="Galvanized",H5708="Yes",J5708="Galvanized")),
(AND(G5708="Galvanized",H5708="Don't know",J5708="Galvanized")),
(AND(G5708="Galvanized",H5708="",J5708="Galvanized")),
(AND(G5708="Non-Lead - Other",H5708="",J5708="Galvanized")))),"Galvanized Requiring Replacement",
IF((OR((AND(G5708="Non-lead - Copper",J5708="Non-lead - Copper")),
(AND(G5708="Non-lead - Copper",J5708="Non-lead - Plastic")),
(AND(G5708="Non-lead - Copper",J5708="Non-lead - Other")),
(AND(G5708="Non-lead - Copper",J5708="Non-lead")),
(AND(G5708="Non-lead - Plastic",J5708="Non-lead - Copper")),
(AND(G5708="Non-lead - Plastic",J5708="Non-lead - Plastic")),
(AND(G5708="Non-lead - Plastic",J5708="Non-lead - Other")),
(AND(G5708="Non-lead - Plastic",J5708="Non-lead")),
(AND(G5708="Non-lead",J5708="Non-lead - Copper")),
(AND(G5708="Non-lead",J5708="Non-lead - Plastic")),
(AND(G5708="Non-lead",J5708="Non-lead - Other")),
(AND(G5708="Non-lead",J5708="Non-lead")),
(AND(G5708="Non-lead - Other",J5708="Non-lead - Copper")),
(AND(G5708="Non-Lead - Other",J5708="Non-lead - Plastic")),
(AND(G5708="Non-Lead - Other",J5708="Non-lead")),
(AND(G5708="Non-Lead - Other",J5708="Non-lead - Other")))),"Non-Lead",
IF((OR((AND(G5708="Galvanized",J5708="Non-lead")),
(AND(G5708="Galvanized",J5708="Non-lead - Copper")),
(AND(G5708="Galvanized",J5708="Non-lead - Plastic")),
(AND(G5708="Galvanized",J5708="Non-lead")),
(AND(G5708="Galvanized",J5708="Non-lead - Other")))),"Non-Lead",
IF((OR((AND(G5708="Non-lead - Copper",H5708="No",J5708="Galvanized")),
(AND(G5708="Non-lead - Plastic",H5708="No",J5708="Galvanized")),
(AND(G5708="Non-lead",H5708="No",J5708="Galvanized")),
(AND(G5708="Galvanized",H5708="No",J5708="Galvanized")),
(AND(G5708="Non-lead - Other",H5708="No",J5708="Galvanized")))),"Non-lead",
IF((OR((AND(G5708="Unknown - Likely Lead",J5708="Unknown - Likely Lead")),
(AND(G5708="Unknown - Likely Lead",J5708="Unknown - Unlikely Lead")),
(AND(G5708="Unknown - Likely Lead",J5708="Unknown - Material Unknown")),
(AND(G5708="Unknown - Unlikely Lead",J5708="Unknown - Likely Lead")),
(AND(G5708="Unknown - Unlikely Lead",J5708="Unknown - Unlikely Lead")),
(AND(G5708="Unknown - Unlikely Lead",J5708="Unknown - Material Unknown")),
(AND(G5708="Unknown - Material Unknown",J5708="Unknown - Likely Lead")),
(AND(G5708="Unknown - Material Unknown",J5708="Unknown - Unlikely Lead")),
(AND(G5708="Unknown - Material Unknown",J5708="Unknown - Material Unknown")))),"Unknown",
IF((OR((AND(G5708="Unknown - Likely Lead",J5708="Non-lead - Copper")),
(AND(G5708="Unknown - Likely Lead",J5708="Non-lead - Plastic")),
(AND(G5708="Unknown - Likely Lead",J5708="Non-lead")),
(AND(G5708="Unknown - Likely Lead",J5708="Non-lead - Other")),
(AND(G5708="Unknown - Unlikely Lead",J5708="Non-lead - Copper")),
(AND(G5708="Unknown - Unlikely Lead",J5708="Non-lead - Plastic")),
(AND(G5708="Unknown - Unlikely Lead",J5708="Non-lead")),
(AND(G5708="Unknown - Unlikely Lead",J5708="Non-lead - Other")),
(AND(G5708="Unknown - Material Unknown",J5708="Non-lead - Copper")),
(AND(G5708="Unknown - Material Unknown",J5708="Non-lead - Plastic")),
(AND(G5708="Unknown - Material Unknown",J5708="Non-lead")),
(AND(G5708="Unknown - Material Unknown",J5708="Non-lead - Other")))),"Unknown",
IF((OR((AND(G5708="Non-lead - Copper",J5708="Unknown - Likely Lead")),
(AND(G5708="Non-lead - Copper",J5708="Unknown - Unlikely Lead")),
(AND(G5708="Non-lead - Copper",J5708="Unknown - Material Unknown")),
(AND(G5708="Non-lead - Plastic",J5708="Unknown - Likely Lead")),
(AND(G5708="Non-lead - Plastic",J5708="Unknown - Unlikely Lead")),
(AND(G5708="Non-lead - Plastic",J5708="Unknown - Material Unknown")),
(AND(G5708="Non-lead",J5708="Unknown - Likely Lead")),
(AND(G5708="Non-lead",J5708="Unknown - Unlikely Lead")),
(AND(G5708="Non-lead",J5708="Unknown - Material Unknown")),
(AND(G5708="Non-lead - Other",J5708="Unknown - Likely Lead")),
(AND(G5708="Non-Lead - Other",J5708="Unknown - Unlikely Lead")),
(AND(G5708="Non-Lead - Other",J5708="Unknown - Material Unknown")))),"Unknown",
IF((OR((AND(G5708="Galvanized",J5708="Unknown - Likely Lead")),
(AND(G5708="Galvanized",J5708="Unknown - Unlikely Lead")),
(AND(G5708="Galvanized",J5708="Unknown - Material Unknown")))),"Unknown",
IF((OR((AND(G5708="Galvanized",J5708="")))),"Galvanized Requiring Replacement",
IF((OR((AND(G5708="Non-lead - Copper",J5708="")),
(AND(G5708="Non-lead - Plastic",J5708="")),
(AND(G5708="Non-lead",J5708="")),
(AND(G5708="Non-lead - Other",J5708="")))),"Non-lead",
IF((OR((AND(G5708="Unknown - Likely Lead",J5708="")),
(AND(G5708="Unknown - Unlikely Lead",J5708="")),
(AND(G5708="Unknown - Material Unknown",J5708="")))),"Unknown",
""))))))))))))))))</f>
        <v>Non-Lead</v>
      </c>
      <c r="N5708" s="44" t="s">
        <v>39</v>
      </c>
    </row>
    <row r="5709" spans="1:14" x14ac:dyDescent="0.25">
      <c r="A5709" s="34" t="s">
        <v>13401</v>
      </c>
      <c r="B5709" s="35" t="s">
        <v>13402</v>
      </c>
      <c r="C5709" s="36" t="s">
        <v>13403</v>
      </c>
      <c r="D5709" s="36" t="s">
        <v>32</v>
      </c>
      <c r="E5709" s="36" t="s">
        <v>644</v>
      </c>
      <c r="F5709" s="37" t="s">
        <v>13404</v>
      </c>
      <c r="G5709" s="38" t="s">
        <v>35</v>
      </c>
      <c r="H5709" s="39" t="s">
        <v>39</v>
      </c>
      <c r="I5709" s="40" t="s">
        <v>48</v>
      </c>
      <c r="J5709" s="42" t="s">
        <v>47</v>
      </c>
      <c r="K5709" s="39" t="s">
        <v>48</v>
      </c>
      <c r="L5709" s="35"/>
      <c r="M5709" s="43" t="str">
        <f>IF((OR(G5709="Lead")),"Lead",
IF((OR(J5709="Lead")),"Lead",
IF((OR(G5709="Lead-lined galvanized")),"Lead",
IF((OR(J5709="Lead-lined galvanized")),"Lead",
IF((OR((AND(G5709="Unknown - Likely Lead",J5709="Galvanized")),
(AND(G5709="Unknown - Unlikely Lead",J5709="Galvanized")),
(AND(G5709="Unknown - Material Unknown",J5709="Galvanized")))),"Galvanized Requiring Replacement",
IF((OR((AND(G5709="Non-lead - Copper",H5709="Yes",J5709="Galvanized")),
(AND(G5709="Non-lead - Copper",H5709="Don't know",J5709="Galvanized")),
(AND(G5709="Non-lead - Copper",H5709="",J5709="Galvanized")),
(AND(G5709="Non-lead - Plastic",H5709="Yes",J5709="Galvanized")),
(AND(G5709="Non-lead - Plastic",H5709="Don't know",J5709="Galvanized")),
(AND(G5709="Non-lead - Plastic",H5709="",J5709="Galvanized")),
(AND(G5709="Non-lead",H5709="Yes",J5709="Galvanized")),
(AND(G5709="Non-lead",H5709="Don't know",J5709="Galvanized")),
(AND(G5709="Non-lead",H5709="",J5709="Galvanized")),
(AND(G5709="Non-lead - Other",H5709="Yes",J5709="Galvanized")),
(AND(G5709="Non-Lead - Other",H5709="Don't know",J5709="Galvanized")),
(AND(G5709="Galvanized",H5709="Yes",J5709="Galvanized")),
(AND(G5709="Galvanized",H5709="Don't know",J5709="Galvanized")),
(AND(G5709="Galvanized",H5709="",J5709="Galvanized")),
(AND(G5709="Non-Lead - Other",H5709="",J5709="Galvanized")))),"Galvanized Requiring Replacement",
IF((OR((AND(G5709="Non-lead - Copper",J5709="Non-lead - Copper")),
(AND(G5709="Non-lead - Copper",J5709="Non-lead - Plastic")),
(AND(G5709="Non-lead - Copper",J5709="Non-lead - Other")),
(AND(G5709="Non-lead - Copper",J5709="Non-lead")),
(AND(G5709="Non-lead - Plastic",J5709="Non-lead - Copper")),
(AND(G5709="Non-lead - Plastic",J5709="Non-lead - Plastic")),
(AND(G5709="Non-lead - Plastic",J5709="Non-lead - Other")),
(AND(G5709="Non-lead - Plastic",J5709="Non-lead")),
(AND(G5709="Non-lead",J5709="Non-lead - Copper")),
(AND(G5709="Non-lead",J5709="Non-lead - Plastic")),
(AND(G5709="Non-lead",J5709="Non-lead - Other")),
(AND(G5709="Non-lead",J5709="Non-lead")),
(AND(G5709="Non-lead - Other",J5709="Non-lead - Copper")),
(AND(G5709="Non-Lead - Other",J5709="Non-lead - Plastic")),
(AND(G5709="Non-Lead - Other",J5709="Non-lead")),
(AND(G5709="Non-Lead - Other",J5709="Non-lead - Other")))),"Non-Lead",
IF((OR((AND(G5709="Galvanized",J5709="Non-lead")),
(AND(G5709="Galvanized",J5709="Non-lead - Copper")),
(AND(G5709="Galvanized",J5709="Non-lead - Plastic")),
(AND(G5709="Galvanized",J5709="Non-lead")),
(AND(G5709="Galvanized",J5709="Non-lead - Other")))),"Non-Lead",
IF((OR((AND(G5709="Non-lead - Copper",H5709="No",J5709="Galvanized")),
(AND(G5709="Non-lead - Plastic",H5709="No",J5709="Galvanized")),
(AND(G5709="Non-lead",H5709="No",J5709="Galvanized")),
(AND(G5709="Galvanized",H5709="No",J5709="Galvanized")),
(AND(G5709="Non-lead - Other",H5709="No",J5709="Galvanized")))),"Non-lead",
IF((OR((AND(G5709="Unknown - Likely Lead",J5709="Unknown - Likely Lead")),
(AND(G5709="Unknown - Likely Lead",J5709="Unknown - Unlikely Lead")),
(AND(G5709="Unknown - Likely Lead",J5709="Unknown - Material Unknown")),
(AND(G5709="Unknown - Unlikely Lead",J5709="Unknown - Likely Lead")),
(AND(G5709="Unknown - Unlikely Lead",J5709="Unknown - Unlikely Lead")),
(AND(G5709="Unknown - Unlikely Lead",J5709="Unknown - Material Unknown")),
(AND(G5709="Unknown - Material Unknown",J5709="Unknown - Likely Lead")),
(AND(G5709="Unknown - Material Unknown",J5709="Unknown - Unlikely Lead")),
(AND(G5709="Unknown - Material Unknown",J5709="Unknown - Material Unknown")))),"Unknown",
IF((OR((AND(G5709="Unknown - Likely Lead",J5709="Non-lead - Copper")),
(AND(G5709="Unknown - Likely Lead",J5709="Non-lead - Plastic")),
(AND(G5709="Unknown - Likely Lead",J5709="Non-lead")),
(AND(G5709="Unknown - Likely Lead",J5709="Non-lead - Other")),
(AND(G5709="Unknown - Unlikely Lead",J5709="Non-lead - Copper")),
(AND(G5709="Unknown - Unlikely Lead",J5709="Non-lead - Plastic")),
(AND(G5709="Unknown - Unlikely Lead",J5709="Non-lead")),
(AND(G5709="Unknown - Unlikely Lead",J5709="Non-lead - Other")),
(AND(G5709="Unknown - Material Unknown",J5709="Non-lead - Copper")),
(AND(G5709="Unknown - Material Unknown",J5709="Non-lead - Plastic")),
(AND(G5709="Unknown - Material Unknown",J5709="Non-lead")),
(AND(G5709="Unknown - Material Unknown",J5709="Non-lead - Other")))),"Unknown",
IF((OR((AND(G5709="Non-lead - Copper",J5709="Unknown - Likely Lead")),
(AND(G5709="Non-lead - Copper",J5709="Unknown - Unlikely Lead")),
(AND(G5709="Non-lead - Copper",J5709="Unknown - Material Unknown")),
(AND(G5709="Non-lead - Plastic",J5709="Unknown - Likely Lead")),
(AND(G5709="Non-lead - Plastic",J5709="Unknown - Unlikely Lead")),
(AND(G5709="Non-lead - Plastic",J5709="Unknown - Material Unknown")),
(AND(G5709="Non-lead",J5709="Unknown - Likely Lead")),
(AND(G5709="Non-lead",J5709="Unknown - Unlikely Lead")),
(AND(G5709="Non-lead",J5709="Unknown - Material Unknown")),
(AND(G5709="Non-lead - Other",J5709="Unknown - Likely Lead")),
(AND(G5709="Non-Lead - Other",J5709="Unknown - Unlikely Lead")),
(AND(G5709="Non-Lead - Other",J5709="Unknown - Material Unknown")))),"Unknown",
IF((OR((AND(G5709="Galvanized",J5709="Unknown - Likely Lead")),
(AND(G5709="Galvanized",J5709="Unknown - Unlikely Lead")),
(AND(G5709="Galvanized",J5709="Unknown - Material Unknown")))),"Unknown",
IF((OR((AND(G5709="Galvanized",J5709="")))),"Galvanized Requiring Replacement",
IF((OR((AND(G5709="Non-lead - Copper",J5709="")),
(AND(G5709="Non-lead - Plastic",J5709="")),
(AND(G5709="Non-lead",J5709="")),
(AND(G5709="Non-lead - Other",J5709="")))),"Non-lead",
IF((OR((AND(G5709="Unknown - Likely Lead",J5709="")),
(AND(G5709="Unknown - Unlikely Lead",J5709="")),
(AND(G5709="Unknown - Material Unknown",J5709="")))),"Unknown",
""))))))))))))))))</f>
        <v>Non-Lead</v>
      </c>
      <c r="N5709" s="44" t="s">
        <v>39</v>
      </c>
    </row>
    <row r="5710" spans="1:14" ht="30" x14ac:dyDescent="0.25">
      <c r="A5710" s="34" t="s">
        <v>13405</v>
      </c>
      <c r="B5710" s="35" t="s">
        <v>1005</v>
      </c>
      <c r="C5710" s="36" t="s">
        <v>12713</v>
      </c>
      <c r="D5710" s="36" t="s">
        <v>32</v>
      </c>
      <c r="E5710" s="36" t="s">
        <v>644</v>
      </c>
      <c r="F5710" s="37" t="s">
        <v>13406</v>
      </c>
      <c r="G5710" s="38" t="s">
        <v>35</v>
      </c>
      <c r="H5710" s="39" t="s">
        <v>39</v>
      </c>
      <c r="I5710" s="40" t="s">
        <v>37</v>
      </c>
      <c r="J5710" s="42" t="s">
        <v>47</v>
      </c>
      <c r="K5710" s="39" t="s">
        <v>37</v>
      </c>
      <c r="L5710" s="35"/>
      <c r="M5710" s="43" t="str">
        <f>IF((OR(G5710="Lead")),"Lead",
IF((OR(J5710="Lead")),"Lead",
IF((OR(G5710="Lead-lined galvanized")),"Lead",
IF((OR(J5710="Lead-lined galvanized")),"Lead",
IF((OR((AND(G5710="Unknown - Likely Lead",J5710="Galvanized")),
(AND(G5710="Unknown - Unlikely Lead",J5710="Galvanized")),
(AND(G5710="Unknown - Material Unknown",J5710="Galvanized")))),"Galvanized Requiring Replacement",
IF((OR((AND(G5710="Non-lead - Copper",H5710="Yes",J5710="Galvanized")),
(AND(G5710="Non-lead - Copper",H5710="Don't know",J5710="Galvanized")),
(AND(G5710="Non-lead - Copper",H5710="",J5710="Galvanized")),
(AND(G5710="Non-lead - Plastic",H5710="Yes",J5710="Galvanized")),
(AND(G5710="Non-lead - Plastic",H5710="Don't know",J5710="Galvanized")),
(AND(G5710="Non-lead - Plastic",H5710="",J5710="Galvanized")),
(AND(G5710="Non-lead",H5710="Yes",J5710="Galvanized")),
(AND(G5710="Non-lead",H5710="Don't know",J5710="Galvanized")),
(AND(G5710="Non-lead",H5710="",J5710="Galvanized")),
(AND(G5710="Non-lead - Other",H5710="Yes",J5710="Galvanized")),
(AND(G5710="Non-Lead - Other",H5710="Don't know",J5710="Galvanized")),
(AND(G5710="Galvanized",H5710="Yes",J5710="Galvanized")),
(AND(G5710="Galvanized",H5710="Don't know",J5710="Galvanized")),
(AND(G5710="Galvanized",H5710="",J5710="Galvanized")),
(AND(G5710="Non-Lead - Other",H5710="",J5710="Galvanized")))),"Galvanized Requiring Replacement",
IF((OR((AND(G5710="Non-lead - Copper",J5710="Non-lead - Copper")),
(AND(G5710="Non-lead - Copper",J5710="Non-lead - Plastic")),
(AND(G5710="Non-lead - Copper",J5710="Non-lead - Other")),
(AND(G5710="Non-lead - Copper",J5710="Non-lead")),
(AND(G5710="Non-lead - Plastic",J5710="Non-lead - Copper")),
(AND(G5710="Non-lead - Plastic",J5710="Non-lead - Plastic")),
(AND(G5710="Non-lead - Plastic",J5710="Non-lead - Other")),
(AND(G5710="Non-lead - Plastic",J5710="Non-lead")),
(AND(G5710="Non-lead",J5710="Non-lead - Copper")),
(AND(G5710="Non-lead",J5710="Non-lead - Plastic")),
(AND(G5710="Non-lead",J5710="Non-lead - Other")),
(AND(G5710="Non-lead",J5710="Non-lead")),
(AND(G5710="Non-lead - Other",J5710="Non-lead - Copper")),
(AND(G5710="Non-Lead - Other",J5710="Non-lead - Plastic")),
(AND(G5710="Non-Lead - Other",J5710="Non-lead")),
(AND(G5710="Non-Lead - Other",J5710="Non-lead - Other")))),"Non-Lead",
IF((OR((AND(G5710="Galvanized",J5710="Non-lead")),
(AND(G5710="Galvanized",J5710="Non-lead - Copper")),
(AND(G5710="Galvanized",J5710="Non-lead - Plastic")),
(AND(G5710="Galvanized",J5710="Non-lead")),
(AND(G5710="Galvanized",J5710="Non-lead - Other")))),"Non-Lead",
IF((OR((AND(G5710="Non-lead - Copper",H5710="No",J5710="Galvanized")),
(AND(G5710="Non-lead - Plastic",H5710="No",J5710="Galvanized")),
(AND(G5710="Non-lead",H5710="No",J5710="Galvanized")),
(AND(G5710="Galvanized",H5710="No",J5710="Galvanized")),
(AND(G5710="Non-lead - Other",H5710="No",J5710="Galvanized")))),"Non-lead",
IF((OR((AND(G5710="Unknown - Likely Lead",J5710="Unknown - Likely Lead")),
(AND(G5710="Unknown - Likely Lead",J5710="Unknown - Unlikely Lead")),
(AND(G5710="Unknown - Likely Lead",J5710="Unknown - Material Unknown")),
(AND(G5710="Unknown - Unlikely Lead",J5710="Unknown - Likely Lead")),
(AND(G5710="Unknown - Unlikely Lead",J5710="Unknown - Unlikely Lead")),
(AND(G5710="Unknown - Unlikely Lead",J5710="Unknown - Material Unknown")),
(AND(G5710="Unknown - Material Unknown",J5710="Unknown - Likely Lead")),
(AND(G5710="Unknown - Material Unknown",J5710="Unknown - Unlikely Lead")),
(AND(G5710="Unknown - Material Unknown",J5710="Unknown - Material Unknown")))),"Unknown",
IF((OR((AND(G5710="Unknown - Likely Lead",J5710="Non-lead - Copper")),
(AND(G5710="Unknown - Likely Lead",J5710="Non-lead - Plastic")),
(AND(G5710="Unknown - Likely Lead",J5710="Non-lead")),
(AND(G5710="Unknown - Likely Lead",J5710="Non-lead - Other")),
(AND(G5710="Unknown - Unlikely Lead",J5710="Non-lead - Copper")),
(AND(G5710="Unknown - Unlikely Lead",J5710="Non-lead - Plastic")),
(AND(G5710="Unknown - Unlikely Lead",J5710="Non-lead")),
(AND(G5710="Unknown - Unlikely Lead",J5710="Non-lead - Other")),
(AND(G5710="Unknown - Material Unknown",J5710="Non-lead - Copper")),
(AND(G5710="Unknown - Material Unknown",J5710="Non-lead - Plastic")),
(AND(G5710="Unknown - Material Unknown",J5710="Non-lead")),
(AND(G5710="Unknown - Material Unknown",J5710="Non-lead - Other")))),"Unknown",
IF((OR((AND(G5710="Non-lead - Copper",J5710="Unknown - Likely Lead")),
(AND(G5710="Non-lead - Copper",J5710="Unknown - Unlikely Lead")),
(AND(G5710="Non-lead - Copper",J5710="Unknown - Material Unknown")),
(AND(G5710="Non-lead - Plastic",J5710="Unknown - Likely Lead")),
(AND(G5710="Non-lead - Plastic",J5710="Unknown - Unlikely Lead")),
(AND(G5710="Non-lead - Plastic",J5710="Unknown - Material Unknown")),
(AND(G5710="Non-lead",J5710="Unknown - Likely Lead")),
(AND(G5710="Non-lead",J5710="Unknown - Unlikely Lead")),
(AND(G5710="Non-lead",J5710="Unknown - Material Unknown")),
(AND(G5710="Non-lead - Other",J5710="Unknown - Likely Lead")),
(AND(G5710="Non-Lead - Other",J5710="Unknown - Unlikely Lead")),
(AND(G5710="Non-Lead - Other",J5710="Unknown - Material Unknown")))),"Unknown",
IF((OR((AND(G5710="Galvanized",J5710="Unknown - Likely Lead")),
(AND(G5710="Galvanized",J5710="Unknown - Unlikely Lead")),
(AND(G5710="Galvanized",J5710="Unknown - Material Unknown")))),"Unknown",
IF((OR((AND(G5710="Galvanized",J5710="")))),"Galvanized Requiring Replacement",
IF((OR((AND(G5710="Non-lead - Copper",J5710="")),
(AND(G5710="Non-lead - Plastic",J5710="")),
(AND(G5710="Non-lead",J5710="")),
(AND(G5710="Non-lead - Other",J5710="")))),"Non-lead",
IF((OR((AND(G5710="Unknown - Likely Lead",J5710="")),
(AND(G5710="Unknown - Unlikely Lead",J5710="")),
(AND(G5710="Unknown - Material Unknown",J5710="")))),"Unknown",
""))))))))))))))))</f>
        <v>Non-Lead</v>
      </c>
      <c r="N5710" s="44" t="s">
        <v>39</v>
      </c>
    </row>
    <row r="5711" spans="1:14" x14ac:dyDescent="0.25">
      <c r="A5711" s="34" t="s">
        <v>13407</v>
      </c>
      <c r="B5711" s="35" t="s">
        <v>710</v>
      </c>
      <c r="C5711" s="36" t="s">
        <v>13071</v>
      </c>
      <c r="D5711" s="36" t="s">
        <v>32</v>
      </c>
      <c r="E5711" s="36" t="s">
        <v>644</v>
      </c>
      <c r="F5711" s="37" t="s">
        <v>13408</v>
      </c>
      <c r="G5711" s="38" t="s">
        <v>35</v>
      </c>
      <c r="H5711" s="39" t="s">
        <v>39</v>
      </c>
      <c r="I5711" s="40" t="s">
        <v>48</v>
      </c>
      <c r="J5711" s="42" t="s">
        <v>47</v>
      </c>
      <c r="K5711" s="39" t="s">
        <v>48</v>
      </c>
      <c r="L5711" s="35"/>
      <c r="M5711" s="43" t="str">
        <f>IF((OR(G5711="Lead")),"Lead",
IF((OR(J5711="Lead")),"Lead",
IF((OR(G5711="Lead-lined galvanized")),"Lead",
IF((OR(J5711="Lead-lined galvanized")),"Lead",
IF((OR((AND(G5711="Unknown - Likely Lead",J5711="Galvanized")),
(AND(G5711="Unknown - Unlikely Lead",J5711="Galvanized")),
(AND(G5711="Unknown - Material Unknown",J5711="Galvanized")))),"Galvanized Requiring Replacement",
IF((OR((AND(G5711="Non-lead - Copper",H5711="Yes",J5711="Galvanized")),
(AND(G5711="Non-lead - Copper",H5711="Don't know",J5711="Galvanized")),
(AND(G5711="Non-lead - Copper",H5711="",J5711="Galvanized")),
(AND(G5711="Non-lead - Plastic",H5711="Yes",J5711="Galvanized")),
(AND(G5711="Non-lead - Plastic",H5711="Don't know",J5711="Galvanized")),
(AND(G5711="Non-lead - Plastic",H5711="",J5711="Galvanized")),
(AND(G5711="Non-lead",H5711="Yes",J5711="Galvanized")),
(AND(G5711="Non-lead",H5711="Don't know",J5711="Galvanized")),
(AND(G5711="Non-lead",H5711="",J5711="Galvanized")),
(AND(G5711="Non-lead - Other",H5711="Yes",J5711="Galvanized")),
(AND(G5711="Non-Lead - Other",H5711="Don't know",J5711="Galvanized")),
(AND(G5711="Galvanized",H5711="Yes",J5711="Galvanized")),
(AND(G5711="Galvanized",H5711="Don't know",J5711="Galvanized")),
(AND(G5711="Galvanized",H5711="",J5711="Galvanized")),
(AND(G5711="Non-Lead - Other",H5711="",J5711="Galvanized")))),"Galvanized Requiring Replacement",
IF((OR((AND(G5711="Non-lead - Copper",J5711="Non-lead - Copper")),
(AND(G5711="Non-lead - Copper",J5711="Non-lead - Plastic")),
(AND(G5711="Non-lead - Copper",J5711="Non-lead - Other")),
(AND(G5711="Non-lead - Copper",J5711="Non-lead")),
(AND(G5711="Non-lead - Plastic",J5711="Non-lead - Copper")),
(AND(G5711="Non-lead - Plastic",J5711="Non-lead - Plastic")),
(AND(G5711="Non-lead - Plastic",J5711="Non-lead - Other")),
(AND(G5711="Non-lead - Plastic",J5711="Non-lead")),
(AND(G5711="Non-lead",J5711="Non-lead - Copper")),
(AND(G5711="Non-lead",J5711="Non-lead - Plastic")),
(AND(G5711="Non-lead",J5711="Non-lead - Other")),
(AND(G5711="Non-lead",J5711="Non-lead")),
(AND(G5711="Non-lead - Other",J5711="Non-lead - Copper")),
(AND(G5711="Non-Lead - Other",J5711="Non-lead - Plastic")),
(AND(G5711="Non-Lead - Other",J5711="Non-lead")),
(AND(G5711="Non-Lead - Other",J5711="Non-lead - Other")))),"Non-Lead",
IF((OR((AND(G5711="Galvanized",J5711="Non-lead")),
(AND(G5711="Galvanized",J5711="Non-lead - Copper")),
(AND(G5711="Galvanized",J5711="Non-lead - Plastic")),
(AND(G5711="Galvanized",J5711="Non-lead")),
(AND(G5711="Galvanized",J5711="Non-lead - Other")))),"Non-Lead",
IF((OR((AND(G5711="Non-lead - Copper",H5711="No",J5711="Galvanized")),
(AND(G5711="Non-lead - Plastic",H5711="No",J5711="Galvanized")),
(AND(G5711="Non-lead",H5711="No",J5711="Galvanized")),
(AND(G5711="Galvanized",H5711="No",J5711="Galvanized")),
(AND(G5711="Non-lead - Other",H5711="No",J5711="Galvanized")))),"Non-lead",
IF((OR((AND(G5711="Unknown - Likely Lead",J5711="Unknown - Likely Lead")),
(AND(G5711="Unknown - Likely Lead",J5711="Unknown - Unlikely Lead")),
(AND(G5711="Unknown - Likely Lead",J5711="Unknown - Material Unknown")),
(AND(G5711="Unknown - Unlikely Lead",J5711="Unknown - Likely Lead")),
(AND(G5711="Unknown - Unlikely Lead",J5711="Unknown - Unlikely Lead")),
(AND(G5711="Unknown - Unlikely Lead",J5711="Unknown - Material Unknown")),
(AND(G5711="Unknown - Material Unknown",J5711="Unknown - Likely Lead")),
(AND(G5711="Unknown - Material Unknown",J5711="Unknown - Unlikely Lead")),
(AND(G5711="Unknown - Material Unknown",J5711="Unknown - Material Unknown")))),"Unknown",
IF((OR((AND(G5711="Unknown - Likely Lead",J5711="Non-lead - Copper")),
(AND(G5711="Unknown - Likely Lead",J5711="Non-lead - Plastic")),
(AND(G5711="Unknown - Likely Lead",J5711="Non-lead")),
(AND(G5711="Unknown - Likely Lead",J5711="Non-lead - Other")),
(AND(G5711="Unknown - Unlikely Lead",J5711="Non-lead - Copper")),
(AND(G5711="Unknown - Unlikely Lead",J5711="Non-lead - Plastic")),
(AND(G5711="Unknown - Unlikely Lead",J5711="Non-lead")),
(AND(G5711="Unknown - Unlikely Lead",J5711="Non-lead - Other")),
(AND(G5711="Unknown - Material Unknown",J5711="Non-lead - Copper")),
(AND(G5711="Unknown - Material Unknown",J5711="Non-lead - Plastic")),
(AND(G5711="Unknown - Material Unknown",J5711="Non-lead")),
(AND(G5711="Unknown - Material Unknown",J5711="Non-lead - Other")))),"Unknown",
IF((OR((AND(G5711="Non-lead - Copper",J5711="Unknown - Likely Lead")),
(AND(G5711="Non-lead - Copper",J5711="Unknown - Unlikely Lead")),
(AND(G5711="Non-lead - Copper",J5711="Unknown - Material Unknown")),
(AND(G5711="Non-lead - Plastic",J5711="Unknown - Likely Lead")),
(AND(G5711="Non-lead - Plastic",J5711="Unknown - Unlikely Lead")),
(AND(G5711="Non-lead - Plastic",J5711="Unknown - Material Unknown")),
(AND(G5711="Non-lead",J5711="Unknown - Likely Lead")),
(AND(G5711="Non-lead",J5711="Unknown - Unlikely Lead")),
(AND(G5711="Non-lead",J5711="Unknown - Material Unknown")),
(AND(G5711="Non-lead - Other",J5711="Unknown - Likely Lead")),
(AND(G5711="Non-Lead - Other",J5711="Unknown - Unlikely Lead")),
(AND(G5711="Non-Lead - Other",J5711="Unknown - Material Unknown")))),"Unknown",
IF((OR((AND(G5711="Galvanized",J5711="Unknown - Likely Lead")),
(AND(G5711="Galvanized",J5711="Unknown - Unlikely Lead")),
(AND(G5711="Galvanized",J5711="Unknown - Material Unknown")))),"Unknown",
IF((OR((AND(G5711="Galvanized",J5711="")))),"Galvanized Requiring Replacement",
IF((OR((AND(G5711="Non-lead - Copper",J5711="")),
(AND(G5711="Non-lead - Plastic",J5711="")),
(AND(G5711="Non-lead",J5711="")),
(AND(G5711="Non-lead - Other",J5711="")))),"Non-lead",
IF((OR((AND(G5711="Unknown - Likely Lead",J5711="")),
(AND(G5711="Unknown - Unlikely Lead",J5711="")),
(AND(G5711="Unknown - Material Unknown",J5711="")))),"Unknown",
""))))))))))))))))</f>
        <v>Non-Lead</v>
      </c>
      <c r="N5711" s="44" t="s">
        <v>39</v>
      </c>
    </row>
    <row r="5712" spans="1:14" x14ac:dyDescent="0.25">
      <c r="A5712" s="34" t="s">
        <v>13409</v>
      </c>
      <c r="B5712" s="35" t="s">
        <v>1098</v>
      </c>
      <c r="C5712" s="36" t="s">
        <v>13071</v>
      </c>
      <c r="D5712" s="36" t="s">
        <v>32</v>
      </c>
      <c r="E5712" s="36" t="s">
        <v>644</v>
      </c>
      <c r="F5712" s="37" t="s">
        <v>13410</v>
      </c>
      <c r="G5712" s="38" t="s">
        <v>35</v>
      </c>
      <c r="H5712" s="39" t="s">
        <v>39</v>
      </c>
      <c r="I5712" s="40" t="s">
        <v>48</v>
      </c>
      <c r="J5712" s="42" t="s">
        <v>47</v>
      </c>
      <c r="K5712" s="39" t="s">
        <v>48</v>
      </c>
      <c r="L5712" s="35"/>
      <c r="M5712" s="43" t="str">
        <f>IF((OR(G5712="Lead")),"Lead",
IF((OR(J5712="Lead")),"Lead",
IF((OR(G5712="Lead-lined galvanized")),"Lead",
IF((OR(J5712="Lead-lined galvanized")),"Lead",
IF((OR((AND(G5712="Unknown - Likely Lead",J5712="Galvanized")),
(AND(G5712="Unknown - Unlikely Lead",J5712="Galvanized")),
(AND(G5712="Unknown - Material Unknown",J5712="Galvanized")))),"Galvanized Requiring Replacement",
IF((OR((AND(G5712="Non-lead - Copper",H5712="Yes",J5712="Galvanized")),
(AND(G5712="Non-lead - Copper",H5712="Don't know",J5712="Galvanized")),
(AND(G5712="Non-lead - Copper",H5712="",J5712="Galvanized")),
(AND(G5712="Non-lead - Plastic",H5712="Yes",J5712="Galvanized")),
(AND(G5712="Non-lead - Plastic",H5712="Don't know",J5712="Galvanized")),
(AND(G5712="Non-lead - Plastic",H5712="",J5712="Galvanized")),
(AND(G5712="Non-lead",H5712="Yes",J5712="Galvanized")),
(AND(G5712="Non-lead",H5712="Don't know",J5712="Galvanized")),
(AND(G5712="Non-lead",H5712="",J5712="Galvanized")),
(AND(G5712="Non-lead - Other",H5712="Yes",J5712="Galvanized")),
(AND(G5712="Non-Lead - Other",H5712="Don't know",J5712="Galvanized")),
(AND(G5712="Galvanized",H5712="Yes",J5712="Galvanized")),
(AND(G5712="Galvanized",H5712="Don't know",J5712="Galvanized")),
(AND(G5712="Galvanized",H5712="",J5712="Galvanized")),
(AND(G5712="Non-Lead - Other",H5712="",J5712="Galvanized")))),"Galvanized Requiring Replacement",
IF((OR((AND(G5712="Non-lead - Copper",J5712="Non-lead - Copper")),
(AND(G5712="Non-lead - Copper",J5712="Non-lead - Plastic")),
(AND(G5712="Non-lead - Copper",J5712="Non-lead - Other")),
(AND(G5712="Non-lead - Copper",J5712="Non-lead")),
(AND(G5712="Non-lead - Plastic",J5712="Non-lead - Copper")),
(AND(G5712="Non-lead - Plastic",J5712="Non-lead - Plastic")),
(AND(G5712="Non-lead - Plastic",J5712="Non-lead - Other")),
(AND(G5712="Non-lead - Plastic",J5712="Non-lead")),
(AND(G5712="Non-lead",J5712="Non-lead - Copper")),
(AND(G5712="Non-lead",J5712="Non-lead - Plastic")),
(AND(G5712="Non-lead",J5712="Non-lead - Other")),
(AND(G5712="Non-lead",J5712="Non-lead")),
(AND(G5712="Non-lead - Other",J5712="Non-lead - Copper")),
(AND(G5712="Non-Lead - Other",J5712="Non-lead - Plastic")),
(AND(G5712="Non-Lead - Other",J5712="Non-lead")),
(AND(G5712="Non-Lead - Other",J5712="Non-lead - Other")))),"Non-Lead",
IF((OR((AND(G5712="Galvanized",J5712="Non-lead")),
(AND(G5712="Galvanized",J5712="Non-lead - Copper")),
(AND(G5712="Galvanized",J5712="Non-lead - Plastic")),
(AND(G5712="Galvanized",J5712="Non-lead")),
(AND(G5712="Galvanized",J5712="Non-lead - Other")))),"Non-Lead",
IF((OR((AND(G5712="Non-lead - Copper",H5712="No",J5712="Galvanized")),
(AND(G5712="Non-lead - Plastic",H5712="No",J5712="Galvanized")),
(AND(G5712="Non-lead",H5712="No",J5712="Galvanized")),
(AND(G5712="Galvanized",H5712="No",J5712="Galvanized")),
(AND(G5712="Non-lead - Other",H5712="No",J5712="Galvanized")))),"Non-lead",
IF((OR((AND(G5712="Unknown - Likely Lead",J5712="Unknown - Likely Lead")),
(AND(G5712="Unknown - Likely Lead",J5712="Unknown - Unlikely Lead")),
(AND(G5712="Unknown - Likely Lead",J5712="Unknown - Material Unknown")),
(AND(G5712="Unknown - Unlikely Lead",J5712="Unknown - Likely Lead")),
(AND(G5712="Unknown - Unlikely Lead",J5712="Unknown - Unlikely Lead")),
(AND(G5712="Unknown - Unlikely Lead",J5712="Unknown - Material Unknown")),
(AND(G5712="Unknown - Material Unknown",J5712="Unknown - Likely Lead")),
(AND(G5712="Unknown - Material Unknown",J5712="Unknown - Unlikely Lead")),
(AND(G5712="Unknown - Material Unknown",J5712="Unknown - Material Unknown")))),"Unknown",
IF((OR((AND(G5712="Unknown - Likely Lead",J5712="Non-lead - Copper")),
(AND(G5712="Unknown - Likely Lead",J5712="Non-lead - Plastic")),
(AND(G5712="Unknown - Likely Lead",J5712="Non-lead")),
(AND(G5712="Unknown - Likely Lead",J5712="Non-lead - Other")),
(AND(G5712="Unknown - Unlikely Lead",J5712="Non-lead - Copper")),
(AND(G5712="Unknown - Unlikely Lead",J5712="Non-lead - Plastic")),
(AND(G5712="Unknown - Unlikely Lead",J5712="Non-lead")),
(AND(G5712="Unknown - Unlikely Lead",J5712="Non-lead - Other")),
(AND(G5712="Unknown - Material Unknown",J5712="Non-lead - Copper")),
(AND(G5712="Unknown - Material Unknown",J5712="Non-lead - Plastic")),
(AND(G5712="Unknown - Material Unknown",J5712="Non-lead")),
(AND(G5712="Unknown - Material Unknown",J5712="Non-lead - Other")))),"Unknown",
IF((OR((AND(G5712="Non-lead - Copper",J5712="Unknown - Likely Lead")),
(AND(G5712="Non-lead - Copper",J5712="Unknown - Unlikely Lead")),
(AND(G5712="Non-lead - Copper",J5712="Unknown - Material Unknown")),
(AND(G5712="Non-lead - Plastic",J5712="Unknown - Likely Lead")),
(AND(G5712="Non-lead - Plastic",J5712="Unknown - Unlikely Lead")),
(AND(G5712="Non-lead - Plastic",J5712="Unknown - Material Unknown")),
(AND(G5712="Non-lead",J5712="Unknown - Likely Lead")),
(AND(G5712="Non-lead",J5712="Unknown - Unlikely Lead")),
(AND(G5712="Non-lead",J5712="Unknown - Material Unknown")),
(AND(G5712="Non-lead - Other",J5712="Unknown - Likely Lead")),
(AND(G5712="Non-Lead - Other",J5712="Unknown - Unlikely Lead")),
(AND(G5712="Non-Lead - Other",J5712="Unknown - Material Unknown")))),"Unknown",
IF((OR((AND(G5712="Galvanized",J5712="Unknown - Likely Lead")),
(AND(G5712="Galvanized",J5712="Unknown - Unlikely Lead")),
(AND(G5712="Galvanized",J5712="Unknown - Material Unknown")))),"Unknown",
IF((OR((AND(G5712="Galvanized",J5712="")))),"Galvanized Requiring Replacement",
IF((OR((AND(G5712="Non-lead - Copper",J5712="")),
(AND(G5712="Non-lead - Plastic",J5712="")),
(AND(G5712="Non-lead",J5712="")),
(AND(G5712="Non-lead - Other",J5712="")))),"Non-lead",
IF((OR((AND(G5712="Unknown - Likely Lead",J5712="")),
(AND(G5712="Unknown - Unlikely Lead",J5712="")),
(AND(G5712="Unknown - Material Unknown",J5712="")))),"Unknown",
""))))))))))))))))</f>
        <v>Non-Lead</v>
      </c>
      <c r="N5712" s="44" t="s">
        <v>39</v>
      </c>
    </row>
    <row r="5713" spans="1:14" x14ac:dyDescent="0.25">
      <c r="A5713" s="34" t="s">
        <v>13411</v>
      </c>
      <c r="B5713" s="35" t="s">
        <v>1101</v>
      </c>
      <c r="C5713" s="36" t="s">
        <v>13071</v>
      </c>
      <c r="D5713" s="36" t="s">
        <v>32</v>
      </c>
      <c r="E5713" s="36" t="s">
        <v>644</v>
      </c>
      <c r="F5713" s="37" t="s">
        <v>13412</v>
      </c>
      <c r="G5713" s="38" t="s">
        <v>35</v>
      </c>
      <c r="H5713" s="39" t="s">
        <v>39</v>
      </c>
      <c r="I5713" s="40" t="s">
        <v>48</v>
      </c>
      <c r="J5713" s="42" t="s">
        <v>47</v>
      </c>
      <c r="K5713" s="39" t="s">
        <v>48</v>
      </c>
      <c r="L5713" s="35"/>
      <c r="M5713" s="43" t="str">
        <f>IF((OR(G5713="Lead")),"Lead",
IF((OR(J5713="Lead")),"Lead",
IF((OR(G5713="Lead-lined galvanized")),"Lead",
IF((OR(J5713="Lead-lined galvanized")),"Lead",
IF((OR((AND(G5713="Unknown - Likely Lead",J5713="Galvanized")),
(AND(G5713="Unknown - Unlikely Lead",J5713="Galvanized")),
(AND(G5713="Unknown - Material Unknown",J5713="Galvanized")))),"Galvanized Requiring Replacement",
IF((OR((AND(G5713="Non-lead - Copper",H5713="Yes",J5713="Galvanized")),
(AND(G5713="Non-lead - Copper",H5713="Don't know",J5713="Galvanized")),
(AND(G5713="Non-lead - Copper",H5713="",J5713="Galvanized")),
(AND(G5713="Non-lead - Plastic",H5713="Yes",J5713="Galvanized")),
(AND(G5713="Non-lead - Plastic",H5713="Don't know",J5713="Galvanized")),
(AND(G5713="Non-lead - Plastic",H5713="",J5713="Galvanized")),
(AND(G5713="Non-lead",H5713="Yes",J5713="Galvanized")),
(AND(G5713="Non-lead",H5713="Don't know",J5713="Galvanized")),
(AND(G5713="Non-lead",H5713="",J5713="Galvanized")),
(AND(G5713="Non-lead - Other",H5713="Yes",J5713="Galvanized")),
(AND(G5713="Non-Lead - Other",H5713="Don't know",J5713="Galvanized")),
(AND(G5713="Galvanized",H5713="Yes",J5713="Galvanized")),
(AND(G5713="Galvanized",H5713="Don't know",J5713="Galvanized")),
(AND(G5713="Galvanized",H5713="",J5713="Galvanized")),
(AND(G5713="Non-Lead - Other",H5713="",J5713="Galvanized")))),"Galvanized Requiring Replacement",
IF((OR((AND(G5713="Non-lead - Copper",J5713="Non-lead - Copper")),
(AND(G5713="Non-lead - Copper",J5713="Non-lead - Plastic")),
(AND(G5713="Non-lead - Copper",J5713="Non-lead - Other")),
(AND(G5713="Non-lead - Copper",J5713="Non-lead")),
(AND(G5713="Non-lead - Plastic",J5713="Non-lead - Copper")),
(AND(G5713="Non-lead - Plastic",J5713="Non-lead - Plastic")),
(AND(G5713="Non-lead - Plastic",J5713="Non-lead - Other")),
(AND(G5713="Non-lead - Plastic",J5713="Non-lead")),
(AND(G5713="Non-lead",J5713="Non-lead - Copper")),
(AND(G5713="Non-lead",J5713="Non-lead - Plastic")),
(AND(G5713="Non-lead",J5713="Non-lead - Other")),
(AND(G5713="Non-lead",J5713="Non-lead")),
(AND(G5713="Non-lead - Other",J5713="Non-lead - Copper")),
(AND(G5713="Non-Lead - Other",J5713="Non-lead - Plastic")),
(AND(G5713="Non-Lead - Other",J5713="Non-lead")),
(AND(G5713="Non-Lead - Other",J5713="Non-lead - Other")))),"Non-Lead",
IF((OR((AND(G5713="Galvanized",J5713="Non-lead")),
(AND(G5713="Galvanized",J5713="Non-lead - Copper")),
(AND(G5713="Galvanized",J5713="Non-lead - Plastic")),
(AND(G5713="Galvanized",J5713="Non-lead")),
(AND(G5713="Galvanized",J5713="Non-lead - Other")))),"Non-Lead",
IF((OR((AND(G5713="Non-lead - Copper",H5713="No",J5713="Galvanized")),
(AND(G5713="Non-lead - Plastic",H5713="No",J5713="Galvanized")),
(AND(G5713="Non-lead",H5713="No",J5713="Galvanized")),
(AND(G5713="Galvanized",H5713="No",J5713="Galvanized")),
(AND(G5713="Non-lead - Other",H5713="No",J5713="Galvanized")))),"Non-lead",
IF((OR((AND(G5713="Unknown - Likely Lead",J5713="Unknown - Likely Lead")),
(AND(G5713="Unknown - Likely Lead",J5713="Unknown - Unlikely Lead")),
(AND(G5713="Unknown - Likely Lead",J5713="Unknown - Material Unknown")),
(AND(G5713="Unknown - Unlikely Lead",J5713="Unknown - Likely Lead")),
(AND(G5713="Unknown - Unlikely Lead",J5713="Unknown - Unlikely Lead")),
(AND(G5713="Unknown - Unlikely Lead",J5713="Unknown - Material Unknown")),
(AND(G5713="Unknown - Material Unknown",J5713="Unknown - Likely Lead")),
(AND(G5713="Unknown - Material Unknown",J5713="Unknown - Unlikely Lead")),
(AND(G5713="Unknown - Material Unknown",J5713="Unknown - Material Unknown")))),"Unknown",
IF((OR((AND(G5713="Unknown - Likely Lead",J5713="Non-lead - Copper")),
(AND(G5713="Unknown - Likely Lead",J5713="Non-lead - Plastic")),
(AND(G5713="Unknown - Likely Lead",J5713="Non-lead")),
(AND(G5713="Unknown - Likely Lead",J5713="Non-lead - Other")),
(AND(G5713="Unknown - Unlikely Lead",J5713="Non-lead - Copper")),
(AND(G5713="Unknown - Unlikely Lead",J5713="Non-lead - Plastic")),
(AND(G5713="Unknown - Unlikely Lead",J5713="Non-lead")),
(AND(G5713="Unknown - Unlikely Lead",J5713="Non-lead - Other")),
(AND(G5713="Unknown - Material Unknown",J5713="Non-lead - Copper")),
(AND(G5713="Unknown - Material Unknown",J5713="Non-lead - Plastic")),
(AND(G5713="Unknown - Material Unknown",J5713="Non-lead")),
(AND(G5713="Unknown - Material Unknown",J5713="Non-lead - Other")))),"Unknown",
IF((OR((AND(G5713="Non-lead - Copper",J5713="Unknown - Likely Lead")),
(AND(G5713="Non-lead - Copper",J5713="Unknown - Unlikely Lead")),
(AND(G5713="Non-lead - Copper",J5713="Unknown - Material Unknown")),
(AND(G5713="Non-lead - Plastic",J5713="Unknown - Likely Lead")),
(AND(G5713="Non-lead - Plastic",J5713="Unknown - Unlikely Lead")),
(AND(G5713="Non-lead - Plastic",J5713="Unknown - Material Unknown")),
(AND(G5713="Non-lead",J5713="Unknown - Likely Lead")),
(AND(G5713="Non-lead",J5713="Unknown - Unlikely Lead")),
(AND(G5713="Non-lead",J5713="Unknown - Material Unknown")),
(AND(G5713="Non-lead - Other",J5713="Unknown - Likely Lead")),
(AND(G5713="Non-Lead - Other",J5713="Unknown - Unlikely Lead")),
(AND(G5713="Non-Lead - Other",J5713="Unknown - Material Unknown")))),"Unknown",
IF((OR((AND(G5713="Galvanized",J5713="Unknown - Likely Lead")),
(AND(G5713="Galvanized",J5713="Unknown - Unlikely Lead")),
(AND(G5713="Galvanized",J5713="Unknown - Material Unknown")))),"Unknown",
IF((OR((AND(G5713="Galvanized",J5713="")))),"Galvanized Requiring Replacement",
IF((OR((AND(G5713="Non-lead - Copper",J5713="")),
(AND(G5713="Non-lead - Plastic",J5713="")),
(AND(G5713="Non-lead",J5713="")),
(AND(G5713="Non-lead - Other",J5713="")))),"Non-lead",
IF((OR((AND(G5713="Unknown - Likely Lead",J5713="")),
(AND(G5713="Unknown - Unlikely Lead",J5713="")),
(AND(G5713="Unknown - Material Unknown",J5713="")))),"Unknown",
""))))))))))))))))</f>
        <v>Non-Lead</v>
      </c>
      <c r="N5713" s="44" t="s">
        <v>39</v>
      </c>
    </row>
    <row r="5714" spans="1:14" x14ac:dyDescent="0.25">
      <c r="A5714" s="34" t="s">
        <v>13413</v>
      </c>
      <c r="B5714" s="35" t="s">
        <v>2094</v>
      </c>
      <c r="C5714" s="36" t="s">
        <v>13071</v>
      </c>
      <c r="D5714" s="36" t="s">
        <v>32</v>
      </c>
      <c r="E5714" s="36" t="s">
        <v>644</v>
      </c>
      <c r="F5714" s="37" t="s">
        <v>13414</v>
      </c>
      <c r="G5714" s="38" t="s">
        <v>35</v>
      </c>
      <c r="H5714" s="39" t="s">
        <v>39</v>
      </c>
      <c r="I5714" s="40" t="s">
        <v>48</v>
      </c>
      <c r="J5714" s="42" t="s">
        <v>47</v>
      </c>
      <c r="K5714" s="39" t="s">
        <v>48</v>
      </c>
      <c r="L5714" s="35"/>
      <c r="M5714" s="43" t="str">
        <f>IF((OR(G5714="Lead")),"Lead",
IF((OR(J5714="Lead")),"Lead",
IF((OR(G5714="Lead-lined galvanized")),"Lead",
IF((OR(J5714="Lead-lined galvanized")),"Lead",
IF((OR((AND(G5714="Unknown - Likely Lead",J5714="Galvanized")),
(AND(G5714="Unknown - Unlikely Lead",J5714="Galvanized")),
(AND(G5714="Unknown - Material Unknown",J5714="Galvanized")))),"Galvanized Requiring Replacement",
IF((OR((AND(G5714="Non-lead - Copper",H5714="Yes",J5714="Galvanized")),
(AND(G5714="Non-lead - Copper",H5714="Don't know",J5714="Galvanized")),
(AND(G5714="Non-lead - Copper",H5714="",J5714="Galvanized")),
(AND(G5714="Non-lead - Plastic",H5714="Yes",J5714="Galvanized")),
(AND(G5714="Non-lead - Plastic",H5714="Don't know",J5714="Galvanized")),
(AND(G5714="Non-lead - Plastic",H5714="",J5714="Galvanized")),
(AND(G5714="Non-lead",H5714="Yes",J5714="Galvanized")),
(AND(G5714="Non-lead",H5714="Don't know",J5714="Galvanized")),
(AND(G5714="Non-lead",H5714="",J5714="Galvanized")),
(AND(G5714="Non-lead - Other",H5714="Yes",J5714="Galvanized")),
(AND(G5714="Non-Lead - Other",H5714="Don't know",J5714="Galvanized")),
(AND(G5714="Galvanized",H5714="Yes",J5714="Galvanized")),
(AND(G5714="Galvanized",H5714="Don't know",J5714="Galvanized")),
(AND(G5714="Galvanized",H5714="",J5714="Galvanized")),
(AND(G5714="Non-Lead - Other",H5714="",J5714="Galvanized")))),"Galvanized Requiring Replacement",
IF((OR((AND(G5714="Non-lead - Copper",J5714="Non-lead - Copper")),
(AND(G5714="Non-lead - Copper",J5714="Non-lead - Plastic")),
(AND(G5714="Non-lead - Copper",J5714="Non-lead - Other")),
(AND(G5714="Non-lead - Copper",J5714="Non-lead")),
(AND(G5714="Non-lead - Plastic",J5714="Non-lead - Copper")),
(AND(G5714="Non-lead - Plastic",J5714="Non-lead - Plastic")),
(AND(G5714="Non-lead - Plastic",J5714="Non-lead - Other")),
(AND(G5714="Non-lead - Plastic",J5714="Non-lead")),
(AND(G5714="Non-lead",J5714="Non-lead - Copper")),
(AND(G5714="Non-lead",J5714="Non-lead - Plastic")),
(AND(G5714="Non-lead",J5714="Non-lead - Other")),
(AND(G5714="Non-lead",J5714="Non-lead")),
(AND(G5714="Non-lead - Other",J5714="Non-lead - Copper")),
(AND(G5714="Non-Lead - Other",J5714="Non-lead - Plastic")),
(AND(G5714="Non-Lead - Other",J5714="Non-lead")),
(AND(G5714="Non-Lead - Other",J5714="Non-lead - Other")))),"Non-Lead",
IF((OR((AND(G5714="Galvanized",J5714="Non-lead")),
(AND(G5714="Galvanized",J5714="Non-lead - Copper")),
(AND(G5714="Galvanized",J5714="Non-lead - Plastic")),
(AND(G5714="Galvanized",J5714="Non-lead")),
(AND(G5714="Galvanized",J5714="Non-lead - Other")))),"Non-Lead",
IF((OR((AND(G5714="Non-lead - Copper",H5714="No",J5714="Galvanized")),
(AND(G5714="Non-lead - Plastic",H5714="No",J5714="Galvanized")),
(AND(G5714="Non-lead",H5714="No",J5714="Galvanized")),
(AND(G5714="Galvanized",H5714="No",J5714="Galvanized")),
(AND(G5714="Non-lead - Other",H5714="No",J5714="Galvanized")))),"Non-lead",
IF((OR((AND(G5714="Unknown - Likely Lead",J5714="Unknown - Likely Lead")),
(AND(G5714="Unknown - Likely Lead",J5714="Unknown - Unlikely Lead")),
(AND(G5714="Unknown - Likely Lead",J5714="Unknown - Material Unknown")),
(AND(G5714="Unknown - Unlikely Lead",J5714="Unknown - Likely Lead")),
(AND(G5714="Unknown - Unlikely Lead",J5714="Unknown - Unlikely Lead")),
(AND(G5714="Unknown - Unlikely Lead",J5714="Unknown - Material Unknown")),
(AND(G5714="Unknown - Material Unknown",J5714="Unknown - Likely Lead")),
(AND(G5714="Unknown - Material Unknown",J5714="Unknown - Unlikely Lead")),
(AND(G5714="Unknown - Material Unknown",J5714="Unknown - Material Unknown")))),"Unknown",
IF((OR((AND(G5714="Unknown - Likely Lead",J5714="Non-lead - Copper")),
(AND(G5714="Unknown - Likely Lead",J5714="Non-lead - Plastic")),
(AND(G5714="Unknown - Likely Lead",J5714="Non-lead")),
(AND(G5714="Unknown - Likely Lead",J5714="Non-lead - Other")),
(AND(G5714="Unknown - Unlikely Lead",J5714="Non-lead - Copper")),
(AND(G5714="Unknown - Unlikely Lead",J5714="Non-lead - Plastic")),
(AND(G5714="Unknown - Unlikely Lead",J5714="Non-lead")),
(AND(G5714="Unknown - Unlikely Lead",J5714="Non-lead - Other")),
(AND(G5714="Unknown - Material Unknown",J5714="Non-lead - Copper")),
(AND(G5714="Unknown - Material Unknown",J5714="Non-lead - Plastic")),
(AND(G5714="Unknown - Material Unknown",J5714="Non-lead")),
(AND(G5714="Unknown - Material Unknown",J5714="Non-lead - Other")))),"Unknown",
IF((OR((AND(G5714="Non-lead - Copper",J5714="Unknown - Likely Lead")),
(AND(G5714="Non-lead - Copper",J5714="Unknown - Unlikely Lead")),
(AND(G5714="Non-lead - Copper",J5714="Unknown - Material Unknown")),
(AND(G5714="Non-lead - Plastic",J5714="Unknown - Likely Lead")),
(AND(G5714="Non-lead - Plastic",J5714="Unknown - Unlikely Lead")),
(AND(G5714="Non-lead - Plastic",J5714="Unknown - Material Unknown")),
(AND(G5714="Non-lead",J5714="Unknown - Likely Lead")),
(AND(G5714="Non-lead",J5714="Unknown - Unlikely Lead")),
(AND(G5714="Non-lead",J5714="Unknown - Material Unknown")),
(AND(G5714="Non-lead - Other",J5714="Unknown - Likely Lead")),
(AND(G5714="Non-Lead - Other",J5714="Unknown - Unlikely Lead")),
(AND(G5714="Non-Lead - Other",J5714="Unknown - Material Unknown")))),"Unknown",
IF((OR((AND(G5714="Galvanized",J5714="Unknown - Likely Lead")),
(AND(G5714="Galvanized",J5714="Unknown - Unlikely Lead")),
(AND(G5714="Galvanized",J5714="Unknown - Material Unknown")))),"Unknown",
IF((OR((AND(G5714="Galvanized",J5714="")))),"Galvanized Requiring Replacement",
IF((OR((AND(G5714="Non-lead - Copper",J5714="")),
(AND(G5714="Non-lead - Plastic",J5714="")),
(AND(G5714="Non-lead",J5714="")),
(AND(G5714="Non-lead - Other",J5714="")))),"Non-lead",
IF((OR((AND(G5714="Unknown - Likely Lead",J5714="")),
(AND(G5714="Unknown - Unlikely Lead",J5714="")),
(AND(G5714="Unknown - Material Unknown",J5714="")))),"Unknown",
""))))))))))))))))</f>
        <v>Non-Lead</v>
      </c>
      <c r="N5714" s="44" t="s">
        <v>39</v>
      </c>
    </row>
    <row r="5715" spans="1:14" x14ac:dyDescent="0.25">
      <c r="A5715" s="34" t="s">
        <v>13415</v>
      </c>
      <c r="B5715" s="35" t="s">
        <v>1005</v>
      </c>
      <c r="C5715" s="36" t="s">
        <v>13071</v>
      </c>
      <c r="D5715" s="36" t="s">
        <v>32</v>
      </c>
      <c r="E5715" s="36" t="s">
        <v>644</v>
      </c>
      <c r="F5715" s="37" t="s">
        <v>13416</v>
      </c>
      <c r="G5715" s="38" t="s">
        <v>35</v>
      </c>
      <c r="H5715" s="39" t="s">
        <v>39</v>
      </c>
      <c r="I5715" s="40" t="s">
        <v>48</v>
      </c>
      <c r="J5715" s="42" t="s">
        <v>47</v>
      </c>
      <c r="K5715" s="39" t="s">
        <v>48</v>
      </c>
      <c r="L5715" s="35"/>
      <c r="M5715" s="43" t="str">
        <f>IF((OR(G5715="Lead")),"Lead",
IF((OR(J5715="Lead")),"Lead",
IF((OR(G5715="Lead-lined galvanized")),"Lead",
IF((OR(J5715="Lead-lined galvanized")),"Lead",
IF((OR((AND(G5715="Unknown - Likely Lead",J5715="Galvanized")),
(AND(G5715="Unknown - Unlikely Lead",J5715="Galvanized")),
(AND(G5715="Unknown - Material Unknown",J5715="Galvanized")))),"Galvanized Requiring Replacement",
IF((OR((AND(G5715="Non-lead - Copper",H5715="Yes",J5715="Galvanized")),
(AND(G5715="Non-lead - Copper",H5715="Don't know",J5715="Galvanized")),
(AND(G5715="Non-lead - Copper",H5715="",J5715="Galvanized")),
(AND(G5715="Non-lead - Plastic",H5715="Yes",J5715="Galvanized")),
(AND(G5715="Non-lead - Plastic",H5715="Don't know",J5715="Galvanized")),
(AND(G5715="Non-lead - Plastic",H5715="",J5715="Galvanized")),
(AND(G5715="Non-lead",H5715="Yes",J5715="Galvanized")),
(AND(G5715="Non-lead",H5715="Don't know",J5715="Galvanized")),
(AND(G5715="Non-lead",H5715="",J5715="Galvanized")),
(AND(G5715="Non-lead - Other",H5715="Yes",J5715="Galvanized")),
(AND(G5715="Non-Lead - Other",H5715="Don't know",J5715="Galvanized")),
(AND(G5715="Galvanized",H5715="Yes",J5715="Galvanized")),
(AND(G5715="Galvanized",H5715="Don't know",J5715="Galvanized")),
(AND(G5715="Galvanized",H5715="",J5715="Galvanized")),
(AND(G5715="Non-Lead - Other",H5715="",J5715="Galvanized")))),"Galvanized Requiring Replacement",
IF((OR((AND(G5715="Non-lead - Copper",J5715="Non-lead - Copper")),
(AND(G5715="Non-lead - Copper",J5715="Non-lead - Plastic")),
(AND(G5715="Non-lead - Copper",J5715="Non-lead - Other")),
(AND(G5715="Non-lead - Copper",J5715="Non-lead")),
(AND(G5715="Non-lead - Plastic",J5715="Non-lead - Copper")),
(AND(G5715="Non-lead - Plastic",J5715="Non-lead - Plastic")),
(AND(G5715="Non-lead - Plastic",J5715="Non-lead - Other")),
(AND(G5715="Non-lead - Plastic",J5715="Non-lead")),
(AND(G5715="Non-lead",J5715="Non-lead - Copper")),
(AND(G5715="Non-lead",J5715="Non-lead - Plastic")),
(AND(G5715="Non-lead",J5715="Non-lead - Other")),
(AND(G5715="Non-lead",J5715="Non-lead")),
(AND(G5715="Non-lead - Other",J5715="Non-lead - Copper")),
(AND(G5715="Non-Lead - Other",J5715="Non-lead - Plastic")),
(AND(G5715="Non-Lead - Other",J5715="Non-lead")),
(AND(G5715="Non-Lead - Other",J5715="Non-lead - Other")))),"Non-Lead",
IF((OR((AND(G5715="Galvanized",J5715="Non-lead")),
(AND(G5715="Galvanized",J5715="Non-lead - Copper")),
(AND(G5715="Galvanized",J5715="Non-lead - Plastic")),
(AND(G5715="Galvanized",J5715="Non-lead")),
(AND(G5715="Galvanized",J5715="Non-lead - Other")))),"Non-Lead",
IF((OR((AND(G5715="Non-lead - Copper",H5715="No",J5715="Galvanized")),
(AND(G5715="Non-lead - Plastic",H5715="No",J5715="Galvanized")),
(AND(G5715="Non-lead",H5715="No",J5715="Galvanized")),
(AND(G5715="Galvanized",H5715="No",J5715="Galvanized")),
(AND(G5715="Non-lead - Other",H5715="No",J5715="Galvanized")))),"Non-lead",
IF((OR((AND(G5715="Unknown - Likely Lead",J5715="Unknown - Likely Lead")),
(AND(G5715="Unknown - Likely Lead",J5715="Unknown - Unlikely Lead")),
(AND(G5715="Unknown - Likely Lead",J5715="Unknown - Material Unknown")),
(AND(G5715="Unknown - Unlikely Lead",J5715="Unknown - Likely Lead")),
(AND(G5715="Unknown - Unlikely Lead",J5715="Unknown - Unlikely Lead")),
(AND(G5715="Unknown - Unlikely Lead",J5715="Unknown - Material Unknown")),
(AND(G5715="Unknown - Material Unknown",J5715="Unknown - Likely Lead")),
(AND(G5715="Unknown - Material Unknown",J5715="Unknown - Unlikely Lead")),
(AND(G5715="Unknown - Material Unknown",J5715="Unknown - Material Unknown")))),"Unknown",
IF((OR((AND(G5715="Unknown - Likely Lead",J5715="Non-lead - Copper")),
(AND(G5715="Unknown - Likely Lead",J5715="Non-lead - Plastic")),
(AND(G5715="Unknown - Likely Lead",J5715="Non-lead")),
(AND(G5715="Unknown - Likely Lead",J5715="Non-lead - Other")),
(AND(G5715="Unknown - Unlikely Lead",J5715="Non-lead - Copper")),
(AND(G5715="Unknown - Unlikely Lead",J5715="Non-lead - Plastic")),
(AND(G5715="Unknown - Unlikely Lead",J5715="Non-lead")),
(AND(G5715="Unknown - Unlikely Lead",J5715="Non-lead - Other")),
(AND(G5715="Unknown - Material Unknown",J5715="Non-lead - Copper")),
(AND(G5715="Unknown - Material Unknown",J5715="Non-lead - Plastic")),
(AND(G5715="Unknown - Material Unknown",J5715="Non-lead")),
(AND(G5715="Unknown - Material Unknown",J5715="Non-lead - Other")))),"Unknown",
IF((OR((AND(G5715="Non-lead - Copper",J5715="Unknown - Likely Lead")),
(AND(G5715="Non-lead - Copper",J5715="Unknown - Unlikely Lead")),
(AND(G5715="Non-lead - Copper",J5715="Unknown - Material Unknown")),
(AND(G5715="Non-lead - Plastic",J5715="Unknown - Likely Lead")),
(AND(G5715="Non-lead - Plastic",J5715="Unknown - Unlikely Lead")),
(AND(G5715="Non-lead - Plastic",J5715="Unknown - Material Unknown")),
(AND(G5715="Non-lead",J5715="Unknown - Likely Lead")),
(AND(G5715="Non-lead",J5715="Unknown - Unlikely Lead")),
(AND(G5715="Non-lead",J5715="Unknown - Material Unknown")),
(AND(G5715="Non-lead - Other",J5715="Unknown - Likely Lead")),
(AND(G5715="Non-Lead - Other",J5715="Unknown - Unlikely Lead")),
(AND(G5715="Non-Lead - Other",J5715="Unknown - Material Unknown")))),"Unknown",
IF((OR((AND(G5715="Galvanized",J5715="Unknown - Likely Lead")),
(AND(G5715="Galvanized",J5715="Unknown - Unlikely Lead")),
(AND(G5715="Galvanized",J5715="Unknown - Material Unknown")))),"Unknown",
IF((OR((AND(G5715="Galvanized",J5715="")))),"Galvanized Requiring Replacement",
IF((OR((AND(G5715="Non-lead - Copper",J5715="")),
(AND(G5715="Non-lead - Plastic",J5715="")),
(AND(G5715="Non-lead",J5715="")),
(AND(G5715="Non-lead - Other",J5715="")))),"Non-lead",
IF((OR((AND(G5715="Unknown - Likely Lead",J5715="")),
(AND(G5715="Unknown - Unlikely Lead",J5715="")),
(AND(G5715="Unknown - Material Unknown",J5715="")))),"Unknown",
""))))))))))))))))</f>
        <v>Non-Lead</v>
      </c>
      <c r="N5715" s="44" t="s">
        <v>39</v>
      </c>
    </row>
    <row r="5716" spans="1:14" x14ac:dyDescent="0.25">
      <c r="A5716" s="34" t="s">
        <v>13417</v>
      </c>
      <c r="B5716" s="35" t="s">
        <v>2619</v>
      </c>
      <c r="C5716" s="36" t="s">
        <v>13071</v>
      </c>
      <c r="D5716" s="36" t="s">
        <v>32</v>
      </c>
      <c r="E5716" s="36" t="s">
        <v>644</v>
      </c>
      <c r="F5716" s="37" t="s">
        <v>13418</v>
      </c>
      <c r="G5716" s="38" t="s">
        <v>35</v>
      </c>
      <c r="H5716" s="39" t="s">
        <v>39</v>
      </c>
      <c r="I5716" s="40" t="s">
        <v>48</v>
      </c>
      <c r="J5716" s="42" t="s">
        <v>47</v>
      </c>
      <c r="K5716" s="39" t="s">
        <v>48</v>
      </c>
      <c r="L5716" s="35"/>
      <c r="M5716" s="43" t="str">
        <f>IF((OR(G5716="Lead")),"Lead",
IF((OR(J5716="Lead")),"Lead",
IF((OR(G5716="Lead-lined galvanized")),"Lead",
IF((OR(J5716="Lead-lined galvanized")),"Lead",
IF((OR((AND(G5716="Unknown - Likely Lead",J5716="Galvanized")),
(AND(G5716="Unknown - Unlikely Lead",J5716="Galvanized")),
(AND(G5716="Unknown - Material Unknown",J5716="Galvanized")))),"Galvanized Requiring Replacement",
IF((OR((AND(G5716="Non-lead - Copper",H5716="Yes",J5716="Galvanized")),
(AND(G5716="Non-lead - Copper",H5716="Don't know",J5716="Galvanized")),
(AND(G5716="Non-lead - Copper",H5716="",J5716="Galvanized")),
(AND(G5716="Non-lead - Plastic",H5716="Yes",J5716="Galvanized")),
(AND(G5716="Non-lead - Plastic",H5716="Don't know",J5716="Galvanized")),
(AND(G5716="Non-lead - Plastic",H5716="",J5716="Galvanized")),
(AND(G5716="Non-lead",H5716="Yes",J5716="Galvanized")),
(AND(G5716="Non-lead",H5716="Don't know",J5716="Galvanized")),
(AND(G5716="Non-lead",H5716="",J5716="Galvanized")),
(AND(G5716="Non-lead - Other",H5716="Yes",J5716="Galvanized")),
(AND(G5716="Non-Lead - Other",H5716="Don't know",J5716="Galvanized")),
(AND(G5716="Galvanized",H5716="Yes",J5716="Galvanized")),
(AND(G5716="Galvanized",H5716="Don't know",J5716="Galvanized")),
(AND(G5716="Galvanized",H5716="",J5716="Galvanized")),
(AND(G5716="Non-Lead - Other",H5716="",J5716="Galvanized")))),"Galvanized Requiring Replacement",
IF((OR((AND(G5716="Non-lead - Copper",J5716="Non-lead - Copper")),
(AND(G5716="Non-lead - Copper",J5716="Non-lead - Plastic")),
(AND(G5716="Non-lead - Copper",J5716="Non-lead - Other")),
(AND(G5716="Non-lead - Copper",J5716="Non-lead")),
(AND(G5716="Non-lead - Plastic",J5716="Non-lead - Copper")),
(AND(G5716="Non-lead - Plastic",J5716="Non-lead - Plastic")),
(AND(G5716="Non-lead - Plastic",J5716="Non-lead - Other")),
(AND(G5716="Non-lead - Plastic",J5716="Non-lead")),
(AND(G5716="Non-lead",J5716="Non-lead - Copper")),
(AND(G5716="Non-lead",J5716="Non-lead - Plastic")),
(AND(G5716="Non-lead",J5716="Non-lead - Other")),
(AND(G5716="Non-lead",J5716="Non-lead")),
(AND(G5716="Non-lead - Other",J5716="Non-lead - Copper")),
(AND(G5716="Non-Lead - Other",J5716="Non-lead - Plastic")),
(AND(G5716="Non-Lead - Other",J5716="Non-lead")),
(AND(G5716="Non-Lead - Other",J5716="Non-lead - Other")))),"Non-Lead",
IF((OR((AND(G5716="Galvanized",J5716="Non-lead")),
(AND(G5716="Galvanized",J5716="Non-lead - Copper")),
(AND(G5716="Galvanized",J5716="Non-lead - Plastic")),
(AND(G5716="Galvanized",J5716="Non-lead")),
(AND(G5716="Galvanized",J5716="Non-lead - Other")))),"Non-Lead",
IF((OR((AND(G5716="Non-lead - Copper",H5716="No",J5716="Galvanized")),
(AND(G5716="Non-lead - Plastic",H5716="No",J5716="Galvanized")),
(AND(G5716="Non-lead",H5716="No",J5716="Galvanized")),
(AND(G5716="Galvanized",H5716="No",J5716="Galvanized")),
(AND(G5716="Non-lead - Other",H5716="No",J5716="Galvanized")))),"Non-lead",
IF((OR((AND(G5716="Unknown - Likely Lead",J5716="Unknown - Likely Lead")),
(AND(G5716="Unknown - Likely Lead",J5716="Unknown - Unlikely Lead")),
(AND(G5716="Unknown - Likely Lead",J5716="Unknown - Material Unknown")),
(AND(G5716="Unknown - Unlikely Lead",J5716="Unknown - Likely Lead")),
(AND(G5716="Unknown - Unlikely Lead",J5716="Unknown - Unlikely Lead")),
(AND(G5716="Unknown - Unlikely Lead",J5716="Unknown - Material Unknown")),
(AND(G5716="Unknown - Material Unknown",J5716="Unknown - Likely Lead")),
(AND(G5716="Unknown - Material Unknown",J5716="Unknown - Unlikely Lead")),
(AND(G5716="Unknown - Material Unknown",J5716="Unknown - Material Unknown")))),"Unknown",
IF((OR((AND(G5716="Unknown - Likely Lead",J5716="Non-lead - Copper")),
(AND(G5716="Unknown - Likely Lead",J5716="Non-lead - Plastic")),
(AND(G5716="Unknown - Likely Lead",J5716="Non-lead")),
(AND(G5716="Unknown - Likely Lead",J5716="Non-lead - Other")),
(AND(G5716="Unknown - Unlikely Lead",J5716="Non-lead - Copper")),
(AND(G5716="Unknown - Unlikely Lead",J5716="Non-lead - Plastic")),
(AND(G5716="Unknown - Unlikely Lead",J5716="Non-lead")),
(AND(G5716="Unknown - Unlikely Lead",J5716="Non-lead - Other")),
(AND(G5716="Unknown - Material Unknown",J5716="Non-lead - Copper")),
(AND(G5716="Unknown - Material Unknown",J5716="Non-lead - Plastic")),
(AND(G5716="Unknown - Material Unknown",J5716="Non-lead")),
(AND(G5716="Unknown - Material Unknown",J5716="Non-lead - Other")))),"Unknown",
IF((OR((AND(G5716="Non-lead - Copper",J5716="Unknown - Likely Lead")),
(AND(G5716="Non-lead - Copper",J5716="Unknown - Unlikely Lead")),
(AND(G5716="Non-lead - Copper",J5716="Unknown - Material Unknown")),
(AND(G5716="Non-lead - Plastic",J5716="Unknown - Likely Lead")),
(AND(G5716="Non-lead - Plastic",J5716="Unknown - Unlikely Lead")),
(AND(G5716="Non-lead - Plastic",J5716="Unknown - Material Unknown")),
(AND(G5716="Non-lead",J5716="Unknown - Likely Lead")),
(AND(G5716="Non-lead",J5716="Unknown - Unlikely Lead")),
(AND(G5716="Non-lead",J5716="Unknown - Material Unknown")),
(AND(G5716="Non-lead - Other",J5716="Unknown - Likely Lead")),
(AND(G5716="Non-Lead - Other",J5716="Unknown - Unlikely Lead")),
(AND(G5716="Non-Lead - Other",J5716="Unknown - Material Unknown")))),"Unknown",
IF((OR((AND(G5716="Galvanized",J5716="Unknown - Likely Lead")),
(AND(G5716="Galvanized",J5716="Unknown - Unlikely Lead")),
(AND(G5716="Galvanized",J5716="Unknown - Material Unknown")))),"Unknown",
IF((OR((AND(G5716="Galvanized",J5716="")))),"Galvanized Requiring Replacement",
IF((OR((AND(G5716="Non-lead - Copper",J5716="")),
(AND(G5716="Non-lead - Plastic",J5716="")),
(AND(G5716="Non-lead",J5716="")),
(AND(G5716="Non-lead - Other",J5716="")))),"Non-lead",
IF((OR((AND(G5716="Unknown - Likely Lead",J5716="")),
(AND(G5716="Unknown - Unlikely Lead",J5716="")),
(AND(G5716="Unknown - Material Unknown",J5716="")))),"Unknown",
""))))))))))))))))</f>
        <v>Non-Lead</v>
      </c>
      <c r="N5716" s="44" t="s">
        <v>39</v>
      </c>
    </row>
    <row r="5717" spans="1:14" x14ac:dyDescent="0.25">
      <c r="A5717" s="34" t="s">
        <v>13419</v>
      </c>
      <c r="B5717" s="35" t="s">
        <v>3716</v>
      </c>
      <c r="C5717" s="36" t="s">
        <v>13071</v>
      </c>
      <c r="D5717" s="36" t="s">
        <v>32</v>
      </c>
      <c r="E5717" s="36" t="s">
        <v>644</v>
      </c>
      <c r="F5717" s="37" t="s">
        <v>13420</v>
      </c>
      <c r="G5717" s="38" t="s">
        <v>35</v>
      </c>
      <c r="H5717" s="39" t="s">
        <v>39</v>
      </c>
      <c r="I5717" s="40" t="s">
        <v>48</v>
      </c>
      <c r="J5717" s="42" t="s">
        <v>47</v>
      </c>
      <c r="K5717" s="39" t="s">
        <v>48</v>
      </c>
      <c r="L5717" s="35"/>
      <c r="M5717" s="43" t="str">
        <f>IF((OR(G5717="Lead")),"Lead",
IF((OR(J5717="Lead")),"Lead",
IF((OR(G5717="Lead-lined galvanized")),"Lead",
IF((OR(J5717="Lead-lined galvanized")),"Lead",
IF((OR((AND(G5717="Unknown - Likely Lead",J5717="Galvanized")),
(AND(G5717="Unknown - Unlikely Lead",J5717="Galvanized")),
(AND(G5717="Unknown - Material Unknown",J5717="Galvanized")))),"Galvanized Requiring Replacement",
IF((OR((AND(G5717="Non-lead - Copper",H5717="Yes",J5717="Galvanized")),
(AND(G5717="Non-lead - Copper",H5717="Don't know",J5717="Galvanized")),
(AND(G5717="Non-lead - Copper",H5717="",J5717="Galvanized")),
(AND(G5717="Non-lead - Plastic",H5717="Yes",J5717="Galvanized")),
(AND(G5717="Non-lead - Plastic",H5717="Don't know",J5717="Galvanized")),
(AND(G5717="Non-lead - Plastic",H5717="",J5717="Galvanized")),
(AND(G5717="Non-lead",H5717="Yes",J5717="Galvanized")),
(AND(G5717="Non-lead",H5717="Don't know",J5717="Galvanized")),
(AND(G5717="Non-lead",H5717="",J5717="Galvanized")),
(AND(G5717="Non-lead - Other",H5717="Yes",J5717="Galvanized")),
(AND(G5717="Non-Lead - Other",H5717="Don't know",J5717="Galvanized")),
(AND(G5717="Galvanized",H5717="Yes",J5717="Galvanized")),
(AND(G5717="Galvanized",H5717="Don't know",J5717="Galvanized")),
(AND(G5717="Galvanized",H5717="",J5717="Galvanized")),
(AND(G5717="Non-Lead - Other",H5717="",J5717="Galvanized")))),"Galvanized Requiring Replacement",
IF((OR((AND(G5717="Non-lead - Copper",J5717="Non-lead - Copper")),
(AND(G5717="Non-lead - Copper",J5717="Non-lead - Plastic")),
(AND(G5717="Non-lead - Copper",J5717="Non-lead - Other")),
(AND(G5717="Non-lead - Copper",J5717="Non-lead")),
(AND(G5717="Non-lead - Plastic",J5717="Non-lead - Copper")),
(AND(G5717="Non-lead - Plastic",J5717="Non-lead - Plastic")),
(AND(G5717="Non-lead - Plastic",J5717="Non-lead - Other")),
(AND(G5717="Non-lead - Plastic",J5717="Non-lead")),
(AND(G5717="Non-lead",J5717="Non-lead - Copper")),
(AND(G5717="Non-lead",J5717="Non-lead - Plastic")),
(AND(G5717="Non-lead",J5717="Non-lead - Other")),
(AND(G5717="Non-lead",J5717="Non-lead")),
(AND(G5717="Non-lead - Other",J5717="Non-lead - Copper")),
(AND(G5717="Non-Lead - Other",J5717="Non-lead - Plastic")),
(AND(G5717="Non-Lead - Other",J5717="Non-lead")),
(AND(G5717="Non-Lead - Other",J5717="Non-lead - Other")))),"Non-Lead",
IF((OR((AND(G5717="Galvanized",J5717="Non-lead")),
(AND(G5717="Galvanized",J5717="Non-lead - Copper")),
(AND(G5717="Galvanized",J5717="Non-lead - Plastic")),
(AND(G5717="Galvanized",J5717="Non-lead")),
(AND(G5717="Galvanized",J5717="Non-lead - Other")))),"Non-Lead",
IF((OR((AND(G5717="Non-lead - Copper",H5717="No",J5717="Galvanized")),
(AND(G5717="Non-lead - Plastic",H5717="No",J5717="Galvanized")),
(AND(G5717="Non-lead",H5717="No",J5717="Galvanized")),
(AND(G5717="Galvanized",H5717="No",J5717="Galvanized")),
(AND(G5717="Non-lead - Other",H5717="No",J5717="Galvanized")))),"Non-lead",
IF((OR((AND(G5717="Unknown - Likely Lead",J5717="Unknown - Likely Lead")),
(AND(G5717="Unknown - Likely Lead",J5717="Unknown - Unlikely Lead")),
(AND(G5717="Unknown - Likely Lead",J5717="Unknown - Material Unknown")),
(AND(G5717="Unknown - Unlikely Lead",J5717="Unknown - Likely Lead")),
(AND(G5717="Unknown - Unlikely Lead",J5717="Unknown - Unlikely Lead")),
(AND(G5717="Unknown - Unlikely Lead",J5717="Unknown - Material Unknown")),
(AND(G5717="Unknown - Material Unknown",J5717="Unknown - Likely Lead")),
(AND(G5717="Unknown - Material Unknown",J5717="Unknown - Unlikely Lead")),
(AND(G5717="Unknown - Material Unknown",J5717="Unknown - Material Unknown")))),"Unknown",
IF((OR((AND(G5717="Unknown - Likely Lead",J5717="Non-lead - Copper")),
(AND(G5717="Unknown - Likely Lead",J5717="Non-lead - Plastic")),
(AND(G5717="Unknown - Likely Lead",J5717="Non-lead")),
(AND(G5717="Unknown - Likely Lead",J5717="Non-lead - Other")),
(AND(G5717="Unknown - Unlikely Lead",J5717="Non-lead - Copper")),
(AND(G5717="Unknown - Unlikely Lead",J5717="Non-lead - Plastic")),
(AND(G5717="Unknown - Unlikely Lead",J5717="Non-lead")),
(AND(G5717="Unknown - Unlikely Lead",J5717="Non-lead - Other")),
(AND(G5717="Unknown - Material Unknown",J5717="Non-lead - Copper")),
(AND(G5717="Unknown - Material Unknown",J5717="Non-lead - Plastic")),
(AND(G5717="Unknown - Material Unknown",J5717="Non-lead")),
(AND(G5717="Unknown - Material Unknown",J5717="Non-lead - Other")))),"Unknown",
IF((OR((AND(G5717="Non-lead - Copper",J5717="Unknown - Likely Lead")),
(AND(G5717="Non-lead - Copper",J5717="Unknown - Unlikely Lead")),
(AND(G5717="Non-lead - Copper",J5717="Unknown - Material Unknown")),
(AND(G5717="Non-lead - Plastic",J5717="Unknown - Likely Lead")),
(AND(G5717="Non-lead - Plastic",J5717="Unknown - Unlikely Lead")),
(AND(G5717="Non-lead - Plastic",J5717="Unknown - Material Unknown")),
(AND(G5717="Non-lead",J5717="Unknown - Likely Lead")),
(AND(G5717="Non-lead",J5717="Unknown - Unlikely Lead")),
(AND(G5717="Non-lead",J5717="Unknown - Material Unknown")),
(AND(G5717="Non-lead - Other",J5717="Unknown - Likely Lead")),
(AND(G5717="Non-Lead - Other",J5717="Unknown - Unlikely Lead")),
(AND(G5717="Non-Lead - Other",J5717="Unknown - Material Unknown")))),"Unknown",
IF((OR((AND(G5717="Galvanized",J5717="Unknown - Likely Lead")),
(AND(G5717="Galvanized",J5717="Unknown - Unlikely Lead")),
(AND(G5717="Galvanized",J5717="Unknown - Material Unknown")))),"Unknown",
IF((OR((AND(G5717="Galvanized",J5717="")))),"Galvanized Requiring Replacement",
IF((OR((AND(G5717="Non-lead - Copper",J5717="")),
(AND(G5717="Non-lead - Plastic",J5717="")),
(AND(G5717="Non-lead",J5717="")),
(AND(G5717="Non-lead - Other",J5717="")))),"Non-lead",
IF((OR((AND(G5717="Unknown - Likely Lead",J5717="")),
(AND(G5717="Unknown - Unlikely Lead",J5717="")),
(AND(G5717="Unknown - Material Unknown",J5717="")))),"Unknown",
""))))))))))))))))</f>
        <v>Non-Lead</v>
      </c>
      <c r="N5717" s="44" t="s">
        <v>39</v>
      </c>
    </row>
    <row r="5718" spans="1:14" x14ac:dyDescent="0.25">
      <c r="A5718" s="34" t="s">
        <v>13421</v>
      </c>
      <c r="B5718" s="35" t="s">
        <v>5038</v>
      </c>
      <c r="C5718" s="36" t="s">
        <v>13071</v>
      </c>
      <c r="D5718" s="36" t="s">
        <v>32</v>
      </c>
      <c r="E5718" s="36" t="s">
        <v>644</v>
      </c>
      <c r="F5718" s="37" t="s">
        <v>13422</v>
      </c>
      <c r="G5718" s="38" t="s">
        <v>35</v>
      </c>
      <c r="H5718" s="39" t="s">
        <v>39</v>
      </c>
      <c r="I5718" s="40" t="s">
        <v>48</v>
      </c>
      <c r="J5718" s="42" t="s">
        <v>47</v>
      </c>
      <c r="K5718" s="39" t="s">
        <v>48</v>
      </c>
      <c r="L5718" s="35"/>
      <c r="M5718" s="43" t="str">
        <f>IF((OR(G5718="Lead")),"Lead",
IF((OR(J5718="Lead")),"Lead",
IF((OR(G5718="Lead-lined galvanized")),"Lead",
IF((OR(J5718="Lead-lined galvanized")),"Lead",
IF((OR((AND(G5718="Unknown - Likely Lead",J5718="Galvanized")),
(AND(G5718="Unknown - Unlikely Lead",J5718="Galvanized")),
(AND(G5718="Unknown - Material Unknown",J5718="Galvanized")))),"Galvanized Requiring Replacement",
IF((OR((AND(G5718="Non-lead - Copper",H5718="Yes",J5718="Galvanized")),
(AND(G5718="Non-lead - Copper",H5718="Don't know",J5718="Galvanized")),
(AND(G5718="Non-lead - Copper",H5718="",J5718="Galvanized")),
(AND(G5718="Non-lead - Plastic",H5718="Yes",J5718="Galvanized")),
(AND(G5718="Non-lead - Plastic",H5718="Don't know",J5718="Galvanized")),
(AND(G5718="Non-lead - Plastic",H5718="",J5718="Galvanized")),
(AND(G5718="Non-lead",H5718="Yes",J5718="Galvanized")),
(AND(G5718="Non-lead",H5718="Don't know",J5718="Galvanized")),
(AND(G5718="Non-lead",H5718="",J5718="Galvanized")),
(AND(G5718="Non-lead - Other",H5718="Yes",J5718="Galvanized")),
(AND(G5718="Non-Lead - Other",H5718="Don't know",J5718="Galvanized")),
(AND(G5718="Galvanized",H5718="Yes",J5718="Galvanized")),
(AND(G5718="Galvanized",H5718="Don't know",J5718="Galvanized")),
(AND(G5718="Galvanized",H5718="",J5718="Galvanized")),
(AND(G5718="Non-Lead - Other",H5718="",J5718="Galvanized")))),"Galvanized Requiring Replacement",
IF((OR((AND(G5718="Non-lead - Copper",J5718="Non-lead - Copper")),
(AND(G5718="Non-lead - Copper",J5718="Non-lead - Plastic")),
(AND(G5718="Non-lead - Copper",J5718="Non-lead - Other")),
(AND(G5718="Non-lead - Copper",J5718="Non-lead")),
(AND(G5718="Non-lead - Plastic",J5718="Non-lead - Copper")),
(AND(G5718="Non-lead - Plastic",J5718="Non-lead - Plastic")),
(AND(G5718="Non-lead - Plastic",J5718="Non-lead - Other")),
(AND(G5718="Non-lead - Plastic",J5718="Non-lead")),
(AND(G5718="Non-lead",J5718="Non-lead - Copper")),
(AND(G5718="Non-lead",J5718="Non-lead - Plastic")),
(AND(G5718="Non-lead",J5718="Non-lead - Other")),
(AND(G5718="Non-lead",J5718="Non-lead")),
(AND(G5718="Non-lead - Other",J5718="Non-lead - Copper")),
(AND(G5718="Non-Lead - Other",J5718="Non-lead - Plastic")),
(AND(G5718="Non-Lead - Other",J5718="Non-lead")),
(AND(G5718="Non-Lead - Other",J5718="Non-lead - Other")))),"Non-Lead",
IF((OR((AND(G5718="Galvanized",J5718="Non-lead")),
(AND(G5718="Galvanized",J5718="Non-lead - Copper")),
(AND(G5718="Galvanized",J5718="Non-lead - Plastic")),
(AND(G5718="Galvanized",J5718="Non-lead")),
(AND(G5718="Galvanized",J5718="Non-lead - Other")))),"Non-Lead",
IF((OR((AND(G5718="Non-lead - Copper",H5718="No",J5718="Galvanized")),
(AND(G5718="Non-lead - Plastic",H5718="No",J5718="Galvanized")),
(AND(G5718="Non-lead",H5718="No",J5718="Galvanized")),
(AND(G5718="Galvanized",H5718="No",J5718="Galvanized")),
(AND(G5718="Non-lead - Other",H5718="No",J5718="Galvanized")))),"Non-lead",
IF((OR((AND(G5718="Unknown - Likely Lead",J5718="Unknown - Likely Lead")),
(AND(G5718="Unknown - Likely Lead",J5718="Unknown - Unlikely Lead")),
(AND(G5718="Unknown - Likely Lead",J5718="Unknown - Material Unknown")),
(AND(G5718="Unknown - Unlikely Lead",J5718="Unknown - Likely Lead")),
(AND(G5718="Unknown - Unlikely Lead",J5718="Unknown - Unlikely Lead")),
(AND(G5718="Unknown - Unlikely Lead",J5718="Unknown - Material Unknown")),
(AND(G5718="Unknown - Material Unknown",J5718="Unknown - Likely Lead")),
(AND(G5718="Unknown - Material Unknown",J5718="Unknown - Unlikely Lead")),
(AND(G5718="Unknown - Material Unknown",J5718="Unknown - Material Unknown")))),"Unknown",
IF((OR((AND(G5718="Unknown - Likely Lead",J5718="Non-lead - Copper")),
(AND(G5718="Unknown - Likely Lead",J5718="Non-lead - Plastic")),
(AND(G5718="Unknown - Likely Lead",J5718="Non-lead")),
(AND(G5718="Unknown - Likely Lead",J5718="Non-lead - Other")),
(AND(G5718="Unknown - Unlikely Lead",J5718="Non-lead - Copper")),
(AND(G5718="Unknown - Unlikely Lead",J5718="Non-lead - Plastic")),
(AND(G5718="Unknown - Unlikely Lead",J5718="Non-lead")),
(AND(G5718="Unknown - Unlikely Lead",J5718="Non-lead - Other")),
(AND(G5718="Unknown - Material Unknown",J5718="Non-lead - Copper")),
(AND(G5718="Unknown - Material Unknown",J5718="Non-lead - Plastic")),
(AND(G5718="Unknown - Material Unknown",J5718="Non-lead")),
(AND(G5718="Unknown - Material Unknown",J5718="Non-lead - Other")))),"Unknown",
IF((OR((AND(G5718="Non-lead - Copper",J5718="Unknown - Likely Lead")),
(AND(G5718="Non-lead - Copper",J5718="Unknown - Unlikely Lead")),
(AND(G5718="Non-lead - Copper",J5718="Unknown - Material Unknown")),
(AND(G5718="Non-lead - Plastic",J5718="Unknown - Likely Lead")),
(AND(G5718="Non-lead - Plastic",J5718="Unknown - Unlikely Lead")),
(AND(G5718="Non-lead - Plastic",J5718="Unknown - Material Unknown")),
(AND(G5718="Non-lead",J5718="Unknown - Likely Lead")),
(AND(G5718="Non-lead",J5718="Unknown - Unlikely Lead")),
(AND(G5718="Non-lead",J5718="Unknown - Material Unknown")),
(AND(G5718="Non-lead - Other",J5718="Unknown - Likely Lead")),
(AND(G5718="Non-Lead - Other",J5718="Unknown - Unlikely Lead")),
(AND(G5718="Non-Lead - Other",J5718="Unknown - Material Unknown")))),"Unknown",
IF((OR((AND(G5718="Galvanized",J5718="Unknown - Likely Lead")),
(AND(G5718="Galvanized",J5718="Unknown - Unlikely Lead")),
(AND(G5718="Galvanized",J5718="Unknown - Material Unknown")))),"Unknown",
IF((OR((AND(G5718="Galvanized",J5718="")))),"Galvanized Requiring Replacement",
IF((OR((AND(G5718="Non-lead - Copper",J5718="")),
(AND(G5718="Non-lead - Plastic",J5718="")),
(AND(G5718="Non-lead",J5718="")),
(AND(G5718="Non-lead - Other",J5718="")))),"Non-lead",
IF((OR((AND(G5718="Unknown - Likely Lead",J5718="")),
(AND(G5718="Unknown - Unlikely Lead",J5718="")),
(AND(G5718="Unknown - Material Unknown",J5718="")))),"Unknown",
""))))))))))))))))</f>
        <v>Non-Lead</v>
      </c>
      <c r="N5718" s="44" t="s">
        <v>39</v>
      </c>
    </row>
    <row r="5719" spans="1:14" x14ac:dyDescent="0.25">
      <c r="A5719" s="34" t="s">
        <v>13423</v>
      </c>
      <c r="B5719" s="35" t="s">
        <v>3102</v>
      </c>
      <c r="C5719" s="36" t="s">
        <v>13071</v>
      </c>
      <c r="D5719" s="36" t="s">
        <v>32</v>
      </c>
      <c r="E5719" s="36" t="s">
        <v>644</v>
      </c>
      <c r="F5719" s="37" t="s">
        <v>13424</v>
      </c>
      <c r="G5719" s="38" t="s">
        <v>35</v>
      </c>
      <c r="H5719" s="39" t="s">
        <v>39</v>
      </c>
      <c r="I5719" s="40" t="s">
        <v>48</v>
      </c>
      <c r="J5719" s="42" t="s">
        <v>47</v>
      </c>
      <c r="K5719" s="39" t="s">
        <v>48</v>
      </c>
      <c r="L5719" s="35"/>
      <c r="M5719" s="43" t="str">
        <f>IF((OR(G5719="Lead")),"Lead",
IF((OR(J5719="Lead")),"Lead",
IF((OR(G5719="Lead-lined galvanized")),"Lead",
IF((OR(J5719="Lead-lined galvanized")),"Lead",
IF((OR((AND(G5719="Unknown - Likely Lead",J5719="Galvanized")),
(AND(G5719="Unknown - Unlikely Lead",J5719="Galvanized")),
(AND(G5719="Unknown - Material Unknown",J5719="Galvanized")))),"Galvanized Requiring Replacement",
IF((OR((AND(G5719="Non-lead - Copper",H5719="Yes",J5719="Galvanized")),
(AND(G5719="Non-lead - Copper",H5719="Don't know",J5719="Galvanized")),
(AND(G5719="Non-lead - Copper",H5719="",J5719="Galvanized")),
(AND(G5719="Non-lead - Plastic",H5719="Yes",J5719="Galvanized")),
(AND(G5719="Non-lead - Plastic",H5719="Don't know",J5719="Galvanized")),
(AND(G5719="Non-lead - Plastic",H5719="",J5719="Galvanized")),
(AND(G5719="Non-lead",H5719="Yes",J5719="Galvanized")),
(AND(G5719="Non-lead",H5719="Don't know",J5719="Galvanized")),
(AND(G5719="Non-lead",H5719="",J5719="Galvanized")),
(AND(G5719="Non-lead - Other",H5719="Yes",J5719="Galvanized")),
(AND(G5719="Non-Lead - Other",H5719="Don't know",J5719="Galvanized")),
(AND(G5719="Galvanized",H5719="Yes",J5719="Galvanized")),
(AND(G5719="Galvanized",H5719="Don't know",J5719="Galvanized")),
(AND(G5719="Galvanized",H5719="",J5719="Galvanized")),
(AND(G5719="Non-Lead - Other",H5719="",J5719="Galvanized")))),"Galvanized Requiring Replacement",
IF((OR((AND(G5719="Non-lead - Copper",J5719="Non-lead - Copper")),
(AND(G5719="Non-lead - Copper",J5719="Non-lead - Plastic")),
(AND(G5719="Non-lead - Copper",J5719="Non-lead - Other")),
(AND(G5719="Non-lead - Copper",J5719="Non-lead")),
(AND(G5719="Non-lead - Plastic",J5719="Non-lead - Copper")),
(AND(G5719="Non-lead - Plastic",J5719="Non-lead - Plastic")),
(AND(G5719="Non-lead - Plastic",J5719="Non-lead - Other")),
(AND(G5719="Non-lead - Plastic",J5719="Non-lead")),
(AND(G5719="Non-lead",J5719="Non-lead - Copper")),
(AND(G5719="Non-lead",J5719="Non-lead - Plastic")),
(AND(G5719="Non-lead",J5719="Non-lead - Other")),
(AND(G5719="Non-lead",J5719="Non-lead")),
(AND(G5719="Non-lead - Other",J5719="Non-lead - Copper")),
(AND(G5719="Non-Lead - Other",J5719="Non-lead - Plastic")),
(AND(G5719="Non-Lead - Other",J5719="Non-lead")),
(AND(G5719="Non-Lead - Other",J5719="Non-lead - Other")))),"Non-Lead",
IF((OR((AND(G5719="Galvanized",J5719="Non-lead")),
(AND(G5719="Galvanized",J5719="Non-lead - Copper")),
(AND(G5719="Galvanized",J5719="Non-lead - Plastic")),
(AND(G5719="Galvanized",J5719="Non-lead")),
(AND(G5719="Galvanized",J5719="Non-lead - Other")))),"Non-Lead",
IF((OR((AND(G5719="Non-lead - Copper",H5719="No",J5719="Galvanized")),
(AND(G5719="Non-lead - Plastic",H5719="No",J5719="Galvanized")),
(AND(G5719="Non-lead",H5719="No",J5719="Galvanized")),
(AND(G5719="Galvanized",H5719="No",J5719="Galvanized")),
(AND(G5719="Non-lead - Other",H5719="No",J5719="Galvanized")))),"Non-lead",
IF((OR((AND(G5719="Unknown - Likely Lead",J5719="Unknown - Likely Lead")),
(AND(G5719="Unknown - Likely Lead",J5719="Unknown - Unlikely Lead")),
(AND(G5719="Unknown - Likely Lead",J5719="Unknown - Material Unknown")),
(AND(G5719="Unknown - Unlikely Lead",J5719="Unknown - Likely Lead")),
(AND(G5719="Unknown - Unlikely Lead",J5719="Unknown - Unlikely Lead")),
(AND(G5719="Unknown - Unlikely Lead",J5719="Unknown - Material Unknown")),
(AND(G5719="Unknown - Material Unknown",J5719="Unknown - Likely Lead")),
(AND(G5719="Unknown - Material Unknown",J5719="Unknown - Unlikely Lead")),
(AND(G5719="Unknown - Material Unknown",J5719="Unknown - Material Unknown")))),"Unknown",
IF((OR((AND(G5719="Unknown - Likely Lead",J5719="Non-lead - Copper")),
(AND(G5719="Unknown - Likely Lead",J5719="Non-lead - Plastic")),
(AND(G5719="Unknown - Likely Lead",J5719="Non-lead")),
(AND(G5719="Unknown - Likely Lead",J5719="Non-lead - Other")),
(AND(G5719="Unknown - Unlikely Lead",J5719="Non-lead - Copper")),
(AND(G5719="Unknown - Unlikely Lead",J5719="Non-lead - Plastic")),
(AND(G5719="Unknown - Unlikely Lead",J5719="Non-lead")),
(AND(G5719="Unknown - Unlikely Lead",J5719="Non-lead - Other")),
(AND(G5719="Unknown - Material Unknown",J5719="Non-lead - Copper")),
(AND(G5719="Unknown - Material Unknown",J5719="Non-lead - Plastic")),
(AND(G5719="Unknown - Material Unknown",J5719="Non-lead")),
(AND(G5719="Unknown - Material Unknown",J5719="Non-lead - Other")))),"Unknown",
IF((OR((AND(G5719="Non-lead - Copper",J5719="Unknown - Likely Lead")),
(AND(G5719="Non-lead - Copper",J5719="Unknown - Unlikely Lead")),
(AND(G5719="Non-lead - Copper",J5719="Unknown - Material Unknown")),
(AND(G5719="Non-lead - Plastic",J5719="Unknown - Likely Lead")),
(AND(G5719="Non-lead - Plastic",J5719="Unknown - Unlikely Lead")),
(AND(G5719="Non-lead - Plastic",J5719="Unknown - Material Unknown")),
(AND(G5719="Non-lead",J5719="Unknown - Likely Lead")),
(AND(G5719="Non-lead",J5719="Unknown - Unlikely Lead")),
(AND(G5719="Non-lead",J5719="Unknown - Material Unknown")),
(AND(G5719="Non-lead - Other",J5719="Unknown - Likely Lead")),
(AND(G5719="Non-Lead - Other",J5719="Unknown - Unlikely Lead")),
(AND(G5719="Non-Lead - Other",J5719="Unknown - Material Unknown")))),"Unknown",
IF((OR((AND(G5719="Galvanized",J5719="Unknown - Likely Lead")),
(AND(G5719="Galvanized",J5719="Unknown - Unlikely Lead")),
(AND(G5719="Galvanized",J5719="Unknown - Material Unknown")))),"Unknown",
IF((OR((AND(G5719="Galvanized",J5719="")))),"Galvanized Requiring Replacement",
IF((OR((AND(G5719="Non-lead - Copper",J5719="")),
(AND(G5719="Non-lead - Plastic",J5719="")),
(AND(G5719="Non-lead",J5719="")),
(AND(G5719="Non-lead - Other",J5719="")))),"Non-lead",
IF((OR((AND(G5719="Unknown - Likely Lead",J5719="")),
(AND(G5719="Unknown - Unlikely Lead",J5719="")),
(AND(G5719="Unknown - Material Unknown",J5719="")))),"Unknown",
""))))))))))))))))</f>
        <v>Non-Lead</v>
      </c>
      <c r="N5719" s="44" t="s">
        <v>39</v>
      </c>
    </row>
    <row r="5720" spans="1:14" x14ac:dyDescent="0.25">
      <c r="A5720" s="34" t="s">
        <v>13425</v>
      </c>
      <c r="B5720" s="35" t="s">
        <v>5043</v>
      </c>
      <c r="C5720" s="36" t="s">
        <v>13071</v>
      </c>
      <c r="D5720" s="36" t="s">
        <v>32</v>
      </c>
      <c r="E5720" s="36" t="s">
        <v>644</v>
      </c>
      <c r="F5720" s="37" t="s">
        <v>13426</v>
      </c>
      <c r="G5720" s="38" t="s">
        <v>35</v>
      </c>
      <c r="H5720" s="39" t="s">
        <v>39</v>
      </c>
      <c r="I5720" s="40" t="s">
        <v>48</v>
      </c>
      <c r="J5720" s="42" t="s">
        <v>47</v>
      </c>
      <c r="K5720" s="39" t="s">
        <v>48</v>
      </c>
      <c r="L5720" s="35"/>
      <c r="M5720" s="43" t="str">
        <f>IF((OR(G5720="Lead")),"Lead",
IF((OR(J5720="Lead")),"Lead",
IF((OR(G5720="Lead-lined galvanized")),"Lead",
IF((OR(J5720="Lead-lined galvanized")),"Lead",
IF((OR((AND(G5720="Unknown - Likely Lead",J5720="Galvanized")),
(AND(G5720="Unknown - Unlikely Lead",J5720="Galvanized")),
(AND(G5720="Unknown - Material Unknown",J5720="Galvanized")))),"Galvanized Requiring Replacement",
IF((OR((AND(G5720="Non-lead - Copper",H5720="Yes",J5720="Galvanized")),
(AND(G5720="Non-lead - Copper",H5720="Don't know",J5720="Galvanized")),
(AND(G5720="Non-lead - Copper",H5720="",J5720="Galvanized")),
(AND(G5720="Non-lead - Plastic",H5720="Yes",J5720="Galvanized")),
(AND(G5720="Non-lead - Plastic",H5720="Don't know",J5720="Galvanized")),
(AND(G5720="Non-lead - Plastic",H5720="",J5720="Galvanized")),
(AND(G5720="Non-lead",H5720="Yes",J5720="Galvanized")),
(AND(G5720="Non-lead",H5720="Don't know",J5720="Galvanized")),
(AND(G5720="Non-lead",H5720="",J5720="Galvanized")),
(AND(G5720="Non-lead - Other",H5720="Yes",J5720="Galvanized")),
(AND(G5720="Non-Lead - Other",H5720="Don't know",J5720="Galvanized")),
(AND(G5720="Galvanized",H5720="Yes",J5720="Galvanized")),
(AND(G5720="Galvanized",H5720="Don't know",J5720="Galvanized")),
(AND(G5720="Galvanized",H5720="",J5720="Galvanized")),
(AND(G5720="Non-Lead - Other",H5720="",J5720="Galvanized")))),"Galvanized Requiring Replacement",
IF((OR((AND(G5720="Non-lead - Copper",J5720="Non-lead - Copper")),
(AND(G5720="Non-lead - Copper",J5720="Non-lead - Plastic")),
(AND(G5720="Non-lead - Copper",J5720="Non-lead - Other")),
(AND(G5720="Non-lead - Copper",J5720="Non-lead")),
(AND(G5720="Non-lead - Plastic",J5720="Non-lead - Copper")),
(AND(G5720="Non-lead - Plastic",J5720="Non-lead - Plastic")),
(AND(G5720="Non-lead - Plastic",J5720="Non-lead - Other")),
(AND(G5720="Non-lead - Plastic",J5720="Non-lead")),
(AND(G5720="Non-lead",J5720="Non-lead - Copper")),
(AND(G5720="Non-lead",J5720="Non-lead - Plastic")),
(AND(G5720="Non-lead",J5720="Non-lead - Other")),
(AND(G5720="Non-lead",J5720="Non-lead")),
(AND(G5720="Non-lead - Other",J5720="Non-lead - Copper")),
(AND(G5720="Non-Lead - Other",J5720="Non-lead - Plastic")),
(AND(G5720="Non-Lead - Other",J5720="Non-lead")),
(AND(G5720="Non-Lead - Other",J5720="Non-lead - Other")))),"Non-Lead",
IF((OR((AND(G5720="Galvanized",J5720="Non-lead")),
(AND(G5720="Galvanized",J5720="Non-lead - Copper")),
(AND(G5720="Galvanized",J5720="Non-lead - Plastic")),
(AND(G5720="Galvanized",J5720="Non-lead")),
(AND(G5720="Galvanized",J5720="Non-lead - Other")))),"Non-Lead",
IF((OR((AND(G5720="Non-lead - Copper",H5720="No",J5720="Galvanized")),
(AND(G5720="Non-lead - Plastic",H5720="No",J5720="Galvanized")),
(AND(G5720="Non-lead",H5720="No",J5720="Galvanized")),
(AND(G5720="Galvanized",H5720="No",J5720="Galvanized")),
(AND(G5720="Non-lead - Other",H5720="No",J5720="Galvanized")))),"Non-lead",
IF((OR((AND(G5720="Unknown - Likely Lead",J5720="Unknown - Likely Lead")),
(AND(G5720="Unknown - Likely Lead",J5720="Unknown - Unlikely Lead")),
(AND(G5720="Unknown - Likely Lead",J5720="Unknown - Material Unknown")),
(AND(G5720="Unknown - Unlikely Lead",J5720="Unknown - Likely Lead")),
(AND(G5720="Unknown - Unlikely Lead",J5720="Unknown - Unlikely Lead")),
(AND(G5720="Unknown - Unlikely Lead",J5720="Unknown - Material Unknown")),
(AND(G5720="Unknown - Material Unknown",J5720="Unknown - Likely Lead")),
(AND(G5720="Unknown - Material Unknown",J5720="Unknown - Unlikely Lead")),
(AND(G5720="Unknown - Material Unknown",J5720="Unknown - Material Unknown")))),"Unknown",
IF((OR((AND(G5720="Unknown - Likely Lead",J5720="Non-lead - Copper")),
(AND(G5720="Unknown - Likely Lead",J5720="Non-lead - Plastic")),
(AND(G5720="Unknown - Likely Lead",J5720="Non-lead")),
(AND(G5720="Unknown - Likely Lead",J5720="Non-lead - Other")),
(AND(G5720="Unknown - Unlikely Lead",J5720="Non-lead - Copper")),
(AND(G5720="Unknown - Unlikely Lead",J5720="Non-lead - Plastic")),
(AND(G5720="Unknown - Unlikely Lead",J5720="Non-lead")),
(AND(G5720="Unknown - Unlikely Lead",J5720="Non-lead - Other")),
(AND(G5720="Unknown - Material Unknown",J5720="Non-lead - Copper")),
(AND(G5720="Unknown - Material Unknown",J5720="Non-lead - Plastic")),
(AND(G5720="Unknown - Material Unknown",J5720="Non-lead")),
(AND(G5720="Unknown - Material Unknown",J5720="Non-lead - Other")))),"Unknown",
IF((OR((AND(G5720="Non-lead - Copper",J5720="Unknown - Likely Lead")),
(AND(G5720="Non-lead - Copper",J5720="Unknown - Unlikely Lead")),
(AND(G5720="Non-lead - Copper",J5720="Unknown - Material Unknown")),
(AND(G5720="Non-lead - Plastic",J5720="Unknown - Likely Lead")),
(AND(G5720="Non-lead - Plastic",J5720="Unknown - Unlikely Lead")),
(AND(G5720="Non-lead - Plastic",J5720="Unknown - Material Unknown")),
(AND(G5720="Non-lead",J5720="Unknown - Likely Lead")),
(AND(G5720="Non-lead",J5720="Unknown - Unlikely Lead")),
(AND(G5720="Non-lead",J5720="Unknown - Material Unknown")),
(AND(G5720="Non-lead - Other",J5720="Unknown - Likely Lead")),
(AND(G5720="Non-Lead - Other",J5720="Unknown - Unlikely Lead")),
(AND(G5720="Non-Lead - Other",J5720="Unknown - Material Unknown")))),"Unknown",
IF((OR((AND(G5720="Galvanized",J5720="Unknown - Likely Lead")),
(AND(G5720="Galvanized",J5720="Unknown - Unlikely Lead")),
(AND(G5720="Galvanized",J5720="Unknown - Material Unknown")))),"Unknown",
IF((OR((AND(G5720="Galvanized",J5720="")))),"Galvanized Requiring Replacement",
IF((OR((AND(G5720="Non-lead - Copper",J5720="")),
(AND(G5720="Non-lead - Plastic",J5720="")),
(AND(G5720="Non-lead",J5720="")),
(AND(G5720="Non-lead - Other",J5720="")))),"Non-lead",
IF((OR((AND(G5720="Unknown - Likely Lead",J5720="")),
(AND(G5720="Unknown - Unlikely Lead",J5720="")),
(AND(G5720="Unknown - Material Unknown",J5720="")))),"Unknown",
""))))))))))))))))</f>
        <v>Non-Lead</v>
      </c>
      <c r="N5720" s="44" t="s">
        <v>39</v>
      </c>
    </row>
    <row r="5721" spans="1:14" x14ac:dyDescent="0.25">
      <c r="A5721" s="34" t="s">
        <v>13427</v>
      </c>
      <c r="B5721" s="35" t="s">
        <v>2124</v>
      </c>
      <c r="C5721" s="36" t="s">
        <v>13071</v>
      </c>
      <c r="D5721" s="36" t="s">
        <v>32</v>
      </c>
      <c r="E5721" s="36" t="s">
        <v>644</v>
      </c>
      <c r="F5721" s="37" t="s">
        <v>13428</v>
      </c>
      <c r="G5721" s="38" t="s">
        <v>35</v>
      </c>
      <c r="H5721" s="39" t="s">
        <v>39</v>
      </c>
      <c r="I5721" s="40" t="s">
        <v>48</v>
      </c>
      <c r="J5721" s="42" t="s">
        <v>47</v>
      </c>
      <c r="K5721" s="39" t="s">
        <v>48</v>
      </c>
      <c r="L5721" s="35"/>
      <c r="M5721" s="43" t="str">
        <f>IF((OR(G5721="Lead")),"Lead",
IF((OR(J5721="Lead")),"Lead",
IF((OR(G5721="Lead-lined galvanized")),"Lead",
IF((OR(J5721="Lead-lined galvanized")),"Lead",
IF((OR((AND(G5721="Unknown - Likely Lead",J5721="Galvanized")),
(AND(G5721="Unknown - Unlikely Lead",J5721="Galvanized")),
(AND(G5721="Unknown - Material Unknown",J5721="Galvanized")))),"Galvanized Requiring Replacement",
IF((OR((AND(G5721="Non-lead - Copper",H5721="Yes",J5721="Galvanized")),
(AND(G5721="Non-lead - Copper",H5721="Don't know",J5721="Galvanized")),
(AND(G5721="Non-lead - Copper",H5721="",J5721="Galvanized")),
(AND(G5721="Non-lead - Plastic",H5721="Yes",J5721="Galvanized")),
(AND(G5721="Non-lead - Plastic",H5721="Don't know",J5721="Galvanized")),
(AND(G5721="Non-lead - Plastic",H5721="",J5721="Galvanized")),
(AND(G5721="Non-lead",H5721="Yes",J5721="Galvanized")),
(AND(G5721="Non-lead",H5721="Don't know",J5721="Galvanized")),
(AND(G5721="Non-lead",H5721="",J5721="Galvanized")),
(AND(G5721="Non-lead - Other",H5721="Yes",J5721="Galvanized")),
(AND(G5721="Non-Lead - Other",H5721="Don't know",J5721="Galvanized")),
(AND(G5721="Galvanized",H5721="Yes",J5721="Galvanized")),
(AND(G5721="Galvanized",H5721="Don't know",J5721="Galvanized")),
(AND(G5721="Galvanized",H5721="",J5721="Galvanized")),
(AND(G5721="Non-Lead - Other",H5721="",J5721="Galvanized")))),"Galvanized Requiring Replacement",
IF((OR((AND(G5721="Non-lead - Copper",J5721="Non-lead - Copper")),
(AND(G5721="Non-lead - Copper",J5721="Non-lead - Plastic")),
(AND(G5721="Non-lead - Copper",J5721="Non-lead - Other")),
(AND(G5721="Non-lead - Copper",J5721="Non-lead")),
(AND(G5721="Non-lead - Plastic",J5721="Non-lead - Copper")),
(AND(G5721="Non-lead - Plastic",J5721="Non-lead - Plastic")),
(AND(G5721="Non-lead - Plastic",J5721="Non-lead - Other")),
(AND(G5721="Non-lead - Plastic",J5721="Non-lead")),
(AND(G5721="Non-lead",J5721="Non-lead - Copper")),
(AND(G5721="Non-lead",J5721="Non-lead - Plastic")),
(AND(G5721="Non-lead",J5721="Non-lead - Other")),
(AND(G5721="Non-lead",J5721="Non-lead")),
(AND(G5721="Non-lead - Other",J5721="Non-lead - Copper")),
(AND(G5721="Non-Lead - Other",J5721="Non-lead - Plastic")),
(AND(G5721="Non-Lead - Other",J5721="Non-lead")),
(AND(G5721="Non-Lead - Other",J5721="Non-lead - Other")))),"Non-Lead",
IF((OR((AND(G5721="Galvanized",J5721="Non-lead")),
(AND(G5721="Galvanized",J5721="Non-lead - Copper")),
(AND(G5721="Galvanized",J5721="Non-lead - Plastic")),
(AND(G5721="Galvanized",J5721="Non-lead")),
(AND(G5721="Galvanized",J5721="Non-lead - Other")))),"Non-Lead",
IF((OR((AND(G5721="Non-lead - Copper",H5721="No",J5721="Galvanized")),
(AND(G5721="Non-lead - Plastic",H5721="No",J5721="Galvanized")),
(AND(G5721="Non-lead",H5721="No",J5721="Galvanized")),
(AND(G5721="Galvanized",H5721="No",J5721="Galvanized")),
(AND(G5721="Non-lead - Other",H5721="No",J5721="Galvanized")))),"Non-lead",
IF((OR((AND(G5721="Unknown - Likely Lead",J5721="Unknown - Likely Lead")),
(AND(G5721="Unknown - Likely Lead",J5721="Unknown - Unlikely Lead")),
(AND(G5721="Unknown - Likely Lead",J5721="Unknown - Material Unknown")),
(AND(G5721="Unknown - Unlikely Lead",J5721="Unknown - Likely Lead")),
(AND(G5721="Unknown - Unlikely Lead",J5721="Unknown - Unlikely Lead")),
(AND(G5721="Unknown - Unlikely Lead",J5721="Unknown - Material Unknown")),
(AND(G5721="Unknown - Material Unknown",J5721="Unknown - Likely Lead")),
(AND(G5721="Unknown - Material Unknown",J5721="Unknown - Unlikely Lead")),
(AND(G5721="Unknown - Material Unknown",J5721="Unknown - Material Unknown")))),"Unknown",
IF((OR((AND(G5721="Unknown - Likely Lead",J5721="Non-lead - Copper")),
(AND(G5721="Unknown - Likely Lead",J5721="Non-lead - Plastic")),
(AND(G5721="Unknown - Likely Lead",J5721="Non-lead")),
(AND(G5721="Unknown - Likely Lead",J5721="Non-lead - Other")),
(AND(G5721="Unknown - Unlikely Lead",J5721="Non-lead - Copper")),
(AND(G5721="Unknown - Unlikely Lead",J5721="Non-lead - Plastic")),
(AND(G5721="Unknown - Unlikely Lead",J5721="Non-lead")),
(AND(G5721="Unknown - Unlikely Lead",J5721="Non-lead - Other")),
(AND(G5721="Unknown - Material Unknown",J5721="Non-lead - Copper")),
(AND(G5721="Unknown - Material Unknown",J5721="Non-lead - Plastic")),
(AND(G5721="Unknown - Material Unknown",J5721="Non-lead")),
(AND(G5721="Unknown - Material Unknown",J5721="Non-lead - Other")))),"Unknown",
IF((OR((AND(G5721="Non-lead - Copper",J5721="Unknown - Likely Lead")),
(AND(G5721="Non-lead - Copper",J5721="Unknown - Unlikely Lead")),
(AND(G5721="Non-lead - Copper",J5721="Unknown - Material Unknown")),
(AND(G5721="Non-lead - Plastic",J5721="Unknown - Likely Lead")),
(AND(G5721="Non-lead - Plastic",J5721="Unknown - Unlikely Lead")),
(AND(G5721="Non-lead - Plastic",J5721="Unknown - Material Unknown")),
(AND(G5721="Non-lead",J5721="Unknown - Likely Lead")),
(AND(G5721="Non-lead",J5721="Unknown - Unlikely Lead")),
(AND(G5721="Non-lead",J5721="Unknown - Material Unknown")),
(AND(G5721="Non-lead - Other",J5721="Unknown - Likely Lead")),
(AND(G5721="Non-Lead - Other",J5721="Unknown - Unlikely Lead")),
(AND(G5721="Non-Lead - Other",J5721="Unknown - Material Unknown")))),"Unknown",
IF((OR((AND(G5721="Galvanized",J5721="Unknown - Likely Lead")),
(AND(G5721="Galvanized",J5721="Unknown - Unlikely Lead")),
(AND(G5721="Galvanized",J5721="Unknown - Material Unknown")))),"Unknown",
IF((OR((AND(G5721="Galvanized",J5721="")))),"Galvanized Requiring Replacement",
IF((OR((AND(G5721="Non-lead - Copper",J5721="")),
(AND(G5721="Non-lead - Plastic",J5721="")),
(AND(G5721="Non-lead",J5721="")),
(AND(G5721="Non-lead - Other",J5721="")))),"Non-lead",
IF((OR((AND(G5721="Unknown - Likely Lead",J5721="")),
(AND(G5721="Unknown - Unlikely Lead",J5721="")),
(AND(G5721="Unknown - Material Unknown",J5721="")))),"Unknown",
""))))))))))))))))</f>
        <v>Non-Lead</v>
      </c>
      <c r="N5721" s="44" t="s">
        <v>39</v>
      </c>
    </row>
    <row r="5722" spans="1:14" x14ac:dyDescent="0.25">
      <c r="A5722" s="34" t="s">
        <v>13429</v>
      </c>
      <c r="B5722" s="35" t="s">
        <v>13430</v>
      </c>
      <c r="C5722" s="36" t="s">
        <v>13403</v>
      </c>
      <c r="D5722" s="36" t="s">
        <v>32</v>
      </c>
      <c r="E5722" s="36" t="s">
        <v>644</v>
      </c>
      <c r="F5722" s="37" t="s">
        <v>13431</v>
      </c>
      <c r="G5722" s="38" t="s">
        <v>35</v>
      </c>
      <c r="H5722" s="39" t="s">
        <v>39</v>
      </c>
      <c r="I5722" s="40" t="s">
        <v>48</v>
      </c>
      <c r="J5722" s="42" t="s">
        <v>47</v>
      </c>
      <c r="K5722" s="39" t="s">
        <v>48</v>
      </c>
      <c r="L5722" s="35"/>
      <c r="M5722" s="43" t="str">
        <f>IF((OR(G5722="Lead")),"Lead",
IF((OR(J5722="Lead")),"Lead",
IF((OR(G5722="Lead-lined galvanized")),"Lead",
IF((OR(J5722="Lead-lined galvanized")),"Lead",
IF((OR((AND(G5722="Unknown - Likely Lead",J5722="Galvanized")),
(AND(G5722="Unknown - Unlikely Lead",J5722="Galvanized")),
(AND(G5722="Unknown - Material Unknown",J5722="Galvanized")))),"Galvanized Requiring Replacement",
IF((OR((AND(G5722="Non-lead - Copper",H5722="Yes",J5722="Galvanized")),
(AND(G5722="Non-lead - Copper",H5722="Don't know",J5722="Galvanized")),
(AND(G5722="Non-lead - Copper",H5722="",J5722="Galvanized")),
(AND(G5722="Non-lead - Plastic",H5722="Yes",J5722="Galvanized")),
(AND(G5722="Non-lead - Plastic",H5722="Don't know",J5722="Galvanized")),
(AND(G5722="Non-lead - Plastic",H5722="",J5722="Galvanized")),
(AND(G5722="Non-lead",H5722="Yes",J5722="Galvanized")),
(AND(G5722="Non-lead",H5722="Don't know",J5722="Galvanized")),
(AND(G5722="Non-lead",H5722="",J5722="Galvanized")),
(AND(G5722="Non-lead - Other",H5722="Yes",J5722="Galvanized")),
(AND(G5722="Non-Lead - Other",H5722="Don't know",J5722="Galvanized")),
(AND(G5722="Galvanized",H5722="Yes",J5722="Galvanized")),
(AND(G5722="Galvanized",H5722="Don't know",J5722="Galvanized")),
(AND(G5722="Galvanized",H5722="",J5722="Galvanized")),
(AND(G5722="Non-Lead - Other",H5722="",J5722="Galvanized")))),"Galvanized Requiring Replacement",
IF((OR((AND(G5722="Non-lead - Copper",J5722="Non-lead - Copper")),
(AND(G5722="Non-lead - Copper",J5722="Non-lead - Plastic")),
(AND(G5722="Non-lead - Copper",J5722="Non-lead - Other")),
(AND(G5722="Non-lead - Copper",J5722="Non-lead")),
(AND(G5722="Non-lead - Plastic",J5722="Non-lead - Copper")),
(AND(G5722="Non-lead - Plastic",J5722="Non-lead - Plastic")),
(AND(G5722="Non-lead - Plastic",J5722="Non-lead - Other")),
(AND(G5722="Non-lead - Plastic",J5722="Non-lead")),
(AND(G5722="Non-lead",J5722="Non-lead - Copper")),
(AND(G5722="Non-lead",J5722="Non-lead - Plastic")),
(AND(G5722="Non-lead",J5722="Non-lead - Other")),
(AND(G5722="Non-lead",J5722="Non-lead")),
(AND(G5722="Non-lead - Other",J5722="Non-lead - Copper")),
(AND(G5722="Non-Lead - Other",J5722="Non-lead - Plastic")),
(AND(G5722="Non-Lead - Other",J5722="Non-lead")),
(AND(G5722="Non-Lead - Other",J5722="Non-lead - Other")))),"Non-Lead",
IF((OR((AND(G5722="Galvanized",J5722="Non-lead")),
(AND(G5722="Galvanized",J5722="Non-lead - Copper")),
(AND(G5722="Galvanized",J5722="Non-lead - Plastic")),
(AND(G5722="Galvanized",J5722="Non-lead")),
(AND(G5722="Galvanized",J5722="Non-lead - Other")))),"Non-Lead",
IF((OR((AND(G5722="Non-lead - Copper",H5722="No",J5722="Galvanized")),
(AND(G5722="Non-lead - Plastic",H5722="No",J5722="Galvanized")),
(AND(G5722="Non-lead",H5722="No",J5722="Galvanized")),
(AND(G5722="Galvanized",H5722="No",J5722="Galvanized")),
(AND(G5722="Non-lead - Other",H5722="No",J5722="Galvanized")))),"Non-lead",
IF((OR((AND(G5722="Unknown - Likely Lead",J5722="Unknown - Likely Lead")),
(AND(G5722="Unknown - Likely Lead",J5722="Unknown - Unlikely Lead")),
(AND(G5722="Unknown - Likely Lead",J5722="Unknown - Material Unknown")),
(AND(G5722="Unknown - Unlikely Lead",J5722="Unknown - Likely Lead")),
(AND(G5722="Unknown - Unlikely Lead",J5722="Unknown - Unlikely Lead")),
(AND(G5722="Unknown - Unlikely Lead",J5722="Unknown - Material Unknown")),
(AND(G5722="Unknown - Material Unknown",J5722="Unknown - Likely Lead")),
(AND(G5722="Unknown - Material Unknown",J5722="Unknown - Unlikely Lead")),
(AND(G5722="Unknown - Material Unknown",J5722="Unknown - Material Unknown")))),"Unknown",
IF((OR((AND(G5722="Unknown - Likely Lead",J5722="Non-lead - Copper")),
(AND(G5722="Unknown - Likely Lead",J5722="Non-lead - Plastic")),
(AND(G5722="Unknown - Likely Lead",J5722="Non-lead")),
(AND(G5722="Unknown - Likely Lead",J5722="Non-lead - Other")),
(AND(G5722="Unknown - Unlikely Lead",J5722="Non-lead - Copper")),
(AND(G5722="Unknown - Unlikely Lead",J5722="Non-lead - Plastic")),
(AND(G5722="Unknown - Unlikely Lead",J5722="Non-lead")),
(AND(G5722="Unknown - Unlikely Lead",J5722="Non-lead - Other")),
(AND(G5722="Unknown - Material Unknown",J5722="Non-lead - Copper")),
(AND(G5722="Unknown - Material Unknown",J5722="Non-lead - Plastic")),
(AND(G5722="Unknown - Material Unknown",J5722="Non-lead")),
(AND(G5722="Unknown - Material Unknown",J5722="Non-lead - Other")))),"Unknown",
IF((OR((AND(G5722="Non-lead - Copper",J5722="Unknown - Likely Lead")),
(AND(G5722="Non-lead - Copper",J5722="Unknown - Unlikely Lead")),
(AND(G5722="Non-lead - Copper",J5722="Unknown - Material Unknown")),
(AND(G5722="Non-lead - Plastic",J5722="Unknown - Likely Lead")),
(AND(G5722="Non-lead - Plastic",J5722="Unknown - Unlikely Lead")),
(AND(G5722="Non-lead - Plastic",J5722="Unknown - Material Unknown")),
(AND(G5722="Non-lead",J5722="Unknown - Likely Lead")),
(AND(G5722="Non-lead",J5722="Unknown - Unlikely Lead")),
(AND(G5722="Non-lead",J5722="Unknown - Material Unknown")),
(AND(G5722="Non-lead - Other",J5722="Unknown - Likely Lead")),
(AND(G5722="Non-Lead - Other",J5722="Unknown - Unlikely Lead")),
(AND(G5722="Non-Lead - Other",J5722="Unknown - Material Unknown")))),"Unknown",
IF((OR((AND(G5722="Galvanized",J5722="Unknown - Likely Lead")),
(AND(G5722="Galvanized",J5722="Unknown - Unlikely Lead")),
(AND(G5722="Galvanized",J5722="Unknown - Material Unknown")))),"Unknown",
IF((OR((AND(G5722="Galvanized",J5722="")))),"Galvanized Requiring Replacement",
IF((OR((AND(G5722="Non-lead - Copper",J5722="")),
(AND(G5722="Non-lead - Plastic",J5722="")),
(AND(G5722="Non-lead",J5722="")),
(AND(G5722="Non-lead - Other",J5722="")))),"Non-lead",
IF((OR((AND(G5722="Unknown - Likely Lead",J5722="")),
(AND(G5722="Unknown - Unlikely Lead",J5722="")),
(AND(G5722="Unknown - Material Unknown",J5722="")))),"Unknown",
""))))))))))))))))</f>
        <v>Non-Lead</v>
      </c>
      <c r="N5722" s="44" t="s">
        <v>39</v>
      </c>
    </row>
    <row r="5723" spans="1:14" x14ac:dyDescent="0.25">
      <c r="A5723" s="34" t="s">
        <v>13432</v>
      </c>
      <c r="B5723" s="35" t="s">
        <v>13433</v>
      </c>
      <c r="C5723" s="36" t="s">
        <v>13403</v>
      </c>
      <c r="D5723" s="36" t="s">
        <v>32</v>
      </c>
      <c r="E5723" s="36" t="s">
        <v>644</v>
      </c>
      <c r="F5723" s="37" t="s">
        <v>13434</v>
      </c>
      <c r="G5723" s="38" t="s">
        <v>35</v>
      </c>
      <c r="H5723" s="39" t="s">
        <v>39</v>
      </c>
      <c r="I5723" s="40" t="s">
        <v>48</v>
      </c>
      <c r="J5723" s="42" t="s">
        <v>47</v>
      </c>
      <c r="K5723" s="39" t="s">
        <v>48</v>
      </c>
      <c r="L5723" s="35"/>
      <c r="M5723" s="43" t="str">
        <f>IF((OR(G5723="Lead")),"Lead",
IF((OR(J5723="Lead")),"Lead",
IF((OR(G5723="Lead-lined galvanized")),"Lead",
IF((OR(J5723="Lead-lined galvanized")),"Lead",
IF((OR((AND(G5723="Unknown - Likely Lead",J5723="Galvanized")),
(AND(G5723="Unknown - Unlikely Lead",J5723="Galvanized")),
(AND(G5723="Unknown - Material Unknown",J5723="Galvanized")))),"Galvanized Requiring Replacement",
IF((OR((AND(G5723="Non-lead - Copper",H5723="Yes",J5723="Galvanized")),
(AND(G5723="Non-lead - Copper",H5723="Don't know",J5723="Galvanized")),
(AND(G5723="Non-lead - Copper",H5723="",J5723="Galvanized")),
(AND(G5723="Non-lead - Plastic",H5723="Yes",J5723="Galvanized")),
(AND(G5723="Non-lead - Plastic",H5723="Don't know",J5723="Galvanized")),
(AND(G5723="Non-lead - Plastic",H5723="",J5723="Galvanized")),
(AND(G5723="Non-lead",H5723="Yes",J5723="Galvanized")),
(AND(G5723="Non-lead",H5723="Don't know",J5723="Galvanized")),
(AND(G5723="Non-lead",H5723="",J5723="Galvanized")),
(AND(G5723="Non-lead - Other",H5723="Yes",J5723="Galvanized")),
(AND(G5723="Non-Lead - Other",H5723="Don't know",J5723="Galvanized")),
(AND(G5723="Galvanized",H5723="Yes",J5723="Galvanized")),
(AND(G5723="Galvanized",H5723="Don't know",J5723="Galvanized")),
(AND(G5723="Galvanized",H5723="",J5723="Galvanized")),
(AND(G5723="Non-Lead - Other",H5723="",J5723="Galvanized")))),"Galvanized Requiring Replacement",
IF((OR((AND(G5723="Non-lead - Copper",J5723="Non-lead - Copper")),
(AND(G5723="Non-lead - Copper",J5723="Non-lead - Plastic")),
(AND(G5723="Non-lead - Copper",J5723="Non-lead - Other")),
(AND(G5723="Non-lead - Copper",J5723="Non-lead")),
(AND(G5723="Non-lead - Plastic",J5723="Non-lead - Copper")),
(AND(G5723="Non-lead - Plastic",J5723="Non-lead - Plastic")),
(AND(G5723="Non-lead - Plastic",J5723="Non-lead - Other")),
(AND(G5723="Non-lead - Plastic",J5723="Non-lead")),
(AND(G5723="Non-lead",J5723="Non-lead - Copper")),
(AND(G5723="Non-lead",J5723="Non-lead - Plastic")),
(AND(G5723="Non-lead",J5723="Non-lead - Other")),
(AND(G5723="Non-lead",J5723="Non-lead")),
(AND(G5723="Non-lead - Other",J5723="Non-lead - Copper")),
(AND(G5723="Non-Lead - Other",J5723="Non-lead - Plastic")),
(AND(G5723="Non-Lead - Other",J5723="Non-lead")),
(AND(G5723="Non-Lead - Other",J5723="Non-lead - Other")))),"Non-Lead",
IF((OR((AND(G5723="Galvanized",J5723="Non-lead")),
(AND(G5723="Galvanized",J5723="Non-lead - Copper")),
(AND(G5723="Galvanized",J5723="Non-lead - Plastic")),
(AND(G5723="Galvanized",J5723="Non-lead")),
(AND(G5723="Galvanized",J5723="Non-lead - Other")))),"Non-Lead",
IF((OR((AND(G5723="Non-lead - Copper",H5723="No",J5723="Galvanized")),
(AND(G5723="Non-lead - Plastic",H5723="No",J5723="Galvanized")),
(AND(G5723="Non-lead",H5723="No",J5723="Galvanized")),
(AND(G5723="Galvanized",H5723="No",J5723="Galvanized")),
(AND(G5723="Non-lead - Other",H5723="No",J5723="Galvanized")))),"Non-lead",
IF((OR((AND(G5723="Unknown - Likely Lead",J5723="Unknown - Likely Lead")),
(AND(G5723="Unknown - Likely Lead",J5723="Unknown - Unlikely Lead")),
(AND(G5723="Unknown - Likely Lead",J5723="Unknown - Material Unknown")),
(AND(G5723="Unknown - Unlikely Lead",J5723="Unknown - Likely Lead")),
(AND(G5723="Unknown - Unlikely Lead",J5723="Unknown - Unlikely Lead")),
(AND(G5723="Unknown - Unlikely Lead",J5723="Unknown - Material Unknown")),
(AND(G5723="Unknown - Material Unknown",J5723="Unknown - Likely Lead")),
(AND(G5723="Unknown - Material Unknown",J5723="Unknown - Unlikely Lead")),
(AND(G5723="Unknown - Material Unknown",J5723="Unknown - Material Unknown")))),"Unknown",
IF((OR((AND(G5723="Unknown - Likely Lead",J5723="Non-lead - Copper")),
(AND(G5723="Unknown - Likely Lead",J5723="Non-lead - Plastic")),
(AND(G5723="Unknown - Likely Lead",J5723="Non-lead")),
(AND(G5723="Unknown - Likely Lead",J5723="Non-lead - Other")),
(AND(G5723="Unknown - Unlikely Lead",J5723="Non-lead - Copper")),
(AND(G5723="Unknown - Unlikely Lead",J5723="Non-lead - Plastic")),
(AND(G5723="Unknown - Unlikely Lead",J5723="Non-lead")),
(AND(G5723="Unknown - Unlikely Lead",J5723="Non-lead - Other")),
(AND(G5723="Unknown - Material Unknown",J5723="Non-lead - Copper")),
(AND(G5723="Unknown - Material Unknown",J5723="Non-lead - Plastic")),
(AND(G5723="Unknown - Material Unknown",J5723="Non-lead")),
(AND(G5723="Unknown - Material Unknown",J5723="Non-lead - Other")))),"Unknown",
IF((OR((AND(G5723="Non-lead - Copper",J5723="Unknown - Likely Lead")),
(AND(G5723="Non-lead - Copper",J5723="Unknown - Unlikely Lead")),
(AND(G5723="Non-lead - Copper",J5723="Unknown - Material Unknown")),
(AND(G5723="Non-lead - Plastic",J5723="Unknown - Likely Lead")),
(AND(G5723="Non-lead - Plastic",J5723="Unknown - Unlikely Lead")),
(AND(G5723="Non-lead - Plastic",J5723="Unknown - Material Unknown")),
(AND(G5723="Non-lead",J5723="Unknown - Likely Lead")),
(AND(G5723="Non-lead",J5723="Unknown - Unlikely Lead")),
(AND(G5723="Non-lead",J5723="Unknown - Material Unknown")),
(AND(G5723="Non-lead - Other",J5723="Unknown - Likely Lead")),
(AND(G5723="Non-Lead - Other",J5723="Unknown - Unlikely Lead")),
(AND(G5723="Non-Lead - Other",J5723="Unknown - Material Unknown")))),"Unknown",
IF((OR((AND(G5723="Galvanized",J5723="Unknown - Likely Lead")),
(AND(G5723="Galvanized",J5723="Unknown - Unlikely Lead")),
(AND(G5723="Galvanized",J5723="Unknown - Material Unknown")))),"Unknown",
IF((OR((AND(G5723="Galvanized",J5723="")))),"Galvanized Requiring Replacement",
IF((OR((AND(G5723="Non-lead - Copper",J5723="")),
(AND(G5723="Non-lead - Plastic",J5723="")),
(AND(G5723="Non-lead",J5723="")),
(AND(G5723="Non-lead - Other",J5723="")))),"Non-lead",
IF((OR((AND(G5723="Unknown - Likely Lead",J5723="")),
(AND(G5723="Unknown - Unlikely Lead",J5723="")),
(AND(G5723="Unknown - Material Unknown",J5723="")))),"Unknown",
""))))))))))))))))</f>
        <v>Non-Lead</v>
      </c>
      <c r="N5723" s="44" t="s">
        <v>39</v>
      </c>
    </row>
    <row r="5724" spans="1:14" x14ac:dyDescent="0.25">
      <c r="A5724" s="34" t="s">
        <v>13435</v>
      </c>
      <c r="B5724" s="35" t="s">
        <v>7648</v>
      </c>
      <c r="C5724" s="36" t="s">
        <v>13403</v>
      </c>
      <c r="D5724" s="36" t="s">
        <v>32</v>
      </c>
      <c r="E5724" s="36" t="s">
        <v>644</v>
      </c>
      <c r="F5724" s="37" t="s">
        <v>13436</v>
      </c>
      <c r="G5724" s="38" t="s">
        <v>35</v>
      </c>
      <c r="H5724" s="39" t="s">
        <v>39</v>
      </c>
      <c r="I5724" s="40" t="s">
        <v>48</v>
      </c>
      <c r="J5724" s="42" t="s">
        <v>47</v>
      </c>
      <c r="K5724" s="39" t="s">
        <v>48</v>
      </c>
      <c r="L5724" s="35"/>
      <c r="M5724" s="43" t="str">
        <f>IF((OR(G5724="Lead")),"Lead",
IF((OR(J5724="Lead")),"Lead",
IF((OR(G5724="Lead-lined galvanized")),"Lead",
IF((OR(J5724="Lead-lined galvanized")),"Lead",
IF((OR((AND(G5724="Unknown - Likely Lead",J5724="Galvanized")),
(AND(G5724="Unknown - Unlikely Lead",J5724="Galvanized")),
(AND(G5724="Unknown - Material Unknown",J5724="Galvanized")))),"Galvanized Requiring Replacement",
IF((OR((AND(G5724="Non-lead - Copper",H5724="Yes",J5724="Galvanized")),
(AND(G5724="Non-lead - Copper",H5724="Don't know",J5724="Galvanized")),
(AND(G5724="Non-lead - Copper",H5724="",J5724="Galvanized")),
(AND(G5724="Non-lead - Plastic",H5724="Yes",J5724="Galvanized")),
(AND(G5724="Non-lead - Plastic",H5724="Don't know",J5724="Galvanized")),
(AND(G5724="Non-lead - Plastic",H5724="",J5724="Galvanized")),
(AND(G5724="Non-lead",H5724="Yes",J5724="Galvanized")),
(AND(G5724="Non-lead",H5724="Don't know",J5724="Galvanized")),
(AND(G5724="Non-lead",H5724="",J5724="Galvanized")),
(AND(G5724="Non-lead - Other",H5724="Yes",J5724="Galvanized")),
(AND(G5724="Non-Lead - Other",H5724="Don't know",J5724="Galvanized")),
(AND(G5724="Galvanized",H5724="Yes",J5724="Galvanized")),
(AND(G5724="Galvanized",H5724="Don't know",J5724="Galvanized")),
(AND(G5724="Galvanized",H5724="",J5724="Galvanized")),
(AND(G5724="Non-Lead - Other",H5724="",J5724="Galvanized")))),"Galvanized Requiring Replacement",
IF((OR((AND(G5724="Non-lead - Copper",J5724="Non-lead - Copper")),
(AND(G5724="Non-lead - Copper",J5724="Non-lead - Plastic")),
(AND(G5724="Non-lead - Copper",J5724="Non-lead - Other")),
(AND(G5724="Non-lead - Copper",J5724="Non-lead")),
(AND(G5724="Non-lead - Plastic",J5724="Non-lead - Copper")),
(AND(G5724="Non-lead - Plastic",J5724="Non-lead - Plastic")),
(AND(G5724="Non-lead - Plastic",J5724="Non-lead - Other")),
(AND(G5724="Non-lead - Plastic",J5724="Non-lead")),
(AND(G5724="Non-lead",J5724="Non-lead - Copper")),
(AND(G5724="Non-lead",J5724="Non-lead - Plastic")),
(AND(G5724="Non-lead",J5724="Non-lead - Other")),
(AND(G5724="Non-lead",J5724="Non-lead")),
(AND(G5724="Non-lead - Other",J5724="Non-lead - Copper")),
(AND(G5724="Non-Lead - Other",J5724="Non-lead - Plastic")),
(AND(G5724="Non-Lead - Other",J5724="Non-lead")),
(AND(G5724="Non-Lead - Other",J5724="Non-lead - Other")))),"Non-Lead",
IF((OR((AND(G5724="Galvanized",J5724="Non-lead")),
(AND(G5724="Galvanized",J5724="Non-lead - Copper")),
(AND(G5724="Galvanized",J5724="Non-lead - Plastic")),
(AND(G5724="Galvanized",J5724="Non-lead")),
(AND(G5724="Galvanized",J5724="Non-lead - Other")))),"Non-Lead",
IF((OR((AND(G5724="Non-lead - Copper",H5724="No",J5724="Galvanized")),
(AND(G5724="Non-lead - Plastic",H5724="No",J5724="Galvanized")),
(AND(G5724="Non-lead",H5724="No",J5724="Galvanized")),
(AND(G5724="Galvanized",H5724="No",J5724="Galvanized")),
(AND(G5724="Non-lead - Other",H5724="No",J5724="Galvanized")))),"Non-lead",
IF((OR((AND(G5724="Unknown - Likely Lead",J5724="Unknown - Likely Lead")),
(AND(G5724="Unknown - Likely Lead",J5724="Unknown - Unlikely Lead")),
(AND(G5724="Unknown - Likely Lead",J5724="Unknown - Material Unknown")),
(AND(G5724="Unknown - Unlikely Lead",J5724="Unknown - Likely Lead")),
(AND(G5724="Unknown - Unlikely Lead",J5724="Unknown - Unlikely Lead")),
(AND(G5724="Unknown - Unlikely Lead",J5724="Unknown - Material Unknown")),
(AND(G5724="Unknown - Material Unknown",J5724="Unknown - Likely Lead")),
(AND(G5724="Unknown - Material Unknown",J5724="Unknown - Unlikely Lead")),
(AND(G5724="Unknown - Material Unknown",J5724="Unknown - Material Unknown")))),"Unknown",
IF((OR((AND(G5724="Unknown - Likely Lead",J5724="Non-lead - Copper")),
(AND(G5724="Unknown - Likely Lead",J5724="Non-lead - Plastic")),
(AND(G5724="Unknown - Likely Lead",J5724="Non-lead")),
(AND(G5724="Unknown - Likely Lead",J5724="Non-lead - Other")),
(AND(G5724="Unknown - Unlikely Lead",J5724="Non-lead - Copper")),
(AND(G5724="Unknown - Unlikely Lead",J5724="Non-lead - Plastic")),
(AND(G5724="Unknown - Unlikely Lead",J5724="Non-lead")),
(AND(G5724="Unknown - Unlikely Lead",J5724="Non-lead - Other")),
(AND(G5724="Unknown - Material Unknown",J5724="Non-lead - Copper")),
(AND(G5724="Unknown - Material Unknown",J5724="Non-lead - Plastic")),
(AND(G5724="Unknown - Material Unknown",J5724="Non-lead")),
(AND(G5724="Unknown - Material Unknown",J5724="Non-lead - Other")))),"Unknown",
IF((OR((AND(G5724="Non-lead - Copper",J5724="Unknown - Likely Lead")),
(AND(G5724="Non-lead - Copper",J5724="Unknown - Unlikely Lead")),
(AND(G5724="Non-lead - Copper",J5724="Unknown - Material Unknown")),
(AND(G5724="Non-lead - Plastic",J5724="Unknown - Likely Lead")),
(AND(G5724="Non-lead - Plastic",J5724="Unknown - Unlikely Lead")),
(AND(G5724="Non-lead - Plastic",J5724="Unknown - Material Unknown")),
(AND(G5724="Non-lead",J5724="Unknown - Likely Lead")),
(AND(G5724="Non-lead",J5724="Unknown - Unlikely Lead")),
(AND(G5724="Non-lead",J5724="Unknown - Material Unknown")),
(AND(G5724="Non-lead - Other",J5724="Unknown - Likely Lead")),
(AND(G5724="Non-Lead - Other",J5724="Unknown - Unlikely Lead")),
(AND(G5724="Non-Lead - Other",J5724="Unknown - Material Unknown")))),"Unknown",
IF((OR((AND(G5724="Galvanized",J5724="Unknown - Likely Lead")),
(AND(G5724="Galvanized",J5724="Unknown - Unlikely Lead")),
(AND(G5724="Galvanized",J5724="Unknown - Material Unknown")))),"Unknown",
IF((OR((AND(G5724="Galvanized",J5724="")))),"Galvanized Requiring Replacement",
IF((OR((AND(G5724="Non-lead - Copper",J5724="")),
(AND(G5724="Non-lead - Plastic",J5724="")),
(AND(G5724="Non-lead",J5724="")),
(AND(G5724="Non-lead - Other",J5724="")))),"Non-lead",
IF((OR((AND(G5724="Unknown - Likely Lead",J5724="")),
(AND(G5724="Unknown - Unlikely Lead",J5724="")),
(AND(G5724="Unknown - Material Unknown",J5724="")))),"Unknown",
""))))))))))))))))</f>
        <v>Non-Lead</v>
      </c>
      <c r="N5724" s="44" t="s">
        <v>39</v>
      </c>
    </row>
    <row r="5725" spans="1:14" x14ac:dyDescent="0.25">
      <c r="A5725" s="34" t="s">
        <v>13437</v>
      </c>
      <c r="B5725" s="35" t="s">
        <v>8523</v>
      </c>
      <c r="C5725" s="36" t="s">
        <v>13403</v>
      </c>
      <c r="D5725" s="36" t="s">
        <v>32</v>
      </c>
      <c r="E5725" s="36" t="s">
        <v>644</v>
      </c>
      <c r="F5725" s="37" t="s">
        <v>13438</v>
      </c>
      <c r="G5725" s="38" t="s">
        <v>35</v>
      </c>
      <c r="H5725" s="39" t="s">
        <v>39</v>
      </c>
      <c r="I5725" s="40" t="s">
        <v>48</v>
      </c>
      <c r="J5725" s="42" t="s">
        <v>47</v>
      </c>
      <c r="K5725" s="39" t="s">
        <v>48</v>
      </c>
      <c r="L5725" s="35"/>
      <c r="M5725" s="43" t="str">
        <f>IF((OR(G5725="Lead")),"Lead",
IF((OR(J5725="Lead")),"Lead",
IF((OR(G5725="Lead-lined galvanized")),"Lead",
IF((OR(J5725="Lead-lined galvanized")),"Lead",
IF((OR((AND(G5725="Unknown - Likely Lead",J5725="Galvanized")),
(AND(G5725="Unknown - Unlikely Lead",J5725="Galvanized")),
(AND(G5725="Unknown - Material Unknown",J5725="Galvanized")))),"Galvanized Requiring Replacement",
IF((OR((AND(G5725="Non-lead - Copper",H5725="Yes",J5725="Galvanized")),
(AND(G5725="Non-lead - Copper",H5725="Don't know",J5725="Galvanized")),
(AND(G5725="Non-lead - Copper",H5725="",J5725="Galvanized")),
(AND(G5725="Non-lead - Plastic",H5725="Yes",J5725="Galvanized")),
(AND(G5725="Non-lead - Plastic",H5725="Don't know",J5725="Galvanized")),
(AND(G5725="Non-lead - Plastic",H5725="",J5725="Galvanized")),
(AND(G5725="Non-lead",H5725="Yes",J5725="Galvanized")),
(AND(G5725="Non-lead",H5725="Don't know",J5725="Galvanized")),
(AND(G5725="Non-lead",H5725="",J5725="Galvanized")),
(AND(G5725="Non-lead - Other",H5725="Yes",J5725="Galvanized")),
(AND(G5725="Non-Lead - Other",H5725="Don't know",J5725="Galvanized")),
(AND(G5725="Galvanized",H5725="Yes",J5725="Galvanized")),
(AND(G5725="Galvanized",H5725="Don't know",J5725="Galvanized")),
(AND(G5725="Galvanized",H5725="",J5725="Galvanized")),
(AND(G5725="Non-Lead - Other",H5725="",J5725="Galvanized")))),"Galvanized Requiring Replacement",
IF((OR((AND(G5725="Non-lead - Copper",J5725="Non-lead - Copper")),
(AND(G5725="Non-lead - Copper",J5725="Non-lead - Plastic")),
(AND(G5725="Non-lead - Copper",J5725="Non-lead - Other")),
(AND(G5725="Non-lead - Copper",J5725="Non-lead")),
(AND(G5725="Non-lead - Plastic",J5725="Non-lead - Copper")),
(AND(G5725="Non-lead - Plastic",J5725="Non-lead - Plastic")),
(AND(G5725="Non-lead - Plastic",J5725="Non-lead - Other")),
(AND(G5725="Non-lead - Plastic",J5725="Non-lead")),
(AND(G5725="Non-lead",J5725="Non-lead - Copper")),
(AND(G5725="Non-lead",J5725="Non-lead - Plastic")),
(AND(G5725="Non-lead",J5725="Non-lead - Other")),
(AND(G5725="Non-lead",J5725="Non-lead")),
(AND(G5725="Non-lead - Other",J5725="Non-lead - Copper")),
(AND(G5725="Non-Lead - Other",J5725="Non-lead - Plastic")),
(AND(G5725="Non-Lead - Other",J5725="Non-lead")),
(AND(G5725="Non-Lead - Other",J5725="Non-lead - Other")))),"Non-Lead",
IF((OR((AND(G5725="Galvanized",J5725="Non-lead")),
(AND(G5725="Galvanized",J5725="Non-lead - Copper")),
(AND(G5725="Galvanized",J5725="Non-lead - Plastic")),
(AND(G5725="Galvanized",J5725="Non-lead")),
(AND(G5725="Galvanized",J5725="Non-lead - Other")))),"Non-Lead",
IF((OR((AND(G5725="Non-lead - Copper",H5725="No",J5725="Galvanized")),
(AND(G5725="Non-lead - Plastic",H5725="No",J5725="Galvanized")),
(AND(G5725="Non-lead",H5725="No",J5725="Galvanized")),
(AND(G5725="Galvanized",H5725="No",J5725="Galvanized")),
(AND(G5725="Non-lead - Other",H5725="No",J5725="Galvanized")))),"Non-lead",
IF((OR((AND(G5725="Unknown - Likely Lead",J5725="Unknown - Likely Lead")),
(AND(G5725="Unknown - Likely Lead",J5725="Unknown - Unlikely Lead")),
(AND(G5725="Unknown - Likely Lead",J5725="Unknown - Material Unknown")),
(AND(G5725="Unknown - Unlikely Lead",J5725="Unknown - Likely Lead")),
(AND(G5725="Unknown - Unlikely Lead",J5725="Unknown - Unlikely Lead")),
(AND(G5725="Unknown - Unlikely Lead",J5725="Unknown - Material Unknown")),
(AND(G5725="Unknown - Material Unknown",J5725="Unknown - Likely Lead")),
(AND(G5725="Unknown - Material Unknown",J5725="Unknown - Unlikely Lead")),
(AND(G5725="Unknown - Material Unknown",J5725="Unknown - Material Unknown")))),"Unknown",
IF((OR((AND(G5725="Unknown - Likely Lead",J5725="Non-lead - Copper")),
(AND(G5725="Unknown - Likely Lead",J5725="Non-lead - Plastic")),
(AND(G5725="Unknown - Likely Lead",J5725="Non-lead")),
(AND(G5725="Unknown - Likely Lead",J5725="Non-lead - Other")),
(AND(G5725="Unknown - Unlikely Lead",J5725="Non-lead - Copper")),
(AND(G5725="Unknown - Unlikely Lead",J5725="Non-lead - Plastic")),
(AND(G5725="Unknown - Unlikely Lead",J5725="Non-lead")),
(AND(G5725="Unknown - Unlikely Lead",J5725="Non-lead - Other")),
(AND(G5725="Unknown - Material Unknown",J5725="Non-lead - Copper")),
(AND(G5725="Unknown - Material Unknown",J5725="Non-lead - Plastic")),
(AND(G5725="Unknown - Material Unknown",J5725="Non-lead")),
(AND(G5725="Unknown - Material Unknown",J5725="Non-lead - Other")))),"Unknown",
IF((OR((AND(G5725="Non-lead - Copper",J5725="Unknown - Likely Lead")),
(AND(G5725="Non-lead - Copper",J5725="Unknown - Unlikely Lead")),
(AND(G5725="Non-lead - Copper",J5725="Unknown - Material Unknown")),
(AND(G5725="Non-lead - Plastic",J5725="Unknown - Likely Lead")),
(AND(G5725="Non-lead - Plastic",J5725="Unknown - Unlikely Lead")),
(AND(G5725="Non-lead - Plastic",J5725="Unknown - Material Unknown")),
(AND(G5725="Non-lead",J5725="Unknown - Likely Lead")),
(AND(G5725="Non-lead",J5725="Unknown - Unlikely Lead")),
(AND(G5725="Non-lead",J5725="Unknown - Material Unknown")),
(AND(G5725="Non-lead - Other",J5725="Unknown - Likely Lead")),
(AND(G5725="Non-Lead - Other",J5725="Unknown - Unlikely Lead")),
(AND(G5725="Non-Lead - Other",J5725="Unknown - Material Unknown")))),"Unknown",
IF((OR((AND(G5725="Galvanized",J5725="Unknown - Likely Lead")),
(AND(G5725="Galvanized",J5725="Unknown - Unlikely Lead")),
(AND(G5725="Galvanized",J5725="Unknown - Material Unknown")))),"Unknown",
IF((OR((AND(G5725="Galvanized",J5725="")))),"Galvanized Requiring Replacement",
IF((OR((AND(G5725="Non-lead - Copper",J5725="")),
(AND(G5725="Non-lead - Plastic",J5725="")),
(AND(G5725="Non-lead",J5725="")),
(AND(G5725="Non-lead - Other",J5725="")))),"Non-lead",
IF((OR((AND(G5725="Unknown - Likely Lead",J5725="")),
(AND(G5725="Unknown - Unlikely Lead",J5725="")),
(AND(G5725="Unknown - Material Unknown",J5725="")))),"Unknown",
""))))))))))))))))</f>
        <v>Non-Lead</v>
      </c>
      <c r="N5725" s="44" t="s">
        <v>39</v>
      </c>
    </row>
    <row r="5726" spans="1:14" x14ac:dyDescent="0.25">
      <c r="A5726" s="34" t="s">
        <v>13439</v>
      </c>
      <c r="B5726" s="35" t="s">
        <v>7651</v>
      </c>
      <c r="C5726" s="36" t="s">
        <v>13403</v>
      </c>
      <c r="D5726" s="36" t="s">
        <v>32</v>
      </c>
      <c r="E5726" s="36" t="s">
        <v>644</v>
      </c>
      <c r="F5726" s="37" t="s">
        <v>13440</v>
      </c>
      <c r="G5726" s="38" t="s">
        <v>35</v>
      </c>
      <c r="H5726" s="39" t="s">
        <v>39</v>
      </c>
      <c r="I5726" s="40" t="s">
        <v>48</v>
      </c>
      <c r="J5726" s="42" t="s">
        <v>47</v>
      </c>
      <c r="K5726" s="39" t="s">
        <v>48</v>
      </c>
      <c r="L5726" s="35"/>
      <c r="M5726" s="43" t="str">
        <f>IF((OR(G5726="Lead")),"Lead",
IF((OR(J5726="Lead")),"Lead",
IF((OR(G5726="Lead-lined galvanized")),"Lead",
IF((OR(J5726="Lead-lined galvanized")),"Lead",
IF((OR((AND(G5726="Unknown - Likely Lead",J5726="Galvanized")),
(AND(G5726="Unknown - Unlikely Lead",J5726="Galvanized")),
(AND(G5726="Unknown - Material Unknown",J5726="Galvanized")))),"Galvanized Requiring Replacement",
IF((OR((AND(G5726="Non-lead - Copper",H5726="Yes",J5726="Galvanized")),
(AND(G5726="Non-lead - Copper",H5726="Don't know",J5726="Galvanized")),
(AND(G5726="Non-lead - Copper",H5726="",J5726="Galvanized")),
(AND(G5726="Non-lead - Plastic",H5726="Yes",J5726="Galvanized")),
(AND(G5726="Non-lead - Plastic",H5726="Don't know",J5726="Galvanized")),
(AND(G5726="Non-lead - Plastic",H5726="",J5726="Galvanized")),
(AND(G5726="Non-lead",H5726="Yes",J5726="Galvanized")),
(AND(G5726="Non-lead",H5726="Don't know",J5726="Galvanized")),
(AND(G5726="Non-lead",H5726="",J5726="Galvanized")),
(AND(G5726="Non-lead - Other",H5726="Yes",J5726="Galvanized")),
(AND(G5726="Non-Lead - Other",H5726="Don't know",J5726="Galvanized")),
(AND(G5726="Galvanized",H5726="Yes",J5726="Galvanized")),
(AND(G5726="Galvanized",H5726="Don't know",J5726="Galvanized")),
(AND(G5726="Galvanized",H5726="",J5726="Galvanized")),
(AND(G5726="Non-Lead - Other",H5726="",J5726="Galvanized")))),"Galvanized Requiring Replacement",
IF((OR((AND(G5726="Non-lead - Copper",J5726="Non-lead - Copper")),
(AND(G5726="Non-lead - Copper",J5726="Non-lead - Plastic")),
(AND(G5726="Non-lead - Copper",J5726="Non-lead - Other")),
(AND(G5726="Non-lead - Copper",J5726="Non-lead")),
(AND(G5726="Non-lead - Plastic",J5726="Non-lead - Copper")),
(AND(G5726="Non-lead - Plastic",J5726="Non-lead - Plastic")),
(AND(G5726="Non-lead - Plastic",J5726="Non-lead - Other")),
(AND(G5726="Non-lead - Plastic",J5726="Non-lead")),
(AND(G5726="Non-lead",J5726="Non-lead - Copper")),
(AND(G5726="Non-lead",J5726="Non-lead - Plastic")),
(AND(G5726="Non-lead",J5726="Non-lead - Other")),
(AND(G5726="Non-lead",J5726="Non-lead")),
(AND(G5726="Non-lead - Other",J5726="Non-lead - Copper")),
(AND(G5726="Non-Lead - Other",J5726="Non-lead - Plastic")),
(AND(G5726="Non-Lead - Other",J5726="Non-lead")),
(AND(G5726="Non-Lead - Other",J5726="Non-lead - Other")))),"Non-Lead",
IF((OR((AND(G5726="Galvanized",J5726="Non-lead")),
(AND(G5726="Galvanized",J5726="Non-lead - Copper")),
(AND(G5726="Galvanized",J5726="Non-lead - Plastic")),
(AND(G5726="Galvanized",J5726="Non-lead")),
(AND(G5726="Galvanized",J5726="Non-lead - Other")))),"Non-Lead",
IF((OR((AND(G5726="Non-lead - Copper",H5726="No",J5726="Galvanized")),
(AND(G5726="Non-lead - Plastic",H5726="No",J5726="Galvanized")),
(AND(G5726="Non-lead",H5726="No",J5726="Galvanized")),
(AND(G5726="Galvanized",H5726="No",J5726="Galvanized")),
(AND(G5726="Non-lead - Other",H5726="No",J5726="Galvanized")))),"Non-lead",
IF((OR((AND(G5726="Unknown - Likely Lead",J5726="Unknown - Likely Lead")),
(AND(G5726="Unknown - Likely Lead",J5726="Unknown - Unlikely Lead")),
(AND(G5726="Unknown - Likely Lead",J5726="Unknown - Material Unknown")),
(AND(G5726="Unknown - Unlikely Lead",J5726="Unknown - Likely Lead")),
(AND(G5726="Unknown - Unlikely Lead",J5726="Unknown - Unlikely Lead")),
(AND(G5726="Unknown - Unlikely Lead",J5726="Unknown - Material Unknown")),
(AND(G5726="Unknown - Material Unknown",J5726="Unknown - Likely Lead")),
(AND(G5726="Unknown - Material Unknown",J5726="Unknown - Unlikely Lead")),
(AND(G5726="Unknown - Material Unknown",J5726="Unknown - Material Unknown")))),"Unknown",
IF((OR((AND(G5726="Unknown - Likely Lead",J5726="Non-lead - Copper")),
(AND(G5726="Unknown - Likely Lead",J5726="Non-lead - Plastic")),
(AND(G5726="Unknown - Likely Lead",J5726="Non-lead")),
(AND(G5726="Unknown - Likely Lead",J5726="Non-lead - Other")),
(AND(G5726="Unknown - Unlikely Lead",J5726="Non-lead - Copper")),
(AND(G5726="Unknown - Unlikely Lead",J5726="Non-lead - Plastic")),
(AND(G5726="Unknown - Unlikely Lead",J5726="Non-lead")),
(AND(G5726="Unknown - Unlikely Lead",J5726="Non-lead - Other")),
(AND(G5726="Unknown - Material Unknown",J5726="Non-lead - Copper")),
(AND(G5726="Unknown - Material Unknown",J5726="Non-lead - Plastic")),
(AND(G5726="Unknown - Material Unknown",J5726="Non-lead")),
(AND(G5726="Unknown - Material Unknown",J5726="Non-lead - Other")))),"Unknown",
IF((OR((AND(G5726="Non-lead - Copper",J5726="Unknown - Likely Lead")),
(AND(G5726="Non-lead - Copper",J5726="Unknown - Unlikely Lead")),
(AND(G5726="Non-lead - Copper",J5726="Unknown - Material Unknown")),
(AND(G5726="Non-lead - Plastic",J5726="Unknown - Likely Lead")),
(AND(G5726="Non-lead - Plastic",J5726="Unknown - Unlikely Lead")),
(AND(G5726="Non-lead - Plastic",J5726="Unknown - Material Unknown")),
(AND(G5726="Non-lead",J5726="Unknown - Likely Lead")),
(AND(G5726="Non-lead",J5726="Unknown - Unlikely Lead")),
(AND(G5726="Non-lead",J5726="Unknown - Material Unknown")),
(AND(G5726="Non-lead - Other",J5726="Unknown - Likely Lead")),
(AND(G5726="Non-Lead - Other",J5726="Unknown - Unlikely Lead")),
(AND(G5726="Non-Lead - Other",J5726="Unknown - Material Unknown")))),"Unknown",
IF((OR((AND(G5726="Galvanized",J5726="Unknown - Likely Lead")),
(AND(G5726="Galvanized",J5726="Unknown - Unlikely Lead")),
(AND(G5726="Galvanized",J5726="Unknown - Material Unknown")))),"Unknown",
IF((OR((AND(G5726="Galvanized",J5726="")))),"Galvanized Requiring Replacement",
IF((OR((AND(G5726="Non-lead - Copper",J5726="")),
(AND(G5726="Non-lead - Plastic",J5726="")),
(AND(G5726="Non-lead",J5726="")),
(AND(G5726="Non-lead - Other",J5726="")))),"Non-lead",
IF((OR((AND(G5726="Unknown - Likely Lead",J5726="")),
(AND(G5726="Unknown - Unlikely Lead",J5726="")),
(AND(G5726="Unknown - Material Unknown",J5726="")))),"Unknown",
""))))))))))))))))</f>
        <v>Non-Lead</v>
      </c>
      <c r="N5726" s="44" t="s">
        <v>39</v>
      </c>
    </row>
    <row r="5727" spans="1:14" x14ac:dyDescent="0.25">
      <c r="A5727" s="34" t="s">
        <v>13441</v>
      </c>
      <c r="B5727" s="35" t="s">
        <v>6244</v>
      </c>
      <c r="C5727" s="36" t="s">
        <v>13403</v>
      </c>
      <c r="D5727" s="36" t="s">
        <v>32</v>
      </c>
      <c r="E5727" s="36" t="s">
        <v>644</v>
      </c>
      <c r="F5727" s="37" t="s">
        <v>13442</v>
      </c>
      <c r="G5727" s="38" t="s">
        <v>35</v>
      </c>
      <c r="H5727" s="39" t="s">
        <v>39</v>
      </c>
      <c r="I5727" s="40" t="s">
        <v>48</v>
      </c>
      <c r="J5727" s="42" t="s">
        <v>47</v>
      </c>
      <c r="K5727" s="39" t="s">
        <v>48</v>
      </c>
      <c r="L5727" s="35"/>
      <c r="M5727" s="43" t="str">
        <f>IF((OR(G5727="Lead")),"Lead",
IF((OR(J5727="Lead")),"Lead",
IF((OR(G5727="Lead-lined galvanized")),"Lead",
IF((OR(J5727="Lead-lined galvanized")),"Lead",
IF((OR((AND(G5727="Unknown - Likely Lead",J5727="Galvanized")),
(AND(G5727="Unknown - Unlikely Lead",J5727="Galvanized")),
(AND(G5727="Unknown - Material Unknown",J5727="Galvanized")))),"Galvanized Requiring Replacement",
IF((OR((AND(G5727="Non-lead - Copper",H5727="Yes",J5727="Galvanized")),
(AND(G5727="Non-lead - Copper",H5727="Don't know",J5727="Galvanized")),
(AND(G5727="Non-lead - Copper",H5727="",J5727="Galvanized")),
(AND(G5727="Non-lead - Plastic",H5727="Yes",J5727="Galvanized")),
(AND(G5727="Non-lead - Plastic",H5727="Don't know",J5727="Galvanized")),
(AND(G5727="Non-lead - Plastic",H5727="",J5727="Galvanized")),
(AND(G5727="Non-lead",H5727="Yes",J5727="Galvanized")),
(AND(G5727="Non-lead",H5727="Don't know",J5727="Galvanized")),
(AND(G5727="Non-lead",H5727="",J5727="Galvanized")),
(AND(G5727="Non-lead - Other",H5727="Yes",J5727="Galvanized")),
(AND(G5727="Non-Lead - Other",H5727="Don't know",J5727="Galvanized")),
(AND(G5727="Galvanized",H5727="Yes",J5727="Galvanized")),
(AND(G5727="Galvanized",H5727="Don't know",J5727="Galvanized")),
(AND(G5727="Galvanized",H5727="",J5727="Galvanized")),
(AND(G5727="Non-Lead - Other",H5727="",J5727="Galvanized")))),"Galvanized Requiring Replacement",
IF((OR((AND(G5727="Non-lead - Copper",J5727="Non-lead - Copper")),
(AND(G5727="Non-lead - Copper",J5727="Non-lead - Plastic")),
(AND(G5727="Non-lead - Copper",J5727="Non-lead - Other")),
(AND(G5727="Non-lead - Copper",J5727="Non-lead")),
(AND(G5727="Non-lead - Plastic",J5727="Non-lead - Copper")),
(AND(G5727="Non-lead - Plastic",J5727="Non-lead - Plastic")),
(AND(G5727="Non-lead - Plastic",J5727="Non-lead - Other")),
(AND(G5727="Non-lead - Plastic",J5727="Non-lead")),
(AND(G5727="Non-lead",J5727="Non-lead - Copper")),
(AND(G5727="Non-lead",J5727="Non-lead - Plastic")),
(AND(G5727="Non-lead",J5727="Non-lead - Other")),
(AND(G5727="Non-lead",J5727="Non-lead")),
(AND(G5727="Non-lead - Other",J5727="Non-lead - Copper")),
(AND(G5727="Non-Lead - Other",J5727="Non-lead - Plastic")),
(AND(G5727="Non-Lead - Other",J5727="Non-lead")),
(AND(G5727="Non-Lead - Other",J5727="Non-lead - Other")))),"Non-Lead",
IF((OR((AND(G5727="Galvanized",J5727="Non-lead")),
(AND(G5727="Galvanized",J5727="Non-lead - Copper")),
(AND(G5727="Galvanized",J5727="Non-lead - Plastic")),
(AND(G5727="Galvanized",J5727="Non-lead")),
(AND(G5727="Galvanized",J5727="Non-lead - Other")))),"Non-Lead",
IF((OR((AND(G5727="Non-lead - Copper",H5727="No",J5727="Galvanized")),
(AND(G5727="Non-lead - Plastic",H5727="No",J5727="Galvanized")),
(AND(G5727="Non-lead",H5727="No",J5727="Galvanized")),
(AND(G5727="Galvanized",H5727="No",J5727="Galvanized")),
(AND(G5727="Non-lead - Other",H5727="No",J5727="Galvanized")))),"Non-lead",
IF((OR((AND(G5727="Unknown - Likely Lead",J5727="Unknown - Likely Lead")),
(AND(G5727="Unknown - Likely Lead",J5727="Unknown - Unlikely Lead")),
(AND(G5727="Unknown - Likely Lead",J5727="Unknown - Material Unknown")),
(AND(G5727="Unknown - Unlikely Lead",J5727="Unknown - Likely Lead")),
(AND(G5727="Unknown - Unlikely Lead",J5727="Unknown - Unlikely Lead")),
(AND(G5727="Unknown - Unlikely Lead",J5727="Unknown - Material Unknown")),
(AND(G5727="Unknown - Material Unknown",J5727="Unknown - Likely Lead")),
(AND(G5727="Unknown - Material Unknown",J5727="Unknown - Unlikely Lead")),
(AND(G5727="Unknown - Material Unknown",J5727="Unknown - Material Unknown")))),"Unknown",
IF((OR((AND(G5727="Unknown - Likely Lead",J5727="Non-lead - Copper")),
(AND(G5727="Unknown - Likely Lead",J5727="Non-lead - Plastic")),
(AND(G5727="Unknown - Likely Lead",J5727="Non-lead")),
(AND(G5727="Unknown - Likely Lead",J5727="Non-lead - Other")),
(AND(G5727="Unknown - Unlikely Lead",J5727="Non-lead - Copper")),
(AND(G5727="Unknown - Unlikely Lead",J5727="Non-lead - Plastic")),
(AND(G5727="Unknown - Unlikely Lead",J5727="Non-lead")),
(AND(G5727="Unknown - Unlikely Lead",J5727="Non-lead - Other")),
(AND(G5727="Unknown - Material Unknown",J5727="Non-lead - Copper")),
(AND(G5727="Unknown - Material Unknown",J5727="Non-lead - Plastic")),
(AND(G5727="Unknown - Material Unknown",J5727="Non-lead")),
(AND(G5727="Unknown - Material Unknown",J5727="Non-lead - Other")))),"Unknown",
IF((OR((AND(G5727="Non-lead - Copper",J5727="Unknown - Likely Lead")),
(AND(G5727="Non-lead - Copper",J5727="Unknown - Unlikely Lead")),
(AND(G5727="Non-lead - Copper",J5727="Unknown - Material Unknown")),
(AND(G5727="Non-lead - Plastic",J5727="Unknown - Likely Lead")),
(AND(G5727="Non-lead - Plastic",J5727="Unknown - Unlikely Lead")),
(AND(G5727="Non-lead - Plastic",J5727="Unknown - Material Unknown")),
(AND(G5727="Non-lead",J5727="Unknown - Likely Lead")),
(AND(G5727="Non-lead",J5727="Unknown - Unlikely Lead")),
(AND(G5727="Non-lead",J5727="Unknown - Material Unknown")),
(AND(G5727="Non-lead - Other",J5727="Unknown - Likely Lead")),
(AND(G5727="Non-Lead - Other",J5727="Unknown - Unlikely Lead")),
(AND(G5727="Non-Lead - Other",J5727="Unknown - Material Unknown")))),"Unknown",
IF((OR((AND(G5727="Galvanized",J5727="Unknown - Likely Lead")),
(AND(G5727="Galvanized",J5727="Unknown - Unlikely Lead")),
(AND(G5727="Galvanized",J5727="Unknown - Material Unknown")))),"Unknown",
IF((OR((AND(G5727="Galvanized",J5727="")))),"Galvanized Requiring Replacement",
IF((OR((AND(G5727="Non-lead - Copper",J5727="")),
(AND(G5727="Non-lead - Plastic",J5727="")),
(AND(G5727="Non-lead",J5727="")),
(AND(G5727="Non-lead - Other",J5727="")))),"Non-lead",
IF((OR((AND(G5727="Unknown - Likely Lead",J5727="")),
(AND(G5727="Unknown - Unlikely Lead",J5727="")),
(AND(G5727="Unknown - Material Unknown",J5727="")))),"Unknown",
""))))))))))))))))</f>
        <v>Non-Lead</v>
      </c>
      <c r="N5727" s="44" t="s">
        <v>39</v>
      </c>
    </row>
    <row r="5728" spans="1:14" x14ac:dyDescent="0.25">
      <c r="A5728" s="34" t="s">
        <v>13443</v>
      </c>
      <c r="B5728" s="35" t="s">
        <v>13444</v>
      </c>
      <c r="C5728" s="36" t="s">
        <v>13403</v>
      </c>
      <c r="D5728" s="36" t="s">
        <v>32</v>
      </c>
      <c r="E5728" s="36" t="s">
        <v>644</v>
      </c>
      <c r="F5728" s="37" t="s">
        <v>13445</v>
      </c>
      <c r="G5728" s="38" t="s">
        <v>35</v>
      </c>
      <c r="H5728" s="39" t="s">
        <v>39</v>
      </c>
      <c r="I5728" s="40" t="s">
        <v>48</v>
      </c>
      <c r="J5728" s="42" t="s">
        <v>47</v>
      </c>
      <c r="K5728" s="39" t="s">
        <v>48</v>
      </c>
      <c r="L5728" s="35"/>
      <c r="M5728" s="43" t="str">
        <f>IF((OR(G5728="Lead")),"Lead",
IF((OR(J5728="Lead")),"Lead",
IF((OR(G5728="Lead-lined galvanized")),"Lead",
IF((OR(J5728="Lead-lined galvanized")),"Lead",
IF((OR((AND(G5728="Unknown - Likely Lead",J5728="Galvanized")),
(AND(G5728="Unknown - Unlikely Lead",J5728="Galvanized")),
(AND(G5728="Unknown - Material Unknown",J5728="Galvanized")))),"Galvanized Requiring Replacement",
IF((OR((AND(G5728="Non-lead - Copper",H5728="Yes",J5728="Galvanized")),
(AND(G5728="Non-lead - Copper",H5728="Don't know",J5728="Galvanized")),
(AND(G5728="Non-lead - Copper",H5728="",J5728="Galvanized")),
(AND(G5728="Non-lead - Plastic",H5728="Yes",J5728="Galvanized")),
(AND(G5728="Non-lead - Plastic",H5728="Don't know",J5728="Galvanized")),
(AND(G5728="Non-lead - Plastic",H5728="",J5728="Galvanized")),
(AND(G5728="Non-lead",H5728="Yes",J5728="Galvanized")),
(AND(G5728="Non-lead",H5728="Don't know",J5728="Galvanized")),
(AND(G5728="Non-lead",H5728="",J5728="Galvanized")),
(AND(G5728="Non-lead - Other",H5728="Yes",J5728="Galvanized")),
(AND(G5728="Non-Lead - Other",H5728="Don't know",J5728="Galvanized")),
(AND(G5728="Galvanized",H5728="Yes",J5728="Galvanized")),
(AND(G5728="Galvanized",H5728="Don't know",J5728="Galvanized")),
(AND(G5728="Galvanized",H5728="",J5728="Galvanized")),
(AND(G5728="Non-Lead - Other",H5728="",J5728="Galvanized")))),"Galvanized Requiring Replacement",
IF((OR((AND(G5728="Non-lead - Copper",J5728="Non-lead - Copper")),
(AND(G5728="Non-lead - Copper",J5728="Non-lead - Plastic")),
(AND(G5728="Non-lead - Copper",J5728="Non-lead - Other")),
(AND(G5728="Non-lead - Copper",J5728="Non-lead")),
(AND(G5728="Non-lead - Plastic",J5728="Non-lead - Copper")),
(AND(G5728="Non-lead - Plastic",J5728="Non-lead - Plastic")),
(AND(G5728="Non-lead - Plastic",J5728="Non-lead - Other")),
(AND(G5728="Non-lead - Plastic",J5728="Non-lead")),
(AND(G5728="Non-lead",J5728="Non-lead - Copper")),
(AND(G5728="Non-lead",J5728="Non-lead - Plastic")),
(AND(G5728="Non-lead",J5728="Non-lead - Other")),
(AND(G5728="Non-lead",J5728="Non-lead")),
(AND(G5728="Non-lead - Other",J5728="Non-lead - Copper")),
(AND(G5728="Non-Lead - Other",J5728="Non-lead - Plastic")),
(AND(G5728="Non-Lead - Other",J5728="Non-lead")),
(AND(G5728="Non-Lead - Other",J5728="Non-lead - Other")))),"Non-Lead",
IF((OR((AND(G5728="Galvanized",J5728="Non-lead")),
(AND(G5728="Galvanized",J5728="Non-lead - Copper")),
(AND(G5728="Galvanized",J5728="Non-lead - Plastic")),
(AND(G5728="Galvanized",J5728="Non-lead")),
(AND(G5728="Galvanized",J5728="Non-lead - Other")))),"Non-Lead",
IF((OR((AND(G5728="Non-lead - Copper",H5728="No",J5728="Galvanized")),
(AND(G5728="Non-lead - Plastic",H5728="No",J5728="Galvanized")),
(AND(G5728="Non-lead",H5728="No",J5728="Galvanized")),
(AND(G5728="Galvanized",H5728="No",J5728="Galvanized")),
(AND(G5728="Non-lead - Other",H5728="No",J5728="Galvanized")))),"Non-lead",
IF((OR((AND(G5728="Unknown - Likely Lead",J5728="Unknown - Likely Lead")),
(AND(G5728="Unknown - Likely Lead",J5728="Unknown - Unlikely Lead")),
(AND(G5728="Unknown - Likely Lead",J5728="Unknown - Material Unknown")),
(AND(G5728="Unknown - Unlikely Lead",J5728="Unknown - Likely Lead")),
(AND(G5728="Unknown - Unlikely Lead",J5728="Unknown - Unlikely Lead")),
(AND(G5728="Unknown - Unlikely Lead",J5728="Unknown - Material Unknown")),
(AND(G5728="Unknown - Material Unknown",J5728="Unknown - Likely Lead")),
(AND(G5728="Unknown - Material Unknown",J5728="Unknown - Unlikely Lead")),
(AND(G5728="Unknown - Material Unknown",J5728="Unknown - Material Unknown")))),"Unknown",
IF((OR((AND(G5728="Unknown - Likely Lead",J5728="Non-lead - Copper")),
(AND(G5728="Unknown - Likely Lead",J5728="Non-lead - Plastic")),
(AND(G5728="Unknown - Likely Lead",J5728="Non-lead")),
(AND(G5728="Unknown - Likely Lead",J5728="Non-lead - Other")),
(AND(G5728="Unknown - Unlikely Lead",J5728="Non-lead - Copper")),
(AND(G5728="Unknown - Unlikely Lead",J5728="Non-lead - Plastic")),
(AND(G5728="Unknown - Unlikely Lead",J5728="Non-lead")),
(AND(G5728="Unknown - Unlikely Lead",J5728="Non-lead - Other")),
(AND(G5728="Unknown - Material Unknown",J5728="Non-lead - Copper")),
(AND(G5728="Unknown - Material Unknown",J5728="Non-lead - Plastic")),
(AND(G5728="Unknown - Material Unknown",J5728="Non-lead")),
(AND(G5728="Unknown - Material Unknown",J5728="Non-lead - Other")))),"Unknown",
IF((OR((AND(G5728="Non-lead - Copper",J5728="Unknown - Likely Lead")),
(AND(G5728="Non-lead - Copper",J5728="Unknown - Unlikely Lead")),
(AND(G5728="Non-lead - Copper",J5728="Unknown - Material Unknown")),
(AND(G5728="Non-lead - Plastic",J5728="Unknown - Likely Lead")),
(AND(G5728="Non-lead - Plastic",J5728="Unknown - Unlikely Lead")),
(AND(G5728="Non-lead - Plastic",J5728="Unknown - Material Unknown")),
(AND(G5728="Non-lead",J5728="Unknown - Likely Lead")),
(AND(G5728="Non-lead",J5728="Unknown - Unlikely Lead")),
(AND(G5728="Non-lead",J5728="Unknown - Material Unknown")),
(AND(G5728="Non-lead - Other",J5728="Unknown - Likely Lead")),
(AND(G5728="Non-Lead - Other",J5728="Unknown - Unlikely Lead")),
(AND(G5728="Non-Lead - Other",J5728="Unknown - Material Unknown")))),"Unknown",
IF((OR((AND(G5728="Galvanized",J5728="Unknown - Likely Lead")),
(AND(G5728="Galvanized",J5728="Unknown - Unlikely Lead")),
(AND(G5728="Galvanized",J5728="Unknown - Material Unknown")))),"Unknown",
IF((OR((AND(G5728="Galvanized",J5728="")))),"Galvanized Requiring Replacement",
IF((OR((AND(G5728="Non-lead - Copper",J5728="")),
(AND(G5728="Non-lead - Plastic",J5728="")),
(AND(G5728="Non-lead",J5728="")),
(AND(G5728="Non-lead - Other",J5728="")))),"Non-lead",
IF((OR((AND(G5728="Unknown - Likely Lead",J5728="")),
(AND(G5728="Unknown - Unlikely Lead",J5728="")),
(AND(G5728="Unknown - Material Unknown",J5728="")))),"Unknown",
""))))))))))))))))</f>
        <v>Non-Lead</v>
      </c>
      <c r="N5728" s="44" t="s">
        <v>39</v>
      </c>
    </row>
    <row r="5729" spans="1:14" x14ac:dyDescent="0.25">
      <c r="A5729" s="34" t="s">
        <v>13446</v>
      </c>
      <c r="B5729" s="35" t="s">
        <v>7658</v>
      </c>
      <c r="C5729" s="36" t="s">
        <v>13403</v>
      </c>
      <c r="D5729" s="36" t="s">
        <v>32</v>
      </c>
      <c r="E5729" s="36" t="s">
        <v>644</v>
      </c>
      <c r="F5729" s="37" t="s">
        <v>13447</v>
      </c>
      <c r="G5729" s="38" t="s">
        <v>35</v>
      </c>
      <c r="H5729" s="39" t="s">
        <v>39</v>
      </c>
      <c r="I5729" s="40" t="s">
        <v>48</v>
      </c>
      <c r="J5729" s="42" t="s">
        <v>47</v>
      </c>
      <c r="K5729" s="39" t="s">
        <v>48</v>
      </c>
      <c r="L5729" s="35"/>
      <c r="M5729" s="43" t="str">
        <f>IF((OR(G5729="Lead")),"Lead",
IF((OR(J5729="Lead")),"Lead",
IF((OR(G5729="Lead-lined galvanized")),"Lead",
IF((OR(J5729="Lead-lined galvanized")),"Lead",
IF((OR((AND(G5729="Unknown - Likely Lead",J5729="Galvanized")),
(AND(G5729="Unknown - Unlikely Lead",J5729="Galvanized")),
(AND(G5729="Unknown - Material Unknown",J5729="Galvanized")))),"Galvanized Requiring Replacement",
IF((OR((AND(G5729="Non-lead - Copper",H5729="Yes",J5729="Galvanized")),
(AND(G5729="Non-lead - Copper",H5729="Don't know",J5729="Galvanized")),
(AND(G5729="Non-lead - Copper",H5729="",J5729="Galvanized")),
(AND(G5729="Non-lead - Plastic",H5729="Yes",J5729="Galvanized")),
(AND(G5729="Non-lead - Plastic",H5729="Don't know",J5729="Galvanized")),
(AND(G5729="Non-lead - Plastic",H5729="",J5729="Galvanized")),
(AND(G5729="Non-lead",H5729="Yes",J5729="Galvanized")),
(AND(G5729="Non-lead",H5729="Don't know",J5729="Galvanized")),
(AND(G5729="Non-lead",H5729="",J5729="Galvanized")),
(AND(G5729="Non-lead - Other",H5729="Yes",J5729="Galvanized")),
(AND(G5729="Non-Lead - Other",H5729="Don't know",J5729="Galvanized")),
(AND(G5729="Galvanized",H5729="Yes",J5729="Galvanized")),
(AND(G5729="Galvanized",H5729="Don't know",J5729="Galvanized")),
(AND(G5729="Galvanized",H5729="",J5729="Galvanized")),
(AND(G5729="Non-Lead - Other",H5729="",J5729="Galvanized")))),"Galvanized Requiring Replacement",
IF((OR((AND(G5729="Non-lead - Copper",J5729="Non-lead - Copper")),
(AND(G5729="Non-lead - Copper",J5729="Non-lead - Plastic")),
(AND(G5729="Non-lead - Copper",J5729="Non-lead - Other")),
(AND(G5729="Non-lead - Copper",J5729="Non-lead")),
(AND(G5729="Non-lead - Plastic",J5729="Non-lead - Copper")),
(AND(G5729="Non-lead - Plastic",J5729="Non-lead - Plastic")),
(AND(G5729="Non-lead - Plastic",J5729="Non-lead - Other")),
(AND(G5729="Non-lead - Plastic",J5729="Non-lead")),
(AND(G5729="Non-lead",J5729="Non-lead - Copper")),
(AND(G5729="Non-lead",J5729="Non-lead - Plastic")),
(AND(G5729="Non-lead",J5729="Non-lead - Other")),
(AND(G5729="Non-lead",J5729="Non-lead")),
(AND(G5729="Non-lead - Other",J5729="Non-lead - Copper")),
(AND(G5729="Non-Lead - Other",J5729="Non-lead - Plastic")),
(AND(G5729="Non-Lead - Other",J5729="Non-lead")),
(AND(G5729="Non-Lead - Other",J5729="Non-lead - Other")))),"Non-Lead",
IF((OR((AND(G5729="Galvanized",J5729="Non-lead")),
(AND(G5729="Galvanized",J5729="Non-lead - Copper")),
(AND(G5729="Galvanized",J5729="Non-lead - Plastic")),
(AND(G5729="Galvanized",J5729="Non-lead")),
(AND(G5729="Galvanized",J5729="Non-lead - Other")))),"Non-Lead",
IF((OR((AND(G5729="Non-lead - Copper",H5729="No",J5729="Galvanized")),
(AND(G5729="Non-lead - Plastic",H5729="No",J5729="Galvanized")),
(AND(G5729="Non-lead",H5729="No",J5729="Galvanized")),
(AND(G5729="Galvanized",H5729="No",J5729="Galvanized")),
(AND(G5729="Non-lead - Other",H5729="No",J5729="Galvanized")))),"Non-lead",
IF((OR((AND(G5729="Unknown - Likely Lead",J5729="Unknown - Likely Lead")),
(AND(G5729="Unknown - Likely Lead",J5729="Unknown - Unlikely Lead")),
(AND(G5729="Unknown - Likely Lead",J5729="Unknown - Material Unknown")),
(AND(G5729="Unknown - Unlikely Lead",J5729="Unknown - Likely Lead")),
(AND(G5729="Unknown - Unlikely Lead",J5729="Unknown - Unlikely Lead")),
(AND(G5729="Unknown - Unlikely Lead",J5729="Unknown - Material Unknown")),
(AND(G5729="Unknown - Material Unknown",J5729="Unknown - Likely Lead")),
(AND(G5729="Unknown - Material Unknown",J5729="Unknown - Unlikely Lead")),
(AND(G5729="Unknown - Material Unknown",J5729="Unknown - Material Unknown")))),"Unknown",
IF((OR((AND(G5729="Unknown - Likely Lead",J5729="Non-lead - Copper")),
(AND(G5729="Unknown - Likely Lead",J5729="Non-lead - Plastic")),
(AND(G5729="Unknown - Likely Lead",J5729="Non-lead")),
(AND(G5729="Unknown - Likely Lead",J5729="Non-lead - Other")),
(AND(G5729="Unknown - Unlikely Lead",J5729="Non-lead - Copper")),
(AND(G5729="Unknown - Unlikely Lead",J5729="Non-lead - Plastic")),
(AND(G5729="Unknown - Unlikely Lead",J5729="Non-lead")),
(AND(G5729="Unknown - Unlikely Lead",J5729="Non-lead - Other")),
(AND(G5729="Unknown - Material Unknown",J5729="Non-lead - Copper")),
(AND(G5729="Unknown - Material Unknown",J5729="Non-lead - Plastic")),
(AND(G5729="Unknown - Material Unknown",J5729="Non-lead")),
(AND(G5729="Unknown - Material Unknown",J5729="Non-lead - Other")))),"Unknown",
IF((OR((AND(G5729="Non-lead - Copper",J5729="Unknown - Likely Lead")),
(AND(G5729="Non-lead - Copper",J5729="Unknown - Unlikely Lead")),
(AND(G5729="Non-lead - Copper",J5729="Unknown - Material Unknown")),
(AND(G5729="Non-lead - Plastic",J5729="Unknown - Likely Lead")),
(AND(G5729="Non-lead - Plastic",J5729="Unknown - Unlikely Lead")),
(AND(G5729="Non-lead - Plastic",J5729="Unknown - Material Unknown")),
(AND(G5729="Non-lead",J5729="Unknown - Likely Lead")),
(AND(G5729="Non-lead",J5729="Unknown - Unlikely Lead")),
(AND(G5729="Non-lead",J5729="Unknown - Material Unknown")),
(AND(G5729="Non-lead - Other",J5729="Unknown - Likely Lead")),
(AND(G5729="Non-Lead - Other",J5729="Unknown - Unlikely Lead")),
(AND(G5729="Non-Lead - Other",J5729="Unknown - Material Unknown")))),"Unknown",
IF((OR((AND(G5729="Galvanized",J5729="Unknown - Likely Lead")),
(AND(G5729="Galvanized",J5729="Unknown - Unlikely Lead")),
(AND(G5729="Galvanized",J5729="Unknown - Material Unknown")))),"Unknown",
IF((OR((AND(G5729="Galvanized",J5729="")))),"Galvanized Requiring Replacement",
IF((OR((AND(G5729="Non-lead - Copper",J5729="")),
(AND(G5729="Non-lead - Plastic",J5729="")),
(AND(G5729="Non-lead",J5729="")),
(AND(G5729="Non-lead - Other",J5729="")))),"Non-lead",
IF((OR((AND(G5729="Unknown - Likely Lead",J5729="")),
(AND(G5729="Unknown - Unlikely Lead",J5729="")),
(AND(G5729="Unknown - Material Unknown",J5729="")))),"Unknown",
""))))))))))))))))</f>
        <v>Non-Lead</v>
      </c>
      <c r="N5729" s="44" t="s">
        <v>39</v>
      </c>
    </row>
    <row r="5730" spans="1:14" x14ac:dyDescent="0.25">
      <c r="A5730" s="34" t="s">
        <v>13448</v>
      </c>
      <c r="B5730" s="35" t="s">
        <v>13449</v>
      </c>
      <c r="C5730" s="36" t="s">
        <v>13403</v>
      </c>
      <c r="D5730" s="36" t="s">
        <v>32</v>
      </c>
      <c r="E5730" s="36" t="s">
        <v>644</v>
      </c>
      <c r="F5730" s="37" t="s">
        <v>13450</v>
      </c>
      <c r="G5730" s="38" t="s">
        <v>35</v>
      </c>
      <c r="H5730" s="39" t="s">
        <v>39</v>
      </c>
      <c r="I5730" s="40" t="s">
        <v>48</v>
      </c>
      <c r="J5730" s="42" t="s">
        <v>47</v>
      </c>
      <c r="K5730" s="39" t="s">
        <v>48</v>
      </c>
      <c r="L5730" s="35"/>
      <c r="M5730" s="43" t="str">
        <f>IF((OR(G5730="Lead")),"Lead",
IF((OR(J5730="Lead")),"Lead",
IF((OR(G5730="Lead-lined galvanized")),"Lead",
IF((OR(J5730="Lead-lined galvanized")),"Lead",
IF((OR((AND(G5730="Unknown - Likely Lead",J5730="Galvanized")),
(AND(G5730="Unknown - Unlikely Lead",J5730="Galvanized")),
(AND(G5730="Unknown - Material Unknown",J5730="Galvanized")))),"Galvanized Requiring Replacement",
IF((OR((AND(G5730="Non-lead - Copper",H5730="Yes",J5730="Galvanized")),
(AND(G5730="Non-lead - Copper",H5730="Don't know",J5730="Galvanized")),
(AND(G5730="Non-lead - Copper",H5730="",J5730="Galvanized")),
(AND(G5730="Non-lead - Plastic",H5730="Yes",J5730="Galvanized")),
(AND(G5730="Non-lead - Plastic",H5730="Don't know",J5730="Galvanized")),
(AND(G5730="Non-lead - Plastic",H5730="",J5730="Galvanized")),
(AND(G5730="Non-lead",H5730="Yes",J5730="Galvanized")),
(AND(G5730="Non-lead",H5730="Don't know",J5730="Galvanized")),
(AND(G5730="Non-lead",H5730="",J5730="Galvanized")),
(AND(G5730="Non-lead - Other",H5730="Yes",J5730="Galvanized")),
(AND(G5730="Non-Lead - Other",H5730="Don't know",J5730="Galvanized")),
(AND(G5730="Galvanized",H5730="Yes",J5730="Galvanized")),
(AND(G5730="Galvanized",H5730="Don't know",J5730="Galvanized")),
(AND(G5730="Galvanized",H5730="",J5730="Galvanized")),
(AND(G5730="Non-Lead - Other",H5730="",J5730="Galvanized")))),"Galvanized Requiring Replacement",
IF((OR((AND(G5730="Non-lead - Copper",J5730="Non-lead - Copper")),
(AND(G5730="Non-lead - Copper",J5730="Non-lead - Plastic")),
(AND(G5730="Non-lead - Copper",J5730="Non-lead - Other")),
(AND(G5730="Non-lead - Copper",J5730="Non-lead")),
(AND(G5730="Non-lead - Plastic",J5730="Non-lead - Copper")),
(AND(G5730="Non-lead - Plastic",J5730="Non-lead - Plastic")),
(AND(G5730="Non-lead - Plastic",J5730="Non-lead - Other")),
(AND(G5730="Non-lead - Plastic",J5730="Non-lead")),
(AND(G5730="Non-lead",J5730="Non-lead - Copper")),
(AND(G5730="Non-lead",J5730="Non-lead - Plastic")),
(AND(G5730="Non-lead",J5730="Non-lead - Other")),
(AND(G5730="Non-lead",J5730="Non-lead")),
(AND(G5730="Non-lead - Other",J5730="Non-lead - Copper")),
(AND(G5730="Non-Lead - Other",J5730="Non-lead - Plastic")),
(AND(G5730="Non-Lead - Other",J5730="Non-lead")),
(AND(G5730="Non-Lead - Other",J5730="Non-lead - Other")))),"Non-Lead",
IF((OR((AND(G5730="Galvanized",J5730="Non-lead")),
(AND(G5730="Galvanized",J5730="Non-lead - Copper")),
(AND(G5730="Galvanized",J5730="Non-lead - Plastic")),
(AND(G5730="Galvanized",J5730="Non-lead")),
(AND(G5730="Galvanized",J5730="Non-lead - Other")))),"Non-Lead",
IF((OR((AND(G5730="Non-lead - Copper",H5730="No",J5730="Galvanized")),
(AND(G5730="Non-lead - Plastic",H5730="No",J5730="Galvanized")),
(AND(G5730="Non-lead",H5730="No",J5730="Galvanized")),
(AND(G5730="Galvanized",H5730="No",J5730="Galvanized")),
(AND(G5730="Non-lead - Other",H5730="No",J5730="Galvanized")))),"Non-lead",
IF((OR((AND(G5730="Unknown - Likely Lead",J5730="Unknown - Likely Lead")),
(AND(G5730="Unknown - Likely Lead",J5730="Unknown - Unlikely Lead")),
(AND(G5730="Unknown - Likely Lead",J5730="Unknown - Material Unknown")),
(AND(G5730="Unknown - Unlikely Lead",J5730="Unknown - Likely Lead")),
(AND(G5730="Unknown - Unlikely Lead",J5730="Unknown - Unlikely Lead")),
(AND(G5730="Unknown - Unlikely Lead",J5730="Unknown - Material Unknown")),
(AND(G5730="Unknown - Material Unknown",J5730="Unknown - Likely Lead")),
(AND(G5730="Unknown - Material Unknown",J5730="Unknown - Unlikely Lead")),
(AND(G5730="Unknown - Material Unknown",J5730="Unknown - Material Unknown")))),"Unknown",
IF((OR((AND(G5730="Unknown - Likely Lead",J5730="Non-lead - Copper")),
(AND(G5730="Unknown - Likely Lead",J5730="Non-lead - Plastic")),
(AND(G5730="Unknown - Likely Lead",J5730="Non-lead")),
(AND(G5730="Unknown - Likely Lead",J5730="Non-lead - Other")),
(AND(G5730="Unknown - Unlikely Lead",J5730="Non-lead - Copper")),
(AND(G5730="Unknown - Unlikely Lead",J5730="Non-lead - Plastic")),
(AND(G5730="Unknown - Unlikely Lead",J5730="Non-lead")),
(AND(G5730="Unknown - Unlikely Lead",J5730="Non-lead - Other")),
(AND(G5730="Unknown - Material Unknown",J5730="Non-lead - Copper")),
(AND(G5730="Unknown - Material Unknown",J5730="Non-lead - Plastic")),
(AND(G5730="Unknown - Material Unknown",J5730="Non-lead")),
(AND(G5730="Unknown - Material Unknown",J5730="Non-lead - Other")))),"Unknown",
IF((OR((AND(G5730="Non-lead - Copper",J5730="Unknown - Likely Lead")),
(AND(G5730="Non-lead - Copper",J5730="Unknown - Unlikely Lead")),
(AND(G5730="Non-lead - Copper",J5730="Unknown - Material Unknown")),
(AND(G5730="Non-lead - Plastic",J5730="Unknown - Likely Lead")),
(AND(G5730="Non-lead - Plastic",J5730="Unknown - Unlikely Lead")),
(AND(G5730="Non-lead - Plastic",J5730="Unknown - Material Unknown")),
(AND(G5730="Non-lead",J5730="Unknown - Likely Lead")),
(AND(G5730="Non-lead",J5730="Unknown - Unlikely Lead")),
(AND(G5730="Non-lead",J5730="Unknown - Material Unknown")),
(AND(G5730="Non-lead - Other",J5730="Unknown - Likely Lead")),
(AND(G5730="Non-Lead - Other",J5730="Unknown - Unlikely Lead")),
(AND(G5730="Non-Lead - Other",J5730="Unknown - Material Unknown")))),"Unknown",
IF((OR((AND(G5730="Galvanized",J5730="Unknown - Likely Lead")),
(AND(G5730="Galvanized",J5730="Unknown - Unlikely Lead")),
(AND(G5730="Galvanized",J5730="Unknown - Material Unknown")))),"Unknown",
IF((OR((AND(G5730="Galvanized",J5730="")))),"Galvanized Requiring Replacement",
IF((OR((AND(G5730="Non-lead - Copper",J5730="")),
(AND(G5730="Non-lead - Plastic",J5730="")),
(AND(G5730="Non-lead",J5730="")),
(AND(G5730="Non-lead - Other",J5730="")))),"Non-lead",
IF((OR((AND(G5730="Unknown - Likely Lead",J5730="")),
(AND(G5730="Unknown - Unlikely Lead",J5730="")),
(AND(G5730="Unknown - Material Unknown",J5730="")))),"Unknown",
""))))))))))))))))</f>
        <v>Non-Lead</v>
      </c>
      <c r="N5730" s="44" t="s">
        <v>39</v>
      </c>
    </row>
    <row r="5731" spans="1:14" x14ac:dyDescent="0.25">
      <c r="A5731" s="34" t="s">
        <v>13451</v>
      </c>
      <c r="B5731" s="35" t="s">
        <v>13452</v>
      </c>
      <c r="C5731" s="36" t="s">
        <v>13403</v>
      </c>
      <c r="D5731" s="36" t="s">
        <v>32</v>
      </c>
      <c r="E5731" s="36" t="s">
        <v>644</v>
      </c>
      <c r="F5731" s="37" t="s">
        <v>13453</v>
      </c>
      <c r="G5731" s="38" t="s">
        <v>35</v>
      </c>
      <c r="H5731" s="39" t="s">
        <v>39</v>
      </c>
      <c r="I5731" s="40" t="s">
        <v>48</v>
      </c>
      <c r="J5731" s="42" t="s">
        <v>47</v>
      </c>
      <c r="K5731" s="39" t="s">
        <v>48</v>
      </c>
      <c r="L5731" s="35"/>
      <c r="M5731" s="43" t="str">
        <f>IF((OR(G5731="Lead")),"Lead",
IF((OR(J5731="Lead")),"Lead",
IF((OR(G5731="Lead-lined galvanized")),"Lead",
IF((OR(J5731="Lead-lined galvanized")),"Lead",
IF((OR((AND(G5731="Unknown - Likely Lead",J5731="Galvanized")),
(AND(G5731="Unknown - Unlikely Lead",J5731="Galvanized")),
(AND(G5731="Unknown - Material Unknown",J5731="Galvanized")))),"Galvanized Requiring Replacement",
IF((OR((AND(G5731="Non-lead - Copper",H5731="Yes",J5731="Galvanized")),
(AND(G5731="Non-lead - Copper",H5731="Don't know",J5731="Galvanized")),
(AND(G5731="Non-lead - Copper",H5731="",J5731="Galvanized")),
(AND(G5731="Non-lead - Plastic",H5731="Yes",J5731="Galvanized")),
(AND(G5731="Non-lead - Plastic",H5731="Don't know",J5731="Galvanized")),
(AND(G5731="Non-lead - Plastic",H5731="",J5731="Galvanized")),
(AND(G5731="Non-lead",H5731="Yes",J5731="Galvanized")),
(AND(G5731="Non-lead",H5731="Don't know",J5731="Galvanized")),
(AND(G5731="Non-lead",H5731="",J5731="Galvanized")),
(AND(G5731="Non-lead - Other",H5731="Yes",J5731="Galvanized")),
(AND(G5731="Non-Lead - Other",H5731="Don't know",J5731="Galvanized")),
(AND(G5731="Galvanized",H5731="Yes",J5731="Galvanized")),
(AND(G5731="Galvanized",H5731="Don't know",J5731="Galvanized")),
(AND(G5731="Galvanized",H5731="",J5731="Galvanized")),
(AND(G5731="Non-Lead - Other",H5731="",J5731="Galvanized")))),"Galvanized Requiring Replacement",
IF((OR((AND(G5731="Non-lead - Copper",J5731="Non-lead - Copper")),
(AND(G5731="Non-lead - Copper",J5731="Non-lead - Plastic")),
(AND(G5731="Non-lead - Copper",J5731="Non-lead - Other")),
(AND(G5731="Non-lead - Copper",J5731="Non-lead")),
(AND(G5731="Non-lead - Plastic",J5731="Non-lead - Copper")),
(AND(G5731="Non-lead - Plastic",J5731="Non-lead - Plastic")),
(AND(G5731="Non-lead - Plastic",J5731="Non-lead - Other")),
(AND(G5731="Non-lead - Plastic",J5731="Non-lead")),
(AND(G5731="Non-lead",J5731="Non-lead - Copper")),
(AND(G5731="Non-lead",J5731="Non-lead - Plastic")),
(AND(G5731="Non-lead",J5731="Non-lead - Other")),
(AND(G5731="Non-lead",J5731="Non-lead")),
(AND(G5731="Non-lead - Other",J5731="Non-lead - Copper")),
(AND(G5731="Non-Lead - Other",J5731="Non-lead - Plastic")),
(AND(G5731="Non-Lead - Other",J5731="Non-lead")),
(AND(G5731="Non-Lead - Other",J5731="Non-lead - Other")))),"Non-Lead",
IF((OR((AND(G5731="Galvanized",J5731="Non-lead")),
(AND(G5731="Galvanized",J5731="Non-lead - Copper")),
(AND(G5731="Galvanized",J5731="Non-lead - Plastic")),
(AND(G5731="Galvanized",J5731="Non-lead")),
(AND(G5731="Galvanized",J5731="Non-lead - Other")))),"Non-Lead",
IF((OR((AND(G5731="Non-lead - Copper",H5731="No",J5731="Galvanized")),
(AND(G5731="Non-lead - Plastic",H5731="No",J5731="Galvanized")),
(AND(G5731="Non-lead",H5731="No",J5731="Galvanized")),
(AND(G5731="Galvanized",H5731="No",J5731="Galvanized")),
(AND(G5731="Non-lead - Other",H5731="No",J5731="Galvanized")))),"Non-lead",
IF((OR((AND(G5731="Unknown - Likely Lead",J5731="Unknown - Likely Lead")),
(AND(G5731="Unknown - Likely Lead",J5731="Unknown - Unlikely Lead")),
(AND(G5731="Unknown - Likely Lead",J5731="Unknown - Material Unknown")),
(AND(G5731="Unknown - Unlikely Lead",J5731="Unknown - Likely Lead")),
(AND(G5731="Unknown - Unlikely Lead",J5731="Unknown - Unlikely Lead")),
(AND(G5731="Unknown - Unlikely Lead",J5731="Unknown - Material Unknown")),
(AND(G5731="Unknown - Material Unknown",J5731="Unknown - Likely Lead")),
(AND(G5731="Unknown - Material Unknown",J5731="Unknown - Unlikely Lead")),
(AND(G5731="Unknown - Material Unknown",J5731="Unknown - Material Unknown")))),"Unknown",
IF((OR((AND(G5731="Unknown - Likely Lead",J5731="Non-lead - Copper")),
(AND(G5731="Unknown - Likely Lead",J5731="Non-lead - Plastic")),
(AND(G5731="Unknown - Likely Lead",J5731="Non-lead")),
(AND(G5731="Unknown - Likely Lead",J5731="Non-lead - Other")),
(AND(G5731="Unknown - Unlikely Lead",J5731="Non-lead - Copper")),
(AND(G5731="Unknown - Unlikely Lead",J5731="Non-lead - Plastic")),
(AND(G5731="Unknown - Unlikely Lead",J5731="Non-lead")),
(AND(G5731="Unknown - Unlikely Lead",J5731="Non-lead - Other")),
(AND(G5731="Unknown - Material Unknown",J5731="Non-lead - Copper")),
(AND(G5731="Unknown - Material Unknown",J5731="Non-lead - Plastic")),
(AND(G5731="Unknown - Material Unknown",J5731="Non-lead")),
(AND(G5731="Unknown - Material Unknown",J5731="Non-lead - Other")))),"Unknown",
IF((OR((AND(G5731="Non-lead - Copper",J5731="Unknown - Likely Lead")),
(AND(G5731="Non-lead - Copper",J5731="Unknown - Unlikely Lead")),
(AND(G5731="Non-lead - Copper",J5731="Unknown - Material Unknown")),
(AND(G5731="Non-lead - Plastic",J5731="Unknown - Likely Lead")),
(AND(G5731="Non-lead - Plastic",J5731="Unknown - Unlikely Lead")),
(AND(G5731="Non-lead - Plastic",J5731="Unknown - Material Unknown")),
(AND(G5731="Non-lead",J5731="Unknown - Likely Lead")),
(AND(G5731="Non-lead",J5731="Unknown - Unlikely Lead")),
(AND(G5731="Non-lead",J5731="Unknown - Material Unknown")),
(AND(G5731="Non-lead - Other",J5731="Unknown - Likely Lead")),
(AND(G5731="Non-Lead - Other",J5731="Unknown - Unlikely Lead")),
(AND(G5731="Non-Lead - Other",J5731="Unknown - Material Unknown")))),"Unknown",
IF((OR((AND(G5731="Galvanized",J5731="Unknown - Likely Lead")),
(AND(G5731="Galvanized",J5731="Unknown - Unlikely Lead")),
(AND(G5731="Galvanized",J5731="Unknown - Material Unknown")))),"Unknown",
IF((OR((AND(G5731="Galvanized",J5731="")))),"Galvanized Requiring Replacement",
IF((OR((AND(G5731="Non-lead - Copper",J5731="")),
(AND(G5731="Non-lead - Plastic",J5731="")),
(AND(G5731="Non-lead",J5731="")),
(AND(G5731="Non-lead - Other",J5731="")))),"Non-lead",
IF((OR((AND(G5731="Unknown - Likely Lead",J5731="")),
(AND(G5731="Unknown - Unlikely Lead",J5731="")),
(AND(G5731="Unknown - Material Unknown",J5731="")))),"Unknown",
""))))))))))))))))</f>
        <v>Non-Lead</v>
      </c>
      <c r="N5731" s="44" t="s">
        <v>39</v>
      </c>
    </row>
    <row r="5732" spans="1:14" x14ac:dyDescent="0.25">
      <c r="A5732" s="34" t="s">
        <v>13454</v>
      </c>
      <c r="B5732" s="35" t="s">
        <v>13455</v>
      </c>
      <c r="C5732" s="36" t="s">
        <v>13403</v>
      </c>
      <c r="D5732" s="36" t="s">
        <v>32</v>
      </c>
      <c r="E5732" s="36" t="s">
        <v>644</v>
      </c>
      <c r="F5732" s="37" t="s">
        <v>13456</v>
      </c>
      <c r="G5732" s="38" t="s">
        <v>35</v>
      </c>
      <c r="H5732" s="39" t="s">
        <v>39</v>
      </c>
      <c r="I5732" s="40" t="s">
        <v>48</v>
      </c>
      <c r="J5732" s="42" t="s">
        <v>47</v>
      </c>
      <c r="K5732" s="39" t="s">
        <v>48</v>
      </c>
      <c r="L5732" s="35"/>
      <c r="M5732" s="43" t="str">
        <f>IF((OR(G5732="Lead")),"Lead",
IF((OR(J5732="Lead")),"Lead",
IF((OR(G5732="Lead-lined galvanized")),"Lead",
IF((OR(J5732="Lead-lined galvanized")),"Lead",
IF((OR((AND(G5732="Unknown - Likely Lead",J5732="Galvanized")),
(AND(G5732="Unknown - Unlikely Lead",J5732="Galvanized")),
(AND(G5732="Unknown - Material Unknown",J5732="Galvanized")))),"Galvanized Requiring Replacement",
IF((OR((AND(G5732="Non-lead - Copper",H5732="Yes",J5732="Galvanized")),
(AND(G5732="Non-lead - Copper",H5732="Don't know",J5732="Galvanized")),
(AND(G5732="Non-lead - Copper",H5732="",J5732="Galvanized")),
(AND(G5732="Non-lead - Plastic",H5732="Yes",J5732="Galvanized")),
(AND(G5732="Non-lead - Plastic",H5732="Don't know",J5732="Galvanized")),
(AND(G5732="Non-lead - Plastic",H5732="",J5732="Galvanized")),
(AND(G5732="Non-lead",H5732="Yes",J5732="Galvanized")),
(AND(G5732="Non-lead",H5732="Don't know",J5732="Galvanized")),
(AND(G5732="Non-lead",H5732="",J5732="Galvanized")),
(AND(G5732="Non-lead - Other",H5732="Yes",J5732="Galvanized")),
(AND(G5732="Non-Lead - Other",H5732="Don't know",J5732="Galvanized")),
(AND(G5732="Galvanized",H5732="Yes",J5732="Galvanized")),
(AND(G5732="Galvanized",H5732="Don't know",J5732="Galvanized")),
(AND(G5732="Galvanized",H5732="",J5732="Galvanized")),
(AND(G5732="Non-Lead - Other",H5732="",J5732="Galvanized")))),"Galvanized Requiring Replacement",
IF((OR((AND(G5732="Non-lead - Copper",J5732="Non-lead - Copper")),
(AND(G5732="Non-lead - Copper",J5732="Non-lead - Plastic")),
(AND(G5732="Non-lead - Copper",J5732="Non-lead - Other")),
(AND(G5732="Non-lead - Copper",J5732="Non-lead")),
(AND(G5732="Non-lead - Plastic",J5732="Non-lead - Copper")),
(AND(G5732="Non-lead - Plastic",J5732="Non-lead - Plastic")),
(AND(G5732="Non-lead - Plastic",J5732="Non-lead - Other")),
(AND(G5732="Non-lead - Plastic",J5732="Non-lead")),
(AND(G5732="Non-lead",J5732="Non-lead - Copper")),
(AND(G5732="Non-lead",J5732="Non-lead - Plastic")),
(AND(G5732="Non-lead",J5732="Non-lead - Other")),
(AND(G5732="Non-lead",J5732="Non-lead")),
(AND(G5732="Non-lead - Other",J5732="Non-lead - Copper")),
(AND(G5732="Non-Lead - Other",J5732="Non-lead - Plastic")),
(AND(G5732="Non-Lead - Other",J5732="Non-lead")),
(AND(G5732="Non-Lead - Other",J5732="Non-lead - Other")))),"Non-Lead",
IF((OR((AND(G5732="Galvanized",J5732="Non-lead")),
(AND(G5732="Galvanized",J5732="Non-lead - Copper")),
(AND(G5732="Galvanized",J5732="Non-lead - Plastic")),
(AND(G5732="Galvanized",J5732="Non-lead")),
(AND(G5732="Galvanized",J5732="Non-lead - Other")))),"Non-Lead",
IF((OR((AND(G5732="Non-lead - Copper",H5732="No",J5732="Galvanized")),
(AND(G5732="Non-lead - Plastic",H5732="No",J5732="Galvanized")),
(AND(G5732="Non-lead",H5732="No",J5732="Galvanized")),
(AND(G5732="Galvanized",H5732="No",J5732="Galvanized")),
(AND(G5732="Non-lead - Other",H5732="No",J5732="Galvanized")))),"Non-lead",
IF((OR((AND(G5732="Unknown - Likely Lead",J5732="Unknown - Likely Lead")),
(AND(G5732="Unknown - Likely Lead",J5732="Unknown - Unlikely Lead")),
(AND(G5732="Unknown - Likely Lead",J5732="Unknown - Material Unknown")),
(AND(G5732="Unknown - Unlikely Lead",J5732="Unknown - Likely Lead")),
(AND(G5732="Unknown - Unlikely Lead",J5732="Unknown - Unlikely Lead")),
(AND(G5732="Unknown - Unlikely Lead",J5732="Unknown - Material Unknown")),
(AND(G5732="Unknown - Material Unknown",J5732="Unknown - Likely Lead")),
(AND(G5732="Unknown - Material Unknown",J5732="Unknown - Unlikely Lead")),
(AND(G5732="Unknown - Material Unknown",J5732="Unknown - Material Unknown")))),"Unknown",
IF((OR((AND(G5732="Unknown - Likely Lead",J5732="Non-lead - Copper")),
(AND(G5732="Unknown - Likely Lead",J5732="Non-lead - Plastic")),
(AND(G5732="Unknown - Likely Lead",J5732="Non-lead")),
(AND(G5732="Unknown - Likely Lead",J5732="Non-lead - Other")),
(AND(G5732="Unknown - Unlikely Lead",J5732="Non-lead - Copper")),
(AND(G5732="Unknown - Unlikely Lead",J5732="Non-lead - Plastic")),
(AND(G5732="Unknown - Unlikely Lead",J5732="Non-lead")),
(AND(G5732="Unknown - Unlikely Lead",J5732="Non-lead - Other")),
(AND(G5732="Unknown - Material Unknown",J5732="Non-lead - Copper")),
(AND(G5732="Unknown - Material Unknown",J5732="Non-lead - Plastic")),
(AND(G5732="Unknown - Material Unknown",J5732="Non-lead")),
(AND(G5732="Unknown - Material Unknown",J5732="Non-lead - Other")))),"Unknown",
IF((OR((AND(G5732="Non-lead - Copper",J5732="Unknown - Likely Lead")),
(AND(G5732="Non-lead - Copper",J5732="Unknown - Unlikely Lead")),
(AND(G5732="Non-lead - Copper",J5732="Unknown - Material Unknown")),
(AND(G5732="Non-lead - Plastic",J5732="Unknown - Likely Lead")),
(AND(G5732="Non-lead - Plastic",J5732="Unknown - Unlikely Lead")),
(AND(G5732="Non-lead - Plastic",J5732="Unknown - Material Unknown")),
(AND(G5732="Non-lead",J5732="Unknown - Likely Lead")),
(AND(G5732="Non-lead",J5732="Unknown - Unlikely Lead")),
(AND(G5732="Non-lead",J5732="Unknown - Material Unknown")),
(AND(G5732="Non-lead - Other",J5732="Unknown - Likely Lead")),
(AND(G5732="Non-Lead - Other",J5732="Unknown - Unlikely Lead")),
(AND(G5732="Non-Lead - Other",J5732="Unknown - Material Unknown")))),"Unknown",
IF((OR((AND(G5732="Galvanized",J5732="Unknown - Likely Lead")),
(AND(G5732="Galvanized",J5732="Unknown - Unlikely Lead")),
(AND(G5732="Galvanized",J5732="Unknown - Material Unknown")))),"Unknown",
IF((OR((AND(G5732="Galvanized",J5732="")))),"Galvanized Requiring Replacement",
IF((OR((AND(G5732="Non-lead - Copper",J5732="")),
(AND(G5732="Non-lead - Plastic",J5732="")),
(AND(G5732="Non-lead",J5732="")),
(AND(G5732="Non-lead - Other",J5732="")))),"Non-lead",
IF((OR((AND(G5732="Unknown - Likely Lead",J5732="")),
(AND(G5732="Unknown - Unlikely Lead",J5732="")),
(AND(G5732="Unknown - Material Unknown",J5732="")))),"Unknown",
""))))))))))))))))</f>
        <v>Non-Lead</v>
      </c>
      <c r="N5732" s="44" t="s">
        <v>39</v>
      </c>
    </row>
    <row r="5733" spans="1:14" x14ac:dyDescent="0.25">
      <c r="A5733" s="34" t="s">
        <v>13457</v>
      </c>
      <c r="B5733" s="35" t="s">
        <v>3187</v>
      </c>
      <c r="C5733" s="36" t="s">
        <v>13403</v>
      </c>
      <c r="D5733" s="36" t="s">
        <v>32</v>
      </c>
      <c r="E5733" s="36" t="s">
        <v>644</v>
      </c>
      <c r="F5733" s="37" t="s">
        <v>13458</v>
      </c>
      <c r="G5733" s="38" t="s">
        <v>35</v>
      </c>
      <c r="H5733" s="39" t="s">
        <v>39</v>
      </c>
      <c r="I5733" s="40" t="s">
        <v>48</v>
      </c>
      <c r="J5733" s="42" t="s">
        <v>47</v>
      </c>
      <c r="K5733" s="39" t="s">
        <v>48</v>
      </c>
      <c r="L5733" s="35"/>
      <c r="M5733" s="43" t="str">
        <f>IF((OR(G5733="Lead")),"Lead",
IF((OR(J5733="Lead")),"Lead",
IF((OR(G5733="Lead-lined galvanized")),"Lead",
IF((OR(J5733="Lead-lined galvanized")),"Lead",
IF((OR((AND(G5733="Unknown - Likely Lead",J5733="Galvanized")),
(AND(G5733="Unknown - Unlikely Lead",J5733="Galvanized")),
(AND(G5733="Unknown - Material Unknown",J5733="Galvanized")))),"Galvanized Requiring Replacement",
IF((OR((AND(G5733="Non-lead - Copper",H5733="Yes",J5733="Galvanized")),
(AND(G5733="Non-lead - Copper",H5733="Don't know",J5733="Galvanized")),
(AND(G5733="Non-lead - Copper",H5733="",J5733="Galvanized")),
(AND(G5733="Non-lead - Plastic",H5733="Yes",J5733="Galvanized")),
(AND(G5733="Non-lead - Plastic",H5733="Don't know",J5733="Galvanized")),
(AND(G5733="Non-lead - Plastic",H5733="",J5733="Galvanized")),
(AND(G5733="Non-lead",H5733="Yes",J5733="Galvanized")),
(AND(G5733="Non-lead",H5733="Don't know",J5733="Galvanized")),
(AND(G5733="Non-lead",H5733="",J5733="Galvanized")),
(AND(G5733="Non-lead - Other",H5733="Yes",J5733="Galvanized")),
(AND(G5733="Non-Lead - Other",H5733="Don't know",J5733="Galvanized")),
(AND(G5733="Galvanized",H5733="Yes",J5733="Galvanized")),
(AND(G5733="Galvanized",H5733="Don't know",J5733="Galvanized")),
(AND(G5733="Galvanized",H5733="",J5733="Galvanized")),
(AND(G5733="Non-Lead - Other",H5733="",J5733="Galvanized")))),"Galvanized Requiring Replacement",
IF((OR((AND(G5733="Non-lead - Copper",J5733="Non-lead - Copper")),
(AND(G5733="Non-lead - Copper",J5733="Non-lead - Plastic")),
(AND(G5733="Non-lead - Copper",J5733="Non-lead - Other")),
(AND(G5733="Non-lead - Copper",J5733="Non-lead")),
(AND(G5733="Non-lead - Plastic",J5733="Non-lead - Copper")),
(AND(G5733="Non-lead - Plastic",J5733="Non-lead - Plastic")),
(AND(G5733="Non-lead - Plastic",J5733="Non-lead - Other")),
(AND(G5733="Non-lead - Plastic",J5733="Non-lead")),
(AND(G5733="Non-lead",J5733="Non-lead - Copper")),
(AND(G5733="Non-lead",J5733="Non-lead - Plastic")),
(AND(G5733="Non-lead",J5733="Non-lead - Other")),
(AND(G5733="Non-lead",J5733="Non-lead")),
(AND(G5733="Non-lead - Other",J5733="Non-lead - Copper")),
(AND(G5733="Non-Lead - Other",J5733="Non-lead - Plastic")),
(AND(G5733="Non-Lead - Other",J5733="Non-lead")),
(AND(G5733="Non-Lead - Other",J5733="Non-lead - Other")))),"Non-Lead",
IF((OR((AND(G5733="Galvanized",J5733="Non-lead")),
(AND(G5733="Galvanized",J5733="Non-lead - Copper")),
(AND(G5733="Galvanized",J5733="Non-lead - Plastic")),
(AND(G5733="Galvanized",J5733="Non-lead")),
(AND(G5733="Galvanized",J5733="Non-lead - Other")))),"Non-Lead",
IF((OR((AND(G5733="Non-lead - Copper",H5733="No",J5733="Galvanized")),
(AND(G5733="Non-lead - Plastic",H5733="No",J5733="Galvanized")),
(AND(G5733="Non-lead",H5733="No",J5733="Galvanized")),
(AND(G5733="Galvanized",H5733="No",J5733="Galvanized")),
(AND(G5733="Non-lead - Other",H5733="No",J5733="Galvanized")))),"Non-lead",
IF((OR((AND(G5733="Unknown - Likely Lead",J5733="Unknown - Likely Lead")),
(AND(G5733="Unknown - Likely Lead",J5733="Unknown - Unlikely Lead")),
(AND(G5733="Unknown - Likely Lead",J5733="Unknown - Material Unknown")),
(AND(G5733="Unknown - Unlikely Lead",J5733="Unknown - Likely Lead")),
(AND(G5733="Unknown - Unlikely Lead",J5733="Unknown - Unlikely Lead")),
(AND(G5733="Unknown - Unlikely Lead",J5733="Unknown - Material Unknown")),
(AND(G5733="Unknown - Material Unknown",J5733="Unknown - Likely Lead")),
(AND(G5733="Unknown - Material Unknown",J5733="Unknown - Unlikely Lead")),
(AND(G5733="Unknown - Material Unknown",J5733="Unknown - Material Unknown")))),"Unknown",
IF((OR((AND(G5733="Unknown - Likely Lead",J5733="Non-lead - Copper")),
(AND(G5733="Unknown - Likely Lead",J5733="Non-lead - Plastic")),
(AND(G5733="Unknown - Likely Lead",J5733="Non-lead")),
(AND(G5733="Unknown - Likely Lead",J5733="Non-lead - Other")),
(AND(G5733="Unknown - Unlikely Lead",J5733="Non-lead - Copper")),
(AND(G5733="Unknown - Unlikely Lead",J5733="Non-lead - Plastic")),
(AND(G5733="Unknown - Unlikely Lead",J5733="Non-lead")),
(AND(G5733="Unknown - Unlikely Lead",J5733="Non-lead - Other")),
(AND(G5733="Unknown - Material Unknown",J5733="Non-lead - Copper")),
(AND(G5733="Unknown - Material Unknown",J5733="Non-lead - Plastic")),
(AND(G5733="Unknown - Material Unknown",J5733="Non-lead")),
(AND(G5733="Unknown - Material Unknown",J5733="Non-lead - Other")))),"Unknown",
IF((OR((AND(G5733="Non-lead - Copper",J5733="Unknown - Likely Lead")),
(AND(G5733="Non-lead - Copper",J5733="Unknown - Unlikely Lead")),
(AND(G5733="Non-lead - Copper",J5733="Unknown - Material Unknown")),
(AND(G5733="Non-lead - Plastic",J5733="Unknown - Likely Lead")),
(AND(G5733="Non-lead - Plastic",J5733="Unknown - Unlikely Lead")),
(AND(G5733="Non-lead - Plastic",J5733="Unknown - Material Unknown")),
(AND(G5733="Non-lead",J5733="Unknown - Likely Lead")),
(AND(G5733="Non-lead",J5733="Unknown - Unlikely Lead")),
(AND(G5733="Non-lead",J5733="Unknown - Material Unknown")),
(AND(G5733="Non-lead - Other",J5733="Unknown - Likely Lead")),
(AND(G5733="Non-Lead - Other",J5733="Unknown - Unlikely Lead")),
(AND(G5733="Non-Lead - Other",J5733="Unknown - Material Unknown")))),"Unknown",
IF((OR((AND(G5733="Galvanized",J5733="Unknown - Likely Lead")),
(AND(G5733="Galvanized",J5733="Unknown - Unlikely Lead")),
(AND(G5733="Galvanized",J5733="Unknown - Material Unknown")))),"Unknown",
IF((OR((AND(G5733="Galvanized",J5733="")))),"Galvanized Requiring Replacement",
IF((OR((AND(G5733="Non-lead - Copper",J5733="")),
(AND(G5733="Non-lead - Plastic",J5733="")),
(AND(G5733="Non-lead",J5733="")),
(AND(G5733="Non-lead - Other",J5733="")))),"Non-lead",
IF((OR((AND(G5733="Unknown - Likely Lead",J5733="")),
(AND(G5733="Unknown - Unlikely Lead",J5733="")),
(AND(G5733="Unknown - Material Unknown",J5733="")))),"Unknown",
""))))))))))))))))</f>
        <v>Non-Lead</v>
      </c>
      <c r="N5733" s="44" t="s">
        <v>39</v>
      </c>
    </row>
    <row r="5734" spans="1:14" x14ac:dyDescent="0.25">
      <c r="A5734" s="34" t="s">
        <v>13459</v>
      </c>
      <c r="B5734" s="35" t="s">
        <v>3256</v>
      </c>
      <c r="C5734" s="36" t="s">
        <v>13403</v>
      </c>
      <c r="D5734" s="36" t="s">
        <v>32</v>
      </c>
      <c r="E5734" s="36" t="s">
        <v>644</v>
      </c>
      <c r="F5734" s="37" t="s">
        <v>13460</v>
      </c>
      <c r="G5734" s="38" t="s">
        <v>35</v>
      </c>
      <c r="H5734" s="39" t="s">
        <v>39</v>
      </c>
      <c r="I5734" s="40" t="s">
        <v>48</v>
      </c>
      <c r="J5734" s="42" t="s">
        <v>47</v>
      </c>
      <c r="K5734" s="39" t="s">
        <v>48</v>
      </c>
      <c r="L5734" s="35"/>
      <c r="M5734" s="43" t="str">
        <f>IF((OR(G5734="Lead")),"Lead",
IF((OR(J5734="Lead")),"Lead",
IF((OR(G5734="Lead-lined galvanized")),"Lead",
IF((OR(J5734="Lead-lined galvanized")),"Lead",
IF((OR((AND(G5734="Unknown - Likely Lead",J5734="Galvanized")),
(AND(G5734="Unknown - Unlikely Lead",J5734="Galvanized")),
(AND(G5734="Unknown - Material Unknown",J5734="Galvanized")))),"Galvanized Requiring Replacement",
IF((OR((AND(G5734="Non-lead - Copper",H5734="Yes",J5734="Galvanized")),
(AND(G5734="Non-lead - Copper",H5734="Don't know",J5734="Galvanized")),
(AND(G5734="Non-lead - Copper",H5734="",J5734="Galvanized")),
(AND(G5734="Non-lead - Plastic",H5734="Yes",J5734="Galvanized")),
(AND(G5734="Non-lead - Plastic",H5734="Don't know",J5734="Galvanized")),
(AND(G5734="Non-lead - Plastic",H5734="",J5734="Galvanized")),
(AND(G5734="Non-lead",H5734="Yes",J5734="Galvanized")),
(AND(G5734="Non-lead",H5734="Don't know",J5734="Galvanized")),
(AND(G5734="Non-lead",H5734="",J5734="Galvanized")),
(AND(G5734="Non-lead - Other",H5734="Yes",J5734="Galvanized")),
(AND(G5734="Non-Lead - Other",H5734="Don't know",J5734="Galvanized")),
(AND(G5734="Galvanized",H5734="Yes",J5734="Galvanized")),
(AND(G5734="Galvanized",H5734="Don't know",J5734="Galvanized")),
(AND(G5734="Galvanized",H5734="",J5734="Galvanized")),
(AND(G5734="Non-Lead - Other",H5734="",J5734="Galvanized")))),"Galvanized Requiring Replacement",
IF((OR((AND(G5734="Non-lead - Copper",J5734="Non-lead - Copper")),
(AND(G5734="Non-lead - Copper",J5734="Non-lead - Plastic")),
(AND(G5734="Non-lead - Copper",J5734="Non-lead - Other")),
(AND(G5734="Non-lead - Copper",J5734="Non-lead")),
(AND(G5734="Non-lead - Plastic",J5734="Non-lead - Copper")),
(AND(G5734="Non-lead - Plastic",J5734="Non-lead - Plastic")),
(AND(G5734="Non-lead - Plastic",J5734="Non-lead - Other")),
(AND(G5734="Non-lead - Plastic",J5734="Non-lead")),
(AND(G5734="Non-lead",J5734="Non-lead - Copper")),
(AND(G5734="Non-lead",J5734="Non-lead - Plastic")),
(AND(G5734="Non-lead",J5734="Non-lead - Other")),
(AND(G5734="Non-lead",J5734="Non-lead")),
(AND(G5734="Non-lead - Other",J5734="Non-lead - Copper")),
(AND(G5734="Non-Lead - Other",J5734="Non-lead - Plastic")),
(AND(G5734="Non-Lead - Other",J5734="Non-lead")),
(AND(G5734="Non-Lead - Other",J5734="Non-lead - Other")))),"Non-Lead",
IF((OR((AND(G5734="Galvanized",J5734="Non-lead")),
(AND(G5734="Galvanized",J5734="Non-lead - Copper")),
(AND(G5734="Galvanized",J5734="Non-lead - Plastic")),
(AND(G5734="Galvanized",J5734="Non-lead")),
(AND(G5734="Galvanized",J5734="Non-lead - Other")))),"Non-Lead",
IF((OR((AND(G5734="Non-lead - Copper",H5734="No",J5734="Galvanized")),
(AND(G5734="Non-lead - Plastic",H5734="No",J5734="Galvanized")),
(AND(G5734="Non-lead",H5734="No",J5734="Galvanized")),
(AND(G5734="Galvanized",H5734="No",J5734="Galvanized")),
(AND(G5734="Non-lead - Other",H5734="No",J5734="Galvanized")))),"Non-lead",
IF((OR((AND(G5734="Unknown - Likely Lead",J5734="Unknown - Likely Lead")),
(AND(G5734="Unknown - Likely Lead",J5734="Unknown - Unlikely Lead")),
(AND(G5734="Unknown - Likely Lead",J5734="Unknown - Material Unknown")),
(AND(G5734="Unknown - Unlikely Lead",J5734="Unknown - Likely Lead")),
(AND(G5734="Unknown - Unlikely Lead",J5734="Unknown - Unlikely Lead")),
(AND(G5734="Unknown - Unlikely Lead",J5734="Unknown - Material Unknown")),
(AND(G5734="Unknown - Material Unknown",J5734="Unknown - Likely Lead")),
(AND(G5734="Unknown - Material Unknown",J5734="Unknown - Unlikely Lead")),
(AND(G5734="Unknown - Material Unknown",J5734="Unknown - Material Unknown")))),"Unknown",
IF((OR((AND(G5734="Unknown - Likely Lead",J5734="Non-lead - Copper")),
(AND(G5734="Unknown - Likely Lead",J5734="Non-lead - Plastic")),
(AND(G5734="Unknown - Likely Lead",J5734="Non-lead")),
(AND(G5734="Unknown - Likely Lead",J5734="Non-lead - Other")),
(AND(G5734="Unknown - Unlikely Lead",J5734="Non-lead - Copper")),
(AND(G5734="Unknown - Unlikely Lead",J5734="Non-lead - Plastic")),
(AND(G5734="Unknown - Unlikely Lead",J5734="Non-lead")),
(AND(G5734="Unknown - Unlikely Lead",J5734="Non-lead - Other")),
(AND(G5734="Unknown - Material Unknown",J5734="Non-lead - Copper")),
(AND(G5734="Unknown - Material Unknown",J5734="Non-lead - Plastic")),
(AND(G5734="Unknown - Material Unknown",J5734="Non-lead")),
(AND(G5734="Unknown - Material Unknown",J5734="Non-lead - Other")))),"Unknown",
IF((OR((AND(G5734="Non-lead - Copper",J5734="Unknown - Likely Lead")),
(AND(G5734="Non-lead - Copper",J5734="Unknown - Unlikely Lead")),
(AND(G5734="Non-lead - Copper",J5734="Unknown - Material Unknown")),
(AND(G5734="Non-lead - Plastic",J5734="Unknown - Likely Lead")),
(AND(G5734="Non-lead - Plastic",J5734="Unknown - Unlikely Lead")),
(AND(G5734="Non-lead - Plastic",J5734="Unknown - Material Unknown")),
(AND(G5734="Non-lead",J5734="Unknown - Likely Lead")),
(AND(G5734="Non-lead",J5734="Unknown - Unlikely Lead")),
(AND(G5734="Non-lead",J5734="Unknown - Material Unknown")),
(AND(G5734="Non-lead - Other",J5734="Unknown - Likely Lead")),
(AND(G5734="Non-Lead - Other",J5734="Unknown - Unlikely Lead")),
(AND(G5734="Non-Lead - Other",J5734="Unknown - Material Unknown")))),"Unknown",
IF((OR((AND(G5734="Galvanized",J5734="Unknown - Likely Lead")),
(AND(G5734="Galvanized",J5734="Unknown - Unlikely Lead")),
(AND(G5734="Galvanized",J5734="Unknown - Material Unknown")))),"Unknown",
IF((OR((AND(G5734="Galvanized",J5734="")))),"Galvanized Requiring Replacement",
IF((OR((AND(G5734="Non-lead - Copper",J5734="")),
(AND(G5734="Non-lead - Plastic",J5734="")),
(AND(G5734="Non-lead",J5734="")),
(AND(G5734="Non-lead - Other",J5734="")))),"Non-lead",
IF((OR((AND(G5734="Unknown - Likely Lead",J5734="")),
(AND(G5734="Unknown - Unlikely Lead",J5734="")),
(AND(G5734="Unknown - Material Unknown",J5734="")))),"Unknown",
""))))))))))))))))</f>
        <v>Non-Lead</v>
      </c>
      <c r="N5734" s="44" t="s">
        <v>39</v>
      </c>
    </row>
    <row r="5735" spans="1:14" x14ac:dyDescent="0.25">
      <c r="A5735" s="34" t="s">
        <v>13461</v>
      </c>
      <c r="B5735" s="35" t="s">
        <v>3137</v>
      </c>
      <c r="C5735" s="36" t="s">
        <v>13403</v>
      </c>
      <c r="D5735" s="36" t="s">
        <v>32</v>
      </c>
      <c r="E5735" s="36" t="s">
        <v>644</v>
      </c>
      <c r="F5735" s="37" t="s">
        <v>13462</v>
      </c>
      <c r="G5735" s="38" t="s">
        <v>35</v>
      </c>
      <c r="H5735" s="39" t="s">
        <v>39</v>
      </c>
      <c r="I5735" s="40" t="s">
        <v>48</v>
      </c>
      <c r="J5735" s="42" t="s">
        <v>47</v>
      </c>
      <c r="K5735" s="39" t="s">
        <v>48</v>
      </c>
      <c r="L5735" s="35"/>
      <c r="M5735" s="43" t="str">
        <f>IF((OR(G5735="Lead")),"Lead",
IF((OR(J5735="Lead")),"Lead",
IF((OR(G5735="Lead-lined galvanized")),"Lead",
IF((OR(J5735="Lead-lined galvanized")),"Lead",
IF((OR((AND(G5735="Unknown - Likely Lead",J5735="Galvanized")),
(AND(G5735="Unknown - Unlikely Lead",J5735="Galvanized")),
(AND(G5735="Unknown - Material Unknown",J5735="Galvanized")))),"Galvanized Requiring Replacement",
IF((OR((AND(G5735="Non-lead - Copper",H5735="Yes",J5735="Galvanized")),
(AND(G5735="Non-lead - Copper",H5735="Don't know",J5735="Galvanized")),
(AND(G5735="Non-lead - Copper",H5735="",J5735="Galvanized")),
(AND(G5735="Non-lead - Plastic",H5735="Yes",J5735="Galvanized")),
(AND(G5735="Non-lead - Plastic",H5735="Don't know",J5735="Galvanized")),
(AND(G5735="Non-lead - Plastic",H5735="",J5735="Galvanized")),
(AND(G5735="Non-lead",H5735="Yes",J5735="Galvanized")),
(AND(G5735="Non-lead",H5735="Don't know",J5735="Galvanized")),
(AND(G5735="Non-lead",H5735="",J5735="Galvanized")),
(AND(G5735="Non-lead - Other",H5735="Yes",J5735="Galvanized")),
(AND(G5735="Non-Lead - Other",H5735="Don't know",J5735="Galvanized")),
(AND(G5735="Galvanized",H5735="Yes",J5735="Galvanized")),
(AND(G5735="Galvanized",H5735="Don't know",J5735="Galvanized")),
(AND(G5735="Galvanized",H5735="",J5735="Galvanized")),
(AND(G5735="Non-Lead - Other",H5735="",J5735="Galvanized")))),"Galvanized Requiring Replacement",
IF((OR((AND(G5735="Non-lead - Copper",J5735="Non-lead - Copper")),
(AND(G5735="Non-lead - Copper",J5735="Non-lead - Plastic")),
(AND(G5735="Non-lead - Copper",J5735="Non-lead - Other")),
(AND(G5735="Non-lead - Copper",J5735="Non-lead")),
(AND(G5735="Non-lead - Plastic",J5735="Non-lead - Copper")),
(AND(G5735="Non-lead - Plastic",J5735="Non-lead - Plastic")),
(AND(G5735="Non-lead - Plastic",J5735="Non-lead - Other")),
(AND(G5735="Non-lead - Plastic",J5735="Non-lead")),
(AND(G5735="Non-lead",J5735="Non-lead - Copper")),
(AND(G5735="Non-lead",J5735="Non-lead - Plastic")),
(AND(G5735="Non-lead",J5735="Non-lead - Other")),
(AND(G5735="Non-lead",J5735="Non-lead")),
(AND(G5735="Non-lead - Other",J5735="Non-lead - Copper")),
(AND(G5735="Non-Lead - Other",J5735="Non-lead - Plastic")),
(AND(G5735="Non-Lead - Other",J5735="Non-lead")),
(AND(G5735="Non-Lead - Other",J5735="Non-lead - Other")))),"Non-Lead",
IF((OR((AND(G5735="Galvanized",J5735="Non-lead")),
(AND(G5735="Galvanized",J5735="Non-lead - Copper")),
(AND(G5735="Galvanized",J5735="Non-lead - Plastic")),
(AND(G5735="Galvanized",J5735="Non-lead")),
(AND(G5735="Galvanized",J5735="Non-lead - Other")))),"Non-Lead",
IF((OR((AND(G5735="Non-lead - Copper",H5735="No",J5735="Galvanized")),
(AND(G5735="Non-lead - Plastic",H5735="No",J5735="Galvanized")),
(AND(G5735="Non-lead",H5735="No",J5735="Galvanized")),
(AND(G5735="Galvanized",H5735="No",J5735="Galvanized")),
(AND(G5735="Non-lead - Other",H5735="No",J5735="Galvanized")))),"Non-lead",
IF((OR((AND(G5735="Unknown - Likely Lead",J5735="Unknown - Likely Lead")),
(AND(G5735="Unknown - Likely Lead",J5735="Unknown - Unlikely Lead")),
(AND(G5735="Unknown - Likely Lead",J5735="Unknown - Material Unknown")),
(AND(G5735="Unknown - Unlikely Lead",J5735="Unknown - Likely Lead")),
(AND(G5735="Unknown - Unlikely Lead",J5735="Unknown - Unlikely Lead")),
(AND(G5735="Unknown - Unlikely Lead",J5735="Unknown - Material Unknown")),
(AND(G5735="Unknown - Material Unknown",J5735="Unknown - Likely Lead")),
(AND(G5735="Unknown - Material Unknown",J5735="Unknown - Unlikely Lead")),
(AND(G5735="Unknown - Material Unknown",J5735="Unknown - Material Unknown")))),"Unknown",
IF((OR((AND(G5735="Unknown - Likely Lead",J5735="Non-lead - Copper")),
(AND(G5735="Unknown - Likely Lead",J5735="Non-lead - Plastic")),
(AND(G5735="Unknown - Likely Lead",J5735="Non-lead")),
(AND(G5735="Unknown - Likely Lead",J5735="Non-lead - Other")),
(AND(G5735="Unknown - Unlikely Lead",J5735="Non-lead - Copper")),
(AND(G5735="Unknown - Unlikely Lead",J5735="Non-lead - Plastic")),
(AND(G5735="Unknown - Unlikely Lead",J5735="Non-lead")),
(AND(G5735="Unknown - Unlikely Lead",J5735="Non-lead - Other")),
(AND(G5735="Unknown - Material Unknown",J5735="Non-lead - Copper")),
(AND(G5735="Unknown - Material Unknown",J5735="Non-lead - Plastic")),
(AND(G5735="Unknown - Material Unknown",J5735="Non-lead")),
(AND(G5735="Unknown - Material Unknown",J5735="Non-lead - Other")))),"Unknown",
IF((OR((AND(G5735="Non-lead - Copper",J5735="Unknown - Likely Lead")),
(AND(G5735="Non-lead - Copper",J5735="Unknown - Unlikely Lead")),
(AND(G5735="Non-lead - Copper",J5735="Unknown - Material Unknown")),
(AND(G5735="Non-lead - Plastic",J5735="Unknown - Likely Lead")),
(AND(G5735="Non-lead - Plastic",J5735="Unknown - Unlikely Lead")),
(AND(G5735="Non-lead - Plastic",J5735="Unknown - Material Unknown")),
(AND(G5735="Non-lead",J5735="Unknown - Likely Lead")),
(AND(G5735="Non-lead",J5735="Unknown - Unlikely Lead")),
(AND(G5735="Non-lead",J5735="Unknown - Material Unknown")),
(AND(G5735="Non-lead - Other",J5735="Unknown - Likely Lead")),
(AND(G5735="Non-Lead - Other",J5735="Unknown - Unlikely Lead")),
(AND(G5735="Non-Lead - Other",J5735="Unknown - Material Unknown")))),"Unknown",
IF((OR((AND(G5735="Galvanized",J5735="Unknown - Likely Lead")),
(AND(G5735="Galvanized",J5735="Unknown - Unlikely Lead")),
(AND(G5735="Galvanized",J5735="Unknown - Material Unknown")))),"Unknown",
IF((OR((AND(G5735="Galvanized",J5735="")))),"Galvanized Requiring Replacement",
IF((OR((AND(G5735="Non-lead - Copper",J5735="")),
(AND(G5735="Non-lead - Plastic",J5735="")),
(AND(G5735="Non-lead",J5735="")),
(AND(G5735="Non-lead - Other",J5735="")))),"Non-lead",
IF((OR((AND(G5735="Unknown - Likely Lead",J5735="")),
(AND(G5735="Unknown - Unlikely Lead",J5735="")),
(AND(G5735="Unknown - Material Unknown",J5735="")))),"Unknown",
""))))))))))))))))</f>
        <v>Non-Lead</v>
      </c>
      <c r="N5735" s="44" t="s">
        <v>39</v>
      </c>
    </row>
    <row r="5736" spans="1:14" x14ac:dyDescent="0.25">
      <c r="A5736" s="34" t="s">
        <v>13463</v>
      </c>
      <c r="B5736" s="35" t="s">
        <v>726</v>
      </c>
      <c r="C5736" s="36" t="s">
        <v>13403</v>
      </c>
      <c r="D5736" s="36" t="s">
        <v>32</v>
      </c>
      <c r="E5736" s="36" t="s">
        <v>644</v>
      </c>
      <c r="F5736" s="37" t="s">
        <v>13464</v>
      </c>
      <c r="G5736" s="38" t="s">
        <v>35</v>
      </c>
      <c r="H5736" s="39" t="s">
        <v>39</v>
      </c>
      <c r="I5736" s="40" t="s">
        <v>48</v>
      </c>
      <c r="J5736" s="42" t="s">
        <v>47</v>
      </c>
      <c r="K5736" s="39" t="s">
        <v>48</v>
      </c>
      <c r="L5736" s="35"/>
      <c r="M5736" s="43" t="str">
        <f>IF((OR(G5736="Lead")),"Lead",
IF((OR(J5736="Lead")),"Lead",
IF((OR(G5736="Lead-lined galvanized")),"Lead",
IF((OR(J5736="Lead-lined galvanized")),"Lead",
IF((OR((AND(G5736="Unknown - Likely Lead",J5736="Galvanized")),
(AND(G5736="Unknown - Unlikely Lead",J5736="Galvanized")),
(AND(G5736="Unknown - Material Unknown",J5736="Galvanized")))),"Galvanized Requiring Replacement",
IF((OR((AND(G5736="Non-lead - Copper",H5736="Yes",J5736="Galvanized")),
(AND(G5736="Non-lead - Copper",H5736="Don't know",J5736="Galvanized")),
(AND(G5736="Non-lead - Copper",H5736="",J5736="Galvanized")),
(AND(G5736="Non-lead - Plastic",H5736="Yes",J5736="Galvanized")),
(AND(G5736="Non-lead - Plastic",H5736="Don't know",J5736="Galvanized")),
(AND(G5736="Non-lead - Plastic",H5736="",J5736="Galvanized")),
(AND(G5736="Non-lead",H5736="Yes",J5736="Galvanized")),
(AND(G5736="Non-lead",H5736="Don't know",J5736="Galvanized")),
(AND(G5736="Non-lead",H5736="",J5736="Galvanized")),
(AND(G5736="Non-lead - Other",H5736="Yes",J5736="Galvanized")),
(AND(G5736="Non-Lead - Other",H5736="Don't know",J5736="Galvanized")),
(AND(G5736="Galvanized",H5736="Yes",J5736="Galvanized")),
(AND(G5736="Galvanized",H5736="Don't know",J5736="Galvanized")),
(AND(G5736="Galvanized",H5736="",J5736="Galvanized")),
(AND(G5736="Non-Lead - Other",H5736="",J5736="Galvanized")))),"Galvanized Requiring Replacement",
IF((OR((AND(G5736="Non-lead - Copper",J5736="Non-lead - Copper")),
(AND(G5736="Non-lead - Copper",J5736="Non-lead - Plastic")),
(AND(G5736="Non-lead - Copper",J5736="Non-lead - Other")),
(AND(G5736="Non-lead - Copper",J5736="Non-lead")),
(AND(G5736="Non-lead - Plastic",J5736="Non-lead - Copper")),
(AND(G5736="Non-lead - Plastic",J5736="Non-lead - Plastic")),
(AND(G5736="Non-lead - Plastic",J5736="Non-lead - Other")),
(AND(G5736="Non-lead - Plastic",J5736="Non-lead")),
(AND(G5736="Non-lead",J5736="Non-lead - Copper")),
(AND(G5736="Non-lead",J5736="Non-lead - Plastic")),
(AND(G5736="Non-lead",J5736="Non-lead - Other")),
(AND(G5736="Non-lead",J5736="Non-lead")),
(AND(G5736="Non-lead - Other",J5736="Non-lead - Copper")),
(AND(G5736="Non-Lead - Other",J5736="Non-lead - Plastic")),
(AND(G5736="Non-Lead - Other",J5736="Non-lead")),
(AND(G5736="Non-Lead - Other",J5736="Non-lead - Other")))),"Non-Lead",
IF((OR((AND(G5736="Galvanized",J5736="Non-lead")),
(AND(G5736="Galvanized",J5736="Non-lead - Copper")),
(AND(G5736="Galvanized",J5736="Non-lead - Plastic")),
(AND(G5736="Galvanized",J5736="Non-lead")),
(AND(G5736="Galvanized",J5736="Non-lead - Other")))),"Non-Lead",
IF((OR((AND(G5736="Non-lead - Copper",H5736="No",J5736="Galvanized")),
(AND(G5736="Non-lead - Plastic",H5736="No",J5736="Galvanized")),
(AND(G5736="Non-lead",H5736="No",J5736="Galvanized")),
(AND(G5736="Galvanized",H5736="No",J5736="Galvanized")),
(AND(G5736="Non-lead - Other",H5736="No",J5736="Galvanized")))),"Non-lead",
IF((OR((AND(G5736="Unknown - Likely Lead",J5736="Unknown - Likely Lead")),
(AND(G5736="Unknown - Likely Lead",J5736="Unknown - Unlikely Lead")),
(AND(G5736="Unknown - Likely Lead",J5736="Unknown - Material Unknown")),
(AND(G5736="Unknown - Unlikely Lead",J5736="Unknown - Likely Lead")),
(AND(G5736="Unknown - Unlikely Lead",J5736="Unknown - Unlikely Lead")),
(AND(G5736="Unknown - Unlikely Lead",J5736="Unknown - Material Unknown")),
(AND(G5736="Unknown - Material Unknown",J5736="Unknown - Likely Lead")),
(AND(G5736="Unknown - Material Unknown",J5736="Unknown - Unlikely Lead")),
(AND(G5736="Unknown - Material Unknown",J5736="Unknown - Material Unknown")))),"Unknown",
IF((OR((AND(G5736="Unknown - Likely Lead",J5736="Non-lead - Copper")),
(AND(G5736="Unknown - Likely Lead",J5736="Non-lead - Plastic")),
(AND(G5736="Unknown - Likely Lead",J5736="Non-lead")),
(AND(G5736="Unknown - Likely Lead",J5736="Non-lead - Other")),
(AND(G5736="Unknown - Unlikely Lead",J5736="Non-lead - Copper")),
(AND(G5736="Unknown - Unlikely Lead",J5736="Non-lead - Plastic")),
(AND(G5736="Unknown - Unlikely Lead",J5736="Non-lead")),
(AND(G5736="Unknown - Unlikely Lead",J5736="Non-lead - Other")),
(AND(G5736="Unknown - Material Unknown",J5736="Non-lead - Copper")),
(AND(G5736="Unknown - Material Unknown",J5736="Non-lead - Plastic")),
(AND(G5736="Unknown - Material Unknown",J5736="Non-lead")),
(AND(G5736="Unknown - Material Unknown",J5736="Non-lead - Other")))),"Unknown",
IF((OR((AND(G5736="Non-lead - Copper",J5736="Unknown - Likely Lead")),
(AND(G5736="Non-lead - Copper",J5736="Unknown - Unlikely Lead")),
(AND(G5736="Non-lead - Copper",J5736="Unknown - Material Unknown")),
(AND(G5736="Non-lead - Plastic",J5736="Unknown - Likely Lead")),
(AND(G5736="Non-lead - Plastic",J5736="Unknown - Unlikely Lead")),
(AND(G5736="Non-lead - Plastic",J5736="Unknown - Material Unknown")),
(AND(G5736="Non-lead",J5736="Unknown - Likely Lead")),
(AND(G5736="Non-lead",J5736="Unknown - Unlikely Lead")),
(AND(G5736="Non-lead",J5736="Unknown - Material Unknown")),
(AND(G5736="Non-lead - Other",J5736="Unknown - Likely Lead")),
(AND(G5736="Non-Lead - Other",J5736="Unknown - Unlikely Lead")),
(AND(G5736="Non-Lead - Other",J5736="Unknown - Material Unknown")))),"Unknown",
IF((OR((AND(G5736="Galvanized",J5736="Unknown - Likely Lead")),
(AND(G5736="Galvanized",J5736="Unknown - Unlikely Lead")),
(AND(G5736="Galvanized",J5736="Unknown - Material Unknown")))),"Unknown",
IF((OR((AND(G5736="Galvanized",J5736="")))),"Galvanized Requiring Replacement",
IF((OR((AND(G5736="Non-lead - Copper",J5736="")),
(AND(G5736="Non-lead - Plastic",J5736="")),
(AND(G5736="Non-lead",J5736="")),
(AND(G5736="Non-lead - Other",J5736="")))),"Non-lead",
IF((OR((AND(G5736="Unknown - Likely Lead",J5736="")),
(AND(G5736="Unknown - Unlikely Lead",J5736="")),
(AND(G5736="Unknown - Material Unknown",J5736="")))),"Unknown",
""))))))))))))))))</f>
        <v>Non-Lead</v>
      </c>
      <c r="N5736" s="44" t="s">
        <v>39</v>
      </c>
    </row>
    <row r="5737" spans="1:14" x14ac:dyDescent="0.25">
      <c r="A5737" s="34" t="s">
        <v>13465</v>
      </c>
      <c r="B5737" s="35" t="s">
        <v>3286</v>
      </c>
      <c r="C5737" s="36" t="s">
        <v>13403</v>
      </c>
      <c r="D5737" s="36" t="s">
        <v>32</v>
      </c>
      <c r="E5737" s="36" t="s">
        <v>644</v>
      </c>
      <c r="F5737" s="37" t="s">
        <v>13466</v>
      </c>
      <c r="G5737" s="38" t="s">
        <v>35</v>
      </c>
      <c r="H5737" s="39" t="s">
        <v>39</v>
      </c>
      <c r="I5737" s="40" t="s">
        <v>48</v>
      </c>
      <c r="J5737" s="42" t="s">
        <v>47</v>
      </c>
      <c r="K5737" s="39" t="s">
        <v>48</v>
      </c>
      <c r="L5737" s="35"/>
      <c r="M5737" s="43" t="str">
        <f>IF((OR(G5737="Lead")),"Lead",
IF((OR(J5737="Lead")),"Lead",
IF((OR(G5737="Lead-lined galvanized")),"Lead",
IF((OR(J5737="Lead-lined galvanized")),"Lead",
IF((OR((AND(G5737="Unknown - Likely Lead",J5737="Galvanized")),
(AND(G5737="Unknown - Unlikely Lead",J5737="Galvanized")),
(AND(G5737="Unknown - Material Unknown",J5737="Galvanized")))),"Galvanized Requiring Replacement",
IF((OR((AND(G5737="Non-lead - Copper",H5737="Yes",J5737="Galvanized")),
(AND(G5737="Non-lead - Copper",H5737="Don't know",J5737="Galvanized")),
(AND(G5737="Non-lead - Copper",H5737="",J5737="Galvanized")),
(AND(G5737="Non-lead - Plastic",H5737="Yes",J5737="Galvanized")),
(AND(G5737="Non-lead - Plastic",H5737="Don't know",J5737="Galvanized")),
(AND(G5737="Non-lead - Plastic",H5737="",J5737="Galvanized")),
(AND(G5737="Non-lead",H5737="Yes",J5737="Galvanized")),
(AND(G5737="Non-lead",H5737="Don't know",J5737="Galvanized")),
(AND(G5737="Non-lead",H5737="",J5737="Galvanized")),
(AND(G5737="Non-lead - Other",H5737="Yes",J5737="Galvanized")),
(AND(G5737="Non-Lead - Other",H5737="Don't know",J5737="Galvanized")),
(AND(G5737="Galvanized",H5737="Yes",J5737="Galvanized")),
(AND(G5737="Galvanized",H5737="Don't know",J5737="Galvanized")),
(AND(G5737="Galvanized",H5737="",J5737="Galvanized")),
(AND(G5737="Non-Lead - Other",H5737="",J5737="Galvanized")))),"Galvanized Requiring Replacement",
IF((OR((AND(G5737="Non-lead - Copper",J5737="Non-lead - Copper")),
(AND(G5737="Non-lead - Copper",J5737="Non-lead - Plastic")),
(AND(G5737="Non-lead - Copper",J5737="Non-lead - Other")),
(AND(G5737="Non-lead - Copper",J5737="Non-lead")),
(AND(G5737="Non-lead - Plastic",J5737="Non-lead - Copper")),
(AND(G5737="Non-lead - Plastic",J5737="Non-lead - Plastic")),
(AND(G5737="Non-lead - Plastic",J5737="Non-lead - Other")),
(AND(G5737="Non-lead - Plastic",J5737="Non-lead")),
(AND(G5737="Non-lead",J5737="Non-lead - Copper")),
(AND(G5737="Non-lead",J5737="Non-lead - Plastic")),
(AND(G5737="Non-lead",J5737="Non-lead - Other")),
(AND(G5737="Non-lead",J5737="Non-lead")),
(AND(G5737="Non-lead - Other",J5737="Non-lead - Copper")),
(AND(G5737="Non-Lead - Other",J5737="Non-lead - Plastic")),
(AND(G5737="Non-Lead - Other",J5737="Non-lead")),
(AND(G5737="Non-Lead - Other",J5737="Non-lead - Other")))),"Non-Lead",
IF((OR((AND(G5737="Galvanized",J5737="Non-lead")),
(AND(G5737="Galvanized",J5737="Non-lead - Copper")),
(AND(G5737="Galvanized",J5737="Non-lead - Plastic")),
(AND(G5737="Galvanized",J5737="Non-lead")),
(AND(G5737="Galvanized",J5737="Non-lead - Other")))),"Non-Lead",
IF((OR((AND(G5737="Non-lead - Copper",H5737="No",J5737="Galvanized")),
(AND(G5737="Non-lead - Plastic",H5737="No",J5737="Galvanized")),
(AND(G5737="Non-lead",H5737="No",J5737="Galvanized")),
(AND(G5737="Galvanized",H5737="No",J5737="Galvanized")),
(AND(G5737="Non-lead - Other",H5737="No",J5737="Galvanized")))),"Non-lead",
IF((OR((AND(G5737="Unknown - Likely Lead",J5737="Unknown - Likely Lead")),
(AND(G5737="Unknown - Likely Lead",J5737="Unknown - Unlikely Lead")),
(AND(G5737="Unknown - Likely Lead",J5737="Unknown - Material Unknown")),
(AND(G5737="Unknown - Unlikely Lead",J5737="Unknown - Likely Lead")),
(AND(G5737="Unknown - Unlikely Lead",J5737="Unknown - Unlikely Lead")),
(AND(G5737="Unknown - Unlikely Lead",J5737="Unknown - Material Unknown")),
(AND(G5737="Unknown - Material Unknown",J5737="Unknown - Likely Lead")),
(AND(G5737="Unknown - Material Unknown",J5737="Unknown - Unlikely Lead")),
(AND(G5737="Unknown - Material Unknown",J5737="Unknown - Material Unknown")))),"Unknown",
IF((OR((AND(G5737="Unknown - Likely Lead",J5737="Non-lead - Copper")),
(AND(G5737="Unknown - Likely Lead",J5737="Non-lead - Plastic")),
(AND(G5737="Unknown - Likely Lead",J5737="Non-lead")),
(AND(G5737="Unknown - Likely Lead",J5737="Non-lead - Other")),
(AND(G5737="Unknown - Unlikely Lead",J5737="Non-lead - Copper")),
(AND(G5737="Unknown - Unlikely Lead",J5737="Non-lead - Plastic")),
(AND(G5737="Unknown - Unlikely Lead",J5737="Non-lead")),
(AND(G5737="Unknown - Unlikely Lead",J5737="Non-lead - Other")),
(AND(G5737="Unknown - Material Unknown",J5737="Non-lead - Copper")),
(AND(G5737="Unknown - Material Unknown",J5737="Non-lead - Plastic")),
(AND(G5737="Unknown - Material Unknown",J5737="Non-lead")),
(AND(G5737="Unknown - Material Unknown",J5737="Non-lead - Other")))),"Unknown",
IF((OR((AND(G5737="Non-lead - Copper",J5737="Unknown - Likely Lead")),
(AND(G5737="Non-lead - Copper",J5737="Unknown - Unlikely Lead")),
(AND(G5737="Non-lead - Copper",J5737="Unknown - Material Unknown")),
(AND(G5737="Non-lead - Plastic",J5737="Unknown - Likely Lead")),
(AND(G5737="Non-lead - Plastic",J5737="Unknown - Unlikely Lead")),
(AND(G5737="Non-lead - Plastic",J5737="Unknown - Material Unknown")),
(AND(G5737="Non-lead",J5737="Unknown - Likely Lead")),
(AND(G5737="Non-lead",J5737="Unknown - Unlikely Lead")),
(AND(G5737="Non-lead",J5737="Unknown - Material Unknown")),
(AND(G5737="Non-lead - Other",J5737="Unknown - Likely Lead")),
(AND(G5737="Non-Lead - Other",J5737="Unknown - Unlikely Lead")),
(AND(G5737="Non-Lead - Other",J5737="Unknown - Material Unknown")))),"Unknown",
IF((OR((AND(G5737="Galvanized",J5737="Unknown - Likely Lead")),
(AND(G5737="Galvanized",J5737="Unknown - Unlikely Lead")),
(AND(G5737="Galvanized",J5737="Unknown - Material Unknown")))),"Unknown",
IF((OR((AND(G5737="Galvanized",J5737="")))),"Galvanized Requiring Replacement",
IF((OR((AND(G5737="Non-lead - Copper",J5737="")),
(AND(G5737="Non-lead - Plastic",J5737="")),
(AND(G5737="Non-lead",J5737="")),
(AND(G5737="Non-lead - Other",J5737="")))),"Non-lead",
IF((OR((AND(G5737="Unknown - Likely Lead",J5737="")),
(AND(G5737="Unknown - Unlikely Lead",J5737="")),
(AND(G5737="Unknown - Material Unknown",J5737="")))),"Unknown",
""))))))))))))))))</f>
        <v>Non-Lead</v>
      </c>
      <c r="N5737" s="44" t="s">
        <v>39</v>
      </c>
    </row>
    <row r="5738" spans="1:14" x14ac:dyDescent="0.25">
      <c r="A5738" s="34" t="s">
        <v>13467</v>
      </c>
      <c r="B5738" s="35" t="s">
        <v>3233</v>
      </c>
      <c r="C5738" s="36" t="s">
        <v>13403</v>
      </c>
      <c r="D5738" s="36" t="s">
        <v>32</v>
      </c>
      <c r="E5738" s="36" t="s">
        <v>644</v>
      </c>
      <c r="F5738" s="37" t="s">
        <v>13468</v>
      </c>
      <c r="G5738" s="38" t="s">
        <v>35</v>
      </c>
      <c r="H5738" s="39" t="s">
        <v>39</v>
      </c>
      <c r="I5738" s="40" t="s">
        <v>48</v>
      </c>
      <c r="J5738" s="42" t="s">
        <v>47</v>
      </c>
      <c r="K5738" s="39" t="s">
        <v>48</v>
      </c>
      <c r="L5738" s="35"/>
      <c r="M5738" s="43" t="str">
        <f>IF((OR(G5738="Lead")),"Lead",
IF((OR(J5738="Lead")),"Lead",
IF((OR(G5738="Lead-lined galvanized")),"Lead",
IF((OR(J5738="Lead-lined galvanized")),"Lead",
IF((OR((AND(G5738="Unknown - Likely Lead",J5738="Galvanized")),
(AND(G5738="Unknown - Unlikely Lead",J5738="Galvanized")),
(AND(G5738="Unknown - Material Unknown",J5738="Galvanized")))),"Galvanized Requiring Replacement",
IF((OR((AND(G5738="Non-lead - Copper",H5738="Yes",J5738="Galvanized")),
(AND(G5738="Non-lead - Copper",H5738="Don't know",J5738="Galvanized")),
(AND(G5738="Non-lead - Copper",H5738="",J5738="Galvanized")),
(AND(G5738="Non-lead - Plastic",H5738="Yes",J5738="Galvanized")),
(AND(G5738="Non-lead - Plastic",H5738="Don't know",J5738="Galvanized")),
(AND(G5738="Non-lead - Plastic",H5738="",J5738="Galvanized")),
(AND(G5738="Non-lead",H5738="Yes",J5738="Galvanized")),
(AND(G5738="Non-lead",H5738="Don't know",J5738="Galvanized")),
(AND(G5738="Non-lead",H5738="",J5738="Galvanized")),
(AND(G5738="Non-lead - Other",H5738="Yes",J5738="Galvanized")),
(AND(G5738="Non-Lead - Other",H5738="Don't know",J5738="Galvanized")),
(AND(G5738="Galvanized",H5738="Yes",J5738="Galvanized")),
(AND(G5738="Galvanized",H5738="Don't know",J5738="Galvanized")),
(AND(G5738="Galvanized",H5738="",J5738="Galvanized")),
(AND(G5738="Non-Lead - Other",H5738="",J5738="Galvanized")))),"Galvanized Requiring Replacement",
IF((OR((AND(G5738="Non-lead - Copper",J5738="Non-lead - Copper")),
(AND(G5738="Non-lead - Copper",J5738="Non-lead - Plastic")),
(AND(G5738="Non-lead - Copper",J5738="Non-lead - Other")),
(AND(G5738="Non-lead - Copper",J5738="Non-lead")),
(AND(G5738="Non-lead - Plastic",J5738="Non-lead - Copper")),
(AND(G5738="Non-lead - Plastic",J5738="Non-lead - Plastic")),
(AND(G5738="Non-lead - Plastic",J5738="Non-lead - Other")),
(AND(G5738="Non-lead - Plastic",J5738="Non-lead")),
(AND(G5738="Non-lead",J5738="Non-lead - Copper")),
(AND(G5738="Non-lead",J5738="Non-lead - Plastic")),
(AND(G5738="Non-lead",J5738="Non-lead - Other")),
(AND(G5738="Non-lead",J5738="Non-lead")),
(AND(G5738="Non-lead - Other",J5738="Non-lead - Copper")),
(AND(G5738="Non-Lead - Other",J5738="Non-lead - Plastic")),
(AND(G5738="Non-Lead - Other",J5738="Non-lead")),
(AND(G5738="Non-Lead - Other",J5738="Non-lead - Other")))),"Non-Lead",
IF((OR((AND(G5738="Galvanized",J5738="Non-lead")),
(AND(G5738="Galvanized",J5738="Non-lead - Copper")),
(AND(G5738="Galvanized",J5738="Non-lead - Plastic")),
(AND(G5738="Galvanized",J5738="Non-lead")),
(AND(G5738="Galvanized",J5738="Non-lead - Other")))),"Non-Lead",
IF((OR((AND(G5738="Non-lead - Copper",H5738="No",J5738="Galvanized")),
(AND(G5738="Non-lead - Plastic",H5738="No",J5738="Galvanized")),
(AND(G5738="Non-lead",H5738="No",J5738="Galvanized")),
(AND(G5738="Galvanized",H5738="No",J5738="Galvanized")),
(AND(G5738="Non-lead - Other",H5738="No",J5738="Galvanized")))),"Non-lead",
IF((OR((AND(G5738="Unknown - Likely Lead",J5738="Unknown - Likely Lead")),
(AND(G5738="Unknown - Likely Lead",J5738="Unknown - Unlikely Lead")),
(AND(G5738="Unknown - Likely Lead",J5738="Unknown - Material Unknown")),
(AND(G5738="Unknown - Unlikely Lead",J5738="Unknown - Likely Lead")),
(AND(G5738="Unknown - Unlikely Lead",J5738="Unknown - Unlikely Lead")),
(AND(G5738="Unknown - Unlikely Lead",J5738="Unknown - Material Unknown")),
(AND(G5738="Unknown - Material Unknown",J5738="Unknown - Likely Lead")),
(AND(G5738="Unknown - Material Unknown",J5738="Unknown - Unlikely Lead")),
(AND(G5738="Unknown - Material Unknown",J5738="Unknown - Material Unknown")))),"Unknown",
IF((OR((AND(G5738="Unknown - Likely Lead",J5738="Non-lead - Copper")),
(AND(G5738="Unknown - Likely Lead",J5738="Non-lead - Plastic")),
(AND(G5738="Unknown - Likely Lead",J5738="Non-lead")),
(AND(G5738="Unknown - Likely Lead",J5738="Non-lead - Other")),
(AND(G5738="Unknown - Unlikely Lead",J5738="Non-lead - Copper")),
(AND(G5738="Unknown - Unlikely Lead",J5738="Non-lead - Plastic")),
(AND(G5738="Unknown - Unlikely Lead",J5738="Non-lead")),
(AND(G5738="Unknown - Unlikely Lead",J5738="Non-lead - Other")),
(AND(G5738="Unknown - Material Unknown",J5738="Non-lead - Copper")),
(AND(G5738="Unknown - Material Unknown",J5738="Non-lead - Plastic")),
(AND(G5738="Unknown - Material Unknown",J5738="Non-lead")),
(AND(G5738="Unknown - Material Unknown",J5738="Non-lead - Other")))),"Unknown",
IF((OR((AND(G5738="Non-lead - Copper",J5738="Unknown - Likely Lead")),
(AND(G5738="Non-lead - Copper",J5738="Unknown - Unlikely Lead")),
(AND(G5738="Non-lead - Copper",J5738="Unknown - Material Unknown")),
(AND(G5738="Non-lead - Plastic",J5738="Unknown - Likely Lead")),
(AND(G5738="Non-lead - Plastic",J5738="Unknown - Unlikely Lead")),
(AND(G5738="Non-lead - Plastic",J5738="Unknown - Material Unknown")),
(AND(G5738="Non-lead",J5738="Unknown - Likely Lead")),
(AND(G5738="Non-lead",J5738="Unknown - Unlikely Lead")),
(AND(G5738="Non-lead",J5738="Unknown - Material Unknown")),
(AND(G5738="Non-lead - Other",J5738="Unknown - Likely Lead")),
(AND(G5738="Non-Lead - Other",J5738="Unknown - Unlikely Lead")),
(AND(G5738="Non-Lead - Other",J5738="Unknown - Material Unknown")))),"Unknown",
IF((OR((AND(G5738="Galvanized",J5738="Unknown - Likely Lead")),
(AND(G5738="Galvanized",J5738="Unknown - Unlikely Lead")),
(AND(G5738="Galvanized",J5738="Unknown - Material Unknown")))),"Unknown",
IF((OR((AND(G5738="Galvanized",J5738="")))),"Galvanized Requiring Replacement",
IF((OR((AND(G5738="Non-lead - Copper",J5738="")),
(AND(G5738="Non-lead - Plastic",J5738="")),
(AND(G5738="Non-lead",J5738="")),
(AND(G5738="Non-lead - Other",J5738="")))),"Non-lead",
IF((OR((AND(G5738="Unknown - Likely Lead",J5738="")),
(AND(G5738="Unknown - Unlikely Lead",J5738="")),
(AND(G5738="Unknown - Material Unknown",J5738="")))),"Unknown",
""))))))))))))))))</f>
        <v>Non-Lead</v>
      </c>
      <c r="N5738" s="44" t="s">
        <v>39</v>
      </c>
    </row>
    <row r="5739" spans="1:14" x14ac:dyDescent="0.25">
      <c r="A5739" s="34" t="s">
        <v>13469</v>
      </c>
      <c r="B5739" s="35" t="s">
        <v>3259</v>
      </c>
      <c r="C5739" s="36" t="s">
        <v>13403</v>
      </c>
      <c r="D5739" s="36" t="s">
        <v>32</v>
      </c>
      <c r="E5739" s="36" t="s">
        <v>644</v>
      </c>
      <c r="F5739" s="37" t="s">
        <v>13470</v>
      </c>
      <c r="G5739" s="38" t="s">
        <v>35</v>
      </c>
      <c r="H5739" s="39" t="s">
        <v>39</v>
      </c>
      <c r="I5739" s="40" t="s">
        <v>48</v>
      </c>
      <c r="J5739" s="42" t="s">
        <v>47</v>
      </c>
      <c r="K5739" s="39" t="s">
        <v>48</v>
      </c>
      <c r="L5739" s="35"/>
      <c r="M5739" s="43" t="str">
        <f>IF((OR(G5739="Lead")),"Lead",
IF((OR(J5739="Lead")),"Lead",
IF((OR(G5739="Lead-lined galvanized")),"Lead",
IF((OR(J5739="Lead-lined galvanized")),"Lead",
IF((OR((AND(G5739="Unknown - Likely Lead",J5739="Galvanized")),
(AND(G5739="Unknown - Unlikely Lead",J5739="Galvanized")),
(AND(G5739="Unknown - Material Unknown",J5739="Galvanized")))),"Galvanized Requiring Replacement",
IF((OR((AND(G5739="Non-lead - Copper",H5739="Yes",J5739="Galvanized")),
(AND(G5739="Non-lead - Copper",H5739="Don't know",J5739="Galvanized")),
(AND(G5739="Non-lead - Copper",H5739="",J5739="Galvanized")),
(AND(G5739="Non-lead - Plastic",H5739="Yes",J5739="Galvanized")),
(AND(G5739="Non-lead - Plastic",H5739="Don't know",J5739="Galvanized")),
(AND(G5739="Non-lead - Plastic",H5739="",J5739="Galvanized")),
(AND(G5739="Non-lead",H5739="Yes",J5739="Galvanized")),
(AND(G5739="Non-lead",H5739="Don't know",J5739="Galvanized")),
(AND(G5739="Non-lead",H5739="",J5739="Galvanized")),
(AND(G5739="Non-lead - Other",H5739="Yes",J5739="Galvanized")),
(AND(G5739="Non-Lead - Other",H5739="Don't know",J5739="Galvanized")),
(AND(G5739="Galvanized",H5739="Yes",J5739="Galvanized")),
(AND(G5739="Galvanized",H5739="Don't know",J5739="Galvanized")),
(AND(G5739="Galvanized",H5739="",J5739="Galvanized")),
(AND(G5739="Non-Lead - Other",H5739="",J5739="Galvanized")))),"Galvanized Requiring Replacement",
IF((OR((AND(G5739="Non-lead - Copper",J5739="Non-lead - Copper")),
(AND(G5739="Non-lead - Copper",J5739="Non-lead - Plastic")),
(AND(G5739="Non-lead - Copper",J5739="Non-lead - Other")),
(AND(G5739="Non-lead - Copper",J5739="Non-lead")),
(AND(G5739="Non-lead - Plastic",J5739="Non-lead - Copper")),
(AND(G5739="Non-lead - Plastic",J5739="Non-lead - Plastic")),
(AND(G5739="Non-lead - Plastic",J5739="Non-lead - Other")),
(AND(G5739="Non-lead - Plastic",J5739="Non-lead")),
(AND(G5739="Non-lead",J5739="Non-lead - Copper")),
(AND(G5739="Non-lead",J5739="Non-lead - Plastic")),
(AND(G5739="Non-lead",J5739="Non-lead - Other")),
(AND(G5739="Non-lead",J5739="Non-lead")),
(AND(G5739="Non-lead - Other",J5739="Non-lead - Copper")),
(AND(G5739="Non-Lead - Other",J5739="Non-lead - Plastic")),
(AND(G5739="Non-Lead - Other",J5739="Non-lead")),
(AND(G5739="Non-Lead - Other",J5739="Non-lead - Other")))),"Non-Lead",
IF((OR((AND(G5739="Galvanized",J5739="Non-lead")),
(AND(G5739="Galvanized",J5739="Non-lead - Copper")),
(AND(G5739="Galvanized",J5739="Non-lead - Plastic")),
(AND(G5739="Galvanized",J5739="Non-lead")),
(AND(G5739="Galvanized",J5739="Non-lead - Other")))),"Non-Lead",
IF((OR((AND(G5739="Non-lead - Copper",H5739="No",J5739="Galvanized")),
(AND(G5739="Non-lead - Plastic",H5739="No",J5739="Galvanized")),
(AND(G5739="Non-lead",H5739="No",J5739="Galvanized")),
(AND(G5739="Galvanized",H5739="No",J5739="Galvanized")),
(AND(G5739="Non-lead - Other",H5739="No",J5739="Galvanized")))),"Non-lead",
IF((OR((AND(G5739="Unknown - Likely Lead",J5739="Unknown - Likely Lead")),
(AND(G5739="Unknown - Likely Lead",J5739="Unknown - Unlikely Lead")),
(AND(G5739="Unknown - Likely Lead",J5739="Unknown - Material Unknown")),
(AND(G5739="Unknown - Unlikely Lead",J5739="Unknown - Likely Lead")),
(AND(G5739="Unknown - Unlikely Lead",J5739="Unknown - Unlikely Lead")),
(AND(G5739="Unknown - Unlikely Lead",J5739="Unknown - Material Unknown")),
(AND(G5739="Unknown - Material Unknown",J5739="Unknown - Likely Lead")),
(AND(G5739="Unknown - Material Unknown",J5739="Unknown - Unlikely Lead")),
(AND(G5739="Unknown - Material Unknown",J5739="Unknown - Material Unknown")))),"Unknown",
IF((OR((AND(G5739="Unknown - Likely Lead",J5739="Non-lead - Copper")),
(AND(G5739="Unknown - Likely Lead",J5739="Non-lead - Plastic")),
(AND(G5739="Unknown - Likely Lead",J5739="Non-lead")),
(AND(G5739="Unknown - Likely Lead",J5739="Non-lead - Other")),
(AND(G5739="Unknown - Unlikely Lead",J5739="Non-lead - Copper")),
(AND(G5739="Unknown - Unlikely Lead",J5739="Non-lead - Plastic")),
(AND(G5739="Unknown - Unlikely Lead",J5739="Non-lead")),
(AND(G5739="Unknown - Unlikely Lead",J5739="Non-lead - Other")),
(AND(G5739="Unknown - Material Unknown",J5739="Non-lead - Copper")),
(AND(G5739="Unknown - Material Unknown",J5739="Non-lead - Plastic")),
(AND(G5739="Unknown - Material Unknown",J5739="Non-lead")),
(AND(G5739="Unknown - Material Unknown",J5739="Non-lead - Other")))),"Unknown",
IF((OR((AND(G5739="Non-lead - Copper",J5739="Unknown - Likely Lead")),
(AND(G5739="Non-lead - Copper",J5739="Unknown - Unlikely Lead")),
(AND(G5739="Non-lead - Copper",J5739="Unknown - Material Unknown")),
(AND(G5739="Non-lead - Plastic",J5739="Unknown - Likely Lead")),
(AND(G5739="Non-lead - Plastic",J5739="Unknown - Unlikely Lead")),
(AND(G5739="Non-lead - Plastic",J5739="Unknown - Material Unknown")),
(AND(G5739="Non-lead",J5739="Unknown - Likely Lead")),
(AND(G5739="Non-lead",J5739="Unknown - Unlikely Lead")),
(AND(G5739="Non-lead",J5739="Unknown - Material Unknown")),
(AND(G5739="Non-lead - Other",J5739="Unknown - Likely Lead")),
(AND(G5739="Non-Lead - Other",J5739="Unknown - Unlikely Lead")),
(AND(G5739="Non-Lead - Other",J5739="Unknown - Material Unknown")))),"Unknown",
IF((OR((AND(G5739="Galvanized",J5739="Unknown - Likely Lead")),
(AND(G5739="Galvanized",J5739="Unknown - Unlikely Lead")),
(AND(G5739="Galvanized",J5739="Unknown - Material Unknown")))),"Unknown",
IF((OR((AND(G5739="Galvanized",J5739="")))),"Galvanized Requiring Replacement",
IF((OR((AND(G5739="Non-lead - Copper",J5739="")),
(AND(G5739="Non-lead - Plastic",J5739="")),
(AND(G5739="Non-lead",J5739="")),
(AND(G5739="Non-lead - Other",J5739="")))),"Non-lead",
IF((OR((AND(G5739="Unknown - Likely Lead",J5739="")),
(AND(G5739="Unknown - Unlikely Lead",J5739="")),
(AND(G5739="Unknown - Material Unknown",J5739="")))),"Unknown",
""))))))))))))))))</f>
        <v>Non-Lead</v>
      </c>
      <c r="N5739" s="44" t="s">
        <v>39</v>
      </c>
    </row>
    <row r="5740" spans="1:14" x14ac:dyDescent="0.25">
      <c r="A5740" s="34" t="s">
        <v>13471</v>
      </c>
      <c r="B5740" s="35" t="s">
        <v>7633</v>
      </c>
      <c r="C5740" s="36" t="s">
        <v>13403</v>
      </c>
      <c r="D5740" s="36" t="s">
        <v>32</v>
      </c>
      <c r="E5740" s="36" t="s">
        <v>644</v>
      </c>
      <c r="F5740" s="37" t="s">
        <v>13472</v>
      </c>
      <c r="G5740" s="38" t="s">
        <v>35</v>
      </c>
      <c r="H5740" s="39" t="s">
        <v>39</v>
      </c>
      <c r="I5740" s="40" t="s">
        <v>48</v>
      </c>
      <c r="J5740" s="42" t="s">
        <v>47</v>
      </c>
      <c r="K5740" s="39" t="s">
        <v>48</v>
      </c>
      <c r="L5740" s="35"/>
      <c r="M5740" s="43" t="str">
        <f>IF((OR(G5740="Lead")),"Lead",
IF((OR(J5740="Lead")),"Lead",
IF((OR(G5740="Lead-lined galvanized")),"Lead",
IF((OR(J5740="Lead-lined galvanized")),"Lead",
IF((OR((AND(G5740="Unknown - Likely Lead",J5740="Galvanized")),
(AND(G5740="Unknown - Unlikely Lead",J5740="Galvanized")),
(AND(G5740="Unknown - Material Unknown",J5740="Galvanized")))),"Galvanized Requiring Replacement",
IF((OR((AND(G5740="Non-lead - Copper",H5740="Yes",J5740="Galvanized")),
(AND(G5740="Non-lead - Copper",H5740="Don't know",J5740="Galvanized")),
(AND(G5740="Non-lead - Copper",H5740="",J5740="Galvanized")),
(AND(G5740="Non-lead - Plastic",H5740="Yes",J5740="Galvanized")),
(AND(G5740="Non-lead - Plastic",H5740="Don't know",J5740="Galvanized")),
(AND(G5740="Non-lead - Plastic",H5740="",J5740="Galvanized")),
(AND(G5740="Non-lead",H5740="Yes",J5740="Galvanized")),
(AND(G5740="Non-lead",H5740="Don't know",J5740="Galvanized")),
(AND(G5740="Non-lead",H5740="",J5740="Galvanized")),
(AND(G5740="Non-lead - Other",H5740="Yes",J5740="Galvanized")),
(AND(G5740="Non-Lead - Other",H5740="Don't know",J5740="Galvanized")),
(AND(G5740="Galvanized",H5740="Yes",J5740="Galvanized")),
(AND(G5740="Galvanized",H5740="Don't know",J5740="Galvanized")),
(AND(G5740="Galvanized",H5740="",J5740="Galvanized")),
(AND(G5740="Non-Lead - Other",H5740="",J5740="Galvanized")))),"Galvanized Requiring Replacement",
IF((OR((AND(G5740="Non-lead - Copper",J5740="Non-lead - Copper")),
(AND(G5740="Non-lead - Copper",J5740="Non-lead - Plastic")),
(AND(G5740="Non-lead - Copper",J5740="Non-lead - Other")),
(AND(G5740="Non-lead - Copper",J5740="Non-lead")),
(AND(G5740="Non-lead - Plastic",J5740="Non-lead - Copper")),
(AND(G5740="Non-lead - Plastic",J5740="Non-lead - Plastic")),
(AND(G5740="Non-lead - Plastic",J5740="Non-lead - Other")),
(AND(G5740="Non-lead - Plastic",J5740="Non-lead")),
(AND(G5740="Non-lead",J5740="Non-lead - Copper")),
(AND(G5740="Non-lead",J5740="Non-lead - Plastic")),
(AND(G5740="Non-lead",J5740="Non-lead - Other")),
(AND(G5740="Non-lead",J5740="Non-lead")),
(AND(G5740="Non-lead - Other",J5740="Non-lead - Copper")),
(AND(G5740="Non-Lead - Other",J5740="Non-lead - Plastic")),
(AND(G5740="Non-Lead - Other",J5740="Non-lead")),
(AND(G5740="Non-Lead - Other",J5740="Non-lead - Other")))),"Non-Lead",
IF((OR((AND(G5740="Galvanized",J5740="Non-lead")),
(AND(G5740="Galvanized",J5740="Non-lead - Copper")),
(AND(G5740="Galvanized",J5740="Non-lead - Plastic")),
(AND(G5740="Galvanized",J5740="Non-lead")),
(AND(G5740="Galvanized",J5740="Non-lead - Other")))),"Non-Lead",
IF((OR((AND(G5740="Non-lead - Copper",H5740="No",J5740="Galvanized")),
(AND(G5740="Non-lead - Plastic",H5740="No",J5740="Galvanized")),
(AND(G5740="Non-lead",H5740="No",J5740="Galvanized")),
(AND(G5740="Galvanized",H5740="No",J5740="Galvanized")),
(AND(G5740="Non-lead - Other",H5740="No",J5740="Galvanized")))),"Non-lead",
IF((OR((AND(G5740="Unknown - Likely Lead",J5740="Unknown - Likely Lead")),
(AND(G5740="Unknown - Likely Lead",J5740="Unknown - Unlikely Lead")),
(AND(G5740="Unknown - Likely Lead",J5740="Unknown - Material Unknown")),
(AND(G5740="Unknown - Unlikely Lead",J5740="Unknown - Likely Lead")),
(AND(G5740="Unknown - Unlikely Lead",J5740="Unknown - Unlikely Lead")),
(AND(G5740="Unknown - Unlikely Lead",J5740="Unknown - Material Unknown")),
(AND(G5740="Unknown - Material Unknown",J5740="Unknown - Likely Lead")),
(AND(G5740="Unknown - Material Unknown",J5740="Unknown - Unlikely Lead")),
(AND(G5740="Unknown - Material Unknown",J5740="Unknown - Material Unknown")))),"Unknown",
IF((OR((AND(G5740="Unknown - Likely Lead",J5740="Non-lead - Copper")),
(AND(G5740="Unknown - Likely Lead",J5740="Non-lead - Plastic")),
(AND(G5740="Unknown - Likely Lead",J5740="Non-lead")),
(AND(G5740="Unknown - Likely Lead",J5740="Non-lead - Other")),
(AND(G5740="Unknown - Unlikely Lead",J5740="Non-lead - Copper")),
(AND(G5740="Unknown - Unlikely Lead",J5740="Non-lead - Plastic")),
(AND(G5740="Unknown - Unlikely Lead",J5740="Non-lead")),
(AND(G5740="Unknown - Unlikely Lead",J5740="Non-lead - Other")),
(AND(G5740="Unknown - Material Unknown",J5740="Non-lead - Copper")),
(AND(G5740="Unknown - Material Unknown",J5740="Non-lead - Plastic")),
(AND(G5740="Unknown - Material Unknown",J5740="Non-lead")),
(AND(G5740="Unknown - Material Unknown",J5740="Non-lead - Other")))),"Unknown",
IF((OR((AND(G5740="Non-lead - Copper",J5740="Unknown - Likely Lead")),
(AND(G5740="Non-lead - Copper",J5740="Unknown - Unlikely Lead")),
(AND(G5740="Non-lead - Copper",J5740="Unknown - Material Unknown")),
(AND(G5740="Non-lead - Plastic",J5740="Unknown - Likely Lead")),
(AND(G5740="Non-lead - Plastic",J5740="Unknown - Unlikely Lead")),
(AND(G5740="Non-lead - Plastic",J5740="Unknown - Material Unknown")),
(AND(G5740="Non-lead",J5740="Unknown - Likely Lead")),
(AND(G5740="Non-lead",J5740="Unknown - Unlikely Lead")),
(AND(G5740="Non-lead",J5740="Unknown - Material Unknown")),
(AND(G5740="Non-lead - Other",J5740="Unknown - Likely Lead")),
(AND(G5740="Non-Lead - Other",J5740="Unknown - Unlikely Lead")),
(AND(G5740="Non-Lead - Other",J5740="Unknown - Material Unknown")))),"Unknown",
IF((OR((AND(G5740="Galvanized",J5740="Unknown - Likely Lead")),
(AND(G5740="Galvanized",J5740="Unknown - Unlikely Lead")),
(AND(G5740="Galvanized",J5740="Unknown - Material Unknown")))),"Unknown",
IF((OR((AND(G5740="Galvanized",J5740="")))),"Galvanized Requiring Replacement",
IF((OR((AND(G5740="Non-lead - Copper",J5740="")),
(AND(G5740="Non-lead - Plastic",J5740="")),
(AND(G5740="Non-lead",J5740="")),
(AND(G5740="Non-lead - Other",J5740="")))),"Non-lead",
IF((OR((AND(G5740="Unknown - Likely Lead",J5740="")),
(AND(G5740="Unknown - Unlikely Lead",J5740="")),
(AND(G5740="Unknown - Material Unknown",J5740="")))),"Unknown",
""))))))))))))))))</f>
        <v>Non-Lead</v>
      </c>
      <c r="N5740" s="44" t="s">
        <v>39</v>
      </c>
    </row>
    <row r="5741" spans="1:14" x14ac:dyDescent="0.25">
      <c r="A5741" s="34" t="s">
        <v>13473</v>
      </c>
      <c r="B5741" s="35" t="s">
        <v>716</v>
      </c>
      <c r="C5741" s="36" t="s">
        <v>13403</v>
      </c>
      <c r="D5741" s="36" t="s">
        <v>32</v>
      </c>
      <c r="E5741" s="36" t="s">
        <v>644</v>
      </c>
      <c r="F5741" s="37" t="s">
        <v>13474</v>
      </c>
      <c r="G5741" s="38" t="s">
        <v>35</v>
      </c>
      <c r="H5741" s="39" t="s">
        <v>39</v>
      </c>
      <c r="I5741" s="40" t="s">
        <v>48</v>
      </c>
      <c r="J5741" s="42" t="s">
        <v>47</v>
      </c>
      <c r="K5741" s="39" t="s">
        <v>48</v>
      </c>
      <c r="L5741" s="35"/>
      <c r="M5741" s="43" t="str">
        <f>IF((OR(G5741="Lead")),"Lead",
IF((OR(J5741="Lead")),"Lead",
IF((OR(G5741="Lead-lined galvanized")),"Lead",
IF((OR(J5741="Lead-lined galvanized")),"Lead",
IF((OR((AND(G5741="Unknown - Likely Lead",J5741="Galvanized")),
(AND(G5741="Unknown - Unlikely Lead",J5741="Galvanized")),
(AND(G5741="Unknown - Material Unknown",J5741="Galvanized")))),"Galvanized Requiring Replacement",
IF((OR((AND(G5741="Non-lead - Copper",H5741="Yes",J5741="Galvanized")),
(AND(G5741="Non-lead - Copper",H5741="Don't know",J5741="Galvanized")),
(AND(G5741="Non-lead - Copper",H5741="",J5741="Galvanized")),
(AND(G5741="Non-lead - Plastic",H5741="Yes",J5741="Galvanized")),
(AND(G5741="Non-lead - Plastic",H5741="Don't know",J5741="Galvanized")),
(AND(G5741="Non-lead - Plastic",H5741="",J5741="Galvanized")),
(AND(G5741="Non-lead",H5741="Yes",J5741="Galvanized")),
(AND(G5741="Non-lead",H5741="Don't know",J5741="Galvanized")),
(AND(G5741="Non-lead",H5741="",J5741="Galvanized")),
(AND(G5741="Non-lead - Other",H5741="Yes",J5741="Galvanized")),
(AND(G5741="Non-Lead - Other",H5741="Don't know",J5741="Galvanized")),
(AND(G5741="Galvanized",H5741="Yes",J5741="Galvanized")),
(AND(G5741="Galvanized",H5741="Don't know",J5741="Galvanized")),
(AND(G5741="Galvanized",H5741="",J5741="Galvanized")),
(AND(G5741="Non-Lead - Other",H5741="",J5741="Galvanized")))),"Galvanized Requiring Replacement",
IF((OR((AND(G5741="Non-lead - Copper",J5741="Non-lead - Copper")),
(AND(G5741="Non-lead - Copper",J5741="Non-lead - Plastic")),
(AND(G5741="Non-lead - Copper",J5741="Non-lead - Other")),
(AND(G5741="Non-lead - Copper",J5741="Non-lead")),
(AND(G5741="Non-lead - Plastic",J5741="Non-lead - Copper")),
(AND(G5741="Non-lead - Plastic",J5741="Non-lead - Plastic")),
(AND(G5741="Non-lead - Plastic",J5741="Non-lead - Other")),
(AND(G5741="Non-lead - Plastic",J5741="Non-lead")),
(AND(G5741="Non-lead",J5741="Non-lead - Copper")),
(AND(G5741="Non-lead",J5741="Non-lead - Plastic")),
(AND(G5741="Non-lead",J5741="Non-lead - Other")),
(AND(G5741="Non-lead",J5741="Non-lead")),
(AND(G5741="Non-lead - Other",J5741="Non-lead - Copper")),
(AND(G5741="Non-Lead - Other",J5741="Non-lead - Plastic")),
(AND(G5741="Non-Lead - Other",J5741="Non-lead")),
(AND(G5741="Non-Lead - Other",J5741="Non-lead - Other")))),"Non-Lead",
IF((OR((AND(G5741="Galvanized",J5741="Non-lead")),
(AND(G5741="Galvanized",J5741="Non-lead - Copper")),
(AND(G5741="Galvanized",J5741="Non-lead - Plastic")),
(AND(G5741="Galvanized",J5741="Non-lead")),
(AND(G5741="Galvanized",J5741="Non-lead - Other")))),"Non-Lead",
IF((OR((AND(G5741="Non-lead - Copper",H5741="No",J5741="Galvanized")),
(AND(G5741="Non-lead - Plastic",H5741="No",J5741="Galvanized")),
(AND(G5741="Non-lead",H5741="No",J5741="Galvanized")),
(AND(G5741="Galvanized",H5741="No",J5741="Galvanized")),
(AND(G5741="Non-lead - Other",H5741="No",J5741="Galvanized")))),"Non-lead",
IF((OR((AND(G5741="Unknown - Likely Lead",J5741="Unknown - Likely Lead")),
(AND(G5741="Unknown - Likely Lead",J5741="Unknown - Unlikely Lead")),
(AND(G5741="Unknown - Likely Lead",J5741="Unknown - Material Unknown")),
(AND(G5741="Unknown - Unlikely Lead",J5741="Unknown - Likely Lead")),
(AND(G5741="Unknown - Unlikely Lead",J5741="Unknown - Unlikely Lead")),
(AND(G5741="Unknown - Unlikely Lead",J5741="Unknown - Material Unknown")),
(AND(G5741="Unknown - Material Unknown",J5741="Unknown - Likely Lead")),
(AND(G5741="Unknown - Material Unknown",J5741="Unknown - Unlikely Lead")),
(AND(G5741="Unknown - Material Unknown",J5741="Unknown - Material Unknown")))),"Unknown",
IF((OR((AND(G5741="Unknown - Likely Lead",J5741="Non-lead - Copper")),
(AND(G5741="Unknown - Likely Lead",J5741="Non-lead - Plastic")),
(AND(G5741="Unknown - Likely Lead",J5741="Non-lead")),
(AND(G5741="Unknown - Likely Lead",J5741="Non-lead - Other")),
(AND(G5741="Unknown - Unlikely Lead",J5741="Non-lead - Copper")),
(AND(G5741="Unknown - Unlikely Lead",J5741="Non-lead - Plastic")),
(AND(G5741="Unknown - Unlikely Lead",J5741="Non-lead")),
(AND(G5741="Unknown - Unlikely Lead",J5741="Non-lead - Other")),
(AND(G5741="Unknown - Material Unknown",J5741="Non-lead - Copper")),
(AND(G5741="Unknown - Material Unknown",J5741="Non-lead - Plastic")),
(AND(G5741="Unknown - Material Unknown",J5741="Non-lead")),
(AND(G5741="Unknown - Material Unknown",J5741="Non-lead - Other")))),"Unknown",
IF((OR((AND(G5741="Non-lead - Copper",J5741="Unknown - Likely Lead")),
(AND(G5741="Non-lead - Copper",J5741="Unknown - Unlikely Lead")),
(AND(G5741="Non-lead - Copper",J5741="Unknown - Material Unknown")),
(AND(G5741="Non-lead - Plastic",J5741="Unknown - Likely Lead")),
(AND(G5741="Non-lead - Plastic",J5741="Unknown - Unlikely Lead")),
(AND(G5741="Non-lead - Plastic",J5741="Unknown - Material Unknown")),
(AND(G5741="Non-lead",J5741="Unknown - Likely Lead")),
(AND(G5741="Non-lead",J5741="Unknown - Unlikely Lead")),
(AND(G5741="Non-lead",J5741="Unknown - Material Unknown")),
(AND(G5741="Non-lead - Other",J5741="Unknown - Likely Lead")),
(AND(G5741="Non-Lead - Other",J5741="Unknown - Unlikely Lead")),
(AND(G5741="Non-Lead - Other",J5741="Unknown - Material Unknown")))),"Unknown",
IF((OR((AND(G5741="Galvanized",J5741="Unknown - Likely Lead")),
(AND(G5741="Galvanized",J5741="Unknown - Unlikely Lead")),
(AND(G5741="Galvanized",J5741="Unknown - Material Unknown")))),"Unknown",
IF((OR((AND(G5741="Galvanized",J5741="")))),"Galvanized Requiring Replacement",
IF((OR((AND(G5741="Non-lead - Copper",J5741="")),
(AND(G5741="Non-lead - Plastic",J5741="")),
(AND(G5741="Non-lead",J5741="")),
(AND(G5741="Non-lead - Other",J5741="")))),"Non-lead",
IF((OR((AND(G5741="Unknown - Likely Lead",J5741="")),
(AND(G5741="Unknown - Unlikely Lead",J5741="")),
(AND(G5741="Unknown - Material Unknown",J5741="")))),"Unknown",
""))))))))))))))))</f>
        <v>Non-Lead</v>
      </c>
      <c r="N5741" s="44" t="s">
        <v>39</v>
      </c>
    </row>
    <row r="5742" spans="1:14" x14ac:dyDescent="0.25">
      <c r="A5742" s="34" t="s">
        <v>13475</v>
      </c>
      <c r="B5742" s="35" t="s">
        <v>6252</v>
      </c>
      <c r="C5742" s="36" t="s">
        <v>13403</v>
      </c>
      <c r="D5742" s="36" t="s">
        <v>32</v>
      </c>
      <c r="E5742" s="36" t="s">
        <v>644</v>
      </c>
      <c r="F5742" s="37" t="s">
        <v>13476</v>
      </c>
      <c r="G5742" s="38" t="s">
        <v>35</v>
      </c>
      <c r="H5742" s="39" t="s">
        <v>39</v>
      </c>
      <c r="I5742" s="40" t="s">
        <v>48</v>
      </c>
      <c r="J5742" s="42" t="s">
        <v>47</v>
      </c>
      <c r="K5742" s="39" t="s">
        <v>48</v>
      </c>
      <c r="L5742" s="35"/>
      <c r="M5742" s="43" t="str">
        <f>IF((OR(G5742="Lead")),"Lead",
IF((OR(J5742="Lead")),"Lead",
IF((OR(G5742="Lead-lined galvanized")),"Lead",
IF((OR(J5742="Lead-lined galvanized")),"Lead",
IF((OR((AND(G5742="Unknown - Likely Lead",J5742="Galvanized")),
(AND(G5742="Unknown - Unlikely Lead",J5742="Galvanized")),
(AND(G5742="Unknown - Material Unknown",J5742="Galvanized")))),"Galvanized Requiring Replacement",
IF((OR((AND(G5742="Non-lead - Copper",H5742="Yes",J5742="Galvanized")),
(AND(G5742="Non-lead - Copper",H5742="Don't know",J5742="Galvanized")),
(AND(G5742="Non-lead - Copper",H5742="",J5742="Galvanized")),
(AND(G5742="Non-lead - Plastic",H5742="Yes",J5742="Galvanized")),
(AND(G5742="Non-lead - Plastic",H5742="Don't know",J5742="Galvanized")),
(AND(G5742="Non-lead - Plastic",H5742="",J5742="Galvanized")),
(AND(G5742="Non-lead",H5742="Yes",J5742="Galvanized")),
(AND(G5742="Non-lead",H5742="Don't know",J5742="Galvanized")),
(AND(G5742="Non-lead",H5742="",J5742="Galvanized")),
(AND(G5742="Non-lead - Other",H5742="Yes",J5742="Galvanized")),
(AND(G5742="Non-Lead - Other",H5742="Don't know",J5742="Galvanized")),
(AND(G5742="Galvanized",H5742="Yes",J5742="Galvanized")),
(AND(G5742="Galvanized",H5742="Don't know",J5742="Galvanized")),
(AND(G5742="Galvanized",H5742="",J5742="Galvanized")),
(AND(G5742="Non-Lead - Other",H5742="",J5742="Galvanized")))),"Galvanized Requiring Replacement",
IF((OR((AND(G5742="Non-lead - Copper",J5742="Non-lead - Copper")),
(AND(G5742="Non-lead - Copper",J5742="Non-lead - Plastic")),
(AND(G5742="Non-lead - Copper",J5742="Non-lead - Other")),
(AND(G5742="Non-lead - Copper",J5742="Non-lead")),
(AND(G5742="Non-lead - Plastic",J5742="Non-lead - Copper")),
(AND(G5742="Non-lead - Plastic",J5742="Non-lead - Plastic")),
(AND(G5742="Non-lead - Plastic",J5742="Non-lead - Other")),
(AND(G5742="Non-lead - Plastic",J5742="Non-lead")),
(AND(G5742="Non-lead",J5742="Non-lead - Copper")),
(AND(G5742="Non-lead",J5742="Non-lead - Plastic")),
(AND(G5742="Non-lead",J5742="Non-lead - Other")),
(AND(G5742="Non-lead",J5742="Non-lead")),
(AND(G5742="Non-lead - Other",J5742="Non-lead - Copper")),
(AND(G5742="Non-Lead - Other",J5742="Non-lead - Plastic")),
(AND(G5742="Non-Lead - Other",J5742="Non-lead")),
(AND(G5742="Non-Lead - Other",J5742="Non-lead - Other")))),"Non-Lead",
IF((OR((AND(G5742="Galvanized",J5742="Non-lead")),
(AND(G5742="Galvanized",J5742="Non-lead - Copper")),
(AND(G5742="Galvanized",J5742="Non-lead - Plastic")),
(AND(G5742="Galvanized",J5742="Non-lead")),
(AND(G5742="Galvanized",J5742="Non-lead - Other")))),"Non-Lead",
IF((OR((AND(G5742="Non-lead - Copper",H5742="No",J5742="Galvanized")),
(AND(G5742="Non-lead - Plastic",H5742="No",J5742="Galvanized")),
(AND(G5742="Non-lead",H5742="No",J5742="Galvanized")),
(AND(G5742="Galvanized",H5742="No",J5742="Galvanized")),
(AND(G5742="Non-lead - Other",H5742="No",J5742="Galvanized")))),"Non-lead",
IF((OR((AND(G5742="Unknown - Likely Lead",J5742="Unknown - Likely Lead")),
(AND(G5742="Unknown - Likely Lead",J5742="Unknown - Unlikely Lead")),
(AND(G5742="Unknown - Likely Lead",J5742="Unknown - Material Unknown")),
(AND(G5742="Unknown - Unlikely Lead",J5742="Unknown - Likely Lead")),
(AND(G5742="Unknown - Unlikely Lead",J5742="Unknown - Unlikely Lead")),
(AND(G5742="Unknown - Unlikely Lead",J5742="Unknown - Material Unknown")),
(AND(G5742="Unknown - Material Unknown",J5742="Unknown - Likely Lead")),
(AND(G5742="Unknown - Material Unknown",J5742="Unknown - Unlikely Lead")),
(AND(G5742="Unknown - Material Unknown",J5742="Unknown - Material Unknown")))),"Unknown",
IF((OR((AND(G5742="Unknown - Likely Lead",J5742="Non-lead - Copper")),
(AND(G5742="Unknown - Likely Lead",J5742="Non-lead - Plastic")),
(AND(G5742="Unknown - Likely Lead",J5742="Non-lead")),
(AND(G5742="Unknown - Likely Lead",J5742="Non-lead - Other")),
(AND(G5742="Unknown - Unlikely Lead",J5742="Non-lead - Copper")),
(AND(G5742="Unknown - Unlikely Lead",J5742="Non-lead - Plastic")),
(AND(G5742="Unknown - Unlikely Lead",J5742="Non-lead")),
(AND(G5742="Unknown - Unlikely Lead",J5742="Non-lead - Other")),
(AND(G5742="Unknown - Material Unknown",J5742="Non-lead - Copper")),
(AND(G5742="Unknown - Material Unknown",J5742="Non-lead - Plastic")),
(AND(G5742="Unknown - Material Unknown",J5742="Non-lead")),
(AND(G5742="Unknown - Material Unknown",J5742="Non-lead - Other")))),"Unknown",
IF((OR((AND(G5742="Non-lead - Copper",J5742="Unknown - Likely Lead")),
(AND(G5742="Non-lead - Copper",J5742="Unknown - Unlikely Lead")),
(AND(G5742="Non-lead - Copper",J5742="Unknown - Material Unknown")),
(AND(G5742="Non-lead - Plastic",J5742="Unknown - Likely Lead")),
(AND(G5742="Non-lead - Plastic",J5742="Unknown - Unlikely Lead")),
(AND(G5742="Non-lead - Plastic",J5742="Unknown - Material Unknown")),
(AND(G5742="Non-lead",J5742="Unknown - Likely Lead")),
(AND(G5742="Non-lead",J5742="Unknown - Unlikely Lead")),
(AND(G5742="Non-lead",J5742="Unknown - Material Unknown")),
(AND(G5742="Non-lead - Other",J5742="Unknown - Likely Lead")),
(AND(G5742="Non-Lead - Other",J5742="Unknown - Unlikely Lead")),
(AND(G5742="Non-Lead - Other",J5742="Unknown - Material Unknown")))),"Unknown",
IF((OR((AND(G5742="Galvanized",J5742="Unknown - Likely Lead")),
(AND(G5742="Galvanized",J5742="Unknown - Unlikely Lead")),
(AND(G5742="Galvanized",J5742="Unknown - Material Unknown")))),"Unknown",
IF((OR((AND(G5742="Galvanized",J5742="")))),"Galvanized Requiring Replacement",
IF((OR((AND(G5742="Non-lead - Copper",J5742="")),
(AND(G5742="Non-lead - Plastic",J5742="")),
(AND(G5742="Non-lead",J5742="")),
(AND(G5742="Non-lead - Other",J5742="")))),"Non-lead",
IF((OR((AND(G5742="Unknown - Likely Lead",J5742="")),
(AND(G5742="Unknown - Unlikely Lead",J5742="")),
(AND(G5742="Unknown - Material Unknown",J5742="")))),"Unknown",
""))))))))))))))))</f>
        <v>Non-Lead</v>
      </c>
      <c r="N5742" s="44" t="s">
        <v>39</v>
      </c>
    </row>
    <row r="5743" spans="1:14" x14ac:dyDescent="0.25">
      <c r="A5743" s="34" t="s">
        <v>13477</v>
      </c>
      <c r="B5743" s="35" t="s">
        <v>6249</v>
      </c>
      <c r="C5743" s="36" t="s">
        <v>13403</v>
      </c>
      <c r="D5743" s="36" t="s">
        <v>32</v>
      </c>
      <c r="E5743" s="36" t="s">
        <v>644</v>
      </c>
      <c r="F5743" s="37" t="s">
        <v>13478</v>
      </c>
      <c r="G5743" s="38" t="s">
        <v>35</v>
      </c>
      <c r="H5743" s="39" t="s">
        <v>39</v>
      </c>
      <c r="I5743" s="40" t="s">
        <v>48</v>
      </c>
      <c r="J5743" s="42" t="s">
        <v>47</v>
      </c>
      <c r="K5743" s="39" t="s">
        <v>48</v>
      </c>
      <c r="L5743" s="35"/>
      <c r="M5743" s="43" t="str">
        <f>IF((OR(G5743="Lead")),"Lead",
IF((OR(J5743="Lead")),"Lead",
IF((OR(G5743="Lead-lined galvanized")),"Lead",
IF((OR(J5743="Lead-lined galvanized")),"Lead",
IF((OR((AND(G5743="Unknown - Likely Lead",J5743="Galvanized")),
(AND(G5743="Unknown - Unlikely Lead",J5743="Galvanized")),
(AND(G5743="Unknown - Material Unknown",J5743="Galvanized")))),"Galvanized Requiring Replacement",
IF((OR((AND(G5743="Non-lead - Copper",H5743="Yes",J5743="Galvanized")),
(AND(G5743="Non-lead - Copper",H5743="Don't know",J5743="Galvanized")),
(AND(G5743="Non-lead - Copper",H5743="",J5743="Galvanized")),
(AND(G5743="Non-lead - Plastic",H5743="Yes",J5743="Galvanized")),
(AND(G5743="Non-lead - Plastic",H5743="Don't know",J5743="Galvanized")),
(AND(G5743="Non-lead - Plastic",H5743="",J5743="Galvanized")),
(AND(G5743="Non-lead",H5743="Yes",J5743="Galvanized")),
(AND(G5743="Non-lead",H5743="Don't know",J5743="Galvanized")),
(AND(G5743="Non-lead",H5743="",J5743="Galvanized")),
(AND(G5743="Non-lead - Other",H5743="Yes",J5743="Galvanized")),
(AND(G5743="Non-Lead - Other",H5743="Don't know",J5743="Galvanized")),
(AND(G5743="Galvanized",H5743="Yes",J5743="Galvanized")),
(AND(G5743="Galvanized",H5743="Don't know",J5743="Galvanized")),
(AND(G5743="Galvanized",H5743="",J5743="Galvanized")),
(AND(G5743="Non-Lead - Other",H5743="",J5743="Galvanized")))),"Galvanized Requiring Replacement",
IF((OR((AND(G5743="Non-lead - Copper",J5743="Non-lead - Copper")),
(AND(G5743="Non-lead - Copper",J5743="Non-lead - Plastic")),
(AND(G5743="Non-lead - Copper",J5743="Non-lead - Other")),
(AND(G5743="Non-lead - Copper",J5743="Non-lead")),
(AND(G5743="Non-lead - Plastic",J5743="Non-lead - Copper")),
(AND(G5743="Non-lead - Plastic",J5743="Non-lead - Plastic")),
(AND(G5743="Non-lead - Plastic",J5743="Non-lead - Other")),
(AND(G5743="Non-lead - Plastic",J5743="Non-lead")),
(AND(G5743="Non-lead",J5743="Non-lead - Copper")),
(AND(G5743="Non-lead",J5743="Non-lead - Plastic")),
(AND(G5743="Non-lead",J5743="Non-lead - Other")),
(AND(G5743="Non-lead",J5743="Non-lead")),
(AND(G5743="Non-lead - Other",J5743="Non-lead - Copper")),
(AND(G5743="Non-Lead - Other",J5743="Non-lead - Plastic")),
(AND(G5743="Non-Lead - Other",J5743="Non-lead")),
(AND(G5743="Non-Lead - Other",J5743="Non-lead - Other")))),"Non-Lead",
IF((OR((AND(G5743="Galvanized",J5743="Non-lead")),
(AND(G5743="Galvanized",J5743="Non-lead - Copper")),
(AND(G5743="Galvanized",J5743="Non-lead - Plastic")),
(AND(G5743="Galvanized",J5743="Non-lead")),
(AND(G5743="Galvanized",J5743="Non-lead - Other")))),"Non-Lead",
IF((OR((AND(G5743="Non-lead - Copper",H5743="No",J5743="Galvanized")),
(AND(G5743="Non-lead - Plastic",H5743="No",J5743="Galvanized")),
(AND(G5743="Non-lead",H5743="No",J5743="Galvanized")),
(AND(G5743="Galvanized",H5743="No",J5743="Galvanized")),
(AND(G5743="Non-lead - Other",H5743="No",J5743="Galvanized")))),"Non-lead",
IF((OR((AND(G5743="Unknown - Likely Lead",J5743="Unknown - Likely Lead")),
(AND(G5743="Unknown - Likely Lead",J5743="Unknown - Unlikely Lead")),
(AND(G5743="Unknown - Likely Lead",J5743="Unknown - Material Unknown")),
(AND(G5743="Unknown - Unlikely Lead",J5743="Unknown - Likely Lead")),
(AND(G5743="Unknown - Unlikely Lead",J5743="Unknown - Unlikely Lead")),
(AND(G5743="Unknown - Unlikely Lead",J5743="Unknown - Material Unknown")),
(AND(G5743="Unknown - Material Unknown",J5743="Unknown - Likely Lead")),
(AND(G5743="Unknown - Material Unknown",J5743="Unknown - Unlikely Lead")),
(AND(G5743="Unknown - Material Unknown",J5743="Unknown - Material Unknown")))),"Unknown",
IF((OR((AND(G5743="Unknown - Likely Lead",J5743="Non-lead - Copper")),
(AND(G5743="Unknown - Likely Lead",J5743="Non-lead - Plastic")),
(AND(G5743="Unknown - Likely Lead",J5743="Non-lead")),
(AND(G5743="Unknown - Likely Lead",J5743="Non-lead - Other")),
(AND(G5743="Unknown - Unlikely Lead",J5743="Non-lead - Copper")),
(AND(G5743="Unknown - Unlikely Lead",J5743="Non-lead - Plastic")),
(AND(G5743="Unknown - Unlikely Lead",J5743="Non-lead")),
(AND(G5743="Unknown - Unlikely Lead",J5743="Non-lead - Other")),
(AND(G5743="Unknown - Material Unknown",J5743="Non-lead - Copper")),
(AND(G5743="Unknown - Material Unknown",J5743="Non-lead - Plastic")),
(AND(G5743="Unknown - Material Unknown",J5743="Non-lead")),
(AND(G5743="Unknown - Material Unknown",J5743="Non-lead - Other")))),"Unknown",
IF((OR((AND(G5743="Non-lead - Copper",J5743="Unknown - Likely Lead")),
(AND(G5743="Non-lead - Copper",J5743="Unknown - Unlikely Lead")),
(AND(G5743="Non-lead - Copper",J5743="Unknown - Material Unknown")),
(AND(G5743="Non-lead - Plastic",J5743="Unknown - Likely Lead")),
(AND(G5743="Non-lead - Plastic",J5743="Unknown - Unlikely Lead")),
(AND(G5743="Non-lead - Plastic",J5743="Unknown - Material Unknown")),
(AND(G5743="Non-lead",J5743="Unknown - Likely Lead")),
(AND(G5743="Non-lead",J5743="Unknown - Unlikely Lead")),
(AND(G5743="Non-lead",J5743="Unknown - Material Unknown")),
(AND(G5743="Non-lead - Other",J5743="Unknown - Likely Lead")),
(AND(G5743="Non-Lead - Other",J5743="Unknown - Unlikely Lead")),
(AND(G5743="Non-Lead - Other",J5743="Unknown - Material Unknown")))),"Unknown",
IF((OR((AND(G5743="Galvanized",J5743="Unknown - Likely Lead")),
(AND(G5743="Galvanized",J5743="Unknown - Unlikely Lead")),
(AND(G5743="Galvanized",J5743="Unknown - Material Unknown")))),"Unknown",
IF((OR((AND(G5743="Galvanized",J5743="")))),"Galvanized Requiring Replacement",
IF((OR((AND(G5743="Non-lead - Copper",J5743="")),
(AND(G5743="Non-lead - Plastic",J5743="")),
(AND(G5743="Non-lead",J5743="")),
(AND(G5743="Non-lead - Other",J5743="")))),"Non-lead",
IF((OR((AND(G5743="Unknown - Likely Lead",J5743="")),
(AND(G5743="Unknown - Unlikely Lead",J5743="")),
(AND(G5743="Unknown - Material Unknown",J5743="")))),"Unknown",
""))))))))))))))))</f>
        <v>Non-Lead</v>
      </c>
      <c r="N5743" s="44" t="s">
        <v>39</v>
      </c>
    </row>
    <row r="5744" spans="1:14" x14ac:dyDescent="0.25">
      <c r="A5744" s="34" t="s">
        <v>13479</v>
      </c>
      <c r="B5744" s="35" t="s">
        <v>6255</v>
      </c>
      <c r="C5744" s="36" t="s">
        <v>13403</v>
      </c>
      <c r="D5744" s="36" t="s">
        <v>32</v>
      </c>
      <c r="E5744" s="36" t="s">
        <v>644</v>
      </c>
      <c r="F5744" s="37" t="s">
        <v>13480</v>
      </c>
      <c r="G5744" s="38" t="s">
        <v>35</v>
      </c>
      <c r="H5744" s="39" t="s">
        <v>39</v>
      </c>
      <c r="I5744" s="40" t="s">
        <v>48</v>
      </c>
      <c r="J5744" s="42" t="s">
        <v>47</v>
      </c>
      <c r="K5744" s="39" t="s">
        <v>48</v>
      </c>
      <c r="L5744" s="35"/>
      <c r="M5744" s="43" t="str">
        <f>IF((OR(G5744="Lead")),"Lead",
IF((OR(J5744="Lead")),"Lead",
IF((OR(G5744="Lead-lined galvanized")),"Lead",
IF((OR(J5744="Lead-lined galvanized")),"Lead",
IF((OR((AND(G5744="Unknown - Likely Lead",J5744="Galvanized")),
(AND(G5744="Unknown - Unlikely Lead",J5744="Galvanized")),
(AND(G5744="Unknown - Material Unknown",J5744="Galvanized")))),"Galvanized Requiring Replacement",
IF((OR((AND(G5744="Non-lead - Copper",H5744="Yes",J5744="Galvanized")),
(AND(G5744="Non-lead - Copper",H5744="Don't know",J5744="Galvanized")),
(AND(G5744="Non-lead - Copper",H5744="",J5744="Galvanized")),
(AND(G5744="Non-lead - Plastic",H5744="Yes",J5744="Galvanized")),
(AND(G5744="Non-lead - Plastic",H5744="Don't know",J5744="Galvanized")),
(AND(G5744="Non-lead - Plastic",H5744="",J5744="Galvanized")),
(AND(G5744="Non-lead",H5744="Yes",J5744="Galvanized")),
(AND(G5744="Non-lead",H5744="Don't know",J5744="Galvanized")),
(AND(G5744="Non-lead",H5744="",J5744="Galvanized")),
(AND(G5744="Non-lead - Other",H5744="Yes",J5744="Galvanized")),
(AND(G5744="Non-Lead - Other",H5744="Don't know",J5744="Galvanized")),
(AND(G5744="Galvanized",H5744="Yes",J5744="Galvanized")),
(AND(G5744="Galvanized",H5744="Don't know",J5744="Galvanized")),
(AND(G5744="Galvanized",H5744="",J5744="Galvanized")),
(AND(G5744="Non-Lead - Other",H5744="",J5744="Galvanized")))),"Galvanized Requiring Replacement",
IF((OR((AND(G5744="Non-lead - Copper",J5744="Non-lead - Copper")),
(AND(G5744="Non-lead - Copper",J5744="Non-lead - Plastic")),
(AND(G5744="Non-lead - Copper",J5744="Non-lead - Other")),
(AND(G5744="Non-lead - Copper",J5744="Non-lead")),
(AND(G5744="Non-lead - Plastic",J5744="Non-lead - Copper")),
(AND(G5744="Non-lead - Plastic",J5744="Non-lead - Plastic")),
(AND(G5744="Non-lead - Plastic",J5744="Non-lead - Other")),
(AND(G5744="Non-lead - Plastic",J5744="Non-lead")),
(AND(G5744="Non-lead",J5744="Non-lead - Copper")),
(AND(G5744="Non-lead",J5744="Non-lead - Plastic")),
(AND(G5744="Non-lead",J5744="Non-lead - Other")),
(AND(G5744="Non-lead",J5744="Non-lead")),
(AND(G5744="Non-lead - Other",J5744="Non-lead - Copper")),
(AND(G5744="Non-Lead - Other",J5744="Non-lead - Plastic")),
(AND(G5744="Non-Lead - Other",J5744="Non-lead")),
(AND(G5744="Non-Lead - Other",J5744="Non-lead - Other")))),"Non-Lead",
IF((OR((AND(G5744="Galvanized",J5744="Non-lead")),
(AND(G5744="Galvanized",J5744="Non-lead - Copper")),
(AND(G5744="Galvanized",J5744="Non-lead - Plastic")),
(AND(G5744="Galvanized",J5744="Non-lead")),
(AND(G5744="Galvanized",J5744="Non-lead - Other")))),"Non-Lead",
IF((OR((AND(G5744="Non-lead - Copper",H5744="No",J5744="Galvanized")),
(AND(G5744="Non-lead - Plastic",H5744="No",J5744="Galvanized")),
(AND(G5744="Non-lead",H5744="No",J5744="Galvanized")),
(AND(G5744="Galvanized",H5744="No",J5744="Galvanized")),
(AND(G5744="Non-lead - Other",H5744="No",J5744="Galvanized")))),"Non-lead",
IF((OR((AND(G5744="Unknown - Likely Lead",J5744="Unknown - Likely Lead")),
(AND(G5744="Unknown - Likely Lead",J5744="Unknown - Unlikely Lead")),
(AND(G5744="Unknown - Likely Lead",J5744="Unknown - Material Unknown")),
(AND(G5744="Unknown - Unlikely Lead",J5744="Unknown - Likely Lead")),
(AND(G5744="Unknown - Unlikely Lead",J5744="Unknown - Unlikely Lead")),
(AND(G5744="Unknown - Unlikely Lead",J5744="Unknown - Material Unknown")),
(AND(G5744="Unknown - Material Unknown",J5744="Unknown - Likely Lead")),
(AND(G5744="Unknown - Material Unknown",J5744="Unknown - Unlikely Lead")),
(AND(G5744="Unknown - Material Unknown",J5744="Unknown - Material Unknown")))),"Unknown",
IF((OR((AND(G5744="Unknown - Likely Lead",J5744="Non-lead - Copper")),
(AND(G5744="Unknown - Likely Lead",J5744="Non-lead - Plastic")),
(AND(G5744="Unknown - Likely Lead",J5744="Non-lead")),
(AND(G5744="Unknown - Likely Lead",J5744="Non-lead - Other")),
(AND(G5744="Unknown - Unlikely Lead",J5744="Non-lead - Copper")),
(AND(G5744="Unknown - Unlikely Lead",J5744="Non-lead - Plastic")),
(AND(G5744="Unknown - Unlikely Lead",J5744="Non-lead")),
(AND(G5744="Unknown - Unlikely Lead",J5744="Non-lead - Other")),
(AND(G5744="Unknown - Material Unknown",J5744="Non-lead - Copper")),
(AND(G5744="Unknown - Material Unknown",J5744="Non-lead - Plastic")),
(AND(G5744="Unknown - Material Unknown",J5744="Non-lead")),
(AND(G5744="Unknown - Material Unknown",J5744="Non-lead - Other")))),"Unknown",
IF((OR((AND(G5744="Non-lead - Copper",J5744="Unknown - Likely Lead")),
(AND(G5744="Non-lead - Copper",J5744="Unknown - Unlikely Lead")),
(AND(G5744="Non-lead - Copper",J5744="Unknown - Material Unknown")),
(AND(G5744="Non-lead - Plastic",J5744="Unknown - Likely Lead")),
(AND(G5744="Non-lead - Plastic",J5744="Unknown - Unlikely Lead")),
(AND(G5744="Non-lead - Plastic",J5744="Unknown - Material Unknown")),
(AND(G5744="Non-lead",J5744="Unknown - Likely Lead")),
(AND(G5744="Non-lead",J5744="Unknown - Unlikely Lead")),
(AND(G5744="Non-lead",J5744="Unknown - Material Unknown")),
(AND(G5744="Non-lead - Other",J5744="Unknown - Likely Lead")),
(AND(G5744="Non-Lead - Other",J5744="Unknown - Unlikely Lead")),
(AND(G5744="Non-Lead - Other",J5744="Unknown - Material Unknown")))),"Unknown",
IF((OR((AND(G5744="Galvanized",J5744="Unknown - Likely Lead")),
(AND(G5744="Galvanized",J5744="Unknown - Unlikely Lead")),
(AND(G5744="Galvanized",J5744="Unknown - Material Unknown")))),"Unknown",
IF((OR((AND(G5744="Galvanized",J5744="")))),"Galvanized Requiring Replacement",
IF((OR((AND(G5744="Non-lead - Copper",J5744="")),
(AND(G5744="Non-lead - Plastic",J5744="")),
(AND(G5744="Non-lead",J5744="")),
(AND(G5744="Non-lead - Other",J5744="")))),"Non-lead",
IF((OR((AND(G5744="Unknown - Likely Lead",J5744="")),
(AND(G5744="Unknown - Unlikely Lead",J5744="")),
(AND(G5744="Unknown - Material Unknown",J5744="")))),"Unknown",
""))))))))))))))))</f>
        <v>Non-Lead</v>
      </c>
      <c r="N5744" s="44" t="s">
        <v>39</v>
      </c>
    </row>
    <row r="5745" spans="1:14" x14ac:dyDescent="0.25">
      <c r="A5745" s="34" t="s">
        <v>13481</v>
      </c>
      <c r="B5745" s="35" t="s">
        <v>6305</v>
      </c>
      <c r="C5745" s="36" t="s">
        <v>13403</v>
      </c>
      <c r="D5745" s="36" t="s">
        <v>32</v>
      </c>
      <c r="E5745" s="36" t="s">
        <v>644</v>
      </c>
      <c r="F5745" s="37" t="s">
        <v>13482</v>
      </c>
      <c r="G5745" s="38" t="s">
        <v>35</v>
      </c>
      <c r="H5745" s="39" t="s">
        <v>39</v>
      </c>
      <c r="I5745" s="40" t="s">
        <v>48</v>
      </c>
      <c r="J5745" s="42" t="s">
        <v>47</v>
      </c>
      <c r="K5745" s="39" t="s">
        <v>48</v>
      </c>
      <c r="L5745" s="35"/>
      <c r="M5745" s="43" t="str">
        <f>IF((OR(G5745="Lead")),"Lead",
IF((OR(J5745="Lead")),"Lead",
IF((OR(G5745="Lead-lined galvanized")),"Lead",
IF((OR(J5745="Lead-lined galvanized")),"Lead",
IF((OR((AND(G5745="Unknown - Likely Lead",J5745="Galvanized")),
(AND(G5745="Unknown - Unlikely Lead",J5745="Galvanized")),
(AND(G5745="Unknown - Material Unknown",J5745="Galvanized")))),"Galvanized Requiring Replacement",
IF((OR((AND(G5745="Non-lead - Copper",H5745="Yes",J5745="Galvanized")),
(AND(G5745="Non-lead - Copper",H5745="Don't know",J5745="Galvanized")),
(AND(G5745="Non-lead - Copper",H5745="",J5745="Galvanized")),
(AND(G5745="Non-lead - Plastic",H5745="Yes",J5745="Galvanized")),
(AND(G5745="Non-lead - Plastic",H5745="Don't know",J5745="Galvanized")),
(AND(G5745="Non-lead - Plastic",H5745="",J5745="Galvanized")),
(AND(G5745="Non-lead",H5745="Yes",J5745="Galvanized")),
(AND(G5745="Non-lead",H5745="Don't know",J5745="Galvanized")),
(AND(G5745="Non-lead",H5745="",J5745="Galvanized")),
(AND(G5745="Non-lead - Other",H5745="Yes",J5745="Galvanized")),
(AND(G5745="Non-Lead - Other",H5745="Don't know",J5745="Galvanized")),
(AND(G5745="Galvanized",H5745="Yes",J5745="Galvanized")),
(AND(G5745="Galvanized",H5745="Don't know",J5745="Galvanized")),
(AND(G5745="Galvanized",H5745="",J5745="Galvanized")),
(AND(G5745="Non-Lead - Other",H5745="",J5745="Galvanized")))),"Galvanized Requiring Replacement",
IF((OR((AND(G5745="Non-lead - Copper",J5745="Non-lead - Copper")),
(AND(G5745="Non-lead - Copper",J5745="Non-lead - Plastic")),
(AND(G5745="Non-lead - Copper",J5745="Non-lead - Other")),
(AND(G5745="Non-lead - Copper",J5745="Non-lead")),
(AND(G5745="Non-lead - Plastic",J5745="Non-lead - Copper")),
(AND(G5745="Non-lead - Plastic",J5745="Non-lead - Plastic")),
(AND(G5745="Non-lead - Plastic",J5745="Non-lead - Other")),
(AND(G5745="Non-lead - Plastic",J5745="Non-lead")),
(AND(G5745="Non-lead",J5745="Non-lead - Copper")),
(AND(G5745="Non-lead",J5745="Non-lead - Plastic")),
(AND(G5745="Non-lead",J5745="Non-lead - Other")),
(AND(G5745="Non-lead",J5745="Non-lead")),
(AND(G5745="Non-lead - Other",J5745="Non-lead - Copper")),
(AND(G5745="Non-Lead - Other",J5745="Non-lead - Plastic")),
(AND(G5745="Non-Lead - Other",J5745="Non-lead")),
(AND(G5745="Non-Lead - Other",J5745="Non-lead - Other")))),"Non-Lead",
IF((OR((AND(G5745="Galvanized",J5745="Non-lead")),
(AND(G5745="Galvanized",J5745="Non-lead - Copper")),
(AND(G5745="Galvanized",J5745="Non-lead - Plastic")),
(AND(G5745="Galvanized",J5745="Non-lead")),
(AND(G5745="Galvanized",J5745="Non-lead - Other")))),"Non-Lead",
IF((OR((AND(G5745="Non-lead - Copper",H5745="No",J5745="Galvanized")),
(AND(G5745="Non-lead - Plastic",H5745="No",J5745="Galvanized")),
(AND(G5745="Non-lead",H5745="No",J5745="Galvanized")),
(AND(G5745="Galvanized",H5745="No",J5745="Galvanized")),
(AND(G5745="Non-lead - Other",H5745="No",J5745="Galvanized")))),"Non-lead",
IF((OR((AND(G5745="Unknown - Likely Lead",J5745="Unknown - Likely Lead")),
(AND(G5745="Unknown - Likely Lead",J5745="Unknown - Unlikely Lead")),
(AND(G5745="Unknown - Likely Lead",J5745="Unknown - Material Unknown")),
(AND(G5745="Unknown - Unlikely Lead",J5745="Unknown - Likely Lead")),
(AND(G5745="Unknown - Unlikely Lead",J5745="Unknown - Unlikely Lead")),
(AND(G5745="Unknown - Unlikely Lead",J5745="Unknown - Material Unknown")),
(AND(G5745="Unknown - Material Unknown",J5745="Unknown - Likely Lead")),
(AND(G5745="Unknown - Material Unknown",J5745="Unknown - Unlikely Lead")),
(AND(G5745="Unknown - Material Unknown",J5745="Unknown - Material Unknown")))),"Unknown",
IF((OR((AND(G5745="Unknown - Likely Lead",J5745="Non-lead - Copper")),
(AND(G5745="Unknown - Likely Lead",J5745="Non-lead - Plastic")),
(AND(G5745="Unknown - Likely Lead",J5745="Non-lead")),
(AND(G5745="Unknown - Likely Lead",J5745="Non-lead - Other")),
(AND(G5745="Unknown - Unlikely Lead",J5745="Non-lead - Copper")),
(AND(G5745="Unknown - Unlikely Lead",J5745="Non-lead - Plastic")),
(AND(G5745="Unknown - Unlikely Lead",J5745="Non-lead")),
(AND(G5745="Unknown - Unlikely Lead",J5745="Non-lead - Other")),
(AND(G5745="Unknown - Material Unknown",J5745="Non-lead - Copper")),
(AND(G5745="Unknown - Material Unknown",J5745="Non-lead - Plastic")),
(AND(G5745="Unknown - Material Unknown",J5745="Non-lead")),
(AND(G5745="Unknown - Material Unknown",J5745="Non-lead - Other")))),"Unknown",
IF((OR((AND(G5745="Non-lead - Copper",J5745="Unknown - Likely Lead")),
(AND(G5745="Non-lead - Copper",J5745="Unknown - Unlikely Lead")),
(AND(G5745="Non-lead - Copper",J5745="Unknown - Material Unknown")),
(AND(G5745="Non-lead - Plastic",J5745="Unknown - Likely Lead")),
(AND(G5745="Non-lead - Plastic",J5745="Unknown - Unlikely Lead")),
(AND(G5745="Non-lead - Plastic",J5745="Unknown - Material Unknown")),
(AND(G5745="Non-lead",J5745="Unknown - Likely Lead")),
(AND(G5745="Non-lead",J5745="Unknown - Unlikely Lead")),
(AND(G5745="Non-lead",J5745="Unknown - Material Unknown")),
(AND(G5745="Non-lead - Other",J5745="Unknown - Likely Lead")),
(AND(G5745="Non-Lead - Other",J5745="Unknown - Unlikely Lead")),
(AND(G5745="Non-Lead - Other",J5745="Unknown - Material Unknown")))),"Unknown",
IF((OR((AND(G5745="Galvanized",J5745="Unknown - Likely Lead")),
(AND(G5745="Galvanized",J5745="Unknown - Unlikely Lead")),
(AND(G5745="Galvanized",J5745="Unknown - Material Unknown")))),"Unknown",
IF((OR((AND(G5745="Galvanized",J5745="")))),"Galvanized Requiring Replacement",
IF((OR((AND(G5745="Non-lead - Copper",J5745="")),
(AND(G5745="Non-lead - Plastic",J5745="")),
(AND(G5745="Non-lead",J5745="")),
(AND(G5745="Non-lead - Other",J5745="")))),"Non-lead",
IF((OR((AND(G5745="Unknown - Likely Lead",J5745="")),
(AND(G5745="Unknown - Unlikely Lead",J5745="")),
(AND(G5745="Unknown - Material Unknown",J5745="")))),"Unknown",
""))))))))))))))))</f>
        <v>Non-Lead</v>
      </c>
      <c r="N5745" s="44" t="s">
        <v>39</v>
      </c>
    </row>
    <row r="5746" spans="1:14" x14ac:dyDescent="0.25">
      <c r="A5746" s="34" t="s">
        <v>13483</v>
      </c>
      <c r="B5746" s="35" t="s">
        <v>7642</v>
      </c>
      <c r="C5746" s="36" t="s">
        <v>13403</v>
      </c>
      <c r="D5746" s="36" t="s">
        <v>32</v>
      </c>
      <c r="E5746" s="36" t="s">
        <v>644</v>
      </c>
      <c r="F5746" s="37" t="s">
        <v>13484</v>
      </c>
      <c r="G5746" s="38" t="s">
        <v>35</v>
      </c>
      <c r="H5746" s="39" t="s">
        <v>39</v>
      </c>
      <c r="I5746" s="40" t="s">
        <v>48</v>
      </c>
      <c r="J5746" s="42" t="s">
        <v>47</v>
      </c>
      <c r="K5746" s="39" t="s">
        <v>48</v>
      </c>
      <c r="L5746" s="35"/>
      <c r="M5746" s="43" t="str">
        <f>IF((OR(G5746="Lead")),"Lead",
IF((OR(J5746="Lead")),"Lead",
IF((OR(G5746="Lead-lined galvanized")),"Lead",
IF((OR(J5746="Lead-lined galvanized")),"Lead",
IF((OR((AND(G5746="Unknown - Likely Lead",J5746="Galvanized")),
(AND(G5746="Unknown - Unlikely Lead",J5746="Galvanized")),
(AND(G5746="Unknown - Material Unknown",J5746="Galvanized")))),"Galvanized Requiring Replacement",
IF((OR((AND(G5746="Non-lead - Copper",H5746="Yes",J5746="Galvanized")),
(AND(G5746="Non-lead - Copper",H5746="Don't know",J5746="Galvanized")),
(AND(G5746="Non-lead - Copper",H5746="",J5746="Galvanized")),
(AND(G5746="Non-lead - Plastic",H5746="Yes",J5746="Galvanized")),
(AND(G5746="Non-lead - Plastic",H5746="Don't know",J5746="Galvanized")),
(AND(G5746="Non-lead - Plastic",H5746="",J5746="Galvanized")),
(AND(G5746="Non-lead",H5746="Yes",J5746="Galvanized")),
(AND(G5746="Non-lead",H5746="Don't know",J5746="Galvanized")),
(AND(G5746="Non-lead",H5746="",J5746="Galvanized")),
(AND(G5746="Non-lead - Other",H5746="Yes",J5746="Galvanized")),
(AND(G5746="Non-Lead - Other",H5746="Don't know",J5746="Galvanized")),
(AND(G5746="Galvanized",H5746="Yes",J5746="Galvanized")),
(AND(G5746="Galvanized",H5746="Don't know",J5746="Galvanized")),
(AND(G5746="Galvanized",H5746="",J5746="Galvanized")),
(AND(G5746="Non-Lead - Other",H5746="",J5746="Galvanized")))),"Galvanized Requiring Replacement",
IF((OR((AND(G5746="Non-lead - Copper",J5746="Non-lead - Copper")),
(AND(G5746="Non-lead - Copper",J5746="Non-lead - Plastic")),
(AND(G5746="Non-lead - Copper",J5746="Non-lead - Other")),
(AND(G5746="Non-lead - Copper",J5746="Non-lead")),
(AND(G5746="Non-lead - Plastic",J5746="Non-lead - Copper")),
(AND(G5746="Non-lead - Plastic",J5746="Non-lead - Plastic")),
(AND(G5746="Non-lead - Plastic",J5746="Non-lead - Other")),
(AND(G5746="Non-lead - Plastic",J5746="Non-lead")),
(AND(G5746="Non-lead",J5746="Non-lead - Copper")),
(AND(G5746="Non-lead",J5746="Non-lead - Plastic")),
(AND(G5746="Non-lead",J5746="Non-lead - Other")),
(AND(G5746="Non-lead",J5746="Non-lead")),
(AND(G5746="Non-lead - Other",J5746="Non-lead - Copper")),
(AND(G5746="Non-Lead - Other",J5746="Non-lead - Plastic")),
(AND(G5746="Non-Lead - Other",J5746="Non-lead")),
(AND(G5746="Non-Lead - Other",J5746="Non-lead - Other")))),"Non-Lead",
IF((OR((AND(G5746="Galvanized",J5746="Non-lead")),
(AND(G5746="Galvanized",J5746="Non-lead - Copper")),
(AND(G5746="Galvanized",J5746="Non-lead - Plastic")),
(AND(G5746="Galvanized",J5746="Non-lead")),
(AND(G5746="Galvanized",J5746="Non-lead - Other")))),"Non-Lead",
IF((OR((AND(G5746="Non-lead - Copper",H5746="No",J5746="Galvanized")),
(AND(G5746="Non-lead - Plastic",H5746="No",J5746="Galvanized")),
(AND(G5746="Non-lead",H5746="No",J5746="Galvanized")),
(AND(G5746="Galvanized",H5746="No",J5746="Galvanized")),
(AND(G5746="Non-lead - Other",H5746="No",J5746="Galvanized")))),"Non-lead",
IF((OR((AND(G5746="Unknown - Likely Lead",J5746="Unknown - Likely Lead")),
(AND(G5746="Unknown - Likely Lead",J5746="Unknown - Unlikely Lead")),
(AND(G5746="Unknown - Likely Lead",J5746="Unknown - Material Unknown")),
(AND(G5746="Unknown - Unlikely Lead",J5746="Unknown - Likely Lead")),
(AND(G5746="Unknown - Unlikely Lead",J5746="Unknown - Unlikely Lead")),
(AND(G5746="Unknown - Unlikely Lead",J5746="Unknown - Material Unknown")),
(AND(G5746="Unknown - Material Unknown",J5746="Unknown - Likely Lead")),
(AND(G5746="Unknown - Material Unknown",J5746="Unknown - Unlikely Lead")),
(AND(G5746="Unknown - Material Unknown",J5746="Unknown - Material Unknown")))),"Unknown",
IF((OR((AND(G5746="Unknown - Likely Lead",J5746="Non-lead - Copper")),
(AND(G5746="Unknown - Likely Lead",J5746="Non-lead - Plastic")),
(AND(G5746="Unknown - Likely Lead",J5746="Non-lead")),
(AND(G5746="Unknown - Likely Lead",J5746="Non-lead - Other")),
(AND(G5746="Unknown - Unlikely Lead",J5746="Non-lead - Copper")),
(AND(G5746="Unknown - Unlikely Lead",J5746="Non-lead - Plastic")),
(AND(G5746="Unknown - Unlikely Lead",J5746="Non-lead")),
(AND(G5746="Unknown - Unlikely Lead",J5746="Non-lead - Other")),
(AND(G5746="Unknown - Material Unknown",J5746="Non-lead - Copper")),
(AND(G5746="Unknown - Material Unknown",J5746="Non-lead - Plastic")),
(AND(G5746="Unknown - Material Unknown",J5746="Non-lead")),
(AND(G5746="Unknown - Material Unknown",J5746="Non-lead - Other")))),"Unknown",
IF((OR((AND(G5746="Non-lead - Copper",J5746="Unknown - Likely Lead")),
(AND(G5746="Non-lead - Copper",J5746="Unknown - Unlikely Lead")),
(AND(G5746="Non-lead - Copper",J5746="Unknown - Material Unknown")),
(AND(G5746="Non-lead - Plastic",J5746="Unknown - Likely Lead")),
(AND(G5746="Non-lead - Plastic",J5746="Unknown - Unlikely Lead")),
(AND(G5746="Non-lead - Plastic",J5746="Unknown - Material Unknown")),
(AND(G5746="Non-lead",J5746="Unknown - Likely Lead")),
(AND(G5746="Non-lead",J5746="Unknown - Unlikely Lead")),
(AND(G5746="Non-lead",J5746="Unknown - Material Unknown")),
(AND(G5746="Non-lead - Other",J5746="Unknown - Likely Lead")),
(AND(G5746="Non-Lead - Other",J5746="Unknown - Unlikely Lead")),
(AND(G5746="Non-Lead - Other",J5746="Unknown - Material Unknown")))),"Unknown",
IF((OR((AND(G5746="Galvanized",J5746="Unknown - Likely Lead")),
(AND(G5746="Galvanized",J5746="Unknown - Unlikely Lead")),
(AND(G5746="Galvanized",J5746="Unknown - Material Unknown")))),"Unknown",
IF((OR((AND(G5746="Galvanized",J5746="")))),"Galvanized Requiring Replacement",
IF((OR((AND(G5746="Non-lead - Copper",J5746="")),
(AND(G5746="Non-lead - Plastic",J5746="")),
(AND(G5746="Non-lead",J5746="")),
(AND(G5746="Non-lead - Other",J5746="")))),"Non-lead",
IF((OR((AND(G5746="Unknown - Likely Lead",J5746="")),
(AND(G5746="Unknown - Unlikely Lead",J5746="")),
(AND(G5746="Unknown - Material Unknown",J5746="")))),"Unknown",
""))))))))))))))))</f>
        <v>Non-Lead</v>
      </c>
      <c r="N5746" s="44" t="s">
        <v>39</v>
      </c>
    </row>
    <row r="5747" spans="1:14" x14ac:dyDescent="0.25">
      <c r="A5747" s="34" t="s">
        <v>13485</v>
      </c>
      <c r="B5747" s="35" t="s">
        <v>13486</v>
      </c>
      <c r="C5747" s="36" t="s">
        <v>13403</v>
      </c>
      <c r="D5747" s="36" t="s">
        <v>32</v>
      </c>
      <c r="E5747" s="36" t="s">
        <v>644</v>
      </c>
      <c r="F5747" s="37" t="s">
        <v>13487</v>
      </c>
      <c r="G5747" s="38" t="s">
        <v>35</v>
      </c>
      <c r="H5747" s="39" t="s">
        <v>39</v>
      </c>
      <c r="I5747" s="40" t="s">
        <v>48</v>
      </c>
      <c r="J5747" s="42" t="s">
        <v>47</v>
      </c>
      <c r="K5747" s="39" t="s">
        <v>48</v>
      </c>
      <c r="L5747" s="35"/>
      <c r="M5747" s="43" t="str">
        <f>IF((OR(G5747="Lead")),"Lead",
IF((OR(J5747="Lead")),"Lead",
IF((OR(G5747="Lead-lined galvanized")),"Lead",
IF((OR(J5747="Lead-lined galvanized")),"Lead",
IF((OR((AND(G5747="Unknown - Likely Lead",J5747="Galvanized")),
(AND(G5747="Unknown - Unlikely Lead",J5747="Galvanized")),
(AND(G5747="Unknown - Material Unknown",J5747="Galvanized")))),"Galvanized Requiring Replacement",
IF((OR((AND(G5747="Non-lead - Copper",H5747="Yes",J5747="Galvanized")),
(AND(G5747="Non-lead - Copper",H5747="Don't know",J5747="Galvanized")),
(AND(G5747="Non-lead - Copper",H5747="",J5747="Galvanized")),
(AND(G5747="Non-lead - Plastic",H5747="Yes",J5747="Galvanized")),
(AND(G5747="Non-lead - Plastic",H5747="Don't know",J5747="Galvanized")),
(AND(G5747="Non-lead - Plastic",H5747="",J5747="Galvanized")),
(AND(G5747="Non-lead",H5747="Yes",J5747="Galvanized")),
(AND(G5747="Non-lead",H5747="Don't know",J5747="Galvanized")),
(AND(G5747="Non-lead",H5747="",J5747="Galvanized")),
(AND(G5747="Non-lead - Other",H5747="Yes",J5747="Galvanized")),
(AND(G5747="Non-Lead - Other",H5747="Don't know",J5747="Galvanized")),
(AND(G5747="Galvanized",H5747="Yes",J5747="Galvanized")),
(AND(G5747="Galvanized",H5747="Don't know",J5747="Galvanized")),
(AND(G5747="Galvanized",H5747="",J5747="Galvanized")),
(AND(G5747="Non-Lead - Other",H5747="",J5747="Galvanized")))),"Galvanized Requiring Replacement",
IF((OR((AND(G5747="Non-lead - Copper",J5747="Non-lead - Copper")),
(AND(G5747="Non-lead - Copper",J5747="Non-lead - Plastic")),
(AND(G5747="Non-lead - Copper",J5747="Non-lead - Other")),
(AND(G5747="Non-lead - Copper",J5747="Non-lead")),
(AND(G5747="Non-lead - Plastic",J5747="Non-lead - Copper")),
(AND(G5747="Non-lead - Plastic",J5747="Non-lead - Plastic")),
(AND(G5747="Non-lead - Plastic",J5747="Non-lead - Other")),
(AND(G5747="Non-lead - Plastic",J5747="Non-lead")),
(AND(G5747="Non-lead",J5747="Non-lead - Copper")),
(AND(G5747="Non-lead",J5747="Non-lead - Plastic")),
(AND(G5747="Non-lead",J5747="Non-lead - Other")),
(AND(G5747="Non-lead",J5747="Non-lead")),
(AND(G5747="Non-lead - Other",J5747="Non-lead - Copper")),
(AND(G5747="Non-Lead - Other",J5747="Non-lead - Plastic")),
(AND(G5747="Non-Lead - Other",J5747="Non-lead")),
(AND(G5747="Non-Lead - Other",J5747="Non-lead - Other")))),"Non-Lead",
IF((OR((AND(G5747="Galvanized",J5747="Non-lead")),
(AND(G5747="Galvanized",J5747="Non-lead - Copper")),
(AND(G5747="Galvanized",J5747="Non-lead - Plastic")),
(AND(G5747="Galvanized",J5747="Non-lead")),
(AND(G5747="Galvanized",J5747="Non-lead - Other")))),"Non-Lead",
IF((OR((AND(G5747="Non-lead - Copper",H5747="No",J5747="Galvanized")),
(AND(G5747="Non-lead - Plastic",H5747="No",J5747="Galvanized")),
(AND(G5747="Non-lead",H5747="No",J5747="Galvanized")),
(AND(G5747="Galvanized",H5747="No",J5747="Galvanized")),
(AND(G5747="Non-lead - Other",H5747="No",J5747="Galvanized")))),"Non-lead",
IF((OR((AND(G5747="Unknown - Likely Lead",J5747="Unknown - Likely Lead")),
(AND(G5747="Unknown - Likely Lead",J5747="Unknown - Unlikely Lead")),
(AND(G5747="Unknown - Likely Lead",J5747="Unknown - Material Unknown")),
(AND(G5747="Unknown - Unlikely Lead",J5747="Unknown - Likely Lead")),
(AND(G5747="Unknown - Unlikely Lead",J5747="Unknown - Unlikely Lead")),
(AND(G5747="Unknown - Unlikely Lead",J5747="Unknown - Material Unknown")),
(AND(G5747="Unknown - Material Unknown",J5747="Unknown - Likely Lead")),
(AND(G5747="Unknown - Material Unknown",J5747="Unknown - Unlikely Lead")),
(AND(G5747="Unknown - Material Unknown",J5747="Unknown - Material Unknown")))),"Unknown",
IF((OR((AND(G5747="Unknown - Likely Lead",J5747="Non-lead - Copper")),
(AND(G5747="Unknown - Likely Lead",J5747="Non-lead - Plastic")),
(AND(G5747="Unknown - Likely Lead",J5747="Non-lead")),
(AND(G5747="Unknown - Likely Lead",J5747="Non-lead - Other")),
(AND(G5747="Unknown - Unlikely Lead",J5747="Non-lead - Copper")),
(AND(G5747="Unknown - Unlikely Lead",J5747="Non-lead - Plastic")),
(AND(G5747="Unknown - Unlikely Lead",J5747="Non-lead")),
(AND(G5747="Unknown - Unlikely Lead",J5747="Non-lead - Other")),
(AND(G5747="Unknown - Material Unknown",J5747="Non-lead - Copper")),
(AND(G5747="Unknown - Material Unknown",J5747="Non-lead - Plastic")),
(AND(G5747="Unknown - Material Unknown",J5747="Non-lead")),
(AND(G5747="Unknown - Material Unknown",J5747="Non-lead - Other")))),"Unknown",
IF((OR((AND(G5747="Non-lead - Copper",J5747="Unknown - Likely Lead")),
(AND(G5747="Non-lead - Copper",J5747="Unknown - Unlikely Lead")),
(AND(G5747="Non-lead - Copper",J5747="Unknown - Material Unknown")),
(AND(G5747="Non-lead - Plastic",J5747="Unknown - Likely Lead")),
(AND(G5747="Non-lead - Plastic",J5747="Unknown - Unlikely Lead")),
(AND(G5747="Non-lead - Plastic",J5747="Unknown - Material Unknown")),
(AND(G5747="Non-lead",J5747="Unknown - Likely Lead")),
(AND(G5747="Non-lead",J5747="Unknown - Unlikely Lead")),
(AND(G5747="Non-lead",J5747="Unknown - Material Unknown")),
(AND(G5747="Non-lead - Other",J5747="Unknown - Likely Lead")),
(AND(G5747="Non-Lead - Other",J5747="Unknown - Unlikely Lead")),
(AND(G5747="Non-Lead - Other",J5747="Unknown - Material Unknown")))),"Unknown",
IF((OR((AND(G5747="Galvanized",J5747="Unknown - Likely Lead")),
(AND(G5747="Galvanized",J5747="Unknown - Unlikely Lead")),
(AND(G5747="Galvanized",J5747="Unknown - Material Unknown")))),"Unknown",
IF((OR((AND(G5747="Galvanized",J5747="")))),"Galvanized Requiring Replacement",
IF((OR((AND(G5747="Non-lead - Copper",J5747="")),
(AND(G5747="Non-lead - Plastic",J5747="")),
(AND(G5747="Non-lead",J5747="")),
(AND(G5747="Non-lead - Other",J5747="")))),"Non-lead",
IF((OR((AND(G5747="Unknown - Likely Lead",J5747="")),
(AND(G5747="Unknown - Unlikely Lead",J5747="")),
(AND(G5747="Unknown - Material Unknown",J5747="")))),"Unknown",
""))))))))))))))))</f>
        <v>Non-Lead</v>
      </c>
      <c r="N5747" s="44" t="s">
        <v>39</v>
      </c>
    </row>
    <row r="5748" spans="1:14" x14ac:dyDescent="0.25">
      <c r="A5748" s="34" t="s">
        <v>13488</v>
      </c>
      <c r="B5748" s="35" t="s">
        <v>7645</v>
      </c>
      <c r="C5748" s="36" t="s">
        <v>13403</v>
      </c>
      <c r="D5748" s="36" t="s">
        <v>32</v>
      </c>
      <c r="E5748" s="36" t="s">
        <v>644</v>
      </c>
      <c r="F5748" s="37" t="s">
        <v>13489</v>
      </c>
      <c r="G5748" s="38" t="s">
        <v>35</v>
      </c>
      <c r="H5748" s="39" t="s">
        <v>39</v>
      </c>
      <c r="I5748" s="40" t="s">
        <v>48</v>
      </c>
      <c r="J5748" s="42" t="s">
        <v>47</v>
      </c>
      <c r="K5748" s="39" t="s">
        <v>48</v>
      </c>
      <c r="L5748" s="35"/>
      <c r="M5748" s="43" t="str">
        <f>IF((OR(G5748="Lead")),"Lead",
IF((OR(J5748="Lead")),"Lead",
IF((OR(G5748="Lead-lined galvanized")),"Lead",
IF((OR(J5748="Lead-lined galvanized")),"Lead",
IF((OR((AND(G5748="Unknown - Likely Lead",J5748="Galvanized")),
(AND(G5748="Unknown - Unlikely Lead",J5748="Galvanized")),
(AND(G5748="Unknown - Material Unknown",J5748="Galvanized")))),"Galvanized Requiring Replacement",
IF((OR((AND(G5748="Non-lead - Copper",H5748="Yes",J5748="Galvanized")),
(AND(G5748="Non-lead - Copper",H5748="Don't know",J5748="Galvanized")),
(AND(G5748="Non-lead - Copper",H5748="",J5748="Galvanized")),
(AND(G5748="Non-lead - Plastic",H5748="Yes",J5748="Galvanized")),
(AND(G5748="Non-lead - Plastic",H5748="Don't know",J5748="Galvanized")),
(AND(G5748="Non-lead - Plastic",H5748="",J5748="Galvanized")),
(AND(G5748="Non-lead",H5748="Yes",J5748="Galvanized")),
(AND(G5748="Non-lead",H5748="Don't know",J5748="Galvanized")),
(AND(G5748="Non-lead",H5748="",J5748="Galvanized")),
(AND(G5748="Non-lead - Other",H5748="Yes",J5748="Galvanized")),
(AND(G5748="Non-Lead - Other",H5748="Don't know",J5748="Galvanized")),
(AND(G5748="Galvanized",H5748="Yes",J5748="Galvanized")),
(AND(G5748="Galvanized",H5748="Don't know",J5748="Galvanized")),
(AND(G5748="Galvanized",H5748="",J5748="Galvanized")),
(AND(G5748="Non-Lead - Other",H5748="",J5748="Galvanized")))),"Galvanized Requiring Replacement",
IF((OR((AND(G5748="Non-lead - Copper",J5748="Non-lead - Copper")),
(AND(G5748="Non-lead - Copper",J5748="Non-lead - Plastic")),
(AND(G5748="Non-lead - Copper",J5748="Non-lead - Other")),
(AND(G5748="Non-lead - Copper",J5748="Non-lead")),
(AND(G5748="Non-lead - Plastic",J5748="Non-lead - Copper")),
(AND(G5748="Non-lead - Plastic",J5748="Non-lead - Plastic")),
(AND(G5748="Non-lead - Plastic",J5748="Non-lead - Other")),
(AND(G5748="Non-lead - Plastic",J5748="Non-lead")),
(AND(G5748="Non-lead",J5748="Non-lead - Copper")),
(AND(G5748="Non-lead",J5748="Non-lead - Plastic")),
(AND(G5748="Non-lead",J5748="Non-lead - Other")),
(AND(G5748="Non-lead",J5748="Non-lead")),
(AND(G5748="Non-lead - Other",J5748="Non-lead - Copper")),
(AND(G5748="Non-Lead - Other",J5748="Non-lead - Plastic")),
(AND(G5748="Non-Lead - Other",J5748="Non-lead")),
(AND(G5748="Non-Lead - Other",J5748="Non-lead - Other")))),"Non-Lead",
IF((OR((AND(G5748="Galvanized",J5748="Non-lead")),
(AND(G5748="Galvanized",J5748="Non-lead - Copper")),
(AND(G5748="Galvanized",J5748="Non-lead - Plastic")),
(AND(G5748="Galvanized",J5748="Non-lead")),
(AND(G5748="Galvanized",J5748="Non-lead - Other")))),"Non-Lead",
IF((OR((AND(G5748="Non-lead - Copper",H5748="No",J5748="Galvanized")),
(AND(G5748="Non-lead - Plastic",H5748="No",J5748="Galvanized")),
(AND(G5748="Non-lead",H5748="No",J5748="Galvanized")),
(AND(G5748="Galvanized",H5748="No",J5748="Galvanized")),
(AND(G5748="Non-lead - Other",H5748="No",J5748="Galvanized")))),"Non-lead",
IF((OR((AND(G5748="Unknown - Likely Lead",J5748="Unknown - Likely Lead")),
(AND(G5748="Unknown - Likely Lead",J5748="Unknown - Unlikely Lead")),
(AND(G5748="Unknown - Likely Lead",J5748="Unknown - Material Unknown")),
(AND(G5748="Unknown - Unlikely Lead",J5748="Unknown - Likely Lead")),
(AND(G5748="Unknown - Unlikely Lead",J5748="Unknown - Unlikely Lead")),
(AND(G5748="Unknown - Unlikely Lead",J5748="Unknown - Material Unknown")),
(AND(G5748="Unknown - Material Unknown",J5748="Unknown - Likely Lead")),
(AND(G5748="Unknown - Material Unknown",J5748="Unknown - Unlikely Lead")),
(AND(G5748="Unknown - Material Unknown",J5748="Unknown - Material Unknown")))),"Unknown",
IF((OR((AND(G5748="Unknown - Likely Lead",J5748="Non-lead - Copper")),
(AND(G5748="Unknown - Likely Lead",J5748="Non-lead - Plastic")),
(AND(G5748="Unknown - Likely Lead",J5748="Non-lead")),
(AND(G5748="Unknown - Likely Lead",J5748="Non-lead - Other")),
(AND(G5748="Unknown - Unlikely Lead",J5748="Non-lead - Copper")),
(AND(G5748="Unknown - Unlikely Lead",J5748="Non-lead - Plastic")),
(AND(G5748="Unknown - Unlikely Lead",J5748="Non-lead")),
(AND(G5748="Unknown - Unlikely Lead",J5748="Non-lead - Other")),
(AND(G5748="Unknown - Material Unknown",J5748="Non-lead - Copper")),
(AND(G5748="Unknown - Material Unknown",J5748="Non-lead - Plastic")),
(AND(G5748="Unknown - Material Unknown",J5748="Non-lead")),
(AND(G5748="Unknown - Material Unknown",J5748="Non-lead - Other")))),"Unknown",
IF((OR((AND(G5748="Non-lead - Copper",J5748="Unknown - Likely Lead")),
(AND(G5748="Non-lead - Copper",J5748="Unknown - Unlikely Lead")),
(AND(G5748="Non-lead - Copper",J5748="Unknown - Material Unknown")),
(AND(G5748="Non-lead - Plastic",J5748="Unknown - Likely Lead")),
(AND(G5748="Non-lead - Plastic",J5748="Unknown - Unlikely Lead")),
(AND(G5748="Non-lead - Plastic",J5748="Unknown - Material Unknown")),
(AND(G5748="Non-lead",J5748="Unknown - Likely Lead")),
(AND(G5748="Non-lead",J5748="Unknown - Unlikely Lead")),
(AND(G5748="Non-lead",J5748="Unknown - Material Unknown")),
(AND(G5748="Non-lead - Other",J5748="Unknown - Likely Lead")),
(AND(G5748="Non-Lead - Other",J5748="Unknown - Unlikely Lead")),
(AND(G5748="Non-Lead - Other",J5748="Unknown - Material Unknown")))),"Unknown",
IF((OR((AND(G5748="Galvanized",J5748="Unknown - Likely Lead")),
(AND(G5748="Galvanized",J5748="Unknown - Unlikely Lead")),
(AND(G5748="Galvanized",J5748="Unknown - Material Unknown")))),"Unknown",
IF((OR((AND(G5748="Galvanized",J5748="")))),"Galvanized Requiring Replacement",
IF((OR((AND(G5748="Non-lead - Copper",J5748="")),
(AND(G5748="Non-lead - Plastic",J5748="")),
(AND(G5748="Non-lead",J5748="")),
(AND(G5748="Non-lead - Other",J5748="")))),"Non-lead",
IF((OR((AND(G5748="Unknown - Likely Lead",J5748="")),
(AND(G5748="Unknown - Unlikely Lead",J5748="")),
(AND(G5748="Unknown - Material Unknown",J5748="")))),"Unknown",
""))))))))))))))))</f>
        <v>Non-Lead</v>
      </c>
      <c r="N5748" s="44" t="s">
        <v>39</v>
      </c>
    </row>
    <row r="5749" spans="1:14" x14ac:dyDescent="0.25">
      <c r="A5749" s="34" t="s">
        <v>13490</v>
      </c>
      <c r="B5749" s="35" t="s">
        <v>13491</v>
      </c>
      <c r="C5749" s="36" t="s">
        <v>13403</v>
      </c>
      <c r="D5749" s="36" t="s">
        <v>32</v>
      </c>
      <c r="E5749" s="36" t="s">
        <v>644</v>
      </c>
      <c r="F5749" s="37" t="s">
        <v>13492</v>
      </c>
      <c r="G5749" s="38" t="s">
        <v>35</v>
      </c>
      <c r="H5749" s="39" t="s">
        <v>39</v>
      </c>
      <c r="I5749" s="40" t="s">
        <v>48</v>
      </c>
      <c r="J5749" s="42" t="s">
        <v>47</v>
      </c>
      <c r="K5749" s="39" t="s">
        <v>48</v>
      </c>
      <c r="L5749" s="35"/>
      <c r="M5749" s="43" t="str">
        <f>IF((OR(G5749="Lead")),"Lead",
IF((OR(J5749="Lead")),"Lead",
IF((OR(G5749="Lead-lined galvanized")),"Lead",
IF((OR(J5749="Lead-lined galvanized")),"Lead",
IF((OR((AND(G5749="Unknown - Likely Lead",J5749="Galvanized")),
(AND(G5749="Unknown - Unlikely Lead",J5749="Galvanized")),
(AND(G5749="Unknown - Material Unknown",J5749="Galvanized")))),"Galvanized Requiring Replacement",
IF((OR((AND(G5749="Non-lead - Copper",H5749="Yes",J5749="Galvanized")),
(AND(G5749="Non-lead - Copper",H5749="Don't know",J5749="Galvanized")),
(AND(G5749="Non-lead - Copper",H5749="",J5749="Galvanized")),
(AND(G5749="Non-lead - Plastic",H5749="Yes",J5749="Galvanized")),
(AND(G5749="Non-lead - Plastic",H5749="Don't know",J5749="Galvanized")),
(AND(G5749="Non-lead - Plastic",H5749="",J5749="Galvanized")),
(AND(G5749="Non-lead",H5749="Yes",J5749="Galvanized")),
(AND(G5749="Non-lead",H5749="Don't know",J5749="Galvanized")),
(AND(G5749="Non-lead",H5749="",J5749="Galvanized")),
(AND(G5749="Non-lead - Other",H5749="Yes",J5749="Galvanized")),
(AND(G5749="Non-Lead - Other",H5749="Don't know",J5749="Galvanized")),
(AND(G5749="Galvanized",H5749="Yes",J5749="Galvanized")),
(AND(G5749="Galvanized",H5749="Don't know",J5749="Galvanized")),
(AND(G5749="Galvanized",H5749="",J5749="Galvanized")),
(AND(G5749="Non-Lead - Other",H5749="",J5749="Galvanized")))),"Galvanized Requiring Replacement",
IF((OR((AND(G5749="Non-lead - Copper",J5749="Non-lead - Copper")),
(AND(G5749="Non-lead - Copper",J5749="Non-lead - Plastic")),
(AND(G5749="Non-lead - Copper",J5749="Non-lead - Other")),
(AND(G5749="Non-lead - Copper",J5749="Non-lead")),
(AND(G5749="Non-lead - Plastic",J5749="Non-lead - Copper")),
(AND(G5749="Non-lead - Plastic",J5749="Non-lead - Plastic")),
(AND(G5749="Non-lead - Plastic",J5749="Non-lead - Other")),
(AND(G5749="Non-lead - Plastic",J5749="Non-lead")),
(AND(G5749="Non-lead",J5749="Non-lead - Copper")),
(AND(G5749="Non-lead",J5749="Non-lead - Plastic")),
(AND(G5749="Non-lead",J5749="Non-lead - Other")),
(AND(G5749="Non-lead",J5749="Non-lead")),
(AND(G5749="Non-lead - Other",J5749="Non-lead - Copper")),
(AND(G5749="Non-Lead - Other",J5749="Non-lead - Plastic")),
(AND(G5749="Non-Lead - Other",J5749="Non-lead")),
(AND(G5749="Non-Lead - Other",J5749="Non-lead - Other")))),"Non-Lead",
IF((OR((AND(G5749="Galvanized",J5749="Non-lead")),
(AND(G5749="Galvanized",J5749="Non-lead - Copper")),
(AND(G5749="Galvanized",J5749="Non-lead - Plastic")),
(AND(G5749="Galvanized",J5749="Non-lead")),
(AND(G5749="Galvanized",J5749="Non-lead - Other")))),"Non-Lead",
IF((OR((AND(G5749="Non-lead - Copper",H5749="No",J5749="Galvanized")),
(AND(G5749="Non-lead - Plastic",H5749="No",J5749="Galvanized")),
(AND(G5749="Non-lead",H5749="No",J5749="Galvanized")),
(AND(G5749="Galvanized",H5749="No",J5749="Galvanized")),
(AND(G5749="Non-lead - Other",H5749="No",J5749="Galvanized")))),"Non-lead",
IF((OR((AND(G5749="Unknown - Likely Lead",J5749="Unknown - Likely Lead")),
(AND(G5749="Unknown - Likely Lead",J5749="Unknown - Unlikely Lead")),
(AND(G5749="Unknown - Likely Lead",J5749="Unknown - Material Unknown")),
(AND(G5749="Unknown - Unlikely Lead",J5749="Unknown - Likely Lead")),
(AND(G5749="Unknown - Unlikely Lead",J5749="Unknown - Unlikely Lead")),
(AND(G5749="Unknown - Unlikely Lead",J5749="Unknown - Material Unknown")),
(AND(G5749="Unknown - Material Unknown",J5749="Unknown - Likely Lead")),
(AND(G5749="Unknown - Material Unknown",J5749="Unknown - Unlikely Lead")),
(AND(G5749="Unknown - Material Unknown",J5749="Unknown - Material Unknown")))),"Unknown",
IF((OR((AND(G5749="Unknown - Likely Lead",J5749="Non-lead - Copper")),
(AND(G5749="Unknown - Likely Lead",J5749="Non-lead - Plastic")),
(AND(G5749="Unknown - Likely Lead",J5749="Non-lead")),
(AND(G5749="Unknown - Likely Lead",J5749="Non-lead - Other")),
(AND(G5749="Unknown - Unlikely Lead",J5749="Non-lead - Copper")),
(AND(G5749="Unknown - Unlikely Lead",J5749="Non-lead - Plastic")),
(AND(G5749="Unknown - Unlikely Lead",J5749="Non-lead")),
(AND(G5749="Unknown - Unlikely Lead",J5749="Non-lead - Other")),
(AND(G5749="Unknown - Material Unknown",J5749="Non-lead - Copper")),
(AND(G5749="Unknown - Material Unknown",J5749="Non-lead - Plastic")),
(AND(G5749="Unknown - Material Unknown",J5749="Non-lead")),
(AND(G5749="Unknown - Material Unknown",J5749="Non-lead - Other")))),"Unknown",
IF((OR((AND(G5749="Non-lead - Copper",J5749="Unknown - Likely Lead")),
(AND(G5749="Non-lead - Copper",J5749="Unknown - Unlikely Lead")),
(AND(G5749="Non-lead - Copper",J5749="Unknown - Material Unknown")),
(AND(G5749="Non-lead - Plastic",J5749="Unknown - Likely Lead")),
(AND(G5749="Non-lead - Plastic",J5749="Unknown - Unlikely Lead")),
(AND(G5749="Non-lead - Plastic",J5749="Unknown - Material Unknown")),
(AND(G5749="Non-lead",J5749="Unknown - Likely Lead")),
(AND(G5749="Non-lead",J5749="Unknown - Unlikely Lead")),
(AND(G5749="Non-lead",J5749="Unknown - Material Unknown")),
(AND(G5749="Non-lead - Other",J5749="Unknown - Likely Lead")),
(AND(G5749="Non-Lead - Other",J5749="Unknown - Unlikely Lead")),
(AND(G5749="Non-Lead - Other",J5749="Unknown - Material Unknown")))),"Unknown",
IF((OR((AND(G5749="Galvanized",J5749="Unknown - Likely Lead")),
(AND(G5749="Galvanized",J5749="Unknown - Unlikely Lead")),
(AND(G5749="Galvanized",J5749="Unknown - Material Unknown")))),"Unknown",
IF((OR((AND(G5749="Galvanized",J5749="")))),"Galvanized Requiring Replacement",
IF((OR((AND(G5749="Non-lead - Copper",J5749="")),
(AND(G5749="Non-lead - Plastic",J5749="")),
(AND(G5749="Non-lead",J5749="")),
(AND(G5749="Non-lead - Other",J5749="")))),"Non-lead",
IF((OR((AND(G5749="Unknown - Likely Lead",J5749="")),
(AND(G5749="Unknown - Unlikely Lead",J5749="")),
(AND(G5749="Unknown - Material Unknown",J5749="")))),"Unknown",
""))))))))))))))))</f>
        <v>Non-Lead</v>
      </c>
      <c r="N5749" s="44" t="s">
        <v>39</v>
      </c>
    </row>
    <row r="5750" spans="1:14" x14ac:dyDescent="0.25">
      <c r="A5750" s="34" t="s">
        <v>13493</v>
      </c>
      <c r="B5750" s="35" t="s">
        <v>13494</v>
      </c>
      <c r="C5750" s="36" t="s">
        <v>13403</v>
      </c>
      <c r="D5750" s="36" t="s">
        <v>32</v>
      </c>
      <c r="E5750" s="36" t="s">
        <v>644</v>
      </c>
      <c r="F5750" s="37" t="s">
        <v>13495</v>
      </c>
      <c r="G5750" s="38" t="s">
        <v>35</v>
      </c>
      <c r="H5750" s="39" t="s">
        <v>39</v>
      </c>
      <c r="I5750" s="40" t="s">
        <v>48</v>
      </c>
      <c r="J5750" s="42" t="s">
        <v>47</v>
      </c>
      <c r="K5750" s="39" t="s">
        <v>48</v>
      </c>
      <c r="L5750" s="35"/>
      <c r="M5750" s="43" t="str">
        <f>IF((OR(G5750="Lead")),"Lead",
IF((OR(J5750="Lead")),"Lead",
IF((OR(G5750="Lead-lined galvanized")),"Lead",
IF((OR(J5750="Lead-lined galvanized")),"Lead",
IF((OR((AND(G5750="Unknown - Likely Lead",J5750="Galvanized")),
(AND(G5750="Unknown - Unlikely Lead",J5750="Galvanized")),
(AND(G5750="Unknown - Material Unknown",J5750="Galvanized")))),"Galvanized Requiring Replacement",
IF((OR((AND(G5750="Non-lead - Copper",H5750="Yes",J5750="Galvanized")),
(AND(G5750="Non-lead - Copper",H5750="Don't know",J5750="Galvanized")),
(AND(G5750="Non-lead - Copper",H5750="",J5750="Galvanized")),
(AND(G5750="Non-lead - Plastic",H5750="Yes",J5750="Galvanized")),
(AND(G5750="Non-lead - Plastic",H5750="Don't know",J5750="Galvanized")),
(AND(G5750="Non-lead - Plastic",H5750="",J5750="Galvanized")),
(AND(G5750="Non-lead",H5750="Yes",J5750="Galvanized")),
(AND(G5750="Non-lead",H5750="Don't know",J5750="Galvanized")),
(AND(G5750="Non-lead",H5750="",J5750="Galvanized")),
(AND(G5750="Non-lead - Other",H5750="Yes",J5750="Galvanized")),
(AND(G5750="Non-Lead - Other",H5750="Don't know",J5750="Galvanized")),
(AND(G5750="Galvanized",H5750="Yes",J5750="Galvanized")),
(AND(G5750="Galvanized",H5750="Don't know",J5750="Galvanized")),
(AND(G5750="Galvanized",H5750="",J5750="Galvanized")),
(AND(G5750="Non-Lead - Other",H5750="",J5750="Galvanized")))),"Galvanized Requiring Replacement",
IF((OR((AND(G5750="Non-lead - Copper",J5750="Non-lead - Copper")),
(AND(G5750="Non-lead - Copper",J5750="Non-lead - Plastic")),
(AND(G5750="Non-lead - Copper",J5750="Non-lead - Other")),
(AND(G5750="Non-lead - Copper",J5750="Non-lead")),
(AND(G5750="Non-lead - Plastic",J5750="Non-lead - Copper")),
(AND(G5750="Non-lead - Plastic",J5750="Non-lead - Plastic")),
(AND(G5750="Non-lead - Plastic",J5750="Non-lead - Other")),
(AND(G5750="Non-lead - Plastic",J5750="Non-lead")),
(AND(G5750="Non-lead",J5750="Non-lead - Copper")),
(AND(G5750="Non-lead",J5750="Non-lead - Plastic")),
(AND(G5750="Non-lead",J5750="Non-lead - Other")),
(AND(G5750="Non-lead",J5750="Non-lead")),
(AND(G5750="Non-lead - Other",J5750="Non-lead - Copper")),
(AND(G5750="Non-Lead - Other",J5750="Non-lead - Plastic")),
(AND(G5750="Non-Lead - Other",J5750="Non-lead")),
(AND(G5750="Non-Lead - Other",J5750="Non-lead - Other")))),"Non-Lead",
IF((OR((AND(G5750="Galvanized",J5750="Non-lead")),
(AND(G5750="Galvanized",J5750="Non-lead - Copper")),
(AND(G5750="Galvanized",J5750="Non-lead - Plastic")),
(AND(G5750="Galvanized",J5750="Non-lead")),
(AND(G5750="Galvanized",J5750="Non-lead - Other")))),"Non-Lead",
IF((OR((AND(G5750="Non-lead - Copper",H5750="No",J5750="Galvanized")),
(AND(G5750="Non-lead - Plastic",H5750="No",J5750="Galvanized")),
(AND(G5750="Non-lead",H5750="No",J5750="Galvanized")),
(AND(G5750="Galvanized",H5750="No",J5750="Galvanized")),
(AND(G5750="Non-lead - Other",H5750="No",J5750="Galvanized")))),"Non-lead",
IF((OR((AND(G5750="Unknown - Likely Lead",J5750="Unknown - Likely Lead")),
(AND(G5750="Unknown - Likely Lead",J5750="Unknown - Unlikely Lead")),
(AND(G5750="Unknown - Likely Lead",J5750="Unknown - Material Unknown")),
(AND(G5750="Unknown - Unlikely Lead",J5750="Unknown - Likely Lead")),
(AND(G5750="Unknown - Unlikely Lead",J5750="Unknown - Unlikely Lead")),
(AND(G5750="Unknown - Unlikely Lead",J5750="Unknown - Material Unknown")),
(AND(G5750="Unknown - Material Unknown",J5750="Unknown - Likely Lead")),
(AND(G5750="Unknown - Material Unknown",J5750="Unknown - Unlikely Lead")),
(AND(G5750="Unknown - Material Unknown",J5750="Unknown - Material Unknown")))),"Unknown",
IF((OR((AND(G5750="Unknown - Likely Lead",J5750="Non-lead - Copper")),
(AND(G5750="Unknown - Likely Lead",J5750="Non-lead - Plastic")),
(AND(G5750="Unknown - Likely Lead",J5750="Non-lead")),
(AND(G5750="Unknown - Likely Lead",J5750="Non-lead - Other")),
(AND(G5750="Unknown - Unlikely Lead",J5750="Non-lead - Copper")),
(AND(G5750="Unknown - Unlikely Lead",J5750="Non-lead - Plastic")),
(AND(G5750="Unknown - Unlikely Lead",J5750="Non-lead")),
(AND(G5750="Unknown - Unlikely Lead",J5750="Non-lead - Other")),
(AND(G5750="Unknown - Material Unknown",J5750="Non-lead - Copper")),
(AND(G5750="Unknown - Material Unknown",J5750="Non-lead - Plastic")),
(AND(G5750="Unknown - Material Unknown",J5750="Non-lead")),
(AND(G5750="Unknown - Material Unknown",J5750="Non-lead - Other")))),"Unknown",
IF((OR((AND(G5750="Non-lead - Copper",J5750="Unknown - Likely Lead")),
(AND(G5750="Non-lead - Copper",J5750="Unknown - Unlikely Lead")),
(AND(G5750="Non-lead - Copper",J5750="Unknown - Material Unknown")),
(AND(G5750="Non-lead - Plastic",J5750="Unknown - Likely Lead")),
(AND(G5750="Non-lead - Plastic",J5750="Unknown - Unlikely Lead")),
(AND(G5750="Non-lead - Plastic",J5750="Unknown - Material Unknown")),
(AND(G5750="Non-lead",J5750="Unknown - Likely Lead")),
(AND(G5750="Non-lead",J5750="Unknown - Unlikely Lead")),
(AND(G5750="Non-lead",J5750="Unknown - Material Unknown")),
(AND(G5750="Non-lead - Other",J5750="Unknown - Likely Lead")),
(AND(G5750="Non-Lead - Other",J5750="Unknown - Unlikely Lead")),
(AND(G5750="Non-Lead - Other",J5750="Unknown - Material Unknown")))),"Unknown",
IF((OR((AND(G5750="Galvanized",J5750="Unknown - Likely Lead")),
(AND(G5750="Galvanized",J5750="Unknown - Unlikely Lead")),
(AND(G5750="Galvanized",J5750="Unknown - Material Unknown")))),"Unknown",
IF((OR((AND(G5750="Galvanized",J5750="")))),"Galvanized Requiring Replacement",
IF((OR((AND(G5750="Non-lead - Copper",J5750="")),
(AND(G5750="Non-lead - Plastic",J5750="")),
(AND(G5750="Non-lead",J5750="")),
(AND(G5750="Non-lead - Other",J5750="")))),"Non-lead",
IF((OR((AND(G5750="Unknown - Likely Lead",J5750="")),
(AND(G5750="Unknown - Unlikely Lead",J5750="")),
(AND(G5750="Unknown - Material Unknown",J5750="")))),"Unknown",
""))))))))))))))))</f>
        <v>Non-Lead</v>
      </c>
      <c r="N5750" s="44" t="s">
        <v>39</v>
      </c>
    </row>
    <row r="5751" spans="1:14" x14ac:dyDescent="0.25">
      <c r="A5751" s="34" t="s">
        <v>13496</v>
      </c>
      <c r="B5751" s="35" t="s">
        <v>13497</v>
      </c>
      <c r="C5751" s="36" t="s">
        <v>13403</v>
      </c>
      <c r="D5751" s="36" t="s">
        <v>32</v>
      </c>
      <c r="E5751" s="36" t="s">
        <v>644</v>
      </c>
      <c r="F5751" s="37" t="s">
        <v>13498</v>
      </c>
      <c r="G5751" s="38" t="s">
        <v>35</v>
      </c>
      <c r="H5751" s="39" t="s">
        <v>39</v>
      </c>
      <c r="I5751" s="40" t="s">
        <v>48</v>
      </c>
      <c r="J5751" s="42" t="s">
        <v>47</v>
      </c>
      <c r="K5751" s="39" t="s">
        <v>48</v>
      </c>
      <c r="L5751" s="35"/>
      <c r="M5751" s="43" t="str">
        <f>IF((OR(G5751="Lead")),"Lead",
IF((OR(J5751="Lead")),"Lead",
IF((OR(G5751="Lead-lined galvanized")),"Lead",
IF((OR(J5751="Lead-lined galvanized")),"Lead",
IF((OR((AND(G5751="Unknown - Likely Lead",J5751="Galvanized")),
(AND(G5751="Unknown - Unlikely Lead",J5751="Galvanized")),
(AND(G5751="Unknown - Material Unknown",J5751="Galvanized")))),"Galvanized Requiring Replacement",
IF((OR((AND(G5751="Non-lead - Copper",H5751="Yes",J5751="Galvanized")),
(AND(G5751="Non-lead - Copper",H5751="Don't know",J5751="Galvanized")),
(AND(G5751="Non-lead - Copper",H5751="",J5751="Galvanized")),
(AND(G5751="Non-lead - Plastic",H5751="Yes",J5751="Galvanized")),
(AND(G5751="Non-lead - Plastic",H5751="Don't know",J5751="Galvanized")),
(AND(G5751="Non-lead - Plastic",H5751="",J5751="Galvanized")),
(AND(G5751="Non-lead",H5751="Yes",J5751="Galvanized")),
(AND(G5751="Non-lead",H5751="Don't know",J5751="Galvanized")),
(AND(G5751="Non-lead",H5751="",J5751="Galvanized")),
(AND(G5751="Non-lead - Other",H5751="Yes",J5751="Galvanized")),
(AND(G5751="Non-Lead - Other",H5751="Don't know",J5751="Galvanized")),
(AND(G5751="Galvanized",H5751="Yes",J5751="Galvanized")),
(AND(G5751="Galvanized",H5751="Don't know",J5751="Galvanized")),
(AND(G5751="Galvanized",H5751="",J5751="Galvanized")),
(AND(G5751="Non-Lead - Other",H5751="",J5751="Galvanized")))),"Galvanized Requiring Replacement",
IF((OR((AND(G5751="Non-lead - Copper",J5751="Non-lead - Copper")),
(AND(G5751="Non-lead - Copper",J5751="Non-lead - Plastic")),
(AND(G5751="Non-lead - Copper",J5751="Non-lead - Other")),
(AND(G5751="Non-lead - Copper",J5751="Non-lead")),
(AND(G5751="Non-lead - Plastic",J5751="Non-lead - Copper")),
(AND(G5751="Non-lead - Plastic",J5751="Non-lead - Plastic")),
(AND(G5751="Non-lead - Plastic",J5751="Non-lead - Other")),
(AND(G5751="Non-lead - Plastic",J5751="Non-lead")),
(AND(G5751="Non-lead",J5751="Non-lead - Copper")),
(AND(G5751="Non-lead",J5751="Non-lead - Plastic")),
(AND(G5751="Non-lead",J5751="Non-lead - Other")),
(AND(G5751="Non-lead",J5751="Non-lead")),
(AND(G5751="Non-lead - Other",J5751="Non-lead - Copper")),
(AND(G5751="Non-Lead - Other",J5751="Non-lead - Plastic")),
(AND(G5751="Non-Lead - Other",J5751="Non-lead")),
(AND(G5751="Non-Lead - Other",J5751="Non-lead - Other")))),"Non-Lead",
IF((OR((AND(G5751="Galvanized",J5751="Non-lead")),
(AND(G5751="Galvanized",J5751="Non-lead - Copper")),
(AND(G5751="Galvanized",J5751="Non-lead - Plastic")),
(AND(G5751="Galvanized",J5751="Non-lead")),
(AND(G5751="Galvanized",J5751="Non-lead - Other")))),"Non-Lead",
IF((OR((AND(G5751="Non-lead - Copper",H5751="No",J5751="Galvanized")),
(AND(G5751="Non-lead - Plastic",H5751="No",J5751="Galvanized")),
(AND(G5751="Non-lead",H5751="No",J5751="Galvanized")),
(AND(G5751="Galvanized",H5751="No",J5751="Galvanized")),
(AND(G5751="Non-lead - Other",H5751="No",J5751="Galvanized")))),"Non-lead",
IF((OR((AND(G5751="Unknown - Likely Lead",J5751="Unknown - Likely Lead")),
(AND(G5751="Unknown - Likely Lead",J5751="Unknown - Unlikely Lead")),
(AND(G5751="Unknown - Likely Lead",J5751="Unknown - Material Unknown")),
(AND(G5751="Unknown - Unlikely Lead",J5751="Unknown - Likely Lead")),
(AND(G5751="Unknown - Unlikely Lead",J5751="Unknown - Unlikely Lead")),
(AND(G5751="Unknown - Unlikely Lead",J5751="Unknown - Material Unknown")),
(AND(G5751="Unknown - Material Unknown",J5751="Unknown - Likely Lead")),
(AND(G5751="Unknown - Material Unknown",J5751="Unknown - Unlikely Lead")),
(AND(G5751="Unknown - Material Unknown",J5751="Unknown - Material Unknown")))),"Unknown",
IF((OR((AND(G5751="Unknown - Likely Lead",J5751="Non-lead - Copper")),
(AND(G5751="Unknown - Likely Lead",J5751="Non-lead - Plastic")),
(AND(G5751="Unknown - Likely Lead",J5751="Non-lead")),
(AND(G5751="Unknown - Likely Lead",J5751="Non-lead - Other")),
(AND(G5751="Unknown - Unlikely Lead",J5751="Non-lead - Copper")),
(AND(G5751="Unknown - Unlikely Lead",J5751="Non-lead - Plastic")),
(AND(G5751="Unknown - Unlikely Lead",J5751="Non-lead")),
(AND(G5751="Unknown - Unlikely Lead",J5751="Non-lead - Other")),
(AND(G5751="Unknown - Material Unknown",J5751="Non-lead - Copper")),
(AND(G5751="Unknown - Material Unknown",J5751="Non-lead - Plastic")),
(AND(G5751="Unknown - Material Unknown",J5751="Non-lead")),
(AND(G5751="Unknown - Material Unknown",J5751="Non-lead - Other")))),"Unknown",
IF((OR((AND(G5751="Non-lead - Copper",J5751="Unknown - Likely Lead")),
(AND(G5751="Non-lead - Copper",J5751="Unknown - Unlikely Lead")),
(AND(G5751="Non-lead - Copper",J5751="Unknown - Material Unknown")),
(AND(G5751="Non-lead - Plastic",J5751="Unknown - Likely Lead")),
(AND(G5751="Non-lead - Plastic",J5751="Unknown - Unlikely Lead")),
(AND(G5751="Non-lead - Plastic",J5751="Unknown - Material Unknown")),
(AND(G5751="Non-lead",J5751="Unknown - Likely Lead")),
(AND(G5751="Non-lead",J5751="Unknown - Unlikely Lead")),
(AND(G5751="Non-lead",J5751="Unknown - Material Unknown")),
(AND(G5751="Non-lead - Other",J5751="Unknown - Likely Lead")),
(AND(G5751="Non-Lead - Other",J5751="Unknown - Unlikely Lead")),
(AND(G5751="Non-Lead - Other",J5751="Unknown - Material Unknown")))),"Unknown",
IF((OR((AND(G5751="Galvanized",J5751="Unknown - Likely Lead")),
(AND(G5751="Galvanized",J5751="Unknown - Unlikely Lead")),
(AND(G5751="Galvanized",J5751="Unknown - Material Unknown")))),"Unknown",
IF((OR((AND(G5751="Galvanized",J5751="")))),"Galvanized Requiring Replacement",
IF((OR((AND(G5751="Non-lead - Copper",J5751="")),
(AND(G5751="Non-lead - Plastic",J5751="")),
(AND(G5751="Non-lead",J5751="")),
(AND(G5751="Non-lead - Other",J5751="")))),"Non-lead",
IF((OR((AND(G5751="Unknown - Likely Lead",J5751="")),
(AND(G5751="Unknown - Unlikely Lead",J5751="")),
(AND(G5751="Unknown - Material Unknown",J5751="")))),"Unknown",
""))))))))))))))))</f>
        <v>Non-Lead</v>
      </c>
      <c r="N5751" s="44" t="s">
        <v>39</v>
      </c>
    </row>
    <row r="5752" spans="1:14" x14ac:dyDescent="0.25">
      <c r="A5752" s="34" t="s">
        <v>13499</v>
      </c>
      <c r="B5752" s="35" t="s">
        <v>13500</v>
      </c>
      <c r="C5752" s="36" t="s">
        <v>13403</v>
      </c>
      <c r="D5752" s="36" t="s">
        <v>32</v>
      </c>
      <c r="E5752" s="36" t="s">
        <v>644</v>
      </c>
      <c r="F5752" s="37" t="s">
        <v>13501</v>
      </c>
      <c r="G5752" s="38" t="s">
        <v>35</v>
      </c>
      <c r="H5752" s="39" t="s">
        <v>39</v>
      </c>
      <c r="I5752" s="40" t="s">
        <v>48</v>
      </c>
      <c r="J5752" s="42" t="s">
        <v>47</v>
      </c>
      <c r="K5752" s="39" t="s">
        <v>48</v>
      </c>
      <c r="L5752" s="35"/>
      <c r="M5752" s="43" t="str">
        <f>IF((OR(G5752="Lead")),"Lead",
IF((OR(J5752="Lead")),"Lead",
IF((OR(G5752="Lead-lined galvanized")),"Lead",
IF((OR(J5752="Lead-lined galvanized")),"Lead",
IF((OR((AND(G5752="Unknown - Likely Lead",J5752="Galvanized")),
(AND(G5752="Unknown - Unlikely Lead",J5752="Galvanized")),
(AND(G5752="Unknown - Material Unknown",J5752="Galvanized")))),"Galvanized Requiring Replacement",
IF((OR((AND(G5752="Non-lead - Copper",H5752="Yes",J5752="Galvanized")),
(AND(G5752="Non-lead - Copper",H5752="Don't know",J5752="Galvanized")),
(AND(G5752="Non-lead - Copper",H5752="",J5752="Galvanized")),
(AND(G5752="Non-lead - Plastic",H5752="Yes",J5752="Galvanized")),
(AND(G5752="Non-lead - Plastic",H5752="Don't know",J5752="Galvanized")),
(AND(G5752="Non-lead - Plastic",H5752="",J5752="Galvanized")),
(AND(G5752="Non-lead",H5752="Yes",J5752="Galvanized")),
(AND(G5752="Non-lead",H5752="Don't know",J5752="Galvanized")),
(AND(G5752="Non-lead",H5752="",J5752="Galvanized")),
(AND(G5752="Non-lead - Other",H5752="Yes",J5752="Galvanized")),
(AND(G5752="Non-Lead - Other",H5752="Don't know",J5752="Galvanized")),
(AND(G5752="Galvanized",H5752="Yes",J5752="Galvanized")),
(AND(G5752="Galvanized",H5752="Don't know",J5752="Galvanized")),
(AND(G5752="Galvanized",H5752="",J5752="Galvanized")),
(AND(G5752="Non-Lead - Other",H5752="",J5752="Galvanized")))),"Galvanized Requiring Replacement",
IF((OR((AND(G5752="Non-lead - Copper",J5752="Non-lead - Copper")),
(AND(G5752="Non-lead - Copper",J5752="Non-lead - Plastic")),
(AND(G5752="Non-lead - Copper",J5752="Non-lead - Other")),
(AND(G5752="Non-lead - Copper",J5752="Non-lead")),
(AND(G5752="Non-lead - Plastic",J5752="Non-lead - Copper")),
(AND(G5752="Non-lead - Plastic",J5752="Non-lead - Plastic")),
(AND(G5752="Non-lead - Plastic",J5752="Non-lead - Other")),
(AND(G5752="Non-lead - Plastic",J5752="Non-lead")),
(AND(G5752="Non-lead",J5752="Non-lead - Copper")),
(AND(G5752="Non-lead",J5752="Non-lead - Plastic")),
(AND(G5752="Non-lead",J5752="Non-lead - Other")),
(AND(G5752="Non-lead",J5752="Non-lead")),
(AND(G5752="Non-lead - Other",J5752="Non-lead - Copper")),
(AND(G5752="Non-Lead - Other",J5752="Non-lead - Plastic")),
(AND(G5752="Non-Lead - Other",J5752="Non-lead")),
(AND(G5752="Non-Lead - Other",J5752="Non-lead - Other")))),"Non-Lead",
IF((OR((AND(G5752="Galvanized",J5752="Non-lead")),
(AND(G5752="Galvanized",J5752="Non-lead - Copper")),
(AND(G5752="Galvanized",J5752="Non-lead - Plastic")),
(AND(G5752="Galvanized",J5752="Non-lead")),
(AND(G5752="Galvanized",J5752="Non-lead - Other")))),"Non-Lead",
IF((OR((AND(G5752="Non-lead - Copper",H5752="No",J5752="Galvanized")),
(AND(G5752="Non-lead - Plastic",H5752="No",J5752="Galvanized")),
(AND(G5752="Non-lead",H5752="No",J5752="Galvanized")),
(AND(G5752="Galvanized",H5752="No",J5752="Galvanized")),
(AND(G5752="Non-lead - Other",H5752="No",J5752="Galvanized")))),"Non-lead",
IF((OR((AND(G5752="Unknown - Likely Lead",J5752="Unknown - Likely Lead")),
(AND(G5752="Unknown - Likely Lead",J5752="Unknown - Unlikely Lead")),
(AND(G5752="Unknown - Likely Lead",J5752="Unknown - Material Unknown")),
(AND(G5752="Unknown - Unlikely Lead",J5752="Unknown - Likely Lead")),
(AND(G5752="Unknown - Unlikely Lead",J5752="Unknown - Unlikely Lead")),
(AND(G5752="Unknown - Unlikely Lead",J5752="Unknown - Material Unknown")),
(AND(G5752="Unknown - Material Unknown",J5752="Unknown - Likely Lead")),
(AND(G5752="Unknown - Material Unknown",J5752="Unknown - Unlikely Lead")),
(AND(G5752="Unknown - Material Unknown",J5752="Unknown - Material Unknown")))),"Unknown",
IF((OR((AND(G5752="Unknown - Likely Lead",J5752="Non-lead - Copper")),
(AND(G5752="Unknown - Likely Lead",J5752="Non-lead - Plastic")),
(AND(G5752="Unknown - Likely Lead",J5752="Non-lead")),
(AND(G5752="Unknown - Likely Lead",J5752="Non-lead - Other")),
(AND(G5752="Unknown - Unlikely Lead",J5752="Non-lead - Copper")),
(AND(G5752="Unknown - Unlikely Lead",J5752="Non-lead - Plastic")),
(AND(G5752="Unknown - Unlikely Lead",J5752="Non-lead")),
(AND(G5752="Unknown - Unlikely Lead",J5752="Non-lead - Other")),
(AND(G5752="Unknown - Material Unknown",J5752="Non-lead - Copper")),
(AND(G5752="Unknown - Material Unknown",J5752="Non-lead - Plastic")),
(AND(G5752="Unknown - Material Unknown",J5752="Non-lead")),
(AND(G5752="Unknown - Material Unknown",J5752="Non-lead - Other")))),"Unknown",
IF((OR((AND(G5752="Non-lead - Copper",J5752="Unknown - Likely Lead")),
(AND(G5752="Non-lead - Copper",J5752="Unknown - Unlikely Lead")),
(AND(G5752="Non-lead - Copper",J5752="Unknown - Material Unknown")),
(AND(G5752="Non-lead - Plastic",J5752="Unknown - Likely Lead")),
(AND(G5752="Non-lead - Plastic",J5752="Unknown - Unlikely Lead")),
(AND(G5752="Non-lead - Plastic",J5752="Unknown - Material Unknown")),
(AND(G5752="Non-lead",J5752="Unknown - Likely Lead")),
(AND(G5752="Non-lead",J5752="Unknown - Unlikely Lead")),
(AND(G5752="Non-lead",J5752="Unknown - Material Unknown")),
(AND(G5752="Non-lead - Other",J5752="Unknown - Likely Lead")),
(AND(G5752="Non-Lead - Other",J5752="Unknown - Unlikely Lead")),
(AND(G5752="Non-Lead - Other",J5752="Unknown - Material Unknown")))),"Unknown",
IF((OR((AND(G5752="Galvanized",J5752="Unknown - Likely Lead")),
(AND(G5752="Galvanized",J5752="Unknown - Unlikely Lead")),
(AND(G5752="Galvanized",J5752="Unknown - Material Unknown")))),"Unknown",
IF((OR((AND(G5752="Galvanized",J5752="")))),"Galvanized Requiring Replacement",
IF((OR((AND(G5752="Non-lead - Copper",J5752="")),
(AND(G5752="Non-lead - Plastic",J5752="")),
(AND(G5752="Non-lead",J5752="")),
(AND(G5752="Non-lead - Other",J5752="")))),"Non-lead",
IF((OR((AND(G5752="Unknown - Likely Lead",J5752="")),
(AND(G5752="Unknown - Unlikely Lead",J5752="")),
(AND(G5752="Unknown - Material Unknown",J5752="")))),"Unknown",
""))))))))))))))))</f>
        <v>Non-Lead</v>
      </c>
      <c r="N5752" s="44" t="s">
        <v>39</v>
      </c>
    </row>
    <row r="5753" spans="1:14" x14ac:dyDescent="0.25">
      <c r="A5753" s="34" t="s">
        <v>13502</v>
      </c>
      <c r="B5753" s="35" t="s">
        <v>13503</v>
      </c>
      <c r="C5753" s="36" t="s">
        <v>13403</v>
      </c>
      <c r="D5753" s="36" t="s">
        <v>32</v>
      </c>
      <c r="E5753" s="36" t="s">
        <v>644</v>
      </c>
      <c r="F5753" s="37" t="s">
        <v>13504</v>
      </c>
      <c r="G5753" s="38" t="s">
        <v>35</v>
      </c>
      <c r="H5753" s="39" t="s">
        <v>39</v>
      </c>
      <c r="I5753" s="40" t="s">
        <v>48</v>
      </c>
      <c r="J5753" s="42" t="s">
        <v>47</v>
      </c>
      <c r="K5753" s="39" t="s">
        <v>48</v>
      </c>
      <c r="L5753" s="35"/>
      <c r="M5753" s="43" t="str">
        <f>IF((OR(G5753="Lead")),"Lead",
IF((OR(J5753="Lead")),"Lead",
IF((OR(G5753="Lead-lined galvanized")),"Lead",
IF((OR(J5753="Lead-lined galvanized")),"Lead",
IF((OR((AND(G5753="Unknown - Likely Lead",J5753="Galvanized")),
(AND(G5753="Unknown - Unlikely Lead",J5753="Galvanized")),
(AND(G5753="Unknown - Material Unknown",J5753="Galvanized")))),"Galvanized Requiring Replacement",
IF((OR((AND(G5753="Non-lead - Copper",H5753="Yes",J5753="Galvanized")),
(AND(G5753="Non-lead - Copper",H5753="Don't know",J5753="Galvanized")),
(AND(G5753="Non-lead - Copper",H5753="",J5753="Galvanized")),
(AND(G5753="Non-lead - Plastic",H5753="Yes",J5753="Galvanized")),
(AND(G5753="Non-lead - Plastic",H5753="Don't know",J5753="Galvanized")),
(AND(G5753="Non-lead - Plastic",H5753="",J5753="Galvanized")),
(AND(G5753="Non-lead",H5753="Yes",J5753="Galvanized")),
(AND(G5753="Non-lead",H5753="Don't know",J5753="Galvanized")),
(AND(G5753="Non-lead",H5753="",J5753="Galvanized")),
(AND(G5753="Non-lead - Other",H5753="Yes",J5753="Galvanized")),
(AND(G5753="Non-Lead - Other",H5753="Don't know",J5753="Galvanized")),
(AND(G5753="Galvanized",H5753="Yes",J5753="Galvanized")),
(AND(G5753="Galvanized",H5753="Don't know",J5753="Galvanized")),
(AND(G5753="Galvanized",H5753="",J5753="Galvanized")),
(AND(G5753="Non-Lead - Other",H5753="",J5753="Galvanized")))),"Galvanized Requiring Replacement",
IF((OR((AND(G5753="Non-lead - Copper",J5753="Non-lead - Copper")),
(AND(G5753="Non-lead - Copper",J5753="Non-lead - Plastic")),
(AND(G5753="Non-lead - Copper",J5753="Non-lead - Other")),
(AND(G5753="Non-lead - Copper",J5753="Non-lead")),
(AND(G5753="Non-lead - Plastic",J5753="Non-lead - Copper")),
(AND(G5753="Non-lead - Plastic",J5753="Non-lead - Plastic")),
(AND(G5753="Non-lead - Plastic",J5753="Non-lead - Other")),
(AND(G5753="Non-lead - Plastic",J5753="Non-lead")),
(AND(G5753="Non-lead",J5753="Non-lead - Copper")),
(AND(G5753="Non-lead",J5753="Non-lead - Plastic")),
(AND(G5753="Non-lead",J5753="Non-lead - Other")),
(AND(G5753="Non-lead",J5753="Non-lead")),
(AND(G5753="Non-lead - Other",J5753="Non-lead - Copper")),
(AND(G5753="Non-Lead - Other",J5753="Non-lead - Plastic")),
(AND(G5753="Non-Lead - Other",J5753="Non-lead")),
(AND(G5753="Non-Lead - Other",J5753="Non-lead - Other")))),"Non-Lead",
IF((OR((AND(G5753="Galvanized",J5753="Non-lead")),
(AND(G5753="Galvanized",J5753="Non-lead - Copper")),
(AND(G5753="Galvanized",J5753="Non-lead - Plastic")),
(AND(G5753="Galvanized",J5753="Non-lead")),
(AND(G5753="Galvanized",J5753="Non-lead - Other")))),"Non-Lead",
IF((OR((AND(G5753="Non-lead - Copper",H5753="No",J5753="Galvanized")),
(AND(G5753="Non-lead - Plastic",H5753="No",J5753="Galvanized")),
(AND(G5753="Non-lead",H5753="No",J5753="Galvanized")),
(AND(G5753="Galvanized",H5753="No",J5753="Galvanized")),
(AND(G5753="Non-lead - Other",H5753="No",J5753="Galvanized")))),"Non-lead",
IF((OR((AND(G5753="Unknown - Likely Lead",J5753="Unknown - Likely Lead")),
(AND(G5753="Unknown - Likely Lead",J5753="Unknown - Unlikely Lead")),
(AND(G5753="Unknown - Likely Lead",J5753="Unknown - Material Unknown")),
(AND(G5753="Unknown - Unlikely Lead",J5753="Unknown - Likely Lead")),
(AND(G5753="Unknown - Unlikely Lead",J5753="Unknown - Unlikely Lead")),
(AND(G5753="Unknown - Unlikely Lead",J5753="Unknown - Material Unknown")),
(AND(G5753="Unknown - Material Unknown",J5753="Unknown - Likely Lead")),
(AND(G5753="Unknown - Material Unknown",J5753="Unknown - Unlikely Lead")),
(AND(G5753="Unknown - Material Unknown",J5753="Unknown - Material Unknown")))),"Unknown",
IF((OR((AND(G5753="Unknown - Likely Lead",J5753="Non-lead - Copper")),
(AND(G5753="Unknown - Likely Lead",J5753="Non-lead - Plastic")),
(AND(G5753="Unknown - Likely Lead",J5753="Non-lead")),
(AND(G5753="Unknown - Likely Lead",J5753="Non-lead - Other")),
(AND(G5753="Unknown - Unlikely Lead",J5753="Non-lead - Copper")),
(AND(G5753="Unknown - Unlikely Lead",J5753="Non-lead - Plastic")),
(AND(G5753="Unknown - Unlikely Lead",J5753="Non-lead")),
(AND(G5753="Unknown - Unlikely Lead",J5753="Non-lead - Other")),
(AND(G5753="Unknown - Material Unknown",J5753="Non-lead - Copper")),
(AND(G5753="Unknown - Material Unknown",J5753="Non-lead - Plastic")),
(AND(G5753="Unknown - Material Unknown",J5753="Non-lead")),
(AND(G5753="Unknown - Material Unknown",J5753="Non-lead - Other")))),"Unknown",
IF((OR((AND(G5753="Non-lead - Copper",J5753="Unknown - Likely Lead")),
(AND(G5753="Non-lead - Copper",J5753="Unknown - Unlikely Lead")),
(AND(G5753="Non-lead - Copper",J5753="Unknown - Material Unknown")),
(AND(G5753="Non-lead - Plastic",J5753="Unknown - Likely Lead")),
(AND(G5753="Non-lead - Plastic",J5753="Unknown - Unlikely Lead")),
(AND(G5753="Non-lead - Plastic",J5753="Unknown - Material Unknown")),
(AND(G5753="Non-lead",J5753="Unknown - Likely Lead")),
(AND(G5753="Non-lead",J5753="Unknown - Unlikely Lead")),
(AND(G5753="Non-lead",J5753="Unknown - Material Unknown")),
(AND(G5753="Non-lead - Other",J5753="Unknown - Likely Lead")),
(AND(G5753="Non-Lead - Other",J5753="Unknown - Unlikely Lead")),
(AND(G5753="Non-Lead - Other",J5753="Unknown - Material Unknown")))),"Unknown",
IF((OR((AND(G5753="Galvanized",J5753="Unknown - Likely Lead")),
(AND(G5753="Galvanized",J5753="Unknown - Unlikely Lead")),
(AND(G5753="Galvanized",J5753="Unknown - Material Unknown")))),"Unknown",
IF((OR((AND(G5753="Galvanized",J5753="")))),"Galvanized Requiring Replacement",
IF((OR((AND(G5753="Non-lead - Copper",J5753="")),
(AND(G5753="Non-lead - Plastic",J5753="")),
(AND(G5753="Non-lead",J5753="")),
(AND(G5753="Non-lead - Other",J5753="")))),"Non-lead",
IF((OR((AND(G5753="Unknown - Likely Lead",J5753="")),
(AND(G5753="Unknown - Unlikely Lead",J5753="")),
(AND(G5753="Unknown - Material Unknown",J5753="")))),"Unknown",
""))))))))))))))))</f>
        <v>Non-Lead</v>
      </c>
      <c r="N5753" s="44" t="s">
        <v>39</v>
      </c>
    </row>
    <row r="5754" spans="1:14" x14ac:dyDescent="0.25">
      <c r="A5754" s="34" t="s">
        <v>13505</v>
      </c>
      <c r="B5754" s="35" t="s">
        <v>13506</v>
      </c>
      <c r="C5754" s="36" t="s">
        <v>13403</v>
      </c>
      <c r="D5754" s="36" t="s">
        <v>32</v>
      </c>
      <c r="E5754" s="36" t="s">
        <v>644</v>
      </c>
      <c r="F5754" s="37" t="s">
        <v>13507</v>
      </c>
      <c r="G5754" s="38" t="s">
        <v>35</v>
      </c>
      <c r="H5754" s="39" t="s">
        <v>39</v>
      </c>
      <c r="I5754" s="40" t="s">
        <v>48</v>
      </c>
      <c r="J5754" s="42" t="s">
        <v>47</v>
      </c>
      <c r="K5754" s="39" t="s">
        <v>48</v>
      </c>
      <c r="L5754" s="35"/>
      <c r="M5754" s="43" t="str">
        <f>IF((OR(G5754="Lead")),"Lead",
IF((OR(J5754="Lead")),"Lead",
IF((OR(G5754="Lead-lined galvanized")),"Lead",
IF((OR(J5754="Lead-lined galvanized")),"Lead",
IF((OR((AND(G5754="Unknown - Likely Lead",J5754="Galvanized")),
(AND(G5754="Unknown - Unlikely Lead",J5754="Galvanized")),
(AND(G5754="Unknown - Material Unknown",J5754="Galvanized")))),"Galvanized Requiring Replacement",
IF((OR((AND(G5754="Non-lead - Copper",H5754="Yes",J5754="Galvanized")),
(AND(G5754="Non-lead - Copper",H5754="Don't know",J5754="Galvanized")),
(AND(G5754="Non-lead - Copper",H5754="",J5754="Galvanized")),
(AND(G5754="Non-lead - Plastic",H5754="Yes",J5754="Galvanized")),
(AND(G5754="Non-lead - Plastic",H5754="Don't know",J5754="Galvanized")),
(AND(G5754="Non-lead - Plastic",H5754="",J5754="Galvanized")),
(AND(G5754="Non-lead",H5754="Yes",J5754="Galvanized")),
(AND(G5754="Non-lead",H5754="Don't know",J5754="Galvanized")),
(AND(G5754="Non-lead",H5754="",J5754="Galvanized")),
(AND(G5754="Non-lead - Other",H5754="Yes",J5754="Galvanized")),
(AND(G5754="Non-Lead - Other",H5754="Don't know",J5754="Galvanized")),
(AND(G5754="Galvanized",H5754="Yes",J5754="Galvanized")),
(AND(G5754="Galvanized",H5754="Don't know",J5754="Galvanized")),
(AND(G5754="Galvanized",H5754="",J5754="Galvanized")),
(AND(G5754="Non-Lead - Other",H5754="",J5754="Galvanized")))),"Galvanized Requiring Replacement",
IF((OR((AND(G5754="Non-lead - Copper",J5754="Non-lead - Copper")),
(AND(G5754="Non-lead - Copper",J5754="Non-lead - Plastic")),
(AND(G5754="Non-lead - Copper",J5754="Non-lead - Other")),
(AND(G5754="Non-lead - Copper",J5754="Non-lead")),
(AND(G5754="Non-lead - Plastic",J5754="Non-lead - Copper")),
(AND(G5754="Non-lead - Plastic",J5754="Non-lead - Plastic")),
(AND(G5754="Non-lead - Plastic",J5754="Non-lead - Other")),
(AND(G5754="Non-lead - Plastic",J5754="Non-lead")),
(AND(G5754="Non-lead",J5754="Non-lead - Copper")),
(AND(G5754="Non-lead",J5754="Non-lead - Plastic")),
(AND(G5754="Non-lead",J5754="Non-lead - Other")),
(AND(G5754="Non-lead",J5754="Non-lead")),
(AND(G5754="Non-lead - Other",J5754="Non-lead - Copper")),
(AND(G5754="Non-Lead - Other",J5754="Non-lead - Plastic")),
(AND(G5754="Non-Lead - Other",J5754="Non-lead")),
(AND(G5754="Non-Lead - Other",J5754="Non-lead - Other")))),"Non-Lead",
IF((OR((AND(G5754="Galvanized",J5754="Non-lead")),
(AND(G5754="Galvanized",J5754="Non-lead - Copper")),
(AND(G5754="Galvanized",J5754="Non-lead - Plastic")),
(AND(G5754="Galvanized",J5754="Non-lead")),
(AND(G5754="Galvanized",J5754="Non-lead - Other")))),"Non-Lead",
IF((OR((AND(G5754="Non-lead - Copper",H5754="No",J5754="Galvanized")),
(AND(G5754="Non-lead - Plastic",H5754="No",J5754="Galvanized")),
(AND(G5754="Non-lead",H5754="No",J5754="Galvanized")),
(AND(G5754="Galvanized",H5754="No",J5754="Galvanized")),
(AND(G5754="Non-lead - Other",H5754="No",J5754="Galvanized")))),"Non-lead",
IF((OR((AND(G5754="Unknown - Likely Lead",J5754="Unknown - Likely Lead")),
(AND(G5754="Unknown - Likely Lead",J5754="Unknown - Unlikely Lead")),
(AND(G5754="Unknown - Likely Lead",J5754="Unknown - Material Unknown")),
(AND(G5754="Unknown - Unlikely Lead",J5754="Unknown - Likely Lead")),
(AND(G5754="Unknown - Unlikely Lead",J5754="Unknown - Unlikely Lead")),
(AND(G5754="Unknown - Unlikely Lead",J5754="Unknown - Material Unknown")),
(AND(G5754="Unknown - Material Unknown",J5754="Unknown - Likely Lead")),
(AND(G5754="Unknown - Material Unknown",J5754="Unknown - Unlikely Lead")),
(AND(G5754="Unknown - Material Unknown",J5754="Unknown - Material Unknown")))),"Unknown",
IF((OR((AND(G5754="Unknown - Likely Lead",J5754="Non-lead - Copper")),
(AND(G5754="Unknown - Likely Lead",J5754="Non-lead - Plastic")),
(AND(G5754="Unknown - Likely Lead",J5754="Non-lead")),
(AND(G5754="Unknown - Likely Lead",J5754="Non-lead - Other")),
(AND(G5754="Unknown - Unlikely Lead",J5754="Non-lead - Copper")),
(AND(G5754="Unknown - Unlikely Lead",J5754="Non-lead - Plastic")),
(AND(G5754="Unknown - Unlikely Lead",J5754="Non-lead")),
(AND(G5754="Unknown - Unlikely Lead",J5754="Non-lead - Other")),
(AND(G5754="Unknown - Material Unknown",J5754="Non-lead - Copper")),
(AND(G5754="Unknown - Material Unknown",J5754="Non-lead - Plastic")),
(AND(G5754="Unknown - Material Unknown",J5754="Non-lead")),
(AND(G5754="Unknown - Material Unknown",J5754="Non-lead - Other")))),"Unknown",
IF((OR((AND(G5754="Non-lead - Copper",J5754="Unknown - Likely Lead")),
(AND(G5754="Non-lead - Copper",J5754="Unknown - Unlikely Lead")),
(AND(G5754="Non-lead - Copper",J5754="Unknown - Material Unknown")),
(AND(G5754="Non-lead - Plastic",J5754="Unknown - Likely Lead")),
(AND(G5754="Non-lead - Plastic",J5754="Unknown - Unlikely Lead")),
(AND(G5754="Non-lead - Plastic",J5754="Unknown - Material Unknown")),
(AND(G5754="Non-lead",J5754="Unknown - Likely Lead")),
(AND(G5754="Non-lead",J5754="Unknown - Unlikely Lead")),
(AND(G5754="Non-lead",J5754="Unknown - Material Unknown")),
(AND(G5754="Non-lead - Other",J5754="Unknown - Likely Lead")),
(AND(G5754="Non-Lead - Other",J5754="Unknown - Unlikely Lead")),
(AND(G5754="Non-Lead - Other",J5754="Unknown - Material Unknown")))),"Unknown",
IF((OR((AND(G5754="Galvanized",J5754="Unknown - Likely Lead")),
(AND(G5754="Galvanized",J5754="Unknown - Unlikely Lead")),
(AND(G5754="Galvanized",J5754="Unknown - Material Unknown")))),"Unknown",
IF((OR((AND(G5754="Galvanized",J5754="")))),"Galvanized Requiring Replacement",
IF((OR((AND(G5754="Non-lead - Copper",J5754="")),
(AND(G5754="Non-lead - Plastic",J5754="")),
(AND(G5754="Non-lead",J5754="")),
(AND(G5754="Non-lead - Other",J5754="")))),"Non-lead",
IF((OR((AND(G5754="Unknown - Likely Lead",J5754="")),
(AND(G5754="Unknown - Unlikely Lead",J5754="")),
(AND(G5754="Unknown - Material Unknown",J5754="")))),"Unknown",
""))))))))))))))))</f>
        <v>Non-Lead</v>
      </c>
      <c r="N5754" s="44" t="s">
        <v>39</v>
      </c>
    </row>
    <row r="5755" spans="1:14" x14ac:dyDescent="0.25">
      <c r="A5755" s="34" t="s">
        <v>13508</v>
      </c>
      <c r="B5755" s="35" t="s">
        <v>12766</v>
      </c>
      <c r="C5755" s="36" t="s">
        <v>13403</v>
      </c>
      <c r="D5755" s="36" t="s">
        <v>32</v>
      </c>
      <c r="E5755" s="36" t="s">
        <v>644</v>
      </c>
      <c r="F5755" s="37" t="s">
        <v>13509</v>
      </c>
      <c r="G5755" s="38" t="s">
        <v>35</v>
      </c>
      <c r="H5755" s="39" t="s">
        <v>39</v>
      </c>
      <c r="I5755" s="40" t="s">
        <v>48</v>
      </c>
      <c r="J5755" s="42" t="s">
        <v>47</v>
      </c>
      <c r="K5755" s="39" t="s">
        <v>48</v>
      </c>
      <c r="L5755" s="35"/>
      <c r="M5755" s="43" t="str">
        <f>IF((OR(G5755="Lead")),"Lead",
IF((OR(J5755="Lead")),"Lead",
IF((OR(G5755="Lead-lined galvanized")),"Lead",
IF((OR(J5755="Lead-lined galvanized")),"Lead",
IF((OR((AND(G5755="Unknown - Likely Lead",J5755="Galvanized")),
(AND(G5755="Unknown - Unlikely Lead",J5755="Galvanized")),
(AND(G5755="Unknown - Material Unknown",J5755="Galvanized")))),"Galvanized Requiring Replacement",
IF((OR((AND(G5755="Non-lead - Copper",H5755="Yes",J5755="Galvanized")),
(AND(G5755="Non-lead - Copper",H5755="Don't know",J5755="Galvanized")),
(AND(G5755="Non-lead - Copper",H5755="",J5755="Galvanized")),
(AND(G5755="Non-lead - Plastic",H5755="Yes",J5755="Galvanized")),
(AND(G5755="Non-lead - Plastic",H5755="Don't know",J5755="Galvanized")),
(AND(G5755="Non-lead - Plastic",H5755="",J5755="Galvanized")),
(AND(G5755="Non-lead",H5755="Yes",J5755="Galvanized")),
(AND(G5755="Non-lead",H5755="Don't know",J5755="Galvanized")),
(AND(G5755="Non-lead",H5755="",J5755="Galvanized")),
(AND(G5755="Non-lead - Other",H5755="Yes",J5755="Galvanized")),
(AND(G5755="Non-Lead - Other",H5755="Don't know",J5755="Galvanized")),
(AND(G5755="Galvanized",H5755="Yes",J5755="Galvanized")),
(AND(G5755="Galvanized",H5755="Don't know",J5755="Galvanized")),
(AND(G5755="Galvanized",H5755="",J5755="Galvanized")),
(AND(G5755="Non-Lead - Other",H5755="",J5755="Galvanized")))),"Galvanized Requiring Replacement",
IF((OR((AND(G5755="Non-lead - Copper",J5755="Non-lead - Copper")),
(AND(G5755="Non-lead - Copper",J5755="Non-lead - Plastic")),
(AND(G5755="Non-lead - Copper",J5755="Non-lead - Other")),
(AND(G5755="Non-lead - Copper",J5755="Non-lead")),
(AND(G5755="Non-lead - Plastic",J5755="Non-lead - Copper")),
(AND(G5755="Non-lead - Plastic",J5755="Non-lead - Plastic")),
(AND(G5755="Non-lead - Plastic",J5755="Non-lead - Other")),
(AND(G5755="Non-lead - Plastic",J5755="Non-lead")),
(AND(G5755="Non-lead",J5755="Non-lead - Copper")),
(AND(G5755="Non-lead",J5755="Non-lead - Plastic")),
(AND(G5755="Non-lead",J5755="Non-lead - Other")),
(AND(G5755="Non-lead",J5755="Non-lead")),
(AND(G5755="Non-lead - Other",J5755="Non-lead - Copper")),
(AND(G5755="Non-Lead - Other",J5755="Non-lead - Plastic")),
(AND(G5755="Non-Lead - Other",J5755="Non-lead")),
(AND(G5755="Non-Lead - Other",J5755="Non-lead - Other")))),"Non-Lead",
IF((OR((AND(G5755="Galvanized",J5755="Non-lead")),
(AND(G5755="Galvanized",J5755="Non-lead - Copper")),
(AND(G5755="Galvanized",J5755="Non-lead - Plastic")),
(AND(G5755="Galvanized",J5755="Non-lead")),
(AND(G5755="Galvanized",J5755="Non-lead - Other")))),"Non-Lead",
IF((OR((AND(G5755="Non-lead - Copper",H5755="No",J5755="Galvanized")),
(AND(G5755="Non-lead - Plastic",H5755="No",J5755="Galvanized")),
(AND(G5755="Non-lead",H5755="No",J5755="Galvanized")),
(AND(G5755="Galvanized",H5755="No",J5755="Galvanized")),
(AND(G5755="Non-lead - Other",H5755="No",J5755="Galvanized")))),"Non-lead",
IF((OR((AND(G5755="Unknown - Likely Lead",J5755="Unknown - Likely Lead")),
(AND(G5755="Unknown - Likely Lead",J5755="Unknown - Unlikely Lead")),
(AND(G5755="Unknown - Likely Lead",J5755="Unknown - Material Unknown")),
(AND(G5755="Unknown - Unlikely Lead",J5755="Unknown - Likely Lead")),
(AND(G5755="Unknown - Unlikely Lead",J5755="Unknown - Unlikely Lead")),
(AND(G5755="Unknown - Unlikely Lead",J5755="Unknown - Material Unknown")),
(AND(G5755="Unknown - Material Unknown",J5755="Unknown - Likely Lead")),
(AND(G5755="Unknown - Material Unknown",J5755="Unknown - Unlikely Lead")),
(AND(G5755="Unknown - Material Unknown",J5755="Unknown - Material Unknown")))),"Unknown",
IF((OR((AND(G5755="Unknown - Likely Lead",J5755="Non-lead - Copper")),
(AND(G5755="Unknown - Likely Lead",J5755="Non-lead - Plastic")),
(AND(G5755="Unknown - Likely Lead",J5755="Non-lead")),
(AND(G5755="Unknown - Likely Lead",J5755="Non-lead - Other")),
(AND(G5755="Unknown - Unlikely Lead",J5755="Non-lead - Copper")),
(AND(G5755="Unknown - Unlikely Lead",J5755="Non-lead - Plastic")),
(AND(G5755="Unknown - Unlikely Lead",J5755="Non-lead")),
(AND(G5755="Unknown - Unlikely Lead",J5755="Non-lead - Other")),
(AND(G5755="Unknown - Material Unknown",J5755="Non-lead - Copper")),
(AND(G5755="Unknown - Material Unknown",J5755="Non-lead - Plastic")),
(AND(G5755="Unknown - Material Unknown",J5755="Non-lead")),
(AND(G5755="Unknown - Material Unknown",J5755="Non-lead - Other")))),"Unknown",
IF((OR((AND(G5755="Non-lead - Copper",J5755="Unknown - Likely Lead")),
(AND(G5755="Non-lead - Copper",J5755="Unknown - Unlikely Lead")),
(AND(G5755="Non-lead - Copper",J5755="Unknown - Material Unknown")),
(AND(G5755="Non-lead - Plastic",J5755="Unknown - Likely Lead")),
(AND(G5755="Non-lead - Plastic",J5755="Unknown - Unlikely Lead")),
(AND(G5755="Non-lead - Plastic",J5755="Unknown - Material Unknown")),
(AND(G5755="Non-lead",J5755="Unknown - Likely Lead")),
(AND(G5755="Non-lead",J5755="Unknown - Unlikely Lead")),
(AND(G5755="Non-lead",J5755="Unknown - Material Unknown")),
(AND(G5755="Non-lead - Other",J5755="Unknown - Likely Lead")),
(AND(G5755="Non-Lead - Other",J5755="Unknown - Unlikely Lead")),
(AND(G5755="Non-Lead - Other",J5755="Unknown - Material Unknown")))),"Unknown",
IF((OR((AND(G5755="Galvanized",J5755="Unknown - Likely Lead")),
(AND(G5755="Galvanized",J5755="Unknown - Unlikely Lead")),
(AND(G5755="Galvanized",J5755="Unknown - Material Unknown")))),"Unknown",
IF((OR((AND(G5755="Galvanized",J5755="")))),"Galvanized Requiring Replacement",
IF((OR((AND(G5755="Non-lead - Copper",J5755="")),
(AND(G5755="Non-lead - Plastic",J5755="")),
(AND(G5755="Non-lead",J5755="")),
(AND(G5755="Non-lead - Other",J5755="")))),"Non-lead",
IF((OR((AND(G5755="Unknown - Likely Lead",J5755="")),
(AND(G5755="Unknown - Unlikely Lead",J5755="")),
(AND(G5755="Unknown - Material Unknown",J5755="")))),"Unknown",
""))))))))))))))))</f>
        <v>Non-Lead</v>
      </c>
      <c r="N5755" s="44" t="s">
        <v>39</v>
      </c>
    </row>
    <row r="5756" spans="1:14" x14ac:dyDescent="0.25">
      <c r="A5756" s="34" t="s">
        <v>13510</v>
      </c>
      <c r="B5756" s="35" t="s">
        <v>13511</v>
      </c>
      <c r="C5756" s="36" t="s">
        <v>12610</v>
      </c>
      <c r="D5756" s="36" t="s">
        <v>32</v>
      </c>
      <c r="E5756" s="36" t="s">
        <v>644</v>
      </c>
      <c r="F5756" s="37" t="s">
        <v>13512</v>
      </c>
      <c r="G5756" s="38" t="s">
        <v>35</v>
      </c>
      <c r="H5756" s="39" t="s">
        <v>39</v>
      </c>
      <c r="I5756" s="40" t="s">
        <v>63</v>
      </c>
      <c r="J5756" s="42" t="s">
        <v>38</v>
      </c>
      <c r="K5756" s="39" t="s">
        <v>63</v>
      </c>
      <c r="L5756" s="35"/>
      <c r="M5756" s="43" t="str">
        <f>IF((OR(G5756="Lead")),"Lead",
IF((OR(J5756="Lead")),"Lead",
IF((OR(G5756="Lead-lined galvanized")),"Lead",
IF((OR(J5756="Lead-lined galvanized")),"Lead",
IF((OR((AND(G5756="Unknown - Likely Lead",J5756="Galvanized")),
(AND(G5756="Unknown - Unlikely Lead",J5756="Galvanized")),
(AND(G5756="Unknown - Material Unknown",J5756="Galvanized")))),"Galvanized Requiring Replacement",
IF((OR((AND(G5756="Non-lead - Copper",H5756="Yes",J5756="Galvanized")),
(AND(G5756="Non-lead - Copper",H5756="Don't know",J5756="Galvanized")),
(AND(G5756="Non-lead - Copper",H5756="",J5756="Galvanized")),
(AND(G5756="Non-lead - Plastic",H5756="Yes",J5756="Galvanized")),
(AND(G5756="Non-lead - Plastic",H5756="Don't know",J5756="Galvanized")),
(AND(G5756="Non-lead - Plastic",H5756="",J5756="Galvanized")),
(AND(G5756="Non-lead",H5756="Yes",J5756="Galvanized")),
(AND(G5756="Non-lead",H5756="Don't know",J5756="Galvanized")),
(AND(G5756="Non-lead",H5756="",J5756="Galvanized")),
(AND(G5756="Non-lead - Other",H5756="Yes",J5756="Galvanized")),
(AND(G5756="Non-Lead - Other",H5756="Don't know",J5756="Galvanized")),
(AND(G5756="Galvanized",H5756="Yes",J5756="Galvanized")),
(AND(G5756="Galvanized",H5756="Don't know",J5756="Galvanized")),
(AND(G5756="Galvanized",H5756="",J5756="Galvanized")),
(AND(G5756="Non-Lead - Other",H5756="",J5756="Galvanized")))),"Galvanized Requiring Replacement",
IF((OR((AND(G5756="Non-lead - Copper",J5756="Non-lead - Copper")),
(AND(G5756="Non-lead - Copper",J5756="Non-lead - Plastic")),
(AND(G5756="Non-lead - Copper",J5756="Non-lead - Other")),
(AND(G5756="Non-lead - Copper",J5756="Non-lead")),
(AND(G5756="Non-lead - Plastic",J5756="Non-lead - Copper")),
(AND(G5756="Non-lead - Plastic",J5756="Non-lead - Plastic")),
(AND(G5756="Non-lead - Plastic",J5756="Non-lead - Other")),
(AND(G5756="Non-lead - Plastic",J5756="Non-lead")),
(AND(G5756="Non-lead",J5756="Non-lead - Copper")),
(AND(G5756="Non-lead",J5756="Non-lead - Plastic")),
(AND(G5756="Non-lead",J5756="Non-lead - Other")),
(AND(G5756="Non-lead",J5756="Non-lead")),
(AND(G5756="Non-lead - Other",J5756="Non-lead - Copper")),
(AND(G5756="Non-Lead - Other",J5756="Non-lead - Plastic")),
(AND(G5756="Non-Lead - Other",J5756="Non-lead")),
(AND(G5756="Non-Lead - Other",J5756="Non-lead - Other")))),"Non-Lead",
IF((OR((AND(G5756="Galvanized",J5756="Non-lead")),
(AND(G5756="Galvanized",J5756="Non-lead - Copper")),
(AND(G5756="Galvanized",J5756="Non-lead - Plastic")),
(AND(G5756="Galvanized",J5756="Non-lead")),
(AND(G5756="Galvanized",J5756="Non-lead - Other")))),"Non-Lead",
IF((OR((AND(G5756="Non-lead - Copper",H5756="No",J5756="Galvanized")),
(AND(G5756="Non-lead - Plastic",H5756="No",J5756="Galvanized")),
(AND(G5756="Non-lead",H5756="No",J5756="Galvanized")),
(AND(G5756="Galvanized",H5756="No",J5756="Galvanized")),
(AND(G5756="Non-lead - Other",H5756="No",J5756="Galvanized")))),"Non-lead",
IF((OR((AND(G5756="Unknown - Likely Lead",J5756="Unknown - Likely Lead")),
(AND(G5756="Unknown - Likely Lead",J5756="Unknown - Unlikely Lead")),
(AND(G5756="Unknown - Likely Lead",J5756="Unknown - Material Unknown")),
(AND(G5756="Unknown - Unlikely Lead",J5756="Unknown - Likely Lead")),
(AND(G5756="Unknown - Unlikely Lead",J5756="Unknown - Unlikely Lead")),
(AND(G5756="Unknown - Unlikely Lead",J5756="Unknown - Material Unknown")),
(AND(G5756="Unknown - Material Unknown",J5756="Unknown - Likely Lead")),
(AND(G5756="Unknown - Material Unknown",J5756="Unknown - Unlikely Lead")),
(AND(G5756="Unknown - Material Unknown",J5756="Unknown - Material Unknown")))),"Unknown",
IF((OR((AND(G5756="Unknown - Likely Lead",J5756="Non-lead - Copper")),
(AND(G5756="Unknown - Likely Lead",J5756="Non-lead - Plastic")),
(AND(G5756="Unknown - Likely Lead",J5756="Non-lead")),
(AND(G5756="Unknown - Likely Lead",J5756="Non-lead - Other")),
(AND(G5756="Unknown - Unlikely Lead",J5756="Non-lead - Copper")),
(AND(G5756="Unknown - Unlikely Lead",J5756="Non-lead - Plastic")),
(AND(G5756="Unknown - Unlikely Lead",J5756="Non-lead")),
(AND(G5756="Unknown - Unlikely Lead",J5756="Non-lead - Other")),
(AND(G5756="Unknown - Material Unknown",J5756="Non-lead - Copper")),
(AND(G5756="Unknown - Material Unknown",J5756="Non-lead - Plastic")),
(AND(G5756="Unknown - Material Unknown",J5756="Non-lead")),
(AND(G5756="Unknown - Material Unknown",J5756="Non-lead - Other")))),"Unknown",
IF((OR((AND(G5756="Non-lead - Copper",J5756="Unknown - Likely Lead")),
(AND(G5756="Non-lead - Copper",J5756="Unknown - Unlikely Lead")),
(AND(G5756="Non-lead - Copper",J5756="Unknown - Material Unknown")),
(AND(G5756="Non-lead - Plastic",J5756="Unknown - Likely Lead")),
(AND(G5756="Non-lead - Plastic",J5756="Unknown - Unlikely Lead")),
(AND(G5756="Non-lead - Plastic",J5756="Unknown - Material Unknown")),
(AND(G5756="Non-lead",J5756="Unknown - Likely Lead")),
(AND(G5756="Non-lead",J5756="Unknown - Unlikely Lead")),
(AND(G5756="Non-lead",J5756="Unknown - Material Unknown")),
(AND(G5756="Non-lead - Other",J5756="Unknown - Likely Lead")),
(AND(G5756="Non-Lead - Other",J5756="Unknown - Unlikely Lead")),
(AND(G5756="Non-Lead - Other",J5756="Unknown - Material Unknown")))),"Unknown",
IF((OR((AND(G5756="Galvanized",J5756="Unknown - Likely Lead")),
(AND(G5756="Galvanized",J5756="Unknown - Unlikely Lead")),
(AND(G5756="Galvanized",J5756="Unknown - Material Unknown")))),"Unknown",
IF((OR((AND(G5756="Galvanized",J5756="")))),"Galvanized Requiring Replacement",
IF((OR((AND(G5756="Non-lead - Copper",J5756="")),
(AND(G5756="Non-lead - Plastic",J5756="")),
(AND(G5756="Non-lead",J5756="")),
(AND(G5756="Non-lead - Other",J5756="")))),"Non-lead",
IF((OR((AND(G5756="Unknown - Likely Lead",J5756="")),
(AND(G5756="Unknown - Unlikely Lead",J5756="")),
(AND(G5756="Unknown - Material Unknown",J5756="")))),"Unknown",
""))))))))))))))))</f>
        <v>Non-Lead</v>
      </c>
      <c r="N5756" s="44" t="s">
        <v>39</v>
      </c>
    </row>
    <row r="5757" spans="1:14" x14ac:dyDescent="0.25">
      <c r="A5757" s="34" t="s">
        <v>13513</v>
      </c>
      <c r="B5757" s="35" t="s">
        <v>5585</v>
      </c>
      <c r="C5757" s="36" t="s">
        <v>13071</v>
      </c>
      <c r="D5757" s="36" t="s">
        <v>32</v>
      </c>
      <c r="E5757" s="36" t="s">
        <v>644</v>
      </c>
      <c r="F5757" s="37" t="s">
        <v>13514</v>
      </c>
      <c r="G5757" s="38" t="s">
        <v>35</v>
      </c>
      <c r="H5757" s="39" t="s">
        <v>39</v>
      </c>
      <c r="I5757" s="40" t="s">
        <v>48</v>
      </c>
      <c r="J5757" s="42" t="s">
        <v>47</v>
      </c>
      <c r="K5757" s="39" t="s">
        <v>48</v>
      </c>
      <c r="L5757" s="35"/>
      <c r="M5757" s="43" t="str">
        <f>IF((OR(G5757="Lead")),"Lead",
IF((OR(J5757="Lead")),"Lead",
IF((OR(G5757="Lead-lined galvanized")),"Lead",
IF((OR(J5757="Lead-lined galvanized")),"Lead",
IF((OR((AND(G5757="Unknown - Likely Lead",J5757="Galvanized")),
(AND(G5757="Unknown - Unlikely Lead",J5757="Galvanized")),
(AND(G5757="Unknown - Material Unknown",J5757="Galvanized")))),"Galvanized Requiring Replacement",
IF((OR((AND(G5757="Non-lead - Copper",H5757="Yes",J5757="Galvanized")),
(AND(G5757="Non-lead - Copper",H5757="Don't know",J5757="Galvanized")),
(AND(G5757="Non-lead - Copper",H5757="",J5757="Galvanized")),
(AND(G5757="Non-lead - Plastic",H5757="Yes",J5757="Galvanized")),
(AND(G5757="Non-lead - Plastic",H5757="Don't know",J5757="Galvanized")),
(AND(G5757="Non-lead - Plastic",H5757="",J5757="Galvanized")),
(AND(G5757="Non-lead",H5757="Yes",J5757="Galvanized")),
(AND(G5757="Non-lead",H5757="Don't know",J5757="Galvanized")),
(AND(G5757="Non-lead",H5757="",J5757="Galvanized")),
(AND(G5757="Non-lead - Other",H5757="Yes",J5757="Galvanized")),
(AND(G5757="Non-Lead - Other",H5757="Don't know",J5757="Galvanized")),
(AND(G5757="Galvanized",H5757="Yes",J5757="Galvanized")),
(AND(G5757="Galvanized",H5757="Don't know",J5757="Galvanized")),
(AND(G5757="Galvanized",H5757="",J5757="Galvanized")),
(AND(G5757="Non-Lead - Other",H5757="",J5757="Galvanized")))),"Galvanized Requiring Replacement",
IF((OR((AND(G5757="Non-lead - Copper",J5757="Non-lead - Copper")),
(AND(G5757="Non-lead - Copper",J5757="Non-lead - Plastic")),
(AND(G5757="Non-lead - Copper",J5757="Non-lead - Other")),
(AND(G5757="Non-lead - Copper",J5757="Non-lead")),
(AND(G5757="Non-lead - Plastic",J5757="Non-lead - Copper")),
(AND(G5757="Non-lead - Plastic",J5757="Non-lead - Plastic")),
(AND(G5757="Non-lead - Plastic",J5757="Non-lead - Other")),
(AND(G5757="Non-lead - Plastic",J5757="Non-lead")),
(AND(G5757="Non-lead",J5757="Non-lead - Copper")),
(AND(G5757="Non-lead",J5757="Non-lead - Plastic")),
(AND(G5757="Non-lead",J5757="Non-lead - Other")),
(AND(G5757="Non-lead",J5757="Non-lead")),
(AND(G5757="Non-lead - Other",J5757="Non-lead - Copper")),
(AND(G5757="Non-Lead - Other",J5757="Non-lead - Plastic")),
(AND(G5757="Non-Lead - Other",J5757="Non-lead")),
(AND(G5757="Non-Lead - Other",J5757="Non-lead - Other")))),"Non-Lead",
IF((OR((AND(G5757="Galvanized",J5757="Non-lead")),
(AND(G5757="Galvanized",J5757="Non-lead - Copper")),
(AND(G5757="Galvanized",J5757="Non-lead - Plastic")),
(AND(G5757="Galvanized",J5757="Non-lead")),
(AND(G5757="Galvanized",J5757="Non-lead - Other")))),"Non-Lead",
IF((OR((AND(G5757="Non-lead - Copper",H5757="No",J5757="Galvanized")),
(AND(G5757="Non-lead - Plastic",H5757="No",J5757="Galvanized")),
(AND(G5757="Non-lead",H5757="No",J5757="Galvanized")),
(AND(G5757="Galvanized",H5757="No",J5757="Galvanized")),
(AND(G5757="Non-lead - Other",H5757="No",J5757="Galvanized")))),"Non-lead",
IF((OR((AND(G5757="Unknown - Likely Lead",J5757="Unknown - Likely Lead")),
(AND(G5757="Unknown - Likely Lead",J5757="Unknown - Unlikely Lead")),
(AND(G5757="Unknown - Likely Lead",J5757="Unknown - Material Unknown")),
(AND(G5757="Unknown - Unlikely Lead",J5757="Unknown - Likely Lead")),
(AND(G5757="Unknown - Unlikely Lead",J5757="Unknown - Unlikely Lead")),
(AND(G5757="Unknown - Unlikely Lead",J5757="Unknown - Material Unknown")),
(AND(G5757="Unknown - Material Unknown",J5757="Unknown - Likely Lead")),
(AND(G5757="Unknown - Material Unknown",J5757="Unknown - Unlikely Lead")),
(AND(G5757="Unknown - Material Unknown",J5757="Unknown - Material Unknown")))),"Unknown",
IF((OR((AND(G5757="Unknown - Likely Lead",J5757="Non-lead - Copper")),
(AND(G5757="Unknown - Likely Lead",J5757="Non-lead - Plastic")),
(AND(G5757="Unknown - Likely Lead",J5757="Non-lead")),
(AND(G5757="Unknown - Likely Lead",J5757="Non-lead - Other")),
(AND(G5757="Unknown - Unlikely Lead",J5757="Non-lead - Copper")),
(AND(G5757="Unknown - Unlikely Lead",J5757="Non-lead - Plastic")),
(AND(G5757="Unknown - Unlikely Lead",J5757="Non-lead")),
(AND(G5757="Unknown - Unlikely Lead",J5757="Non-lead - Other")),
(AND(G5757="Unknown - Material Unknown",J5757="Non-lead - Copper")),
(AND(G5757="Unknown - Material Unknown",J5757="Non-lead - Plastic")),
(AND(G5757="Unknown - Material Unknown",J5757="Non-lead")),
(AND(G5757="Unknown - Material Unknown",J5757="Non-lead - Other")))),"Unknown",
IF((OR((AND(G5757="Non-lead - Copper",J5757="Unknown - Likely Lead")),
(AND(G5757="Non-lead - Copper",J5757="Unknown - Unlikely Lead")),
(AND(G5757="Non-lead - Copper",J5757="Unknown - Material Unknown")),
(AND(G5757="Non-lead - Plastic",J5757="Unknown - Likely Lead")),
(AND(G5757="Non-lead - Plastic",J5757="Unknown - Unlikely Lead")),
(AND(G5757="Non-lead - Plastic",J5757="Unknown - Material Unknown")),
(AND(G5757="Non-lead",J5757="Unknown - Likely Lead")),
(AND(G5757="Non-lead",J5757="Unknown - Unlikely Lead")),
(AND(G5757="Non-lead",J5757="Unknown - Material Unknown")),
(AND(G5757="Non-lead - Other",J5757="Unknown - Likely Lead")),
(AND(G5757="Non-Lead - Other",J5757="Unknown - Unlikely Lead")),
(AND(G5757="Non-Lead - Other",J5757="Unknown - Material Unknown")))),"Unknown",
IF((OR((AND(G5757="Galvanized",J5757="Unknown - Likely Lead")),
(AND(G5757="Galvanized",J5757="Unknown - Unlikely Lead")),
(AND(G5757="Galvanized",J5757="Unknown - Material Unknown")))),"Unknown",
IF((OR((AND(G5757="Galvanized",J5757="")))),"Galvanized Requiring Replacement",
IF((OR((AND(G5757="Non-lead - Copper",J5757="")),
(AND(G5757="Non-lead - Plastic",J5757="")),
(AND(G5757="Non-lead",J5757="")),
(AND(G5757="Non-lead - Other",J5757="")))),"Non-lead",
IF((OR((AND(G5757="Unknown - Likely Lead",J5757="")),
(AND(G5757="Unknown - Unlikely Lead",J5757="")),
(AND(G5757="Unknown - Material Unknown",J5757="")))),"Unknown",
""))))))))))))))))</f>
        <v>Non-Lead</v>
      </c>
      <c r="N5757" s="44" t="s">
        <v>39</v>
      </c>
    </row>
    <row r="5758" spans="1:14" x14ac:dyDescent="0.25">
      <c r="A5758" s="34" t="s">
        <v>13515</v>
      </c>
      <c r="B5758" s="35" t="s">
        <v>1708</v>
      </c>
      <c r="C5758" s="36" t="s">
        <v>13071</v>
      </c>
      <c r="D5758" s="36" t="s">
        <v>32</v>
      </c>
      <c r="E5758" s="36" t="s">
        <v>644</v>
      </c>
      <c r="F5758" s="37" t="s">
        <v>13516</v>
      </c>
      <c r="G5758" s="38" t="s">
        <v>35</v>
      </c>
      <c r="H5758" s="39" t="s">
        <v>39</v>
      </c>
      <c r="I5758" s="40" t="s">
        <v>48</v>
      </c>
      <c r="J5758" s="42" t="s">
        <v>47</v>
      </c>
      <c r="K5758" s="39" t="s">
        <v>48</v>
      </c>
      <c r="L5758" s="35"/>
      <c r="M5758" s="43" t="str">
        <f>IF((OR(G5758="Lead")),"Lead",
IF((OR(J5758="Lead")),"Lead",
IF((OR(G5758="Lead-lined galvanized")),"Lead",
IF((OR(J5758="Lead-lined galvanized")),"Lead",
IF((OR((AND(G5758="Unknown - Likely Lead",J5758="Galvanized")),
(AND(G5758="Unknown - Unlikely Lead",J5758="Galvanized")),
(AND(G5758="Unknown - Material Unknown",J5758="Galvanized")))),"Galvanized Requiring Replacement",
IF((OR((AND(G5758="Non-lead - Copper",H5758="Yes",J5758="Galvanized")),
(AND(G5758="Non-lead - Copper",H5758="Don't know",J5758="Galvanized")),
(AND(G5758="Non-lead - Copper",H5758="",J5758="Galvanized")),
(AND(G5758="Non-lead - Plastic",H5758="Yes",J5758="Galvanized")),
(AND(G5758="Non-lead - Plastic",H5758="Don't know",J5758="Galvanized")),
(AND(G5758="Non-lead - Plastic",H5758="",J5758="Galvanized")),
(AND(G5758="Non-lead",H5758="Yes",J5758="Galvanized")),
(AND(G5758="Non-lead",H5758="Don't know",J5758="Galvanized")),
(AND(G5758="Non-lead",H5758="",J5758="Galvanized")),
(AND(G5758="Non-lead - Other",H5758="Yes",J5758="Galvanized")),
(AND(G5758="Non-Lead - Other",H5758="Don't know",J5758="Galvanized")),
(AND(G5758="Galvanized",H5758="Yes",J5758="Galvanized")),
(AND(G5758="Galvanized",H5758="Don't know",J5758="Galvanized")),
(AND(G5758="Galvanized",H5758="",J5758="Galvanized")),
(AND(G5758="Non-Lead - Other",H5758="",J5758="Galvanized")))),"Galvanized Requiring Replacement",
IF((OR((AND(G5758="Non-lead - Copper",J5758="Non-lead - Copper")),
(AND(G5758="Non-lead - Copper",J5758="Non-lead - Plastic")),
(AND(G5758="Non-lead - Copper",J5758="Non-lead - Other")),
(AND(G5758="Non-lead - Copper",J5758="Non-lead")),
(AND(G5758="Non-lead - Plastic",J5758="Non-lead - Copper")),
(AND(G5758="Non-lead - Plastic",J5758="Non-lead - Plastic")),
(AND(G5758="Non-lead - Plastic",J5758="Non-lead - Other")),
(AND(G5758="Non-lead - Plastic",J5758="Non-lead")),
(AND(G5758="Non-lead",J5758="Non-lead - Copper")),
(AND(G5758="Non-lead",J5758="Non-lead - Plastic")),
(AND(G5758="Non-lead",J5758="Non-lead - Other")),
(AND(G5758="Non-lead",J5758="Non-lead")),
(AND(G5758="Non-lead - Other",J5758="Non-lead - Copper")),
(AND(G5758="Non-Lead - Other",J5758="Non-lead - Plastic")),
(AND(G5758="Non-Lead - Other",J5758="Non-lead")),
(AND(G5758="Non-Lead - Other",J5758="Non-lead - Other")))),"Non-Lead",
IF((OR((AND(G5758="Galvanized",J5758="Non-lead")),
(AND(G5758="Galvanized",J5758="Non-lead - Copper")),
(AND(G5758="Galvanized",J5758="Non-lead - Plastic")),
(AND(G5758="Galvanized",J5758="Non-lead")),
(AND(G5758="Galvanized",J5758="Non-lead - Other")))),"Non-Lead",
IF((OR((AND(G5758="Non-lead - Copper",H5758="No",J5758="Galvanized")),
(AND(G5758="Non-lead - Plastic",H5758="No",J5758="Galvanized")),
(AND(G5758="Non-lead",H5758="No",J5758="Galvanized")),
(AND(G5758="Galvanized",H5758="No",J5758="Galvanized")),
(AND(G5758="Non-lead - Other",H5758="No",J5758="Galvanized")))),"Non-lead",
IF((OR((AND(G5758="Unknown - Likely Lead",J5758="Unknown - Likely Lead")),
(AND(G5758="Unknown - Likely Lead",J5758="Unknown - Unlikely Lead")),
(AND(G5758="Unknown - Likely Lead",J5758="Unknown - Material Unknown")),
(AND(G5758="Unknown - Unlikely Lead",J5758="Unknown - Likely Lead")),
(AND(G5758="Unknown - Unlikely Lead",J5758="Unknown - Unlikely Lead")),
(AND(G5758="Unknown - Unlikely Lead",J5758="Unknown - Material Unknown")),
(AND(G5758="Unknown - Material Unknown",J5758="Unknown - Likely Lead")),
(AND(G5758="Unknown - Material Unknown",J5758="Unknown - Unlikely Lead")),
(AND(G5758="Unknown - Material Unknown",J5758="Unknown - Material Unknown")))),"Unknown",
IF((OR((AND(G5758="Unknown - Likely Lead",J5758="Non-lead - Copper")),
(AND(G5758="Unknown - Likely Lead",J5758="Non-lead - Plastic")),
(AND(G5758="Unknown - Likely Lead",J5758="Non-lead")),
(AND(G5758="Unknown - Likely Lead",J5758="Non-lead - Other")),
(AND(G5758="Unknown - Unlikely Lead",J5758="Non-lead - Copper")),
(AND(G5758="Unknown - Unlikely Lead",J5758="Non-lead - Plastic")),
(AND(G5758="Unknown - Unlikely Lead",J5758="Non-lead")),
(AND(G5758="Unknown - Unlikely Lead",J5758="Non-lead - Other")),
(AND(G5758="Unknown - Material Unknown",J5758="Non-lead - Copper")),
(AND(G5758="Unknown - Material Unknown",J5758="Non-lead - Plastic")),
(AND(G5758="Unknown - Material Unknown",J5758="Non-lead")),
(AND(G5758="Unknown - Material Unknown",J5758="Non-lead - Other")))),"Unknown",
IF((OR((AND(G5758="Non-lead - Copper",J5758="Unknown - Likely Lead")),
(AND(G5758="Non-lead - Copper",J5758="Unknown - Unlikely Lead")),
(AND(G5758="Non-lead - Copper",J5758="Unknown - Material Unknown")),
(AND(G5758="Non-lead - Plastic",J5758="Unknown - Likely Lead")),
(AND(G5758="Non-lead - Plastic",J5758="Unknown - Unlikely Lead")),
(AND(G5758="Non-lead - Plastic",J5758="Unknown - Material Unknown")),
(AND(G5758="Non-lead",J5758="Unknown - Likely Lead")),
(AND(G5758="Non-lead",J5758="Unknown - Unlikely Lead")),
(AND(G5758="Non-lead",J5758="Unknown - Material Unknown")),
(AND(G5758="Non-lead - Other",J5758="Unknown - Likely Lead")),
(AND(G5758="Non-Lead - Other",J5758="Unknown - Unlikely Lead")),
(AND(G5758="Non-Lead - Other",J5758="Unknown - Material Unknown")))),"Unknown",
IF((OR((AND(G5758="Galvanized",J5758="Unknown - Likely Lead")),
(AND(G5758="Galvanized",J5758="Unknown - Unlikely Lead")),
(AND(G5758="Galvanized",J5758="Unknown - Material Unknown")))),"Unknown",
IF((OR((AND(G5758="Galvanized",J5758="")))),"Galvanized Requiring Replacement",
IF((OR((AND(G5758="Non-lead - Copper",J5758="")),
(AND(G5758="Non-lead - Plastic",J5758="")),
(AND(G5758="Non-lead",J5758="")),
(AND(G5758="Non-lead - Other",J5758="")))),"Non-lead",
IF((OR((AND(G5758="Unknown - Likely Lead",J5758="")),
(AND(G5758="Unknown - Unlikely Lead",J5758="")),
(AND(G5758="Unknown - Material Unknown",J5758="")))),"Unknown",
""))))))))))))))))</f>
        <v>Non-Lead</v>
      </c>
      <c r="N5758" s="44" t="s">
        <v>39</v>
      </c>
    </row>
    <row r="5759" spans="1:14" x14ac:dyDescent="0.25">
      <c r="A5759" s="34" t="s">
        <v>13517</v>
      </c>
      <c r="B5759" s="35" t="s">
        <v>5580</v>
      </c>
      <c r="C5759" s="36" t="s">
        <v>13071</v>
      </c>
      <c r="D5759" s="36" t="s">
        <v>32</v>
      </c>
      <c r="E5759" s="36" t="s">
        <v>644</v>
      </c>
      <c r="F5759" s="37" t="s">
        <v>13518</v>
      </c>
      <c r="G5759" s="38" t="s">
        <v>35</v>
      </c>
      <c r="H5759" s="39" t="s">
        <v>39</v>
      </c>
      <c r="I5759" s="40" t="s">
        <v>48</v>
      </c>
      <c r="J5759" s="42" t="s">
        <v>47</v>
      </c>
      <c r="K5759" s="39" t="s">
        <v>48</v>
      </c>
      <c r="L5759" s="35"/>
      <c r="M5759" s="43" t="str">
        <f>IF((OR(G5759="Lead")),"Lead",
IF((OR(J5759="Lead")),"Lead",
IF((OR(G5759="Lead-lined galvanized")),"Lead",
IF((OR(J5759="Lead-lined galvanized")),"Lead",
IF((OR((AND(G5759="Unknown - Likely Lead",J5759="Galvanized")),
(AND(G5759="Unknown - Unlikely Lead",J5759="Galvanized")),
(AND(G5759="Unknown - Material Unknown",J5759="Galvanized")))),"Galvanized Requiring Replacement",
IF((OR((AND(G5759="Non-lead - Copper",H5759="Yes",J5759="Galvanized")),
(AND(G5759="Non-lead - Copper",H5759="Don't know",J5759="Galvanized")),
(AND(G5759="Non-lead - Copper",H5759="",J5759="Galvanized")),
(AND(G5759="Non-lead - Plastic",H5759="Yes",J5759="Galvanized")),
(AND(G5759="Non-lead - Plastic",H5759="Don't know",J5759="Galvanized")),
(AND(G5759="Non-lead - Plastic",H5759="",J5759="Galvanized")),
(AND(G5759="Non-lead",H5759="Yes",J5759="Galvanized")),
(AND(G5759="Non-lead",H5759="Don't know",J5759="Galvanized")),
(AND(G5759="Non-lead",H5759="",J5759="Galvanized")),
(AND(G5759="Non-lead - Other",H5759="Yes",J5759="Galvanized")),
(AND(G5759="Non-Lead - Other",H5759="Don't know",J5759="Galvanized")),
(AND(G5759="Galvanized",H5759="Yes",J5759="Galvanized")),
(AND(G5759="Galvanized",H5759="Don't know",J5759="Galvanized")),
(AND(G5759="Galvanized",H5759="",J5759="Galvanized")),
(AND(G5759="Non-Lead - Other",H5759="",J5759="Galvanized")))),"Galvanized Requiring Replacement",
IF((OR((AND(G5759="Non-lead - Copper",J5759="Non-lead - Copper")),
(AND(G5759="Non-lead - Copper",J5759="Non-lead - Plastic")),
(AND(G5759="Non-lead - Copper",J5759="Non-lead - Other")),
(AND(G5759="Non-lead - Copper",J5759="Non-lead")),
(AND(G5759="Non-lead - Plastic",J5759="Non-lead - Copper")),
(AND(G5759="Non-lead - Plastic",J5759="Non-lead - Plastic")),
(AND(G5759="Non-lead - Plastic",J5759="Non-lead - Other")),
(AND(G5759="Non-lead - Plastic",J5759="Non-lead")),
(AND(G5759="Non-lead",J5759="Non-lead - Copper")),
(AND(G5759="Non-lead",J5759="Non-lead - Plastic")),
(AND(G5759="Non-lead",J5759="Non-lead - Other")),
(AND(G5759="Non-lead",J5759="Non-lead")),
(AND(G5759="Non-lead - Other",J5759="Non-lead - Copper")),
(AND(G5759="Non-Lead - Other",J5759="Non-lead - Plastic")),
(AND(G5759="Non-Lead - Other",J5759="Non-lead")),
(AND(G5759="Non-Lead - Other",J5759="Non-lead - Other")))),"Non-Lead",
IF((OR((AND(G5759="Galvanized",J5759="Non-lead")),
(AND(G5759="Galvanized",J5759="Non-lead - Copper")),
(AND(G5759="Galvanized",J5759="Non-lead - Plastic")),
(AND(G5759="Galvanized",J5759="Non-lead")),
(AND(G5759="Galvanized",J5759="Non-lead - Other")))),"Non-Lead",
IF((OR((AND(G5759="Non-lead - Copper",H5759="No",J5759="Galvanized")),
(AND(G5759="Non-lead - Plastic",H5759="No",J5759="Galvanized")),
(AND(G5759="Non-lead",H5759="No",J5759="Galvanized")),
(AND(G5759="Galvanized",H5759="No",J5759="Galvanized")),
(AND(G5759="Non-lead - Other",H5759="No",J5759="Galvanized")))),"Non-lead",
IF((OR((AND(G5759="Unknown - Likely Lead",J5759="Unknown - Likely Lead")),
(AND(G5759="Unknown - Likely Lead",J5759="Unknown - Unlikely Lead")),
(AND(G5759="Unknown - Likely Lead",J5759="Unknown - Material Unknown")),
(AND(G5759="Unknown - Unlikely Lead",J5759="Unknown - Likely Lead")),
(AND(G5759="Unknown - Unlikely Lead",J5759="Unknown - Unlikely Lead")),
(AND(G5759="Unknown - Unlikely Lead",J5759="Unknown - Material Unknown")),
(AND(G5759="Unknown - Material Unknown",J5759="Unknown - Likely Lead")),
(AND(G5759="Unknown - Material Unknown",J5759="Unknown - Unlikely Lead")),
(AND(G5759="Unknown - Material Unknown",J5759="Unknown - Material Unknown")))),"Unknown",
IF((OR((AND(G5759="Unknown - Likely Lead",J5759="Non-lead - Copper")),
(AND(G5759="Unknown - Likely Lead",J5759="Non-lead - Plastic")),
(AND(G5759="Unknown - Likely Lead",J5759="Non-lead")),
(AND(G5759="Unknown - Likely Lead",J5759="Non-lead - Other")),
(AND(G5759="Unknown - Unlikely Lead",J5759="Non-lead - Copper")),
(AND(G5759="Unknown - Unlikely Lead",J5759="Non-lead - Plastic")),
(AND(G5759="Unknown - Unlikely Lead",J5759="Non-lead")),
(AND(G5759="Unknown - Unlikely Lead",J5759="Non-lead - Other")),
(AND(G5759="Unknown - Material Unknown",J5759="Non-lead - Copper")),
(AND(G5759="Unknown - Material Unknown",J5759="Non-lead - Plastic")),
(AND(G5759="Unknown - Material Unknown",J5759="Non-lead")),
(AND(G5759="Unknown - Material Unknown",J5759="Non-lead - Other")))),"Unknown",
IF((OR((AND(G5759="Non-lead - Copper",J5759="Unknown - Likely Lead")),
(AND(G5759="Non-lead - Copper",J5759="Unknown - Unlikely Lead")),
(AND(G5759="Non-lead - Copper",J5759="Unknown - Material Unknown")),
(AND(G5759="Non-lead - Plastic",J5759="Unknown - Likely Lead")),
(AND(G5759="Non-lead - Plastic",J5759="Unknown - Unlikely Lead")),
(AND(G5759="Non-lead - Plastic",J5759="Unknown - Material Unknown")),
(AND(G5759="Non-lead",J5759="Unknown - Likely Lead")),
(AND(G5759="Non-lead",J5759="Unknown - Unlikely Lead")),
(AND(G5759="Non-lead",J5759="Unknown - Material Unknown")),
(AND(G5759="Non-lead - Other",J5759="Unknown - Likely Lead")),
(AND(G5759="Non-Lead - Other",J5759="Unknown - Unlikely Lead")),
(AND(G5759="Non-Lead - Other",J5759="Unknown - Material Unknown")))),"Unknown",
IF((OR((AND(G5759="Galvanized",J5759="Unknown - Likely Lead")),
(AND(G5759="Galvanized",J5759="Unknown - Unlikely Lead")),
(AND(G5759="Galvanized",J5759="Unknown - Material Unknown")))),"Unknown",
IF((OR((AND(G5759="Galvanized",J5759="")))),"Galvanized Requiring Replacement",
IF((OR((AND(G5759="Non-lead - Copper",J5759="")),
(AND(G5759="Non-lead - Plastic",J5759="")),
(AND(G5759="Non-lead",J5759="")),
(AND(G5759="Non-lead - Other",J5759="")))),"Non-lead",
IF((OR((AND(G5759="Unknown - Likely Lead",J5759="")),
(AND(G5759="Unknown - Unlikely Lead",J5759="")),
(AND(G5759="Unknown - Material Unknown",J5759="")))),"Unknown",
""))))))))))))))))</f>
        <v>Non-Lead</v>
      </c>
      <c r="N5759" s="44" t="s">
        <v>39</v>
      </c>
    </row>
    <row r="5760" spans="1:14" x14ac:dyDescent="0.25">
      <c r="A5760" s="34" t="s">
        <v>13519</v>
      </c>
      <c r="B5760" s="35" t="s">
        <v>5022</v>
      </c>
      <c r="C5760" s="36" t="s">
        <v>13071</v>
      </c>
      <c r="D5760" s="36" t="s">
        <v>32</v>
      </c>
      <c r="E5760" s="36" t="s">
        <v>644</v>
      </c>
      <c r="F5760" s="37" t="s">
        <v>13520</v>
      </c>
      <c r="G5760" s="38" t="s">
        <v>35</v>
      </c>
      <c r="H5760" s="39" t="s">
        <v>39</v>
      </c>
      <c r="I5760" s="40" t="s">
        <v>48</v>
      </c>
      <c r="J5760" s="42" t="s">
        <v>47</v>
      </c>
      <c r="K5760" s="39" t="s">
        <v>48</v>
      </c>
      <c r="L5760" s="35"/>
      <c r="M5760" s="43" t="str">
        <f>IF((OR(G5760="Lead")),"Lead",
IF((OR(J5760="Lead")),"Lead",
IF((OR(G5760="Lead-lined galvanized")),"Lead",
IF((OR(J5760="Lead-lined galvanized")),"Lead",
IF((OR((AND(G5760="Unknown - Likely Lead",J5760="Galvanized")),
(AND(G5760="Unknown - Unlikely Lead",J5760="Galvanized")),
(AND(G5760="Unknown - Material Unknown",J5760="Galvanized")))),"Galvanized Requiring Replacement",
IF((OR((AND(G5760="Non-lead - Copper",H5760="Yes",J5760="Galvanized")),
(AND(G5760="Non-lead - Copper",H5760="Don't know",J5760="Galvanized")),
(AND(G5760="Non-lead - Copper",H5760="",J5760="Galvanized")),
(AND(G5760="Non-lead - Plastic",H5760="Yes",J5760="Galvanized")),
(AND(G5760="Non-lead - Plastic",H5760="Don't know",J5760="Galvanized")),
(AND(G5760="Non-lead - Plastic",H5760="",J5760="Galvanized")),
(AND(G5760="Non-lead",H5760="Yes",J5760="Galvanized")),
(AND(G5760="Non-lead",H5760="Don't know",J5760="Galvanized")),
(AND(G5760="Non-lead",H5760="",J5760="Galvanized")),
(AND(G5760="Non-lead - Other",H5760="Yes",J5760="Galvanized")),
(AND(G5760="Non-Lead - Other",H5760="Don't know",J5760="Galvanized")),
(AND(G5760="Galvanized",H5760="Yes",J5760="Galvanized")),
(AND(G5760="Galvanized",H5760="Don't know",J5760="Galvanized")),
(AND(G5760="Galvanized",H5760="",J5760="Galvanized")),
(AND(G5760="Non-Lead - Other",H5760="",J5760="Galvanized")))),"Galvanized Requiring Replacement",
IF((OR((AND(G5760="Non-lead - Copper",J5760="Non-lead - Copper")),
(AND(G5760="Non-lead - Copper",J5760="Non-lead - Plastic")),
(AND(G5760="Non-lead - Copper",J5760="Non-lead - Other")),
(AND(G5760="Non-lead - Copper",J5760="Non-lead")),
(AND(G5760="Non-lead - Plastic",J5760="Non-lead - Copper")),
(AND(G5760="Non-lead - Plastic",J5760="Non-lead - Plastic")),
(AND(G5760="Non-lead - Plastic",J5760="Non-lead - Other")),
(AND(G5760="Non-lead - Plastic",J5760="Non-lead")),
(AND(G5760="Non-lead",J5760="Non-lead - Copper")),
(AND(G5760="Non-lead",J5760="Non-lead - Plastic")),
(AND(G5760="Non-lead",J5760="Non-lead - Other")),
(AND(G5760="Non-lead",J5760="Non-lead")),
(AND(G5760="Non-lead - Other",J5760="Non-lead - Copper")),
(AND(G5760="Non-Lead - Other",J5760="Non-lead - Plastic")),
(AND(G5760="Non-Lead - Other",J5760="Non-lead")),
(AND(G5760="Non-Lead - Other",J5760="Non-lead - Other")))),"Non-Lead",
IF((OR((AND(G5760="Galvanized",J5760="Non-lead")),
(AND(G5760="Galvanized",J5760="Non-lead - Copper")),
(AND(G5760="Galvanized",J5760="Non-lead - Plastic")),
(AND(G5760="Galvanized",J5760="Non-lead")),
(AND(G5760="Galvanized",J5760="Non-lead - Other")))),"Non-Lead",
IF((OR((AND(G5760="Non-lead - Copper",H5760="No",J5760="Galvanized")),
(AND(G5760="Non-lead - Plastic",H5760="No",J5760="Galvanized")),
(AND(G5760="Non-lead",H5760="No",J5760="Galvanized")),
(AND(G5760="Galvanized",H5760="No",J5760="Galvanized")),
(AND(G5760="Non-lead - Other",H5760="No",J5760="Galvanized")))),"Non-lead",
IF((OR((AND(G5760="Unknown - Likely Lead",J5760="Unknown - Likely Lead")),
(AND(G5760="Unknown - Likely Lead",J5760="Unknown - Unlikely Lead")),
(AND(G5760="Unknown - Likely Lead",J5760="Unknown - Material Unknown")),
(AND(G5760="Unknown - Unlikely Lead",J5760="Unknown - Likely Lead")),
(AND(G5760="Unknown - Unlikely Lead",J5760="Unknown - Unlikely Lead")),
(AND(G5760="Unknown - Unlikely Lead",J5760="Unknown - Material Unknown")),
(AND(G5760="Unknown - Material Unknown",J5760="Unknown - Likely Lead")),
(AND(G5760="Unknown - Material Unknown",J5760="Unknown - Unlikely Lead")),
(AND(G5760="Unknown - Material Unknown",J5760="Unknown - Material Unknown")))),"Unknown",
IF((OR((AND(G5760="Unknown - Likely Lead",J5760="Non-lead - Copper")),
(AND(G5760="Unknown - Likely Lead",J5760="Non-lead - Plastic")),
(AND(G5760="Unknown - Likely Lead",J5760="Non-lead")),
(AND(G5760="Unknown - Likely Lead",J5760="Non-lead - Other")),
(AND(G5760="Unknown - Unlikely Lead",J5760="Non-lead - Copper")),
(AND(G5760="Unknown - Unlikely Lead",J5760="Non-lead - Plastic")),
(AND(G5760="Unknown - Unlikely Lead",J5760="Non-lead")),
(AND(G5760="Unknown - Unlikely Lead",J5760="Non-lead - Other")),
(AND(G5760="Unknown - Material Unknown",J5760="Non-lead - Copper")),
(AND(G5760="Unknown - Material Unknown",J5760="Non-lead - Plastic")),
(AND(G5760="Unknown - Material Unknown",J5760="Non-lead")),
(AND(G5760="Unknown - Material Unknown",J5760="Non-lead - Other")))),"Unknown",
IF((OR((AND(G5760="Non-lead - Copper",J5760="Unknown - Likely Lead")),
(AND(G5760="Non-lead - Copper",J5760="Unknown - Unlikely Lead")),
(AND(G5760="Non-lead - Copper",J5760="Unknown - Material Unknown")),
(AND(G5760="Non-lead - Plastic",J5760="Unknown - Likely Lead")),
(AND(G5760="Non-lead - Plastic",J5760="Unknown - Unlikely Lead")),
(AND(G5760="Non-lead - Plastic",J5760="Unknown - Material Unknown")),
(AND(G5760="Non-lead",J5760="Unknown - Likely Lead")),
(AND(G5760="Non-lead",J5760="Unknown - Unlikely Lead")),
(AND(G5760="Non-lead",J5760="Unknown - Material Unknown")),
(AND(G5760="Non-lead - Other",J5760="Unknown - Likely Lead")),
(AND(G5760="Non-Lead - Other",J5760="Unknown - Unlikely Lead")),
(AND(G5760="Non-Lead - Other",J5760="Unknown - Material Unknown")))),"Unknown",
IF((OR((AND(G5760="Galvanized",J5760="Unknown - Likely Lead")),
(AND(G5760="Galvanized",J5760="Unknown - Unlikely Lead")),
(AND(G5760="Galvanized",J5760="Unknown - Material Unknown")))),"Unknown",
IF((OR((AND(G5760="Galvanized",J5760="")))),"Galvanized Requiring Replacement",
IF((OR((AND(G5760="Non-lead - Copper",J5760="")),
(AND(G5760="Non-lead - Plastic",J5760="")),
(AND(G5760="Non-lead",J5760="")),
(AND(G5760="Non-lead - Other",J5760="")))),"Non-lead",
IF((OR((AND(G5760="Unknown - Likely Lead",J5760="")),
(AND(G5760="Unknown - Unlikely Lead",J5760="")),
(AND(G5760="Unknown - Material Unknown",J5760="")))),"Unknown",
""))))))))))))))))</f>
        <v>Non-Lead</v>
      </c>
      <c r="N5760" s="44" t="s">
        <v>39</v>
      </c>
    </row>
    <row r="5761" spans="1:14" x14ac:dyDescent="0.25">
      <c r="A5761" s="34" t="s">
        <v>13521</v>
      </c>
      <c r="B5761" s="35" t="s">
        <v>3846</v>
      </c>
      <c r="C5761" s="36" t="s">
        <v>13071</v>
      </c>
      <c r="D5761" s="36" t="s">
        <v>32</v>
      </c>
      <c r="E5761" s="36" t="s">
        <v>644</v>
      </c>
      <c r="F5761" s="37" t="s">
        <v>13522</v>
      </c>
      <c r="G5761" s="38" t="s">
        <v>35</v>
      </c>
      <c r="H5761" s="39" t="s">
        <v>39</v>
      </c>
      <c r="I5761" s="40" t="s">
        <v>48</v>
      </c>
      <c r="J5761" s="42" t="s">
        <v>47</v>
      </c>
      <c r="K5761" s="39" t="s">
        <v>48</v>
      </c>
      <c r="L5761" s="35"/>
      <c r="M5761" s="43" t="str">
        <f>IF((OR(G5761="Lead")),"Lead",
IF((OR(J5761="Lead")),"Lead",
IF((OR(G5761="Lead-lined galvanized")),"Lead",
IF((OR(J5761="Lead-lined galvanized")),"Lead",
IF((OR((AND(G5761="Unknown - Likely Lead",J5761="Galvanized")),
(AND(G5761="Unknown - Unlikely Lead",J5761="Galvanized")),
(AND(G5761="Unknown - Material Unknown",J5761="Galvanized")))),"Galvanized Requiring Replacement",
IF((OR((AND(G5761="Non-lead - Copper",H5761="Yes",J5761="Galvanized")),
(AND(G5761="Non-lead - Copper",H5761="Don't know",J5761="Galvanized")),
(AND(G5761="Non-lead - Copper",H5761="",J5761="Galvanized")),
(AND(G5761="Non-lead - Plastic",H5761="Yes",J5761="Galvanized")),
(AND(G5761="Non-lead - Plastic",H5761="Don't know",J5761="Galvanized")),
(AND(G5761="Non-lead - Plastic",H5761="",J5761="Galvanized")),
(AND(G5761="Non-lead",H5761="Yes",J5761="Galvanized")),
(AND(G5761="Non-lead",H5761="Don't know",J5761="Galvanized")),
(AND(G5761="Non-lead",H5761="",J5761="Galvanized")),
(AND(G5761="Non-lead - Other",H5761="Yes",J5761="Galvanized")),
(AND(G5761="Non-Lead - Other",H5761="Don't know",J5761="Galvanized")),
(AND(G5761="Galvanized",H5761="Yes",J5761="Galvanized")),
(AND(G5761="Galvanized",H5761="Don't know",J5761="Galvanized")),
(AND(G5761="Galvanized",H5761="",J5761="Galvanized")),
(AND(G5761="Non-Lead - Other",H5761="",J5761="Galvanized")))),"Galvanized Requiring Replacement",
IF((OR((AND(G5761="Non-lead - Copper",J5761="Non-lead - Copper")),
(AND(G5761="Non-lead - Copper",J5761="Non-lead - Plastic")),
(AND(G5761="Non-lead - Copper",J5761="Non-lead - Other")),
(AND(G5761="Non-lead - Copper",J5761="Non-lead")),
(AND(G5761="Non-lead - Plastic",J5761="Non-lead - Copper")),
(AND(G5761="Non-lead - Plastic",J5761="Non-lead - Plastic")),
(AND(G5761="Non-lead - Plastic",J5761="Non-lead - Other")),
(AND(G5761="Non-lead - Plastic",J5761="Non-lead")),
(AND(G5761="Non-lead",J5761="Non-lead - Copper")),
(AND(G5761="Non-lead",J5761="Non-lead - Plastic")),
(AND(G5761="Non-lead",J5761="Non-lead - Other")),
(AND(G5761="Non-lead",J5761="Non-lead")),
(AND(G5761="Non-lead - Other",J5761="Non-lead - Copper")),
(AND(G5761="Non-Lead - Other",J5761="Non-lead - Plastic")),
(AND(G5761="Non-Lead - Other",J5761="Non-lead")),
(AND(G5761="Non-Lead - Other",J5761="Non-lead - Other")))),"Non-Lead",
IF((OR((AND(G5761="Galvanized",J5761="Non-lead")),
(AND(G5761="Galvanized",J5761="Non-lead - Copper")),
(AND(G5761="Galvanized",J5761="Non-lead - Plastic")),
(AND(G5761="Galvanized",J5761="Non-lead")),
(AND(G5761="Galvanized",J5761="Non-lead - Other")))),"Non-Lead",
IF((OR((AND(G5761="Non-lead - Copper",H5761="No",J5761="Galvanized")),
(AND(G5761="Non-lead - Plastic",H5761="No",J5761="Galvanized")),
(AND(G5761="Non-lead",H5761="No",J5761="Galvanized")),
(AND(G5761="Galvanized",H5761="No",J5761="Galvanized")),
(AND(G5761="Non-lead - Other",H5761="No",J5761="Galvanized")))),"Non-lead",
IF((OR((AND(G5761="Unknown - Likely Lead",J5761="Unknown - Likely Lead")),
(AND(G5761="Unknown - Likely Lead",J5761="Unknown - Unlikely Lead")),
(AND(G5761="Unknown - Likely Lead",J5761="Unknown - Material Unknown")),
(AND(G5761="Unknown - Unlikely Lead",J5761="Unknown - Likely Lead")),
(AND(G5761="Unknown - Unlikely Lead",J5761="Unknown - Unlikely Lead")),
(AND(G5761="Unknown - Unlikely Lead",J5761="Unknown - Material Unknown")),
(AND(G5761="Unknown - Material Unknown",J5761="Unknown - Likely Lead")),
(AND(G5761="Unknown - Material Unknown",J5761="Unknown - Unlikely Lead")),
(AND(G5761="Unknown - Material Unknown",J5761="Unknown - Material Unknown")))),"Unknown",
IF((OR((AND(G5761="Unknown - Likely Lead",J5761="Non-lead - Copper")),
(AND(G5761="Unknown - Likely Lead",J5761="Non-lead - Plastic")),
(AND(G5761="Unknown - Likely Lead",J5761="Non-lead")),
(AND(G5761="Unknown - Likely Lead",J5761="Non-lead - Other")),
(AND(G5761="Unknown - Unlikely Lead",J5761="Non-lead - Copper")),
(AND(G5761="Unknown - Unlikely Lead",J5761="Non-lead - Plastic")),
(AND(G5761="Unknown - Unlikely Lead",J5761="Non-lead")),
(AND(G5761="Unknown - Unlikely Lead",J5761="Non-lead - Other")),
(AND(G5761="Unknown - Material Unknown",J5761="Non-lead - Copper")),
(AND(G5761="Unknown - Material Unknown",J5761="Non-lead - Plastic")),
(AND(G5761="Unknown - Material Unknown",J5761="Non-lead")),
(AND(G5761="Unknown - Material Unknown",J5761="Non-lead - Other")))),"Unknown",
IF((OR((AND(G5761="Non-lead - Copper",J5761="Unknown - Likely Lead")),
(AND(G5761="Non-lead - Copper",J5761="Unknown - Unlikely Lead")),
(AND(G5761="Non-lead - Copper",J5761="Unknown - Material Unknown")),
(AND(G5761="Non-lead - Plastic",J5761="Unknown - Likely Lead")),
(AND(G5761="Non-lead - Plastic",J5761="Unknown - Unlikely Lead")),
(AND(G5761="Non-lead - Plastic",J5761="Unknown - Material Unknown")),
(AND(G5761="Non-lead",J5761="Unknown - Likely Lead")),
(AND(G5761="Non-lead",J5761="Unknown - Unlikely Lead")),
(AND(G5761="Non-lead",J5761="Unknown - Material Unknown")),
(AND(G5761="Non-lead - Other",J5761="Unknown - Likely Lead")),
(AND(G5761="Non-Lead - Other",J5761="Unknown - Unlikely Lead")),
(AND(G5761="Non-Lead - Other",J5761="Unknown - Material Unknown")))),"Unknown",
IF((OR((AND(G5761="Galvanized",J5761="Unknown - Likely Lead")),
(AND(G5761="Galvanized",J5761="Unknown - Unlikely Lead")),
(AND(G5761="Galvanized",J5761="Unknown - Material Unknown")))),"Unknown",
IF((OR((AND(G5761="Galvanized",J5761="")))),"Galvanized Requiring Replacement",
IF((OR((AND(G5761="Non-lead - Copper",J5761="")),
(AND(G5761="Non-lead - Plastic",J5761="")),
(AND(G5761="Non-lead",J5761="")),
(AND(G5761="Non-lead - Other",J5761="")))),"Non-lead",
IF((OR((AND(G5761="Unknown - Likely Lead",J5761="")),
(AND(G5761="Unknown - Unlikely Lead",J5761="")),
(AND(G5761="Unknown - Material Unknown",J5761="")))),"Unknown",
""))))))))))))))))</f>
        <v>Non-Lead</v>
      </c>
      <c r="N5761" s="44" t="s">
        <v>467</v>
      </c>
    </row>
    <row r="5762" spans="1:14" x14ac:dyDescent="0.25">
      <c r="A5762" s="34" t="s">
        <v>13523</v>
      </c>
      <c r="B5762" s="35" t="s">
        <v>1031</v>
      </c>
      <c r="C5762" s="36" t="s">
        <v>13071</v>
      </c>
      <c r="D5762" s="36" t="s">
        <v>32</v>
      </c>
      <c r="E5762" s="36" t="s">
        <v>644</v>
      </c>
      <c r="F5762" s="37" t="s">
        <v>13524</v>
      </c>
      <c r="G5762" s="38" t="s">
        <v>35</v>
      </c>
      <c r="H5762" s="39" t="s">
        <v>39</v>
      </c>
      <c r="I5762" s="40" t="s">
        <v>48</v>
      </c>
      <c r="J5762" s="42" t="s">
        <v>47</v>
      </c>
      <c r="K5762" s="39" t="s">
        <v>48</v>
      </c>
      <c r="L5762" s="35"/>
      <c r="M5762" s="43" t="str">
        <f>IF((OR(G5762="Lead")),"Lead",
IF((OR(J5762="Lead")),"Lead",
IF((OR(G5762="Lead-lined galvanized")),"Lead",
IF((OR(J5762="Lead-lined galvanized")),"Lead",
IF((OR((AND(G5762="Unknown - Likely Lead",J5762="Galvanized")),
(AND(G5762="Unknown - Unlikely Lead",J5762="Galvanized")),
(AND(G5762="Unknown - Material Unknown",J5762="Galvanized")))),"Galvanized Requiring Replacement",
IF((OR((AND(G5762="Non-lead - Copper",H5762="Yes",J5762="Galvanized")),
(AND(G5762="Non-lead - Copper",H5762="Don't know",J5762="Galvanized")),
(AND(G5762="Non-lead - Copper",H5762="",J5762="Galvanized")),
(AND(G5762="Non-lead - Plastic",H5762="Yes",J5762="Galvanized")),
(AND(G5762="Non-lead - Plastic",H5762="Don't know",J5762="Galvanized")),
(AND(G5762="Non-lead - Plastic",H5762="",J5762="Galvanized")),
(AND(G5762="Non-lead",H5762="Yes",J5762="Galvanized")),
(AND(G5762="Non-lead",H5762="Don't know",J5762="Galvanized")),
(AND(G5762="Non-lead",H5762="",J5762="Galvanized")),
(AND(G5762="Non-lead - Other",H5762="Yes",J5762="Galvanized")),
(AND(G5762="Non-Lead - Other",H5762="Don't know",J5762="Galvanized")),
(AND(G5762="Galvanized",H5762="Yes",J5762="Galvanized")),
(AND(G5762="Galvanized",H5762="Don't know",J5762="Galvanized")),
(AND(G5762="Galvanized",H5762="",J5762="Galvanized")),
(AND(G5762="Non-Lead - Other",H5762="",J5762="Galvanized")))),"Galvanized Requiring Replacement",
IF((OR((AND(G5762="Non-lead - Copper",J5762="Non-lead - Copper")),
(AND(G5762="Non-lead - Copper",J5762="Non-lead - Plastic")),
(AND(G5762="Non-lead - Copper",J5762="Non-lead - Other")),
(AND(G5762="Non-lead - Copper",J5762="Non-lead")),
(AND(G5762="Non-lead - Plastic",J5762="Non-lead - Copper")),
(AND(G5762="Non-lead - Plastic",J5762="Non-lead - Plastic")),
(AND(G5762="Non-lead - Plastic",J5762="Non-lead - Other")),
(AND(G5762="Non-lead - Plastic",J5762="Non-lead")),
(AND(G5762="Non-lead",J5762="Non-lead - Copper")),
(AND(G5762="Non-lead",J5762="Non-lead - Plastic")),
(AND(G5762="Non-lead",J5762="Non-lead - Other")),
(AND(G5762="Non-lead",J5762="Non-lead")),
(AND(G5762="Non-lead - Other",J5762="Non-lead - Copper")),
(AND(G5762="Non-Lead - Other",J5762="Non-lead - Plastic")),
(AND(G5762="Non-Lead - Other",J5762="Non-lead")),
(AND(G5762="Non-Lead - Other",J5762="Non-lead - Other")))),"Non-Lead",
IF((OR((AND(G5762="Galvanized",J5762="Non-lead")),
(AND(G5762="Galvanized",J5762="Non-lead - Copper")),
(AND(G5762="Galvanized",J5762="Non-lead - Plastic")),
(AND(G5762="Galvanized",J5762="Non-lead")),
(AND(G5762="Galvanized",J5762="Non-lead - Other")))),"Non-Lead",
IF((OR((AND(G5762="Non-lead - Copper",H5762="No",J5762="Galvanized")),
(AND(G5762="Non-lead - Plastic",H5762="No",J5762="Galvanized")),
(AND(G5762="Non-lead",H5762="No",J5762="Galvanized")),
(AND(G5762="Galvanized",H5762="No",J5762="Galvanized")),
(AND(G5762="Non-lead - Other",H5762="No",J5762="Galvanized")))),"Non-lead",
IF((OR((AND(G5762="Unknown - Likely Lead",J5762="Unknown - Likely Lead")),
(AND(G5762="Unknown - Likely Lead",J5762="Unknown - Unlikely Lead")),
(AND(G5762="Unknown - Likely Lead",J5762="Unknown - Material Unknown")),
(AND(G5762="Unknown - Unlikely Lead",J5762="Unknown - Likely Lead")),
(AND(G5762="Unknown - Unlikely Lead",J5762="Unknown - Unlikely Lead")),
(AND(G5762="Unknown - Unlikely Lead",J5762="Unknown - Material Unknown")),
(AND(G5762="Unknown - Material Unknown",J5762="Unknown - Likely Lead")),
(AND(G5762="Unknown - Material Unknown",J5762="Unknown - Unlikely Lead")),
(AND(G5762="Unknown - Material Unknown",J5762="Unknown - Material Unknown")))),"Unknown",
IF((OR((AND(G5762="Unknown - Likely Lead",J5762="Non-lead - Copper")),
(AND(G5762="Unknown - Likely Lead",J5762="Non-lead - Plastic")),
(AND(G5762="Unknown - Likely Lead",J5762="Non-lead")),
(AND(G5762="Unknown - Likely Lead",J5762="Non-lead - Other")),
(AND(G5762="Unknown - Unlikely Lead",J5762="Non-lead - Copper")),
(AND(G5762="Unknown - Unlikely Lead",J5762="Non-lead - Plastic")),
(AND(G5762="Unknown - Unlikely Lead",J5762="Non-lead")),
(AND(G5762="Unknown - Unlikely Lead",J5762="Non-lead - Other")),
(AND(G5762="Unknown - Material Unknown",J5762="Non-lead - Copper")),
(AND(G5762="Unknown - Material Unknown",J5762="Non-lead - Plastic")),
(AND(G5762="Unknown - Material Unknown",J5762="Non-lead")),
(AND(G5762="Unknown - Material Unknown",J5762="Non-lead - Other")))),"Unknown",
IF((OR((AND(G5762="Non-lead - Copper",J5762="Unknown - Likely Lead")),
(AND(G5762="Non-lead - Copper",J5762="Unknown - Unlikely Lead")),
(AND(G5762="Non-lead - Copper",J5762="Unknown - Material Unknown")),
(AND(G5762="Non-lead - Plastic",J5762="Unknown - Likely Lead")),
(AND(G5762="Non-lead - Plastic",J5762="Unknown - Unlikely Lead")),
(AND(G5762="Non-lead - Plastic",J5762="Unknown - Material Unknown")),
(AND(G5762="Non-lead",J5762="Unknown - Likely Lead")),
(AND(G5762="Non-lead",J5762="Unknown - Unlikely Lead")),
(AND(G5762="Non-lead",J5762="Unknown - Material Unknown")),
(AND(G5762="Non-lead - Other",J5762="Unknown - Likely Lead")),
(AND(G5762="Non-Lead - Other",J5762="Unknown - Unlikely Lead")),
(AND(G5762="Non-Lead - Other",J5762="Unknown - Material Unknown")))),"Unknown",
IF((OR((AND(G5762="Galvanized",J5762="Unknown - Likely Lead")),
(AND(G5762="Galvanized",J5762="Unknown - Unlikely Lead")),
(AND(G5762="Galvanized",J5762="Unknown - Material Unknown")))),"Unknown",
IF((OR((AND(G5762="Galvanized",J5762="")))),"Galvanized Requiring Replacement",
IF((OR((AND(G5762="Non-lead - Copper",J5762="")),
(AND(G5762="Non-lead - Plastic",J5762="")),
(AND(G5762="Non-lead",J5762="")),
(AND(G5762="Non-lead - Other",J5762="")))),"Non-lead",
IF((OR((AND(G5762="Unknown - Likely Lead",J5762="")),
(AND(G5762="Unknown - Unlikely Lead",J5762="")),
(AND(G5762="Unknown - Material Unknown",J5762="")))),"Unknown",
""))))))))))))))))</f>
        <v>Non-Lead</v>
      </c>
      <c r="N5762" s="44" t="s">
        <v>39</v>
      </c>
    </row>
    <row r="5763" spans="1:14" x14ac:dyDescent="0.25">
      <c r="A5763" s="34" t="s">
        <v>13525</v>
      </c>
      <c r="B5763" s="35" t="s">
        <v>5151</v>
      </c>
      <c r="C5763" s="36" t="s">
        <v>13071</v>
      </c>
      <c r="D5763" s="36" t="s">
        <v>32</v>
      </c>
      <c r="E5763" s="36" t="s">
        <v>644</v>
      </c>
      <c r="F5763" s="37" t="s">
        <v>13526</v>
      </c>
      <c r="G5763" s="38" t="s">
        <v>35</v>
      </c>
      <c r="H5763" s="39" t="s">
        <v>39</v>
      </c>
      <c r="I5763" s="40" t="s">
        <v>48</v>
      </c>
      <c r="J5763" s="42" t="s">
        <v>47</v>
      </c>
      <c r="K5763" s="39" t="s">
        <v>48</v>
      </c>
      <c r="L5763" s="35"/>
      <c r="M5763" s="43" t="str">
        <f>IF((OR(G5763="Lead")),"Lead",
IF((OR(J5763="Lead")),"Lead",
IF((OR(G5763="Lead-lined galvanized")),"Lead",
IF((OR(J5763="Lead-lined galvanized")),"Lead",
IF((OR((AND(G5763="Unknown - Likely Lead",J5763="Galvanized")),
(AND(G5763="Unknown - Unlikely Lead",J5763="Galvanized")),
(AND(G5763="Unknown - Material Unknown",J5763="Galvanized")))),"Galvanized Requiring Replacement",
IF((OR((AND(G5763="Non-lead - Copper",H5763="Yes",J5763="Galvanized")),
(AND(G5763="Non-lead - Copper",H5763="Don't know",J5763="Galvanized")),
(AND(G5763="Non-lead - Copper",H5763="",J5763="Galvanized")),
(AND(G5763="Non-lead - Plastic",H5763="Yes",J5763="Galvanized")),
(AND(G5763="Non-lead - Plastic",H5763="Don't know",J5763="Galvanized")),
(AND(G5763="Non-lead - Plastic",H5763="",J5763="Galvanized")),
(AND(G5763="Non-lead",H5763="Yes",J5763="Galvanized")),
(AND(G5763="Non-lead",H5763="Don't know",J5763="Galvanized")),
(AND(G5763="Non-lead",H5763="",J5763="Galvanized")),
(AND(G5763="Non-lead - Other",H5763="Yes",J5763="Galvanized")),
(AND(G5763="Non-Lead - Other",H5763="Don't know",J5763="Galvanized")),
(AND(G5763="Galvanized",H5763="Yes",J5763="Galvanized")),
(AND(G5763="Galvanized",H5763="Don't know",J5763="Galvanized")),
(AND(G5763="Galvanized",H5763="",J5763="Galvanized")),
(AND(G5763="Non-Lead - Other",H5763="",J5763="Galvanized")))),"Galvanized Requiring Replacement",
IF((OR((AND(G5763="Non-lead - Copper",J5763="Non-lead - Copper")),
(AND(G5763="Non-lead - Copper",J5763="Non-lead - Plastic")),
(AND(G5763="Non-lead - Copper",J5763="Non-lead - Other")),
(AND(G5763="Non-lead - Copper",J5763="Non-lead")),
(AND(G5763="Non-lead - Plastic",J5763="Non-lead - Copper")),
(AND(G5763="Non-lead - Plastic",J5763="Non-lead - Plastic")),
(AND(G5763="Non-lead - Plastic",J5763="Non-lead - Other")),
(AND(G5763="Non-lead - Plastic",J5763="Non-lead")),
(AND(G5763="Non-lead",J5763="Non-lead - Copper")),
(AND(G5763="Non-lead",J5763="Non-lead - Plastic")),
(AND(G5763="Non-lead",J5763="Non-lead - Other")),
(AND(G5763="Non-lead",J5763="Non-lead")),
(AND(G5763="Non-lead - Other",J5763="Non-lead - Copper")),
(AND(G5763="Non-Lead - Other",J5763="Non-lead - Plastic")),
(AND(G5763="Non-Lead - Other",J5763="Non-lead")),
(AND(G5763="Non-Lead - Other",J5763="Non-lead - Other")))),"Non-Lead",
IF((OR((AND(G5763="Galvanized",J5763="Non-lead")),
(AND(G5763="Galvanized",J5763="Non-lead - Copper")),
(AND(G5763="Galvanized",J5763="Non-lead - Plastic")),
(AND(G5763="Galvanized",J5763="Non-lead")),
(AND(G5763="Galvanized",J5763="Non-lead - Other")))),"Non-Lead",
IF((OR((AND(G5763="Non-lead - Copper",H5763="No",J5763="Galvanized")),
(AND(G5763="Non-lead - Plastic",H5763="No",J5763="Galvanized")),
(AND(G5763="Non-lead",H5763="No",J5763="Galvanized")),
(AND(G5763="Galvanized",H5763="No",J5763="Galvanized")),
(AND(G5763="Non-lead - Other",H5763="No",J5763="Galvanized")))),"Non-lead",
IF((OR((AND(G5763="Unknown - Likely Lead",J5763="Unknown - Likely Lead")),
(AND(G5763="Unknown - Likely Lead",J5763="Unknown - Unlikely Lead")),
(AND(G5763="Unknown - Likely Lead",J5763="Unknown - Material Unknown")),
(AND(G5763="Unknown - Unlikely Lead",J5763="Unknown - Likely Lead")),
(AND(G5763="Unknown - Unlikely Lead",J5763="Unknown - Unlikely Lead")),
(AND(G5763="Unknown - Unlikely Lead",J5763="Unknown - Material Unknown")),
(AND(G5763="Unknown - Material Unknown",J5763="Unknown - Likely Lead")),
(AND(G5763="Unknown - Material Unknown",J5763="Unknown - Unlikely Lead")),
(AND(G5763="Unknown - Material Unknown",J5763="Unknown - Material Unknown")))),"Unknown",
IF((OR((AND(G5763="Unknown - Likely Lead",J5763="Non-lead - Copper")),
(AND(G5763="Unknown - Likely Lead",J5763="Non-lead - Plastic")),
(AND(G5763="Unknown - Likely Lead",J5763="Non-lead")),
(AND(G5763="Unknown - Likely Lead",J5763="Non-lead - Other")),
(AND(G5763="Unknown - Unlikely Lead",J5763="Non-lead - Copper")),
(AND(G5763="Unknown - Unlikely Lead",J5763="Non-lead - Plastic")),
(AND(G5763="Unknown - Unlikely Lead",J5763="Non-lead")),
(AND(G5763="Unknown - Unlikely Lead",J5763="Non-lead - Other")),
(AND(G5763="Unknown - Material Unknown",J5763="Non-lead - Copper")),
(AND(G5763="Unknown - Material Unknown",J5763="Non-lead - Plastic")),
(AND(G5763="Unknown - Material Unknown",J5763="Non-lead")),
(AND(G5763="Unknown - Material Unknown",J5763="Non-lead - Other")))),"Unknown",
IF((OR((AND(G5763="Non-lead - Copper",J5763="Unknown - Likely Lead")),
(AND(G5763="Non-lead - Copper",J5763="Unknown - Unlikely Lead")),
(AND(G5763="Non-lead - Copper",J5763="Unknown - Material Unknown")),
(AND(G5763="Non-lead - Plastic",J5763="Unknown - Likely Lead")),
(AND(G5763="Non-lead - Plastic",J5763="Unknown - Unlikely Lead")),
(AND(G5763="Non-lead - Plastic",J5763="Unknown - Material Unknown")),
(AND(G5763="Non-lead",J5763="Unknown - Likely Lead")),
(AND(G5763="Non-lead",J5763="Unknown - Unlikely Lead")),
(AND(G5763="Non-lead",J5763="Unknown - Material Unknown")),
(AND(G5763="Non-lead - Other",J5763="Unknown - Likely Lead")),
(AND(G5763="Non-Lead - Other",J5763="Unknown - Unlikely Lead")),
(AND(G5763="Non-Lead - Other",J5763="Unknown - Material Unknown")))),"Unknown",
IF((OR((AND(G5763="Galvanized",J5763="Unknown - Likely Lead")),
(AND(G5763="Galvanized",J5763="Unknown - Unlikely Lead")),
(AND(G5763="Galvanized",J5763="Unknown - Material Unknown")))),"Unknown",
IF((OR((AND(G5763="Galvanized",J5763="")))),"Galvanized Requiring Replacement",
IF((OR((AND(G5763="Non-lead - Copper",J5763="")),
(AND(G5763="Non-lead - Plastic",J5763="")),
(AND(G5763="Non-lead",J5763="")),
(AND(G5763="Non-lead - Other",J5763="")))),"Non-lead",
IF((OR((AND(G5763="Unknown - Likely Lead",J5763="")),
(AND(G5763="Unknown - Unlikely Lead",J5763="")),
(AND(G5763="Unknown - Material Unknown",J5763="")))),"Unknown",
""))))))))))))))))</f>
        <v>Non-Lead</v>
      </c>
      <c r="N5763" s="44" t="s">
        <v>39</v>
      </c>
    </row>
    <row r="5764" spans="1:14" x14ac:dyDescent="0.25">
      <c r="A5764" s="34" t="s">
        <v>13527</v>
      </c>
      <c r="B5764" s="35" t="s">
        <v>1002</v>
      </c>
      <c r="C5764" s="36" t="s">
        <v>13071</v>
      </c>
      <c r="D5764" s="36" t="s">
        <v>32</v>
      </c>
      <c r="E5764" s="36" t="s">
        <v>644</v>
      </c>
      <c r="F5764" s="37" t="s">
        <v>13528</v>
      </c>
      <c r="G5764" s="38" t="s">
        <v>35</v>
      </c>
      <c r="H5764" s="39" t="s">
        <v>39</v>
      </c>
      <c r="I5764" s="40" t="s">
        <v>48</v>
      </c>
      <c r="J5764" s="42" t="s">
        <v>47</v>
      </c>
      <c r="K5764" s="39" t="s">
        <v>48</v>
      </c>
      <c r="L5764" s="35"/>
      <c r="M5764" s="43" t="str">
        <f>IF((OR(G5764="Lead")),"Lead",
IF((OR(J5764="Lead")),"Lead",
IF((OR(G5764="Lead-lined galvanized")),"Lead",
IF((OR(J5764="Lead-lined galvanized")),"Lead",
IF((OR((AND(G5764="Unknown - Likely Lead",J5764="Galvanized")),
(AND(G5764="Unknown - Unlikely Lead",J5764="Galvanized")),
(AND(G5764="Unknown - Material Unknown",J5764="Galvanized")))),"Galvanized Requiring Replacement",
IF((OR((AND(G5764="Non-lead - Copper",H5764="Yes",J5764="Galvanized")),
(AND(G5764="Non-lead - Copper",H5764="Don't know",J5764="Galvanized")),
(AND(G5764="Non-lead - Copper",H5764="",J5764="Galvanized")),
(AND(G5764="Non-lead - Plastic",H5764="Yes",J5764="Galvanized")),
(AND(G5764="Non-lead - Plastic",H5764="Don't know",J5764="Galvanized")),
(AND(G5764="Non-lead - Plastic",H5764="",J5764="Galvanized")),
(AND(G5764="Non-lead",H5764="Yes",J5764="Galvanized")),
(AND(G5764="Non-lead",H5764="Don't know",J5764="Galvanized")),
(AND(G5764="Non-lead",H5764="",J5764="Galvanized")),
(AND(G5764="Non-lead - Other",H5764="Yes",J5764="Galvanized")),
(AND(G5764="Non-Lead - Other",H5764="Don't know",J5764="Galvanized")),
(AND(G5764="Galvanized",H5764="Yes",J5764="Galvanized")),
(AND(G5764="Galvanized",H5764="Don't know",J5764="Galvanized")),
(AND(G5764="Galvanized",H5764="",J5764="Galvanized")),
(AND(G5764="Non-Lead - Other",H5764="",J5764="Galvanized")))),"Galvanized Requiring Replacement",
IF((OR((AND(G5764="Non-lead - Copper",J5764="Non-lead - Copper")),
(AND(G5764="Non-lead - Copper",J5764="Non-lead - Plastic")),
(AND(G5764="Non-lead - Copper",J5764="Non-lead - Other")),
(AND(G5764="Non-lead - Copper",J5764="Non-lead")),
(AND(G5764="Non-lead - Plastic",J5764="Non-lead - Copper")),
(AND(G5764="Non-lead - Plastic",J5764="Non-lead - Plastic")),
(AND(G5764="Non-lead - Plastic",J5764="Non-lead - Other")),
(AND(G5764="Non-lead - Plastic",J5764="Non-lead")),
(AND(G5764="Non-lead",J5764="Non-lead - Copper")),
(AND(G5764="Non-lead",J5764="Non-lead - Plastic")),
(AND(G5764="Non-lead",J5764="Non-lead - Other")),
(AND(G5764="Non-lead",J5764="Non-lead")),
(AND(G5764="Non-lead - Other",J5764="Non-lead - Copper")),
(AND(G5764="Non-Lead - Other",J5764="Non-lead - Plastic")),
(AND(G5764="Non-Lead - Other",J5764="Non-lead")),
(AND(G5764="Non-Lead - Other",J5764="Non-lead - Other")))),"Non-Lead",
IF((OR((AND(G5764="Galvanized",J5764="Non-lead")),
(AND(G5764="Galvanized",J5764="Non-lead - Copper")),
(AND(G5764="Galvanized",J5764="Non-lead - Plastic")),
(AND(G5764="Galvanized",J5764="Non-lead")),
(AND(G5764="Galvanized",J5764="Non-lead - Other")))),"Non-Lead",
IF((OR((AND(G5764="Non-lead - Copper",H5764="No",J5764="Galvanized")),
(AND(G5764="Non-lead - Plastic",H5764="No",J5764="Galvanized")),
(AND(G5764="Non-lead",H5764="No",J5764="Galvanized")),
(AND(G5764="Galvanized",H5764="No",J5764="Galvanized")),
(AND(G5764="Non-lead - Other",H5764="No",J5764="Galvanized")))),"Non-lead",
IF((OR((AND(G5764="Unknown - Likely Lead",J5764="Unknown - Likely Lead")),
(AND(G5764="Unknown - Likely Lead",J5764="Unknown - Unlikely Lead")),
(AND(G5764="Unknown - Likely Lead",J5764="Unknown - Material Unknown")),
(AND(G5764="Unknown - Unlikely Lead",J5764="Unknown - Likely Lead")),
(AND(G5764="Unknown - Unlikely Lead",J5764="Unknown - Unlikely Lead")),
(AND(G5764="Unknown - Unlikely Lead",J5764="Unknown - Material Unknown")),
(AND(G5764="Unknown - Material Unknown",J5764="Unknown - Likely Lead")),
(AND(G5764="Unknown - Material Unknown",J5764="Unknown - Unlikely Lead")),
(AND(G5764="Unknown - Material Unknown",J5764="Unknown - Material Unknown")))),"Unknown",
IF((OR((AND(G5764="Unknown - Likely Lead",J5764="Non-lead - Copper")),
(AND(G5764="Unknown - Likely Lead",J5764="Non-lead - Plastic")),
(AND(G5764="Unknown - Likely Lead",J5764="Non-lead")),
(AND(G5764="Unknown - Likely Lead",J5764="Non-lead - Other")),
(AND(G5764="Unknown - Unlikely Lead",J5764="Non-lead - Copper")),
(AND(G5764="Unknown - Unlikely Lead",J5764="Non-lead - Plastic")),
(AND(G5764="Unknown - Unlikely Lead",J5764="Non-lead")),
(AND(G5764="Unknown - Unlikely Lead",J5764="Non-lead - Other")),
(AND(G5764="Unknown - Material Unknown",J5764="Non-lead - Copper")),
(AND(G5764="Unknown - Material Unknown",J5764="Non-lead - Plastic")),
(AND(G5764="Unknown - Material Unknown",J5764="Non-lead")),
(AND(G5764="Unknown - Material Unknown",J5764="Non-lead - Other")))),"Unknown",
IF((OR((AND(G5764="Non-lead - Copper",J5764="Unknown - Likely Lead")),
(AND(G5764="Non-lead - Copper",J5764="Unknown - Unlikely Lead")),
(AND(G5764="Non-lead - Copper",J5764="Unknown - Material Unknown")),
(AND(G5764="Non-lead - Plastic",J5764="Unknown - Likely Lead")),
(AND(G5764="Non-lead - Plastic",J5764="Unknown - Unlikely Lead")),
(AND(G5764="Non-lead - Plastic",J5764="Unknown - Material Unknown")),
(AND(G5764="Non-lead",J5764="Unknown - Likely Lead")),
(AND(G5764="Non-lead",J5764="Unknown - Unlikely Lead")),
(AND(G5764="Non-lead",J5764="Unknown - Material Unknown")),
(AND(G5764="Non-lead - Other",J5764="Unknown - Likely Lead")),
(AND(G5764="Non-Lead - Other",J5764="Unknown - Unlikely Lead")),
(AND(G5764="Non-Lead - Other",J5764="Unknown - Material Unknown")))),"Unknown",
IF((OR((AND(G5764="Galvanized",J5764="Unknown - Likely Lead")),
(AND(G5764="Galvanized",J5764="Unknown - Unlikely Lead")),
(AND(G5764="Galvanized",J5764="Unknown - Material Unknown")))),"Unknown",
IF((OR((AND(G5764="Galvanized",J5764="")))),"Galvanized Requiring Replacement",
IF((OR((AND(G5764="Non-lead - Copper",J5764="")),
(AND(G5764="Non-lead - Plastic",J5764="")),
(AND(G5764="Non-lead",J5764="")),
(AND(G5764="Non-lead - Other",J5764="")))),"Non-lead",
IF((OR((AND(G5764="Unknown - Likely Lead",J5764="")),
(AND(G5764="Unknown - Unlikely Lead",J5764="")),
(AND(G5764="Unknown - Material Unknown",J5764="")))),"Unknown",
""))))))))))))))))</f>
        <v>Non-Lead</v>
      </c>
      <c r="N5764" s="44" t="s">
        <v>467</v>
      </c>
    </row>
    <row r="5765" spans="1:14" x14ac:dyDescent="0.25">
      <c r="A5765" s="34" t="s">
        <v>13529</v>
      </c>
      <c r="B5765" s="35" t="s">
        <v>5143</v>
      </c>
      <c r="C5765" s="36" t="s">
        <v>13071</v>
      </c>
      <c r="D5765" s="36" t="s">
        <v>32</v>
      </c>
      <c r="E5765" s="36" t="s">
        <v>644</v>
      </c>
      <c r="F5765" s="37" t="s">
        <v>13530</v>
      </c>
      <c r="G5765" s="38" t="s">
        <v>35</v>
      </c>
      <c r="H5765" s="39" t="s">
        <v>39</v>
      </c>
      <c r="I5765" s="40" t="s">
        <v>48</v>
      </c>
      <c r="J5765" s="42" t="s">
        <v>47</v>
      </c>
      <c r="K5765" s="39" t="s">
        <v>48</v>
      </c>
      <c r="L5765" s="35"/>
      <c r="M5765" s="43" t="str">
        <f>IF((OR(G5765="Lead")),"Lead",
IF((OR(J5765="Lead")),"Lead",
IF((OR(G5765="Lead-lined galvanized")),"Lead",
IF((OR(J5765="Lead-lined galvanized")),"Lead",
IF((OR((AND(G5765="Unknown - Likely Lead",J5765="Galvanized")),
(AND(G5765="Unknown - Unlikely Lead",J5765="Galvanized")),
(AND(G5765="Unknown - Material Unknown",J5765="Galvanized")))),"Galvanized Requiring Replacement",
IF((OR((AND(G5765="Non-lead - Copper",H5765="Yes",J5765="Galvanized")),
(AND(G5765="Non-lead - Copper",H5765="Don't know",J5765="Galvanized")),
(AND(G5765="Non-lead - Copper",H5765="",J5765="Galvanized")),
(AND(G5765="Non-lead - Plastic",H5765="Yes",J5765="Galvanized")),
(AND(G5765="Non-lead - Plastic",H5765="Don't know",J5765="Galvanized")),
(AND(G5765="Non-lead - Plastic",H5765="",J5765="Galvanized")),
(AND(G5765="Non-lead",H5765="Yes",J5765="Galvanized")),
(AND(G5765="Non-lead",H5765="Don't know",J5765="Galvanized")),
(AND(G5765="Non-lead",H5765="",J5765="Galvanized")),
(AND(G5765="Non-lead - Other",H5765="Yes",J5765="Galvanized")),
(AND(G5765="Non-Lead - Other",H5765="Don't know",J5765="Galvanized")),
(AND(G5765="Galvanized",H5765="Yes",J5765="Galvanized")),
(AND(G5765="Galvanized",H5765="Don't know",J5765="Galvanized")),
(AND(G5765="Galvanized",H5765="",J5765="Galvanized")),
(AND(G5765="Non-Lead - Other",H5765="",J5765="Galvanized")))),"Galvanized Requiring Replacement",
IF((OR((AND(G5765="Non-lead - Copper",J5765="Non-lead - Copper")),
(AND(G5765="Non-lead - Copper",J5765="Non-lead - Plastic")),
(AND(G5765="Non-lead - Copper",J5765="Non-lead - Other")),
(AND(G5765="Non-lead - Copper",J5765="Non-lead")),
(AND(G5765="Non-lead - Plastic",J5765="Non-lead - Copper")),
(AND(G5765="Non-lead - Plastic",J5765="Non-lead - Plastic")),
(AND(G5765="Non-lead - Plastic",J5765="Non-lead - Other")),
(AND(G5765="Non-lead - Plastic",J5765="Non-lead")),
(AND(G5765="Non-lead",J5765="Non-lead - Copper")),
(AND(G5765="Non-lead",J5765="Non-lead - Plastic")),
(AND(G5765="Non-lead",J5765="Non-lead - Other")),
(AND(G5765="Non-lead",J5765="Non-lead")),
(AND(G5765="Non-lead - Other",J5765="Non-lead - Copper")),
(AND(G5765="Non-Lead - Other",J5765="Non-lead - Plastic")),
(AND(G5765="Non-Lead - Other",J5765="Non-lead")),
(AND(G5765="Non-Lead - Other",J5765="Non-lead - Other")))),"Non-Lead",
IF((OR((AND(G5765="Galvanized",J5765="Non-lead")),
(AND(G5765="Galvanized",J5765="Non-lead - Copper")),
(AND(G5765="Galvanized",J5765="Non-lead - Plastic")),
(AND(G5765="Galvanized",J5765="Non-lead")),
(AND(G5765="Galvanized",J5765="Non-lead - Other")))),"Non-Lead",
IF((OR((AND(G5765="Non-lead - Copper",H5765="No",J5765="Galvanized")),
(AND(G5765="Non-lead - Plastic",H5765="No",J5765="Galvanized")),
(AND(G5765="Non-lead",H5765="No",J5765="Galvanized")),
(AND(G5765="Galvanized",H5765="No",J5765="Galvanized")),
(AND(G5765="Non-lead - Other",H5765="No",J5765="Galvanized")))),"Non-lead",
IF((OR((AND(G5765="Unknown - Likely Lead",J5765="Unknown - Likely Lead")),
(AND(G5765="Unknown - Likely Lead",J5765="Unknown - Unlikely Lead")),
(AND(G5765="Unknown - Likely Lead",J5765="Unknown - Material Unknown")),
(AND(G5765="Unknown - Unlikely Lead",J5765="Unknown - Likely Lead")),
(AND(G5765="Unknown - Unlikely Lead",J5765="Unknown - Unlikely Lead")),
(AND(G5765="Unknown - Unlikely Lead",J5765="Unknown - Material Unknown")),
(AND(G5765="Unknown - Material Unknown",J5765="Unknown - Likely Lead")),
(AND(G5765="Unknown - Material Unknown",J5765="Unknown - Unlikely Lead")),
(AND(G5765="Unknown - Material Unknown",J5765="Unknown - Material Unknown")))),"Unknown",
IF((OR((AND(G5765="Unknown - Likely Lead",J5765="Non-lead - Copper")),
(AND(G5765="Unknown - Likely Lead",J5765="Non-lead - Plastic")),
(AND(G5765="Unknown - Likely Lead",J5765="Non-lead")),
(AND(G5765="Unknown - Likely Lead",J5765="Non-lead - Other")),
(AND(G5765="Unknown - Unlikely Lead",J5765="Non-lead - Copper")),
(AND(G5765="Unknown - Unlikely Lead",J5765="Non-lead - Plastic")),
(AND(G5765="Unknown - Unlikely Lead",J5765="Non-lead")),
(AND(G5765="Unknown - Unlikely Lead",J5765="Non-lead - Other")),
(AND(G5765="Unknown - Material Unknown",J5765="Non-lead - Copper")),
(AND(G5765="Unknown - Material Unknown",J5765="Non-lead - Plastic")),
(AND(G5765="Unknown - Material Unknown",J5765="Non-lead")),
(AND(G5765="Unknown - Material Unknown",J5765="Non-lead - Other")))),"Unknown",
IF((OR((AND(G5765="Non-lead - Copper",J5765="Unknown - Likely Lead")),
(AND(G5765="Non-lead - Copper",J5765="Unknown - Unlikely Lead")),
(AND(G5765="Non-lead - Copper",J5765="Unknown - Material Unknown")),
(AND(G5765="Non-lead - Plastic",J5765="Unknown - Likely Lead")),
(AND(G5765="Non-lead - Plastic",J5765="Unknown - Unlikely Lead")),
(AND(G5765="Non-lead - Plastic",J5765="Unknown - Material Unknown")),
(AND(G5765="Non-lead",J5765="Unknown - Likely Lead")),
(AND(G5765="Non-lead",J5765="Unknown - Unlikely Lead")),
(AND(G5765="Non-lead",J5765="Unknown - Material Unknown")),
(AND(G5765="Non-lead - Other",J5765="Unknown - Likely Lead")),
(AND(G5765="Non-Lead - Other",J5765="Unknown - Unlikely Lead")),
(AND(G5765="Non-Lead - Other",J5765="Unknown - Material Unknown")))),"Unknown",
IF((OR((AND(G5765="Galvanized",J5765="Unknown - Likely Lead")),
(AND(G5765="Galvanized",J5765="Unknown - Unlikely Lead")),
(AND(G5765="Galvanized",J5765="Unknown - Material Unknown")))),"Unknown",
IF((OR((AND(G5765="Galvanized",J5765="")))),"Galvanized Requiring Replacement",
IF((OR((AND(G5765="Non-lead - Copper",J5765="")),
(AND(G5765="Non-lead - Plastic",J5765="")),
(AND(G5765="Non-lead",J5765="")),
(AND(G5765="Non-lead - Other",J5765="")))),"Non-lead",
IF((OR((AND(G5765="Unknown - Likely Lead",J5765="")),
(AND(G5765="Unknown - Unlikely Lead",J5765="")),
(AND(G5765="Unknown - Material Unknown",J5765="")))),"Unknown",
""))))))))))))))))</f>
        <v>Non-Lead</v>
      </c>
      <c r="N5765" s="44" t="s">
        <v>39</v>
      </c>
    </row>
    <row r="5766" spans="1:14" x14ac:dyDescent="0.25">
      <c r="A5766" s="34" t="s">
        <v>13531</v>
      </c>
      <c r="B5766" s="35" t="s">
        <v>668</v>
      </c>
      <c r="C5766" s="36" t="s">
        <v>13071</v>
      </c>
      <c r="D5766" s="36" t="s">
        <v>32</v>
      </c>
      <c r="E5766" s="36" t="s">
        <v>644</v>
      </c>
      <c r="F5766" s="37" t="s">
        <v>13532</v>
      </c>
      <c r="G5766" s="38" t="s">
        <v>35</v>
      </c>
      <c r="H5766" s="39" t="s">
        <v>39</v>
      </c>
      <c r="I5766" s="40" t="s">
        <v>48</v>
      </c>
      <c r="J5766" s="42" t="s">
        <v>47</v>
      </c>
      <c r="K5766" s="39" t="s">
        <v>48</v>
      </c>
      <c r="L5766" s="35"/>
      <c r="M5766" s="43" t="str">
        <f>IF((OR(G5766="Lead")),"Lead",
IF((OR(J5766="Lead")),"Lead",
IF((OR(G5766="Lead-lined galvanized")),"Lead",
IF((OR(J5766="Lead-lined galvanized")),"Lead",
IF((OR((AND(G5766="Unknown - Likely Lead",J5766="Galvanized")),
(AND(G5766="Unknown - Unlikely Lead",J5766="Galvanized")),
(AND(G5766="Unknown - Material Unknown",J5766="Galvanized")))),"Galvanized Requiring Replacement",
IF((OR((AND(G5766="Non-lead - Copper",H5766="Yes",J5766="Galvanized")),
(AND(G5766="Non-lead - Copper",H5766="Don't know",J5766="Galvanized")),
(AND(G5766="Non-lead - Copper",H5766="",J5766="Galvanized")),
(AND(G5766="Non-lead - Plastic",H5766="Yes",J5766="Galvanized")),
(AND(G5766="Non-lead - Plastic",H5766="Don't know",J5766="Galvanized")),
(AND(G5766="Non-lead - Plastic",H5766="",J5766="Galvanized")),
(AND(G5766="Non-lead",H5766="Yes",J5766="Galvanized")),
(AND(G5766="Non-lead",H5766="Don't know",J5766="Galvanized")),
(AND(G5766="Non-lead",H5766="",J5766="Galvanized")),
(AND(G5766="Non-lead - Other",H5766="Yes",J5766="Galvanized")),
(AND(G5766="Non-Lead - Other",H5766="Don't know",J5766="Galvanized")),
(AND(G5766="Galvanized",H5766="Yes",J5766="Galvanized")),
(AND(G5766="Galvanized",H5766="Don't know",J5766="Galvanized")),
(AND(G5766="Galvanized",H5766="",J5766="Galvanized")),
(AND(G5766="Non-Lead - Other",H5766="",J5766="Galvanized")))),"Galvanized Requiring Replacement",
IF((OR((AND(G5766="Non-lead - Copper",J5766="Non-lead - Copper")),
(AND(G5766="Non-lead - Copper",J5766="Non-lead - Plastic")),
(AND(G5766="Non-lead - Copper",J5766="Non-lead - Other")),
(AND(G5766="Non-lead - Copper",J5766="Non-lead")),
(AND(G5766="Non-lead - Plastic",J5766="Non-lead - Copper")),
(AND(G5766="Non-lead - Plastic",J5766="Non-lead - Plastic")),
(AND(G5766="Non-lead - Plastic",J5766="Non-lead - Other")),
(AND(G5766="Non-lead - Plastic",J5766="Non-lead")),
(AND(G5766="Non-lead",J5766="Non-lead - Copper")),
(AND(G5766="Non-lead",J5766="Non-lead - Plastic")),
(AND(G5766="Non-lead",J5766="Non-lead - Other")),
(AND(G5766="Non-lead",J5766="Non-lead")),
(AND(G5766="Non-lead - Other",J5766="Non-lead - Copper")),
(AND(G5766="Non-Lead - Other",J5766="Non-lead - Plastic")),
(AND(G5766="Non-Lead - Other",J5766="Non-lead")),
(AND(G5766="Non-Lead - Other",J5766="Non-lead - Other")))),"Non-Lead",
IF((OR((AND(G5766="Galvanized",J5766="Non-lead")),
(AND(G5766="Galvanized",J5766="Non-lead - Copper")),
(AND(G5766="Galvanized",J5766="Non-lead - Plastic")),
(AND(G5766="Galvanized",J5766="Non-lead")),
(AND(G5766="Galvanized",J5766="Non-lead - Other")))),"Non-Lead",
IF((OR((AND(G5766="Non-lead - Copper",H5766="No",J5766="Galvanized")),
(AND(G5766="Non-lead - Plastic",H5766="No",J5766="Galvanized")),
(AND(G5766="Non-lead",H5766="No",J5766="Galvanized")),
(AND(G5766="Galvanized",H5766="No",J5766="Galvanized")),
(AND(G5766="Non-lead - Other",H5766="No",J5766="Galvanized")))),"Non-lead",
IF((OR((AND(G5766="Unknown - Likely Lead",J5766="Unknown - Likely Lead")),
(AND(G5766="Unknown - Likely Lead",J5766="Unknown - Unlikely Lead")),
(AND(G5766="Unknown - Likely Lead",J5766="Unknown - Material Unknown")),
(AND(G5766="Unknown - Unlikely Lead",J5766="Unknown - Likely Lead")),
(AND(G5766="Unknown - Unlikely Lead",J5766="Unknown - Unlikely Lead")),
(AND(G5766="Unknown - Unlikely Lead",J5766="Unknown - Material Unknown")),
(AND(G5766="Unknown - Material Unknown",J5766="Unknown - Likely Lead")),
(AND(G5766="Unknown - Material Unknown",J5766="Unknown - Unlikely Lead")),
(AND(G5766="Unknown - Material Unknown",J5766="Unknown - Material Unknown")))),"Unknown",
IF((OR((AND(G5766="Unknown - Likely Lead",J5766="Non-lead - Copper")),
(AND(G5766="Unknown - Likely Lead",J5766="Non-lead - Plastic")),
(AND(G5766="Unknown - Likely Lead",J5766="Non-lead")),
(AND(G5766="Unknown - Likely Lead",J5766="Non-lead - Other")),
(AND(G5766="Unknown - Unlikely Lead",J5766="Non-lead - Copper")),
(AND(G5766="Unknown - Unlikely Lead",J5766="Non-lead - Plastic")),
(AND(G5766="Unknown - Unlikely Lead",J5766="Non-lead")),
(AND(G5766="Unknown - Unlikely Lead",J5766="Non-lead - Other")),
(AND(G5766="Unknown - Material Unknown",J5766="Non-lead - Copper")),
(AND(G5766="Unknown - Material Unknown",J5766="Non-lead - Plastic")),
(AND(G5766="Unknown - Material Unknown",J5766="Non-lead")),
(AND(G5766="Unknown - Material Unknown",J5766="Non-lead - Other")))),"Unknown",
IF((OR((AND(G5766="Non-lead - Copper",J5766="Unknown - Likely Lead")),
(AND(G5766="Non-lead - Copper",J5766="Unknown - Unlikely Lead")),
(AND(G5766="Non-lead - Copper",J5766="Unknown - Material Unknown")),
(AND(G5766="Non-lead - Plastic",J5766="Unknown - Likely Lead")),
(AND(G5766="Non-lead - Plastic",J5766="Unknown - Unlikely Lead")),
(AND(G5766="Non-lead - Plastic",J5766="Unknown - Material Unknown")),
(AND(G5766="Non-lead",J5766="Unknown - Likely Lead")),
(AND(G5766="Non-lead",J5766="Unknown - Unlikely Lead")),
(AND(G5766="Non-lead",J5766="Unknown - Material Unknown")),
(AND(G5766="Non-lead - Other",J5766="Unknown - Likely Lead")),
(AND(G5766="Non-Lead - Other",J5766="Unknown - Unlikely Lead")),
(AND(G5766="Non-Lead - Other",J5766="Unknown - Material Unknown")))),"Unknown",
IF((OR((AND(G5766="Galvanized",J5766="Unknown - Likely Lead")),
(AND(G5766="Galvanized",J5766="Unknown - Unlikely Lead")),
(AND(G5766="Galvanized",J5766="Unknown - Material Unknown")))),"Unknown",
IF((OR((AND(G5766="Galvanized",J5766="")))),"Galvanized Requiring Replacement",
IF((OR((AND(G5766="Non-lead - Copper",J5766="")),
(AND(G5766="Non-lead - Plastic",J5766="")),
(AND(G5766="Non-lead",J5766="")),
(AND(G5766="Non-lead - Other",J5766="")))),"Non-lead",
IF((OR((AND(G5766="Unknown - Likely Lead",J5766="")),
(AND(G5766="Unknown - Unlikely Lead",J5766="")),
(AND(G5766="Unknown - Material Unknown",J5766="")))),"Unknown",
""))))))))))))))))</f>
        <v>Non-Lead</v>
      </c>
      <c r="N5766" s="44" t="s">
        <v>39</v>
      </c>
    </row>
    <row r="5767" spans="1:14" x14ac:dyDescent="0.25">
      <c r="A5767" s="34" t="s">
        <v>13533</v>
      </c>
      <c r="B5767" s="35" t="s">
        <v>9246</v>
      </c>
      <c r="C5767" s="36" t="s">
        <v>6865</v>
      </c>
      <c r="D5767" s="36" t="s">
        <v>32</v>
      </c>
      <c r="E5767" s="36" t="s">
        <v>644</v>
      </c>
      <c r="F5767" s="37" t="s">
        <v>13534</v>
      </c>
      <c r="G5767" s="38" t="s">
        <v>35</v>
      </c>
      <c r="H5767" s="39" t="s">
        <v>39</v>
      </c>
      <c r="I5767" s="40" t="s">
        <v>48</v>
      </c>
      <c r="J5767" s="42" t="s">
        <v>47</v>
      </c>
      <c r="K5767" s="39" t="s">
        <v>48</v>
      </c>
      <c r="L5767" s="35"/>
      <c r="M5767" s="43" t="str">
        <f>IF((OR(G5767="Lead")),"Lead",
IF((OR(J5767="Lead")),"Lead",
IF((OR(G5767="Lead-lined galvanized")),"Lead",
IF((OR(J5767="Lead-lined galvanized")),"Lead",
IF((OR((AND(G5767="Unknown - Likely Lead",J5767="Galvanized")),
(AND(G5767="Unknown - Unlikely Lead",J5767="Galvanized")),
(AND(G5767="Unknown - Material Unknown",J5767="Galvanized")))),"Galvanized Requiring Replacement",
IF((OR((AND(G5767="Non-lead - Copper",H5767="Yes",J5767="Galvanized")),
(AND(G5767="Non-lead - Copper",H5767="Don't know",J5767="Galvanized")),
(AND(G5767="Non-lead - Copper",H5767="",J5767="Galvanized")),
(AND(G5767="Non-lead - Plastic",H5767="Yes",J5767="Galvanized")),
(AND(G5767="Non-lead - Plastic",H5767="Don't know",J5767="Galvanized")),
(AND(G5767="Non-lead - Plastic",H5767="",J5767="Galvanized")),
(AND(G5767="Non-lead",H5767="Yes",J5767="Galvanized")),
(AND(G5767="Non-lead",H5767="Don't know",J5767="Galvanized")),
(AND(G5767="Non-lead",H5767="",J5767="Galvanized")),
(AND(G5767="Non-lead - Other",H5767="Yes",J5767="Galvanized")),
(AND(G5767="Non-Lead - Other",H5767="Don't know",J5767="Galvanized")),
(AND(G5767="Galvanized",H5767="Yes",J5767="Galvanized")),
(AND(G5767="Galvanized",H5767="Don't know",J5767="Galvanized")),
(AND(G5767="Galvanized",H5767="",J5767="Galvanized")),
(AND(G5767="Non-Lead - Other",H5767="",J5767="Galvanized")))),"Galvanized Requiring Replacement",
IF((OR((AND(G5767="Non-lead - Copper",J5767="Non-lead - Copper")),
(AND(G5767="Non-lead - Copper",J5767="Non-lead - Plastic")),
(AND(G5767="Non-lead - Copper",J5767="Non-lead - Other")),
(AND(G5767="Non-lead - Copper",J5767="Non-lead")),
(AND(G5767="Non-lead - Plastic",J5767="Non-lead - Copper")),
(AND(G5767="Non-lead - Plastic",J5767="Non-lead - Plastic")),
(AND(G5767="Non-lead - Plastic",J5767="Non-lead - Other")),
(AND(G5767="Non-lead - Plastic",J5767="Non-lead")),
(AND(G5767="Non-lead",J5767="Non-lead - Copper")),
(AND(G5767="Non-lead",J5767="Non-lead - Plastic")),
(AND(G5767="Non-lead",J5767="Non-lead - Other")),
(AND(G5767="Non-lead",J5767="Non-lead")),
(AND(G5767="Non-lead - Other",J5767="Non-lead - Copper")),
(AND(G5767="Non-Lead - Other",J5767="Non-lead - Plastic")),
(AND(G5767="Non-Lead - Other",J5767="Non-lead")),
(AND(G5767="Non-Lead - Other",J5767="Non-lead - Other")))),"Non-Lead",
IF((OR((AND(G5767="Galvanized",J5767="Non-lead")),
(AND(G5767="Galvanized",J5767="Non-lead - Copper")),
(AND(G5767="Galvanized",J5767="Non-lead - Plastic")),
(AND(G5767="Galvanized",J5767="Non-lead")),
(AND(G5767="Galvanized",J5767="Non-lead - Other")))),"Non-Lead",
IF((OR((AND(G5767="Non-lead - Copper",H5767="No",J5767="Galvanized")),
(AND(G5767="Non-lead - Plastic",H5767="No",J5767="Galvanized")),
(AND(G5767="Non-lead",H5767="No",J5767="Galvanized")),
(AND(G5767="Galvanized",H5767="No",J5767="Galvanized")),
(AND(G5767="Non-lead - Other",H5767="No",J5767="Galvanized")))),"Non-lead",
IF((OR((AND(G5767="Unknown - Likely Lead",J5767="Unknown - Likely Lead")),
(AND(G5767="Unknown - Likely Lead",J5767="Unknown - Unlikely Lead")),
(AND(G5767="Unknown - Likely Lead",J5767="Unknown - Material Unknown")),
(AND(G5767="Unknown - Unlikely Lead",J5767="Unknown - Likely Lead")),
(AND(G5767="Unknown - Unlikely Lead",J5767="Unknown - Unlikely Lead")),
(AND(G5767="Unknown - Unlikely Lead",J5767="Unknown - Material Unknown")),
(AND(G5767="Unknown - Material Unknown",J5767="Unknown - Likely Lead")),
(AND(G5767="Unknown - Material Unknown",J5767="Unknown - Unlikely Lead")),
(AND(G5767="Unknown - Material Unknown",J5767="Unknown - Material Unknown")))),"Unknown",
IF((OR((AND(G5767="Unknown - Likely Lead",J5767="Non-lead - Copper")),
(AND(G5767="Unknown - Likely Lead",J5767="Non-lead - Plastic")),
(AND(G5767="Unknown - Likely Lead",J5767="Non-lead")),
(AND(G5767="Unknown - Likely Lead",J5767="Non-lead - Other")),
(AND(G5767="Unknown - Unlikely Lead",J5767="Non-lead - Copper")),
(AND(G5767="Unknown - Unlikely Lead",J5767="Non-lead - Plastic")),
(AND(G5767="Unknown - Unlikely Lead",J5767="Non-lead")),
(AND(G5767="Unknown - Unlikely Lead",J5767="Non-lead - Other")),
(AND(G5767="Unknown - Material Unknown",J5767="Non-lead - Copper")),
(AND(G5767="Unknown - Material Unknown",J5767="Non-lead - Plastic")),
(AND(G5767="Unknown - Material Unknown",J5767="Non-lead")),
(AND(G5767="Unknown - Material Unknown",J5767="Non-lead - Other")))),"Unknown",
IF((OR((AND(G5767="Non-lead - Copper",J5767="Unknown - Likely Lead")),
(AND(G5767="Non-lead - Copper",J5767="Unknown - Unlikely Lead")),
(AND(G5767="Non-lead - Copper",J5767="Unknown - Material Unknown")),
(AND(G5767="Non-lead - Plastic",J5767="Unknown - Likely Lead")),
(AND(G5767="Non-lead - Plastic",J5767="Unknown - Unlikely Lead")),
(AND(G5767="Non-lead - Plastic",J5767="Unknown - Material Unknown")),
(AND(G5767="Non-lead",J5767="Unknown - Likely Lead")),
(AND(G5767="Non-lead",J5767="Unknown - Unlikely Lead")),
(AND(G5767="Non-lead",J5767="Unknown - Material Unknown")),
(AND(G5767="Non-lead - Other",J5767="Unknown - Likely Lead")),
(AND(G5767="Non-Lead - Other",J5767="Unknown - Unlikely Lead")),
(AND(G5767="Non-Lead - Other",J5767="Unknown - Material Unknown")))),"Unknown",
IF((OR((AND(G5767="Galvanized",J5767="Unknown - Likely Lead")),
(AND(G5767="Galvanized",J5767="Unknown - Unlikely Lead")),
(AND(G5767="Galvanized",J5767="Unknown - Material Unknown")))),"Unknown",
IF((OR((AND(G5767="Galvanized",J5767="")))),"Galvanized Requiring Replacement",
IF((OR((AND(G5767="Non-lead - Copper",J5767="")),
(AND(G5767="Non-lead - Plastic",J5767="")),
(AND(G5767="Non-lead",J5767="")),
(AND(G5767="Non-lead - Other",J5767="")))),"Non-lead",
IF((OR((AND(G5767="Unknown - Likely Lead",J5767="")),
(AND(G5767="Unknown - Unlikely Lead",J5767="")),
(AND(G5767="Unknown - Material Unknown",J5767="")))),"Unknown",
""))))))))))))))))</f>
        <v>Non-Lead</v>
      </c>
      <c r="N5767" s="44" t="s">
        <v>39</v>
      </c>
    </row>
    <row r="5768" spans="1:14" x14ac:dyDescent="0.25">
      <c r="A5768" s="34" t="s">
        <v>13535</v>
      </c>
      <c r="B5768" s="35" t="s">
        <v>13500</v>
      </c>
      <c r="C5768" s="36" t="s">
        <v>6865</v>
      </c>
      <c r="D5768" s="36" t="s">
        <v>32</v>
      </c>
      <c r="E5768" s="36" t="s">
        <v>644</v>
      </c>
      <c r="F5768" s="37" t="s">
        <v>13536</v>
      </c>
      <c r="G5768" s="38" t="s">
        <v>35</v>
      </c>
      <c r="H5768" s="39" t="s">
        <v>39</v>
      </c>
      <c r="I5768" s="40" t="s">
        <v>48</v>
      </c>
      <c r="J5768" s="42" t="s">
        <v>47</v>
      </c>
      <c r="K5768" s="39" t="s">
        <v>48</v>
      </c>
      <c r="L5768" s="35"/>
      <c r="M5768" s="43" t="str">
        <f>IF((OR(G5768="Lead")),"Lead",
IF((OR(J5768="Lead")),"Lead",
IF((OR(G5768="Lead-lined galvanized")),"Lead",
IF((OR(J5768="Lead-lined galvanized")),"Lead",
IF((OR((AND(G5768="Unknown - Likely Lead",J5768="Galvanized")),
(AND(G5768="Unknown - Unlikely Lead",J5768="Galvanized")),
(AND(G5768="Unknown - Material Unknown",J5768="Galvanized")))),"Galvanized Requiring Replacement",
IF((OR((AND(G5768="Non-lead - Copper",H5768="Yes",J5768="Galvanized")),
(AND(G5768="Non-lead - Copper",H5768="Don't know",J5768="Galvanized")),
(AND(G5768="Non-lead - Copper",H5768="",J5768="Galvanized")),
(AND(G5768="Non-lead - Plastic",H5768="Yes",J5768="Galvanized")),
(AND(G5768="Non-lead - Plastic",H5768="Don't know",J5768="Galvanized")),
(AND(G5768="Non-lead - Plastic",H5768="",J5768="Galvanized")),
(AND(G5768="Non-lead",H5768="Yes",J5768="Galvanized")),
(AND(G5768="Non-lead",H5768="Don't know",J5768="Galvanized")),
(AND(G5768="Non-lead",H5768="",J5768="Galvanized")),
(AND(G5768="Non-lead - Other",H5768="Yes",J5768="Galvanized")),
(AND(G5768="Non-Lead - Other",H5768="Don't know",J5768="Galvanized")),
(AND(G5768="Galvanized",H5768="Yes",J5768="Galvanized")),
(AND(G5768="Galvanized",H5768="Don't know",J5768="Galvanized")),
(AND(G5768="Galvanized",H5768="",J5768="Galvanized")),
(AND(G5768="Non-Lead - Other",H5768="",J5768="Galvanized")))),"Galvanized Requiring Replacement",
IF((OR((AND(G5768="Non-lead - Copper",J5768="Non-lead - Copper")),
(AND(G5768="Non-lead - Copper",J5768="Non-lead - Plastic")),
(AND(G5768="Non-lead - Copper",J5768="Non-lead - Other")),
(AND(G5768="Non-lead - Copper",J5768="Non-lead")),
(AND(G5768="Non-lead - Plastic",J5768="Non-lead - Copper")),
(AND(G5768="Non-lead - Plastic",J5768="Non-lead - Plastic")),
(AND(G5768="Non-lead - Plastic",J5768="Non-lead - Other")),
(AND(G5768="Non-lead - Plastic",J5768="Non-lead")),
(AND(G5768="Non-lead",J5768="Non-lead - Copper")),
(AND(G5768="Non-lead",J5768="Non-lead - Plastic")),
(AND(G5768="Non-lead",J5768="Non-lead - Other")),
(AND(G5768="Non-lead",J5768="Non-lead")),
(AND(G5768="Non-lead - Other",J5768="Non-lead - Copper")),
(AND(G5768="Non-Lead - Other",J5768="Non-lead - Plastic")),
(AND(G5768="Non-Lead - Other",J5768="Non-lead")),
(AND(G5768="Non-Lead - Other",J5768="Non-lead - Other")))),"Non-Lead",
IF((OR((AND(G5768="Galvanized",J5768="Non-lead")),
(AND(G5768="Galvanized",J5768="Non-lead - Copper")),
(AND(G5768="Galvanized",J5768="Non-lead - Plastic")),
(AND(G5768="Galvanized",J5768="Non-lead")),
(AND(G5768="Galvanized",J5768="Non-lead - Other")))),"Non-Lead",
IF((OR((AND(G5768="Non-lead - Copper",H5768="No",J5768="Galvanized")),
(AND(G5768="Non-lead - Plastic",H5768="No",J5768="Galvanized")),
(AND(G5768="Non-lead",H5768="No",J5768="Galvanized")),
(AND(G5768="Galvanized",H5768="No",J5768="Galvanized")),
(AND(G5768="Non-lead - Other",H5768="No",J5768="Galvanized")))),"Non-lead",
IF((OR((AND(G5768="Unknown - Likely Lead",J5768="Unknown - Likely Lead")),
(AND(G5768="Unknown - Likely Lead",J5768="Unknown - Unlikely Lead")),
(AND(G5768="Unknown - Likely Lead",J5768="Unknown - Material Unknown")),
(AND(G5768="Unknown - Unlikely Lead",J5768="Unknown - Likely Lead")),
(AND(G5768="Unknown - Unlikely Lead",J5768="Unknown - Unlikely Lead")),
(AND(G5768="Unknown - Unlikely Lead",J5768="Unknown - Material Unknown")),
(AND(G5768="Unknown - Material Unknown",J5768="Unknown - Likely Lead")),
(AND(G5768="Unknown - Material Unknown",J5768="Unknown - Unlikely Lead")),
(AND(G5768="Unknown - Material Unknown",J5768="Unknown - Material Unknown")))),"Unknown",
IF((OR((AND(G5768="Unknown - Likely Lead",J5768="Non-lead - Copper")),
(AND(G5768="Unknown - Likely Lead",J5768="Non-lead - Plastic")),
(AND(G5768="Unknown - Likely Lead",J5768="Non-lead")),
(AND(G5768="Unknown - Likely Lead",J5768="Non-lead - Other")),
(AND(G5768="Unknown - Unlikely Lead",J5768="Non-lead - Copper")),
(AND(G5768="Unknown - Unlikely Lead",J5768="Non-lead - Plastic")),
(AND(G5768="Unknown - Unlikely Lead",J5768="Non-lead")),
(AND(G5768="Unknown - Unlikely Lead",J5768="Non-lead - Other")),
(AND(G5768="Unknown - Material Unknown",J5768="Non-lead - Copper")),
(AND(G5768="Unknown - Material Unknown",J5768="Non-lead - Plastic")),
(AND(G5768="Unknown - Material Unknown",J5768="Non-lead")),
(AND(G5768="Unknown - Material Unknown",J5768="Non-lead - Other")))),"Unknown",
IF((OR((AND(G5768="Non-lead - Copper",J5768="Unknown - Likely Lead")),
(AND(G5768="Non-lead - Copper",J5768="Unknown - Unlikely Lead")),
(AND(G5768="Non-lead - Copper",J5768="Unknown - Material Unknown")),
(AND(G5768="Non-lead - Plastic",J5768="Unknown - Likely Lead")),
(AND(G5768="Non-lead - Plastic",J5768="Unknown - Unlikely Lead")),
(AND(G5768="Non-lead - Plastic",J5768="Unknown - Material Unknown")),
(AND(G5768="Non-lead",J5768="Unknown - Likely Lead")),
(AND(G5768="Non-lead",J5768="Unknown - Unlikely Lead")),
(AND(G5768="Non-lead",J5768="Unknown - Material Unknown")),
(AND(G5768="Non-lead - Other",J5768="Unknown - Likely Lead")),
(AND(G5768="Non-Lead - Other",J5768="Unknown - Unlikely Lead")),
(AND(G5768="Non-Lead - Other",J5768="Unknown - Material Unknown")))),"Unknown",
IF((OR((AND(G5768="Galvanized",J5768="Unknown - Likely Lead")),
(AND(G5768="Galvanized",J5768="Unknown - Unlikely Lead")),
(AND(G5768="Galvanized",J5768="Unknown - Material Unknown")))),"Unknown",
IF((OR((AND(G5768="Galvanized",J5768="")))),"Galvanized Requiring Replacement",
IF((OR((AND(G5768="Non-lead - Copper",J5768="")),
(AND(G5768="Non-lead - Plastic",J5768="")),
(AND(G5768="Non-lead",J5768="")),
(AND(G5768="Non-lead - Other",J5768="")))),"Non-lead",
IF((OR((AND(G5768="Unknown - Likely Lead",J5768="")),
(AND(G5768="Unknown - Unlikely Lead",J5768="")),
(AND(G5768="Unknown - Material Unknown",J5768="")))),"Unknown",
""))))))))))))))))</f>
        <v>Non-Lead</v>
      </c>
      <c r="N5768" s="44" t="s">
        <v>39</v>
      </c>
    </row>
    <row r="5769" spans="1:14" x14ac:dyDescent="0.25">
      <c r="A5769" s="34" t="s">
        <v>13537</v>
      </c>
      <c r="B5769" s="35" t="s">
        <v>13503</v>
      </c>
      <c r="C5769" s="36" t="s">
        <v>6865</v>
      </c>
      <c r="D5769" s="36" t="s">
        <v>32</v>
      </c>
      <c r="E5769" s="36" t="s">
        <v>644</v>
      </c>
      <c r="F5769" s="37" t="s">
        <v>13538</v>
      </c>
      <c r="G5769" s="38" t="s">
        <v>35</v>
      </c>
      <c r="H5769" s="39" t="s">
        <v>39</v>
      </c>
      <c r="I5769" s="40" t="s">
        <v>48</v>
      </c>
      <c r="J5769" s="42" t="s">
        <v>47</v>
      </c>
      <c r="K5769" s="39" t="s">
        <v>48</v>
      </c>
      <c r="L5769" s="35"/>
      <c r="M5769" s="43" t="str">
        <f>IF((OR(G5769="Lead")),"Lead",
IF((OR(J5769="Lead")),"Lead",
IF((OR(G5769="Lead-lined galvanized")),"Lead",
IF((OR(J5769="Lead-lined galvanized")),"Lead",
IF((OR((AND(G5769="Unknown - Likely Lead",J5769="Galvanized")),
(AND(G5769="Unknown - Unlikely Lead",J5769="Galvanized")),
(AND(G5769="Unknown - Material Unknown",J5769="Galvanized")))),"Galvanized Requiring Replacement",
IF((OR((AND(G5769="Non-lead - Copper",H5769="Yes",J5769="Galvanized")),
(AND(G5769="Non-lead - Copper",H5769="Don't know",J5769="Galvanized")),
(AND(G5769="Non-lead - Copper",H5769="",J5769="Galvanized")),
(AND(G5769="Non-lead - Plastic",H5769="Yes",J5769="Galvanized")),
(AND(G5769="Non-lead - Plastic",H5769="Don't know",J5769="Galvanized")),
(AND(G5769="Non-lead - Plastic",H5769="",J5769="Galvanized")),
(AND(G5769="Non-lead",H5769="Yes",J5769="Galvanized")),
(AND(G5769="Non-lead",H5769="Don't know",J5769="Galvanized")),
(AND(G5769="Non-lead",H5769="",J5769="Galvanized")),
(AND(G5769="Non-lead - Other",H5769="Yes",J5769="Galvanized")),
(AND(G5769="Non-Lead - Other",H5769="Don't know",J5769="Galvanized")),
(AND(G5769="Galvanized",H5769="Yes",J5769="Galvanized")),
(AND(G5769="Galvanized",H5769="Don't know",J5769="Galvanized")),
(AND(G5769="Galvanized",H5769="",J5769="Galvanized")),
(AND(G5769="Non-Lead - Other",H5769="",J5769="Galvanized")))),"Galvanized Requiring Replacement",
IF((OR((AND(G5769="Non-lead - Copper",J5769="Non-lead - Copper")),
(AND(G5769="Non-lead - Copper",J5769="Non-lead - Plastic")),
(AND(G5769="Non-lead - Copper",J5769="Non-lead - Other")),
(AND(G5769="Non-lead - Copper",J5769="Non-lead")),
(AND(G5769="Non-lead - Plastic",J5769="Non-lead - Copper")),
(AND(G5769="Non-lead - Plastic",J5769="Non-lead - Plastic")),
(AND(G5769="Non-lead - Plastic",J5769="Non-lead - Other")),
(AND(G5769="Non-lead - Plastic",J5769="Non-lead")),
(AND(G5769="Non-lead",J5769="Non-lead - Copper")),
(AND(G5769="Non-lead",J5769="Non-lead - Plastic")),
(AND(G5769="Non-lead",J5769="Non-lead - Other")),
(AND(G5769="Non-lead",J5769="Non-lead")),
(AND(G5769="Non-lead - Other",J5769="Non-lead - Copper")),
(AND(G5769="Non-Lead - Other",J5769="Non-lead - Plastic")),
(AND(G5769="Non-Lead - Other",J5769="Non-lead")),
(AND(G5769="Non-Lead - Other",J5769="Non-lead - Other")))),"Non-Lead",
IF((OR((AND(G5769="Galvanized",J5769="Non-lead")),
(AND(G5769="Galvanized",J5769="Non-lead - Copper")),
(AND(G5769="Galvanized",J5769="Non-lead - Plastic")),
(AND(G5769="Galvanized",J5769="Non-lead")),
(AND(G5769="Galvanized",J5769="Non-lead - Other")))),"Non-Lead",
IF((OR((AND(G5769="Non-lead - Copper",H5769="No",J5769="Galvanized")),
(AND(G5769="Non-lead - Plastic",H5769="No",J5769="Galvanized")),
(AND(G5769="Non-lead",H5769="No",J5769="Galvanized")),
(AND(G5769="Galvanized",H5769="No",J5769="Galvanized")),
(AND(G5769="Non-lead - Other",H5769="No",J5769="Galvanized")))),"Non-lead",
IF((OR((AND(G5769="Unknown - Likely Lead",J5769="Unknown - Likely Lead")),
(AND(G5769="Unknown - Likely Lead",J5769="Unknown - Unlikely Lead")),
(AND(G5769="Unknown - Likely Lead",J5769="Unknown - Material Unknown")),
(AND(G5769="Unknown - Unlikely Lead",J5769="Unknown - Likely Lead")),
(AND(G5769="Unknown - Unlikely Lead",J5769="Unknown - Unlikely Lead")),
(AND(G5769="Unknown - Unlikely Lead",J5769="Unknown - Material Unknown")),
(AND(G5769="Unknown - Material Unknown",J5769="Unknown - Likely Lead")),
(AND(G5769="Unknown - Material Unknown",J5769="Unknown - Unlikely Lead")),
(AND(G5769="Unknown - Material Unknown",J5769="Unknown - Material Unknown")))),"Unknown",
IF((OR((AND(G5769="Unknown - Likely Lead",J5769="Non-lead - Copper")),
(AND(G5769="Unknown - Likely Lead",J5769="Non-lead - Plastic")),
(AND(G5769="Unknown - Likely Lead",J5769="Non-lead")),
(AND(G5769="Unknown - Likely Lead",J5769="Non-lead - Other")),
(AND(G5769="Unknown - Unlikely Lead",J5769="Non-lead - Copper")),
(AND(G5769="Unknown - Unlikely Lead",J5769="Non-lead - Plastic")),
(AND(G5769="Unknown - Unlikely Lead",J5769="Non-lead")),
(AND(G5769="Unknown - Unlikely Lead",J5769="Non-lead - Other")),
(AND(G5769="Unknown - Material Unknown",J5769="Non-lead - Copper")),
(AND(G5769="Unknown - Material Unknown",J5769="Non-lead - Plastic")),
(AND(G5769="Unknown - Material Unknown",J5769="Non-lead")),
(AND(G5769="Unknown - Material Unknown",J5769="Non-lead - Other")))),"Unknown",
IF((OR((AND(G5769="Non-lead - Copper",J5769="Unknown - Likely Lead")),
(AND(G5769="Non-lead - Copper",J5769="Unknown - Unlikely Lead")),
(AND(G5769="Non-lead - Copper",J5769="Unknown - Material Unknown")),
(AND(G5769="Non-lead - Plastic",J5769="Unknown - Likely Lead")),
(AND(G5769="Non-lead - Plastic",J5769="Unknown - Unlikely Lead")),
(AND(G5769="Non-lead - Plastic",J5769="Unknown - Material Unknown")),
(AND(G5769="Non-lead",J5769="Unknown - Likely Lead")),
(AND(G5769="Non-lead",J5769="Unknown - Unlikely Lead")),
(AND(G5769="Non-lead",J5769="Unknown - Material Unknown")),
(AND(G5769="Non-lead - Other",J5769="Unknown - Likely Lead")),
(AND(G5769="Non-Lead - Other",J5769="Unknown - Unlikely Lead")),
(AND(G5769="Non-Lead - Other",J5769="Unknown - Material Unknown")))),"Unknown",
IF((OR((AND(G5769="Galvanized",J5769="Unknown - Likely Lead")),
(AND(G5769="Galvanized",J5769="Unknown - Unlikely Lead")),
(AND(G5769="Galvanized",J5769="Unknown - Material Unknown")))),"Unknown",
IF((OR((AND(G5769="Galvanized",J5769="")))),"Galvanized Requiring Replacement",
IF((OR((AND(G5769="Non-lead - Copper",J5769="")),
(AND(G5769="Non-lead - Plastic",J5769="")),
(AND(G5769="Non-lead",J5769="")),
(AND(G5769="Non-lead - Other",J5769="")))),"Non-lead",
IF((OR((AND(G5769="Unknown - Likely Lead",J5769="")),
(AND(G5769="Unknown - Unlikely Lead",J5769="")),
(AND(G5769="Unknown - Material Unknown",J5769="")))),"Unknown",
""))))))))))))))))</f>
        <v>Non-Lead</v>
      </c>
      <c r="N5769" s="44" t="s">
        <v>467</v>
      </c>
    </row>
    <row r="5770" spans="1:14" x14ac:dyDescent="0.25">
      <c r="A5770" s="34" t="s">
        <v>13539</v>
      </c>
      <c r="B5770" s="35" t="s">
        <v>13402</v>
      </c>
      <c r="C5770" s="36" t="s">
        <v>6865</v>
      </c>
      <c r="D5770" s="36" t="s">
        <v>32</v>
      </c>
      <c r="E5770" s="36" t="s">
        <v>644</v>
      </c>
      <c r="F5770" s="37" t="s">
        <v>13540</v>
      </c>
      <c r="G5770" s="38" t="s">
        <v>35</v>
      </c>
      <c r="H5770" s="39" t="s">
        <v>39</v>
      </c>
      <c r="I5770" s="40" t="s">
        <v>48</v>
      </c>
      <c r="J5770" s="42" t="s">
        <v>47</v>
      </c>
      <c r="K5770" s="39" t="s">
        <v>48</v>
      </c>
      <c r="L5770" s="35"/>
      <c r="M5770" s="43" t="str">
        <f>IF((OR(G5770="Lead")),"Lead",
IF((OR(J5770="Lead")),"Lead",
IF((OR(G5770="Lead-lined galvanized")),"Lead",
IF((OR(J5770="Lead-lined galvanized")),"Lead",
IF((OR((AND(G5770="Unknown - Likely Lead",J5770="Galvanized")),
(AND(G5770="Unknown - Unlikely Lead",J5770="Galvanized")),
(AND(G5770="Unknown - Material Unknown",J5770="Galvanized")))),"Galvanized Requiring Replacement",
IF((OR((AND(G5770="Non-lead - Copper",H5770="Yes",J5770="Galvanized")),
(AND(G5770="Non-lead - Copper",H5770="Don't know",J5770="Galvanized")),
(AND(G5770="Non-lead - Copper",H5770="",J5770="Galvanized")),
(AND(G5770="Non-lead - Plastic",H5770="Yes",J5770="Galvanized")),
(AND(G5770="Non-lead - Plastic",H5770="Don't know",J5770="Galvanized")),
(AND(G5770="Non-lead - Plastic",H5770="",J5770="Galvanized")),
(AND(G5770="Non-lead",H5770="Yes",J5770="Galvanized")),
(AND(G5770="Non-lead",H5770="Don't know",J5770="Galvanized")),
(AND(G5770="Non-lead",H5770="",J5770="Galvanized")),
(AND(G5770="Non-lead - Other",H5770="Yes",J5770="Galvanized")),
(AND(G5770="Non-Lead - Other",H5770="Don't know",J5770="Galvanized")),
(AND(G5770="Galvanized",H5770="Yes",J5770="Galvanized")),
(AND(G5770="Galvanized",H5770="Don't know",J5770="Galvanized")),
(AND(G5770="Galvanized",H5770="",J5770="Galvanized")),
(AND(G5770="Non-Lead - Other",H5770="",J5770="Galvanized")))),"Galvanized Requiring Replacement",
IF((OR((AND(G5770="Non-lead - Copper",J5770="Non-lead - Copper")),
(AND(G5770="Non-lead - Copper",J5770="Non-lead - Plastic")),
(AND(G5770="Non-lead - Copper",J5770="Non-lead - Other")),
(AND(G5770="Non-lead - Copper",J5770="Non-lead")),
(AND(G5770="Non-lead - Plastic",J5770="Non-lead - Copper")),
(AND(G5770="Non-lead - Plastic",J5770="Non-lead - Plastic")),
(AND(G5770="Non-lead - Plastic",J5770="Non-lead - Other")),
(AND(G5770="Non-lead - Plastic",J5770="Non-lead")),
(AND(G5770="Non-lead",J5770="Non-lead - Copper")),
(AND(G5770="Non-lead",J5770="Non-lead - Plastic")),
(AND(G5770="Non-lead",J5770="Non-lead - Other")),
(AND(G5770="Non-lead",J5770="Non-lead")),
(AND(G5770="Non-lead - Other",J5770="Non-lead - Copper")),
(AND(G5770="Non-Lead - Other",J5770="Non-lead - Plastic")),
(AND(G5770="Non-Lead - Other",J5770="Non-lead")),
(AND(G5770="Non-Lead - Other",J5770="Non-lead - Other")))),"Non-Lead",
IF((OR((AND(G5770="Galvanized",J5770="Non-lead")),
(AND(G5770="Galvanized",J5770="Non-lead - Copper")),
(AND(G5770="Galvanized",J5770="Non-lead - Plastic")),
(AND(G5770="Galvanized",J5770="Non-lead")),
(AND(G5770="Galvanized",J5770="Non-lead - Other")))),"Non-Lead",
IF((OR((AND(G5770="Non-lead - Copper",H5770="No",J5770="Galvanized")),
(AND(G5770="Non-lead - Plastic",H5770="No",J5770="Galvanized")),
(AND(G5770="Non-lead",H5770="No",J5770="Galvanized")),
(AND(G5770="Galvanized",H5770="No",J5770="Galvanized")),
(AND(G5770="Non-lead - Other",H5770="No",J5770="Galvanized")))),"Non-lead",
IF((OR((AND(G5770="Unknown - Likely Lead",J5770="Unknown - Likely Lead")),
(AND(G5770="Unknown - Likely Lead",J5770="Unknown - Unlikely Lead")),
(AND(G5770="Unknown - Likely Lead",J5770="Unknown - Material Unknown")),
(AND(G5770="Unknown - Unlikely Lead",J5770="Unknown - Likely Lead")),
(AND(G5770="Unknown - Unlikely Lead",J5770="Unknown - Unlikely Lead")),
(AND(G5770="Unknown - Unlikely Lead",J5770="Unknown - Material Unknown")),
(AND(G5770="Unknown - Material Unknown",J5770="Unknown - Likely Lead")),
(AND(G5770="Unknown - Material Unknown",J5770="Unknown - Unlikely Lead")),
(AND(G5770="Unknown - Material Unknown",J5770="Unknown - Material Unknown")))),"Unknown",
IF((OR((AND(G5770="Unknown - Likely Lead",J5770="Non-lead - Copper")),
(AND(G5770="Unknown - Likely Lead",J5770="Non-lead - Plastic")),
(AND(G5770="Unknown - Likely Lead",J5770="Non-lead")),
(AND(G5770="Unknown - Likely Lead",J5770="Non-lead - Other")),
(AND(G5770="Unknown - Unlikely Lead",J5770="Non-lead - Copper")),
(AND(G5770="Unknown - Unlikely Lead",J5770="Non-lead - Plastic")),
(AND(G5770="Unknown - Unlikely Lead",J5770="Non-lead")),
(AND(G5770="Unknown - Unlikely Lead",J5770="Non-lead - Other")),
(AND(G5770="Unknown - Material Unknown",J5770="Non-lead - Copper")),
(AND(G5770="Unknown - Material Unknown",J5770="Non-lead - Plastic")),
(AND(G5770="Unknown - Material Unknown",J5770="Non-lead")),
(AND(G5770="Unknown - Material Unknown",J5770="Non-lead - Other")))),"Unknown",
IF((OR((AND(G5770="Non-lead - Copper",J5770="Unknown - Likely Lead")),
(AND(G5770="Non-lead - Copper",J5770="Unknown - Unlikely Lead")),
(AND(G5770="Non-lead - Copper",J5770="Unknown - Material Unknown")),
(AND(G5770="Non-lead - Plastic",J5770="Unknown - Likely Lead")),
(AND(G5770="Non-lead - Plastic",J5770="Unknown - Unlikely Lead")),
(AND(G5770="Non-lead - Plastic",J5770="Unknown - Material Unknown")),
(AND(G5770="Non-lead",J5770="Unknown - Likely Lead")),
(AND(G5770="Non-lead",J5770="Unknown - Unlikely Lead")),
(AND(G5770="Non-lead",J5770="Unknown - Material Unknown")),
(AND(G5770="Non-lead - Other",J5770="Unknown - Likely Lead")),
(AND(G5770="Non-Lead - Other",J5770="Unknown - Unlikely Lead")),
(AND(G5770="Non-Lead - Other",J5770="Unknown - Material Unknown")))),"Unknown",
IF((OR((AND(G5770="Galvanized",J5770="Unknown - Likely Lead")),
(AND(G5770="Galvanized",J5770="Unknown - Unlikely Lead")),
(AND(G5770="Galvanized",J5770="Unknown - Material Unknown")))),"Unknown",
IF((OR((AND(G5770="Galvanized",J5770="")))),"Galvanized Requiring Replacement",
IF((OR((AND(G5770="Non-lead - Copper",J5770="")),
(AND(G5770="Non-lead - Plastic",J5770="")),
(AND(G5770="Non-lead",J5770="")),
(AND(G5770="Non-lead - Other",J5770="")))),"Non-lead",
IF((OR((AND(G5770="Unknown - Likely Lead",J5770="")),
(AND(G5770="Unknown - Unlikely Lead",J5770="")),
(AND(G5770="Unknown - Material Unknown",J5770="")))),"Unknown",
""))))))))))))))))</f>
        <v>Non-Lead</v>
      </c>
      <c r="N5770" s="44" t="s">
        <v>39</v>
      </c>
    </row>
    <row r="5771" spans="1:14" x14ac:dyDescent="0.25">
      <c r="A5771" s="34" t="s">
        <v>13541</v>
      </c>
      <c r="B5771" s="35" t="s">
        <v>13506</v>
      </c>
      <c r="C5771" s="36" t="s">
        <v>6865</v>
      </c>
      <c r="D5771" s="36" t="s">
        <v>32</v>
      </c>
      <c r="E5771" s="36" t="s">
        <v>644</v>
      </c>
      <c r="F5771" s="37" t="s">
        <v>13542</v>
      </c>
      <c r="G5771" s="38" t="s">
        <v>35</v>
      </c>
      <c r="H5771" s="39" t="s">
        <v>39</v>
      </c>
      <c r="I5771" s="40" t="s">
        <v>48</v>
      </c>
      <c r="J5771" s="42" t="s">
        <v>47</v>
      </c>
      <c r="K5771" s="39" t="s">
        <v>48</v>
      </c>
      <c r="L5771" s="35"/>
      <c r="M5771" s="43" t="str">
        <f>IF((OR(G5771="Lead")),"Lead",
IF((OR(J5771="Lead")),"Lead",
IF((OR(G5771="Lead-lined galvanized")),"Lead",
IF((OR(J5771="Lead-lined galvanized")),"Lead",
IF((OR((AND(G5771="Unknown - Likely Lead",J5771="Galvanized")),
(AND(G5771="Unknown - Unlikely Lead",J5771="Galvanized")),
(AND(G5771="Unknown - Material Unknown",J5771="Galvanized")))),"Galvanized Requiring Replacement",
IF((OR((AND(G5771="Non-lead - Copper",H5771="Yes",J5771="Galvanized")),
(AND(G5771="Non-lead - Copper",H5771="Don't know",J5771="Galvanized")),
(AND(G5771="Non-lead - Copper",H5771="",J5771="Galvanized")),
(AND(G5771="Non-lead - Plastic",H5771="Yes",J5771="Galvanized")),
(AND(G5771="Non-lead - Plastic",H5771="Don't know",J5771="Galvanized")),
(AND(G5771="Non-lead - Plastic",H5771="",J5771="Galvanized")),
(AND(G5771="Non-lead",H5771="Yes",J5771="Galvanized")),
(AND(G5771="Non-lead",H5771="Don't know",J5771="Galvanized")),
(AND(G5771="Non-lead",H5771="",J5771="Galvanized")),
(AND(G5771="Non-lead - Other",H5771="Yes",J5771="Galvanized")),
(AND(G5771="Non-Lead - Other",H5771="Don't know",J5771="Galvanized")),
(AND(G5771="Galvanized",H5771="Yes",J5771="Galvanized")),
(AND(G5771="Galvanized",H5771="Don't know",J5771="Galvanized")),
(AND(G5771="Galvanized",H5771="",J5771="Galvanized")),
(AND(G5771="Non-Lead - Other",H5771="",J5771="Galvanized")))),"Galvanized Requiring Replacement",
IF((OR((AND(G5771="Non-lead - Copper",J5771="Non-lead - Copper")),
(AND(G5771="Non-lead - Copper",J5771="Non-lead - Plastic")),
(AND(G5771="Non-lead - Copper",J5771="Non-lead - Other")),
(AND(G5771="Non-lead - Copper",J5771="Non-lead")),
(AND(G5771="Non-lead - Plastic",J5771="Non-lead - Copper")),
(AND(G5771="Non-lead - Plastic",J5771="Non-lead - Plastic")),
(AND(G5771="Non-lead - Plastic",J5771="Non-lead - Other")),
(AND(G5771="Non-lead - Plastic",J5771="Non-lead")),
(AND(G5771="Non-lead",J5771="Non-lead - Copper")),
(AND(G5771="Non-lead",J5771="Non-lead - Plastic")),
(AND(G5771="Non-lead",J5771="Non-lead - Other")),
(AND(G5771="Non-lead",J5771="Non-lead")),
(AND(G5771="Non-lead - Other",J5771="Non-lead - Copper")),
(AND(G5771="Non-Lead - Other",J5771="Non-lead - Plastic")),
(AND(G5771="Non-Lead - Other",J5771="Non-lead")),
(AND(G5771="Non-Lead - Other",J5771="Non-lead - Other")))),"Non-Lead",
IF((OR((AND(G5771="Galvanized",J5771="Non-lead")),
(AND(G5771="Galvanized",J5771="Non-lead - Copper")),
(AND(G5771="Galvanized",J5771="Non-lead - Plastic")),
(AND(G5771="Galvanized",J5771="Non-lead")),
(AND(G5771="Galvanized",J5771="Non-lead - Other")))),"Non-Lead",
IF((OR((AND(G5771="Non-lead - Copper",H5771="No",J5771="Galvanized")),
(AND(G5771="Non-lead - Plastic",H5771="No",J5771="Galvanized")),
(AND(G5771="Non-lead",H5771="No",J5771="Galvanized")),
(AND(G5771="Galvanized",H5771="No",J5771="Galvanized")),
(AND(G5771="Non-lead - Other",H5771="No",J5771="Galvanized")))),"Non-lead",
IF((OR((AND(G5771="Unknown - Likely Lead",J5771="Unknown - Likely Lead")),
(AND(G5771="Unknown - Likely Lead",J5771="Unknown - Unlikely Lead")),
(AND(G5771="Unknown - Likely Lead",J5771="Unknown - Material Unknown")),
(AND(G5771="Unknown - Unlikely Lead",J5771="Unknown - Likely Lead")),
(AND(G5771="Unknown - Unlikely Lead",J5771="Unknown - Unlikely Lead")),
(AND(G5771="Unknown - Unlikely Lead",J5771="Unknown - Material Unknown")),
(AND(G5771="Unknown - Material Unknown",J5771="Unknown - Likely Lead")),
(AND(G5771="Unknown - Material Unknown",J5771="Unknown - Unlikely Lead")),
(AND(G5771="Unknown - Material Unknown",J5771="Unknown - Material Unknown")))),"Unknown",
IF((OR((AND(G5771="Unknown - Likely Lead",J5771="Non-lead - Copper")),
(AND(G5771="Unknown - Likely Lead",J5771="Non-lead - Plastic")),
(AND(G5771="Unknown - Likely Lead",J5771="Non-lead")),
(AND(G5771="Unknown - Likely Lead",J5771="Non-lead - Other")),
(AND(G5771="Unknown - Unlikely Lead",J5771="Non-lead - Copper")),
(AND(G5771="Unknown - Unlikely Lead",J5771="Non-lead - Plastic")),
(AND(G5771="Unknown - Unlikely Lead",J5771="Non-lead")),
(AND(G5771="Unknown - Unlikely Lead",J5771="Non-lead - Other")),
(AND(G5771="Unknown - Material Unknown",J5771="Non-lead - Copper")),
(AND(G5771="Unknown - Material Unknown",J5771="Non-lead - Plastic")),
(AND(G5771="Unknown - Material Unknown",J5771="Non-lead")),
(AND(G5771="Unknown - Material Unknown",J5771="Non-lead - Other")))),"Unknown",
IF((OR((AND(G5771="Non-lead - Copper",J5771="Unknown - Likely Lead")),
(AND(G5771="Non-lead - Copper",J5771="Unknown - Unlikely Lead")),
(AND(G5771="Non-lead - Copper",J5771="Unknown - Material Unknown")),
(AND(G5771="Non-lead - Plastic",J5771="Unknown - Likely Lead")),
(AND(G5771="Non-lead - Plastic",J5771="Unknown - Unlikely Lead")),
(AND(G5771="Non-lead - Plastic",J5771="Unknown - Material Unknown")),
(AND(G5771="Non-lead",J5771="Unknown - Likely Lead")),
(AND(G5771="Non-lead",J5771="Unknown - Unlikely Lead")),
(AND(G5771="Non-lead",J5771="Unknown - Material Unknown")),
(AND(G5771="Non-lead - Other",J5771="Unknown - Likely Lead")),
(AND(G5771="Non-Lead - Other",J5771="Unknown - Unlikely Lead")),
(AND(G5771="Non-Lead - Other",J5771="Unknown - Material Unknown")))),"Unknown",
IF((OR((AND(G5771="Galvanized",J5771="Unknown - Likely Lead")),
(AND(G5771="Galvanized",J5771="Unknown - Unlikely Lead")),
(AND(G5771="Galvanized",J5771="Unknown - Material Unknown")))),"Unknown",
IF((OR((AND(G5771="Galvanized",J5771="")))),"Galvanized Requiring Replacement",
IF((OR((AND(G5771="Non-lead - Copper",J5771="")),
(AND(G5771="Non-lead - Plastic",J5771="")),
(AND(G5771="Non-lead",J5771="")),
(AND(G5771="Non-lead - Other",J5771="")))),"Non-lead",
IF((OR((AND(G5771="Unknown - Likely Lead",J5771="")),
(AND(G5771="Unknown - Unlikely Lead",J5771="")),
(AND(G5771="Unknown - Material Unknown",J5771="")))),"Unknown",
""))))))))))))))))</f>
        <v>Non-Lead</v>
      </c>
      <c r="N5771" s="44" t="s">
        <v>39</v>
      </c>
    </row>
    <row r="5772" spans="1:14" x14ac:dyDescent="0.25">
      <c r="A5772" s="34" t="s">
        <v>13543</v>
      </c>
      <c r="B5772" s="35" t="s">
        <v>12221</v>
      </c>
      <c r="C5772" s="36" t="s">
        <v>6865</v>
      </c>
      <c r="D5772" s="36" t="s">
        <v>32</v>
      </c>
      <c r="E5772" s="36" t="s">
        <v>644</v>
      </c>
      <c r="F5772" s="37" t="s">
        <v>13544</v>
      </c>
      <c r="G5772" s="38" t="s">
        <v>35</v>
      </c>
      <c r="H5772" s="39" t="s">
        <v>39</v>
      </c>
      <c r="I5772" s="40" t="s">
        <v>48</v>
      </c>
      <c r="J5772" s="42" t="s">
        <v>47</v>
      </c>
      <c r="K5772" s="39" t="s">
        <v>48</v>
      </c>
      <c r="L5772" s="35"/>
      <c r="M5772" s="43" t="str">
        <f>IF((OR(G5772="Lead")),"Lead",
IF((OR(J5772="Lead")),"Lead",
IF((OR(G5772="Lead-lined galvanized")),"Lead",
IF((OR(J5772="Lead-lined galvanized")),"Lead",
IF((OR((AND(G5772="Unknown - Likely Lead",J5772="Galvanized")),
(AND(G5772="Unknown - Unlikely Lead",J5772="Galvanized")),
(AND(G5772="Unknown - Material Unknown",J5772="Galvanized")))),"Galvanized Requiring Replacement",
IF((OR((AND(G5772="Non-lead - Copper",H5772="Yes",J5772="Galvanized")),
(AND(G5772="Non-lead - Copper",H5772="Don't know",J5772="Galvanized")),
(AND(G5772="Non-lead - Copper",H5772="",J5772="Galvanized")),
(AND(G5772="Non-lead - Plastic",H5772="Yes",J5772="Galvanized")),
(AND(G5772="Non-lead - Plastic",H5772="Don't know",J5772="Galvanized")),
(AND(G5772="Non-lead - Plastic",H5772="",J5772="Galvanized")),
(AND(G5772="Non-lead",H5772="Yes",J5772="Galvanized")),
(AND(G5772="Non-lead",H5772="Don't know",J5772="Galvanized")),
(AND(G5772="Non-lead",H5772="",J5772="Galvanized")),
(AND(G5772="Non-lead - Other",H5772="Yes",J5772="Galvanized")),
(AND(G5772="Non-Lead - Other",H5772="Don't know",J5772="Galvanized")),
(AND(G5772="Galvanized",H5772="Yes",J5772="Galvanized")),
(AND(G5772="Galvanized",H5772="Don't know",J5772="Galvanized")),
(AND(G5772="Galvanized",H5772="",J5772="Galvanized")),
(AND(G5772="Non-Lead - Other",H5772="",J5772="Galvanized")))),"Galvanized Requiring Replacement",
IF((OR((AND(G5772="Non-lead - Copper",J5772="Non-lead - Copper")),
(AND(G5772="Non-lead - Copper",J5772="Non-lead - Plastic")),
(AND(G5772="Non-lead - Copper",J5772="Non-lead - Other")),
(AND(G5772="Non-lead - Copper",J5772="Non-lead")),
(AND(G5772="Non-lead - Plastic",J5772="Non-lead - Copper")),
(AND(G5772="Non-lead - Plastic",J5772="Non-lead - Plastic")),
(AND(G5772="Non-lead - Plastic",J5772="Non-lead - Other")),
(AND(G5772="Non-lead - Plastic",J5772="Non-lead")),
(AND(G5772="Non-lead",J5772="Non-lead - Copper")),
(AND(G5772="Non-lead",J5772="Non-lead - Plastic")),
(AND(G5772="Non-lead",J5772="Non-lead - Other")),
(AND(G5772="Non-lead",J5772="Non-lead")),
(AND(G5772="Non-lead - Other",J5772="Non-lead - Copper")),
(AND(G5772="Non-Lead - Other",J5772="Non-lead - Plastic")),
(AND(G5772="Non-Lead - Other",J5772="Non-lead")),
(AND(G5772="Non-Lead - Other",J5772="Non-lead - Other")))),"Non-Lead",
IF((OR((AND(G5772="Galvanized",J5772="Non-lead")),
(AND(G5772="Galvanized",J5772="Non-lead - Copper")),
(AND(G5772="Galvanized",J5772="Non-lead - Plastic")),
(AND(G5772="Galvanized",J5772="Non-lead")),
(AND(G5772="Galvanized",J5772="Non-lead - Other")))),"Non-Lead",
IF((OR((AND(G5772="Non-lead - Copper",H5772="No",J5772="Galvanized")),
(AND(G5772="Non-lead - Plastic",H5772="No",J5772="Galvanized")),
(AND(G5772="Non-lead",H5772="No",J5772="Galvanized")),
(AND(G5772="Galvanized",H5772="No",J5772="Galvanized")),
(AND(G5772="Non-lead - Other",H5772="No",J5772="Galvanized")))),"Non-lead",
IF((OR((AND(G5772="Unknown - Likely Lead",J5772="Unknown - Likely Lead")),
(AND(G5772="Unknown - Likely Lead",J5772="Unknown - Unlikely Lead")),
(AND(G5772="Unknown - Likely Lead",J5772="Unknown - Material Unknown")),
(AND(G5772="Unknown - Unlikely Lead",J5772="Unknown - Likely Lead")),
(AND(G5772="Unknown - Unlikely Lead",J5772="Unknown - Unlikely Lead")),
(AND(G5772="Unknown - Unlikely Lead",J5772="Unknown - Material Unknown")),
(AND(G5772="Unknown - Material Unknown",J5772="Unknown - Likely Lead")),
(AND(G5772="Unknown - Material Unknown",J5772="Unknown - Unlikely Lead")),
(AND(G5772="Unknown - Material Unknown",J5772="Unknown - Material Unknown")))),"Unknown",
IF((OR((AND(G5772="Unknown - Likely Lead",J5772="Non-lead - Copper")),
(AND(G5772="Unknown - Likely Lead",J5772="Non-lead - Plastic")),
(AND(G5772="Unknown - Likely Lead",J5772="Non-lead")),
(AND(G5772="Unknown - Likely Lead",J5772="Non-lead - Other")),
(AND(G5772="Unknown - Unlikely Lead",J5772="Non-lead - Copper")),
(AND(G5772="Unknown - Unlikely Lead",J5772="Non-lead - Plastic")),
(AND(G5772="Unknown - Unlikely Lead",J5772="Non-lead")),
(AND(G5772="Unknown - Unlikely Lead",J5772="Non-lead - Other")),
(AND(G5772="Unknown - Material Unknown",J5772="Non-lead - Copper")),
(AND(G5772="Unknown - Material Unknown",J5772="Non-lead - Plastic")),
(AND(G5772="Unknown - Material Unknown",J5772="Non-lead")),
(AND(G5772="Unknown - Material Unknown",J5772="Non-lead - Other")))),"Unknown",
IF((OR((AND(G5772="Non-lead - Copper",J5772="Unknown - Likely Lead")),
(AND(G5772="Non-lead - Copper",J5772="Unknown - Unlikely Lead")),
(AND(G5772="Non-lead - Copper",J5772="Unknown - Material Unknown")),
(AND(G5772="Non-lead - Plastic",J5772="Unknown - Likely Lead")),
(AND(G5772="Non-lead - Plastic",J5772="Unknown - Unlikely Lead")),
(AND(G5772="Non-lead - Plastic",J5772="Unknown - Material Unknown")),
(AND(G5772="Non-lead",J5772="Unknown - Likely Lead")),
(AND(G5772="Non-lead",J5772="Unknown - Unlikely Lead")),
(AND(G5772="Non-lead",J5772="Unknown - Material Unknown")),
(AND(G5772="Non-lead - Other",J5772="Unknown - Likely Lead")),
(AND(G5772="Non-Lead - Other",J5772="Unknown - Unlikely Lead")),
(AND(G5772="Non-Lead - Other",J5772="Unknown - Material Unknown")))),"Unknown",
IF((OR((AND(G5772="Galvanized",J5772="Unknown - Likely Lead")),
(AND(G5772="Galvanized",J5772="Unknown - Unlikely Lead")),
(AND(G5772="Galvanized",J5772="Unknown - Material Unknown")))),"Unknown",
IF((OR((AND(G5772="Galvanized",J5772="")))),"Galvanized Requiring Replacement",
IF((OR((AND(G5772="Non-lead - Copper",J5772="")),
(AND(G5772="Non-lead - Plastic",J5772="")),
(AND(G5772="Non-lead",J5772="")),
(AND(G5772="Non-lead - Other",J5772="")))),"Non-lead",
IF((OR((AND(G5772="Unknown - Likely Lead",J5772="")),
(AND(G5772="Unknown - Unlikely Lead",J5772="")),
(AND(G5772="Unknown - Material Unknown",J5772="")))),"Unknown",
""))))))))))))))))</f>
        <v>Non-Lead</v>
      </c>
      <c r="N5772" s="44" t="s">
        <v>39</v>
      </c>
    </row>
    <row r="5773" spans="1:14" x14ac:dyDescent="0.25">
      <c r="A5773" s="34" t="s">
        <v>13545</v>
      </c>
      <c r="B5773" s="35" t="s">
        <v>9249</v>
      </c>
      <c r="C5773" s="36" t="s">
        <v>6865</v>
      </c>
      <c r="D5773" s="36" t="s">
        <v>32</v>
      </c>
      <c r="E5773" s="36" t="s">
        <v>644</v>
      </c>
      <c r="F5773" s="37" t="s">
        <v>13546</v>
      </c>
      <c r="G5773" s="38" t="s">
        <v>35</v>
      </c>
      <c r="H5773" s="39" t="s">
        <v>39</v>
      </c>
      <c r="I5773" s="40" t="s">
        <v>48</v>
      </c>
      <c r="J5773" s="42" t="s">
        <v>47</v>
      </c>
      <c r="K5773" s="39" t="s">
        <v>48</v>
      </c>
      <c r="L5773" s="35"/>
      <c r="M5773" s="43" t="str">
        <f>IF((OR(G5773="Lead")),"Lead",
IF((OR(J5773="Lead")),"Lead",
IF((OR(G5773="Lead-lined galvanized")),"Lead",
IF((OR(J5773="Lead-lined galvanized")),"Lead",
IF((OR((AND(G5773="Unknown - Likely Lead",J5773="Galvanized")),
(AND(G5773="Unknown - Unlikely Lead",J5773="Galvanized")),
(AND(G5773="Unknown - Material Unknown",J5773="Galvanized")))),"Galvanized Requiring Replacement",
IF((OR((AND(G5773="Non-lead - Copper",H5773="Yes",J5773="Galvanized")),
(AND(G5773="Non-lead - Copper",H5773="Don't know",J5773="Galvanized")),
(AND(G5773="Non-lead - Copper",H5773="",J5773="Galvanized")),
(AND(G5773="Non-lead - Plastic",H5773="Yes",J5773="Galvanized")),
(AND(G5773="Non-lead - Plastic",H5773="Don't know",J5773="Galvanized")),
(AND(G5773="Non-lead - Plastic",H5773="",J5773="Galvanized")),
(AND(G5773="Non-lead",H5773="Yes",J5773="Galvanized")),
(AND(G5773="Non-lead",H5773="Don't know",J5773="Galvanized")),
(AND(G5773="Non-lead",H5773="",J5773="Galvanized")),
(AND(G5773="Non-lead - Other",H5773="Yes",J5773="Galvanized")),
(AND(G5773="Non-Lead - Other",H5773="Don't know",J5773="Galvanized")),
(AND(G5773="Galvanized",H5773="Yes",J5773="Galvanized")),
(AND(G5773="Galvanized",H5773="Don't know",J5773="Galvanized")),
(AND(G5773="Galvanized",H5773="",J5773="Galvanized")),
(AND(G5773="Non-Lead - Other",H5773="",J5773="Galvanized")))),"Galvanized Requiring Replacement",
IF((OR((AND(G5773="Non-lead - Copper",J5773="Non-lead - Copper")),
(AND(G5773="Non-lead - Copper",J5773="Non-lead - Plastic")),
(AND(G5773="Non-lead - Copper",J5773="Non-lead - Other")),
(AND(G5773="Non-lead - Copper",J5773="Non-lead")),
(AND(G5773="Non-lead - Plastic",J5773="Non-lead - Copper")),
(AND(G5773="Non-lead - Plastic",J5773="Non-lead - Plastic")),
(AND(G5773="Non-lead - Plastic",J5773="Non-lead - Other")),
(AND(G5773="Non-lead - Plastic",J5773="Non-lead")),
(AND(G5773="Non-lead",J5773="Non-lead - Copper")),
(AND(G5773="Non-lead",J5773="Non-lead - Plastic")),
(AND(G5773="Non-lead",J5773="Non-lead - Other")),
(AND(G5773="Non-lead",J5773="Non-lead")),
(AND(G5773="Non-lead - Other",J5773="Non-lead - Copper")),
(AND(G5773="Non-Lead - Other",J5773="Non-lead - Plastic")),
(AND(G5773="Non-Lead - Other",J5773="Non-lead")),
(AND(G5773="Non-Lead - Other",J5773="Non-lead - Other")))),"Non-Lead",
IF((OR((AND(G5773="Galvanized",J5773="Non-lead")),
(AND(G5773="Galvanized",J5773="Non-lead - Copper")),
(AND(G5773="Galvanized",J5773="Non-lead - Plastic")),
(AND(G5773="Galvanized",J5773="Non-lead")),
(AND(G5773="Galvanized",J5773="Non-lead - Other")))),"Non-Lead",
IF((OR((AND(G5773="Non-lead - Copper",H5773="No",J5773="Galvanized")),
(AND(G5773="Non-lead - Plastic",H5773="No",J5773="Galvanized")),
(AND(G5773="Non-lead",H5773="No",J5773="Galvanized")),
(AND(G5773="Galvanized",H5773="No",J5773="Galvanized")),
(AND(G5773="Non-lead - Other",H5773="No",J5773="Galvanized")))),"Non-lead",
IF((OR((AND(G5773="Unknown - Likely Lead",J5773="Unknown - Likely Lead")),
(AND(G5773="Unknown - Likely Lead",J5773="Unknown - Unlikely Lead")),
(AND(G5773="Unknown - Likely Lead",J5773="Unknown - Material Unknown")),
(AND(G5773="Unknown - Unlikely Lead",J5773="Unknown - Likely Lead")),
(AND(G5773="Unknown - Unlikely Lead",J5773="Unknown - Unlikely Lead")),
(AND(G5773="Unknown - Unlikely Lead",J5773="Unknown - Material Unknown")),
(AND(G5773="Unknown - Material Unknown",J5773="Unknown - Likely Lead")),
(AND(G5773="Unknown - Material Unknown",J5773="Unknown - Unlikely Lead")),
(AND(G5773="Unknown - Material Unknown",J5773="Unknown - Material Unknown")))),"Unknown",
IF((OR((AND(G5773="Unknown - Likely Lead",J5773="Non-lead - Copper")),
(AND(G5773="Unknown - Likely Lead",J5773="Non-lead - Plastic")),
(AND(G5773="Unknown - Likely Lead",J5773="Non-lead")),
(AND(G5773="Unknown - Likely Lead",J5773="Non-lead - Other")),
(AND(G5773="Unknown - Unlikely Lead",J5773="Non-lead - Copper")),
(AND(G5773="Unknown - Unlikely Lead",J5773="Non-lead - Plastic")),
(AND(G5773="Unknown - Unlikely Lead",J5773="Non-lead")),
(AND(G5773="Unknown - Unlikely Lead",J5773="Non-lead - Other")),
(AND(G5773="Unknown - Material Unknown",J5773="Non-lead - Copper")),
(AND(G5773="Unknown - Material Unknown",J5773="Non-lead - Plastic")),
(AND(G5773="Unknown - Material Unknown",J5773="Non-lead")),
(AND(G5773="Unknown - Material Unknown",J5773="Non-lead - Other")))),"Unknown",
IF((OR((AND(G5773="Non-lead - Copper",J5773="Unknown - Likely Lead")),
(AND(G5773="Non-lead - Copper",J5773="Unknown - Unlikely Lead")),
(AND(G5773="Non-lead - Copper",J5773="Unknown - Material Unknown")),
(AND(G5773="Non-lead - Plastic",J5773="Unknown - Likely Lead")),
(AND(G5773="Non-lead - Plastic",J5773="Unknown - Unlikely Lead")),
(AND(G5773="Non-lead - Plastic",J5773="Unknown - Material Unknown")),
(AND(G5773="Non-lead",J5773="Unknown - Likely Lead")),
(AND(G5773="Non-lead",J5773="Unknown - Unlikely Lead")),
(AND(G5773="Non-lead",J5773="Unknown - Material Unknown")),
(AND(G5773="Non-lead - Other",J5773="Unknown - Likely Lead")),
(AND(G5773="Non-Lead - Other",J5773="Unknown - Unlikely Lead")),
(AND(G5773="Non-Lead - Other",J5773="Unknown - Material Unknown")))),"Unknown",
IF((OR((AND(G5773="Galvanized",J5773="Unknown - Likely Lead")),
(AND(G5773="Galvanized",J5773="Unknown - Unlikely Lead")),
(AND(G5773="Galvanized",J5773="Unknown - Material Unknown")))),"Unknown",
IF((OR((AND(G5773="Galvanized",J5773="")))),"Galvanized Requiring Replacement",
IF((OR((AND(G5773="Non-lead - Copper",J5773="")),
(AND(G5773="Non-lead - Plastic",J5773="")),
(AND(G5773="Non-lead",J5773="")),
(AND(G5773="Non-lead - Other",J5773="")))),"Non-lead",
IF((OR((AND(G5773="Unknown - Likely Lead",J5773="")),
(AND(G5773="Unknown - Unlikely Lead",J5773="")),
(AND(G5773="Unknown - Material Unknown",J5773="")))),"Unknown",
""))))))))))))))))</f>
        <v>Non-Lead</v>
      </c>
      <c r="N5773" s="44" t="s">
        <v>39</v>
      </c>
    </row>
    <row r="5774" spans="1:14" x14ac:dyDescent="0.25">
      <c r="A5774" s="34" t="s">
        <v>13547</v>
      </c>
      <c r="B5774" s="35" t="s">
        <v>13548</v>
      </c>
      <c r="C5774" s="36" t="s">
        <v>6865</v>
      </c>
      <c r="D5774" s="36" t="s">
        <v>32</v>
      </c>
      <c r="E5774" s="36" t="s">
        <v>644</v>
      </c>
      <c r="F5774" s="37" t="s">
        <v>13549</v>
      </c>
      <c r="G5774" s="38" t="s">
        <v>35</v>
      </c>
      <c r="H5774" s="39" t="s">
        <v>39</v>
      </c>
      <c r="I5774" s="40" t="s">
        <v>48</v>
      </c>
      <c r="J5774" s="42" t="s">
        <v>47</v>
      </c>
      <c r="K5774" s="39" t="s">
        <v>48</v>
      </c>
      <c r="L5774" s="35"/>
      <c r="M5774" s="43" t="str">
        <f>IF((OR(G5774="Lead")),"Lead",
IF((OR(J5774="Lead")),"Lead",
IF((OR(G5774="Lead-lined galvanized")),"Lead",
IF((OR(J5774="Lead-lined galvanized")),"Lead",
IF((OR((AND(G5774="Unknown - Likely Lead",J5774="Galvanized")),
(AND(G5774="Unknown - Unlikely Lead",J5774="Galvanized")),
(AND(G5774="Unknown - Material Unknown",J5774="Galvanized")))),"Galvanized Requiring Replacement",
IF((OR((AND(G5774="Non-lead - Copper",H5774="Yes",J5774="Galvanized")),
(AND(G5774="Non-lead - Copper",H5774="Don't know",J5774="Galvanized")),
(AND(G5774="Non-lead - Copper",H5774="",J5774="Galvanized")),
(AND(G5774="Non-lead - Plastic",H5774="Yes",J5774="Galvanized")),
(AND(G5774="Non-lead - Plastic",H5774="Don't know",J5774="Galvanized")),
(AND(G5774="Non-lead - Plastic",H5774="",J5774="Galvanized")),
(AND(G5774="Non-lead",H5774="Yes",J5774="Galvanized")),
(AND(G5774="Non-lead",H5774="Don't know",J5774="Galvanized")),
(AND(G5774="Non-lead",H5774="",J5774="Galvanized")),
(AND(G5774="Non-lead - Other",H5774="Yes",J5774="Galvanized")),
(AND(G5774="Non-Lead - Other",H5774="Don't know",J5774="Galvanized")),
(AND(G5774="Galvanized",H5774="Yes",J5774="Galvanized")),
(AND(G5774="Galvanized",H5774="Don't know",J5774="Galvanized")),
(AND(G5774="Galvanized",H5774="",J5774="Galvanized")),
(AND(G5774="Non-Lead - Other",H5774="",J5774="Galvanized")))),"Galvanized Requiring Replacement",
IF((OR((AND(G5774="Non-lead - Copper",J5774="Non-lead - Copper")),
(AND(G5774="Non-lead - Copper",J5774="Non-lead - Plastic")),
(AND(G5774="Non-lead - Copper",J5774="Non-lead - Other")),
(AND(G5774="Non-lead - Copper",J5774="Non-lead")),
(AND(G5774="Non-lead - Plastic",J5774="Non-lead - Copper")),
(AND(G5774="Non-lead - Plastic",J5774="Non-lead - Plastic")),
(AND(G5774="Non-lead - Plastic",J5774="Non-lead - Other")),
(AND(G5774="Non-lead - Plastic",J5774="Non-lead")),
(AND(G5774="Non-lead",J5774="Non-lead - Copper")),
(AND(G5774="Non-lead",J5774="Non-lead - Plastic")),
(AND(G5774="Non-lead",J5774="Non-lead - Other")),
(AND(G5774="Non-lead",J5774="Non-lead")),
(AND(G5774="Non-lead - Other",J5774="Non-lead - Copper")),
(AND(G5774="Non-Lead - Other",J5774="Non-lead - Plastic")),
(AND(G5774="Non-Lead - Other",J5774="Non-lead")),
(AND(G5774="Non-Lead - Other",J5774="Non-lead - Other")))),"Non-Lead",
IF((OR((AND(G5774="Galvanized",J5774="Non-lead")),
(AND(G5774="Galvanized",J5774="Non-lead - Copper")),
(AND(G5774="Galvanized",J5774="Non-lead - Plastic")),
(AND(G5774="Galvanized",J5774="Non-lead")),
(AND(G5774="Galvanized",J5774="Non-lead - Other")))),"Non-Lead",
IF((OR((AND(G5774="Non-lead - Copper",H5774="No",J5774="Galvanized")),
(AND(G5774="Non-lead - Plastic",H5774="No",J5774="Galvanized")),
(AND(G5774="Non-lead",H5774="No",J5774="Galvanized")),
(AND(G5774="Galvanized",H5774="No",J5774="Galvanized")),
(AND(G5774="Non-lead - Other",H5774="No",J5774="Galvanized")))),"Non-lead",
IF((OR((AND(G5774="Unknown - Likely Lead",J5774="Unknown - Likely Lead")),
(AND(G5774="Unknown - Likely Lead",J5774="Unknown - Unlikely Lead")),
(AND(G5774="Unknown - Likely Lead",J5774="Unknown - Material Unknown")),
(AND(G5774="Unknown - Unlikely Lead",J5774="Unknown - Likely Lead")),
(AND(G5774="Unknown - Unlikely Lead",J5774="Unknown - Unlikely Lead")),
(AND(G5774="Unknown - Unlikely Lead",J5774="Unknown - Material Unknown")),
(AND(G5774="Unknown - Material Unknown",J5774="Unknown - Likely Lead")),
(AND(G5774="Unknown - Material Unknown",J5774="Unknown - Unlikely Lead")),
(AND(G5774="Unknown - Material Unknown",J5774="Unknown - Material Unknown")))),"Unknown",
IF((OR((AND(G5774="Unknown - Likely Lead",J5774="Non-lead - Copper")),
(AND(G5774="Unknown - Likely Lead",J5774="Non-lead - Plastic")),
(AND(G5774="Unknown - Likely Lead",J5774="Non-lead")),
(AND(G5774="Unknown - Likely Lead",J5774="Non-lead - Other")),
(AND(G5774="Unknown - Unlikely Lead",J5774="Non-lead - Copper")),
(AND(G5774="Unknown - Unlikely Lead",J5774="Non-lead - Plastic")),
(AND(G5774="Unknown - Unlikely Lead",J5774="Non-lead")),
(AND(G5774="Unknown - Unlikely Lead",J5774="Non-lead - Other")),
(AND(G5774="Unknown - Material Unknown",J5774="Non-lead - Copper")),
(AND(G5774="Unknown - Material Unknown",J5774="Non-lead - Plastic")),
(AND(G5774="Unknown - Material Unknown",J5774="Non-lead")),
(AND(G5774="Unknown - Material Unknown",J5774="Non-lead - Other")))),"Unknown",
IF((OR((AND(G5774="Non-lead - Copper",J5774="Unknown - Likely Lead")),
(AND(G5774="Non-lead - Copper",J5774="Unknown - Unlikely Lead")),
(AND(G5774="Non-lead - Copper",J5774="Unknown - Material Unknown")),
(AND(G5774="Non-lead - Plastic",J5774="Unknown - Likely Lead")),
(AND(G5774="Non-lead - Plastic",J5774="Unknown - Unlikely Lead")),
(AND(G5774="Non-lead - Plastic",J5774="Unknown - Material Unknown")),
(AND(G5774="Non-lead",J5774="Unknown - Likely Lead")),
(AND(G5774="Non-lead",J5774="Unknown - Unlikely Lead")),
(AND(G5774="Non-lead",J5774="Unknown - Material Unknown")),
(AND(G5774="Non-lead - Other",J5774="Unknown - Likely Lead")),
(AND(G5774="Non-Lead - Other",J5774="Unknown - Unlikely Lead")),
(AND(G5774="Non-Lead - Other",J5774="Unknown - Material Unknown")))),"Unknown",
IF((OR((AND(G5774="Galvanized",J5774="Unknown - Likely Lead")),
(AND(G5774="Galvanized",J5774="Unknown - Unlikely Lead")),
(AND(G5774="Galvanized",J5774="Unknown - Material Unknown")))),"Unknown",
IF((OR((AND(G5774="Galvanized",J5774="")))),"Galvanized Requiring Replacement",
IF((OR((AND(G5774="Non-lead - Copper",J5774="")),
(AND(G5774="Non-lead - Plastic",J5774="")),
(AND(G5774="Non-lead",J5774="")),
(AND(G5774="Non-lead - Other",J5774="")))),"Non-lead",
IF((OR((AND(G5774="Unknown - Likely Lead",J5774="")),
(AND(G5774="Unknown - Unlikely Lead",J5774="")),
(AND(G5774="Unknown - Material Unknown",J5774="")))),"Unknown",
""))))))))))))))))</f>
        <v>Non-Lead</v>
      </c>
      <c r="N5774" s="44" t="s">
        <v>39</v>
      </c>
    </row>
    <row r="5775" spans="1:14" x14ac:dyDescent="0.25">
      <c r="A5775" s="34" t="s">
        <v>13550</v>
      </c>
      <c r="B5775" s="35" t="s">
        <v>9255</v>
      </c>
      <c r="C5775" s="36" t="s">
        <v>6865</v>
      </c>
      <c r="D5775" s="36" t="s">
        <v>32</v>
      </c>
      <c r="E5775" s="36" t="s">
        <v>644</v>
      </c>
      <c r="F5775" s="37" t="s">
        <v>13551</v>
      </c>
      <c r="G5775" s="38" t="s">
        <v>35</v>
      </c>
      <c r="H5775" s="39" t="s">
        <v>39</v>
      </c>
      <c r="I5775" s="40" t="s">
        <v>48</v>
      </c>
      <c r="J5775" s="42" t="s">
        <v>47</v>
      </c>
      <c r="K5775" s="39" t="s">
        <v>48</v>
      </c>
      <c r="L5775" s="35"/>
      <c r="M5775" s="43" t="str">
        <f>IF((OR(G5775="Lead")),"Lead",
IF((OR(J5775="Lead")),"Lead",
IF((OR(G5775="Lead-lined galvanized")),"Lead",
IF((OR(J5775="Lead-lined galvanized")),"Lead",
IF((OR((AND(G5775="Unknown - Likely Lead",J5775="Galvanized")),
(AND(G5775="Unknown - Unlikely Lead",J5775="Galvanized")),
(AND(G5775="Unknown - Material Unknown",J5775="Galvanized")))),"Galvanized Requiring Replacement",
IF((OR((AND(G5775="Non-lead - Copper",H5775="Yes",J5775="Galvanized")),
(AND(G5775="Non-lead - Copper",H5775="Don't know",J5775="Galvanized")),
(AND(G5775="Non-lead - Copper",H5775="",J5775="Galvanized")),
(AND(G5775="Non-lead - Plastic",H5775="Yes",J5775="Galvanized")),
(AND(G5775="Non-lead - Plastic",H5775="Don't know",J5775="Galvanized")),
(AND(G5775="Non-lead - Plastic",H5775="",J5775="Galvanized")),
(AND(G5775="Non-lead",H5775="Yes",J5775="Galvanized")),
(AND(G5775="Non-lead",H5775="Don't know",J5775="Galvanized")),
(AND(G5775="Non-lead",H5775="",J5775="Galvanized")),
(AND(G5775="Non-lead - Other",H5775="Yes",J5775="Galvanized")),
(AND(G5775="Non-Lead - Other",H5775="Don't know",J5775="Galvanized")),
(AND(G5775="Galvanized",H5775="Yes",J5775="Galvanized")),
(AND(G5775="Galvanized",H5775="Don't know",J5775="Galvanized")),
(AND(G5775="Galvanized",H5775="",J5775="Galvanized")),
(AND(G5775="Non-Lead - Other",H5775="",J5775="Galvanized")))),"Galvanized Requiring Replacement",
IF((OR((AND(G5775="Non-lead - Copper",J5775="Non-lead - Copper")),
(AND(G5775="Non-lead - Copper",J5775="Non-lead - Plastic")),
(AND(G5775="Non-lead - Copper",J5775="Non-lead - Other")),
(AND(G5775="Non-lead - Copper",J5775="Non-lead")),
(AND(G5775="Non-lead - Plastic",J5775="Non-lead - Copper")),
(AND(G5775="Non-lead - Plastic",J5775="Non-lead - Plastic")),
(AND(G5775="Non-lead - Plastic",J5775="Non-lead - Other")),
(AND(G5775="Non-lead - Plastic",J5775="Non-lead")),
(AND(G5775="Non-lead",J5775="Non-lead - Copper")),
(AND(G5775="Non-lead",J5775="Non-lead - Plastic")),
(AND(G5775="Non-lead",J5775="Non-lead - Other")),
(AND(G5775="Non-lead",J5775="Non-lead")),
(AND(G5775="Non-lead - Other",J5775="Non-lead - Copper")),
(AND(G5775="Non-Lead - Other",J5775="Non-lead - Plastic")),
(AND(G5775="Non-Lead - Other",J5775="Non-lead")),
(AND(G5775="Non-Lead - Other",J5775="Non-lead - Other")))),"Non-Lead",
IF((OR((AND(G5775="Galvanized",J5775="Non-lead")),
(AND(G5775="Galvanized",J5775="Non-lead - Copper")),
(AND(G5775="Galvanized",J5775="Non-lead - Plastic")),
(AND(G5775="Galvanized",J5775="Non-lead")),
(AND(G5775="Galvanized",J5775="Non-lead - Other")))),"Non-Lead",
IF((OR((AND(G5775="Non-lead - Copper",H5775="No",J5775="Galvanized")),
(AND(G5775="Non-lead - Plastic",H5775="No",J5775="Galvanized")),
(AND(G5775="Non-lead",H5775="No",J5775="Galvanized")),
(AND(G5775="Galvanized",H5775="No",J5775="Galvanized")),
(AND(G5775="Non-lead - Other",H5775="No",J5775="Galvanized")))),"Non-lead",
IF((OR((AND(G5775="Unknown - Likely Lead",J5775="Unknown - Likely Lead")),
(AND(G5775="Unknown - Likely Lead",J5775="Unknown - Unlikely Lead")),
(AND(G5775="Unknown - Likely Lead",J5775="Unknown - Material Unknown")),
(AND(G5775="Unknown - Unlikely Lead",J5775="Unknown - Likely Lead")),
(AND(G5775="Unknown - Unlikely Lead",J5775="Unknown - Unlikely Lead")),
(AND(G5775="Unknown - Unlikely Lead",J5775="Unknown - Material Unknown")),
(AND(G5775="Unknown - Material Unknown",J5775="Unknown - Likely Lead")),
(AND(G5775="Unknown - Material Unknown",J5775="Unknown - Unlikely Lead")),
(AND(G5775="Unknown - Material Unknown",J5775="Unknown - Material Unknown")))),"Unknown",
IF((OR((AND(G5775="Unknown - Likely Lead",J5775="Non-lead - Copper")),
(AND(G5775="Unknown - Likely Lead",J5775="Non-lead - Plastic")),
(AND(G5775="Unknown - Likely Lead",J5775="Non-lead")),
(AND(G5775="Unknown - Likely Lead",J5775="Non-lead - Other")),
(AND(G5775="Unknown - Unlikely Lead",J5775="Non-lead - Copper")),
(AND(G5775="Unknown - Unlikely Lead",J5775="Non-lead - Plastic")),
(AND(G5775="Unknown - Unlikely Lead",J5775="Non-lead")),
(AND(G5775="Unknown - Unlikely Lead",J5775="Non-lead - Other")),
(AND(G5775="Unknown - Material Unknown",J5775="Non-lead - Copper")),
(AND(G5775="Unknown - Material Unknown",J5775="Non-lead - Plastic")),
(AND(G5775="Unknown - Material Unknown",J5775="Non-lead")),
(AND(G5775="Unknown - Material Unknown",J5775="Non-lead - Other")))),"Unknown",
IF((OR((AND(G5775="Non-lead - Copper",J5775="Unknown - Likely Lead")),
(AND(G5775="Non-lead - Copper",J5775="Unknown - Unlikely Lead")),
(AND(G5775="Non-lead - Copper",J5775="Unknown - Material Unknown")),
(AND(G5775="Non-lead - Plastic",J5775="Unknown - Likely Lead")),
(AND(G5775="Non-lead - Plastic",J5775="Unknown - Unlikely Lead")),
(AND(G5775="Non-lead - Plastic",J5775="Unknown - Material Unknown")),
(AND(G5775="Non-lead",J5775="Unknown - Likely Lead")),
(AND(G5775="Non-lead",J5775="Unknown - Unlikely Lead")),
(AND(G5775="Non-lead",J5775="Unknown - Material Unknown")),
(AND(G5775="Non-lead - Other",J5775="Unknown - Likely Lead")),
(AND(G5775="Non-Lead - Other",J5775="Unknown - Unlikely Lead")),
(AND(G5775="Non-Lead - Other",J5775="Unknown - Material Unknown")))),"Unknown",
IF((OR((AND(G5775="Galvanized",J5775="Unknown - Likely Lead")),
(AND(G5775="Galvanized",J5775="Unknown - Unlikely Lead")),
(AND(G5775="Galvanized",J5775="Unknown - Material Unknown")))),"Unknown",
IF((OR((AND(G5775="Galvanized",J5775="")))),"Galvanized Requiring Replacement",
IF((OR((AND(G5775="Non-lead - Copper",J5775="")),
(AND(G5775="Non-lead - Plastic",J5775="")),
(AND(G5775="Non-lead",J5775="")),
(AND(G5775="Non-lead - Other",J5775="")))),"Non-lead",
IF((OR((AND(G5775="Unknown - Likely Lead",J5775="")),
(AND(G5775="Unknown - Unlikely Lead",J5775="")),
(AND(G5775="Unknown - Material Unknown",J5775="")))),"Unknown",
""))))))))))))))))</f>
        <v>Non-Lead</v>
      </c>
      <c r="N5775" s="44" t="s">
        <v>467</v>
      </c>
    </row>
    <row r="5776" spans="1:14" x14ac:dyDescent="0.25">
      <c r="A5776" s="34" t="s">
        <v>13552</v>
      </c>
      <c r="B5776" s="35" t="s">
        <v>13553</v>
      </c>
      <c r="C5776" s="36" t="s">
        <v>12749</v>
      </c>
      <c r="D5776" s="36" t="s">
        <v>32</v>
      </c>
      <c r="E5776" s="36" t="s">
        <v>644</v>
      </c>
      <c r="F5776" s="37" t="s">
        <v>13554</v>
      </c>
      <c r="G5776" s="38" t="s">
        <v>35</v>
      </c>
      <c r="H5776" s="39" t="s">
        <v>39</v>
      </c>
      <c r="I5776" s="40" t="s">
        <v>48</v>
      </c>
      <c r="J5776" s="42" t="s">
        <v>47</v>
      </c>
      <c r="K5776" s="39" t="s">
        <v>48</v>
      </c>
      <c r="L5776" s="35"/>
      <c r="M5776" s="43" t="str">
        <f>IF((OR(G5776="Lead")),"Lead",
IF((OR(J5776="Lead")),"Lead",
IF((OR(G5776="Lead-lined galvanized")),"Lead",
IF((OR(J5776="Lead-lined galvanized")),"Lead",
IF((OR((AND(G5776="Unknown - Likely Lead",J5776="Galvanized")),
(AND(G5776="Unknown - Unlikely Lead",J5776="Galvanized")),
(AND(G5776="Unknown - Material Unknown",J5776="Galvanized")))),"Galvanized Requiring Replacement",
IF((OR((AND(G5776="Non-lead - Copper",H5776="Yes",J5776="Galvanized")),
(AND(G5776="Non-lead - Copper",H5776="Don't know",J5776="Galvanized")),
(AND(G5776="Non-lead - Copper",H5776="",J5776="Galvanized")),
(AND(G5776="Non-lead - Plastic",H5776="Yes",J5776="Galvanized")),
(AND(G5776="Non-lead - Plastic",H5776="Don't know",J5776="Galvanized")),
(AND(G5776="Non-lead - Plastic",H5776="",J5776="Galvanized")),
(AND(G5776="Non-lead",H5776="Yes",J5776="Galvanized")),
(AND(G5776="Non-lead",H5776="Don't know",J5776="Galvanized")),
(AND(G5776="Non-lead",H5776="",J5776="Galvanized")),
(AND(G5776="Non-lead - Other",H5776="Yes",J5776="Galvanized")),
(AND(G5776="Non-Lead - Other",H5776="Don't know",J5776="Galvanized")),
(AND(G5776="Galvanized",H5776="Yes",J5776="Galvanized")),
(AND(G5776="Galvanized",H5776="Don't know",J5776="Galvanized")),
(AND(G5776="Galvanized",H5776="",J5776="Galvanized")),
(AND(G5776="Non-Lead - Other",H5776="",J5776="Galvanized")))),"Galvanized Requiring Replacement",
IF((OR((AND(G5776="Non-lead - Copper",J5776="Non-lead - Copper")),
(AND(G5776="Non-lead - Copper",J5776="Non-lead - Plastic")),
(AND(G5776="Non-lead - Copper",J5776="Non-lead - Other")),
(AND(G5776="Non-lead - Copper",J5776="Non-lead")),
(AND(G5776="Non-lead - Plastic",J5776="Non-lead - Copper")),
(AND(G5776="Non-lead - Plastic",J5776="Non-lead - Plastic")),
(AND(G5776="Non-lead - Plastic",J5776="Non-lead - Other")),
(AND(G5776="Non-lead - Plastic",J5776="Non-lead")),
(AND(G5776="Non-lead",J5776="Non-lead - Copper")),
(AND(G5776="Non-lead",J5776="Non-lead - Plastic")),
(AND(G5776="Non-lead",J5776="Non-lead - Other")),
(AND(G5776="Non-lead",J5776="Non-lead")),
(AND(G5776="Non-lead - Other",J5776="Non-lead - Copper")),
(AND(G5776="Non-Lead - Other",J5776="Non-lead - Plastic")),
(AND(G5776="Non-Lead - Other",J5776="Non-lead")),
(AND(G5776="Non-Lead - Other",J5776="Non-lead - Other")))),"Non-Lead",
IF((OR((AND(G5776="Galvanized",J5776="Non-lead")),
(AND(G5776="Galvanized",J5776="Non-lead - Copper")),
(AND(G5776="Galvanized",J5776="Non-lead - Plastic")),
(AND(G5776="Galvanized",J5776="Non-lead")),
(AND(G5776="Galvanized",J5776="Non-lead - Other")))),"Non-Lead",
IF((OR((AND(G5776="Non-lead - Copper",H5776="No",J5776="Galvanized")),
(AND(G5776="Non-lead - Plastic",H5776="No",J5776="Galvanized")),
(AND(G5776="Non-lead",H5776="No",J5776="Galvanized")),
(AND(G5776="Galvanized",H5776="No",J5776="Galvanized")),
(AND(G5776="Non-lead - Other",H5776="No",J5776="Galvanized")))),"Non-lead",
IF((OR((AND(G5776="Unknown - Likely Lead",J5776="Unknown - Likely Lead")),
(AND(G5776="Unknown - Likely Lead",J5776="Unknown - Unlikely Lead")),
(AND(G5776="Unknown - Likely Lead",J5776="Unknown - Material Unknown")),
(AND(G5776="Unknown - Unlikely Lead",J5776="Unknown - Likely Lead")),
(AND(G5776="Unknown - Unlikely Lead",J5776="Unknown - Unlikely Lead")),
(AND(G5776="Unknown - Unlikely Lead",J5776="Unknown - Material Unknown")),
(AND(G5776="Unknown - Material Unknown",J5776="Unknown - Likely Lead")),
(AND(G5776="Unknown - Material Unknown",J5776="Unknown - Unlikely Lead")),
(AND(G5776="Unknown - Material Unknown",J5776="Unknown - Material Unknown")))),"Unknown",
IF((OR((AND(G5776="Unknown - Likely Lead",J5776="Non-lead - Copper")),
(AND(G5776="Unknown - Likely Lead",J5776="Non-lead - Plastic")),
(AND(G5776="Unknown - Likely Lead",J5776="Non-lead")),
(AND(G5776="Unknown - Likely Lead",J5776="Non-lead - Other")),
(AND(G5776="Unknown - Unlikely Lead",J5776="Non-lead - Copper")),
(AND(G5776="Unknown - Unlikely Lead",J5776="Non-lead - Plastic")),
(AND(G5776="Unknown - Unlikely Lead",J5776="Non-lead")),
(AND(G5776="Unknown - Unlikely Lead",J5776="Non-lead - Other")),
(AND(G5776="Unknown - Material Unknown",J5776="Non-lead - Copper")),
(AND(G5776="Unknown - Material Unknown",J5776="Non-lead - Plastic")),
(AND(G5776="Unknown - Material Unknown",J5776="Non-lead")),
(AND(G5776="Unknown - Material Unknown",J5776="Non-lead - Other")))),"Unknown",
IF((OR((AND(G5776="Non-lead - Copper",J5776="Unknown - Likely Lead")),
(AND(G5776="Non-lead - Copper",J5776="Unknown - Unlikely Lead")),
(AND(G5776="Non-lead - Copper",J5776="Unknown - Material Unknown")),
(AND(G5776="Non-lead - Plastic",J5776="Unknown - Likely Lead")),
(AND(G5776="Non-lead - Plastic",J5776="Unknown - Unlikely Lead")),
(AND(G5776="Non-lead - Plastic",J5776="Unknown - Material Unknown")),
(AND(G5776="Non-lead",J5776="Unknown - Likely Lead")),
(AND(G5776="Non-lead",J5776="Unknown - Unlikely Lead")),
(AND(G5776="Non-lead",J5776="Unknown - Material Unknown")),
(AND(G5776="Non-lead - Other",J5776="Unknown - Likely Lead")),
(AND(G5776="Non-Lead - Other",J5776="Unknown - Unlikely Lead")),
(AND(G5776="Non-Lead - Other",J5776="Unknown - Material Unknown")))),"Unknown",
IF((OR((AND(G5776="Galvanized",J5776="Unknown - Likely Lead")),
(AND(G5776="Galvanized",J5776="Unknown - Unlikely Lead")),
(AND(G5776="Galvanized",J5776="Unknown - Material Unknown")))),"Unknown",
IF((OR((AND(G5776="Galvanized",J5776="")))),"Galvanized Requiring Replacement",
IF((OR((AND(G5776="Non-lead - Copper",J5776="")),
(AND(G5776="Non-lead - Plastic",J5776="")),
(AND(G5776="Non-lead",J5776="")),
(AND(G5776="Non-lead - Other",J5776="")))),"Non-lead",
IF((OR((AND(G5776="Unknown - Likely Lead",J5776="")),
(AND(G5776="Unknown - Unlikely Lead",J5776="")),
(AND(G5776="Unknown - Material Unknown",J5776="")))),"Unknown",
""))))))))))))))))</f>
        <v>Non-Lead</v>
      </c>
      <c r="N5776" s="44" t="s">
        <v>467</v>
      </c>
    </row>
    <row r="5777" spans="1:14" x14ac:dyDescent="0.25">
      <c r="A5777" s="34" t="s">
        <v>13555</v>
      </c>
      <c r="B5777" s="35" t="s">
        <v>9252</v>
      </c>
      <c r="C5777" s="36" t="s">
        <v>12749</v>
      </c>
      <c r="D5777" s="36" t="s">
        <v>32</v>
      </c>
      <c r="E5777" s="36" t="s">
        <v>644</v>
      </c>
      <c r="F5777" s="37" t="s">
        <v>13556</v>
      </c>
      <c r="G5777" s="38" t="s">
        <v>35</v>
      </c>
      <c r="H5777" s="39" t="s">
        <v>39</v>
      </c>
      <c r="I5777" s="40" t="s">
        <v>48</v>
      </c>
      <c r="J5777" s="42" t="s">
        <v>47</v>
      </c>
      <c r="K5777" s="39" t="s">
        <v>48</v>
      </c>
      <c r="L5777" s="35"/>
      <c r="M5777" s="43" t="str">
        <f>IF((OR(G5777="Lead")),"Lead",
IF((OR(J5777="Lead")),"Lead",
IF((OR(G5777="Lead-lined galvanized")),"Lead",
IF((OR(J5777="Lead-lined galvanized")),"Lead",
IF((OR((AND(G5777="Unknown - Likely Lead",J5777="Galvanized")),
(AND(G5777="Unknown - Unlikely Lead",J5777="Galvanized")),
(AND(G5777="Unknown - Material Unknown",J5777="Galvanized")))),"Galvanized Requiring Replacement",
IF((OR((AND(G5777="Non-lead - Copper",H5777="Yes",J5777="Galvanized")),
(AND(G5777="Non-lead - Copper",H5777="Don't know",J5777="Galvanized")),
(AND(G5777="Non-lead - Copper",H5777="",J5777="Galvanized")),
(AND(G5777="Non-lead - Plastic",H5777="Yes",J5777="Galvanized")),
(AND(G5777="Non-lead - Plastic",H5777="Don't know",J5777="Galvanized")),
(AND(G5777="Non-lead - Plastic",H5777="",J5777="Galvanized")),
(AND(G5777="Non-lead",H5777="Yes",J5777="Galvanized")),
(AND(G5777="Non-lead",H5777="Don't know",J5777="Galvanized")),
(AND(G5777="Non-lead",H5777="",J5777="Galvanized")),
(AND(G5777="Non-lead - Other",H5777="Yes",J5777="Galvanized")),
(AND(G5777="Non-Lead - Other",H5777="Don't know",J5777="Galvanized")),
(AND(G5777="Galvanized",H5777="Yes",J5777="Galvanized")),
(AND(G5777="Galvanized",H5777="Don't know",J5777="Galvanized")),
(AND(G5777="Galvanized",H5777="",J5777="Galvanized")),
(AND(G5777="Non-Lead - Other",H5777="",J5777="Galvanized")))),"Galvanized Requiring Replacement",
IF((OR((AND(G5777="Non-lead - Copper",J5777="Non-lead - Copper")),
(AND(G5777="Non-lead - Copper",J5777="Non-lead - Plastic")),
(AND(G5777="Non-lead - Copper",J5777="Non-lead - Other")),
(AND(G5777="Non-lead - Copper",J5777="Non-lead")),
(AND(G5777="Non-lead - Plastic",J5777="Non-lead - Copper")),
(AND(G5777="Non-lead - Plastic",J5777="Non-lead - Plastic")),
(AND(G5777="Non-lead - Plastic",J5777="Non-lead - Other")),
(AND(G5777="Non-lead - Plastic",J5777="Non-lead")),
(AND(G5777="Non-lead",J5777="Non-lead - Copper")),
(AND(G5777="Non-lead",J5777="Non-lead - Plastic")),
(AND(G5777="Non-lead",J5777="Non-lead - Other")),
(AND(G5777="Non-lead",J5777="Non-lead")),
(AND(G5777="Non-lead - Other",J5777="Non-lead - Copper")),
(AND(G5777="Non-Lead - Other",J5777="Non-lead - Plastic")),
(AND(G5777="Non-Lead - Other",J5777="Non-lead")),
(AND(G5777="Non-Lead - Other",J5777="Non-lead - Other")))),"Non-Lead",
IF((OR((AND(G5777="Galvanized",J5777="Non-lead")),
(AND(G5777="Galvanized",J5777="Non-lead - Copper")),
(AND(G5777="Galvanized",J5777="Non-lead - Plastic")),
(AND(G5777="Galvanized",J5777="Non-lead")),
(AND(G5777="Galvanized",J5777="Non-lead - Other")))),"Non-Lead",
IF((OR((AND(G5777="Non-lead - Copper",H5777="No",J5777="Galvanized")),
(AND(G5777="Non-lead - Plastic",H5777="No",J5777="Galvanized")),
(AND(G5777="Non-lead",H5777="No",J5777="Galvanized")),
(AND(G5777="Galvanized",H5777="No",J5777="Galvanized")),
(AND(G5777="Non-lead - Other",H5777="No",J5777="Galvanized")))),"Non-lead",
IF((OR((AND(G5777="Unknown - Likely Lead",J5777="Unknown - Likely Lead")),
(AND(G5777="Unknown - Likely Lead",J5777="Unknown - Unlikely Lead")),
(AND(G5777="Unknown - Likely Lead",J5777="Unknown - Material Unknown")),
(AND(G5777="Unknown - Unlikely Lead",J5777="Unknown - Likely Lead")),
(AND(G5777="Unknown - Unlikely Lead",J5777="Unknown - Unlikely Lead")),
(AND(G5777="Unknown - Unlikely Lead",J5777="Unknown - Material Unknown")),
(AND(G5777="Unknown - Material Unknown",J5777="Unknown - Likely Lead")),
(AND(G5777="Unknown - Material Unknown",J5777="Unknown - Unlikely Lead")),
(AND(G5777="Unknown - Material Unknown",J5777="Unknown - Material Unknown")))),"Unknown",
IF((OR((AND(G5777="Unknown - Likely Lead",J5777="Non-lead - Copper")),
(AND(G5777="Unknown - Likely Lead",J5777="Non-lead - Plastic")),
(AND(G5777="Unknown - Likely Lead",J5777="Non-lead")),
(AND(G5777="Unknown - Likely Lead",J5777="Non-lead - Other")),
(AND(G5777="Unknown - Unlikely Lead",J5777="Non-lead - Copper")),
(AND(G5777="Unknown - Unlikely Lead",J5777="Non-lead - Plastic")),
(AND(G5777="Unknown - Unlikely Lead",J5777="Non-lead")),
(AND(G5777="Unknown - Unlikely Lead",J5777="Non-lead - Other")),
(AND(G5777="Unknown - Material Unknown",J5777="Non-lead - Copper")),
(AND(G5777="Unknown - Material Unknown",J5777="Non-lead - Plastic")),
(AND(G5777="Unknown - Material Unknown",J5777="Non-lead")),
(AND(G5777="Unknown - Material Unknown",J5777="Non-lead - Other")))),"Unknown",
IF((OR((AND(G5777="Non-lead - Copper",J5777="Unknown - Likely Lead")),
(AND(G5777="Non-lead - Copper",J5777="Unknown - Unlikely Lead")),
(AND(G5777="Non-lead - Copper",J5777="Unknown - Material Unknown")),
(AND(G5777="Non-lead - Plastic",J5777="Unknown - Likely Lead")),
(AND(G5777="Non-lead - Plastic",J5777="Unknown - Unlikely Lead")),
(AND(G5777="Non-lead - Plastic",J5777="Unknown - Material Unknown")),
(AND(G5777="Non-lead",J5777="Unknown - Likely Lead")),
(AND(G5777="Non-lead",J5777="Unknown - Unlikely Lead")),
(AND(G5777="Non-lead",J5777="Unknown - Material Unknown")),
(AND(G5777="Non-lead - Other",J5777="Unknown - Likely Lead")),
(AND(G5777="Non-Lead - Other",J5777="Unknown - Unlikely Lead")),
(AND(G5777="Non-Lead - Other",J5777="Unknown - Material Unknown")))),"Unknown",
IF((OR((AND(G5777="Galvanized",J5777="Unknown - Likely Lead")),
(AND(G5777="Galvanized",J5777="Unknown - Unlikely Lead")),
(AND(G5777="Galvanized",J5777="Unknown - Material Unknown")))),"Unknown",
IF((OR((AND(G5777="Galvanized",J5777="")))),"Galvanized Requiring Replacement",
IF((OR((AND(G5777="Non-lead - Copper",J5777="")),
(AND(G5777="Non-lead - Plastic",J5777="")),
(AND(G5777="Non-lead",J5777="")),
(AND(G5777="Non-lead - Other",J5777="")))),"Non-lead",
IF((OR((AND(G5777="Unknown - Likely Lead",J5777="")),
(AND(G5777="Unknown - Unlikely Lead",J5777="")),
(AND(G5777="Unknown - Material Unknown",J5777="")))),"Unknown",
""))))))))))))))))</f>
        <v>Non-Lead</v>
      </c>
      <c r="N5777" s="44" t="s">
        <v>39</v>
      </c>
    </row>
    <row r="5778" spans="1:14" x14ac:dyDescent="0.25">
      <c r="A5778" s="34" t="s">
        <v>13557</v>
      </c>
      <c r="B5778" s="35" t="s">
        <v>12576</v>
      </c>
      <c r="C5778" s="36" t="s">
        <v>12749</v>
      </c>
      <c r="D5778" s="36" t="s">
        <v>32</v>
      </c>
      <c r="E5778" s="36" t="s">
        <v>644</v>
      </c>
      <c r="F5778" s="37" t="s">
        <v>13558</v>
      </c>
      <c r="G5778" s="38" t="s">
        <v>35</v>
      </c>
      <c r="H5778" s="39" t="s">
        <v>39</v>
      </c>
      <c r="I5778" s="40" t="s">
        <v>48</v>
      </c>
      <c r="J5778" s="42" t="s">
        <v>47</v>
      </c>
      <c r="K5778" s="39" t="s">
        <v>48</v>
      </c>
      <c r="L5778" s="35"/>
      <c r="M5778" s="43" t="str">
        <f>IF((OR(G5778="Lead")),"Lead",
IF((OR(J5778="Lead")),"Lead",
IF((OR(G5778="Lead-lined galvanized")),"Lead",
IF((OR(J5778="Lead-lined galvanized")),"Lead",
IF((OR((AND(G5778="Unknown - Likely Lead",J5778="Galvanized")),
(AND(G5778="Unknown - Unlikely Lead",J5778="Galvanized")),
(AND(G5778="Unknown - Material Unknown",J5778="Galvanized")))),"Galvanized Requiring Replacement",
IF((OR((AND(G5778="Non-lead - Copper",H5778="Yes",J5778="Galvanized")),
(AND(G5778="Non-lead - Copper",H5778="Don't know",J5778="Galvanized")),
(AND(G5778="Non-lead - Copper",H5778="",J5778="Galvanized")),
(AND(G5778="Non-lead - Plastic",H5778="Yes",J5778="Galvanized")),
(AND(G5778="Non-lead - Plastic",H5778="Don't know",J5778="Galvanized")),
(AND(G5778="Non-lead - Plastic",H5778="",J5778="Galvanized")),
(AND(G5778="Non-lead",H5778="Yes",J5778="Galvanized")),
(AND(G5778="Non-lead",H5778="Don't know",J5778="Galvanized")),
(AND(G5778="Non-lead",H5778="",J5778="Galvanized")),
(AND(G5778="Non-lead - Other",H5778="Yes",J5778="Galvanized")),
(AND(G5778="Non-Lead - Other",H5778="Don't know",J5778="Galvanized")),
(AND(G5778="Galvanized",H5778="Yes",J5778="Galvanized")),
(AND(G5778="Galvanized",H5778="Don't know",J5778="Galvanized")),
(AND(G5778="Galvanized",H5778="",J5778="Galvanized")),
(AND(G5778="Non-Lead - Other",H5778="",J5778="Galvanized")))),"Galvanized Requiring Replacement",
IF((OR((AND(G5778="Non-lead - Copper",J5778="Non-lead - Copper")),
(AND(G5778="Non-lead - Copper",J5778="Non-lead - Plastic")),
(AND(G5778="Non-lead - Copper",J5778="Non-lead - Other")),
(AND(G5778="Non-lead - Copper",J5778="Non-lead")),
(AND(G5778="Non-lead - Plastic",J5778="Non-lead - Copper")),
(AND(G5778="Non-lead - Plastic",J5778="Non-lead - Plastic")),
(AND(G5778="Non-lead - Plastic",J5778="Non-lead - Other")),
(AND(G5778="Non-lead - Plastic",J5778="Non-lead")),
(AND(G5778="Non-lead",J5778="Non-lead - Copper")),
(AND(G5778="Non-lead",J5778="Non-lead - Plastic")),
(AND(G5778="Non-lead",J5778="Non-lead - Other")),
(AND(G5778="Non-lead",J5778="Non-lead")),
(AND(G5778="Non-lead - Other",J5778="Non-lead - Copper")),
(AND(G5778="Non-Lead - Other",J5778="Non-lead - Plastic")),
(AND(G5778="Non-Lead - Other",J5778="Non-lead")),
(AND(G5778="Non-Lead - Other",J5778="Non-lead - Other")))),"Non-Lead",
IF((OR((AND(G5778="Galvanized",J5778="Non-lead")),
(AND(G5778="Galvanized",J5778="Non-lead - Copper")),
(AND(G5778="Galvanized",J5778="Non-lead - Plastic")),
(AND(G5778="Galvanized",J5778="Non-lead")),
(AND(G5778="Galvanized",J5778="Non-lead - Other")))),"Non-Lead",
IF((OR((AND(G5778="Non-lead - Copper",H5778="No",J5778="Galvanized")),
(AND(G5778="Non-lead - Plastic",H5778="No",J5778="Galvanized")),
(AND(G5778="Non-lead",H5778="No",J5778="Galvanized")),
(AND(G5778="Galvanized",H5778="No",J5778="Galvanized")),
(AND(G5778="Non-lead - Other",H5778="No",J5778="Galvanized")))),"Non-lead",
IF((OR((AND(G5778="Unknown - Likely Lead",J5778="Unknown - Likely Lead")),
(AND(G5778="Unknown - Likely Lead",J5778="Unknown - Unlikely Lead")),
(AND(G5778="Unknown - Likely Lead",J5778="Unknown - Material Unknown")),
(AND(G5778="Unknown - Unlikely Lead",J5778="Unknown - Likely Lead")),
(AND(G5778="Unknown - Unlikely Lead",J5778="Unknown - Unlikely Lead")),
(AND(G5778="Unknown - Unlikely Lead",J5778="Unknown - Material Unknown")),
(AND(G5778="Unknown - Material Unknown",J5778="Unknown - Likely Lead")),
(AND(G5778="Unknown - Material Unknown",J5778="Unknown - Unlikely Lead")),
(AND(G5778="Unknown - Material Unknown",J5778="Unknown - Material Unknown")))),"Unknown",
IF((OR((AND(G5778="Unknown - Likely Lead",J5778="Non-lead - Copper")),
(AND(G5778="Unknown - Likely Lead",J5778="Non-lead - Plastic")),
(AND(G5778="Unknown - Likely Lead",J5778="Non-lead")),
(AND(G5778="Unknown - Likely Lead",J5778="Non-lead - Other")),
(AND(G5778="Unknown - Unlikely Lead",J5778="Non-lead - Copper")),
(AND(G5778="Unknown - Unlikely Lead",J5778="Non-lead - Plastic")),
(AND(G5778="Unknown - Unlikely Lead",J5778="Non-lead")),
(AND(G5778="Unknown - Unlikely Lead",J5778="Non-lead - Other")),
(AND(G5778="Unknown - Material Unknown",J5778="Non-lead - Copper")),
(AND(G5778="Unknown - Material Unknown",J5778="Non-lead - Plastic")),
(AND(G5778="Unknown - Material Unknown",J5778="Non-lead")),
(AND(G5778="Unknown - Material Unknown",J5778="Non-lead - Other")))),"Unknown",
IF((OR((AND(G5778="Non-lead - Copper",J5778="Unknown - Likely Lead")),
(AND(G5778="Non-lead - Copper",J5778="Unknown - Unlikely Lead")),
(AND(G5778="Non-lead - Copper",J5778="Unknown - Material Unknown")),
(AND(G5778="Non-lead - Plastic",J5778="Unknown - Likely Lead")),
(AND(G5778="Non-lead - Plastic",J5778="Unknown - Unlikely Lead")),
(AND(G5778="Non-lead - Plastic",J5778="Unknown - Material Unknown")),
(AND(G5778="Non-lead",J5778="Unknown - Likely Lead")),
(AND(G5778="Non-lead",J5778="Unknown - Unlikely Lead")),
(AND(G5778="Non-lead",J5778="Unknown - Material Unknown")),
(AND(G5778="Non-lead - Other",J5778="Unknown - Likely Lead")),
(AND(G5778="Non-Lead - Other",J5778="Unknown - Unlikely Lead")),
(AND(G5778="Non-Lead - Other",J5778="Unknown - Material Unknown")))),"Unknown",
IF((OR((AND(G5778="Galvanized",J5778="Unknown - Likely Lead")),
(AND(G5778="Galvanized",J5778="Unknown - Unlikely Lead")),
(AND(G5778="Galvanized",J5778="Unknown - Material Unknown")))),"Unknown",
IF((OR((AND(G5778="Galvanized",J5778="")))),"Galvanized Requiring Replacement",
IF((OR((AND(G5778="Non-lead - Copper",J5778="")),
(AND(G5778="Non-lead - Plastic",J5778="")),
(AND(G5778="Non-lead",J5778="")),
(AND(G5778="Non-lead - Other",J5778="")))),"Non-lead",
IF((OR((AND(G5778="Unknown - Likely Lead",J5778="")),
(AND(G5778="Unknown - Unlikely Lead",J5778="")),
(AND(G5778="Unknown - Material Unknown",J5778="")))),"Unknown",
""))))))))))))))))</f>
        <v>Non-Lead</v>
      </c>
      <c r="N5778" s="44" t="s">
        <v>467</v>
      </c>
    </row>
    <row r="5779" spans="1:14" x14ac:dyDescent="0.25">
      <c r="A5779" s="34" t="s">
        <v>13559</v>
      </c>
      <c r="B5779" s="35" t="s">
        <v>9246</v>
      </c>
      <c r="C5779" s="36" t="s">
        <v>12749</v>
      </c>
      <c r="D5779" s="36" t="s">
        <v>32</v>
      </c>
      <c r="E5779" s="36" t="s">
        <v>644</v>
      </c>
      <c r="F5779" s="37" t="s">
        <v>13560</v>
      </c>
      <c r="G5779" s="38" t="s">
        <v>35</v>
      </c>
      <c r="H5779" s="39" t="s">
        <v>39</v>
      </c>
      <c r="I5779" s="40" t="s">
        <v>48</v>
      </c>
      <c r="J5779" s="42" t="s">
        <v>47</v>
      </c>
      <c r="K5779" s="39" t="s">
        <v>48</v>
      </c>
      <c r="L5779" s="35"/>
      <c r="M5779" s="43" t="str">
        <f>IF((OR(G5779="Lead")),"Lead",
IF((OR(J5779="Lead")),"Lead",
IF((OR(G5779="Lead-lined galvanized")),"Lead",
IF((OR(J5779="Lead-lined galvanized")),"Lead",
IF((OR((AND(G5779="Unknown - Likely Lead",J5779="Galvanized")),
(AND(G5779="Unknown - Unlikely Lead",J5779="Galvanized")),
(AND(G5779="Unknown - Material Unknown",J5779="Galvanized")))),"Galvanized Requiring Replacement",
IF((OR((AND(G5779="Non-lead - Copper",H5779="Yes",J5779="Galvanized")),
(AND(G5779="Non-lead - Copper",H5779="Don't know",J5779="Galvanized")),
(AND(G5779="Non-lead - Copper",H5779="",J5779="Galvanized")),
(AND(G5779="Non-lead - Plastic",H5779="Yes",J5779="Galvanized")),
(AND(G5779="Non-lead - Plastic",H5779="Don't know",J5779="Galvanized")),
(AND(G5779="Non-lead - Plastic",H5779="",J5779="Galvanized")),
(AND(G5779="Non-lead",H5779="Yes",J5779="Galvanized")),
(AND(G5779="Non-lead",H5779="Don't know",J5779="Galvanized")),
(AND(G5779="Non-lead",H5779="",J5779="Galvanized")),
(AND(G5779="Non-lead - Other",H5779="Yes",J5779="Galvanized")),
(AND(G5779="Non-Lead - Other",H5779="Don't know",J5779="Galvanized")),
(AND(G5779="Galvanized",H5779="Yes",J5779="Galvanized")),
(AND(G5779="Galvanized",H5779="Don't know",J5779="Galvanized")),
(AND(G5779="Galvanized",H5779="",J5779="Galvanized")),
(AND(G5779="Non-Lead - Other",H5779="",J5779="Galvanized")))),"Galvanized Requiring Replacement",
IF((OR((AND(G5779="Non-lead - Copper",J5779="Non-lead - Copper")),
(AND(G5779="Non-lead - Copper",J5779="Non-lead - Plastic")),
(AND(G5779="Non-lead - Copper",J5779="Non-lead - Other")),
(AND(G5779="Non-lead - Copper",J5779="Non-lead")),
(AND(G5779="Non-lead - Plastic",J5779="Non-lead - Copper")),
(AND(G5779="Non-lead - Plastic",J5779="Non-lead - Plastic")),
(AND(G5779="Non-lead - Plastic",J5779="Non-lead - Other")),
(AND(G5779="Non-lead - Plastic",J5779="Non-lead")),
(AND(G5779="Non-lead",J5779="Non-lead - Copper")),
(AND(G5779="Non-lead",J5779="Non-lead - Plastic")),
(AND(G5779="Non-lead",J5779="Non-lead - Other")),
(AND(G5779="Non-lead",J5779="Non-lead")),
(AND(G5779="Non-lead - Other",J5779="Non-lead - Copper")),
(AND(G5779="Non-Lead - Other",J5779="Non-lead - Plastic")),
(AND(G5779="Non-Lead - Other",J5779="Non-lead")),
(AND(G5779="Non-Lead - Other",J5779="Non-lead - Other")))),"Non-Lead",
IF((OR((AND(G5779="Galvanized",J5779="Non-lead")),
(AND(G5779="Galvanized",J5779="Non-lead - Copper")),
(AND(G5779="Galvanized",J5779="Non-lead - Plastic")),
(AND(G5779="Galvanized",J5779="Non-lead")),
(AND(G5779="Galvanized",J5779="Non-lead - Other")))),"Non-Lead",
IF((OR((AND(G5779="Non-lead - Copper",H5779="No",J5779="Galvanized")),
(AND(G5779="Non-lead - Plastic",H5779="No",J5779="Galvanized")),
(AND(G5779="Non-lead",H5779="No",J5779="Galvanized")),
(AND(G5779="Galvanized",H5779="No",J5779="Galvanized")),
(AND(G5779="Non-lead - Other",H5779="No",J5779="Galvanized")))),"Non-lead",
IF((OR((AND(G5779="Unknown - Likely Lead",J5779="Unknown - Likely Lead")),
(AND(G5779="Unknown - Likely Lead",J5779="Unknown - Unlikely Lead")),
(AND(G5779="Unknown - Likely Lead",J5779="Unknown - Material Unknown")),
(AND(G5779="Unknown - Unlikely Lead",J5779="Unknown - Likely Lead")),
(AND(G5779="Unknown - Unlikely Lead",J5779="Unknown - Unlikely Lead")),
(AND(G5779="Unknown - Unlikely Lead",J5779="Unknown - Material Unknown")),
(AND(G5779="Unknown - Material Unknown",J5779="Unknown - Likely Lead")),
(AND(G5779="Unknown - Material Unknown",J5779="Unknown - Unlikely Lead")),
(AND(G5779="Unknown - Material Unknown",J5779="Unknown - Material Unknown")))),"Unknown",
IF((OR((AND(G5779="Unknown - Likely Lead",J5779="Non-lead - Copper")),
(AND(G5779="Unknown - Likely Lead",J5779="Non-lead - Plastic")),
(AND(G5779="Unknown - Likely Lead",J5779="Non-lead")),
(AND(G5779="Unknown - Likely Lead",J5779="Non-lead - Other")),
(AND(G5779="Unknown - Unlikely Lead",J5779="Non-lead - Copper")),
(AND(G5779="Unknown - Unlikely Lead",J5779="Non-lead - Plastic")),
(AND(G5779="Unknown - Unlikely Lead",J5779="Non-lead")),
(AND(G5779="Unknown - Unlikely Lead",J5779="Non-lead - Other")),
(AND(G5779="Unknown - Material Unknown",J5779="Non-lead - Copper")),
(AND(G5779="Unknown - Material Unknown",J5779="Non-lead - Plastic")),
(AND(G5779="Unknown - Material Unknown",J5779="Non-lead")),
(AND(G5779="Unknown - Material Unknown",J5779="Non-lead - Other")))),"Unknown",
IF((OR((AND(G5779="Non-lead - Copper",J5779="Unknown - Likely Lead")),
(AND(G5779="Non-lead - Copper",J5779="Unknown - Unlikely Lead")),
(AND(G5779="Non-lead - Copper",J5779="Unknown - Material Unknown")),
(AND(G5779="Non-lead - Plastic",J5779="Unknown - Likely Lead")),
(AND(G5779="Non-lead - Plastic",J5779="Unknown - Unlikely Lead")),
(AND(G5779="Non-lead - Plastic",J5779="Unknown - Material Unknown")),
(AND(G5779="Non-lead",J5779="Unknown - Likely Lead")),
(AND(G5779="Non-lead",J5779="Unknown - Unlikely Lead")),
(AND(G5779="Non-lead",J5779="Unknown - Material Unknown")),
(AND(G5779="Non-lead - Other",J5779="Unknown - Likely Lead")),
(AND(G5779="Non-Lead - Other",J5779="Unknown - Unlikely Lead")),
(AND(G5779="Non-Lead - Other",J5779="Unknown - Material Unknown")))),"Unknown",
IF((OR((AND(G5779="Galvanized",J5779="Unknown - Likely Lead")),
(AND(G5779="Galvanized",J5779="Unknown - Unlikely Lead")),
(AND(G5779="Galvanized",J5779="Unknown - Material Unknown")))),"Unknown",
IF((OR((AND(G5779="Galvanized",J5779="")))),"Galvanized Requiring Replacement",
IF((OR((AND(G5779="Non-lead - Copper",J5779="")),
(AND(G5779="Non-lead - Plastic",J5779="")),
(AND(G5779="Non-lead",J5779="")),
(AND(G5779="Non-lead - Other",J5779="")))),"Non-lead",
IF((OR((AND(G5779="Unknown - Likely Lead",J5779="")),
(AND(G5779="Unknown - Unlikely Lead",J5779="")),
(AND(G5779="Unknown - Material Unknown",J5779="")))),"Unknown",
""))))))))))))))))</f>
        <v>Non-Lead</v>
      </c>
      <c r="N5779" s="44" t="s">
        <v>39</v>
      </c>
    </row>
    <row r="5780" spans="1:14" x14ac:dyDescent="0.25">
      <c r="A5780" s="34" t="s">
        <v>13561</v>
      </c>
      <c r="B5780" s="35" t="s">
        <v>13562</v>
      </c>
      <c r="C5780" s="36" t="s">
        <v>12749</v>
      </c>
      <c r="D5780" s="36" t="s">
        <v>32</v>
      </c>
      <c r="E5780" s="36" t="s">
        <v>644</v>
      </c>
      <c r="F5780" s="37" t="s">
        <v>13563</v>
      </c>
      <c r="G5780" s="38" t="s">
        <v>35</v>
      </c>
      <c r="H5780" s="39" t="s">
        <v>39</v>
      </c>
      <c r="I5780" s="40" t="s">
        <v>48</v>
      </c>
      <c r="J5780" s="42" t="s">
        <v>47</v>
      </c>
      <c r="K5780" s="39" t="s">
        <v>48</v>
      </c>
      <c r="L5780" s="35"/>
      <c r="M5780" s="43" t="str">
        <f>IF((OR(G5780="Lead")),"Lead",
IF((OR(J5780="Lead")),"Lead",
IF((OR(G5780="Lead-lined galvanized")),"Lead",
IF((OR(J5780="Lead-lined galvanized")),"Lead",
IF((OR((AND(G5780="Unknown - Likely Lead",J5780="Galvanized")),
(AND(G5780="Unknown - Unlikely Lead",J5780="Galvanized")),
(AND(G5780="Unknown - Material Unknown",J5780="Galvanized")))),"Galvanized Requiring Replacement",
IF((OR((AND(G5780="Non-lead - Copper",H5780="Yes",J5780="Galvanized")),
(AND(G5780="Non-lead - Copper",H5780="Don't know",J5780="Galvanized")),
(AND(G5780="Non-lead - Copper",H5780="",J5780="Galvanized")),
(AND(G5780="Non-lead - Plastic",H5780="Yes",J5780="Galvanized")),
(AND(G5780="Non-lead - Plastic",H5780="Don't know",J5780="Galvanized")),
(AND(G5780="Non-lead - Plastic",H5780="",J5780="Galvanized")),
(AND(G5780="Non-lead",H5780="Yes",J5780="Galvanized")),
(AND(G5780="Non-lead",H5780="Don't know",J5780="Galvanized")),
(AND(G5780="Non-lead",H5780="",J5780="Galvanized")),
(AND(G5780="Non-lead - Other",H5780="Yes",J5780="Galvanized")),
(AND(G5780="Non-Lead - Other",H5780="Don't know",J5780="Galvanized")),
(AND(G5780="Galvanized",H5780="Yes",J5780="Galvanized")),
(AND(G5780="Galvanized",H5780="Don't know",J5780="Galvanized")),
(AND(G5780="Galvanized",H5780="",J5780="Galvanized")),
(AND(G5780="Non-Lead - Other",H5780="",J5780="Galvanized")))),"Galvanized Requiring Replacement",
IF((OR((AND(G5780="Non-lead - Copper",J5780="Non-lead - Copper")),
(AND(G5780="Non-lead - Copper",J5780="Non-lead - Plastic")),
(AND(G5780="Non-lead - Copper",J5780="Non-lead - Other")),
(AND(G5780="Non-lead - Copper",J5780="Non-lead")),
(AND(G5780="Non-lead - Plastic",J5780="Non-lead - Copper")),
(AND(G5780="Non-lead - Plastic",J5780="Non-lead - Plastic")),
(AND(G5780="Non-lead - Plastic",J5780="Non-lead - Other")),
(AND(G5780="Non-lead - Plastic",J5780="Non-lead")),
(AND(G5780="Non-lead",J5780="Non-lead - Copper")),
(AND(G5780="Non-lead",J5780="Non-lead - Plastic")),
(AND(G5780="Non-lead",J5780="Non-lead - Other")),
(AND(G5780="Non-lead",J5780="Non-lead")),
(AND(G5780="Non-lead - Other",J5780="Non-lead - Copper")),
(AND(G5780="Non-Lead - Other",J5780="Non-lead - Plastic")),
(AND(G5780="Non-Lead - Other",J5780="Non-lead")),
(AND(G5780="Non-Lead - Other",J5780="Non-lead - Other")))),"Non-Lead",
IF((OR((AND(G5780="Galvanized",J5780="Non-lead")),
(AND(G5780="Galvanized",J5780="Non-lead - Copper")),
(AND(G5780="Galvanized",J5780="Non-lead - Plastic")),
(AND(G5780="Galvanized",J5780="Non-lead")),
(AND(G5780="Galvanized",J5780="Non-lead - Other")))),"Non-Lead",
IF((OR((AND(G5780="Non-lead - Copper",H5780="No",J5780="Galvanized")),
(AND(G5780="Non-lead - Plastic",H5780="No",J5780="Galvanized")),
(AND(G5780="Non-lead",H5780="No",J5780="Galvanized")),
(AND(G5780="Galvanized",H5780="No",J5780="Galvanized")),
(AND(G5780="Non-lead - Other",H5780="No",J5780="Galvanized")))),"Non-lead",
IF((OR((AND(G5780="Unknown - Likely Lead",J5780="Unknown - Likely Lead")),
(AND(G5780="Unknown - Likely Lead",J5780="Unknown - Unlikely Lead")),
(AND(G5780="Unknown - Likely Lead",J5780="Unknown - Material Unknown")),
(AND(G5780="Unknown - Unlikely Lead",J5780="Unknown - Likely Lead")),
(AND(G5780="Unknown - Unlikely Lead",J5780="Unknown - Unlikely Lead")),
(AND(G5780="Unknown - Unlikely Lead",J5780="Unknown - Material Unknown")),
(AND(G5780="Unknown - Material Unknown",J5780="Unknown - Likely Lead")),
(AND(G5780="Unknown - Material Unknown",J5780="Unknown - Unlikely Lead")),
(AND(G5780="Unknown - Material Unknown",J5780="Unknown - Material Unknown")))),"Unknown",
IF((OR((AND(G5780="Unknown - Likely Lead",J5780="Non-lead - Copper")),
(AND(G5780="Unknown - Likely Lead",J5780="Non-lead - Plastic")),
(AND(G5780="Unknown - Likely Lead",J5780="Non-lead")),
(AND(G5780="Unknown - Likely Lead",J5780="Non-lead - Other")),
(AND(G5780="Unknown - Unlikely Lead",J5780="Non-lead - Copper")),
(AND(G5780="Unknown - Unlikely Lead",J5780="Non-lead - Plastic")),
(AND(G5780="Unknown - Unlikely Lead",J5780="Non-lead")),
(AND(G5780="Unknown - Unlikely Lead",J5780="Non-lead - Other")),
(AND(G5780="Unknown - Material Unknown",J5780="Non-lead - Copper")),
(AND(G5780="Unknown - Material Unknown",J5780="Non-lead - Plastic")),
(AND(G5780="Unknown - Material Unknown",J5780="Non-lead")),
(AND(G5780="Unknown - Material Unknown",J5780="Non-lead - Other")))),"Unknown",
IF((OR((AND(G5780="Non-lead - Copper",J5780="Unknown - Likely Lead")),
(AND(G5780="Non-lead - Copper",J5780="Unknown - Unlikely Lead")),
(AND(G5780="Non-lead - Copper",J5780="Unknown - Material Unknown")),
(AND(G5780="Non-lead - Plastic",J5780="Unknown - Likely Lead")),
(AND(G5780="Non-lead - Plastic",J5780="Unknown - Unlikely Lead")),
(AND(G5780="Non-lead - Plastic",J5780="Unknown - Material Unknown")),
(AND(G5780="Non-lead",J5780="Unknown - Likely Lead")),
(AND(G5780="Non-lead",J5780="Unknown - Unlikely Lead")),
(AND(G5780="Non-lead",J5780="Unknown - Material Unknown")),
(AND(G5780="Non-lead - Other",J5780="Unknown - Likely Lead")),
(AND(G5780="Non-Lead - Other",J5780="Unknown - Unlikely Lead")),
(AND(G5780="Non-Lead - Other",J5780="Unknown - Material Unknown")))),"Unknown",
IF((OR((AND(G5780="Galvanized",J5780="Unknown - Likely Lead")),
(AND(G5780="Galvanized",J5780="Unknown - Unlikely Lead")),
(AND(G5780="Galvanized",J5780="Unknown - Material Unknown")))),"Unknown",
IF((OR((AND(G5780="Galvanized",J5780="")))),"Galvanized Requiring Replacement",
IF((OR((AND(G5780="Non-lead - Copper",J5780="")),
(AND(G5780="Non-lead - Plastic",J5780="")),
(AND(G5780="Non-lead",J5780="")),
(AND(G5780="Non-lead - Other",J5780="")))),"Non-lead",
IF((OR((AND(G5780="Unknown - Likely Lead",J5780="")),
(AND(G5780="Unknown - Unlikely Lead",J5780="")),
(AND(G5780="Unknown - Material Unknown",J5780="")))),"Unknown",
""))))))))))))))))</f>
        <v>Non-Lead</v>
      </c>
      <c r="N5780" s="44" t="s">
        <v>39</v>
      </c>
    </row>
    <row r="5781" spans="1:14" x14ac:dyDescent="0.25">
      <c r="A5781" s="34" t="s">
        <v>13564</v>
      </c>
      <c r="B5781" s="35" t="s">
        <v>9243</v>
      </c>
      <c r="C5781" s="36" t="s">
        <v>12749</v>
      </c>
      <c r="D5781" s="36" t="s">
        <v>32</v>
      </c>
      <c r="E5781" s="36" t="s">
        <v>644</v>
      </c>
      <c r="F5781" s="37" t="s">
        <v>13565</v>
      </c>
      <c r="G5781" s="38" t="s">
        <v>35</v>
      </c>
      <c r="H5781" s="39" t="s">
        <v>39</v>
      </c>
      <c r="I5781" s="40" t="s">
        <v>48</v>
      </c>
      <c r="J5781" s="42" t="s">
        <v>47</v>
      </c>
      <c r="K5781" s="39" t="s">
        <v>48</v>
      </c>
      <c r="L5781" s="35"/>
      <c r="M5781" s="43" t="str">
        <f>IF((OR(G5781="Lead")),"Lead",
IF((OR(J5781="Lead")),"Lead",
IF((OR(G5781="Lead-lined galvanized")),"Lead",
IF((OR(J5781="Lead-lined galvanized")),"Lead",
IF((OR((AND(G5781="Unknown - Likely Lead",J5781="Galvanized")),
(AND(G5781="Unknown - Unlikely Lead",J5781="Galvanized")),
(AND(G5781="Unknown - Material Unknown",J5781="Galvanized")))),"Galvanized Requiring Replacement",
IF((OR((AND(G5781="Non-lead - Copper",H5781="Yes",J5781="Galvanized")),
(AND(G5781="Non-lead - Copper",H5781="Don't know",J5781="Galvanized")),
(AND(G5781="Non-lead - Copper",H5781="",J5781="Galvanized")),
(AND(G5781="Non-lead - Plastic",H5781="Yes",J5781="Galvanized")),
(AND(G5781="Non-lead - Plastic",H5781="Don't know",J5781="Galvanized")),
(AND(G5781="Non-lead - Plastic",H5781="",J5781="Galvanized")),
(AND(G5781="Non-lead",H5781="Yes",J5781="Galvanized")),
(AND(G5781="Non-lead",H5781="Don't know",J5781="Galvanized")),
(AND(G5781="Non-lead",H5781="",J5781="Galvanized")),
(AND(G5781="Non-lead - Other",H5781="Yes",J5781="Galvanized")),
(AND(G5781="Non-Lead - Other",H5781="Don't know",J5781="Galvanized")),
(AND(G5781="Galvanized",H5781="Yes",J5781="Galvanized")),
(AND(G5781="Galvanized",H5781="Don't know",J5781="Galvanized")),
(AND(G5781="Galvanized",H5781="",J5781="Galvanized")),
(AND(G5781="Non-Lead - Other",H5781="",J5781="Galvanized")))),"Galvanized Requiring Replacement",
IF((OR((AND(G5781="Non-lead - Copper",J5781="Non-lead - Copper")),
(AND(G5781="Non-lead - Copper",J5781="Non-lead - Plastic")),
(AND(G5781="Non-lead - Copper",J5781="Non-lead - Other")),
(AND(G5781="Non-lead - Copper",J5781="Non-lead")),
(AND(G5781="Non-lead - Plastic",J5781="Non-lead - Copper")),
(AND(G5781="Non-lead - Plastic",J5781="Non-lead - Plastic")),
(AND(G5781="Non-lead - Plastic",J5781="Non-lead - Other")),
(AND(G5781="Non-lead - Plastic",J5781="Non-lead")),
(AND(G5781="Non-lead",J5781="Non-lead - Copper")),
(AND(G5781="Non-lead",J5781="Non-lead - Plastic")),
(AND(G5781="Non-lead",J5781="Non-lead - Other")),
(AND(G5781="Non-lead",J5781="Non-lead")),
(AND(G5781="Non-lead - Other",J5781="Non-lead - Copper")),
(AND(G5781="Non-Lead - Other",J5781="Non-lead - Plastic")),
(AND(G5781="Non-Lead - Other",J5781="Non-lead")),
(AND(G5781="Non-Lead - Other",J5781="Non-lead - Other")))),"Non-Lead",
IF((OR((AND(G5781="Galvanized",J5781="Non-lead")),
(AND(G5781="Galvanized",J5781="Non-lead - Copper")),
(AND(G5781="Galvanized",J5781="Non-lead - Plastic")),
(AND(G5781="Galvanized",J5781="Non-lead")),
(AND(G5781="Galvanized",J5781="Non-lead - Other")))),"Non-Lead",
IF((OR((AND(G5781="Non-lead - Copper",H5781="No",J5781="Galvanized")),
(AND(G5781="Non-lead - Plastic",H5781="No",J5781="Galvanized")),
(AND(G5781="Non-lead",H5781="No",J5781="Galvanized")),
(AND(G5781="Galvanized",H5781="No",J5781="Galvanized")),
(AND(G5781="Non-lead - Other",H5781="No",J5781="Galvanized")))),"Non-lead",
IF((OR((AND(G5781="Unknown - Likely Lead",J5781="Unknown - Likely Lead")),
(AND(G5781="Unknown - Likely Lead",J5781="Unknown - Unlikely Lead")),
(AND(G5781="Unknown - Likely Lead",J5781="Unknown - Material Unknown")),
(AND(G5781="Unknown - Unlikely Lead",J5781="Unknown - Likely Lead")),
(AND(G5781="Unknown - Unlikely Lead",J5781="Unknown - Unlikely Lead")),
(AND(G5781="Unknown - Unlikely Lead",J5781="Unknown - Material Unknown")),
(AND(G5781="Unknown - Material Unknown",J5781="Unknown - Likely Lead")),
(AND(G5781="Unknown - Material Unknown",J5781="Unknown - Unlikely Lead")),
(AND(G5781="Unknown - Material Unknown",J5781="Unknown - Material Unknown")))),"Unknown",
IF((OR((AND(G5781="Unknown - Likely Lead",J5781="Non-lead - Copper")),
(AND(G5781="Unknown - Likely Lead",J5781="Non-lead - Plastic")),
(AND(G5781="Unknown - Likely Lead",J5781="Non-lead")),
(AND(G5781="Unknown - Likely Lead",J5781="Non-lead - Other")),
(AND(G5781="Unknown - Unlikely Lead",J5781="Non-lead - Copper")),
(AND(G5781="Unknown - Unlikely Lead",J5781="Non-lead - Plastic")),
(AND(G5781="Unknown - Unlikely Lead",J5781="Non-lead")),
(AND(G5781="Unknown - Unlikely Lead",J5781="Non-lead - Other")),
(AND(G5781="Unknown - Material Unknown",J5781="Non-lead - Copper")),
(AND(G5781="Unknown - Material Unknown",J5781="Non-lead - Plastic")),
(AND(G5781="Unknown - Material Unknown",J5781="Non-lead")),
(AND(G5781="Unknown - Material Unknown",J5781="Non-lead - Other")))),"Unknown",
IF((OR((AND(G5781="Non-lead - Copper",J5781="Unknown - Likely Lead")),
(AND(G5781="Non-lead - Copper",J5781="Unknown - Unlikely Lead")),
(AND(G5781="Non-lead - Copper",J5781="Unknown - Material Unknown")),
(AND(G5781="Non-lead - Plastic",J5781="Unknown - Likely Lead")),
(AND(G5781="Non-lead - Plastic",J5781="Unknown - Unlikely Lead")),
(AND(G5781="Non-lead - Plastic",J5781="Unknown - Material Unknown")),
(AND(G5781="Non-lead",J5781="Unknown - Likely Lead")),
(AND(G5781="Non-lead",J5781="Unknown - Unlikely Lead")),
(AND(G5781="Non-lead",J5781="Unknown - Material Unknown")),
(AND(G5781="Non-lead - Other",J5781="Unknown - Likely Lead")),
(AND(G5781="Non-Lead - Other",J5781="Unknown - Unlikely Lead")),
(AND(G5781="Non-Lead - Other",J5781="Unknown - Material Unknown")))),"Unknown",
IF((OR((AND(G5781="Galvanized",J5781="Unknown - Likely Lead")),
(AND(G5781="Galvanized",J5781="Unknown - Unlikely Lead")),
(AND(G5781="Galvanized",J5781="Unknown - Material Unknown")))),"Unknown",
IF((OR((AND(G5781="Galvanized",J5781="")))),"Galvanized Requiring Replacement",
IF((OR((AND(G5781="Non-lead - Copper",J5781="")),
(AND(G5781="Non-lead - Plastic",J5781="")),
(AND(G5781="Non-lead",J5781="")),
(AND(G5781="Non-lead - Other",J5781="")))),"Non-lead",
IF((OR((AND(G5781="Unknown - Likely Lead",J5781="")),
(AND(G5781="Unknown - Unlikely Lead",J5781="")),
(AND(G5781="Unknown - Material Unknown",J5781="")))),"Unknown",
""))))))))))))))))</f>
        <v>Non-Lead</v>
      </c>
      <c r="N5781" s="44" t="s">
        <v>39</v>
      </c>
    </row>
    <row r="5782" spans="1:14" x14ac:dyDescent="0.25">
      <c r="A5782" s="34" t="s">
        <v>13566</v>
      </c>
      <c r="B5782" s="35" t="s">
        <v>12766</v>
      </c>
      <c r="C5782" s="36" t="s">
        <v>12749</v>
      </c>
      <c r="D5782" s="36" t="s">
        <v>32</v>
      </c>
      <c r="E5782" s="36" t="s">
        <v>644</v>
      </c>
      <c r="F5782" s="37" t="s">
        <v>13567</v>
      </c>
      <c r="G5782" s="38" t="s">
        <v>35</v>
      </c>
      <c r="H5782" s="39" t="s">
        <v>39</v>
      </c>
      <c r="I5782" s="40" t="s">
        <v>48</v>
      </c>
      <c r="J5782" s="42" t="s">
        <v>47</v>
      </c>
      <c r="K5782" s="39" t="s">
        <v>48</v>
      </c>
      <c r="L5782" s="35"/>
      <c r="M5782" s="43" t="str">
        <f>IF((OR(G5782="Lead")),"Lead",
IF((OR(J5782="Lead")),"Lead",
IF((OR(G5782="Lead-lined galvanized")),"Lead",
IF((OR(J5782="Lead-lined galvanized")),"Lead",
IF((OR((AND(G5782="Unknown - Likely Lead",J5782="Galvanized")),
(AND(G5782="Unknown - Unlikely Lead",J5782="Galvanized")),
(AND(G5782="Unknown - Material Unknown",J5782="Galvanized")))),"Galvanized Requiring Replacement",
IF((OR((AND(G5782="Non-lead - Copper",H5782="Yes",J5782="Galvanized")),
(AND(G5782="Non-lead - Copper",H5782="Don't know",J5782="Galvanized")),
(AND(G5782="Non-lead - Copper",H5782="",J5782="Galvanized")),
(AND(G5782="Non-lead - Plastic",H5782="Yes",J5782="Galvanized")),
(AND(G5782="Non-lead - Plastic",H5782="Don't know",J5782="Galvanized")),
(AND(G5782="Non-lead - Plastic",H5782="",J5782="Galvanized")),
(AND(G5782="Non-lead",H5782="Yes",J5782="Galvanized")),
(AND(G5782="Non-lead",H5782="Don't know",J5782="Galvanized")),
(AND(G5782="Non-lead",H5782="",J5782="Galvanized")),
(AND(G5782="Non-lead - Other",H5782="Yes",J5782="Galvanized")),
(AND(G5782="Non-Lead - Other",H5782="Don't know",J5782="Galvanized")),
(AND(G5782="Galvanized",H5782="Yes",J5782="Galvanized")),
(AND(G5782="Galvanized",H5782="Don't know",J5782="Galvanized")),
(AND(G5782="Galvanized",H5782="",J5782="Galvanized")),
(AND(G5782="Non-Lead - Other",H5782="",J5782="Galvanized")))),"Galvanized Requiring Replacement",
IF((OR((AND(G5782="Non-lead - Copper",J5782="Non-lead - Copper")),
(AND(G5782="Non-lead - Copper",J5782="Non-lead - Plastic")),
(AND(G5782="Non-lead - Copper",J5782="Non-lead - Other")),
(AND(G5782="Non-lead - Copper",J5782="Non-lead")),
(AND(G5782="Non-lead - Plastic",J5782="Non-lead - Copper")),
(AND(G5782="Non-lead - Plastic",J5782="Non-lead - Plastic")),
(AND(G5782="Non-lead - Plastic",J5782="Non-lead - Other")),
(AND(G5782="Non-lead - Plastic",J5782="Non-lead")),
(AND(G5782="Non-lead",J5782="Non-lead - Copper")),
(AND(G5782="Non-lead",J5782="Non-lead - Plastic")),
(AND(G5782="Non-lead",J5782="Non-lead - Other")),
(AND(G5782="Non-lead",J5782="Non-lead")),
(AND(G5782="Non-lead - Other",J5782="Non-lead - Copper")),
(AND(G5782="Non-Lead - Other",J5782="Non-lead - Plastic")),
(AND(G5782="Non-Lead - Other",J5782="Non-lead")),
(AND(G5782="Non-Lead - Other",J5782="Non-lead - Other")))),"Non-Lead",
IF((OR((AND(G5782="Galvanized",J5782="Non-lead")),
(AND(G5782="Galvanized",J5782="Non-lead - Copper")),
(AND(G5782="Galvanized",J5782="Non-lead - Plastic")),
(AND(G5782="Galvanized",J5782="Non-lead")),
(AND(G5782="Galvanized",J5782="Non-lead - Other")))),"Non-Lead",
IF((OR((AND(G5782="Non-lead - Copper",H5782="No",J5782="Galvanized")),
(AND(G5782="Non-lead - Plastic",H5782="No",J5782="Galvanized")),
(AND(G5782="Non-lead",H5782="No",J5782="Galvanized")),
(AND(G5782="Galvanized",H5782="No",J5782="Galvanized")),
(AND(G5782="Non-lead - Other",H5782="No",J5782="Galvanized")))),"Non-lead",
IF((OR((AND(G5782="Unknown - Likely Lead",J5782="Unknown - Likely Lead")),
(AND(G5782="Unknown - Likely Lead",J5782="Unknown - Unlikely Lead")),
(AND(G5782="Unknown - Likely Lead",J5782="Unknown - Material Unknown")),
(AND(G5782="Unknown - Unlikely Lead",J5782="Unknown - Likely Lead")),
(AND(G5782="Unknown - Unlikely Lead",J5782="Unknown - Unlikely Lead")),
(AND(G5782="Unknown - Unlikely Lead",J5782="Unknown - Material Unknown")),
(AND(G5782="Unknown - Material Unknown",J5782="Unknown - Likely Lead")),
(AND(G5782="Unknown - Material Unknown",J5782="Unknown - Unlikely Lead")),
(AND(G5782="Unknown - Material Unknown",J5782="Unknown - Material Unknown")))),"Unknown",
IF((OR((AND(G5782="Unknown - Likely Lead",J5782="Non-lead - Copper")),
(AND(G5782="Unknown - Likely Lead",J5782="Non-lead - Plastic")),
(AND(G5782="Unknown - Likely Lead",J5782="Non-lead")),
(AND(G5782="Unknown - Likely Lead",J5782="Non-lead - Other")),
(AND(G5782="Unknown - Unlikely Lead",J5782="Non-lead - Copper")),
(AND(G5782="Unknown - Unlikely Lead",J5782="Non-lead - Plastic")),
(AND(G5782="Unknown - Unlikely Lead",J5782="Non-lead")),
(AND(G5782="Unknown - Unlikely Lead",J5782="Non-lead - Other")),
(AND(G5782="Unknown - Material Unknown",J5782="Non-lead - Copper")),
(AND(G5782="Unknown - Material Unknown",J5782="Non-lead - Plastic")),
(AND(G5782="Unknown - Material Unknown",J5782="Non-lead")),
(AND(G5782="Unknown - Material Unknown",J5782="Non-lead - Other")))),"Unknown",
IF((OR((AND(G5782="Non-lead - Copper",J5782="Unknown - Likely Lead")),
(AND(G5782="Non-lead - Copper",J5782="Unknown - Unlikely Lead")),
(AND(G5782="Non-lead - Copper",J5782="Unknown - Material Unknown")),
(AND(G5782="Non-lead - Plastic",J5782="Unknown - Likely Lead")),
(AND(G5782="Non-lead - Plastic",J5782="Unknown - Unlikely Lead")),
(AND(G5782="Non-lead - Plastic",J5782="Unknown - Material Unknown")),
(AND(G5782="Non-lead",J5782="Unknown - Likely Lead")),
(AND(G5782="Non-lead",J5782="Unknown - Unlikely Lead")),
(AND(G5782="Non-lead",J5782="Unknown - Material Unknown")),
(AND(G5782="Non-lead - Other",J5782="Unknown - Likely Lead")),
(AND(G5782="Non-Lead - Other",J5782="Unknown - Unlikely Lead")),
(AND(G5782="Non-Lead - Other",J5782="Unknown - Material Unknown")))),"Unknown",
IF((OR((AND(G5782="Galvanized",J5782="Unknown - Likely Lead")),
(AND(G5782="Galvanized",J5782="Unknown - Unlikely Lead")),
(AND(G5782="Galvanized",J5782="Unknown - Material Unknown")))),"Unknown",
IF((OR((AND(G5782="Galvanized",J5782="")))),"Galvanized Requiring Replacement",
IF((OR((AND(G5782="Non-lead - Copper",J5782="")),
(AND(G5782="Non-lead - Plastic",J5782="")),
(AND(G5782="Non-lead",J5782="")),
(AND(G5782="Non-lead - Other",J5782="")))),"Non-lead",
IF((OR((AND(G5782="Unknown - Likely Lead",J5782="")),
(AND(G5782="Unknown - Unlikely Lead",J5782="")),
(AND(G5782="Unknown - Material Unknown",J5782="")))),"Unknown",
""))))))))))))))))</f>
        <v>Non-Lead</v>
      </c>
      <c r="N5782" s="44" t="s">
        <v>39</v>
      </c>
    </row>
    <row r="5783" spans="1:14" x14ac:dyDescent="0.25">
      <c r="A5783" s="34" t="s">
        <v>13568</v>
      </c>
      <c r="B5783" s="35" t="s">
        <v>9239</v>
      </c>
      <c r="C5783" s="36" t="s">
        <v>12749</v>
      </c>
      <c r="D5783" s="36" t="s">
        <v>32</v>
      </c>
      <c r="E5783" s="36" t="s">
        <v>644</v>
      </c>
      <c r="F5783" s="37" t="s">
        <v>13569</v>
      </c>
      <c r="G5783" s="38" t="s">
        <v>35</v>
      </c>
      <c r="H5783" s="39" t="s">
        <v>39</v>
      </c>
      <c r="I5783" s="40" t="s">
        <v>48</v>
      </c>
      <c r="J5783" s="42" t="s">
        <v>47</v>
      </c>
      <c r="K5783" s="39" t="s">
        <v>48</v>
      </c>
      <c r="L5783" s="35"/>
      <c r="M5783" s="43" t="str">
        <f>IF((OR(G5783="Lead")),"Lead",
IF((OR(J5783="Lead")),"Lead",
IF((OR(G5783="Lead-lined galvanized")),"Lead",
IF((OR(J5783="Lead-lined galvanized")),"Lead",
IF((OR((AND(G5783="Unknown - Likely Lead",J5783="Galvanized")),
(AND(G5783="Unknown - Unlikely Lead",J5783="Galvanized")),
(AND(G5783="Unknown - Material Unknown",J5783="Galvanized")))),"Galvanized Requiring Replacement",
IF((OR((AND(G5783="Non-lead - Copper",H5783="Yes",J5783="Galvanized")),
(AND(G5783="Non-lead - Copper",H5783="Don't know",J5783="Galvanized")),
(AND(G5783="Non-lead - Copper",H5783="",J5783="Galvanized")),
(AND(G5783="Non-lead - Plastic",H5783="Yes",J5783="Galvanized")),
(AND(G5783="Non-lead - Plastic",H5783="Don't know",J5783="Galvanized")),
(AND(G5783="Non-lead - Plastic",H5783="",J5783="Galvanized")),
(AND(G5783="Non-lead",H5783="Yes",J5783="Galvanized")),
(AND(G5783="Non-lead",H5783="Don't know",J5783="Galvanized")),
(AND(G5783="Non-lead",H5783="",J5783="Galvanized")),
(AND(G5783="Non-lead - Other",H5783="Yes",J5783="Galvanized")),
(AND(G5783="Non-Lead - Other",H5783="Don't know",J5783="Galvanized")),
(AND(G5783="Galvanized",H5783="Yes",J5783="Galvanized")),
(AND(G5783="Galvanized",H5783="Don't know",J5783="Galvanized")),
(AND(G5783="Galvanized",H5783="",J5783="Galvanized")),
(AND(G5783="Non-Lead - Other",H5783="",J5783="Galvanized")))),"Galvanized Requiring Replacement",
IF((OR((AND(G5783="Non-lead - Copper",J5783="Non-lead - Copper")),
(AND(G5783="Non-lead - Copper",J5783="Non-lead - Plastic")),
(AND(G5783="Non-lead - Copper",J5783="Non-lead - Other")),
(AND(G5783="Non-lead - Copper",J5783="Non-lead")),
(AND(G5783="Non-lead - Plastic",J5783="Non-lead - Copper")),
(AND(G5783="Non-lead - Plastic",J5783="Non-lead - Plastic")),
(AND(G5783="Non-lead - Plastic",J5783="Non-lead - Other")),
(AND(G5783="Non-lead - Plastic",J5783="Non-lead")),
(AND(G5783="Non-lead",J5783="Non-lead - Copper")),
(AND(G5783="Non-lead",J5783="Non-lead - Plastic")),
(AND(G5783="Non-lead",J5783="Non-lead - Other")),
(AND(G5783="Non-lead",J5783="Non-lead")),
(AND(G5783="Non-lead - Other",J5783="Non-lead - Copper")),
(AND(G5783="Non-Lead - Other",J5783="Non-lead - Plastic")),
(AND(G5783="Non-Lead - Other",J5783="Non-lead")),
(AND(G5783="Non-Lead - Other",J5783="Non-lead - Other")))),"Non-Lead",
IF((OR((AND(G5783="Galvanized",J5783="Non-lead")),
(AND(G5783="Galvanized",J5783="Non-lead - Copper")),
(AND(G5783="Galvanized",J5783="Non-lead - Plastic")),
(AND(G5783="Galvanized",J5783="Non-lead")),
(AND(G5783="Galvanized",J5783="Non-lead - Other")))),"Non-Lead",
IF((OR((AND(G5783="Non-lead - Copper",H5783="No",J5783="Galvanized")),
(AND(G5783="Non-lead - Plastic",H5783="No",J5783="Galvanized")),
(AND(G5783="Non-lead",H5783="No",J5783="Galvanized")),
(AND(G5783="Galvanized",H5783="No",J5783="Galvanized")),
(AND(G5783="Non-lead - Other",H5783="No",J5783="Galvanized")))),"Non-lead",
IF((OR((AND(G5783="Unknown - Likely Lead",J5783="Unknown - Likely Lead")),
(AND(G5783="Unknown - Likely Lead",J5783="Unknown - Unlikely Lead")),
(AND(G5783="Unknown - Likely Lead",J5783="Unknown - Material Unknown")),
(AND(G5783="Unknown - Unlikely Lead",J5783="Unknown - Likely Lead")),
(AND(G5783="Unknown - Unlikely Lead",J5783="Unknown - Unlikely Lead")),
(AND(G5783="Unknown - Unlikely Lead",J5783="Unknown - Material Unknown")),
(AND(G5783="Unknown - Material Unknown",J5783="Unknown - Likely Lead")),
(AND(G5783="Unknown - Material Unknown",J5783="Unknown - Unlikely Lead")),
(AND(G5783="Unknown - Material Unknown",J5783="Unknown - Material Unknown")))),"Unknown",
IF((OR((AND(G5783="Unknown - Likely Lead",J5783="Non-lead - Copper")),
(AND(G5783="Unknown - Likely Lead",J5783="Non-lead - Plastic")),
(AND(G5783="Unknown - Likely Lead",J5783="Non-lead")),
(AND(G5783="Unknown - Likely Lead",J5783="Non-lead - Other")),
(AND(G5783="Unknown - Unlikely Lead",J5783="Non-lead - Copper")),
(AND(G5783="Unknown - Unlikely Lead",J5783="Non-lead - Plastic")),
(AND(G5783="Unknown - Unlikely Lead",J5783="Non-lead")),
(AND(G5783="Unknown - Unlikely Lead",J5783="Non-lead - Other")),
(AND(G5783="Unknown - Material Unknown",J5783="Non-lead - Copper")),
(AND(G5783="Unknown - Material Unknown",J5783="Non-lead - Plastic")),
(AND(G5783="Unknown - Material Unknown",J5783="Non-lead")),
(AND(G5783="Unknown - Material Unknown",J5783="Non-lead - Other")))),"Unknown",
IF((OR((AND(G5783="Non-lead - Copper",J5783="Unknown - Likely Lead")),
(AND(G5783="Non-lead - Copper",J5783="Unknown - Unlikely Lead")),
(AND(G5783="Non-lead - Copper",J5783="Unknown - Material Unknown")),
(AND(G5783="Non-lead - Plastic",J5783="Unknown - Likely Lead")),
(AND(G5783="Non-lead - Plastic",J5783="Unknown - Unlikely Lead")),
(AND(G5783="Non-lead - Plastic",J5783="Unknown - Material Unknown")),
(AND(G5783="Non-lead",J5783="Unknown - Likely Lead")),
(AND(G5783="Non-lead",J5783="Unknown - Unlikely Lead")),
(AND(G5783="Non-lead",J5783="Unknown - Material Unknown")),
(AND(G5783="Non-lead - Other",J5783="Unknown - Likely Lead")),
(AND(G5783="Non-Lead - Other",J5783="Unknown - Unlikely Lead")),
(AND(G5783="Non-Lead - Other",J5783="Unknown - Material Unknown")))),"Unknown",
IF((OR((AND(G5783="Galvanized",J5783="Unknown - Likely Lead")),
(AND(G5783="Galvanized",J5783="Unknown - Unlikely Lead")),
(AND(G5783="Galvanized",J5783="Unknown - Material Unknown")))),"Unknown",
IF((OR((AND(G5783="Galvanized",J5783="")))),"Galvanized Requiring Replacement",
IF((OR((AND(G5783="Non-lead - Copper",J5783="")),
(AND(G5783="Non-lead - Plastic",J5783="")),
(AND(G5783="Non-lead",J5783="")),
(AND(G5783="Non-lead - Other",J5783="")))),"Non-lead",
IF((OR((AND(G5783="Unknown - Likely Lead",J5783="")),
(AND(G5783="Unknown - Unlikely Lead",J5783="")),
(AND(G5783="Unknown - Material Unknown",J5783="")))),"Unknown",
""))))))))))))))))</f>
        <v>Non-Lead</v>
      </c>
      <c r="N5783" s="44" t="s">
        <v>39</v>
      </c>
    </row>
    <row r="5784" spans="1:14" x14ac:dyDescent="0.25">
      <c r="A5784" s="34" t="s">
        <v>13570</v>
      </c>
      <c r="B5784" s="35" t="s">
        <v>13497</v>
      </c>
      <c r="C5784" s="36" t="s">
        <v>13571</v>
      </c>
      <c r="D5784" s="36" t="s">
        <v>32</v>
      </c>
      <c r="E5784" s="36" t="s">
        <v>644</v>
      </c>
      <c r="F5784" s="37" t="s">
        <v>13572</v>
      </c>
      <c r="G5784" s="38" t="s">
        <v>35</v>
      </c>
      <c r="H5784" s="39" t="s">
        <v>39</v>
      </c>
      <c r="I5784" s="40" t="s">
        <v>48</v>
      </c>
      <c r="J5784" s="42" t="s">
        <v>47</v>
      </c>
      <c r="K5784" s="39" t="s">
        <v>48</v>
      </c>
      <c r="L5784" s="35"/>
      <c r="M5784" s="43" t="str">
        <f>IF((OR(G5784="Lead")),"Lead",
IF((OR(J5784="Lead")),"Lead",
IF((OR(G5784="Lead-lined galvanized")),"Lead",
IF((OR(J5784="Lead-lined galvanized")),"Lead",
IF((OR((AND(G5784="Unknown - Likely Lead",J5784="Galvanized")),
(AND(G5784="Unknown - Unlikely Lead",J5784="Galvanized")),
(AND(G5784="Unknown - Material Unknown",J5784="Galvanized")))),"Galvanized Requiring Replacement",
IF((OR((AND(G5784="Non-lead - Copper",H5784="Yes",J5784="Galvanized")),
(AND(G5784="Non-lead - Copper",H5784="Don't know",J5784="Galvanized")),
(AND(G5784="Non-lead - Copper",H5784="",J5784="Galvanized")),
(AND(G5784="Non-lead - Plastic",H5784="Yes",J5784="Galvanized")),
(AND(G5784="Non-lead - Plastic",H5784="Don't know",J5784="Galvanized")),
(AND(G5784="Non-lead - Plastic",H5784="",J5784="Galvanized")),
(AND(G5784="Non-lead",H5784="Yes",J5784="Galvanized")),
(AND(G5784="Non-lead",H5784="Don't know",J5784="Galvanized")),
(AND(G5784="Non-lead",H5784="",J5784="Galvanized")),
(AND(G5784="Non-lead - Other",H5784="Yes",J5784="Galvanized")),
(AND(G5784="Non-Lead - Other",H5784="Don't know",J5784="Galvanized")),
(AND(G5784="Galvanized",H5784="Yes",J5784="Galvanized")),
(AND(G5784="Galvanized",H5784="Don't know",J5784="Galvanized")),
(AND(G5784="Galvanized",H5784="",J5784="Galvanized")),
(AND(G5784="Non-Lead - Other",H5784="",J5784="Galvanized")))),"Galvanized Requiring Replacement",
IF((OR((AND(G5784="Non-lead - Copper",J5784="Non-lead - Copper")),
(AND(G5784="Non-lead - Copper",J5784="Non-lead - Plastic")),
(AND(G5784="Non-lead - Copper",J5784="Non-lead - Other")),
(AND(G5784="Non-lead - Copper",J5784="Non-lead")),
(AND(G5784="Non-lead - Plastic",J5784="Non-lead - Copper")),
(AND(G5784="Non-lead - Plastic",J5784="Non-lead - Plastic")),
(AND(G5784="Non-lead - Plastic",J5784="Non-lead - Other")),
(AND(G5784="Non-lead - Plastic",J5784="Non-lead")),
(AND(G5784="Non-lead",J5784="Non-lead - Copper")),
(AND(G5784="Non-lead",J5784="Non-lead - Plastic")),
(AND(G5784="Non-lead",J5784="Non-lead - Other")),
(AND(G5784="Non-lead",J5784="Non-lead")),
(AND(G5784="Non-lead - Other",J5784="Non-lead - Copper")),
(AND(G5784="Non-Lead - Other",J5784="Non-lead - Plastic")),
(AND(G5784="Non-Lead - Other",J5784="Non-lead")),
(AND(G5784="Non-Lead - Other",J5784="Non-lead - Other")))),"Non-Lead",
IF((OR((AND(G5784="Galvanized",J5784="Non-lead")),
(AND(G5784="Galvanized",J5784="Non-lead - Copper")),
(AND(G5784="Galvanized",J5784="Non-lead - Plastic")),
(AND(G5784="Galvanized",J5784="Non-lead")),
(AND(G5784="Galvanized",J5784="Non-lead - Other")))),"Non-Lead",
IF((OR((AND(G5784="Non-lead - Copper",H5784="No",J5784="Galvanized")),
(AND(G5784="Non-lead - Plastic",H5784="No",J5784="Galvanized")),
(AND(G5784="Non-lead",H5784="No",J5784="Galvanized")),
(AND(G5784="Galvanized",H5784="No",J5784="Galvanized")),
(AND(G5784="Non-lead - Other",H5784="No",J5784="Galvanized")))),"Non-lead",
IF((OR((AND(G5784="Unknown - Likely Lead",J5784="Unknown - Likely Lead")),
(AND(G5784="Unknown - Likely Lead",J5784="Unknown - Unlikely Lead")),
(AND(G5784="Unknown - Likely Lead",J5784="Unknown - Material Unknown")),
(AND(G5784="Unknown - Unlikely Lead",J5784="Unknown - Likely Lead")),
(AND(G5784="Unknown - Unlikely Lead",J5784="Unknown - Unlikely Lead")),
(AND(G5784="Unknown - Unlikely Lead",J5784="Unknown - Material Unknown")),
(AND(G5784="Unknown - Material Unknown",J5784="Unknown - Likely Lead")),
(AND(G5784="Unknown - Material Unknown",J5784="Unknown - Unlikely Lead")),
(AND(G5784="Unknown - Material Unknown",J5784="Unknown - Material Unknown")))),"Unknown",
IF((OR((AND(G5784="Unknown - Likely Lead",J5784="Non-lead - Copper")),
(AND(G5784="Unknown - Likely Lead",J5784="Non-lead - Plastic")),
(AND(G5784="Unknown - Likely Lead",J5784="Non-lead")),
(AND(G5784="Unknown - Likely Lead",J5784="Non-lead - Other")),
(AND(G5784="Unknown - Unlikely Lead",J5784="Non-lead - Copper")),
(AND(G5784="Unknown - Unlikely Lead",J5784="Non-lead - Plastic")),
(AND(G5784="Unknown - Unlikely Lead",J5784="Non-lead")),
(AND(G5784="Unknown - Unlikely Lead",J5784="Non-lead - Other")),
(AND(G5784="Unknown - Material Unknown",J5784="Non-lead - Copper")),
(AND(G5784="Unknown - Material Unknown",J5784="Non-lead - Plastic")),
(AND(G5784="Unknown - Material Unknown",J5784="Non-lead")),
(AND(G5784="Unknown - Material Unknown",J5784="Non-lead - Other")))),"Unknown",
IF((OR((AND(G5784="Non-lead - Copper",J5784="Unknown - Likely Lead")),
(AND(G5784="Non-lead - Copper",J5784="Unknown - Unlikely Lead")),
(AND(G5784="Non-lead - Copper",J5784="Unknown - Material Unknown")),
(AND(G5784="Non-lead - Plastic",J5784="Unknown - Likely Lead")),
(AND(G5784="Non-lead - Plastic",J5784="Unknown - Unlikely Lead")),
(AND(G5784="Non-lead - Plastic",J5784="Unknown - Material Unknown")),
(AND(G5784="Non-lead",J5784="Unknown - Likely Lead")),
(AND(G5784="Non-lead",J5784="Unknown - Unlikely Lead")),
(AND(G5784="Non-lead",J5784="Unknown - Material Unknown")),
(AND(G5784="Non-lead - Other",J5784="Unknown - Likely Lead")),
(AND(G5784="Non-Lead - Other",J5784="Unknown - Unlikely Lead")),
(AND(G5784="Non-Lead - Other",J5784="Unknown - Material Unknown")))),"Unknown",
IF((OR((AND(G5784="Galvanized",J5784="Unknown - Likely Lead")),
(AND(G5784="Galvanized",J5784="Unknown - Unlikely Lead")),
(AND(G5784="Galvanized",J5784="Unknown - Material Unknown")))),"Unknown",
IF((OR((AND(G5784="Galvanized",J5784="")))),"Galvanized Requiring Replacement",
IF((OR((AND(G5784="Non-lead - Copper",J5784="")),
(AND(G5784="Non-lead - Plastic",J5784="")),
(AND(G5784="Non-lead",J5784="")),
(AND(G5784="Non-lead - Other",J5784="")))),"Non-lead",
IF((OR((AND(G5784="Unknown - Likely Lead",J5784="")),
(AND(G5784="Unknown - Unlikely Lead",J5784="")),
(AND(G5784="Unknown - Material Unknown",J5784="")))),"Unknown",
""))))))))))))))))</f>
        <v>Non-Lead</v>
      </c>
      <c r="N5784" s="44" t="s">
        <v>467</v>
      </c>
    </row>
    <row r="5785" spans="1:14" x14ac:dyDescent="0.25">
      <c r="A5785" s="34" t="s">
        <v>13573</v>
      </c>
      <c r="B5785" s="35" t="s">
        <v>13500</v>
      </c>
      <c r="C5785" s="36" t="s">
        <v>12749</v>
      </c>
      <c r="D5785" s="36" t="s">
        <v>32</v>
      </c>
      <c r="E5785" s="36" t="s">
        <v>644</v>
      </c>
      <c r="F5785" s="37" t="s">
        <v>13574</v>
      </c>
      <c r="G5785" s="38" t="s">
        <v>35</v>
      </c>
      <c r="H5785" s="39" t="s">
        <v>39</v>
      </c>
      <c r="I5785" s="40" t="s">
        <v>48</v>
      </c>
      <c r="J5785" s="42" t="s">
        <v>47</v>
      </c>
      <c r="K5785" s="39" t="s">
        <v>48</v>
      </c>
      <c r="L5785" s="35"/>
      <c r="M5785" s="43" t="str">
        <f>IF((OR(G5785="Lead")),"Lead",
IF((OR(J5785="Lead")),"Lead",
IF((OR(G5785="Lead-lined galvanized")),"Lead",
IF((OR(J5785="Lead-lined galvanized")),"Lead",
IF((OR((AND(G5785="Unknown - Likely Lead",J5785="Galvanized")),
(AND(G5785="Unknown - Unlikely Lead",J5785="Galvanized")),
(AND(G5785="Unknown - Material Unknown",J5785="Galvanized")))),"Galvanized Requiring Replacement",
IF((OR((AND(G5785="Non-lead - Copper",H5785="Yes",J5785="Galvanized")),
(AND(G5785="Non-lead - Copper",H5785="Don't know",J5785="Galvanized")),
(AND(G5785="Non-lead - Copper",H5785="",J5785="Galvanized")),
(AND(G5785="Non-lead - Plastic",H5785="Yes",J5785="Galvanized")),
(AND(G5785="Non-lead - Plastic",H5785="Don't know",J5785="Galvanized")),
(AND(G5785="Non-lead - Plastic",H5785="",J5785="Galvanized")),
(AND(G5785="Non-lead",H5785="Yes",J5785="Galvanized")),
(AND(G5785="Non-lead",H5785="Don't know",J5785="Galvanized")),
(AND(G5785="Non-lead",H5785="",J5785="Galvanized")),
(AND(G5785="Non-lead - Other",H5785="Yes",J5785="Galvanized")),
(AND(G5785="Non-Lead - Other",H5785="Don't know",J5785="Galvanized")),
(AND(G5785="Galvanized",H5785="Yes",J5785="Galvanized")),
(AND(G5785="Galvanized",H5785="Don't know",J5785="Galvanized")),
(AND(G5785="Galvanized",H5785="",J5785="Galvanized")),
(AND(G5785="Non-Lead - Other",H5785="",J5785="Galvanized")))),"Galvanized Requiring Replacement",
IF((OR((AND(G5785="Non-lead - Copper",J5785="Non-lead - Copper")),
(AND(G5785="Non-lead - Copper",J5785="Non-lead - Plastic")),
(AND(G5785="Non-lead - Copper",J5785="Non-lead - Other")),
(AND(G5785="Non-lead - Copper",J5785="Non-lead")),
(AND(G5785="Non-lead - Plastic",J5785="Non-lead - Copper")),
(AND(G5785="Non-lead - Plastic",J5785="Non-lead - Plastic")),
(AND(G5785="Non-lead - Plastic",J5785="Non-lead - Other")),
(AND(G5785="Non-lead - Plastic",J5785="Non-lead")),
(AND(G5785="Non-lead",J5785="Non-lead - Copper")),
(AND(G5785="Non-lead",J5785="Non-lead - Plastic")),
(AND(G5785="Non-lead",J5785="Non-lead - Other")),
(AND(G5785="Non-lead",J5785="Non-lead")),
(AND(G5785="Non-lead - Other",J5785="Non-lead - Copper")),
(AND(G5785="Non-Lead - Other",J5785="Non-lead - Plastic")),
(AND(G5785="Non-Lead - Other",J5785="Non-lead")),
(AND(G5785="Non-Lead - Other",J5785="Non-lead - Other")))),"Non-Lead",
IF((OR((AND(G5785="Galvanized",J5785="Non-lead")),
(AND(G5785="Galvanized",J5785="Non-lead - Copper")),
(AND(G5785="Galvanized",J5785="Non-lead - Plastic")),
(AND(G5785="Galvanized",J5785="Non-lead")),
(AND(G5785="Galvanized",J5785="Non-lead - Other")))),"Non-Lead",
IF((OR((AND(G5785="Non-lead - Copper",H5785="No",J5785="Galvanized")),
(AND(G5785="Non-lead - Plastic",H5785="No",J5785="Galvanized")),
(AND(G5785="Non-lead",H5785="No",J5785="Galvanized")),
(AND(G5785="Galvanized",H5785="No",J5785="Galvanized")),
(AND(G5785="Non-lead - Other",H5785="No",J5785="Galvanized")))),"Non-lead",
IF((OR((AND(G5785="Unknown - Likely Lead",J5785="Unknown - Likely Lead")),
(AND(G5785="Unknown - Likely Lead",J5785="Unknown - Unlikely Lead")),
(AND(G5785="Unknown - Likely Lead",J5785="Unknown - Material Unknown")),
(AND(G5785="Unknown - Unlikely Lead",J5785="Unknown - Likely Lead")),
(AND(G5785="Unknown - Unlikely Lead",J5785="Unknown - Unlikely Lead")),
(AND(G5785="Unknown - Unlikely Lead",J5785="Unknown - Material Unknown")),
(AND(G5785="Unknown - Material Unknown",J5785="Unknown - Likely Lead")),
(AND(G5785="Unknown - Material Unknown",J5785="Unknown - Unlikely Lead")),
(AND(G5785="Unknown - Material Unknown",J5785="Unknown - Material Unknown")))),"Unknown",
IF((OR((AND(G5785="Unknown - Likely Lead",J5785="Non-lead - Copper")),
(AND(G5785="Unknown - Likely Lead",J5785="Non-lead - Plastic")),
(AND(G5785="Unknown - Likely Lead",J5785="Non-lead")),
(AND(G5785="Unknown - Likely Lead",J5785="Non-lead - Other")),
(AND(G5785="Unknown - Unlikely Lead",J5785="Non-lead - Copper")),
(AND(G5785="Unknown - Unlikely Lead",J5785="Non-lead - Plastic")),
(AND(G5785="Unknown - Unlikely Lead",J5785="Non-lead")),
(AND(G5785="Unknown - Unlikely Lead",J5785="Non-lead - Other")),
(AND(G5785="Unknown - Material Unknown",J5785="Non-lead - Copper")),
(AND(G5785="Unknown - Material Unknown",J5785="Non-lead - Plastic")),
(AND(G5785="Unknown - Material Unknown",J5785="Non-lead")),
(AND(G5785="Unknown - Material Unknown",J5785="Non-lead - Other")))),"Unknown",
IF((OR((AND(G5785="Non-lead - Copper",J5785="Unknown - Likely Lead")),
(AND(G5785="Non-lead - Copper",J5785="Unknown - Unlikely Lead")),
(AND(G5785="Non-lead - Copper",J5785="Unknown - Material Unknown")),
(AND(G5785="Non-lead - Plastic",J5785="Unknown - Likely Lead")),
(AND(G5785="Non-lead - Plastic",J5785="Unknown - Unlikely Lead")),
(AND(G5785="Non-lead - Plastic",J5785="Unknown - Material Unknown")),
(AND(G5785="Non-lead",J5785="Unknown - Likely Lead")),
(AND(G5785="Non-lead",J5785="Unknown - Unlikely Lead")),
(AND(G5785="Non-lead",J5785="Unknown - Material Unknown")),
(AND(G5785="Non-lead - Other",J5785="Unknown - Likely Lead")),
(AND(G5785="Non-Lead - Other",J5785="Unknown - Unlikely Lead")),
(AND(G5785="Non-Lead - Other",J5785="Unknown - Material Unknown")))),"Unknown",
IF((OR((AND(G5785="Galvanized",J5785="Unknown - Likely Lead")),
(AND(G5785="Galvanized",J5785="Unknown - Unlikely Lead")),
(AND(G5785="Galvanized",J5785="Unknown - Material Unknown")))),"Unknown",
IF((OR((AND(G5785="Galvanized",J5785="")))),"Galvanized Requiring Replacement",
IF((OR((AND(G5785="Non-lead - Copper",J5785="")),
(AND(G5785="Non-lead - Plastic",J5785="")),
(AND(G5785="Non-lead",J5785="")),
(AND(G5785="Non-lead - Other",J5785="")))),"Non-lead",
IF((OR((AND(G5785="Unknown - Likely Lead",J5785="")),
(AND(G5785="Unknown - Unlikely Lead",J5785="")),
(AND(G5785="Unknown - Material Unknown",J5785="")))),"Unknown",
""))))))))))))))))</f>
        <v>Non-Lead</v>
      </c>
      <c r="N5785" s="44" t="s">
        <v>39</v>
      </c>
    </row>
    <row r="5786" spans="1:14" x14ac:dyDescent="0.25">
      <c r="A5786" s="34" t="s">
        <v>13575</v>
      </c>
      <c r="B5786" s="35" t="s">
        <v>13503</v>
      </c>
      <c r="C5786" s="36" t="s">
        <v>12749</v>
      </c>
      <c r="D5786" s="36" t="s">
        <v>32</v>
      </c>
      <c r="E5786" s="36" t="s">
        <v>644</v>
      </c>
      <c r="F5786" s="37" t="s">
        <v>13576</v>
      </c>
      <c r="G5786" s="38" t="s">
        <v>35</v>
      </c>
      <c r="H5786" s="39" t="s">
        <v>39</v>
      </c>
      <c r="I5786" s="40" t="s">
        <v>48</v>
      </c>
      <c r="J5786" s="42" t="s">
        <v>47</v>
      </c>
      <c r="K5786" s="39" t="s">
        <v>48</v>
      </c>
      <c r="L5786" s="35"/>
      <c r="M5786" s="43" t="str">
        <f>IF((OR(G5786="Lead")),"Lead",
IF((OR(J5786="Lead")),"Lead",
IF((OR(G5786="Lead-lined galvanized")),"Lead",
IF((OR(J5786="Lead-lined galvanized")),"Lead",
IF((OR((AND(G5786="Unknown - Likely Lead",J5786="Galvanized")),
(AND(G5786="Unknown - Unlikely Lead",J5786="Galvanized")),
(AND(G5786="Unknown - Material Unknown",J5786="Galvanized")))),"Galvanized Requiring Replacement",
IF((OR((AND(G5786="Non-lead - Copper",H5786="Yes",J5786="Galvanized")),
(AND(G5786="Non-lead - Copper",H5786="Don't know",J5786="Galvanized")),
(AND(G5786="Non-lead - Copper",H5786="",J5786="Galvanized")),
(AND(G5786="Non-lead - Plastic",H5786="Yes",J5786="Galvanized")),
(AND(G5786="Non-lead - Plastic",H5786="Don't know",J5786="Galvanized")),
(AND(G5786="Non-lead - Plastic",H5786="",J5786="Galvanized")),
(AND(G5786="Non-lead",H5786="Yes",J5786="Galvanized")),
(AND(G5786="Non-lead",H5786="Don't know",J5786="Galvanized")),
(AND(G5786="Non-lead",H5786="",J5786="Galvanized")),
(AND(G5786="Non-lead - Other",H5786="Yes",J5786="Galvanized")),
(AND(G5786="Non-Lead - Other",H5786="Don't know",J5786="Galvanized")),
(AND(G5786="Galvanized",H5786="Yes",J5786="Galvanized")),
(AND(G5786="Galvanized",H5786="Don't know",J5786="Galvanized")),
(AND(G5786="Galvanized",H5786="",J5786="Galvanized")),
(AND(G5786="Non-Lead - Other",H5786="",J5786="Galvanized")))),"Galvanized Requiring Replacement",
IF((OR((AND(G5786="Non-lead - Copper",J5786="Non-lead - Copper")),
(AND(G5786="Non-lead - Copper",J5786="Non-lead - Plastic")),
(AND(G5786="Non-lead - Copper",J5786="Non-lead - Other")),
(AND(G5786="Non-lead - Copper",J5786="Non-lead")),
(AND(G5786="Non-lead - Plastic",J5786="Non-lead - Copper")),
(AND(G5786="Non-lead - Plastic",J5786="Non-lead - Plastic")),
(AND(G5786="Non-lead - Plastic",J5786="Non-lead - Other")),
(AND(G5786="Non-lead - Plastic",J5786="Non-lead")),
(AND(G5786="Non-lead",J5786="Non-lead - Copper")),
(AND(G5786="Non-lead",J5786="Non-lead - Plastic")),
(AND(G5786="Non-lead",J5786="Non-lead - Other")),
(AND(G5786="Non-lead",J5786="Non-lead")),
(AND(G5786="Non-lead - Other",J5786="Non-lead - Copper")),
(AND(G5786="Non-Lead - Other",J5786="Non-lead - Plastic")),
(AND(G5786="Non-Lead - Other",J5786="Non-lead")),
(AND(G5786="Non-Lead - Other",J5786="Non-lead - Other")))),"Non-Lead",
IF((OR((AND(G5786="Galvanized",J5786="Non-lead")),
(AND(G5786="Galvanized",J5786="Non-lead - Copper")),
(AND(G5786="Galvanized",J5786="Non-lead - Plastic")),
(AND(G5786="Galvanized",J5786="Non-lead")),
(AND(G5786="Galvanized",J5786="Non-lead - Other")))),"Non-Lead",
IF((OR((AND(G5786="Non-lead - Copper",H5786="No",J5786="Galvanized")),
(AND(G5786="Non-lead - Plastic",H5786="No",J5786="Galvanized")),
(AND(G5786="Non-lead",H5786="No",J5786="Galvanized")),
(AND(G5786="Galvanized",H5786="No",J5786="Galvanized")),
(AND(G5786="Non-lead - Other",H5786="No",J5786="Galvanized")))),"Non-lead",
IF((OR((AND(G5786="Unknown - Likely Lead",J5786="Unknown - Likely Lead")),
(AND(G5786="Unknown - Likely Lead",J5786="Unknown - Unlikely Lead")),
(AND(G5786="Unknown - Likely Lead",J5786="Unknown - Material Unknown")),
(AND(G5786="Unknown - Unlikely Lead",J5786="Unknown - Likely Lead")),
(AND(G5786="Unknown - Unlikely Lead",J5786="Unknown - Unlikely Lead")),
(AND(G5786="Unknown - Unlikely Lead",J5786="Unknown - Material Unknown")),
(AND(G5786="Unknown - Material Unknown",J5786="Unknown - Likely Lead")),
(AND(G5786="Unknown - Material Unknown",J5786="Unknown - Unlikely Lead")),
(AND(G5786="Unknown - Material Unknown",J5786="Unknown - Material Unknown")))),"Unknown",
IF((OR((AND(G5786="Unknown - Likely Lead",J5786="Non-lead - Copper")),
(AND(G5786="Unknown - Likely Lead",J5786="Non-lead - Plastic")),
(AND(G5786="Unknown - Likely Lead",J5786="Non-lead")),
(AND(G5786="Unknown - Likely Lead",J5786="Non-lead - Other")),
(AND(G5786="Unknown - Unlikely Lead",J5786="Non-lead - Copper")),
(AND(G5786="Unknown - Unlikely Lead",J5786="Non-lead - Plastic")),
(AND(G5786="Unknown - Unlikely Lead",J5786="Non-lead")),
(AND(G5786="Unknown - Unlikely Lead",J5786="Non-lead - Other")),
(AND(G5786="Unknown - Material Unknown",J5786="Non-lead - Copper")),
(AND(G5786="Unknown - Material Unknown",J5786="Non-lead - Plastic")),
(AND(G5786="Unknown - Material Unknown",J5786="Non-lead")),
(AND(G5786="Unknown - Material Unknown",J5786="Non-lead - Other")))),"Unknown",
IF((OR((AND(G5786="Non-lead - Copper",J5786="Unknown - Likely Lead")),
(AND(G5786="Non-lead - Copper",J5786="Unknown - Unlikely Lead")),
(AND(G5786="Non-lead - Copper",J5786="Unknown - Material Unknown")),
(AND(G5786="Non-lead - Plastic",J5786="Unknown - Likely Lead")),
(AND(G5786="Non-lead - Plastic",J5786="Unknown - Unlikely Lead")),
(AND(G5786="Non-lead - Plastic",J5786="Unknown - Material Unknown")),
(AND(G5786="Non-lead",J5786="Unknown - Likely Lead")),
(AND(G5786="Non-lead",J5786="Unknown - Unlikely Lead")),
(AND(G5786="Non-lead",J5786="Unknown - Material Unknown")),
(AND(G5786="Non-lead - Other",J5786="Unknown - Likely Lead")),
(AND(G5786="Non-Lead - Other",J5786="Unknown - Unlikely Lead")),
(AND(G5786="Non-Lead - Other",J5786="Unknown - Material Unknown")))),"Unknown",
IF((OR((AND(G5786="Galvanized",J5786="Unknown - Likely Lead")),
(AND(G5786="Galvanized",J5786="Unknown - Unlikely Lead")),
(AND(G5786="Galvanized",J5786="Unknown - Material Unknown")))),"Unknown",
IF((OR((AND(G5786="Galvanized",J5786="")))),"Galvanized Requiring Replacement",
IF((OR((AND(G5786="Non-lead - Copper",J5786="")),
(AND(G5786="Non-lead - Plastic",J5786="")),
(AND(G5786="Non-lead",J5786="")),
(AND(G5786="Non-lead - Other",J5786="")))),"Non-lead",
IF((OR((AND(G5786="Unknown - Likely Lead",J5786="")),
(AND(G5786="Unknown - Unlikely Lead",J5786="")),
(AND(G5786="Unknown - Material Unknown",J5786="")))),"Unknown",
""))))))))))))))))</f>
        <v>Non-Lead</v>
      </c>
      <c r="N5786" s="44" t="s">
        <v>39</v>
      </c>
    </row>
    <row r="5787" spans="1:14" x14ac:dyDescent="0.25">
      <c r="A5787" s="34" t="s">
        <v>13577</v>
      </c>
      <c r="B5787" s="35" t="s">
        <v>726</v>
      </c>
      <c r="C5787" s="36" t="s">
        <v>13571</v>
      </c>
      <c r="D5787" s="36" t="s">
        <v>32</v>
      </c>
      <c r="E5787" s="36" t="s">
        <v>644</v>
      </c>
      <c r="F5787" s="37" t="s">
        <v>13578</v>
      </c>
      <c r="G5787" s="38" t="s">
        <v>35</v>
      </c>
      <c r="H5787" s="39" t="s">
        <v>39</v>
      </c>
      <c r="I5787" s="40" t="s">
        <v>48</v>
      </c>
      <c r="J5787" s="42" t="s">
        <v>47</v>
      </c>
      <c r="K5787" s="39" t="s">
        <v>48</v>
      </c>
      <c r="L5787" s="35"/>
      <c r="M5787" s="43" t="str">
        <f>IF((OR(G5787="Lead")),"Lead",
IF((OR(J5787="Lead")),"Lead",
IF((OR(G5787="Lead-lined galvanized")),"Lead",
IF((OR(J5787="Lead-lined galvanized")),"Lead",
IF((OR((AND(G5787="Unknown - Likely Lead",J5787="Galvanized")),
(AND(G5787="Unknown - Unlikely Lead",J5787="Galvanized")),
(AND(G5787="Unknown - Material Unknown",J5787="Galvanized")))),"Galvanized Requiring Replacement",
IF((OR((AND(G5787="Non-lead - Copper",H5787="Yes",J5787="Galvanized")),
(AND(G5787="Non-lead - Copper",H5787="Don't know",J5787="Galvanized")),
(AND(G5787="Non-lead - Copper",H5787="",J5787="Galvanized")),
(AND(G5787="Non-lead - Plastic",H5787="Yes",J5787="Galvanized")),
(AND(G5787="Non-lead - Plastic",H5787="Don't know",J5787="Galvanized")),
(AND(G5787="Non-lead - Plastic",H5787="",J5787="Galvanized")),
(AND(G5787="Non-lead",H5787="Yes",J5787="Galvanized")),
(AND(G5787="Non-lead",H5787="Don't know",J5787="Galvanized")),
(AND(G5787="Non-lead",H5787="",J5787="Galvanized")),
(AND(G5787="Non-lead - Other",H5787="Yes",J5787="Galvanized")),
(AND(G5787="Non-Lead - Other",H5787="Don't know",J5787="Galvanized")),
(AND(G5787="Galvanized",H5787="Yes",J5787="Galvanized")),
(AND(G5787="Galvanized",H5787="Don't know",J5787="Galvanized")),
(AND(G5787="Galvanized",H5787="",J5787="Galvanized")),
(AND(G5787="Non-Lead - Other",H5787="",J5787="Galvanized")))),"Galvanized Requiring Replacement",
IF((OR((AND(G5787="Non-lead - Copper",J5787="Non-lead - Copper")),
(AND(G5787="Non-lead - Copper",J5787="Non-lead - Plastic")),
(AND(G5787="Non-lead - Copper",J5787="Non-lead - Other")),
(AND(G5787="Non-lead - Copper",J5787="Non-lead")),
(AND(G5787="Non-lead - Plastic",J5787="Non-lead - Copper")),
(AND(G5787="Non-lead - Plastic",J5787="Non-lead - Plastic")),
(AND(G5787="Non-lead - Plastic",J5787="Non-lead - Other")),
(AND(G5787="Non-lead - Plastic",J5787="Non-lead")),
(AND(G5787="Non-lead",J5787="Non-lead - Copper")),
(AND(G5787="Non-lead",J5787="Non-lead - Plastic")),
(AND(G5787="Non-lead",J5787="Non-lead - Other")),
(AND(G5787="Non-lead",J5787="Non-lead")),
(AND(G5787="Non-lead - Other",J5787="Non-lead - Copper")),
(AND(G5787="Non-Lead - Other",J5787="Non-lead - Plastic")),
(AND(G5787="Non-Lead - Other",J5787="Non-lead")),
(AND(G5787="Non-Lead - Other",J5787="Non-lead - Other")))),"Non-Lead",
IF((OR((AND(G5787="Galvanized",J5787="Non-lead")),
(AND(G5787="Galvanized",J5787="Non-lead - Copper")),
(AND(G5787="Galvanized",J5787="Non-lead - Plastic")),
(AND(G5787="Galvanized",J5787="Non-lead")),
(AND(G5787="Galvanized",J5787="Non-lead - Other")))),"Non-Lead",
IF((OR((AND(G5787="Non-lead - Copper",H5787="No",J5787="Galvanized")),
(AND(G5787="Non-lead - Plastic",H5787="No",J5787="Galvanized")),
(AND(G5787="Non-lead",H5787="No",J5787="Galvanized")),
(AND(G5787="Galvanized",H5787="No",J5787="Galvanized")),
(AND(G5787="Non-lead - Other",H5787="No",J5787="Galvanized")))),"Non-lead",
IF((OR((AND(G5787="Unknown - Likely Lead",J5787="Unknown - Likely Lead")),
(AND(G5787="Unknown - Likely Lead",J5787="Unknown - Unlikely Lead")),
(AND(G5787="Unknown - Likely Lead",J5787="Unknown - Material Unknown")),
(AND(G5787="Unknown - Unlikely Lead",J5787="Unknown - Likely Lead")),
(AND(G5787="Unknown - Unlikely Lead",J5787="Unknown - Unlikely Lead")),
(AND(G5787="Unknown - Unlikely Lead",J5787="Unknown - Material Unknown")),
(AND(G5787="Unknown - Material Unknown",J5787="Unknown - Likely Lead")),
(AND(G5787="Unknown - Material Unknown",J5787="Unknown - Unlikely Lead")),
(AND(G5787="Unknown - Material Unknown",J5787="Unknown - Material Unknown")))),"Unknown",
IF((OR((AND(G5787="Unknown - Likely Lead",J5787="Non-lead - Copper")),
(AND(G5787="Unknown - Likely Lead",J5787="Non-lead - Plastic")),
(AND(G5787="Unknown - Likely Lead",J5787="Non-lead")),
(AND(G5787="Unknown - Likely Lead",J5787="Non-lead - Other")),
(AND(G5787="Unknown - Unlikely Lead",J5787="Non-lead - Copper")),
(AND(G5787="Unknown - Unlikely Lead",J5787="Non-lead - Plastic")),
(AND(G5787="Unknown - Unlikely Lead",J5787="Non-lead")),
(AND(G5787="Unknown - Unlikely Lead",J5787="Non-lead - Other")),
(AND(G5787="Unknown - Material Unknown",J5787="Non-lead - Copper")),
(AND(G5787="Unknown - Material Unknown",J5787="Non-lead - Plastic")),
(AND(G5787="Unknown - Material Unknown",J5787="Non-lead")),
(AND(G5787="Unknown - Material Unknown",J5787="Non-lead - Other")))),"Unknown",
IF((OR((AND(G5787="Non-lead - Copper",J5787="Unknown - Likely Lead")),
(AND(G5787="Non-lead - Copper",J5787="Unknown - Unlikely Lead")),
(AND(G5787="Non-lead - Copper",J5787="Unknown - Material Unknown")),
(AND(G5787="Non-lead - Plastic",J5787="Unknown - Likely Lead")),
(AND(G5787="Non-lead - Plastic",J5787="Unknown - Unlikely Lead")),
(AND(G5787="Non-lead - Plastic",J5787="Unknown - Material Unknown")),
(AND(G5787="Non-lead",J5787="Unknown - Likely Lead")),
(AND(G5787="Non-lead",J5787="Unknown - Unlikely Lead")),
(AND(G5787="Non-lead",J5787="Unknown - Material Unknown")),
(AND(G5787="Non-lead - Other",J5787="Unknown - Likely Lead")),
(AND(G5787="Non-Lead - Other",J5787="Unknown - Unlikely Lead")),
(AND(G5787="Non-Lead - Other",J5787="Unknown - Material Unknown")))),"Unknown",
IF((OR((AND(G5787="Galvanized",J5787="Unknown - Likely Lead")),
(AND(G5787="Galvanized",J5787="Unknown - Unlikely Lead")),
(AND(G5787="Galvanized",J5787="Unknown - Material Unknown")))),"Unknown",
IF((OR((AND(G5787="Galvanized",J5787="")))),"Galvanized Requiring Replacement",
IF((OR((AND(G5787="Non-lead - Copper",J5787="")),
(AND(G5787="Non-lead - Plastic",J5787="")),
(AND(G5787="Non-lead",J5787="")),
(AND(G5787="Non-lead - Other",J5787="")))),"Non-lead",
IF((OR((AND(G5787="Unknown - Likely Lead",J5787="")),
(AND(G5787="Unknown - Unlikely Lead",J5787="")),
(AND(G5787="Unknown - Material Unknown",J5787="")))),"Unknown",
""))))))))))))))))</f>
        <v>Non-Lead</v>
      </c>
      <c r="N5787" s="44" t="s">
        <v>39</v>
      </c>
    </row>
    <row r="5788" spans="1:14" x14ac:dyDescent="0.25">
      <c r="A5788" s="34" t="s">
        <v>13579</v>
      </c>
      <c r="B5788" s="35" t="s">
        <v>3286</v>
      </c>
      <c r="C5788" s="36" t="s">
        <v>13571</v>
      </c>
      <c r="D5788" s="36" t="s">
        <v>32</v>
      </c>
      <c r="E5788" s="36" t="s">
        <v>644</v>
      </c>
      <c r="F5788" s="37" t="s">
        <v>13580</v>
      </c>
      <c r="G5788" s="38" t="s">
        <v>35</v>
      </c>
      <c r="H5788" s="39" t="s">
        <v>39</v>
      </c>
      <c r="I5788" s="40" t="s">
        <v>48</v>
      </c>
      <c r="J5788" s="42" t="s">
        <v>47</v>
      </c>
      <c r="K5788" s="39" t="s">
        <v>48</v>
      </c>
      <c r="L5788" s="35"/>
      <c r="M5788" s="43" t="str">
        <f>IF((OR(G5788="Lead")),"Lead",
IF((OR(J5788="Lead")),"Lead",
IF((OR(G5788="Lead-lined galvanized")),"Lead",
IF((OR(J5788="Lead-lined galvanized")),"Lead",
IF((OR((AND(G5788="Unknown - Likely Lead",J5788="Galvanized")),
(AND(G5788="Unknown - Unlikely Lead",J5788="Galvanized")),
(AND(G5788="Unknown - Material Unknown",J5788="Galvanized")))),"Galvanized Requiring Replacement",
IF((OR((AND(G5788="Non-lead - Copper",H5788="Yes",J5788="Galvanized")),
(AND(G5788="Non-lead - Copper",H5788="Don't know",J5788="Galvanized")),
(AND(G5788="Non-lead - Copper",H5788="",J5788="Galvanized")),
(AND(G5788="Non-lead - Plastic",H5788="Yes",J5788="Galvanized")),
(AND(G5788="Non-lead - Plastic",H5788="Don't know",J5788="Galvanized")),
(AND(G5788="Non-lead - Plastic",H5788="",J5788="Galvanized")),
(AND(G5788="Non-lead",H5788="Yes",J5788="Galvanized")),
(AND(G5788="Non-lead",H5788="Don't know",J5788="Galvanized")),
(AND(G5788="Non-lead",H5788="",J5788="Galvanized")),
(AND(G5788="Non-lead - Other",H5788="Yes",J5788="Galvanized")),
(AND(G5788="Non-Lead - Other",H5788="Don't know",J5788="Galvanized")),
(AND(G5788="Galvanized",H5788="Yes",J5788="Galvanized")),
(AND(G5788="Galvanized",H5788="Don't know",J5788="Galvanized")),
(AND(G5788="Galvanized",H5788="",J5788="Galvanized")),
(AND(G5788="Non-Lead - Other",H5788="",J5788="Galvanized")))),"Galvanized Requiring Replacement",
IF((OR((AND(G5788="Non-lead - Copper",J5788="Non-lead - Copper")),
(AND(G5788="Non-lead - Copper",J5788="Non-lead - Plastic")),
(AND(G5788="Non-lead - Copper",J5788="Non-lead - Other")),
(AND(G5788="Non-lead - Copper",J5788="Non-lead")),
(AND(G5788="Non-lead - Plastic",J5788="Non-lead - Copper")),
(AND(G5788="Non-lead - Plastic",J5788="Non-lead - Plastic")),
(AND(G5788="Non-lead - Plastic",J5788="Non-lead - Other")),
(AND(G5788="Non-lead - Plastic",J5788="Non-lead")),
(AND(G5788="Non-lead",J5788="Non-lead - Copper")),
(AND(G5788="Non-lead",J5788="Non-lead - Plastic")),
(AND(G5788="Non-lead",J5788="Non-lead - Other")),
(AND(G5788="Non-lead",J5788="Non-lead")),
(AND(G5788="Non-lead - Other",J5788="Non-lead - Copper")),
(AND(G5788="Non-Lead - Other",J5788="Non-lead - Plastic")),
(AND(G5788="Non-Lead - Other",J5788="Non-lead")),
(AND(G5788="Non-Lead - Other",J5788="Non-lead - Other")))),"Non-Lead",
IF((OR((AND(G5788="Galvanized",J5788="Non-lead")),
(AND(G5788="Galvanized",J5788="Non-lead - Copper")),
(AND(G5788="Galvanized",J5788="Non-lead - Plastic")),
(AND(G5788="Galvanized",J5788="Non-lead")),
(AND(G5788="Galvanized",J5788="Non-lead - Other")))),"Non-Lead",
IF((OR((AND(G5788="Non-lead - Copper",H5788="No",J5788="Galvanized")),
(AND(G5788="Non-lead - Plastic",H5788="No",J5788="Galvanized")),
(AND(G5788="Non-lead",H5788="No",J5788="Galvanized")),
(AND(G5788="Galvanized",H5788="No",J5788="Galvanized")),
(AND(G5788="Non-lead - Other",H5788="No",J5788="Galvanized")))),"Non-lead",
IF((OR((AND(G5788="Unknown - Likely Lead",J5788="Unknown - Likely Lead")),
(AND(G5788="Unknown - Likely Lead",J5788="Unknown - Unlikely Lead")),
(AND(G5788="Unknown - Likely Lead",J5788="Unknown - Material Unknown")),
(AND(G5788="Unknown - Unlikely Lead",J5788="Unknown - Likely Lead")),
(AND(G5788="Unknown - Unlikely Lead",J5788="Unknown - Unlikely Lead")),
(AND(G5788="Unknown - Unlikely Lead",J5788="Unknown - Material Unknown")),
(AND(G5788="Unknown - Material Unknown",J5788="Unknown - Likely Lead")),
(AND(G5788="Unknown - Material Unknown",J5788="Unknown - Unlikely Lead")),
(AND(G5788="Unknown - Material Unknown",J5788="Unknown - Material Unknown")))),"Unknown",
IF((OR((AND(G5788="Unknown - Likely Lead",J5788="Non-lead - Copper")),
(AND(G5788="Unknown - Likely Lead",J5788="Non-lead - Plastic")),
(AND(G5788="Unknown - Likely Lead",J5788="Non-lead")),
(AND(G5788="Unknown - Likely Lead",J5788="Non-lead - Other")),
(AND(G5788="Unknown - Unlikely Lead",J5788="Non-lead - Copper")),
(AND(G5788="Unknown - Unlikely Lead",J5788="Non-lead - Plastic")),
(AND(G5788="Unknown - Unlikely Lead",J5788="Non-lead")),
(AND(G5788="Unknown - Unlikely Lead",J5788="Non-lead - Other")),
(AND(G5788="Unknown - Material Unknown",J5788="Non-lead - Copper")),
(AND(G5788="Unknown - Material Unknown",J5788="Non-lead - Plastic")),
(AND(G5788="Unknown - Material Unknown",J5788="Non-lead")),
(AND(G5788="Unknown - Material Unknown",J5788="Non-lead - Other")))),"Unknown",
IF((OR((AND(G5788="Non-lead - Copper",J5788="Unknown - Likely Lead")),
(AND(G5788="Non-lead - Copper",J5788="Unknown - Unlikely Lead")),
(AND(G5788="Non-lead - Copper",J5788="Unknown - Material Unknown")),
(AND(G5788="Non-lead - Plastic",J5788="Unknown - Likely Lead")),
(AND(G5788="Non-lead - Plastic",J5788="Unknown - Unlikely Lead")),
(AND(G5788="Non-lead - Plastic",J5788="Unknown - Material Unknown")),
(AND(G5788="Non-lead",J5788="Unknown - Likely Lead")),
(AND(G5788="Non-lead",J5788="Unknown - Unlikely Lead")),
(AND(G5788="Non-lead",J5788="Unknown - Material Unknown")),
(AND(G5788="Non-lead - Other",J5788="Unknown - Likely Lead")),
(AND(G5788="Non-Lead - Other",J5788="Unknown - Unlikely Lead")),
(AND(G5788="Non-Lead - Other",J5788="Unknown - Material Unknown")))),"Unknown",
IF((OR((AND(G5788="Galvanized",J5788="Unknown - Likely Lead")),
(AND(G5788="Galvanized",J5788="Unknown - Unlikely Lead")),
(AND(G5788="Galvanized",J5788="Unknown - Material Unknown")))),"Unknown",
IF((OR((AND(G5788="Galvanized",J5788="")))),"Galvanized Requiring Replacement",
IF((OR((AND(G5788="Non-lead - Copper",J5788="")),
(AND(G5788="Non-lead - Plastic",J5788="")),
(AND(G5788="Non-lead",J5788="")),
(AND(G5788="Non-lead - Other",J5788="")))),"Non-lead",
IF((OR((AND(G5788="Unknown - Likely Lead",J5788="")),
(AND(G5788="Unknown - Unlikely Lead",J5788="")),
(AND(G5788="Unknown - Material Unknown",J5788="")))),"Unknown",
""))))))))))))))))</f>
        <v>Non-Lead</v>
      </c>
      <c r="N5788" s="44" t="s">
        <v>39</v>
      </c>
    </row>
    <row r="5789" spans="1:14" x14ac:dyDescent="0.25">
      <c r="A5789" s="34" t="s">
        <v>13581</v>
      </c>
      <c r="B5789" s="35" t="s">
        <v>13582</v>
      </c>
      <c r="C5789" s="36" t="s">
        <v>12610</v>
      </c>
      <c r="D5789" s="36" t="s">
        <v>32</v>
      </c>
      <c r="E5789" s="36" t="s">
        <v>644</v>
      </c>
      <c r="F5789" s="37" t="s">
        <v>13583</v>
      </c>
      <c r="G5789" s="38" t="s">
        <v>35</v>
      </c>
      <c r="H5789" s="39" t="s">
        <v>39</v>
      </c>
      <c r="I5789" s="40" t="s">
        <v>63</v>
      </c>
      <c r="J5789" s="42" t="s">
        <v>47</v>
      </c>
      <c r="K5789" s="39" t="s">
        <v>63</v>
      </c>
      <c r="L5789" s="35"/>
      <c r="M5789" s="43" t="str">
        <f>IF((OR(G5789="Lead")),"Lead",
IF((OR(J5789="Lead")),"Lead",
IF((OR(G5789="Lead-lined galvanized")),"Lead",
IF((OR(J5789="Lead-lined galvanized")),"Lead",
IF((OR((AND(G5789="Unknown - Likely Lead",J5789="Galvanized")),
(AND(G5789="Unknown - Unlikely Lead",J5789="Galvanized")),
(AND(G5789="Unknown - Material Unknown",J5789="Galvanized")))),"Galvanized Requiring Replacement",
IF((OR((AND(G5789="Non-lead - Copper",H5789="Yes",J5789="Galvanized")),
(AND(G5789="Non-lead - Copper",H5789="Don't know",J5789="Galvanized")),
(AND(G5789="Non-lead - Copper",H5789="",J5789="Galvanized")),
(AND(G5789="Non-lead - Plastic",H5789="Yes",J5789="Galvanized")),
(AND(G5789="Non-lead - Plastic",H5789="Don't know",J5789="Galvanized")),
(AND(G5789="Non-lead - Plastic",H5789="",J5789="Galvanized")),
(AND(G5789="Non-lead",H5789="Yes",J5789="Galvanized")),
(AND(G5789="Non-lead",H5789="Don't know",J5789="Galvanized")),
(AND(G5789="Non-lead",H5789="",J5789="Galvanized")),
(AND(G5789="Non-lead - Other",H5789="Yes",J5789="Galvanized")),
(AND(G5789="Non-Lead - Other",H5789="Don't know",J5789="Galvanized")),
(AND(G5789="Galvanized",H5789="Yes",J5789="Galvanized")),
(AND(G5789="Galvanized",H5789="Don't know",J5789="Galvanized")),
(AND(G5789="Galvanized",H5789="",J5789="Galvanized")),
(AND(G5789="Non-Lead - Other",H5789="",J5789="Galvanized")))),"Galvanized Requiring Replacement",
IF((OR((AND(G5789="Non-lead - Copper",J5789="Non-lead - Copper")),
(AND(G5789="Non-lead - Copper",J5789="Non-lead - Plastic")),
(AND(G5789="Non-lead - Copper",J5789="Non-lead - Other")),
(AND(G5789="Non-lead - Copper",J5789="Non-lead")),
(AND(G5789="Non-lead - Plastic",J5789="Non-lead - Copper")),
(AND(G5789="Non-lead - Plastic",J5789="Non-lead - Plastic")),
(AND(G5789="Non-lead - Plastic",J5789="Non-lead - Other")),
(AND(G5789="Non-lead - Plastic",J5789="Non-lead")),
(AND(G5789="Non-lead",J5789="Non-lead - Copper")),
(AND(G5789="Non-lead",J5789="Non-lead - Plastic")),
(AND(G5789="Non-lead",J5789="Non-lead - Other")),
(AND(G5789="Non-lead",J5789="Non-lead")),
(AND(G5789="Non-lead - Other",J5789="Non-lead - Copper")),
(AND(G5789="Non-Lead - Other",J5789="Non-lead - Plastic")),
(AND(G5789="Non-Lead - Other",J5789="Non-lead")),
(AND(G5789="Non-Lead - Other",J5789="Non-lead - Other")))),"Non-Lead",
IF((OR((AND(G5789="Galvanized",J5789="Non-lead")),
(AND(G5789="Galvanized",J5789="Non-lead - Copper")),
(AND(G5789="Galvanized",J5789="Non-lead - Plastic")),
(AND(G5789="Galvanized",J5789="Non-lead")),
(AND(G5789="Galvanized",J5789="Non-lead - Other")))),"Non-Lead",
IF((OR((AND(G5789="Non-lead - Copper",H5789="No",J5789="Galvanized")),
(AND(G5789="Non-lead - Plastic",H5789="No",J5789="Galvanized")),
(AND(G5789="Non-lead",H5789="No",J5789="Galvanized")),
(AND(G5789="Galvanized",H5789="No",J5789="Galvanized")),
(AND(G5789="Non-lead - Other",H5789="No",J5789="Galvanized")))),"Non-lead",
IF((OR((AND(G5789="Unknown - Likely Lead",J5789="Unknown - Likely Lead")),
(AND(G5789="Unknown - Likely Lead",J5789="Unknown - Unlikely Lead")),
(AND(G5789="Unknown - Likely Lead",J5789="Unknown - Material Unknown")),
(AND(G5789="Unknown - Unlikely Lead",J5789="Unknown - Likely Lead")),
(AND(G5789="Unknown - Unlikely Lead",J5789="Unknown - Unlikely Lead")),
(AND(G5789="Unknown - Unlikely Lead",J5789="Unknown - Material Unknown")),
(AND(G5789="Unknown - Material Unknown",J5789="Unknown - Likely Lead")),
(AND(G5789="Unknown - Material Unknown",J5789="Unknown - Unlikely Lead")),
(AND(G5789="Unknown - Material Unknown",J5789="Unknown - Material Unknown")))),"Unknown",
IF((OR((AND(G5789="Unknown - Likely Lead",J5789="Non-lead - Copper")),
(AND(G5789="Unknown - Likely Lead",J5789="Non-lead - Plastic")),
(AND(G5789="Unknown - Likely Lead",J5789="Non-lead")),
(AND(G5789="Unknown - Likely Lead",J5789="Non-lead - Other")),
(AND(G5789="Unknown - Unlikely Lead",J5789="Non-lead - Copper")),
(AND(G5789="Unknown - Unlikely Lead",J5789="Non-lead - Plastic")),
(AND(G5789="Unknown - Unlikely Lead",J5789="Non-lead")),
(AND(G5789="Unknown - Unlikely Lead",J5789="Non-lead - Other")),
(AND(G5789="Unknown - Material Unknown",J5789="Non-lead - Copper")),
(AND(G5789="Unknown - Material Unknown",J5789="Non-lead - Plastic")),
(AND(G5789="Unknown - Material Unknown",J5789="Non-lead")),
(AND(G5789="Unknown - Material Unknown",J5789="Non-lead - Other")))),"Unknown",
IF((OR((AND(G5789="Non-lead - Copper",J5789="Unknown - Likely Lead")),
(AND(G5789="Non-lead - Copper",J5789="Unknown - Unlikely Lead")),
(AND(G5789="Non-lead - Copper",J5789="Unknown - Material Unknown")),
(AND(G5789="Non-lead - Plastic",J5789="Unknown - Likely Lead")),
(AND(G5789="Non-lead - Plastic",J5789="Unknown - Unlikely Lead")),
(AND(G5789="Non-lead - Plastic",J5789="Unknown - Material Unknown")),
(AND(G5789="Non-lead",J5789="Unknown - Likely Lead")),
(AND(G5789="Non-lead",J5789="Unknown - Unlikely Lead")),
(AND(G5789="Non-lead",J5789="Unknown - Material Unknown")),
(AND(G5789="Non-lead - Other",J5789="Unknown - Likely Lead")),
(AND(G5789="Non-Lead - Other",J5789="Unknown - Unlikely Lead")),
(AND(G5789="Non-Lead - Other",J5789="Unknown - Material Unknown")))),"Unknown",
IF((OR((AND(G5789="Galvanized",J5789="Unknown - Likely Lead")),
(AND(G5789="Galvanized",J5789="Unknown - Unlikely Lead")),
(AND(G5789="Galvanized",J5789="Unknown - Material Unknown")))),"Unknown",
IF((OR((AND(G5789="Galvanized",J5789="")))),"Galvanized Requiring Replacement",
IF((OR((AND(G5789="Non-lead - Copper",J5789="")),
(AND(G5789="Non-lead - Plastic",J5789="")),
(AND(G5789="Non-lead",J5789="")),
(AND(G5789="Non-lead - Other",J5789="")))),"Non-lead",
IF((OR((AND(G5789="Unknown - Likely Lead",J5789="")),
(AND(G5789="Unknown - Unlikely Lead",J5789="")),
(AND(G5789="Unknown - Material Unknown",J5789="")))),"Unknown",
""))))))))))))))))</f>
        <v>Non-Lead</v>
      </c>
      <c r="N5789" s="44" t="s">
        <v>39</v>
      </c>
    </row>
    <row r="5790" spans="1:14" x14ac:dyDescent="0.25">
      <c r="A5790" s="34" t="s">
        <v>13584</v>
      </c>
      <c r="B5790" s="35" t="s">
        <v>3233</v>
      </c>
      <c r="C5790" s="36" t="s">
        <v>13571</v>
      </c>
      <c r="D5790" s="36" t="s">
        <v>32</v>
      </c>
      <c r="E5790" s="36" t="s">
        <v>644</v>
      </c>
      <c r="F5790" s="37" t="s">
        <v>13585</v>
      </c>
      <c r="G5790" s="38" t="s">
        <v>35</v>
      </c>
      <c r="H5790" s="39" t="s">
        <v>39</v>
      </c>
      <c r="I5790" s="40" t="s">
        <v>48</v>
      </c>
      <c r="J5790" s="42" t="s">
        <v>47</v>
      </c>
      <c r="K5790" s="39" t="s">
        <v>48</v>
      </c>
      <c r="L5790" s="35"/>
      <c r="M5790" s="43" t="str">
        <f>IF((OR(G5790="Lead")),"Lead",
IF((OR(J5790="Lead")),"Lead",
IF((OR(G5790="Lead-lined galvanized")),"Lead",
IF((OR(J5790="Lead-lined galvanized")),"Lead",
IF((OR((AND(G5790="Unknown - Likely Lead",J5790="Galvanized")),
(AND(G5790="Unknown - Unlikely Lead",J5790="Galvanized")),
(AND(G5790="Unknown - Material Unknown",J5790="Galvanized")))),"Galvanized Requiring Replacement",
IF((OR((AND(G5790="Non-lead - Copper",H5790="Yes",J5790="Galvanized")),
(AND(G5790="Non-lead - Copper",H5790="Don't know",J5790="Galvanized")),
(AND(G5790="Non-lead - Copper",H5790="",J5790="Galvanized")),
(AND(G5790="Non-lead - Plastic",H5790="Yes",J5790="Galvanized")),
(AND(G5790="Non-lead - Plastic",H5790="Don't know",J5790="Galvanized")),
(AND(G5790="Non-lead - Plastic",H5790="",J5790="Galvanized")),
(AND(G5790="Non-lead",H5790="Yes",J5790="Galvanized")),
(AND(G5790="Non-lead",H5790="Don't know",J5790="Galvanized")),
(AND(G5790="Non-lead",H5790="",J5790="Galvanized")),
(AND(G5790="Non-lead - Other",H5790="Yes",J5790="Galvanized")),
(AND(G5790="Non-Lead - Other",H5790="Don't know",J5790="Galvanized")),
(AND(G5790="Galvanized",H5790="Yes",J5790="Galvanized")),
(AND(G5790="Galvanized",H5790="Don't know",J5790="Galvanized")),
(AND(G5790="Galvanized",H5790="",J5790="Galvanized")),
(AND(G5790="Non-Lead - Other",H5790="",J5790="Galvanized")))),"Galvanized Requiring Replacement",
IF((OR((AND(G5790="Non-lead - Copper",J5790="Non-lead - Copper")),
(AND(G5790="Non-lead - Copper",J5790="Non-lead - Plastic")),
(AND(G5790="Non-lead - Copper",J5790="Non-lead - Other")),
(AND(G5790="Non-lead - Copper",J5790="Non-lead")),
(AND(G5790="Non-lead - Plastic",J5790="Non-lead - Copper")),
(AND(G5790="Non-lead - Plastic",J5790="Non-lead - Plastic")),
(AND(G5790="Non-lead - Plastic",J5790="Non-lead - Other")),
(AND(G5790="Non-lead - Plastic",J5790="Non-lead")),
(AND(G5790="Non-lead",J5790="Non-lead - Copper")),
(AND(G5790="Non-lead",J5790="Non-lead - Plastic")),
(AND(G5790="Non-lead",J5790="Non-lead - Other")),
(AND(G5790="Non-lead",J5790="Non-lead")),
(AND(G5790="Non-lead - Other",J5790="Non-lead - Copper")),
(AND(G5790="Non-Lead - Other",J5790="Non-lead - Plastic")),
(AND(G5790="Non-Lead - Other",J5790="Non-lead")),
(AND(G5790="Non-Lead - Other",J5790="Non-lead - Other")))),"Non-Lead",
IF((OR((AND(G5790="Galvanized",J5790="Non-lead")),
(AND(G5790="Galvanized",J5790="Non-lead - Copper")),
(AND(G5790="Galvanized",J5790="Non-lead - Plastic")),
(AND(G5790="Galvanized",J5790="Non-lead")),
(AND(G5790="Galvanized",J5790="Non-lead - Other")))),"Non-Lead",
IF((OR((AND(G5790="Non-lead - Copper",H5790="No",J5790="Galvanized")),
(AND(G5790="Non-lead - Plastic",H5790="No",J5790="Galvanized")),
(AND(G5790="Non-lead",H5790="No",J5790="Galvanized")),
(AND(G5790="Galvanized",H5790="No",J5790="Galvanized")),
(AND(G5790="Non-lead - Other",H5790="No",J5790="Galvanized")))),"Non-lead",
IF((OR((AND(G5790="Unknown - Likely Lead",J5790="Unknown - Likely Lead")),
(AND(G5790="Unknown - Likely Lead",J5790="Unknown - Unlikely Lead")),
(AND(G5790="Unknown - Likely Lead",J5790="Unknown - Material Unknown")),
(AND(G5790="Unknown - Unlikely Lead",J5790="Unknown - Likely Lead")),
(AND(G5790="Unknown - Unlikely Lead",J5790="Unknown - Unlikely Lead")),
(AND(G5790="Unknown - Unlikely Lead",J5790="Unknown - Material Unknown")),
(AND(G5790="Unknown - Material Unknown",J5790="Unknown - Likely Lead")),
(AND(G5790="Unknown - Material Unknown",J5790="Unknown - Unlikely Lead")),
(AND(G5790="Unknown - Material Unknown",J5790="Unknown - Material Unknown")))),"Unknown",
IF((OR((AND(G5790="Unknown - Likely Lead",J5790="Non-lead - Copper")),
(AND(G5790="Unknown - Likely Lead",J5790="Non-lead - Plastic")),
(AND(G5790="Unknown - Likely Lead",J5790="Non-lead")),
(AND(G5790="Unknown - Likely Lead",J5790="Non-lead - Other")),
(AND(G5790="Unknown - Unlikely Lead",J5790="Non-lead - Copper")),
(AND(G5790="Unknown - Unlikely Lead",J5790="Non-lead - Plastic")),
(AND(G5790="Unknown - Unlikely Lead",J5790="Non-lead")),
(AND(G5790="Unknown - Unlikely Lead",J5790="Non-lead - Other")),
(AND(G5790="Unknown - Material Unknown",J5790="Non-lead - Copper")),
(AND(G5790="Unknown - Material Unknown",J5790="Non-lead - Plastic")),
(AND(G5790="Unknown - Material Unknown",J5790="Non-lead")),
(AND(G5790="Unknown - Material Unknown",J5790="Non-lead - Other")))),"Unknown",
IF((OR((AND(G5790="Non-lead - Copper",J5790="Unknown - Likely Lead")),
(AND(G5790="Non-lead - Copper",J5790="Unknown - Unlikely Lead")),
(AND(G5790="Non-lead - Copper",J5790="Unknown - Material Unknown")),
(AND(G5790="Non-lead - Plastic",J5790="Unknown - Likely Lead")),
(AND(G5790="Non-lead - Plastic",J5790="Unknown - Unlikely Lead")),
(AND(G5790="Non-lead - Plastic",J5790="Unknown - Material Unknown")),
(AND(G5790="Non-lead",J5790="Unknown - Likely Lead")),
(AND(G5790="Non-lead",J5790="Unknown - Unlikely Lead")),
(AND(G5790="Non-lead",J5790="Unknown - Material Unknown")),
(AND(G5790="Non-lead - Other",J5790="Unknown - Likely Lead")),
(AND(G5790="Non-Lead - Other",J5790="Unknown - Unlikely Lead")),
(AND(G5790="Non-Lead - Other",J5790="Unknown - Material Unknown")))),"Unknown",
IF((OR((AND(G5790="Galvanized",J5790="Unknown - Likely Lead")),
(AND(G5790="Galvanized",J5790="Unknown - Unlikely Lead")),
(AND(G5790="Galvanized",J5790="Unknown - Material Unknown")))),"Unknown",
IF((OR((AND(G5790="Galvanized",J5790="")))),"Galvanized Requiring Replacement",
IF((OR((AND(G5790="Non-lead - Copper",J5790="")),
(AND(G5790="Non-lead - Plastic",J5790="")),
(AND(G5790="Non-lead",J5790="")),
(AND(G5790="Non-lead - Other",J5790="")))),"Non-lead",
IF((OR((AND(G5790="Unknown - Likely Lead",J5790="")),
(AND(G5790="Unknown - Unlikely Lead",J5790="")),
(AND(G5790="Unknown - Material Unknown",J5790="")))),"Unknown",
""))))))))))))))))</f>
        <v>Non-Lead</v>
      </c>
      <c r="N5790" s="44" t="s">
        <v>39</v>
      </c>
    </row>
    <row r="5791" spans="1:14" x14ac:dyDescent="0.25">
      <c r="A5791" s="34" t="s">
        <v>13586</v>
      </c>
      <c r="B5791" s="35" t="s">
        <v>3259</v>
      </c>
      <c r="C5791" s="36" t="s">
        <v>13571</v>
      </c>
      <c r="D5791" s="36" t="s">
        <v>32</v>
      </c>
      <c r="E5791" s="36" t="s">
        <v>644</v>
      </c>
      <c r="F5791" s="37" t="s">
        <v>13587</v>
      </c>
      <c r="G5791" s="38" t="s">
        <v>35</v>
      </c>
      <c r="H5791" s="39" t="s">
        <v>39</v>
      </c>
      <c r="I5791" s="40" t="s">
        <v>48</v>
      </c>
      <c r="J5791" s="42" t="s">
        <v>47</v>
      </c>
      <c r="K5791" s="39" t="s">
        <v>48</v>
      </c>
      <c r="L5791" s="35"/>
      <c r="M5791" s="43" t="str">
        <f>IF((OR(G5791="Lead")),"Lead",
IF((OR(J5791="Lead")),"Lead",
IF((OR(G5791="Lead-lined galvanized")),"Lead",
IF((OR(J5791="Lead-lined galvanized")),"Lead",
IF((OR((AND(G5791="Unknown - Likely Lead",J5791="Galvanized")),
(AND(G5791="Unknown - Unlikely Lead",J5791="Galvanized")),
(AND(G5791="Unknown - Material Unknown",J5791="Galvanized")))),"Galvanized Requiring Replacement",
IF((OR((AND(G5791="Non-lead - Copper",H5791="Yes",J5791="Galvanized")),
(AND(G5791="Non-lead - Copper",H5791="Don't know",J5791="Galvanized")),
(AND(G5791="Non-lead - Copper",H5791="",J5791="Galvanized")),
(AND(G5791="Non-lead - Plastic",H5791="Yes",J5791="Galvanized")),
(AND(G5791="Non-lead - Plastic",H5791="Don't know",J5791="Galvanized")),
(AND(G5791="Non-lead - Plastic",H5791="",J5791="Galvanized")),
(AND(G5791="Non-lead",H5791="Yes",J5791="Galvanized")),
(AND(G5791="Non-lead",H5791="Don't know",J5791="Galvanized")),
(AND(G5791="Non-lead",H5791="",J5791="Galvanized")),
(AND(G5791="Non-lead - Other",H5791="Yes",J5791="Galvanized")),
(AND(G5791="Non-Lead - Other",H5791="Don't know",J5791="Galvanized")),
(AND(G5791="Galvanized",H5791="Yes",J5791="Galvanized")),
(AND(G5791="Galvanized",H5791="Don't know",J5791="Galvanized")),
(AND(G5791="Galvanized",H5791="",J5791="Galvanized")),
(AND(G5791="Non-Lead - Other",H5791="",J5791="Galvanized")))),"Galvanized Requiring Replacement",
IF((OR((AND(G5791="Non-lead - Copper",J5791="Non-lead - Copper")),
(AND(G5791="Non-lead - Copper",J5791="Non-lead - Plastic")),
(AND(G5791="Non-lead - Copper",J5791="Non-lead - Other")),
(AND(G5791="Non-lead - Copper",J5791="Non-lead")),
(AND(G5791="Non-lead - Plastic",J5791="Non-lead - Copper")),
(AND(G5791="Non-lead - Plastic",J5791="Non-lead - Plastic")),
(AND(G5791="Non-lead - Plastic",J5791="Non-lead - Other")),
(AND(G5791="Non-lead - Plastic",J5791="Non-lead")),
(AND(G5791="Non-lead",J5791="Non-lead - Copper")),
(AND(G5791="Non-lead",J5791="Non-lead - Plastic")),
(AND(G5791="Non-lead",J5791="Non-lead - Other")),
(AND(G5791="Non-lead",J5791="Non-lead")),
(AND(G5791="Non-lead - Other",J5791="Non-lead - Copper")),
(AND(G5791="Non-Lead - Other",J5791="Non-lead - Plastic")),
(AND(G5791="Non-Lead - Other",J5791="Non-lead")),
(AND(G5791="Non-Lead - Other",J5791="Non-lead - Other")))),"Non-Lead",
IF((OR((AND(G5791="Galvanized",J5791="Non-lead")),
(AND(G5791="Galvanized",J5791="Non-lead - Copper")),
(AND(G5791="Galvanized",J5791="Non-lead - Plastic")),
(AND(G5791="Galvanized",J5791="Non-lead")),
(AND(G5791="Galvanized",J5791="Non-lead - Other")))),"Non-Lead",
IF((OR((AND(G5791="Non-lead - Copper",H5791="No",J5791="Galvanized")),
(AND(G5791="Non-lead - Plastic",H5791="No",J5791="Galvanized")),
(AND(G5791="Non-lead",H5791="No",J5791="Galvanized")),
(AND(G5791="Galvanized",H5791="No",J5791="Galvanized")),
(AND(G5791="Non-lead - Other",H5791="No",J5791="Galvanized")))),"Non-lead",
IF((OR((AND(G5791="Unknown - Likely Lead",J5791="Unknown - Likely Lead")),
(AND(G5791="Unknown - Likely Lead",J5791="Unknown - Unlikely Lead")),
(AND(G5791="Unknown - Likely Lead",J5791="Unknown - Material Unknown")),
(AND(G5791="Unknown - Unlikely Lead",J5791="Unknown - Likely Lead")),
(AND(G5791="Unknown - Unlikely Lead",J5791="Unknown - Unlikely Lead")),
(AND(G5791="Unknown - Unlikely Lead",J5791="Unknown - Material Unknown")),
(AND(G5791="Unknown - Material Unknown",J5791="Unknown - Likely Lead")),
(AND(G5791="Unknown - Material Unknown",J5791="Unknown - Unlikely Lead")),
(AND(G5791="Unknown - Material Unknown",J5791="Unknown - Material Unknown")))),"Unknown",
IF((OR((AND(G5791="Unknown - Likely Lead",J5791="Non-lead - Copper")),
(AND(G5791="Unknown - Likely Lead",J5791="Non-lead - Plastic")),
(AND(G5791="Unknown - Likely Lead",J5791="Non-lead")),
(AND(G5791="Unknown - Likely Lead",J5791="Non-lead - Other")),
(AND(G5791="Unknown - Unlikely Lead",J5791="Non-lead - Copper")),
(AND(G5791="Unknown - Unlikely Lead",J5791="Non-lead - Plastic")),
(AND(G5791="Unknown - Unlikely Lead",J5791="Non-lead")),
(AND(G5791="Unknown - Unlikely Lead",J5791="Non-lead - Other")),
(AND(G5791="Unknown - Material Unknown",J5791="Non-lead - Copper")),
(AND(G5791="Unknown - Material Unknown",J5791="Non-lead - Plastic")),
(AND(G5791="Unknown - Material Unknown",J5791="Non-lead")),
(AND(G5791="Unknown - Material Unknown",J5791="Non-lead - Other")))),"Unknown",
IF((OR((AND(G5791="Non-lead - Copper",J5791="Unknown - Likely Lead")),
(AND(G5791="Non-lead - Copper",J5791="Unknown - Unlikely Lead")),
(AND(G5791="Non-lead - Copper",J5791="Unknown - Material Unknown")),
(AND(G5791="Non-lead - Plastic",J5791="Unknown - Likely Lead")),
(AND(G5791="Non-lead - Plastic",J5791="Unknown - Unlikely Lead")),
(AND(G5791="Non-lead - Plastic",J5791="Unknown - Material Unknown")),
(AND(G5791="Non-lead",J5791="Unknown - Likely Lead")),
(AND(G5791="Non-lead",J5791="Unknown - Unlikely Lead")),
(AND(G5791="Non-lead",J5791="Unknown - Material Unknown")),
(AND(G5791="Non-lead - Other",J5791="Unknown - Likely Lead")),
(AND(G5791="Non-Lead - Other",J5791="Unknown - Unlikely Lead")),
(AND(G5791="Non-Lead - Other",J5791="Unknown - Material Unknown")))),"Unknown",
IF((OR((AND(G5791="Galvanized",J5791="Unknown - Likely Lead")),
(AND(G5791="Galvanized",J5791="Unknown - Unlikely Lead")),
(AND(G5791="Galvanized",J5791="Unknown - Material Unknown")))),"Unknown",
IF((OR((AND(G5791="Galvanized",J5791="")))),"Galvanized Requiring Replacement",
IF((OR((AND(G5791="Non-lead - Copper",J5791="")),
(AND(G5791="Non-lead - Plastic",J5791="")),
(AND(G5791="Non-lead",J5791="")),
(AND(G5791="Non-lead - Other",J5791="")))),"Non-lead",
IF((OR((AND(G5791="Unknown - Likely Lead",J5791="")),
(AND(G5791="Unknown - Unlikely Lead",J5791="")),
(AND(G5791="Unknown - Material Unknown",J5791="")))),"Unknown",
""))))))))))))))))</f>
        <v>Non-Lead</v>
      </c>
      <c r="N5791" s="44" t="s">
        <v>39</v>
      </c>
    </row>
    <row r="5792" spans="1:14" x14ac:dyDescent="0.25">
      <c r="A5792" s="34" t="s">
        <v>13588</v>
      </c>
      <c r="B5792" s="35" t="s">
        <v>7633</v>
      </c>
      <c r="C5792" s="36" t="s">
        <v>13571</v>
      </c>
      <c r="D5792" s="36" t="s">
        <v>32</v>
      </c>
      <c r="E5792" s="36" t="s">
        <v>644</v>
      </c>
      <c r="F5792" s="37" t="s">
        <v>13589</v>
      </c>
      <c r="G5792" s="38" t="s">
        <v>35</v>
      </c>
      <c r="H5792" s="39" t="s">
        <v>39</v>
      </c>
      <c r="I5792" s="40" t="s">
        <v>48</v>
      </c>
      <c r="J5792" s="42" t="s">
        <v>47</v>
      </c>
      <c r="K5792" s="39" t="s">
        <v>48</v>
      </c>
      <c r="L5792" s="35"/>
      <c r="M5792" s="43" t="str">
        <f>IF((OR(G5792="Lead")),"Lead",
IF((OR(J5792="Lead")),"Lead",
IF((OR(G5792="Lead-lined galvanized")),"Lead",
IF((OR(J5792="Lead-lined galvanized")),"Lead",
IF((OR((AND(G5792="Unknown - Likely Lead",J5792="Galvanized")),
(AND(G5792="Unknown - Unlikely Lead",J5792="Galvanized")),
(AND(G5792="Unknown - Material Unknown",J5792="Galvanized")))),"Galvanized Requiring Replacement",
IF((OR((AND(G5792="Non-lead - Copper",H5792="Yes",J5792="Galvanized")),
(AND(G5792="Non-lead - Copper",H5792="Don't know",J5792="Galvanized")),
(AND(G5792="Non-lead - Copper",H5792="",J5792="Galvanized")),
(AND(G5792="Non-lead - Plastic",H5792="Yes",J5792="Galvanized")),
(AND(G5792="Non-lead - Plastic",H5792="Don't know",J5792="Galvanized")),
(AND(G5792="Non-lead - Plastic",H5792="",J5792="Galvanized")),
(AND(G5792="Non-lead",H5792="Yes",J5792="Galvanized")),
(AND(G5792="Non-lead",H5792="Don't know",J5792="Galvanized")),
(AND(G5792="Non-lead",H5792="",J5792="Galvanized")),
(AND(G5792="Non-lead - Other",H5792="Yes",J5792="Galvanized")),
(AND(G5792="Non-Lead - Other",H5792="Don't know",J5792="Galvanized")),
(AND(G5792="Galvanized",H5792="Yes",J5792="Galvanized")),
(AND(G5792="Galvanized",H5792="Don't know",J5792="Galvanized")),
(AND(G5792="Galvanized",H5792="",J5792="Galvanized")),
(AND(G5792="Non-Lead - Other",H5792="",J5792="Galvanized")))),"Galvanized Requiring Replacement",
IF((OR((AND(G5792="Non-lead - Copper",J5792="Non-lead - Copper")),
(AND(G5792="Non-lead - Copper",J5792="Non-lead - Plastic")),
(AND(G5792="Non-lead - Copper",J5792="Non-lead - Other")),
(AND(G5792="Non-lead - Copper",J5792="Non-lead")),
(AND(G5792="Non-lead - Plastic",J5792="Non-lead - Copper")),
(AND(G5792="Non-lead - Plastic",J5792="Non-lead - Plastic")),
(AND(G5792="Non-lead - Plastic",J5792="Non-lead - Other")),
(AND(G5792="Non-lead - Plastic",J5792="Non-lead")),
(AND(G5792="Non-lead",J5792="Non-lead - Copper")),
(AND(G5792="Non-lead",J5792="Non-lead - Plastic")),
(AND(G5792="Non-lead",J5792="Non-lead - Other")),
(AND(G5792="Non-lead",J5792="Non-lead")),
(AND(G5792="Non-lead - Other",J5792="Non-lead - Copper")),
(AND(G5792="Non-Lead - Other",J5792="Non-lead - Plastic")),
(AND(G5792="Non-Lead - Other",J5792="Non-lead")),
(AND(G5792="Non-Lead - Other",J5792="Non-lead - Other")))),"Non-Lead",
IF((OR((AND(G5792="Galvanized",J5792="Non-lead")),
(AND(G5792="Galvanized",J5792="Non-lead - Copper")),
(AND(G5792="Galvanized",J5792="Non-lead - Plastic")),
(AND(G5792="Galvanized",J5792="Non-lead")),
(AND(G5792="Galvanized",J5792="Non-lead - Other")))),"Non-Lead",
IF((OR((AND(G5792="Non-lead - Copper",H5792="No",J5792="Galvanized")),
(AND(G5792="Non-lead - Plastic",H5792="No",J5792="Galvanized")),
(AND(G5792="Non-lead",H5792="No",J5792="Galvanized")),
(AND(G5792="Galvanized",H5792="No",J5792="Galvanized")),
(AND(G5792="Non-lead - Other",H5792="No",J5792="Galvanized")))),"Non-lead",
IF((OR((AND(G5792="Unknown - Likely Lead",J5792="Unknown - Likely Lead")),
(AND(G5792="Unknown - Likely Lead",J5792="Unknown - Unlikely Lead")),
(AND(G5792="Unknown - Likely Lead",J5792="Unknown - Material Unknown")),
(AND(G5792="Unknown - Unlikely Lead",J5792="Unknown - Likely Lead")),
(AND(G5792="Unknown - Unlikely Lead",J5792="Unknown - Unlikely Lead")),
(AND(G5792="Unknown - Unlikely Lead",J5792="Unknown - Material Unknown")),
(AND(G5792="Unknown - Material Unknown",J5792="Unknown - Likely Lead")),
(AND(G5792="Unknown - Material Unknown",J5792="Unknown - Unlikely Lead")),
(AND(G5792="Unknown - Material Unknown",J5792="Unknown - Material Unknown")))),"Unknown",
IF((OR((AND(G5792="Unknown - Likely Lead",J5792="Non-lead - Copper")),
(AND(G5792="Unknown - Likely Lead",J5792="Non-lead - Plastic")),
(AND(G5792="Unknown - Likely Lead",J5792="Non-lead")),
(AND(G5792="Unknown - Likely Lead",J5792="Non-lead - Other")),
(AND(G5792="Unknown - Unlikely Lead",J5792="Non-lead - Copper")),
(AND(G5792="Unknown - Unlikely Lead",J5792="Non-lead - Plastic")),
(AND(G5792="Unknown - Unlikely Lead",J5792="Non-lead")),
(AND(G5792="Unknown - Unlikely Lead",J5792="Non-lead - Other")),
(AND(G5792="Unknown - Material Unknown",J5792="Non-lead - Copper")),
(AND(G5792="Unknown - Material Unknown",J5792="Non-lead - Plastic")),
(AND(G5792="Unknown - Material Unknown",J5792="Non-lead")),
(AND(G5792="Unknown - Material Unknown",J5792="Non-lead - Other")))),"Unknown",
IF((OR((AND(G5792="Non-lead - Copper",J5792="Unknown - Likely Lead")),
(AND(G5792="Non-lead - Copper",J5792="Unknown - Unlikely Lead")),
(AND(G5792="Non-lead - Copper",J5792="Unknown - Material Unknown")),
(AND(G5792="Non-lead - Plastic",J5792="Unknown - Likely Lead")),
(AND(G5792="Non-lead - Plastic",J5792="Unknown - Unlikely Lead")),
(AND(G5792="Non-lead - Plastic",J5792="Unknown - Material Unknown")),
(AND(G5792="Non-lead",J5792="Unknown - Likely Lead")),
(AND(G5792="Non-lead",J5792="Unknown - Unlikely Lead")),
(AND(G5792="Non-lead",J5792="Unknown - Material Unknown")),
(AND(G5792="Non-lead - Other",J5792="Unknown - Likely Lead")),
(AND(G5792="Non-Lead - Other",J5792="Unknown - Unlikely Lead")),
(AND(G5792="Non-Lead - Other",J5792="Unknown - Material Unknown")))),"Unknown",
IF((OR((AND(G5792="Galvanized",J5792="Unknown - Likely Lead")),
(AND(G5792="Galvanized",J5792="Unknown - Unlikely Lead")),
(AND(G5792="Galvanized",J5792="Unknown - Material Unknown")))),"Unknown",
IF((OR((AND(G5792="Galvanized",J5792="")))),"Galvanized Requiring Replacement",
IF((OR((AND(G5792="Non-lead - Copper",J5792="")),
(AND(G5792="Non-lead - Plastic",J5792="")),
(AND(G5792="Non-lead",J5792="")),
(AND(G5792="Non-lead - Other",J5792="")))),"Non-lead",
IF((OR((AND(G5792="Unknown - Likely Lead",J5792="")),
(AND(G5792="Unknown - Unlikely Lead",J5792="")),
(AND(G5792="Unknown - Material Unknown",J5792="")))),"Unknown",
""))))))))))))))))</f>
        <v>Non-Lead</v>
      </c>
      <c r="N5792" s="44" t="s">
        <v>39</v>
      </c>
    </row>
    <row r="5793" spans="1:14" x14ac:dyDescent="0.25">
      <c r="A5793" s="34" t="s">
        <v>13590</v>
      </c>
      <c r="B5793" s="35" t="s">
        <v>13497</v>
      </c>
      <c r="C5793" s="36" t="s">
        <v>12749</v>
      </c>
      <c r="D5793" s="36" t="s">
        <v>32</v>
      </c>
      <c r="E5793" s="36" t="s">
        <v>644</v>
      </c>
      <c r="F5793" s="37" t="s">
        <v>13591</v>
      </c>
      <c r="G5793" s="38" t="s">
        <v>35</v>
      </c>
      <c r="H5793" s="39" t="s">
        <v>39</v>
      </c>
      <c r="I5793" s="40" t="s">
        <v>48</v>
      </c>
      <c r="J5793" s="42" t="s">
        <v>47</v>
      </c>
      <c r="K5793" s="39" t="s">
        <v>48</v>
      </c>
      <c r="L5793" s="35"/>
      <c r="M5793" s="43" t="str">
        <f>IF((OR(G5793="Lead")),"Lead",
IF((OR(J5793="Lead")),"Lead",
IF((OR(G5793="Lead-lined galvanized")),"Lead",
IF((OR(J5793="Lead-lined galvanized")),"Lead",
IF((OR((AND(G5793="Unknown - Likely Lead",J5793="Galvanized")),
(AND(G5793="Unknown - Unlikely Lead",J5793="Galvanized")),
(AND(G5793="Unknown - Material Unknown",J5793="Galvanized")))),"Galvanized Requiring Replacement",
IF((OR((AND(G5793="Non-lead - Copper",H5793="Yes",J5793="Galvanized")),
(AND(G5793="Non-lead - Copper",H5793="Don't know",J5793="Galvanized")),
(AND(G5793="Non-lead - Copper",H5793="",J5793="Galvanized")),
(AND(G5793="Non-lead - Plastic",H5793="Yes",J5793="Galvanized")),
(AND(G5793="Non-lead - Plastic",H5793="Don't know",J5793="Galvanized")),
(AND(G5793="Non-lead - Plastic",H5793="",J5793="Galvanized")),
(AND(G5793="Non-lead",H5793="Yes",J5793="Galvanized")),
(AND(G5793="Non-lead",H5793="Don't know",J5793="Galvanized")),
(AND(G5793="Non-lead",H5793="",J5793="Galvanized")),
(AND(G5793="Non-lead - Other",H5793="Yes",J5793="Galvanized")),
(AND(G5793="Non-Lead - Other",H5793="Don't know",J5793="Galvanized")),
(AND(G5793="Galvanized",H5793="Yes",J5793="Galvanized")),
(AND(G5793="Galvanized",H5793="Don't know",J5793="Galvanized")),
(AND(G5793="Galvanized",H5793="",J5793="Galvanized")),
(AND(G5793="Non-Lead - Other",H5793="",J5793="Galvanized")))),"Galvanized Requiring Replacement",
IF((OR((AND(G5793="Non-lead - Copper",J5793="Non-lead - Copper")),
(AND(G5793="Non-lead - Copper",J5793="Non-lead - Plastic")),
(AND(G5793="Non-lead - Copper",J5793="Non-lead - Other")),
(AND(G5793="Non-lead - Copper",J5793="Non-lead")),
(AND(G5793="Non-lead - Plastic",J5793="Non-lead - Copper")),
(AND(G5793="Non-lead - Plastic",J5793="Non-lead - Plastic")),
(AND(G5793="Non-lead - Plastic",J5793="Non-lead - Other")),
(AND(G5793="Non-lead - Plastic",J5793="Non-lead")),
(AND(G5793="Non-lead",J5793="Non-lead - Copper")),
(AND(G5793="Non-lead",J5793="Non-lead - Plastic")),
(AND(G5793="Non-lead",J5793="Non-lead - Other")),
(AND(G5793="Non-lead",J5793="Non-lead")),
(AND(G5793="Non-lead - Other",J5793="Non-lead - Copper")),
(AND(G5793="Non-Lead - Other",J5793="Non-lead - Plastic")),
(AND(G5793="Non-Lead - Other",J5793="Non-lead")),
(AND(G5793="Non-Lead - Other",J5793="Non-lead - Other")))),"Non-Lead",
IF((OR((AND(G5793="Galvanized",J5793="Non-lead")),
(AND(G5793="Galvanized",J5793="Non-lead - Copper")),
(AND(G5793="Galvanized",J5793="Non-lead - Plastic")),
(AND(G5793="Galvanized",J5793="Non-lead")),
(AND(G5793="Galvanized",J5793="Non-lead - Other")))),"Non-Lead",
IF((OR((AND(G5793="Non-lead - Copper",H5793="No",J5793="Galvanized")),
(AND(G5793="Non-lead - Plastic",H5793="No",J5793="Galvanized")),
(AND(G5793="Non-lead",H5793="No",J5793="Galvanized")),
(AND(G5793="Galvanized",H5793="No",J5793="Galvanized")),
(AND(G5793="Non-lead - Other",H5793="No",J5793="Galvanized")))),"Non-lead",
IF((OR((AND(G5793="Unknown - Likely Lead",J5793="Unknown - Likely Lead")),
(AND(G5793="Unknown - Likely Lead",J5793="Unknown - Unlikely Lead")),
(AND(G5793="Unknown - Likely Lead",J5793="Unknown - Material Unknown")),
(AND(G5793="Unknown - Unlikely Lead",J5793="Unknown - Likely Lead")),
(AND(G5793="Unknown - Unlikely Lead",J5793="Unknown - Unlikely Lead")),
(AND(G5793="Unknown - Unlikely Lead",J5793="Unknown - Material Unknown")),
(AND(G5793="Unknown - Material Unknown",J5793="Unknown - Likely Lead")),
(AND(G5793="Unknown - Material Unknown",J5793="Unknown - Unlikely Lead")),
(AND(G5793="Unknown - Material Unknown",J5793="Unknown - Material Unknown")))),"Unknown",
IF((OR((AND(G5793="Unknown - Likely Lead",J5793="Non-lead - Copper")),
(AND(G5793="Unknown - Likely Lead",J5793="Non-lead - Plastic")),
(AND(G5793="Unknown - Likely Lead",J5793="Non-lead")),
(AND(G5793="Unknown - Likely Lead",J5793="Non-lead - Other")),
(AND(G5793="Unknown - Unlikely Lead",J5793="Non-lead - Copper")),
(AND(G5793="Unknown - Unlikely Lead",J5793="Non-lead - Plastic")),
(AND(G5793="Unknown - Unlikely Lead",J5793="Non-lead")),
(AND(G5793="Unknown - Unlikely Lead",J5793="Non-lead - Other")),
(AND(G5793="Unknown - Material Unknown",J5793="Non-lead - Copper")),
(AND(G5793="Unknown - Material Unknown",J5793="Non-lead - Plastic")),
(AND(G5793="Unknown - Material Unknown",J5793="Non-lead")),
(AND(G5793="Unknown - Material Unknown",J5793="Non-lead - Other")))),"Unknown",
IF((OR((AND(G5793="Non-lead - Copper",J5793="Unknown - Likely Lead")),
(AND(G5793="Non-lead - Copper",J5793="Unknown - Unlikely Lead")),
(AND(G5793="Non-lead - Copper",J5793="Unknown - Material Unknown")),
(AND(G5793="Non-lead - Plastic",J5793="Unknown - Likely Lead")),
(AND(G5793="Non-lead - Plastic",J5793="Unknown - Unlikely Lead")),
(AND(G5793="Non-lead - Plastic",J5793="Unknown - Material Unknown")),
(AND(G5793="Non-lead",J5793="Unknown - Likely Lead")),
(AND(G5793="Non-lead",J5793="Unknown - Unlikely Lead")),
(AND(G5793="Non-lead",J5793="Unknown - Material Unknown")),
(AND(G5793="Non-lead - Other",J5793="Unknown - Likely Lead")),
(AND(G5793="Non-Lead - Other",J5793="Unknown - Unlikely Lead")),
(AND(G5793="Non-Lead - Other",J5793="Unknown - Material Unknown")))),"Unknown",
IF((OR((AND(G5793="Galvanized",J5793="Unknown - Likely Lead")),
(AND(G5793="Galvanized",J5793="Unknown - Unlikely Lead")),
(AND(G5793="Galvanized",J5793="Unknown - Material Unknown")))),"Unknown",
IF((OR((AND(G5793="Galvanized",J5793="")))),"Galvanized Requiring Replacement",
IF((OR((AND(G5793="Non-lead - Copper",J5793="")),
(AND(G5793="Non-lead - Plastic",J5793="")),
(AND(G5793="Non-lead",J5793="")),
(AND(G5793="Non-lead - Other",J5793="")))),"Non-lead",
IF((OR((AND(G5793="Unknown - Likely Lead",J5793="")),
(AND(G5793="Unknown - Unlikely Lead",J5793="")),
(AND(G5793="Unknown - Material Unknown",J5793="")))),"Unknown",
""))))))))))))))))</f>
        <v>Non-Lead</v>
      </c>
      <c r="N5793" s="44" t="s">
        <v>39</v>
      </c>
    </row>
    <row r="5794" spans="1:14" x14ac:dyDescent="0.25">
      <c r="A5794" s="34" t="s">
        <v>13592</v>
      </c>
      <c r="B5794" s="35" t="s">
        <v>13500</v>
      </c>
      <c r="C5794" s="36" t="s">
        <v>13571</v>
      </c>
      <c r="D5794" s="36" t="s">
        <v>32</v>
      </c>
      <c r="E5794" s="36" t="s">
        <v>644</v>
      </c>
      <c r="F5794" s="37" t="s">
        <v>13593</v>
      </c>
      <c r="G5794" s="38" t="s">
        <v>35</v>
      </c>
      <c r="H5794" s="39" t="s">
        <v>39</v>
      </c>
      <c r="I5794" s="40" t="s">
        <v>48</v>
      </c>
      <c r="J5794" s="42" t="s">
        <v>47</v>
      </c>
      <c r="K5794" s="39" t="s">
        <v>48</v>
      </c>
      <c r="L5794" s="35"/>
      <c r="M5794" s="43" t="str">
        <f>IF((OR(G5794="Lead")),"Lead",
IF((OR(J5794="Lead")),"Lead",
IF((OR(G5794="Lead-lined galvanized")),"Lead",
IF((OR(J5794="Lead-lined galvanized")),"Lead",
IF((OR((AND(G5794="Unknown - Likely Lead",J5794="Galvanized")),
(AND(G5794="Unknown - Unlikely Lead",J5794="Galvanized")),
(AND(G5794="Unknown - Material Unknown",J5794="Galvanized")))),"Galvanized Requiring Replacement",
IF((OR((AND(G5794="Non-lead - Copper",H5794="Yes",J5794="Galvanized")),
(AND(G5794="Non-lead - Copper",H5794="Don't know",J5794="Galvanized")),
(AND(G5794="Non-lead - Copper",H5794="",J5794="Galvanized")),
(AND(G5794="Non-lead - Plastic",H5794="Yes",J5794="Galvanized")),
(AND(G5794="Non-lead - Plastic",H5794="Don't know",J5794="Galvanized")),
(AND(G5794="Non-lead - Plastic",H5794="",J5794="Galvanized")),
(AND(G5794="Non-lead",H5794="Yes",J5794="Galvanized")),
(AND(G5794="Non-lead",H5794="Don't know",J5794="Galvanized")),
(AND(G5794="Non-lead",H5794="",J5794="Galvanized")),
(AND(G5794="Non-lead - Other",H5794="Yes",J5794="Galvanized")),
(AND(G5794="Non-Lead - Other",H5794="Don't know",J5794="Galvanized")),
(AND(G5794="Galvanized",H5794="Yes",J5794="Galvanized")),
(AND(G5794="Galvanized",H5794="Don't know",J5794="Galvanized")),
(AND(G5794="Galvanized",H5794="",J5794="Galvanized")),
(AND(G5794="Non-Lead - Other",H5794="",J5794="Galvanized")))),"Galvanized Requiring Replacement",
IF((OR((AND(G5794="Non-lead - Copper",J5794="Non-lead - Copper")),
(AND(G5794="Non-lead - Copper",J5794="Non-lead - Plastic")),
(AND(G5794="Non-lead - Copper",J5794="Non-lead - Other")),
(AND(G5794="Non-lead - Copper",J5794="Non-lead")),
(AND(G5794="Non-lead - Plastic",J5794="Non-lead - Copper")),
(AND(G5794="Non-lead - Plastic",J5794="Non-lead - Plastic")),
(AND(G5794="Non-lead - Plastic",J5794="Non-lead - Other")),
(AND(G5794="Non-lead - Plastic",J5794="Non-lead")),
(AND(G5794="Non-lead",J5794="Non-lead - Copper")),
(AND(G5794="Non-lead",J5794="Non-lead - Plastic")),
(AND(G5794="Non-lead",J5794="Non-lead - Other")),
(AND(G5794="Non-lead",J5794="Non-lead")),
(AND(G5794="Non-lead - Other",J5794="Non-lead - Copper")),
(AND(G5794="Non-Lead - Other",J5794="Non-lead - Plastic")),
(AND(G5794="Non-Lead - Other",J5794="Non-lead")),
(AND(G5794="Non-Lead - Other",J5794="Non-lead - Other")))),"Non-Lead",
IF((OR((AND(G5794="Galvanized",J5794="Non-lead")),
(AND(G5794="Galvanized",J5794="Non-lead - Copper")),
(AND(G5794="Galvanized",J5794="Non-lead - Plastic")),
(AND(G5794="Galvanized",J5794="Non-lead")),
(AND(G5794="Galvanized",J5794="Non-lead - Other")))),"Non-Lead",
IF((OR((AND(G5794="Non-lead - Copper",H5794="No",J5794="Galvanized")),
(AND(G5794="Non-lead - Plastic",H5794="No",J5794="Galvanized")),
(AND(G5794="Non-lead",H5794="No",J5794="Galvanized")),
(AND(G5794="Galvanized",H5794="No",J5794="Galvanized")),
(AND(G5794="Non-lead - Other",H5794="No",J5794="Galvanized")))),"Non-lead",
IF((OR((AND(G5794="Unknown - Likely Lead",J5794="Unknown - Likely Lead")),
(AND(G5794="Unknown - Likely Lead",J5794="Unknown - Unlikely Lead")),
(AND(G5794="Unknown - Likely Lead",J5794="Unknown - Material Unknown")),
(AND(G5794="Unknown - Unlikely Lead",J5794="Unknown - Likely Lead")),
(AND(G5794="Unknown - Unlikely Lead",J5794="Unknown - Unlikely Lead")),
(AND(G5794="Unknown - Unlikely Lead",J5794="Unknown - Material Unknown")),
(AND(G5794="Unknown - Material Unknown",J5794="Unknown - Likely Lead")),
(AND(G5794="Unknown - Material Unknown",J5794="Unknown - Unlikely Lead")),
(AND(G5794="Unknown - Material Unknown",J5794="Unknown - Material Unknown")))),"Unknown",
IF((OR((AND(G5794="Unknown - Likely Lead",J5794="Non-lead - Copper")),
(AND(G5794="Unknown - Likely Lead",J5794="Non-lead - Plastic")),
(AND(G5794="Unknown - Likely Lead",J5794="Non-lead")),
(AND(G5794="Unknown - Likely Lead",J5794="Non-lead - Other")),
(AND(G5794="Unknown - Unlikely Lead",J5794="Non-lead - Copper")),
(AND(G5794="Unknown - Unlikely Lead",J5794="Non-lead - Plastic")),
(AND(G5794="Unknown - Unlikely Lead",J5794="Non-lead")),
(AND(G5794="Unknown - Unlikely Lead",J5794="Non-lead - Other")),
(AND(G5794="Unknown - Material Unknown",J5794="Non-lead - Copper")),
(AND(G5794="Unknown - Material Unknown",J5794="Non-lead - Plastic")),
(AND(G5794="Unknown - Material Unknown",J5794="Non-lead")),
(AND(G5794="Unknown - Material Unknown",J5794="Non-lead - Other")))),"Unknown",
IF((OR((AND(G5794="Non-lead - Copper",J5794="Unknown - Likely Lead")),
(AND(G5794="Non-lead - Copper",J5794="Unknown - Unlikely Lead")),
(AND(G5794="Non-lead - Copper",J5794="Unknown - Material Unknown")),
(AND(G5794="Non-lead - Plastic",J5794="Unknown - Likely Lead")),
(AND(G5794="Non-lead - Plastic",J5794="Unknown - Unlikely Lead")),
(AND(G5794="Non-lead - Plastic",J5794="Unknown - Material Unknown")),
(AND(G5794="Non-lead",J5794="Unknown - Likely Lead")),
(AND(G5794="Non-lead",J5794="Unknown - Unlikely Lead")),
(AND(G5794="Non-lead",J5794="Unknown - Material Unknown")),
(AND(G5794="Non-lead - Other",J5794="Unknown - Likely Lead")),
(AND(G5794="Non-Lead - Other",J5794="Unknown - Unlikely Lead")),
(AND(G5794="Non-Lead - Other",J5794="Unknown - Material Unknown")))),"Unknown",
IF((OR((AND(G5794="Galvanized",J5794="Unknown - Likely Lead")),
(AND(G5794="Galvanized",J5794="Unknown - Unlikely Lead")),
(AND(G5794="Galvanized",J5794="Unknown - Material Unknown")))),"Unknown",
IF((OR((AND(G5794="Galvanized",J5794="")))),"Galvanized Requiring Replacement",
IF((OR((AND(G5794="Non-lead - Copper",J5794="")),
(AND(G5794="Non-lead - Plastic",J5794="")),
(AND(G5794="Non-lead",J5794="")),
(AND(G5794="Non-lead - Other",J5794="")))),"Non-lead",
IF((OR((AND(G5794="Unknown - Likely Lead",J5794="")),
(AND(G5794="Unknown - Unlikely Lead",J5794="")),
(AND(G5794="Unknown - Material Unknown",J5794="")))),"Unknown",
""))))))))))))))))</f>
        <v>Non-Lead</v>
      </c>
      <c r="N5794" s="44" t="s">
        <v>39</v>
      </c>
    </row>
    <row r="5795" spans="1:14" x14ac:dyDescent="0.25">
      <c r="A5795" s="34" t="s">
        <v>13594</v>
      </c>
      <c r="B5795" s="35" t="s">
        <v>13503</v>
      </c>
      <c r="C5795" s="36" t="s">
        <v>13571</v>
      </c>
      <c r="D5795" s="36" t="s">
        <v>32</v>
      </c>
      <c r="E5795" s="36" t="s">
        <v>644</v>
      </c>
      <c r="F5795" s="37" t="s">
        <v>13595</v>
      </c>
      <c r="G5795" s="38" t="s">
        <v>35</v>
      </c>
      <c r="H5795" s="39" t="s">
        <v>39</v>
      </c>
      <c r="I5795" s="40" t="s">
        <v>48</v>
      </c>
      <c r="J5795" s="42" t="s">
        <v>47</v>
      </c>
      <c r="K5795" s="39" t="s">
        <v>48</v>
      </c>
      <c r="L5795" s="35"/>
      <c r="M5795" s="43" t="str">
        <f>IF((OR(G5795="Lead")),"Lead",
IF((OR(J5795="Lead")),"Lead",
IF((OR(G5795="Lead-lined galvanized")),"Lead",
IF((OR(J5795="Lead-lined galvanized")),"Lead",
IF((OR((AND(G5795="Unknown - Likely Lead",J5795="Galvanized")),
(AND(G5795="Unknown - Unlikely Lead",J5795="Galvanized")),
(AND(G5795="Unknown - Material Unknown",J5795="Galvanized")))),"Galvanized Requiring Replacement",
IF((OR((AND(G5795="Non-lead - Copper",H5795="Yes",J5795="Galvanized")),
(AND(G5795="Non-lead - Copper",H5795="Don't know",J5795="Galvanized")),
(AND(G5795="Non-lead - Copper",H5795="",J5795="Galvanized")),
(AND(G5795="Non-lead - Plastic",H5795="Yes",J5795="Galvanized")),
(AND(G5795="Non-lead - Plastic",H5795="Don't know",J5795="Galvanized")),
(AND(G5795="Non-lead - Plastic",H5795="",J5795="Galvanized")),
(AND(G5795="Non-lead",H5795="Yes",J5795="Galvanized")),
(AND(G5795="Non-lead",H5795="Don't know",J5795="Galvanized")),
(AND(G5795="Non-lead",H5795="",J5795="Galvanized")),
(AND(G5795="Non-lead - Other",H5795="Yes",J5795="Galvanized")),
(AND(G5795="Non-Lead - Other",H5795="Don't know",J5795="Galvanized")),
(AND(G5795="Galvanized",H5795="Yes",J5795="Galvanized")),
(AND(G5795="Galvanized",H5795="Don't know",J5795="Galvanized")),
(AND(G5795="Galvanized",H5795="",J5795="Galvanized")),
(AND(G5795="Non-Lead - Other",H5795="",J5795="Galvanized")))),"Galvanized Requiring Replacement",
IF((OR((AND(G5795="Non-lead - Copper",J5795="Non-lead - Copper")),
(AND(G5795="Non-lead - Copper",J5795="Non-lead - Plastic")),
(AND(G5795="Non-lead - Copper",J5795="Non-lead - Other")),
(AND(G5795="Non-lead - Copper",J5795="Non-lead")),
(AND(G5795="Non-lead - Plastic",J5795="Non-lead - Copper")),
(AND(G5795="Non-lead - Plastic",J5795="Non-lead - Plastic")),
(AND(G5795="Non-lead - Plastic",J5795="Non-lead - Other")),
(AND(G5795="Non-lead - Plastic",J5795="Non-lead")),
(AND(G5795="Non-lead",J5795="Non-lead - Copper")),
(AND(G5795="Non-lead",J5795="Non-lead - Plastic")),
(AND(G5795="Non-lead",J5795="Non-lead - Other")),
(AND(G5795="Non-lead",J5795="Non-lead")),
(AND(G5795="Non-lead - Other",J5795="Non-lead - Copper")),
(AND(G5795="Non-Lead - Other",J5795="Non-lead - Plastic")),
(AND(G5795="Non-Lead - Other",J5795="Non-lead")),
(AND(G5795="Non-Lead - Other",J5795="Non-lead - Other")))),"Non-Lead",
IF((OR((AND(G5795="Galvanized",J5795="Non-lead")),
(AND(G5795="Galvanized",J5795="Non-lead - Copper")),
(AND(G5795="Galvanized",J5795="Non-lead - Plastic")),
(AND(G5795="Galvanized",J5795="Non-lead")),
(AND(G5795="Galvanized",J5795="Non-lead - Other")))),"Non-Lead",
IF((OR((AND(G5795="Non-lead - Copper",H5795="No",J5795="Galvanized")),
(AND(G5795="Non-lead - Plastic",H5795="No",J5795="Galvanized")),
(AND(G5795="Non-lead",H5795="No",J5795="Galvanized")),
(AND(G5795="Galvanized",H5795="No",J5795="Galvanized")),
(AND(G5795="Non-lead - Other",H5795="No",J5795="Galvanized")))),"Non-lead",
IF((OR((AND(G5795="Unknown - Likely Lead",J5795="Unknown - Likely Lead")),
(AND(G5795="Unknown - Likely Lead",J5795="Unknown - Unlikely Lead")),
(AND(G5795="Unknown - Likely Lead",J5795="Unknown - Material Unknown")),
(AND(G5795="Unknown - Unlikely Lead",J5795="Unknown - Likely Lead")),
(AND(G5795="Unknown - Unlikely Lead",J5795="Unknown - Unlikely Lead")),
(AND(G5795="Unknown - Unlikely Lead",J5795="Unknown - Material Unknown")),
(AND(G5795="Unknown - Material Unknown",J5795="Unknown - Likely Lead")),
(AND(G5795="Unknown - Material Unknown",J5795="Unknown - Unlikely Lead")),
(AND(G5795="Unknown - Material Unknown",J5795="Unknown - Material Unknown")))),"Unknown",
IF((OR((AND(G5795="Unknown - Likely Lead",J5795="Non-lead - Copper")),
(AND(G5795="Unknown - Likely Lead",J5795="Non-lead - Plastic")),
(AND(G5795="Unknown - Likely Lead",J5795="Non-lead")),
(AND(G5795="Unknown - Likely Lead",J5795="Non-lead - Other")),
(AND(G5795="Unknown - Unlikely Lead",J5795="Non-lead - Copper")),
(AND(G5795="Unknown - Unlikely Lead",J5795="Non-lead - Plastic")),
(AND(G5795="Unknown - Unlikely Lead",J5795="Non-lead")),
(AND(G5795="Unknown - Unlikely Lead",J5795="Non-lead - Other")),
(AND(G5795="Unknown - Material Unknown",J5795="Non-lead - Copper")),
(AND(G5795="Unknown - Material Unknown",J5795="Non-lead - Plastic")),
(AND(G5795="Unknown - Material Unknown",J5795="Non-lead")),
(AND(G5795="Unknown - Material Unknown",J5795="Non-lead - Other")))),"Unknown",
IF((OR((AND(G5795="Non-lead - Copper",J5795="Unknown - Likely Lead")),
(AND(G5795="Non-lead - Copper",J5795="Unknown - Unlikely Lead")),
(AND(G5795="Non-lead - Copper",J5795="Unknown - Material Unknown")),
(AND(G5795="Non-lead - Plastic",J5795="Unknown - Likely Lead")),
(AND(G5795="Non-lead - Plastic",J5795="Unknown - Unlikely Lead")),
(AND(G5795="Non-lead - Plastic",J5795="Unknown - Material Unknown")),
(AND(G5795="Non-lead",J5795="Unknown - Likely Lead")),
(AND(G5795="Non-lead",J5795="Unknown - Unlikely Lead")),
(AND(G5795="Non-lead",J5795="Unknown - Material Unknown")),
(AND(G5795="Non-lead - Other",J5795="Unknown - Likely Lead")),
(AND(G5795="Non-Lead - Other",J5795="Unknown - Unlikely Lead")),
(AND(G5795="Non-Lead - Other",J5795="Unknown - Material Unknown")))),"Unknown",
IF((OR((AND(G5795="Galvanized",J5795="Unknown - Likely Lead")),
(AND(G5795="Galvanized",J5795="Unknown - Unlikely Lead")),
(AND(G5795="Galvanized",J5795="Unknown - Material Unknown")))),"Unknown",
IF((OR((AND(G5795="Galvanized",J5795="")))),"Galvanized Requiring Replacement",
IF((OR((AND(G5795="Non-lead - Copper",J5795="")),
(AND(G5795="Non-lead - Plastic",J5795="")),
(AND(G5795="Non-lead",J5795="")),
(AND(G5795="Non-lead - Other",J5795="")))),"Non-lead",
IF((OR((AND(G5795="Unknown - Likely Lead",J5795="")),
(AND(G5795="Unknown - Unlikely Lead",J5795="")),
(AND(G5795="Unknown - Material Unknown",J5795="")))),"Unknown",
""))))))))))))))))</f>
        <v>Non-Lead</v>
      </c>
      <c r="N5795" s="44" t="s">
        <v>467</v>
      </c>
    </row>
    <row r="5796" spans="1:14" x14ac:dyDescent="0.25">
      <c r="A5796" s="34" t="s">
        <v>13596</v>
      </c>
      <c r="B5796" s="35" t="s">
        <v>13402</v>
      </c>
      <c r="C5796" s="36" t="s">
        <v>13571</v>
      </c>
      <c r="D5796" s="36" t="s">
        <v>32</v>
      </c>
      <c r="E5796" s="36" t="s">
        <v>644</v>
      </c>
      <c r="F5796" s="37" t="s">
        <v>13597</v>
      </c>
      <c r="G5796" s="38" t="s">
        <v>35</v>
      </c>
      <c r="H5796" s="39" t="s">
        <v>39</v>
      </c>
      <c r="I5796" s="40" t="s">
        <v>48</v>
      </c>
      <c r="J5796" s="42" t="s">
        <v>47</v>
      </c>
      <c r="K5796" s="39" t="s">
        <v>48</v>
      </c>
      <c r="L5796" s="35"/>
      <c r="M5796" s="43" t="str">
        <f>IF((OR(G5796="Lead")),"Lead",
IF((OR(J5796="Lead")),"Lead",
IF((OR(G5796="Lead-lined galvanized")),"Lead",
IF((OR(J5796="Lead-lined galvanized")),"Lead",
IF((OR((AND(G5796="Unknown - Likely Lead",J5796="Galvanized")),
(AND(G5796="Unknown - Unlikely Lead",J5796="Galvanized")),
(AND(G5796="Unknown - Material Unknown",J5796="Galvanized")))),"Galvanized Requiring Replacement",
IF((OR((AND(G5796="Non-lead - Copper",H5796="Yes",J5796="Galvanized")),
(AND(G5796="Non-lead - Copper",H5796="Don't know",J5796="Galvanized")),
(AND(G5796="Non-lead - Copper",H5796="",J5796="Galvanized")),
(AND(G5796="Non-lead - Plastic",H5796="Yes",J5796="Galvanized")),
(AND(G5796="Non-lead - Plastic",H5796="Don't know",J5796="Galvanized")),
(AND(G5796="Non-lead - Plastic",H5796="",J5796="Galvanized")),
(AND(G5796="Non-lead",H5796="Yes",J5796="Galvanized")),
(AND(G5796="Non-lead",H5796="Don't know",J5796="Galvanized")),
(AND(G5796="Non-lead",H5796="",J5796="Galvanized")),
(AND(G5796="Non-lead - Other",H5796="Yes",J5796="Galvanized")),
(AND(G5796="Non-Lead - Other",H5796="Don't know",J5796="Galvanized")),
(AND(G5796="Galvanized",H5796="Yes",J5796="Galvanized")),
(AND(G5796="Galvanized",H5796="Don't know",J5796="Galvanized")),
(AND(G5796="Galvanized",H5796="",J5796="Galvanized")),
(AND(G5796="Non-Lead - Other",H5796="",J5796="Galvanized")))),"Galvanized Requiring Replacement",
IF((OR((AND(G5796="Non-lead - Copper",J5796="Non-lead - Copper")),
(AND(G5796="Non-lead - Copper",J5796="Non-lead - Plastic")),
(AND(G5796="Non-lead - Copper",J5796="Non-lead - Other")),
(AND(G5796="Non-lead - Copper",J5796="Non-lead")),
(AND(G5796="Non-lead - Plastic",J5796="Non-lead - Copper")),
(AND(G5796="Non-lead - Plastic",J5796="Non-lead - Plastic")),
(AND(G5796="Non-lead - Plastic",J5796="Non-lead - Other")),
(AND(G5796="Non-lead - Plastic",J5796="Non-lead")),
(AND(G5796="Non-lead",J5796="Non-lead - Copper")),
(AND(G5796="Non-lead",J5796="Non-lead - Plastic")),
(AND(G5796="Non-lead",J5796="Non-lead - Other")),
(AND(G5796="Non-lead",J5796="Non-lead")),
(AND(G5796="Non-lead - Other",J5796="Non-lead - Copper")),
(AND(G5796="Non-Lead - Other",J5796="Non-lead - Plastic")),
(AND(G5796="Non-Lead - Other",J5796="Non-lead")),
(AND(G5796="Non-Lead - Other",J5796="Non-lead - Other")))),"Non-Lead",
IF((OR((AND(G5796="Galvanized",J5796="Non-lead")),
(AND(G5796="Galvanized",J5796="Non-lead - Copper")),
(AND(G5796="Galvanized",J5796="Non-lead - Plastic")),
(AND(G5796="Galvanized",J5796="Non-lead")),
(AND(G5796="Galvanized",J5796="Non-lead - Other")))),"Non-Lead",
IF((OR((AND(G5796="Non-lead - Copper",H5796="No",J5796="Galvanized")),
(AND(G5796="Non-lead - Plastic",H5796="No",J5796="Galvanized")),
(AND(G5796="Non-lead",H5796="No",J5796="Galvanized")),
(AND(G5796="Galvanized",H5796="No",J5796="Galvanized")),
(AND(G5796="Non-lead - Other",H5796="No",J5796="Galvanized")))),"Non-lead",
IF((OR((AND(G5796="Unknown - Likely Lead",J5796="Unknown - Likely Lead")),
(AND(G5796="Unknown - Likely Lead",J5796="Unknown - Unlikely Lead")),
(AND(G5796="Unknown - Likely Lead",J5796="Unknown - Material Unknown")),
(AND(G5796="Unknown - Unlikely Lead",J5796="Unknown - Likely Lead")),
(AND(G5796="Unknown - Unlikely Lead",J5796="Unknown - Unlikely Lead")),
(AND(G5796="Unknown - Unlikely Lead",J5796="Unknown - Material Unknown")),
(AND(G5796="Unknown - Material Unknown",J5796="Unknown - Likely Lead")),
(AND(G5796="Unknown - Material Unknown",J5796="Unknown - Unlikely Lead")),
(AND(G5796="Unknown - Material Unknown",J5796="Unknown - Material Unknown")))),"Unknown",
IF((OR((AND(G5796="Unknown - Likely Lead",J5796="Non-lead - Copper")),
(AND(G5796="Unknown - Likely Lead",J5796="Non-lead - Plastic")),
(AND(G5796="Unknown - Likely Lead",J5796="Non-lead")),
(AND(G5796="Unknown - Likely Lead",J5796="Non-lead - Other")),
(AND(G5796="Unknown - Unlikely Lead",J5796="Non-lead - Copper")),
(AND(G5796="Unknown - Unlikely Lead",J5796="Non-lead - Plastic")),
(AND(G5796="Unknown - Unlikely Lead",J5796="Non-lead")),
(AND(G5796="Unknown - Unlikely Lead",J5796="Non-lead - Other")),
(AND(G5796="Unknown - Material Unknown",J5796="Non-lead - Copper")),
(AND(G5796="Unknown - Material Unknown",J5796="Non-lead - Plastic")),
(AND(G5796="Unknown - Material Unknown",J5796="Non-lead")),
(AND(G5796="Unknown - Material Unknown",J5796="Non-lead - Other")))),"Unknown",
IF((OR((AND(G5796="Non-lead - Copper",J5796="Unknown - Likely Lead")),
(AND(G5796="Non-lead - Copper",J5796="Unknown - Unlikely Lead")),
(AND(G5796="Non-lead - Copper",J5796="Unknown - Material Unknown")),
(AND(G5796="Non-lead - Plastic",J5796="Unknown - Likely Lead")),
(AND(G5796="Non-lead - Plastic",J5796="Unknown - Unlikely Lead")),
(AND(G5796="Non-lead - Plastic",J5796="Unknown - Material Unknown")),
(AND(G5796="Non-lead",J5796="Unknown - Likely Lead")),
(AND(G5796="Non-lead",J5796="Unknown - Unlikely Lead")),
(AND(G5796="Non-lead",J5796="Unknown - Material Unknown")),
(AND(G5796="Non-lead - Other",J5796="Unknown - Likely Lead")),
(AND(G5796="Non-Lead - Other",J5796="Unknown - Unlikely Lead")),
(AND(G5796="Non-Lead - Other",J5796="Unknown - Material Unknown")))),"Unknown",
IF((OR((AND(G5796="Galvanized",J5796="Unknown - Likely Lead")),
(AND(G5796="Galvanized",J5796="Unknown - Unlikely Lead")),
(AND(G5796="Galvanized",J5796="Unknown - Material Unknown")))),"Unknown",
IF((OR((AND(G5796="Galvanized",J5796="")))),"Galvanized Requiring Replacement",
IF((OR((AND(G5796="Non-lead - Copper",J5796="")),
(AND(G5796="Non-lead - Plastic",J5796="")),
(AND(G5796="Non-lead",J5796="")),
(AND(G5796="Non-lead - Other",J5796="")))),"Non-lead",
IF((OR((AND(G5796="Unknown - Likely Lead",J5796="")),
(AND(G5796="Unknown - Unlikely Lead",J5796="")),
(AND(G5796="Unknown - Material Unknown",J5796="")))),"Unknown",
""))))))))))))))))</f>
        <v>Non-Lead</v>
      </c>
      <c r="N5796" s="44" t="s">
        <v>39</v>
      </c>
    </row>
    <row r="5797" spans="1:14" x14ac:dyDescent="0.25">
      <c r="A5797" s="34" t="s">
        <v>13598</v>
      </c>
      <c r="B5797" s="35" t="s">
        <v>13599</v>
      </c>
      <c r="C5797" s="36" t="s">
        <v>12610</v>
      </c>
      <c r="D5797" s="36" t="s">
        <v>32</v>
      </c>
      <c r="E5797" s="36" t="s">
        <v>644</v>
      </c>
      <c r="F5797" s="37" t="s">
        <v>13600</v>
      </c>
      <c r="G5797" s="38" t="s">
        <v>35</v>
      </c>
      <c r="H5797" s="39" t="s">
        <v>39</v>
      </c>
      <c r="I5797" s="40" t="s">
        <v>63</v>
      </c>
      <c r="J5797" s="42" t="s">
        <v>38</v>
      </c>
      <c r="K5797" s="39" t="s">
        <v>63</v>
      </c>
      <c r="L5797" s="35"/>
      <c r="M5797" s="43" t="str">
        <f>IF((OR(G5797="Lead")),"Lead",
IF((OR(J5797="Lead")),"Lead",
IF((OR(G5797="Lead-lined galvanized")),"Lead",
IF((OR(J5797="Lead-lined galvanized")),"Lead",
IF((OR((AND(G5797="Unknown - Likely Lead",J5797="Galvanized")),
(AND(G5797="Unknown - Unlikely Lead",J5797="Galvanized")),
(AND(G5797="Unknown - Material Unknown",J5797="Galvanized")))),"Galvanized Requiring Replacement",
IF((OR((AND(G5797="Non-lead - Copper",H5797="Yes",J5797="Galvanized")),
(AND(G5797="Non-lead - Copper",H5797="Don't know",J5797="Galvanized")),
(AND(G5797="Non-lead - Copper",H5797="",J5797="Galvanized")),
(AND(G5797="Non-lead - Plastic",H5797="Yes",J5797="Galvanized")),
(AND(G5797="Non-lead - Plastic",H5797="Don't know",J5797="Galvanized")),
(AND(G5797="Non-lead - Plastic",H5797="",J5797="Galvanized")),
(AND(G5797="Non-lead",H5797="Yes",J5797="Galvanized")),
(AND(G5797="Non-lead",H5797="Don't know",J5797="Galvanized")),
(AND(G5797="Non-lead",H5797="",J5797="Galvanized")),
(AND(G5797="Non-lead - Other",H5797="Yes",J5797="Galvanized")),
(AND(G5797="Non-Lead - Other",H5797="Don't know",J5797="Galvanized")),
(AND(G5797="Galvanized",H5797="Yes",J5797="Galvanized")),
(AND(G5797="Galvanized",H5797="Don't know",J5797="Galvanized")),
(AND(G5797="Galvanized",H5797="",J5797="Galvanized")),
(AND(G5797="Non-Lead - Other",H5797="",J5797="Galvanized")))),"Galvanized Requiring Replacement",
IF((OR((AND(G5797="Non-lead - Copper",J5797="Non-lead - Copper")),
(AND(G5797="Non-lead - Copper",J5797="Non-lead - Plastic")),
(AND(G5797="Non-lead - Copper",J5797="Non-lead - Other")),
(AND(G5797="Non-lead - Copper",J5797="Non-lead")),
(AND(G5797="Non-lead - Plastic",J5797="Non-lead - Copper")),
(AND(G5797="Non-lead - Plastic",J5797="Non-lead - Plastic")),
(AND(G5797="Non-lead - Plastic",J5797="Non-lead - Other")),
(AND(G5797="Non-lead - Plastic",J5797="Non-lead")),
(AND(G5797="Non-lead",J5797="Non-lead - Copper")),
(AND(G5797="Non-lead",J5797="Non-lead - Plastic")),
(AND(G5797="Non-lead",J5797="Non-lead - Other")),
(AND(G5797="Non-lead",J5797="Non-lead")),
(AND(G5797="Non-lead - Other",J5797="Non-lead - Copper")),
(AND(G5797="Non-Lead - Other",J5797="Non-lead - Plastic")),
(AND(G5797="Non-Lead - Other",J5797="Non-lead")),
(AND(G5797="Non-Lead - Other",J5797="Non-lead - Other")))),"Non-Lead",
IF((OR((AND(G5797="Galvanized",J5797="Non-lead")),
(AND(G5797="Galvanized",J5797="Non-lead - Copper")),
(AND(G5797="Galvanized",J5797="Non-lead - Plastic")),
(AND(G5797="Galvanized",J5797="Non-lead")),
(AND(G5797="Galvanized",J5797="Non-lead - Other")))),"Non-Lead",
IF((OR((AND(G5797="Non-lead - Copper",H5797="No",J5797="Galvanized")),
(AND(G5797="Non-lead - Plastic",H5797="No",J5797="Galvanized")),
(AND(G5797="Non-lead",H5797="No",J5797="Galvanized")),
(AND(G5797="Galvanized",H5797="No",J5797="Galvanized")),
(AND(G5797="Non-lead - Other",H5797="No",J5797="Galvanized")))),"Non-lead",
IF((OR((AND(G5797="Unknown - Likely Lead",J5797="Unknown - Likely Lead")),
(AND(G5797="Unknown - Likely Lead",J5797="Unknown - Unlikely Lead")),
(AND(G5797="Unknown - Likely Lead",J5797="Unknown - Material Unknown")),
(AND(G5797="Unknown - Unlikely Lead",J5797="Unknown - Likely Lead")),
(AND(G5797="Unknown - Unlikely Lead",J5797="Unknown - Unlikely Lead")),
(AND(G5797="Unknown - Unlikely Lead",J5797="Unknown - Material Unknown")),
(AND(G5797="Unknown - Material Unknown",J5797="Unknown - Likely Lead")),
(AND(G5797="Unknown - Material Unknown",J5797="Unknown - Unlikely Lead")),
(AND(G5797="Unknown - Material Unknown",J5797="Unknown - Material Unknown")))),"Unknown",
IF((OR((AND(G5797="Unknown - Likely Lead",J5797="Non-lead - Copper")),
(AND(G5797="Unknown - Likely Lead",J5797="Non-lead - Plastic")),
(AND(G5797="Unknown - Likely Lead",J5797="Non-lead")),
(AND(G5797="Unknown - Likely Lead",J5797="Non-lead - Other")),
(AND(G5797="Unknown - Unlikely Lead",J5797="Non-lead - Copper")),
(AND(G5797="Unknown - Unlikely Lead",J5797="Non-lead - Plastic")),
(AND(G5797="Unknown - Unlikely Lead",J5797="Non-lead")),
(AND(G5797="Unknown - Unlikely Lead",J5797="Non-lead - Other")),
(AND(G5797="Unknown - Material Unknown",J5797="Non-lead - Copper")),
(AND(G5797="Unknown - Material Unknown",J5797="Non-lead - Plastic")),
(AND(G5797="Unknown - Material Unknown",J5797="Non-lead")),
(AND(G5797="Unknown - Material Unknown",J5797="Non-lead - Other")))),"Unknown",
IF((OR((AND(G5797="Non-lead - Copper",J5797="Unknown - Likely Lead")),
(AND(G5797="Non-lead - Copper",J5797="Unknown - Unlikely Lead")),
(AND(G5797="Non-lead - Copper",J5797="Unknown - Material Unknown")),
(AND(G5797="Non-lead - Plastic",J5797="Unknown - Likely Lead")),
(AND(G5797="Non-lead - Plastic",J5797="Unknown - Unlikely Lead")),
(AND(G5797="Non-lead - Plastic",J5797="Unknown - Material Unknown")),
(AND(G5797="Non-lead",J5797="Unknown - Likely Lead")),
(AND(G5797="Non-lead",J5797="Unknown - Unlikely Lead")),
(AND(G5797="Non-lead",J5797="Unknown - Material Unknown")),
(AND(G5797="Non-lead - Other",J5797="Unknown - Likely Lead")),
(AND(G5797="Non-Lead - Other",J5797="Unknown - Unlikely Lead")),
(AND(G5797="Non-Lead - Other",J5797="Unknown - Material Unknown")))),"Unknown",
IF((OR((AND(G5797="Galvanized",J5797="Unknown - Likely Lead")),
(AND(G5797="Galvanized",J5797="Unknown - Unlikely Lead")),
(AND(G5797="Galvanized",J5797="Unknown - Material Unknown")))),"Unknown",
IF((OR((AND(G5797="Galvanized",J5797="")))),"Galvanized Requiring Replacement",
IF((OR((AND(G5797="Non-lead - Copper",J5797="")),
(AND(G5797="Non-lead - Plastic",J5797="")),
(AND(G5797="Non-lead",J5797="")),
(AND(G5797="Non-lead - Other",J5797="")))),"Non-lead",
IF((OR((AND(G5797="Unknown - Likely Lead",J5797="")),
(AND(G5797="Unknown - Unlikely Lead",J5797="")),
(AND(G5797="Unknown - Material Unknown",J5797="")))),"Unknown",
""))))))))))))))))</f>
        <v>Non-Lead</v>
      </c>
      <c r="N5797" s="44" t="s">
        <v>39</v>
      </c>
    </row>
    <row r="5798" spans="1:14" x14ac:dyDescent="0.25">
      <c r="A5798" s="34" t="s">
        <v>13601</v>
      </c>
      <c r="B5798" s="35" t="s">
        <v>13506</v>
      </c>
      <c r="C5798" s="36" t="s">
        <v>13571</v>
      </c>
      <c r="D5798" s="36" t="s">
        <v>32</v>
      </c>
      <c r="E5798" s="36" t="s">
        <v>644</v>
      </c>
      <c r="F5798" s="37" t="s">
        <v>13602</v>
      </c>
      <c r="G5798" s="38" t="s">
        <v>35</v>
      </c>
      <c r="H5798" s="39" t="s">
        <v>39</v>
      </c>
      <c r="I5798" s="40" t="s">
        <v>48</v>
      </c>
      <c r="J5798" s="42" t="s">
        <v>47</v>
      </c>
      <c r="K5798" s="39" t="s">
        <v>48</v>
      </c>
      <c r="L5798" s="35"/>
      <c r="M5798" s="43" t="str">
        <f>IF((OR(G5798="Lead")),"Lead",
IF((OR(J5798="Lead")),"Lead",
IF((OR(G5798="Lead-lined galvanized")),"Lead",
IF((OR(J5798="Lead-lined galvanized")),"Lead",
IF((OR((AND(G5798="Unknown - Likely Lead",J5798="Galvanized")),
(AND(G5798="Unknown - Unlikely Lead",J5798="Galvanized")),
(AND(G5798="Unknown - Material Unknown",J5798="Galvanized")))),"Galvanized Requiring Replacement",
IF((OR((AND(G5798="Non-lead - Copper",H5798="Yes",J5798="Galvanized")),
(AND(G5798="Non-lead - Copper",H5798="Don't know",J5798="Galvanized")),
(AND(G5798="Non-lead - Copper",H5798="",J5798="Galvanized")),
(AND(G5798="Non-lead - Plastic",H5798="Yes",J5798="Galvanized")),
(AND(G5798="Non-lead - Plastic",H5798="Don't know",J5798="Galvanized")),
(AND(G5798="Non-lead - Plastic",H5798="",J5798="Galvanized")),
(AND(G5798="Non-lead",H5798="Yes",J5798="Galvanized")),
(AND(G5798="Non-lead",H5798="Don't know",J5798="Galvanized")),
(AND(G5798="Non-lead",H5798="",J5798="Galvanized")),
(AND(G5798="Non-lead - Other",H5798="Yes",J5798="Galvanized")),
(AND(G5798="Non-Lead - Other",H5798="Don't know",J5798="Galvanized")),
(AND(G5798="Galvanized",H5798="Yes",J5798="Galvanized")),
(AND(G5798="Galvanized",H5798="Don't know",J5798="Galvanized")),
(AND(G5798="Galvanized",H5798="",J5798="Galvanized")),
(AND(G5798="Non-Lead - Other",H5798="",J5798="Galvanized")))),"Galvanized Requiring Replacement",
IF((OR((AND(G5798="Non-lead - Copper",J5798="Non-lead - Copper")),
(AND(G5798="Non-lead - Copper",J5798="Non-lead - Plastic")),
(AND(G5798="Non-lead - Copper",J5798="Non-lead - Other")),
(AND(G5798="Non-lead - Copper",J5798="Non-lead")),
(AND(G5798="Non-lead - Plastic",J5798="Non-lead - Copper")),
(AND(G5798="Non-lead - Plastic",J5798="Non-lead - Plastic")),
(AND(G5798="Non-lead - Plastic",J5798="Non-lead - Other")),
(AND(G5798="Non-lead - Plastic",J5798="Non-lead")),
(AND(G5798="Non-lead",J5798="Non-lead - Copper")),
(AND(G5798="Non-lead",J5798="Non-lead - Plastic")),
(AND(G5798="Non-lead",J5798="Non-lead - Other")),
(AND(G5798="Non-lead",J5798="Non-lead")),
(AND(G5798="Non-lead - Other",J5798="Non-lead - Copper")),
(AND(G5798="Non-Lead - Other",J5798="Non-lead - Plastic")),
(AND(G5798="Non-Lead - Other",J5798="Non-lead")),
(AND(G5798="Non-Lead - Other",J5798="Non-lead - Other")))),"Non-Lead",
IF((OR((AND(G5798="Galvanized",J5798="Non-lead")),
(AND(G5798="Galvanized",J5798="Non-lead - Copper")),
(AND(G5798="Galvanized",J5798="Non-lead - Plastic")),
(AND(G5798="Galvanized",J5798="Non-lead")),
(AND(G5798="Galvanized",J5798="Non-lead - Other")))),"Non-Lead",
IF((OR((AND(G5798="Non-lead - Copper",H5798="No",J5798="Galvanized")),
(AND(G5798="Non-lead - Plastic",H5798="No",J5798="Galvanized")),
(AND(G5798="Non-lead",H5798="No",J5798="Galvanized")),
(AND(G5798="Galvanized",H5798="No",J5798="Galvanized")),
(AND(G5798="Non-lead - Other",H5798="No",J5798="Galvanized")))),"Non-lead",
IF((OR((AND(G5798="Unknown - Likely Lead",J5798="Unknown - Likely Lead")),
(AND(G5798="Unknown - Likely Lead",J5798="Unknown - Unlikely Lead")),
(AND(G5798="Unknown - Likely Lead",J5798="Unknown - Material Unknown")),
(AND(G5798="Unknown - Unlikely Lead",J5798="Unknown - Likely Lead")),
(AND(G5798="Unknown - Unlikely Lead",J5798="Unknown - Unlikely Lead")),
(AND(G5798="Unknown - Unlikely Lead",J5798="Unknown - Material Unknown")),
(AND(G5798="Unknown - Material Unknown",J5798="Unknown - Likely Lead")),
(AND(G5798="Unknown - Material Unknown",J5798="Unknown - Unlikely Lead")),
(AND(G5798="Unknown - Material Unknown",J5798="Unknown - Material Unknown")))),"Unknown",
IF((OR((AND(G5798="Unknown - Likely Lead",J5798="Non-lead - Copper")),
(AND(G5798="Unknown - Likely Lead",J5798="Non-lead - Plastic")),
(AND(G5798="Unknown - Likely Lead",J5798="Non-lead")),
(AND(G5798="Unknown - Likely Lead",J5798="Non-lead - Other")),
(AND(G5798="Unknown - Unlikely Lead",J5798="Non-lead - Copper")),
(AND(G5798="Unknown - Unlikely Lead",J5798="Non-lead - Plastic")),
(AND(G5798="Unknown - Unlikely Lead",J5798="Non-lead")),
(AND(G5798="Unknown - Unlikely Lead",J5798="Non-lead - Other")),
(AND(G5798="Unknown - Material Unknown",J5798="Non-lead - Copper")),
(AND(G5798="Unknown - Material Unknown",J5798="Non-lead - Plastic")),
(AND(G5798="Unknown - Material Unknown",J5798="Non-lead")),
(AND(G5798="Unknown - Material Unknown",J5798="Non-lead - Other")))),"Unknown",
IF((OR((AND(G5798="Non-lead - Copper",J5798="Unknown - Likely Lead")),
(AND(G5798="Non-lead - Copper",J5798="Unknown - Unlikely Lead")),
(AND(G5798="Non-lead - Copper",J5798="Unknown - Material Unknown")),
(AND(G5798="Non-lead - Plastic",J5798="Unknown - Likely Lead")),
(AND(G5798="Non-lead - Plastic",J5798="Unknown - Unlikely Lead")),
(AND(G5798="Non-lead - Plastic",J5798="Unknown - Material Unknown")),
(AND(G5798="Non-lead",J5798="Unknown - Likely Lead")),
(AND(G5798="Non-lead",J5798="Unknown - Unlikely Lead")),
(AND(G5798="Non-lead",J5798="Unknown - Material Unknown")),
(AND(G5798="Non-lead - Other",J5798="Unknown - Likely Lead")),
(AND(G5798="Non-Lead - Other",J5798="Unknown - Unlikely Lead")),
(AND(G5798="Non-Lead - Other",J5798="Unknown - Material Unknown")))),"Unknown",
IF((OR((AND(G5798="Galvanized",J5798="Unknown - Likely Lead")),
(AND(G5798="Galvanized",J5798="Unknown - Unlikely Lead")),
(AND(G5798="Galvanized",J5798="Unknown - Material Unknown")))),"Unknown",
IF((OR((AND(G5798="Galvanized",J5798="")))),"Galvanized Requiring Replacement",
IF((OR((AND(G5798="Non-lead - Copper",J5798="")),
(AND(G5798="Non-lead - Plastic",J5798="")),
(AND(G5798="Non-lead",J5798="")),
(AND(G5798="Non-lead - Other",J5798="")))),"Non-lead",
IF((OR((AND(G5798="Unknown - Likely Lead",J5798="")),
(AND(G5798="Unknown - Unlikely Lead",J5798="")),
(AND(G5798="Unknown - Material Unknown",J5798="")))),"Unknown",
""))))))))))))))))</f>
        <v>Non-Lead</v>
      </c>
      <c r="N5798" s="44" t="s">
        <v>467</v>
      </c>
    </row>
    <row r="5799" spans="1:14" x14ac:dyDescent="0.25">
      <c r="A5799" s="34" t="s">
        <v>13603</v>
      </c>
      <c r="B5799" s="35" t="s">
        <v>12221</v>
      </c>
      <c r="C5799" s="36" t="s">
        <v>13571</v>
      </c>
      <c r="D5799" s="36" t="s">
        <v>32</v>
      </c>
      <c r="E5799" s="36" t="s">
        <v>644</v>
      </c>
      <c r="F5799" s="37" t="s">
        <v>13604</v>
      </c>
      <c r="G5799" s="38" t="s">
        <v>35</v>
      </c>
      <c r="H5799" s="39" t="s">
        <v>39</v>
      </c>
      <c r="I5799" s="40" t="s">
        <v>48</v>
      </c>
      <c r="J5799" s="42" t="s">
        <v>47</v>
      </c>
      <c r="K5799" s="39" t="s">
        <v>48</v>
      </c>
      <c r="L5799" s="35"/>
      <c r="M5799" s="43" t="str">
        <f>IF((OR(G5799="Lead")),"Lead",
IF((OR(J5799="Lead")),"Lead",
IF((OR(G5799="Lead-lined galvanized")),"Lead",
IF((OR(J5799="Lead-lined galvanized")),"Lead",
IF((OR((AND(G5799="Unknown - Likely Lead",J5799="Galvanized")),
(AND(G5799="Unknown - Unlikely Lead",J5799="Galvanized")),
(AND(G5799="Unknown - Material Unknown",J5799="Galvanized")))),"Galvanized Requiring Replacement",
IF((OR((AND(G5799="Non-lead - Copper",H5799="Yes",J5799="Galvanized")),
(AND(G5799="Non-lead - Copper",H5799="Don't know",J5799="Galvanized")),
(AND(G5799="Non-lead - Copper",H5799="",J5799="Galvanized")),
(AND(G5799="Non-lead - Plastic",H5799="Yes",J5799="Galvanized")),
(AND(G5799="Non-lead - Plastic",H5799="Don't know",J5799="Galvanized")),
(AND(G5799="Non-lead - Plastic",H5799="",J5799="Galvanized")),
(AND(G5799="Non-lead",H5799="Yes",J5799="Galvanized")),
(AND(G5799="Non-lead",H5799="Don't know",J5799="Galvanized")),
(AND(G5799="Non-lead",H5799="",J5799="Galvanized")),
(AND(G5799="Non-lead - Other",H5799="Yes",J5799="Galvanized")),
(AND(G5799="Non-Lead - Other",H5799="Don't know",J5799="Galvanized")),
(AND(G5799="Galvanized",H5799="Yes",J5799="Galvanized")),
(AND(G5799="Galvanized",H5799="Don't know",J5799="Galvanized")),
(AND(G5799="Galvanized",H5799="",J5799="Galvanized")),
(AND(G5799="Non-Lead - Other",H5799="",J5799="Galvanized")))),"Galvanized Requiring Replacement",
IF((OR((AND(G5799="Non-lead - Copper",J5799="Non-lead - Copper")),
(AND(G5799="Non-lead - Copper",J5799="Non-lead - Plastic")),
(AND(G5799="Non-lead - Copper",J5799="Non-lead - Other")),
(AND(G5799="Non-lead - Copper",J5799="Non-lead")),
(AND(G5799="Non-lead - Plastic",J5799="Non-lead - Copper")),
(AND(G5799="Non-lead - Plastic",J5799="Non-lead - Plastic")),
(AND(G5799="Non-lead - Plastic",J5799="Non-lead - Other")),
(AND(G5799="Non-lead - Plastic",J5799="Non-lead")),
(AND(G5799="Non-lead",J5799="Non-lead - Copper")),
(AND(G5799="Non-lead",J5799="Non-lead - Plastic")),
(AND(G5799="Non-lead",J5799="Non-lead - Other")),
(AND(G5799="Non-lead",J5799="Non-lead")),
(AND(G5799="Non-lead - Other",J5799="Non-lead - Copper")),
(AND(G5799="Non-Lead - Other",J5799="Non-lead - Plastic")),
(AND(G5799="Non-Lead - Other",J5799="Non-lead")),
(AND(G5799="Non-Lead - Other",J5799="Non-lead - Other")))),"Non-Lead",
IF((OR((AND(G5799="Galvanized",J5799="Non-lead")),
(AND(G5799="Galvanized",J5799="Non-lead - Copper")),
(AND(G5799="Galvanized",J5799="Non-lead - Plastic")),
(AND(G5799="Galvanized",J5799="Non-lead")),
(AND(G5799="Galvanized",J5799="Non-lead - Other")))),"Non-Lead",
IF((OR((AND(G5799="Non-lead - Copper",H5799="No",J5799="Galvanized")),
(AND(G5799="Non-lead - Plastic",H5799="No",J5799="Galvanized")),
(AND(G5799="Non-lead",H5799="No",J5799="Galvanized")),
(AND(G5799="Galvanized",H5799="No",J5799="Galvanized")),
(AND(G5799="Non-lead - Other",H5799="No",J5799="Galvanized")))),"Non-lead",
IF((OR((AND(G5799="Unknown - Likely Lead",J5799="Unknown - Likely Lead")),
(AND(G5799="Unknown - Likely Lead",J5799="Unknown - Unlikely Lead")),
(AND(G5799="Unknown - Likely Lead",J5799="Unknown - Material Unknown")),
(AND(G5799="Unknown - Unlikely Lead",J5799="Unknown - Likely Lead")),
(AND(G5799="Unknown - Unlikely Lead",J5799="Unknown - Unlikely Lead")),
(AND(G5799="Unknown - Unlikely Lead",J5799="Unknown - Material Unknown")),
(AND(G5799="Unknown - Material Unknown",J5799="Unknown - Likely Lead")),
(AND(G5799="Unknown - Material Unknown",J5799="Unknown - Unlikely Lead")),
(AND(G5799="Unknown - Material Unknown",J5799="Unknown - Material Unknown")))),"Unknown",
IF((OR((AND(G5799="Unknown - Likely Lead",J5799="Non-lead - Copper")),
(AND(G5799="Unknown - Likely Lead",J5799="Non-lead - Plastic")),
(AND(G5799="Unknown - Likely Lead",J5799="Non-lead")),
(AND(G5799="Unknown - Likely Lead",J5799="Non-lead - Other")),
(AND(G5799="Unknown - Unlikely Lead",J5799="Non-lead - Copper")),
(AND(G5799="Unknown - Unlikely Lead",J5799="Non-lead - Plastic")),
(AND(G5799="Unknown - Unlikely Lead",J5799="Non-lead")),
(AND(G5799="Unknown - Unlikely Lead",J5799="Non-lead - Other")),
(AND(G5799="Unknown - Material Unknown",J5799="Non-lead - Copper")),
(AND(G5799="Unknown - Material Unknown",J5799="Non-lead - Plastic")),
(AND(G5799="Unknown - Material Unknown",J5799="Non-lead")),
(AND(G5799="Unknown - Material Unknown",J5799="Non-lead - Other")))),"Unknown",
IF((OR((AND(G5799="Non-lead - Copper",J5799="Unknown - Likely Lead")),
(AND(G5799="Non-lead - Copper",J5799="Unknown - Unlikely Lead")),
(AND(G5799="Non-lead - Copper",J5799="Unknown - Material Unknown")),
(AND(G5799="Non-lead - Plastic",J5799="Unknown - Likely Lead")),
(AND(G5799="Non-lead - Plastic",J5799="Unknown - Unlikely Lead")),
(AND(G5799="Non-lead - Plastic",J5799="Unknown - Material Unknown")),
(AND(G5799="Non-lead",J5799="Unknown - Likely Lead")),
(AND(G5799="Non-lead",J5799="Unknown - Unlikely Lead")),
(AND(G5799="Non-lead",J5799="Unknown - Material Unknown")),
(AND(G5799="Non-lead - Other",J5799="Unknown - Likely Lead")),
(AND(G5799="Non-Lead - Other",J5799="Unknown - Unlikely Lead")),
(AND(G5799="Non-Lead - Other",J5799="Unknown - Material Unknown")))),"Unknown",
IF((OR((AND(G5799="Galvanized",J5799="Unknown - Likely Lead")),
(AND(G5799="Galvanized",J5799="Unknown - Unlikely Lead")),
(AND(G5799="Galvanized",J5799="Unknown - Material Unknown")))),"Unknown",
IF((OR((AND(G5799="Galvanized",J5799="")))),"Galvanized Requiring Replacement",
IF((OR((AND(G5799="Non-lead - Copper",J5799="")),
(AND(G5799="Non-lead - Plastic",J5799="")),
(AND(G5799="Non-lead",J5799="")),
(AND(G5799="Non-lead - Other",J5799="")))),"Non-lead",
IF((OR((AND(G5799="Unknown - Likely Lead",J5799="")),
(AND(G5799="Unknown - Unlikely Lead",J5799="")),
(AND(G5799="Unknown - Material Unknown",J5799="")))),"Unknown",
""))))))))))))))))</f>
        <v>Non-Lead</v>
      </c>
      <c r="N5799" s="44" t="s">
        <v>39</v>
      </c>
    </row>
    <row r="5800" spans="1:14" x14ac:dyDescent="0.25">
      <c r="A5800" s="34" t="s">
        <v>13605</v>
      </c>
      <c r="B5800" s="35" t="s">
        <v>13606</v>
      </c>
      <c r="C5800" s="36" t="s">
        <v>12749</v>
      </c>
      <c r="D5800" s="36" t="s">
        <v>32</v>
      </c>
      <c r="E5800" s="36" t="s">
        <v>644</v>
      </c>
      <c r="F5800" s="37" t="s">
        <v>13607</v>
      </c>
      <c r="G5800" s="38" t="s">
        <v>35</v>
      </c>
      <c r="H5800" s="39" t="s">
        <v>39</v>
      </c>
      <c r="I5800" s="40" t="s">
        <v>48</v>
      </c>
      <c r="J5800" s="42" t="s">
        <v>47</v>
      </c>
      <c r="K5800" s="39" t="s">
        <v>48</v>
      </c>
      <c r="L5800" s="35"/>
      <c r="M5800" s="43" t="str">
        <f>IF((OR(G5800="Lead")),"Lead",
IF((OR(J5800="Lead")),"Lead",
IF((OR(G5800="Lead-lined galvanized")),"Lead",
IF((OR(J5800="Lead-lined galvanized")),"Lead",
IF((OR((AND(G5800="Unknown - Likely Lead",J5800="Galvanized")),
(AND(G5800="Unknown - Unlikely Lead",J5800="Galvanized")),
(AND(G5800="Unknown - Material Unknown",J5800="Galvanized")))),"Galvanized Requiring Replacement",
IF((OR((AND(G5800="Non-lead - Copper",H5800="Yes",J5800="Galvanized")),
(AND(G5800="Non-lead - Copper",H5800="Don't know",J5800="Galvanized")),
(AND(G5800="Non-lead - Copper",H5800="",J5800="Galvanized")),
(AND(G5800="Non-lead - Plastic",H5800="Yes",J5800="Galvanized")),
(AND(G5800="Non-lead - Plastic",H5800="Don't know",J5800="Galvanized")),
(AND(G5800="Non-lead - Plastic",H5800="",J5800="Galvanized")),
(AND(G5800="Non-lead",H5800="Yes",J5800="Galvanized")),
(AND(G5800="Non-lead",H5800="Don't know",J5800="Galvanized")),
(AND(G5800="Non-lead",H5800="",J5800="Galvanized")),
(AND(G5800="Non-lead - Other",H5800="Yes",J5800="Galvanized")),
(AND(G5800="Non-Lead - Other",H5800="Don't know",J5800="Galvanized")),
(AND(G5800="Galvanized",H5800="Yes",J5800="Galvanized")),
(AND(G5800="Galvanized",H5800="Don't know",J5800="Galvanized")),
(AND(G5800="Galvanized",H5800="",J5800="Galvanized")),
(AND(G5800="Non-Lead - Other",H5800="",J5800="Galvanized")))),"Galvanized Requiring Replacement",
IF((OR((AND(G5800="Non-lead - Copper",J5800="Non-lead - Copper")),
(AND(G5800="Non-lead - Copper",J5800="Non-lead - Plastic")),
(AND(G5800="Non-lead - Copper",J5800="Non-lead - Other")),
(AND(G5800="Non-lead - Copper",J5800="Non-lead")),
(AND(G5800="Non-lead - Plastic",J5800="Non-lead - Copper")),
(AND(G5800="Non-lead - Plastic",J5800="Non-lead - Plastic")),
(AND(G5800="Non-lead - Plastic",J5800="Non-lead - Other")),
(AND(G5800="Non-lead - Plastic",J5800="Non-lead")),
(AND(G5800="Non-lead",J5800="Non-lead - Copper")),
(AND(G5800="Non-lead",J5800="Non-lead - Plastic")),
(AND(G5800="Non-lead",J5800="Non-lead - Other")),
(AND(G5800="Non-lead",J5800="Non-lead")),
(AND(G5800="Non-lead - Other",J5800="Non-lead - Copper")),
(AND(G5800="Non-Lead - Other",J5800="Non-lead - Plastic")),
(AND(G5800="Non-Lead - Other",J5800="Non-lead")),
(AND(G5800="Non-Lead - Other",J5800="Non-lead - Other")))),"Non-Lead",
IF((OR((AND(G5800="Galvanized",J5800="Non-lead")),
(AND(G5800="Galvanized",J5800="Non-lead - Copper")),
(AND(G5800="Galvanized",J5800="Non-lead - Plastic")),
(AND(G5800="Galvanized",J5800="Non-lead")),
(AND(G5800="Galvanized",J5800="Non-lead - Other")))),"Non-Lead",
IF((OR((AND(G5800="Non-lead - Copper",H5800="No",J5800="Galvanized")),
(AND(G5800="Non-lead - Plastic",H5800="No",J5800="Galvanized")),
(AND(G5800="Non-lead",H5800="No",J5800="Galvanized")),
(AND(G5800="Galvanized",H5800="No",J5800="Galvanized")),
(AND(G5800="Non-lead - Other",H5800="No",J5800="Galvanized")))),"Non-lead",
IF((OR((AND(G5800="Unknown - Likely Lead",J5800="Unknown - Likely Lead")),
(AND(G5800="Unknown - Likely Lead",J5800="Unknown - Unlikely Lead")),
(AND(G5800="Unknown - Likely Lead",J5800="Unknown - Material Unknown")),
(AND(G5800="Unknown - Unlikely Lead",J5800="Unknown - Likely Lead")),
(AND(G5800="Unknown - Unlikely Lead",J5800="Unknown - Unlikely Lead")),
(AND(G5800="Unknown - Unlikely Lead",J5800="Unknown - Material Unknown")),
(AND(G5800="Unknown - Material Unknown",J5800="Unknown - Likely Lead")),
(AND(G5800="Unknown - Material Unknown",J5800="Unknown - Unlikely Lead")),
(AND(G5800="Unknown - Material Unknown",J5800="Unknown - Material Unknown")))),"Unknown",
IF((OR((AND(G5800="Unknown - Likely Lead",J5800="Non-lead - Copper")),
(AND(G5800="Unknown - Likely Lead",J5800="Non-lead - Plastic")),
(AND(G5800="Unknown - Likely Lead",J5800="Non-lead")),
(AND(G5800="Unknown - Likely Lead",J5800="Non-lead - Other")),
(AND(G5800="Unknown - Unlikely Lead",J5800="Non-lead - Copper")),
(AND(G5800="Unknown - Unlikely Lead",J5800="Non-lead - Plastic")),
(AND(G5800="Unknown - Unlikely Lead",J5800="Non-lead")),
(AND(G5800="Unknown - Unlikely Lead",J5800="Non-lead - Other")),
(AND(G5800="Unknown - Material Unknown",J5800="Non-lead - Copper")),
(AND(G5800="Unknown - Material Unknown",J5800="Non-lead - Plastic")),
(AND(G5800="Unknown - Material Unknown",J5800="Non-lead")),
(AND(G5800="Unknown - Material Unknown",J5800="Non-lead - Other")))),"Unknown",
IF((OR((AND(G5800="Non-lead - Copper",J5800="Unknown - Likely Lead")),
(AND(G5800="Non-lead - Copper",J5800="Unknown - Unlikely Lead")),
(AND(G5800="Non-lead - Copper",J5800="Unknown - Material Unknown")),
(AND(G5800="Non-lead - Plastic",J5800="Unknown - Likely Lead")),
(AND(G5800="Non-lead - Plastic",J5800="Unknown - Unlikely Lead")),
(AND(G5800="Non-lead - Plastic",J5800="Unknown - Material Unknown")),
(AND(G5800="Non-lead",J5800="Unknown - Likely Lead")),
(AND(G5800="Non-lead",J5800="Unknown - Unlikely Lead")),
(AND(G5800="Non-lead",J5800="Unknown - Material Unknown")),
(AND(G5800="Non-lead - Other",J5800="Unknown - Likely Lead")),
(AND(G5800="Non-Lead - Other",J5800="Unknown - Unlikely Lead")),
(AND(G5800="Non-Lead - Other",J5800="Unknown - Material Unknown")))),"Unknown",
IF((OR((AND(G5800="Galvanized",J5800="Unknown - Likely Lead")),
(AND(G5800="Galvanized",J5800="Unknown - Unlikely Lead")),
(AND(G5800="Galvanized",J5800="Unknown - Material Unknown")))),"Unknown",
IF((OR((AND(G5800="Galvanized",J5800="")))),"Galvanized Requiring Replacement",
IF((OR((AND(G5800="Non-lead - Copper",J5800="")),
(AND(G5800="Non-lead - Plastic",J5800="")),
(AND(G5800="Non-lead",J5800="")),
(AND(G5800="Non-lead - Other",J5800="")))),"Non-lead",
IF((OR((AND(G5800="Unknown - Likely Lead",J5800="")),
(AND(G5800="Unknown - Unlikely Lead",J5800="")),
(AND(G5800="Unknown - Material Unknown",J5800="")))),"Unknown",
""))))))))))))))))</f>
        <v>Non-Lead</v>
      </c>
      <c r="N5800" s="44" t="s">
        <v>39</v>
      </c>
    </row>
    <row r="5801" spans="1:14" x14ac:dyDescent="0.25">
      <c r="A5801" s="34" t="s">
        <v>13608</v>
      </c>
      <c r="B5801" s="35" t="s">
        <v>13609</v>
      </c>
      <c r="C5801" s="36" t="s">
        <v>12749</v>
      </c>
      <c r="D5801" s="36" t="s">
        <v>32</v>
      </c>
      <c r="E5801" s="36" t="s">
        <v>644</v>
      </c>
      <c r="F5801" s="37" t="s">
        <v>13610</v>
      </c>
      <c r="G5801" s="38" t="s">
        <v>35</v>
      </c>
      <c r="H5801" s="39" t="s">
        <v>39</v>
      </c>
      <c r="I5801" s="40" t="s">
        <v>48</v>
      </c>
      <c r="J5801" s="42" t="s">
        <v>47</v>
      </c>
      <c r="K5801" s="39" t="s">
        <v>48</v>
      </c>
      <c r="L5801" s="35"/>
      <c r="M5801" s="43" t="str">
        <f>IF((OR(G5801="Lead")),"Lead",
IF((OR(J5801="Lead")),"Lead",
IF((OR(G5801="Lead-lined galvanized")),"Lead",
IF((OR(J5801="Lead-lined galvanized")),"Lead",
IF((OR((AND(G5801="Unknown - Likely Lead",J5801="Galvanized")),
(AND(G5801="Unknown - Unlikely Lead",J5801="Galvanized")),
(AND(G5801="Unknown - Material Unknown",J5801="Galvanized")))),"Galvanized Requiring Replacement",
IF((OR((AND(G5801="Non-lead - Copper",H5801="Yes",J5801="Galvanized")),
(AND(G5801="Non-lead - Copper",H5801="Don't know",J5801="Galvanized")),
(AND(G5801="Non-lead - Copper",H5801="",J5801="Galvanized")),
(AND(G5801="Non-lead - Plastic",H5801="Yes",J5801="Galvanized")),
(AND(G5801="Non-lead - Plastic",H5801="Don't know",J5801="Galvanized")),
(AND(G5801="Non-lead - Plastic",H5801="",J5801="Galvanized")),
(AND(G5801="Non-lead",H5801="Yes",J5801="Galvanized")),
(AND(G5801="Non-lead",H5801="Don't know",J5801="Galvanized")),
(AND(G5801="Non-lead",H5801="",J5801="Galvanized")),
(AND(G5801="Non-lead - Other",H5801="Yes",J5801="Galvanized")),
(AND(G5801="Non-Lead - Other",H5801="Don't know",J5801="Galvanized")),
(AND(G5801="Galvanized",H5801="Yes",J5801="Galvanized")),
(AND(G5801="Galvanized",H5801="Don't know",J5801="Galvanized")),
(AND(G5801="Galvanized",H5801="",J5801="Galvanized")),
(AND(G5801="Non-Lead - Other",H5801="",J5801="Galvanized")))),"Galvanized Requiring Replacement",
IF((OR((AND(G5801="Non-lead - Copper",J5801="Non-lead - Copper")),
(AND(G5801="Non-lead - Copper",J5801="Non-lead - Plastic")),
(AND(G5801="Non-lead - Copper",J5801="Non-lead - Other")),
(AND(G5801="Non-lead - Copper",J5801="Non-lead")),
(AND(G5801="Non-lead - Plastic",J5801="Non-lead - Copper")),
(AND(G5801="Non-lead - Plastic",J5801="Non-lead - Plastic")),
(AND(G5801="Non-lead - Plastic",J5801="Non-lead - Other")),
(AND(G5801="Non-lead - Plastic",J5801="Non-lead")),
(AND(G5801="Non-lead",J5801="Non-lead - Copper")),
(AND(G5801="Non-lead",J5801="Non-lead - Plastic")),
(AND(G5801="Non-lead",J5801="Non-lead - Other")),
(AND(G5801="Non-lead",J5801="Non-lead")),
(AND(G5801="Non-lead - Other",J5801="Non-lead - Copper")),
(AND(G5801="Non-Lead - Other",J5801="Non-lead - Plastic")),
(AND(G5801="Non-Lead - Other",J5801="Non-lead")),
(AND(G5801="Non-Lead - Other",J5801="Non-lead - Other")))),"Non-Lead",
IF((OR((AND(G5801="Galvanized",J5801="Non-lead")),
(AND(G5801="Galvanized",J5801="Non-lead - Copper")),
(AND(G5801="Galvanized",J5801="Non-lead - Plastic")),
(AND(G5801="Galvanized",J5801="Non-lead")),
(AND(G5801="Galvanized",J5801="Non-lead - Other")))),"Non-Lead",
IF((OR((AND(G5801="Non-lead - Copper",H5801="No",J5801="Galvanized")),
(AND(G5801="Non-lead - Plastic",H5801="No",J5801="Galvanized")),
(AND(G5801="Non-lead",H5801="No",J5801="Galvanized")),
(AND(G5801="Galvanized",H5801="No",J5801="Galvanized")),
(AND(G5801="Non-lead - Other",H5801="No",J5801="Galvanized")))),"Non-lead",
IF((OR((AND(G5801="Unknown - Likely Lead",J5801="Unknown - Likely Lead")),
(AND(G5801="Unknown - Likely Lead",J5801="Unknown - Unlikely Lead")),
(AND(G5801="Unknown - Likely Lead",J5801="Unknown - Material Unknown")),
(AND(G5801="Unknown - Unlikely Lead",J5801="Unknown - Likely Lead")),
(AND(G5801="Unknown - Unlikely Lead",J5801="Unknown - Unlikely Lead")),
(AND(G5801="Unknown - Unlikely Lead",J5801="Unknown - Material Unknown")),
(AND(G5801="Unknown - Material Unknown",J5801="Unknown - Likely Lead")),
(AND(G5801="Unknown - Material Unknown",J5801="Unknown - Unlikely Lead")),
(AND(G5801="Unknown - Material Unknown",J5801="Unknown - Material Unknown")))),"Unknown",
IF((OR((AND(G5801="Unknown - Likely Lead",J5801="Non-lead - Copper")),
(AND(G5801="Unknown - Likely Lead",J5801="Non-lead - Plastic")),
(AND(G5801="Unknown - Likely Lead",J5801="Non-lead")),
(AND(G5801="Unknown - Likely Lead",J5801="Non-lead - Other")),
(AND(G5801="Unknown - Unlikely Lead",J5801="Non-lead - Copper")),
(AND(G5801="Unknown - Unlikely Lead",J5801="Non-lead - Plastic")),
(AND(G5801="Unknown - Unlikely Lead",J5801="Non-lead")),
(AND(G5801="Unknown - Unlikely Lead",J5801="Non-lead - Other")),
(AND(G5801="Unknown - Material Unknown",J5801="Non-lead - Copper")),
(AND(G5801="Unknown - Material Unknown",J5801="Non-lead - Plastic")),
(AND(G5801="Unknown - Material Unknown",J5801="Non-lead")),
(AND(G5801="Unknown - Material Unknown",J5801="Non-lead - Other")))),"Unknown",
IF((OR((AND(G5801="Non-lead - Copper",J5801="Unknown - Likely Lead")),
(AND(G5801="Non-lead - Copper",J5801="Unknown - Unlikely Lead")),
(AND(G5801="Non-lead - Copper",J5801="Unknown - Material Unknown")),
(AND(G5801="Non-lead - Plastic",J5801="Unknown - Likely Lead")),
(AND(G5801="Non-lead - Plastic",J5801="Unknown - Unlikely Lead")),
(AND(G5801="Non-lead - Plastic",J5801="Unknown - Material Unknown")),
(AND(G5801="Non-lead",J5801="Unknown - Likely Lead")),
(AND(G5801="Non-lead",J5801="Unknown - Unlikely Lead")),
(AND(G5801="Non-lead",J5801="Unknown - Material Unknown")),
(AND(G5801="Non-lead - Other",J5801="Unknown - Likely Lead")),
(AND(G5801="Non-Lead - Other",J5801="Unknown - Unlikely Lead")),
(AND(G5801="Non-Lead - Other",J5801="Unknown - Material Unknown")))),"Unknown",
IF((OR((AND(G5801="Galvanized",J5801="Unknown - Likely Lead")),
(AND(G5801="Galvanized",J5801="Unknown - Unlikely Lead")),
(AND(G5801="Galvanized",J5801="Unknown - Material Unknown")))),"Unknown",
IF((OR((AND(G5801="Galvanized",J5801="")))),"Galvanized Requiring Replacement",
IF((OR((AND(G5801="Non-lead - Copper",J5801="")),
(AND(G5801="Non-lead - Plastic",J5801="")),
(AND(G5801="Non-lead",J5801="")),
(AND(G5801="Non-lead - Other",J5801="")))),"Non-lead",
IF((OR((AND(G5801="Unknown - Likely Lead",J5801="")),
(AND(G5801="Unknown - Unlikely Lead",J5801="")),
(AND(G5801="Unknown - Material Unknown",J5801="")))),"Unknown",
""))))))))))))))))</f>
        <v>Non-Lead</v>
      </c>
      <c r="N5801" s="44" t="s">
        <v>39</v>
      </c>
    </row>
    <row r="5802" spans="1:14" x14ac:dyDescent="0.25">
      <c r="A5802" s="34" t="s">
        <v>13611</v>
      </c>
      <c r="B5802" s="35" t="s">
        <v>13612</v>
      </c>
      <c r="C5802" s="36" t="s">
        <v>12749</v>
      </c>
      <c r="D5802" s="36" t="s">
        <v>32</v>
      </c>
      <c r="E5802" s="36" t="s">
        <v>644</v>
      </c>
      <c r="F5802" s="37" t="s">
        <v>13613</v>
      </c>
      <c r="G5802" s="38" t="s">
        <v>35</v>
      </c>
      <c r="H5802" s="39" t="s">
        <v>39</v>
      </c>
      <c r="I5802" s="40" t="s">
        <v>48</v>
      </c>
      <c r="J5802" s="42" t="s">
        <v>47</v>
      </c>
      <c r="K5802" s="39" t="s">
        <v>48</v>
      </c>
      <c r="L5802" s="35"/>
      <c r="M5802" s="43" t="str">
        <f>IF((OR(G5802="Lead")),"Lead",
IF((OR(J5802="Lead")),"Lead",
IF((OR(G5802="Lead-lined galvanized")),"Lead",
IF((OR(J5802="Lead-lined galvanized")),"Lead",
IF((OR((AND(G5802="Unknown - Likely Lead",J5802="Galvanized")),
(AND(G5802="Unknown - Unlikely Lead",J5802="Galvanized")),
(AND(G5802="Unknown - Material Unknown",J5802="Galvanized")))),"Galvanized Requiring Replacement",
IF((OR((AND(G5802="Non-lead - Copper",H5802="Yes",J5802="Galvanized")),
(AND(G5802="Non-lead - Copper",H5802="Don't know",J5802="Galvanized")),
(AND(G5802="Non-lead - Copper",H5802="",J5802="Galvanized")),
(AND(G5802="Non-lead - Plastic",H5802="Yes",J5802="Galvanized")),
(AND(G5802="Non-lead - Plastic",H5802="Don't know",J5802="Galvanized")),
(AND(G5802="Non-lead - Plastic",H5802="",J5802="Galvanized")),
(AND(G5802="Non-lead",H5802="Yes",J5802="Galvanized")),
(AND(G5802="Non-lead",H5802="Don't know",J5802="Galvanized")),
(AND(G5802="Non-lead",H5802="",J5802="Galvanized")),
(AND(G5802="Non-lead - Other",H5802="Yes",J5802="Galvanized")),
(AND(G5802="Non-Lead - Other",H5802="Don't know",J5802="Galvanized")),
(AND(G5802="Galvanized",H5802="Yes",J5802="Galvanized")),
(AND(G5802="Galvanized",H5802="Don't know",J5802="Galvanized")),
(AND(G5802="Galvanized",H5802="",J5802="Galvanized")),
(AND(G5802="Non-Lead - Other",H5802="",J5802="Galvanized")))),"Galvanized Requiring Replacement",
IF((OR((AND(G5802="Non-lead - Copper",J5802="Non-lead - Copper")),
(AND(G5802="Non-lead - Copper",J5802="Non-lead - Plastic")),
(AND(G5802="Non-lead - Copper",J5802="Non-lead - Other")),
(AND(G5802="Non-lead - Copper",J5802="Non-lead")),
(AND(G5802="Non-lead - Plastic",J5802="Non-lead - Copper")),
(AND(G5802="Non-lead - Plastic",J5802="Non-lead - Plastic")),
(AND(G5802="Non-lead - Plastic",J5802="Non-lead - Other")),
(AND(G5802="Non-lead - Plastic",J5802="Non-lead")),
(AND(G5802="Non-lead",J5802="Non-lead - Copper")),
(AND(G5802="Non-lead",J5802="Non-lead - Plastic")),
(AND(G5802="Non-lead",J5802="Non-lead - Other")),
(AND(G5802="Non-lead",J5802="Non-lead")),
(AND(G5802="Non-lead - Other",J5802="Non-lead - Copper")),
(AND(G5802="Non-Lead - Other",J5802="Non-lead - Plastic")),
(AND(G5802="Non-Lead - Other",J5802="Non-lead")),
(AND(G5802="Non-Lead - Other",J5802="Non-lead - Other")))),"Non-Lead",
IF((OR((AND(G5802="Galvanized",J5802="Non-lead")),
(AND(G5802="Galvanized",J5802="Non-lead - Copper")),
(AND(G5802="Galvanized",J5802="Non-lead - Plastic")),
(AND(G5802="Galvanized",J5802="Non-lead")),
(AND(G5802="Galvanized",J5802="Non-lead - Other")))),"Non-Lead",
IF((OR((AND(G5802="Non-lead - Copper",H5802="No",J5802="Galvanized")),
(AND(G5802="Non-lead - Plastic",H5802="No",J5802="Galvanized")),
(AND(G5802="Non-lead",H5802="No",J5802="Galvanized")),
(AND(G5802="Galvanized",H5802="No",J5802="Galvanized")),
(AND(G5802="Non-lead - Other",H5802="No",J5802="Galvanized")))),"Non-lead",
IF((OR((AND(G5802="Unknown - Likely Lead",J5802="Unknown - Likely Lead")),
(AND(G5802="Unknown - Likely Lead",J5802="Unknown - Unlikely Lead")),
(AND(G5802="Unknown - Likely Lead",J5802="Unknown - Material Unknown")),
(AND(G5802="Unknown - Unlikely Lead",J5802="Unknown - Likely Lead")),
(AND(G5802="Unknown - Unlikely Lead",J5802="Unknown - Unlikely Lead")),
(AND(G5802="Unknown - Unlikely Lead",J5802="Unknown - Material Unknown")),
(AND(G5802="Unknown - Material Unknown",J5802="Unknown - Likely Lead")),
(AND(G5802="Unknown - Material Unknown",J5802="Unknown - Unlikely Lead")),
(AND(G5802="Unknown - Material Unknown",J5802="Unknown - Material Unknown")))),"Unknown",
IF((OR((AND(G5802="Unknown - Likely Lead",J5802="Non-lead - Copper")),
(AND(G5802="Unknown - Likely Lead",J5802="Non-lead - Plastic")),
(AND(G5802="Unknown - Likely Lead",J5802="Non-lead")),
(AND(G5802="Unknown - Likely Lead",J5802="Non-lead - Other")),
(AND(G5802="Unknown - Unlikely Lead",J5802="Non-lead - Copper")),
(AND(G5802="Unknown - Unlikely Lead",J5802="Non-lead - Plastic")),
(AND(G5802="Unknown - Unlikely Lead",J5802="Non-lead")),
(AND(G5802="Unknown - Unlikely Lead",J5802="Non-lead - Other")),
(AND(G5802="Unknown - Material Unknown",J5802="Non-lead - Copper")),
(AND(G5802="Unknown - Material Unknown",J5802="Non-lead - Plastic")),
(AND(G5802="Unknown - Material Unknown",J5802="Non-lead")),
(AND(G5802="Unknown - Material Unknown",J5802="Non-lead - Other")))),"Unknown",
IF((OR((AND(G5802="Non-lead - Copper",J5802="Unknown - Likely Lead")),
(AND(G5802="Non-lead - Copper",J5802="Unknown - Unlikely Lead")),
(AND(G5802="Non-lead - Copper",J5802="Unknown - Material Unknown")),
(AND(G5802="Non-lead - Plastic",J5802="Unknown - Likely Lead")),
(AND(G5802="Non-lead - Plastic",J5802="Unknown - Unlikely Lead")),
(AND(G5802="Non-lead - Plastic",J5802="Unknown - Material Unknown")),
(AND(G5802="Non-lead",J5802="Unknown - Likely Lead")),
(AND(G5802="Non-lead",J5802="Unknown - Unlikely Lead")),
(AND(G5802="Non-lead",J5802="Unknown - Material Unknown")),
(AND(G5802="Non-lead - Other",J5802="Unknown - Likely Lead")),
(AND(G5802="Non-Lead - Other",J5802="Unknown - Unlikely Lead")),
(AND(G5802="Non-Lead - Other",J5802="Unknown - Material Unknown")))),"Unknown",
IF((OR((AND(G5802="Galvanized",J5802="Unknown - Likely Lead")),
(AND(G5802="Galvanized",J5802="Unknown - Unlikely Lead")),
(AND(G5802="Galvanized",J5802="Unknown - Material Unknown")))),"Unknown",
IF((OR((AND(G5802="Galvanized",J5802="")))),"Galvanized Requiring Replacement",
IF((OR((AND(G5802="Non-lead - Copper",J5802="")),
(AND(G5802="Non-lead - Plastic",J5802="")),
(AND(G5802="Non-lead",J5802="")),
(AND(G5802="Non-lead - Other",J5802="")))),"Non-lead",
IF((OR((AND(G5802="Unknown - Likely Lead",J5802="")),
(AND(G5802="Unknown - Unlikely Lead",J5802="")),
(AND(G5802="Unknown - Material Unknown",J5802="")))),"Unknown",
""))))))))))))))))</f>
        <v>Non-Lead</v>
      </c>
      <c r="N5802" s="44" t="s">
        <v>39</v>
      </c>
    </row>
    <row r="5803" spans="1:14" x14ac:dyDescent="0.25">
      <c r="A5803" s="34" t="s">
        <v>13614</v>
      </c>
      <c r="B5803" s="35" t="s">
        <v>13615</v>
      </c>
      <c r="C5803" s="36" t="s">
        <v>12749</v>
      </c>
      <c r="D5803" s="36" t="s">
        <v>32</v>
      </c>
      <c r="E5803" s="36" t="s">
        <v>644</v>
      </c>
      <c r="F5803" s="37" t="s">
        <v>13616</v>
      </c>
      <c r="G5803" s="38" t="s">
        <v>35</v>
      </c>
      <c r="H5803" s="39" t="s">
        <v>39</v>
      </c>
      <c r="I5803" s="40" t="s">
        <v>48</v>
      </c>
      <c r="J5803" s="42" t="s">
        <v>47</v>
      </c>
      <c r="K5803" s="39" t="s">
        <v>48</v>
      </c>
      <c r="L5803" s="35"/>
      <c r="M5803" s="43" t="str">
        <f>IF((OR(G5803="Lead")),"Lead",
IF((OR(J5803="Lead")),"Lead",
IF((OR(G5803="Lead-lined galvanized")),"Lead",
IF((OR(J5803="Lead-lined galvanized")),"Lead",
IF((OR((AND(G5803="Unknown - Likely Lead",J5803="Galvanized")),
(AND(G5803="Unknown - Unlikely Lead",J5803="Galvanized")),
(AND(G5803="Unknown - Material Unknown",J5803="Galvanized")))),"Galvanized Requiring Replacement",
IF((OR((AND(G5803="Non-lead - Copper",H5803="Yes",J5803="Galvanized")),
(AND(G5803="Non-lead - Copper",H5803="Don't know",J5803="Galvanized")),
(AND(G5803="Non-lead - Copper",H5803="",J5803="Galvanized")),
(AND(G5803="Non-lead - Plastic",H5803="Yes",J5803="Galvanized")),
(AND(G5803="Non-lead - Plastic",H5803="Don't know",J5803="Galvanized")),
(AND(G5803="Non-lead - Plastic",H5803="",J5803="Galvanized")),
(AND(G5803="Non-lead",H5803="Yes",J5803="Galvanized")),
(AND(G5803="Non-lead",H5803="Don't know",J5803="Galvanized")),
(AND(G5803="Non-lead",H5803="",J5803="Galvanized")),
(AND(G5803="Non-lead - Other",H5803="Yes",J5803="Galvanized")),
(AND(G5803="Non-Lead - Other",H5803="Don't know",J5803="Galvanized")),
(AND(G5803="Galvanized",H5803="Yes",J5803="Galvanized")),
(AND(G5803="Galvanized",H5803="Don't know",J5803="Galvanized")),
(AND(G5803="Galvanized",H5803="",J5803="Galvanized")),
(AND(G5803="Non-Lead - Other",H5803="",J5803="Galvanized")))),"Galvanized Requiring Replacement",
IF((OR((AND(G5803="Non-lead - Copper",J5803="Non-lead - Copper")),
(AND(G5803="Non-lead - Copper",J5803="Non-lead - Plastic")),
(AND(G5803="Non-lead - Copper",J5803="Non-lead - Other")),
(AND(G5803="Non-lead - Copper",J5803="Non-lead")),
(AND(G5803="Non-lead - Plastic",J5803="Non-lead - Copper")),
(AND(G5803="Non-lead - Plastic",J5803="Non-lead - Plastic")),
(AND(G5803="Non-lead - Plastic",J5803="Non-lead - Other")),
(AND(G5803="Non-lead - Plastic",J5803="Non-lead")),
(AND(G5803="Non-lead",J5803="Non-lead - Copper")),
(AND(G5803="Non-lead",J5803="Non-lead - Plastic")),
(AND(G5803="Non-lead",J5803="Non-lead - Other")),
(AND(G5803="Non-lead",J5803="Non-lead")),
(AND(G5803="Non-lead - Other",J5803="Non-lead - Copper")),
(AND(G5803="Non-Lead - Other",J5803="Non-lead - Plastic")),
(AND(G5803="Non-Lead - Other",J5803="Non-lead")),
(AND(G5803="Non-Lead - Other",J5803="Non-lead - Other")))),"Non-Lead",
IF((OR((AND(G5803="Galvanized",J5803="Non-lead")),
(AND(G5803="Galvanized",J5803="Non-lead - Copper")),
(AND(G5803="Galvanized",J5803="Non-lead - Plastic")),
(AND(G5803="Galvanized",J5803="Non-lead")),
(AND(G5803="Galvanized",J5803="Non-lead - Other")))),"Non-Lead",
IF((OR((AND(G5803="Non-lead - Copper",H5803="No",J5803="Galvanized")),
(AND(G5803="Non-lead - Plastic",H5803="No",J5803="Galvanized")),
(AND(G5803="Non-lead",H5803="No",J5803="Galvanized")),
(AND(G5803="Galvanized",H5803="No",J5803="Galvanized")),
(AND(G5803="Non-lead - Other",H5803="No",J5803="Galvanized")))),"Non-lead",
IF((OR((AND(G5803="Unknown - Likely Lead",J5803="Unknown - Likely Lead")),
(AND(G5803="Unknown - Likely Lead",J5803="Unknown - Unlikely Lead")),
(AND(G5803="Unknown - Likely Lead",J5803="Unknown - Material Unknown")),
(AND(G5803="Unknown - Unlikely Lead",J5803="Unknown - Likely Lead")),
(AND(G5803="Unknown - Unlikely Lead",J5803="Unknown - Unlikely Lead")),
(AND(G5803="Unknown - Unlikely Lead",J5803="Unknown - Material Unknown")),
(AND(G5803="Unknown - Material Unknown",J5803="Unknown - Likely Lead")),
(AND(G5803="Unknown - Material Unknown",J5803="Unknown - Unlikely Lead")),
(AND(G5803="Unknown - Material Unknown",J5803="Unknown - Material Unknown")))),"Unknown",
IF((OR((AND(G5803="Unknown - Likely Lead",J5803="Non-lead - Copper")),
(AND(G5803="Unknown - Likely Lead",J5803="Non-lead - Plastic")),
(AND(G5803="Unknown - Likely Lead",J5803="Non-lead")),
(AND(G5803="Unknown - Likely Lead",J5803="Non-lead - Other")),
(AND(G5803="Unknown - Unlikely Lead",J5803="Non-lead - Copper")),
(AND(G5803="Unknown - Unlikely Lead",J5803="Non-lead - Plastic")),
(AND(G5803="Unknown - Unlikely Lead",J5803="Non-lead")),
(AND(G5803="Unknown - Unlikely Lead",J5803="Non-lead - Other")),
(AND(G5803="Unknown - Material Unknown",J5803="Non-lead - Copper")),
(AND(G5803="Unknown - Material Unknown",J5803="Non-lead - Plastic")),
(AND(G5803="Unknown - Material Unknown",J5803="Non-lead")),
(AND(G5803="Unknown - Material Unknown",J5803="Non-lead - Other")))),"Unknown",
IF((OR((AND(G5803="Non-lead - Copper",J5803="Unknown - Likely Lead")),
(AND(G5803="Non-lead - Copper",J5803="Unknown - Unlikely Lead")),
(AND(G5803="Non-lead - Copper",J5803="Unknown - Material Unknown")),
(AND(G5803="Non-lead - Plastic",J5803="Unknown - Likely Lead")),
(AND(G5803="Non-lead - Plastic",J5803="Unknown - Unlikely Lead")),
(AND(G5803="Non-lead - Plastic",J5803="Unknown - Material Unknown")),
(AND(G5803="Non-lead",J5803="Unknown - Likely Lead")),
(AND(G5803="Non-lead",J5803="Unknown - Unlikely Lead")),
(AND(G5803="Non-lead",J5803="Unknown - Material Unknown")),
(AND(G5803="Non-lead - Other",J5803="Unknown - Likely Lead")),
(AND(G5803="Non-Lead - Other",J5803="Unknown - Unlikely Lead")),
(AND(G5803="Non-Lead - Other",J5803="Unknown - Material Unknown")))),"Unknown",
IF((OR((AND(G5803="Galvanized",J5803="Unknown - Likely Lead")),
(AND(G5803="Galvanized",J5803="Unknown - Unlikely Lead")),
(AND(G5803="Galvanized",J5803="Unknown - Material Unknown")))),"Unknown",
IF((OR((AND(G5803="Galvanized",J5803="")))),"Galvanized Requiring Replacement",
IF((OR((AND(G5803="Non-lead - Copper",J5803="")),
(AND(G5803="Non-lead - Plastic",J5803="")),
(AND(G5803="Non-lead",J5803="")),
(AND(G5803="Non-lead - Other",J5803="")))),"Non-lead",
IF((OR((AND(G5803="Unknown - Likely Lead",J5803="")),
(AND(G5803="Unknown - Unlikely Lead",J5803="")),
(AND(G5803="Unknown - Material Unknown",J5803="")))),"Unknown",
""))))))))))))))))</f>
        <v>Non-Lead</v>
      </c>
      <c r="N5803" s="44" t="s">
        <v>39</v>
      </c>
    </row>
    <row r="5804" spans="1:14" x14ac:dyDescent="0.25">
      <c r="A5804" s="34" t="s">
        <v>13617</v>
      </c>
      <c r="B5804" s="35" t="s">
        <v>1104</v>
      </c>
      <c r="C5804" s="36" t="s">
        <v>13071</v>
      </c>
      <c r="D5804" s="36" t="s">
        <v>32</v>
      </c>
      <c r="E5804" s="36" t="s">
        <v>644</v>
      </c>
      <c r="F5804" s="37" t="s">
        <v>13618</v>
      </c>
      <c r="G5804" s="38" t="s">
        <v>35</v>
      </c>
      <c r="H5804" s="39" t="s">
        <v>39</v>
      </c>
      <c r="I5804" s="40" t="s">
        <v>48</v>
      </c>
      <c r="J5804" s="42" t="s">
        <v>47</v>
      </c>
      <c r="K5804" s="39" t="s">
        <v>48</v>
      </c>
      <c r="L5804" s="35"/>
      <c r="M5804" s="43" t="str">
        <f>IF((OR(G5804="Lead")),"Lead",
IF((OR(J5804="Lead")),"Lead",
IF((OR(G5804="Lead-lined galvanized")),"Lead",
IF((OR(J5804="Lead-lined galvanized")),"Lead",
IF((OR((AND(G5804="Unknown - Likely Lead",J5804="Galvanized")),
(AND(G5804="Unknown - Unlikely Lead",J5804="Galvanized")),
(AND(G5804="Unknown - Material Unknown",J5804="Galvanized")))),"Galvanized Requiring Replacement",
IF((OR((AND(G5804="Non-lead - Copper",H5804="Yes",J5804="Galvanized")),
(AND(G5804="Non-lead - Copper",H5804="Don't know",J5804="Galvanized")),
(AND(G5804="Non-lead - Copper",H5804="",J5804="Galvanized")),
(AND(G5804="Non-lead - Plastic",H5804="Yes",J5804="Galvanized")),
(AND(G5804="Non-lead - Plastic",H5804="Don't know",J5804="Galvanized")),
(AND(G5804="Non-lead - Plastic",H5804="",J5804="Galvanized")),
(AND(G5804="Non-lead",H5804="Yes",J5804="Galvanized")),
(AND(G5804="Non-lead",H5804="Don't know",J5804="Galvanized")),
(AND(G5804="Non-lead",H5804="",J5804="Galvanized")),
(AND(G5804="Non-lead - Other",H5804="Yes",J5804="Galvanized")),
(AND(G5804="Non-Lead - Other",H5804="Don't know",J5804="Galvanized")),
(AND(G5804="Galvanized",H5804="Yes",J5804="Galvanized")),
(AND(G5804="Galvanized",H5804="Don't know",J5804="Galvanized")),
(AND(G5804="Galvanized",H5804="",J5804="Galvanized")),
(AND(G5804="Non-Lead - Other",H5804="",J5804="Galvanized")))),"Galvanized Requiring Replacement",
IF((OR((AND(G5804="Non-lead - Copper",J5804="Non-lead - Copper")),
(AND(G5804="Non-lead - Copper",J5804="Non-lead - Plastic")),
(AND(G5804="Non-lead - Copper",J5804="Non-lead - Other")),
(AND(G5804="Non-lead - Copper",J5804="Non-lead")),
(AND(G5804="Non-lead - Plastic",J5804="Non-lead - Copper")),
(AND(G5804="Non-lead - Plastic",J5804="Non-lead - Plastic")),
(AND(G5804="Non-lead - Plastic",J5804="Non-lead - Other")),
(AND(G5804="Non-lead - Plastic",J5804="Non-lead")),
(AND(G5804="Non-lead",J5804="Non-lead - Copper")),
(AND(G5804="Non-lead",J5804="Non-lead - Plastic")),
(AND(G5804="Non-lead",J5804="Non-lead - Other")),
(AND(G5804="Non-lead",J5804="Non-lead")),
(AND(G5804="Non-lead - Other",J5804="Non-lead - Copper")),
(AND(G5804="Non-Lead - Other",J5804="Non-lead - Plastic")),
(AND(G5804="Non-Lead - Other",J5804="Non-lead")),
(AND(G5804="Non-Lead - Other",J5804="Non-lead - Other")))),"Non-Lead",
IF((OR((AND(G5804="Galvanized",J5804="Non-lead")),
(AND(G5804="Galvanized",J5804="Non-lead - Copper")),
(AND(G5804="Galvanized",J5804="Non-lead - Plastic")),
(AND(G5804="Galvanized",J5804="Non-lead")),
(AND(G5804="Galvanized",J5804="Non-lead - Other")))),"Non-Lead",
IF((OR((AND(G5804="Non-lead - Copper",H5804="No",J5804="Galvanized")),
(AND(G5804="Non-lead - Plastic",H5804="No",J5804="Galvanized")),
(AND(G5804="Non-lead",H5804="No",J5804="Galvanized")),
(AND(G5804="Galvanized",H5804="No",J5804="Galvanized")),
(AND(G5804="Non-lead - Other",H5804="No",J5804="Galvanized")))),"Non-lead",
IF((OR((AND(G5804="Unknown - Likely Lead",J5804="Unknown - Likely Lead")),
(AND(G5804="Unknown - Likely Lead",J5804="Unknown - Unlikely Lead")),
(AND(G5804="Unknown - Likely Lead",J5804="Unknown - Material Unknown")),
(AND(G5804="Unknown - Unlikely Lead",J5804="Unknown - Likely Lead")),
(AND(G5804="Unknown - Unlikely Lead",J5804="Unknown - Unlikely Lead")),
(AND(G5804="Unknown - Unlikely Lead",J5804="Unknown - Material Unknown")),
(AND(G5804="Unknown - Material Unknown",J5804="Unknown - Likely Lead")),
(AND(G5804="Unknown - Material Unknown",J5804="Unknown - Unlikely Lead")),
(AND(G5804="Unknown - Material Unknown",J5804="Unknown - Material Unknown")))),"Unknown",
IF((OR((AND(G5804="Unknown - Likely Lead",J5804="Non-lead - Copper")),
(AND(G5804="Unknown - Likely Lead",J5804="Non-lead - Plastic")),
(AND(G5804="Unknown - Likely Lead",J5804="Non-lead")),
(AND(G5804="Unknown - Likely Lead",J5804="Non-lead - Other")),
(AND(G5804="Unknown - Unlikely Lead",J5804="Non-lead - Copper")),
(AND(G5804="Unknown - Unlikely Lead",J5804="Non-lead - Plastic")),
(AND(G5804="Unknown - Unlikely Lead",J5804="Non-lead")),
(AND(G5804="Unknown - Unlikely Lead",J5804="Non-lead - Other")),
(AND(G5804="Unknown - Material Unknown",J5804="Non-lead - Copper")),
(AND(G5804="Unknown - Material Unknown",J5804="Non-lead - Plastic")),
(AND(G5804="Unknown - Material Unknown",J5804="Non-lead")),
(AND(G5804="Unknown - Material Unknown",J5804="Non-lead - Other")))),"Unknown",
IF((OR((AND(G5804="Non-lead - Copper",J5804="Unknown - Likely Lead")),
(AND(G5804="Non-lead - Copper",J5804="Unknown - Unlikely Lead")),
(AND(G5804="Non-lead - Copper",J5804="Unknown - Material Unknown")),
(AND(G5804="Non-lead - Plastic",J5804="Unknown - Likely Lead")),
(AND(G5804="Non-lead - Plastic",J5804="Unknown - Unlikely Lead")),
(AND(G5804="Non-lead - Plastic",J5804="Unknown - Material Unknown")),
(AND(G5804="Non-lead",J5804="Unknown - Likely Lead")),
(AND(G5804="Non-lead",J5804="Unknown - Unlikely Lead")),
(AND(G5804="Non-lead",J5804="Unknown - Material Unknown")),
(AND(G5804="Non-lead - Other",J5804="Unknown - Likely Lead")),
(AND(G5804="Non-Lead - Other",J5804="Unknown - Unlikely Lead")),
(AND(G5804="Non-Lead - Other",J5804="Unknown - Material Unknown")))),"Unknown",
IF((OR((AND(G5804="Galvanized",J5804="Unknown - Likely Lead")),
(AND(G5804="Galvanized",J5804="Unknown - Unlikely Lead")),
(AND(G5804="Galvanized",J5804="Unknown - Material Unknown")))),"Unknown",
IF((OR((AND(G5804="Galvanized",J5804="")))),"Galvanized Requiring Replacement",
IF((OR((AND(G5804="Non-lead - Copper",J5804="")),
(AND(G5804="Non-lead - Plastic",J5804="")),
(AND(G5804="Non-lead",J5804="")),
(AND(G5804="Non-lead - Other",J5804="")))),"Non-lead",
IF((OR((AND(G5804="Unknown - Likely Lead",J5804="")),
(AND(G5804="Unknown - Unlikely Lead",J5804="")),
(AND(G5804="Unknown - Material Unknown",J5804="")))),"Unknown",
""))))))))))))))))</f>
        <v>Non-Lead</v>
      </c>
      <c r="N5804" s="44" t="s">
        <v>39</v>
      </c>
    </row>
    <row r="5805" spans="1:14" x14ac:dyDescent="0.25">
      <c r="A5805" s="34" t="s">
        <v>13619</v>
      </c>
      <c r="B5805" s="35" t="s">
        <v>3156</v>
      </c>
      <c r="C5805" s="36" t="s">
        <v>13403</v>
      </c>
      <c r="D5805" s="36" t="s">
        <v>32</v>
      </c>
      <c r="E5805" s="36" t="s">
        <v>644</v>
      </c>
      <c r="F5805" s="37" t="s">
        <v>13620</v>
      </c>
      <c r="G5805" s="38" t="s">
        <v>35</v>
      </c>
      <c r="H5805" s="39" t="s">
        <v>39</v>
      </c>
      <c r="I5805" s="40" t="s">
        <v>48</v>
      </c>
      <c r="J5805" s="42" t="s">
        <v>47</v>
      </c>
      <c r="K5805" s="39" t="s">
        <v>48</v>
      </c>
      <c r="L5805" s="35"/>
      <c r="M5805" s="43" t="str">
        <f>IF((OR(G5805="Lead")),"Lead",
IF((OR(J5805="Lead")),"Lead",
IF((OR(G5805="Lead-lined galvanized")),"Lead",
IF((OR(J5805="Lead-lined galvanized")),"Lead",
IF((OR((AND(G5805="Unknown - Likely Lead",J5805="Galvanized")),
(AND(G5805="Unknown - Unlikely Lead",J5805="Galvanized")),
(AND(G5805="Unknown - Material Unknown",J5805="Galvanized")))),"Galvanized Requiring Replacement",
IF((OR((AND(G5805="Non-lead - Copper",H5805="Yes",J5805="Galvanized")),
(AND(G5805="Non-lead - Copper",H5805="Don't know",J5805="Galvanized")),
(AND(G5805="Non-lead - Copper",H5805="",J5805="Galvanized")),
(AND(G5805="Non-lead - Plastic",H5805="Yes",J5805="Galvanized")),
(AND(G5805="Non-lead - Plastic",H5805="Don't know",J5805="Galvanized")),
(AND(G5805="Non-lead - Plastic",H5805="",J5805="Galvanized")),
(AND(G5805="Non-lead",H5805="Yes",J5805="Galvanized")),
(AND(G5805="Non-lead",H5805="Don't know",J5805="Galvanized")),
(AND(G5805="Non-lead",H5805="",J5805="Galvanized")),
(AND(G5805="Non-lead - Other",H5805="Yes",J5805="Galvanized")),
(AND(G5805="Non-Lead - Other",H5805="Don't know",J5805="Galvanized")),
(AND(G5805="Galvanized",H5805="Yes",J5805="Galvanized")),
(AND(G5805="Galvanized",H5805="Don't know",J5805="Galvanized")),
(AND(G5805="Galvanized",H5805="",J5805="Galvanized")),
(AND(G5805="Non-Lead - Other",H5805="",J5805="Galvanized")))),"Galvanized Requiring Replacement",
IF((OR((AND(G5805="Non-lead - Copper",J5805="Non-lead - Copper")),
(AND(G5805="Non-lead - Copper",J5805="Non-lead - Plastic")),
(AND(G5805="Non-lead - Copper",J5805="Non-lead - Other")),
(AND(G5805="Non-lead - Copper",J5805="Non-lead")),
(AND(G5805="Non-lead - Plastic",J5805="Non-lead - Copper")),
(AND(G5805="Non-lead - Plastic",J5805="Non-lead - Plastic")),
(AND(G5805="Non-lead - Plastic",J5805="Non-lead - Other")),
(AND(G5805="Non-lead - Plastic",J5805="Non-lead")),
(AND(G5805="Non-lead",J5805="Non-lead - Copper")),
(AND(G5805="Non-lead",J5805="Non-lead - Plastic")),
(AND(G5805="Non-lead",J5805="Non-lead - Other")),
(AND(G5805="Non-lead",J5805="Non-lead")),
(AND(G5805="Non-lead - Other",J5805="Non-lead - Copper")),
(AND(G5805="Non-Lead - Other",J5805="Non-lead - Plastic")),
(AND(G5805="Non-Lead - Other",J5805="Non-lead")),
(AND(G5805="Non-Lead - Other",J5805="Non-lead - Other")))),"Non-Lead",
IF((OR((AND(G5805="Galvanized",J5805="Non-lead")),
(AND(G5805="Galvanized",J5805="Non-lead - Copper")),
(AND(G5805="Galvanized",J5805="Non-lead - Plastic")),
(AND(G5805="Galvanized",J5805="Non-lead")),
(AND(G5805="Galvanized",J5805="Non-lead - Other")))),"Non-Lead",
IF((OR((AND(G5805="Non-lead - Copper",H5805="No",J5805="Galvanized")),
(AND(G5805="Non-lead - Plastic",H5805="No",J5805="Galvanized")),
(AND(G5805="Non-lead",H5805="No",J5805="Galvanized")),
(AND(G5805="Galvanized",H5805="No",J5805="Galvanized")),
(AND(G5805="Non-lead - Other",H5805="No",J5805="Galvanized")))),"Non-lead",
IF((OR((AND(G5805="Unknown - Likely Lead",J5805="Unknown - Likely Lead")),
(AND(G5805="Unknown - Likely Lead",J5805="Unknown - Unlikely Lead")),
(AND(G5805="Unknown - Likely Lead",J5805="Unknown - Material Unknown")),
(AND(G5805="Unknown - Unlikely Lead",J5805="Unknown - Likely Lead")),
(AND(G5805="Unknown - Unlikely Lead",J5805="Unknown - Unlikely Lead")),
(AND(G5805="Unknown - Unlikely Lead",J5805="Unknown - Material Unknown")),
(AND(G5805="Unknown - Material Unknown",J5805="Unknown - Likely Lead")),
(AND(G5805="Unknown - Material Unknown",J5805="Unknown - Unlikely Lead")),
(AND(G5805="Unknown - Material Unknown",J5805="Unknown - Material Unknown")))),"Unknown",
IF((OR((AND(G5805="Unknown - Likely Lead",J5805="Non-lead - Copper")),
(AND(G5805="Unknown - Likely Lead",J5805="Non-lead - Plastic")),
(AND(G5805="Unknown - Likely Lead",J5805="Non-lead")),
(AND(G5805="Unknown - Likely Lead",J5805="Non-lead - Other")),
(AND(G5805="Unknown - Unlikely Lead",J5805="Non-lead - Copper")),
(AND(G5805="Unknown - Unlikely Lead",J5805="Non-lead - Plastic")),
(AND(G5805="Unknown - Unlikely Lead",J5805="Non-lead")),
(AND(G5805="Unknown - Unlikely Lead",J5805="Non-lead - Other")),
(AND(G5805="Unknown - Material Unknown",J5805="Non-lead - Copper")),
(AND(G5805="Unknown - Material Unknown",J5805="Non-lead - Plastic")),
(AND(G5805="Unknown - Material Unknown",J5805="Non-lead")),
(AND(G5805="Unknown - Material Unknown",J5805="Non-lead - Other")))),"Unknown",
IF((OR((AND(G5805="Non-lead - Copper",J5805="Unknown - Likely Lead")),
(AND(G5805="Non-lead - Copper",J5805="Unknown - Unlikely Lead")),
(AND(G5805="Non-lead - Copper",J5805="Unknown - Material Unknown")),
(AND(G5805="Non-lead - Plastic",J5805="Unknown - Likely Lead")),
(AND(G5805="Non-lead - Plastic",J5805="Unknown - Unlikely Lead")),
(AND(G5805="Non-lead - Plastic",J5805="Unknown - Material Unknown")),
(AND(G5805="Non-lead",J5805="Unknown - Likely Lead")),
(AND(G5805="Non-lead",J5805="Unknown - Unlikely Lead")),
(AND(G5805="Non-lead",J5805="Unknown - Material Unknown")),
(AND(G5805="Non-lead - Other",J5805="Unknown - Likely Lead")),
(AND(G5805="Non-Lead - Other",J5805="Unknown - Unlikely Lead")),
(AND(G5805="Non-Lead - Other",J5805="Unknown - Material Unknown")))),"Unknown",
IF((OR((AND(G5805="Galvanized",J5805="Unknown - Likely Lead")),
(AND(G5805="Galvanized",J5805="Unknown - Unlikely Lead")),
(AND(G5805="Galvanized",J5805="Unknown - Material Unknown")))),"Unknown",
IF((OR((AND(G5805="Galvanized",J5805="")))),"Galvanized Requiring Replacement",
IF((OR((AND(G5805="Non-lead - Copper",J5805="")),
(AND(G5805="Non-lead - Plastic",J5805="")),
(AND(G5805="Non-lead",J5805="")),
(AND(G5805="Non-lead - Other",J5805="")))),"Non-lead",
IF((OR((AND(G5805="Unknown - Likely Lead",J5805="")),
(AND(G5805="Unknown - Unlikely Lead",J5805="")),
(AND(G5805="Unknown - Material Unknown",J5805="")))),"Unknown",
""))))))))))))))))</f>
        <v>Non-Lead</v>
      </c>
      <c r="N5805" s="44" t="s">
        <v>39</v>
      </c>
    </row>
    <row r="5806" spans="1:14" x14ac:dyDescent="0.25">
      <c r="A5806" s="34" t="s">
        <v>13621</v>
      </c>
      <c r="B5806" s="35" t="s">
        <v>13622</v>
      </c>
      <c r="C5806" s="36" t="s">
        <v>12749</v>
      </c>
      <c r="D5806" s="36" t="s">
        <v>32</v>
      </c>
      <c r="E5806" s="36" t="s">
        <v>644</v>
      </c>
      <c r="F5806" s="37" t="s">
        <v>13623</v>
      </c>
      <c r="G5806" s="38" t="s">
        <v>35</v>
      </c>
      <c r="H5806" s="39" t="s">
        <v>39</v>
      </c>
      <c r="I5806" s="40" t="s">
        <v>48</v>
      </c>
      <c r="J5806" s="42" t="s">
        <v>47</v>
      </c>
      <c r="K5806" s="39" t="s">
        <v>48</v>
      </c>
      <c r="L5806" s="35"/>
      <c r="M5806" s="43" t="str">
        <f>IF((OR(G5806="Lead")),"Lead",
IF((OR(J5806="Lead")),"Lead",
IF((OR(G5806="Lead-lined galvanized")),"Lead",
IF((OR(J5806="Lead-lined galvanized")),"Lead",
IF((OR((AND(G5806="Unknown - Likely Lead",J5806="Galvanized")),
(AND(G5806="Unknown - Unlikely Lead",J5806="Galvanized")),
(AND(G5806="Unknown - Material Unknown",J5806="Galvanized")))),"Galvanized Requiring Replacement",
IF((OR((AND(G5806="Non-lead - Copper",H5806="Yes",J5806="Galvanized")),
(AND(G5806="Non-lead - Copper",H5806="Don't know",J5806="Galvanized")),
(AND(G5806="Non-lead - Copper",H5806="",J5806="Galvanized")),
(AND(G5806="Non-lead - Plastic",H5806="Yes",J5806="Galvanized")),
(AND(G5806="Non-lead - Plastic",H5806="Don't know",J5806="Galvanized")),
(AND(G5806="Non-lead - Plastic",H5806="",J5806="Galvanized")),
(AND(G5806="Non-lead",H5806="Yes",J5806="Galvanized")),
(AND(G5806="Non-lead",H5806="Don't know",J5806="Galvanized")),
(AND(G5806="Non-lead",H5806="",J5806="Galvanized")),
(AND(G5806="Non-lead - Other",H5806="Yes",J5806="Galvanized")),
(AND(G5806="Non-Lead - Other",H5806="Don't know",J5806="Galvanized")),
(AND(G5806="Galvanized",H5806="Yes",J5806="Galvanized")),
(AND(G5806="Galvanized",H5806="Don't know",J5806="Galvanized")),
(AND(G5806="Galvanized",H5806="",J5806="Galvanized")),
(AND(G5806="Non-Lead - Other",H5806="",J5806="Galvanized")))),"Galvanized Requiring Replacement",
IF((OR((AND(G5806="Non-lead - Copper",J5806="Non-lead - Copper")),
(AND(G5806="Non-lead - Copper",J5806="Non-lead - Plastic")),
(AND(G5806="Non-lead - Copper",J5806="Non-lead - Other")),
(AND(G5806="Non-lead - Copper",J5806="Non-lead")),
(AND(G5806="Non-lead - Plastic",J5806="Non-lead - Copper")),
(AND(G5806="Non-lead - Plastic",J5806="Non-lead - Plastic")),
(AND(G5806="Non-lead - Plastic",J5806="Non-lead - Other")),
(AND(G5806="Non-lead - Plastic",J5806="Non-lead")),
(AND(G5806="Non-lead",J5806="Non-lead - Copper")),
(AND(G5806="Non-lead",J5806="Non-lead - Plastic")),
(AND(G5806="Non-lead",J5806="Non-lead - Other")),
(AND(G5806="Non-lead",J5806="Non-lead")),
(AND(G5806="Non-lead - Other",J5806="Non-lead - Copper")),
(AND(G5806="Non-Lead - Other",J5806="Non-lead - Plastic")),
(AND(G5806="Non-Lead - Other",J5806="Non-lead")),
(AND(G5806="Non-Lead - Other",J5806="Non-lead - Other")))),"Non-Lead",
IF((OR((AND(G5806="Galvanized",J5806="Non-lead")),
(AND(G5806="Galvanized",J5806="Non-lead - Copper")),
(AND(G5806="Galvanized",J5806="Non-lead - Plastic")),
(AND(G5806="Galvanized",J5806="Non-lead")),
(AND(G5806="Galvanized",J5806="Non-lead - Other")))),"Non-Lead",
IF((OR((AND(G5806="Non-lead - Copper",H5806="No",J5806="Galvanized")),
(AND(G5806="Non-lead - Plastic",H5806="No",J5806="Galvanized")),
(AND(G5806="Non-lead",H5806="No",J5806="Galvanized")),
(AND(G5806="Galvanized",H5806="No",J5806="Galvanized")),
(AND(G5806="Non-lead - Other",H5806="No",J5806="Galvanized")))),"Non-lead",
IF((OR((AND(G5806="Unknown - Likely Lead",J5806="Unknown - Likely Lead")),
(AND(G5806="Unknown - Likely Lead",J5806="Unknown - Unlikely Lead")),
(AND(G5806="Unknown - Likely Lead",J5806="Unknown - Material Unknown")),
(AND(G5806="Unknown - Unlikely Lead",J5806="Unknown - Likely Lead")),
(AND(G5806="Unknown - Unlikely Lead",J5806="Unknown - Unlikely Lead")),
(AND(G5806="Unknown - Unlikely Lead",J5806="Unknown - Material Unknown")),
(AND(G5806="Unknown - Material Unknown",J5806="Unknown - Likely Lead")),
(AND(G5806="Unknown - Material Unknown",J5806="Unknown - Unlikely Lead")),
(AND(G5806="Unknown - Material Unknown",J5806="Unknown - Material Unknown")))),"Unknown",
IF((OR((AND(G5806="Unknown - Likely Lead",J5806="Non-lead - Copper")),
(AND(G5806="Unknown - Likely Lead",J5806="Non-lead - Plastic")),
(AND(G5806="Unknown - Likely Lead",J5806="Non-lead")),
(AND(G5806="Unknown - Likely Lead",J5806="Non-lead - Other")),
(AND(G5806="Unknown - Unlikely Lead",J5806="Non-lead - Copper")),
(AND(G5806="Unknown - Unlikely Lead",J5806="Non-lead - Plastic")),
(AND(G5806="Unknown - Unlikely Lead",J5806="Non-lead")),
(AND(G5806="Unknown - Unlikely Lead",J5806="Non-lead - Other")),
(AND(G5806="Unknown - Material Unknown",J5806="Non-lead - Copper")),
(AND(G5806="Unknown - Material Unknown",J5806="Non-lead - Plastic")),
(AND(G5806="Unknown - Material Unknown",J5806="Non-lead")),
(AND(G5806="Unknown - Material Unknown",J5806="Non-lead - Other")))),"Unknown",
IF((OR((AND(G5806="Non-lead - Copper",J5806="Unknown - Likely Lead")),
(AND(G5806="Non-lead - Copper",J5806="Unknown - Unlikely Lead")),
(AND(G5806="Non-lead - Copper",J5806="Unknown - Material Unknown")),
(AND(G5806="Non-lead - Plastic",J5806="Unknown - Likely Lead")),
(AND(G5806="Non-lead - Plastic",J5806="Unknown - Unlikely Lead")),
(AND(G5806="Non-lead - Plastic",J5806="Unknown - Material Unknown")),
(AND(G5806="Non-lead",J5806="Unknown - Likely Lead")),
(AND(G5806="Non-lead",J5806="Unknown - Unlikely Lead")),
(AND(G5806="Non-lead",J5806="Unknown - Material Unknown")),
(AND(G5806="Non-lead - Other",J5806="Unknown - Likely Lead")),
(AND(G5806="Non-Lead - Other",J5806="Unknown - Unlikely Lead")),
(AND(G5806="Non-Lead - Other",J5806="Unknown - Material Unknown")))),"Unknown",
IF((OR((AND(G5806="Galvanized",J5806="Unknown - Likely Lead")),
(AND(G5806="Galvanized",J5806="Unknown - Unlikely Lead")),
(AND(G5806="Galvanized",J5806="Unknown - Material Unknown")))),"Unknown",
IF((OR((AND(G5806="Galvanized",J5806="")))),"Galvanized Requiring Replacement",
IF((OR((AND(G5806="Non-lead - Copper",J5806="")),
(AND(G5806="Non-lead - Plastic",J5806="")),
(AND(G5806="Non-lead",J5806="")),
(AND(G5806="Non-lead - Other",J5806="")))),"Non-lead",
IF((OR((AND(G5806="Unknown - Likely Lead",J5806="")),
(AND(G5806="Unknown - Unlikely Lead",J5806="")),
(AND(G5806="Unknown - Material Unknown",J5806="")))),"Unknown",
""))))))))))))))))</f>
        <v>Non-Lead</v>
      </c>
      <c r="N5806" s="44" t="s">
        <v>39</v>
      </c>
    </row>
    <row r="5807" spans="1:14" x14ac:dyDescent="0.25">
      <c r="A5807" s="34" t="s">
        <v>13624</v>
      </c>
      <c r="B5807" s="35" t="s">
        <v>13625</v>
      </c>
      <c r="C5807" s="36" t="s">
        <v>12749</v>
      </c>
      <c r="D5807" s="36" t="s">
        <v>32</v>
      </c>
      <c r="E5807" s="36" t="s">
        <v>644</v>
      </c>
      <c r="F5807" s="37" t="s">
        <v>13626</v>
      </c>
      <c r="G5807" s="38" t="s">
        <v>35</v>
      </c>
      <c r="H5807" s="39" t="s">
        <v>39</v>
      </c>
      <c r="I5807" s="40" t="s">
        <v>48</v>
      </c>
      <c r="J5807" s="42" t="s">
        <v>47</v>
      </c>
      <c r="K5807" s="39" t="s">
        <v>48</v>
      </c>
      <c r="L5807" s="35"/>
      <c r="M5807" s="43" t="str">
        <f>IF((OR(G5807="Lead")),"Lead",
IF((OR(J5807="Lead")),"Lead",
IF((OR(G5807="Lead-lined galvanized")),"Lead",
IF((OR(J5807="Lead-lined galvanized")),"Lead",
IF((OR((AND(G5807="Unknown - Likely Lead",J5807="Galvanized")),
(AND(G5807="Unknown - Unlikely Lead",J5807="Galvanized")),
(AND(G5807="Unknown - Material Unknown",J5807="Galvanized")))),"Galvanized Requiring Replacement",
IF((OR((AND(G5807="Non-lead - Copper",H5807="Yes",J5807="Galvanized")),
(AND(G5807="Non-lead - Copper",H5807="Don't know",J5807="Galvanized")),
(AND(G5807="Non-lead - Copper",H5807="",J5807="Galvanized")),
(AND(G5807="Non-lead - Plastic",H5807="Yes",J5807="Galvanized")),
(AND(G5807="Non-lead - Plastic",H5807="Don't know",J5807="Galvanized")),
(AND(G5807="Non-lead - Plastic",H5807="",J5807="Galvanized")),
(AND(G5807="Non-lead",H5807="Yes",J5807="Galvanized")),
(AND(G5807="Non-lead",H5807="Don't know",J5807="Galvanized")),
(AND(G5807="Non-lead",H5807="",J5807="Galvanized")),
(AND(G5807="Non-lead - Other",H5807="Yes",J5807="Galvanized")),
(AND(G5807="Non-Lead - Other",H5807="Don't know",J5807="Galvanized")),
(AND(G5807="Galvanized",H5807="Yes",J5807="Galvanized")),
(AND(G5807="Galvanized",H5807="Don't know",J5807="Galvanized")),
(AND(G5807="Galvanized",H5807="",J5807="Galvanized")),
(AND(G5807="Non-Lead - Other",H5807="",J5807="Galvanized")))),"Galvanized Requiring Replacement",
IF((OR((AND(G5807="Non-lead - Copper",J5807="Non-lead - Copper")),
(AND(G5807="Non-lead - Copper",J5807="Non-lead - Plastic")),
(AND(G5807="Non-lead - Copper",J5807="Non-lead - Other")),
(AND(G5807="Non-lead - Copper",J5807="Non-lead")),
(AND(G5807="Non-lead - Plastic",J5807="Non-lead - Copper")),
(AND(G5807="Non-lead - Plastic",J5807="Non-lead - Plastic")),
(AND(G5807="Non-lead - Plastic",J5807="Non-lead - Other")),
(AND(G5807="Non-lead - Plastic",J5807="Non-lead")),
(AND(G5807="Non-lead",J5807="Non-lead - Copper")),
(AND(G5807="Non-lead",J5807="Non-lead - Plastic")),
(AND(G5807="Non-lead",J5807="Non-lead - Other")),
(AND(G5807="Non-lead",J5807="Non-lead")),
(AND(G5807="Non-lead - Other",J5807="Non-lead - Copper")),
(AND(G5807="Non-Lead - Other",J5807="Non-lead - Plastic")),
(AND(G5807="Non-Lead - Other",J5807="Non-lead")),
(AND(G5807="Non-Lead - Other",J5807="Non-lead - Other")))),"Non-Lead",
IF((OR((AND(G5807="Galvanized",J5807="Non-lead")),
(AND(G5807="Galvanized",J5807="Non-lead - Copper")),
(AND(G5807="Galvanized",J5807="Non-lead - Plastic")),
(AND(G5807="Galvanized",J5807="Non-lead")),
(AND(G5807="Galvanized",J5807="Non-lead - Other")))),"Non-Lead",
IF((OR((AND(G5807="Non-lead - Copper",H5807="No",J5807="Galvanized")),
(AND(G5807="Non-lead - Plastic",H5807="No",J5807="Galvanized")),
(AND(G5807="Non-lead",H5807="No",J5807="Galvanized")),
(AND(G5807="Galvanized",H5807="No",J5807="Galvanized")),
(AND(G5807="Non-lead - Other",H5807="No",J5807="Galvanized")))),"Non-lead",
IF((OR((AND(G5807="Unknown - Likely Lead",J5807="Unknown - Likely Lead")),
(AND(G5807="Unknown - Likely Lead",J5807="Unknown - Unlikely Lead")),
(AND(G5807="Unknown - Likely Lead",J5807="Unknown - Material Unknown")),
(AND(G5807="Unknown - Unlikely Lead",J5807="Unknown - Likely Lead")),
(AND(G5807="Unknown - Unlikely Lead",J5807="Unknown - Unlikely Lead")),
(AND(G5807="Unknown - Unlikely Lead",J5807="Unknown - Material Unknown")),
(AND(G5807="Unknown - Material Unknown",J5807="Unknown - Likely Lead")),
(AND(G5807="Unknown - Material Unknown",J5807="Unknown - Unlikely Lead")),
(AND(G5807="Unknown - Material Unknown",J5807="Unknown - Material Unknown")))),"Unknown",
IF((OR((AND(G5807="Unknown - Likely Lead",J5807="Non-lead - Copper")),
(AND(G5807="Unknown - Likely Lead",J5807="Non-lead - Plastic")),
(AND(G5807="Unknown - Likely Lead",J5807="Non-lead")),
(AND(G5807="Unknown - Likely Lead",J5807="Non-lead - Other")),
(AND(G5807="Unknown - Unlikely Lead",J5807="Non-lead - Copper")),
(AND(G5807="Unknown - Unlikely Lead",J5807="Non-lead - Plastic")),
(AND(G5807="Unknown - Unlikely Lead",J5807="Non-lead")),
(AND(G5807="Unknown - Unlikely Lead",J5807="Non-lead - Other")),
(AND(G5807="Unknown - Material Unknown",J5807="Non-lead - Copper")),
(AND(G5807="Unknown - Material Unknown",J5807="Non-lead - Plastic")),
(AND(G5807="Unknown - Material Unknown",J5807="Non-lead")),
(AND(G5807="Unknown - Material Unknown",J5807="Non-lead - Other")))),"Unknown",
IF((OR((AND(G5807="Non-lead - Copper",J5807="Unknown - Likely Lead")),
(AND(G5807="Non-lead - Copper",J5807="Unknown - Unlikely Lead")),
(AND(G5807="Non-lead - Copper",J5807="Unknown - Material Unknown")),
(AND(G5807="Non-lead - Plastic",J5807="Unknown - Likely Lead")),
(AND(G5807="Non-lead - Plastic",J5807="Unknown - Unlikely Lead")),
(AND(G5807="Non-lead - Plastic",J5807="Unknown - Material Unknown")),
(AND(G5807="Non-lead",J5807="Unknown - Likely Lead")),
(AND(G5807="Non-lead",J5807="Unknown - Unlikely Lead")),
(AND(G5807="Non-lead",J5807="Unknown - Material Unknown")),
(AND(G5807="Non-lead - Other",J5807="Unknown - Likely Lead")),
(AND(G5807="Non-Lead - Other",J5807="Unknown - Unlikely Lead")),
(AND(G5807="Non-Lead - Other",J5807="Unknown - Material Unknown")))),"Unknown",
IF((OR((AND(G5807="Galvanized",J5807="Unknown - Likely Lead")),
(AND(G5807="Galvanized",J5807="Unknown - Unlikely Lead")),
(AND(G5807="Galvanized",J5807="Unknown - Material Unknown")))),"Unknown",
IF((OR((AND(G5807="Galvanized",J5807="")))),"Galvanized Requiring Replacement",
IF((OR((AND(G5807="Non-lead - Copper",J5807="")),
(AND(G5807="Non-lead - Plastic",J5807="")),
(AND(G5807="Non-lead",J5807="")),
(AND(G5807="Non-lead - Other",J5807="")))),"Non-lead",
IF((OR((AND(G5807="Unknown - Likely Lead",J5807="")),
(AND(G5807="Unknown - Unlikely Lead",J5807="")),
(AND(G5807="Unknown - Material Unknown",J5807="")))),"Unknown",
""))))))))))))))))</f>
        <v>Non-Lead</v>
      </c>
      <c r="N5807" s="44" t="s">
        <v>39</v>
      </c>
    </row>
    <row r="5808" spans="1:14" x14ac:dyDescent="0.25">
      <c r="A5808" s="34" t="s">
        <v>13627</v>
      </c>
      <c r="B5808" s="35" t="s">
        <v>13628</v>
      </c>
      <c r="C5808" s="36" t="s">
        <v>12749</v>
      </c>
      <c r="D5808" s="36" t="s">
        <v>32</v>
      </c>
      <c r="E5808" s="36" t="s">
        <v>644</v>
      </c>
      <c r="F5808" s="37" t="s">
        <v>13629</v>
      </c>
      <c r="G5808" s="38" t="s">
        <v>35</v>
      </c>
      <c r="H5808" s="39" t="s">
        <v>39</v>
      </c>
      <c r="I5808" s="40" t="s">
        <v>48</v>
      </c>
      <c r="J5808" s="42" t="s">
        <v>47</v>
      </c>
      <c r="K5808" s="39" t="s">
        <v>48</v>
      </c>
      <c r="L5808" s="35"/>
      <c r="M5808" s="43" t="str">
        <f>IF((OR(G5808="Lead")),"Lead",
IF((OR(J5808="Lead")),"Lead",
IF((OR(G5808="Lead-lined galvanized")),"Lead",
IF((OR(J5808="Lead-lined galvanized")),"Lead",
IF((OR((AND(G5808="Unknown - Likely Lead",J5808="Galvanized")),
(AND(G5808="Unknown - Unlikely Lead",J5808="Galvanized")),
(AND(G5808="Unknown - Material Unknown",J5808="Galvanized")))),"Galvanized Requiring Replacement",
IF((OR((AND(G5808="Non-lead - Copper",H5808="Yes",J5808="Galvanized")),
(AND(G5808="Non-lead - Copper",H5808="Don't know",J5808="Galvanized")),
(AND(G5808="Non-lead - Copper",H5808="",J5808="Galvanized")),
(AND(G5808="Non-lead - Plastic",H5808="Yes",J5808="Galvanized")),
(AND(G5808="Non-lead - Plastic",H5808="Don't know",J5808="Galvanized")),
(AND(G5808="Non-lead - Plastic",H5808="",J5808="Galvanized")),
(AND(G5808="Non-lead",H5808="Yes",J5808="Galvanized")),
(AND(G5808="Non-lead",H5808="Don't know",J5808="Galvanized")),
(AND(G5808="Non-lead",H5808="",J5808="Galvanized")),
(AND(G5808="Non-lead - Other",H5808="Yes",J5808="Galvanized")),
(AND(G5808="Non-Lead - Other",H5808="Don't know",J5808="Galvanized")),
(AND(G5808="Galvanized",H5808="Yes",J5808="Galvanized")),
(AND(G5808="Galvanized",H5808="Don't know",J5808="Galvanized")),
(AND(G5808="Galvanized",H5808="",J5808="Galvanized")),
(AND(G5808="Non-Lead - Other",H5808="",J5808="Galvanized")))),"Galvanized Requiring Replacement",
IF((OR((AND(G5808="Non-lead - Copper",J5808="Non-lead - Copper")),
(AND(G5808="Non-lead - Copper",J5808="Non-lead - Plastic")),
(AND(G5808="Non-lead - Copper",J5808="Non-lead - Other")),
(AND(G5808="Non-lead - Copper",J5808="Non-lead")),
(AND(G5808="Non-lead - Plastic",J5808="Non-lead - Copper")),
(AND(G5808="Non-lead - Plastic",J5808="Non-lead - Plastic")),
(AND(G5808="Non-lead - Plastic",J5808="Non-lead - Other")),
(AND(G5808="Non-lead - Plastic",J5808="Non-lead")),
(AND(G5808="Non-lead",J5808="Non-lead - Copper")),
(AND(G5808="Non-lead",J5808="Non-lead - Plastic")),
(AND(G5808="Non-lead",J5808="Non-lead - Other")),
(AND(G5808="Non-lead",J5808="Non-lead")),
(AND(G5808="Non-lead - Other",J5808="Non-lead - Copper")),
(AND(G5808="Non-Lead - Other",J5808="Non-lead - Plastic")),
(AND(G5808="Non-Lead - Other",J5808="Non-lead")),
(AND(G5808="Non-Lead - Other",J5808="Non-lead - Other")))),"Non-Lead",
IF((OR((AND(G5808="Galvanized",J5808="Non-lead")),
(AND(G5808="Galvanized",J5808="Non-lead - Copper")),
(AND(G5808="Galvanized",J5808="Non-lead - Plastic")),
(AND(G5808="Galvanized",J5808="Non-lead")),
(AND(G5808="Galvanized",J5808="Non-lead - Other")))),"Non-Lead",
IF((OR((AND(G5808="Non-lead - Copper",H5808="No",J5808="Galvanized")),
(AND(G5808="Non-lead - Plastic",H5808="No",J5808="Galvanized")),
(AND(G5808="Non-lead",H5808="No",J5808="Galvanized")),
(AND(G5808="Galvanized",H5808="No",J5808="Galvanized")),
(AND(G5808="Non-lead - Other",H5808="No",J5808="Galvanized")))),"Non-lead",
IF((OR((AND(G5808="Unknown - Likely Lead",J5808="Unknown - Likely Lead")),
(AND(G5808="Unknown - Likely Lead",J5808="Unknown - Unlikely Lead")),
(AND(G5808="Unknown - Likely Lead",J5808="Unknown - Material Unknown")),
(AND(G5808="Unknown - Unlikely Lead",J5808="Unknown - Likely Lead")),
(AND(G5808="Unknown - Unlikely Lead",J5808="Unknown - Unlikely Lead")),
(AND(G5808="Unknown - Unlikely Lead",J5808="Unknown - Material Unknown")),
(AND(G5808="Unknown - Material Unknown",J5808="Unknown - Likely Lead")),
(AND(G5808="Unknown - Material Unknown",J5808="Unknown - Unlikely Lead")),
(AND(G5808="Unknown - Material Unknown",J5808="Unknown - Material Unknown")))),"Unknown",
IF((OR((AND(G5808="Unknown - Likely Lead",J5808="Non-lead - Copper")),
(AND(G5808="Unknown - Likely Lead",J5808="Non-lead - Plastic")),
(AND(G5808="Unknown - Likely Lead",J5808="Non-lead")),
(AND(G5808="Unknown - Likely Lead",J5808="Non-lead - Other")),
(AND(G5808="Unknown - Unlikely Lead",J5808="Non-lead - Copper")),
(AND(G5808="Unknown - Unlikely Lead",J5808="Non-lead - Plastic")),
(AND(G5808="Unknown - Unlikely Lead",J5808="Non-lead")),
(AND(G5808="Unknown - Unlikely Lead",J5808="Non-lead - Other")),
(AND(G5808="Unknown - Material Unknown",J5808="Non-lead - Copper")),
(AND(G5808="Unknown - Material Unknown",J5808="Non-lead - Plastic")),
(AND(G5808="Unknown - Material Unknown",J5808="Non-lead")),
(AND(G5808="Unknown - Material Unknown",J5808="Non-lead - Other")))),"Unknown",
IF((OR((AND(G5808="Non-lead - Copper",J5808="Unknown - Likely Lead")),
(AND(G5808="Non-lead - Copper",J5808="Unknown - Unlikely Lead")),
(AND(G5808="Non-lead - Copper",J5808="Unknown - Material Unknown")),
(AND(G5808="Non-lead - Plastic",J5808="Unknown - Likely Lead")),
(AND(G5808="Non-lead - Plastic",J5808="Unknown - Unlikely Lead")),
(AND(G5808="Non-lead - Plastic",J5808="Unknown - Material Unknown")),
(AND(G5808="Non-lead",J5808="Unknown - Likely Lead")),
(AND(G5808="Non-lead",J5808="Unknown - Unlikely Lead")),
(AND(G5808="Non-lead",J5808="Unknown - Material Unknown")),
(AND(G5808="Non-lead - Other",J5808="Unknown - Likely Lead")),
(AND(G5808="Non-Lead - Other",J5808="Unknown - Unlikely Lead")),
(AND(G5808="Non-Lead - Other",J5808="Unknown - Material Unknown")))),"Unknown",
IF((OR((AND(G5808="Galvanized",J5808="Unknown - Likely Lead")),
(AND(G5808="Galvanized",J5808="Unknown - Unlikely Lead")),
(AND(G5808="Galvanized",J5808="Unknown - Material Unknown")))),"Unknown",
IF((OR((AND(G5808="Galvanized",J5808="")))),"Galvanized Requiring Replacement",
IF((OR((AND(G5808="Non-lead - Copper",J5808="")),
(AND(G5808="Non-lead - Plastic",J5808="")),
(AND(G5808="Non-lead",J5808="")),
(AND(G5808="Non-lead - Other",J5808="")))),"Non-lead",
IF((OR((AND(G5808="Unknown - Likely Lead",J5808="")),
(AND(G5808="Unknown - Unlikely Lead",J5808="")),
(AND(G5808="Unknown - Material Unknown",J5808="")))),"Unknown",
""))))))))))))))))</f>
        <v>Non-Lead</v>
      </c>
      <c r="N5808" s="44" t="s">
        <v>39</v>
      </c>
    </row>
    <row r="5809" spans="1:14" x14ac:dyDescent="0.25">
      <c r="A5809" s="34" t="s">
        <v>13630</v>
      </c>
      <c r="B5809" s="35" t="s">
        <v>13631</v>
      </c>
      <c r="C5809" s="36" t="s">
        <v>12749</v>
      </c>
      <c r="D5809" s="36" t="s">
        <v>32</v>
      </c>
      <c r="E5809" s="36" t="s">
        <v>644</v>
      </c>
      <c r="F5809" s="37" t="s">
        <v>13632</v>
      </c>
      <c r="G5809" s="38" t="s">
        <v>35</v>
      </c>
      <c r="H5809" s="39" t="s">
        <v>39</v>
      </c>
      <c r="I5809" s="40" t="s">
        <v>48</v>
      </c>
      <c r="J5809" s="42" t="s">
        <v>47</v>
      </c>
      <c r="K5809" s="39" t="s">
        <v>48</v>
      </c>
      <c r="L5809" s="35"/>
      <c r="M5809" s="43" t="str">
        <f>IF((OR(G5809="Lead")),"Lead",
IF((OR(J5809="Lead")),"Lead",
IF((OR(G5809="Lead-lined galvanized")),"Lead",
IF((OR(J5809="Lead-lined galvanized")),"Lead",
IF((OR((AND(G5809="Unknown - Likely Lead",J5809="Galvanized")),
(AND(G5809="Unknown - Unlikely Lead",J5809="Galvanized")),
(AND(G5809="Unknown - Material Unknown",J5809="Galvanized")))),"Galvanized Requiring Replacement",
IF((OR((AND(G5809="Non-lead - Copper",H5809="Yes",J5809="Galvanized")),
(AND(G5809="Non-lead - Copper",H5809="Don't know",J5809="Galvanized")),
(AND(G5809="Non-lead - Copper",H5809="",J5809="Galvanized")),
(AND(G5809="Non-lead - Plastic",H5809="Yes",J5809="Galvanized")),
(AND(G5809="Non-lead - Plastic",H5809="Don't know",J5809="Galvanized")),
(AND(G5809="Non-lead - Plastic",H5809="",J5809="Galvanized")),
(AND(G5809="Non-lead",H5809="Yes",J5809="Galvanized")),
(AND(G5809="Non-lead",H5809="Don't know",J5809="Galvanized")),
(AND(G5809="Non-lead",H5809="",J5809="Galvanized")),
(AND(G5809="Non-lead - Other",H5809="Yes",J5809="Galvanized")),
(AND(G5809="Non-Lead - Other",H5809="Don't know",J5809="Galvanized")),
(AND(G5809="Galvanized",H5809="Yes",J5809="Galvanized")),
(AND(G5809="Galvanized",H5809="Don't know",J5809="Galvanized")),
(AND(G5809="Galvanized",H5809="",J5809="Galvanized")),
(AND(G5809="Non-Lead - Other",H5809="",J5809="Galvanized")))),"Galvanized Requiring Replacement",
IF((OR((AND(G5809="Non-lead - Copper",J5809="Non-lead - Copper")),
(AND(G5809="Non-lead - Copper",J5809="Non-lead - Plastic")),
(AND(G5809="Non-lead - Copper",J5809="Non-lead - Other")),
(AND(G5809="Non-lead - Copper",J5809="Non-lead")),
(AND(G5809="Non-lead - Plastic",J5809="Non-lead - Copper")),
(AND(G5809="Non-lead - Plastic",J5809="Non-lead - Plastic")),
(AND(G5809="Non-lead - Plastic",J5809="Non-lead - Other")),
(AND(G5809="Non-lead - Plastic",J5809="Non-lead")),
(AND(G5809="Non-lead",J5809="Non-lead - Copper")),
(AND(G5809="Non-lead",J5809="Non-lead - Plastic")),
(AND(G5809="Non-lead",J5809="Non-lead - Other")),
(AND(G5809="Non-lead",J5809="Non-lead")),
(AND(G5809="Non-lead - Other",J5809="Non-lead - Copper")),
(AND(G5809="Non-Lead - Other",J5809="Non-lead - Plastic")),
(AND(G5809="Non-Lead - Other",J5809="Non-lead")),
(AND(G5809="Non-Lead - Other",J5809="Non-lead - Other")))),"Non-Lead",
IF((OR((AND(G5809="Galvanized",J5809="Non-lead")),
(AND(G5809="Galvanized",J5809="Non-lead - Copper")),
(AND(G5809="Galvanized",J5809="Non-lead - Plastic")),
(AND(G5809="Galvanized",J5809="Non-lead")),
(AND(G5809="Galvanized",J5809="Non-lead - Other")))),"Non-Lead",
IF((OR((AND(G5809="Non-lead - Copper",H5809="No",J5809="Galvanized")),
(AND(G5809="Non-lead - Plastic",H5809="No",J5809="Galvanized")),
(AND(G5809="Non-lead",H5809="No",J5809="Galvanized")),
(AND(G5809="Galvanized",H5809="No",J5809="Galvanized")),
(AND(G5809="Non-lead - Other",H5809="No",J5809="Galvanized")))),"Non-lead",
IF((OR((AND(G5809="Unknown - Likely Lead",J5809="Unknown - Likely Lead")),
(AND(G5809="Unknown - Likely Lead",J5809="Unknown - Unlikely Lead")),
(AND(G5809="Unknown - Likely Lead",J5809="Unknown - Material Unknown")),
(AND(G5809="Unknown - Unlikely Lead",J5809="Unknown - Likely Lead")),
(AND(G5809="Unknown - Unlikely Lead",J5809="Unknown - Unlikely Lead")),
(AND(G5809="Unknown - Unlikely Lead",J5809="Unknown - Material Unknown")),
(AND(G5809="Unknown - Material Unknown",J5809="Unknown - Likely Lead")),
(AND(G5809="Unknown - Material Unknown",J5809="Unknown - Unlikely Lead")),
(AND(G5809="Unknown - Material Unknown",J5809="Unknown - Material Unknown")))),"Unknown",
IF((OR((AND(G5809="Unknown - Likely Lead",J5809="Non-lead - Copper")),
(AND(G5809="Unknown - Likely Lead",J5809="Non-lead - Plastic")),
(AND(G5809="Unknown - Likely Lead",J5809="Non-lead")),
(AND(G5809="Unknown - Likely Lead",J5809="Non-lead - Other")),
(AND(G5809="Unknown - Unlikely Lead",J5809="Non-lead - Copper")),
(AND(G5809="Unknown - Unlikely Lead",J5809="Non-lead - Plastic")),
(AND(G5809="Unknown - Unlikely Lead",J5809="Non-lead")),
(AND(G5809="Unknown - Unlikely Lead",J5809="Non-lead - Other")),
(AND(G5809="Unknown - Material Unknown",J5809="Non-lead - Copper")),
(AND(G5809="Unknown - Material Unknown",J5809="Non-lead - Plastic")),
(AND(G5809="Unknown - Material Unknown",J5809="Non-lead")),
(AND(G5809="Unknown - Material Unknown",J5809="Non-lead - Other")))),"Unknown",
IF((OR((AND(G5809="Non-lead - Copper",J5809="Unknown - Likely Lead")),
(AND(G5809="Non-lead - Copper",J5809="Unknown - Unlikely Lead")),
(AND(G5809="Non-lead - Copper",J5809="Unknown - Material Unknown")),
(AND(G5809="Non-lead - Plastic",J5809="Unknown - Likely Lead")),
(AND(G5809="Non-lead - Plastic",J5809="Unknown - Unlikely Lead")),
(AND(G5809="Non-lead - Plastic",J5809="Unknown - Material Unknown")),
(AND(G5809="Non-lead",J5809="Unknown - Likely Lead")),
(AND(G5809="Non-lead",J5809="Unknown - Unlikely Lead")),
(AND(G5809="Non-lead",J5809="Unknown - Material Unknown")),
(AND(G5809="Non-lead - Other",J5809="Unknown - Likely Lead")),
(AND(G5809="Non-Lead - Other",J5809="Unknown - Unlikely Lead")),
(AND(G5809="Non-Lead - Other",J5809="Unknown - Material Unknown")))),"Unknown",
IF((OR((AND(G5809="Galvanized",J5809="Unknown - Likely Lead")),
(AND(G5809="Galvanized",J5809="Unknown - Unlikely Lead")),
(AND(G5809="Galvanized",J5809="Unknown - Material Unknown")))),"Unknown",
IF((OR((AND(G5809="Galvanized",J5809="")))),"Galvanized Requiring Replacement",
IF((OR((AND(G5809="Non-lead - Copper",J5809="")),
(AND(G5809="Non-lead - Plastic",J5809="")),
(AND(G5809="Non-lead",J5809="")),
(AND(G5809="Non-lead - Other",J5809="")))),"Non-lead",
IF((OR((AND(G5809="Unknown - Likely Lead",J5809="")),
(AND(G5809="Unknown - Unlikely Lead",J5809="")),
(AND(G5809="Unknown - Material Unknown",J5809="")))),"Unknown",
""))))))))))))))))</f>
        <v>Non-Lead</v>
      </c>
      <c r="N5809" s="44" t="s">
        <v>39</v>
      </c>
    </row>
    <row r="5810" spans="1:14" x14ac:dyDescent="0.25">
      <c r="A5810" s="34" t="s">
        <v>13633</v>
      </c>
      <c r="B5810" s="35" t="s">
        <v>13634</v>
      </c>
      <c r="C5810" s="36" t="s">
        <v>12749</v>
      </c>
      <c r="D5810" s="36" t="s">
        <v>32</v>
      </c>
      <c r="E5810" s="36" t="s">
        <v>644</v>
      </c>
      <c r="F5810" s="37" t="s">
        <v>13635</v>
      </c>
      <c r="G5810" s="38" t="s">
        <v>35</v>
      </c>
      <c r="H5810" s="39" t="s">
        <v>39</v>
      </c>
      <c r="I5810" s="40" t="s">
        <v>48</v>
      </c>
      <c r="J5810" s="42" t="s">
        <v>47</v>
      </c>
      <c r="K5810" s="39" t="s">
        <v>48</v>
      </c>
      <c r="L5810" s="35"/>
      <c r="M5810" s="43" t="str">
        <f>IF((OR(G5810="Lead")),"Lead",
IF((OR(J5810="Lead")),"Lead",
IF((OR(G5810="Lead-lined galvanized")),"Lead",
IF((OR(J5810="Lead-lined galvanized")),"Lead",
IF((OR((AND(G5810="Unknown - Likely Lead",J5810="Galvanized")),
(AND(G5810="Unknown - Unlikely Lead",J5810="Galvanized")),
(AND(G5810="Unknown - Material Unknown",J5810="Galvanized")))),"Galvanized Requiring Replacement",
IF((OR((AND(G5810="Non-lead - Copper",H5810="Yes",J5810="Galvanized")),
(AND(G5810="Non-lead - Copper",H5810="Don't know",J5810="Galvanized")),
(AND(G5810="Non-lead - Copper",H5810="",J5810="Galvanized")),
(AND(G5810="Non-lead - Plastic",H5810="Yes",J5810="Galvanized")),
(AND(G5810="Non-lead - Plastic",H5810="Don't know",J5810="Galvanized")),
(AND(G5810="Non-lead - Plastic",H5810="",J5810="Galvanized")),
(AND(G5810="Non-lead",H5810="Yes",J5810="Galvanized")),
(AND(G5810="Non-lead",H5810="Don't know",J5810="Galvanized")),
(AND(G5810="Non-lead",H5810="",J5810="Galvanized")),
(AND(G5810="Non-lead - Other",H5810="Yes",J5810="Galvanized")),
(AND(G5810="Non-Lead - Other",H5810="Don't know",J5810="Galvanized")),
(AND(G5810="Galvanized",H5810="Yes",J5810="Galvanized")),
(AND(G5810="Galvanized",H5810="Don't know",J5810="Galvanized")),
(AND(G5810="Galvanized",H5810="",J5810="Galvanized")),
(AND(G5810="Non-Lead - Other",H5810="",J5810="Galvanized")))),"Galvanized Requiring Replacement",
IF((OR((AND(G5810="Non-lead - Copper",J5810="Non-lead - Copper")),
(AND(G5810="Non-lead - Copper",J5810="Non-lead - Plastic")),
(AND(G5810="Non-lead - Copper",J5810="Non-lead - Other")),
(AND(G5810="Non-lead - Copper",J5810="Non-lead")),
(AND(G5810="Non-lead - Plastic",J5810="Non-lead - Copper")),
(AND(G5810="Non-lead - Plastic",J5810="Non-lead - Plastic")),
(AND(G5810="Non-lead - Plastic",J5810="Non-lead - Other")),
(AND(G5810="Non-lead - Plastic",J5810="Non-lead")),
(AND(G5810="Non-lead",J5810="Non-lead - Copper")),
(AND(G5810="Non-lead",J5810="Non-lead - Plastic")),
(AND(G5810="Non-lead",J5810="Non-lead - Other")),
(AND(G5810="Non-lead",J5810="Non-lead")),
(AND(G5810="Non-lead - Other",J5810="Non-lead - Copper")),
(AND(G5810="Non-Lead - Other",J5810="Non-lead - Plastic")),
(AND(G5810="Non-Lead - Other",J5810="Non-lead")),
(AND(G5810="Non-Lead - Other",J5810="Non-lead - Other")))),"Non-Lead",
IF((OR((AND(G5810="Galvanized",J5810="Non-lead")),
(AND(G5810="Galvanized",J5810="Non-lead - Copper")),
(AND(G5810="Galvanized",J5810="Non-lead - Plastic")),
(AND(G5810="Galvanized",J5810="Non-lead")),
(AND(G5810="Galvanized",J5810="Non-lead - Other")))),"Non-Lead",
IF((OR((AND(G5810="Non-lead - Copper",H5810="No",J5810="Galvanized")),
(AND(G5810="Non-lead - Plastic",H5810="No",J5810="Galvanized")),
(AND(G5810="Non-lead",H5810="No",J5810="Galvanized")),
(AND(G5810="Galvanized",H5810="No",J5810="Galvanized")),
(AND(G5810="Non-lead - Other",H5810="No",J5810="Galvanized")))),"Non-lead",
IF((OR((AND(G5810="Unknown - Likely Lead",J5810="Unknown - Likely Lead")),
(AND(G5810="Unknown - Likely Lead",J5810="Unknown - Unlikely Lead")),
(AND(G5810="Unknown - Likely Lead",J5810="Unknown - Material Unknown")),
(AND(G5810="Unknown - Unlikely Lead",J5810="Unknown - Likely Lead")),
(AND(G5810="Unknown - Unlikely Lead",J5810="Unknown - Unlikely Lead")),
(AND(G5810="Unknown - Unlikely Lead",J5810="Unknown - Material Unknown")),
(AND(G5810="Unknown - Material Unknown",J5810="Unknown - Likely Lead")),
(AND(G5810="Unknown - Material Unknown",J5810="Unknown - Unlikely Lead")),
(AND(G5810="Unknown - Material Unknown",J5810="Unknown - Material Unknown")))),"Unknown",
IF((OR((AND(G5810="Unknown - Likely Lead",J5810="Non-lead - Copper")),
(AND(G5810="Unknown - Likely Lead",J5810="Non-lead - Plastic")),
(AND(G5810="Unknown - Likely Lead",J5810="Non-lead")),
(AND(G5810="Unknown - Likely Lead",J5810="Non-lead - Other")),
(AND(G5810="Unknown - Unlikely Lead",J5810="Non-lead - Copper")),
(AND(G5810="Unknown - Unlikely Lead",J5810="Non-lead - Plastic")),
(AND(G5810="Unknown - Unlikely Lead",J5810="Non-lead")),
(AND(G5810="Unknown - Unlikely Lead",J5810="Non-lead - Other")),
(AND(G5810="Unknown - Material Unknown",J5810="Non-lead - Copper")),
(AND(G5810="Unknown - Material Unknown",J5810="Non-lead - Plastic")),
(AND(G5810="Unknown - Material Unknown",J5810="Non-lead")),
(AND(G5810="Unknown - Material Unknown",J5810="Non-lead - Other")))),"Unknown",
IF((OR((AND(G5810="Non-lead - Copper",J5810="Unknown - Likely Lead")),
(AND(G5810="Non-lead - Copper",J5810="Unknown - Unlikely Lead")),
(AND(G5810="Non-lead - Copper",J5810="Unknown - Material Unknown")),
(AND(G5810="Non-lead - Plastic",J5810="Unknown - Likely Lead")),
(AND(G5810="Non-lead - Plastic",J5810="Unknown - Unlikely Lead")),
(AND(G5810="Non-lead - Plastic",J5810="Unknown - Material Unknown")),
(AND(G5810="Non-lead",J5810="Unknown - Likely Lead")),
(AND(G5810="Non-lead",J5810="Unknown - Unlikely Lead")),
(AND(G5810="Non-lead",J5810="Unknown - Material Unknown")),
(AND(G5810="Non-lead - Other",J5810="Unknown - Likely Lead")),
(AND(G5810="Non-Lead - Other",J5810="Unknown - Unlikely Lead")),
(AND(G5810="Non-Lead - Other",J5810="Unknown - Material Unknown")))),"Unknown",
IF((OR((AND(G5810="Galvanized",J5810="Unknown - Likely Lead")),
(AND(G5810="Galvanized",J5810="Unknown - Unlikely Lead")),
(AND(G5810="Galvanized",J5810="Unknown - Material Unknown")))),"Unknown",
IF((OR((AND(G5810="Galvanized",J5810="")))),"Galvanized Requiring Replacement",
IF((OR((AND(G5810="Non-lead - Copper",J5810="")),
(AND(G5810="Non-lead - Plastic",J5810="")),
(AND(G5810="Non-lead",J5810="")),
(AND(G5810="Non-lead - Other",J5810="")))),"Non-lead",
IF((OR((AND(G5810="Unknown - Likely Lead",J5810="")),
(AND(G5810="Unknown - Unlikely Lead",J5810="")),
(AND(G5810="Unknown - Material Unknown",J5810="")))),"Unknown",
""))))))))))))))))</f>
        <v>Non-Lead</v>
      </c>
      <c r="N5810" s="44" t="s">
        <v>39</v>
      </c>
    </row>
    <row r="5811" spans="1:14" x14ac:dyDescent="0.25">
      <c r="A5811" s="34" t="s">
        <v>13636</v>
      </c>
      <c r="B5811" s="35" t="s">
        <v>13637</v>
      </c>
      <c r="C5811" s="36" t="s">
        <v>12749</v>
      </c>
      <c r="D5811" s="36" t="s">
        <v>32</v>
      </c>
      <c r="E5811" s="36" t="s">
        <v>644</v>
      </c>
      <c r="F5811" s="37" t="s">
        <v>13638</v>
      </c>
      <c r="G5811" s="38" t="s">
        <v>35</v>
      </c>
      <c r="H5811" s="39" t="s">
        <v>39</v>
      </c>
      <c r="I5811" s="40" t="s">
        <v>48</v>
      </c>
      <c r="J5811" s="42" t="s">
        <v>47</v>
      </c>
      <c r="K5811" s="39" t="s">
        <v>48</v>
      </c>
      <c r="L5811" s="35"/>
      <c r="M5811" s="43" t="str">
        <f>IF((OR(G5811="Lead")),"Lead",
IF((OR(J5811="Lead")),"Lead",
IF((OR(G5811="Lead-lined galvanized")),"Lead",
IF((OR(J5811="Lead-lined galvanized")),"Lead",
IF((OR((AND(G5811="Unknown - Likely Lead",J5811="Galvanized")),
(AND(G5811="Unknown - Unlikely Lead",J5811="Galvanized")),
(AND(G5811="Unknown - Material Unknown",J5811="Galvanized")))),"Galvanized Requiring Replacement",
IF((OR((AND(G5811="Non-lead - Copper",H5811="Yes",J5811="Galvanized")),
(AND(G5811="Non-lead - Copper",H5811="Don't know",J5811="Galvanized")),
(AND(G5811="Non-lead - Copper",H5811="",J5811="Galvanized")),
(AND(G5811="Non-lead - Plastic",H5811="Yes",J5811="Galvanized")),
(AND(G5811="Non-lead - Plastic",H5811="Don't know",J5811="Galvanized")),
(AND(G5811="Non-lead - Plastic",H5811="",J5811="Galvanized")),
(AND(G5811="Non-lead",H5811="Yes",J5811="Galvanized")),
(AND(G5811="Non-lead",H5811="Don't know",J5811="Galvanized")),
(AND(G5811="Non-lead",H5811="",J5811="Galvanized")),
(AND(G5811="Non-lead - Other",H5811="Yes",J5811="Galvanized")),
(AND(G5811="Non-Lead - Other",H5811="Don't know",J5811="Galvanized")),
(AND(G5811="Galvanized",H5811="Yes",J5811="Galvanized")),
(AND(G5811="Galvanized",H5811="Don't know",J5811="Galvanized")),
(AND(G5811="Galvanized",H5811="",J5811="Galvanized")),
(AND(G5811="Non-Lead - Other",H5811="",J5811="Galvanized")))),"Galvanized Requiring Replacement",
IF((OR((AND(G5811="Non-lead - Copper",J5811="Non-lead - Copper")),
(AND(G5811="Non-lead - Copper",J5811="Non-lead - Plastic")),
(AND(G5811="Non-lead - Copper",J5811="Non-lead - Other")),
(AND(G5811="Non-lead - Copper",J5811="Non-lead")),
(AND(G5811="Non-lead - Plastic",J5811="Non-lead - Copper")),
(AND(G5811="Non-lead - Plastic",J5811="Non-lead - Plastic")),
(AND(G5811="Non-lead - Plastic",J5811="Non-lead - Other")),
(AND(G5811="Non-lead - Plastic",J5811="Non-lead")),
(AND(G5811="Non-lead",J5811="Non-lead - Copper")),
(AND(G5811="Non-lead",J5811="Non-lead - Plastic")),
(AND(G5811="Non-lead",J5811="Non-lead - Other")),
(AND(G5811="Non-lead",J5811="Non-lead")),
(AND(G5811="Non-lead - Other",J5811="Non-lead - Copper")),
(AND(G5811="Non-Lead - Other",J5811="Non-lead - Plastic")),
(AND(G5811="Non-Lead - Other",J5811="Non-lead")),
(AND(G5811="Non-Lead - Other",J5811="Non-lead - Other")))),"Non-Lead",
IF((OR((AND(G5811="Galvanized",J5811="Non-lead")),
(AND(G5811="Galvanized",J5811="Non-lead - Copper")),
(AND(G5811="Galvanized",J5811="Non-lead - Plastic")),
(AND(G5811="Galvanized",J5811="Non-lead")),
(AND(G5811="Galvanized",J5811="Non-lead - Other")))),"Non-Lead",
IF((OR((AND(G5811="Non-lead - Copper",H5811="No",J5811="Galvanized")),
(AND(G5811="Non-lead - Plastic",H5811="No",J5811="Galvanized")),
(AND(G5811="Non-lead",H5811="No",J5811="Galvanized")),
(AND(G5811="Galvanized",H5811="No",J5811="Galvanized")),
(AND(G5811="Non-lead - Other",H5811="No",J5811="Galvanized")))),"Non-lead",
IF((OR((AND(G5811="Unknown - Likely Lead",J5811="Unknown - Likely Lead")),
(AND(G5811="Unknown - Likely Lead",J5811="Unknown - Unlikely Lead")),
(AND(G5811="Unknown - Likely Lead",J5811="Unknown - Material Unknown")),
(AND(G5811="Unknown - Unlikely Lead",J5811="Unknown - Likely Lead")),
(AND(G5811="Unknown - Unlikely Lead",J5811="Unknown - Unlikely Lead")),
(AND(G5811="Unknown - Unlikely Lead",J5811="Unknown - Material Unknown")),
(AND(G5811="Unknown - Material Unknown",J5811="Unknown - Likely Lead")),
(AND(G5811="Unknown - Material Unknown",J5811="Unknown - Unlikely Lead")),
(AND(G5811="Unknown - Material Unknown",J5811="Unknown - Material Unknown")))),"Unknown",
IF((OR((AND(G5811="Unknown - Likely Lead",J5811="Non-lead - Copper")),
(AND(G5811="Unknown - Likely Lead",J5811="Non-lead - Plastic")),
(AND(G5811="Unknown - Likely Lead",J5811="Non-lead")),
(AND(G5811="Unknown - Likely Lead",J5811="Non-lead - Other")),
(AND(G5811="Unknown - Unlikely Lead",J5811="Non-lead - Copper")),
(AND(G5811="Unknown - Unlikely Lead",J5811="Non-lead - Plastic")),
(AND(G5811="Unknown - Unlikely Lead",J5811="Non-lead")),
(AND(G5811="Unknown - Unlikely Lead",J5811="Non-lead - Other")),
(AND(G5811="Unknown - Material Unknown",J5811="Non-lead - Copper")),
(AND(G5811="Unknown - Material Unknown",J5811="Non-lead - Plastic")),
(AND(G5811="Unknown - Material Unknown",J5811="Non-lead")),
(AND(G5811="Unknown - Material Unknown",J5811="Non-lead - Other")))),"Unknown",
IF((OR((AND(G5811="Non-lead - Copper",J5811="Unknown - Likely Lead")),
(AND(G5811="Non-lead - Copper",J5811="Unknown - Unlikely Lead")),
(AND(G5811="Non-lead - Copper",J5811="Unknown - Material Unknown")),
(AND(G5811="Non-lead - Plastic",J5811="Unknown - Likely Lead")),
(AND(G5811="Non-lead - Plastic",J5811="Unknown - Unlikely Lead")),
(AND(G5811="Non-lead - Plastic",J5811="Unknown - Material Unknown")),
(AND(G5811="Non-lead",J5811="Unknown - Likely Lead")),
(AND(G5811="Non-lead",J5811="Unknown - Unlikely Lead")),
(AND(G5811="Non-lead",J5811="Unknown - Material Unknown")),
(AND(G5811="Non-lead - Other",J5811="Unknown - Likely Lead")),
(AND(G5811="Non-Lead - Other",J5811="Unknown - Unlikely Lead")),
(AND(G5811="Non-Lead - Other",J5811="Unknown - Material Unknown")))),"Unknown",
IF((OR((AND(G5811="Galvanized",J5811="Unknown - Likely Lead")),
(AND(G5811="Galvanized",J5811="Unknown - Unlikely Lead")),
(AND(G5811="Galvanized",J5811="Unknown - Material Unknown")))),"Unknown",
IF((OR((AND(G5811="Galvanized",J5811="")))),"Galvanized Requiring Replacement",
IF((OR((AND(G5811="Non-lead - Copper",J5811="")),
(AND(G5811="Non-lead - Plastic",J5811="")),
(AND(G5811="Non-lead",J5811="")),
(AND(G5811="Non-lead - Other",J5811="")))),"Non-lead",
IF((OR((AND(G5811="Unknown - Likely Lead",J5811="")),
(AND(G5811="Unknown - Unlikely Lead",J5811="")),
(AND(G5811="Unknown - Material Unknown",J5811="")))),"Unknown",
""))))))))))))))))</f>
        <v>Non-Lead</v>
      </c>
      <c r="N5811" s="44" t="s">
        <v>39</v>
      </c>
    </row>
    <row r="5812" spans="1:14" x14ac:dyDescent="0.25">
      <c r="A5812" s="34" t="s">
        <v>13639</v>
      </c>
      <c r="B5812" s="35" t="s">
        <v>13640</v>
      </c>
      <c r="C5812" s="36" t="s">
        <v>12749</v>
      </c>
      <c r="D5812" s="36" t="s">
        <v>32</v>
      </c>
      <c r="E5812" s="36" t="s">
        <v>644</v>
      </c>
      <c r="F5812" s="37" t="s">
        <v>13641</v>
      </c>
      <c r="G5812" s="38" t="s">
        <v>35</v>
      </c>
      <c r="H5812" s="39" t="s">
        <v>39</v>
      </c>
      <c r="I5812" s="40" t="s">
        <v>48</v>
      </c>
      <c r="J5812" s="42" t="s">
        <v>47</v>
      </c>
      <c r="K5812" s="39" t="s">
        <v>48</v>
      </c>
      <c r="L5812" s="35"/>
      <c r="M5812" s="43" t="str">
        <f>IF((OR(G5812="Lead")),"Lead",
IF((OR(J5812="Lead")),"Lead",
IF((OR(G5812="Lead-lined galvanized")),"Lead",
IF((OR(J5812="Lead-lined galvanized")),"Lead",
IF((OR((AND(G5812="Unknown - Likely Lead",J5812="Galvanized")),
(AND(G5812="Unknown - Unlikely Lead",J5812="Galvanized")),
(AND(G5812="Unknown - Material Unknown",J5812="Galvanized")))),"Galvanized Requiring Replacement",
IF((OR((AND(G5812="Non-lead - Copper",H5812="Yes",J5812="Galvanized")),
(AND(G5812="Non-lead - Copper",H5812="Don't know",J5812="Galvanized")),
(AND(G5812="Non-lead - Copper",H5812="",J5812="Galvanized")),
(AND(G5812="Non-lead - Plastic",H5812="Yes",J5812="Galvanized")),
(AND(G5812="Non-lead - Plastic",H5812="Don't know",J5812="Galvanized")),
(AND(G5812="Non-lead - Plastic",H5812="",J5812="Galvanized")),
(AND(G5812="Non-lead",H5812="Yes",J5812="Galvanized")),
(AND(G5812="Non-lead",H5812="Don't know",J5812="Galvanized")),
(AND(G5812="Non-lead",H5812="",J5812="Galvanized")),
(AND(G5812="Non-lead - Other",H5812="Yes",J5812="Galvanized")),
(AND(G5812="Non-Lead - Other",H5812="Don't know",J5812="Galvanized")),
(AND(G5812="Galvanized",H5812="Yes",J5812="Galvanized")),
(AND(G5812="Galvanized",H5812="Don't know",J5812="Galvanized")),
(AND(G5812="Galvanized",H5812="",J5812="Galvanized")),
(AND(G5812="Non-Lead - Other",H5812="",J5812="Galvanized")))),"Galvanized Requiring Replacement",
IF((OR((AND(G5812="Non-lead - Copper",J5812="Non-lead - Copper")),
(AND(G5812="Non-lead - Copper",J5812="Non-lead - Plastic")),
(AND(G5812="Non-lead - Copper",J5812="Non-lead - Other")),
(AND(G5812="Non-lead - Copper",J5812="Non-lead")),
(AND(G5812="Non-lead - Plastic",J5812="Non-lead - Copper")),
(AND(G5812="Non-lead - Plastic",J5812="Non-lead - Plastic")),
(AND(G5812="Non-lead - Plastic",J5812="Non-lead - Other")),
(AND(G5812="Non-lead - Plastic",J5812="Non-lead")),
(AND(G5812="Non-lead",J5812="Non-lead - Copper")),
(AND(G5812="Non-lead",J5812="Non-lead - Plastic")),
(AND(G5812="Non-lead",J5812="Non-lead - Other")),
(AND(G5812="Non-lead",J5812="Non-lead")),
(AND(G5812="Non-lead - Other",J5812="Non-lead - Copper")),
(AND(G5812="Non-Lead - Other",J5812="Non-lead - Plastic")),
(AND(G5812="Non-Lead - Other",J5812="Non-lead")),
(AND(G5812="Non-Lead - Other",J5812="Non-lead - Other")))),"Non-Lead",
IF((OR((AND(G5812="Galvanized",J5812="Non-lead")),
(AND(G5812="Galvanized",J5812="Non-lead - Copper")),
(AND(G5812="Galvanized",J5812="Non-lead - Plastic")),
(AND(G5812="Galvanized",J5812="Non-lead")),
(AND(G5812="Galvanized",J5812="Non-lead - Other")))),"Non-Lead",
IF((OR((AND(G5812="Non-lead - Copper",H5812="No",J5812="Galvanized")),
(AND(G5812="Non-lead - Plastic",H5812="No",J5812="Galvanized")),
(AND(G5812="Non-lead",H5812="No",J5812="Galvanized")),
(AND(G5812="Galvanized",H5812="No",J5812="Galvanized")),
(AND(G5812="Non-lead - Other",H5812="No",J5812="Galvanized")))),"Non-lead",
IF((OR((AND(G5812="Unknown - Likely Lead",J5812="Unknown - Likely Lead")),
(AND(G5812="Unknown - Likely Lead",J5812="Unknown - Unlikely Lead")),
(AND(G5812="Unknown - Likely Lead",J5812="Unknown - Material Unknown")),
(AND(G5812="Unknown - Unlikely Lead",J5812="Unknown - Likely Lead")),
(AND(G5812="Unknown - Unlikely Lead",J5812="Unknown - Unlikely Lead")),
(AND(G5812="Unknown - Unlikely Lead",J5812="Unknown - Material Unknown")),
(AND(G5812="Unknown - Material Unknown",J5812="Unknown - Likely Lead")),
(AND(G5812="Unknown - Material Unknown",J5812="Unknown - Unlikely Lead")),
(AND(G5812="Unknown - Material Unknown",J5812="Unknown - Material Unknown")))),"Unknown",
IF((OR((AND(G5812="Unknown - Likely Lead",J5812="Non-lead - Copper")),
(AND(G5812="Unknown - Likely Lead",J5812="Non-lead - Plastic")),
(AND(G5812="Unknown - Likely Lead",J5812="Non-lead")),
(AND(G5812="Unknown - Likely Lead",J5812="Non-lead - Other")),
(AND(G5812="Unknown - Unlikely Lead",J5812="Non-lead - Copper")),
(AND(G5812="Unknown - Unlikely Lead",J5812="Non-lead - Plastic")),
(AND(G5812="Unknown - Unlikely Lead",J5812="Non-lead")),
(AND(G5812="Unknown - Unlikely Lead",J5812="Non-lead - Other")),
(AND(G5812="Unknown - Material Unknown",J5812="Non-lead - Copper")),
(AND(G5812="Unknown - Material Unknown",J5812="Non-lead - Plastic")),
(AND(G5812="Unknown - Material Unknown",J5812="Non-lead")),
(AND(G5812="Unknown - Material Unknown",J5812="Non-lead - Other")))),"Unknown",
IF((OR((AND(G5812="Non-lead - Copper",J5812="Unknown - Likely Lead")),
(AND(G5812="Non-lead - Copper",J5812="Unknown - Unlikely Lead")),
(AND(G5812="Non-lead - Copper",J5812="Unknown - Material Unknown")),
(AND(G5812="Non-lead - Plastic",J5812="Unknown - Likely Lead")),
(AND(G5812="Non-lead - Plastic",J5812="Unknown - Unlikely Lead")),
(AND(G5812="Non-lead - Plastic",J5812="Unknown - Material Unknown")),
(AND(G5812="Non-lead",J5812="Unknown - Likely Lead")),
(AND(G5812="Non-lead",J5812="Unknown - Unlikely Lead")),
(AND(G5812="Non-lead",J5812="Unknown - Material Unknown")),
(AND(G5812="Non-lead - Other",J5812="Unknown - Likely Lead")),
(AND(G5812="Non-Lead - Other",J5812="Unknown - Unlikely Lead")),
(AND(G5812="Non-Lead - Other",J5812="Unknown - Material Unknown")))),"Unknown",
IF((OR((AND(G5812="Galvanized",J5812="Unknown - Likely Lead")),
(AND(G5812="Galvanized",J5812="Unknown - Unlikely Lead")),
(AND(G5812="Galvanized",J5812="Unknown - Material Unknown")))),"Unknown",
IF((OR((AND(G5812="Galvanized",J5812="")))),"Galvanized Requiring Replacement",
IF((OR((AND(G5812="Non-lead - Copper",J5812="")),
(AND(G5812="Non-lead - Plastic",J5812="")),
(AND(G5812="Non-lead",J5812="")),
(AND(G5812="Non-lead - Other",J5812="")))),"Non-lead",
IF((OR((AND(G5812="Unknown - Likely Lead",J5812="")),
(AND(G5812="Unknown - Unlikely Lead",J5812="")),
(AND(G5812="Unknown - Material Unknown",J5812="")))),"Unknown",
""))))))))))))))))</f>
        <v>Non-Lead</v>
      </c>
      <c r="N5812" s="44" t="s">
        <v>39</v>
      </c>
    </row>
    <row r="5813" spans="1:14" x14ac:dyDescent="0.25">
      <c r="A5813" s="34" t="s">
        <v>13642</v>
      </c>
      <c r="B5813" s="35" t="s">
        <v>13643</v>
      </c>
      <c r="C5813" s="36" t="s">
        <v>12749</v>
      </c>
      <c r="D5813" s="36" t="s">
        <v>32</v>
      </c>
      <c r="E5813" s="36" t="s">
        <v>644</v>
      </c>
      <c r="F5813" s="37" t="s">
        <v>13644</v>
      </c>
      <c r="G5813" s="38" t="s">
        <v>35</v>
      </c>
      <c r="H5813" s="39" t="s">
        <v>39</v>
      </c>
      <c r="I5813" s="40" t="s">
        <v>48</v>
      </c>
      <c r="J5813" s="42" t="s">
        <v>47</v>
      </c>
      <c r="K5813" s="39" t="s">
        <v>48</v>
      </c>
      <c r="L5813" s="35"/>
      <c r="M5813" s="43" t="str">
        <f>IF((OR(G5813="Lead")),"Lead",
IF((OR(J5813="Lead")),"Lead",
IF((OR(G5813="Lead-lined galvanized")),"Lead",
IF((OR(J5813="Lead-lined galvanized")),"Lead",
IF((OR((AND(G5813="Unknown - Likely Lead",J5813="Galvanized")),
(AND(G5813="Unknown - Unlikely Lead",J5813="Galvanized")),
(AND(G5813="Unknown - Material Unknown",J5813="Galvanized")))),"Galvanized Requiring Replacement",
IF((OR((AND(G5813="Non-lead - Copper",H5813="Yes",J5813="Galvanized")),
(AND(G5813="Non-lead - Copper",H5813="Don't know",J5813="Galvanized")),
(AND(G5813="Non-lead - Copper",H5813="",J5813="Galvanized")),
(AND(G5813="Non-lead - Plastic",H5813="Yes",J5813="Galvanized")),
(AND(G5813="Non-lead - Plastic",H5813="Don't know",J5813="Galvanized")),
(AND(G5813="Non-lead - Plastic",H5813="",J5813="Galvanized")),
(AND(G5813="Non-lead",H5813="Yes",J5813="Galvanized")),
(AND(G5813="Non-lead",H5813="Don't know",J5813="Galvanized")),
(AND(G5813="Non-lead",H5813="",J5813="Galvanized")),
(AND(G5813="Non-lead - Other",H5813="Yes",J5813="Galvanized")),
(AND(G5813="Non-Lead - Other",H5813="Don't know",J5813="Galvanized")),
(AND(G5813="Galvanized",H5813="Yes",J5813="Galvanized")),
(AND(G5813="Galvanized",H5813="Don't know",J5813="Galvanized")),
(AND(G5813="Galvanized",H5813="",J5813="Galvanized")),
(AND(G5813="Non-Lead - Other",H5813="",J5813="Galvanized")))),"Galvanized Requiring Replacement",
IF((OR((AND(G5813="Non-lead - Copper",J5813="Non-lead - Copper")),
(AND(G5813="Non-lead - Copper",J5813="Non-lead - Plastic")),
(AND(G5813="Non-lead - Copper",J5813="Non-lead - Other")),
(AND(G5813="Non-lead - Copper",J5813="Non-lead")),
(AND(G5813="Non-lead - Plastic",J5813="Non-lead - Copper")),
(AND(G5813="Non-lead - Plastic",J5813="Non-lead - Plastic")),
(AND(G5813="Non-lead - Plastic",J5813="Non-lead - Other")),
(AND(G5813="Non-lead - Plastic",J5813="Non-lead")),
(AND(G5813="Non-lead",J5813="Non-lead - Copper")),
(AND(G5813="Non-lead",J5813="Non-lead - Plastic")),
(AND(G5813="Non-lead",J5813="Non-lead - Other")),
(AND(G5813="Non-lead",J5813="Non-lead")),
(AND(G5813="Non-lead - Other",J5813="Non-lead - Copper")),
(AND(G5813="Non-Lead - Other",J5813="Non-lead - Plastic")),
(AND(G5813="Non-Lead - Other",J5813="Non-lead")),
(AND(G5813="Non-Lead - Other",J5813="Non-lead - Other")))),"Non-Lead",
IF((OR((AND(G5813="Galvanized",J5813="Non-lead")),
(AND(G5813="Galvanized",J5813="Non-lead - Copper")),
(AND(G5813="Galvanized",J5813="Non-lead - Plastic")),
(AND(G5813="Galvanized",J5813="Non-lead")),
(AND(G5813="Galvanized",J5813="Non-lead - Other")))),"Non-Lead",
IF((OR((AND(G5813="Non-lead - Copper",H5813="No",J5813="Galvanized")),
(AND(G5813="Non-lead - Plastic",H5813="No",J5813="Galvanized")),
(AND(G5813="Non-lead",H5813="No",J5813="Galvanized")),
(AND(G5813="Galvanized",H5813="No",J5813="Galvanized")),
(AND(G5813="Non-lead - Other",H5813="No",J5813="Galvanized")))),"Non-lead",
IF((OR((AND(G5813="Unknown - Likely Lead",J5813="Unknown - Likely Lead")),
(AND(G5813="Unknown - Likely Lead",J5813="Unknown - Unlikely Lead")),
(AND(G5813="Unknown - Likely Lead",J5813="Unknown - Material Unknown")),
(AND(G5813="Unknown - Unlikely Lead",J5813="Unknown - Likely Lead")),
(AND(G5813="Unknown - Unlikely Lead",J5813="Unknown - Unlikely Lead")),
(AND(G5813="Unknown - Unlikely Lead",J5813="Unknown - Material Unknown")),
(AND(G5813="Unknown - Material Unknown",J5813="Unknown - Likely Lead")),
(AND(G5813="Unknown - Material Unknown",J5813="Unknown - Unlikely Lead")),
(AND(G5813="Unknown - Material Unknown",J5813="Unknown - Material Unknown")))),"Unknown",
IF((OR((AND(G5813="Unknown - Likely Lead",J5813="Non-lead - Copper")),
(AND(G5813="Unknown - Likely Lead",J5813="Non-lead - Plastic")),
(AND(G5813="Unknown - Likely Lead",J5813="Non-lead")),
(AND(G5813="Unknown - Likely Lead",J5813="Non-lead - Other")),
(AND(G5813="Unknown - Unlikely Lead",J5813="Non-lead - Copper")),
(AND(G5813="Unknown - Unlikely Lead",J5813="Non-lead - Plastic")),
(AND(G5813="Unknown - Unlikely Lead",J5813="Non-lead")),
(AND(G5813="Unknown - Unlikely Lead",J5813="Non-lead - Other")),
(AND(G5813="Unknown - Material Unknown",J5813="Non-lead - Copper")),
(AND(G5813="Unknown - Material Unknown",J5813="Non-lead - Plastic")),
(AND(G5813="Unknown - Material Unknown",J5813="Non-lead")),
(AND(G5813="Unknown - Material Unknown",J5813="Non-lead - Other")))),"Unknown",
IF((OR((AND(G5813="Non-lead - Copper",J5813="Unknown - Likely Lead")),
(AND(G5813="Non-lead - Copper",J5813="Unknown - Unlikely Lead")),
(AND(G5813="Non-lead - Copper",J5813="Unknown - Material Unknown")),
(AND(G5813="Non-lead - Plastic",J5813="Unknown - Likely Lead")),
(AND(G5813="Non-lead - Plastic",J5813="Unknown - Unlikely Lead")),
(AND(G5813="Non-lead - Plastic",J5813="Unknown - Material Unknown")),
(AND(G5813="Non-lead",J5813="Unknown - Likely Lead")),
(AND(G5813="Non-lead",J5813="Unknown - Unlikely Lead")),
(AND(G5813="Non-lead",J5813="Unknown - Material Unknown")),
(AND(G5813="Non-lead - Other",J5813="Unknown - Likely Lead")),
(AND(G5813="Non-Lead - Other",J5813="Unknown - Unlikely Lead")),
(AND(G5813="Non-Lead - Other",J5813="Unknown - Material Unknown")))),"Unknown",
IF((OR((AND(G5813="Galvanized",J5813="Unknown - Likely Lead")),
(AND(G5813="Galvanized",J5813="Unknown - Unlikely Lead")),
(AND(G5813="Galvanized",J5813="Unknown - Material Unknown")))),"Unknown",
IF((OR((AND(G5813="Galvanized",J5813="")))),"Galvanized Requiring Replacement",
IF((OR((AND(G5813="Non-lead - Copper",J5813="")),
(AND(G5813="Non-lead - Plastic",J5813="")),
(AND(G5813="Non-lead",J5813="")),
(AND(G5813="Non-lead - Other",J5813="")))),"Non-lead",
IF((OR((AND(G5813="Unknown - Likely Lead",J5813="")),
(AND(G5813="Unknown - Unlikely Lead",J5813="")),
(AND(G5813="Unknown - Material Unknown",J5813="")))),"Unknown",
""))))))))))))))))</f>
        <v>Non-Lead</v>
      </c>
      <c r="N5813" s="44" t="s">
        <v>39</v>
      </c>
    </row>
    <row r="5814" spans="1:14" x14ac:dyDescent="0.25">
      <c r="A5814" s="34" t="s">
        <v>13645</v>
      </c>
      <c r="B5814" s="35" t="s">
        <v>13646</v>
      </c>
      <c r="C5814" s="36" t="s">
        <v>12749</v>
      </c>
      <c r="D5814" s="36" t="s">
        <v>32</v>
      </c>
      <c r="E5814" s="36" t="s">
        <v>644</v>
      </c>
      <c r="F5814" s="37" t="s">
        <v>13647</v>
      </c>
      <c r="G5814" s="38" t="s">
        <v>35</v>
      </c>
      <c r="H5814" s="39" t="s">
        <v>39</v>
      </c>
      <c r="I5814" s="40" t="s">
        <v>48</v>
      </c>
      <c r="J5814" s="42" t="s">
        <v>47</v>
      </c>
      <c r="K5814" s="39" t="s">
        <v>48</v>
      </c>
      <c r="L5814" s="35"/>
      <c r="M5814" s="43" t="str">
        <f>IF((OR(G5814="Lead")),"Lead",
IF((OR(J5814="Lead")),"Lead",
IF((OR(G5814="Lead-lined galvanized")),"Lead",
IF((OR(J5814="Lead-lined galvanized")),"Lead",
IF((OR((AND(G5814="Unknown - Likely Lead",J5814="Galvanized")),
(AND(G5814="Unknown - Unlikely Lead",J5814="Galvanized")),
(AND(G5814="Unknown - Material Unknown",J5814="Galvanized")))),"Galvanized Requiring Replacement",
IF((OR((AND(G5814="Non-lead - Copper",H5814="Yes",J5814="Galvanized")),
(AND(G5814="Non-lead - Copper",H5814="Don't know",J5814="Galvanized")),
(AND(G5814="Non-lead - Copper",H5814="",J5814="Galvanized")),
(AND(G5814="Non-lead - Plastic",H5814="Yes",J5814="Galvanized")),
(AND(G5814="Non-lead - Plastic",H5814="Don't know",J5814="Galvanized")),
(AND(G5814="Non-lead - Plastic",H5814="",J5814="Galvanized")),
(AND(G5814="Non-lead",H5814="Yes",J5814="Galvanized")),
(AND(G5814="Non-lead",H5814="Don't know",J5814="Galvanized")),
(AND(G5814="Non-lead",H5814="",J5814="Galvanized")),
(AND(G5814="Non-lead - Other",H5814="Yes",J5814="Galvanized")),
(AND(G5814="Non-Lead - Other",H5814="Don't know",J5814="Galvanized")),
(AND(G5814="Galvanized",H5814="Yes",J5814="Galvanized")),
(AND(G5814="Galvanized",H5814="Don't know",J5814="Galvanized")),
(AND(G5814="Galvanized",H5814="",J5814="Galvanized")),
(AND(G5814="Non-Lead - Other",H5814="",J5814="Galvanized")))),"Galvanized Requiring Replacement",
IF((OR((AND(G5814="Non-lead - Copper",J5814="Non-lead - Copper")),
(AND(G5814="Non-lead - Copper",J5814="Non-lead - Plastic")),
(AND(G5814="Non-lead - Copper",J5814="Non-lead - Other")),
(AND(G5814="Non-lead - Copper",J5814="Non-lead")),
(AND(G5814="Non-lead - Plastic",J5814="Non-lead - Copper")),
(AND(G5814="Non-lead - Plastic",J5814="Non-lead - Plastic")),
(AND(G5814="Non-lead - Plastic",J5814="Non-lead - Other")),
(AND(G5814="Non-lead - Plastic",J5814="Non-lead")),
(AND(G5814="Non-lead",J5814="Non-lead - Copper")),
(AND(G5814="Non-lead",J5814="Non-lead - Plastic")),
(AND(G5814="Non-lead",J5814="Non-lead - Other")),
(AND(G5814="Non-lead",J5814="Non-lead")),
(AND(G5814="Non-lead - Other",J5814="Non-lead - Copper")),
(AND(G5814="Non-Lead - Other",J5814="Non-lead - Plastic")),
(AND(G5814="Non-Lead - Other",J5814="Non-lead")),
(AND(G5814="Non-Lead - Other",J5814="Non-lead - Other")))),"Non-Lead",
IF((OR((AND(G5814="Galvanized",J5814="Non-lead")),
(AND(G5814="Galvanized",J5814="Non-lead - Copper")),
(AND(G5814="Galvanized",J5814="Non-lead - Plastic")),
(AND(G5814="Galvanized",J5814="Non-lead")),
(AND(G5814="Galvanized",J5814="Non-lead - Other")))),"Non-Lead",
IF((OR((AND(G5814="Non-lead - Copper",H5814="No",J5814="Galvanized")),
(AND(G5814="Non-lead - Plastic",H5814="No",J5814="Galvanized")),
(AND(G5814="Non-lead",H5814="No",J5814="Galvanized")),
(AND(G5814="Galvanized",H5814="No",J5814="Galvanized")),
(AND(G5814="Non-lead - Other",H5814="No",J5814="Galvanized")))),"Non-lead",
IF((OR((AND(G5814="Unknown - Likely Lead",J5814="Unknown - Likely Lead")),
(AND(G5814="Unknown - Likely Lead",J5814="Unknown - Unlikely Lead")),
(AND(G5814="Unknown - Likely Lead",J5814="Unknown - Material Unknown")),
(AND(G5814="Unknown - Unlikely Lead",J5814="Unknown - Likely Lead")),
(AND(G5814="Unknown - Unlikely Lead",J5814="Unknown - Unlikely Lead")),
(AND(G5814="Unknown - Unlikely Lead",J5814="Unknown - Material Unknown")),
(AND(G5814="Unknown - Material Unknown",J5814="Unknown - Likely Lead")),
(AND(G5814="Unknown - Material Unknown",J5814="Unknown - Unlikely Lead")),
(AND(G5814="Unknown - Material Unknown",J5814="Unknown - Material Unknown")))),"Unknown",
IF((OR((AND(G5814="Unknown - Likely Lead",J5814="Non-lead - Copper")),
(AND(G5814="Unknown - Likely Lead",J5814="Non-lead - Plastic")),
(AND(G5814="Unknown - Likely Lead",J5814="Non-lead")),
(AND(G5814="Unknown - Likely Lead",J5814="Non-lead - Other")),
(AND(G5814="Unknown - Unlikely Lead",J5814="Non-lead - Copper")),
(AND(G5814="Unknown - Unlikely Lead",J5814="Non-lead - Plastic")),
(AND(G5814="Unknown - Unlikely Lead",J5814="Non-lead")),
(AND(G5814="Unknown - Unlikely Lead",J5814="Non-lead - Other")),
(AND(G5814="Unknown - Material Unknown",J5814="Non-lead - Copper")),
(AND(G5814="Unknown - Material Unknown",J5814="Non-lead - Plastic")),
(AND(G5814="Unknown - Material Unknown",J5814="Non-lead")),
(AND(G5814="Unknown - Material Unknown",J5814="Non-lead - Other")))),"Unknown",
IF((OR((AND(G5814="Non-lead - Copper",J5814="Unknown - Likely Lead")),
(AND(G5814="Non-lead - Copper",J5814="Unknown - Unlikely Lead")),
(AND(G5814="Non-lead - Copper",J5814="Unknown - Material Unknown")),
(AND(G5814="Non-lead - Plastic",J5814="Unknown - Likely Lead")),
(AND(G5814="Non-lead - Plastic",J5814="Unknown - Unlikely Lead")),
(AND(G5814="Non-lead - Plastic",J5814="Unknown - Material Unknown")),
(AND(G5814="Non-lead",J5814="Unknown - Likely Lead")),
(AND(G5814="Non-lead",J5814="Unknown - Unlikely Lead")),
(AND(G5814="Non-lead",J5814="Unknown - Material Unknown")),
(AND(G5814="Non-lead - Other",J5814="Unknown - Likely Lead")),
(AND(G5814="Non-Lead - Other",J5814="Unknown - Unlikely Lead")),
(AND(G5814="Non-Lead - Other",J5814="Unknown - Material Unknown")))),"Unknown",
IF((OR((AND(G5814="Galvanized",J5814="Unknown - Likely Lead")),
(AND(G5814="Galvanized",J5814="Unknown - Unlikely Lead")),
(AND(G5814="Galvanized",J5814="Unknown - Material Unknown")))),"Unknown",
IF((OR((AND(G5814="Galvanized",J5814="")))),"Galvanized Requiring Replacement",
IF((OR((AND(G5814="Non-lead - Copper",J5814="")),
(AND(G5814="Non-lead - Plastic",J5814="")),
(AND(G5814="Non-lead",J5814="")),
(AND(G5814="Non-lead - Other",J5814="")))),"Non-lead",
IF((OR((AND(G5814="Unknown - Likely Lead",J5814="")),
(AND(G5814="Unknown - Unlikely Lead",J5814="")),
(AND(G5814="Unknown - Material Unknown",J5814="")))),"Unknown",
""))))))))))))))))</f>
        <v>Non-Lead</v>
      </c>
      <c r="N5814" s="44" t="s">
        <v>39</v>
      </c>
    </row>
    <row r="5815" spans="1:14" x14ac:dyDescent="0.25">
      <c r="A5815" s="34" t="s">
        <v>13648</v>
      </c>
      <c r="B5815" s="35" t="s">
        <v>13649</v>
      </c>
      <c r="C5815" s="36" t="s">
        <v>12749</v>
      </c>
      <c r="D5815" s="36" t="s">
        <v>32</v>
      </c>
      <c r="E5815" s="36" t="s">
        <v>644</v>
      </c>
      <c r="F5815" s="37" t="s">
        <v>13650</v>
      </c>
      <c r="G5815" s="38" t="s">
        <v>35</v>
      </c>
      <c r="H5815" s="39" t="s">
        <v>39</v>
      </c>
      <c r="I5815" s="40" t="s">
        <v>48</v>
      </c>
      <c r="J5815" s="42" t="s">
        <v>47</v>
      </c>
      <c r="K5815" s="39" t="s">
        <v>48</v>
      </c>
      <c r="L5815" s="35"/>
      <c r="M5815" s="43" t="str">
        <f>IF((OR(G5815="Lead")),"Lead",
IF((OR(J5815="Lead")),"Lead",
IF((OR(G5815="Lead-lined galvanized")),"Lead",
IF((OR(J5815="Lead-lined galvanized")),"Lead",
IF((OR((AND(G5815="Unknown - Likely Lead",J5815="Galvanized")),
(AND(G5815="Unknown - Unlikely Lead",J5815="Galvanized")),
(AND(G5815="Unknown - Material Unknown",J5815="Galvanized")))),"Galvanized Requiring Replacement",
IF((OR((AND(G5815="Non-lead - Copper",H5815="Yes",J5815="Galvanized")),
(AND(G5815="Non-lead - Copper",H5815="Don't know",J5815="Galvanized")),
(AND(G5815="Non-lead - Copper",H5815="",J5815="Galvanized")),
(AND(G5815="Non-lead - Plastic",H5815="Yes",J5815="Galvanized")),
(AND(G5815="Non-lead - Plastic",H5815="Don't know",J5815="Galvanized")),
(AND(G5815="Non-lead - Plastic",H5815="",J5815="Galvanized")),
(AND(G5815="Non-lead",H5815="Yes",J5815="Galvanized")),
(AND(G5815="Non-lead",H5815="Don't know",J5815="Galvanized")),
(AND(G5815="Non-lead",H5815="",J5815="Galvanized")),
(AND(G5815="Non-lead - Other",H5815="Yes",J5815="Galvanized")),
(AND(G5815="Non-Lead - Other",H5815="Don't know",J5815="Galvanized")),
(AND(G5815="Galvanized",H5815="Yes",J5815="Galvanized")),
(AND(G5815="Galvanized",H5815="Don't know",J5815="Galvanized")),
(AND(G5815="Galvanized",H5815="",J5815="Galvanized")),
(AND(G5815="Non-Lead - Other",H5815="",J5815="Galvanized")))),"Galvanized Requiring Replacement",
IF((OR((AND(G5815="Non-lead - Copper",J5815="Non-lead - Copper")),
(AND(G5815="Non-lead - Copper",J5815="Non-lead - Plastic")),
(AND(G5815="Non-lead - Copper",J5815="Non-lead - Other")),
(AND(G5815="Non-lead - Copper",J5815="Non-lead")),
(AND(G5815="Non-lead - Plastic",J5815="Non-lead - Copper")),
(AND(G5815="Non-lead - Plastic",J5815="Non-lead - Plastic")),
(AND(G5815="Non-lead - Plastic",J5815="Non-lead - Other")),
(AND(G5815="Non-lead - Plastic",J5815="Non-lead")),
(AND(G5815="Non-lead",J5815="Non-lead - Copper")),
(AND(G5815="Non-lead",J5815="Non-lead - Plastic")),
(AND(G5815="Non-lead",J5815="Non-lead - Other")),
(AND(G5815="Non-lead",J5815="Non-lead")),
(AND(G5815="Non-lead - Other",J5815="Non-lead - Copper")),
(AND(G5815="Non-Lead - Other",J5815="Non-lead - Plastic")),
(AND(G5815="Non-Lead - Other",J5815="Non-lead")),
(AND(G5815="Non-Lead - Other",J5815="Non-lead - Other")))),"Non-Lead",
IF((OR((AND(G5815="Galvanized",J5815="Non-lead")),
(AND(G5815="Galvanized",J5815="Non-lead - Copper")),
(AND(G5815="Galvanized",J5815="Non-lead - Plastic")),
(AND(G5815="Galvanized",J5815="Non-lead")),
(AND(G5815="Galvanized",J5815="Non-lead - Other")))),"Non-Lead",
IF((OR((AND(G5815="Non-lead - Copper",H5815="No",J5815="Galvanized")),
(AND(G5815="Non-lead - Plastic",H5815="No",J5815="Galvanized")),
(AND(G5815="Non-lead",H5815="No",J5815="Galvanized")),
(AND(G5815="Galvanized",H5815="No",J5815="Galvanized")),
(AND(G5815="Non-lead - Other",H5815="No",J5815="Galvanized")))),"Non-lead",
IF((OR((AND(G5815="Unknown - Likely Lead",J5815="Unknown - Likely Lead")),
(AND(G5815="Unknown - Likely Lead",J5815="Unknown - Unlikely Lead")),
(AND(G5815="Unknown - Likely Lead",J5815="Unknown - Material Unknown")),
(AND(G5815="Unknown - Unlikely Lead",J5815="Unknown - Likely Lead")),
(AND(G5815="Unknown - Unlikely Lead",J5815="Unknown - Unlikely Lead")),
(AND(G5815="Unknown - Unlikely Lead",J5815="Unknown - Material Unknown")),
(AND(G5815="Unknown - Material Unknown",J5815="Unknown - Likely Lead")),
(AND(G5815="Unknown - Material Unknown",J5815="Unknown - Unlikely Lead")),
(AND(G5815="Unknown - Material Unknown",J5815="Unknown - Material Unknown")))),"Unknown",
IF((OR((AND(G5815="Unknown - Likely Lead",J5815="Non-lead - Copper")),
(AND(G5815="Unknown - Likely Lead",J5815="Non-lead - Plastic")),
(AND(G5815="Unknown - Likely Lead",J5815="Non-lead")),
(AND(G5815="Unknown - Likely Lead",J5815="Non-lead - Other")),
(AND(G5815="Unknown - Unlikely Lead",J5815="Non-lead - Copper")),
(AND(G5815="Unknown - Unlikely Lead",J5815="Non-lead - Plastic")),
(AND(G5815="Unknown - Unlikely Lead",J5815="Non-lead")),
(AND(G5815="Unknown - Unlikely Lead",J5815="Non-lead - Other")),
(AND(G5815="Unknown - Material Unknown",J5815="Non-lead - Copper")),
(AND(G5815="Unknown - Material Unknown",J5815="Non-lead - Plastic")),
(AND(G5815="Unknown - Material Unknown",J5815="Non-lead")),
(AND(G5815="Unknown - Material Unknown",J5815="Non-lead - Other")))),"Unknown",
IF((OR((AND(G5815="Non-lead - Copper",J5815="Unknown - Likely Lead")),
(AND(G5815="Non-lead - Copper",J5815="Unknown - Unlikely Lead")),
(AND(G5815="Non-lead - Copper",J5815="Unknown - Material Unknown")),
(AND(G5815="Non-lead - Plastic",J5815="Unknown - Likely Lead")),
(AND(G5815="Non-lead - Plastic",J5815="Unknown - Unlikely Lead")),
(AND(G5815="Non-lead - Plastic",J5815="Unknown - Material Unknown")),
(AND(G5815="Non-lead",J5815="Unknown - Likely Lead")),
(AND(G5815="Non-lead",J5815="Unknown - Unlikely Lead")),
(AND(G5815="Non-lead",J5815="Unknown - Material Unknown")),
(AND(G5815="Non-lead - Other",J5815="Unknown - Likely Lead")),
(AND(G5815="Non-Lead - Other",J5815="Unknown - Unlikely Lead")),
(AND(G5815="Non-Lead - Other",J5815="Unknown - Material Unknown")))),"Unknown",
IF((OR((AND(G5815="Galvanized",J5815="Unknown - Likely Lead")),
(AND(G5815="Galvanized",J5815="Unknown - Unlikely Lead")),
(AND(G5815="Galvanized",J5815="Unknown - Material Unknown")))),"Unknown",
IF((OR((AND(G5815="Galvanized",J5815="")))),"Galvanized Requiring Replacement",
IF((OR((AND(G5815="Non-lead - Copper",J5815="")),
(AND(G5815="Non-lead - Plastic",J5815="")),
(AND(G5815="Non-lead",J5815="")),
(AND(G5815="Non-lead - Other",J5815="")))),"Non-lead",
IF((OR((AND(G5815="Unknown - Likely Lead",J5815="")),
(AND(G5815="Unknown - Unlikely Lead",J5815="")),
(AND(G5815="Unknown - Material Unknown",J5815="")))),"Unknown",
""))))))))))))))))</f>
        <v>Non-Lead</v>
      </c>
      <c r="N5815" s="44" t="s">
        <v>39</v>
      </c>
    </row>
    <row r="5816" spans="1:14" x14ac:dyDescent="0.25">
      <c r="A5816" s="34" t="s">
        <v>13651</v>
      </c>
      <c r="B5816" s="35" t="s">
        <v>13652</v>
      </c>
      <c r="C5816" s="36" t="s">
        <v>12749</v>
      </c>
      <c r="D5816" s="36" t="s">
        <v>32</v>
      </c>
      <c r="E5816" s="36" t="s">
        <v>644</v>
      </c>
      <c r="F5816" s="37" t="s">
        <v>13653</v>
      </c>
      <c r="G5816" s="38" t="s">
        <v>35</v>
      </c>
      <c r="H5816" s="39" t="s">
        <v>39</v>
      </c>
      <c r="I5816" s="40" t="s">
        <v>48</v>
      </c>
      <c r="J5816" s="42" t="s">
        <v>47</v>
      </c>
      <c r="K5816" s="39" t="s">
        <v>48</v>
      </c>
      <c r="L5816" s="35"/>
      <c r="M5816" s="43" t="str">
        <f>IF((OR(G5816="Lead")),"Lead",
IF((OR(J5816="Lead")),"Lead",
IF((OR(G5816="Lead-lined galvanized")),"Lead",
IF((OR(J5816="Lead-lined galvanized")),"Lead",
IF((OR((AND(G5816="Unknown - Likely Lead",J5816="Galvanized")),
(AND(G5816="Unknown - Unlikely Lead",J5816="Galvanized")),
(AND(G5816="Unknown - Material Unknown",J5816="Galvanized")))),"Galvanized Requiring Replacement",
IF((OR((AND(G5816="Non-lead - Copper",H5816="Yes",J5816="Galvanized")),
(AND(G5816="Non-lead - Copper",H5816="Don't know",J5816="Galvanized")),
(AND(G5816="Non-lead - Copper",H5816="",J5816="Galvanized")),
(AND(G5816="Non-lead - Plastic",H5816="Yes",J5816="Galvanized")),
(AND(G5816="Non-lead - Plastic",H5816="Don't know",J5816="Galvanized")),
(AND(G5816="Non-lead - Plastic",H5816="",J5816="Galvanized")),
(AND(G5816="Non-lead",H5816="Yes",J5816="Galvanized")),
(AND(G5816="Non-lead",H5816="Don't know",J5816="Galvanized")),
(AND(G5816="Non-lead",H5816="",J5816="Galvanized")),
(AND(G5816="Non-lead - Other",H5816="Yes",J5816="Galvanized")),
(AND(G5816="Non-Lead - Other",H5816="Don't know",J5816="Galvanized")),
(AND(G5816="Galvanized",H5816="Yes",J5816="Galvanized")),
(AND(G5816="Galvanized",H5816="Don't know",J5816="Galvanized")),
(AND(G5816="Galvanized",H5816="",J5816="Galvanized")),
(AND(G5816="Non-Lead - Other",H5816="",J5816="Galvanized")))),"Galvanized Requiring Replacement",
IF((OR((AND(G5816="Non-lead - Copper",J5816="Non-lead - Copper")),
(AND(G5816="Non-lead - Copper",J5816="Non-lead - Plastic")),
(AND(G5816="Non-lead - Copper",J5816="Non-lead - Other")),
(AND(G5816="Non-lead - Copper",J5816="Non-lead")),
(AND(G5816="Non-lead - Plastic",J5816="Non-lead - Copper")),
(AND(G5816="Non-lead - Plastic",J5816="Non-lead - Plastic")),
(AND(G5816="Non-lead - Plastic",J5816="Non-lead - Other")),
(AND(G5816="Non-lead - Plastic",J5816="Non-lead")),
(AND(G5816="Non-lead",J5816="Non-lead - Copper")),
(AND(G5816="Non-lead",J5816="Non-lead - Plastic")),
(AND(G5816="Non-lead",J5816="Non-lead - Other")),
(AND(G5816="Non-lead",J5816="Non-lead")),
(AND(G5816="Non-lead - Other",J5816="Non-lead - Copper")),
(AND(G5816="Non-Lead - Other",J5816="Non-lead - Plastic")),
(AND(G5816="Non-Lead - Other",J5816="Non-lead")),
(AND(G5816="Non-Lead - Other",J5816="Non-lead - Other")))),"Non-Lead",
IF((OR((AND(G5816="Galvanized",J5816="Non-lead")),
(AND(G5816="Galvanized",J5816="Non-lead - Copper")),
(AND(G5816="Galvanized",J5816="Non-lead - Plastic")),
(AND(G5816="Galvanized",J5816="Non-lead")),
(AND(G5816="Galvanized",J5816="Non-lead - Other")))),"Non-Lead",
IF((OR((AND(G5816="Non-lead - Copper",H5816="No",J5816="Galvanized")),
(AND(G5816="Non-lead - Plastic",H5816="No",J5816="Galvanized")),
(AND(G5816="Non-lead",H5816="No",J5816="Galvanized")),
(AND(G5816="Galvanized",H5816="No",J5816="Galvanized")),
(AND(G5816="Non-lead - Other",H5816="No",J5816="Galvanized")))),"Non-lead",
IF((OR((AND(G5816="Unknown - Likely Lead",J5816="Unknown - Likely Lead")),
(AND(G5816="Unknown - Likely Lead",J5816="Unknown - Unlikely Lead")),
(AND(G5816="Unknown - Likely Lead",J5816="Unknown - Material Unknown")),
(AND(G5816="Unknown - Unlikely Lead",J5816="Unknown - Likely Lead")),
(AND(G5816="Unknown - Unlikely Lead",J5816="Unknown - Unlikely Lead")),
(AND(G5816="Unknown - Unlikely Lead",J5816="Unknown - Material Unknown")),
(AND(G5816="Unknown - Material Unknown",J5816="Unknown - Likely Lead")),
(AND(G5816="Unknown - Material Unknown",J5816="Unknown - Unlikely Lead")),
(AND(G5816="Unknown - Material Unknown",J5816="Unknown - Material Unknown")))),"Unknown",
IF((OR((AND(G5816="Unknown - Likely Lead",J5816="Non-lead - Copper")),
(AND(G5816="Unknown - Likely Lead",J5816="Non-lead - Plastic")),
(AND(G5816="Unknown - Likely Lead",J5816="Non-lead")),
(AND(G5816="Unknown - Likely Lead",J5816="Non-lead - Other")),
(AND(G5816="Unknown - Unlikely Lead",J5816="Non-lead - Copper")),
(AND(G5816="Unknown - Unlikely Lead",J5816="Non-lead - Plastic")),
(AND(G5816="Unknown - Unlikely Lead",J5816="Non-lead")),
(AND(G5816="Unknown - Unlikely Lead",J5816="Non-lead - Other")),
(AND(G5816="Unknown - Material Unknown",J5816="Non-lead - Copper")),
(AND(G5816="Unknown - Material Unknown",J5816="Non-lead - Plastic")),
(AND(G5816="Unknown - Material Unknown",J5816="Non-lead")),
(AND(G5816="Unknown - Material Unknown",J5816="Non-lead - Other")))),"Unknown",
IF((OR((AND(G5816="Non-lead - Copper",J5816="Unknown - Likely Lead")),
(AND(G5816="Non-lead - Copper",J5816="Unknown - Unlikely Lead")),
(AND(G5816="Non-lead - Copper",J5816="Unknown - Material Unknown")),
(AND(G5816="Non-lead - Plastic",J5816="Unknown - Likely Lead")),
(AND(G5816="Non-lead - Plastic",J5816="Unknown - Unlikely Lead")),
(AND(G5816="Non-lead - Plastic",J5816="Unknown - Material Unknown")),
(AND(G5816="Non-lead",J5816="Unknown - Likely Lead")),
(AND(G5816="Non-lead",J5816="Unknown - Unlikely Lead")),
(AND(G5816="Non-lead",J5816="Unknown - Material Unknown")),
(AND(G5816="Non-lead - Other",J5816="Unknown - Likely Lead")),
(AND(G5816="Non-Lead - Other",J5816="Unknown - Unlikely Lead")),
(AND(G5816="Non-Lead - Other",J5816="Unknown - Material Unknown")))),"Unknown",
IF((OR((AND(G5816="Galvanized",J5816="Unknown - Likely Lead")),
(AND(G5816="Galvanized",J5816="Unknown - Unlikely Lead")),
(AND(G5816="Galvanized",J5816="Unknown - Material Unknown")))),"Unknown",
IF((OR((AND(G5816="Galvanized",J5816="")))),"Galvanized Requiring Replacement",
IF((OR((AND(G5816="Non-lead - Copper",J5816="")),
(AND(G5816="Non-lead - Plastic",J5816="")),
(AND(G5816="Non-lead",J5816="")),
(AND(G5816="Non-lead - Other",J5816="")))),"Non-lead",
IF((OR((AND(G5816="Unknown - Likely Lead",J5816="")),
(AND(G5816="Unknown - Unlikely Lead",J5816="")),
(AND(G5816="Unknown - Material Unknown",J5816="")))),"Unknown",
""))))))))))))))))</f>
        <v>Non-Lead</v>
      </c>
      <c r="N5816" s="44" t="s">
        <v>39</v>
      </c>
    </row>
    <row r="5817" spans="1:14" x14ac:dyDescent="0.25">
      <c r="A5817" s="34" t="s">
        <v>13654</v>
      </c>
      <c r="B5817" s="35" t="s">
        <v>13655</v>
      </c>
      <c r="C5817" s="36" t="s">
        <v>12749</v>
      </c>
      <c r="D5817" s="36" t="s">
        <v>32</v>
      </c>
      <c r="E5817" s="36" t="s">
        <v>644</v>
      </c>
      <c r="F5817" s="37" t="s">
        <v>13656</v>
      </c>
      <c r="G5817" s="38" t="s">
        <v>35</v>
      </c>
      <c r="H5817" s="39" t="s">
        <v>39</v>
      </c>
      <c r="I5817" s="40" t="s">
        <v>48</v>
      </c>
      <c r="J5817" s="42" t="s">
        <v>47</v>
      </c>
      <c r="K5817" s="39" t="s">
        <v>48</v>
      </c>
      <c r="L5817" s="35"/>
      <c r="M5817" s="43" t="str">
        <f>IF((OR(G5817="Lead")),"Lead",
IF((OR(J5817="Lead")),"Lead",
IF((OR(G5817="Lead-lined galvanized")),"Lead",
IF((OR(J5817="Lead-lined galvanized")),"Lead",
IF((OR((AND(G5817="Unknown - Likely Lead",J5817="Galvanized")),
(AND(G5817="Unknown - Unlikely Lead",J5817="Galvanized")),
(AND(G5817="Unknown - Material Unknown",J5817="Galvanized")))),"Galvanized Requiring Replacement",
IF((OR((AND(G5817="Non-lead - Copper",H5817="Yes",J5817="Galvanized")),
(AND(G5817="Non-lead - Copper",H5817="Don't know",J5817="Galvanized")),
(AND(G5817="Non-lead - Copper",H5817="",J5817="Galvanized")),
(AND(G5817="Non-lead - Plastic",H5817="Yes",J5817="Galvanized")),
(AND(G5817="Non-lead - Plastic",H5817="Don't know",J5817="Galvanized")),
(AND(G5817="Non-lead - Plastic",H5817="",J5817="Galvanized")),
(AND(G5817="Non-lead",H5817="Yes",J5817="Galvanized")),
(AND(G5817="Non-lead",H5817="Don't know",J5817="Galvanized")),
(AND(G5817="Non-lead",H5817="",J5817="Galvanized")),
(AND(G5817="Non-lead - Other",H5817="Yes",J5817="Galvanized")),
(AND(G5817="Non-Lead - Other",H5817="Don't know",J5817="Galvanized")),
(AND(G5817="Galvanized",H5817="Yes",J5817="Galvanized")),
(AND(G5817="Galvanized",H5817="Don't know",J5817="Galvanized")),
(AND(G5817="Galvanized",H5817="",J5817="Galvanized")),
(AND(G5817="Non-Lead - Other",H5817="",J5817="Galvanized")))),"Galvanized Requiring Replacement",
IF((OR((AND(G5817="Non-lead - Copper",J5817="Non-lead - Copper")),
(AND(G5817="Non-lead - Copper",J5817="Non-lead - Plastic")),
(AND(G5817="Non-lead - Copper",J5817="Non-lead - Other")),
(AND(G5817="Non-lead - Copper",J5817="Non-lead")),
(AND(G5817="Non-lead - Plastic",J5817="Non-lead - Copper")),
(AND(G5817="Non-lead - Plastic",J5817="Non-lead - Plastic")),
(AND(G5817="Non-lead - Plastic",J5817="Non-lead - Other")),
(AND(G5817="Non-lead - Plastic",J5817="Non-lead")),
(AND(G5817="Non-lead",J5817="Non-lead - Copper")),
(AND(G5817="Non-lead",J5817="Non-lead - Plastic")),
(AND(G5817="Non-lead",J5817="Non-lead - Other")),
(AND(G5817="Non-lead",J5817="Non-lead")),
(AND(G5817="Non-lead - Other",J5817="Non-lead - Copper")),
(AND(G5817="Non-Lead - Other",J5817="Non-lead - Plastic")),
(AND(G5817="Non-Lead - Other",J5817="Non-lead")),
(AND(G5817="Non-Lead - Other",J5817="Non-lead - Other")))),"Non-Lead",
IF((OR((AND(G5817="Galvanized",J5817="Non-lead")),
(AND(G5817="Galvanized",J5817="Non-lead - Copper")),
(AND(G5817="Galvanized",J5817="Non-lead - Plastic")),
(AND(G5817="Galvanized",J5817="Non-lead")),
(AND(G5817="Galvanized",J5817="Non-lead - Other")))),"Non-Lead",
IF((OR((AND(G5817="Non-lead - Copper",H5817="No",J5817="Galvanized")),
(AND(G5817="Non-lead - Plastic",H5817="No",J5817="Galvanized")),
(AND(G5817="Non-lead",H5817="No",J5817="Galvanized")),
(AND(G5817="Galvanized",H5817="No",J5817="Galvanized")),
(AND(G5817="Non-lead - Other",H5817="No",J5817="Galvanized")))),"Non-lead",
IF((OR((AND(G5817="Unknown - Likely Lead",J5817="Unknown - Likely Lead")),
(AND(G5817="Unknown - Likely Lead",J5817="Unknown - Unlikely Lead")),
(AND(G5817="Unknown - Likely Lead",J5817="Unknown - Material Unknown")),
(AND(G5817="Unknown - Unlikely Lead",J5817="Unknown - Likely Lead")),
(AND(G5817="Unknown - Unlikely Lead",J5817="Unknown - Unlikely Lead")),
(AND(G5817="Unknown - Unlikely Lead",J5817="Unknown - Material Unknown")),
(AND(G5817="Unknown - Material Unknown",J5817="Unknown - Likely Lead")),
(AND(G5817="Unknown - Material Unknown",J5817="Unknown - Unlikely Lead")),
(AND(G5817="Unknown - Material Unknown",J5817="Unknown - Material Unknown")))),"Unknown",
IF((OR((AND(G5817="Unknown - Likely Lead",J5817="Non-lead - Copper")),
(AND(G5817="Unknown - Likely Lead",J5817="Non-lead - Plastic")),
(AND(G5817="Unknown - Likely Lead",J5817="Non-lead")),
(AND(G5817="Unknown - Likely Lead",J5817="Non-lead - Other")),
(AND(G5817="Unknown - Unlikely Lead",J5817="Non-lead - Copper")),
(AND(G5817="Unknown - Unlikely Lead",J5817="Non-lead - Plastic")),
(AND(G5817="Unknown - Unlikely Lead",J5817="Non-lead")),
(AND(G5817="Unknown - Unlikely Lead",J5817="Non-lead - Other")),
(AND(G5817="Unknown - Material Unknown",J5817="Non-lead - Copper")),
(AND(G5817="Unknown - Material Unknown",J5817="Non-lead - Plastic")),
(AND(G5817="Unknown - Material Unknown",J5817="Non-lead")),
(AND(G5817="Unknown - Material Unknown",J5817="Non-lead - Other")))),"Unknown",
IF((OR((AND(G5817="Non-lead - Copper",J5817="Unknown - Likely Lead")),
(AND(G5817="Non-lead - Copper",J5817="Unknown - Unlikely Lead")),
(AND(G5817="Non-lead - Copper",J5817="Unknown - Material Unknown")),
(AND(G5817="Non-lead - Plastic",J5817="Unknown - Likely Lead")),
(AND(G5817="Non-lead - Plastic",J5817="Unknown - Unlikely Lead")),
(AND(G5817="Non-lead - Plastic",J5817="Unknown - Material Unknown")),
(AND(G5817="Non-lead",J5817="Unknown - Likely Lead")),
(AND(G5817="Non-lead",J5817="Unknown - Unlikely Lead")),
(AND(G5817="Non-lead",J5817="Unknown - Material Unknown")),
(AND(G5817="Non-lead - Other",J5817="Unknown - Likely Lead")),
(AND(G5817="Non-Lead - Other",J5817="Unknown - Unlikely Lead")),
(AND(G5817="Non-Lead - Other",J5817="Unknown - Material Unknown")))),"Unknown",
IF((OR((AND(G5817="Galvanized",J5817="Unknown - Likely Lead")),
(AND(G5817="Galvanized",J5817="Unknown - Unlikely Lead")),
(AND(G5817="Galvanized",J5817="Unknown - Material Unknown")))),"Unknown",
IF((OR((AND(G5817="Galvanized",J5817="")))),"Galvanized Requiring Replacement",
IF((OR((AND(G5817="Non-lead - Copper",J5817="")),
(AND(G5817="Non-lead - Plastic",J5817="")),
(AND(G5817="Non-lead",J5817="")),
(AND(G5817="Non-lead - Other",J5817="")))),"Non-lead",
IF((OR((AND(G5817="Unknown - Likely Lead",J5817="")),
(AND(G5817="Unknown - Unlikely Lead",J5817="")),
(AND(G5817="Unknown - Material Unknown",J5817="")))),"Unknown",
""))))))))))))))))</f>
        <v>Non-Lead</v>
      </c>
      <c r="N5817" s="44" t="s">
        <v>39</v>
      </c>
    </row>
    <row r="5818" spans="1:14" x14ac:dyDescent="0.25">
      <c r="A5818" s="34" t="s">
        <v>13657</v>
      </c>
      <c r="B5818" s="35" t="s">
        <v>13658</v>
      </c>
      <c r="C5818" s="36" t="s">
        <v>12749</v>
      </c>
      <c r="D5818" s="36" t="s">
        <v>32</v>
      </c>
      <c r="E5818" s="36" t="s">
        <v>644</v>
      </c>
      <c r="F5818" s="37" t="s">
        <v>13659</v>
      </c>
      <c r="G5818" s="38" t="s">
        <v>35</v>
      </c>
      <c r="H5818" s="39" t="s">
        <v>39</v>
      </c>
      <c r="I5818" s="40" t="s">
        <v>48</v>
      </c>
      <c r="J5818" s="42" t="s">
        <v>47</v>
      </c>
      <c r="K5818" s="39" t="s">
        <v>48</v>
      </c>
      <c r="L5818" s="35"/>
      <c r="M5818" s="43" t="str">
        <f>IF((OR(G5818="Lead")),"Lead",
IF((OR(J5818="Lead")),"Lead",
IF((OR(G5818="Lead-lined galvanized")),"Lead",
IF((OR(J5818="Lead-lined galvanized")),"Lead",
IF((OR((AND(G5818="Unknown - Likely Lead",J5818="Galvanized")),
(AND(G5818="Unknown - Unlikely Lead",J5818="Galvanized")),
(AND(G5818="Unknown - Material Unknown",J5818="Galvanized")))),"Galvanized Requiring Replacement",
IF((OR((AND(G5818="Non-lead - Copper",H5818="Yes",J5818="Galvanized")),
(AND(G5818="Non-lead - Copper",H5818="Don't know",J5818="Galvanized")),
(AND(G5818="Non-lead - Copper",H5818="",J5818="Galvanized")),
(AND(G5818="Non-lead - Plastic",H5818="Yes",J5818="Galvanized")),
(AND(G5818="Non-lead - Plastic",H5818="Don't know",J5818="Galvanized")),
(AND(G5818="Non-lead - Plastic",H5818="",J5818="Galvanized")),
(AND(G5818="Non-lead",H5818="Yes",J5818="Galvanized")),
(AND(G5818="Non-lead",H5818="Don't know",J5818="Galvanized")),
(AND(G5818="Non-lead",H5818="",J5818="Galvanized")),
(AND(G5818="Non-lead - Other",H5818="Yes",J5818="Galvanized")),
(AND(G5818="Non-Lead - Other",H5818="Don't know",J5818="Galvanized")),
(AND(G5818="Galvanized",H5818="Yes",J5818="Galvanized")),
(AND(G5818="Galvanized",H5818="Don't know",J5818="Galvanized")),
(AND(G5818="Galvanized",H5818="",J5818="Galvanized")),
(AND(G5818="Non-Lead - Other",H5818="",J5818="Galvanized")))),"Galvanized Requiring Replacement",
IF((OR((AND(G5818="Non-lead - Copper",J5818="Non-lead - Copper")),
(AND(G5818="Non-lead - Copper",J5818="Non-lead - Plastic")),
(AND(G5818="Non-lead - Copper",J5818="Non-lead - Other")),
(AND(G5818="Non-lead - Copper",J5818="Non-lead")),
(AND(G5818="Non-lead - Plastic",J5818="Non-lead - Copper")),
(AND(G5818="Non-lead - Plastic",J5818="Non-lead - Plastic")),
(AND(G5818="Non-lead - Plastic",J5818="Non-lead - Other")),
(AND(G5818="Non-lead - Plastic",J5818="Non-lead")),
(AND(G5818="Non-lead",J5818="Non-lead - Copper")),
(AND(G5818="Non-lead",J5818="Non-lead - Plastic")),
(AND(G5818="Non-lead",J5818="Non-lead - Other")),
(AND(G5818="Non-lead",J5818="Non-lead")),
(AND(G5818="Non-lead - Other",J5818="Non-lead - Copper")),
(AND(G5818="Non-Lead - Other",J5818="Non-lead - Plastic")),
(AND(G5818="Non-Lead - Other",J5818="Non-lead")),
(AND(G5818="Non-Lead - Other",J5818="Non-lead - Other")))),"Non-Lead",
IF((OR((AND(G5818="Galvanized",J5818="Non-lead")),
(AND(G5818="Galvanized",J5818="Non-lead - Copper")),
(AND(G5818="Galvanized",J5818="Non-lead - Plastic")),
(AND(G5818="Galvanized",J5818="Non-lead")),
(AND(G5818="Galvanized",J5818="Non-lead - Other")))),"Non-Lead",
IF((OR((AND(G5818="Non-lead - Copper",H5818="No",J5818="Galvanized")),
(AND(G5818="Non-lead - Plastic",H5818="No",J5818="Galvanized")),
(AND(G5818="Non-lead",H5818="No",J5818="Galvanized")),
(AND(G5818="Galvanized",H5818="No",J5818="Galvanized")),
(AND(G5818="Non-lead - Other",H5818="No",J5818="Galvanized")))),"Non-lead",
IF((OR((AND(G5818="Unknown - Likely Lead",J5818="Unknown - Likely Lead")),
(AND(G5818="Unknown - Likely Lead",J5818="Unknown - Unlikely Lead")),
(AND(G5818="Unknown - Likely Lead",J5818="Unknown - Material Unknown")),
(AND(G5818="Unknown - Unlikely Lead",J5818="Unknown - Likely Lead")),
(AND(G5818="Unknown - Unlikely Lead",J5818="Unknown - Unlikely Lead")),
(AND(G5818="Unknown - Unlikely Lead",J5818="Unknown - Material Unknown")),
(AND(G5818="Unknown - Material Unknown",J5818="Unknown - Likely Lead")),
(AND(G5818="Unknown - Material Unknown",J5818="Unknown - Unlikely Lead")),
(AND(G5818="Unknown - Material Unknown",J5818="Unknown - Material Unknown")))),"Unknown",
IF((OR((AND(G5818="Unknown - Likely Lead",J5818="Non-lead - Copper")),
(AND(G5818="Unknown - Likely Lead",J5818="Non-lead - Plastic")),
(AND(G5818="Unknown - Likely Lead",J5818="Non-lead")),
(AND(G5818="Unknown - Likely Lead",J5818="Non-lead - Other")),
(AND(G5818="Unknown - Unlikely Lead",J5818="Non-lead - Copper")),
(AND(G5818="Unknown - Unlikely Lead",J5818="Non-lead - Plastic")),
(AND(G5818="Unknown - Unlikely Lead",J5818="Non-lead")),
(AND(G5818="Unknown - Unlikely Lead",J5818="Non-lead - Other")),
(AND(G5818="Unknown - Material Unknown",J5818="Non-lead - Copper")),
(AND(G5818="Unknown - Material Unknown",J5818="Non-lead - Plastic")),
(AND(G5818="Unknown - Material Unknown",J5818="Non-lead")),
(AND(G5818="Unknown - Material Unknown",J5818="Non-lead - Other")))),"Unknown",
IF((OR((AND(G5818="Non-lead - Copper",J5818="Unknown - Likely Lead")),
(AND(G5818="Non-lead - Copper",J5818="Unknown - Unlikely Lead")),
(AND(G5818="Non-lead - Copper",J5818="Unknown - Material Unknown")),
(AND(G5818="Non-lead - Plastic",J5818="Unknown - Likely Lead")),
(AND(G5818="Non-lead - Plastic",J5818="Unknown - Unlikely Lead")),
(AND(G5818="Non-lead - Plastic",J5818="Unknown - Material Unknown")),
(AND(G5818="Non-lead",J5818="Unknown - Likely Lead")),
(AND(G5818="Non-lead",J5818="Unknown - Unlikely Lead")),
(AND(G5818="Non-lead",J5818="Unknown - Material Unknown")),
(AND(G5818="Non-lead - Other",J5818="Unknown - Likely Lead")),
(AND(G5818="Non-Lead - Other",J5818="Unknown - Unlikely Lead")),
(AND(G5818="Non-Lead - Other",J5818="Unknown - Material Unknown")))),"Unknown",
IF((OR((AND(G5818="Galvanized",J5818="Unknown - Likely Lead")),
(AND(G5818="Galvanized",J5818="Unknown - Unlikely Lead")),
(AND(G5818="Galvanized",J5818="Unknown - Material Unknown")))),"Unknown",
IF((OR((AND(G5818="Galvanized",J5818="")))),"Galvanized Requiring Replacement",
IF((OR((AND(G5818="Non-lead - Copper",J5818="")),
(AND(G5818="Non-lead - Plastic",J5818="")),
(AND(G5818="Non-lead",J5818="")),
(AND(G5818="Non-lead - Other",J5818="")))),"Non-lead",
IF((OR((AND(G5818="Unknown - Likely Lead",J5818="")),
(AND(G5818="Unknown - Unlikely Lead",J5818="")),
(AND(G5818="Unknown - Material Unknown",J5818="")))),"Unknown",
""))))))))))))))))</f>
        <v>Non-Lead</v>
      </c>
      <c r="N5818" s="44" t="s">
        <v>39</v>
      </c>
    </row>
    <row r="5819" spans="1:14" ht="30" x14ac:dyDescent="0.25">
      <c r="A5819" s="34" t="s">
        <v>13660</v>
      </c>
      <c r="B5819" s="35" t="s">
        <v>13606</v>
      </c>
      <c r="C5819" s="36" t="s">
        <v>6865</v>
      </c>
      <c r="D5819" s="36" t="s">
        <v>32</v>
      </c>
      <c r="E5819" s="36" t="s">
        <v>644</v>
      </c>
      <c r="F5819" s="37" t="s">
        <v>13661</v>
      </c>
      <c r="G5819" s="38" t="s">
        <v>35</v>
      </c>
      <c r="H5819" s="39" t="s">
        <v>39</v>
      </c>
      <c r="I5819" s="40" t="s">
        <v>37</v>
      </c>
      <c r="J5819" s="42" t="s">
        <v>47</v>
      </c>
      <c r="K5819" s="39" t="s">
        <v>37</v>
      </c>
      <c r="L5819" s="35"/>
      <c r="M5819" s="43" t="str">
        <f>IF((OR(G5819="Lead")),"Lead",
IF((OR(J5819="Lead")),"Lead",
IF((OR(G5819="Lead-lined galvanized")),"Lead",
IF((OR(J5819="Lead-lined galvanized")),"Lead",
IF((OR((AND(G5819="Unknown - Likely Lead",J5819="Galvanized")),
(AND(G5819="Unknown - Unlikely Lead",J5819="Galvanized")),
(AND(G5819="Unknown - Material Unknown",J5819="Galvanized")))),"Galvanized Requiring Replacement",
IF((OR((AND(G5819="Non-lead - Copper",H5819="Yes",J5819="Galvanized")),
(AND(G5819="Non-lead - Copper",H5819="Don't know",J5819="Galvanized")),
(AND(G5819="Non-lead - Copper",H5819="",J5819="Galvanized")),
(AND(G5819="Non-lead - Plastic",H5819="Yes",J5819="Galvanized")),
(AND(G5819="Non-lead - Plastic",H5819="Don't know",J5819="Galvanized")),
(AND(G5819="Non-lead - Plastic",H5819="",J5819="Galvanized")),
(AND(G5819="Non-lead",H5819="Yes",J5819="Galvanized")),
(AND(G5819="Non-lead",H5819="Don't know",J5819="Galvanized")),
(AND(G5819="Non-lead",H5819="",J5819="Galvanized")),
(AND(G5819="Non-lead - Other",H5819="Yes",J5819="Galvanized")),
(AND(G5819="Non-Lead - Other",H5819="Don't know",J5819="Galvanized")),
(AND(G5819="Galvanized",H5819="Yes",J5819="Galvanized")),
(AND(G5819="Galvanized",H5819="Don't know",J5819="Galvanized")),
(AND(G5819="Galvanized",H5819="",J5819="Galvanized")),
(AND(G5819="Non-Lead - Other",H5819="",J5819="Galvanized")))),"Galvanized Requiring Replacement",
IF((OR((AND(G5819="Non-lead - Copper",J5819="Non-lead - Copper")),
(AND(G5819="Non-lead - Copper",J5819="Non-lead - Plastic")),
(AND(G5819="Non-lead - Copper",J5819="Non-lead - Other")),
(AND(G5819="Non-lead - Copper",J5819="Non-lead")),
(AND(G5819="Non-lead - Plastic",J5819="Non-lead - Copper")),
(AND(G5819="Non-lead - Plastic",J5819="Non-lead - Plastic")),
(AND(G5819="Non-lead - Plastic",J5819="Non-lead - Other")),
(AND(G5819="Non-lead - Plastic",J5819="Non-lead")),
(AND(G5819="Non-lead",J5819="Non-lead - Copper")),
(AND(G5819="Non-lead",J5819="Non-lead - Plastic")),
(AND(G5819="Non-lead",J5819="Non-lead - Other")),
(AND(G5819="Non-lead",J5819="Non-lead")),
(AND(G5819="Non-lead - Other",J5819="Non-lead - Copper")),
(AND(G5819="Non-Lead - Other",J5819="Non-lead - Plastic")),
(AND(G5819="Non-Lead - Other",J5819="Non-lead")),
(AND(G5819="Non-Lead - Other",J5819="Non-lead - Other")))),"Non-Lead",
IF((OR((AND(G5819="Galvanized",J5819="Non-lead")),
(AND(G5819="Galvanized",J5819="Non-lead - Copper")),
(AND(G5819="Galvanized",J5819="Non-lead - Plastic")),
(AND(G5819="Galvanized",J5819="Non-lead")),
(AND(G5819="Galvanized",J5819="Non-lead - Other")))),"Non-Lead",
IF((OR((AND(G5819="Non-lead - Copper",H5819="No",J5819="Galvanized")),
(AND(G5819="Non-lead - Plastic",H5819="No",J5819="Galvanized")),
(AND(G5819="Non-lead",H5819="No",J5819="Galvanized")),
(AND(G5819="Galvanized",H5819="No",J5819="Galvanized")),
(AND(G5819="Non-lead - Other",H5819="No",J5819="Galvanized")))),"Non-lead",
IF((OR((AND(G5819="Unknown - Likely Lead",J5819="Unknown - Likely Lead")),
(AND(G5819="Unknown - Likely Lead",J5819="Unknown - Unlikely Lead")),
(AND(G5819="Unknown - Likely Lead",J5819="Unknown - Material Unknown")),
(AND(G5819="Unknown - Unlikely Lead",J5819="Unknown - Likely Lead")),
(AND(G5819="Unknown - Unlikely Lead",J5819="Unknown - Unlikely Lead")),
(AND(G5819="Unknown - Unlikely Lead",J5819="Unknown - Material Unknown")),
(AND(G5819="Unknown - Material Unknown",J5819="Unknown - Likely Lead")),
(AND(G5819="Unknown - Material Unknown",J5819="Unknown - Unlikely Lead")),
(AND(G5819="Unknown - Material Unknown",J5819="Unknown - Material Unknown")))),"Unknown",
IF((OR((AND(G5819="Unknown - Likely Lead",J5819="Non-lead - Copper")),
(AND(G5819="Unknown - Likely Lead",J5819="Non-lead - Plastic")),
(AND(G5819="Unknown - Likely Lead",J5819="Non-lead")),
(AND(G5819="Unknown - Likely Lead",J5819="Non-lead - Other")),
(AND(G5819="Unknown - Unlikely Lead",J5819="Non-lead - Copper")),
(AND(G5819="Unknown - Unlikely Lead",J5819="Non-lead - Plastic")),
(AND(G5819="Unknown - Unlikely Lead",J5819="Non-lead")),
(AND(G5819="Unknown - Unlikely Lead",J5819="Non-lead - Other")),
(AND(G5819="Unknown - Material Unknown",J5819="Non-lead - Copper")),
(AND(G5819="Unknown - Material Unknown",J5819="Non-lead - Plastic")),
(AND(G5819="Unknown - Material Unknown",J5819="Non-lead")),
(AND(G5819="Unknown - Material Unknown",J5819="Non-lead - Other")))),"Unknown",
IF((OR((AND(G5819="Non-lead - Copper",J5819="Unknown - Likely Lead")),
(AND(G5819="Non-lead - Copper",J5819="Unknown - Unlikely Lead")),
(AND(G5819="Non-lead - Copper",J5819="Unknown - Material Unknown")),
(AND(G5819="Non-lead - Plastic",J5819="Unknown - Likely Lead")),
(AND(G5819="Non-lead - Plastic",J5819="Unknown - Unlikely Lead")),
(AND(G5819="Non-lead - Plastic",J5819="Unknown - Material Unknown")),
(AND(G5819="Non-lead",J5819="Unknown - Likely Lead")),
(AND(G5819="Non-lead",J5819="Unknown - Unlikely Lead")),
(AND(G5819="Non-lead",J5819="Unknown - Material Unknown")),
(AND(G5819="Non-lead - Other",J5819="Unknown - Likely Lead")),
(AND(G5819="Non-Lead - Other",J5819="Unknown - Unlikely Lead")),
(AND(G5819="Non-Lead - Other",J5819="Unknown - Material Unknown")))),"Unknown",
IF((OR((AND(G5819="Galvanized",J5819="Unknown - Likely Lead")),
(AND(G5819="Galvanized",J5819="Unknown - Unlikely Lead")),
(AND(G5819="Galvanized",J5819="Unknown - Material Unknown")))),"Unknown",
IF((OR((AND(G5819="Galvanized",J5819="")))),"Galvanized Requiring Replacement",
IF((OR((AND(G5819="Non-lead - Copper",J5819="")),
(AND(G5819="Non-lead - Plastic",J5819="")),
(AND(G5819="Non-lead",J5819="")),
(AND(G5819="Non-lead - Other",J5819="")))),"Non-lead",
IF((OR((AND(G5819="Unknown - Likely Lead",J5819="")),
(AND(G5819="Unknown - Unlikely Lead",J5819="")),
(AND(G5819="Unknown - Material Unknown",J5819="")))),"Unknown",
""))))))))))))))))</f>
        <v>Non-Lead</v>
      </c>
      <c r="N5819" s="44" t="s">
        <v>39</v>
      </c>
    </row>
    <row r="5820" spans="1:14" ht="30" x14ac:dyDescent="0.25">
      <c r="A5820" s="34" t="s">
        <v>13662</v>
      </c>
      <c r="B5820" s="35" t="s">
        <v>13609</v>
      </c>
      <c r="C5820" s="36" t="s">
        <v>6865</v>
      </c>
      <c r="D5820" s="36" t="s">
        <v>32</v>
      </c>
      <c r="E5820" s="36" t="s">
        <v>644</v>
      </c>
      <c r="F5820" s="37" t="s">
        <v>13663</v>
      </c>
      <c r="G5820" s="38" t="s">
        <v>35</v>
      </c>
      <c r="H5820" s="39" t="s">
        <v>39</v>
      </c>
      <c r="I5820" s="40" t="s">
        <v>37</v>
      </c>
      <c r="J5820" s="42" t="s">
        <v>47</v>
      </c>
      <c r="K5820" s="39" t="s">
        <v>37</v>
      </c>
      <c r="L5820" s="35"/>
      <c r="M5820" s="43" t="str">
        <f>IF((OR(G5820="Lead")),"Lead",
IF((OR(J5820="Lead")),"Lead",
IF((OR(G5820="Lead-lined galvanized")),"Lead",
IF((OR(J5820="Lead-lined galvanized")),"Lead",
IF((OR((AND(G5820="Unknown - Likely Lead",J5820="Galvanized")),
(AND(G5820="Unknown - Unlikely Lead",J5820="Galvanized")),
(AND(G5820="Unknown - Material Unknown",J5820="Galvanized")))),"Galvanized Requiring Replacement",
IF((OR((AND(G5820="Non-lead - Copper",H5820="Yes",J5820="Galvanized")),
(AND(G5820="Non-lead - Copper",H5820="Don't know",J5820="Galvanized")),
(AND(G5820="Non-lead - Copper",H5820="",J5820="Galvanized")),
(AND(G5820="Non-lead - Plastic",H5820="Yes",J5820="Galvanized")),
(AND(G5820="Non-lead - Plastic",H5820="Don't know",J5820="Galvanized")),
(AND(G5820="Non-lead - Plastic",H5820="",J5820="Galvanized")),
(AND(G5820="Non-lead",H5820="Yes",J5820="Galvanized")),
(AND(G5820="Non-lead",H5820="Don't know",J5820="Galvanized")),
(AND(G5820="Non-lead",H5820="",J5820="Galvanized")),
(AND(G5820="Non-lead - Other",H5820="Yes",J5820="Galvanized")),
(AND(G5820="Non-Lead - Other",H5820="Don't know",J5820="Galvanized")),
(AND(G5820="Galvanized",H5820="Yes",J5820="Galvanized")),
(AND(G5820="Galvanized",H5820="Don't know",J5820="Galvanized")),
(AND(G5820="Galvanized",H5820="",J5820="Galvanized")),
(AND(G5820="Non-Lead - Other",H5820="",J5820="Galvanized")))),"Galvanized Requiring Replacement",
IF((OR((AND(G5820="Non-lead - Copper",J5820="Non-lead - Copper")),
(AND(G5820="Non-lead - Copper",J5820="Non-lead - Plastic")),
(AND(G5820="Non-lead - Copper",J5820="Non-lead - Other")),
(AND(G5820="Non-lead - Copper",J5820="Non-lead")),
(AND(G5820="Non-lead - Plastic",J5820="Non-lead - Copper")),
(AND(G5820="Non-lead - Plastic",J5820="Non-lead - Plastic")),
(AND(G5820="Non-lead - Plastic",J5820="Non-lead - Other")),
(AND(G5820="Non-lead - Plastic",J5820="Non-lead")),
(AND(G5820="Non-lead",J5820="Non-lead - Copper")),
(AND(G5820="Non-lead",J5820="Non-lead - Plastic")),
(AND(G5820="Non-lead",J5820="Non-lead - Other")),
(AND(G5820="Non-lead",J5820="Non-lead")),
(AND(G5820="Non-lead - Other",J5820="Non-lead - Copper")),
(AND(G5820="Non-Lead - Other",J5820="Non-lead - Plastic")),
(AND(G5820="Non-Lead - Other",J5820="Non-lead")),
(AND(G5820="Non-Lead - Other",J5820="Non-lead - Other")))),"Non-Lead",
IF((OR((AND(G5820="Galvanized",J5820="Non-lead")),
(AND(G5820="Galvanized",J5820="Non-lead - Copper")),
(AND(G5820="Galvanized",J5820="Non-lead - Plastic")),
(AND(G5820="Galvanized",J5820="Non-lead")),
(AND(G5820="Galvanized",J5820="Non-lead - Other")))),"Non-Lead",
IF((OR((AND(G5820="Non-lead - Copper",H5820="No",J5820="Galvanized")),
(AND(G5820="Non-lead - Plastic",H5820="No",J5820="Galvanized")),
(AND(G5820="Non-lead",H5820="No",J5820="Galvanized")),
(AND(G5820="Galvanized",H5820="No",J5820="Galvanized")),
(AND(G5820="Non-lead - Other",H5820="No",J5820="Galvanized")))),"Non-lead",
IF((OR((AND(G5820="Unknown - Likely Lead",J5820="Unknown - Likely Lead")),
(AND(G5820="Unknown - Likely Lead",J5820="Unknown - Unlikely Lead")),
(AND(G5820="Unknown - Likely Lead",J5820="Unknown - Material Unknown")),
(AND(G5820="Unknown - Unlikely Lead",J5820="Unknown - Likely Lead")),
(AND(G5820="Unknown - Unlikely Lead",J5820="Unknown - Unlikely Lead")),
(AND(G5820="Unknown - Unlikely Lead",J5820="Unknown - Material Unknown")),
(AND(G5820="Unknown - Material Unknown",J5820="Unknown - Likely Lead")),
(AND(G5820="Unknown - Material Unknown",J5820="Unknown - Unlikely Lead")),
(AND(G5820="Unknown - Material Unknown",J5820="Unknown - Material Unknown")))),"Unknown",
IF((OR((AND(G5820="Unknown - Likely Lead",J5820="Non-lead - Copper")),
(AND(G5820="Unknown - Likely Lead",J5820="Non-lead - Plastic")),
(AND(G5820="Unknown - Likely Lead",J5820="Non-lead")),
(AND(G5820="Unknown - Likely Lead",J5820="Non-lead - Other")),
(AND(G5820="Unknown - Unlikely Lead",J5820="Non-lead - Copper")),
(AND(G5820="Unknown - Unlikely Lead",J5820="Non-lead - Plastic")),
(AND(G5820="Unknown - Unlikely Lead",J5820="Non-lead")),
(AND(G5820="Unknown - Unlikely Lead",J5820="Non-lead - Other")),
(AND(G5820="Unknown - Material Unknown",J5820="Non-lead - Copper")),
(AND(G5820="Unknown - Material Unknown",J5820="Non-lead - Plastic")),
(AND(G5820="Unknown - Material Unknown",J5820="Non-lead")),
(AND(G5820="Unknown - Material Unknown",J5820="Non-lead - Other")))),"Unknown",
IF((OR((AND(G5820="Non-lead - Copper",J5820="Unknown - Likely Lead")),
(AND(G5820="Non-lead - Copper",J5820="Unknown - Unlikely Lead")),
(AND(G5820="Non-lead - Copper",J5820="Unknown - Material Unknown")),
(AND(G5820="Non-lead - Plastic",J5820="Unknown - Likely Lead")),
(AND(G5820="Non-lead - Plastic",J5820="Unknown - Unlikely Lead")),
(AND(G5820="Non-lead - Plastic",J5820="Unknown - Material Unknown")),
(AND(G5820="Non-lead",J5820="Unknown - Likely Lead")),
(AND(G5820="Non-lead",J5820="Unknown - Unlikely Lead")),
(AND(G5820="Non-lead",J5820="Unknown - Material Unknown")),
(AND(G5820="Non-lead - Other",J5820="Unknown - Likely Lead")),
(AND(G5820="Non-Lead - Other",J5820="Unknown - Unlikely Lead")),
(AND(G5820="Non-Lead - Other",J5820="Unknown - Material Unknown")))),"Unknown",
IF((OR((AND(G5820="Galvanized",J5820="Unknown - Likely Lead")),
(AND(G5820="Galvanized",J5820="Unknown - Unlikely Lead")),
(AND(G5820="Galvanized",J5820="Unknown - Material Unknown")))),"Unknown",
IF((OR((AND(G5820="Galvanized",J5820="")))),"Galvanized Requiring Replacement",
IF((OR((AND(G5820="Non-lead - Copper",J5820="")),
(AND(G5820="Non-lead - Plastic",J5820="")),
(AND(G5820="Non-lead",J5820="")),
(AND(G5820="Non-lead - Other",J5820="")))),"Non-lead",
IF((OR((AND(G5820="Unknown - Likely Lead",J5820="")),
(AND(G5820="Unknown - Unlikely Lead",J5820="")),
(AND(G5820="Unknown - Material Unknown",J5820="")))),"Unknown",
""))))))))))))))))</f>
        <v>Non-Lead</v>
      </c>
      <c r="N5820" s="44" t="s">
        <v>39</v>
      </c>
    </row>
    <row r="5821" spans="1:14" ht="30" x14ac:dyDescent="0.25">
      <c r="A5821" s="34" t="s">
        <v>13664</v>
      </c>
      <c r="B5821" s="35" t="s">
        <v>13612</v>
      </c>
      <c r="C5821" s="36" t="s">
        <v>6865</v>
      </c>
      <c r="D5821" s="36" t="s">
        <v>32</v>
      </c>
      <c r="E5821" s="36" t="s">
        <v>644</v>
      </c>
      <c r="F5821" s="37" t="s">
        <v>13665</v>
      </c>
      <c r="G5821" s="38" t="s">
        <v>35</v>
      </c>
      <c r="H5821" s="39" t="s">
        <v>39</v>
      </c>
      <c r="I5821" s="40" t="s">
        <v>37</v>
      </c>
      <c r="J5821" s="42" t="s">
        <v>47</v>
      </c>
      <c r="K5821" s="39" t="s">
        <v>37</v>
      </c>
      <c r="L5821" s="35"/>
      <c r="M5821" s="43" t="str">
        <f>IF((OR(G5821="Lead")),"Lead",
IF((OR(J5821="Lead")),"Lead",
IF((OR(G5821="Lead-lined galvanized")),"Lead",
IF((OR(J5821="Lead-lined galvanized")),"Lead",
IF((OR((AND(G5821="Unknown - Likely Lead",J5821="Galvanized")),
(AND(G5821="Unknown - Unlikely Lead",J5821="Galvanized")),
(AND(G5821="Unknown - Material Unknown",J5821="Galvanized")))),"Galvanized Requiring Replacement",
IF((OR((AND(G5821="Non-lead - Copper",H5821="Yes",J5821="Galvanized")),
(AND(G5821="Non-lead - Copper",H5821="Don't know",J5821="Galvanized")),
(AND(G5821="Non-lead - Copper",H5821="",J5821="Galvanized")),
(AND(G5821="Non-lead - Plastic",H5821="Yes",J5821="Galvanized")),
(AND(G5821="Non-lead - Plastic",H5821="Don't know",J5821="Galvanized")),
(AND(G5821="Non-lead - Plastic",H5821="",J5821="Galvanized")),
(AND(G5821="Non-lead",H5821="Yes",J5821="Galvanized")),
(AND(G5821="Non-lead",H5821="Don't know",J5821="Galvanized")),
(AND(G5821="Non-lead",H5821="",J5821="Galvanized")),
(AND(G5821="Non-lead - Other",H5821="Yes",J5821="Galvanized")),
(AND(G5821="Non-Lead - Other",H5821="Don't know",J5821="Galvanized")),
(AND(G5821="Galvanized",H5821="Yes",J5821="Galvanized")),
(AND(G5821="Galvanized",H5821="Don't know",J5821="Galvanized")),
(AND(G5821="Galvanized",H5821="",J5821="Galvanized")),
(AND(G5821="Non-Lead - Other",H5821="",J5821="Galvanized")))),"Galvanized Requiring Replacement",
IF((OR((AND(G5821="Non-lead - Copper",J5821="Non-lead - Copper")),
(AND(G5821="Non-lead - Copper",J5821="Non-lead - Plastic")),
(AND(G5821="Non-lead - Copper",J5821="Non-lead - Other")),
(AND(G5821="Non-lead - Copper",J5821="Non-lead")),
(AND(G5821="Non-lead - Plastic",J5821="Non-lead - Copper")),
(AND(G5821="Non-lead - Plastic",J5821="Non-lead - Plastic")),
(AND(G5821="Non-lead - Plastic",J5821="Non-lead - Other")),
(AND(G5821="Non-lead - Plastic",J5821="Non-lead")),
(AND(G5821="Non-lead",J5821="Non-lead - Copper")),
(AND(G5821="Non-lead",J5821="Non-lead - Plastic")),
(AND(G5821="Non-lead",J5821="Non-lead - Other")),
(AND(G5821="Non-lead",J5821="Non-lead")),
(AND(G5821="Non-lead - Other",J5821="Non-lead - Copper")),
(AND(G5821="Non-Lead - Other",J5821="Non-lead - Plastic")),
(AND(G5821="Non-Lead - Other",J5821="Non-lead")),
(AND(G5821="Non-Lead - Other",J5821="Non-lead - Other")))),"Non-Lead",
IF((OR((AND(G5821="Galvanized",J5821="Non-lead")),
(AND(G5821="Galvanized",J5821="Non-lead - Copper")),
(AND(G5821="Galvanized",J5821="Non-lead - Plastic")),
(AND(G5821="Galvanized",J5821="Non-lead")),
(AND(G5821="Galvanized",J5821="Non-lead - Other")))),"Non-Lead",
IF((OR((AND(G5821="Non-lead - Copper",H5821="No",J5821="Galvanized")),
(AND(G5821="Non-lead - Plastic",H5821="No",J5821="Galvanized")),
(AND(G5821="Non-lead",H5821="No",J5821="Galvanized")),
(AND(G5821="Galvanized",H5821="No",J5821="Galvanized")),
(AND(G5821="Non-lead - Other",H5821="No",J5821="Galvanized")))),"Non-lead",
IF((OR((AND(G5821="Unknown - Likely Lead",J5821="Unknown - Likely Lead")),
(AND(G5821="Unknown - Likely Lead",J5821="Unknown - Unlikely Lead")),
(AND(G5821="Unknown - Likely Lead",J5821="Unknown - Material Unknown")),
(AND(G5821="Unknown - Unlikely Lead",J5821="Unknown - Likely Lead")),
(AND(G5821="Unknown - Unlikely Lead",J5821="Unknown - Unlikely Lead")),
(AND(G5821="Unknown - Unlikely Lead",J5821="Unknown - Material Unknown")),
(AND(G5821="Unknown - Material Unknown",J5821="Unknown - Likely Lead")),
(AND(G5821="Unknown - Material Unknown",J5821="Unknown - Unlikely Lead")),
(AND(G5821="Unknown - Material Unknown",J5821="Unknown - Material Unknown")))),"Unknown",
IF((OR((AND(G5821="Unknown - Likely Lead",J5821="Non-lead - Copper")),
(AND(G5821="Unknown - Likely Lead",J5821="Non-lead - Plastic")),
(AND(G5821="Unknown - Likely Lead",J5821="Non-lead")),
(AND(G5821="Unknown - Likely Lead",J5821="Non-lead - Other")),
(AND(G5821="Unknown - Unlikely Lead",J5821="Non-lead - Copper")),
(AND(G5821="Unknown - Unlikely Lead",J5821="Non-lead - Plastic")),
(AND(G5821="Unknown - Unlikely Lead",J5821="Non-lead")),
(AND(G5821="Unknown - Unlikely Lead",J5821="Non-lead - Other")),
(AND(G5821="Unknown - Material Unknown",J5821="Non-lead - Copper")),
(AND(G5821="Unknown - Material Unknown",J5821="Non-lead - Plastic")),
(AND(G5821="Unknown - Material Unknown",J5821="Non-lead")),
(AND(G5821="Unknown - Material Unknown",J5821="Non-lead - Other")))),"Unknown",
IF((OR((AND(G5821="Non-lead - Copper",J5821="Unknown - Likely Lead")),
(AND(G5821="Non-lead - Copper",J5821="Unknown - Unlikely Lead")),
(AND(G5821="Non-lead - Copper",J5821="Unknown - Material Unknown")),
(AND(G5821="Non-lead - Plastic",J5821="Unknown - Likely Lead")),
(AND(G5821="Non-lead - Plastic",J5821="Unknown - Unlikely Lead")),
(AND(G5821="Non-lead - Plastic",J5821="Unknown - Material Unknown")),
(AND(G5821="Non-lead",J5821="Unknown - Likely Lead")),
(AND(G5821="Non-lead",J5821="Unknown - Unlikely Lead")),
(AND(G5821="Non-lead",J5821="Unknown - Material Unknown")),
(AND(G5821="Non-lead - Other",J5821="Unknown - Likely Lead")),
(AND(G5821="Non-Lead - Other",J5821="Unknown - Unlikely Lead")),
(AND(G5821="Non-Lead - Other",J5821="Unknown - Material Unknown")))),"Unknown",
IF((OR((AND(G5821="Galvanized",J5821="Unknown - Likely Lead")),
(AND(G5821="Galvanized",J5821="Unknown - Unlikely Lead")),
(AND(G5821="Galvanized",J5821="Unknown - Material Unknown")))),"Unknown",
IF((OR((AND(G5821="Galvanized",J5821="")))),"Galvanized Requiring Replacement",
IF((OR((AND(G5821="Non-lead - Copper",J5821="")),
(AND(G5821="Non-lead - Plastic",J5821="")),
(AND(G5821="Non-lead",J5821="")),
(AND(G5821="Non-lead - Other",J5821="")))),"Non-lead",
IF((OR((AND(G5821="Unknown - Likely Lead",J5821="")),
(AND(G5821="Unknown - Unlikely Lead",J5821="")),
(AND(G5821="Unknown - Material Unknown",J5821="")))),"Unknown",
""))))))))))))))))</f>
        <v>Non-Lead</v>
      </c>
      <c r="N5821" s="44" t="s">
        <v>39</v>
      </c>
    </row>
    <row r="5822" spans="1:14" ht="30" x14ac:dyDescent="0.25">
      <c r="A5822" s="34" t="s">
        <v>13666</v>
      </c>
      <c r="B5822" s="35" t="s">
        <v>13615</v>
      </c>
      <c r="C5822" s="36" t="s">
        <v>6865</v>
      </c>
      <c r="D5822" s="36" t="s">
        <v>32</v>
      </c>
      <c r="E5822" s="36" t="s">
        <v>644</v>
      </c>
      <c r="F5822" s="37" t="s">
        <v>13667</v>
      </c>
      <c r="G5822" s="38" t="s">
        <v>35</v>
      </c>
      <c r="H5822" s="39" t="s">
        <v>39</v>
      </c>
      <c r="I5822" s="40" t="s">
        <v>37</v>
      </c>
      <c r="J5822" s="42" t="s">
        <v>47</v>
      </c>
      <c r="K5822" s="39" t="s">
        <v>37</v>
      </c>
      <c r="L5822" s="35"/>
      <c r="M5822" s="43" t="str">
        <f>IF((OR(G5822="Lead")),"Lead",
IF((OR(J5822="Lead")),"Lead",
IF((OR(G5822="Lead-lined galvanized")),"Lead",
IF((OR(J5822="Lead-lined galvanized")),"Lead",
IF((OR((AND(G5822="Unknown - Likely Lead",J5822="Galvanized")),
(AND(G5822="Unknown - Unlikely Lead",J5822="Galvanized")),
(AND(G5822="Unknown - Material Unknown",J5822="Galvanized")))),"Galvanized Requiring Replacement",
IF((OR((AND(G5822="Non-lead - Copper",H5822="Yes",J5822="Galvanized")),
(AND(G5822="Non-lead - Copper",H5822="Don't know",J5822="Galvanized")),
(AND(G5822="Non-lead - Copper",H5822="",J5822="Galvanized")),
(AND(G5822="Non-lead - Plastic",H5822="Yes",J5822="Galvanized")),
(AND(G5822="Non-lead - Plastic",H5822="Don't know",J5822="Galvanized")),
(AND(G5822="Non-lead - Plastic",H5822="",J5822="Galvanized")),
(AND(G5822="Non-lead",H5822="Yes",J5822="Galvanized")),
(AND(G5822="Non-lead",H5822="Don't know",J5822="Galvanized")),
(AND(G5822="Non-lead",H5822="",J5822="Galvanized")),
(AND(G5822="Non-lead - Other",H5822="Yes",J5822="Galvanized")),
(AND(G5822="Non-Lead - Other",H5822="Don't know",J5822="Galvanized")),
(AND(G5822="Galvanized",H5822="Yes",J5822="Galvanized")),
(AND(G5822="Galvanized",H5822="Don't know",J5822="Galvanized")),
(AND(G5822="Galvanized",H5822="",J5822="Galvanized")),
(AND(G5822="Non-Lead - Other",H5822="",J5822="Galvanized")))),"Galvanized Requiring Replacement",
IF((OR((AND(G5822="Non-lead - Copper",J5822="Non-lead - Copper")),
(AND(G5822="Non-lead - Copper",J5822="Non-lead - Plastic")),
(AND(G5822="Non-lead - Copper",J5822="Non-lead - Other")),
(AND(G5822="Non-lead - Copper",J5822="Non-lead")),
(AND(G5822="Non-lead - Plastic",J5822="Non-lead - Copper")),
(AND(G5822="Non-lead - Plastic",J5822="Non-lead - Plastic")),
(AND(G5822="Non-lead - Plastic",J5822="Non-lead - Other")),
(AND(G5822="Non-lead - Plastic",J5822="Non-lead")),
(AND(G5822="Non-lead",J5822="Non-lead - Copper")),
(AND(G5822="Non-lead",J5822="Non-lead - Plastic")),
(AND(G5822="Non-lead",J5822="Non-lead - Other")),
(AND(G5822="Non-lead",J5822="Non-lead")),
(AND(G5822="Non-lead - Other",J5822="Non-lead - Copper")),
(AND(G5822="Non-Lead - Other",J5822="Non-lead - Plastic")),
(AND(G5822="Non-Lead - Other",J5822="Non-lead")),
(AND(G5822="Non-Lead - Other",J5822="Non-lead - Other")))),"Non-Lead",
IF((OR((AND(G5822="Galvanized",J5822="Non-lead")),
(AND(G5822="Galvanized",J5822="Non-lead - Copper")),
(AND(G5822="Galvanized",J5822="Non-lead - Plastic")),
(AND(G5822="Galvanized",J5822="Non-lead")),
(AND(G5822="Galvanized",J5822="Non-lead - Other")))),"Non-Lead",
IF((OR((AND(G5822="Non-lead - Copper",H5822="No",J5822="Galvanized")),
(AND(G5822="Non-lead - Plastic",H5822="No",J5822="Galvanized")),
(AND(G5822="Non-lead",H5822="No",J5822="Galvanized")),
(AND(G5822="Galvanized",H5822="No",J5822="Galvanized")),
(AND(G5822="Non-lead - Other",H5822="No",J5822="Galvanized")))),"Non-lead",
IF((OR((AND(G5822="Unknown - Likely Lead",J5822="Unknown - Likely Lead")),
(AND(G5822="Unknown - Likely Lead",J5822="Unknown - Unlikely Lead")),
(AND(G5822="Unknown - Likely Lead",J5822="Unknown - Material Unknown")),
(AND(G5822="Unknown - Unlikely Lead",J5822="Unknown - Likely Lead")),
(AND(G5822="Unknown - Unlikely Lead",J5822="Unknown - Unlikely Lead")),
(AND(G5822="Unknown - Unlikely Lead",J5822="Unknown - Material Unknown")),
(AND(G5822="Unknown - Material Unknown",J5822="Unknown - Likely Lead")),
(AND(G5822="Unknown - Material Unknown",J5822="Unknown - Unlikely Lead")),
(AND(G5822="Unknown - Material Unknown",J5822="Unknown - Material Unknown")))),"Unknown",
IF((OR((AND(G5822="Unknown - Likely Lead",J5822="Non-lead - Copper")),
(AND(G5822="Unknown - Likely Lead",J5822="Non-lead - Plastic")),
(AND(G5822="Unknown - Likely Lead",J5822="Non-lead")),
(AND(G5822="Unknown - Likely Lead",J5822="Non-lead - Other")),
(AND(G5822="Unknown - Unlikely Lead",J5822="Non-lead - Copper")),
(AND(G5822="Unknown - Unlikely Lead",J5822="Non-lead - Plastic")),
(AND(G5822="Unknown - Unlikely Lead",J5822="Non-lead")),
(AND(G5822="Unknown - Unlikely Lead",J5822="Non-lead - Other")),
(AND(G5822="Unknown - Material Unknown",J5822="Non-lead - Copper")),
(AND(G5822="Unknown - Material Unknown",J5822="Non-lead - Plastic")),
(AND(G5822="Unknown - Material Unknown",J5822="Non-lead")),
(AND(G5822="Unknown - Material Unknown",J5822="Non-lead - Other")))),"Unknown",
IF((OR((AND(G5822="Non-lead - Copper",J5822="Unknown - Likely Lead")),
(AND(G5822="Non-lead - Copper",J5822="Unknown - Unlikely Lead")),
(AND(G5822="Non-lead - Copper",J5822="Unknown - Material Unknown")),
(AND(G5822="Non-lead - Plastic",J5822="Unknown - Likely Lead")),
(AND(G5822="Non-lead - Plastic",J5822="Unknown - Unlikely Lead")),
(AND(G5822="Non-lead - Plastic",J5822="Unknown - Material Unknown")),
(AND(G5822="Non-lead",J5822="Unknown - Likely Lead")),
(AND(G5822="Non-lead",J5822="Unknown - Unlikely Lead")),
(AND(G5822="Non-lead",J5822="Unknown - Material Unknown")),
(AND(G5822="Non-lead - Other",J5822="Unknown - Likely Lead")),
(AND(G5822="Non-Lead - Other",J5822="Unknown - Unlikely Lead")),
(AND(G5822="Non-Lead - Other",J5822="Unknown - Material Unknown")))),"Unknown",
IF((OR((AND(G5822="Galvanized",J5822="Unknown - Likely Lead")),
(AND(G5822="Galvanized",J5822="Unknown - Unlikely Lead")),
(AND(G5822="Galvanized",J5822="Unknown - Material Unknown")))),"Unknown",
IF((OR((AND(G5822="Galvanized",J5822="")))),"Galvanized Requiring Replacement",
IF((OR((AND(G5822="Non-lead - Copper",J5822="")),
(AND(G5822="Non-lead - Plastic",J5822="")),
(AND(G5822="Non-lead",J5822="")),
(AND(G5822="Non-lead - Other",J5822="")))),"Non-lead",
IF((OR((AND(G5822="Unknown - Likely Lead",J5822="")),
(AND(G5822="Unknown - Unlikely Lead",J5822="")),
(AND(G5822="Unknown - Material Unknown",J5822="")))),"Unknown",
""))))))))))))))))</f>
        <v>Non-Lead</v>
      </c>
      <c r="N5822" s="44" t="s">
        <v>39</v>
      </c>
    </row>
    <row r="5823" spans="1:14" ht="30" x14ac:dyDescent="0.25">
      <c r="A5823" s="34" t="s">
        <v>13668</v>
      </c>
      <c r="B5823" s="35" t="s">
        <v>13669</v>
      </c>
      <c r="C5823" s="36" t="s">
        <v>6865</v>
      </c>
      <c r="D5823" s="36" t="s">
        <v>32</v>
      </c>
      <c r="E5823" s="36" t="s">
        <v>644</v>
      </c>
      <c r="F5823" s="37" t="s">
        <v>13670</v>
      </c>
      <c r="G5823" s="38" t="s">
        <v>35</v>
      </c>
      <c r="H5823" s="39" t="s">
        <v>39</v>
      </c>
      <c r="I5823" s="40" t="s">
        <v>37</v>
      </c>
      <c r="J5823" s="42" t="s">
        <v>47</v>
      </c>
      <c r="K5823" s="39" t="s">
        <v>37</v>
      </c>
      <c r="L5823" s="35"/>
      <c r="M5823" s="43" t="str">
        <f>IF((OR(G5823="Lead")),"Lead",
IF((OR(J5823="Lead")),"Lead",
IF((OR(G5823="Lead-lined galvanized")),"Lead",
IF((OR(J5823="Lead-lined galvanized")),"Lead",
IF((OR((AND(G5823="Unknown - Likely Lead",J5823="Galvanized")),
(AND(G5823="Unknown - Unlikely Lead",J5823="Galvanized")),
(AND(G5823="Unknown - Material Unknown",J5823="Galvanized")))),"Galvanized Requiring Replacement",
IF((OR((AND(G5823="Non-lead - Copper",H5823="Yes",J5823="Galvanized")),
(AND(G5823="Non-lead - Copper",H5823="Don't know",J5823="Galvanized")),
(AND(G5823="Non-lead - Copper",H5823="",J5823="Galvanized")),
(AND(G5823="Non-lead - Plastic",H5823="Yes",J5823="Galvanized")),
(AND(G5823="Non-lead - Plastic",H5823="Don't know",J5823="Galvanized")),
(AND(G5823="Non-lead - Plastic",H5823="",J5823="Galvanized")),
(AND(G5823="Non-lead",H5823="Yes",J5823="Galvanized")),
(AND(G5823="Non-lead",H5823="Don't know",J5823="Galvanized")),
(AND(G5823="Non-lead",H5823="",J5823="Galvanized")),
(AND(G5823="Non-lead - Other",H5823="Yes",J5823="Galvanized")),
(AND(G5823="Non-Lead - Other",H5823="Don't know",J5823="Galvanized")),
(AND(G5823="Galvanized",H5823="Yes",J5823="Galvanized")),
(AND(G5823="Galvanized",H5823="Don't know",J5823="Galvanized")),
(AND(G5823="Galvanized",H5823="",J5823="Galvanized")),
(AND(G5823="Non-Lead - Other",H5823="",J5823="Galvanized")))),"Galvanized Requiring Replacement",
IF((OR((AND(G5823="Non-lead - Copper",J5823="Non-lead - Copper")),
(AND(G5823="Non-lead - Copper",J5823="Non-lead - Plastic")),
(AND(G5823="Non-lead - Copper",J5823="Non-lead - Other")),
(AND(G5823="Non-lead - Copper",J5823="Non-lead")),
(AND(G5823="Non-lead - Plastic",J5823="Non-lead - Copper")),
(AND(G5823="Non-lead - Plastic",J5823="Non-lead - Plastic")),
(AND(G5823="Non-lead - Plastic",J5823="Non-lead - Other")),
(AND(G5823="Non-lead - Plastic",J5823="Non-lead")),
(AND(G5823="Non-lead",J5823="Non-lead - Copper")),
(AND(G5823="Non-lead",J5823="Non-lead - Plastic")),
(AND(G5823="Non-lead",J5823="Non-lead - Other")),
(AND(G5823="Non-lead",J5823="Non-lead")),
(AND(G5823="Non-lead - Other",J5823="Non-lead - Copper")),
(AND(G5823="Non-Lead - Other",J5823="Non-lead - Plastic")),
(AND(G5823="Non-Lead - Other",J5823="Non-lead")),
(AND(G5823="Non-Lead - Other",J5823="Non-lead - Other")))),"Non-Lead",
IF((OR((AND(G5823="Galvanized",J5823="Non-lead")),
(AND(G5823="Galvanized",J5823="Non-lead - Copper")),
(AND(G5823="Galvanized",J5823="Non-lead - Plastic")),
(AND(G5823="Galvanized",J5823="Non-lead")),
(AND(G5823="Galvanized",J5823="Non-lead - Other")))),"Non-Lead",
IF((OR((AND(G5823="Non-lead - Copper",H5823="No",J5823="Galvanized")),
(AND(G5823="Non-lead - Plastic",H5823="No",J5823="Galvanized")),
(AND(G5823="Non-lead",H5823="No",J5823="Galvanized")),
(AND(G5823="Galvanized",H5823="No",J5823="Galvanized")),
(AND(G5823="Non-lead - Other",H5823="No",J5823="Galvanized")))),"Non-lead",
IF((OR((AND(G5823="Unknown - Likely Lead",J5823="Unknown - Likely Lead")),
(AND(G5823="Unknown - Likely Lead",J5823="Unknown - Unlikely Lead")),
(AND(G5823="Unknown - Likely Lead",J5823="Unknown - Material Unknown")),
(AND(G5823="Unknown - Unlikely Lead",J5823="Unknown - Likely Lead")),
(AND(G5823="Unknown - Unlikely Lead",J5823="Unknown - Unlikely Lead")),
(AND(G5823="Unknown - Unlikely Lead",J5823="Unknown - Material Unknown")),
(AND(G5823="Unknown - Material Unknown",J5823="Unknown - Likely Lead")),
(AND(G5823="Unknown - Material Unknown",J5823="Unknown - Unlikely Lead")),
(AND(G5823="Unknown - Material Unknown",J5823="Unknown - Material Unknown")))),"Unknown",
IF((OR((AND(G5823="Unknown - Likely Lead",J5823="Non-lead - Copper")),
(AND(G5823="Unknown - Likely Lead",J5823="Non-lead - Plastic")),
(AND(G5823="Unknown - Likely Lead",J5823="Non-lead")),
(AND(G5823="Unknown - Likely Lead",J5823="Non-lead - Other")),
(AND(G5823="Unknown - Unlikely Lead",J5823="Non-lead - Copper")),
(AND(G5823="Unknown - Unlikely Lead",J5823="Non-lead - Plastic")),
(AND(G5823="Unknown - Unlikely Lead",J5823="Non-lead")),
(AND(G5823="Unknown - Unlikely Lead",J5823="Non-lead - Other")),
(AND(G5823="Unknown - Material Unknown",J5823="Non-lead - Copper")),
(AND(G5823="Unknown - Material Unknown",J5823="Non-lead - Plastic")),
(AND(G5823="Unknown - Material Unknown",J5823="Non-lead")),
(AND(G5823="Unknown - Material Unknown",J5823="Non-lead - Other")))),"Unknown",
IF((OR((AND(G5823="Non-lead - Copper",J5823="Unknown - Likely Lead")),
(AND(G5823="Non-lead - Copper",J5823="Unknown - Unlikely Lead")),
(AND(G5823="Non-lead - Copper",J5823="Unknown - Material Unknown")),
(AND(G5823="Non-lead - Plastic",J5823="Unknown - Likely Lead")),
(AND(G5823="Non-lead - Plastic",J5823="Unknown - Unlikely Lead")),
(AND(G5823="Non-lead - Plastic",J5823="Unknown - Material Unknown")),
(AND(G5823="Non-lead",J5823="Unknown - Likely Lead")),
(AND(G5823="Non-lead",J5823="Unknown - Unlikely Lead")),
(AND(G5823="Non-lead",J5823="Unknown - Material Unknown")),
(AND(G5823="Non-lead - Other",J5823="Unknown - Likely Lead")),
(AND(G5823="Non-Lead - Other",J5823="Unknown - Unlikely Lead")),
(AND(G5823="Non-Lead - Other",J5823="Unknown - Material Unknown")))),"Unknown",
IF((OR((AND(G5823="Galvanized",J5823="Unknown - Likely Lead")),
(AND(G5823="Galvanized",J5823="Unknown - Unlikely Lead")),
(AND(G5823="Galvanized",J5823="Unknown - Material Unknown")))),"Unknown",
IF((OR((AND(G5823="Galvanized",J5823="")))),"Galvanized Requiring Replacement",
IF((OR((AND(G5823="Non-lead - Copper",J5823="")),
(AND(G5823="Non-lead - Plastic",J5823="")),
(AND(G5823="Non-lead",J5823="")),
(AND(G5823="Non-lead - Other",J5823="")))),"Non-lead",
IF((OR((AND(G5823="Unknown - Likely Lead",J5823="")),
(AND(G5823="Unknown - Unlikely Lead",J5823="")),
(AND(G5823="Unknown - Material Unknown",J5823="")))),"Unknown",
""))))))))))))))))</f>
        <v>Non-Lead</v>
      </c>
      <c r="N5823" s="44" t="s">
        <v>39</v>
      </c>
    </row>
    <row r="5824" spans="1:14" ht="30" x14ac:dyDescent="0.25">
      <c r="A5824" s="34" t="s">
        <v>13671</v>
      </c>
      <c r="B5824" s="35" t="s">
        <v>12748</v>
      </c>
      <c r="C5824" s="36" t="s">
        <v>6865</v>
      </c>
      <c r="D5824" s="36" t="s">
        <v>32</v>
      </c>
      <c r="E5824" s="36" t="s">
        <v>644</v>
      </c>
      <c r="F5824" s="37" t="s">
        <v>13672</v>
      </c>
      <c r="G5824" s="38" t="s">
        <v>35</v>
      </c>
      <c r="H5824" s="39" t="s">
        <v>39</v>
      </c>
      <c r="I5824" s="40" t="s">
        <v>37</v>
      </c>
      <c r="J5824" s="42" t="s">
        <v>47</v>
      </c>
      <c r="K5824" s="39" t="s">
        <v>37</v>
      </c>
      <c r="L5824" s="35"/>
      <c r="M5824" s="43" t="str">
        <f>IF((OR(G5824="Lead")),"Lead",
IF((OR(J5824="Lead")),"Lead",
IF((OR(G5824="Lead-lined galvanized")),"Lead",
IF((OR(J5824="Lead-lined galvanized")),"Lead",
IF((OR((AND(G5824="Unknown - Likely Lead",J5824="Galvanized")),
(AND(G5824="Unknown - Unlikely Lead",J5824="Galvanized")),
(AND(G5824="Unknown - Material Unknown",J5824="Galvanized")))),"Galvanized Requiring Replacement",
IF((OR((AND(G5824="Non-lead - Copper",H5824="Yes",J5824="Galvanized")),
(AND(G5824="Non-lead - Copper",H5824="Don't know",J5824="Galvanized")),
(AND(G5824="Non-lead - Copper",H5824="",J5824="Galvanized")),
(AND(G5824="Non-lead - Plastic",H5824="Yes",J5824="Galvanized")),
(AND(G5824="Non-lead - Plastic",H5824="Don't know",J5824="Galvanized")),
(AND(G5824="Non-lead - Plastic",H5824="",J5824="Galvanized")),
(AND(G5824="Non-lead",H5824="Yes",J5824="Galvanized")),
(AND(G5824="Non-lead",H5824="Don't know",J5824="Galvanized")),
(AND(G5824="Non-lead",H5824="",J5824="Galvanized")),
(AND(G5824="Non-lead - Other",H5824="Yes",J5824="Galvanized")),
(AND(G5824="Non-Lead - Other",H5824="Don't know",J5824="Galvanized")),
(AND(G5824="Galvanized",H5824="Yes",J5824="Galvanized")),
(AND(G5824="Galvanized",H5824="Don't know",J5824="Galvanized")),
(AND(G5824="Galvanized",H5824="",J5824="Galvanized")),
(AND(G5824="Non-Lead - Other",H5824="",J5824="Galvanized")))),"Galvanized Requiring Replacement",
IF((OR((AND(G5824="Non-lead - Copper",J5824="Non-lead - Copper")),
(AND(G5824="Non-lead - Copper",J5824="Non-lead - Plastic")),
(AND(G5824="Non-lead - Copper",J5824="Non-lead - Other")),
(AND(G5824="Non-lead - Copper",J5824="Non-lead")),
(AND(G5824="Non-lead - Plastic",J5824="Non-lead - Copper")),
(AND(G5824="Non-lead - Plastic",J5824="Non-lead - Plastic")),
(AND(G5824="Non-lead - Plastic",J5824="Non-lead - Other")),
(AND(G5824="Non-lead - Plastic",J5824="Non-lead")),
(AND(G5824="Non-lead",J5824="Non-lead - Copper")),
(AND(G5824="Non-lead",J5824="Non-lead - Plastic")),
(AND(G5824="Non-lead",J5824="Non-lead - Other")),
(AND(G5824="Non-lead",J5824="Non-lead")),
(AND(G5824="Non-lead - Other",J5824="Non-lead - Copper")),
(AND(G5824="Non-Lead - Other",J5824="Non-lead - Plastic")),
(AND(G5824="Non-Lead - Other",J5824="Non-lead")),
(AND(G5824="Non-Lead - Other",J5824="Non-lead - Other")))),"Non-Lead",
IF((OR((AND(G5824="Galvanized",J5824="Non-lead")),
(AND(G5824="Galvanized",J5824="Non-lead - Copper")),
(AND(G5824="Galvanized",J5824="Non-lead - Plastic")),
(AND(G5824="Galvanized",J5824="Non-lead")),
(AND(G5824="Galvanized",J5824="Non-lead - Other")))),"Non-Lead",
IF((OR((AND(G5824="Non-lead - Copper",H5824="No",J5824="Galvanized")),
(AND(G5824="Non-lead - Plastic",H5824="No",J5824="Galvanized")),
(AND(G5824="Non-lead",H5824="No",J5824="Galvanized")),
(AND(G5824="Galvanized",H5824="No",J5824="Galvanized")),
(AND(G5824="Non-lead - Other",H5824="No",J5824="Galvanized")))),"Non-lead",
IF((OR((AND(G5824="Unknown - Likely Lead",J5824="Unknown - Likely Lead")),
(AND(G5824="Unknown - Likely Lead",J5824="Unknown - Unlikely Lead")),
(AND(G5824="Unknown - Likely Lead",J5824="Unknown - Material Unknown")),
(AND(G5824="Unknown - Unlikely Lead",J5824="Unknown - Likely Lead")),
(AND(G5824="Unknown - Unlikely Lead",J5824="Unknown - Unlikely Lead")),
(AND(G5824="Unknown - Unlikely Lead",J5824="Unknown - Material Unknown")),
(AND(G5824="Unknown - Material Unknown",J5824="Unknown - Likely Lead")),
(AND(G5824="Unknown - Material Unknown",J5824="Unknown - Unlikely Lead")),
(AND(G5824="Unknown - Material Unknown",J5824="Unknown - Material Unknown")))),"Unknown",
IF((OR((AND(G5824="Unknown - Likely Lead",J5824="Non-lead - Copper")),
(AND(G5824="Unknown - Likely Lead",J5824="Non-lead - Plastic")),
(AND(G5824="Unknown - Likely Lead",J5824="Non-lead")),
(AND(G5824="Unknown - Likely Lead",J5824="Non-lead - Other")),
(AND(G5824="Unknown - Unlikely Lead",J5824="Non-lead - Copper")),
(AND(G5824="Unknown - Unlikely Lead",J5824="Non-lead - Plastic")),
(AND(G5824="Unknown - Unlikely Lead",J5824="Non-lead")),
(AND(G5824="Unknown - Unlikely Lead",J5824="Non-lead - Other")),
(AND(G5824="Unknown - Material Unknown",J5824="Non-lead - Copper")),
(AND(G5824="Unknown - Material Unknown",J5824="Non-lead - Plastic")),
(AND(G5824="Unknown - Material Unknown",J5824="Non-lead")),
(AND(G5824="Unknown - Material Unknown",J5824="Non-lead - Other")))),"Unknown",
IF((OR((AND(G5824="Non-lead - Copper",J5824="Unknown - Likely Lead")),
(AND(G5824="Non-lead - Copper",J5824="Unknown - Unlikely Lead")),
(AND(G5824="Non-lead - Copper",J5824="Unknown - Material Unknown")),
(AND(G5824="Non-lead - Plastic",J5824="Unknown - Likely Lead")),
(AND(G5824="Non-lead - Plastic",J5824="Unknown - Unlikely Lead")),
(AND(G5824="Non-lead - Plastic",J5824="Unknown - Material Unknown")),
(AND(G5824="Non-lead",J5824="Unknown - Likely Lead")),
(AND(G5824="Non-lead",J5824="Unknown - Unlikely Lead")),
(AND(G5824="Non-lead",J5824="Unknown - Material Unknown")),
(AND(G5824="Non-lead - Other",J5824="Unknown - Likely Lead")),
(AND(G5824="Non-Lead - Other",J5824="Unknown - Unlikely Lead")),
(AND(G5824="Non-Lead - Other",J5824="Unknown - Material Unknown")))),"Unknown",
IF((OR((AND(G5824="Galvanized",J5824="Unknown - Likely Lead")),
(AND(G5824="Galvanized",J5824="Unknown - Unlikely Lead")),
(AND(G5824="Galvanized",J5824="Unknown - Material Unknown")))),"Unknown",
IF((OR((AND(G5824="Galvanized",J5824="")))),"Galvanized Requiring Replacement",
IF((OR((AND(G5824="Non-lead - Copper",J5824="")),
(AND(G5824="Non-lead - Plastic",J5824="")),
(AND(G5824="Non-lead",J5824="")),
(AND(G5824="Non-lead - Other",J5824="")))),"Non-lead",
IF((OR((AND(G5824="Unknown - Likely Lead",J5824="")),
(AND(G5824="Unknown - Unlikely Lead",J5824="")),
(AND(G5824="Unknown - Material Unknown",J5824="")))),"Unknown",
""))))))))))))))))</f>
        <v>Non-Lead</v>
      </c>
      <c r="N5824" s="44" t="s">
        <v>39</v>
      </c>
    </row>
    <row r="5825" spans="1:14" ht="30" x14ac:dyDescent="0.25">
      <c r="A5825" s="34" t="s">
        <v>13673</v>
      </c>
      <c r="B5825" s="35" t="s">
        <v>13622</v>
      </c>
      <c r="C5825" s="36" t="s">
        <v>6865</v>
      </c>
      <c r="D5825" s="36" t="s">
        <v>32</v>
      </c>
      <c r="E5825" s="36" t="s">
        <v>644</v>
      </c>
      <c r="F5825" s="37" t="s">
        <v>13674</v>
      </c>
      <c r="G5825" s="38" t="s">
        <v>35</v>
      </c>
      <c r="H5825" s="39" t="s">
        <v>39</v>
      </c>
      <c r="I5825" s="40" t="s">
        <v>37</v>
      </c>
      <c r="J5825" s="42" t="s">
        <v>47</v>
      </c>
      <c r="K5825" s="39" t="s">
        <v>37</v>
      </c>
      <c r="L5825" s="35"/>
      <c r="M5825" s="43" t="str">
        <f>IF((OR(G5825="Lead")),"Lead",
IF((OR(J5825="Lead")),"Lead",
IF((OR(G5825="Lead-lined galvanized")),"Lead",
IF((OR(J5825="Lead-lined galvanized")),"Lead",
IF((OR((AND(G5825="Unknown - Likely Lead",J5825="Galvanized")),
(AND(G5825="Unknown - Unlikely Lead",J5825="Galvanized")),
(AND(G5825="Unknown - Material Unknown",J5825="Galvanized")))),"Galvanized Requiring Replacement",
IF((OR((AND(G5825="Non-lead - Copper",H5825="Yes",J5825="Galvanized")),
(AND(G5825="Non-lead - Copper",H5825="Don't know",J5825="Galvanized")),
(AND(G5825="Non-lead - Copper",H5825="",J5825="Galvanized")),
(AND(G5825="Non-lead - Plastic",H5825="Yes",J5825="Galvanized")),
(AND(G5825="Non-lead - Plastic",H5825="Don't know",J5825="Galvanized")),
(AND(G5825="Non-lead - Plastic",H5825="",J5825="Galvanized")),
(AND(G5825="Non-lead",H5825="Yes",J5825="Galvanized")),
(AND(G5825="Non-lead",H5825="Don't know",J5825="Galvanized")),
(AND(G5825="Non-lead",H5825="",J5825="Galvanized")),
(AND(G5825="Non-lead - Other",H5825="Yes",J5825="Galvanized")),
(AND(G5825="Non-Lead - Other",H5825="Don't know",J5825="Galvanized")),
(AND(G5825="Galvanized",H5825="Yes",J5825="Galvanized")),
(AND(G5825="Galvanized",H5825="Don't know",J5825="Galvanized")),
(AND(G5825="Galvanized",H5825="",J5825="Galvanized")),
(AND(G5825="Non-Lead - Other",H5825="",J5825="Galvanized")))),"Galvanized Requiring Replacement",
IF((OR((AND(G5825="Non-lead - Copper",J5825="Non-lead - Copper")),
(AND(G5825="Non-lead - Copper",J5825="Non-lead - Plastic")),
(AND(G5825="Non-lead - Copper",J5825="Non-lead - Other")),
(AND(G5825="Non-lead - Copper",J5825="Non-lead")),
(AND(G5825="Non-lead - Plastic",J5825="Non-lead - Copper")),
(AND(G5825="Non-lead - Plastic",J5825="Non-lead - Plastic")),
(AND(G5825="Non-lead - Plastic",J5825="Non-lead - Other")),
(AND(G5825="Non-lead - Plastic",J5825="Non-lead")),
(AND(G5825="Non-lead",J5825="Non-lead - Copper")),
(AND(G5825="Non-lead",J5825="Non-lead - Plastic")),
(AND(G5825="Non-lead",J5825="Non-lead - Other")),
(AND(G5825="Non-lead",J5825="Non-lead")),
(AND(G5825="Non-lead - Other",J5825="Non-lead - Copper")),
(AND(G5825="Non-Lead - Other",J5825="Non-lead - Plastic")),
(AND(G5825="Non-Lead - Other",J5825="Non-lead")),
(AND(G5825="Non-Lead - Other",J5825="Non-lead - Other")))),"Non-Lead",
IF((OR((AND(G5825="Galvanized",J5825="Non-lead")),
(AND(G5825="Galvanized",J5825="Non-lead - Copper")),
(AND(G5825="Galvanized",J5825="Non-lead - Plastic")),
(AND(G5825="Galvanized",J5825="Non-lead")),
(AND(G5825="Galvanized",J5825="Non-lead - Other")))),"Non-Lead",
IF((OR((AND(G5825="Non-lead - Copper",H5825="No",J5825="Galvanized")),
(AND(G5825="Non-lead - Plastic",H5825="No",J5825="Galvanized")),
(AND(G5825="Non-lead",H5825="No",J5825="Galvanized")),
(AND(G5825="Galvanized",H5825="No",J5825="Galvanized")),
(AND(G5825="Non-lead - Other",H5825="No",J5825="Galvanized")))),"Non-lead",
IF((OR((AND(G5825="Unknown - Likely Lead",J5825="Unknown - Likely Lead")),
(AND(G5825="Unknown - Likely Lead",J5825="Unknown - Unlikely Lead")),
(AND(G5825="Unknown - Likely Lead",J5825="Unknown - Material Unknown")),
(AND(G5825="Unknown - Unlikely Lead",J5825="Unknown - Likely Lead")),
(AND(G5825="Unknown - Unlikely Lead",J5825="Unknown - Unlikely Lead")),
(AND(G5825="Unknown - Unlikely Lead",J5825="Unknown - Material Unknown")),
(AND(G5825="Unknown - Material Unknown",J5825="Unknown - Likely Lead")),
(AND(G5825="Unknown - Material Unknown",J5825="Unknown - Unlikely Lead")),
(AND(G5825="Unknown - Material Unknown",J5825="Unknown - Material Unknown")))),"Unknown",
IF((OR((AND(G5825="Unknown - Likely Lead",J5825="Non-lead - Copper")),
(AND(G5825="Unknown - Likely Lead",J5825="Non-lead - Plastic")),
(AND(G5825="Unknown - Likely Lead",J5825="Non-lead")),
(AND(G5825="Unknown - Likely Lead",J5825="Non-lead - Other")),
(AND(G5825="Unknown - Unlikely Lead",J5825="Non-lead - Copper")),
(AND(G5825="Unknown - Unlikely Lead",J5825="Non-lead - Plastic")),
(AND(G5825="Unknown - Unlikely Lead",J5825="Non-lead")),
(AND(G5825="Unknown - Unlikely Lead",J5825="Non-lead - Other")),
(AND(G5825="Unknown - Material Unknown",J5825="Non-lead - Copper")),
(AND(G5825="Unknown - Material Unknown",J5825="Non-lead - Plastic")),
(AND(G5825="Unknown - Material Unknown",J5825="Non-lead")),
(AND(G5825="Unknown - Material Unknown",J5825="Non-lead - Other")))),"Unknown",
IF((OR((AND(G5825="Non-lead - Copper",J5825="Unknown - Likely Lead")),
(AND(G5825="Non-lead - Copper",J5825="Unknown - Unlikely Lead")),
(AND(G5825="Non-lead - Copper",J5825="Unknown - Material Unknown")),
(AND(G5825="Non-lead - Plastic",J5825="Unknown - Likely Lead")),
(AND(G5825="Non-lead - Plastic",J5825="Unknown - Unlikely Lead")),
(AND(G5825="Non-lead - Plastic",J5825="Unknown - Material Unknown")),
(AND(G5825="Non-lead",J5825="Unknown - Likely Lead")),
(AND(G5825="Non-lead",J5825="Unknown - Unlikely Lead")),
(AND(G5825="Non-lead",J5825="Unknown - Material Unknown")),
(AND(G5825="Non-lead - Other",J5825="Unknown - Likely Lead")),
(AND(G5825="Non-Lead - Other",J5825="Unknown - Unlikely Lead")),
(AND(G5825="Non-Lead - Other",J5825="Unknown - Material Unknown")))),"Unknown",
IF((OR((AND(G5825="Galvanized",J5825="Unknown - Likely Lead")),
(AND(G5825="Galvanized",J5825="Unknown - Unlikely Lead")),
(AND(G5825="Galvanized",J5825="Unknown - Material Unknown")))),"Unknown",
IF((OR((AND(G5825="Galvanized",J5825="")))),"Galvanized Requiring Replacement",
IF((OR((AND(G5825="Non-lead - Copper",J5825="")),
(AND(G5825="Non-lead - Plastic",J5825="")),
(AND(G5825="Non-lead",J5825="")),
(AND(G5825="Non-lead - Other",J5825="")))),"Non-lead",
IF((OR((AND(G5825="Unknown - Likely Lead",J5825="")),
(AND(G5825="Unknown - Unlikely Lead",J5825="")),
(AND(G5825="Unknown - Material Unknown",J5825="")))),"Unknown",
""))))))))))))))))</f>
        <v>Non-Lead</v>
      </c>
      <c r="N5825" s="44" t="s">
        <v>39</v>
      </c>
    </row>
    <row r="5826" spans="1:14" ht="30" x14ac:dyDescent="0.25">
      <c r="A5826" s="34" t="s">
        <v>13675</v>
      </c>
      <c r="B5826" s="35" t="s">
        <v>13658</v>
      </c>
      <c r="C5826" s="36" t="s">
        <v>6865</v>
      </c>
      <c r="D5826" s="36" t="s">
        <v>32</v>
      </c>
      <c r="E5826" s="36" t="s">
        <v>644</v>
      </c>
      <c r="F5826" s="37" t="s">
        <v>13676</v>
      </c>
      <c r="G5826" s="38" t="s">
        <v>35</v>
      </c>
      <c r="H5826" s="39" t="s">
        <v>39</v>
      </c>
      <c r="I5826" s="40" t="s">
        <v>37</v>
      </c>
      <c r="J5826" s="42" t="s">
        <v>47</v>
      </c>
      <c r="K5826" s="39" t="s">
        <v>37</v>
      </c>
      <c r="L5826" s="35"/>
      <c r="M5826" s="43" t="str">
        <f>IF((OR(G5826="Lead")),"Lead",
IF((OR(J5826="Lead")),"Lead",
IF((OR(G5826="Lead-lined galvanized")),"Lead",
IF((OR(J5826="Lead-lined galvanized")),"Lead",
IF((OR((AND(G5826="Unknown - Likely Lead",J5826="Galvanized")),
(AND(G5826="Unknown - Unlikely Lead",J5826="Galvanized")),
(AND(G5826="Unknown - Material Unknown",J5826="Galvanized")))),"Galvanized Requiring Replacement",
IF((OR((AND(G5826="Non-lead - Copper",H5826="Yes",J5826="Galvanized")),
(AND(G5826="Non-lead - Copper",H5826="Don't know",J5826="Galvanized")),
(AND(G5826="Non-lead - Copper",H5826="",J5826="Galvanized")),
(AND(G5826="Non-lead - Plastic",H5826="Yes",J5826="Galvanized")),
(AND(G5826="Non-lead - Plastic",H5826="Don't know",J5826="Galvanized")),
(AND(G5826="Non-lead - Plastic",H5826="",J5826="Galvanized")),
(AND(G5826="Non-lead",H5826="Yes",J5826="Galvanized")),
(AND(G5826="Non-lead",H5826="Don't know",J5826="Galvanized")),
(AND(G5826="Non-lead",H5826="",J5826="Galvanized")),
(AND(G5826="Non-lead - Other",H5826="Yes",J5826="Galvanized")),
(AND(G5826="Non-Lead - Other",H5826="Don't know",J5826="Galvanized")),
(AND(G5826="Galvanized",H5826="Yes",J5826="Galvanized")),
(AND(G5826="Galvanized",H5826="Don't know",J5826="Galvanized")),
(AND(G5826="Galvanized",H5826="",J5826="Galvanized")),
(AND(G5826="Non-Lead - Other",H5826="",J5826="Galvanized")))),"Galvanized Requiring Replacement",
IF((OR((AND(G5826="Non-lead - Copper",J5826="Non-lead - Copper")),
(AND(G5826="Non-lead - Copper",J5826="Non-lead - Plastic")),
(AND(G5826="Non-lead - Copper",J5826="Non-lead - Other")),
(AND(G5826="Non-lead - Copper",J5826="Non-lead")),
(AND(G5826="Non-lead - Plastic",J5826="Non-lead - Copper")),
(AND(G5826="Non-lead - Plastic",J5826="Non-lead - Plastic")),
(AND(G5826="Non-lead - Plastic",J5826="Non-lead - Other")),
(AND(G5826="Non-lead - Plastic",J5826="Non-lead")),
(AND(G5826="Non-lead",J5826="Non-lead - Copper")),
(AND(G5826="Non-lead",J5826="Non-lead - Plastic")),
(AND(G5826="Non-lead",J5826="Non-lead - Other")),
(AND(G5826="Non-lead",J5826="Non-lead")),
(AND(G5826="Non-lead - Other",J5826="Non-lead - Copper")),
(AND(G5826="Non-Lead - Other",J5826="Non-lead - Plastic")),
(AND(G5826="Non-Lead - Other",J5826="Non-lead")),
(AND(G5826="Non-Lead - Other",J5826="Non-lead - Other")))),"Non-Lead",
IF((OR((AND(G5826="Galvanized",J5826="Non-lead")),
(AND(G5826="Galvanized",J5826="Non-lead - Copper")),
(AND(G5826="Galvanized",J5826="Non-lead - Plastic")),
(AND(G5826="Galvanized",J5826="Non-lead")),
(AND(G5826="Galvanized",J5826="Non-lead - Other")))),"Non-Lead",
IF((OR((AND(G5826="Non-lead - Copper",H5826="No",J5826="Galvanized")),
(AND(G5826="Non-lead - Plastic",H5826="No",J5826="Galvanized")),
(AND(G5826="Non-lead",H5826="No",J5826="Galvanized")),
(AND(G5826="Galvanized",H5826="No",J5826="Galvanized")),
(AND(G5826="Non-lead - Other",H5826="No",J5826="Galvanized")))),"Non-lead",
IF((OR((AND(G5826="Unknown - Likely Lead",J5826="Unknown - Likely Lead")),
(AND(G5826="Unknown - Likely Lead",J5826="Unknown - Unlikely Lead")),
(AND(G5826="Unknown - Likely Lead",J5826="Unknown - Material Unknown")),
(AND(G5826="Unknown - Unlikely Lead",J5826="Unknown - Likely Lead")),
(AND(G5826="Unknown - Unlikely Lead",J5826="Unknown - Unlikely Lead")),
(AND(G5826="Unknown - Unlikely Lead",J5826="Unknown - Material Unknown")),
(AND(G5826="Unknown - Material Unknown",J5826="Unknown - Likely Lead")),
(AND(G5826="Unknown - Material Unknown",J5826="Unknown - Unlikely Lead")),
(AND(G5826="Unknown - Material Unknown",J5826="Unknown - Material Unknown")))),"Unknown",
IF((OR((AND(G5826="Unknown - Likely Lead",J5826="Non-lead - Copper")),
(AND(G5826="Unknown - Likely Lead",J5826="Non-lead - Plastic")),
(AND(G5826="Unknown - Likely Lead",J5826="Non-lead")),
(AND(G5826="Unknown - Likely Lead",J5826="Non-lead - Other")),
(AND(G5826="Unknown - Unlikely Lead",J5826="Non-lead - Copper")),
(AND(G5826="Unknown - Unlikely Lead",J5826="Non-lead - Plastic")),
(AND(G5826="Unknown - Unlikely Lead",J5826="Non-lead")),
(AND(G5826="Unknown - Unlikely Lead",J5826="Non-lead - Other")),
(AND(G5826="Unknown - Material Unknown",J5826="Non-lead - Copper")),
(AND(G5826="Unknown - Material Unknown",J5826="Non-lead - Plastic")),
(AND(G5826="Unknown - Material Unknown",J5826="Non-lead")),
(AND(G5826="Unknown - Material Unknown",J5826="Non-lead - Other")))),"Unknown",
IF((OR((AND(G5826="Non-lead - Copper",J5826="Unknown - Likely Lead")),
(AND(G5826="Non-lead - Copper",J5826="Unknown - Unlikely Lead")),
(AND(G5826="Non-lead - Copper",J5826="Unknown - Material Unknown")),
(AND(G5826="Non-lead - Plastic",J5826="Unknown - Likely Lead")),
(AND(G5826="Non-lead - Plastic",J5826="Unknown - Unlikely Lead")),
(AND(G5826="Non-lead - Plastic",J5826="Unknown - Material Unknown")),
(AND(G5826="Non-lead",J5826="Unknown - Likely Lead")),
(AND(G5826="Non-lead",J5826="Unknown - Unlikely Lead")),
(AND(G5826="Non-lead",J5826="Unknown - Material Unknown")),
(AND(G5826="Non-lead - Other",J5826="Unknown - Likely Lead")),
(AND(G5826="Non-Lead - Other",J5826="Unknown - Unlikely Lead")),
(AND(G5826="Non-Lead - Other",J5826="Unknown - Material Unknown")))),"Unknown",
IF((OR((AND(G5826="Galvanized",J5826="Unknown - Likely Lead")),
(AND(G5826="Galvanized",J5826="Unknown - Unlikely Lead")),
(AND(G5826="Galvanized",J5826="Unknown - Material Unknown")))),"Unknown",
IF((OR((AND(G5826="Galvanized",J5826="")))),"Galvanized Requiring Replacement",
IF((OR((AND(G5826="Non-lead - Copper",J5826="")),
(AND(G5826="Non-lead - Plastic",J5826="")),
(AND(G5826="Non-lead",J5826="")),
(AND(G5826="Non-lead - Other",J5826="")))),"Non-lead",
IF((OR((AND(G5826="Unknown - Likely Lead",J5826="")),
(AND(G5826="Unknown - Unlikely Lead",J5826="")),
(AND(G5826="Unknown - Material Unknown",J5826="")))),"Unknown",
""))))))))))))))))</f>
        <v>Non-Lead</v>
      </c>
      <c r="N5826" s="44" t="s">
        <v>39</v>
      </c>
    </row>
    <row r="5827" spans="1:14" ht="30" x14ac:dyDescent="0.25">
      <c r="A5827" s="34" t="s">
        <v>13677</v>
      </c>
      <c r="B5827" s="35" t="s">
        <v>13625</v>
      </c>
      <c r="C5827" s="36" t="s">
        <v>6865</v>
      </c>
      <c r="D5827" s="36" t="s">
        <v>32</v>
      </c>
      <c r="E5827" s="36" t="s">
        <v>644</v>
      </c>
      <c r="F5827" s="37" t="s">
        <v>13678</v>
      </c>
      <c r="G5827" s="38" t="s">
        <v>35</v>
      </c>
      <c r="H5827" s="39" t="s">
        <v>39</v>
      </c>
      <c r="I5827" s="40" t="s">
        <v>37</v>
      </c>
      <c r="J5827" s="42" t="s">
        <v>47</v>
      </c>
      <c r="K5827" s="39" t="s">
        <v>37</v>
      </c>
      <c r="L5827" s="35"/>
      <c r="M5827" s="43" t="str">
        <f>IF((OR(G5827="Lead")),"Lead",
IF((OR(J5827="Lead")),"Lead",
IF((OR(G5827="Lead-lined galvanized")),"Lead",
IF((OR(J5827="Lead-lined galvanized")),"Lead",
IF((OR((AND(G5827="Unknown - Likely Lead",J5827="Galvanized")),
(AND(G5827="Unknown - Unlikely Lead",J5827="Galvanized")),
(AND(G5827="Unknown - Material Unknown",J5827="Galvanized")))),"Galvanized Requiring Replacement",
IF((OR((AND(G5827="Non-lead - Copper",H5827="Yes",J5827="Galvanized")),
(AND(G5827="Non-lead - Copper",H5827="Don't know",J5827="Galvanized")),
(AND(G5827="Non-lead - Copper",H5827="",J5827="Galvanized")),
(AND(G5827="Non-lead - Plastic",H5827="Yes",J5827="Galvanized")),
(AND(G5827="Non-lead - Plastic",H5827="Don't know",J5827="Galvanized")),
(AND(G5827="Non-lead - Plastic",H5827="",J5827="Galvanized")),
(AND(G5827="Non-lead",H5827="Yes",J5827="Galvanized")),
(AND(G5827="Non-lead",H5827="Don't know",J5827="Galvanized")),
(AND(G5827="Non-lead",H5827="",J5827="Galvanized")),
(AND(G5827="Non-lead - Other",H5827="Yes",J5827="Galvanized")),
(AND(G5827="Non-Lead - Other",H5827="Don't know",J5827="Galvanized")),
(AND(G5827="Galvanized",H5827="Yes",J5827="Galvanized")),
(AND(G5827="Galvanized",H5827="Don't know",J5827="Galvanized")),
(AND(G5827="Galvanized",H5827="",J5827="Galvanized")),
(AND(G5827="Non-Lead - Other",H5827="",J5827="Galvanized")))),"Galvanized Requiring Replacement",
IF((OR((AND(G5827="Non-lead - Copper",J5827="Non-lead - Copper")),
(AND(G5827="Non-lead - Copper",J5827="Non-lead - Plastic")),
(AND(G5827="Non-lead - Copper",J5827="Non-lead - Other")),
(AND(G5827="Non-lead - Copper",J5827="Non-lead")),
(AND(G5827="Non-lead - Plastic",J5827="Non-lead - Copper")),
(AND(G5827="Non-lead - Plastic",J5827="Non-lead - Plastic")),
(AND(G5827="Non-lead - Plastic",J5827="Non-lead - Other")),
(AND(G5827="Non-lead - Plastic",J5827="Non-lead")),
(AND(G5827="Non-lead",J5827="Non-lead - Copper")),
(AND(G5827="Non-lead",J5827="Non-lead - Plastic")),
(AND(G5827="Non-lead",J5827="Non-lead - Other")),
(AND(G5827="Non-lead",J5827="Non-lead")),
(AND(G5827="Non-lead - Other",J5827="Non-lead - Copper")),
(AND(G5827="Non-Lead - Other",J5827="Non-lead - Plastic")),
(AND(G5827="Non-Lead - Other",J5827="Non-lead")),
(AND(G5827="Non-Lead - Other",J5827="Non-lead - Other")))),"Non-Lead",
IF((OR((AND(G5827="Galvanized",J5827="Non-lead")),
(AND(G5827="Galvanized",J5827="Non-lead - Copper")),
(AND(G5827="Galvanized",J5827="Non-lead - Plastic")),
(AND(G5827="Galvanized",J5827="Non-lead")),
(AND(G5827="Galvanized",J5827="Non-lead - Other")))),"Non-Lead",
IF((OR((AND(G5827="Non-lead - Copper",H5827="No",J5827="Galvanized")),
(AND(G5827="Non-lead - Plastic",H5827="No",J5827="Galvanized")),
(AND(G5827="Non-lead",H5827="No",J5827="Galvanized")),
(AND(G5827="Galvanized",H5827="No",J5827="Galvanized")),
(AND(G5827="Non-lead - Other",H5827="No",J5827="Galvanized")))),"Non-lead",
IF((OR((AND(G5827="Unknown - Likely Lead",J5827="Unknown - Likely Lead")),
(AND(G5827="Unknown - Likely Lead",J5827="Unknown - Unlikely Lead")),
(AND(G5827="Unknown - Likely Lead",J5827="Unknown - Material Unknown")),
(AND(G5827="Unknown - Unlikely Lead",J5827="Unknown - Likely Lead")),
(AND(G5827="Unknown - Unlikely Lead",J5827="Unknown - Unlikely Lead")),
(AND(G5827="Unknown - Unlikely Lead",J5827="Unknown - Material Unknown")),
(AND(G5827="Unknown - Material Unknown",J5827="Unknown - Likely Lead")),
(AND(G5827="Unknown - Material Unknown",J5827="Unknown - Unlikely Lead")),
(AND(G5827="Unknown - Material Unknown",J5827="Unknown - Material Unknown")))),"Unknown",
IF((OR((AND(G5827="Unknown - Likely Lead",J5827="Non-lead - Copper")),
(AND(G5827="Unknown - Likely Lead",J5827="Non-lead - Plastic")),
(AND(G5827="Unknown - Likely Lead",J5827="Non-lead")),
(AND(G5827="Unknown - Likely Lead",J5827="Non-lead - Other")),
(AND(G5827="Unknown - Unlikely Lead",J5827="Non-lead - Copper")),
(AND(G5827="Unknown - Unlikely Lead",J5827="Non-lead - Plastic")),
(AND(G5827="Unknown - Unlikely Lead",J5827="Non-lead")),
(AND(G5827="Unknown - Unlikely Lead",J5827="Non-lead - Other")),
(AND(G5827="Unknown - Material Unknown",J5827="Non-lead - Copper")),
(AND(G5827="Unknown - Material Unknown",J5827="Non-lead - Plastic")),
(AND(G5827="Unknown - Material Unknown",J5827="Non-lead")),
(AND(G5827="Unknown - Material Unknown",J5827="Non-lead - Other")))),"Unknown",
IF((OR((AND(G5827="Non-lead - Copper",J5827="Unknown - Likely Lead")),
(AND(G5827="Non-lead - Copper",J5827="Unknown - Unlikely Lead")),
(AND(G5827="Non-lead - Copper",J5827="Unknown - Material Unknown")),
(AND(G5827="Non-lead - Plastic",J5827="Unknown - Likely Lead")),
(AND(G5827="Non-lead - Plastic",J5827="Unknown - Unlikely Lead")),
(AND(G5827="Non-lead - Plastic",J5827="Unknown - Material Unknown")),
(AND(G5827="Non-lead",J5827="Unknown - Likely Lead")),
(AND(G5827="Non-lead",J5827="Unknown - Unlikely Lead")),
(AND(G5827="Non-lead",J5827="Unknown - Material Unknown")),
(AND(G5827="Non-lead - Other",J5827="Unknown - Likely Lead")),
(AND(G5827="Non-Lead - Other",J5827="Unknown - Unlikely Lead")),
(AND(G5827="Non-Lead - Other",J5827="Unknown - Material Unknown")))),"Unknown",
IF((OR((AND(G5827="Galvanized",J5827="Unknown - Likely Lead")),
(AND(G5827="Galvanized",J5827="Unknown - Unlikely Lead")),
(AND(G5827="Galvanized",J5827="Unknown - Material Unknown")))),"Unknown",
IF((OR((AND(G5827="Galvanized",J5827="")))),"Galvanized Requiring Replacement",
IF((OR((AND(G5827="Non-lead - Copper",J5827="")),
(AND(G5827="Non-lead - Plastic",J5827="")),
(AND(G5827="Non-lead",J5827="")),
(AND(G5827="Non-lead - Other",J5827="")))),"Non-lead",
IF((OR((AND(G5827="Unknown - Likely Lead",J5827="")),
(AND(G5827="Unknown - Unlikely Lead",J5827="")),
(AND(G5827="Unknown - Material Unknown",J5827="")))),"Unknown",
""))))))))))))))))</f>
        <v>Non-Lead</v>
      </c>
      <c r="N5827" s="44" t="s">
        <v>39</v>
      </c>
    </row>
    <row r="5828" spans="1:14" ht="30" x14ac:dyDescent="0.25">
      <c r="A5828" s="34" t="s">
        <v>13679</v>
      </c>
      <c r="B5828" s="35" t="s">
        <v>13646</v>
      </c>
      <c r="C5828" s="36" t="s">
        <v>6865</v>
      </c>
      <c r="D5828" s="36" t="s">
        <v>32</v>
      </c>
      <c r="E5828" s="36" t="s">
        <v>644</v>
      </c>
      <c r="F5828" s="37" t="s">
        <v>13680</v>
      </c>
      <c r="G5828" s="38" t="s">
        <v>35</v>
      </c>
      <c r="H5828" s="39" t="s">
        <v>39</v>
      </c>
      <c r="I5828" s="40" t="s">
        <v>37</v>
      </c>
      <c r="J5828" s="42" t="s">
        <v>47</v>
      </c>
      <c r="K5828" s="39" t="s">
        <v>37</v>
      </c>
      <c r="L5828" s="35"/>
      <c r="M5828" s="43" t="str">
        <f>IF((OR(G5828="Lead")),"Lead",
IF((OR(J5828="Lead")),"Lead",
IF((OR(G5828="Lead-lined galvanized")),"Lead",
IF((OR(J5828="Lead-lined galvanized")),"Lead",
IF((OR((AND(G5828="Unknown - Likely Lead",J5828="Galvanized")),
(AND(G5828="Unknown - Unlikely Lead",J5828="Galvanized")),
(AND(G5828="Unknown - Material Unknown",J5828="Galvanized")))),"Galvanized Requiring Replacement",
IF((OR((AND(G5828="Non-lead - Copper",H5828="Yes",J5828="Galvanized")),
(AND(G5828="Non-lead - Copper",H5828="Don't know",J5828="Galvanized")),
(AND(G5828="Non-lead - Copper",H5828="",J5828="Galvanized")),
(AND(G5828="Non-lead - Plastic",H5828="Yes",J5828="Galvanized")),
(AND(G5828="Non-lead - Plastic",H5828="Don't know",J5828="Galvanized")),
(AND(G5828="Non-lead - Plastic",H5828="",J5828="Galvanized")),
(AND(G5828="Non-lead",H5828="Yes",J5828="Galvanized")),
(AND(G5828="Non-lead",H5828="Don't know",J5828="Galvanized")),
(AND(G5828="Non-lead",H5828="",J5828="Galvanized")),
(AND(G5828="Non-lead - Other",H5828="Yes",J5828="Galvanized")),
(AND(G5828="Non-Lead - Other",H5828="Don't know",J5828="Galvanized")),
(AND(G5828="Galvanized",H5828="Yes",J5828="Galvanized")),
(AND(G5828="Galvanized",H5828="Don't know",J5828="Galvanized")),
(AND(G5828="Galvanized",H5828="",J5828="Galvanized")),
(AND(G5828="Non-Lead - Other",H5828="",J5828="Galvanized")))),"Galvanized Requiring Replacement",
IF((OR((AND(G5828="Non-lead - Copper",J5828="Non-lead - Copper")),
(AND(G5828="Non-lead - Copper",J5828="Non-lead - Plastic")),
(AND(G5828="Non-lead - Copper",J5828="Non-lead - Other")),
(AND(G5828="Non-lead - Copper",J5828="Non-lead")),
(AND(G5828="Non-lead - Plastic",J5828="Non-lead - Copper")),
(AND(G5828="Non-lead - Plastic",J5828="Non-lead - Plastic")),
(AND(G5828="Non-lead - Plastic",J5828="Non-lead - Other")),
(AND(G5828="Non-lead - Plastic",J5828="Non-lead")),
(AND(G5828="Non-lead",J5828="Non-lead - Copper")),
(AND(G5828="Non-lead",J5828="Non-lead - Plastic")),
(AND(G5828="Non-lead",J5828="Non-lead - Other")),
(AND(G5828="Non-lead",J5828="Non-lead")),
(AND(G5828="Non-lead - Other",J5828="Non-lead - Copper")),
(AND(G5828="Non-Lead - Other",J5828="Non-lead - Plastic")),
(AND(G5828="Non-Lead - Other",J5828="Non-lead")),
(AND(G5828="Non-Lead - Other",J5828="Non-lead - Other")))),"Non-Lead",
IF((OR((AND(G5828="Galvanized",J5828="Non-lead")),
(AND(G5828="Galvanized",J5828="Non-lead - Copper")),
(AND(G5828="Galvanized",J5828="Non-lead - Plastic")),
(AND(G5828="Galvanized",J5828="Non-lead")),
(AND(G5828="Galvanized",J5828="Non-lead - Other")))),"Non-Lead",
IF((OR((AND(G5828="Non-lead - Copper",H5828="No",J5828="Galvanized")),
(AND(G5828="Non-lead - Plastic",H5828="No",J5828="Galvanized")),
(AND(G5828="Non-lead",H5828="No",J5828="Galvanized")),
(AND(G5828="Galvanized",H5828="No",J5828="Galvanized")),
(AND(G5828="Non-lead - Other",H5828="No",J5828="Galvanized")))),"Non-lead",
IF((OR((AND(G5828="Unknown - Likely Lead",J5828="Unknown - Likely Lead")),
(AND(G5828="Unknown - Likely Lead",J5828="Unknown - Unlikely Lead")),
(AND(G5828="Unknown - Likely Lead",J5828="Unknown - Material Unknown")),
(AND(G5828="Unknown - Unlikely Lead",J5828="Unknown - Likely Lead")),
(AND(G5828="Unknown - Unlikely Lead",J5828="Unknown - Unlikely Lead")),
(AND(G5828="Unknown - Unlikely Lead",J5828="Unknown - Material Unknown")),
(AND(G5828="Unknown - Material Unknown",J5828="Unknown - Likely Lead")),
(AND(G5828="Unknown - Material Unknown",J5828="Unknown - Unlikely Lead")),
(AND(G5828="Unknown - Material Unknown",J5828="Unknown - Material Unknown")))),"Unknown",
IF((OR((AND(G5828="Unknown - Likely Lead",J5828="Non-lead - Copper")),
(AND(G5828="Unknown - Likely Lead",J5828="Non-lead - Plastic")),
(AND(G5828="Unknown - Likely Lead",J5828="Non-lead")),
(AND(G5828="Unknown - Likely Lead",J5828="Non-lead - Other")),
(AND(G5828="Unknown - Unlikely Lead",J5828="Non-lead - Copper")),
(AND(G5828="Unknown - Unlikely Lead",J5828="Non-lead - Plastic")),
(AND(G5828="Unknown - Unlikely Lead",J5828="Non-lead")),
(AND(G5828="Unknown - Unlikely Lead",J5828="Non-lead - Other")),
(AND(G5828="Unknown - Material Unknown",J5828="Non-lead - Copper")),
(AND(G5828="Unknown - Material Unknown",J5828="Non-lead - Plastic")),
(AND(G5828="Unknown - Material Unknown",J5828="Non-lead")),
(AND(G5828="Unknown - Material Unknown",J5828="Non-lead - Other")))),"Unknown",
IF((OR((AND(G5828="Non-lead - Copper",J5828="Unknown - Likely Lead")),
(AND(G5828="Non-lead - Copper",J5828="Unknown - Unlikely Lead")),
(AND(G5828="Non-lead - Copper",J5828="Unknown - Material Unknown")),
(AND(G5828="Non-lead - Plastic",J5828="Unknown - Likely Lead")),
(AND(G5828="Non-lead - Plastic",J5828="Unknown - Unlikely Lead")),
(AND(G5828="Non-lead - Plastic",J5828="Unknown - Material Unknown")),
(AND(G5828="Non-lead",J5828="Unknown - Likely Lead")),
(AND(G5828="Non-lead",J5828="Unknown - Unlikely Lead")),
(AND(G5828="Non-lead",J5828="Unknown - Material Unknown")),
(AND(G5828="Non-lead - Other",J5828="Unknown - Likely Lead")),
(AND(G5828="Non-Lead - Other",J5828="Unknown - Unlikely Lead")),
(AND(G5828="Non-Lead - Other",J5828="Unknown - Material Unknown")))),"Unknown",
IF((OR((AND(G5828="Galvanized",J5828="Unknown - Likely Lead")),
(AND(G5828="Galvanized",J5828="Unknown - Unlikely Lead")),
(AND(G5828="Galvanized",J5828="Unknown - Material Unknown")))),"Unknown",
IF((OR((AND(G5828="Galvanized",J5828="")))),"Galvanized Requiring Replacement",
IF((OR((AND(G5828="Non-lead - Copper",J5828="")),
(AND(G5828="Non-lead - Plastic",J5828="")),
(AND(G5828="Non-lead",J5828="")),
(AND(G5828="Non-lead - Other",J5828="")))),"Non-lead",
IF((OR((AND(G5828="Unknown - Likely Lead",J5828="")),
(AND(G5828="Unknown - Unlikely Lead",J5828="")),
(AND(G5828="Unknown - Material Unknown",J5828="")))),"Unknown",
""))))))))))))))))</f>
        <v>Non-Lead</v>
      </c>
      <c r="N5828" s="44" t="s">
        <v>39</v>
      </c>
    </row>
    <row r="5829" spans="1:14" x14ac:dyDescent="0.25">
      <c r="A5829" s="34" t="s">
        <v>13681</v>
      </c>
      <c r="B5829" s="35" t="s">
        <v>13682</v>
      </c>
      <c r="C5829" s="36" t="s">
        <v>12749</v>
      </c>
      <c r="D5829" s="36" t="s">
        <v>32</v>
      </c>
      <c r="E5829" s="36" t="s">
        <v>644</v>
      </c>
      <c r="F5829" s="37" t="s">
        <v>13683</v>
      </c>
      <c r="G5829" s="38" t="s">
        <v>35</v>
      </c>
      <c r="H5829" s="39" t="s">
        <v>39</v>
      </c>
      <c r="I5829" s="40" t="s">
        <v>48</v>
      </c>
      <c r="J5829" s="42" t="s">
        <v>47</v>
      </c>
      <c r="K5829" s="39" t="s">
        <v>48</v>
      </c>
      <c r="L5829" s="35"/>
      <c r="M5829" s="43" t="str">
        <f>IF((OR(G5829="Lead")),"Lead",
IF((OR(J5829="Lead")),"Lead",
IF((OR(G5829="Lead-lined galvanized")),"Lead",
IF((OR(J5829="Lead-lined galvanized")),"Lead",
IF((OR((AND(G5829="Unknown - Likely Lead",J5829="Galvanized")),
(AND(G5829="Unknown - Unlikely Lead",J5829="Galvanized")),
(AND(G5829="Unknown - Material Unknown",J5829="Galvanized")))),"Galvanized Requiring Replacement",
IF((OR((AND(G5829="Non-lead - Copper",H5829="Yes",J5829="Galvanized")),
(AND(G5829="Non-lead - Copper",H5829="Don't know",J5829="Galvanized")),
(AND(G5829="Non-lead - Copper",H5829="",J5829="Galvanized")),
(AND(G5829="Non-lead - Plastic",H5829="Yes",J5829="Galvanized")),
(AND(G5829="Non-lead - Plastic",H5829="Don't know",J5829="Galvanized")),
(AND(G5829="Non-lead - Plastic",H5829="",J5829="Galvanized")),
(AND(G5829="Non-lead",H5829="Yes",J5829="Galvanized")),
(AND(G5829="Non-lead",H5829="Don't know",J5829="Galvanized")),
(AND(G5829="Non-lead",H5829="",J5829="Galvanized")),
(AND(G5829="Non-lead - Other",H5829="Yes",J5829="Galvanized")),
(AND(G5829="Non-Lead - Other",H5829="Don't know",J5829="Galvanized")),
(AND(G5829="Galvanized",H5829="Yes",J5829="Galvanized")),
(AND(G5829="Galvanized",H5829="Don't know",J5829="Galvanized")),
(AND(G5829="Galvanized",H5829="",J5829="Galvanized")),
(AND(G5829="Non-Lead - Other",H5829="",J5829="Galvanized")))),"Galvanized Requiring Replacement",
IF((OR((AND(G5829="Non-lead - Copper",J5829="Non-lead - Copper")),
(AND(G5829="Non-lead - Copper",J5829="Non-lead - Plastic")),
(AND(G5829="Non-lead - Copper",J5829="Non-lead - Other")),
(AND(G5829="Non-lead - Copper",J5829="Non-lead")),
(AND(G5829="Non-lead - Plastic",J5829="Non-lead - Copper")),
(AND(G5829="Non-lead - Plastic",J5829="Non-lead - Plastic")),
(AND(G5829="Non-lead - Plastic",J5829="Non-lead - Other")),
(AND(G5829="Non-lead - Plastic",J5829="Non-lead")),
(AND(G5829="Non-lead",J5829="Non-lead - Copper")),
(AND(G5829="Non-lead",J5829="Non-lead - Plastic")),
(AND(G5829="Non-lead",J5829="Non-lead - Other")),
(AND(G5829="Non-lead",J5829="Non-lead")),
(AND(G5829="Non-lead - Other",J5829="Non-lead - Copper")),
(AND(G5829="Non-Lead - Other",J5829="Non-lead - Plastic")),
(AND(G5829="Non-Lead - Other",J5829="Non-lead")),
(AND(G5829="Non-Lead - Other",J5829="Non-lead - Other")))),"Non-Lead",
IF((OR((AND(G5829="Galvanized",J5829="Non-lead")),
(AND(G5829="Galvanized",J5829="Non-lead - Copper")),
(AND(G5829="Galvanized",J5829="Non-lead - Plastic")),
(AND(G5829="Galvanized",J5829="Non-lead")),
(AND(G5829="Galvanized",J5829="Non-lead - Other")))),"Non-Lead",
IF((OR((AND(G5829="Non-lead - Copper",H5829="No",J5829="Galvanized")),
(AND(G5829="Non-lead - Plastic",H5829="No",J5829="Galvanized")),
(AND(G5829="Non-lead",H5829="No",J5829="Galvanized")),
(AND(G5829="Galvanized",H5829="No",J5829="Galvanized")),
(AND(G5829="Non-lead - Other",H5829="No",J5829="Galvanized")))),"Non-lead",
IF((OR((AND(G5829="Unknown - Likely Lead",J5829="Unknown - Likely Lead")),
(AND(G5829="Unknown - Likely Lead",J5829="Unknown - Unlikely Lead")),
(AND(G5829="Unknown - Likely Lead",J5829="Unknown - Material Unknown")),
(AND(G5829="Unknown - Unlikely Lead",J5829="Unknown - Likely Lead")),
(AND(G5829="Unknown - Unlikely Lead",J5829="Unknown - Unlikely Lead")),
(AND(G5829="Unknown - Unlikely Lead",J5829="Unknown - Material Unknown")),
(AND(G5829="Unknown - Material Unknown",J5829="Unknown - Likely Lead")),
(AND(G5829="Unknown - Material Unknown",J5829="Unknown - Unlikely Lead")),
(AND(G5829="Unknown - Material Unknown",J5829="Unknown - Material Unknown")))),"Unknown",
IF((OR((AND(G5829="Unknown - Likely Lead",J5829="Non-lead - Copper")),
(AND(G5829="Unknown - Likely Lead",J5829="Non-lead - Plastic")),
(AND(G5829="Unknown - Likely Lead",J5829="Non-lead")),
(AND(G5829="Unknown - Likely Lead",J5829="Non-lead - Other")),
(AND(G5829="Unknown - Unlikely Lead",J5829="Non-lead - Copper")),
(AND(G5829="Unknown - Unlikely Lead",J5829="Non-lead - Plastic")),
(AND(G5829="Unknown - Unlikely Lead",J5829="Non-lead")),
(AND(G5829="Unknown - Unlikely Lead",J5829="Non-lead - Other")),
(AND(G5829="Unknown - Material Unknown",J5829="Non-lead - Copper")),
(AND(G5829="Unknown - Material Unknown",J5829="Non-lead - Plastic")),
(AND(G5829="Unknown - Material Unknown",J5829="Non-lead")),
(AND(G5829="Unknown - Material Unknown",J5829="Non-lead - Other")))),"Unknown",
IF((OR((AND(G5829="Non-lead - Copper",J5829="Unknown - Likely Lead")),
(AND(G5829="Non-lead - Copper",J5829="Unknown - Unlikely Lead")),
(AND(G5829="Non-lead - Copper",J5829="Unknown - Material Unknown")),
(AND(G5829="Non-lead - Plastic",J5829="Unknown - Likely Lead")),
(AND(G5829="Non-lead - Plastic",J5829="Unknown - Unlikely Lead")),
(AND(G5829="Non-lead - Plastic",J5829="Unknown - Material Unknown")),
(AND(G5829="Non-lead",J5829="Unknown - Likely Lead")),
(AND(G5829="Non-lead",J5829="Unknown - Unlikely Lead")),
(AND(G5829="Non-lead",J5829="Unknown - Material Unknown")),
(AND(G5829="Non-lead - Other",J5829="Unknown - Likely Lead")),
(AND(G5829="Non-Lead - Other",J5829="Unknown - Unlikely Lead")),
(AND(G5829="Non-Lead - Other",J5829="Unknown - Material Unknown")))),"Unknown",
IF((OR((AND(G5829="Galvanized",J5829="Unknown - Likely Lead")),
(AND(G5829="Galvanized",J5829="Unknown - Unlikely Lead")),
(AND(G5829="Galvanized",J5829="Unknown - Material Unknown")))),"Unknown",
IF((OR((AND(G5829="Galvanized",J5829="")))),"Galvanized Requiring Replacement",
IF((OR((AND(G5829="Non-lead - Copper",J5829="")),
(AND(G5829="Non-lead - Plastic",J5829="")),
(AND(G5829="Non-lead",J5829="")),
(AND(G5829="Non-lead - Other",J5829="")))),"Non-lead",
IF((OR((AND(G5829="Unknown - Likely Lead",J5829="")),
(AND(G5829="Unknown - Unlikely Lead",J5829="")),
(AND(G5829="Unknown - Material Unknown",J5829="")))),"Unknown",
""))))))))))))))))</f>
        <v>Non-Lead</v>
      </c>
      <c r="N5829" s="44" t="s">
        <v>39</v>
      </c>
    </row>
    <row r="5830" spans="1:14" ht="30" x14ac:dyDescent="0.25">
      <c r="A5830" s="34" t="s">
        <v>13684</v>
      </c>
      <c r="B5830" s="35" t="s">
        <v>3737</v>
      </c>
      <c r="C5830" s="36" t="s">
        <v>2820</v>
      </c>
      <c r="D5830" s="36" t="s">
        <v>32</v>
      </c>
      <c r="E5830" s="36" t="s">
        <v>644</v>
      </c>
      <c r="F5830" s="37" t="s">
        <v>13685</v>
      </c>
      <c r="G5830" s="38" t="s">
        <v>35</v>
      </c>
      <c r="H5830" s="39" t="s">
        <v>39</v>
      </c>
      <c r="I5830" s="40" t="s">
        <v>37</v>
      </c>
      <c r="J5830" s="42" t="s">
        <v>47</v>
      </c>
      <c r="K5830" s="39" t="s">
        <v>37</v>
      </c>
      <c r="L5830" s="35"/>
      <c r="M5830" s="43" t="str">
        <f>IF((OR(G5830="Lead")),"Lead",
IF((OR(J5830="Lead")),"Lead",
IF((OR(G5830="Lead-lined galvanized")),"Lead",
IF((OR(J5830="Lead-lined galvanized")),"Lead",
IF((OR((AND(G5830="Unknown - Likely Lead",J5830="Galvanized")),
(AND(G5830="Unknown - Unlikely Lead",J5830="Galvanized")),
(AND(G5830="Unknown - Material Unknown",J5830="Galvanized")))),"Galvanized Requiring Replacement",
IF((OR((AND(G5830="Non-lead - Copper",H5830="Yes",J5830="Galvanized")),
(AND(G5830="Non-lead - Copper",H5830="Don't know",J5830="Galvanized")),
(AND(G5830="Non-lead - Copper",H5830="",J5830="Galvanized")),
(AND(G5830="Non-lead - Plastic",H5830="Yes",J5830="Galvanized")),
(AND(G5830="Non-lead - Plastic",H5830="Don't know",J5830="Galvanized")),
(AND(G5830="Non-lead - Plastic",H5830="",J5830="Galvanized")),
(AND(G5830="Non-lead",H5830="Yes",J5830="Galvanized")),
(AND(G5830="Non-lead",H5830="Don't know",J5830="Galvanized")),
(AND(G5830="Non-lead",H5830="",J5830="Galvanized")),
(AND(G5830="Non-lead - Other",H5830="Yes",J5830="Galvanized")),
(AND(G5830="Non-Lead - Other",H5830="Don't know",J5830="Galvanized")),
(AND(G5830="Galvanized",H5830="Yes",J5830="Galvanized")),
(AND(G5830="Galvanized",H5830="Don't know",J5830="Galvanized")),
(AND(G5830="Galvanized",H5830="",J5830="Galvanized")),
(AND(G5830="Non-Lead - Other",H5830="",J5830="Galvanized")))),"Galvanized Requiring Replacement",
IF((OR((AND(G5830="Non-lead - Copper",J5830="Non-lead - Copper")),
(AND(G5830="Non-lead - Copper",J5830="Non-lead - Plastic")),
(AND(G5830="Non-lead - Copper",J5830="Non-lead - Other")),
(AND(G5830="Non-lead - Copper",J5830="Non-lead")),
(AND(G5830="Non-lead - Plastic",J5830="Non-lead - Copper")),
(AND(G5830="Non-lead - Plastic",J5830="Non-lead - Plastic")),
(AND(G5830="Non-lead - Plastic",J5830="Non-lead - Other")),
(AND(G5830="Non-lead - Plastic",J5830="Non-lead")),
(AND(G5830="Non-lead",J5830="Non-lead - Copper")),
(AND(G5830="Non-lead",J5830="Non-lead - Plastic")),
(AND(G5830="Non-lead",J5830="Non-lead - Other")),
(AND(G5830="Non-lead",J5830="Non-lead")),
(AND(G5830="Non-lead - Other",J5830="Non-lead - Copper")),
(AND(G5830="Non-Lead - Other",J5830="Non-lead - Plastic")),
(AND(G5830="Non-Lead - Other",J5830="Non-lead")),
(AND(G5830="Non-Lead - Other",J5830="Non-lead - Other")))),"Non-Lead",
IF((OR((AND(G5830="Galvanized",J5830="Non-lead")),
(AND(G5830="Galvanized",J5830="Non-lead - Copper")),
(AND(G5830="Galvanized",J5830="Non-lead - Plastic")),
(AND(G5830="Galvanized",J5830="Non-lead")),
(AND(G5830="Galvanized",J5830="Non-lead - Other")))),"Non-Lead",
IF((OR((AND(G5830="Non-lead - Copper",H5830="No",J5830="Galvanized")),
(AND(G5830="Non-lead - Plastic",H5830="No",J5830="Galvanized")),
(AND(G5830="Non-lead",H5830="No",J5830="Galvanized")),
(AND(G5830="Galvanized",H5830="No",J5830="Galvanized")),
(AND(G5830="Non-lead - Other",H5830="No",J5830="Galvanized")))),"Non-lead",
IF((OR((AND(G5830="Unknown - Likely Lead",J5830="Unknown - Likely Lead")),
(AND(G5830="Unknown - Likely Lead",J5830="Unknown - Unlikely Lead")),
(AND(G5830="Unknown - Likely Lead",J5830="Unknown - Material Unknown")),
(AND(G5830="Unknown - Unlikely Lead",J5830="Unknown - Likely Lead")),
(AND(G5830="Unknown - Unlikely Lead",J5830="Unknown - Unlikely Lead")),
(AND(G5830="Unknown - Unlikely Lead",J5830="Unknown - Material Unknown")),
(AND(G5830="Unknown - Material Unknown",J5830="Unknown - Likely Lead")),
(AND(G5830="Unknown - Material Unknown",J5830="Unknown - Unlikely Lead")),
(AND(G5830="Unknown - Material Unknown",J5830="Unknown - Material Unknown")))),"Unknown",
IF((OR((AND(G5830="Unknown - Likely Lead",J5830="Non-lead - Copper")),
(AND(G5830="Unknown - Likely Lead",J5830="Non-lead - Plastic")),
(AND(G5830="Unknown - Likely Lead",J5830="Non-lead")),
(AND(G5830="Unknown - Likely Lead",J5830="Non-lead - Other")),
(AND(G5830="Unknown - Unlikely Lead",J5830="Non-lead - Copper")),
(AND(G5830="Unknown - Unlikely Lead",J5830="Non-lead - Plastic")),
(AND(G5830="Unknown - Unlikely Lead",J5830="Non-lead")),
(AND(G5830="Unknown - Unlikely Lead",J5830="Non-lead - Other")),
(AND(G5830="Unknown - Material Unknown",J5830="Non-lead - Copper")),
(AND(G5830="Unknown - Material Unknown",J5830="Non-lead - Plastic")),
(AND(G5830="Unknown - Material Unknown",J5830="Non-lead")),
(AND(G5830="Unknown - Material Unknown",J5830="Non-lead - Other")))),"Unknown",
IF((OR((AND(G5830="Non-lead - Copper",J5830="Unknown - Likely Lead")),
(AND(G5830="Non-lead - Copper",J5830="Unknown - Unlikely Lead")),
(AND(G5830="Non-lead - Copper",J5830="Unknown - Material Unknown")),
(AND(G5830="Non-lead - Plastic",J5830="Unknown - Likely Lead")),
(AND(G5830="Non-lead - Plastic",J5830="Unknown - Unlikely Lead")),
(AND(G5830="Non-lead - Plastic",J5830="Unknown - Material Unknown")),
(AND(G5830="Non-lead",J5830="Unknown - Likely Lead")),
(AND(G5830="Non-lead",J5830="Unknown - Unlikely Lead")),
(AND(G5830="Non-lead",J5830="Unknown - Material Unknown")),
(AND(G5830="Non-lead - Other",J5830="Unknown - Likely Lead")),
(AND(G5830="Non-Lead - Other",J5830="Unknown - Unlikely Lead")),
(AND(G5830="Non-Lead - Other",J5830="Unknown - Material Unknown")))),"Unknown",
IF((OR((AND(G5830="Galvanized",J5830="Unknown - Likely Lead")),
(AND(G5830="Galvanized",J5830="Unknown - Unlikely Lead")),
(AND(G5830="Galvanized",J5830="Unknown - Material Unknown")))),"Unknown",
IF((OR((AND(G5830="Galvanized",J5830="")))),"Galvanized Requiring Replacement",
IF((OR((AND(G5830="Non-lead - Copper",J5830="")),
(AND(G5830="Non-lead - Plastic",J5830="")),
(AND(G5830="Non-lead",J5830="")),
(AND(G5830="Non-lead - Other",J5830="")))),"Non-lead",
IF((OR((AND(G5830="Unknown - Likely Lead",J5830="")),
(AND(G5830="Unknown - Unlikely Lead",J5830="")),
(AND(G5830="Unknown - Material Unknown",J5830="")))),"Unknown",
""))))))))))))))))</f>
        <v>Non-Lead</v>
      </c>
      <c r="N5830" s="44" t="s">
        <v>39</v>
      </c>
    </row>
    <row r="5831" spans="1:14" x14ac:dyDescent="0.25">
      <c r="A5831" s="34" t="s">
        <v>13686</v>
      </c>
      <c r="B5831" s="35" t="s">
        <v>13553</v>
      </c>
      <c r="C5831" s="36" t="s">
        <v>13687</v>
      </c>
      <c r="D5831" s="36" t="s">
        <v>32</v>
      </c>
      <c r="E5831" s="36" t="s">
        <v>644</v>
      </c>
      <c r="F5831" s="37" t="s">
        <v>13688</v>
      </c>
      <c r="G5831" s="38" t="s">
        <v>35</v>
      </c>
      <c r="H5831" s="39" t="s">
        <v>39</v>
      </c>
      <c r="I5831" s="40" t="s">
        <v>48</v>
      </c>
      <c r="J5831" s="42" t="s">
        <v>47</v>
      </c>
      <c r="K5831" s="39" t="s">
        <v>48</v>
      </c>
      <c r="L5831" s="35"/>
      <c r="M5831" s="43" t="str">
        <f>IF((OR(G5831="Lead")),"Lead",
IF((OR(J5831="Lead")),"Lead",
IF((OR(G5831="Lead-lined galvanized")),"Lead",
IF((OR(J5831="Lead-lined galvanized")),"Lead",
IF((OR((AND(G5831="Unknown - Likely Lead",J5831="Galvanized")),
(AND(G5831="Unknown - Unlikely Lead",J5831="Galvanized")),
(AND(G5831="Unknown - Material Unknown",J5831="Galvanized")))),"Galvanized Requiring Replacement",
IF((OR((AND(G5831="Non-lead - Copper",H5831="Yes",J5831="Galvanized")),
(AND(G5831="Non-lead - Copper",H5831="Don't know",J5831="Galvanized")),
(AND(G5831="Non-lead - Copper",H5831="",J5831="Galvanized")),
(AND(G5831="Non-lead - Plastic",H5831="Yes",J5831="Galvanized")),
(AND(G5831="Non-lead - Plastic",H5831="Don't know",J5831="Galvanized")),
(AND(G5831="Non-lead - Plastic",H5831="",J5831="Galvanized")),
(AND(G5831="Non-lead",H5831="Yes",J5831="Galvanized")),
(AND(G5831="Non-lead",H5831="Don't know",J5831="Galvanized")),
(AND(G5831="Non-lead",H5831="",J5831="Galvanized")),
(AND(G5831="Non-lead - Other",H5831="Yes",J5831="Galvanized")),
(AND(G5831="Non-Lead - Other",H5831="Don't know",J5831="Galvanized")),
(AND(G5831="Galvanized",H5831="Yes",J5831="Galvanized")),
(AND(G5831="Galvanized",H5831="Don't know",J5831="Galvanized")),
(AND(G5831="Galvanized",H5831="",J5831="Galvanized")),
(AND(G5831="Non-Lead - Other",H5831="",J5831="Galvanized")))),"Galvanized Requiring Replacement",
IF((OR((AND(G5831="Non-lead - Copper",J5831="Non-lead - Copper")),
(AND(G5831="Non-lead - Copper",J5831="Non-lead - Plastic")),
(AND(G5831="Non-lead - Copper",J5831="Non-lead - Other")),
(AND(G5831="Non-lead - Copper",J5831="Non-lead")),
(AND(G5831="Non-lead - Plastic",J5831="Non-lead - Copper")),
(AND(G5831="Non-lead - Plastic",J5831="Non-lead - Plastic")),
(AND(G5831="Non-lead - Plastic",J5831="Non-lead - Other")),
(AND(G5831="Non-lead - Plastic",J5831="Non-lead")),
(AND(G5831="Non-lead",J5831="Non-lead - Copper")),
(AND(G5831="Non-lead",J5831="Non-lead - Plastic")),
(AND(G5831="Non-lead",J5831="Non-lead - Other")),
(AND(G5831="Non-lead",J5831="Non-lead")),
(AND(G5831="Non-lead - Other",J5831="Non-lead - Copper")),
(AND(G5831="Non-Lead - Other",J5831="Non-lead - Plastic")),
(AND(G5831="Non-Lead - Other",J5831="Non-lead")),
(AND(G5831="Non-Lead - Other",J5831="Non-lead - Other")))),"Non-Lead",
IF((OR((AND(G5831="Galvanized",J5831="Non-lead")),
(AND(G5831="Galvanized",J5831="Non-lead - Copper")),
(AND(G5831="Galvanized",J5831="Non-lead - Plastic")),
(AND(G5831="Galvanized",J5831="Non-lead")),
(AND(G5831="Galvanized",J5831="Non-lead - Other")))),"Non-Lead",
IF((OR((AND(G5831="Non-lead - Copper",H5831="No",J5831="Galvanized")),
(AND(G5831="Non-lead - Plastic",H5831="No",J5831="Galvanized")),
(AND(G5831="Non-lead",H5831="No",J5831="Galvanized")),
(AND(G5831="Galvanized",H5831="No",J5831="Galvanized")),
(AND(G5831="Non-lead - Other",H5831="No",J5831="Galvanized")))),"Non-lead",
IF((OR((AND(G5831="Unknown - Likely Lead",J5831="Unknown - Likely Lead")),
(AND(G5831="Unknown - Likely Lead",J5831="Unknown - Unlikely Lead")),
(AND(G5831="Unknown - Likely Lead",J5831="Unknown - Material Unknown")),
(AND(G5831="Unknown - Unlikely Lead",J5831="Unknown - Likely Lead")),
(AND(G5831="Unknown - Unlikely Lead",J5831="Unknown - Unlikely Lead")),
(AND(G5831="Unknown - Unlikely Lead",J5831="Unknown - Material Unknown")),
(AND(G5831="Unknown - Material Unknown",J5831="Unknown - Likely Lead")),
(AND(G5831="Unknown - Material Unknown",J5831="Unknown - Unlikely Lead")),
(AND(G5831="Unknown - Material Unknown",J5831="Unknown - Material Unknown")))),"Unknown",
IF((OR((AND(G5831="Unknown - Likely Lead",J5831="Non-lead - Copper")),
(AND(G5831="Unknown - Likely Lead",J5831="Non-lead - Plastic")),
(AND(G5831="Unknown - Likely Lead",J5831="Non-lead")),
(AND(G5831="Unknown - Likely Lead",J5831="Non-lead - Other")),
(AND(G5831="Unknown - Unlikely Lead",J5831="Non-lead - Copper")),
(AND(G5831="Unknown - Unlikely Lead",J5831="Non-lead - Plastic")),
(AND(G5831="Unknown - Unlikely Lead",J5831="Non-lead")),
(AND(G5831="Unknown - Unlikely Lead",J5831="Non-lead - Other")),
(AND(G5831="Unknown - Material Unknown",J5831="Non-lead - Copper")),
(AND(G5831="Unknown - Material Unknown",J5831="Non-lead - Plastic")),
(AND(G5831="Unknown - Material Unknown",J5831="Non-lead")),
(AND(G5831="Unknown - Material Unknown",J5831="Non-lead - Other")))),"Unknown",
IF((OR((AND(G5831="Non-lead - Copper",J5831="Unknown - Likely Lead")),
(AND(G5831="Non-lead - Copper",J5831="Unknown - Unlikely Lead")),
(AND(G5831="Non-lead - Copper",J5831="Unknown - Material Unknown")),
(AND(G5831="Non-lead - Plastic",J5831="Unknown - Likely Lead")),
(AND(G5831="Non-lead - Plastic",J5831="Unknown - Unlikely Lead")),
(AND(G5831="Non-lead - Plastic",J5831="Unknown - Material Unknown")),
(AND(G5831="Non-lead",J5831="Unknown - Likely Lead")),
(AND(G5831="Non-lead",J5831="Unknown - Unlikely Lead")),
(AND(G5831="Non-lead",J5831="Unknown - Material Unknown")),
(AND(G5831="Non-lead - Other",J5831="Unknown - Likely Lead")),
(AND(G5831="Non-Lead - Other",J5831="Unknown - Unlikely Lead")),
(AND(G5831="Non-Lead - Other",J5831="Unknown - Material Unknown")))),"Unknown",
IF((OR((AND(G5831="Galvanized",J5831="Unknown - Likely Lead")),
(AND(G5831="Galvanized",J5831="Unknown - Unlikely Lead")),
(AND(G5831="Galvanized",J5831="Unknown - Material Unknown")))),"Unknown",
IF((OR((AND(G5831="Galvanized",J5831="")))),"Galvanized Requiring Replacement",
IF((OR((AND(G5831="Non-lead - Copper",J5831="")),
(AND(G5831="Non-lead - Plastic",J5831="")),
(AND(G5831="Non-lead",J5831="")),
(AND(G5831="Non-lead - Other",J5831="")))),"Non-lead",
IF((OR((AND(G5831="Unknown - Likely Lead",J5831="")),
(AND(G5831="Unknown - Unlikely Lead",J5831="")),
(AND(G5831="Unknown - Material Unknown",J5831="")))),"Unknown",
""))))))))))))))))</f>
        <v>Non-Lead</v>
      </c>
      <c r="N5831" s="44" t="s">
        <v>39</v>
      </c>
    </row>
    <row r="5832" spans="1:14" x14ac:dyDescent="0.25">
      <c r="A5832" s="34" t="s">
        <v>13689</v>
      </c>
      <c r="B5832" s="35" t="s">
        <v>13669</v>
      </c>
      <c r="C5832" s="36" t="s">
        <v>12749</v>
      </c>
      <c r="D5832" s="36" t="s">
        <v>32</v>
      </c>
      <c r="E5832" s="36" t="s">
        <v>644</v>
      </c>
      <c r="F5832" s="37" t="s">
        <v>13690</v>
      </c>
      <c r="G5832" s="38" t="s">
        <v>35</v>
      </c>
      <c r="H5832" s="39" t="s">
        <v>39</v>
      </c>
      <c r="I5832" s="40" t="s">
        <v>48</v>
      </c>
      <c r="J5832" s="42" t="s">
        <v>47</v>
      </c>
      <c r="K5832" s="39" t="s">
        <v>48</v>
      </c>
      <c r="L5832" s="35"/>
      <c r="M5832" s="43" t="str">
        <f>IF((OR(G5832="Lead")),"Lead",
IF((OR(J5832="Lead")),"Lead",
IF((OR(G5832="Lead-lined galvanized")),"Lead",
IF((OR(J5832="Lead-lined galvanized")),"Lead",
IF((OR((AND(G5832="Unknown - Likely Lead",J5832="Galvanized")),
(AND(G5832="Unknown - Unlikely Lead",J5832="Galvanized")),
(AND(G5832="Unknown - Material Unknown",J5832="Galvanized")))),"Galvanized Requiring Replacement",
IF((OR((AND(G5832="Non-lead - Copper",H5832="Yes",J5832="Galvanized")),
(AND(G5832="Non-lead - Copper",H5832="Don't know",J5832="Galvanized")),
(AND(G5832="Non-lead - Copper",H5832="",J5832="Galvanized")),
(AND(G5832="Non-lead - Plastic",H5832="Yes",J5832="Galvanized")),
(AND(G5832="Non-lead - Plastic",H5832="Don't know",J5832="Galvanized")),
(AND(G5832="Non-lead - Plastic",H5832="",J5832="Galvanized")),
(AND(G5832="Non-lead",H5832="Yes",J5832="Galvanized")),
(AND(G5832="Non-lead",H5832="Don't know",J5832="Galvanized")),
(AND(G5832="Non-lead",H5832="",J5832="Galvanized")),
(AND(G5832="Non-lead - Other",H5832="Yes",J5832="Galvanized")),
(AND(G5832="Non-Lead - Other",H5832="Don't know",J5832="Galvanized")),
(AND(G5832="Galvanized",H5832="Yes",J5832="Galvanized")),
(AND(G5832="Galvanized",H5832="Don't know",J5832="Galvanized")),
(AND(G5832="Galvanized",H5832="",J5832="Galvanized")),
(AND(G5832="Non-Lead - Other",H5832="",J5832="Galvanized")))),"Galvanized Requiring Replacement",
IF((OR((AND(G5832="Non-lead - Copper",J5832="Non-lead - Copper")),
(AND(G5832="Non-lead - Copper",J5832="Non-lead - Plastic")),
(AND(G5832="Non-lead - Copper",J5832="Non-lead - Other")),
(AND(G5832="Non-lead - Copper",J5832="Non-lead")),
(AND(G5832="Non-lead - Plastic",J5832="Non-lead - Copper")),
(AND(G5832="Non-lead - Plastic",J5832="Non-lead - Plastic")),
(AND(G5832="Non-lead - Plastic",J5832="Non-lead - Other")),
(AND(G5832="Non-lead - Plastic",J5832="Non-lead")),
(AND(G5832="Non-lead",J5832="Non-lead - Copper")),
(AND(G5832="Non-lead",J5832="Non-lead - Plastic")),
(AND(G5832="Non-lead",J5832="Non-lead - Other")),
(AND(G5832="Non-lead",J5832="Non-lead")),
(AND(G5832="Non-lead - Other",J5832="Non-lead - Copper")),
(AND(G5832="Non-Lead - Other",J5832="Non-lead - Plastic")),
(AND(G5832="Non-Lead - Other",J5832="Non-lead")),
(AND(G5832="Non-Lead - Other",J5832="Non-lead - Other")))),"Non-Lead",
IF((OR((AND(G5832="Galvanized",J5832="Non-lead")),
(AND(G5832="Galvanized",J5832="Non-lead - Copper")),
(AND(G5832="Galvanized",J5832="Non-lead - Plastic")),
(AND(G5832="Galvanized",J5832="Non-lead")),
(AND(G5832="Galvanized",J5832="Non-lead - Other")))),"Non-Lead",
IF((OR((AND(G5832="Non-lead - Copper",H5832="No",J5832="Galvanized")),
(AND(G5832="Non-lead - Plastic",H5832="No",J5832="Galvanized")),
(AND(G5832="Non-lead",H5832="No",J5832="Galvanized")),
(AND(G5832="Galvanized",H5832="No",J5832="Galvanized")),
(AND(G5832="Non-lead - Other",H5832="No",J5832="Galvanized")))),"Non-lead",
IF((OR((AND(G5832="Unknown - Likely Lead",J5832="Unknown - Likely Lead")),
(AND(G5832="Unknown - Likely Lead",J5832="Unknown - Unlikely Lead")),
(AND(G5832="Unknown - Likely Lead",J5832="Unknown - Material Unknown")),
(AND(G5832="Unknown - Unlikely Lead",J5832="Unknown - Likely Lead")),
(AND(G5832="Unknown - Unlikely Lead",J5832="Unknown - Unlikely Lead")),
(AND(G5832="Unknown - Unlikely Lead",J5832="Unknown - Material Unknown")),
(AND(G5832="Unknown - Material Unknown",J5832="Unknown - Likely Lead")),
(AND(G5832="Unknown - Material Unknown",J5832="Unknown - Unlikely Lead")),
(AND(G5832="Unknown - Material Unknown",J5832="Unknown - Material Unknown")))),"Unknown",
IF((OR((AND(G5832="Unknown - Likely Lead",J5832="Non-lead - Copper")),
(AND(G5832="Unknown - Likely Lead",J5832="Non-lead - Plastic")),
(AND(G5832="Unknown - Likely Lead",J5832="Non-lead")),
(AND(G5832="Unknown - Likely Lead",J5832="Non-lead - Other")),
(AND(G5832="Unknown - Unlikely Lead",J5832="Non-lead - Copper")),
(AND(G5832="Unknown - Unlikely Lead",J5832="Non-lead - Plastic")),
(AND(G5832="Unknown - Unlikely Lead",J5832="Non-lead")),
(AND(G5832="Unknown - Unlikely Lead",J5832="Non-lead - Other")),
(AND(G5832="Unknown - Material Unknown",J5832="Non-lead - Copper")),
(AND(G5832="Unknown - Material Unknown",J5832="Non-lead - Plastic")),
(AND(G5832="Unknown - Material Unknown",J5832="Non-lead")),
(AND(G5832="Unknown - Material Unknown",J5832="Non-lead - Other")))),"Unknown",
IF((OR((AND(G5832="Non-lead - Copper",J5832="Unknown - Likely Lead")),
(AND(G5832="Non-lead - Copper",J5832="Unknown - Unlikely Lead")),
(AND(G5832="Non-lead - Copper",J5832="Unknown - Material Unknown")),
(AND(G5832="Non-lead - Plastic",J5832="Unknown - Likely Lead")),
(AND(G5832="Non-lead - Plastic",J5832="Unknown - Unlikely Lead")),
(AND(G5832="Non-lead - Plastic",J5832="Unknown - Material Unknown")),
(AND(G5832="Non-lead",J5832="Unknown - Likely Lead")),
(AND(G5832="Non-lead",J5832="Unknown - Unlikely Lead")),
(AND(G5832="Non-lead",J5832="Unknown - Material Unknown")),
(AND(G5832="Non-lead - Other",J5832="Unknown - Likely Lead")),
(AND(G5832="Non-Lead - Other",J5832="Unknown - Unlikely Lead")),
(AND(G5832="Non-Lead - Other",J5832="Unknown - Material Unknown")))),"Unknown",
IF((OR((AND(G5832="Galvanized",J5832="Unknown - Likely Lead")),
(AND(G5832="Galvanized",J5832="Unknown - Unlikely Lead")),
(AND(G5832="Galvanized",J5832="Unknown - Material Unknown")))),"Unknown",
IF((OR((AND(G5832="Galvanized",J5832="")))),"Galvanized Requiring Replacement",
IF((OR((AND(G5832="Non-lead - Copper",J5832="")),
(AND(G5832="Non-lead - Plastic",J5832="")),
(AND(G5832="Non-lead",J5832="")),
(AND(G5832="Non-lead - Other",J5832="")))),"Non-lead",
IF((OR((AND(G5832="Unknown - Likely Lead",J5832="")),
(AND(G5832="Unknown - Unlikely Lead",J5832="")),
(AND(G5832="Unknown - Material Unknown",J5832="")))),"Unknown",
""))))))))))))))))</f>
        <v>Non-Lead</v>
      </c>
      <c r="N5832" s="44" t="s">
        <v>39</v>
      </c>
    </row>
    <row r="5833" spans="1:14" x14ac:dyDescent="0.25">
      <c r="A5833" s="34" t="s">
        <v>13691</v>
      </c>
      <c r="B5833" s="35" t="s">
        <v>1031</v>
      </c>
      <c r="C5833" s="36" t="s">
        <v>12727</v>
      </c>
      <c r="D5833" s="36" t="s">
        <v>32</v>
      </c>
      <c r="E5833" s="36" t="s">
        <v>644</v>
      </c>
      <c r="F5833" s="37" t="s">
        <v>13692</v>
      </c>
      <c r="G5833" s="38" t="s">
        <v>35</v>
      </c>
      <c r="H5833" s="39" t="s">
        <v>39</v>
      </c>
      <c r="I5833" s="40" t="s">
        <v>63</v>
      </c>
      <c r="J5833" s="42" t="s">
        <v>38</v>
      </c>
      <c r="K5833" s="39" t="s">
        <v>63</v>
      </c>
      <c r="L5833" s="35"/>
      <c r="M5833" s="43" t="str">
        <f>IF((OR(G5833="Lead")),"Lead",
IF((OR(J5833="Lead")),"Lead",
IF((OR(G5833="Lead-lined galvanized")),"Lead",
IF((OR(J5833="Lead-lined galvanized")),"Lead",
IF((OR((AND(G5833="Unknown - Likely Lead",J5833="Galvanized")),
(AND(G5833="Unknown - Unlikely Lead",J5833="Galvanized")),
(AND(G5833="Unknown - Material Unknown",J5833="Galvanized")))),"Galvanized Requiring Replacement",
IF((OR((AND(G5833="Non-lead - Copper",H5833="Yes",J5833="Galvanized")),
(AND(G5833="Non-lead - Copper",H5833="Don't know",J5833="Galvanized")),
(AND(G5833="Non-lead - Copper",H5833="",J5833="Galvanized")),
(AND(G5833="Non-lead - Plastic",H5833="Yes",J5833="Galvanized")),
(AND(G5833="Non-lead - Plastic",H5833="Don't know",J5833="Galvanized")),
(AND(G5833="Non-lead - Plastic",H5833="",J5833="Galvanized")),
(AND(G5833="Non-lead",H5833="Yes",J5833="Galvanized")),
(AND(G5833="Non-lead",H5833="Don't know",J5833="Galvanized")),
(AND(G5833="Non-lead",H5833="",J5833="Galvanized")),
(AND(G5833="Non-lead - Other",H5833="Yes",J5833="Galvanized")),
(AND(G5833="Non-Lead - Other",H5833="Don't know",J5833="Galvanized")),
(AND(G5833="Galvanized",H5833="Yes",J5833="Galvanized")),
(AND(G5833="Galvanized",H5833="Don't know",J5833="Galvanized")),
(AND(G5833="Galvanized",H5833="",J5833="Galvanized")),
(AND(G5833="Non-Lead - Other",H5833="",J5833="Galvanized")))),"Galvanized Requiring Replacement",
IF((OR((AND(G5833="Non-lead - Copper",J5833="Non-lead - Copper")),
(AND(G5833="Non-lead - Copper",J5833="Non-lead - Plastic")),
(AND(G5833="Non-lead - Copper",J5833="Non-lead - Other")),
(AND(G5833="Non-lead - Copper",J5833="Non-lead")),
(AND(G5833="Non-lead - Plastic",J5833="Non-lead - Copper")),
(AND(G5833="Non-lead - Plastic",J5833="Non-lead - Plastic")),
(AND(G5833="Non-lead - Plastic",J5833="Non-lead - Other")),
(AND(G5833="Non-lead - Plastic",J5833="Non-lead")),
(AND(G5833="Non-lead",J5833="Non-lead - Copper")),
(AND(G5833="Non-lead",J5833="Non-lead - Plastic")),
(AND(G5833="Non-lead",J5833="Non-lead - Other")),
(AND(G5833="Non-lead",J5833="Non-lead")),
(AND(G5833="Non-lead - Other",J5833="Non-lead - Copper")),
(AND(G5833="Non-Lead - Other",J5833="Non-lead - Plastic")),
(AND(G5833="Non-Lead - Other",J5833="Non-lead")),
(AND(G5833="Non-Lead - Other",J5833="Non-lead - Other")))),"Non-Lead",
IF((OR((AND(G5833="Galvanized",J5833="Non-lead")),
(AND(G5833="Galvanized",J5833="Non-lead - Copper")),
(AND(G5833="Galvanized",J5833="Non-lead - Plastic")),
(AND(G5833="Galvanized",J5833="Non-lead")),
(AND(G5833="Galvanized",J5833="Non-lead - Other")))),"Non-Lead",
IF((OR((AND(G5833="Non-lead - Copper",H5833="No",J5833="Galvanized")),
(AND(G5833="Non-lead - Plastic",H5833="No",J5833="Galvanized")),
(AND(G5833="Non-lead",H5833="No",J5833="Galvanized")),
(AND(G5833="Galvanized",H5833="No",J5833="Galvanized")),
(AND(G5833="Non-lead - Other",H5833="No",J5833="Galvanized")))),"Non-lead",
IF((OR((AND(G5833="Unknown - Likely Lead",J5833="Unknown - Likely Lead")),
(AND(G5833="Unknown - Likely Lead",J5833="Unknown - Unlikely Lead")),
(AND(G5833="Unknown - Likely Lead",J5833="Unknown - Material Unknown")),
(AND(G5833="Unknown - Unlikely Lead",J5833="Unknown - Likely Lead")),
(AND(G5833="Unknown - Unlikely Lead",J5833="Unknown - Unlikely Lead")),
(AND(G5833="Unknown - Unlikely Lead",J5833="Unknown - Material Unknown")),
(AND(G5833="Unknown - Material Unknown",J5833="Unknown - Likely Lead")),
(AND(G5833="Unknown - Material Unknown",J5833="Unknown - Unlikely Lead")),
(AND(G5833="Unknown - Material Unknown",J5833="Unknown - Material Unknown")))),"Unknown",
IF((OR((AND(G5833="Unknown - Likely Lead",J5833="Non-lead - Copper")),
(AND(G5833="Unknown - Likely Lead",J5833="Non-lead - Plastic")),
(AND(G5833="Unknown - Likely Lead",J5833="Non-lead")),
(AND(G5833="Unknown - Likely Lead",J5833="Non-lead - Other")),
(AND(G5833="Unknown - Unlikely Lead",J5833="Non-lead - Copper")),
(AND(G5833="Unknown - Unlikely Lead",J5833="Non-lead - Plastic")),
(AND(G5833="Unknown - Unlikely Lead",J5833="Non-lead")),
(AND(G5833="Unknown - Unlikely Lead",J5833="Non-lead - Other")),
(AND(G5833="Unknown - Material Unknown",J5833="Non-lead - Copper")),
(AND(G5833="Unknown - Material Unknown",J5833="Non-lead - Plastic")),
(AND(G5833="Unknown - Material Unknown",J5833="Non-lead")),
(AND(G5833="Unknown - Material Unknown",J5833="Non-lead - Other")))),"Unknown",
IF((OR((AND(G5833="Non-lead - Copper",J5833="Unknown - Likely Lead")),
(AND(G5833="Non-lead - Copper",J5833="Unknown - Unlikely Lead")),
(AND(G5833="Non-lead - Copper",J5833="Unknown - Material Unknown")),
(AND(G5833="Non-lead - Plastic",J5833="Unknown - Likely Lead")),
(AND(G5833="Non-lead - Plastic",J5833="Unknown - Unlikely Lead")),
(AND(G5833="Non-lead - Plastic",J5833="Unknown - Material Unknown")),
(AND(G5833="Non-lead",J5833="Unknown - Likely Lead")),
(AND(G5833="Non-lead",J5833="Unknown - Unlikely Lead")),
(AND(G5833="Non-lead",J5833="Unknown - Material Unknown")),
(AND(G5833="Non-lead - Other",J5833="Unknown - Likely Lead")),
(AND(G5833="Non-Lead - Other",J5833="Unknown - Unlikely Lead")),
(AND(G5833="Non-Lead - Other",J5833="Unknown - Material Unknown")))),"Unknown",
IF((OR((AND(G5833="Galvanized",J5833="Unknown - Likely Lead")),
(AND(G5833="Galvanized",J5833="Unknown - Unlikely Lead")),
(AND(G5833="Galvanized",J5833="Unknown - Material Unknown")))),"Unknown",
IF((OR((AND(G5833="Galvanized",J5833="")))),"Galvanized Requiring Replacement",
IF((OR((AND(G5833="Non-lead - Copper",J5833="")),
(AND(G5833="Non-lead - Plastic",J5833="")),
(AND(G5833="Non-lead",J5833="")),
(AND(G5833="Non-lead - Other",J5833="")))),"Non-lead",
IF((OR((AND(G5833="Unknown - Likely Lead",J5833="")),
(AND(G5833="Unknown - Unlikely Lead",J5833="")),
(AND(G5833="Unknown - Material Unknown",J5833="")))),"Unknown",
""))))))))))))))))</f>
        <v>Non-Lead</v>
      </c>
      <c r="N5833" s="44" t="s">
        <v>39</v>
      </c>
    </row>
    <row r="5834" spans="1:14" ht="30" x14ac:dyDescent="0.25">
      <c r="A5834" s="34" t="s">
        <v>13693</v>
      </c>
      <c r="B5834" s="35" t="s">
        <v>5902</v>
      </c>
      <c r="C5834" s="36" t="s">
        <v>12876</v>
      </c>
      <c r="D5834" s="36" t="s">
        <v>32</v>
      </c>
      <c r="E5834" s="36" t="s">
        <v>644</v>
      </c>
      <c r="F5834" s="37" t="s">
        <v>13694</v>
      </c>
      <c r="G5834" s="38" t="s">
        <v>35</v>
      </c>
      <c r="H5834" s="39" t="s">
        <v>39</v>
      </c>
      <c r="I5834" s="40" t="s">
        <v>37</v>
      </c>
      <c r="J5834" s="42" t="s">
        <v>47</v>
      </c>
      <c r="K5834" s="39" t="s">
        <v>37</v>
      </c>
      <c r="L5834" s="35"/>
      <c r="M5834" s="43" t="str">
        <f>IF((OR(G5834="Lead")),"Lead",
IF((OR(J5834="Lead")),"Lead",
IF((OR(G5834="Lead-lined galvanized")),"Lead",
IF((OR(J5834="Lead-lined galvanized")),"Lead",
IF((OR((AND(G5834="Unknown - Likely Lead",J5834="Galvanized")),
(AND(G5834="Unknown - Unlikely Lead",J5834="Galvanized")),
(AND(G5834="Unknown - Material Unknown",J5834="Galvanized")))),"Galvanized Requiring Replacement",
IF((OR((AND(G5834="Non-lead - Copper",H5834="Yes",J5834="Galvanized")),
(AND(G5834="Non-lead - Copper",H5834="Don't know",J5834="Galvanized")),
(AND(G5834="Non-lead - Copper",H5834="",J5834="Galvanized")),
(AND(G5834="Non-lead - Plastic",H5834="Yes",J5834="Galvanized")),
(AND(G5834="Non-lead - Plastic",H5834="Don't know",J5834="Galvanized")),
(AND(G5834="Non-lead - Plastic",H5834="",J5834="Galvanized")),
(AND(G5834="Non-lead",H5834="Yes",J5834="Galvanized")),
(AND(G5834="Non-lead",H5834="Don't know",J5834="Galvanized")),
(AND(G5834="Non-lead",H5834="",J5834="Galvanized")),
(AND(G5834="Non-lead - Other",H5834="Yes",J5834="Galvanized")),
(AND(G5834="Non-Lead - Other",H5834="Don't know",J5834="Galvanized")),
(AND(G5834="Galvanized",H5834="Yes",J5834="Galvanized")),
(AND(G5834="Galvanized",H5834="Don't know",J5834="Galvanized")),
(AND(G5834="Galvanized",H5834="",J5834="Galvanized")),
(AND(G5834="Non-Lead - Other",H5834="",J5834="Galvanized")))),"Galvanized Requiring Replacement",
IF((OR((AND(G5834="Non-lead - Copper",J5834="Non-lead - Copper")),
(AND(G5834="Non-lead - Copper",J5834="Non-lead - Plastic")),
(AND(G5834="Non-lead - Copper",J5834="Non-lead - Other")),
(AND(G5834="Non-lead - Copper",J5834="Non-lead")),
(AND(G5834="Non-lead - Plastic",J5834="Non-lead - Copper")),
(AND(G5834="Non-lead - Plastic",J5834="Non-lead - Plastic")),
(AND(G5834="Non-lead - Plastic",J5834="Non-lead - Other")),
(AND(G5834="Non-lead - Plastic",J5834="Non-lead")),
(AND(G5834="Non-lead",J5834="Non-lead - Copper")),
(AND(G5834="Non-lead",J5834="Non-lead - Plastic")),
(AND(G5834="Non-lead",J5834="Non-lead - Other")),
(AND(G5834="Non-lead",J5834="Non-lead")),
(AND(G5834="Non-lead - Other",J5834="Non-lead - Copper")),
(AND(G5834="Non-Lead - Other",J5834="Non-lead - Plastic")),
(AND(G5834="Non-Lead - Other",J5834="Non-lead")),
(AND(G5834="Non-Lead - Other",J5834="Non-lead - Other")))),"Non-Lead",
IF((OR((AND(G5834="Galvanized",J5834="Non-lead")),
(AND(G5834="Galvanized",J5834="Non-lead - Copper")),
(AND(G5834="Galvanized",J5834="Non-lead - Plastic")),
(AND(G5834="Galvanized",J5834="Non-lead")),
(AND(G5834="Galvanized",J5834="Non-lead - Other")))),"Non-Lead",
IF((OR((AND(G5834="Non-lead - Copper",H5834="No",J5834="Galvanized")),
(AND(G5834="Non-lead - Plastic",H5834="No",J5834="Galvanized")),
(AND(G5834="Non-lead",H5834="No",J5834="Galvanized")),
(AND(G5834="Galvanized",H5834="No",J5834="Galvanized")),
(AND(G5834="Non-lead - Other",H5834="No",J5834="Galvanized")))),"Non-lead",
IF((OR((AND(G5834="Unknown - Likely Lead",J5834="Unknown - Likely Lead")),
(AND(G5834="Unknown - Likely Lead",J5834="Unknown - Unlikely Lead")),
(AND(G5834="Unknown - Likely Lead",J5834="Unknown - Material Unknown")),
(AND(G5834="Unknown - Unlikely Lead",J5834="Unknown - Likely Lead")),
(AND(G5834="Unknown - Unlikely Lead",J5834="Unknown - Unlikely Lead")),
(AND(G5834="Unknown - Unlikely Lead",J5834="Unknown - Material Unknown")),
(AND(G5834="Unknown - Material Unknown",J5834="Unknown - Likely Lead")),
(AND(G5834="Unknown - Material Unknown",J5834="Unknown - Unlikely Lead")),
(AND(G5834="Unknown - Material Unknown",J5834="Unknown - Material Unknown")))),"Unknown",
IF((OR((AND(G5834="Unknown - Likely Lead",J5834="Non-lead - Copper")),
(AND(G5834="Unknown - Likely Lead",J5834="Non-lead - Plastic")),
(AND(G5834="Unknown - Likely Lead",J5834="Non-lead")),
(AND(G5834="Unknown - Likely Lead",J5834="Non-lead - Other")),
(AND(G5834="Unknown - Unlikely Lead",J5834="Non-lead - Copper")),
(AND(G5834="Unknown - Unlikely Lead",J5834="Non-lead - Plastic")),
(AND(G5834="Unknown - Unlikely Lead",J5834="Non-lead")),
(AND(G5834="Unknown - Unlikely Lead",J5834="Non-lead - Other")),
(AND(G5834="Unknown - Material Unknown",J5834="Non-lead - Copper")),
(AND(G5834="Unknown - Material Unknown",J5834="Non-lead - Plastic")),
(AND(G5834="Unknown - Material Unknown",J5834="Non-lead")),
(AND(G5834="Unknown - Material Unknown",J5834="Non-lead - Other")))),"Unknown",
IF((OR((AND(G5834="Non-lead - Copper",J5834="Unknown - Likely Lead")),
(AND(G5834="Non-lead - Copper",J5834="Unknown - Unlikely Lead")),
(AND(G5834="Non-lead - Copper",J5834="Unknown - Material Unknown")),
(AND(G5834="Non-lead - Plastic",J5834="Unknown - Likely Lead")),
(AND(G5834="Non-lead - Plastic",J5834="Unknown - Unlikely Lead")),
(AND(G5834="Non-lead - Plastic",J5834="Unknown - Material Unknown")),
(AND(G5834="Non-lead",J5834="Unknown - Likely Lead")),
(AND(G5834="Non-lead",J5834="Unknown - Unlikely Lead")),
(AND(G5834="Non-lead",J5834="Unknown - Material Unknown")),
(AND(G5834="Non-lead - Other",J5834="Unknown - Likely Lead")),
(AND(G5834="Non-Lead - Other",J5834="Unknown - Unlikely Lead")),
(AND(G5834="Non-Lead - Other",J5834="Unknown - Material Unknown")))),"Unknown",
IF((OR((AND(G5834="Galvanized",J5834="Unknown - Likely Lead")),
(AND(G5834="Galvanized",J5834="Unknown - Unlikely Lead")),
(AND(G5834="Galvanized",J5834="Unknown - Material Unknown")))),"Unknown",
IF((OR((AND(G5834="Galvanized",J5834="")))),"Galvanized Requiring Replacement",
IF((OR((AND(G5834="Non-lead - Copper",J5834="")),
(AND(G5834="Non-lead - Plastic",J5834="")),
(AND(G5834="Non-lead",J5834="")),
(AND(G5834="Non-lead - Other",J5834="")))),"Non-lead",
IF((OR((AND(G5834="Unknown - Likely Lead",J5834="")),
(AND(G5834="Unknown - Unlikely Lead",J5834="")),
(AND(G5834="Unknown - Material Unknown",J5834="")))),"Unknown",
""))))))))))))))))</f>
        <v>Non-Lead</v>
      </c>
      <c r="N5834" s="44" t="s">
        <v>39</v>
      </c>
    </row>
    <row r="5835" spans="1:14" ht="30" x14ac:dyDescent="0.25">
      <c r="A5835" s="34" t="s">
        <v>13695</v>
      </c>
      <c r="B5835" s="35" t="s">
        <v>8110</v>
      </c>
      <c r="C5835" s="36" t="s">
        <v>8718</v>
      </c>
      <c r="D5835" s="36" t="s">
        <v>32</v>
      </c>
      <c r="E5835" s="36" t="s">
        <v>644</v>
      </c>
      <c r="F5835" s="37" t="s">
        <v>13696</v>
      </c>
      <c r="G5835" s="38" t="s">
        <v>35</v>
      </c>
      <c r="H5835" s="39" t="s">
        <v>39</v>
      </c>
      <c r="I5835" s="40" t="s">
        <v>37</v>
      </c>
      <c r="J5835" s="42" t="s">
        <v>47</v>
      </c>
      <c r="K5835" s="39" t="s">
        <v>37</v>
      </c>
      <c r="L5835" s="35"/>
      <c r="M5835" s="43" t="str">
        <f>IF((OR(G5835="Lead")),"Lead",
IF((OR(J5835="Lead")),"Lead",
IF((OR(G5835="Lead-lined galvanized")),"Lead",
IF((OR(J5835="Lead-lined galvanized")),"Lead",
IF((OR((AND(G5835="Unknown - Likely Lead",J5835="Galvanized")),
(AND(G5835="Unknown - Unlikely Lead",J5835="Galvanized")),
(AND(G5835="Unknown - Material Unknown",J5835="Galvanized")))),"Galvanized Requiring Replacement",
IF((OR((AND(G5835="Non-lead - Copper",H5835="Yes",J5835="Galvanized")),
(AND(G5835="Non-lead - Copper",H5835="Don't know",J5835="Galvanized")),
(AND(G5835="Non-lead - Copper",H5835="",J5835="Galvanized")),
(AND(G5835="Non-lead - Plastic",H5835="Yes",J5835="Galvanized")),
(AND(G5835="Non-lead - Plastic",H5835="Don't know",J5835="Galvanized")),
(AND(G5835="Non-lead - Plastic",H5835="",J5835="Galvanized")),
(AND(G5835="Non-lead",H5835="Yes",J5835="Galvanized")),
(AND(G5835="Non-lead",H5835="Don't know",J5835="Galvanized")),
(AND(G5835="Non-lead",H5835="",J5835="Galvanized")),
(AND(G5835="Non-lead - Other",H5835="Yes",J5835="Galvanized")),
(AND(G5835="Non-Lead - Other",H5835="Don't know",J5835="Galvanized")),
(AND(G5835="Galvanized",H5835="Yes",J5835="Galvanized")),
(AND(G5835="Galvanized",H5835="Don't know",J5835="Galvanized")),
(AND(G5835="Galvanized",H5835="",J5835="Galvanized")),
(AND(G5835="Non-Lead - Other",H5835="",J5835="Galvanized")))),"Galvanized Requiring Replacement",
IF((OR((AND(G5835="Non-lead - Copper",J5835="Non-lead - Copper")),
(AND(G5835="Non-lead - Copper",J5835="Non-lead - Plastic")),
(AND(G5835="Non-lead - Copper",J5835="Non-lead - Other")),
(AND(G5835="Non-lead - Copper",J5835="Non-lead")),
(AND(G5835="Non-lead - Plastic",J5835="Non-lead - Copper")),
(AND(G5835="Non-lead - Plastic",J5835="Non-lead - Plastic")),
(AND(G5835="Non-lead - Plastic",J5835="Non-lead - Other")),
(AND(G5835="Non-lead - Plastic",J5835="Non-lead")),
(AND(G5835="Non-lead",J5835="Non-lead - Copper")),
(AND(G5835="Non-lead",J5835="Non-lead - Plastic")),
(AND(G5835="Non-lead",J5835="Non-lead - Other")),
(AND(G5835="Non-lead",J5835="Non-lead")),
(AND(G5835="Non-lead - Other",J5835="Non-lead - Copper")),
(AND(G5835="Non-Lead - Other",J5835="Non-lead - Plastic")),
(AND(G5835="Non-Lead - Other",J5835="Non-lead")),
(AND(G5835="Non-Lead - Other",J5835="Non-lead - Other")))),"Non-Lead",
IF((OR((AND(G5835="Galvanized",J5835="Non-lead")),
(AND(G5835="Galvanized",J5835="Non-lead - Copper")),
(AND(G5835="Galvanized",J5835="Non-lead - Plastic")),
(AND(G5835="Galvanized",J5835="Non-lead")),
(AND(G5835="Galvanized",J5835="Non-lead - Other")))),"Non-Lead",
IF((OR((AND(G5835="Non-lead - Copper",H5835="No",J5835="Galvanized")),
(AND(G5835="Non-lead - Plastic",H5835="No",J5835="Galvanized")),
(AND(G5835="Non-lead",H5835="No",J5835="Galvanized")),
(AND(G5835="Galvanized",H5835="No",J5835="Galvanized")),
(AND(G5835="Non-lead - Other",H5835="No",J5835="Galvanized")))),"Non-lead",
IF((OR((AND(G5835="Unknown - Likely Lead",J5835="Unknown - Likely Lead")),
(AND(G5835="Unknown - Likely Lead",J5835="Unknown - Unlikely Lead")),
(AND(G5835="Unknown - Likely Lead",J5835="Unknown - Material Unknown")),
(AND(G5835="Unknown - Unlikely Lead",J5835="Unknown - Likely Lead")),
(AND(G5835="Unknown - Unlikely Lead",J5835="Unknown - Unlikely Lead")),
(AND(G5835="Unknown - Unlikely Lead",J5835="Unknown - Material Unknown")),
(AND(G5835="Unknown - Material Unknown",J5835="Unknown - Likely Lead")),
(AND(G5835="Unknown - Material Unknown",J5835="Unknown - Unlikely Lead")),
(AND(G5835="Unknown - Material Unknown",J5835="Unknown - Material Unknown")))),"Unknown",
IF((OR((AND(G5835="Unknown - Likely Lead",J5835="Non-lead - Copper")),
(AND(G5835="Unknown - Likely Lead",J5835="Non-lead - Plastic")),
(AND(G5835="Unknown - Likely Lead",J5835="Non-lead")),
(AND(G5835="Unknown - Likely Lead",J5835="Non-lead - Other")),
(AND(G5835="Unknown - Unlikely Lead",J5835="Non-lead - Copper")),
(AND(G5835="Unknown - Unlikely Lead",J5835="Non-lead - Plastic")),
(AND(G5835="Unknown - Unlikely Lead",J5835="Non-lead")),
(AND(G5835="Unknown - Unlikely Lead",J5835="Non-lead - Other")),
(AND(G5835="Unknown - Material Unknown",J5835="Non-lead - Copper")),
(AND(G5835="Unknown - Material Unknown",J5835="Non-lead - Plastic")),
(AND(G5835="Unknown - Material Unknown",J5835="Non-lead")),
(AND(G5835="Unknown - Material Unknown",J5835="Non-lead - Other")))),"Unknown",
IF((OR((AND(G5835="Non-lead - Copper",J5835="Unknown - Likely Lead")),
(AND(G5835="Non-lead - Copper",J5835="Unknown - Unlikely Lead")),
(AND(G5835="Non-lead - Copper",J5835="Unknown - Material Unknown")),
(AND(G5835="Non-lead - Plastic",J5835="Unknown - Likely Lead")),
(AND(G5835="Non-lead - Plastic",J5835="Unknown - Unlikely Lead")),
(AND(G5835="Non-lead - Plastic",J5835="Unknown - Material Unknown")),
(AND(G5835="Non-lead",J5835="Unknown - Likely Lead")),
(AND(G5835="Non-lead",J5835="Unknown - Unlikely Lead")),
(AND(G5835="Non-lead",J5835="Unknown - Material Unknown")),
(AND(G5835="Non-lead - Other",J5835="Unknown - Likely Lead")),
(AND(G5835="Non-Lead - Other",J5835="Unknown - Unlikely Lead")),
(AND(G5835="Non-Lead - Other",J5835="Unknown - Material Unknown")))),"Unknown",
IF((OR((AND(G5835="Galvanized",J5835="Unknown - Likely Lead")),
(AND(G5835="Galvanized",J5835="Unknown - Unlikely Lead")),
(AND(G5835="Galvanized",J5835="Unknown - Material Unknown")))),"Unknown",
IF((OR((AND(G5835="Galvanized",J5835="")))),"Galvanized Requiring Replacement",
IF((OR((AND(G5835="Non-lead - Copper",J5835="")),
(AND(G5835="Non-lead - Plastic",J5835="")),
(AND(G5835="Non-lead",J5835="")),
(AND(G5835="Non-lead - Other",J5835="")))),"Non-lead",
IF((OR((AND(G5835="Unknown - Likely Lead",J5835="")),
(AND(G5835="Unknown - Unlikely Lead",J5835="")),
(AND(G5835="Unknown - Material Unknown",J5835="")))),"Unknown",
""))))))))))))))))</f>
        <v>Non-Lead</v>
      </c>
      <c r="N5835" s="44" t="s">
        <v>39</v>
      </c>
    </row>
    <row r="5836" spans="1:14" ht="30" x14ac:dyDescent="0.25">
      <c r="A5836" s="34" t="s">
        <v>13697</v>
      </c>
      <c r="B5836" s="35" t="s">
        <v>1017</v>
      </c>
      <c r="C5836" s="36" t="s">
        <v>12876</v>
      </c>
      <c r="D5836" s="36" t="s">
        <v>32</v>
      </c>
      <c r="E5836" s="36" t="s">
        <v>644</v>
      </c>
      <c r="F5836" s="37" t="s">
        <v>13698</v>
      </c>
      <c r="G5836" s="38" t="s">
        <v>35</v>
      </c>
      <c r="H5836" s="39" t="s">
        <v>39</v>
      </c>
      <c r="I5836" s="40" t="s">
        <v>37</v>
      </c>
      <c r="J5836" s="42" t="s">
        <v>47</v>
      </c>
      <c r="K5836" s="39" t="s">
        <v>37</v>
      </c>
      <c r="L5836" s="35"/>
      <c r="M5836" s="43" t="str">
        <f>IF((OR(G5836="Lead")),"Lead",
IF((OR(J5836="Lead")),"Lead",
IF((OR(G5836="Lead-lined galvanized")),"Lead",
IF((OR(J5836="Lead-lined galvanized")),"Lead",
IF((OR((AND(G5836="Unknown - Likely Lead",J5836="Galvanized")),
(AND(G5836="Unknown - Unlikely Lead",J5836="Galvanized")),
(AND(G5836="Unknown - Material Unknown",J5836="Galvanized")))),"Galvanized Requiring Replacement",
IF((OR((AND(G5836="Non-lead - Copper",H5836="Yes",J5836="Galvanized")),
(AND(G5836="Non-lead - Copper",H5836="Don't know",J5836="Galvanized")),
(AND(G5836="Non-lead - Copper",H5836="",J5836="Galvanized")),
(AND(G5836="Non-lead - Plastic",H5836="Yes",J5836="Galvanized")),
(AND(G5836="Non-lead - Plastic",H5836="Don't know",J5836="Galvanized")),
(AND(G5836="Non-lead - Plastic",H5836="",J5836="Galvanized")),
(AND(G5836="Non-lead",H5836="Yes",J5836="Galvanized")),
(AND(G5836="Non-lead",H5836="Don't know",J5836="Galvanized")),
(AND(G5836="Non-lead",H5836="",J5836="Galvanized")),
(AND(G5836="Non-lead - Other",H5836="Yes",J5836="Galvanized")),
(AND(G5836="Non-Lead - Other",H5836="Don't know",J5836="Galvanized")),
(AND(G5836="Galvanized",H5836="Yes",J5836="Galvanized")),
(AND(G5836="Galvanized",H5836="Don't know",J5836="Galvanized")),
(AND(G5836="Galvanized",H5836="",J5836="Galvanized")),
(AND(G5836="Non-Lead - Other",H5836="",J5836="Galvanized")))),"Galvanized Requiring Replacement",
IF((OR((AND(G5836="Non-lead - Copper",J5836="Non-lead - Copper")),
(AND(G5836="Non-lead - Copper",J5836="Non-lead - Plastic")),
(AND(G5836="Non-lead - Copper",J5836="Non-lead - Other")),
(AND(G5836="Non-lead - Copper",J5836="Non-lead")),
(AND(G5836="Non-lead - Plastic",J5836="Non-lead - Copper")),
(AND(G5836="Non-lead - Plastic",J5836="Non-lead - Plastic")),
(AND(G5836="Non-lead - Plastic",J5836="Non-lead - Other")),
(AND(G5836="Non-lead - Plastic",J5836="Non-lead")),
(AND(G5836="Non-lead",J5836="Non-lead - Copper")),
(AND(G5836="Non-lead",J5836="Non-lead - Plastic")),
(AND(G5836="Non-lead",J5836="Non-lead - Other")),
(AND(G5836="Non-lead",J5836="Non-lead")),
(AND(G5836="Non-lead - Other",J5836="Non-lead - Copper")),
(AND(G5836="Non-Lead - Other",J5836="Non-lead - Plastic")),
(AND(G5836="Non-Lead - Other",J5836="Non-lead")),
(AND(G5836="Non-Lead - Other",J5836="Non-lead - Other")))),"Non-Lead",
IF((OR((AND(G5836="Galvanized",J5836="Non-lead")),
(AND(G5836="Galvanized",J5836="Non-lead - Copper")),
(AND(G5836="Galvanized",J5836="Non-lead - Plastic")),
(AND(G5836="Galvanized",J5836="Non-lead")),
(AND(G5836="Galvanized",J5836="Non-lead - Other")))),"Non-Lead",
IF((OR((AND(G5836="Non-lead - Copper",H5836="No",J5836="Galvanized")),
(AND(G5836="Non-lead - Plastic",H5836="No",J5836="Galvanized")),
(AND(G5836="Non-lead",H5836="No",J5836="Galvanized")),
(AND(G5836="Galvanized",H5836="No",J5836="Galvanized")),
(AND(G5836="Non-lead - Other",H5836="No",J5836="Galvanized")))),"Non-lead",
IF((OR((AND(G5836="Unknown - Likely Lead",J5836="Unknown - Likely Lead")),
(AND(G5836="Unknown - Likely Lead",J5836="Unknown - Unlikely Lead")),
(AND(G5836="Unknown - Likely Lead",J5836="Unknown - Material Unknown")),
(AND(G5836="Unknown - Unlikely Lead",J5836="Unknown - Likely Lead")),
(AND(G5836="Unknown - Unlikely Lead",J5836="Unknown - Unlikely Lead")),
(AND(G5836="Unknown - Unlikely Lead",J5836="Unknown - Material Unknown")),
(AND(G5836="Unknown - Material Unknown",J5836="Unknown - Likely Lead")),
(AND(G5836="Unknown - Material Unknown",J5836="Unknown - Unlikely Lead")),
(AND(G5836="Unknown - Material Unknown",J5836="Unknown - Material Unknown")))),"Unknown",
IF((OR((AND(G5836="Unknown - Likely Lead",J5836="Non-lead - Copper")),
(AND(G5836="Unknown - Likely Lead",J5836="Non-lead - Plastic")),
(AND(G5836="Unknown - Likely Lead",J5836="Non-lead")),
(AND(G5836="Unknown - Likely Lead",J5836="Non-lead - Other")),
(AND(G5836="Unknown - Unlikely Lead",J5836="Non-lead - Copper")),
(AND(G5836="Unknown - Unlikely Lead",J5836="Non-lead - Plastic")),
(AND(G5836="Unknown - Unlikely Lead",J5836="Non-lead")),
(AND(G5836="Unknown - Unlikely Lead",J5836="Non-lead - Other")),
(AND(G5836="Unknown - Material Unknown",J5836="Non-lead - Copper")),
(AND(G5836="Unknown - Material Unknown",J5836="Non-lead - Plastic")),
(AND(G5836="Unknown - Material Unknown",J5836="Non-lead")),
(AND(G5836="Unknown - Material Unknown",J5836="Non-lead - Other")))),"Unknown",
IF((OR((AND(G5836="Non-lead - Copper",J5836="Unknown - Likely Lead")),
(AND(G5836="Non-lead - Copper",J5836="Unknown - Unlikely Lead")),
(AND(G5836="Non-lead - Copper",J5836="Unknown - Material Unknown")),
(AND(G5836="Non-lead - Plastic",J5836="Unknown - Likely Lead")),
(AND(G5836="Non-lead - Plastic",J5836="Unknown - Unlikely Lead")),
(AND(G5836="Non-lead - Plastic",J5836="Unknown - Material Unknown")),
(AND(G5836="Non-lead",J5836="Unknown - Likely Lead")),
(AND(G5836="Non-lead",J5836="Unknown - Unlikely Lead")),
(AND(G5836="Non-lead",J5836="Unknown - Material Unknown")),
(AND(G5836="Non-lead - Other",J5836="Unknown - Likely Lead")),
(AND(G5836="Non-Lead - Other",J5836="Unknown - Unlikely Lead")),
(AND(G5836="Non-Lead - Other",J5836="Unknown - Material Unknown")))),"Unknown",
IF((OR((AND(G5836="Galvanized",J5836="Unknown - Likely Lead")),
(AND(G5836="Galvanized",J5836="Unknown - Unlikely Lead")),
(AND(G5836="Galvanized",J5836="Unknown - Material Unknown")))),"Unknown",
IF((OR((AND(G5836="Galvanized",J5836="")))),"Galvanized Requiring Replacement",
IF((OR((AND(G5836="Non-lead - Copper",J5836="")),
(AND(G5836="Non-lead - Plastic",J5836="")),
(AND(G5836="Non-lead",J5836="")),
(AND(G5836="Non-lead - Other",J5836="")))),"Non-lead",
IF((OR((AND(G5836="Unknown - Likely Lead",J5836="")),
(AND(G5836="Unknown - Unlikely Lead",J5836="")),
(AND(G5836="Unknown - Material Unknown",J5836="")))),"Unknown",
""))))))))))))))))</f>
        <v>Non-Lead</v>
      </c>
      <c r="N5836" s="44" t="s">
        <v>39</v>
      </c>
    </row>
    <row r="5837" spans="1:14" x14ac:dyDescent="0.25">
      <c r="A5837" s="34" t="s">
        <v>13699</v>
      </c>
      <c r="B5837" s="35" t="s">
        <v>13700</v>
      </c>
      <c r="C5837" s="36" t="s">
        <v>12749</v>
      </c>
      <c r="D5837" s="36" t="s">
        <v>32</v>
      </c>
      <c r="E5837" s="36" t="s">
        <v>644</v>
      </c>
      <c r="F5837" s="37" t="s">
        <v>13701</v>
      </c>
      <c r="G5837" s="38" t="s">
        <v>35</v>
      </c>
      <c r="H5837" s="39" t="s">
        <v>39</v>
      </c>
      <c r="I5837" s="40" t="s">
        <v>48</v>
      </c>
      <c r="J5837" s="42" t="s">
        <v>47</v>
      </c>
      <c r="K5837" s="39" t="s">
        <v>48</v>
      </c>
      <c r="L5837" s="35"/>
      <c r="M5837" s="43" t="str">
        <f>IF((OR(G5837="Lead")),"Lead",
IF((OR(J5837="Lead")),"Lead",
IF((OR(G5837="Lead-lined galvanized")),"Lead",
IF((OR(J5837="Lead-lined galvanized")),"Lead",
IF((OR((AND(G5837="Unknown - Likely Lead",J5837="Galvanized")),
(AND(G5837="Unknown - Unlikely Lead",J5837="Galvanized")),
(AND(G5837="Unknown - Material Unknown",J5837="Galvanized")))),"Galvanized Requiring Replacement",
IF((OR((AND(G5837="Non-lead - Copper",H5837="Yes",J5837="Galvanized")),
(AND(G5837="Non-lead - Copper",H5837="Don't know",J5837="Galvanized")),
(AND(G5837="Non-lead - Copper",H5837="",J5837="Galvanized")),
(AND(G5837="Non-lead - Plastic",H5837="Yes",J5837="Galvanized")),
(AND(G5837="Non-lead - Plastic",H5837="Don't know",J5837="Galvanized")),
(AND(G5837="Non-lead - Plastic",H5837="",J5837="Galvanized")),
(AND(G5837="Non-lead",H5837="Yes",J5837="Galvanized")),
(AND(G5837="Non-lead",H5837="Don't know",J5837="Galvanized")),
(AND(G5837="Non-lead",H5837="",J5837="Galvanized")),
(AND(G5837="Non-lead - Other",H5837="Yes",J5837="Galvanized")),
(AND(G5837="Non-Lead - Other",H5837="Don't know",J5837="Galvanized")),
(AND(G5837="Galvanized",H5837="Yes",J5837="Galvanized")),
(AND(G5837="Galvanized",H5837="Don't know",J5837="Galvanized")),
(AND(G5837="Galvanized",H5837="",J5837="Galvanized")),
(AND(G5837="Non-Lead - Other",H5837="",J5837="Galvanized")))),"Galvanized Requiring Replacement",
IF((OR((AND(G5837="Non-lead - Copper",J5837="Non-lead - Copper")),
(AND(G5837="Non-lead - Copper",J5837="Non-lead - Plastic")),
(AND(G5837="Non-lead - Copper",J5837="Non-lead - Other")),
(AND(G5837="Non-lead - Copper",J5837="Non-lead")),
(AND(G5837="Non-lead - Plastic",J5837="Non-lead - Copper")),
(AND(G5837="Non-lead - Plastic",J5837="Non-lead - Plastic")),
(AND(G5837="Non-lead - Plastic",J5837="Non-lead - Other")),
(AND(G5837="Non-lead - Plastic",J5837="Non-lead")),
(AND(G5837="Non-lead",J5837="Non-lead - Copper")),
(AND(G5837="Non-lead",J5837="Non-lead - Plastic")),
(AND(G5837="Non-lead",J5837="Non-lead - Other")),
(AND(G5837="Non-lead",J5837="Non-lead")),
(AND(G5837="Non-lead - Other",J5837="Non-lead - Copper")),
(AND(G5837="Non-Lead - Other",J5837="Non-lead - Plastic")),
(AND(G5837="Non-Lead - Other",J5837="Non-lead")),
(AND(G5837="Non-Lead - Other",J5837="Non-lead - Other")))),"Non-Lead",
IF((OR((AND(G5837="Galvanized",J5837="Non-lead")),
(AND(G5837="Galvanized",J5837="Non-lead - Copper")),
(AND(G5837="Galvanized",J5837="Non-lead - Plastic")),
(AND(G5837="Galvanized",J5837="Non-lead")),
(AND(G5837="Galvanized",J5837="Non-lead - Other")))),"Non-Lead",
IF((OR((AND(G5837="Non-lead - Copper",H5837="No",J5837="Galvanized")),
(AND(G5837="Non-lead - Plastic",H5837="No",J5837="Galvanized")),
(AND(G5837="Non-lead",H5837="No",J5837="Galvanized")),
(AND(G5837="Galvanized",H5837="No",J5837="Galvanized")),
(AND(G5837="Non-lead - Other",H5837="No",J5837="Galvanized")))),"Non-lead",
IF((OR((AND(G5837="Unknown - Likely Lead",J5837="Unknown - Likely Lead")),
(AND(G5837="Unknown - Likely Lead",J5837="Unknown - Unlikely Lead")),
(AND(G5837="Unknown - Likely Lead",J5837="Unknown - Material Unknown")),
(AND(G5837="Unknown - Unlikely Lead",J5837="Unknown - Likely Lead")),
(AND(G5837="Unknown - Unlikely Lead",J5837="Unknown - Unlikely Lead")),
(AND(G5837="Unknown - Unlikely Lead",J5837="Unknown - Material Unknown")),
(AND(G5837="Unknown - Material Unknown",J5837="Unknown - Likely Lead")),
(AND(G5837="Unknown - Material Unknown",J5837="Unknown - Unlikely Lead")),
(AND(G5837="Unknown - Material Unknown",J5837="Unknown - Material Unknown")))),"Unknown",
IF((OR((AND(G5837="Unknown - Likely Lead",J5837="Non-lead - Copper")),
(AND(G5837="Unknown - Likely Lead",J5837="Non-lead - Plastic")),
(AND(G5837="Unknown - Likely Lead",J5837="Non-lead")),
(AND(G5837="Unknown - Likely Lead",J5837="Non-lead - Other")),
(AND(G5837="Unknown - Unlikely Lead",J5837="Non-lead - Copper")),
(AND(G5837="Unknown - Unlikely Lead",J5837="Non-lead - Plastic")),
(AND(G5837="Unknown - Unlikely Lead",J5837="Non-lead")),
(AND(G5837="Unknown - Unlikely Lead",J5837="Non-lead - Other")),
(AND(G5837="Unknown - Material Unknown",J5837="Non-lead - Copper")),
(AND(G5837="Unknown - Material Unknown",J5837="Non-lead - Plastic")),
(AND(G5837="Unknown - Material Unknown",J5837="Non-lead")),
(AND(G5837="Unknown - Material Unknown",J5837="Non-lead - Other")))),"Unknown",
IF((OR((AND(G5837="Non-lead - Copper",J5837="Unknown - Likely Lead")),
(AND(G5837="Non-lead - Copper",J5837="Unknown - Unlikely Lead")),
(AND(G5837="Non-lead - Copper",J5837="Unknown - Material Unknown")),
(AND(G5837="Non-lead - Plastic",J5837="Unknown - Likely Lead")),
(AND(G5837="Non-lead - Plastic",J5837="Unknown - Unlikely Lead")),
(AND(G5837="Non-lead - Plastic",J5837="Unknown - Material Unknown")),
(AND(G5837="Non-lead",J5837="Unknown - Likely Lead")),
(AND(G5837="Non-lead",J5837="Unknown - Unlikely Lead")),
(AND(G5837="Non-lead",J5837="Unknown - Material Unknown")),
(AND(G5837="Non-lead - Other",J5837="Unknown - Likely Lead")),
(AND(G5837="Non-Lead - Other",J5837="Unknown - Unlikely Lead")),
(AND(G5837="Non-Lead - Other",J5837="Unknown - Material Unknown")))),"Unknown",
IF((OR((AND(G5837="Galvanized",J5837="Unknown - Likely Lead")),
(AND(G5837="Galvanized",J5837="Unknown - Unlikely Lead")),
(AND(G5837="Galvanized",J5837="Unknown - Material Unknown")))),"Unknown",
IF((OR((AND(G5837="Galvanized",J5837="")))),"Galvanized Requiring Replacement",
IF((OR((AND(G5837="Non-lead - Copper",J5837="")),
(AND(G5837="Non-lead - Plastic",J5837="")),
(AND(G5837="Non-lead",J5837="")),
(AND(G5837="Non-lead - Other",J5837="")))),"Non-lead",
IF((OR((AND(G5837="Unknown - Likely Lead",J5837="")),
(AND(G5837="Unknown - Unlikely Lead",J5837="")),
(AND(G5837="Unknown - Material Unknown",J5837="")))),"Unknown",
""))))))))))))))))</f>
        <v>Non-Lead</v>
      </c>
      <c r="N5837" s="44" t="s">
        <v>39</v>
      </c>
    </row>
    <row r="5838" spans="1:14" x14ac:dyDescent="0.25">
      <c r="A5838" s="34" t="s">
        <v>13702</v>
      </c>
      <c r="B5838" s="35" t="s">
        <v>13703</v>
      </c>
      <c r="C5838" s="36" t="s">
        <v>12749</v>
      </c>
      <c r="D5838" s="36" t="s">
        <v>32</v>
      </c>
      <c r="E5838" s="36" t="s">
        <v>644</v>
      </c>
      <c r="F5838" s="37" t="s">
        <v>13704</v>
      </c>
      <c r="G5838" s="38" t="s">
        <v>35</v>
      </c>
      <c r="H5838" s="39" t="s">
        <v>39</v>
      </c>
      <c r="I5838" s="40" t="s">
        <v>48</v>
      </c>
      <c r="J5838" s="42" t="s">
        <v>47</v>
      </c>
      <c r="K5838" s="39" t="s">
        <v>48</v>
      </c>
      <c r="L5838" s="35"/>
      <c r="M5838" s="43" t="str">
        <f>IF((OR(G5838="Lead")),"Lead",
IF((OR(J5838="Lead")),"Lead",
IF((OR(G5838="Lead-lined galvanized")),"Lead",
IF((OR(J5838="Lead-lined galvanized")),"Lead",
IF((OR((AND(G5838="Unknown - Likely Lead",J5838="Galvanized")),
(AND(G5838="Unknown - Unlikely Lead",J5838="Galvanized")),
(AND(G5838="Unknown - Material Unknown",J5838="Galvanized")))),"Galvanized Requiring Replacement",
IF((OR((AND(G5838="Non-lead - Copper",H5838="Yes",J5838="Galvanized")),
(AND(G5838="Non-lead - Copper",H5838="Don't know",J5838="Galvanized")),
(AND(G5838="Non-lead - Copper",H5838="",J5838="Galvanized")),
(AND(G5838="Non-lead - Plastic",H5838="Yes",J5838="Galvanized")),
(AND(G5838="Non-lead - Plastic",H5838="Don't know",J5838="Galvanized")),
(AND(G5838="Non-lead - Plastic",H5838="",J5838="Galvanized")),
(AND(G5838="Non-lead",H5838="Yes",J5838="Galvanized")),
(AND(G5838="Non-lead",H5838="Don't know",J5838="Galvanized")),
(AND(G5838="Non-lead",H5838="",J5838="Galvanized")),
(AND(G5838="Non-lead - Other",H5838="Yes",J5838="Galvanized")),
(AND(G5838="Non-Lead - Other",H5838="Don't know",J5838="Galvanized")),
(AND(G5838="Galvanized",H5838="Yes",J5838="Galvanized")),
(AND(G5838="Galvanized",H5838="Don't know",J5838="Galvanized")),
(AND(G5838="Galvanized",H5838="",J5838="Galvanized")),
(AND(G5838="Non-Lead - Other",H5838="",J5838="Galvanized")))),"Galvanized Requiring Replacement",
IF((OR((AND(G5838="Non-lead - Copper",J5838="Non-lead - Copper")),
(AND(G5838="Non-lead - Copper",J5838="Non-lead - Plastic")),
(AND(G5838="Non-lead - Copper",J5838="Non-lead - Other")),
(AND(G5838="Non-lead - Copper",J5838="Non-lead")),
(AND(G5838="Non-lead - Plastic",J5838="Non-lead - Copper")),
(AND(G5838="Non-lead - Plastic",J5838="Non-lead - Plastic")),
(AND(G5838="Non-lead - Plastic",J5838="Non-lead - Other")),
(AND(G5838="Non-lead - Plastic",J5838="Non-lead")),
(AND(G5838="Non-lead",J5838="Non-lead - Copper")),
(AND(G5838="Non-lead",J5838="Non-lead - Plastic")),
(AND(G5838="Non-lead",J5838="Non-lead - Other")),
(AND(G5838="Non-lead",J5838="Non-lead")),
(AND(G5838="Non-lead - Other",J5838="Non-lead - Copper")),
(AND(G5838="Non-Lead - Other",J5838="Non-lead - Plastic")),
(AND(G5838="Non-Lead - Other",J5838="Non-lead")),
(AND(G5838="Non-Lead - Other",J5838="Non-lead - Other")))),"Non-Lead",
IF((OR((AND(G5838="Galvanized",J5838="Non-lead")),
(AND(G5838="Galvanized",J5838="Non-lead - Copper")),
(AND(G5838="Galvanized",J5838="Non-lead - Plastic")),
(AND(G5838="Galvanized",J5838="Non-lead")),
(AND(G5838="Galvanized",J5838="Non-lead - Other")))),"Non-Lead",
IF((OR((AND(G5838="Non-lead - Copper",H5838="No",J5838="Galvanized")),
(AND(G5838="Non-lead - Plastic",H5838="No",J5838="Galvanized")),
(AND(G5838="Non-lead",H5838="No",J5838="Galvanized")),
(AND(G5838="Galvanized",H5838="No",J5838="Galvanized")),
(AND(G5838="Non-lead - Other",H5838="No",J5838="Galvanized")))),"Non-lead",
IF((OR((AND(G5838="Unknown - Likely Lead",J5838="Unknown - Likely Lead")),
(AND(G5838="Unknown - Likely Lead",J5838="Unknown - Unlikely Lead")),
(AND(G5838="Unknown - Likely Lead",J5838="Unknown - Material Unknown")),
(AND(G5838="Unknown - Unlikely Lead",J5838="Unknown - Likely Lead")),
(AND(G5838="Unknown - Unlikely Lead",J5838="Unknown - Unlikely Lead")),
(AND(G5838="Unknown - Unlikely Lead",J5838="Unknown - Material Unknown")),
(AND(G5838="Unknown - Material Unknown",J5838="Unknown - Likely Lead")),
(AND(G5838="Unknown - Material Unknown",J5838="Unknown - Unlikely Lead")),
(AND(G5838="Unknown - Material Unknown",J5838="Unknown - Material Unknown")))),"Unknown",
IF((OR((AND(G5838="Unknown - Likely Lead",J5838="Non-lead - Copper")),
(AND(G5838="Unknown - Likely Lead",J5838="Non-lead - Plastic")),
(AND(G5838="Unknown - Likely Lead",J5838="Non-lead")),
(AND(G5838="Unknown - Likely Lead",J5838="Non-lead - Other")),
(AND(G5838="Unknown - Unlikely Lead",J5838="Non-lead - Copper")),
(AND(G5838="Unknown - Unlikely Lead",J5838="Non-lead - Plastic")),
(AND(G5838="Unknown - Unlikely Lead",J5838="Non-lead")),
(AND(G5838="Unknown - Unlikely Lead",J5838="Non-lead - Other")),
(AND(G5838="Unknown - Material Unknown",J5838="Non-lead - Copper")),
(AND(G5838="Unknown - Material Unknown",J5838="Non-lead - Plastic")),
(AND(G5838="Unknown - Material Unknown",J5838="Non-lead")),
(AND(G5838="Unknown - Material Unknown",J5838="Non-lead - Other")))),"Unknown",
IF((OR((AND(G5838="Non-lead - Copper",J5838="Unknown - Likely Lead")),
(AND(G5838="Non-lead - Copper",J5838="Unknown - Unlikely Lead")),
(AND(G5838="Non-lead - Copper",J5838="Unknown - Material Unknown")),
(AND(G5838="Non-lead - Plastic",J5838="Unknown - Likely Lead")),
(AND(G5838="Non-lead - Plastic",J5838="Unknown - Unlikely Lead")),
(AND(G5838="Non-lead - Plastic",J5838="Unknown - Material Unknown")),
(AND(G5838="Non-lead",J5838="Unknown - Likely Lead")),
(AND(G5838="Non-lead",J5838="Unknown - Unlikely Lead")),
(AND(G5838="Non-lead",J5838="Unknown - Material Unknown")),
(AND(G5838="Non-lead - Other",J5838="Unknown - Likely Lead")),
(AND(G5838="Non-Lead - Other",J5838="Unknown - Unlikely Lead")),
(AND(G5838="Non-Lead - Other",J5838="Unknown - Material Unknown")))),"Unknown",
IF((OR((AND(G5838="Galvanized",J5838="Unknown - Likely Lead")),
(AND(G5838="Galvanized",J5838="Unknown - Unlikely Lead")),
(AND(G5838="Galvanized",J5838="Unknown - Material Unknown")))),"Unknown",
IF((OR((AND(G5838="Galvanized",J5838="")))),"Galvanized Requiring Replacement",
IF((OR((AND(G5838="Non-lead - Copper",J5838="")),
(AND(G5838="Non-lead - Plastic",J5838="")),
(AND(G5838="Non-lead",J5838="")),
(AND(G5838="Non-lead - Other",J5838="")))),"Non-lead",
IF((OR((AND(G5838="Unknown - Likely Lead",J5838="")),
(AND(G5838="Unknown - Unlikely Lead",J5838="")),
(AND(G5838="Unknown - Material Unknown",J5838="")))),"Unknown",
""))))))))))))))))</f>
        <v>Non-Lead</v>
      </c>
      <c r="N5838" s="44" t="s">
        <v>39</v>
      </c>
    </row>
    <row r="5839" spans="1:14" ht="30" x14ac:dyDescent="0.25">
      <c r="A5839" s="34" t="s">
        <v>13705</v>
      </c>
      <c r="B5839" s="35" t="s">
        <v>3803</v>
      </c>
      <c r="C5839" s="36" t="s">
        <v>12615</v>
      </c>
      <c r="D5839" s="36" t="s">
        <v>32</v>
      </c>
      <c r="E5839" s="36" t="s">
        <v>644</v>
      </c>
      <c r="F5839" s="37" t="s">
        <v>13706</v>
      </c>
      <c r="G5839" s="38" t="s">
        <v>35</v>
      </c>
      <c r="H5839" s="39" t="s">
        <v>39</v>
      </c>
      <c r="I5839" s="40" t="s">
        <v>37</v>
      </c>
      <c r="J5839" s="42" t="s">
        <v>47</v>
      </c>
      <c r="K5839" s="39" t="s">
        <v>37</v>
      </c>
      <c r="L5839" s="35"/>
      <c r="M5839" s="43" t="str">
        <f>IF((OR(G5839="Lead")),"Lead",
IF((OR(J5839="Lead")),"Lead",
IF((OR(G5839="Lead-lined galvanized")),"Lead",
IF((OR(J5839="Lead-lined galvanized")),"Lead",
IF((OR((AND(G5839="Unknown - Likely Lead",J5839="Galvanized")),
(AND(G5839="Unknown - Unlikely Lead",J5839="Galvanized")),
(AND(G5839="Unknown - Material Unknown",J5839="Galvanized")))),"Galvanized Requiring Replacement",
IF((OR((AND(G5839="Non-lead - Copper",H5839="Yes",J5839="Galvanized")),
(AND(G5839="Non-lead - Copper",H5839="Don't know",J5839="Galvanized")),
(AND(G5839="Non-lead - Copper",H5839="",J5839="Galvanized")),
(AND(G5839="Non-lead - Plastic",H5839="Yes",J5839="Galvanized")),
(AND(G5839="Non-lead - Plastic",H5839="Don't know",J5839="Galvanized")),
(AND(G5839="Non-lead - Plastic",H5839="",J5839="Galvanized")),
(AND(G5839="Non-lead",H5839="Yes",J5839="Galvanized")),
(AND(G5839="Non-lead",H5839="Don't know",J5839="Galvanized")),
(AND(G5839="Non-lead",H5839="",J5839="Galvanized")),
(AND(G5839="Non-lead - Other",H5839="Yes",J5839="Galvanized")),
(AND(G5839="Non-Lead - Other",H5839="Don't know",J5839="Galvanized")),
(AND(G5839="Galvanized",H5839="Yes",J5839="Galvanized")),
(AND(G5839="Galvanized",H5839="Don't know",J5839="Galvanized")),
(AND(G5839="Galvanized",H5839="",J5839="Galvanized")),
(AND(G5839="Non-Lead - Other",H5839="",J5839="Galvanized")))),"Galvanized Requiring Replacement",
IF((OR((AND(G5839="Non-lead - Copper",J5839="Non-lead - Copper")),
(AND(G5839="Non-lead - Copper",J5839="Non-lead - Plastic")),
(AND(G5839="Non-lead - Copper",J5839="Non-lead - Other")),
(AND(G5839="Non-lead - Copper",J5839="Non-lead")),
(AND(G5839="Non-lead - Plastic",J5839="Non-lead - Copper")),
(AND(G5839="Non-lead - Plastic",J5839="Non-lead - Plastic")),
(AND(G5839="Non-lead - Plastic",J5839="Non-lead - Other")),
(AND(G5839="Non-lead - Plastic",J5839="Non-lead")),
(AND(G5839="Non-lead",J5839="Non-lead - Copper")),
(AND(G5839="Non-lead",J5839="Non-lead - Plastic")),
(AND(G5839="Non-lead",J5839="Non-lead - Other")),
(AND(G5839="Non-lead",J5839="Non-lead")),
(AND(G5839="Non-lead - Other",J5839="Non-lead - Copper")),
(AND(G5839="Non-Lead - Other",J5839="Non-lead - Plastic")),
(AND(G5839="Non-Lead - Other",J5839="Non-lead")),
(AND(G5839="Non-Lead - Other",J5839="Non-lead - Other")))),"Non-Lead",
IF((OR((AND(G5839="Galvanized",J5839="Non-lead")),
(AND(G5839="Galvanized",J5839="Non-lead - Copper")),
(AND(G5839="Galvanized",J5839="Non-lead - Plastic")),
(AND(G5839="Galvanized",J5839="Non-lead")),
(AND(G5839="Galvanized",J5839="Non-lead - Other")))),"Non-Lead",
IF((OR((AND(G5839="Non-lead - Copper",H5839="No",J5839="Galvanized")),
(AND(G5839="Non-lead - Plastic",H5839="No",J5839="Galvanized")),
(AND(G5839="Non-lead",H5839="No",J5839="Galvanized")),
(AND(G5839="Galvanized",H5839="No",J5839="Galvanized")),
(AND(G5839="Non-lead - Other",H5839="No",J5839="Galvanized")))),"Non-lead",
IF((OR((AND(G5839="Unknown - Likely Lead",J5839="Unknown - Likely Lead")),
(AND(G5839="Unknown - Likely Lead",J5839="Unknown - Unlikely Lead")),
(AND(G5839="Unknown - Likely Lead",J5839="Unknown - Material Unknown")),
(AND(G5839="Unknown - Unlikely Lead",J5839="Unknown - Likely Lead")),
(AND(G5839="Unknown - Unlikely Lead",J5839="Unknown - Unlikely Lead")),
(AND(G5839="Unknown - Unlikely Lead",J5839="Unknown - Material Unknown")),
(AND(G5839="Unknown - Material Unknown",J5839="Unknown - Likely Lead")),
(AND(G5839="Unknown - Material Unknown",J5839="Unknown - Unlikely Lead")),
(AND(G5839="Unknown - Material Unknown",J5839="Unknown - Material Unknown")))),"Unknown",
IF((OR((AND(G5839="Unknown - Likely Lead",J5839="Non-lead - Copper")),
(AND(G5839="Unknown - Likely Lead",J5839="Non-lead - Plastic")),
(AND(G5839="Unknown - Likely Lead",J5839="Non-lead")),
(AND(G5839="Unknown - Likely Lead",J5839="Non-lead - Other")),
(AND(G5839="Unknown - Unlikely Lead",J5839="Non-lead - Copper")),
(AND(G5839="Unknown - Unlikely Lead",J5839="Non-lead - Plastic")),
(AND(G5839="Unknown - Unlikely Lead",J5839="Non-lead")),
(AND(G5839="Unknown - Unlikely Lead",J5839="Non-lead - Other")),
(AND(G5839="Unknown - Material Unknown",J5839="Non-lead - Copper")),
(AND(G5839="Unknown - Material Unknown",J5839="Non-lead - Plastic")),
(AND(G5839="Unknown - Material Unknown",J5839="Non-lead")),
(AND(G5839="Unknown - Material Unknown",J5839="Non-lead - Other")))),"Unknown",
IF((OR((AND(G5839="Non-lead - Copper",J5839="Unknown - Likely Lead")),
(AND(G5839="Non-lead - Copper",J5839="Unknown - Unlikely Lead")),
(AND(G5839="Non-lead - Copper",J5839="Unknown - Material Unknown")),
(AND(G5839="Non-lead - Plastic",J5839="Unknown - Likely Lead")),
(AND(G5839="Non-lead - Plastic",J5839="Unknown - Unlikely Lead")),
(AND(G5839="Non-lead - Plastic",J5839="Unknown - Material Unknown")),
(AND(G5839="Non-lead",J5839="Unknown - Likely Lead")),
(AND(G5839="Non-lead",J5839="Unknown - Unlikely Lead")),
(AND(G5839="Non-lead",J5839="Unknown - Material Unknown")),
(AND(G5839="Non-lead - Other",J5839="Unknown - Likely Lead")),
(AND(G5839="Non-Lead - Other",J5839="Unknown - Unlikely Lead")),
(AND(G5839="Non-Lead - Other",J5839="Unknown - Material Unknown")))),"Unknown",
IF((OR((AND(G5839="Galvanized",J5839="Unknown - Likely Lead")),
(AND(G5839="Galvanized",J5839="Unknown - Unlikely Lead")),
(AND(G5839="Galvanized",J5839="Unknown - Material Unknown")))),"Unknown",
IF((OR((AND(G5839="Galvanized",J5839="")))),"Galvanized Requiring Replacement",
IF((OR((AND(G5839="Non-lead - Copper",J5839="")),
(AND(G5839="Non-lead - Plastic",J5839="")),
(AND(G5839="Non-lead",J5839="")),
(AND(G5839="Non-lead - Other",J5839="")))),"Non-lead",
IF((OR((AND(G5839="Unknown - Likely Lead",J5839="")),
(AND(G5839="Unknown - Unlikely Lead",J5839="")),
(AND(G5839="Unknown - Material Unknown",J5839="")))),"Unknown",
""))))))))))))))))</f>
        <v>Non-Lead</v>
      </c>
      <c r="N5839" s="44" t="s">
        <v>39</v>
      </c>
    </row>
    <row r="5840" spans="1:14" ht="30" x14ac:dyDescent="0.25">
      <c r="A5840" s="34" t="s">
        <v>13707</v>
      </c>
      <c r="B5840" s="35" t="s">
        <v>8136</v>
      </c>
      <c r="C5840" s="36" t="s">
        <v>6865</v>
      </c>
      <c r="D5840" s="36" t="s">
        <v>32</v>
      </c>
      <c r="E5840" s="36" t="s">
        <v>644</v>
      </c>
      <c r="F5840" s="37" t="s">
        <v>52</v>
      </c>
      <c r="G5840" s="38" t="s">
        <v>35</v>
      </c>
      <c r="H5840" s="39" t="s">
        <v>39</v>
      </c>
      <c r="I5840" s="40" t="s">
        <v>37</v>
      </c>
      <c r="J5840" s="42" t="s">
        <v>47</v>
      </c>
      <c r="K5840" s="39" t="s">
        <v>37</v>
      </c>
      <c r="L5840" s="35"/>
      <c r="M5840" s="43" t="str">
        <f>IF((OR(G5840="Lead")),"Lead",
IF((OR(J5840="Lead")),"Lead",
IF((OR(G5840="Lead-lined galvanized")),"Lead",
IF((OR(J5840="Lead-lined galvanized")),"Lead",
IF((OR((AND(G5840="Unknown - Likely Lead",J5840="Galvanized")),
(AND(G5840="Unknown - Unlikely Lead",J5840="Galvanized")),
(AND(G5840="Unknown - Material Unknown",J5840="Galvanized")))),"Galvanized Requiring Replacement",
IF((OR((AND(G5840="Non-lead - Copper",H5840="Yes",J5840="Galvanized")),
(AND(G5840="Non-lead - Copper",H5840="Don't know",J5840="Galvanized")),
(AND(G5840="Non-lead - Copper",H5840="",J5840="Galvanized")),
(AND(G5840="Non-lead - Plastic",H5840="Yes",J5840="Galvanized")),
(AND(G5840="Non-lead - Plastic",H5840="Don't know",J5840="Galvanized")),
(AND(G5840="Non-lead - Plastic",H5840="",J5840="Galvanized")),
(AND(G5840="Non-lead",H5840="Yes",J5840="Galvanized")),
(AND(G5840="Non-lead",H5840="Don't know",J5840="Galvanized")),
(AND(G5840="Non-lead",H5840="",J5840="Galvanized")),
(AND(G5840="Non-lead - Other",H5840="Yes",J5840="Galvanized")),
(AND(G5840="Non-Lead - Other",H5840="Don't know",J5840="Galvanized")),
(AND(G5840="Galvanized",H5840="Yes",J5840="Galvanized")),
(AND(G5840="Galvanized",H5840="Don't know",J5840="Galvanized")),
(AND(G5840="Galvanized",H5840="",J5840="Galvanized")),
(AND(G5840="Non-Lead - Other",H5840="",J5840="Galvanized")))),"Galvanized Requiring Replacement",
IF((OR((AND(G5840="Non-lead - Copper",J5840="Non-lead - Copper")),
(AND(G5840="Non-lead - Copper",J5840="Non-lead - Plastic")),
(AND(G5840="Non-lead - Copper",J5840="Non-lead - Other")),
(AND(G5840="Non-lead - Copper",J5840="Non-lead")),
(AND(G5840="Non-lead - Plastic",J5840="Non-lead - Copper")),
(AND(G5840="Non-lead - Plastic",J5840="Non-lead - Plastic")),
(AND(G5840="Non-lead - Plastic",J5840="Non-lead - Other")),
(AND(G5840="Non-lead - Plastic",J5840="Non-lead")),
(AND(G5840="Non-lead",J5840="Non-lead - Copper")),
(AND(G5840="Non-lead",J5840="Non-lead - Plastic")),
(AND(G5840="Non-lead",J5840="Non-lead - Other")),
(AND(G5840="Non-lead",J5840="Non-lead")),
(AND(G5840="Non-lead - Other",J5840="Non-lead - Copper")),
(AND(G5840="Non-Lead - Other",J5840="Non-lead - Plastic")),
(AND(G5840="Non-Lead - Other",J5840="Non-lead")),
(AND(G5840="Non-Lead - Other",J5840="Non-lead - Other")))),"Non-Lead",
IF((OR((AND(G5840="Galvanized",J5840="Non-lead")),
(AND(G5840="Galvanized",J5840="Non-lead - Copper")),
(AND(G5840="Galvanized",J5840="Non-lead - Plastic")),
(AND(G5840="Galvanized",J5840="Non-lead")),
(AND(G5840="Galvanized",J5840="Non-lead - Other")))),"Non-Lead",
IF((OR((AND(G5840="Non-lead - Copper",H5840="No",J5840="Galvanized")),
(AND(G5840="Non-lead - Plastic",H5840="No",J5840="Galvanized")),
(AND(G5840="Non-lead",H5840="No",J5840="Galvanized")),
(AND(G5840="Galvanized",H5840="No",J5840="Galvanized")),
(AND(G5840="Non-lead - Other",H5840="No",J5840="Galvanized")))),"Non-lead",
IF((OR((AND(G5840="Unknown - Likely Lead",J5840="Unknown - Likely Lead")),
(AND(G5840="Unknown - Likely Lead",J5840="Unknown - Unlikely Lead")),
(AND(G5840="Unknown - Likely Lead",J5840="Unknown - Material Unknown")),
(AND(G5840="Unknown - Unlikely Lead",J5840="Unknown - Likely Lead")),
(AND(G5840="Unknown - Unlikely Lead",J5840="Unknown - Unlikely Lead")),
(AND(G5840="Unknown - Unlikely Lead",J5840="Unknown - Material Unknown")),
(AND(G5840="Unknown - Material Unknown",J5840="Unknown - Likely Lead")),
(AND(G5840="Unknown - Material Unknown",J5840="Unknown - Unlikely Lead")),
(AND(G5840="Unknown - Material Unknown",J5840="Unknown - Material Unknown")))),"Unknown",
IF((OR((AND(G5840="Unknown - Likely Lead",J5840="Non-lead - Copper")),
(AND(G5840="Unknown - Likely Lead",J5840="Non-lead - Plastic")),
(AND(G5840="Unknown - Likely Lead",J5840="Non-lead")),
(AND(G5840="Unknown - Likely Lead",J5840="Non-lead - Other")),
(AND(G5840="Unknown - Unlikely Lead",J5840="Non-lead - Copper")),
(AND(G5840="Unknown - Unlikely Lead",J5840="Non-lead - Plastic")),
(AND(G5840="Unknown - Unlikely Lead",J5840="Non-lead")),
(AND(G5840="Unknown - Unlikely Lead",J5840="Non-lead - Other")),
(AND(G5840="Unknown - Material Unknown",J5840="Non-lead - Copper")),
(AND(G5840="Unknown - Material Unknown",J5840="Non-lead - Plastic")),
(AND(G5840="Unknown - Material Unknown",J5840="Non-lead")),
(AND(G5840="Unknown - Material Unknown",J5840="Non-lead - Other")))),"Unknown",
IF((OR((AND(G5840="Non-lead - Copper",J5840="Unknown - Likely Lead")),
(AND(G5840="Non-lead - Copper",J5840="Unknown - Unlikely Lead")),
(AND(G5840="Non-lead - Copper",J5840="Unknown - Material Unknown")),
(AND(G5840="Non-lead - Plastic",J5840="Unknown - Likely Lead")),
(AND(G5840="Non-lead - Plastic",J5840="Unknown - Unlikely Lead")),
(AND(G5840="Non-lead - Plastic",J5840="Unknown - Material Unknown")),
(AND(G5840="Non-lead",J5840="Unknown - Likely Lead")),
(AND(G5840="Non-lead",J5840="Unknown - Unlikely Lead")),
(AND(G5840="Non-lead",J5840="Unknown - Material Unknown")),
(AND(G5840="Non-lead - Other",J5840="Unknown - Likely Lead")),
(AND(G5840="Non-Lead - Other",J5840="Unknown - Unlikely Lead")),
(AND(G5840="Non-Lead - Other",J5840="Unknown - Material Unknown")))),"Unknown",
IF((OR((AND(G5840="Galvanized",J5840="Unknown - Likely Lead")),
(AND(G5840="Galvanized",J5840="Unknown - Unlikely Lead")),
(AND(G5840="Galvanized",J5840="Unknown - Material Unknown")))),"Unknown",
IF((OR((AND(G5840="Galvanized",J5840="")))),"Galvanized Requiring Replacement",
IF((OR((AND(G5840="Non-lead - Copper",J5840="")),
(AND(G5840="Non-lead - Plastic",J5840="")),
(AND(G5840="Non-lead",J5840="")),
(AND(G5840="Non-lead - Other",J5840="")))),"Non-lead",
IF((OR((AND(G5840="Unknown - Likely Lead",J5840="")),
(AND(G5840="Unknown - Unlikely Lead",J5840="")),
(AND(G5840="Unknown - Material Unknown",J5840="")))),"Unknown",
""))))))))))))))))</f>
        <v>Non-Lead</v>
      </c>
      <c r="N5840" s="44" t="s">
        <v>39</v>
      </c>
    </row>
    <row r="5841" spans="1:14" ht="30" x14ac:dyDescent="0.25">
      <c r="A5841" s="34" t="s">
        <v>13708</v>
      </c>
      <c r="B5841" s="35" t="s">
        <v>13640</v>
      </c>
      <c r="C5841" s="36" t="s">
        <v>6865</v>
      </c>
      <c r="D5841" s="36" t="s">
        <v>32</v>
      </c>
      <c r="E5841" s="36" t="s">
        <v>644</v>
      </c>
      <c r="F5841" s="37" t="s">
        <v>13709</v>
      </c>
      <c r="G5841" s="38" t="s">
        <v>35</v>
      </c>
      <c r="H5841" s="39" t="s">
        <v>39</v>
      </c>
      <c r="I5841" s="40" t="s">
        <v>37</v>
      </c>
      <c r="J5841" s="42" t="s">
        <v>47</v>
      </c>
      <c r="K5841" s="39" t="s">
        <v>37</v>
      </c>
      <c r="L5841" s="35"/>
      <c r="M5841" s="43" t="str">
        <f>IF((OR(G5841="Lead")),"Lead",
IF((OR(J5841="Lead")),"Lead",
IF((OR(G5841="Lead-lined galvanized")),"Lead",
IF((OR(J5841="Lead-lined galvanized")),"Lead",
IF((OR((AND(G5841="Unknown - Likely Lead",J5841="Galvanized")),
(AND(G5841="Unknown - Unlikely Lead",J5841="Galvanized")),
(AND(G5841="Unknown - Material Unknown",J5841="Galvanized")))),"Galvanized Requiring Replacement",
IF((OR((AND(G5841="Non-lead - Copper",H5841="Yes",J5841="Galvanized")),
(AND(G5841="Non-lead - Copper",H5841="Don't know",J5841="Galvanized")),
(AND(G5841="Non-lead - Copper",H5841="",J5841="Galvanized")),
(AND(G5841="Non-lead - Plastic",H5841="Yes",J5841="Galvanized")),
(AND(G5841="Non-lead - Plastic",H5841="Don't know",J5841="Galvanized")),
(AND(G5841="Non-lead - Plastic",H5841="",J5841="Galvanized")),
(AND(G5841="Non-lead",H5841="Yes",J5841="Galvanized")),
(AND(G5841="Non-lead",H5841="Don't know",J5841="Galvanized")),
(AND(G5841="Non-lead",H5841="",J5841="Galvanized")),
(AND(G5841="Non-lead - Other",H5841="Yes",J5841="Galvanized")),
(AND(G5841="Non-Lead - Other",H5841="Don't know",J5841="Galvanized")),
(AND(G5841="Galvanized",H5841="Yes",J5841="Galvanized")),
(AND(G5841="Galvanized",H5841="Don't know",J5841="Galvanized")),
(AND(G5841="Galvanized",H5841="",J5841="Galvanized")),
(AND(G5841="Non-Lead - Other",H5841="",J5841="Galvanized")))),"Galvanized Requiring Replacement",
IF((OR((AND(G5841="Non-lead - Copper",J5841="Non-lead - Copper")),
(AND(G5841="Non-lead - Copper",J5841="Non-lead - Plastic")),
(AND(G5841="Non-lead - Copper",J5841="Non-lead - Other")),
(AND(G5841="Non-lead - Copper",J5841="Non-lead")),
(AND(G5841="Non-lead - Plastic",J5841="Non-lead - Copper")),
(AND(G5841="Non-lead - Plastic",J5841="Non-lead - Plastic")),
(AND(G5841="Non-lead - Plastic",J5841="Non-lead - Other")),
(AND(G5841="Non-lead - Plastic",J5841="Non-lead")),
(AND(G5841="Non-lead",J5841="Non-lead - Copper")),
(AND(G5841="Non-lead",J5841="Non-lead - Plastic")),
(AND(G5841="Non-lead",J5841="Non-lead - Other")),
(AND(G5841="Non-lead",J5841="Non-lead")),
(AND(G5841="Non-lead - Other",J5841="Non-lead - Copper")),
(AND(G5841="Non-Lead - Other",J5841="Non-lead - Plastic")),
(AND(G5841="Non-Lead - Other",J5841="Non-lead")),
(AND(G5841="Non-Lead - Other",J5841="Non-lead - Other")))),"Non-Lead",
IF((OR((AND(G5841="Galvanized",J5841="Non-lead")),
(AND(G5841="Galvanized",J5841="Non-lead - Copper")),
(AND(G5841="Galvanized",J5841="Non-lead - Plastic")),
(AND(G5841="Galvanized",J5841="Non-lead")),
(AND(G5841="Galvanized",J5841="Non-lead - Other")))),"Non-Lead",
IF((OR((AND(G5841="Non-lead - Copper",H5841="No",J5841="Galvanized")),
(AND(G5841="Non-lead - Plastic",H5841="No",J5841="Galvanized")),
(AND(G5841="Non-lead",H5841="No",J5841="Galvanized")),
(AND(G5841="Galvanized",H5841="No",J5841="Galvanized")),
(AND(G5841="Non-lead - Other",H5841="No",J5841="Galvanized")))),"Non-lead",
IF((OR((AND(G5841="Unknown - Likely Lead",J5841="Unknown - Likely Lead")),
(AND(G5841="Unknown - Likely Lead",J5841="Unknown - Unlikely Lead")),
(AND(G5841="Unknown - Likely Lead",J5841="Unknown - Material Unknown")),
(AND(G5841="Unknown - Unlikely Lead",J5841="Unknown - Likely Lead")),
(AND(G5841="Unknown - Unlikely Lead",J5841="Unknown - Unlikely Lead")),
(AND(G5841="Unknown - Unlikely Lead",J5841="Unknown - Material Unknown")),
(AND(G5841="Unknown - Material Unknown",J5841="Unknown - Likely Lead")),
(AND(G5841="Unknown - Material Unknown",J5841="Unknown - Unlikely Lead")),
(AND(G5841="Unknown - Material Unknown",J5841="Unknown - Material Unknown")))),"Unknown",
IF((OR((AND(G5841="Unknown - Likely Lead",J5841="Non-lead - Copper")),
(AND(G5841="Unknown - Likely Lead",J5841="Non-lead - Plastic")),
(AND(G5841="Unknown - Likely Lead",J5841="Non-lead")),
(AND(G5841="Unknown - Likely Lead",J5841="Non-lead - Other")),
(AND(G5841="Unknown - Unlikely Lead",J5841="Non-lead - Copper")),
(AND(G5841="Unknown - Unlikely Lead",J5841="Non-lead - Plastic")),
(AND(G5841="Unknown - Unlikely Lead",J5841="Non-lead")),
(AND(G5841="Unknown - Unlikely Lead",J5841="Non-lead - Other")),
(AND(G5841="Unknown - Material Unknown",J5841="Non-lead - Copper")),
(AND(G5841="Unknown - Material Unknown",J5841="Non-lead - Plastic")),
(AND(G5841="Unknown - Material Unknown",J5841="Non-lead")),
(AND(G5841="Unknown - Material Unknown",J5841="Non-lead - Other")))),"Unknown",
IF((OR((AND(G5841="Non-lead - Copper",J5841="Unknown - Likely Lead")),
(AND(G5841="Non-lead - Copper",J5841="Unknown - Unlikely Lead")),
(AND(G5841="Non-lead - Copper",J5841="Unknown - Material Unknown")),
(AND(G5841="Non-lead - Plastic",J5841="Unknown - Likely Lead")),
(AND(G5841="Non-lead - Plastic",J5841="Unknown - Unlikely Lead")),
(AND(G5841="Non-lead - Plastic",J5841="Unknown - Material Unknown")),
(AND(G5841="Non-lead",J5841="Unknown - Likely Lead")),
(AND(G5841="Non-lead",J5841="Unknown - Unlikely Lead")),
(AND(G5841="Non-lead",J5841="Unknown - Material Unknown")),
(AND(G5841="Non-lead - Other",J5841="Unknown - Likely Lead")),
(AND(G5841="Non-Lead - Other",J5841="Unknown - Unlikely Lead")),
(AND(G5841="Non-Lead - Other",J5841="Unknown - Material Unknown")))),"Unknown",
IF((OR((AND(G5841="Galvanized",J5841="Unknown - Likely Lead")),
(AND(G5841="Galvanized",J5841="Unknown - Unlikely Lead")),
(AND(G5841="Galvanized",J5841="Unknown - Material Unknown")))),"Unknown",
IF((OR((AND(G5841="Galvanized",J5841="")))),"Galvanized Requiring Replacement",
IF((OR((AND(G5841="Non-lead - Copper",J5841="")),
(AND(G5841="Non-lead - Plastic",J5841="")),
(AND(G5841="Non-lead",J5841="")),
(AND(G5841="Non-lead - Other",J5841="")))),"Non-lead",
IF((OR((AND(G5841="Unknown - Likely Lead",J5841="")),
(AND(G5841="Unknown - Unlikely Lead",J5841="")),
(AND(G5841="Unknown - Material Unknown",J5841="")))),"Unknown",
""))))))))))))))))</f>
        <v>Non-Lead</v>
      </c>
      <c r="N5841" s="44" t="s">
        <v>39</v>
      </c>
    </row>
    <row r="5842" spans="1:14" ht="30" x14ac:dyDescent="0.25">
      <c r="A5842" s="34" t="s">
        <v>13710</v>
      </c>
      <c r="B5842" s="35" t="s">
        <v>11937</v>
      </c>
      <c r="C5842" s="36" t="s">
        <v>12876</v>
      </c>
      <c r="D5842" s="36" t="s">
        <v>32</v>
      </c>
      <c r="E5842" s="36" t="s">
        <v>644</v>
      </c>
      <c r="F5842" s="37" t="s">
        <v>13711</v>
      </c>
      <c r="G5842" s="38" t="s">
        <v>35</v>
      </c>
      <c r="H5842" s="39" t="s">
        <v>39</v>
      </c>
      <c r="I5842" s="40" t="s">
        <v>37</v>
      </c>
      <c r="J5842" s="42" t="s">
        <v>47</v>
      </c>
      <c r="K5842" s="39" t="s">
        <v>37</v>
      </c>
      <c r="L5842" s="35"/>
      <c r="M5842" s="43" t="str">
        <f>IF((OR(G5842="Lead")),"Lead",
IF((OR(J5842="Lead")),"Lead",
IF((OR(G5842="Lead-lined galvanized")),"Lead",
IF((OR(J5842="Lead-lined galvanized")),"Lead",
IF((OR((AND(G5842="Unknown - Likely Lead",J5842="Galvanized")),
(AND(G5842="Unknown - Unlikely Lead",J5842="Galvanized")),
(AND(G5842="Unknown - Material Unknown",J5842="Galvanized")))),"Galvanized Requiring Replacement",
IF((OR((AND(G5842="Non-lead - Copper",H5842="Yes",J5842="Galvanized")),
(AND(G5842="Non-lead - Copper",H5842="Don't know",J5842="Galvanized")),
(AND(G5842="Non-lead - Copper",H5842="",J5842="Galvanized")),
(AND(G5842="Non-lead - Plastic",H5842="Yes",J5842="Galvanized")),
(AND(G5842="Non-lead - Plastic",H5842="Don't know",J5842="Galvanized")),
(AND(G5842="Non-lead - Plastic",H5842="",J5842="Galvanized")),
(AND(G5842="Non-lead",H5842="Yes",J5842="Galvanized")),
(AND(G5842="Non-lead",H5842="Don't know",J5842="Galvanized")),
(AND(G5842="Non-lead",H5842="",J5842="Galvanized")),
(AND(G5842="Non-lead - Other",H5842="Yes",J5842="Galvanized")),
(AND(G5842="Non-Lead - Other",H5842="Don't know",J5842="Galvanized")),
(AND(G5842="Galvanized",H5842="Yes",J5842="Galvanized")),
(AND(G5842="Galvanized",H5842="Don't know",J5842="Galvanized")),
(AND(G5842="Galvanized",H5842="",J5842="Galvanized")),
(AND(G5842="Non-Lead - Other",H5842="",J5842="Galvanized")))),"Galvanized Requiring Replacement",
IF((OR((AND(G5842="Non-lead - Copper",J5842="Non-lead - Copper")),
(AND(G5842="Non-lead - Copper",J5842="Non-lead - Plastic")),
(AND(G5842="Non-lead - Copper",J5842="Non-lead - Other")),
(AND(G5842="Non-lead - Copper",J5842="Non-lead")),
(AND(G5842="Non-lead - Plastic",J5842="Non-lead - Copper")),
(AND(G5842="Non-lead - Plastic",J5842="Non-lead - Plastic")),
(AND(G5842="Non-lead - Plastic",J5842="Non-lead - Other")),
(AND(G5842="Non-lead - Plastic",J5842="Non-lead")),
(AND(G5842="Non-lead",J5842="Non-lead - Copper")),
(AND(G5842="Non-lead",J5842="Non-lead - Plastic")),
(AND(G5842="Non-lead",J5842="Non-lead - Other")),
(AND(G5842="Non-lead",J5842="Non-lead")),
(AND(G5842="Non-lead - Other",J5842="Non-lead - Copper")),
(AND(G5842="Non-Lead - Other",J5842="Non-lead - Plastic")),
(AND(G5842="Non-Lead - Other",J5842="Non-lead")),
(AND(G5842="Non-Lead - Other",J5842="Non-lead - Other")))),"Non-Lead",
IF((OR((AND(G5842="Galvanized",J5842="Non-lead")),
(AND(G5842="Galvanized",J5842="Non-lead - Copper")),
(AND(G5842="Galvanized",J5842="Non-lead - Plastic")),
(AND(G5842="Galvanized",J5842="Non-lead")),
(AND(G5842="Galvanized",J5842="Non-lead - Other")))),"Non-Lead",
IF((OR((AND(G5842="Non-lead - Copper",H5842="No",J5842="Galvanized")),
(AND(G5842="Non-lead - Plastic",H5842="No",J5842="Galvanized")),
(AND(G5842="Non-lead",H5842="No",J5842="Galvanized")),
(AND(G5842="Galvanized",H5842="No",J5842="Galvanized")),
(AND(G5842="Non-lead - Other",H5842="No",J5842="Galvanized")))),"Non-lead",
IF((OR((AND(G5842="Unknown - Likely Lead",J5842="Unknown - Likely Lead")),
(AND(G5842="Unknown - Likely Lead",J5842="Unknown - Unlikely Lead")),
(AND(G5842="Unknown - Likely Lead",J5842="Unknown - Material Unknown")),
(AND(G5842="Unknown - Unlikely Lead",J5842="Unknown - Likely Lead")),
(AND(G5842="Unknown - Unlikely Lead",J5842="Unknown - Unlikely Lead")),
(AND(G5842="Unknown - Unlikely Lead",J5842="Unknown - Material Unknown")),
(AND(G5842="Unknown - Material Unknown",J5842="Unknown - Likely Lead")),
(AND(G5842="Unknown - Material Unknown",J5842="Unknown - Unlikely Lead")),
(AND(G5842="Unknown - Material Unknown",J5842="Unknown - Material Unknown")))),"Unknown",
IF((OR((AND(G5842="Unknown - Likely Lead",J5842="Non-lead - Copper")),
(AND(G5842="Unknown - Likely Lead",J5842="Non-lead - Plastic")),
(AND(G5842="Unknown - Likely Lead",J5842="Non-lead")),
(AND(G5842="Unknown - Likely Lead",J5842="Non-lead - Other")),
(AND(G5842="Unknown - Unlikely Lead",J5842="Non-lead - Copper")),
(AND(G5842="Unknown - Unlikely Lead",J5842="Non-lead - Plastic")),
(AND(G5842="Unknown - Unlikely Lead",J5842="Non-lead")),
(AND(G5842="Unknown - Unlikely Lead",J5842="Non-lead - Other")),
(AND(G5842="Unknown - Material Unknown",J5842="Non-lead - Copper")),
(AND(G5842="Unknown - Material Unknown",J5842="Non-lead - Plastic")),
(AND(G5842="Unknown - Material Unknown",J5842="Non-lead")),
(AND(G5842="Unknown - Material Unknown",J5842="Non-lead - Other")))),"Unknown",
IF((OR((AND(G5842="Non-lead - Copper",J5842="Unknown - Likely Lead")),
(AND(G5842="Non-lead - Copper",J5842="Unknown - Unlikely Lead")),
(AND(G5842="Non-lead - Copper",J5842="Unknown - Material Unknown")),
(AND(G5842="Non-lead - Plastic",J5842="Unknown - Likely Lead")),
(AND(G5842="Non-lead - Plastic",J5842="Unknown - Unlikely Lead")),
(AND(G5842="Non-lead - Plastic",J5842="Unknown - Material Unknown")),
(AND(G5842="Non-lead",J5842="Unknown - Likely Lead")),
(AND(G5842="Non-lead",J5842="Unknown - Unlikely Lead")),
(AND(G5842="Non-lead",J5842="Unknown - Material Unknown")),
(AND(G5842="Non-lead - Other",J5842="Unknown - Likely Lead")),
(AND(G5842="Non-Lead - Other",J5842="Unknown - Unlikely Lead")),
(AND(G5842="Non-Lead - Other",J5842="Unknown - Material Unknown")))),"Unknown",
IF((OR((AND(G5842="Galvanized",J5842="Unknown - Likely Lead")),
(AND(G5842="Galvanized",J5842="Unknown - Unlikely Lead")),
(AND(G5842="Galvanized",J5842="Unknown - Material Unknown")))),"Unknown",
IF((OR((AND(G5842="Galvanized",J5842="")))),"Galvanized Requiring Replacement",
IF((OR((AND(G5842="Non-lead - Copper",J5842="")),
(AND(G5842="Non-lead - Plastic",J5842="")),
(AND(G5842="Non-lead",J5842="")),
(AND(G5842="Non-lead - Other",J5842="")))),"Non-lead",
IF((OR((AND(G5842="Unknown - Likely Lead",J5842="")),
(AND(G5842="Unknown - Unlikely Lead",J5842="")),
(AND(G5842="Unknown - Material Unknown",J5842="")))),"Unknown",
""))))))))))))))))</f>
        <v>Non-Lead</v>
      </c>
      <c r="N5842" s="44" t="s">
        <v>39</v>
      </c>
    </row>
    <row r="5843" spans="1:14" ht="30" x14ac:dyDescent="0.25">
      <c r="A5843" s="34" t="s">
        <v>13712</v>
      </c>
      <c r="B5843" s="35" t="s">
        <v>13649</v>
      </c>
      <c r="C5843" s="36" t="s">
        <v>6865</v>
      </c>
      <c r="D5843" s="36" t="s">
        <v>32</v>
      </c>
      <c r="E5843" s="36" t="s">
        <v>644</v>
      </c>
      <c r="F5843" s="37" t="s">
        <v>13713</v>
      </c>
      <c r="G5843" s="38" t="s">
        <v>35</v>
      </c>
      <c r="H5843" s="39" t="s">
        <v>39</v>
      </c>
      <c r="I5843" s="40" t="s">
        <v>37</v>
      </c>
      <c r="J5843" s="42" t="s">
        <v>47</v>
      </c>
      <c r="K5843" s="39" t="s">
        <v>37</v>
      </c>
      <c r="L5843" s="35"/>
      <c r="M5843" s="43" t="str">
        <f>IF((OR(G5843="Lead")),"Lead",
IF((OR(J5843="Lead")),"Lead",
IF((OR(G5843="Lead-lined galvanized")),"Lead",
IF((OR(J5843="Lead-lined galvanized")),"Lead",
IF((OR((AND(G5843="Unknown - Likely Lead",J5843="Galvanized")),
(AND(G5843="Unknown - Unlikely Lead",J5843="Galvanized")),
(AND(G5843="Unknown - Material Unknown",J5843="Galvanized")))),"Galvanized Requiring Replacement",
IF((OR((AND(G5843="Non-lead - Copper",H5843="Yes",J5843="Galvanized")),
(AND(G5843="Non-lead - Copper",H5843="Don't know",J5843="Galvanized")),
(AND(G5843="Non-lead - Copper",H5843="",J5843="Galvanized")),
(AND(G5843="Non-lead - Plastic",H5843="Yes",J5843="Galvanized")),
(AND(G5843="Non-lead - Plastic",H5843="Don't know",J5843="Galvanized")),
(AND(G5843="Non-lead - Plastic",H5843="",J5843="Galvanized")),
(AND(G5843="Non-lead",H5843="Yes",J5843="Galvanized")),
(AND(G5843="Non-lead",H5843="Don't know",J5843="Galvanized")),
(AND(G5843="Non-lead",H5843="",J5843="Galvanized")),
(AND(G5843="Non-lead - Other",H5843="Yes",J5843="Galvanized")),
(AND(G5843="Non-Lead - Other",H5843="Don't know",J5843="Galvanized")),
(AND(G5843="Galvanized",H5843="Yes",J5843="Galvanized")),
(AND(G5843="Galvanized",H5843="Don't know",J5843="Galvanized")),
(AND(G5843="Galvanized",H5843="",J5843="Galvanized")),
(AND(G5843="Non-Lead - Other",H5843="",J5843="Galvanized")))),"Galvanized Requiring Replacement",
IF((OR((AND(G5843="Non-lead - Copper",J5843="Non-lead - Copper")),
(AND(G5843="Non-lead - Copper",J5843="Non-lead - Plastic")),
(AND(G5843="Non-lead - Copper",J5843="Non-lead - Other")),
(AND(G5843="Non-lead - Copper",J5843="Non-lead")),
(AND(G5843="Non-lead - Plastic",J5843="Non-lead - Copper")),
(AND(G5843="Non-lead - Plastic",J5843="Non-lead - Plastic")),
(AND(G5843="Non-lead - Plastic",J5843="Non-lead - Other")),
(AND(G5843="Non-lead - Plastic",J5843="Non-lead")),
(AND(G5843="Non-lead",J5843="Non-lead - Copper")),
(AND(G5843="Non-lead",J5843="Non-lead - Plastic")),
(AND(G5843="Non-lead",J5843="Non-lead - Other")),
(AND(G5843="Non-lead",J5843="Non-lead")),
(AND(G5843="Non-lead - Other",J5843="Non-lead - Copper")),
(AND(G5843="Non-Lead - Other",J5843="Non-lead - Plastic")),
(AND(G5843="Non-Lead - Other",J5843="Non-lead")),
(AND(G5843="Non-Lead - Other",J5843="Non-lead - Other")))),"Non-Lead",
IF((OR((AND(G5843="Galvanized",J5843="Non-lead")),
(AND(G5843="Galvanized",J5843="Non-lead - Copper")),
(AND(G5843="Galvanized",J5843="Non-lead - Plastic")),
(AND(G5843="Galvanized",J5843="Non-lead")),
(AND(G5843="Galvanized",J5843="Non-lead - Other")))),"Non-Lead",
IF((OR((AND(G5843="Non-lead - Copper",H5843="No",J5843="Galvanized")),
(AND(G5843="Non-lead - Plastic",H5843="No",J5843="Galvanized")),
(AND(G5843="Non-lead",H5843="No",J5843="Galvanized")),
(AND(G5843="Galvanized",H5843="No",J5843="Galvanized")),
(AND(G5843="Non-lead - Other",H5843="No",J5843="Galvanized")))),"Non-lead",
IF((OR((AND(G5843="Unknown - Likely Lead",J5843="Unknown - Likely Lead")),
(AND(G5843="Unknown - Likely Lead",J5843="Unknown - Unlikely Lead")),
(AND(G5843="Unknown - Likely Lead",J5843="Unknown - Material Unknown")),
(AND(G5843="Unknown - Unlikely Lead",J5843="Unknown - Likely Lead")),
(AND(G5843="Unknown - Unlikely Lead",J5843="Unknown - Unlikely Lead")),
(AND(G5843="Unknown - Unlikely Lead",J5843="Unknown - Material Unknown")),
(AND(G5843="Unknown - Material Unknown",J5843="Unknown - Likely Lead")),
(AND(G5843="Unknown - Material Unknown",J5843="Unknown - Unlikely Lead")),
(AND(G5843="Unknown - Material Unknown",J5843="Unknown - Material Unknown")))),"Unknown",
IF((OR((AND(G5843="Unknown - Likely Lead",J5843="Non-lead - Copper")),
(AND(G5843="Unknown - Likely Lead",J5843="Non-lead - Plastic")),
(AND(G5843="Unknown - Likely Lead",J5843="Non-lead")),
(AND(G5843="Unknown - Likely Lead",J5843="Non-lead - Other")),
(AND(G5843="Unknown - Unlikely Lead",J5843="Non-lead - Copper")),
(AND(G5843="Unknown - Unlikely Lead",J5843="Non-lead - Plastic")),
(AND(G5843="Unknown - Unlikely Lead",J5843="Non-lead")),
(AND(G5843="Unknown - Unlikely Lead",J5843="Non-lead - Other")),
(AND(G5843="Unknown - Material Unknown",J5843="Non-lead - Copper")),
(AND(G5843="Unknown - Material Unknown",J5843="Non-lead - Plastic")),
(AND(G5843="Unknown - Material Unknown",J5843="Non-lead")),
(AND(G5843="Unknown - Material Unknown",J5843="Non-lead - Other")))),"Unknown",
IF((OR((AND(G5843="Non-lead - Copper",J5843="Unknown - Likely Lead")),
(AND(G5843="Non-lead - Copper",J5843="Unknown - Unlikely Lead")),
(AND(G5843="Non-lead - Copper",J5843="Unknown - Material Unknown")),
(AND(G5843="Non-lead - Plastic",J5843="Unknown - Likely Lead")),
(AND(G5843="Non-lead - Plastic",J5843="Unknown - Unlikely Lead")),
(AND(G5843="Non-lead - Plastic",J5843="Unknown - Material Unknown")),
(AND(G5843="Non-lead",J5843="Unknown - Likely Lead")),
(AND(G5843="Non-lead",J5843="Unknown - Unlikely Lead")),
(AND(G5843="Non-lead",J5843="Unknown - Material Unknown")),
(AND(G5843="Non-lead - Other",J5843="Unknown - Likely Lead")),
(AND(G5843="Non-Lead - Other",J5843="Unknown - Unlikely Lead")),
(AND(G5843="Non-Lead - Other",J5843="Unknown - Material Unknown")))),"Unknown",
IF((OR((AND(G5843="Galvanized",J5843="Unknown - Likely Lead")),
(AND(G5843="Galvanized",J5843="Unknown - Unlikely Lead")),
(AND(G5843="Galvanized",J5843="Unknown - Material Unknown")))),"Unknown",
IF((OR((AND(G5843="Galvanized",J5843="")))),"Galvanized Requiring Replacement",
IF((OR((AND(G5843="Non-lead - Copper",J5843="")),
(AND(G5843="Non-lead - Plastic",J5843="")),
(AND(G5843="Non-lead",J5843="")),
(AND(G5843="Non-lead - Other",J5843="")))),"Non-lead",
IF((OR((AND(G5843="Unknown - Likely Lead",J5843="")),
(AND(G5843="Unknown - Unlikely Lead",J5843="")),
(AND(G5843="Unknown - Material Unknown",J5843="")))),"Unknown",
""))))))))))))))))</f>
        <v>Non-Lead</v>
      </c>
      <c r="N5843" s="44" t="s">
        <v>39</v>
      </c>
    </row>
    <row r="5844" spans="1:14" ht="30" x14ac:dyDescent="0.25">
      <c r="A5844" s="34" t="s">
        <v>13714</v>
      </c>
      <c r="B5844" s="35" t="s">
        <v>12205</v>
      </c>
      <c r="C5844" s="36" t="s">
        <v>13715</v>
      </c>
      <c r="D5844" s="36" t="s">
        <v>32</v>
      </c>
      <c r="E5844" s="36" t="s">
        <v>644</v>
      </c>
      <c r="F5844" s="37" t="s">
        <v>13716</v>
      </c>
      <c r="G5844" s="38" t="s">
        <v>35</v>
      </c>
      <c r="H5844" s="39" t="s">
        <v>39</v>
      </c>
      <c r="I5844" s="40" t="s">
        <v>37</v>
      </c>
      <c r="J5844" s="42" t="s">
        <v>47</v>
      </c>
      <c r="K5844" s="39" t="s">
        <v>37</v>
      </c>
      <c r="L5844" s="35"/>
      <c r="M5844" s="43" t="str">
        <f>IF((OR(G5844="Lead")),"Lead",
IF((OR(J5844="Lead")),"Lead",
IF((OR(G5844="Lead-lined galvanized")),"Lead",
IF((OR(J5844="Lead-lined galvanized")),"Lead",
IF((OR((AND(G5844="Unknown - Likely Lead",J5844="Galvanized")),
(AND(G5844="Unknown - Unlikely Lead",J5844="Galvanized")),
(AND(G5844="Unknown - Material Unknown",J5844="Galvanized")))),"Galvanized Requiring Replacement",
IF((OR((AND(G5844="Non-lead - Copper",H5844="Yes",J5844="Galvanized")),
(AND(G5844="Non-lead - Copper",H5844="Don't know",J5844="Galvanized")),
(AND(G5844="Non-lead - Copper",H5844="",J5844="Galvanized")),
(AND(G5844="Non-lead - Plastic",H5844="Yes",J5844="Galvanized")),
(AND(G5844="Non-lead - Plastic",H5844="Don't know",J5844="Galvanized")),
(AND(G5844="Non-lead - Plastic",H5844="",J5844="Galvanized")),
(AND(G5844="Non-lead",H5844="Yes",J5844="Galvanized")),
(AND(G5844="Non-lead",H5844="Don't know",J5844="Galvanized")),
(AND(G5844="Non-lead",H5844="",J5844="Galvanized")),
(AND(G5844="Non-lead - Other",H5844="Yes",J5844="Galvanized")),
(AND(G5844="Non-Lead - Other",H5844="Don't know",J5844="Galvanized")),
(AND(G5844="Galvanized",H5844="Yes",J5844="Galvanized")),
(AND(G5844="Galvanized",H5844="Don't know",J5844="Galvanized")),
(AND(G5844="Galvanized",H5844="",J5844="Galvanized")),
(AND(G5844="Non-Lead - Other",H5844="",J5844="Galvanized")))),"Galvanized Requiring Replacement",
IF((OR((AND(G5844="Non-lead - Copper",J5844="Non-lead - Copper")),
(AND(G5844="Non-lead - Copper",J5844="Non-lead - Plastic")),
(AND(G5844="Non-lead - Copper",J5844="Non-lead - Other")),
(AND(G5844="Non-lead - Copper",J5844="Non-lead")),
(AND(G5844="Non-lead - Plastic",J5844="Non-lead - Copper")),
(AND(G5844="Non-lead - Plastic",J5844="Non-lead - Plastic")),
(AND(G5844="Non-lead - Plastic",J5844="Non-lead - Other")),
(AND(G5844="Non-lead - Plastic",J5844="Non-lead")),
(AND(G5844="Non-lead",J5844="Non-lead - Copper")),
(AND(G5844="Non-lead",J5844="Non-lead - Plastic")),
(AND(G5844="Non-lead",J5844="Non-lead - Other")),
(AND(G5844="Non-lead",J5844="Non-lead")),
(AND(G5844="Non-lead - Other",J5844="Non-lead - Copper")),
(AND(G5844="Non-Lead - Other",J5844="Non-lead - Plastic")),
(AND(G5844="Non-Lead - Other",J5844="Non-lead")),
(AND(G5844="Non-Lead - Other",J5844="Non-lead - Other")))),"Non-Lead",
IF((OR((AND(G5844="Galvanized",J5844="Non-lead")),
(AND(G5844="Galvanized",J5844="Non-lead - Copper")),
(AND(G5844="Galvanized",J5844="Non-lead - Plastic")),
(AND(G5844="Galvanized",J5844="Non-lead")),
(AND(G5844="Galvanized",J5844="Non-lead - Other")))),"Non-Lead",
IF((OR((AND(G5844="Non-lead - Copper",H5844="No",J5844="Galvanized")),
(AND(G5844="Non-lead - Plastic",H5844="No",J5844="Galvanized")),
(AND(G5844="Non-lead",H5844="No",J5844="Galvanized")),
(AND(G5844="Galvanized",H5844="No",J5844="Galvanized")),
(AND(G5844="Non-lead - Other",H5844="No",J5844="Galvanized")))),"Non-lead",
IF((OR((AND(G5844="Unknown - Likely Lead",J5844="Unknown - Likely Lead")),
(AND(G5844="Unknown - Likely Lead",J5844="Unknown - Unlikely Lead")),
(AND(G5844="Unknown - Likely Lead",J5844="Unknown - Material Unknown")),
(AND(G5844="Unknown - Unlikely Lead",J5844="Unknown - Likely Lead")),
(AND(G5844="Unknown - Unlikely Lead",J5844="Unknown - Unlikely Lead")),
(AND(G5844="Unknown - Unlikely Lead",J5844="Unknown - Material Unknown")),
(AND(G5844="Unknown - Material Unknown",J5844="Unknown - Likely Lead")),
(AND(G5844="Unknown - Material Unknown",J5844="Unknown - Unlikely Lead")),
(AND(G5844="Unknown - Material Unknown",J5844="Unknown - Material Unknown")))),"Unknown",
IF((OR((AND(G5844="Unknown - Likely Lead",J5844="Non-lead - Copper")),
(AND(G5844="Unknown - Likely Lead",J5844="Non-lead - Plastic")),
(AND(G5844="Unknown - Likely Lead",J5844="Non-lead")),
(AND(G5844="Unknown - Likely Lead",J5844="Non-lead - Other")),
(AND(G5844="Unknown - Unlikely Lead",J5844="Non-lead - Copper")),
(AND(G5844="Unknown - Unlikely Lead",J5844="Non-lead - Plastic")),
(AND(G5844="Unknown - Unlikely Lead",J5844="Non-lead")),
(AND(G5844="Unknown - Unlikely Lead",J5844="Non-lead - Other")),
(AND(G5844="Unknown - Material Unknown",J5844="Non-lead - Copper")),
(AND(G5844="Unknown - Material Unknown",J5844="Non-lead - Plastic")),
(AND(G5844="Unknown - Material Unknown",J5844="Non-lead")),
(AND(G5844="Unknown - Material Unknown",J5844="Non-lead - Other")))),"Unknown",
IF((OR((AND(G5844="Non-lead - Copper",J5844="Unknown - Likely Lead")),
(AND(G5844="Non-lead - Copper",J5844="Unknown - Unlikely Lead")),
(AND(G5844="Non-lead - Copper",J5844="Unknown - Material Unknown")),
(AND(G5844="Non-lead - Plastic",J5844="Unknown - Likely Lead")),
(AND(G5844="Non-lead - Plastic",J5844="Unknown - Unlikely Lead")),
(AND(G5844="Non-lead - Plastic",J5844="Unknown - Material Unknown")),
(AND(G5844="Non-lead",J5844="Unknown - Likely Lead")),
(AND(G5844="Non-lead",J5844="Unknown - Unlikely Lead")),
(AND(G5844="Non-lead",J5844="Unknown - Material Unknown")),
(AND(G5844="Non-lead - Other",J5844="Unknown - Likely Lead")),
(AND(G5844="Non-Lead - Other",J5844="Unknown - Unlikely Lead")),
(AND(G5844="Non-Lead - Other",J5844="Unknown - Material Unknown")))),"Unknown",
IF((OR((AND(G5844="Galvanized",J5844="Unknown - Likely Lead")),
(AND(G5844="Galvanized",J5844="Unknown - Unlikely Lead")),
(AND(G5844="Galvanized",J5844="Unknown - Material Unknown")))),"Unknown",
IF((OR((AND(G5844="Galvanized",J5844="")))),"Galvanized Requiring Replacement",
IF((OR((AND(G5844="Non-lead - Copper",J5844="")),
(AND(G5844="Non-lead - Plastic",J5844="")),
(AND(G5844="Non-lead",J5844="")),
(AND(G5844="Non-lead - Other",J5844="")))),"Non-lead",
IF((OR((AND(G5844="Unknown - Likely Lead",J5844="")),
(AND(G5844="Unknown - Unlikely Lead",J5844="")),
(AND(G5844="Unknown - Material Unknown",J5844="")))),"Unknown",
""))))))))))))))))</f>
        <v>Non-Lead</v>
      </c>
      <c r="N5844" s="44" t="s">
        <v>39</v>
      </c>
    </row>
    <row r="5845" spans="1:14" ht="30" x14ac:dyDescent="0.25">
      <c r="A5845" s="34" t="s">
        <v>13717</v>
      </c>
      <c r="B5845" s="35" t="s">
        <v>12553</v>
      </c>
      <c r="C5845" s="36" t="s">
        <v>6865</v>
      </c>
      <c r="D5845" s="36" t="s">
        <v>32</v>
      </c>
      <c r="E5845" s="36" t="s">
        <v>644</v>
      </c>
      <c r="F5845" s="37" t="s">
        <v>13718</v>
      </c>
      <c r="G5845" s="38" t="s">
        <v>35</v>
      </c>
      <c r="H5845" s="39" t="s">
        <v>39</v>
      </c>
      <c r="I5845" s="40" t="s">
        <v>37</v>
      </c>
      <c r="J5845" s="42" t="s">
        <v>47</v>
      </c>
      <c r="K5845" s="39" t="s">
        <v>37</v>
      </c>
      <c r="L5845" s="35"/>
      <c r="M5845" s="43" t="str">
        <f>IF((OR(G5845="Lead")),"Lead",
IF((OR(J5845="Lead")),"Lead",
IF((OR(G5845="Lead-lined galvanized")),"Lead",
IF((OR(J5845="Lead-lined galvanized")),"Lead",
IF((OR((AND(G5845="Unknown - Likely Lead",J5845="Galvanized")),
(AND(G5845="Unknown - Unlikely Lead",J5845="Galvanized")),
(AND(G5845="Unknown - Material Unknown",J5845="Galvanized")))),"Galvanized Requiring Replacement",
IF((OR((AND(G5845="Non-lead - Copper",H5845="Yes",J5845="Galvanized")),
(AND(G5845="Non-lead - Copper",H5845="Don't know",J5845="Galvanized")),
(AND(G5845="Non-lead - Copper",H5845="",J5845="Galvanized")),
(AND(G5845="Non-lead - Plastic",H5845="Yes",J5845="Galvanized")),
(AND(G5845="Non-lead - Plastic",H5845="Don't know",J5845="Galvanized")),
(AND(G5845="Non-lead - Plastic",H5845="",J5845="Galvanized")),
(AND(G5845="Non-lead",H5845="Yes",J5845="Galvanized")),
(AND(G5845="Non-lead",H5845="Don't know",J5845="Galvanized")),
(AND(G5845="Non-lead",H5845="",J5845="Galvanized")),
(AND(G5845="Non-lead - Other",H5845="Yes",J5845="Galvanized")),
(AND(G5845="Non-Lead - Other",H5845="Don't know",J5845="Galvanized")),
(AND(G5845="Galvanized",H5845="Yes",J5845="Galvanized")),
(AND(G5845="Galvanized",H5845="Don't know",J5845="Galvanized")),
(AND(G5845="Galvanized",H5845="",J5845="Galvanized")),
(AND(G5845="Non-Lead - Other",H5845="",J5845="Galvanized")))),"Galvanized Requiring Replacement",
IF((OR((AND(G5845="Non-lead - Copper",J5845="Non-lead - Copper")),
(AND(G5845="Non-lead - Copper",J5845="Non-lead - Plastic")),
(AND(G5845="Non-lead - Copper",J5845="Non-lead - Other")),
(AND(G5845="Non-lead - Copper",J5845="Non-lead")),
(AND(G5845="Non-lead - Plastic",J5845="Non-lead - Copper")),
(AND(G5845="Non-lead - Plastic",J5845="Non-lead - Plastic")),
(AND(G5845="Non-lead - Plastic",J5845="Non-lead - Other")),
(AND(G5845="Non-lead - Plastic",J5845="Non-lead")),
(AND(G5845="Non-lead",J5845="Non-lead - Copper")),
(AND(G5845="Non-lead",J5845="Non-lead - Plastic")),
(AND(G5845="Non-lead",J5845="Non-lead - Other")),
(AND(G5845="Non-lead",J5845="Non-lead")),
(AND(G5845="Non-lead - Other",J5845="Non-lead - Copper")),
(AND(G5845="Non-Lead - Other",J5845="Non-lead - Plastic")),
(AND(G5845="Non-Lead - Other",J5845="Non-lead")),
(AND(G5845="Non-Lead - Other",J5845="Non-lead - Other")))),"Non-Lead",
IF((OR((AND(G5845="Galvanized",J5845="Non-lead")),
(AND(G5845="Galvanized",J5845="Non-lead - Copper")),
(AND(G5845="Galvanized",J5845="Non-lead - Plastic")),
(AND(G5845="Galvanized",J5845="Non-lead")),
(AND(G5845="Galvanized",J5845="Non-lead - Other")))),"Non-Lead",
IF((OR((AND(G5845="Non-lead - Copper",H5845="No",J5845="Galvanized")),
(AND(G5845="Non-lead - Plastic",H5845="No",J5845="Galvanized")),
(AND(G5845="Non-lead",H5845="No",J5845="Galvanized")),
(AND(G5845="Galvanized",H5845="No",J5845="Galvanized")),
(AND(G5845="Non-lead - Other",H5845="No",J5845="Galvanized")))),"Non-lead",
IF((OR((AND(G5845="Unknown - Likely Lead",J5845="Unknown - Likely Lead")),
(AND(G5845="Unknown - Likely Lead",J5845="Unknown - Unlikely Lead")),
(AND(G5845="Unknown - Likely Lead",J5845="Unknown - Material Unknown")),
(AND(G5845="Unknown - Unlikely Lead",J5845="Unknown - Likely Lead")),
(AND(G5845="Unknown - Unlikely Lead",J5845="Unknown - Unlikely Lead")),
(AND(G5845="Unknown - Unlikely Lead",J5845="Unknown - Material Unknown")),
(AND(G5845="Unknown - Material Unknown",J5845="Unknown - Likely Lead")),
(AND(G5845="Unknown - Material Unknown",J5845="Unknown - Unlikely Lead")),
(AND(G5845="Unknown - Material Unknown",J5845="Unknown - Material Unknown")))),"Unknown",
IF((OR((AND(G5845="Unknown - Likely Lead",J5845="Non-lead - Copper")),
(AND(G5845="Unknown - Likely Lead",J5845="Non-lead - Plastic")),
(AND(G5845="Unknown - Likely Lead",J5845="Non-lead")),
(AND(G5845="Unknown - Likely Lead",J5845="Non-lead - Other")),
(AND(G5845="Unknown - Unlikely Lead",J5845="Non-lead - Copper")),
(AND(G5845="Unknown - Unlikely Lead",J5845="Non-lead - Plastic")),
(AND(G5845="Unknown - Unlikely Lead",J5845="Non-lead")),
(AND(G5845="Unknown - Unlikely Lead",J5845="Non-lead - Other")),
(AND(G5845="Unknown - Material Unknown",J5845="Non-lead - Copper")),
(AND(G5845="Unknown - Material Unknown",J5845="Non-lead - Plastic")),
(AND(G5845="Unknown - Material Unknown",J5845="Non-lead")),
(AND(G5845="Unknown - Material Unknown",J5845="Non-lead - Other")))),"Unknown",
IF((OR((AND(G5845="Non-lead - Copper",J5845="Unknown - Likely Lead")),
(AND(G5845="Non-lead - Copper",J5845="Unknown - Unlikely Lead")),
(AND(G5845="Non-lead - Copper",J5845="Unknown - Material Unknown")),
(AND(G5845="Non-lead - Plastic",J5845="Unknown - Likely Lead")),
(AND(G5845="Non-lead - Plastic",J5845="Unknown - Unlikely Lead")),
(AND(G5845="Non-lead - Plastic",J5845="Unknown - Material Unknown")),
(AND(G5845="Non-lead",J5845="Unknown - Likely Lead")),
(AND(G5845="Non-lead",J5845="Unknown - Unlikely Lead")),
(AND(G5845="Non-lead",J5845="Unknown - Material Unknown")),
(AND(G5845="Non-lead - Other",J5845="Unknown - Likely Lead")),
(AND(G5845="Non-Lead - Other",J5845="Unknown - Unlikely Lead")),
(AND(G5845="Non-Lead - Other",J5845="Unknown - Material Unknown")))),"Unknown",
IF((OR((AND(G5845="Galvanized",J5845="Unknown - Likely Lead")),
(AND(G5845="Galvanized",J5845="Unknown - Unlikely Lead")),
(AND(G5845="Galvanized",J5845="Unknown - Material Unknown")))),"Unknown",
IF((OR((AND(G5845="Galvanized",J5845="")))),"Galvanized Requiring Replacement",
IF((OR((AND(G5845="Non-lead - Copper",J5845="")),
(AND(G5845="Non-lead - Plastic",J5845="")),
(AND(G5845="Non-lead",J5845="")),
(AND(G5845="Non-lead - Other",J5845="")))),"Non-lead",
IF((OR((AND(G5845="Unknown - Likely Lead",J5845="")),
(AND(G5845="Unknown - Unlikely Lead",J5845="")),
(AND(G5845="Unknown - Material Unknown",J5845="")))),"Unknown",
""))))))))))))))))</f>
        <v>Non-Lead</v>
      </c>
      <c r="N5845" s="44" t="s">
        <v>39</v>
      </c>
    </row>
    <row r="5846" spans="1:14" ht="30" x14ac:dyDescent="0.25">
      <c r="A5846" s="34" t="s">
        <v>13719</v>
      </c>
      <c r="B5846" s="35" t="s">
        <v>13720</v>
      </c>
      <c r="C5846" s="36" t="s">
        <v>13715</v>
      </c>
      <c r="D5846" s="36" t="s">
        <v>32</v>
      </c>
      <c r="E5846" s="36" t="s">
        <v>644</v>
      </c>
      <c r="F5846" s="37" t="s">
        <v>13721</v>
      </c>
      <c r="G5846" s="38" t="s">
        <v>35</v>
      </c>
      <c r="H5846" s="39" t="s">
        <v>39</v>
      </c>
      <c r="I5846" s="40" t="s">
        <v>37</v>
      </c>
      <c r="J5846" s="42" t="s">
        <v>47</v>
      </c>
      <c r="K5846" s="39" t="s">
        <v>37</v>
      </c>
      <c r="L5846" s="35"/>
      <c r="M5846" s="43" t="str">
        <f>IF((OR(G5846="Lead")),"Lead",
IF((OR(J5846="Lead")),"Lead",
IF((OR(G5846="Lead-lined galvanized")),"Lead",
IF((OR(J5846="Lead-lined galvanized")),"Lead",
IF((OR((AND(G5846="Unknown - Likely Lead",J5846="Galvanized")),
(AND(G5846="Unknown - Unlikely Lead",J5846="Galvanized")),
(AND(G5846="Unknown - Material Unknown",J5846="Galvanized")))),"Galvanized Requiring Replacement",
IF((OR((AND(G5846="Non-lead - Copper",H5846="Yes",J5846="Galvanized")),
(AND(G5846="Non-lead - Copper",H5846="Don't know",J5846="Galvanized")),
(AND(G5846="Non-lead - Copper",H5846="",J5846="Galvanized")),
(AND(G5846="Non-lead - Plastic",H5846="Yes",J5846="Galvanized")),
(AND(G5846="Non-lead - Plastic",H5846="Don't know",J5846="Galvanized")),
(AND(G5846="Non-lead - Plastic",H5846="",J5846="Galvanized")),
(AND(G5846="Non-lead",H5846="Yes",J5846="Galvanized")),
(AND(G5846="Non-lead",H5846="Don't know",J5846="Galvanized")),
(AND(G5846="Non-lead",H5846="",J5846="Galvanized")),
(AND(G5846="Non-lead - Other",H5846="Yes",J5846="Galvanized")),
(AND(G5846="Non-Lead - Other",H5846="Don't know",J5846="Galvanized")),
(AND(G5846="Galvanized",H5846="Yes",J5846="Galvanized")),
(AND(G5846="Galvanized",H5846="Don't know",J5846="Galvanized")),
(AND(G5846="Galvanized",H5846="",J5846="Galvanized")),
(AND(G5846="Non-Lead - Other",H5846="",J5846="Galvanized")))),"Galvanized Requiring Replacement",
IF((OR((AND(G5846="Non-lead - Copper",J5846="Non-lead - Copper")),
(AND(G5846="Non-lead - Copper",J5846="Non-lead - Plastic")),
(AND(G5846="Non-lead - Copper",J5846="Non-lead - Other")),
(AND(G5846="Non-lead - Copper",J5846="Non-lead")),
(AND(G5846="Non-lead - Plastic",J5846="Non-lead - Copper")),
(AND(G5846="Non-lead - Plastic",J5846="Non-lead - Plastic")),
(AND(G5846="Non-lead - Plastic",J5846="Non-lead - Other")),
(AND(G5846="Non-lead - Plastic",J5846="Non-lead")),
(AND(G5846="Non-lead",J5846="Non-lead - Copper")),
(AND(G5846="Non-lead",J5846="Non-lead - Plastic")),
(AND(G5846="Non-lead",J5846="Non-lead - Other")),
(AND(G5846="Non-lead",J5846="Non-lead")),
(AND(G5846="Non-lead - Other",J5846="Non-lead - Copper")),
(AND(G5846="Non-Lead - Other",J5846="Non-lead - Plastic")),
(AND(G5846="Non-Lead - Other",J5846="Non-lead")),
(AND(G5846="Non-Lead - Other",J5846="Non-lead - Other")))),"Non-Lead",
IF((OR((AND(G5846="Galvanized",J5846="Non-lead")),
(AND(G5846="Galvanized",J5846="Non-lead - Copper")),
(AND(G5846="Galvanized",J5846="Non-lead - Plastic")),
(AND(G5846="Galvanized",J5846="Non-lead")),
(AND(G5846="Galvanized",J5846="Non-lead - Other")))),"Non-Lead",
IF((OR((AND(G5846="Non-lead - Copper",H5846="No",J5846="Galvanized")),
(AND(G5846="Non-lead - Plastic",H5846="No",J5846="Galvanized")),
(AND(G5846="Non-lead",H5846="No",J5846="Galvanized")),
(AND(G5846="Galvanized",H5846="No",J5846="Galvanized")),
(AND(G5846="Non-lead - Other",H5846="No",J5846="Galvanized")))),"Non-lead",
IF((OR((AND(G5846="Unknown - Likely Lead",J5846="Unknown - Likely Lead")),
(AND(G5846="Unknown - Likely Lead",J5846="Unknown - Unlikely Lead")),
(AND(G5846="Unknown - Likely Lead",J5846="Unknown - Material Unknown")),
(AND(G5846="Unknown - Unlikely Lead",J5846="Unknown - Likely Lead")),
(AND(G5846="Unknown - Unlikely Lead",J5846="Unknown - Unlikely Lead")),
(AND(G5846="Unknown - Unlikely Lead",J5846="Unknown - Material Unknown")),
(AND(G5846="Unknown - Material Unknown",J5846="Unknown - Likely Lead")),
(AND(G5846="Unknown - Material Unknown",J5846="Unknown - Unlikely Lead")),
(AND(G5846="Unknown - Material Unknown",J5846="Unknown - Material Unknown")))),"Unknown",
IF((OR((AND(G5846="Unknown - Likely Lead",J5846="Non-lead - Copper")),
(AND(G5846="Unknown - Likely Lead",J5846="Non-lead - Plastic")),
(AND(G5846="Unknown - Likely Lead",J5846="Non-lead")),
(AND(G5846="Unknown - Likely Lead",J5846="Non-lead - Other")),
(AND(G5846="Unknown - Unlikely Lead",J5846="Non-lead - Copper")),
(AND(G5846="Unknown - Unlikely Lead",J5846="Non-lead - Plastic")),
(AND(G5846="Unknown - Unlikely Lead",J5846="Non-lead")),
(AND(G5846="Unknown - Unlikely Lead",J5846="Non-lead - Other")),
(AND(G5846="Unknown - Material Unknown",J5846="Non-lead - Copper")),
(AND(G5846="Unknown - Material Unknown",J5846="Non-lead - Plastic")),
(AND(G5846="Unknown - Material Unknown",J5846="Non-lead")),
(AND(G5846="Unknown - Material Unknown",J5846="Non-lead - Other")))),"Unknown",
IF((OR((AND(G5846="Non-lead - Copper",J5846="Unknown - Likely Lead")),
(AND(G5846="Non-lead - Copper",J5846="Unknown - Unlikely Lead")),
(AND(G5846="Non-lead - Copper",J5846="Unknown - Material Unknown")),
(AND(G5846="Non-lead - Plastic",J5846="Unknown - Likely Lead")),
(AND(G5846="Non-lead - Plastic",J5846="Unknown - Unlikely Lead")),
(AND(G5846="Non-lead - Plastic",J5846="Unknown - Material Unknown")),
(AND(G5846="Non-lead",J5846="Unknown - Likely Lead")),
(AND(G5846="Non-lead",J5846="Unknown - Unlikely Lead")),
(AND(G5846="Non-lead",J5846="Unknown - Material Unknown")),
(AND(G5846="Non-lead - Other",J5846="Unknown - Likely Lead")),
(AND(G5846="Non-Lead - Other",J5846="Unknown - Unlikely Lead")),
(AND(G5846="Non-Lead - Other",J5846="Unknown - Material Unknown")))),"Unknown",
IF((OR((AND(G5846="Galvanized",J5846="Unknown - Likely Lead")),
(AND(G5846="Galvanized",J5846="Unknown - Unlikely Lead")),
(AND(G5846="Galvanized",J5846="Unknown - Material Unknown")))),"Unknown",
IF((OR((AND(G5846="Galvanized",J5846="")))),"Galvanized Requiring Replacement",
IF((OR((AND(G5846="Non-lead - Copper",J5846="")),
(AND(G5846="Non-lead - Plastic",J5846="")),
(AND(G5846="Non-lead",J5846="")),
(AND(G5846="Non-lead - Other",J5846="")))),"Non-lead",
IF((OR((AND(G5846="Unknown - Likely Lead",J5846="")),
(AND(G5846="Unknown - Unlikely Lead",J5846="")),
(AND(G5846="Unknown - Material Unknown",J5846="")))),"Unknown",
""))))))))))))))))</f>
        <v>Non-Lead</v>
      </c>
      <c r="N5846" s="44" t="s">
        <v>39</v>
      </c>
    </row>
    <row r="5847" spans="1:14" ht="30" x14ac:dyDescent="0.25">
      <c r="A5847" s="34" t="s">
        <v>13722</v>
      </c>
      <c r="B5847" s="35" t="s">
        <v>13723</v>
      </c>
      <c r="C5847" s="36" t="s">
        <v>13715</v>
      </c>
      <c r="D5847" s="36" t="s">
        <v>32</v>
      </c>
      <c r="E5847" s="36" t="s">
        <v>644</v>
      </c>
      <c r="F5847" s="37" t="s">
        <v>13724</v>
      </c>
      <c r="G5847" s="38" t="s">
        <v>35</v>
      </c>
      <c r="H5847" s="39" t="s">
        <v>39</v>
      </c>
      <c r="I5847" s="40" t="s">
        <v>37</v>
      </c>
      <c r="J5847" s="42" t="s">
        <v>47</v>
      </c>
      <c r="K5847" s="39" t="s">
        <v>37</v>
      </c>
      <c r="L5847" s="35"/>
      <c r="M5847" s="43" t="str">
        <f>IF((OR(G5847="Lead")),"Lead",
IF((OR(J5847="Lead")),"Lead",
IF((OR(G5847="Lead-lined galvanized")),"Lead",
IF((OR(J5847="Lead-lined galvanized")),"Lead",
IF((OR((AND(G5847="Unknown - Likely Lead",J5847="Galvanized")),
(AND(G5847="Unknown - Unlikely Lead",J5847="Galvanized")),
(AND(G5847="Unknown - Material Unknown",J5847="Galvanized")))),"Galvanized Requiring Replacement",
IF((OR((AND(G5847="Non-lead - Copper",H5847="Yes",J5847="Galvanized")),
(AND(G5847="Non-lead - Copper",H5847="Don't know",J5847="Galvanized")),
(AND(G5847="Non-lead - Copper",H5847="",J5847="Galvanized")),
(AND(G5847="Non-lead - Plastic",H5847="Yes",J5847="Galvanized")),
(AND(G5847="Non-lead - Plastic",H5847="Don't know",J5847="Galvanized")),
(AND(G5847="Non-lead - Plastic",H5847="",J5847="Galvanized")),
(AND(G5847="Non-lead",H5847="Yes",J5847="Galvanized")),
(AND(G5847="Non-lead",H5847="Don't know",J5847="Galvanized")),
(AND(G5847="Non-lead",H5847="",J5847="Galvanized")),
(AND(G5847="Non-lead - Other",H5847="Yes",J5847="Galvanized")),
(AND(G5847="Non-Lead - Other",H5847="Don't know",J5847="Galvanized")),
(AND(G5847="Galvanized",H5847="Yes",J5847="Galvanized")),
(AND(G5847="Galvanized",H5847="Don't know",J5847="Galvanized")),
(AND(G5847="Galvanized",H5847="",J5847="Galvanized")),
(AND(G5847="Non-Lead - Other",H5847="",J5847="Galvanized")))),"Galvanized Requiring Replacement",
IF((OR((AND(G5847="Non-lead - Copper",J5847="Non-lead - Copper")),
(AND(G5847="Non-lead - Copper",J5847="Non-lead - Plastic")),
(AND(G5847="Non-lead - Copper",J5847="Non-lead - Other")),
(AND(G5847="Non-lead - Copper",J5847="Non-lead")),
(AND(G5847="Non-lead - Plastic",J5847="Non-lead - Copper")),
(AND(G5847="Non-lead - Plastic",J5847="Non-lead - Plastic")),
(AND(G5847="Non-lead - Plastic",J5847="Non-lead - Other")),
(AND(G5847="Non-lead - Plastic",J5847="Non-lead")),
(AND(G5847="Non-lead",J5847="Non-lead - Copper")),
(AND(G5847="Non-lead",J5847="Non-lead - Plastic")),
(AND(G5847="Non-lead",J5847="Non-lead - Other")),
(AND(G5847="Non-lead",J5847="Non-lead")),
(AND(G5847="Non-lead - Other",J5847="Non-lead - Copper")),
(AND(G5847="Non-Lead - Other",J5847="Non-lead - Plastic")),
(AND(G5847="Non-Lead - Other",J5847="Non-lead")),
(AND(G5847="Non-Lead - Other",J5847="Non-lead - Other")))),"Non-Lead",
IF((OR((AND(G5847="Galvanized",J5847="Non-lead")),
(AND(G5847="Galvanized",J5847="Non-lead - Copper")),
(AND(G5847="Galvanized",J5847="Non-lead - Plastic")),
(AND(G5847="Galvanized",J5847="Non-lead")),
(AND(G5847="Galvanized",J5847="Non-lead - Other")))),"Non-Lead",
IF((OR((AND(G5847="Non-lead - Copper",H5847="No",J5847="Galvanized")),
(AND(G5847="Non-lead - Plastic",H5847="No",J5847="Galvanized")),
(AND(G5847="Non-lead",H5847="No",J5847="Galvanized")),
(AND(G5847="Galvanized",H5847="No",J5847="Galvanized")),
(AND(G5847="Non-lead - Other",H5847="No",J5847="Galvanized")))),"Non-lead",
IF((OR((AND(G5847="Unknown - Likely Lead",J5847="Unknown - Likely Lead")),
(AND(G5847="Unknown - Likely Lead",J5847="Unknown - Unlikely Lead")),
(AND(G5847="Unknown - Likely Lead",J5847="Unknown - Material Unknown")),
(AND(G5847="Unknown - Unlikely Lead",J5847="Unknown - Likely Lead")),
(AND(G5847="Unknown - Unlikely Lead",J5847="Unknown - Unlikely Lead")),
(AND(G5847="Unknown - Unlikely Lead",J5847="Unknown - Material Unknown")),
(AND(G5847="Unknown - Material Unknown",J5847="Unknown - Likely Lead")),
(AND(G5847="Unknown - Material Unknown",J5847="Unknown - Unlikely Lead")),
(AND(G5847="Unknown - Material Unknown",J5847="Unknown - Material Unknown")))),"Unknown",
IF((OR((AND(G5847="Unknown - Likely Lead",J5847="Non-lead - Copper")),
(AND(G5847="Unknown - Likely Lead",J5847="Non-lead - Plastic")),
(AND(G5847="Unknown - Likely Lead",J5847="Non-lead")),
(AND(G5847="Unknown - Likely Lead",J5847="Non-lead - Other")),
(AND(G5847="Unknown - Unlikely Lead",J5847="Non-lead - Copper")),
(AND(G5847="Unknown - Unlikely Lead",J5847="Non-lead - Plastic")),
(AND(G5847="Unknown - Unlikely Lead",J5847="Non-lead")),
(AND(G5847="Unknown - Unlikely Lead",J5847="Non-lead - Other")),
(AND(G5847="Unknown - Material Unknown",J5847="Non-lead - Copper")),
(AND(G5847="Unknown - Material Unknown",J5847="Non-lead - Plastic")),
(AND(G5847="Unknown - Material Unknown",J5847="Non-lead")),
(AND(G5847="Unknown - Material Unknown",J5847="Non-lead - Other")))),"Unknown",
IF((OR((AND(G5847="Non-lead - Copper",J5847="Unknown - Likely Lead")),
(AND(G5847="Non-lead - Copper",J5847="Unknown - Unlikely Lead")),
(AND(G5847="Non-lead - Copper",J5847="Unknown - Material Unknown")),
(AND(G5847="Non-lead - Plastic",J5847="Unknown - Likely Lead")),
(AND(G5847="Non-lead - Plastic",J5847="Unknown - Unlikely Lead")),
(AND(G5847="Non-lead - Plastic",J5847="Unknown - Material Unknown")),
(AND(G5847="Non-lead",J5847="Unknown - Likely Lead")),
(AND(G5847="Non-lead",J5847="Unknown - Unlikely Lead")),
(AND(G5847="Non-lead",J5847="Unknown - Material Unknown")),
(AND(G5847="Non-lead - Other",J5847="Unknown - Likely Lead")),
(AND(G5847="Non-Lead - Other",J5847="Unknown - Unlikely Lead")),
(AND(G5847="Non-Lead - Other",J5847="Unknown - Material Unknown")))),"Unknown",
IF((OR((AND(G5847="Galvanized",J5847="Unknown - Likely Lead")),
(AND(G5847="Galvanized",J5847="Unknown - Unlikely Lead")),
(AND(G5847="Galvanized",J5847="Unknown - Material Unknown")))),"Unknown",
IF((OR((AND(G5847="Galvanized",J5847="")))),"Galvanized Requiring Replacement",
IF((OR((AND(G5847="Non-lead - Copper",J5847="")),
(AND(G5847="Non-lead - Plastic",J5847="")),
(AND(G5847="Non-lead",J5847="")),
(AND(G5847="Non-lead - Other",J5847="")))),"Non-lead",
IF((OR((AND(G5847="Unknown - Likely Lead",J5847="")),
(AND(G5847="Unknown - Unlikely Lead",J5847="")),
(AND(G5847="Unknown - Material Unknown",J5847="")))),"Unknown",
""))))))))))))))))</f>
        <v>Non-Lead</v>
      </c>
      <c r="N5847" s="44" t="s">
        <v>39</v>
      </c>
    </row>
    <row r="5848" spans="1:14" ht="30" x14ac:dyDescent="0.25">
      <c r="A5848" s="34" t="s">
        <v>13725</v>
      </c>
      <c r="B5848" s="35" t="s">
        <v>12244</v>
      </c>
      <c r="C5848" s="36" t="s">
        <v>6865</v>
      </c>
      <c r="D5848" s="36" t="s">
        <v>32</v>
      </c>
      <c r="E5848" s="36" t="s">
        <v>644</v>
      </c>
      <c r="F5848" s="37" t="s">
        <v>13726</v>
      </c>
      <c r="G5848" s="38" t="s">
        <v>35</v>
      </c>
      <c r="H5848" s="39" t="s">
        <v>39</v>
      </c>
      <c r="I5848" s="40" t="s">
        <v>37</v>
      </c>
      <c r="J5848" s="42" t="s">
        <v>47</v>
      </c>
      <c r="K5848" s="39" t="s">
        <v>37</v>
      </c>
      <c r="L5848" s="35"/>
      <c r="M5848" s="43" t="str">
        <f>IF((OR(G5848="Lead")),"Lead",
IF((OR(J5848="Lead")),"Lead",
IF((OR(G5848="Lead-lined galvanized")),"Lead",
IF((OR(J5848="Lead-lined galvanized")),"Lead",
IF((OR((AND(G5848="Unknown - Likely Lead",J5848="Galvanized")),
(AND(G5848="Unknown - Unlikely Lead",J5848="Galvanized")),
(AND(G5848="Unknown - Material Unknown",J5848="Galvanized")))),"Galvanized Requiring Replacement",
IF((OR((AND(G5848="Non-lead - Copper",H5848="Yes",J5848="Galvanized")),
(AND(G5848="Non-lead - Copper",H5848="Don't know",J5848="Galvanized")),
(AND(G5848="Non-lead - Copper",H5848="",J5848="Galvanized")),
(AND(G5848="Non-lead - Plastic",H5848="Yes",J5848="Galvanized")),
(AND(G5848="Non-lead - Plastic",H5848="Don't know",J5848="Galvanized")),
(AND(G5848="Non-lead - Plastic",H5848="",J5848="Galvanized")),
(AND(G5848="Non-lead",H5848="Yes",J5848="Galvanized")),
(AND(G5848="Non-lead",H5848="Don't know",J5848="Galvanized")),
(AND(G5848="Non-lead",H5848="",J5848="Galvanized")),
(AND(G5848="Non-lead - Other",H5848="Yes",J5848="Galvanized")),
(AND(G5848="Non-Lead - Other",H5848="Don't know",J5848="Galvanized")),
(AND(G5848="Galvanized",H5848="Yes",J5848="Galvanized")),
(AND(G5848="Galvanized",H5848="Don't know",J5848="Galvanized")),
(AND(G5848="Galvanized",H5848="",J5848="Galvanized")),
(AND(G5848="Non-Lead - Other",H5848="",J5848="Galvanized")))),"Galvanized Requiring Replacement",
IF((OR((AND(G5848="Non-lead - Copper",J5848="Non-lead - Copper")),
(AND(G5848="Non-lead - Copper",J5848="Non-lead - Plastic")),
(AND(G5848="Non-lead - Copper",J5848="Non-lead - Other")),
(AND(G5848="Non-lead - Copper",J5848="Non-lead")),
(AND(G5848="Non-lead - Plastic",J5848="Non-lead - Copper")),
(AND(G5848="Non-lead - Plastic",J5848="Non-lead - Plastic")),
(AND(G5848="Non-lead - Plastic",J5848="Non-lead - Other")),
(AND(G5848="Non-lead - Plastic",J5848="Non-lead")),
(AND(G5848="Non-lead",J5848="Non-lead - Copper")),
(AND(G5848="Non-lead",J5848="Non-lead - Plastic")),
(AND(G5848="Non-lead",J5848="Non-lead - Other")),
(AND(G5848="Non-lead",J5848="Non-lead")),
(AND(G5848="Non-lead - Other",J5848="Non-lead - Copper")),
(AND(G5848="Non-Lead - Other",J5848="Non-lead - Plastic")),
(AND(G5848="Non-Lead - Other",J5848="Non-lead")),
(AND(G5848="Non-Lead - Other",J5848="Non-lead - Other")))),"Non-Lead",
IF((OR((AND(G5848="Galvanized",J5848="Non-lead")),
(AND(G5848="Galvanized",J5848="Non-lead - Copper")),
(AND(G5848="Galvanized",J5848="Non-lead - Plastic")),
(AND(G5848="Galvanized",J5848="Non-lead")),
(AND(G5848="Galvanized",J5848="Non-lead - Other")))),"Non-Lead",
IF((OR((AND(G5848="Non-lead - Copper",H5848="No",J5848="Galvanized")),
(AND(G5848="Non-lead - Plastic",H5848="No",J5848="Galvanized")),
(AND(G5848="Non-lead",H5848="No",J5848="Galvanized")),
(AND(G5848="Galvanized",H5848="No",J5848="Galvanized")),
(AND(G5848="Non-lead - Other",H5848="No",J5848="Galvanized")))),"Non-lead",
IF((OR((AND(G5848="Unknown - Likely Lead",J5848="Unknown - Likely Lead")),
(AND(G5848="Unknown - Likely Lead",J5848="Unknown - Unlikely Lead")),
(AND(G5848="Unknown - Likely Lead",J5848="Unknown - Material Unknown")),
(AND(G5848="Unknown - Unlikely Lead",J5848="Unknown - Likely Lead")),
(AND(G5848="Unknown - Unlikely Lead",J5848="Unknown - Unlikely Lead")),
(AND(G5848="Unknown - Unlikely Lead",J5848="Unknown - Material Unknown")),
(AND(G5848="Unknown - Material Unknown",J5848="Unknown - Likely Lead")),
(AND(G5848="Unknown - Material Unknown",J5848="Unknown - Unlikely Lead")),
(AND(G5848="Unknown - Material Unknown",J5848="Unknown - Material Unknown")))),"Unknown",
IF((OR((AND(G5848="Unknown - Likely Lead",J5848="Non-lead - Copper")),
(AND(G5848="Unknown - Likely Lead",J5848="Non-lead - Plastic")),
(AND(G5848="Unknown - Likely Lead",J5848="Non-lead")),
(AND(G5848="Unknown - Likely Lead",J5848="Non-lead - Other")),
(AND(G5848="Unknown - Unlikely Lead",J5848="Non-lead - Copper")),
(AND(G5848="Unknown - Unlikely Lead",J5848="Non-lead - Plastic")),
(AND(G5848="Unknown - Unlikely Lead",J5848="Non-lead")),
(AND(G5848="Unknown - Unlikely Lead",J5848="Non-lead - Other")),
(AND(G5848="Unknown - Material Unknown",J5848="Non-lead - Copper")),
(AND(G5848="Unknown - Material Unknown",J5848="Non-lead - Plastic")),
(AND(G5848="Unknown - Material Unknown",J5848="Non-lead")),
(AND(G5848="Unknown - Material Unknown",J5848="Non-lead - Other")))),"Unknown",
IF((OR((AND(G5848="Non-lead - Copper",J5848="Unknown - Likely Lead")),
(AND(G5848="Non-lead - Copper",J5848="Unknown - Unlikely Lead")),
(AND(G5848="Non-lead - Copper",J5848="Unknown - Material Unknown")),
(AND(G5848="Non-lead - Plastic",J5848="Unknown - Likely Lead")),
(AND(G5848="Non-lead - Plastic",J5848="Unknown - Unlikely Lead")),
(AND(G5848="Non-lead - Plastic",J5848="Unknown - Material Unknown")),
(AND(G5848="Non-lead",J5848="Unknown - Likely Lead")),
(AND(G5848="Non-lead",J5848="Unknown - Unlikely Lead")),
(AND(G5848="Non-lead",J5848="Unknown - Material Unknown")),
(AND(G5848="Non-lead - Other",J5848="Unknown - Likely Lead")),
(AND(G5848="Non-Lead - Other",J5848="Unknown - Unlikely Lead")),
(AND(G5848="Non-Lead - Other",J5848="Unknown - Material Unknown")))),"Unknown",
IF((OR((AND(G5848="Galvanized",J5848="Unknown - Likely Lead")),
(AND(G5848="Galvanized",J5848="Unknown - Unlikely Lead")),
(AND(G5848="Galvanized",J5848="Unknown - Material Unknown")))),"Unknown",
IF((OR((AND(G5848="Galvanized",J5848="")))),"Galvanized Requiring Replacement",
IF((OR((AND(G5848="Non-lead - Copper",J5848="")),
(AND(G5848="Non-lead - Plastic",J5848="")),
(AND(G5848="Non-lead",J5848="")),
(AND(G5848="Non-lead - Other",J5848="")))),"Non-lead",
IF((OR((AND(G5848="Unknown - Likely Lead",J5848="")),
(AND(G5848="Unknown - Unlikely Lead",J5848="")),
(AND(G5848="Unknown - Material Unknown",J5848="")))),"Unknown",
""))))))))))))))))</f>
        <v>Non-Lead</v>
      </c>
      <c r="N5848" s="44" t="s">
        <v>39</v>
      </c>
    </row>
    <row r="5849" spans="1:14" ht="30" x14ac:dyDescent="0.25">
      <c r="A5849" s="34" t="s">
        <v>13727</v>
      </c>
      <c r="B5849" s="35" t="s">
        <v>2124</v>
      </c>
      <c r="C5849" s="36" t="s">
        <v>12615</v>
      </c>
      <c r="D5849" s="36" t="s">
        <v>32</v>
      </c>
      <c r="E5849" s="36" t="s">
        <v>644</v>
      </c>
      <c r="F5849" s="37" t="s">
        <v>13728</v>
      </c>
      <c r="G5849" s="38" t="s">
        <v>35</v>
      </c>
      <c r="H5849" s="39" t="s">
        <v>39</v>
      </c>
      <c r="I5849" s="40" t="s">
        <v>37</v>
      </c>
      <c r="J5849" s="42" t="s">
        <v>47</v>
      </c>
      <c r="K5849" s="39" t="s">
        <v>37</v>
      </c>
      <c r="L5849" s="35"/>
      <c r="M5849" s="43" t="str">
        <f>IF((OR(G5849="Lead")),"Lead",
IF((OR(J5849="Lead")),"Lead",
IF((OR(G5849="Lead-lined galvanized")),"Lead",
IF((OR(J5849="Lead-lined galvanized")),"Lead",
IF((OR((AND(G5849="Unknown - Likely Lead",J5849="Galvanized")),
(AND(G5849="Unknown - Unlikely Lead",J5849="Galvanized")),
(AND(G5849="Unknown - Material Unknown",J5849="Galvanized")))),"Galvanized Requiring Replacement",
IF((OR((AND(G5849="Non-lead - Copper",H5849="Yes",J5849="Galvanized")),
(AND(G5849="Non-lead - Copper",H5849="Don't know",J5849="Galvanized")),
(AND(G5849="Non-lead - Copper",H5849="",J5849="Galvanized")),
(AND(G5849="Non-lead - Plastic",H5849="Yes",J5849="Galvanized")),
(AND(G5849="Non-lead - Plastic",H5849="Don't know",J5849="Galvanized")),
(AND(G5849="Non-lead - Plastic",H5849="",J5849="Galvanized")),
(AND(G5849="Non-lead",H5849="Yes",J5849="Galvanized")),
(AND(G5849="Non-lead",H5849="Don't know",J5849="Galvanized")),
(AND(G5849="Non-lead",H5849="",J5849="Galvanized")),
(AND(G5849="Non-lead - Other",H5849="Yes",J5849="Galvanized")),
(AND(G5849="Non-Lead - Other",H5849="Don't know",J5849="Galvanized")),
(AND(G5849="Galvanized",H5849="Yes",J5849="Galvanized")),
(AND(G5849="Galvanized",H5849="Don't know",J5849="Galvanized")),
(AND(G5849="Galvanized",H5849="",J5849="Galvanized")),
(AND(G5849="Non-Lead - Other",H5849="",J5849="Galvanized")))),"Galvanized Requiring Replacement",
IF((OR((AND(G5849="Non-lead - Copper",J5849="Non-lead - Copper")),
(AND(G5849="Non-lead - Copper",J5849="Non-lead - Plastic")),
(AND(G5849="Non-lead - Copper",J5849="Non-lead - Other")),
(AND(G5849="Non-lead - Copper",J5849="Non-lead")),
(AND(G5849="Non-lead - Plastic",J5849="Non-lead - Copper")),
(AND(G5849="Non-lead - Plastic",J5849="Non-lead - Plastic")),
(AND(G5849="Non-lead - Plastic",J5849="Non-lead - Other")),
(AND(G5849="Non-lead - Plastic",J5849="Non-lead")),
(AND(G5849="Non-lead",J5849="Non-lead - Copper")),
(AND(G5849="Non-lead",J5849="Non-lead - Plastic")),
(AND(G5849="Non-lead",J5849="Non-lead - Other")),
(AND(G5849="Non-lead",J5849="Non-lead")),
(AND(G5849="Non-lead - Other",J5849="Non-lead - Copper")),
(AND(G5849="Non-Lead - Other",J5849="Non-lead - Plastic")),
(AND(G5849="Non-Lead - Other",J5849="Non-lead")),
(AND(G5849="Non-Lead - Other",J5849="Non-lead - Other")))),"Non-Lead",
IF((OR((AND(G5849="Galvanized",J5849="Non-lead")),
(AND(G5849="Galvanized",J5849="Non-lead - Copper")),
(AND(G5849="Galvanized",J5849="Non-lead - Plastic")),
(AND(G5849="Galvanized",J5849="Non-lead")),
(AND(G5849="Galvanized",J5849="Non-lead - Other")))),"Non-Lead",
IF((OR((AND(G5849="Non-lead - Copper",H5849="No",J5849="Galvanized")),
(AND(G5849="Non-lead - Plastic",H5849="No",J5849="Galvanized")),
(AND(G5849="Non-lead",H5849="No",J5849="Galvanized")),
(AND(G5849="Galvanized",H5849="No",J5849="Galvanized")),
(AND(G5849="Non-lead - Other",H5849="No",J5849="Galvanized")))),"Non-lead",
IF((OR((AND(G5849="Unknown - Likely Lead",J5849="Unknown - Likely Lead")),
(AND(G5849="Unknown - Likely Lead",J5849="Unknown - Unlikely Lead")),
(AND(G5849="Unknown - Likely Lead",J5849="Unknown - Material Unknown")),
(AND(G5849="Unknown - Unlikely Lead",J5849="Unknown - Likely Lead")),
(AND(G5849="Unknown - Unlikely Lead",J5849="Unknown - Unlikely Lead")),
(AND(G5849="Unknown - Unlikely Lead",J5849="Unknown - Material Unknown")),
(AND(G5849="Unknown - Material Unknown",J5849="Unknown - Likely Lead")),
(AND(G5849="Unknown - Material Unknown",J5849="Unknown - Unlikely Lead")),
(AND(G5849="Unknown - Material Unknown",J5849="Unknown - Material Unknown")))),"Unknown",
IF((OR((AND(G5849="Unknown - Likely Lead",J5849="Non-lead - Copper")),
(AND(G5849="Unknown - Likely Lead",J5849="Non-lead - Plastic")),
(AND(G5849="Unknown - Likely Lead",J5849="Non-lead")),
(AND(G5849="Unknown - Likely Lead",J5849="Non-lead - Other")),
(AND(G5849="Unknown - Unlikely Lead",J5849="Non-lead - Copper")),
(AND(G5849="Unknown - Unlikely Lead",J5849="Non-lead - Plastic")),
(AND(G5849="Unknown - Unlikely Lead",J5849="Non-lead")),
(AND(G5849="Unknown - Unlikely Lead",J5849="Non-lead - Other")),
(AND(G5849="Unknown - Material Unknown",J5849="Non-lead - Copper")),
(AND(G5849="Unknown - Material Unknown",J5849="Non-lead - Plastic")),
(AND(G5849="Unknown - Material Unknown",J5849="Non-lead")),
(AND(G5849="Unknown - Material Unknown",J5849="Non-lead - Other")))),"Unknown",
IF((OR((AND(G5849="Non-lead - Copper",J5849="Unknown - Likely Lead")),
(AND(G5849="Non-lead - Copper",J5849="Unknown - Unlikely Lead")),
(AND(G5849="Non-lead - Copper",J5849="Unknown - Material Unknown")),
(AND(G5849="Non-lead - Plastic",J5849="Unknown - Likely Lead")),
(AND(G5849="Non-lead - Plastic",J5849="Unknown - Unlikely Lead")),
(AND(G5849="Non-lead - Plastic",J5849="Unknown - Material Unknown")),
(AND(G5849="Non-lead",J5849="Unknown - Likely Lead")),
(AND(G5849="Non-lead",J5849="Unknown - Unlikely Lead")),
(AND(G5849="Non-lead",J5849="Unknown - Material Unknown")),
(AND(G5849="Non-lead - Other",J5849="Unknown - Likely Lead")),
(AND(G5849="Non-Lead - Other",J5849="Unknown - Unlikely Lead")),
(AND(G5849="Non-Lead - Other",J5849="Unknown - Material Unknown")))),"Unknown",
IF((OR((AND(G5849="Galvanized",J5849="Unknown - Likely Lead")),
(AND(G5849="Galvanized",J5849="Unknown - Unlikely Lead")),
(AND(G5849="Galvanized",J5849="Unknown - Material Unknown")))),"Unknown",
IF((OR((AND(G5849="Galvanized",J5849="")))),"Galvanized Requiring Replacement",
IF((OR((AND(G5849="Non-lead - Copper",J5849="")),
(AND(G5849="Non-lead - Plastic",J5849="")),
(AND(G5849="Non-lead",J5849="")),
(AND(G5849="Non-lead - Other",J5849="")))),"Non-lead",
IF((OR((AND(G5849="Unknown - Likely Lead",J5849="")),
(AND(G5849="Unknown - Unlikely Lead",J5849="")),
(AND(G5849="Unknown - Material Unknown",J5849="")))),"Unknown",
""))))))))))))))))</f>
        <v>Non-Lead</v>
      </c>
      <c r="N5849" s="44" t="s">
        <v>39</v>
      </c>
    </row>
    <row r="5850" spans="1:14" ht="30" x14ac:dyDescent="0.25">
      <c r="A5850" s="34" t="s">
        <v>13729</v>
      </c>
      <c r="B5850" s="35" t="s">
        <v>12443</v>
      </c>
      <c r="C5850" s="36" t="s">
        <v>6865</v>
      </c>
      <c r="D5850" s="36" t="s">
        <v>32</v>
      </c>
      <c r="E5850" s="36" t="s">
        <v>644</v>
      </c>
      <c r="F5850" s="37" t="s">
        <v>13730</v>
      </c>
      <c r="G5850" s="38" t="s">
        <v>35</v>
      </c>
      <c r="H5850" s="39" t="s">
        <v>39</v>
      </c>
      <c r="I5850" s="40" t="s">
        <v>37</v>
      </c>
      <c r="J5850" s="42" t="s">
        <v>47</v>
      </c>
      <c r="K5850" s="39" t="s">
        <v>37</v>
      </c>
      <c r="L5850" s="35"/>
      <c r="M5850" s="43" t="str">
        <f>IF((OR(G5850="Lead")),"Lead",
IF((OR(J5850="Lead")),"Lead",
IF((OR(G5850="Lead-lined galvanized")),"Lead",
IF((OR(J5850="Lead-lined galvanized")),"Lead",
IF((OR((AND(G5850="Unknown - Likely Lead",J5850="Galvanized")),
(AND(G5850="Unknown - Unlikely Lead",J5850="Galvanized")),
(AND(G5850="Unknown - Material Unknown",J5850="Galvanized")))),"Galvanized Requiring Replacement",
IF((OR((AND(G5850="Non-lead - Copper",H5850="Yes",J5850="Galvanized")),
(AND(G5850="Non-lead - Copper",H5850="Don't know",J5850="Galvanized")),
(AND(G5850="Non-lead - Copper",H5850="",J5850="Galvanized")),
(AND(G5850="Non-lead - Plastic",H5850="Yes",J5850="Galvanized")),
(AND(G5850="Non-lead - Plastic",H5850="Don't know",J5850="Galvanized")),
(AND(G5850="Non-lead - Plastic",H5850="",J5850="Galvanized")),
(AND(G5850="Non-lead",H5850="Yes",J5850="Galvanized")),
(AND(G5850="Non-lead",H5850="Don't know",J5850="Galvanized")),
(AND(G5850="Non-lead",H5850="",J5850="Galvanized")),
(AND(G5850="Non-lead - Other",H5850="Yes",J5850="Galvanized")),
(AND(G5850="Non-Lead - Other",H5850="Don't know",J5850="Galvanized")),
(AND(G5850="Galvanized",H5850="Yes",J5850="Galvanized")),
(AND(G5850="Galvanized",H5850="Don't know",J5850="Galvanized")),
(AND(G5850="Galvanized",H5850="",J5850="Galvanized")),
(AND(G5850="Non-Lead - Other",H5850="",J5850="Galvanized")))),"Galvanized Requiring Replacement",
IF((OR((AND(G5850="Non-lead - Copper",J5850="Non-lead - Copper")),
(AND(G5850="Non-lead - Copper",J5850="Non-lead - Plastic")),
(AND(G5850="Non-lead - Copper",J5850="Non-lead - Other")),
(AND(G5850="Non-lead - Copper",J5850="Non-lead")),
(AND(G5850="Non-lead - Plastic",J5850="Non-lead - Copper")),
(AND(G5850="Non-lead - Plastic",J5850="Non-lead - Plastic")),
(AND(G5850="Non-lead - Plastic",J5850="Non-lead - Other")),
(AND(G5850="Non-lead - Plastic",J5850="Non-lead")),
(AND(G5850="Non-lead",J5850="Non-lead - Copper")),
(AND(G5850="Non-lead",J5850="Non-lead - Plastic")),
(AND(G5850="Non-lead",J5850="Non-lead - Other")),
(AND(G5850="Non-lead",J5850="Non-lead")),
(AND(G5850="Non-lead - Other",J5850="Non-lead - Copper")),
(AND(G5850="Non-Lead - Other",J5850="Non-lead - Plastic")),
(AND(G5850="Non-Lead - Other",J5850="Non-lead")),
(AND(G5850="Non-Lead - Other",J5850="Non-lead - Other")))),"Non-Lead",
IF((OR((AND(G5850="Galvanized",J5850="Non-lead")),
(AND(G5850="Galvanized",J5850="Non-lead - Copper")),
(AND(G5850="Galvanized",J5850="Non-lead - Plastic")),
(AND(G5850="Galvanized",J5850="Non-lead")),
(AND(G5850="Galvanized",J5850="Non-lead - Other")))),"Non-Lead",
IF((OR((AND(G5850="Non-lead - Copper",H5850="No",J5850="Galvanized")),
(AND(G5850="Non-lead - Plastic",H5850="No",J5850="Galvanized")),
(AND(G5850="Non-lead",H5850="No",J5850="Galvanized")),
(AND(G5850="Galvanized",H5850="No",J5850="Galvanized")),
(AND(G5850="Non-lead - Other",H5850="No",J5850="Galvanized")))),"Non-lead",
IF((OR((AND(G5850="Unknown - Likely Lead",J5850="Unknown - Likely Lead")),
(AND(G5850="Unknown - Likely Lead",J5850="Unknown - Unlikely Lead")),
(AND(G5850="Unknown - Likely Lead",J5850="Unknown - Material Unknown")),
(AND(G5850="Unknown - Unlikely Lead",J5850="Unknown - Likely Lead")),
(AND(G5850="Unknown - Unlikely Lead",J5850="Unknown - Unlikely Lead")),
(AND(G5850="Unknown - Unlikely Lead",J5850="Unknown - Material Unknown")),
(AND(G5850="Unknown - Material Unknown",J5850="Unknown - Likely Lead")),
(AND(G5850="Unknown - Material Unknown",J5850="Unknown - Unlikely Lead")),
(AND(G5850="Unknown - Material Unknown",J5850="Unknown - Material Unknown")))),"Unknown",
IF((OR((AND(G5850="Unknown - Likely Lead",J5850="Non-lead - Copper")),
(AND(G5850="Unknown - Likely Lead",J5850="Non-lead - Plastic")),
(AND(G5850="Unknown - Likely Lead",J5850="Non-lead")),
(AND(G5850="Unknown - Likely Lead",J5850="Non-lead - Other")),
(AND(G5850="Unknown - Unlikely Lead",J5850="Non-lead - Copper")),
(AND(G5850="Unknown - Unlikely Lead",J5850="Non-lead - Plastic")),
(AND(G5850="Unknown - Unlikely Lead",J5850="Non-lead")),
(AND(G5850="Unknown - Unlikely Lead",J5850="Non-lead - Other")),
(AND(G5850="Unknown - Material Unknown",J5850="Non-lead - Copper")),
(AND(G5850="Unknown - Material Unknown",J5850="Non-lead - Plastic")),
(AND(G5850="Unknown - Material Unknown",J5850="Non-lead")),
(AND(G5850="Unknown - Material Unknown",J5850="Non-lead - Other")))),"Unknown",
IF((OR((AND(G5850="Non-lead - Copper",J5850="Unknown - Likely Lead")),
(AND(G5850="Non-lead - Copper",J5850="Unknown - Unlikely Lead")),
(AND(G5850="Non-lead - Copper",J5850="Unknown - Material Unknown")),
(AND(G5850="Non-lead - Plastic",J5850="Unknown - Likely Lead")),
(AND(G5850="Non-lead - Plastic",J5850="Unknown - Unlikely Lead")),
(AND(G5850="Non-lead - Plastic",J5850="Unknown - Material Unknown")),
(AND(G5850="Non-lead",J5850="Unknown - Likely Lead")),
(AND(G5850="Non-lead",J5850="Unknown - Unlikely Lead")),
(AND(G5850="Non-lead",J5850="Unknown - Material Unknown")),
(AND(G5850="Non-lead - Other",J5850="Unknown - Likely Lead")),
(AND(G5850="Non-Lead - Other",J5850="Unknown - Unlikely Lead")),
(AND(G5850="Non-Lead - Other",J5850="Unknown - Material Unknown")))),"Unknown",
IF((OR((AND(G5850="Galvanized",J5850="Unknown - Likely Lead")),
(AND(G5850="Galvanized",J5850="Unknown - Unlikely Lead")),
(AND(G5850="Galvanized",J5850="Unknown - Material Unknown")))),"Unknown",
IF((OR((AND(G5850="Galvanized",J5850="")))),"Galvanized Requiring Replacement",
IF((OR((AND(G5850="Non-lead - Copper",J5850="")),
(AND(G5850="Non-lead - Plastic",J5850="")),
(AND(G5850="Non-lead",J5850="")),
(AND(G5850="Non-lead - Other",J5850="")))),"Non-lead",
IF((OR((AND(G5850="Unknown - Likely Lead",J5850="")),
(AND(G5850="Unknown - Unlikely Lead",J5850="")),
(AND(G5850="Unknown - Material Unknown",J5850="")))),"Unknown",
""))))))))))))))))</f>
        <v>Non-Lead</v>
      </c>
      <c r="N5850" s="44" t="s">
        <v>39</v>
      </c>
    </row>
    <row r="5851" spans="1:14" ht="30" x14ac:dyDescent="0.25">
      <c r="A5851" s="34" t="s">
        <v>13731</v>
      </c>
      <c r="B5851" s="35" t="s">
        <v>11106</v>
      </c>
      <c r="C5851" s="36" t="s">
        <v>6865</v>
      </c>
      <c r="D5851" s="36" t="s">
        <v>32</v>
      </c>
      <c r="E5851" s="36" t="s">
        <v>644</v>
      </c>
      <c r="F5851" s="37" t="s">
        <v>13732</v>
      </c>
      <c r="G5851" s="38" t="s">
        <v>35</v>
      </c>
      <c r="H5851" s="39" t="s">
        <v>39</v>
      </c>
      <c r="I5851" s="40" t="s">
        <v>37</v>
      </c>
      <c r="J5851" s="42" t="s">
        <v>47</v>
      </c>
      <c r="K5851" s="39" t="s">
        <v>37</v>
      </c>
      <c r="L5851" s="35"/>
      <c r="M5851" s="43" t="str">
        <f>IF((OR(G5851="Lead")),"Lead",
IF((OR(J5851="Lead")),"Lead",
IF((OR(G5851="Lead-lined galvanized")),"Lead",
IF((OR(J5851="Lead-lined galvanized")),"Lead",
IF((OR((AND(G5851="Unknown - Likely Lead",J5851="Galvanized")),
(AND(G5851="Unknown - Unlikely Lead",J5851="Galvanized")),
(AND(G5851="Unknown - Material Unknown",J5851="Galvanized")))),"Galvanized Requiring Replacement",
IF((OR((AND(G5851="Non-lead - Copper",H5851="Yes",J5851="Galvanized")),
(AND(G5851="Non-lead - Copper",H5851="Don't know",J5851="Galvanized")),
(AND(G5851="Non-lead - Copper",H5851="",J5851="Galvanized")),
(AND(G5851="Non-lead - Plastic",H5851="Yes",J5851="Galvanized")),
(AND(G5851="Non-lead - Plastic",H5851="Don't know",J5851="Galvanized")),
(AND(G5851="Non-lead - Plastic",H5851="",J5851="Galvanized")),
(AND(G5851="Non-lead",H5851="Yes",J5851="Galvanized")),
(AND(G5851="Non-lead",H5851="Don't know",J5851="Galvanized")),
(AND(G5851="Non-lead",H5851="",J5851="Galvanized")),
(AND(G5851="Non-lead - Other",H5851="Yes",J5851="Galvanized")),
(AND(G5851="Non-Lead - Other",H5851="Don't know",J5851="Galvanized")),
(AND(G5851="Galvanized",H5851="Yes",J5851="Galvanized")),
(AND(G5851="Galvanized",H5851="Don't know",J5851="Galvanized")),
(AND(G5851="Galvanized",H5851="",J5851="Galvanized")),
(AND(G5851="Non-Lead - Other",H5851="",J5851="Galvanized")))),"Galvanized Requiring Replacement",
IF((OR((AND(G5851="Non-lead - Copper",J5851="Non-lead - Copper")),
(AND(G5851="Non-lead - Copper",J5851="Non-lead - Plastic")),
(AND(G5851="Non-lead - Copper",J5851="Non-lead - Other")),
(AND(G5851="Non-lead - Copper",J5851="Non-lead")),
(AND(G5851="Non-lead - Plastic",J5851="Non-lead - Copper")),
(AND(G5851="Non-lead - Plastic",J5851="Non-lead - Plastic")),
(AND(G5851="Non-lead - Plastic",J5851="Non-lead - Other")),
(AND(G5851="Non-lead - Plastic",J5851="Non-lead")),
(AND(G5851="Non-lead",J5851="Non-lead - Copper")),
(AND(G5851="Non-lead",J5851="Non-lead - Plastic")),
(AND(G5851="Non-lead",J5851="Non-lead - Other")),
(AND(G5851="Non-lead",J5851="Non-lead")),
(AND(G5851="Non-lead - Other",J5851="Non-lead - Copper")),
(AND(G5851="Non-Lead - Other",J5851="Non-lead - Plastic")),
(AND(G5851="Non-Lead - Other",J5851="Non-lead")),
(AND(G5851="Non-Lead - Other",J5851="Non-lead - Other")))),"Non-Lead",
IF((OR((AND(G5851="Galvanized",J5851="Non-lead")),
(AND(G5851="Galvanized",J5851="Non-lead - Copper")),
(AND(G5851="Galvanized",J5851="Non-lead - Plastic")),
(AND(G5851="Galvanized",J5851="Non-lead")),
(AND(G5851="Galvanized",J5851="Non-lead - Other")))),"Non-Lead",
IF((OR((AND(G5851="Non-lead - Copper",H5851="No",J5851="Galvanized")),
(AND(G5851="Non-lead - Plastic",H5851="No",J5851="Galvanized")),
(AND(G5851="Non-lead",H5851="No",J5851="Galvanized")),
(AND(G5851="Galvanized",H5851="No",J5851="Galvanized")),
(AND(G5851="Non-lead - Other",H5851="No",J5851="Galvanized")))),"Non-lead",
IF((OR((AND(G5851="Unknown - Likely Lead",J5851="Unknown - Likely Lead")),
(AND(G5851="Unknown - Likely Lead",J5851="Unknown - Unlikely Lead")),
(AND(G5851="Unknown - Likely Lead",J5851="Unknown - Material Unknown")),
(AND(G5851="Unknown - Unlikely Lead",J5851="Unknown - Likely Lead")),
(AND(G5851="Unknown - Unlikely Lead",J5851="Unknown - Unlikely Lead")),
(AND(G5851="Unknown - Unlikely Lead",J5851="Unknown - Material Unknown")),
(AND(G5851="Unknown - Material Unknown",J5851="Unknown - Likely Lead")),
(AND(G5851="Unknown - Material Unknown",J5851="Unknown - Unlikely Lead")),
(AND(G5851="Unknown - Material Unknown",J5851="Unknown - Material Unknown")))),"Unknown",
IF((OR((AND(G5851="Unknown - Likely Lead",J5851="Non-lead - Copper")),
(AND(G5851="Unknown - Likely Lead",J5851="Non-lead - Plastic")),
(AND(G5851="Unknown - Likely Lead",J5851="Non-lead")),
(AND(G5851="Unknown - Likely Lead",J5851="Non-lead - Other")),
(AND(G5851="Unknown - Unlikely Lead",J5851="Non-lead - Copper")),
(AND(G5851="Unknown - Unlikely Lead",J5851="Non-lead - Plastic")),
(AND(G5851="Unknown - Unlikely Lead",J5851="Non-lead")),
(AND(G5851="Unknown - Unlikely Lead",J5851="Non-lead - Other")),
(AND(G5851="Unknown - Material Unknown",J5851="Non-lead - Copper")),
(AND(G5851="Unknown - Material Unknown",J5851="Non-lead - Plastic")),
(AND(G5851="Unknown - Material Unknown",J5851="Non-lead")),
(AND(G5851="Unknown - Material Unknown",J5851="Non-lead - Other")))),"Unknown",
IF((OR((AND(G5851="Non-lead - Copper",J5851="Unknown - Likely Lead")),
(AND(G5851="Non-lead - Copper",J5851="Unknown - Unlikely Lead")),
(AND(G5851="Non-lead - Copper",J5851="Unknown - Material Unknown")),
(AND(G5851="Non-lead - Plastic",J5851="Unknown - Likely Lead")),
(AND(G5851="Non-lead - Plastic",J5851="Unknown - Unlikely Lead")),
(AND(G5851="Non-lead - Plastic",J5851="Unknown - Material Unknown")),
(AND(G5851="Non-lead",J5851="Unknown - Likely Lead")),
(AND(G5851="Non-lead",J5851="Unknown - Unlikely Lead")),
(AND(G5851="Non-lead",J5851="Unknown - Material Unknown")),
(AND(G5851="Non-lead - Other",J5851="Unknown - Likely Lead")),
(AND(G5851="Non-Lead - Other",J5851="Unknown - Unlikely Lead")),
(AND(G5851="Non-Lead - Other",J5851="Unknown - Material Unknown")))),"Unknown",
IF((OR((AND(G5851="Galvanized",J5851="Unknown - Likely Lead")),
(AND(G5851="Galvanized",J5851="Unknown - Unlikely Lead")),
(AND(G5851="Galvanized",J5851="Unknown - Material Unknown")))),"Unknown",
IF((OR((AND(G5851="Galvanized",J5851="")))),"Galvanized Requiring Replacement",
IF((OR((AND(G5851="Non-lead - Copper",J5851="")),
(AND(G5851="Non-lead - Plastic",J5851="")),
(AND(G5851="Non-lead",J5851="")),
(AND(G5851="Non-lead - Other",J5851="")))),"Non-lead",
IF((OR((AND(G5851="Unknown - Likely Lead",J5851="")),
(AND(G5851="Unknown - Unlikely Lead",J5851="")),
(AND(G5851="Unknown - Material Unknown",J5851="")))),"Unknown",
""))))))))))))))))</f>
        <v>Non-Lead</v>
      </c>
      <c r="N5851" s="44" t="s">
        <v>39</v>
      </c>
    </row>
    <row r="5852" spans="1:14" ht="30" x14ac:dyDescent="0.25">
      <c r="A5852" s="34" t="s">
        <v>13733</v>
      </c>
      <c r="B5852" s="35" t="s">
        <v>12003</v>
      </c>
      <c r="C5852" s="36" t="s">
        <v>6865</v>
      </c>
      <c r="D5852" s="36" t="s">
        <v>32</v>
      </c>
      <c r="E5852" s="36" t="s">
        <v>644</v>
      </c>
      <c r="F5852" s="37" t="s">
        <v>13734</v>
      </c>
      <c r="G5852" s="38" t="s">
        <v>35</v>
      </c>
      <c r="H5852" s="39" t="s">
        <v>39</v>
      </c>
      <c r="I5852" s="40" t="s">
        <v>37</v>
      </c>
      <c r="J5852" s="42" t="s">
        <v>47</v>
      </c>
      <c r="K5852" s="39" t="s">
        <v>37</v>
      </c>
      <c r="L5852" s="35"/>
      <c r="M5852" s="43" t="str">
        <f>IF((OR(G5852="Lead")),"Lead",
IF((OR(J5852="Lead")),"Lead",
IF((OR(G5852="Lead-lined galvanized")),"Lead",
IF((OR(J5852="Lead-lined galvanized")),"Lead",
IF((OR((AND(G5852="Unknown - Likely Lead",J5852="Galvanized")),
(AND(G5852="Unknown - Unlikely Lead",J5852="Galvanized")),
(AND(G5852="Unknown - Material Unknown",J5852="Galvanized")))),"Galvanized Requiring Replacement",
IF((OR((AND(G5852="Non-lead - Copper",H5852="Yes",J5852="Galvanized")),
(AND(G5852="Non-lead - Copper",H5852="Don't know",J5852="Galvanized")),
(AND(G5852="Non-lead - Copper",H5852="",J5852="Galvanized")),
(AND(G5852="Non-lead - Plastic",H5852="Yes",J5852="Galvanized")),
(AND(G5852="Non-lead - Plastic",H5852="Don't know",J5852="Galvanized")),
(AND(G5852="Non-lead - Plastic",H5852="",J5852="Galvanized")),
(AND(G5852="Non-lead",H5852="Yes",J5852="Galvanized")),
(AND(G5852="Non-lead",H5852="Don't know",J5852="Galvanized")),
(AND(G5852="Non-lead",H5852="",J5852="Galvanized")),
(AND(G5852="Non-lead - Other",H5852="Yes",J5852="Galvanized")),
(AND(G5852="Non-Lead - Other",H5852="Don't know",J5852="Galvanized")),
(AND(G5852="Galvanized",H5852="Yes",J5852="Galvanized")),
(AND(G5852="Galvanized",H5852="Don't know",J5852="Galvanized")),
(AND(G5852="Galvanized",H5852="",J5852="Galvanized")),
(AND(G5852="Non-Lead - Other",H5852="",J5852="Galvanized")))),"Galvanized Requiring Replacement",
IF((OR((AND(G5852="Non-lead - Copper",J5852="Non-lead - Copper")),
(AND(G5852="Non-lead - Copper",J5852="Non-lead - Plastic")),
(AND(G5852="Non-lead - Copper",J5852="Non-lead - Other")),
(AND(G5852="Non-lead - Copper",J5852="Non-lead")),
(AND(G5852="Non-lead - Plastic",J5852="Non-lead - Copper")),
(AND(G5852="Non-lead - Plastic",J5852="Non-lead - Plastic")),
(AND(G5852="Non-lead - Plastic",J5852="Non-lead - Other")),
(AND(G5852="Non-lead - Plastic",J5852="Non-lead")),
(AND(G5852="Non-lead",J5852="Non-lead - Copper")),
(AND(G5852="Non-lead",J5852="Non-lead - Plastic")),
(AND(G5852="Non-lead",J5852="Non-lead - Other")),
(AND(G5852="Non-lead",J5852="Non-lead")),
(AND(G5852="Non-lead - Other",J5852="Non-lead - Copper")),
(AND(G5852="Non-Lead - Other",J5852="Non-lead - Plastic")),
(AND(G5852="Non-Lead - Other",J5852="Non-lead")),
(AND(G5852="Non-Lead - Other",J5852="Non-lead - Other")))),"Non-Lead",
IF((OR((AND(G5852="Galvanized",J5852="Non-lead")),
(AND(G5852="Galvanized",J5852="Non-lead - Copper")),
(AND(G5852="Galvanized",J5852="Non-lead - Plastic")),
(AND(G5852="Galvanized",J5852="Non-lead")),
(AND(G5852="Galvanized",J5852="Non-lead - Other")))),"Non-Lead",
IF((OR((AND(G5852="Non-lead - Copper",H5852="No",J5852="Galvanized")),
(AND(G5852="Non-lead - Plastic",H5852="No",J5852="Galvanized")),
(AND(G5852="Non-lead",H5852="No",J5852="Galvanized")),
(AND(G5852="Galvanized",H5852="No",J5852="Galvanized")),
(AND(G5852="Non-lead - Other",H5852="No",J5852="Galvanized")))),"Non-lead",
IF((OR((AND(G5852="Unknown - Likely Lead",J5852="Unknown - Likely Lead")),
(AND(G5852="Unknown - Likely Lead",J5852="Unknown - Unlikely Lead")),
(AND(G5852="Unknown - Likely Lead",J5852="Unknown - Material Unknown")),
(AND(G5852="Unknown - Unlikely Lead",J5852="Unknown - Likely Lead")),
(AND(G5852="Unknown - Unlikely Lead",J5852="Unknown - Unlikely Lead")),
(AND(G5852="Unknown - Unlikely Lead",J5852="Unknown - Material Unknown")),
(AND(G5852="Unknown - Material Unknown",J5852="Unknown - Likely Lead")),
(AND(G5852="Unknown - Material Unknown",J5852="Unknown - Unlikely Lead")),
(AND(G5852="Unknown - Material Unknown",J5852="Unknown - Material Unknown")))),"Unknown",
IF((OR((AND(G5852="Unknown - Likely Lead",J5852="Non-lead - Copper")),
(AND(G5852="Unknown - Likely Lead",J5852="Non-lead - Plastic")),
(AND(G5852="Unknown - Likely Lead",J5852="Non-lead")),
(AND(G5852="Unknown - Likely Lead",J5852="Non-lead - Other")),
(AND(G5852="Unknown - Unlikely Lead",J5852="Non-lead - Copper")),
(AND(G5852="Unknown - Unlikely Lead",J5852="Non-lead - Plastic")),
(AND(G5852="Unknown - Unlikely Lead",J5852="Non-lead")),
(AND(G5852="Unknown - Unlikely Lead",J5852="Non-lead - Other")),
(AND(G5852="Unknown - Material Unknown",J5852="Non-lead - Copper")),
(AND(G5852="Unknown - Material Unknown",J5852="Non-lead - Plastic")),
(AND(G5852="Unknown - Material Unknown",J5852="Non-lead")),
(AND(G5852="Unknown - Material Unknown",J5852="Non-lead - Other")))),"Unknown",
IF((OR((AND(G5852="Non-lead - Copper",J5852="Unknown - Likely Lead")),
(AND(G5852="Non-lead - Copper",J5852="Unknown - Unlikely Lead")),
(AND(G5852="Non-lead - Copper",J5852="Unknown - Material Unknown")),
(AND(G5852="Non-lead - Plastic",J5852="Unknown - Likely Lead")),
(AND(G5852="Non-lead - Plastic",J5852="Unknown - Unlikely Lead")),
(AND(G5852="Non-lead - Plastic",J5852="Unknown - Material Unknown")),
(AND(G5852="Non-lead",J5852="Unknown - Likely Lead")),
(AND(G5852="Non-lead",J5852="Unknown - Unlikely Lead")),
(AND(G5852="Non-lead",J5852="Unknown - Material Unknown")),
(AND(G5852="Non-lead - Other",J5852="Unknown - Likely Lead")),
(AND(G5852="Non-Lead - Other",J5852="Unknown - Unlikely Lead")),
(AND(G5852="Non-Lead - Other",J5852="Unknown - Material Unknown")))),"Unknown",
IF((OR((AND(G5852="Galvanized",J5852="Unknown - Likely Lead")),
(AND(G5852="Galvanized",J5852="Unknown - Unlikely Lead")),
(AND(G5852="Galvanized",J5852="Unknown - Material Unknown")))),"Unknown",
IF((OR((AND(G5852="Galvanized",J5852="")))),"Galvanized Requiring Replacement",
IF((OR((AND(G5852="Non-lead - Copper",J5852="")),
(AND(G5852="Non-lead - Plastic",J5852="")),
(AND(G5852="Non-lead",J5852="")),
(AND(G5852="Non-lead - Other",J5852="")))),"Non-lead",
IF((OR((AND(G5852="Unknown - Likely Lead",J5852="")),
(AND(G5852="Unknown - Unlikely Lead",J5852="")),
(AND(G5852="Unknown - Material Unknown",J5852="")))),"Unknown",
""))))))))))))))))</f>
        <v>Non-Lead</v>
      </c>
      <c r="N5852" s="44" t="s">
        <v>39</v>
      </c>
    </row>
    <row r="5853" spans="1:14" ht="30" x14ac:dyDescent="0.25">
      <c r="A5853" s="34" t="s">
        <v>13735</v>
      </c>
      <c r="B5853" s="35" t="s">
        <v>3860</v>
      </c>
      <c r="C5853" s="36" t="s">
        <v>6865</v>
      </c>
      <c r="D5853" s="36" t="s">
        <v>32</v>
      </c>
      <c r="E5853" s="36" t="s">
        <v>644</v>
      </c>
      <c r="F5853" s="37" t="s">
        <v>13736</v>
      </c>
      <c r="G5853" s="38" t="s">
        <v>35</v>
      </c>
      <c r="H5853" s="39" t="s">
        <v>39</v>
      </c>
      <c r="I5853" s="40" t="s">
        <v>37</v>
      </c>
      <c r="J5853" s="42" t="s">
        <v>47</v>
      </c>
      <c r="K5853" s="39" t="s">
        <v>37</v>
      </c>
      <c r="L5853" s="35"/>
      <c r="M5853" s="43" t="str">
        <f>IF((OR(G5853="Lead")),"Lead",
IF((OR(J5853="Lead")),"Lead",
IF((OR(G5853="Lead-lined galvanized")),"Lead",
IF((OR(J5853="Lead-lined galvanized")),"Lead",
IF((OR((AND(G5853="Unknown - Likely Lead",J5853="Galvanized")),
(AND(G5853="Unknown - Unlikely Lead",J5853="Galvanized")),
(AND(G5853="Unknown - Material Unknown",J5853="Galvanized")))),"Galvanized Requiring Replacement",
IF((OR((AND(G5853="Non-lead - Copper",H5853="Yes",J5853="Galvanized")),
(AND(G5853="Non-lead - Copper",H5853="Don't know",J5853="Galvanized")),
(AND(G5853="Non-lead - Copper",H5853="",J5853="Galvanized")),
(AND(G5853="Non-lead - Plastic",H5853="Yes",J5853="Galvanized")),
(AND(G5853="Non-lead - Plastic",H5853="Don't know",J5853="Galvanized")),
(AND(G5853="Non-lead - Plastic",H5853="",J5853="Galvanized")),
(AND(G5853="Non-lead",H5853="Yes",J5853="Galvanized")),
(AND(G5853="Non-lead",H5853="Don't know",J5853="Galvanized")),
(AND(G5853="Non-lead",H5853="",J5853="Galvanized")),
(AND(G5853="Non-lead - Other",H5853="Yes",J5853="Galvanized")),
(AND(G5853="Non-Lead - Other",H5853="Don't know",J5853="Galvanized")),
(AND(G5853="Galvanized",H5853="Yes",J5853="Galvanized")),
(AND(G5853="Galvanized",H5853="Don't know",J5853="Galvanized")),
(AND(G5853="Galvanized",H5853="",J5853="Galvanized")),
(AND(G5853="Non-Lead - Other",H5853="",J5853="Galvanized")))),"Galvanized Requiring Replacement",
IF((OR((AND(G5853="Non-lead - Copper",J5853="Non-lead - Copper")),
(AND(G5853="Non-lead - Copper",J5853="Non-lead - Plastic")),
(AND(G5853="Non-lead - Copper",J5853="Non-lead - Other")),
(AND(G5853="Non-lead - Copper",J5853="Non-lead")),
(AND(G5853="Non-lead - Plastic",J5853="Non-lead - Copper")),
(AND(G5853="Non-lead - Plastic",J5853="Non-lead - Plastic")),
(AND(G5853="Non-lead - Plastic",J5853="Non-lead - Other")),
(AND(G5853="Non-lead - Plastic",J5853="Non-lead")),
(AND(G5853="Non-lead",J5853="Non-lead - Copper")),
(AND(G5853="Non-lead",J5853="Non-lead - Plastic")),
(AND(G5853="Non-lead",J5853="Non-lead - Other")),
(AND(G5853="Non-lead",J5853="Non-lead")),
(AND(G5853="Non-lead - Other",J5853="Non-lead - Copper")),
(AND(G5853="Non-Lead - Other",J5853="Non-lead - Plastic")),
(AND(G5853="Non-Lead - Other",J5853="Non-lead")),
(AND(G5853="Non-Lead - Other",J5853="Non-lead - Other")))),"Non-Lead",
IF((OR((AND(G5853="Galvanized",J5853="Non-lead")),
(AND(G5853="Galvanized",J5853="Non-lead - Copper")),
(AND(G5853="Galvanized",J5853="Non-lead - Plastic")),
(AND(G5853="Galvanized",J5853="Non-lead")),
(AND(G5853="Galvanized",J5853="Non-lead - Other")))),"Non-Lead",
IF((OR((AND(G5853="Non-lead - Copper",H5853="No",J5853="Galvanized")),
(AND(G5853="Non-lead - Plastic",H5853="No",J5853="Galvanized")),
(AND(G5853="Non-lead",H5853="No",J5853="Galvanized")),
(AND(G5853="Galvanized",H5853="No",J5853="Galvanized")),
(AND(G5853="Non-lead - Other",H5853="No",J5853="Galvanized")))),"Non-lead",
IF((OR((AND(G5853="Unknown - Likely Lead",J5853="Unknown - Likely Lead")),
(AND(G5853="Unknown - Likely Lead",J5853="Unknown - Unlikely Lead")),
(AND(G5853="Unknown - Likely Lead",J5853="Unknown - Material Unknown")),
(AND(G5853="Unknown - Unlikely Lead",J5853="Unknown - Likely Lead")),
(AND(G5853="Unknown - Unlikely Lead",J5853="Unknown - Unlikely Lead")),
(AND(G5853="Unknown - Unlikely Lead",J5853="Unknown - Material Unknown")),
(AND(G5853="Unknown - Material Unknown",J5853="Unknown - Likely Lead")),
(AND(G5853="Unknown - Material Unknown",J5853="Unknown - Unlikely Lead")),
(AND(G5853="Unknown - Material Unknown",J5853="Unknown - Material Unknown")))),"Unknown",
IF((OR((AND(G5853="Unknown - Likely Lead",J5853="Non-lead - Copper")),
(AND(G5853="Unknown - Likely Lead",J5853="Non-lead - Plastic")),
(AND(G5853="Unknown - Likely Lead",J5853="Non-lead")),
(AND(G5853="Unknown - Likely Lead",J5853="Non-lead - Other")),
(AND(G5853="Unknown - Unlikely Lead",J5853="Non-lead - Copper")),
(AND(G5853="Unknown - Unlikely Lead",J5853="Non-lead - Plastic")),
(AND(G5853="Unknown - Unlikely Lead",J5853="Non-lead")),
(AND(G5853="Unknown - Unlikely Lead",J5853="Non-lead - Other")),
(AND(G5853="Unknown - Material Unknown",J5853="Non-lead - Copper")),
(AND(G5853="Unknown - Material Unknown",J5853="Non-lead - Plastic")),
(AND(G5853="Unknown - Material Unknown",J5853="Non-lead")),
(AND(G5853="Unknown - Material Unknown",J5853="Non-lead - Other")))),"Unknown",
IF((OR((AND(G5853="Non-lead - Copper",J5853="Unknown - Likely Lead")),
(AND(G5853="Non-lead - Copper",J5853="Unknown - Unlikely Lead")),
(AND(G5853="Non-lead - Copper",J5853="Unknown - Material Unknown")),
(AND(G5853="Non-lead - Plastic",J5853="Unknown - Likely Lead")),
(AND(G5853="Non-lead - Plastic",J5853="Unknown - Unlikely Lead")),
(AND(G5853="Non-lead - Plastic",J5853="Unknown - Material Unknown")),
(AND(G5853="Non-lead",J5853="Unknown - Likely Lead")),
(AND(G5853="Non-lead",J5853="Unknown - Unlikely Lead")),
(AND(G5853="Non-lead",J5853="Unknown - Material Unknown")),
(AND(G5853="Non-lead - Other",J5853="Unknown - Likely Lead")),
(AND(G5853="Non-Lead - Other",J5853="Unknown - Unlikely Lead")),
(AND(G5853="Non-Lead - Other",J5853="Unknown - Material Unknown")))),"Unknown",
IF((OR((AND(G5853="Galvanized",J5853="Unknown - Likely Lead")),
(AND(G5853="Galvanized",J5853="Unknown - Unlikely Lead")),
(AND(G5853="Galvanized",J5853="Unknown - Material Unknown")))),"Unknown",
IF((OR((AND(G5853="Galvanized",J5853="")))),"Galvanized Requiring Replacement",
IF((OR((AND(G5853="Non-lead - Copper",J5853="")),
(AND(G5853="Non-lead - Plastic",J5853="")),
(AND(G5853="Non-lead",J5853="")),
(AND(G5853="Non-lead - Other",J5853="")))),"Non-lead",
IF((OR((AND(G5853="Unknown - Likely Lead",J5853="")),
(AND(G5853="Unknown - Unlikely Lead",J5853="")),
(AND(G5853="Unknown - Material Unknown",J5853="")))),"Unknown",
""))))))))))))))))</f>
        <v>Non-Lead</v>
      </c>
      <c r="N5853" s="44" t="s">
        <v>39</v>
      </c>
    </row>
    <row r="5854" spans="1:14" ht="30" x14ac:dyDescent="0.25">
      <c r="A5854" s="34" t="s">
        <v>13737</v>
      </c>
      <c r="B5854" s="35" t="s">
        <v>13628</v>
      </c>
      <c r="C5854" s="36" t="s">
        <v>6865</v>
      </c>
      <c r="D5854" s="36" t="s">
        <v>32</v>
      </c>
      <c r="E5854" s="36" t="s">
        <v>644</v>
      </c>
      <c r="F5854" s="37" t="s">
        <v>13738</v>
      </c>
      <c r="G5854" s="38" t="s">
        <v>35</v>
      </c>
      <c r="H5854" s="39" t="s">
        <v>39</v>
      </c>
      <c r="I5854" s="40" t="s">
        <v>37</v>
      </c>
      <c r="J5854" s="42" t="s">
        <v>47</v>
      </c>
      <c r="K5854" s="39" t="s">
        <v>37</v>
      </c>
      <c r="L5854" s="35"/>
      <c r="M5854" s="43" t="str">
        <f>IF((OR(G5854="Lead")),"Lead",
IF((OR(J5854="Lead")),"Lead",
IF((OR(G5854="Lead-lined galvanized")),"Lead",
IF((OR(J5854="Lead-lined galvanized")),"Lead",
IF((OR((AND(G5854="Unknown - Likely Lead",J5854="Galvanized")),
(AND(G5854="Unknown - Unlikely Lead",J5854="Galvanized")),
(AND(G5854="Unknown - Material Unknown",J5854="Galvanized")))),"Galvanized Requiring Replacement",
IF((OR((AND(G5854="Non-lead - Copper",H5854="Yes",J5854="Galvanized")),
(AND(G5854="Non-lead - Copper",H5854="Don't know",J5854="Galvanized")),
(AND(G5854="Non-lead - Copper",H5854="",J5854="Galvanized")),
(AND(G5854="Non-lead - Plastic",H5854="Yes",J5854="Galvanized")),
(AND(G5854="Non-lead - Plastic",H5854="Don't know",J5854="Galvanized")),
(AND(G5854="Non-lead - Plastic",H5854="",J5854="Galvanized")),
(AND(G5854="Non-lead",H5854="Yes",J5854="Galvanized")),
(AND(G5854="Non-lead",H5854="Don't know",J5854="Galvanized")),
(AND(G5854="Non-lead",H5854="",J5854="Galvanized")),
(AND(G5854="Non-lead - Other",H5854="Yes",J5854="Galvanized")),
(AND(G5854="Non-Lead - Other",H5854="Don't know",J5854="Galvanized")),
(AND(G5854="Galvanized",H5854="Yes",J5854="Galvanized")),
(AND(G5854="Galvanized",H5854="Don't know",J5854="Galvanized")),
(AND(G5854="Galvanized",H5854="",J5854="Galvanized")),
(AND(G5854="Non-Lead - Other",H5854="",J5854="Galvanized")))),"Galvanized Requiring Replacement",
IF((OR((AND(G5854="Non-lead - Copper",J5854="Non-lead - Copper")),
(AND(G5854="Non-lead - Copper",J5854="Non-lead - Plastic")),
(AND(G5854="Non-lead - Copper",J5854="Non-lead - Other")),
(AND(G5854="Non-lead - Copper",J5854="Non-lead")),
(AND(G5854="Non-lead - Plastic",J5854="Non-lead - Copper")),
(AND(G5854="Non-lead - Plastic",J5854="Non-lead - Plastic")),
(AND(G5854="Non-lead - Plastic",J5854="Non-lead - Other")),
(AND(G5854="Non-lead - Plastic",J5854="Non-lead")),
(AND(G5854="Non-lead",J5854="Non-lead - Copper")),
(AND(G5854="Non-lead",J5854="Non-lead - Plastic")),
(AND(G5854="Non-lead",J5854="Non-lead - Other")),
(AND(G5854="Non-lead",J5854="Non-lead")),
(AND(G5854="Non-lead - Other",J5854="Non-lead - Copper")),
(AND(G5854="Non-Lead - Other",J5854="Non-lead - Plastic")),
(AND(G5854="Non-Lead - Other",J5854="Non-lead")),
(AND(G5854="Non-Lead - Other",J5854="Non-lead - Other")))),"Non-Lead",
IF((OR((AND(G5854="Galvanized",J5854="Non-lead")),
(AND(G5854="Galvanized",J5854="Non-lead - Copper")),
(AND(G5854="Galvanized",J5854="Non-lead - Plastic")),
(AND(G5854="Galvanized",J5854="Non-lead")),
(AND(G5854="Galvanized",J5854="Non-lead - Other")))),"Non-Lead",
IF((OR((AND(G5854="Non-lead - Copper",H5854="No",J5854="Galvanized")),
(AND(G5854="Non-lead - Plastic",H5854="No",J5854="Galvanized")),
(AND(G5854="Non-lead",H5854="No",J5854="Galvanized")),
(AND(G5854="Galvanized",H5854="No",J5854="Galvanized")),
(AND(G5854="Non-lead - Other",H5854="No",J5854="Galvanized")))),"Non-lead",
IF((OR((AND(G5854="Unknown - Likely Lead",J5854="Unknown - Likely Lead")),
(AND(G5854="Unknown - Likely Lead",J5854="Unknown - Unlikely Lead")),
(AND(G5854="Unknown - Likely Lead",J5854="Unknown - Material Unknown")),
(AND(G5854="Unknown - Unlikely Lead",J5854="Unknown - Likely Lead")),
(AND(G5854="Unknown - Unlikely Lead",J5854="Unknown - Unlikely Lead")),
(AND(G5854="Unknown - Unlikely Lead",J5854="Unknown - Material Unknown")),
(AND(G5854="Unknown - Material Unknown",J5854="Unknown - Likely Lead")),
(AND(G5854="Unknown - Material Unknown",J5854="Unknown - Unlikely Lead")),
(AND(G5854="Unknown - Material Unknown",J5854="Unknown - Material Unknown")))),"Unknown",
IF((OR((AND(G5854="Unknown - Likely Lead",J5854="Non-lead - Copper")),
(AND(G5854="Unknown - Likely Lead",J5854="Non-lead - Plastic")),
(AND(G5854="Unknown - Likely Lead",J5854="Non-lead")),
(AND(G5854="Unknown - Likely Lead",J5854="Non-lead - Other")),
(AND(G5854="Unknown - Unlikely Lead",J5854="Non-lead - Copper")),
(AND(G5854="Unknown - Unlikely Lead",J5854="Non-lead - Plastic")),
(AND(G5854="Unknown - Unlikely Lead",J5854="Non-lead")),
(AND(G5854="Unknown - Unlikely Lead",J5854="Non-lead - Other")),
(AND(G5854="Unknown - Material Unknown",J5854="Non-lead - Copper")),
(AND(G5854="Unknown - Material Unknown",J5854="Non-lead - Plastic")),
(AND(G5854="Unknown - Material Unknown",J5854="Non-lead")),
(AND(G5854="Unknown - Material Unknown",J5854="Non-lead - Other")))),"Unknown",
IF((OR((AND(G5854="Non-lead - Copper",J5854="Unknown - Likely Lead")),
(AND(G5854="Non-lead - Copper",J5854="Unknown - Unlikely Lead")),
(AND(G5854="Non-lead - Copper",J5854="Unknown - Material Unknown")),
(AND(G5854="Non-lead - Plastic",J5854="Unknown - Likely Lead")),
(AND(G5854="Non-lead - Plastic",J5854="Unknown - Unlikely Lead")),
(AND(G5854="Non-lead - Plastic",J5854="Unknown - Material Unknown")),
(AND(G5854="Non-lead",J5854="Unknown - Likely Lead")),
(AND(G5854="Non-lead",J5854="Unknown - Unlikely Lead")),
(AND(G5854="Non-lead",J5854="Unknown - Material Unknown")),
(AND(G5854="Non-lead - Other",J5854="Unknown - Likely Lead")),
(AND(G5854="Non-Lead - Other",J5854="Unknown - Unlikely Lead")),
(AND(G5854="Non-Lead - Other",J5854="Unknown - Material Unknown")))),"Unknown",
IF((OR((AND(G5854="Galvanized",J5854="Unknown - Likely Lead")),
(AND(G5854="Galvanized",J5854="Unknown - Unlikely Lead")),
(AND(G5854="Galvanized",J5854="Unknown - Material Unknown")))),"Unknown",
IF((OR((AND(G5854="Galvanized",J5854="")))),"Galvanized Requiring Replacement",
IF((OR((AND(G5854="Non-lead - Copper",J5854="")),
(AND(G5854="Non-lead - Plastic",J5854="")),
(AND(G5854="Non-lead",J5854="")),
(AND(G5854="Non-lead - Other",J5854="")))),"Non-lead",
IF((OR((AND(G5854="Unknown - Likely Lead",J5854="")),
(AND(G5854="Unknown - Unlikely Lead",J5854="")),
(AND(G5854="Unknown - Material Unknown",J5854="")))),"Unknown",
""))))))))))))))))</f>
        <v>Non-Lead</v>
      </c>
      <c r="N5854" s="44" t="s">
        <v>39</v>
      </c>
    </row>
    <row r="5855" spans="1:14" ht="30" x14ac:dyDescent="0.25">
      <c r="A5855" s="34" t="s">
        <v>13739</v>
      </c>
      <c r="B5855" s="35" t="s">
        <v>13740</v>
      </c>
      <c r="C5855" s="36" t="s">
        <v>6865</v>
      </c>
      <c r="D5855" s="36" t="s">
        <v>32</v>
      </c>
      <c r="E5855" s="36" t="s">
        <v>644</v>
      </c>
      <c r="F5855" s="37" t="s">
        <v>13741</v>
      </c>
      <c r="G5855" s="38" t="s">
        <v>35</v>
      </c>
      <c r="H5855" s="39" t="s">
        <v>39</v>
      </c>
      <c r="I5855" s="40" t="s">
        <v>37</v>
      </c>
      <c r="J5855" s="42" t="s">
        <v>47</v>
      </c>
      <c r="K5855" s="39" t="s">
        <v>37</v>
      </c>
      <c r="L5855" s="35"/>
      <c r="M5855" s="43" t="str">
        <f>IF((OR(G5855="Lead")),"Lead",
IF((OR(J5855="Lead")),"Lead",
IF((OR(G5855="Lead-lined galvanized")),"Lead",
IF((OR(J5855="Lead-lined galvanized")),"Lead",
IF((OR((AND(G5855="Unknown - Likely Lead",J5855="Galvanized")),
(AND(G5855="Unknown - Unlikely Lead",J5855="Galvanized")),
(AND(G5855="Unknown - Material Unknown",J5855="Galvanized")))),"Galvanized Requiring Replacement",
IF((OR((AND(G5855="Non-lead - Copper",H5855="Yes",J5855="Galvanized")),
(AND(G5855="Non-lead - Copper",H5855="Don't know",J5855="Galvanized")),
(AND(G5855="Non-lead - Copper",H5855="",J5855="Galvanized")),
(AND(G5855="Non-lead - Plastic",H5855="Yes",J5855="Galvanized")),
(AND(G5855="Non-lead - Plastic",H5855="Don't know",J5855="Galvanized")),
(AND(G5855="Non-lead - Plastic",H5855="",J5855="Galvanized")),
(AND(G5855="Non-lead",H5855="Yes",J5855="Galvanized")),
(AND(G5855="Non-lead",H5855="Don't know",J5855="Galvanized")),
(AND(G5855="Non-lead",H5855="",J5855="Galvanized")),
(AND(G5855="Non-lead - Other",H5855="Yes",J5855="Galvanized")),
(AND(G5855="Non-Lead - Other",H5855="Don't know",J5855="Galvanized")),
(AND(G5855="Galvanized",H5855="Yes",J5855="Galvanized")),
(AND(G5855="Galvanized",H5855="Don't know",J5855="Galvanized")),
(AND(G5855="Galvanized",H5855="",J5855="Galvanized")),
(AND(G5855="Non-Lead - Other",H5855="",J5855="Galvanized")))),"Galvanized Requiring Replacement",
IF((OR((AND(G5855="Non-lead - Copper",J5855="Non-lead - Copper")),
(AND(G5855="Non-lead - Copper",J5855="Non-lead - Plastic")),
(AND(G5855="Non-lead - Copper",J5855="Non-lead - Other")),
(AND(G5855="Non-lead - Copper",J5855="Non-lead")),
(AND(G5855="Non-lead - Plastic",J5855="Non-lead - Copper")),
(AND(G5855="Non-lead - Plastic",J5855="Non-lead - Plastic")),
(AND(G5855="Non-lead - Plastic",J5855="Non-lead - Other")),
(AND(G5855="Non-lead - Plastic",J5855="Non-lead")),
(AND(G5855="Non-lead",J5855="Non-lead - Copper")),
(AND(G5855="Non-lead",J5855="Non-lead - Plastic")),
(AND(G5855="Non-lead",J5855="Non-lead - Other")),
(AND(G5855="Non-lead",J5855="Non-lead")),
(AND(G5855="Non-lead - Other",J5855="Non-lead - Copper")),
(AND(G5855="Non-Lead - Other",J5855="Non-lead - Plastic")),
(AND(G5855="Non-Lead - Other",J5855="Non-lead")),
(AND(G5855="Non-Lead - Other",J5855="Non-lead - Other")))),"Non-Lead",
IF((OR((AND(G5855="Galvanized",J5855="Non-lead")),
(AND(G5855="Galvanized",J5855="Non-lead - Copper")),
(AND(G5855="Galvanized",J5855="Non-lead - Plastic")),
(AND(G5855="Galvanized",J5855="Non-lead")),
(AND(G5855="Galvanized",J5855="Non-lead - Other")))),"Non-Lead",
IF((OR((AND(G5855="Non-lead - Copper",H5855="No",J5855="Galvanized")),
(AND(G5855="Non-lead - Plastic",H5855="No",J5855="Galvanized")),
(AND(G5855="Non-lead",H5855="No",J5855="Galvanized")),
(AND(G5855="Galvanized",H5855="No",J5855="Galvanized")),
(AND(G5855="Non-lead - Other",H5855="No",J5855="Galvanized")))),"Non-lead",
IF((OR((AND(G5855="Unknown - Likely Lead",J5855="Unknown - Likely Lead")),
(AND(G5855="Unknown - Likely Lead",J5855="Unknown - Unlikely Lead")),
(AND(G5855="Unknown - Likely Lead",J5855="Unknown - Material Unknown")),
(AND(G5855="Unknown - Unlikely Lead",J5855="Unknown - Likely Lead")),
(AND(G5855="Unknown - Unlikely Lead",J5855="Unknown - Unlikely Lead")),
(AND(G5855="Unknown - Unlikely Lead",J5855="Unknown - Material Unknown")),
(AND(G5855="Unknown - Material Unknown",J5855="Unknown - Likely Lead")),
(AND(G5855="Unknown - Material Unknown",J5855="Unknown - Unlikely Lead")),
(AND(G5855="Unknown - Material Unknown",J5855="Unknown - Material Unknown")))),"Unknown",
IF((OR((AND(G5855="Unknown - Likely Lead",J5855="Non-lead - Copper")),
(AND(G5855="Unknown - Likely Lead",J5855="Non-lead - Plastic")),
(AND(G5855="Unknown - Likely Lead",J5855="Non-lead")),
(AND(G5855="Unknown - Likely Lead",J5855="Non-lead - Other")),
(AND(G5855="Unknown - Unlikely Lead",J5855="Non-lead - Copper")),
(AND(G5855="Unknown - Unlikely Lead",J5855="Non-lead - Plastic")),
(AND(G5855="Unknown - Unlikely Lead",J5855="Non-lead")),
(AND(G5855="Unknown - Unlikely Lead",J5855="Non-lead - Other")),
(AND(G5855="Unknown - Material Unknown",J5855="Non-lead - Copper")),
(AND(G5855="Unknown - Material Unknown",J5855="Non-lead - Plastic")),
(AND(G5855="Unknown - Material Unknown",J5855="Non-lead")),
(AND(G5855="Unknown - Material Unknown",J5855="Non-lead - Other")))),"Unknown",
IF((OR((AND(G5855="Non-lead - Copper",J5855="Unknown - Likely Lead")),
(AND(G5855="Non-lead - Copper",J5855="Unknown - Unlikely Lead")),
(AND(G5855="Non-lead - Copper",J5855="Unknown - Material Unknown")),
(AND(G5855="Non-lead - Plastic",J5855="Unknown - Likely Lead")),
(AND(G5855="Non-lead - Plastic",J5855="Unknown - Unlikely Lead")),
(AND(G5855="Non-lead - Plastic",J5855="Unknown - Material Unknown")),
(AND(G5855="Non-lead",J5855="Unknown - Likely Lead")),
(AND(G5855="Non-lead",J5855="Unknown - Unlikely Lead")),
(AND(G5855="Non-lead",J5855="Unknown - Material Unknown")),
(AND(G5855="Non-lead - Other",J5855="Unknown - Likely Lead")),
(AND(G5855="Non-Lead - Other",J5855="Unknown - Unlikely Lead")),
(AND(G5855="Non-Lead - Other",J5855="Unknown - Material Unknown")))),"Unknown",
IF((OR((AND(G5855="Galvanized",J5855="Unknown - Likely Lead")),
(AND(G5855="Galvanized",J5855="Unknown - Unlikely Lead")),
(AND(G5855="Galvanized",J5855="Unknown - Material Unknown")))),"Unknown",
IF((OR((AND(G5855="Galvanized",J5855="")))),"Galvanized Requiring Replacement",
IF((OR((AND(G5855="Non-lead - Copper",J5855="")),
(AND(G5855="Non-lead - Plastic",J5855="")),
(AND(G5855="Non-lead",J5855="")),
(AND(G5855="Non-lead - Other",J5855="")))),"Non-lead",
IF((OR((AND(G5855="Unknown - Likely Lead",J5855="")),
(AND(G5855="Unknown - Unlikely Lead",J5855="")),
(AND(G5855="Unknown - Material Unknown",J5855="")))),"Unknown",
""))))))))))))))))</f>
        <v>Non-Lead</v>
      </c>
      <c r="N5855" s="44" t="s">
        <v>39</v>
      </c>
    </row>
    <row r="5856" spans="1:14" ht="30" x14ac:dyDescent="0.25">
      <c r="A5856" s="34" t="s">
        <v>13742</v>
      </c>
      <c r="B5856" s="35" t="s">
        <v>11279</v>
      </c>
      <c r="C5856" s="36" t="s">
        <v>6865</v>
      </c>
      <c r="D5856" s="36" t="s">
        <v>32</v>
      </c>
      <c r="E5856" s="36" t="s">
        <v>644</v>
      </c>
      <c r="F5856" s="37" t="s">
        <v>13743</v>
      </c>
      <c r="G5856" s="38" t="s">
        <v>35</v>
      </c>
      <c r="H5856" s="39" t="s">
        <v>39</v>
      </c>
      <c r="I5856" s="40" t="s">
        <v>37</v>
      </c>
      <c r="J5856" s="42" t="s">
        <v>47</v>
      </c>
      <c r="K5856" s="39" t="s">
        <v>37</v>
      </c>
      <c r="L5856" s="35"/>
      <c r="M5856" s="43" t="str">
        <f>IF((OR(G5856="Lead")),"Lead",
IF((OR(J5856="Lead")),"Lead",
IF((OR(G5856="Lead-lined galvanized")),"Lead",
IF((OR(J5856="Lead-lined galvanized")),"Lead",
IF((OR((AND(G5856="Unknown - Likely Lead",J5856="Galvanized")),
(AND(G5856="Unknown - Unlikely Lead",J5856="Galvanized")),
(AND(G5856="Unknown - Material Unknown",J5856="Galvanized")))),"Galvanized Requiring Replacement",
IF((OR((AND(G5856="Non-lead - Copper",H5856="Yes",J5856="Galvanized")),
(AND(G5856="Non-lead - Copper",H5856="Don't know",J5856="Galvanized")),
(AND(G5856="Non-lead - Copper",H5856="",J5856="Galvanized")),
(AND(G5856="Non-lead - Plastic",H5856="Yes",J5856="Galvanized")),
(AND(G5856="Non-lead - Plastic",H5856="Don't know",J5856="Galvanized")),
(AND(G5856="Non-lead - Plastic",H5856="",J5856="Galvanized")),
(AND(G5856="Non-lead",H5856="Yes",J5856="Galvanized")),
(AND(G5856="Non-lead",H5856="Don't know",J5856="Galvanized")),
(AND(G5856="Non-lead",H5856="",J5856="Galvanized")),
(AND(G5856="Non-lead - Other",H5856="Yes",J5856="Galvanized")),
(AND(G5856="Non-Lead - Other",H5856="Don't know",J5856="Galvanized")),
(AND(G5856="Galvanized",H5856="Yes",J5856="Galvanized")),
(AND(G5856="Galvanized",H5856="Don't know",J5856="Galvanized")),
(AND(G5856="Galvanized",H5856="",J5856="Galvanized")),
(AND(G5856="Non-Lead - Other",H5856="",J5856="Galvanized")))),"Galvanized Requiring Replacement",
IF((OR((AND(G5856="Non-lead - Copper",J5856="Non-lead - Copper")),
(AND(G5856="Non-lead - Copper",J5856="Non-lead - Plastic")),
(AND(G5856="Non-lead - Copper",J5856="Non-lead - Other")),
(AND(G5856="Non-lead - Copper",J5856="Non-lead")),
(AND(G5856="Non-lead - Plastic",J5856="Non-lead - Copper")),
(AND(G5856="Non-lead - Plastic",J5856="Non-lead - Plastic")),
(AND(G5856="Non-lead - Plastic",J5856="Non-lead - Other")),
(AND(G5856="Non-lead - Plastic",J5856="Non-lead")),
(AND(G5856="Non-lead",J5856="Non-lead - Copper")),
(AND(G5856="Non-lead",J5856="Non-lead - Plastic")),
(AND(G5856="Non-lead",J5856="Non-lead - Other")),
(AND(G5856="Non-lead",J5856="Non-lead")),
(AND(G5856="Non-lead - Other",J5856="Non-lead - Copper")),
(AND(G5856="Non-Lead - Other",J5856="Non-lead - Plastic")),
(AND(G5856="Non-Lead - Other",J5856="Non-lead")),
(AND(G5856="Non-Lead - Other",J5856="Non-lead - Other")))),"Non-Lead",
IF((OR((AND(G5856="Galvanized",J5856="Non-lead")),
(AND(G5856="Galvanized",J5856="Non-lead - Copper")),
(AND(G5856="Galvanized",J5856="Non-lead - Plastic")),
(AND(G5856="Galvanized",J5856="Non-lead")),
(AND(G5856="Galvanized",J5856="Non-lead - Other")))),"Non-Lead",
IF((OR((AND(G5856="Non-lead - Copper",H5856="No",J5856="Galvanized")),
(AND(G5856="Non-lead - Plastic",H5856="No",J5856="Galvanized")),
(AND(G5856="Non-lead",H5856="No",J5856="Galvanized")),
(AND(G5856="Galvanized",H5856="No",J5856="Galvanized")),
(AND(G5856="Non-lead - Other",H5856="No",J5856="Galvanized")))),"Non-lead",
IF((OR((AND(G5856="Unknown - Likely Lead",J5856="Unknown - Likely Lead")),
(AND(G5856="Unknown - Likely Lead",J5856="Unknown - Unlikely Lead")),
(AND(G5856="Unknown - Likely Lead",J5856="Unknown - Material Unknown")),
(AND(G5856="Unknown - Unlikely Lead",J5856="Unknown - Likely Lead")),
(AND(G5856="Unknown - Unlikely Lead",J5856="Unknown - Unlikely Lead")),
(AND(G5856="Unknown - Unlikely Lead",J5856="Unknown - Material Unknown")),
(AND(G5856="Unknown - Material Unknown",J5856="Unknown - Likely Lead")),
(AND(G5856="Unknown - Material Unknown",J5856="Unknown - Unlikely Lead")),
(AND(G5856="Unknown - Material Unknown",J5856="Unknown - Material Unknown")))),"Unknown",
IF((OR((AND(G5856="Unknown - Likely Lead",J5856="Non-lead - Copper")),
(AND(G5856="Unknown - Likely Lead",J5856="Non-lead - Plastic")),
(AND(G5856="Unknown - Likely Lead",J5856="Non-lead")),
(AND(G5856="Unknown - Likely Lead",J5856="Non-lead - Other")),
(AND(G5856="Unknown - Unlikely Lead",J5856="Non-lead - Copper")),
(AND(G5856="Unknown - Unlikely Lead",J5856="Non-lead - Plastic")),
(AND(G5856="Unknown - Unlikely Lead",J5856="Non-lead")),
(AND(G5856="Unknown - Unlikely Lead",J5856="Non-lead - Other")),
(AND(G5856="Unknown - Material Unknown",J5856="Non-lead - Copper")),
(AND(G5856="Unknown - Material Unknown",J5856="Non-lead - Plastic")),
(AND(G5856="Unknown - Material Unknown",J5856="Non-lead")),
(AND(G5856="Unknown - Material Unknown",J5856="Non-lead - Other")))),"Unknown",
IF((OR((AND(G5856="Non-lead - Copper",J5856="Unknown - Likely Lead")),
(AND(G5856="Non-lead - Copper",J5856="Unknown - Unlikely Lead")),
(AND(G5856="Non-lead - Copper",J5856="Unknown - Material Unknown")),
(AND(G5856="Non-lead - Plastic",J5856="Unknown - Likely Lead")),
(AND(G5856="Non-lead - Plastic",J5856="Unknown - Unlikely Lead")),
(AND(G5856="Non-lead - Plastic",J5856="Unknown - Material Unknown")),
(AND(G5856="Non-lead",J5856="Unknown - Likely Lead")),
(AND(G5856="Non-lead",J5856="Unknown - Unlikely Lead")),
(AND(G5856="Non-lead",J5856="Unknown - Material Unknown")),
(AND(G5856="Non-lead - Other",J5856="Unknown - Likely Lead")),
(AND(G5856="Non-Lead - Other",J5856="Unknown - Unlikely Lead")),
(AND(G5856="Non-Lead - Other",J5856="Unknown - Material Unknown")))),"Unknown",
IF((OR((AND(G5856="Galvanized",J5856="Unknown - Likely Lead")),
(AND(G5856="Galvanized",J5856="Unknown - Unlikely Lead")),
(AND(G5856="Galvanized",J5856="Unknown - Material Unknown")))),"Unknown",
IF((OR((AND(G5856="Galvanized",J5856="")))),"Galvanized Requiring Replacement",
IF((OR((AND(G5856="Non-lead - Copper",J5856="")),
(AND(G5856="Non-lead - Plastic",J5856="")),
(AND(G5856="Non-lead",J5856="")),
(AND(G5856="Non-lead - Other",J5856="")))),"Non-lead",
IF((OR((AND(G5856="Unknown - Likely Lead",J5856="")),
(AND(G5856="Unknown - Unlikely Lead",J5856="")),
(AND(G5856="Unknown - Material Unknown",J5856="")))),"Unknown",
""))))))))))))))))</f>
        <v>Non-Lead</v>
      </c>
      <c r="N5856" s="44" t="s">
        <v>39</v>
      </c>
    </row>
    <row r="5857" spans="1:14" ht="30" x14ac:dyDescent="0.25">
      <c r="A5857" s="34" t="s">
        <v>13744</v>
      </c>
      <c r="B5857" s="35" t="s">
        <v>13745</v>
      </c>
      <c r="C5857" s="36" t="s">
        <v>13715</v>
      </c>
      <c r="D5857" s="36" t="s">
        <v>32</v>
      </c>
      <c r="E5857" s="36" t="s">
        <v>644</v>
      </c>
      <c r="F5857" s="37" t="s">
        <v>13746</v>
      </c>
      <c r="G5857" s="38" t="s">
        <v>35</v>
      </c>
      <c r="H5857" s="39" t="s">
        <v>39</v>
      </c>
      <c r="I5857" s="40" t="s">
        <v>37</v>
      </c>
      <c r="J5857" s="42" t="s">
        <v>47</v>
      </c>
      <c r="K5857" s="39" t="s">
        <v>37</v>
      </c>
      <c r="L5857" s="35"/>
      <c r="M5857" s="43" t="str">
        <f>IF((OR(G5857="Lead")),"Lead",
IF((OR(J5857="Lead")),"Lead",
IF((OR(G5857="Lead-lined galvanized")),"Lead",
IF((OR(J5857="Lead-lined galvanized")),"Lead",
IF((OR((AND(G5857="Unknown - Likely Lead",J5857="Galvanized")),
(AND(G5857="Unknown - Unlikely Lead",J5857="Galvanized")),
(AND(G5857="Unknown - Material Unknown",J5857="Galvanized")))),"Galvanized Requiring Replacement",
IF((OR((AND(G5857="Non-lead - Copper",H5857="Yes",J5857="Galvanized")),
(AND(G5857="Non-lead - Copper",H5857="Don't know",J5857="Galvanized")),
(AND(G5857="Non-lead - Copper",H5857="",J5857="Galvanized")),
(AND(G5857="Non-lead - Plastic",H5857="Yes",J5857="Galvanized")),
(AND(G5857="Non-lead - Plastic",H5857="Don't know",J5857="Galvanized")),
(AND(G5857="Non-lead - Plastic",H5857="",J5857="Galvanized")),
(AND(G5857="Non-lead",H5857="Yes",J5857="Galvanized")),
(AND(G5857="Non-lead",H5857="Don't know",J5857="Galvanized")),
(AND(G5857="Non-lead",H5857="",J5857="Galvanized")),
(AND(G5857="Non-lead - Other",H5857="Yes",J5857="Galvanized")),
(AND(G5857="Non-Lead - Other",H5857="Don't know",J5857="Galvanized")),
(AND(G5857="Galvanized",H5857="Yes",J5857="Galvanized")),
(AND(G5857="Galvanized",H5857="Don't know",J5857="Galvanized")),
(AND(G5857="Galvanized",H5857="",J5857="Galvanized")),
(AND(G5857="Non-Lead - Other",H5857="",J5857="Galvanized")))),"Galvanized Requiring Replacement",
IF((OR((AND(G5857="Non-lead - Copper",J5857="Non-lead - Copper")),
(AND(G5857="Non-lead - Copper",J5857="Non-lead - Plastic")),
(AND(G5857="Non-lead - Copper",J5857="Non-lead - Other")),
(AND(G5857="Non-lead - Copper",J5857="Non-lead")),
(AND(G5857="Non-lead - Plastic",J5857="Non-lead - Copper")),
(AND(G5857="Non-lead - Plastic",J5857="Non-lead - Plastic")),
(AND(G5857="Non-lead - Plastic",J5857="Non-lead - Other")),
(AND(G5857="Non-lead - Plastic",J5857="Non-lead")),
(AND(G5857="Non-lead",J5857="Non-lead - Copper")),
(AND(G5857="Non-lead",J5857="Non-lead - Plastic")),
(AND(G5857="Non-lead",J5857="Non-lead - Other")),
(AND(G5857="Non-lead",J5857="Non-lead")),
(AND(G5857="Non-lead - Other",J5857="Non-lead - Copper")),
(AND(G5857="Non-Lead - Other",J5857="Non-lead - Plastic")),
(AND(G5857="Non-Lead - Other",J5857="Non-lead")),
(AND(G5857="Non-Lead - Other",J5857="Non-lead - Other")))),"Non-Lead",
IF((OR((AND(G5857="Galvanized",J5857="Non-lead")),
(AND(G5857="Galvanized",J5857="Non-lead - Copper")),
(AND(G5857="Galvanized",J5857="Non-lead - Plastic")),
(AND(G5857="Galvanized",J5857="Non-lead")),
(AND(G5857="Galvanized",J5857="Non-lead - Other")))),"Non-Lead",
IF((OR((AND(G5857="Non-lead - Copper",H5857="No",J5857="Galvanized")),
(AND(G5857="Non-lead - Plastic",H5857="No",J5857="Galvanized")),
(AND(G5857="Non-lead",H5857="No",J5857="Galvanized")),
(AND(G5857="Galvanized",H5857="No",J5857="Galvanized")),
(AND(G5857="Non-lead - Other",H5857="No",J5857="Galvanized")))),"Non-lead",
IF((OR((AND(G5857="Unknown - Likely Lead",J5857="Unknown - Likely Lead")),
(AND(G5857="Unknown - Likely Lead",J5857="Unknown - Unlikely Lead")),
(AND(G5857="Unknown - Likely Lead",J5857="Unknown - Material Unknown")),
(AND(G5857="Unknown - Unlikely Lead",J5857="Unknown - Likely Lead")),
(AND(G5857="Unknown - Unlikely Lead",J5857="Unknown - Unlikely Lead")),
(AND(G5857="Unknown - Unlikely Lead",J5857="Unknown - Material Unknown")),
(AND(G5857="Unknown - Material Unknown",J5857="Unknown - Likely Lead")),
(AND(G5857="Unknown - Material Unknown",J5857="Unknown - Unlikely Lead")),
(AND(G5857="Unknown - Material Unknown",J5857="Unknown - Material Unknown")))),"Unknown",
IF((OR((AND(G5857="Unknown - Likely Lead",J5857="Non-lead - Copper")),
(AND(G5857="Unknown - Likely Lead",J5857="Non-lead - Plastic")),
(AND(G5857="Unknown - Likely Lead",J5857="Non-lead")),
(AND(G5857="Unknown - Likely Lead",J5857="Non-lead - Other")),
(AND(G5857="Unknown - Unlikely Lead",J5857="Non-lead - Copper")),
(AND(G5857="Unknown - Unlikely Lead",J5857="Non-lead - Plastic")),
(AND(G5857="Unknown - Unlikely Lead",J5857="Non-lead")),
(AND(G5857="Unknown - Unlikely Lead",J5857="Non-lead - Other")),
(AND(G5857="Unknown - Material Unknown",J5857="Non-lead - Copper")),
(AND(G5857="Unknown - Material Unknown",J5857="Non-lead - Plastic")),
(AND(G5857="Unknown - Material Unknown",J5857="Non-lead")),
(AND(G5857="Unknown - Material Unknown",J5857="Non-lead - Other")))),"Unknown",
IF((OR((AND(G5857="Non-lead - Copper",J5857="Unknown - Likely Lead")),
(AND(G5857="Non-lead - Copper",J5857="Unknown - Unlikely Lead")),
(AND(G5857="Non-lead - Copper",J5857="Unknown - Material Unknown")),
(AND(G5857="Non-lead - Plastic",J5857="Unknown - Likely Lead")),
(AND(G5857="Non-lead - Plastic",J5857="Unknown - Unlikely Lead")),
(AND(G5857="Non-lead - Plastic",J5857="Unknown - Material Unknown")),
(AND(G5857="Non-lead",J5857="Unknown - Likely Lead")),
(AND(G5857="Non-lead",J5857="Unknown - Unlikely Lead")),
(AND(G5857="Non-lead",J5857="Unknown - Material Unknown")),
(AND(G5857="Non-lead - Other",J5857="Unknown - Likely Lead")),
(AND(G5857="Non-Lead - Other",J5857="Unknown - Unlikely Lead")),
(AND(G5857="Non-Lead - Other",J5857="Unknown - Material Unknown")))),"Unknown",
IF((OR((AND(G5857="Galvanized",J5857="Unknown - Likely Lead")),
(AND(G5857="Galvanized",J5857="Unknown - Unlikely Lead")),
(AND(G5857="Galvanized",J5857="Unknown - Material Unknown")))),"Unknown",
IF((OR((AND(G5857="Galvanized",J5857="")))),"Galvanized Requiring Replacement",
IF((OR((AND(G5857="Non-lead - Copper",J5857="")),
(AND(G5857="Non-lead - Plastic",J5857="")),
(AND(G5857="Non-lead",J5857="")),
(AND(G5857="Non-lead - Other",J5857="")))),"Non-lead",
IF((OR((AND(G5857="Unknown - Likely Lead",J5857="")),
(AND(G5857="Unknown - Unlikely Lead",J5857="")),
(AND(G5857="Unknown - Material Unknown",J5857="")))),"Unknown",
""))))))))))))))))</f>
        <v>Non-Lead</v>
      </c>
      <c r="N5857" s="44" t="s">
        <v>39</v>
      </c>
    </row>
    <row r="5858" spans="1:14" ht="30" x14ac:dyDescent="0.25">
      <c r="A5858" s="34" t="s">
        <v>13747</v>
      </c>
      <c r="B5858" s="35" t="s">
        <v>13748</v>
      </c>
      <c r="C5858" s="36" t="s">
        <v>13715</v>
      </c>
      <c r="D5858" s="36" t="s">
        <v>32</v>
      </c>
      <c r="E5858" s="36" t="s">
        <v>644</v>
      </c>
      <c r="F5858" s="37" t="s">
        <v>13749</v>
      </c>
      <c r="G5858" s="38" t="s">
        <v>35</v>
      </c>
      <c r="H5858" s="39" t="s">
        <v>39</v>
      </c>
      <c r="I5858" s="40" t="s">
        <v>37</v>
      </c>
      <c r="J5858" s="42" t="s">
        <v>47</v>
      </c>
      <c r="K5858" s="39" t="s">
        <v>37</v>
      </c>
      <c r="L5858" s="35"/>
      <c r="M5858" s="43" t="str">
        <f>IF((OR(G5858="Lead")),"Lead",
IF((OR(J5858="Lead")),"Lead",
IF((OR(G5858="Lead-lined galvanized")),"Lead",
IF((OR(J5858="Lead-lined galvanized")),"Lead",
IF((OR((AND(G5858="Unknown - Likely Lead",J5858="Galvanized")),
(AND(G5858="Unknown - Unlikely Lead",J5858="Galvanized")),
(AND(G5858="Unknown - Material Unknown",J5858="Galvanized")))),"Galvanized Requiring Replacement",
IF((OR((AND(G5858="Non-lead - Copper",H5858="Yes",J5858="Galvanized")),
(AND(G5858="Non-lead - Copper",H5858="Don't know",J5858="Galvanized")),
(AND(G5858="Non-lead - Copper",H5858="",J5858="Galvanized")),
(AND(G5858="Non-lead - Plastic",H5858="Yes",J5858="Galvanized")),
(AND(G5858="Non-lead - Plastic",H5858="Don't know",J5858="Galvanized")),
(AND(G5858="Non-lead - Plastic",H5858="",J5858="Galvanized")),
(AND(G5858="Non-lead",H5858="Yes",J5858="Galvanized")),
(AND(G5858="Non-lead",H5858="Don't know",J5858="Galvanized")),
(AND(G5858="Non-lead",H5858="",J5858="Galvanized")),
(AND(G5858="Non-lead - Other",H5858="Yes",J5858="Galvanized")),
(AND(G5858="Non-Lead - Other",H5858="Don't know",J5858="Galvanized")),
(AND(G5858="Galvanized",H5858="Yes",J5858="Galvanized")),
(AND(G5858="Galvanized",H5858="Don't know",J5858="Galvanized")),
(AND(G5858="Galvanized",H5858="",J5858="Galvanized")),
(AND(G5858="Non-Lead - Other",H5858="",J5858="Galvanized")))),"Galvanized Requiring Replacement",
IF((OR((AND(G5858="Non-lead - Copper",J5858="Non-lead - Copper")),
(AND(G5858="Non-lead - Copper",J5858="Non-lead - Plastic")),
(AND(G5858="Non-lead - Copper",J5858="Non-lead - Other")),
(AND(G5858="Non-lead - Copper",J5858="Non-lead")),
(AND(G5858="Non-lead - Plastic",J5858="Non-lead - Copper")),
(AND(G5858="Non-lead - Plastic",J5858="Non-lead - Plastic")),
(AND(G5858="Non-lead - Plastic",J5858="Non-lead - Other")),
(AND(G5858="Non-lead - Plastic",J5858="Non-lead")),
(AND(G5858="Non-lead",J5858="Non-lead - Copper")),
(AND(G5858="Non-lead",J5858="Non-lead - Plastic")),
(AND(G5858="Non-lead",J5858="Non-lead - Other")),
(AND(G5858="Non-lead",J5858="Non-lead")),
(AND(G5858="Non-lead - Other",J5858="Non-lead - Copper")),
(AND(G5858="Non-Lead - Other",J5858="Non-lead - Plastic")),
(AND(G5858="Non-Lead - Other",J5858="Non-lead")),
(AND(G5858="Non-Lead - Other",J5858="Non-lead - Other")))),"Non-Lead",
IF((OR((AND(G5858="Galvanized",J5858="Non-lead")),
(AND(G5858="Galvanized",J5858="Non-lead - Copper")),
(AND(G5858="Galvanized",J5858="Non-lead - Plastic")),
(AND(G5858="Galvanized",J5858="Non-lead")),
(AND(G5858="Galvanized",J5858="Non-lead - Other")))),"Non-Lead",
IF((OR((AND(G5858="Non-lead - Copper",H5858="No",J5858="Galvanized")),
(AND(G5858="Non-lead - Plastic",H5858="No",J5858="Galvanized")),
(AND(G5858="Non-lead",H5858="No",J5858="Galvanized")),
(AND(G5858="Galvanized",H5858="No",J5858="Galvanized")),
(AND(G5858="Non-lead - Other",H5858="No",J5858="Galvanized")))),"Non-lead",
IF((OR((AND(G5858="Unknown - Likely Lead",J5858="Unknown - Likely Lead")),
(AND(G5858="Unknown - Likely Lead",J5858="Unknown - Unlikely Lead")),
(AND(G5858="Unknown - Likely Lead",J5858="Unknown - Material Unknown")),
(AND(G5858="Unknown - Unlikely Lead",J5858="Unknown - Likely Lead")),
(AND(G5858="Unknown - Unlikely Lead",J5858="Unknown - Unlikely Lead")),
(AND(G5858="Unknown - Unlikely Lead",J5858="Unknown - Material Unknown")),
(AND(G5858="Unknown - Material Unknown",J5858="Unknown - Likely Lead")),
(AND(G5858="Unknown - Material Unknown",J5858="Unknown - Unlikely Lead")),
(AND(G5858="Unknown - Material Unknown",J5858="Unknown - Material Unknown")))),"Unknown",
IF((OR((AND(G5858="Unknown - Likely Lead",J5858="Non-lead - Copper")),
(AND(G5858="Unknown - Likely Lead",J5858="Non-lead - Plastic")),
(AND(G5858="Unknown - Likely Lead",J5858="Non-lead")),
(AND(G5858="Unknown - Likely Lead",J5858="Non-lead - Other")),
(AND(G5858="Unknown - Unlikely Lead",J5858="Non-lead - Copper")),
(AND(G5858="Unknown - Unlikely Lead",J5858="Non-lead - Plastic")),
(AND(G5858="Unknown - Unlikely Lead",J5858="Non-lead")),
(AND(G5858="Unknown - Unlikely Lead",J5858="Non-lead - Other")),
(AND(G5858="Unknown - Material Unknown",J5858="Non-lead - Copper")),
(AND(G5858="Unknown - Material Unknown",J5858="Non-lead - Plastic")),
(AND(G5858="Unknown - Material Unknown",J5858="Non-lead")),
(AND(G5858="Unknown - Material Unknown",J5858="Non-lead - Other")))),"Unknown",
IF((OR((AND(G5858="Non-lead - Copper",J5858="Unknown - Likely Lead")),
(AND(G5858="Non-lead - Copper",J5858="Unknown - Unlikely Lead")),
(AND(G5858="Non-lead - Copper",J5858="Unknown - Material Unknown")),
(AND(G5858="Non-lead - Plastic",J5858="Unknown - Likely Lead")),
(AND(G5858="Non-lead - Plastic",J5858="Unknown - Unlikely Lead")),
(AND(G5858="Non-lead - Plastic",J5858="Unknown - Material Unknown")),
(AND(G5858="Non-lead",J5858="Unknown - Likely Lead")),
(AND(G5858="Non-lead",J5858="Unknown - Unlikely Lead")),
(AND(G5858="Non-lead",J5858="Unknown - Material Unknown")),
(AND(G5858="Non-lead - Other",J5858="Unknown - Likely Lead")),
(AND(G5858="Non-Lead - Other",J5858="Unknown - Unlikely Lead")),
(AND(G5858="Non-Lead - Other",J5858="Unknown - Material Unknown")))),"Unknown",
IF((OR((AND(G5858="Galvanized",J5858="Unknown - Likely Lead")),
(AND(G5858="Galvanized",J5858="Unknown - Unlikely Lead")),
(AND(G5858="Galvanized",J5858="Unknown - Material Unknown")))),"Unknown",
IF((OR((AND(G5858="Galvanized",J5858="")))),"Galvanized Requiring Replacement",
IF((OR((AND(G5858="Non-lead - Copper",J5858="")),
(AND(G5858="Non-lead - Plastic",J5858="")),
(AND(G5858="Non-lead",J5858="")),
(AND(G5858="Non-lead - Other",J5858="")))),"Non-lead",
IF((OR((AND(G5858="Unknown - Likely Lead",J5858="")),
(AND(G5858="Unknown - Unlikely Lead",J5858="")),
(AND(G5858="Unknown - Material Unknown",J5858="")))),"Unknown",
""))))))))))))))))</f>
        <v>Non-Lead</v>
      </c>
      <c r="N5858" s="44" t="s">
        <v>39</v>
      </c>
    </row>
    <row r="5859" spans="1:14" ht="30" x14ac:dyDescent="0.25">
      <c r="A5859" s="34" t="s">
        <v>13750</v>
      </c>
      <c r="B5859" s="35" t="s">
        <v>13751</v>
      </c>
      <c r="C5859" s="36" t="s">
        <v>13715</v>
      </c>
      <c r="D5859" s="36" t="s">
        <v>32</v>
      </c>
      <c r="E5859" s="36" t="s">
        <v>644</v>
      </c>
      <c r="F5859" s="37" t="s">
        <v>13752</v>
      </c>
      <c r="G5859" s="38" t="s">
        <v>35</v>
      </c>
      <c r="H5859" s="39" t="s">
        <v>39</v>
      </c>
      <c r="I5859" s="40" t="s">
        <v>37</v>
      </c>
      <c r="J5859" s="42" t="s">
        <v>47</v>
      </c>
      <c r="K5859" s="39" t="s">
        <v>37</v>
      </c>
      <c r="L5859" s="35"/>
      <c r="M5859" s="43" t="str">
        <f>IF((OR(G5859="Lead")),"Lead",
IF((OR(J5859="Lead")),"Lead",
IF((OR(G5859="Lead-lined galvanized")),"Lead",
IF((OR(J5859="Lead-lined galvanized")),"Lead",
IF((OR((AND(G5859="Unknown - Likely Lead",J5859="Galvanized")),
(AND(G5859="Unknown - Unlikely Lead",J5859="Galvanized")),
(AND(G5859="Unknown - Material Unknown",J5859="Galvanized")))),"Galvanized Requiring Replacement",
IF((OR((AND(G5859="Non-lead - Copper",H5859="Yes",J5859="Galvanized")),
(AND(G5859="Non-lead - Copper",H5859="Don't know",J5859="Galvanized")),
(AND(G5859="Non-lead - Copper",H5859="",J5859="Galvanized")),
(AND(G5859="Non-lead - Plastic",H5859="Yes",J5859="Galvanized")),
(AND(G5859="Non-lead - Plastic",H5859="Don't know",J5859="Galvanized")),
(AND(G5859="Non-lead - Plastic",H5859="",J5859="Galvanized")),
(AND(G5859="Non-lead",H5859="Yes",J5859="Galvanized")),
(AND(G5859="Non-lead",H5859="Don't know",J5859="Galvanized")),
(AND(G5859="Non-lead",H5859="",J5859="Galvanized")),
(AND(G5859="Non-lead - Other",H5859="Yes",J5859="Galvanized")),
(AND(G5859="Non-Lead - Other",H5859="Don't know",J5859="Galvanized")),
(AND(G5859="Galvanized",H5859="Yes",J5859="Galvanized")),
(AND(G5859="Galvanized",H5859="Don't know",J5859="Galvanized")),
(AND(G5859="Galvanized",H5859="",J5859="Galvanized")),
(AND(G5859="Non-Lead - Other",H5859="",J5859="Galvanized")))),"Galvanized Requiring Replacement",
IF((OR((AND(G5859="Non-lead - Copper",J5859="Non-lead - Copper")),
(AND(G5859="Non-lead - Copper",J5859="Non-lead - Plastic")),
(AND(G5859="Non-lead - Copper",J5859="Non-lead - Other")),
(AND(G5859="Non-lead - Copper",J5859="Non-lead")),
(AND(G5859="Non-lead - Plastic",J5859="Non-lead - Copper")),
(AND(G5859="Non-lead - Plastic",J5859="Non-lead - Plastic")),
(AND(G5859="Non-lead - Plastic",J5859="Non-lead - Other")),
(AND(G5859="Non-lead - Plastic",J5859="Non-lead")),
(AND(G5859="Non-lead",J5859="Non-lead - Copper")),
(AND(G5859="Non-lead",J5859="Non-lead - Plastic")),
(AND(G5859="Non-lead",J5859="Non-lead - Other")),
(AND(G5859="Non-lead",J5859="Non-lead")),
(AND(G5859="Non-lead - Other",J5859="Non-lead - Copper")),
(AND(G5859="Non-Lead - Other",J5859="Non-lead - Plastic")),
(AND(G5859="Non-Lead - Other",J5859="Non-lead")),
(AND(G5859="Non-Lead - Other",J5859="Non-lead - Other")))),"Non-Lead",
IF((OR((AND(G5859="Galvanized",J5859="Non-lead")),
(AND(G5859="Galvanized",J5859="Non-lead - Copper")),
(AND(G5859="Galvanized",J5859="Non-lead - Plastic")),
(AND(G5859="Galvanized",J5859="Non-lead")),
(AND(G5859="Galvanized",J5859="Non-lead - Other")))),"Non-Lead",
IF((OR((AND(G5859="Non-lead - Copper",H5859="No",J5859="Galvanized")),
(AND(G5859="Non-lead - Plastic",H5859="No",J5859="Galvanized")),
(AND(G5859="Non-lead",H5859="No",J5859="Galvanized")),
(AND(G5859="Galvanized",H5859="No",J5859="Galvanized")),
(AND(G5859="Non-lead - Other",H5859="No",J5859="Galvanized")))),"Non-lead",
IF((OR((AND(G5859="Unknown - Likely Lead",J5859="Unknown - Likely Lead")),
(AND(G5859="Unknown - Likely Lead",J5859="Unknown - Unlikely Lead")),
(AND(G5859="Unknown - Likely Lead",J5859="Unknown - Material Unknown")),
(AND(G5859="Unknown - Unlikely Lead",J5859="Unknown - Likely Lead")),
(AND(G5859="Unknown - Unlikely Lead",J5859="Unknown - Unlikely Lead")),
(AND(G5859="Unknown - Unlikely Lead",J5859="Unknown - Material Unknown")),
(AND(G5859="Unknown - Material Unknown",J5859="Unknown - Likely Lead")),
(AND(G5859="Unknown - Material Unknown",J5859="Unknown - Unlikely Lead")),
(AND(G5859="Unknown - Material Unknown",J5859="Unknown - Material Unknown")))),"Unknown",
IF((OR((AND(G5859="Unknown - Likely Lead",J5859="Non-lead - Copper")),
(AND(G5859="Unknown - Likely Lead",J5859="Non-lead - Plastic")),
(AND(G5859="Unknown - Likely Lead",J5859="Non-lead")),
(AND(G5859="Unknown - Likely Lead",J5859="Non-lead - Other")),
(AND(G5859="Unknown - Unlikely Lead",J5859="Non-lead - Copper")),
(AND(G5859="Unknown - Unlikely Lead",J5859="Non-lead - Plastic")),
(AND(G5859="Unknown - Unlikely Lead",J5859="Non-lead")),
(AND(G5859="Unknown - Unlikely Lead",J5859="Non-lead - Other")),
(AND(G5859="Unknown - Material Unknown",J5859="Non-lead - Copper")),
(AND(G5859="Unknown - Material Unknown",J5859="Non-lead - Plastic")),
(AND(G5859="Unknown - Material Unknown",J5859="Non-lead")),
(AND(G5859="Unknown - Material Unknown",J5859="Non-lead - Other")))),"Unknown",
IF((OR((AND(G5859="Non-lead - Copper",J5859="Unknown - Likely Lead")),
(AND(G5859="Non-lead - Copper",J5859="Unknown - Unlikely Lead")),
(AND(G5859="Non-lead - Copper",J5859="Unknown - Material Unknown")),
(AND(G5859="Non-lead - Plastic",J5859="Unknown - Likely Lead")),
(AND(G5859="Non-lead - Plastic",J5859="Unknown - Unlikely Lead")),
(AND(G5859="Non-lead - Plastic",J5859="Unknown - Material Unknown")),
(AND(G5859="Non-lead",J5859="Unknown - Likely Lead")),
(AND(G5859="Non-lead",J5859="Unknown - Unlikely Lead")),
(AND(G5859="Non-lead",J5859="Unknown - Material Unknown")),
(AND(G5859="Non-lead - Other",J5859="Unknown - Likely Lead")),
(AND(G5859="Non-Lead - Other",J5859="Unknown - Unlikely Lead")),
(AND(G5859="Non-Lead - Other",J5859="Unknown - Material Unknown")))),"Unknown",
IF((OR((AND(G5859="Galvanized",J5859="Unknown - Likely Lead")),
(AND(G5859="Galvanized",J5859="Unknown - Unlikely Lead")),
(AND(G5859="Galvanized",J5859="Unknown - Material Unknown")))),"Unknown",
IF((OR((AND(G5859="Galvanized",J5859="")))),"Galvanized Requiring Replacement",
IF((OR((AND(G5859="Non-lead - Copper",J5859="")),
(AND(G5859="Non-lead - Plastic",J5859="")),
(AND(G5859="Non-lead",J5859="")),
(AND(G5859="Non-lead - Other",J5859="")))),"Non-lead",
IF((OR((AND(G5859="Unknown - Likely Lead",J5859="")),
(AND(G5859="Unknown - Unlikely Lead",J5859="")),
(AND(G5859="Unknown - Material Unknown",J5859="")))),"Unknown",
""))))))))))))))))</f>
        <v>Non-Lead</v>
      </c>
      <c r="N5859" s="44" t="s">
        <v>39</v>
      </c>
    </row>
    <row r="5860" spans="1:14" ht="30" x14ac:dyDescent="0.25">
      <c r="A5860" s="34" t="s">
        <v>13753</v>
      </c>
      <c r="B5860" s="35" t="s">
        <v>12553</v>
      </c>
      <c r="C5860" s="36" t="s">
        <v>13715</v>
      </c>
      <c r="D5860" s="36" t="s">
        <v>32</v>
      </c>
      <c r="E5860" s="36" t="s">
        <v>644</v>
      </c>
      <c r="F5860" s="37" t="s">
        <v>13754</v>
      </c>
      <c r="G5860" s="38" t="s">
        <v>35</v>
      </c>
      <c r="H5860" s="39" t="s">
        <v>39</v>
      </c>
      <c r="I5860" s="40" t="s">
        <v>37</v>
      </c>
      <c r="J5860" s="42" t="s">
        <v>47</v>
      </c>
      <c r="K5860" s="39" t="s">
        <v>37</v>
      </c>
      <c r="L5860" s="35"/>
      <c r="M5860" s="43" t="str">
        <f>IF((OR(G5860="Lead")),"Lead",
IF((OR(J5860="Lead")),"Lead",
IF((OR(G5860="Lead-lined galvanized")),"Lead",
IF((OR(J5860="Lead-lined galvanized")),"Lead",
IF((OR((AND(G5860="Unknown - Likely Lead",J5860="Galvanized")),
(AND(G5860="Unknown - Unlikely Lead",J5860="Galvanized")),
(AND(G5860="Unknown - Material Unknown",J5860="Galvanized")))),"Galvanized Requiring Replacement",
IF((OR((AND(G5860="Non-lead - Copper",H5860="Yes",J5860="Galvanized")),
(AND(G5860="Non-lead - Copper",H5860="Don't know",J5860="Galvanized")),
(AND(G5860="Non-lead - Copper",H5860="",J5860="Galvanized")),
(AND(G5860="Non-lead - Plastic",H5860="Yes",J5860="Galvanized")),
(AND(G5860="Non-lead - Plastic",H5860="Don't know",J5860="Galvanized")),
(AND(G5860="Non-lead - Plastic",H5860="",J5860="Galvanized")),
(AND(G5860="Non-lead",H5860="Yes",J5860="Galvanized")),
(AND(G5860="Non-lead",H5860="Don't know",J5860="Galvanized")),
(AND(G5860="Non-lead",H5860="",J5860="Galvanized")),
(AND(G5860="Non-lead - Other",H5860="Yes",J5860="Galvanized")),
(AND(G5860="Non-Lead - Other",H5860="Don't know",J5860="Galvanized")),
(AND(G5860="Galvanized",H5860="Yes",J5860="Galvanized")),
(AND(G5860="Galvanized",H5860="Don't know",J5860="Galvanized")),
(AND(G5860="Galvanized",H5860="",J5860="Galvanized")),
(AND(G5860="Non-Lead - Other",H5860="",J5860="Galvanized")))),"Galvanized Requiring Replacement",
IF((OR((AND(G5860="Non-lead - Copper",J5860="Non-lead - Copper")),
(AND(G5860="Non-lead - Copper",J5860="Non-lead - Plastic")),
(AND(G5860="Non-lead - Copper",J5860="Non-lead - Other")),
(AND(G5860="Non-lead - Copper",J5860="Non-lead")),
(AND(G5860="Non-lead - Plastic",J5860="Non-lead - Copper")),
(AND(G5860="Non-lead - Plastic",J5860="Non-lead - Plastic")),
(AND(G5860="Non-lead - Plastic",J5860="Non-lead - Other")),
(AND(G5860="Non-lead - Plastic",J5860="Non-lead")),
(AND(G5860="Non-lead",J5860="Non-lead - Copper")),
(AND(G5860="Non-lead",J5860="Non-lead - Plastic")),
(AND(G5860="Non-lead",J5860="Non-lead - Other")),
(AND(G5860="Non-lead",J5860="Non-lead")),
(AND(G5860="Non-lead - Other",J5860="Non-lead - Copper")),
(AND(G5860="Non-Lead - Other",J5860="Non-lead - Plastic")),
(AND(G5860="Non-Lead - Other",J5860="Non-lead")),
(AND(G5860="Non-Lead - Other",J5860="Non-lead - Other")))),"Non-Lead",
IF((OR((AND(G5860="Galvanized",J5860="Non-lead")),
(AND(G5860="Galvanized",J5860="Non-lead - Copper")),
(AND(G5860="Galvanized",J5860="Non-lead - Plastic")),
(AND(G5860="Galvanized",J5860="Non-lead")),
(AND(G5860="Galvanized",J5860="Non-lead - Other")))),"Non-Lead",
IF((OR((AND(G5860="Non-lead - Copper",H5860="No",J5860="Galvanized")),
(AND(G5860="Non-lead - Plastic",H5860="No",J5860="Galvanized")),
(AND(G5860="Non-lead",H5860="No",J5860="Galvanized")),
(AND(G5860="Galvanized",H5860="No",J5860="Galvanized")),
(AND(G5860="Non-lead - Other",H5860="No",J5860="Galvanized")))),"Non-lead",
IF((OR((AND(G5860="Unknown - Likely Lead",J5860="Unknown - Likely Lead")),
(AND(G5860="Unknown - Likely Lead",J5860="Unknown - Unlikely Lead")),
(AND(G5860="Unknown - Likely Lead",J5860="Unknown - Material Unknown")),
(AND(G5860="Unknown - Unlikely Lead",J5860="Unknown - Likely Lead")),
(AND(G5860="Unknown - Unlikely Lead",J5860="Unknown - Unlikely Lead")),
(AND(G5860="Unknown - Unlikely Lead",J5860="Unknown - Material Unknown")),
(AND(G5860="Unknown - Material Unknown",J5860="Unknown - Likely Lead")),
(AND(G5860="Unknown - Material Unknown",J5860="Unknown - Unlikely Lead")),
(AND(G5860="Unknown - Material Unknown",J5860="Unknown - Material Unknown")))),"Unknown",
IF((OR((AND(G5860="Unknown - Likely Lead",J5860="Non-lead - Copper")),
(AND(G5860="Unknown - Likely Lead",J5860="Non-lead - Plastic")),
(AND(G5860="Unknown - Likely Lead",J5860="Non-lead")),
(AND(G5860="Unknown - Likely Lead",J5860="Non-lead - Other")),
(AND(G5860="Unknown - Unlikely Lead",J5860="Non-lead - Copper")),
(AND(G5860="Unknown - Unlikely Lead",J5860="Non-lead - Plastic")),
(AND(G5860="Unknown - Unlikely Lead",J5860="Non-lead")),
(AND(G5860="Unknown - Unlikely Lead",J5860="Non-lead - Other")),
(AND(G5860="Unknown - Material Unknown",J5860="Non-lead - Copper")),
(AND(G5860="Unknown - Material Unknown",J5860="Non-lead - Plastic")),
(AND(G5860="Unknown - Material Unknown",J5860="Non-lead")),
(AND(G5860="Unknown - Material Unknown",J5860="Non-lead - Other")))),"Unknown",
IF((OR((AND(G5860="Non-lead - Copper",J5860="Unknown - Likely Lead")),
(AND(G5860="Non-lead - Copper",J5860="Unknown - Unlikely Lead")),
(AND(G5860="Non-lead - Copper",J5860="Unknown - Material Unknown")),
(AND(G5860="Non-lead - Plastic",J5860="Unknown - Likely Lead")),
(AND(G5860="Non-lead - Plastic",J5860="Unknown - Unlikely Lead")),
(AND(G5860="Non-lead - Plastic",J5860="Unknown - Material Unknown")),
(AND(G5860="Non-lead",J5860="Unknown - Likely Lead")),
(AND(G5860="Non-lead",J5860="Unknown - Unlikely Lead")),
(AND(G5860="Non-lead",J5860="Unknown - Material Unknown")),
(AND(G5860="Non-lead - Other",J5860="Unknown - Likely Lead")),
(AND(G5860="Non-Lead - Other",J5860="Unknown - Unlikely Lead")),
(AND(G5860="Non-Lead - Other",J5860="Unknown - Material Unknown")))),"Unknown",
IF((OR((AND(G5860="Galvanized",J5860="Unknown - Likely Lead")),
(AND(G5860="Galvanized",J5860="Unknown - Unlikely Lead")),
(AND(G5860="Galvanized",J5860="Unknown - Material Unknown")))),"Unknown",
IF((OR((AND(G5860="Galvanized",J5860="")))),"Galvanized Requiring Replacement",
IF((OR((AND(G5860="Non-lead - Copper",J5860="")),
(AND(G5860="Non-lead - Plastic",J5860="")),
(AND(G5860="Non-lead",J5860="")),
(AND(G5860="Non-lead - Other",J5860="")))),"Non-lead",
IF((OR((AND(G5860="Unknown - Likely Lead",J5860="")),
(AND(G5860="Unknown - Unlikely Lead",J5860="")),
(AND(G5860="Unknown - Material Unknown",J5860="")))),"Unknown",
""))))))))))))))))</f>
        <v>Non-Lead</v>
      </c>
      <c r="N5860" s="44" t="s">
        <v>39</v>
      </c>
    </row>
    <row r="5861" spans="1:14" ht="30" x14ac:dyDescent="0.25">
      <c r="A5861" s="34" t="s">
        <v>13755</v>
      </c>
      <c r="B5861" s="35" t="s">
        <v>13756</v>
      </c>
      <c r="C5861" s="36" t="s">
        <v>13715</v>
      </c>
      <c r="D5861" s="36" t="s">
        <v>32</v>
      </c>
      <c r="E5861" s="36" t="s">
        <v>644</v>
      </c>
      <c r="F5861" s="37" t="s">
        <v>13757</v>
      </c>
      <c r="G5861" s="38" t="s">
        <v>35</v>
      </c>
      <c r="H5861" s="39" t="s">
        <v>39</v>
      </c>
      <c r="I5861" s="40" t="s">
        <v>37</v>
      </c>
      <c r="J5861" s="42" t="s">
        <v>47</v>
      </c>
      <c r="K5861" s="39" t="s">
        <v>37</v>
      </c>
      <c r="L5861" s="35"/>
      <c r="M5861" s="43" t="str">
        <f>IF((OR(G5861="Lead")),"Lead",
IF((OR(J5861="Lead")),"Lead",
IF((OR(G5861="Lead-lined galvanized")),"Lead",
IF((OR(J5861="Lead-lined galvanized")),"Lead",
IF((OR((AND(G5861="Unknown - Likely Lead",J5861="Galvanized")),
(AND(G5861="Unknown - Unlikely Lead",J5861="Galvanized")),
(AND(G5861="Unknown - Material Unknown",J5861="Galvanized")))),"Galvanized Requiring Replacement",
IF((OR((AND(G5861="Non-lead - Copper",H5861="Yes",J5861="Galvanized")),
(AND(G5861="Non-lead - Copper",H5861="Don't know",J5861="Galvanized")),
(AND(G5861="Non-lead - Copper",H5861="",J5861="Galvanized")),
(AND(G5861="Non-lead - Plastic",H5861="Yes",J5861="Galvanized")),
(AND(G5861="Non-lead - Plastic",H5861="Don't know",J5861="Galvanized")),
(AND(G5861="Non-lead - Plastic",H5861="",J5861="Galvanized")),
(AND(G5861="Non-lead",H5861="Yes",J5861="Galvanized")),
(AND(G5861="Non-lead",H5861="Don't know",J5861="Galvanized")),
(AND(G5861="Non-lead",H5861="",J5861="Galvanized")),
(AND(G5861="Non-lead - Other",H5861="Yes",J5861="Galvanized")),
(AND(G5861="Non-Lead - Other",H5861="Don't know",J5861="Galvanized")),
(AND(G5861="Galvanized",H5861="Yes",J5861="Galvanized")),
(AND(G5861="Galvanized",H5861="Don't know",J5861="Galvanized")),
(AND(G5861="Galvanized",H5861="",J5861="Galvanized")),
(AND(G5861="Non-Lead - Other",H5861="",J5861="Galvanized")))),"Galvanized Requiring Replacement",
IF((OR((AND(G5861="Non-lead - Copper",J5861="Non-lead - Copper")),
(AND(G5861="Non-lead - Copper",J5861="Non-lead - Plastic")),
(AND(G5861="Non-lead - Copper",J5861="Non-lead - Other")),
(AND(G5861="Non-lead - Copper",J5861="Non-lead")),
(AND(G5861="Non-lead - Plastic",J5861="Non-lead - Copper")),
(AND(G5861="Non-lead - Plastic",J5861="Non-lead - Plastic")),
(AND(G5861="Non-lead - Plastic",J5861="Non-lead - Other")),
(AND(G5861="Non-lead - Plastic",J5861="Non-lead")),
(AND(G5861="Non-lead",J5861="Non-lead - Copper")),
(AND(G5861="Non-lead",J5861="Non-lead - Plastic")),
(AND(G5861="Non-lead",J5861="Non-lead - Other")),
(AND(G5861="Non-lead",J5861="Non-lead")),
(AND(G5861="Non-lead - Other",J5861="Non-lead - Copper")),
(AND(G5861="Non-Lead - Other",J5861="Non-lead - Plastic")),
(AND(G5861="Non-Lead - Other",J5861="Non-lead")),
(AND(G5861="Non-Lead - Other",J5861="Non-lead - Other")))),"Non-Lead",
IF((OR((AND(G5861="Galvanized",J5861="Non-lead")),
(AND(G5861="Galvanized",J5861="Non-lead - Copper")),
(AND(G5861="Galvanized",J5861="Non-lead - Plastic")),
(AND(G5861="Galvanized",J5861="Non-lead")),
(AND(G5861="Galvanized",J5861="Non-lead - Other")))),"Non-Lead",
IF((OR((AND(G5861="Non-lead - Copper",H5861="No",J5861="Galvanized")),
(AND(G5861="Non-lead - Plastic",H5861="No",J5861="Galvanized")),
(AND(G5861="Non-lead",H5861="No",J5861="Galvanized")),
(AND(G5861="Galvanized",H5861="No",J5861="Galvanized")),
(AND(G5861="Non-lead - Other",H5861="No",J5861="Galvanized")))),"Non-lead",
IF((OR((AND(G5861="Unknown - Likely Lead",J5861="Unknown - Likely Lead")),
(AND(G5861="Unknown - Likely Lead",J5861="Unknown - Unlikely Lead")),
(AND(G5861="Unknown - Likely Lead",J5861="Unknown - Material Unknown")),
(AND(G5861="Unknown - Unlikely Lead",J5861="Unknown - Likely Lead")),
(AND(G5861="Unknown - Unlikely Lead",J5861="Unknown - Unlikely Lead")),
(AND(G5861="Unknown - Unlikely Lead",J5861="Unknown - Material Unknown")),
(AND(G5861="Unknown - Material Unknown",J5861="Unknown - Likely Lead")),
(AND(G5861="Unknown - Material Unknown",J5861="Unknown - Unlikely Lead")),
(AND(G5861="Unknown - Material Unknown",J5861="Unknown - Material Unknown")))),"Unknown",
IF((OR((AND(G5861="Unknown - Likely Lead",J5861="Non-lead - Copper")),
(AND(G5861="Unknown - Likely Lead",J5861="Non-lead - Plastic")),
(AND(G5861="Unknown - Likely Lead",J5861="Non-lead")),
(AND(G5861="Unknown - Likely Lead",J5861="Non-lead - Other")),
(AND(G5861="Unknown - Unlikely Lead",J5861="Non-lead - Copper")),
(AND(G5861="Unknown - Unlikely Lead",J5861="Non-lead - Plastic")),
(AND(G5861="Unknown - Unlikely Lead",J5861="Non-lead")),
(AND(G5861="Unknown - Unlikely Lead",J5861="Non-lead - Other")),
(AND(G5861="Unknown - Material Unknown",J5861="Non-lead - Copper")),
(AND(G5861="Unknown - Material Unknown",J5861="Non-lead - Plastic")),
(AND(G5861="Unknown - Material Unknown",J5861="Non-lead")),
(AND(G5861="Unknown - Material Unknown",J5861="Non-lead - Other")))),"Unknown",
IF((OR((AND(G5861="Non-lead - Copper",J5861="Unknown - Likely Lead")),
(AND(G5861="Non-lead - Copper",J5861="Unknown - Unlikely Lead")),
(AND(G5861="Non-lead - Copper",J5861="Unknown - Material Unknown")),
(AND(G5861="Non-lead - Plastic",J5861="Unknown - Likely Lead")),
(AND(G5861="Non-lead - Plastic",J5861="Unknown - Unlikely Lead")),
(AND(G5861="Non-lead - Plastic",J5861="Unknown - Material Unknown")),
(AND(G5861="Non-lead",J5861="Unknown - Likely Lead")),
(AND(G5861="Non-lead",J5861="Unknown - Unlikely Lead")),
(AND(G5861="Non-lead",J5861="Unknown - Material Unknown")),
(AND(G5861="Non-lead - Other",J5861="Unknown - Likely Lead")),
(AND(G5861="Non-Lead - Other",J5861="Unknown - Unlikely Lead")),
(AND(G5861="Non-Lead - Other",J5861="Unknown - Material Unknown")))),"Unknown",
IF((OR((AND(G5861="Galvanized",J5861="Unknown - Likely Lead")),
(AND(G5861="Galvanized",J5861="Unknown - Unlikely Lead")),
(AND(G5861="Galvanized",J5861="Unknown - Material Unknown")))),"Unknown",
IF((OR((AND(G5861="Galvanized",J5861="")))),"Galvanized Requiring Replacement",
IF((OR((AND(G5861="Non-lead - Copper",J5861="")),
(AND(G5861="Non-lead - Plastic",J5861="")),
(AND(G5861="Non-lead",J5861="")),
(AND(G5861="Non-lead - Other",J5861="")))),"Non-lead",
IF((OR((AND(G5861="Unknown - Likely Lead",J5861="")),
(AND(G5861="Unknown - Unlikely Lead",J5861="")),
(AND(G5861="Unknown - Material Unknown",J5861="")))),"Unknown",
""))))))))))))))))</f>
        <v>Non-Lead</v>
      </c>
      <c r="N5861" s="44" t="s">
        <v>39</v>
      </c>
    </row>
    <row r="5862" spans="1:14" ht="30" x14ac:dyDescent="0.25">
      <c r="A5862" s="34" t="s">
        <v>13758</v>
      </c>
      <c r="B5862" s="35" t="s">
        <v>13759</v>
      </c>
      <c r="C5862" s="36" t="s">
        <v>13715</v>
      </c>
      <c r="D5862" s="36" t="s">
        <v>32</v>
      </c>
      <c r="E5862" s="36" t="s">
        <v>644</v>
      </c>
      <c r="F5862" s="37" t="s">
        <v>13760</v>
      </c>
      <c r="G5862" s="38" t="s">
        <v>35</v>
      </c>
      <c r="H5862" s="39" t="s">
        <v>39</v>
      </c>
      <c r="I5862" s="40" t="s">
        <v>37</v>
      </c>
      <c r="J5862" s="42" t="s">
        <v>47</v>
      </c>
      <c r="K5862" s="39" t="s">
        <v>37</v>
      </c>
      <c r="L5862" s="35"/>
      <c r="M5862" s="43" t="str">
        <f>IF((OR(G5862="Lead")),"Lead",
IF((OR(J5862="Lead")),"Lead",
IF((OR(G5862="Lead-lined galvanized")),"Lead",
IF((OR(J5862="Lead-lined galvanized")),"Lead",
IF((OR((AND(G5862="Unknown - Likely Lead",J5862="Galvanized")),
(AND(G5862="Unknown - Unlikely Lead",J5862="Galvanized")),
(AND(G5862="Unknown - Material Unknown",J5862="Galvanized")))),"Galvanized Requiring Replacement",
IF((OR((AND(G5862="Non-lead - Copper",H5862="Yes",J5862="Galvanized")),
(AND(G5862="Non-lead - Copper",H5862="Don't know",J5862="Galvanized")),
(AND(G5862="Non-lead - Copper",H5862="",J5862="Galvanized")),
(AND(G5862="Non-lead - Plastic",H5862="Yes",J5862="Galvanized")),
(AND(G5862="Non-lead - Plastic",H5862="Don't know",J5862="Galvanized")),
(AND(G5862="Non-lead - Plastic",H5862="",J5862="Galvanized")),
(AND(G5862="Non-lead",H5862="Yes",J5862="Galvanized")),
(AND(G5862="Non-lead",H5862="Don't know",J5862="Galvanized")),
(AND(G5862="Non-lead",H5862="",J5862="Galvanized")),
(AND(G5862="Non-lead - Other",H5862="Yes",J5862="Galvanized")),
(AND(G5862="Non-Lead - Other",H5862="Don't know",J5862="Galvanized")),
(AND(G5862="Galvanized",H5862="Yes",J5862="Galvanized")),
(AND(G5862="Galvanized",H5862="Don't know",J5862="Galvanized")),
(AND(G5862="Galvanized",H5862="",J5862="Galvanized")),
(AND(G5862="Non-Lead - Other",H5862="",J5862="Galvanized")))),"Galvanized Requiring Replacement",
IF((OR((AND(G5862="Non-lead - Copper",J5862="Non-lead - Copper")),
(AND(G5862="Non-lead - Copper",J5862="Non-lead - Plastic")),
(AND(G5862="Non-lead - Copper",J5862="Non-lead - Other")),
(AND(G5862="Non-lead - Copper",J5862="Non-lead")),
(AND(G5862="Non-lead - Plastic",J5862="Non-lead - Copper")),
(AND(G5862="Non-lead - Plastic",J5862="Non-lead - Plastic")),
(AND(G5862="Non-lead - Plastic",J5862="Non-lead - Other")),
(AND(G5862="Non-lead - Plastic",J5862="Non-lead")),
(AND(G5862="Non-lead",J5862="Non-lead - Copper")),
(AND(G5862="Non-lead",J5862="Non-lead - Plastic")),
(AND(G5862="Non-lead",J5862="Non-lead - Other")),
(AND(G5862="Non-lead",J5862="Non-lead")),
(AND(G5862="Non-lead - Other",J5862="Non-lead - Copper")),
(AND(G5862="Non-Lead - Other",J5862="Non-lead - Plastic")),
(AND(G5862="Non-Lead - Other",J5862="Non-lead")),
(AND(G5862="Non-Lead - Other",J5862="Non-lead - Other")))),"Non-Lead",
IF((OR((AND(G5862="Galvanized",J5862="Non-lead")),
(AND(G5862="Galvanized",J5862="Non-lead - Copper")),
(AND(G5862="Galvanized",J5862="Non-lead - Plastic")),
(AND(G5862="Galvanized",J5862="Non-lead")),
(AND(G5862="Galvanized",J5862="Non-lead - Other")))),"Non-Lead",
IF((OR((AND(G5862="Non-lead - Copper",H5862="No",J5862="Galvanized")),
(AND(G5862="Non-lead - Plastic",H5862="No",J5862="Galvanized")),
(AND(G5862="Non-lead",H5862="No",J5862="Galvanized")),
(AND(G5862="Galvanized",H5862="No",J5862="Galvanized")),
(AND(G5862="Non-lead - Other",H5862="No",J5862="Galvanized")))),"Non-lead",
IF((OR((AND(G5862="Unknown - Likely Lead",J5862="Unknown - Likely Lead")),
(AND(G5862="Unknown - Likely Lead",J5862="Unknown - Unlikely Lead")),
(AND(G5862="Unknown - Likely Lead",J5862="Unknown - Material Unknown")),
(AND(G5862="Unknown - Unlikely Lead",J5862="Unknown - Likely Lead")),
(AND(G5862="Unknown - Unlikely Lead",J5862="Unknown - Unlikely Lead")),
(AND(G5862="Unknown - Unlikely Lead",J5862="Unknown - Material Unknown")),
(AND(G5862="Unknown - Material Unknown",J5862="Unknown - Likely Lead")),
(AND(G5862="Unknown - Material Unknown",J5862="Unknown - Unlikely Lead")),
(AND(G5862="Unknown - Material Unknown",J5862="Unknown - Material Unknown")))),"Unknown",
IF((OR((AND(G5862="Unknown - Likely Lead",J5862="Non-lead - Copper")),
(AND(G5862="Unknown - Likely Lead",J5862="Non-lead - Plastic")),
(AND(G5862="Unknown - Likely Lead",J5862="Non-lead")),
(AND(G5862="Unknown - Likely Lead",J5862="Non-lead - Other")),
(AND(G5862="Unknown - Unlikely Lead",J5862="Non-lead - Copper")),
(AND(G5862="Unknown - Unlikely Lead",J5862="Non-lead - Plastic")),
(AND(G5862="Unknown - Unlikely Lead",J5862="Non-lead")),
(AND(G5862="Unknown - Unlikely Lead",J5862="Non-lead - Other")),
(AND(G5862="Unknown - Material Unknown",J5862="Non-lead - Copper")),
(AND(G5862="Unknown - Material Unknown",J5862="Non-lead - Plastic")),
(AND(G5862="Unknown - Material Unknown",J5862="Non-lead")),
(AND(G5862="Unknown - Material Unknown",J5862="Non-lead - Other")))),"Unknown",
IF((OR((AND(G5862="Non-lead - Copper",J5862="Unknown - Likely Lead")),
(AND(G5862="Non-lead - Copper",J5862="Unknown - Unlikely Lead")),
(AND(G5862="Non-lead - Copper",J5862="Unknown - Material Unknown")),
(AND(G5862="Non-lead - Plastic",J5862="Unknown - Likely Lead")),
(AND(G5862="Non-lead - Plastic",J5862="Unknown - Unlikely Lead")),
(AND(G5862="Non-lead - Plastic",J5862="Unknown - Material Unknown")),
(AND(G5862="Non-lead",J5862="Unknown - Likely Lead")),
(AND(G5862="Non-lead",J5862="Unknown - Unlikely Lead")),
(AND(G5862="Non-lead",J5862="Unknown - Material Unknown")),
(AND(G5862="Non-lead - Other",J5862="Unknown - Likely Lead")),
(AND(G5862="Non-Lead - Other",J5862="Unknown - Unlikely Lead")),
(AND(G5862="Non-Lead - Other",J5862="Unknown - Material Unknown")))),"Unknown",
IF((OR((AND(G5862="Galvanized",J5862="Unknown - Likely Lead")),
(AND(G5862="Galvanized",J5862="Unknown - Unlikely Lead")),
(AND(G5862="Galvanized",J5862="Unknown - Material Unknown")))),"Unknown",
IF((OR((AND(G5862="Galvanized",J5862="")))),"Galvanized Requiring Replacement",
IF((OR((AND(G5862="Non-lead - Copper",J5862="")),
(AND(G5862="Non-lead - Plastic",J5862="")),
(AND(G5862="Non-lead",J5862="")),
(AND(G5862="Non-lead - Other",J5862="")))),"Non-lead",
IF((OR((AND(G5862="Unknown - Likely Lead",J5862="")),
(AND(G5862="Unknown - Unlikely Lead",J5862="")),
(AND(G5862="Unknown - Material Unknown",J5862="")))),"Unknown",
""))))))))))))))))</f>
        <v>Non-Lead</v>
      </c>
      <c r="N5862" s="44" t="s">
        <v>39</v>
      </c>
    </row>
    <row r="5863" spans="1:14" ht="30" x14ac:dyDescent="0.25">
      <c r="A5863" s="34" t="s">
        <v>13761</v>
      </c>
      <c r="B5863" s="35" t="s">
        <v>13762</v>
      </c>
      <c r="C5863" s="36" t="s">
        <v>13715</v>
      </c>
      <c r="D5863" s="36" t="s">
        <v>32</v>
      </c>
      <c r="E5863" s="36" t="s">
        <v>644</v>
      </c>
      <c r="F5863" s="37" t="s">
        <v>13763</v>
      </c>
      <c r="G5863" s="38" t="s">
        <v>35</v>
      </c>
      <c r="H5863" s="39" t="s">
        <v>39</v>
      </c>
      <c r="I5863" s="40" t="s">
        <v>37</v>
      </c>
      <c r="J5863" s="42" t="s">
        <v>47</v>
      </c>
      <c r="K5863" s="39" t="s">
        <v>37</v>
      </c>
      <c r="L5863" s="35"/>
      <c r="M5863" s="43" t="str">
        <f>IF((OR(G5863="Lead")),"Lead",
IF((OR(J5863="Lead")),"Lead",
IF((OR(G5863="Lead-lined galvanized")),"Lead",
IF((OR(J5863="Lead-lined galvanized")),"Lead",
IF((OR((AND(G5863="Unknown - Likely Lead",J5863="Galvanized")),
(AND(G5863="Unknown - Unlikely Lead",J5863="Galvanized")),
(AND(G5863="Unknown - Material Unknown",J5863="Galvanized")))),"Galvanized Requiring Replacement",
IF((OR((AND(G5863="Non-lead - Copper",H5863="Yes",J5863="Galvanized")),
(AND(G5863="Non-lead - Copper",H5863="Don't know",J5863="Galvanized")),
(AND(G5863="Non-lead - Copper",H5863="",J5863="Galvanized")),
(AND(G5863="Non-lead - Plastic",H5863="Yes",J5863="Galvanized")),
(AND(G5863="Non-lead - Plastic",H5863="Don't know",J5863="Galvanized")),
(AND(G5863="Non-lead - Plastic",H5863="",J5863="Galvanized")),
(AND(G5863="Non-lead",H5863="Yes",J5863="Galvanized")),
(AND(G5863="Non-lead",H5863="Don't know",J5863="Galvanized")),
(AND(G5863="Non-lead",H5863="",J5863="Galvanized")),
(AND(G5863="Non-lead - Other",H5863="Yes",J5863="Galvanized")),
(AND(G5863="Non-Lead - Other",H5863="Don't know",J5863="Galvanized")),
(AND(G5863="Galvanized",H5863="Yes",J5863="Galvanized")),
(AND(G5863="Galvanized",H5863="Don't know",J5863="Galvanized")),
(AND(G5863="Galvanized",H5863="",J5863="Galvanized")),
(AND(G5863="Non-Lead - Other",H5863="",J5863="Galvanized")))),"Galvanized Requiring Replacement",
IF((OR((AND(G5863="Non-lead - Copper",J5863="Non-lead - Copper")),
(AND(G5863="Non-lead - Copper",J5863="Non-lead - Plastic")),
(AND(G5863="Non-lead - Copper",J5863="Non-lead - Other")),
(AND(G5863="Non-lead - Copper",J5863="Non-lead")),
(AND(G5863="Non-lead - Plastic",J5863="Non-lead - Copper")),
(AND(G5863="Non-lead - Plastic",J5863="Non-lead - Plastic")),
(AND(G5863="Non-lead - Plastic",J5863="Non-lead - Other")),
(AND(G5863="Non-lead - Plastic",J5863="Non-lead")),
(AND(G5863="Non-lead",J5863="Non-lead - Copper")),
(AND(G5863="Non-lead",J5863="Non-lead - Plastic")),
(AND(G5863="Non-lead",J5863="Non-lead - Other")),
(AND(G5863="Non-lead",J5863="Non-lead")),
(AND(G5863="Non-lead - Other",J5863="Non-lead - Copper")),
(AND(G5863="Non-Lead - Other",J5863="Non-lead - Plastic")),
(AND(G5863="Non-Lead - Other",J5863="Non-lead")),
(AND(G5863="Non-Lead - Other",J5863="Non-lead - Other")))),"Non-Lead",
IF((OR((AND(G5863="Galvanized",J5863="Non-lead")),
(AND(G5863="Galvanized",J5863="Non-lead - Copper")),
(AND(G5863="Galvanized",J5863="Non-lead - Plastic")),
(AND(G5863="Galvanized",J5863="Non-lead")),
(AND(G5863="Galvanized",J5863="Non-lead - Other")))),"Non-Lead",
IF((OR((AND(G5863="Non-lead - Copper",H5863="No",J5863="Galvanized")),
(AND(G5863="Non-lead - Plastic",H5863="No",J5863="Galvanized")),
(AND(G5863="Non-lead",H5863="No",J5863="Galvanized")),
(AND(G5863="Galvanized",H5863="No",J5863="Galvanized")),
(AND(G5863="Non-lead - Other",H5863="No",J5863="Galvanized")))),"Non-lead",
IF((OR((AND(G5863="Unknown - Likely Lead",J5863="Unknown - Likely Lead")),
(AND(G5863="Unknown - Likely Lead",J5863="Unknown - Unlikely Lead")),
(AND(G5863="Unknown - Likely Lead",J5863="Unknown - Material Unknown")),
(AND(G5863="Unknown - Unlikely Lead",J5863="Unknown - Likely Lead")),
(AND(G5863="Unknown - Unlikely Lead",J5863="Unknown - Unlikely Lead")),
(AND(G5863="Unknown - Unlikely Lead",J5863="Unknown - Material Unknown")),
(AND(G5863="Unknown - Material Unknown",J5863="Unknown - Likely Lead")),
(AND(G5863="Unknown - Material Unknown",J5863="Unknown - Unlikely Lead")),
(AND(G5863="Unknown - Material Unknown",J5863="Unknown - Material Unknown")))),"Unknown",
IF((OR((AND(G5863="Unknown - Likely Lead",J5863="Non-lead - Copper")),
(AND(G5863="Unknown - Likely Lead",J5863="Non-lead - Plastic")),
(AND(G5863="Unknown - Likely Lead",J5863="Non-lead")),
(AND(G5863="Unknown - Likely Lead",J5863="Non-lead - Other")),
(AND(G5863="Unknown - Unlikely Lead",J5863="Non-lead - Copper")),
(AND(G5863="Unknown - Unlikely Lead",J5863="Non-lead - Plastic")),
(AND(G5863="Unknown - Unlikely Lead",J5863="Non-lead")),
(AND(G5863="Unknown - Unlikely Lead",J5863="Non-lead - Other")),
(AND(G5863="Unknown - Material Unknown",J5863="Non-lead - Copper")),
(AND(G5863="Unknown - Material Unknown",J5863="Non-lead - Plastic")),
(AND(G5863="Unknown - Material Unknown",J5863="Non-lead")),
(AND(G5863="Unknown - Material Unknown",J5863="Non-lead - Other")))),"Unknown",
IF((OR((AND(G5863="Non-lead - Copper",J5863="Unknown - Likely Lead")),
(AND(G5863="Non-lead - Copper",J5863="Unknown - Unlikely Lead")),
(AND(G5863="Non-lead - Copper",J5863="Unknown - Material Unknown")),
(AND(G5863="Non-lead - Plastic",J5863="Unknown - Likely Lead")),
(AND(G5863="Non-lead - Plastic",J5863="Unknown - Unlikely Lead")),
(AND(G5863="Non-lead - Plastic",J5863="Unknown - Material Unknown")),
(AND(G5863="Non-lead",J5863="Unknown - Likely Lead")),
(AND(G5863="Non-lead",J5863="Unknown - Unlikely Lead")),
(AND(G5863="Non-lead",J5863="Unknown - Material Unknown")),
(AND(G5863="Non-lead - Other",J5863="Unknown - Likely Lead")),
(AND(G5863="Non-Lead - Other",J5863="Unknown - Unlikely Lead")),
(AND(G5863="Non-Lead - Other",J5863="Unknown - Material Unknown")))),"Unknown",
IF((OR((AND(G5863="Galvanized",J5863="Unknown - Likely Lead")),
(AND(G5863="Galvanized",J5863="Unknown - Unlikely Lead")),
(AND(G5863="Galvanized",J5863="Unknown - Material Unknown")))),"Unknown",
IF((OR((AND(G5863="Galvanized",J5863="")))),"Galvanized Requiring Replacement",
IF((OR((AND(G5863="Non-lead - Copper",J5863="")),
(AND(G5863="Non-lead - Plastic",J5863="")),
(AND(G5863="Non-lead",J5863="")),
(AND(G5863="Non-lead - Other",J5863="")))),"Non-lead",
IF((OR((AND(G5863="Unknown - Likely Lead",J5863="")),
(AND(G5863="Unknown - Unlikely Lead",J5863="")),
(AND(G5863="Unknown - Material Unknown",J5863="")))),"Unknown",
""))))))))))))))))</f>
        <v>Non-Lead</v>
      </c>
      <c r="N5863" s="44" t="s">
        <v>39</v>
      </c>
    </row>
    <row r="5864" spans="1:14" ht="30" x14ac:dyDescent="0.25">
      <c r="A5864" s="34" t="s">
        <v>13764</v>
      </c>
      <c r="B5864" s="35" t="s">
        <v>12440</v>
      </c>
      <c r="C5864" s="36" t="s">
        <v>13715</v>
      </c>
      <c r="D5864" s="36" t="s">
        <v>32</v>
      </c>
      <c r="E5864" s="36" t="s">
        <v>644</v>
      </c>
      <c r="F5864" s="37" t="s">
        <v>13765</v>
      </c>
      <c r="G5864" s="38" t="s">
        <v>35</v>
      </c>
      <c r="H5864" s="39" t="s">
        <v>39</v>
      </c>
      <c r="I5864" s="40" t="s">
        <v>37</v>
      </c>
      <c r="J5864" s="42" t="s">
        <v>47</v>
      </c>
      <c r="K5864" s="39" t="s">
        <v>37</v>
      </c>
      <c r="L5864" s="35"/>
      <c r="M5864" s="43" t="str">
        <f>IF((OR(G5864="Lead")),"Lead",
IF((OR(J5864="Lead")),"Lead",
IF((OR(G5864="Lead-lined galvanized")),"Lead",
IF((OR(J5864="Lead-lined galvanized")),"Lead",
IF((OR((AND(G5864="Unknown - Likely Lead",J5864="Galvanized")),
(AND(G5864="Unknown - Unlikely Lead",J5864="Galvanized")),
(AND(G5864="Unknown - Material Unknown",J5864="Galvanized")))),"Galvanized Requiring Replacement",
IF((OR((AND(G5864="Non-lead - Copper",H5864="Yes",J5864="Galvanized")),
(AND(G5864="Non-lead - Copper",H5864="Don't know",J5864="Galvanized")),
(AND(G5864="Non-lead - Copper",H5864="",J5864="Galvanized")),
(AND(G5864="Non-lead - Plastic",H5864="Yes",J5864="Galvanized")),
(AND(G5864="Non-lead - Plastic",H5864="Don't know",J5864="Galvanized")),
(AND(G5864="Non-lead - Plastic",H5864="",J5864="Galvanized")),
(AND(G5864="Non-lead",H5864="Yes",J5864="Galvanized")),
(AND(G5864="Non-lead",H5864="Don't know",J5864="Galvanized")),
(AND(G5864="Non-lead",H5864="",J5864="Galvanized")),
(AND(G5864="Non-lead - Other",H5864="Yes",J5864="Galvanized")),
(AND(G5864="Non-Lead - Other",H5864="Don't know",J5864="Galvanized")),
(AND(G5864="Galvanized",H5864="Yes",J5864="Galvanized")),
(AND(G5864="Galvanized",H5864="Don't know",J5864="Galvanized")),
(AND(G5864="Galvanized",H5864="",J5864="Galvanized")),
(AND(G5864="Non-Lead - Other",H5864="",J5864="Galvanized")))),"Galvanized Requiring Replacement",
IF((OR((AND(G5864="Non-lead - Copper",J5864="Non-lead - Copper")),
(AND(G5864="Non-lead - Copper",J5864="Non-lead - Plastic")),
(AND(G5864="Non-lead - Copper",J5864="Non-lead - Other")),
(AND(G5864="Non-lead - Copper",J5864="Non-lead")),
(AND(G5864="Non-lead - Plastic",J5864="Non-lead - Copper")),
(AND(G5864="Non-lead - Plastic",J5864="Non-lead - Plastic")),
(AND(G5864="Non-lead - Plastic",J5864="Non-lead - Other")),
(AND(G5864="Non-lead - Plastic",J5864="Non-lead")),
(AND(G5864="Non-lead",J5864="Non-lead - Copper")),
(AND(G5864="Non-lead",J5864="Non-lead - Plastic")),
(AND(G5864="Non-lead",J5864="Non-lead - Other")),
(AND(G5864="Non-lead",J5864="Non-lead")),
(AND(G5864="Non-lead - Other",J5864="Non-lead - Copper")),
(AND(G5864="Non-Lead - Other",J5864="Non-lead - Plastic")),
(AND(G5864="Non-Lead - Other",J5864="Non-lead")),
(AND(G5864="Non-Lead - Other",J5864="Non-lead - Other")))),"Non-Lead",
IF((OR((AND(G5864="Galvanized",J5864="Non-lead")),
(AND(G5864="Galvanized",J5864="Non-lead - Copper")),
(AND(G5864="Galvanized",J5864="Non-lead - Plastic")),
(AND(G5864="Galvanized",J5864="Non-lead")),
(AND(G5864="Galvanized",J5864="Non-lead - Other")))),"Non-Lead",
IF((OR((AND(G5864="Non-lead - Copper",H5864="No",J5864="Galvanized")),
(AND(G5864="Non-lead - Plastic",H5864="No",J5864="Galvanized")),
(AND(G5864="Non-lead",H5864="No",J5864="Galvanized")),
(AND(G5864="Galvanized",H5864="No",J5864="Galvanized")),
(AND(G5864="Non-lead - Other",H5864="No",J5864="Galvanized")))),"Non-lead",
IF((OR((AND(G5864="Unknown - Likely Lead",J5864="Unknown - Likely Lead")),
(AND(G5864="Unknown - Likely Lead",J5864="Unknown - Unlikely Lead")),
(AND(G5864="Unknown - Likely Lead",J5864="Unknown - Material Unknown")),
(AND(G5864="Unknown - Unlikely Lead",J5864="Unknown - Likely Lead")),
(AND(G5864="Unknown - Unlikely Lead",J5864="Unknown - Unlikely Lead")),
(AND(G5864="Unknown - Unlikely Lead",J5864="Unknown - Material Unknown")),
(AND(G5864="Unknown - Material Unknown",J5864="Unknown - Likely Lead")),
(AND(G5864="Unknown - Material Unknown",J5864="Unknown - Unlikely Lead")),
(AND(G5864="Unknown - Material Unknown",J5864="Unknown - Material Unknown")))),"Unknown",
IF((OR((AND(G5864="Unknown - Likely Lead",J5864="Non-lead - Copper")),
(AND(G5864="Unknown - Likely Lead",J5864="Non-lead - Plastic")),
(AND(G5864="Unknown - Likely Lead",J5864="Non-lead")),
(AND(G5864="Unknown - Likely Lead",J5864="Non-lead - Other")),
(AND(G5864="Unknown - Unlikely Lead",J5864="Non-lead - Copper")),
(AND(G5864="Unknown - Unlikely Lead",J5864="Non-lead - Plastic")),
(AND(G5864="Unknown - Unlikely Lead",J5864="Non-lead")),
(AND(G5864="Unknown - Unlikely Lead",J5864="Non-lead - Other")),
(AND(G5864="Unknown - Material Unknown",J5864="Non-lead - Copper")),
(AND(G5864="Unknown - Material Unknown",J5864="Non-lead - Plastic")),
(AND(G5864="Unknown - Material Unknown",J5864="Non-lead")),
(AND(G5864="Unknown - Material Unknown",J5864="Non-lead - Other")))),"Unknown",
IF((OR((AND(G5864="Non-lead - Copper",J5864="Unknown - Likely Lead")),
(AND(G5864="Non-lead - Copper",J5864="Unknown - Unlikely Lead")),
(AND(G5864="Non-lead - Copper",J5864="Unknown - Material Unknown")),
(AND(G5864="Non-lead - Plastic",J5864="Unknown - Likely Lead")),
(AND(G5864="Non-lead - Plastic",J5864="Unknown - Unlikely Lead")),
(AND(G5864="Non-lead - Plastic",J5864="Unknown - Material Unknown")),
(AND(G5864="Non-lead",J5864="Unknown - Likely Lead")),
(AND(G5864="Non-lead",J5864="Unknown - Unlikely Lead")),
(AND(G5864="Non-lead",J5864="Unknown - Material Unknown")),
(AND(G5864="Non-lead - Other",J5864="Unknown - Likely Lead")),
(AND(G5864="Non-Lead - Other",J5864="Unknown - Unlikely Lead")),
(AND(G5864="Non-Lead - Other",J5864="Unknown - Material Unknown")))),"Unknown",
IF((OR((AND(G5864="Galvanized",J5864="Unknown - Likely Lead")),
(AND(G5864="Galvanized",J5864="Unknown - Unlikely Lead")),
(AND(G5864="Galvanized",J5864="Unknown - Material Unknown")))),"Unknown",
IF((OR((AND(G5864="Galvanized",J5864="")))),"Galvanized Requiring Replacement",
IF((OR((AND(G5864="Non-lead - Copper",J5864="")),
(AND(G5864="Non-lead - Plastic",J5864="")),
(AND(G5864="Non-lead",J5864="")),
(AND(G5864="Non-lead - Other",J5864="")))),"Non-lead",
IF((OR((AND(G5864="Unknown - Likely Lead",J5864="")),
(AND(G5864="Unknown - Unlikely Lead",J5864="")),
(AND(G5864="Unknown - Material Unknown",J5864="")))),"Unknown",
""))))))))))))))))</f>
        <v>Non-Lead</v>
      </c>
      <c r="N5864" s="44" t="s">
        <v>39</v>
      </c>
    </row>
    <row r="5865" spans="1:14" ht="30" x14ac:dyDescent="0.25">
      <c r="A5865" s="34" t="s">
        <v>13766</v>
      </c>
      <c r="B5865" s="35" t="s">
        <v>12214</v>
      </c>
      <c r="C5865" s="36" t="s">
        <v>13715</v>
      </c>
      <c r="D5865" s="36" t="s">
        <v>32</v>
      </c>
      <c r="E5865" s="36" t="s">
        <v>644</v>
      </c>
      <c r="F5865" s="37" t="s">
        <v>13767</v>
      </c>
      <c r="G5865" s="38" t="s">
        <v>35</v>
      </c>
      <c r="H5865" s="39" t="s">
        <v>39</v>
      </c>
      <c r="I5865" s="40" t="s">
        <v>37</v>
      </c>
      <c r="J5865" s="42" t="s">
        <v>47</v>
      </c>
      <c r="K5865" s="39" t="s">
        <v>37</v>
      </c>
      <c r="L5865" s="35"/>
      <c r="M5865" s="43" t="str">
        <f>IF((OR(G5865="Lead")),"Lead",
IF((OR(J5865="Lead")),"Lead",
IF((OR(G5865="Lead-lined galvanized")),"Lead",
IF((OR(J5865="Lead-lined galvanized")),"Lead",
IF((OR((AND(G5865="Unknown - Likely Lead",J5865="Galvanized")),
(AND(G5865="Unknown - Unlikely Lead",J5865="Galvanized")),
(AND(G5865="Unknown - Material Unknown",J5865="Galvanized")))),"Galvanized Requiring Replacement",
IF((OR((AND(G5865="Non-lead - Copper",H5865="Yes",J5865="Galvanized")),
(AND(G5865="Non-lead - Copper",H5865="Don't know",J5865="Galvanized")),
(AND(G5865="Non-lead - Copper",H5865="",J5865="Galvanized")),
(AND(G5865="Non-lead - Plastic",H5865="Yes",J5865="Galvanized")),
(AND(G5865="Non-lead - Plastic",H5865="Don't know",J5865="Galvanized")),
(AND(G5865="Non-lead - Plastic",H5865="",J5865="Galvanized")),
(AND(G5865="Non-lead",H5865="Yes",J5865="Galvanized")),
(AND(G5865="Non-lead",H5865="Don't know",J5865="Galvanized")),
(AND(G5865="Non-lead",H5865="",J5865="Galvanized")),
(AND(G5865="Non-lead - Other",H5865="Yes",J5865="Galvanized")),
(AND(G5865="Non-Lead - Other",H5865="Don't know",J5865="Galvanized")),
(AND(G5865="Galvanized",H5865="Yes",J5865="Galvanized")),
(AND(G5865="Galvanized",H5865="Don't know",J5865="Galvanized")),
(AND(G5865="Galvanized",H5865="",J5865="Galvanized")),
(AND(G5865="Non-Lead - Other",H5865="",J5865="Galvanized")))),"Galvanized Requiring Replacement",
IF((OR((AND(G5865="Non-lead - Copper",J5865="Non-lead - Copper")),
(AND(G5865="Non-lead - Copper",J5865="Non-lead - Plastic")),
(AND(G5865="Non-lead - Copper",J5865="Non-lead - Other")),
(AND(G5865="Non-lead - Copper",J5865="Non-lead")),
(AND(G5865="Non-lead - Plastic",J5865="Non-lead - Copper")),
(AND(G5865="Non-lead - Plastic",J5865="Non-lead - Plastic")),
(AND(G5865="Non-lead - Plastic",J5865="Non-lead - Other")),
(AND(G5865="Non-lead - Plastic",J5865="Non-lead")),
(AND(G5865="Non-lead",J5865="Non-lead - Copper")),
(AND(G5865="Non-lead",J5865="Non-lead - Plastic")),
(AND(G5865="Non-lead",J5865="Non-lead - Other")),
(AND(G5865="Non-lead",J5865="Non-lead")),
(AND(G5865="Non-lead - Other",J5865="Non-lead - Copper")),
(AND(G5865="Non-Lead - Other",J5865="Non-lead - Plastic")),
(AND(G5865="Non-Lead - Other",J5865="Non-lead")),
(AND(G5865="Non-Lead - Other",J5865="Non-lead - Other")))),"Non-Lead",
IF((OR((AND(G5865="Galvanized",J5865="Non-lead")),
(AND(G5865="Galvanized",J5865="Non-lead - Copper")),
(AND(G5865="Galvanized",J5865="Non-lead - Plastic")),
(AND(G5865="Galvanized",J5865="Non-lead")),
(AND(G5865="Galvanized",J5865="Non-lead - Other")))),"Non-Lead",
IF((OR((AND(G5865="Non-lead - Copper",H5865="No",J5865="Galvanized")),
(AND(G5865="Non-lead - Plastic",H5865="No",J5865="Galvanized")),
(AND(G5865="Non-lead",H5865="No",J5865="Galvanized")),
(AND(G5865="Galvanized",H5865="No",J5865="Galvanized")),
(AND(G5865="Non-lead - Other",H5865="No",J5865="Galvanized")))),"Non-lead",
IF((OR((AND(G5865="Unknown - Likely Lead",J5865="Unknown - Likely Lead")),
(AND(G5865="Unknown - Likely Lead",J5865="Unknown - Unlikely Lead")),
(AND(G5865="Unknown - Likely Lead",J5865="Unknown - Material Unknown")),
(AND(G5865="Unknown - Unlikely Lead",J5865="Unknown - Likely Lead")),
(AND(G5865="Unknown - Unlikely Lead",J5865="Unknown - Unlikely Lead")),
(AND(G5865="Unknown - Unlikely Lead",J5865="Unknown - Material Unknown")),
(AND(G5865="Unknown - Material Unknown",J5865="Unknown - Likely Lead")),
(AND(G5865="Unknown - Material Unknown",J5865="Unknown - Unlikely Lead")),
(AND(G5865="Unknown - Material Unknown",J5865="Unknown - Material Unknown")))),"Unknown",
IF((OR((AND(G5865="Unknown - Likely Lead",J5865="Non-lead - Copper")),
(AND(G5865="Unknown - Likely Lead",J5865="Non-lead - Plastic")),
(AND(G5865="Unknown - Likely Lead",J5865="Non-lead")),
(AND(G5865="Unknown - Likely Lead",J5865="Non-lead - Other")),
(AND(G5865="Unknown - Unlikely Lead",J5865="Non-lead - Copper")),
(AND(G5865="Unknown - Unlikely Lead",J5865="Non-lead - Plastic")),
(AND(G5865="Unknown - Unlikely Lead",J5865="Non-lead")),
(AND(G5865="Unknown - Unlikely Lead",J5865="Non-lead - Other")),
(AND(G5865="Unknown - Material Unknown",J5865="Non-lead - Copper")),
(AND(G5865="Unknown - Material Unknown",J5865="Non-lead - Plastic")),
(AND(G5865="Unknown - Material Unknown",J5865="Non-lead")),
(AND(G5865="Unknown - Material Unknown",J5865="Non-lead - Other")))),"Unknown",
IF((OR((AND(G5865="Non-lead - Copper",J5865="Unknown - Likely Lead")),
(AND(G5865="Non-lead - Copper",J5865="Unknown - Unlikely Lead")),
(AND(G5865="Non-lead - Copper",J5865="Unknown - Material Unknown")),
(AND(G5865="Non-lead - Plastic",J5865="Unknown - Likely Lead")),
(AND(G5865="Non-lead - Plastic",J5865="Unknown - Unlikely Lead")),
(AND(G5865="Non-lead - Plastic",J5865="Unknown - Material Unknown")),
(AND(G5865="Non-lead",J5865="Unknown - Likely Lead")),
(AND(G5865="Non-lead",J5865="Unknown - Unlikely Lead")),
(AND(G5865="Non-lead",J5865="Unknown - Material Unknown")),
(AND(G5865="Non-lead - Other",J5865="Unknown - Likely Lead")),
(AND(G5865="Non-Lead - Other",J5865="Unknown - Unlikely Lead")),
(AND(G5865="Non-Lead - Other",J5865="Unknown - Material Unknown")))),"Unknown",
IF((OR((AND(G5865="Galvanized",J5865="Unknown - Likely Lead")),
(AND(G5865="Galvanized",J5865="Unknown - Unlikely Lead")),
(AND(G5865="Galvanized",J5865="Unknown - Material Unknown")))),"Unknown",
IF((OR((AND(G5865="Galvanized",J5865="")))),"Galvanized Requiring Replacement",
IF((OR((AND(G5865="Non-lead - Copper",J5865="")),
(AND(G5865="Non-lead - Plastic",J5865="")),
(AND(G5865="Non-lead",J5865="")),
(AND(G5865="Non-lead - Other",J5865="")))),"Non-lead",
IF((OR((AND(G5865="Unknown - Likely Lead",J5865="")),
(AND(G5865="Unknown - Unlikely Lead",J5865="")),
(AND(G5865="Unknown - Material Unknown",J5865="")))),"Unknown",
""))))))))))))))))</f>
        <v>Non-Lead</v>
      </c>
      <c r="N5865" s="44" t="s">
        <v>39</v>
      </c>
    </row>
    <row r="5866" spans="1:14" ht="30" x14ac:dyDescent="0.25">
      <c r="A5866" s="34" t="s">
        <v>13768</v>
      </c>
      <c r="B5866" s="35" t="s">
        <v>13769</v>
      </c>
      <c r="C5866" s="36" t="s">
        <v>13715</v>
      </c>
      <c r="D5866" s="36" t="s">
        <v>32</v>
      </c>
      <c r="E5866" s="36" t="s">
        <v>644</v>
      </c>
      <c r="F5866" s="37" t="s">
        <v>13770</v>
      </c>
      <c r="G5866" s="38" t="s">
        <v>35</v>
      </c>
      <c r="H5866" s="39" t="s">
        <v>39</v>
      </c>
      <c r="I5866" s="40" t="s">
        <v>37</v>
      </c>
      <c r="J5866" s="42" t="s">
        <v>47</v>
      </c>
      <c r="K5866" s="39" t="s">
        <v>37</v>
      </c>
      <c r="L5866" s="35"/>
      <c r="M5866" s="43" t="str">
        <f>IF((OR(G5866="Lead")),"Lead",
IF((OR(J5866="Lead")),"Lead",
IF((OR(G5866="Lead-lined galvanized")),"Lead",
IF((OR(J5866="Lead-lined galvanized")),"Lead",
IF((OR((AND(G5866="Unknown - Likely Lead",J5866="Galvanized")),
(AND(G5866="Unknown - Unlikely Lead",J5866="Galvanized")),
(AND(G5866="Unknown - Material Unknown",J5866="Galvanized")))),"Galvanized Requiring Replacement",
IF((OR((AND(G5866="Non-lead - Copper",H5866="Yes",J5866="Galvanized")),
(AND(G5866="Non-lead - Copper",H5866="Don't know",J5866="Galvanized")),
(AND(G5866="Non-lead - Copper",H5866="",J5866="Galvanized")),
(AND(G5866="Non-lead - Plastic",H5866="Yes",J5866="Galvanized")),
(AND(G5866="Non-lead - Plastic",H5866="Don't know",J5866="Galvanized")),
(AND(G5866="Non-lead - Plastic",H5866="",J5866="Galvanized")),
(AND(G5866="Non-lead",H5866="Yes",J5866="Galvanized")),
(AND(G5866="Non-lead",H5866="Don't know",J5866="Galvanized")),
(AND(G5866="Non-lead",H5866="",J5866="Galvanized")),
(AND(G5866="Non-lead - Other",H5866="Yes",J5866="Galvanized")),
(AND(G5866="Non-Lead - Other",H5866="Don't know",J5866="Galvanized")),
(AND(G5866="Galvanized",H5866="Yes",J5866="Galvanized")),
(AND(G5866="Galvanized",H5866="Don't know",J5866="Galvanized")),
(AND(G5866="Galvanized",H5866="",J5866="Galvanized")),
(AND(G5866="Non-Lead - Other",H5866="",J5866="Galvanized")))),"Galvanized Requiring Replacement",
IF((OR((AND(G5866="Non-lead - Copper",J5866="Non-lead - Copper")),
(AND(G5866="Non-lead - Copper",J5866="Non-lead - Plastic")),
(AND(G5866="Non-lead - Copper",J5866="Non-lead - Other")),
(AND(G5866="Non-lead - Copper",J5866="Non-lead")),
(AND(G5866="Non-lead - Plastic",J5866="Non-lead - Copper")),
(AND(G5866="Non-lead - Plastic",J5866="Non-lead - Plastic")),
(AND(G5866="Non-lead - Plastic",J5866="Non-lead - Other")),
(AND(G5866="Non-lead - Plastic",J5866="Non-lead")),
(AND(G5866="Non-lead",J5866="Non-lead - Copper")),
(AND(G5866="Non-lead",J5866="Non-lead - Plastic")),
(AND(G5866="Non-lead",J5866="Non-lead - Other")),
(AND(G5866="Non-lead",J5866="Non-lead")),
(AND(G5866="Non-lead - Other",J5866="Non-lead - Copper")),
(AND(G5866="Non-Lead - Other",J5866="Non-lead - Plastic")),
(AND(G5866="Non-Lead - Other",J5866="Non-lead")),
(AND(G5866="Non-Lead - Other",J5866="Non-lead - Other")))),"Non-Lead",
IF((OR((AND(G5866="Galvanized",J5866="Non-lead")),
(AND(G5866="Galvanized",J5866="Non-lead - Copper")),
(AND(G5866="Galvanized",J5866="Non-lead - Plastic")),
(AND(G5866="Galvanized",J5866="Non-lead")),
(AND(G5866="Galvanized",J5866="Non-lead - Other")))),"Non-Lead",
IF((OR((AND(G5866="Non-lead - Copper",H5866="No",J5866="Galvanized")),
(AND(G5866="Non-lead - Plastic",H5866="No",J5866="Galvanized")),
(AND(G5866="Non-lead",H5866="No",J5866="Galvanized")),
(AND(G5866="Galvanized",H5866="No",J5866="Galvanized")),
(AND(G5866="Non-lead - Other",H5866="No",J5866="Galvanized")))),"Non-lead",
IF((OR((AND(G5866="Unknown - Likely Lead",J5866="Unknown - Likely Lead")),
(AND(G5866="Unknown - Likely Lead",J5866="Unknown - Unlikely Lead")),
(AND(G5866="Unknown - Likely Lead",J5866="Unknown - Material Unknown")),
(AND(G5866="Unknown - Unlikely Lead",J5866="Unknown - Likely Lead")),
(AND(G5866="Unknown - Unlikely Lead",J5866="Unknown - Unlikely Lead")),
(AND(G5866="Unknown - Unlikely Lead",J5866="Unknown - Material Unknown")),
(AND(G5866="Unknown - Material Unknown",J5866="Unknown - Likely Lead")),
(AND(G5866="Unknown - Material Unknown",J5866="Unknown - Unlikely Lead")),
(AND(G5866="Unknown - Material Unknown",J5866="Unknown - Material Unknown")))),"Unknown",
IF((OR((AND(G5866="Unknown - Likely Lead",J5866="Non-lead - Copper")),
(AND(G5866="Unknown - Likely Lead",J5866="Non-lead - Plastic")),
(AND(G5866="Unknown - Likely Lead",J5866="Non-lead")),
(AND(G5866="Unknown - Likely Lead",J5866="Non-lead - Other")),
(AND(G5866="Unknown - Unlikely Lead",J5866="Non-lead - Copper")),
(AND(G5866="Unknown - Unlikely Lead",J5866="Non-lead - Plastic")),
(AND(G5866="Unknown - Unlikely Lead",J5866="Non-lead")),
(AND(G5866="Unknown - Unlikely Lead",J5866="Non-lead - Other")),
(AND(G5866="Unknown - Material Unknown",J5866="Non-lead - Copper")),
(AND(G5866="Unknown - Material Unknown",J5866="Non-lead - Plastic")),
(AND(G5866="Unknown - Material Unknown",J5866="Non-lead")),
(AND(G5866="Unknown - Material Unknown",J5866="Non-lead - Other")))),"Unknown",
IF((OR((AND(G5866="Non-lead - Copper",J5866="Unknown - Likely Lead")),
(AND(G5866="Non-lead - Copper",J5866="Unknown - Unlikely Lead")),
(AND(G5866="Non-lead - Copper",J5866="Unknown - Material Unknown")),
(AND(G5866="Non-lead - Plastic",J5866="Unknown - Likely Lead")),
(AND(G5866="Non-lead - Plastic",J5866="Unknown - Unlikely Lead")),
(AND(G5866="Non-lead - Plastic",J5866="Unknown - Material Unknown")),
(AND(G5866="Non-lead",J5866="Unknown - Likely Lead")),
(AND(G5866="Non-lead",J5866="Unknown - Unlikely Lead")),
(AND(G5866="Non-lead",J5866="Unknown - Material Unknown")),
(AND(G5866="Non-lead - Other",J5866="Unknown - Likely Lead")),
(AND(G5866="Non-Lead - Other",J5866="Unknown - Unlikely Lead")),
(AND(G5866="Non-Lead - Other",J5866="Unknown - Material Unknown")))),"Unknown",
IF((OR((AND(G5866="Galvanized",J5866="Unknown - Likely Lead")),
(AND(G5866="Galvanized",J5866="Unknown - Unlikely Lead")),
(AND(G5866="Galvanized",J5866="Unknown - Material Unknown")))),"Unknown",
IF((OR((AND(G5866="Galvanized",J5866="")))),"Galvanized Requiring Replacement",
IF((OR((AND(G5866="Non-lead - Copper",J5866="")),
(AND(G5866="Non-lead - Plastic",J5866="")),
(AND(G5866="Non-lead",J5866="")),
(AND(G5866="Non-lead - Other",J5866="")))),"Non-lead",
IF((OR((AND(G5866="Unknown - Likely Lead",J5866="")),
(AND(G5866="Unknown - Unlikely Lead",J5866="")),
(AND(G5866="Unknown - Material Unknown",J5866="")))),"Unknown",
""))))))))))))))))</f>
        <v>Non-Lead</v>
      </c>
      <c r="N5866" s="44" t="s">
        <v>39</v>
      </c>
    </row>
    <row r="5867" spans="1:14" ht="30" x14ac:dyDescent="0.25">
      <c r="A5867" s="34" t="s">
        <v>13771</v>
      </c>
      <c r="B5867" s="35" t="s">
        <v>13772</v>
      </c>
      <c r="C5867" s="36" t="s">
        <v>13715</v>
      </c>
      <c r="D5867" s="36" t="s">
        <v>32</v>
      </c>
      <c r="E5867" s="36" t="s">
        <v>644</v>
      </c>
      <c r="F5867" s="37" t="s">
        <v>13773</v>
      </c>
      <c r="G5867" s="38" t="s">
        <v>35</v>
      </c>
      <c r="H5867" s="39" t="s">
        <v>39</v>
      </c>
      <c r="I5867" s="40" t="s">
        <v>37</v>
      </c>
      <c r="J5867" s="42" t="s">
        <v>47</v>
      </c>
      <c r="K5867" s="39" t="s">
        <v>37</v>
      </c>
      <c r="L5867" s="35"/>
      <c r="M5867" s="43" t="str">
        <f>IF((OR(G5867="Lead")),"Lead",
IF((OR(J5867="Lead")),"Lead",
IF((OR(G5867="Lead-lined galvanized")),"Lead",
IF((OR(J5867="Lead-lined galvanized")),"Lead",
IF((OR((AND(G5867="Unknown - Likely Lead",J5867="Galvanized")),
(AND(G5867="Unknown - Unlikely Lead",J5867="Galvanized")),
(AND(G5867="Unknown - Material Unknown",J5867="Galvanized")))),"Galvanized Requiring Replacement",
IF((OR((AND(G5867="Non-lead - Copper",H5867="Yes",J5867="Galvanized")),
(AND(G5867="Non-lead - Copper",H5867="Don't know",J5867="Galvanized")),
(AND(G5867="Non-lead - Copper",H5867="",J5867="Galvanized")),
(AND(G5867="Non-lead - Plastic",H5867="Yes",J5867="Galvanized")),
(AND(G5867="Non-lead - Plastic",H5867="Don't know",J5867="Galvanized")),
(AND(G5867="Non-lead - Plastic",H5867="",J5867="Galvanized")),
(AND(G5867="Non-lead",H5867="Yes",J5867="Galvanized")),
(AND(G5867="Non-lead",H5867="Don't know",J5867="Galvanized")),
(AND(G5867="Non-lead",H5867="",J5867="Galvanized")),
(AND(G5867="Non-lead - Other",H5867="Yes",J5867="Galvanized")),
(AND(G5867="Non-Lead - Other",H5867="Don't know",J5867="Galvanized")),
(AND(G5867="Galvanized",H5867="Yes",J5867="Galvanized")),
(AND(G5867="Galvanized",H5867="Don't know",J5867="Galvanized")),
(AND(G5867="Galvanized",H5867="",J5867="Galvanized")),
(AND(G5867="Non-Lead - Other",H5867="",J5867="Galvanized")))),"Galvanized Requiring Replacement",
IF((OR((AND(G5867="Non-lead - Copper",J5867="Non-lead - Copper")),
(AND(G5867="Non-lead - Copper",J5867="Non-lead - Plastic")),
(AND(G5867="Non-lead - Copper",J5867="Non-lead - Other")),
(AND(G5867="Non-lead - Copper",J5867="Non-lead")),
(AND(G5867="Non-lead - Plastic",J5867="Non-lead - Copper")),
(AND(G5867="Non-lead - Plastic",J5867="Non-lead - Plastic")),
(AND(G5867="Non-lead - Plastic",J5867="Non-lead - Other")),
(AND(G5867="Non-lead - Plastic",J5867="Non-lead")),
(AND(G5867="Non-lead",J5867="Non-lead - Copper")),
(AND(G5867="Non-lead",J5867="Non-lead - Plastic")),
(AND(G5867="Non-lead",J5867="Non-lead - Other")),
(AND(G5867="Non-lead",J5867="Non-lead")),
(AND(G5867="Non-lead - Other",J5867="Non-lead - Copper")),
(AND(G5867="Non-Lead - Other",J5867="Non-lead - Plastic")),
(AND(G5867="Non-Lead - Other",J5867="Non-lead")),
(AND(G5867="Non-Lead - Other",J5867="Non-lead - Other")))),"Non-Lead",
IF((OR((AND(G5867="Galvanized",J5867="Non-lead")),
(AND(G5867="Galvanized",J5867="Non-lead - Copper")),
(AND(G5867="Galvanized",J5867="Non-lead - Plastic")),
(AND(G5867="Galvanized",J5867="Non-lead")),
(AND(G5867="Galvanized",J5867="Non-lead - Other")))),"Non-Lead",
IF((OR((AND(G5867="Non-lead - Copper",H5867="No",J5867="Galvanized")),
(AND(G5867="Non-lead - Plastic",H5867="No",J5867="Galvanized")),
(AND(G5867="Non-lead",H5867="No",J5867="Galvanized")),
(AND(G5867="Galvanized",H5867="No",J5867="Galvanized")),
(AND(G5867="Non-lead - Other",H5867="No",J5867="Galvanized")))),"Non-lead",
IF((OR((AND(G5867="Unknown - Likely Lead",J5867="Unknown - Likely Lead")),
(AND(G5867="Unknown - Likely Lead",J5867="Unknown - Unlikely Lead")),
(AND(G5867="Unknown - Likely Lead",J5867="Unknown - Material Unknown")),
(AND(G5867="Unknown - Unlikely Lead",J5867="Unknown - Likely Lead")),
(AND(G5867="Unknown - Unlikely Lead",J5867="Unknown - Unlikely Lead")),
(AND(G5867="Unknown - Unlikely Lead",J5867="Unknown - Material Unknown")),
(AND(G5867="Unknown - Material Unknown",J5867="Unknown - Likely Lead")),
(AND(G5867="Unknown - Material Unknown",J5867="Unknown - Unlikely Lead")),
(AND(G5867="Unknown - Material Unknown",J5867="Unknown - Material Unknown")))),"Unknown",
IF((OR((AND(G5867="Unknown - Likely Lead",J5867="Non-lead - Copper")),
(AND(G5867="Unknown - Likely Lead",J5867="Non-lead - Plastic")),
(AND(G5867="Unknown - Likely Lead",J5867="Non-lead")),
(AND(G5867="Unknown - Likely Lead",J5867="Non-lead - Other")),
(AND(G5867="Unknown - Unlikely Lead",J5867="Non-lead - Copper")),
(AND(G5867="Unknown - Unlikely Lead",J5867="Non-lead - Plastic")),
(AND(G5867="Unknown - Unlikely Lead",J5867="Non-lead")),
(AND(G5867="Unknown - Unlikely Lead",J5867="Non-lead - Other")),
(AND(G5867="Unknown - Material Unknown",J5867="Non-lead - Copper")),
(AND(G5867="Unknown - Material Unknown",J5867="Non-lead - Plastic")),
(AND(G5867="Unknown - Material Unknown",J5867="Non-lead")),
(AND(G5867="Unknown - Material Unknown",J5867="Non-lead - Other")))),"Unknown",
IF((OR((AND(G5867="Non-lead - Copper",J5867="Unknown - Likely Lead")),
(AND(G5867="Non-lead - Copper",J5867="Unknown - Unlikely Lead")),
(AND(G5867="Non-lead - Copper",J5867="Unknown - Material Unknown")),
(AND(G5867="Non-lead - Plastic",J5867="Unknown - Likely Lead")),
(AND(G5867="Non-lead - Plastic",J5867="Unknown - Unlikely Lead")),
(AND(G5867="Non-lead - Plastic",J5867="Unknown - Material Unknown")),
(AND(G5867="Non-lead",J5867="Unknown - Likely Lead")),
(AND(G5867="Non-lead",J5867="Unknown - Unlikely Lead")),
(AND(G5867="Non-lead",J5867="Unknown - Material Unknown")),
(AND(G5867="Non-lead - Other",J5867="Unknown - Likely Lead")),
(AND(G5867="Non-Lead - Other",J5867="Unknown - Unlikely Lead")),
(AND(G5867="Non-Lead - Other",J5867="Unknown - Material Unknown")))),"Unknown",
IF((OR((AND(G5867="Galvanized",J5867="Unknown - Likely Lead")),
(AND(G5867="Galvanized",J5867="Unknown - Unlikely Lead")),
(AND(G5867="Galvanized",J5867="Unknown - Material Unknown")))),"Unknown",
IF((OR((AND(G5867="Galvanized",J5867="")))),"Galvanized Requiring Replacement",
IF((OR((AND(G5867="Non-lead - Copper",J5867="")),
(AND(G5867="Non-lead - Plastic",J5867="")),
(AND(G5867="Non-lead",J5867="")),
(AND(G5867="Non-lead - Other",J5867="")))),"Non-lead",
IF((OR((AND(G5867="Unknown - Likely Lead",J5867="")),
(AND(G5867="Unknown - Unlikely Lead",J5867="")),
(AND(G5867="Unknown - Material Unknown",J5867="")))),"Unknown",
""))))))))))))))))</f>
        <v>Non-Lead</v>
      </c>
      <c r="N5867" s="44" t="s">
        <v>39</v>
      </c>
    </row>
    <row r="5868" spans="1:14" ht="30" x14ac:dyDescent="0.25">
      <c r="A5868" s="34" t="s">
        <v>13774</v>
      </c>
      <c r="B5868" s="35" t="s">
        <v>13740</v>
      </c>
      <c r="C5868" s="36" t="s">
        <v>13715</v>
      </c>
      <c r="D5868" s="36" t="s">
        <v>32</v>
      </c>
      <c r="E5868" s="36" t="s">
        <v>644</v>
      </c>
      <c r="F5868" s="37" t="s">
        <v>13775</v>
      </c>
      <c r="G5868" s="38" t="s">
        <v>35</v>
      </c>
      <c r="H5868" s="39" t="s">
        <v>39</v>
      </c>
      <c r="I5868" s="40" t="s">
        <v>37</v>
      </c>
      <c r="J5868" s="42" t="s">
        <v>47</v>
      </c>
      <c r="K5868" s="39" t="s">
        <v>37</v>
      </c>
      <c r="L5868" s="35"/>
      <c r="M5868" s="43" t="str">
        <f>IF((OR(G5868="Lead")),"Lead",
IF((OR(J5868="Lead")),"Lead",
IF((OR(G5868="Lead-lined galvanized")),"Lead",
IF((OR(J5868="Lead-lined galvanized")),"Lead",
IF((OR((AND(G5868="Unknown - Likely Lead",J5868="Galvanized")),
(AND(G5868="Unknown - Unlikely Lead",J5868="Galvanized")),
(AND(G5868="Unknown - Material Unknown",J5868="Galvanized")))),"Galvanized Requiring Replacement",
IF((OR((AND(G5868="Non-lead - Copper",H5868="Yes",J5868="Galvanized")),
(AND(G5868="Non-lead - Copper",H5868="Don't know",J5868="Galvanized")),
(AND(G5868="Non-lead - Copper",H5868="",J5868="Galvanized")),
(AND(G5868="Non-lead - Plastic",H5868="Yes",J5868="Galvanized")),
(AND(G5868="Non-lead - Plastic",H5868="Don't know",J5868="Galvanized")),
(AND(G5868="Non-lead - Plastic",H5868="",J5868="Galvanized")),
(AND(G5868="Non-lead",H5868="Yes",J5868="Galvanized")),
(AND(G5868="Non-lead",H5868="Don't know",J5868="Galvanized")),
(AND(G5868="Non-lead",H5868="",J5868="Galvanized")),
(AND(G5868="Non-lead - Other",H5868="Yes",J5868="Galvanized")),
(AND(G5868="Non-Lead - Other",H5868="Don't know",J5868="Galvanized")),
(AND(G5868="Galvanized",H5868="Yes",J5868="Galvanized")),
(AND(G5868="Galvanized",H5868="Don't know",J5868="Galvanized")),
(AND(G5868="Galvanized",H5868="",J5868="Galvanized")),
(AND(G5868="Non-Lead - Other",H5868="",J5868="Galvanized")))),"Galvanized Requiring Replacement",
IF((OR((AND(G5868="Non-lead - Copper",J5868="Non-lead - Copper")),
(AND(G5868="Non-lead - Copper",J5868="Non-lead - Plastic")),
(AND(G5868="Non-lead - Copper",J5868="Non-lead - Other")),
(AND(G5868="Non-lead - Copper",J5868="Non-lead")),
(AND(G5868="Non-lead - Plastic",J5868="Non-lead - Copper")),
(AND(G5868="Non-lead - Plastic",J5868="Non-lead - Plastic")),
(AND(G5868="Non-lead - Plastic",J5868="Non-lead - Other")),
(AND(G5868="Non-lead - Plastic",J5868="Non-lead")),
(AND(G5868="Non-lead",J5868="Non-lead - Copper")),
(AND(G5868="Non-lead",J5868="Non-lead - Plastic")),
(AND(G5868="Non-lead",J5868="Non-lead - Other")),
(AND(G5868="Non-lead",J5868="Non-lead")),
(AND(G5868="Non-lead - Other",J5868="Non-lead - Copper")),
(AND(G5868="Non-Lead - Other",J5868="Non-lead - Plastic")),
(AND(G5868="Non-Lead - Other",J5868="Non-lead")),
(AND(G5868="Non-Lead - Other",J5868="Non-lead - Other")))),"Non-Lead",
IF((OR((AND(G5868="Galvanized",J5868="Non-lead")),
(AND(G5868="Galvanized",J5868="Non-lead - Copper")),
(AND(G5868="Galvanized",J5868="Non-lead - Plastic")),
(AND(G5868="Galvanized",J5868="Non-lead")),
(AND(G5868="Galvanized",J5868="Non-lead - Other")))),"Non-Lead",
IF((OR((AND(G5868="Non-lead - Copper",H5868="No",J5868="Galvanized")),
(AND(G5868="Non-lead - Plastic",H5868="No",J5868="Galvanized")),
(AND(G5868="Non-lead",H5868="No",J5868="Galvanized")),
(AND(G5868="Galvanized",H5868="No",J5868="Galvanized")),
(AND(G5868="Non-lead - Other",H5868="No",J5868="Galvanized")))),"Non-lead",
IF((OR((AND(G5868="Unknown - Likely Lead",J5868="Unknown - Likely Lead")),
(AND(G5868="Unknown - Likely Lead",J5868="Unknown - Unlikely Lead")),
(AND(G5868="Unknown - Likely Lead",J5868="Unknown - Material Unknown")),
(AND(G5868="Unknown - Unlikely Lead",J5868="Unknown - Likely Lead")),
(AND(G5868="Unknown - Unlikely Lead",J5868="Unknown - Unlikely Lead")),
(AND(G5868="Unknown - Unlikely Lead",J5868="Unknown - Material Unknown")),
(AND(G5868="Unknown - Material Unknown",J5868="Unknown - Likely Lead")),
(AND(G5868="Unknown - Material Unknown",J5868="Unknown - Unlikely Lead")),
(AND(G5868="Unknown - Material Unknown",J5868="Unknown - Material Unknown")))),"Unknown",
IF((OR((AND(G5868="Unknown - Likely Lead",J5868="Non-lead - Copper")),
(AND(G5868="Unknown - Likely Lead",J5868="Non-lead - Plastic")),
(AND(G5868="Unknown - Likely Lead",J5868="Non-lead")),
(AND(G5868="Unknown - Likely Lead",J5868="Non-lead - Other")),
(AND(G5868="Unknown - Unlikely Lead",J5868="Non-lead - Copper")),
(AND(G5868="Unknown - Unlikely Lead",J5868="Non-lead - Plastic")),
(AND(G5868="Unknown - Unlikely Lead",J5868="Non-lead")),
(AND(G5868="Unknown - Unlikely Lead",J5868="Non-lead - Other")),
(AND(G5868="Unknown - Material Unknown",J5868="Non-lead - Copper")),
(AND(G5868="Unknown - Material Unknown",J5868="Non-lead - Plastic")),
(AND(G5868="Unknown - Material Unknown",J5868="Non-lead")),
(AND(G5868="Unknown - Material Unknown",J5868="Non-lead - Other")))),"Unknown",
IF((OR((AND(G5868="Non-lead - Copper",J5868="Unknown - Likely Lead")),
(AND(G5868="Non-lead - Copper",J5868="Unknown - Unlikely Lead")),
(AND(G5868="Non-lead - Copper",J5868="Unknown - Material Unknown")),
(AND(G5868="Non-lead - Plastic",J5868="Unknown - Likely Lead")),
(AND(G5868="Non-lead - Plastic",J5868="Unknown - Unlikely Lead")),
(AND(G5868="Non-lead - Plastic",J5868="Unknown - Material Unknown")),
(AND(G5868="Non-lead",J5868="Unknown - Likely Lead")),
(AND(G5868="Non-lead",J5868="Unknown - Unlikely Lead")),
(AND(G5868="Non-lead",J5868="Unknown - Material Unknown")),
(AND(G5868="Non-lead - Other",J5868="Unknown - Likely Lead")),
(AND(G5868="Non-Lead - Other",J5868="Unknown - Unlikely Lead")),
(AND(G5868="Non-Lead - Other",J5868="Unknown - Material Unknown")))),"Unknown",
IF((OR((AND(G5868="Galvanized",J5868="Unknown - Likely Lead")),
(AND(G5868="Galvanized",J5868="Unknown - Unlikely Lead")),
(AND(G5868="Galvanized",J5868="Unknown - Material Unknown")))),"Unknown",
IF((OR((AND(G5868="Galvanized",J5868="")))),"Galvanized Requiring Replacement",
IF((OR((AND(G5868="Non-lead - Copper",J5868="")),
(AND(G5868="Non-lead - Plastic",J5868="")),
(AND(G5868="Non-lead",J5868="")),
(AND(G5868="Non-lead - Other",J5868="")))),"Non-lead",
IF((OR((AND(G5868="Unknown - Likely Lead",J5868="")),
(AND(G5868="Unknown - Unlikely Lead",J5868="")),
(AND(G5868="Unknown - Material Unknown",J5868="")))),"Unknown",
""))))))))))))))))</f>
        <v>Non-Lead</v>
      </c>
      <c r="N5868" s="44" t="s">
        <v>39</v>
      </c>
    </row>
    <row r="5869" spans="1:14" ht="30" x14ac:dyDescent="0.25">
      <c r="A5869" s="34" t="s">
        <v>13776</v>
      </c>
      <c r="B5869" s="35" t="s">
        <v>10412</v>
      </c>
      <c r="C5869" s="36" t="s">
        <v>13715</v>
      </c>
      <c r="D5869" s="36" t="s">
        <v>32</v>
      </c>
      <c r="E5869" s="36" t="s">
        <v>644</v>
      </c>
      <c r="F5869" s="37" t="s">
        <v>13777</v>
      </c>
      <c r="G5869" s="38" t="s">
        <v>35</v>
      </c>
      <c r="H5869" s="39" t="s">
        <v>39</v>
      </c>
      <c r="I5869" s="40" t="s">
        <v>37</v>
      </c>
      <c r="J5869" s="42" t="s">
        <v>47</v>
      </c>
      <c r="K5869" s="39" t="s">
        <v>37</v>
      </c>
      <c r="L5869" s="35"/>
      <c r="M5869" s="43" t="str">
        <f>IF((OR(G5869="Lead")),"Lead",
IF((OR(J5869="Lead")),"Lead",
IF((OR(G5869="Lead-lined galvanized")),"Lead",
IF((OR(J5869="Lead-lined galvanized")),"Lead",
IF((OR((AND(G5869="Unknown - Likely Lead",J5869="Galvanized")),
(AND(G5869="Unknown - Unlikely Lead",J5869="Galvanized")),
(AND(G5869="Unknown - Material Unknown",J5869="Galvanized")))),"Galvanized Requiring Replacement",
IF((OR((AND(G5869="Non-lead - Copper",H5869="Yes",J5869="Galvanized")),
(AND(G5869="Non-lead - Copper",H5869="Don't know",J5869="Galvanized")),
(AND(G5869="Non-lead - Copper",H5869="",J5869="Galvanized")),
(AND(G5869="Non-lead - Plastic",H5869="Yes",J5869="Galvanized")),
(AND(G5869="Non-lead - Plastic",H5869="Don't know",J5869="Galvanized")),
(AND(G5869="Non-lead - Plastic",H5869="",J5869="Galvanized")),
(AND(G5869="Non-lead",H5869="Yes",J5869="Galvanized")),
(AND(G5869="Non-lead",H5869="Don't know",J5869="Galvanized")),
(AND(G5869="Non-lead",H5869="",J5869="Galvanized")),
(AND(G5869="Non-lead - Other",H5869="Yes",J5869="Galvanized")),
(AND(G5869="Non-Lead - Other",H5869="Don't know",J5869="Galvanized")),
(AND(G5869="Galvanized",H5869="Yes",J5869="Galvanized")),
(AND(G5869="Galvanized",H5869="Don't know",J5869="Galvanized")),
(AND(G5869="Galvanized",H5869="",J5869="Galvanized")),
(AND(G5869="Non-Lead - Other",H5869="",J5869="Galvanized")))),"Galvanized Requiring Replacement",
IF((OR((AND(G5869="Non-lead - Copper",J5869="Non-lead - Copper")),
(AND(G5869="Non-lead - Copper",J5869="Non-lead - Plastic")),
(AND(G5869="Non-lead - Copper",J5869="Non-lead - Other")),
(AND(G5869="Non-lead - Copper",J5869="Non-lead")),
(AND(G5869="Non-lead - Plastic",J5869="Non-lead - Copper")),
(AND(G5869="Non-lead - Plastic",J5869="Non-lead - Plastic")),
(AND(G5869="Non-lead - Plastic",J5869="Non-lead - Other")),
(AND(G5869="Non-lead - Plastic",J5869="Non-lead")),
(AND(G5869="Non-lead",J5869="Non-lead - Copper")),
(AND(G5869="Non-lead",J5869="Non-lead - Plastic")),
(AND(G5869="Non-lead",J5869="Non-lead - Other")),
(AND(G5869="Non-lead",J5869="Non-lead")),
(AND(G5869="Non-lead - Other",J5869="Non-lead - Copper")),
(AND(G5869="Non-Lead - Other",J5869="Non-lead - Plastic")),
(AND(G5869="Non-Lead - Other",J5869="Non-lead")),
(AND(G5869="Non-Lead - Other",J5869="Non-lead - Other")))),"Non-Lead",
IF((OR((AND(G5869="Galvanized",J5869="Non-lead")),
(AND(G5869="Galvanized",J5869="Non-lead - Copper")),
(AND(G5869="Galvanized",J5869="Non-lead - Plastic")),
(AND(G5869="Galvanized",J5869="Non-lead")),
(AND(G5869="Galvanized",J5869="Non-lead - Other")))),"Non-Lead",
IF((OR((AND(G5869="Non-lead - Copper",H5869="No",J5869="Galvanized")),
(AND(G5869="Non-lead - Plastic",H5869="No",J5869="Galvanized")),
(AND(G5869="Non-lead",H5869="No",J5869="Galvanized")),
(AND(G5869="Galvanized",H5869="No",J5869="Galvanized")),
(AND(G5869="Non-lead - Other",H5869="No",J5869="Galvanized")))),"Non-lead",
IF((OR((AND(G5869="Unknown - Likely Lead",J5869="Unknown - Likely Lead")),
(AND(G5869="Unknown - Likely Lead",J5869="Unknown - Unlikely Lead")),
(AND(G5869="Unknown - Likely Lead",J5869="Unknown - Material Unknown")),
(AND(G5869="Unknown - Unlikely Lead",J5869="Unknown - Likely Lead")),
(AND(G5869="Unknown - Unlikely Lead",J5869="Unknown - Unlikely Lead")),
(AND(G5869="Unknown - Unlikely Lead",J5869="Unknown - Material Unknown")),
(AND(G5869="Unknown - Material Unknown",J5869="Unknown - Likely Lead")),
(AND(G5869="Unknown - Material Unknown",J5869="Unknown - Unlikely Lead")),
(AND(G5869="Unknown - Material Unknown",J5869="Unknown - Material Unknown")))),"Unknown",
IF((OR((AND(G5869="Unknown - Likely Lead",J5869="Non-lead - Copper")),
(AND(G5869="Unknown - Likely Lead",J5869="Non-lead - Plastic")),
(AND(G5869="Unknown - Likely Lead",J5869="Non-lead")),
(AND(G5869="Unknown - Likely Lead",J5869="Non-lead - Other")),
(AND(G5869="Unknown - Unlikely Lead",J5869="Non-lead - Copper")),
(AND(G5869="Unknown - Unlikely Lead",J5869="Non-lead - Plastic")),
(AND(G5869="Unknown - Unlikely Lead",J5869="Non-lead")),
(AND(G5869="Unknown - Unlikely Lead",J5869="Non-lead - Other")),
(AND(G5869="Unknown - Material Unknown",J5869="Non-lead - Copper")),
(AND(G5869="Unknown - Material Unknown",J5869="Non-lead - Plastic")),
(AND(G5869="Unknown - Material Unknown",J5869="Non-lead")),
(AND(G5869="Unknown - Material Unknown",J5869="Non-lead - Other")))),"Unknown",
IF((OR((AND(G5869="Non-lead - Copper",J5869="Unknown - Likely Lead")),
(AND(G5869="Non-lead - Copper",J5869="Unknown - Unlikely Lead")),
(AND(G5869="Non-lead - Copper",J5869="Unknown - Material Unknown")),
(AND(G5869="Non-lead - Plastic",J5869="Unknown - Likely Lead")),
(AND(G5869="Non-lead - Plastic",J5869="Unknown - Unlikely Lead")),
(AND(G5869="Non-lead - Plastic",J5869="Unknown - Material Unknown")),
(AND(G5869="Non-lead",J5869="Unknown - Likely Lead")),
(AND(G5869="Non-lead",J5869="Unknown - Unlikely Lead")),
(AND(G5869="Non-lead",J5869="Unknown - Material Unknown")),
(AND(G5869="Non-lead - Other",J5869="Unknown - Likely Lead")),
(AND(G5869="Non-Lead - Other",J5869="Unknown - Unlikely Lead")),
(AND(G5869="Non-Lead - Other",J5869="Unknown - Material Unknown")))),"Unknown",
IF((OR((AND(G5869="Galvanized",J5869="Unknown - Likely Lead")),
(AND(G5869="Galvanized",J5869="Unknown - Unlikely Lead")),
(AND(G5869="Galvanized",J5869="Unknown - Material Unknown")))),"Unknown",
IF((OR((AND(G5869="Galvanized",J5869="")))),"Galvanized Requiring Replacement",
IF((OR((AND(G5869="Non-lead - Copper",J5869="")),
(AND(G5869="Non-lead - Plastic",J5869="")),
(AND(G5869="Non-lead",J5869="")),
(AND(G5869="Non-lead - Other",J5869="")))),"Non-lead",
IF((OR((AND(G5869="Unknown - Likely Lead",J5869="")),
(AND(G5869="Unknown - Unlikely Lead",J5869="")),
(AND(G5869="Unknown - Material Unknown",J5869="")))),"Unknown",
""))))))))))))))))</f>
        <v>Non-Lead</v>
      </c>
      <c r="N5869" s="44" t="s">
        <v>39</v>
      </c>
    </row>
    <row r="5870" spans="1:14" ht="30" x14ac:dyDescent="0.25">
      <c r="A5870" s="34" t="s">
        <v>13778</v>
      </c>
      <c r="B5870" s="35" t="s">
        <v>13779</v>
      </c>
      <c r="C5870" s="36" t="s">
        <v>6865</v>
      </c>
      <c r="D5870" s="36" t="s">
        <v>32</v>
      </c>
      <c r="E5870" s="36" t="s">
        <v>644</v>
      </c>
      <c r="F5870" s="37" t="s">
        <v>13780</v>
      </c>
      <c r="G5870" s="38" t="s">
        <v>35</v>
      </c>
      <c r="H5870" s="39" t="s">
        <v>39</v>
      </c>
      <c r="I5870" s="40" t="s">
        <v>37</v>
      </c>
      <c r="J5870" s="42" t="s">
        <v>47</v>
      </c>
      <c r="K5870" s="39" t="s">
        <v>37</v>
      </c>
      <c r="L5870" s="35"/>
      <c r="M5870" s="43" t="str">
        <f>IF((OR(G5870="Lead")),"Lead",
IF((OR(J5870="Lead")),"Lead",
IF((OR(G5870="Lead-lined galvanized")),"Lead",
IF((OR(J5870="Lead-lined galvanized")),"Lead",
IF((OR((AND(G5870="Unknown - Likely Lead",J5870="Galvanized")),
(AND(G5870="Unknown - Unlikely Lead",J5870="Galvanized")),
(AND(G5870="Unknown - Material Unknown",J5870="Galvanized")))),"Galvanized Requiring Replacement",
IF((OR((AND(G5870="Non-lead - Copper",H5870="Yes",J5870="Galvanized")),
(AND(G5870="Non-lead - Copper",H5870="Don't know",J5870="Galvanized")),
(AND(G5870="Non-lead - Copper",H5870="",J5870="Galvanized")),
(AND(G5870="Non-lead - Plastic",H5870="Yes",J5870="Galvanized")),
(AND(G5870="Non-lead - Plastic",H5870="Don't know",J5870="Galvanized")),
(AND(G5870="Non-lead - Plastic",H5870="",J5870="Galvanized")),
(AND(G5870="Non-lead",H5870="Yes",J5870="Galvanized")),
(AND(G5870="Non-lead",H5870="Don't know",J5870="Galvanized")),
(AND(G5870="Non-lead",H5870="",J5870="Galvanized")),
(AND(G5870="Non-lead - Other",H5870="Yes",J5870="Galvanized")),
(AND(G5870="Non-Lead - Other",H5870="Don't know",J5870="Galvanized")),
(AND(G5870="Galvanized",H5870="Yes",J5870="Galvanized")),
(AND(G5870="Galvanized",H5870="Don't know",J5870="Galvanized")),
(AND(G5870="Galvanized",H5870="",J5870="Galvanized")),
(AND(G5870="Non-Lead - Other",H5870="",J5870="Galvanized")))),"Galvanized Requiring Replacement",
IF((OR((AND(G5870="Non-lead - Copper",J5870="Non-lead - Copper")),
(AND(G5870="Non-lead - Copper",J5870="Non-lead - Plastic")),
(AND(G5870="Non-lead - Copper",J5870="Non-lead - Other")),
(AND(G5870="Non-lead - Copper",J5870="Non-lead")),
(AND(G5870="Non-lead - Plastic",J5870="Non-lead - Copper")),
(AND(G5870="Non-lead - Plastic",J5870="Non-lead - Plastic")),
(AND(G5870="Non-lead - Plastic",J5870="Non-lead - Other")),
(AND(G5870="Non-lead - Plastic",J5870="Non-lead")),
(AND(G5870="Non-lead",J5870="Non-lead - Copper")),
(AND(G5870="Non-lead",J5870="Non-lead - Plastic")),
(AND(G5870="Non-lead",J5870="Non-lead - Other")),
(AND(G5870="Non-lead",J5870="Non-lead")),
(AND(G5870="Non-lead - Other",J5870="Non-lead - Copper")),
(AND(G5870="Non-Lead - Other",J5870="Non-lead - Plastic")),
(AND(G5870="Non-Lead - Other",J5870="Non-lead")),
(AND(G5870="Non-Lead - Other",J5870="Non-lead - Other")))),"Non-Lead",
IF((OR((AND(G5870="Galvanized",J5870="Non-lead")),
(AND(G5870="Galvanized",J5870="Non-lead - Copper")),
(AND(G5870="Galvanized",J5870="Non-lead - Plastic")),
(AND(G5870="Galvanized",J5870="Non-lead")),
(AND(G5870="Galvanized",J5870="Non-lead - Other")))),"Non-Lead",
IF((OR((AND(G5870="Non-lead - Copper",H5870="No",J5870="Galvanized")),
(AND(G5870="Non-lead - Plastic",H5870="No",J5870="Galvanized")),
(AND(G5870="Non-lead",H5870="No",J5870="Galvanized")),
(AND(G5870="Galvanized",H5870="No",J5870="Galvanized")),
(AND(G5870="Non-lead - Other",H5870="No",J5870="Galvanized")))),"Non-lead",
IF((OR((AND(G5870="Unknown - Likely Lead",J5870="Unknown - Likely Lead")),
(AND(G5870="Unknown - Likely Lead",J5870="Unknown - Unlikely Lead")),
(AND(G5870="Unknown - Likely Lead",J5870="Unknown - Material Unknown")),
(AND(G5870="Unknown - Unlikely Lead",J5870="Unknown - Likely Lead")),
(AND(G5870="Unknown - Unlikely Lead",J5870="Unknown - Unlikely Lead")),
(AND(G5870="Unknown - Unlikely Lead",J5870="Unknown - Material Unknown")),
(AND(G5870="Unknown - Material Unknown",J5870="Unknown - Likely Lead")),
(AND(G5870="Unknown - Material Unknown",J5870="Unknown - Unlikely Lead")),
(AND(G5870="Unknown - Material Unknown",J5870="Unknown - Material Unknown")))),"Unknown",
IF((OR((AND(G5870="Unknown - Likely Lead",J5870="Non-lead - Copper")),
(AND(G5870="Unknown - Likely Lead",J5870="Non-lead - Plastic")),
(AND(G5870="Unknown - Likely Lead",J5870="Non-lead")),
(AND(G5870="Unknown - Likely Lead",J5870="Non-lead - Other")),
(AND(G5870="Unknown - Unlikely Lead",J5870="Non-lead - Copper")),
(AND(G5870="Unknown - Unlikely Lead",J5870="Non-lead - Plastic")),
(AND(G5870="Unknown - Unlikely Lead",J5870="Non-lead")),
(AND(G5870="Unknown - Unlikely Lead",J5870="Non-lead - Other")),
(AND(G5870="Unknown - Material Unknown",J5870="Non-lead - Copper")),
(AND(G5870="Unknown - Material Unknown",J5870="Non-lead - Plastic")),
(AND(G5870="Unknown - Material Unknown",J5870="Non-lead")),
(AND(G5870="Unknown - Material Unknown",J5870="Non-lead - Other")))),"Unknown",
IF((OR((AND(G5870="Non-lead - Copper",J5870="Unknown - Likely Lead")),
(AND(G5870="Non-lead - Copper",J5870="Unknown - Unlikely Lead")),
(AND(G5870="Non-lead - Copper",J5870="Unknown - Material Unknown")),
(AND(G5870="Non-lead - Plastic",J5870="Unknown - Likely Lead")),
(AND(G5870="Non-lead - Plastic",J5870="Unknown - Unlikely Lead")),
(AND(G5870="Non-lead - Plastic",J5870="Unknown - Material Unknown")),
(AND(G5870="Non-lead",J5870="Unknown - Likely Lead")),
(AND(G5870="Non-lead",J5870="Unknown - Unlikely Lead")),
(AND(G5870="Non-lead",J5870="Unknown - Material Unknown")),
(AND(G5870="Non-lead - Other",J5870="Unknown - Likely Lead")),
(AND(G5870="Non-Lead - Other",J5870="Unknown - Unlikely Lead")),
(AND(G5870="Non-Lead - Other",J5870="Unknown - Material Unknown")))),"Unknown",
IF((OR((AND(G5870="Galvanized",J5870="Unknown - Likely Lead")),
(AND(G5870="Galvanized",J5870="Unknown - Unlikely Lead")),
(AND(G5870="Galvanized",J5870="Unknown - Material Unknown")))),"Unknown",
IF((OR((AND(G5870="Galvanized",J5870="")))),"Galvanized Requiring Replacement",
IF((OR((AND(G5870="Non-lead - Copper",J5870="")),
(AND(G5870="Non-lead - Plastic",J5870="")),
(AND(G5870="Non-lead",J5870="")),
(AND(G5870="Non-lead - Other",J5870="")))),"Non-lead",
IF((OR((AND(G5870="Unknown - Likely Lead",J5870="")),
(AND(G5870="Unknown - Unlikely Lead",J5870="")),
(AND(G5870="Unknown - Material Unknown",J5870="")))),"Unknown",
""))))))))))))))))</f>
        <v>Non-Lead</v>
      </c>
      <c r="N5870" s="44" t="s">
        <v>39</v>
      </c>
    </row>
    <row r="5871" spans="1:14" ht="30" x14ac:dyDescent="0.25">
      <c r="A5871" s="34" t="s">
        <v>13781</v>
      </c>
      <c r="B5871" s="35" t="s">
        <v>13779</v>
      </c>
      <c r="C5871" s="36" t="s">
        <v>13715</v>
      </c>
      <c r="D5871" s="36" t="s">
        <v>32</v>
      </c>
      <c r="E5871" s="36" t="s">
        <v>644</v>
      </c>
      <c r="F5871" s="37" t="s">
        <v>13782</v>
      </c>
      <c r="G5871" s="38" t="s">
        <v>35</v>
      </c>
      <c r="H5871" s="39" t="s">
        <v>39</v>
      </c>
      <c r="I5871" s="40" t="s">
        <v>37</v>
      </c>
      <c r="J5871" s="42" t="s">
        <v>47</v>
      </c>
      <c r="K5871" s="39" t="s">
        <v>37</v>
      </c>
      <c r="L5871" s="35"/>
      <c r="M5871" s="43" t="str">
        <f>IF((OR(G5871="Lead")),"Lead",
IF((OR(J5871="Lead")),"Lead",
IF((OR(G5871="Lead-lined galvanized")),"Lead",
IF((OR(J5871="Lead-lined galvanized")),"Lead",
IF((OR((AND(G5871="Unknown - Likely Lead",J5871="Galvanized")),
(AND(G5871="Unknown - Unlikely Lead",J5871="Galvanized")),
(AND(G5871="Unknown - Material Unknown",J5871="Galvanized")))),"Galvanized Requiring Replacement",
IF((OR((AND(G5871="Non-lead - Copper",H5871="Yes",J5871="Galvanized")),
(AND(G5871="Non-lead - Copper",H5871="Don't know",J5871="Galvanized")),
(AND(G5871="Non-lead - Copper",H5871="",J5871="Galvanized")),
(AND(G5871="Non-lead - Plastic",H5871="Yes",J5871="Galvanized")),
(AND(G5871="Non-lead - Plastic",H5871="Don't know",J5871="Galvanized")),
(AND(G5871="Non-lead - Plastic",H5871="",J5871="Galvanized")),
(AND(G5871="Non-lead",H5871="Yes",J5871="Galvanized")),
(AND(G5871="Non-lead",H5871="Don't know",J5871="Galvanized")),
(AND(G5871="Non-lead",H5871="",J5871="Galvanized")),
(AND(G5871="Non-lead - Other",H5871="Yes",J5871="Galvanized")),
(AND(G5871="Non-Lead - Other",H5871="Don't know",J5871="Galvanized")),
(AND(G5871="Galvanized",H5871="Yes",J5871="Galvanized")),
(AND(G5871="Galvanized",H5871="Don't know",J5871="Galvanized")),
(AND(G5871="Galvanized",H5871="",J5871="Galvanized")),
(AND(G5871="Non-Lead - Other",H5871="",J5871="Galvanized")))),"Galvanized Requiring Replacement",
IF((OR((AND(G5871="Non-lead - Copper",J5871="Non-lead - Copper")),
(AND(G5871="Non-lead - Copper",J5871="Non-lead - Plastic")),
(AND(G5871="Non-lead - Copper",J5871="Non-lead - Other")),
(AND(G5871="Non-lead - Copper",J5871="Non-lead")),
(AND(G5871="Non-lead - Plastic",J5871="Non-lead - Copper")),
(AND(G5871="Non-lead - Plastic",J5871="Non-lead - Plastic")),
(AND(G5871="Non-lead - Plastic",J5871="Non-lead - Other")),
(AND(G5871="Non-lead - Plastic",J5871="Non-lead")),
(AND(G5871="Non-lead",J5871="Non-lead - Copper")),
(AND(G5871="Non-lead",J5871="Non-lead - Plastic")),
(AND(G5871="Non-lead",J5871="Non-lead - Other")),
(AND(G5871="Non-lead",J5871="Non-lead")),
(AND(G5871="Non-lead - Other",J5871="Non-lead - Copper")),
(AND(G5871="Non-Lead - Other",J5871="Non-lead - Plastic")),
(AND(G5871="Non-Lead - Other",J5871="Non-lead")),
(AND(G5871="Non-Lead - Other",J5871="Non-lead - Other")))),"Non-Lead",
IF((OR((AND(G5871="Galvanized",J5871="Non-lead")),
(AND(G5871="Galvanized",J5871="Non-lead - Copper")),
(AND(G5871="Galvanized",J5871="Non-lead - Plastic")),
(AND(G5871="Galvanized",J5871="Non-lead")),
(AND(G5871="Galvanized",J5871="Non-lead - Other")))),"Non-Lead",
IF((OR((AND(G5871="Non-lead - Copper",H5871="No",J5871="Galvanized")),
(AND(G5871="Non-lead - Plastic",H5871="No",J5871="Galvanized")),
(AND(G5871="Non-lead",H5871="No",J5871="Galvanized")),
(AND(G5871="Galvanized",H5871="No",J5871="Galvanized")),
(AND(G5871="Non-lead - Other",H5871="No",J5871="Galvanized")))),"Non-lead",
IF((OR((AND(G5871="Unknown - Likely Lead",J5871="Unknown - Likely Lead")),
(AND(G5871="Unknown - Likely Lead",J5871="Unknown - Unlikely Lead")),
(AND(G5871="Unknown - Likely Lead",J5871="Unknown - Material Unknown")),
(AND(G5871="Unknown - Unlikely Lead",J5871="Unknown - Likely Lead")),
(AND(G5871="Unknown - Unlikely Lead",J5871="Unknown - Unlikely Lead")),
(AND(G5871="Unknown - Unlikely Lead",J5871="Unknown - Material Unknown")),
(AND(G5871="Unknown - Material Unknown",J5871="Unknown - Likely Lead")),
(AND(G5871="Unknown - Material Unknown",J5871="Unknown - Unlikely Lead")),
(AND(G5871="Unknown - Material Unknown",J5871="Unknown - Material Unknown")))),"Unknown",
IF((OR((AND(G5871="Unknown - Likely Lead",J5871="Non-lead - Copper")),
(AND(G5871="Unknown - Likely Lead",J5871="Non-lead - Plastic")),
(AND(G5871="Unknown - Likely Lead",J5871="Non-lead")),
(AND(G5871="Unknown - Likely Lead",J5871="Non-lead - Other")),
(AND(G5871="Unknown - Unlikely Lead",J5871="Non-lead - Copper")),
(AND(G5871="Unknown - Unlikely Lead",J5871="Non-lead - Plastic")),
(AND(G5871="Unknown - Unlikely Lead",J5871="Non-lead")),
(AND(G5871="Unknown - Unlikely Lead",J5871="Non-lead - Other")),
(AND(G5871="Unknown - Material Unknown",J5871="Non-lead - Copper")),
(AND(G5871="Unknown - Material Unknown",J5871="Non-lead - Plastic")),
(AND(G5871="Unknown - Material Unknown",J5871="Non-lead")),
(AND(G5871="Unknown - Material Unknown",J5871="Non-lead - Other")))),"Unknown",
IF((OR((AND(G5871="Non-lead - Copper",J5871="Unknown - Likely Lead")),
(AND(G5871="Non-lead - Copper",J5871="Unknown - Unlikely Lead")),
(AND(G5871="Non-lead - Copper",J5871="Unknown - Material Unknown")),
(AND(G5871="Non-lead - Plastic",J5871="Unknown - Likely Lead")),
(AND(G5871="Non-lead - Plastic",J5871="Unknown - Unlikely Lead")),
(AND(G5871="Non-lead - Plastic",J5871="Unknown - Material Unknown")),
(AND(G5871="Non-lead",J5871="Unknown - Likely Lead")),
(AND(G5871="Non-lead",J5871="Unknown - Unlikely Lead")),
(AND(G5871="Non-lead",J5871="Unknown - Material Unknown")),
(AND(G5871="Non-lead - Other",J5871="Unknown - Likely Lead")),
(AND(G5871="Non-Lead - Other",J5871="Unknown - Unlikely Lead")),
(AND(G5871="Non-Lead - Other",J5871="Unknown - Material Unknown")))),"Unknown",
IF((OR((AND(G5871="Galvanized",J5871="Unknown - Likely Lead")),
(AND(G5871="Galvanized",J5871="Unknown - Unlikely Lead")),
(AND(G5871="Galvanized",J5871="Unknown - Material Unknown")))),"Unknown",
IF((OR((AND(G5871="Galvanized",J5871="")))),"Galvanized Requiring Replacement",
IF((OR((AND(G5871="Non-lead - Copper",J5871="")),
(AND(G5871="Non-lead - Plastic",J5871="")),
(AND(G5871="Non-lead",J5871="")),
(AND(G5871="Non-lead - Other",J5871="")))),"Non-lead",
IF((OR((AND(G5871="Unknown - Likely Lead",J5871="")),
(AND(G5871="Unknown - Unlikely Lead",J5871="")),
(AND(G5871="Unknown - Material Unknown",J5871="")))),"Unknown",
""))))))))))))))))</f>
        <v>Non-Lead</v>
      </c>
      <c r="N5871" s="44" t="s">
        <v>39</v>
      </c>
    </row>
    <row r="5872" spans="1:14" ht="30" x14ac:dyDescent="0.25">
      <c r="A5872" s="34" t="s">
        <v>13783</v>
      </c>
      <c r="B5872" s="35" t="s">
        <v>13784</v>
      </c>
      <c r="C5872" s="36" t="s">
        <v>13715</v>
      </c>
      <c r="D5872" s="36" t="s">
        <v>32</v>
      </c>
      <c r="E5872" s="36" t="s">
        <v>644</v>
      </c>
      <c r="F5872" s="37" t="s">
        <v>13785</v>
      </c>
      <c r="G5872" s="38" t="s">
        <v>35</v>
      </c>
      <c r="H5872" s="39" t="s">
        <v>39</v>
      </c>
      <c r="I5872" s="40" t="s">
        <v>37</v>
      </c>
      <c r="J5872" s="42" t="s">
        <v>47</v>
      </c>
      <c r="K5872" s="39" t="s">
        <v>37</v>
      </c>
      <c r="L5872" s="35"/>
      <c r="M5872" s="43" t="str">
        <f>IF((OR(G5872="Lead")),"Lead",
IF((OR(J5872="Lead")),"Lead",
IF((OR(G5872="Lead-lined galvanized")),"Lead",
IF((OR(J5872="Lead-lined galvanized")),"Lead",
IF((OR((AND(G5872="Unknown - Likely Lead",J5872="Galvanized")),
(AND(G5872="Unknown - Unlikely Lead",J5872="Galvanized")),
(AND(G5872="Unknown - Material Unknown",J5872="Galvanized")))),"Galvanized Requiring Replacement",
IF((OR((AND(G5872="Non-lead - Copper",H5872="Yes",J5872="Galvanized")),
(AND(G5872="Non-lead - Copper",H5872="Don't know",J5872="Galvanized")),
(AND(G5872="Non-lead - Copper",H5872="",J5872="Galvanized")),
(AND(G5872="Non-lead - Plastic",H5872="Yes",J5872="Galvanized")),
(AND(G5872="Non-lead - Plastic",H5872="Don't know",J5872="Galvanized")),
(AND(G5872="Non-lead - Plastic",H5872="",J5872="Galvanized")),
(AND(G5872="Non-lead",H5872="Yes",J5872="Galvanized")),
(AND(G5872="Non-lead",H5872="Don't know",J5872="Galvanized")),
(AND(G5872="Non-lead",H5872="",J5872="Galvanized")),
(AND(G5872="Non-lead - Other",H5872="Yes",J5872="Galvanized")),
(AND(G5872="Non-Lead - Other",H5872="Don't know",J5872="Galvanized")),
(AND(G5872="Galvanized",H5872="Yes",J5872="Galvanized")),
(AND(G5872="Galvanized",H5872="Don't know",J5872="Galvanized")),
(AND(G5872="Galvanized",H5872="",J5872="Galvanized")),
(AND(G5872="Non-Lead - Other",H5872="",J5872="Galvanized")))),"Galvanized Requiring Replacement",
IF((OR((AND(G5872="Non-lead - Copper",J5872="Non-lead - Copper")),
(AND(G5872="Non-lead - Copper",J5872="Non-lead - Plastic")),
(AND(G5872="Non-lead - Copper",J5872="Non-lead - Other")),
(AND(G5872="Non-lead - Copper",J5872="Non-lead")),
(AND(G5872="Non-lead - Plastic",J5872="Non-lead - Copper")),
(AND(G5872="Non-lead - Plastic",J5872="Non-lead - Plastic")),
(AND(G5872="Non-lead - Plastic",J5872="Non-lead - Other")),
(AND(G5872="Non-lead - Plastic",J5872="Non-lead")),
(AND(G5872="Non-lead",J5872="Non-lead - Copper")),
(AND(G5872="Non-lead",J5872="Non-lead - Plastic")),
(AND(G5872="Non-lead",J5872="Non-lead - Other")),
(AND(G5872="Non-lead",J5872="Non-lead")),
(AND(G5872="Non-lead - Other",J5872="Non-lead - Copper")),
(AND(G5872="Non-Lead - Other",J5872="Non-lead - Plastic")),
(AND(G5872="Non-Lead - Other",J5872="Non-lead")),
(AND(G5872="Non-Lead - Other",J5872="Non-lead - Other")))),"Non-Lead",
IF((OR((AND(G5872="Galvanized",J5872="Non-lead")),
(AND(G5872="Galvanized",J5872="Non-lead - Copper")),
(AND(G5872="Galvanized",J5872="Non-lead - Plastic")),
(AND(G5872="Galvanized",J5872="Non-lead")),
(AND(G5872="Galvanized",J5872="Non-lead - Other")))),"Non-Lead",
IF((OR((AND(G5872="Non-lead - Copper",H5872="No",J5872="Galvanized")),
(AND(G5872="Non-lead - Plastic",H5872="No",J5872="Galvanized")),
(AND(G5872="Non-lead",H5872="No",J5872="Galvanized")),
(AND(G5872="Galvanized",H5872="No",J5872="Galvanized")),
(AND(G5872="Non-lead - Other",H5872="No",J5872="Galvanized")))),"Non-lead",
IF((OR((AND(G5872="Unknown - Likely Lead",J5872="Unknown - Likely Lead")),
(AND(G5872="Unknown - Likely Lead",J5872="Unknown - Unlikely Lead")),
(AND(G5872="Unknown - Likely Lead",J5872="Unknown - Material Unknown")),
(AND(G5872="Unknown - Unlikely Lead",J5872="Unknown - Likely Lead")),
(AND(G5872="Unknown - Unlikely Lead",J5872="Unknown - Unlikely Lead")),
(AND(G5872="Unknown - Unlikely Lead",J5872="Unknown - Material Unknown")),
(AND(G5872="Unknown - Material Unknown",J5872="Unknown - Likely Lead")),
(AND(G5872="Unknown - Material Unknown",J5872="Unknown - Unlikely Lead")),
(AND(G5872="Unknown - Material Unknown",J5872="Unknown - Material Unknown")))),"Unknown",
IF((OR((AND(G5872="Unknown - Likely Lead",J5872="Non-lead - Copper")),
(AND(G5872="Unknown - Likely Lead",J5872="Non-lead - Plastic")),
(AND(G5872="Unknown - Likely Lead",J5872="Non-lead")),
(AND(G5872="Unknown - Likely Lead",J5872="Non-lead - Other")),
(AND(G5872="Unknown - Unlikely Lead",J5872="Non-lead - Copper")),
(AND(G5872="Unknown - Unlikely Lead",J5872="Non-lead - Plastic")),
(AND(G5872="Unknown - Unlikely Lead",J5872="Non-lead")),
(AND(G5872="Unknown - Unlikely Lead",J5872="Non-lead - Other")),
(AND(G5872="Unknown - Material Unknown",J5872="Non-lead - Copper")),
(AND(G5872="Unknown - Material Unknown",J5872="Non-lead - Plastic")),
(AND(G5872="Unknown - Material Unknown",J5872="Non-lead")),
(AND(G5872="Unknown - Material Unknown",J5872="Non-lead - Other")))),"Unknown",
IF((OR((AND(G5872="Non-lead - Copper",J5872="Unknown - Likely Lead")),
(AND(G5872="Non-lead - Copper",J5872="Unknown - Unlikely Lead")),
(AND(G5872="Non-lead - Copper",J5872="Unknown - Material Unknown")),
(AND(G5872="Non-lead - Plastic",J5872="Unknown - Likely Lead")),
(AND(G5872="Non-lead - Plastic",J5872="Unknown - Unlikely Lead")),
(AND(G5872="Non-lead - Plastic",J5872="Unknown - Material Unknown")),
(AND(G5872="Non-lead",J5872="Unknown - Likely Lead")),
(AND(G5872="Non-lead",J5872="Unknown - Unlikely Lead")),
(AND(G5872="Non-lead",J5872="Unknown - Material Unknown")),
(AND(G5872="Non-lead - Other",J5872="Unknown - Likely Lead")),
(AND(G5872="Non-Lead - Other",J5872="Unknown - Unlikely Lead")),
(AND(G5872="Non-Lead - Other",J5872="Unknown - Material Unknown")))),"Unknown",
IF((OR((AND(G5872="Galvanized",J5872="Unknown - Likely Lead")),
(AND(G5872="Galvanized",J5872="Unknown - Unlikely Lead")),
(AND(G5872="Galvanized",J5872="Unknown - Material Unknown")))),"Unknown",
IF((OR((AND(G5872="Galvanized",J5872="")))),"Galvanized Requiring Replacement",
IF((OR((AND(G5872="Non-lead - Copper",J5872="")),
(AND(G5872="Non-lead - Plastic",J5872="")),
(AND(G5872="Non-lead",J5872="")),
(AND(G5872="Non-lead - Other",J5872="")))),"Non-lead",
IF((OR((AND(G5872="Unknown - Likely Lead",J5872="")),
(AND(G5872="Unknown - Unlikely Lead",J5872="")),
(AND(G5872="Unknown - Material Unknown",J5872="")))),"Unknown",
""))))))))))))))))</f>
        <v>Non-Lead</v>
      </c>
      <c r="N5872" s="44" t="s">
        <v>39</v>
      </c>
    </row>
    <row r="5873" spans="1:14" ht="30" x14ac:dyDescent="0.25">
      <c r="A5873" s="34" t="s">
        <v>13786</v>
      </c>
      <c r="B5873" s="35" t="s">
        <v>13787</v>
      </c>
      <c r="C5873" s="36" t="s">
        <v>13715</v>
      </c>
      <c r="D5873" s="36" t="s">
        <v>32</v>
      </c>
      <c r="E5873" s="36" t="s">
        <v>644</v>
      </c>
      <c r="F5873" s="37" t="s">
        <v>13788</v>
      </c>
      <c r="G5873" s="38" t="s">
        <v>35</v>
      </c>
      <c r="H5873" s="39" t="s">
        <v>39</v>
      </c>
      <c r="I5873" s="40" t="s">
        <v>37</v>
      </c>
      <c r="J5873" s="42" t="s">
        <v>47</v>
      </c>
      <c r="K5873" s="39" t="s">
        <v>37</v>
      </c>
      <c r="L5873" s="35"/>
      <c r="M5873" s="43" t="str">
        <f>IF((OR(G5873="Lead")),"Lead",
IF((OR(J5873="Lead")),"Lead",
IF((OR(G5873="Lead-lined galvanized")),"Lead",
IF((OR(J5873="Lead-lined galvanized")),"Lead",
IF((OR((AND(G5873="Unknown - Likely Lead",J5873="Galvanized")),
(AND(G5873="Unknown - Unlikely Lead",J5873="Galvanized")),
(AND(G5873="Unknown - Material Unknown",J5873="Galvanized")))),"Galvanized Requiring Replacement",
IF((OR((AND(G5873="Non-lead - Copper",H5873="Yes",J5873="Galvanized")),
(AND(G5873="Non-lead - Copper",H5873="Don't know",J5873="Galvanized")),
(AND(G5873="Non-lead - Copper",H5873="",J5873="Galvanized")),
(AND(G5873="Non-lead - Plastic",H5873="Yes",J5873="Galvanized")),
(AND(G5873="Non-lead - Plastic",H5873="Don't know",J5873="Galvanized")),
(AND(G5873="Non-lead - Plastic",H5873="",J5873="Galvanized")),
(AND(G5873="Non-lead",H5873="Yes",J5873="Galvanized")),
(AND(G5873="Non-lead",H5873="Don't know",J5873="Galvanized")),
(AND(G5873="Non-lead",H5873="",J5873="Galvanized")),
(AND(G5873="Non-lead - Other",H5873="Yes",J5873="Galvanized")),
(AND(G5873="Non-Lead - Other",H5873="Don't know",J5873="Galvanized")),
(AND(G5873="Galvanized",H5873="Yes",J5873="Galvanized")),
(AND(G5873="Galvanized",H5873="Don't know",J5873="Galvanized")),
(AND(G5873="Galvanized",H5873="",J5873="Galvanized")),
(AND(G5873="Non-Lead - Other",H5873="",J5873="Galvanized")))),"Galvanized Requiring Replacement",
IF((OR((AND(G5873="Non-lead - Copper",J5873="Non-lead - Copper")),
(AND(G5873="Non-lead - Copper",J5873="Non-lead - Plastic")),
(AND(G5873="Non-lead - Copper",J5873="Non-lead - Other")),
(AND(G5873="Non-lead - Copper",J5873="Non-lead")),
(AND(G5873="Non-lead - Plastic",J5873="Non-lead - Copper")),
(AND(G5873="Non-lead - Plastic",J5873="Non-lead - Plastic")),
(AND(G5873="Non-lead - Plastic",J5873="Non-lead - Other")),
(AND(G5873="Non-lead - Plastic",J5873="Non-lead")),
(AND(G5873="Non-lead",J5873="Non-lead - Copper")),
(AND(G5873="Non-lead",J5873="Non-lead - Plastic")),
(AND(G5873="Non-lead",J5873="Non-lead - Other")),
(AND(G5873="Non-lead",J5873="Non-lead")),
(AND(G5873="Non-lead - Other",J5873="Non-lead - Copper")),
(AND(G5873="Non-Lead - Other",J5873="Non-lead - Plastic")),
(AND(G5873="Non-Lead - Other",J5873="Non-lead")),
(AND(G5873="Non-Lead - Other",J5873="Non-lead - Other")))),"Non-Lead",
IF((OR((AND(G5873="Galvanized",J5873="Non-lead")),
(AND(G5873="Galvanized",J5873="Non-lead - Copper")),
(AND(G5873="Galvanized",J5873="Non-lead - Plastic")),
(AND(G5873="Galvanized",J5873="Non-lead")),
(AND(G5873="Galvanized",J5873="Non-lead - Other")))),"Non-Lead",
IF((OR((AND(G5873="Non-lead - Copper",H5873="No",J5873="Galvanized")),
(AND(G5873="Non-lead - Plastic",H5873="No",J5873="Galvanized")),
(AND(G5873="Non-lead",H5873="No",J5873="Galvanized")),
(AND(G5873="Galvanized",H5873="No",J5873="Galvanized")),
(AND(G5873="Non-lead - Other",H5873="No",J5873="Galvanized")))),"Non-lead",
IF((OR((AND(G5873="Unknown - Likely Lead",J5873="Unknown - Likely Lead")),
(AND(G5873="Unknown - Likely Lead",J5873="Unknown - Unlikely Lead")),
(AND(G5873="Unknown - Likely Lead",J5873="Unknown - Material Unknown")),
(AND(G5873="Unknown - Unlikely Lead",J5873="Unknown - Likely Lead")),
(AND(G5873="Unknown - Unlikely Lead",J5873="Unknown - Unlikely Lead")),
(AND(G5873="Unknown - Unlikely Lead",J5873="Unknown - Material Unknown")),
(AND(G5873="Unknown - Material Unknown",J5873="Unknown - Likely Lead")),
(AND(G5873="Unknown - Material Unknown",J5873="Unknown - Unlikely Lead")),
(AND(G5873="Unknown - Material Unknown",J5873="Unknown - Material Unknown")))),"Unknown",
IF((OR((AND(G5873="Unknown - Likely Lead",J5873="Non-lead - Copper")),
(AND(G5873="Unknown - Likely Lead",J5873="Non-lead - Plastic")),
(AND(G5873="Unknown - Likely Lead",J5873="Non-lead")),
(AND(G5873="Unknown - Likely Lead",J5873="Non-lead - Other")),
(AND(G5873="Unknown - Unlikely Lead",J5873="Non-lead - Copper")),
(AND(G5873="Unknown - Unlikely Lead",J5873="Non-lead - Plastic")),
(AND(G5873="Unknown - Unlikely Lead",J5873="Non-lead")),
(AND(G5873="Unknown - Unlikely Lead",J5873="Non-lead - Other")),
(AND(G5873="Unknown - Material Unknown",J5873="Non-lead - Copper")),
(AND(G5873="Unknown - Material Unknown",J5873="Non-lead - Plastic")),
(AND(G5873="Unknown - Material Unknown",J5873="Non-lead")),
(AND(G5873="Unknown - Material Unknown",J5873="Non-lead - Other")))),"Unknown",
IF((OR((AND(G5873="Non-lead - Copper",J5873="Unknown - Likely Lead")),
(AND(G5873="Non-lead - Copper",J5873="Unknown - Unlikely Lead")),
(AND(G5873="Non-lead - Copper",J5873="Unknown - Material Unknown")),
(AND(G5873="Non-lead - Plastic",J5873="Unknown - Likely Lead")),
(AND(G5873="Non-lead - Plastic",J5873="Unknown - Unlikely Lead")),
(AND(G5873="Non-lead - Plastic",J5873="Unknown - Material Unknown")),
(AND(G5873="Non-lead",J5873="Unknown - Likely Lead")),
(AND(G5873="Non-lead",J5873="Unknown - Unlikely Lead")),
(AND(G5873="Non-lead",J5873="Unknown - Material Unknown")),
(AND(G5873="Non-lead - Other",J5873="Unknown - Likely Lead")),
(AND(G5873="Non-Lead - Other",J5873="Unknown - Unlikely Lead")),
(AND(G5873="Non-Lead - Other",J5873="Unknown - Material Unknown")))),"Unknown",
IF((OR((AND(G5873="Galvanized",J5873="Unknown - Likely Lead")),
(AND(G5873="Galvanized",J5873="Unknown - Unlikely Lead")),
(AND(G5873="Galvanized",J5873="Unknown - Material Unknown")))),"Unknown",
IF((OR((AND(G5873="Galvanized",J5873="")))),"Galvanized Requiring Replacement",
IF((OR((AND(G5873="Non-lead - Copper",J5873="")),
(AND(G5873="Non-lead - Plastic",J5873="")),
(AND(G5873="Non-lead",J5873="")),
(AND(G5873="Non-lead - Other",J5873="")))),"Non-lead",
IF((OR((AND(G5873="Unknown - Likely Lead",J5873="")),
(AND(G5873="Unknown - Unlikely Lead",J5873="")),
(AND(G5873="Unknown - Material Unknown",J5873="")))),"Unknown",
""))))))))))))))))</f>
        <v>Non-Lead</v>
      </c>
      <c r="N5873" s="44" t="s">
        <v>39</v>
      </c>
    </row>
    <row r="5874" spans="1:14" ht="30" x14ac:dyDescent="0.25">
      <c r="A5874" s="34" t="s">
        <v>13789</v>
      </c>
      <c r="B5874" s="35" t="s">
        <v>13790</v>
      </c>
      <c r="C5874" s="36" t="s">
        <v>13715</v>
      </c>
      <c r="D5874" s="36" t="s">
        <v>32</v>
      </c>
      <c r="E5874" s="36" t="s">
        <v>644</v>
      </c>
      <c r="F5874" s="37" t="s">
        <v>13791</v>
      </c>
      <c r="G5874" s="38" t="s">
        <v>35</v>
      </c>
      <c r="H5874" s="39" t="s">
        <v>39</v>
      </c>
      <c r="I5874" s="40" t="s">
        <v>37</v>
      </c>
      <c r="J5874" s="42" t="s">
        <v>47</v>
      </c>
      <c r="K5874" s="39" t="s">
        <v>37</v>
      </c>
      <c r="L5874" s="35"/>
      <c r="M5874" s="43" t="str">
        <f>IF((OR(G5874="Lead")),"Lead",
IF((OR(J5874="Lead")),"Lead",
IF((OR(G5874="Lead-lined galvanized")),"Lead",
IF((OR(J5874="Lead-lined galvanized")),"Lead",
IF((OR((AND(G5874="Unknown - Likely Lead",J5874="Galvanized")),
(AND(G5874="Unknown - Unlikely Lead",J5874="Galvanized")),
(AND(G5874="Unknown - Material Unknown",J5874="Galvanized")))),"Galvanized Requiring Replacement",
IF((OR((AND(G5874="Non-lead - Copper",H5874="Yes",J5874="Galvanized")),
(AND(G5874="Non-lead - Copper",H5874="Don't know",J5874="Galvanized")),
(AND(G5874="Non-lead - Copper",H5874="",J5874="Galvanized")),
(AND(G5874="Non-lead - Plastic",H5874="Yes",J5874="Galvanized")),
(AND(G5874="Non-lead - Plastic",H5874="Don't know",J5874="Galvanized")),
(AND(G5874="Non-lead - Plastic",H5874="",J5874="Galvanized")),
(AND(G5874="Non-lead",H5874="Yes",J5874="Galvanized")),
(AND(G5874="Non-lead",H5874="Don't know",J5874="Galvanized")),
(AND(G5874="Non-lead",H5874="",J5874="Galvanized")),
(AND(G5874="Non-lead - Other",H5874="Yes",J5874="Galvanized")),
(AND(G5874="Non-Lead - Other",H5874="Don't know",J5874="Galvanized")),
(AND(G5874="Galvanized",H5874="Yes",J5874="Galvanized")),
(AND(G5874="Galvanized",H5874="Don't know",J5874="Galvanized")),
(AND(G5874="Galvanized",H5874="",J5874="Galvanized")),
(AND(G5874="Non-Lead - Other",H5874="",J5874="Galvanized")))),"Galvanized Requiring Replacement",
IF((OR((AND(G5874="Non-lead - Copper",J5874="Non-lead - Copper")),
(AND(G5874="Non-lead - Copper",J5874="Non-lead - Plastic")),
(AND(G5874="Non-lead - Copper",J5874="Non-lead - Other")),
(AND(G5874="Non-lead - Copper",J5874="Non-lead")),
(AND(G5874="Non-lead - Plastic",J5874="Non-lead - Copper")),
(AND(G5874="Non-lead - Plastic",J5874="Non-lead - Plastic")),
(AND(G5874="Non-lead - Plastic",J5874="Non-lead - Other")),
(AND(G5874="Non-lead - Plastic",J5874="Non-lead")),
(AND(G5874="Non-lead",J5874="Non-lead - Copper")),
(AND(G5874="Non-lead",J5874="Non-lead - Plastic")),
(AND(G5874="Non-lead",J5874="Non-lead - Other")),
(AND(G5874="Non-lead",J5874="Non-lead")),
(AND(G5874="Non-lead - Other",J5874="Non-lead - Copper")),
(AND(G5874="Non-Lead - Other",J5874="Non-lead - Plastic")),
(AND(G5874="Non-Lead - Other",J5874="Non-lead")),
(AND(G5874="Non-Lead - Other",J5874="Non-lead - Other")))),"Non-Lead",
IF((OR((AND(G5874="Galvanized",J5874="Non-lead")),
(AND(G5874="Galvanized",J5874="Non-lead - Copper")),
(AND(G5874="Galvanized",J5874="Non-lead - Plastic")),
(AND(G5874="Galvanized",J5874="Non-lead")),
(AND(G5874="Galvanized",J5874="Non-lead - Other")))),"Non-Lead",
IF((OR((AND(G5874="Non-lead - Copper",H5874="No",J5874="Galvanized")),
(AND(G5874="Non-lead - Plastic",H5874="No",J5874="Galvanized")),
(AND(G5874="Non-lead",H5874="No",J5874="Galvanized")),
(AND(G5874="Galvanized",H5874="No",J5874="Galvanized")),
(AND(G5874="Non-lead - Other",H5874="No",J5874="Galvanized")))),"Non-lead",
IF((OR((AND(G5874="Unknown - Likely Lead",J5874="Unknown - Likely Lead")),
(AND(G5874="Unknown - Likely Lead",J5874="Unknown - Unlikely Lead")),
(AND(G5874="Unknown - Likely Lead",J5874="Unknown - Material Unknown")),
(AND(G5874="Unknown - Unlikely Lead",J5874="Unknown - Likely Lead")),
(AND(G5874="Unknown - Unlikely Lead",J5874="Unknown - Unlikely Lead")),
(AND(G5874="Unknown - Unlikely Lead",J5874="Unknown - Material Unknown")),
(AND(G5874="Unknown - Material Unknown",J5874="Unknown - Likely Lead")),
(AND(G5874="Unknown - Material Unknown",J5874="Unknown - Unlikely Lead")),
(AND(G5874="Unknown - Material Unknown",J5874="Unknown - Material Unknown")))),"Unknown",
IF((OR((AND(G5874="Unknown - Likely Lead",J5874="Non-lead - Copper")),
(AND(G5874="Unknown - Likely Lead",J5874="Non-lead - Plastic")),
(AND(G5874="Unknown - Likely Lead",J5874="Non-lead")),
(AND(G5874="Unknown - Likely Lead",J5874="Non-lead - Other")),
(AND(G5874="Unknown - Unlikely Lead",J5874="Non-lead - Copper")),
(AND(G5874="Unknown - Unlikely Lead",J5874="Non-lead - Plastic")),
(AND(G5874="Unknown - Unlikely Lead",J5874="Non-lead")),
(AND(G5874="Unknown - Unlikely Lead",J5874="Non-lead - Other")),
(AND(G5874="Unknown - Material Unknown",J5874="Non-lead - Copper")),
(AND(G5874="Unknown - Material Unknown",J5874="Non-lead - Plastic")),
(AND(G5874="Unknown - Material Unknown",J5874="Non-lead")),
(AND(G5874="Unknown - Material Unknown",J5874="Non-lead - Other")))),"Unknown",
IF((OR((AND(G5874="Non-lead - Copper",J5874="Unknown - Likely Lead")),
(AND(G5874="Non-lead - Copper",J5874="Unknown - Unlikely Lead")),
(AND(G5874="Non-lead - Copper",J5874="Unknown - Material Unknown")),
(AND(G5874="Non-lead - Plastic",J5874="Unknown - Likely Lead")),
(AND(G5874="Non-lead - Plastic",J5874="Unknown - Unlikely Lead")),
(AND(G5874="Non-lead - Plastic",J5874="Unknown - Material Unknown")),
(AND(G5874="Non-lead",J5874="Unknown - Likely Lead")),
(AND(G5874="Non-lead",J5874="Unknown - Unlikely Lead")),
(AND(G5874="Non-lead",J5874="Unknown - Material Unknown")),
(AND(G5874="Non-lead - Other",J5874="Unknown - Likely Lead")),
(AND(G5874="Non-Lead - Other",J5874="Unknown - Unlikely Lead")),
(AND(G5874="Non-Lead - Other",J5874="Unknown - Material Unknown")))),"Unknown",
IF((OR((AND(G5874="Galvanized",J5874="Unknown - Likely Lead")),
(AND(G5874="Galvanized",J5874="Unknown - Unlikely Lead")),
(AND(G5874="Galvanized",J5874="Unknown - Material Unknown")))),"Unknown",
IF((OR((AND(G5874="Galvanized",J5874="")))),"Galvanized Requiring Replacement",
IF((OR((AND(G5874="Non-lead - Copper",J5874="")),
(AND(G5874="Non-lead - Plastic",J5874="")),
(AND(G5874="Non-lead",J5874="")),
(AND(G5874="Non-lead - Other",J5874="")))),"Non-lead",
IF((OR((AND(G5874="Unknown - Likely Lead",J5874="")),
(AND(G5874="Unknown - Unlikely Lead",J5874="")),
(AND(G5874="Unknown - Material Unknown",J5874="")))),"Unknown",
""))))))))))))))))</f>
        <v>Non-Lead</v>
      </c>
      <c r="N5874" s="44" t="s">
        <v>39</v>
      </c>
    </row>
    <row r="5875" spans="1:14" ht="30" x14ac:dyDescent="0.25">
      <c r="A5875" s="34" t="s">
        <v>13792</v>
      </c>
      <c r="B5875" s="35" t="s">
        <v>3860</v>
      </c>
      <c r="C5875" s="36" t="s">
        <v>13715</v>
      </c>
      <c r="D5875" s="36" t="s">
        <v>32</v>
      </c>
      <c r="E5875" s="36" t="s">
        <v>644</v>
      </c>
      <c r="F5875" s="37" t="s">
        <v>13793</v>
      </c>
      <c r="G5875" s="38" t="s">
        <v>35</v>
      </c>
      <c r="H5875" s="39" t="s">
        <v>39</v>
      </c>
      <c r="I5875" s="40" t="s">
        <v>37</v>
      </c>
      <c r="J5875" s="42" t="s">
        <v>47</v>
      </c>
      <c r="K5875" s="39" t="s">
        <v>37</v>
      </c>
      <c r="L5875" s="35"/>
      <c r="M5875" s="43" t="str">
        <f>IF((OR(G5875="Lead")),"Lead",
IF((OR(J5875="Lead")),"Lead",
IF((OR(G5875="Lead-lined galvanized")),"Lead",
IF((OR(J5875="Lead-lined galvanized")),"Lead",
IF((OR((AND(G5875="Unknown - Likely Lead",J5875="Galvanized")),
(AND(G5875="Unknown - Unlikely Lead",J5875="Galvanized")),
(AND(G5875="Unknown - Material Unknown",J5875="Galvanized")))),"Galvanized Requiring Replacement",
IF((OR((AND(G5875="Non-lead - Copper",H5875="Yes",J5875="Galvanized")),
(AND(G5875="Non-lead - Copper",H5875="Don't know",J5875="Galvanized")),
(AND(G5875="Non-lead - Copper",H5875="",J5875="Galvanized")),
(AND(G5875="Non-lead - Plastic",H5875="Yes",J5875="Galvanized")),
(AND(G5875="Non-lead - Plastic",H5875="Don't know",J5875="Galvanized")),
(AND(G5875="Non-lead - Plastic",H5875="",J5875="Galvanized")),
(AND(G5875="Non-lead",H5875="Yes",J5875="Galvanized")),
(AND(G5875="Non-lead",H5875="Don't know",J5875="Galvanized")),
(AND(G5875="Non-lead",H5875="",J5875="Galvanized")),
(AND(G5875="Non-lead - Other",H5875="Yes",J5875="Galvanized")),
(AND(G5875="Non-Lead - Other",H5875="Don't know",J5875="Galvanized")),
(AND(G5875="Galvanized",H5875="Yes",J5875="Galvanized")),
(AND(G5875="Galvanized",H5875="Don't know",J5875="Galvanized")),
(AND(G5875="Galvanized",H5875="",J5875="Galvanized")),
(AND(G5875="Non-Lead - Other",H5875="",J5875="Galvanized")))),"Galvanized Requiring Replacement",
IF((OR((AND(G5875="Non-lead - Copper",J5875="Non-lead - Copper")),
(AND(G5875="Non-lead - Copper",J5875="Non-lead - Plastic")),
(AND(G5875="Non-lead - Copper",J5875="Non-lead - Other")),
(AND(G5875="Non-lead - Copper",J5875="Non-lead")),
(AND(G5875="Non-lead - Plastic",J5875="Non-lead - Copper")),
(AND(G5875="Non-lead - Plastic",J5875="Non-lead - Plastic")),
(AND(G5875="Non-lead - Plastic",J5875="Non-lead - Other")),
(AND(G5875="Non-lead - Plastic",J5875="Non-lead")),
(AND(G5875="Non-lead",J5875="Non-lead - Copper")),
(AND(G5875="Non-lead",J5875="Non-lead - Plastic")),
(AND(G5875="Non-lead",J5875="Non-lead - Other")),
(AND(G5875="Non-lead",J5875="Non-lead")),
(AND(G5875="Non-lead - Other",J5875="Non-lead - Copper")),
(AND(G5875="Non-Lead - Other",J5875="Non-lead - Plastic")),
(AND(G5875="Non-Lead - Other",J5875="Non-lead")),
(AND(G5875="Non-Lead - Other",J5875="Non-lead - Other")))),"Non-Lead",
IF((OR((AND(G5875="Galvanized",J5875="Non-lead")),
(AND(G5875="Galvanized",J5875="Non-lead - Copper")),
(AND(G5875="Galvanized",J5875="Non-lead - Plastic")),
(AND(G5875="Galvanized",J5875="Non-lead")),
(AND(G5875="Galvanized",J5875="Non-lead - Other")))),"Non-Lead",
IF((OR((AND(G5875="Non-lead - Copper",H5875="No",J5875="Galvanized")),
(AND(G5875="Non-lead - Plastic",H5875="No",J5875="Galvanized")),
(AND(G5875="Non-lead",H5875="No",J5875="Galvanized")),
(AND(G5875="Galvanized",H5875="No",J5875="Galvanized")),
(AND(G5875="Non-lead - Other",H5875="No",J5875="Galvanized")))),"Non-lead",
IF((OR((AND(G5875="Unknown - Likely Lead",J5875="Unknown - Likely Lead")),
(AND(G5875="Unknown - Likely Lead",J5875="Unknown - Unlikely Lead")),
(AND(G5875="Unknown - Likely Lead",J5875="Unknown - Material Unknown")),
(AND(G5875="Unknown - Unlikely Lead",J5875="Unknown - Likely Lead")),
(AND(G5875="Unknown - Unlikely Lead",J5875="Unknown - Unlikely Lead")),
(AND(G5875="Unknown - Unlikely Lead",J5875="Unknown - Material Unknown")),
(AND(G5875="Unknown - Material Unknown",J5875="Unknown - Likely Lead")),
(AND(G5875="Unknown - Material Unknown",J5875="Unknown - Unlikely Lead")),
(AND(G5875="Unknown - Material Unknown",J5875="Unknown - Material Unknown")))),"Unknown",
IF((OR((AND(G5875="Unknown - Likely Lead",J5875="Non-lead - Copper")),
(AND(G5875="Unknown - Likely Lead",J5875="Non-lead - Plastic")),
(AND(G5875="Unknown - Likely Lead",J5875="Non-lead")),
(AND(G5875="Unknown - Likely Lead",J5875="Non-lead - Other")),
(AND(G5875="Unknown - Unlikely Lead",J5875="Non-lead - Copper")),
(AND(G5875="Unknown - Unlikely Lead",J5875="Non-lead - Plastic")),
(AND(G5875="Unknown - Unlikely Lead",J5875="Non-lead")),
(AND(G5875="Unknown - Unlikely Lead",J5875="Non-lead - Other")),
(AND(G5875="Unknown - Material Unknown",J5875="Non-lead - Copper")),
(AND(G5875="Unknown - Material Unknown",J5875="Non-lead - Plastic")),
(AND(G5875="Unknown - Material Unknown",J5875="Non-lead")),
(AND(G5875="Unknown - Material Unknown",J5875="Non-lead - Other")))),"Unknown",
IF((OR((AND(G5875="Non-lead - Copper",J5875="Unknown - Likely Lead")),
(AND(G5875="Non-lead - Copper",J5875="Unknown - Unlikely Lead")),
(AND(G5875="Non-lead - Copper",J5875="Unknown - Material Unknown")),
(AND(G5875="Non-lead - Plastic",J5875="Unknown - Likely Lead")),
(AND(G5875="Non-lead - Plastic",J5875="Unknown - Unlikely Lead")),
(AND(G5875="Non-lead - Plastic",J5875="Unknown - Material Unknown")),
(AND(G5875="Non-lead",J5875="Unknown - Likely Lead")),
(AND(G5875="Non-lead",J5875="Unknown - Unlikely Lead")),
(AND(G5875="Non-lead",J5875="Unknown - Material Unknown")),
(AND(G5875="Non-lead - Other",J5875="Unknown - Likely Lead")),
(AND(G5875="Non-Lead - Other",J5875="Unknown - Unlikely Lead")),
(AND(G5875="Non-Lead - Other",J5875="Unknown - Material Unknown")))),"Unknown",
IF((OR((AND(G5875="Galvanized",J5875="Unknown - Likely Lead")),
(AND(G5875="Galvanized",J5875="Unknown - Unlikely Lead")),
(AND(G5875="Galvanized",J5875="Unknown - Material Unknown")))),"Unknown",
IF((OR((AND(G5875="Galvanized",J5875="")))),"Galvanized Requiring Replacement",
IF((OR((AND(G5875="Non-lead - Copper",J5875="")),
(AND(G5875="Non-lead - Plastic",J5875="")),
(AND(G5875="Non-lead",J5875="")),
(AND(G5875="Non-lead - Other",J5875="")))),"Non-lead",
IF((OR((AND(G5875="Unknown - Likely Lead",J5875="")),
(AND(G5875="Unknown - Unlikely Lead",J5875="")),
(AND(G5875="Unknown - Material Unknown",J5875="")))),"Unknown",
""))))))))))))))))</f>
        <v>Non-Lead</v>
      </c>
      <c r="N5875" s="44" t="s">
        <v>39</v>
      </c>
    </row>
    <row r="5876" spans="1:14" ht="30" x14ac:dyDescent="0.25">
      <c r="A5876" s="34" t="s">
        <v>13794</v>
      </c>
      <c r="B5876" s="35" t="s">
        <v>10415</v>
      </c>
      <c r="C5876" s="36" t="s">
        <v>13715</v>
      </c>
      <c r="D5876" s="36" t="s">
        <v>32</v>
      </c>
      <c r="E5876" s="36" t="s">
        <v>644</v>
      </c>
      <c r="F5876" s="37" t="s">
        <v>13795</v>
      </c>
      <c r="G5876" s="38" t="s">
        <v>35</v>
      </c>
      <c r="H5876" s="39" t="s">
        <v>39</v>
      </c>
      <c r="I5876" s="40" t="s">
        <v>37</v>
      </c>
      <c r="J5876" s="42" t="s">
        <v>47</v>
      </c>
      <c r="K5876" s="39" t="s">
        <v>37</v>
      </c>
      <c r="L5876" s="35"/>
      <c r="M5876" s="43" t="str">
        <f>IF((OR(G5876="Lead")),"Lead",
IF((OR(J5876="Lead")),"Lead",
IF((OR(G5876="Lead-lined galvanized")),"Lead",
IF((OR(J5876="Lead-lined galvanized")),"Lead",
IF((OR((AND(G5876="Unknown - Likely Lead",J5876="Galvanized")),
(AND(G5876="Unknown - Unlikely Lead",J5876="Galvanized")),
(AND(G5876="Unknown - Material Unknown",J5876="Galvanized")))),"Galvanized Requiring Replacement",
IF((OR((AND(G5876="Non-lead - Copper",H5876="Yes",J5876="Galvanized")),
(AND(G5876="Non-lead - Copper",H5876="Don't know",J5876="Galvanized")),
(AND(G5876="Non-lead - Copper",H5876="",J5876="Galvanized")),
(AND(G5876="Non-lead - Plastic",H5876="Yes",J5876="Galvanized")),
(AND(G5876="Non-lead - Plastic",H5876="Don't know",J5876="Galvanized")),
(AND(G5876="Non-lead - Plastic",H5876="",J5876="Galvanized")),
(AND(G5876="Non-lead",H5876="Yes",J5876="Galvanized")),
(AND(G5876="Non-lead",H5876="Don't know",J5876="Galvanized")),
(AND(G5876="Non-lead",H5876="",J5876="Galvanized")),
(AND(G5876="Non-lead - Other",H5876="Yes",J5876="Galvanized")),
(AND(G5876="Non-Lead - Other",H5876="Don't know",J5876="Galvanized")),
(AND(G5876="Galvanized",H5876="Yes",J5876="Galvanized")),
(AND(G5876="Galvanized",H5876="Don't know",J5876="Galvanized")),
(AND(G5876="Galvanized",H5876="",J5876="Galvanized")),
(AND(G5876="Non-Lead - Other",H5876="",J5876="Galvanized")))),"Galvanized Requiring Replacement",
IF((OR((AND(G5876="Non-lead - Copper",J5876="Non-lead - Copper")),
(AND(G5876="Non-lead - Copper",J5876="Non-lead - Plastic")),
(AND(G5876="Non-lead - Copper",J5876="Non-lead - Other")),
(AND(G5876="Non-lead - Copper",J5876="Non-lead")),
(AND(G5876="Non-lead - Plastic",J5876="Non-lead - Copper")),
(AND(G5876="Non-lead - Plastic",J5876="Non-lead - Plastic")),
(AND(G5876="Non-lead - Plastic",J5876="Non-lead - Other")),
(AND(G5876="Non-lead - Plastic",J5876="Non-lead")),
(AND(G5876="Non-lead",J5876="Non-lead - Copper")),
(AND(G5876="Non-lead",J5876="Non-lead - Plastic")),
(AND(G5876="Non-lead",J5876="Non-lead - Other")),
(AND(G5876="Non-lead",J5876="Non-lead")),
(AND(G5876="Non-lead - Other",J5876="Non-lead - Copper")),
(AND(G5876="Non-Lead - Other",J5876="Non-lead - Plastic")),
(AND(G5876="Non-Lead - Other",J5876="Non-lead")),
(AND(G5876="Non-Lead - Other",J5876="Non-lead - Other")))),"Non-Lead",
IF((OR((AND(G5876="Galvanized",J5876="Non-lead")),
(AND(G5876="Galvanized",J5876="Non-lead - Copper")),
(AND(G5876="Galvanized",J5876="Non-lead - Plastic")),
(AND(G5876="Galvanized",J5876="Non-lead")),
(AND(G5876="Galvanized",J5876="Non-lead - Other")))),"Non-Lead",
IF((OR((AND(G5876="Non-lead - Copper",H5876="No",J5876="Galvanized")),
(AND(G5876="Non-lead - Plastic",H5876="No",J5876="Galvanized")),
(AND(G5876="Non-lead",H5876="No",J5876="Galvanized")),
(AND(G5876="Galvanized",H5876="No",J5876="Galvanized")),
(AND(G5876="Non-lead - Other",H5876="No",J5876="Galvanized")))),"Non-lead",
IF((OR((AND(G5876="Unknown - Likely Lead",J5876="Unknown - Likely Lead")),
(AND(G5876="Unknown - Likely Lead",J5876="Unknown - Unlikely Lead")),
(AND(G5876="Unknown - Likely Lead",J5876="Unknown - Material Unknown")),
(AND(G5876="Unknown - Unlikely Lead",J5876="Unknown - Likely Lead")),
(AND(G5876="Unknown - Unlikely Lead",J5876="Unknown - Unlikely Lead")),
(AND(G5876="Unknown - Unlikely Lead",J5876="Unknown - Material Unknown")),
(AND(G5876="Unknown - Material Unknown",J5876="Unknown - Likely Lead")),
(AND(G5876="Unknown - Material Unknown",J5876="Unknown - Unlikely Lead")),
(AND(G5876="Unknown - Material Unknown",J5876="Unknown - Material Unknown")))),"Unknown",
IF((OR((AND(G5876="Unknown - Likely Lead",J5876="Non-lead - Copper")),
(AND(G5876="Unknown - Likely Lead",J5876="Non-lead - Plastic")),
(AND(G5876="Unknown - Likely Lead",J5876="Non-lead")),
(AND(G5876="Unknown - Likely Lead",J5876="Non-lead - Other")),
(AND(G5876="Unknown - Unlikely Lead",J5876="Non-lead - Copper")),
(AND(G5876="Unknown - Unlikely Lead",J5876="Non-lead - Plastic")),
(AND(G5876="Unknown - Unlikely Lead",J5876="Non-lead")),
(AND(G5876="Unknown - Unlikely Lead",J5876="Non-lead - Other")),
(AND(G5876="Unknown - Material Unknown",J5876="Non-lead - Copper")),
(AND(G5876="Unknown - Material Unknown",J5876="Non-lead - Plastic")),
(AND(G5876="Unknown - Material Unknown",J5876="Non-lead")),
(AND(G5876="Unknown - Material Unknown",J5876="Non-lead - Other")))),"Unknown",
IF((OR((AND(G5876="Non-lead - Copper",J5876="Unknown - Likely Lead")),
(AND(G5876="Non-lead - Copper",J5876="Unknown - Unlikely Lead")),
(AND(G5876="Non-lead - Copper",J5876="Unknown - Material Unknown")),
(AND(G5876="Non-lead - Plastic",J5876="Unknown - Likely Lead")),
(AND(G5876="Non-lead - Plastic",J5876="Unknown - Unlikely Lead")),
(AND(G5876="Non-lead - Plastic",J5876="Unknown - Material Unknown")),
(AND(G5876="Non-lead",J5876="Unknown - Likely Lead")),
(AND(G5876="Non-lead",J5876="Unknown - Unlikely Lead")),
(AND(G5876="Non-lead",J5876="Unknown - Material Unknown")),
(AND(G5876="Non-lead - Other",J5876="Unknown - Likely Lead")),
(AND(G5876="Non-Lead - Other",J5876="Unknown - Unlikely Lead")),
(AND(G5876="Non-Lead - Other",J5876="Unknown - Material Unknown")))),"Unknown",
IF((OR((AND(G5876="Galvanized",J5876="Unknown - Likely Lead")),
(AND(G5876="Galvanized",J5876="Unknown - Unlikely Lead")),
(AND(G5876="Galvanized",J5876="Unknown - Material Unknown")))),"Unknown",
IF((OR((AND(G5876="Galvanized",J5876="")))),"Galvanized Requiring Replacement",
IF((OR((AND(G5876="Non-lead - Copper",J5876="")),
(AND(G5876="Non-lead - Plastic",J5876="")),
(AND(G5876="Non-lead",J5876="")),
(AND(G5876="Non-lead - Other",J5876="")))),"Non-lead",
IF((OR((AND(G5876="Unknown - Likely Lead",J5876="")),
(AND(G5876="Unknown - Unlikely Lead",J5876="")),
(AND(G5876="Unknown - Material Unknown",J5876="")))),"Unknown",
""))))))))))))))))</f>
        <v>Non-Lead</v>
      </c>
      <c r="N5876" s="44" t="s">
        <v>39</v>
      </c>
    </row>
    <row r="5877" spans="1:14" ht="30" x14ac:dyDescent="0.25">
      <c r="A5877" s="34" t="s">
        <v>13796</v>
      </c>
      <c r="B5877" s="35" t="s">
        <v>12003</v>
      </c>
      <c r="C5877" s="36" t="s">
        <v>13715</v>
      </c>
      <c r="D5877" s="36" t="s">
        <v>32</v>
      </c>
      <c r="E5877" s="36" t="s">
        <v>644</v>
      </c>
      <c r="F5877" s="37" t="s">
        <v>13797</v>
      </c>
      <c r="G5877" s="38" t="s">
        <v>35</v>
      </c>
      <c r="H5877" s="39" t="s">
        <v>39</v>
      </c>
      <c r="I5877" s="40" t="s">
        <v>37</v>
      </c>
      <c r="J5877" s="42" t="s">
        <v>47</v>
      </c>
      <c r="K5877" s="39" t="s">
        <v>37</v>
      </c>
      <c r="L5877" s="35"/>
      <c r="M5877" s="43" t="str">
        <f>IF((OR(G5877="Lead")),"Lead",
IF((OR(J5877="Lead")),"Lead",
IF((OR(G5877="Lead-lined galvanized")),"Lead",
IF((OR(J5877="Lead-lined galvanized")),"Lead",
IF((OR((AND(G5877="Unknown - Likely Lead",J5877="Galvanized")),
(AND(G5877="Unknown - Unlikely Lead",J5877="Galvanized")),
(AND(G5877="Unknown - Material Unknown",J5877="Galvanized")))),"Galvanized Requiring Replacement",
IF((OR((AND(G5877="Non-lead - Copper",H5877="Yes",J5877="Galvanized")),
(AND(G5877="Non-lead - Copper",H5877="Don't know",J5877="Galvanized")),
(AND(G5877="Non-lead - Copper",H5877="",J5877="Galvanized")),
(AND(G5877="Non-lead - Plastic",H5877="Yes",J5877="Galvanized")),
(AND(G5877="Non-lead - Plastic",H5877="Don't know",J5877="Galvanized")),
(AND(G5877="Non-lead - Plastic",H5877="",J5877="Galvanized")),
(AND(G5877="Non-lead",H5877="Yes",J5877="Galvanized")),
(AND(G5877="Non-lead",H5877="Don't know",J5877="Galvanized")),
(AND(G5877="Non-lead",H5877="",J5877="Galvanized")),
(AND(G5877="Non-lead - Other",H5877="Yes",J5877="Galvanized")),
(AND(G5877="Non-Lead - Other",H5877="Don't know",J5877="Galvanized")),
(AND(G5877="Galvanized",H5877="Yes",J5877="Galvanized")),
(AND(G5877="Galvanized",H5877="Don't know",J5877="Galvanized")),
(AND(G5877="Galvanized",H5877="",J5877="Galvanized")),
(AND(G5877="Non-Lead - Other",H5877="",J5877="Galvanized")))),"Galvanized Requiring Replacement",
IF((OR((AND(G5877="Non-lead - Copper",J5877="Non-lead - Copper")),
(AND(G5877="Non-lead - Copper",J5877="Non-lead - Plastic")),
(AND(G5877="Non-lead - Copper",J5877="Non-lead - Other")),
(AND(G5877="Non-lead - Copper",J5877="Non-lead")),
(AND(G5877="Non-lead - Plastic",J5877="Non-lead - Copper")),
(AND(G5877="Non-lead - Plastic",J5877="Non-lead - Plastic")),
(AND(G5877="Non-lead - Plastic",J5877="Non-lead - Other")),
(AND(G5877="Non-lead - Plastic",J5877="Non-lead")),
(AND(G5877="Non-lead",J5877="Non-lead - Copper")),
(AND(G5877="Non-lead",J5877="Non-lead - Plastic")),
(AND(G5877="Non-lead",J5877="Non-lead - Other")),
(AND(G5877="Non-lead",J5877="Non-lead")),
(AND(G5877="Non-lead - Other",J5877="Non-lead - Copper")),
(AND(G5877="Non-Lead - Other",J5877="Non-lead - Plastic")),
(AND(G5877="Non-Lead - Other",J5877="Non-lead")),
(AND(G5877="Non-Lead - Other",J5877="Non-lead - Other")))),"Non-Lead",
IF((OR((AND(G5877="Galvanized",J5877="Non-lead")),
(AND(G5877="Galvanized",J5877="Non-lead - Copper")),
(AND(G5877="Galvanized",J5877="Non-lead - Plastic")),
(AND(G5877="Galvanized",J5877="Non-lead")),
(AND(G5877="Galvanized",J5877="Non-lead - Other")))),"Non-Lead",
IF((OR((AND(G5877="Non-lead - Copper",H5877="No",J5877="Galvanized")),
(AND(G5877="Non-lead - Plastic",H5877="No",J5877="Galvanized")),
(AND(G5877="Non-lead",H5877="No",J5877="Galvanized")),
(AND(G5877="Galvanized",H5877="No",J5877="Galvanized")),
(AND(G5877="Non-lead - Other",H5877="No",J5877="Galvanized")))),"Non-lead",
IF((OR((AND(G5877="Unknown - Likely Lead",J5877="Unknown - Likely Lead")),
(AND(G5877="Unknown - Likely Lead",J5877="Unknown - Unlikely Lead")),
(AND(G5877="Unknown - Likely Lead",J5877="Unknown - Material Unknown")),
(AND(G5877="Unknown - Unlikely Lead",J5877="Unknown - Likely Lead")),
(AND(G5877="Unknown - Unlikely Lead",J5877="Unknown - Unlikely Lead")),
(AND(G5877="Unknown - Unlikely Lead",J5877="Unknown - Material Unknown")),
(AND(G5877="Unknown - Material Unknown",J5877="Unknown - Likely Lead")),
(AND(G5877="Unknown - Material Unknown",J5877="Unknown - Unlikely Lead")),
(AND(G5877="Unknown - Material Unknown",J5877="Unknown - Material Unknown")))),"Unknown",
IF((OR((AND(G5877="Unknown - Likely Lead",J5877="Non-lead - Copper")),
(AND(G5877="Unknown - Likely Lead",J5877="Non-lead - Plastic")),
(AND(G5877="Unknown - Likely Lead",J5877="Non-lead")),
(AND(G5877="Unknown - Likely Lead",J5877="Non-lead - Other")),
(AND(G5877="Unknown - Unlikely Lead",J5877="Non-lead - Copper")),
(AND(G5877="Unknown - Unlikely Lead",J5877="Non-lead - Plastic")),
(AND(G5877="Unknown - Unlikely Lead",J5877="Non-lead")),
(AND(G5877="Unknown - Unlikely Lead",J5877="Non-lead - Other")),
(AND(G5877="Unknown - Material Unknown",J5877="Non-lead - Copper")),
(AND(G5877="Unknown - Material Unknown",J5877="Non-lead - Plastic")),
(AND(G5877="Unknown - Material Unknown",J5877="Non-lead")),
(AND(G5877="Unknown - Material Unknown",J5877="Non-lead - Other")))),"Unknown",
IF((OR((AND(G5877="Non-lead - Copper",J5877="Unknown - Likely Lead")),
(AND(G5877="Non-lead - Copper",J5877="Unknown - Unlikely Lead")),
(AND(G5877="Non-lead - Copper",J5877="Unknown - Material Unknown")),
(AND(G5877="Non-lead - Plastic",J5877="Unknown - Likely Lead")),
(AND(G5877="Non-lead - Plastic",J5877="Unknown - Unlikely Lead")),
(AND(G5877="Non-lead - Plastic",J5877="Unknown - Material Unknown")),
(AND(G5877="Non-lead",J5877="Unknown - Likely Lead")),
(AND(G5877="Non-lead",J5877="Unknown - Unlikely Lead")),
(AND(G5877="Non-lead",J5877="Unknown - Material Unknown")),
(AND(G5877="Non-lead - Other",J5877="Unknown - Likely Lead")),
(AND(G5877="Non-Lead - Other",J5877="Unknown - Unlikely Lead")),
(AND(G5877="Non-Lead - Other",J5877="Unknown - Material Unknown")))),"Unknown",
IF((OR((AND(G5877="Galvanized",J5877="Unknown - Likely Lead")),
(AND(G5877="Galvanized",J5877="Unknown - Unlikely Lead")),
(AND(G5877="Galvanized",J5877="Unknown - Material Unknown")))),"Unknown",
IF((OR((AND(G5877="Galvanized",J5877="")))),"Galvanized Requiring Replacement",
IF((OR((AND(G5877="Non-lead - Copper",J5877="")),
(AND(G5877="Non-lead - Plastic",J5877="")),
(AND(G5877="Non-lead",J5877="")),
(AND(G5877="Non-lead - Other",J5877="")))),"Non-lead",
IF((OR((AND(G5877="Unknown - Likely Lead",J5877="")),
(AND(G5877="Unknown - Unlikely Lead",J5877="")),
(AND(G5877="Unknown - Material Unknown",J5877="")))),"Unknown",
""))))))))))))))))</f>
        <v>Non-Lead</v>
      </c>
      <c r="N5877" s="44" t="s">
        <v>39</v>
      </c>
    </row>
    <row r="5878" spans="1:14" ht="30" x14ac:dyDescent="0.25">
      <c r="A5878" s="34" t="s">
        <v>13798</v>
      </c>
      <c r="B5878" s="35" t="s">
        <v>12446</v>
      </c>
      <c r="C5878" s="36" t="s">
        <v>13715</v>
      </c>
      <c r="D5878" s="36" t="s">
        <v>32</v>
      </c>
      <c r="E5878" s="36" t="s">
        <v>644</v>
      </c>
      <c r="F5878" s="37" t="s">
        <v>13799</v>
      </c>
      <c r="G5878" s="38" t="s">
        <v>35</v>
      </c>
      <c r="H5878" s="39" t="s">
        <v>39</v>
      </c>
      <c r="I5878" s="40" t="s">
        <v>37</v>
      </c>
      <c r="J5878" s="42" t="s">
        <v>47</v>
      </c>
      <c r="K5878" s="39" t="s">
        <v>37</v>
      </c>
      <c r="L5878" s="35"/>
      <c r="M5878" s="43" t="str">
        <f>IF((OR(G5878="Lead")),"Lead",
IF((OR(J5878="Lead")),"Lead",
IF((OR(G5878="Lead-lined galvanized")),"Lead",
IF((OR(J5878="Lead-lined galvanized")),"Lead",
IF((OR((AND(G5878="Unknown - Likely Lead",J5878="Galvanized")),
(AND(G5878="Unknown - Unlikely Lead",J5878="Galvanized")),
(AND(G5878="Unknown - Material Unknown",J5878="Galvanized")))),"Galvanized Requiring Replacement",
IF((OR((AND(G5878="Non-lead - Copper",H5878="Yes",J5878="Galvanized")),
(AND(G5878="Non-lead - Copper",H5878="Don't know",J5878="Galvanized")),
(AND(G5878="Non-lead - Copper",H5878="",J5878="Galvanized")),
(AND(G5878="Non-lead - Plastic",H5878="Yes",J5878="Galvanized")),
(AND(G5878="Non-lead - Plastic",H5878="Don't know",J5878="Galvanized")),
(AND(G5878="Non-lead - Plastic",H5878="",J5878="Galvanized")),
(AND(G5878="Non-lead",H5878="Yes",J5878="Galvanized")),
(AND(G5878="Non-lead",H5878="Don't know",J5878="Galvanized")),
(AND(G5878="Non-lead",H5878="",J5878="Galvanized")),
(AND(G5878="Non-lead - Other",H5878="Yes",J5878="Galvanized")),
(AND(G5878="Non-Lead - Other",H5878="Don't know",J5878="Galvanized")),
(AND(G5878="Galvanized",H5878="Yes",J5878="Galvanized")),
(AND(G5878="Galvanized",H5878="Don't know",J5878="Galvanized")),
(AND(G5878="Galvanized",H5878="",J5878="Galvanized")),
(AND(G5878="Non-Lead - Other",H5878="",J5878="Galvanized")))),"Galvanized Requiring Replacement",
IF((OR((AND(G5878="Non-lead - Copper",J5878="Non-lead - Copper")),
(AND(G5878="Non-lead - Copper",J5878="Non-lead - Plastic")),
(AND(G5878="Non-lead - Copper",J5878="Non-lead - Other")),
(AND(G5878="Non-lead - Copper",J5878="Non-lead")),
(AND(G5878="Non-lead - Plastic",J5878="Non-lead - Copper")),
(AND(G5878="Non-lead - Plastic",J5878="Non-lead - Plastic")),
(AND(G5878="Non-lead - Plastic",J5878="Non-lead - Other")),
(AND(G5878="Non-lead - Plastic",J5878="Non-lead")),
(AND(G5878="Non-lead",J5878="Non-lead - Copper")),
(AND(G5878="Non-lead",J5878="Non-lead - Plastic")),
(AND(G5878="Non-lead",J5878="Non-lead - Other")),
(AND(G5878="Non-lead",J5878="Non-lead")),
(AND(G5878="Non-lead - Other",J5878="Non-lead - Copper")),
(AND(G5878="Non-Lead - Other",J5878="Non-lead - Plastic")),
(AND(G5878="Non-Lead - Other",J5878="Non-lead")),
(AND(G5878="Non-Lead - Other",J5878="Non-lead - Other")))),"Non-Lead",
IF((OR((AND(G5878="Galvanized",J5878="Non-lead")),
(AND(G5878="Galvanized",J5878="Non-lead - Copper")),
(AND(G5878="Galvanized",J5878="Non-lead - Plastic")),
(AND(G5878="Galvanized",J5878="Non-lead")),
(AND(G5878="Galvanized",J5878="Non-lead - Other")))),"Non-Lead",
IF((OR((AND(G5878="Non-lead - Copper",H5878="No",J5878="Galvanized")),
(AND(G5878="Non-lead - Plastic",H5878="No",J5878="Galvanized")),
(AND(G5878="Non-lead",H5878="No",J5878="Galvanized")),
(AND(G5878="Galvanized",H5878="No",J5878="Galvanized")),
(AND(G5878="Non-lead - Other",H5878="No",J5878="Galvanized")))),"Non-lead",
IF((OR((AND(G5878="Unknown - Likely Lead",J5878="Unknown - Likely Lead")),
(AND(G5878="Unknown - Likely Lead",J5878="Unknown - Unlikely Lead")),
(AND(G5878="Unknown - Likely Lead",J5878="Unknown - Material Unknown")),
(AND(G5878="Unknown - Unlikely Lead",J5878="Unknown - Likely Lead")),
(AND(G5878="Unknown - Unlikely Lead",J5878="Unknown - Unlikely Lead")),
(AND(G5878="Unknown - Unlikely Lead",J5878="Unknown - Material Unknown")),
(AND(G5878="Unknown - Material Unknown",J5878="Unknown - Likely Lead")),
(AND(G5878="Unknown - Material Unknown",J5878="Unknown - Unlikely Lead")),
(AND(G5878="Unknown - Material Unknown",J5878="Unknown - Material Unknown")))),"Unknown",
IF((OR((AND(G5878="Unknown - Likely Lead",J5878="Non-lead - Copper")),
(AND(G5878="Unknown - Likely Lead",J5878="Non-lead - Plastic")),
(AND(G5878="Unknown - Likely Lead",J5878="Non-lead")),
(AND(G5878="Unknown - Likely Lead",J5878="Non-lead - Other")),
(AND(G5878="Unknown - Unlikely Lead",J5878="Non-lead - Copper")),
(AND(G5878="Unknown - Unlikely Lead",J5878="Non-lead - Plastic")),
(AND(G5878="Unknown - Unlikely Lead",J5878="Non-lead")),
(AND(G5878="Unknown - Unlikely Lead",J5878="Non-lead - Other")),
(AND(G5878="Unknown - Material Unknown",J5878="Non-lead - Copper")),
(AND(G5878="Unknown - Material Unknown",J5878="Non-lead - Plastic")),
(AND(G5878="Unknown - Material Unknown",J5878="Non-lead")),
(AND(G5878="Unknown - Material Unknown",J5878="Non-lead - Other")))),"Unknown",
IF((OR((AND(G5878="Non-lead - Copper",J5878="Unknown - Likely Lead")),
(AND(G5878="Non-lead - Copper",J5878="Unknown - Unlikely Lead")),
(AND(G5878="Non-lead - Copper",J5878="Unknown - Material Unknown")),
(AND(G5878="Non-lead - Plastic",J5878="Unknown - Likely Lead")),
(AND(G5878="Non-lead - Plastic",J5878="Unknown - Unlikely Lead")),
(AND(G5878="Non-lead - Plastic",J5878="Unknown - Material Unknown")),
(AND(G5878="Non-lead",J5878="Unknown - Likely Lead")),
(AND(G5878="Non-lead",J5878="Unknown - Unlikely Lead")),
(AND(G5878="Non-lead",J5878="Unknown - Material Unknown")),
(AND(G5878="Non-lead - Other",J5878="Unknown - Likely Lead")),
(AND(G5878="Non-Lead - Other",J5878="Unknown - Unlikely Lead")),
(AND(G5878="Non-Lead - Other",J5878="Unknown - Material Unknown")))),"Unknown",
IF((OR((AND(G5878="Galvanized",J5878="Unknown - Likely Lead")),
(AND(G5878="Galvanized",J5878="Unknown - Unlikely Lead")),
(AND(G5878="Galvanized",J5878="Unknown - Material Unknown")))),"Unknown",
IF((OR((AND(G5878="Galvanized",J5878="")))),"Galvanized Requiring Replacement",
IF((OR((AND(G5878="Non-lead - Copper",J5878="")),
(AND(G5878="Non-lead - Plastic",J5878="")),
(AND(G5878="Non-lead",J5878="")),
(AND(G5878="Non-lead - Other",J5878="")))),"Non-lead",
IF((OR((AND(G5878="Unknown - Likely Lead",J5878="")),
(AND(G5878="Unknown - Unlikely Lead",J5878="")),
(AND(G5878="Unknown - Material Unknown",J5878="")))),"Unknown",
""))))))))))))))))</f>
        <v>Non-Lead</v>
      </c>
      <c r="N5878" s="44" t="s">
        <v>39</v>
      </c>
    </row>
    <row r="5879" spans="1:14" ht="30" x14ac:dyDescent="0.25">
      <c r="A5879" s="34" t="s">
        <v>13800</v>
      </c>
      <c r="B5879" s="35" t="s">
        <v>13801</v>
      </c>
      <c r="C5879" s="36" t="s">
        <v>13715</v>
      </c>
      <c r="D5879" s="36" t="s">
        <v>32</v>
      </c>
      <c r="E5879" s="36" t="s">
        <v>644</v>
      </c>
      <c r="F5879" s="37" t="s">
        <v>13802</v>
      </c>
      <c r="G5879" s="38" t="s">
        <v>35</v>
      </c>
      <c r="H5879" s="39" t="s">
        <v>39</v>
      </c>
      <c r="I5879" s="40" t="s">
        <v>37</v>
      </c>
      <c r="J5879" s="42" t="s">
        <v>47</v>
      </c>
      <c r="K5879" s="39" t="s">
        <v>37</v>
      </c>
      <c r="L5879" s="35"/>
      <c r="M5879" s="43" t="str">
        <f>IF((OR(G5879="Lead")),"Lead",
IF((OR(J5879="Lead")),"Lead",
IF((OR(G5879="Lead-lined galvanized")),"Lead",
IF((OR(J5879="Lead-lined galvanized")),"Lead",
IF((OR((AND(G5879="Unknown - Likely Lead",J5879="Galvanized")),
(AND(G5879="Unknown - Unlikely Lead",J5879="Galvanized")),
(AND(G5879="Unknown - Material Unknown",J5879="Galvanized")))),"Galvanized Requiring Replacement",
IF((OR((AND(G5879="Non-lead - Copper",H5879="Yes",J5879="Galvanized")),
(AND(G5879="Non-lead - Copper",H5879="Don't know",J5879="Galvanized")),
(AND(G5879="Non-lead - Copper",H5879="",J5879="Galvanized")),
(AND(G5879="Non-lead - Plastic",H5879="Yes",J5879="Galvanized")),
(AND(G5879="Non-lead - Plastic",H5879="Don't know",J5879="Galvanized")),
(AND(G5879="Non-lead - Plastic",H5879="",J5879="Galvanized")),
(AND(G5879="Non-lead",H5879="Yes",J5879="Galvanized")),
(AND(G5879="Non-lead",H5879="Don't know",J5879="Galvanized")),
(AND(G5879="Non-lead",H5879="",J5879="Galvanized")),
(AND(G5879="Non-lead - Other",H5879="Yes",J5879="Galvanized")),
(AND(G5879="Non-Lead - Other",H5879="Don't know",J5879="Galvanized")),
(AND(G5879="Galvanized",H5879="Yes",J5879="Galvanized")),
(AND(G5879="Galvanized",H5879="Don't know",J5879="Galvanized")),
(AND(G5879="Galvanized",H5879="",J5879="Galvanized")),
(AND(G5879="Non-Lead - Other",H5879="",J5879="Galvanized")))),"Galvanized Requiring Replacement",
IF((OR((AND(G5879="Non-lead - Copper",J5879="Non-lead - Copper")),
(AND(G5879="Non-lead - Copper",J5879="Non-lead - Plastic")),
(AND(G5879="Non-lead - Copper",J5879="Non-lead - Other")),
(AND(G5879="Non-lead - Copper",J5879="Non-lead")),
(AND(G5879="Non-lead - Plastic",J5879="Non-lead - Copper")),
(AND(G5879="Non-lead - Plastic",J5879="Non-lead - Plastic")),
(AND(G5879="Non-lead - Plastic",J5879="Non-lead - Other")),
(AND(G5879="Non-lead - Plastic",J5879="Non-lead")),
(AND(G5879="Non-lead",J5879="Non-lead - Copper")),
(AND(G5879="Non-lead",J5879="Non-lead - Plastic")),
(AND(G5879="Non-lead",J5879="Non-lead - Other")),
(AND(G5879="Non-lead",J5879="Non-lead")),
(AND(G5879="Non-lead - Other",J5879="Non-lead - Copper")),
(AND(G5879="Non-Lead - Other",J5879="Non-lead - Plastic")),
(AND(G5879="Non-Lead - Other",J5879="Non-lead")),
(AND(G5879="Non-Lead - Other",J5879="Non-lead - Other")))),"Non-Lead",
IF((OR((AND(G5879="Galvanized",J5879="Non-lead")),
(AND(G5879="Galvanized",J5879="Non-lead - Copper")),
(AND(G5879="Galvanized",J5879="Non-lead - Plastic")),
(AND(G5879="Galvanized",J5879="Non-lead")),
(AND(G5879="Galvanized",J5879="Non-lead - Other")))),"Non-Lead",
IF((OR((AND(G5879="Non-lead - Copper",H5879="No",J5879="Galvanized")),
(AND(G5879="Non-lead - Plastic",H5879="No",J5879="Galvanized")),
(AND(G5879="Non-lead",H5879="No",J5879="Galvanized")),
(AND(G5879="Galvanized",H5879="No",J5879="Galvanized")),
(AND(G5879="Non-lead - Other",H5879="No",J5879="Galvanized")))),"Non-lead",
IF((OR((AND(G5879="Unknown - Likely Lead",J5879="Unknown - Likely Lead")),
(AND(G5879="Unknown - Likely Lead",J5879="Unknown - Unlikely Lead")),
(AND(G5879="Unknown - Likely Lead",J5879="Unknown - Material Unknown")),
(AND(G5879="Unknown - Unlikely Lead",J5879="Unknown - Likely Lead")),
(AND(G5879="Unknown - Unlikely Lead",J5879="Unknown - Unlikely Lead")),
(AND(G5879="Unknown - Unlikely Lead",J5879="Unknown - Material Unknown")),
(AND(G5879="Unknown - Material Unknown",J5879="Unknown - Likely Lead")),
(AND(G5879="Unknown - Material Unknown",J5879="Unknown - Unlikely Lead")),
(AND(G5879="Unknown - Material Unknown",J5879="Unknown - Material Unknown")))),"Unknown",
IF((OR((AND(G5879="Unknown - Likely Lead",J5879="Non-lead - Copper")),
(AND(G5879="Unknown - Likely Lead",J5879="Non-lead - Plastic")),
(AND(G5879="Unknown - Likely Lead",J5879="Non-lead")),
(AND(G5879="Unknown - Likely Lead",J5879="Non-lead - Other")),
(AND(G5879="Unknown - Unlikely Lead",J5879="Non-lead - Copper")),
(AND(G5879="Unknown - Unlikely Lead",J5879="Non-lead - Plastic")),
(AND(G5879="Unknown - Unlikely Lead",J5879="Non-lead")),
(AND(G5879="Unknown - Unlikely Lead",J5879="Non-lead - Other")),
(AND(G5879="Unknown - Material Unknown",J5879="Non-lead - Copper")),
(AND(G5879="Unknown - Material Unknown",J5879="Non-lead - Plastic")),
(AND(G5879="Unknown - Material Unknown",J5879="Non-lead")),
(AND(G5879="Unknown - Material Unknown",J5879="Non-lead - Other")))),"Unknown",
IF((OR((AND(G5879="Non-lead - Copper",J5879="Unknown - Likely Lead")),
(AND(G5879="Non-lead - Copper",J5879="Unknown - Unlikely Lead")),
(AND(G5879="Non-lead - Copper",J5879="Unknown - Material Unknown")),
(AND(G5879="Non-lead - Plastic",J5879="Unknown - Likely Lead")),
(AND(G5879="Non-lead - Plastic",J5879="Unknown - Unlikely Lead")),
(AND(G5879="Non-lead - Plastic",J5879="Unknown - Material Unknown")),
(AND(G5879="Non-lead",J5879="Unknown - Likely Lead")),
(AND(G5879="Non-lead",J5879="Unknown - Unlikely Lead")),
(AND(G5879="Non-lead",J5879="Unknown - Material Unknown")),
(AND(G5879="Non-lead - Other",J5879="Unknown - Likely Lead")),
(AND(G5879="Non-Lead - Other",J5879="Unknown - Unlikely Lead")),
(AND(G5879="Non-Lead - Other",J5879="Unknown - Material Unknown")))),"Unknown",
IF((OR((AND(G5879="Galvanized",J5879="Unknown - Likely Lead")),
(AND(G5879="Galvanized",J5879="Unknown - Unlikely Lead")),
(AND(G5879="Galvanized",J5879="Unknown - Material Unknown")))),"Unknown",
IF((OR((AND(G5879="Galvanized",J5879="")))),"Galvanized Requiring Replacement",
IF((OR((AND(G5879="Non-lead - Copper",J5879="")),
(AND(G5879="Non-lead - Plastic",J5879="")),
(AND(G5879="Non-lead",J5879="")),
(AND(G5879="Non-lead - Other",J5879="")))),"Non-lead",
IF((OR((AND(G5879="Unknown - Likely Lead",J5879="")),
(AND(G5879="Unknown - Unlikely Lead",J5879="")),
(AND(G5879="Unknown - Material Unknown",J5879="")))),"Unknown",
""))))))))))))))))</f>
        <v>Non-Lead</v>
      </c>
      <c r="N5879" s="44" t="s">
        <v>39</v>
      </c>
    </row>
    <row r="5880" spans="1:14" ht="30" x14ac:dyDescent="0.25">
      <c r="A5880" s="34" t="s">
        <v>13803</v>
      </c>
      <c r="B5880" s="35" t="s">
        <v>13804</v>
      </c>
      <c r="C5880" s="36" t="s">
        <v>13715</v>
      </c>
      <c r="D5880" s="36" t="s">
        <v>32</v>
      </c>
      <c r="E5880" s="36" t="s">
        <v>644</v>
      </c>
      <c r="F5880" s="37" t="s">
        <v>13805</v>
      </c>
      <c r="G5880" s="38" t="s">
        <v>35</v>
      </c>
      <c r="H5880" s="39" t="s">
        <v>39</v>
      </c>
      <c r="I5880" s="40" t="s">
        <v>37</v>
      </c>
      <c r="J5880" s="42" t="s">
        <v>47</v>
      </c>
      <c r="K5880" s="39" t="s">
        <v>37</v>
      </c>
      <c r="L5880" s="35"/>
      <c r="M5880" s="43" t="str">
        <f>IF((OR(G5880="Lead")),"Lead",
IF((OR(J5880="Lead")),"Lead",
IF((OR(G5880="Lead-lined galvanized")),"Lead",
IF((OR(J5880="Lead-lined galvanized")),"Lead",
IF((OR((AND(G5880="Unknown - Likely Lead",J5880="Galvanized")),
(AND(G5880="Unknown - Unlikely Lead",J5880="Galvanized")),
(AND(G5880="Unknown - Material Unknown",J5880="Galvanized")))),"Galvanized Requiring Replacement",
IF((OR((AND(G5880="Non-lead - Copper",H5880="Yes",J5880="Galvanized")),
(AND(G5880="Non-lead - Copper",H5880="Don't know",J5880="Galvanized")),
(AND(G5880="Non-lead - Copper",H5880="",J5880="Galvanized")),
(AND(G5880="Non-lead - Plastic",H5880="Yes",J5880="Galvanized")),
(AND(G5880="Non-lead - Plastic",H5880="Don't know",J5880="Galvanized")),
(AND(G5880="Non-lead - Plastic",H5880="",J5880="Galvanized")),
(AND(G5880="Non-lead",H5880="Yes",J5880="Galvanized")),
(AND(G5880="Non-lead",H5880="Don't know",J5880="Galvanized")),
(AND(G5880="Non-lead",H5880="",J5880="Galvanized")),
(AND(G5880="Non-lead - Other",H5880="Yes",J5880="Galvanized")),
(AND(G5880="Non-Lead - Other",H5880="Don't know",J5880="Galvanized")),
(AND(G5880="Galvanized",H5880="Yes",J5880="Galvanized")),
(AND(G5880="Galvanized",H5880="Don't know",J5880="Galvanized")),
(AND(G5880="Galvanized",H5880="",J5880="Galvanized")),
(AND(G5880="Non-Lead - Other",H5880="",J5880="Galvanized")))),"Galvanized Requiring Replacement",
IF((OR((AND(G5880="Non-lead - Copper",J5880="Non-lead - Copper")),
(AND(G5880="Non-lead - Copper",J5880="Non-lead - Plastic")),
(AND(G5880="Non-lead - Copper",J5880="Non-lead - Other")),
(AND(G5880="Non-lead - Copper",J5880="Non-lead")),
(AND(G5880="Non-lead - Plastic",J5880="Non-lead - Copper")),
(AND(G5880="Non-lead - Plastic",J5880="Non-lead - Plastic")),
(AND(G5880="Non-lead - Plastic",J5880="Non-lead - Other")),
(AND(G5880="Non-lead - Plastic",J5880="Non-lead")),
(AND(G5880="Non-lead",J5880="Non-lead - Copper")),
(AND(G5880="Non-lead",J5880="Non-lead - Plastic")),
(AND(G5880="Non-lead",J5880="Non-lead - Other")),
(AND(G5880="Non-lead",J5880="Non-lead")),
(AND(G5880="Non-lead - Other",J5880="Non-lead - Copper")),
(AND(G5880="Non-Lead - Other",J5880="Non-lead - Plastic")),
(AND(G5880="Non-Lead - Other",J5880="Non-lead")),
(AND(G5880="Non-Lead - Other",J5880="Non-lead - Other")))),"Non-Lead",
IF((OR((AND(G5880="Galvanized",J5880="Non-lead")),
(AND(G5880="Galvanized",J5880="Non-lead - Copper")),
(AND(G5880="Galvanized",J5880="Non-lead - Plastic")),
(AND(G5880="Galvanized",J5880="Non-lead")),
(AND(G5880="Galvanized",J5880="Non-lead - Other")))),"Non-Lead",
IF((OR((AND(G5880="Non-lead - Copper",H5880="No",J5880="Galvanized")),
(AND(G5880="Non-lead - Plastic",H5880="No",J5880="Galvanized")),
(AND(G5880="Non-lead",H5880="No",J5880="Galvanized")),
(AND(G5880="Galvanized",H5880="No",J5880="Galvanized")),
(AND(G5880="Non-lead - Other",H5880="No",J5880="Galvanized")))),"Non-lead",
IF((OR((AND(G5880="Unknown - Likely Lead",J5880="Unknown - Likely Lead")),
(AND(G5880="Unknown - Likely Lead",J5880="Unknown - Unlikely Lead")),
(AND(G5880="Unknown - Likely Lead",J5880="Unknown - Material Unknown")),
(AND(G5880="Unknown - Unlikely Lead",J5880="Unknown - Likely Lead")),
(AND(G5880="Unknown - Unlikely Lead",J5880="Unknown - Unlikely Lead")),
(AND(G5880="Unknown - Unlikely Lead",J5880="Unknown - Material Unknown")),
(AND(G5880="Unknown - Material Unknown",J5880="Unknown - Likely Lead")),
(AND(G5880="Unknown - Material Unknown",J5880="Unknown - Unlikely Lead")),
(AND(G5880="Unknown - Material Unknown",J5880="Unknown - Material Unknown")))),"Unknown",
IF((OR((AND(G5880="Unknown - Likely Lead",J5880="Non-lead - Copper")),
(AND(G5880="Unknown - Likely Lead",J5880="Non-lead - Plastic")),
(AND(G5880="Unknown - Likely Lead",J5880="Non-lead")),
(AND(G5880="Unknown - Likely Lead",J5880="Non-lead - Other")),
(AND(G5880="Unknown - Unlikely Lead",J5880="Non-lead - Copper")),
(AND(G5880="Unknown - Unlikely Lead",J5880="Non-lead - Plastic")),
(AND(G5880="Unknown - Unlikely Lead",J5880="Non-lead")),
(AND(G5880="Unknown - Unlikely Lead",J5880="Non-lead - Other")),
(AND(G5880="Unknown - Material Unknown",J5880="Non-lead - Copper")),
(AND(G5880="Unknown - Material Unknown",J5880="Non-lead - Plastic")),
(AND(G5880="Unknown - Material Unknown",J5880="Non-lead")),
(AND(G5880="Unknown - Material Unknown",J5880="Non-lead - Other")))),"Unknown",
IF((OR((AND(G5880="Non-lead - Copper",J5880="Unknown - Likely Lead")),
(AND(G5880="Non-lead - Copper",J5880="Unknown - Unlikely Lead")),
(AND(G5880="Non-lead - Copper",J5880="Unknown - Material Unknown")),
(AND(G5880="Non-lead - Plastic",J5880="Unknown - Likely Lead")),
(AND(G5880="Non-lead - Plastic",J5880="Unknown - Unlikely Lead")),
(AND(G5880="Non-lead - Plastic",J5880="Unknown - Material Unknown")),
(AND(G5880="Non-lead",J5880="Unknown - Likely Lead")),
(AND(G5880="Non-lead",J5880="Unknown - Unlikely Lead")),
(AND(G5880="Non-lead",J5880="Unknown - Material Unknown")),
(AND(G5880="Non-lead - Other",J5880="Unknown - Likely Lead")),
(AND(G5880="Non-Lead - Other",J5880="Unknown - Unlikely Lead")),
(AND(G5880="Non-Lead - Other",J5880="Unknown - Material Unknown")))),"Unknown",
IF((OR((AND(G5880="Galvanized",J5880="Unknown - Likely Lead")),
(AND(G5880="Galvanized",J5880="Unknown - Unlikely Lead")),
(AND(G5880="Galvanized",J5880="Unknown - Material Unknown")))),"Unknown",
IF((OR((AND(G5880="Galvanized",J5880="")))),"Galvanized Requiring Replacement",
IF((OR((AND(G5880="Non-lead - Copper",J5880="")),
(AND(G5880="Non-lead - Plastic",J5880="")),
(AND(G5880="Non-lead",J5880="")),
(AND(G5880="Non-lead - Other",J5880="")))),"Non-lead",
IF((OR((AND(G5880="Unknown - Likely Lead",J5880="")),
(AND(G5880="Unknown - Unlikely Lead",J5880="")),
(AND(G5880="Unknown - Material Unknown",J5880="")))),"Unknown",
""))))))))))))))))</f>
        <v>Non-Lead</v>
      </c>
      <c r="N5880" s="44" t="s">
        <v>39</v>
      </c>
    </row>
    <row r="5881" spans="1:14" ht="30" x14ac:dyDescent="0.25">
      <c r="A5881" s="34" t="s">
        <v>13806</v>
      </c>
      <c r="B5881" s="35" t="s">
        <v>13807</v>
      </c>
      <c r="C5881" s="36" t="s">
        <v>13715</v>
      </c>
      <c r="D5881" s="36" t="s">
        <v>32</v>
      </c>
      <c r="E5881" s="36" t="s">
        <v>644</v>
      </c>
      <c r="F5881" s="37" t="s">
        <v>13808</v>
      </c>
      <c r="G5881" s="38" t="s">
        <v>35</v>
      </c>
      <c r="H5881" s="39" t="s">
        <v>39</v>
      </c>
      <c r="I5881" s="40" t="s">
        <v>37</v>
      </c>
      <c r="J5881" s="42" t="s">
        <v>47</v>
      </c>
      <c r="K5881" s="39" t="s">
        <v>37</v>
      </c>
      <c r="L5881" s="35"/>
      <c r="M5881" s="43" t="str">
        <f>IF((OR(G5881="Lead")),"Lead",
IF((OR(J5881="Lead")),"Lead",
IF((OR(G5881="Lead-lined galvanized")),"Lead",
IF((OR(J5881="Lead-lined galvanized")),"Lead",
IF((OR((AND(G5881="Unknown - Likely Lead",J5881="Galvanized")),
(AND(G5881="Unknown - Unlikely Lead",J5881="Galvanized")),
(AND(G5881="Unknown - Material Unknown",J5881="Galvanized")))),"Galvanized Requiring Replacement",
IF((OR((AND(G5881="Non-lead - Copper",H5881="Yes",J5881="Galvanized")),
(AND(G5881="Non-lead - Copper",H5881="Don't know",J5881="Galvanized")),
(AND(G5881="Non-lead - Copper",H5881="",J5881="Galvanized")),
(AND(G5881="Non-lead - Plastic",H5881="Yes",J5881="Galvanized")),
(AND(G5881="Non-lead - Plastic",H5881="Don't know",J5881="Galvanized")),
(AND(G5881="Non-lead - Plastic",H5881="",J5881="Galvanized")),
(AND(G5881="Non-lead",H5881="Yes",J5881="Galvanized")),
(AND(G5881="Non-lead",H5881="Don't know",J5881="Galvanized")),
(AND(G5881="Non-lead",H5881="",J5881="Galvanized")),
(AND(G5881="Non-lead - Other",H5881="Yes",J5881="Galvanized")),
(AND(G5881="Non-Lead - Other",H5881="Don't know",J5881="Galvanized")),
(AND(G5881="Galvanized",H5881="Yes",J5881="Galvanized")),
(AND(G5881="Galvanized",H5881="Don't know",J5881="Galvanized")),
(AND(G5881="Galvanized",H5881="",J5881="Galvanized")),
(AND(G5881="Non-Lead - Other",H5881="",J5881="Galvanized")))),"Galvanized Requiring Replacement",
IF((OR((AND(G5881="Non-lead - Copper",J5881="Non-lead - Copper")),
(AND(G5881="Non-lead - Copper",J5881="Non-lead - Plastic")),
(AND(G5881="Non-lead - Copper",J5881="Non-lead - Other")),
(AND(G5881="Non-lead - Copper",J5881="Non-lead")),
(AND(G5881="Non-lead - Plastic",J5881="Non-lead - Copper")),
(AND(G5881="Non-lead - Plastic",J5881="Non-lead - Plastic")),
(AND(G5881="Non-lead - Plastic",J5881="Non-lead - Other")),
(AND(G5881="Non-lead - Plastic",J5881="Non-lead")),
(AND(G5881="Non-lead",J5881="Non-lead - Copper")),
(AND(G5881="Non-lead",J5881="Non-lead - Plastic")),
(AND(G5881="Non-lead",J5881="Non-lead - Other")),
(AND(G5881="Non-lead",J5881="Non-lead")),
(AND(G5881="Non-lead - Other",J5881="Non-lead - Copper")),
(AND(G5881="Non-Lead - Other",J5881="Non-lead - Plastic")),
(AND(G5881="Non-Lead - Other",J5881="Non-lead")),
(AND(G5881="Non-Lead - Other",J5881="Non-lead - Other")))),"Non-Lead",
IF((OR((AND(G5881="Galvanized",J5881="Non-lead")),
(AND(G5881="Galvanized",J5881="Non-lead - Copper")),
(AND(G5881="Galvanized",J5881="Non-lead - Plastic")),
(AND(G5881="Galvanized",J5881="Non-lead")),
(AND(G5881="Galvanized",J5881="Non-lead - Other")))),"Non-Lead",
IF((OR((AND(G5881="Non-lead - Copper",H5881="No",J5881="Galvanized")),
(AND(G5881="Non-lead - Plastic",H5881="No",J5881="Galvanized")),
(AND(G5881="Non-lead",H5881="No",J5881="Galvanized")),
(AND(G5881="Galvanized",H5881="No",J5881="Galvanized")),
(AND(G5881="Non-lead - Other",H5881="No",J5881="Galvanized")))),"Non-lead",
IF((OR((AND(G5881="Unknown - Likely Lead",J5881="Unknown - Likely Lead")),
(AND(G5881="Unknown - Likely Lead",J5881="Unknown - Unlikely Lead")),
(AND(G5881="Unknown - Likely Lead",J5881="Unknown - Material Unknown")),
(AND(G5881="Unknown - Unlikely Lead",J5881="Unknown - Likely Lead")),
(AND(G5881="Unknown - Unlikely Lead",J5881="Unknown - Unlikely Lead")),
(AND(G5881="Unknown - Unlikely Lead",J5881="Unknown - Material Unknown")),
(AND(G5881="Unknown - Material Unknown",J5881="Unknown - Likely Lead")),
(AND(G5881="Unknown - Material Unknown",J5881="Unknown - Unlikely Lead")),
(AND(G5881="Unknown - Material Unknown",J5881="Unknown - Material Unknown")))),"Unknown",
IF((OR((AND(G5881="Unknown - Likely Lead",J5881="Non-lead - Copper")),
(AND(G5881="Unknown - Likely Lead",J5881="Non-lead - Plastic")),
(AND(G5881="Unknown - Likely Lead",J5881="Non-lead")),
(AND(G5881="Unknown - Likely Lead",J5881="Non-lead - Other")),
(AND(G5881="Unknown - Unlikely Lead",J5881="Non-lead - Copper")),
(AND(G5881="Unknown - Unlikely Lead",J5881="Non-lead - Plastic")),
(AND(G5881="Unknown - Unlikely Lead",J5881="Non-lead")),
(AND(G5881="Unknown - Unlikely Lead",J5881="Non-lead - Other")),
(AND(G5881="Unknown - Material Unknown",J5881="Non-lead - Copper")),
(AND(G5881="Unknown - Material Unknown",J5881="Non-lead - Plastic")),
(AND(G5881="Unknown - Material Unknown",J5881="Non-lead")),
(AND(G5881="Unknown - Material Unknown",J5881="Non-lead - Other")))),"Unknown",
IF((OR((AND(G5881="Non-lead - Copper",J5881="Unknown - Likely Lead")),
(AND(G5881="Non-lead - Copper",J5881="Unknown - Unlikely Lead")),
(AND(G5881="Non-lead - Copper",J5881="Unknown - Material Unknown")),
(AND(G5881="Non-lead - Plastic",J5881="Unknown - Likely Lead")),
(AND(G5881="Non-lead - Plastic",J5881="Unknown - Unlikely Lead")),
(AND(G5881="Non-lead - Plastic",J5881="Unknown - Material Unknown")),
(AND(G5881="Non-lead",J5881="Unknown - Likely Lead")),
(AND(G5881="Non-lead",J5881="Unknown - Unlikely Lead")),
(AND(G5881="Non-lead",J5881="Unknown - Material Unknown")),
(AND(G5881="Non-lead - Other",J5881="Unknown - Likely Lead")),
(AND(G5881="Non-Lead - Other",J5881="Unknown - Unlikely Lead")),
(AND(G5881="Non-Lead - Other",J5881="Unknown - Material Unknown")))),"Unknown",
IF((OR((AND(G5881="Galvanized",J5881="Unknown - Likely Lead")),
(AND(G5881="Galvanized",J5881="Unknown - Unlikely Lead")),
(AND(G5881="Galvanized",J5881="Unknown - Material Unknown")))),"Unknown",
IF((OR((AND(G5881="Galvanized",J5881="")))),"Galvanized Requiring Replacement",
IF((OR((AND(G5881="Non-lead - Copper",J5881="")),
(AND(G5881="Non-lead - Plastic",J5881="")),
(AND(G5881="Non-lead",J5881="")),
(AND(G5881="Non-lead - Other",J5881="")))),"Non-lead",
IF((OR((AND(G5881="Unknown - Likely Lead",J5881="")),
(AND(G5881="Unknown - Unlikely Lead",J5881="")),
(AND(G5881="Unknown - Material Unknown",J5881="")))),"Unknown",
""))))))))))))))))</f>
        <v>Non-Lead</v>
      </c>
      <c r="N5881" s="44" t="s">
        <v>39</v>
      </c>
    </row>
    <row r="5882" spans="1:14" x14ac:dyDescent="0.25">
      <c r="A5882" s="34" t="s">
        <v>13809</v>
      </c>
      <c r="B5882" s="35" t="s">
        <v>13810</v>
      </c>
      <c r="C5882" s="36" t="s">
        <v>12749</v>
      </c>
      <c r="D5882" s="36" t="s">
        <v>32</v>
      </c>
      <c r="E5882" s="36" t="s">
        <v>644</v>
      </c>
      <c r="F5882" s="37" t="s">
        <v>13811</v>
      </c>
      <c r="G5882" s="38" t="s">
        <v>35</v>
      </c>
      <c r="H5882" s="39" t="s">
        <v>39</v>
      </c>
      <c r="I5882" s="40" t="s">
        <v>48</v>
      </c>
      <c r="J5882" s="42" t="s">
        <v>47</v>
      </c>
      <c r="K5882" s="39" t="s">
        <v>48</v>
      </c>
      <c r="L5882" s="35"/>
      <c r="M5882" s="43" t="str">
        <f>IF((OR(G5882="Lead")),"Lead",
IF((OR(J5882="Lead")),"Lead",
IF((OR(G5882="Lead-lined galvanized")),"Lead",
IF((OR(J5882="Lead-lined galvanized")),"Lead",
IF((OR((AND(G5882="Unknown - Likely Lead",J5882="Galvanized")),
(AND(G5882="Unknown - Unlikely Lead",J5882="Galvanized")),
(AND(G5882="Unknown - Material Unknown",J5882="Galvanized")))),"Galvanized Requiring Replacement",
IF((OR((AND(G5882="Non-lead - Copper",H5882="Yes",J5882="Galvanized")),
(AND(G5882="Non-lead - Copper",H5882="Don't know",J5882="Galvanized")),
(AND(G5882="Non-lead - Copper",H5882="",J5882="Galvanized")),
(AND(G5882="Non-lead - Plastic",H5882="Yes",J5882="Galvanized")),
(AND(G5882="Non-lead - Plastic",H5882="Don't know",J5882="Galvanized")),
(AND(G5882="Non-lead - Plastic",H5882="",J5882="Galvanized")),
(AND(G5882="Non-lead",H5882="Yes",J5882="Galvanized")),
(AND(G5882="Non-lead",H5882="Don't know",J5882="Galvanized")),
(AND(G5882="Non-lead",H5882="",J5882="Galvanized")),
(AND(G5882="Non-lead - Other",H5882="Yes",J5882="Galvanized")),
(AND(G5882="Non-Lead - Other",H5882="Don't know",J5882="Galvanized")),
(AND(G5882="Galvanized",H5882="Yes",J5882="Galvanized")),
(AND(G5882="Galvanized",H5882="Don't know",J5882="Galvanized")),
(AND(G5882="Galvanized",H5882="",J5882="Galvanized")),
(AND(G5882="Non-Lead - Other",H5882="",J5882="Galvanized")))),"Galvanized Requiring Replacement",
IF((OR((AND(G5882="Non-lead - Copper",J5882="Non-lead - Copper")),
(AND(G5882="Non-lead - Copper",J5882="Non-lead - Plastic")),
(AND(G5882="Non-lead - Copper",J5882="Non-lead - Other")),
(AND(G5882="Non-lead - Copper",J5882="Non-lead")),
(AND(G5882="Non-lead - Plastic",J5882="Non-lead - Copper")),
(AND(G5882="Non-lead - Plastic",J5882="Non-lead - Plastic")),
(AND(G5882="Non-lead - Plastic",J5882="Non-lead - Other")),
(AND(G5882="Non-lead - Plastic",J5882="Non-lead")),
(AND(G5882="Non-lead",J5882="Non-lead - Copper")),
(AND(G5882="Non-lead",J5882="Non-lead - Plastic")),
(AND(G5882="Non-lead",J5882="Non-lead - Other")),
(AND(G5882="Non-lead",J5882="Non-lead")),
(AND(G5882="Non-lead - Other",J5882="Non-lead - Copper")),
(AND(G5882="Non-Lead - Other",J5882="Non-lead - Plastic")),
(AND(G5882="Non-Lead - Other",J5882="Non-lead")),
(AND(G5882="Non-Lead - Other",J5882="Non-lead - Other")))),"Non-Lead",
IF((OR((AND(G5882="Galvanized",J5882="Non-lead")),
(AND(G5882="Galvanized",J5882="Non-lead - Copper")),
(AND(G5882="Galvanized",J5882="Non-lead - Plastic")),
(AND(G5882="Galvanized",J5882="Non-lead")),
(AND(G5882="Galvanized",J5882="Non-lead - Other")))),"Non-Lead",
IF((OR((AND(G5882="Non-lead - Copper",H5882="No",J5882="Galvanized")),
(AND(G5882="Non-lead - Plastic",H5882="No",J5882="Galvanized")),
(AND(G5882="Non-lead",H5882="No",J5882="Galvanized")),
(AND(G5882="Galvanized",H5882="No",J5882="Galvanized")),
(AND(G5882="Non-lead - Other",H5882="No",J5882="Galvanized")))),"Non-lead",
IF((OR((AND(G5882="Unknown - Likely Lead",J5882="Unknown - Likely Lead")),
(AND(G5882="Unknown - Likely Lead",J5882="Unknown - Unlikely Lead")),
(AND(G5882="Unknown - Likely Lead",J5882="Unknown - Material Unknown")),
(AND(G5882="Unknown - Unlikely Lead",J5882="Unknown - Likely Lead")),
(AND(G5882="Unknown - Unlikely Lead",J5882="Unknown - Unlikely Lead")),
(AND(G5882="Unknown - Unlikely Lead",J5882="Unknown - Material Unknown")),
(AND(G5882="Unknown - Material Unknown",J5882="Unknown - Likely Lead")),
(AND(G5882="Unknown - Material Unknown",J5882="Unknown - Unlikely Lead")),
(AND(G5882="Unknown - Material Unknown",J5882="Unknown - Material Unknown")))),"Unknown",
IF((OR((AND(G5882="Unknown - Likely Lead",J5882="Non-lead - Copper")),
(AND(G5882="Unknown - Likely Lead",J5882="Non-lead - Plastic")),
(AND(G5882="Unknown - Likely Lead",J5882="Non-lead")),
(AND(G5882="Unknown - Likely Lead",J5882="Non-lead - Other")),
(AND(G5882="Unknown - Unlikely Lead",J5882="Non-lead - Copper")),
(AND(G5882="Unknown - Unlikely Lead",J5882="Non-lead - Plastic")),
(AND(G5882="Unknown - Unlikely Lead",J5882="Non-lead")),
(AND(G5882="Unknown - Unlikely Lead",J5882="Non-lead - Other")),
(AND(G5882="Unknown - Material Unknown",J5882="Non-lead - Copper")),
(AND(G5882="Unknown - Material Unknown",J5882="Non-lead - Plastic")),
(AND(G5882="Unknown - Material Unknown",J5882="Non-lead")),
(AND(G5882="Unknown - Material Unknown",J5882="Non-lead - Other")))),"Unknown",
IF((OR((AND(G5882="Non-lead - Copper",J5882="Unknown - Likely Lead")),
(AND(G5882="Non-lead - Copper",J5882="Unknown - Unlikely Lead")),
(AND(G5882="Non-lead - Copper",J5882="Unknown - Material Unknown")),
(AND(G5882="Non-lead - Plastic",J5882="Unknown - Likely Lead")),
(AND(G5882="Non-lead - Plastic",J5882="Unknown - Unlikely Lead")),
(AND(G5882="Non-lead - Plastic",J5882="Unknown - Material Unknown")),
(AND(G5882="Non-lead",J5882="Unknown - Likely Lead")),
(AND(G5882="Non-lead",J5882="Unknown - Unlikely Lead")),
(AND(G5882="Non-lead",J5882="Unknown - Material Unknown")),
(AND(G5882="Non-lead - Other",J5882="Unknown - Likely Lead")),
(AND(G5882="Non-Lead - Other",J5882="Unknown - Unlikely Lead")),
(AND(G5882="Non-Lead - Other",J5882="Unknown - Material Unknown")))),"Unknown",
IF((OR((AND(G5882="Galvanized",J5882="Unknown - Likely Lead")),
(AND(G5882="Galvanized",J5882="Unknown - Unlikely Lead")),
(AND(G5882="Galvanized",J5882="Unknown - Material Unknown")))),"Unknown",
IF((OR((AND(G5882="Galvanized",J5882="")))),"Galvanized Requiring Replacement",
IF((OR((AND(G5882="Non-lead - Copper",J5882="")),
(AND(G5882="Non-lead - Plastic",J5882="")),
(AND(G5882="Non-lead",J5882="")),
(AND(G5882="Non-lead - Other",J5882="")))),"Non-lead",
IF((OR((AND(G5882="Unknown - Likely Lead",J5882="")),
(AND(G5882="Unknown - Unlikely Lead",J5882="")),
(AND(G5882="Unknown - Material Unknown",J5882="")))),"Unknown",
""))))))))))))))))</f>
        <v>Non-Lead</v>
      </c>
      <c r="N5882" s="44" t="s">
        <v>39</v>
      </c>
    </row>
    <row r="5883" spans="1:14" ht="30" x14ac:dyDescent="0.25">
      <c r="A5883" s="34" t="s">
        <v>13812</v>
      </c>
      <c r="B5883" s="35" t="s">
        <v>10415</v>
      </c>
      <c r="C5883" s="36" t="s">
        <v>6865</v>
      </c>
      <c r="D5883" s="36" t="s">
        <v>32</v>
      </c>
      <c r="E5883" s="36" t="s">
        <v>644</v>
      </c>
      <c r="F5883" s="37" t="s">
        <v>13813</v>
      </c>
      <c r="G5883" s="38" t="s">
        <v>35</v>
      </c>
      <c r="H5883" s="39" t="s">
        <v>39</v>
      </c>
      <c r="I5883" s="40" t="s">
        <v>37</v>
      </c>
      <c r="J5883" s="42" t="s">
        <v>47</v>
      </c>
      <c r="K5883" s="39" t="s">
        <v>37</v>
      </c>
      <c r="L5883" s="35"/>
      <c r="M5883" s="43" t="str">
        <f>IF((OR(G5883="Lead")),"Lead",
IF((OR(J5883="Lead")),"Lead",
IF((OR(G5883="Lead-lined galvanized")),"Lead",
IF((OR(J5883="Lead-lined galvanized")),"Lead",
IF((OR((AND(G5883="Unknown - Likely Lead",J5883="Galvanized")),
(AND(G5883="Unknown - Unlikely Lead",J5883="Galvanized")),
(AND(G5883="Unknown - Material Unknown",J5883="Galvanized")))),"Galvanized Requiring Replacement",
IF((OR((AND(G5883="Non-lead - Copper",H5883="Yes",J5883="Galvanized")),
(AND(G5883="Non-lead - Copper",H5883="Don't know",J5883="Galvanized")),
(AND(G5883="Non-lead - Copper",H5883="",J5883="Galvanized")),
(AND(G5883="Non-lead - Plastic",H5883="Yes",J5883="Galvanized")),
(AND(G5883="Non-lead - Plastic",H5883="Don't know",J5883="Galvanized")),
(AND(G5883="Non-lead - Plastic",H5883="",J5883="Galvanized")),
(AND(G5883="Non-lead",H5883="Yes",J5883="Galvanized")),
(AND(G5883="Non-lead",H5883="Don't know",J5883="Galvanized")),
(AND(G5883="Non-lead",H5883="",J5883="Galvanized")),
(AND(G5883="Non-lead - Other",H5883="Yes",J5883="Galvanized")),
(AND(G5883="Non-Lead - Other",H5883="Don't know",J5883="Galvanized")),
(AND(G5883="Galvanized",H5883="Yes",J5883="Galvanized")),
(AND(G5883="Galvanized",H5883="Don't know",J5883="Galvanized")),
(AND(G5883="Galvanized",H5883="",J5883="Galvanized")),
(AND(G5883="Non-Lead - Other",H5883="",J5883="Galvanized")))),"Galvanized Requiring Replacement",
IF((OR((AND(G5883="Non-lead - Copper",J5883="Non-lead - Copper")),
(AND(G5883="Non-lead - Copper",J5883="Non-lead - Plastic")),
(AND(G5883="Non-lead - Copper",J5883="Non-lead - Other")),
(AND(G5883="Non-lead - Copper",J5883="Non-lead")),
(AND(G5883="Non-lead - Plastic",J5883="Non-lead - Copper")),
(AND(G5883="Non-lead - Plastic",J5883="Non-lead - Plastic")),
(AND(G5883="Non-lead - Plastic",J5883="Non-lead - Other")),
(AND(G5883="Non-lead - Plastic",J5883="Non-lead")),
(AND(G5883="Non-lead",J5883="Non-lead - Copper")),
(AND(G5883="Non-lead",J5883="Non-lead - Plastic")),
(AND(G5883="Non-lead",J5883="Non-lead - Other")),
(AND(G5883="Non-lead",J5883="Non-lead")),
(AND(G5883="Non-lead - Other",J5883="Non-lead - Copper")),
(AND(G5883="Non-Lead - Other",J5883="Non-lead - Plastic")),
(AND(G5883="Non-Lead - Other",J5883="Non-lead")),
(AND(G5883="Non-Lead - Other",J5883="Non-lead - Other")))),"Non-Lead",
IF((OR((AND(G5883="Galvanized",J5883="Non-lead")),
(AND(G5883="Galvanized",J5883="Non-lead - Copper")),
(AND(G5883="Galvanized",J5883="Non-lead - Plastic")),
(AND(G5883="Galvanized",J5883="Non-lead")),
(AND(G5883="Galvanized",J5883="Non-lead - Other")))),"Non-Lead",
IF((OR((AND(G5883="Non-lead - Copper",H5883="No",J5883="Galvanized")),
(AND(G5883="Non-lead - Plastic",H5883="No",J5883="Galvanized")),
(AND(G5883="Non-lead",H5883="No",J5883="Galvanized")),
(AND(G5883="Galvanized",H5883="No",J5883="Galvanized")),
(AND(G5883="Non-lead - Other",H5883="No",J5883="Galvanized")))),"Non-lead",
IF((OR((AND(G5883="Unknown - Likely Lead",J5883="Unknown - Likely Lead")),
(AND(G5883="Unknown - Likely Lead",J5883="Unknown - Unlikely Lead")),
(AND(G5883="Unknown - Likely Lead",J5883="Unknown - Material Unknown")),
(AND(G5883="Unknown - Unlikely Lead",J5883="Unknown - Likely Lead")),
(AND(G5883="Unknown - Unlikely Lead",J5883="Unknown - Unlikely Lead")),
(AND(G5883="Unknown - Unlikely Lead",J5883="Unknown - Material Unknown")),
(AND(G5883="Unknown - Material Unknown",J5883="Unknown - Likely Lead")),
(AND(G5883="Unknown - Material Unknown",J5883="Unknown - Unlikely Lead")),
(AND(G5883="Unknown - Material Unknown",J5883="Unknown - Material Unknown")))),"Unknown",
IF((OR((AND(G5883="Unknown - Likely Lead",J5883="Non-lead - Copper")),
(AND(G5883="Unknown - Likely Lead",J5883="Non-lead - Plastic")),
(AND(G5883="Unknown - Likely Lead",J5883="Non-lead")),
(AND(G5883="Unknown - Likely Lead",J5883="Non-lead - Other")),
(AND(G5883="Unknown - Unlikely Lead",J5883="Non-lead - Copper")),
(AND(G5883="Unknown - Unlikely Lead",J5883="Non-lead - Plastic")),
(AND(G5883="Unknown - Unlikely Lead",J5883="Non-lead")),
(AND(G5883="Unknown - Unlikely Lead",J5883="Non-lead - Other")),
(AND(G5883="Unknown - Material Unknown",J5883="Non-lead - Copper")),
(AND(G5883="Unknown - Material Unknown",J5883="Non-lead - Plastic")),
(AND(G5883="Unknown - Material Unknown",J5883="Non-lead")),
(AND(G5883="Unknown - Material Unknown",J5883="Non-lead - Other")))),"Unknown",
IF((OR((AND(G5883="Non-lead - Copper",J5883="Unknown - Likely Lead")),
(AND(G5883="Non-lead - Copper",J5883="Unknown - Unlikely Lead")),
(AND(G5883="Non-lead - Copper",J5883="Unknown - Material Unknown")),
(AND(G5883="Non-lead - Plastic",J5883="Unknown - Likely Lead")),
(AND(G5883="Non-lead - Plastic",J5883="Unknown - Unlikely Lead")),
(AND(G5883="Non-lead - Plastic",J5883="Unknown - Material Unknown")),
(AND(G5883="Non-lead",J5883="Unknown - Likely Lead")),
(AND(G5883="Non-lead",J5883="Unknown - Unlikely Lead")),
(AND(G5883="Non-lead",J5883="Unknown - Material Unknown")),
(AND(G5883="Non-lead - Other",J5883="Unknown - Likely Lead")),
(AND(G5883="Non-Lead - Other",J5883="Unknown - Unlikely Lead")),
(AND(G5883="Non-Lead - Other",J5883="Unknown - Material Unknown")))),"Unknown",
IF((OR((AND(G5883="Galvanized",J5883="Unknown - Likely Lead")),
(AND(G5883="Galvanized",J5883="Unknown - Unlikely Lead")),
(AND(G5883="Galvanized",J5883="Unknown - Material Unknown")))),"Unknown",
IF((OR((AND(G5883="Galvanized",J5883="")))),"Galvanized Requiring Replacement",
IF((OR((AND(G5883="Non-lead - Copper",J5883="")),
(AND(G5883="Non-lead - Plastic",J5883="")),
(AND(G5883="Non-lead",J5883="")),
(AND(G5883="Non-lead - Other",J5883="")))),"Non-lead",
IF((OR((AND(G5883="Unknown - Likely Lead",J5883="")),
(AND(G5883="Unknown - Unlikely Lead",J5883="")),
(AND(G5883="Unknown - Material Unknown",J5883="")))),"Unknown",
""))))))))))))))))</f>
        <v>Non-Lead</v>
      </c>
      <c r="N5883" s="44" t="s">
        <v>39</v>
      </c>
    </row>
    <row r="5884" spans="1:14" ht="30" x14ac:dyDescent="0.25">
      <c r="A5884" s="34" t="s">
        <v>13814</v>
      </c>
      <c r="B5884" s="35" t="s">
        <v>5787</v>
      </c>
      <c r="C5884" s="36" t="s">
        <v>13815</v>
      </c>
      <c r="D5884" s="36" t="s">
        <v>32</v>
      </c>
      <c r="E5884" s="36" t="s">
        <v>644</v>
      </c>
      <c r="F5884" s="37" t="s">
        <v>13816</v>
      </c>
      <c r="G5884" s="38" t="s">
        <v>35</v>
      </c>
      <c r="H5884" s="39" t="s">
        <v>39</v>
      </c>
      <c r="I5884" s="40" t="s">
        <v>37</v>
      </c>
      <c r="J5884" s="42" t="s">
        <v>47</v>
      </c>
      <c r="K5884" s="39" t="s">
        <v>37</v>
      </c>
      <c r="L5884" s="35"/>
      <c r="M5884" s="43" t="str">
        <f>IF((OR(G5884="Lead")),"Lead",
IF((OR(J5884="Lead")),"Lead",
IF((OR(G5884="Lead-lined galvanized")),"Lead",
IF((OR(J5884="Lead-lined galvanized")),"Lead",
IF((OR((AND(G5884="Unknown - Likely Lead",J5884="Galvanized")),
(AND(G5884="Unknown - Unlikely Lead",J5884="Galvanized")),
(AND(G5884="Unknown - Material Unknown",J5884="Galvanized")))),"Galvanized Requiring Replacement",
IF((OR((AND(G5884="Non-lead - Copper",H5884="Yes",J5884="Galvanized")),
(AND(G5884="Non-lead - Copper",H5884="Don't know",J5884="Galvanized")),
(AND(G5884="Non-lead - Copper",H5884="",J5884="Galvanized")),
(AND(G5884="Non-lead - Plastic",H5884="Yes",J5884="Galvanized")),
(AND(G5884="Non-lead - Plastic",H5884="Don't know",J5884="Galvanized")),
(AND(G5884="Non-lead - Plastic",H5884="",J5884="Galvanized")),
(AND(G5884="Non-lead",H5884="Yes",J5884="Galvanized")),
(AND(G5884="Non-lead",H5884="Don't know",J5884="Galvanized")),
(AND(G5884="Non-lead",H5884="",J5884="Galvanized")),
(AND(G5884="Non-lead - Other",H5884="Yes",J5884="Galvanized")),
(AND(G5884="Non-Lead - Other",H5884="Don't know",J5884="Galvanized")),
(AND(G5884="Galvanized",H5884="Yes",J5884="Galvanized")),
(AND(G5884="Galvanized",H5884="Don't know",J5884="Galvanized")),
(AND(G5884="Galvanized",H5884="",J5884="Galvanized")),
(AND(G5884="Non-Lead - Other",H5884="",J5884="Galvanized")))),"Galvanized Requiring Replacement",
IF((OR((AND(G5884="Non-lead - Copper",J5884="Non-lead - Copper")),
(AND(G5884="Non-lead - Copper",J5884="Non-lead - Plastic")),
(AND(G5884="Non-lead - Copper",J5884="Non-lead - Other")),
(AND(G5884="Non-lead - Copper",J5884="Non-lead")),
(AND(G5884="Non-lead - Plastic",J5884="Non-lead - Copper")),
(AND(G5884="Non-lead - Plastic",J5884="Non-lead - Plastic")),
(AND(G5884="Non-lead - Plastic",J5884="Non-lead - Other")),
(AND(G5884="Non-lead - Plastic",J5884="Non-lead")),
(AND(G5884="Non-lead",J5884="Non-lead - Copper")),
(AND(G5884="Non-lead",J5884="Non-lead - Plastic")),
(AND(G5884="Non-lead",J5884="Non-lead - Other")),
(AND(G5884="Non-lead",J5884="Non-lead")),
(AND(G5884="Non-lead - Other",J5884="Non-lead - Copper")),
(AND(G5884="Non-Lead - Other",J5884="Non-lead - Plastic")),
(AND(G5884="Non-Lead - Other",J5884="Non-lead")),
(AND(G5884="Non-Lead - Other",J5884="Non-lead - Other")))),"Non-Lead",
IF((OR((AND(G5884="Galvanized",J5884="Non-lead")),
(AND(G5884="Galvanized",J5884="Non-lead - Copper")),
(AND(G5884="Galvanized",J5884="Non-lead - Plastic")),
(AND(G5884="Galvanized",J5884="Non-lead")),
(AND(G5884="Galvanized",J5884="Non-lead - Other")))),"Non-Lead",
IF((OR((AND(G5884="Non-lead - Copper",H5884="No",J5884="Galvanized")),
(AND(G5884="Non-lead - Plastic",H5884="No",J5884="Galvanized")),
(AND(G5884="Non-lead",H5884="No",J5884="Galvanized")),
(AND(G5884="Galvanized",H5884="No",J5884="Galvanized")),
(AND(G5884="Non-lead - Other",H5884="No",J5884="Galvanized")))),"Non-lead",
IF((OR((AND(G5884="Unknown - Likely Lead",J5884="Unknown - Likely Lead")),
(AND(G5884="Unknown - Likely Lead",J5884="Unknown - Unlikely Lead")),
(AND(G5884="Unknown - Likely Lead",J5884="Unknown - Material Unknown")),
(AND(G5884="Unknown - Unlikely Lead",J5884="Unknown - Likely Lead")),
(AND(G5884="Unknown - Unlikely Lead",J5884="Unknown - Unlikely Lead")),
(AND(G5884="Unknown - Unlikely Lead",J5884="Unknown - Material Unknown")),
(AND(G5884="Unknown - Material Unknown",J5884="Unknown - Likely Lead")),
(AND(G5884="Unknown - Material Unknown",J5884="Unknown - Unlikely Lead")),
(AND(G5884="Unknown - Material Unknown",J5884="Unknown - Material Unknown")))),"Unknown",
IF((OR((AND(G5884="Unknown - Likely Lead",J5884="Non-lead - Copper")),
(AND(G5884="Unknown - Likely Lead",J5884="Non-lead - Plastic")),
(AND(G5884="Unknown - Likely Lead",J5884="Non-lead")),
(AND(G5884="Unknown - Likely Lead",J5884="Non-lead - Other")),
(AND(G5884="Unknown - Unlikely Lead",J5884="Non-lead - Copper")),
(AND(G5884="Unknown - Unlikely Lead",J5884="Non-lead - Plastic")),
(AND(G5884="Unknown - Unlikely Lead",J5884="Non-lead")),
(AND(G5884="Unknown - Unlikely Lead",J5884="Non-lead - Other")),
(AND(G5884="Unknown - Material Unknown",J5884="Non-lead - Copper")),
(AND(G5884="Unknown - Material Unknown",J5884="Non-lead - Plastic")),
(AND(G5884="Unknown - Material Unknown",J5884="Non-lead")),
(AND(G5884="Unknown - Material Unknown",J5884="Non-lead - Other")))),"Unknown",
IF((OR((AND(G5884="Non-lead - Copper",J5884="Unknown - Likely Lead")),
(AND(G5884="Non-lead - Copper",J5884="Unknown - Unlikely Lead")),
(AND(G5884="Non-lead - Copper",J5884="Unknown - Material Unknown")),
(AND(G5884="Non-lead - Plastic",J5884="Unknown - Likely Lead")),
(AND(G5884="Non-lead - Plastic",J5884="Unknown - Unlikely Lead")),
(AND(G5884="Non-lead - Plastic",J5884="Unknown - Material Unknown")),
(AND(G5884="Non-lead",J5884="Unknown - Likely Lead")),
(AND(G5884="Non-lead",J5884="Unknown - Unlikely Lead")),
(AND(G5884="Non-lead",J5884="Unknown - Material Unknown")),
(AND(G5884="Non-lead - Other",J5884="Unknown - Likely Lead")),
(AND(G5884="Non-Lead - Other",J5884="Unknown - Unlikely Lead")),
(AND(G5884="Non-Lead - Other",J5884="Unknown - Material Unknown")))),"Unknown",
IF((OR((AND(G5884="Galvanized",J5884="Unknown - Likely Lead")),
(AND(G5884="Galvanized",J5884="Unknown - Unlikely Lead")),
(AND(G5884="Galvanized",J5884="Unknown - Material Unknown")))),"Unknown",
IF((OR((AND(G5884="Galvanized",J5884="")))),"Galvanized Requiring Replacement",
IF((OR((AND(G5884="Non-lead - Copper",J5884="")),
(AND(G5884="Non-lead - Plastic",J5884="")),
(AND(G5884="Non-lead",J5884="")),
(AND(G5884="Non-lead - Other",J5884="")))),"Non-lead",
IF((OR((AND(G5884="Unknown - Likely Lead",J5884="")),
(AND(G5884="Unknown - Unlikely Lead",J5884="")),
(AND(G5884="Unknown - Material Unknown",J5884="")))),"Unknown",
""))))))))))))))))</f>
        <v>Non-Lead</v>
      </c>
      <c r="N5884" s="44" t="s">
        <v>39</v>
      </c>
    </row>
    <row r="5885" spans="1:14" ht="30" x14ac:dyDescent="0.25">
      <c r="A5885" s="34" t="s">
        <v>13817</v>
      </c>
      <c r="B5885" s="35" t="s">
        <v>5787</v>
      </c>
      <c r="C5885" s="36" t="s">
        <v>13815</v>
      </c>
      <c r="D5885" s="36" t="s">
        <v>32</v>
      </c>
      <c r="E5885" s="36" t="s">
        <v>644</v>
      </c>
      <c r="F5885" s="37" t="s">
        <v>13818</v>
      </c>
      <c r="G5885" s="38" t="s">
        <v>35</v>
      </c>
      <c r="H5885" s="39" t="s">
        <v>39</v>
      </c>
      <c r="I5885" s="40" t="s">
        <v>37</v>
      </c>
      <c r="J5885" s="42" t="s">
        <v>47</v>
      </c>
      <c r="K5885" s="39" t="s">
        <v>37</v>
      </c>
      <c r="L5885" s="35"/>
      <c r="M5885" s="43" t="str">
        <f>IF((OR(G5885="Lead")),"Lead",
IF((OR(J5885="Lead")),"Lead",
IF((OR(G5885="Lead-lined galvanized")),"Lead",
IF((OR(J5885="Lead-lined galvanized")),"Lead",
IF((OR((AND(G5885="Unknown - Likely Lead",J5885="Galvanized")),
(AND(G5885="Unknown - Unlikely Lead",J5885="Galvanized")),
(AND(G5885="Unknown - Material Unknown",J5885="Galvanized")))),"Galvanized Requiring Replacement",
IF((OR((AND(G5885="Non-lead - Copper",H5885="Yes",J5885="Galvanized")),
(AND(G5885="Non-lead - Copper",H5885="Don't know",J5885="Galvanized")),
(AND(G5885="Non-lead - Copper",H5885="",J5885="Galvanized")),
(AND(G5885="Non-lead - Plastic",H5885="Yes",J5885="Galvanized")),
(AND(G5885="Non-lead - Plastic",H5885="Don't know",J5885="Galvanized")),
(AND(G5885="Non-lead - Plastic",H5885="",J5885="Galvanized")),
(AND(G5885="Non-lead",H5885="Yes",J5885="Galvanized")),
(AND(G5885="Non-lead",H5885="Don't know",J5885="Galvanized")),
(AND(G5885="Non-lead",H5885="",J5885="Galvanized")),
(AND(G5885="Non-lead - Other",H5885="Yes",J5885="Galvanized")),
(AND(G5885="Non-Lead - Other",H5885="Don't know",J5885="Galvanized")),
(AND(G5885="Galvanized",H5885="Yes",J5885="Galvanized")),
(AND(G5885="Galvanized",H5885="Don't know",J5885="Galvanized")),
(AND(G5885="Galvanized",H5885="",J5885="Galvanized")),
(AND(G5885="Non-Lead - Other",H5885="",J5885="Galvanized")))),"Galvanized Requiring Replacement",
IF((OR((AND(G5885="Non-lead - Copper",J5885="Non-lead - Copper")),
(AND(G5885="Non-lead - Copper",J5885="Non-lead - Plastic")),
(AND(G5885="Non-lead - Copper",J5885="Non-lead - Other")),
(AND(G5885="Non-lead - Copper",J5885="Non-lead")),
(AND(G5885="Non-lead - Plastic",J5885="Non-lead - Copper")),
(AND(G5885="Non-lead - Plastic",J5885="Non-lead - Plastic")),
(AND(G5885="Non-lead - Plastic",J5885="Non-lead - Other")),
(AND(G5885="Non-lead - Plastic",J5885="Non-lead")),
(AND(G5885="Non-lead",J5885="Non-lead - Copper")),
(AND(G5885="Non-lead",J5885="Non-lead - Plastic")),
(AND(G5885="Non-lead",J5885="Non-lead - Other")),
(AND(G5885="Non-lead",J5885="Non-lead")),
(AND(G5885="Non-lead - Other",J5885="Non-lead - Copper")),
(AND(G5885="Non-Lead - Other",J5885="Non-lead - Plastic")),
(AND(G5885="Non-Lead - Other",J5885="Non-lead")),
(AND(G5885="Non-Lead - Other",J5885="Non-lead - Other")))),"Non-Lead",
IF((OR((AND(G5885="Galvanized",J5885="Non-lead")),
(AND(G5885="Galvanized",J5885="Non-lead - Copper")),
(AND(G5885="Galvanized",J5885="Non-lead - Plastic")),
(AND(G5885="Galvanized",J5885="Non-lead")),
(AND(G5885="Galvanized",J5885="Non-lead - Other")))),"Non-Lead",
IF((OR((AND(G5885="Non-lead - Copper",H5885="No",J5885="Galvanized")),
(AND(G5885="Non-lead - Plastic",H5885="No",J5885="Galvanized")),
(AND(G5885="Non-lead",H5885="No",J5885="Galvanized")),
(AND(G5885="Galvanized",H5885="No",J5885="Galvanized")),
(AND(G5885="Non-lead - Other",H5885="No",J5885="Galvanized")))),"Non-lead",
IF((OR((AND(G5885="Unknown - Likely Lead",J5885="Unknown - Likely Lead")),
(AND(G5885="Unknown - Likely Lead",J5885="Unknown - Unlikely Lead")),
(AND(G5885="Unknown - Likely Lead",J5885="Unknown - Material Unknown")),
(AND(G5885="Unknown - Unlikely Lead",J5885="Unknown - Likely Lead")),
(AND(G5885="Unknown - Unlikely Lead",J5885="Unknown - Unlikely Lead")),
(AND(G5885="Unknown - Unlikely Lead",J5885="Unknown - Material Unknown")),
(AND(G5885="Unknown - Material Unknown",J5885="Unknown - Likely Lead")),
(AND(G5885="Unknown - Material Unknown",J5885="Unknown - Unlikely Lead")),
(AND(G5885="Unknown - Material Unknown",J5885="Unknown - Material Unknown")))),"Unknown",
IF((OR((AND(G5885="Unknown - Likely Lead",J5885="Non-lead - Copper")),
(AND(G5885="Unknown - Likely Lead",J5885="Non-lead - Plastic")),
(AND(G5885="Unknown - Likely Lead",J5885="Non-lead")),
(AND(G5885="Unknown - Likely Lead",J5885="Non-lead - Other")),
(AND(G5885="Unknown - Unlikely Lead",J5885="Non-lead - Copper")),
(AND(G5885="Unknown - Unlikely Lead",J5885="Non-lead - Plastic")),
(AND(G5885="Unknown - Unlikely Lead",J5885="Non-lead")),
(AND(G5885="Unknown - Unlikely Lead",J5885="Non-lead - Other")),
(AND(G5885="Unknown - Material Unknown",J5885="Non-lead - Copper")),
(AND(G5885="Unknown - Material Unknown",J5885="Non-lead - Plastic")),
(AND(G5885="Unknown - Material Unknown",J5885="Non-lead")),
(AND(G5885="Unknown - Material Unknown",J5885="Non-lead - Other")))),"Unknown",
IF((OR((AND(G5885="Non-lead - Copper",J5885="Unknown - Likely Lead")),
(AND(G5885="Non-lead - Copper",J5885="Unknown - Unlikely Lead")),
(AND(G5885="Non-lead - Copper",J5885="Unknown - Material Unknown")),
(AND(G5885="Non-lead - Plastic",J5885="Unknown - Likely Lead")),
(AND(G5885="Non-lead - Plastic",J5885="Unknown - Unlikely Lead")),
(AND(G5885="Non-lead - Plastic",J5885="Unknown - Material Unknown")),
(AND(G5885="Non-lead",J5885="Unknown - Likely Lead")),
(AND(G5885="Non-lead",J5885="Unknown - Unlikely Lead")),
(AND(G5885="Non-lead",J5885="Unknown - Material Unknown")),
(AND(G5885="Non-lead - Other",J5885="Unknown - Likely Lead")),
(AND(G5885="Non-Lead - Other",J5885="Unknown - Unlikely Lead")),
(AND(G5885="Non-Lead - Other",J5885="Unknown - Material Unknown")))),"Unknown",
IF((OR((AND(G5885="Galvanized",J5885="Unknown - Likely Lead")),
(AND(G5885="Galvanized",J5885="Unknown - Unlikely Lead")),
(AND(G5885="Galvanized",J5885="Unknown - Material Unknown")))),"Unknown",
IF((OR((AND(G5885="Galvanized",J5885="")))),"Galvanized Requiring Replacement",
IF((OR((AND(G5885="Non-lead - Copper",J5885="")),
(AND(G5885="Non-lead - Plastic",J5885="")),
(AND(G5885="Non-lead",J5885="")),
(AND(G5885="Non-lead - Other",J5885="")))),"Non-lead",
IF((OR((AND(G5885="Unknown - Likely Lead",J5885="")),
(AND(G5885="Unknown - Unlikely Lead",J5885="")),
(AND(G5885="Unknown - Material Unknown",J5885="")))),"Unknown",
""))))))))))))))))</f>
        <v>Non-Lead</v>
      </c>
      <c r="N5885" s="44" t="s">
        <v>39</v>
      </c>
    </row>
    <row r="5886" spans="1:14" ht="30" x14ac:dyDescent="0.25">
      <c r="A5886" s="34" t="s">
        <v>13819</v>
      </c>
      <c r="B5886" s="35" t="s">
        <v>5787</v>
      </c>
      <c r="C5886" s="36" t="s">
        <v>13815</v>
      </c>
      <c r="D5886" s="36" t="s">
        <v>32</v>
      </c>
      <c r="E5886" s="36" t="s">
        <v>644</v>
      </c>
      <c r="F5886" s="37" t="s">
        <v>13820</v>
      </c>
      <c r="G5886" s="38" t="s">
        <v>35</v>
      </c>
      <c r="H5886" s="39" t="s">
        <v>39</v>
      </c>
      <c r="I5886" s="40" t="s">
        <v>37</v>
      </c>
      <c r="J5886" s="42" t="s">
        <v>47</v>
      </c>
      <c r="K5886" s="39" t="s">
        <v>37</v>
      </c>
      <c r="L5886" s="35"/>
      <c r="M5886" s="43" t="str">
        <f>IF((OR(G5886="Lead")),"Lead",
IF((OR(J5886="Lead")),"Lead",
IF((OR(G5886="Lead-lined galvanized")),"Lead",
IF((OR(J5886="Lead-lined galvanized")),"Lead",
IF((OR((AND(G5886="Unknown - Likely Lead",J5886="Galvanized")),
(AND(G5886="Unknown - Unlikely Lead",J5886="Galvanized")),
(AND(G5886="Unknown - Material Unknown",J5886="Galvanized")))),"Galvanized Requiring Replacement",
IF((OR((AND(G5886="Non-lead - Copper",H5886="Yes",J5886="Galvanized")),
(AND(G5886="Non-lead - Copper",H5886="Don't know",J5886="Galvanized")),
(AND(G5886="Non-lead - Copper",H5886="",J5886="Galvanized")),
(AND(G5886="Non-lead - Plastic",H5886="Yes",J5886="Galvanized")),
(AND(G5886="Non-lead - Plastic",H5886="Don't know",J5886="Galvanized")),
(AND(G5886="Non-lead - Plastic",H5886="",J5886="Galvanized")),
(AND(G5886="Non-lead",H5886="Yes",J5886="Galvanized")),
(AND(G5886="Non-lead",H5886="Don't know",J5886="Galvanized")),
(AND(G5886="Non-lead",H5886="",J5886="Galvanized")),
(AND(G5886="Non-lead - Other",H5886="Yes",J5886="Galvanized")),
(AND(G5886="Non-Lead - Other",H5886="Don't know",J5886="Galvanized")),
(AND(G5886="Galvanized",H5886="Yes",J5886="Galvanized")),
(AND(G5886="Galvanized",H5886="Don't know",J5886="Galvanized")),
(AND(G5886="Galvanized",H5886="",J5886="Galvanized")),
(AND(G5886="Non-Lead - Other",H5886="",J5886="Galvanized")))),"Galvanized Requiring Replacement",
IF((OR((AND(G5886="Non-lead - Copper",J5886="Non-lead - Copper")),
(AND(G5886="Non-lead - Copper",J5886="Non-lead - Plastic")),
(AND(G5886="Non-lead - Copper",J5886="Non-lead - Other")),
(AND(G5886="Non-lead - Copper",J5886="Non-lead")),
(AND(G5886="Non-lead - Plastic",J5886="Non-lead - Copper")),
(AND(G5886="Non-lead - Plastic",J5886="Non-lead - Plastic")),
(AND(G5886="Non-lead - Plastic",J5886="Non-lead - Other")),
(AND(G5886="Non-lead - Plastic",J5886="Non-lead")),
(AND(G5886="Non-lead",J5886="Non-lead - Copper")),
(AND(G5886="Non-lead",J5886="Non-lead - Plastic")),
(AND(G5886="Non-lead",J5886="Non-lead - Other")),
(AND(G5886="Non-lead",J5886="Non-lead")),
(AND(G5886="Non-lead - Other",J5886="Non-lead - Copper")),
(AND(G5886="Non-Lead - Other",J5886="Non-lead - Plastic")),
(AND(G5886="Non-Lead - Other",J5886="Non-lead")),
(AND(G5886="Non-Lead - Other",J5886="Non-lead - Other")))),"Non-Lead",
IF((OR((AND(G5886="Galvanized",J5886="Non-lead")),
(AND(G5886="Galvanized",J5886="Non-lead - Copper")),
(AND(G5886="Galvanized",J5886="Non-lead - Plastic")),
(AND(G5886="Galvanized",J5886="Non-lead")),
(AND(G5886="Galvanized",J5886="Non-lead - Other")))),"Non-Lead",
IF((OR((AND(G5886="Non-lead - Copper",H5886="No",J5886="Galvanized")),
(AND(G5886="Non-lead - Plastic",H5886="No",J5886="Galvanized")),
(AND(G5886="Non-lead",H5886="No",J5886="Galvanized")),
(AND(G5886="Galvanized",H5886="No",J5886="Galvanized")),
(AND(G5886="Non-lead - Other",H5886="No",J5886="Galvanized")))),"Non-lead",
IF((OR((AND(G5886="Unknown - Likely Lead",J5886="Unknown - Likely Lead")),
(AND(G5886="Unknown - Likely Lead",J5886="Unknown - Unlikely Lead")),
(AND(G5886="Unknown - Likely Lead",J5886="Unknown - Material Unknown")),
(AND(G5886="Unknown - Unlikely Lead",J5886="Unknown - Likely Lead")),
(AND(G5886="Unknown - Unlikely Lead",J5886="Unknown - Unlikely Lead")),
(AND(G5886="Unknown - Unlikely Lead",J5886="Unknown - Material Unknown")),
(AND(G5886="Unknown - Material Unknown",J5886="Unknown - Likely Lead")),
(AND(G5886="Unknown - Material Unknown",J5886="Unknown - Unlikely Lead")),
(AND(G5886="Unknown - Material Unknown",J5886="Unknown - Material Unknown")))),"Unknown",
IF((OR((AND(G5886="Unknown - Likely Lead",J5886="Non-lead - Copper")),
(AND(G5886="Unknown - Likely Lead",J5886="Non-lead - Plastic")),
(AND(G5886="Unknown - Likely Lead",J5886="Non-lead")),
(AND(G5886="Unknown - Likely Lead",J5886="Non-lead - Other")),
(AND(G5886="Unknown - Unlikely Lead",J5886="Non-lead - Copper")),
(AND(G5886="Unknown - Unlikely Lead",J5886="Non-lead - Plastic")),
(AND(G5886="Unknown - Unlikely Lead",J5886="Non-lead")),
(AND(G5886="Unknown - Unlikely Lead",J5886="Non-lead - Other")),
(AND(G5886="Unknown - Material Unknown",J5886="Non-lead - Copper")),
(AND(G5886="Unknown - Material Unknown",J5886="Non-lead - Plastic")),
(AND(G5886="Unknown - Material Unknown",J5886="Non-lead")),
(AND(G5886="Unknown - Material Unknown",J5886="Non-lead - Other")))),"Unknown",
IF((OR((AND(G5886="Non-lead - Copper",J5886="Unknown - Likely Lead")),
(AND(G5886="Non-lead - Copper",J5886="Unknown - Unlikely Lead")),
(AND(G5886="Non-lead - Copper",J5886="Unknown - Material Unknown")),
(AND(G5886="Non-lead - Plastic",J5886="Unknown - Likely Lead")),
(AND(G5886="Non-lead - Plastic",J5886="Unknown - Unlikely Lead")),
(AND(G5886="Non-lead - Plastic",J5886="Unknown - Material Unknown")),
(AND(G5886="Non-lead",J5886="Unknown - Likely Lead")),
(AND(G5886="Non-lead",J5886="Unknown - Unlikely Lead")),
(AND(G5886="Non-lead",J5886="Unknown - Material Unknown")),
(AND(G5886="Non-lead - Other",J5886="Unknown - Likely Lead")),
(AND(G5886="Non-Lead - Other",J5886="Unknown - Unlikely Lead")),
(AND(G5886="Non-Lead - Other",J5886="Unknown - Material Unknown")))),"Unknown",
IF((OR((AND(G5886="Galvanized",J5886="Unknown - Likely Lead")),
(AND(G5886="Galvanized",J5886="Unknown - Unlikely Lead")),
(AND(G5886="Galvanized",J5886="Unknown - Material Unknown")))),"Unknown",
IF((OR((AND(G5886="Galvanized",J5886="")))),"Galvanized Requiring Replacement",
IF((OR((AND(G5886="Non-lead - Copper",J5886="")),
(AND(G5886="Non-lead - Plastic",J5886="")),
(AND(G5886="Non-lead",J5886="")),
(AND(G5886="Non-lead - Other",J5886="")))),"Non-lead",
IF((OR((AND(G5886="Unknown - Likely Lead",J5886="")),
(AND(G5886="Unknown - Unlikely Lead",J5886="")),
(AND(G5886="Unknown - Material Unknown",J5886="")))),"Unknown",
""))))))))))))))))</f>
        <v>Non-Lead</v>
      </c>
      <c r="N5886" s="44" t="s">
        <v>39</v>
      </c>
    </row>
    <row r="5887" spans="1:14" ht="30" x14ac:dyDescent="0.25">
      <c r="A5887" s="34" t="s">
        <v>13821</v>
      </c>
      <c r="B5887" s="35" t="s">
        <v>611</v>
      </c>
      <c r="C5887" s="36" t="s">
        <v>8718</v>
      </c>
      <c r="D5887" s="36" t="s">
        <v>32</v>
      </c>
      <c r="E5887" s="36" t="s">
        <v>644</v>
      </c>
      <c r="F5887" s="37" t="s">
        <v>13822</v>
      </c>
      <c r="G5887" s="38" t="s">
        <v>35</v>
      </c>
      <c r="H5887" s="39" t="s">
        <v>39</v>
      </c>
      <c r="I5887" s="40" t="s">
        <v>37</v>
      </c>
      <c r="J5887" s="42" t="s">
        <v>47</v>
      </c>
      <c r="K5887" s="39" t="s">
        <v>37</v>
      </c>
      <c r="L5887" s="35"/>
      <c r="M5887" s="43" t="str">
        <f>IF((OR(G5887="Lead")),"Lead",
IF((OR(J5887="Lead")),"Lead",
IF((OR(G5887="Lead-lined galvanized")),"Lead",
IF((OR(J5887="Lead-lined galvanized")),"Lead",
IF((OR((AND(G5887="Unknown - Likely Lead",J5887="Galvanized")),
(AND(G5887="Unknown - Unlikely Lead",J5887="Galvanized")),
(AND(G5887="Unknown - Material Unknown",J5887="Galvanized")))),"Galvanized Requiring Replacement",
IF((OR((AND(G5887="Non-lead - Copper",H5887="Yes",J5887="Galvanized")),
(AND(G5887="Non-lead - Copper",H5887="Don't know",J5887="Galvanized")),
(AND(G5887="Non-lead - Copper",H5887="",J5887="Galvanized")),
(AND(G5887="Non-lead - Plastic",H5887="Yes",J5887="Galvanized")),
(AND(G5887="Non-lead - Plastic",H5887="Don't know",J5887="Galvanized")),
(AND(G5887="Non-lead - Plastic",H5887="",J5887="Galvanized")),
(AND(G5887="Non-lead",H5887="Yes",J5887="Galvanized")),
(AND(G5887="Non-lead",H5887="Don't know",J5887="Galvanized")),
(AND(G5887="Non-lead",H5887="",J5887="Galvanized")),
(AND(G5887="Non-lead - Other",H5887="Yes",J5887="Galvanized")),
(AND(G5887="Non-Lead - Other",H5887="Don't know",J5887="Galvanized")),
(AND(G5887="Galvanized",H5887="Yes",J5887="Galvanized")),
(AND(G5887="Galvanized",H5887="Don't know",J5887="Galvanized")),
(AND(G5887="Galvanized",H5887="",J5887="Galvanized")),
(AND(G5887="Non-Lead - Other",H5887="",J5887="Galvanized")))),"Galvanized Requiring Replacement",
IF((OR((AND(G5887="Non-lead - Copper",J5887="Non-lead - Copper")),
(AND(G5887="Non-lead - Copper",J5887="Non-lead - Plastic")),
(AND(G5887="Non-lead - Copper",J5887="Non-lead - Other")),
(AND(G5887="Non-lead - Copper",J5887="Non-lead")),
(AND(G5887="Non-lead - Plastic",J5887="Non-lead - Copper")),
(AND(G5887="Non-lead - Plastic",J5887="Non-lead - Plastic")),
(AND(G5887="Non-lead - Plastic",J5887="Non-lead - Other")),
(AND(G5887="Non-lead - Plastic",J5887="Non-lead")),
(AND(G5887="Non-lead",J5887="Non-lead - Copper")),
(AND(G5887="Non-lead",J5887="Non-lead - Plastic")),
(AND(G5887="Non-lead",J5887="Non-lead - Other")),
(AND(G5887="Non-lead",J5887="Non-lead")),
(AND(G5887="Non-lead - Other",J5887="Non-lead - Copper")),
(AND(G5887="Non-Lead - Other",J5887="Non-lead - Plastic")),
(AND(G5887="Non-Lead - Other",J5887="Non-lead")),
(AND(G5887="Non-Lead - Other",J5887="Non-lead - Other")))),"Non-Lead",
IF((OR((AND(G5887="Galvanized",J5887="Non-lead")),
(AND(G5887="Galvanized",J5887="Non-lead - Copper")),
(AND(G5887="Galvanized",J5887="Non-lead - Plastic")),
(AND(G5887="Galvanized",J5887="Non-lead")),
(AND(G5887="Galvanized",J5887="Non-lead - Other")))),"Non-Lead",
IF((OR((AND(G5887="Non-lead - Copper",H5887="No",J5887="Galvanized")),
(AND(G5887="Non-lead - Plastic",H5887="No",J5887="Galvanized")),
(AND(G5887="Non-lead",H5887="No",J5887="Galvanized")),
(AND(G5887="Galvanized",H5887="No",J5887="Galvanized")),
(AND(G5887="Non-lead - Other",H5887="No",J5887="Galvanized")))),"Non-lead",
IF((OR((AND(G5887="Unknown - Likely Lead",J5887="Unknown - Likely Lead")),
(AND(G5887="Unknown - Likely Lead",J5887="Unknown - Unlikely Lead")),
(AND(G5887="Unknown - Likely Lead",J5887="Unknown - Material Unknown")),
(AND(G5887="Unknown - Unlikely Lead",J5887="Unknown - Likely Lead")),
(AND(G5887="Unknown - Unlikely Lead",J5887="Unknown - Unlikely Lead")),
(AND(G5887="Unknown - Unlikely Lead",J5887="Unknown - Material Unknown")),
(AND(G5887="Unknown - Material Unknown",J5887="Unknown - Likely Lead")),
(AND(G5887="Unknown - Material Unknown",J5887="Unknown - Unlikely Lead")),
(AND(G5887="Unknown - Material Unknown",J5887="Unknown - Material Unknown")))),"Unknown",
IF((OR((AND(G5887="Unknown - Likely Lead",J5887="Non-lead - Copper")),
(AND(G5887="Unknown - Likely Lead",J5887="Non-lead - Plastic")),
(AND(G5887="Unknown - Likely Lead",J5887="Non-lead")),
(AND(G5887="Unknown - Likely Lead",J5887="Non-lead - Other")),
(AND(G5887="Unknown - Unlikely Lead",J5887="Non-lead - Copper")),
(AND(G5887="Unknown - Unlikely Lead",J5887="Non-lead - Plastic")),
(AND(G5887="Unknown - Unlikely Lead",J5887="Non-lead")),
(AND(G5887="Unknown - Unlikely Lead",J5887="Non-lead - Other")),
(AND(G5887="Unknown - Material Unknown",J5887="Non-lead - Copper")),
(AND(G5887="Unknown - Material Unknown",J5887="Non-lead - Plastic")),
(AND(G5887="Unknown - Material Unknown",J5887="Non-lead")),
(AND(G5887="Unknown - Material Unknown",J5887="Non-lead - Other")))),"Unknown",
IF((OR((AND(G5887="Non-lead - Copper",J5887="Unknown - Likely Lead")),
(AND(G5887="Non-lead - Copper",J5887="Unknown - Unlikely Lead")),
(AND(G5887="Non-lead - Copper",J5887="Unknown - Material Unknown")),
(AND(G5887="Non-lead - Plastic",J5887="Unknown - Likely Lead")),
(AND(G5887="Non-lead - Plastic",J5887="Unknown - Unlikely Lead")),
(AND(G5887="Non-lead - Plastic",J5887="Unknown - Material Unknown")),
(AND(G5887="Non-lead",J5887="Unknown - Likely Lead")),
(AND(G5887="Non-lead",J5887="Unknown - Unlikely Lead")),
(AND(G5887="Non-lead",J5887="Unknown - Material Unknown")),
(AND(G5887="Non-lead - Other",J5887="Unknown - Likely Lead")),
(AND(G5887="Non-Lead - Other",J5887="Unknown - Unlikely Lead")),
(AND(G5887="Non-Lead - Other",J5887="Unknown - Material Unknown")))),"Unknown",
IF((OR((AND(G5887="Galvanized",J5887="Unknown - Likely Lead")),
(AND(G5887="Galvanized",J5887="Unknown - Unlikely Lead")),
(AND(G5887="Galvanized",J5887="Unknown - Material Unknown")))),"Unknown",
IF((OR((AND(G5887="Galvanized",J5887="")))),"Galvanized Requiring Replacement",
IF((OR((AND(G5887="Non-lead - Copper",J5887="")),
(AND(G5887="Non-lead - Plastic",J5887="")),
(AND(G5887="Non-lead",J5887="")),
(AND(G5887="Non-lead - Other",J5887="")))),"Non-lead",
IF((OR((AND(G5887="Unknown - Likely Lead",J5887="")),
(AND(G5887="Unknown - Unlikely Lead",J5887="")),
(AND(G5887="Unknown - Material Unknown",J5887="")))),"Unknown",
""))))))))))))))))</f>
        <v>Non-Lead</v>
      </c>
      <c r="N5887" s="44" t="s">
        <v>39</v>
      </c>
    </row>
    <row r="5888" spans="1:14" ht="30" x14ac:dyDescent="0.25">
      <c r="A5888" s="34" t="s">
        <v>13823</v>
      </c>
      <c r="B5888" s="35" t="s">
        <v>13356</v>
      </c>
      <c r="C5888" s="36" t="s">
        <v>12839</v>
      </c>
      <c r="D5888" s="36" t="s">
        <v>32</v>
      </c>
      <c r="E5888" s="36" t="s">
        <v>644</v>
      </c>
      <c r="F5888" s="37" t="s">
        <v>13824</v>
      </c>
      <c r="G5888" s="38" t="s">
        <v>35</v>
      </c>
      <c r="H5888" s="39" t="s">
        <v>39</v>
      </c>
      <c r="I5888" s="40" t="s">
        <v>37</v>
      </c>
      <c r="J5888" s="42" t="s">
        <v>47</v>
      </c>
      <c r="K5888" s="39" t="s">
        <v>37</v>
      </c>
      <c r="L5888" s="35"/>
      <c r="M5888" s="43" t="str">
        <f>IF((OR(G5888="Lead")),"Lead",
IF((OR(J5888="Lead")),"Lead",
IF((OR(G5888="Lead-lined galvanized")),"Lead",
IF((OR(J5888="Lead-lined galvanized")),"Lead",
IF((OR((AND(G5888="Unknown - Likely Lead",J5888="Galvanized")),
(AND(G5888="Unknown - Unlikely Lead",J5888="Galvanized")),
(AND(G5888="Unknown - Material Unknown",J5888="Galvanized")))),"Galvanized Requiring Replacement",
IF((OR((AND(G5888="Non-lead - Copper",H5888="Yes",J5888="Galvanized")),
(AND(G5888="Non-lead - Copper",H5888="Don't know",J5888="Galvanized")),
(AND(G5888="Non-lead - Copper",H5888="",J5888="Galvanized")),
(AND(G5888="Non-lead - Plastic",H5888="Yes",J5888="Galvanized")),
(AND(G5888="Non-lead - Plastic",H5888="Don't know",J5888="Galvanized")),
(AND(G5888="Non-lead - Plastic",H5888="",J5888="Galvanized")),
(AND(G5888="Non-lead",H5888="Yes",J5888="Galvanized")),
(AND(G5888="Non-lead",H5888="Don't know",J5888="Galvanized")),
(AND(G5888="Non-lead",H5888="",J5888="Galvanized")),
(AND(G5888="Non-lead - Other",H5888="Yes",J5888="Galvanized")),
(AND(G5888="Non-Lead - Other",H5888="Don't know",J5888="Galvanized")),
(AND(G5888="Galvanized",H5888="Yes",J5888="Galvanized")),
(AND(G5888="Galvanized",H5888="Don't know",J5888="Galvanized")),
(AND(G5888="Galvanized",H5888="",J5888="Galvanized")),
(AND(G5888="Non-Lead - Other",H5888="",J5888="Galvanized")))),"Galvanized Requiring Replacement",
IF((OR((AND(G5888="Non-lead - Copper",J5888="Non-lead - Copper")),
(AND(G5888="Non-lead - Copper",J5888="Non-lead - Plastic")),
(AND(G5888="Non-lead - Copper",J5888="Non-lead - Other")),
(AND(G5888="Non-lead - Copper",J5888="Non-lead")),
(AND(G5888="Non-lead - Plastic",J5888="Non-lead - Copper")),
(AND(G5888="Non-lead - Plastic",J5888="Non-lead - Plastic")),
(AND(G5888="Non-lead - Plastic",J5888="Non-lead - Other")),
(AND(G5888="Non-lead - Plastic",J5888="Non-lead")),
(AND(G5888="Non-lead",J5888="Non-lead - Copper")),
(AND(G5888="Non-lead",J5888="Non-lead - Plastic")),
(AND(G5888="Non-lead",J5888="Non-lead - Other")),
(AND(G5888="Non-lead",J5888="Non-lead")),
(AND(G5888="Non-lead - Other",J5888="Non-lead - Copper")),
(AND(G5888="Non-Lead - Other",J5888="Non-lead - Plastic")),
(AND(G5888="Non-Lead - Other",J5888="Non-lead")),
(AND(G5888="Non-Lead - Other",J5888="Non-lead - Other")))),"Non-Lead",
IF((OR((AND(G5888="Galvanized",J5888="Non-lead")),
(AND(G5888="Galvanized",J5888="Non-lead - Copper")),
(AND(G5888="Galvanized",J5888="Non-lead - Plastic")),
(AND(G5888="Galvanized",J5888="Non-lead")),
(AND(G5888="Galvanized",J5888="Non-lead - Other")))),"Non-Lead",
IF((OR((AND(G5888="Non-lead - Copper",H5888="No",J5888="Galvanized")),
(AND(G5888="Non-lead - Plastic",H5888="No",J5888="Galvanized")),
(AND(G5888="Non-lead",H5888="No",J5888="Galvanized")),
(AND(G5888="Galvanized",H5888="No",J5888="Galvanized")),
(AND(G5888="Non-lead - Other",H5888="No",J5888="Galvanized")))),"Non-lead",
IF((OR((AND(G5888="Unknown - Likely Lead",J5888="Unknown - Likely Lead")),
(AND(G5888="Unknown - Likely Lead",J5888="Unknown - Unlikely Lead")),
(AND(G5888="Unknown - Likely Lead",J5888="Unknown - Material Unknown")),
(AND(G5888="Unknown - Unlikely Lead",J5888="Unknown - Likely Lead")),
(AND(G5888="Unknown - Unlikely Lead",J5888="Unknown - Unlikely Lead")),
(AND(G5888="Unknown - Unlikely Lead",J5888="Unknown - Material Unknown")),
(AND(G5888="Unknown - Material Unknown",J5888="Unknown - Likely Lead")),
(AND(G5888="Unknown - Material Unknown",J5888="Unknown - Unlikely Lead")),
(AND(G5888="Unknown - Material Unknown",J5888="Unknown - Material Unknown")))),"Unknown",
IF((OR((AND(G5888="Unknown - Likely Lead",J5888="Non-lead - Copper")),
(AND(G5888="Unknown - Likely Lead",J5888="Non-lead - Plastic")),
(AND(G5888="Unknown - Likely Lead",J5888="Non-lead")),
(AND(G5888="Unknown - Likely Lead",J5888="Non-lead - Other")),
(AND(G5888="Unknown - Unlikely Lead",J5888="Non-lead - Copper")),
(AND(G5888="Unknown - Unlikely Lead",J5888="Non-lead - Plastic")),
(AND(G5888="Unknown - Unlikely Lead",J5888="Non-lead")),
(AND(G5888="Unknown - Unlikely Lead",J5888="Non-lead - Other")),
(AND(G5888="Unknown - Material Unknown",J5888="Non-lead - Copper")),
(AND(G5888="Unknown - Material Unknown",J5888="Non-lead - Plastic")),
(AND(G5888="Unknown - Material Unknown",J5888="Non-lead")),
(AND(G5888="Unknown - Material Unknown",J5888="Non-lead - Other")))),"Unknown",
IF((OR((AND(G5888="Non-lead - Copper",J5888="Unknown - Likely Lead")),
(AND(G5888="Non-lead - Copper",J5888="Unknown - Unlikely Lead")),
(AND(G5888="Non-lead - Copper",J5888="Unknown - Material Unknown")),
(AND(G5888="Non-lead - Plastic",J5888="Unknown - Likely Lead")),
(AND(G5888="Non-lead - Plastic",J5888="Unknown - Unlikely Lead")),
(AND(G5888="Non-lead - Plastic",J5888="Unknown - Material Unknown")),
(AND(G5888="Non-lead",J5888="Unknown - Likely Lead")),
(AND(G5888="Non-lead",J5888="Unknown - Unlikely Lead")),
(AND(G5888="Non-lead",J5888="Unknown - Material Unknown")),
(AND(G5888="Non-lead - Other",J5888="Unknown - Likely Lead")),
(AND(G5888="Non-Lead - Other",J5888="Unknown - Unlikely Lead")),
(AND(G5888="Non-Lead - Other",J5888="Unknown - Material Unknown")))),"Unknown",
IF((OR((AND(G5888="Galvanized",J5888="Unknown - Likely Lead")),
(AND(G5888="Galvanized",J5888="Unknown - Unlikely Lead")),
(AND(G5888="Galvanized",J5888="Unknown - Material Unknown")))),"Unknown",
IF((OR((AND(G5888="Galvanized",J5888="")))),"Galvanized Requiring Replacement",
IF((OR((AND(G5888="Non-lead - Copper",J5888="")),
(AND(G5888="Non-lead - Plastic",J5888="")),
(AND(G5888="Non-lead",J5888="")),
(AND(G5888="Non-lead - Other",J5888="")))),"Non-lead",
IF((OR((AND(G5888="Unknown - Likely Lead",J5888="")),
(AND(G5888="Unknown - Unlikely Lead",J5888="")),
(AND(G5888="Unknown - Material Unknown",J5888="")))),"Unknown",
""))))))))))))))))</f>
        <v>Non-Lead</v>
      </c>
      <c r="N5888" s="44" t="s">
        <v>39</v>
      </c>
    </row>
    <row r="5889" spans="1:14" ht="30" x14ac:dyDescent="0.25">
      <c r="A5889" s="34" t="s">
        <v>13825</v>
      </c>
      <c r="B5889" s="35" t="s">
        <v>1714</v>
      </c>
      <c r="C5889" s="36" t="s">
        <v>12615</v>
      </c>
      <c r="D5889" s="36" t="s">
        <v>32</v>
      </c>
      <c r="E5889" s="36" t="s">
        <v>644</v>
      </c>
      <c r="F5889" s="37" t="s">
        <v>13826</v>
      </c>
      <c r="G5889" s="38" t="s">
        <v>35</v>
      </c>
      <c r="H5889" s="39" t="s">
        <v>39</v>
      </c>
      <c r="I5889" s="40" t="s">
        <v>37</v>
      </c>
      <c r="J5889" s="42" t="s">
        <v>47</v>
      </c>
      <c r="K5889" s="39" t="s">
        <v>37</v>
      </c>
      <c r="L5889" s="35"/>
      <c r="M5889" s="43" t="str">
        <f>IF((OR(G5889="Lead")),"Lead",
IF((OR(J5889="Lead")),"Lead",
IF((OR(G5889="Lead-lined galvanized")),"Lead",
IF((OR(J5889="Lead-lined galvanized")),"Lead",
IF((OR((AND(G5889="Unknown - Likely Lead",J5889="Galvanized")),
(AND(G5889="Unknown - Unlikely Lead",J5889="Galvanized")),
(AND(G5889="Unknown - Material Unknown",J5889="Galvanized")))),"Galvanized Requiring Replacement",
IF((OR((AND(G5889="Non-lead - Copper",H5889="Yes",J5889="Galvanized")),
(AND(G5889="Non-lead - Copper",H5889="Don't know",J5889="Galvanized")),
(AND(G5889="Non-lead - Copper",H5889="",J5889="Galvanized")),
(AND(G5889="Non-lead - Plastic",H5889="Yes",J5889="Galvanized")),
(AND(G5889="Non-lead - Plastic",H5889="Don't know",J5889="Galvanized")),
(AND(G5889="Non-lead - Plastic",H5889="",J5889="Galvanized")),
(AND(G5889="Non-lead",H5889="Yes",J5889="Galvanized")),
(AND(G5889="Non-lead",H5889="Don't know",J5889="Galvanized")),
(AND(G5889="Non-lead",H5889="",J5889="Galvanized")),
(AND(G5889="Non-lead - Other",H5889="Yes",J5889="Galvanized")),
(AND(G5889="Non-Lead - Other",H5889="Don't know",J5889="Galvanized")),
(AND(G5889="Galvanized",H5889="Yes",J5889="Galvanized")),
(AND(G5889="Galvanized",H5889="Don't know",J5889="Galvanized")),
(AND(G5889="Galvanized",H5889="",J5889="Galvanized")),
(AND(G5889="Non-Lead - Other",H5889="",J5889="Galvanized")))),"Galvanized Requiring Replacement",
IF((OR((AND(G5889="Non-lead - Copper",J5889="Non-lead - Copper")),
(AND(G5889="Non-lead - Copper",J5889="Non-lead - Plastic")),
(AND(G5889="Non-lead - Copper",J5889="Non-lead - Other")),
(AND(G5889="Non-lead - Copper",J5889="Non-lead")),
(AND(G5889="Non-lead - Plastic",J5889="Non-lead - Copper")),
(AND(G5889="Non-lead - Plastic",J5889="Non-lead - Plastic")),
(AND(G5889="Non-lead - Plastic",J5889="Non-lead - Other")),
(AND(G5889="Non-lead - Plastic",J5889="Non-lead")),
(AND(G5889="Non-lead",J5889="Non-lead - Copper")),
(AND(G5889="Non-lead",J5889="Non-lead - Plastic")),
(AND(G5889="Non-lead",J5889="Non-lead - Other")),
(AND(G5889="Non-lead",J5889="Non-lead")),
(AND(G5889="Non-lead - Other",J5889="Non-lead - Copper")),
(AND(G5889="Non-Lead - Other",J5889="Non-lead - Plastic")),
(AND(G5889="Non-Lead - Other",J5889="Non-lead")),
(AND(G5889="Non-Lead - Other",J5889="Non-lead - Other")))),"Non-Lead",
IF((OR((AND(G5889="Galvanized",J5889="Non-lead")),
(AND(G5889="Galvanized",J5889="Non-lead - Copper")),
(AND(G5889="Galvanized",J5889="Non-lead - Plastic")),
(AND(G5889="Galvanized",J5889="Non-lead")),
(AND(G5889="Galvanized",J5889="Non-lead - Other")))),"Non-Lead",
IF((OR((AND(G5889="Non-lead - Copper",H5889="No",J5889="Galvanized")),
(AND(G5889="Non-lead - Plastic",H5889="No",J5889="Galvanized")),
(AND(G5889="Non-lead",H5889="No",J5889="Galvanized")),
(AND(G5889="Galvanized",H5889="No",J5889="Galvanized")),
(AND(G5889="Non-lead - Other",H5889="No",J5889="Galvanized")))),"Non-lead",
IF((OR((AND(G5889="Unknown - Likely Lead",J5889="Unknown - Likely Lead")),
(AND(G5889="Unknown - Likely Lead",J5889="Unknown - Unlikely Lead")),
(AND(G5889="Unknown - Likely Lead",J5889="Unknown - Material Unknown")),
(AND(G5889="Unknown - Unlikely Lead",J5889="Unknown - Likely Lead")),
(AND(G5889="Unknown - Unlikely Lead",J5889="Unknown - Unlikely Lead")),
(AND(G5889="Unknown - Unlikely Lead",J5889="Unknown - Material Unknown")),
(AND(G5889="Unknown - Material Unknown",J5889="Unknown - Likely Lead")),
(AND(G5889="Unknown - Material Unknown",J5889="Unknown - Unlikely Lead")),
(AND(G5889="Unknown - Material Unknown",J5889="Unknown - Material Unknown")))),"Unknown",
IF((OR((AND(G5889="Unknown - Likely Lead",J5889="Non-lead - Copper")),
(AND(G5889="Unknown - Likely Lead",J5889="Non-lead - Plastic")),
(AND(G5889="Unknown - Likely Lead",J5889="Non-lead")),
(AND(G5889="Unknown - Likely Lead",J5889="Non-lead - Other")),
(AND(G5889="Unknown - Unlikely Lead",J5889="Non-lead - Copper")),
(AND(G5889="Unknown - Unlikely Lead",J5889="Non-lead - Plastic")),
(AND(G5889="Unknown - Unlikely Lead",J5889="Non-lead")),
(AND(G5889="Unknown - Unlikely Lead",J5889="Non-lead - Other")),
(AND(G5889="Unknown - Material Unknown",J5889="Non-lead - Copper")),
(AND(G5889="Unknown - Material Unknown",J5889="Non-lead - Plastic")),
(AND(G5889="Unknown - Material Unknown",J5889="Non-lead")),
(AND(G5889="Unknown - Material Unknown",J5889="Non-lead - Other")))),"Unknown",
IF((OR((AND(G5889="Non-lead - Copper",J5889="Unknown - Likely Lead")),
(AND(G5889="Non-lead - Copper",J5889="Unknown - Unlikely Lead")),
(AND(G5889="Non-lead - Copper",J5889="Unknown - Material Unknown")),
(AND(G5889="Non-lead - Plastic",J5889="Unknown - Likely Lead")),
(AND(G5889="Non-lead - Plastic",J5889="Unknown - Unlikely Lead")),
(AND(G5889="Non-lead - Plastic",J5889="Unknown - Material Unknown")),
(AND(G5889="Non-lead",J5889="Unknown - Likely Lead")),
(AND(G5889="Non-lead",J5889="Unknown - Unlikely Lead")),
(AND(G5889="Non-lead",J5889="Unknown - Material Unknown")),
(AND(G5889="Non-lead - Other",J5889="Unknown - Likely Lead")),
(AND(G5889="Non-Lead - Other",J5889="Unknown - Unlikely Lead")),
(AND(G5889="Non-Lead - Other",J5889="Unknown - Material Unknown")))),"Unknown",
IF((OR((AND(G5889="Galvanized",J5889="Unknown - Likely Lead")),
(AND(G5889="Galvanized",J5889="Unknown - Unlikely Lead")),
(AND(G5889="Galvanized",J5889="Unknown - Material Unknown")))),"Unknown",
IF((OR((AND(G5889="Galvanized",J5889="")))),"Galvanized Requiring Replacement",
IF((OR((AND(G5889="Non-lead - Copper",J5889="")),
(AND(G5889="Non-lead - Plastic",J5889="")),
(AND(G5889="Non-lead",J5889="")),
(AND(G5889="Non-lead - Other",J5889="")))),"Non-lead",
IF((OR((AND(G5889="Unknown - Likely Lead",J5889="")),
(AND(G5889="Unknown - Unlikely Lead",J5889="")),
(AND(G5889="Unknown - Material Unknown",J5889="")))),"Unknown",
""))))))))))))))))</f>
        <v>Non-Lead</v>
      </c>
      <c r="N5889" s="44" t="s">
        <v>39</v>
      </c>
    </row>
    <row r="5890" spans="1:14" ht="30" x14ac:dyDescent="0.25">
      <c r="A5890" s="34" t="s">
        <v>13827</v>
      </c>
      <c r="B5890" s="35" t="s">
        <v>1910</v>
      </c>
      <c r="C5890" s="36" t="s">
        <v>12839</v>
      </c>
      <c r="D5890" s="36" t="s">
        <v>32</v>
      </c>
      <c r="E5890" s="36" t="s">
        <v>644</v>
      </c>
      <c r="F5890" s="37" t="s">
        <v>13828</v>
      </c>
      <c r="G5890" s="38" t="s">
        <v>35</v>
      </c>
      <c r="H5890" s="39" t="s">
        <v>39</v>
      </c>
      <c r="I5890" s="40" t="s">
        <v>37</v>
      </c>
      <c r="J5890" s="42" t="s">
        <v>47</v>
      </c>
      <c r="K5890" s="39" t="s">
        <v>37</v>
      </c>
      <c r="L5890" s="35"/>
      <c r="M5890" s="43" t="str">
        <f>IF((OR(G5890="Lead")),"Lead",
IF((OR(J5890="Lead")),"Lead",
IF((OR(G5890="Lead-lined galvanized")),"Lead",
IF((OR(J5890="Lead-lined galvanized")),"Lead",
IF((OR((AND(G5890="Unknown - Likely Lead",J5890="Galvanized")),
(AND(G5890="Unknown - Unlikely Lead",J5890="Galvanized")),
(AND(G5890="Unknown - Material Unknown",J5890="Galvanized")))),"Galvanized Requiring Replacement",
IF((OR((AND(G5890="Non-lead - Copper",H5890="Yes",J5890="Galvanized")),
(AND(G5890="Non-lead - Copper",H5890="Don't know",J5890="Galvanized")),
(AND(G5890="Non-lead - Copper",H5890="",J5890="Galvanized")),
(AND(G5890="Non-lead - Plastic",H5890="Yes",J5890="Galvanized")),
(AND(G5890="Non-lead - Plastic",H5890="Don't know",J5890="Galvanized")),
(AND(G5890="Non-lead - Plastic",H5890="",J5890="Galvanized")),
(AND(G5890="Non-lead",H5890="Yes",J5890="Galvanized")),
(AND(G5890="Non-lead",H5890="Don't know",J5890="Galvanized")),
(AND(G5890="Non-lead",H5890="",J5890="Galvanized")),
(AND(G5890="Non-lead - Other",H5890="Yes",J5890="Galvanized")),
(AND(G5890="Non-Lead - Other",H5890="Don't know",J5890="Galvanized")),
(AND(G5890="Galvanized",H5890="Yes",J5890="Galvanized")),
(AND(G5890="Galvanized",H5890="Don't know",J5890="Galvanized")),
(AND(G5890="Galvanized",H5890="",J5890="Galvanized")),
(AND(G5890="Non-Lead - Other",H5890="",J5890="Galvanized")))),"Galvanized Requiring Replacement",
IF((OR((AND(G5890="Non-lead - Copper",J5890="Non-lead - Copper")),
(AND(G5890="Non-lead - Copper",J5890="Non-lead - Plastic")),
(AND(G5890="Non-lead - Copper",J5890="Non-lead - Other")),
(AND(G5890="Non-lead - Copper",J5890="Non-lead")),
(AND(G5890="Non-lead - Plastic",J5890="Non-lead - Copper")),
(AND(G5890="Non-lead - Plastic",J5890="Non-lead - Plastic")),
(AND(G5890="Non-lead - Plastic",J5890="Non-lead - Other")),
(AND(G5890="Non-lead - Plastic",J5890="Non-lead")),
(AND(G5890="Non-lead",J5890="Non-lead - Copper")),
(AND(G5890="Non-lead",J5890="Non-lead - Plastic")),
(AND(G5890="Non-lead",J5890="Non-lead - Other")),
(AND(G5890="Non-lead",J5890="Non-lead")),
(AND(G5890="Non-lead - Other",J5890="Non-lead - Copper")),
(AND(G5890="Non-Lead - Other",J5890="Non-lead - Plastic")),
(AND(G5890="Non-Lead - Other",J5890="Non-lead")),
(AND(G5890="Non-Lead - Other",J5890="Non-lead - Other")))),"Non-Lead",
IF((OR((AND(G5890="Galvanized",J5890="Non-lead")),
(AND(G5890="Galvanized",J5890="Non-lead - Copper")),
(AND(G5890="Galvanized",J5890="Non-lead - Plastic")),
(AND(G5890="Galvanized",J5890="Non-lead")),
(AND(G5890="Galvanized",J5890="Non-lead - Other")))),"Non-Lead",
IF((OR((AND(G5890="Non-lead - Copper",H5890="No",J5890="Galvanized")),
(AND(G5890="Non-lead - Plastic",H5890="No",J5890="Galvanized")),
(AND(G5890="Non-lead",H5890="No",J5890="Galvanized")),
(AND(G5890="Galvanized",H5890="No",J5890="Galvanized")),
(AND(G5890="Non-lead - Other",H5890="No",J5890="Galvanized")))),"Non-lead",
IF((OR((AND(G5890="Unknown - Likely Lead",J5890="Unknown - Likely Lead")),
(AND(G5890="Unknown - Likely Lead",J5890="Unknown - Unlikely Lead")),
(AND(G5890="Unknown - Likely Lead",J5890="Unknown - Material Unknown")),
(AND(G5890="Unknown - Unlikely Lead",J5890="Unknown - Likely Lead")),
(AND(G5890="Unknown - Unlikely Lead",J5890="Unknown - Unlikely Lead")),
(AND(G5890="Unknown - Unlikely Lead",J5890="Unknown - Material Unknown")),
(AND(G5890="Unknown - Material Unknown",J5890="Unknown - Likely Lead")),
(AND(G5890="Unknown - Material Unknown",J5890="Unknown - Unlikely Lead")),
(AND(G5890="Unknown - Material Unknown",J5890="Unknown - Material Unknown")))),"Unknown",
IF((OR((AND(G5890="Unknown - Likely Lead",J5890="Non-lead - Copper")),
(AND(G5890="Unknown - Likely Lead",J5890="Non-lead - Plastic")),
(AND(G5890="Unknown - Likely Lead",J5890="Non-lead")),
(AND(G5890="Unknown - Likely Lead",J5890="Non-lead - Other")),
(AND(G5890="Unknown - Unlikely Lead",J5890="Non-lead - Copper")),
(AND(G5890="Unknown - Unlikely Lead",J5890="Non-lead - Plastic")),
(AND(G5890="Unknown - Unlikely Lead",J5890="Non-lead")),
(AND(G5890="Unknown - Unlikely Lead",J5890="Non-lead - Other")),
(AND(G5890="Unknown - Material Unknown",J5890="Non-lead - Copper")),
(AND(G5890="Unknown - Material Unknown",J5890="Non-lead - Plastic")),
(AND(G5890="Unknown - Material Unknown",J5890="Non-lead")),
(AND(G5890="Unknown - Material Unknown",J5890="Non-lead - Other")))),"Unknown",
IF((OR((AND(G5890="Non-lead - Copper",J5890="Unknown - Likely Lead")),
(AND(G5890="Non-lead - Copper",J5890="Unknown - Unlikely Lead")),
(AND(G5890="Non-lead - Copper",J5890="Unknown - Material Unknown")),
(AND(G5890="Non-lead - Plastic",J5890="Unknown - Likely Lead")),
(AND(G5890="Non-lead - Plastic",J5890="Unknown - Unlikely Lead")),
(AND(G5890="Non-lead - Plastic",J5890="Unknown - Material Unknown")),
(AND(G5890="Non-lead",J5890="Unknown - Likely Lead")),
(AND(G5890="Non-lead",J5890="Unknown - Unlikely Lead")),
(AND(G5890="Non-lead",J5890="Unknown - Material Unknown")),
(AND(G5890="Non-lead - Other",J5890="Unknown - Likely Lead")),
(AND(G5890="Non-Lead - Other",J5890="Unknown - Unlikely Lead")),
(AND(G5890="Non-Lead - Other",J5890="Unknown - Material Unknown")))),"Unknown",
IF((OR((AND(G5890="Galvanized",J5890="Unknown - Likely Lead")),
(AND(G5890="Galvanized",J5890="Unknown - Unlikely Lead")),
(AND(G5890="Galvanized",J5890="Unknown - Material Unknown")))),"Unknown",
IF((OR((AND(G5890="Galvanized",J5890="")))),"Galvanized Requiring Replacement",
IF((OR((AND(G5890="Non-lead - Copper",J5890="")),
(AND(G5890="Non-lead - Plastic",J5890="")),
(AND(G5890="Non-lead",J5890="")),
(AND(G5890="Non-lead - Other",J5890="")))),"Non-lead",
IF((OR((AND(G5890="Unknown - Likely Lead",J5890="")),
(AND(G5890="Unknown - Unlikely Lead",J5890="")),
(AND(G5890="Unknown - Material Unknown",J5890="")))),"Unknown",
""))))))))))))))))</f>
        <v>Non-Lead</v>
      </c>
      <c r="N5890" s="44" t="s">
        <v>39</v>
      </c>
    </row>
    <row r="5891" spans="1:14" ht="30" x14ac:dyDescent="0.25">
      <c r="A5891" s="34" t="s">
        <v>13829</v>
      </c>
      <c r="B5891" s="35" t="s">
        <v>2753</v>
      </c>
      <c r="C5891" s="36" t="s">
        <v>12615</v>
      </c>
      <c r="D5891" s="36" t="s">
        <v>32</v>
      </c>
      <c r="E5891" s="36" t="s">
        <v>644</v>
      </c>
      <c r="F5891" s="37" t="s">
        <v>13830</v>
      </c>
      <c r="G5891" s="38" t="s">
        <v>35</v>
      </c>
      <c r="H5891" s="39" t="s">
        <v>39</v>
      </c>
      <c r="I5891" s="40" t="s">
        <v>37</v>
      </c>
      <c r="J5891" s="42" t="s">
        <v>47</v>
      </c>
      <c r="K5891" s="39" t="s">
        <v>37</v>
      </c>
      <c r="L5891" s="35"/>
      <c r="M5891" s="43" t="str">
        <f>IF((OR(G5891="Lead")),"Lead",
IF((OR(J5891="Lead")),"Lead",
IF((OR(G5891="Lead-lined galvanized")),"Lead",
IF((OR(J5891="Lead-lined galvanized")),"Lead",
IF((OR((AND(G5891="Unknown - Likely Lead",J5891="Galvanized")),
(AND(G5891="Unknown - Unlikely Lead",J5891="Galvanized")),
(AND(G5891="Unknown - Material Unknown",J5891="Galvanized")))),"Galvanized Requiring Replacement",
IF((OR((AND(G5891="Non-lead - Copper",H5891="Yes",J5891="Galvanized")),
(AND(G5891="Non-lead - Copper",H5891="Don't know",J5891="Galvanized")),
(AND(G5891="Non-lead - Copper",H5891="",J5891="Galvanized")),
(AND(G5891="Non-lead - Plastic",H5891="Yes",J5891="Galvanized")),
(AND(G5891="Non-lead - Plastic",H5891="Don't know",J5891="Galvanized")),
(AND(G5891="Non-lead - Plastic",H5891="",J5891="Galvanized")),
(AND(G5891="Non-lead",H5891="Yes",J5891="Galvanized")),
(AND(G5891="Non-lead",H5891="Don't know",J5891="Galvanized")),
(AND(G5891="Non-lead",H5891="",J5891="Galvanized")),
(AND(G5891="Non-lead - Other",H5891="Yes",J5891="Galvanized")),
(AND(G5891="Non-Lead - Other",H5891="Don't know",J5891="Galvanized")),
(AND(G5891="Galvanized",H5891="Yes",J5891="Galvanized")),
(AND(G5891="Galvanized",H5891="Don't know",J5891="Galvanized")),
(AND(G5891="Galvanized",H5891="",J5891="Galvanized")),
(AND(G5891="Non-Lead - Other",H5891="",J5891="Galvanized")))),"Galvanized Requiring Replacement",
IF((OR((AND(G5891="Non-lead - Copper",J5891="Non-lead - Copper")),
(AND(G5891="Non-lead - Copper",J5891="Non-lead - Plastic")),
(AND(G5891="Non-lead - Copper",J5891="Non-lead - Other")),
(AND(G5891="Non-lead - Copper",J5891="Non-lead")),
(AND(G5891="Non-lead - Plastic",J5891="Non-lead - Copper")),
(AND(G5891="Non-lead - Plastic",J5891="Non-lead - Plastic")),
(AND(G5891="Non-lead - Plastic",J5891="Non-lead - Other")),
(AND(G5891="Non-lead - Plastic",J5891="Non-lead")),
(AND(G5891="Non-lead",J5891="Non-lead - Copper")),
(AND(G5891="Non-lead",J5891="Non-lead - Plastic")),
(AND(G5891="Non-lead",J5891="Non-lead - Other")),
(AND(G5891="Non-lead",J5891="Non-lead")),
(AND(G5891="Non-lead - Other",J5891="Non-lead - Copper")),
(AND(G5891="Non-Lead - Other",J5891="Non-lead - Plastic")),
(AND(G5891="Non-Lead - Other",J5891="Non-lead")),
(AND(G5891="Non-Lead - Other",J5891="Non-lead - Other")))),"Non-Lead",
IF((OR((AND(G5891="Galvanized",J5891="Non-lead")),
(AND(G5891="Galvanized",J5891="Non-lead - Copper")),
(AND(G5891="Galvanized",J5891="Non-lead - Plastic")),
(AND(G5891="Galvanized",J5891="Non-lead")),
(AND(G5891="Galvanized",J5891="Non-lead - Other")))),"Non-Lead",
IF((OR((AND(G5891="Non-lead - Copper",H5891="No",J5891="Galvanized")),
(AND(G5891="Non-lead - Plastic",H5891="No",J5891="Galvanized")),
(AND(G5891="Non-lead",H5891="No",J5891="Galvanized")),
(AND(G5891="Galvanized",H5891="No",J5891="Galvanized")),
(AND(G5891="Non-lead - Other",H5891="No",J5891="Galvanized")))),"Non-lead",
IF((OR((AND(G5891="Unknown - Likely Lead",J5891="Unknown - Likely Lead")),
(AND(G5891="Unknown - Likely Lead",J5891="Unknown - Unlikely Lead")),
(AND(G5891="Unknown - Likely Lead",J5891="Unknown - Material Unknown")),
(AND(G5891="Unknown - Unlikely Lead",J5891="Unknown - Likely Lead")),
(AND(G5891="Unknown - Unlikely Lead",J5891="Unknown - Unlikely Lead")),
(AND(G5891="Unknown - Unlikely Lead",J5891="Unknown - Material Unknown")),
(AND(G5891="Unknown - Material Unknown",J5891="Unknown - Likely Lead")),
(AND(G5891="Unknown - Material Unknown",J5891="Unknown - Unlikely Lead")),
(AND(G5891="Unknown - Material Unknown",J5891="Unknown - Material Unknown")))),"Unknown",
IF((OR((AND(G5891="Unknown - Likely Lead",J5891="Non-lead - Copper")),
(AND(G5891="Unknown - Likely Lead",J5891="Non-lead - Plastic")),
(AND(G5891="Unknown - Likely Lead",J5891="Non-lead")),
(AND(G5891="Unknown - Likely Lead",J5891="Non-lead - Other")),
(AND(G5891="Unknown - Unlikely Lead",J5891="Non-lead - Copper")),
(AND(G5891="Unknown - Unlikely Lead",J5891="Non-lead - Plastic")),
(AND(G5891="Unknown - Unlikely Lead",J5891="Non-lead")),
(AND(G5891="Unknown - Unlikely Lead",J5891="Non-lead - Other")),
(AND(G5891="Unknown - Material Unknown",J5891="Non-lead - Copper")),
(AND(G5891="Unknown - Material Unknown",J5891="Non-lead - Plastic")),
(AND(G5891="Unknown - Material Unknown",J5891="Non-lead")),
(AND(G5891="Unknown - Material Unknown",J5891="Non-lead - Other")))),"Unknown",
IF((OR((AND(G5891="Non-lead - Copper",J5891="Unknown - Likely Lead")),
(AND(G5891="Non-lead - Copper",J5891="Unknown - Unlikely Lead")),
(AND(G5891="Non-lead - Copper",J5891="Unknown - Material Unknown")),
(AND(G5891="Non-lead - Plastic",J5891="Unknown - Likely Lead")),
(AND(G5891="Non-lead - Plastic",J5891="Unknown - Unlikely Lead")),
(AND(G5891="Non-lead - Plastic",J5891="Unknown - Material Unknown")),
(AND(G5891="Non-lead",J5891="Unknown - Likely Lead")),
(AND(G5891="Non-lead",J5891="Unknown - Unlikely Lead")),
(AND(G5891="Non-lead",J5891="Unknown - Material Unknown")),
(AND(G5891="Non-lead - Other",J5891="Unknown - Likely Lead")),
(AND(G5891="Non-Lead - Other",J5891="Unknown - Unlikely Lead")),
(AND(G5891="Non-Lead - Other",J5891="Unknown - Material Unknown")))),"Unknown",
IF((OR((AND(G5891="Galvanized",J5891="Unknown - Likely Lead")),
(AND(G5891="Galvanized",J5891="Unknown - Unlikely Lead")),
(AND(G5891="Galvanized",J5891="Unknown - Material Unknown")))),"Unknown",
IF((OR((AND(G5891="Galvanized",J5891="")))),"Galvanized Requiring Replacement",
IF((OR((AND(G5891="Non-lead - Copper",J5891="")),
(AND(G5891="Non-lead - Plastic",J5891="")),
(AND(G5891="Non-lead",J5891="")),
(AND(G5891="Non-lead - Other",J5891="")))),"Non-lead",
IF((OR((AND(G5891="Unknown - Likely Lead",J5891="")),
(AND(G5891="Unknown - Unlikely Lead",J5891="")),
(AND(G5891="Unknown - Material Unknown",J5891="")))),"Unknown",
""))))))))))))))))</f>
        <v>Non-Lead</v>
      </c>
      <c r="N5891" s="44" t="s">
        <v>39</v>
      </c>
    </row>
    <row r="5892" spans="1:14" ht="30" x14ac:dyDescent="0.25">
      <c r="A5892" s="34" t="s">
        <v>13831</v>
      </c>
      <c r="B5892" s="35" t="s">
        <v>12446</v>
      </c>
      <c r="C5892" s="36" t="s">
        <v>6865</v>
      </c>
      <c r="D5892" s="36" t="s">
        <v>32</v>
      </c>
      <c r="E5892" s="36" t="s">
        <v>644</v>
      </c>
      <c r="F5892" s="37" t="s">
        <v>13832</v>
      </c>
      <c r="G5892" s="38" t="s">
        <v>35</v>
      </c>
      <c r="H5892" s="39" t="s">
        <v>39</v>
      </c>
      <c r="I5892" s="40" t="s">
        <v>37</v>
      </c>
      <c r="J5892" s="42" t="s">
        <v>47</v>
      </c>
      <c r="K5892" s="39" t="s">
        <v>37</v>
      </c>
      <c r="L5892" s="35"/>
      <c r="M5892" s="43" t="str">
        <f>IF((OR(G5892="Lead")),"Lead",
IF((OR(J5892="Lead")),"Lead",
IF((OR(G5892="Lead-lined galvanized")),"Lead",
IF((OR(J5892="Lead-lined galvanized")),"Lead",
IF((OR((AND(G5892="Unknown - Likely Lead",J5892="Galvanized")),
(AND(G5892="Unknown - Unlikely Lead",J5892="Galvanized")),
(AND(G5892="Unknown - Material Unknown",J5892="Galvanized")))),"Galvanized Requiring Replacement",
IF((OR((AND(G5892="Non-lead - Copper",H5892="Yes",J5892="Galvanized")),
(AND(G5892="Non-lead - Copper",H5892="Don't know",J5892="Galvanized")),
(AND(G5892="Non-lead - Copper",H5892="",J5892="Galvanized")),
(AND(G5892="Non-lead - Plastic",H5892="Yes",J5892="Galvanized")),
(AND(G5892="Non-lead - Plastic",H5892="Don't know",J5892="Galvanized")),
(AND(G5892="Non-lead - Plastic",H5892="",J5892="Galvanized")),
(AND(G5892="Non-lead",H5892="Yes",J5892="Galvanized")),
(AND(G5892="Non-lead",H5892="Don't know",J5892="Galvanized")),
(AND(G5892="Non-lead",H5892="",J5892="Galvanized")),
(AND(G5892="Non-lead - Other",H5892="Yes",J5892="Galvanized")),
(AND(G5892="Non-Lead - Other",H5892="Don't know",J5892="Galvanized")),
(AND(G5892="Galvanized",H5892="Yes",J5892="Galvanized")),
(AND(G5892="Galvanized",H5892="Don't know",J5892="Galvanized")),
(AND(G5892="Galvanized",H5892="",J5892="Galvanized")),
(AND(G5892="Non-Lead - Other",H5892="",J5892="Galvanized")))),"Galvanized Requiring Replacement",
IF((OR((AND(G5892="Non-lead - Copper",J5892="Non-lead - Copper")),
(AND(G5892="Non-lead - Copper",J5892="Non-lead - Plastic")),
(AND(G5892="Non-lead - Copper",J5892="Non-lead - Other")),
(AND(G5892="Non-lead - Copper",J5892="Non-lead")),
(AND(G5892="Non-lead - Plastic",J5892="Non-lead - Copper")),
(AND(G5892="Non-lead - Plastic",J5892="Non-lead - Plastic")),
(AND(G5892="Non-lead - Plastic",J5892="Non-lead - Other")),
(AND(G5892="Non-lead - Plastic",J5892="Non-lead")),
(AND(G5892="Non-lead",J5892="Non-lead - Copper")),
(AND(G5892="Non-lead",J5892="Non-lead - Plastic")),
(AND(G5892="Non-lead",J5892="Non-lead - Other")),
(AND(G5892="Non-lead",J5892="Non-lead")),
(AND(G5892="Non-lead - Other",J5892="Non-lead - Copper")),
(AND(G5892="Non-Lead - Other",J5892="Non-lead - Plastic")),
(AND(G5892="Non-Lead - Other",J5892="Non-lead")),
(AND(G5892="Non-Lead - Other",J5892="Non-lead - Other")))),"Non-Lead",
IF((OR((AND(G5892="Galvanized",J5892="Non-lead")),
(AND(G5892="Galvanized",J5892="Non-lead - Copper")),
(AND(G5892="Galvanized",J5892="Non-lead - Plastic")),
(AND(G5892="Galvanized",J5892="Non-lead")),
(AND(G5892="Galvanized",J5892="Non-lead - Other")))),"Non-Lead",
IF((OR((AND(G5892="Non-lead - Copper",H5892="No",J5892="Galvanized")),
(AND(G5892="Non-lead - Plastic",H5892="No",J5892="Galvanized")),
(AND(G5892="Non-lead",H5892="No",J5892="Galvanized")),
(AND(G5892="Galvanized",H5892="No",J5892="Galvanized")),
(AND(G5892="Non-lead - Other",H5892="No",J5892="Galvanized")))),"Non-lead",
IF((OR((AND(G5892="Unknown - Likely Lead",J5892="Unknown - Likely Lead")),
(AND(G5892="Unknown - Likely Lead",J5892="Unknown - Unlikely Lead")),
(AND(G5892="Unknown - Likely Lead",J5892="Unknown - Material Unknown")),
(AND(G5892="Unknown - Unlikely Lead",J5892="Unknown - Likely Lead")),
(AND(G5892="Unknown - Unlikely Lead",J5892="Unknown - Unlikely Lead")),
(AND(G5892="Unknown - Unlikely Lead",J5892="Unknown - Material Unknown")),
(AND(G5892="Unknown - Material Unknown",J5892="Unknown - Likely Lead")),
(AND(G5892="Unknown - Material Unknown",J5892="Unknown - Unlikely Lead")),
(AND(G5892="Unknown - Material Unknown",J5892="Unknown - Material Unknown")))),"Unknown",
IF((OR((AND(G5892="Unknown - Likely Lead",J5892="Non-lead - Copper")),
(AND(G5892="Unknown - Likely Lead",J5892="Non-lead - Plastic")),
(AND(G5892="Unknown - Likely Lead",J5892="Non-lead")),
(AND(G5892="Unknown - Likely Lead",J5892="Non-lead - Other")),
(AND(G5892="Unknown - Unlikely Lead",J5892="Non-lead - Copper")),
(AND(G5892="Unknown - Unlikely Lead",J5892="Non-lead - Plastic")),
(AND(G5892="Unknown - Unlikely Lead",J5892="Non-lead")),
(AND(G5892="Unknown - Unlikely Lead",J5892="Non-lead - Other")),
(AND(G5892="Unknown - Material Unknown",J5892="Non-lead - Copper")),
(AND(G5892="Unknown - Material Unknown",J5892="Non-lead - Plastic")),
(AND(G5892="Unknown - Material Unknown",J5892="Non-lead")),
(AND(G5892="Unknown - Material Unknown",J5892="Non-lead - Other")))),"Unknown",
IF((OR((AND(G5892="Non-lead - Copper",J5892="Unknown - Likely Lead")),
(AND(G5892="Non-lead - Copper",J5892="Unknown - Unlikely Lead")),
(AND(G5892="Non-lead - Copper",J5892="Unknown - Material Unknown")),
(AND(G5892="Non-lead - Plastic",J5892="Unknown - Likely Lead")),
(AND(G5892="Non-lead - Plastic",J5892="Unknown - Unlikely Lead")),
(AND(G5892="Non-lead - Plastic",J5892="Unknown - Material Unknown")),
(AND(G5892="Non-lead",J5892="Unknown - Likely Lead")),
(AND(G5892="Non-lead",J5892="Unknown - Unlikely Lead")),
(AND(G5892="Non-lead",J5892="Unknown - Material Unknown")),
(AND(G5892="Non-lead - Other",J5892="Unknown - Likely Lead")),
(AND(G5892="Non-Lead - Other",J5892="Unknown - Unlikely Lead")),
(AND(G5892="Non-Lead - Other",J5892="Unknown - Material Unknown")))),"Unknown",
IF((OR((AND(G5892="Galvanized",J5892="Unknown - Likely Lead")),
(AND(G5892="Galvanized",J5892="Unknown - Unlikely Lead")),
(AND(G5892="Galvanized",J5892="Unknown - Material Unknown")))),"Unknown",
IF((OR((AND(G5892="Galvanized",J5892="")))),"Galvanized Requiring Replacement",
IF((OR((AND(G5892="Non-lead - Copper",J5892="")),
(AND(G5892="Non-lead - Plastic",J5892="")),
(AND(G5892="Non-lead",J5892="")),
(AND(G5892="Non-lead - Other",J5892="")))),"Non-lead",
IF((OR((AND(G5892="Unknown - Likely Lead",J5892="")),
(AND(G5892="Unknown - Unlikely Lead",J5892="")),
(AND(G5892="Unknown - Material Unknown",J5892="")))),"Unknown",
""))))))))))))))))</f>
        <v>Non-Lead</v>
      </c>
      <c r="N5892" s="44" t="s">
        <v>39</v>
      </c>
    </row>
    <row r="5893" spans="1:14" ht="30" x14ac:dyDescent="0.25">
      <c r="A5893" s="34" t="s">
        <v>13833</v>
      </c>
      <c r="B5893" s="35" t="s">
        <v>8658</v>
      </c>
      <c r="C5893" s="36" t="s">
        <v>12625</v>
      </c>
      <c r="D5893" s="36" t="s">
        <v>32</v>
      </c>
      <c r="E5893" s="36" t="s">
        <v>644</v>
      </c>
      <c r="F5893" s="37" t="s">
        <v>13834</v>
      </c>
      <c r="G5893" s="38" t="s">
        <v>35</v>
      </c>
      <c r="H5893" s="39" t="s">
        <v>39</v>
      </c>
      <c r="I5893" s="40" t="s">
        <v>37</v>
      </c>
      <c r="J5893" s="42" t="s">
        <v>47</v>
      </c>
      <c r="K5893" s="39" t="s">
        <v>37</v>
      </c>
      <c r="L5893" s="35"/>
      <c r="M5893" s="43" t="str">
        <f>IF((OR(G5893="Lead")),"Lead",
IF((OR(J5893="Lead")),"Lead",
IF((OR(G5893="Lead-lined galvanized")),"Lead",
IF((OR(J5893="Lead-lined galvanized")),"Lead",
IF((OR((AND(G5893="Unknown - Likely Lead",J5893="Galvanized")),
(AND(G5893="Unknown - Unlikely Lead",J5893="Galvanized")),
(AND(G5893="Unknown - Material Unknown",J5893="Galvanized")))),"Galvanized Requiring Replacement",
IF((OR((AND(G5893="Non-lead - Copper",H5893="Yes",J5893="Galvanized")),
(AND(G5893="Non-lead - Copper",H5893="Don't know",J5893="Galvanized")),
(AND(G5893="Non-lead - Copper",H5893="",J5893="Galvanized")),
(AND(G5893="Non-lead - Plastic",H5893="Yes",J5893="Galvanized")),
(AND(G5893="Non-lead - Plastic",H5893="Don't know",J5893="Galvanized")),
(AND(G5893="Non-lead - Plastic",H5893="",J5893="Galvanized")),
(AND(G5893="Non-lead",H5893="Yes",J5893="Galvanized")),
(AND(G5893="Non-lead",H5893="Don't know",J5893="Galvanized")),
(AND(G5893="Non-lead",H5893="",J5893="Galvanized")),
(AND(G5893="Non-lead - Other",H5893="Yes",J5893="Galvanized")),
(AND(G5893="Non-Lead - Other",H5893="Don't know",J5893="Galvanized")),
(AND(G5893="Galvanized",H5893="Yes",J5893="Galvanized")),
(AND(G5893="Galvanized",H5893="Don't know",J5893="Galvanized")),
(AND(G5893="Galvanized",H5893="",J5893="Galvanized")),
(AND(G5893="Non-Lead - Other",H5893="",J5893="Galvanized")))),"Galvanized Requiring Replacement",
IF((OR((AND(G5893="Non-lead - Copper",J5893="Non-lead - Copper")),
(AND(G5893="Non-lead - Copper",J5893="Non-lead - Plastic")),
(AND(G5893="Non-lead - Copper",J5893="Non-lead - Other")),
(AND(G5893="Non-lead - Copper",J5893="Non-lead")),
(AND(G5893="Non-lead - Plastic",J5893="Non-lead - Copper")),
(AND(G5893="Non-lead - Plastic",J5893="Non-lead - Plastic")),
(AND(G5893="Non-lead - Plastic",J5893="Non-lead - Other")),
(AND(G5893="Non-lead - Plastic",J5893="Non-lead")),
(AND(G5893="Non-lead",J5893="Non-lead - Copper")),
(AND(G5893="Non-lead",J5893="Non-lead - Plastic")),
(AND(G5893="Non-lead",J5893="Non-lead - Other")),
(AND(G5893="Non-lead",J5893="Non-lead")),
(AND(G5893="Non-lead - Other",J5893="Non-lead - Copper")),
(AND(G5893="Non-Lead - Other",J5893="Non-lead - Plastic")),
(AND(G5893="Non-Lead - Other",J5893="Non-lead")),
(AND(G5893="Non-Lead - Other",J5893="Non-lead - Other")))),"Non-Lead",
IF((OR((AND(G5893="Galvanized",J5893="Non-lead")),
(AND(G5893="Galvanized",J5893="Non-lead - Copper")),
(AND(G5893="Galvanized",J5893="Non-lead - Plastic")),
(AND(G5893="Galvanized",J5893="Non-lead")),
(AND(G5893="Galvanized",J5893="Non-lead - Other")))),"Non-Lead",
IF((OR((AND(G5893="Non-lead - Copper",H5893="No",J5893="Galvanized")),
(AND(G5893="Non-lead - Plastic",H5893="No",J5893="Galvanized")),
(AND(G5893="Non-lead",H5893="No",J5893="Galvanized")),
(AND(G5893="Galvanized",H5893="No",J5893="Galvanized")),
(AND(G5893="Non-lead - Other",H5893="No",J5893="Galvanized")))),"Non-lead",
IF((OR((AND(G5893="Unknown - Likely Lead",J5893="Unknown - Likely Lead")),
(AND(G5893="Unknown - Likely Lead",J5893="Unknown - Unlikely Lead")),
(AND(G5893="Unknown - Likely Lead",J5893="Unknown - Material Unknown")),
(AND(G5893="Unknown - Unlikely Lead",J5893="Unknown - Likely Lead")),
(AND(G5893="Unknown - Unlikely Lead",J5893="Unknown - Unlikely Lead")),
(AND(G5893="Unknown - Unlikely Lead",J5893="Unknown - Material Unknown")),
(AND(G5893="Unknown - Material Unknown",J5893="Unknown - Likely Lead")),
(AND(G5893="Unknown - Material Unknown",J5893="Unknown - Unlikely Lead")),
(AND(G5893="Unknown - Material Unknown",J5893="Unknown - Material Unknown")))),"Unknown",
IF((OR((AND(G5893="Unknown - Likely Lead",J5893="Non-lead - Copper")),
(AND(G5893="Unknown - Likely Lead",J5893="Non-lead - Plastic")),
(AND(G5893="Unknown - Likely Lead",J5893="Non-lead")),
(AND(G5893="Unknown - Likely Lead",J5893="Non-lead - Other")),
(AND(G5893="Unknown - Unlikely Lead",J5893="Non-lead - Copper")),
(AND(G5893="Unknown - Unlikely Lead",J5893="Non-lead - Plastic")),
(AND(G5893="Unknown - Unlikely Lead",J5893="Non-lead")),
(AND(G5893="Unknown - Unlikely Lead",J5893="Non-lead - Other")),
(AND(G5893="Unknown - Material Unknown",J5893="Non-lead - Copper")),
(AND(G5893="Unknown - Material Unknown",J5893="Non-lead - Plastic")),
(AND(G5893="Unknown - Material Unknown",J5893="Non-lead")),
(AND(G5893="Unknown - Material Unknown",J5893="Non-lead - Other")))),"Unknown",
IF((OR((AND(G5893="Non-lead - Copper",J5893="Unknown - Likely Lead")),
(AND(G5893="Non-lead - Copper",J5893="Unknown - Unlikely Lead")),
(AND(G5893="Non-lead - Copper",J5893="Unknown - Material Unknown")),
(AND(G5893="Non-lead - Plastic",J5893="Unknown - Likely Lead")),
(AND(G5893="Non-lead - Plastic",J5893="Unknown - Unlikely Lead")),
(AND(G5893="Non-lead - Plastic",J5893="Unknown - Material Unknown")),
(AND(G5893="Non-lead",J5893="Unknown - Likely Lead")),
(AND(G5893="Non-lead",J5893="Unknown - Unlikely Lead")),
(AND(G5893="Non-lead",J5893="Unknown - Material Unknown")),
(AND(G5893="Non-lead - Other",J5893="Unknown - Likely Lead")),
(AND(G5893="Non-Lead - Other",J5893="Unknown - Unlikely Lead")),
(AND(G5893="Non-Lead - Other",J5893="Unknown - Material Unknown")))),"Unknown",
IF((OR((AND(G5893="Galvanized",J5893="Unknown - Likely Lead")),
(AND(G5893="Galvanized",J5893="Unknown - Unlikely Lead")),
(AND(G5893="Galvanized",J5893="Unknown - Material Unknown")))),"Unknown",
IF((OR((AND(G5893="Galvanized",J5893="")))),"Galvanized Requiring Replacement",
IF((OR((AND(G5893="Non-lead - Copper",J5893="")),
(AND(G5893="Non-lead - Plastic",J5893="")),
(AND(G5893="Non-lead",J5893="")),
(AND(G5893="Non-lead - Other",J5893="")))),"Non-lead",
IF((OR((AND(G5893="Unknown - Likely Lead",J5893="")),
(AND(G5893="Unknown - Unlikely Lead",J5893="")),
(AND(G5893="Unknown - Material Unknown",J5893="")))),"Unknown",
""))))))))))))))))</f>
        <v>Non-Lead</v>
      </c>
      <c r="N5893" s="44" t="s">
        <v>39</v>
      </c>
    </row>
    <row r="5894" spans="1:14" ht="30" x14ac:dyDescent="0.25">
      <c r="A5894" s="34" t="s">
        <v>13835</v>
      </c>
      <c r="B5894" s="35" t="s">
        <v>6547</v>
      </c>
      <c r="C5894" s="36" t="s">
        <v>12839</v>
      </c>
      <c r="D5894" s="36" t="s">
        <v>32</v>
      </c>
      <c r="E5894" s="36" t="s">
        <v>644</v>
      </c>
      <c r="F5894" s="37" t="s">
        <v>13836</v>
      </c>
      <c r="G5894" s="38" t="s">
        <v>35</v>
      </c>
      <c r="H5894" s="39" t="s">
        <v>39</v>
      </c>
      <c r="I5894" s="40" t="s">
        <v>37</v>
      </c>
      <c r="J5894" s="42" t="s">
        <v>47</v>
      </c>
      <c r="K5894" s="39" t="s">
        <v>37</v>
      </c>
      <c r="L5894" s="35"/>
      <c r="M5894" s="43" t="str">
        <f>IF((OR(G5894="Lead")),"Lead",
IF((OR(J5894="Lead")),"Lead",
IF((OR(G5894="Lead-lined galvanized")),"Lead",
IF((OR(J5894="Lead-lined galvanized")),"Lead",
IF((OR((AND(G5894="Unknown - Likely Lead",J5894="Galvanized")),
(AND(G5894="Unknown - Unlikely Lead",J5894="Galvanized")),
(AND(G5894="Unknown - Material Unknown",J5894="Galvanized")))),"Galvanized Requiring Replacement",
IF((OR((AND(G5894="Non-lead - Copper",H5894="Yes",J5894="Galvanized")),
(AND(G5894="Non-lead - Copper",H5894="Don't know",J5894="Galvanized")),
(AND(G5894="Non-lead - Copper",H5894="",J5894="Galvanized")),
(AND(G5894="Non-lead - Plastic",H5894="Yes",J5894="Galvanized")),
(AND(G5894="Non-lead - Plastic",H5894="Don't know",J5894="Galvanized")),
(AND(G5894="Non-lead - Plastic",H5894="",J5894="Galvanized")),
(AND(G5894="Non-lead",H5894="Yes",J5894="Galvanized")),
(AND(G5894="Non-lead",H5894="Don't know",J5894="Galvanized")),
(AND(G5894="Non-lead",H5894="",J5894="Galvanized")),
(AND(G5894="Non-lead - Other",H5894="Yes",J5894="Galvanized")),
(AND(G5894="Non-Lead - Other",H5894="Don't know",J5894="Galvanized")),
(AND(G5894="Galvanized",H5894="Yes",J5894="Galvanized")),
(AND(G5894="Galvanized",H5894="Don't know",J5894="Galvanized")),
(AND(G5894="Galvanized",H5894="",J5894="Galvanized")),
(AND(G5894="Non-Lead - Other",H5894="",J5894="Galvanized")))),"Galvanized Requiring Replacement",
IF((OR((AND(G5894="Non-lead - Copper",J5894="Non-lead - Copper")),
(AND(G5894="Non-lead - Copper",J5894="Non-lead - Plastic")),
(AND(G5894="Non-lead - Copper",J5894="Non-lead - Other")),
(AND(G5894="Non-lead - Copper",J5894="Non-lead")),
(AND(G5894="Non-lead - Plastic",J5894="Non-lead - Copper")),
(AND(G5894="Non-lead - Plastic",J5894="Non-lead - Plastic")),
(AND(G5894="Non-lead - Plastic",J5894="Non-lead - Other")),
(AND(G5894="Non-lead - Plastic",J5894="Non-lead")),
(AND(G5894="Non-lead",J5894="Non-lead - Copper")),
(AND(G5894="Non-lead",J5894="Non-lead - Plastic")),
(AND(G5894="Non-lead",J5894="Non-lead - Other")),
(AND(G5894="Non-lead",J5894="Non-lead")),
(AND(G5894="Non-lead - Other",J5894="Non-lead - Copper")),
(AND(G5894="Non-Lead - Other",J5894="Non-lead - Plastic")),
(AND(G5894="Non-Lead - Other",J5894="Non-lead")),
(AND(G5894="Non-Lead - Other",J5894="Non-lead - Other")))),"Non-Lead",
IF((OR((AND(G5894="Galvanized",J5894="Non-lead")),
(AND(G5894="Galvanized",J5894="Non-lead - Copper")),
(AND(G5894="Galvanized",J5894="Non-lead - Plastic")),
(AND(G5894="Galvanized",J5894="Non-lead")),
(AND(G5894="Galvanized",J5894="Non-lead - Other")))),"Non-Lead",
IF((OR((AND(G5894="Non-lead - Copper",H5894="No",J5894="Galvanized")),
(AND(G5894="Non-lead - Plastic",H5894="No",J5894="Galvanized")),
(AND(G5894="Non-lead",H5894="No",J5894="Galvanized")),
(AND(G5894="Galvanized",H5894="No",J5894="Galvanized")),
(AND(G5894="Non-lead - Other",H5894="No",J5894="Galvanized")))),"Non-lead",
IF((OR((AND(G5894="Unknown - Likely Lead",J5894="Unknown - Likely Lead")),
(AND(G5894="Unknown - Likely Lead",J5894="Unknown - Unlikely Lead")),
(AND(G5894="Unknown - Likely Lead",J5894="Unknown - Material Unknown")),
(AND(G5894="Unknown - Unlikely Lead",J5894="Unknown - Likely Lead")),
(AND(G5894="Unknown - Unlikely Lead",J5894="Unknown - Unlikely Lead")),
(AND(G5894="Unknown - Unlikely Lead",J5894="Unknown - Material Unknown")),
(AND(G5894="Unknown - Material Unknown",J5894="Unknown - Likely Lead")),
(AND(G5894="Unknown - Material Unknown",J5894="Unknown - Unlikely Lead")),
(AND(G5894="Unknown - Material Unknown",J5894="Unknown - Material Unknown")))),"Unknown",
IF((OR((AND(G5894="Unknown - Likely Lead",J5894="Non-lead - Copper")),
(AND(G5894="Unknown - Likely Lead",J5894="Non-lead - Plastic")),
(AND(G5894="Unknown - Likely Lead",J5894="Non-lead")),
(AND(G5894="Unknown - Likely Lead",J5894="Non-lead - Other")),
(AND(G5894="Unknown - Unlikely Lead",J5894="Non-lead - Copper")),
(AND(G5894="Unknown - Unlikely Lead",J5894="Non-lead - Plastic")),
(AND(G5894="Unknown - Unlikely Lead",J5894="Non-lead")),
(AND(G5894="Unknown - Unlikely Lead",J5894="Non-lead - Other")),
(AND(G5894="Unknown - Material Unknown",J5894="Non-lead - Copper")),
(AND(G5894="Unknown - Material Unknown",J5894="Non-lead - Plastic")),
(AND(G5894="Unknown - Material Unknown",J5894="Non-lead")),
(AND(G5894="Unknown - Material Unknown",J5894="Non-lead - Other")))),"Unknown",
IF((OR((AND(G5894="Non-lead - Copper",J5894="Unknown - Likely Lead")),
(AND(G5894="Non-lead - Copper",J5894="Unknown - Unlikely Lead")),
(AND(G5894="Non-lead - Copper",J5894="Unknown - Material Unknown")),
(AND(G5894="Non-lead - Plastic",J5894="Unknown - Likely Lead")),
(AND(G5894="Non-lead - Plastic",J5894="Unknown - Unlikely Lead")),
(AND(G5894="Non-lead - Plastic",J5894="Unknown - Material Unknown")),
(AND(G5894="Non-lead",J5894="Unknown - Likely Lead")),
(AND(G5894="Non-lead",J5894="Unknown - Unlikely Lead")),
(AND(G5894="Non-lead",J5894="Unknown - Material Unknown")),
(AND(G5894="Non-lead - Other",J5894="Unknown - Likely Lead")),
(AND(G5894="Non-Lead - Other",J5894="Unknown - Unlikely Lead")),
(AND(G5894="Non-Lead - Other",J5894="Unknown - Material Unknown")))),"Unknown",
IF((OR((AND(G5894="Galvanized",J5894="Unknown - Likely Lead")),
(AND(G5894="Galvanized",J5894="Unknown - Unlikely Lead")),
(AND(G5894="Galvanized",J5894="Unknown - Material Unknown")))),"Unknown",
IF((OR((AND(G5894="Galvanized",J5894="")))),"Galvanized Requiring Replacement",
IF((OR((AND(G5894="Non-lead - Copper",J5894="")),
(AND(G5894="Non-lead - Plastic",J5894="")),
(AND(G5894="Non-lead",J5894="")),
(AND(G5894="Non-lead - Other",J5894="")))),"Non-lead",
IF((OR((AND(G5894="Unknown - Likely Lead",J5894="")),
(AND(G5894="Unknown - Unlikely Lead",J5894="")),
(AND(G5894="Unknown - Material Unknown",J5894="")))),"Unknown",
""))))))))))))))))</f>
        <v>Non-Lead</v>
      </c>
      <c r="N5894" s="44" t="s">
        <v>39</v>
      </c>
    </row>
    <row r="5895" spans="1:14" ht="30" x14ac:dyDescent="0.25">
      <c r="A5895" s="34" t="s">
        <v>13837</v>
      </c>
      <c r="B5895" s="35" t="s">
        <v>6550</v>
      </c>
      <c r="C5895" s="36" t="s">
        <v>12839</v>
      </c>
      <c r="D5895" s="36" t="s">
        <v>32</v>
      </c>
      <c r="E5895" s="36" t="s">
        <v>644</v>
      </c>
      <c r="F5895" s="37" t="s">
        <v>13838</v>
      </c>
      <c r="G5895" s="38" t="s">
        <v>35</v>
      </c>
      <c r="H5895" s="39" t="s">
        <v>39</v>
      </c>
      <c r="I5895" s="40" t="s">
        <v>37</v>
      </c>
      <c r="J5895" s="42" t="s">
        <v>47</v>
      </c>
      <c r="K5895" s="39" t="s">
        <v>37</v>
      </c>
      <c r="L5895" s="35"/>
      <c r="M5895" s="43" t="str">
        <f>IF((OR(G5895="Lead")),"Lead",
IF((OR(J5895="Lead")),"Lead",
IF((OR(G5895="Lead-lined galvanized")),"Lead",
IF((OR(J5895="Lead-lined galvanized")),"Lead",
IF((OR((AND(G5895="Unknown - Likely Lead",J5895="Galvanized")),
(AND(G5895="Unknown - Unlikely Lead",J5895="Galvanized")),
(AND(G5895="Unknown - Material Unknown",J5895="Galvanized")))),"Galvanized Requiring Replacement",
IF((OR((AND(G5895="Non-lead - Copper",H5895="Yes",J5895="Galvanized")),
(AND(G5895="Non-lead - Copper",H5895="Don't know",J5895="Galvanized")),
(AND(G5895="Non-lead - Copper",H5895="",J5895="Galvanized")),
(AND(G5895="Non-lead - Plastic",H5895="Yes",J5895="Galvanized")),
(AND(G5895="Non-lead - Plastic",H5895="Don't know",J5895="Galvanized")),
(AND(G5895="Non-lead - Plastic",H5895="",J5895="Galvanized")),
(AND(G5895="Non-lead",H5895="Yes",J5895="Galvanized")),
(AND(G5895="Non-lead",H5895="Don't know",J5895="Galvanized")),
(AND(G5895="Non-lead",H5895="",J5895="Galvanized")),
(AND(G5895="Non-lead - Other",H5895="Yes",J5895="Galvanized")),
(AND(G5895="Non-Lead - Other",H5895="Don't know",J5895="Galvanized")),
(AND(G5895="Galvanized",H5895="Yes",J5895="Galvanized")),
(AND(G5895="Galvanized",H5895="Don't know",J5895="Galvanized")),
(AND(G5895="Galvanized",H5895="",J5895="Galvanized")),
(AND(G5895="Non-Lead - Other",H5895="",J5895="Galvanized")))),"Galvanized Requiring Replacement",
IF((OR((AND(G5895="Non-lead - Copper",J5895="Non-lead - Copper")),
(AND(G5895="Non-lead - Copper",J5895="Non-lead - Plastic")),
(AND(G5895="Non-lead - Copper",J5895="Non-lead - Other")),
(AND(G5895="Non-lead - Copper",J5895="Non-lead")),
(AND(G5895="Non-lead - Plastic",J5895="Non-lead - Copper")),
(AND(G5895="Non-lead - Plastic",J5895="Non-lead - Plastic")),
(AND(G5895="Non-lead - Plastic",J5895="Non-lead - Other")),
(AND(G5895="Non-lead - Plastic",J5895="Non-lead")),
(AND(G5895="Non-lead",J5895="Non-lead - Copper")),
(AND(G5895="Non-lead",J5895="Non-lead - Plastic")),
(AND(G5895="Non-lead",J5895="Non-lead - Other")),
(AND(G5895="Non-lead",J5895="Non-lead")),
(AND(G5895="Non-lead - Other",J5895="Non-lead - Copper")),
(AND(G5895="Non-Lead - Other",J5895="Non-lead - Plastic")),
(AND(G5895="Non-Lead - Other",J5895="Non-lead")),
(AND(G5895="Non-Lead - Other",J5895="Non-lead - Other")))),"Non-Lead",
IF((OR((AND(G5895="Galvanized",J5895="Non-lead")),
(AND(G5895="Galvanized",J5895="Non-lead - Copper")),
(AND(G5895="Galvanized",J5895="Non-lead - Plastic")),
(AND(G5895="Galvanized",J5895="Non-lead")),
(AND(G5895="Galvanized",J5895="Non-lead - Other")))),"Non-Lead",
IF((OR((AND(G5895="Non-lead - Copper",H5895="No",J5895="Galvanized")),
(AND(G5895="Non-lead - Plastic",H5895="No",J5895="Galvanized")),
(AND(G5895="Non-lead",H5895="No",J5895="Galvanized")),
(AND(G5895="Galvanized",H5895="No",J5895="Galvanized")),
(AND(G5895="Non-lead - Other",H5895="No",J5895="Galvanized")))),"Non-lead",
IF((OR((AND(G5895="Unknown - Likely Lead",J5895="Unknown - Likely Lead")),
(AND(G5895="Unknown - Likely Lead",J5895="Unknown - Unlikely Lead")),
(AND(G5895="Unknown - Likely Lead",J5895="Unknown - Material Unknown")),
(AND(G5895="Unknown - Unlikely Lead",J5895="Unknown - Likely Lead")),
(AND(G5895="Unknown - Unlikely Lead",J5895="Unknown - Unlikely Lead")),
(AND(G5895="Unknown - Unlikely Lead",J5895="Unknown - Material Unknown")),
(AND(G5895="Unknown - Material Unknown",J5895="Unknown - Likely Lead")),
(AND(G5895="Unknown - Material Unknown",J5895="Unknown - Unlikely Lead")),
(AND(G5895="Unknown - Material Unknown",J5895="Unknown - Material Unknown")))),"Unknown",
IF((OR((AND(G5895="Unknown - Likely Lead",J5895="Non-lead - Copper")),
(AND(G5895="Unknown - Likely Lead",J5895="Non-lead - Plastic")),
(AND(G5895="Unknown - Likely Lead",J5895="Non-lead")),
(AND(G5895="Unknown - Likely Lead",J5895="Non-lead - Other")),
(AND(G5895="Unknown - Unlikely Lead",J5895="Non-lead - Copper")),
(AND(G5895="Unknown - Unlikely Lead",J5895="Non-lead - Plastic")),
(AND(G5895="Unknown - Unlikely Lead",J5895="Non-lead")),
(AND(G5895="Unknown - Unlikely Lead",J5895="Non-lead - Other")),
(AND(G5895="Unknown - Material Unknown",J5895="Non-lead - Copper")),
(AND(G5895="Unknown - Material Unknown",J5895="Non-lead - Plastic")),
(AND(G5895="Unknown - Material Unknown",J5895="Non-lead")),
(AND(G5895="Unknown - Material Unknown",J5895="Non-lead - Other")))),"Unknown",
IF((OR((AND(G5895="Non-lead - Copper",J5895="Unknown - Likely Lead")),
(AND(G5895="Non-lead - Copper",J5895="Unknown - Unlikely Lead")),
(AND(G5895="Non-lead - Copper",J5895="Unknown - Material Unknown")),
(AND(G5895="Non-lead - Plastic",J5895="Unknown - Likely Lead")),
(AND(G5895="Non-lead - Plastic",J5895="Unknown - Unlikely Lead")),
(AND(G5895="Non-lead - Plastic",J5895="Unknown - Material Unknown")),
(AND(G5895="Non-lead",J5895="Unknown - Likely Lead")),
(AND(G5895="Non-lead",J5895="Unknown - Unlikely Lead")),
(AND(G5895="Non-lead",J5895="Unknown - Material Unknown")),
(AND(G5895="Non-lead - Other",J5895="Unknown - Likely Lead")),
(AND(G5895="Non-Lead - Other",J5895="Unknown - Unlikely Lead")),
(AND(G5895="Non-Lead - Other",J5895="Unknown - Material Unknown")))),"Unknown",
IF((OR((AND(G5895="Galvanized",J5895="Unknown - Likely Lead")),
(AND(G5895="Galvanized",J5895="Unknown - Unlikely Lead")),
(AND(G5895="Galvanized",J5895="Unknown - Material Unknown")))),"Unknown",
IF((OR((AND(G5895="Galvanized",J5895="")))),"Galvanized Requiring Replacement",
IF((OR((AND(G5895="Non-lead - Copper",J5895="")),
(AND(G5895="Non-lead - Plastic",J5895="")),
(AND(G5895="Non-lead",J5895="")),
(AND(G5895="Non-lead - Other",J5895="")))),"Non-lead",
IF((OR((AND(G5895="Unknown - Likely Lead",J5895="")),
(AND(G5895="Unknown - Unlikely Lead",J5895="")),
(AND(G5895="Unknown - Material Unknown",J5895="")))),"Unknown",
""))))))))))))))))</f>
        <v>Non-Lead</v>
      </c>
      <c r="N5895" s="44" t="s">
        <v>39</v>
      </c>
    </row>
    <row r="5896" spans="1:14" ht="30" x14ac:dyDescent="0.25">
      <c r="A5896" s="34" t="s">
        <v>13839</v>
      </c>
      <c r="B5896" s="35" t="s">
        <v>13364</v>
      </c>
      <c r="C5896" s="36" t="s">
        <v>12625</v>
      </c>
      <c r="D5896" s="36" t="s">
        <v>32</v>
      </c>
      <c r="E5896" s="36" t="s">
        <v>644</v>
      </c>
      <c r="F5896" s="37" t="s">
        <v>13840</v>
      </c>
      <c r="G5896" s="38" t="s">
        <v>35</v>
      </c>
      <c r="H5896" s="39" t="s">
        <v>39</v>
      </c>
      <c r="I5896" s="40" t="s">
        <v>37</v>
      </c>
      <c r="J5896" s="42" t="s">
        <v>47</v>
      </c>
      <c r="K5896" s="39" t="s">
        <v>37</v>
      </c>
      <c r="L5896" s="35"/>
      <c r="M5896" s="43" t="str">
        <f>IF((OR(G5896="Lead")),"Lead",
IF((OR(J5896="Lead")),"Lead",
IF((OR(G5896="Lead-lined galvanized")),"Lead",
IF((OR(J5896="Lead-lined galvanized")),"Lead",
IF((OR((AND(G5896="Unknown - Likely Lead",J5896="Galvanized")),
(AND(G5896="Unknown - Unlikely Lead",J5896="Galvanized")),
(AND(G5896="Unknown - Material Unknown",J5896="Galvanized")))),"Galvanized Requiring Replacement",
IF((OR((AND(G5896="Non-lead - Copper",H5896="Yes",J5896="Galvanized")),
(AND(G5896="Non-lead - Copper",H5896="Don't know",J5896="Galvanized")),
(AND(G5896="Non-lead - Copper",H5896="",J5896="Galvanized")),
(AND(G5896="Non-lead - Plastic",H5896="Yes",J5896="Galvanized")),
(AND(G5896="Non-lead - Plastic",H5896="Don't know",J5896="Galvanized")),
(AND(G5896="Non-lead - Plastic",H5896="",J5896="Galvanized")),
(AND(G5896="Non-lead",H5896="Yes",J5896="Galvanized")),
(AND(G5896="Non-lead",H5896="Don't know",J5896="Galvanized")),
(AND(G5896="Non-lead",H5896="",J5896="Galvanized")),
(AND(G5896="Non-lead - Other",H5896="Yes",J5896="Galvanized")),
(AND(G5896="Non-Lead - Other",H5896="Don't know",J5896="Galvanized")),
(AND(G5896="Galvanized",H5896="Yes",J5896="Galvanized")),
(AND(G5896="Galvanized",H5896="Don't know",J5896="Galvanized")),
(AND(G5896="Galvanized",H5896="",J5896="Galvanized")),
(AND(G5896="Non-Lead - Other",H5896="",J5896="Galvanized")))),"Galvanized Requiring Replacement",
IF((OR((AND(G5896="Non-lead - Copper",J5896="Non-lead - Copper")),
(AND(G5896="Non-lead - Copper",J5896="Non-lead - Plastic")),
(AND(G5896="Non-lead - Copper",J5896="Non-lead - Other")),
(AND(G5896="Non-lead - Copper",J5896="Non-lead")),
(AND(G5896="Non-lead - Plastic",J5896="Non-lead - Copper")),
(AND(G5896="Non-lead - Plastic",J5896="Non-lead - Plastic")),
(AND(G5896="Non-lead - Plastic",J5896="Non-lead - Other")),
(AND(G5896="Non-lead - Plastic",J5896="Non-lead")),
(AND(G5896="Non-lead",J5896="Non-lead - Copper")),
(AND(G5896="Non-lead",J5896="Non-lead - Plastic")),
(AND(G5896="Non-lead",J5896="Non-lead - Other")),
(AND(G5896="Non-lead",J5896="Non-lead")),
(AND(G5896="Non-lead - Other",J5896="Non-lead - Copper")),
(AND(G5896="Non-Lead - Other",J5896="Non-lead - Plastic")),
(AND(G5896="Non-Lead - Other",J5896="Non-lead")),
(AND(G5896="Non-Lead - Other",J5896="Non-lead - Other")))),"Non-Lead",
IF((OR((AND(G5896="Galvanized",J5896="Non-lead")),
(AND(G5896="Galvanized",J5896="Non-lead - Copper")),
(AND(G5896="Galvanized",J5896="Non-lead - Plastic")),
(AND(G5896="Galvanized",J5896="Non-lead")),
(AND(G5896="Galvanized",J5896="Non-lead - Other")))),"Non-Lead",
IF((OR((AND(G5896="Non-lead - Copper",H5896="No",J5896="Galvanized")),
(AND(G5896="Non-lead - Plastic",H5896="No",J5896="Galvanized")),
(AND(G5896="Non-lead",H5896="No",J5896="Galvanized")),
(AND(G5896="Galvanized",H5896="No",J5896="Galvanized")),
(AND(G5896="Non-lead - Other",H5896="No",J5896="Galvanized")))),"Non-lead",
IF((OR((AND(G5896="Unknown - Likely Lead",J5896="Unknown - Likely Lead")),
(AND(G5896="Unknown - Likely Lead",J5896="Unknown - Unlikely Lead")),
(AND(G5896="Unknown - Likely Lead",J5896="Unknown - Material Unknown")),
(AND(G5896="Unknown - Unlikely Lead",J5896="Unknown - Likely Lead")),
(AND(G5896="Unknown - Unlikely Lead",J5896="Unknown - Unlikely Lead")),
(AND(G5896="Unknown - Unlikely Lead",J5896="Unknown - Material Unknown")),
(AND(G5896="Unknown - Material Unknown",J5896="Unknown - Likely Lead")),
(AND(G5896="Unknown - Material Unknown",J5896="Unknown - Unlikely Lead")),
(AND(G5896="Unknown - Material Unknown",J5896="Unknown - Material Unknown")))),"Unknown",
IF((OR((AND(G5896="Unknown - Likely Lead",J5896="Non-lead - Copper")),
(AND(G5896="Unknown - Likely Lead",J5896="Non-lead - Plastic")),
(AND(G5896="Unknown - Likely Lead",J5896="Non-lead")),
(AND(G5896="Unknown - Likely Lead",J5896="Non-lead - Other")),
(AND(G5896="Unknown - Unlikely Lead",J5896="Non-lead - Copper")),
(AND(G5896="Unknown - Unlikely Lead",J5896="Non-lead - Plastic")),
(AND(G5896="Unknown - Unlikely Lead",J5896="Non-lead")),
(AND(G5896="Unknown - Unlikely Lead",J5896="Non-lead - Other")),
(AND(G5896="Unknown - Material Unknown",J5896="Non-lead - Copper")),
(AND(G5896="Unknown - Material Unknown",J5896="Non-lead - Plastic")),
(AND(G5896="Unknown - Material Unknown",J5896="Non-lead")),
(AND(G5896="Unknown - Material Unknown",J5896="Non-lead - Other")))),"Unknown",
IF((OR((AND(G5896="Non-lead - Copper",J5896="Unknown - Likely Lead")),
(AND(G5896="Non-lead - Copper",J5896="Unknown - Unlikely Lead")),
(AND(G5896="Non-lead - Copper",J5896="Unknown - Material Unknown")),
(AND(G5896="Non-lead - Plastic",J5896="Unknown - Likely Lead")),
(AND(G5896="Non-lead - Plastic",J5896="Unknown - Unlikely Lead")),
(AND(G5896="Non-lead - Plastic",J5896="Unknown - Material Unknown")),
(AND(G5896="Non-lead",J5896="Unknown - Likely Lead")),
(AND(G5896="Non-lead",J5896="Unknown - Unlikely Lead")),
(AND(G5896="Non-lead",J5896="Unknown - Material Unknown")),
(AND(G5896="Non-lead - Other",J5896="Unknown - Likely Lead")),
(AND(G5896="Non-Lead - Other",J5896="Unknown - Unlikely Lead")),
(AND(G5896="Non-Lead - Other",J5896="Unknown - Material Unknown")))),"Unknown",
IF((OR((AND(G5896="Galvanized",J5896="Unknown - Likely Lead")),
(AND(G5896="Galvanized",J5896="Unknown - Unlikely Lead")),
(AND(G5896="Galvanized",J5896="Unknown - Material Unknown")))),"Unknown",
IF((OR((AND(G5896="Galvanized",J5896="")))),"Galvanized Requiring Replacement",
IF((OR((AND(G5896="Non-lead - Copper",J5896="")),
(AND(G5896="Non-lead - Plastic",J5896="")),
(AND(G5896="Non-lead",J5896="")),
(AND(G5896="Non-lead - Other",J5896="")))),"Non-lead",
IF((OR((AND(G5896="Unknown - Likely Lead",J5896="")),
(AND(G5896="Unknown - Unlikely Lead",J5896="")),
(AND(G5896="Unknown - Material Unknown",J5896="")))),"Unknown",
""))))))))))))))))</f>
        <v>Non-Lead</v>
      </c>
      <c r="N5896" s="44" t="s">
        <v>39</v>
      </c>
    </row>
    <row r="5897" spans="1:14" ht="30" x14ac:dyDescent="0.25">
      <c r="A5897" s="34" t="s">
        <v>13841</v>
      </c>
      <c r="B5897" s="35" t="s">
        <v>1708</v>
      </c>
      <c r="C5897" s="36" t="s">
        <v>12615</v>
      </c>
      <c r="D5897" s="36" t="s">
        <v>32</v>
      </c>
      <c r="E5897" s="36" t="s">
        <v>644</v>
      </c>
      <c r="F5897" s="37" t="s">
        <v>13842</v>
      </c>
      <c r="G5897" s="38" t="s">
        <v>35</v>
      </c>
      <c r="H5897" s="39" t="s">
        <v>39</v>
      </c>
      <c r="I5897" s="40" t="s">
        <v>37</v>
      </c>
      <c r="J5897" s="42" t="s">
        <v>47</v>
      </c>
      <c r="K5897" s="39" t="s">
        <v>37</v>
      </c>
      <c r="L5897" s="35"/>
      <c r="M5897" s="43" t="str">
        <f>IF((OR(G5897="Lead")),"Lead",
IF((OR(J5897="Lead")),"Lead",
IF((OR(G5897="Lead-lined galvanized")),"Lead",
IF((OR(J5897="Lead-lined galvanized")),"Lead",
IF((OR((AND(G5897="Unknown - Likely Lead",J5897="Galvanized")),
(AND(G5897="Unknown - Unlikely Lead",J5897="Galvanized")),
(AND(G5897="Unknown - Material Unknown",J5897="Galvanized")))),"Galvanized Requiring Replacement",
IF((OR((AND(G5897="Non-lead - Copper",H5897="Yes",J5897="Galvanized")),
(AND(G5897="Non-lead - Copper",H5897="Don't know",J5897="Galvanized")),
(AND(G5897="Non-lead - Copper",H5897="",J5897="Galvanized")),
(AND(G5897="Non-lead - Plastic",H5897="Yes",J5897="Galvanized")),
(AND(G5897="Non-lead - Plastic",H5897="Don't know",J5897="Galvanized")),
(AND(G5897="Non-lead - Plastic",H5897="",J5897="Galvanized")),
(AND(G5897="Non-lead",H5897="Yes",J5897="Galvanized")),
(AND(G5897="Non-lead",H5897="Don't know",J5897="Galvanized")),
(AND(G5897="Non-lead",H5897="",J5897="Galvanized")),
(AND(G5897="Non-lead - Other",H5897="Yes",J5897="Galvanized")),
(AND(G5897="Non-Lead - Other",H5897="Don't know",J5897="Galvanized")),
(AND(G5897="Galvanized",H5897="Yes",J5897="Galvanized")),
(AND(G5897="Galvanized",H5897="Don't know",J5897="Galvanized")),
(AND(G5897="Galvanized",H5897="",J5897="Galvanized")),
(AND(G5897="Non-Lead - Other",H5897="",J5897="Galvanized")))),"Galvanized Requiring Replacement",
IF((OR((AND(G5897="Non-lead - Copper",J5897="Non-lead - Copper")),
(AND(G5897="Non-lead - Copper",J5897="Non-lead - Plastic")),
(AND(G5897="Non-lead - Copper",J5897="Non-lead - Other")),
(AND(G5897="Non-lead - Copper",J5897="Non-lead")),
(AND(G5897="Non-lead - Plastic",J5897="Non-lead - Copper")),
(AND(G5897="Non-lead - Plastic",J5897="Non-lead - Plastic")),
(AND(G5897="Non-lead - Plastic",J5897="Non-lead - Other")),
(AND(G5897="Non-lead - Plastic",J5897="Non-lead")),
(AND(G5897="Non-lead",J5897="Non-lead - Copper")),
(AND(G5897="Non-lead",J5897="Non-lead - Plastic")),
(AND(G5897="Non-lead",J5897="Non-lead - Other")),
(AND(G5897="Non-lead",J5897="Non-lead")),
(AND(G5897="Non-lead - Other",J5897="Non-lead - Copper")),
(AND(G5897="Non-Lead - Other",J5897="Non-lead - Plastic")),
(AND(G5897="Non-Lead - Other",J5897="Non-lead")),
(AND(G5897="Non-Lead - Other",J5897="Non-lead - Other")))),"Non-Lead",
IF((OR((AND(G5897="Galvanized",J5897="Non-lead")),
(AND(G5897="Galvanized",J5897="Non-lead - Copper")),
(AND(G5897="Galvanized",J5897="Non-lead - Plastic")),
(AND(G5897="Galvanized",J5897="Non-lead")),
(AND(G5897="Galvanized",J5897="Non-lead - Other")))),"Non-Lead",
IF((OR((AND(G5897="Non-lead - Copper",H5897="No",J5897="Galvanized")),
(AND(G5897="Non-lead - Plastic",H5897="No",J5897="Galvanized")),
(AND(G5897="Non-lead",H5897="No",J5897="Galvanized")),
(AND(G5897="Galvanized",H5897="No",J5897="Galvanized")),
(AND(G5897="Non-lead - Other",H5897="No",J5897="Galvanized")))),"Non-lead",
IF((OR((AND(G5897="Unknown - Likely Lead",J5897="Unknown - Likely Lead")),
(AND(G5897="Unknown - Likely Lead",J5897="Unknown - Unlikely Lead")),
(AND(G5897="Unknown - Likely Lead",J5897="Unknown - Material Unknown")),
(AND(G5897="Unknown - Unlikely Lead",J5897="Unknown - Likely Lead")),
(AND(G5897="Unknown - Unlikely Lead",J5897="Unknown - Unlikely Lead")),
(AND(G5897="Unknown - Unlikely Lead",J5897="Unknown - Material Unknown")),
(AND(G5897="Unknown - Material Unknown",J5897="Unknown - Likely Lead")),
(AND(G5897="Unknown - Material Unknown",J5897="Unknown - Unlikely Lead")),
(AND(G5897="Unknown - Material Unknown",J5897="Unknown - Material Unknown")))),"Unknown",
IF((OR((AND(G5897="Unknown - Likely Lead",J5897="Non-lead - Copper")),
(AND(G5897="Unknown - Likely Lead",J5897="Non-lead - Plastic")),
(AND(G5897="Unknown - Likely Lead",J5897="Non-lead")),
(AND(G5897="Unknown - Likely Lead",J5897="Non-lead - Other")),
(AND(G5897="Unknown - Unlikely Lead",J5897="Non-lead - Copper")),
(AND(G5897="Unknown - Unlikely Lead",J5897="Non-lead - Plastic")),
(AND(G5897="Unknown - Unlikely Lead",J5897="Non-lead")),
(AND(G5897="Unknown - Unlikely Lead",J5897="Non-lead - Other")),
(AND(G5897="Unknown - Material Unknown",J5897="Non-lead - Copper")),
(AND(G5897="Unknown - Material Unknown",J5897="Non-lead - Plastic")),
(AND(G5897="Unknown - Material Unknown",J5897="Non-lead")),
(AND(G5897="Unknown - Material Unknown",J5897="Non-lead - Other")))),"Unknown",
IF((OR((AND(G5897="Non-lead - Copper",J5897="Unknown - Likely Lead")),
(AND(G5897="Non-lead - Copper",J5897="Unknown - Unlikely Lead")),
(AND(G5897="Non-lead - Copper",J5897="Unknown - Material Unknown")),
(AND(G5897="Non-lead - Plastic",J5897="Unknown - Likely Lead")),
(AND(G5897="Non-lead - Plastic",J5897="Unknown - Unlikely Lead")),
(AND(G5897="Non-lead - Plastic",J5897="Unknown - Material Unknown")),
(AND(G5897="Non-lead",J5897="Unknown - Likely Lead")),
(AND(G5897="Non-lead",J5897="Unknown - Unlikely Lead")),
(AND(G5897="Non-lead",J5897="Unknown - Material Unknown")),
(AND(G5897="Non-lead - Other",J5897="Unknown - Likely Lead")),
(AND(G5897="Non-Lead - Other",J5897="Unknown - Unlikely Lead")),
(AND(G5897="Non-Lead - Other",J5897="Unknown - Material Unknown")))),"Unknown",
IF((OR((AND(G5897="Galvanized",J5897="Unknown - Likely Lead")),
(AND(G5897="Galvanized",J5897="Unknown - Unlikely Lead")),
(AND(G5897="Galvanized",J5897="Unknown - Material Unknown")))),"Unknown",
IF((OR((AND(G5897="Galvanized",J5897="")))),"Galvanized Requiring Replacement",
IF((OR((AND(G5897="Non-lead - Copper",J5897="")),
(AND(G5897="Non-lead - Plastic",J5897="")),
(AND(G5897="Non-lead",J5897="")),
(AND(G5897="Non-lead - Other",J5897="")))),"Non-lead",
IF((OR((AND(G5897="Unknown - Likely Lead",J5897="")),
(AND(G5897="Unknown - Unlikely Lead",J5897="")),
(AND(G5897="Unknown - Material Unknown",J5897="")))),"Unknown",
""))))))))))))))))</f>
        <v>Non-Lead</v>
      </c>
      <c r="N5897" s="44" t="s">
        <v>39</v>
      </c>
    </row>
    <row r="5898" spans="1:14" ht="30" x14ac:dyDescent="0.25">
      <c r="A5898" s="34" t="s">
        <v>13843</v>
      </c>
      <c r="B5898" s="35" t="s">
        <v>1864</v>
      </c>
      <c r="C5898" s="36" t="s">
        <v>12625</v>
      </c>
      <c r="D5898" s="36" t="s">
        <v>32</v>
      </c>
      <c r="E5898" s="36" t="s">
        <v>644</v>
      </c>
      <c r="F5898" s="37" t="s">
        <v>13844</v>
      </c>
      <c r="G5898" s="38" t="s">
        <v>35</v>
      </c>
      <c r="H5898" s="39" t="s">
        <v>39</v>
      </c>
      <c r="I5898" s="40" t="s">
        <v>37</v>
      </c>
      <c r="J5898" s="42" t="s">
        <v>47</v>
      </c>
      <c r="K5898" s="39" t="s">
        <v>37</v>
      </c>
      <c r="L5898" s="35"/>
      <c r="M5898" s="43" t="str">
        <f>IF((OR(G5898="Lead")),"Lead",
IF((OR(J5898="Lead")),"Lead",
IF((OR(G5898="Lead-lined galvanized")),"Lead",
IF((OR(J5898="Lead-lined galvanized")),"Lead",
IF((OR((AND(G5898="Unknown - Likely Lead",J5898="Galvanized")),
(AND(G5898="Unknown - Unlikely Lead",J5898="Galvanized")),
(AND(G5898="Unknown - Material Unknown",J5898="Galvanized")))),"Galvanized Requiring Replacement",
IF((OR((AND(G5898="Non-lead - Copper",H5898="Yes",J5898="Galvanized")),
(AND(G5898="Non-lead - Copper",H5898="Don't know",J5898="Galvanized")),
(AND(G5898="Non-lead - Copper",H5898="",J5898="Galvanized")),
(AND(G5898="Non-lead - Plastic",H5898="Yes",J5898="Galvanized")),
(AND(G5898="Non-lead - Plastic",H5898="Don't know",J5898="Galvanized")),
(AND(G5898="Non-lead - Plastic",H5898="",J5898="Galvanized")),
(AND(G5898="Non-lead",H5898="Yes",J5898="Galvanized")),
(AND(G5898="Non-lead",H5898="Don't know",J5898="Galvanized")),
(AND(G5898="Non-lead",H5898="",J5898="Galvanized")),
(AND(G5898="Non-lead - Other",H5898="Yes",J5898="Galvanized")),
(AND(G5898="Non-Lead - Other",H5898="Don't know",J5898="Galvanized")),
(AND(G5898="Galvanized",H5898="Yes",J5898="Galvanized")),
(AND(G5898="Galvanized",H5898="Don't know",J5898="Galvanized")),
(AND(G5898="Galvanized",H5898="",J5898="Galvanized")),
(AND(G5898="Non-Lead - Other",H5898="",J5898="Galvanized")))),"Galvanized Requiring Replacement",
IF((OR((AND(G5898="Non-lead - Copper",J5898="Non-lead - Copper")),
(AND(G5898="Non-lead - Copper",J5898="Non-lead - Plastic")),
(AND(G5898="Non-lead - Copper",J5898="Non-lead - Other")),
(AND(G5898="Non-lead - Copper",J5898="Non-lead")),
(AND(G5898="Non-lead - Plastic",J5898="Non-lead - Copper")),
(AND(G5898="Non-lead - Plastic",J5898="Non-lead - Plastic")),
(AND(G5898="Non-lead - Plastic",J5898="Non-lead - Other")),
(AND(G5898="Non-lead - Plastic",J5898="Non-lead")),
(AND(G5898="Non-lead",J5898="Non-lead - Copper")),
(AND(G5898="Non-lead",J5898="Non-lead - Plastic")),
(AND(G5898="Non-lead",J5898="Non-lead - Other")),
(AND(G5898="Non-lead",J5898="Non-lead")),
(AND(G5898="Non-lead - Other",J5898="Non-lead - Copper")),
(AND(G5898="Non-Lead - Other",J5898="Non-lead - Plastic")),
(AND(G5898="Non-Lead - Other",J5898="Non-lead")),
(AND(G5898="Non-Lead - Other",J5898="Non-lead - Other")))),"Non-Lead",
IF((OR((AND(G5898="Galvanized",J5898="Non-lead")),
(AND(G5898="Galvanized",J5898="Non-lead - Copper")),
(AND(G5898="Galvanized",J5898="Non-lead - Plastic")),
(AND(G5898="Galvanized",J5898="Non-lead")),
(AND(G5898="Galvanized",J5898="Non-lead - Other")))),"Non-Lead",
IF((OR((AND(G5898="Non-lead - Copper",H5898="No",J5898="Galvanized")),
(AND(G5898="Non-lead - Plastic",H5898="No",J5898="Galvanized")),
(AND(G5898="Non-lead",H5898="No",J5898="Galvanized")),
(AND(G5898="Galvanized",H5898="No",J5898="Galvanized")),
(AND(G5898="Non-lead - Other",H5898="No",J5898="Galvanized")))),"Non-lead",
IF((OR((AND(G5898="Unknown - Likely Lead",J5898="Unknown - Likely Lead")),
(AND(G5898="Unknown - Likely Lead",J5898="Unknown - Unlikely Lead")),
(AND(G5898="Unknown - Likely Lead",J5898="Unknown - Material Unknown")),
(AND(G5898="Unknown - Unlikely Lead",J5898="Unknown - Likely Lead")),
(AND(G5898="Unknown - Unlikely Lead",J5898="Unknown - Unlikely Lead")),
(AND(G5898="Unknown - Unlikely Lead",J5898="Unknown - Material Unknown")),
(AND(G5898="Unknown - Material Unknown",J5898="Unknown - Likely Lead")),
(AND(G5898="Unknown - Material Unknown",J5898="Unknown - Unlikely Lead")),
(AND(G5898="Unknown - Material Unknown",J5898="Unknown - Material Unknown")))),"Unknown",
IF((OR((AND(G5898="Unknown - Likely Lead",J5898="Non-lead - Copper")),
(AND(G5898="Unknown - Likely Lead",J5898="Non-lead - Plastic")),
(AND(G5898="Unknown - Likely Lead",J5898="Non-lead")),
(AND(G5898="Unknown - Likely Lead",J5898="Non-lead - Other")),
(AND(G5898="Unknown - Unlikely Lead",J5898="Non-lead - Copper")),
(AND(G5898="Unknown - Unlikely Lead",J5898="Non-lead - Plastic")),
(AND(G5898="Unknown - Unlikely Lead",J5898="Non-lead")),
(AND(G5898="Unknown - Unlikely Lead",J5898="Non-lead - Other")),
(AND(G5898="Unknown - Material Unknown",J5898="Non-lead - Copper")),
(AND(G5898="Unknown - Material Unknown",J5898="Non-lead - Plastic")),
(AND(G5898="Unknown - Material Unknown",J5898="Non-lead")),
(AND(G5898="Unknown - Material Unknown",J5898="Non-lead - Other")))),"Unknown",
IF((OR((AND(G5898="Non-lead - Copper",J5898="Unknown - Likely Lead")),
(AND(G5898="Non-lead - Copper",J5898="Unknown - Unlikely Lead")),
(AND(G5898="Non-lead - Copper",J5898="Unknown - Material Unknown")),
(AND(G5898="Non-lead - Plastic",J5898="Unknown - Likely Lead")),
(AND(G5898="Non-lead - Plastic",J5898="Unknown - Unlikely Lead")),
(AND(G5898="Non-lead - Plastic",J5898="Unknown - Material Unknown")),
(AND(G5898="Non-lead",J5898="Unknown - Likely Lead")),
(AND(G5898="Non-lead",J5898="Unknown - Unlikely Lead")),
(AND(G5898="Non-lead",J5898="Unknown - Material Unknown")),
(AND(G5898="Non-lead - Other",J5898="Unknown - Likely Lead")),
(AND(G5898="Non-Lead - Other",J5898="Unknown - Unlikely Lead")),
(AND(G5898="Non-Lead - Other",J5898="Unknown - Material Unknown")))),"Unknown",
IF((OR((AND(G5898="Galvanized",J5898="Unknown - Likely Lead")),
(AND(G5898="Galvanized",J5898="Unknown - Unlikely Lead")),
(AND(G5898="Galvanized",J5898="Unknown - Material Unknown")))),"Unknown",
IF((OR((AND(G5898="Galvanized",J5898="")))),"Galvanized Requiring Replacement",
IF((OR((AND(G5898="Non-lead - Copper",J5898="")),
(AND(G5898="Non-lead - Plastic",J5898="")),
(AND(G5898="Non-lead",J5898="")),
(AND(G5898="Non-lead - Other",J5898="")))),"Non-lead",
IF((OR((AND(G5898="Unknown - Likely Lead",J5898="")),
(AND(G5898="Unknown - Unlikely Lead",J5898="")),
(AND(G5898="Unknown - Material Unknown",J5898="")))),"Unknown",
""))))))))))))))))</f>
        <v>Non-Lead</v>
      </c>
      <c r="N5898" s="44" t="s">
        <v>39</v>
      </c>
    </row>
    <row r="5899" spans="1:14" ht="30" x14ac:dyDescent="0.25">
      <c r="A5899" s="34" t="s">
        <v>13845</v>
      </c>
      <c r="B5899" s="35" t="s">
        <v>8661</v>
      </c>
      <c r="C5899" s="36" t="s">
        <v>12625</v>
      </c>
      <c r="D5899" s="36" t="s">
        <v>32</v>
      </c>
      <c r="E5899" s="36" t="s">
        <v>644</v>
      </c>
      <c r="F5899" s="37" t="s">
        <v>13846</v>
      </c>
      <c r="G5899" s="38" t="s">
        <v>35</v>
      </c>
      <c r="H5899" s="39" t="s">
        <v>39</v>
      </c>
      <c r="I5899" s="40" t="s">
        <v>37</v>
      </c>
      <c r="J5899" s="42" t="s">
        <v>47</v>
      </c>
      <c r="K5899" s="39" t="s">
        <v>37</v>
      </c>
      <c r="L5899" s="35"/>
      <c r="M5899" s="43" t="str">
        <f>IF((OR(G5899="Lead")),"Lead",
IF((OR(J5899="Lead")),"Lead",
IF((OR(G5899="Lead-lined galvanized")),"Lead",
IF((OR(J5899="Lead-lined galvanized")),"Lead",
IF((OR((AND(G5899="Unknown - Likely Lead",J5899="Galvanized")),
(AND(G5899="Unknown - Unlikely Lead",J5899="Galvanized")),
(AND(G5899="Unknown - Material Unknown",J5899="Galvanized")))),"Galvanized Requiring Replacement",
IF((OR((AND(G5899="Non-lead - Copper",H5899="Yes",J5899="Galvanized")),
(AND(G5899="Non-lead - Copper",H5899="Don't know",J5899="Galvanized")),
(AND(G5899="Non-lead - Copper",H5899="",J5899="Galvanized")),
(AND(G5899="Non-lead - Plastic",H5899="Yes",J5899="Galvanized")),
(AND(G5899="Non-lead - Plastic",H5899="Don't know",J5899="Galvanized")),
(AND(G5899="Non-lead - Plastic",H5899="",J5899="Galvanized")),
(AND(G5899="Non-lead",H5899="Yes",J5899="Galvanized")),
(AND(G5899="Non-lead",H5899="Don't know",J5899="Galvanized")),
(AND(G5899="Non-lead",H5899="",J5899="Galvanized")),
(AND(G5899="Non-lead - Other",H5899="Yes",J5899="Galvanized")),
(AND(G5899="Non-Lead - Other",H5899="Don't know",J5899="Galvanized")),
(AND(G5899="Galvanized",H5899="Yes",J5899="Galvanized")),
(AND(G5899="Galvanized",H5899="Don't know",J5899="Galvanized")),
(AND(G5899="Galvanized",H5899="",J5899="Galvanized")),
(AND(G5899="Non-Lead - Other",H5899="",J5899="Galvanized")))),"Galvanized Requiring Replacement",
IF((OR((AND(G5899="Non-lead - Copper",J5899="Non-lead - Copper")),
(AND(G5899="Non-lead - Copper",J5899="Non-lead - Plastic")),
(AND(G5899="Non-lead - Copper",J5899="Non-lead - Other")),
(AND(G5899="Non-lead - Copper",J5899="Non-lead")),
(AND(G5899="Non-lead - Plastic",J5899="Non-lead - Copper")),
(AND(G5899="Non-lead - Plastic",J5899="Non-lead - Plastic")),
(AND(G5899="Non-lead - Plastic",J5899="Non-lead - Other")),
(AND(G5899="Non-lead - Plastic",J5899="Non-lead")),
(AND(G5899="Non-lead",J5899="Non-lead - Copper")),
(AND(G5899="Non-lead",J5899="Non-lead - Plastic")),
(AND(G5899="Non-lead",J5899="Non-lead - Other")),
(AND(G5899="Non-lead",J5899="Non-lead")),
(AND(G5899="Non-lead - Other",J5899="Non-lead - Copper")),
(AND(G5899="Non-Lead - Other",J5899="Non-lead - Plastic")),
(AND(G5899="Non-Lead - Other",J5899="Non-lead")),
(AND(G5899="Non-Lead - Other",J5899="Non-lead - Other")))),"Non-Lead",
IF((OR((AND(G5899="Galvanized",J5899="Non-lead")),
(AND(G5899="Galvanized",J5899="Non-lead - Copper")),
(AND(G5899="Galvanized",J5899="Non-lead - Plastic")),
(AND(G5899="Galvanized",J5899="Non-lead")),
(AND(G5899="Galvanized",J5899="Non-lead - Other")))),"Non-Lead",
IF((OR((AND(G5899="Non-lead - Copper",H5899="No",J5899="Galvanized")),
(AND(G5899="Non-lead - Plastic",H5899="No",J5899="Galvanized")),
(AND(G5899="Non-lead",H5899="No",J5899="Galvanized")),
(AND(G5899="Galvanized",H5899="No",J5899="Galvanized")),
(AND(G5899="Non-lead - Other",H5899="No",J5899="Galvanized")))),"Non-lead",
IF((OR((AND(G5899="Unknown - Likely Lead",J5899="Unknown - Likely Lead")),
(AND(G5899="Unknown - Likely Lead",J5899="Unknown - Unlikely Lead")),
(AND(G5899="Unknown - Likely Lead",J5899="Unknown - Material Unknown")),
(AND(G5899="Unknown - Unlikely Lead",J5899="Unknown - Likely Lead")),
(AND(G5899="Unknown - Unlikely Lead",J5899="Unknown - Unlikely Lead")),
(AND(G5899="Unknown - Unlikely Lead",J5899="Unknown - Material Unknown")),
(AND(G5899="Unknown - Material Unknown",J5899="Unknown - Likely Lead")),
(AND(G5899="Unknown - Material Unknown",J5899="Unknown - Unlikely Lead")),
(AND(G5899="Unknown - Material Unknown",J5899="Unknown - Material Unknown")))),"Unknown",
IF((OR((AND(G5899="Unknown - Likely Lead",J5899="Non-lead - Copper")),
(AND(G5899="Unknown - Likely Lead",J5899="Non-lead - Plastic")),
(AND(G5899="Unknown - Likely Lead",J5899="Non-lead")),
(AND(G5899="Unknown - Likely Lead",J5899="Non-lead - Other")),
(AND(G5899="Unknown - Unlikely Lead",J5899="Non-lead - Copper")),
(AND(G5899="Unknown - Unlikely Lead",J5899="Non-lead - Plastic")),
(AND(G5899="Unknown - Unlikely Lead",J5899="Non-lead")),
(AND(G5899="Unknown - Unlikely Lead",J5899="Non-lead - Other")),
(AND(G5899="Unknown - Material Unknown",J5899="Non-lead - Copper")),
(AND(G5899="Unknown - Material Unknown",J5899="Non-lead - Plastic")),
(AND(G5899="Unknown - Material Unknown",J5899="Non-lead")),
(AND(G5899="Unknown - Material Unknown",J5899="Non-lead - Other")))),"Unknown",
IF((OR((AND(G5899="Non-lead - Copper",J5899="Unknown - Likely Lead")),
(AND(G5899="Non-lead - Copper",J5899="Unknown - Unlikely Lead")),
(AND(G5899="Non-lead - Copper",J5899="Unknown - Material Unknown")),
(AND(G5899="Non-lead - Plastic",J5899="Unknown - Likely Lead")),
(AND(G5899="Non-lead - Plastic",J5899="Unknown - Unlikely Lead")),
(AND(G5899="Non-lead - Plastic",J5899="Unknown - Material Unknown")),
(AND(G5899="Non-lead",J5899="Unknown - Likely Lead")),
(AND(G5899="Non-lead",J5899="Unknown - Unlikely Lead")),
(AND(G5899="Non-lead",J5899="Unknown - Material Unknown")),
(AND(G5899="Non-lead - Other",J5899="Unknown - Likely Lead")),
(AND(G5899="Non-Lead - Other",J5899="Unknown - Unlikely Lead")),
(AND(G5899="Non-Lead - Other",J5899="Unknown - Material Unknown")))),"Unknown",
IF((OR((AND(G5899="Galvanized",J5899="Unknown - Likely Lead")),
(AND(G5899="Galvanized",J5899="Unknown - Unlikely Lead")),
(AND(G5899="Galvanized",J5899="Unknown - Material Unknown")))),"Unknown",
IF((OR((AND(G5899="Galvanized",J5899="")))),"Galvanized Requiring Replacement",
IF((OR((AND(G5899="Non-lead - Copper",J5899="")),
(AND(G5899="Non-lead - Plastic",J5899="")),
(AND(G5899="Non-lead",J5899="")),
(AND(G5899="Non-lead - Other",J5899="")))),"Non-lead",
IF((OR((AND(G5899="Unknown - Likely Lead",J5899="")),
(AND(G5899="Unknown - Unlikely Lead",J5899="")),
(AND(G5899="Unknown - Material Unknown",J5899="")))),"Unknown",
""))))))))))))))))</f>
        <v>Non-Lead</v>
      </c>
      <c r="N5899" s="44" t="s">
        <v>39</v>
      </c>
    </row>
    <row r="5900" spans="1:14" ht="30" x14ac:dyDescent="0.25">
      <c r="A5900" s="34" t="s">
        <v>13847</v>
      </c>
      <c r="B5900" s="35" t="s">
        <v>13497</v>
      </c>
      <c r="C5900" s="36" t="s">
        <v>6865</v>
      </c>
      <c r="D5900" s="36" t="s">
        <v>32</v>
      </c>
      <c r="E5900" s="36" t="s">
        <v>644</v>
      </c>
      <c r="F5900" s="37" t="s">
        <v>13848</v>
      </c>
      <c r="G5900" s="38" t="s">
        <v>35</v>
      </c>
      <c r="H5900" s="39" t="s">
        <v>39</v>
      </c>
      <c r="I5900" s="40" t="s">
        <v>37</v>
      </c>
      <c r="J5900" s="42" t="s">
        <v>47</v>
      </c>
      <c r="K5900" s="39" t="s">
        <v>37</v>
      </c>
      <c r="L5900" s="35"/>
      <c r="M5900" s="43" t="str">
        <f>IF((OR(G5900="Lead")),"Lead",
IF((OR(J5900="Lead")),"Lead",
IF((OR(G5900="Lead-lined galvanized")),"Lead",
IF((OR(J5900="Lead-lined galvanized")),"Lead",
IF((OR((AND(G5900="Unknown - Likely Lead",J5900="Galvanized")),
(AND(G5900="Unknown - Unlikely Lead",J5900="Galvanized")),
(AND(G5900="Unknown - Material Unknown",J5900="Galvanized")))),"Galvanized Requiring Replacement",
IF((OR((AND(G5900="Non-lead - Copper",H5900="Yes",J5900="Galvanized")),
(AND(G5900="Non-lead - Copper",H5900="Don't know",J5900="Galvanized")),
(AND(G5900="Non-lead - Copper",H5900="",J5900="Galvanized")),
(AND(G5900="Non-lead - Plastic",H5900="Yes",J5900="Galvanized")),
(AND(G5900="Non-lead - Plastic",H5900="Don't know",J5900="Galvanized")),
(AND(G5900="Non-lead - Plastic",H5900="",J5900="Galvanized")),
(AND(G5900="Non-lead",H5900="Yes",J5900="Galvanized")),
(AND(G5900="Non-lead",H5900="Don't know",J5900="Galvanized")),
(AND(G5900="Non-lead",H5900="",J5900="Galvanized")),
(AND(G5900="Non-lead - Other",H5900="Yes",J5900="Galvanized")),
(AND(G5900="Non-Lead - Other",H5900="Don't know",J5900="Galvanized")),
(AND(G5900="Galvanized",H5900="Yes",J5900="Galvanized")),
(AND(G5900="Galvanized",H5900="Don't know",J5900="Galvanized")),
(AND(G5900="Galvanized",H5900="",J5900="Galvanized")),
(AND(G5900="Non-Lead - Other",H5900="",J5900="Galvanized")))),"Galvanized Requiring Replacement",
IF((OR((AND(G5900="Non-lead - Copper",J5900="Non-lead - Copper")),
(AND(G5900="Non-lead - Copper",J5900="Non-lead - Plastic")),
(AND(G5900="Non-lead - Copper",J5900="Non-lead - Other")),
(AND(G5900="Non-lead - Copper",J5900="Non-lead")),
(AND(G5900="Non-lead - Plastic",J5900="Non-lead - Copper")),
(AND(G5900="Non-lead - Plastic",J5900="Non-lead - Plastic")),
(AND(G5900="Non-lead - Plastic",J5900="Non-lead - Other")),
(AND(G5900="Non-lead - Plastic",J5900="Non-lead")),
(AND(G5900="Non-lead",J5900="Non-lead - Copper")),
(AND(G5900="Non-lead",J5900="Non-lead - Plastic")),
(AND(G5900="Non-lead",J5900="Non-lead - Other")),
(AND(G5900="Non-lead",J5900="Non-lead")),
(AND(G5900="Non-lead - Other",J5900="Non-lead - Copper")),
(AND(G5900="Non-Lead - Other",J5900="Non-lead - Plastic")),
(AND(G5900="Non-Lead - Other",J5900="Non-lead")),
(AND(G5900="Non-Lead - Other",J5900="Non-lead - Other")))),"Non-Lead",
IF((OR((AND(G5900="Galvanized",J5900="Non-lead")),
(AND(G5900="Galvanized",J5900="Non-lead - Copper")),
(AND(G5900="Galvanized",J5900="Non-lead - Plastic")),
(AND(G5900="Galvanized",J5900="Non-lead")),
(AND(G5900="Galvanized",J5900="Non-lead - Other")))),"Non-Lead",
IF((OR((AND(G5900="Non-lead - Copper",H5900="No",J5900="Galvanized")),
(AND(G5900="Non-lead - Plastic",H5900="No",J5900="Galvanized")),
(AND(G5900="Non-lead",H5900="No",J5900="Galvanized")),
(AND(G5900="Galvanized",H5900="No",J5900="Galvanized")),
(AND(G5900="Non-lead - Other",H5900="No",J5900="Galvanized")))),"Non-lead",
IF((OR((AND(G5900="Unknown - Likely Lead",J5900="Unknown - Likely Lead")),
(AND(G5900="Unknown - Likely Lead",J5900="Unknown - Unlikely Lead")),
(AND(G5900="Unknown - Likely Lead",J5900="Unknown - Material Unknown")),
(AND(G5900="Unknown - Unlikely Lead",J5900="Unknown - Likely Lead")),
(AND(G5900="Unknown - Unlikely Lead",J5900="Unknown - Unlikely Lead")),
(AND(G5900="Unknown - Unlikely Lead",J5900="Unknown - Material Unknown")),
(AND(G5900="Unknown - Material Unknown",J5900="Unknown - Likely Lead")),
(AND(G5900="Unknown - Material Unknown",J5900="Unknown - Unlikely Lead")),
(AND(G5900="Unknown - Material Unknown",J5900="Unknown - Material Unknown")))),"Unknown",
IF((OR((AND(G5900="Unknown - Likely Lead",J5900="Non-lead - Copper")),
(AND(G5900="Unknown - Likely Lead",J5900="Non-lead - Plastic")),
(AND(G5900="Unknown - Likely Lead",J5900="Non-lead")),
(AND(G5900="Unknown - Likely Lead",J5900="Non-lead - Other")),
(AND(G5900="Unknown - Unlikely Lead",J5900="Non-lead - Copper")),
(AND(G5900="Unknown - Unlikely Lead",J5900="Non-lead - Plastic")),
(AND(G5900="Unknown - Unlikely Lead",J5900="Non-lead")),
(AND(G5900="Unknown - Unlikely Lead",J5900="Non-lead - Other")),
(AND(G5900="Unknown - Material Unknown",J5900="Non-lead - Copper")),
(AND(G5900="Unknown - Material Unknown",J5900="Non-lead - Plastic")),
(AND(G5900="Unknown - Material Unknown",J5900="Non-lead")),
(AND(G5900="Unknown - Material Unknown",J5900="Non-lead - Other")))),"Unknown",
IF((OR((AND(G5900="Non-lead - Copper",J5900="Unknown - Likely Lead")),
(AND(G5900="Non-lead - Copper",J5900="Unknown - Unlikely Lead")),
(AND(G5900="Non-lead - Copper",J5900="Unknown - Material Unknown")),
(AND(G5900="Non-lead - Plastic",J5900="Unknown - Likely Lead")),
(AND(G5900="Non-lead - Plastic",J5900="Unknown - Unlikely Lead")),
(AND(G5900="Non-lead - Plastic",J5900="Unknown - Material Unknown")),
(AND(G5900="Non-lead",J5900="Unknown - Likely Lead")),
(AND(G5900="Non-lead",J5900="Unknown - Unlikely Lead")),
(AND(G5900="Non-lead",J5900="Unknown - Material Unknown")),
(AND(G5900="Non-lead - Other",J5900="Unknown - Likely Lead")),
(AND(G5900="Non-Lead - Other",J5900="Unknown - Unlikely Lead")),
(AND(G5900="Non-Lead - Other",J5900="Unknown - Material Unknown")))),"Unknown",
IF((OR((AND(G5900="Galvanized",J5900="Unknown - Likely Lead")),
(AND(G5900="Galvanized",J5900="Unknown - Unlikely Lead")),
(AND(G5900="Galvanized",J5900="Unknown - Material Unknown")))),"Unknown",
IF((OR((AND(G5900="Galvanized",J5900="")))),"Galvanized Requiring Replacement",
IF((OR((AND(G5900="Non-lead - Copper",J5900="")),
(AND(G5900="Non-lead - Plastic",J5900="")),
(AND(G5900="Non-lead",J5900="")),
(AND(G5900="Non-lead - Other",J5900="")))),"Non-lead",
IF((OR((AND(G5900="Unknown - Likely Lead",J5900="")),
(AND(G5900="Unknown - Unlikely Lead",J5900="")),
(AND(G5900="Unknown - Material Unknown",J5900="")))),"Unknown",
""))))))))))))))))</f>
        <v>Non-Lead</v>
      </c>
      <c r="N5900" s="44" t="s">
        <v>39</v>
      </c>
    </row>
    <row r="5901" spans="1:14" ht="30" x14ac:dyDescent="0.25">
      <c r="A5901" s="34" t="s">
        <v>13849</v>
      </c>
      <c r="B5901" s="35" t="s">
        <v>8715</v>
      </c>
      <c r="C5901" s="36" t="s">
        <v>12839</v>
      </c>
      <c r="D5901" s="36" t="s">
        <v>32</v>
      </c>
      <c r="E5901" s="36" t="s">
        <v>644</v>
      </c>
      <c r="F5901" s="37" t="s">
        <v>13850</v>
      </c>
      <c r="G5901" s="38" t="s">
        <v>35</v>
      </c>
      <c r="H5901" s="39" t="s">
        <v>39</v>
      </c>
      <c r="I5901" s="40" t="s">
        <v>37</v>
      </c>
      <c r="J5901" s="42" t="s">
        <v>47</v>
      </c>
      <c r="K5901" s="39" t="s">
        <v>37</v>
      </c>
      <c r="L5901" s="35"/>
      <c r="M5901" s="43" t="str">
        <f>IF((OR(G5901="Lead")),"Lead",
IF((OR(J5901="Lead")),"Lead",
IF((OR(G5901="Lead-lined galvanized")),"Lead",
IF((OR(J5901="Lead-lined galvanized")),"Lead",
IF((OR((AND(G5901="Unknown - Likely Lead",J5901="Galvanized")),
(AND(G5901="Unknown - Unlikely Lead",J5901="Galvanized")),
(AND(G5901="Unknown - Material Unknown",J5901="Galvanized")))),"Galvanized Requiring Replacement",
IF((OR((AND(G5901="Non-lead - Copper",H5901="Yes",J5901="Galvanized")),
(AND(G5901="Non-lead - Copper",H5901="Don't know",J5901="Galvanized")),
(AND(G5901="Non-lead - Copper",H5901="",J5901="Galvanized")),
(AND(G5901="Non-lead - Plastic",H5901="Yes",J5901="Galvanized")),
(AND(G5901="Non-lead - Plastic",H5901="Don't know",J5901="Galvanized")),
(AND(G5901="Non-lead - Plastic",H5901="",J5901="Galvanized")),
(AND(G5901="Non-lead",H5901="Yes",J5901="Galvanized")),
(AND(G5901="Non-lead",H5901="Don't know",J5901="Galvanized")),
(AND(G5901="Non-lead",H5901="",J5901="Galvanized")),
(AND(G5901="Non-lead - Other",H5901="Yes",J5901="Galvanized")),
(AND(G5901="Non-Lead - Other",H5901="Don't know",J5901="Galvanized")),
(AND(G5901="Galvanized",H5901="Yes",J5901="Galvanized")),
(AND(G5901="Galvanized",H5901="Don't know",J5901="Galvanized")),
(AND(G5901="Galvanized",H5901="",J5901="Galvanized")),
(AND(G5901="Non-Lead - Other",H5901="",J5901="Galvanized")))),"Galvanized Requiring Replacement",
IF((OR((AND(G5901="Non-lead - Copper",J5901="Non-lead - Copper")),
(AND(G5901="Non-lead - Copper",J5901="Non-lead - Plastic")),
(AND(G5901="Non-lead - Copper",J5901="Non-lead - Other")),
(AND(G5901="Non-lead - Copper",J5901="Non-lead")),
(AND(G5901="Non-lead - Plastic",J5901="Non-lead - Copper")),
(AND(G5901="Non-lead - Plastic",J5901="Non-lead - Plastic")),
(AND(G5901="Non-lead - Plastic",J5901="Non-lead - Other")),
(AND(G5901="Non-lead - Plastic",J5901="Non-lead")),
(AND(G5901="Non-lead",J5901="Non-lead - Copper")),
(AND(G5901="Non-lead",J5901="Non-lead - Plastic")),
(AND(G5901="Non-lead",J5901="Non-lead - Other")),
(AND(G5901="Non-lead",J5901="Non-lead")),
(AND(G5901="Non-lead - Other",J5901="Non-lead - Copper")),
(AND(G5901="Non-Lead - Other",J5901="Non-lead - Plastic")),
(AND(G5901="Non-Lead - Other",J5901="Non-lead")),
(AND(G5901="Non-Lead - Other",J5901="Non-lead - Other")))),"Non-Lead",
IF((OR((AND(G5901="Galvanized",J5901="Non-lead")),
(AND(G5901="Galvanized",J5901="Non-lead - Copper")),
(AND(G5901="Galvanized",J5901="Non-lead - Plastic")),
(AND(G5901="Galvanized",J5901="Non-lead")),
(AND(G5901="Galvanized",J5901="Non-lead - Other")))),"Non-Lead",
IF((OR((AND(G5901="Non-lead - Copper",H5901="No",J5901="Galvanized")),
(AND(G5901="Non-lead - Plastic",H5901="No",J5901="Galvanized")),
(AND(G5901="Non-lead",H5901="No",J5901="Galvanized")),
(AND(G5901="Galvanized",H5901="No",J5901="Galvanized")),
(AND(G5901="Non-lead - Other",H5901="No",J5901="Galvanized")))),"Non-lead",
IF((OR((AND(G5901="Unknown - Likely Lead",J5901="Unknown - Likely Lead")),
(AND(G5901="Unknown - Likely Lead",J5901="Unknown - Unlikely Lead")),
(AND(G5901="Unknown - Likely Lead",J5901="Unknown - Material Unknown")),
(AND(G5901="Unknown - Unlikely Lead",J5901="Unknown - Likely Lead")),
(AND(G5901="Unknown - Unlikely Lead",J5901="Unknown - Unlikely Lead")),
(AND(G5901="Unknown - Unlikely Lead",J5901="Unknown - Material Unknown")),
(AND(G5901="Unknown - Material Unknown",J5901="Unknown - Likely Lead")),
(AND(G5901="Unknown - Material Unknown",J5901="Unknown - Unlikely Lead")),
(AND(G5901="Unknown - Material Unknown",J5901="Unknown - Material Unknown")))),"Unknown",
IF((OR((AND(G5901="Unknown - Likely Lead",J5901="Non-lead - Copper")),
(AND(G5901="Unknown - Likely Lead",J5901="Non-lead - Plastic")),
(AND(G5901="Unknown - Likely Lead",J5901="Non-lead")),
(AND(G5901="Unknown - Likely Lead",J5901="Non-lead - Other")),
(AND(G5901="Unknown - Unlikely Lead",J5901="Non-lead - Copper")),
(AND(G5901="Unknown - Unlikely Lead",J5901="Non-lead - Plastic")),
(AND(G5901="Unknown - Unlikely Lead",J5901="Non-lead")),
(AND(G5901="Unknown - Unlikely Lead",J5901="Non-lead - Other")),
(AND(G5901="Unknown - Material Unknown",J5901="Non-lead - Copper")),
(AND(G5901="Unknown - Material Unknown",J5901="Non-lead - Plastic")),
(AND(G5901="Unknown - Material Unknown",J5901="Non-lead")),
(AND(G5901="Unknown - Material Unknown",J5901="Non-lead - Other")))),"Unknown",
IF((OR((AND(G5901="Non-lead - Copper",J5901="Unknown - Likely Lead")),
(AND(G5901="Non-lead - Copper",J5901="Unknown - Unlikely Lead")),
(AND(G5901="Non-lead - Copper",J5901="Unknown - Material Unknown")),
(AND(G5901="Non-lead - Plastic",J5901="Unknown - Likely Lead")),
(AND(G5901="Non-lead - Plastic",J5901="Unknown - Unlikely Lead")),
(AND(G5901="Non-lead - Plastic",J5901="Unknown - Material Unknown")),
(AND(G5901="Non-lead",J5901="Unknown - Likely Lead")),
(AND(G5901="Non-lead",J5901="Unknown - Unlikely Lead")),
(AND(G5901="Non-lead",J5901="Unknown - Material Unknown")),
(AND(G5901="Non-lead - Other",J5901="Unknown - Likely Lead")),
(AND(G5901="Non-Lead - Other",J5901="Unknown - Unlikely Lead")),
(AND(G5901="Non-Lead - Other",J5901="Unknown - Material Unknown")))),"Unknown",
IF((OR((AND(G5901="Galvanized",J5901="Unknown - Likely Lead")),
(AND(G5901="Galvanized",J5901="Unknown - Unlikely Lead")),
(AND(G5901="Galvanized",J5901="Unknown - Material Unknown")))),"Unknown",
IF((OR((AND(G5901="Galvanized",J5901="")))),"Galvanized Requiring Replacement",
IF((OR((AND(G5901="Non-lead - Copper",J5901="")),
(AND(G5901="Non-lead - Plastic",J5901="")),
(AND(G5901="Non-lead",J5901="")),
(AND(G5901="Non-lead - Other",J5901="")))),"Non-lead",
IF((OR((AND(G5901="Unknown - Likely Lead",J5901="")),
(AND(G5901="Unknown - Unlikely Lead",J5901="")),
(AND(G5901="Unknown - Material Unknown",J5901="")))),"Unknown",
""))))))))))))))))</f>
        <v>Non-Lead</v>
      </c>
      <c r="N5901" s="44" t="s">
        <v>39</v>
      </c>
    </row>
    <row r="5902" spans="1:14" ht="30" x14ac:dyDescent="0.25">
      <c r="A5902" s="34" t="s">
        <v>13851</v>
      </c>
      <c r="B5902" s="35" t="s">
        <v>9243</v>
      </c>
      <c r="C5902" s="36" t="s">
        <v>12760</v>
      </c>
      <c r="D5902" s="36" t="s">
        <v>32</v>
      </c>
      <c r="E5902" s="36" t="s">
        <v>644</v>
      </c>
      <c r="F5902" s="37" t="s">
        <v>13852</v>
      </c>
      <c r="G5902" s="38" t="s">
        <v>35</v>
      </c>
      <c r="H5902" s="39" t="s">
        <v>39</v>
      </c>
      <c r="I5902" s="40" t="s">
        <v>37</v>
      </c>
      <c r="J5902" s="42" t="s">
        <v>47</v>
      </c>
      <c r="K5902" s="39" t="s">
        <v>37</v>
      </c>
      <c r="L5902" s="35"/>
      <c r="M5902" s="43" t="str">
        <f>IF((OR(G5902="Lead")),"Lead",
IF((OR(J5902="Lead")),"Lead",
IF((OR(G5902="Lead-lined galvanized")),"Lead",
IF((OR(J5902="Lead-lined galvanized")),"Lead",
IF((OR((AND(G5902="Unknown - Likely Lead",J5902="Galvanized")),
(AND(G5902="Unknown - Unlikely Lead",J5902="Galvanized")),
(AND(G5902="Unknown - Material Unknown",J5902="Galvanized")))),"Galvanized Requiring Replacement",
IF((OR((AND(G5902="Non-lead - Copper",H5902="Yes",J5902="Galvanized")),
(AND(G5902="Non-lead - Copper",H5902="Don't know",J5902="Galvanized")),
(AND(G5902="Non-lead - Copper",H5902="",J5902="Galvanized")),
(AND(G5902="Non-lead - Plastic",H5902="Yes",J5902="Galvanized")),
(AND(G5902="Non-lead - Plastic",H5902="Don't know",J5902="Galvanized")),
(AND(G5902="Non-lead - Plastic",H5902="",J5902="Galvanized")),
(AND(G5902="Non-lead",H5902="Yes",J5902="Galvanized")),
(AND(G5902="Non-lead",H5902="Don't know",J5902="Galvanized")),
(AND(G5902="Non-lead",H5902="",J5902="Galvanized")),
(AND(G5902="Non-lead - Other",H5902="Yes",J5902="Galvanized")),
(AND(G5902="Non-Lead - Other",H5902="Don't know",J5902="Galvanized")),
(AND(G5902="Galvanized",H5902="Yes",J5902="Galvanized")),
(AND(G5902="Galvanized",H5902="Don't know",J5902="Galvanized")),
(AND(G5902="Galvanized",H5902="",J5902="Galvanized")),
(AND(G5902="Non-Lead - Other",H5902="",J5902="Galvanized")))),"Galvanized Requiring Replacement",
IF((OR((AND(G5902="Non-lead - Copper",J5902="Non-lead - Copper")),
(AND(G5902="Non-lead - Copper",J5902="Non-lead - Plastic")),
(AND(G5902="Non-lead - Copper",J5902="Non-lead - Other")),
(AND(G5902="Non-lead - Copper",J5902="Non-lead")),
(AND(G5902="Non-lead - Plastic",J5902="Non-lead - Copper")),
(AND(G5902="Non-lead - Plastic",J5902="Non-lead - Plastic")),
(AND(G5902="Non-lead - Plastic",J5902="Non-lead - Other")),
(AND(G5902="Non-lead - Plastic",J5902="Non-lead")),
(AND(G5902="Non-lead",J5902="Non-lead - Copper")),
(AND(G5902="Non-lead",J5902="Non-lead - Plastic")),
(AND(G5902="Non-lead",J5902="Non-lead - Other")),
(AND(G5902="Non-lead",J5902="Non-lead")),
(AND(G5902="Non-lead - Other",J5902="Non-lead - Copper")),
(AND(G5902="Non-Lead - Other",J5902="Non-lead - Plastic")),
(AND(G5902="Non-Lead - Other",J5902="Non-lead")),
(AND(G5902="Non-Lead - Other",J5902="Non-lead - Other")))),"Non-Lead",
IF((OR((AND(G5902="Galvanized",J5902="Non-lead")),
(AND(G5902="Galvanized",J5902="Non-lead - Copper")),
(AND(G5902="Galvanized",J5902="Non-lead - Plastic")),
(AND(G5902="Galvanized",J5902="Non-lead")),
(AND(G5902="Galvanized",J5902="Non-lead - Other")))),"Non-Lead",
IF((OR((AND(G5902="Non-lead - Copper",H5902="No",J5902="Galvanized")),
(AND(G5902="Non-lead - Plastic",H5902="No",J5902="Galvanized")),
(AND(G5902="Non-lead",H5902="No",J5902="Galvanized")),
(AND(G5902="Galvanized",H5902="No",J5902="Galvanized")),
(AND(G5902="Non-lead - Other",H5902="No",J5902="Galvanized")))),"Non-lead",
IF((OR((AND(G5902="Unknown - Likely Lead",J5902="Unknown - Likely Lead")),
(AND(G5902="Unknown - Likely Lead",J5902="Unknown - Unlikely Lead")),
(AND(G5902="Unknown - Likely Lead",J5902="Unknown - Material Unknown")),
(AND(G5902="Unknown - Unlikely Lead",J5902="Unknown - Likely Lead")),
(AND(G5902="Unknown - Unlikely Lead",J5902="Unknown - Unlikely Lead")),
(AND(G5902="Unknown - Unlikely Lead",J5902="Unknown - Material Unknown")),
(AND(G5902="Unknown - Material Unknown",J5902="Unknown - Likely Lead")),
(AND(G5902="Unknown - Material Unknown",J5902="Unknown - Unlikely Lead")),
(AND(G5902="Unknown - Material Unknown",J5902="Unknown - Material Unknown")))),"Unknown",
IF((OR((AND(G5902="Unknown - Likely Lead",J5902="Non-lead - Copper")),
(AND(G5902="Unknown - Likely Lead",J5902="Non-lead - Plastic")),
(AND(G5902="Unknown - Likely Lead",J5902="Non-lead")),
(AND(G5902="Unknown - Likely Lead",J5902="Non-lead - Other")),
(AND(G5902="Unknown - Unlikely Lead",J5902="Non-lead - Copper")),
(AND(G5902="Unknown - Unlikely Lead",J5902="Non-lead - Plastic")),
(AND(G5902="Unknown - Unlikely Lead",J5902="Non-lead")),
(AND(G5902="Unknown - Unlikely Lead",J5902="Non-lead - Other")),
(AND(G5902="Unknown - Material Unknown",J5902="Non-lead - Copper")),
(AND(G5902="Unknown - Material Unknown",J5902="Non-lead - Plastic")),
(AND(G5902="Unknown - Material Unknown",J5902="Non-lead")),
(AND(G5902="Unknown - Material Unknown",J5902="Non-lead - Other")))),"Unknown",
IF((OR((AND(G5902="Non-lead - Copper",J5902="Unknown - Likely Lead")),
(AND(G5902="Non-lead - Copper",J5902="Unknown - Unlikely Lead")),
(AND(G5902="Non-lead - Copper",J5902="Unknown - Material Unknown")),
(AND(G5902="Non-lead - Plastic",J5902="Unknown - Likely Lead")),
(AND(G5902="Non-lead - Plastic",J5902="Unknown - Unlikely Lead")),
(AND(G5902="Non-lead - Plastic",J5902="Unknown - Material Unknown")),
(AND(G5902="Non-lead",J5902="Unknown - Likely Lead")),
(AND(G5902="Non-lead",J5902="Unknown - Unlikely Lead")),
(AND(G5902="Non-lead",J5902="Unknown - Material Unknown")),
(AND(G5902="Non-lead - Other",J5902="Unknown - Likely Lead")),
(AND(G5902="Non-Lead - Other",J5902="Unknown - Unlikely Lead")),
(AND(G5902="Non-Lead - Other",J5902="Unknown - Material Unknown")))),"Unknown",
IF((OR((AND(G5902="Galvanized",J5902="Unknown - Likely Lead")),
(AND(G5902="Galvanized",J5902="Unknown - Unlikely Lead")),
(AND(G5902="Galvanized",J5902="Unknown - Material Unknown")))),"Unknown",
IF((OR((AND(G5902="Galvanized",J5902="")))),"Galvanized Requiring Replacement",
IF((OR((AND(G5902="Non-lead - Copper",J5902="")),
(AND(G5902="Non-lead - Plastic",J5902="")),
(AND(G5902="Non-lead",J5902="")),
(AND(G5902="Non-lead - Other",J5902="")))),"Non-lead",
IF((OR((AND(G5902="Unknown - Likely Lead",J5902="")),
(AND(G5902="Unknown - Unlikely Lead",J5902="")),
(AND(G5902="Unknown - Material Unknown",J5902="")))),"Unknown",
""))))))))))))))))</f>
        <v>Non-Lead</v>
      </c>
      <c r="N5902" s="44" t="s">
        <v>39</v>
      </c>
    </row>
    <row r="5903" spans="1:14" ht="30" x14ac:dyDescent="0.25">
      <c r="A5903" s="34" t="s">
        <v>13853</v>
      </c>
      <c r="B5903" s="35" t="s">
        <v>13562</v>
      </c>
      <c r="C5903" s="36" t="s">
        <v>12760</v>
      </c>
      <c r="D5903" s="36" t="s">
        <v>32</v>
      </c>
      <c r="E5903" s="36" t="s">
        <v>644</v>
      </c>
      <c r="F5903" s="37" t="s">
        <v>13854</v>
      </c>
      <c r="G5903" s="38" t="s">
        <v>35</v>
      </c>
      <c r="H5903" s="39" t="s">
        <v>39</v>
      </c>
      <c r="I5903" s="40" t="s">
        <v>37</v>
      </c>
      <c r="J5903" s="42" t="s">
        <v>47</v>
      </c>
      <c r="K5903" s="39" t="s">
        <v>37</v>
      </c>
      <c r="L5903" s="35"/>
      <c r="M5903" s="43" t="str">
        <f>IF((OR(G5903="Lead")),"Lead",
IF((OR(J5903="Lead")),"Lead",
IF((OR(G5903="Lead-lined galvanized")),"Lead",
IF((OR(J5903="Lead-lined galvanized")),"Lead",
IF((OR((AND(G5903="Unknown - Likely Lead",J5903="Galvanized")),
(AND(G5903="Unknown - Unlikely Lead",J5903="Galvanized")),
(AND(G5903="Unknown - Material Unknown",J5903="Galvanized")))),"Galvanized Requiring Replacement",
IF((OR((AND(G5903="Non-lead - Copper",H5903="Yes",J5903="Galvanized")),
(AND(G5903="Non-lead - Copper",H5903="Don't know",J5903="Galvanized")),
(AND(G5903="Non-lead - Copper",H5903="",J5903="Galvanized")),
(AND(G5903="Non-lead - Plastic",H5903="Yes",J5903="Galvanized")),
(AND(G5903="Non-lead - Plastic",H5903="Don't know",J5903="Galvanized")),
(AND(G5903="Non-lead - Plastic",H5903="",J5903="Galvanized")),
(AND(G5903="Non-lead",H5903="Yes",J5903="Galvanized")),
(AND(G5903="Non-lead",H5903="Don't know",J5903="Galvanized")),
(AND(G5903="Non-lead",H5903="",J5903="Galvanized")),
(AND(G5903="Non-lead - Other",H5903="Yes",J5903="Galvanized")),
(AND(G5903="Non-Lead - Other",H5903="Don't know",J5903="Galvanized")),
(AND(G5903="Galvanized",H5903="Yes",J5903="Galvanized")),
(AND(G5903="Galvanized",H5903="Don't know",J5903="Galvanized")),
(AND(G5903="Galvanized",H5903="",J5903="Galvanized")),
(AND(G5903="Non-Lead - Other",H5903="",J5903="Galvanized")))),"Galvanized Requiring Replacement",
IF((OR((AND(G5903="Non-lead - Copper",J5903="Non-lead - Copper")),
(AND(G5903="Non-lead - Copper",J5903="Non-lead - Plastic")),
(AND(G5903="Non-lead - Copper",J5903="Non-lead - Other")),
(AND(G5903="Non-lead - Copper",J5903="Non-lead")),
(AND(G5903="Non-lead - Plastic",J5903="Non-lead - Copper")),
(AND(G5903="Non-lead - Plastic",J5903="Non-lead - Plastic")),
(AND(G5903="Non-lead - Plastic",J5903="Non-lead - Other")),
(AND(G5903="Non-lead - Plastic",J5903="Non-lead")),
(AND(G5903="Non-lead",J5903="Non-lead - Copper")),
(AND(G5903="Non-lead",J5903="Non-lead - Plastic")),
(AND(G5903="Non-lead",J5903="Non-lead - Other")),
(AND(G5903="Non-lead",J5903="Non-lead")),
(AND(G5903="Non-lead - Other",J5903="Non-lead - Copper")),
(AND(G5903="Non-Lead - Other",J5903="Non-lead - Plastic")),
(AND(G5903="Non-Lead - Other",J5903="Non-lead")),
(AND(G5903="Non-Lead - Other",J5903="Non-lead - Other")))),"Non-Lead",
IF((OR((AND(G5903="Galvanized",J5903="Non-lead")),
(AND(G5903="Galvanized",J5903="Non-lead - Copper")),
(AND(G5903="Galvanized",J5903="Non-lead - Plastic")),
(AND(G5903="Galvanized",J5903="Non-lead")),
(AND(G5903="Galvanized",J5903="Non-lead - Other")))),"Non-Lead",
IF((OR((AND(G5903="Non-lead - Copper",H5903="No",J5903="Galvanized")),
(AND(G5903="Non-lead - Plastic",H5903="No",J5903="Galvanized")),
(AND(G5903="Non-lead",H5903="No",J5903="Galvanized")),
(AND(G5903="Galvanized",H5903="No",J5903="Galvanized")),
(AND(G5903="Non-lead - Other",H5903="No",J5903="Galvanized")))),"Non-lead",
IF((OR((AND(G5903="Unknown - Likely Lead",J5903="Unknown - Likely Lead")),
(AND(G5903="Unknown - Likely Lead",J5903="Unknown - Unlikely Lead")),
(AND(G5903="Unknown - Likely Lead",J5903="Unknown - Material Unknown")),
(AND(G5903="Unknown - Unlikely Lead",J5903="Unknown - Likely Lead")),
(AND(G5903="Unknown - Unlikely Lead",J5903="Unknown - Unlikely Lead")),
(AND(G5903="Unknown - Unlikely Lead",J5903="Unknown - Material Unknown")),
(AND(G5903="Unknown - Material Unknown",J5903="Unknown - Likely Lead")),
(AND(G5903="Unknown - Material Unknown",J5903="Unknown - Unlikely Lead")),
(AND(G5903="Unknown - Material Unknown",J5903="Unknown - Material Unknown")))),"Unknown",
IF((OR((AND(G5903="Unknown - Likely Lead",J5903="Non-lead - Copper")),
(AND(G5903="Unknown - Likely Lead",J5903="Non-lead - Plastic")),
(AND(G5903="Unknown - Likely Lead",J5903="Non-lead")),
(AND(G5903="Unknown - Likely Lead",J5903="Non-lead - Other")),
(AND(G5903="Unknown - Unlikely Lead",J5903="Non-lead - Copper")),
(AND(G5903="Unknown - Unlikely Lead",J5903="Non-lead - Plastic")),
(AND(G5903="Unknown - Unlikely Lead",J5903="Non-lead")),
(AND(G5903="Unknown - Unlikely Lead",J5903="Non-lead - Other")),
(AND(G5903="Unknown - Material Unknown",J5903="Non-lead - Copper")),
(AND(G5903="Unknown - Material Unknown",J5903="Non-lead - Plastic")),
(AND(G5903="Unknown - Material Unknown",J5903="Non-lead")),
(AND(G5903="Unknown - Material Unknown",J5903="Non-lead - Other")))),"Unknown",
IF((OR((AND(G5903="Non-lead - Copper",J5903="Unknown - Likely Lead")),
(AND(G5903="Non-lead - Copper",J5903="Unknown - Unlikely Lead")),
(AND(G5903="Non-lead - Copper",J5903="Unknown - Material Unknown")),
(AND(G5903="Non-lead - Plastic",J5903="Unknown - Likely Lead")),
(AND(G5903="Non-lead - Plastic",J5903="Unknown - Unlikely Lead")),
(AND(G5903="Non-lead - Plastic",J5903="Unknown - Material Unknown")),
(AND(G5903="Non-lead",J5903="Unknown - Likely Lead")),
(AND(G5903="Non-lead",J5903="Unknown - Unlikely Lead")),
(AND(G5903="Non-lead",J5903="Unknown - Material Unknown")),
(AND(G5903="Non-lead - Other",J5903="Unknown - Likely Lead")),
(AND(G5903="Non-Lead - Other",J5903="Unknown - Unlikely Lead")),
(AND(G5903="Non-Lead - Other",J5903="Unknown - Material Unknown")))),"Unknown",
IF((OR((AND(G5903="Galvanized",J5903="Unknown - Likely Lead")),
(AND(G5903="Galvanized",J5903="Unknown - Unlikely Lead")),
(AND(G5903="Galvanized",J5903="Unknown - Material Unknown")))),"Unknown",
IF((OR((AND(G5903="Galvanized",J5903="")))),"Galvanized Requiring Replacement",
IF((OR((AND(G5903="Non-lead - Copper",J5903="")),
(AND(G5903="Non-lead - Plastic",J5903="")),
(AND(G5903="Non-lead",J5903="")),
(AND(G5903="Non-lead - Other",J5903="")))),"Non-lead",
IF((OR((AND(G5903="Unknown - Likely Lead",J5903="")),
(AND(G5903="Unknown - Unlikely Lead",J5903="")),
(AND(G5903="Unknown - Material Unknown",J5903="")))),"Unknown",
""))))))))))))))))</f>
        <v>Non-Lead</v>
      </c>
      <c r="N5903" s="44" t="s">
        <v>39</v>
      </c>
    </row>
    <row r="5904" spans="1:14" ht="30" x14ac:dyDescent="0.25">
      <c r="A5904" s="34" t="s">
        <v>13855</v>
      </c>
      <c r="B5904" s="35" t="s">
        <v>9243</v>
      </c>
      <c r="C5904" s="36" t="s">
        <v>13403</v>
      </c>
      <c r="D5904" s="36" t="s">
        <v>32</v>
      </c>
      <c r="E5904" s="36" t="s">
        <v>644</v>
      </c>
      <c r="F5904" s="37" t="s">
        <v>13856</v>
      </c>
      <c r="G5904" s="38" t="s">
        <v>35</v>
      </c>
      <c r="H5904" s="39" t="s">
        <v>39</v>
      </c>
      <c r="I5904" s="40" t="s">
        <v>37</v>
      </c>
      <c r="J5904" s="42" t="s">
        <v>47</v>
      </c>
      <c r="K5904" s="39" t="s">
        <v>37</v>
      </c>
      <c r="L5904" s="35"/>
      <c r="M5904" s="43" t="str">
        <f>IF((OR(G5904="Lead")),"Lead",
IF((OR(J5904="Lead")),"Lead",
IF((OR(G5904="Lead-lined galvanized")),"Lead",
IF((OR(J5904="Lead-lined galvanized")),"Lead",
IF((OR((AND(G5904="Unknown - Likely Lead",J5904="Galvanized")),
(AND(G5904="Unknown - Unlikely Lead",J5904="Galvanized")),
(AND(G5904="Unknown - Material Unknown",J5904="Galvanized")))),"Galvanized Requiring Replacement",
IF((OR((AND(G5904="Non-lead - Copper",H5904="Yes",J5904="Galvanized")),
(AND(G5904="Non-lead - Copper",H5904="Don't know",J5904="Galvanized")),
(AND(G5904="Non-lead - Copper",H5904="",J5904="Galvanized")),
(AND(G5904="Non-lead - Plastic",H5904="Yes",J5904="Galvanized")),
(AND(G5904="Non-lead - Plastic",H5904="Don't know",J5904="Galvanized")),
(AND(G5904="Non-lead - Plastic",H5904="",J5904="Galvanized")),
(AND(G5904="Non-lead",H5904="Yes",J5904="Galvanized")),
(AND(G5904="Non-lead",H5904="Don't know",J5904="Galvanized")),
(AND(G5904="Non-lead",H5904="",J5904="Galvanized")),
(AND(G5904="Non-lead - Other",H5904="Yes",J5904="Galvanized")),
(AND(G5904="Non-Lead - Other",H5904="Don't know",J5904="Galvanized")),
(AND(G5904="Galvanized",H5904="Yes",J5904="Galvanized")),
(AND(G5904="Galvanized",H5904="Don't know",J5904="Galvanized")),
(AND(G5904="Galvanized",H5904="",J5904="Galvanized")),
(AND(G5904="Non-Lead - Other",H5904="",J5904="Galvanized")))),"Galvanized Requiring Replacement",
IF((OR((AND(G5904="Non-lead - Copper",J5904="Non-lead - Copper")),
(AND(G5904="Non-lead - Copper",J5904="Non-lead - Plastic")),
(AND(G5904="Non-lead - Copper",J5904="Non-lead - Other")),
(AND(G5904="Non-lead - Copper",J5904="Non-lead")),
(AND(G5904="Non-lead - Plastic",J5904="Non-lead - Copper")),
(AND(G5904="Non-lead - Plastic",J5904="Non-lead - Plastic")),
(AND(G5904="Non-lead - Plastic",J5904="Non-lead - Other")),
(AND(G5904="Non-lead - Plastic",J5904="Non-lead")),
(AND(G5904="Non-lead",J5904="Non-lead - Copper")),
(AND(G5904="Non-lead",J5904="Non-lead - Plastic")),
(AND(G5904="Non-lead",J5904="Non-lead - Other")),
(AND(G5904="Non-lead",J5904="Non-lead")),
(AND(G5904="Non-lead - Other",J5904="Non-lead - Copper")),
(AND(G5904="Non-Lead - Other",J5904="Non-lead - Plastic")),
(AND(G5904="Non-Lead - Other",J5904="Non-lead")),
(AND(G5904="Non-Lead - Other",J5904="Non-lead - Other")))),"Non-Lead",
IF((OR((AND(G5904="Galvanized",J5904="Non-lead")),
(AND(G5904="Galvanized",J5904="Non-lead - Copper")),
(AND(G5904="Galvanized",J5904="Non-lead - Plastic")),
(AND(G5904="Galvanized",J5904="Non-lead")),
(AND(G5904="Galvanized",J5904="Non-lead - Other")))),"Non-Lead",
IF((OR((AND(G5904="Non-lead - Copper",H5904="No",J5904="Galvanized")),
(AND(G5904="Non-lead - Plastic",H5904="No",J5904="Galvanized")),
(AND(G5904="Non-lead",H5904="No",J5904="Galvanized")),
(AND(G5904="Galvanized",H5904="No",J5904="Galvanized")),
(AND(G5904="Non-lead - Other",H5904="No",J5904="Galvanized")))),"Non-lead",
IF((OR((AND(G5904="Unknown - Likely Lead",J5904="Unknown - Likely Lead")),
(AND(G5904="Unknown - Likely Lead",J5904="Unknown - Unlikely Lead")),
(AND(G5904="Unknown - Likely Lead",J5904="Unknown - Material Unknown")),
(AND(G5904="Unknown - Unlikely Lead",J5904="Unknown - Likely Lead")),
(AND(G5904="Unknown - Unlikely Lead",J5904="Unknown - Unlikely Lead")),
(AND(G5904="Unknown - Unlikely Lead",J5904="Unknown - Material Unknown")),
(AND(G5904="Unknown - Material Unknown",J5904="Unknown - Likely Lead")),
(AND(G5904="Unknown - Material Unknown",J5904="Unknown - Unlikely Lead")),
(AND(G5904="Unknown - Material Unknown",J5904="Unknown - Material Unknown")))),"Unknown",
IF((OR((AND(G5904="Unknown - Likely Lead",J5904="Non-lead - Copper")),
(AND(G5904="Unknown - Likely Lead",J5904="Non-lead - Plastic")),
(AND(G5904="Unknown - Likely Lead",J5904="Non-lead")),
(AND(G5904="Unknown - Likely Lead",J5904="Non-lead - Other")),
(AND(G5904="Unknown - Unlikely Lead",J5904="Non-lead - Copper")),
(AND(G5904="Unknown - Unlikely Lead",J5904="Non-lead - Plastic")),
(AND(G5904="Unknown - Unlikely Lead",J5904="Non-lead")),
(AND(G5904="Unknown - Unlikely Lead",J5904="Non-lead - Other")),
(AND(G5904="Unknown - Material Unknown",J5904="Non-lead - Copper")),
(AND(G5904="Unknown - Material Unknown",J5904="Non-lead - Plastic")),
(AND(G5904="Unknown - Material Unknown",J5904="Non-lead")),
(AND(G5904="Unknown - Material Unknown",J5904="Non-lead - Other")))),"Unknown",
IF((OR((AND(G5904="Non-lead - Copper",J5904="Unknown - Likely Lead")),
(AND(G5904="Non-lead - Copper",J5904="Unknown - Unlikely Lead")),
(AND(G5904="Non-lead - Copper",J5904="Unknown - Material Unknown")),
(AND(G5904="Non-lead - Plastic",J5904="Unknown - Likely Lead")),
(AND(G5904="Non-lead - Plastic",J5904="Unknown - Unlikely Lead")),
(AND(G5904="Non-lead - Plastic",J5904="Unknown - Material Unknown")),
(AND(G5904="Non-lead",J5904="Unknown - Likely Lead")),
(AND(G5904="Non-lead",J5904="Unknown - Unlikely Lead")),
(AND(G5904="Non-lead",J5904="Unknown - Material Unknown")),
(AND(G5904="Non-lead - Other",J5904="Unknown - Likely Lead")),
(AND(G5904="Non-Lead - Other",J5904="Unknown - Unlikely Lead")),
(AND(G5904="Non-Lead - Other",J5904="Unknown - Material Unknown")))),"Unknown",
IF((OR((AND(G5904="Galvanized",J5904="Unknown - Likely Lead")),
(AND(G5904="Galvanized",J5904="Unknown - Unlikely Lead")),
(AND(G5904="Galvanized",J5904="Unknown - Material Unknown")))),"Unknown",
IF((OR((AND(G5904="Galvanized",J5904="")))),"Galvanized Requiring Replacement",
IF((OR((AND(G5904="Non-lead - Copper",J5904="")),
(AND(G5904="Non-lead - Plastic",J5904="")),
(AND(G5904="Non-lead",J5904="")),
(AND(G5904="Non-lead - Other",J5904="")))),"Non-lead",
IF((OR((AND(G5904="Unknown - Likely Lead",J5904="")),
(AND(G5904="Unknown - Unlikely Lead",J5904="")),
(AND(G5904="Unknown - Material Unknown",J5904="")))),"Unknown",
""))))))))))))))))</f>
        <v>Non-Lead</v>
      </c>
      <c r="N5904" s="44" t="s">
        <v>39</v>
      </c>
    </row>
    <row r="5905" spans="1:14" ht="30" x14ac:dyDescent="0.25">
      <c r="A5905" s="34" t="s">
        <v>13857</v>
      </c>
      <c r="B5905" s="35" t="s">
        <v>4615</v>
      </c>
      <c r="C5905" s="36" t="s">
        <v>12839</v>
      </c>
      <c r="D5905" s="36" t="s">
        <v>32</v>
      </c>
      <c r="E5905" s="36" t="s">
        <v>644</v>
      </c>
      <c r="F5905" s="37" t="s">
        <v>13858</v>
      </c>
      <c r="G5905" s="38" t="s">
        <v>35</v>
      </c>
      <c r="H5905" s="39" t="s">
        <v>39</v>
      </c>
      <c r="I5905" s="40" t="s">
        <v>37</v>
      </c>
      <c r="J5905" s="42" t="s">
        <v>47</v>
      </c>
      <c r="K5905" s="39" t="s">
        <v>37</v>
      </c>
      <c r="L5905" s="35"/>
      <c r="M5905" s="43" t="str">
        <f>IF((OR(G5905="Lead")),"Lead",
IF((OR(J5905="Lead")),"Lead",
IF((OR(G5905="Lead-lined galvanized")),"Lead",
IF((OR(J5905="Lead-lined galvanized")),"Lead",
IF((OR((AND(G5905="Unknown - Likely Lead",J5905="Galvanized")),
(AND(G5905="Unknown - Unlikely Lead",J5905="Galvanized")),
(AND(G5905="Unknown - Material Unknown",J5905="Galvanized")))),"Galvanized Requiring Replacement",
IF((OR((AND(G5905="Non-lead - Copper",H5905="Yes",J5905="Galvanized")),
(AND(G5905="Non-lead - Copper",H5905="Don't know",J5905="Galvanized")),
(AND(G5905="Non-lead - Copper",H5905="",J5905="Galvanized")),
(AND(G5905="Non-lead - Plastic",H5905="Yes",J5905="Galvanized")),
(AND(G5905="Non-lead - Plastic",H5905="Don't know",J5905="Galvanized")),
(AND(G5905="Non-lead - Plastic",H5905="",J5905="Galvanized")),
(AND(G5905="Non-lead",H5905="Yes",J5905="Galvanized")),
(AND(G5905="Non-lead",H5905="Don't know",J5905="Galvanized")),
(AND(G5905="Non-lead",H5905="",J5905="Galvanized")),
(AND(G5905="Non-lead - Other",H5905="Yes",J5905="Galvanized")),
(AND(G5905="Non-Lead - Other",H5905="Don't know",J5905="Galvanized")),
(AND(G5905="Galvanized",H5905="Yes",J5905="Galvanized")),
(AND(G5905="Galvanized",H5905="Don't know",J5905="Galvanized")),
(AND(G5905="Galvanized",H5905="",J5905="Galvanized")),
(AND(G5905="Non-Lead - Other",H5905="",J5905="Galvanized")))),"Galvanized Requiring Replacement",
IF((OR((AND(G5905="Non-lead - Copper",J5905="Non-lead - Copper")),
(AND(G5905="Non-lead - Copper",J5905="Non-lead - Plastic")),
(AND(G5905="Non-lead - Copper",J5905="Non-lead - Other")),
(AND(G5905="Non-lead - Copper",J5905="Non-lead")),
(AND(G5905="Non-lead - Plastic",J5905="Non-lead - Copper")),
(AND(G5905="Non-lead - Plastic",J5905="Non-lead - Plastic")),
(AND(G5905="Non-lead - Plastic",J5905="Non-lead - Other")),
(AND(G5905="Non-lead - Plastic",J5905="Non-lead")),
(AND(G5905="Non-lead",J5905="Non-lead - Copper")),
(AND(G5905="Non-lead",J5905="Non-lead - Plastic")),
(AND(G5905="Non-lead",J5905="Non-lead - Other")),
(AND(G5905="Non-lead",J5905="Non-lead")),
(AND(G5905="Non-lead - Other",J5905="Non-lead - Copper")),
(AND(G5905="Non-Lead - Other",J5905="Non-lead - Plastic")),
(AND(G5905="Non-Lead - Other",J5905="Non-lead")),
(AND(G5905="Non-Lead - Other",J5905="Non-lead - Other")))),"Non-Lead",
IF((OR((AND(G5905="Galvanized",J5905="Non-lead")),
(AND(G5905="Galvanized",J5905="Non-lead - Copper")),
(AND(G5905="Galvanized",J5905="Non-lead - Plastic")),
(AND(G5905="Galvanized",J5905="Non-lead")),
(AND(G5905="Galvanized",J5905="Non-lead - Other")))),"Non-Lead",
IF((OR((AND(G5905="Non-lead - Copper",H5905="No",J5905="Galvanized")),
(AND(G5905="Non-lead - Plastic",H5905="No",J5905="Galvanized")),
(AND(G5905="Non-lead",H5905="No",J5905="Galvanized")),
(AND(G5905="Galvanized",H5905="No",J5905="Galvanized")),
(AND(G5905="Non-lead - Other",H5905="No",J5905="Galvanized")))),"Non-lead",
IF((OR((AND(G5905="Unknown - Likely Lead",J5905="Unknown - Likely Lead")),
(AND(G5905="Unknown - Likely Lead",J5905="Unknown - Unlikely Lead")),
(AND(G5905="Unknown - Likely Lead",J5905="Unknown - Material Unknown")),
(AND(G5905="Unknown - Unlikely Lead",J5905="Unknown - Likely Lead")),
(AND(G5905="Unknown - Unlikely Lead",J5905="Unknown - Unlikely Lead")),
(AND(G5905="Unknown - Unlikely Lead",J5905="Unknown - Material Unknown")),
(AND(G5905="Unknown - Material Unknown",J5905="Unknown - Likely Lead")),
(AND(G5905="Unknown - Material Unknown",J5905="Unknown - Unlikely Lead")),
(AND(G5905="Unknown - Material Unknown",J5905="Unknown - Material Unknown")))),"Unknown",
IF((OR((AND(G5905="Unknown - Likely Lead",J5905="Non-lead - Copper")),
(AND(G5905="Unknown - Likely Lead",J5905="Non-lead - Plastic")),
(AND(G5905="Unknown - Likely Lead",J5905="Non-lead")),
(AND(G5905="Unknown - Likely Lead",J5905="Non-lead - Other")),
(AND(G5905="Unknown - Unlikely Lead",J5905="Non-lead - Copper")),
(AND(G5905="Unknown - Unlikely Lead",J5905="Non-lead - Plastic")),
(AND(G5905="Unknown - Unlikely Lead",J5905="Non-lead")),
(AND(G5905="Unknown - Unlikely Lead",J5905="Non-lead - Other")),
(AND(G5905="Unknown - Material Unknown",J5905="Non-lead - Copper")),
(AND(G5905="Unknown - Material Unknown",J5905="Non-lead - Plastic")),
(AND(G5905="Unknown - Material Unknown",J5905="Non-lead")),
(AND(G5905="Unknown - Material Unknown",J5905="Non-lead - Other")))),"Unknown",
IF((OR((AND(G5905="Non-lead - Copper",J5905="Unknown - Likely Lead")),
(AND(G5905="Non-lead - Copper",J5905="Unknown - Unlikely Lead")),
(AND(G5905="Non-lead - Copper",J5905="Unknown - Material Unknown")),
(AND(G5905="Non-lead - Plastic",J5905="Unknown - Likely Lead")),
(AND(G5905="Non-lead - Plastic",J5905="Unknown - Unlikely Lead")),
(AND(G5905="Non-lead - Plastic",J5905="Unknown - Material Unknown")),
(AND(G5905="Non-lead",J5905="Unknown - Likely Lead")),
(AND(G5905="Non-lead",J5905="Unknown - Unlikely Lead")),
(AND(G5905="Non-lead",J5905="Unknown - Material Unknown")),
(AND(G5905="Non-lead - Other",J5905="Unknown - Likely Lead")),
(AND(G5905="Non-Lead - Other",J5905="Unknown - Unlikely Lead")),
(AND(G5905="Non-Lead - Other",J5905="Unknown - Material Unknown")))),"Unknown",
IF((OR((AND(G5905="Galvanized",J5905="Unknown - Likely Lead")),
(AND(G5905="Galvanized",J5905="Unknown - Unlikely Lead")),
(AND(G5905="Galvanized",J5905="Unknown - Material Unknown")))),"Unknown",
IF((OR((AND(G5905="Galvanized",J5905="")))),"Galvanized Requiring Replacement",
IF((OR((AND(G5905="Non-lead - Copper",J5905="")),
(AND(G5905="Non-lead - Plastic",J5905="")),
(AND(G5905="Non-lead",J5905="")),
(AND(G5905="Non-lead - Other",J5905="")))),"Non-lead",
IF((OR((AND(G5905="Unknown - Likely Lead",J5905="")),
(AND(G5905="Unknown - Unlikely Lead",J5905="")),
(AND(G5905="Unknown - Material Unknown",J5905="")))),"Unknown",
""))))))))))))))))</f>
        <v>Non-Lead</v>
      </c>
      <c r="N5905" s="44" t="s">
        <v>39</v>
      </c>
    </row>
    <row r="5906" spans="1:14" ht="30" x14ac:dyDescent="0.25">
      <c r="A5906" s="34" t="s">
        <v>13859</v>
      </c>
      <c r="B5906" s="35" t="s">
        <v>5027</v>
      </c>
      <c r="C5906" s="36" t="s">
        <v>12615</v>
      </c>
      <c r="D5906" s="36" t="s">
        <v>32</v>
      </c>
      <c r="E5906" s="36" t="s">
        <v>644</v>
      </c>
      <c r="F5906" s="37" t="s">
        <v>13860</v>
      </c>
      <c r="G5906" s="38" t="s">
        <v>35</v>
      </c>
      <c r="H5906" s="39" t="s">
        <v>39</v>
      </c>
      <c r="I5906" s="40" t="s">
        <v>37</v>
      </c>
      <c r="J5906" s="42" t="s">
        <v>47</v>
      </c>
      <c r="K5906" s="39" t="s">
        <v>37</v>
      </c>
      <c r="L5906" s="35"/>
      <c r="M5906" s="43" t="str">
        <f>IF((OR(G5906="Lead")),"Lead",
IF((OR(J5906="Lead")),"Lead",
IF((OR(G5906="Lead-lined galvanized")),"Lead",
IF((OR(J5906="Lead-lined galvanized")),"Lead",
IF((OR((AND(G5906="Unknown - Likely Lead",J5906="Galvanized")),
(AND(G5906="Unknown - Unlikely Lead",J5906="Galvanized")),
(AND(G5906="Unknown - Material Unknown",J5906="Galvanized")))),"Galvanized Requiring Replacement",
IF((OR((AND(G5906="Non-lead - Copper",H5906="Yes",J5906="Galvanized")),
(AND(G5906="Non-lead - Copper",H5906="Don't know",J5906="Galvanized")),
(AND(G5906="Non-lead - Copper",H5906="",J5906="Galvanized")),
(AND(G5906="Non-lead - Plastic",H5906="Yes",J5906="Galvanized")),
(AND(G5906="Non-lead - Plastic",H5906="Don't know",J5906="Galvanized")),
(AND(G5906="Non-lead - Plastic",H5906="",J5906="Galvanized")),
(AND(G5906="Non-lead",H5906="Yes",J5906="Galvanized")),
(AND(G5906="Non-lead",H5906="Don't know",J5906="Galvanized")),
(AND(G5906="Non-lead",H5906="",J5906="Galvanized")),
(AND(G5906="Non-lead - Other",H5906="Yes",J5906="Galvanized")),
(AND(G5906="Non-Lead - Other",H5906="Don't know",J5906="Galvanized")),
(AND(G5906="Galvanized",H5906="Yes",J5906="Galvanized")),
(AND(G5906="Galvanized",H5906="Don't know",J5906="Galvanized")),
(AND(G5906="Galvanized",H5906="",J5906="Galvanized")),
(AND(G5906="Non-Lead - Other",H5906="",J5906="Galvanized")))),"Galvanized Requiring Replacement",
IF((OR((AND(G5906="Non-lead - Copper",J5906="Non-lead - Copper")),
(AND(G5906="Non-lead - Copper",J5906="Non-lead - Plastic")),
(AND(G5906="Non-lead - Copper",J5906="Non-lead - Other")),
(AND(G5906="Non-lead - Copper",J5906="Non-lead")),
(AND(G5906="Non-lead - Plastic",J5906="Non-lead - Copper")),
(AND(G5906="Non-lead - Plastic",J5906="Non-lead - Plastic")),
(AND(G5906="Non-lead - Plastic",J5906="Non-lead - Other")),
(AND(G5906="Non-lead - Plastic",J5906="Non-lead")),
(AND(G5906="Non-lead",J5906="Non-lead - Copper")),
(AND(G5906="Non-lead",J5906="Non-lead - Plastic")),
(AND(G5906="Non-lead",J5906="Non-lead - Other")),
(AND(G5906="Non-lead",J5906="Non-lead")),
(AND(G5906="Non-lead - Other",J5906="Non-lead - Copper")),
(AND(G5906="Non-Lead - Other",J5906="Non-lead - Plastic")),
(AND(G5906="Non-Lead - Other",J5906="Non-lead")),
(AND(G5906="Non-Lead - Other",J5906="Non-lead - Other")))),"Non-Lead",
IF((OR((AND(G5906="Galvanized",J5906="Non-lead")),
(AND(G5906="Galvanized",J5906="Non-lead - Copper")),
(AND(G5906="Galvanized",J5906="Non-lead - Plastic")),
(AND(G5906="Galvanized",J5906="Non-lead")),
(AND(G5906="Galvanized",J5906="Non-lead - Other")))),"Non-Lead",
IF((OR((AND(G5906="Non-lead - Copper",H5906="No",J5906="Galvanized")),
(AND(G5906="Non-lead - Plastic",H5906="No",J5906="Galvanized")),
(AND(G5906="Non-lead",H5906="No",J5906="Galvanized")),
(AND(G5906="Galvanized",H5906="No",J5906="Galvanized")),
(AND(G5906="Non-lead - Other",H5906="No",J5906="Galvanized")))),"Non-lead",
IF((OR((AND(G5906="Unknown - Likely Lead",J5906="Unknown - Likely Lead")),
(AND(G5906="Unknown - Likely Lead",J5906="Unknown - Unlikely Lead")),
(AND(G5906="Unknown - Likely Lead",J5906="Unknown - Material Unknown")),
(AND(G5906="Unknown - Unlikely Lead",J5906="Unknown - Likely Lead")),
(AND(G5906="Unknown - Unlikely Lead",J5906="Unknown - Unlikely Lead")),
(AND(G5906="Unknown - Unlikely Lead",J5906="Unknown - Material Unknown")),
(AND(G5906="Unknown - Material Unknown",J5906="Unknown - Likely Lead")),
(AND(G5906="Unknown - Material Unknown",J5906="Unknown - Unlikely Lead")),
(AND(G5906="Unknown - Material Unknown",J5906="Unknown - Material Unknown")))),"Unknown",
IF((OR((AND(G5906="Unknown - Likely Lead",J5906="Non-lead - Copper")),
(AND(G5906="Unknown - Likely Lead",J5906="Non-lead - Plastic")),
(AND(G5906="Unknown - Likely Lead",J5906="Non-lead")),
(AND(G5906="Unknown - Likely Lead",J5906="Non-lead - Other")),
(AND(G5906="Unknown - Unlikely Lead",J5906="Non-lead - Copper")),
(AND(G5906="Unknown - Unlikely Lead",J5906="Non-lead - Plastic")),
(AND(G5906="Unknown - Unlikely Lead",J5906="Non-lead")),
(AND(G5906="Unknown - Unlikely Lead",J5906="Non-lead - Other")),
(AND(G5906="Unknown - Material Unknown",J5906="Non-lead - Copper")),
(AND(G5906="Unknown - Material Unknown",J5906="Non-lead - Plastic")),
(AND(G5906="Unknown - Material Unknown",J5906="Non-lead")),
(AND(G5906="Unknown - Material Unknown",J5906="Non-lead - Other")))),"Unknown",
IF((OR((AND(G5906="Non-lead - Copper",J5906="Unknown - Likely Lead")),
(AND(G5906="Non-lead - Copper",J5906="Unknown - Unlikely Lead")),
(AND(G5906="Non-lead - Copper",J5906="Unknown - Material Unknown")),
(AND(G5906="Non-lead - Plastic",J5906="Unknown - Likely Lead")),
(AND(G5906="Non-lead - Plastic",J5906="Unknown - Unlikely Lead")),
(AND(G5906="Non-lead - Plastic",J5906="Unknown - Material Unknown")),
(AND(G5906="Non-lead",J5906="Unknown - Likely Lead")),
(AND(G5906="Non-lead",J5906="Unknown - Unlikely Lead")),
(AND(G5906="Non-lead",J5906="Unknown - Material Unknown")),
(AND(G5906="Non-lead - Other",J5906="Unknown - Likely Lead")),
(AND(G5906="Non-Lead - Other",J5906="Unknown - Unlikely Lead")),
(AND(G5906="Non-Lead - Other",J5906="Unknown - Material Unknown")))),"Unknown",
IF((OR((AND(G5906="Galvanized",J5906="Unknown - Likely Lead")),
(AND(G5906="Galvanized",J5906="Unknown - Unlikely Lead")),
(AND(G5906="Galvanized",J5906="Unknown - Material Unknown")))),"Unknown",
IF((OR((AND(G5906="Galvanized",J5906="")))),"Galvanized Requiring Replacement",
IF((OR((AND(G5906="Non-lead - Copper",J5906="")),
(AND(G5906="Non-lead - Plastic",J5906="")),
(AND(G5906="Non-lead",J5906="")),
(AND(G5906="Non-lead - Other",J5906="")))),"Non-lead",
IF((OR((AND(G5906="Unknown - Likely Lead",J5906="")),
(AND(G5906="Unknown - Unlikely Lead",J5906="")),
(AND(G5906="Unknown - Material Unknown",J5906="")))),"Unknown",
""))))))))))))))))</f>
        <v>Non-Lead</v>
      </c>
      <c r="N5906" s="44" t="s">
        <v>39</v>
      </c>
    </row>
    <row r="5907" spans="1:14" ht="30" x14ac:dyDescent="0.25">
      <c r="A5907" s="34" t="s">
        <v>13861</v>
      </c>
      <c r="B5907" s="35" t="s">
        <v>13359</v>
      </c>
      <c r="C5907" s="36" t="s">
        <v>12839</v>
      </c>
      <c r="D5907" s="36" t="s">
        <v>32</v>
      </c>
      <c r="E5907" s="36" t="s">
        <v>644</v>
      </c>
      <c r="F5907" s="37" t="s">
        <v>13862</v>
      </c>
      <c r="G5907" s="38" t="s">
        <v>35</v>
      </c>
      <c r="H5907" s="39" t="s">
        <v>39</v>
      </c>
      <c r="I5907" s="40" t="s">
        <v>37</v>
      </c>
      <c r="J5907" s="42" t="s">
        <v>47</v>
      </c>
      <c r="K5907" s="39" t="s">
        <v>37</v>
      </c>
      <c r="L5907" s="35"/>
      <c r="M5907" s="43" t="str">
        <f>IF((OR(G5907="Lead")),"Lead",
IF((OR(J5907="Lead")),"Lead",
IF((OR(G5907="Lead-lined galvanized")),"Lead",
IF((OR(J5907="Lead-lined galvanized")),"Lead",
IF((OR((AND(G5907="Unknown - Likely Lead",J5907="Galvanized")),
(AND(G5907="Unknown - Unlikely Lead",J5907="Galvanized")),
(AND(G5907="Unknown - Material Unknown",J5907="Galvanized")))),"Galvanized Requiring Replacement",
IF((OR((AND(G5907="Non-lead - Copper",H5907="Yes",J5907="Galvanized")),
(AND(G5907="Non-lead - Copper",H5907="Don't know",J5907="Galvanized")),
(AND(G5907="Non-lead - Copper",H5907="",J5907="Galvanized")),
(AND(G5907="Non-lead - Plastic",H5907="Yes",J5907="Galvanized")),
(AND(G5907="Non-lead - Plastic",H5907="Don't know",J5907="Galvanized")),
(AND(G5907="Non-lead - Plastic",H5907="",J5907="Galvanized")),
(AND(G5907="Non-lead",H5907="Yes",J5907="Galvanized")),
(AND(G5907="Non-lead",H5907="Don't know",J5907="Galvanized")),
(AND(G5907="Non-lead",H5907="",J5907="Galvanized")),
(AND(G5907="Non-lead - Other",H5907="Yes",J5907="Galvanized")),
(AND(G5907="Non-Lead - Other",H5907="Don't know",J5907="Galvanized")),
(AND(G5907="Galvanized",H5907="Yes",J5907="Galvanized")),
(AND(G5907="Galvanized",H5907="Don't know",J5907="Galvanized")),
(AND(G5907="Galvanized",H5907="",J5907="Galvanized")),
(AND(G5907="Non-Lead - Other",H5907="",J5907="Galvanized")))),"Galvanized Requiring Replacement",
IF((OR((AND(G5907="Non-lead - Copper",J5907="Non-lead - Copper")),
(AND(G5907="Non-lead - Copper",J5907="Non-lead - Plastic")),
(AND(G5907="Non-lead - Copper",J5907="Non-lead - Other")),
(AND(G5907="Non-lead - Copper",J5907="Non-lead")),
(AND(G5907="Non-lead - Plastic",J5907="Non-lead - Copper")),
(AND(G5907="Non-lead - Plastic",J5907="Non-lead - Plastic")),
(AND(G5907="Non-lead - Plastic",J5907="Non-lead - Other")),
(AND(G5907="Non-lead - Plastic",J5907="Non-lead")),
(AND(G5907="Non-lead",J5907="Non-lead - Copper")),
(AND(G5907="Non-lead",J5907="Non-lead - Plastic")),
(AND(G5907="Non-lead",J5907="Non-lead - Other")),
(AND(G5907="Non-lead",J5907="Non-lead")),
(AND(G5907="Non-lead - Other",J5907="Non-lead - Copper")),
(AND(G5907="Non-Lead - Other",J5907="Non-lead - Plastic")),
(AND(G5907="Non-Lead - Other",J5907="Non-lead")),
(AND(G5907="Non-Lead - Other",J5907="Non-lead - Other")))),"Non-Lead",
IF((OR((AND(G5907="Galvanized",J5907="Non-lead")),
(AND(G5907="Galvanized",J5907="Non-lead - Copper")),
(AND(G5907="Galvanized",J5907="Non-lead - Plastic")),
(AND(G5907="Galvanized",J5907="Non-lead")),
(AND(G5907="Galvanized",J5907="Non-lead - Other")))),"Non-Lead",
IF((OR((AND(G5907="Non-lead - Copper",H5907="No",J5907="Galvanized")),
(AND(G5907="Non-lead - Plastic",H5907="No",J5907="Galvanized")),
(AND(G5907="Non-lead",H5907="No",J5907="Galvanized")),
(AND(G5907="Galvanized",H5907="No",J5907="Galvanized")),
(AND(G5907="Non-lead - Other",H5907="No",J5907="Galvanized")))),"Non-lead",
IF((OR((AND(G5907="Unknown - Likely Lead",J5907="Unknown - Likely Lead")),
(AND(G5907="Unknown - Likely Lead",J5907="Unknown - Unlikely Lead")),
(AND(G5907="Unknown - Likely Lead",J5907="Unknown - Material Unknown")),
(AND(G5907="Unknown - Unlikely Lead",J5907="Unknown - Likely Lead")),
(AND(G5907="Unknown - Unlikely Lead",J5907="Unknown - Unlikely Lead")),
(AND(G5907="Unknown - Unlikely Lead",J5907="Unknown - Material Unknown")),
(AND(G5907="Unknown - Material Unknown",J5907="Unknown - Likely Lead")),
(AND(G5907="Unknown - Material Unknown",J5907="Unknown - Unlikely Lead")),
(AND(G5907="Unknown - Material Unknown",J5907="Unknown - Material Unknown")))),"Unknown",
IF((OR((AND(G5907="Unknown - Likely Lead",J5907="Non-lead - Copper")),
(AND(G5907="Unknown - Likely Lead",J5907="Non-lead - Plastic")),
(AND(G5907="Unknown - Likely Lead",J5907="Non-lead")),
(AND(G5907="Unknown - Likely Lead",J5907="Non-lead - Other")),
(AND(G5907="Unknown - Unlikely Lead",J5907="Non-lead - Copper")),
(AND(G5907="Unknown - Unlikely Lead",J5907="Non-lead - Plastic")),
(AND(G5907="Unknown - Unlikely Lead",J5907="Non-lead")),
(AND(G5907="Unknown - Unlikely Lead",J5907="Non-lead - Other")),
(AND(G5907="Unknown - Material Unknown",J5907="Non-lead - Copper")),
(AND(G5907="Unknown - Material Unknown",J5907="Non-lead - Plastic")),
(AND(G5907="Unknown - Material Unknown",J5907="Non-lead")),
(AND(G5907="Unknown - Material Unknown",J5907="Non-lead - Other")))),"Unknown",
IF((OR((AND(G5907="Non-lead - Copper",J5907="Unknown - Likely Lead")),
(AND(G5907="Non-lead - Copper",J5907="Unknown - Unlikely Lead")),
(AND(G5907="Non-lead - Copper",J5907="Unknown - Material Unknown")),
(AND(G5907="Non-lead - Plastic",J5907="Unknown - Likely Lead")),
(AND(G5907="Non-lead - Plastic",J5907="Unknown - Unlikely Lead")),
(AND(G5907="Non-lead - Plastic",J5907="Unknown - Material Unknown")),
(AND(G5907="Non-lead",J5907="Unknown - Likely Lead")),
(AND(G5907="Non-lead",J5907="Unknown - Unlikely Lead")),
(AND(G5907="Non-lead",J5907="Unknown - Material Unknown")),
(AND(G5907="Non-lead - Other",J5907="Unknown - Likely Lead")),
(AND(G5907="Non-Lead - Other",J5907="Unknown - Unlikely Lead")),
(AND(G5907="Non-Lead - Other",J5907="Unknown - Material Unknown")))),"Unknown",
IF((OR((AND(G5907="Galvanized",J5907="Unknown - Likely Lead")),
(AND(G5907="Galvanized",J5907="Unknown - Unlikely Lead")),
(AND(G5907="Galvanized",J5907="Unknown - Material Unknown")))),"Unknown",
IF((OR((AND(G5907="Galvanized",J5907="")))),"Galvanized Requiring Replacement",
IF((OR((AND(G5907="Non-lead - Copper",J5907="")),
(AND(G5907="Non-lead - Plastic",J5907="")),
(AND(G5907="Non-lead",J5907="")),
(AND(G5907="Non-lead - Other",J5907="")))),"Non-lead",
IF((OR((AND(G5907="Unknown - Likely Lead",J5907="")),
(AND(G5907="Unknown - Unlikely Lead",J5907="")),
(AND(G5907="Unknown - Material Unknown",J5907="")))),"Unknown",
""))))))))))))))))</f>
        <v>Non-Lead</v>
      </c>
      <c r="N5907" s="44" t="s">
        <v>39</v>
      </c>
    </row>
    <row r="5908" spans="1:14" ht="30" x14ac:dyDescent="0.25">
      <c r="A5908" s="34" t="s">
        <v>13863</v>
      </c>
      <c r="B5908" s="35" t="s">
        <v>13364</v>
      </c>
      <c r="C5908" s="36" t="s">
        <v>12839</v>
      </c>
      <c r="D5908" s="36" t="s">
        <v>32</v>
      </c>
      <c r="E5908" s="36" t="s">
        <v>644</v>
      </c>
      <c r="F5908" s="37" t="s">
        <v>13864</v>
      </c>
      <c r="G5908" s="38" t="s">
        <v>35</v>
      </c>
      <c r="H5908" s="39" t="s">
        <v>39</v>
      </c>
      <c r="I5908" s="40" t="s">
        <v>37</v>
      </c>
      <c r="J5908" s="42" t="s">
        <v>47</v>
      </c>
      <c r="K5908" s="39" t="s">
        <v>37</v>
      </c>
      <c r="L5908" s="35"/>
      <c r="M5908" s="43" t="str">
        <f>IF((OR(G5908="Lead")),"Lead",
IF((OR(J5908="Lead")),"Lead",
IF((OR(G5908="Lead-lined galvanized")),"Lead",
IF((OR(J5908="Lead-lined galvanized")),"Lead",
IF((OR((AND(G5908="Unknown - Likely Lead",J5908="Galvanized")),
(AND(G5908="Unknown - Unlikely Lead",J5908="Galvanized")),
(AND(G5908="Unknown - Material Unknown",J5908="Galvanized")))),"Galvanized Requiring Replacement",
IF((OR((AND(G5908="Non-lead - Copper",H5908="Yes",J5908="Galvanized")),
(AND(G5908="Non-lead - Copper",H5908="Don't know",J5908="Galvanized")),
(AND(G5908="Non-lead - Copper",H5908="",J5908="Galvanized")),
(AND(G5908="Non-lead - Plastic",H5908="Yes",J5908="Galvanized")),
(AND(G5908="Non-lead - Plastic",H5908="Don't know",J5908="Galvanized")),
(AND(G5908="Non-lead - Plastic",H5908="",J5908="Galvanized")),
(AND(G5908="Non-lead",H5908="Yes",J5908="Galvanized")),
(AND(G5908="Non-lead",H5908="Don't know",J5908="Galvanized")),
(AND(G5908="Non-lead",H5908="",J5908="Galvanized")),
(AND(G5908="Non-lead - Other",H5908="Yes",J5908="Galvanized")),
(AND(G5908="Non-Lead - Other",H5908="Don't know",J5908="Galvanized")),
(AND(G5908="Galvanized",H5908="Yes",J5908="Galvanized")),
(AND(G5908="Galvanized",H5908="Don't know",J5908="Galvanized")),
(AND(G5908="Galvanized",H5908="",J5908="Galvanized")),
(AND(G5908="Non-Lead - Other",H5908="",J5908="Galvanized")))),"Galvanized Requiring Replacement",
IF((OR((AND(G5908="Non-lead - Copper",J5908="Non-lead - Copper")),
(AND(G5908="Non-lead - Copper",J5908="Non-lead - Plastic")),
(AND(G5908="Non-lead - Copper",J5908="Non-lead - Other")),
(AND(G5908="Non-lead - Copper",J5908="Non-lead")),
(AND(G5908="Non-lead - Plastic",J5908="Non-lead - Copper")),
(AND(G5908="Non-lead - Plastic",J5908="Non-lead - Plastic")),
(AND(G5908="Non-lead - Plastic",J5908="Non-lead - Other")),
(AND(G5908="Non-lead - Plastic",J5908="Non-lead")),
(AND(G5908="Non-lead",J5908="Non-lead - Copper")),
(AND(G5908="Non-lead",J5908="Non-lead - Plastic")),
(AND(G5908="Non-lead",J5908="Non-lead - Other")),
(AND(G5908="Non-lead",J5908="Non-lead")),
(AND(G5908="Non-lead - Other",J5908="Non-lead - Copper")),
(AND(G5908="Non-Lead - Other",J5908="Non-lead - Plastic")),
(AND(G5908="Non-Lead - Other",J5908="Non-lead")),
(AND(G5908="Non-Lead - Other",J5908="Non-lead - Other")))),"Non-Lead",
IF((OR((AND(G5908="Galvanized",J5908="Non-lead")),
(AND(G5908="Galvanized",J5908="Non-lead - Copper")),
(AND(G5908="Galvanized",J5908="Non-lead - Plastic")),
(AND(G5908="Galvanized",J5908="Non-lead")),
(AND(G5908="Galvanized",J5908="Non-lead - Other")))),"Non-Lead",
IF((OR((AND(G5908="Non-lead - Copper",H5908="No",J5908="Galvanized")),
(AND(G5908="Non-lead - Plastic",H5908="No",J5908="Galvanized")),
(AND(G5908="Non-lead",H5908="No",J5908="Galvanized")),
(AND(G5908="Galvanized",H5908="No",J5908="Galvanized")),
(AND(G5908="Non-lead - Other",H5908="No",J5908="Galvanized")))),"Non-lead",
IF((OR((AND(G5908="Unknown - Likely Lead",J5908="Unknown - Likely Lead")),
(AND(G5908="Unknown - Likely Lead",J5908="Unknown - Unlikely Lead")),
(AND(G5908="Unknown - Likely Lead",J5908="Unknown - Material Unknown")),
(AND(G5908="Unknown - Unlikely Lead",J5908="Unknown - Likely Lead")),
(AND(G5908="Unknown - Unlikely Lead",J5908="Unknown - Unlikely Lead")),
(AND(G5908="Unknown - Unlikely Lead",J5908="Unknown - Material Unknown")),
(AND(G5908="Unknown - Material Unknown",J5908="Unknown - Likely Lead")),
(AND(G5908="Unknown - Material Unknown",J5908="Unknown - Unlikely Lead")),
(AND(G5908="Unknown - Material Unknown",J5908="Unknown - Material Unknown")))),"Unknown",
IF((OR((AND(G5908="Unknown - Likely Lead",J5908="Non-lead - Copper")),
(AND(G5908="Unknown - Likely Lead",J5908="Non-lead - Plastic")),
(AND(G5908="Unknown - Likely Lead",J5908="Non-lead")),
(AND(G5908="Unknown - Likely Lead",J5908="Non-lead - Other")),
(AND(G5908="Unknown - Unlikely Lead",J5908="Non-lead - Copper")),
(AND(G5908="Unknown - Unlikely Lead",J5908="Non-lead - Plastic")),
(AND(G5908="Unknown - Unlikely Lead",J5908="Non-lead")),
(AND(G5908="Unknown - Unlikely Lead",J5908="Non-lead - Other")),
(AND(G5908="Unknown - Material Unknown",J5908="Non-lead - Copper")),
(AND(G5908="Unknown - Material Unknown",J5908="Non-lead - Plastic")),
(AND(G5908="Unknown - Material Unknown",J5908="Non-lead")),
(AND(G5908="Unknown - Material Unknown",J5908="Non-lead - Other")))),"Unknown",
IF((OR((AND(G5908="Non-lead - Copper",J5908="Unknown - Likely Lead")),
(AND(G5908="Non-lead - Copper",J5908="Unknown - Unlikely Lead")),
(AND(G5908="Non-lead - Copper",J5908="Unknown - Material Unknown")),
(AND(G5908="Non-lead - Plastic",J5908="Unknown - Likely Lead")),
(AND(G5908="Non-lead - Plastic",J5908="Unknown - Unlikely Lead")),
(AND(G5908="Non-lead - Plastic",J5908="Unknown - Material Unknown")),
(AND(G5908="Non-lead",J5908="Unknown - Likely Lead")),
(AND(G5908="Non-lead",J5908="Unknown - Unlikely Lead")),
(AND(G5908="Non-lead",J5908="Unknown - Material Unknown")),
(AND(G5908="Non-lead - Other",J5908="Unknown - Likely Lead")),
(AND(G5908="Non-Lead - Other",J5908="Unknown - Unlikely Lead")),
(AND(G5908="Non-Lead - Other",J5908="Unknown - Material Unknown")))),"Unknown",
IF((OR((AND(G5908="Galvanized",J5908="Unknown - Likely Lead")),
(AND(G5908="Galvanized",J5908="Unknown - Unlikely Lead")),
(AND(G5908="Galvanized",J5908="Unknown - Material Unknown")))),"Unknown",
IF((OR((AND(G5908="Galvanized",J5908="")))),"Galvanized Requiring Replacement",
IF((OR((AND(G5908="Non-lead - Copper",J5908="")),
(AND(G5908="Non-lead - Plastic",J5908="")),
(AND(G5908="Non-lead",J5908="")),
(AND(G5908="Non-lead - Other",J5908="")))),"Non-lead",
IF((OR((AND(G5908="Unknown - Likely Lead",J5908="")),
(AND(G5908="Unknown - Unlikely Lead",J5908="")),
(AND(G5908="Unknown - Material Unknown",J5908="")))),"Unknown",
""))))))))))))))))</f>
        <v>Non-Lead</v>
      </c>
      <c r="N5908" s="44" t="s">
        <v>39</v>
      </c>
    </row>
    <row r="5909" spans="1:14" ht="30" x14ac:dyDescent="0.25">
      <c r="A5909" s="34" t="s">
        <v>13865</v>
      </c>
      <c r="B5909" s="35" t="s">
        <v>9252</v>
      </c>
      <c r="C5909" s="36" t="s">
        <v>12760</v>
      </c>
      <c r="D5909" s="36" t="s">
        <v>32</v>
      </c>
      <c r="E5909" s="36" t="s">
        <v>644</v>
      </c>
      <c r="F5909" s="37" t="s">
        <v>13866</v>
      </c>
      <c r="G5909" s="38" t="s">
        <v>35</v>
      </c>
      <c r="H5909" s="39" t="s">
        <v>39</v>
      </c>
      <c r="I5909" s="40" t="s">
        <v>37</v>
      </c>
      <c r="J5909" s="42" t="s">
        <v>47</v>
      </c>
      <c r="K5909" s="39" t="s">
        <v>37</v>
      </c>
      <c r="L5909" s="35"/>
      <c r="M5909" s="43" t="str">
        <f>IF((OR(G5909="Lead")),"Lead",
IF((OR(J5909="Lead")),"Lead",
IF((OR(G5909="Lead-lined galvanized")),"Lead",
IF((OR(J5909="Lead-lined galvanized")),"Lead",
IF((OR((AND(G5909="Unknown - Likely Lead",J5909="Galvanized")),
(AND(G5909="Unknown - Unlikely Lead",J5909="Galvanized")),
(AND(G5909="Unknown - Material Unknown",J5909="Galvanized")))),"Galvanized Requiring Replacement",
IF((OR((AND(G5909="Non-lead - Copper",H5909="Yes",J5909="Galvanized")),
(AND(G5909="Non-lead - Copper",H5909="Don't know",J5909="Galvanized")),
(AND(G5909="Non-lead - Copper",H5909="",J5909="Galvanized")),
(AND(G5909="Non-lead - Plastic",H5909="Yes",J5909="Galvanized")),
(AND(G5909="Non-lead - Plastic",H5909="Don't know",J5909="Galvanized")),
(AND(G5909="Non-lead - Plastic",H5909="",J5909="Galvanized")),
(AND(G5909="Non-lead",H5909="Yes",J5909="Galvanized")),
(AND(G5909="Non-lead",H5909="Don't know",J5909="Galvanized")),
(AND(G5909="Non-lead",H5909="",J5909="Galvanized")),
(AND(G5909="Non-lead - Other",H5909="Yes",J5909="Galvanized")),
(AND(G5909="Non-Lead - Other",H5909="Don't know",J5909="Galvanized")),
(AND(G5909="Galvanized",H5909="Yes",J5909="Galvanized")),
(AND(G5909="Galvanized",H5909="Don't know",J5909="Galvanized")),
(AND(G5909="Galvanized",H5909="",J5909="Galvanized")),
(AND(G5909="Non-Lead - Other",H5909="",J5909="Galvanized")))),"Galvanized Requiring Replacement",
IF((OR((AND(G5909="Non-lead - Copper",J5909="Non-lead - Copper")),
(AND(G5909="Non-lead - Copper",J5909="Non-lead - Plastic")),
(AND(G5909="Non-lead - Copper",J5909="Non-lead - Other")),
(AND(G5909="Non-lead - Copper",J5909="Non-lead")),
(AND(G5909="Non-lead - Plastic",J5909="Non-lead - Copper")),
(AND(G5909="Non-lead - Plastic",J5909="Non-lead - Plastic")),
(AND(G5909="Non-lead - Plastic",J5909="Non-lead - Other")),
(AND(G5909="Non-lead - Plastic",J5909="Non-lead")),
(AND(G5909="Non-lead",J5909="Non-lead - Copper")),
(AND(G5909="Non-lead",J5909="Non-lead - Plastic")),
(AND(G5909="Non-lead",J5909="Non-lead - Other")),
(AND(G5909="Non-lead",J5909="Non-lead")),
(AND(G5909="Non-lead - Other",J5909="Non-lead - Copper")),
(AND(G5909="Non-Lead - Other",J5909="Non-lead - Plastic")),
(AND(G5909="Non-Lead - Other",J5909="Non-lead")),
(AND(G5909="Non-Lead - Other",J5909="Non-lead - Other")))),"Non-Lead",
IF((OR((AND(G5909="Galvanized",J5909="Non-lead")),
(AND(G5909="Galvanized",J5909="Non-lead - Copper")),
(AND(G5909="Galvanized",J5909="Non-lead - Plastic")),
(AND(G5909="Galvanized",J5909="Non-lead")),
(AND(G5909="Galvanized",J5909="Non-lead - Other")))),"Non-Lead",
IF((OR((AND(G5909="Non-lead - Copper",H5909="No",J5909="Galvanized")),
(AND(G5909="Non-lead - Plastic",H5909="No",J5909="Galvanized")),
(AND(G5909="Non-lead",H5909="No",J5909="Galvanized")),
(AND(G5909="Galvanized",H5909="No",J5909="Galvanized")),
(AND(G5909="Non-lead - Other",H5909="No",J5909="Galvanized")))),"Non-lead",
IF((OR((AND(G5909="Unknown - Likely Lead",J5909="Unknown - Likely Lead")),
(AND(G5909="Unknown - Likely Lead",J5909="Unknown - Unlikely Lead")),
(AND(G5909="Unknown - Likely Lead",J5909="Unknown - Material Unknown")),
(AND(G5909="Unknown - Unlikely Lead",J5909="Unknown - Likely Lead")),
(AND(G5909="Unknown - Unlikely Lead",J5909="Unknown - Unlikely Lead")),
(AND(G5909="Unknown - Unlikely Lead",J5909="Unknown - Material Unknown")),
(AND(G5909="Unknown - Material Unknown",J5909="Unknown - Likely Lead")),
(AND(G5909="Unknown - Material Unknown",J5909="Unknown - Unlikely Lead")),
(AND(G5909="Unknown - Material Unknown",J5909="Unknown - Material Unknown")))),"Unknown",
IF((OR((AND(G5909="Unknown - Likely Lead",J5909="Non-lead - Copper")),
(AND(G5909="Unknown - Likely Lead",J5909="Non-lead - Plastic")),
(AND(G5909="Unknown - Likely Lead",J5909="Non-lead")),
(AND(G5909="Unknown - Likely Lead",J5909="Non-lead - Other")),
(AND(G5909="Unknown - Unlikely Lead",J5909="Non-lead - Copper")),
(AND(G5909="Unknown - Unlikely Lead",J5909="Non-lead - Plastic")),
(AND(G5909="Unknown - Unlikely Lead",J5909="Non-lead")),
(AND(G5909="Unknown - Unlikely Lead",J5909="Non-lead - Other")),
(AND(G5909="Unknown - Material Unknown",J5909="Non-lead - Copper")),
(AND(G5909="Unknown - Material Unknown",J5909="Non-lead - Plastic")),
(AND(G5909="Unknown - Material Unknown",J5909="Non-lead")),
(AND(G5909="Unknown - Material Unknown",J5909="Non-lead - Other")))),"Unknown",
IF((OR((AND(G5909="Non-lead - Copper",J5909="Unknown - Likely Lead")),
(AND(G5909="Non-lead - Copper",J5909="Unknown - Unlikely Lead")),
(AND(G5909="Non-lead - Copper",J5909="Unknown - Material Unknown")),
(AND(G5909="Non-lead - Plastic",J5909="Unknown - Likely Lead")),
(AND(G5909="Non-lead - Plastic",J5909="Unknown - Unlikely Lead")),
(AND(G5909="Non-lead - Plastic",J5909="Unknown - Material Unknown")),
(AND(G5909="Non-lead",J5909="Unknown - Likely Lead")),
(AND(G5909="Non-lead",J5909="Unknown - Unlikely Lead")),
(AND(G5909="Non-lead",J5909="Unknown - Material Unknown")),
(AND(G5909="Non-lead - Other",J5909="Unknown - Likely Lead")),
(AND(G5909="Non-Lead - Other",J5909="Unknown - Unlikely Lead")),
(AND(G5909="Non-Lead - Other",J5909="Unknown - Material Unknown")))),"Unknown",
IF((OR((AND(G5909="Galvanized",J5909="Unknown - Likely Lead")),
(AND(G5909="Galvanized",J5909="Unknown - Unlikely Lead")),
(AND(G5909="Galvanized",J5909="Unknown - Material Unknown")))),"Unknown",
IF((OR((AND(G5909="Galvanized",J5909="")))),"Galvanized Requiring Replacement",
IF((OR((AND(G5909="Non-lead - Copper",J5909="")),
(AND(G5909="Non-lead - Plastic",J5909="")),
(AND(G5909="Non-lead",J5909="")),
(AND(G5909="Non-lead - Other",J5909="")))),"Non-lead",
IF((OR((AND(G5909="Unknown - Likely Lead",J5909="")),
(AND(G5909="Unknown - Unlikely Lead",J5909="")),
(AND(G5909="Unknown - Material Unknown",J5909="")))),"Unknown",
""))))))))))))))))</f>
        <v>Non-Lead</v>
      </c>
      <c r="N5909" s="44" t="s">
        <v>39</v>
      </c>
    </row>
    <row r="5910" spans="1:14" ht="30" x14ac:dyDescent="0.25">
      <c r="A5910" s="34" t="s">
        <v>13867</v>
      </c>
      <c r="B5910" s="35" t="s">
        <v>9443</v>
      </c>
      <c r="C5910" s="36" t="s">
        <v>12839</v>
      </c>
      <c r="D5910" s="36" t="s">
        <v>32</v>
      </c>
      <c r="E5910" s="36" t="s">
        <v>644</v>
      </c>
      <c r="F5910" s="37" t="s">
        <v>13868</v>
      </c>
      <c r="G5910" s="38" t="s">
        <v>35</v>
      </c>
      <c r="H5910" s="39" t="s">
        <v>39</v>
      </c>
      <c r="I5910" s="40" t="s">
        <v>37</v>
      </c>
      <c r="J5910" s="42" t="s">
        <v>47</v>
      </c>
      <c r="K5910" s="39" t="s">
        <v>37</v>
      </c>
      <c r="L5910" s="35"/>
      <c r="M5910" s="43" t="str">
        <f>IF((OR(G5910="Lead")),"Lead",
IF((OR(J5910="Lead")),"Lead",
IF((OR(G5910="Lead-lined galvanized")),"Lead",
IF((OR(J5910="Lead-lined galvanized")),"Lead",
IF((OR((AND(G5910="Unknown - Likely Lead",J5910="Galvanized")),
(AND(G5910="Unknown - Unlikely Lead",J5910="Galvanized")),
(AND(G5910="Unknown - Material Unknown",J5910="Galvanized")))),"Galvanized Requiring Replacement",
IF((OR((AND(G5910="Non-lead - Copper",H5910="Yes",J5910="Galvanized")),
(AND(G5910="Non-lead - Copper",H5910="Don't know",J5910="Galvanized")),
(AND(G5910="Non-lead - Copper",H5910="",J5910="Galvanized")),
(AND(G5910="Non-lead - Plastic",H5910="Yes",J5910="Galvanized")),
(AND(G5910="Non-lead - Plastic",H5910="Don't know",J5910="Galvanized")),
(AND(G5910="Non-lead - Plastic",H5910="",J5910="Galvanized")),
(AND(G5910="Non-lead",H5910="Yes",J5910="Galvanized")),
(AND(G5910="Non-lead",H5910="Don't know",J5910="Galvanized")),
(AND(G5910="Non-lead",H5910="",J5910="Galvanized")),
(AND(G5910="Non-lead - Other",H5910="Yes",J5910="Galvanized")),
(AND(G5910="Non-Lead - Other",H5910="Don't know",J5910="Galvanized")),
(AND(G5910="Galvanized",H5910="Yes",J5910="Galvanized")),
(AND(G5910="Galvanized",H5910="Don't know",J5910="Galvanized")),
(AND(G5910="Galvanized",H5910="",J5910="Galvanized")),
(AND(G5910="Non-Lead - Other",H5910="",J5910="Galvanized")))),"Galvanized Requiring Replacement",
IF((OR((AND(G5910="Non-lead - Copper",J5910="Non-lead - Copper")),
(AND(G5910="Non-lead - Copper",J5910="Non-lead - Plastic")),
(AND(G5910="Non-lead - Copper",J5910="Non-lead - Other")),
(AND(G5910="Non-lead - Copper",J5910="Non-lead")),
(AND(G5910="Non-lead - Plastic",J5910="Non-lead - Copper")),
(AND(G5910="Non-lead - Plastic",J5910="Non-lead - Plastic")),
(AND(G5910="Non-lead - Plastic",J5910="Non-lead - Other")),
(AND(G5910="Non-lead - Plastic",J5910="Non-lead")),
(AND(G5910="Non-lead",J5910="Non-lead - Copper")),
(AND(G5910="Non-lead",J5910="Non-lead - Plastic")),
(AND(G5910="Non-lead",J5910="Non-lead - Other")),
(AND(G5910="Non-lead",J5910="Non-lead")),
(AND(G5910="Non-lead - Other",J5910="Non-lead - Copper")),
(AND(G5910="Non-Lead - Other",J5910="Non-lead - Plastic")),
(AND(G5910="Non-Lead - Other",J5910="Non-lead")),
(AND(G5910="Non-Lead - Other",J5910="Non-lead - Other")))),"Non-Lead",
IF((OR((AND(G5910="Galvanized",J5910="Non-lead")),
(AND(G5910="Galvanized",J5910="Non-lead - Copper")),
(AND(G5910="Galvanized",J5910="Non-lead - Plastic")),
(AND(G5910="Galvanized",J5910="Non-lead")),
(AND(G5910="Galvanized",J5910="Non-lead - Other")))),"Non-Lead",
IF((OR((AND(G5910="Non-lead - Copper",H5910="No",J5910="Galvanized")),
(AND(G5910="Non-lead - Plastic",H5910="No",J5910="Galvanized")),
(AND(G5910="Non-lead",H5910="No",J5910="Galvanized")),
(AND(G5910="Galvanized",H5910="No",J5910="Galvanized")),
(AND(G5910="Non-lead - Other",H5910="No",J5910="Galvanized")))),"Non-lead",
IF((OR((AND(G5910="Unknown - Likely Lead",J5910="Unknown - Likely Lead")),
(AND(G5910="Unknown - Likely Lead",J5910="Unknown - Unlikely Lead")),
(AND(G5910="Unknown - Likely Lead",J5910="Unknown - Material Unknown")),
(AND(G5910="Unknown - Unlikely Lead",J5910="Unknown - Likely Lead")),
(AND(G5910="Unknown - Unlikely Lead",J5910="Unknown - Unlikely Lead")),
(AND(G5910="Unknown - Unlikely Lead",J5910="Unknown - Material Unknown")),
(AND(G5910="Unknown - Material Unknown",J5910="Unknown - Likely Lead")),
(AND(G5910="Unknown - Material Unknown",J5910="Unknown - Unlikely Lead")),
(AND(G5910="Unknown - Material Unknown",J5910="Unknown - Material Unknown")))),"Unknown",
IF((OR((AND(G5910="Unknown - Likely Lead",J5910="Non-lead - Copper")),
(AND(G5910="Unknown - Likely Lead",J5910="Non-lead - Plastic")),
(AND(G5910="Unknown - Likely Lead",J5910="Non-lead")),
(AND(G5910="Unknown - Likely Lead",J5910="Non-lead - Other")),
(AND(G5910="Unknown - Unlikely Lead",J5910="Non-lead - Copper")),
(AND(G5910="Unknown - Unlikely Lead",J5910="Non-lead - Plastic")),
(AND(G5910="Unknown - Unlikely Lead",J5910="Non-lead")),
(AND(G5910="Unknown - Unlikely Lead",J5910="Non-lead - Other")),
(AND(G5910="Unknown - Material Unknown",J5910="Non-lead - Copper")),
(AND(G5910="Unknown - Material Unknown",J5910="Non-lead - Plastic")),
(AND(G5910="Unknown - Material Unknown",J5910="Non-lead")),
(AND(G5910="Unknown - Material Unknown",J5910="Non-lead - Other")))),"Unknown",
IF((OR((AND(G5910="Non-lead - Copper",J5910="Unknown - Likely Lead")),
(AND(G5910="Non-lead - Copper",J5910="Unknown - Unlikely Lead")),
(AND(G5910="Non-lead - Copper",J5910="Unknown - Material Unknown")),
(AND(G5910="Non-lead - Plastic",J5910="Unknown - Likely Lead")),
(AND(G5910="Non-lead - Plastic",J5910="Unknown - Unlikely Lead")),
(AND(G5910="Non-lead - Plastic",J5910="Unknown - Material Unknown")),
(AND(G5910="Non-lead",J5910="Unknown - Likely Lead")),
(AND(G5910="Non-lead",J5910="Unknown - Unlikely Lead")),
(AND(G5910="Non-lead",J5910="Unknown - Material Unknown")),
(AND(G5910="Non-lead - Other",J5910="Unknown - Likely Lead")),
(AND(G5910="Non-Lead - Other",J5910="Unknown - Unlikely Lead")),
(AND(G5910="Non-Lead - Other",J5910="Unknown - Material Unknown")))),"Unknown",
IF((OR((AND(G5910="Galvanized",J5910="Unknown - Likely Lead")),
(AND(G5910="Galvanized",J5910="Unknown - Unlikely Lead")),
(AND(G5910="Galvanized",J5910="Unknown - Material Unknown")))),"Unknown",
IF((OR((AND(G5910="Galvanized",J5910="")))),"Galvanized Requiring Replacement",
IF((OR((AND(G5910="Non-lead - Copper",J5910="")),
(AND(G5910="Non-lead - Plastic",J5910="")),
(AND(G5910="Non-lead",J5910="")),
(AND(G5910="Non-lead - Other",J5910="")))),"Non-lead",
IF((OR((AND(G5910="Unknown - Likely Lead",J5910="")),
(AND(G5910="Unknown - Unlikely Lead",J5910="")),
(AND(G5910="Unknown - Material Unknown",J5910="")))),"Unknown",
""))))))))))))))))</f>
        <v>Non-Lead</v>
      </c>
      <c r="N5910" s="44" t="s">
        <v>39</v>
      </c>
    </row>
    <row r="5911" spans="1:14" ht="30" x14ac:dyDescent="0.25">
      <c r="A5911" s="34" t="s">
        <v>13869</v>
      </c>
      <c r="B5911" s="35" t="s">
        <v>9440</v>
      </c>
      <c r="C5911" s="36" t="s">
        <v>12839</v>
      </c>
      <c r="D5911" s="36" t="s">
        <v>32</v>
      </c>
      <c r="E5911" s="36" t="s">
        <v>644</v>
      </c>
      <c r="F5911" s="37" t="s">
        <v>13870</v>
      </c>
      <c r="G5911" s="38" t="s">
        <v>35</v>
      </c>
      <c r="H5911" s="39" t="s">
        <v>39</v>
      </c>
      <c r="I5911" s="40" t="s">
        <v>37</v>
      </c>
      <c r="J5911" s="42" t="s">
        <v>47</v>
      </c>
      <c r="K5911" s="39" t="s">
        <v>37</v>
      </c>
      <c r="L5911" s="35"/>
      <c r="M5911" s="43" t="str">
        <f>IF((OR(G5911="Lead")),"Lead",
IF((OR(J5911="Lead")),"Lead",
IF((OR(G5911="Lead-lined galvanized")),"Lead",
IF((OR(J5911="Lead-lined galvanized")),"Lead",
IF((OR((AND(G5911="Unknown - Likely Lead",J5911="Galvanized")),
(AND(G5911="Unknown - Unlikely Lead",J5911="Galvanized")),
(AND(G5911="Unknown - Material Unknown",J5911="Galvanized")))),"Galvanized Requiring Replacement",
IF((OR((AND(G5911="Non-lead - Copper",H5911="Yes",J5911="Galvanized")),
(AND(G5911="Non-lead - Copper",H5911="Don't know",J5911="Galvanized")),
(AND(G5911="Non-lead - Copper",H5911="",J5911="Galvanized")),
(AND(G5911="Non-lead - Plastic",H5911="Yes",J5911="Galvanized")),
(AND(G5911="Non-lead - Plastic",H5911="Don't know",J5911="Galvanized")),
(AND(G5911="Non-lead - Plastic",H5911="",J5911="Galvanized")),
(AND(G5911="Non-lead",H5911="Yes",J5911="Galvanized")),
(AND(G5911="Non-lead",H5911="Don't know",J5911="Galvanized")),
(AND(G5911="Non-lead",H5911="",J5911="Galvanized")),
(AND(G5911="Non-lead - Other",H5911="Yes",J5911="Galvanized")),
(AND(G5911="Non-Lead - Other",H5911="Don't know",J5911="Galvanized")),
(AND(G5911="Galvanized",H5911="Yes",J5911="Galvanized")),
(AND(G5911="Galvanized",H5911="Don't know",J5911="Galvanized")),
(AND(G5911="Galvanized",H5911="",J5911="Galvanized")),
(AND(G5911="Non-Lead - Other",H5911="",J5911="Galvanized")))),"Galvanized Requiring Replacement",
IF((OR((AND(G5911="Non-lead - Copper",J5911="Non-lead - Copper")),
(AND(G5911="Non-lead - Copper",J5911="Non-lead - Plastic")),
(AND(G5911="Non-lead - Copper",J5911="Non-lead - Other")),
(AND(G5911="Non-lead - Copper",J5911="Non-lead")),
(AND(G5911="Non-lead - Plastic",J5911="Non-lead - Copper")),
(AND(G5911="Non-lead - Plastic",J5911="Non-lead - Plastic")),
(AND(G5911="Non-lead - Plastic",J5911="Non-lead - Other")),
(AND(G5911="Non-lead - Plastic",J5911="Non-lead")),
(AND(G5911="Non-lead",J5911="Non-lead - Copper")),
(AND(G5911="Non-lead",J5911="Non-lead - Plastic")),
(AND(G5911="Non-lead",J5911="Non-lead - Other")),
(AND(G5911="Non-lead",J5911="Non-lead")),
(AND(G5911="Non-lead - Other",J5911="Non-lead - Copper")),
(AND(G5911="Non-Lead - Other",J5911="Non-lead - Plastic")),
(AND(G5911="Non-Lead - Other",J5911="Non-lead")),
(AND(G5911="Non-Lead - Other",J5911="Non-lead - Other")))),"Non-Lead",
IF((OR((AND(G5911="Galvanized",J5911="Non-lead")),
(AND(G5911="Galvanized",J5911="Non-lead - Copper")),
(AND(G5911="Galvanized",J5911="Non-lead - Plastic")),
(AND(G5911="Galvanized",J5911="Non-lead")),
(AND(G5911="Galvanized",J5911="Non-lead - Other")))),"Non-Lead",
IF((OR((AND(G5911="Non-lead - Copper",H5911="No",J5911="Galvanized")),
(AND(G5911="Non-lead - Plastic",H5911="No",J5911="Galvanized")),
(AND(G5911="Non-lead",H5911="No",J5911="Galvanized")),
(AND(G5911="Galvanized",H5911="No",J5911="Galvanized")),
(AND(G5911="Non-lead - Other",H5911="No",J5911="Galvanized")))),"Non-lead",
IF((OR((AND(G5911="Unknown - Likely Lead",J5911="Unknown - Likely Lead")),
(AND(G5911="Unknown - Likely Lead",J5911="Unknown - Unlikely Lead")),
(AND(G5911="Unknown - Likely Lead",J5911="Unknown - Material Unknown")),
(AND(G5911="Unknown - Unlikely Lead",J5911="Unknown - Likely Lead")),
(AND(G5911="Unknown - Unlikely Lead",J5911="Unknown - Unlikely Lead")),
(AND(G5911="Unknown - Unlikely Lead",J5911="Unknown - Material Unknown")),
(AND(G5911="Unknown - Material Unknown",J5911="Unknown - Likely Lead")),
(AND(G5911="Unknown - Material Unknown",J5911="Unknown - Unlikely Lead")),
(AND(G5911="Unknown - Material Unknown",J5911="Unknown - Material Unknown")))),"Unknown",
IF((OR((AND(G5911="Unknown - Likely Lead",J5911="Non-lead - Copper")),
(AND(G5911="Unknown - Likely Lead",J5911="Non-lead - Plastic")),
(AND(G5911="Unknown - Likely Lead",J5911="Non-lead")),
(AND(G5911="Unknown - Likely Lead",J5911="Non-lead - Other")),
(AND(G5911="Unknown - Unlikely Lead",J5911="Non-lead - Copper")),
(AND(G5911="Unknown - Unlikely Lead",J5911="Non-lead - Plastic")),
(AND(G5911="Unknown - Unlikely Lead",J5911="Non-lead")),
(AND(G5911="Unknown - Unlikely Lead",J5911="Non-lead - Other")),
(AND(G5911="Unknown - Material Unknown",J5911="Non-lead - Copper")),
(AND(G5911="Unknown - Material Unknown",J5911="Non-lead - Plastic")),
(AND(G5911="Unknown - Material Unknown",J5911="Non-lead")),
(AND(G5911="Unknown - Material Unknown",J5911="Non-lead - Other")))),"Unknown",
IF((OR((AND(G5911="Non-lead - Copper",J5911="Unknown - Likely Lead")),
(AND(G5911="Non-lead - Copper",J5911="Unknown - Unlikely Lead")),
(AND(G5911="Non-lead - Copper",J5911="Unknown - Material Unknown")),
(AND(G5911="Non-lead - Plastic",J5911="Unknown - Likely Lead")),
(AND(G5911="Non-lead - Plastic",J5911="Unknown - Unlikely Lead")),
(AND(G5911="Non-lead - Plastic",J5911="Unknown - Material Unknown")),
(AND(G5911="Non-lead",J5911="Unknown - Likely Lead")),
(AND(G5911="Non-lead",J5911="Unknown - Unlikely Lead")),
(AND(G5911="Non-lead",J5911="Unknown - Material Unknown")),
(AND(G5911="Non-lead - Other",J5911="Unknown - Likely Lead")),
(AND(G5911="Non-Lead - Other",J5911="Unknown - Unlikely Lead")),
(AND(G5911="Non-Lead - Other",J5911="Unknown - Material Unknown")))),"Unknown",
IF((OR((AND(G5911="Galvanized",J5911="Unknown - Likely Lead")),
(AND(G5911="Galvanized",J5911="Unknown - Unlikely Lead")),
(AND(G5911="Galvanized",J5911="Unknown - Material Unknown")))),"Unknown",
IF((OR((AND(G5911="Galvanized",J5911="")))),"Galvanized Requiring Replacement",
IF((OR((AND(G5911="Non-lead - Copper",J5911="")),
(AND(G5911="Non-lead - Plastic",J5911="")),
(AND(G5911="Non-lead",J5911="")),
(AND(G5911="Non-lead - Other",J5911="")))),"Non-lead",
IF((OR((AND(G5911="Unknown - Likely Lead",J5911="")),
(AND(G5911="Unknown - Unlikely Lead",J5911="")),
(AND(G5911="Unknown - Material Unknown",J5911="")))),"Unknown",
""))))))))))))))))</f>
        <v>Non-Lead</v>
      </c>
      <c r="N5911" s="44" t="s">
        <v>39</v>
      </c>
    </row>
    <row r="5912" spans="1:14" ht="30" x14ac:dyDescent="0.25">
      <c r="A5912" s="34" t="s">
        <v>13871</v>
      </c>
      <c r="B5912" s="35" t="s">
        <v>8699</v>
      </c>
      <c r="C5912" s="36" t="s">
        <v>12842</v>
      </c>
      <c r="D5912" s="36" t="s">
        <v>32</v>
      </c>
      <c r="E5912" s="36" t="s">
        <v>644</v>
      </c>
      <c r="F5912" s="37" t="s">
        <v>13872</v>
      </c>
      <c r="G5912" s="38" t="s">
        <v>35</v>
      </c>
      <c r="H5912" s="39" t="s">
        <v>39</v>
      </c>
      <c r="I5912" s="40" t="s">
        <v>37</v>
      </c>
      <c r="J5912" s="42" t="s">
        <v>47</v>
      </c>
      <c r="K5912" s="39" t="s">
        <v>37</v>
      </c>
      <c r="L5912" s="35"/>
      <c r="M5912" s="43" t="str">
        <f>IF((OR(G5912="Lead")),"Lead",
IF((OR(J5912="Lead")),"Lead",
IF((OR(G5912="Lead-lined galvanized")),"Lead",
IF((OR(J5912="Lead-lined galvanized")),"Lead",
IF((OR((AND(G5912="Unknown - Likely Lead",J5912="Galvanized")),
(AND(G5912="Unknown - Unlikely Lead",J5912="Galvanized")),
(AND(G5912="Unknown - Material Unknown",J5912="Galvanized")))),"Galvanized Requiring Replacement",
IF((OR((AND(G5912="Non-lead - Copper",H5912="Yes",J5912="Galvanized")),
(AND(G5912="Non-lead - Copper",H5912="Don't know",J5912="Galvanized")),
(AND(G5912="Non-lead - Copper",H5912="",J5912="Galvanized")),
(AND(G5912="Non-lead - Plastic",H5912="Yes",J5912="Galvanized")),
(AND(G5912="Non-lead - Plastic",H5912="Don't know",J5912="Galvanized")),
(AND(G5912="Non-lead - Plastic",H5912="",J5912="Galvanized")),
(AND(G5912="Non-lead",H5912="Yes",J5912="Galvanized")),
(AND(G5912="Non-lead",H5912="Don't know",J5912="Galvanized")),
(AND(G5912="Non-lead",H5912="",J5912="Galvanized")),
(AND(G5912="Non-lead - Other",H5912="Yes",J5912="Galvanized")),
(AND(G5912="Non-Lead - Other",H5912="Don't know",J5912="Galvanized")),
(AND(G5912="Galvanized",H5912="Yes",J5912="Galvanized")),
(AND(G5912="Galvanized",H5912="Don't know",J5912="Galvanized")),
(AND(G5912="Galvanized",H5912="",J5912="Galvanized")),
(AND(G5912="Non-Lead - Other",H5912="",J5912="Galvanized")))),"Galvanized Requiring Replacement",
IF((OR((AND(G5912="Non-lead - Copper",J5912="Non-lead - Copper")),
(AND(G5912="Non-lead - Copper",J5912="Non-lead - Plastic")),
(AND(G5912="Non-lead - Copper",J5912="Non-lead - Other")),
(AND(G5912="Non-lead - Copper",J5912="Non-lead")),
(AND(G5912="Non-lead - Plastic",J5912="Non-lead - Copper")),
(AND(G5912="Non-lead - Plastic",J5912="Non-lead - Plastic")),
(AND(G5912="Non-lead - Plastic",J5912="Non-lead - Other")),
(AND(G5912="Non-lead - Plastic",J5912="Non-lead")),
(AND(G5912="Non-lead",J5912="Non-lead - Copper")),
(AND(G5912="Non-lead",J5912="Non-lead - Plastic")),
(AND(G5912="Non-lead",J5912="Non-lead - Other")),
(AND(G5912="Non-lead",J5912="Non-lead")),
(AND(G5912="Non-lead - Other",J5912="Non-lead - Copper")),
(AND(G5912="Non-Lead - Other",J5912="Non-lead - Plastic")),
(AND(G5912="Non-Lead - Other",J5912="Non-lead")),
(AND(G5912="Non-Lead - Other",J5912="Non-lead - Other")))),"Non-Lead",
IF((OR((AND(G5912="Galvanized",J5912="Non-lead")),
(AND(G5912="Galvanized",J5912="Non-lead - Copper")),
(AND(G5912="Galvanized",J5912="Non-lead - Plastic")),
(AND(G5912="Galvanized",J5912="Non-lead")),
(AND(G5912="Galvanized",J5912="Non-lead - Other")))),"Non-Lead",
IF((OR((AND(G5912="Non-lead - Copper",H5912="No",J5912="Galvanized")),
(AND(G5912="Non-lead - Plastic",H5912="No",J5912="Galvanized")),
(AND(G5912="Non-lead",H5912="No",J5912="Galvanized")),
(AND(G5912="Galvanized",H5912="No",J5912="Galvanized")),
(AND(G5912="Non-lead - Other",H5912="No",J5912="Galvanized")))),"Non-lead",
IF((OR((AND(G5912="Unknown - Likely Lead",J5912="Unknown - Likely Lead")),
(AND(G5912="Unknown - Likely Lead",J5912="Unknown - Unlikely Lead")),
(AND(G5912="Unknown - Likely Lead",J5912="Unknown - Material Unknown")),
(AND(G5912="Unknown - Unlikely Lead",J5912="Unknown - Likely Lead")),
(AND(G5912="Unknown - Unlikely Lead",J5912="Unknown - Unlikely Lead")),
(AND(G5912="Unknown - Unlikely Lead",J5912="Unknown - Material Unknown")),
(AND(G5912="Unknown - Material Unknown",J5912="Unknown - Likely Lead")),
(AND(G5912="Unknown - Material Unknown",J5912="Unknown - Unlikely Lead")),
(AND(G5912="Unknown - Material Unknown",J5912="Unknown - Material Unknown")))),"Unknown",
IF((OR((AND(G5912="Unknown - Likely Lead",J5912="Non-lead - Copper")),
(AND(G5912="Unknown - Likely Lead",J5912="Non-lead - Plastic")),
(AND(G5912="Unknown - Likely Lead",J5912="Non-lead")),
(AND(G5912="Unknown - Likely Lead",J5912="Non-lead - Other")),
(AND(G5912="Unknown - Unlikely Lead",J5912="Non-lead - Copper")),
(AND(G5912="Unknown - Unlikely Lead",J5912="Non-lead - Plastic")),
(AND(G5912="Unknown - Unlikely Lead",J5912="Non-lead")),
(AND(G5912="Unknown - Unlikely Lead",J5912="Non-lead - Other")),
(AND(G5912="Unknown - Material Unknown",J5912="Non-lead - Copper")),
(AND(G5912="Unknown - Material Unknown",J5912="Non-lead - Plastic")),
(AND(G5912="Unknown - Material Unknown",J5912="Non-lead")),
(AND(G5912="Unknown - Material Unknown",J5912="Non-lead - Other")))),"Unknown",
IF((OR((AND(G5912="Non-lead - Copper",J5912="Unknown - Likely Lead")),
(AND(G5912="Non-lead - Copper",J5912="Unknown - Unlikely Lead")),
(AND(G5912="Non-lead - Copper",J5912="Unknown - Material Unknown")),
(AND(G5912="Non-lead - Plastic",J5912="Unknown - Likely Lead")),
(AND(G5912="Non-lead - Plastic",J5912="Unknown - Unlikely Lead")),
(AND(G5912="Non-lead - Plastic",J5912="Unknown - Material Unknown")),
(AND(G5912="Non-lead",J5912="Unknown - Likely Lead")),
(AND(G5912="Non-lead",J5912="Unknown - Unlikely Lead")),
(AND(G5912="Non-lead",J5912="Unknown - Material Unknown")),
(AND(G5912="Non-lead - Other",J5912="Unknown - Likely Lead")),
(AND(G5912="Non-Lead - Other",J5912="Unknown - Unlikely Lead")),
(AND(G5912="Non-Lead - Other",J5912="Unknown - Material Unknown")))),"Unknown",
IF((OR((AND(G5912="Galvanized",J5912="Unknown - Likely Lead")),
(AND(G5912="Galvanized",J5912="Unknown - Unlikely Lead")),
(AND(G5912="Galvanized",J5912="Unknown - Material Unknown")))),"Unknown",
IF((OR((AND(G5912="Galvanized",J5912="")))),"Galvanized Requiring Replacement",
IF((OR((AND(G5912="Non-lead - Copper",J5912="")),
(AND(G5912="Non-lead - Plastic",J5912="")),
(AND(G5912="Non-lead",J5912="")),
(AND(G5912="Non-lead - Other",J5912="")))),"Non-lead",
IF((OR((AND(G5912="Unknown - Likely Lead",J5912="")),
(AND(G5912="Unknown - Unlikely Lead",J5912="")),
(AND(G5912="Unknown - Material Unknown",J5912="")))),"Unknown",
""))))))))))))))))</f>
        <v>Non-Lead</v>
      </c>
      <c r="N5912" s="44" t="s">
        <v>39</v>
      </c>
    </row>
    <row r="5913" spans="1:14" ht="30" x14ac:dyDescent="0.25">
      <c r="A5913" s="34" t="s">
        <v>13873</v>
      </c>
      <c r="B5913" s="35" t="s">
        <v>6550</v>
      </c>
      <c r="C5913" s="36" t="s">
        <v>12842</v>
      </c>
      <c r="D5913" s="36" t="s">
        <v>32</v>
      </c>
      <c r="E5913" s="36" t="s">
        <v>644</v>
      </c>
      <c r="F5913" s="37" t="s">
        <v>13874</v>
      </c>
      <c r="G5913" s="38" t="s">
        <v>35</v>
      </c>
      <c r="H5913" s="39" t="s">
        <v>39</v>
      </c>
      <c r="I5913" s="40" t="s">
        <v>37</v>
      </c>
      <c r="J5913" s="42" t="s">
        <v>47</v>
      </c>
      <c r="K5913" s="39" t="s">
        <v>37</v>
      </c>
      <c r="L5913" s="35"/>
      <c r="M5913" s="43" t="str">
        <f>IF((OR(G5913="Lead")),"Lead",
IF((OR(J5913="Lead")),"Lead",
IF((OR(G5913="Lead-lined galvanized")),"Lead",
IF((OR(J5913="Lead-lined galvanized")),"Lead",
IF((OR((AND(G5913="Unknown - Likely Lead",J5913="Galvanized")),
(AND(G5913="Unknown - Unlikely Lead",J5913="Galvanized")),
(AND(G5913="Unknown - Material Unknown",J5913="Galvanized")))),"Galvanized Requiring Replacement",
IF((OR((AND(G5913="Non-lead - Copper",H5913="Yes",J5913="Galvanized")),
(AND(G5913="Non-lead - Copper",H5913="Don't know",J5913="Galvanized")),
(AND(G5913="Non-lead - Copper",H5913="",J5913="Galvanized")),
(AND(G5913="Non-lead - Plastic",H5913="Yes",J5913="Galvanized")),
(AND(G5913="Non-lead - Plastic",H5913="Don't know",J5913="Galvanized")),
(AND(G5913="Non-lead - Plastic",H5913="",J5913="Galvanized")),
(AND(G5913="Non-lead",H5913="Yes",J5913="Galvanized")),
(AND(G5913="Non-lead",H5913="Don't know",J5913="Galvanized")),
(AND(G5913="Non-lead",H5913="",J5913="Galvanized")),
(AND(G5913="Non-lead - Other",H5913="Yes",J5913="Galvanized")),
(AND(G5913="Non-Lead - Other",H5913="Don't know",J5913="Galvanized")),
(AND(G5913="Galvanized",H5913="Yes",J5913="Galvanized")),
(AND(G5913="Galvanized",H5913="Don't know",J5913="Galvanized")),
(AND(G5913="Galvanized",H5913="",J5913="Galvanized")),
(AND(G5913="Non-Lead - Other",H5913="",J5913="Galvanized")))),"Galvanized Requiring Replacement",
IF((OR((AND(G5913="Non-lead - Copper",J5913="Non-lead - Copper")),
(AND(G5913="Non-lead - Copper",J5913="Non-lead - Plastic")),
(AND(G5913="Non-lead - Copper",J5913="Non-lead - Other")),
(AND(G5913="Non-lead - Copper",J5913="Non-lead")),
(AND(G5913="Non-lead - Plastic",J5913="Non-lead - Copper")),
(AND(G5913="Non-lead - Plastic",J5913="Non-lead - Plastic")),
(AND(G5913="Non-lead - Plastic",J5913="Non-lead - Other")),
(AND(G5913="Non-lead - Plastic",J5913="Non-lead")),
(AND(G5913="Non-lead",J5913="Non-lead - Copper")),
(AND(G5913="Non-lead",J5913="Non-lead - Plastic")),
(AND(G5913="Non-lead",J5913="Non-lead - Other")),
(AND(G5913="Non-lead",J5913="Non-lead")),
(AND(G5913="Non-lead - Other",J5913="Non-lead - Copper")),
(AND(G5913="Non-Lead - Other",J5913="Non-lead - Plastic")),
(AND(G5913="Non-Lead - Other",J5913="Non-lead")),
(AND(G5913="Non-Lead - Other",J5913="Non-lead - Other")))),"Non-Lead",
IF((OR((AND(G5913="Galvanized",J5913="Non-lead")),
(AND(G5913="Galvanized",J5913="Non-lead - Copper")),
(AND(G5913="Galvanized",J5913="Non-lead - Plastic")),
(AND(G5913="Galvanized",J5913="Non-lead")),
(AND(G5913="Galvanized",J5913="Non-lead - Other")))),"Non-Lead",
IF((OR((AND(G5913="Non-lead - Copper",H5913="No",J5913="Galvanized")),
(AND(G5913="Non-lead - Plastic",H5913="No",J5913="Galvanized")),
(AND(G5913="Non-lead",H5913="No",J5913="Galvanized")),
(AND(G5913="Galvanized",H5913="No",J5913="Galvanized")),
(AND(G5913="Non-lead - Other",H5913="No",J5913="Galvanized")))),"Non-lead",
IF((OR((AND(G5913="Unknown - Likely Lead",J5913="Unknown - Likely Lead")),
(AND(G5913="Unknown - Likely Lead",J5913="Unknown - Unlikely Lead")),
(AND(G5913="Unknown - Likely Lead",J5913="Unknown - Material Unknown")),
(AND(G5913="Unknown - Unlikely Lead",J5913="Unknown - Likely Lead")),
(AND(G5913="Unknown - Unlikely Lead",J5913="Unknown - Unlikely Lead")),
(AND(G5913="Unknown - Unlikely Lead",J5913="Unknown - Material Unknown")),
(AND(G5913="Unknown - Material Unknown",J5913="Unknown - Likely Lead")),
(AND(G5913="Unknown - Material Unknown",J5913="Unknown - Unlikely Lead")),
(AND(G5913="Unknown - Material Unknown",J5913="Unknown - Material Unknown")))),"Unknown",
IF((OR((AND(G5913="Unknown - Likely Lead",J5913="Non-lead - Copper")),
(AND(G5913="Unknown - Likely Lead",J5913="Non-lead - Plastic")),
(AND(G5913="Unknown - Likely Lead",J5913="Non-lead")),
(AND(G5913="Unknown - Likely Lead",J5913="Non-lead - Other")),
(AND(G5913="Unknown - Unlikely Lead",J5913="Non-lead - Copper")),
(AND(G5913="Unknown - Unlikely Lead",J5913="Non-lead - Plastic")),
(AND(G5913="Unknown - Unlikely Lead",J5913="Non-lead")),
(AND(G5913="Unknown - Unlikely Lead",J5913="Non-lead - Other")),
(AND(G5913="Unknown - Material Unknown",J5913="Non-lead - Copper")),
(AND(G5913="Unknown - Material Unknown",J5913="Non-lead - Plastic")),
(AND(G5913="Unknown - Material Unknown",J5913="Non-lead")),
(AND(G5913="Unknown - Material Unknown",J5913="Non-lead - Other")))),"Unknown",
IF((OR((AND(G5913="Non-lead - Copper",J5913="Unknown - Likely Lead")),
(AND(G5913="Non-lead - Copper",J5913="Unknown - Unlikely Lead")),
(AND(G5913="Non-lead - Copper",J5913="Unknown - Material Unknown")),
(AND(G5913="Non-lead - Plastic",J5913="Unknown - Likely Lead")),
(AND(G5913="Non-lead - Plastic",J5913="Unknown - Unlikely Lead")),
(AND(G5913="Non-lead - Plastic",J5913="Unknown - Material Unknown")),
(AND(G5913="Non-lead",J5913="Unknown - Likely Lead")),
(AND(G5913="Non-lead",J5913="Unknown - Unlikely Lead")),
(AND(G5913="Non-lead",J5913="Unknown - Material Unknown")),
(AND(G5913="Non-lead - Other",J5913="Unknown - Likely Lead")),
(AND(G5913="Non-Lead - Other",J5913="Unknown - Unlikely Lead")),
(AND(G5913="Non-Lead - Other",J5913="Unknown - Material Unknown")))),"Unknown",
IF((OR((AND(G5913="Galvanized",J5913="Unknown - Likely Lead")),
(AND(G5913="Galvanized",J5913="Unknown - Unlikely Lead")),
(AND(G5913="Galvanized",J5913="Unknown - Material Unknown")))),"Unknown",
IF((OR((AND(G5913="Galvanized",J5913="")))),"Galvanized Requiring Replacement",
IF((OR((AND(G5913="Non-lead - Copper",J5913="")),
(AND(G5913="Non-lead - Plastic",J5913="")),
(AND(G5913="Non-lead",J5913="")),
(AND(G5913="Non-lead - Other",J5913="")))),"Non-lead",
IF((OR((AND(G5913="Unknown - Likely Lead",J5913="")),
(AND(G5913="Unknown - Unlikely Lead",J5913="")),
(AND(G5913="Unknown - Material Unknown",J5913="")))),"Unknown",
""))))))))))))))))</f>
        <v>Non-Lead</v>
      </c>
      <c r="N5913" s="44" t="s">
        <v>39</v>
      </c>
    </row>
    <row r="5914" spans="1:14" ht="30" x14ac:dyDescent="0.25">
      <c r="A5914" s="34" t="s">
        <v>13875</v>
      </c>
      <c r="B5914" s="35" t="s">
        <v>3737</v>
      </c>
      <c r="C5914" s="36" t="s">
        <v>12615</v>
      </c>
      <c r="D5914" s="36" t="s">
        <v>32</v>
      </c>
      <c r="E5914" s="36" t="s">
        <v>644</v>
      </c>
      <c r="F5914" s="37" t="s">
        <v>13876</v>
      </c>
      <c r="G5914" s="38" t="s">
        <v>35</v>
      </c>
      <c r="H5914" s="39" t="s">
        <v>39</v>
      </c>
      <c r="I5914" s="40" t="s">
        <v>37</v>
      </c>
      <c r="J5914" s="42" t="s">
        <v>47</v>
      </c>
      <c r="K5914" s="39" t="s">
        <v>37</v>
      </c>
      <c r="L5914" s="35"/>
      <c r="M5914" s="43" t="str">
        <f>IF((OR(G5914="Lead")),"Lead",
IF((OR(J5914="Lead")),"Lead",
IF((OR(G5914="Lead-lined galvanized")),"Lead",
IF((OR(J5914="Lead-lined galvanized")),"Lead",
IF((OR((AND(G5914="Unknown - Likely Lead",J5914="Galvanized")),
(AND(G5914="Unknown - Unlikely Lead",J5914="Galvanized")),
(AND(G5914="Unknown - Material Unknown",J5914="Galvanized")))),"Galvanized Requiring Replacement",
IF((OR((AND(G5914="Non-lead - Copper",H5914="Yes",J5914="Galvanized")),
(AND(G5914="Non-lead - Copper",H5914="Don't know",J5914="Galvanized")),
(AND(G5914="Non-lead - Copper",H5914="",J5914="Galvanized")),
(AND(G5914="Non-lead - Plastic",H5914="Yes",J5914="Galvanized")),
(AND(G5914="Non-lead - Plastic",H5914="Don't know",J5914="Galvanized")),
(AND(G5914="Non-lead - Plastic",H5914="",J5914="Galvanized")),
(AND(G5914="Non-lead",H5914="Yes",J5914="Galvanized")),
(AND(G5914="Non-lead",H5914="Don't know",J5914="Galvanized")),
(AND(G5914="Non-lead",H5914="",J5914="Galvanized")),
(AND(G5914="Non-lead - Other",H5914="Yes",J5914="Galvanized")),
(AND(G5914="Non-Lead - Other",H5914="Don't know",J5914="Galvanized")),
(AND(G5914="Galvanized",H5914="Yes",J5914="Galvanized")),
(AND(G5914="Galvanized",H5914="Don't know",J5914="Galvanized")),
(AND(G5914="Galvanized",H5914="",J5914="Galvanized")),
(AND(G5914="Non-Lead - Other",H5914="",J5914="Galvanized")))),"Galvanized Requiring Replacement",
IF((OR((AND(G5914="Non-lead - Copper",J5914="Non-lead - Copper")),
(AND(G5914="Non-lead - Copper",J5914="Non-lead - Plastic")),
(AND(G5914="Non-lead - Copper",J5914="Non-lead - Other")),
(AND(G5914="Non-lead - Copper",J5914="Non-lead")),
(AND(G5914="Non-lead - Plastic",J5914="Non-lead - Copper")),
(AND(G5914="Non-lead - Plastic",J5914="Non-lead - Plastic")),
(AND(G5914="Non-lead - Plastic",J5914="Non-lead - Other")),
(AND(G5914="Non-lead - Plastic",J5914="Non-lead")),
(AND(G5914="Non-lead",J5914="Non-lead - Copper")),
(AND(G5914="Non-lead",J5914="Non-lead - Plastic")),
(AND(G5914="Non-lead",J5914="Non-lead - Other")),
(AND(G5914="Non-lead",J5914="Non-lead")),
(AND(G5914="Non-lead - Other",J5914="Non-lead - Copper")),
(AND(G5914="Non-Lead - Other",J5914="Non-lead - Plastic")),
(AND(G5914="Non-Lead - Other",J5914="Non-lead")),
(AND(G5914="Non-Lead - Other",J5914="Non-lead - Other")))),"Non-Lead",
IF((OR((AND(G5914="Galvanized",J5914="Non-lead")),
(AND(G5914="Galvanized",J5914="Non-lead - Copper")),
(AND(G5914="Galvanized",J5914="Non-lead - Plastic")),
(AND(G5914="Galvanized",J5914="Non-lead")),
(AND(G5914="Galvanized",J5914="Non-lead - Other")))),"Non-Lead",
IF((OR((AND(G5914="Non-lead - Copper",H5914="No",J5914="Galvanized")),
(AND(G5914="Non-lead - Plastic",H5914="No",J5914="Galvanized")),
(AND(G5914="Non-lead",H5914="No",J5914="Galvanized")),
(AND(G5914="Galvanized",H5914="No",J5914="Galvanized")),
(AND(G5914="Non-lead - Other",H5914="No",J5914="Galvanized")))),"Non-lead",
IF((OR((AND(G5914="Unknown - Likely Lead",J5914="Unknown - Likely Lead")),
(AND(G5914="Unknown - Likely Lead",J5914="Unknown - Unlikely Lead")),
(AND(G5914="Unknown - Likely Lead",J5914="Unknown - Material Unknown")),
(AND(G5914="Unknown - Unlikely Lead",J5914="Unknown - Likely Lead")),
(AND(G5914="Unknown - Unlikely Lead",J5914="Unknown - Unlikely Lead")),
(AND(G5914="Unknown - Unlikely Lead",J5914="Unknown - Material Unknown")),
(AND(G5914="Unknown - Material Unknown",J5914="Unknown - Likely Lead")),
(AND(G5914="Unknown - Material Unknown",J5914="Unknown - Unlikely Lead")),
(AND(G5914="Unknown - Material Unknown",J5914="Unknown - Material Unknown")))),"Unknown",
IF((OR((AND(G5914="Unknown - Likely Lead",J5914="Non-lead - Copper")),
(AND(G5914="Unknown - Likely Lead",J5914="Non-lead - Plastic")),
(AND(G5914="Unknown - Likely Lead",J5914="Non-lead")),
(AND(G5914="Unknown - Likely Lead",J5914="Non-lead - Other")),
(AND(G5914="Unknown - Unlikely Lead",J5914="Non-lead - Copper")),
(AND(G5914="Unknown - Unlikely Lead",J5914="Non-lead - Plastic")),
(AND(G5914="Unknown - Unlikely Lead",J5914="Non-lead")),
(AND(G5914="Unknown - Unlikely Lead",J5914="Non-lead - Other")),
(AND(G5914="Unknown - Material Unknown",J5914="Non-lead - Copper")),
(AND(G5914="Unknown - Material Unknown",J5914="Non-lead - Plastic")),
(AND(G5914="Unknown - Material Unknown",J5914="Non-lead")),
(AND(G5914="Unknown - Material Unknown",J5914="Non-lead - Other")))),"Unknown",
IF((OR((AND(G5914="Non-lead - Copper",J5914="Unknown - Likely Lead")),
(AND(G5914="Non-lead - Copper",J5914="Unknown - Unlikely Lead")),
(AND(G5914="Non-lead - Copper",J5914="Unknown - Material Unknown")),
(AND(G5914="Non-lead - Plastic",J5914="Unknown - Likely Lead")),
(AND(G5914="Non-lead - Plastic",J5914="Unknown - Unlikely Lead")),
(AND(G5914="Non-lead - Plastic",J5914="Unknown - Material Unknown")),
(AND(G5914="Non-lead",J5914="Unknown - Likely Lead")),
(AND(G5914="Non-lead",J5914="Unknown - Unlikely Lead")),
(AND(G5914="Non-lead",J5914="Unknown - Material Unknown")),
(AND(G5914="Non-lead - Other",J5914="Unknown - Likely Lead")),
(AND(G5914="Non-Lead - Other",J5914="Unknown - Unlikely Lead")),
(AND(G5914="Non-Lead - Other",J5914="Unknown - Material Unknown")))),"Unknown",
IF((OR((AND(G5914="Galvanized",J5914="Unknown - Likely Lead")),
(AND(G5914="Galvanized",J5914="Unknown - Unlikely Lead")),
(AND(G5914="Galvanized",J5914="Unknown - Material Unknown")))),"Unknown",
IF((OR((AND(G5914="Galvanized",J5914="")))),"Galvanized Requiring Replacement",
IF((OR((AND(G5914="Non-lead - Copper",J5914="")),
(AND(G5914="Non-lead - Plastic",J5914="")),
(AND(G5914="Non-lead",J5914="")),
(AND(G5914="Non-lead - Other",J5914="")))),"Non-lead",
IF((OR((AND(G5914="Unknown - Likely Lead",J5914="")),
(AND(G5914="Unknown - Unlikely Lead",J5914="")),
(AND(G5914="Unknown - Material Unknown",J5914="")))),"Unknown",
""))))))))))))))))</f>
        <v>Non-Lead</v>
      </c>
      <c r="N5914" s="44" t="s">
        <v>39</v>
      </c>
    </row>
    <row r="5915" spans="1:14" ht="30" x14ac:dyDescent="0.25">
      <c r="A5915" s="34" t="s">
        <v>13877</v>
      </c>
      <c r="B5915" s="35" t="s">
        <v>1908</v>
      </c>
      <c r="C5915" s="36" t="s">
        <v>12839</v>
      </c>
      <c r="D5915" s="36" t="s">
        <v>32</v>
      </c>
      <c r="E5915" s="36" t="s">
        <v>644</v>
      </c>
      <c r="F5915" s="37" t="s">
        <v>13878</v>
      </c>
      <c r="G5915" s="38" t="s">
        <v>35</v>
      </c>
      <c r="H5915" s="39" t="s">
        <v>39</v>
      </c>
      <c r="I5915" s="40" t="s">
        <v>37</v>
      </c>
      <c r="J5915" s="42" t="s">
        <v>47</v>
      </c>
      <c r="K5915" s="39" t="s">
        <v>37</v>
      </c>
      <c r="L5915" s="35"/>
      <c r="M5915" s="43" t="str">
        <f>IF((OR(G5915="Lead")),"Lead",
IF((OR(J5915="Lead")),"Lead",
IF((OR(G5915="Lead-lined galvanized")),"Lead",
IF((OR(J5915="Lead-lined galvanized")),"Lead",
IF((OR((AND(G5915="Unknown - Likely Lead",J5915="Galvanized")),
(AND(G5915="Unknown - Unlikely Lead",J5915="Galvanized")),
(AND(G5915="Unknown - Material Unknown",J5915="Galvanized")))),"Galvanized Requiring Replacement",
IF((OR((AND(G5915="Non-lead - Copper",H5915="Yes",J5915="Galvanized")),
(AND(G5915="Non-lead - Copper",H5915="Don't know",J5915="Galvanized")),
(AND(G5915="Non-lead - Copper",H5915="",J5915="Galvanized")),
(AND(G5915="Non-lead - Plastic",H5915="Yes",J5915="Galvanized")),
(AND(G5915="Non-lead - Plastic",H5915="Don't know",J5915="Galvanized")),
(AND(G5915="Non-lead - Plastic",H5915="",J5915="Galvanized")),
(AND(G5915="Non-lead",H5915="Yes",J5915="Galvanized")),
(AND(G5915="Non-lead",H5915="Don't know",J5915="Galvanized")),
(AND(G5915="Non-lead",H5915="",J5915="Galvanized")),
(AND(G5915="Non-lead - Other",H5915="Yes",J5915="Galvanized")),
(AND(G5915="Non-Lead - Other",H5915="Don't know",J5915="Galvanized")),
(AND(G5915="Galvanized",H5915="Yes",J5915="Galvanized")),
(AND(G5915="Galvanized",H5915="Don't know",J5915="Galvanized")),
(AND(G5915="Galvanized",H5915="",J5915="Galvanized")),
(AND(G5915="Non-Lead - Other",H5915="",J5915="Galvanized")))),"Galvanized Requiring Replacement",
IF((OR((AND(G5915="Non-lead - Copper",J5915="Non-lead - Copper")),
(AND(G5915="Non-lead - Copper",J5915="Non-lead - Plastic")),
(AND(G5915="Non-lead - Copper",J5915="Non-lead - Other")),
(AND(G5915="Non-lead - Copper",J5915="Non-lead")),
(AND(G5915="Non-lead - Plastic",J5915="Non-lead - Copper")),
(AND(G5915="Non-lead - Plastic",J5915="Non-lead - Plastic")),
(AND(G5915="Non-lead - Plastic",J5915="Non-lead - Other")),
(AND(G5915="Non-lead - Plastic",J5915="Non-lead")),
(AND(G5915="Non-lead",J5915="Non-lead - Copper")),
(AND(G5915="Non-lead",J5915="Non-lead - Plastic")),
(AND(G5915="Non-lead",J5915="Non-lead - Other")),
(AND(G5915="Non-lead",J5915="Non-lead")),
(AND(G5915="Non-lead - Other",J5915="Non-lead - Copper")),
(AND(G5915="Non-Lead - Other",J5915="Non-lead - Plastic")),
(AND(G5915="Non-Lead - Other",J5915="Non-lead")),
(AND(G5915="Non-Lead - Other",J5915="Non-lead - Other")))),"Non-Lead",
IF((OR((AND(G5915="Galvanized",J5915="Non-lead")),
(AND(G5915="Galvanized",J5915="Non-lead - Copper")),
(AND(G5915="Galvanized",J5915="Non-lead - Plastic")),
(AND(G5915="Galvanized",J5915="Non-lead")),
(AND(G5915="Galvanized",J5915="Non-lead - Other")))),"Non-Lead",
IF((OR((AND(G5915="Non-lead - Copper",H5915="No",J5915="Galvanized")),
(AND(G5915="Non-lead - Plastic",H5915="No",J5915="Galvanized")),
(AND(G5915="Non-lead",H5915="No",J5915="Galvanized")),
(AND(G5915="Galvanized",H5915="No",J5915="Galvanized")),
(AND(G5915="Non-lead - Other",H5915="No",J5915="Galvanized")))),"Non-lead",
IF((OR((AND(G5915="Unknown - Likely Lead",J5915="Unknown - Likely Lead")),
(AND(G5915="Unknown - Likely Lead",J5915="Unknown - Unlikely Lead")),
(AND(G5915="Unknown - Likely Lead",J5915="Unknown - Material Unknown")),
(AND(G5915="Unknown - Unlikely Lead",J5915="Unknown - Likely Lead")),
(AND(G5915="Unknown - Unlikely Lead",J5915="Unknown - Unlikely Lead")),
(AND(G5915="Unknown - Unlikely Lead",J5915="Unknown - Material Unknown")),
(AND(G5915="Unknown - Material Unknown",J5915="Unknown - Likely Lead")),
(AND(G5915="Unknown - Material Unknown",J5915="Unknown - Unlikely Lead")),
(AND(G5915="Unknown - Material Unknown",J5915="Unknown - Material Unknown")))),"Unknown",
IF((OR((AND(G5915="Unknown - Likely Lead",J5915="Non-lead - Copper")),
(AND(G5915="Unknown - Likely Lead",J5915="Non-lead - Plastic")),
(AND(G5915="Unknown - Likely Lead",J5915="Non-lead")),
(AND(G5915="Unknown - Likely Lead",J5915="Non-lead - Other")),
(AND(G5915="Unknown - Unlikely Lead",J5915="Non-lead - Copper")),
(AND(G5915="Unknown - Unlikely Lead",J5915="Non-lead - Plastic")),
(AND(G5915="Unknown - Unlikely Lead",J5915="Non-lead")),
(AND(G5915="Unknown - Unlikely Lead",J5915="Non-lead - Other")),
(AND(G5915="Unknown - Material Unknown",J5915="Non-lead - Copper")),
(AND(G5915="Unknown - Material Unknown",J5915="Non-lead - Plastic")),
(AND(G5915="Unknown - Material Unknown",J5915="Non-lead")),
(AND(G5915="Unknown - Material Unknown",J5915="Non-lead - Other")))),"Unknown",
IF((OR((AND(G5915="Non-lead - Copper",J5915="Unknown - Likely Lead")),
(AND(G5915="Non-lead - Copper",J5915="Unknown - Unlikely Lead")),
(AND(G5915="Non-lead - Copper",J5915="Unknown - Material Unknown")),
(AND(G5915="Non-lead - Plastic",J5915="Unknown - Likely Lead")),
(AND(G5915="Non-lead - Plastic",J5915="Unknown - Unlikely Lead")),
(AND(G5915="Non-lead - Plastic",J5915="Unknown - Material Unknown")),
(AND(G5915="Non-lead",J5915="Unknown - Likely Lead")),
(AND(G5915="Non-lead",J5915="Unknown - Unlikely Lead")),
(AND(G5915="Non-lead",J5915="Unknown - Material Unknown")),
(AND(G5915="Non-lead - Other",J5915="Unknown - Likely Lead")),
(AND(G5915="Non-Lead - Other",J5915="Unknown - Unlikely Lead")),
(AND(G5915="Non-Lead - Other",J5915="Unknown - Material Unknown")))),"Unknown",
IF((OR((AND(G5915="Galvanized",J5915="Unknown - Likely Lead")),
(AND(G5915="Galvanized",J5915="Unknown - Unlikely Lead")),
(AND(G5915="Galvanized",J5915="Unknown - Material Unknown")))),"Unknown",
IF((OR((AND(G5915="Galvanized",J5915="")))),"Galvanized Requiring Replacement",
IF((OR((AND(G5915="Non-lead - Copper",J5915="")),
(AND(G5915="Non-lead - Plastic",J5915="")),
(AND(G5915="Non-lead",J5915="")),
(AND(G5915="Non-lead - Other",J5915="")))),"Non-lead",
IF((OR((AND(G5915="Unknown - Likely Lead",J5915="")),
(AND(G5915="Unknown - Unlikely Lead",J5915="")),
(AND(G5915="Unknown - Material Unknown",J5915="")))),"Unknown",
""))))))))))))))))</f>
        <v>Non-Lead</v>
      </c>
      <c r="N5915" s="44" t="s">
        <v>39</v>
      </c>
    </row>
    <row r="5916" spans="1:14" ht="30" x14ac:dyDescent="0.25">
      <c r="A5916" s="34" t="s">
        <v>13879</v>
      </c>
      <c r="B5916" s="35" t="s">
        <v>6547</v>
      </c>
      <c r="C5916" s="36" t="s">
        <v>12716</v>
      </c>
      <c r="D5916" s="36" t="s">
        <v>32</v>
      </c>
      <c r="E5916" s="36" t="s">
        <v>644</v>
      </c>
      <c r="F5916" s="37" t="s">
        <v>13880</v>
      </c>
      <c r="G5916" s="38" t="s">
        <v>35</v>
      </c>
      <c r="H5916" s="39" t="s">
        <v>39</v>
      </c>
      <c r="I5916" s="40" t="s">
        <v>37</v>
      </c>
      <c r="J5916" s="42" t="s">
        <v>47</v>
      </c>
      <c r="K5916" s="39" t="s">
        <v>37</v>
      </c>
      <c r="L5916" s="35"/>
      <c r="M5916" s="43" t="str">
        <f>IF((OR(G5916="Lead")),"Lead",
IF((OR(J5916="Lead")),"Lead",
IF((OR(G5916="Lead-lined galvanized")),"Lead",
IF((OR(J5916="Lead-lined galvanized")),"Lead",
IF((OR((AND(G5916="Unknown - Likely Lead",J5916="Galvanized")),
(AND(G5916="Unknown - Unlikely Lead",J5916="Galvanized")),
(AND(G5916="Unknown - Material Unknown",J5916="Galvanized")))),"Galvanized Requiring Replacement",
IF((OR((AND(G5916="Non-lead - Copper",H5916="Yes",J5916="Galvanized")),
(AND(G5916="Non-lead - Copper",H5916="Don't know",J5916="Galvanized")),
(AND(G5916="Non-lead - Copper",H5916="",J5916="Galvanized")),
(AND(G5916="Non-lead - Plastic",H5916="Yes",J5916="Galvanized")),
(AND(G5916="Non-lead - Plastic",H5916="Don't know",J5916="Galvanized")),
(AND(G5916="Non-lead - Plastic",H5916="",J5916="Galvanized")),
(AND(G5916="Non-lead",H5916="Yes",J5916="Galvanized")),
(AND(G5916="Non-lead",H5916="Don't know",J5916="Galvanized")),
(AND(G5916="Non-lead",H5916="",J5916="Galvanized")),
(AND(G5916="Non-lead - Other",H5916="Yes",J5916="Galvanized")),
(AND(G5916="Non-Lead - Other",H5916="Don't know",J5916="Galvanized")),
(AND(G5916="Galvanized",H5916="Yes",J5916="Galvanized")),
(AND(G5916="Galvanized",H5916="Don't know",J5916="Galvanized")),
(AND(G5916="Galvanized",H5916="",J5916="Galvanized")),
(AND(G5916="Non-Lead - Other",H5916="",J5916="Galvanized")))),"Galvanized Requiring Replacement",
IF((OR((AND(G5916="Non-lead - Copper",J5916="Non-lead - Copper")),
(AND(G5916="Non-lead - Copper",J5916="Non-lead - Plastic")),
(AND(G5916="Non-lead - Copper",J5916="Non-lead - Other")),
(AND(G5916="Non-lead - Copper",J5916="Non-lead")),
(AND(G5916="Non-lead - Plastic",J5916="Non-lead - Copper")),
(AND(G5916="Non-lead - Plastic",J5916="Non-lead - Plastic")),
(AND(G5916="Non-lead - Plastic",J5916="Non-lead - Other")),
(AND(G5916="Non-lead - Plastic",J5916="Non-lead")),
(AND(G5916="Non-lead",J5916="Non-lead - Copper")),
(AND(G5916="Non-lead",J5916="Non-lead - Plastic")),
(AND(G5916="Non-lead",J5916="Non-lead - Other")),
(AND(G5916="Non-lead",J5916="Non-lead")),
(AND(G5916="Non-lead - Other",J5916="Non-lead - Copper")),
(AND(G5916="Non-Lead - Other",J5916="Non-lead - Plastic")),
(AND(G5916="Non-Lead - Other",J5916="Non-lead")),
(AND(G5916="Non-Lead - Other",J5916="Non-lead - Other")))),"Non-Lead",
IF((OR((AND(G5916="Galvanized",J5916="Non-lead")),
(AND(G5916="Galvanized",J5916="Non-lead - Copper")),
(AND(G5916="Galvanized",J5916="Non-lead - Plastic")),
(AND(G5916="Galvanized",J5916="Non-lead")),
(AND(G5916="Galvanized",J5916="Non-lead - Other")))),"Non-Lead",
IF((OR((AND(G5916="Non-lead - Copper",H5916="No",J5916="Galvanized")),
(AND(G5916="Non-lead - Plastic",H5916="No",J5916="Galvanized")),
(AND(G5916="Non-lead",H5916="No",J5916="Galvanized")),
(AND(G5916="Galvanized",H5916="No",J5916="Galvanized")),
(AND(G5916="Non-lead - Other",H5916="No",J5916="Galvanized")))),"Non-lead",
IF((OR((AND(G5916="Unknown - Likely Lead",J5916="Unknown - Likely Lead")),
(AND(G5916="Unknown - Likely Lead",J5916="Unknown - Unlikely Lead")),
(AND(G5916="Unknown - Likely Lead",J5916="Unknown - Material Unknown")),
(AND(G5916="Unknown - Unlikely Lead",J5916="Unknown - Likely Lead")),
(AND(G5916="Unknown - Unlikely Lead",J5916="Unknown - Unlikely Lead")),
(AND(G5916="Unknown - Unlikely Lead",J5916="Unknown - Material Unknown")),
(AND(G5916="Unknown - Material Unknown",J5916="Unknown - Likely Lead")),
(AND(G5916="Unknown - Material Unknown",J5916="Unknown - Unlikely Lead")),
(AND(G5916="Unknown - Material Unknown",J5916="Unknown - Material Unknown")))),"Unknown",
IF((OR((AND(G5916="Unknown - Likely Lead",J5916="Non-lead - Copper")),
(AND(G5916="Unknown - Likely Lead",J5916="Non-lead - Plastic")),
(AND(G5916="Unknown - Likely Lead",J5916="Non-lead")),
(AND(G5916="Unknown - Likely Lead",J5916="Non-lead - Other")),
(AND(G5916="Unknown - Unlikely Lead",J5916="Non-lead - Copper")),
(AND(G5916="Unknown - Unlikely Lead",J5916="Non-lead - Plastic")),
(AND(G5916="Unknown - Unlikely Lead",J5916="Non-lead")),
(AND(G5916="Unknown - Unlikely Lead",J5916="Non-lead - Other")),
(AND(G5916="Unknown - Material Unknown",J5916="Non-lead - Copper")),
(AND(G5916="Unknown - Material Unknown",J5916="Non-lead - Plastic")),
(AND(G5916="Unknown - Material Unknown",J5916="Non-lead")),
(AND(G5916="Unknown - Material Unknown",J5916="Non-lead - Other")))),"Unknown",
IF((OR((AND(G5916="Non-lead - Copper",J5916="Unknown - Likely Lead")),
(AND(G5916="Non-lead - Copper",J5916="Unknown - Unlikely Lead")),
(AND(G5916="Non-lead - Copper",J5916="Unknown - Material Unknown")),
(AND(G5916="Non-lead - Plastic",J5916="Unknown - Likely Lead")),
(AND(G5916="Non-lead - Plastic",J5916="Unknown - Unlikely Lead")),
(AND(G5916="Non-lead - Plastic",J5916="Unknown - Material Unknown")),
(AND(G5916="Non-lead",J5916="Unknown - Likely Lead")),
(AND(G5916="Non-lead",J5916="Unknown - Unlikely Lead")),
(AND(G5916="Non-lead",J5916="Unknown - Material Unknown")),
(AND(G5916="Non-lead - Other",J5916="Unknown - Likely Lead")),
(AND(G5916="Non-Lead - Other",J5916="Unknown - Unlikely Lead")),
(AND(G5916="Non-Lead - Other",J5916="Unknown - Material Unknown")))),"Unknown",
IF((OR((AND(G5916="Galvanized",J5916="Unknown - Likely Lead")),
(AND(G5916="Galvanized",J5916="Unknown - Unlikely Lead")),
(AND(G5916="Galvanized",J5916="Unknown - Material Unknown")))),"Unknown",
IF((OR((AND(G5916="Galvanized",J5916="")))),"Galvanized Requiring Replacement",
IF((OR((AND(G5916="Non-lead - Copper",J5916="")),
(AND(G5916="Non-lead - Plastic",J5916="")),
(AND(G5916="Non-lead",J5916="")),
(AND(G5916="Non-lead - Other",J5916="")))),"Non-lead",
IF((OR((AND(G5916="Unknown - Likely Lead",J5916="")),
(AND(G5916="Unknown - Unlikely Lead",J5916="")),
(AND(G5916="Unknown - Material Unknown",J5916="")))),"Unknown",
""))))))))))))))))</f>
        <v>Non-Lead</v>
      </c>
      <c r="N5916" s="44" t="s">
        <v>39</v>
      </c>
    </row>
    <row r="5917" spans="1:14" ht="30" x14ac:dyDescent="0.25">
      <c r="A5917" s="34" t="s">
        <v>13881</v>
      </c>
      <c r="B5917" s="35" t="s">
        <v>13497</v>
      </c>
      <c r="C5917" s="36" t="s">
        <v>12760</v>
      </c>
      <c r="D5917" s="36" t="s">
        <v>32</v>
      </c>
      <c r="E5917" s="36" t="s">
        <v>644</v>
      </c>
      <c r="F5917" s="37" t="s">
        <v>13882</v>
      </c>
      <c r="G5917" s="38" t="s">
        <v>35</v>
      </c>
      <c r="H5917" s="39" t="s">
        <v>39</v>
      </c>
      <c r="I5917" s="40" t="s">
        <v>37</v>
      </c>
      <c r="J5917" s="42" t="s">
        <v>47</v>
      </c>
      <c r="K5917" s="39" t="s">
        <v>37</v>
      </c>
      <c r="L5917" s="35"/>
      <c r="M5917" s="43" t="str">
        <f>IF((OR(G5917="Lead")),"Lead",
IF((OR(J5917="Lead")),"Lead",
IF((OR(G5917="Lead-lined galvanized")),"Lead",
IF((OR(J5917="Lead-lined galvanized")),"Lead",
IF((OR((AND(G5917="Unknown - Likely Lead",J5917="Galvanized")),
(AND(G5917="Unknown - Unlikely Lead",J5917="Galvanized")),
(AND(G5917="Unknown - Material Unknown",J5917="Galvanized")))),"Galvanized Requiring Replacement",
IF((OR((AND(G5917="Non-lead - Copper",H5917="Yes",J5917="Galvanized")),
(AND(G5917="Non-lead - Copper",H5917="Don't know",J5917="Galvanized")),
(AND(G5917="Non-lead - Copper",H5917="",J5917="Galvanized")),
(AND(G5917="Non-lead - Plastic",H5917="Yes",J5917="Galvanized")),
(AND(G5917="Non-lead - Plastic",H5917="Don't know",J5917="Galvanized")),
(AND(G5917="Non-lead - Plastic",H5917="",J5917="Galvanized")),
(AND(G5917="Non-lead",H5917="Yes",J5917="Galvanized")),
(AND(G5917="Non-lead",H5917="Don't know",J5917="Galvanized")),
(AND(G5917="Non-lead",H5917="",J5917="Galvanized")),
(AND(G5917="Non-lead - Other",H5917="Yes",J5917="Galvanized")),
(AND(G5917="Non-Lead - Other",H5917="Don't know",J5917="Galvanized")),
(AND(G5917="Galvanized",H5917="Yes",J5917="Galvanized")),
(AND(G5917="Galvanized",H5917="Don't know",J5917="Galvanized")),
(AND(G5917="Galvanized",H5917="",J5917="Galvanized")),
(AND(G5917="Non-Lead - Other",H5917="",J5917="Galvanized")))),"Galvanized Requiring Replacement",
IF((OR((AND(G5917="Non-lead - Copper",J5917="Non-lead - Copper")),
(AND(G5917="Non-lead - Copper",J5917="Non-lead - Plastic")),
(AND(G5917="Non-lead - Copper",J5917="Non-lead - Other")),
(AND(G5917="Non-lead - Copper",J5917="Non-lead")),
(AND(G5917="Non-lead - Plastic",J5917="Non-lead - Copper")),
(AND(G5917="Non-lead - Plastic",J5917="Non-lead - Plastic")),
(AND(G5917="Non-lead - Plastic",J5917="Non-lead - Other")),
(AND(G5917="Non-lead - Plastic",J5917="Non-lead")),
(AND(G5917="Non-lead",J5917="Non-lead - Copper")),
(AND(G5917="Non-lead",J5917="Non-lead - Plastic")),
(AND(G5917="Non-lead",J5917="Non-lead - Other")),
(AND(G5917="Non-lead",J5917="Non-lead")),
(AND(G5917="Non-lead - Other",J5917="Non-lead - Copper")),
(AND(G5917="Non-Lead - Other",J5917="Non-lead - Plastic")),
(AND(G5917="Non-Lead - Other",J5917="Non-lead")),
(AND(G5917="Non-Lead - Other",J5917="Non-lead - Other")))),"Non-Lead",
IF((OR((AND(G5917="Galvanized",J5917="Non-lead")),
(AND(G5917="Galvanized",J5917="Non-lead - Copper")),
(AND(G5917="Galvanized",J5917="Non-lead - Plastic")),
(AND(G5917="Galvanized",J5917="Non-lead")),
(AND(G5917="Galvanized",J5917="Non-lead - Other")))),"Non-Lead",
IF((OR((AND(G5917="Non-lead - Copper",H5917="No",J5917="Galvanized")),
(AND(G5917="Non-lead - Plastic",H5917="No",J5917="Galvanized")),
(AND(G5917="Non-lead",H5917="No",J5917="Galvanized")),
(AND(G5917="Galvanized",H5917="No",J5917="Galvanized")),
(AND(G5917="Non-lead - Other",H5917="No",J5917="Galvanized")))),"Non-lead",
IF((OR((AND(G5917="Unknown - Likely Lead",J5917="Unknown - Likely Lead")),
(AND(G5917="Unknown - Likely Lead",J5917="Unknown - Unlikely Lead")),
(AND(G5917="Unknown - Likely Lead",J5917="Unknown - Material Unknown")),
(AND(G5917="Unknown - Unlikely Lead",J5917="Unknown - Likely Lead")),
(AND(G5917="Unknown - Unlikely Lead",J5917="Unknown - Unlikely Lead")),
(AND(G5917="Unknown - Unlikely Lead",J5917="Unknown - Material Unknown")),
(AND(G5917="Unknown - Material Unknown",J5917="Unknown - Likely Lead")),
(AND(G5917="Unknown - Material Unknown",J5917="Unknown - Unlikely Lead")),
(AND(G5917="Unknown - Material Unknown",J5917="Unknown - Material Unknown")))),"Unknown",
IF((OR((AND(G5917="Unknown - Likely Lead",J5917="Non-lead - Copper")),
(AND(G5917="Unknown - Likely Lead",J5917="Non-lead - Plastic")),
(AND(G5917="Unknown - Likely Lead",J5917="Non-lead")),
(AND(G5917="Unknown - Likely Lead",J5917="Non-lead - Other")),
(AND(G5917="Unknown - Unlikely Lead",J5917="Non-lead - Copper")),
(AND(G5917="Unknown - Unlikely Lead",J5917="Non-lead - Plastic")),
(AND(G5917="Unknown - Unlikely Lead",J5917="Non-lead")),
(AND(G5917="Unknown - Unlikely Lead",J5917="Non-lead - Other")),
(AND(G5917="Unknown - Material Unknown",J5917="Non-lead - Copper")),
(AND(G5917="Unknown - Material Unknown",J5917="Non-lead - Plastic")),
(AND(G5917="Unknown - Material Unknown",J5917="Non-lead")),
(AND(G5917="Unknown - Material Unknown",J5917="Non-lead - Other")))),"Unknown",
IF((OR((AND(G5917="Non-lead - Copper",J5917="Unknown - Likely Lead")),
(AND(G5917="Non-lead - Copper",J5917="Unknown - Unlikely Lead")),
(AND(G5917="Non-lead - Copper",J5917="Unknown - Material Unknown")),
(AND(G5917="Non-lead - Plastic",J5917="Unknown - Likely Lead")),
(AND(G5917="Non-lead - Plastic",J5917="Unknown - Unlikely Lead")),
(AND(G5917="Non-lead - Plastic",J5917="Unknown - Material Unknown")),
(AND(G5917="Non-lead",J5917="Unknown - Likely Lead")),
(AND(G5917="Non-lead",J5917="Unknown - Unlikely Lead")),
(AND(G5917="Non-lead",J5917="Unknown - Material Unknown")),
(AND(G5917="Non-lead - Other",J5917="Unknown - Likely Lead")),
(AND(G5917="Non-Lead - Other",J5917="Unknown - Unlikely Lead")),
(AND(G5917="Non-Lead - Other",J5917="Unknown - Material Unknown")))),"Unknown",
IF((OR((AND(G5917="Galvanized",J5917="Unknown - Likely Lead")),
(AND(G5917="Galvanized",J5917="Unknown - Unlikely Lead")),
(AND(G5917="Galvanized",J5917="Unknown - Material Unknown")))),"Unknown",
IF((OR((AND(G5917="Galvanized",J5917="")))),"Galvanized Requiring Replacement",
IF((OR((AND(G5917="Non-lead - Copper",J5917="")),
(AND(G5917="Non-lead - Plastic",J5917="")),
(AND(G5917="Non-lead",J5917="")),
(AND(G5917="Non-lead - Other",J5917="")))),"Non-lead",
IF((OR((AND(G5917="Unknown - Likely Lead",J5917="")),
(AND(G5917="Unknown - Unlikely Lead",J5917="")),
(AND(G5917="Unknown - Material Unknown",J5917="")))),"Unknown",
""))))))))))))))))</f>
        <v>Non-Lead</v>
      </c>
      <c r="N5917" s="44" t="s">
        <v>39</v>
      </c>
    </row>
    <row r="5918" spans="1:14" ht="30" x14ac:dyDescent="0.25">
      <c r="A5918" s="34" t="s">
        <v>13883</v>
      </c>
      <c r="B5918" s="35" t="s">
        <v>13500</v>
      </c>
      <c r="C5918" s="36" t="s">
        <v>12760</v>
      </c>
      <c r="D5918" s="36" t="s">
        <v>32</v>
      </c>
      <c r="E5918" s="36" t="s">
        <v>644</v>
      </c>
      <c r="F5918" s="37" t="s">
        <v>13884</v>
      </c>
      <c r="G5918" s="38" t="s">
        <v>35</v>
      </c>
      <c r="H5918" s="39" t="s">
        <v>39</v>
      </c>
      <c r="I5918" s="40" t="s">
        <v>37</v>
      </c>
      <c r="J5918" s="42" t="s">
        <v>47</v>
      </c>
      <c r="K5918" s="39" t="s">
        <v>37</v>
      </c>
      <c r="L5918" s="35"/>
      <c r="M5918" s="43" t="str">
        <f>IF((OR(G5918="Lead")),"Lead",
IF((OR(J5918="Lead")),"Lead",
IF((OR(G5918="Lead-lined galvanized")),"Lead",
IF((OR(J5918="Lead-lined galvanized")),"Lead",
IF((OR((AND(G5918="Unknown - Likely Lead",J5918="Galvanized")),
(AND(G5918="Unknown - Unlikely Lead",J5918="Galvanized")),
(AND(G5918="Unknown - Material Unknown",J5918="Galvanized")))),"Galvanized Requiring Replacement",
IF((OR((AND(G5918="Non-lead - Copper",H5918="Yes",J5918="Galvanized")),
(AND(G5918="Non-lead - Copper",H5918="Don't know",J5918="Galvanized")),
(AND(G5918="Non-lead - Copper",H5918="",J5918="Galvanized")),
(AND(G5918="Non-lead - Plastic",H5918="Yes",J5918="Galvanized")),
(AND(G5918="Non-lead - Plastic",H5918="Don't know",J5918="Galvanized")),
(AND(G5918="Non-lead - Plastic",H5918="",J5918="Galvanized")),
(AND(G5918="Non-lead",H5918="Yes",J5918="Galvanized")),
(AND(G5918="Non-lead",H5918="Don't know",J5918="Galvanized")),
(AND(G5918="Non-lead",H5918="",J5918="Galvanized")),
(AND(G5918="Non-lead - Other",H5918="Yes",J5918="Galvanized")),
(AND(G5918="Non-Lead - Other",H5918="Don't know",J5918="Galvanized")),
(AND(G5918="Galvanized",H5918="Yes",J5918="Galvanized")),
(AND(G5918="Galvanized",H5918="Don't know",J5918="Galvanized")),
(AND(G5918="Galvanized",H5918="",J5918="Galvanized")),
(AND(G5918="Non-Lead - Other",H5918="",J5918="Galvanized")))),"Galvanized Requiring Replacement",
IF((OR((AND(G5918="Non-lead - Copper",J5918="Non-lead - Copper")),
(AND(G5918="Non-lead - Copper",J5918="Non-lead - Plastic")),
(AND(G5918="Non-lead - Copper",J5918="Non-lead - Other")),
(AND(G5918="Non-lead - Copper",J5918="Non-lead")),
(AND(G5918="Non-lead - Plastic",J5918="Non-lead - Copper")),
(AND(G5918="Non-lead - Plastic",J5918="Non-lead - Plastic")),
(AND(G5918="Non-lead - Plastic",J5918="Non-lead - Other")),
(AND(G5918="Non-lead - Plastic",J5918="Non-lead")),
(AND(G5918="Non-lead",J5918="Non-lead - Copper")),
(AND(G5918="Non-lead",J5918="Non-lead - Plastic")),
(AND(G5918="Non-lead",J5918="Non-lead - Other")),
(AND(G5918="Non-lead",J5918="Non-lead")),
(AND(G5918="Non-lead - Other",J5918="Non-lead - Copper")),
(AND(G5918="Non-Lead - Other",J5918="Non-lead - Plastic")),
(AND(G5918="Non-Lead - Other",J5918="Non-lead")),
(AND(G5918="Non-Lead - Other",J5918="Non-lead - Other")))),"Non-Lead",
IF((OR((AND(G5918="Galvanized",J5918="Non-lead")),
(AND(G5918="Galvanized",J5918="Non-lead - Copper")),
(AND(G5918="Galvanized",J5918="Non-lead - Plastic")),
(AND(G5918="Galvanized",J5918="Non-lead")),
(AND(G5918="Galvanized",J5918="Non-lead - Other")))),"Non-Lead",
IF((OR((AND(G5918="Non-lead - Copper",H5918="No",J5918="Galvanized")),
(AND(G5918="Non-lead - Plastic",H5918="No",J5918="Galvanized")),
(AND(G5918="Non-lead",H5918="No",J5918="Galvanized")),
(AND(G5918="Galvanized",H5918="No",J5918="Galvanized")),
(AND(G5918="Non-lead - Other",H5918="No",J5918="Galvanized")))),"Non-lead",
IF((OR((AND(G5918="Unknown - Likely Lead",J5918="Unknown - Likely Lead")),
(AND(G5918="Unknown - Likely Lead",J5918="Unknown - Unlikely Lead")),
(AND(G5918="Unknown - Likely Lead",J5918="Unknown - Material Unknown")),
(AND(G5918="Unknown - Unlikely Lead",J5918="Unknown - Likely Lead")),
(AND(G5918="Unknown - Unlikely Lead",J5918="Unknown - Unlikely Lead")),
(AND(G5918="Unknown - Unlikely Lead",J5918="Unknown - Material Unknown")),
(AND(G5918="Unknown - Material Unknown",J5918="Unknown - Likely Lead")),
(AND(G5918="Unknown - Material Unknown",J5918="Unknown - Unlikely Lead")),
(AND(G5918="Unknown - Material Unknown",J5918="Unknown - Material Unknown")))),"Unknown",
IF((OR((AND(G5918="Unknown - Likely Lead",J5918="Non-lead - Copper")),
(AND(G5918="Unknown - Likely Lead",J5918="Non-lead - Plastic")),
(AND(G5918="Unknown - Likely Lead",J5918="Non-lead")),
(AND(G5918="Unknown - Likely Lead",J5918="Non-lead - Other")),
(AND(G5918="Unknown - Unlikely Lead",J5918="Non-lead - Copper")),
(AND(G5918="Unknown - Unlikely Lead",J5918="Non-lead - Plastic")),
(AND(G5918="Unknown - Unlikely Lead",J5918="Non-lead")),
(AND(G5918="Unknown - Unlikely Lead",J5918="Non-lead - Other")),
(AND(G5918="Unknown - Material Unknown",J5918="Non-lead - Copper")),
(AND(G5918="Unknown - Material Unknown",J5918="Non-lead - Plastic")),
(AND(G5918="Unknown - Material Unknown",J5918="Non-lead")),
(AND(G5918="Unknown - Material Unknown",J5918="Non-lead - Other")))),"Unknown",
IF((OR((AND(G5918="Non-lead - Copper",J5918="Unknown - Likely Lead")),
(AND(G5918="Non-lead - Copper",J5918="Unknown - Unlikely Lead")),
(AND(G5918="Non-lead - Copper",J5918="Unknown - Material Unknown")),
(AND(G5918="Non-lead - Plastic",J5918="Unknown - Likely Lead")),
(AND(G5918="Non-lead - Plastic",J5918="Unknown - Unlikely Lead")),
(AND(G5918="Non-lead - Plastic",J5918="Unknown - Material Unknown")),
(AND(G5918="Non-lead",J5918="Unknown - Likely Lead")),
(AND(G5918="Non-lead",J5918="Unknown - Unlikely Lead")),
(AND(G5918="Non-lead",J5918="Unknown - Material Unknown")),
(AND(G5918="Non-lead - Other",J5918="Unknown - Likely Lead")),
(AND(G5918="Non-Lead - Other",J5918="Unknown - Unlikely Lead")),
(AND(G5918="Non-Lead - Other",J5918="Unknown - Material Unknown")))),"Unknown",
IF((OR((AND(G5918="Galvanized",J5918="Unknown - Likely Lead")),
(AND(G5918="Galvanized",J5918="Unknown - Unlikely Lead")),
(AND(G5918="Galvanized",J5918="Unknown - Material Unknown")))),"Unknown",
IF((OR((AND(G5918="Galvanized",J5918="")))),"Galvanized Requiring Replacement",
IF((OR((AND(G5918="Non-lead - Copper",J5918="")),
(AND(G5918="Non-lead - Plastic",J5918="")),
(AND(G5918="Non-lead",J5918="")),
(AND(G5918="Non-lead - Other",J5918="")))),"Non-lead",
IF((OR((AND(G5918="Unknown - Likely Lead",J5918="")),
(AND(G5918="Unknown - Unlikely Lead",J5918="")),
(AND(G5918="Unknown - Material Unknown",J5918="")))),"Unknown",
""))))))))))))))))</f>
        <v>Non-Lead</v>
      </c>
      <c r="N5918" s="44" t="s">
        <v>39</v>
      </c>
    </row>
    <row r="5919" spans="1:14" ht="30" x14ac:dyDescent="0.25">
      <c r="A5919" s="34" t="s">
        <v>13885</v>
      </c>
      <c r="B5919" s="35" t="s">
        <v>13503</v>
      </c>
      <c r="C5919" s="36" t="s">
        <v>12760</v>
      </c>
      <c r="D5919" s="36" t="s">
        <v>32</v>
      </c>
      <c r="E5919" s="36" t="s">
        <v>644</v>
      </c>
      <c r="F5919" s="37" t="s">
        <v>13886</v>
      </c>
      <c r="G5919" s="38" t="s">
        <v>35</v>
      </c>
      <c r="H5919" s="39" t="s">
        <v>39</v>
      </c>
      <c r="I5919" s="40" t="s">
        <v>37</v>
      </c>
      <c r="J5919" s="42" t="s">
        <v>47</v>
      </c>
      <c r="K5919" s="39" t="s">
        <v>37</v>
      </c>
      <c r="L5919" s="35"/>
      <c r="M5919" s="43" t="str">
        <f>IF((OR(G5919="Lead")),"Lead",
IF((OR(J5919="Lead")),"Lead",
IF((OR(G5919="Lead-lined galvanized")),"Lead",
IF((OR(J5919="Lead-lined galvanized")),"Lead",
IF((OR((AND(G5919="Unknown - Likely Lead",J5919="Galvanized")),
(AND(G5919="Unknown - Unlikely Lead",J5919="Galvanized")),
(AND(G5919="Unknown - Material Unknown",J5919="Galvanized")))),"Galvanized Requiring Replacement",
IF((OR((AND(G5919="Non-lead - Copper",H5919="Yes",J5919="Galvanized")),
(AND(G5919="Non-lead - Copper",H5919="Don't know",J5919="Galvanized")),
(AND(G5919="Non-lead - Copper",H5919="",J5919="Galvanized")),
(AND(G5919="Non-lead - Plastic",H5919="Yes",J5919="Galvanized")),
(AND(G5919="Non-lead - Plastic",H5919="Don't know",J5919="Galvanized")),
(AND(G5919="Non-lead - Plastic",H5919="",J5919="Galvanized")),
(AND(G5919="Non-lead",H5919="Yes",J5919="Galvanized")),
(AND(G5919="Non-lead",H5919="Don't know",J5919="Galvanized")),
(AND(G5919="Non-lead",H5919="",J5919="Galvanized")),
(AND(G5919="Non-lead - Other",H5919="Yes",J5919="Galvanized")),
(AND(G5919="Non-Lead - Other",H5919="Don't know",J5919="Galvanized")),
(AND(G5919="Galvanized",H5919="Yes",J5919="Galvanized")),
(AND(G5919="Galvanized",H5919="Don't know",J5919="Galvanized")),
(AND(G5919="Galvanized",H5919="",J5919="Galvanized")),
(AND(G5919="Non-Lead - Other",H5919="",J5919="Galvanized")))),"Galvanized Requiring Replacement",
IF((OR((AND(G5919="Non-lead - Copper",J5919="Non-lead - Copper")),
(AND(G5919="Non-lead - Copper",J5919="Non-lead - Plastic")),
(AND(G5919="Non-lead - Copper",J5919="Non-lead - Other")),
(AND(G5919="Non-lead - Copper",J5919="Non-lead")),
(AND(G5919="Non-lead - Plastic",J5919="Non-lead - Copper")),
(AND(G5919="Non-lead - Plastic",J5919="Non-lead - Plastic")),
(AND(G5919="Non-lead - Plastic",J5919="Non-lead - Other")),
(AND(G5919="Non-lead - Plastic",J5919="Non-lead")),
(AND(G5919="Non-lead",J5919="Non-lead - Copper")),
(AND(G5919="Non-lead",J5919="Non-lead - Plastic")),
(AND(G5919="Non-lead",J5919="Non-lead - Other")),
(AND(G5919="Non-lead",J5919="Non-lead")),
(AND(G5919="Non-lead - Other",J5919="Non-lead - Copper")),
(AND(G5919="Non-Lead - Other",J5919="Non-lead - Plastic")),
(AND(G5919="Non-Lead - Other",J5919="Non-lead")),
(AND(G5919="Non-Lead - Other",J5919="Non-lead - Other")))),"Non-Lead",
IF((OR((AND(G5919="Galvanized",J5919="Non-lead")),
(AND(G5919="Galvanized",J5919="Non-lead - Copper")),
(AND(G5919="Galvanized",J5919="Non-lead - Plastic")),
(AND(G5919="Galvanized",J5919="Non-lead")),
(AND(G5919="Galvanized",J5919="Non-lead - Other")))),"Non-Lead",
IF((OR((AND(G5919="Non-lead - Copper",H5919="No",J5919="Galvanized")),
(AND(G5919="Non-lead - Plastic",H5919="No",J5919="Galvanized")),
(AND(G5919="Non-lead",H5919="No",J5919="Galvanized")),
(AND(G5919="Galvanized",H5919="No",J5919="Galvanized")),
(AND(G5919="Non-lead - Other",H5919="No",J5919="Galvanized")))),"Non-lead",
IF((OR((AND(G5919="Unknown - Likely Lead",J5919="Unknown - Likely Lead")),
(AND(G5919="Unknown - Likely Lead",J5919="Unknown - Unlikely Lead")),
(AND(G5919="Unknown - Likely Lead",J5919="Unknown - Material Unknown")),
(AND(G5919="Unknown - Unlikely Lead",J5919="Unknown - Likely Lead")),
(AND(G5919="Unknown - Unlikely Lead",J5919="Unknown - Unlikely Lead")),
(AND(G5919="Unknown - Unlikely Lead",J5919="Unknown - Material Unknown")),
(AND(G5919="Unknown - Material Unknown",J5919="Unknown - Likely Lead")),
(AND(G5919="Unknown - Material Unknown",J5919="Unknown - Unlikely Lead")),
(AND(G5919="Unknown - Material Unknown",J5919="Unknown - Material Unknown")))),"Unknown",
IF((OR((AND(G5919="Unknown - Likely Lead",J5919="Non-lead - Copper")),
(AND(G5919="Unknown - Likely Lead",J5919="Non-lead - Plastic")),
(AND(G5919="Unknown - Likely Lead",J5919="Non-lead")),
(AND(G5919="Unknown - Likely Lead",J5919="Non-lead - Other")),
(AND(G5919="Unknown - Unlikely Lead",J5919="Non-lead - Copper")),
(AND(G5919="Unknown - Unlikely Lead",J5919="Non-lead - Plastic")),
(AND(G5919="Unknown - Unlikely Lead",J5919="Non-lead")),
(AND(G5919="Unknown - Unlikely Lead",J5919="Non-lead - Other")),
(AND(G5919="Unknown - Material Unknown",J5919="Non-lead - Copper")),
(AND(G5919="Unknown - Material Unknown",J5919="Non-lead - Plastic")),
(AND(G5919="Unknown - Material Unknown",J5919="Non-lead")),
(AND(G5919="Unknown - Material Unknown",J5919="Non-lead - Other")))),"Unknown",
IF((OR((AND(G5919="Non-lead - Copper",J5919="Unknown - Likely Lead")),
(AND(G5919="Non-lead - Copper",J5919="Unknown - Unlikely Lead")),
(AND(G5919="Non-lead - Copper",J5919="Unknown - Material Unknown")),
(AND(G5919="Non-lead - Plastic",J5919="Unknown - Likely Lead")),
(AND(G5919="Non-lead - Plastic",J5919="Unknown - Unlikely Lead")),
(AND(G5919="Non-lead - Plastic",J5919="Unknown - Material Unknown")),
(AND(G5919="Non-lead",J5919="Unknown - Likely Lead")),
(AND(G5919="Non-lead",J5919="Unknown - Unlikely Lead")),
(AND(G5919="Non-lead",J5919="Unknown - Material Unknown")),
(AND(G5919="Non-lead - Other",J5919="Unknown - Likely Lead")),
(AND(G5919="Non-Lead - Other",J5919="Unknown - Unlikely Lead")),
(AND(G5919="Non-Lead - Other",J5919="Unknown - Material Unknown")))),"Unknown",
IF((OR((AND(G5919="Galvanized",J5919="Unknown - Likely Lead")),
(AND(G5919="Galvanized",J5919="Unknown - Unlikely Lead")),
(AND(G5919="Galvanized",J5919="Unknown - Material Unknown")))),"Unknown",
IF((OR((AND(G5919="Galvanized",J5919="")))),"Galvanized Requiring Replacement",
IF((OR((AND(G5919="Non-lead - Copper",J5919="")),
(AND(G5919="Non-lead - Plastic",J5919="")),
(AND(G5919="Non-lead",J5919="")),
(AND(G5919="Non-lead - Other",J5919="")))),"Non-lead",
IF((OR((AND(G5919="Unknown - Likely Lead",J5919="")),
(AND(G5919="Unknown - Unlikely Lead",J5919="")),
(AND(G5919="Unknown - Material Unknown",J5919="")))),"Unknown",
""))))))))))))))))</f>
        <v>Non-Lead</v>
      </c>
      <c r="N5919" s="44" t="s">
        <v>39</v>
      </c>
    </row>
    <row r="5920" spans="1:14" ht="30" x14ac:dyDescent="0.25">
      <c r="A5920" s="34" t="s">
        <v>13887</v>
      </c>
      <c r="B5920" s="35" t="s">
        <v>13402</v>
      </c>
      <c r="C5920" s="36" t="s">
        <v>12760</v>
      </c>
      <c r="D5920" s="36" t="s">
        <v>32</v>
      </c>
      <c r="E5920" s="36" t="s">
        <v>644</v>
      </c>
      <c r="F5920" s="37" t="s">
        <v>13888</v>
      </c>
      <c r="G5920" s="38" t="s">
        <v>35</v>
      </c>
      <c r="H5920" s="39" t="s">
        <v>39</v>
      </c>
      <c r="I5920" s="40" t="s">
        <v>37</v>
      </c>
      <c r="J5920" s="42" t="s">
        <v>47</v>
      </c>
      <c r="K5920" s="39" t="s">
        <v>37</v>
      </c>
      <c r="L5920" s="35"/>
      <c r="M5920" s="43" t="str">
        <f>IF((OR(G5920="Lead")),"Lead",
IF((OR(J5920="Lead")),"Lead",
IF((OR(G5920="Lead-lined galvanized")),"Lead",
IF((OR(J5920="Lead-lined galvanized")),"Lead",
IF((OR((AND(G5920="Unknown - Likely Lead",J5920="Galvanized")),
(AND(G5920="Unknown - Unlikely Lead",J5920="Galvanized")),
(AND(G5920="Unknown - Material Unknown",J5920="Galvanized")))),"Galvanized Requiring Replacement",
IF((OR((AND(G5920="Non-lead - Copper",H5920="Yes",J5920="Galvanized")),
(AND(G5920="Non-lead - Copper",H5920="Don't know",J5920="Galvanized")),
(AND(G5920="Non-lead - Copper",H5920="",J5920="Galvanized")),
(AND(G5920="Non-lead - Plastic",H5920="Yes",J5920="Galvanized")),
(AND(G5920="Non-lead - Plastic",H5920="Don't know",J5920="Galvanized")),
(AND(G5920="Non-lead - Plastic",H5920="",J5920="Galvanized")),
(AND(G5920="Non-lead",H5920="Yes",J5920="Galvanized")),
(AND(G5920="Non-lead",H5920="Don't know",J5920="Galvanized")),
(AND(G5920="Non-lead",H5920="",J5920="Galvanized")),
(AND(G5920="Non-lead - Other",H5920="Yes",J5920="Galvanized")),
(AND(G5920="Non-Lead - Other",H5920="Don't know",J5920="Galvanized")),
(AND(G5920="Galvanized",H5920="Yes",J5920="Galvanized")),
(AND(G5920="Galvanized",H5920="Don't know",J5920="Galvanized")),
(AND(G5920="Galvanized",H5920="",J5920="Galvanized")),
(AND(G5920="Non-Lead - Other",H5920="",J5920="Galvanized")))),"Galvanized Requiring Replacement",
IF((OR((AND(G5920="Non-lead - Copper",J5920="Non-lead - Copper")),
(AND(G5920="Non-lead - Copper",J5920="Non-lead - Plastic")),
(AND(G5920="Non-lead - Copper",J5920="Non-lead - Other")),
(AND(G5920="Non-lead - Copper",J5920="Non-lead")),
(AND(G5920="Non-lead - Plastic",J5920="Non-lead - Copper")),
(AND(G5920="Non-lead - Plastic",J5920="Non-lead - Plastic")),
(AND(G5920="Non-lead - Plastic",J5920="Non-lead - Other")),
(AND(G5920="Non-lead - Plastic",J5920="Non-lead")),
(AND(G5920="Non-lead",J5920="Non-lead - Copper")),
(AND(G5920="Non-lead",J5920="Non-lead - Plastic")),
(AND(G5920="Non-lead",J5920="Non-lead - Other")),
(AND(G5920="Non-lead",J5920="Non-lead")),
(AND(G5920="Non-lead - Other",J5920="Non-lead - Copper")),
(AND(G5920="Non-Lead - Other",J5920="Non-lead - Plastic")),
(AND(G5920="Non-Lead - Other",J5920="Non-lead")),
(AND(G5920="Non-Lead - Other",J5920="Non-lead - Other")))),"Non-Lead",
IF((OR((AND(G5920="Galvanized",J5920="Non-lead")),
(AND(G5920="Galvanized",J5920="Non-lead - Copper")),
(AND(G5920="Galvanized",J5920="Non-lead - Plastic")),
(AND(G5920="Galvanized",J5920="Non-lead")),
(AND(G5920="Galvanized",J5920="Non-lead - Other")))),"Non-Lead",
IF((OR((AND(G5920="Non-lead - Copper",H5920="No",J5920="Galvanized")),
(AND(G5920="Non-lead - Plastic",H5920="No",J5920="Galvanized")),
(AND(G5920="Non-lead",H5920="No",J5920="Galvanized")),
(AND(G5920="Galvanized",H5920="No",J5920="Galvanized")),
(AND(G5920="Non-lead - Other",H5920="No",J5920="Galvanized")))),"Non-lead",
IF((OR((AND(G5920="Unknown - Likely Lead",J5920="Unknown - Likely Lead")),
(AND(G5920="Unknown - Likely Lead",J5920="Unknown - Unlikely Lead")),
(AND(G5920="Unknown - Likely Lead",J5920="Unknown - Material Unknown")),
(AND(G5920="Unknown - Unlikely Lead",J5920="Unknown - Likely Lead")),
(AND(G5920="Unknown - Unlikely Lead",J5920="Unknown - Unlikely Lead")),
(AND(G5920="Unknown - Unlikely Lead",J5920="Unknown - Material Unknown")),
(AND(G5920="Unknown - Material Unknown",J5920="Unknown - Likely Lead")),
(AND(G5920="Unknown - Material Unknown",J5920="Unknown - Unlikely Lead")),
(AND(G5920="Unknown - Material Unknown",J5920="Unknown - Material Unknown")))),"Unknown",
IF((OR((AND(G5920="Unknown - Likely Lead",J5920="Non-lead - Copper")),
(AND(G5920="Unknown - Likely Lead",J5920="Non-lead - Plastic")),
(AND(G5920="Unknown - Likely Lead",J5920="Non-lead")),
(AND(G5920="Unknown - Likely Lead",J5920="Non-lead - Other")),
(AND(G5920="Unknown - Unlikely Lead",J5920="Non-lead - Copper")),
(AND(G5920="Unknown - Unlikely Lead",J5920="Non-lead - Plastic")),
(AND(G5920="Unknown - Unlikely Lead",J5920="Non-lead")),
(AND(G5920="Unknown - Unlikely Lead",J5920="Non-lead - Other")),
(AND(G5920="Unknown - Material Unknown",J5920="Non-lead - Copper")),
(AND(G5920="Unknown - Material Unknown",J5920="Non-lead - Plastic")),
(AND(G5920="Unknown - Material Unknown",J5920="Non-lead")),
(AND(G5920="Unknown - Material Unknown",J5920="Non-lead - Other")))),"Unknown",
IF((OR((AND(G5920="Non-lead - Copper",J5920="Unknown - Likely Lead")),
(AND(G5920="Non-lead - Copper",J5920="Unknown - Unlikely Lead")),
(AND(G5920="Non-lead - Copper",J5920="Unknown - Material Unknown")),
(AND(G5920="Non-lead - Plastic",J5920="Unknown - Likely Lead")),
(AND(G5920="Non-lead - Plastic",J5920="Unknown - Unlikely Lead")),
(AND(G5920="Non-lead - Plastic",J5920="Unknown - Material Unknown")),
(AND(G5920="Non-lead",J5920="Unknown - Likely Lead")),
(AND(G5920="Non-lead",J5920="Unknown - Unlikely Lead")),
(AND(G5920="Non-lead",J5920="Unknown - Material Unknown")),
(AND(G5920="Non-lead - Other",J5920="Unknown - Likely Lead")),
(AND(G5920="Non-Lead - Other",J5920="Unknown - Unlikely Lead")),
(AND(G5920="Non-Lead - Other",J5920="Unknown - Material Unknown")))),"Unknown",
IF((OR((AND(G5920="Galvanized",J5920="Unknown - Likely Lead")),
(AND(G5920="Galvanized",J5920="Unknown - Unlikely Lead")),
(AND(G5920="Galvanized",J5920="Unknown - Material Unknown")))),"Unknown",
IF((OR((AND(G5920="Galvanized",J5920="")))),"Galvanized Requiring Replacement",
IF((OR((AND(G5920="Non-lead - Copper",J5920="")),
(AND(G5920="Non-lead - Plastic",J5920="")),
(AND(G5920="Non-lead",J5920="")),
(AND(G5920="Non-lead - Other",J5920="")))),"Non-lead",
IF((OR((AND(G5920="Unknown - Likely Lead",J5920="")),
(AND(G5920="Unknown - Unlikely Lead",J5920="")),
(AND(G5920="Unknown - Material Unknown",J5920="")))),"Unknown",
""))))))))))))))))</f>
        <v>Non-Lead</v>
      </c>
      <c r="N5920" s="44" t="s">
        <v>39</v>
      </c>
    </row>
    <row r="5921" spans="1:14" ht="30" x14ac:dyDescent="0.25">
      <c r="A5921" s="34" t="s">
        <v>13889</v>
      </c>
      <c r="B5921" s="35" t="s">
        <v>13506</v>
      </c>
      <c r="C5921" s="36" t="s">
        <v>12760</v>
      </c>
      <c r="D5921" s="36" t="s">
        <v>32</v>
      </c>
      <c r="E5921" s="36" t="s">
        <v>644</v>
      </c>
      <c r="F5921" s="37" t="s">
        <v>13890</v>
      </c>
      <c r="G5921" s="38" t="s">
        <v>35</v>
      </c>
      <c r="H5921" s="39" t="s">
        <v>39</v>
      </c>
      <c r="I5921" s="40" t="s">
        <v>37</v>
      </c>
      <c r="J5921" s="42" t="s">
        <v>47</v>
      </c>
      <c r="K5921" s="39" t="s">
        <v>37</v>
      </c>
      <c r="L5921" s="35"/>
      <c r="M5921" s="43" t="str">
        <f>IF((OR(G5921="Lead")),"Lead",
IF((OR(J5921="Lead")),"Lead",
IF((OR(G5921="Lead-lined galvanized")),"Lead",
IF((OR(J5921="Lead-lined galvanized")),"Lead",
IF((OR((AND(G5921="Unknown - Likely Lead",J5921="Galvanized")),
(AND(G5921="Unknown - Unlikely Lead",J5921="Galvanized")),
(AND(G5921="Unknown - Material Unknown",J5921="Galvanized")))),"Galvanized Requiring Replacement",
IF((OR((AND(G5921="Non-lead - Copper",H5921="Yes",J5921="Galvanized")),
(AND(G5921="Non-lead - Copper",H5921="Don't know",J5921="Galvanized")),
(AND(G5921="Non-lead - Copper",H5921="",J5921="Galvanized")),
(AND(G5921="Non-lead - Plastic",H5921="Yes",J5921="Galvanized")),
(AND(G5921="Non-lead - Plastic",H5921="Don't know",J5921="Galvanized")),
(AND(G5921="Non-lead - Plastic",H5921="",J5921="Galvanized")),
(AND(G5921="Non-lead",H5921="Yes",J5921="Galvanized")),
(AND(G5921="Non-lead",H5921="Don't know",J5921="Galvanized")),
(AND(G5921="Non-lead",H5921="",J5921="Galvanized")),
(AND(G5921="Non-lead - Other",H5921="Yes",J5921="Galvanized")),
(AND(G5921="Non-Lead - Other",H5921="Don't know",J5921="Galvanized")),
(AND(G5921="Galvanized",H5921="Yes",J5921="Galvanized")),
(AND(G5921="Galvanized",H5921="Don't know",J5921="Galvanized")),
(AND(G5921="Galvanized",H5921="",J5921="Galvanized")),
(AND(G5921="Non-Lead - Other",H5921="",J5921="Galvanized")))),"Galvanized Requiring Replacement",
IF((OR((AND(G5921="Non-lead - Copper",J5921="Non-lead - Copper")),
(AND(G5921="Non-lead - Copper",J5921="Non-lead - Plastic")),
(AND(G5921="Non-lead - Copper",J5921="Non-lead - Other")),
(AND(G5921="Non-lead - Copper",J5921="Non-lead")),
(AND(G5921="Non-lead - Plastic",J5921="Non-lead - Copper")),
(AND(G5921="Non-lead - Plastic",J5921="Non-lead - Plastic")),
(AND(G5921="Non-lead - Plastic",J5921="Non-lead - Other")),
(AND(G5921="Non-lead - Plastic",J5921="Non-lead")),
(AND(G5921="Non-lead",J5921="Non-lead - Copper")),
(AND(G5921="Non-lead",J5921="Non-lead - Plastic")),
(AND(G5921="Non-lead",J5921="Non-lead - Other")),
(AND(G5921="Non-lead",J5921="Non-lead")),
(AND(G5921="Non-lead - Other",J5921="Non-lead - Copper")),
(AND(G5921="Non-Lead - Other",J5921="Non-lead - Plastic")),
(AND(G5921="Non-Lead - Other",J5921="Non-lead")),
(AND(G5921="Non-Lead - Other",J5921="Non-lead - Other")))),"Non-Lead",
IF((OR((AND(G5921="Galvanized",J5921="Non-lead")),
(AND(G5921="Galvanized",J5921="Non-lead - Copper")),
(AND(G5921="Galvanized",J5921="Non-lead - Plastic")),
(AND(G5921="Galvanized",J5921="Non-lead")),
(AND(G5921="Galvanized",J5921="Non-lead - Other")))),"Non-Lead",
IF((OR((AND(G5921="Non-lead - Copper",H5921="No",J5921="Galvanized")),
(AND(G5921="Non-lead - Plastic",H5921="No",J5921="Galvanized")),
(AND(G5921="Non-lead",H5921="No",J5921="Galvanized")),
(AND(G5921="Galvanized",H5921="No",J5921="Galvanized")),
(AND(G5921="Non-lead - Other",H5921="No",J5921="Galvanized")))),"Non-lead",
IF((OR((AND(G5921="Unknown - Likely Lead",J5921="Unknown - Likely Lead")),
(AND(G5921="Unknown - Likely Lead",J5921="Unknown - Unlikely Lead")),
(AND(G5921="Unknown - Likely Lead",J5921="Unknown - Material Unknown")),
(AND(G5921="Unknown - Unlikely Lead",J5921="Unknown - Likely Lead")),
(AND(G5921="Unknown - Unlikely Lead",J5921="Unknown - Unlikely Lead")),
(AND(G5921="Unknown - Unlikely Lead",J5921="Unknown - Material Unknown")),
(AND(G5921="Unknown - Material Unknown",J5921="Unknown - Likely Lead")),
(AND(G5921="Unknown - Material Unknown",J5921="Unknown - Unlikely Lead")),
(AND(G5921="Unknown - Material Unknown",J5921="Unknown - Material Unknown")))),"Unknown",
IF((OR((AND(G5921="Unknown - Likely Lead",J5921="Non-lead - Copper")),
(AND(G5921="Unknown - Likely Lead",J5921="Non-lead - Plastic")),
(AND(G5921="Unknown - Likely Lead",J5921="Non-lead")),
(AND(G5921="Unknown - Likely Lead",J5921="Non-lead - Other")),
(AND(G5921="Unknown - Unlikely Lead",J5921="Non-lead - Copper")),
(AND(G5921="Unknown - Unlikely Lead",J5921="Non-lead - Plastic")),
(AND(G5921="Unknown - Unlikely Lead",J5921="Non-lead")),
(AND(G5921="Unknown - Unlikely Lead",J5921="Non-lead - Other")),
(AND(G5921="Unknown - Material Unknown",J5921="Non-lead - Copper")),
(AND(G5921="Unknown - Material Unknown",J5921="Non-lead - Plastic")),
(AND(G5921="Unknown - Material Unknown",J5921="Non-lead")),
(AND(G5921="Unknown - Material Unknown",J5921="Non-lead - Other")))),"Unknown",
IF((OR((AND(G5921="Non-lead - Copper",J5921="Unknown - Likely Lead")),
(AND(G5921="Non-lead - Copper",J5921="Unknown - Unlikely Lead")),
(AND(G5921="Non-lead - Copper",J5921="Unknown - Material Unknown")),
(AND(G5921="Non-lead - Plastic",J5921="Unknown - Likely Lead")),
(AND(G5921="Non-lead - Plastic",J5921="Unknown - Unlikely Lead")),
(AND(G5921="Non-lead - Plastic",J5921="Unknown - Material Unknown")),
(AND(G5921="Non-lead",J5921="Unknown - Likely Lead")),
(AND(G5921="Non-lead",J5921="Unknown - Unlikely Lead")),
(AND(G5921="Non-lead",J5921="Unknown - Material Unknown")),
(AND(G5921="Non-lead - Other",J5921="Unknown - Likely Lead")),
(AND(G5921="Non-Lead - Other",J5921="Unknown - Unlikely Lead")),
(AND(G5921="Non-Lead - Other",J5921="Unknown - Material Unknown")))),"Unknown",
IF((OR((AND(G5921="Galvanized",J5921="Unknown - Likely Lead")),
(AND(G5921="Galvanized",J5921="Unknown - Unlikely Lead")),
(AND(G5921="Galvanized",J5921="Unknown - Material Unknown")))),"Unknown",
IF((OR((AND(G5921="Galvanized",J5921="")))),"Galvanized Requiring Replacement",
IF((OR((AND(G5921="Non-lead - Copper",J5921="")),
(AND(G5921="Non-lead - Plastic",J5921="")),
(AND(G5921="Non-lead",J5921="")),
(AND(G5921="Non-lead - Other",J5921="")))),"Non-lead",
IF((OR((AND(G5921="Unknown - Likely Lead",J5921="")),
(AND(G5921="Unknown - Unlikely Lead",J5921="")),
(AND(G5921="Unknown - Material Unknown",J5921="")))),"Unknown",
""))))))))))))))))</f>
        <v>Non-Lead</v>
      </c>
      <c r="N5921" s="44" t="s">
        <v>39</v>
      </c>
    </row>
    <row r="5922" spans="1:14" ht="30" x14ac:dyDescent="0.25">
      <c r="A5922" s="34" t="s">
        <v>13891</v>
      </c>
      <c r="B5922" s="35" t="s">
        <v>3080</v>
      </c>
      <c r="C5922" s="36" t="s">
        <v>12615</v>
      </c>
      <c r="D5922" s="36" t="s">
        <v>32</v>
      </c>
      <c r="E5922" s="36" t="s">
        <v>644</v>
      </c>
      <c r="F5922" s="37" t="s">
        <v>13892</v>
      </c>
      <c r="G5922" s="38" t="s">
        <v>35</v>
      </c>
      <c r="H5922" s="39" t="s">
        <v>39</v>
      </c>
      <c r="I5922" s="40" t="s">
        <v>37</v>
      </c>
      <c r="J5922" s="42" t="s">
        <v>47</v>
      </c>
      <c r="K5922" s="39" t="s">
        <v>37</v>
      </c>
      <c r="L5922" s="35"/>
      <c r="M5922" s="43" t="str">
        <f>IF((OR(G5922="Lead")),"Lead",
IF((OR(J5922="Lead")),"Lead",
IF((OR(G5922="Lead-lined galvanized")),"Lead",
IF((OR(J5922="Lead-lined galvanized")),"Lead",
IF((OR((AND(G5922="Unknown - Likely Lead",J5922="Galvanized")),
(AND(G5922="Unknown - Unlikely Lead",J5922="Galvanized")),
(AND(G5922="Unknown - Material Unknown",J5922="Galvanized")))),"Galvanized Requiring Replacement",
IF((OR((AND(G5922="Non-lead - Copper",H5922="Yes",J5922="Galvanized")),
(AND(G5922="Non-lead - Copper",H5922="Don't know",J5922="Galvanized")),
(AND(G5922="Non-lead - Copper",H5922="",J5922="Galvanized")),
(AND(G5922="Non-lead - Plastic",H5922="Yes",J5922="Galvanized")),
(AND(G5922="Non-lead - Plastic",H5922="Don't know",J5922="Galvanized")),
(AND(G5922="Non-lead - Plastic",H5922="",J5922="Galvanized")),
(AND(G5922="Non-lead",H5922="Yes",J5922="Galvanized")),
(AND(G5922="Non-lead",H5922="Don't know",J5922="Galvanized")),
(AND(G5922="Non-lead",H5922="",J5922="Galvanized")),
(AND(G5922="Non-lead - Other",H5922="Yes",J5922="Galvanized")),
(AND(G5922="Non-Lead - Other",H5922="Don't know",J5922="Galvanized")),
(AND(G5922="Galvanized",H5922="Yes",J5922="Galvanized")),
(AND(G5922="Galvanized",H5922="Don't know",J5922="Galvanized")),
(AND(G5922="Galvanized",H5922="",J5922="Galvanized")),
(AND(G5922="Non-Lead - Other",H5922="",J5922="Galvanized")))),"Galvanized Requiring Replacement",
IF((OR((AND(G5922="Non-lead - Copper",J5922="Non-lead - Copper")),
(AND(G5922="Non-lead - Copper",J5922="Non-lead - Plastic")),
(AND(G5922="Non-lead - Copper",J5922="Non-lead - Other")),
(AND(G5922="Non-lead - Copper",J5922="Non-lead")),
(AND(G5922="Non-lead - Plastic",J5922="Non-lead - Copper")),
(AND(G5922="Non-lead - Plastic",J5922="Non-lead - Plastic")),
(AND(G5922="Non-lead - Plastic",J5922="Non-lead - Other")),
(AND(G5922="Non-lead - Plastic",J5922="Non-lead")),
(AND(G5922="Non-lead",J5922="Non-lead - Copper")),
(AND(G5922="Non-lead",J5922="Non-lead - Plastic")),
(AND(G5922="Non-lead",J5922="Non-lead - Other")),
(AND(G5922="Non-lead",J5922="Non-lead")),
(AND(G5922="Non-lead - Other",J5922="Non-lead - Copper")),
(AND(G5922="Non-Lead - Other",J5922="Non-lead - Plastic")),
(AND(G5922="Non-Lead - Other",J5922="Non-lead")),
(AND(G5922="Non-Lead - Other",J5922="Non-lead - Other")))),"Non-Lead",
IF((OR((AND(G5922="Galvanized",J5922="Non-lead")),
(AND(G5922="Galvanized",J5922="Non-lead - Copper")),
(AND(G5922="Galvanized",J5922="Non-lead - Plastic")),
(AND(G5922="Galvanized",J5922="Non-lead")),
(AND(G5922="Galvanized",J5922="Non-lead - Other")))),"Non-Lead",
IF((OR((AND(G5922="Non-lead - Copper",H5922="No",J5922="Galvanized")),
(AND(G5922="Non-lead - Plastic",H5922="No",J5922="Galvanized")),
(AND(G5922="Non-lead",H5922="No",J5922="Galvanized")),
(AND(G5922="Galvanized",H5922="No",J5922="Galvanized")),
(AND(G5922="Non-lead - Other",H5922="No",J5922="Galvanized")))),"Non-lead",
IF((OR((AND(G5922="Unknown - Likely Lead",J5922="Unknown - Likely Lead")),
(AND(G5922="Unknown - Likely Lead",J5922="Unknown - Unlikely Lead")),
(AND(G5922="Unknown - Likely Lead",J5922="Unknown - Material Unknown")),
(AND(G5922="Unknown - Unlikely Lead",J5922="Unknown - Likely Lead")),
(AND(G5922="Unknown - Unlikely Lead",J5922="Unknown - Unlikely Lead")),
(AND(G5922="Unknown - Unlikely Lead",J5922="Unknown - Material Unknown")),
(AND(G5922="Unknown - Material Unknown",J5922="Unknown - Likely Lead")),
(AND(G5922="Unknown - Material Unknown",J5922="Unknown - Unlikely Lead")),
(AND(G5922="Unknown - Material Unknown",J5922="Unknown - Material Unknown")))),"Unknown",
IF((OR((AND(G5922="Unknown - Likely Lead",J5922="Non-lead - Copper")),
(AND(G5922="Unknown - Likely Lead",J5922="Non-lead - Plastic")),
(AND(G5922="Unknown - Likely Lead",J5922="Non-lead")),
(AND(G5922="Unknown - Likely Lead",J5922="Non-lead - Other")),
(AND(G5922="Unknown - Unlikely Lead",J5922="Non-lead - Copper")),
(AND(G5922="Unknown - Unlikely Lead",J5922="Non-lead - Plastic")),
(AND(G5922="Unknown - Unlikely Lead",J5922="Non-lead")),
(AND(G5922="Unknown - Unlikely Lead",J5922="Non-lead - Other")),
(AND(G5922="Unknown - Material Unknown",J5922="Non-lead - Copper")),
(AND(G5922="Unknown - Material Unknown",J5922="Non-lead - Plastic")),
(AND(G5922="Unknown - Material Unknown",J5922="Non-lead")),
(AND(G5922="Unknown - Material Unknown",J5922="Non-lead - Other")))),"Unknown",
IF((OR((AND(G5922="Non-lead - Copper",J5922="Unknown - Likely Lead")),
(AND(G5922="Non-lead - Copper",J5922="Unknown - Unlikely Lead")),
(AND(G5922="Non-lead - Copper",J5922="Unknown - Material Unknown")),
(AND(G5922="Non-lead - Plastic",J5922="Unknown - Likely Lead")),
(AND(G5922="Non-lead - Plastic",J5922="Unknown - Unlikely Lead")),
(AND(G5922="Non-lead - Plastic",J5922="Unknown - Material Unknown")),
(AND(G5922="Non-lead",J5922="Unknown - Likely Lead")),
(AND(G5922="Non-lead",J5922="Unknown - Unlikely Lead")),
(AND(G5922="Non-lead",J5922="Unknown - Material Unknown")),
(AND(G5922="Non-lead - Other",J5922="Unknown - Likely Lead")),
(AND(G5922="Non-Lead - Other",J5922="Unknown - Unlikely Lead")),
(AND(G5922="Non-Lead - Other",J5922="Unknown - Material Unknown")))),"Unknown",
IF((OR((AND(G5922="Galvanized",J5922="Unknown - Likely Lead")),
(AND(G5922="Galvanized",J5922="Unknown - Unlikely Lead")),
(AND(G5922="Galvanized",J5922="Unknown - Material Unknown")))),"Unknown",
IF((OR((AND(G5922="Galvanized",J5922="")))),"Galvanized Requiring Replacement",
IF((OR((AND(G5922="Non-lead - Copper",J5922="")),
(AND(G5922="Non-lead - Plastic",J5922="")),
(AND(G5922="Non-lead",J5922="")),
(AND(G5922="Non-lead - Other",J5922="")))),"Non-lead",
IF((OR((AND(G5922="Unknown - Likely Lead",J5922="")),
(AND(G5922="Unknown - Unlikely Lead",J5922="")),
(AND(G5922="Unknown - Material Unknown",J5922="")))),"Unknown",
""))))))))))))))))</f>
        <v>Non-Lead</v>
      </c>
      <c r="N5922" s="44" t="s">
        <v>39</v>
      </c>
    </row>
    <row r="5923" spans="1:14" ht="30" x14ac:dyDescent="0.25">
      <c r="A5923" s="34" t="s">
        <v>13893</v>
      </c>
      <c r="B5923" s="35" t="s">
        <v>13548</v>
      </c>
      <c r="C5923" s="36" t="s">
        <v>12760</v>
      </c>
      <c r="D5923" s="36" t="s">
        <v>32</v>
      </c>
      <c r="E5923" s="36" t="s">
        <v>644</v>
      </c>
      <c r="F5923" s="37" t="s">
        <v>13894</v>
      </c>
      <c r="G5923" s="38" t="s">
        <v>35</v>
      </c>
      <c r="H5923" s="39" t="s">
        <v>39</v>
      </c>
      <c r="I5923" s="40" t="s">
        <v>37</v>
      </c>
      <c r="J5923" s="42" t="s">
        <v>47</v>
      </c>
      <c r="K5923" s="39" t="s">
        <v>37</v>
      </c>
      <c r="L5923" s="35"/>
      <c r="M5923" s="43" t="str">
        <f>IF((OR(G5923="Lead")),"Lead",
IF((OR(J5923="Lead")),"Lead",
IF((OR(G5923="Lead-lined galvanized")),"Lead",
IF((OR(J5923="Lead-lined galvanized")),"Lead",
IF((OR((AND(G5923="Unknown - Likely Lead",J5923="Galvanized")),
(AND(G5923="Unknown - Unlikely Lead",J5923="Galvanized")),
(AND(G5923="Unknown - Material Unknown",J5923="Galvanized")))),"Galvanized Requiring Replacement",
IF((OR((AND(G5923="Non-lead - Copper",H5923="Yes",J5923="Galvanized")),
(AND(G5923="Non-lead - Copper",H5923="Don't know",J5923="Galvanized")),
(AND(G5923="Non-lead - Copper",H5923="",J5923="Galvanized")),
(AND(G5923="Non-lead - Plastic",H5923="Yes",J5923="Galvanized")),
(AND(G5923="Non-lead - Plastic",H5923="Don't know",J5923="Galvanized")),
(AND(G5923="Non-lead - Plastic",H5923="",J5923="Galvanized")),
(AND(G5923="Non-lead",H5923="Yes",J5923="Galvanized")),
(AND(G5923="Non-lead",H5923="Don't know",J5923="Galvanized")),
(AND(G5923="Non-lead",H5923="",J5923="Galvanized")),
(AND(G5923="Non-lead - Other",H5923="Yes",J5923="Galvanized")),
(AND(G5923="Non-Lead - Other",H5923="Don't know",J5923="Galvanized")),
(AND(G5923="Galvanized",H5923="Yes",J5923="Galvanized")),
(AND(G5923="Galvanized",H5923="Don't know",J5923="Galvanized")),
(AND(G5923="Galvanized",H5923="",J5923="Galvanized")),
(AND(G5923="Non-Lead - Other",H5923="",J5923="Galvanized")))),"Galvanized Requiring Replacement",
IF((OR((AND(G5923="Non-lead - Copper",J5923="Non-lead - Copper")),
(AND(G5923="Non-lead - Copper",J5923="Non-lead - Plastic")),
(AND(G5923="Non-lead - Copper",J5923="Non-lead - Other")),
(AND(G5923="Non-lead - Copper",J5923="Non-lead")),
(AND(G5923="Non-lead - Plastic",J5923="Non-lead - Copper")),
(AND(G5923="Non-lead - Plastic",J5923="Non-lead - Plastic")),
(AND(G5923="Non-lead - Plastic",J5923="Non-lead - Other")),
(AND(G5923="Non-lead - Plastic",J5923="Non-lead")),
(AND(G5923="Non-lead",J5923="Non-lead - Copper")),
(AND(G5923="Non-lead",J5923="Non-lead - Plastic")),
(AND(G5923="Non-lead",J5923="Non-lead - Other")),
(AND(G5923="Non-lead",J5923="Non-lead")),
(AND(G5923="Non-lead - Other",J5923="Non-lead - Copper")),
(AND(G5923="Non-Lead - Other",J5923="Non-lead - Plastic")),
(AND(G5923="Non-Lead - Other",J5923="Non-lead")),
(AND(G5923="Non-Lead - Other",J5923="Non-lead - Other")))),"Non-Lead",
IF((OR((AND(G5923="Galvanized",J5923="Non-lead")),
(AND(G5923="Galvanized",J5923="Non-lead - Copper")),
(AND(G5923="Galvanized",J5923="Non-lead - Plastic")),
(AND(G5923="Galvanized",J5923="Non-lead")),
(AND(G5923="Galvanized",J5923="Non-lead - Other")))),"Non-Lead",
IF((OR((AND(G5923="Non-lead - Copper",H5923="No",J5923="Galvanized")),
(AND(G5923="Non-lead - Plastic",H5923="No",J5923="Galvanized")),
(AND(G5923="Non-lead",H5923="No",J5923="Galvanized")),
(AND(G5923="Galvanized",H5923="No",J5923="Galvanized")),
(AND(G5923="Non-lead - Other",H5923="No",J5923="Galvanized")))),"Non-lead",
IF((OR((AND(G5923="Unknown - Likely Lead",J5923="Unknown - Likely Lead")),
(AND(G5923="Unknown - Likely Lead",J5923="Unknown - Unlikely Lead")),
(AND(G5923="Unknown - Likely Lead",J5923="Unknown - Material Unknown")),
(AND(G5923="Unknown - Unlikely Lead",J5923="Unknown - Likely Lead")),
(AND(G5923="Unknown - Unlikely Lead",J5923="Unknown - Unlikely Lead")),
(AND(G5923="Unknown - Unlikely Lead",J5923="Unknown - Material Unknown")),
(AND(G5923="Unknown - Material Unknown",J5923="Unknown - Likely Lead")),
(AND(G5923="Unknown - Material Unknown",J5923="Unknown - Unlikely Lead")),
(AND(G5923="Unknown - Material Unknown",J5923="Unknown - Material Unknown")))),"Unknown",
IF((OR((AND(G5923="Unknown - Likely Lead",J5923="Non-lead - Copper")),
(AND(G5923="Unknown - Likely Lead",J5923="Non-lead - Plastic")),
(AND(G5923="Unknown - Likely Lead",J5923="Non-lead")),
(AND(G5923="Unknown - Likely Lead",J5923="Non-lead - Other")),
(AND(G5923="Unknown - Unlikely Lead",J5923="Non-lead - Copper")),
(AND(G5923="Unknown - Unlikely Lead",J5923="Non-lead - Plastic")),
(AND(G5923="Unknown - Unlikely Lead",J5923="Non-lead")),
(AND(G5923="Unknown - Unlikely Lead",J5923="Non-lead - Other")),
(AND(G5923="Unknown - Material Unknown",J5923="Non-lead - Copper")),
(AND(G5923="Unknown - Material Unknown",J5923="Non-lead - Plastic")),
(AND(G5923="Unknown - Material Unknown",J5923="Non-lead")),
(AND(G5923="Unknown - Material Unknown",J5923="Non-lead - Other")))),"Unknown",
IF((OR((AND(G5923="Non-lead - Copper",J5923="Unknown - Likely Lead")),
(AND(G5923="Non-lead - Copper",J5923="Unknown - Unlikely Lead")),
(AND(G5923="Non-lead - Copper",J5923="Unknown - Material Unknown")),
(AND(G5923="Non-lead - Plastic",J5923="Unknown - Likely Lead")),
(AND(G5923="Non-lead - Plastic",J5923="Unknown - Unlikely Lead")),
(AND(G5923="Non-lead - Plastic",J5923="Unknown - Material Unknown")),
(AND(G5923="Non-lead",J5923="Unknown - Likely Lead")),
(AND(G5923="Non-lead",J5923="Unknown - Unlikely Lead")),
(AND(G5923="Non-lead",J5923="Unknown - Material Unknown")),
(AND(G5923="Non-lead - Other",J5923="Unknown - Likely Lead")),
(AND(G5923="Non-Lead - Other",J5923="Unknown - Unlikely Lead")),
(AND(G5923="Non-Lead - Other",J5923="Unknown - Material Unknown")))),"Unknown",
IF((OR((AND(G5923="Galvanized",J5923="Unknown - Likely Lead")),
(AND(G5923="Galvanized",J5923="Unknown - Unlikely Lead")),
(AND(G5923="Galvanized",J5923="Unknown - Material Unknown")))),"Unknown",
IF((OR((AND(G5923="Galvanized",J5923="")))),"Galvanized Requiring Replacement",
IF((OR((AND(G5923="Non-lead - Copper",J5923="")),
(AND(G5923="Non-lead - Plastic",J5923="")),
(AND(G5923="Non-lead",J5923="")),
(AND(G5923="Non-lead - Other",J5923="")))),"Non-lead",
IF((OR((AND(G5923="Unknown - Likely Lead",J5923="")),
(AND(G5923="Unknown - Unlikely Lead",J5923="")),
(AND(G5923="Unknown - Material Unknown",J5923="")))),"Unknown",
""))))))))))))))))</f>
        <v>Non-Lead</v>
      </c>
      <c r="N5923" s="44" t="s">
        <v>39</v>
      </c>
    </row>
    <row r="5924" spans="1:14" ht="30" x14ac:dyDescent="0.25">
      <c r="A5924" s="34" t="s">
        <v>13895</v>
      </c>
      <c r="B5924" s="35" t="s">
        <v>12221</v>
      </c>
      <c r="C5924" s="36" t="s">
        <v>12760</v>
      </c>
      <c r="D5924" s="36" t="s">
        <v>32</v>
      </c>
      <c r="E5924" s="36" t="s">
        <v>644</v>
      </c>
      <c r="F5924" s="37" t="s">
        <v>13896</v>
      </c>
      <c r="G5924" s="38" t="s">
        <v>35</v>
      </c>
      <c r="H5924" s="39" t="s">
        <v>39</v>
      </c>
      <c r="I5924" s="40" t="s">
        <v>37</v>
      </c>
      <c r="J5924" s="42" t="s">
        <v>47</v>
      </c>
      <c r="K5924" s="39" t="s">
        <v>37</v>
      </c>
      <c r="L5924" s="35"/>
      <c r="M5924" s="43" t="str">
        <f>IF((OR(G5924="Lead")),"Lead",
IF((OR(J5924="Lead")),"Lead",
IF((OR(G5924="Lead-lined galvanized")),"Lead",
IF((OR(J5924="Lead-lined galvanized")),"Lead",
IF((OR((AND(G5924="Unknown - Likely Lead",J5924="Galvanized")),
(AND(G5924="Unknown - Unlikely Lead",J5924="Galvanized")),
(AND(G5924="Unknown - Material Unknown",J5924="Galvanized")))),"Galvanized Requiring Replacement",
IF((OR((AND(G5924="Non-lead - Copper",H5924="Yes",J5924="Galvanized")),
(AND(G5924="Non-lead - Copper",H5924="Don't know",J5924="Galvanized")),
(AND(G5924="Non-lead - Copper",H5924="",J5924="Galvanized")),
(AND(G5924="Non-lead - Plastic",H5924="Yes",J5924="Galvanized")),
(AND(G5924="Non-lead - Plastic",H5924="Don't know",J5924="Galvanized")),
(AND(G5924="Non-lead - Plastic",H5924="",J5924="Galvanized")),
(AND(G5924="Non-lead",H5924="Yes",J5924="Galvanized")),
(AND(G5924="Non-lead",H5924="Don't know",J5924="Galvanized")),
(AND(G5924="Non-lead",H5924="",J5924="Galvanized")),
(AND(G5924="Non-lead - Other",H5924="Yes",J5924="Galvanized")),
(AND(G5924="Non-Lead - Other",H5924="Don't know",J5924="Galvanized")),
(AND(G5924="Galvanized",H5924="Yes",J5924="Galvanized")),
(AND(G5924="Galvanized",H5924="Don't know",J5924="Galvanized")),
(AND(G5924="Galvanized",H5924="",J5924="Galvanized")),
(AND(G5924="Non-Lead - Other",H5924="",J5924="Galvanized")))),"Galvanized Requiring Replacement",
IF((OR((AND(G5924="Non-lead - Copper",J5924="Non-lead - Copper")),
(AND(G5924="Non-lead - Copper",J5924="Non-lead - Plastic")),
(AND(G5924="Non-lead - Copper",J5924="Non-lead - Other")),
(AND(G5924="Non-lead - Copper",J5924="Non-lead")),
(AND(G5924="Non-lead - Plastic",J5924="Non-lead - Copper")),
(AND(G5924="Non-lead - Plastic",J5924="Non-lead - Plastic")),
(AND(G5924="Non-lead - Plastic",J5924="Non-lead - Other")),
(AND(G5924="Non-lead - Plastic",J5924="Non-lead")),
(AND(G5924="Non-lead",J5924="Non-lead - Copper")),
(AND(G5924="Non-lead",J5924="Non-lead - Plastic")),
(AND(G5924="Non-lead",J5924="Non-lead - Other")),
(AND(G5924="Non-lead",J5924="Non-lead")),
(AND(G5924="Non-lead - Other",J5924="Non-lead - Copper")),
(AND(G5924="Non-Lead - Other",J5924="Non-lead - Plastic")),
(AND(G5924="Non-Lead - Other",J5924="Non-lead")),
(AND(G5924="Non-Lead - Other",J5924="Non-lead - Other")))),"Non-Lead",
IF((OR((AND(G5924="Galvanized",J5924="Non-lead")),
(AND(G5924="Galvanized",J5924="Non-lead - Copper")),
(AND(G5924="Galvanized",J5924="Non-lead - Plastic")),
(AND(G5924="Galvanized",J5924="Non-lead")),
(AND(G5924="Galvanized",J5924="Non-lead - Other")))),"Non-Lead",
IF((OR((AND(G5924="Non-lead - Copper",H5924="No",J5924="Galvanized")),
(AND(G5924="Non-lead - Plastic",H5924="No",J5924="Galvanized")),
(AND(G5924="Non-lead",H5924="No",J5924="Galvanized")),
(AND(G5924="Galvanized",H5924="No",J5924="Galvanized")),
(AND(G5924="Non-lead - Other",H5924="No",J5924="Galvanized")))),"Non-lead",
IF((OR((AND(G5924="Unknown - Likely Lead",J5924="Unknown - Likely Lead")),
(AND(G5924="Unknown - Likely Lead",J5924="Unknown - Unlikely Lead")),
(AND(G5924="Unknown - Likely Lead",J5924="Unknown - Material Unknown")),
(AND(G5924="Unknown - Unlikely Lead",J5924="Unknown - Likely Lead")),
(AND(G5924="Unknown - Unlikely Lead",J5924="Unknown - Unlikely Lead")),
(AND(G5924="Unknown - Unlikely Lead",J5924="Unknown - Material Unknown")),
(AND(G5924="Unknown - Material Unknown",J5924="Unknown - Likely Lead")),
(AND(G5924="Unknown - Material Unknown",J5924="Unknown - Unlikely Lead")),
(AND(G5924="Unknown - Material Unknown",J5924="Unknown - Material Unknown")))),"Unknown",
IF((OR((AND(G5924="Unknown - Likely Lead",J5924="Non-lead - Copper")),
(AND(G5924="Unknown - Likely Lead",J5924="Non-lead - Plastic")),
(AND(G5924="Unknown - Likely Lead",J5924="Non-lead")),
(AND(G5924="Unknown - Likely Lead",J5924="Non-lead - Other")),
(AND(G5924="Unknown - Unlikely Lead",J5924="Non-lead - Copper")),
(AND(G5924="Unknown - Unlikely Lead",J5924="Non-lead - Plastic")),
(AND(G5924="Unknown - Unlikely Lead",J5924="Non-lead")),
(AND(G5924="Unknown - Unlikely Lead",J5924="Non-lead - Other")),
(AND(G5924="Unknown - Material Unknown",J5924="Non-lead - Copper")),
(AND(G5924="Unknown - Material Unknown",J5924="Non-lead - Plastic")),
(AND(G5924="Unknown - Material Unknown",J5924="Non-lead")),
(AND(G5924="Unknown - Material Unknown",J5924="Non-lead - Other")))),"Unknown",
IF((OR((AND(G5924="Non-lead - Copper",J5924="Unknown - Likely Lead")),
(AND(G5924="Non-lead - Copper",J5924="Unknown - Unlikely Lead")),
(AND(G5924="Non-lead - Copper",J5924="Unknown - Material Unknown")),
(AND(G5924="Non-lead - Plastic",J5924="Unknown - Likely Lead")),
(AND(G5924="Non-lead - Plastic",J5924="Unknown - Unlikely Lead")),
(AND(G5924="Non-lead - Plastic",J5924="Unknown - Material Unknown")),
(AND(G5924="Non-lead",J5924="Unknown - Likely Lead")),
(AND(G5924="Non-lead",J5924="Unknown - Unlikely Lead")),
(AND(G5924="Non-lead",J5924="Unknown - Material Unknown")),
(AND(G5924="Non-lead - Other",J5924="Unknown - Likely Lead")),
(AND(G5924="Non-Lead - Other",J5924="Unknown - Unlikely Lead")),
(AND(G5924="Non-Lead - Other",J5924="Unknown - Material Unknown")))),"Unknown",
IF((OR((AND(G5924="Galvanized",J5924="Unknown - Likely Lead")),
(AND(G5924="Galvanized",J5924="Unknown - Unlikely Lead")),
(AND(G5924="Galvanized",J5924="Unknown - Material Unknown")))),"Unknown",
IF((OR((AND(G5924="Galvanized",J5924="")))),"Galvanized Requiring Replacement",
IF((OR((AND(G5924="Non-lead - Copper",J5924="")),
(AND(G5924="Non-lead - Plastic",J5924="")),
(AND(G5924="Non-lead",J5924="")),
(AND(G5924="Non-lead - Other",J5924="")))),"Non-lead",
IF((OR((AND(G5924="Unknown - Likely Lead",J5924="")),
(AND(G5924="Unknown - Unlikely Lead",J5924="")),
(AND(G5924="Unknown - Material Unknown",J5924="")))),"Unknown",
""))))))))))))))))</f>
        <v>Non-Lead</v>
      </c>
      <c r="N5924" s="44" t="s">
        <v>39</v>
      </c>
    </row>
    <row r="5925" spans="1:14" ht="30" x14ac:dyDescent="0.25">
      <c r="A5925" s="34" t="s">
        <v>13897</v>
      </c>
      <c r="B5925" s="35" t="s">
        <v>9249</v>
      </c>
      <c r="C5925" s="36" t="s">
        <v>12760</v>
      </c>
      <c r="D5925" s="36" t="s">
        <v>32</v>
      </c>
      <c r="E5925" s="36" t="s">
        <v>644</v>
      </c>
      <c r="F5925" s="37" t="s">
        <v>13898</v>
      </c>
      <c r="G5925" s="38" t="s">
        <v>35</v>
      </c>
      <c r="H5925" s="39" t="s">
        <v>39</v>
      </c>
      <c r="I5925" s="40" t="s">
        <v>37</v>
      </c>
      <c r="J5925" s="42" t="s">
        <v>47</v>
      </c>
      <c r="K5925" s="39" t="s">
        <v>37</v>
      </c>
      <c r="L5925" s="35"/>
      <c r="M5925" s="43" t="str">
        <f>IF((OR(G5925="Lead")),"Lead",
IF((OR(J5925="Lead")),"Lead",
IF((OR(G5925="Lead-lined galvanized")),"Lead",
IF((OR(J5925="Lead-lined galvanized")),"Lead",
IF((OR((AND(G5925="Unknown - Likely Lead",J5925="Galvanized")),
(AND(G5925="Unknown - Unlikely Lead",J5925="Galvanized")),
(AND(G5925="Unknown - Material Unknown",J5925="Galvanized")))),"Galvanized Requiring Replacement",
IF((OR((AND(G5925="Non-lead - Copper",H5925="Yes",J5925="Galvanized")),
(AND(G5925="Non-lead - Copper",H5925="Don't know",J5925="Galvanized")),
(AND(G5925="Non-lead - Copper",H5925="",J5925="Galvanized")),
(AND(G5925="Non-lead - Plastic",H5925="Yes",J5925="Galvanized")),
(AND(G5925="Non-lead - Plastic",H5925="Don't know",J5925="Galvanized")),
(AND(G5925="Non-lead - Plastic",H5925="",J5925="Galvanized")),
(AND(G5925="Non-lead",H5925="Yes",J5925="Galvanized")),
(AND(G5925="Non-lead",H5925="Don't know",J5925="Galvanized")),
(AND(G5925="Non-lead",H5925="",J5925="Galvanized")),
(AND(G5925="Non-lead - Other",H5925="Yes",J5925="Galvanized")),
(AND(G5925="Non-Lead - Other",H5925="Don't know",J5925="Galvanized")),
(AND(G5925="Galvanized",H5925="Yes",J5925="Galvanized")),
(AND(G5925="Galvanized",H5925="Don't know",J5925="Galvanized")),
(AND(G5925="Galvanized",H5925="",J5925="Galvanized")),
(AND(G5925="Non-Lead - Other",H5925="",J5925="Galvanized")))),"Galvanized Requiring Replacement",
IF((OR((AND(G5925="Non-lead - Copper",J5925="Non-lead - Copper")),
(AND(G5925="Non-lead - Copper",J5925="Non-lead - Plastic")),
(AND(G5925="Non-lead - Copper",J5925="Non-lead - Other")),
(AND(G5925="Non-lead - Copper",J5925="Non-lead")),
(AND(G5925="Non-lead - Plastic",J5925="Non-lead - Copper")),
(AND(G5925="Non-lead - Plastic",J5925="Non-lead - Plastic")),
(AND(G5925="Non-lead - Plastic",J5925="Non-lead - Other")),
(AND(G5925="Non-lead - Plastic",J5925="Non-lead")),
(AND(G5925="Non-lead",J5925="Non-lead - Copper")),
(AND(G5925="Non-lead",J5925="Non-lead - Plastic")),
(AND(G5925="Non-lead",J5925="Non-lead - Other")),
(AND(G5925="Non-lead",J5925="Non-lead")),
(AND(G5925="Non-lead - Other",J5925="Non-lead - Copper")),
(AND(G5925="Non-Lead - Other",J5925="Non-lead - Plastic")),
(AND(G5925="Non-Lead - Other",J5925="Non-lead")),
(AND(G5925="Non-Lead - Other",J5925="Non-lead - Other")))),"Non-Lead",
IF((OR((AND(G5925="Galvanized",J5925="Non-lead")),
(AND(G5925="Galvanized",J5925="Non-lead - Copper")),
(AND(G5925="Galvanized",J5925="Non-lead - Plastic")),
(AND(G5925="Galvanized",J5925="Non-lead")),
(AND(G5925="Galvanized",J5925="Non-lead - Other")))),"Non-Lead",
IF((OR((AND(G5925="Non-lead - Copper",H5925="No",J5925="Galvanized")),
(AND(G5925="Non-lead - Plastic",H5925="No",J5925="Galvanized")),
(AND(G5925="Non-lead",H5925="No",J5925="Galvanized")),
(AND(G5925="Galvanized",H5925="No",J5925="Galvanized")),
(AND(G5925="Non-lead - Other",H5925="No",J5925="Galvanized")))),"Non-lead",
IF((OR((AND(G5925="Unknown - Likely Lead",J5925="Unknown - Likely Lead")),
(AND(G5925="Unknown - Likely Lead",J5925="Unknown - Unlikely Lead")),
(AND(G5925="Unknown - Likely Lead",J5925="Unknown - Material Unknown")),
(AND(G5925="Unknown - Unlikely Lead",J5925="Unknown - Likely Lead")),
(AND(G5925="Unknown - Unlikely Lead",J5925="Unknown - Unlikely Lead")),
(AND(G5925="Unknown - Unlikely Lead",J5925="Unknown - Material Unknown")),
(AND(G5925="Unknown - Material Unknown",J5925="Unknown - Likely Lead")),
(AND(G5925="Unknown - Material Unknown",J5925="Unknown - Unlikely Lead")),
(AND(G5925="Unknown - Material Unknown",J5925="Unknown - Material Unknown")))),"Unknown",
IF((OR((AND(G5925="Unknown - Likely Lead",J5925="Non-lead - Copper")),
(AND(G5925="Unknown - Likely Lead",J5925="Non-lead - Plastic")),
(AND(G5925="Unknown - Likely Lead",J5925="Non-lead")),
(AND(G5925="Unknown - Likely Lead",J5925="Non-lead - Other")),
(AND(G5925="Unknown - Unlikely Lead",J5925="Non-lead - Copper")),
(AND(G5925="Unknown - Unlikely Lead",J5925="Non-lead - Plastic")),
(AND(G5925="Unknown - Unlikely Lead",J5925="Non-lead")),
(AND(G5925="Unknown - Unlikely Lead",J5925="Non-lead - Other")),
(AND(G5925="Unknown - Material Unknown",J5925="Non-lead - Copper")),
(AND(G5925="Unknown - Material Unknown",J5925="Non-lead - Plastic")),
(AND(G5925="Unknown - Material Unknown",J5925="Non-lead")),
(AND(G5925="Unknown - Material Unknown",J5925="Non-lead - Other")))),"Unknown",
IF((OR((AND(G5925="Non-lead - Copper",J5925="Unknown - Likely Lead")),
(AND(G5925="Non-lead - Copper",J5925="Unknown - Unlikely Lead")),
(AND(G5925="Non-lead - Copper",J5925="Unknown - Material Unknown")),
(AND(G5925="Non-lead - Plastic",J5925="Unknown - Likely Lead")),
(AND(G5925="Non-lead - Plastic",J5925="Unknown - Unlikely Lead")),
(AND(G5925="Non-lead - Plastic",J5925="Unknown - Material Unknown")),
(AND(G5925="Non-lead",J5925="Unknown - Likely Lead")),
(AND(G5925="Non-lead",J5925="Unknown - Unlikely Lead")),
(AND(G5925="Non-lead",J5925="Unknown - Material Unknown")),
(AND(G5925="Non-lead - Other",J5925="Unknown - Likely Lead")),
(AND(G5925="Non-Lead - Other",J5925="Unknown - Unlikely Lead")),
(AND(G5925="Non-Lead - Other",J5925="Unknown - Material Unknown")))),"Unknown",
IF((OR((AND(G5925="Galvanized",J5925="Unknown - Likely Lead")),
(AND(G5925="Galvanized",J5925="Unknown - Unlikely Lead")),
(AND(G5925="Galvanized",J5925="Unknown - Material Unknown")))),"Unknown",
IF((OR((AND(G5925="Galvanized",J5925="")))),"Galvanized Requiring Replacement",
IF((OR((AND(G5925="Non-lead - Copper",J5925="")),
(AND(G5925="Non-lead - Plastic",J5925="")),
(AND(G5925="Non-lead",J5925="")),
(AND(G5925="Non-lead - Other",J5925="")))),"Non-lead",
IF((OR((AND(G5925="Unknown - Likely Lead",J5925="")),
(AND(G5925="Unknown - Unlikely Lead",J5925="")),
(AND(G5925="Unknown - Material Unknown",J5925="")))),"Unknown",
""))))))))))))))))</f>
        <v>Non-Lead</v>
      </c>
      <c r="N5925" s="44" t="s">
        <v>39</v>
      </c>
    </row>
    <row r="5926" spans="1:14" ht="30" x14ac:dyDescent="0.25">
      <c r="A5926" s="34" t="s">
        <v>13899</v>
      </c>
      <c r="B5926" s="35" t="s">
        <v>13900</v>
      </c>
      <c r="C5926" s="36" t="s">
        <v>12760</v>
      </c>
      <c r="D5926" s="36" t="s">
        <v>32</v>
      </c>
      <c r="E5926" s="36" t="s">
        <v>644</v>
      </c>
      <c r="F5926" s="37" t="s">
        <v>13901</v>
      </c>
      <c r="G5926" s="38" t="s">
        <v>35</v>
      </c>
      <c r="H5926" s="39" t="s">
        <v>39</v>
      </c>
      <c r="I5926" s="40" t="s">
        <v>37</v>
      </c>
      <c r="J5926" s="42" t="s">
        <v>47</v>
      </c>
      <c r="K5926" s="39" t="s">
        <v>37</v>
      </c>
      <c r="L5926" s="35"/>
      <c r="M5926" s="43" t="str">
        <f>IF((OR(G5926="Lead")),"Lead",
IF((OR(J5926="Lead")),"Lead",
IF((OR(G5926="Lead-lined galvanized")),"Lead",
IF((OR(J5926="Lead-lined galvanized")),"Lead",
IF((OR((AND(G5926="Unknown - Likely Lead",J5926="Galvanized")),
(AND(G5926="Unknown - Unlikely Lead",J5926="Galvanized")),
(AND(G5926="Unknown - Material Unknown",J5926="Galvanized")))),"Galvanized Requiring Replacement",
IF((OR((AND(G5926="Non-lead - Copper",H5926="Yes",J5926="Galvanized")),
(AND(G5926="Non-lead - Copper",H5926="Don't know",J5926="Galvanized")),
(AND(G5926="Non-lead - Copper",H5926="",J5926="Galvanized")),
(AND(G5926="Non-lead - Plastic",H5926="Yes",J5926="Galvanized")),
(AND(G5926="Non-lead - Plastic",H5926="Don't know",J5926="Galvanized")),
(AND(G5926="Non-lead - Plastic",H5926="",J5926="Galvanized")),
(AND(G5926="Non-lead",H5926="Yes",J5926="Galvanized")),
(AND(G5926="Non-lead",H5926="Don't know",J5926="Galvanized")),
(AND(G5926="Non-lead",H5926="",J5926="Galvanized")),
(AND(G5926="Non-lead - Other",H5926="Yes",J5926="Galvanized")),
(AND(G5926="Non-Lead - Other",H5926="Don't know",J5926="Galvanized")),
(AND(G5926="Galvanized",H5926="Yes",J5926="Galvanized")),
(AND(G5926="Galvanized",H5926="Don't know",J5926="Galvanized")),
(AND(G5926="Galvanized",H5926="",J5926="Galvanized")),
(AND(G5926="Non-Lead - Other",H5926="",J5926="Galvanized")))),"Galvanized Requiring Replacement",
IF((OR((AND(G5926="Non-lead - Copper",J5926="Non-lead - Copper")),
(AND(G5926="Non-lead - Copper",J5926="Non-lead - Plastic")),
(AND(G5926="Non-lead - Copper",J5926="Non-lead - Other")),
(AND(G5926="Non-lead - Copper",J5926="Non-lead")),
(AND(G5926="Non-lead - Plastic",J5926="Non-lead - Copper")),
(AND(G5926="Non-lead - Plastic",J5926="Non-lead - Plastic")),
(AND(G5926="Non-lead - Plastic",J5926="Non-lead - Other")),
(AND(G5926="Non-lead - Plastic",J5926="Non-lead")),
(AND(G5926="Non-lead",J5926="Non-lead - Copper")),
(AND(G5926="Non-lead",J5926="Non-lead - Plastic")),
(AND(G5926="Non-lead",J5926="Non-lead - Other")),
(AND(G5926="Non-lead",J5926="Non-lead")),
(AND(G5926="Non-lead - Other",J5926="Non-lead - Copper")),
(AND(G5926="Non-Lead - Other",J5926="Non-lead - Plastic")),
(AND(G5926="Non-Lead - Other",J5926="Non-lead")),
(AND(G5926="Non-Lead - Other",J5926="Non-lead - Other")))),"Non-Lead",
IF((OR((AND(G5926="Galvanized",J5926="Non-lead")),
(AND(G5926="Galvanized",J5926="Non-lead - Copper")),
(AND(G5926="Galvanized",J5926="Non-lead - Plastic")),
(AND(G5926="Galvanized",J5926="Non-lead")),
(AND(G5926="Galvanized",J5926="Non-lead - Other")))),"Non-Lead",
IF((OR((AND(G5926="Non-lead - Copper",H5926="No",J5926="Galvanized")),
(AND(G5926="Non-lead - Plastic",H5926="No",J5926="Galvanized")),
(AND(G5926="Non-lead",H5926="No",J5926="Galvanized")),
(AND(G5926="Galvanized",H5926="No",J5926="Galvanized")),
(AND(G5926="Non-lead - Other",H5926="No",J5926="Galvanized")))),"Non-lead",
IF((OR((AND(G5926="Unknown - Likely Lead",J5926="Unknown - Likely Lead")),
(AND(G5926="Unknown - Likely Lead",J5926="Unknown - Unlikely Lead")),
(AND(G5926="Unknown - Likely Lead",J5926="Unknown - Material Unknown")),
(AND(G5926="Unknown - Unlikely Lead",J5926="Unknown - Likely Lead")),
(AND(G5926="Unknown - Unlikely Lead",J5926="Unknown - Unlikely Lead")),
(AND(G5926="Unknown - Unlikely Lead",J5926="Unknown - Material Unknown")),
(AND(G5926="Unknown - Material Unknown",J5926="Unknown - Likely Lead")),
(AND(G5926="Unknown - Material Unknown",J5926="Unknown - Unlikely Lead")),
(AND(G5926="Unknown - Material Unknown",J5926="Unknown - Material Unknown")))),"Unknown",
IF((OR((AND(G5926="Unknown - Likely Lead",J5926="Non-lead - Copper")),
(AND(G5926="Unknown - Likely Lead",J5926="Non-lead - Plastic")),
(AND(G5926="Unknown - Likely Lead",J5926="Non-lead")),
(AND(G5926="Unknown - Likely Lead",J5926="Non-lead - Other")),
(AND(G5926="Unknown - Unlikely Lead",J5926="Non-lead - Copper")),
(AND(G5926="Unknown - Unlikely Lead",J5926="Non-lead - Plastic")),
(AND(G5926="Unknown - Unlikely Lead",J5926="Non-lead")),
(AND(G5926="Unknown - Unlikely Lead",J5926="Non-lead - Other")),
(AND(G5926="Unknown - Material Unknown",J5926="Non-lead - Copper")),
(AND(G5926="Unknown - Material Unknown",J5926="Non-lead - Plastic")),
(AND(G5926="Unknown - Material Unknown",J5926="Non-lead")),
(AND(G5926="Unknown - Material Unknown",J5926="Non-lead - Other")))),"Unknown",
IF((OR((AND(G5926="Non-lead - Copper",J5926="Unknown - Likely Lead")),
(AND(G5926="Non-lead - Copper",J5926="Unknown - Unlikely Lead")),
(AND(G5926="Non-lead - Copper",J5926="Unknown - Material Unknown")),
(AND(G5926="Non-lead - Plastic",J5926="Unknown - Likely Lead")),
(AND(G5926="Non-lead - Plastic",J5926="Unknown - Unlikely Lead")),
(AND(G5926="Non-lead - Plastic",J5926="Unknown - Material Unknown")),
(AND(G5926="Non-lead",J5926="Unknown - Likely Lead")),
(AND(G5926="Non-lead",J5926="Unknown - Unlikely Lead")),
(AND(G5926="Non-lead",J5926="Unknown - Material Unknown")),
(AND(G5926="Non-lead - Other",J5926="Unknown - Likely Lead")),
(AND(G5926="Non-Lead - Other",J5926="Unknown - Unlikely Lead")),
(AND(G5926="Non-Lead - Other",J5926="Unknown - Material Unknown")))),"Unknown",
IF((OR((AND(G5926="Galvanized",J5926="Unknown - Likely Lead")),
(AND(G5926="Galvanized",J5926="Unknown - Unlikely Lead")),
(AND(G5926="Galvanized",J5926="Unknown - Material Unknown")))),"Unknown",
IF((OR((AND(G5926="Galvanized",J5926="")))),"Galvanized Requiring Replacement",
IF((OR((AND(G5926="Non-lead - Copper",J5926="")),
(AND(G5926="Non-lead - Plastic",J5926="")),
(AND(G5926="Non-lead",J5926="")),
(AND(G5926="Non-lead - Other",J5926="")))),"Non-lead",
IF((OR((AND(G5926="Unknown - Likely Lead",J5926="")),
(AND(G5926="Unknown - Unlikely Lead",J5926="")),
(AND(G5926="Unknown - Material Unknown",J5926="")))),"Unknown",
""))))))))))))))))</f>
        <v>Non-Lead</v>
      </c>
      <c r="N5926" s="44" t="s">
        <v>39</v>
      </c>
    </row>
    <row r="5927" spans="1:14" ht="30" x14ac:dyDescent="0.25">
      <c r="A5927" s="34" t="s">
        <v>13902</v>
      </c>
      <c r="B5927" s="35" t="s">
        <v>5937</v>
      </c>
      <c r="C5927" s="36" t="s">
        <v>12615</v>
      </c>
      <c r="D5927" s="36" t="s">
        <v>32</v>
      </c>
      <c r="E5927" s="36" t="s">
        <v>644</v>
      </c>
      <c r="F5927" s="37" t="s">
        <v>13903</v>
      </c>
      <c r="G5927" s="38" t="s">
        <v>35</v>
      </c>
      <c r="H5927" s="39" t="s">
        <v>39</v>
      </c>
      <c r="I5927" s="40" t="s">
        <v>37</v>
      </c>
      <c r="J5927" s="42" t="s">
        <v>47</v>
      </c>
      <c r="K5927" s="39" t="s">
        <v>37</v>
      </c>
      <c r="L5927" s="35"/>
      <c r="M5927" s="43" t="str">
        <f>IF((OR(G5927="Lead")),"Lead",
IF((OR(J5927="Lead")),"Lead",
IF((OR(G5927="Lead-lined galvanized")),"Lead",
IF((OR(J5927="Lead-lined galvanized")),"Lead",
IF((OR((AND(G5927="Unknown - Likely Lead",J5927="Galvanized")),
(AND(G5927="Unknown - Unlikely Lead",J5927="Galvanized")),
(AND(G5927="Unknown - Material Unknown",J5927="Galvanized")))),"Galvanized Requiring Replacement",
IF((OR((AND(G5927="Non-lead - Copper",H5927="Yes",J5927="Galvanized")),
(AND(G5927="Non-lead - Copper",H5927="Don't know",J5927="Galvanized")),
(AND(G5927="Non-lead - Copper",H5927="",J5927="Galvanized")),
(AND(G5927="Non-lead - Plastic",H5927="Yes",J5927="Galvanized")),
(AND(G5927="Non-lead - Plastic",H5927="Don't know",J5927="Galvanized")),
(AND(G5927="Non-lead - Plastic",H5927="",J5927="Galvanized")),
(AND(G5927="Non-lead",H5927="Yes",J5927="Galvanized")),
(AND(G5927="Non-lead",H5927="Don't know",J5927="Galvanized")),
(AND(G5927="Non-lead",H5927="",J5927="Galvanized")),
(AND(G5927="Non-lead - Other",H5927="Yes",J5927="Galvanized")),
(AND(G5927="Non-Lead - Other",H5927="Don't know",J5927="Galvanized")),
(AND(G5927="Galvanized",H5927="Yes",J5927="Galvanized")),
(AND(G5927="Galvanized",H5927="Don't know",J5927="Galvanized")),
(AND(G5927="Galvanized",H5927="",J5927="Galvanized")),
(AND(G5927="Non-Lead - Other",H5927="",J5927="Galvanized")))),"Galvanized Requiring Replacement",
IF((OR((AND(G5927="Non-lead - Copper",J5927="Non-lead - Copper")),
(AND(G5927="Non-lead - Copper",J5927="Non-lead - Plastic")),
(AND(G5927="Non-lead - Copper",J5927="Non-lead - Other")),
(AND(G5927="Non-lead - Copper",J5927="Non-lead")),
(AND(G5927="Non-lead - Plastic",J5927="Non-lead - Copper")),
(AND(G5927="Non-lead - Plastic",J5927="Non-lead - Plastic")),
(AND(G5927="Non-lead - Plastic",J5927="Non-lead - Other")),
(AND(G5927="Non-lead - Plastic",J5927="Non-lead")),
(AND(G5927="Non-lead",J5927="Non-lead - Copper")),
(AND(G5927="Non-lead",J5927="Non-lead - Plastic")),
(AND(G5927="Non-lead",J5927="Non-lead - Other")),
(AND(G5927="Non-lead",J5927="Non-lead")),
(AND(G5927="Non-lead - Other",J5927="Non-lead - Copper")),
(AND(G5927="Non-Lead - Other",J5927="Non-lead - Plastic")),
(AND(G5927="Non-Lead - Other",J5927="Non-lead")),
(AND(G5927="Non-Lead - Other",J5927="Non-lead - Other")))),"Non-Lead",
IF((OR((AND(G5927="Galvanized",J5927="Non-lead")),
(AND(G5927="Galvanized",J5927="Non-lead - Copper")),
(AND(G5927="Galvanized",J5927="Non-lead - Plastic")),
(AND(G5927="Galvanized",J5927="Non-lead")),
(AND(G5927="Galvanized",J5927="Non-lead - Other")))),"Non-Lead",
IF((OR((AND(G5927="Non-lead - Copper",H5927="No",J5927="Galvanized")),
(AND(G5927="Non-lead - Plastic",H5927="No",J5927="Galvanized")),
(AND(G5927="Non-lead",H5927="No",J5927="Galvanized")),
(AND(G5927="Galvanized",H5927="No",J5927="Galvanized")),
(AND(G5927="Non-lead - Other",H5927="No",J5927="Galvanized")))),"Non-lead",
IF((OR((AND(G5927="Unknown - Likely Lead",J5927="Unknown - Likely Lead")),
(AND(G5927="Unknown - Likely Lead",J5927="Unknown - Unlikely Lead")),
(AND(G5927="Unknown - Likely Lead",J5927="Unknown - Material Unknown")),
(AND(G5927="Unknown - Unlikely Lead",J5927="Unknown - Likely Lead")),
(AND(G5927="Unknown - Unlikely Lead",J5927="Unknown - Unlikely Lead")),
(AND(G5927="Unknown - Unlikely Lead",J5927="Unknown - Material Unknown")),
(AND(G5927="Unknown - Material Unknown",J5927="Unknown - Likely Lead")),
(AND(G5927="Unknown - Material Unknown",J5927="Unknown - Unlikely Lead")),
(AND(G5927="Unknown - Material Unknown",J5927="Unknown - Material Unknown")))),"Unknown",
IF((OR((AND(G5927="Unknown - Likely Lead",J5927="Non-lead - Copper")),
(AND(G5927="Unknown - Likely Lead",J5927="Non-lead - Plastic")),
(AND(G5927="Unknown - Likely Lead",J5927="Non-lead")),
(AND(G5927="Unknown - Likely Lead",J5927="Non-lead - Other")),
(AND(G5927="Unknown - Unlikely Lead",J5927="Non-lead - Copper")),
(AND(G5927="Unknown - Unlikely Lead",J5927="Non-lead - Plastic")),
(AND(G5927="Unknown - Unlikely Lead",J5927="Non-lead")),
(AND(G5927="Unknown - Unlikely Lead",J5927="Non-lead - Other")),
(AND(G5927="Unknown - Material Unknown",J5927="Non-lead - Copper")),
(AND(G5927="Unknown - Material Unknown",J5927="Non-lead - Plastic")),
(AND(G5927="Unknown - Material Unknown",J5927="Non-lead")),
(AND(G5927="Unknown - Material Unknown",J5927="Non-lead - Other")))),"Unknown",
IF((OR((AND(G5927="Non-lead - Copper",J5927="Unknown - Likely Lead")),
(AND(G5927="Non-lead - Copper",J5927="Unknown - Unlikely Lead")),
(AND(G5927="Non-lead - Copper",J5927="Unknown - Material Unknown")),
(AND(G5927="Non-lead - Plastic",J5927="Unknown - Likely Lead")),
(AND(G5927="Non-lead - Plastic",J5927="Unknown - Unlikely Lead")),
(AND(G5927="Non-lead - Plastic",J5927="Unknown - Material Unknown")),
(AND(G5927="Non-lead",J5927="Unknown - Likely Lead")),
(AND(G5927="Non-lead",J5927="Unknown - Unlikely Lead")),
(AND(G5927="Non-lead",J5927="Unknown - Material Unknown")),
(AND(G5927="Non-lead - Other",J5927="Unknown - Likely Lead")),
(AND(G5927="Non-Lead - Other",J5927="Unknown - Unlikely Lead")),
(AND(G5927="Non-Lead - Other",J5927="Unknown - Material Unknown")))),"Unknown",
IF((OR((AND(G5927="Galvanized",J5927="Unknown - Likely Lead")),
(AND(G5927="Galvanized",J5927="Unknown - Unlikely Lead")),
(AND(G5927="Galvanized",J5927="Unknown - Material Unknown")))),"Unknown",
IF((OR((AND(G5927="Galvanized",J5927="")))),"Galvanized Requiring Replacement",
IF((OR((AND(G5927="Non-lead - Copper",J5927="")),
(AND(G5927="Non-lead - Plastic",J5927="")),
(AND(G5927="Non-lead",J5927="")),
(AND(G5927="Non-lead - Other",J5927="")))),"Non-lead",
IF((OR((AND(G5927="Unknown - Likely Lead",J5927="")),
(AND(G5927="Unknown - Unlikely Lead",J5927="")),
(AND(G5927="Unknown - Material Unknown",J5927="")))),"Unknown",
""))))))))))))))))</f>
        <v>Non-Lead</v>
      </c>
      <c r="N5927" s="44" t="s">
        <v>39</v>
      </c>
    </row>
    <row r="5928" spans="1:14" ht="30" x14ac:dyDescent="0.25">
      <c r="A5928" s="34" t="s">
        <v>13904</v>
      </c>
      <c r="B5928" s="35" t="s">
        <v>13622</v>
      </c>
      <c r="C5928" s="36" t="s">
        <v>12760</v>
      </c>
      <c r="D5928" s="36" t="s">
        <v>32</v>
      </c>
      <c r="E5928" s="36" t="s">
        <v>644</v>
      </c>
      <c r="F5928" s="37" t="s">
        <v>13905</v>
      </c>
      <c r="G5928" s="38" t="s">
        <v>35</v>
      </c>
      <c r="H5928" s="39" t="s">
        <v>39</v>
      </c>
      <c r="I5928" s="40" t="s">
        <v>37</v>
      </c>
      <c r="J5928" s="42" t="s">
        <v>47</v>
      </c>
      <c r="K5928" s="39" t="s">
        <v>37</v>
      </c>
      <c r="L5928" s="35"/>
      <c r="M5928" s="43" t="str">
        <f>IF((OR(G5928="Lead")),"Lead",
IF((OR(J5928="Lead")),"Lead",
IF((OR(G5928="Lead-lined galvanized")),"Lead",
IF((OR(J5928="Lead-lined galvanized")),"Lead",
IF((OR((AND(G5928="Unknown - Likely Lead",J5928="Galvanized")),
(AND(G5928="Unknown - Unlikely Lead",J5928="Galvanized")),
(AND(G5928="Unknown - Material Unknown",J5928="Galvanized")))),"Galvanized Requiring Replacement",
IF((OR((AND(G5928="Non-lead - Copper",H5928="Yes",J5928="Galvanized")),
(AND(G5928="Non-lead - Copper",H5928="Don't know",J5928="Galvanized")),
(AND(G5928="Non-lead - Copper",H5928="",J5928="Galvanized")),
(AND(G5928="Non-lead - Plastic",H5928="Yes",J5928="Galvanized")),
(AND(G5928="Non-lead - Plastic",H5928="Don't know",J5928="Galvanized")),
(AND(G5928="Non-lead - Plastic",H5928="",J5928="Galvanized")),
(AND(G5928="Non-lead",H5928="Yes",J5928="Galvanized")),
(AND(G5928="Non-lead",H5928="Don't know",J5928="Galvanized")),
(AND(G5928="Non-lead",H5928="",J5928="Galvanized")),
(AND(G5928="Non-lead - Other",H5928="Yes",J5928="Galvanized")),
(AND(G5928="Non-Lead - Other",H5928="Don't know",J5928="Galvanized")),
(AND(G5928="Galvanized",H5928="Yes",J5928="Galvanized")),
(AND(G5928="Galvanized",H5928="Don't know",J5928="Galvanized")),
(AND(G5928="Galvanized",H5928="",J5928="Galvanized")),
(AND(G5928="Non-Lead - Other",H5928="",J5928="Galvanized")))),"Galvanized Requiring Replacement",
IF((OR((AND(G5928="Non-lead - Copper",J5928="Non-lead - Copper")),
(AND(G5928="Non-lead - Copper",J5928="Non-lead - Plastic")),
(AND(G5928="Non-lead - Copper",J5928="Non-lead - Other")),
(AND(G5928="Non-lead - Copper",J5928="Non-lead")),
(AND(G5928="Non-lead - Plastic",J5928="Non-lead - Copper")),
(AND(G5928="Non-lead - Plastic",J5928="Non-lead - Plastic")),
(AND(G5928="Non-lead - Plastic",J5928="Non-lead - Other")),
(AND(G5928="Non-lead - Plastic",J5928="Non-lead")),
(AND(G5928="Non-lead",J5928="Non-lead - Copper")),
(AND(G5928="Non-lead",J5928="Non-lead - Plastic")),
(AND(G5928="Non-lead",J5928="Non-lead - Other")),
(AND(G5928="Non-lead",J5928="Non-lead")),
(AND(G5928="Non-lead - Other",J5928="Non-lead - Copper")),
(AND(G5928="Non-Lead - Other",J5928="Non-lead - Plastic")),
(AND(G5928="Non-Lead - Other",J5928="Non-lead")),
(AND(G5928="Non-Lead - Other",J5928="Non-lead - Other")))),"Non-Lead",
IF((OR((AND(G5928="Galvanized",J5928="Non-lead")),
(AND(G5928="Galvanized",J5928="Non-lead - Copper")),
(AND(G5928="Galvanized",J5928="Non-lead - Plastic")),
(AND(G5928="Galvanized",J5928="Non-lead")),
(AND(G5928="Galvanized",J5928="Non-lead - Other")))),"Non-Lead",
IF((OR((AND(G5928="Non-lead - Copper",H5928="No",J5928="Galvanized")),
(AND(G5928="Non-lead - Plastic",H5928="No",J5928="Galvanized")),
(AND(G5928="Non-lead",H5928="No",J5928="Galvanized")),
(AND(G5928="Galvanized",H5928="No",J5928="Galvanized")),
(AND(G5928="Non-lead - Other",H5928="No",J5928="Galvanized")))),"Non-lead",
IF((OR((AND(G5928="Unknown - Likely Lead",J5928="Unknown - Likely Lead")),
(AND(G5928="Unknown - Likely Lead",J5928="Unknown - Unlikely Lead")),
(AND(G5928="Unknown - Likely Lead",J5928="Unknown - Material Unknown")),
(AND(G5928="Unknown - Unlikely Lead",J5928="Unknown - Likely Lead")),
(AND(G5928="Unknown - Unlikely Lead",J5928="Unknown - Unlikely Lead")),
(AND(G5928="Unknown - Unlikely Lead",J5928="Unknown - Material Unknown")),
(AND(G5928="Unknown - Material Unknown",J5928="Unknown - Likely Lead")),
(AND(G5928="Unknown - Material Unknown",J5928="Unknown - Unlikely Lead")),
(AND(G5928="Unknown - Material Unknown",J5928="Unknown - Material Unknown")))),"Unknown",
IF((OR((AND(G5928="Unknown - Likely Lead",J5928="Non-lead - Copper")),
(AND(G5928="Unknown - Likely Lead",J5928="Non-lead - Plastic")),
(AND(G5928="Unknown - Likely Lead",J5928="Non-lead")),
(AND(G5928="Unknown - Likely Lead",J5928="Non-lead - Other")),
(AND(G5928="Unknown - Unlikely Lead",J5928="Non-lead - Copper")),
(AND(G5928="Unknown - Unlikely Lead",J5928="Non-lead - Plastic")),
(AND(G5928="Unknown - Unlikely Lead",J5928="Non-lead")),
(AND(G5928="Unknown - Unlikely Lead",J5928="Non-lead - Other")),
(AND(G5928="Unknown - Material Unknown",J5928="Non-lead - Copper")),
(AND(G5928="Unknown - Material Unknown",J5928="Non-lead - Plastic")),
(AND(G5928="Unknown - Material Unknown",J5928="Non-lead")),
(AND(G5928="Unknown - Material Unknown",J5928="Non-lead - Other")))),"Unknown",
IF((OR((AND(G5928="Non-lead - Copper",J5928="Unknown - Likely Lead")),
(AND(G5928="Non-lead - Copper",J5928="Unknown - Unlikely Lead")),
(AND(G5928="Non-lead - Copper",J5928="Unknown - Material Unknown")),
(AND(G5928="Non-lead - Plastic",J5928="Unknown - Likely Lead")),
(AND(G5928="Non-lead - Plastic",J5928="Unknown - Unlikely Lead")),
(AND(G5928="Non-lead - Plastic",J5928="Unknown - Material Unknown")),
(AND(G5928="Non-lead",J5928="Unknown - Likely Lead")),
(AND(G5928="Non-lead",J5928="Unknown - Unlikely Lead")),
(AND(G5928="Non-lead",J5928="Unknown - Material Unknown")),
(AND(G5928="Non-lead - Other",J5928="Unknown - Likely Lead")),
(AND(G5928="Non-Lead - Other",J5928="Unknown - Unlikely Lead")),
(AND(G5928="Non-Lead - Other",J5928="Unknown - Material Unknown")))),"Unknown",
IF((OR((AND(G5928="Galvanized",J5928="Unknown - Likely Lead")),
(AND(G5928="Galvanized",J5928="Unknown - Unlikely Lead")),
(AND(G5928="Galvanized",J5928="Unknown - Material Unknown")))),"Unknown",
IF((OR((AND(G5928="Galvanized",J5928="")))),"Galvanized Requiring Replacement",
IF((OR((AND(G5928="Non-lead - Copper",J5928="")),
(AND(G5928="Non-lead - Plastic",J5928="")),
(AND(G5928="Non-lead",J5928="")),
(AND(G5928="Non-lead - Other",J5928="")))),"Non-lead",
IF((OR((AND(G5928="Unknown - Likely Lead",J5928="")),
(AND(G5928="Unknown - Unlikely Lead",J5928="")),
(AND(G5928="Unknown - Material Unknown",J5928="")))),"Unknown",
""))))))))))))))))</f>
        <v>Non-Lead</v>
      </c>
      <c r="N5928" s="44" t="s">
        <v>39</v>
      </c>
    </row>
    <row r="5929" spans="1:14" ht="30" x14ac:dyDescent="0.25">
      <c r="A5929" s="34" t="s">
        <v>13906</v>
      </c>
      <c r="B5929" s="35" t="s">
        <v>13625</v>
      </c>
      <c r="C5929" s="36" t="s">
        <v>12760</v>
      </c>
      <c r="D5929" s="36" t="s">
        <v>32</v>
      </c>
      <c r="E5929" s="36" t="s">
        <v>644</v>
      </c>
      <c r="F5929" s="37" t="s">
        <v>13907</v>
      </c>
      <c r="G5929" s="38" t="s">
        <v>35</v>
      </c>
      <c r="H5929" s="39" t="s">
        <v>39</v>
      </c>
      <c r="I5929" s="40" t="s">
        <v>37</v>
      </c>
      <c r="J5929" s="42" t="s">
        <v>47</v>
      </c>
      <c r="K5929" s="39" t="s">
        <v>37</v>
      </c>
      <c r="L5929" s="35"/>
      <c r="M5929" s="43" t="str">
        <f>IF((OR(G5929="Lead")),"Lead",
IF((OR(J5929="Lead")),"Lead",
IF((OR(G5929="Lead-lined galvanized")),"Lead",
IF((OR(J5929="Lead-lined galvanized")),"Lead",
IF((OR((AND(G5929="Unknown - Likely Lead",J5929="Galvanized")),
(AND(G5929="Unknown - Unlikely Lead",J5929="Galvanized")),
(AND(G5929="Unknown - Material Unknown",J5929="Galvanized")))),"Galvanized Requiring Replacement",
IF((OR((AND(G5929="Non-lead - Copper",H5929="Yes",J5929="Galvanized")),
(AND(G5929="Non-lead - Copper",H5929="Don't know",J5929="Galvanized")),
(AND(G5929="Non-lead - Copper",H5929="",J5929="Galvanized")),
(AND(G5929="Non-lead - Plastic",H5929="Yes",J5929="Galvanized")),
(AND(G5929="Non-lead - Plastic",H5929="Don't know",J5929="Galvanized")),
(AND(G5929="Non-lead - Plastic",H5929="",J5929="Galvanized")),
(AND(G5929="Non-lead",H5929="Yes",J5929="Galvanized")),
(AND(G5929="Non-lead",H5929="Don't know",J5929="Galvanized")),
(AND(G5929="Non-lead",H5929="",J5929="Galvanized")),
(AND(G5929="Non-lead - Other",H5929="Yes",J5929="Galvanized")),
(AND(G5929="Non-Lead - Other",H5929="Don't know",J5929="Galvanized")),
(AND(G5929="Galvanized",H5929="Yes",J5929="Galvanized")),
(AND(G5929="Galvanized",H5929="Don't know",J5929="Galvanized")),
(AND(G5929="Galvanized",H5929="",J5929="Galvanized")),
(AND(G5929="Non-Lead - Other",H5929="",J5929="Galvanized")))),"Galvanized Requiring Replacement",
IF((OR((AND(G5929="Non-lead - Copper",J5929="Non-lead - Copper")),
(AND(G5929="Non-lead - Copper",J5929="Non-lead - Plastic")),
(AND(G5929="Non-lead - Copper",J5929="Non-lead - Other")),
(AND(G5929="Non-lead - Copper",J5929="Non-lead")),
(AND(G5929="Non-lead - Plastic",J5929="Non-lead - Copper")),
(AND(G5929="Non-lead - Plastic",J5929="Non-lead - Plastic")),
(AND(G5929="Non-lead - Plastic",J5929="Non-lead - Other")),
(AND(G5929="Non-lead - Plastic",J5929="Non-lead")),
(AND(G5929="Non-lead",J5929="Non-lead - Copper")),
(AND(G5929="Non-lead",J5929="Non-lead - Plastic")),
(AND(G5929="Non-lead",J5929="Non-lead - Other")),
(AND(G5929="Non-lead",J5929="Non-lead")),
(AND(G5929="Non-lead - Other",J5929="Non-lead - Copper")),
(AND(G5929="Non-Lead - Other",J5929="Non-lead - Plastic")),
(AND(G5929="Non-Lead - Other",J5929="Non-lead")),
(AND(G5929="Non-Lead - Other",J5929="Non-lead - Other")))),"Non-Lead",
IF((OR((AND(G5929="Galvanized",J5929="Non-lead")),
(AND(G5929="Galvanized",J5929="Non-lead - Copper")),
(AND(G5929="Galvanized",J5929="Non-lead - Plastic")),
(AND(G5929="Galvanized",J5929="Non-lead")),
(AND(G5929="Galvanized",J5929="Non-lead - Other")))),"Non-Lead",
IF((OR((AND(G5929="Non-lead - Copper",H5929="No",J5929="Galvanized")),
(AND(G5929="Non-lead - Plastic",H5929="No",J5929="Galvanized")),
(AND(G5929="Non-lead",H5929="No",J5929="Galvanized")),
(AND(G5929="Galvanized",H5929="No",J5929="Galvanized")),
(AND(G5929="Non-lead - Other",H5929="No",J5929="Galvanized")))),"Non-lead",
IF((OR((AND(G5929="Unknown - Likely Lead",J5929="Unknown - Likely Lead")),
(AND(G5929="Unknown - Likely Lead",J5929="Unknown - Unlikely Lead")),
(AND(G5929="Unknown - Likely Lead",J5929="Unknown - Material Unknown")),
(AND(G5929="Unknown - Unlikely Lead",J5929="Unknown - Likely Lead")),
(AND(G5929="Unknown - Unlikely Lead",J5929="Unknown - Unlikely Lead")),
(AND(G5929="Unknown - Unlikely Lead",J5929="Unknown - Material Unknown")),
(AND(G5929="Unknown - Material Unknown",J5929="Unknown - Likely Lead")),
(AND(G5929="Unknown - Material Unknown",J5929="Unknown - Unlikely Lead")),
(AND(G5929="Unknown - Material Unknown",J5929="Unknown - Material Unknown")))),"Unknown",
IF((OR((AND(G5929="Unknown - Likely Lead",J5929="Non-lead - Copper")),
(AND(G5929="Unknown - Likely Lead",J5929="Non-lead - Plastic")),
(AND(G5929="Unknown - Likely Lead",J5929="Non-lead")),
(AND(G5929="Unknown - Likely Lead",J5929="Non-lead - Other")),
(AND(G5929="Unknown - Unlikely Lead",J5929="Non-lead - Copper")),
(AND(G5929="Unknown - Unlikely Lead",J5929="Non-lead - Plastic")),
(AND(G5929="Unknown - Unlikely Lead",J5929="Non-lead")),
(AND(G5929="Unknown - Unlikely Lead",J5929="Non-lead - Other")),
(AND(G5929="Unknown - Material Unknown",J5929="Non-lead - Copper")),
(AND(G5929="Unknown - Material Unknown",J5929="Non-lead - Plastic")),
(AND(G5929="Unknown - Material Unknown",J5929="Non-lead")),
(AND(G5929="Unknown - Material Unknown",J5929="Non-lead - Other")))),"Unknown",
IF((OR((AND(G5929="Non-lead - Copper",J5929="Unknown - Likely Lead")),
(AND(G5929="Non-lead - Copper",J5929="Unknown - Unlikely Lead")),
(AND(G5929="Non-lead - Copper",J5929="Unknown - Material Unknown")),
(AND(G5929="Non-lead - Plastic",J5929="Unknown - Likely Lead")),
(AND(G5929="Non-lead - Plastic",J5929="Unknown - Unlikely Lead")),
(AND(G5929="Non-lead - Plastic",J5929="Unknown - Material Unknown")),
(AND(G5929="Non-lead",J5929="Unknown - Likely Lead")),
(AND(G5929="Non-lead",J5929="Unknown - Unlikely Lead")),
(AND(G5929="Non-lead",J5929="Unknown - Material Unknown")),
(AND(G5929="Non-lead - Other",J5929="Unknown - Likely Lead")),
(AND(G5929="Non-Lead - Other",J5929="Unknown - Unlikely Lead")),
(AND(G5929="Non-Lead - Other",J5929="Unknown - Material Unknown")))),"Unknown",
IF((OR((AND(G5929="Galvanized",J5929="Unknown - Likely Lead")),
(AND(G5929="Galvanized",J5929="Unknown - Unlikely Lead")),
(AND(G5929="Galvanized",J5929="Unknown - Material Unknown")))),"Unknown",
IF((OR((AND(G5929="Galvanized",J5929="")))),"Galvanized Requiring Replacement",
IF((OR((AND(G5929="Non-lead - Copper",J5929="")),
(AND(G5929="Non-lead - Plastic",J5929="")),
(AND(G5929="Non-lead",J5929="")),
(AND(G5929="Non-lead - Other",J5929="")))),"Non-lead",
IF((OR((AND(G5929="Unknown - Likely Lead",J5929="")),
(AND(G5929="Unknown - Unlikely Lead",J5929="")),
(AND(G5929="Unknown - Material Unknown",J5929="")))),"Unknown",
""))))))))))))))))</f>
        <v>Non-Lead</v>
      </c>
      <c r="N5929" s="44" t="s">
        <v>39</v>
      </c>
    </row>
    <row r="5930" spans="1:14" ht="30" x14ac:dyDescent="0.25">
      <c r="A5930" s="34" t="s">
        <v>13908</v>
      </c>
      <c r="B5930" s="35" t="s">
        <v>13553</v>
      </c>
      <c r="C5930" s="36" t="s">
        <v>12760</v>
      </c>
      <c r="D5930" s="36" t="s">
        <v>32</v>
      </c>
      <c r="E5930" s="36" t="s">
        <v>644</v>
      </c>
      <c r="F5930" s="37" t="s">
        <v>13909</v>
      </c>
      <c r="G5930" s="38" t="s">
        <v>35</v>
      </c>
      <c r="H5930" s="39" t="s">
        <v>39</v>
      </c>
      <c r="I5930" s="40" t="s">
        <v>37</v>
      </c>
      <c r="J5930" s="42" t="s">
        <v>47</v>
      </c>
      <c r="K5930" s="39" t="s">
        <v>37</v>
      </c>
      <c r="L5930" s="35"/>
      <c r="M5930" s="43" t="str">
        <f>IF((OR(G5930="Lead")),"Lead",
IF((OR(J5930="Lead")),"Lead",
IF((OR(G5930="Lead-lined galvanized")),"Lead",
IF((OR(J5930="Lead-lined galvanized")),"Lead",
IF((OR((AND(G5930="Unknown - Likely Lead",J5930="Galvanized")),
(AND(G5930="Unknown - Unlikely Lead",J5930="Galvanized")),
(AND(G5930="Unknown - Material Unknown",J5930="Galvanized")))),"Galvanized Requiring Replacement",
IF((OR((AND(G5930="Non-lead - Copper",H5930="Yes",J5930="Galvanized")),
(AND(G5930="Non-lead - Copper",H5930="Don't know",J5930="Galvanized")),
(AND(G5930="Non-lead - Copper",H5930="",J5930="Galvanized")),
(AND(G5930="Non-lead - Plastic",H5930="Yes",J5930="Galvanized")),
(AND(G5930="Non-lead - Plastic",H5930="Don't know",J5930="Galvanized")),
(AND(G5930="Non-lead - Plastic",H5930="",J5930="Galvanized")),
(AND(G5930="Non-lead",H5930="Yes",J5930="Galvanized")),
(AND(G5930="Non-lead",H5930="Don't know",J5930="Galvanized")),
(AND(G5930="Non-lead",H5930="",J5930="Galvanized")),
(AND(G5930="Non-lead - Other",H5930="Yes",J5930="Galvanized")),
(AND(G5930="Non-Lead - Other",H5930="Don't know",J5930="Galvanized")),
(AND(G5930="Galvanized",H5930="Yes",J5930="Galvanized")),
(AND(G5930="Galvanized",H5930="Don't know",J5930="Galvanized")),
(AND(G5930="Galvanized",H5930="",J5930="Galvanized")),
(AND(G5930="Non-Lead - Other",H5930="",J5930="Galvanized")))),"Galvanized Requiring Replacement",
IF((OR((AND(G5930="Non-lead - Copper",J5930="Non-lead - Copper")),
(AND(G5930="Non-lead - Copper",J5930="Non-lead - Plastic")),
(AND(G5930="Non-lead - Copper",J5930="Non-lead - Other")),
(AND(G5930="Non-lead - Copper",J5930="Non-lead")),
(AND(G5930="Non-lead - Plastic",J5930="Non-lead - Copper")),
(AND(G5930="Non-lead - Plastic",J5930="Non-lead - Plastic")),
(AND(G5930="Non-lead - Plastic",J5930="Non-lead - Other")),
(AND(G5930="Non-lead - Plastic",J5930="Non-lead")),
(AND(G5930="Non-lead",J5930="Non-lead - Copper")),
(AND(G5930="Non-lead",J5930="Non-lead - Plastic")),
(AND(G5930="Non-lead",J5930="Non-lead - Other")),
(AND(G5930="Non-lead",J5930="Non-lead")),
(AND(G5930="Non-lead - Other",J5930="Non-lead - Copper")),
(AND(G5930="Non-Lead - Other",J5930="Non-lead - Plastic")),
(AND(G5930="Non-Lead - Other",J5930="Non-lead")),
(AND(G5930="Non-Lead - Other",J5930="Non-lead - Other")))),"Non-Lead",
IF((OR((AND(G5930="Galvanized",J5930="Non-lead")),
(AND(G5930="Galvanized",J5930="Non-lead - Copper")),
(AND(G5930="Galvanized",J5930="Non-lead - Plastic")),
(AND(G5930="Galvanized",J5930="Non-lead")),
(AND(G5930="Galvanized",J5930="Non-lead - Other")))),"Non-Lead",
IF((OR((AND(G5930="Non-lead - Copper",H5930="No",J5930="Galvanized")),
(AND(G5930="Non-lead - Plastic",H5930="No",J5930="Galvanized")),
(AND(G5930="Non-lead",H5930="No",J5930="Galvanized")),
(AND(G5930="Galvanized",H5930="No",J5930="Galvanized")),
(AND(G5930="Non-lead - Other",H5930="No",J5930="Galvanized")))),"Non-lead",
IF((OR((AND(G5930="Unknown - Likely Lead",J5930="Unknown - Likely Lead")),
(AND(G5930="Unknown - Likely Lead",J5930="Unknown - Unlikely Lead")),
(AND(G5930="Unknown - Likely Lead",J5930="Unknown - Material Unknown")),
(AND(G5930="Unknown - Unlikely Lead",J5930="Unknown - Likely Lead")),
(AND(G5930="Unknown - Unlikely Lead",J5930="Unknown - Unlikely Lead")),
(AND(G5930="Unknown - Unlikely Lead",J5930="Unknown - Material Unknown")),
(AND(G5930="Unknown - Material Unknown",J5930="Unknown - Likely Lead")),
(AND(G5930="Unknown - Material Unknown",J5930="Unknown - Unlikely Lead")),
(AND(G5930="Unknown - Material Unknown",J5930="Unknown - Material Unknown")))),"Unknown",
IF((OR((AND(G5930="Unknown - Likely Lead",J5930="Non-lead - Copper")),
(AND(G5930="Unknown - Likely Lead",J5930="Non-lead - Plastic")),
(AND(G5930="Unknown - Likely Lead",J5930="Non-lead")),
(AND(G5930="Unknown - Likely Lead",J5930="Non-lead - Other")),
(AND(G5930="Unknown - Unlikely Lead",J5930="Non-lead - Copper")),
(AND(G5930="Unknown - Unlikely Lead",J5930="Non-lead - Plastic")),
(AND(G5930="Unknown - Unlikely Lead",J5930="Non-lead")),
(AND(G5930="Unknown - Unlikely Lead",J5930="Non-lead - Other")),
(AND(G5930="Unknown - Material Unknown",J5930="Non-lead - Copper")),
(AND(G5930="Unknown - Material Unknown",J5930="Non-lead - Plastic")),
(AND(G5930="Unknown - Material Unknown",J5930="Non-lead")),
(AND(G5930="Unknown - Material Unknown",J5930="Non-lead - Other")))),"Unknown",
IF((OR((AND(G5930="Non-lead - Copper",J5930="Unknown - Likely Lead")),
(AND(G5930="Non-lead - Copper",J5930="Unknown - Unlikely Lead")),
(AND(G5930="Non-lead - Copper",J5930="Unknown - Material Unknown")),
(AND(G5930="Non-lead - Plastic",J5930="Unknown - Likely Lead")),
(AND(G5930="Non-lead - Plastic",J5930="Unknown - Unlikely Lead")),
(AND(G5930="Non-lead - Plastic",J5930="Unknown - Material Unknown")),
(AND(G5930="Non-lead",J5930="Unknown - Likely Lead")),
(AND(G5930="Non-lead",J5930="Unknown - Unlikely Lead")),
(AND(G5930="Non-lead",J5930="Unknown - Material Unknown")),
(AND(G5930="Non-lead - Other",J5930="Unknown - Likely Lead")),
(AND(G5930="Non-Lead - Other",J5930="Unknown - Unlikely Lead")),
(AND(G5930="Non-Lead - Other",J5930="Unknown - Material Unknown")))),"Unknown",
IF((OR((AND(G5930="Galvanized",J5930="Unknown - Likely Lead")),
(AND(G5930="Galvanized",J5930="Unknown - Unlikely Lead")),
(AND(G5930="Galvanized",J5930="Unknown - Material Unknown")))),"Unknown",
IF((OR((AND(G5930="Galvanized",J5930="")))),"Galvanized Requiring Replacement",
IF((OR((AND(G5930="Non-lead - Copper",J5930="")),
(AND(G5930="Non-lead - Plastic",J5930="")),
(AND(G5930="Non-lead",J5930="")),
(AND(G5930="Non-lead - Other",J5930="")))),"Non-lead",
IF((OR((AND(G5930="Unknown - Likely Lead",J5930="")),
(AND(G5930="Unknown - Unlikely Lead",J5930="")),
(AND(G5930="Unknown - Material Unknown",J5930="")))),"Unknown",
""))))))))))))))))</f>
        <v>Non-Lead</v>
      </c>
      <c r="N5930" s="44" t="s">
        <v>39</v>
      </c>
    </row>
    <row r="5931" spans="1:14" ht="30" x14ac:dyDescent="0.25">
      <c r="A5931" s="34" t="s">
        <v>13910</v>
      </c>
      <c r="B5931" s="35" t="s">
        <v>13628</v>
      </c>
      <c r="C5931" s="36" t="s">
        <v>12760</v>
      </c>
      <c r="D5931" s="36" t="s">
        <v>32</v>
      </c>
      <c r="E5931" s="36" t="s">
        <v>644</v>
      </c>
      <c r="F5931" s="37" t="s">
        <v>13911</v>
      </c>
      <c r="G5931" s="38" t="s">
        <v>35</v>
      </c>
      <c r="H5931" s="39" t="s">
        <v>39</v>
      </c>
      <c r="I5931" s="40" t="s">
        <v>37</v>
      </c>
      <c r="J5931" s="42" t="s">
        <v>47</v>
      </c>
      <c r="K5931" s="39" t="s">
        <v>37</v>
      </c>
      <c r="L5931" s="35"/>
      <c r="M5931" s="43" t="str">
        <f>IF((OR(G5931="Lead")),"Lead",
IF((OR(J5931="Lead")),"Lead",
IF((OR(G5931="Lead-lined galvanized")),"Lead",
IF((OR(J5931="Lead-lined galvanized")),"Lead",
IF((OR((AND(G5931="Unknown - Likely Lead",J5931="Galvanized")),
(AND(G5931="Unknown - Unlikely Lead",J5931="Galvanized")),
(AND(G5931="Unknown - Material Unknown",J5931="Galvanized")))),"Galvanized Requiring Replacement",
IF((OR((AND(G5931="Non-lead - Copper",H5931="Yes",J5931="Galvanized")),
(AND(G5931="Non-lead - Copper",H5931="Don't know",J5931="Galvanized")),
(AND(G5931="Non-lead - Copper",H5931="",J5931="Galvanized")),
(AND(G5931="Non-lead - Plastic",H5931="Yes",J5931="Galvanized")),
(AND(G5931="Non-lead - Plastic",H5931="Don't know",J5931="Galvanized")),
(AND(G5931="Non-lead - Plastic",H5931="",J5931="Galvanized")),
(AND(G5931="Non-lead",H5931="Yes",J5931="Galvanized")),
(AND(G5931="Non-lead",H5931="Don't know",J5931="Galvanized")),
(AND(G5931="Non-lead",H5931="",J5931="Galvanized")),
(AND(G5931="Non-lead - Other",H5931="Yes",J5931="Galvanized")),
(AND(G5931="Non-Lead - Other",H5931="Don't know",J5931="Galvanized")),
(AND(G5931="Galvanized",H5931="Yes",J5931="Galvanized")),
(AND(G5931="Galvanized",H5931="Don't know",J5931="Galvanized")),
(AND(G5931="Galvanized",H5931="",J5931="Galvanized")),
(AND(G5931="Non-Lead - Other",H5931="",J5931="Galvanized")))),"Galvanized Requiring Replacement",
IF((OR((AND(G5931="Non-lead - Copper",J5931="Non-lead - Copper")),
(AND(G5931="Non-lead - Copper",J5931="Non-lead - Plastic")),
(AND(G5931="Non-lead - Copper",J5931="Non-lead - Other")),
(AND(G5931="Non-lead - Copper",J5931="Non-lead")),
(AND(G5931="Non-lead - Plastic",J5931="Non-lead - Copper")),
(AND(G5931="Non-lead - Plastic",J5931="Non-lead - Plastic")),
(AND(G5931="Non-lead - Plastic",J5931="Non-lead - Other")),
(AND(G5931="Non-lead - Plastic",J5931="Non-lead")),
(AND(G5931="Non-lead",J5931="Non-lead - Copper")),
(AND(G5931="Non-lead",J5931="Non-lead - Plastic")),
(AND(G5931="Non-lead",J5931="Non-lead - Other")),
(AND(G5931="Non-lead",J5931="Non-lead")),
(AND(G5931="Non-lead - Other",J5931="Non-lead - Copper")),
(AND(G5931="Non-Lead - Other",J5931="Non-lead - Plastic")),
(AND(G5931="Non-Lead - Other",J5931="Non-lead")),
(AND(G5931="Non-Lead - Other",J5931="Non-lead - Other")))),"Non-Lead",
IF((OR((AND(G5931="Galvanized",J5931="Non-lead")),
(AND(G5931="Galvanized",J5931="Non-lead - Copper")),
(AND(G5931="Galvanized",J5931="Non-lead - Plastic")),
(AND(G5931="Galvanized",J5931="Non-lead")),
(AND(G5931="Galvanized",J5931="Non-lead - Other")))),"Non-Lead",
IF((OR((AND(G5931="Non-lead - Copper",H5931="No",J5931="Galvanized")),
(AND(G5931="Non-lead - Plastic",H5931="No",J5931="Galvanized")),
(AND(G5931="Non-lead",H5931="No",J5931="Galvanized")),
(AND(G5931="Galvanized",H5931="No",J5931="Galvanized")),
(AND(G5931="Non-lead - Other",H5931="No",J5931="Galvanized")))),"Non-lead",
IF((OR((AND(G5931="Unknown - Likely Lead",J5931="Unknown - Likely Lead")),
(AND(G5931="Unknown - Likely Lead",J5931="Unknown - Unlikely Lead")),
(AND(G5931="Unknown - Likely Lead",J5931="Unknown - Material Unknown")),
(AND(G5931="Unknown - Unlikely Lead",J5931="Unknown - Likely Lead")),
(AND(G5931="Unknown - Unlikely Lead",J5931="Unknown - Unlikely Lead")),
(AND(G5931="Unknown - Unlikely Lead",J5931="Unknown - Material Unknown")),
(AND(G5931="Unknown - Material Unknown",J5931="Unknown - Likely Lead")),
(AND(G5931="Unknown - Material Unknown",J5931="Unknown - Unlikely Lead")),
(AND(G5931="Unknown - Material Unknown",J5931="Unknown - Material Unknown")))),"Unknown",
IF((OR((AND(G5931="Unknown - Likely Lead",J5931="Non-lead - Copper")),
(AND(G5931="Unknown - Likely Lead",J5931="Non-lead - Plastic")),
(AND(G5931="Unknown - Likely Lead",J5931="Non-lead")),
(AND(G5931="Unknown - Likely Lead",J5931="Non-lead - Other")),
(AND(G5931="Unknown - Unlikely Lead",J5931="Non-lead - Copper")),
(AND(G5931="Unknown - Unlikely Lead",J5931="Non-lead - Plastic")),
(AND(G5931="Unknown - Unlikely Lead",J5931="Non-lead")),
(AND(G5931="Unknown - Unlikely Lead",J5931="Non-lead - Other")),
(AND(G5931="Unknown - Material Unknown",J5931="Non-lead - Copper")),
(AND(G5931="Unknown - Material Unknown",J5931="Non-lead - Plastic")),
(AND(G5931="Unknown - Material Unknown",J5931="Non-lead")),
(AND(G5931="Unknown - Material Unknown",J5931="Non-lead - Other")))),"Unknown",
IF((OR((AND(G5931="Non-lead - Copper",J5931="Unknown - Likely Lead")),
(AND(G5931="Non-lead - Copper",J5931="Unknown - Unlikely Lead")),
(AND(G5931="Non-lead - Copper",J5931="Unknown - Material Unknown")),
(AND(G5931="Non-lead - Plastic",J5931="Unknown - Likely Lead")),
(AND(G5931="Non-lead - Plastic",J5931="Unknown - Unlikely Lead")),
(AND(G5931="Non-lead - Plastic",J5931="Unknown - Material Unknown")),
(AND(G5931="Non-lead",J5931="Unknown - Likely Lead")),
(AND(G5931="Non-lead",J5931="Unknown - Unlikely Lead")),
(AND(G5931="Non-lead",J5931="Unknown - Material Unknown")),
(AND(G5931="Non-lead - Other",J5931="Unknown - Likely Lead")),
(AND(G5931="Non-Lead - Other",J5931="Unknown - Unlikely Lead")),
(AND(G5931="Non-Lead - Other",J5931="Unknown - Material Unknown")))),"Unknown",
IF((OR((AND(G5931="Galvanized",J5931="Unknown - Likely Lead")),
(AND(G5931="Galvanized",J5931="Unknown - Unlikely Lead")),
(AND(G5931="Galvanized",J5931="Unknown - Material Unknown")))),"Unknown",
IF((OR((AND(G5931="Galvanized",J5931="")))),"Galvanized Requiring Replacement",
IF((OR((AND(G5931="Non-lead - Copper",J5931="")),
(AND(G5931="Non-lead - Plastic",J5931="")),
(AND(G5931="Non-lead",J5931="")),
(AND(G5931="Non-lead - Other",J5931="")))),"Non-lead",
IF((OR((AND(G5931="Unknown - Likely Lead",J5931="")),
(AND(G5931="Unknown - Unlikely Lead",J5931="")),
(AND(G5931="Unknown - Material Unknown",J5931="")))),"Unknown",
""))))))))))))))))</f>
        <v>Non-Lead</v>
      </c>
      <c r="N5931" s="44" t="s">
        <v>39</v>
      </c>
    </row>
    <row r="5932" spans="1:14" ht="30" x14ac:dyDescent="0.25">
      <c r="A5932" s="34" t="s">
        <v>13912</v>
      </c>
      <c r="B5932" s="35" t="s">
        <v>13631</v>
      </c>
      <c r="C5932" s="36" t="s">
        <v>12760</v>
      </c>
      <c r="D5932" s="36" t="s">
        <v>32</v>
      </c>
      <c r="E5932" s="36" t="s">
        <v>644</v>
      </c>
      <c r="F5932" s="37" t="s">
        <v>13913</v>
      </c>
      <c r="G5932" s="38" t="s">
        <v>35</v>
      </c>
      <c r="H5932" s="39" t="s">
        <v>39</v>
      </c>
      <c r="I5932" s="40" t="s">
        <v>37</v>
      </c>
      <c r="J5932" s="42" t="s">
        <v>47</v>
      </c>
      <c r="K5932" s="39" t="s">
        <v>37</v>
      </c>
      <c r="L5932" s="35"/>
      <c r="M5932" s="43" t="str">
        <f>IF((OR(G5932="Lead")),"Lead",
IF((OR(J5932="Lead")),"Lead",
IF((OR(G5932="Lead-lined galvanized")),"Lead",
IF((OR(J5932="Lead-lined galvanized")),"Lead",
IF((OR((AND(G5932="Unknown - Likely Lead",J5932="Galvanized")),
(AND(G5932="Unknown - Unlikely Lead",J5932="Galvanized")),
(AND(G5932="Unknown - Material Unknown",J5932="Galvanized")))),"Galvanized Requiring Replacement",
IF((OR((AND(G5932="Non-lead - Copper",H5932="Yes",J5932="Galvanized")),
(AND(G5932="Non-lead - Copper",H5932="Don't know",J5932="Galvanized")),
(AND(G5932="Non-lead - Copper",H5932="",J5932="Galvanized")),
(AND(G5932="Non-lead - Plastic",H5932="Yes",J5932="Galvanized")),
(AND(G5932="Non-lead - Plastic",H5932="Don't know",J5932="Galvanized")),
(AND(G5932="Non-lead - Plastic",H5932="",J5932="Galvanized")),
(AND(G5932="Non-lead",H5932="Yes",J5932="Galvanized")),
(AND(G5932="Non-lead",H5932="Don't know",J5932="Galvanized")),
(AND(G5932="Non-lead",H5932="",J5932="Galvanized")),
(AND(G5932="Non-lead - Other",H5932="Yes",J5932="Galvanized")),
(AND(G5932="Non-Lead - Other",H5932="Don't know",J5932="Galvanized")),
(AND(G5932="Galvanized",H5932="Yes",J5932="Galvanized")),
(AND(G5932="Galvanized",H5932="Don't know",J5932="Galvanized")),
(AND(G5932="Galvanized",H5932="",J5932="Galvanized")),
(AND(G5932="Non-Lead - Other",H5932="",J5932="Galvanized")))),"Galvanized Requiring Replacement",
IF((OR((AND(G5932="Non-lead - Copper",J5932="Non-lead - Copper")),
(AND(G5932="Non-lead - Copper",J5932="Non-lead - Plastic")),
(AND(G5932="Non-lead - Copper",J5932="Non-lead - Other")),
(AND(G5932="Non-lead - Copper",J5932="Non-lead")),
(AND(G5932="Non-lead - Plastic",J5932="Non-lead - Copper")),
(AND(G5932="Non-lead - Plastic",J5932="Non-lead - Plastic")),
(AND(G5932="Non-lead - Plastic",J5932="Non-lead - Other")),
(AND(G5932="Non-lead - Plastic",J5932="Non-lead")),
(AND(G5932="Non-lead",J5932="Non-lead - Copper")),
(AND(G5932="Non-lead",J5932="Non-lead - Plastic")),
(AND(G5932="Non-lead",J5932="Non-lead - Other")),
(AND(G5932="Non-lead",J5932="Non-lead")),
(AND(G5932="Non-lead - Other",J5932="Non-lead - Copper")),
(AND(G5932="Non-Lead - Other",J5932="Non-lead - Plastic")),
(AND(G5932="Non-Lead - Other",J5932="Non-lead")),
(AND(G5932="Non-Lead - Other",J5932="Non-lead - Other")))),"Non-Lead",
IF((OR((AND(G5932="Galvanized",J5932="Non-lead")),
(AND(G5932="Galvanized",J5932="Non-lead - Copper")),
(AND(G5932="Galvanized",J5932="Non-lead - Plastic")),
(AND(G5932="Galvanized",J5932="Non-lead")),
(AND(G5932="Galvanized",J5932="Non-lead - Other")))),"Non-Lead",
IF((OR((AND(G5932="Non-lead - Copper",H5932="No",J5932="Galvanized")),
(AND(G5932="Non-lead - Plastic",H5932="No",J5932="Galvanized")),
(AND(G5932="Non-lead",H5932="No",J5932="Galvanized")),
(AND(G5932="Galvanized",H5932="No",J5932="Galvanized")),
(AND(G5932="Non-lead - Other",H5932="No",J5932="Galvanized")))),"Non-lead",
IF((OR((AND(G5932="Unknown - Likely Lead",J5932="Unknown - Likely Lead")),
(AND(G5932="Unknown - Likely Lead",J5932="Unknown - Unlikely Lead")),
(AND(G5932="Unknown - Likely Lead",J5932="Unknown - Material Unknown")),
(AND(G5932="Unknown - Unlikely Lead",J5932="Unknown - Likely Lead")),
(AND(G5932="Unknown - Unlikely Lead",J5932="Unknown - Unlikely Lead")),
(AND(G5932="Unknown - Unlikely Lead",J5932="Unknown - Material Unknown")),
(AND(G5932="Unknown - Material Unknown",J5932="Unknown - Likely Lead")),
(AND(G5932="Unknown - Material Unknown",J5932="Unknown - Unlikely Lead")),
(AND(G5932="Unknown - Material Unknown",J5932="Unknown - Material Unknown")))),"Unknown",
IF((OR((AND(G5932="Unknown - Likely Lead",J5932="Non-lead - Copper")),
(AND(G5932="Unknown - Likely Lead",J5932="Non-lead - Plastic")),
(AND(G5932="Unknown - Likely Lead",J5932="Non-lead")),
(AND(G5932="Unknown - Likely Lead",J5932="Non-lead - Other")),
(AND(G5932="Unknown - Unlikely Lead",J5932="Non-lead - Copper")),
(AND(G5932="Unknown - Unlikely Lead",J5932="Non-lead - Plastic")),
(AND(G5932="Unknown - Unlikely Lead",J5932="Non-lead")),
(AND(G5932="Unknown - Unlikely Lead",J5932="Non-lead - Other")),
(AND(G5932="Unknown - Material Unknown",J5932="Non-lead - Copper")),
(AND(G5932="Unknown - Material Unknown",J5932="Non-lead - Plastic")),
(AND(G5932="Unknown - Material Unknown",J5932="Non-lead")),
(AND(G5932="Unknown - Material Unknown",J5932="Non-lead - Other")))),"Unknown",
IF((OR((AND(G5932="Non-lead - Copper",J5932="Unknown - Likely Lead")),
(AND(G5932="Non-lead - Copper",J5932="Unknown - Unlikely Lead")),
(AND(G5932="Non-lead - Copper",J5932="Unknown - Material Unknown")),
(AND(G5932="Non-lead - Plastic",J5932="Unknown - Likely Lead")),
(AND(G5932="Non-lead - Plastic",J5932="Unknown - Unlikely Lead")),
(AND(G5932="Non-lead - Plastic",J5932="Unknown - Material Unknown")),
(AND(G5932="Non-lead",J5932="Unknown - Likely Lead")),
(AND(G5932="Non-lead",J5932="Unknown - Unlikely Lead")),
(AND(G5932="Non-lead",J5932="Unknown - Material Unknown")),
(AND(G5932="Non-lead - Other",J5932="Unknown - Likely Lead")),
(AND(G5932="Non-Lead - Other",J5932="Unknown - Unlikely Lead")),
(AND(G5932="Non-Lead - Other",J5932="Unknown - Material Unknown")))),"Unknown",
IF((OR((AND(G5932="Galvanized",J5932="Unknown - Likely Lead")),
(AND(G5932="Galvanized",J5932="Unknown - Unlikely Lead")),
(AND(G5932="Galvanized",J5932="Unknown - Material Unknown")))),"Unknown",
IF((OR((AND(G5932="Galvanized",J5932="")))),"Galvanized Requiring Replacement",
IF((OR((AND(G5932="Non-lead - Copper",J5932="")),
(AND(G5932="Non-lead - Plastic",J5932="")),
(AND(G5932="Non-lead",J5932="")),
(AND(G5932="Non-lead - Other",J5932="")))),"Non-lead",
IF((OR((AND(G5932="Unknown - Likely Lead",J5932="")),
(AND(G5932="Unknown - Unlikely Lead",J5932="")),
(AND(G5932="Unknown - Material Unknown",J5932="")))),"Unknown",
""))))))))))))))))</f>
        <v>Non-Lead</v>
      </c>
      <c r="N5932" s="44" t="s">
        <v>39</v>
      </c>
    </row>
    <row r="5933" spans="1:14" ht="30" x14ac:dyDescent="0.25">
      <c r="A5933" s="34" t="s">
        <v>13914</v>
      </c>
      <c r="B5933" s="35" t="s">
        <v>13810</v>
      </c>
      <c r="C5933" s="36" t="s">
        <v>12760</v>
      </c>
      <c r="D5933" s="36" t="s">
        <v>32</v>
      </c>
      <c r="E5933" s="36" t="s">
        <v>644</v>
      </c>
      <c r="F5933" s="37" t="s">
        <v>13915</v>
      </c>
      <c r="G5933" s="38" t="s">
        <v>35</v>
      </c>
      <c r="H5933" s="39" t="s">
        <v>39</v>
      </c>
      <c r="I5933" s="40" t="s">
        <v>37</v>
      </c>
      <c r="J5933" s="42" t="s">
        <v>47</v>
      </c>
      <c r="K5933" s="39" t="s">
        <v>37</v>
      </c>
      <c r="L5933" s="35"/>
      <c r="M5933" s="43" t="str">
        <f>IF((OR(G5933="Lead")),"Lead",
IF((OR(J5933="Lead")),"Lead",
IF((OR(G5933="Lead-lined galvanized")),"Lead",
IF((OR(J5933="Lead-lined galvanized")),"Lead",
IF((OR((AND(G5933="Unknown - Likely Lead",J5933="Galvanized")),
(AND(G5933="Unknown - Unlikely Lead",J5933="Galvanized")),
(AND(G5933="Unknown - Material Unknown",J5933="Galvanized")))),"Galvanized Requiring Replacement",
IF((OR((AND(G5933="Non-lead - Copper",H5933="Yes",J5933="Galvanized")),
(AND(G5933="Non-lead - Copper",H5933="Don't know",J5933="Galvanized")),
(AND(G5933="Non-lead - Copper",H5933="",J5933="Galvanized")),
(AND(G5933="Non-lead - Plastic",H5933="Yes",J5933="Galvanized")),
(AND(G5933="Non-lead - Plastic",H5933="Don't know",J5933="Galvanized")),
(AND(G5933="Non-lead - Plastic",H5933="",J5933="Galvanized")),
(AND(G5933="Non-lead",H5933="Yes",J5933="Galvanized")),
(AND(G5933="Non-lead",H5933="Don't know",J5933="Galvanized")),
(AND(G5933="Non-lead",H5933="",J5933="Galvanized")),
(AND(G5933="Non-lead - Other",H5933="Yes",J5933="Galvanized")),
(AND(G5933="Non-Lead - Other",H5933="Don't know",J5933="Galvanized")),
(AND(G5933="Galvanized",H5933="Yes",J5933="Galvanized")),
(AND(G5933="Galvanized",H5933="Don't know",J5933="Galvanized")),
(AND(G5933="Galvanized",H5933="",J5933="Galvanized")),
(AND(G5933="Non-Lead - Other",H5933="",J5933="Galvanized")))),"Galvanized Requiring Replacement",
IF((OR((AND(G5933="Non-lead - Copper",J5933="Non-lead - Copper")),
(AND(G5933="Non-lead - Copper",J5933="Non-lead - Plastic")),
(AND(G5933="Non-lead - Copper",J5933="Non-lead - Other")),
(AND(G5933="Non-lead - Copper",J5933="Non-lead")),
(AND(G5933="Non-lead - Plastic",J5933="Non-lead - Copper")),
(AND(G5933="Non-lead - Plastic",J5933="Non-lead - Plastic")),
(AND(G5933="Non-lead - Plastic",J5933="Non-lead - Other")),
(AND(G5933="Non-lead - Plastic",J5933="Non-lead")),
(AND(G5933="Non-lead",J5933="Non-lead - Copper")),
(AND(G5933="Non-lead",J5933="Non-lead - Plastic")),
(AND(G5933="Non-lead",J5933="Non-lead - Other")),
(AND(G5933="Non-lead",J5933="Non-lead")),
(AND(G5933="Non-lead - Other",J5933="Non-lead - Copper")),
(AND(G5933="Non-Lead - Other",J5933="Non-lead - Plastic")),
(AND(G5933="Non-Lead - Other",J5933="Non-lead")),
(AND(G5933="Non-Lead - Other",J5933="Non-lead - Other")))),"Non-Lead",
IF((OR((AND(G5933="Galvanized",J5933="Non-lead")),
(AND(G5933="Galvanized",J5933="Non-lead - Copper")),
(AND(G5933="Galvanized",J5933="Non-lead - Plastic")),
(AND(G5933="Galvanized",J5933="Non-lead")),
(AND(G5933="Galvanized",J5933="Non-lead - Other")))),"Non-Lead",
IF((OR((AND(G5933="Non-lead - Copper",H5933="No",J5933="Galvanized")),
(AND(G5933="Non-lead - Plastic",H5933="No",J5933="Galvanized")),
(AND(G5933="Non-lead",H5933="No",J5933="Galvanized")),
(AND(G5933="Galvanized",H5933="No",J5933="Galvanized")),
(AND(G5933="Non-lead - Other",H5933="No",J5933="Galvanized")))),"Non-lead",
IF((OR((AND(G5933="Unknown - Likely Lead",J5933="Unknown - Likely Lead")),
(AND(G5933="Unknown - Likely Lead",J5933="Unknown - Unlikely Lead")),
(AND(G5933="Unknown - Likely Lead",J5933="Unknown - Material Unknown")),
(AND(G5933="Unknown - Unlikely Lead",J5933="Unknown - Likely Lead")),
(AND(G5933="Unknown - Unlikely Lead",J5933="Unknown - Unlikely Lead")),
(AND(G5933="Unknown - Unlikely Lead",J5933="Unknown - Material Unknown")),
(AND(G5933="Unknown - Material Unknown",J5933="Unknown - Likely Lead")),
(AND(G5933="Unknown - Material Unknown",J5933="Unknown - Unlikely Lead")),
(AND(G5933="Unknown - Material Unknown",J5933="Unknown - Material Unknown")))),"Unknown",
IF((OR((AND(G5933="Unknown - Likely Lead",J5933="Non-lead - Copper")),
(AND(G5933="Unknown - Likely Lead",J5933="Non-lead - Plastic")),
(AND(G5933="Unknown - Likely Lead",J5933="Non-lead")),
(AND(G5933="Unknown - Likely Lead",J5933="Non-lead - Other")),
(AND(G5933="Unknown - Unlikely Lead",J5933="Non-lead - Copper")),
(AND(G5933="Unknown - Unlikely Lead",J5933="Non-lead - Plastic")),
(AND(G5933="Unknown - Unlikely Lead",J5933="Non-lead")),
(AND(G5933="Unknown - Unlikely Lead",J5933="Non-lead - Other")),
(AND(G5933="Unknown - Material Unknown",J5933="Non-lead - Copper")),
(AND(G5933="Unknown - Material Unknown",J5933="Non-lead - Plastic")),
(AND(G5933="Unknown - Material Unknown",J5933="Non-lead")),
(AND(G5933="Unknown - Material Unknown",J5933="Non-lead - Other")))),"Unknown",
IF((OR((AND(G5933="Non-lead - Copper",J5933="Unknown - Likely Lead")),
(AND(G5933="Non-lead - Copper",J5933="Unknown - Unlikely Lead")),
(AND(G5933="Non-lead - Copper",J5933="Unknown - Material Unknown")),
(AND(G5933="Non-lead - Plastic",J5933="Unknown - Likely Lead")),
(AND(G5933="Non-lead - Plastic",J5933="Unknown - Unlikely Lead")),
(AND(G5933="Non-lead - Plastic",J5933="Unknown - Material Unknown")),
(AND(G5933="Non-lead",J5933="Unknown - Likely Lead")),
(AND(G5933="Non-lead",J5933="Unknown - Unlikely Lead")),
(AND(G5933="Non-lead",J5933="Unknown - Material Unknown")),
(AND(G5933="Non-lead - Other",J5933="Unknown - Likely Lead")),
(AND(G5933="Non-Lead - Other",J5933="Unknown - Unlikely Lead")),
(AND(G5933="Non-Lead - Other",J5933="Unknown - Material Unknown")))),"Unknown",
IF((OR((AND(G5933="Galvanized",J5933="Unknown - Likely Lead")),
(AND(G5933="Galvanized",J5933="Unknown - Unlikely Lead")),
(AND(G5933="Galvanized",J5933="Unknown - Material Unknown")))),"Unknown",
IF((OR((AND(G5933="Galvanized",J5933="")))),"Galvanized Requiring Replacement",
IF((OR((AND(G5933="Non-lead - Copper",J5933="")),
(AND(G5933="Non-lead - Plastic",J5933="")),
(AND(G5933="Non-lead",J5933="")),
(AND(G5933="Non-lead - Other",J5933="")))),"Non-lead",
IF((OR((AND(G5933="Unknown - Likely Lead",J5933="")),
(AND(G5933="Unknown - Unlikely Lead",J5933="")),
(AND(G5933="Unknown - Material Unknown",J5933="")))),"Unknown",
""))))))))))))))))</f>
        <v>Non-Lead</v>
      </c>
      <c r="N5933" s="44" t="s">
        <v>39</v>
      </c>
    </row>
    <row r="5934" spans="1:14" x14ac:dyDescent="0.25">
      <c r="A5934" s="34" t="s">
        <v>13916</v>
      </c>
      <c r="B5934" s="35" t="s">
        <v>12359</v>
      </c>
      <c r="C5934" s="36" t="s">
        <v>12749</v>
      </c>
      <c r="D5934" s="36" t="s">
        <v>32</v>
      </c>
      <c r="E5934" s="36" t="s">
        <v>644</v>
      </c>
      <c r="F5934" s="37" t="s">
        <v>13917</v>
      </c>
      <c r="G5934" s="38" t="s">
        <v>35</v>
      </c>
      <c r="H5934" s="39" t="s">
        <v>39</v>
      </c>
      <c r="I5934" s="40" t="s">
        <v>48</v>
      </c>
      <c r="J5934" s="42" t="s">
        <v>47</v>
      </c>
      <c r="K5934" s="39" t="s">
        <v>48</v>
      </c>
      <c r="L5934" s="35"/>
      <c r="M5934" s="43" t="str">
        <f>IF((OR(G5934="Lead")),"Lead",
IF((OR(J5934="Lead")),"Lead",
IF((OR(G5934="Lead-lined galvanized")),"Lead",
IF((OR(J5934="Lead-lined galvanized")),"Lead",
IF((OR((AND(G5934="Unknown - Likely Lead",J5934="Galvanized")),
(AND(G5934="Unknown - Unlikely Lead",J5934="Galvanized")),
(AND(G5934="Unknown - Material Unknown",J5934="Galvanized")))),"Galvanized Requiring Replacement",
IF((OR((AND(G5934="Non-lead - Copper",H5934="Yes",J5934="Galvanized")),
(AND(G5934="Non-lead - Copper",H5934="Don't know",J5934="Galvanized")),
(AND(G5934="Non-lead - Copper",H5934="",J5934="Galvanized")),
(AND(G5934="Non-lead - Plastic",H5934="Yes",J5934="Galvanized")),
(AND(G5934="Non-lead - Plastic",H5934="Don't know",J5934="Galvanized")),
(AND(G5934="Non-lead - Plastic",H5934="",J5934="Galvanized")),
(AND(G5934="Non-lead",H5934="Yes",J5934="Galvanized")),
(AND(G5934="Non-lead",H5934="Don't know",J5934="Galvanized")),
(AND(G5934="Non-lead",H5934="",J5934="Galvanized")),
(AND(G5934="Non-lead - Other",H5934="Yes",J5934="Galvanized")),
(AND(G5934="Non-Lead - Other",H5934="Don't know",J5934="Galvanized")),
(AND(G5934="Galvanized",H5934="Yes",J5934="Galvanized")),
(AND(G5934="Galvanized",H5934="Don't know",J5934="Galvanized")),
(AND(G5934="Galvanized",H5934="",J5934="Galvanized")),
(AND(G5934="Non-Lead - Other",H5934="",J5934="Galvanized")))),"Galvanized Requiring Replacement",
IF((OR((AND(G5934="Non-lead - Copper",J5934="Non-lead - Copper")),
(AND(G5934="Non-lead - Copper",J5934="Non-lead - Plastic")),
(AND(G5934="Non-lead - Copper",J5934="Non-lead - Other")),
(AND(G5934="Non-lead - Copper",J5934="Non-lead")),
(AND(G5934="Non-lead - Plastic",J5934="Non-lead - Copper")),
(AND(G5934="Non-lead - Plastic",J5934="Non-lead - Plastic")),
(AND(G5934="Non-lead - Plastic",J5934="Non-lead - Other")),
(AND(G5934="Non-lead - Plastic",J5934="Non-lead")),
(AND(G5934="Non-lead",J5934="Non-lead - Copper")),
(AND(G5934="Non-lead",J5934="Non-lead - Plastic")),
(AND(G5934="Non-lead",J5934="Non-lead - Other")),
(AND(G5934="Non-lead",J5934="Non-lead")),
(AND(G5934="Non-lead - Other",J5934="Non-lead - Copper")),
(AND(G5934="Non-Lead - Other",J5934="Non-lead - Plastic")),
(AND(G5934="Non-Lead - Other",J5934="Non-lead")),
(AND(G5934="Non-Lead - Other",J5934="Non-lead - Other")))),"Non-Lead",
IF((OR((AND(G5934="Galvanized",J5934="Non-lead")),
(AND(G5934="Galvanized",J5934="Non-lead - Copper")),
(AND(G5934="Galvanized",J5934="Non-lead - Plastic")),
(AND(G5934="Galvanized",J5934="Non-lead")),
(AND(G5934="Galvanized",J5934="Non-lead - Other")))),"Non-Lead",
IF((OR((AND(G5934="Non-lead - Copper",H5934="No",J5934="Galvanized")),
(AND(G5934="Non-lead - Plastic",H5934="No",J5934="Galvanized")),
(AND(G5934="Non-lead",H5934="No",J5934="Galvanized")),
(AND(G5934="Galvanized",H5934="No",J5934="Galvanized")),
(AND(G5934="Non-lead - Other",H5934="No",J5934="Galvanized")))),"Non-lead",
IF((OR((AND(G5934="Unknown - Likely Lead",J5934="Unknown - Likely Lead")),
(AND(G5934="Unknown - Likely Lead",J5934="Unknown - Unlikely Lead")),
(AND(G5934="Unknown - Likely Lead",J5934="Unknown - Material Unknown")),
(AND(G5934="Unknown - Unlikely Lead",J5934="Unknown - Likely Lead")),
(AND(G5934="Unknown - Unlikely Lead",J5934="Unknown - Unlikely Lead")),
(AND(G5934="Unknown - Unlikely Lead",J5934="Unknown - Material Unknown")),
(AND(G5934="Unknown - Material Unknown",J5934="Unknown - Likely Lead")),
(AND(G5934="Unknown - Material Unknown",J5934="Unknown - Unlikely Lead")),
(AND(G5934="Unknown - Material Unknown",J5934="Unknown - Material Unknown")))),"Unknown",
IF((OR((AND(G5934="Unknown - Likely Lead",J5934="Non-lead - Copper")),
(AND(G5934="Unknown - Likely Lead",J5934="Non-lead - Plastic")),
(AND(G5934="Unknown - Likely Lead",J5934="Non-lead")),
(AND(G5934="Unknown - Likely Lead",J5934="Non-lead - Other")),
(AND(G5934="Unknown - Unlikely Lead",J5934="Non-lead - Copper")),
(AND(G5934="Unknown - Unlikely Lead",J5934="Non-lead - Plastic")),
(AND(G5934="Unknown - Unlikely Lead",J5934="Non-lead")),
(AND(G5934="Unknown - Unlikely Lead",J5934="Non-lead - Other")),
(AND(G5934="Unknown - Material Unknown",J5934="Non-lead - Copper")),
(AND(G5934="Unknown - Material Unknown",J5934="Non-lead - Plastic")),
(AND(G5934="Unknown - Material Unknown",J5934="Non-lead")),
(AND(G5934="Unknown - Material Unknown",J5934="Non-lead - Other")))),"Unknown",
IF((OR((AND(G5934="Non-lead - Copper",J5934="Unknown - Likely Lead")),
(AND(G5934="Non-lead - Copper",J5934="Unknown - Unlikely Lead")),
(AND(G5934="Non-lead - Copper",J5934="Unknown - Material Unknown")),
(AND(G5934="Non-lead - Plastic",J5934="Unknown - Likely Lead")),
(AND(G5934="Non-lead - Plastic",J5934="Unknown - Unlikely Lead")),
(AND(G5934="Non-lead - Plastic",J5934="Unknown - Material Unknown")),
(AND(G5934="Non-lead",J5934="Unknown - Likely Lead")),
(AND(G5934="Non-lead",J5934="Unknown - Unlikely Lead")),
(AND(G5934="Non-lead",J5934="Unknown - Material Unknown")),
(AND(G5934="Non-lead - Other",J5934="Unknown - Likely Lead")),
(AND(G5934="Non-Lead - Other",J5934="Unknown - Unlikely Lead")),
(AND(G5934="Non-Lead - Other",J5934="Unknown - Material Unknown")))),"Unknown",
IF((OR((AND(G5934="Galvanized",J5934="Unknown - Likely Lead")),
(AND(G5934="Galvanized",J5934="Unknown - Unlikely Lead")),
(AND(G5934="Galvanized",J5934="Unknown - Material Unknown")))),"Unknown",
IF((OR((AND(G5934="Galvanized",J5934="")))),"Galvanized Requiring Replacement",
IF((OR((AND(G5934="Non-lead - Copper",J5934="")),
(AND(G5934="Non-lead - Plastic",J5934="")),
(AND(G5934="Non-lead",J5934="")),
(AND(G5934="Non-lead - Other",J5934="")))),"Non-lead",
IF((OR((AND(G5934="Unknown - Likely Lead",J5934="")),
(AND(G5934="Unknown - Unlikely Lead",J5934="")),
(AND(G5934="Unknown - Material Unknown",J5934="")))),"Unknown",
""))))))))))))))))</f>
        <v>Non-Lead</v>
      </c>
      <c r="N5934" s="44" t="s">
        <v>39</v>
      </c>
    </row>
    <row r="5935" spans="1:14" ht="30" x14ac:dyDescent="0.25">
      <c r="A5935" s="34" t="s">
        <v>13918</v>
      </c>
      <c r="B5935" s="35" t="s">
        <v>13700</v>
      </c>
      <c r="C5935" s="36" t="s">
        <v>12760</v>
      </c>
      <c r="D5935" s="36" t="s">
        <v>32</v>
      </c>
      <c r="E5935" s="36" t="s">
        <v>644</v>
      </c>
      <c r="F5935" s="37" t="s">
        <v>13919</v>
      </c>
      <c r="G5935" s="38" t="s">
        <v>35</v>
      </c>
      <c r="H5935" s="39" t="s">
        <v>39</v>
      </c>
      <c r="I5935" s="40" t="s">
        <v>37</v>
      </c>
      <c r="J5935" s="42" t="s">
        <v>47</v>
      </c>
      <c r="K5935" s="39" t="s">
        <v>37</v>
      </c>
      <c r="L5935" s="35"/>
      <c r="M5935" s="43" t="str">
        <f>IF((OR(G5935="Lead")),"Lead",
IF((OR(J5935="Lead")),"Lead",
IF((OR(G5935="Lead-lined galvanized")),"Lead",
IF((OR(J5935="Lead-lined galvanized")),"Lead",
IF((OR((AND(G5935="Unknown - Likely Lead",J5935="Galvanized")),
(AND(G5935="Unknown - Unlikely Lead",J5935="Galvanized")),
(AND(G5935="Unknown - Material Unknown",J5935="Galvanized")))),"Galvanized Requiring Replacement",
IF((OR((AND(G5935="Non-lead - Copper",H5935="Yes",J5935="Galvanized")),
(AND(G5935="Non-lead - Copper",H5935="Don't know",J5935="Galvanized")),
(AND(G5935="Non-lead - Copper",H5935="",J5935="Galvanized")),
(AND(G5935="Non-lead - Plastic",H5935="Yes",J5935="Galvanized")),
(AND(G5935="Non-lead - Plastic",H5935="Don't know",J5935="Galvanized")),
(AND(G5935="Non-lead - Plastic",H5935="",J5935="Galvanized")),
(AND(G5935="Non-lead",H5935="Yes",J5935="Galvanized")),
(AND(G5935="Non-lead",H5935="Don't know",J5935="Galvanized")),
(AND(G5935="Non-lead",H5935="",J5935="Galvanized")),
(AND(G5935="Non-lead - Other",H5935="Yes",J5935="Galvanized")),
(AND(G5935="Non-Lead - Other",H5935="Don't know",J5935="Galvanized")),
(AND(G5935="Galvanized",H5935="Yes",J5935="Galvanized")),
(AND(G5935="Galvanized",H5935="Don't know",J5935="Galvanized")),
(AND(G5935="Galvanized",H5935="",J5935="Galvanized")),
(AND(G5935="Non-Lead - Other",H5935="",J5935="Galvanized")))),"Galvanized Requiring Replacement",
IF((OR((AND(G5935="Non-lead - Copper",J5935="Non-lead - Copper")),
(AND(G5935="Non-lead - Copper",J5935="Non-lead - Plastic")),
(AND(G5935="Non-lead - Copper",J5935="Non-lead - Other")),
(AND(G5935="Non-lead - Copper",J5935="Non-lead")),
(AND(G5935="Non-lead - Plastic",J5935="Non-lead - Copper")),
(AND(G5935="Non-lead - Plastic",J5935="Non-lead - Plastic")),
(AND(G5935="Non-lead - Plastic",J5935="Non-lead - Other")),
(AND(G5935="Non-lead - Plastic",J5935="Non-lead")),
(AND(G5935="Non-lead",J5935="Non-lead - Copper")),
(AND(G5935="Non-lead",J5935="Non-lead - Plastic")),
(AND(G5935="Non-lead",J5935="Non-lead - Other")),
(AND(G5935="Non-lead",J5935="Non-lead")),
(AND(G5935="Non-lead - Other",J5935="Non-lead - Copper")),
(AND(G5935="Non-Lead - Other",J5935="Non-lead - Plastic")),
(AND(G5935="Non-Lead - Other",J5935="Non-lead")),
(AND(G5935="Non-Lead - Other",J5935="Non-lead - Other")))),"Non-Lead",
IF((OR((AND(G5935="Galvanized",J5935="Non-lead")),
(AND(G5935="Galvanized",J5935="Non-lead - Copper")),
(AND(G5935="Galvanized",J5935="Non-lead - Plastic")),
(AND(G5935="Galvanized",J5935="Non-lead")),
(AND(G5935="Galvanized",J5935="Non-lead - Other")))),"Non-Lead",
IF((OR((AND(G5935="Non-lead - Copper",H5935="No",J5935="Galvanized")),
(AND(G5935="Non-lead - Plastic",H5935="No",J5935="Galvanized")),
(AND(G5935="Non-lead",H5935="No",J5935="Galvanized")),
(AND(G5935="Galvanized",H5935="No",J5935="Galvanized")),
(AND(G5935="Non-lead - Other",H5935="No",J5935="Galvanized")))),"Non-lead",
IF((OR((AND(G5935="Unknown - Likely Lead",J5935="Unknown - Likely Lead")),
(AND(G5935="Unknown - Likely Lead",J5935="Unknown - Unlikely Lead")),
(AND(G5935="Unknown - Likely Lead",J5935="Unknown - Material Unknown")),
(AND(G5935="Unknown - Unlikely Lead",J5935="Unknown - Likely Lead")),
(AND(G5935="Unknown - Unlikely Lead",J5935="Unknown - Unlikely Lead")),
(AND(G5935="Unknown - Unlikely Lead",J5935="Unknown - Material Unknown")),
(AND(G5935="Unknown - Material Unknown",J5935="Unknown - Likely Lead")),
(AND(G5935="Unknown - Material Unknown",J5935="Unknown - Unlikely Lead")),
(AND(G5935="Unknown - Material Unknown",J5935="Unknown - Material Unknown")))),"Unknown",
IF((OR((AND(G5935="Unknown - Likely Lead",J5935="Non-lead - Copper")),
(AND(G5935="Unknown - Likely Lead",J5935="Non-lead - Plastic")),
(AND(G5935="Unknown - Likely Lead",J5935="Non-lead")),
(AND(G5935="Unknown - Likely Lead",J5935="Non-lead - Other")),
(AND(G5935="Unknown - Unlikely Lead",J5935="Non-lead - Copper")),
(AND(G5935="Unknown - Unlikely Lead",J5935="Non-lead - Plastic")),
(AND(G5935="Unknown - Unlikely Lead",J5935="Non-lead")),
(AND(G5935="Unknown - Unlikely Lead",J5935="Non-lead - Other")),
(AND(G5935="Unknown - Material Unknown",J5935="Non-lead - Copper")),
(AND(G5935="Unknown - Material Unknown",J5935="Non-lead - Plastic")),
(AND(G5935="Unknown - Material Unknown",J5935="Non-lead")),
(AND(G5935="Unknown - Material Unknown",J5935="Non-lead - Other")))),"Unknown",
IF((OR((AND(G5935="Non-lead - Copper",J5935="Unknown - Likely Lead")),
(AND(G5935="Non-lead - Copper",J5935="Unknown - Unlikely Lead")),
(AND(G5935="Non-lead - Copper",J5935="Unknown - Material Unknown")),
(AND(G5935="Non-lead - Plastic",J5935="Unknown - Likely Lead")),
(AND(G5935="Non-lead - Plastic",J5935="Unknown - Unlikely Lead")),
(AND(G5935="Non-lead - Plastic",J5935="Unknown - Material Unknown")),
(AND(G5935="Non-lead",J5935="Unknown - Likely Lead")),
(AND(G5935="Non-lead",J5935="Unknown - Unlikely Lead")),
(AND(G5935="Non-lead",J5935="Unknown - Material Unknown")),
(AND(G5935="Non-lead - Other",J5935="Unknown - Likely Lead")),
(AND(G5935="Non-Lead - Other",J5935="Unknown - Unlikely Lead")),
(AND(G5935="Non-Lead - Other",J5935="Unknown - Material Unknown")))),"Unknown",
IF((OR((AND(G5935="Galvanized",J5935="Unknown - Likely Lead")),
(AND(G5935="Galvanized",J5935="Unknown - Unlikely Lead")),
(AND(G5935="Galvanized",J5935="Unknown - Material Unknown")))),"Unknown",
IF((OR((AND(G5935="Galvanized",J5935="")))),"Galvanized Requiring Replacement",
IF((OR((AND(G5935="Non-lead - Copper",J5935="")),
(AND(G5935="Non-lead - Plastic",J5935="")),
(AND(G5935="Non-lead",J5935="")),
(AND(G5935="Non-lead - Other",J5935="")))),"Non-lead",
IF((OR((AND(G5935="Unknown - Likely Lead",J5935="")),
(AND(G5935="Unknown - Unlikely Lead",J5935="")),
(AND(G5935="Unknown - Material Unknown",J5935="")))),"Unknown",
""))))))))))))))))</f>
        <v>Non-Lead</v>
      </c>
      <c r="N5935" s="44" t="s">
        <v>39</v>
      </c>
    </row>
    <row r="5936" spans="1:14" ht="30" x14ac:dyDescent="0.25">
      <c r="A5936" s="34" t="s">
        <v>13920</v>
      </c>
      <c r="B5936" s="35" t="s">
        <v>12778</v>
      </c>
      <c r="C5936" s="36" t="s">
        <v>12760</v>
      </c>
      <c r="D5936" s="36" t="s">
        <v>32</v>
      </c>
      <c r="E5936" s="36" t="s">
        <v>644</v>
      </c>
      <c r="F5936" s="37" t="s">
        <v>13921</v>
      </c>
      <c r="G5936" s="38" t="s">
        <v>35</v>
      </c>
      <c r="H5936" s="39" t="s">
        <v>39</v>
      </c>
      <c r="I5936" s="40" t="s">
        <v>37</v>
      </c>
      <c r="J5936" s="42" t="s">
        <v>47</v>
      </c>
      <c r="K5936" s="39" t="s">
        <v>37</v>
      </c>
      <c r="L5936" s="35"/>
      <c r="M5936" s="43" t="str">
        <f>IF((OR(G5936="Lead")),"Lead",
IF((OR(J5936="Lead")),"Lead",
IF((OR(G5936="Lead-lined galvanized")),"Lead",
IF((OR(J5936="Lead-lined galvanized")),"Lead",
IF((OR((AND(G5936="Unknown - Likely Lead",J5936="Galvanized")),
(AND(G5936="Unknown - Unlikely Lead",J5936="Galvanized")),
(AND(G5936="Unknown - Material Unknown",J5936="Galvanized")))),"Galvanized Requiring Replacement",
IF((OR((AND(G5936="Non-lead - Copper",H5936="Yes",J5936="Galvanized")),
(AND(G5936="Non-lead - Copper",H5936="Don't know",J5936="Galvanized")),
(AND(G5936="Non-lead - Copper",H5936="",J5936="Galvanized")),
(AND(G5936="Non-lead - Plastic",H5936="Yes",J5936="Galvanized")),
(AND(G5936="Non-lead - Plastic",H5936="Don't know",J5936="Galvanized")),
(AND(G5936="Non-lead - Plastic",H5936="",J5936="Galvanized")),
(AND(G5936="Non-lead",H5936="Yes",J5936="Galvanized")),
(AND(G5936="Non-lead",H5936="Don't know",J5936="Galvanized")),
(AND(G5936="Non-lead",H5936="",J5936="Galvanized")),
(AND(G5936="Non-lead - Other",H5936="Yes",J5936="Galvanized")),
(AND(G5936="Non-Lead - Other",H5936="Don't know",J5936="Galvanized")),
(AND(G5936="Galvanized",H5936="Yes",J5936="Galvanized")),
(AND(G5936="Galvanized",H5936="Don't know",J5936="Galvanized")),
(AND(G5936="Galvanized",H5936="",J5936="Galvanized")),
(AND(G5936="Non-Lead - Other",H5936="",J5936="Galvanized")))),"Galvanized Requiring Replacement",
IF((OR((AND(G5936="Non-lead - Copper",J5936="Non-lead - Copper")),
(AND(G5936="Non-lead - Copper",J5936="Non-lead - Plastic")),
(AND(G5936="Non-lead - Copper",J5936="Non-lead - Other")),
(AND(G5936="Non-lead - Copper",J5936="Non-lead")),
(AND(G5936="Non-lead - Plastic",J5936="Non-lead - Copper")),
(AND(G5936="Non-lead - Plastic",J5936="Non-lead - Plastic")),
(AND(G5936="Non-lead - Plastic",J5936="Non-lead - Other")),
(AND(G5936="Non-lead - Plastic",J5936="Non-lead")),
(AND(G5936="Non-lead",J5936="Non-lead - Copper")),
(AND(G5936="Non-lead",J5936="Non-lead - Plastic")),
(AND(G5936="Non-lead",J5936="Non-lead - Other")),
(AND(G5936="Non-lead",J5936="Non-lead")),
(AND(G5936="Non-lead - Other",J5936="Non-lead - Copper")),
(AND(G5936="Non-Lead - Other",J5936="Non-lead - Plastic")),
(AND(G5936="Non-Lead - Other",J5936="Non-lead")),
(AND(G5936="Non-Lead - Other",J5936="Non-lead - Other")))),"Non-Lead",
IF((OR((AND(G5936="Galvanized",J5936="Non-lead")),
(AND(G5936="Galvanized",J5936="Non-lead - Copper")),
(AND(G5936="Galvanized",J5936="Non-lead - Plastic")),
(AND(G5936="Galvanized",J5936="Non-lead")),
(AND(G5936="Galvanized",J5936="Non-lead - Other")))),"Non-Lead",
IF((OR((AND(G5936="Non-lead - Copper",H5936="No",J5936="Galvanized")),
(AND(G5936="Non-lead - Plastic",H5936="No",J5936="Galvanized")),
(AND(G5936="Non-lead",H5936="No",J5936="Galvanized")),
(AND(G5936="Galvanized",H5936="No",J5936="Galvanized")),
(AND(G5936="Non-lead - Other",H5936="No",J5936="Galvanized")))),"Non-lead",
IF((OR((AND(G5936="Unknown - Likely Lead",J5936="Unknown - Likely Lead")),
(AND(G5936="Unknown - Likely Lead",J5936="Unknown - Unlikely Lead")),
(AND(G5936="Unknown - Likely Lead",J5936="Unknown - Material Unknown")),
(AND(G5936="Unknown - Unlikely Lead",J5936="Unknown - Likely Lead")),
(AND(G5936="Unknown - Unlikely Lead",J5936="Unknown - Unlikely Lead")),
(AND(G5936="Unknown - Unlikely Lead",J5936="Unknown - Material Unknown")),
(AND(G5936="Unknown - Material Unknown",J5936="Unknown - Likely Lead")),
(AND(G5936="Unknown - Material Unknown",J5936="Unknown - Unlikely Lead")),
(AND(G5936="Unknown - Material Unknown",J5936="Unknown - Material Unknown")))),"Unknown",
IF((OR((AND(G5936="Unknown - Likely Lead",J5936="Non-lead - Copper")),
(AND(G5936="Unknown - Likely Lead",J5936="Non-lead - Plastic")),
(AND(G5936="Unknown - Likely Lead",J5936="Non-lead")),
(AND(G5936="Unknown - Likely Lead",J5936="Non-lead - Other")),
(AND(G5936="Unknown - Unlikely Lead",J5936="Non-lead - Copper")),
(AND(G5936="Unknown - Unlikely Lead",J5936="Non-lead - Plastic")),
(AND(G5936="Unknown - Unlikely Lead",J5936="Non-lead")),
(AND(G5936="Unknown - Unlikely Lead",J5936="Non-lead - Other")),
(AND(G5936="Unknown - Material Unknown",J5936="Non-lead - Copper")),
(AND(G5936="Unknown - Material Unknown",J5936="Non-lead - Plastic")),
(AND(G5936="Unknown - Material Unknown",J5936="Non-lead")),
(AND(G5936="Unknown - Material Unknown",J5936="Non-lead - Other")))),"Unknown",
IF((OR((AND(G5936="Non-lead - Copper",J5936="Unknown - Likely Lead")),
(AND(G5936="Non-lead - Copper",J5936="Unknown - Unlikely Lead")),
(AND(G5936="Non-lead - Copper",J5936="Unknown - Material Unknown")),
(AND(G5936="Non-lead - Plastic",J5936="Unknown - Likely Lead")),
(AND(G5936="Non-lead - Plastic",J5936="Unknown - Unlikely Lead")),
(AND(G5936="Non-lead - Plastic",J5936="Unknown - Material Unknown")),
(AND(G5936="Non-lead",J5936="Unknown - Likely Lead")),
(AND(G5936="Non-lead",J5936="Unknown - Unlikely Lead")),
(AND(G5936="Non-lead",J5936="Unknown - Material Unknown")),
(AND(G5936="Non-lead - Other",J5936="Unknown - Likely Lead")),
(AND(G5936="Non-Lead - Other",J5936="Unknown - Unlikely Lead")),
(AND(G5936="Non-Lead - Other",J5936="Unknown - Material Unknown")))),"Unknown",
IF((OR((AND(G5936="Galvanized",J5936="Unknown - Likely Lead")),
(AND(G5936="Galvanized",J5936="Unknown - Unlikely Lead")),
(AND(G5936="Galvanized",J5936="Unknown - Material Unknown")))),"Unknown",
IF((OR((AND(G5936="Galvanized",J5936="")))),"Galvanized Requiring Replacement",
IF((OR((AND(G5936="Non-lead - Copper",J5936="")),
(AND(G5936="Non-lead - Plastic",J5936="")),
(AND(G5936="Non-lead",J5936="")),
(AND(G5936="Non-lead - Other",J5936="")))),"Non-lead",
IF((OR((AND(G5936="Unknown - Likely Lead",J5936="")),
(AND(G5936="Unknown - Unlikely Lead",J5936="")),
(AND(G5936="Unknown - Material Unknown",J5936="")))),"Unknown",
""))))))))))))))))</f>
        <v>Non-Lead</v>
      </c>
      <c r="N5936" s="44" t="s">
        <v>39</v>
      </c>
    </row>
    <row r="5937" spans="1:14" ht="30" x14ac:dyDescent="0.25">
      <c r="A5937" s="34" t="s">
        <v>13922</v>
      </c>
      <c r="B5937" s="35" t="s">
        <v>13923</v>
      </c>
      <c r="C5937" s="36" t="s">
        <v>12760</v>
      </c>
      <c r="D5937" s="36" t="s">
        <v>32</v>
      </c>
      <c r="E5937" s="36" t="s">
        <v>644</v>
      </c>
      <c r="F5937" s="37" t="s">
        <v>13924</v>
      </c>
      <c r="G5937" s="38" t="s">
        <v>35</v>
      </c>
      <c r="H5937" s="39" t="s">
        <v>39</v>
      </c>
      <c r="I5937" s="40" t="s">
        <v>37</v>
      </c>
      <c r="J5937" s="42" t="s">
        <v>47</v>
      </c>
      <c r="K5937" s="39" t="s">
        <v>37</v>
      </c>
      <c r="L5937" s="35"/>
      <c r="M5937" s="43" t="str">
        <f>IF((OR(G5937="Lead")),"Lead",
IF((OR(J5937="Lead")),"Lead",
IF((OR(G5937="Lead-lined galvanized")),"Lead",
IF((OR(J5937="Lead-lined galvanized")),"Lead",
IF((OR((AND(G5937="Unknown - Likely Lead",J5937="Galvanized")),
(AND(G5937="Unknown - Unlikely Lead",J5937="Galvanized")),
(AND(G5937="Unknown - Material Unknown",J5937="Galvanized")))),"Galvanized Requiring Replacement",
IF((OR((AND(G5937="Non-lead - Copper",H5937="Yes",J5937="Galvanized")),
(AND(G5937="Non-lead - Copper",H5937="Don't know",J5937="Galvanized")),
(AND(G5937="Non-lead - Copper",H5937="",J5937="Galvanized")),
(AND(G5937="Non-lead - Plastic",H5937="Yes",J5937="Galvanized")),
(AND(G5937="Non-lead - Plastic",H5937="Don't know",J5937="Galvanized")),
(AND(G5937="Non-lead - Plastic",H5937="",J5937="Galvanized")),
(AND(G5937="Non-lead",H5937="Yes",J5937="Galvanized")),
(AND(G5937="Non-lead",H5937="Don't know",J5937="Galvanized")),
(AND(G5937="Non-lead",H5937="",J5937="Galvanized")),
(AND(G5937="Non-lead - Other",H5937="Yes",J5937="Galvanized")),
(AND(G5937="Non-Lead - Other",H5937="Don't know",J5937="Galvanized")),
(AND(G5937="Galvanized",H5937="Yes",J5937="Galvanized")),
(AND(G5937="Galvanized",H5937="Don't know",J5937="Galvanized")),
(AND(G5937="Galvanized",H5937="",J5937="Galvanized")),
(AND(G5937="Non-Lead - Other",H5937="",J5937="Galvanized")))),"Galvanized Requiring Replacement",
IF((OR((AND(G5937="Non-lead - Copper",J5937="Non-lead - Copper")),
(AND(G5937="Non-lead - Copper",J5937="Non-lead - Plastic")),
(AND(G5937="Non-lead - Copper",J5937="Non-lead - Other")),
(AND(G5937="Non-lead - Copper",J5937="Non-lead")),
(AND(G5937="Non-lead - Plastic",J5937="Non-lead - Copper")),
(AND(G5937="Non-lead - Plastic",J5937="Non-lead - Plastic")),
(AND(G5937="Non-lead - Plastic",J5937="Non-lead - Other")),
(AND(G5937="Non-lead - Plastic",J5937="Non-lead")),
(AND(G5937="Non-lead",J5937="Non-lead - Copper")),
(AND(G5937="Non-lead",J5937="Non-lead - Plastic")),
(AND(G5937="Non-lead",J5937="Non-lead - Other")),
(AND(G5937="Non-lead",J5937="Non-lead")),
(AND(G5937="Non-lead - Other",J5937="Non-lead - Copper")),
(AND(G5937="Non-Lead - Other",J5937="Non-lead - Plastic")),
(AND(G5937="Non-Lead - Other",J5937="Non-lead")),
(AND(G5937="Non-Lead - Other",J5937="Non-lead - Other")))),"Non-Lead",
IF((OR((AND(G5937="Galvanized",J5937="Non-lead")),
(AND(G5937="Galvanized",J5937="Non-lead - Copper")),
(AND(G5937="Galvanized",J5937="Non-lead - Plastic")),
(AND(G5937="Galvanized",J5937="Non-lead")),
(AND(G5937="Galvanized",J5937="Non-lead - Other")))),"Non-Lead",
IF((OR((AND(G5937="Non-lead - Copper",H5937="No",J5937="Galvanized")),
(AND(G5937="Non-lead - Plastic",H5937="No",J5937="Galvanized")),
(AND(G5937="Non-lead",H5937="No",J5937="Galvanized")),
(AND(G5937="Galvanized",H5937="No",J5937="Galvanized")),
(AND(G5937="Non-lead - Other",H5937="No",J5937="Galvanized")))),"Non-lead",
IF((OR((AND(G5937="Unknown - Likely Lead",J5937="Unknown - Likely Lead")),
(AND(G5937="Unknown - Likely Lead",J5937="Unknown - Unlikely Lead")),
(AND(G5937="Unknown - Likely Lead",J5937="Unknown - Material Unknown")),
(AND(G5937="Unknown - Unlikely Lead",J5937="Unknown - Likely Lead")),
(AND(G5937="Unknown - Unlikely Lead",J5937="Unknown - Unlikely Lead")),
(AND(G5937="Unknown - Unlikely Lead",J5937="Unknown - Material Unknown")),
(AND(G5937="Unknown - Material Unknown",J5937="Unknown - Likely Lead")),
(AND(G5937="Unknown - Material Unknown",J5937="Unknown - Unlikely Lead")),
(AND(G5937="Unknown - Material Unknown",J5937="Unknown - Material Unknown")))),"Unknown",
IF((OR((AND(G5937="Unknown - Likely Lead",J5937="Non-lead - Copper")),
(AND(G5937="Unknown - Likely Lead",J5937="Non-lead - Plastic")),
(AND(G5937="Unknown - Likely Lead",J5937="Non-lead")),
(AND(G5937="Unknown - Likely Lead",J5937="Non-lead - Other")),
(AND(G5937="Unknown - Unlikely Lead",J5937="Non-lead - Copper")),
(AND(G5937="Unknown - Unlikely Lead",J5937="Non-lead - Plastic")),
(AND(G5937="Unknown - Unlikely Lead",J5937="Non-lead")),
(AND(G5937="Unknown - Unlikely Lead",J5937="Non-lead - Other")),
(AND(G5937="Unknown - Material Unknown",J5937="Non-lead - Copper")),
(AND(G5937="Unknown - Material Unknown",J5937="Non-lead - Plastic")),
(AND(G5937="Unknown - Material Unknown",J5937="Non-lead")),
(AND(G5937="Unknown - Material Unknown",J5937="Non-lead - Other")))),"Unknown",
IF((OR((AND(G5937="Non-lead - Copper",J5937="Unknown - Likely Lead")),
(AND(G5937="Non-lead - Copper",J5937="Unknown - Unlikely Lead")),
(AND(G5937="Non-lead - Copper",J5937="Unknown - Material Unknown")),
(AND(G5937="Non-lead - Plastic",J5937="Unknown - Likely Lead")),
(AND(G5937="Non-lead - Plastic",J5937="Unknown - Unlikely Lead")),
(AND(G5937="Non-lead - Plastic",J5937="Unknown - Material Unknown")),
(AND(G5937="Non-lead",J5937="Unknown - Likely Lead")),
(AND(G5937="Non-lead",J5937="Unknown - Unlikely Lead")),
(AND(G5937="Non-lead",J5937="Unknown - Material Unknown")),
(AND(G5937="Non-lead - Other",J5937="Unknown - Likely Lead")),
(AND(G5937="Non-Lead - Other",J5937="Unknown - Unlikely Lead")),
(AND(G5937="Non-Lead - Other",J5937="Unknown - Material Unknown")))),"Unknown",
IF((OR((AND(G5937="Galvanized",J5937="Unknown - Likely Lead")),
(AND(G5937="Galvanized",J5937="Unknown - Unlikely Lead")),
(AND(G5937="Galvanized",J5937="Unknown - Material Unknown")))),"Unknown",
IF((OR((AND(G5937="Galvanized",J5937="")))),"Galvanized Requiring Replacement",
IF((OR((AND(G5937="Non-lead - Copper",J5937="")),
(AND(G5937="Non-lead - Plastic",J5937="")),
(AND(G5937="Non-lead",J5937="")),
(AND(G5937="Non-lead - Other",J5937="")))),"Non-lead",
IF((OR((AND(G5937="Unknown - Likely Lead",J5937="")),
(AND(G5937="Unknown - Unlikely Lead",J5937="")),
(AND(G5937="Unknown - Material Unknown",J5937="")))),"Unknown",
""))))))))))))))))</f>
        <v>Non-Lead</v>
      </c>
      <c r="N5937" s="44" t="s">
        <v>39</v>
      </c>
    </row>
    <row r="5938" spans="1:14" ht="30" x14ac:dyDescent="0.25">
      <c r="A5938" s="34" t="s">
        <v>13925</v>
      </c>
      <c r="B5938" s="35" t="s">
        <v>12540</v>
      </c>
      <c r="C5938" s="36" t="s">
        <v>12763</v>
      </c>
      <c r="D5938" s="36" t="s">
        <v>32</v>
      </c>
      <c r="E5938" s="36" t="s">
        <v>644</v>
      </c>
      <c r="F5938" s="37" t="s">
        <v>13926</v>
      </c>
      <c r="G5938" s="38" t="s">
        <v>35</v>
      </c>
      <c r="H5938" s="39" t="s">
        <v>39</v>
      </c>
      <c r="I5938" s="40" t="s">
        <v>37</v>
      </c>
      <c r="J5938" s="42" t="s">
        <v>47</v>
      </c>
      <c r="K5938" s="39" t="s">
        <v>37</v>
      </c>
      <c r="L5938" s="35"/>
      <c r="M5938" s="43" t="str">
        <f>IF((OR(G5938="Lead")),"Lead",
IF((OR(J5938="Lead")),"Lead",
IF((OR(G5938="Lead-lined galvanized")),"Lead",
IF((OR(J5938="Lead-lined galvanized")),"Lead",
IF((OR((AND(G5938="Unknown - Likely Lead",J5938="Galvanized")),
(AND(G5938="Unknown - Unlikely Lead",J5938="Galvanized")),
(AND(G5938="Unknown - Material Unknown",J5938="Galvanized")))),"Galvanized Requiring Replacement",
IF((OR((AND(G5938="Non-lead - Copper",H5938="Yes",J5938="Galvanized")),
(AND(G5938="Non-lead - Copper",H5938="Don't know",J5938="Galvanized")),
(AND(G5938="Non-lead - Copper",H5938="",J5938="Galvanized")),
(AND(G5938="Non-lead - Plastic",H5938="Yes",J5938="Galvanized")),
(AND(G5938="Non-lead - Plastic",H5938="Don't know",J5938="Galvanized")),
(AND(G5938="Non-lead - Plastic",H5938="",J5938="Galvanized")),
(AND(G5938="Non-lead",H5938="Yes",J5938="Galvanized")),
(AND(G5938="Non-lead",H5938="Don't know",J5938="Galvanized")),
(AND(G5938="Non-lead",H5938="",J5938="Galvanized")),
(AND(G5938="Non-lead - Other",H5938="Yes",J5938="Galvanized")),
(AND(G5938="Non-Lead - Other",H5938="Don't know",J5938="Galvanized")),
(AND(G5938="Galvanized",H5938="Yes",J5938="Galvanized")),
(AND(G5938="Galvanized",H5938="Don't know",J5938="Galvanized")),
(AND(G5938="Galvanized",H5938="",J5938="Galvanized")),
(AND(G5938="Non-Lead - Other",H5938="",J5938="Galvanized")))),"Galvanized Requiring Replacement",
IF((OR((AND(G5938="Non-lead - Copper",J5938="Non-lead - Copper")),
(AND(G5938="Non-lead - Copper",J5938="Non-lead - Plastic")),
(AND(G5938="Non-lead - Copper",J5938="Non-lead - Other")),
(AND(G5938="Non-lead - Copper",J5938="Non-lead")),
(AND(G5938="Non-lead - Plastic",J5938="Non-lead - Copper")),
(AND(G5938="Non-lead - Plastic",J5938="Non-lead - Plastic")),
(AND(G5938="Non-lead - Plastic",J5938="Non-lead - Other")),
(AND(G5938="Non-lead - Plastic",J5938="Non-lead")),
(AND(G5938="Non-lead",J5938="Non-lead - Copper")),
(AND(G5938="Non-lead",J5938="Non-lead - Plastic")),
(AND(G5938="Non-lead",J5938="Non-lead - Other")),
(AND(G5938="Non-lead",J5938="Non-lead")),
(AND(G5938="Non-lead - Other",J5938="Non-lead - Copper")),
(AND(G5938="Non-Lead - Other",J5938="Non-lead - Plastic")),
(AND(G5938="Non-Lead - Other",J5938="Non-lead")),
(AND(G5938="Non-Lead - Other",J5938="Non-lead - Other")))),"Non-Lead",
IF((OR((AND(G5938="Galvanized",J5938="Non-lead")),
(AND(G5938="Galvanized",J5938="Non-lead - Copper")),
(AND(G5938="Galvanized",J5938="Non-lead - Plastic")),
(AND(G5938="Galvanized",J5938="Non-lead")),
(AND(G5938="Galvanized",J5938="Non-lead - Other")))),"Non-Lead",
IF((OR((AND(G5938="Non-lead - Copper",H5938="No",J5938="Galvanized")),
(AND(G5938="Non-lead - Plastic",H5938="No",J5938="Galvanized")),
(AND(G5938="Non-lead",H5938="No",J5938="Galvanized")),
(AND(G5938="Galvanized",H5938="No",J5938="Galvanized")),
(AND(G5938="Non-lead - Other",H5938="No",J5938="Galvanized")))),"Non-lead",
IF((OR((AND(G5938="Unknown - Likely Lead",J5938="Unknown - Likely Lead")),
(AND(G5938="Unknown - Likely Lead",J5938="Unknown - Unlikely Lead")),
(AND(G5938="Unknown - Likely Lead",J5938="Unknown - Material Unknown")),
(AND(G5938="Unknown - Unlikely Lead",J5938="Unknown - Likely Lead")),
(AND(G5938="Unknown - Unlikely Lead",J5938="Unknown - Unlikely Lead")),
(AND(G5938="Unknown - Unlikely Lead",J5938="Unknown - Material Unknown")),
(AND(G5938="Unknown - Material Unknown",J5938="Unknown - Likely Lead")),
(AND(G5938="Unknown - Material Unknown",J5938="Unknown - Unlikely Lead")),
(AND(G5938="Unknown - Material Unknown",J5938="Unknown - Material Unknown")))),"Unknown",
IF((OR((AND(G5938="Unknown - Likely Lead",J5938="Non-lead - Copper")),
(AND(G5938="Unknown - Likely Lead",J5938="Non-lead - Plastic")),
(AND(G5938="Unknown - Likely Lead",J5938="Non-lead")),
(AND(G5938="Unknown - Likely Lead",J5938="Non-lead - Other")),
(AND(G5938="Unknown - Unlikely Lead",J5938="Non-lead - Copper")),
(AND(G5938="Unknown - Unlikely Lead",J5938="Non-lead - Plastic")),
(AND(G5938="Unknown - Unlikely Lead",J5938="Non-lead")),
(AND(G5938="Unknown - Unlikely Lead",J5938="Non-lead - Other")),
(AND(G5938="Unknown - Material Unknown",J5938="Non-lead - Copper")),
(AND(G5938="Unknown - Material Unknown",J5938="Non-lead - Plastic")),
(AND(G5938="Unknown - Material Unknown",J5938="Non-lead")),
(AND(G5938="Unknown - Material Unknown",J5938="Non-lead - Other")))),"Unknown",
IF((OR((AND(G5938="Non-lead - Copper",J5938="Unknown - Likely Lead")),
(AND(G5938="Non-lead - Copper",J5938="Unknown - Unlikely Lead")),
(AND(G5938="Non-lead - Copper",J5938="Unknown - Material Unknown")),
(AND(G5938="Non-lead - Plastic",J5938="Unknown - Likely Lead")),
(AND(G5938="Non-lead - Plastic",J5938="Unknown - Unlikely Lead")),
(AND(G5938="Non-lead - Plastic",J5938="Unknown - Material Unknown")),
(AND(G5938="Non-lead",J5938="Unknown - Likely Lead")),
(AND(G5938="Non-lead",J5938="Unknown - Unlikely Lead")),
(AND(G5938="Non-lead",J5938="Unknown - Material Unknown")),
(AND(G5938="Non-lead - Other",J5938="Unknown - Likely Lead")),
(AND(G5938="Non-Lead - Other",J5938="Unknown - Unlikely Lead")),
(AND(G5938="Non-Lead - Other",J5938="Unknown - Material Unknown")))),"Unknown",
IF((OR((AND(G5938="Galvanized",J5938="Unknown - Likely Lead")),
(AND(G5938="Galvanized",J5938="Unknown - Unlikely Lead")),
(AND(G5938="Galvanized",J5938="Unknown - Material Unknown")))),"Unknown",
IF((OR((AND(G5938="Galvanized",J5938="")))),"Galvanized Requiring Replacement",
IF((OR((AND(G5938="Non-lead - Copper",J5938="")),
(AND(G5938="Non-lead - Plastic",J5938="")),
(AND(G5938="Non-lead",J5938="")),
(AND(G5938="Non-lead - Other",J5938="")))),"Non-lead",
IF((OR((AND(G5938="Unknown - Likely Lead",J5938="")),
(AND(G5938="Unknown - Unlikely Lead",J5938="")),
(AND(G5938="Unknown - Material Unknown",J5938="")))),"Unknown",
""))))))))))))))))</f>
        <v>Non-Lead</v>
      </c>
      <c r="N5938" s="44" t="s">
        <v>39</v>
      </c>
    </row>
    <row r="5939" spans="1:14" ht="30" x14ac:dyDescent="0.25">
      <c r="A5939" s="34" t="s">
        <v>13927</v>
      </c>
      <c r="B5939" s="35" t="s">
        <v>12854</v>
      </c>
      <c r="C5939" s="36" t="s">
        <v>12716</v>
      </c>
      <c r="D5939" s="36" t="s">
        <v>32</v>
      </c>
      <c r="E5939" s="36" t="s">
        <v>644</v>
      </c>
      <c r="F5939" s="37" t="s">
        <v>13928</v>
      </c>
      <c r="G5939" s="38" t="s">
        <v>35</v>
      </c>
      <c r="H5939" s="39" t="s">
        <v>39</v>
      </c>
      <c r="I5939" s="40" t="s">
        <v>37</v>
      </c>
      <c r="J5939" s="42" t="s">
        <v>47</v>
      </c>
      <c r="K5939" s="39" t="s">
        <v>37</v>
      </c>
      <c r="L5939" s="35"/>
      <c r="M5939" s="43" t="str">
        <f>IF((OR(G5939="Lead")),"Lead",
IF((OR(J5939="Lead")),"Lead",
IF((OR(G5939="Lead-lined galvanized")),"Lead",
IF((OR(J5939="Lead-lined galvanized")),"Lead",
IF((OR((AND(G5939="Unknown - Likely Lead",J5939="Galvanized")),
(AND(G5939="Unknown - Unlikely Lead",J5939="Galvanized")),
(AND(G5939="Unknown - Material Unknown",J5939="Galvanized")))),"Galvanized Requiring Replacement",
IF((OR((AND(G5939="Non-lead - Copper",H5939="Yes",J5939="Galvanized")),
(AND(G5939="Non-lead - Copper",H5939="Don't know",J5939="Galvanized")),
(AND(G5939="Non-lead - Copper",H5939="",J5939="Galvanized")),
(AND(G5939="Non-lead - Plastic",H5939="Yes",J5939="Galvanized")),
(AND(G5939="Non-lead - Plastic",H5939="Don't know",J5939="Galvanized")),
(AND(G5939="Non-lead - Plastic",H5939="",J5939="Galvanized")),
(AND(G5939="Non-lead",H5939="Yes",J5939="Galvanized")),
(AND(G5939="Non-lead",H5939="Don't know",J5939="Galvanized")),
(AND(G5939="Non-lead",H5939="",J5939="Galvanized")),
(AND(G5939="Non-lead - Other",H5939="Yes",J5939="Galvanized")),
(AND(G5939="Non-Lead - Other",H5939="Don't know",J5939="Galvanized")),
(AND(G5939="Galvanized",H5939="Yes",J5939="Galvanized")),
(AND(G5939="Galvanized",H5939="Don't know",J5939="Galvanized")),
(AND(G5939="Galvanized",H5939="",J5939="Galvanized")),
(AND(G5939="Non-Lead - Other",H5939="",J5939="Galvanized")))),"Galvanized Requiring Replacement",
IF((OR((AND(G5939="Non-lead - Copper",J5939="Non-lead - Copper")),
(AND(G5939="Non-lead - Copper",J5939="Non-lead - Plastic")),
(AND(G5939="Non-lead - Copper",J5939="Non-lead - Other")),
(AND(G5939="Non-lead - Copper",J5939="Non-lead")),
(AND(G5939="Non-lead - Plastic",J5939="Non-lead - Copper")),
(AND(G5939="Non-lead - Plastic",J5939="Non-lead - Plastic")),
(AND(G5939="Non-lead - Plastic",J5939="Non-lead - Other")),
(AND(G5939="Non-lead - Plastic",J5939="Non-lead")),
(AND(G5939="Non-lead",J5939="Non-lead - Copper")),
(AND(G5939="Non-lead",J5939="Non-lead - Plastic")),
(AND(G5939="Non-lead",J5939="Non-lead - Other")),
(AND(G5939="Non-lead",J5939="Non-lead")),
(AND(G5939="Non-lead - Other",J5939="Non-lead - Copper")),
(AND(G5939="Non-Lead - Other",J5939="Non-lead - Plastic")),
(AND(G5939="Non-Lead - Other",J5939="Non-lead")),
(AND(G5939="Non-Lead - Other",J5939="Non-lead - Other")))),"Non-Lead",
IF((OR((AND(G5939="Galvanized",J5939="Non-lead")),
(AND(G5939="Galvanized",J5939="Non-lead - Copper")),
(AND(G5939="Galvanized",J5939="Non-lead - Plastic")),
(AND(G5939="Galvanized",J5939="Non-lead")),
(AND(G5939="Galvanized",J5939="Non-lead - Other")))),"Non-Lead",
IF((OR((AND(G5939="Non-lead - Copper",H5939="No",J5939="Galvanized")),
(AND(G5939="Non-lead - Plastic",H5939="No",J5939="Galvanized")),
(AND(G5939="Non-lead",H5939="No",J5939="Galvanized")),
(AND(G5939="Galvanized",H5939="No",J5939="Galvanized")),
(AND(G5939="Non-lead - Other",H5939="No",J5939="Galvanized")))),"Non-lead",
IF((OR((AND(G5939="Unknown - Likely Lead",J5939="Unknown - Likely Lead")),
(AND(G5939="Unknown - Likely Lead",J5939="Unknown - Unlikely Lead")),
(AND(G5939="Unknown - Likely Lead",J5939="Unknown - Material Unknown")),
(AND(G5939="Unknown - Unlikely Lead",J5939="Unknown - Likely Lead")),
(AND(G5939="Unknown - Unlikely Lead",J5939="Unknown - Unlikely Lead")),
(AND(G5939="Unknown - Unlikely Lead",J5939="Unknown - Material Unknown")),
(AND(G5939="Unknown - Material Unknown",J5939="Unknown - Likely Lead")),
(AND(G5939="Unknown - Material Unknown",J5939="Unknown - Unlikely Lead")),
(AND(G5939="Unknown - Material Unknown",J5939="Unknown - Material Unknown")))),"Unknown",
IF((OR((AND(G5939="Unknown - Likely Lead",J5939="Non-lead - Copper")),
(AND(G5939="Unknown - Likely Lead",J5939="Non-lead - Plastic")),
(AND(G5939="Unknown - Likely Lead",J5939="Non-lead")),
(AND(G5939="Unknown - Likely Lead",J5939="Non-lead - Other")),
(AND(G5939="Unknown - Unlikely Lead",J5939="Non-lead - Copper")),
(AND(G5939="Unknown - Unlikely Lead",J5939="Non-lead - Plastic")),
(AND(G5939="Unknown - Unlikely Lead",J5939="Non-lead")),
(AND(G5939="Unknown - Unlikely Lead",J5939="Non-lead - Other")),
(AND(G5939="Unknown - Material Unknown",J5939="Non-lead - Copper")),
(AND(G5939="Unknown - Material Unknown",J5939="Non-lead - Plastic")),
(AND(G5939="Unknown - Material Unknown",J5939="Non-lead")),
(AND(G5939="Unknown - Material Unknown",J5939="Non-lead - Other")))),"Unknown",
IF((OR((AND(G5939="Non-lead - Copper",J5939="Unknown - Likely Lead")),
(AND(G5939="Non-lead - Copper",J5939="Unknown - Unlikely Lead")),
(AND(G5939="Non-lead - Copper",J5939="Unknown - Material Unknown")),
(AND(G5939="Non-lead - Plastic",J5939="Unknown - Likely Lead")),
(AND(G5939="Non-lead - Plastic",J5939="Unknown - Unlikely Lead")),
(AND(G5939="Non-lead - Plastic",J5939="Unknown - Material Unknown")),
(AND(G5939="Non-lead",J5939="Unknown - Likely Lead")),
(AND(G5939="Non-lead",J5939="Unknown - Unlikely Lead")),
(AND(G5939="Non-lead",J5939="Unknown - Material Unknown")),
(AND(G5939="Non-lead - Other",J5939="Unknown - Likely Lead")),
(AND(G5939="Non-Lead - Other",J5939="Unknown - Unlikely Lead")),
(AND(G5939="Non-Lead - Other",J5939="Unknown - Material Unknown")))),"Unknown",
IF((OR((AND(G5939="Galvanized",J5939="Unknown - Likely Lead")),
(AND(G5939="Galvanized",J5939="Unknown - Unlikely Lead")),
(AND(G5939="Galvanized",J5939="Unknown - Material Unknown")))),"Unknown",
IF((OR((AND(G5939="Galvanized",J5939="")))),"Galvanized Requiring Replacement",
IF((OR((AND(G5939="Non-lead - Copper",J5939="")),
(AND(G5939="Non-lead - Plastic",J5939="")),
(AND(G5939="Non-lead",J5939="")),
(AND(G5939="Non-lead - Other",J5939="")))),"Non-lead",
IF((OR((AND(G5939="Unknown - Likely Lead",J5939="")),
(AND(G5939="Unknown - Unlikely Lead",J5939="")),
(AND(G5939="Unknown - Material Unknown",J5939="")))),"Unknown",
""))))))))))))))))</f>
        <v>Non-Lead</v>
      </c>
      <c r="N5939" s="44" t="s">
        <v>39</v>
      </c>
    </row>
    <row r="5940" spans="1:14" ht="30" x14ac:dyDescent="0.25">
      <c r="A5940" s="34" t="s">
        <v>13929</v>
      </c>
      <c r="B5940" s="35" t="s">
        <v>8699</v>
      </c>
      <c r="C5940" s="36" t="s">
        <v>12716</v>
      </c>
      <c r="D5940" s="36" t="s">
        <v>32</v>
      </c>
      <c r="E5940" s="36" t="s">
        <v>644</v>
      </c>
      <c r="F5940" s="37" t="s">
        <v>13930</v>
      </c>
      <c r="G5940" s="38" t="s">
        <v>35</v>
      </c>
      <c r="H5940" s="39" t="s">
        <v>39</v>
      </c>
      <c r="I5940" s="40" t="s">
        <v>37</v>
      </c>
      <c r="J5940" s="42" t="s">
        <v>47</v>
      </c>
      <c r="K5940" s="39" t="s">
        <v>37</v>
      </c>
      <c r="L5940" s="35"/>
      <c r="M5940" s="43" t="str">
        <f>IF((OR(G5940="Lead")),"Lead",
IF((OR(J5940="Lead")),"Lead",
IF((OR(G5940="Lead-lined galvanized")),"Lead",
IF((OR(J5940="Lead-lined galvanized")),"Lead",
IF((OR((AND(G5940="Unknown - Likely Lead",J5940="Galvanized")),
(AND(G5940="Unknown - Unlikely Lead",J5940="Galvanized")),
(AND(G5940="Unknown - Material Unknown",J5940="Galvanized")))),"Galvanized Requiring Replacement",
IF((OR((AND(G5940="Non-lead - Copper",H5940="Yes",J5940="Galvanized")),
(AND(G5940="Non-lead - Copper",H5940="Don't know",J5940="Galvanized")),
(AND(G5940="Non-lead - Copper",H5940="",J5940="Galvanized")),
(AND(G5940="Non-lead - Plastic",H5940="Yes",J5940="Galvanized")),
(AND(G5940="Non-lead - Plastic",H5940="Don't know",J5940="Galvanized")),
(AND(G5940="Non-lead - Plastic",H5940="",J5940="Galvanized")),
(AND(G5940="Non-lead",H5940="Yes",J5940="Galvanized")),
(AND(G5940="Non-lead",H5940="Don't know",J5940="Galvanized")),
(AND(G5940="Non-lead",H5940="",J5940="Galvanized")),
(AND(G5940="Non-lead - Other",H5940="Yes",J5940="Galvanized")),
(AND(G5940="Non-Lead - Other",H5940="Don't know",J5940="Galvanized")),
(AND(G5940="Galvanized",H5940="Yes",J5940="Galvanized")),
(AND(G5940="Galvanized",H5940="Don't know",J5940="Galvanized")),
(AND(G5940="Galvanized",H5940="",J5940="Galvanized")),
(AND(G5940="Non-Lead - Other",H5940="",J5940="Galvanized")))),"Galvanized Requiring Replacement",
IF((OR((AND(G5940="Non-lead - Copper",J5940="Non-lead - Copper")),
(AND(G5940="Non-lead - Copper",J5940="Non-lead - Plastic")),
(AND(G5940="Non-lead - Copper",J5940="Non-lead - Other")),
(AND(G5940="Non-lead - Copper",J5940="Non-lead")),
(AND(G5940="Non-lead - Plastic",J5940="Non-lead - Copper")),
(AND(G5940="Non-lead - Plastic",J5940="Non-lead - Plastic")),
(AND(G5940="Non-lead - Plastic",J5940="Non-lead - Other")),
(AND(G5940="Non-lead - Plastic",J5940="Non-lead")),
(AND(G5940="Non-lead",J5940="Non-lead - Copper")),
(AND(G5940="Non-lead",J5940="Non-lead - Plastic")),
(AND(G5940="Non-lead",J5940="Non-lead - Other")),
(AND(G5940="Non-lead",J5940="Non-lead")),
(AND(G5940="Non-lead - Other",J5940="Non-lead - Copper")),
(AND(G5940="Non-Lead - Other",J5940="Non-lead - Plastic")),
(AND(G5940="Non-Lead - Other",J5940="Non-lead")),
(AND(G5940="Non-Lead - Other",J5940="Non-lead - Other")))),"Non-Lead",
IF((OR((AND(G5940="Galvanized",J5940="Non-lead")),
(AND(G5940="Galvanized",J5940="Non-lead - Copper")),
(AND(G5940="Galvanized",J5940="Non-lead - Plastic")),
(AND(G5940="Galvanized",J5940="Non-lead")),
(AND(G5940="Galvanized",J5940="Non-lead - Other")))),"Non-Lead",
IF((OR((AND(G5940="Non-lead - Copper",H5940="No",J5940="Galvanized")),
(AND(G5940="Non-lead - Plastic",H5940="No",J5940="Galvanized")),
(AND(G5940="Non-lead",H5940="No",J5940="Galvanized")),
(AND(G5940="Galvanized",H5940="No",J5940="Galvanized")),
(AND(G5940="Non-lead - Other",H5940="No",J5940="Galvanized")))),"Non-lead",
IF((OR((AND(G5940="Unknown - Likely Lead",J5940="Unknown - Likely Lead")),
(AND(G5940="Unknown - Likely Lead",J5940="Unknown - Unlikely Lead")),
(AND(G5940="Unknown - Likely Lead",J5940="Unknown - Material Unknown")),
(AND(G5940="Unknown - Unlikely Lead",J5940="Unknown - Likely Lead")),
(AND(G5940="Unknown - Unlikely Lead",J5940="Unknown - Unlikely Lead")),
(AND(G5940="Unknown - Unlikely Lead",J5940="Unknown - Material Unknown")),
(AND(G5940="Unknown - Material Unknown",J5940="Unknown - Likely Lead")),
(AND(G5940="Unknown - Material Unknown",J5940="Unknown - Unlikely Lead")),
(AND(G5940="Unknown - Material Unknown",J5940="Unknown - Material Unknown")))),"Unknown",
IF((OR((AND(G5940="Unknown - Likely Lead",J5940="Non-lead - Copper")),
(AND(G5940="Unknown - Likely Lead",J5940="Non-lead - Plastic")),
(AND(G5940="Unknown - Likely Lead",J5940="Non-lead")),
(AND(G5940="Unknown - Likely Lead",J5940="Non-lead - Other")),
(AND(G5940="Unknown - Unlikely Lead",J5940="Non-lead - Copper")),
(AND(G5940="Unknown - Unlikely Lead",J5940="Non-lead - Plastic")),
(AND(G5940="Unknown - Unlikely Lead",J5940="Non-lead")),
(AND(G5940="Unknown - Unlikely Lead",J5940="Non-lead - Other")),
(AND(G5940="Unknown - Material Unknown",J5940="Non-lead - Copper")),
(AND(G5940="Unknown - Material Unknown",J5940="Non-lead - Plastic")),
(AND(G5940="Unknown - Material Unknown",J5940="Non-lead")),
(AND(G5940="Unknown - Material Unknown",J5940="Non-lead - Other")))),"Unknown",
IF((OR((AND(G5940="Non-lead - Copper",J5940="Unknown - Likely Lead")),
(AND(G5940="Non-lead - Copper",J5940="Unknown - Unlikely Lead")),
(AND(G5940="Non-lead - Copper",J5940="Unknown - Material Unknown")),
(AND(G5940="Non-lead - Plastic",J5940="Unknown - Likely Lead")),
(AND(G5940="Non-lead - Plastic",J5940="Unknown - Unlikely Lead")),
(AND(G5940="Non-lead - Plastic",J5940="Unknown - Material Unknown")),
(AND(G5940="Non-lead",J5940="Unknown - Likely Lead")),
(AND(G5940="Non-lead",J5940="Unknown - Unlikely Lead")),
(AND(G5940="Non-lead",J5940="Unknown - Material Unknown")),
(AND(G5940="Non-lead - Other",J5940="Unknown - Likely Lead")),
(AND(G5940="Non-Lead - Other",J5940="Unknown - Unlikely Lead")),
(AND(G5940="Non-Lead - Other",J5940="Unknown - Material Unknown")))),"Unknown",
IF((OR((AND(G5940="Galvanized",J5940="Unknown - Likely Lead")),
(AND(G5940="Galvanized",J5940="Unknown - Unlikely Lead")),
(AND(G5940="Galvanized",J5940="Unknown - Material Unknown")))),"Unknown",
IF((OR((AND(G5940="Galvanized",J5940="")))),"Galvanized Requiring Replacement",
IF((OR((AND(G5940="Non-lead - Copper",J5940="")),
(AND(G5940="Non-lead - Plastic",J5940="")),
(AND(G5940="Non-lead",J5940="")),
(AND(G5940="Non-lead - Other",J5940="")))),"Non-lead",
IF((OR((AND(G5940="Unknown - Likely Lead",J5940="")),
(AND(G5940="Unknown - Unlikely Lead",J5940="")),
(AND(G5940="Unknown - Material Unknown",J5940="")))),"Unknown",
""))))))))))))))))</f>
        <v>Non-Lead</v>
      </c>
      <c r="N5940" s="44" t="s">
        <v>39</v>
      </c>
    </row>
    <row r="5941" spans="1:14" ht="30" x14ac:dyDescent="0.25">
      <c r="A5941" s="34" t="s">
        <v>13931</v>
      </c>
      <c r="B5941" s="35" t="s">
        <v>12851</v>
      </c>
      <c r="C5941" s="36" t="s">
        <v>12716</v>
      </c>
      <c r="D5941" s="36" t="s">
        <v>32</v>
      </c>
      <c r="E5941" s="36" t="s">
        <v>644</v>
      </c>
      <c r="F5941" s="37" t="s">
        <v>13932</v>
      </c>
      <c r="G5941" s="38" t="s">
        <v>35</v>
      </c>
      <c r="H5941" s="39" t="s">
        <v>39</v>
      </c>
      <c r="I5941" s="40" t="s">
        <v>37</v>
      </c>
      <c r="J5941" s="42" t="s">
        <v>47</v>
      </c>
      <c r="K5941" s="39" t="s">
        <v>37</v>
      </c>
      <c r="L5941" s="35"/>
      <c r="M5941" s="43" t="str">
        <f>IF((OR(G5941="Lead")),"Lead",
IF((OR(J5941="Lead")),"Lead",
IF((OR(G5941="Lead-lined galvanized")),"Lead",
IF((OR(J5941="Lead-lined galvanized")),"Lead",
IF((OR((AND(G5941="Unknown - Likely Lead",J5941="Galvanized")),
(AND(G5941="Unknown - Unlikely Lead",J5941="Galvanized")),
(AND(G5941="Unknown - Material Unknown",J5941="Galvanized")))),"Galvanized Requiring Replacement",
IF((OR((AND(G5941="Non-lead - Copper",H5941="Yes",J5941="Galvanized")),
(AND(G5941="Non-lead - Copper",H5941="Don't know",J5941="Galvanized")),
(AND(G5941="Non-lead - Copper",H5941="",J5941="Galvanized")),
(AND(G5941="Non-lead - Plastic",H5941="Yes",J5941="Galvanized")),
(AND(G5941="Non-lead - Plastic",H5941="Don't know",J5941="Galvanized")),
(AND(G5941="Non-lead - Plastic",H5941="",J5941="Galvanized")),
(AND(G5941="Non-lead",H5941="Yes",J5941="Galvanized")),
(AND(G5941="Non-lead",H5941="Don't know",J5941="Galvanized")),
(AND(G5941="Non-lead",H5941="",J5941="Galvanized")),
(AND(G5941="Non-lead - Other",H5941="Yes",J5941="Galvanized")),
(AND(G5941="Non-Lead - Other",H5941="Don't know",J5941="Galvanized")),
(AND(G5941="Galvanized",H5941="Yes",J5941="Galvanized")),
(AND(G5941="Galvanized",H5941="Don't know",J5941="Galvanized")),
(AND(G5941="Galvanized",H5941="",J5941="Galvanized")),
(AND(G5941="Non-Lead - Other",H5941="",J5941="Galvanized")))),"Galvanized Requiring Replacement",
IF((OR((AND(G5941="Non-lead - Copper",J5941="Non-lead - Copper")),
(AND(G5941="Non-lead - Copper",J5941="Non-lead - Plastic")),
(AND(G5941="Non-lead - Copper",J5941="Non-lead - Other")),
(AND(G5941="Non-lead - Copper",J5941="Non-lead")),
(AND(G5941="Non-lead - Plastic",J5941="Non-lead - Copper")),
(AND(G5941="Non-lead - Plastic",J5941="Non-lead - Plastic")),
(AND(G5941="Non-lead - Plastic",J5941="Non-lead - Other")),
(AND(G5941="Non-lead - Plastic",J5941="Non-lead")),
(AND(G5941="Non-lead",J5941="Non-lead - Copper")),
(AND(G5941="Non-lead",J5941="Non-lead - Plastic")),
(AND(G5941="Non-lead",J5941="Non-lead - Other")),
(AND(G5941="Non-lead",J5941="Non-lead")),
(AND(G5941="Non-lead - Other",J5941="Non-lead - Copper")),
(AND(G5941="Non-Lead - Other",J5941="Non-lead - Plastic")),
(AND(G5941="Non-Lead - Other",J5941="Non-lead")),
(AND(G5941="Non-Lead - Other",J5941="Non-lead - Other")))),"Non-Lead",
IF((OR((AND(G5941="Galvanized",J5941="Non-lead")),
(AND(G5941="Galvanized",J5941="Non-lead - Copper")),
(AND(G5941="Galvanized",J5941="Non-lead - Plastic")),
(AND(G5941="Galvanized",J5941="Non-lead")),
(AND(G5941="Galvanized",J5941="Non-lead - Other")))),"Non-Lead",
IF((OR((AND(G5941="Non-lead - Copper",H5941="No",J5941="Galvanized")),
(AND(G5941="Non-lead - Plastic",H5941="No",J5941="Galvanized")),
(AND(G5941="Non-lead",H5941="No",J5941="Galvanized")),
(AND(G5941="Galvanized",H5941="No",J5941="Galvanized")),
(AND(G5941="Non-lead - Other",H5941="No",J5941="Galvanized")))),"Non-lead",
IF((OR((AND(G5941="Unknown - Likely Lead",J5941="Unknown - Likely Lead")),
(AND(G5941="Unknown - Likely Lead",J5941="Unknown - Unlikely Lead")),
(AND(G5941="Unknown - Likely Lead",J5941="Unknown - Material Unknown")),
(AND(G5941="Unknown - Unlikely Lead",J5941="Unknown - Likely Lead")),
(AND(G5941="Unknown - Unlikely Lead",J5941="Unknown - Unlikely Lead")),
(AND(G5941="Unknown - Unlikely Lead",J5941="Unknown - Material Unknown")),
(AND(G5941="Unknown - Material Unknown",J5941="Unknown - Likely Lead")),
(AND(G5941="Unknown - Material Unknown",J5941="Unknown - Unlikely Lead")),
(AND(G5941="Unknown - Material Unknown",J5941="Unknown - Material Unknown")))),"Unknown",
IF((OR((AND(G5941="Unknown - Likely Lead",J5941="Non-lead - Copper")),
(AND(G5941="Unknown - Likely Lead",J5941="Non-lead - Plastic")),
(AND(G5941="Unknown - Likely Lead",J5941="Non-lead")),
(AND(G5941="Unknown - Likely Lead",J5941="Non-lead - Other")),
(AND(G5941="Unknown - Unlikely Lead",J5941="Non-lead - Copper")),
(AND(G5941="Unknown - Unlikely Lead",J5941="Non-lead - Plastic")),
(AND(G5941="Unknown - Unlikely Lead",J5941="Non-lead")),
(AND(G5941="Unknown - Unlikely Lead",J5941="Non-lead - Other")),
(AND(G5941="Unknown - Material Unknown",J5941="Non-lead - Copper")),
(AND(G5941="Unknown - Material Unknown",J5941="Non-lead - Plastic")),
(AND(G5941="Unknown - Material Unknown",J5941="Non-lead")),
(AND(G5941="Unknown - Material Unknown",J5941="Non-lead - Other")))),"Unknown",
IF((OR((AND(G5941="Non-lead - Copper",J5941="Unknown - Likely Lead")),
(AND(G5941="Non-lead - Copper",J5941="Unknown - Unlikely Lead")),
(AND(G5941="Non-lead - Copper",J5941="Unknown - Material Unknown")),
(AND(G5941="Non-lead - Plastic",J5941="Unknown - Likely Lead")),
(AND(G5941="Non-lead - Plastic",J5941="Unknown - Unlikely Lead")),
(AND(G5941="Non-lead - Plastic",J5941="Unknown - Material Unknown")),
(AND(G5941="Non-lead",J5941="Unknown - Likely Lead")),
(AND(G5941="Non-lead",J5941="Unknown - Unlikely Lead")),
(AND(G5941="Non-lead",J5941="Unknown - Material Unknown")),
(AND(G5941="Non-lead - Other",J5941="Unknown - Likely Lead")),
(AND(G5941="Non-Lead - Other",J5941="Unknown - Unlikely Lead")),
(AND(G5941="Non-Lead - Other",J5941="Unknown - Material Unknown")))),"Unknown",
IF((OR((AND(G5941="Galvanized",J5941="Unknown - Likely Lead")),
(AND(G5941="Galvanized",J5941="Unknown - Unlikely Lead")),
(AND(G5941="Galvanized",J5941="Unknown - Material Unknown")))),"Unknown",
IF((OR((AND(G5941="Galvanized",J5941="")))),"Galvanized Requiring Replacement",
IF((OR((AND(G5941="Non-lead - Copper",J5941="")),
(AND(G5941="Non-lead - Plastic",J5941="")),
(AND(G5941="Non-lead",J5941="")),
(AND(G5941="Non-lead - Other",J5941="")))),"Non-lead",
IF((OR((AND(G5941="Unknown - Likely Lead",J5941="")),
(AND(G5941="Unknown - Unlikely Lead",J5941="")),
(AND(G5941="Unknown - Material Unknown",J5941="")))),"Unknown",
""))))))))))))))))</f>
        <v>Non-Lead</v>
      </c>
      <c r="N5941" s="44" t="s">
        <v>39</v>
      </c>
    </row>
    <row r="5942" spans="1:14" ht="30" x14ac:dyDescent="0.25">
      <c r="A5942" s="34" t="s">
        <v>13933</v>
      </c>
      <c r="B5942" s="35" t="s">
        <v>6550</v>
      </c>
      <c r="C5942" s="36" t="s">
        <v>12716</v>
      </c>
      <c r="D5942" s="36" t="s">
        <v>32</v>
      </c>
      <c r="E5942" s="36" t="s">
        <v>644</v>
      </c>
      <c r="F5942" s="37" t="s">
        <v>13934</v>
      </c>
      <c r="G5942" s="38" t="s">
        <v>35</v>
      </c>
      <c r="H5942" s="39" t="s">
        <v>39</v>
      </c>
      <c r="I5942" s="40" t="s">
        <v>37</v>
      </c>
      <c r="J5942" s="42" t="s">
        <v>47</v>
      </c>
      <c r="K5942" s="39" t="s">
        <v>37</v>
      </c>
      <c r="L5942" s="35"/>
      <c r="M5942" s="43" t="str">
        <f>IF((OR(G5942="Lead")),"Lead",
IF((OR(J5942="Lead")),"Lead",
IF((OR(G5942="Lead-lined galvanized")),"Lead",
IF((OR(J5942="Lead-lined galvanized")),"Lead",
IF((OR((AND(G5942="Unknown - Likely Lead",J5942="Galvanized")),
(AND(G5942="Unknown - Unlikely Lead",J5942="Galvanized")),
(AND(G5942="Unknown - Material Unknown",J5942="Galvanized")))),"Galvanized Requiring Replacement",
IF((OR((AND(G5942="Non-lead - Copper",H5942="Yes",J5942="Galvanized")),
(AND(G5942="Non-lead - Copper",H5942="Don't know",J5942="Galvanized")),
(AND(G5942="Non-lead - Copper",H5942="",J5942="Galvanized")),
(AND(G5942="Non-lead - Plastic",H5942="Yes",J5942="Galvanized")),
(AND(G5942="Non-lead - Plastic",H5942="Don't know",J5942="Galvanized")),
(AND(G5942="Non-lead - Plastic",H5942="",J5942="Galvanized")),
(AND(G5942="Non-lead",H5942="Yes",J5942="Galvanized")),
(AND(G5942="Non-lead",H5942="Don't know",J5942="Galvanized")),
(AND(G5942="Non-lead",H5942="",J5942="Galvanized")),
(AND(G5942="Non-lead - Other",H5942="Yes",J5942="Galvanized")),
(AND(G5942="Non-Lead - Other",H5942="Don't know",J5942="Galvanized")),
(AND(G5942="Galvanized",H5942="Yes",J5942="Galvanized")),
(AND(G5942="Galvanized",H5942="Don't know",J5942="Galvanized")),
(AND(G5942="Galvanized",H5942="",J5942="Galvanized")),
(AND(G5942="Non-Lead - Other",H5942="",J5942="Galvanized")))),"Galvanized Requiring Replacement",
IF((OR((AND(G5942="Non-lead - Copper",J5942="Non-lead - Copper")),
(AND(G5942="Non-lead - Copper",J5942="Non-lead - Plastic")),
(AND(G5942="Non-lead - Copper",J5942="Non-lead - Other")),
(AND(G5942="Non-lead - Copper",J5942="Non-lead")),
(AND(G5942="Non-lead - Plastic",J5942="Non-lead - Copper")),
(AND(G5942="Non-lead - Plastic",J5942="Non-lead - Plastic")),
(AND(G5942="Non-lead - Plastic",J5942="Non-lead - Other")),
(AND(G5942="Non-lead - Plastic",J5942="Non-lead")),
(AND(G5942="Non-lead",J5942="Non-lead - Copper")),
(AND(G5942="Non-lead",J5942="Non-lead - Plastic")),
(AND(G5942="Non-lead",J5942="Non-lead - Other")),
(AND(G5942="Non-lead",J5942="Non-lead")),
(AND(G5942="Non-lead - Other",J5942="Non-lead - Copper")),
(AND(G5942="Non-Lead - Other",J5942="Non-lead - Plastic")),
(AND(G5942="Non-Lead - Other",J5942="Non-lead")),
(AND(G5942="Non-Lead - Other",J5942="Non-lead - Other")))),"Non-Lead",
IF((OR((AND(G5942="Galvanized",J5942="Non-lead")),
(AND(G5942="Galvanized",J5942="Non-lead - Copper")),
(AND(G5942="Galvanized",J5942="Non-lead - Plastic")),
(AND(G5942="Galvanized",J5942="Non-lead")),
(AND(G5942="Galvanized",J5942="Non-lead - Other")))),"Non-Lead",
IF((OR((AND(G5942="Non-lead - Copper",H5942="No",J5942="Galvanized")),
(AND(G5942="Non-lead - Plastic",H5942="No",J5942="Galvanized")),
(AND(G5942="Non-lead",H5942="No",J5942="Galvanized")),
(AND(G5942="Galvanized",H5942="No",J5942="Galvanized")),
(AND(G5942="Non-lead - Other",H5942="No",J5942="Galvanized")))),"Non-lead",
IF((OR((AND(G5942="Unknown - Likely Lead",J5942="Unknown - Likely Lead")),
(AND(G5942="Unknown - Likely Lead",J5942="Unknown - Unlikely Lead")),
(AND(G5942="Unknown - Likely Lead",J5942="Unknown - Material Unknown")),
(AND(G5942="Unknown - Unlikely Lead",J5942="Unknown - Likely Lead")),
(AND(G5942="Unknown - Unlikely Lead",J5942="Unknown - Unlikely Lead")),
(AND(G5942="Unknown - Unlikely Lead",J5942="Unknown - Material Unknown")),
(AND(G5942="Unknown - Material Unknown",J5942="Unknown - Likely Lead")),
(AND(G5942="Unknown - Material Unknown",J5942="Unknown - Unlikely Lead")),
(AND(G5942="Unknown - Material Unknown",J5942="Unknown - Material Unknown")))),"Unknown",
IF((OR((AND(G5942="Unknown - Likely Lead",J5942="Non-lead - Copper")),
(AND(G5942="Unknown - Likely Lead",J5942="Non-lead - Plastic")),
(AND(G5942="Unknown - Likely Lead",J5942="Non-lead")),
(AND(G5942="Unknown - Likely Lead",J5942="Non-lead - Other")),
(AND(G5942="Unknown - Unlikely Lead",J5942="Non-lead - Copper")),
(AND(G5942="Unknown - Unlikely Lead",J5942="Non-lead - Plastic")),
(AND(G5942="Unknown - Unlikely Lead",J5942="Non-lead")),
(AND(G5942="Unknown - Unlikely Lead",J5942="Non-lead - Other")),
(AND(G5942="Unknown - Material Unknown",J5942="Non-lead - Copper")),
(AND(G5942="Unknown - Material Unknown",J5942="Non-lead - Plastic")),
(AND(G5942="Unknown - Material Unknown",J5942="Non-lead")),
(AND(G5942="Unknown - Material Unknown",J5942="Non-lead - Other")))),"Unknown",
IF((OR((AND(G5942="Non-lead - Copper",J5942="Unknown - Likely Lead")),
(AND(G5942="Non-lead - Copper",J5942="Unknown - Unlikely Lead")),
(AND(G5942="Non-lead - Copper",J5942="Unknown - Material Unknown")),
(AND(G5942="Non-lead - Plastic",J5942="Unknown - Likely Lead")),
(AND(G5942="Non-lead - Plastic",J5942="Unknown - Unlikely Lead")),
(AND(G5942="Non-lead - Plastic",J5942="Unknown - Material Unknown")),
(AND(G5942="Non-lead",J5942="Unknown - Likely Lead")),
(AND(G5942="Non-lead",J5942="Unknown - Unlikely Lead")),
(AND(G5942="Non-lead",J5942="Unknown - Material Unknown")),
(AND(G5942="Non-lead - Other",J5942="Unknown - Likely Lead")),
(AND(G5942="Non-Lead - Other",J5942="Unknown - Unlikely Lead")),
(AND(G5942="Non-Lead - Other",J5942="Unknown - Material Unknown")))),"Unknown",
IF((OR((AND(G5942="Galvanized",J5942="Unknown - Likely Lead")),
(AND(G5942="Galvanized",J5942="Unknown - Unlikely Lead")),
(AND(G5942="Galvanized",J5942="Unknown - Material Unknown")))),"Unknown",
IF((OR((AND(G5942="Galvanized",J5942="")))),"Galvanized Requiring Replacement",
IF((OR((AND(G5942="Non-lead - Copper",J5942="")),
(AND(G5942="Non-lead - Plastic",J5942="")),
(AND(G5942="Non-lead",J5942="")),
(AND(G5942="Non-lead - Other",J5942="")))),"Non-lead",
IF((OR((AND(G5942="Unknown - Likely Lead",J5942="")),
(AND(G5942="Unknown - Unlikely Lead",J5942="")),
(AND(G5942="Unknown - Material Unknown",J5942="")))),"Unknown",
""))))))))))))))))</f>
        <v>Non-Lead</v>
      </c>
      <c r="N5942" s="44" t="s">
        <v>39</v>
      </c>
    </row>
    <row r="5943" spans="1:14" ht="30" x14ac:dyDescent="0.25">
      <c r="A5943" s="34" t="s">
        <v>13935</v>
      </c>
      <c r="B5943" s="35" t="s">
        <v>12443</v>
      </c>
      <c r="C5943" s="36" t="s">
        <v>13715</v>
      </c>
      <c r="D5943" s="36" t="s">
        <v>32</v>
      </c>
      <c r="E5943" s="36" t="s">
        <v>644</v>
      </c>
      <c r="F5943" s="37" t="s">
        <v>13936</v>
      </c>
      <c r="G5943" s="38" t="s">
        <v>35</v>
      </c>
      <c r="H5943" s="39" t="s">
        <v>39</v>
      </c>
      <c r="I5943" s="40" t="s">
        <v>37</v>
      </c>
      <c r="J5943" s="42" t="s">
        <v>47</v>
      </c>
      <c r="K5943" s="39" t="s">
        <v>37</v>
      </c>
      <c r="L5943" s="35"/>
      <c r="M5943" s="43" t="str">
        <f>IF((OR(G5943="Lead")),"Lead",
IF((OR(J5943="Lead")),"Lead",
IF((OR(G5943="Lead-lined galvanized")),"Lead",
IF((OR(J5943="Lead-lined galvanized")),"Lead",
IF((OR((AND(G5943="Unknown - Likely Lead",J5943="Galvanized")),
(AND(G5943="Unknown - Unlikely Lead",J5943="Galvanized")),
(AND(G5943="Unknown - Material Unknown",J5943="Galvanized")))),"Galvanized Requiring Replacement",
IF((OR((AND(G5943="Non-lead - Copper",H5943="Yes",J5943="Galvanized")),
(AND(G5943="Non-lead - Copper",H5943="Don't know",J5943="Galvanized")),
(AND(G5943="Non-lead - Copper",H5943="",J5943="Galvanized")),
(AND(G5943="Non-lead - Plastic",H5943="Yes",J5943="Galvanized")),
(AND(G5943="Non-lead - Plastic",H5943="Don't know",J5943="Galvanized")),
(AND(G5943="Non-lead - Plastic",H5943="",J5943="Galvanized")),
(AND(G5943="Non-lead",H5943="Yes",J5943="Galvanized")),
(AND(G5943="Non-lead",H5943="Don't know",J5943="Galvanized")),
(AND(G5943="Non-lead",H5943="",J5943="Galvanized")),
(AND(G5943="Non-lead - Other",H5943="Yes",J5943="Galvanized")),
(AND(G5943="Non-Lead - Other",H5943="Don't know",J5943="Galvanized")),
(AND(G5943="Galvanized",H5943="Yes",J5943="Galvanized")),
(AND(G5943="Galvanized",H5943="Don't know",J5943="Galvanized")),
(AND(G5943="Galvanized",H5943="",J5943="Galvanized")),
(AND(G5943="Non-Lead - Other",H5943="",J5943="Galvanized")))),"Galvanized Requiring Replacement",
IF((OR((AND(G5943="Non-lead - Copper",J5943="Non-lead - Copper")),
(AND(G5943="Non-lead - Copper",J5943="Non-lead - Plastic")),
(AND(G5943="Non-lead - Copper",J5943="Non-lead - Other")),
(AND(G5943="Non-lead - Copper",J5943="Non-lead")),
(AND(G5943="Non-lead - Plastic",J5943="Non-lead - Copper")),
(AND(G5943="Non-lead - Plastic",J5943="Non-lead - Plastic")),
(AND(G5943="Non-lead - Plastic",J5943="Non-lead - Other")),
(AND(G5943="Non-lead - Plastic",J5943="Non-lead")),
(AND(G5943="Non-lead",J5943="Non-lead - Copper")),
(AND(G5943="Non-lead",J5943="Non-lead - Plastic")),
(AND(G5943="Non-lead",J5943="Non-lead - Other")),
(AND(G5943="Non-lead",J5943="Non-lead")),
(AND(G5943="Non-lead - Other",J5943="Non-lead - Copper")),
(AND(G5943="Non-Lead - Other",J5943="Non-lead - Plastic")),
(AND(G5943="Non-Lead - Other",J5943="Non-lead")),
(AND(G5943="Non-Lead - Other",J5943="Non-lead - Other")))),"Non-Lead",
IF((OR((AND(G5943="Galvanized",J5943="Non-lead")),
(AND(G5943="Galvanized",J5943="Non-lead - Copper")),
(AND(G5943="Galvanized",J5943="Non-lead - Plastic")),
(AND(G5943="Galvanized",J5943="Non-lead")),
(AND(G5943="Galvanized",J5943="Non-lead - Other")))),"Non-Lead",
IF((OR((AND(G5943="Non-lead - Copper",H5943="No",J5943="Galvanized")),
(AND(G5943="Non-lead - Plastic",H5943="No",J5943="Galvanized")),
(AND(G5943="Non-lead",H5943="No",J5943="Galvanized")),
(AND(G5943="Galvanized",H5943="No",J5943="Galvanized")),
(AND(G5943="Non-lead - Other",H5943="No",J5943="Galvanized")))),"Non-lead",
IF((OR((AND(G5943="Unknown - Likely Lead",J5943="Unknown - Likely Lead")),
(AND(G5943="Unknown - Likely Lead",J5943="Unknown - Unlikely Lead")),
(AND(G5943="Unknown - Likely Lead",J5943="Unknown - Material Unknown")),
(AND(G5943="Unknown - Unlikely Lead",J5943="Unknown - Likely Lead")),
(AND(G5943="Unknown - Unlikely Lead",J5943="Unknown - Unlikely Lead")),
(AND(G5943="Unknown - Unlikely Lead",J5943="Unknown - Material Unknown")),
(AND(G5943="Unknown - Material Unknown",J5943="Unknown - Likely Lead")),
(AND(G5943="Unknown - Material Unknown",J5943="Unknown - Unlikely Lead")),
(AND(G5943="Unknown - Material Unknown",J5943="Unknown - Material Unknown")))),"Unknown",
IF((OR((AND(G5943="Unknown - Likely Lead",J5943="Non-lead - Copper")),
(AND(G5943="Unknown - Likely Lead",J5943="Non-lead - Plastic")),
(AND(G5943="Unknown - Likely Lead",J5943="Non-lead")),
(AND(G5943="Unknown - Likely Lead",J5943="Non-lead - Other")),
(AND(G5943="Unknown - Unlikely Lead",J5943="Non-lead - Copper")),
(AND(G5943="Unknown - Unlikely Lead",J5943="Non-lead - Plastic")),
(AND(G5943="Unknown - Unlikely Lead",J5943="Non-lead")),
(AND(G5943="Unknown - Unlikely Lead",J5943="Non-lead - Other")),
(AND(G5943="Unknown - Material Unknown",J5943="Non-lead - Copper")),
(AND(G5943="Unknown - Material Unknown",J5943="Non-lead - Plastic")),
(AND(G5943="Unknown - Material Unknown",J5943="Non-lead")),
(AND(G5943="Unknown - Material Unknown",J5943="Non-lead - Other")))),"Unknown",
IF((OR((AND(G5943="Non-lead - Copper",J5943="Unknown - Likely Lead")),
(AND(G5943="Non-lead - Copper",J5943="Unknown - Unlikely Lead")),
(AND(G5943="Non-lead - Copper",J5943="Unknown - Material Unknown")),
(AND(G5943="Non-lead - Plastic",J5943="Unknown - Likely Lead")),
(AND(G5943="Non-lead - Plastic",J5943="Unknown - Unlikely Lead")),
(AND(G5943="Non-lead - Plastic",J5943="Unknown - Material Unknown")),
(AND(G5943="Non-lead",J5943="Unknown - Likely Lead")),
(AND(G5943="Non-lead",J5943="Unknown - Unlikely Lead")),
(AND(G5943="Non-lead",J5943="Unknown - Material Unknown")),
(AND(G5943="Non-lead - Other",J5943="Unknown - Likely Lead")),
(AND(G5943="Non-Lead - Other",J5943="Unknown - Unlikely Lead")),
(AND(G5943="Non-Lead - Other",J5943="Unknown - Material Unknown")))),"Unknown",
IF((OR((AND(G5943="Galvanized",J5943="Unknown - Likely Lead")),
(AND(G5943="Galvanized",J5943="Unknown - Unlikely Lead")),
(AND(G5943="Galvanized",J5943="Unknown - Material Unknown")))),"Unknown",
IF((OR((AND(G5943="Galvanized",J5943="")))),"Galvanized Requiring Replacement",
IF((OR((AND(G5943="Non-lead - Copper",J5943="")),
(AND(G5943="Non-lead - Plastic",J5943="")),
(AND(G5943="Non-lead",J5943="")),
(AND(G5943="Non-lead - Other",J5943="")))),"Non-lead",
IF((OR((AND(G5943="Unknown - Likely Lead",J5943="")),
(AND(G5943="Unknown - Unlikely Lead",J5943="")),
(AND(G5943="Unknown - Material Unknown",J5943="")))),"Unknown",
""))))))))))))))))</f>
        <v>Non-Lead</v>
      </c>
      <c r="N5943" s="44" t="s">
        <v>39</v>
      </c>
    </row>
    <row r="5944" spans="1:14" ht="30" x14ac:dyDescent="0.25">
      <c r="A5944" s="34" t="s">
        <v>13937</v>
      </c>
      <c r="B5944" s="35" t="s">
        <v>11391</v>
      </c>
      <c r="C5944" s="36" t="s">
        <v>13715</v>
      </c>
      <c r="D5944" s="36" t="s">
        <v>32</v>
      </c>
      <c r="E5944" s="36" t="s">
        <v>644</v>
      </c>
      <c r="F5944" s="37" t="s">
        <v>13938</v>
      </c>
      <c r="G5944" s="38" t="s">
        <v>35</v>
      </c>
      <c r="H5944" s="39" t="s">
        <v>39</v>
      </c>
      <c r="I5944" s="40" t="s">
        <v>37</v>
      </c>
      <c r="J5944" s="42" t="s">
        <v>47</v>
      </c>
      <c r="K5944" s="39" t="s">
        <v>37</v>
      </c>
      <c r="L5944" s="35"/>
      <c r="M5944" s="43" t="str">
        <f>IF((OR(G5944="Lead")),"Lead",
IF((OR(J5944="Lead")),"Lead",
IF((OR(G5944="Lead-lined galvanized")),"Lead",
IF((OR(J5944="Lead-lined galvanized")),"Lead",
IF((OR((AND(G5944="Unknown - Likely Lead",J5944="Galvanized")),
(AND(G5944="Unknown - Unlikely Lead",J5944="Galvanized")),
(AND(G5944="Unknown - Material Unknown",J5944="Galvanized")))),"Galvanized Requiring Replacement",
IF((OR((AND(G5944="Non-lead - Copper",H5944="Yes",J5944="Galvanized")),
(AND(G5944="Non-lead - Copper",H5944="Don't know",J5944="Galvanized")),
(AND(G5944="Non-lead - Copper",H5944="",J5944="Galvanized")),
(AND(G5944="Non-lead - Plastic",H5944="Yes",J5944="Galvanized")),
(AND(G5944="Non-lead - Plastic",H5944="Don't know",J5944="Galvanized")),
(AND(G5944="Non-lead - Plastic",H5944="",J5944="Galvanized")),
(AND(G5944="Non-lead",H5944="Yes",J5944="Galvanized")),
(AND(G5944="Non-lead",H5944="Don't know",J5944="Galvanized")),
(AND(G5944="Non-lead",H5944="",J5944="Galvanized")),
(AND(G5944="Non-lead - Other",H5944="Yes",J5944="Galvanized")),
(AND(G5944="Non-Lead - Other",H5944="Don't know",J5944="Galvanized")),
(AND(G5944="Galvanized",H5944="Yes",J5944="Galvanized")),
(AND(G5944="Galvanized",H5944="Don't know",J5944="Galvanized")),
(AND(G5944="Galvanized",H5944="",J5944="Galvanized")),
(AND(G5944="Non-Lead - Other",H5944="",J5944="Galvanized")))),"Galvanized Requiring Replacement",
IF((OR((AND(G5944="Non-lead - Copper",J5944="Non-lead - Copper")),
(AND(G5944="Non-lead - Copper",J5944="Non-lead - Plastic")),
(AND(G5944="Non-lead - Copper",J5944="Non-lead - Other")),
(AND(G5944="Non-lead - Copper",J5944="Non-lead")),
(AND(G5944="Non-lead - Plastic",J5944="Non-lead - Copper")),
(AND(G5944="Non-lead - Plastic",J5944="Non-lead - Plastic")),
(AND(G5944="Non-lead - Plastic",J5944="Non-lead - Other")),
(AND(G5944="Non-lead - Plastic",J5944="Non-lead")),
(AND(G5944="Non-lead",J5944="Non-lead - Copper")),
(AND(G5944="Non-lead",J5944="Non-lead - Plastic")),
(AND(G5944="Non-lead",J5944="Non-lead - Other")),
(AND(G5944="Non-lead",J5944="Non-lead")),
(AND(G5944="Non-lead - Other",J5944="Non-lead - Copper")),
(AND(G5944="Non-Lead - Other",J5944="Non-lead - Plastic")),
(AND(G5944="Non-Lead - Other",J5944="Non-lead")),
(AND(G5944="Non-Lead - Other",J5944="Non-lead - Other")))),"Non-Lead",
IF((OR((AND(G5944="Galvanized",J5944="Non-lead")),
(AND(G5944="Galvanized",J5944="Non-lead - Copper")),
(AND(G5944="Galvanized",J5944="Non-lead - Plastic")),
(AND(G5944="Galvanized",J5944="Non-lead")),
(AND(G5944="Galvanized",J5944="Non-lead - Other")))),"Non-Lead",
IF((OR((AND(G5944="Non-lead - Copper",H5944="No",J5944="Galvanized")),
(AND(G5944="Non-lead - Plastic",H5944="No",J5944="Galvanized")),
(AND(G5944="Non-lead",H5944="No",J5944="Galvanized")),
(AND(G5944="Galvanized",H5944="No",J5944="Galvanized")),
(AND(G5944="Non-lead - Other",H5944="No",J5944="Galvanized")))),"Non-lead",
IF((OR((AND(G5944="Unknown - Likely Lead",J5944="Unknown - Likely Lead")),
(AND(G5944="Unknown - Likely Lead",J5944="Unknown - Unlikely Lead")),
(AND(G5944="Unknown - Likely Lead",J5944="Unknown - Material Unknown")),
(AND(G5944="Unknown - Unlikely Lead",J5944="Unknown - Likely Lead")),
(AND(G5944="Unknown - Unlikely Lead",J5944="Unknown - Unlikely Lead")),
(AND(G5944="Unknown - Unlikely Lead",J5944="Unknown - Material Unknown")),
(AND(G5944="Unknown - Material Unknown",J5944="Unknown - Likely Lead")),
(AND(G5944="Unknown - Material Unknown",J5944="Unknown - Unlikely Lead")),
(AND(G5944="Unknown - Material Unknown",J5944="Unknown - Material Unknown")))),"Unknown",
IF((OR((AND(G5944="Unknown - Likely Lead",J5944="Non-lead - Copper")),
(AND(G5944="Unknown - Likely Lead",J5944="Non-lead - Plastic")),
(AND(G5944="Unknown - Likely Lead",J5944="Non-lead")),
(AND(G5944="Unknown - Likely Lead",J5944="Non-lead - Other")),
(AND(G5944="Unknown - Unlikely Lead",J5944="Non-lead - Copper")),
(AND(G5944="Unknown - Unlikely Lead",J5944="Non-lead - Plastic")),
(AND(G5944="Unknown - Unlikely Lead",J5944="Non-lead")),
(AND(G5944="Unknown - Unlikely Lead",J5944="Non-lead - Other")),
(AND(G5944="Unknown - Material Unknown",J5944="Non-lead - Copper")),
(AND(G5944="Unknown - Material Unknown",J5944="Non-lead - Plastic")),
(AND(G5944="Unknown - Material Unknown",J5944="Non-lead")),
(AND(G5944="Unknown - Material Unknown",J5944="Non-lead - Other")))),"Unknown",
IF((OR((AND(G5944="Non-lead - Copper",J5944="Unknown - Likely Lead")),
(AND(G5944="Non-lead - Copper",J5944="Unknown - Unlikely Lead")),
(AND(G5944="Non-lead - Copper",J5944="Unknown - Material Unknown")),
(AND(G5944="Non-lead - Plastic",J5944="Unknown - Likely Lead")),
(AND(G5944="Non-lead - Plastic",J5944="Unknown - Unlikely Lead")),
(AND(G5944="Non-lead - Plastic",J5944="Unknown - Material Unknown")),
(AND(G5944="Non-lead",J5944="Unknown - Likely Lead")),
(AND(G5944="Non-lead",J5944="Unknown - Unlikely Lead")),
(AND(G5944="Non-lead",J5944="Unknown - Material Unknown")),
(AND(G5944="Non-lead - Other",J5944="Unknown - Likely Lead")),
(AND(G5944="Non-Lead - Other",J5944="Unknown - Unlikely Lead")),
(AND(G5944="Non-Lead - Other",J5944="Unknown - Material Unknown")))),"Unknown",
IF((OR((AND(G5944="Galvanized",J5944="Unknown - Likely Lead")),
(AND(G5944="Galvanized",J5944="Unknown - Unlikely Lead")),
(AND(G5944="Galvanized",J5944="Unknown - Material Unknown")))),"Unknown",
IF((OR((AND(G5944="Galvanized",J5944="")))),"Galvanized Requiring Replacement",
IF((OR((AND(G5944="Non-lead - Copper",J5944="")),
(AND(G5944="Non-lead - Plastic",J5944="")),
(AND(G5944="Non-lead",J5944="")),
(AND(G5944="Non-lead - Other",J5944="")))),"Non-lead",
IF((OR((AND(G5944="Unknown - Likely Lead",J5944="")),
(AND(G5944="Unknown - Unlikely Lead",J5944="")),
(AND(G5944="Unknown - Material Unknown",J5944="")))),"Unknown",
""))))))))))))))))</f>
        <v>Non-Lead</v>
      </c>
      <c r="N5944" s="44" t="s">
        <v>39</v>
      </c>
    </row>
    <row r="5945" spans="1:14" ht="30" x14ac:dyDescent="0.25">
      <c r="A5945" s="34" t="s">
        <v>13939</v>
      </c>
      <c r="B5945" s="35" t="s">
        <v>6305</v>
      </c>
      <c r="C5945" s="36" t="s">
        <v>12876</v>
      </c>
      <c r="D5945" s="36" t="s">
        <v>32</v>
      </c>
      <c r="E5945" s="36" t="s">
        <v>644</v>
      </c>
      <c r="F5945" s="37" t="s">
        <v>13940</v>
      </c>
      <c r="G5945" s="38" t="s">
        <v>35</v>
      </c>
      <c r="H5945" s="39" t="s">
        <v>39</v>
      </c>
      <c r="I5945" s="40" t="s">
        <v>37</v>
      </c>
      <c r="J5945" s="42" t="s">
        <v>47</v>
      </c>
      <c r="K5945" s="39" t="s">
        <v>37</v>
      </c>
      <c r="L5945" s="35"/>
      <c r="M5945" s="43" t="str">
        <f>IF((OR(G5945="Lead")),"Lead",
IF((OR(J5945="Lead")),"Lead",
IF((OR(G5945="Lead-lined galvanized")),"Lead",
IF((OR(J5945="Lead-lined galvanized")),"Lead",
IF((OR((AND(G5945="Unknown - Likely Lead",J5945="Galvanized")),
(AND(G5945="Unknown - Unlikely Lead",J5945="Galvanized")),
(AND(G5945="Unknown - Material Unknown",J5945="Galvanized")))),"Galvanized Requiring Replacement",
IF((OR((AND(G5945="Non-lead - Copper",H5945="Yes",J5945="Galvanized")),
(AND(G5945="Non-lead - Copper",H5945="Don't know",J5945="Galvanized")),
(AND(G5945="Non-lead - Copper",H5945="",J5945="Galvanized")),
(AND(G5945="Non-lead - Plastic",H5945="Yes",J5945="Galvanized")),
(AND(G5945="Non-lead - Plastic",H5945="Don't know",J5945="Galvanized")),
(AND(G5945="Non-lead - Plastic",H5945="",J5945="Galvanized")),
(AND(G5945="Non-lead",H5945="Yes",J5945="Galvanized")),
(AND(G5945="Non-lead",H5945="Don't know",J5945="Galvanized")),
(AND(G5945="Non-lead",H5945="",J5945="Galvanized")),
(AND(G5945="Non-lead - Other",H5945="Yes",J5945="Galvanized")),
(AND(G5945="Non-Lead - Other",H5945="Don't know",J5945="Galvanized")),
(AND(G5945="Galvanized",H5945="Yes",J5945="Galvanized")),
(AND(G5945="Galvanized",H5945="Don't know",J5945="Galvanized")),
(AND(G5945="Galvanized",H5945="",J5945="Galvanized")),
(AND(G5945="Non-Lead - Other",H5945="",J5945="Galvanized")))),"Galvanized Requiring Replacement",
IF((OR((AND(G5945="Non-lead - Copper",J5945="Non-lead - Copper")),
(AND(G5945="Non-lead - Copper",J5945="Non-lead - Plastic")),
(AND(G5945="Non-lead - Copper",J5945="Non-lead - Other")),
(AND(G5945="Non-lead - Copper",J5945="Non-lead")),
(AND(G5945="Non-lead - Plastic",J5945="Non-lead - Copper")),
(AND(G5945="Non-lead - Plastic",J5945="Non-lead - Plastic")),
(AND(G5945="Non-lead - Plastic",J5945="Non-lead - Other")),
(AND(G5945="Non-lead - Plastic",J5945="Non-lead")),
(AND(G5945="Non-lead",J5945="Non-lead - Copper")),
(AND(G5945="Non-lead",J5945="Non-lead - Plastic")),
(AND(G5945="Non-lead",J5945="Non-lead - Other")),
(AND(G5945="Non-lead",J5945="Non-lead")),
(AND(G5945="Non-lead - Other",J5945="Non-lead - Copper")),
(AND(G5945="Non-Lead - Other",J5945="Non-lead - Plastic")),
(AND(G5945="Non-Lead - Other",J5945="Non-lead")),
(AND(G5945="Non-Lead - Other",J5945="Non-lead - Other")))),"Non-Lead",
IF((OR((AND(G5945="Galvanized",J5945="Non-lead")),
(AND(G5945="Galvanized",J5945="Non-lead - Copper")),
(AND(G5945="Galvanized",J5945="Non-lead - Plastic")),
(AND(G5945="Galvanized",J5945="Non-lead")),
(AND(G5945="Galvanized",J5945="Non-lead - Other")))),"Non-Lead",
IF((OR((AND(G5945="Non-lead - Copper",H5945="No",J5945="Galvanized")),
(AND(G5945="Non-lead - Plastic",H5945="No",J5945="Galvanized")),
(AND(G5945="Non-lead",H5945="No",J5945="Galvanized")),
(AND(G5945="Galvanized",H5945="No",J5945="Galvanized")),
(AND(G5945="Non-lead - Other",H5945="No",J5945="Galvanized")))),"Non-lead",
IF((OR((AND(G5945="Unknown - Likely Lead",J5945="Unknown - Likely Lead")),
(AND(G5945="Unknown - Likely Lead",J5945="Unknown - Unlikely Lead")),
(AND(G5945="Unknown - Likely Lead",J5945="Unknown - Material Unknown")),
(AND(G5945="Unknown - Unlikely Lead",J5945="Unknown - Likely Lead")),
(AND(G5945="Unknown - Unlikely Lead",J5945="Unknown - Unlikely Lead")),
(AND(G5945="Unknown - Unlikely Lead",J5945="Unknown - Material Unknown")),
(AND(G5945="Unknown - Material Unknown",J5945="Unknown - Likely Lead")),
(AND(G5945="Unknown - Material Unknown",J5945="Unknown - Unlikely Lead")),
(AND(G5945="Unknown - Material Unknown",J5945="Unknown - Material Unknown")))),"Unknown",
IF((OR((AND(G5945="Unknown - Likely Lead",J5945="Non-lead - Copper")),
(AND(G5945="Unknown - Likely Lead",J5945="Non-lead - Plastic")),
(AND(G5945="Unknown - Likely Lead",J5945="Non-lead")),
(AND(G5945="Unknown - Likely Lead",J5945="Non-lead - Other")),
(AND(G5945="Unknown - Unlikely Lead",J5945="Non-lead - Copper")),
(AND(G5945="Unknown - Unlikely Lead",J5945="Non-lead - Plastic")),
(AND(G5945="Unknown - Unlikely Lead",J5945="Non-lead")),
(AND(G5945="Unknown - Unlikely Lead",J5945="Non-lead - Other")),
(AND(G5945="Unknown - Material Unknown",J5945="Non-lead - Copper")),
(AND(G5945="Unknown - Material Unknown",J5945="Non-lead - Plastic")),
(AND(G5945="Unknown - Material Unknown",J5945="Non-lead")),
(AND(G5945="Unknown - Material Unknown",J5945="Non-lead - Other")))),"Unknown",
IF((OR((AND(G5945="Non-lead - Copper",J5945="Unknown - Likely Lead")),
(AND(G5945="Non-lead - Copper",J5945="Unknown - Unlikely Lead")),
(AND(G5945="Non-lead - Copper",J5945="Unknown - Material Unknown")),
(AND(G5945="Non-lead - Plastic",J5945="Unknown - Likely Lead")),
(AND(G5945="Non-lead - Plastic",J5945="Unknown - Unlikely Lead")),
(AND(G5945="Non-lead - Plastic",J5945="Unknown - Material Unknown")),
(AND(G5945="Non-lead",J5945="Unknown - Likely Lead")),
(AND(G5945="Non-lead",J5945="Unknown - Unlikely Lead")),
(AND(G5945="Non-lead",J5945="Unknown - Material Unknown")),
(AND(G5945="Non-lead - Other",J5945="Unknown - Likely Lead")),
(AND(G5945="Non-Lead - Other",J5945="Unknown - Unlikely Lead")),
(AND(G5945="Non-Lead - Other",J5945="Unknown - Material Unknown")))),"Unknown",
IF((OR((AND(G5945="Galvanized",J5945="Unknown - Likely Lead")),
(AND(G5945="Galvanized",J5945="Unknown - Unlikely Lead")),
(AND(G5945="Galvanized",J5945="Unknown - Material Unknown")))),"Unknown",
IF((OR((AND(G5945="Galvanized",J5945="")))),"Galvanized Requiring Replacement",
IF((OR((AND(G5945="Non-lead - Copper",J5945="")),
(AND(G5945="Non-lead - Plastic",J5945="")),
(AND(G5945="Non-lead",J5945="")),
(AND(G5945="Non-lead - Other",J5945="")))),"Non-lead",
IF((OR((AND(G5945="Unknown - Likely Lead",J5945="")),
(AND(G5945="Unknown - Unlikely Lead",J5945="")),
(AND(G5945="Unknown - Material Unknown",J5945="")))),"Unknown",
""))))))))))))))))</f>
        <v>Non-Lead</v>
      </c>
      <c r="N5945" s="44" t="s">
        <v>39</v>
      </c>
    </row>
    <row r="5946" spans="1:14" ht="30" x14ac:dyDescent="0.25">
      <c r="A5946" s="34" t="s">
        <v>13941</v>
      </c>
      <c r="B5946" s="35" t="s">
        <v>13762</v>
      </c>
      <c r="C5946" s="36" t="s">
        <v>6865</v>
      </c>
      <c r="D5946" s="36" t="s">
        <v>32</v>
      </c>
      <c r="E5946" s="36" t="s">
        <v>644</v>
      </c>
      <c r="F5946" s="37" t="s">
        <v>13942</v>
      </c>
      <c r="G5946" s="38" t="s">
        <v>35</v>
      </c>
      <c r="H5946" s="39" t="s">
        <v>39</v>
      </c>
      <c r="I5946" s="40" t="s">
        <v>37</v>
      </c>
      <c r="J5946" s="42" t="s">
        <v>47</v>
      </c>
      <c r="K5946" s="39" t="s">
        <v>37</v>
      </c>
      <c r="L5946" s="35"/>
      <c r="M5946" s="43" t="str">
        <f>IF((OR(G5946="Lead")),"Lead",
IF((OR(J5946="Lead")),"Lead",
IF((OR(G5946="Lead-lined galvanized")),"Lead",
IF((OR(J5946="Lead-lined galvanized")),"Lead",
IF((OR((AND(G5946="Unknown - Likely Lead",J5946="Galvanized")),
(AND(G5946="Unknown - Unlikely Lead",J5946="Galvanized")),
(AND(G5946="Unknown - Material Unknown",J5946="Galvanized")))),"Galvanized Requiring Replacement",
IF((OR((AND(G5946="Non-lead - Copper",H5946="Yes",J5946="Galvanized")),
(AND(G5946="Non-lead - Copper",H5946="Don't know",J5946="Galvanized")),
(AND(G5946="Non-lead - Copper",H5946="",J5946="Galvanized")),
(AND(G5946="Non-lead - Plastic",H5946="Yes",J5946="Galvanized")),
(AND(G5946="Non-lead - Plastic",H5946="Don't know",J5946="Galvanized")),
(AND(G5946="Non-lead - Plastic",H5946="",J5946="Galvanized")),
(AND(G5946="Non-lead",H5946="Yes",J5946="Galvanized")),
(AND(G5946="Non-lead",H5946="Don't know",J5946="Galvanized")),
(AND(G5946="Non-lead",H5946="",J5946="Galvanized")),
(AND(G5946="Non-lead - Other",H5946="Yes",J5946="Galvanized")),
(AND(G5946="Non-Lead - Other",H5946="Don't know",J5946="Galvanized")),
(AND(G5946="Galvanized",H5946="Yes",J5946="Galvanized")),
(AND(G5946="Galvanized",H5946="Don't know",J5946="Galvanized")),
(AND(G5946="Galvanized",H5946="",J5946="Galvanized")),
(AND(G5946="Non-Lead - Other",H5946="",J5946="Galvanized")))),"Galvanized Requiring Replacement",
IF((OR((AND(G5946="Non-lead - Copper",J5946="Non-lead - Copper")),
(AND(G5946="Non-lead - Copper",J5946="Non-lead - Plastic")),
(AND(G5946="Non-lead - Copper",J5946="Non-lead - Other")),
(AND(G5946="Non-lead - Copper",J5946="Non-lead")),
(AND(G5946="Non-lead - Plastic",J5946="Non-lead - Copper")),
(AND(G5946="Non-lead - Plastic",J5946="Non-lead - Plastic")),
(AND(G5946="Non-lead - Plastic",J5946="Non-lead - Other")),
(AND(G5946="Non-lead - Plastic",J5946="Non-lead")),
(AND(G5946="Non-lead",J5946="Non-lead - Copper")),
(AND(G5946="Non-lead",J5946="Non-lead - Plastic")),
(AND(G5946="Non-lead",J5946="Non-lead - Other")),
(AND(G5946="Non-lead",J5946="Non-lead")),
(AND(G5946="Non-lead - Other",J5946="Non-lead - Copper")),
(AND(G5946="Non-Lead - Other",J5946="Non-lead - Plastic")),
(AND(G5946="Non-Lead - Other",J5946="Non-lead")),
(AND(G5946="Non-Lead - Other",J5946="Non-lead - Other")))),"Non-Lead",
IF((OR((AND(G5946="Galvanized",J5946="Non-lead")),
(AND(G5946="Galvanized",J5946="Non-lead - Copper")),
(AND(G5946="Galvanized",J5946="Non-lead - Plastic")),
(AND(G5946="Galvanized",J5946="Non-lead")),
(AND(G5946="Galvanized",J5946="Non-lead - Other")))),"Non-Lead",
IF((OR((AND(G5946="Non-lead - Copper",H5946="No",J5946="Galvanized")),
(AND(G5946="Non-lead - Plastic",H5946="No",J5946="Galvanized")),
(AND(G5946="Non-lead",H5946="No",J5946="Galvanized")),
(AND(G5946="Galvanized",H5946="No",J5946="Galvanized")),
(AND(G5946="Non-lead - Other",H5946="No",J5946="Galvanized")))),"Non-lead",
IF((OR((AND(G5946="Unknown - Likely Lead",J5946="Unknown - Likely Lead")),
(AND(G5946="Unknown - Likely Lead",J5946="Unknown - Unlikely Lead")),
(AND(G5946="Unknown - Likely Lead",J5946="Unknown - Material Unknown")),
(AND(G5946="Unknown - Unlikely Lead",J5946="Unknown - Likely Lead")),
(AND(G5946="Unknown - Unlikely Lead",J5946="Unknown - Unlikely Lead")),
(AND(G5946="Unknown - Unlikely Lead",J5946="Unknown - Material Unknown")),
(AND(G5946="Unknown - Material Unknown",J5946="Unknown - Likely Lead")),
(AND(G5946="Unknown - Material Unknown",J5946="Unknown - Unlikely Lead")),
(AND(G5946="Unknown - Material Unknown",J5946="Unknown - Material Unknown")))),"Unknown",
IF((OR((AND(G5946="Unknown - Likely Lead",J5946="Non-lead - Copper")),
(AND(G5946="Unknown - Likely Lead",J5946="Non-lead - Plastic")),
(AND(G5946="Unknown - Likely Lead",J5946="Non-lead")),
(AND(G5946="Unknown - Likely Lead",J5946="Non-lead - Other")),
(AND(G5946="Unknown - Unlikely Lead",J5946="Non-lead - Copper")),
(AND(G5946="Unknown - Unlikely Lead",J5946="Non-lead - Plastic")),
(AND(G5946="Unknown - Unlikely Lead",J5946="Non-lead")),
(AND(G5946="Unknown - Unlikely Lead",J5946="Non-lead - Other")),
(AND(G5946="Unknown - Material Unknown",J5946="Non-lead - Copper")),
(AND(G5946="Unknown - Material Unknown",J5946="Non-lead - Plastic")),
(AND(G5946="Unknown - Material Unknown",J5946="Non-lead")),
(AND(G5946="Unknown - Material Unknown",J5946="Non-lead - Other")))),"Unknown",
IF((OR((AND(G5946="Non-lead - Copper",J5946="Unknown - Likely Lead")),
(AND(G5946="Non-lead - Copper",J5946="Unknown - Unlikely Lead")),
(AND(G5946="Non-lead - Copper",J5946="Unknown - Material Unknown")),
(AND(G5946="Non-lead - Plastic",J5946="Unknown - Likely Lead")),
(AND(G5946="Non-lead - Plastic",J5946="Unknown - Unlikely Lead")),
(AND(G5946="Non-lead - Plastic",J5946="Unknown - Material Unknown")),
(AND(G5946="Non-lead",J5946="Unknown - Likely Lead")),
(AND(G5946="Non-lead",J5946="Unknown - Unlikely Lead")),
(AND(G5946="Non-lead",J5946="Unknown - Material Unknown")),
(AND(G5946="Non-lead - Other",J5946="Unknown - Likely Lead")),
(AND(G5946="Non-Lead - Other",J5946="Unknown - Unlikely Lead")),
(AND(G5946="Non-Lead - Other",J5946="Unknown - Material Unknown")))),"Unknown",
IF((OR((AND(G5946="Galvanized",J5946="Unknown - Likely Lead")),
(AND(G5946="Galvanized",J5946="Unknown - Unlikely Lead")),
(AND(G5946="Galvanized",J5946="Unknown - Material Unknown")))),"Unknown",
IF((OR((AND(G5946="Galvanized",J5946="")))),"Galvanized Requiring Replacement",
IF((OR((AND(G5946="Non-lead - Copper",J5946="")),
(AND(G5946="Non-lead - Plastic",J5946="")),
(AND(G5946="Non-lead",J5946="")),
(AND(G5946="Non-lead - Other",J5946="")))),"Non-lead",
IF((OR((AND(G5946="Unknown - Likely Lead",J5946="")),
(AND(G5946="Unknown - Unlikely Lead",J5946="")),
(AND(G5946="Unknown - Material Unknown",J5946="")))),"Unknown",
""))))))))))))))))</f>
        <v>Non-Lead</v>
      </c>
      <c r="N5946" s="44" t="s">
        <v>39</v>
      </c>
    </row>
    <row r="5947" spans="1:14" ht="30" x14ac:dyDescent="0.25">
      <c r="A5947" s="34" t="s">
        <v>13943</v>
      </c>
      <c r="B5947" s="35" t="s">
        <v>6547</v>
      </c>
      <c r="C5947" s="36" t="s">
        <v>12842</v>
      </c>
      <c r="D5947" s="36" t="s">
        <v>32</v>
      </c>
      <c r="E5947" s="36" t="s">
        <v>644</v>
      </c>
      <c r="F5947" s="37" t="s">
        <v>13944</v>
      </c>
      <c r="G5947" s="38" t="s">
        <v>35</v>
      </c>
      <c r="H5947" s="39" t="s">
        <v>39</v>
      </c>
      <c r="I5947" s="40" t="s">
        <v>37</v>
      </c>
      <c r="J5947" s="42" t="s">
        <v>47</v>
      </c>
      <c r="K5947" s="39" t="s">
        <v>37</v>
      </c>
      <c r="L5947" s="35"/>
      <c r="M5947" s="43" t="str">
        <f>IF((OR(G5947="Lead")),"Lead",
IF((OR(J5947="Lead")),"Lead",
IF((OR(G5947="Lead-lined galvanized")),"Lead",
IF((OR(J5947="Lead-lined galvanized")),"Lead",
IF((OR((AND(G5947="Unknown - Likely Lead",J5947="Galvanized")),
(AND(G5947="Unknown - Unlikely Lead",J5947="Galvanized")),
(AND(G5947="Unknown - Material Unknown",J5947="Galvanized")))),"Galvanized Requiring Replacement",
IF((OR((AND(G5947="Non-lead - Copper",H5947="Yes",J5947="Galvanized")),
(AND(G5947="Non-lead - Copper",H5947="Don't know",J5947="Galvanized")),
(AND(G5947="Non-lead - Copper",H5947="",J5947="Galvanized")),
(AND(G5947="Non-lead - Plastic",H5947="Yes",J5947="Galvanized")),
(AND(G5947="Non-lead - Plastic",H5947="Don't know",J5947="Galvanized")),
(AND(G5947="Non-lead - Plastic",H5947="",J5947="Galvanized")),
(AND(G5947="Non-lead",H5947="Yes",J5947="Galvanized")),
(AND(G5947="Non-lead",H5947="Don't know",J5947="Galvanized")),
(AND(G5947="Non-lead",H5947="",J5947="Galvanized")),
(AND(G5947="Non-lead - Other",H5947="Yes",J5947="Galvanized")),
(AND(G5947="Non-Lead - Other",H5947="Don't know",J5947="Galvanized")),
(AND(G5947="Galvanized",H5947="Yes",J5947="Galvanized")),
(AND(G5947="Galvanized",H5947="Don't know",J5947="Galvanized")),
(AND(G5947="Galvanized",H5947="",J5947="Galvanized")),
(AND(G5947="Non-Lead - Other",H5947="",J5947="Galvanized")))),"Galvanized Requiring Replacement",
IF((OR((AND(G5947="Non-lead - Copper",J5947="Non-lead - Copper")),
(AND(G5947="Non-lead - Copper",J5947="Non-lead - Plastic")),
(AND(G5947="Non-lead - Copper",J5947="Non-lead - Other")),
(AND(G5947="Non-lead - Copper",J5947="Non-lead")),
(AND(G5947="Non-lead - Plastic",J5947="Non-lead - Copper")),
(AND(G5947="Non-lead - Plastic",J5947="Non-lead - Plastic")),
(AND(G5947="Non-lead - Plastic",J5947="Non-lead - Other")),
(AND(G5947="Non-lead - Plastic",J5947="Non-lead")),
(AND(G5947="Non-lead",J5947="Non-lead - Copper")),
(AND(G5947="Non-lead",J5947="Non-lead - Plastic")),
(AND(G5947="Non-lead",J5947="Non-lead - Other")),
(AND(G5947="Non-lead",J5947="Non-lead")),
(AND(G5947="Non-lead - Other",J5947="Non-lead - Copper")),
(AND(G5947="Non-Lead - Other",J5947="Non-lead - Plastic")),
(AND(G5947="Non-Lead - Other",J5947="Non-lead")),
(AND(G5947="Non-Lead - Other",J5947="Non-lead - Other")))),"Non-Lead",
IF((OR((AND(G5947="Galvanized",J5947="Non-lead")),
(AND(G5947="Galvanized",J5947="Non-lead - Copper")),
(AND(G5947="Galvanized",J5947="Non-lead - Plastic")),
(AND(G5947="Galvanized",J5947="Non-lead")),
(AND(G5947="Galvanized",J5947="Non-lead - Other")))),"Non-Lead",
IF((OR((AND(G5947="Non-lead - Copper",H5947="No",J5947="Galvanized")),
(AND(G5947="Non-lead - Plastic",H5947="No",J5947="Galvanized")),
(AND(G5947="Non-lead",H5947="No",J5947="Galvanized")),
(AND(G5947="Galvanized",H5947="No",J5947="Galvanized")),
(AND(G5947="Non-lead - Other",H5947="No",J5947="Galvanized")))),"Non-lead",
IF((OR((AND(G5947="Unknown - Likely Lead",J5947="Unknown - Likely Lead")),
(AND(G5947="Unknown - Likely Lead",J5947="Unknown - Unlikely Lead")),
(AND(G5947="Unknown - Likely Lead",J5947="Unknown - Material Unknown")),
(AND(G5947="Unknown - Unlikely Lead",J5947="Unknown - Likely Lead")),
(AND(G5947="Unknown - Unlikely Lead",J5947="Unknown - Unlikely Lead")),
(AND(G5947="Unknown - Unlikely Lead",J5947="Unknown - Material Unknown")),
(AND(G5947="Unknown - Material Unknown",J5947="Unknown - Likely Lead")),
(AND(G5947="Unknown - Material Unknown",J5947="Unknown - Unlikely Lead")),
(AND(G5947="Unknown - Material Unknown",J5947="Unknown - Material Unknown")))),"Unknown",
IF((OR((AND(G5947="Unknown - Likely Lead",J5947="Non-lead - Copper")),
(AND(G5947="Unknown - Likely Lead",J5947="Non-lead - Plastic")),
(AND(G5947="Unknown - Likely Lead",J5947="Non-lead")),
(AND(G5947="Unknown - Likely Lead",J5947="Non-lead - Other")),
(AND(G5947="Unknown - Unlikely Lead",J5947="Non-lead - Copper")),
(AND(G5947="Unknown - Unlikely Lead",J5947="Non-lead - Plastic")),
(AND(G5947="Unknown - Unlikely Lead",J5947="Non-lead")),
(AND(G5947="Unknown - Unlikely Lead",J5947="Non-lead - Other")),
(AND(G5947="Unknown - Material Unknown",J5947="Non-lead - Copper")),
(AND(G5947="Unknown - Material Unknown",J5947="Non-lead - Plastic")),
(AND(G5947="Unknown - Material Unknown",J5947="Non-lead")),
(AND(G5947="Unknown - Material Unknown",J5947="Non-lead - Other")))),"Unknown",
IF((OR((AND(G5947="Non-lead - Copper",J5947="Unknown - Likely Lead")),
(AND(G5947="Non-lead - Copper",J5947="Unknown - Unlikely Lead")),
(AND(G5947="Non-lead - Copper",J5947="Unknown - Material Unknown")),
(AND(G5947="Non-lead - Plastic",J5947="Unknown - Likely Lead")),
(AND(G5947="Non-lead - Plastic",J5947="Unknown - Unlikely Lead")),
(AND(G5947="Non-lead - Plastic",J5947="Unknown - Material Unknown")),
(AND(G5947="Non-lead",J5947="Unknown - Likely Lead")),
(AND(G5947="Non-lead",J5947="Unknown - Unlikely Lead")),
(AND(G5947="Non-lead",J5947="Unknown - Material Unknown")),
(AND(G5947="Non-lead - Other",J5947="Unknown - Likely Lead")),
(AND(G5947="Non-Lead - Other",J5947="Unknown - Unlikely Lead")),
(AND(G5947="Non-Lead - Other",J5947="Unknown - Material Unknown")))),"Unknown",
IF((OR((AND(G5947="Galvanized",J5947="Unknown - Likely Lead")),
(AND(G5947="Galvanized",J5947="Unknown - Unlikely Lead")),
(AND(G5947="Galvanized",J5947="Unknown - Material Unknown")))),"Unknown",
IF((OR((AND(G5947="Galvanized",J5947="")))),"Galvanized Requiring Replacement",
IF((OR((AND(G5947="Non-lead - Copper",J5947="")),
(AND(G5947="Non-lead - Plastic",J5947="")),
(AND(G5947="Non-lead",J5947="")),
(AND(G5947="Non-lead - Other",J5947="")))),"Non-lead",
IF((OR((AND(G5947="Unknown - Likely Lead",J5947="")),
(AND(G5947="Unknown - Unlikely Lead",J5947="")),
(AND(G5947="Unknown - Material Unknown",J5947="")))),"Unknown",
""))))))))))))))))</f>
        <v>Non-Lead</v>
      </c>
      <c r="N5947" s="44" t="s">
        <v>39</v>
      </c>
    </row>
    <row r="5948" spans="1:14" ht="30" x14ac:dyDescent="0.25">
      <c r="A5948" s="34" t="s">
        <v>13945</v>
      </c>
      <c r="B5948" s="35" t="s">
        <v>9239</v>
      </c>
      <c r="C5948" s="36" t="s">
        <v>6865</v>
      </c>
      <c r="D5948" s="36" t="s">
        <v>32</v>
      </c>
      <c r="E5948" s="36" t="s">
        <v>644</v>
      </c>
      <c r="F5948" s="37" t="s">
        <v>13946</v>
      </c>
      <c r="G5948" s="38" t="s">
        <v>35</v>
      </c>
      <c r="H5948" s="39" t="s">
        <v>39</v>
      </c>
      <c r="I5948" s="40" t="s">
        <v>37</v>
      </c>
      <c r="J5948" s="42" t="s">
        <v>47</v>
      </c>
      <c r="K5948" s="39" t="s">
        <v>37</v>
      </c>
      <c r="L5948" s="35"/>
      <c r="M5948" s="43" t="str">
        <f>IF((OR(G5948="Lead")),"Lead",
IF((OR(J5948="Lead")),"Lead",
IF((OR(G5948="Lead-lined galvanized")),"Lead",
IF((OR(J5948="Lead-lined galvanized")),"Lead",
IF((OR((AND(G5948="Unknown - Likely Lead",J5948="Galvanized")),
(AND(G5948="Unknown - Unlikely Lead",J5948="Galvanized")),
(AND(G5948="Unknown - Material Unknown",J5948="Galvanized")))),"Galvanized Requiring Replacement",
IF((OR((AND(G5948="Non-lead - Copper",H5948="Yes",J5948="Galvanized")),
(AND(G5948="Non-lead - Copper",H5948="Don't know",J5948="Galvanized")),
(AND(G5948="Non-lead - Copper",H5948="",J5948="Galvanized")),
(AND(G5948="Non-lead - Plastic",H5948="Yes",J5948="Galvanized")),
(AND(G5948="Non-lead - Plastic",H5948="Don't know",J5948="Galvanized")),
(AND(G5948="Non-lead - Plastic",H5948="",J5948="Galvanized")),
(AND(G5948="Non-lead",H5948="Yes",J5948="Galvanized")),
(AND(G5948="Non-lead",H5948="Don't know",J5948="Galvanized")),
(AND(G5948="Non-lead",H5948="",J5948="Galvanized")),
(AND(G5948="Non-lead - Other",H5948="Yes",J5948="Galvanized")),
(AND(G5948="Non-Lead - Other",H5948="Don't know",J5948="Galvanized")),
(AND(G5948="Galvanized",H5948="Yes",J5948="Galvanized")),
(AND(G5948="Galvanized",H5948="Don't know",J5948="Galvanized")),
(AND(G5948="Galvanized",H5948="",J5948="Galvanized")),
(AND(G5948="Non-Lead - Other",H5948="",J5948="Galvanized")))),"Galvanized Requiring Replacement",
IF((OR((AND(G5948="Non-lead - Copper",J5948="Non-lead - Copper")),
(AND(G5948="Non-lead - Copper",J5948="Non-lead - Plastic")),
(AND(G5948="Non-lead - Copper",J5948="Non-lead - Other")),
(AND(G5948="Non-lead - Copper",J5948="Non-lead")),
(AND(G5948="Non-lead - Plastic",J5948="Non-lead - Copper")),
(AND(G5948="Non-lead - Plastic",J5948="Non-lead - Plastic")),
(AND(G5948="Non-lead - Plastic",J5948="Non-lead - Other")),
(AND(G5948="Non-lead - Plastic",J5948="Non-lead")),
(AND(G5948="Non-lead",J5948="Non-lead - Copper")),
(AND(G5948="Non-lead",J5948="Non-lead - Plastic")),
(AND(G5948="Non-lead",J5948="Non-lead - Other")),
(AND(G5948="Non-lead",J5948="Non-lead")),
(AND(G5948="Non-lead - Other",J5948="Non-lead - Copper")),
(AND(G5948="Non-Lead - Other",J5948="Non-lead - Plastic")),
(AND(G5948="Non-Lead - Other",J5948="Non-lead")),
(AND(G5948="Non-Lead - Other",J5948="Non-lead - Other")))),"Non-Lead",
IF((OR((AND(G5948="Galvanized",J5948="Non-lead")),
(AND(G5948="Galvanized",J5948="Non-lead - Copper")),
(AND(G5948="Galvanized",J5948="Non-lead - Plastic")),
(AND(G5948="Galvanized",J5948="Non-lead")),
(AND(G5948="Galvanized",J5948="Non-lead - Other")))),"Non-Lead",
IF((OR((AND(G5948="Non-lead - Copper",H5948="No",J5948="Galvanized")),
(AND(G5948="Non-lead - Plastic",H5948="No",J5948="Galvanized")),
(AND(G5948="Non-lead",H5948="No",J5948="Galvanized")),
(AND(G5948="Galvanized",H5948="No",J5948="Galvanized")),
(AND(G5948="Non-lead - Other",H5948="No",J5948="Galvanized")))),"Non-lead",
IF((OR((AND(G5948="Unknown - Likely Lead",J5948="Unknown - Likely Lead")),
(AND(G5948="Unknown - Likely Lead",J5948="Unknown - Unlikely Lead")),
(AND(G5948="Unknown - Likely Lead",J5948="Unknown - Material Unknown")),
(AND(G5948="Unknown - Unlikely Lead",J5948="Unknown - Likely Lead")),
(AND(G5948="Unknown - Unlikely Lead",J5948="Unknown - Unlikely Lead")),
(AND(G5948="Unknown - Unlikely Lead",J5948="Unknown - Material Unknown")),
(AND(G5948="Unknown - Material Unknown",J5948="Unknown - Likely Lead")),
(AND(G5948="Unknown - Material Unknown",J5948="Unknown - Unlikely Lead")),
(AND(G5948="Unknown - Material Unknown",J5948="Unknown - Material Unknown")))),"Unknown",
IF((OR((AND(G5948="Unknown - Likely Lead",J5948="Non-lead - Copper")),
(AND(G5948="Unknown - Likely Lead",J5948="Non-lead - Plastic")),
(AND(G5948="Unknown - Likely Lead",J5948="Non-lead")),
(AND(G5948="Unknown - Likely Lead",J5948="Non-lead - Other")),
(AND(G5948="Unknown - Unlikely Lead",J5948="Non-lead - Copper")),
(AND(G5948="Unknown - Unlikely Lead",J5948="Non-lead - Plastic")),
(AND(G5948="Unknown - Unlikely Lead",J5948="Non-lead")),
(AND(G5948="Unknown - Unlikely Lead",J5948="Non-lead - Other")),
(AND(G5948="Unknown - Material Unknown",J5948="Non-lead - Copper")),
(AND(G5948="Unknown - Material Unknown",J5948="Non-lead - Plastic")),
(AND(G5948="Unknown - Material Unknown",J5948="Non-lead")),
(AND(G5948="Unknown - Material Unknown",J5948="Non-lead - Other")))),"Unknown",
IF((OR((AND(G5948="Non-lead - Copper",J5948="Unknown - Likely Lead")),
(AND(G5948="Non-lead - Copper",J5948="Unknown - Unlikely Lead")),
(AND(G5948="Non-lead - Copper",J5948="Unknown - Material Unknown")),
(AND(G5948="Non-lead - Plastic",J5948="Unknown - Likely Lead")),
(AND(G5948="Non-lead - Plastic",J5948="Unknown - Unlikely Lead")),
(AND(G5948="Non-lead - Plastic",J5948="Unknown - Material Unknown")),
(AND(G5948="Non-lead",J5948="Unknown - Likely Lead")),
(AND(G5948="Non-lead",J5948="Unknown - Unlikely Lead")),
(AND(G5948="Non-lead",J5948="Unknown - Material Unknown")),
(AND(G5948="Non-lead - Other",J5948="Unknown - Likely Lead")),
(AND(G5948="Non-Lead - Other",J5948="Unknown - Unlikely Lead")),
(AND(G5948="Non-Lead - Other",J5948="Unknown - Material Unknown")))),"Unknown",
IF((OR((AND(G5948="Galvanized",J5948="Unknown - Likely Lead")),
(AND(G5948="Galvanized",J5948="Unknown - Unlikely Lead")),
(AND(G5948="Galvanized",J5948="Unknown - Material Unknown")))),"Unknown",
IF((OR((AND(G5948="Galvanized",J5948="")))),"Galvanized Requiring Replacement",
IF((OR((AND(G5948="Non-lead - Copper",J5948="")),
(AND(G5948="Non-lead - Plastic",J5948="")),
(AND(G5948="Non-lead",J5948="")),
(AND(G5948="Non-lead - Other",J5948="")))),"Non-lead",
IF((OR((AND(G5948="Unknown - Likely Lead",J5948="")),
(AND(G5948="Unknown - Unlikely Lead",J5948="")),
(AND(G5948="Unknown - Material Unknown",J5948="")))),"Unknown",
""))))))))))))))))</f>
        <v>Non-Lead</v>
      </c>
      <c r="N5948" s="44" t="s">
        <v>39</v>
      </c>
    </row>
    <row r="5949" spans="1:14" ht="30" x14ac:dyDescent="0.25">
      <c r="A5949" s="34" t="s">
        <v>13947</v>
      </c>
      <c r="B5949" s="35" t="s">
        <v>13759</v>
      </c>
      <c r="C5949" s="36" t="s">
        <v>6865</v>
      </c>
      <c r="D5949" s="36" t="s">
        <v>32</v>
      </c>
      <c r="E5949" s="36" t="s">
        <v>644</v>
      </c>
      <c r="F5949" s="37" t="s">
        <v>13948</v>
      </c>
      <c r="G5949" s="38" t="s">
        <v>35</v>
      </c>
      <c r="H5949" s="39" t="s">
        <v>39</v>
      </c>
      <c r="I5949" s="40" t="s">
        <v>37</v>
      </c>
      <c r="J5949" s="42" t="s">
        <v>47</v>
      </c>
      <c r="K5949" s="39" t="s">
        <v>37</v>
      </c>
      <c r="L5949" s="35"/>
      <c r="M5949" s="43" t="str">
        <f>IF((OR(G5949="Lead")),"Lead",
IF((OR(J5949="Lead")),"Lead",
IF((OR(G5949="Lead-lined galvanized")),"Lead",
IF((OR(J5949="Lead-lined galvanized")),"Lead",
IF((OR((AND(G5949="Unknown - Likely Lead",J5949="Galvanized")),
(AND(G5949="Unknown - Unlikely Lead",J5949="Galvanized")),
(AND(G5949="Unknown - Material Unknown",J5949="Galvanized")))),"Galvanized Requiring Replacement",
IF((OR((AND(G5949="Non-lead - Copper",H5949="Yes",J5949="Galvanized")),
(AND(G5949="Non-lead - Copper",H5949="Don't know",J5949="Galvanized")),
(AND(G5949="Non-lead - Copper",H5949="",J5949="Galvanized")),
(AND(G5949="Non-lead - Plastic",H5949="Yes",J5949="Galvanized")),
(AND(G5949="Non-lead - Plastic",H5949="Don't know",J5949="Galvanized")),
(AND(G5949="Non-lead - Plastic",H5949="",J5949="Galvanized")),
(AND(G5949="Non-lead",H5949="Yes",J5949="Galvanized")),
(AND(G5949="Non-lead",H5949="Don't know",J5949="Galvanized")),
(AND(G5949="Non-lead",H5949="",J5949="Galvanized")),
(AND(G5949="Non-lead - Other",H5949="Yes",J5949="Galvanized")),
(AND(G5949="Non-Lead - Other",H5949="Don't know",J5949="Galvanized")),
(AND(G5949="Galvanized",H5949="Yes",J5949="Galvanized")),
(AND(G5949="Galvanized",H5949="Don't know",J5949="Galvanized")),
(AND(G5949="Galvanized",H5949="",J5949="Galvanized")),
(AND(G5949="Non-Lead - Other",H5949="",J5949="Galvanized")))),"Galvanized Requiring Replacement",
IF((OR((AND(G5949="Non-lead - Copper",J5949="Non-lead - Copper")),
(AND(G5949="Non-lead - Copper",J5949="Non-lead - Plastic")),
(AND(G5949="Non-lead - Copper",J5949="Non-lead - Other")),
(AND(G5949="Non-lead - Copper",J5949="Non-lead")),
(AND(G5949="Non-lead - Plastic",J5949="Non-lead - Copper")),
(AND(G5949="Non-lead - Plastic",J5949="Non-lead - Plastic")),
(AND(G5949="Non-lead - Plastic",J5949="Non-lead - Other")),
(AND(G5949="Non-lead - Plastic",J5949="Non-lead")),
(AND(G5949="Non-lead",J5949="Non-lead - Copper")),
(AND(G5949="Non-lead",J5949="Non-lead - Plastic")),
(AND(G5949="Non-lead",J5949="Non-lead - Other")),
(AND(G5949="Non-lead",J5949="Non-lead")),
(AND(G5949="Non-lead - Other",J5949="Non-lead - Copper")),
(AND(G5949="Non-Lead - Other",J5949="Non-lead - Plastic")),
(AND(G5949="Non-Lead - Other",J5949="Non-lead")),
(AND(G5949="Non-Lead - Other",J5949="Non-lead - Other")))),"Non-Lead",
IF((OR((AND(G5949="Galvanized",J5949="Non-lead")),
(AND(G5949="Galvanized",J5949="Non-lead - Copper")),
(AND(G5949="Galvanized",J5949="Non-lead - Plastic")),
(AND(G5949="Galvanized",J5949="Non-lead")),
(AND(G5949="Galvanized",J5949="Non-lead - Other")))),"Non-Lead",
IF((OR((AND(G5949="Non-lead - Copper",H5949="No",J5949="Galvanized")),
(AND(G5949="Non-lead - Plastic",H5949="No",J5949="Galvanized")),
(AND(G5949="Non-lead",H5949="No",J5949="Galvanized")),
(AND(G5949="Galvanized",H5949="No",J5949="Galvanized")),
(AND(G5949="Non-lead - Other",H5949="No",J5949="Galvanized")))),"Non-lead",
IF((OR((AND(G5949="Unknown - Likely Lead",J5949="Unknown - Likely Lead")),
(AND(G5949="Unknown - Likely Lead",J5949="Unknown - Unlikely Lead")),
(AND(G5949="Unknown - Likely Lead",J5949="Unknown - Material Unknown")),
(AND(G5949="Unknown - Unlikely Lead",J5949="Unknown - Likely Lead")),
(AND(G5949="Unknown - Unlikely Lead",J5949="Unknown - Unlikely Lead")),
(AND(G5949="Unknown - Unlikely Lead",J5949="Unknown - Material Unknown")),
(AND(G5949="Unknown - Material Unknown",J5949="Unknown - Likely Lead")),
(AND(G5949="Unknown - Material Unknown",J5949="Unknown - Unlikely Lead")),
(AND(G5949="Unknown - Material Unknown",J5949="Unknown - Material Unknown")))),"Unknown",
IF((OR((AND(G5949="Unknown - Likely Lead",J5949="Non-lead - Copper")),
(AND(G5949="Unknown - Likely Lead",J5949="Non-lead - Plastic")),
(AND(G5949="Unknown - Likely Lead",J5949="Non-lead")),
(AND(G5949="Unknown - Likely Lead",J5949="Non-lead - Other")),
(AND(G5949="Unknown - Unlikely Lead",J5949="Non-lead - Copper")),
(AND(G5949="Unknown - Unlikely Lead",J5949="Non-lead - Plastic")),
(AND(G5949="Unknown - Unlikely Lead",J5949="Non-lead")),
(AND(G5949="Unknown - Unlikely Lead",J5949="Non-lead - Other")),
(AND(G5949="Unknown - Material Unknown",J5949="Non-lead - Copper")),
(AND(G5949="Unknown - Material Unknown",J5949="Non-lead - Plastic")),
(AND(G5949="Unknown - Material Unknown",J5949="Non-lead")),
(AND(G5949="Unknown - Material Unknown",J5949="Non-lead - Other")))),"Unknown",
IF((OR((AND(G5949="Non-lead - Copper",J5949="Unknown - Likely Lead")),
(AND(G5949="Non-lead - Copper",J5949="Unknown - Unlikely Lead")),
(AND(G5949="Non-lead - Copper",J5949="Unknown - Material Unknown")),
(AND(G5949="Non-lead - Plastic",J5949="Unknown - Likely Lead")),
(AND(G5949="Non-lead - Plastic",J5949="Unknown - Unlikely Lead")),
(AND(G5949="Non-lead - Plastic",J5949="Unknown - Material Unknown")),
(AND(G5949="Non-lead",J5949="Unknown - Likely Lead")),
(AND(G5949="Non-lead",J5949="Unknown - Unlikely Lead")),
(AND(G5949="Non-lead",J5949="Unknown - Material Unknown")),
(AND(G5949="Non-lead - Other",J5949="Unknown - Likely Lead")),
(AND(G5949="Non-Lead - Other",J5949="Unknown - Unlikely Lead")),
(AND(G5949="Non-Lead - Other",J5949="Unknown - Material Unknown")))),"Unknown",
IF((OR((AND(G5949="Galvanized",J5949="Unknown - Likely Lead")),
(AND(G5949="Galvanized",J5949="Unknown - Unlikely Lead")),
(AND(G5949="Galvanized",J5949="Unknown - Material Unknown")))),"Unknown",
IF((OR((AND(G5949="Galvanized",J5949="")))),"Galvanized Requiring Replacement",
IF((OR((AND(G5949="Non-lead - Copper",J5949="")),
(AND(G5949="Non-lead - Plastic",J5949="")),
(AND(G5949="Non-lead",J5949="")),
(AND(G5949="Non-lead - Other",J5949="")))),"Non-lead",
IF((OR((AND(G5949="Unknown - Likely Lead",J5949="")),
(AND(G5949="Unknown - Unlikely Lead",J5949="")),
(AND(G5949="Unknown - Material Unknown",J5949="")))),"Unknown",
""))))))))))))))))</f>
        <v>Non-Lead</v>
      </c>
      <c r="N5949" s="44" t="s">
        <v>39</v>
      </c>
    </row>
    <row r="5950" spans="1:14" ht="30" x14ac:dyDescent="0.25">
      <c r="A5950" s="34" t="s">
        <v>13949</v>
      </c>
      <c r="B5950" s="35" t="s">
        <v>12205</v>
      </c>
      <c r="C5950" s="36" t="s">
        <v>6865</v>
      </c>
      <c r="D5950" s="36" t="s">
        <v>32</v>
      </c>
      <c r="E5950" s="36" t="s">
        <v>644</v>
      </c>
      <c r="F5950" s="37" t="s">
        <v>13950</v>
      </c>
      <c r="G5950" s="38" t="s">
        <v>35</v>
      </c>
      <c r="H5950" s="39" t="s">
        <v>39</v>
      </c>
      <c r="I5950" s="40" t="s">
        <v>37</v>
      </c>
      <c r="J5950" s="42" t="s">
        <v>47</v>
      </c>
      <c r="K5950" s="39" t="s">
        <v>37</v>
      </c>
      <c r="L5950" s="35"/>
      <c r="M5950" s="43" t="str">
        <f>IF((OR(G5950="Lead")),"Lead",
IF((OR(J5950="Lead")),"Lead",
IF((OR(G5950="Lead-lined galvanized")),"Lead",
IF((OR(J5950="Lead-lined galvanized")),"Lead",
IF((OR((AND(G5950="Unknown - Likely Lead",J5950="Galvanized")),
(AND(G5950="Unknown - Unlikely Lead",J5950="Galvanized")),
(AND(G5950="Unknown - Material Unknown",J5950="Galvanized")))),"Galvanized Requiring Replacement",
IF((OR((AND(G5950="Non-lead - Copper",H5950="Yes",J5950="Galvanized")),
(AND(G5950="Non-lead - Copper",H5950="Don't know",J5950="Galvanized")),
(AND(G5950="Non-lead - Copper",H5950="",J5950="Galvanized")),
(AND(G5950="Non-lead - Plastic",H5950="Yes",J5950="Galvanized")),
(AND(G5950="Non-lead - Plastic",H5950="Don't know",J5950="Galvanized")),
(AND(G5950="Non-lead - Plastic",H5950="",J5950="Galvanized")),
(AND(G5950="Non-lead",H5950="Yes",J5950="Galvanized")),
(AND(G5950="Non-lead",H5950="Don't know",J5950="Galvanized")),
(AND(G5950="Non-lead",H5950="",J5950="Galvanized")),
(AND(G5950="Non-lead - Other",H5950="Yes",J5950="Galvanized")),
(AND(G5950="Non-Lead - Other",H5950="Don't know",J5950="Galvanized")),
(AND(G5950="Galvanized",H5950="Yes",J5950="Galvanized")),
(AND(G5950="Galvanized",H5950="Don't know",J5950="Galvanized")),
(AND(G5950="Galvanized",H5950="",J5950="Galvanized")),
(AND(G5950="Non-Lead - Other",H5950="",J5950="Galvanized")))),"Galvanized Requiring Replacement",
IF((OR((AND(G5950="Non-lead - Copper",J5950="Non-lead - Copper")),
(AND(G5950="Non-lead - Copper",J5950="Non-lead - Plastic")),
(AND(G5950="Non-lead - Copper",J5950="Non-lead - Other")),
(AND(G5950="Non-lead - Copper",J5950="Non-lead")),
(AND(G5950="Non-lead - Plastic",J5950="Non-lead - Copper")),
(AND(G5950="Non-lead - Plastic",J5950="Non-lead - Plastic")),
(AND(G5950="Non-lead - Plastic",J5950="Non-lead - Other")),
(AND(G5950="Non-lead - Plastic",J5950="Non-lead")),
(AND(G5950="Non-lead",J5950="Non-lead - Copper")),
(AND(G5950="Non-lead",J5950="Non-lead - Plastic")),
(AND(G5950="Non-lead",J5950="Non-lead - Other")),
(AND(G5950="Non-lead",J5950="Non-lead")),
(AND(G5950="Non-lead - Other",J5950="Non-lead - Copper")),
(AND(G5950="Non-Lead - Other",J5950="Non-lead - Plastic")),
(AND(G5950="Non-Lead - Other",J5950="Non-lead")),
(AND(G5950="Non-Lead - Other",J5950="Non-lead - Other")))),"Non-Lead",
IF((OR((AND(G5950="Galvanized",J5950="Non-lead")),
(AND(G5950="Galvanized",J5950="Non-lead - Copper")),
(AND(G5950="Galvanized",J5950="Non-lead - Plastic")),
(AND(G5950="Galvanized",J5950="Non-lead")),
(AND(G5950="Galvanized",J5950="Non-lead - Other")))),"Non-Lead",
IF((OR((AND(G5950="Non-lead - Copper",H5950="No",J5950="Galvanized")),
(AND(G5950="Non-lead - Plastic",H5950="No",J5950="Galvanized")),
(AND(G5950="Non-lead",H5950="No",J5950="Galvanized")),
(AND(G5950="Galvanized",H5950="No",J5950="Galvanized")),
(AND(G5950="Non-lead - Other",H5950="No",J5950="Galvanized")))),"Non-lead",
IF((OR((AND(G5950="Unknown - Likely Lead",J5950="Unknown - Likely Lead")),
(AND(G5950="Unknown - Likely Lead",J5950="Unknown - Unlikely Lead")),
(AND(G5950="Unknown - Likely Lead",J5950="Unknown - Material Unknown")),
(AND(G5950="Unknown - Unlikely Lead",J5950="Unknown - Likely Lead")),
(AND(G5950="Unknown - Unlikely Lead",J5950="Unknown - Unlikely Lead")),
(AND(G5950="Unknown - Unlikely Lead",J5950="Unknown - Material Unknown")),
(AND(G5950="Unknown - Material Unknown",J5950="Unknown - Likely Lead")),
(AND(G5950="Unknown - Material Unknown",J5950="Unknown - Unlikely Lead")),
(AND(G5950="Unknown - Material Unknown",J5950="Unknown - Material Unknown")))),"Unknown",
IF((OR((AND(G5950="Unknown - Likely Lead",J5950="Non-lead - Copper")),
(AND(G5950="Unknown - Likely Lead",J5950="Non-lead - Plastic")),
(AND(G5950="Unknown - Likely Lead",J5950="Non-lead")),
(AND(G5950="Unknown - Likely Lead",J5950="Non-lead - Other")),
(AND(G5950="Unknown - Unlikely Lead",J5950="Non-lead - Copper")),
(AND(G5950="Unknown - Unlikely Lead",J5950="Non-lead - Plastic")),
(AND(G5950="Unknown - Unlikely Lead",J5950="Non-lead")),
(AND(G5950="Unknown - Unlikely Lead",J5950="Non-lead - Other")),
(AND(G5950="Unknown - Material Unknown",J5950="Non-lead - Copper")),
(AND(G5950="Unknown - Material Unknown",J5950="Non-lead - Plastic")),
(AND(G5950="Unknown - Material Unknown",J5950="Non-lead")),
(AND(G5950="Unknown - Material Unknown",J5950="Non-lead - Other")))),"Unknown",
IF((OR((AND(G5950="Non-lead - Copper",J5950="Unknown - Likely Lead")),
(AND(G5950="Non-lead - Copper",J5950="Unknown - Unlikely Lead")),
(AND(G5950="Non-lead - Copper",J5950="Unknown - Material Unknown")),
(AND(G5950="Non-lead - Plastic",J5950="Unknown - Likely Lead")),
(AND(G5950="Non-lead - Plastic",J5950="Unknown - Unlikely Lead")),
(AND(G5950="Non-lead - Plastic",J5950="Unknown - Material Unknown")),
(AND(G5950="Non-lead",J5950="Unknown - Likely Lead")),
(AND(G5950="Non-lead",J5950="Unknown - Unlikely Lead")),
(AND(G5950="Non-lead",J5950="Unknown - Material Unknown")),
(AND(G5950="Non-lead - Other",J5950="Unknown - Likely Lead")),
(AND(G5950="Non-Lead - Other",J5950="Unknown - Unlikely Lead")),
(AND(G5950="Non-Lead - Other",J5950="Unknown - Material Unknown")))),"Unknown",
IF((OR((AND(G5950="Galvanized",J5950="Unknown - Likely Lead")),
(AND(G5950="Galvanized",J5950="Unknown - Unlikely Lead")),
(AND(G5950="Galvanized",J5950="Unknown - Material Unknown")))),"Unknown",
IF((OR((AND(G5950="Galvanized",J5950="")))),"Galvanized Requiring Replacement",
IF((OR((AND(G5950="Non-lead - Copper",J5950="")),
(AND(G5950="Non-lead - Plastic",J5950="")),
(AND(G5950="Non-lead",J5950="")),
(AND(G5950="Non-lead - Other",J5950="")))),"Non-lead",
IF((OR((AND(G5950="Unknown - Likely Lead",J5950="")),
(AND(G5950="Unknown - Unlikely Lead",J5950="")),
(AND(G5950="Unknown - Material Unknown",J5950="")))),"Unknown",
""))))))))))))))))</f>
        <v>Non-Lead</v>
      </c>
      <c r="N5950" s="44" t="s">
        <v>39</v>
      </c>
    </row>
    <row r="5951" spans="1:14" ht="30" x14ac:dyDescent="0.25">
      <c r="A5951" s="34" t="s">
        <v>13951</v>
      </c>
      <c r="B5951" s="35" t="s">
        <v>13952</v>
      </c>
      <c r="C5951" s="36" t="s">
        <v>12760</v>
      </c>
      <c r="D5951" s="36" t="s">
        <v>32</v>
      </c>
      <c r="E5951" s="36" t="s">
        <v>644</v>
      </c>
      <c r="F5951" s="37" t="s">
        <v>13953</v>
      </c>
      <c r="G5951" s="38" t="s">
        <v>35</v>
      </c>
      <c r="H5951" s="39" t="s">
        <v>39</v>
      </c>
      <c r="I5951" s="40" t="s">
        <v>37</v>
      </c>
      <c r="J5951" s="42" t="s">
        <v>47</v>
      </c>
      <c r="K5951" s="39" t="s">
        <v>37</v>
      </c>
      <c r="L5951" s="35"/>
      <c r="M5951" s="43" t="str">
        <f>IF((OR(G5951="Lead")),"Lead",
IF((OR(J5951="Lead")),"Lead",
IF((OR(G5951="Lead-lined galvanized")),"Lead",
IF((OR(J5951="Lead-lined galvanized")),"Lead",
IF((OR((AND(G5951="Unknown - Likely Lead",J5951="Galvanized")),
(AND(G5951="Unknown - Unlikely Lead",J5951="Galvanized")),
(AND(G5951="Unknown - Material Unknown",J5951="Galvanized")))),"Galvanized Requiring Replacement",
IF((OR((AND(G5951="Non-lead - Copper",H5951="Yes",J5951="Galvanized")),
(AND(G5951="Non-lead - Copper",H5951="Don't know",J5951="Galvanized")),
(AND(G5951="Non-lead - Copper",H5951="",J5951="Galvanized")),
(AND(G5951="Non-lead - Plastic",H5951="Yes",J5951="Galvanized")),
(AND(G5951="Non-lead - Plastic",H5951="Don't know",J5951="Galvanized")),
(AND(G5951="Non-lead - Plastic",H5951="",J5951="Galvanized")),
(AND(G5951="Non-lead",H5951="Yes",J5951="Galvanized")),
(AND(G5951="Non-lead",H5951="Don't know",J5951="Galvanized")),
(AND(G5951="Non-lead",H5951="",J5951="Galvanized")),
(AND(G5951="Non-lead - Other",H5951="Yes",J5951="Galvanized")),
(AND(G5951="Non-Lead - Other",H5951="Don't know",J5951="Galvanized")),
(AND(G5951="Galvanized",H5951="Yes",J5951="Galvanized")),
(AND(G5951="Galvanized",H5951="Don't know",J5951="Galvanized")),
(AND(G5951="Galvanized",H5951="",J5951="Galvanized")),
(AND(G5951="Non-Lead - Other",H5951="",J5951="Galvanized")))),"Galvanized Requiring Replacement",
IF((OR((AND(G5951="Non-lead - Copper",J5951="Non-lead - Copper")),
(AND(G5951="Non-lead - Copper",J5951="Non-lead - Plastic")),
(AND(G5951="Non-lead - Copper",J5951="Non-lead - Other")),
(AND(G5951="Non-lead - Copper",J5951="Non-lead")),
(AND(G5951="Non-lead - Plastic",J5951="Non-lead - Copper")),
(AND(G5951="Non-lead - Plastic",J5951="Non-lead - Plastic")),
(AND(G5951="Non-lead - Plastic",J5951="Non-lead - Other")),
(AND(G5951="Non-lead - Plastic",J5951="Non-lead")),
(AND(G5951="Non-lead",J5951="Non-lead - Copper")),
(AND(G5951="Non-lead",J5951="Non-lead - Plastic")),
(AND(G5951="Non-lead",J5951="Non-lead - Other")),
(AND(G5951="Non-lead",J5951="Non-lead")),
(AND(G5951="Non-lead - Other",J5951="Non-lead - Copper")),
(AND(G5951="Non-Lead - Other",J5951="Non-lead - Plastic")),
(AND(G5951="Non-Lead - Other",J5951="Non-lead")),
(AND(G5951="Non-Lead - Other",J5951="Non-lead - Other")))),"Non-Lead",
IF((OR((AND(G5951="Galvanized",J5951="Non-lead")),
(AND(G5951="Galvanized",J5951="Non-lead - Copper")),
(AND(G5951="Galvanized",J5951="Non-lead - Plastic")),
(AND(G5951="Galvanized",J5951="Non-lead")),
(AND(G5951="Galvanized",J5951="Non-lead - Other")))),"Non-Lead",
IF((OR((AND(G5951="Non-lead - Copper",H5951="No",J5951="Galvanized")),
(AND(G5951="Non-lead - Plastic",H5951="No",J5951="Galvanized")),
(AND(G5951="Non-lead",H5951="No",J5951="Galvanized")),
(AND(G5951="Galvanized",H5951="No",J5951="Galvanized")),
(AND(G5951="Non-lead - Other",H5951="No",J5951="Galvanized")))),"Non-lead",
IF((OR((AND(G5951="Unknown - Likely Lead",J5951="Unknown - Likely Lead")),
(AND(G5951="Unknown - Likely Lead",J5951="Unknown - Unlikely Lead")),
(AND(G5951="Unknown - Likely Lead",J5951="Unknown - Material Unknown")),
(AND(G5951="Unknown - Unlikely Lead",J5951="Unknown - Likely Lead")),
(AND(G5951="Unknown - Unlikely Lead",J5951="Unknown - Unlikely Lead")),
(AND(G5951="Unknown - Unlikely Lead",J5951="Unknown - Material Unknown")),
(AND(G5951="Unknown - Material Unknown",J5951="Unknown - Likely Lead")),
(AND(G5951="Unknown - Material Unknown",J5951="Unknown - Unlikely Lead")),
(AND(G5951="Unknown - Material Unknown",J5951="Unknown - Material Unknown")))),"Unknown",
IF((OR((AND(G5951="Unknown - Likely Lead",J5951="Non-lead - Copper")),
(AND(G5951="Unknown - Likely Lead",J5951="Non-lead - Plastic")),
(AND(G5951="Unknown - Likely Lead",J5951="Non-lead")),
(AND(G5951="Unknown - Likely Lead",J5951="Non-lead - Other")),
(AND(G5951="Unknown - Unlikely Lead",J5951="Non-lead - Copper")),
(AND(G5951="Unknown - Unlikely Lead",J5951="Non-lead - Plastic")),
(AND(G5951="Unknown - Unlikely Lead",J5951="Non-lead")),
(AND(G5951="Unknown - Unlikely Lead",J5951="Non-lead - Other")),
(AND(G5951="Unknown - Material Unknown",J5951="Non-lead - Copper")),
(AND(G5951="Unknown - Material Unknown",J5951="Non-lead - Plastic")),
(AND(G5951="Unknown - Material Unknown",J5951="Non-lead")),
(AND(G5951="Unknown - Material Unknown",J5951="Non-lead - Other")))),"Unknown",
IF((OR((AND(G5951="Non-lead - Copper",J5951="Unknown - Likely Lead")),
(AND(G5951="Non-lead - Copper",J5951="Unknown - Unlikely Lead")),
(AND(G5951="Non-lead - Copper",J5951="Unknown - Material Unknown")),
(AND(G5951="Non-lead - Plastic",J5951="Unknown - Likely Lead")),
(AND(G5951="Non-lead - Plastic",J5951="Unknown - Unlikely Lead")),
(AND(G5951="Non-lead - Plastic",J5951="Unknown - Material Unknown")),
(AND(G5951="Non-lead",J5951="Unknown - Likely Lead")),
(AND(G5951="Non-lead",J5951="Unknown - Unlikely Lead")),
(AND(G5951="Non-lead",J5951="Unknown - Material Unknown")),
(AND(G5951="Non-lead - Other",J5951="Unknown - Likely Lead")),
(AND(G5951="Non-Lead - Other",J5951="Unknown - Unlikely Lead")),
(AND(G5951="Non-Lead - Other",J5951="Unknown - Material Unknown")))),"Unknown",
IF((OR((AND(G5951="Galvanized",J5951="Unknown - Likely Lead")),
(AND(G5951="Galvanized",J5951="Unknown - Unlikely Lead")),
(AND(G5951="Galvanized",J5951="Unknown - Material Unknown")))),"Unknown",
IF((OR((AND(G5951="Galvanized",J5951="")))),"Galvanized Requiring Replacement",
IF((OR((AND(G5951="Non-lead - Copper",J5951="")),
(AND(G5951="Non-lead - Plastic",J5951="")),
(AND(G5951="Non-lead",J5951="")),
(AND(G5951="Non-lead - Other",J5951="")))),"Non-lead",
IF((OR((AND(G5951="Unknown - Likely Lead",J5951="")),
(AND(G5951="Unknown - Unlikely Lead",J5951="")),
(AND(G5951="Unknown - Material Unknown",J5951="")))),"Unknown",
""))))))))))))))))</f>
        <v>Non-Lead</v>
      </c>
      <c r="N5951" s="44" t="s">
        <v>39</v>
      </c>
    </row>
    <row r="5952" spans="1:14" ht="30" x14ac:dyDescent="0.25">
      <c r="A5952" s="34" t="s">
        <v>13954</v>
      </c>
      <c r="B5952" s="35" t="s">
        <v>13449</v>
      </c>
      <c r="C5952" s="36" t="s">
        <v>13170</v>
      </c>
      <c r="D5952" s="36" t="s">
        <v>32</v>
      </c>
      <c r="E5952" s="36" t="s">
        <v>644</v>
      </c>
      <c r="F5952" s="37" t="s">
        <v>13955</v>
      </c>
      <c r="G5952" s="38" t="s">
        <v>35</v>
      </c>
      <c r="H5952" s="39" t="s">
        <v>39</v>
      </c>
      <c r="I5952" s="40" t="s">
        <v>37</v>
      </c>
      <c r="J5952" s="42" t="s">
        <v>47</v>
      </c>
      <c r="K5952" s="39" t="s">
        <v>37</v>
      </c>
      <c r="L5952" s="35"/>
      <c r="M5952" s="43" t="str">
        <f>IF((OR(G5952="Lead")),"Lead",
IF((OR(J5952="Lead")),"Lead",
IF((OR(G5952="Lead-lined galvanized")),"Lead",
IF((OR(J5952="Lead-lined galvanized")),"Lead",
IF((OR((AND(G5952="Unknown - Likely Lead",J5952="Galvanized")),
(AND(G5952="Unknown - Unlikely Lead",J5952="Galvanized")),
(AND(G5952="Unknown - Material Unknown",J5952="Galvanized")))),"Galvanized Requiring Replacement",
IF((OR((AND(G5952="Non-lead - Copper",H5952="Yes",J5952="Galvanized")),
(AND(G5952="Non-lead - Copper",H5952="Don't know",J5952="Galvanized")),
(AND(G5952="Non-lead - Copper",H5952="",J5952="Galvanized")),
(AND(G5952="Non-lead - Plastic",H5952="Yes",J5952="Galvanized")),
(AND(G5952="Non-lead - Plastic",H5952="Don't know",J5952="Galvanized")),
(AND(G5952="Non-lead - Plastic",H5952="",J5952="Galvanized")),
(AND(G5952="Non-lead",H5952="Yes",J5952="Galvanized")),
(AND(G5952="Non-lead",H5952="Don't know",J5952="Galvanized")),
(AND(G5952="Non-lead",H5952="",J5952="Galvanized")),
(AND(G5952="Non-lead - Other",H5952="Yes",J5952="Galvanized")),
(AND(G5952="Non-Lead - Other",H5952="Don't know",J5952="Galvanized")),
(AND(G5952="Galvanized",H5952="Yes",J5952="Galvanized")),
(AND(G5952="Galvanized",H5952="Don't know",J5952="Galvanized")),
(AND(G5952="Galvanized",H5952="",J5952="Galvanized")),
(AND(G5952="Non-Lead - Other",H5952="",J5952="Galvanized")))),"Galvanized Requiring Replacement",
IF((OR((AND(G5952="Non-lead - Copper",J5952="Non-lead - Copper")),
(AND(G5952="Non-lead - Copper",J5952="Non-lead - Plastic")),
(AND(G5952="Non-lead - Copper",J5952="Non-lead - Other")),
(AND(G5952="Non-lead - Copper",J5952="Non-lead")),
(AND(G5952="Non-lead - Plastic",J5952="Non-lead - Copper")),
(AND(G5952="Non-lead - Plastic",J5952="Non-lead - Plastic")),
(AND(G5952="Non-lead - Plastic",J5952="Non-lead - Other")),
(AND(G5952="Non-lead - Plastic",J5952="Non-lead")),
(AND(G5952="Non-lead",J5952="Non-lead - Copper")),
(AND(G5952="Non-lead",J5952="Non-lead - Plastic")),
(AND(G5952="Non-lead",J5952="Non-lead - Other")),
(AND(G5952="Non-lead",J5952="Non-lead")),
(AND(G5952="Non-lead - Other",J5952="Non-lead - Copper")),
(AND(G5952="Non-Lead - Other",J5952="Non-lead - Plastic")),
(AND(G5952="Non-Lead - Other",J5952="Non-lead")),
(AND(G5952="Non-Lead - Other",J5952="Non-lead - Other")))),"Non-Lead",
IF((OR((AND(G5952="Galvanized",J5952="Non-lead")),
(AND(G5952="Galvanized",J5952="Non-lead - Copper")),
(AND(G5952="Galvanized",J5952="Non-lead - Plastic")),
(AND(G5952="Galvanized",J5952="Non-lead")),
(AND(G5952="Galvanized",J5952="Non-lead - Other")))),"Non-Lead",
IF((OR((AND(G5952="Non-lead - Copper",H5952="No",J5952="Galvanized")),
(AND(G5952="Non-lead - Plastic",H5952="No",J5952="Galvanized")),
(AND(G5952="Non-lead",H5952="No",J5952="Galvanized")),
(AND(G5952="Galvanized",H5952="No",J5952="Galvanized")),
(AND(G5952="Non-lead - Other",H5952="No",J5952="Galvanized")))),"Non-lead",
IF((OR((AND(G5952="Unknown - Likely Lead",J5952="Unknown - Likely Lead")),
(AND(G5952="Unknown - Likely Lead",J5952="Unknown - Unlikely Lead")),
(AND(G5952="Unknown - Likely Lead",J5952="Unknown - Material Unknown")),
(AND(G5952="Unknown - Unlikely Lead",J5952="Unknown - Likely Lead")),
(AND(G5952="Unknown - Unlikely Lead",J5952="Unknown - Unlikely Lead")),
(AND(G5952="Unknown - Unlikely Lead",J5952="Unknown - Material Unknown")),
(AND(G5952="Unknown - Material Unknown",J5952="Unknown - Likely Lead")),
(AND(G5952="Unknown - Material Unknown",J5952="Unknown - Unlikely Lead")),
(AND(G5952="Unknown - Material Unknown",J5952="Unknown - Material Unknown")))),"Unknown",
IF((OR((AND(G5952="Unknown - Likely Lead",J5952="Non-lead - Copper")),
(AND(G5952="Unknown - Likely Lead",J5952="Non-lead - Plastic")),
(AND(G5952="Unknown - Likely Lead",J5952="Non-lead")),
(AND(G5952="Unknown - Likely Lead",J5952="Non-lead - Other")),
(AND(G5952="Unknown - Unlikely Lead",J5952="Non-lead - Copper")),
(AND(G5952="Unknown - Unlikely Lead",J5952="Non-lead - Plastic")),
(AND(G5952="Unknown - Unlikely Lead",J5952="Non-lead")),
(AND(G5952="Unknown - Unlikely Lead",J5952="Non-lead - Other")),
(AND(G5952="Unknown - Material Unknown",J5952="Non-lead - Copper")),
(AND(G5952="Unknown - Material Unknown",J5952="Non-lead - Plastic")),
(AND(G5952="Unknown - Material Unknown",J5952="Non-lead")),
(AND(G5952="Unknown - Material Unknown",J5952="Non-lead - Other")))),"Unknown",
IF((OR((AND(G5952="Non-lead - Copper",J5952="Unknown - Likely Lead")),
(AND(G5952="Non-lead - Copper",J5952="Unknown - Unlikely Lead")),
(AND(G5952="Non-lead - Copper",J5952="Unknown - Material Unknown")),
(AND(G5952="Non-lead - Plastic",J5952="Unknown - Likely Lead")),
(AND(G5952="Non-lead - Plastic",J5952="Unknown - Unlikely Lead")),
(AND(G5952="Non-lead - Plastic",J5952="Unknown - Material Unknown")),
(AND(G5952="Non-lead",J5952="Unknown - Likely Lead")),
(AND(G5952="Non-lead",J5952="Unknown - Unlikely Lead")),
(AND(G5952="Non-lead",J5952="Unknown - Material Unknown")),
(AND(G5952="Non-lead - Other",J5952="Unknown - Likely Lead")),
(AND(G5952="Non-Lead - Other",J5952="Unknown - Unlikely Lead")),
(AND(G5952="Non-Lead - Other",J5952="Unknown - Material Unknown")))),"Unknown",
IF((OR((AND(G5952="Galvanized",J5952="Unknown - Likely Lead")),
(AND(G5952="Galvanized",J5952="Unknown - Unlikely Lead")),
(AND(G5952="Galvanized",J5952="Unknown - Material Unknown")))),"Unknown",
IF((OR((AND(G5952="Galvanized",J5952="")))),"Galvanized Requiring Replacement",
IF((OR((AND(G5952="Non-lead - Copper",J5952="")),
(AND(G5952="Non-lead - Plastic",J5952="")),
(AND(G5952="Non-lead",J5952="")),
(AND(G5952="Non-lead - Other",J5952="")))),"Non-lead",
IF((OR((AND(G5952="Unknown - Likely Lead",J5952="")),
(AND(G5952="Unknown - Unlikely Lead",J5952="")),
(AND(G5952="Unknown - Material Unknown",J5952="")))),"Unknown",
""))))))))))))))))</f>
        <v>Non-Lead</v>
      </c>
      <c r="N5952" s="44" t="s">
        <v>39</v>
      </c>
    </row>
    <row r="5953" spans="1:14" ht="30" x14ac:dyDescent="0.25">
      <c r="A5953" s="34" t="s">
        <v>13956</v>
      </c>
      <c r="B5953" s="35" t="s">
        <v>5143</v>
      </c>
      <c r="C5953" s="36" t="s">
        <v>2820</v>
      </c>
      <c r="D5953" s="36" t="s">
        <v>32</v>
      </c>
      <c r="E5953" s="36" t="s">
        <v>644</v>
      </c>
      <c r="F5953" s="37" t="s">
        <v>13957</v>
      </c>
      <c r="G5953" s="38" t="s">
        <v>35</v>
      </c>
      <c r="H5953" s="39" t="s">
        <v>39</v>
      </c>
      <c r="I5953" s="40" t="s">
        <v>37</v>
      </c>
      <c r="J5953" s="42" t="s">
        <v>47</v>
      </c>
      <c r="K5953" s="39" t="s">
        <v>37</v>
      </c>
      <c r="L5953" s="35"/>
      <c r="M5953" s="43" t="str">
        <f>IF((OR(G5953="Lead")),"Lead",
IF((OR(J5953="Lead")),"Lead",
IF((OR(G5953="Lead-lined galvanized")),"Lead",
IF((OR(J5953="Lead-lined galvanized")),"Lead",
IF((OR((AND(G5953="Unknown - Likely Lead",J5953="Galvanized")),
(AND(G5953="Unknown - Unlikely Lead",J5953="Galvanized")),
(AND(G5953="Unknown - Material Unknown",J5953="Galvanized")))),"Galvanized Requiring Replacement",
IF((OR((AND(G5953="Non-lead - Copper",H5953="Yes",J5953="Galvanized")),
(AND(G5953="Non-lead - Copper",H5953="Don't know",J5953="Galvanized")),
(AND(G5953="Non-lead - Copper",H5953="",J5953="Galvanized")),
(AND(G5953="Non-lead - Plastic",H5953="Yes",J5953="Galvanized")),
(AND(G5953="Non-lead - Plastic",H5953="Don't know",J5953="Galvanized")),
(AND(G5953="Non-lead - Plastic",H5953="",J5953="Galvanized")),
(AND(G5953="Non-lead",H5953="Yes",J5953="Galvanized")),
(AND(G5953="Non-lead",H5953="Don't know",J5953="Galvanized")),
(AND(G5953="Non-lead",H5953="",J5953="Galvanized")),
(AND(G5953="Non-lead - Other",H5953="Yes",J5953="Galvanized")),
(AND(G5953="Non-Lead - Other",H5953="Don't know",J5953="Galvanized")),
(AND(G5953="Galvanized",H5953="Yes",J5953="Galvanized")),
(AND(G5953="Galvanized",H5953="Don't know",J5953="Galvanized")),
(AND(G5953="Galvanized",H5953="",J5953="Galvanized")),
(AND(G5953="Non-Lead - Other",H5953="",J5953="Galvanized")))),"Galvanized Requiring Replacement",
IF((OR((AND(G5953="Non-lead - Copper",J5953="Non-lead - Copper")),
(AND(G5953="Non-lead - Copper",J5953="Non-lead - Plastic")),
(AND(G5953="Non-lead - Copper",J5953="Non-lead - Other")),
(AND(G5953="Non-lead - Copper",J5953="Non-lead")),
(AND(G5953="Non-lead - Plastic",J5953="Non-lead - Copper")),
(AND(G5953="Non-lead - Plastic",J5953="Non-lead - Plastic")),
(AND(G5953="Non-lead - Plastic",J5953="Non-lead - Other")),
(AND(G5953="Non-lead - Plastic",J5953="Non-lead")),
(AND(G5953="Non-lead",J5953="Non-lead - Copper")),
(AND(G5953="Non-lead",J5953="Non-lead - Plastic")),
(AND(G5953="Non-lead",J5953="Non-lead - Other")),
(AND(G5953="Non-lead",J5953="Non-lead")),
(AND(G5953="Non-lead - Other",J5953="Non-lead - Copper")),
(AND(G5953="Non-Lead - Other",J5953="Non-lead - Plastic")),
(AND(G5953="Non-Lead - Other",J5953="Non-lead")),
(AND(G5953="Non-Lead - Other",J5953="Non-lead - Other")))),"Non-Lead",
IF((OR((AND(G5953="Galvanized",J5953="Non-lead")),
(AND(G5953="Galvanized",J5953="Non-lead - Copper")),
(AND(G5953="Galvanized",J5953="Non-lead - Plastic")),
(AND(G5953="Galvanized",J5953="Non-lead")),
(AND(G5953="Galvanized",J5953="Non-lead - Other")))),"Non-Lead",
IF((OR((AND(G5953="Non-lead - Copper",H5953="No",J5953="Galvanized")),
(AND(G5953="Non-lead - Plastic",H5953="No",J5953="Galvanized")),
(AND(G5953="Non-lead",H5953="No",J5953="Galvanized")),
(AND(G5953="Galvanized",H5953="No",J5953="Galvanized")),
(AND(G5953="Non-lead - Other",H5953="No",J5953="Galvanized")))),"Non-lead",
IF((OR((AND(G5953="Unknown - Likely Lead",J5953="Unknown - Likely Lead")),
(AND(G5953="Unknown - Likely Lead",J5953="Unknown - Unlikely Lead")),
(AND(G5953="Unknown - Likely Lead",J5953="Unknown - Material Unknown")),
(AND(G5953="Unknown - Unlikely Lead",J5953="Unknown - Likely Lead")),
(AND(G5953="Unknown - Unlikely Lead",J5953="Unknown - Unlikely Lead")),
(AND(G5953="Unknown - Unlikely Lead",J5953="Unknown - Material Unknown")),
(AND(G5953="Unknown - Material Unknown",J5953="Unknown - Likely Lead")),
(AND(G5953="Unknown - Material Unknown",J5953="Unknown - Unlikely Lead")),
(AND(G5953="Unknown - Material Unknown",J5953="Unknown - Material Unknown")))),"Unknown",
IF((OR((AND(G5953="Unknown - Likely Lead",J5953="Non-lead - Copper")),
(AND(G5953="Unknown - Likely Lead",J5953="Non-lead - Plastic")),
(AND(G5953="Unknown - Likely Lead",J5953="Non-lead")),
(AND(G5953="Unknown - Likely Lead",J5953="Non-lead - Other")),
(AND(G5953="Unknown - Unlikely Lead",J5953="Non-lead - Copper")),
(AND(G5953="Unknown - Unlikely Lead",J5953="Non-lead - Plastic")),
(AND(G5953="Unknown - Unlikely Lead",J5953="Non-lead")),
(AND(G5953="Unknown - Unlikely Lead",J5953="Non-lead - Other")),
(AND(G5953="Unknown - Material Unknown",J5953="Non-lead - Copper")),
(AND(G5953="Unknown - Material Unknown",J5953="Non-lead - Plastic")),
(AND(G5953="Unknown - Material Unknown",J5953="Non-lead")),
(AND(G5953="Unknown - Material Unknown",J5953="Non-lead - Other")))),"Unknown",
IF((OR((AND(G5953="Non-lead - Copper",J5953="Unknown - Likely Lead")),
(AND(G5953="Non-lead - Copper",J5953="Unknown - Unlikely Lead")),
(AND(G5953="Non-lead - Copper",J5953="Unknown - Material Unknown")),
(AND(G5953="Non-lead - Plastic",J5953="Unknown - Likely Lead")),
(AND(G5953="Non-lead - Plastic",J5953="Unknown - Unlikely Lead")),
(AND(G5953="Non-lead - Plastic",J5953="Unknown - Material Unknown")),
(AND(G5953="Non-lead",J5953="Unknown - Likely Lead")),
(AND(G5953="Non-lead",J5953="Unknown - Unlikely Lead")),
(AND(G5953="Non-lead",J5953="Unknown - Material Unknown")),
(AND(G5953="Non-lead - Other",J5953="Unknown - Likely Lead")),
(AND(G5953="Non-Lead - Other",J5953="Unknown - Unlikely Lead")),
(AND(G5953="Non-Lead - Other",J5953="Unknown - Material Unknown")))),"Unknown",
IF((OR((AND(G5953="Galvanized",J5953="Unknown - Likely Lead")),
(AND(G5953="Galvanized",J5953="Unknown - Unlikely Lead")),
(AND(G5953="Galvanized",J5953="Unknown - Material Unknown")))),"Unknown",
IF((OR((AND(G5953="Galvanized",J5953="")))),"Galvanized Requiring Replacement",
IF((OR((AND(G5953="Non-lead - Copper",J5953="")),
(AND(G5953="Non-lead - Plastic",J5953="")),
(AND(G5953="Non-lead",J5953="")),
(AND(G5953="Non-lead - Other",J5953="")))),"Non-lead",
IF((OR((AND(G5953="Unknown - Likely Lead",J5953="")),
(AND(G5953="Unknown - Unlikely Lead",J5953="")),
(AND(G5953="Unknown - Material Unknown",J5953="")))),"Unknown",
""))))))))))))))))</f>
        <v>Non-Lead</v>
      </c>
      <c r="N5953" s="44" t="s">
        <v>39</v>
      </c>
    </row>
    <row r="5954" spans="1:14" ht="30" x14ac:dyDescent="0.25">
      <c r="A5954" s="34" t="s">
        <v>13958</v>
      </c>
      <c r="B5954" s="35" t="s">
        <v>9448</v>
      </c>
      <c r="C5954" s="36" t="s">
        <v>12839</v>
      </c>
      <c r="D5954" s="36" t="s">
        <v>32</v>
      </c>
      <c r="E5954" s="36" t="s">
        <v>644</v>
      </c>
      <c r="F5954" s="37" t="s">
        <v>13959</v>
      </c>
      <c r="G5954" s="38" t="s">
        <v>35</v>
      </c>
      <c r="H5954" s="39" t="s">
        <v>39</v>
      </c>
      <c r="I5954" s="40" t="s">
        <v>37</v>
      </c>
      <c r="J5954" s="42" t="s">
        <v>47</v>
      </c>
      <c r="K5954" s="39" t="s">
        <v>37</v>
      </c>
      <c r="L5954" s="35"/>
      <c r="M5954" s="43" t="str">
        <f>IF((OR(G5954="Lead")),"Lead",
IF((OR(J5954="Lead")),"Lead",
IF((OR(G5954="Lead-lined galvanized")),"Lead",
IF((OR(J5954="Lead-lined galvanized")),"Lead",
IF((OR((AND(G5954="Unknown - Likely Lead",J5954="Galvanized")),
(AND(G5954="Unknown - Unlikely Lead",J5954="Galvanized")),
(AND(G5954="Unknown - Material Unknown",J5954="Galvanized")))),"Galvanized Requiring Replacement",
IF((OR((AND(G5954="Non-lead - Copper",H5954="Yes",J5954="Galvanized")),
(AND(G5954="Non-lead - Copper",H5954="Don't know",J5954="Galvanized")),
(AND(G5954="Non-lead - Copper",H5954="",J5954="Galvanized")),
(AND(G5954="Non-lead - Plastic",H5954="Yes",J5954="Galvanized")),
(AND(G5954="Non-lead - Plastic",H5954="Don't know",J5954="Galvanized")),
(AND(G5954="Non-lead - Plastic",H5954="",J5954="Galvanized")),
(AND(G5954="Non-lead",H5954="Yes",J5954="Galvanized")),
(AND(G5954="Non-lead",H5954="Don't know",J5954="Galvanized")),
(AND(G5954="Non-lead",H5954="",J5954="Galvanized")),
(AND(G5954="Non-lead - Other",H5954="Yes",J5954="Galvanized")),
(AND(G5954="Non-Lead - Other",H5954="Don't know",J5954="Galvanized")),
(AND(G5954="Galvanized",H5954="Yes",J5954="Galvanized")),
(AND(G5954="Galvanized",H5954="Don't know",J5954="Galvanized")),
(AND(G5954="Galvanized",H5954="",J5954="Galvanized")),
(AND(G5954="Non-Lead - Other",H5954="",J5954="Galvanized")))),"Galvanized Requiring Replacement",
IF((OR((AND(G5954="Non-lead - Copper",J5954="Non-lead - Copper")),
(AND(G5954="Non-lead - Copper",J5954="Non-lead - Plastic")),
(AND(G5954="Non-lead - Copper",J5954="Non-lead - Other")),
(AND(G5954="Non-lead - Copper",J5954="Non-lead")),
(AND(G5954="Non-lead - Plastic",J5954="Non-lead - Copper")),
(AND(G5954="Non-lead - Plastic",J5954="Non-lead - Plastic")),
(AND(G5954="Non-lead - Plastic",J5954="Non-lead - Other")),
(AND(G5954="Non-lead - Plastic",J5954="Non-lead")),
(AND(G5954="Non-lead",J5954="Non-lead - Copper")),
(AND(G5954="Non-lead",J5954="Non-lead - Plastic")),
(AND(G5954="Non-lead",J5954="Non-lead - Other")),
(AND(G5954="Non-lead",J5954="Non-lead")),
(AND(G5954="Non-lead - Other",J5954="Non-lead - Copper")),
(AND(G5954="Non-Lead - Other",J5954="Non-lead - Plastic")),
(AND(G5954="Non-Lead - Other",J5954="Non-lead")),
(AND(G5954="Non-Lead - Other",J5954="Non-lead - Other")))),"Non-Lead",
IF((OR((AND(G5954="Galvanized",J5954="Non-lead")),
(AND(G5954="Galvanized",J5954="Non-lead - Copper")),
(AND(G5954="Galvanized",J5954="Non-lead - Plastic")),
(AND(G5954="Galvanized",J5954="Non-lead")),
(AND(G5954="Galvanized",J5954="Non-lead - Other")))),"Non-Lead",
IF((OR((AND(G5954="Non-lead - Copper",H5954="No",J5954="Galvanized")),
(AND(G5954="Non-lead - Plastic",H5954="No",J5954="Galvanized")),
(AND(G5954="Non-lead",H5954="No",J5954="Galvanized")),
(AND(G5954="Galvanized",H5954="No",J5954="Galvanized")),
(AND(G5954="Non-lead - Other",H5954="No",J5954="Galvanized")))),"Non-lead",
IF((OR((AND(G5954="Unknown - Likely Lead",J5954="Unknown - Likely Lead")),
(AND(G5954="Unknown - Likely Lead",J5954="Unknown - Unlikely Lead")),
(AND(G5954="Unknown - Likely Lead",J5954="Unknown - Material Unknown")),
(AND(G5954="Unknown - Unlikely Lead",J5954="Unknown - Likely Lead")),
(AND(G5954="Unknown - Unlikely Lead",J5954="Unknown - Unlikely Lead")),
(AND(G5954="Unknown - Unlikely Lead",J5954="Unknown - Material Unknown")),
(AND(G5954="Unknown - Material Unknown",J5954="Unknown - Likely Lead")),
(AND(G5954="Unknown - Material Unknown",J5954="Unknown - Unlikely Lead")),
(AND(G5954="Unknown - Material Unknown",J5954="Unknown - Material Unknown")))),"Unknown",
IF((OR((AND(G5954="Unknown - Likely Lead",J5954="Non-lead - Copper")),
(AND(G5954="Unknown - Likely Lead",J5954="Non-lead - Plastic")),
(AND(G5954="Unknown - Likely Lead",J5954="Non-lead")),
(AND(G5954="Unknown - Likely Lead",J5954="Non-lead - Other")),
(AND(G5954="Unknown - Unlikely Lead",J5954="Non-lead - Copper")),
(AND(G5954="Unknown - Unlikely Lead",J5954="Non-lead - Plastic")),
(AND(G5954="Unknown - Unlikely Lead",J5954="Non-lead")),
(AND(G5954="Unknown - Unlikely Lead",J5954="Non-lead - Other")),
(AND(G5954="Unknown - Material Unknown",J5954="Non-lead - Copper")),
(AND(G5954="Unknown - Material Unknown",J5954="Non-lead - Plastic")),
(AND(G5954="Unknown - Material Unknown",J5954="Non-lead")),
(AND(G5954="Unknown - Material Unknown",J5954="Non-lead - Other")))),"Unknown",
IF((OR((AND(G5954="Non-lead - Copper",J5954="Unknown - Likely Lead")),
(AND(G5954="Non-lead - Copper",J5954="Unknown - Unlikely Lead")),
(AND(G5954="Non-lead - Copper",J5954="Unknown - Material Unknown")),
(AND(G5954="Non-lead - Plastic",J5954="Unknown - Likely Lead")),
(AND(G5954="Non-lead - Plastic",J5954="Unknown - Unlikely Lead")),
(AND(G5954="Non-lead - Plastic",J5954="Unknown - Material Unknown")),
(AND(G5954="Non-lead",J5954="Unknown - Likely Lead")),
(AND(G5954="Non-lead",J5954="Unknown - Unlikely Lead")),
(AND(G5954="Non-lead",J5954="Unknown - Material Unknown")),
(AND(G5954="Non-lead - Other",J5954="Unknown - Likely Lead")),
(AND(G5954="Non-Lead - Other",J5954="Unknown - Unlikely Lead")),
(AND(G5954="Non-Lead - Other",J5954="Unknown - Material Unknown")))),"Unknown",
IF((OR((AND(G5954="Galvanized",J5954="Unknown - Likely Lead")),
(AND(G5954="Galvanized",J5954="Unknown - Unlikely Lead")),
(AND(G5954="Galvanized",J5954="Unknown - Material Unknown")))),"Unknown",
IF((OR((AND(G5954="Galvanized",J5954="")))),"Galvanized Requiring Replacement",
IF((OR((AND(G5954="Non-lead - Copper",J5954="")),
(AND(G5954="Non-lead - Plastic",J5954="")),
(AND(G5954="Non-lead",J5954="")),
(AND(G5954="Non-lead - Other",J5954="")))),"Non-lead",
IF((OR((AND(G5954="Unknown - Likely Lead",J5954="")),
(AND(G5954="Unknown - Unlikely Lead",J5954="")),
(AND(G5954="Unknown - Material Unknown",J5954="")))),"Unknown",
""))))))))))))))))</f>
        <v>Non-Lead</v>
      </c>
      <c r="N5954" s="44" t="s">
        <v>39</v>
      </c>
    </row>
    <row r="5955" spans="1:14" ht="30" x14ac:dyDescent="0.25">
      <c r="A5955" s="34" t="s">
        <v>13960</v>
      </c>
      <c r="B5955" s="35" t="s">
        <v>11391</v>
      </c>
      <c r="C5955" s="36" t="s">
        <v>6865</v>
      </c>
      <c r="D5955" s="36" t="s">
        <v>32</v>
      </c>
      <c r="E5955" s="36" t="s">
        <v>644</v>
      </c>
      <c r="F5955" s="37" t="s">
        <v>13961</v>
      </c>
      <c r="G5955" s="38" t="s">
        <v>35</v>
      </c>
      <c r="H5955" s="39" t="s">
        <v>39</v>
      </c>
      <c r="I5955" s="40" t="s">
        <v>37</v>
      </c>
      <c r="J5955" s="42" t="s">
        <v>47</v>
      </c>
      <c r="K5955" s="39" t="s">
        <v>37</v>
      </c>
      <c r="L5955" s="35"/>
      <c r="M5955" s="43" t="str">
        <f>IF((OR(G5955="Lead")),"Lead",
IF((OR(J5955="Lead")),"Lead",
IF((OR(G5955="Lead-lined galvanized")),"Lead",
IF((OR(J5955="Lead-lined galvanized")),"Lead",
IF((OR((AND(G5955="Unknown - Likely Lead",J5955="Galvanized")),
(AND(G5955="Unknown - Unlikely Lead",J5955="Galvanized")),
(AND(G5955="Unknown - Material Unknown",J5955="Galvanized")))),"Galvanized Requiring Replacement",
IF((OR((AND(G5955="Non-lead - Copper",H5955="Yes",J5955="Galvanized")),
(AND(G5955="Non-lead - Copper",H5955="Don't know",J5955="Galvanized")),
(AND(G5955="Non-lead - Copper",H5955="",J5955="Galvanized")),
(AND(G5955="Non-lead - Plastic",H5955="Yes",J5955="Galvanized")),
(AND(G5955="Non-lead - Plastic",H5955="Don't know",J5955="Galvanized")),
(AND(G5955="Non-lead - Plastic",H5955="",J5955="Galvanized")),
(AND(G5955="Non-lead",H5955="Yes",J5955="Galvanized")),
(AND(G5955="Non-lead",H5955="Don't know",J5955="Galvanized")),
(AND(G5955="Non-lead",H5955="",J5955="Galvanized")),
(AND(G5955="Non-lead - Other",H5955="Yes",J5955="Galvanized")),
(AND(G5955="Non-Lead - Other",H5955="Don't know",J5955="Galvanized")),
(AND(G5955="Galvanized",H5955="Yes",J5955="Galvanized")),
(AND(G5955="Galvanized",H5955="Don't know",J5955="Galvanized")),
(AND(G5955="Galvanized",H5955="",J5955="Galvanized")),
(AND(G5955="Non-Lead - Other",H5955="",J5955="Galvanized")))),"Galvanized Requiring Replacement",
IF((OR((AND(G5955="Non-lead - Copper",J5955="Non-lead - Copper")),
(AND(G5955="Non-lead - Copper",J5955="Non-lead - Plastic")),
(AND(G5955="Non-lead - Copper",J5955="Non-lead - Other")),
(AND(G5955="Non-lead - Copper",J5955="Non-lead")),
(AND(G5955="Non-lead - Plastic",J5955="Non-lead - Copper")),
(AND(G5955="Non-lead - Plastic",J5955="Non-lead - Plastic")),
(AND(G5955="Non-lead - Plastic",J5955="Non-lead - Other")),
(AND(G5955="Non-lead - Plastic",J5955="Non-lead")),
(AND(G5955="Non-lead",J5955="Non-lead - Copper")),
(AND(G5955="Non-lead",J5955="Non-lead - Plastic")),
(AND(G5955="Non-lead",J5955="Non-lead - Other")),
(AND(G5955="Non-lead",J5955="Non-lead")),
(AND(G5955="Non-lead - Other",J5955="Non-lead - Copper")),
(AND(G5955="Non-Lead - Other",J5955="Non-lead - Plastic")),
(AND(G5955="Non-Lead - Other",J5955="Non-lead")),
(AND(G5955="Non-Lead - Other",J5955="Non-lead - Other")))),"Non-Lead",
IF((OR((AND(G5955="Galvanized",J5955="Non-lead")),
(AND(G5955="Galvanized",J5955="Non-lead - Copper")),
(AND(G5955="Galvanized",J5955="Non-lead - Plastic")),
(AND(G5955="Galvanized",J5955="Non-lead")),
(AND(G5955="Galvanized",J5955="Non-lead - Other")))),"Non-Lead",
IF((OR((AND(G5955="Non-lead - Copper",H5955="No",J5955="Galvanized")),
(AND(G5955="Non-lead - Plastic",H5955="No",J5955="Galvanized")),
(AND(G5955="Non-lead",H5955="No",J5955="Galvanized")),
(AND(G5955="Galvanized",H5955="No",J5955="Galvanized")),
(AND(G5955="Non-lead - Other",H5955="No",J5955="Galvanized")))),"Non-lead",
IF((OR((AND(G5955="Unknown - Likely Lead",J5955="Unknown - Likely Lead")),
(AND(G5955="Unknown - Likely Lead",J5955="Unknown - Unlikely Lead")),
(AND(G5955="Unknown - Likely Lead",J5955="Unknown - Material Unknown")),
(AND(G5955="Unknown - Unlikely Lead",J5955="Unknown - Likely Lead")),
(AND(G5955="Unknown - Unlikely Lead",J5955="Unknown - Unlikely Lead")),
(AND(G5955="Unknown - Unlikely Lead",J5955="Unknown - Material Unknown")),
(AND(G5955="Unknown - Material Unknown",J5955="Unknown - Likely Lead")),
(AND(G5955="Unknown - Material Unknown",J5955="Unknown - Unlikely Lead")),
(AND(G5955="Unknown - Material Unknown",J5955="Unknown - Material Unknown")))),"Unknown",
IF((OR((AND(G5955="Unknown - Likely Lead",J5955="Non-lead - Copper")),
(AND(G5955="Unknown - Likely Lead",J5955="Non-lead - Plastic")),
(AND(G5955="Unknown - Likely Lead",J5955="Non-lead")),
(AND(G5955="Unknown - Likely Lead",J5955="Non-lead - Other")),
(AND(G5955="Unknown - Unlikely Lead",J5955="Non-lead - Copper")),
(AND(G5955="Unknown - Unlikely Lead",J5955="Non-lead - Plastic")),
(AND(G5955="Unknown - Unlikely Lead",J5955="Non-lead")),
(AND(G5955="Unknown - Unlikely Lead",J5955="Non-lead - Other")),
(AND(G5955="Unknown - Material Unknown",J5955="Non-lead - Copper")),
(AND(G5955="Unknown - Material Unknown",J5955="Non-lead - Plastic")),
(AND(G5955="Unknown - Material Unknown",J5955="Non-lead")),
(AND(G5955="Unknown - Material Unknown",J5955="Non-lead - Other")))),"Unknown",
IF((OR((AND(G5955="Non-lead - Copper",J5955="Unknown - Likely Lead")),
(AND(G5955="Non-lead - Copper",J5955="Unknown - Unlikely Lead")),
(AND(G5955="Non-lead - Copper",J5955="Unknown - Material Unknown")),
(AND(G5955="Non-lead - Plastic",J5955="Unknown - Likely Lead")),
(AND(G5955="Non-lead - Plastic",J5955="Unknown - Unlikely Lead")),
(AND(G5955="Non-lead - Plastic",J5955="Unknown - Material Unknown")),
(AND(G5955="Non-lead",J5955="Unknown - Likely Lead")),
(AND(G5955="Non-lead",J5955="Unknown - Unlikely Lead")),
(AND(G5955="Non-lead",J5955="Unknown - Material Unknown")),
(AND(G5955="Non-lead - Other",J5955="Unknown - Likely Lead")),
(AND(G5955="Non-Lead - Other",J5955="Unknown - Unlikely Lead")),
(AND(G5955="Non-Lead - Other",J5955="Unknown - Material Unknown")))),"Unknown",
IF((OR((AND(G5955="Galvanized",J5955="Unknown - Likely Lead")),
(AND(G5955="Galvanized",J5955="Unknown - Unlikely Lead")),
(AND(G5955="Galvanized",J5955="Unknown - Material Unknown")))),"Unknown",
IF((OR((AND(G5955="Galvanized",J5955="")))),"Galvanized Requiring Replacement",
IF((OR((AND(G5955="Non-lead - Copper",J5955="")),
(AND(G5955="Non-lead - Plastic",J5955="")),
(AND(G5955="Non-lead",J5955="")),
(AND(G5955="Non-lead - Other",J5955="")))),"Non-lead",
IF((OR((AND(G5955="Unknown - Likely Lead",J5955="")),
(AND(G5955="Unknown - Unlikely Lead",J5955="")),
(AND(G5955="Unknown - Material Unknown",J5955="")))),"Unknown",
""))))))))))))))))</f>
        <v>Non-Lead</v>
      </c>
      <c r="N5955" s="44" t="s">
        <v>39</v>
      </c>
    </row>
    <row r="5956" spans="1:14" ht="30" x14ac:dyDescent="0.25">
      <c r="A5956" s="34" t="s">
        <v>13962</v>
      </c>
      <c r="B5956" s="35" t="s">
        <v>11106</v>
      </c>
      <c r="C5956" s="36" t="s">
        <v>13715</v>
      </c>
      <c r="D5956" s="36" t="s">
        <v>32</v>
      </c>
      <c r="E5956" s="36" t="s">
        <v>644</v>
      </c>
      <c r="F5956" s="37" t="s">
        <v>13963</v>
      </c>
      <c r="G5956" s="38" t="s">
        <v>35</v>
      </c>
      <c r="H5956" s="39" t="s">
        <v>39</v>
      </c>
      <c r="I5956" s="40" t="s">
        <v>37</v>
      </c>
      <c r="J5956" s="42" t="s">
        <v>47</v>
      </c>
      <c r="K5956" s="39" t="s">
        <v>37</v>
      </c>
      <c r="L5956" s="35"/>
      <c r="M5956" s="43" t="str">
        <f>IF((OR(G5956="Lead")),"Lead",
IF((OR(J5956="Lead")),"Lead",
IF((OR(G5956="Lead-lined galvanized")),"Lead",
IF((OR(J5956="Lead-lined galvanized")),"Lead",
IF((OR((AND(G5956="Unknown - Likely Lead",J5956="Galvanized")),
(AND(G5956="Unknown - Unlikely Lead",J5956="Galvanized")),
(AND(G5956="Unknown - Material Unknown",J5956="Galvanized")))),"Galvanized Requiring Replacement",
IF((OR((AND(G5956="Non-lead - Copper",H5956="Yes",J5956="Galvanized")),
(AND(G5956="Non-lead - Copper",H5956="Don't know",J5956="Galvanized")),
(AND(G5956="Non-lead - Copper",H5956="",J5956="Galvanized")),
(AND(G5956="Non-lead - Plastic",H5956="Yes",J5956="Galvanized")),
(AND(G5956="Non-lead - Plastic",H5956="Don't know",J5956="Galvanized")),
(AND(G5956="Non-lead - Plastic",H5956="",J5956="Galvanized")),
(AND(G5956="Non-lead",H5956="Yes",J5956="Galvanized")),
(AND(G5956="Non-lead",H5956="Don't know",J5956="Galvanized")),
(AND(G5956="Non-lead",H5956="",J5956="Galvanized")),
(AND(G5956="Non-lead - Other",H5956="Yes",J5956="Galvanized")),
(AND(G5956="Non-Lead - Other",H5956="Don't know",J5956="Galvanized")),
(AND(G5956="Galvanized",H5956="Yes",J5956="Galvanized")),
(AND(G5956="Galvanized",H5956="Don't know",J5956="Galvanized")),
(AND(G5956="Galvanized",H5956="",J5956="Galvanized")),
(AND(G5956="Non-Lead - Other",H5956="",J5956="Galvanized")))),"Galvanized Requiring Replacement",
IF((OR((AND(G5956="Non-lead - Copper",J5956="Non-lead - Copper")),
(AND(G5956="Non-lead - Copper",J5956="Non-lead - Plastic")),
(AND(G5956="Non-lead - Copper",J5956="Non-lead - Other")),
(AND(G5956="Non-lead - Copper",J5956="Non-lead")),
(AND(G5956="Non-lead - Plastic",J5956="Non-lead - Copper")),
(AND(G5956="Non-lead - Plastic",J5956="Non-lead - Plastic")),
(AND(G5956="Non-lead - Plastic",J5956="Non-lead - Other")),
(AND(G5956="Non-lead - Plastic",J5956="Non-lead")),
(AND(G5956="Non-lead",J5956="Non-lead - Copper")),
(AND(G5956="Non-lead",J5956="Non-lead - Plastic")),
(AND(G5956="Non-lead",J5956="Non-lead - Other")),
(AND(G5956="Non-lead",J5956="Non-lead")),
(AND(G5956="Non-lead - Other",J5956="Non-lead - Copper")),
(AND(G5956="Non-Lead - Other",J5956="Non-lead - Plastic")),
(AND(G5956="Non-Lead - Other",J5956="Non-lead")),
(AND(G5956="Non-Lead - Other",J5956="Non-lead - Other")))),"Non-Lead",
IF((OR((AND(G5956="Galvanized",J5956="Non-lead")),
(AND(G5956="Galvanized",J5956="Non-lead - Copper")),
(AND(G5956="Galvanized",J5956="Non-lead - Plastic")),
(AND(G5956="Galvanized",J5956="Non-lead")),
(AND(G5956="Galvanized",J5956="Non-lead - Other")))),"Non-Lead",
IF((OR((AND(G5956="Non-lead - Copper",H5956="No",J5956="Galvanized")),
(AND(G5956="Non-lead - Plastic",H5956="No",J5956="Galvanized")),
(AND(G5956="Non-lead",H5956="No",J5956="Galvanized")),
(AND(G5956="Galvanized",H5956="No",J5956="Galvanized")),
(AND(G5956="Non-lead - Other",H5956="No",J5956="Galvanized")))),"Non-lead",
IF((OR((AND(G5956="Unknown - Likely Lead",J5956="Unknown - Likely Lead")),
(AND(G5956="Unknown - Likely Lead",J5956="Unknown - Unlikely Lead")),
(AND(G5956="Unknown - Likely Lead",J5956="Unknown - Material Unknown")),
(AND(G5956="Unknown - Unlikely Lead",J5956="Unknown - Likely Lead")),
(AND(G5956="Unknown - Unlikely Lead",J5956="Unknown - Unlikely Lead")),
(AND(G5956="Unknown - Unlikely Lead",J5956="Unknown - Material Unknown")),
(AND(G5956="Unknown - Material Unknown",J5956="Unknown - Likely Lead")),
(AND(G5956="Unknown - Material Unknown",J5956="Unknown - Unlikely Lead")),
(AND(G5956="Unknown - Material Unknown",J5956="Unknown - Material Unknown")))),"Unknown",
IF((OR((AND(G5956="Unknown - Likely Lead",J5956="Non-lead - Copper")),
(AND(G5956="Unknown - Likely Lead",J5956="Non-lead - Plastic")),
(AND(G5956="Unknown - Likely Lead",J5956="Non-lead")),
(AND(G5956="Unknown - Likely Lead",J5956="Non-lead - Other")),
(AND(G5956="Unknown - Unlikely Lead",J5956="Non-lead - Copper")),
(AND(G5956="Unknown - Unlikely Lead",J5956="Non-lead - Plastic")),
(AND(G5956="Unknown - Unlikely Lead",J5956="Non-lead")),
(AND(G5956="Unknown - Unlikely Lead",J5956="Non-lead - Other")),
(AND(G5956="Unknown - Material Unknown",J5956="Non-lead - Copper")),
(AND(G5956="Unknown - Material Unknown",J5956="Non-lead - Plastic")),
(AND(G5956="Unknown - Material Unknown",J5956="Non-lead")),
(AND(G5956="Unknown - Material Unknown",J5956="Non-lead - Other")))),"Unknown",
IF((OR((AND(G5956="Non-lead - Copper",J5956="Unknown - Likely Lead")),
(AND(G5956="Non-lead - Copper",J5956="Unknown - Unlikely Lead")),
(AND(G5956="Non-lead - Copper",J5956="Unknown - Material Unknown")),
(AND(G5956="Non-lead - Plastic",J5956="Unknown - Likely Lead")),
(AND(G5956="Non-lead - Plastic",J5956="Unknown - Unlikely Lead")),
(AND(G5956="Non-lead - Plastic",J5956="Unknown - Material Unknown")),
(AND(G5956="Non-lead",J5956="Unknown - Likely Lead")),
(AND(G5956="Non-lead",J5956="Unknown - Unlikely Lead")),
(AND(G5956="Non-lead",J5956="Unknown - Material Unknown")),
(AND(G5956="Non-lead - Other",J5956="Unknown - Likely Lead")),
(AND(G5956="Non-Lead - Other",J5956="Unknown - Unlikely Lead")),
(AND(G5956="Non-Lead - Other",J5956="Unknown - Material Unknown")))),"Unknown",
IF((OR((AND(G5956="Galvanized",J5956="Unknown - Likely Lead")),
(AND(G5956="Galvanized",J5956="Unknown - Unlikely Lead")),
(AND(G5956="Galvanized",J5956="Unknown - Material Unknown")))),"Unknown",
IF((OR((AND(G5956="Galvanized",J5956="")))),"Galvanized Requiring Replacement",
IF((OR((AND(G5956="Non-lead - Copper",J5956="")),
(AND(G5956="Non-lead - Plastic",J5956="")),
(AND(G5956="Non-lead",J5956="")),
(AND(G5956="Non-lead - Other",J5956="")))),"Non-lead",
IF((OR((AND(G5956="Unknown - Likely Lead",J5956="")),
(AND(G5956="Unknown - Unlikely Lead",J5956="")),
(AND(G5956="Unknown - Material Unknown",J5956="")))),"Unknown",
""))))))))))))))))</f>
        <v>Non-Lead</v>
      </c>
      <c r="N5956" s="44" t="s">
        <v>39</v>
      </c>
    </row>
    <row r="5957" spans="1:14" ht="30" x14ac:dyDescent="0.25">
      <c r="A5957" s="34" t="s">
        <v>13964</v>
      </c>
      <c r="B5957" s="35" t="s">
        <v>13965</v>
      </c>
      <c r="C5957" s="36" t="s">
        <v>13715</v>
      </c>
      <c r="D5957" s="36" t="s">
        <v>32</v>
      </c>
      <c r="E5957" s="36" t="s">
        <v>644</v>
      </c>
      <c r="F5957" s="37" t="s">
        <v>13966</v>
      </c>
      <c r="G5957" s="38" t="s">
        <v>35</v>
      </c>
      <c r="H5957" s="39" t="s">
        <v>39</v>
      </c>
      <c r="I5957" s="40" t="s">
        <v>37</v>
      </c>
      <c r="J5957" s="42" t="s">
        <v>47</v>
      </c>
      <c r="K5957" s="39" t="s">
        <v>37</v>
      </c>
      <c r="L5957" s="35"/>
      <c r="M5957" s="43" t="str">
        <f>IF((OR(G5957="Lead")),"Lead",
IF((OR(J5957="Lead")),"Lead",
IF((OR(G5957="Lead-lined galvanized")),"Lead",
IF((OR(J5957="Lead-lined galvanized")),"Lead",
IF((OR((AND(G5957="Unknown - Likely Lead",J5957="Galvanized")),
(AND(G5957="Unknown - Unlikely Lead",J5957="Galvanized")),
(AND(G5957="Unknown - Material Unknown",J5957="Galvanized")))),"Galvanized Requiring Replacement",
IF((OR((AND(G5957="Non-lead - Copper",H5957="Yes",J5957="Galvanized")),
(AND(G5957="Non-lead - Copper",H5957="Don't know",J5957="Galvanized")),
(AND(G5957="Non-lead - Copper",H5957="",J5957="Galvanized")),
(AND(G5957="Non-lead - Plastic",H5957="Yes",J5957="Galvanized")),
(AND(G5957="Non-lead - Plastic",H5957="Don't know",J5957="Galvanized")),
(AND(G5957="Non-lead - Plastic",H5957="",J5957="Galvanized")),
(AND(G5957="Non-lead",H5957="Yes",J5957="Galvanized")),
(AND(G5957="Non-lead",H5957="Don't know",J5957="Galvanized")),
(AND(G5957="Non-lead",H5957="",J5957="Galvanized")),
(AND(G5957="Non-lead - Other",H5957="Yes",J5957="Galvanized")),
(AND(G5957="Non-Lead - Other",H5957="Don't know",J5957="Galvanized")),
(AND(G5957="Galvanized",H5957="Yes",J5957="Galvanized")),
(AND(G5957="Galvanized",H5957="Don't know",J5957="Galvanized")),
(AND(G5957="Galvanized",H5957="",J5957="Galvanized")),
(AND(G5957="Non-Lead - Other",H5957="",J5957="Galvanized")))),"Galvanized Requiring Replacement",
IF((OR((AND(G5957="Non-lead - Copper",J5957="Non-lead - Copper")),
(AND(G5957="Non-lead - Copper",J5957="Non-lead - Plastic")),
(AND(G5957="Non-lead - Copper",J5957="Non-lead - Other")),
(AND(G5957="Non-lead - Copper",J5957="Non-lead")),
(AND(G5957="Non-lead - Plastic",J5957="Non-lead - Copper")),
(AND(G5957="Non-lead - Plastic",J5957="Non-lead - Plastic")),
(AND(G5957="Non-lead - Plastic",J5957="Non-lead - Other")),
(AND(G5957="Non-lead - Plastic",J5957="Non-lead")),
(AND(G5957="Non-lead",J5957="Non-lead - Copper")),
(AND(G5957="Non-lead",J5957="Non-lead - Plastic")),
(AND(G5957="Non-lead",J5957="Non-lead - Other")),
(AND(G5957="Non-lead",J5957="Non-lead")),
(AND(G5957="Non-lead - Other",J5957="Non-lead - Copper")),
(AND(G5957="Non-Lead - Other",J5957="Non-lead - Plastic")),
(AND(G5957="Non-Lead - Other",J5957="Non-lead")),
(AND(G5957="Non-Lead - Other",J5957="Non-lead - Other")))),"Non-Lead",
IF((OR((AND(G5957="Galvanized",J5957="Non-lead")),
(AND(G5957="Galvanized",J5957="Non-lead - Copper")),
(AND(G5957="Galvanized",J5957="Non-lead - Plastic")),
(AND(G5957="Galvanized",J5957="Non-lead")),
(AND(G5957="Galvanized",J5957="Non-lead - Other")))),"Non-Lead",
IF((OR((AND(G5957="Non-lead - Copper",H5957="No",J5957="Galvanized")),
(AND(G5957="Non-lead - Plastic",H5957="No",J5957="Galvanized")),
(AND(G5957="Non-lead",H5957="No",J5957="Galvanized")),
(AND(G5957="Galvanized",H5957="No",J5957="Galvanized")),
(AND(G5957="Non-lead - Other",H5957="No",J5957="Galvanized")))),"Non-lead",
IF((OR((AND(G5957="Unknown - Likely Lead",J5957="Unknown - Likely Lead")),
(AND(G5957="Unknown - Likely Lead",J5957="Unknown - Unlikely Lead")),
(AND(G5957="Unknown - Likely Lead",J5957="Unknown - Material Unknown")),
(AND(G5957="Unknown - Unlikely Lead",J5957="Unknown - Likely Lead")),
(AND(G5957="Unknown - Unlikely Lead",J5957="Unknown - Unlikely Lead")),
(AND(G5957="Unknown - Unlikely Lead",J5957="Unknown - Material Unknown")),
(AND(G5957="Unknown - Material Unknown",J5957="Unknown - Likely Lead")),
(AND(G5957="Unknown - Material Unknown",J5957="Unknown - Unlikely Lead")),
(AND(G5957="Unknown - Material Unknown",J5957="Unknown - Material Unknown")))),"Unknown",
IF((OR((AND(G5957="Unknown - Likely Lead",J5957="Non-lead - Copper")),
(AND(G5957="Unknown - Likely Lead",J5957="Non-lead - Plastic")),
(AND(G5957="Unknown - Likely Lead",J5957="Non-lead")),
(AND(G5957="Unknown - Likely Lead",J5957="Non-lead - Other")),
(AND(G5957="Unknown - Unlikely Lead",J5957="Non-lead - Copper")),
(AND(G5957="Unknown - Unlikely Lead",J5957="Non-lead - Plastic")),
(AND(G5957="Unknown - Unlikely Lead",J5957="Non-lead")),
(AND(G5957="Unknown - Unlikely Lead",J5957="Non-lead - Other")),
(AND(G5957="Unknown - Material Unknown",J5957="Non-lead - Copper")),
(AND(G5957="Unknown - Material Unknown",J5957="Non-lead - Plastic")),
(AND(G5957="Unknown - Material Unknown",J5957="Non-lead")),
(AND(G5957="Unknown - Material Unknown",J5957="Non-lead - Other")))),"Unknown",
IF((OR((AND(G5957="Non-lead - Copper",J5957="Unknown - Likely Lead")),
(AND(G5957="Non-lead - Copper",J5957="Unknown - Unlikely Lead")),
(AND(G5957="Non-lead - Copper",J5957="Unknown - Material Unknown")),
(AND(G5957="Non-lead - Plastic",J5957="Unknown - Likely Lead")),
(AND(G5957="Non-lead - Plastic",J5957="Unknown - Unlikely Lead")),
(AND(G5957="Non-lead - Plastic",J5957="Unknown - Material Unknown")),
(AND(G5957="Non-lead",J5957="Unknown - Likely Lead")),
(AND(G5957="Non-lead",J5957="Unknown - Unlikely Lead")),
(AND(G5957="Non-lead",J5957="Unknown - Material Unknown")),
(AND(G5957="Non-lead - Other",J5957="Unknown - Likely Lead")),
(AND(G5957="Non-Lead - Other",J5957="Unknown - Unlikely Lead")),
(AND(G5957="Non-Lead - Other",J5957="Unknown - Material Unknown")))),"Unknown",
IF((OR((AND(G5957="Galvanized",J5957="Unknown - Likely Lead")),
(AND(G5957="Galvanized",J5957="Unknown - Unlikely Lead")),
(AND(G5957="Galvanized",J5957="Unknown - Material Unknown")))),"Unknown",
IF((OR((AND(G5957="Galvanized",J5957="")))),"Galvanized Requiring Replacement",
IF((OR((AND(G5957="Non-lead - Copper",J5957="")),
(AND(G5957="Non-lead - Plastic",J5957="")),
(AND(G5957="Non-lead",J5957="")),
(AND(G5957="Non-lead - Other",J5957="")))),"Non-lead",
IF((OR((AND(G5957="Unknown - Likely Lead",J5957="")),
(AND(G5957="Unknown - Unlikely Lead",J5957="")),
(AND(G5957="Unknown - Material Unknown",J5957="")))),"Unknown",
""))))))))))))))))</f>
        <v>Non-Lead</v>
      </c>
      <c r="N5957" s="44" t="s">
        <v>39</v>
      </c>
    </row>
    <row r="5958" spans="1:14" ht="30" x14ac:dyDescent="0.25">
      <c r="A5958" s="34" t="s">
        <v>13967</v>
      </c>
      <c r="B5958" s="35" t="s">
        <v>13968</v>
      </c>
      <c r="C5958" s="36" t="s">
        <v>13715</v>
      </c>
      <c r="D5958" s="36" t="s">
        <v>32</v>
      </c>
      <c r="E5958" s="36" t="s">
        <v>644</v>
      </c>
      <c r="F5958" s="37" t="s">
        <v>13969</v>
      </c>
      <c r="G5958" s="38" t="s">
        <v>35</v>
      </c>
      <c r="H5958" s="39" t="s">
        <v>39</v>
      </c>
      <c r="I5958" s="40" t="s">
        <v>37</v>
      </c>
      <c r="J5958" s="42" t="s">
        <v>47</v>
      </c>
      <c r="K5958" s="39" t="s">
        <v>37</v>
      </c>
      <c r="L5958" s="35"/>
      <c r="M5958" s="43" t="str">
        <f>IF((OR(G5958="Lead")),"Lead",
IF((OR(J5958="Lead")),"Lead",
IF((OR(G5958="Lead-lined galvanized")),"Lead",
IF((OR(J5958="Lead-lined galvanized")),"Lead",
IF((OR((AND(G5958="Unknown - Likely Lead",J5958="Galvanized")),
(AND(G5958="Unknown - Unlikely Lead",J5958="Galvanized")),
(AND(G5958="Unknown - Material Unknown",J5958="Galvanized")))),"Galvanized Requiring Replacement",
IF((OR((AND(G5958="Non-lead - Copper",H5958="Yes",J5958="Galvanized")),
(AND(G5958="Non-lead - Copper",H5958="Don't know",J5958="Galvanized")),
(AND(G5958="Non-lead - Copper",H5958="",J5958="Galvanized")),
(AND(G5958="Non-lead - Plastic",H5958="Yes",J5958="Galvanized")),
(AND(G5958="Non-lead - Plastic",H5958="Don't know",J5958="Galvanized")),
(AND(G5958="Non-lead - Plastic",H5958="",J5958="Galvanized")),
(AND(G5958="Non-lead",H5958="Yes",J5958="Galvanized")),
(AND(G5958="Non-lead",H5958="Don't know",J5958="Galvanized")),
(AND(G5958="Non-lead",H5958="",J5958="Galvanized")),
(AND(G5958="Non-lead - Other",H5958="Yes",J5958="Galvanized")),
(AND(G5958="Non-Lead - Other",H5958="Don't know",J5958="Galvanized")),
(AND(G5958="Galvanized",H5958="Yes",J5958="Galvanized")),
(AND(G5958="Galvanized",H5958="Don't know",J5958="Galvanized")),
(AND(G5958="Galvanized",H5958="",J5958="Galvanized")),
(AND(G5958="Non-Lead - Other",H5958="",J5958="Galvanized")))),"Galvanized Requiring Replacement",
IF((OR((AND(G5958="Non-lead - Copper",J5958="Non-lead - Copper")),
(AND(G5958="Non-lead - Copper",J5958="Non-lead - Plastic")),
(AND(G5958="Non-lead - Copper",J5958="Non-lead - Other")),
(AND(G5958="Non-lead - Copper",J5958="Non-lead")),
(AND(G5958="Non-lead - Plastic",J5958="Non-lead - Copper")),
(AND(G5958="Non-lead - Plastic",J5958="Non-lead - Plastic")),
(AND(G5958="Non-lead - Plastic",J5958="Non-lead - Other")),
(AND(G5958="Non-lead - Plastic",J5958="Non-lead")),
(AND(G5958="Non-lead",J5958="Non-lead - Copper")),
(AND(G5958="Non-lead",J5958="Non-lead - Plastic")),
(AND(G5958="Non-lead",J5958="Non-lead - Other")),
(AND(G5958="Non-lead",J5958="Non-lead")),
(AND(G5958="Non-lead - Other",J5958="Non-lead - Copper")),
(AND(G5958="Non-Lead - Other",J5958="Non-lead - Plastic")),
(AND(G5958="Non-Lead - Other",J5958="Non-lead")),
(AND(G5958="Non-Lead - Other",J5958="Non-lead - Other")))),"Non-Lead",
IF((OR((AND(G5958="Galvanized",J5958="Non-lead")),
(AND(G5958="Galvanized",J5958="Non-lead - Copper")),
(AND(G5958="Galvanized",J5958="Non-lead - Plastic")),
(AND(G5958="Galvanized",J5958="Non-lead")),
(AND(G5958="Galvanized",J5958="Non-lead - Other")))),"Non-Lead",
IF((OR((AND(G5958="Non-lead - Copper",H5958="No",J5958="Galvanized")),
(AND(G5958="Non-lead - Plastic",H5958="No",J5958="Galvanized")),
(AND(G5958="Non-lead",H5958="No",J5958="Galvanized")),
(AND(G5958="Galvanized",H5958="No",J5958="Galvanized")),
(AND(G5958="Non-lead - Other",H5958="No",J5958="Galvanized")))),"Non-lead",
IF((OR((AND(G5958="Unknown - Likely Lead",J5958="Unknown - Likely Lead")),
(AND(G5958="Unknown - Likely Lead",J5958="Unknown - Unlikely Lead")),
(AND(G5958="Unknown - Likely Lead",J5958="Unknown - Material Unknown")),
(AND(G5958="Unknown - Unlikely Lead",J5958="Unknown - Likely Lead")),
(AND(G5958="Unknown - Unlikely Lead",J5958="Unknown - Unlikely Lead")),
(AND(G5958="Unknown - Unlikely Lead",J5958="Unknown - Material Unknown")),
(AND(G5958="Unknown - Material Unknown",J5958="Unknown - Likely Lead")),
(AND(G5958="Unknown - Material Unknown",J5958="Unknown - Unlikely Lead")),
(AND(G5958="Unknown - Material Unknown",J5958="Unknown - Material Unknown")))),"Unknown",
IF((OR((AND(G5958="Unknown - Likely Lead",J5958="Non-lead - Copper")),
(AND(G5958="Unknown - Likely Lead",J5958="Non-lead - Plastic")),
(AND(G5958="Unknown - Likely Lead",J5958="Non-lead")),
(AND(G5958="Unknown - Likely Lead",J5958="Non-lead - Other")),
(AND(G5958="Unknown - Unlikely Lead",J5958="Non-lead - Copper")),
(AND(G5958="Unknown - Unlikely Lead",J5958="Non-lead - Plastic")),
(AND(G5958="Unknown - Unlikely Lead",J5958="Non-lead")),
(AND(G5958="Unknown - Unlikely Lead",J5958="Non-lead - Other")),
(AND(G5958="Unknown - Material Unknown",J5958="Non-lead - Copper")),
(AND(G5958="Unknown - Material Unknown",J5958="Non-lead - Plastic")),
(AND(G5958="Unknown - Material Unknown",J5958="Non-lead")),
(AND(G5958="Unknown - Material Unknown",J5958="Non-lead - Other")))),"Unknown",
IF((OR((AND(G5958="Non-lead - Copper",J5958="Unknown - Likely Lead")),
(AND(G5958="Non-lead - Copper",J5958="Unknown - Unlikely Lead")),
(AND(G5958="Non-lead - Copper",J5958="Unknown - Material Unknown")),
(AND(G5958="Non-lead - Plastic",J5958="Unknown - Likely Lead")),
(AND(G5958="Non-lead - Plastic",J5958="Unknown - Unlikely Lead")),
(AND(G5958="Non-lead - Plastic",J5958="Unknown - Material Unknown")),
(AND(G5958="Non-lead",J5958="Unknown - Likely Lead")),
(AND(G5958="Non-lead",J5958="Unknown - Unlikely Lead")),
(AND(G5958="Non-lead",J5958="Unknown - Material Unknown")),
(AND(G5958="Non-lead - Other",J5958="Unknown - Likely Lead")),
(AND(G5958="Non-Lead - Other",J5958="Unknown - Unlikely Lead")),
(AND(G5958="Non-Lead - Other",J5958="Unknown - Material Unknown")))),"Unknown",
IF((OR((AND(G5958="Galvanized",J5958="Unknown - Likely Lead")),
(AND(G5958="Galvanized",J5958="Unknown - Unlikely Lead")),
(AND(G5958="Galvanized",J5958="Unknown - Material Unknown")))),"Unknown",
IF((OR((AND(G5958="Galvanized",J5958="")))),"Galvanized Requiring Replacement",
IF((OR((AND(G5958="Non-lead - Copper",J5958="")),
(AND(G5958="Non-lead - Plastic",J5958="")),
(AND(G5958="Non-lead",J5958="")),
(AND(G5958="Non-lead - Other",J5958="")))),"Non-lead",
IF((OR((AND(G5958="Unknown - Likely Lead",J5958="")),
(AND(G5958="Unknown - Unlikely Lead",J5958="")),
(AND(G5958="Unknown - Material Unknown",J5958="")))),"Unknown",
""))))))))))))))))</f>
        <v>Non-Lead</v>
      </c>
      <c r="N5958" s="44" t="s">
        <v>39</v>
      </c>
    </row>
    <row r="5959" spans="1:14" ht="30" x14ac:dyDescent="0.25">
      <c r="A5959" s="34" t="s">
        <v>13970</v>
      </c>
      <c r="B5959" s="35" t="s">
        <v>3910</v>
      </c>
      <c r="C5959" s="36" t="s">
        <v>12839</v>
      </c>
      <c r="D5959" s="36" t="s">
        <v>32</v>
      </c>
      <c r="E5959" s="36" t="s">
        <v>644</v>
      </c>
      <c r="F5959" s="37" t="s">
        <v>13971</v>
      </c>
      <c r="G5959" s="38" t="s">
        <v>35</v>
      </c>
      <c r="H5959" s="39" t="s">
        <v>39</v>
      </c>
      <c r="I5959" s="40" t="s">
        <v>37</v>
      </c>
      <c r="J5959" s="42" t="s">
        <v>47</v>
      </c>
      <c r="K5959" s="39" t="s">
        <v>37</v>
      </c>
      <c r="L5959" s="35"/>
      <c r="M5959" s="43" t="str">
        <f>IF((OR(G5959="Lead")),"Lead",
IF((OR(J5959="Lead")),"Lead",
IF((OR(G5959="Lead-lined galvanized")),"Lead",
IF((OR(J5959="Lead-lined galvanized")),"Lead",
IF((OR((AND(G5959="Unknown - Likely Lead",J5959="Galvanized")),
(AND(G5959="Unknown - Unlikely Lead",J5959="Galvanized")),
(AND(G5959="Unknown - Material Unknown",J5959="Galvanized")))),"Galvanized Requiring Replacement",
IF((OR((AND(G5959="Non-lead - Copper",H5959="Yes",J5959="Galvanized")),
(AND(G5959="Non-lead - Copper",H5959="Don't know",J5959="Galvanized")),
(AND(G5959="Non-lead - Copper",H5959="",J5959="Galvanized")),
(AND(G5959="Non-lead - Plastic",H5959="Yes",J5959="Galvanized")),
(AND(G5959="Non-lead - Plastic",H5959="Don't know",J5959="Galvanized")),
(AND(G5959="Non-lead - Plastic",H5959="",J5959="Galvanized")),
(AND(G5959="Non-lead",H5959="Yes",J5959="Galvanized")),
(AND(G5959="Non-lead",H5959="Don't know",J5959="Galvanized")),
(AND(G5959="Non-lead",H5959="",J5959="Galvanized")),
(AND(G5959="Non-lead - Other",H5959="Yes",J5959="Galvanized")),
(AND(G5959="Non-Lead - Other",H5959="Don't know",J5959="Galvanized")),
(AND(G5959="Galvanized",H5959="Yes",J5959="Galvanized")),
(AND(G5959="Galvanized",H5959="Don't know",J5959="Galvanized")),
(AND(G5959="Galvanized",H5959="",J5959="Galvanized")),
(AND(G5959="Non-Lead - Other",H5959="",J5959="Galvanized")))),"Galvanized Requiring Replacement",
IF((OR((AND(G5959="Non-lead - Copper",J5959="Non-lead - Copper")),
(AND(G5959="Non-lead - Copper",J5959="Non-lead - Plastic")),
(AND(G5959="Non-lead - Copper",J5959="Non-lead - Other")),
(AND(G5959="Non-lead - Copper",J5959="Non-lead")),
(AND(G5959="Non-lead - Plastic",J5959="Non-lead - Copper")),
(AND(G5959="Non-lead - Plastic",J5959="Non-lead - Plastic")),
(AND(G5959="Non-lead - Plastic",J5959="Non-lead - Other")),
(AND(G5959="Non-lead - Plastic",J5959="Non-lead")),
(AND(G5959="Non-lead",J5959="Non-lead - Copper")),
(AND(G5959="Non-lead",J5959="Non-lead - Plastic")),
(AND(G5959="Non-lead",J5959="Non-lead - Other")),
(AND(G5959="Non-lead",J5959="Non-lead")),
(AND(G5959="Non-lead - Other",J5959="Non-lead - Copper")),
(AND(G5959="Non-Lead - Other",J5959="Non-lead - Plastic")),
(AND(G5959="Non-Lead - Other",J5959="Non-lead")),
(AND(G5959="Non-Lead - Other",J5959="Non-lead - Other")))),"Non-Lead",
IF((OR((AND(G5959="Galvanized",J5959="Non-lead")),
(AND(G5959="Galvanized",J5959="Non-lead - Copper")),
(AND(G5959="Galvanized",J5959="Non-lead - Plastic")),
(AND(G5959="Galvanized",J5959="Non-lead")),
(AND(G5959="Galvanized",J5959="Non-lead - Other")))),"Non-Lead",
IF((OR((AND(G5959="Non-lead - Copper",H5959="No",J5959="Galvanized")),
(AND(G5959="Non-lead - Plastic",H5959="No",J5959="Galvanized")),
(AND(G5959="Non-lead",H5959="No",J5959="Galvanized")),
(AND(G5959="Galvanized",H5959="No",J5959="Galvanized")),
(AND(G5959="Non-lead - Other",H5959="No",J5959="Galvanized")))),"Non-lead",
IF((OR((AND(G5959="Unknown - Likely Lead",J5959="Unknown - Likely Lead")),
(AND(G5959="Unknown - Likely Lead",J5959="Unknown - Unlikely Lead")),
(AND(G5959="Unknown - Likely Lead",J5959="Unknown - Material Unknown")),
(AND(G5959="Unknown - Unlikely Lead",J5959="Unknown - Likely Lead")),
(AND(G5959="Unknown - Unlikely Lead",J5959="Unknown - Unlikely Lead")),
(AND(G5959="Unknown - Unlikely Lead",J5959="Unknown - Material Unknown")),
(AND(G5959="Unknown - Material Unknown",J5959="Unknown - Likely Lead")),
(AND(G5959="Unknown - Material Unknown",J5959="Unknown - Unlikely Lead")),
(AND(G5959="Unknown - Material Unknown",J5959="Unknown - Material Unknown")))),"Unknown",
IF((OR((AND(G5959="Unknown - Likely Lead",J5959="Non-lead - Copper")),
(AND(G5959="Unknown - Likely Lead",J5959="Non-lead - Plastic")),
(AND(G5959="Unknown - Likely Lead",J5959="Non-lead")),
(AND(G5959="Unknown - Likely Lead",J5959="Non-lead - Other")),
(AND(G5959="Unknown - Unlikely Lead",J5959="Non-lead - Copper")),
(AND(G5959="Unknown - Unlikely Lead",J5959="Non-lead - Plastic")),
(AND(G5959="Unknown - Unlikely Lead",J5959="Non-lead")),
(AND(G5959="Unknown - Unlikely Lead",J5959="Non-lead - Other")),
(AND(G5959="Unknown - Material Unknown",J5959="Non-lead - Copper")),
(AND(G5959="Unknown - Material Unknown",J5959="Non-lead - Plastic")),
(AND(G5959="Unknown - Material Unknown",J5959="Non-lead")),
(AND(G5959="Unknown - Material Unknown",J5959="Non-lead - Other")))),"Unknown",
IF((OR((AND(G5959="Non-lead - Copper",J5959="Unknown - Likely Lead")),
(AND(G5959="Non-lead - Copper",J5959="Unknown - Unlikely Lead")),
(AND(G5959="Non-lead - Copper",J5959="Unknown - Material Unknown")),
(AND(G5959="Non-lead - Plastic",J5959="Unknown - Likely Lead")),
(AND(G5959="Non-lead - Plastic",J5959="Unknown - Unlikely Lead")),
(AND(G5959="Non-lead - Plastic",J5959="Unknown - Material Unknown")),
(AND(G5959="Non-lead",J5959="Unknown - Likely Lead")),
(AND(G5959="Non-lead",J5959="Unknown - Unlikely Lead")),
(AND(G5959="Non-lead",J5959="Unknown - Material Unknown")),
(AND(G5959="Non-lead - Other",J5959="Unknown - Likely Lead")),
(AND(G5959="Non-Lead - Other",J5959="Unknown - Unlikely Lead")),
(AND(G5959="Non-Lead - Other",J5959="Unknown - Material Unknown")))),"Unknown",
IF((OR((AND(G5959="Galvanized",J5959="Unknown - Likely Lead")),
(AND(G5959="Galvanized",J5959="Unknown - Unlikely Lead")),
(AND(G5959="Galvanized",J5959="Unknown - Material Unknown")))),"Unknown",
IF((OR((AND(G5959="Galvanized",J5959="")))),"Galvanized Requiring Replacement",
IF((OR((AND(G5959="Non-lead - Copper",J5959="")),
(AND(G5959="Non-lead - Plastic",J5959="")),
(AND(G5959="Non-lead",J5959="")),
(AND(G5959="Non-lead - Other",J5959="")))),"Non-lead",
IF((OR((AND(G5959="Unknown - Likely Lead",J5959="")),
(AND(G5959="Unknown - Unlikely Lead",J5959="")),
(AND(G5959="Unknown - Material Unknown",J5959="")))),"Unknown",
""))))))))))))))))</f>
        <v>Non-Lead</v>
      </c>
      <c r="N5959" s="44" t="s">
        <v>39</v>
      </c>
    </row>
    <row r="5960" spans="1:14" ht="30" x14ac:dyDescent="0.25">
      <c r="A5960" s="34" t="s">
        <v>13972</v>
      </c>
      <c r="B5960" s="35" t="s">
        <v>3187</v>
      </c>
      <c r="C5960" s="36" t="s">
        <v>12754</v>
      </c>
      <c r="D5960" s="36" t="s">
        <v>32</v>
      </c>
      <c r="E5960" s="36" t="s">
        <v>644</v>
      </c>
      <c r="F5960" s="37" t="s">
        <v>13973</v>
      </c>
      <c r="G5960" s="38" t="s">
        <v>35</v>
      </c>
      <c r="H5960" s="39" t="s">
        <v>39</v>
      </c>
      <c r="I5960" s="40" t="s">
        <v>37</v>
      </c>
      <c r="J5960" s="42" t="s">
        <v>47</v>
      </c>
      <c r="K5960" s="39" t="s">
        <v>37</v>
      </c>
      <c r="L5960" s="35"/>
      <c r="M5960" s="43" t="str">
        <f>IF((OR(G5960="Lead")),"Lead",
IF((OR(J5960="Lead")),"Lead",
IF((OR(G5960="Lead-lined galvanized")),"Lead",
IF((OR(J5960="Lead-lined galvanized")),"Lead",
IF((OR((AND(G5960="Unknown - Likely Lead",J5960="Galvanized")),
(AND(G5960="Unknown - Unlikely Lead",J5960="Galvanized")),
(AND(G5960="Unknown - Material Unknown",J5960="Galvanized")))),"Galvanized Requiring Replacement",
IF((OR((AND(G5960="Non-lead - Copper",H5960="Yes",J5960="Galvanized")),
(AND(G5960="Non-lead - Copper",H5960="Don't know",J5960="Galvanized")),
(AND(G5960="Non-lead - Copper",H5960="",J5960="Galvanized")),
(AND(G5960="Non-lead - Plastic",H5960="Yes",J5960="Galvanized")),
(AND(G5960="Non-lead - Plastic",H5960="Don't know",J5960="Galvanized")),
(AND(G5960="Non-lead - Plastic",H5960="",J5960="Galvanized")),
(AND(G5960="Non-lead",H5960="Yes",J5960="Galvanized")),
(AND(G5960="Non-lead",H5960="Don't know",J5960="Galvanized")),
(AND(G5960="Non-lead",H5960="",J5960="Galvanized")),
(AND(G5960="Non-lead - Other",H5960="Yes",J5960="Galvanized")),
(AND(G5960="Non-Lead - Other",H5960="Don't know",J5960="Galvanized")),
(AND(G5960="Galvanized",H5960="Yes",J5960="Galvanized")),
(AND(G5960="Galvanized",H5960="Don't know",J5960="Galvanized")),
(AND(G5960="Galvanized",H5960="",J5960="Galvanized")),
(AND(G5960="Non-Lead - Other",H5960="",J5960="Galvanized")))),"Galvanized Requiring Replacement",
IF((OR((AND(G5960="Non-lead - Copper",J5960="Non-lead - Copper")),
(AND(G5960="Non-lead - Copper",J5960="Non-lead - Plastic")),
(AND(G5960="Non-lead - Copper",J5960="Non-lead - Other")),
(AND(G5960="Non-lead - Copper",J5960="Non-lead")),
(AND(G5960="Non-lead - Plastic",J5960="Non-lead - Copper")),
(AND(G5960="Non-lead - Plastic",J5960="Non-lead - Plastic")),
(AND(G5960="Non-lead - Plastic",J5960="Non-lead - Other")),
(AND(G5960="Non-lead - Plastic",J5960="Non-lead")),
(AND(G5960="Non-lead",J5960="Non-lead - Copper")),
(AND(G5960="Non-lead",J5960="Non-lead - Plastic")),
(AND(G5960="Non-lead",J5960="Non-lead - Other")),
(AND(G5960="Non-lead",J5960="Non-lead")),
(AND(G5960="Non-lead - Other",J5960="Non-lead - Copper")),
(AND(G5960="Non-Lead - Other",J5960="Non-lead - Plastic")),
(AND(G5960="Non-Lead - Other",J5960="Non-lead")),
(AND(G5960="Non-Lead - Other",J5960="Non-lead - Other")))),"Non-Lead",
IF((OR((AND(G5960="Galvanized",J5960="Non-lead")),
(AND(G5960="Galvanized",J5960="Non-lead - Copper")),
(AND(G5960="Galvanized",J5960="Non-lead - Plastic")),
(AND(G5960="Galvanized",J5960="Non-lead")),
(AND(G5960="Galvanized",J5960="Non-lead - Other")))),"Non-Lead",
IF((OR((AND(G5960="Non-lead - Copper",H5960="No",J5960="Galvanized")),
(AND(G5960="Non-lead - Plastic",H5960="No",J5960="Galvanized")),
(AND(G5960="Non-lead",H5960="No",J5960="Galvanized")),
(AND(G5960="Galvanized",H5960="No",J5960="Galvanized")),
(AND(G5960="Non-lead - Other",H5960="No",J5960="Galvanized")))),"Non-lead",
IF((OR((AND(G5960="Unknown - Likely Lead",J5960="Unknown - Likely Lead")),
(AND(G5960="Unknown - Likely Lead",J5960="Unknown - Unlikely Lead")),
(AND(G5960="Unknown - Likely Lead",J5960="Unknown - Material Unknown")),
(AND(G5960="Unknown - Unlikely Lead",J5960="Unknown - Likely Lead")),
(AND(G5960="Unknown - Unlikely Lead",J5960="Unknown - Unlikely Lead")),
(AND(G5960="Unknown - Unlikely Lead",J5960="Unknown - Material Unknown")),
(AND(G5960="Unknown - Material Unknown",J5960="Unknown - Likely Lead")),
(AND(G5960="Unknown - Material Unknown",J5960="Unknown - Unlikely Lead")),
(AND(G5960="Unknown - Material Unknown",J5960="Unknown - Material Unknown")))),"Unknown",
IF((OR((AND(G5960="Unknown - Likely Lead",J5960="Non-lead - Copper")),
(AND(G5960="Unknown - Likely Lead",J5960="Non-lead - Plastic")),
(AND(G5960="Unknown - Likely Lead",J5960="Non-lead")),
(AND(G5960="Unknown - Likely Lead",J5960="Non-lead - Other")),
(AND(G5960="Unknown - Unlikely Lead",J5960="Non-lead - Copper")),
(AND(G5960="Unknown - Unlikely Lead",J5960="Non-lead - Plastic")),
(AND(G5960="Unknown - Unlikely Lead",J5960="Non-lead")),
(AND(G5960="Unknown - Unlikely Lead",J5960="Non-lead - Other")),
(AND(G5960="Unknown - Material Unknown",J5960="Non-lead - Copper")),
(AND(G5960="Unknown - Material Unknown",J5960="Non-lead - Plastic")),
(AND(G5960="Unknown - Material Unknown",J5960="Non-lead")),
(AND(G5960="Unknown - Material Unknown",J5960="Non-lead - Other")))),"Unknown",
IF((OR((AND(G5960="Non-lead - Copper",J5960="Unknown - Likely Lead")),
(AND(G5960="Non-lead - Copper",J5960="Unknown - Unlikely Lead")),
(AND(G5960="Non-lead - Copper",J5960="Unknown - Material Unknown")),
(AND(G5960="Non-lead - Plastic",J5960="Unknown - Likely Lead")),
(AND(G5960="Non-lead - Plastic",J5960="Unknown - Unlikely Lead")),
(AND(G5960="Non-lead - Plastic",J5960="Unknown - Material Unknown")),
(AND(G5960="Non-lead",J5960="Unknown - Likely Lead")),
(AND(G5960="Non-lead",J5960="Unknown - Unlikely Lead")),
(AND(G5960="Non-lead",J5960="Unknown - Material Unknown")),
(AND(G5960="Non-lead - Other",J5960="Unknown - Likely Lead")),
(AND(G5960="Non-Lead - Other",J5960="Unknown - Unlikely Lead")),
(AND(G5960="Non-Lead - Other",J5960="Unknown - Material Unknown")))),"Unknown",
IF((OR((AND(G5960="Galvanized",J5960="Unknown - Likely Lead")),
(AND(G5960="Galvanized",J5960="Unknown - Unlikely Lead")),
(AND(G5960="Galvanized",J5960="Unknown - Material Unknown")))),"Unknown",
IF((OR((AND(G5960="Galvanized",J5960="")))),"Galvanized Requiring Replacement",
IF((OR((AND(G5960="Non-lead - Copper",J5960="")),
(AND(G5960="Non-lead - Plastic",J5960="")),
(AND(G5960="Non-lead",J5960="")),
(AND(G5960="Non-lead - Other",J5960="")))),"Non-lead",
IF((OR((AND(G5960="Unknown - Likely Lead",J5960="")),
(AND(G5960="Unknown - Unlikely Lead",J5960="")),
(AND(G5960="Unknown - Material Unknown",J5960="")))),"Unknown",
""))))))))))))))))</f>
        <v>Non-Lead</v>
      </c>
      <c r="N5960" s="44" t="s">
        <v>39</v>
      </c>
    </row>
    <row r="5961" spans="1:14" ht="30" x14ac:dyDescent="0.25">
      <c r="A5961" s="34" t="s">
        <v>13974</v>
      </c>
      <c r="B5961" s="35" t="s">
        <v>6579</v>
      </c>
      <c r="C5961" s="36" t="s">
        <v>13157</v>
      </c>
      <c r="D5961" s="36" t="s">
        <v>32</v>
      </c>
      <c r="E5961" s="36" t="s">
        <v>644</v>
      </c>
      <c r="F5961" s="37" t="s">
        <v>13975</v>
      </c>
      <c r="G5961" s="38" t="s">
        <v>35</v>
      </c>
      <c r="H5961" s="39" t="s">
        <v>39</v>
      </c>
      <c r="I5961" s="40" t="s">
        <v>37</v>
      </c>
      <c r="J5961" s="42" t="s">
        <v>47</v>
      </c>
      <c r="K5961" s="39" t="s">
        <v>37</v>
      </c>
      <c r="L5961" s="35"/>
      <c r="M5961" s="43" t="str">
        <f>IF((OR(G5961="Lead")),"Lead",
IF((OR(J5961="Lead")),"Lead",
IF((OR(G5961="Lead-lined galvanized")),"Lead",
IF((OR(J5961="Lead-lined galvanized")),"Lead",
IF((OR((AND(G5961="Unknown - Likely Lead",J5961="Galvanized")),
(AND(G5961="Unknown - Unlikely Lead",J5961="Galvanized")),
(AND(G5961="Unknown - Material Unknown",J5961="Galvanized")))),"Galvanized Requiring Replacement",
IF((OR((AND(G5961="Non-lead - Copper",H5961="Yes",J5961="Galvanized")),
(AND(G5961="Non-lead - Copper",H5961="Don't know",J5961="Galvanized")),
(AND(G5961="Non-lead - Copper",H5961="",J5961="Galvanized")),
(AND(G5961="Non-lead - Plastic",H5961="Yes",J5961="Galvanized")),
(AND(G5961="Non-lead - Plastic",H5961="Don't know",J5961="Galvanized")),
(AND(G5961="Non-lead - Plastic",H5961="",J5961="Galvanized")),
(AND(G5961="Non-lead",H5961="Yes",J5961="Galvanized")),
(AND(G5961="Non-lead",H5961="Don't know",J5961="Galvanized")),
(AND(G5961="Non-lead",H5961="",J5961="Galvanized")),
(AND(G5961="Non-lead - Other",H5961="Yes",J5961="Galvanized")),
(AND(G5961="Non-Lead - Other",H5961="Don't know",J5961="Galvanized")),
(AND(G5961="Galvanized",H5961="Yes",J5961="Galvanized")),
(AND(G5961="Galvanized",H5961="Don't know",J5961="Galvanized")),
(AND(G5961="Galvanized",H5961="",J5961="Galvanized")),
(AND(G5961="Non-Lead - Other",H5961="",J5961="Galvanized")))),"Galvanized Requiring Replacement",
IF((OR((AND(G5961="Non-lead - Copper",J5961="Non-lead - Copper")),
(AND(G5961="Non-lead - Copper",J5961="Non-lead - Plastic")),
(AND(G5961="Non-lead - Copper",J5961="Non-lead - Other")),
(AND(G5961="Non-lead - Copper",J5961="Non-lead")),
(AND(G5961="Non-lead - Plastic",J5961="Non-lead - Copper")),
(AND(G5961="Non-lead - Plastic",J5961="Non-lead - Plastic")),
(AND(G5961="Non-lead - Plastic",J5961="Non-lead - Other")),
(AND(G5961="Non-lead - Plastic",J5961="Non-lead")),
(AND(G5961="Non-lead",J5961="Non-lead - Copper")),
(AND(G5961="Non-lead",J5961="Non-lead - Plastic")),
(AND(G5961="Non-lead",J5961="Non-lead - Other")),
(AND(G5961="Non-lead",J5961="Non-lead")),
(AND(G5961="Non-lead - Other",J5961="Non-lead - Copper")),
(AND(G5961="Non-Lead - Other",J5961="Non-lead - Plastic")),
(AND(G5961="Non-Lead - Other",J5961="Non-lead")),
(AND(G5961="Non-Lead - Other",J5961="Non-lead - Other")))),"Non-Lead",
IF((OR((AND(G5961="Galvanized",J5961="Non-lead")),
(AND(G5961="Galvanized",J5961="Non-lead - Copper")),
(AND(G5961="Galvanized",J5961="Non-lead - Plastic")),
(AND(G5961="Galvanized",J5961="Non-lead")),
(AND(G5961="Galvanized",J5961="Non-lead - Other")))),"Non-Lead",
IF((OR((AND(G5961="Non-lead - Copper",H5961="No",J5961="Galvanized")),
(AND(G5961="Non-lead - Plastic",H5961="No",J5961="Galvanized")),
(AND(G5961="Non-lead",H5961="No",J5961="Galvanized")),
(AND(G5961="Galvanized",H5961="No",J5961="Galvanized")),
(AND(G5961="Non-lead - Other",H5961="No",J5961="Galvanized")))),"Non-lead",
IF((OR((AND(G5961="Unknown - Likely Lead",J5961="Unknown - Likely Lead")),
(AND(G5961="Unknown - Likely Lead",J5961="Unknown - Unlikely Lead")),
(AND(G5961="Unknown - Likely Lead",J5961="Unknown - Material Unknown")),
(AND(G5961="Unknown - Unlikely Lead",J5961="Unknown - Likely Lead")),
(AND(G5961="Unknown - Unlikely Lead",J5961="Unknown - Unlikely Lead")),
(AND(G5961="Unknown - Unlikely Lead",J5961="Unknown - Material Unknown")),
(AND(G5961="Unknown - Material Unknown",J5961="Unknown - Likely Lead")),
(AND(G5961="Unknown - Material Unknown",J5961="Unknown - Unlikely Lead")),
(AND(G5961="Unknown - Material Unknown",J5961="Unknown - Material Unknown")))),"Unknown",
IF((OR((AND(G5961="Unknown - Likely Lead",J5961="Non-lead - Copper")),
(AND(G5961="Unknown - Likely Lead",J5961="Non-lead - Plastic")),
(AND(G5961="Unknown - Likely Lead",J5961="Non-lead")),
(AND(G5961="Unknown - Likely Lead",J5961="Non-lead - Other")),
(AND(G5961="Unknown - Unlikely Lead",J5961="Non-lead - Copper")),
(AND(G5961="Unknown - Unlikely Lead",J5961="Non-lead - Plastic")),
(AND(G5961="Unknown - Unlikely Lead",J5961="Non-lead")),
(AND(G5961="Unknown - Unlikely Lead",J5961="Non-lead - Other")),
(AND(G5961="Unknown - Material Unknown",J5961="Non-lead - Copper")),
(AND(G5961="Unknown - Material Unknown",J5961="Non-lead - Plastic")),
(AND(G5961="Unknown - Material Unknown",J5961="Non-lead")),
(AND(G5961="Unknown - Material Unknown",J5961="Non-lead - Other")))),"Unknown",
IF((OR((AND(G5961="Non-lead - Copper",J5961="Unknown - Likely Lead")),
(AND(G5961="Non-lead - Copper",J5961="Unknown - Unlikely Lead")),
(AND(G5961="Non-lead - Copper",J5961="Unknown - Material Unknown")),
(AND(G5961="Non-lead - Plastic",J5961="Unknown - Likely Lead")),
(AND(G5961="Non-lead - Plastic",J5961="Unknown - Unlikely Lead")),
(AND(G5961="Non-lead - Plastic",J5961="Unknown - Material Unknown")),
(AND(G5961="Non-lead",J5961="Unknown - Likely Lead")),
(AND(G5961="Non-lead",J5961="Unknown - Unlikely Lead")),
(AND(G5961="Non-lead",J5961="Unknown - Material Unknown")),
(AND(G5961="Non-lead - Other",J5961="Unknown - Likely Lead")),
(AND(G5961="Non-Lead - Other",J5961="Unknown - Unlikely Lead")),
(AND(G5961="Non-Lead - Other",J5961="Unknown - Material Unknown")))),"Unknown",
IF((OR((AND(G5961="Galvanized",J5961="Unknown - Likely Lead")),
(AND(G5961="Galvanized",J5961="Unknown - Unlikely Lead")),
(AND(G5961="Galvanized",J5961="Unknown - Material Unknown")))),"Unknown",
IF((OR((AND(G5961="Galvanized",J5961="")))),"Galvanized Requiring Replacement",
IF((OR((AND(G5961="Non-lead - Copper",J5961="")),
(AND(G5961="Non-lead - Plastic",J5961="")),
(AND(G5961="Non-lead",J5961="")),
(AND(G5961="Non-lead - Other",J5961="")))),"Non-lead",
IF((OR((AND(G5961="Unknown - Likely Lead",J5961="")),
(AND(G5961="Unknown - Unlikely Lead",J5961="")),
(AND(G5961="Unknown - Material Unknown",J5961="")))),"Unknown",
""))))))))))))))))</f>
        <v>Non-Lead</v>
      </c>
      <c r="N5961" s="44" t="s">
        <v>39</v>
      </c>
    </row>
    <row r="5962" spans="1:14" ht="30" x14ac:dyDescent="0.25">
      <c r="A5962" s="34" t="s">
        <v>13976</v>
      </c>
      <c r="B5962" s="35" t="s">
        <v>9252</v>
      </c>
      <c r="C5962" s="36" t="s">
        <v>6865</v>
      </c>
      <c r="D5962" s="36" t="s">
        <v>32</v>
      </c>
      <c r="E5962" s="36" t="s">
        <v>644</v>
      </c>
      <c r="F5962" s="37" t="s">
        <v>13977</v>
      </c>
      <c r="G5962" s="38" t="s">
        <v>35</v>
      </c>
      <c r="H5962" s="39" t="s">
        <v>39</v>
      </c>
      <c r="I5962" s="40" t="s">
        <v>37</v>
      </c>
      <c r="J5962" s="42" t="s">
        <v>47</v>
      </c>
      <c r="K5962" s="39" t="s">
        <v>37</v>
      </c>
      <c r="L5962" s="35"/>
      <c r="M5962" s="43" t="str">
        <f>IF((OR(G5962="Lead")),"Lead",
IF((OR(J5962="Lead")),"Lead",
IF((OR(G5962="Lead-lined galvanized")),"Lead",
IF((OR(J5962="Lead-lined galvanized")),"Lead",
IF((OR((AND(G5962="Unknown - Likely Lead",J5962="Galvanized")),
(AND(G5962="Unknown - Unlikely Lead",J5962="Galvanized")),
(AND(G5962="Unknown - Material Unknown",J5962="Galvanized")))),"Galvanized Requiring Replacement",
IF((OR((AND(G5962="Non-lead - Copper",H5962="Yes",J5962="Galvanized")),
(AND(G5962="Non-lead - Copper",H5962="Don't know",J5962="Galvanized")),
(AND(G5962="Non-lead - Copper",H5962="",J5962="Galvanized")),
(AND(G5962="Non-lead - Plastic",H5962="Yes",J5962="Galvanized")),
(AND(G5962="Non-lead - Plastic",H5962="Don't know",J5962="Galvanized")),
(AND(G5962="Non-lead - Plastic",H5962="",J5962="Galvanized")),
(AND(G5962="Non-lead",H5962="Yes",J5962="Galvanized")),
(AND(G5962="Non-lead",H5962="Don't know",J5962="Galvanized")),
(AND(G5962="Non-lead",H5962="",J5962="Galvanized")),
(AND(G5962="Non-lead - Other",H5962="Yes",J5962="Galvanized")),
(AND(G5962="Non-Lead - Other",H5962="Don't know",J5962="Galvanized")),
(AND(G5962="Galvanized",H5962="Yes",J5962="Galvanized")),
(AND(G5962="Galvanized",H5962="Don't know",J5962="Galvanized")),
(AND(G5962="Galvanized",H5962="",J5962="Galvanized")),
(AND(G5962="Non-Lead - Other",H5962="",J5962="Galvanized")))),"Galvanized Requiring Replacement",
IF((OR((AND(G5962="Non-lead - Copper",J5962="Non-lead - Copper")),
(AND(G5962="Non-lead - Copper",J5962="Non-lead - Plastic")),
(AND(G5962="Non-lead - Copper",J5962="Non-lead - Other")),
(AND(G5962="Non-lead - Copper",J5962="Non-lead")),
(AND(G5962="Non-lead - Plastic",J5962="Non-lead - Copper")),
(AND(G5962="Non-lead - Plastic",J5962="Non-lead - Plastic")),
(AND(G5962="Non-lead - Plastic",J5962="Non-lead - Other")),
(AND(G5962="Non-lead - Plastic",J5962="Non-lead")),
(AND(G5962="Non-lead",J5962="Non-lead - Copper")),
(AND(G5962="Non-lead",J5962="Non-lead - Plastic")),
(AND(G5962="Non-lead",J5962="Non-lead - Other")),
(AND(G5962="Non-lead",J5962="Non-lead")),
(AND(G5962="Non-lead - Other",J5962="Non-lead - Copper")),
(AND(G5962="Non-Lead - Other",J5962="Non-lead - Plastic")),
(AND(G5962="Non-Lead - Other",J5962="Non-lead")),
(AND(G5962="Non-Lead - Other",J5962="Non-lead - Other")))),"Non-Lead",
IF((OR((AND(G5962="Galvanized",J5962="Non-lead")),
(AND(G5962="Galvanized",J5962="Non-lead - Copper")),
(AND(G5962="Galvanized",J5962="Non-lead - Plastic")),
(AND(G5962="Galvanized",J5962="Non-lead")),
(AND(G5962="Galvanized",J5962="Non-lead - Other")))),"Non-Lead",
IF((OR((AND(G5962="Non-lead - Copper",H5962="No",J5962="Galvanized")),
(AND(G5962="Non-lead - Plastic",H5962="No",J5962="Galvanized")),
(AND(G5962="Non-lead",H5962="No",J5962="Galvanized")),
(AND(G5962="Galvanized",H5962="No",J5962="Galvanized")),
(AND(G5962="Non-lead - Other",H5962="No",J5962="Galvanized")))),"Non-lead",
IF((OR((AND(G5962="Unknown - Likely Lead",J5962="Unknown - Likely Lead")),
(AND(G5962="Unknown - Likely Lead",J5962="Unknown - Unlikely Lead")),
(AND(G5962="Unknown - Likely Lead",J5962="Unknown - Material Unknown")),
(AND(G5962="Unknown - Unlikely Lead",J5962="Unknown - Likely Lead")),
(AND(G5962="Unknown - Unlikely Lead",J5962="Unknown - Unlikely Lead")),
(AND(G5962="Unknown - Unlikely Lead",J5962="Unknown - Material Unknown")),
(AND(G5962="Unknown - Material Unknown",J5962="Unknown - Likely Lead")),
(AND(G5962="Unknown - Material Unknown",J5962="Unknown - Unlikely Lead")),
(AND(G5962="Unknown - Material Unknown",J5962="Unknown - Material Unknown")))),"Unknown",
IF((OR((AND(G5962="Unknown - Likely Lead",J5962="Non-lead - Copper")),
(AND(G5962="Unknown - Likely Lead",J5962="Non-lead - Plastic")),
(AND(G5962="Unknown - Likely Lead",J5962="Non-lead")),
(AND(G5962="Unknown - Likely Lead",J5962="Non-lead - Other")),
(AND(G5962="Unknown - Unlikely Lead",J5962="Non-lead - Copper")),
(AND(G5962="Unknown - Unlikely Lead",J5962="Non-lead - Plastic")),
(AND(G5962="Unknown - Unlikely Lead",J5962="Non-lead")),
(AND(G5962="Unknown - Unlikely Lead",J5962="Non-lead - Other")),
(AND(G5962="Unknown - Material Unknown",J5962="Non-lead - Copper")),
(AND(G5962="Unknown - Material Unknown",J5962="Non-lead - Plastic")),
(AND(G5962="Unknown - Material Unknown",J5962="Non-lead")),
(AND(G5962="Unknown - Material Unknown",J5962="Non-lead - Other")))),"Unknown",
IF((OR((AND(G5962="Non-lead - Copper",J5962="Unknown - Likely Lead")),
(AND(G5962="Non-lead - Copper",J5962="Unknown - Unlikely Lead")),
(AND(G5962="Non-lead - Copper",J5962="Unknown - Material Unknown")),
(AND(G5962="Non-lead - Plastic",J5962="Unknown - Likely Lead")),
(AND(G5962="Non-lead - Plastic",J5962="Unknown - Unlikely Lead")),
(AND(G5962="Non-lead - Plastic",J5962="Unknown - Material Unknown")),
(AND(G5962="Non-lead",J5962="Unknown - Likely Lead")),
(AND(G5962="Non-lead",J5962="Unknown - Unlikely Lead")),
(AND(G5962="Non-lead",J5962="Unknown - Material Unknown")),
(AND(G5962="Non-lead - Other",J5962="Unknown - Likely Lead")),
(AND(G5962="Non-Lead - Other",J5962="Unknown - Unlikely Lead")),
(AND(G5962="Non-Lead - Other",J5962="Unknown - Material Unknown")))),"Unknown",
IF((OR((AND(G5962="Galvanized",J5962="Unknown - Likely Lead")),
(AND(G5962="Galvanized",J5962="Unknown - Unlikely Lead")),
(AND(G5962="Galvanized",J5962="Unknown - Material Unknown")))),"Unknown",
IF((OR((AND(G5962="Galvanized",J5962="")))),"Galvanized Requiring Replacement",
IF((OR((AND(G5962="Non-lead - Copper",J5962="")),
(AND(G5962="Non-lead - Plastic",J5962="")),
(AND(G5962="Non-lead",J5962="")),
(AND(G5962="Non-lead - Other",J5962="")))),"Non-lead",
IF((OR((AND(G5962="Unknown - Likely Lead",J5962="")),
(AND(G5962="Unknown - Unlikely Lead",J5962="")),
(AND(G5962="Unknown - Material Unknown",J5962="")))),"Unknown",
""))))))))))))))))</f>
        <v>Non-Lead</v>
      </c>
      <c r="N5962" s="44" t="s">
        <v>39</v>
      </c>
    </row>
    <row r="5963" spans="1:14" ht="30" x14ac:dyDescent="0.25">
      <c r="A5963" s="34" t="s">
        <v>13978</v>
      </c>
      <c r="B5963" s="35" t="s">
        <v>542</v>
      </c>
      <c r="C5963" s="36" t="s">
        <v>13157</v>
      </c>
      <c r="D5963" s="36" t="s">
        <v>32</v>
      </c>
      <c r="E5963" s="36" t="s">
        <v>644</v>
      </c>
      <c r="F5963" s="37" t="s">
        <v>13979</v>
      </c>
      <c r="G5963" s="38" t="s">
        <v>35</v>
      </c>
      <c r="H5963" s="39" t="s">
        <v>39</v>
      </c>
      <c r="I5963" s="40" t="s">
        <v>37</v>
      </c>
      <c r="J5963" s="42" t="s">
        <v>47</v>
      </c>
      <c r="K5963" s="39" t="s">
        <v>37</v>
      </c>
      <c r="L5963" s="35"/>
      <c r="M5963" s="43" t="str">
        <f>IF((OR(G5963="Lead")),"Lead",
IF((OR(J5963="Lead")),"Lead",
IF((OR(G5963="Lead-lined galvanized")),"Lead",
IF((OR(J5963="Lead-lined galvanized")),"Lead",
IF((OR((AND(G5963="Unknown - Likely Lead",J5963="Galvanized")),
(AND(G5963="Unknown - Unlikely Lead",J5963="Galvanized")),
(AND(G5963="Unknown - Material Unknown",J5963="Galvanized")))),"Galvanized Requiring Replacement",
IF((OR((AND(G5963="Non-lead - Copper",H5963="Yes",J5963="Galvanized")),
(AND(G5963="Non-lead - Copper",H5963="Don't know",J5963="Galvanized")),
(AND(G5963="Non-lead - Copper",H5963="",J5963="Galvanized")),
(AND(G5963="Non-lead - Plastic",H5963="Yes",J5963="Galvanized")),
(AND(G5963="Non-lead - Plastic",H5963="Don't know",J5963="Galvanized")),
(AND(G5963="Non-lead - Plastic",H5963="",J5963="Galvanized")),
(AND(G5963="Non-lead",H5963="Yes",J5963="Galvanized")),
(AND(G5963="Non-lead",H5963="Don't know",J5963="Galvanized")),
(AND(G5963="Non-lead",H5963="",J5963="Galvanized")),
(AND(G5963="Non-lead - Other",H5963="Yes",J5963="Galvanized")),
(AND(G5963="Non-Lead - Other",H5963="Don't know",J5963="Galvanized")),
(AND(G5963="Galvanized",H5963="Yes",J5963="Galvanized")),
(AND(G5963="Galvanized",H5963="Don't know",J5963="Galvanized")),
(AND(G5963="Galvanized",H5963="",J5963="Galvanized")),
(AND(G5963="Non-Lead - Other",H5963="",J5963="Galvanized")))),"Galvanized Requiring Replacement",
IF((OR((AND(G5963="Non-lead - Copper",J5963="Non-lead - Copper")),
(AND(G5963="Non-lead - Copper",J5963="Non-lead - Plastic")),
(AND(G5963="Non-lead - Copper",J5963="Non-lead - Other")),
(AND(G5963="Non-lead - Copper",J5963="Non-lead")),
(AND(G5963="Non-lead - Plastic",J5963="Non-lead - Copper")),
(AND(G5963="Non-lead - Plastic",J5963="Non-lead - Plastic")),
(AND(G5963="Non-lead - Plastic",J5963="Non-lead - Other")),
(AND(G5963="Non-lead - Plastic",J5963="Non-lead")),
(AND(G5963="Non-lead",J5963="Non-lead - Copper")),
(AND(G5963="Non-lead",J5963="Non-lead - Plastic")),
(AND(G5963="Non-lead",J5963="Non-lead - Other")),
(AND(G5963="Non-lead",J5963="Non-lead")),
(AND(G5963="Non-lead - Other",J5963="Non-lead - Copper")),
(AND(G5963="Non-Lead - Other",J5963="Non-lead - Plastic")),
(AND(G5963="Non-Lead - Other",J5963="Non-lead")),
(AND(G5963="Non-Lead - Other",J5963="Non-lead - Other")))),"Non-Lead",
IF((OR((AND(G5963="Galvanized",J5963="Non-lead")),
(AND(G5963="Galvanized",J5963="Non-lead - Copper")),
(AND(G5963="Galvanized",J5963="Non-lead - Plastic")),
(AND(G5963="Galvanized",J5963="Non-lead")),
(AND(G5963="Galvanized",J5963="Non-lead - Other")))),"Non-Lead",
IF((OR((AND(G5963="Non-lead - Copper",H5963="No",J5963="Galvanized")),
(AND(G5963="Non-lead - Plastic",H5963="No",J5963="Galvanized")),
(AND(G5963="Non-lead",H5963="No",J5963="Galvanized")),
(AND(G5963="Galvanized",H5963="No",J5963="Galvanized")),
(AND(G5963="Non-lead - Other",H5963="No",J5963="Galvanized")))),"Non-lead",
IF((OR((AND(G5963="Unknown - Likely Lead",J5963="Unknown - Likely Lead")),
(AND(G5963="Unknown - Likely Lead",J5963="Unknown - Unlikely Lead")),
(AND(G5963="Unknown - Likely Lead",J5963="Unknown - Material Unknown")),
(AND(G5963="Unknown - Unlikely Lead",J5963="Unknown - Likely Lead")),
(AND(G5963="Unknown - Unlikely Lead",J5963="Unknown - Unlikely Lead")),
(AND(G5963="Unknown - Unlikely Lead",J5963="Unknown - Material Unknown")),
(AND(G5963="Unknown - Material Unknown",J5963="Unknown - Likely Lead")),
(AND(G5963="Unknown - Material Unknown",J5963="Unknown - Unlikely Lead")),
(AND(G5963="Unknown - Material Unknown",J5963="Unknown - Material Unknown")))),"Unknown",
IF((OR((AND(G5963="Unknown - Likely Lead",J5963="Non-lead - Copper")),
(AND(G5963="Unknown - Likely Lead",J5963="Non-lead - Plastic")),
(AND(G5963="Unknown - Likely Lead",J5963="Non-lead")),
(AND(G5963="Unknown - Likely Lead",J5963="Non-lead - Other")),
(AND(G5963="Unknown - Unlikely Lead",J5963="Non-lead - Copper")),
(AND(G5963="Unknown - Unlikely Lead",J5963="Non-lead - Plastic")),
(AND(G5963="Unknown - Unlikely Lead",J5963="Non-lead")),
(AND(G5963="Unknown - Unlikely Lead",J5963="Non-lead - Other")),
(AND(G5963="Unknown - Material Unknown",J5963="Non-lead - Copper")),
(AND(G5963="Unknown - Material Unknown",J5963="Non-lead - Plastic")),
(AND(G5963="Unknown - Material Unknown",J5963="Non-lead")),
(AND(G5963="Unknown - Material Unknown",J5963="Non-lead - Other")))),"Unknown",
IF((OR((AND(G5963="Non-lead - Copper",J5963="Unknown - Likely Lead")),
(AND(G5963="Non-lead - Copper",J5963="Unknown - Unlikely Lead")),
(AND(G5963="Non-lead - Copper",J5963="Unknown - Material Unknown")),
(AND(G5963="Non-lead - Plastic",J5963="Unknown - Likely Lead")),
(AND(G5963="Non-lead - Plastic",J5963="Unknown - Unlikely Lead")),
(AND(G5963="Non-lead - Plastic",J5963="Unknown - Material Unknown")),
(AND(G5963="Non-lead",J5963="Unknown - Likely Lead")),
(AND(G5963="Non-lead",J5963="Unknown - Unlikely Lead")),
(AND(G5963="Non-lead",J5963="Unknown - Material Unknown")),
(AND(G5963="Non-lead - Other",J5963="Unknown - Likely Lead")),
(AND(G5963="Non-Lead - Other",J5963="Unknown - Unlikely Lead")),
(AND(G5963="Non-Lead - Other",J5963="Unknown - Material Unknown")))),"Unknown",
IF((OR((AND(G5963="Galvanized",J5963="Unknown - Likely Lead")),
(AND(G5963="Galvanized",J5963="Unknown - Unlikely Lead")),
(AND(G5963="Galvanized",J5963="Unknown - Material Unknown")))),"Unknown",
IF((OR((AND(G5963="Galvanized",J5963="")))),"Galvanized Requiring Replacement",
IF((OR((AND(G5963="Non-lead - Copper",J5963="")),
(AND(G5963="Non-lead - Plastic",J5963="")),
(AND(G5963="Non-lead",J5963="")),
(AND(G5963="Non-lead - Other",J5963="")))),"Non-lead",
IF((OR((AND(G5963="Unknown - Likely Lead",J5963="")),
(AND(G5963="Unknown - Unlikely Lead",J5963="")),
(AND(G5963="Unknown - Material Unknown",J5963="")))),"Unknown",
""))))))))))))))))</f>
        <v>Non-Lead</v>
      </c>
      <c r="N5963" s="44" t="s">
        <v>39</v>
      </c>
    </row>
    <row r="5964" spans="1:14" ht="30" x14ac:dyDescent="0.25">
      <c r="A5964" s="34" t="s">
        <v>13980</v>
      </c>
      <c r="B5964" s="35" t="s">
        <v>1834</v>
      </c>
      <c r="C5964" s="36" t="s">
        <v>13157</v>
      </c>
      <c r="D5964" s="36" t="s">
        <v>32</v>
      </c>
      <c r="E5964" s="36" t="s">
        <v>644</v>
      </c>
      <c r="F5964" s="37" t="s">
        <v>13981</v>
      </c>
      <c r="G5964" s="38" t="s">
        <v>35</v>
      </c>
      <c r="H5964" s="39" t="s">
        <v>39</v>
      </c>
      <c r="I5964" s="40" t="s">
        <v>37</v>
      </c>
      <c r="J5964" s="42" t="s">
        <v>47</v>
      </c>
      <c r="K5964" s="39" t="s">
        <v>37</v>
      </c>
      <c r="L5964" s="35"/>
      <c r="M5964" s="43" t="str">
        <f>IF((OR(G5964="Lead")),"Lead",
IF((OR(J5964="Lead")),"Lead",
IF((OR(G5964="Lead-lined galvanized")),"Lead",
IF((OR(J5964="Lead-lined galvanized")),"Lead",
IF((OR((AND(G5964="Unknown - Likely Lead",J5964="Galvanized")),
(AND(G5964="Unknown - Unlikely Lead",J5964="Galvanized")),
(AND(G5964="Unknown - Material Unknown",J5964="Galvanized")))),"Galvanized Requiring Replacement",
IF((OR((AND(G5964="Non-lead - Copper",H5964="Yes",J5964="Galvanized")),
(AND(G5964="Non-lead - Copper",H5964="Don't know",J5964="Galvanized")),
(AND(G5964="Non-lead - Copper",H5964="",J5964="Galvanized")),
(AND(G5964="Non-lead - Plastic",H5964="Yes",J5964="Galvanized")),
(AND(G5964="Non-lead - Plastic",H5964="Don't know",J5964="Galvanized")),
(AND(G5964="Non-lead - Plastic",H5964="",J5964="Galvanized")),
(AND(G5964="Non-lead",H5964="Yes",J5964="Galvanized")),
(AND(G5964="Non-lead",H5964="Don't know",J5964="Galvanized")),
(AND(G5964="Non-lead",H5964="",J5964="Galvanized")),
(AND(G5964="Non-lead - Other",H5964="Yes",J5964="Galvanized")),
(AND(G5964="Non-Lead - Other",H5964="Don't know",J5964="Galvanized")),
(AND(G5964="Galvanized",H5964="Yes",J5964="Galvanized")),
(AND(G5964="Galvanized",H5964="Don't know",J5964="Galvanized")),
(AND(G5964="Galvanized",H5964="",J5964="Galvanized")),
(AND(G5964="Non-Lead - Other",H5964="",J5964="Galvanized")))),"Galvanized Requiring Replacement",
IF((OR((AND(G5964="Non-lead - Copper",J5964="Non-lead - Copper")),
(AND(G5964="Non-lead - Copper",J5964="Non-lead - Plastic")),
(AND(G5964="Non-lead - Copper",J5964="Non-lead - Other")),
(AND(G5964="Non-lead - Copper",J5964="Non-lead")),
(AND(G5964="Non-lead - Plastic",J5964="Non-lead - Copper")),
(AND(G5964="Non-lead - Plastic",J5964="Non-lead - Plastic")),
(AND(G5964="Non-lead - Plastic",J5964="Non-lead - Other")),
(AND(G5964="Non-lead - Plastic",J5964="Non-lead")),
(AND(G5964="Non-lead",J5964="Non-lead - Copper")),
(AND(G5964="Non-lead",J5964="Non-lead - Plastic")),
(AND(G5964="Non-lead",J5964="Non-lead - Other")),
(AND(G5964="Non-lead",J5964="Non-lead")),
(AND(G5964="Non-lead - Other",J5964="Non-lead - Copper")),
(AND(G5964="Non-Lead - Other",J5964="Non-lead - Plastic")),
(AND(G5964="Non-Lead - Other",J5964="Non-lead")),
(AND(G5964="Non-Lead - Other",J5964="Non-lead - Other")))),"Non-Lead",
IF((OR((AND(G5964="Galvanized",J5964="Non-lead")),
(AND(G5964="Galvanized",J5964="Non-lead - Copper")),
(AND(G5964="Galvanized",J5964="Non-lead - Plastic")),
(AND(G5964="Galvanized",J5964="Non-lead")),
(AND(G5964="Galvanized",J5964="Non-lead - Other")))),"Non-Lead",
IF((OR((AND(G5964="Non-lead - Copper",H5964="No",J5964="Galvanized")),
(AND(G5964="Non-lead - Plastic",H5964="No",J5964="Galvanized")),
(AND(G5964="Non-lead",H5964="No",J5964="Galvanized")),
(AND(G5964="Galvanized",H5964="No",J5964="Galvanized")),
(AND(G5964="Non-lead - Other",H5964="No",J5964="Galvanized")))),"Non-lead",
IF((OR((AND(G5964="Unknown - Likely Lead",J5964="Unknown - Likely Lead")),
(AND(G5964="Unknown - Likely Lead",J5964="Unknown - Unlikely Lead")),
(AND(G5964="Unknown - Likely Lead",J5964="Unknown - Material Unknown")),
(AND(G5964="Unknown - Unlikely Lead",J5964="Unknown - Likely Lead")),
(AND(G5964="Unknown - Unlikely Lead",J5964="Unknown - Unlikely Lead")),
(AND(G5964="Unknown - Unlikely Lead",J5964="Unknown - Material Unknown")),
(AND(G5964="Unknown - Material Unknown",J5964="Unknown - Likely Lead")),
(AND(G5964="Unknown - Material Unknown",J5964="Unknown - Unlikely Lead")),
(AND(G5964="Unknown - Material Unknown",J5964="Unknown - Material Unknown")))),"Unknown",
IF((OR((AND(G5964="Unknown - Likely Lead",J5964="Non-lead - Copper")),
(AND(G5964="Unknown - Likely Lead",J5964="Non-lead - Plastic")),
(AND(G5964="Unknown - Likely Lead",J5964="Non-lead")),
(AND(G5964="Unknown - Likely Lead",J5964="Non-lead - Other")),
(AND(G5964="Unknown - Unlikely Lead",J5964="Non-lead - Copper")),
(AND(G5964="Unknown - Unlikely Lead",J5964="Non-lead - Plastic")),
(AND(G5964="Unknown - Unlikely Lead",J5964="Non-lead")),
(AND(G5964="Unknown - Unlikely Lead",J5964="Non-lead - Other")),
(AND(G5964="Unknown - Material Unknown",J5964="Non-lead - Copper")),
(AND(G5964="Unknown - Material Unknown",J5964="Non-lead - Plastic")),
(AND(G5964="Unknown - Material Unknown",J5964="Non-lead")),
(AND(G5964="Unknown - Material Unknown",J5964="Non-lead - Other")))),"Unknown",
IF((OR((AND(G5964="Non-lead - Copper",J5964="Unknown - Likely Lead")),
(AND(G5964="Non-lead - Copper",J5964="Unknown - Unlikely Lead")),
(AND(G5964="Non-lead - Copper",J5964="Unknown - Material Unknown")),
(AND(G5964="Non-lead - Plastic",J5964="Unknown - Likely Lead")),
(AND(G5964="Non-lead - Plastic",J5964="Unknown - Unlikely Lead")),
(AND(G5964="Non-lead - Plastic",J5964="Unknown - Material Unknown")),
(AND(G5964="Non-lead",J5964="Unknown - Likely Lead")),
(AND(G5964="Non-lead",J5964="Unknown - Unlikely Lead")),
(AND(G5964="Non-lead",J5964="Unknown - Material Unknown")),
(AND(G5964="Non-lead - Other",J5964="Unknown - Likely Lead")),
(AND(G5964="Non-Lead - Other",J5964="Unknown - Unlikely Lead")),
(AND(G5964="Non-Lead - Other",J5964="Unknown - Material Unknown")))),"Unknown",
IF((OR((AND(G5964="Galvanized",J5964="Unknown - Likely Lead")),
(AND(G5964="Galvanized",J5964="Unknown - Unlikely Lead")),
(AND(G5964="Galvanized",J5964="Unknown - Material Unknown")))),"Unknown",
IF((OR((AND(G5964="Galvanized",J5964="")))),"Galvanized Requiring Replacement",
IF((OR((AND(G5964="Non-lead - Copper",J5964="")),
(AND(G5964="Non-lead - Plastic",J5964="")),
(AND(G5964="Non-lead",J5964="")),
(AND(G5964="Non-lead - Other",J5964="")))),"Non-lead",
IF((OR((AND(G5964="Unknown - Likely Lead",J5964="")),
(AND(G5964="Unknown - Unlikely Lead",J5964="")),
(AND(G5964="Unknown - Material Unknown",J5964="")))),"Unknown",
""))))))))))))))))</f>
        <v>Non-Lead</v>
      </c>
      <c r="N5964" s="44" t="s">
        <v>39</v>
      </c>
    </row>
    <row r="5965" spans="1:14" ht="30" x14ac:dyDescent="0.25">
      <c r="A5965" s="34" t="s">
        <v>13982</v>
      </c>
      <c r="B5965" s="35" t="s">
        <v>3279</v>
      </c>
      <c r="C5965" s="36" t="s">
        <v>12876</v>
      </c>
      <c r="D5965" s="36" t="s">
        <v>32</v>
      </c>
      <c r="E5965" s="36" t="s">
        <v>644</v>
      </c>
      <c r="F5965" s="37" t="s">
        <v>13983</v>
      </c>
      <c r="G5965" s="38" t="s">
        <v>35</v>
      </c>
      <c r="H5965" s="39" t="s">
        <v>39</v>
      </c>
      <c r="I5965" s="40" t="s">
        <v>37</v>
      </c>
      <c r="J5965" s="42" t="s">
        <v>47</v>
      </c>
      <c r="K5965" s="39" t="s">
        <v>37</v>
      </c>
      <c r="L5965" s="35"/>
      <c r="M5965" s="43" t="str">
        <f>IF((OR(G5965="Lead")),"Lead",
IF((OR(J5965="Lead")),"Lead",
IF((OR(G5965="Lead-lined galvanized")),"Lead",
IF((OR(J5965="Lead-lined galvanized")),"Lead",
IF((OR((AND(G5965="Unknown - Likely Lead",J5965="Galvanized")),
(AND(G5965="Unknown - Unlikely Lead",J5965="Galvanized")),
(AND(G5965="Unknown - Material Unknown",J5965="Galvanized")))),"Galvanized Requiring Replacement",
IF((OR((AND(G5965="Non-lead - Copper",H5965="Yes",J5965="Galvanized")),
(AND(G5965="Non-lead - Copper",H5965="Don't know",J5965="Galvanized")),
(AND(G5965="Non-lead - Copper",H5965="",J5965="Galvanized")),
(AND(G5965="Non-lead - Plastic",H5965="Yes",J5965="Galvanized")),
(AND(G5965="Non-lead - Plastic",H5965="Don't know",J5965="Galvanized")),
(AND(G5965="Non-lead - Plastic",H5965="",J5965="Galvanized")),
(AND(G5965="Non-lead",H5965="Yes",J5965="Galvanized")),
(AND(G5965="Non-lead",H5965="Don't know",J5965="Galvanized")),
(AND(G5965="Non-lead",H5965="",J5965="Galvanized")),
(AND(G5965="Non-lead - Other",H5965="Yes",J5965="Galvanized")),
(AND(G5965="Non-Lead - Other",H5965="Don't know",J5965="Galvanized")),
(AND(G5965="Galvanized",H5965="Yes",J5965="Galvanized")),
(AND(G5965="Galvanized",H5965="Don't know",J5965="Galvanized")),
(AND(G5965="Galvanized",H5965="",J5965="Galvanized")),
(AND(G5965="Non-Lead - Other",H5965="",J5965="Galvanized")))),"Galvanized Requiring Replacement",
IF((OR((AND(G5965="Non-lead - Copper",J5965="Non-lead - Copper")),
(AND(G5965="Non-lead - Copper",J5965="Non-lead - Plastic")),
(AND(G5965="Non-lead - Copper",J5965="Non-lead - Other")),
(AND(G5965="Non-lead - Copper",J5965="Non-lead")),
(AND(G5965="Non-lead - Plastic",J5965="Non-lead - Copper")),
(AND(G5965="Non-lead - Plastic",J5965="Non-lead - Plastic")),
(AND(G5965="Non-lead - Plastic",J5965="Non-lead - Other")),
(AND(G5965="Non-lead - Plastic",J5965="Non-lead")),
(AND(G5965="Non-lead",J5965="Non-lead - Copper")),
(AND(G5965="Non-lead",J5965="Non-lead - Plastic")),
(AND(G5965="Non-lead",J5965="Non-lead - Other")),
(AND(G5965="Non-lead",J5965="Non-lead")),
(AND(G5965="Non-lead - Other",J5965="Non-lead - Copper")),
(AND(G5965="Non-Lead - Other",J5965="Non-lead - Plastic")),
(AND(G5965="Non-Lead - Other",J5965="Non-lead")),
(AND(G5965="Non-Lead - Other",J5965="Non-lead - Other")))),"Non-Lead",
IF((OR((AND(G5965="Galvanized",J5965="Non-lead")),
(AND(G5965="Galvanized",J5965="Non-lead - Copper")),
(AND(G5965="Galvanized",J5965="Non-lead - Plastic")),
(AND(G5965="Galvanized",J5965="Non-lead")),
(AND(G5965="Galvanized",J5965="Non-lead - Other")))),"Non-Lead",
IF((OR((AND(G5965="Non-lead - Copper",H5965="No",J5965="Galvanized")),
(AND(G5965="Non-lead - Plastic",H5965="No",J5965="Galvanized")),
(AND(G5965="Non-lead",H5965="No",J5965="Galvanized")),
(AND(G5965="Galvanized",H5965="No",J5965="Galvanized")),
(AND(G5965="Non-lead - Other",H5965="No",J5965="Galvanized")))),"Non-lead",
IF((OR((AND(G5965="Unknown - Likely Lead",J5965="Unknown - Likely Lead")),
(AND(G5965="Unknown - Likely Lead",J5965="Unknown - Unlikely Lead")),
(AND(G5965="Unknown - Likely Lead",J5965="Unknown - Material Unknown")),
(AND(G5965="Unknown - Unlikely Lead",J5965="Unknown - Likely Lead")),
(AND(G5965="Unknown - Unlikely Lead",J5965="Unknown - Unlikely Lead")),
(AND(G5965="Unknown - Unlikely Lead",J5965="Unknown - Material Unknown")),
(AND(G5965="Unknown - Material Unknown",J5965="Unknown - Likely Lead")),
(AND(G5965="Unknown - Material Unknown",J5965="Unknown - Unlikely Lead")),
(AND(G5965="Unknown - Material Unknown",J5965="Unknown - Material Unknown")))),"Unknown",
IF((OR((AND(G5965="Unknown - Likely Lead",J5965="Non-lead - Copper")),
(AND(G5965="Unknown - Likely Lead",J5965="Non-lead - Plastic")),
(AND(G5965="Unknown - Likely Lead",J5965="Non-lead")),
(AND(G5965="Unknown - Likely Lead",J5965="Non-lead - Other")),
(AND(G5965="Unknown - Unlikely Lead",J5965="Non-lead - Copper")),
(AND(G5965="Unknown - Unlikely Lead",J5965="Non-lead - Plastic")),
(AND(G5965="Unknown - Unlikely Lead",J5965="Non-lead")),
(AND(G5965="Unknown - Unlikely Lead",J5965="Non-lead - Other")),
(AND(G5965="Unknown - Material Unknown",J5965="Non-lead - Copper")),
(AND(G5965="Unknown - Material Unknown",J5965="Non-lead - Plastic")),
(AND(G5965="Unknown - Material Unknown",J5965="Non-lead")),
(AND(G5965="Unknown - Material Unknown",J5965="Non-lead - Other")))),"Unknown",
IF((OR((AND(G5965="Non-lead - Copper",J5965="Unknown - Likely Lead")),
(AND(G5965="Non-lead - Copper",J5965="Unknown - Unlikely Lead")),
(AND(G5965="Non-lead - Copper",J5965="Unknown - Material Unknown")),
(AND(G5965="Non-lead - Plastic",J5965="Unknown - Likely Lead")),
(AND(G5965="Non-lead - Plastic",J5965="Unknown - Unlikely Lead")),
(AND(G5965="Non-lead - Plastic",J5965="Unknown - Material Unknown")),
(AND(G5965="Non-lead",J5965="Unknown - Likely Lead")),
(AND(G5965="Non-lead",J5965="Unknown - Unlikely Lead")),
(AND(G5965="Non-lead",J5965="Unknown - Material Unknown")),
(AND(G5965="Non-lead - Other",J5965="Unknown - Likely Lead")),
(AND(G5965="Non-Lead - Other",J5965="Unknown - Unlikely Lead")),
(AND(G5965="Non-Lead - Other",J5965="Unknown - Material Unknown")))),"Unknown",
IF((OR((AND(G5965="Galvanized",J5965="Unknown - Likely Lead")),
(AND(G5965="Galvanized",J5965="Unknown - Unlikely Lead")),
(AND(G5965="Galvanized",J5965="Unknown - Material Unknown")))),"Unknown",
IF((OR((AND(G5965="Galvanized",J5965="")))),"Galvanized Requiring Replacement",
IF((OR((AND(G5965="Non-lead - Copper",J5965="")),
(AND(G5965="Non-lead - Plastic",J5965="")),
(AND(G5965="Non-lead",J5965="")),
(AND(G5965="Non-lead - Other",J5965="")))),"Non-lead",
IF((OR((AND(G5965="Unknown - Likely Lead",J5965="")),
(AND(G5965="Unknown - Unlikely Lead",J5965="")),
(AND(G5965="Unknown - Material Unknown",J5965="")))),"Unknown",
""))))))))))))))))</f>
        <v>Non-Lead</v>
      </c>
      <c r="N5965" s="44" t="s">
        <v>39</v>
      </c>
    </row>
    <row r="5966" spans="1:14" ht="30" x14ac:dyDescent="0.25">
      <c r="A5966" s="34" t="s">
        <v>13984</v>
      </c>
      <c r="B5966" s="35" t="s">
        <v>13655</v>
      </c>
      <c r="C5966" s="36" t="s">
        <v>6865</v>
      </c>
      <c r="D5966" s="36" t="s">
        <v>32</v>
      </c>
      <c r="E5966" s="36" t="s">
        <v>644</v>
      </c>
      <c r="F5966" s="37" t="s">
        <v>13985</v>
      </c>
      <c r="G5966" s="38" t="s">
        <v>35</v>
      </c>
      <c r="H5966" s="39" t="s">
        <v>39</v>
      </c>
      <c r="I5966" s="40" t="s">
        <v>37</v>
      </c>
      <c r="J5966" s="42" t="s">
        <v>47</v>
      </c>
      <c r="K5966" s="39" t="s">
        <v>37</v>
      </c>
      <c r="L5966" s="35"/>
      <c r="M5966" s="43" t="str">
        <f>IF((OR(G5966="Lead")),"Lead",
IF((OR(J5966="Lead")),"Lead",
IF((OR(G5966="Lead-lined galvanized")),"Lead",
IF((OR(J5966="Lead-lined galvanized")),"Lead",
IF((OR((AND(G5966="Unknown - Likely Lead",J5966="Galvanized")),
(AND(G5966="Unknown - Unlikely Lead",J5966="Galvanized")),
(AND(G5966="Unknown - Material Unknown",J5966="Galvanized")))),"Galvanized Requiring Replacement",
IF((OR((AND(G5966="Non-lead - Copper",H5966="Yes",J5966="Galvanized")),
(AND(G5966="Non-lead - Copper",H5966="Don't know",J5966="Galvanized")),
(AND(G5966="Non-lead - Copper",H5966="",J5966="Galvanized")),
(AND(G5966="Non-lead - Plastic",H5966="Yes",J5966="Galvanized")),
(AND(G5966="Non-lead - Plastic",H5966="Don't know",J5966="Galvanized")),
(AND(G5966="Non-lead - Plastic",H5966="",J5966="Galvanized")),
(AND(G5966="Non-lead",H5966="Yes",J5966="Galvanized")),
(AND(G5966="Non-lead",H5966="Don't know",J5966="Galvanized")),
(AND(G5966="Non-lead",H5966="",J5966="Galvanized")),
(AND(G5966="Non-lead - Other",H5966="Yes",J5966="Galvanized")),
(AND(G5966="Non-Lead - Other",H5966="Don't know",J5966="Galvanized")),
(AND(G5966="Galvanized",H5966="Yes",J5966="Galvanized")),
(AND(G5966="Galvanized",H5966="Don't know",J5966="Galvanized")),
(AND(G5966="Galvanized",H5966="",J5966="Galvanized")),
(AND(G5966="Non-Lead - Other",H5966="",J5966="Galvanized")))),"Galvanized Requiring Replacement",
IF((OR((AND(G5966="Non-lead - Copper",J5966="Non-lead - Copper")),
(AND(G5966="Non-lead - Copper",J5966="Non-lead - Plastic")),
(AND(G5966="Non-lead - Copper",J5966="Non-lead - Other")),
(AND(G5966="Non-lead - Copper",J5966="Non-lead")),
(AND(G5966="Non-lead - Plastic",J5966="Non-lead - Copper")),
(AND(G5966="Non-lead - Plastic",J5966="Non-lead - Plastic")),
(AND(G5966="Non-lead - Plastic",J5966="Non-lead - Other")),
(AND(G5966="Non-lead - Plastic",J5966="Non-lead")),
(AND(G5966="Non-lead",J5966="Non-lead - Copper")),
(AND(G5966="Non-lead",J5966="Non-lead - Plastic")),
(AND(G5966="Non-lead",J5966="Non-lead - Other")),
(AND(G5966="Non-lead",J5966="Non-lead")),
(AND(G5966="Non-lead - Other",J5966="Non-lead - Copper")),
(AND(G5966="Non-Lead - Other",J5966="Non-lead - Plastic")),
(AND(G5966="Non-Lead - Other",J5966="Non-lead")),
(AND(G5966="Non-Lead - Other",J5966="Non-lead - Other")))),"Non-Lead",
IF((OR((AND(G5966="Galvanized",J5966="Non-lead")),
(AND(G5966="Galvanized",J5966="Non-lead - Copper")),
(AND(G5966="Galvanized",J5966="Non-lead - Plastic")),
(AND(G5966="Galvanized",J5966="Non-lead")),
(AND(G5966="Galvanized",J5966="Non-lead - Other")))),"Non-Lead",
IF((OR((AND(G5966="Non-lead - Copper",H5966="No",J5966="Galvanized")),
(AND(G5966="Non-lead - Plastic",H5966="No",J5966="Galvanized")),
(AND(G5966="Non-lead",H5966="No",J5966="Galvanized")),
(AND(G5966="Galvanized",H5966="No",J5966="Galvanized")),
(AND(G5966="Non-lead - Other",H5966="No",J5966="Galvanized")))),"Non-lead",
IF((OR((AND(G5966="Unknown - Likely Lead",J5966="Unknown - Likely Lead")),
(AND(G5966="Unknown - Likely Lead",J5966="Unknown - Unlikely Lead")),
(AND(G5966="Unknown - Likely Lead",J5966="Unknown - Material Unknown")),
(AND(G5966="Unknown - Unlikely Lead",J5966="Unknown - Likely Lead")),
(AND(G5966="Unknown - Unlikely Lead",J5966="Unknown - Unlikely Lead")),
(AND(G5966="Unknown - Unlikely Lead",J5966="Unknown - Material Unknown")),
(AND(G5966="Unknown - Material Unknown",J5966="Unknown - Likely Lead")),
(AND(G5966="Unknown - Material Unknown",J5966="Unknown - Unlikely Lead")),
(AND(G5966="Unknown - Material Unknown",J5966="Unknown - Material Unknown")))),"Unknown",
IF((OR((AND(G5966="Unknown - Likely Lead",J5966="Non-lead - Copper")),
(AND(G5966="Unknown - Likely Lead",J5966="Non-lead - Plastic")),
(AND(G5966="Unknown - Likely Lead",J5966="Non-lead")),
(AND(G5966="Unknown - Likely Lead",J5966="Non-lead - Other")),
(AND(G5966="Unknown - Unlikely Lead",J5966="Non-lead - Copper")),
(AND(G5966="Unknown - Unlikely Lead",J5966="Non-lead - Plastic")),
(AND(G5966="Unknown - Unlikely Lead",J5966="Non-lead")),
(AND(G5966="Unknown - Unlikely Lead",J5966="Non-lead - Other")),
(AND(G5966="Unknown - Material Unknown",J5966="Non-lead - Copper")),
(AND(G5966="Unknown - Material Unknown",J5966="Non-lead - Plastic")),
(AND(G5966="Unknown - Material Unknown",J5966="Non-lead")),
(AND(G5966="Unknown - Material Unknown",J5966="Non-lead - Other")))),"Unknown",
IF((OR((AND(G5966="Non-lead - Copper",J5966="Unknown - Likely Lead")),
(AND(G5966="Non-lead - Copper",J5966="Unknown - Unlikely Lead")),
(AND(G5966="Non-lead - Copper",J5966="Unknown - Material Unknown")),
(AND(G5966="Non-lead - Plastic",J5966="Unknown - Likely Lead")),
(AND(G5966="Non-lead - Plastic",J5966="Unknown - Unlikely Lead")),
(AND(G5966="Non-lead - Plastic",J5966="Unknown - Material Unknown")),
(AND(G5966="Non-lead",J5966="Unknown - Likely Lead")),
(AND(G5966="Non-lead",J5966="Unknown - Unlikely Lead")),
(AND(G5966="Non-lead",J5966="Unknown - Material Unknown")),
(AND(G5966="Non-lead - Other",J5966="Unknown - Likely Lead")),
(AND(G5966="Non-Lead - Other",J5966="Unknown - Unlikely Lead")),
(AND(G5966="Non-Lead - Other",J5966="Unknown - Material Unknown")))),"Unknown",
IF((OR((AND(G5966="Galvanized",J5966="Unknown - Likely Lead")),
(AND(G5966="Galvanized",J5966="Unknown - Unlikely Lead")),
(AND(G5966="Galvanized",J5966="Unknown - Material Unknown")))),"Unknown",
IF((OR((AND(G5966="Galvanized",J5966="")))),"Galvanized Requiring Replacement",
IF((OR((AND(G5966="Non-lead - Copper",J5966="")),
(AND(G5966="Non-lead - Plastic",J5966="")),
(AND(G5966="Non-lead",J5966="")),
(AND(G5966="Non-lead - Other",J5966="")))),"Non-lead",
IF((OR((AND(G5966="Unknown - Likely Lead",J5966="")),
(AND(G5966="Unknown - Unlikely Lead",J5966="")),
(AND(G5966="Unknown - Material Unknown",J5966="")))),"Unknown",
""))))))))))))))))</f>
        <v>Non-Lead</v>
      </c>
      <c r="N5966" s="44" t="s">
        <v>39</v>
      </c>
    </row>
    <row r="5967" spans="1:14" ht="30" x14ac:dyDescent="0.25">
      <c r="A5967" s="34" t="s">
        <v>13986</v>
      </c>
      <c r="B5967" s="35" t="s">
        <v>1828</v>
      </c>
      <c r="C5967" s="36" t="s">
        <v>13157</v>
      </c>
      <c r="D5967" s="36" t="s">
        <v>32</v>
      </c>
      <c r="E5967" s="36" t="s">
        <v>644</v>
      </c>
      <c r="F5967" s="37" t="s">
        <v>13987</v>
      </c>
      <c r="G5967" s="38" t="s">
        <v>35</v>
      </c>
      <c r="H5967" s="39" t="s">
        <v>39</v>
      </c>
      <c r="I5967" s="40" t="s">
        <v>37</v>
      </c>
      <c r="J5967" s="42" t="s">
        <v>47</v>
      </c>
      <c r="K5967" s="39" t="s">
        <v>37</v>
      </c>
      <c r="L5967" s="35"/>
      <c r="M5967" s="43" t="str">
        <f>IF((OR(G5967="Lead")),"Lead",
IF((OR(J5967="Lead")),"Lead",
IF((OR(G5967="Lead-lined galvanized")),"Lead",
IF((OR(J5967="Lead-lined galvanized")),"Lead",
IF((OR((AND(G5967="Unknown - Likely Lead",J5967="Galvanized")),
(AND(G5967="Unknown - Unlikely Lead",J5967="Galvanized")),
(AND(G5967="Unknown - Material Unknown",J5967="Galvanized")))),"Galvanized Requiring Replacement",
IF((OR((AND(G5967="Non-lead - Copper",H5967="Yes",J5967="Galvanized")),
(AND(G5967="Non-lead - Copper",H5967="Don't know",J5967="Galvanized")),
(AND(G5967="Non-lead - Copper",H5967="",J5967="Galvanized")),
(AND(G5967="Non-lead - Plastic",H5967="Yes",J5967="Galvanized")),
(AND(G5967="Non-lead - Plastic",H5967="Don't know",J5967="Galvanized")),
(AND(G5967="Non-lead - Plastic",H5967="",J5967="Galvanized")),
(AND(G5967="Non-lead",H5967="Yes",J5967="Galvanized")),
(AND(G5967="Non-lead",H5967="Don't know",J5967="Galvanized")),
(AND(G5967="Non-lead",H5967="",J5967="Galvanized")),
(AND(G5967="Non-lead - Other",H5967="Yes",J5967="Galvanized")),
(AND(G5967="Non-Lead - Other",H5967="Don't know",J5967="Galvanized")),
(AND(G5967="Galvanized",H5967="Yes",J5967="Galvanized")),
(AND(G5967="Galvanized",H5967="Don't know",J5967="Galvanized")),
(AND(G5967="Galvanized",H5967="",J5967="Galvanized")),
(AND(G5967="Non-Lead - Other",H5967="",J5967="Galvanized")))),"Galvanized Requiring Replacement",
IF((OR((AND(G5967="Non-lead - Copper",J5967="Non-lead - Copper")),
(AND(G5967="Non-lead - Copper",J5967="Non-lead - Plastic")),
(AND(G5967="Non-lead - Copper",J5967="Non-lead - Other")),
(AND(G5967="Non-lead - Copper",J5967="Non-lead")),
(AND(G5967="Non-lead - Plastic",J5967="Non-lead - Copper")),
(AND(G5967="Non-lead - Plastic",J5967="Non-lead - Plastic")),
(AND(G5967="Non-lead - Plastic",J5967="Non-lead - Other")),
(AND(G5967="Non-lead - Plastic",J5967="Non-lead")),
(AND(G5967="Non-lead",J5967="Non-lead - Copper")),
(AND(G5967="Non-lead",J5967="Non-lead - Plastic")),
(AND(G5967="Non-lead",J5967="Non-lead - Other")),
(AND(G5967="Non-lead",J5967="Non-lead")),
(AND(G5967="Non-lead - Other",J5967="Non-lead - Copper")),
(AND(G5967="Non-Lead - Other",J5967="Non-lead - Plastic")),
(AND(G5967="Non-Lead - Other",J5967="Non-lead")),
(AND(G5967="Non-Lead - Other",J5967="Non-lead - Other")))),"Non-Lead",
IF((OR((AND(G5967="Galvanized",J5967="Non-lead")),
(AND(G5967="Galvanized",J5967="Non-lead - Copper")),
(AND(G5967="Galvanized",J5967="Non-lead - Plastic")),
(AND(G5967="Galvanized",J5967="Non-lead")),
(AND(G5967="Galvanized",J5967="Non-lead - Other")))),"Non-Lead",
IF((OR((AND(G5967="Non-lead - Copper",H5967="No",J5967="Galvanized")),
(AND(G5967="Non-lead - Plastic",H5967="No",J5967="Galvanized")),
(AND(G5967="Non-lead",H5967="No",J5967="Galvanized")),
(AND(G5967="Galvanized",H5967="No",J5967="Galvanized")),
(AND(G5967="Non-lead - Other",H5967="No",J5967="Galvanized")))),"Non-lead",
IF((OR((AND(G5967="Unknown - Likely Lead",J5967="Unknown - Likely Lead")),
(AND(G5967="Unknown - Likely Lead",J5967="Unknown - Unlikely Lead")),
(AND(G5967="Unknown - Likely Lead",J5967="Unknown - Material Unknown")),
(AND(G5967="Unknown - Unlikely Lead",J5967="Unknown - Likely Lead")),
(AND(G5967="Unknown - Unlikely Lead",J5967="Unknown - Unlikely Lead")),
(AND(G5967="Unknown - Unlikely Lead",J5967="Unknown - Material Unknown")),
(AND(G5967="Unknown - Material Unknown",J5967="Unknown - Likely Lead")),
(AND(G5967="Unknown - Material Unknown",J5967="Unknown - Unlikely Lead")),
(AND(G5967="Unknown - Material Unknown",J5967="Unknown - Material Unknown")))),"Unknown",
IF((OR((AND(G5967="Unknown - Likely Lead",J5967="Non-lead - Copper")),
(AND(G5967="Unknown - Likely Lead",J5967="Non-lead - Plastic")),
(AND(G5967="Unknown - Likely Lead",J5967="Non-lead")),
(AND(G5967="Unknown - Likely Lead",J5967="Non-lead - Other")),
(AND(G5967="Unknown - Unlikely Lead",J5967="Non-lead - Copper")),
(AND(G5967="Unknown - Unlikely Lead",J5967="Non-lead - Plastic")),
(AND(G5967="Unknown - Unlikely Lead",J5967="Non-lead")),
(AND(G5967="Unknown - Unlikely Lead",J5967="Non-lead - Other")),
(AND(G5967="Unknown - Material Unknown",J5967="Non-lead - Copper")),
(AND(G5967="Unknown - Material Unknown",J5967="Non-lead - Plastic")),
(AND(G5967="Unknown - Material Unknown",J5967="Non-lead")),
(AND(G5967="Unknown - Material Unknown",J5967="Non-lead - Other")))),"Unknown",
IF((OR((AND(G5967="Non-lead - Copper",J5967="Unknown - Likely Lead")),
(AND(G5967="Non-lead - Copper",J5967="Unknown - Unlikely Lead")),
(AND(G5967="Non-lead - Copper",J5967="Unknown - Material Unknown")),
(AND(G5967="Non-lead - Plastic",J5967="Unknown - Likely Lead")),
(AND(G5967="Non-lead - Plastic",J5967="Unknown - Unlikely Lead")),
(AND(G5967="Non-lead - Plastic",J5967="Unknown - Material Unknown")),
(AND(G5967="Non-lead",J5967="Unknown - Likely Lead")),
(AND(G5967="Non-lead",J5967="Unknown - Unlikely Lead")),
(AND(G5967="Non-lead",J5967="Unknown - Material Unknown")),
(AND(G5967="Non-lead - Other",J5967="Unknown - Likely Lead")),
(AND(G5967="Non-Lead - Other",J5967="Unknown - Unlikely Lead")),
(AND(G5967="Non-Lead - Other",J5967="Unknown - Material Unknown")))),"Unknown",
IF((OR((AND(G5967="Galvanized",J5967="Unknown - Likely Lead")),
(AND(G5967="Galvanized",J5967="Unknown - Unlikely Lead")),
(AND(G5967="Galvanized",J5967="Unknown - Material Unknown")))),"Unknown",
IF((OR((AND(G5967="Galvanized",J5967="")))),"Galvanized Requiring Replacement",
IF((OR((AND(G5967="Non-lead - Copper",J5967="")),
(AND(G5967="Non-lead - Plastic",J5967="")),
(AND(G5967="Non-lead",J5967="")),
(AND(G5967="Non-lead - Other",J5967="")))),"Non-lead",
IF((OR((AND(G5967="Unknown - Likely Lead",J5967="")),
(AND(G5967="Unknown - Unlikely Lead",J5967="")),
(AND(G5967="Unknown - Material Unknown",J5967="")))),"Unknown",
""))))))))))))))))</f>
        <v>Non-Lead</v>
      </c>
      <c r="N5967" s="44" t="s">
        <v>39</v>
      </c>
    </row>
    <row r="5968" spans="1:14" ht="30" x14ac:dyDescent="0.25">
      <c r="A5968" s="34" t="s">
        <v>13988</v>
      </c>
      <c r="B5968" s="35" t="s">
        <v>5934</v>
      </c>
      <c r="C5968" s="36" t="s">
        <v>12876</v>
      </c>
      <c r="D5968" s="36" t="s">
        <v>32</v>
      </c>
      <c r="E5968" s="36" t="s">
        <v>644</v>
      </c>
      <c r="F5968" s="37" t="s">
        <v>13989</v>
      </c>
      <c r="G5968" s="38" t="s">
        <v>35</v>
      </c>
      <c r="H5968" s="39" t="s">
        <v>39</v>
      </c>
      <c r="I5968" s="40" t="s">
        <v>37</v>
      </c>
      <c r="J5968" s="42" t="s">
        <v>47</v>
      </c>
      <c r="K5968" s="39" t="s">
        <v>37</v>
      </c>
      <c r="L5968" s="35"/>
      <c r="M5968" s="43" t="str">
        <f>IF((OR(G5968="Lead")),"Lead",
IF((OR(J5968="Lead")),"Lead",
IF((OR(G5968="Lead-lined galvanized")),"Lead",
IF((OR(J5968="Lead-lined galvanized")),"Lead",
IF((OR((AND(G5968="Unknown - Likely Lead",J5968="Galvanized")),
(AND(G5968="Unknown - Unlikely Lead",J5968="Galvanized")),
(AND(G5968="Unknown - Material Unknown",J5968="Galvanized")))),"Galvanized Requiring Replacement",
IF((OR((AND(G5968="Non-lead - Copper",H5968="Yes",J5968="Galvanized")),
(AND(G5968="Non-lead - Copper",H5968="Don't know",J5968="Galvanized")),
(AND(G5968="Non-lead - Copper",H5968="",J5968="Galvanized")),
(AND(G5968="Non-lead - Plastic",H5968="Yes",J5968="Galvanized")),
(AND(G5968="Non-lead - Plastic",H5968="Don't know",J5968="Galvanized")),
(AND(G5968="Non-lead - Plastic",H5968="",J5968="Galvanized")),
(AND(G5968="Non-lead",H5968="Yes",J5968="Galvanized")),
(AND(G5968="Non-lead",H5968="Don't know",J5968="Galvanized")),
(AND(G5968="Non-lead",H5968="",J5968="Galvanized")),
(AND(G5968="Non-lead - Other",H5968="Yes",J5968="Galvanized")),
(AND(G5968="Non-Lead - Other",H5968="Don't know",J5968="Galvanized")),
(AND(G5968="Galvanized",H5968="Yes",J5968="Galvanized")),
(AND(G5968="Galvanized",H5968="Don't know",J5968="Galvanized")),
(AND(G5968="Galvanized",H5968="",J5968="Galvanized")),
(AND(G5968="Non-Lead - Other",H5968="",J5968="Galvanized")))),"Galvanized Requiring Replacement",
IF((OR((AND(G5968="Non-lead - Copper",J5968="Non-lead - Copper")),
(AND(G5968="Non-lead - Copper",J5968="Non-lead - Plastic")),
(AND(G5968="Non-lead - Copper",J5968="Non-lead - Other")),
(AND(G5968="Non-lead - Copper",J5968="Non-lead")),
(AND(G5968="Non-lead - Plastic",J5968="Non-lead - Copper")),
(AND(G5968="Non-lead - Plastic",J5968="Non-lead - Plastic")),
(AND(G5968="Non-lead - Plastic",J5968="Non-lead - Other")),
(AND(G5968="Non-lead - Plastic",J5968="Non-lead")),
(AND(G5968="Non-lead",J5968="Non-lead - Copper")),
(AND(G5968="Non-lead",J5968="Non-lead - Plastic")),
(AND(G5968="Non-lead",J5968="Non-lead - Other")),
(AND(G5968="Non-lead",J5968="Non-lead")),
(AND(G5968="Non-lead - Other",J5968="Non-lead - Copper")),
(AND(G5968="Non-Lead - Other",J5968="Non-lead - Plastic")),
(AND(G5968="Non-Lead - Other",J5968="Non-lead")),
(AND(G5968="Non-Lead - Other",J5968="Non-lead - Other")))),"Non-Lead",
IF((OR((AND(G5968="Galvanized",J5968="Non-lead")),
(AND(G5968="Galvanized",J5968="Non-lead - Copper")),
(AND(G5968="Galvanized",J5968="Non-lead - Plastic")),
(AND(G5968="Galvanized",J5968="Non-lead")),
(AND(G5968="Galvanized",J5968="Non-lead - Other")))),"Non-Lead",
IF((OR((AND(G5968="Non-lead - Copper",H5968="No",J5968="Galvanized")),
(AND(G5968="Non-lead - Plastic",H5968="No",J5968="Galvanized")),
(AND(G5968="Non-lead",H5968="No",J5968="Galvanized")),
(AND(G5968="Galvanized",H5968="No",J5968="Galvanized")),
(AND(G5968="Non-lead - Other",H5968="No",J5968="Galvanized")))),"Non-lead",
IF((OR((AND(G5968="Unknown - Likely Lead",J5968="Unknown - Likely Lead")),
(AND(G5968="Unknown - Likely Lead",J5968="Unknown - Unlikely Lead")),
(AND(G5968="Unknown - Likely Lead",J5968="Unknown - Material Unknown")),
(AND(G5968="Unknown - Unlikely Lead",J5968="Unknown - Likely Lead")),
(AND(G5968="Unknown - Unlikely Lead",J5968="Unknown - Unlikely Lead")),
(AND(G5968="Unknown - Unlikely Lead",J5968="Unknown - Material Unknown")),
(AND(G5968="Unknown - Material Unknown",J5968="Unknown - Likely Lead")),
(AND(G5968="Unknown - Material Unknown",J5968="Unknown - Unlikely Lead")),
(AND(G5968="Unknown - Material Unknown",J5968="Unknown - Material Unknown")))),"Unknown",
IF((OR((AND(G5968="Unknown - Likely Lead",J5968="Non-lead - Copper")),
(AND(G5968="Unknown - Likely Lead",J5968="Non-lead - Plastic")),
(AND(G5968="Unknown - Likely Lead",J5968="Non-lead")),
(AND(G5968="Unknown - Likely Lead",J5968="Non-lead - Other")),
(AND(G5968="Unknown - Unlikely Lead",J5968="Non-lead - Copper")),
(AND(G5968="Unknown - Unlikely Lead",J5968="Non-lead - Plastic")),
(AND(G5968="Unknown - Unlikely Lead",J5968="Non-lead")),
(AND(G5968="Unknown - Unlikely Lead",J5968="Non-lead - Other")),
(AND(G5968="Unknown - Material Unknown",J5968="Non-lead - Copper")),
(AND(G5968="Unknown - Material Unknown",J5968="Non-lead - Plastic")),
(AND(G5968="Unknown - Material Unknown",J5968="Non-lead")),
(AND(G5968="Unknown - Material Unknown",J5968="Non-lead - Other")))),"Unknown",
IF((OR((AND(G5968="Non-lead - Copper",J5968="Unknown - Likely Lead")),
(AND(G5968="Non-lead - Copper",J5968="Unknown - Unlikely Lead")),
(AND(G5968="Non-lead - Copper",J5968="Unknown - Material Unknown")),
(AND(G5968="Non-lead - Plastic",J5968="Unknown - Likely Lead")),
(AND(G5968="Non-lead - Plastic",J5968="Unknown - Unlikely Lead")),
(AND(G5968="Non-lead - Plastic",J5968="Unknown - Material Unknown")),
(AND(G5968="Non-lead",J5968="Unknown - Likely Lead")),
(AND(G5968="Non-lead",J5968="Unknown - Unlikely Lead")),
(AND(G5968="Non-lead",J5968="Unknown - Material Unknown")),
(AND(G5968="Non-lead - Other",J5968="Unknown - Likely Lead")),
(AND(G5968="Non-Lead - Other",J5968="Unknown - Unlikely Lead")),
(AND(G5968="Non-Lead - Other",J5968="Unknown - Material Unknown")))),"Unknown",
IF((OR((AND(G5968="Galvanized",J5968="Unknown - Likely Lead")),
(AND(G5968="Galvanized",J5968="Unknown - Unlikely Lead")),
(AND(G5968="Galvanized",J5968="Unknown - Material Unknown")))),"Unknown",
IF((OR((AND(G5968="Galvanized",J5968="")))),"Galvanized Requiring Replacement",
IF((OR((AND(G5968="Non-lead - Copper",J5968="")),
(AND(G5968="Non-lead - Plastic",J5968="")),
(AND(G5968="Non-lead",J5968="")),
(AND(G5968="Non-lead - Other",J5968="")))),"Non-lead",
IF((OR((AND(G5968="Unknown - Likely Lead",J5968="")),
(AND(G5968="Unknown - Unlikely Lead",J5968="")),
(AND(G5968="Unknown - Material Unknown",J5968="")))),"Unknown",
""))))))))))))))))</f>
        <v>Non-Lead</v>
      </c>
      <c r="N5968" s="44" t="s">
        <v>39</v>
      </c>
    </row>
    <row r="5969" spans="1:14" ht="30" x14ac:dyDescent="0.25">
      <c r="A5969" s="34" t="s">
        <v>13990</v>
      </c>
      <c r="B5969" s="35" t="s">
        <v>3233</v>
      </c>
      <c r="C5969" s="36" t="s">
        <v>12876</v>
      </c>
      <c r="D5969" s="36" t="s">
        <v>32</v>
      </c>
      <c r="E5969" s="36" t="s">
        <v>644</v>
      </c>
      <c r="F5969" s="37" t="s">
        <v>13991</v>
      </c>
      <c r="G5969" s="38" t="s">
        <v>35</v>
      </c>
      <c r="H5969" s="39" t="s">
        <v>39</v>
      </c>
      <c r="I5969" s="40" t="s">
        <v>37</v>
      </c>
      <c r="J5969" s="42" t="s">
        <v>47</v>
      </c>
      <c r="K5969" s="39" t="s">
        <v>37</v>
      </c>
      <c r="L5969" s="35"/>
      <c r="M5969" s="43" t="str">
        <f>IF((OR(G5969="Lead")),"Lead",
IF((OR(J5969="Lead")),"Lead",
IF((OR(G5969="Lead-lined galvanized")),"Lead",
IF((OR(J5969="Lead-lined galvanized")),"Lead",
IF((OR((AND(G5969="Unknown - Likely Lead",J5969="Galvanized")),
(AND(G5969="Unknown - Unlikely Lead",J5969="Galvanized")),
(AND(G5969="Unknown - Material Unknown",J5969="Galvanized")))),"Galvanized Requiring Replacement",
IF((OR((AND(G5969="Non-lead - Copper",H5969="Yes",J5969="Galvanized")),
(AND(G5969="Non-lead - Copper",H5969="Don't know",J5969="Galvanized")),
(AND(G5969="Non-lead - Copper",H5969="",J5969="Galvanized")),
(AND(G5969="Non-lead - Plastic",H5969="Yes",J5969="Galvanized")),
(AND(G5969="Non-lead - Plastic",H5969="Don't know",J5969="Galvanized")),
(AND(G5969="Non-lead - Plastic",H5969="",J5969="Galvanized")),
(AND(G5969="Non-lead",H5969="Yes",J5969="Galvanized")),
(AND(G5969="Non-lead",H5969="Don't know",J5969="Galvanized")),
(AND(G5969="Non-lead",H5969="",J5969="Galvanized")),
(AND(G5969="Non-lead - Other",H5969="Yes",J5969="Galvanized")),
(AND(G5969="Non-Lead - Other",H5969="Don't know",J5969="Galvanized")),
(AND(G5969="Galvanized",H5969="Yes",J5969="Galvanized")),
(AND(G5969="Galvanized",H5969="Don't know",J5969="Galvanized")),
(AND(G5969="Galvanized",H5969="",J5969="Galvanized")),
(AND(G5969="Non-Lead - Other",H5969="",J5969="Galvanized")))),"Galvanized Requiring Replacement",
IF((OR((AND(G5969="Non-lead - Copper",J5969="Non-lead - Copper")),
(AND(G5969="Non-lead - Copper",J5969="Non-lead - Plastic")),
(AND(G5969="Non-lead - Copper",J5969="Non-lead - Other")),
(AND(G5969="Non-lead - Copper",J5969="Non-lead")),
(AND(G5969="Non-lead - Plastic",J5969="Non-lead - Copper")),
(AND(G5969="Non-lead - Plastic",J5969="Non-lead - Plastic")),
(AND(G5969="Non-lead - Plastic",J5969="Non-lead - Other")),
(AND(G5969="Non-lead - Plastic",J5969="Non-lead")),
(AND(G5969="Non-lead",J5969="Non-lead - Copper")),
(AND(G5969="Non-lead",J5969="Non-lead - Plastic")),
(AND(G5969="Non-lead",J5969="Non-lead - Other")),
(AND(G5969="Non-lead",J5969="Non-lead")),
(AND(G5969="Non-lead - Other",J5969="Non-lead - Copper")),
(AND(G5969="Non-Lead - Other",J5969="Non-lead - Plastic")),
(AND(G5969="Non-Lead - Other",J5969="Non-lead")),
(AND(G5969="Non-Lead - Other",J5969="Non-lead - Other")))),"Non-Lead",
IF((OR((AND(G5969="Galvanized",J5969="Non-lead")),
(AND(G5969="Galvanized",J5969="Non-lead - Copper")),
(AND(G5969="Galvanized",J5969="Non-lead - Plastic")),
(AND(G5969="Galvanized",J5969="Non-lead")),
(AND(G5969="Galvanized",J5969="Non-lead - Other")))),"Non-Lead",
IF((OR((AND(G5969="Non-lead - Copper",H5969="No",J5969="Galvanized")),
(AND(G5969="Non-lead - Plastic",H5969="No",J5969="Galvanized")),
(AND(G5969="Non-lead",H5969="No",J5969="Galvanized")),
(AND(G5969="Galvanized",H5969="No",J5969="Galvanized")),
(AND(G5969="Non-lead - Other",H5969="No",J5969="Galvanized")))),"Non-lead",
IF((OR((AND(G5969="Unknown - Likely Lead",J5969="Unknown - Likely Lead")),
(AND(G5969="Unknown - Likely Lead",J5969="Unknown - Unlikely Lead")),
(AND(G5969="Unknown - Likely Lead",J5969="Unknown - Material Unknown")),
(AND(G5969="Unknown - Unlikely Lead",J5969="Unknown - Likely Lead")),
(AND(G5969="Unknown - Unlikely Lead",J5969="Unknown - Unlikely Lead")),
(AND(G5969="Unknown - Unlikely Lead",J5969="Unknown - Material Unknown")),
(AND(G5969="Unknown - Material Unknown",J5969="Unknown - Likely Lead")),
(AND(G5969="Unknown - Material Unknown",J5969="Unknown - Unlikely Lead")),
(AND(G5969="Unknown - Material Unknown",J5969="Unknown - Material Unknown")))),"Unknown",
IF((OR((AND(G5969="Unknown - Likely Lead",J5969="Non-lead - Copper")),
(AND(G5969="Unknown - Likely Lead",J5969="Non-lead - Plastic")),
(AND(G5969="Unknown - Likely Lead",J5969="Non-lead")),
(AND(G5969="Unknown - Likely Lead",J5969="Non-lead - Other")),
(AND(G5969="Unknown - Unlikely Lead",J5969="Non-lead - Copper")),
(AND(G5969="Unknown - Unlikely Lead",J5969="Non-lead - Plastic")),
(AND(G5969="Unknown - Unlikely Lead",J5969="Non-lead")),
(AND(G5969="Unknown - Unlikely Lead",J5969="Non-lead - Other")),
(AND(G5969="Unknown - Material Unknown",J5969="Non-lead - Copper")),
(AND(G5969="Unknown - Material Unknown",J5969="Non-lead - Plastic")),
(AND(G5969="Unknown - Material Unknown",J5969="Non-lead")),
(AND(G5969="Unknown - Material Unknown",J5969="Non-lead - Other")))),"Unknown",
IF((OR((AND(G5969="Non-lead - Copper",J5969="Unknown - Likely Lead")),
(AND(G5969="Non-lead - Copper",J5969="Unknown - Unlikely Lead")),
(AND(G5969="Non-lead - Copper",J5969="Unknown - Material Unknown")),
(AND(G5969="Non-lead - Plastic",J5969="Unknown - Likely Lead")),
(AND(G5969="Non-lead - Plastic",J5969="Unknown - Unlikely Lead")),
(AND(G5969="Non-lead - Plastic",J5969="Unknown - Material Unknown")),
(AND(G5969="Non-lead",J5969="Unknown - Likely Lead")),
(AND(G5969="Non-lead",J5969="Unknown - Unlikely Lead")),
(AND(G5969="Non-lead",J5969="Unknown - Material Unknown")),
(AND(G5969="Non-lead - Other",J5969="Unknown - Likely Lead")),
(AND(G5969="Non-Lead - Other",J5969="Unknown - Unlikely Lead")),
(AND(G5969="Non-Lead - Other",J5969="Unknown - Material Unknown")))),"Unknown",
IF((OR((AND(G5969="Galvanized",J5969="Unknown - Likely Lead")),
(AND(G5969="Galvanized",J5969="Unknown - Unlikely Lead")),
(AND(G5969="Galvanized",J5969="Unknown - Material Unknown")))),"Unknown",
IF((OR((AND(G5969="Galvanized",J5969="")))),"Galvanized Requiring Replacement",
IF((OR((AND(G5969="Non-lead - Copper",J5969="")),
(AND(G5969="Non-lead - Plastic",J5969="")),
(AND(G5969="Non-lead",J5969="")),
(AND(G5969="Non-lead - Other",J5969="")))),"Non-lead",
IF((OR((AND(G5969="Unknown - Likely Lead",J5969="")),
(AND(G5969="Unknown - Unlikely Lead",J5969="")),
(AND(G5969="Unknown - Material Unknown",J5969="")))),"Unknown",
""))))))))))))))))</f>
        <v>Non-Lead</v>
      </c>
      <c r="N5969" s="44" t="s">
        <v>39</v>
      </c>
    </row>
    <row r="5970" spans="1:14" ht="30" x14ac:dyDescent="0.25">
      <c r="A5970" s="34" t="s">
        <v>13992</v>
      </c>
      <c r="B5970" s="35" t="s">
        <v>7850</v>
      </c>
      <c r="C5970" s="36" t="s">
        <v>12876</v>
      </c>
      <c r="D5970" s="36" t="s">
        <v>32</v>
      </c>
      <c r="E5970" s="36" t="s">
        <v>644</v>
      </c>
      <c r="F5970" s="37" t="s">
        <v>13993</v>
      </c>
      <c r="G5970" s="38" t="s">
        <v>35</v>
      </c>
      <c r="H5970" s="39" t="s">
        <v>39</v>
      </c>
      <c r="I5970" s="40" t="s">
        <v>37</v>
      </c>
      <c r="J5970" s="42" t="s">
        <v>47</v>
      </c>
      <c r="K5970" s="39" t="s">
        <v>37</v>
      </c>
      <c r="L5970" s="35"/>
      <c r="M5970" s="43" t="str">
        <f>IF((OR(G5970="Lead")),"Lead",
IF((OR(J5970="Lead")),"Lead",
IF((OR(G5970="Lead-lined galvanized")),"Lead",
IF((OR(J5970="Lead-lined galvanized")),"Lead",
IF((OR((AND(G5970="Unknown - Likely Lead",J5970="Galvanized")),
(AND(G5970="Unknown - Unlikely Lead",J5970="Galvanized")),
(AND(G5970="Unknown - Material Unknown",J5970="Galvanized")))),"Galvanized Requiring Replacement",
IF((OR((AND(G5970="Non-lead - Copper",H5970="Yes",J5970="Galvanized")),
(AND(G5970="Non-lead - Copper",H5970="Don't know",J5970="Galvanized")),
(AND(G5970="Non-lead - Copper",H5970="",J5970="Galvanized")),
(AND(G5970="Non-lead - Plastic",H5970="Yes",J5970="Galvanized")),
(AND(G5970="Non-lead - Plastic",H5970="Don't know",J5970="Galvanized")),
(AND(G5970="Non-lead - Plastic",H5970="",J5970="Galvanized")),
(AND(G5970="Non-lead",H5970="Yes",J5970="Galvanized")),
(AND(G5970="Non-lead",H5970="Don't know",J5970="Galvanized")),
(AND(G5970="Non-lead",H5970="",J5970="Galvanized")),
(AND(G5970="Non-lead - Other",H5970="Yes",J5970="Galvanized")),
(AND(G5970="Non-Lead - Other",H5970="Don't know",J5970="Galvanized")),
(AND(G5970="Galvanized",H5970="Yes",J5970="Galvanized")),
(AND(G5970="Galvanized",H5970="Don't know",J5970="Galvanized")),
(AND(G5970="Galvanized",H5970="",J5970="Galvanized")),
(AND(G5970="Non-Lead - Other",H5970="",J5970="Galvanized")))),"Galvanized Requiring Replacement",
IF((OR((AND(G5970="Non-lead - Copper",J5970="Non-lead - Copper")),
(AND(G5970="Non-lead - Copper",J5970="Non-lead - Plastic")),
(AND(G5970="Non-lead - Copper",J5970="Non-lead - Other")),
(AND(G5970="Non-lead - Copper",J5970="Non-lead")),
(AND(G5970="Non-lead - Plastic",J5970="Non-lead - Copper")),
(AND(G5970="Non-lead - Plastic",J5970="Non-lead - Plastic")),
(AND(G5970="Non-lead - Plastic",J5970="Non-lead - Other")),
(AND(G5970="Non-lead - Plastic",J5970="Non-lead")),
(AND(G5970="Non-lead",J5970="Non-lead - Copper")),
(AND(G5970="Non-lead",J5970="Non-lead - Plastic")),
(AND(G5970="Non-lead",J5970="Non-lead - Other")),
(AND(G5970="Non-lead",J5970="Non-lead")),
(AND(G5970="Non-lead - Other",J5970="Non-lead - Copper")),
(AND(G5970="Non-Lead - Other",J5970="Non-lead - Plastic")),
(AND(G5970="Non-Lead - Other",J5970="Non-lead")),
(AND(G5970="Non-Lead - Other",J5970="Non-lead - Other")))),"Non-Lead",
IF((OR((AND(G5970="Galvanized",J5970="Non-lead")),
(AND(G5970="Galvanized",J5970="Non-lead - Copper")),
(AND(G5970="Galvanized",J5970="Non-lead - Plastic")),
(AND(G5970="Galvanized",J5970="Non-lead")),
(AND(G5970="Galvanized",J5970="Non-lead - Other")))),"Non-Lead",
IF((OR((AND(G5970="Non-lead - Copper",H5970="No",J5970="Galvanized")),
(AND(G5970="Non-lead - Plastic",H5970="No",J5970="Galvanized")),
(AND(G5970="Non-lead",H5970="No",J5970="Galvanized")),
(AND(G5970="Galvanized",H5970="No",J5970="Galvanized")),
(AND(G5970="Non-lead - Other",H5970="No",J5970="Galvanized")))),"Non-lead",
IF((OR((AND(G5970="Unknown - Likely Lead",J5970="Unknown - Likely Lead")),
(AND(G5970="Unknown - Likely Lead",J5970="Unknown - Unlikely Lead")),
(AND(G5970="Unknown - Likely Lead",J5970="Unknown - Material Unknown")),
(AND(G5970="Unknown - Unlikely Lead",J5970="Unknown - Likely Lead")),
(AND(G5970="Unknown - Unlikely Lead",J5970="Unknown - Unlikely Lead")),
(AND(G5970="Unknown - Unlikely Lead",J5970="Unknown - Material Unknown")),
(AND(G5970="Unknown - Material Unknown",J5970="Unknown - Likely Lead")),
(AND(G5970="Unknown - Material Unknown",J5970="Unknown - Unlikely Lead")),
(AND(G5970="Unknown - Material Unknown",J5970="Unknown - Material Unknown")))),"Unknown",
IF((OR((AND(G5970="Unknown - Likely Lead",J5970="Non-lead - Copper")),
(AND(G5970="Unknown - Likely Lead",J5970="Non-lead - Plastic")),
(AND(G5970="Unknown - Likely Lead",J5970="Non-lead")),
(AND(G5970="Unknown - Likely Lead",J5970="Non-lead - Other")),
(AND(G5970="Unknown - Unlikely Lead",J5970="Non-lead - Copper")),
(AND(G5970="Unknown - Unlikely Lead",J5970="Non-lead - Plastic")),
(AND(G5970="Unknown - Unlikely Lead",J5970="Non-lead")),
(AND(G5970="Unknown - Unlikely Lead",J5970="Non-lead - Other")),
(AND(G5970="Unknown - Material Unknown",J5970="Non-lead - Copper")),
(AND(G5970="Unknown - Material Unknown",J5970="Non-lead - Plastic")),
(AND(G5970="Unknown - Material Unknown",J5970="Non-lead")),
(AND(G5970="Unknown - Material Unknown",J5970="Non-lead - Other")))),"Unknown",
IF((OR((AND(G5970="Non-lead - Copper",J5970="Unknown - Likely Lead")),
(AND(G5970="Non-lead - Copper",J5970="Unknown - Unlikely Lead")),
(AND(G5970="Non-lead - Copper",J5970="Unknown - Material Unknown")),
(AND(G5970="Non-lead - Plastic",J5970="Unknown - Likely Lead")),
(AND(G5970="Non-lead - Plastic",J5970="Unknown - Unlikely Lead")),
(AND(G5970="Non-lead - Plastic",J5970="Unknown - Material Unknown")),
(AND(G5970="Non-lead",J5970="Unknown - Likely Lead")),
(AND(G5970="Non-lead",J5970="Unknown - Unlikely Lead")),
(AND(G5970="Non-lead",J5970="Unknown - Material Unknown")),
(AND(G5970="Non-lead - Other",J5970="Unknown - Likely Lead")),
(AND(G5970="Non-Lead - Other",J5970="Unknown - Unlikely Lead")),
(AND(G5970="Non-Lead - Other",J5970="Unknown - Material Unknown")))),"Unknown",
IF((OR((AND(G5970="Galvanized",J5970="Unknown - Likely Lead")),
(AND(G5970="Galvanized",J5970="Unknown - Unlikely Lead")),
(AND(G5970="Galvanized",J5970="Unknown - Material Unknown")))),"Unknown",
IF((OR((AND(G5970="Galvanized",J5970="")))),"Galvanized Requiring Replacement",
IF((OR((AND(G5970="Non-lead - Copper",J5970="")),
(AND(G5970="Non-lead - Plastic",J5970="")),
(AND(G5970="Non-lead",J5970="")),
(AND(G5970="Non-lead - Other",J5970="")))),"Non-lead",
IF((OR((AND(G5970="Unknown - Likely Lead",J5970="")),
(AND(G5970="Unknown - Unlikely Lead",J5970="")),
(AND(G5970="Unknown - Material Unknown",J5970="")))),"Unknown",
""))))))))))))))))</f>
        <v>Non-Lead</v>
      </c>
      <c r="N5970" s="44" t="s">
        <v>39</v>
      </c>
    </row>
    <row r="5971" spans="1:14" ht="30" x14ac:dyDescent="0.25">
      <c r="A5971" s="34" t="s">
        <v>13994</v>
      </c>
      <c r="B5971" s="35" t="s">
        <v>6244</v>
      </c>
      <c r="C5971" s="36" t="s">
        <v>12876</v>
      </c>
      <c r="D5971" s="36" t="s">
        <v>32</v>
      </c>
      <c r="E5971" s="36" t="s">
        <v>644</v>
      </c>
      <c r="F5971" s="37" t="s">
        <v>13995</v>
      </c>
      <c r="G5971" s="38" t="s">
        <v>35</v>
      </c>
      <c r="H5971" s="39" t="s">
        <v>39</v>
      </c>
      <c r="I5971" s="40" t="s">
        <v>37</v>
      </c>
      <c r="J5971" s="42" t="s">
        <v>47</v>
      </c>
      <c r="K5971" s="39" t="s">
        <v>37</v>
      </c>
      <c r="L5971" s="35"/>
      <c r="M5971" s="43" t="str">
        <f>IF((OR(G5971="Lead")),"Lead",
IF((OR(J5971="Lead")),"Lead",
IF((OR(G5971="Lead-lined galvanized")),"Lead",
IF((OR(J5971="Lead-lined galvanized")),"Lead",
IF((OR((AND(G5971="Unknown - Likely Lead",J5971="Galvanized")),
(AND(G5971="Unknown - Unlikely Lead",J5971="Galvanized")),
(AND(G5971="Unknown - Material Unknown",J5971="Galvanized")))),"Galvanized Requiring Replacement",
IF((OR((AND(G5971="Non-lead - Copper",H5971="Yes",J5971="Galvanized")),
(AND(G5971="Non-lead - Copper",H5971="Don't know",J5971="Galvanized")),
(AND(G5971="Non-lead - Copper",H5971="",J5971="Galvanized")),
(AND(G5971="Non-lead - Plastic",H5971="Yes",J5971="Galvanized")),
(AND(G5971="Non-lead - Plastic",H5971="Don't know",J5971="Galvanized")),
(AND(G5971="Non-lead - Plastic",H5971="",J5971="Galvanized")),
(AND(G5971="Non-lead",H5971="Yes",J5971="Galvanized")),
(AND(G5971="Non-lead",H5971="Don't know",J5971="Galvanized")),
(AND(G5971="Non-lead",H5971="",J5971="Galvanized")),
(AND(G5971="Non-lead - Other",H5971="Yes",J5971="Galvanized")),
(AND(G5971="Non-Lead - Other",H5971="Don't know",J5971="Galvanized")),
(AND(G5971="Galvanized",H5971="Yes",J5971="Galvanized")),
(AND(G5971="Galvanized",H5971="Don't know",J5971="Galvanized")),
(AND(G5971="Galvanized",H5971="",J5971="Galvanized")),
(AND(G5971="Non-Lead - Other",H5971="",J5971="Galvanized")))),"Galvanized Requiring Replacement",
IF((OR((AND(G5971="Non-lead - Copper",J5971="Non-lead - Copper")),
(AND(G5971="Non-lead - Copper",J5971="Non-lead - Plastic")),
(AND(G5971="Non-lead - Copper",J5971="Non-lead - Other")),
(AND(G5971="Non-lead - Copper",J5971="Non-lead")),
(AND(G5971="Non-lead - Plastic",J5971="Non-lead - Copper")),
(AND(G5971="Non-lead - Plastic",J5971="Non-lead - Plastic")),
(AND(G5971="Non-lead - Plastic",J5971="Non-lead - Other")),
(AND(G5971="Non-lead - Plastic",J5971="Non-lead")),
(AND(G5971="Non-lead",J5971="Non-lead - Copper")),
(AND(G5971="Non-lead",J5971="Non-lead - Plastic")),
(AND(G5971="Non-lead",J5971="Non-lead - Other")),
(AND(G5971="Non-lead",J5971="Non-lead")),
(AND(G5971="Non-lead - Other",J5971="Non-lead - Copper")),
(AND(G5971="Non-Lead - Other",J5971="Non-lead - Plastic")),
(AND(G5971="Non-Lead - Other",J5971="Non-lead")),
(AND(G5971="Non-Lead - Other",J5971="Non-lead - Other")))),"Non-Lead",
IF((OR((AND(G5971="Galvanized",J5971="Non-lead")),
(AND(G5971="Galvanized",J5971="Non-lead - Copper")),
(AND(G5971="Galvanized",J5971="Non-lead - Plastic")),
(AND(G5971="Galvanized",J5971="Non-lead")),
(AND(G5971="Galvanized",J5971="Non-lead - Other")))),"Non-Lead",
IF((OR((AND(G5971="Non-lead - Copper",H5971="No",J5971="Galvanized")),
(AND(G5971="Non-lead - Plastic",H5971="No",J5971="Galvanized")),
(AND(G5971="Non-lead",H5971="No",J5971="Galvanized")),
(AND(G5971="Galvanized",H5971="No",J5971="Galvanized")),
(AND(G5971="Non-lead - Other",H5971="No",J5971="Galvanized")))),"Non-lead",
IF((OR((AND(G5971="Unknown - Likely Lead",J5971="Unknown - Likely Lead")),
(AND(G5971="Unknown - Likely Lead",J5971="Unknown - Unlikely Lead")),
(AND(G5971="Unknown - Likely Lead",J5971="Unknown - Material Unknown")),
(AND(G5971="Unknown - Unlikely Lead",J5971="Unknown - Likely Lead")),
(AND(G5971="Unknown - Unlikely Lead",J5971="Unknown - Unlikely Lead")),
(AND(G5971="Unknown - Unlikely Lead",J5971="Unknown - Material Unknown")),
(AND(G5971="Unknown - Material Unknown",J5971="Unknown - Likely Lead")),
(AND(G5971="Unknown - Material Unknown",J5971="Unknown - Unlikely Lead")),
(AND(G5971="Unknown - Material Unknown",J5971="Unknown - Material Unknown")))),"Unknown",
IF((OR((AND(G5971="Unknown - Likely Lead",J5971="Non-lead - Copper")),
(AND(G5971="Unknown - Likely Lead",J5971="Non-lead - Plastic")),
(AND(G5971="Unknown - Likely Lead",J5971="Non-lead")),
(AND(G5971="Unknown - Likely Lead",J5971="Non-lead - Other")),
(AND(G5971="Unknown - Unlikely Lead",J5971="Non-lead - Copper")),
(AND(G5971="Unknown - Unlikely Lead",J5971="Non-lead - Plastic")),
(AND(G5971="Unknown - Unlikely Lead",J5971="Non-lead")),
(AND(G5971="Unknown - Unlikely Lead",J5971="Non-lead - Other")),
(AND(G5971="Unknown - Material Unknown",J5971="Non-lead - Copper")),
(AND(G5971="Unknown - Material Unknown",J5971="Non-lead - Plastic")),
(AND(G5971="Unknown - Material Unknown",J5971="Non-lead")),
(AND(G5971="Unknown - Material Unknown",J5971="Non-lead - Other")))),"Unknown",
IF((OR((AND(G5971="Non-lead - Copper",J5971="Unknown - Likely Lead")),
(AND(G5971="Non-lead - Copper",J5971="Unknown - Unlikely Lead")),
(AND(G5971="Non-lead - Copper",J5971="Unknown - Material Unknown")),
(AND(G5971="Non-lead - Plastic",J5971="Unknown - Likely Lead")),
(AND(G5971="Non-lead - Plastic",J5971="Unknown - Unlikely Lead")),
(AND(G5971="Non-lead - Plastic",J5971="Unknown - Material Unknown")),
(AND(G5971="Non-lead",J5971="Unknown - Likely Lead")),
(AND(G5971="Non-lead",J5971="Unknown - Unlikely Lead")),
(AND(G5971="Non-lead",J5971="Unknown - Material Unknown")),
(AND(G5971="Non-lead - Other",J5971="Unknown - Likely Lead")),
(AND(G5971="Non-Lead - Other",J5971="Unknown - Unlikely Lead")),
(AND(G5971="Non-Lead - Other",J5971="Unknown - Material Unknown")))),"Unknown",
IF((OR((AND(G5971="Galvanized",J5971="Unknown - Likely Lead")),
(AND(G5971="Galvanized",J5971="Unknown - Unlikely Lead")),
(AND(G5971="Galvanized",J5971="Unknown - Material Unknown")))),"Unknown",
IF((OR((AND(G5971="Galvanized",J5971="")))),"Galvanized Requiring Replacement",
IF((OR((AND(G5971="Non-lead - Copper",J5971="")),
(AND(G5971="Non-lead - Plastic",J5971="")),
(AND(G5971="Non-lead",J5971="")),
(AND(G5971="Non-lead - Other",J5971="")))),"Non-lead",
IF((OR((AND(G5971="Unknown - Likely Lead",J5971="")),
(AND(G5971="Unknown - Unlikely Lead",J5971="")),
(AND(G5971="Unknown - Material Unknown",J5971="")))),"Unknown",
""))))))))))))))))</f>
        <v>Non-Lead</v>
      </c>
      <c r="N5971" s="44" t="s">
        <v>39</v>
      </c>
    </row>
    <row r="5972" spans="1:14" ht="30" x14ac:dyDescent="0.25">
      <c r="A5972" s="34" t="s">
        <v>13996</v>
      </c>
      <c r="B5972" s="35" t="s">
        <v>7633</v>
      </c>
      <c r="C5972" s="36" t="s">
        <v>12876</v>
      </c>
      <c r="D5972" s="36" t="s">
        <v>32</v>
      </c>
      <c r="E5972" s="36" t="s">
        <v>644</v>
      </c>
      <c r="F5972" s="37" t="s">
        <v>13997</v>
      </c>
      <c r="G5972" s="38" t="s">
        <v>35</v>
      </c>
      <c r="H5972" s="39" t="s">
        <v>39</v>
      </c>
      <c r="I5972" s="40" t="s">
        <v>37</v>
      </c>
      <c r="J5972" s="42" t="s">
        <v>47</v>
      </c>
      <c r="K5972" s="39" t="s">
        <v>37</v>
      </c>
      <c r="L5972" s="35"/>
      <c r="M5972" s="43" t="str">
        <f>IF((OR(G5972="Lead")),"Lead",
IF((OR(J5972="Lead")),"Lead",
IF((OR(G5972="Lead-lined galvanized")),"Lead",
IF((OR(J5972="Lead-lined galvanized")),"Lead",
IF((OR((AND(G5972="Unknown - Likely Lead",J5972="Galvanized")),
(AND(G5972="Unknown - Unlikely Lead",J5972="Galvanized")),
(AND(G5972="Unknown - Material Unknown",J5972="Galvanized")))),"Galvanized Requiring Replacement",
IF((OR((AND(G5972="Non-lead - Copper",H5972="Yes",J5972="Galvanized")),
(AND(G5972="Non-lead - Copper",H5972="Don't know",J5972="Galvanized")),
(AND(G5972="Non-lead - Copper",H5972="",J5972="Galvanized")),
(AND(G5972="Non-lead - Plastic",H5972="Yes",J5972="Galvanized")),
(AND(G5972="Non-lead - Plastic",H5972="Don't know",J5972="Galvanized")),
(AND(G5972="Non-lead - Plastic",H5972="",J5972="Galvanized")),
(AND(G5972="Non-lead",H5972="Yes",J5972="Galvanized")),
(AND(G5972="Non-lead",H5972="Don't know",J5972="Galvanized")),
(AND(G5972="Non-lead",H5972="",J5972="Galvanized")),
(AND(G5972="Non-lead - Other",H5972="Yes",J5972="Galvanized")),
(AND(G5972="Non-Lead - Other",H5972="Don't know",J5972="Galvanized")),
(AND(G5972="Galvanized",H5972="Yes",J5972="Galvanized")),
(AND(G5972="Galvanized",H5972="Don't know",J5972="Galvanized")),
(AND(G5972="Galvanized",H5972="",J5972="Galvanized")),
(AND(G5972="Non-Lead - Other",H5972="",J5972="Galvanized")))),"Galvanized Requiring Replacement",
IF((OR((AND(G5972="Non-lead - Copper",J5972="Non-lead - Copper")),
(AND(G5972="Non-lead - Copper",J5972="Non-lead - Plastic")),
(AND(G5972="Non-lead - Copper",J5972="Non-lead - Other")),
(AND(G5972="Non-lead - Copper",J5972="Non-lead")),
(AND(G5972="Non-lead - Plastic",J5972="Non-lead - Copper")),
(AND(G5972="Non-lead - Plastic",J5972="Non-lead - Plastic")),
(AND(G5972="Non-lead - Plastic",J5972="Non-lead - Other")),
(AND(G5972="Non-lead - Plastic",J5972="Non-lead")),
(AND(G5972="Non-lead",J5972="Non-lead - Copper")),
(AND(G5972="Non-lead",J5972="Non-lead - Plastic")),
(AND(G5972="Non-lead",J5972="Non-lead - Other")),
(AND(G5972="Non-lead",J5972="Non-lead")),
(AND(G5972="Non-lead - Other",J5972="Non-lead - Copper")),
(AND(G5972="Non-Lead - Other",J5972="Non-lead - Plastic")),
(AND(G5972="Non-Lead - Other",J5972="Non-lead")),
(AND(G5972="Non-Lead - Other",J5972="Non-lead - Other")))),"Non-Lead",
IF((OR((AND(G5972="Galvanized",J5972="Non-lead")),
(AND(G5972="Galvanized",J5972="Non-lead - Copper")),
(AND(G5972="Galvanized",J5972="Non-lead - Plastic")),
(AND(G5972="Galvanized",J5972="Non-lead")),
(AND(G5972="Galvanized",J5972="Non-lead - Other")))),"Non-Lead",
IF((OR((AND(G5972="Non-lead - Copper",H5972="No",J5972="Galvanized")),
(AND(G5972="Non-lead - Plastic",H5972="No",J5972="Galvanized")),
(AND(G5972="Non-lead",H5972="No",J5972="Galvanized")),
(AND(G5972="Galvanized",H5972="No",J5972="Galvanized")),
(AND(G5972="Non-lead - Other",H5972="No",J5972="Galvanized")))),"Non-lead",
IF((OR((AND(G5972="Unknown - Likely Lead",J5972="Unknown - Likely Lead")),
(AND(G5972="Unknown - Likely Lead",J5972="Unknown - Unlikely Lead")),
(AND(G5972="Unknown - Likely Lead",J5972="Unknown - Material Unknown")),
(AND(G5972="Unknown - Unlikely Lead",J5972="Unknown - Likely Lead")),
(AND(G5972="Unknown - Unlikely Lead",J5972="Unknown - Unlikely Lead")),
(AND(G5972="Unknown - Unlikely Lead",J5972="Unknown - Material Unknown")),
(AND(G5972="Unknown - Material Unknown",J5972="Unknown - Likely Lead")),
(AND(G5972="Unknown - Material Unknown",J5972="Unknown - Unlikely Lead")),
(AND(G5972="Unknown - Material Unknown",J5972="Unknown - Material Unknown")))),"Unknown",
IF((OR((AND(G5972="Unknown - Likely Lead",J5972="Non-lead - Copper")),
(AND(G5972="Unknown - Likely Lead",J5972="Non-lead - Plastic")),
(AND(G5972="Unknown - Likely Lead",J5972="Non-lead")),
(AND(G5972="Unknown - Likely Lead",J5972="Non-lead - Other")),
(AND(G5972="Unknown - Unlikely Lead",J5972="Non-lead - Copper")),
(AND(G5972="Unknown - Unlikely Lead",J5972="Non-lead - Plastic")),
(AND(G5972="Unknown - Unlikely Lead",J5972="Non-lead")),
(AND(G5972="Unknown - Unlikely Lead",J5972="Non-lead - Other")),
(AND(G5972="Unknown - Material Unknown",J5972="Non-lead - Copper")),
(AND(G5972="Unknown - Material Unknown",J5972="Non-lead - Plastic")),
(AND(G5972="Unknown - Material Unknown",J5972="Non-lead")),
(AND(G5972="Unknown - Material Unknown",J5972="Non-lead - Other")))),"Unknown",
IF((OR((AND(G5972="Non-lead - Copper",J5972="Unknown - Likely Lead")),
(AND(G5972="Non-lead - Copper",J5972="Unknown - Unlikely Lead")),
(AND(G5972="Non-lead - Copper",J5972="Unknown - Material Unknown")),
(AND(G5972="Non-lead - Plastic",J5972="Unknown - Likely Lead")),
(AND(G5972="Non-lead - Plastic",J5972="Unknown - Unlikely Lead")),
(AND(G5972="Non-lead - Plastic",J5972="Unknown - Material Unknown")),
(AND(G5972="Non-lead",J5972="Unknown - Likely Lead")),
(AND(G5972="Non-lead",J5972="Unknown - Unlikely Lead")),
(AND(G5972="Non-lead",J5972="Unknown - Material Unknown")),
(AND(G5972="Non-lead - Other",J5972="Unknown - Likely Lead")),
(AND(G5972="Non-Lead - Other",J5972="Unknown - Unlikely Lead")),
(AND(G5972="Non-Lead - Other",J5972="Unknown - Material Unknown")))),"Unknown",
IF((OR((AND(G5972="Galvanized",J5972="Unknown - Likely Lead")),
(AND(G5972="Galvanized",J5972="Unknown - Unlikely Lead")),
(AND(G5972="Galvanized",J5972="Unknown - Material Unknown")))),"Unknown",
IF((OR((AND(G5972="Galvanized",J5972="")))),"Galvanized Requiring Replacement",
IF((OR((AND(G5972="Non-lead - Copper",J5972="")),
(AND(G5972="Non-lead - Plastic",J5972="")),
(AND(G5972="Non-lead",J5972="")),
(AND(G5972="Non-lead - Other",J5972="")))),"Non-lead",
IF((OR((AND(G5972="Unknown - Likely Lead",J5972="")),
(AND(G5972="Unknown - Unlikely Lead",J5972="")),
(AND(G5972="Unknown - Material Unknown",J5972="")))),"Unknown",
""))))))))))))))))</f>
        <v>Non-Lead</v>
      </c>
      <c r="N5972" s="44" t="s">
        <v>39</v>
      </c>
    </row>
    <row r="5973" spans="1:14" ht="30" x14ac:dyDescent="0.25">
      <c r="A5973" s="34" t="s">
        <v>13998</v>
      </c>
      <c r="B5973" s="35" t="s">
        <v>8107</v>
      </c>
      <c r="C5973" s="36" t="s">
        <v>12876</v>
      </c>
      <c r="D5973" s="36" t="s">
        <v>32</v>
      </c>
      <c r="E5973" s="36" t="s">
        <v>644</v>
      </c>
      <c r="F5973" s="37" t="s">
        <v>13999</v>
      </c>
      <c r="G5973" s="38" t="s">
        <v>35</v>
      </c>
      <c r="H5973" s="39" t="s">
        <v>39</v>
      </c>
      <c r="I5973" s="40" t="s">
        <v>37</v>
      </c>
      <c r="J5973" s="42" t="s">
        <v>47</v>
      </c>
      <c r="K5973" s="39" t="s">
        <v>37</v>
      </c>
      <c r="L5973" s="35"/>
      <c r="M5973" s="43" t="str">
        <f>IF((OR(G5973="Lead")),"Lead",
IF((OR(J5973="Lead")),"Lead",
IF((OR(G5973="Lead-lined galvanized")),"Lead",
IF((OR(J5973="Lead-lined galvanized")),"Lead",
IF((OR((AND(G5973="Unknown - Likely Lead",J5973="Galvanized")),
(AND(G5973="Unknown - Unlikely Lead",J5973="Galvanized")),
(AND(G5973="Unknown - Material Unknown",J5973="Galvanized")))),"Galvanized Requiring Replacement",
IF((OR((AND(G5973="Non-lead - Copper",H5973="Yes",J5973="Galvanized")),
(AND(G5973="Non-lead - Copper",H5973="Don't know",J5973="Galvanized")),
(AND(G5973="Non-lead - Copper",H5973="",J5973="Galvanized")),
(AND(G5973="Non-lead - Plastic",H5973="Yes",J5973="Galvanized")),
(AND(G5973="Non-lead - Plastic",H5973="Don't know",J5973="Galvanized")),
(AND(G5973="Non-lead - Plastic",H5973="",J5973="Galvanized")),
(AND(G5973="Non-lead",H5973="Yes",J5973="Galvanized")),
(AND(G5973="Non-lead",H5973="Don't know",J5973="Galvanized")),
(AND(G5973="Non-lead",H5973="",J5973="Galvanized")),
(AND(G5973="Non-lead - Other",H5973="Yes",J5973="Galvanized")),
(AND(G5973="Non-Lead - Other",H5973="Don't know",J5973="Galvanized")),
(AND(G5973="Galvanized",H5973="Yes",J5973="Galvanized")),
(AND(G5973="Galvanized",H5973="Don't know",J5973="Galvanized")),
(AND(G5973="Galvanized",H5973="",J5973="Galvanized")),
(AND(G5973="Non-Lead - Other",H5973="",J5973="Galvanized")))),"Galvanized Requiring Replacement",
IF((OR((AND(G5973="Non-lead - Copper",J5973="Non-lead - Copper")),
(AND(G5973="Non-lead - Copper",J5973="Non-lead - Plastic")),
(AND(G5973="Non-lead - Copper",J5973="Non-lead - Other")),
(AND(G5973="Non-lead - Copper",J5973="Non-lead")),
(AND(G5973="Non-lead - Plastic",J5973="Non-lead - Copper")),
(AND(G5973="Non-lead - Plastic",J5973="Non-lead - Plastic")),
(AND(G5973="Non-lead - Plastic",J5973="Non-lead - Other")),
(AND(G5973="Non-lead - Plastic",J5973="Non-lead")),
(AND(G5973="Non-lead",J5973="Non-lead - Copper")),
(AND(G5973="Non-lead",J5973="Non-lead - Plastic")),
(AND(G5973="Non-lead",J5973="Non-lead - Other")),
(AND(G5973="Non-lead",J5973="Non-lead")),
(AND(G5973="Non-lead - Other",J5973="Non-lead - Copper")),
(AND(G5973="Non-Lead - Other",J5973="Non-lead - Plastic")),
(AND(G5973="Non-Lead - Other",J5973="Non-lead")),
(AND(G5973="Non-Lead - Other",J5973="Non-lead - Other")))),"Non-Lead",
IF((OR((AND(G5973="Galvanized",J5973="Non-lead")),
(AND(G5973="Galvanized",J5973="Non-lead - Copper")),
(AND(G5973="Galvanized",J5973="Non-lead - Plastic")),
(AND(G5973="Galvanized",J5973="Non-lead")),
(AND(G5973="Galvanized",J5973="Non-lead - Other")))),"Non-Lead",
IF((OR((AND(G5973="Non-lead - Copper",H5973="No",J5973="Galvanized")),
(AND(G5973="Non-lead - Plastic",H5973="No",J5973="Galvanized")),
(AND(G5973="Non-lead",H5973="No",J5973="Galvanized")),
(AND(G5973="Galvanized",H5973="No",J5973="Galvanized")),
(AND(G5973="Non-lead - Other",H5973="No",J5973="Galvanized")))),"Non-lead",
IF((OR((AND(G5973="Unknown - Likely Lead",J5973="Unknown - Likely Lead")),
(AND(G5973="Unknown - Likely Lead",J5973="Unknown - Unlikely Lead")),
(AND(G5973="Unknown - Likely Lead",J5973="Unknown - Material Unknown")),
(AND(G5973="Unknown - Unlikely Lead",J5973="Unknown - Likely Lead")),
(AND(G5973="Unknown - Unlikely Lead",J5973="Unknown - Unlikely Lead")),
(AND(G5973="Unknown - Unlikely Lead",J5973="Unknown - Material Unknown")),
(AND(G5973="Unknown - Material Unknown",J5973="Unknown - Likely Lead")),
(AND(G5973="Unknown - Material Unknown",J5973="Unknown - Unlikely Lead")),
(AND(G5973="Unknown - Material Unknown",J5973="Unknown - Material Unknown")))),"Unknown",
IF((OR((AND(G5973="Unknown - Likely Lead",J5973="Non-lead - Copper")),
(AND(G5973="Unknown - Likely Lead",J5973="Non-lead - Plastic")),
(AND(G5973="Unknown - Likely Lead",J5973="Non-lead")),
(AND(G5973="Unknown - Likely Lead",J5973="Non-lead - Other")),
(AND(G5973="Unknown - Unlikely Lead",J5973="Non-lead - Copper")),
(AND(G5973="Unknown - Unlikely Lead",J5973="Non-lead - Plastic")),
(AND(G5973="Unknown - Unlikely Lead",J5973="Non-lead")),
(AND(G5973="Unknown - Unlikely Lead",J5973="Non-lead - Other")),
(AND(G5973="Unknown - Material Unknown",J5973="Non-lead - Copper")),
(AND(G5973="Unknown - Material Unknown",J5973="Non-lead - Plastic")),
(AND(G5973="Unknown - Material Unknown",J5973="Non-lead")),
(AND(G5973="Unknown - Material Unknown",J5973="Non-lead - Other")))),"Unknown",
IF((OR((AND(G5973="Non-lead - Copper",J5973="Unknown - Likely Lead")),
(AND(G5973="Non-lead - Copper",J5973="Unknown - Unlikely Lead")),
(AND(G5973="Non-lead - Copper",J5973="Unknown - Material Unknown")),
(AND(G5973="Non-lead - Plastic",J5973="Unknown - Likely Lead")),
(AND(G5973="Non-lead - Plastic",J5973="Unknown - Unlikely Lead")),
(AND(G5973="Non-lead - Plastic",J5973="Unknown - Material Unknown")),
(AND(G5973="Non-lead",J5973="Unknown - Likely Lead")),
(AND(G5973="Non-lead",J5973="Unknown - Unlikely Lead")),
(AND(G5973="Non-lead",J5973="Unknown - Material Unknown")),
(AND(G5973="Non-lead - Other",J5973="Unknown - Likely Lead")),
(AND(G5973="Non-Lead - Other",J5973="Unknown - Unlikely Lead")),
(AND(G5973="Non-Lead - Other",J5973="Unknown - Material Unknown")))),"Unknown",
IF((OR((AND(G5973="Galvanized",J5973="Unknown - Likely Lead")),
(AND(G5973="Galvanized",J5973="Unknown - Unlikely Lead")),
(AND(G5973="Galvanized",J5973="Unknown - Material Unknown")))),"Unknown",
IF((OR((AND(G5973="Galvanized",J5973="")))),"Galvanized Requiring Replacement",
IF((OR((AND(G5973="Non-lead - Copper",J5973="")),
(AND(G5973="Non-lead - Plastic",J5973="")),
(AND(G5973="Non-lead",J5973="")),
(AND(G5973="Non-lead - Other",J5973="")))),"Non-lead",
IF((OR((AND(G5973="Unknown - Likely Lead",J5973="")),
(AND(G5973="Unknown - Unlikely Lead",J5973="")),
(AND(G5973="Unknown - Material Unknown",J5973="")))),"Unknown",
""))))))))))))))))</f>
        <v>Non-Lead</v>
      </c>
      <c r="N5973" s="44" t="s">
        <v>39</v>
      </c>
    </row>
    <row r="5974" spans="1:14" ht="30" x14ac:dyDescent="0.25">
      <c r="A5974" s="34" t="s">
        <v>14000</v>
      </c>
      <c r="B5974" s="35" t="s">
        <v>8523</v>
      </c>
      <c r="C5974" s="36" t="s">
        <v>12876</v>
      </c>
      <c r="D5974" s="36" t="s">
        <v>32</v>
      </c>
      <c r="E5974" s="36" t="s">
        <v>644</v>
      </c>
      <c r="F5974" s="37" t="s">
        <v>14001</v>
      </c>
      <c r="G5974" s="38" t="s">
        <v>35</v>
      </c>
      <c r="H5974" s="39" t="s">
        <v>39</v>
      </c>
      <c r="I5974" s="40" t="s">
        <v>37</v>
      </c>
      <c r="J5974" s="42" t="s">
        <v>47</v>
      </c>
      <c r="K5974" s="39" t="s">
        <v>37</v>
      </c>
      <c r="L5974" s="35"/>
      <c r="M5974" s="43" t="str">
        <f>IF((OR(G5974="Lead")),"Lead",
IF((OR(J5974="Lead")),"Lead",
IF((OR(G5974="Lead-lined galvanized")),"Lead",
IF((OR(J5974="Lead-lined galvanized")),"Lead",
IF((OR((AND(G5974="Unknown - Likely Lead",J5974="Galvanized")),
(AND(G5974="Unknown - Unlikely Lead",J5974="Galvanized")),
(AND(G5974="Unknown - Material Unknown",J5974="Galvanized")))),"Galvanized Requiring Replacement",
IF((OR((AND(G5974="Non-lead - Copper",H5974="Yes",J5974="Galvanized")),
(AND(G5974="Non-lead - Copper",H5974="Don't know",J5974="Galvanized")),
(AND(G5974="Non-lead - Copper",H5974="",J5974="Galvanized")),
(AND(G5974="Non-lead - Plastic",H5974="Yes",J5974="Galvanized")),
(AND(G5974="Non-lead - Plastic",H5974="Don't know",J5974="Galvanized")),
(AND(G5974="Non-lead - Plastic",H5974="",J5974="Galvanized")),
(AND(G5974="Non-lead",H5974="Yes",J5974="Galvanized")),
(AND(G5974="Non-lead",H5974="Don't know",J5974="Galvanized")),
(AND(G5974="Non-lead",H5974="",J5974="Galvanized")),
(AND(G5974="Non-lead - Other",H5974="Yes",J5974="Galvanized")),
(AND(G5974="Non-Lead - Other",H5974="Don't know",J5974="Galvanized")),
(AND(G5974="Galvanized",H5974="Yes",J5974="Galvanized")),
(AND(G5974="Galvanized",H5974="Don't know",J5974="Galvanized")),
(AND(G5974="Galvanized",H5974="",J5974="Galvanized")),
(AND(G5974="Non-Lead - Other",H5974="",J5974="Galvanized")))),"Galvanized Requiring Replacement",
IF((OR((AND(G5974="Non-lead - Copper",J5974="Non-lead - Copper")),
(AND(G5974="Non-lead - Copper",J5974="Non-lead - Plastic")),
(AND(G5974="Non-lead - Copper",J5974="Non-lead - Other")),
(AND(G5974="Non-lead - Copper",J5974="Non-lead")),
(AND(G5974="Non-lead - Plastic",J5974="Non-lead - Copper")),
(AND(G5974="Non-lead - Plastic",J5974="Non-lead - Plastic")),
(AND(G5974="Non-lead - Plastic",J5974="Non-lead - Other")),
(AND(G5974="Non-lead - Plastic",J5974="Non-lead")),
(AND(G5974="Non-lead",J5974="Non-lead - Copper")),
(AND(G5974="Non-lead",J5974="Non-lead - Plastic")),
(AND(G5974="Non-lead",J5974="Non-lead - Other")),
(AND(G5974="Non-lead",J5974="Non-lead")),
(AND(G5974="Non-lead - Other",J5974="Non-lead - Copper")),
(AND(G5974="Non-Lead - Other",J5974="Non-lead - Plastic")),
(AND(G5974="Non-Lead - Other",J5974="Non-lead")),
(AND(G5974="Non-Lead - Other",J5974="Non-lead - Other")))),"Non-Lead",
IF((OR((AND(G5974="Galvanized",J5974="Non-lead")),
(AND(G5974="Galvanized",J5974="Non-lead - Copper")),
(AND(G5974="Galvanized",J5974="Non-lead - Plastic")),
(AND(G5974="Galvanized",J5974="Non-lead")),
(AND(G5974="Galvanized",J5974="Non-lead - Other")))),"Non-Lead",
IF((OR((AND(G5974="Non-lead - Copper",H5974="No",J5974="Galvanized")),
(AND(G5974="Non-lead - Plastic",H5974="No",J5974="Galvanized")),
(AND(G5974="Non-lead",H5974="No",J5974="Galvanized")),
(AND(G5974="Galvanized",H5974="No",J5974="Galvanized")),
(AND(G5974="Non-lead - Other",H5974="No",J5974="Galvanized")))),"Non-lead",
IF((OR((AND(G5974="Unknown - Likely Lead",J5974="Unknown - Likely Lead")),
(AND(G5974="Unknown - Likely Lead",J5974="Unknown - Unlikely Lead")),
(AND(G5974="Unknown - Likely Lead",J5974="Unknown - Material Unknown")),
(AND(G5974="Unknown - Unlikely Lead",J5974="Unknown - Likely Lead")),
(AND(G5974="Unknown - Unlikely Lead",J5974="Unknown - Unlikely Lead")),
(AND(G5974="Unknown - Unlikely Lead",J5974="Unknown - Material Unknown")),
(AND(G5974="Unknown - Material Unknown",J5974="Unknown - Likely Lead")),
(AND(G5974="Unknown - Material Unknown",J5974="Unknown - Unlikely Lead")),
(AND(G5974="Unknown - Material Unknown",J5974="Unknown - Material Unknown")))),"Unknown",
IF((OR((AND(G5974="Unknown - Likely Lead",J5974="Non-lead - Copper")),
(AND(G5974="Unknown - Likely Lead",J5974="Non-lead - Plastic")),
(AND(G5974="Unknown - Likely Lead",J5974="Non-lead")),
(AND(G5974="Unknown - Likely Lead",J5974="Non-lead - Other")),
(AND(G5974="Unknown - Unlikely Lead",J5974="Non-lead - Copper")),
(AND(G5974="Unknown - Unlikely Lead",J5974="Non-lead - Plastic")),
(AND(G5974="Unknown - Unlikely Lead",J5974="Non-lead")),
(AND(G5974="Unknown - Unlikely Lead",J5974="Non-lead - Other")),
(AND(G5974="Unknown - Material Unknown",J5974="Non-lead - Copper")),
(AND(G5974="Unknown - Material Unknown",J5974="Non-lead - Plastic")),
(AND(G5974="Unknown - Material Unknown",J5974="Non-lead")),
(AND(G5974="Unknown - Material Unknown",J5974="Non-lead - Other")))),"Unknown",
IF((OR((AND(G5974="Non-lead - Copper",J5974="Unknown - Likely Lead")),
(AND(G5974="Non-lead - Copper",J5974="Unknown - Unlikely Lead")),
(AND(G5974="Non-lead - Copper",J5974="Unknown - Material Unknown")),
(AND(G5974="Non-lead - Plastic",J5974="Unknown - Likely Lead")),
(AND(G5974="Non-lead - Plastic",J5974="Unknown - Unlikely Lead")),
(AND(G5974="Non-lead - Plastic",J5974="Unknown - Material Unknown")),
(AND(G5974="Non-lead",J5974="Unknown - Likely Lead")),
(AND(G5974="Non-lead",J5974="Unknown - Unlikely Lead")),
(AND(G5974="Non-lead",J5974="Unknown - Material Unknown")),
(AND(G5974="Non-lead - Other",J5974="Unknown - Likely Lead")),
(AND(G5974="Non-Lead - Other",J5974="Unknown - Unlikely Lead")),
(AND(G5974="Non-Lead - Other",J5974="Unknown - Material Unknown")))),"Unknown",
IF((OR((AND(G5974="Galvanized",J5974="Unknown - Likely Lead")),
(AND(G5974="Galvanized",J5974="Unknown - Unlikely Lead")),
(AND(G5974="Galvanized",J5974="Unknown - Material Unknown")))),"Unknown",
IF((OR((AND(G5974="Galvanized",J5974="")))),"Galvanized Requiring Replacement",
IF((OR((AND(G5974="Non-lead - Copper",J5974="")),
(AND(G5974="Non-lead - Plastic",J5974="")),
(AND(G5974="Non-lead",J5974="")),
(AND(G5974="Non-lead - Other",J5974="")))),"Non-lead",
IF((OR((AND(G5974="Unknown - Likely Lead",J5974="")),
(AND(G5974="Unknown - Unlikely Lead",J5974="")),
(AND(G5974="Unknown - Material Unknown",J5974="")))),"Unknown",
""))))))))))))))))</f>
        <v>Non-Lead</v>
      </c>
      <c r="N5974" s="44" t="s">
        <v>39</v>
      </c>
    </row>
    <row r="5975" spans="1:14" ht="30" x14ac:dyDescent="0.25">
      <c r="A5975" s="34" t="s">
        <v>14002</v>
      </c>
      <c r="B5975" s="35" t="s">
        <v>3286</v>
      </c>
      <c r="C5975" s="36" t="s">
        <v>12912</v>
      </c>
      <c r="D5975" s="36" t="s">
        <v>32</v>
      </c>
      <c r="E5975" s="36" t="s">
        <v>644</v>
      </c>
      <c r="F5975" s="37" t="s">
        <v>14003</v>
      </c>
      <c r="G5975" s="38" t="s">
        <v>35</v>
      </c>
      <c r="H5975" s="39" t="s">
        <v>39</v>
      </c>
      <c r="I5975" s="40" t="s">
        <v>37</v>
      </c>
      <c r="J5975" s="42" t="s">
        <v>47</v>
      </c>
      <c r="K5975" s="39" t="s">
        <v>37</v>
      </c>
      <c r="L5975" s="35"/>
      <c r="M5975" s="43" t="str">
        <f>IF((OR(G5975="Lead")),"Lead",
IF((OR(J5975="Lead")),"Lead",
IF((OR(G5975="Lead-lined galvanized")),"Lead",
IF((OR(J5975="Lead-lined galvanized")),"Lead",
IF((OR((AND(G5975="Unknown - Likely Lead",J5975="Galvanized")),
(AND(G5975="Unknown - Unlikely Lead",J5975="Galvanized")),
(AND(G5975="Unknown - Material Unknown",J5975="Galvanized")))),"Galvanized Requiring Replacement",
IF((OR((AND(G5975="Non-lead - Copper",H5975="Yes",J5975="Galvanized")),
(AND(G5975="Non-lead - Copper",H5975="Don't know",J5975="Galvanized")),
(AND(G5975="Non-lead - Copper",H5975="",J5975="Galvanized")),
(AND(G5975="Non-lead - Plastic",H5975="Yes",J5975="Galvanized")),
(AND(G5975="Non-lead - Plastic",H5975="Don't know",J5975="Galvanized")),
(AND(G5975="Non-lead - Plastic",H5975="",J5975="Galvanized")),
(AND(G5975="Non-lead",H5975="Yes",J5975="Galvanized")),
(AND(G5975="Non-lead",H5975="Don't know",J5975="Galvanized")),
(AND(G5975="Non-lead",H5975="",J5975="Galvanized")),
(AND(G5975="Non-lead - Other",H5975="Yes",J5975="Galvanized")),
(AND(G5975="Non-Lead - Other",H5975="Don't know",J5975="Galvanized")),
(AND(G5975="Galvanized",H5975="Yes",J5975="Galvanized")),
(AND(G5975="Galvanized",H5975="Don't know",J5975="Galvanized")),
(AND(G5975="Galvanized",H5975="",J5975="Galvanized")),
(AND(G5975="Non-Lead - Other",H5975="",J5975="Galvanized")))),"Galvanized Requiring Replacement",
IF((OR((AND(G5975="Non-lead - Copper",J5975="Non-lead - Copper")),
(AND(G5975="Non-lead - Copper",J5975="Non-lead - Plastic")),
(AND(G5975="Non-lead - Copper",J5975="Non-lead - Other")),
(AND(G5975="Non-lead - Copper",J5975="Non-lead")),
(AND(G5975="Non-lead - Plastic",J5975="Non-lead - Copper")),
(AND(G5975="Non-lead - Plastic",J5975="Non-lead - Plastic")),
(AND(G5975="Non-lead - Plastic",J5975="Non-lead - Other")),
(AND(G5975="Non-lead - Plastic",J5975="Non-lead")),
(AND(G5975="Non-lead",J5975="Non-lead - Copper")),
(AND(G5975="Non-lead",J5975="Non-lead - Plastic")),
(AND(G5975="Non-lead",J5975="Non-lead - Other")),
(AND(G5975="Non-lead",J5975="Non-lead")),
(AND(G5975="Non-lead - Other",J5975="Non-lead - Copper")),
(AND(G5975="Non-Lead - Other",J5975="Non-lead - Plastic")),
(AND(G5975="Non-Lead - Other",J5975="Non-lead")),
(AND(G5975="Non-Lead - Other",J5975="Non-lead - Other")))),"Non-Lead",
IF((OR((AND(G5975="Galvanized",J5975="Non-lead")),
(AND(G5975="Galvanized",J5975="Non-lead - Copper")),
(AND(G5975="Galvanized",J5975="Non-lead - Plastic")),
(AND(G5975="Galvanized",J5975="Non-lead")),
(AND(G5975="Galvanized",J5975="Non-lead - Other")))),"Non-Lead",
IF((OR((AND(G5975="Non-lead - Copper",H5975="No",J5975="Galvanized")),
(AND(G5975="Non-lead - Plastic",H5975="No",J5975="Galvanized")),
(AND(G5975="Non-lead",H5975="No",J5975="Galvanized")),
(AND(G5975="Galvanized",H5975="No",J5975="Galvanized")),
(AND(G5975="Non-lead - Other",H5975="No",J5975="Galvanized")))),"Non-lead",
IF((OR((AND(G5975="Unknown - Likely Lead",J5975="Unknown - Likely Lead")),
(AND(G5975="Unknown - Likely Lead",J5975="Unknown - Unlikely Lead")),
(AND(G5975="Unknown - Likely Lead",J5975="Unknown - Material Unknown")),
(AND(G5975="Unknown - Unlikely Lead",J5975="Unknown - Likely Lead")),
(AND(G5975="Unknown - Unlikely Lead",J5975="Unknown - Unlikely Lead")),
(AND(G5975="Unknown - Unlikely Lead",J5975="Unknown - Material Unknown")),
(AND(G5975="Unknown - Material Unknown",J5975="Unknown - Likely Lead")),
(AND(G5975="Unknown - Material Unknown",J5975="Unknown - Unlikely Lead")),
(AND(G5975="Unknown - Material Unknown",J5975="Unknown - Material Unknown")))),"Unknown",
IF((OR((AND(G5975="Unknown - Likely Lead",J5975="Non-lead - Copper")),
(AND(G5975="Unknown - Likely Lead",J5975="Non-lead - Plastic")),
(AND(G5975="Unknown - Likely Lead",J5975="Non-lead")),
(AND(G5975="Unknown - Likely Lead",J5975="Non-lead - Other")),
(AND(G5975="Unknown - Unlikely Lead",J5975="Non-lead - Copper")),
(AND(G5975="Unknown - Unlikely Lead",J5975="Non-lead - Plastic")),
(AND(G5975="Unknown - Unlikely Lead",J5975="Non-lead")),
(AND(G5975="Unknown - Unlikely Lead",J5975="Non-lead - Other")),
(AND(G5975="Unknown - Material Unknown",J5975="Non-lead - Copper")),
(AND(G5975="Unknown - Material Unknown",J5975="Non-lead - Plastic")),
(AND(G5975="Unknown - Material Unknown",J5975="Non-lead")),
(AND(G5975="Unknown - Material Unknown",J5975="Non-lead - Other")))),"Unknown",
IF((OR((AND(G5975="Non-lead - Copper",J5975="Unknown - Likely Lead")),
(AND(G5975="Non-lead - Copper",J5975="Unknown - Unlikely Lead")),
(AND(G5975="Non-lead - Copper",J5975="Unknown - Material Unknown")),
(AND(G5975="Non-lead - Plastic",J5975="Unknown - Likely Lead")),
(AND(G5975="Non-lead - Plastic",J5975="Unknown - Unlikely Lead")),
(AND(G5975="Non-lead - Plastic",J5975="Unknown - Material Unknown")),
(AND(G5975="Non-lead",J5975="Unknown - Likely Lead")),
(AND(G5975="Non-lead",J5975="Unknown - Unlikely Lead")),
(AND(G5975="Non-lead",J5975="Unknown - Material Unknown")),
(AND(G5975="Non-lead - Other",J5975="Unknown - Likely Lead")),
(AND(G5975="Non-Lead - Other",J5975="Unknown - Unlikely Lead")),
(AND(G5975="Non-Lead - Other",J5975="Unknown - Material Unknown")))),"Unknown",
IF((OR((AND(G5975="Galvanized",J5975="Unknown - Likely Lead")),
(AND(G5975="Galvanized",J5975="Unknown - Unlikely Lead")),
(AND(G5975="Galvanized",J5975="Unknown - Material Unknown")))),"Unknown",
IF((OR((AND(G5975="Galvanized",J5975="")))),"Galvanized Requiring Replacement",
IF((OR((AND(G5975="Non-lead - Copper",J5975="")),
(AND(G5975="Non-lead - Plastic",J5975="")),
(AND(G5975="Non-lead",J5975="")),
(AND(G5975="Non-lead - Other",J5975="")))),"Non-lead",
IF((OR((AND(G5975="Unknown - Likely Lead",J5975="")),
(AND(G5975="Unknown - Unlikely Lead",J5975="")),
(AND(G5975="Unknown - Material Unknown",J5975="")))),"Unknown",
""))))))))))))))))</f>
        <v>Non-Lead</v>
      </c>
      <c r="N5975" s="44" t="s">
        <v>39</v>
      </c>
    </row>
    <row r="5976" spans="1:14" ht="30" x14ac:dyDescent="0.25">
      <c r="A5976" s="34" t="s">
        <v>14004</v>
      </c>
      <c r="B5976" s="35" t="s">
        <v>716</v>
      </c>
      <c r="C5976" s="36" t="s">
        <v>12876</v>
      </c>
      <c r="D5976" s="36" t="s">
        <v>32</v>
      </c>
      <c r="E5976" s="36" t="s">
        <v>644</v>
      </c>
      <c r="F5976" s="37" t="s">
        <v>14005</v>
      </c>
      <c r="G5976" s="38" t="s">
        <v>35</v>
      </c>
      <c r="H5976" s="39" t="s">
        <v>39</v>
      </c>
      <c r="I5976" s="40" t="s">
        <v>37</v>
      </c>
      <c r="J5976" s="42" t="s">
        <v>47</v>
      </c>
      <c r="K5976" s="39" t="s">
        <v>37</v>
      </c>
      <c r="L5976" s="35"/>
      <c r="M5976" s="43" t="str">
        <f>IF((OR(G5976="Lead")),"Lead",
IF((OR(J5976="Lead")),"Lead",
IF((OR(G5976="Lead-lined galvanized")),"Lead",
IF((OR(J5976="Lead-lined galvanized")),"Lead",
IF((OR((AND(G5976="Unknown - Likely Lead",J5976="Galvanized")),
(AND(G5976="Unknown - Unlikely Lead",J5976="Galvanized")),
(AND(G5976="Unknown - Material Unknown",J5976="Galvanized")))),"Galvanized Requiring Replacement",
IF((OR((AND(G5976="Non-lead - Copper",H5976="Yes",J5976="Galvanized")),
(AND(G5976="Non-lead - Copper",H5976="Don't know",J5976="Galvanized")),
(AND(G5976="Non-lead - Copper",H5976="",J5976="Galvanized")),
(AND(G5976="Non-lead - Plastic",H5976="Yes",J5976="Galvanized")),
(AND(G5976="Non-lead - Plastic",H5976="Don't know",J5976="Galvanized")),
(AND(G5976="Non-lead - Plastic",H5976="",J5976="Galvanized")),
(AND(G5976="Non-lead",H5976="Yes",J5976="Galvanized")),
(AND(G5976="Non-lead",H5976="Don't know",J5976="Galvanized")),
(AND(G5976="Non-lead",H5976="",J5976="Galvanized")),
(AND(G5976="Non-lead - Other",H5976="Yes",J5976="Galvanized")),
(AND(G5976="Non-Lead - Other",H5976="Don't know",J5976="Galvanized")),
(AND(G5976="Galvanized",H5976="Yes",J5976="Galvanized")),
(AND(G5976="Galvanized",H5976="Don't know",J5976="Galvanized")),
(AND(G5976="Galvanized",H5976="",J5976="Galvanized")),
(AND(G5976="Non-Lead - Other",H5976="",J5976="Galvanized")))),"Galvanized Requiring Replacement",
IF((OR((AND(G5976="Non-lead - Copper",J5976="Non-lead - Copper")),
(AND(G5976="Non-lead - Copper",J5976="Non-lead - Plastic")),
(AND(G5976="Non-lead - Copper",J5976="Non-lead - Other")),
(AND(G5976="Non-lead - Copper",J5976="Non-lead")),
(AND(G5976="Non-lead - Plastic",J5976="Non-lead - Copper")),
(AND(G5976="Non-lead - Plastic",J5976="Non-lead - Plastic")),
(AND(G5976="Non-lead - Plastic",J5976="Non-lead - Other")),
(AND(G5976="Non-lead - Plastic",J5976="Non-lead")),
(AND(G5976="Non-lead",J5976="Non-lead - Copper")),
(AND(G5976="Non-lead",J5976="Non-lead - Plastic")),
(AND(G5976="Non-lead",J5976="Non-lead - Other")),
(AND(G5976="Non-lead",J5976="Non-lead")),
(AND(G5976="Non-lead - Other",J5976="Non-lead - Copper")),
(AND(G5976="Non-Lead - Other",J5976="Non-lead - Plastic")),
(AND(G5976="Non-Lead - Other",J5976="Non-lead")),
(AND(G5976="Non-Lead - Other",J5976="Non-lead - Other")))),"Non-Lead",
IF((OR((AND(G5976="Galvanized",J5976="Non-lead")),
(AND(G5976="Galvanized",J5976="Non-lead - Copper")),
(AND(G5976="Galvanized",J5976="Non-lead - Plastic")),
(AND(G5976="Galvanized",J5976="Non-lead")),
(AND(G5976="Galvanized",J5976="Non-lead - Other")))),"Non-Lead",
IF((OR((AND(G5976="Non-lead - Copper",H5976="No",J5976="Galvanized")),
(AND(G5976="Non-lead - Plastic",H5976="No",J5976="Galvanized")),
(AND(G5976="Non-lead",H5976="No",J5976="Galvanized")),
(AND(G5976="Galvanized",H5976="No",J5976="Galvanized")),
(AND(G5976="Non-lead - Other",H5976="No",J5976="Galvanized")))),"Non-lead",
IF((OR((AND(G5976="Unknown - Likely Lead",J5976="Unknown - Likely Lead")),
(AND(G5976="Unknown - Likely Lead",J5976="Unknown - Unlikely Lead")),
(AND(G5976="Unknown - Likely Lead",J5976="Unknown - Material Unknown")),
(AND(G5976="Unknown - Unlikely Lead",J5976="Unknown - Likely Lead")),
(AND(G5976="Unknown - Unlikely Lead",J5976="Unknown - Unlikely Lead")),
(AND(G5976="Unknown - Unlikely Lead",J5976="Unknown - Material Unknown")),
(AND(G5976="Unknown - Material Unknown",J5976="Unknown - Likely Lead")),
(AND(G5976="Unknown - Material Unknown",J5976="Unknown - Unlikely Lead")),
(AND(G5976="Unknown - Material Unknown",J5976="Unknown - Material Unknown")))),"Unknown",
IF((OR((AND(G5976="Unknown - Likely Lead",J5976="Non-lead - Copper")),
(AND(G5976="Unknown - Likely Lead",J5976="Non-lead - Plastic")),
(AND(G5976="Unknown - Likely Lead",J5976="Non-lead")),
(AND(G5976="Unknown - Likely Lead",J5976="Non-lead - Other")),
(AND(G5976="Unknown - Unlikely Lead",J5976="Non-lead - Copper")),
(AND(G5976="Unknown - Unlikely Lead",J5976="Non-lead - Plastic")),
(AND(G5976="Unknown - Unlikely Lead",J5976="Non-lead")),
(AND(G5976="Unknown - Unlikely Lead",J5976="Non-lead - Other")),
(AND(G5976="Unknown - Material Unknown",J5976="Non-lead - Copper")),
(AND(G5976="Unknown - Material Unknown",J5976="Non-lead - Plastic")),
(AND(G5976="Unknown - Material Unknown",J5976="Non-lead")),
(AND(G5976="Unknown - Material Unknown",J5976="Non-lead - Other")))),"Unknown",
IF((OR((AND(G5976="Non-lead - Copper",J5976="Unknown - Likely Lead")),
(AND(G5976="Non-lead - Copper",J5976="Unknown - Unlikely Lead")),
(AND(G5976="Non-lead - Copper",J5976="Unknown - Material Unknown")),
(AND(G5976="Non-lead - Plastic",J5976="Unknown - Likely Lead")),
(AND(G5976="Non-lead - Plastic",J5976="Unknown - Unlikely Lead")),
(AND(G5976="Non-lead - Plastic",J5976="Unknown - Material Unknown")),
(AND(G5976="Non-lead",J5976="Unknown - Likely Lead")),
(AND(G5976="Non-lead",J5976="Unknown - Unlikely Lead")),
(AND(G5976="Non-lead",J5976="Unknown - Material Unknown")),
(AND(G5976="Non-lead - Other",J5976="Unknown - Likely Lead")),
(AND(G5976="Non-Lead - Other",J5976="Unknown - Unlikely Lead")),
(AND(G5976="Non-Lead - Other",J5976="Unknown - Material Unknown")))),"Unknown",
IF((OR((AND(G5976="Galvanized",J5976="Unknown - Likely Lead")),
(AND(G5976="Galvanized",J5976="Unknown - Unlikely Lead")),
(AND(G5976="Galvanized",J5976="Unknown - Material Unknown")))),"Unknown",
IF((OR((AND(G5976="Galvanized",J5976="")))),"Galvanized Requiring Replacement",
IF((OR((AND(G5976="Non-lead - Copper",J5976="")),
(AND(G5976="Non-lead - Plastic",J5976="")),
(AND(G5976="Non-lead",J5976="")),
(AND(G5976="Non-lead - Other",J5976="")))),"Non-lead",
IF((OR((AND(G5976="Unknown - Likely Lead",J5976="")),
(AND(G5976="Unknown - Unlikely Lead",J5976="")),
(AND(G5976="Unknown - Material Unknown",J5976="")))),"Unknown",
""))))))))))))))))</f>
        <v>Non-Lead</v>
      </c>
      <c r="N5976" s="44" t="s">
        <v>39</v>
      </c>
    </row>
    <row r="5977" spans="1:14" ht="30" x14ac:dyDescent="0.25">
      <c r="A5977" s="34" t="s">
        <v>14006</v>
      </c>
      <c r="B5977" s="35" t="s">
        <v>9651</v>
      </c>
      <c r="C5977" s="36" t="s">
        <v>12876</v>
      </c>
      <c r="D5977" s="36" t="s">
        <v>32</v>
      </c>
      <c r="E5977" s="36" t="s">
        <v>644</v>
      </c>
      <c r="F5977" s="37" t="s">
        <v>14007</v>
      </c>
      <c r="G5977" s="38" t="s">
        <v>35</v>
      </c>
      <c r="H5977" s="39" t="s">
        <v>39</v>
      </c>
      <c r="I5977" s="40" t="s">
        <v>37</v>
      </c>
      <c r="J5977" s="42" t="s">
        <v>47</v>
      </c>
      <c r="K5977" s="39" t="s">
        <v>37</v>
      </c>
      <c r="L5977" s="35"/>
      <c r="M5977" s="43" t="str">
        <f>IF((OR(G5977="Lead")),"Lead",
IF((OR(J5977="Lead")),"Lead",
IF((OR(G5977="Lead-lined galvanized")),"Lead",
IF((OR(J5977="Lead-lined galvanized")),"Lead",
IF((OR((AND(G5977="Unknown - Likely Lead",J5977="Galvanized")),
(AND(G5977="Unknown - Unlikely Lead",J5977="Galvanized")),
(AND(G5977="Unknown - Material Unknown",J5977="Galvanized")))),"Galvanized Requiring Replacement",
IF((OR((AND(G5977="Non-lead - Copper",H5977="Yes",J5977="Galvanized")),
(AND(G5977="Non-lead - Copper",H5977="Don't know",J5977="Galvanized")),
(AND(G5977="Non-lead - Copper",H5977="",J5977="Galvanized")),
(AND(G5977="Non-lead - Plastic",H5977="Yes",J5977="Galvanized")),
(AND(G5977="Non-lead - Plastic",H5977="Don't know",J5977="Galvanized")),
(AND(G5977="Non-lead - Plastic",H5977="",J5977="Galvanized")),
(AND(G5977="Non-lead",H5977="Yes",J5977="Galvanized")),
(AND(G5977="Non-lead",H5977="Don't know",J5977="Galvanized")),
(AND(G5977="Non-lead",H5977="",J5977="Galvanized")),
(AND(G5977="Non-lead - Other",H5977="Yes",J5977="Galvanized")),
(AND(G5977="Non-Lead - Other",H5977="Don't know",J5977="Galvanized")),
(AND(G5977="Galvanized",H5977="Yes",J5977="Galvanized")),
(AND(G5977="Galvanized",H5977="Don't know",J5977="Galvanized")),
(AND(G5977="Galvanized",H5977="",J5977="Galvanized")),
(AND(G5977="Non-Lead - Other",H5977="",J5977="Galvanized")))),"Galvanized Requiring Replacement",
IF((OR((AND(G5977="Non-lead - Copper",J5977="Non-lead - Copper")),
(AND(G5977="Non-lead - Copper",J5977="Non-lead - Plastic")),
(AND(G5977="Non-lead - Copper",J5977="Non-lead - Other")),
(AND(G5977="Non-lead - Copper",J5977="Non-lead")),
(AND(G5977="Non-lead - Plastic",J5977="Non-lead - Copper")),
(AND(G5977="Non-lead - Plastic",J5977="Non-lead - Plastic")),
(AND(G5977="Non-lead - Plastic",J5977="Non-lead - Other")),
(AND(G5977="Non-lead - Plastic",J5977="Non-lead")),
(AND(G5977="Non-lead",J5977="Non-lead - Copper")),
(AND(G5977="Non-lead",J5977="Non-lead - Plastic")),
(AND(G5977="Non-lead",J5977="Non-lead - Other")),
(AND(G5977="Non-lead",J5977="Non-lead")),
(AND(G5977="Non-lead - Other",J5977="Non-lead - Copper")),
(AND(G5977="Non-Lead - Other",J5977="Non-lead - Plastic")),
(AND(G5977="Non-Lead - Other",J5977="Non-lead")),
(AND(G5977="Non-Lead - Other",J5977="Non-lead - Other")))),"Non-Lead",
IF((OR((AND(G5977="Galvanized",J5977="Non-lead")),
(AND(G5977="Galvanized",J5977="Non-lead - Copper")),
(AND(G5977="Galvanized",J5977="Non-lead - Plastic")),
(AND(G5977="Galvanized",J5977="Non-lead")),
(AND(G5977="Galvanized",J5977="Non-lead - Other")))),"Non-Lead",
IF((OR((AND(G5977="Non-lead - Copper",H5977="No",J5977="Galvanized")),
(AND(G5977="Non-lead - Plastic",H5977="No",J5977="Galvanized")),
(AND(G5977="Non-lead",H5977="No",J5977="Galvanized")),
(AND(G5977="Galvanized",H5977="No",J5977="Galvanized")),
(AND(G5977="Non-lead - Other",H5977="No",J5977="Galvanized")))),"Non-lead",
IF((OR((AND(G5977="Unknown - Likely Lead",J5977="Unknown - Likely Lead")),
(AND(G5977="Unknown - Likely Lead",J5977="Unknown - Unlikely Lead")),
(AND(G5977="Unknown - Likely Lead",J5977="Unknown - Material Unknown")),
(AND(G5977="Unknown - Unlikely Lead",J5977="Unknown - Likely Lead")),
(AND(G5977="Unknown - Unlikely Lead",J5977="Unknown - Unlikely Lead")),
(AND(G5977="Unknown - Unlikely Lead",J5977="Unknown - Material Unknown")),
(AND(G5977="Unknown - Material Unknown",J5977="Unknown - Likely Lead")),
(AND(G5977="Unknown - Material Unknown",J5977="Unknown - Unlikely Lead")),
(AND(G5977="Unknown - Material Unknown",J5977="Unknown - Material Unknown")))),"Unknown",
IF((OR((AND(G5977="Unknown - Likely Lead",J5977="Non-lead - Copper")),
(AND(G5977="Unknown - Likely Lead",J5977="Non-lead - Plastic")),
(AND(G5977="Unknown - Likely Lead",J5977="Non-lead")),
(AND(G5977="Unknown - Likely Lead",J5977="Non-lead - Other")),
(AND(G5977="Unknown - Unlikely Lead",J5977="Non-lead - Copper")),
(AND(G5977="Unknown - Unlikely Lead",J5977="Non-lead - Plastic")),
(AND(G5977="Unknown - Unlikely Lead",J5977="Non-lead")),
(AND(G5977="Unknown - Unlikely Lead",J5977="Non-lead - Other")),
(AND(G5977="Unknown - Material Unknown",J5977="Non-lead - Copper")),
(AND(G5977="Unknown - Material Unknown",J5977="Non-lead - Plastic")),
(AND(G5977="Unknown - Material Unknown",J5977="Non-lead")),
(AND(G5977="Unknown - Material Unknown",J5977="Non-lead - Other")))),"Unknown",
IF((OR((AND(G5977="Non-lead - Copper",J5977="Unknown - Likely Lead")),
(AND(G5977="Non-lead - Copper",J5977="Unknown - Unlikely Lead")),
(AND(G5977="Non-lead - Copper",J5977="Unknown - Material Unknown")),
(AND(G5977="Non-lead - Plastic",J5977="Unknown - Likely Lead")),
(AND(G5977="Non-lead - Plastic",J5977="Unknown - Unlikely Lead")),
(AND(G5977="Non-lead - Plastic",J5977="Unknown - Material Unknown")),
(AND(G5977="Non-lead",J5977="Unknown - Likely Lead")),
(AND(G5977="Non-lead",J5977="Unknown - Unlikely Lead")),
(AND(G5977="Non-lead",J5977="Unknown - Material Unknown")),
(AND(G5977="Non-lead - Other",J5977="Unknown - Likely Lead")),
(AND(G5977="Non-Lead - Other",J5977="Unknown - Unlikely Lead")),
(AND(G5977="Non-Lead - Other",J5977="Unknown - Material Unknown")))),"Unknown",
IF((OR((AND(G5977="Galvanized",J5977="Unknown - Likely Lead")),
(AND(G5977="Galvanized",J5977="Unknown - Unlikely Lead")),
(AND(G5977="Galvanized",J5977="Unknown - Material Unknown")))),"Unknown",
IF((OR((AND(G5977="Galvanized",J5977="")))),"Galvanized Requiring Replacement",
IF((OR((AND(G5977="Non-lead - Copper",J5977="")),
(AND(G5977="Non-lead - Plastic",J5977="")),
(AND(G5977="Non-lead",J5977="")),
(AND(G5977="Non-lead - Other",J5977="")))),"Non-lead",
IF((OR((AND(G5977="Unknown - Likely Lead",J5977="")),
(AND(G5977="Unknown - Unlikely Lead",J5977="")),
(AND(G5977="Unknown - Material Unknown",J5977="")))),"Unknown",
""))))))))))))))))</f>
        <v>Non-Lead</v>
      </c>
      <c r="N5977" s="44" t="s">
        <v>39</v>
      </c>
    </row>
    <row r="5978" spans="1:14" ht="30" x14ac:dyDescent="0.25">
      <c r="A5978" s="34" t="s">
        <v>14008</v>
      </c>
      <c r="B5978" s="35" t="s">
        <v>7642</v>
      </c>
      <c r="C5978" s="36" t="s">
        <v>12876</v>
      </c>
      <c r="D5978" s="36" t="s">
        <v>32</v>
      </c>
      <c r="E5978" s="36" t="s">
        <v>644</v>
      </c>
      <c r="F5978" s="37" t="s">
        <v>14009</v>
      </c>
      <c r="G5978" s="38" t="s">
        <v>35</v>
      </c>
      <c r="H5978" s="39" t="s">
        <v>39</v>
      </c>
      <c r="I5978" s="40" t="s">
        <v>37</v>
      </c>
      <c r="J5978" s="42" t="s">
        <v>47</v>
      </c>
      <c r="K5978" s="39" t="s">
        <v>37</v>
      </c>
      <c r="L5978" s="35"/>
      <c r="M5978" s="43" t="str">
        <f>IF((OR(G5978="Lead")),"Lead",
IF((OR(J5978="Lead")),"Lead",
IF((OR(G5978="Lead-lined galvanized")),"Lead",
IF((OR(J5978="Lead-lined galvanized")),"Lead",
IF((OR((AND(G5978="Unknown - Likely Lead",J5978="Galvanized")),
(AND(G5978="Unknown - Unlikely Lead",J5978="Galvanized")),
(AND(G5978="Unknown - Material Unknown",J5978="Galvanized")))),"Galvanized Requiring Replacement",
IF((OR((AND(G5978="Non-lead - Copper",H5978="Yes",J5978="Galvanized")),
(AND(G5978="Non-lead - Copper",H5978="Don't know",J5978="Galvanized")),
(AND(G5978="Non-lead - Copper",H5978="",J5978="Galvanized")),
(AND(G5978="Non-lead - Plastic",H5978="Yes",J5978="Galvanized")),
(AND(G5978="Non-lead - Plastic",H5978="Don't know",J5978="Galvanized")),
(AND(G5978="Non-lead - Plastic",H5978="",J5978="Galvanized")),
(AND(G5978="Non-lead",H5978="Yes",J5978="Galvanized")),
(AND(G5978="Non-lead",H5978="Don't know",J5978="Galvanized")),
(AND(G5978="Non-lead",H5978="",J5978="Galvanized")),
(AND(G5978="Non-lead - Other",H5978="Yes",J5978="Galvanized")),
(AND(G5978="Non-Lead - Other",H5978="Don't know",J5978="Galvanized")),
(AND(G5978="Galvanized",H5978="Yes",J5978="Galvanized")),
(AND(G5978="Galvanized",H5978="Don't know",J5978="Galvanized")),
(AND(G5978="Galvanized",H5978="",J5978="Galvanized")),
(AND(G5978="Non-Lead - Other",H5978="",J5978="Galvanized")))),"Galvanized Requiring Replacement",
IF((OR((AND(G5978="Non-lead - Copper",J5978="Non-lead - Copper")),
(AND(G5978="Non-lead - Copper",J5978="Non-lead - Plastic")),
(AND(G5978="Non-lead - Copper",J5978="Non-lead - Other")),
(AND(G5978="Non-lead - Copper",J5978="Non-lead")),
(AND(G5978="Non-lead - Plastic",J5978="Non-lead - Copper")),
(AND(G5978="Non-lead - Plastic",J5978="Non-lead - Plastic")),
(AND(G5978="Non-lead - Plastic",J5978="Non-lead - Other")),
(AND(G5978="Non-lead - Plastic",J5978="Non-lead")),
(AND(G5978="Non-lead",J5978="Non-lead - Copper")),
(AND(G5978="Non-lead",J5978="Non-lead - Plastic")),
(AND(G5978="Non-lead",J5978="Non-lead - Other")),
(AND(G5978="Non-lead",J5978="Non-lead")),
(AND(G5978="Non-lead - Other",J5978="Non-lead - Copper")),
(AND(G5978="Non-Lead - Other",J5978="Non-lead - Plastic")),
(AND(G5978="Non-Lead - Other",J5978="Non-lead")),
(AND(G5978="Non-Lead - Other",J5978="Non-lead - Other")))),"Non-Lead",
IF((OR((AND(G5978="Galvanized",J5978="Non-lead")),
(AND(G5978="Galvanized",J5978="Non-lead - Copper")),
(AND(G5978="Galvanized",J5978="Non-lead - Plastic")),
(AND(G5978="Galvanized",J5978="Non-lead")),
(AND(G5978="Galvanized",J5978="Non-lead - Other")))),"Non-Lead",
IF((OR((AND(G5978="Non-lead - Copper",H5978="No",J5978="Galvanized")),
(AND(G5978="Non-lead - Plastic",H5978="No",J5978="Galvanized")),
(AND(G5978="Non-lead",H5978="No",J5978="Galvanized")),
(AND(G5978="Galvanized",H5978="No",J5978="Galvanized")),
(AND(G5978="Non-lead - Other",H5978="No",J5978="Galvanized")))),"Non-lead",
IF((OR((AND(G5978="Unknown - Likely Lead",J5978="Unknown - Likely Lead")),
(AND(G5978="Unknown - Likely Lead",J5978="Unknown - Unlikely Lead")),
(AND(G5978="Unknown - Likely Lead",J5978="Unknown - Material Unknown")),
(AND(G5978="Unknown - Unlikely Lead",J5978="Unknown - Likely Lead")),
(AND(G5978="Unknown - Unlikely Lead",J5978="Unknown - Unlikely Lead")),
(AND(G5978="Unknown - Unlikely Lead",J5978="Unknown - Material Unknown")),
(AND(G5978="Unknown - Material Unknown",J5978="Unknown - Likely Lead")),
(AND(G5978="Unknown - Material Unknown",J5978="Unknown - Unlikely Lead")),
(AND(G5978="Unknown - Material Unknown",J5978="Unknown - Material Unknown")))),"Unknown",
IF((OR((AND(G5978="Unknown - Likely Lead",J5978="Non-lead - Copper")),
(AND(G5978="Unknown - Likely Lead",J5978="Non-lead - Plastic")),
(AND(G5978="Unknown - Likely Lead",J5978="Non-lead")),
(AND(G5978="Unknown - Likely Lead",J5978="Non-lead - Other")),
(AND(G5978="Unknown - Unlikely Lead",J5978="Non-lead - Copper")),
(AND(G5978="Unknown - Unlikely Lead",J5978="Non-lead - Plastic")),
(AND(G5978="Unknown - Unlikely Lead",J5978="Non-lead")),
(AND(G5978="Unknown - Unlikely Lead",J5978="Non-lead - Other")),
(AND(G5978="Unknown - Material Unknown",J5978="Non-lead - Copper")),
(AND(G5978="Unknown - Material Unknown",J5978="Non-lead - Plastic")),
(AND(G5978="Unknown - Material Unknown",J5978="Non-lead")),
(AND(G5978="Unknown - Material Unknown",J5978="Non-lead - Other")))),"Unknown",
IF((OR((AND(G5978="Non-lead - Copper",J5978="Unknown - Likely Lead")),
(AND(G5978="Non-lead - Copper",J5978="Unknown - Unlikely Lead")),
(AND(G5978="Non-lead - Copper",J5978="Unknown - Material Unknown")),
(AND(G5978="Non-lead - Plastic",J5978="Unknown - Likely Lead")),
(AND(G5978="Non-lead - Plastic",J5978="Unknown - Unlikely Lead")),
(AND(G5978="Non-lead - Plastic",J5978="Unknown - Material Unknown")),
(AND(G5978="Non-lead",J5978="Unknown - Likely Lead")),
(AND(G5978="Non-lead",J5978="Unknown - Unlikely Lead")),
(AND(G5978="Non-lead",J5978="Unknown - Material Unknown")),
(AND(G5978="Non-lead - Other",J5978="Unknown - Likely Lead")),
(AND(G5978="Non-Lead - Other",J5978="Unknown - Unlikely Lead")),
(AND(G5978="Non-Lead - Other",J5978="Unknown - Material Unknown")))),"Unknown",
IF((OR((AND(G5978="Galvanized",J5978="Unknown - Likely Lead")),
(AND(G5978="Galvanized",J5978="Unknown - Unlikely Lead")),
(AND(G5978="Galvanized",J5978="Unknown - Material Unknown")))),"Unknown",
IF((OR((AND(G5978="Galvanized",J5978="")))),"Galvanized Requiring Replacement",
IF((OR((AND(G5978="Non-lead - Copper",J5978="")),
(AND(G5978="Non-lead - Plastic",J5978="")),
(AND(G5978="Non-lead",J5978="")),
(AND(G5978="Non-lead - Other",J5978="")))),"Non-lead",
IF((OR((AND(G5978="Unknown - Likely Lead",J5978="")),
(AND(G5978="Unknown - Unlikely Lead",J5978="")),
(AND(G5978="Unknown - Material Unknown",J5978="")))),"Unknown",
""))))))))))))))))</f>
        <v>Non-Lead</v>
      </c>
      <c r="N5978" s="44" t="s">
        <v>39</v>
      </c>
    </row>
    <row r="5979" spans="1:14" ht="30" x14ac:dyDescent="0.25">
      <c r="A5979" s="34" t="s">
        <v>14010</v>
      </c>
      <c r="B5979" s="35" t="s">
        <v>11946</v>
      </c>
      <c r="C5979" s="36" t="s">
        <v>12876</v>
      </c>
      <c r="D5979" s="36" t="s">
        <v>32</v>
      </c>
      <c r="E5979" s="36" t="s">
        <v>644</v>
      </c>
      <c r="F5979" s="37" t="s">
        <v>14011</v>
      </c>
      <c r="G5979" s="38" t="s">
        <v>35</v>
      </c>
      <c r="H5979" s="39" t="s">
        <v>39</v>
      </c>
      <c r="I5979" s="40" t="s">
        <v>37</v>
      </c>
      <c r="J5979" s="42" t="s">
        <v>47</v>
      </c>
      <c r="K5979" s="39" t="s">
        <v>37</v>
      </c>
      <c r="L5979" s="35"/>
      <c r="M5979" s="43" t="str">
        <f>IF((OR(G5979="Lead")),"Lead",
IF((OR(J5979="Lead")),"Lead",
IF((OR(G5979="Lead-lined galvanized")),"Lead",
IF((OR(J5979="Lead-lined galvanized")),"Lead",
IF((OR((AND(G5979="Unknown - Likely Lead",J5979="Galvanized")),
(AND(G5979="Unknown - Unlikely Lead",J5979="Galvanized")),
(AND(G5979="Unknown - Material Unknown",J5979="Galvanized")))),"Galvanized Requiring Replacement",
IF((OR((AND(G5979="Non-lead - Copper",H5979="Yes",J5979="Galvanized")),
(AND(G5979="Non-lead - Copper",H5979="Don't know",J5979="Galvanized")),
(AND(G5979="Non-lead - Copper",H5979="",J5979="Galvanized")),
(AND(G5979="Non-lead - Plastic",H5979="Yes",J5979="Galvanized")),
(AND(G5979="Non-lead - Plastic",H5979="Don't know",J5979="Galvanized")),
(AND(G5979="Non-lead - Plastic",H5979="",J5979="Galvanized")),
(AND(G5979="Non-lead",H5979="Yes",J5979="Galvanized")),
(AND(G5979="Non-lead",H5979="Don't know",J5979="Galvanized")),
(AND(G5979="Non-lead",H5979="",J5979="Galvanized")),
(AND(G5979="Non-lead - Other",H5979="Yes",J5979="Galvanized")),
(AND(G5979="Non-Lead - Other",H5979="Don't know",J5979="Galvanized")),
(AND(G5979="Galvanized",H5979="Yes",J5979="Galvanized")),
(AND(G5979="Galvanized",H5979="Don't know",J5979="Galvanized")),
(AND(G5979="Galvanized",H5979="",J5979="Galvanized")),
(AND(G5979="Non-Lead - Other",H5979="",J5979="Galvanized")))),"Galvanized Requiring Replacement",
IF((OR((AND(G5979="Non-lead - Copper",J5979="Non-lead - Copper")),
(AND(G5979="Non-lead - Copper",J5979="Non-lead - Plastic")),
(AND(G5979="Non-lead - Copper",J5979="Non-lead - Other")),
(AND(G5979="Non-lead - Copper",J5979="Non-lead")),
(AND(G5979="Non-lead - Plastic",J5979="Non-lead - Copper")),
(AND(G5979="Non-lead - Plastic",J5979="Non-lead - Plastic")),
(AND(G5979="Non-lead - Plastic",J5979="Non-lead - Other")),
(AND(G5979="Non-lead - Plastic",J5979="Non-lead")),
(AND(G5979="Non-lead",J5979="Non-lead - Copper")),
(AND(G5979="Non-lead",J5979="Non-lead - Plastic")),
(AND(G5979="Non-lead",J5979="Non-lead - Other")),
(AND(G5979="Non-lead",J5979="Non-lead")),
(AND(G5979="Non-lead - Other",J5979="Non-lead - Copper")),
(AND(G5979="Non-Lead - Other",J5979="Non-lead - Plastic")),
(AND(G5979="Non-Lead - Other",J5979="Non-lead")),
(AND(G5979="Non-Lead - Other",J5979="Non-lead - Other")))),"Non-Lead",
IF((OR((AND(G5979="Galvanized",J5979="Non-lead")),
(AND(G5979="Galvanized",J5979="Non-lead - Copper")),
(AND(G5979="Galvanized",J5979="Non-lead - Plastic")),
(AND(G5979="Galvanized",J5979="Non-lead")),
(AND(G5979="Galvanized",J5979="Non-lead - Other")))),"Non-Lead",
IF((OR((AND(G5979="Non-lead - Copper",H5979="No",J5979="Galvanized")),
(AND(G5979="Non-lead - Plastic",H5979="No",J5979="Galvanized")),
(AND(G5979="Non-lead",H5979="No",J5979="Galvanized")),
(AND(G5979="Galvanized",H5979="No",J5979="Galvanized")),
(AND(G5979="Non-lead - Other",H5979="No",J5979="Galvanized")))),"Non-lead",
IF((OR((AND(G5979="Unknown - Likely Lead",J5979="Unknown - Likely Lead")),
(AND(G5979="Unknown - Likely Lead",J5979="Unknown - Unlikely Lead")),
(AND(G5979="Unknown - Likely Lead",J5979="Unknown - Material Unknown")),
(AND(G5979="Unknown - Unlikely Lead",J5979="Unknown - Likely Lead")),
(AND(G5979="Unknown - Unlikely Lead",J5979="Unknown - Unlikely Lead")),
(AND(G5979="Unknown - Unlikely Lead",J5979="Unknown - Material Unknown")),
(AND(G5979="Unknown - Material Unknown",J5979="Unknown - Likely Lead")),
(AND(G5979="Unknown - Material Unknown",J5979="Unknown - Unlikely Lead")),
(AND(G5979="Unknown - Material Unknown",J5979="Unknown - Material Unknown")))),"Unknown",
IF((OR((AND(G5979="Unknown - Likely Lead",J5979="Non-lead - Copper")),
(AND(G5979="Unknown - Likely Lead",J5979="Non-lead - Plastic")),
(AND(G5979="Unknown - Likely Lead",J5979="Non-lead")),
(AND(G5979="Unknown - Likely Lead",J5979="Non-lead - Other")),
(AND(G5979="Unknown - Unlikely Lead",J5979="Non-lead - Copper")),
(AND(G5979="Unknown - Unlikely Lead",J5979="Non-lead - Plastic")),
(AND(G5979="Unknown - Unlikely Lead",J5979="Non-lead")),
(AND(G5979="Unknown - Unlikely Lead",J5979="Non-lead - Other")),
(AND(G5979="Unknown - Material Unknown",J5979="Non-lead - Copper")),
(AND(G5979="Unknown - Material Unknown",J5979="Non-lead - Plastic")),
(AND(G5979="Unknown - Material Unknown",J5979="Non-lead")),
(AND(G5979="Unknown - Material Unknown",J5979="Non-lead - Other")))),"Unknown",
IF((OR((AND(G5979="Non-lead - Copper",J5979="Unknown - Likely Lead")),
(AND(G5979="Non-lead - Copper",J5979="Unknown - Unlikely Lead")),
(AND(G5979="Non-lead - Copper",J5979="Unknown - Material Unknown")),
(AND(G5979="Non-lead - Plastic",J5979="Unknown - Likely Lead")),
(AND(G5979="Non-lead - Plastic",J5979="Unknown - Unlikely Lead")),
(AND(G5979="Non-lead - Plastic",J5979="Unknown - Material Unknown")),
(AND(G5979="Non-lead",J5979="Unknown - Likely Lead")),
(AND(G5979="Non-lead",J5979="Unknown - Unlikely Lead")),
(AND(G5979="Non-lead",J5979="Unknown - Material Unknown")),
(AND(G5979="Non-lead - Other",J5979="Unknown - Likely Lead")),
(AND(G5979="Non-Lead - Other",J5979="Unknown - Unlikely Lead")),
(AND(G5979="Non-Lead - Other",J5979="Unknown - Material Unknown")))),"Unknown",
IF((OR((AND(G5979="Galvanized",J5979="Unknown - Likely Lead")),
(AND(G5979="Galvanized",J5979="Unknown - Unlikely Lead")),
(AND(G5979="Galvanized",J5979="Unknown - Material Unknown")))),"Unknown",
IF((OR((AND(G5979="Galvanized",J5979="")))),"Galvanized Requiring Replacement",
IF((OR((AND(G5979="Non-lead - Copper",J5979="")),
(AND(G5979="Non-lead - Plastic",J5979="")),
(AND(G5979="Non-lead",J5979="")),
(AND(G5979="Non-lead - Other",J5979="")))),"Non-lead",
IF((OR((AND(G5979="Unknown - Likely Lead",J5979="")),
(AND(G5979="Unknown - Unlikely Lead",J5979="")),
(AND(G5979="Unknown - Material Unknown",J5979="")))),"Unknown",
""))))))))))))))))</f>
        <v>Non-Lead</v>
      </c>
      <c r="N5979" s="44" t="s">
        <v>39</v>
      </c>
    </row>
    <row r="5980" spans="1:14" ht="30" x14ac:dyDescent="0.25">
      <c r="A5980" s="34" t="s">
        <v>14012</v>
      </c>
      <c r="B5980" s="35" t="s">
        <v>7620</v>
      </c>
      <c r="C5980" s="36" t="s">
        <v>12876</v>
      </c>
      <c r="D5980" s="36" t="s">
        <v>32</v>
      </c>
      <c r="E5980" s="36" t="s">
        <v>644</v>
      </c>
      <c r="F5980" s="37" t="s">
        <v>14013</v>
      </c>
      <c r="G5980" s="38" t="s">
        <v>35</v>
      </c>
      <c r="H5980" s="39" t="s">
        <v>39</v>
      </c>
      <c r="I5980" s="40" t="s">
        <v>37</v>
      </c>
      <c r="J5980" s="42" t="s">
        <v>47</v>
      </c>
      <c r="K5980" s="39" t="s">
        <v>37</v>
      </c>
      <c r="L5980" s="35"/>
      <c r="M5980" s="43" t="str">
        <f>IF((OR(G5980="Lead")),"Lead",
IF((OR(J5980="Lead")),"Lead",
IF((OR(G5980="Lead-lined galvanized")),"Lead",
IF((OR(J5980="Lead-lined galvanized")),"Lead",
IF((OR((AND(G5980="Unknown - Likely Lead",J5980="Galvanized")),
(AND(G5980="Unknown - Unlikely Lead",J5980="Galvanized")),
(AND(G5980="Unknown - Material Unknown",J5980="Galvanized")))),"Galvanized Requiring Replacement",
IF((OR((AND(G5980="Non-lead - Copper",H5980="Yes",J5980="Galvanized")),
(AND(G5980="Non-lead - Copper",H5980="Don't know",J5980="Galvanized")),
(AND(G5980="Non-lead - Copper",H5980="",J5980="Galvanized")),
(AND(G5980="Non-lead - Plastic",H5980="Yes",J5980="Galvanized")),
(AND(G5980="Non-lead - Plastic",H5980="Don't know",J5980="Galvanized")),
(AND(G5980="Non-lead - Plastic",H5980="",J5980="Galvanized")),
(AND(G5980="Non-lead",H5980="Yes",J5980="Galvanized")),
(AND(G5980="Non-lead",H5980="Don't know",J5980="Galvanized")),
(AND(G5980="Non-lead",H5980="",J5980="Galvanized")),
(AND(G5980="Non-lead - Other",H5980="Yes",J5980="Galvanized")),
(AND(G5980="Non-Lead - Other",H5980="Don't know",J5980="Galvanized")),
(AND(G5980="Galvanized",H5980="Yes",J5980="Galvanized")),
(AND(G5980="Galvanized",H5980="Don't know",J5980="Galvanized")),
(AND(G5980="Galvanized",H5980="",J5980="Galvanized")),
(AND(G5980="Non-Lead - Other",H5980="",J5980="Galvanized")))),"Galvanized Requiring Replacement",
IF((OR((AND(G5980="Non-lead - Copper",J5980="Non-lead - Copper")),
(AND(G5980="Non-lead - Copper",J5980="Non-lead - Plastic")),
(AND(G5980="Non-lead - Copper",J5980="Non-lead - Other")),
(AND(G5980="Non-lead - Copper",J5980="Non-lead")),
(AND(G5980="Non-lead - Plastic",J5980="Non-lead - Copper")),
(AND(G5980="Non-lead - Plastic",J5980="Non-lead - Plastic")),
(AND(G5980="Non-lead - Plastic",J5980="Non-lead - Other")),
(AND(G5980="Non-lead - Plastic",J5980="Non-lead")),
(AND(G5980="Non-lead",J5980="Non-lead - Copper")),
(AND(G5980="Non-lead",J5980="Non-lead - Plastic")),
(AND(G5980="Non-lead",J5980="Non-lead - Other")),
(AND(G5980="Non-lead",J5980="Non-lead")),
(AND(G5980="Non-lead - Other",J5980="Non-lead - Copper")),
(AND(G5980="Non-Lead - Other",J5980="Non-lead - Plastic")),
(AND(G5980="Non-Lead - Other",J5980="Non-lead")),
(AND(G5980="Non-Lead - Other",J5980="Non-lead - Other")))),"Non-Lead",
IF((OR((AND(G5980="Galvanized",J5980="Non-lead")),
(AND(G5980="Galvanized",J5980="Non-lead - Copper")),
(AND(G5980="Galvanized",J5980="Non-lead - Plastic")),
(AND(G5980="Galvanized",J5980="Non-lead")),
(AND(G5980="Galvanized",J5980="Non-lead - Other")))),"Non-Lead",
IF((OR((AND(G5980="Non-lead - Copper",H5980="No",J5980="Galvanized")),
(AND(G5980="Non-lead - Plastic",H5980="No",J5980="Galvanized")),
(AND(G5980="Non-lead",H5980="No",J5980="Galvanized")),
(AND(G5980="Galvanized",H5980="No",J5980="Galvanized")),
(AND(G5980="Non-lead - Other",H5980="No",J5980="Galvanized")))),"Non-lead",
IF((OR((AND(G5980="Unknown - Likely Lead",J5980="Unknown - Likely Lead")),
(AND(G5980="Unknown - Likely Lead",J5980="Unknown - Unlikely Lead")),
(AND(G5980="Unknown - Likely Lead",J5980="Unknown - Material Unknown")),
(AND(G5980="Unknown - Unlikely Lead",J5980="Unknown - Likely Lead")),
(AND(G5980="Unknown - Unlikely Lead",J5980="Unknown - Unlikely Lead")),
(AND(G5980="Unknown - Unlikely Lead",J5980="Unknown - Material Unknown")),
(AND(G5980="Unknown - Material Unknown",J5980="Unknown - Likely Lead")),
(AND(G5980="Unknown - Material Unknown",J5980="Unknown - Unlikely Lead")),
(AND(G5980="Unknown - Material Unknown",J5980="Unknown - Material Unknown")))),"Unknown",
IF((OR((AND(G5980="Unknown - Likely Lead",J5980="Non-lead - Copper")),
(AND(G5980="Unknown - Likely Lead",J5980="Non-lead - Plastic")),
(AND(G5980="Unknown - Likely Lead",J5980="Non-lead")),
(AND(G5980="Unknown - Likely Lead",J5980="Non-lead - Other")),
(AND(G5980="Unknown - Unlikely Lead",J5980="Non-lead - Copper")),
(AND(G5980="Unknown - Unlikely Lead",J5980="Non-lead - Plastic")),
(AND(G5980="Unknown - Unlikely Lead",J5980="Non-lead")),
(AND(G5980="Unknown - Unlikely Lead",J5980="Non-lead - Other")),
(AND(G5980="Unknown - Material Unknown",J5980="Non-lead - Copper")),
(AND(G5980="Unknown - Material Unknown",J5980="Non-lead - Plastic")),
(AND(G5980="Unknown - Material Unknown",J5980="Non-lead")),
(AND(G5980="Unknown - Material Unknown",J5980="Non-lead - Other")))),"Unknown",
IF((OR((AND(G5980="Non-lead - Copper",J5980="Unknown - Likely Lead")),
(AND(G5980="Non-lead - Copper",J5980="Unknown - Unlikely Lead")),
(AND(G5980="Non-lead - Copper",J5980="Unknown - Material Unknown")),
(AND(G5980="Non-lead - Plastic",J5980="Unknown - Likely Lead")),
(AND(G5980="Non-lead - Plastic",J5980="Unknown - Unlikely Lead")),
(AND(G5980="Non-lead - Plastic",J5980="Unknown - Material Unknown")),
(AND(G5980="Non-lead",J5980="Unknown - Likely Lead")),
(AND(G5980="Non-lead",J5980="Unknown - Unlikely Lead")),
(AND(G5980="Non-lead",J5980="Unknown - Material Unknown")),
(AND(G5980="Non-lead - Other",J5980="Unknown - Likely Lead")),
(AND(G5980="Non-Lead - Other",J5980="Unknown - Unlikely Lead")),
(AND(G5980="Non-Lead - Other",J5980="Unknown - Material Unknown")))),"Unknown",
IF((OR((AND(G5980="Galvanized",J5980="Unknown - Likely Lead")),
(AND(G5980="Galvanized",J5980="Unknown - Unlikely Lead")),
(AND(G5980="Galvanized",J5980="Unknown - Material Unknown")))),"Unknown",
IF((OR((AND(G5980="Galvanized",J5980="")))),"Galvanized Requiring Replacement",
IF((OR((AND(G5980="Non-lead - Copper",J5980="")),
(AND(G5980="Non-lead - Plastic",J5980="")),
(AND(G5980="Non-lead",J5980="")),
(AND(G5980="Non-lead - Other",J5980="")))),"Non-lead",
IF((OR((AND(G5980="Unknown - Likely Lead",J5980="")),
(AND(G5980="Unknown - Unlikely Lead",J5980="")),
(AND(G5980="Unknown - Material Unknown",J5980="")))),"Unknown",
""))))))))))))))))</f>
        <v>Non-Lead</v>
      </c>
      <c r="N5980" s="44" t="s">
        <v>39</v>
      </c>
    </row>
    <row r="5981" spans="1:14" ht="30" x14ac:dyDescent="0.25">
      <c r="A5981" s="34" t="s">
        <v>14014</v>
      </c>
      <c r="B5981" s="35" t="s">
        <v>14015</v>
      </c>
      <c r="C5981" s="36" t="s">
        <v>12876</v>
      </c>
      <c r="D5981" s="36" t="s">
        <v>32</v>
      </c>
      <c r="E5981" s="36" t="s">
        <v>644</v>
      </c>
      <c r="F5981" s="37" t="s">
        <v>14016</v>
      </c>
      <c r="G5981" s="38" t="s">
        <v>35</v>
      </c>
      <c r="H5981" s="39" t="s">
        <v>39</v>
      </c>
      <c r="I5981" s="40" t="s">
        <v>37</v>
      </c>
      <c r="J5981" s="42" t="s">
        <v>47</v>
      </c>
      <c r="K5981" s="39" t="s">
        <v>37</v>
      </c>
      <c r="L5981" s="35"/>
      <c r="M5981" s="43" t="str">
        <f>IF((OR(G5981="Lead")),"Lead",
IF((OR(J5981="Lead")),"Lead",
IF((OR(G5981="Lead-lined galvanized")),"Lead",
IF((OR(J5981="Lead-lined galvanized")),"Lead",
IF((OR((AND(G5981="Unknown - Likely Lead",J5981="Galvanized")),
(AND(G5981="Unknown - Unlikely Lead",J5981="Galvanized")),
(AND(G5981="Unknown - Material Unknown",J5981="Galvanized")))),"Galvanized Requiring Replacement",
IF((OR((AND(G5981="Non-lead - Copper",H5981="Yes",J5981="Galvanized")),
(AND(G5981="Non-lead - Copper",H5981="Don't know",J5981="Galvanized")),
(AND(G5981="Non-lead - Copper",H5981="",J5981="Galvanized")),
(AND(G5981="Non-lead - Plastic",H5981="Yes",J5981="Galvanized")),
(AND(G5981="Non-lead - Plastic",H5981="Don't know",J5981="Galvanized")),
(AND(G5981="Non-lead - Plastic",H5981="",J5981="Galvanized")),
(AND(G5981="Non-lead",H5981="Yes",J5981="Galvanized")),
(AND(G5981="Non-lead",H5981="Don't know",J5981="Galvanized")),
(AND(G5981="Non-lead",H5981="",J5981="Galvanized")),
(AND(G5981="Non-lead - Other",H5981="Yes",J5981="Galvanized")),
(AND(G5981="Non-Lead - Other",H5981="Don't know",J5981="Galvanized")),
(AND(G5981="Galvanized",H5981="Yes",J5981="Galvanized")),
(AND(G5981="Galvanized",H5981="Don't know",J5981="Galvanized")),
(AND(G5981="Galvanized",H5981="",J5981="Galvanized")),
(AND(G5981="Non-Lead - Other",H5981="",J5981="Galvanized")))),"Galvanized Requiring Replacement",
IF((OR((AND(G5981="Non-lead - Copper",J5981="Non-lead - Copper")),
(AND(G5981="Non-lead - Copper",J5981="Non-lead - Plastic")),
(AND(G5981="Non-lead - Copper",J5981="Non-lead - Other")),
(AND(G5981="Non-lead - Copper",J5981="Non-lead")),
(AND(G5981="Non-lead - Plastic",J5981="Non-lead - Copper")),
(AND(G5981="Non-lead - Plastic",J5981="Non-lead - Plastic")),
(AND(G5981="Non-lead - Plastic",J5981="Non-lead - Other")),
(AND(G5981="Non-lead - Plastic",J5981="Non-lead")),
(AND(G5981="Non-lead",J5981="Non-lead - Copper")),
(AND(G5981="Non-lead",J5981="Non-lead - Plastic")),
(AND(G5981="Non-lead",J5981="Non-lead - Other")),
(AND(G5981="Non-lead",J5981="Non-lead")),
(AND(G5981="Non-lead - Other",J5981="Non-lead - Copper")),
(AND(G5981="Non-Lead - Other",J5981="Non-lead - Plastic")),
(AND(G5981="Non-Lead - Other",J5981="Non-lead")),
(AND(G5981="Non-Lead - Other",J5981="Non-lead - Other")))),"Non-Lead",
IF((OR((AND(G5981="Galvanized",J5981="Non-lead")),
(AND(G5981="Galvanized",J5981="Non-lead - Copper")),
(AND(G5981="Galvanized",J5981="Non-lead - Plastic")),
(AND(G5981="Galvanized",J5981="Non-lead")),
(AND(G5981="Galvanized",J5981="Non-lead - Other")))),"Non-Lead",
IF((OR((AND(G5981="Non-lead - Copper",H5981="No",J5981="Galvanized")),
(AND(G5981="Non-lead - Plastic",H5981="No",J5981="Galvanized")),
(AND(G5981="Non-lead",H5981="No",J5981="Galvanized")),
(AND(G5981="Galvanized",H5981="No",J5981="Galvanized")),
(AND(G5981="Non-lead - Other",H5981="No",J5981="Galvanized")))),"Non-lead",
IF((OR((AND(G5981="Unknown - Likely Lead",J5981="Unknown - Likely Lead")),
(AND(G5981="Unknown - Likely Lead",J5981="Unknown - Unlikely Lead")),
(AND(G5981="Unknown - Likely Lead",J5981="Unknown - Material Unknown")),
(AND(G5981="Unknown - Unlikely Lead",J5981="Unknown - Likely Lead")),
(AND(G5981="Unknown - Unlikely Lead",J5981="Unknown - Unlikely Lead")),
(AND(G5981="Unknown - Unlikely Lead",J5981="Unknown - Material Unknown")),
(AND(G5981="Unknown - Material Unknown",J5981="Unknown - Likely Lead")),
(AND(G5981="Unknown - Material Unknown",J5981="Unknown - Unlikely Lead")),
(AND(G5981="Unknown - Material Unknown",J5981="Unknown - Material Unknown")))),"Unknown",
IF((OR((AND(G5981="Unknown - Likely Lead",J5981="Non-lead - Copper")),
(AND(G5981="Unknown - Likely Lead",J5981="Non-lead - Plastic")),
(AND(G5981="Unknown - Likely Lead",J5981="Non-lead")),
(AND(G5981="Unknown - Likely Lead",J5981="Non-lead - Other")),
(AND(G5981="Unknown - Unlikely Lead",J5981="Non-lead - Copper")),
(AND(G5981="Unknown - Unlikely Lead",J5981="Non-lead - Plastic")),
(AND(G5981="Unknown - Unlikely Lead",J5981="Non-lead")),
(AND(G5981="Unknown - Unlikely Lead",J5981="Non-lead - Other")),
(AND(G5981="Unknown - Material Unknown",J5981="Non-lead - Copper")),
(AND(G5981="Unknown - Material Unknown",J5981="Non-lead - Plastic")),
(AND(G5981="Unknown - Material Unknown",J5981="Non-lead")),
(AND(G5981="Unknown - Material Unknown",J5981="Non-lead - Other")))),"Unknown",
IF((OR((AND(G5981="Non-lead - Copper",J5981="Unknown - Likely Lead")),
(AND(G5981="Non-lead - Copper",J5981="Unknown - Unlikely Lead")),
(AND(G5981="Non-lead - Copper",J5981="Unknown - Material Unknown")),
(AND(G5981="Non-lead - Plastic",J5981="Unknown - Likely Lead")),
(AND(G5981="Non-lead - Plastic",J5981="Unknown - Unlikely Lead")),
(AND(G5981="Non-lead - Plastic",J5981="Unknown - Material Unknown")),
(AND(G5981="Non-lead",J5981="Unknown - Likely Lead")),
(AND(G5981="Non-lead",J5981="Unknown - Unlikely Lead")),
(AND(G5981="Non-lead",J5981="Unknown - Material Unknown")),
(AND(G5981="Non-lead - Other",J5981="Unknown - Likely Lead")),
(AND(G5981="Non-Lead - Other",J5981="Unknown - Unlikely Lead")),
(AND(G5981="Non-Lead - Other",J5981="Unknown - Material Unknown")))),"Unknown",
IF((OR((AND(G5981="Galvanized",J5981="Unknown - Likely Lead")),
(AND(G5981="Galvanized",J5981="Unknown - Unlikely Lead")),
(AND(G5981="Galvanized",J5981="Unknown - Material Unknown")))),"Unknown",
IF((OR((AND(G5981="Galvanized",J5981="")))),"Galvanized Requiring Replacement",
IF((OR((AND(G5981="Non-lead - Copper",J5981="")),
(AND(G5981="Non-lead - Plastic",J5981="")),
(AND(G5981="Non-lead",J5981="")),
(AND(G5981="Non-lead - Other",J5981="")))),"Non-lead",
IF((OR((AND(G5981="Unknown - Likely Lead",J5981="")),
(AND(G5981="Unknown - Unlikely Lead",J5981="")),
(AND(G5981="Unknown - Material Unknown",J5981="")))),"Unknown",
""))))))))))))))))</f>
        <v>Non-Lead</v>
      </c>
      <c r="N5981" s="44" t="s">
        <v>39</v>
      </c>
    </row>
    <row r="5982" spans="1:14" ht="30" x14ac:dyDescent="0.25">
      <c r="A5982" s="34" t="s">
        <v>14017</v>
      </c>
      <c r="B5982" s="35" t="s">
        <v>3187</v>
      </c>
      <c r="C5982" s="36" t="s">
        <v>12876</v>
      </c>
      <c r="D5982" s="36" t="s">
        <v>32</v>
      </c>
      <c r="E5982" s="36" t="s">
        <v>644</v>
      </c>
      <c r="F5982" s="37" t="s">
        <v>14018</v>
      </c>
      <c r="G5982" s="38" t="s">
        <v>35</v>
      </c>
      <c r="H5982" s="39" t="s">
        <v>39</v>
      </c>
      <c r="I5982" s="40" t="s">
        <v>37</v>
      </c>
      <c r="J5982" s="42" t="s">
        <v>47</v>
      </c>
      <c r="K5982" s="39" t="s">
        <v>37</v>
      </c>
      <c r="L5982" s="35"/>
      <c r="M5982" s="43" t="str">
        <f>IF((OR(G5982="Lead")),"Lead",
IF((OR(J5982="Lead")),"Lead",
IF((OR(G5982="Lead-lined galvanized")),"Lead",
IF((OR(J5982="Lead-lined galvanized")),"Lead",
IF((OR((AND(G5982="Unknown - Likely Lead",J5982="Galvanized")),
(AND(G5982="Unknown - Unlikely Lead",J5982="Galvanized")),
(AND(G5982="Unknown - Material Unknown",J5982="Galvanized")))),"Galvanized Requiring Replacement",
IF((OR((AND(G5982="Non-lead - Copper",H5982="Yes",J5982="Galvanized")),
(AND(G5982="Non-lead - Copper",H5982="Don't know",J5982="Galvanized")),
(AND(G5982="Non-lead - Copper",H5982="",J5982="Galvanized")),
(AND(G5982="Non-lead - Plastic",H5982="Yes",J5982="Galvanized")),
(AND(G5982="Non-lead - Plastic",H5982="Don't know",J5982="Galvanized")),
(AND(G5982="Non-lead - Plastic",H5982="",J5982="Galvanized")),
(AND(G5982="Non-lead",H5982="Yes",J5982="Galvanized")),
(AND(G5982="Non-lead",H5982="Don't know",J5982="Galvanized")),
(AND(G5982="Non-lead",H5982="",J5982="Galvanized")),
(AND(G5982="Non-lead - Other",H5982="Yes",J5982="Galvanized")),
(AND(G5982="Non-Lead - Other",H5982="Don't know",J5982="Galvanized")),
(AND(G5982="Galvanized",H5982="Yes",J5982="Galvanized")),
(AND(G5982="Galvanized",H5982="Don't know",J5982="Galvanized")),
(AND(G5982="Galvanized",H5982="",J5982="Galvanized")),
(AND(G5982="Non-Lead - Other",H5982="",J5982="Galvanized")))),"Galvanized Requiring Replacement",
IF((OR((AND(G5982="Non-lead - Copper",J5982="Non-lead - Copper")),
(AND(G5982="Non-lead - Copper",J5982="Non-lead - Plastic")),
(AND(G5982="Non-lead - Copper",J5982="Non-lead - Other")),
(AND(G5982="Non-lead - Copper",J5982="Non-lead")),
(AND(G5982="Non-lead - Plastic",J5982="Non-lead - Copper")),
(AND(G5982="Non-lead - Plastic",J5982="Non-lead - Plastic")),
(AND(G5982="Non-lead - Plastic",J5982="Non-lead - Other")),
(AND(G5982="Non-lead - Plastic",J5982="Non-lead")),
(AND(G5982="Non-lead",J5982="Non-lead - Copper")),
(AND(G5982="Non-lead",J5982="Non-lead - Plastic")),
(AND(G5982="Non-lead",J5982="Non-lead - Other")),
(AND(G5982="Non-lead",J5982="Non-lead")),
(AND(G5982="Non-lead - Other",J5982="Non-lead - Copper")),
(AND(G5982="Non-Lead - Other",J5982="Non-lead - Plastic")),
(AND(G5982="Non-Lead - Other",J5982="Non-lead")),
(AND(G5982="Non-Lead - Other",J5982="Non-lead - Other")))),"Non-Lead",
IF((OR((AND(G5982="Galvanized",J5982="Non-lead")),
(AND(G5982="Galvanized",J5982="Non-lead - Copper")),
(AND(G5982="Galvanized",J5982="Non-lead - Plastic")),
(AND(G5982="Galvanized",J5982="Non-lead")),
(AND(G5982="Galvanized",J5982="Non-lead - Other")))),"Non-Lead",
IF((OR((AND(G5982="Non-lead - Copper",H5982="No",J5982="Galvanized")),
(AND(G5982="Non-lead - Plastic",H5982="No",J5982="Galvanized")),
(AND(G5982="Non-lead",H5982="No",J5982="Galvanized")),
(AND(G5982="Galvanized",H5982="No",J5982="Galvanized")),
(AND(G5982="Non-lead - Other",H5982="No",J5982="Galvanized")))),"Non-lead",
IF((OR((AND(G5982="Unknown - Likely Lead",J5982="Unknown - Likely Lead")),
(AND(G5982="Unknown - Likely Lead",J5982="Unknown - Unlikely Lead")),
(AND(G5982="Unknown - Likely Lead",J5982="Unknown - Material Unknown")),
(AND(G5982="Unknown - Unlikely Lead",J5982="Unknown - Likely Lead")),
(AND(G5982="Unknown - Unlikely Lead",J5982="Unknown - Unlikely Lead")),
(AND(G5982="Unknown - Unlikely Lead",J5982="Unknown - Material Unknown")),
(AND(G5982="Unknown - Material Unknown",J5982="Unknown - Likely Lead")),
(AND(G5982="Unknown - Material Unknown",J5982="Unknown - Unlikely Lead")),
(AND(G5982="Unknown - Material Unknown",J5982="Unknown - Material Unknown")))),"Unknown",
IF((OR((AND(G5982="Unknown - Likely Lead",J5982="Non-lead - Copper")),
(AND(G5982="Unknown - Likely Lead",J5982="Non-lead - Plastic")),
(AND(G5982="Unknown - Likely Lead",J5982="Non-lead")),
(AND(G5982="Unknown - Likely Lead",J5982="Non-lead - Other")),
(AND(G5982="Unknown - Unlikely Lead",J5982="Non-lead - Copper")),
(AND(G5982="Unknown - Unlikely Lead",J5982="Non-lead - Plastic")),
(AND(G5982="Unknown - Unlikely Lead",J5982="Non-lead")),
(AND(G5982="Unknown - Unlikely Lead",J5982="Non-lead - Other")),
(AND(G5982="Unknown - Material Unknown",J5982="Non-lead - Copper")),
(AND(G5982="Unknown - Material Unknown",J5982="Non-lead - Plastic")),
(AND(G5982="Unknown - Material Unknown",J5982="Non-lead")),
(AND(G5982="Unknown - Material Unknown",J5982="Non-lead - Other")))),"Unknown",
IF((OR((AND(G5982="Non-lead - Copper",J5982="Unknown - Likely Lead")),
(AND(G5982="Non-lead - Copper",J5982="Unknown - Unlikely Lead")),
(AND(G5982="Non-lead - Copper",J5982="Unknown - Material Unknown")),
(AND(G5982="Non-lead - Plastic",J5982="Unknown - Likely Lead")),
(AND(G5982="Non-lead - Plastic",J5982="Unknown - Unlikely Lead")),
(AND(G5982="Non-lead - Plastic",J5982="Unknown - Material Unknown")),
(AND(G5982="Non-lead",J5982="Unknown - Likely Lead")),
(AND(G5982="Non-lead",J5982="Unknown - Unlikely Lead")),
(AND(G5982="Non-lead",J5982="Unknown - Material Unknown")),
(AND(G5982="Non-lead - Other",J5982="Unknown - Likely Lead")),
(AND(G5982="Non-Lead - Other",J5982="Unknown - Unlikely Lead")),
(AND(G5982="Non-Lead - Other",J5982="Unknown - Material Unknown")))),"Unknown",
IF((OR((AND(G5982="Galvanized",J5982="Unknown - Likely Lead")),
(AND(G5982="Galvanized",J5982="Unknown - Unlikely Lead")),
(AND(G5982="Galvanized",J5982="Unknown - Material Unknown")))),"Unknown",
IF((OR((AND(G5982="Galvanized",J5982="")))),"Galvanized Requiring Replacement",
IF((OR((AND(G5982="Non-lead - Copper",J5982="")),
(AND(G5982="Non-lead - Plastic",J5982="")),
(AND(G5982="Non-lead",J5982="")),
(AND(G5982="Non-lead - Other",J5982="")))),"Non-lead",
IF((OR((AND(G5982="Unknown - Likely Lead",J5982="")),
(AND(G5982="Unknown - Unlikely Lead",J5982="")),
(AND(G5982="Unknown - Material Unknown",J5982="")))),"Unknown",
""))))))))))))))))</f>
        <v>Non-Lead</v>
      </c>
      <c r="N5982" s="44" t="s">
        <v>39</v>
      </c>
    </row>
    <row r="5983" spans="1:14" ht="30" x14ac:dyDescent="0.25">
      <c r="A5983" s="34" t="s">
        <v>14019</v>
      </c>
      <c r="B5983" s="35" t="s">
        <v>3156</v>
      </c>
      <c r="C5983" s="36" t="s">
        <v>12876</v>
      </c>
      <c r="D5983" s="36" t="s">
        <v>32</v>
      </c>
      <c r="E5983" s="36" t="s">
        <v>644</v>
      </c>
      <c r="F5983" s="37" t="s">
        <v>14020</v>
      </c>
      <c r="G5983" s="38" t="s">
        <v>35</v>
      </c>
      <c r="H5983" s="39" t="s">
        <v>39</v>
      </c>
      <c r="I5983" s="40" t="s">
        <v>37</v>
      </c>
      <c r="J5983" s="42" t="s">
        <v>47</v>
      </c>
      <c r="K5983" s="39" t="s">
        <v>37</v>
      </c>
      <c r="L5983" s="35"/>
      <c r="M5983" s="43" t="str">
        <f>IF((OR(G5983="Lead")),"Lead",
IF((OR(J5983="Lead")),"Lead",
IF((OR(G5983="Lead-lined galvanized")),"Lead",
IF((OR(J5983="Lead-lined galvanized")),"Lead",
IF((OR((AND(G5983="Unknown - Likely Lead",J5983="Galvanized")),
(AND(G5983="Unknown - Unlikely Lead",J5983="Galvanized")),
(AND(G5983="Unknown - Material Unknown",J5983="Galvanized")))),"Galvanized Requiring Replacement",
IF((OR((AND(G5983="Non-lead - Copper",H5983="Yes",J5983="Galvanized")),
(AND(G5983="Non-lead - Copper",H5983="Don't know",J5983="Galvanized")),
(AND(G5983="Non-lead - Copper",H5983="",J5983="Galvanized")),
(AND(G5983="Non-lead - Plastic",H5983="Yes",J5983="Galvanized")),
(AND(G5983="Non-lead - Plastic",H5983="Don't know",J5983="Galvanized")),
(AND(G5983="Non-lead - Plastic",H5983="",J5983="Galvanized")),
(AND(G5983="Non-lead",H5983="Yes",J5983="Galvanized")),
(AND(G5983="Non-lead",H5983="Don't know",J5983="Galvanized")),
(AND(G5983="Non-lead",H5983="",J5983="Galvanized")),
(AND(G5983="Non-lead - Other",H5983="Yes",J5983="Galvanized")),
(AND(G5983="Non-Lead - Other",H5983="Don't know",J5983="Galvanized")),
(AND(G5983="Galvanized",H5983="Yes",J5983="Galvanized")),
(AND(G5983="Galvanized",H5983="Don't know",J5983="Galvanized")),
(AND(G5983="Galvanized",H5983="",J5983="Galvanized")),
(AND(G5983="Non-Lead - Other",H5983="",J5983="Galvanized")))),"Galvanized Requiring Replacement",
IF((OR((AND(G5983="Non-lead - Copper",J5983="Non-lead - Copper")),
(AND(G5983="Non-lead - Copper",J5983="Non-lead - Plastic")),
(AND(G5983="Non-lead - Copper",J5983="Non-lead - Other")),
(AND(G5983="Non-lead - Copper",J5983="Non-lead")),
(AND(G5983="Non-lead - Plastic",J5983="Non-lead - Copper")),
(AND(G5983="Non-lead - Plastic",J5983="Non-lead - Plastic")),
(AND(G5983="Non-lead - Plastic",J5983="Non-lead - Other")),
(AND(G5983="Non-lead - Plastic",J5983="Non-lead")),
(AND(G5983="Non-lead",J5983="Non-lead - Copper")),
(AND(G5983="Non-lead",J5983="Non-lead - Plastic")),
(AND(G5983="Non-lead",J5983="Non-lead - Other")),
(AND(G5983="Non-lead",J5983="Non-lead")),
(AND(G5983="Non-lead - Other",J5983="Non-lead - Copper")),
(AND(G5983="Non-Lead - Other",J5983="Non-lead - Plastic")),
(AND(G5983="Non-Lead - Other",J5983="Non-lead")),
(AND(G5983="Non-Lead - Other",J5983="Non-lead - Other")))),"Non-Lead",
IF((OR((AND(G5983="Galvanized",J5983="Non-lead")),
(AND(G5983="Galvanized",J5983="Non-lead - Copper")),
(AND(G5983="Galvanized",J5983="Non-lead - Plastic")),
(AND(G5983="Galvanized",J5983="Non-lead")),
(AND(G5983="Galvanized",J5983="Non-lead - Other")))),"Non-Lead",
IF((OR((AND(G5983="Non-lead - Copper",H5983="No",J5983="Galvanized")),
(AND(G5983="Non-lead - Plastic",H5983="No",J5983="Galvanized")),
(AND(G5983="Non-lead",H5983="No",J5983="Galvanized")),
(AND(G5983="Galvanized",H5983="No",J5983="Galvanized")),
(AND(G5983="Non-lead - Other",H5983="No",J5983="Galvanized")))),"Non-lead",
IF((OR((AND(G5983="Unknown - Likely Lead",J5983="Unknown - Likely Lead")),
(AND(G5983="Unknown - Likely Lead",J5983="Unknown - Unlikely Lead")),
(AND(G5983="Unknown - Likely Lead",J5983="Unknown - Material Unknown")),
(AND(G5983="Unknown - Unlikely Lead",J5983="Unknown - Likely Lead")),
(AND(G5983="Unknown - Unlikely Lead",J5983="Unknown - Unlikely Lead")),
(AND(G5983="Unknown - Unlikely Lead",J5983="Unknown - Material Unknown")),
(AND(G5983="Unknown - Material Unknown",J5983="Unknown - Likely Lead")),
(AND(G5983="Unknown - Material Unknown",J5983="Unknown - Unlikely Lead")),
(AND(G5983="Unknown - Material Unknown",J5983="Unknown - Material Unknown")))),"Unknown",
IF((OR((AND(G5983="Unknown - Likely Lead",J5983="Non-lead - Copper")),
(AND(G5983="Unknown - Likely Lead",J5983="Non-lead - Plastic")),
(AND(G5983="Unknown - Likely Lead",J5983="Non-lead")),
(AND(G5983="Unknown - Likely Lead",J5983="Non-lead - Other")),
(AND(G5983="Unknown - Unlikely Lead",J5983="Non-lead - Copper")),
(AND(G5983="Unknown - Unlikely Lead",J5983="Non-lead - Plastic")),
(AND(G5983="Unknown - Unlikely Lead",J5983="Non-lead")),
(AND(G5983="Unknown - Unlikely Lead",J5983="Non-lead - Other")),
(AND(G5983="Unknown - Material Unknown",J5983="Non-lead - Copper")),
(AND(G5983="Unknown - Material Unknown",J5983="Non-lead - Plastic")),
(AND(G5983="Unknown - Material Unknown",J5983="Non-lead")),
(AND(G5983="Unknown - Material Unknown",J5983="Non-lead - Other")))),"Unknown",
IF((OR((AND(G5983="Non-lead - Copper",J5983="Unknown - Likely Lead")),
(AND(G5983="Non-lead - Copper",J5983="Unknown - Unlikely Lead")),
(AND(G5983="Non-lead - Copper",J5983="Unknown - Material Unknown")),
(AND(G5983="Non-lead - Plastic",J5983="Unknown - Likely Lead")),
(AND(G5983="Non-lead - Plastic",J5983="Unknown - Unlikely Lead")),
(AND(G5983="Non-lead - Plastic",J5983="Unknown - Material Unknown")),
(AND(G5983="Non-lead",J5983="Unknown - Likely Lead")),
(AND(G5983="Non-lead",J5983="Unknown - Unlikely Lead")),
(AND(G5983="Non-lead",J5983="Unknown - Material Unknown")),
(AND(G5983="Non-lead - Other",J5983="Unknown - Likely Lead")),
(AND(G5983="Non-Lead - Other",J5983="Unknown - Unlikely Lead")),
(AND(G5983="Non-Lead - Other",J5983="Unknown - Material Unknown")))),"Unknown",
IF((OR((AND(G5983="Galvanized",J5983="Unknown - Likely Lead")),
(AND(G5983="Galvanized",J5983="Unknown - Unlikely Lead")),
(AND(G5983="Galvanized",J5983="Unknown - Material Unknown")))),"Unknown",
IF((OR((AND(G5983="Galvanized",J5983="")))),"Galvanized Requiring Replacement",
IF((OR((AND(G5983="Non-lead - Copper",J5983="")),
(AND(G5983="Non-lead - Plastic",J5983="")),
(AND(G5983="Non-lead",J5983="")),
(AND(G5983="Non-lead - Other",J5983="")))),"Non-lead",
IF((OR((AND(G5983="Unknown - Likely Lead",J5983="")),
(AND(G5983="Unknown - Unlikely Lead",J5983="")),
(AND(G5983="Unknown - Material Unknown",J5983="")))),"Unknown",
""))))))))))))))))</f>
        <v>Non-Lead</v>
      </c>
      <c r="N5983" s="44" t="s">
        <v>39</v>
      </c>
    </row>
    <row r="5984" spans="1:14" ht="30" x14ac:dyDescent="0.25">
      <c r="A5984" s="34" t="s">
        <v>14021</v>
      </c>
      <c r="B5984" s="35" t="s">
        <v>11934</v>
      </c>
      <c r="C5984" s="36" t="s">
        <v>12876</v>
      </c>
      <c r="D5984" s="36" t="s">
        <v>32</v>
      </c>
      <c r="E5984" s="36" t="s">
        <v>644</v>
      </c>
      <c r="F5984" s="37" t="s">
        <v>14022</v>
      </c>
      <c r="G5984" s="38" t="s">
        <v>35</v>
      </c>
      <c r="H5984" s="39" t="s">
        <v>39</v>
      </c>
      <c r="I5984" s="40" t="s">
        <v>37</v>
      </c>
      <c r="J5984" s="42" t="s">
        <v>47</v>
      </c>
      <c r="K5984" s="39" t="s">
        <v>37</v>
      </c>
      <c r="L5984" s="35"/>
      <c r="M5984" s="43" t="str">
        <f>IF((OR(G5984="Lead")),"Lead",
IF((OR(J5984="Lead")),"Lead",
IF((OR(G5984="Lead-lined galvanized")),"Lead",
IF((OR(J5984="Lead-lined galvanized")),"Lead",
IF((OR((AND(G5984="Unknown - Likely Lead",J5984="Galvanized")),
(AND(G5984="Unknown - Unlikely Lead",J5984="Galvanized")),
(AND(G5984="Unknown - Material Unknown",J5984="Galvanized")))),"Galvanized Requiring Replacement",
IF((OR((AND(G5984="Non-lead - Copper",H5984="Yes",J5984="Galvanized")),
(AND(G5984="Non-lead - Copper",H5984="Don't know",J5984="Galvanized")),
(AND(G5984="Non-lead - Copper",H5984="",J5984="Galvanized")),
(AND(G5984="Non-lead - Plastic",H5984="Yes",J5984="Galvanized")),
(AND(G5984="Non-lead - Plastic",H5984="Don't know",J5984="Galvanized")),
(AND(G5984="Non-lead - Plastic",H5984="",J5984="Galvanized")),
(AND(G5984="Non-lead",H5984="Yes",J5984="Galvanized")),
(AND(G5984="Non-lead",H5984="Don't know",J5984="Galvanized")),
(AND(G5984="Non-lead",H5984="",J5984="Galvanized")),
(AND(G5984="Non-lead - Other",H5984="Yes",J5984="Galvanized")),
(AND(G5984="Non-Lead - Other",H5984="Don't know",J5984="Galvanized")),
(AND(G5984="Galvanized",H5984="Yes",J5984="Galvanized")),
(AND(G5984="Galvanized",H5984="Don't know",J5984="Galvanized")),
(AND(G5984="Galvanized",H5984="",J5984="Galvanized")),
(AND(G5984="Non-Lead - Other",H5984="",J5984="Galvanized")))),"Galvanized Requiring Replacement",
IF((OR((AND(G5984="Non-lead - Copper",J5984="Non-lead - Copper")),
(AND(G5984="Non-lead - Copper",J5984="Non-lead - Plastic")),
(AND(G5984="Non-lead - Copper",J5984="Non-lead - Other")),
(AND(G5984="Non-lead - Copper",J5984="Non-lead")),
(AND(G5984="Non-lead - Plastic",J5984="Non-lead - Copper")),
(AND(G5984="Non-lead - Plastic",J5984="Non-lead - Plastic")),
(AND(G5984="Non-lead - Plastic",J5984="Non-lead - Other")),
(AND(G5984="Non-lead - Plastic",J5984="Non-lead")),
(AND(G5984="Non-lead",J5984="Non-lead - Copper")),
(AND(G5984="Non-lead",J5984="Non-lead - Plastic")),
(AND(G5984="Non-lead",J5984="Non-lead - Other")),
(AND(G5984="Non-lead",J5984="Non-lead")),
(AND(G5984="Non-lead - Other",J5984="Non-lead - Copper")),
(AND(G5984="Non-Lead - Other",J5984="Non-lead - Plastic")),
(AND(G5984="Non-Lead - Other",J5984="Non-lead")),
(AND(G5984="Non-Lead - Other",J5984="Non-lead - Other")))),"Non-Lead",
IF((OR((AND(G5984="Galvanized",J5984="Non-lead")),
(AND(G5984="Galvanized",J5984="Non-lead - Copper")),
(AND(G5984="Galvanized",J5984="Non-lead - Plastic")),
(AND(G5984="Galvanized",J5984="Non-lead")),
(AND(G5984="Galvanized",J5984="Non-lead - Other")))),"Non-Lead",
IF((OR((AND(G5984="Non-lead - Copper",H5984="No",J5984="Galvanized")),
(AND(G5984="Non-lead - Plastic",H5984="No",J5984="Galvanized")),
(AND(G5984="Non-lead",H5984="No",J5984="Galvanized")),
(AND(G5984="Galvanized",H5984="No",J5984="Galvanized")),
(AND(G5984="Non-lead - Other",H5984="No",J5984="Galvanized")))),"Non-lead",
IF((OR((AND(G5984="Unknown - Likely Lead",J5984="Unknown - Likely Lead")),
(AND(G5984="Unknown - Likely Lead",J5984="Unknown - Unlikely Lead")),
(AND(G5984="Unknown - Likely Lead",J5984="Unknown - Material Unknown")),
(AND(G5984="Unknown - Unlikely Lead",J5984="Unknown - Likely Lead")),
(AND(G5984="Unknown - Unlikely Lead",J5984="Unknown - Unlikely Lead")),
(AND(G5984="Unknown - Unlikely Lead",J5984="Unknown - Material Unknown")),
(AND(G5984="Unknown - Material Unknown",J5984="Unknown - Likely Lead")),
(AND(G5984="Unknown - Material Unknown",J5984="Unknown - Unlikely Lead")),
(AND(G5984="Unknown - Material Unknown",J5984="Unknown - Material Unknown")))),"Unknown",
IF((OR((AND(G5984="Unknown - Likely Lead",J5984="Non-lead - Copper")),
(AND(G5984="Unknown - Likely Lead",J5984="Non-lead - Plastic")),
(AND(G5984="Unknown - Likely Lead",J5984="Non-lead")),
(AND(G5984="Unknown - Likely Lead",J5984="Non-lead - Other")),
(AND(G5984="Unknown - Unlikely Lead",J5984="Non-lead - Copper")),
(AND(G5984="Unknown - Unlikely Lead",J5984="Non-lead - Plastic")),
(AND(G5984="Unknown - Unlikely Lead",J5984="Non-lead")),
(AND(G5984="Unknown - Unlikely Lead",J5984="Non-lead - Other")),
(AND(G5984="Unknown - Material Unknown",J5984="Non-lead - Copper")),
(AND(G5984="Unknown - Material Unknown",J5984="Non-lead - Plastic")),
(AND(G5984="Unknown - Material Unknown",J5984="Non-lead")),
(AND(G5984="Unknown - Material Unknown",J5984="Non-lead - Other")))),"Unknown",
IF((OR((AND(G5984="Non-lead - Copper",J5984="Unknown - Likely Lead")),
(AND(G5984="Non-lead - Copper",J5984="Unknown - Unlikely Lead")),
(AND(G5984="Non-lead - Copper",J5984="Unknown - Material Unknown")),
(AND(G5984="Non-lead - Plastic",J5984="Unknown - Likely Lead")),
(AND(G5984="Non-lead - Plastic",J5984="Unknown - Unlikely Lead")),
(AND(G5984="Non-lead - Plastic",J5984="Unknown - Material Unknown")),
(AND(G5984="Non-lead",J5984="Unknown - Likely Lead")),
(AND(G5984="Non-lead",J5984="Unknown - Unlikely Lead")),
(AND(G5984="Non-lead",J5984="Unknown - Material Unknown")),
(AND(G5984="Non-lead - Other",J5984="Unknown - Likely Lead")),
(AND(G5984="Non-Lead - Other",J5984="Unknown - Unlikely Lead")),
(AND(G5984="Non-Lead - Other",J5984="Unknown - Material Unknown")))),"Unknown",
IF((OR((AND(G5984="Galvanized",J5984="Unknown - Likely Lead")),
(AND(G5984="Galvanized",J5984="Unknown - Unlikely Lead")),
(AND(G5984="Galvanized",J5984="Unknown - Material Unknown")))),"Unknown",
IF((OR((AND(G5984="Galvanized",J5984="")))),"Galvanized Requiring Replacement",
IF((OR((AND(G5984="Non-lead - Copper",J5984="")),
(AND(G5984="Non-lead - Plastic",J5984="")),
(AND(G5984="Non-lead",J5984="")),
(AND(G5984="Non-lead - Other",J5984="")))),"Non-lead",
IF((OR((AND(G5984="Unknown - Likely Lead",J5984="")),
(AND(G5984="Unknown - Unlikely Lead",J5984="")),
(AND(G5984="Unknown - Material Unknown",J5984="")))),"Unknown",
""))))))))))))))))</f>
        <v>Non-Lead</v>
      </c>
      <c r="N5984" s="44" t="s">
        <v>39</v>
      </c>
    </row>
    <row r="5985" spans="1:14" ht="30" x14ac:dyDescent="0.25">
      <c r="A5985" s="34" t="s">
        <v>14023</v>
      </c>
      <c r="B5985" s="35" t="s">
        <v>3256</v>
      </c>
      <c r="C5985" s="36" t="s">
        <v>13170</v>
      </c>
      <c r="D5985" s="36" t="s">
        <v>32</v>
      </c>
      <c r="E5985" s="36" t="s">
        <v>644</v>
      </c>
      <c r="F5985" s="37" t="s">
        <v>14024</v>
      </c>
      <c r="G5985" s="38" t="s">
        <v>35</v>
      </c>
      <c r="H5985" s="39" t="s">
        <v>39</v>
      </c>
      <c r="I5985" s="40" t="s">
        <v>37</v>
      </c>
      <c r="J5985" s="42" t="s">
        <v>47</v>
      </c>
      <c r="K5985" s="39" t="s">
        <v>37</v>
      </c>
      <c r="L5985" s="35"/>
      <c r="M5985" s="43" t="str">
        <f>IF((OR(G5985="Lead")),"Lead",
IF((OR(J5985="Lead")),"Lead",
IF((OR(G5985="Lead-lined galvanized")),"Lead",
IF((OR(J5985="Lead-lined galvanized")),"Lead",
IF((OR((AND(G5985="Unknown - Likely Lead",J5985="Galvanized")),
(AND(G5985="Unknown - Unlikely Lead",J5985="Galvanized")),
(AND(G5985="Unknown - Material Unknown",J5985="Galvanized")))),"Galvanized Requiring Replacement",
IF((OR((AND(G5985="Non-lead - Copper",H5985="Yes",J5985="Galvanized")),
(AND(G5985="Non-lead - Copper",H5985="Don't know",J5985="Galvanized")),
(AND(G5985="Non-lead - Copper",H5985="",J5985="Galvanized")),
(AND(G5985="Non-lead - Plastic",H5985="Yes",J5985="Galvanized")),
(AND(G5985="Non-lead - Plastic",H5985="Don't know",J5985="Galvanized")),
(AND(G5985="Non-lead - Plastic",H5985="",J5985="Galvanized")),
(AND(G5985="Non-lead",H5985="Yes",J5985="Galvanized")),
(AND(G5985="Non-lead",H5985="Don't know",J5985="Galvanized")),
(AND(G5985="Non-lead",H5985="",J5985="Galvanized")),
(AND(G5985="Non-lead - Other",H5985="Yes",J5985="Galvanized")),
(AND(G5985="Non-Lead - Other",H5985="Don't know",J5985="Galvanized")),
(AND(G5985="Galvanized",H5985="Yes",J5985="Galvanized")),
(AND(G5985="Galvanized",H5985="Don't know",J5985="Galvanized")),
(AND(G5985="Galvanized",H5985="",J5985="Galvanized")),
(AND(G5985="Non-Lead - Other",H5985="",J5985="Galvanized")))),"Galvanized Requiring Replacement",
IF((OR((AND(G5985="Non-lead - Copper",J5985="Non-lead - Copper")),
(AND(G5985="Non-lead - Copper",J5985="Non-lead - Plastic")),
(AND(G5985="Non-lead - Copper",J5985="Non-lead - Other")),
(AND(G5985="Non-lead - Copper",J5985="Non-lead")),
(AND(G5985="Non-lead - Plastic",J5985="Non-lead - Copper")),
(AND(G5985="Non-lead - Plastic",J5985="Non-lead - Plastic")),
(AND(G5985="Non-lead - Plastic",J5985="Non-lead - Other")),
(AND(G5985="Non-lead - Plastic",J5985="Non-lead")),
(AND(G5985="Non-lead",J5985="Non-lead - Copper")),
(AND(G5985="Non-lead",J5985="Non-lead - Plastic")),
(AND(G5985="Non-lead",J5985="Non-lead - Other")),
(AND(G5985="Non-lead",J5985="Non-lead")),
(AND(G5985="Non-lead - Other",J5985="Non-lead - Copper")),
(AND(G5985="Non-Lead - Other",J5985="Non-lead - Plastic")),
(AND(G5985="Non-Lead - Other",J5985="Non-lead")),
(AND(G5985="Non-Lead - Other",J5985="Non-lead - Other")))),"Non-Lead",
IF((OR((AND(G5985="Galvanized",J5985="Non-lead")),
(AND(G5985="Galvanized",J5985="Non-lead - Copper")),
(AND(G5985="Galvanized",J5985="Non-lead - Plastic")),
(AND(G5985="Galvanized",J5985="Non-lead")),
(AND(G5985="Galvanized",J5985="Non-lead - Other")))),"Non-Lead",
IF((OR((AND(G5985="Non-lead - Copper",H5985="No",J5985="Galvanized")),
(AND(G5985="Non-lead - Plastic",H5985="No",J5985="Galvanized")),
(AND(G5985="Non-lead",H5985="No",J5985="Galvanized")),
(AND(G5985="Galvanized",H5985="No",J5985="Galvanized")),
(AND(G5985="Non-lead - Other",H5985="No",J5985="Galvanized")))),"Non-lead",
IF((OR((AND(G5985="Unknown - Likely Lead",J5985="Unknown - Likely Lead")),
(AND(G5985="Unknown - Likely Lead",J5985="Unknown - Unlikely Lead")),
(AND(G5985="Unknown - Likely Lead",J5985="Unknown - Material Unknown")),
(AND(G5985="Unknown - Unlikely Lead",J5985="Unknown - Likely Lead")),
(AND(G5985="Unknown - Unlikely Lead",J5985="Unknown - Unlikely Lead")),
(AND(G5985="Unknown - Unlikely Lead",J5985="Unknown - Material Unknown")),
(AND(G5985="Unknown - Material Unknown",J5985="Unknown - Likely Lead")),
(AND(G5985="Unknown - Material Unknown",J5985="Unknown - Unlikely Lead")),
(AND(G5985="Unknown - Material Unknown",J5985="Unknown - Material Unknown")))),"Unknown",
IF((OR((AND(G5985="Unknown - Likely Lead",J5985="Non-lead - Copper")),
(AND(G5985="Unknown - Likely Lead",J5985="Non-lead - Plastic")),
(AND(G5985="Unknown - Likely Lead",J5985="Non-lead")),
(AND(G5985="Unknown - Likely Lead",J5985="Non-lead - Other")),
(AND(G5985="Unknown - Unlikely Lead",J5985="Non-lead - Copper")),
(AND(G5985="Unknown - Unlikely Lead",J5985="Non-lead - Plastic")),
(AND(G5985="Unknown - Unlikely Lead",J5985="Non-lead")),
(AND(G5985="Unknown - Unlikely Lead",J5985="Non-lead - Other")),
(AND(G5985="Unknown - Material Unknown",J5985="Non-lead - Copper")),
(AND(G5985="Unknown - Material Unknown",J5985="Non-lead - Plastic")),
(AND(G5985="Unknown - Material Unknown",J5985="Non-lead")),
(AND(G5985="Unknown - Material Unknown",J5985="Non-lead - Other")))),"Unknown",
IF((OR((AND(G5985="Non-lead - Copper",J5985="Unknown - Likely Lead")),
(AND(G5985="Non-lead - Copper",J5985="Unknown - Unlikely Lead")),
(AND(G5985="Non-lead - Copper",J5985="Unknown - Material Unknown")),
(AND(G5985="Non-lead - Plastic",J5985="Unknown - Likely Lead")),
(AND(G5985="Non-lead - Plastic",J5985="Unknown - Unlikely Lead")),
(AND(G5985="Non-lead - Plastic",J5985="Unknown - Material Unknown")),
(AND(G5985="Non-lead",J5985="Unknown - Likely Lead")),
(AND(G5985="Non-lead",J5985="Unknown - Unlikely Lead")),
(AND(G5985="Non-lead",J5985="Unknown - Material Unknown")),
(AND(G5985="Non-lead - Other",J5985="Unknown - Likely Lead")),
(AND(G5985="Non-Lead - Other",J5985="Unknown - Unlikely Lead")),
(AND(G5985="Non-Lead - Other",J5985="Unknown - Material Unknown")))),"Unknown",
IF((OR((AND(G5985="Galvanized",J5985="Unknown - Likely Lead")),
(AND(G5985="Galvanized",J5985="Unknown - Unlikely Lead")),
(AND(G5985="Galvanized",J5985="Unknown - Material Unknown")))),"Unknown",
IF((OR((AND(G5985="Galvanized",J5985="")))),"Galvanized Requiring Replacement",
IF((OR((AND(G5985="Non-lead - Copper",J5985="")),
(AND(G5985="Non-lead - Plastic",J5985="")),
(AND(G5985="Non-lead",J5985="")),
(AND(G5985="Non-lead - Other",J5985="")))),"Non-lead",
IF((OR((AND(G5985="Unknown - Likely Lead",J5985="")),
(AND(G5985="Unknown - Unlikely Lead",J5985="")),
(AND(G5985="Unknown - Material Unknown",J5985="")))),"Unknown",
""))))))))))))))))</f>
        <v>Non-Lead</v>
      </c>
      <c r="N5985" s="44" t="s">
        <v>39</v>
      </c>
    </row>
    <row r="5986" spans="1:14" ht="30" x14ac:dyDescent="0.25">
      <c r="A5986" s="34" t="s">
        <v>14025</v>
      </c>
      <c r="B5986" s="35" t="s">
        <v>2067</v>
      </c>
      <c r="C5986" s="36" t="s">
        <v>13157</v>
      </c>
      <c r="D5986" s="36" t="s">
        <v>32</v>
      </c>
      <c r="E5986" s="36" t="s">
        <v>644</v>
      </c>
      <c r="F5986" s="37" t="s">
        <v>14026</v>
      </c>
      <c r="G5986" s="38" t="s">
        <v>35</v>
      </c>
      <c r="H5986" s="39" t="s">
        <v>39</v>
      </c>
      <c r="I5986" s="40" t="s">
        <v>37</v>
      </c>
      <c r="J5986" s="42" t="s">
        <v>47</v>
      </c>
      <c r="K5986" s="39" t="s">
        <v>37</v>
      </c>
      <c r="L5986" s="35"/>
      <c r="M5986" s="43" t="str">
        <f>IF((OR(G5986="Lead")),"Lead",
IF((OR(J5986="Lead")),"Lead",
IF((OR(G5986="Lead-lined galvanized")),"Lead",
IF((OR(J5986="Lead-lined galvanized")),"Lead",
IF((OR((AND(G5986="Unknown - Likely Lead",J5986="Galvanized")),
(AND(G5986="Unknown - Unlikely Lead",J5986="Galvanized")),
(AND(G5986="Unknown - Material Unknown",J5986="Galvanized")))),"Galvanized Requiring Replacement",
IF((OR((AND(G5986="Non-lead - Copper",H5986="Yes",J5986="Galvanized")),
(AND(G5986="Non-lead - Copper",H5986="Don't know",J5986="Galvanized")),
(AND(G5986="Non-lead - Copper",H5986="",J5986="Galvanized")),
(AND(G5986="Non-lead - Plastic",H5986="Yes",J5986="Galvanized")),
(AND(G5986="Non-lead - Plastic",H5986="Don't know",J5986="Galvanized")),
(AND(G5986="Non-lead - Plastic",H5986="",J5986="Galvanized")),
(AND(G5986="Non-lead",H5986="Yes",J5986="Galvanized")),
(AND(G5986="Non-lead",H5986="Don't know",J5986="Galvanized")),
(AND(G5986="Non-lead",H5986="",J5986="Galvanized")),
(AND(G5986="Non-lead - Other",H5986="Yes",J5986="Galvanized")),
(AND(G5986="Non-Lead - Other",H5986="Don't know",J5986="Galvanized")),
(AND(G5986="Galvanized",H5986="Yes",J5986="Galvanized")),
(AND(G5986="Galvanized",H5986="Don't know",J5986="Galvanized")),
(AND(G5986="Galvanized",H5986="",J5986="Galvanized")),
(AND(G5986="Non-Lead - Other",H5986="",J5986="Galvanized")))),"Galvanized Requiring Replacement",
IF((OR((AND(G5986="Non-lead - Copper",J5986="Non-lead - Copper")),
(AND(G5986="Non-lead - Copper",J5986="Non-lead - Plastic")),
(AND(G5986="Non-lead - Copper",J5986="Non-lead - Other")),
(AND(G5986="Non-lead - Copper",J5986="Non-lead")),
(AND(G5986="Non-lead - Plastic",J5986="Non-lead - Copper")),
(AND(G5986="Non-lead - Plastic",J5986="Non-lead - Plastic")),
(AND(G5986="Non-lead - Plastic",J5986="Non-lead - Other")),
(AND(G5986="Non-lead - Plastic",J5986="Non-lead")),
(AND(G5986="Non-lead",J5986="Non-lead - Copper")),
(AND(G5986="Non-lead",J5986="Non-lead - Plastic")),
(AND(G5986="Non-lead",J5986="Non-lead - Other")),
(AND(G5986="Non-lead",J5986="Non-lead")),
(AND(G5986="Non-lead - Other",J5986="Non-lead - Copper")),
(AND(G5986="Non-Lead - Other",J5986="Non-lead - Plastic")),
(AND(G5986="Non-Lead - Other",J5986="Non-lead")),
(AND(G5986="Non-Lead - Other",J5986="Non-lead - Other")))),"Non-Lead",
IF((OR((AND(G5986="Galvanized",J5986="Non-lead")),
(AND(G5986="Galvanized",J5986="Non-lead - Copper")),
(AND(G5986="Galvanized",J5986="Non-lead - Plastic")),
(AND(G5986="Galvanized",J5986="Non-lead")),
(AND(G5986="Galvanized",J5986="Non-lead - Other")))),"Non-Lead",
IF((OR((AND(G5986="Non-lead - Copper",H5986="No",J5986="Galvanized")),
(AND(G5986="Non-lead - Plastic",H5986="No",J5986="Galvanized")),
(AND(G5986="Non-lead",H5986="No",J5986="Galvanized")),
(AND(G5986="Galvanized",H5986="No",J5986="Galvanized")),
(AND(G5986="Non-lead - Other",H5986="No",J5986="Galvanized")))),"Non-lead",
IF((OR((AND(G5986="Unknown - Likely Lead",J5986="Unknown - Likely Lead")),
(AND(G5986="Unknown - Likely Lead",J5986="Unknown - Unlikely Lead")),
(AND(G5986="Unknown - Likely Lead",J5986="Unknown - Material Unknown")),
(AND(G5986="Unknown - Unlikely Lead",J5986="Unknown - Likely Lead")),
(AND(G5986="Unknown - Unlikely Lead",J5986="Unknown - Unlikely Lead")),
(AND(G5986="Unknown - Unlikely Lead",J5986="Unknown - Material Unknown")),
(AND(G5986="Unknown - Material Unknown",J5986="Unknown - Likely Lead")),
(AND(G5986="Unknown - Material Unknown",J5986="Unknown - Unlikely Lead")),
(AND(G5986="Unknown - Material Unknown",J5986="Unknown - Material Unknown")))),"Unknown",
IF((OR((AND(G5986="Unknown - Likely Lead",J5986="Non-lead - Copper")),
(AND(G5986="Unknown - Likely Lead",J5986="Non-lead - Plastic")),
(AND(G5986="Unknown - Likely Lead",J5986="Non-lead")),
(AND(G5986="Unknown - Likely Lead",J5986="Non-lead - Other")),
(AND(G5986="Unknown - Unlikely Lead",J5986="Non-lead - Copper")),
(AND(G5986="Unknown - Unlikely Lead",J5986="Non-lead - Plastic")),
(AND(G5986="Unknown - Unlikely Lead",J5986="Non-lead")),
(AND(G5986="Unknown - Unlikely Lead",J5986="Non-lead - Other")),
(AND(G5986="Unknown - Material Unknown",J5986="Non-lead - Copper")),
(AND(G5986="Unknown - Material Unknown",J5986="Non-lead - Plastic")),
(AND(G5986="Unknown - Material Unknown",J5986="Non-lead")),
(AND(G5986="Unknown - Material Unknown",J5986="Non-lead - Other")))),"Unknown",
IF((OR((AND(G5986="Non-lead - Copper",J5986="Unknown - Likely Lead")),
(AND(G5986="Non-lead - Copper",J5986="Unknown - Unlikely Lead")),
(AND(G5986="Non-lead - Copper",J5986="Unknown - Material Unknown")),
(AND(G5986="Non-lead - Plastic",J5986="Unknown - Likely Lead")),
(AND(G5986="Non-lead - Plastic",J5986="Unknown - Unlikely Lead")),
(AND(G5986="Non-lead - Plastic",J5986="Unknown - Material Unknown")),
(AND(G5986="Non-lead",J5986="Unknown - Likely Lead")),
(AND(G5986="Non-lead",J5986="Unknown - Unlikely Lead")),
(AND(G5986="Non-lead",J5986="Unknown - Material Unknown")),
(AND(G5986="Non-lead - Other",J5986="Unknown - Likely Lead")),
(AND(G5986="Non-Lead - Other",J5986="Unknown - Unlikely Lead")),
(AND(G5986="Non-Lead - Other",J5986="Unknown - Material Unknown")))),"Unknown",
IF((OR((AND(G5986="Galvanized",J5986="Unknown - Likely Lead")),
(AND(G5986="Galvanized",J5986="Unknown - Unlikely Lead")),
(AND(G5986="Galvanized",J5986="Unknown - Material Unknown")))),"Unknown",
IF((OR((AND(G5986="Galvanized",J5986="")))),"Galvanized Requiring Replacement",
IF((OR((AND(G5986="Non-lead - Copper",J5986="")),
(AND(G5986="Non-lead - Plastic",J5986="")),
(AND(G5986="Non-lead",J5986="")),
(AND(G5986="Non-lead - Other",J5986="")))),"Non-lead",
IF((OR((AND(G5986="Unknown - Likely Lead",J5986="")),
(AND(G5986="Unknown - Unlikely Lead",J5986="")),
(AND(G5986="Unknown - Material Unknown",J5986="")))),"Unknown",
""))))))))))))))))</f>
        <v>Non-Lead</v>
      </c>
      <c r="N5986" s="44" t="s">
        <v>39</v>
      </c>
    </row>
    <row r="5987" spans="1:14" ht="30" x14ac:dyDescent="0.25">
      <c r="A5987" s="34" t="s">
        <v>14027</v>
      </c>
      <c r="B5987" s="35" t="s">
        <v>12082</v>
      </c>
      <c r="C5987" s="36" t="s">
        <v>12876</v>
      </c>
      <c r="D5987" s="36" t="s">
        <v>32</v>
      </c>
      <c r="E5987" s="36" t="s">
        <v>644</v>
      </c>
      <c r="F5987" s="37" t="s">
        <v>14028</v>
      </c>
      <c r="G5987" s="38" t="s">
        <v>35</v>
      </c>
      <c r="H5987" s="39" t="s">
        <v>39</v>
      </c>
      <c r="I5987" s="40" t="s">
        <v>37</v>
      </c>
      <c r="J5987" s="42" t="s">
        <v>47</v>
      </c>
      <c r="K5987" s="39" t="s">
        <v>37</v>
      </c>
      <c r="L5987" s="35"/>
      <c r="M5987" s="43" t="str">
        <f>IF((OR(G5987="Lead")),"Lead",
IF((OR(J5987="Lead")),"Lead",
IF((OR(G5987="Lead-lined galvanized")),"Lead",
IF((OR(J5987="Lead-lined galvanized")),"Lead",
IF((OR((AND(G5987="Unknown - Likely Lead",J5987="Galvanized")),
(AND(G5987="Unknown - Unlikely Lead",J5987="Galvanized")),
(AND(G5987="Unknown - Material Unknown",J5987="Galvanized")))),"Galvanized Requiring Replacement",
IF((OR((AND(G5987="Non-lead - Copper",H5987="Yes",J5987="Galvanized")),
(AND(G5987="Non-lead - Copper",H5987="Don't know",J5987="Galvanized")),
(AND(G5987="Non-lead - Copper",H5987="",J5987="Galvanized")),
(AND(G5987="Non-lead - Plastic",H5987="Yes",J5987="Galvanized")),
(AND(G5987="Non-lead - Plastic",H5987="Don't know",J5987="Galvanized")),
(AND(G5987="Non-lead - Plastic",H5987="",J5987="Galvanized")),
(AND(G5987="Non-lead",H5987="Yes",J5987="Galvanized")),
(AND(G5987="Non-lead",H5987="Don't know",J5987="Galvanized")),
(AND(G5987="Non-lead",H5987="",J5987="Galvanized")),
(AND(G5987="Non-lead - Other",H5987="Yes",J5987="Galvanized")),
(AND(G5987="Non-Lead - Other",H5987="Don't know",J5987="Galvanized")),
(AND(G5987="Galvanized",H5987="Yes",J5987="Galvanized")),
(AND(G5987="Galvanized",H5987="Don't know",J5987="Galvanized")),
(AND(G5987="Galvanized",H5987="",J5987="Galvanized")),
(AND(G5987="Non-Lead - Other",H5987="",J5987="Galvanized")))),"Galvanized Requiring Replacement",
IF((OR((AND(G5987="Non-lead - Copper",J5987="Non-lead - Copper")),
(AND(G5987="Non-lead - Copper",J5987="Non-lead - Plastic")),
(AND(G5987="Non-lead - Copper",J5987="Non-lead - Other")),
(AND(G5987="Non-lead - Copper",J5987="Non-lead")),
(AND(G5987="Non-lead - Plastic",J5987="Non-lead - Copper")),
(AND(G5987="Non-lead - Plastic",J5987="Non-lead - Plastic")),
(AND(G5987="Non-lead - Plastic",J5987="Non-lead - Other")),
(AND(G5987="Non-lead - Plastic",J5987="Non-lead")),
(AND(G5987="Non-lead",J5987="Non-lead - Copper")),
(AND(G5987="Non-lead",J5987="Non-lead - Plastic")),
(AND(G5987="Non-lead",J5987="Non-lead - Other")),
(AND(G5987="Non-lead",J5987="Non-lead")),
(AND(G5987="Non-lead - Other",J5987="Non-lead - Copper")),
(AND(G5987="Non-Lead - Other",J5987="Non-lead - Plastic")),
(AND(G5987="Non-Lead - Other",J5987="Non-lead")),
(AND(G5987="Non-Lead - Other",J5987="Non-lead - Other")))),"Non-Lead",
IF((OR((AND(G5987="Galvanized",J5987="Non-lead")),
(AND(G5987="Galvanized",J5987="Non-lead - Copper")),
(AND(G5987="Galvanized",J5987="Non-lead - Plastic")),
(AND(G5987="Galvanized",J5987="Non-lead")),
(AND(G5987="Galvanized",J5987="Non-lead - Other")))),"Non-Lead",
IF((OR((AND(G5987="Non-lead - Copper",H5987="No",J5987="Galvanized")),
(AND(G5987="Non-lead - Plastic",H5987="No",J5987="Galvanized")),
(AND(G5987="Non-lead",H5987="No",J5987="Galvanized")),
(AND(G5987="Galvanized",H5987="No",J5987="Galvanized")),
(AND(G5987="Non-lead - Other",H5987="No",J5987="Galvanized")))),"Non-lead",
IF((OR((AND(G5987="Unknown - Likely Lead",J5987="Unknown - Likely Lead")),
(AND(G5987="Unknown - Likely Lead",J5987="Unknown - Unlikely Lead")),
(AND(G5987="Unknown - Likely Lead",J5987="Unknown - Material Unknown")),
(AND(G5987="Unknown - Unlikely Lead",J5987="Unknown - Likely Lead")),
(AND(G5987="Unknown - Unlikely Lead",J5987="Unknown - Unlikely Lead")),
(AND(G5987="Unknown - Unlikely Lead",J5987="Unknown - Material Unknown")),
(AND(G5987="Unknown - Material Unknown",J5987="Unknown - Likely Lead")),
(AND(G5987="Unknown - Material Unknown",J5987="Unknown - Unlikely Lead")),
(AND(G5987="Unknown - Material Unknown",J5987="Unknown - Material Unknown")))),"Unknown",
IF((OR((AND(G5987="Unknown - Likely Lead",J5987="Non-lead - Copper")),
(AND(G5987="Unknown - Likely Lead",J5987="Non-lead - Plastic")),
(AND(G5987="Unknown - Likely Lead",J5987="Non-lead")),
(AND(G5987="Unknown - Likely Lead",J5987="Non-lead - Other")),
(AND(G5987="Unknown - Unlikely Lead",J5987="Non-lead - Copper")),
(AND(G5987="Unknown - Unlikely Lead",J5987="Non-lead - Plastic")),
(AND(G5987="Unknown - Unlikely Lead",J5987="Non-lead")),
(AND(G5987="Unknown - Unlikely Lead",J5987="Non-lead - Other")),
(AND(G5987="Unknown - Material Unknown",J5987="Non-lead - Copper")),
(AND(G5987="Unknown - Material Unknown",J5987="Non-lead - Plastic")),
(AND(G5987="Unknown - Material Unknown",J5987="Non-lead")),
(AND(G5987="Unknown - Material Unknown",J5987="Non-lead - Other")))),"Unknown",
IF((OR((AND(G5987="Non-lead - Copper",J5987="Unknown - Likely Lead")),
(AND(G5987="Non-lead - Copper",J5987="Unknown - Unlikely Lead")),
(AND(G5987="Non-lead - Copper",J5987="Unknown - Material Unknown")),
(AND(G5987="Non-lead - Plastic",J5987="Unknown - Likely Lead")),
(AND(G5987="Non-lead - Plastic",J5987="Unknown - Unlikely Lead")),
(AND(G5987="Non-lead - Plastic",J5987="Unknown - Material Unknown")),
(AND(G5987="Non-lead",J5987="Unknown - Likely Lead")),
(AND(G5987="Non-lead",J5987="Unknown - Unlikely Lead")),
(AND(G5987="Non-lead",J5987="Unknown - Material Unknown")),
(AND(G5987="Non-lead - Other",J5987="Unknown - Likely Lead")),
(AND(G5987="Non-Lead - Other",J5987="Unknown - Unlikely Lead")),
(AND(G5987="Non-Lead - Other",J5987="Unknown - Material Unknown")))),"Unknown",
IF((OR((AND(G5987="Galvanized",J5987="Unknown - Likely Lead")),
(AND(G5987="Galvanized",J5987="Unknown - Unlikely Lead")),
(AND(G5987="Galvanized",J5987="Unknown - Material Unknown")))),"Unknown",
IF((OR((AND(G5987="Galvanized",J5987="")))),"Galvanized Requiring Replacement",
IF((OR((AND(G5987="Non-lead - Copper",J5987="")),
(AND(G5987="Non-lead - Plastic",J5987="")),
(AND(G5987="Non-lead",J5987="")),
(AND(G5987="Non-lead - Other",J5987="")))),"Non-lead",
IF((OR((AND(G5987="Unknown - Likely Lead",J5987="")),
(AND(G5987="Unknown - Unlikely Lead",J5987="")),
(AND(G5987="Unknown - Material Unknown",J5987="")))),"Unknown",
""))))))))))))))))</f>
        <v>Non-Lead</v>
      </c>
      <c r="N5987" s="44" t="s">
        <v>39</v>
      </c>
    </row>
    <row r="5988" spans="1:14" ht="30" x14ac:dyDescent="0.25">
      <c r="A5988" s="34" t="s">
        <v>14029</v>
      </c>
      <c r="B5988" s="35" t="s">
        <v>12088</v>
      </c>
      <c r="C5988" s="36" t="s">
        <v>12876</v>
      </c>
      <c r="D5988" s="36" t="s">
        <v>32</v>
      </c>
      <c r="E5988" s="36" t="s">
        <v>644</v>
      </c>
      <c r="F5988" s="37" t="s">
        <v>14030</v>
      </c>
      <c r="G5988" s="38" t="s">
        <v>35</v>
      </c>
      <c r="H5988" s="39" t="s">
        <v>39</v>
      </c>
      <c r="I5988" s="40" t="s">
        <v>37</v>
      </c>
      <c r="J5988" s="42" t="s">
        <v>47</v>
      </c>
      <c r="K5988" s="39" t="s">
        <v>37</v>
      </c>
      <c r="L5988" s="35"/>
      <c r="M5988" s="43" t="str">
        <f>IF((OR(G5988="Lead")),"Lead",
IF((OR(J5988="Lead")),"Lead",
IF((OR(G5988="Lead-lined galvanized")),"Lead",
IF((OR(J5988="Lead-lined galvanized")),"Lead",
IF((OR((AND(G5988="Unknown - Likely Lead",J5988="Galvanized")),
(AND(G5988="Unknown - Unlikely Lead",J5988="Galvanized")),
(AND(G5988="Unknown - Material Unknown",J5988="Galvanized")))),"Galvanized Requiring Replacement",
IF((OR((AND(G5988="Non-lead - Copper",H5988="Yes",J5988="Galvanized")),
(AND(G5988="Non-lead - Copper",H5988="Don't know",J5988="Galvanized")),
(AND(G5988="Non-lead - Copper",H5988="",J5988="Galvanized")),
(AND(G5988="Non-lead - Plastic",H5988="Yes",J5988="Galvanized")),
(AND(G5988="Non-lead - Plastic",H5988="Don't know",J5988="Galvanized")),
(AND(G5988="Non-lead - Plastic",H5988="",J5988="Galvanized")),
(AND(G5988="Non-lead",H5988="Yes",J5988="Galvanized")),
(AND(G5988="Non-lead",H5988="Don't know",J5988="Galvanized")),
(AND(G5988="Non-lead",H5988="",J5988="Galvanized")),
(AND(G5988="Non-lead - Other",H5988="Yes",J5988="Galvanized")),
(AND(G5988="Non-Lead - Other",H5988="Don't know",J5988="Galvanized")),
(AND(G5988="Galvanized",H5988="Yes",J5988="Galvanized")),
(AND(G5988="Galvanized",H5988="Don't know",J5988="Galvanized")),
(AND(G5988="Galvanized",H5988="",J5988="Galvanized")),
(AND(G5988="Non-Lead - Other",H5988="",J5988="Galvanized")))),"Galvanized Requiring Replacement",
IF((OR((AND(G5988="Non-lead - Copper",J5988="Non-lead - Copper")),
(AND(G5988="Non-lead - Copper",J5988="Non-lead - Plastic")),
(AND(G5988="Non-lead - Copper",J5988="Non-lead - Other")),
(AND(G5988="Non-lead - Copper",J5988="Non-lead")),
(AND(G5988="Non-lead - Plastic",J5988="Non-lead - Copper")),
(AND(G5988="Non-lead - Plastic",J5988="Non-lead - Plastic")),
(AND(G5988="Non-lead - Plastic",J5988="Non-lead - Other")),
(AND(G5988="Non-lead - Plastic",J5988="Non-lead")),
(AND(G5988="Non-lead",J5988="Non-lead - Copper")),
(AND(G5988="Non-lead",J5988="Non-lead - Plastic")),
(AND(G5988="Non-lead",J5988="Non-lead - Other")),
(AND(G5988="Non-lead",J5988="Non-lead")),
(AND(G5988="Non-lead - Other",J5988="Non-lead - Copper")),
(AND(G5988="Non-Lead - Other",J5988="Non-lead - Plastic")),
(AND(G5988="Non-Lead - Other",J5988="Non-lead")),
(AND(G5988="Non-Lead - Other",J5988="Non-lead - Other")))),"Non-Lead",
IF((OR((AND(G5988="Galvanized",J5988="Non-lead")),
(AND(G5988="Galvanized",J5988="Non-lead - Copper")),
(AND(G5988="Galvanized",J5988="Non-lead - Plastic")),
(AND(G5988="Galvanized",J5988="Non-lead")),
(AND(G5988="Galvanized",J5988="Non-lead - Other")))),"Non-Lead",
IF((OR((AND(G5988="Non-lead - Copper",H5988="No",J5988="Galvanized")),
(AND(G5988="Non-lead - Plastic",H5988="No",J5988="Galvanized")),
(AND(G5988="Non-lead",H5988="No",J5988="Galvanized")),
(AND(G5988="Galvanized",H5988="No",J5988="Galvanized")),
(AND(G5988="Non-lead - Other",H5988="No",J5988="Galvanized")))),"Non-lead",
IF((OR((AND(G5988="Unknown - Likely Lead",J5988="Unknown - Likely Lead")),
(AND(G5988="Unknown - Likely Lead",J5988="Unknown - Unlikely Lead")),
(AND(G5988="Unknown - Likely Lead",J5988="Unknown - Material Unknown")),
(AND(G5988="Unknown - Unlikely Lead",J5988="Unknown - Likely Lead")),
(AND(G5988="Unknown - Unlikely Lead",J5988="Unknown - Unlikely Lead")),
(AND(G5988="Unknown - Unlikely Lead",J5988="Unknown - Material Unknown")),
(AND(G5988="Unknown - Material Unknown",J5988="Unknown - Likely Lead")),
(AND(G5988="Unknown - Material Unknown",J5988="Unknown - Unlikely Lead")),
(AND(G5988="Unknown - Material Unknown",J5988="Unknown - Material Unknown")))),"Unknown",
IF((OR((AND(G5988="Unknown - Likely Lead",J5988="Non-lead - Copper")),
(AND(G5988="Unknown - Likely Lead",J5988="Non-lead - Plastic")),
(AND(G5988="Unknown - Likely Lead",J5988="Non-lead")),
(AND(G5988="Unknown - Likely Lead",J5988="Non-lead - Other")),
(AND(G5988="Unknown - Unlikely Lead",J5988="Non-lead - Copper")),
(AND(G5988="Unknown - Unlikely Lead",J5988="Non-lead - Plastic")),
(AND(G5988="Unknown - Unlikely Lead",J5988="Non-lead")),
(AND(G5988="Unknown - Unlikely Lead",J5988="Non-lead - Other")),
(AND(G5988="Unknown - Material Unknown",J5988="Non-lead - Copper")),
(AND(G5988="Unknown - Material Unknown",J5988="Non-lead - Plastic")),
(AND(G5988="Unknown - Material Unknown",J5988="Non-lead")),
(AND(G5988="Unknown - Material Unknown",J5988="Non-lead - Other")))),"Unknown",
IF((OR((AND(G5988="Non-lead - Copper",J5988="Unknown - Likely Lead")),
(AND(G5988="Non-lead - Copper",J5988="Unknown - Unlikely Lead")),
(AND(G5988="Non-lead - Copper",J5988="Unknown - Material Unknown")),
(AND(G5988="Non-lead - Plastic",J5988="Unknown - Likely Lead")),
(AND(G5988="Non-lead - Plastic",J5988="Unknown - Unlikely Lead")),
(AND(G5988="Non-lead - Plastic",J5988="Unknown - Material Unknown")),
(AND(G5988="Non-lead",J5988="Unknown - Likely Lead")),
(AND(G5988="Non-lead",J5988="Unknown - Unlikely Lead")),
(AND(G5988="Non-lead",J5988="Unknown - Material Unknown")),
(AND(G5988="Non-lead - Other",J5988="Unknown - Likely Lead")),
(AND(G5988="Non-Lead - Other",J5988="Unknown - Unlikely Lead")),
(AND(G5988="Non-Lead - Other",J5988="Unknown - Material Unknown")))),"Unknown",
IF((OR((AND(G5988="Galvanized",J5988="Unknown - Likely Lead")),
(AND(G5988="Galvanized",J5988="Unknown - Unlikely Lead")),
(AND(G5988="Galvanized",J5988="Unknown - Material Unknown")))),"Unknown",
IF((OR((AND(G5988="Galvanized",J5988="")))),"Galvanized Requiring Replacement",
IF((OR((AND(G5988="Non-lead - Copper",J5988="")),
(AND(G5988="Non-lead - Plastic",J5988="")),
(AND(G5988="Non-lead",J5988="")),
(AND(G5988="Non-lead - Other",J5988="")))),"Non-lead",
IF((OR((AND(G5988="Unknown - Likely Lead",J5988="")),
(AND(G5988="Unknown - Unlikely Lead",J5988="")),
(AND(G5988="Unknown - Material Unknown",J5988="")))),"Unknown",
""))))))))))))))))</f>
        <v>Non-Lead</v>
      </c>
      <c r="N5988" s="44" t="s">
        <v>39</v>
      </c>
    </row>
    <row r="5989" spans="1:14" ht="30" x14ac:dyDescent="0.25">
      <c r="A5989" s="34" t="s">
        <v>14031</v>
      </c>
      <c r="B5989" s="35" t="s">
        <v>13449</v>
      </c>
      <c r="C5989" s="36" t="s">
        <v>12876</v>
      </c>
      <c r="D5989" s="36" t="s">
        <v>32</v>
      </c>
      <c r="E5989" s="36" t="s">
        <v>644</v>
      </c>
      <c r="F5989" s="37" t="s">
        <v>14032</v>
      </c>
      <c r="G5989" s="38" t="s">
        <v>35</v>
      </c>
      <c r="H5989" s="39" t="s">
        <v>39</v>
      </c>
      <c r="I5989" s="40" t="s">
        <v>37</v>
      </c>
      <c r="J5989" s="42" t="s">
        <v>47</v>
      </c>
      <c r="K5989" s="39" t="s">
        <v>37</v>
      </c>
      <c r="L5989" s="35"/>
      <c r="M5989" s="43" t="str">
        <f>IF((OR(G5989="Lead")),"Lead",
IF((OR(J5989="Lead")),"Lead",
IF((OR(G5989="Lead-lined galvanized")),"Lead",
IF((OR(J5989="Lead-lined galvanized")),"Lead",
IF((OR((AND(G5989="Unknown - Likely Lead",J5989="Galvanized")),
(AND(G5989="Unknown - Unlikely Lead",J5989="Galvanized")),
(AND(G5989="Unknown - Material Unknown",J5989="Galvanized")))),"Galvanized Requiring Replacement",
IF((OR((AND(G5989="Non-lead - Copper",H5989="Yes",J5989="Galvanized")),
(AND(G5989="Non-lead - Copper",H5989="Don't know",J5989="Galvanized")),
(AND(G5989="Non-lead - Copper",H5989="",J5989="Galvanized")),
(AND(G5989="Non-lead - Plastic",H5989="Yes",J5989="Galvanized")),
(AND(G5989="Non-lead - Plastic",H5989="Don't know",J5989="Galvanized")),
(AND(G5989="Non-lead - Plastic",H5989="",J5989="Galvanized")),
(AND(G5989="Non-lead",H5989="Yes",J5989="Galvanized")),
(AND(G5989="Non-lead",H5989="Don't know",J5989="Galvanized")),
(AND(G5989="Non-lead",H5989="",J5989="Galvanized")),
(AND(G5989="Non-lead - Other",H5989="Yes",J5989="Galvanized")),
(AND(G5989="Non-Lead - Other",H5989="Don't know",J5989="Galvanized")),
(AND(G5989="Galvanized",H5989="Yes",J5989="Galvanized")),
(AND(G5989="Galvanized",H5989="Don't know",J5989="Galvanized")),
(AND(G5989="Galvanized",H5989="",J5989="Galvanized")),
(AND(G5989="Non-Lead - Other",H5989="",J5989="Galvanized")))),"Galvanized Requiring Replacement",
IF((OR((AND(G5989="Non-lead - Copper",J5989="Non-lead - Copper")),
(AND(G5989="Non-lead - Copper",J5989="Non-lead - Plastic")),
(AND(G5989="Non-lead - Copper",J5989="Non-lead - Other")),
(AND(G5989="Non-lead - Copper",J5989="Non-lead")),
(AND(G5989="Non-lead - Plastic",J5989="Non-lead - Copper")),
(AND(G5989="Non-lead - Plastic",J5989="Non-lead - Plastic")),
(AND(G5989="Non-lead - Plastic",J5989="Non-lead - Other")),
(AND(G5989="Non-lead - Plastic",J5989="Non-lead")),
(AND(G5989="Non-lead",J5989="Non-lead - Copper")),
(AND(G5989="Non-lead",J5989="Non-lead - Plastic")),
(AND(G5989="Non-lead",J5989="Non-lead - Other")),
(AND(G5989="Non-lead",J5989="Non-lead")),
(AND(G5989="Non-lead - Other",J5989="Non-lead - Copper")),
(AND(G5989="Non-Lead - Other",J5989="Non-lead - Plastic")),
(AND(G5989="Non-Lead - Other",J5989="Non-lead")),
(AND(G5989="Non-Lead - Other",J5989="Non-lead - Other")))),"Non-Lead",
IF((OR((AND(G5989="Galvanized",J5989="Non-lead")),
(AND(G5989="Galvanized",J5989="Non-lead - Copper")),
(AND(G5989="Galvanized",J5989="Non-lead - Plastic")),
(AND(G5989="Galvanized",J5989="Non-lead")),
(AND(G5989="Galvanized",J5989="Non-lead - Other")))),"Non-Lead",
IF((OR((AND(G5989="Non-lead - Copper",H5989="No",J5989="Galvanized")),
(AND(G5989="Non-lead - Plastic",H5989="No",J5989="Galvanized")),
(AND(G5989="Non-lead",H5989="No",J5989="Galvanized")),
(AND(G5989="Galvanized",H5989="No",J5989="Galvanized")),
(AND(G5989="Non-lead - Other",H5989="No",J5989="Galvanized")))),"Non-lead",
IF((OR((AND(G5989="Unknown - Likely Lead",J5989="Unknown - Likely Lead")),
(AND(G5989="Unknown - Likely Lead",J5989="Unknown - Unlikely Lead")),
(AND(G5989="Unknown - Likely Lead",J5989="Unknown - Material Unknown")),
(AND(G5989="Unknown - Unlikely Lead",J5989="Unknown - Likely Lead")),
(AND(G5989="Unknown - Unlikely Lead",J5989="Unknown - Unlikely Lead")),
(AND(G5989="Unknown - Unlikely Lead",J5989="Unknown - Material Unknown")),
(AND(G5989="Unknown - Material Unknown",J5989="Unknown - Likely Lead")),
(AND(G5989="Unknown - Material Unknown",J5989="Unknown - Unlikely Lead")),
(AND(G5989="Unknown - Material Unknown",J5989="Unknown - Material Unknown")))),"Unknown",
IF((OR((AND(G5989="Unknown - Likely Lead",J5989="Non-lead - Copper")),
(AND(G5989="Unknown - Likely Lead",J5989="Non-lead - Plastic")),
(AND(G5989="Unknown - Likely Lead",J5989="Non-lead")),
(AND(G5989="Unknown - Likely Lead",J5989="Non-lead - Other")),
(AND(G5989="Unknown - Unlikely Lead",J5989="Non-lead - Copper")),
(AND(G5989="Unknown - Unlikely Lead",J5989="Non-lead - Plastic")),
(AND(G5989="Unknown - Unlikely Lead",J5989="Non-lead")),
(AND(G5989="Unknown - Unlikely Lead",J5989="Non-lead - Other")),
(AND(G5989="Unknown - Material Unknown",J5989="Non-lead - Copper")),
(AND(G5989="Unknown - Material Unknown",J5989="Non-lead - Plastic")),
(AND(G5989="Unknown - Material Unknown",J5989="Non-lead")),
(AND(G5989="Unknown - Material Unknown",J5989="Non-lead - Other")))),"Unknown",
IF((OR((AND(G5989="Non-lead - Copper",J5989="Unknown - Likely Lead")),
(AND(G5989="Non-lead - Copper",J5989="Unknown - Unlikely Lead")),
(AND(G5989="Non-lead - Copper",J5989="Unknown - Material Unknown")),
(AND(G5989="Non-lead - Plastic",J5989="Unknown - Likely Lead")),
(AND(G5989="Non-lead - Plastic",J5989="Unknown - Unlikely Lead")),
(AND(G5989="Non-lead - Plastic",J5989="Unknown - Material Unknown")),
(AND(G5989="Non-lead",J5989="Unknown - Likely Lead")),
(AND(G5989="Non-lead",J5989="Unknown - Unlikely Lead")),
(AND(G5989="Non-lead",J5989="Unknown - Material Unknown")),
(AND(G5989="Non-lead - Other",J5989="Unknown - Likely Lead")),
(AND(G5989="Non-Lead - Other",J5989="Unknown - Unlikely Lead")),
(AND(G5989="Non-Lead - Other",J5989="Unknown - Material Unknown")))),"Unknown",
IF((OR((AND(G5989="Galvanized",J5989="Unknown - Likely Lead")),
(AND(G5989="Galvanized",J5989="Unknown - Unlikely Lead")),
(AND(G5989="Galvanized",J5989="Unknown - Material Unknown")))),"Unknown",
IF((OR((AND(G5989="Galvanized",J5989="")))),"Galvanized Requiring Replacement",
IF((OR((AND(G5989="Non-lead - Copper",J5989="")),
(AND(G5989="Non-lead - Plastic",J5989="")),
(AND(G5989="Non-lead",J5989="")),
(AND(G5989="Non-lead - Other",J5989="")))),"Non-lead",
IF((OR((AND(G5989="Unknown - Likely Lead",J5989="")),
(AND(G5989="Unknown - Unlikely Lead",J5989="")),
(AND(G5989="Unknown - Material Unknown",J5989="")))),"Unknown",
""))))))))))))))))</f>
        <v>Non-Lead</v>
      </c>
      <c r="N5989" s="44" t="s">
        <v>39</v>
      </c>
    </row>
    <row r="5990" spans="1:14" ht="30" x14ac:dyDescent="0.25">
      <c r="A5990" s="34" t="s">
        <v>14033</v>
      </c>
      <c r="B5990" s="35" t="s">
        <v>7651</v>
      </c>
      <c r="C5990" s="36" t="s">
        <v>12876</v>
      </c>
      <c r="D5990" s="36" t="s">
        <v>32</v>
      </c>
      <c r="E5990" s="36" t="s">
        <v>644</v>
      </c>
      <c r="F5990" s="37" t="s">
        <v>14034</v>
      </c>
      <c r="G5990" s="38" t="s">
        <v>35</v>
      </c>
      <c r="H5990" s="39" t="s">
        <v>39</v>
      </c>
      <c r="I5990" s="40" t="s">
        <v>37</v>
      </c>
      <c r="J5990" s="42" t="s">
        <v>47</v>
      </c>
      <c r="K5990" s="39" t="s">
        <v>37</v>
      </c>
      <c r="L5990" s="35"/>
      <c r="M5990" s="43" t="str">
        <f>IF((OR(G5990="Lead")),"Lead",
IF((OR(J5990="Lead")),"Lead",
IF((OR(G5990="Lead-lined galvanized")),"Lead",
IF((OR(J5990="Lead-lined galvanized")),"Lead",
IF((OR((AND(G5990="Unknown - Likely Lead",J5990="Galvanized")),
(AND(G5990="Unknown - Unlikely Lead",J5990="Galvanized")),
(AND(G5990="Unknown - Material Unknown",J5990="Galvanized")))),"Galvanized Requiring Replacement",
IF((OR((AND(G5990="Non-lead - Copper",H5990="Yes",J5990="Galvanized")),
(AND(G5990="Non-lead - Copper",H5990="Don't know",J5990="Galvanized")),
(AND(G5990="Non-lead - Copper",H5990="",J5990="Galvanized")),
(AND(G5990="Non-lead - Plastic",H5990="Yes",J5990="Galvanized")),
(AND(G5990="Non-lead - Plastic",H5990="Don't know",J5990="Galvanized")),
(AND(G5990="Non-lead - Plastic",H5990="",J5990="Galvanized")),
(AND(G5990="Non-lead",H5990="Yes",J5990="Galvanized")),
(AND(G5990="Non-lead",H5990="Don't know",J5990="Galvanized")),
(AND(G5990="Non-lead",H5990="",J5990="Galvanized")),
(AND(G5990="Non-lead - Other",H5990="Yes",J5990="Galvanized")),
(AND(G5990="Non-Lead - Other",H5990="Don't know",J5990="Galvanized")),
(AND(G5990="Galvanized",H5990="Yes",J5990="Galvanized")),
(AND(G5990="Galvanized",H5990="Don't know",J5990="Galvanized")),
(AND(G5990="Galvanized",H5990="",J5990="Galvanized")),
(AND(G5990="Non-Lead - Other",H5990="",J5990="Galvanized")))),"Galvanized Requiring Replacement",
IF((OR((AND(G5990="Non-lead - Copper",J5990="Non-lead - Copper")),
(AND(G5990="Non-lead - Copper",J5990="Non-lead - Plastic")),
(AND(G5990="Non-lead - Copper",J5990="Non-lead - Other")),
(AND(G5990="Non-lead - Copper",J5990="Non-lead")),
(AND(G5990="Non-lead - Plastic",J5990="Non-lead - Copper")),
(AND(G5990="Non-lead - Plastic",J5990="Non-lead - Plastic")),
(AND(G5990="Non-lead - Plastic",J5990="Non-lead - Other")),
(AND(G5990="Non-lead - Plastic",J5990="Non-lead")),
(AND(G5990="Non-lead",J5990="Non-lead - Copper")),
(AND(G5990="Non-lead",J5990="Non-lead - Plastic")),
(AND(G5990="Non-lead",J5990="Non-lead - Other")),
(AND(G5990="Non-lead",J5990="Non-lead")),
(AND(G5990="Non-lead - Other",J5990="Non-lead - Copper")),
(AND(G5990="Non-Lead - Other",J5990="Non-lead - Plastic")),
(AND(G5990="Non-Lead - Other",J5990="Non-lead")),
(AND(G5990="Non-Lead - Other",J5990="Non-lead - Other")))),"Non-Lead",
IF((OR((AND(G5990="Galvanized",J5990="Non-lead")),
(AND(G5990="Galvanized",J5990="Non-lead - Copper")),
(AND(G5990="Galvanized",J5990="Non-lead - Plastic")),
(AND(G5990="Galvanized",J5990="Non-lead")),
(AND(G5990="Galvanized",J5990="Non-lead - Other")))),"Non-Lead",
IF((OR((AND(G5990="Non-lead - Copper",H5990="No",J5990="Galvanized")),
(AND(G5990="Non-lead - Plastic",H5990="No",J5990="Galvanized")),
(AND(G5990="Non-lead",H5990="No",J5990="Galvanized")),
(AND(G5990="Galvanized",H5990="No",J5990="Galvanized")),
(AND(G5990="Non-lead - Other",H5990="No",J5990="Galvanized")))),"Non-lead",
IF((OR((AND(G5990="Unknown - Likely Lead",J5990="Unknown - Likely Lead")),
(AND(G5990="Unknown - Likely Lead",J5990="Unknown - Unlikely Lead")),
(AND(G5990="Unknown - Likely Lead",J5990="Unknown - Material Unknown")),
(AND(G5990="Unknown - Unlikely Lead",J5990="Unknown - Likely Lead")),
(AND(G5990="Unknown - Unlikely Lead",J5990="Unknown - Unlikely Lead")),
(AND(G5990="Unknown - Unlikely Lead",J5990="Unknown - Material Unknown")),
(AND(G5990="Unknown - Material Unknown",J5990="Unknown - Likely Lead")),
(AND(G5990="Unknown - Material Unknown",J5990="Unknown - Unlikely Lead")),
(AND(G5990="Unknown - Material Unknown",J5990="Unknown - Material Unknown")))),"Unknown",
IF((OR((AND(G5990="Unknown - Likely Lead",J5990="Non-lead - Copper")),
(AND(G5990="Unknown - Likely Lead",J5990="Non-lead - Plastic")),
(AND(G5990="Unknown - Likely Lead",J5990="Non-lead")),
(AND(G5990="Unknown - Likely Lead",J5990="Non-lead - Other")),
(AND(G5990="Unknown - Unlikely Lead",J5990="Non-lead - Copper")),
(AND(G5990="Unknown - Unlikely Lead",J5990="Non-lead - Plastic")),
(AND(G5990="Unknown - Unlikely Lead",J5990="Non-lead")),
(AND(G5990="Unknown - Unlikely Lead",J5990="Non-lead - Other")),
(AND(G5990="Unknown - Material Unknown",J5990="Non-lead - Copper")),
(AND(G5990="Unknown - Material Unknown",J5990="Non-lead - Plastic")),
(AND(G5990="Unknown - Material Unknown",J5990="Non-lead")),
(AND(G5990="Unknown - Material Unknown",J5990="Non-lead - Other")))),"Unknown",
IF((OR((AND(G5990="Non-lead - Copper",J5990="Unknown - Likely Lead")),
(AND(G5990="Non-lead - Copper",J5990="Unknown - Unlikely Lead")),
(AND(G5990="Non-lead - Copper",J5990="Unknown - Material Unknown")),
(AND(G5990="Non-lead - Plastic",J5990="Unknown - Likely Lead")),
(AND(G5990="Non-lead - Plastic",J5990="Unknown - Unlikely Lead")),
(AND(G5990="Non-lead - Plastic",J5990="Unknown - Material Unknown")),
(AND(G5990="Non-lead",J5990="Unknown - Likely Lead")),
(AND(G5990="Non-lead",J5990="Unknown - Unlikely Lead")),
(AND(G5990="Non-lead",J5990="Unknown - Material Unknown")),
(AND(G5990="Non-lead - Other",J5990="Unknown - Likely Lead")),
(AND(G5990="Non-Lead - Other",J5990="Unknown - Unlikely Lead")),
(AND(G5990="Non-Lead - Other",J5990="Unknown - Material Unknown")))),"Unknown",
IF((OR((AND(G5990="Galvanized",J5990="Unknown - Likely Lead")),
(AND(G5990="Galvanized",J5990="Unknown - Unlikely Lead")),
(AND(G5990="Galvanized",J5990="Unknown - Material Unknown")))),"Unknown",
IF((OR((AND(G5990="Galvanized",J5990="")))),"Galvanized Requiring Replacement",
IF((OR((AND(G5990="Non-lead - Copper",J5990="")),
(AND(G5990="Non-lead - Plastic",J5990="")),
(AND(G5990="Non-lead",J5990="")),
(AND(G5990="Non-lead - Other",J5990="")))),"Non-lead",
IF((OR((AND(G5990="Unknown - Likely Lead",J5990="")),
(AND(G5990="Unknown - Unlikely Lead",J5990="")),
(AND(G5990="Unknown - Material Unknown",J5990="")))),"Unknown",
""))))))))))))))))</f>
        <v>Non-Lead</v>
      </c>
      <c r="N5990" s="44" t="s">
        <v>39</v>
      </c>
    </row>
    <row r="5991" spans="1:14" ht="30" x14ac:dyDescent="0.25">
      <c r="A5991" s="34" t="s">
        <v>14035</v>
      </c>
      <c r="B5991" s="35" t="s">
        <v>6255</v>
      </c>
      <c r="C5991" s="36" t="s">
        <v>12876</v>
      </c>
      <c r="D5991" s="36" t="s">
        <v>32</v>
      </c>
      <c r="E5991" s="36" t="s">
        <v>644</v>
      </c>
      <c r="F5991" s="37" t="s">
        <v>14036</v>
      </c>
      <c r="G5991" s="38" t="s">
        <v>35</v>
      </c>
      <c r="H5991" s="39" t="s">
        <v>39</v>
      </c>
      <c r="I5991" s="40" t="s">
        <v>37</v>
      </c>
      <c r="J5991" s="42" t="s">
        <v>47</v>
      </c>
      <c r="K5991" s="39" t="s">
        <v>37</v>
      </c>
      <c r="L5991" s="35"/>
      <c r="M5991" s="43" t="str">
        <f>IF((OR(G5991="Lead")),"Lead",
IF((OR(J5991="Lead")),"Lead",
IF((OR(G5991="Lead-lined galvanized")),"Lead",
IF((OR(J5991="Lead-lined galvanized")),"Lead",
IF((OR((AND(G5991="Unknown - Likely Lead",J5991="Galvanized")),
(AND(G5991="Unknown - Unlikely Lead",J5991="Galvanized")),
(AND(G5991="Unknown - Material Unknown",J5991="Galvanized")))),"Galvanized Requiring Replacement",
IF((OR((AND(G5991="Non-lead - Copper",H5991="Yes",J5991="Galvanized")),
(AND(G5991="Non-lead - Copper",H5991="Don't know",J5991="Galvanized")),
(AND(G5991="Non-lead - Copper",H5991="",J5991="Galvanized")),
(AND(G5991="Non-lead - Plastic",H5991="Yes",J5991="Galvanized")),
(AND(G5991="Non-lead - Plastic",H5991="Don't know",J5991="Galvanized")),
(AND(G5991="Non-lead - Plastic",H5991="",J5991="Galvanized")),
(AND(G5991="Non-lead",H5991="Yes",J5991="Galvanized")),
(AND(G5991="Non-lead",H5991="Don't know",J5991="Galvanized")),
(AND(G5991="Non-lead",H5991="",J5991="Galvanized")),
(AND(G5991="Non-lead - Other",H5991="Yes",J5991="Galvanized")),
(AND(G5991="Non-Lead - Other",H5991="Don't know",J5991="Galvanized")),
(AND(G5991="Galvanized",H5991="Yes",J5991="Galvanized")),
(AND(G5991="Galvanized",H5991="Don't know",J5991="Galvanized")),
(AND(G5991="Galvanized",H5991="",J5991="Galvanized")),
(AND(G5991="Non-Lead - Other",H5991="",J5991="Galvanized")))),"Galvanized Requiring Replacement",
IF((OR((AND(G5991="Non-lead - Copper",J5991="Non-lead - Copper")),
(AND(G5991="Non-lead - Copper",J5991="Non-lead - Plastic")),
(AND(G5991="Non-lead - Copper",J5991="Non-lead - Other")),
(AND(G5991="Non-lead - Copper",J5991="Non-lead")),
(AND(G5991="Non-lead - Plastic",J5991="Non-lead - Copper")),
(AND(G5991="Non-lead - Plastic",J5991="Non-lead - Plastic")),
(AND(G5991="Non-lead - Plastic",J5991="Non-lead - Other")),
(AND(G5991="Non-lead - Plastic",J5991="Non-lead")),
(AND(G5991="Non-lead",J5991="Non-lead - Copper")),
(AND(G5991="Non-lead",J5991="Non-lead - Plastic")),
(AND(G5991="Non-lead",J5991="Non-lead - Other")),
(AND(G5991="Non-lead",J5991="Non-lead")),
(AND(G5991="Non-lead - Other",J5991="Non-lead - Copper")),
(AND(G5991="Non-Lead - Other",J5991="Non-lead - Plastic")),
(AND(G5991="Non-Lead - Other",J5991="Non-lead")),
(AND(G5991="Non-Lead - Other",J5991="Non-lead - Other")))),"Non-Lead",
IF((OR((AND(G5991="Galvanized",J5991="Non-lead")),
(AND(G5991="Galvanized",J5991="Non-lead - Copper")),
(AND(G5991="Galvanized",J5991="Non-lead - Plastic")),
(AND(G5991="Galvanized",J5991="Non-lead")),
(AND(G5991="Galvanized",J5991="Non-lead - Other")))),"Non-Lead",
IF((OR((AND(G5991="Non-lead - Copper",H5991="No",J5991="Galvanized")),
(AND(G5991="Non-lead - Plastic",H5991="No",J5991="Galvanized")),
(AND(G5991="Non-lead",H5991="No",J5991="Galvanized")),
(AND(G5991="Galvanized",H5991="No",J5991="Galvanized")),
(AND(G5991="Non-lead - Other",H5991="No",J5991="Galvanized")))),"Non-lead",
IF((OR((AND(G5991="Unknown - Likely Lead",J5991="Unknown - Likely Lead")),
(AND(G5991="Unknown - Likely Lead",J5991="Unknown - Unlikely Lead")),
(AND(G5991="Unknown - Likely Lead",J5991="Unknown - Material Unknown")),
(AND(G5991="Unknown - Unlikely Lead",J5991="Unknown - Likely Lead")),
(AND(G5991="Unknown - Unlikely Lead",J5991="Unknown - Unlikely Lead")),
(AND(G5991="Unknown - Unlikely Lead",J5991="Unknown - Material Unknown")),
(AND(G5991="Unknown - Material Unknown",J5991="Unknown - Likely Lead")),
(AND(G5991="Unknown - Material Unknown",J5991="Unknown - Unlikely Lead")),
(AND(G5991="Unknown - Material Unknown",J5991="Unknown - Material Unknown")))),"Unknown",
IF((OR((AND(G5991="Unknown - Likely Lead",J5991="Non-lead - Copper")),
(AND(G5991="Unknown - Likely Lead",J5991="Non-lead - Plastic")),
(AND(G5991="Unknown - Likely Lead",J5991="Non-lead")),
(AND(G5991="Unknown - Likely Lead",J5991="Non-lead - Other")),
(AND(G5991="Unknown - Unlikely Lead",J5991="Non-lead - Copper")),
(AND(G5991="Unknown - Unlikely Lead",J5991="Non-lead - Plastic")),
(AND(G5991="Unknown - Unlikely Lead",J5991="Non-lead")),
(AND(G5991="Unknown - Unlikely Lead",J5991="Non-lead - Other")),
(AND(G5991="Unknown - Material Unknown",J5991="Non-lead - Copper")),
(AND(G5991="Unknown - Material Unknown",J5991="Non-lead - Plastic")),
(AND(G5991="Unknown - Material Unknown",J5991="Non-lead")),
(AND(G5991="Unknown - Material Unknown",J5991="Non-lead - Other")))),"Unknown",
IF((OR((AND(G5991="Non-lead - Copper",J5991="Unknown - Likely Lead")),
(AND(G5991="Non-lead - Copper",J5991="Unknown - Unlikely Lead")),
(AND(G5991="Non-lead - Copper",J5991="Unknown - Material Unknown")),
(AND(G5991="Non-lead - Plastic",J5991="Unknown - Likely Lead")),
(AND(G5991="Non-lead - Plastic",J5991="Unknown - Unlikely Lead")),
(AND(G5991="Non-lead - Plastic",J5991="Unknown - Material Unknown")),
(AND(G5991="Non-lead",J5991="Unknown - Likely Lead")),
(AND(G5991="Non-lead",J5991="Unknown - Unlikely Lead")),
(AND(G5991="Non-lead",J5991="Unknown - Material Unknown")),
(AND(G5991="Non-lead - Other",J5991="Unknown - Likely Lead")),
(AND(G5991="Non-Lead - Other",J5991="Unknown - Unlikely Lead")),
(AND(G5991="Non-Lead - Other",J5991="Unknown - Material Unknown")))),"Unknown",
IF((OR((AND(G5991="Galvanized",J5991="Unknown - Likely Lead")),
(AND(G5991="Galvanized",J5991="Unknown - Unlikely Lead")),
(AND(G5991="Galvanized",J5991="Unknown - Material Unknown")))),"Unknown",
IF((OR((AND(G5991="Galvanized",J5991="")))),"Galvanized Requiring Replacement",
IF((OR((AND(G5991="Non-lead - Copper",J5991="")),
(AND(G5991="Non-lead - Plastic",J5991="")),
(AND(G5991="Non-lead",J5991="")),
(AND(G5991="Non-lead - Other",J5991="")))),"Non-lead",
IF((OR((AND(G5991="Unknown - Likely Lead",J5991="")),
(AND(G5991="Unknown - Unlikely Lead",J5991="")),
(AND(G5991="Unknown - Material Unknown",J5991="")))),"Unknown",
""))))))))))))))))</f>
        <v>Non-Lead</v>
      </c>
      <c r="N5991" s="44" t="s">
        <v>39</v>
      </c>
    </row>
    <row r="5992" spans="1:14" ht="30" x14ac:dyDescent="0.25">
      <c r="A5992" s="34" t="s">
        <v>14037</v>
      </c>
      <c r="B5992" s="35" t="s">
        <v>3233</v>
      </c>
      <c r="C5992" s="36" t="s">
        <v>13170</v>
      </c>
      <c r="D5992" s="36" t="s">
        <v>32</v>
      </c>
      <c r="E5992" s="36" t="s">
        <v>644</v>
      </c>
      <c r="F5992" s="37" t="s">
        <v>14038</v>
      </c>
      <c r="G5992" s="38" t="s">
        <v>35</v>
      </c>
      <c r="H5992" s="39" t="s">
        <v>39</v>
      </c>
      <c r="I5992" s="40" t="s">
        <v>37</v>
      </c>
      <c r="J5992" s="42" t="s">
        <v>47</v>
      </c>
      <c r="K5992" s="39" t="s">
        <v>37</v>
      </c>
      <c r="L5992" s="35"/>
      <c r="M5992" s="43" t="str">
        <f>IF((OR(G5992="Lead")),"Lead",
IF((OR(J5992="Lead")),"Lead",
IF((OR(G5992="Lead-lined galvanized")),"Lead",
IF((OR(J5992="Lead-lined galvanized")),"Lead",
IF((OR((AND(G5992="Unknown - Likely Lead",J5992="Galvanized")),
(AND(G5992="Unknown - Unlikely Lead",J5992="Galvanized")),
(AND(G5992="Unknown - Material Unknown",J5992="Galvanized")))),"Galvanized Requiring Replacement",
IF((OR((AND(G5992="Non-lead - Copper",H5992="Yes",J5992="Galvanized")),
(AND(G5992="Non-lead - Copper",H5992="Don't know",J5992="Galvanized")),
(AND(G5992="Non-lead - Copper",H5992="",J5992="Galvanized")),
(AND(G5992="Non-lead - Plastic",H5992="Yes",J5992="Galvanized")),
(AND(G5992="Non-lead - Plastic",H5992="Don't know",J5992="Galvanized")),
(AND(G5992="Non-lead - Plastic",H5992="",J5992="Galvanized")),
(AND(G5992="Non-lead",H5992="Yes",J5992="Galvanized")),
(AND(G5992="Non-lead",H5992="Don't know",J5992="Galvanized")),
(AND(G5992="Non-lead",H5992="",J5992="Galvanized")),
(AND(G5992="Non-lead - Other",H5992="Yes",J5992="Galvanized")),
(AND(G5992="Non-Lead - Other",H5992="Don't know",J5992="Galvanized")),
(AND(G5992="Galvanized",H5992="Yes",J5992="Galvanized")),
(AND(G5992="Galvanized",H5992="Don't know",J5992="Galvanized")),
(AND(G5992="Galvanized",H5992="",J5992="Galvanized")),
(AND(G5992="Non-Lead - Other",H5992="",J5992="Galvanized")))),"Galvanized Requiring Replacement",
IF((OR((AND(G5992="Non-lead - Copper",J5992="Non-lead - Copper")),
(AND(G5992="Non-lead - Copper",J5992="Non-lead - Plastic")),
(AND(G5992="Non-lead - Copper",J5992="Non-lead - Other")),
(AND(G5992="Non-lead - Copper",J5992="Non-lead")),
(AND(G5992="Non-lead - Plastic",J5992="Non-lead - Copper")),
(AND(G5992="Non-lead - Plastic",J5992="Non-lead - Plastic")),
(AND(G5992="Non-lead - Plastic",J5992="Non-lead - Other")),
(AND(G5992="Non-lead - Plastic",J5992="Non-lead")),
(AND(G5992="Non-lead",J5992="Non-lead - Copper")),
(AND(G5992="Non-lead",J5992="Non-lead - Plastic")),
(AND(G5992="Non-lead",J5992="Non-lead - Other")),
(AND(G5992="Non-lead",J5992="Non-lead")),
(AND(G5992="Non-lead - Other",J5992="Non-lead - Copper")),
(AND(G5992="Non-Lead - Other",J5992="Non-lead - Plastic")),
(AND(G5992="Non-Lead - Other",J5992="Non-lead")),
(AND(G5992="Non-Lead - Other",J5992="Non-lead - Other")))),"Non-Lead",
IF((OR((AND(G5992="Galvanized",J5992="Non-lead")),
(AND(G5992="Galvanized",J5992="Non-lead - Copper")),
(AND(G5992="Galvanized",J5992="Non-lead - Plastic")),
(AND(G5992="Galvanized",J5992="Non-lead")),
(AND(G5992="Galvanized",J5992="Non-lead - Other")))),"Non-Lead",
IF((OR((AND(G5992="Non-lead - Copper",H5992="No",J5992="Galvanized")),
(AND(G5992="Non-lead - Plastic",H5992="No",J5992="Galvanized")),
(AND(G5992="Non-lead",H5992="No",J5992="Galvanized")),
(AND(G5992="Galvanized",H5992="No",J5992="Galvanized")),
(AND(G5992="Non-lead - Other",H5992="No",J5992="Galvanized")))),"Non-lead",
IF((OR((AND(G5992="Unknown - Likely Lead",J5992="Unknown - Likely Lead")),
(AND(G5992="Unknown - Likely Lead",J5992="Unknown - Unlikely Lead")),
(AND(G5992="Unknown - Likely Lead",J5992="Unknown - Material Unknown")),
(AND(G5992="Unknown - Unlikely Lead",J5992="Unknown - Likely Lead")),
(AND(G5992="Unknown - Unlikely Lead",J5992="Unknown - Unlikely Lead")),
(AND(G5992="Unknown - Unlikely Lead",J5992="Unknown - Material Unknown")),
(AND(G5992="Unknown - Material Unknown",J5992="Unknown - Likely Lead")),
(AND(G5992="Unknown - Material Unknown",J5992="Unknown - Unlikely Lead")),
(AND(G5992="Unknown - Material Unknown",J5992="Unknown - Material Unknown")))),"Unknown",
IF((OR((AND(G5992="Unknown - Likely Lead",J5992="Non-lead - Copper")),
(AND(G5992="Unknown - Likely Lead",J5992="Non-lead - Plastic")),
(AND(G5992="Unknown - Likely Lead",J5992="Non-lead")),
(AND(G5992="Unknown - Likely Lead",J5992="Non-lead - Other")),
(AND(G5992="Unknown - Unlikely Lead",J5992="Non-lead - Copper")),
(AND(G5992="Unknown - Unlikely Lead",J5992="Non-lead - Plastic")),
(AND(G5992="Unknown - Unlikely Lead",J5992="Non-lead")),
(AND(G5992="Unknown - Unlikely Lead",J5992="Non-lead - Other")),
(AND(G5992="Unknown - Material Unknown",J5992="Non-lead - Copper")),
(AND(G5992="Unknown - Material Unknown",J5992="Non-lead - Plastic")),
(AND(G5992="Unknown - Material Unknown",J5992="Non-lead")),
(AND(G5992="Unknown - Material Unknown",J5992="Non-lead - Other")))),"Unknown",
IF((OR((AND(G5992="Non-lead - Copper",J5992="Unknown - Likely Lead")),
(AND(G5992="Non-lead - Copper",J5992="Unknown - Unlikely Lead")),
(AND(G5992="Non-lead - Copper",J5992="Unknown - Material Unknown")),
(AND(G5992="Non-lead - Plastic",J5992="Unknown - Likely Lead")),
(AND(G5992="Non-lead - Plastic",J5992="Unknown - Unlikely Lead")),
(AND(G5992="Non-lead - Plastic",J5992="Unknown - Material Unknown")),
(AND(G5992="Non-lead",J5992="Unknown - Likely Lead")),
(AND(G5992="Non-lead",J5992="Unknown - Unlikely Lead")),
(AND(G5992="Non-lead",J5992="Unknown - Material Unknown")),
(AND(G5992="Non-lead - Other",J5992="Unknown - Likely Lead")),
(AND(G5992="Non-Lead - Other",J5992="Unknown - Unlikely Lead")),
(AND(G5992="Non-Lead - Other",J5992="Unknown - Material Unknown")))),"Unknown",
IF((OR((AND(G5992="Galvanized",J5992="Unknown - Likely Lead")),
(AND(G5992="Galvanized",J5992="Unknown - Unlikely Lead")),
(AND(G5992="Galvanized",J5992="Unknown - Material Unknown")))),"Unknown",
IF((OR((AND(G5992="Galvanized",J5992="")))),"Galvanized Requiring Replacement",
IF((OR((AND(G5992="Non-lead - Copper",J5992="")),
(AND(G5992="Non-lead - Plastic",J5992="")),
(AND(G5992="Non-lead",J5992="")),
(AND(G5992="Non-lead - Other",J5992="")))),"Non-lead",
IF((OR((AND(G5992="Unknown - Likely Lead",J5992="")),
(AND(G5992="Unknown - Unlikely Lead",J5992="")),
(AND(G5992="Unknown - Material Unknown",J5992="")))),"Unknown",
""))))))))))))))))</f>
        <v>Non-Lead</v>
      </c>
      <c r="N5992" s="44" t="s">
        <v>39</v>
      </c>
    </row>
    <row r="5993" spans="1:14" ht="30" x14ac:dyDescent="0.25">
      <c r="A5993" s="34" t="s">
        <v>14039</v>
      </c>
      <c r="B5993" s="35" t="s">
        <v>3259</v>
      </c>
      <c r="C5993" s="36" t="s">
        <v>13170</v>
      </c>
      <c r="D5993" s="36" t="s">
        <v>32</v>
      </c>
      <c r="E5993" s="36" t="s">
        <v>644</v>
      </c>
      <c r="F5993" s="37" t="s">
        <v>14040</v>
      </c>
      <c r="G5993" s="38" t="s">
        <v>35</v>
      </c>
      <c r="H5993" s="39" t="s">
        <v>39</v>
      </c>
      <c r="I5993" s="40" t="s">
        <v>37</v>
      </c>
      <c r="J5993" s="42" t="s">
        <v>47</v>
      </c>
      <c r="K5993" s="39" t="s">
        <v>37</v>
      </c>
      <c r="L5993" s="35"/>
      <c r="M5993" s="43" t="str">
        <f>IF((OR(G5993="Lead")),"Lead",
IF((OR(J5993="Lead")),"Lead",
IF((OR(G5993="Lead-lined galvanized")),"Lead",
IF((OR(J5993="Lead-lined galvanized")),"Lead",
IF((OR((AND(G5993="Unknown - Likely Lead",J5993="Galvanized")),
(AND(G5993="Unknown - Unlikely Lead",J5993="Galvanized")),
(AND(G5993="Unknown - Material Unknown",J5993="Galvanized")))),"Galvanized Requiring Replacement",
IF((OR((AND(G5993="Non-lead - Copper",H5993="Yes",J5993="Galvanized")),
(AND(G5993="Non-lead - Copper",H5993="Don't know",J5993="Galvanized")),
(AND(G5993="Non-lead - Copper",H5993="",J5993="Galvanized")),
(AND(G5993="Non-lead - Plastic",H5993="Yes",J5993="Galvanized")),
(AND(G5993="Non-lead - Plastic",H5993="Don't know",J5993="Galvanized")),
(AND(G5993="Non-lead - Plastic",H5993="",J5993="Galvanized")),
(AND(G5993="Non-lead",H5993="Yes",J5993="Galvanized")),
(AND(G5993="Non-lead",H5993="Don't know",J5993="Galvanized")),
(AND(G5993="Non-lead",H5993="",J5993="Galvanized")),
(AND(G5993="Non-lead - Other",H5993="Yes",J5993="Galvanized")),
(AND(G5993="Non-Lead - Other",H5993="Don't know",J5993="Galvanized")),
(AND(G5993="Galvanized",H5993="Yes",J5993="Galvanized")),
(AND(G5993="Galvanized",H5993="Don't know",J5993="Galvanized")),
(AND(G5993="Galvanized",H5993="",J5993="Galvanized")),
(AND(G5993="Non-Lead - Other",H5993="",J5993="Galvanized")))),"Galvanized Requiring Replacement",
IF((OR((AND(G5993="Non-lead - Copper",J5993="Non-lead - Copper")),
(AND(G5993="Non-lead - Copper",J5993="Non-lead - Plastic")),
(AND(G5993="Non-lead - Copper",J5993="Non-lead - Other")),
(AND(G5993="Non-lead - Copper",J5993="Non-lead")),
(AND(G5993="Non-lead - Plastic",J5993="Non-lead - Copper")),
(AND(G5993="Non-lead - Plastic",J5993="Non-lead - Plastic")),
(AND(G5993="Non-lead - Plastic",J5993="Non-lead - Other")),
(AND(G5993="Non-lead - Plastic",J5993="Non-lead")),
(AND(G5993="Non-lead",J5993="Non-lead - Copper")),
(AND(G5993="Non-lead",J5993="Non-lead - Plastic")),
(AND(G5993="Non-lead",J5993="Non-lead - Other")),
(AND(G5993="Non-lead",J5993="Non-lead")),
(AND(G5993="Non-lead - Other",J5993="Non-lead - Copper")),
(AND(G5993="Non-Lead - Other",J5993="Non-lead - Plastic")),
(AND(G5993="Non-Lead - Other",J5993="Non-lead")),
(AND(G5993="Non-Lead - Other",J5993="Non-lead - Other")))),"Non-Lead",
IF((OR((AND(G5993="Galvanized",J5993="Non-lead")),
(AND(G5993="Galvanized",J5993="Non-lead - Copper")),
(AND(G5993="Galvanized",J5993="Non-lead - Plastic")),
(AND(G5993="Galvanized",J5993="Non-lead")),
(AND(G5993="Galvanized",J5993="Non-lead - Other")))),"Non-Lead",
IF((OR((AND(G5993="Non-lead - Copper",H5993="No",J5993="Galvanized")),
(AND(G5993="Non-lead - Plastic",H5993="No",J5993="Galvanized")),
(AND(G5993="Non-lead",H5993="No",J5993="Galvanized")),
(AND(G5993="Galvanized",H5993="No",J5993="Galvanized")),
(AND(G5993="Non-lead - Other",H5993="No",J5993="Galvanized")))),"Non-lead",
IF((OR((AND(G5993="Unknown - Likely Lead",J5993="Unknown - Likely Lead")),
(AND(G5993="Unknown - Likely Lead",J5993="Unknown - Unlikely Lead")),
(AND(G5993="Unknown - Likely Lead",J5993="Unknown - Material Unknown")),
(AND(G5993="Unknown - Unlikely Lead",J5993="Unknown - Likely Lead")),
(AND(G5993="Unknown - Unlikely Lead",J5993="Unknown - Unlikely Lead")),
(AND(G5993="Unknown - Unlikely Lead",J5993="Unknown - Material Unknown")),
(AND(G5993="Unknown - Material Unknown",J5993="Unknown - Likely Lead")),
(AND(G5993="Unknown - Material Unknown",J5993="Unknown - Unlikely Lead")),
(AND(G5993="Unknown - Material Unknown",J5993="Unknown - Material Unknown")))),"Unknown",
IF((OR((AND(G5993="Unknown - Likely Lead",J5993="Non-lead - Copper")),
(AND(G5993="Unknown - Likely Lead",J5993="Non-lead - Plastic")),
(AND(G5993="Unknown - Likely Lead",J5993="Non-lead")),
(AND(G5993="Unknown - Likely Lead",J5993="Non-lead - Other")),
(AND(G5993="Unknown - Unlikely Lead",J5993="Non-lead - Copper")),
(AND(G5993="Unknown - Unlikely Lead",J5993="Non-lead - Plastic")),
(AND(G5993="Unknown - Unlikely Lead",J5993="Non-lead")),
(AND(G5993="Unknown - Unlikely Lead",J5993="Non-lead - Other")),
(AND(G5993="Unknown - Material Unknown",J5993="Non-lead - Copper")),
(AND(G5993="Unknown - Material Unknown",J5993="Non-lead - Plastic")),
(AND(G5993="Unknown - Material Unknown",J5993="Non-lead")),
(AND(G5993="Unknown - Material Unknown",J5993="Non-lead - Other")))),"Unknown",
IF((OR((AND(G5993="Non-lead - Copper",J5993="Unknown - Likely Lead")),
(AND(G5993="Non-lead - Copper",J5993="Unknown - Unlikely Lead")),
(AND(G5993="Non-lead - Copper",J5993="Unknown - Material Unknown")),
(AND(G5993="Non-lead - Plastic",J5993="Unknown - Likely Lead")),
(AND(G5993="Non-lead - Plastic",J5993="Unknown - Unlikely Lead")),
(AND(G5993="Non-lead - Plastic",J5993="Unknown - Material Unknown")),
(AND(G5993="Non-lead",J5993="Unknown - Likely Lead")),
(AND(G5993="Non-lead",J5993="Unknown - Unlikely Lead")),
(AND(G5993="Non-lead",J5993="Unknown - Material Unknown")),
(AND(G5993="Non-lead - Other",J5993="Unknown - Likely Lead")),
(AND(G5993="Non-Lead - Other",J5993="Unknown - Unlikely Lead")),
(AND(G5993="Non-Lead - Other",J5993="Unknown - Material Unknown")))),"Unknown",
IF((OR((AND(G5993="Galvanized",J5993="Unknown - Likely Lead")),
(AND(G5993="Galvanized",J5993="Unknown - Unlikely Lead")),
(AND(G5993="Galvanized",J5993="Unknown - Material Unknown")))),"Unknown",
IF((OR((AND(G5993="Galvanized",J5993="")))),"Galvanized Requiring Replacement",
IF((OR((AND(G5993="Non-lead - Copper",J5993="")),
(AND(G5993="Non-lead - Plastic",J5993="")),
(AND(G5993="Non-lead",J5993="")),
(AND(G5993="Non-lead - Other",J5993="")))),"Non-lead",
IF((OR((AND(G5993="Unknown - Likely Lead",J5993="")),
(AND(G5993="Unknown - Unlikely Lead",J5993="")),
(AND(G5993="Unknown - Material Unknown",J5993="")))),"Unknown",
""))))))))))))))))</f>
        <v>Non-Lead</v>
      </c>
      <c r="N5993" s="44" t="s">
        <v>39</v>
      </c>
    </row>
    <row r="5994" spans="1:14" ht="30" x14ac:dyDescent="0.25">
      <c r="A5994" s="34" t="s">
        <v>14041</v>
      </c>
      <c r="B5994" s="35" t="s">
        <v>7633</v>
      </c>
      <c r="C5994" s="36" t="s">
        <v>13170</v>
      </c>
      <c r="D5994" s="36" t="s">
        <v>32</v>
      </c>
      <c r="E5994" s="36" t="s">
        <v>644</v>
      </c>
      <c r="F5994" s="37" t="s">
        <v>14042</v>
      </c>
      <c r="G5994" s="38" t="s">
        <v>35</v>
      </c>
      <c r="H5994" s="39" t="s">
        <v>39</v>
      </c>
      <c r="I5994" s="40" t="s">
        <v>37</v>
      </c>
      <c r="J5994" s="42" t="s">
        <v>47</v>
      </c>
      <c r="K5994" s="39" t="s">
        <v>37</v>
      </c>
      <c r="L5994" s="35"/>
      <c r="M5994" s="43" t="str">
        <f>IF((OR(G5994="Lead")),"Lead",
IF((OR(J5994="Lead")),"Lead",
IF((OR(G5994="Lead-lined galvanized")),"Lead",
IF((OR(J5994="Lead-lined galvanized")),"Lead",
IF((OR((AND(G5994="Unknown - Likely Lead",J5994="Galvanized")),
(AND(G5994="Unknown - Unlikely Lead",J5994="Galvanized")),
(AND(G5994="Unknown - Material Unknown",J5994="Galvanized")))),"Galvanized Requiring Replacement",
IF((OR((AND(G5994="Non-lead - Copper",H5994="Yes",J5994="Galvanized")),
(AND(G5994="Non-lead - Copper",H5994="Don't know",J5994="Galvanized")),
(AND(G5994="Non-lead - Copper",H5994="",J5994="Galvanized")),
(AND(G5994="Non-lead - Plastic",H5994="Yes",J5994="Galvanized")),
(AND(G5994="Non-lead - Plastic",H5994="Don't know",J5994="Galvanized")),
(AND(G5994="Non-lead - Plastic",H5994="",J5994="Galvanized")),
(AND(G5994="Non-lead",H5994="Yes",J5994="Galvanized")),
(AND(G5994="Non-lead",H5994="Don't know",J5994="Galvanized")),
(AND(G5994="Non-lead",H5994="",J5994="Galvanized")),
(AND(G5994="Non-lead - Other",H5994="Yes",J5994="Galvanized")),
(AND(G5994="Non-Lead - Other",H5994="Don't know",J5994="Galvanized")),
(AND(G5994="Galvanized",H5994="Yes",J5994="Galvanized")),
(AND(G5994="Galvanized",H5994="Don't know",J5994="Galvanized")),
(AND(G5994="Galvanized",H5994="",J5994="Galvanized")),
(AND(G5994="Non-Lead - Other",H5994="",J5994="Galvanized")))),"Galvanized Requiring Replacement",
IF((OR((AND(G5994="Non-lead - Copper",J5994="Non-lead - Copper")),
(AND(G5994="Non-lead - Copper",J5994="Non-lead - Plastic")),
(AND(G5994="Non-lead - Copper",J5994="Non-lead - Other")),
(AND(G5994="Non-lead - Copper",J5994="Non-lead")),
(AND(G5994="Non-lead - Plastic",J5994="Non-lead - Copper")),
(AND(G5994="Non-lead - Plastic",J5994="Non-lead - Plastic")),
(AND(G5994="Non-lead - Plastic",J5994="Non-lead - Other")),
(AND(G5994="Non-lead - Plastic",J5994="Non-lead")),
(AND(G5994="Non-lead",J5994="Non-lead - Copper")),
(AND(G5994="Non-lead",J5994="Non-lead - Plastic")),
(AND(G5994="Non-lead",J5994="Non-lead - Other")),
(AND(G5994="Non-lead",J5994="Non-lead")),
(AND(G5994="Non-lead - Other",J5994="Non-lead - Copper")),
(AND(G5994="Non-Lead - Other",J5994="Non-lead - Plastic")),
(AND(G5994="Non-Lead - Other",J5994="Non-lead")),
(AND(G5994="Non-Lead - Other",J5994="Non-lead - Other")))),"Non-Lead",
IF((OR((AND(G5994="Galvanized",J5994="Non-lead")),
(AND(G5994="Galvanized",J5994="Non-lead - Copper")),
(AND(G5994="Galvanized",J5994="Non-lead - Plastic")),
(AND(G5994="Galvanized",J5994="Non-lead")),
(AND(G5994="Galvanized",J5994="Non-lead - Other")))),"Non-Lead",
IF((OR((AND(G5994="Non-lead - Copper",H5994="No",J5994="Galvanized")),
(AND(G5994="Non-lead - Plastic",H5994="No",J5994="Galvanized")),
(AND(G5994="Non-lead",H5994="No",J5994="Galvanized")),
(AND(G5994="Galvanized",H5994="No",J5994="Galvanized")),
(AND(G5994="Non-lead - Other",H5994="No",J5994="Galvanized")))),"Non-lead",
IF((OR((AND(G5994="Unknown - Likely Lead",J5994="Unknown - Likely Lead")),
(AND(G5994="Unknown - Likely Lead",J5994="Unknown - Unlikely Lead")),
(AND(G5994="Unknown - Likely Lead",J5994="Unknown - Material Unknown")),
(AND(G5994="Unknown - Unlikely Lead",J5994="Unknown - Likely Lead")),
(AND(G5994="Unknown - Unlikely Lead",J5994="Unknown - Unlikely Lead")),
(AND(G5994="Unknown - Unlikely Lead",J5994="Unknown - Material Unknown")),
(AND(G5994="Unknown - Material Unknown",J5994="Unknown - Likely Lead")),
(AND(G5994="Unknown - Material Unknown",J5994="Unknown - Unlikely Lead")),
(AND(G5994="Unknown - Material Unknown",J5994="Unknown - Material Unknown")))),"Unknown",
IF((OR((AND(G5994="Unknown - Likely Lead",J5994="Non-lead - Copper")),
(AND(G5994="Unknown - Likely Lead",J5994="Non-lead - Plastic")),
(AND(G5994="Unknown - Likely Lead",J5994="Non-lead")),
(AND(G5994="Unknown - Likely Lead",J5994="Non-lead - Other")),
(AND(G5994="Unknown - Unlikely Lead",J5994="Non-lead - Copper")),
(AND(G5994="Unknown - Unlikely Lead",J5994="Non-lead - Plastic")),
(AND(G5994="Unknown - Unlikely Lead",J5994="Non-lead")),
(AND(G5994="Unknown - Unlikely Lead",J5994="Non-lead - Other")),
(AND(G5994="Unknown - Material Unknown",J5994="Non-lead - Copper")),
(AND(G5994="Unknown - Material Unknown",J5994="Non-lead - Plastic")),
(AND(G5994="Unknown - Material Unknown",J5994="Non-lead")),
(AND(G5994="Unknown - Material Unknown",J5994="Non-lead - Other")))),"Unknown",
IF((OR((AND(G5994="Non-lead - Copper",J5994="Unknown - Likely Lead")),
(AND(G5994="Non-lead - Copper",J5994="Unknown - Unlikely Lead")),
(AND(G5994="Non-lead - Copper",J5994="Unknown - Material Unknown")),
(AND(G5994="Non-lead - Plastic",J5994="Unknown - Likely Lead")),
(AND(G5994="Non-lead - Plastic",J5994="Unknown - Unlikely Lead")),
(AND(G5994="Non-lead - Plastic",J5994="Unknown - Material Unknown")),
(AND(G5994="Non-lead",J5994="Unknown - Likely Lead")),
(AND(G5994="Non-lead",J5994="Unknown - Unlikely Lead")),
(AND(G5994="Non-lead",J5994="Unknown - Material Unknown")),
(AND(G5994="Non-lead - Other",J5994="Unknown - Likely Lead")),
(AND(G5994="Non-Lead - Other",J5994="Unknown - Unlikely Lead")),
(AND(G5994="Non-Lead - Other",J5994="Unknown - Material Unknown")))),"Unknown",
IF((OR((AND(G5994="Galvanized",J5994="Unknown - Likely Lead")),
(AND(G5994="Galvanized",J5994="Unknown - Unlikely Lead")),
(AND(G5994="Galvanized",J5994="Unknown - Material Unknown")))),"Unknown",
IF((OR((AND(G5994="Galvanized",J5994="")))),"Galvanized Requiring Replacement",
IF((OR((AND(G5994="Non-lead - Copper",J5994="")),
(AND(G5994="Non-lead - Plastic",J5994="")),
(AND(G5994="Non-lead",J5994="")),
(AND(G5994="Non-lead - Other",J5994="")))),"Non-lead",
IF((OR((AND(G5994="Unknown - Likely Lead",J5994="")),
(AND(G5994="Unknown - Unlikely Lead",J5994="")),
(AND(G5994="Unknown - Material Unknown",J5994="")))),"Unknown",
""))))))))))))))))</f>
        <v>Non-Lead</v>
      </c>
      <c r="N5994" s="44" t="s">
        <v>39</v>
      </c>
    </row>
    <row r="5995" spans="1:14" ht="30" x14ac:dyDescent="0.25">
      <c r="A5995" s="34" t="s">
        <v>14043</v>
      </c>
      <c r="B5995" s="35" t="s">
        <v>13452</v>
      </c>
      <c r="C5995" s="36" t="s">
        <v>13170</v>
      </c>
      <c r="D5995" s="36" t="s">
        <v>32</v>
      </c>
      <c r="E5995" s="36" t="s">
        <v>644</v>
      </c>
      <c r="F5995" s="37" t="s">
        <v>14044</v>
      </c>
      <c r="G5995" s="38" t="s">
        <v>35</v>
      </c>
      <c r="H5995" s="39" t="s">
        <v>39</v>
      </c>
      <c r="I5995" s="40" t="s">
        <v>37</v>
      </c>
      <c r="J5995" s="42" t="s">
        <v>47</v>
      </c>
      <c r="K5995" s="39" t="s">
        <v>37</v>
      </c>
      <c r="L5995" s="35"/>
      <c r="M5995" s="43" t="str">
        <f>IF((OR(G5995="Lead")),"Lead",
IF((OR(J5995="Lead")),"Lead",
IF((OR(G5995="Lead-lined galvanized")),"Lead",
IF((OR(J5995="Lead-lined galvanized")),"Lead",
IF((OR((AND(G5995="Unknown - Likely Lead",J5995="Galvanized")),
(AND(G5995="Unknown - Unlikely Lead",J5995="Galvanized")),
(AND(G5995="Unknown - Material Unknown",J5995="Galvanized")))),"Galvanized Requiring Replacement",
IF((OR((AND(G5995="Non-lead - Copper",H5995="Yes",J5995="Galvanized")),
(AND(G5995="Non-lead - Copper",H5995="Don't know",J5995="Galvanized")),
(AND(G5995="Non-lead - Copper",H5995="",J5995="Galvanized")),
(AND(G5995="Non-lead - Plastic",H5995="Yes",J5995="Galvanized")),
(AND(G5995="Non-lead - Plastic",H5995="Don't know",J5995="Galvanized")),
(AND(G5995="Non-lead - Plastic",H5995="",J5995="Galvanized")),
(AND(G5995="Non-lead",H5995="Yes",J5995="Galvanized")),
(AND(G5995="Non-lead",H5995="Don't know",J5995="Galvanized")),
(AND(G5995="Non-lead",H5995="",J5995="Galvanized")),
(AND(G5995="Non-lead - Other",H5995="Yes",J5995="Galvanized")),
(AND(G5995="Non-Lead - Other",H5995="Don't know",J5995="Galvanized")),
(AND(G5995="Galvanized",H5995="Yes",J5995="Galvanized")),
(AND(G5995="Galvanized",H5995="Don't know",J5995="Galvanized")),
(AND(G5995="Galvanized",H5995="",J5995="Galvanized")),
(AND(G5995="Non-Lead - Other",H5995="",J5995="Galvanized")))),"Galvanized Requiring Replacement",
IF((OR((AND(G5995="Non-lead - Copper",J5995="Non-lead - Copper")),
(AND(G5995="Non-lead - Copper",J5995="Non-lead - Plastic")),
(AND(G5995="Non-lead - Copper",J5995="Non-lead - Other")),
(AND(G5995="Non-lead - Copper",J5995="Non-lead")),
(AND(G5995="Non-lead - Plastic",J5995="Non-lead - Copper")),
(AND(G5995="Non-lead - Plastic",J5995="Non-lead - Plastic")),
(AND(G5995="Non-lead - Plastic",J5995="Non-lead - Other")),
(AND(G5995="Non-lead - Plastic",J5995="Non-lead")),
(AND(G5995="Non-lead",J5995="Non-lead - Copper")),
(AND(G5995="Non-lead",J5995="Non-lead - Plastic")),
(AND(G5995="Non-lead",J5995="Non-lead - Other")),
(AND(G5995="Non-lead",J5995="Non-lead")),
(AND(G5995="Non-lead - Other",J5995="Non-lead - Copper")),
(AND(G5995="Non-Lead - Other",J5995="Non-lead - Plastic")),
(AND(G5995="Non-Lead - Other",J5995="Non-lead")),
(AND(G5995="Non-Lead - Other",J5995="Non-lead - Other")))),"Non-Lead",
IF((OR((AND(G5995="Galvanized",J5995="Non-lead")),
(AND(G5995="Galvanized",J5995="Non-lead - Copper")),
(AND(G5995="Galvanized",J5995="Non-lead - Plastic")),
(AND(G5995="Galvanized",J5995="Non-lead")),
(AND(G5995="Galvanized",J5995="Non-lead - Other")))),"Non-Lead",
IF((OR((AND(G5995="Non-lead - Copper",H5995="No",J5995="Galvanized")),
(AND(G5995="Non-lead - Plastic",H5995="No",J5995="Galvanized")),
(AND(G5995="Non-lead",H5995="No",J5995="Galvanized")),
(AND(G5995="Galvanized",H5995="No",J5995="Galvanized")),
(AND(G5995="Non-lead - Other",H5995="No",J5995="Galvanized")))),"Non-lead",
IF((OR((AND(G5995="Unknown - Likely Lead",J5995="Unknown - Likely Lead")),
(AND(G5995="Unknown - Likely Lead",J5995="Unknown - Unlikely Lead")),
(AND(G5995="Unknown - Likely Lead",J5995="Unknown - Material Unknown")),
(AND(G5995="Unknown - Unlikely Lead",J5995="Unknown - Likely Lead")),
(AND(G5995="Unknown - Unlikely Lead",J5995="Unknown - Unlikely Lead")),
(AND(G5995="Unknown - Unlikely Lead",J5995="Unknown - Material Unknown")),
(AND(G5995="Unknown - Material Unknown",J5995="Unknown - Likely Lead")),
(AND(G5995="Unknown - Material Unknown",J5995="Unknown - Unlikely Lead")),
(AND(G5995="Unknown - Material Unknown",J5995="Unknown - Material Unknown")))),"Unknown",
IF((OR((AND(G5995="Unknown - Likely Lead",J5995="Non-lead - Copper")),
(AND(G5995="Unknown - Likely Lead",J5995="Non-lead - Plastic")),
(AND(G5995="Unknown - Likely Lead",J5995="Non-lead")),
(AND(G5995="Unknown - Likely Lead",J5995="Non-lead - Other")),
(AND(G5995="Unknown - Unlikely Lead",J5995="Non-lead - Copper")),
(AND(G5995="Unknown - Unlikely Lead",J5995="Non-lead - Plastic")),
(AND(G5995="Unknown - Unlikely Lead",J5995="Non-lead")),
(AND(G5995="Unknown - Unlikely Lead",J5995="Non-lead - Other")),
(AND(G5995="Unknown - Material Unknown",J5995="Non-lead - Copper")),
(AND(G5995="Unknown - Material Unknown",J5995="Non-lead - Plastic")),
(AND(G5995="Unknown - Material Unknown",J5995="Non-lead")),
(AND(G5995="Unknown - Material Unknown",J5995="Non-lead - Other")))),"Unknown",
IF((OR((AND(G5995="Non-lead - Copper",J5995="Unknown - Likely Lead")),
(AND(G5995="Non-lead - Copper",J5995="Unknown - Unlikely Lead")),
(AND(G5995="Non-lead - Copper",J5995="Unknown - Material Unknown")),
(AND(G5995="Non-lead - Plastic",J5995="Unknown - Likely Lead")),
(AND(G5995="Non-lead - Plastic",J5995="Unknown - Unlikely Lead")),
(AND(G5995="Non-lead - Plastic",J5995="Unknown - Material Unknown")),
(AND(G5995="Non-lead",J5995="Unknown - Likely Lead")),
(AND(G5995="Non-lead",J5995="Unknown - Unlikely Lead")),
(AND(G5995="Non-lead",J5995="Unknown - Material Unknown")),
(AND(G5995="Non-lead - Other",J5995="Unknown - Likely Lead")),
(AND(G5995="Non-Lead - Other",J5995="Unknown - Unlikely Lead")),
(AND(G5995="Non-Lead - Other",J5995="Unknown - Material Unknown")))),"Unknown",
IF((OR((AND(G5995="Galvanized",J5995="Unknown - Likely Lead")),
(AND(G5995="Galvanized",J5995="Unknown - Unlikely Lead")),
(AND(G5995="Galvanized",J5995="Unknown - Material Unknown")))),"Unknown",
IF((OR((AND(G5995="Galvanized",J5995="")))),"Galvanized Requiring Replacement",
IF((OR((AND(G5995="Non-lead - Copper",J5995="")),
(AND(G5995="Non-lead - Plastic",J5995="")),
(AND(G5995="Non-lead",J5995="")),
(AND(G5995="Non-lead - Other",J5995="")))),"Non-lead",
IF((OR((AND(G5995="Unknown - Likely Lead",J5995="")),
(AND(G5995="Unknown - Unlikely Lead",J5995="")),
(AND(G5995="Unknown - Material Unknown",J5995="")))),"Unknown",
""))))))))))))))))</f>
        <v>Non-Lead</v>
      </c>
      <c r="N5995" s="44" t="s">
        <v>39</v>
      </c>
    </row>
    <row r="5996" spans="1:14" ht="30" x14ac:dyDescent="0.25">
      <c r="A5996" s="34" t="s">
        <v>14045</v>
      </c>
      <c r="B5996" s="35" t="s">
        <v>716</v>
      </c>
      <c r="C5996" s="36" t="s">
        <v>13170</v>
      </c>
      <c r="D5996" s="36" t="s">
        <v>32</v>
      </c>
      <c r="E5996" s="36" t="s">
        <v>644</v>
      </c>
      <c r="F5996" s="37" t="s">
        <v>14046</v>
      </c>
      <c r="G5996" s="38" t="s">
        <v>35</v>
      </c>
      <c r="H5996" s="39" t="s">
        <v>39</v>
      </c>
      <c r="I5996" s="40" t="s">
        <v>37</v>
      </c>
      <c r="J5996" s="42" t="s">
        <v>47</v>
      </c>
      <c r="K5996" s="39" t="s">
        <v>37</v>
      </c>
      <c r="L5996" s="35"/>
      <c r="M5996" s="43" t="str">
        <f>IF((OR(G5996="Lead")),"Lead",
IF((OR(J5996="Lead")),"Lead",
IF((OR(G5996="Lead-lined galvanized")),"Lead",
IF((OR(J5996="Lead-lined galvanized")),"Lead",
IF((OR((AND(G5996="Unknown - Likely Lead",J5996="Galvanized")),
(AND(G5996="Unknown - Unlikely Lead",J5996="Galvanized")),
(AND(G5996="Unknown - Material Unknown",J5996="Galvanized")))),"Galvanized Requiring Replacement",
IF((OR((AND(G5996="Non-lead - Copper",H5996="Yes",J5996="Galvanized")),
(AND(G5996="Non-lead - Copper",H5996="Don't know",J5996="Galvanized")),
(AND(G5996="Non-lead - Copper",H5996="",J5996="Galvanized")),
(AND(G5996="Non-lead - Plastic",H5996="Yes",J5996="Galvanized")),
(AND(G5996="Non-lead - Plastic",H5996="Don't know",J5996="Galvanized")),
(AND(G5996="Non-lead - Plastic",H5996="",J5996="Galvanized")),
(AND(G5996="Non-lead",H5996="Yes",J5996="Galvanized")),
(AND(G5996="Non-lead",H5996="Don't know",J5996="Galvanized")),
(AND(G5996="Non-lead",H5996="",J5996="Galvanized")),
(AND(G5996="Non-lead - Other",H5996="Yes",J5996="Galvanized")),
(AND(G5996="Non-Lead - Other",H5996="Don't know",J5996="Galvanized")),
(AND(G5996="Galvanized",H5996="Yes",J5996="Galvanized")),
(AND(G5996="Galvanized",H5996="Don't know",J5996="Galvanized")),
(AND(G5996="Galvanized",H5996="",J5996="Galvanized")),
(AND(G5996="Non-Lead - Other",H5996="",J5996="Galvanized")))),"Galvanized Requiring Replacement",
IF((OR((AND(G5996="Non-lead - Copper",J5996="Non-lead - Copper")),
(AND(G5996="Non-lead - Copper",J5996="Non-lead - Plastic")),
(AND(G5996="Non-lead - Copper",J5996="Non-lead - Other")),
(AND(G5996="Non-lead - Copper",J5996="Non-lead")),
(AND(G5996="Non-lead - Plastic",J5996="Non-lead - Copper")),
(AND(G5996="Non-lead - Plastic",J5996="Non-lead - Plastic")),
(AND(G5996="Non-lead - Plastic",J5996="Non-lead - Other")),
(AND(G5996="Non-lead - Plastic",J5996="Non-lead")),
(AND(G5996="Non-lead",J5996="Non-lead - Copper")),
(AND(G5996="Non-lead",J5996="Non-lead - Plastic")),
(AND(G5996="Non-lead",J5996="Non-lead - Other")),
(AND(G5996="Non-lead",J5996="Non-lead")),
(AND(G5996="Non-lead - Other",J5996="Non-lead - Copper")),
(AND(G5996="Non-Lead - Other",J5996="Non-lead - Plastic")),
(AND(G5996="Non-Lead - Other",J5996="Non-lead")),
(AND(G5996="Non-Lead - Other",J5996="Non-lead - Other")))),"Non-Lead",
IF((OR((AND(G5996="Galvanized",J5996="Non-lead")),
(AND(G5996="Galvanized",J5996="Non-lead - Copper")),
(AND(G5996="Galvanized",J5996="Non-lead - Plastic")),
(AND(G5996="Galvanized",J5996="Non-lead")),
(AND(G5996="Galvanized",J5996="Non-lead - Other")))),"Non-Lead",
IF((OR((AND(G5996="Non-lead - Copper",H5996="No",J5996="Galvanized")),
(AND(G5996="Non-lead - Plastic",H5996="No",J5996="Galvanized")),
(AND(G5996="Non-lead",H5996="No",J5996="Galvanized")),
(AND(G5996="Galvanized",H5996="No",J5996="Galvanized")),
(AND(G5996="Non-lead - Other",H5996="No",J5996="Galvanized")))),"Non-lead",
IF((OR((AND(G5996="Unknown - Likely Lead",J5996="Unknown - Likely Lead")),
(AND(G5996="Unknown - Likely Lead",J5996="Unknown - Unlikely Lead")),
(AND(G5996="Unknown - Likely Lead",J5996="Unknown - Material Unknown")),
(AND(G5996="Unknown - Unlikely Lead",J5996="Unknown - Likely Lead")),
(AND(G5996="Unknown - Unlikely Lead",J5996="Unknown - Unlikely Lead")),
(AND(G5996="Unknown - Unlikely Lead",J5996="Unknown - Material Unknown")),
(AND(G5996="Unknown - Material Unknown",J5996="Unknown - Likely Lead")),
(AND(G5996="Unknown - Material Unknown",J5996="Unknown - Unlikely Lead")),
(AND(G5996="Unknown - Material Unknown",J5996="Unknown - Material Unknown")))),"Unknown",
IF((OR((AND(G5996="Unknown - Likely Lead",J5996="Non-lead - Copper")),
(AND(G5996="Unknown - Likely Lead",J5996="Non-lead - Plastic")),
(AND(G5996="Unknown - Likely Lead",J5996="Non-lead")),
(AND(G5996="Unknown - Likely Lead",J5996="Non-lead - Other")),
(AND(G5996="Unknown - Unlikely Lead",J5996="Non-lead - Copper")),
(AND(G5996="Unknown - Unlikely Lead",J5996="Non-lead - Plastic")),
(AND(G5996="Unknown - Unlikely Lead",J5996="Non-lead")),
(AND(G5996="Unknown - Unlikely Lead",J5996="Non-lead - Other")),
(AND(G5996="Unknown - Material Unknown",J5996="Non-lead - Copper")),
(AND(G5996="Unknown - Material Unknown",J5996="Non-lead - Plastic")),
(AND(G5996="Unknown - Material Unknown",J5996="Non-lead")),
(AND(G5996="Unknown - Material Unknown",J5996="Non-lead - Other")))),"Unknown",
IF((OR((AND(G5996="Non-lead - Copper",J5996="Unknown - Likely Lead")),
(AND(G5996="Non-lead - Copper",J5996="Unknown - Unlikely Lead")),
(AND(G5996="Non-lead - Copper",J5996="Unknown - Material Unknown")),
(AND(G5996="Non-lead - Plastic",J5996="Unknown - Likely Lead")),
(AND(G5996="Non-lead - Plastic",J5996="Unknown - Unlikely Lead")),
(AND(G5996="Non-lead - Plastic",J5996="Unknown - Material Unknown")),
(AND(G5996="Non-lead",J5996="Unknown - Likely Lead")),
(AND(G5996="Non-lead",J5996="Unknown - Unlikely Lead")),
(AND(G5996="Non-lead",J5996="Unknown - Material Unknown")),
(AND(G5996="Non-lead - Other",J5996="Unknown - Likely Lead")),
(AND(G5996="Non-Lead - Other",J5996="Unknown - Unlikely Lead")),
(AND(G5996="Non-Lead - Other",J5996="Unknown - Material Unknown")))),"Unknown",
IF((OR((AND(G5996="Galvanized",J5996="Unknown - Likely Lead")),
(AND(G5996="Galvanized",J5996="Unknown - Unlikely Lead")),
(AND(G5996="Galvanized",J5996="Unknown - Material Unknown")))),"Unknown",
IF((OR((AND(G5996="Galvanized",J5996="")))),"Galvanized Requiring Replacement",
IF((OR((AND(G5996="Non-lead - Copper",J5996="")),
(AND(G5996="Non-lead - Plastic",J5996="")),
(AND(G5996="Non-lead",J5996="")),
(AND(G5996="Non-lead - Other",J5996="")))),"Non-lead",
IF((OR((AND(G5996="Unknown - Likely Lead",J5996="")),
(AND(G5996="Unknown - Unlikely Lead",J5996="")),
(AND(G5996="Unknown - Material Unknown",J5996="")))),"Unknown",
""))))))))))))))))</f>
        <v>Non-Lead</v>
      </c>
      <c r="N5996" s="44" t="s">
        <v>39</v>
      </c>
    </row>
    <row r="5997" spans="1:14" ht="30" x14ac:dyDescent="0.25">
      <c r="A5997" s="34" t="s">
        <v>14047</v>
      </c>
      <c r="B5997" s="35" t="s">
        <v>13455</v>
      </c>
      <c r="C5997" s="36" t="s">
        <v>13170</v>
      </c>
      <c r="D5997" s="36" t="s">
        <v>32</v>
      </c>
      <c r="E5997" s="36" t="s">
        <v>644</v>
      </c>
      <c r="F5997" s="37" t="s">
        <v>14048</v>
      </c>
      <c r="G5997" s="38" t="s">
        <v>35</v>
      </c>
      <c r="H5997" s="39" t="s">
        <v>39</v>
      </c>
      <c r="I5997" s="40" t="s">
        <v>37</v>
      </c>
      <c r="J5997" s="42" t="s">
        <v>47</v>
      </c>
      <c r="K5997" s="39" t="s">
        <v>37</v>
      </c>
      <c r="L5997" s="35"/>
      <c r="M5997" s="43" t="str">
        <f>IF((OR(G5997="Lead")),"Lead",
IF((OR(J5997="Lead")),"Lead",
IF((OR(G5997="Lead-lined galvanized")),"Lead",
IF((OR(J5997="Lead-lined galvanized")),"Lead",
IF((OR((AND(G5997="Unknown - Likely Lead",J5997="Galvanized")),
(AND(G5997="Unknown - Unlikely Lead",J5997="Galvanized")),
(AND(G5997="Unknown - Material Unknown",J5997="Galvanized")))),"Galvanized Requiring Replacement",
IF((OR((AND(G5997="Non-lead - Copper",H5997="Yes",J5997="Galvanized")),
(AND(G5997="Non-lead - Copper",H5997="Don't know",J5997="Galvanized")),
(AND(G5997="Non-lead - Copper",H5997="",J5997="Galvanized")),
(AND(G5997="Non-lead - Plastic",H5997="Yes",J5997="Galvanized")),
(AND(G5997="Non-lead - Plastic",H5997="Don't know",J5997="Galvanized")),
(AND(G5997="Non-lead - Plastic",H5997="",J5997="Galvanized")),
(AND(G5997="Non-lead",H5997="Yes",J5997="Galvanized")),
(AND(G5997="Non-lead",H5997="Don't know",J5997="Galvanized")),
(AND(G5997="Non-lead",H5997="",J5997="Galvanized")),
(AND(G5997="Non-lead - Other",H5997="Yes",J5997="Galvanized")),
(AND(G5997="Non-Lead - Other",H5997="Don't know",J5997="Galvanized")),
(AND(G5997="Galvanized",H5997="Yes",J5997="Galvanized")),
(AND(G5997="Galvanized",H5997="Don't know",J5997="Galvanized")),
(AND(G5997="Galvanized",H5997="",J5997="Galvanized")),
(AND(G5997="Non-Lead - Other",H5997="",J5997="Galvanized")))),"Galvanized Requiring Replacement",
IF((OR((AND(G5997="Non-lead - Copper",J5997="Non-lead - Copper")),
(AND(G5997="Non-lead - Copper",J5997="Non-lead - Plastic")),
(AND(G5997="Non-lead - Copper",J5997="Non-lead - Other")),
(AND(G5997="Non-lead - Copper",J5997="Non-lead")),
(AND(G5997="Non-lead - Plastic",J5997="Non-lead - Copper")),
(AND(G5997="Non-lead - Plastic",J5997="Non-lead - Plastic")),
(AND(G5997="Non-lead - Plastic",J5997="Non-lead - Other")),
(AND(G5997="Non-lead - Plastic",J5997="Non-lead")),
(AND(G5997="Non-lead",J5997="Non-lead - Copper")),
(AND(G5997="Non-lead",J5997="Non-lead - Plastic")),
(AND(G5997="Non-lead",J5997="Non-lead - Other")),
(AND(G5997="Non-lead",J5997="Non-lead")),
(AND(G5997="Non-lead - Other",J5997="Non-lead - Copper")),
(AND(G5997="Non-Lead - Other",J5997="Non-lead - Plastic")),
(AND(G5997="Non-Lead - Other",J5997="Non-lead")),
(AND(G5997="Non-Lead - Other",J5997="Non-lead - Other")))),"Non-Lead",
IF((OR((AND(G5997="Galvanized",J5997="Non-lead")),
(AND(G5997="Galvanized",J5997="Non-lead - Copper")),
(AND(G5997="Galvanized",J5997="Non-lead - Plastic")),
(AND(G5997="Galvanized",J5997="Non-lead")),
(AND(G5997="Galvanized",J5997="Non-lead - Other")))),"Non-Lead",
IF((OR((AND(G5997="Non-lead - Copper",H5997="No",J5997="Galvanized")),
(AND(G5997="Non-lead - Plastic",H5997="No",J5997="Galvanized")),
(AND(G5997="Non-lead",H5997="No",J5997="Galvanized")),
(AND(G5997="Galvanized",H5997="No",J5997="Galvanized")),
(AND(G5997="Non-lead - Other",H5997="No",J5997="Galvanized")))),"Non-lead",
IF((OR((AND(G5997="Unknown - Likely Lead",J5997="Unknown - Likely Lead")),
(AND(G5997="Unknown - Likely Lead",J5997="Unknown - Unlikely Lead")),
(AND(G5997="Unknown - Likely Lead",J5997="Unknown - Material Unknown")),
(AND(G5997="Unknown - Unlikely Lead",J5997="Unknown - Likely Lead")),
(AND(G5997="Unknown - Unlikely Lead",J5997="Unknown - Unlikely Lead")),
(AND(G5997="Unknown - Unlikely Lead",J5997="Unknown - Material Unknown")),
(AND(G5997="Unknown - Material Unknown",J5997="Unknown - Likely Lead")),
(AND(G5997="Unknown - Material Unknown",J5997="Unknown - Unlikely Lead")),
(AND(G5997="Unknown - Material Unknown",J5997="Unknown - Material Unknown")))),"Unknown",
IF((OR((AND(G5997="Unknown - Likely Lead",J5997="Non-lead - Copper")),
(AND(G5997="Unknown - Likely Lead",J5997="Non-lead - Plastic")),
(AND(G5997="Unknown - Likely Lead",J5997="Non-lead")),
(AND(G5997="Unknown - Likely Lead",J5997="Non-lead - Other")),
(AND(G5997="Unknown - Unlikely Lead",J5997="Non-lead - Copper")),
(AND(G5997="Unknown - Unlikely Lead",J5997="Non-lead - Plastic")),
(AND(G5997="Unknown - Unlikely Lead",J5997="Non-lead")),
(AND(G5997="Unknown - Unlikely Lead",J5997="Non-lead - Other")),
(AND(G5997="Unknown - Material Unknown",J5997="Non-lead - Copper")),
(AND(G5997="Unknown - Material Unknown",J5997="Non-lead - Plastic")),
(AND(G5997="Unknown - Material Unknown",J5997="Non-lead")),
(AND(G5997="Unknown - Material Unknown",J5997="Non-lead - Other")))),"Unknown",
IF((OR((AND(G5997="Non-lead - Copper",J5997="Unknown - Likely Lead")),
(AND(G5997="Non-lead - Copper",J5997="Unknown - Unlikely Lead")),
(AND(G5997="Non-lead - Copper",J5997="Unknown - Material Unknown")),
(AND(G5997="Non-lead - Plastic",J5997="Unknown - Likely Lead")),
(AND(G5997="Non-lead - Plastic",J5997="Unknown - Unlikely Lead")),
(AND(G5997="Non-lead - Plastic",J5997="Unknown - Material Unknown")),
(AND(G5997="Non-lead",J5997="Unknown - Likely Lead")),
(AND(G5997="Non-lead",J5997="Unknown - Unlikely Lead")),
(AND(G5997="Non-lead",J5997="Unknown - Material Unknown")),
(AND(G5997="Non-lead - Other",J5997="Unknown - Likely Lead")),
(AND(G5997="Non-Lead - Other",J5997="Unknown - Unlikely Lead")),
(AND(G5997="Non-Lead - Other",J5997="Unknown - Material Unknown")))),"Unknown",
IF((OR((AND(G5997="Galvanized",J5997="Unknown - Likely Lead")),
(AND(G5997="Galvanized",J5997="Unknown - Unlikely Lead")),
(AND(G5997="Galvanized",J5997="Unknown - Material Unknown")))),"Unknown",
IF((OR((AND(G5997="Galvanized",J5997="")))),"Galvanized Requiring Replacement",
IF((OR((AND(G5997="Non-lead - Copper",J5997="")),
(AND(G5997="Non-lead - Plastic",J5997="")),
(AND(G5997="Non-lead",J5997="")),
(AND(G5997="Non-lead - Other",J5997="")))),"Non-lead",
IF((OR((AND(G5997="Unknown - Likely Lead",J5997="")),
(AND(G5997="Unknown - Unlikely Lead",J5997="")),
(AND(G5997="Unknown - Material Unknown",J5997="")))),"Unknown",
""))))))))))))))))</f>
        <v>Non-Lead</v>
      </c>
      <c r="N5997" s="44" t="s">
        <v>39</v>
      </c>
    </row>
    <row r="5998" spans="1:14" ht="30" x14ac:dyDescent="0.25">
      <c r="A5998" s="34" t="s">
        <v>14049</v>
      </c>
      <c r="B5998" s="35" t="s">
        <v>555</v>
      </c>
      <c r="C5998" s="36" t="s">
        <v>13157</v>
      </c>
      <c r="D5998" s="36" t="s">
        <v>32</v>
      </c>
      <c r="E5998" s="36" t="s">
        <v>644</v>
      </c>
      <c r="F5998" s="37" t="s">
        <v>14050</v>
      </c>
      <c r="G5998" s="38" t="s">
        <v>35</v>
      </c>
      <c r="H5998" s="39" t="s">
        <v>39</v>
      </c>
      <c r="I5998" s="40" t="s">
        <v>37</v>
      </c>
      <c r="J5998" s="42" t="s">
        <v>47</v>
      </c>
      <c r="K5998" s="39" t="s">
        <v>37</v>
      </c>
      <c r="L5998" s="35"/>
      <c r="M5998" s="43" t="str">
        <f>IF((OR(G5998="Lead")),"Lead",
IF((OR(J5998="Lead")),"Lead",
IF((OR(G5998="Lead-lined galvanized")),"Lead",
IF((OR(J5998="Lead-lined galvanized")),"Lead",
IF((OR((AND(G5998="Unknown - Likely Lead",J5998="Galvanized")),
(AND(G5998="Unknown - Unlikely Lead",J5998="Galvanized")),
(AND(G5998="Unknown - Material Unknown",J5998="Galvanized")))),"Galvanized Requiring Replacement",
IF((OR((AND(G5998="Non-lead - Copper",H5998="Yes",J5998="Galvanized")),
(AND(G5998="Non-lead - Copper",H5998="Don't know",J5998="Galvanized")),
(AND(G5998="Non-lead - Copper",H5998="",J5998="Galvanized")),
(AND(G5998="Non-lead - Plastic",H5998="Yes",J5998="Galvanized")),
(AND(G5998="Non-lead - Plastic",H5998="Don't know",J5998="Galvanized")),
(AND(G5998="Non-lead - Plastic",H5998="",J5998="Galvanized")),
(AND(G5998="Non-lead",H5998="Yes",J5998="Galvanized")),
(AND(G5998="Non-lead",H5998="Don't know",J5998="Galvanized")),
(AND(G5998="Non-lead",H5998="",J5998="Galvanized")),
(AND(G5998="Non-lead - Other",H5998="Yes",J5998="Galvanized")),
(AND(G5998="Non-Lead - Other",H5998="Don't know",J5998="Galvanized")),
(AND(G5998="Galvanized",H5998="Yes",J5998="Galvanized")),
(AND(G5998="Galvanized",H5998="Don't know",J5998="Galvanized")),
(AND(G5998="Galvanized",H5998="",J5998="Galvanized")),
(AND(G5998="Non-Lead - Other",H5998="",J5998="Galvanized")))),"Galvanized Requiring Replacement",
IF((OR((AND(G5998="Non-lead - Copper",J5998="Non-lead - Copper")),
(AND(G5998="Non-lead - Copper",J5998="Non-lead - Plastic")),
(AND(G5998="Non-lead - Copper",J5998="Non-lead - Other")),
(AND(G5998="Non-lead - Copper",J5998="Non-lead")),
(AND(G5998="Non-lead - Plastic",J5998="Non-lead - Copper")),
(AND(G5998="Non-lead - Plastic",J5998="Non-lead - Plastic")),
(AND(G5998="Non-lead - Plastic",J5998="Non-lead - Other")),
(AND(G5998="Non-lead - Plastic",J5998="Non-lead")),
(AND(G5998="Non-lead",J5998="Non-lead - Copper")),
(AND(G5998="Non-lead",J5998="Non-lead - Plastic")),
(AND(G5998="Non-lead",J5998="Non-lead - Other")),
(AND(G5998="Non-lead",J5998="Non-lead")),
(AND(G5998="Non-lead - Other",J5998="Non-lead - Copper")),
(AND(G5998="Non-Lead - Other",J5998="Non-lead - Plastic")),
(AND(G5998="Non-Lead - Other",J5998="Non-lead")),
(AND(G5998="Non-Lead - Other",J5998="Non-lead - Other")))),"Non-Lead",
IF((OR((AND(G5998="Galvanized",J5998="Non-lead")),
(AND(G5998="Galvanized",J5998="Non-lead - Copper")),
(AND(G5998="Galvanized",J5998="Non-lead - Plastic")),
(AND(G5998="Galvanized",J5998="Non-lead")),
(AND(G5998="Galvanized",J5998="Non-lead - Other")))),"Non-Lead",
IF((OR((AND(G5998="Non-lead - Copper",H5998="No",J5998="Galvanized")),
(AND(G5998="Non-lead - Plastic",H5998="No",J5998="Galvanized")),
(AND(G5998="Non-lead",H5998="No",J5998="Galvanized")),
(AND(G5998="Galvanized",H5998="No",J5998="Galvanized")),
(AND(G5998="Non-lead - Other",H5998="No",J5998="Galvanized")))),"Non-lead",
IF((OR((AND(G5998="Unknown - Likely Lead",J5998="Unknown - Likely Lead")),
(AND(G5998="Unknown - Likely Lead",J5998="Unknown - Unlikely Lead")),
(AND(G5998="Unknown - Likely Lead",J5998="Unknown - Material Unknown")),
(AND(G5998="Unknown - Unlikely Lead",J5998="Unknown - Likely Lead")),
(AND(G5998="Unknown - Unlikely Lead",J5998="Unknown - Unlikely Lead")),
(AND(G5998="Unknown - Unlikely Lead",J5998="Unknown - Material Unknown")),
(AND(G5998="Unknown - Material Unknown",J5998="Unknown - Likely Lead")),
(AND(G5998="Unknown - Material Unknown",J5998="Unknown - Unlikely Lead")),
(AND(G5998="Unknown - Material Unknown",J5998="Unknown - Material Unknown")))),"Unknown",
IF((OR((AND(G5998="Unknown - Likely Lead",J5998="Non-lead - Copper")),
(AND(G5998="Unknown - Likely Lead",J5998="Non-lead - Plastic")),
(AND(G5998="Unknown - Likely Lead",J5998="Non-lead")),
(AND(G5998="Unknown - Likely Lead",J5998="Non-lead - Other")),
(AND(G5998="Unknown - Unlikely Lead",J5998="Non-lead - Copper")),
(AND(G5998="Unknown - Unlikely Lead",J5998="Non-lead - Plastic")),
(AND(G5998="Unknown - Unlikely Lead",J5998="Non-lead")),
(AND(G5998="Unknown - Unlikely Lead",J5998="Non-lead - Other")),
(AND(G5998="Unknown - Material Unknown",J5998="Non-lead - Copper")),
(AND(G5998="Unknown - Material Unknown",J5998="Non-lead - Plastic")),
(AND(G5998="Unknown - Material Unknown",J5998="Non-lead")),
(AND(G5998="Unknown - Material Unknown",J5998="Non-lead - Other")))),"Unknown",
IF((OR((AND(G5998="Non-lead - Copper",J5998="Unknown - Likely Lead")),
(AND(G5998="Non-lead - Copper",J5998="Unknown - Unlikely Lead")),
(AND(G5998="Non-lead - Copper",J5998="Unknown - Material Unknown")),
(AND(G5998="Non-lead - Plastic",J5998="Unknown - Likely Lead")),
(AND(G5998="Non-lead - Plastic",J5998="Unknown - Unlikely Lead")),
(AND(G5998="Non-lead - Plastic",J5998="Unknown - Material Unknown")),
(AND(G5998="Non-lead",J5998="Unknown - Likely Lead")),
(AND(G5998="Non-lead",J5998="Unknown - Unlikely Lead")),
(AND(G5998="Non-lead",J5998="Unknown - Material Unknown")),
(AND(G5998="Non-lead - Other",J5998="Unknown - Likely Lead")),
(AND(G5998="Non-Lead - Other",J5998="Unknown - Unlikely Lead")),
(AND(G5998="Non-Lead - Other",J5998="Unknown - Material Unknown")))),"Unknown",
IF((OR((AND(G5998="Galvanized",J5998="Unknown - Likely Lead")),
(AND(G5998="Galvanized",J5998="Unknown - Unlikely Lead")),
(AND(G5998="Galvanized",J5998="Unknown - Material Unknown")))),"Unknown",
IF((OR((AND(G5998="Galvanized",J5998="")))),"Galvanized Requiring Replacement",
IF((OR((AND(G5998="Non-lead - Copper",J5998="")),
(AND(G5998="Non-lead - Plastic",J5998="")),
(AND(G5998="Non-lead",J5998="")),
(AND(G5998="Non-lead - Other",J5998="")))),"Non-lead",
IF((OR((AND(G5998="Unknown - Likely Lead",J5998="")),
(AND(G5998="Unknown - Unlikely Lead",J5998="")),
(AND(G5998="Unknown - Material Unknown",J5998="")))),"Unknown",
""))))))))))))))))</f>
        <v>Non-Lead</v>
      </c>
      <c r="N5998" s="44" t="s">
        <v>39</v>
      </c>
    </row>
    <row r="5999" spans="1:14" ht="30" x14ac:dyDescent="0.25">
      <c r="A5999" s="34" t="s">
        <v>14051</v>
      </c>
      <c r="B5999" s="35" t="s">
        <v>7642</v>
      </c>
      <c r="C5999" s="36" t="s">
        <v>12754</v>
      </c>
      <c r="D5999" s="36" t="s">
        <v>32</v>
      </c>
      <c r="E5999" s="36" t="s">
        <v>644</v>
      </c>
      <c r="F5999" s="37" t="s">
        <v>14052</v>
      </c>
      <c r="G5999" s="38" t="s">
        <v>35</v>
      </c>
      <c r="H5999" s="39" t="s">
        <v>39</v>
      </c>
      <c r="I5999" s="40" t="s">
        <v>37</v>
      </c>
      <c r="J5999" s="42" t="s">
        <v>47</v>
      </c>
      <c r="K5999" s="39" t="s">
        <v>37</v>
      </c>
      <c r="L5999" s="35"/>
      <c r="M5999" s="43" t="str">
        <f>IF((OR(G5999="Lead")),"Lead",
IF((OR(J5999="Lead")),"Lead",
IF((OR(G5999="Lead-lined galvanized")),"Lead",
IF((OR(J5999="Lead-lined galvanized")),"Lead",
IF((OR((AND(G5999="Unknown - Likely Lead",J5999="Galvanized")),
(AND(G5999="Unknown - Unlikely Lead",J5999="Galvanized")),
(AND(G5999="Unknown - Material Unknown",J5999="Galvanized")))),"Galvanized Requiring Replacement",
IF((OR((AND(G5999="Non-lead - Copper",H5999="Yes",J5999="Galvanized")),
(AND(G5999="Non-lead - Copper",H5999="Don't know",J5999="Galvanized")),
(AND(G5999="Non-lead - Copper",H5999="",J5999="Galvanized")),
(AND(G5999="Non-lead - Plastic",H5999="Yes",J5999="Galvanized")),
(AND(G5999="Non-lead - Plastic",H5999="Don't know",J5999="Galvanized")),
(AND(G5999="Non-lead - Plastic",H5999="",J5999="Galvanized")),
(AND(G5999="Non-lead",H5999="Yes",J5999="Galvanized")),
(AND(G5999="Non-lead",H5999="Don't know",J5999="Galvanized")),
(AND(G5999="Non-lead",H5999="",J5999="Galvanized")),
(AND(G5999="Non-lead - Other",H5999="Yes",J5999="Galvanized")),
(AND(G5999="Non-Lead - Other",H5999="Don't know",J5999="Galvanized")),
(AND(G5999="Galvanized",H5999="Yes",J5999="Galvanized")),
(AND(G5999="Galvanized",H5999="Don't know",J5999="Galvanized")),
(AND(G5999="Galvanized",H5999="",J5999="Galvanized")),
(AND(G5999="Non-Lead - Other",H5999="",J5999="Galvanized")))),"Galvanized Requiring Replacement",
IF((OR((AND(G5999="Non-lead - Copper",J5999="Non-lead - Copper")),
(AND(G5999="Non-lead - Copper",J5999="Non-lead - Plastic")),
(AND(G5999="Non-lead - Copper",J5999="Non-lead - Other")),
(AND(G5999="Non-lead - Copper",J5999="Non-lead")),
(AND(G5999="Non-lead - Plastic",J5999="Non-lead - Copper")),
(AND(G5999="Non-lead - Plastic",J5999="Non-lead - Plastic")),
(AND(G5999="Non-lead - Plastic",J5999="Non-lead - Other")),
(AND(G5999="Non-lead - Plastic",J5999="Non-lead")),
(AND(G5999="Non-lead",J5999="Non-lead - Copper")),
(AND(G5999="Non-lead",J5999="Non-lead - Plastic")),
(AND(G5999="Non-lead",J5999="Non-lead - Other")),
(AND(G5999="Non-lead",J5999="Non-lead")),
(AND(G5999="Non-lead - Other",J5999="Non-lead - Copper")),
(AND(G5999="Non-Lead - Other",J5999="Non-lead - Plastic")),
(AND(G5999="Non-Lead - Other",J5999="Non-lead")),
(AND(G5999="Non-Lead - Other",J5999="Non-lead - Other")))),"Non-Lead",
IF((OR((AND(G5999="Galvanized",J5999="Non-lead")),
(AND(G5999="Galvanized",J5999="Non-lead - Copper")),
(AND(G5999="Galvanized",J5999="Non-lead - Plastic")),
(AND(G5999="Galvanized",J5999="Non-lead")),
(AND(G5999="Galvanized",J5999="Non-lead - Other")))),"Non-Lead",
IF((OR((AND(G5999="Non-lead - Copper",H5999="No",J5999="Galvanized")),
(AND(G5999="Non-lead - Plastic",H5999="No",J5999="Galvanized")),
(AND(G5999="Non-lead",H5999="No",J5999="Galvanized")),
(AND(G5999="Galvanized",H5999="No",J5999="Galvanized")),
(AND(G5999="Non-lead - Other",H5999="No",J5999="Galvanized")))),"Non-lead",
IF((OR((AND(G5999="Unknown - Likely Lead",J5999="Unknown - Likely Lead")),
(AND(G5999="Unknown - Likely Lead",J5999="Unknown - Unlikely Lead")),
(AND(G5999="Unknown - Likely Lead",J5999="Unknown - Material Unknown")),
(AND(G5999="Unknown - Unlikely Lead",J5999="Unknown - Likely Lead")),
(AND(G5999="Unknown - Unlikely Lead",J5999="Unknown - Unlikely Lead")),
(AND(G5999="Unknown - Unlikely Lead",J5999="Unknown - Material Unknown")),
(AND(G5999="Unknown - Material Unknown",J5999="Unknown - Likely Lead")),
(AND(G5999="Unknown - Material Unknown",J5999="Unknown - Unlikely Lead")),
(AND(G5999="Unknown - Material Unknown",J5999="Unknown - Material Unknown")))),"Unknown",
IF((OR((AND(G5999="Unknown - Likely Lead",J5999="Non-lead - Copper")),
(AND(G5999="Unknown - Likely Lead",J5999="Non-lead - Plastic")),
(AND(G5999="Unknown - Likely Lead",J5999="Non-lead")),
(AND(G5999="Unknown - Likely Lead",J5999="Non-lead - Other")),
(AND(G5999="Unknown - Unlikely Lead",J5999="Non-lead - Copper")),
(AND(G5999="Unknown - Unlikely Lead",J5999="Non-lead - Plastic")),
(AND(G5999="Unknown - Unlikely Lead",J5999="Non-lead")),
(AND(G5999="Unknown - Unlikely Lead",J5999="Non-lead - Other")),
(AND(G5999="Unknown - Material Unknown",J5999="Non-lead - Copper")),
(AND(G5999="Unknown - Material Unknown",J5999="Non-lead - Plastic")),
(AND(G5999="Unknown - Material Unknown",J5999="Non-lead")),
(AND(G5999="Unknown - Material Unknown",J5999="Non-lead - Other")))),"Unknown",
IF((OR((AND(G5999="Non-lead - Copper",J5999="Unknown - Likely Lead")),
(AND(G5999="Non-lead - Copper",J5999="Unknown - Unlikely Lead")),
(AND(G5999="Non-lead - Copper",J5999="Unknown - Material Unknown")),
(AND(G5999="Non-lead - Plastic",J5999="Unknown - Likely Lead")),
(AND(G5999="Non-lead - Plastic",J5999="Unknown - Unlikely Lead")),
(AND(G5999="Non-lead - Plastic",J5999="Unknown - Material Unknown")),
(AND(G5999="Non-lead",J5999="Unknown - Likely Lead")),
(AND(G5999="Non-lead",J5999="Unknown - Unlikely Lead")),
(AND(G5999="Non-lead",J5999="Unknown - Material Unknown")),
(AND(G5999="Non-lead - Other",J5999="Unknown - Likely Lead")),
(AND(G5999="Non-Lead - Other",J5999="Unknown - Unlikely Lead")),
(AND(G5999="Non-Lead - Other",J5999="Unknown - Material Unknown")))),"Unknown",
IF((OR((AND(G5999="Galvanized",J5999="Unknown - Likely Lead")),
(AND(G5999="Galvanized",J5999="Unknown - Unlikely Lead")),
(AND(G5999="Galvanized",J5999="Unknown - Material Unknown")))),"Unknown",
IF((OR((AND(G5999="Galvanized",J5999="")))),"Galvanized Requiring Replacement",
IF((OR((AND(G5999="Non-lead - Copper",J5999="")),
(AND(G5999="Non-lead - Plastic",J5999="")),
(AND(G5999="Non-lead",J5999="")),
(AND(G5999="Non-lead - Other",J5999="")))),"Non-lead",
IF((OR((AND(G5999="Unknown - Likely Lead",J5999="")),
(AND(G5999="Unknown - Unlikely Lead",J5999="")),
(AND(G5999="Unknown - Material Unknown",J5999="")))),"Unknown",
""))))))))))))))))</f>
        <v>Non-Lead</v>
      </c>
      <c r="N5999" s="44" t="s">
        <v>39</v>
      </c>
    </row>
    <row r="6000" spans="1:14" ht="30" x14ac:dyDescent="0.25">
      <c r="A6000" s="34" t="s">
        <v>14053</v>
      </c>
      <c r="B6000" s="35" t="s">
        <v>13486</v>
      </c>
      <c r="C6000" s="36" t="s">
        <v>12754</v>
      </c>
      <c r="D6000" s="36" t="s">
        <v>32</v>
      </c>
      <c r="E6000" s="36" t="s">
        <v>644</v>
      </c>
      <c r="F6000" s="37" t="s">
        <v>14054</v>
      </c>
      <c r="G6000" s="38" t="s">
        <v>35</v>
      </c>
      <c r="H6000" s="39" t="s">
        <v>39</v>
      </c>
      <c r="I6000" s="40" t="s">
        <v>37</v>
      </c>
      <c r="J6000" s="42" t="s">
        <v>47</v>
      </c>
      <c r="K6000" s="39" t="s">
        <v>37</v>
      </c>
      <c r="L6000" s="35"/>
      <c r="M6000" s="43" t="str">
        <f>IF((OR(G6000="Lead")),"Lead",
IF((OR(J6000="Lead")),"Lead",
IF((OR(G6000="Lead-lined galvanized")),"Lead",
IF((OR(J6000="Lead-lined galvanized")),"Lead",
IF((OR((AND(G6000="Unknown - Likely Lead",J6000="Galvanized")),
(AND(G6000="Unknown - Unlikely Lead",J6000="Galvanized")),
(AND(G6000="Unknown - Material Unknown",J6000="Galvanized")))),"Galvanized Requiring Replacement",
IF((OR((AND(G6000="Non-lead - Copper",H6000="Yes",J6000="Galvanized")),
(AND(G6000="Non-lead - Copper",H6000="Don't know",J6000="Galvanized")),
(AND(G6000="Non-lead - Copper",H6000="",J6000="Galvanized")),
(AND(G6000="Non-lead - Plastic",H6000="Yes",J6000="Galvanized")),
(AND(G6000="Non-lead - Plastic",H6000="Don't know",J6000="Galvanized")),
(AND(G6000="Non-lead - Plastic",H6000="",J6000="Galvanized")),
(AND(G6000="Non-lead",H6000="Yes",J6000="Galvanized")),
(AND(G6000="Non-lead",H6000="Don't know",J6000="Galvanized")),
(AND(G6000="Non-lead",H6000="",J6000="Galvanized")),
(AND(G6000="Non-lead - Other",H6000="Yes",J6000="Galvanized")),
(AND(G6000="Non-Lead - Other",H6000="Don't know",J6000="Galvanized")),
(AND(G6000="Galvanized",H6000="Yes",J6000="Galvanized")),
(AND(G6000="Galvanized",H6000="Don't know",J6000="Galvanized")),
(AND(G6000="Galvanized",H6000="",J6000="Galvanized")),
(AND(G6000="Non-Lead - Other",H6000="",J6000="Galvanized")))),"Galvanized Requiring Replacement",
IF((OR((AND(G6000="Non-lead - Copper",J6000="Non-lead - Copper")),
(AND(G6000="Non-lead - Copper",J6000="Non-lead - Plastic")),
(AND(G6000="Non-lead - Copper",J6000="Non-lead - Other")),
(AND(G6000="Non-lead - Copper",J6000="Non-lead")),
(AND(G6000="Non-lead - Plastic",J6000="Non-lead - Copper")),
(AND(G6000="Non-lead - Plastic",J6000="Non-lead - Plastic")),
(AND(G6000="Non-lead - Plastic",J6000="Non-lead - Other")),
(AND(G6000="Non-lead - Plastic",J6000="Non-lead")),
(AND(G6000="Non-lead",J6000="Non-lead - Copper")),
(AND(G6000="Non-lead",J6000="Non-lead - Plastic")),
(AND(G6000="Non-lead",J6000="Non-lead - Other")),
(AND(G6000="Non-lead",J6000="Non-lead")),
(AND(G6000="Non-lead - Other",J6000="Non-lead - Copper")),
(AND(G6000="Non-Lead - Other",J6000="Non-lead - Plastic")),
(AND(G6000="Non-Lead - Other",J6000="Non-lead")),
(AND(G6000="Non-Lead - Other",J6000="Non-lead - Other")))),"Non-Lead",
IF((OR((AND(G6000="Galvanized",J6000="Non-lead")),
(AND(G6000="Galvanized",J6000="Non-lead - Copper")),
(AND(G6000="Galvanized",J6000="Non-lead - Plastic")),
(AND(G6000="Galvanized",J6000="Non-lead")),
(AND(G6000="Galvanized",J6000="Non-lead - Other")))),"Non-Lead",
IF((OR((AND(G6000="Non-lead - Copper",H6000="No",J6000="Galvanized")),
(AND(G6000="Non-lead - Plastic",H6000="No",J6000="Galvanized")),
(AND(G6000="Non-lead",H6000="No",J6000="Galvanized")),
(AND(G6000="Galvanized",H6000="No",J6000="Galvanized")),
(AND(G6000="Non-lead - Other",H6000="No",J6000="Galvanized")))),"Non-lead",
IF((OR((AND(G6000="Unknown - Likely Lead",J6000="Unknown - Likely Lead")),
(AND(G6000="Unknown - Likely Lead",J6000="Unknown - Unlikely Lead")),
(AND(G6000="Unknown - Likely Lead",J6000="Unknown - Material Unknown")),
(AND(G6000="Unknown - Unlikely Lead",J6000="Unknown - Likely Lead")),
(AND(G6000="Unknown - Unlikely Lead",J6000="Unknown - Unlikely Lead")),
(AND(G6000="Unknown - Unlikely Lead",J6000="Unknown - Material Unknown")),
(AND(G6000="Unknown - Material Unknown",J6000="Unknown - Likely Lead")),
(AND(G6000="Unknown - Material Unknown",J6000="Unknown - Unlikely Lead")),
(AND(G6000="Unknown - Material Unknown",J6000="Unknown - Material Unknown")))),"Unknown",
IF((OR((AND(G6000="Unknown - Likely Lead",J6000="Non-lead - Copper")),
(AND(G6000="Unknown - Likely Lead",J6000="Non-lead - Plastic")),
(AND(G6000="Unknown - Likely Lead",J6000="Non-lead")),
(AND(G6000="Unknown - Likely Lead",J6000="Non-lead - Other")),
(AND(G6000="Unknown - Unlikely Lead",J6000="Non-lead - Copper")),
(AND(G6000="Unknown - Unlikely Lead",J6000="Non-lead - Plastic")),
(AND(G6000="Unknown - Unlikely Lead",J6000="Non-lead")),
(AND(G6000="Unknown - Unlikely Lead",J6000="Non-lead - Other")),
(AND(G6000="Unknown - Material Unknown",J6000="Non-lead - Copper")),
(AND(G6000="Unknown - Material Unknown",J6000="Non-lead - Plastic")),
(AND(G6000="Unknown - Material Unknown",J6000="Non-lead")),
(AND(G6000="Unknown - Material Unknown",J6000="Non-lead - Other")))),"Unknown",
IF((OR((AND(G6000="Non-lead - Copper",J6000="Unknown - Likely Lead")),
(AND(G6000="Non-lead - Copper",J6000="Unknown - Unlikely Lead")),
(AND(G6000="Non-lead - Copper",J6000="Unknown - Material Unknown")),
(AND(G6000="Non-lead - Plastic",J6000="Unknown - Likely Lead")),
(AND(G6000="Non-lead - Plastic",J6000="Unknown - Unlikely Lead")),
(AND(G6000="Non-lead - Plastic",J6000="Unknown - Material Unknown")),
(AND(G6000="Non-lead",J6000="Unknown - Likely Lead")),
(AND(G6000="Non-lead",J6000="Unknown - Unlikely Lead")),
(AND(G6000="Non-lead",J6000="Unknown - Material Unknown")),
(AND(G6000="Non-lead - Other",J6000="Unknown - Likely Lead")),
(AND(G6000="Non-Lead - Other",J6000="Unknown - Unlikely Lead")),
(AND(G6000="Non-Lead - Other",J6000="Unknown - Material Unknown")))),"Unknown",
IF((OR((AND(G6000="Galvanized",J6000="Unknown - Likely Lead")),
(AND(G6000="Galvanized",J6000="Unknown - Unlikely Lead")),
(AND(G6000="Galvanized",J6000="Unknown - Material Unknown")))),"Unknown",
IF((OR((AND(G6000="Galvanized",J6000="")))),"Galvanized Requiring Replacement",
IF((OR((AND(G6000="Non-lead - Copper",J6000="")),
(AND(G6000="Non-lead - Plastic",J6000="")),
(AND(G6000="Non-lead",J6000="")),
(AND(G6000="Non-lead - Other",J6000="")))),"Non-lead",
IF((OR((AND(G6000="Unknown - Likely Lead",J6000="")),
(AND(G6000="Unknown - Unlikely Lead",J6000="")),
(AND(G6000="Unknown - Material Unknown",J6000="")))),"Unknown",
""))))))))))))))))</f>
        <v>Non-Lead</v>
      </c>
      <c r="N6000" s="44" t="s">
        <v>39</v>
      </c>
    </row>
    <row r="6001" spans="1:14" ht="30" x14ac:dyDescent="0.25">
      <c r="A6001" s="34" t="s">
        <v>14055</v>
      </c>
      <c r="B6001" s="35" t="s">
        <v>552</v>
      </c>
      <c r="C6001" s="36" t="s">
        <v>13157</v>
      </c>
      <c r="D6001" s="36" t="s">
        <v>32</v>
      </c>
      <c r="E6001" s="36" t="s">
        <v>644</v>
      </c>
      <c r="F6001" s="37" t="s">
        <v>14056</v>
      </c>
      <c r="G6001" s="38" t="s">
        <v>35</v>
      </c>
      <c r="H6001" s="39" t="s">
        <v>39</v>
      </c>
      <c r="I6001" s="40" t="s">
        <v>37</v>
      </c>
      <c r="J6001" s="42" t="s">
        <v>47</v>
      </c>
      <c r="K6001" s="39" t="s">
        <v>37</v>
      </c>
      <c r="L6001" s="35"/>
      <c r="M6001" s="43" t="str">
        <f>IF((OR(G6001="Lead")),"Lead",
IF((OR(J6001="Lead")),"Lead",
IF((OR(G6001="Lead-lined galvanized")),"Lead",
IF((OR(J6001="Lead-lined galvanized")),"Lead",
IF((OR((AND(G6001="Unknown - Likely Lead",J6001="Galvanized")),
(AND(G6001="Unknown - Unlikely Lead",J6001="Galvanized")),
(AND(G6001="Unknown - Material Unknown",J6001="Galvanized")))),"Galvanized Requiring Replacement",
IF((OR((AND(G6001="Non-lead - Copper",H6001="Yes",J6001="Galvanized")),
(AND(G6001="Non-lead - Copper",H6001="Don't know",J6001="Galvanized")),
(AND(G6001="Non-lead - Copper",H6001="",J6001="Galvanized")),
(AND(G6001="Non-lead - Plastic",H6001="Yes",J6001="Galvanized")),
(AND(G6001="Non-lead - Plastic",H6001="Don't know",J6001="Galvanized")),
(AND(G6001="Non-lead - Plastic",H6001="",J6001="Galvanized")),
(AND(G6001="Non-lead",H6001="Yes",J6001="Galvanized")),
(AND(G6001="Non-lead",H6001="Don't know",J6001="Galvanized")),
(AND(G6001="Non-lead",H6001="",J6001="Galvanized")),
(AND(G6001="Non-lead - Other",H6001="Yes",J6001="Galvanized")),
(AND(G6001="Non-Lead - Other",H6001="Don't know",J6001="Galvanized")),
(AND(G6001="Galvanized",H6001="Yes",J6001="Galvanized")),
(AND(G6001="Galvanized",H6001="Don't know",J6001="Galvanized")),
(AND(G6001="Galvanized",H6001="",J6001="Galvanized")),
(AND(G6001="Non-Lead - Other",H6001="",J6001="Galvanized")))),"Galvanized Requiring Replacement",
IF((OR((AND(G6001="Non-lead - Copper",J6001="Non-lead - Copper")),
(AND(G6001="Non-lead - Copper",J6001="Non-lead - Plastic")),
(AND(G6001="Non-lead - Copper",J6001="Non-lead - Other")),
(AND(G6001="Non-lead - Copper",J6001="Non-lead")),
(AND(G6001="Non-lead - Plastic",J6001="Non-lead - Copper")),
(AND(G6001="Non-lead - Plastic",J6001="Non-lead - Plastic")),
(AND(G6001="Non-lead - Plastic",J6001="Non-lead - Other")),
(AND(G6001="Non-lead - Plastic",J6001="Non-lead")),
(AND(G6001="Non-lead",J6001="Non-lead - Copper")),
(AND(G6001="Non-lead",J6001="Non-lead - Plastic")),
(AND(G6001="Non-lead",J6001="Non-lead - Other")),
(AND(G6001="Non-lead",J6001="Non-lead")),
(AND(G6001="Non-lead - Other",J6001="Non-lead - Copper")),
(AND(G6001="Non-Lead - Other",J6001="Non-lead - Plastic")),
(AND(G6001="Non-Lead - Other",J6001="Non-lead")),
(AND(G6001="Non-Lead - Other",J6001="Non-lead - Other")))),"Non-Lead",
IF((OR((AND(G6001="Galvanized",J6001="Non-lead")),
(AND(G6001="Galvanized",J6001="Non-lead - Copper")),
(AND(G6001="Galvanized",J6001="Non-lead - Plastic")),
(AND(G6001="Galvanized",J6001="Non-lead")),
(AND(G6001="Galvanized",J6001="Non-lead - Other")))),"Non-Lead",
IF((OR((AND(G6001="Non-lead - Copper",H6001="No",J6001="Galvanized")),
(AND(G6001="Non-lead - Plastic",H6001="No",J6001="Galvanized")),
(AND(G6001="Non-lead",H6001="No",J6001="Galvanized")),
(AND(G6001="Galvanized",H6001="No",J6001="Galvanized")),
(AND(G6001="Non-lead - Other",H6001="No",J6001="Galvanized")))),"Non-lead",
IF((OR((AND(G6001="Unknown - Likely Lead",J6001="Unknown - Likely Lead")),
(AND(G6001="Unknown - Likely Lead",J6001="Unknown - Unlikely Lead")),
(AND(G6001="Unknown - Likely Lead",J6001="Unknown - Material Unknown")),
(AND(G6001="Unknown - Unlikely Lead",J6001="Unknown - Likely Lead")),
(AND(G6001="Unknown - Unlikely Lead",J6001="Unknown - Unlikely Lead")),
(AND(G6001="Unknown - Unlikely Lead",J6001="Unknown - Material Unknown")),
(AND(G6001="Unknown - Material Unknown",J6001="Unknown - Likely Lead")),
(AND(G6001="Unknown - Material Unknown",J6001="Unknown - Unlikely Lead")),
(AND(G6001="Unknown - Material Unknown",J6001="Unknown - Material Unknown")))),"Unknown",
IF((OR((AND(G6001="Unknown - Likely Lead",J6001="Non-lead - Copper")),
(AND(G6001="Unknown - Likely Lead",J6001="Non-lead - Plastic")),
(AND(G6001="Unknown - Likely Lead",J6001="Non-lead")),
(AND(G6001="Unknown - Likely Lead",J6001="Non-lead - Other")),
(AND(G6001="Unknown - Unlikely Lead",J6001="Non-lead - Copper")),
(AND(G6001="Unknown - Unlikely Lead",J6001="Non-lead - Plastic")),
(AND(G6001="Unknown - Unlikely Lead",J6001="Non-lead")),
(AND(G6001="Unknown - Unlikely Lead",J6001="Non-lead - Other")),
(AND(G6001="Unknown - Material Unknown",J6001="Non-lead - Copper")),
(AND(G6001="Unknown - Material Unknown",J6001="Non-lead - Plastic")),
(AND(G6001="Unknown - Material Unknown",J6001="Non-lead")),
(AND(G6001="Unknown - Material Unknown",J6001="Non-lead - Other")))),"Unknown",
IF((OR((AND(G6001="Non-lead - Copper",J6001="Unknown - Likely Lead")),
(AND(G6001="Non-lead - Copper",J6001="Unknown - Unlikely Lead")),
(AND(G6001="Non-lead - Copper",J6001="Unknown - Material Unknown")),
(AND(G6001="Non-lead - Plastic",J6001="Unknown - Likely Lead")),
(AND(G6001="Non-lead - Plastic",J6001="Unknown - Unlikely Lead")),
(AND(G6001="Non-lead - Plastic",J6001="Unknown - Material Unknown")),
(AND(G6001="Non-lead",J6001="Unknown - Likely Lead")),
(AND(G6001="Non-lead",J6001="Unknown - Unlikely Lead")),
(AND(G6001="Non-lead",J6001="Unknown - Material Unknown")),
(AND(G6001="Non-lead - Other",J6001="Unknown - Likely Lead")),
(AND(G6001="Non-Lead - Other",J6001="Unknown - Unlikely Lead")),
(AND(G6001="Non-Lead - Other",J6001="Unknown - Material Unknown")))),"Unknown",
IF((OR((AND(G6001="Galvanized",J6001="Unknown - Likely Lead")),
(AND(G6001="Galvanized",J6001="Unknown - Unlikely Lead")),
(AND(G6001="Galvanized",J6001="Unknown - Material Unknown")))),"Unknown",
IF((OR((AND(G6001="Galvanized",J6001="")))),"Galvanized Requiring Replacement",
IF((OR((AND(G6001="Non-lead - Copper",J6001="")),
(AND(G6001="Non-lead - Plastic",J6001="")),
(AND(G6001="Non-lead",J6001="")),
(AND(G6001="Non-lead - Other",J6001="")))),"Non-lead",
IF((OR((AND(G6001="Unknown - Likely Lead",J6001="")),
(AND(G6001="Unknown - Unlikely Lead",J6001="")),
(AND(G6001="Unknown - Material Unknown",J6001="")))),"Unknown",
""))))))))))))))))</f>
        <v>Non-Lead</v>
      </c>
      <c r="N6001" s="44" t="s">
        <v>39</v>
      </c>
    </row>
    <row r="6002" spans="1:14" ht="30" x14ac:dyDescent="0.25">
      <c r="A6002" s="34" t="s">
        <v>14057</v>
      </c>
      <c r="B6002" s="35" t="s">
        <v>12085</v>
      </c>
      <c r="C6002" s="36" t="s">
        <v>12876</v>
      </c>
      <c r="D6002" s="36" t="s">
        <v>32</v>
      </c>
      <c r="E6002" s="36" t="s">
        <v>644</v>
      </c>
      <c r="F6002" s="37" t="s">
        <v>14058</v>
      </c>
      <c r="G6002" s="38" t="s">
        <v>35</v>
      </c>
      <c r="H6002" s="39" t="s">
        <v>39</v>
      </c>
      <c r="I6002" s="40" t="s">
        <v>37</v>
      </c>
      <c r="J6002" s="42" t="s">
        <v>47</v>
      </c>
      <c r="K6002" s="39" t="s">
        <v>37</v>
      </c>
      <c r="L6002" s="35"/>
      <c r="M6002" s="43" t="str">
        <f>IF((OR(G6002="Lead")),"Lead",
IF((OR(J6002="Lead")),"Lead",
IF((OR(G6002="Lead-lined galvanized")),"Lead",
IF((OR(J6002="Lead-lined galvanized")),"Lead",
IF((OR((AND(G6002="Unknown - Likely Lead",J6002="Galvanized")),
(AND(G6002="Unknown - Unlikely Lead",J6002="Galvanized")),
(AND(G6002="Unknown - Material Unknown",J6002="Galvanized")))),"Galvanized Requiring Replacement",
IF((OR((AND(G6002="Non-lead - Copper",H6002="Yes",J6002="Galvanized")),
(AND(G6002="Non-lead - Copper",H6002="Don't know",J6002="Galvanized")),
(AND(G6002="Non-lead - Copper",H6002="",J6002="Galvanized")),
(AND(G6002="Non-lead - Plastic",H6002="Yes",J6002="Galvanized")),
(AND(G6002="Non-lead - Plastic",H6002="Don't know",J6002="Galvanized")),
(AND(G6002="Non-lead - Plastic",H6002="",J6002="Galvanized")),
(AND(G6002="Non-lead",H6002="Yes",J6002="Galvanized")),
(AND(G6002="Non-lead",H6002="Don't know",J6002="Galvanized")),
(AND(G6002="Non-lead",H6002="",J6002="Galvanized")),
(AND(G6002="Non-lead - Other",H6002="Yes",J6002="Galvanized")),
(AND(G6002="Non-Lead - Other",H6002="Don't know",J6002="Galvanized")),
(AND(G6002="Galvanized",H6002="Yes",J6002="Galvanized")),
(AND(G6002="Galvanized",H6002="Don't know",J6002="Galvanized")),
(AND(G6002="Galvanized",H6002="",J6002="Galvanized")),
(AND(G6002="Non-Lead - Other",H6002="",J6002="Galvanized")))),"Galvanized Requiring Replacement",
IF((OR((AND(G6002="Non-lead - Copper",J6002="Non-lead - Copper")),
(AND(G6002="Non-lead - Copper",J6002="Non-lead - Plastic")),
(AND(G6002="Non-lead - Copper",J6002="Non-lead - Other")),
(AND(G6002="Non-lead - Copper",J6002="Non-lead")),
(AND(G6002="Non-lead - Plastic",J6002="Non-lead - Copper")),
(AND(G6002="Non-lead - Plastic",J6002="Non-lead - Plastic")),
(AND(G6002="Non-lead - Plastic",J6002="Non-lead - Other")),
(AND(G6002="Non-lead - Plastic",J6002="Non-lead")),
(AND(G6002="Non-lead",J6002="Non-lead - Copper")),
(AND(G6002="Non-lead",J6002="Non-lead - Plastic")),
(AND(G6002="Non-lead",J6002="Non-lead - Other")),
(AND(G6002="Non-lead",J6002="Non-lead")),
(AND(G6002="Non-lead - Other",J6002="Non-lead - Copper")),
(AND(G6002="Non-Lead - Other",J6002="Non-lead - Plastic")),
(AND(G6002="Non-Lead - Other",J6002="Non-lead")),
(AND(G6002="Non-Lead - Other",J6002="Non-lead - Other")))),"Non-Lead",
IF((OR((AND(G6002="Galvanized",J6002="Non-lead")),
(AND(G6002="Galvanized",J6002="Non-lead - Copper")),
(AND(G6002="Galvanized",J6002="Non-lead - Plastic")),
(AND(G6002="Galvanized",J6002="Non-lead")),
(AND(G6002="Galvanized",J6002="Non-lead - Other")))),"Non-Lead",
IF((OR((AND(G6002="Non-lead - Copper",H6002="No",J6002="Galvanized")),
(AND(G6002="Non-lead - Plastic",H6002="No",J6002="Galvanized")),
(AND(G6002="Non-lead",H6002="No",J6002="Galvanized")),
(AND(G6002="Galvanized",H6002="No",J6002="Galvanized")),
(AND(G6002="Non-lead - Other",H6002="No",J6002="Galvanized")))),"Non-lead",
IF((OR((AND(G6002="Unknown - Likely Lead",J6002="Unknown - Likely Lead")),
(AND(G6002="Unknown - Likely Lead",J6002="Unknown - Unlikely Lead")),
(AND(G6002="Unknown - Likely Lead",J6002="Unknown - Material Unknown")),
(AND(G6002="Unknown - Unlikely Lead",J6002="Unknown - Likely Lead")),
(AND(G6002="Unknown - Unlikely Lead",J6002="Unknown - Unlikely Lead")),
(AND(G6002="Unknown - Unlikely Lead",J6002="Unknown - Material Unknown")),
(AND(G6002="Unknown - Material Unknown",J6002="Unknown - Likely Lead")),
(AND(G6002="Unknown - Material Unknown",J6002="Unknown - Unlikely Lead")),
(AND(G6002="Unknown - Material Unknown",J6002="Unknown - Material Unknown")))),"Unknown",
IF((OR((AND(G6002="Unknown - Likely Lead",J6002="Non-lead - Copper")),
(AND(G6002="Unknown - Likely Lead",J6002="Non-lead - Plastic")),
(AND(G6002="Unknown - Likely Lead",J6002="Non-lead")),
(AND(G6002="Unknown - Likely Lead",J6002="Non-lead - Other")),
(AND(G6002="Unknown - Unlikely Lead",J6002="Non-lead - Copper")),
(AND(G6002="Unknown - Unlikely Lead",J6002="Non-lead - Plastic")),
(AND(G6002="Unknown - Unlikely Lead",J6002="Non-lead")),
(AND(G6002="Unknown - Unlikely Lead",J6002="Non-lead - Other")),
(AND(G6002="Unknown - Material Unknown",J6002="Non-lead - Copper")),
(AND(G6002="Unknown - Material Unknown",J6002="Non-lead - Plastic")),
(AND(G6002="Unknown - Material Unknown",J6002="Non-lead")),
(AND(G6002="Unknown - Material Unknown",J6002="Non-lead - Other")))),"Unknown",
IF((OR((AND(G6002="Non-lead - Copper",J6002="Unknown - Likely Lead")),
(AND(G6002="Non-lead - Copper",J6002="Unknown - Unlikely Lead")),
(AND(G6002="Non-lead - Copper",J6002="Unknown - Material Unknown")),
(AND(G6002="Non-lead - Plastic",J6002="Unknown - Likely Lead")),
(AND(G6002="Non-lead - Plastic",J6002="Unknown - Unlikely Lead")),
(AND(G6002="Non-lead - Plastic",J6002="Unknown - Material Unknown")),
(AND(G6002="Non-lead",J6002="Unknown - Likely Lead")),
(AND(G6002="Non-lead",J6002="Unknown - Unlikely Lead")),
(AND(G6002="Non-lead",J6002="Unknown - Material Unknown")),
(AND(G6002="Non-lead - Other",J6002="Unknown - Likely Lead")),
(AND(G6002="Non-Lead - Other",J6002="Unknown - Unlikely Lead")),
(AND(G6002="Non-Lead - Other",J6002="Unknown - Material Unknown")))),"Unknown",
IF((OR((AND(G6002="Galvanized",J6002="Unknown - Likely Lead")),
(AND(G6002="Galvanized",J6002="Unknown - Unlikely Lead")),
(AND(G6002="Galvanized",J6002="Unknown - Material Unknown")))),"Unknown",
IF((OR((AND(G6002="Galvanized",J6002="")))),"Galvanized Requiring Replacement",
IF((OR((AND(G6002="Non-lead - Copper",J6002="")),
(AND(G6002="Non-lead - Plastic",J6002="")),
(AND(G6002="Non-lead",J6002="")),
(AND(G6002="Non-lead - Other",J6002="")))),"Non-lead",
IF((OR((AND(G6002="Unknown - Likely Lead",J6002="")),
(AND(G6002="Unknown - Unlikely Lead",J6002="")),
(AND(G6002="Unknown - Material Unknown",J6002="")))),"Unknown",
""))))))))))))))))</f>
        <v>Non-Lead</v>
      </c>
      <c r="N6002" s="44" t="s">
        <v>39</v>
      </c>
    </row>
    <row r="6003" spans="1:14" ht="30" x14ac:dyDescent="0.25">
      <c r="A6003" s="34" t="s">
        <v>14059</v>
      </c>
      <c r="B6003" s="35" t="s">
        <v>549</v>
      </c>
      <c r="C6003" s="36" t="s">
        <v>13157</v>
      </c>
      <c r="D6003" s="36" t="s">
        <v>32</v>
      </c>
      <c r="E6003" s="36" t="s">
        <v>644</v>
      </c>
      <c r="F6003" s="37" t="s">
        <v>14060</v>
      </c>
      <c r="G6003" s="38" t="s">
        <v>35</v>
      </c>
      <c r="H6003" s="39" t="s">
        <v>39</v>
      </c>
      <c r="I6003" s="40" t="s">
        <v>37</v>
      </c>
      <c r="J6003" s="42" t="s">
        <v>47</v>
      </c>
      <c r="K6003" s="39" t="s">
        <v>37</v>
      </c>
      <c r="L6003" s="35"/>
      <c r="M6003" s="43" t="str">
        <f>IF((OR(G6003="Lead")),"Lead",
IF((OR(J6003="Lead")),"Lead",
IF((OR(G6003="Lead-lined galvanized")),"Lead",
IF((OR(J6003="Lead-lined galvanized")),"Lead",
IF((OR((AND(G6003="Unknown - Likely Lead",J6003="Galvanized")),
(AND(G6003="Unknown - Unlikely Lead",J6003="Galvanized")),
(AND(G6003="Unknown - Material Unknown",J6003="Galvanized")))),"Galvanized Requiring Replacement",
IF((OR((AND(G6003="Non-lead - Copper",H6003="Yes",J6003="Galvanized")),
(AND(G6003="Non-lead - Copper",H6003="Don't know",J6003="Galvanized")),
(AND(G6003="Non-lead - Copper",H6003="",J6003="Galvanized")),
(AND(G6003="Non-lead - Plastic",H6003="Yes",J6003="Galvanized")),
(AND(G6003="Non-lead - Plastic",H6003="Don't know",J6003="Galvanized")),
(AND(G6003="Non-lead - Plastic",H6003="",J6003="Galvanized")),
(AND(G6003="Non-lead",H6003="Yes",J6003="Galvanized")),
(AND(G6003="Non-lead",H6003="Don't know",J6003="Galvanized")),
(AND(G6003="Non-lead",H6003="",J6003="Galvanized")),
(AND(G6003="Non-lead - Other",H6003="Yes",J6003="Galvanized")),
(AND(G6003="Non-Lead - Other",H6003="Don't know",J6003="Galvanized")),
(AND(G6003="Galvanized",H6003="Yes",J6003="Galvanized")),
(AND(G6003="Galvanized",H6003="Don't know",J6003="Galvanized")),
(AND(G6003="Galvanized",H6003="",J6003="Galvanized")),
(AND(G6003="Non-Lead - Other",H6003="",J6003="Galvanized")))),"Galvanized Requiring Replacement",
IF((OR((AND(G6003="Non-lead - Copper",J6003="Non-lead - Copper")),
(AND(G6003="Non-lead - Copper",J6003="Non-lead - Plastic")),
(AND(G6003="Non-lead - Copper",J6003="Non-lead - Other")),
(AND(G6003="Non-lead - Copper",J6003="Non-lead")),
(AND(G6003="Non-lead - Plastic",J6003="Non-lead - Copper")),
(AND(G6003="Non-lead - Plastic",J6003="Non-lead - Plastic")),
(AND(G6003="Non-lead - Plastic",J6003="Non-lead - Other")),
(AND(G6003="Non-lead - Plastic",J6003="Non-lead")),
(AND(G6003="Non-lead",J6003="Non-lead - Copper")),
(AND(G6003="Non-lead",J6003="Non-lead - Plastic")),
(AND(G6003="Non-lead",J6003="Non-lead - Other")),
(AND(G6003="Non-lead",J6003="Non-lead")),
(AND(G6003="Non-lead - Other",J6003="Non-lead - Copper")),
(AND(G6003="Non-Lead - Other",J6003="Non-lead - Plastic")),
(AND(G6003="Non-Lead - Other",J6003="Non-lead")),
(AND(G6003="Non-Lead - Other",J6003="Non-lead - Other")))),"Non-Lead",
IF((OR((AND(G6003="Galvanized",J6003="Non-lead")),
(AND(G6003="Galvanized",J6003="Non-lead - Copper")),
(AND(G6003="Galvanized",J6003="Non-lead - Plastic")),
(AND(G6003="Galvanized",J6003="Non-lead")),
(AND(G6003="Galvanized",J6003="Non-lead - Other")))),"Non-Lead",
IF((OR((AND(G6003="Non-lead - Copper",H6003="No",J6003="Galvanized")),
(AND(G6003="Non-lead - Plastic",H6003="No",J6003="Galvanized")),
(AND(G6003="Non-lead",H6003="No",J6003="Galvanized")),
(AND(G6003="Galvanized",H6003="No",J6003="Galvanized")),
(AND(G6003="Non-lead - Other",H6003="No",J6003="Galvanized")))),"Non-lead",
IF((OR((AND(G6003="Unknown - Likely Lead",J6003="Unknown - Likely Lead")),
(AND(G6003="Unknown - Likely Lead",J6003="Unknown - Unlikely Lead")),
(AND(G6003="Unknown - Likely Lead",J6003="Unknown - Material Unknown")),
(AND(G6003="Unknown - Unlikely Lead",J6003="Unknown - Likely Lead")),
(AND(G6003="Unknown - Unlikely Lead",J6003="Unknown - Unlikely Lead")),
(AND(G6003="Unknown - Unlikely Lead",J6003="Unknown - Material Unknown")),
(AND(G6003="Unknown - Material Unknown",J6003="Unknown - Likely Lead")),
(AND(G6003="Unknown - Material Unknown",J6003="Unknown - Unlikely Lead")),
(AND(G6003="Unknown - Material Unknown",J6003="Unknown - Material Unknown")))),"Unknown",
IF((OR((AND(G6003="Unknown - Likely Lead",J6003="Non-lead - Copper")),
(AND(G6003="Unknown - Likely Lead",J6003="Non-lead - Plastic")),
(AND(G6003="Unknown - Likely Lead",J6003="Non-lead")),
(AND(G6003="Unknown - Likely Lead",J6003="Non-lead - Other")),
(AND(G6003="Unknown - Unlikely Lead",J6003="Non-lead - Copper")),
(AND(G6003="Unknown - Unlikely Lead",J6003="Non-lead - Plastic")),
(AND(G6003="Unknown - Unlikely Lead",J6003="Non-lead")),
(AND(G6003="Unknown - Unlikely Lead",J6003="Non-lead - Other")),
(AND(G6003="Unknown - Material Unknown",J6003="Non-lead - Copper")),
(AND(G6003="Unknown - Material Unknown",J6003="Non-lead - Plastic")),
(AND(G6003="Unknown - Material Unknown",J6003="Non-lead")),
(AND(G6003="Unknown - Material Unknown",J6003="Non-lead - Other")))),"Unknown",
IF((OR((AND(G6003="Non-lead - Copper",J6003="Unknown - Likely Lead")),
(AND(G6003="Non-lead - Copper",J6003="Unknown - Unlikely Lead")),
(AND(G6003="Non-lead - Copper",J6003="Unknown - Material Unknown")),
(AND(G6003="Non-lead - Plastic",J6003="Unknown - Likely Lead")),
(AND(G6003="Non-lead - Plastic",J6003="Unknown - Unlikely Lead")),
(AND(G6003="Non-lead - Plastic",J6003="Unknown - Material Unknown")),
(AND(G6003="Non-lead",J6003="Unknown - Likely Lead")),
(AND(G6003="Non-lead",J6003="Unknown - Unlikely Lead")),
(AND(G6003="Non-lead",J6003="Unknown - Material Unknown")),
(AND(G6003="Non-lead - Other",J6003="Unknown - Likely Lead")),
(AND(G6003="Non-Lead - Other",J6003="Unknown - Unlikely Lead")),
(AND(G6003="Non-Lead - Other",J6003="Unknown - Material Unknown")))),"Unknown",
IF((OR((AND(G6003="Galvanized",J6003="Unknown - Likely Lead")),
(AND(G6003="Galvanized",J6003="Unknown - Unlikely Lead")),
(AND(G6003="Galvanized",J6003="Unknown - Material Unknown")))),"Unknown",
IF((OR((AND(G6003="Galvanized",J6003="")))),"Galvanized Requiring Replacement",
IF((OR((AND(G6003="Non-lead - Copper",J6003="")),
(AND(G6003="Non-lead - Plastic",J6003="")),
(AND(G6003="Non-lead",J6003="")),
(AND(G6003="Non-lead - Other",J6003="")))),"Non-lead",
IF((OR((AND(G6003="Unknown - Likely Lead",J6003="")),
(AND(G6003="Unknown - Unlikely Lead",J6003="")),
(AND(G6003="Unknown - Material Unknown",J6003="")))),"Unknown",
""))))))))))))))))</f>
        <v>Non-Lead</v>
      </c>
      <c r="N6003" s="44" t="s">
        <v>39</v>
      </c>
    </row>
    <row r="6004" spans="1:14" ht="30" x14ac:dyDescent="0.25">
      <c r="A6004" s="34" t="s">
        <v>14061</v>
      </c>
      <c r="B6004" s="35" t="s">
        <v>12079</v>
      </c>
      <c r="C6004" s="36" t="s">
        <v>12876</v>
      </c>
      <c r="D6004" s="36" t="s">
        <v>32</v>
      </c>
      <c r="E6004" s="36" t="s">
        <v>644</v>
      </c>
      <c r="F6004" s="37" t="s">
        <v>14062</v>
      </c>
      <c r="G6004" s="38" t="s">
        <v>35</v>
      </c>
      <c r="H6004" s="39" t="s">
        <v>39</v>
      </c>
      <c r="I6004" s="40" t="s">
        <v>37</v>
      </c>
      <c r="J6004" s="42" t="s">
        <v>47</v>
      </c>
      <c r="K6004" s="39" t="s">
        <v>37</v>
      </c>
      <c r="L6004" s="35"/>
      <c r="M6004" s="43" t="str">
        <f>IF((OR(G6004="Lead")),"Lead",
IF((OR(J6004="Lead")),"Lead",
IF((OR(G6004="Lead-lined galvanized")),"Lead",
IF((OR(J6004="Lead-lined galvanized")),"Lead",
IF((OR((AND(G6004="Unknown - Likely Lead",J6004="Galvanized")),
(AND(G6004="Unknown - Unlikely Lead",J6004="Galvanized")),
(AND(G6004="Unknown - Material Unknown",J6004="Galvanized")))),"Galvanized Requiring Replacement",
IF((OR((AND(G6004="Non-lead - Copper",H6004="Yes",J6004="Galvanized")),
(AND(G6004="Non-lead - Copper",H6004="Don't know",J6004="Galvanized")),
(AND(G6004="Non-lead - Copper",H6004="",J6004="Galvanized")),
(AND(G6004="Non-lead - Plastic",H6004="Yes",J6004="Galvanized")),
(AND(G6004="Non-lead - Plastic",H6004="Don't know",J6004="Galvanized")),
(AND(G6004="Non-lead - Plastic",H6004="",J6004="Galvanized")),
(AND(G6004="Non-lead",H6004="Yes",J6004="Galvanized")),
(AND(G6004="Non-lead",H6004="Don't know",J6004="Galvanized")),
(AND(G6004="Non-lead",H6004="",J6004="Galvanized")),
(AND(G6004="Non-lead - Other",H6004="Yes",J6004="Galvanized")),
(AND(G6004="Non-Lead - Other",H6004="Don't know",J6004="Galvanized")),
(AND(G6004="Galvanized",H6004="Yes",J6004="Galvanized")),
(AND(G6004="Galvanized",H6004="Don't know",J6004="Galvanized")),
(AND(G6004="Galvanized",H6004="",J6004="Galvanized")),
(AND(G6004="Non-Lead - Other",H6004="",J6004="Galvanized")))),"Galvanized Requiring Replacement",
IF((OR((AND(G6004="Non-lead - Copper",J6004="Non-lead - Copper")),
(AND(G6004="Non-lead - Copper",J6004="Non-lead - Plastic")),
(AND(G6004="Non-lead - Copper",J6004="Non-lead - Other")),
(AND(G6004="Non-lead - Copper",J6004="Non-lead")),
(AND(G6004="Non-lead - Plastic",J6004="Non-lead - Copper")),
(AND(G6004="Non-lead - Plastic",J6004="Non-lead - Plastic")),
(AND(G6004="Non-lead - Plastic",J6004="Non-lead - Other")),
(AND(G6004="Non-lead - Plastic",J6004="Non-lead")),
(AND(G6004="Non-lead",J6004="Non-lead - Copper")),
(AND(G6004="Non-lead",J6004="Non-lead - Plastic")),
(AND(G6004="Non-lead",J6004="Non-lead - Other")),
(AND(G6004="Non-lead",J6004="Non-lead")),
(AND(G6004="Non-lead - Other",J6004="Non-lead - Copper")),
(AND(G6004="Non-Lead - Other",J6004="Non-lead - Plastic")),
(AND(G6004="Non-Lead - Other",J6004="Non-lead")),
(AND(G6004="Non-Lead - Other",J6004="Non-lead - Other")))),"Non-Lead",
IF((OR((AND(G6004="Galvanized",J6004="Non-lead")),
(AND(G6004="Galvanized",J6004="Non-lead - Copper")),
(AND(G6004="Galvanized",J6004="Non-lead - Plastic")),
(AND(G6004="Galvanized",J6004="Non-lead")),
(AND(G6004="Galvanized",J6004="Non-lead - Other")))),"Non-Lead",
IF((OR((AND(G6004="Non-lead - Copper",H6004="No",J6004="Galvanized")),
(AND(G6004="Non-lead - Plastic",H6004="No",J6004="Galvanized")),
(AND(G6004="Non-lead",H6004="No",J6004="Galvanized")),
(AND(G6004="Galvanized",H6004="No",J6004="Galvanized")),
(AND(G6004="Non-lead - Other",H6004="No",J6004="Galvanized")))),"Non-lead",
IF((OR((AND(G6004="Unknown - Likely Lead",J6004="Unknown - Likely Lead")),
(AND(G6004="Unknown - Likely Lead",J6004="Unknown - Unlikely Lead")),
(AND(G6004="Unknown - Likely Lead",J6004="Unknown - Material Unknown")),
(AND(G6004="Unknown - Unlikely Lead",J6004="Unknown - Likely Lead")),
(AND(G6004="Unknown - Unlikely Lead",J6004="Unknown - Unlikely Lead")),
(AND(G6004="Unknown - Unlikely Lead",J6004="Unknown - Material Unknown")),
(AND(G6004="Unknown - Material Unknown",J6004="Unknown - Likely Lead")),
(AND(G6004="Unknown - Material Unknown",J6004="Unknown - Unlikely Lead")),
(AND(G6004="Unknown - Material Unknown",J6004="Unknown - Material Unknown")))),"Unknown",
IF((OR((AND(G6004="Unknown - Likely Lead",J6004="Non-lead - Copper")),
(AND(G6004="Unknown - Likely Lead",J6004="Non-lead - Plastic")),
(AND(G6004="Unknown - Likely Lead",J6004="Non-lead")),
(AND(G6004="Unknown - Likely Lead",J6004="Non-lead - Other")),
(AND(G6004="Unknown - Unlikely Lead",J6004="Non-lead - Copper")),
(AND(G6004="Unknown - Unlikely Lead",J6004="Non-lead - Plastic")),
(AND(G6004="Unknown - Unlikely Lead",J6004="Non-lead")),
(AND(G6004="Unknown - Unlikely Lead",J6004="Non-lead - Other")),
(AND(G6004="Unknown - Material Unknown",J6004="Non-lead - Copper")),
(AND(G6004="Unknown - Material Unknown",J6004="Non-lead - Plastic")),
(AND(G6004="Unknown - Material Unknown",J6004="Non-lead")),
(AND(G6004="Unknown - Material Unknown",J6004="Non-lead - Other")))),"Unknown",
IF((OR((AND(G6004="Non-lead - Copper",J6004="Unknown - Likely Lead")),
(AND(G6004="Non-lead - Copper",J6004="Unknown - Unlikely Lead")),
(AND(G6004="Non-lead - Copper",J6004="Unknown - Material Unknown")),
(AND(G6004="Non-lead - Plastic",J6004="Unknown - Likely Lead")),
(AND(G6004="Non-lead - Plastic",J6004="Unknown - Unlikely Lead")),
(AND(G6004="Non-lead - Plastic",J6004="Unknown - Material Unknown")),
(AND(G6004="Non-lead",J6004="Unknown - Likely Lead")),
(AND(G6004="Non-lead",J6004="Unknown - Unlikely Lead")),
(AND(G6004="Non-lead",J6004="Unknown - Material Unknown")),
(AND(G6004="Non-lead - Other",J6004="Unknown - Likely Lead")),
(AND(G6004="Non-Lead - Other",J6004="Unknown - Unlikely Lead")),
(AND(G6004="Non-Lead - Other",J6004="Unknown - Material Unknown")))),"Unknown",
IF((OR((AND(G6004="Galvanized",J6004="Unknown - Likely Lead")),
(AND(G6004="Galvanized",J6004="Unknown - Unlikely Lead")),
(AND(G6004="Galvanized",J6004="Unknown - Material Unknown")))),"Unknown",
IF((OR((AND(G6004="Galvanized",J6004="")))),"Galvanized Requiring Replacement",
IF((OR((AND(G6004="Non-lead - Copper",J6004="")),
(AND(G6004="Non-lead - Plastic",J6004="")),
(AND(G6004="Non-lead",J6004="")),
(AND(G6004="Non-lead - Other",J6004="")))),"Non-lead",
IF((OR((AND(G6004="Unknown - Likely Lead",J6004="")),
(AND(G6004="Unknown - Unlikely Lead",J6004="")),
(AND(G6004="Unknown - Material Unknown",J6004="")))),"Unknown",
""))))))))))))))))</f>
        <v>Non-Lead</v>
      </c>
      <c r="N6004" s="44" t="s">
        <v>39</v>
      </c>
    </row>
    <row r="6005" spans="1:14" ht="30" x14ac:dyDescent="0.25">
      <c r="A6005" s="34" t="s">
        <v>14063</v>
      </c>
      <c r="B6005" s="35" t="s">
        <v>7658</v>
      </c>
      <c r="C6005" s="36" t="s">
        <v>12876</v>
      </c>
      <c r="D6005" s="36" t="s">
        <v>32</v>
      </c>
      <c r="E6005" s="36" t="s">
        <v>644</v>
      </c>
      <c r="F6005" s="37" t="s">
        <v>14064</v>
      </c>
      <c r="G6005" s="38" t="s">
        <v>35</v>
      </c>
      <c r="H6005" s="39" t="s">
        <v>39</v>
      </c>
      <c r="I6005" s="40" t="s">
        <v>37</v>
      </c>
      <c r="J6005" s="42" t="s">
        <v>47</v>
      </c>
      <c r="K6005" s="39" t="s">
        <v>37</v>
      </c>
      <c r="L6005" s="35"/>
      <c r="M6005" s="43" t="str">
        <f>IF((OR(G6005="Lead")),"Lead",
IF((OR(J6005="Lead")),"Lead",
IF((OR(G6005="Lead-lined galvanized")),"Lead",
IF((OR(J6005="Lead-lined galvanized")),"Lead",
IF((OR((AND(G6005="Unknown - Likely Lead",J6005="Galvanized")),
(AND(G6005="Unknown - Unlikely Lead",J6005="Galvanized")),
(AND(G6005="Unknown - Material Unknown",J6005="Galvanized")))),"Galvanized Requiring Replacement",
IF((OR((AND(G6005="Non-lead - Copper",H6005="Yes",J6005="Galvanized")),
(AND(G6005="Non-lead - Copper",H6005="Don't know",J6005="Galvanized")),
(AND(G6005="Non-lead - Copper",H6005="",J6005="Galvanized")),
(AND(G6005="Non-lead - Plastic",H6005="Yes",J6005="Galvanized")),
(AND(G6005="Non-lead - Plastic",H6005="Don't know",J6005="Galvanized")),
(AND(G6005="Non-lead - Plastic",H6005="",J6005="Galvanized")),
(AND(G6005="Non-lead",H6005="Yes",J6005="Galvanized")),
(AND(G6005="Non-lead",H6005="Don't know",J6005="Galvanized")),
(AND(G6005="Non-lead",H6005="",J6005="Galvanized")),
(AND(G6005="Non-lead - Other",H6005="Yes",J6005="Galvanized")),
(AND(G6005="Non-Lead - Other",H6005="Don't know",J6005="Galvanized")),
(AND(G6005="Galvanized",H6005="Yes",J6005="Galvanized")),
(AND(G6005="Galvanized",H6005="Don't know",J6005="Galvanized")),
(AND(G6005="Galvanized",H6005="",J6005="Galvanized")),
(AND(G6005="Non-Lead - Other",H6005="",J6005="Galvanized")))),"Galvanized Requiring Replacement",
IF((OR((AND(G6005="Non-lead - Copper",J6005="Non-lead - Copper")),
(AND(G6005="Non-lead - Copper",J6005="Non-lead - Plastic")),
(AND(G6005="Non-lead - Copper",J6005="Non-lead - Other")),
(AND(G6005="Non-lead - Copper",J6005="Non-lead")),
(AND(G6005="Non-lead - Plastic",J6005="Non-lead - Copper")),
(AND(G6005="Non-lead - Plastic",J6005="Non-lead - Plastic")),
(AND(G6005="Non-lead - Plastic",J6005="Non-lead - Other")),
(AND(G6005="Non-lead - Plastic",J6005="Non-lead")),
(AND(G6005="Non-lead",J6005="Non-lead - Copper")),
(AND(G6005="Non-lead",J6005="Non-lead - Plastic")),
(AND(G6005="Non-lead",J6005="Non-lead - Other")),
(AND(G6005="Non-lead",J6005="Non-lead")),
(AND(G6005="Non-lead - Other",J6005="Non-lead - Copper")),
(AND(G6005="Non-Lead - Other",J6005="Non-lead - Plastic")),
(AND(G6005="Non-Lead - Other",J6005="Non-lead")),
(AND(G6005="Non-Lead - Other",J6005="Non-lead - Other")))),"Non-Lead",
IF((OR((AND(G6005="Galvanized",J6005="Non-lead")),
(AND(G6005="Galvanized",J6005="Non-lead - Copper")),
(AND(G6005="Galvanized",J6005="Non-lead - Plastic")),
(AND(G6005="Galvanized",J6005="Non-lead")),
(AND(G6005="Galvanized",J6005="Non-lead - Other")))),"Non-Lead",
IF((OR((AND(G6005="Non-lead - Copper",H6005="No",J6005="Galvanized")),
(AND(G6005="Non-lead - Plastic",H6005="No",J6005="Galvanized")),
(AND(G6005="Non-lead",H6005="No",J6005="Galvanized")),
(AND(G6005="Galvanized",H6005="No",J6005="Galvanized")),
(AND(G6005="Non-lead - Other",H6005="No",J6005="Galvanized")))),"Non-lead",
IF((OR((AND(G6005="Unknown - Likely Lead",J6005="Unknown - Likely Lead")),
(AND(G6005="Unknown - Likely Lead",J6005="Unknown - Unlikely Lead")),
(AND(G6005="Unknown - Likely Lead",J6005="Unknown - Material Unknown")),
(AND(G6005="Unknown - Unlikely Lead",J6005="Unknown - Likely Lead")),
(AND(G6005="Unknown - Unlikely Lead",J6005="Unknown - Unlikely Lead")),
(AND(G6005="Unknown - Unlikely Lead",J6005="Unknown - Material Unknown")),
(AND(G6005="Unknown - Material Unknown",J6005="Unknown - Likely Lead")),
(AND(G6005="Unknown - Material Unknown",J6005="Unknown - Unlikely Lead")),
(AND(G6005="Unknown - Material Unknown",J6005="Unknown - Material Unknown")))),"Unknown",
IF((OR((AND(G6005="Unknown - Likely Lead",J6005="Non-lead - Copper")),
(AND(G6005="Unknown - Likely Lead",J6005="Non-lead - Plastic")),
(AND(G6005="Unknown - Likely Lead",J6005="Non-lead")),
(AND(G6005="Unknown - Likely Lead",J6005="Non-lead - Other")),
(AND(G6005="Unknown - Unlikely Lead",J6005="Non-lead - Copper")),
(AND(G6005="Unknown - Unlikely Lead",J6005="Non-lead - Plastic")),
(AND(G6005="Unknown - Unlikely Lead",J6005="Non-lead")),
(AND(G6005="Unknown - Unlikely Lead",J6005="Non-lead - Other")),
(AND(G6005="Unknown - Material Unknown",J6005="Non-lead - Copper")),
(AND(G6005="Unknown - Material Unknown",J6005="Non-lead - Plastic")),
(AND(G6005="Unknown - Material Unknown",J6005="Non-lead")),
(AND(G6005="Unknown - Material Unknown",J6005="Non-lead - Other")))),"Unknown",
IF((OR((AND(G6005="Non-lead - Copper",J6005="Unknown - Likely Lead")),
(AND(G6005="Non-lead - Copper",J6005="Unknown - Unlikely Lead")),
(AND(G6005="Non-lead - Copper",J6005="Unknown - Material Unknown")),
(AND(G6005="Non-lead - Plastic",J6005="Unknown - Likely Lead")),
(AND(G6005="Non-lead - Plastic",J6005="Unknown - Unlikely Lead")),
(AND(G6005="Non-lead - Plastic",J6005="Unknown - Material Unknown")),
(AND(G6005="Non-lead",J6005="Unknown - Likely Lead")),
(AND(G6005="Non-lead",J6005="Unknown - Unlikely Lead")),
(AND(G6005="Non-lead",J6005="Unknown - Material Unknown")),
(AND(G6005="Non-lead - Other",J6005="Unknown - Likely Lead")),
(AND(G6005="Non-Lead - Other",J6005="Unknown - Unlikely Lead")),
(AND(G6005="Non-Lead - Other",J6005="Unknown - Material Unknown")))),"Unknown",
IF((OR((AND(G6005="Galvanized",J6005="Unknown - Likely Lead")),
(AND(G6005="Galvanized",J6005="Unknown - Unlikely Lead")),
(AND(G6005="Galvanized",J6005="Unknown - Material Unknown")))),"Unknown",
IF((OR((AND(G6005="Galvanized",J6005="")))),"Galvanized Requiring Replacement",
IF((OR((AND(G6005="Non-lead - Copper",J6005="")),
(AND(G6005="Non-lead - Plastic",J6005="")),
(AND(G6005="Non-lead",J6005="")),
(AND(G6005="Non-lead - Other",J6005="")))),"Non-lead",
IF((OR((AND(G6005="Unknown - Likely Lead",J6005="")),
(AND(G6005="Unknown - Unlikely Lead",J6005="")),
(AND(G6005="Unknown - Material Unknown",J6005="")))),"Unknown",
""))))))))))))))))</f>
        <v>Non-Lead</v>
      </c>
      <c r="N6005" s="44" t="s">
        <v>39</v>
      </c>
    </row>
    <row r="6006" spans="1:14" ht="30" x14ac:dyDescent="0.25">
      <c r="A6006" s="34" t="s">
        <v>14065</v>
      </c>
      <c r="B6006" s="35" t="s">
        <v>3256</v>
      </c>
      <c r="C6006" s="36" t="s">
        <v>12876</v>
      </c>
      <c r="D6006" s="36" t="s">
        <v>32</v>
      </c>
      <c r="E6006" s="36" t="s">
        <v>644</v>
      </c>
      <c r="F6006" s="37" t="s">
        <v>14066</v>
      </c>
      <c r="G6006" s="38" t="s">
        <v>35</v>
      </c>
      <c r="H6006" s="39" t="s">
        <v>39</v>
      </c>
      <c r="I6006" s="40" t="s">
        <v>37</v>
      </c>
      <c r="J6006" s="42" t="s">
        <v>47</v>
      </c>
      <c r="K6006" s="39" t="s">
        <v>37</v>
      </c>
      <c r="L6006" s="35"/>
      <c r="M6006" s="43" t="str">
        <f>IF((OR(G6006="Lead")),"Lead",
IF((OR(J6006="Lead")),"Lead",
IF((OR(G6006="Lead-lined galvanized")),"Lead",
IF((OR(J6006="Lead-lined galvanized")),"Lead",
IF((OR((AND(G6006="Unknown - Likely Lead",J6006="Galvanized")),
(AND(G6006="Unknown - Unlikely Lead",J6006="Galvanized")),
(AND(G6006="Unknown - Material Unknown",J6006="Galvanized")))),"Galvanized Requiring Replacement",
IF((OR((AND(G6006="Non-lead - Copper",H6006="Yes",J6006="Galvanized")),
(AND(G6006="Non-lead - Copper",H6006="Don't know",J6006="Galvanized")),
(AND(G6006="Non-lead - Copper",H6006="",J6006="Galvanized")),
(AND(G6006="Non-lead - Plastic",H6006="Yes",J6006="Galvanized")),
(AND(G6006="Non-lead - Plastic",H6006="Don't know",J6006="Galvanized")),
(AND(G6006="Non-lead - Plastic",H6006="",J6006="Galvanized")),
(AND(G6006="Non-lead",H6006="Yes",J6006="Galvanized")),
(AND(G6006="Non-lead",H6006="Don't know",J6006="Galvanized")),
(AND(G6006="Non-lead",H6006="",J6006="Galvanized")),
(AND(G6006="Non-lead - Other",H6006="Yes",J6006="Galvanized")),
(AND(G6006="Non-Lead - Other",H6006="Don't know",J6006="Galvanized")),
(AND(G6006="Galvanized",H6006="Yes",J6006="Galvanized")),
(AND(G6006="Galvanized",H6006="Don't know",J6006="Galvanized")),
(AND(G6006="Galvanized",H6006="",J6006="Galvanized")),
(AND(G6006="Non-Lead - Other",H6006="",J6006="Galvanized")))),"Galvanized Requiring Replacement",
IF((OR((AND(G6006="Non-lead - Copper",J6006="Non-lead - Copper")),
(AND(G6006="Non-lead - Copper",J6006="Non-lead - Plastic")),
(AND(G6006="Non-lead - Copper",J6006="Non-lead - Other")),
(AND(G6006="Non-lead - Copper",J6006="Non-lead")),
(AND(G6006="Non-lead - Plastic",J6006="Non-lead - Copper")),
(AND(G6006="Non-lead - Plastic",J6006="Non-lead - Plastic")),
(AND(G6006="Non-lead - Plastic",J6006="Non-lead - Other")),
(AND(G6006="Non-lead - Plastic",J6006="Non-lead")),
(AND(G6006="Non-lead",J6006="Non-lead - Copper")),
(AND(G6006="Non-lead",J6006="Non-lead - Plastic")),
(AND(G6006="Non-lead",J6006="Non-lead - Other")),
(AND(G6006="Non-lead",J6006="Non-lead")),
(AND(G6006="Non-lead - Other",J6006="Non-lead - Copper")),
(AND(G6006="Non-Lead - Other",J6006="Non-lead - Plastic")),
(AND(G6006="Non-Lead - Other",J6006="Non-lead")),
(AND(G6006="Non-Lead - Other",J6006="Non-lead - Other")))),"Non-Lead",
IF((OR((AND(G6006="Galvanized",J6006="Non-lead")),
(AND(G6006="Galvanized",J6006="Non-lead - Copper")),
(AND(G6006="Galvanized",J6006="Non-lead - Plastic")),
(AND(G6006="Galvanized",J6006="Non-lead")),
(AND(G6006="Galvanized",J6006="Non-lead - Other")))),"Non-Lead",
IF((OR((AND(G6006="Non-lead - Copper",H6006="No",J6006="Galvanized")),
(AND(G6006="Non-lead - Plastic",H6006="No",J6006="Galvanized")),
(AND(G6006="Non-lead",H6006="No",J6006="Galvanized")),
(AND(G6006="Galvanized",H6006="No",J6006="Galvanized")),
(AND(G6006="Non-lead - Other",H6006="No",J6006="Galvanized")))),"Non-lead",
IF((OR((AND(G6006="Unknown - Likely Lead",J6006="Unknown - Likely Lead")),
(AND(G6006="Unknown - Likely Lead",J6006="Unknown - Unlikely Lead")),
(AND(G6006="Unknown - Likely Lead",J6006="Unknown - Material Unknown")),
(AND(G6006="Unknown - Unlikely Lead",J6006="Unknown - Likely Lead")),
(AND(G6006="Unknown - Unlikely Lead",J6006="Unknown - Unlikely Lead")),
(AND(G6006="Unknown - Unlikely Lead",J6006="Unknown - Material Unknown")),
(AND(G6006="Unknown - Material Unknown",J6006="Unknown - Likely Lead")),
(AND(G6006="Unknown - Material Unknown",J6006="Unknown - Unlikely Lead")),
(AND(G6006="Unknown - Material Unknown",J6006="Unknown - Material Unknown")))),"Unknown",
IF((OR((AND(G6006="Unknown - Likely Lead",J6006="Non-lead - Copper")),
(AND(G6006="Unknown - Likely Lead",J6006="Non-lead - Plastic")),
(AND(G6006="Unknown - Likely Lead",J6006="Non-lead")),
(AND(G6006="Unknown - Likely Lead",J6006="Non-lead - Other")),
(AND(G6006="Unknown - Unlikely Lead",J6006="Non-lead - Copper")),
(AND(G6006="Unknown - Unlikely Lead",J6006="Non-lead - Plastic")),
(AND(G6006="Unknown - Unlikely Lead",J6006="Non-lead")),
(AND(G6006="Unknown - Unlikely Lead",J6006="Non-lead - Other")),
(AND(G6006="Unknown - Material Unknown",J6006="Non-lead - Copper")),
(AND(G6006="Unknown - Material Unknown",J6006="Non-lead - Plastic")),
(AND(G6006="Unknown - Material Unknown",J6006="Non-lead")),
(AND(G6006="Unknown - Material Unknown",J6006="Non-lead - Other")))),"Unknown",
IF((OR((AND(G6006="Non-lead - Copper",J6006="Unknown - Likely Lead")),
(AND(G6006="Non-lead - Copper",J6006="Unknown - Unlikely Lead")),
(AND(G6006="Non-lead - Copper",J6006="Unknown - Material Unknown")),
(AND(G6006="Non-lead - Plastic",J6006="Unknown - Likely Lead")),
(AND(G6006="Non-lead - Plastic",J6006="Unknown - Unlikely Lead")),
(AND(G6006="Non-lead - Plastic",J6006="Unknown - Material Unknown")),
(AND(G6006="Non-lead",J6006="Unknown - Likely Lead")),
(AND(G6006="Non-lead",J6006="Unknown - Unlikely Lead")),
(AND(G6006="Non-lead",J6006="Unknown - Material Unknown")),
(AND(G6006="Non-lead - Other",J6006="Unknown - Likely Lead")),
(AND(G6006="Non-Lead - Other",J6006="Unknown - Unlikely Lead")),
(AND(G6006="Non-Lead - Other",J6006="Unknown - Material Unknown")))),"Unknown",
IF((OR((AND(G6006="Galvanized",J6006="Unknown - Likely Lead")),
(AND(G6006="Galvanized",J6006="Unknown - Unlikely Lead")),
(AND(G6006="Galvanized",J6006="Unknown - Material Unknown")))),"Unknown",
IF((OR((AND(G6006="Galvanized",J6006="")))),"Galvanized Requiring Replacement",
IF((OR((AND(G6006="Non-lead - Copper",J6006="")),
(AND(G6006="Non-lead - Plastic",J6006="")),
(AND(G6006="Non-lead",J6006="")),
(AND(G6006="Non-lead - Other",J6006="")))),"Non-lead",
IF((OR((AND(G6006="Unknown - Likely Lead",J6006="")),
(AND(G6006="Unknown - Unlikely Lead",J6006="")),
(AND(G6006="Unknown - Material Unknown",J6006="")))),"Unknown",
""))))))))))))))))</f>
        <v>Non-Lead</v>
      </c>
      <c r="N6006" s="44" t="s">
        <v>39</v>
      </c>
    </row>
    <row r="6007" spans="1:14" ht="30" x14ac:dyDescent="0.25">
      <c r="A6007" s="34" t="s">
        <v>14067</v>
      </c>
      <c r="B6007" s="35" t="s">
        <v>3148</v>
      </c>
      <c r="C6007" s="36" t="s">
        <v>12876</v>
      </c>
      <c r="D6007" s="36" t="s">
        <v>32</v>
      </c>
      <c r="E6007" s="36" t="s">
        <v>644</v>
      </c>
      <c r="F6007" s="37" t="s">
        <v>14068</v>
      </c>
      <c r="G6007" s="38" t="s">
        <v>35</v>
      </c>
      <c r="H6007" s="39" t="s">
        <v>39</v>
      </c>
      <c r="I6007" s="40" t="s">
        <v>37</v>
      </c>
      <c r="J6007" s="42" t="s">
        <v>47</v>
      </c>
      <c r="K6007" s="39" t="s">
        <v>37</v>
      </c>
      <c r="L6007" s="35"/>
      <c r="M6007" s="43" t="str">
        <f>IF((OR(G6007="Lead")),"Lead",
IF((OR(J6007="Lead")),"Lead",
IF((OR(G6007="Lead-lined galvanized")),"Lead",
IF((OR(J6007="Lead-lined galvanized")),"Lead",
IF((OR((AND(G6007="Unknown - Likely Lead",J6007="Galvanized")),
(AND(G6007="Unknown - Unlikely Lead",J6007="Galvanized")),
(AND(G6007="Unknown - Material Unknown",J6007="Galvanized")))),"Galvanized Requiring Replacement",
IF((OR((AND(G6007="Non-lead - Copper",H6007="Yes",J6007="Galvanized")),
(AND(G6007="Non-lead - Copper",H6007="Don't know",J6007="Galvanized")),
(AND(G6007="Non-lead - Copper",H6007="",J6007="Galvanized")),
(AND(G6007="Non-lead - Plastic",H6007="Yes",J6007="Galvanized")),
(AND(G6007="Non-lead - Plastic",H6007="Don't know",J6007="Galvanized")),
(AND(G6007="Non-lead - Plastic",H6007="",J6007="Galvanized")),
(AND(G6007="Non-lead",H6007="Yes",J6007="Galvanized")),
(AND(G6007="Non-lead",H6007="Don't know",J6007="Galvanized")),
(AND(G6007="Non-lead",H6007="",J6007="Galvanized")),
(AND(G6007="Non-lead - Other",H6007="Yes",J6007="Galvanized")),
(AND(G6007="Non-Lead - Other",H6007="Don't know",J6007="Galvanized")),
(AND(G6007="Galvanized",H6007="Yes",J6007="Galvanized")),
(AND(G6007="Galvanized",H6007="Don't know",J6007="Galvanized")),
(AND(G6007="Galvanized",H6007="",J6007="Galvanized")),
(AND(G6007="Non-Lead - Other",H6007="",J6007="Galvanized")))),"Galvanized Requiring Replacement",
IF((OR((AND(G6007="Non-lead - Copper",J6007="Non-lead - Copper")),
(AND(G6007="Non-lead - Copper",J6007="Non-lead - Plastic")),
(AND(G6007="Non-lead - Copper",J6007="Non-lead - Other")),
(AND(G6007="Non-lead - Copper",J6007="Non-lead")),
(AND(G6007="Non-lead - Plastic",J6007="Non-lead - Copper")),
(AND(G6007="Non-lead - Plastic",J6007="Non-lead - Plastic")),
(AND(G6007="Non-lead - Plastic",J6007="Non-lead - Other")),
(AND(G6007="Non-lead - Plastic",J6007="Non-lead")),
(AND(G6007="Non-lead",J6007="Non-lead - Copper")),
(AND(G6007="Non-lead",J6007="Non-lead - Plastic")),
(AND(G6007="Non-lead",J6007="Non-lead - Other")),
(AND(G6007="Non-lead",J6007="Non-lead")),
(AND(G6007="Non-lead - Other",J6007="Non-lead - Copper")),
(AND(G6007="Non-Lead - Other",J6007="Non-lead - Plastic")),
(AND(G6007="Non-Lead - Other",J6007="Non-lead")),
(AND(G6007="Non-Lead - Other",J6007="Non-lead - Other")))),"Non-Lead",
IF((OR((AND(G6007="Galvanized",J6007="Non-lead")),
(AND(G6007="Galvanized",J6007="Non-lead - Copper")),
(AND(G6007="Galvanized",J6007="Non-lead - Plastic")),
(AND(G6007="Galvanized",J6007="Non-lead")),
(AND(G6007="Galvanized",J6007="Non-lead - Other")))),"Non-Lead",
IF((OR((AND(G6007="Non-lead - Copper",H6007="No",J6007="Galvanized")),
(AND(G6007="Non-lead - Plastic",H6007="No",J6007="Galvanized")),
(AND(G6007="Non-lead",H6007="No",J6007="Galvanized")),
(AND(G6007="Galvanized",H6007="No",J6007="Galvanized")),
(AND(G6007="Non-lead - Other",H6007="No",J6007="Galvanized")))),"Non-lead",
IF((OR((AND(G6007="Unknown - Likely Lead",J6007="Unknown - Likely Lead")),
(AND(G6007="Unknown - Likely Lead",J6007="Unknown - Unlikely Lead")),
(AND(G6007="Unknown - Likely Lead",J6007="Unknown - Material Unknown")),
(AND(G6007="Unknown - Unlikely Lead",J6007="Unknown - Likely Lead")),
(AND(G6007="Unknown - Unlikely Lead",J6007="Unknown - Unlikely Lead")),
(AND(G6007="Unknown - Unlikely Lead",J6007="Unknown - Material Unknown")),
(AND(G6007="Unknown - Material Unknown",J6007="Unknown - Likely Lead")),
(AND(G6007="Unknown - Material Unknown",J6007="Unknown - Unlikely Lead")),
(AND(G6007="Unknown - Material Unknown",J6007="Unknown - Material Unknown")))),"Unknown",
IF((OR((AND(G6007="Unknown - Likely Lead",J6007="Non-lead - Copper")),
(AND(G6007="Unknown - Likely Lead",J6007="Non-lead - Plastic")),
(AND(G6007="Unknown - Likely Lead",J6007="Non-lead")),
(AND(G6007="Unknown - Likely Lead",J6007="Non-lead - Other")),
(AND(G6007="Unknown - Unlikely Lead",J6007="Non-lead - Copper")),
(AND(G6007="Unknown - Unlikely Lead",J6007="Non-lead - Plastic")),
(AND(G6007="Unknown - Unlikely Lead",J6007="Non-lead")),
(AND(G6007="Unknown - Unlikely Lead",J6007="Non-lead - Other")),
(AND(G6007="Unknown - Material Unknown",J6007="Non-lead - Copper")),
(AND(G6007="Unknown - Material Unknown",J6007="Non-lead - Plastic")),
(AND(G6007="Unknown - Material Unknown",J6007="Non-lead")),
(AND(G6007="Unknown - Material Unknown",J6007="Non-lead - Other")))),"Unknown",
IF((OR((AND(G6007="Non-lead - Copper",J6007="Unknown - Likely Lead")),
(AND(G6007="Non-lead - Copper",J6007="Unknown - Unlikely Lead")),
(AND(G6007="Non-lead - Copper",J6007="Unknown - Material Unknown")),
(AND(G6007="Non-lead - Plastic",J6007="Unknown - Likely Lead")),
(AND(G6007="Non-lead - Plastic",J6007="Unknown - Unlikely Lead")),
(AND(G6007="Non-lead - Plastic",J6007="Unknown - Material Unknown")),
(AND(G6007="Non-lead",J6007="Unknown - Likely Lead")),
(AND(G6007="Non-lead",J6007="Unknown - Unlikely Lead")),
(AND(G6007="Non-lead",J6007="Unknown - Material Unknown")),
(AND(G6007="Non-lead - Other",J6007="Unknown - Likely Lead")),
(AND(G6007="Non-Lead - Other",J6007="Unknown - Unlikely Lead")),
(AND(G6007="Non-Lead - Other",J6007="Unknown - Material Unknown")))),"Unknown",
IF((OR((AND(G6007="Galvanized",J6007="Unknown - Likely Lead")),
(AND(G6007="Galvanized",J6007="Unknown - Unlikely Lead")),
(AND(G6007="Galvanized",J6007="Unknown - Material Unknown")))),"Unknown",
IF((OR((AND(G6007="Galvanized",J6007="")))),"Galvanized Requiring Replacement",
IF((OR((AND(G6007="Non-lead - Copper",J6007="")),
(AND(G6007="Non-lead - Plastic",J6007="")),
(AND(G6007="Non-lead",J6007="")),
(AND(G6007="Non-lead - Other",J6007="")))),"Non-lead",
IF((OR((AND(G6007="Unknown - Likely Lead",J6007="")),
(AND(G6007="Unknown - Unlikely Lead",J6007="")),
(AND(G6007="Unknown - Material Unknown",J6007="")))),"Unknown",
""))))))))))))))))</f>
        <v>Non-Lead</v>
      </c>
      <c r="N6007" s="44" t="s">
        <v>39</v>
      </c>
    </row>
    <row r="6008" spans="1:14" ht="30" x14ac:dyDescent="0.25">
      <c r="A6008" s="34" t="s">
        <v>14069</v>
      </c>
      <c r="B6008" s="35" t="s">
        <v>3286</v>
      </c>
      <c r="C6008" s="36" t="s">
        <v>12912</v>
      </c>
      <c r="D6008" s="36" t="s">
        <v>32</v>
      </c>
      <c r="E6008" s="36" t="s">
        <v>644</v>
      </c>
      <c r="F6008" s="37" t="s">
        <v>14070</v>
      </c>
      <c r="G6008" s="38" t="s">
        <v>35</v>
      </c>
      <c r="H6008" s="39" t="s">
        <v>39</v>
      </c>
      <c r="I6008" s="40" t="s">
        <v>37</v>
      </c>
      <c r="J6008" s="42" t="s">
        <v>47</v>
      </c>
      <c r="K6008" s="39" t="s">
        <v>37</v>
      </c>
      <c r="L6008" s="35"/>
      <c r="M6008" s="43" t="str">
        <f>IF((OR(G6008="Lead")),"Lead",
IF((OR(J6008="Lead")),"Lead",
IF((OR(G6008="Lead-lined galvanized")),"Lead",
IF((OR(J6008="Lead-lined galvanized")),"Lead",
IF((OR((AND(G6008="Unknown - Likely Lead",J6008="Galvanized")),
(AND(G6008="Unknown - Unlikely Lead",J6008="Galvanized")),
(AND(G6008="Unknown - Material Unknown",J6008="Galvanized")))),"Galvanized Requiring Replacement",
IF((OR((AND(G6008="Non-lead - Copper",H6008="Yes",J6008="Galvanized")),
(AND(G6008="Non-lead - Copper",H6008="Don't know",J6008="Galvanized")),
(AND(G6008="Non-lead - Copper",H6008="",J6008="Galvanized")),
(AND(G6008="Non-lead - Plastic",H6008="Yes",J6008="Galvanized")),
(AND(G6008="Non-lead - Plastic",H6008="Don't know",J6008="Galvanized")),
(AND(G6008="Non-lead - Plastic",H6008="",J6008="Galvanized")),
(AND(G6008="Non-lead",H6008="Yes",J6008="Galvanized")),
(AND(G6008="Non-lead",H6008="Don't know",J6008="Galvanized")),
(AND(G6008="Non-lead",H6008="",J6008="Galvanized")),
(AND(G6008="Non-lead - Other",H6008="Yes",J6008="Galvanized")),
(AND(G6008="Non-Lead - Other",H6008="Don't know",J6008="Galvanized")),
(AND(G6008="Galvanized",H6008="Yes",J6008="Galvanized")),
(AND(G6008="Galvanized",H6008="Don't know",J6008="Galvanized")),
(AND(G6008="Galvanized",H6008="",J6008="Galvanized")),
(AND(G6008="Non-Lead - Other",H6008="",J6008="Galvanized")))),"Galvanized Requiring Replacement",
IF((OR((AND(G6008="Non-lead - Copper",J6008="Non-lead - Copper")),
(AND(G6008="Non-lead - Copper",J6008="Non-lead - Plastic")),
(AND(G6008="Non-lead - Copper",J6008="Non-lead - Other")),
(AND(G6008="Non-lead - Copper",J6008="Non-lead")),
(AND(G6008="Non-lead - Plastic",J6008="Non-lead - Copper")),
(AND(G6008="Non-lead - Plastic",J6008="Non-lead - Plastic")),
(AND(G6008="Non-lead - Plastic",J6008="Non-lead - Other")),
(AND(G6008="Non-lead - Plastic",J6008="Non-lead")),
(AND(G6008="Non-lead",J6008="Non-lead - Copper")),
(AND(G6008="Non-lead",J6008="Non-lead - Plastic")),
(AND(G6008="Non-lead",J6008="Non-lead - Other")),
(AND(G6008="Non-lead",J6008="Non-lead")),
(AND(G6008="Non-lead - Other",J6008="Non-lead - Copper")),
(AND(G6008="Non-Lead - Other",J6008="Non-lead - Plastic")),
(AND(G6008="Non-Lead - Other",J6008="Non-lead")),
(AND(G6008="Non-Lead - Other",J6008="Non-lead - Other")))),"Non-Lead",
IF((OR((AND(G6008="Galvanized",J6008="Non-lead")),
(AND(G6008="Galvanized",J6008="Non-lead - Copper")),
(AND(G6008="Galvanized",J6008="Non-lead - Plastic")),
(AND(G6008="Galvanized",J6008="Non-lead")),
(AND(G6008="Galvanized",J6008="Non-lead - Other")))),"Non-Lead",
IF((OR((AND(G6008="Non-lead - Copper",H6008="No",J6008="Galvanized")),
(AND(G6008="Non-lead - Plastic",H6008="No",J6008="Galvanized")),
(AND(G6008="Non-lead",H6008="No",J6008="Galvanized")),
(AND(G6008="Galvanized",H6008="No",J6008="Galvanized")),
(AND(G6008="Non-lead - Other",H6008="No",J6008="Galvanized")))),"Non-lead",
IF((OR((AND(G6008="Unknown - Likely Lead",J6008="Unknown - Likely Lead")),
(AND(G6008="Unknown - Likely Lead",J6008="Unknown - Unlikely Lead")),
(AND(G6008="Unknown - Likely Lead",J6008="Unknown - Material Unknown")),
(AND(G6008="Unknown - Unlikely Lead",J6008="Unknown - Likely Lead")),
(AND(G6008="Unknown - Unlikely Lead",J6008="Unknown - Unlikely Lead")),
(AND(G6008="Unknown - Unlikely Lead",J6008="Unknown - Material Unknown")),
(AND(G6008="Unknown - Material Unknown",J6008="Unknown - Likely Lead")),
(AND(G6008="Unknown - Material Unknown",J6008="Unknown - Unlikely Lead")),
(AND(G6008="Unknown - Material Unknown",J6008="Unknown - Material Unknown")))),"Unknown",
IF((OR((AND(G6008="Unknown - Likely Lead",J6008="Non-lead - Copper")),
(AND(G6008="Unknown - Likely Lead",J6008="Non-lead - Plastic")),
(AND(G6008="Unknown - Likely Lead",J6008="Non-lead")),
(AND(G6008="Unknown - Likely Lead",J6008="Non-lead - Other")),
(AND(G6008="Unknown - Unlikely Lead",J6008="Non-lead - Copper")),
(AND(G6008="Unknown - Unlikely Lead",J6008="Non-lead - Plastic")),
(AND(G6008="Unknown - Unlikely Lead",J6008="Non-lead")),
(AND(G6008="Unknown - Unlikely Lead",J6008="Non-lead - Other")),
(AND(G6008="Unknown - Material Unknown",J6008="Non-lead - Copper")),
(AND(G6008="Unknown - Material Unknown",J6008="Non-lead - Plastic")),
(AND(G6008="Unknown - Material Unknown",J6008="Non-lead")),
(AND(G6008="Unknown - Material Unknown",J6008="Non-lead - Other")))),"Unknown",
IF((OR((AND(G6008="Non-lead - Copper",J6008="Unknown - Likely Lead")),
(AND(G6008="Non-lead - Copper",J6008="Unknown - Unlikely Lead")),
(AND(G6008="Non-lead - Copper",J6008="Unknown - Material Unknown")),
(AND(G6008="Non-lead - Plastic",J6008="Unknown - Likely Lead")),
(AND(G6008="Non-lead - Plastic",J6008="Unknown - Unlikely Lead")),
(AND(G6008="Non-lead - Plastic",J6008="Unknown - Material Unknown")),
(AND(G6008="Non-lead",J6008="Unknown - Likely Lead")),
(AND(G6008="Non-lead",J6008="Unknown - Unlikely Lead")),
(AND(G6008="Non-lead",J6008="Unknown - Material Unknown")),
(AND(G6008="Non-lead - Other",J6008="Unknown - Likely Lead")),
(AND(G6008="Non-Lead - Other",J6008="Unknown - Unlikely Lead")),
(AND(G6008="Non-Lead - Other",J6008="Unknown - Material Unknown")))),"Unknown",
IF((OR((AND(G6008="Galvanized",J6008="Unknown - Likely Lead")),
(AND(G6008="Galvanized",J6008="Unknown - Unlikely Lead")),
(AND(G6008="Galvanized",J6008="Unknown - Material Unknown")))),"Unknown",
IF((OR((AND(G6008="Galvanized",J6008="")))),"Galvanized Requiring Replacement",
IF((OR((AND(G6008="Non-lead - Copper",J6008="")),
(AND(G6008="Non-lead - Plastic",J6008="")),
(AND(G6008="Non-lead",J6008="")),
(AND(G6008="Non-lead - Other",J6008="")))),"Non-lead",
IF((OR((AND(G6008="Unknown - Likely Lead",J6008="")),
(AND(G6008="Unknown - Unlikely Lead",J6008="")),
(AND(G6008="Unknown - Material Unknown",J6008="")))),"Unknown",
""))))))))))))))))</f>
        <v>Non-Lead</v>
      </c>
      <c r="N6008" s="44" t="s">
        <v>39</v>
      </c>
    </row>
    <row r="6009" spans="1:14" ht="30" x14ac:dyDescent="0.25">
      <c r="A6009" s="34" t="s">
        <v>14071</v>
      </c>
      <c r="B6009" s="35" t="s">
        <v>3259</v>
      </c>
      <c r="C6009" s="36" t="s">
        <v>12912</v>
      </c>
      <c r="D6009" s="36" t="s">
        <v>32</v>
      </c>
      <c r="E6009" s="36" t="s">
        <v>644</v>
      </c>
      <c r="F6009" s="37" t="s">
        <v>14072</v>
      </c>
      <c r="G6009" s="38" t="s">
        <v>35</v>
      </c>
      <c r="H6009" s="39" t="s">
        <v>39</v>
      </c>
      <c r="I6009" s="40" t="s">
        <v>37</v>
      </c>
      <c r="J6009" s="42" t="s">
        <v>47</v>
      </c>
      <c r="K6009" s="39" t="s">
        <v>37</v>
      </c>
      <c r="L6009" s="35"/>
      <c r="M6009" s="43" t="str">
        <f>IF((OR(G6009="Lead")),"Lead",
IF((OR(J6009="Lead")),"Lead",
IF((OR(G6009="Lead-lined galvanized")),"Lead",
IF((OR(J6009="Lead-lined galvanized")),"Lead",
IF((OR((AND(G6009="Unknown - Likely Lead",J6009="Galvanized")),
(AND(G6009="Unknown - Unlikely Lead",J6009="Galvanized")),
(AND(G6009="Unknown - Material Unknown",J6009="Galvanized")))),"Galvanized Requiring Replacement",
IF((OR((AND(G6009="Non-lead - Copper",H6009="Yes",J6009="Galvanized")),
(AND(G6009="Non-lead - Copper",H6009="Don't know",J6009="Galvanized")),
(AND(G6009="Non-lead - Copper",H6009="",J6009="Galvanized")),
(AND(G6009="Non-lead - Plastic",H6009="Yes",J6009="Galvanized")),
(AND(G6009="Non-lead - Plastic",H6009="Don't know",J6009="Galvanized")),
(AND(G6009="Non-lead - Plastic",H6009="",J6009="Galvanized")),
(AND(G6009="Non-lead",H6009="Yes",J6009="Galvanized")),
(AND(G6009="Non-lead",H6009="Don't know",J6009="Galvanized")),
(AND(G6009="Non-lead",H6009="",J6009="Galvanized")),
(AND(G6009="Non-lead - Other",H6009="Yes",J6009="Galvanized")),
(AND(G6009="Non-Lead - Other",H6009="Don't know",J6009="Galvanized")),
(AND(G6009="Galvanized",H6009="Yes",J6009="Galvanized")),
(AND(G6009="Galvanized",H6009="Don't know",J6009="Galvanized")),
(AND(G6009="Galvanized",H6009="",J6009="Galvanized")),
(AND(G6009="Non-Lead - Other",H6009="",J6009="Galvanized")))),"Galvanized Requiring Replacement",
IF((OR((AND(G6009="Non-lead - Copper",J6009="Non-lead - Copper")),
(AND(G6009="Non-lead - Copper",J6009="Non-lead - Plastic")),
(AND(G6009="Non-lead - Copper",J6009="Non-lead - Other")),
(AND(G6009="Non-lead - Copper",J6009="Non-lead")),
(AND(G6009="Non-lead - Plastic",J6009="Non-lead - Copper")),
(AND(G6009="Non-lead - Plastic",J6009="Non-lead - Plastic")),
(AND(G6009="Non-lead - Plastic",J6009="Non-lead - Other")),
(AND(G6009="Non-lead - Plastic",J6009="Non-lead")),
(AND(G6009="Non-lead",J6009="Non-lead - Copper")),
(AND(G6009="Non-lead",J6009="Non-lead - Plastic")),
(AND(G6009="Non-lead",J6009="Non-lead - Other")),
(AND(G6009="Non-lead",J6009="Non-lead")),
(AND(G6009="Non-lead - Other",J6009="Non-lead - Copper")),
(AND(G6009="Non-Lead - Other",J6009="Non-lead - Plastic")),
(AND(G6009="Non-Lead - Other",J6009="Non-lead")),
(AND(G6009="Non-Lead - Other",J6009="Non-lead - Other")))),"Non-Lead",
IF((OR((AND(G6009="Galvanized",J6009="Non-lead")),
(AND(G6009="Galvanized",J6009="Non-lead - Copper")),
(AND(G6009="Galvanized",J6009="Non-lead - Plastic")),
(AND(G6009="Galvanized",J6009="Non-lead")),
(AND(G6009="Galvanized",J6009="Non-lead - Other")))),"Non-Lead",
IF((OR((AND(G6009="Non-lead - Copper",H6009="No",J6009="Galvanized")),
(AND(G6009="Non-lead - Plastic",H6009="No",J6009="Galvanized")),
(AND(G6009="Non-lead",H6009="No",J6009="Galvanized")),
(AND(G6009="Galvanized",H6009="No",J6009="Galvanized")),
(AND(G6009="Non-lead - Other",H6009="No",J6009="Galvanized")))),"Non-lead",
IF((OR((AND(G6009="Unknown - Likely Lead",J6009="Unknown - Likely Lead")),
(AND(G6009="Unknown - Likely Lead",J6009="Unknown - Unlikely Lead")),
(AND(G6009="Unknown - Likely Lead",J6009="Unknown - Material Unknown")),
(AND(G6009="Unknown - Unlikely Lead",J6009="Unknown - Likely Lead")),
(AND(G6009="Unknown - Unlikely Lead",J6009="Unknown - Unlikely Lead")),
(AND(G6009="Unknown - Unlikely Lead",J6009="Unknown - Material Unknown")),
(AND(G6009="Unknown - Material Unknown",J6009="Unknown - Likely Lead")),
(AND(G6009="Unknown - Material Unknown",J6009="Unknown - Unlikely Lead")),
(AND(G6009="Unknown - Material Unknown",J6009="Unknown - Material Unknown")))),"Unknown",
IF((OR((AND(G6009="Unknown - Likely Lead",J6009="Non-lead - Copper")),
(AND(G6009="Unknown - Likely Lead",J6009="Non-lead - Plastic")),
(AND(G6009="Unknown - Likely Lead",J6009="Non-lead")),
(AND(G6009="Unknown - Likely Lead",J6009="Non-lead - Other")),
(AND(G6009="Unknown - Unlikely Lead",J6009="Non-lead - Copper")),
(AND(G6009="Unknown - Unlikely Lead",J6009="Non-lead - Plastic")),
(AND(G6009="Unknown - Unlikely Lead",J6009="Non-lead")),
(AND(G6009="Unknown - Unlikely Lead",J6009="Non-lead - Other")),
(AND(G6009="Unknown - Material Unknown",J6009="Non-lead - Copper")),
(AND(G6009="Unknown - Material Unknown",J6009="Non-lead - Plastic")),
(AND(G6009="Unknown - Material Unknown",J6009="Non-lead")),
(AND(G6009="Unknown - Material Unknown",J6009="Non-lead - Other")))),"Unknown",
IF((OR((AND(G6009="Non-lead - Copper",J6009="Unknown - Likely Lead")),
(AND(G6009="Non-lead - Copper",J6009="Unknown - Unlikely Lead")),
(AND(G6009="Non-lead - Copper",J6009="Unknown - Material Unknown")),
(AND(G6009="Non-lead - Plastic",J6009="Unknown - Likely Lead")),
(AND(G6009="Non-lead - Plastic",J6009="Unknown - Unlikely Lead")),
(AND(G6009="Non-lead - Plastic",J6009="Unknown - Material Unknown")),
(AND(G6009="Non-lead",J6009="Unknown - Likely Lead")),
(AND(G6009="Non-lead",J6009="Unknown - Unlikely Lead")),
(AND(G6009="Non-lead",J6009="Unknown - Material Unknown")),
(AND(G6009="Non-lead - Other",J6009="Unknown - Likely Lead")),
(AND(G6009="Non-Lead - Other",J6009="Unknown - Unlikely Lead")),
(AND(G6009="Non-Lead - Other",J6009="Unknown - Material Unknown")))),"Unknown",
IF((OR((AND(G6009="Galvanized",J6009="Unknown - Likely Lead")),
(AND(G6009="Galvanized",J6009="Unknown - Unlikely Lead")),
(AND(G6009="Galvanized",J6009="Unknown - Material Unknown")))),"Unknown",
IF((OR((AND(G6009="Galvanized",J6009="")))),"Galvanized Requiring Replacement",
IF((OR((AND(G6009="Non-lead - Copper",J6009="")),
(AND(G6009="Non-lead - Plastic",J6009="")),
(AND(G6009="Non-lead",J6009="")),
(AND(G6009="Non-lead - Other",J6009="")))),"Non-lead",
IF((OR((AND(G6009="Unknown - Likely Lead",J6009="")),
(AND(G6009="Unknown - Unlikely Lead",J6009="")),
(AND(G6009="Unknown - Material Unknown",J6009="")))),"Unknown",
""))))))))))))))))</f>
        <v>Non-Lead</v>
      </c>
      <c r="N6009" s="44" t="s">
        <v>39</v>
      </c>
    </row>
    <row r="6010" spans="1:14" ht="30" x14ac:dyDescent="0.25">
      <c r="A6010" s="34" t="s">
        <v>14073</v>
      </c>
      <c r="B6010" s="35" t="s">
        <v>3233</v>
      </c>
      <c r="C6010" s="36" t="s">
        <v>12912</v>
      </c>
      <c r="D6010" s="36" t="s">
        <v>32</v>
      </c>
      <c r="E6010" s="36" t="s">
        <v>644</v>
      </c>
      <c r="F6010" s="37" t="s">
        <v>14074</v>
      </c>
      <c r="G6010" s="38" t="s">
        <v>35</v>
      </c>
      <c r="H6010" s="39" t="s">
        <v>39</v>
      </c>
      <c r="I6010" s="40" t="s">
        <v>37</v>
      </c>
      <c r="J6010" s="42" t="s">
        <v>47</v>
      </c>
      <c r="K6010" s="39" t="s">
        <v>37</v>
      </c>
      <c r="L6010" s="35"/>
      <c r="M6010" s="43" t="str">
        <f>IF((OR(G6010="Lead")),"Lead",
IF((OR(J6010="Lead")),"Lead",
IF((OR(G6010="Lead-lined galvanized")),"Lead",
IF((OR(J6010="Lead-lined galvanized")),"Lead",
IF((OR((AND(G6010="Unknown - Likely Lead",J6010="Galvanized")),
(AND(G6010="Unknown - Unlikely Lead",J6010="Galvanized")),
(AND(G6010="Unknown - Material Unknown",J6010="Galvanized")))),"Galvanized Requiring Replacement",
IF((OR((AND(G6010="Non-lead - Copper",H6010="Yes",J6010="Galvanized")),
(AND(G6010="Non-lead - Copper",H6010="Don't know",J6010="Galvanized")),
(AND(G6010="Non-lead - Copper",H6010="",J6010="Galvanized")),
(AND(G6010="Non-lead - Plastic",H6010="Yes",J6010="Galvanized")),
(AND(G6010="Non-lead - Plastic",H6010="Don't know",J6010="Galvanized")),
(AND(G6010="Non-lead - Plastic",H6010="",J6010="Galvanized")),
(AND(G6010="Non-lead",H6010="Yes",J6010="Galvanized")),
(AND(G6010="Non-lead",H6010="Don't know",J6010="Galvanized")),
(AND(G6010="Non-lead",H6010="",J6010="Galvanized")),
(AND(G6010="Non-lead - Other",H6010="Yes",J6010="Galvanized")),
(AND(G6010="Non-Lead - Other",H6010="Don't know",J6010="Galvanized")),
(AND(G6010="Galvanized",H6010="Yes",J6010="Galvanized")),
(AND(G6010="Galvanized",H6010="Don't know",J6010="Galvanized")),
(AND(G6010="Galvanized",H6010="",J6010="Galvanized")),
(AND(G6010="Non-Lead - Other",H6010="",J6010="Galvanized")))),"Galvanized Requiring Replacement",
IF((OR((AND(G6010="Non-lead - Copper",J6010="Non-lead - Copper")),
(AND(G6010="Non-lead - Copper",J6010="Non-lead - Plastic")),
(AND(G6010="Non-lead - Copper",J6010="Non-lead - Other")),
(AND(G6010="Non-lead - Copper",J6010="Non-lead")),
(AND(G6010="Non-lead - Plastic",J6010="Non-lead - Copper")),
(AND(G6010="Non-lead - Plastic",J6010="Non-lead - Plastic")),
(AND(G6010="Non-lead - Plastic",J6010="Non-lead - Other")),
(AND(G6010="Non-lead - Plastic",J6010="Non-lead")),
(AND(G6010="Non-lead",J6010="Non-lead - Copper")),
(AND(G6010="Non-lead",J6010="Non-lead - Plastic")),
(AND(G6010="Non-lead",J6010="Non-lead - Other")),
(AND(G6010="Non-lead",J6010="Non-lead")),
(AND(G6010="Non-lead - Other",J6010="Non-lead - Copper")),
(AND(G6010="Non-Lead - Other",J6010="Non-lead - Plastic")),
(AND(G6010="Non-Lead - Other",J6010="Non-lead")),
(AND(G6010="Non-Lead - Other",J6010="Non-lead - Other")))),"Non-Lead",
IF((OR((AND(G6010="Galvanized",J6010="Non-lead")),
(AND(G6010="Galvanized",J6010="Non-lead - Copper")),
(AND(G6010="Galvanized",J6010="Non-lead - Plastic")),
(AND(G6010="Galvanized",J6010="Non-lead")),
(AND(G6010="Galvanized",J6010="Non-lead - Other")))),"Non-Lead",
IF((OR((AND(G6010="Non-lead - Copper",H6010="No",J6010="Galvanized")),
(AND(G6010="Non-lead - Plastic",H6010="No",J6010="Galvanized")),
(AND(G6010="Non-lead",H6010="No",J6010="Galvanized")),
(AND(G6010="Galvanized",H6010="No",J6010="Galvanized")),
(AND(G6010="Non-lead - Other",H6010="No",J6010="Galvanized")))),"Non-lead",
IF((OR((AND(G6010="Unknown - Likely Lead",J6010="Unknown - Likely Lead")),
(AND(G6010="Unknown - Likely Lead",J6010="Unknown - Unlikely Lead")),
(AND(G6010="Unknown - Likely Lead",J6010="Unknown - Material Unknown")),
(AND(G6010="Unknown - Unlikely Lead",J6010="Unknown - Likely Lead")),
(AND(G6010="Unknown - Unlikely Lead",J6010="Unknown - Unlikely Lead")),
(AND(G6010="Unknown - Unlikely Lead",J6010="Unknown - Material Unknown")),
(AND(G6010="Unknown - Material Unknown",J6010="Unknown - Likely Lead")),
(AND(G6010="Unknown - Material Unknown",J6010="Unknown - Unlikely Lead")),
(AND(G6010="Unknown - Material Unknown",J6010="Unknown - Material Unknown")))),"Unknown",
IF((OR((AND(G6010="Unknown - Likely Lead",J6010="Non-lead - Copper")),
(AND(G6010="Unknown - Likely Lead",J6010="Non-lead - Plastic")),
(AND(G6010="Unknown - Likely Lead",J6010="Non-lead")),
(AND(G6010="Unknown - Likely Lead",J6010="Non-lead - Other")),
(AND(G6010="Unknown - Unlikely Lead",J6010="Non-lead - Copper")),
(AND(G6010="Unknown - Unlikely Lead",J6010="Non-lead - Plastic")),
(AND(G6010="Unknown - Unlikely Lead",J6010="Non-lead")),
(AND(G6010="Unknown - Unlikely Lead",J6010="Non-lead - Other")),
(AND(G6010="Unknown - Material Unknown",J6010="Non-lead - Copper")),
(AND(G6010="Unknown - Material Unknown",J6010="Non-lead - Plastic")),
(AND(G6010="Unknown - Material Unknown",J6010="Non-lead")),
(AND(G6010="Unknown - Material Unknown",J6010="Non-lead - Other")))),"Unknown",
IF((OR((AND(G6010="Non-lead - Copper",J6010="Unknown - Likely Lead")),
(AND(G6010="Non-lead - Copper",J6010="Unknown - Unlikely Lead")),
(AND(G6010="Non-lead - Copper",J6010="Unknown - Material Unknown")),
(AND(G6010="Non-lead - Plastic",J6010="Unknown - Likely Lead")),
(AND(G6010="Non-lead - Plastic",J6010="Unknown - Unlikely Lead")),
(AND(G6010="Non-lead - Plastic",J6010="Unknown - Material Unknown")),
(AND(G6010="Non-lead",J6010="Unknown - Likely Lead")),
(AND(G6010="Non-lead",J6010="Unknown - Unlikely Lead")),
(AND(G6010="Non-lead",J6010="Unknown - Material Unknown")),
(AND(G6010="Non-lead - Other",J6010="Unknown - Likely Lead")),
(AND(G6010="Non-Lead - Other",J6010="Unknown - Unlikely Lead")),
(AND(G6010="Non-Lead - Other",J6010="Unknown - Material Unknown")))),"Unknown",
IF((OR((AND(G6010="Galvanized",J6010="Unknown - Likely Lead")),
(AND(G6010="Galvanized",J6010="Unknown - Unlikely Lead")),
(AND(G6010="Galvanized",J6010="Unknown - Material Unknown")))),"Unknown",
IF((OR((AND(G6010="Galvanized",J6010="")))),"Galvanized Requiring Replacement",
IF((OR((AND(G6010="Non-lead - Copper",J6010="")),
(AND(G6010="Non-lead - Plastic",J6010="")),
(AND(G6010="Non-lead",J6010="")),
(AND(G6010="Non-lead - Other",J6010="")))),"Non-lead",
IF((OR((AND(G6010="Unknown - Likely Lead",J6010="")),
(AND(G6010="Unknown - Unlikely Lead",J6010="")),
(AND(G6010="Unknown - Material Unknown",J6010="")))),"Unknown",
""))))))))))))))))</f>
        <v>Non-Lead</v>
      </c>
      <c r="N6010" s="44" t="s">
        <v>39</v>
      </c>
    </row>
    <row r="6011" spans="1:14" x14ac:dyDescent="0.25">
      <c r="A6011" s="34" t="s">
        <v>14075</v>
      </c>
      <c r="B6011" s="35" t="s">
        <v>3286</v>
      </c>
      <c r="C6011" s="36" t="s">
        <v>6865</v>
      </c>
      <c r="D6011" s="36" t="s">
        <v>32</v>
      </c>
      <c r="E6011" s="36" t="s">
        <v>644</v>
      </c>
      <c r="F6011" s="37" t="s">
        <v>14076</v>
      </c>
      <c r="G6011" s="38" t="s">
        <v>35</v>
      </c>
      <c r="H6011" s="39" t="s">
        <v>39</v>
      </c>
      <c r="I6011" s="40" t="s">
        <v>48</v>
      </c>
      <c r="J6011" s="42" t="s">
        <v>47</v>
      </c>
      <c r="K6011" s="39" t="s">
        <v>48</v>
      </c>
      <c r="L6011" s="35"/>
      <c r="M6011" s="43" t="str">
        <f>IF((OR(G6011="Lead")),"Lead",
IF((OR(J6011="Lead")),"Lead",
IF((OR(G6011="Lead-lined galvanized")),"Lead",
IF((OR(J6011="Lead-lined galvanized")),"Lead",
IF((OR((AND(G6011="Unknown - Likely Lead",J6011="Galvanized")),
(AND(G6011="Unknown - Unlikely Lead",J6011="Galvanized")),
(AND(G6011="Unknown - Material Unknown",J6011="Galvanized")))),"Galvanized Requiring Replacement",
IF((OR((AND(G6011="Non-lead - Copper",H6011="Yes",J6011="Galvanized")),
(AND(G6011="Non-lead - Copper",H6011="Don't know",J6011="Galvanized")),
(AND(G6011="Non-lead - Copper",H6011="",J6011="Galvanized")),
(AND(G6011="Non-lead - Plastic",H6011="Yes",J6011="Galvanized")),
(AND(G6011="Non-lead - Plastic",H6011="Don't know",J6011="Galvanized")),
(AND(G6011="Non-lead - Plastic",H6011="",J6011="Galvanized")),
(AND(G6011="Non-lead",H6011="Yes",J6011="Galvanized")),
(AND(G6011="Non-lead",H6011="Don't know",J6011="Galvanized")),
(AND(G6011="Non-lead",H6011="",J6011="Galvanized")),
(AND(G6011="Non-lead - Other",H6011="Yes",J6011="Galvanized")),
(AND(G6011="Non-Lead - Other",H6011="Don't know",J6011="Galvanized")),
(AND(G6011="Galvanized",H6011="Yes",J6011="Galvanized")),
(AND(G6011="Galvanized",H6011="Don't know",J6011="Galvanized")),
(AND(G6011="Galvanized",H6011="",J6011="Galvanized")),
(AND(G6011="Non-Lead - Other",H6011="",J6011="Galvanized")))),"Galvanized Requiring Replacement",
IF((OR((AND(G6011="Non-lead - Copper",J6011="Non-lead - Copper")),
(AND(G6011="Non-lead - Copper",J6011="Non-lead - Plastic")),
(AND(G6011="Non-lead - Copper",J6011="Non-lead - Other")),
(AND(G6011="Non-lead - Copper",J6011="Non-lead")),
(AND(G6011="Non-lead - Plastic",J6011="Non-lead - Copper")),
(AND(G6011="Non-lead - Plastic",J6011="Non-lead - Plastic")),
(AND(G6011="Non-lead - Plastic",J6011="Non-lead - Other")),
(AND(G6011="Non-lead - Plastic",J6011="Non-lead")),
(AND(G6011="Non-lead",J6011="Non-lead - Copper")),
(AND(G6011="Non-lead",J6011="Non-lead - Plastic")),
(AND(G6011="Non-lead",J6011="Non-lead - Other")),
(AND(G6011="Non-lead",J6011="Non-lead")),
(AND(G6011="Non-lead - Other",J6011="Non-lead - Copper")),
(AND(G6011="Non-Lead - Other",J6011="Non-lead - Plastic")),
(AND(G6011="Non-Lead - Other",J6011="Non-lead")),
(AND(G6011="Non-Lead - Other",J6011="Non-lead - Other")))),"Non-Lead",
IF((OR((AND(G6011="Galvanized",J6011="Non-lead")),
(AND(G6011="Galvanized",J6011="Non-lead - Copper")),
(AND(G6011="Galvanized",J6011="Non-lead - Plastic")),
(AND(G6011="Galvanized",J6011="Non-lead")),
(AND(G6011="Galvanized",J6011="Non-lead - Other")))),"Non-Lead",
IF((OR((AND(G6011="Non-lead - Copper",H6011="No",J6011="Galvanized")),
(AND(G6011="Non-lead - Plastic",H6011="No",J6011="Galvanized")),
(AND(G6011="Non-lead",H6011="No",J6011="Galvanized")),
(AND(G6011="Galvanized",H6011="No",J6011="Galvanized")),
(AND(G6011="Non-lead - Other",H6011="No",J6011="Galvanized")))),"Non-lead",
IF((OR((AND(G6011="Unknown - Likely Lead",J6011="Unknown - Likely Lead")),
(AND(G6011="Unknown - Likely Lead",J6011="Unknown - Unlikely Lead")),
(AND(G6011="Unknown - Likely Lead",J6011="Unknown - Material Unknown")),
(AND(G6011="Unknown - Unlikely Lead",J6011="Unknown - Likely Lead")),
(AND(G6011="Unknown - Unlikely Lead",J6011="Unknown - Unlikely Lead")),
(AND(G6011="Unknown - Unlikely Lead",J6011="Unknown - Material Unknown")),
(AND(G6011="Unknown - Material Unknown",J6011="Unknown - Likely Lead")),
(AND(G6011="Unknown - Material Unknown",J6011="Unknown - Unlikely Lead")),
(AND(G6011="Unknown - Material Unknown",J6011="Unknown - Material Unknown")))),"Unknown",
IF((OR((AND(G6011="Unknown - Likely Lead",J6011="Non-lead - Copper")),
(AND(G6011="Unknown - Likely Lead",J6011="Non-lead - Plastic")),
(AND(G6011="Unknown - Likely Lead",J6011="Non-lead")),
(AND(G6011="Unknown - Likely Lead",J6011="Non-lead - Other")),
(AND(G6011="Unknown - Unlikely Lead",J6011="Non-lead - Copper")),
(AND(G6011="Unknown - Unlikely Lead",J6011="Non-lead - Plastic")),
(AND(G6011="Unknown - Unlikely Lead",J6011="Non-lead")),
(AND(G6011="Unknown - Unlikely Lead",J6011="Non-lead - Other")),
(AND(G6011="Unknown - Material Unknown",J6011="Non-lead - Copper")),
(AND(G6011="Unknown - Material Unknown",J6011="Non-lead - Plastic")),
(AND(G6011="Unknown - Material Unknown",J6011="Non-lead")),
(AND(G6011="Unknown - Material Unknown",J6011="Non-lead - Other")))),"Unknown",
IF((OR((AND(G6011="Non-lead - Copper",J6011="Unknown - Likely Lead")),
(AND(G6011="Non-lead - Copper",J6011="Unknown - Unlikely Lead")),
(AND(G6011="Non-lead - Copper",J6011="Unknown - Material Unknown")),
(AND(G6011="Non-lead - Plastic",J6011="Unknown - Likely Lead")),
(AND(G6011="Non-lead - Plastic",J6011="Unknown - Unlikely Lead")),
(AND(G6011="Non-lead - Plastic",J6011="Unknown - Material Unknown")),
(AND(G6011="Non-lead",J6011="Unknown - Likely Lead")),
(AND(G6011="Non-lead",J6011="Unknown - Unlikely Lead")),
(AND(G6011="Non-lead",J6011="Unknown - Material Unknown")),
(AND(G6011="Non-lead - Other",J6011="Unknown - Likely Lead")),
(AND(G6011="Non-Lead - Other",J6011="Unknown - Unlikely Lead")),
(AND(G6011="Non-Lead - Other",J6011="Unknown - Material Unknown")))),"Unknown",
IF((OR((AND(G6011="Galvanized",J6011="Unknown - Likely Lead")),
(AND(G6011="Galvanized",J6011="Unknown - Unlikely Lead")),
(AND(G6011="Galvanized",J6011="Unknown - Material Unknown")))),"Unknown",
IF((OR((AND(G6011="Galvanized",J6011="")))),"Galvanized Requiring Replacement",
IF((OR((AND(G6011="Non-lead - Copper",J6011="")),
(AND(G6011="Non-lead - Plastic",J6011="")),
(AND(G6011="Non-lead",J6011="")),
(AND(G6011="Non-lead - Other",J6011="")))),"Non-lead",
IF((OR((AND(G6011="Unknown - Likely Lead",J6011="")),
(AND(G6011="Unknown - Unlikely Lead",J6011="")),
(AND(G6011="Unknown - Material Unknown",J6011="")))),"Unknown",
""))))))))))))))))</f>
        <v>Non-Lead</v>
      </c>
      <c r="N6011" s="44" t="s">
        <v>39</v>
      </c>
    </row>
    <row r="6012" spans="1:14" x14ac:dyDescent="0.25">
      <c r="A6012" s="34" t="s">
        <v>14077</v>
      </c>
      <c r="B6012" s="35" t="s">
        <v>5902</v>
      </c>
      <c r="C6012" s="36" t="s">
        <v>6865</v>
      </c>
      <c r="D6012" s="36" t="s">
        <v>32</v>
      </c>
      <c r="E6012" s="36" t="s">
        <v>644</v>
      </c>
      <c r="F6012" s="37" t="s">
        <v>14078</v>
      </c>
      <c r="G6012" s="38" t="s">
        <v>35</v>
      </c>
      <c r="H6012" s="39" t="s">
        <v>39</v>
      </c>
      <c r="I6012" s="40" t="s">
        <v>48</v>
      </c>
      <c r="J6012" s="42" t="s">
        <v>47</v>
      </c>
      <c r="K6012" s="39" t="s">
        <v>48</v>
      </c>
      <c r="L6012" s="35"/>
      <c r="M6012" s="43" t="str">
        <f>IF((OR(G6012="Lead")),"Lead",
IF((OR(J6012="Lead")),"Lead",
IF((OR(G6012="Lead-lined galvanized")),"Lead",
IF((OR(J6012="Lead-lined galvanized")),"Lead",
IF((OR((AND(G6012="Unknown - Likely Lead",J6012="Galvanized")),
(AND(G6012="Unknown - Unlikely Lead",J6012="Galvanized")),
(AND(G6012="Unknown - Material Unknown",J6012="Galvanized")))),"Galvanized Requiring Replacement",
IF((OR((AND(G6012="Non-lead - Copper",H6012="Yes",J6012="Galvanized")),
(AND(G6012="Non-lead - Copper",H6012="Don't know",J6012="Galvanized")),
(AND(G6012="Non-lead - Copper",H6012="",J6012="Galvanized")),
(AND(G6012="Non-lead - Plastic",H6012="Yes",J6012="Galvanized")),
(AND(G6012="Non-lead - Plastic",H6012="Don't know",J6012="Galvanized")),
(AND(G6012="Non-lead - Plastic",H6012="",J6012="Galvanized")),
(AND(G6012="Non-lead",H6012="Yes",J6012="Galvanized")),
(AND(G6012="Non-lead",H6012="Don't know",J6012="Galvanized")),
(AND(G6012="Non-lead",H6012="",J6012="Galvanized")),
(AND(G6012="Non-lead - Other",H6012="Yes",J6012="Galvanized")),
(AND(G6012="Non-Lead - Other",H6012="Don't know",J6012="Galvanized")),
(AND(G6012="Galvanized",H6012="Yes",J6012="Galvanized")),
(AND(G6012="Galvanized",H6012="Don't know",J6012="Galvanized")),
(AND(G6012="Galvanized",H6012="",J6012="Galvanized")),
(AND(G6012="Non-Lead - Other",H6012="",J6012="Galvanized")))),"Galvanized Requiring Replacement",
IF((OR((AND(G6012="Non-lead - Copper",J6012="Non-lead - Copper")),
(AND(G6012="Non-lead - Copper",J6012="Non-lead - Plastic")),
(AND(G6012="Non-lead - Copper",J6012="Non-lead - Other")),
(AND(G6012="Non-lead - Copper",J6012="Non-lead")),
(AND(G6012="Non-lead - Plastic",J6012="Non-lead - Copper")),
(AND(G6012="Non-lead - Plastic",J6012="Non-lead - Plastic")),
(AND(G6012="Non-lead - Plastic",J6012="Non-lead - Other")),
(AND(G6012="Non-lead - Plastic",J6012="Non-lead")),
(AND(G6012="Non-lead",J6012="Non-lead - Copper")),
(AND(G6012="Non-lead",J6012="Non-lead - Plastic")),
(AND(G6012="Non-lead",J6012="Non-lead - Other")),
(AND(G6012="Non-lead",J6012="Non-lead")),
(AND(G6012="Non-lead - Other",J6012="Non-lead - Copper")),
(AND(G6012="Non-Lead - Other",J6012="Non-lead - Plastic")),
(AND(G6012="Non-Lead - Other",J6012="Non-lead")),
(AND(G6012="Non-Lead - Other",J6012="Non-lead - Other")))),"Non-Lead",
IF((OR((AND(G6012="Galvanized",J6012="Non-lead")),
(AND(G6012="Galvanized",J6012="Non-lead - Copper")),
(AND(G6012="Galvanized",J6012="Non-lead - Plastic")),
(AND(G6012="Galvanized",J6012="Non-lead")),
(AND(G6012="Galvanized",J6012="Non-lead - Other")))),"Non-Lead",
IF((OR((AND(G6012="Non-lead - Copper",H6012="No",J6012="Galvanized")),
(AND(G6012="Non-lead - Plastic",H6012="No",J6012="Galvanized")),
(AND(G6012="Non-lead",H6012="No",J6012="Galvanized")),
(AND(G6012="Galvanized",H6012="No",J6012="Galvanized")),
(AND(G6012="Non-lead - Other",H6012="No",J6012="Galvanized")))),"Non-lead",
IF((OR((AND(G6012="Unknown - Likely Lead",J6012="Unknown - Likely Lead")),
(AND(G6012="Unknown - Likely Lead",J6012="Unknown - Unlikely Lead")),
(AND(G6012="Unknown - Likely Lead",J6012="Unknown - Material Unknown")),
(AND(G6012="Unknown - Unlikely Lead",J6012="Unknown - Likely Lead")),
(AND(G6012="Unknown - Unlikely Lead",J6012="Unknown - Unlikely Lead")),
(AND(G6012="Unknown - Unlikely Lead",J6012="Unknown - Material Unknown")),
(AND(G6012="Unknown - Material Unknown",J6012="Unknown - Likely Lead")),
(AND(G6012="Unknown - Material Unknown",J6012="Unknown - Unlikely Lead")),
(AND(G6012="Unknown - Material Unknown",J6012="Unknown - Material Unknown")))),"Unknown",
IF((OR((AND(G6012="Unknown - Likely Lead",J6012="Non-lead - Copper")),
(AND(G6012="Unknown - Likely Lead",J6012="Non-lead - Plastic")),
(AND(G6012="Unknown - Likely Lead",J6012="Non-lead")),
(AND(G6012="Unknown - Likely Lead",J6012="Non-lead - Other")),
(AND(G6012="Unknown - Unlikely Lead",J6012="Non-lead - Copper")),
(AND(G6012="Unknown - Unlikely Lead",J6012="Non-lead - Plastic")),
(AND(G6012="Unknown - Unlikely Lead",J6012="Non-lead")),
(AND(G6012="Unknown - Unlikely Lead",J6012="Non-lead - Other")),
(AND(G6012="Unknown - Material Unknown",J6012="Non-lead - Copper")),
(AND(G6012="Unknown - Material Unknown",J6012="Non-lead - Plastic")),
(AND(G6012="Unknown - Material Unknown",J6012="Non-lead")),
(AND(G6012="Unknown - Material Unknown",J6012="Non-lead - Other")))),"Unknown",
IF((OR((AND(G6012="Non-lead - Copper",J6012="Unknown - Likely Lead")),
(AND(G6012="Non-lead - Copper",J6012="Unknown - Unlikely Lead")),
(AND(G6012="Non-lead - Copper",J6012="Unknown - Material Unknown")),
(AND(G6012="Non-lead - Plastic",J6012="Unknown - Likely Lead")),
(AND(G6012="Non-lead - Plastic",J6012="Unknown - Unlikely Lead")),
(AND(G6012="Non-lead - Plastic",J6012="Unknown - Material Unknown")),
(AND(G6012="Non-lead",J6012="Unknown - Likely Lead")),
(AND(G6012="Non-lead",J6012="Unknown - Unlikely Lead")),
(AND(G6012="Non-lead",J6012="Unknown - Material Unknown")),
(AND(G6012="Non-lead - Other",J6012="Unknown - Likely Lead")),
(AND(G6012="Non-Lead - Other",J6012="Unknown - Unlikely Lead")),
(AND(G6012="Non-Lead - Other",J6012="Unknown - Material Unknown")))),"Unknown",
IF((OR((AND(G6012="Galvanized",J6012="Unknown - Likely Lead")),
(AND(G6012="Galvanized",J6012="Unknown - Unlikely Lead")),
(AND(G6012="Galvanized",J6012="Unknown - Material Unknown")))),"Unknown",
IF((OR((AND(G6012="Galvanized",J6012="")))),"Galvanized Requiring Replacement",
IF((OR((AND(G6012="Non-lead - Copper",J6012="")),
(AND(G6012="Non-lead - Plastic",J6012="")),
(AND(G6012="Non-lead",J6012="")),
(AND(G6012="Non-lead - Other",J6012="")))),"Non-lead",
IF((OR((AND(G6012="Unknown - Likely Lead",J6012="")),
(AND(G6012="Unknown - Unlikely Lead",J6012="")),
(AND(G6012="Unknown - Material Unknown",J6012="")))),"Unknown",
""))))))))))))))))</f>
        <v>Non-Lead</v>
      </c>
      <c r="N6012" s="44" t="s">
        <v>39</v>
      </c>
    </row>
    <row r="6013" spans="1:14" x14ac:dyDescent="0.25">
      <c r="A6013" s="34" t="s">
        <v>14079</v>
      </c>
      <c r="B6013" s="35" t="s">
        <v>8107</v>
      </c>
      <c r="C6013" s="36" t="s">
        <v>6865</v>
      </c>
      <c r="D6013" s="36" t="s">
        <v>32</v>
      </c>
      <c r="E6013" s="36" t="s">
        <v>644</v>
      </c>
      <c r="F6013" s="37" t="s">
        <v>14080</v>
      </c>
      <c r="G6013" s="38" t="s">
        <v>35</v>
      </c>
      <c r="H6013" s="39" t="s">
        <v>39</v>
      </c>
      <c r="I6013" s="40" t="s">
        <v>48</v>
      </c>
      <c r="J6013" s="42" t="s">
        <v>47</v>
      </c>
      <c r="K6013" s="39" t="s">
        <v>48</v>
      </c>
      <c r="L6013" s="35"/>
      <c r="M6013" s="43" t="str">
        <f>IF((OR(G6013="Lead")),"Lead",
IF((OR(J6013="Lead")),"Lead",
IF((OR(G6013="Lead-lined galvanized")),"Lead",
IF((OR(J6013="Lead-lined galvanized")),"Lead",
IF((OR((AND(G6013="Unknown - Likely Lead",J6013="Galvanized")),
(AND(G6013="Unknown - Unlikely Lead",J6013="Galvanized")),
(AND(G6013="Unknown - Material Unknown",J6013="Galvanized")))),"Galvanized Requiring Replacement",
IF((OR((AND(G6013="Non-lead - Copper",H6013="Yes",J6013="Galvanized")),
(AND(G6013="Non-lead - Copper",H6013="Don't know",J6013="Galvanized")),
(AND(G6013="Non-lead - Copper",H6013="",J6013="Galvanized")),
(AND(G6013="Non-lead - Plastic",H6013="Yes",J6013="Galvanized")),
(AND(G6013="Non-lead - Plastic",H6013="Don't know",J6013="Galvanized")),
(AND(G6013="Non-lead - Plastic",H6013="",J6013="Galvanized")),
(AND(G6013="Non-lead",H6013="Yes",J6013="Galvanized")),
(AND(G6013="Non-lead",H6013="Don't know",J6013="Galvanized")),
(AND(G6013="Non-lead",H6013="",J6013="Galvanized")),
(AND(G6013="Non-lead - Other",H6013="Yes",J6013="Galvanized")),
(AND(G6013="Non-Lead - Other",H6013="Don't know",J6013="Galvanized")),
(AND(G6013="Galvanized",H6013="Yes",J6013="Galvanized")),
(AND(G6013="Galvanized",H6013="Don't know",J6013="Galvanized")),
(AND(G6013="Galvanized",H6013="",J6013="Galvanized")),
(AND(G6013="Non-Lead - Other",H6013="",J6013="Galvanized")))),"Galvanized Requiring Replacement",
IF((OR((AND(G6013="Non-lead - Copper",J6013="Non-lead - Copper")),
(AND(G6013="Non-lead - Copper",J6013="Non-lead - Plastic")),
(AND(G6013="Non-lead - Copper",J6013="Non-lead - Other")),
(AND(G6013="Non-lead - Copper",J6013="Non-lead")),
(AND(G6013="Non-lead - Plastic",J6013="Non-lead - Copper")),
(AND(G6013="Non-lead - Plastic",J6013="Non-lead - Plastic")),
(AND(G6013="Non-lead - Plastic",J6013="Non-lead - Other")),
(AND(G6013="Non-lead - Plastic",J6013="Non-lead")),
(AND(G6013="Non-lead",J6013="Non-lead - Copper")),
(AND(G6013="Non-lead",J6013="Non-lead - Plastic")),
(AND(G6013="Non-lead",J6013="Non-lead - Other")),
(AND(G6013="Non-lead",J6013="Non-lead")),
(AND(G6013="Non-lead - Other",J6013="Non-lead - Copper")),
(AND(G6013="Non-Lead - Other",J6013="Non-lead - Plastic")),
(AND(G6013="Non-Lead - Other",J6013="Non-lead")),
(AND(G6013="Non-Lead - Other",J6013="Non-lead - Other")))),"Non-Lead",
IF((OR((AND(G6013="Galvanized",J6013="Non-lead")),
(AND(G6013="Galvanized",J6013="Non-lead - Copper")),
(AND(G6013="Galvanized",J6013="Non-lead - Plastic")),
(AND(G6013="Galvanized",J6013="Non-lead")),
(AND(G6013="Galvanized",J6013="Non-lead - Other")))),"Non-Lead",
IF((OR((AND(G6013="Non-lead - Copper",H6013="No",J6013="Galvanized")),
(AND(G6013="Non-lead - Plastic",H6013="No",J6013="Galvanized")),
(AND(G6013="Non-lead",H6013="No",J6013="Galvanized")),
(AND(G6013="Galvanized",H6013="No",J6013="Galvanized")),
(AND(G6013="Non-lead - Other",H6013="No",J6013="Galvanized")))),"Non-lead",
IF((OR((AND(G6013="Unknown - Likely Lead",J6013="Unknown - Likely Lead")),
(AND(G6013="Unknown - Likely Lead",J6013="Unknown - Unlikely Lead")),
(AND(G6013="Unknown - Likely Lead",J6013="Unknown - Material Unknown")),
(AND(G6013="Unknown - Unlikely Lead",J6013="Unknown - Likely Lead")),
(AND(G6013="Unknown - Unlikely Lead",J6013="Unknown - Unlikely Lead")),
(AND(G6013="Unknown - Unlikely Lead",J6013="Unknown - Material Unknown")),
(AND(G6013="Unknown - Material Unknown",J6013="Unknown - Likely Lead")),
(AND(G6013="Unknown - Material Unknown",J6013="Unknown - Unlikely Lead")),
(AND(G6013="Unknown - Material Unknown",J6013="Unknown - Material Unknown")))),"Unknown",
IF((OR((AND(G6013="Unknown - Likely Lead",J6013="Non-lead - Copper")),
(AND(G6013="Unknown - Likely Lead",J6013="Non-lead - Plastic")),
(AND(G6013="Unknown - Likely Lead",J6013="Non-lead")),
(AND(G6013="Unknown - Likely Lead",J6013="Non-lead - Other")),
(AND(G6013="Unknown - Unlikely Lead",J6013="Non-lead - Copper")),
(AND(G6013="Unknown - Unlikely Lead",J6013="Non-lead - Plastic")),
(AND(G6013="Unknown - Unlikely Lead",J6013="Non-lead")),
(AND(G6013="Unknown - Unlikely Lead",J6013="Non-lead - Other")),
(AND(G6013="Unknown - Material Unknown",J6013="Non-lead - Copper")),
(AND(G6013="Unknown - Material Unknown",J6013="Non-lead - Plastic")),
(AND(G6013="Unknown - Material Unknown",J6013="Non-lead")),
(AND(G6013="Unknown - Material Unknown",J6013="Non-lead - Other")))),"Unknown",
IF((OR((AND(G6013="Non-lead - Copper",J6013="Unknown - Likely Lead")),
(AND(G6013="Non-lead - Copper",J6013="Unknown - Unlikely Lead")),
(AND(G6013="Non-lead - Copper",J6013="Unknown - Material Unknown")),
(AND(G6013="Non-lead - Plastic",J6013="Unknown - Likely Lead")),
(AND(G6013="Non-lead - Plastic",J6013="Unknown - Unlikely Lead")),
(AND(G6013="Non-lead - Plastic",J6013="Unknown - Material Unknown")),
(AND(G6013="Non-lead",J6013="Unknown - Likely Lead")),
(AND(G6013="Non-lead",J6013="Unknown - Unlikely Lead")),
(AND(G6013="Non-lead",J6013="Unknown - Material Unknown")),
(AND(G6013="Non-lead - Other",J6013="Unknown - Likely Lead")),
(AND(G6013="Non-Lead - Other",J6013="Unknown - Unlikely Lead")),
(AND(G6013="Non-Lead - Other",J6013="Unknown - Material Unknown")))),"Unknown",
IF((OR((AND(G6013="Galvanized",J6013="Unknown - Likely Lead")),
(AND(G6013="Galvanized",J6013="Unknown - Unlikely Lead")),
(AND(G6013="Galvanized",J6013="Unknown - Material Unknown")))),"Unknown",
IF((OR((AND(G6013="Galvanized",J6013="")))),"Galvanized Requiring Replacement",
IF((OR((AND(G6013="Non-lead - Copper",J6013="")),
(AND(G6013="Non-lead - Plastic",J6013="")),
(AND(G6013="Non-lead",J6013="")),
(AND(G6013="Non-lead - Other",J6013="")))),"Non-lead",
IF((OR((AND(G6013="Unknown - Likely Lead",J6013="")),
(AND(G6013="Unknown - Unlikely Lead",J6013="")),
(AND(G6013="Unknown - Material Unknown",J6013="")))),"Unknown",
""))))))))))))))))</f>
        <v>Non-Lead</v>
      </c>
      <c r="N6013" s="44" t="s">
        <v>39</v>
      </c>
    </row>
    <row r="6014" spans="1:14" x14ac:dyDescent="0.25">
      <c r="A6014" s="34" t="s">
        <v>14081</v>
      </c>
      <c r="B6014" s="35" t="s">
        <v>1017</v>
      </c>
      <c r="C6014" s="36" t="s">
        <v>6865</v>
      </c>
      <c r="D6014" s="36" t="s">
        <v>32</v>
      </c>
      <c r="E6014" s="36" t="s">
        <v>644</v>
      </c>
      <c r="F6014" s="37" t="s">
        <v>14082</v>
      </c>
      <c r="G6014" s="38" t="s">
        <v>35</v>
      </c>
      <c r="H6014" s="39" t="s">
        <v>39</v>
      </c>
      <c r="I6014" s="40" t="s">
        <v>48</v>
      </c>
      <c r="J6014" s="42" t="s">
        <v>47</v>
      </c>
      <c r="K6014" s="39" t="s">
        <v>48</v>
      </c>
      <c r="L6014" s="35"/>
      <c r="M6014" s="43" t="str">
        <f>IF((OR(G6014="Lead")),"Lead",
IF((OR(J6014="Lead")),"Lead",
IF((OR(G6014="Lead-lined galvanized")),"Lead",
IF((OR(J6014="Lead-lined galvanized")),"Lead",
IF((OR((AND(G6014="Unknown - Likely Lead",J6014="Galvanized")),
(AND(G6014="Unknown - Unlikely Lead",J6014="Galvanized")),
(AND(G6014="Unknown - Material Unknown",J6014="Galvanized")))),"Galvanized Requiring Replacement",
IF((OR((AND(G6014="Non-lead - Copper",H6014="Yes",J6014="Galvanized")),
(AND(G6014="Non-lead - Copper",H6014="Don't know",J6014="Galvanized")),
(AND(G6014="Non-lead - Copper",H6014="",J6014="Galvanized")),
(AND(G6014="Non-lead - Plastic",H6014="Yes",J6014="Galvanized")),
(AND(G6014="Non-lead - Plastic",H6014="Don't know",J6014="Galvanized")),
(AND(G6014="Non-lead - Plastic",H6014="",J6014="Galvanized")),
(AND(G6014="Non-lead",H6014="Yes",J6014="Galvanized")),
(AND(G6014="Non-lead",H6014="Don't know",J6014="Galvanized")),
(AND(G6014="Non-lead",H6014="",J6014="Galvanized")),
(AND(G6014="Non-lead - Other",H6014="Yes",J6014="Galvanized")),
(AND(G6014="Non-Lead - Other",H6014="Don't know",J6014="Galvanized")),
(AND(G6014="Galvanized",H6014="Yes",J6014="Galvanized")),
(AND(G6014="Galvanized",H6014="Don't know",J6014="Galvanized")),
(AND(G6014="Galvanized",H6014="",J6014="Galvanized")),
(AND(G6014="Non-Lead - Other",H6014="",J6014="Galvanized")))),"Galvanized Requiring Replacement",
IF((OR((AND(G6014="Non-lead - Copper",J6014="Non-lead - Copper")),
(AND(G6014="Non-lead - Copper",J6014="Non-lead - Plastic")),
(AND(G6014="Non-lead - Copper",J6014="Non-lead - Other")),
(AND(G6014="Non-lead - Copper",J6014="Non-lead")),
(AND(G6014="Non-lead - Plastic",J6014="Non-lead - Copper")),
(AND(G6014="Non-lead - Plastic",J6014="Non-lead - Plastic")),
(AND(G6014="Non-lead - Plastic",J6014="Non-lead - Other")),
(AND(G6014="Non-lead - Plastic",J6014="Non-lead")),
(AND(G6014="Non-lead",J6014="Non-lead - Copper")),
(AND(G6014="Non-lead",J6014="Non-lead - Plastic")),
(AND(G6014="Non-lead",J6014="Non-lead - Other")),
(AND(G6014="Non-lead",J6014="Non-lead")),
(AND(G6014="Non-lead - Other",J6014="Non-lead - Copper")),
(AND(G6014="Non-Lead - Other",J6014="Non-lead - Plastic")),
(AND(G6014="Non-Lead - Other",J6014="Non-lead")),
(AND(G6014="Non-Lead - Other",J6014="Non-lead - Other")))),"Non-Lead",
IF((OR((AND(G6014="Galvanized",J6014="Non-lead")),
(AND(G6014="Galvanized",J6014="Non-lead - Copper")),
(AND(G6014="Galvanized",J6014="Non-lead - Plastic")),
(AND(G6014="Galvanized",J6014="Non-lead")),
(AND(G6014="Galvanized",J6014="Non-lead - Other")))),"Non-Lead",
IF((OR((AND(G6014="Non-lead - Copper",H6014="No",J6014="Galvanized")),
(AND(G6014="Non-lead - Plastic",H6014="No",J6014="Galvanized")),
(AND(G6014="Non-lead",H6014="No",J6014="Galvanized")),
(AND(G6014="Galvanized",H6014="No",J6014="Galvanized")),
(AND(G6014="Non-lead - Other",H6014="No",J6014="Galvanized")))),"Non-lead",
IF((OR((AND(G6014="Unknown - Likely Lead",J6014="Unknown - Likely Lead")),
(AND(G6014="Unknown - Likely Lead",J6014="Unknown - Unlikely Lead")),
(AND(G6014="Unknown - Likely Lead",J6014="Unknown - Material Unknown")),
(AND(G6014="Unknown - Unlikely Lead",J6014="Unknown - Likely Lead")),
(AND(G6014="Unknown - Unlikely Lead",J6014="Unknown - Unlikely Lead")),
(AND(G6014="Unknown - Unlikely Lead",J6014="Unknown - Material Unknown")),
(AND(G6014="Unknown - Material Unknown",J6014="Unknown - Likely Lead")),
(AND(G6014="Unknown - Material Unknown",J6014="Unknown - Unlikely Lead")),
(AND(G6014="Unknown - Material Unknown",J6014="Unknown - Material Unknown")))),"Unknown",
IF((OR((AND(G6014="Unknown - Likely Lead",J6014="Non-lead - Copper")),
(AND(G6014="Unknown - Likely Lead",J6014="Non-lead - Plastic")),
(AND(G6014="Unknown - Likely Lead",J6014="Non-lead")),
(AND(G6014="Unknown - Likely Lead",J6014="Non-lead - Other")),
(AND(G6014="Unknown - Unlikely Lead",J6014="Non-lead - Copper")),
(AND(G6014="Unknown - Unlikely Lead",J6014="Non-lead - Plastic")),
(AND(G6014="Unknown - Unlikely Lead",J6014="Non-lead")),
(AND(G6014="Unknown - Unlikely Lead",J6014="Non-lead - Other")),
(AND(G6014="Unknown - Material Unknown",J6014="Non-lead - Copper")),
(AND(G6014="Unknown - Material Unknown",J6014="Non-lead - Plastic")),
(AND(G6014="Unknown - Material Unknown",J6014="Non-lead")),
(AND(G6014="Unknown - Material Unknown",J6014="Non-lead - Other")))),"Unknown",
IF((OR((AND(G6014="Non-lead - Copper",J6014="Unknown - Likely Lead")),
(AND(G6014="Non-lead - Copper",J6014="Unknown - Unlikely Lead")),
(AND(G6014="Non-lead - Copper",J6014="Unknown - Material Unknown")),
(AND(G6014="Non-lead - Plastic",J6014="Unknown - Likely Lead")),
(AND(G6014="Non-lead - Plastic",J6014="Unknown - Unlikely Lead")),
(AND(G6014="Non-lead - Plastic",J6014="Unknown - Material Unknown")),
(AND(G6014="Non-lead",J6014="Unknown - Likely Lead")),
(AND(G6014="Non-lead",J6014="Unknown - Unlikely Lead")),
(AND(G6014="Non-lead",J6014="Unknown - Material Unknown")),
(AND(G6014="Non-lead - Other",J6014="Unknown - Likely Lead")),
(AND(G6014="Non-Lead - Other",J6014="Unknown - Unlikely Lead")),
(AND(G6014="Non-Lead - Other",J6014="Unknown - Material Unknown")))),"Unknown",
IF((OR((AND(G6014="Galvanized",J6014="Unknown - Likely Lead")),
(AND(G6014="Galvanized",J6014="Unknown - Unlikely Lead")),
(AND(G6014="Galvanized",J6014="Unknown - Material Unknown")))),"Unknown",
IF((OR((AND(G6014="Galvanized",J6014="")))),"Galvanized Requiring Replacement",
IF((OR((AND(G6014="Non-lead - Copper",J6014="")),
(AND(G6014="Non-lead - Plastic",J6014="")),
(AND(G6014="Non-lead",J6014="")),
(AND(G6014="Non-lead - Other",J6014="")))),"Non-lead",
IF((OR((AND(G6014="Unknown - Likely Lead",J6014="")),
(AND(G6014="Unknown - Unlikely Lead",J6014="")),
(AND(G6014="Unknown - Material Unknown",J6014="")))),"Unknown",
""))))))))))))))))</f>
        <v>Non-Lead</v>
      </c>
      <c r="N6014" s="44" t="s">
        <v>39</v>
      </c>
    </row>
    <row r="6015" spans="1:14" ht="30" x14ac:dyDescent="0.25">
      <c r="A6015" s="34" t="s">
        <v>14083</v>
      </c>
      <c r="B6015" s="35" t="s">
        <v>1107</v>
      </c>
      <c r="C6015" s="36" t="s">
        <v>14084</v>
      </c>
      <c r="D6015" s="36" t="s">
        <v>32</v>
      </c>
      <c r="E6015" s="36" t="s">
        <v>644</v>
      </c>
      <c r="F6015" s="37" t="s">
        <v>14085</v>
      </c>
      <c r="G6015" s="38" t="s">
        <v>35</v>
      </c>
      <c r="H6015" s="39" t="s">
        <v>39</v>
      </c>
      <c r="I6015" s="46" t="s">
        <v>37</v>
      </c>
      <c r="J6015" s="42" t="s">
        <v>47</v>
      </c>
      <c r="K6015" s="39" t="s">
        <v>37</v>
      </c>
      <c r="L6015" s="35"/>
      <c r="M6015" s="43" t="str">
        <f>IF((OR(G6015="Lead")),"Lead",
IF((OR(J6015="Lead")),"Lead",
IF((OR(G6015="Lead-lined galvanized")),"Lead",
IF((OR(J6015="Lead-lined galvanized")),"Lead",
IF((OR((AND(G6015="Unknown - Likely Lead",J6015="Galvanized")),
(AND(G6015="Unknown - Unlikely Lead",J6015="Galvanized")),
(AND(G6015="Unknown - Material Unknown",J6015="Galvanized")))),"Galvanized Requiring Replacement",
IF((OR((AND(G6015="Non-lead - Copper",H6015="Yes",J6015="Galvanized")),
(AND(G6015="Non-lead - Copper",H6015="Don't know",J6015="Galvanized")),
(AND(G6015="Non-lead - Copper",H6015="",J6015="Galvanized")),
(AND(G6015="Non-lead - Plastic",H6015="Yes",J6015="Galvanized")),
(AND(G6015="Non-lead - Plastic",H6015="Don't know",J6015="Galvanized")),
(AND(G6015="Non-lead - Plastic",H6015="",J6015="Galvanized")),
(AND(G6015="Non-lead",H6015="Yes",J6015="Galvanized")),
(AND(G6015="Non-lead",H6015="Don't know",J6015="Galvanized")),
(AND(G6015="Non-lead",H6015="",J6015="Galvanized")),
(AND(G6015="Non-lead - Other",H6015="Yes",J6015="Galvanized")),
(AND(G6015="Non-Lead - Other",H6015="Don't know",J6015="Galvanized")),
(AND(G6015="Galvanized",H6015="Yes",J6015="Galvanized")),
(AND(G6015="Galvanized",H6015="Don't know",J6015="Galvanized")),
(AND(G6015="Galvanized",H6015="",J6015="Galvanized")),
(AND(G6015="Non-Lead - Other",H6015="",J6015="Galvanized")))),"Galvanized Requiring Replacement",
IF((OR((AND(G6015="Non-lead - Copper",J6015="Non-lead - Copper")),
(AND(G6015="Non-lead - Copper",J6015="Non-lead - Plastic")),
(AND(G6015="Non-lead - Copper",J6015="Non-lead - Other")),
(AND(G6015="Non-lead - Copper",J6015="Non-lead")),
(AND(G6015="Non-lead - Plastic",J6015="Non-lead - Copper")),
(AND(G6015="Non-lead - Plastic",J6015="Non-lead - Plastic")),
(AND(G6015="Non-lead - Plastic",J6015="Non-lead - Other")),
(AND(G6015="Non-lead - Plastic",J6015="Non-lead")),
(AND(G6015="Non-lead",J6015="Non-lead - Copper")),
(AND(G6015="Non-lead",J6015="Non-lead - Plastic")),
(AND(G6015="Non-lead",J6015="Non-lead - Other")),
(AND(G6015="Non-lead",J6015="Non-lead")),
(AND(G6015="Non-lead - Other",J6015="Non-lead - Copper")),
(AND(G6015="Non-Lead - Other",J6015="Non-lead - Plastic")),
(AND(G6015="Non-Lead - Other",J6015="Non-lead")),
(AND(G6015="Non-Lead - Other",J6015="Non-lead - Other")))),"Non-Lead",
IF((OR((AND(G6015="Galvanized",J6015="Non-lead")),
(AND(G6015="Galvanized",J6015="Non-lead - Copper")),
(AND(G6015="Galvanized",J6015="Non-lead - Plastic")),
(AND(G6015="Galvanized",J6015="Non-lead")),
(AND(G6015="Galvanized",J6015="Non-lead - Other")))),"Non-Lead",
IF((OR((AND(G6015="Non-lead - Copper",H6015="No",J6015="Galvanized")),
(AND(G6015="Non-lead - Plastic",H6015="No",J6015="Galvanized")),
(AND(G6015="Non-lead",H6015="No",J6015="Galvanized")),
(AND(G6015="Galvanized",H6015="No",J6015="Galvanized")),
(AND(G6015="Non-lead - Other",H6015="No",J6015="Galvanized")))),"Non-lead",
IF((OR((AND(G6015="Unknown - Likely Lead",J6015="Unknown - Likely Lead")),
(AND(G6015="Unknown - Likely Lead",J6015="Unknown - Unlikely Lead")),
(AND(G6015="Unknown - Likely Lead",J6015="Unknown - Material Unknown")),
(AND(G6015="Unknown - Unlikely Lead",J6015="Unknown - Likely Lead")),
(AND(G6015="Unknown - Unlikely Lead",J6015="Unknown - Unlikely Lead")),
(AND(G6015="Unknown - Unlikely Lead",J6015="Unknown - Material Unknown")),
(AND(G6015="Unknown - Material Unknown",J6015="Unknown - Likely Lead")),
(AND(G6015="Unknown - Material Unknown",J6015="Unknown - Unlikely Lead")),
(AND(G6015="Unknown - Material Unknown",J6015="Unknown - Material Unknown")))),"Unknown",
IF((OR((AND(G6015="Unknown - Likely Lead",J6015="Non-lead - Copper")),
(AND(G6015="Unknown - Likely Lead",J6015="Non-lead - Plastic")),
(AND(G6015="Unknown - Likely Lead",J6015="Non-lead")),
(AND(G6015="Unknown - Likely Lead",J6015="Non-lead - Other")),
(AND(G6015="Unknown - Unlikely Lead",J6015="Non-lead - Copper")),
(AND(G6015="Unknown - Unlikely Lead",J6015="Non-lead - Plastic")),
(AND(G6015="Unknown - Unlikely Lead",J6015="Non-lead")),
(AND(G6015="Unknown - Unlikely Lead",J6015="Non-lead - Other")),
(AND(G6015="Unknown - Material Unknown",J6015="Non-lead - Copper")),
(AND(G6015="Unknown - Material Unknown",J6015="Non-lead - Plastic")),
(AND(G6015="Unknown - Material Unknown",J6015="Non-lead")),
(AND(G6015="Unknown - Material Unknown",J6015="Non-lead - Other")))),"Unknown",
IF((OR((AND(G6015="Non-lead - Copper",J6015="Unknown - Likely Lead")),
(AND(G6015="Non-lead - Copper",J6015="Unknown - Unlikely Lead")),
(AND(G6015="Non-lead - Copper",J6015="Unknown - Material Unknown")),
(AND(G6015="Non-lead - Plastic",J6015="Unknown - Likely Lead")),
(AND(G6015="Non-lead - Plastic",J6015="Unknown - Unlikely Lead")),
(AND(G6015="Non-lead - Plastic",J6015="Unknown - Material Unknown")),
(AND(G6015="Non-lead",J6015="Unknown - Likely Lead")),
(AND(G6015="Non-lead",J6015="Unknown - Unlikely Lead")),
(AND(G6015="Non-lead",J6015="Unknown - Material Unknown")),
(AND(G6015="Non-lead - Other",J6015="Unknown - Likely Lead")),
(AND(G6015="Non-Lead - Other",J6015="Unknown - Unlikely Lead")),
(AND(G6015="Non-Lead - Other",J6015="Unknown - Material Unknown")))),"Unknown",
IF((OR((AND(G6015="Galvanized",J6015="Unknown - Likely Lead")),
(AND(G6015="Galvanized",J6015="Unknown - Unlikely Lead")),
(AND(G6015="Galvanized",J6015="Unknown - Material Unknown")))),"Unknown",
IF((OR((AND(G6015="Galvanized",J6015="")))),"Galvanized Requiring Replacement",
IF((OR((AND(G6015="Non-lead - Copper",J6015="")),
(AND(G6015="Non-lead - Plastic",J6015="")),
(AND(G6015="Non-lead",J6015="")),
(AND(G6015="Non-lead - Other",J6015="")))),"Non-lead",
IF((OR((AND(G6015="Unknown - Likely Lead",J6015="")),
(AND(G6015="Unknown - Unlikely Lead",J6015="")),
(AND(G6015="Unknown - Material Unknown",J6015="")))),"Unknown",
""))))))))))))))))</f>
        <v>Non-Lead</v>
      </c>
      <c r="N6015" s="44" t="s">
        <v>39</v>
      </c>
    </row>
    <row r="6016" spans="1:14" ht="30" x14ac:dyDescent="0.25">
      <c r="A6016" s="34" t="s">
        <v>14086</v>
      </c>
      <c r="B6016" s="35" t="s">
        <v>3863</v>
      </c>
      <c r="C6016" s="36" t="s">
        <v>14084</v>
      </c>
      <c r="D6016" s="36" t="s">
        <v>32</v>
      </c>
      <c r="E6016" s="36" t="s">
        <v>644</v>
      </c>
      <c r="F6016" s="37" t="s">
        <v>14087</v>
      </c>
      <c r="G6016" s="38" t="s">
        <v>35</v>
      </c>
      <c r="H6016" s="39" t="s">
        <v>39</v>
      </c>
      <c r="I6016" s="46" t="s">
        <v>37</v>
      </c>
      <c r="J6016" s="42" t="s">
        <v>47</v>
      </c>
      <c r="K6016" s="39" t="s">
        <v>37</v>
      </c>
      <c r="L6016" s="35"/>
      <c r="M6016" s="43" t="str">
        <f>IF((OR(G6016="Lead")),"Lead",
IF((OR(J6016="Lead")),"Lead",
IF((OR(G6016="Lead-lined galvanized")),"Lead",
IF((OR(J6016="Lead-lined galvanized")),"Lead",
IF((OR((AND(G6016="Unknown - Likely Lead",J6016="Galvanized")),
(AND(G6016="Unknown - Unlikely Lead",J6016="Galvanized")),
(AND(G6016="Unknown - Material Unknown",J6016="Galvanized")))),"Galvanized Requiring Replacement",
IF((OR((AND(G6016="Non-lead - Copper",H6016="Yes",J6016="Galvanized")),
(AND(G6016="Non-lead - Copper",H6016="Don't know",J6016="Galvanized")),
(AND(G6016="Non-lead - Copper",H6016="",J6016="Galvanized")),
(AND(G6016="Non-lead - Plastic",H6016="Yes",J6016="Galvanized")),
(AND(G6016="Non-lead - Plastic",H6016="Don't know",J6016="Galvanized")),
(AND(G6016="Non-lead - Plastic",H6016="",J6016="Galvanized")),
(AND(G6016="Non-lead",H6016="Yes",J6016="Galvanized")),
(AND(G6016="Non-lead",H6016="Don't know",J6016="Galvanized")),
(AND(G6016="Non-lead",H6016="",J6016="Galvanized")),
(AND(G6016="Non-lead - Other",H6016="Yes",J6016="Galvanized")),
(AND(G6016="Non-Lead - Other",H6016="Don't know",J6016="Galvanized")),
(AND(G6016="Galvanized",H6016="Yes",J6016="Galvanized")),
(AND(G6016="Galvanized",H6016="Don't know",J6016="Galvanized")),
(AND(G6016="Galvanized",H6016="",J6016="Galvanized")),
(AND(G6016="Non-Lead - Other",H6016="",J6016="Galvanized")))),"Galvanized Requiring Replacement",
IF((OR((AND(G6016="Non-lead - Copper",J6016="Non-lead - Copper")),
(AND(G6016="Non-lead - Copper",J6016="Non-lead - Plastic")),
(AND(G6016="Non-lead - Copper",J6016="Non-lead - Other")),
(AND(G6016="Non-lead - Copper",J6016="Non-lead")),
(AND(G6016="Non-lead - Plastic",J6016="Non-lead - Copper")),
(AND(G6016="Non-lead - Plastic",J6016="Non-lead - Plastic")),
(AND(G6016="Non-lead - Plastic",J6016="Non-lead - Other")),
(AND(G6016="Non-lead - Plastic",J6016="Non-lead")),
(AND(G6016="Non-lead",J6016="Non-lead - Copper")),
(AND(G6016="Non-lead",J6016="Non-lead - Plastic")),
(AND(G6016="Non-lead",J6016="Non-lead - Other")),
(AND(G6016="Non-lead",J6016="Non-lead")),
(AND(G6016="Non-lead - Other",J6016="Non-lead - Copper")),
(AND(G6016="Non-Lead - Other",J6016="Non-lead - Plastic")),
(AND(G6016="Non-Lead - Other",J6016="Non-lead")),
(AND(G6016="Non-Lead - Other",J6016="Non-lead - Other")))),"Non-Lead",
IF((OR((AND(G6016="Galvanized",J6016="Non-lead")),
(AND(G6016="Galvanized",J6016="Non-lead - Copper")),
(AND(G6016="Galvanized",J6016="Non-lead - Plastic")),
(AND(G6016="Galvanized",J6016="Non-lead")),
(AND(G6016="Galvanized",J6016="Non-lead - Other")))),"Non-Lead",
IF((OR((AND(G6016="Non-lead - Copper",H6016="No",J6016="Galvanized")),
(AND(G6016="Non-lead - Plastic",H6016="No",J6016="Galvanized")),
(AND(G6016="Non-lead",H6016="No",J6016="Galvanized")),
(AND(G6016="Galvanized",H6016="No",J6016="Galvanized")),
(AND(G6016="Non-lead - Other",H6016="No",J6016="Galvanized")))),"Non-lead",
IF((OR((AND(G6016="Unknown - Likely Lead",J6016="Unknown - Likely Lead")),
(AND(G6016="Unknown - Likely Lead",J6016="Unknown - Unlikely Lead")),
(AND(G6016="Unknown - Likely Lead",J6016="Unknown - Material Unknown")),
(AND(G6016="Unknown - Unlikely Lead",J6016="Unknown - Likely Lead")),
(AND(G6016="Unknown - Unlikely Lead",J6016="Unknown - Unlikely Lead")),
(AND(G6016="Unknown - Unlikely Lead",J6016="Unknown - Material Unknown")),
(AND(G6016="Unknown - Material Unknown",J6016="Unknown - Likely Lead")),
(AND(G6016="Unknown - Material Unknown",J6016="Unknown - Unlikely Lead")),
(AND(G6016="Unknown - Material Unknown",J6016="Unknown - Material Unknown")))),"Unknown",
IF((OR((AND(G6016="Unknown - Likely Lead",J6016="Non-lead - Copper")),
(AND(G6016="Unknown - Likely Lead",J6016="Non-lead - Plastic")),
(AND(G6016="Unknown - Likely Lead",J6016="Non-lead")),
(AND(G6016="Unknown - Likely Lead",J6016="Non-lead - Other")),
(AND(G6016="Unknown - Unlikely Lead",J6016="Non-lead - Copper")),
(AND(G6016="Unknown - Unlikely Lead",J6016="Non-lead - Plastic")),
(AND(G6016="Unknown - Unlikely Lead",J6016="Non-lead")),
(AND(G6016="Unknown - Unlikely Lead",J6016="Non-lead - Other")),
(AND(G6016="Unknown - Material Unknown",J6016="Non-lead - Copper")),
(AND(G6016="Unknown - Material Unknown",J6016="Non-lead - Plastic")),
(AND(G6016="Unknown - Material Unknown",J6016="Non-lead")),
(AND(G6016="Unknown - Material Unknown",J6016="Non-lead - Other")))),"Unknown",
IF((OR((AND(G6016="Non-lead - Copper",J6016="Unknown - Likely Lead")),
(AND(G6016="Non-lead - Copper",J6016="Unknown - Unlikely Lead")),
(AND(G6016="Non-lead - Copper",J6016="Unknown - Material Unknown")),
(AND(G6016="Non-lead - Plastic",J6016="Unknown - Likely Lead")),
(AND(G6016="Non-lead - Plastic",J6016="Unknown - Unlikely Lead")),
(AND(G6016="Non-lead - Plastic",J6016="Unknown - Material Unknown")),
(AND(G6016="Non-lead",J6016="Unknown - Likely Lead")),
(AND(G6016="Non-lead",J6016="Unknown - Unlikely Lead")),
(AND(G6016="Non-lead",J6016="Unknown - Material Unknown")),
(AND(G6016="Non-lead - Other",J6016="Unknown - Likely Lead")),
(AND(G6016="Non-Lead - Other",J6016="Unknown - Unlikely Lead")),
(AND(G6016="Non-Lead - Other",J6016="Unknown - Material Unknown")))),"Unknown",
IF((OR((AND(G6016="Galvanized",J6016="Unknown - Likely Lead")),
(AND(G6016="Galvanized",J6016="Unknown - Unlikely Lead")),
(AND(G6016="Galvanized",J6016="Unknown - Material Unknown")))),"Unknown",
IF((OR((AND(G6016="Galvanized",J6016="")))),"Galvanized Requiring Replacement",
IF((OR((AND(G6016="Non-lead - Copper",J6016="")),
(AND(G6016="Non-lead - Plastic",J6016="")),
(AND(G6016="Non-lead",J6016="")),
(AND(G6016="Non-lead - Other",J6016="")))),"Non-lead",
IF((OR((AND(G6016="Unknown - Likely Lead",J6016="")),
(AND(G6016="Unknown - Unlikely Lead",J6016="")),
(AND(G6016="Unknown - Material Unknown",J6016="")))),"Unknown",
""))))))))))))))))</f>
        <v>Non-Lead</v>
      </c>
      <c r="N6016" s="44" t="s">
        <v>39</v>
      </c>
    </row>
    <row r="6017" spans="1:14" ht="30" x14ac:dyDescent="0.25">
      <c r="A6017" s="34" t="s">
        <v>14088</v>
      </c>
      <c r="B6017" s="35" t="s">
        <v>668</v>
      </c>
      <c r="C6017" s="36" t="s">
        <v>14084</v>
      </c>
      <c r="D6017" s="36" t="s">
        <v>32</v>
      </c>
      <c r="E6017" s="36" t="s">
        <v>644</v>
      </c>
      <c r="F6017" s="37" t="s">
        <v>14089</v>
      </c>
      <c r="G6017" s="38" t="s">
        <v>35</v>
      </c>
      <c r="H6017" s="39" t="s">
        <v>39</v>
      </c>
      <c r="I6017" s="46" t="s">
        <v>37</v>
      </c>
      <c r="J6017" s="42" t="s">
        <v>47</v>
      </c>
      <c r="K6017" s="39" t="s">
        <v>37</v>
      </c>
      <c r="L6017" s="35"/>
      <c r="M6017" s="43" t="str">
        <f>IF((OR(G6017="Lead")),"Lead",
IF((OR(J6017="Lead")),"Lead",
IF((OR(G6017="Lead-lined galvanized")),"Lead",
IF((OR(J6017="Lead-lined galvanized")),"Lead",
IF((OR((AND(G6017="Unknown - Likely Lead",J6017="Galvanized")),
(AND(G6017="Unknown - Unlikely Lead",J6017="Galvanized")),
(AND(G6017="Unknown - Material Unknown",J6017="Galvanized")))),"Galvanized Requiring Replacement",
IF((OR((AND(G6017="Non-lead - Copper",H6017="Yes",J6017="Galvanized")),
(AND(G6017="Non-lead - Copper",H6017="Don't know",J6017="Galvanized")),
(AND(G6017="Non-lead - Copper",H6017="",J6017="Galvanized")),
(AND(G6017="Non-lead - Plastic",H6017="Yes",J6017="Galvanized")),
(AND(G6017="Non-lead - Plastic",H6017="Don't know",J6017="Galvanized")),
(AND(G6017="Non-lead - Plastic",H6017="",J6017="Galvanized")),
(AND(G6017="Non-lead",H6017="Yes",J6017="Galvanized")),
(AND(G6017="Non-lead",H6017="Don't know",J6017="Galvanized")),
(AND(G6017="Non-lead",H6017="",J6017="Galvanized")),
(AND(G6017="Non-lead - Other",H6017="Yes",J6017="Galvanized")),
(AND(G6017="Non-Lead - Other",H6017="Don't know",J6017="Galvanized")),
(AND(G6017="Galvanized",H6017="Yes",J6017="Galvanized")),
(AND(G6017="Galvanized",H6017="Don't know",J6017="Galvanized")),
(AND(G6017="Galvanized",H6017="",J6017="Galvanized")),
(AND(G6017="Non-Lead - Other",H6017="",J6017="Galvanized")))),"Galvanized Requiring Replacement",
IF((OR((AND(G6017="Non-lead - Copper",J6017="Non-lead - Copper")),
(AND(G6017="Non-lead - Copper",J6017="Non-lead - Plastic")),
(AND(G6017="Non-lead - Copper",J6017="Non-lead - Other")),
(AND(G6017="Non-lead - Copper",J6017="Non-lead")),
(AND(G6017="Non-lead - Plastic",J6017="Non-lead - Copper")),
(AND(G6017="Non-lead - Plastic",J6017="Non-lead - Plastic")),
(AND(G6017="Non-lead - Plastic",J6017="Non-lead - Other")),
(AND(G6017="Non-lead - Plastic",J6017="Non-lead")),
(AND(G6017="Non-lead",J6017="Non-lead - Copper")),
(AND(G6017="Non-lead",J6017="Non-lead - Plastic")),
(AND(G6017="Non-lead",J6017="Non-lead - Other")),
(AND(G6017="Non-lead",J6017="Non-lead")),
(AND(G6017="Non-lead - Other",J6017="Non-lead - Copper")),
(AND(G6017="Non-Lead - Other",J6017="Non-lead - Plastic")),
(AND(G6017="Non-Lead - Other",J6017="Non-lead")),
(AND(G6017="Non-Lead - Other",J6017="Non-lead - Other")))),"Non-Lead",
IF((OR((AND(G6017="Galvanized",J6017="Non-lead")),
(AND(G6017="Galvanized",J6017="Non-lead - Copper")),
(AND(G6017="Galvanized",J6017="Non-lead - Plastic")),
(AND(G6017="Galvanized",J6017="Non-lead")),
(AND(G6017="Galvanized",J6017="Non-lead - Other")))),"Non-Lead",
IF((OR((AND(G6017="Non-lead - Copper",H6017="No",J6017="Galvanized")),
(AND(G6017="Non-lead - Plastic",H6017="No",J6017="Galvanized")),
(AND(G6017="Non-lead",H6017="No",J6017="Galvanized")),
(AND(G6017="Galvanized",H6017="No",J6017="Galvanized")),
(AND(G6017="Non-lead - Other",H6017="No",J6017="Galvanized")))),"Non-lead",
IF((OR((AND(G6017="Unknown - Likely Lead",J6017="Unknown - Likely Lead")),
(AND(G6017="Unknown - Likely Lead",J6017="Unknown - Unlikely Lead")),
(AND(G6017="Unknown - Likely Lead",J6017="Unknown - Material Unknown")),
(AND(G6017="Unknown - Unlikely Lead",J6017="Unknown - Likely Lead")),
(AND(G6017="Unknown - Unlikely Lead",J6017="Unknown - Unlikely Lead")),
(AND(G6017="Unknown - Unlikely Lead",J6017="Unknown - Material Unknown")),
(AND(G6017="Unknown - Material Unknown",J6017="Unknown - Likely Lead")),
(AND(G6017="Unknown - Material Unknown",J6017="Unknown - Unlikely Lead")),
(AND(G6017="Unknown - Material Unknown",J6017="Unknown - Material Unknown")))),"Unknown",
IF((OR((AND(G6017="Unknown - Likely Lead",J6017="Non-lead - Copper")),
(AND(G6017="Unknown - Likely Lead",J6017="Non-lead - Plastic")),
(AND(G6017="Unknown - Likely Lead",J6017="Non-lead")),
(AND(G6017="Unknown - Likely Lead",J6017="Non-lead - Other")),
(AND(G6017="Unknown - Unlikely Lead",J6017="Non-lead - Copper")),
(AND(G6017="Unknown - Unlikely Lead",J6017="Non-lead - Plastic")),
(AND(G6017="Unknown - Unlikely Lead",J6017="Non-lead")),
(AND(G6017="Unknown - Unlikely Lead",J6017="Non-lead - Other")),
(AND(G6017="Unknown - Material Unknown",J6017="Non-lead - Copper")),
(AND(G6017="Unknown - Material Unknown",J6017="Non-lead - Plastic")),
(AND(G6017="Unknown - Material Unknown",J6017="Non-lead")),
(AND(G6017="Unknown - Material Unknown",J6017="Non-lead - Other")))),"Unknown",
IF((OR((AND(G6017="Non-lead - Copper",J6017="Unknown - Likely Lead")),
(AND(G6017="Non-lead - Copper",J6017="Unknown - Unlikely Lead")),
(AND(G6017="Non-lead - Copper",J6017="Unknown - Material Unknown")),
(AND(G6017="Non-lead - Plastic",J6017="Unknown - Likely Lead")),
(AND(G6017="Non-lead - Plastic",J6017="Unknown - Unlikely Lead")),
(AND(G6017="Non-lead - Plastic",J6017="Unknown - Material Unknown")),
(AND(G6017="Non-lead",J6017="Unknown - Likely Lead")),
(AND(G6017="Non-lead",J6017="Unknown - Unlikely Lead")),
(AND(G6017="Non-lead",J6017="Unknown - Material Unknown")),
(AND(G6017="Non-lead - Other",J6017="Unknown - Likely Lead")),
(AND(G6017="Non-Lead - Other",J6017="Unknown - Unlikely Lead")),
(AND(G6017="Non-Lead - Other",J6017="Unknown - Material Unknown")))),"Unknown",
IF((OR((AND(G6017="Galvanized",J6017="Unknown - Likely Lead")),
(AND(G6017="Galvanized",J6017="Unknown - Unlikely Lead")),
(AND(G6017="Galvanized",J6017="Unknown - Material Unknown")))),"Unknown",
IF((OR((AND(G6017="Galvanized",J6017="")))),"Galvanized Requiring Replacement",
IF((OR((AND(G6017="Non-lead - Copper",J6017="")),
(AND(G6017="Non-lead - Plastic",J6017="")),
(AND(G6017="Non-lead",J6017="")),
(AND(G6017="Non-lead - Other",J6017="")))),"Non-lead",
IF((OR((AND(G6017="Unknown - Likely Lead",J6017="")),
(AND(G6017="Unknown - Unlikely Lead",J6017="")),
(AND(G6017="Unknown - Material Unknown",J6017="")))),"Unknown",
""))))))))))))))))</f>
        <v>Non-Lead</v>
      </c>
      <c r="N6017" s="44" t="s">
        <v>39</v>
      </c>
    </row>
    <row r="6018" spans="1:14" ht="30" x14ac:dyDescent="0.25">
      <c r="A6018" s="34" t="s">
        <v>14090</v>
      </c>
      <c r="B6018" s="35" t="s">
        <v>5143</v>
      </c>
      <c r="C6018" s="36" t="s">
        <v>14084</v>
      </c>
      <c r="D6018" s="36" t="s">
        <v>32</v>
      </c>
      <c r="E6018" s="36" t="s">
        <v>644</v>
      </c>
      <c r="F6018" s="37" t="s">
        <v>14091</v>
      </c>
      <c r="G6018" s="38" t="s">
        <v>35</v>
      </c>
      <c r="H6018" s="39" t="s">
        <v>39</v>
      </c>
      <c r="I6018" s="46" t="s">
        <v>37</v>
      </c>
      <c r="J6018" s="42" t="s">
        <v>47</v>
      </c>
      <c r="K6018" s="39" t="s">
        <v>37</v>
      </c>
      <c r="L6018" s="35"/>
      <c r="M6018" s="43" t="str">
        <f>IF((OR(G6018="Lead")),"Lead",
IF((OR(J6018="Lead")),"Lead",
IF((OR(G6018="Lead-lined galvanized")),"Lead",
IF((OR(J6018="Lead-lined galvanized")),"Lead",
IF((OR((AND(G6018="Unknown - Likely Lead",J6018="Galvanized")),
(AND(G6018="Unknown - Unlikely Lead",J6018="Galvanized")),
(AND(G6018="Unknown - Material Unknown",J6018="Galvanized")))),"Galvanized Requiring Replacement",
IF((OR((AND(G6018="Non-lead - Copper",H6018="Yes",J6018="Galvanized")),
(AND(G6018="Non-lead - Copper",H6018="Don't know",J6018="Galvanized")),
(AND(G6018="Non-lead - Copper",H6018="",J6018="Galvanized")),
(AND(G6018="Non-lead - Plastic",H6018="Yes",J6018="Galvanized")),
(AND(G6018="Non-lead - Plastic",H6018="Don't know",J6018="Galvanized")),
(AND(G6018="Non-lead - Plastic",H6018="",J6018="Galvanized")),
(AND(G6018="Non-lead",H6018="Yes",J6018="Galvanized")),
(AND(G6018="Non-lead",H6018="Don't know",J6018="Galvanized")),
(AND(G6018="Non-lead",H6018="",J6018="Galvanized")),
(AND(G6018="Non-lead - Other",H6018="Yes",J6018="Galvanized")),
(AND(G6018="Non-Lead - Other",H6018="Don't know",J6018="Galvanized")),
(AND(G6018="Galvanized",H6018="Yes",J6018="Galvanized")),
(AND(G6018="Galvanized",H6018="Don't know",J6018="Galvanized")),
(AND(G6018="Galvanized",H6018="",J6018="Galvanized")),
(AND(G6018="Non-Lead - Other",H6018="",J6018="Galvanized")))),"Galvanized Requiring Replacement",
IF((OR((AND(G6018="Non-lead - Copper",J6018="Non-lead - Copper")),
(AND(G6018="Non-lead - Copper",J6018="Non-lead - Plastic")),
(AND(G6018="Non-lead - Copper",J6018="Non-lead - Other")),
(AND(G6018="Non-lead - Copper",J6018="Non-lead")),
(AND(G6018="Non-lead - Plastic",J6018="Non-lead - Copper")),
(AND(G6018="Non-lead - Plastic",J6018="Non-lead - Plastic")),
(AND(G6018="Non-lead - Plastic",J6018="Non-lead - Other")),
(AND(G6018="Non-lead - Plastic",J6018="Non-lead")),
(AND(G6018="Non-lead",J6018="Non-lead - Copper")),
(AND(G6018="Non-lead",J6018="Non-lead - Plastic")),
(AND(G6018="Non-lead",J6018="Non-lead - Other")),
(AND(G6018="Non-lead",J6018="Non-lead")),
(AND(G6018="Non-lead - Other",J6018="Non-lead - Copper")),
(AND(G6018="Non-Lead - Other",J6018="Non-lead - Plastic")),
(AND(G6018="Non-Lead - Other",J6018="Non-lead")),
(AND(G6018="Non-Lead - Other",J6018="Non-lead - Other")))),"Non-Lead",
IF((OR((AND(G6018="Galvanized",J6018="Non-lead")),
(AND(G6018="Galvanized",J6018="Non-lead - Copper")),
(AND(G6018="Galvanized",J6018="Non-lead - Plastic")),
(AND(G6018="Galvanized",J6018="Non-lead")),
(AND(G6018="Galvanized",J6018="Non-lead - Other")))),"Non-Lead",
IF((OR((AND(G6018="Non-lead - Copper",H6018="No",J6018="Galvanized")),
(AND(G6018="Non-lead - Plastic",H6018="No",J6018="Galvanized")),
(AND(G6018="Non-lead",H6018="No",J6018="Galvanized")),
(AND(G6018="Galvanized",H6018="No",J6018="Galvanized")),
(AND(G6018="Non-lead - Other",H6018="No",J6018="Galvanized")))),"Non-lead",
IF((OR((AND(G6018="Unknown - Likely Lead",J6018="Unknown - Likely Lead")),
(AND(G6018="Unknown - Likely Lead",J6018="Unknown - Unlikely Lead")),
(AND(G6018="Unknown - Likely Lead",J6018="Unknown - Material Unknown")),
(AND(G6018="Unknown - Unlikely Lead",J6018="Unknown - Likely Lead")),
(AND(G6018="Unknown - Unlikely Lead",J6018="Unknown - Unlikely Lead")),
(AND(G6018="Unknown - Unlikely Lead",J6018="Unknown - Material Unknown")),
(AND(G6018="Unknown - Material Unknown",J6018="Unknown - Likely Lead")),
(AND(G6018="Unknown - Material Unknown",J6018="Unknown - Unlikely Lead")),
(AND(G6018="Unknown - Material Unknown",J6018="Unknown - Material Unknown")))),"Unknown",
IF((OR((AND(G6018="Unknown - Likely Lead",J6018="Non-lead - Copper")),
(AND(G6018="Unknown - Likely Lead",J6018="Non-lead - Plastic")),
(AND(G6018="Unknown - Likely Lead",J6018="Non-lead")),
(AND(G6018="Unknown - Likely Lead",J6018="Non-lead - Other")),
(AND(G6018="Unknown - Unlikely Lead",J6018="Non-lead - Copper")),
(AND(G6018="Unknown - Unlikely Lead",J6018="Non-lead - Plastic")),
(AND(G6018="Unknown - Unlikely Lead",J6018="Non-lead")),
(AND(G6018="Unknown - Unlikely Lead",J6018="Non-lead - Other")),
(AND(G6018="Unknown - Material Unknown",J6018="Non-lead - Copper")),
(AND(G6018="Unknown - Material Unknown",J6018="Non-lead - Plastic")),
(AND(G6018="Unknown - Material Unknown",J6018="Non-lead")),
(AND(G6018="Unknown - Material Unknown",J6018="Non-lead - Other")))),"Unknown",
IF((OR((AND(G6018="Non-lead - Copper",J6018="Unknown - Likely Lead")),
(AND(G6018="Non-lead - Copper",J6018="Unknown - Unlikely Lead")),
(AND(G6018="Non-lead - Copper",J6018="Unknown - Material Unknown")),
(AND(G6018="Non-lead - Plastic",J6018="Unknown - Likely Lead")),
(AND(G6018="Non-lead - Plastic",J6018="Unknown - Unlikely Lead")),
(AND(G6018="Non-lead - Plastic",J6018="Unknown - Material Unknown")),
(AND(G6018="Non-lead",J6018="Unknown - Likely Lead")),
(AND(G6018="Non-lead",J6018="Unknown - Unlikely Lead")),
(AND(G6018="Non-lead",J6018="Unknown - Material Unknown")),
(AND(G6018="Non-lead - Other",J6018="Unknown - Likely Lead")),
(AND(G6018="Non-Lead - Other",J6018="Unknown - Unlikely Lead")),
(AND(G6018="Non-Lead - Other",J6018="Unknown - Material Unknown")))),"Unknown",
IF((OR((AND(G6018="Galvanized",J6018="Unknown - Likely Lead")),
(AND(G6018="Galvanized",J6018="Unknown - Unlikely Lead")),
(AND(G6018="Galvanized",J6018="Unknown - Material Unknown")))),"Unknown",
IF((OR((AND(G6018="Galvanized",J6018="")))),"Galvanized Requiring Replacement",
IF((OR((AND(G6018="Non-lead - Copper",J6018="")),
(AND(G6018="Non-lead - Plastic",J6018="")),
(AND(G6018="Non-lead",J6018="")),
(AND(G6018="Non-lead - Other",J6018="")))),"Non-lead",
IF((OR((AND(G6018="Unknown - Likely Lead",J6018="")),
(AND(G6018="Unknown - Unlikely Lead",J6018="")),
(AND(G6018="Unknown - Material Unknown",J6018="")))),"Unknown",
""))))))))))))))))</f>
        <v>Non-Lead</v>
      </c>
      <c r="N6018" s="44" t="s">
        <v>39</v>
      </c>
    </row>
    <row r="6019" spans="1:14" ht="30" x14ac:dyDescent="0.25">
      <c r="A6019" s="34" t="s">
        <v>14092</v>
      </c>
      <c r="B6019" s="35" t="s">
        <v>1002</v>
      </c>
      <c r="C6019" s="36" t="s">
        <v>14084</v>
      </c>
      <c r="D6019" s="36" t="s">
        <v>32</v>
      </c>
      <c r="E6019" s="36" t="s">
        <v>644</v>
      </c>
      <c r="F6019" s="37" t="s">
        <v>14093</v>
      </c>
      <c r="G6019" s="38" t="s">
        <v>35</v>
      </c>
      <c r="H6019" s="39" t="s">
        <v>39</v>
      </c>
      <c r="I6019" s="46" t="s">
        <v>37</v>
      </c>
      <c r="J6019" s="42" t="s">
        <v>47</v>
      </c>
      <c r="K6019" s="39" t="s">
        <v>37</v>
      </c>
      <c r="L6019" s="35"/>
      <c r="M6019" s="43" t="str">
        <f>IF((OR(G6019="Lead")),"Lead",
IF((OR(J6019="Lead")),"Lead",
IF((OR(G6019="Lead-lined galvanized")),"Lead",
IF((OR(J6019="Lead-lined galvanized")),"Lead",
IF((OR((AND(G6019="Unknown - Likely Lead",J6019="Galvanized")),
(AND(G6019="Unknown - Unlikely Lead",J6019="Galvanized")),
(AND(G6019="Unknown - Material Unknown",J6019="Galvanized")))),"Galvanized Requiring Replacement",
IF((OR((AND(G6019="Non-lead - Copper",H6019="Yes",J6019="Galvanized")),
(AND(G6019="Non-lead - Copper",H6019="Don't know",J6019="Galvanized")),
(AND(G6019="Non-lead - Copper",H6019="",J6019="Galvanized")),
(AND(G6019="Non-lead - Plastic",H6019="Yes",J6019="Galvanized")),
(AND(G6019="Non-lead - Plastic",H6019="Don't know",J6019="Galvanized")),
(AND(G6019="Non-lead - Plastic",H6019="",J6019="Galvanized")),
(AND(G6019="Non-lead",H6019="Yes",J6019="Galvanized")),
(AND(G6019="Non-lead",H6019="Don't know",J6019="Galvanized")),
(AND(G6019="Non-lead",H6019="",J6019="Galvanized")),
(AND(G6019="Non-lead - Other",H6019="Yes",J6019="Galvanized")),
(AND(G6019="Non-Lead - Other",H6019="Don't know",J6019="Galvanized")),
(AND(G6019="Galvanized",H6019="Yes",J6019="Galvanized")),
(AND(G6019="Galvanized",H6019="Don't know",J6019="Galvanized")),
(AND(G6019="Galvanized",H6019="",J6019="Galvanized")),
(AND(G6019="Non-Lead - Other",H6019="",J6019="Galvanized")))),"Galvanized Requiring Replacement",
IF((OR((AND(G6019="Non-lead - Copper",J6019="Non-lead - Copper")),
(AND(G6019="Non-lead - Copper",J6019="Non-lead - Plastic")),
(AND(G6019="Non-lead - Copper",J6019="Non-lead - Other")),
(AND(G6019="Non-lead - Copper",J6019="Non-lead")),
(AND(G6019="Non-lead - Plastic",J6019="Non-lead - Copper")),
(AND(G6019="Non-lead - Plastic",J6019="Non-lead - Plastic")),
(AND(G6019="Non-lead - Plastic",J6019="Non-lead - Other")),
(AND(G6019="Non-lead - Plastic",J6019="Non-lead")),
(AND(G6019="Non-lead",J6019="Non-lead - Copper")),
(AND(G6019="Non-lead",J6019="Non-lead - Plastic")),
(AND(G6019="Non-lead",J6019="Non-lead - Other")),
(AND(G6019="Non-lead",J6019="Non-lead")),
(AND(G6019="Non-lead - Other",J6019="Non-lead - Copper")),
(AND(G6019="Non-Lead - Other",J6019="Non-lead - Plastic")),
(AND(G6019="Non-Lead - Other",J6019="Non-lead")),
(AND(G6019="Non-Lead - Other",J6019="Non-lead - Other")))),"Non-Lead",
IF((OR((AND(G6019="Galvanized",J6019="Non-lead")),
(AND(G6019="Galvanized",J6019="Non-lead - Copper")),
(AND(G6019="Galvanized",J6019="Non-lead - Plastic")),
(AND(G6019="Galvanized",J6019="Non-lead")),
(AND(G6019="Galvanized",J6019="Non-lead - Other")))),"Non-Lead",
IF((OR((AND(G6019="Non-lead - Copper",H6019="No",J6019="Galvanized")),
(AND(G6019="Non-lead - Plastic",H6019="No",J6019="Galvanized")),
(AND(G6019="Non-lead",H6019="No",J6019="Galvanized")),
(AND(G6019="Galvanized",H6019="No",J6019="Galvanized")),
(AND(G6019="Non-lead - Other",H6019="No",J6019="Galvanized")))),"Non-lead",
IF((OR((AND(G6019="Unknown - Likely Lead",J6019="Unknown - Likely Lead")),
(AND(G6019="Unknown - Likely Lead",J6019="Unknown - Unlikely Lead")),
(AND(G6019="Unknown - Likely Lead",J6019="Unknown - Material Unknown")),
(AND(G6019="Unknown - Unlikely Lead",J6019="Unknown - Likely Lead")),
(AND(G6019="Unknown - Unlikely Lead",J6019="Unknown - Unlikely Lead")),
(AND(G6019="Unknown - Unlikely Lead",J6019="Unknown - Material Unknown")),
(AND(G6019="Unknown - Material Unknown",J6019="Unknown - Likely Lead")),
(AND(G6019="Unknown - Material Unknown",J6019="Unknown - Unlikely Lead")),
(AND(G6019="Unknown - Material Unknown",J6019="Unknown - Material Unknown")))),"Unknown",
IF((OR((AND(G6019="Unknown - Likely Lead",J6019="Non-lead - Copper")),
(AND(G6019="Unknown - Likely Lead",J6019="Non-lead - Plastic")),
(AND(G6019="Unknown - Likely Lead",J6019="Non-lead")),
(AND(G6019="Unknown - Likely Lead",J6019="Non-lead - Other")),
(AND(G6019="Unknown - Unlikely Lead",J6019="Non-lead - Copper")),
(AND(G6019="Unknown - Unlikely Lead",J6019="Non-lead - Plastic")),
(AND(G6019="Unknown - Unlikely Lead",J6019="Non-lead")),
(AND(G6019="Unknown - Unlikely Lead",J6019="Non-lead - Other")),
(AND(G6019="Unknown - Material Unknown",J6019="Non-lead - Copper")),
(AND(G6019="Unknown - Material Unknown",J6019="Non-lead - Plastic")),
(AND(G6019="Unknown - Material Unknown",J6019="Non-lead")),
(AND(G6019="Unknown - Material Unknown",J6019="Non-lead - Other")))),"Unknown",
IF((OR((AND(G6019="Non-lead - Copper",J6019="Unknown - Likely Lead")),
(AND(G6019="Non-lead - Copper",J6019="Unknown - Unlikely Lead")),
(AND(G6019="Non-lead - Copper",J6019="Unknown - Material Unknown")),
(AND(G6019="Non-lead - Plastic",J6019="Unknown - Likely Lead")),
(AND(G6019="Non-lead - Plastic",J6019="Unknown - Unlikely Lead")),
(AND(G6019="Non-lead - Plastic",J6019="Unknown - Material Unknown")),
(AND(G6019="Non-lead",J6019="Unknown - Likely Lead")),
(AND(G6019="Non-lead",J6019="Unknown - Unlikely Lead")),
(AND(G6019="Non-lead",J6019="Unknown - Material Unknown")),
(AND(G6019="Non-lead - Other",J6019="Unknown - Likely Lead")),
(AND(G6019="Non-Lead - Other",J6019="Unknown - Unlikely Lead")),
(AND(G6019="Non-Lead - Other",J6019="Unknown - Material Unknown")))),"Unknown",
IF((OR((AND(G6019="Galvanized",J6019="Unknown - Likely Lead")),
(AND(G6019="Galvanized",J6019="Unknown - Unlikely Lead")),
(AND(G6019="Galvanized",J6019="Unknown - Material Unknown")))),"Unknown",
IF((OR((AND(G6019="Galvanized",J6019="")))),"Galvanized Requiring Replacement",
IF((OR((AND(G6019="Non-lead - Copper",J6019="")),
(AND(G6019="Non-lead - Plastic",J6019="")),
(AND(G6019="Non-lead",J6019="")),
(AND(G6019="Non-lead - Other",J6019="")))),"Non-lead",
IF((OR((AND(G6019="Unknown - Likely Lead",J6019="")),
(AND(G6019="Unknown - Unlikely Lead",J6019="")),
(AND(G6019="Unknown - Material Unknown",J6019="")))),"Unknown",
""))))))))))))))))</f>
        <v>Non-Lead</v>
      </c>
      <c r="N6019" s="44" t="s">
        <v>39</v>
      </c>
    </row>
    <row r="6020" spans="1:14" ht="30" x14ac:dyDescent="0.25">
      <c r="A6020" s="34" t="s">
        <v>14094</v>
      </c>
      <c r="B6020" s="35" t="s">
        <v>5151</v>
      </c>
      <c r="C6020" s="36" t="s">
        <v>14084</v>
      </c>
      <c r="D6020" s="36" t="s">
        <v>32</v>
      </c>
      <c r="E6020" s="36" t="s">
        <v>644</v>
      </c>
      <c r="F6020" s="37" t="s">
        <v>14095</v>
      </c>
      <c r="G6020" s="38" t="s">
        <v>35</v>
      </c>
      <c r="H6020" s="39" t="s">
        <v>39</v>
      </c>
      <c r="I6020" s="46" t="s">
        <v>37</v>
      </c>
      <c r="J6020" s="42" t="s">
        <v>47</v>
      </c>
      <c r="K6020" s="39" t="s">
        <v>37</v>
      </c>
      <c r="L6020" s="35"/>
      <c r="M6020" s="43" t="str">
        <f>IF((OR(G6020="Lead")),"Lead",
IF((OR(J6020="Lead")),"Lead",
IF((OR(G6020="Lead-lined galvanized")),"Lead",
IF((OR(J6020="Lead-lined galvanized")),"Lead",
IF((OR((AND(G6020="Unknown - Likely Lead",J6020="Galvanized")),
(AND(G6020="Unknown - Unlikely Lead",J6020="Galvanized")),
(AND(G6020="Unknown - Material Unknown",J6020="Galvanized")))),"Galvanized Requiring Replacement",
IF((OR((AND(G6020="Non-lead - Copper",H6020="Yes",J6020="Galvanized")),
(AND(G6020="Non-lead - Copper",H6020="Don't know",J6020="Galvanized")),
(AND(G6020="Non-lead - Copper",H6020="",J6020="Galvanized")),
(AND(G6020="Non-lead - Plastic",H6020="Yes",J6020="Galvanized")),
(AND(G6020="Non-lead - Plastic",H6020="Don't know",J6020="Galvanized")),
(AND(G6020="Non-lead - Plastic",H6020="",J6020="Galvanized")),
(AND(G6020="Non-lead",H6020="Yes",J6020="Galvanized")),
(AND(G6020="Non-lead",H6020="Don't know",J6020="Galvanized")),
(AND(G6020="Non-lead",H6020="",J6020="Galvanized")),
(AND(G6020="Non-lead - Other",H6020="Yes",J6020="Galvanized")),
(AND(G6020="Non-Lead - Other",H6020="Don't know",J6020="Galvanized")),
(AND(G6020="Galvanized",H6020="Yes",J6020="Galvanized")),
(AND(G6020="Galvanized",H6020="Don't know",J6020="Galvanized")),
(AND(G6020="Galvanized",H6020="",J6020="Galvanized")),
(AND(G6020="Non-Lead - Other",H6020="",J6020="Galvanized")))),"Galvanized Requiring Replacement",
IF((OR((AND(G6020="Non-lead - Copper",J6020="Non-lead - Copper")),
(AND(G6020="Non-lead - Copper",J6020="Non-lead - Plastic")),
(AND(G6020="Non-lead - Copper",J6020="Non-lead - Other")),
(AND(G6020="Non-lead - Copper",J6020="Non-lead")),
(AND(G6020="Non-lead - Plastic",J6020="Non-lead - Copper")),
(AND(G6020="Non-lead - Plastic",J6020="Non-lead - Plastic")),
(AND(G6020="Non-lead - Plastic",J6020="Non-lead - Other")),
(AND(G6020="Non-lead - Plastic",J6020="Non-lead")),
(AND(G6020="Non-lead",J6020="Non-lead - Copper")),
(AND(G6020="Non-lead",J6020="Non-lead - Plastic")),
(AND(G6020="Non-lead",J6020="Non-lead - Other")),
(AND(G6020="Non-lead",J6020="Non-lead")),
(AND(G6020="Non-lead - Other",J6020="Non-lead - Copper")),
(AND(G6020="Non-Lead - Other",J6020="Non-lead - Plastic")),
(AND(G6020="Non-Lead - Other",J6020="Non-lead")),
(AND(G6020="Non-Lead - Other",J6020="Non-lead - Other")))),"Non-Lead",
IF((OR((AND(G6020="Galvanized",J6020="Non-lead")),
(AND(G6020="Galvanized",J6020="Non-lead - Copper")),
(AND(G6020="Galvanized",J6020="Non-lead - Plastic")),
(AND(G6020="Galvanized",J6020="Non-lead")),
(AND(G6020="Galvanized",J6020="Non-lead - Other")))),"Non-Lead",
IF((OR((AND(G6020="Non-lead - Copper",H6020="No",J6020="Galvanized")),
(AND(G6020="Non-lead - Plastic",H6020="No",J6020="Galvanized")),
(AND(G6020="Non-lead",H6020="No",J6020="Galvanized")),
(AND(G6020="Galvanized",H6020="No",J6020="Galvanized")),
(AND(G6020="Non-lead - Other",H6020="No",J6020="Galvanized")))),"Non-lead",
IF((OR((AND(G6020="Unknown - Likely Lead",J6020="Unknown - Likely Lead")),
(AND(G6020="Unknown - Likely Lead",J6020="Unknown - Unlikely Lead")),
(AND(G6020="Unknown - Likely Lead",J6020="Unknown - Material Unknown")),
(AND(G6020="Unknown - Unlikely Lead",J6020="Unknown - Likely Lead")),
(AND(G6020="Unknown - Unlikely Lead",J6020="Unknown - Unlikely Lead")),
(AND(G6020="Unknown - Unlikely Lead",J6020="Unknown - Material Unknown")),
(AND(G6020="Unknown - Material Unknown",J6020="Unknown - Likely Lead")),
(AND(G6020="Unknown - Material Unknown",J6020="Unknown - Unlikely Lead")),
(AND(G6020="Unknown - Material Unknown",J6020="Unknown - Material Unknown")))),"Unknown",
IF((OR((AND(G6020="Unknown - Likely Lead",J6020="Non-lead - Copper")),
(AND(G6020="Unknown - Likely Lead",J6020="Non-lead - Plastic")),
(AND(G6020="Unknown - Likely Lead",J6020="Non-lead")),
(AND(G6020="Unknown - Likely Lead",J6020="Non-lead - Other")),
(AND(G6020="Unknown - Unlikely Lead",J6020="Non-lead - Copper")),
(AND(G6020="Unknown - Unlikely Lead",J6020="Non-lead - Plastic")),
(AND(G6020="Unknown - Unlikely Lead",J6020="Non-lead")),
(AND(G6020="Unknown - Unlikely Lead",J6020="Non-lead - Other")),
(AND(G6020="Unknown - Material Unknown",J6020="Non-lead - Copper")),
(AND(G6020="Unknown - Material Unknown",J6020="Non-lead - Plastic")),
(AND(G6020="Unknown - Material Unknown",J6020="Non-lead")),
(AND(G6020="Unknown - Material Unknown",J6020="Non-lead - Other")))),"Unknown",
IF((OR((AND(G6020="Non-lead - Copper",J6020="Unknown - Likely Lead")),
(AND(G6020="Non-lead - Copper",J6020="Unknown - Unlikely Lead")),
(AND(G6020="Non-lead - Copper",J6020="Unknown - Material Unknown")),
(AND(G6020="Non-lead - Plastic",J6020="Unknown - Likely Lead")),
(AND(G6020="Non-lead - Plastic",J6020="Unknown - Unlikely Lead")),
(AND(G6020="Non-lead - Plastic",J6020="Unknown - Material Unknown")),
(AND(G6020="Non-lead",J6020="Unknown - Likely Lead")),
(AND(G6020="Non-lead",J6020="Unknown - Unlikely Lead")),
(AND(G6020="Non-lead",J6020="Unknown - Material Unknown")),
(AND(G6020="Non-lead - Other",J6020="Unknown - Likely Lead")),
(AND(G6020="Non-Lead - Other",J6020="Unknown - Unlikely Lead")),
(AND(G6020="Non-Lead - Other",J6020="Unknown - Material Unknown")))),"Unknown",
IF((OR((AND(G6020="Galvanized",J6020="Unknown - Likely Lead")),
(AND(G6020="Galvanized",J6020="Unknown - Unlikely Lead")),
(AND(G6020="Galvanized",J6020="Unknown - Material Unknown")))),"Unknown",
IF((OR((AND(G6020="Galvanized",J6020="")))),"Galvanized Requiring Replacement",
IF((OR((AND(G6020="Non-lead - Copper",J6020="")),
(AND(G6020="Non-lead - Plastic",J6020="")),
(AND(G6020="Non-lead",J6020="")),
(AND(G6020="Non-lead - Other",J6020="")))),"Non-lead",
IF((OR((AND(G6020="Unknown - Likely Lead",J6020="")),
(AND(G6020="Unknown - Unlikely Lead",J6020="")),
(AND(G6020="Unknown - Material Unknown",J6020="")))),"Unknown",
""))))))))))))))))</f>
        <v>Non-Lead</v>
      </c>
      <c r="N6020" s="44" t="s">
        <v>39</v>
      </c>
    </row>
    <row r="6021" spans="1:14" ht="30" x14ac:dyDescent="0.25">
      <c r="A6021" s="34" t="s">
        <v>14096</v>
      </c>
      <c r="B6021" s="35" t="s">
        <v>5027</v>
      </c>
      <c r="C6021" s="36" t="s">
        <v>14097</v>
      </c>
      <c r="D6021" s="36" t="s">
        <v>32</v>
      </c>
      <c r="E6021" s="36" t="s">
        <v>644</v>
      </c>
      <c r="F6021" s="37" t="s">
        <v>14098</v>
      </c>
      <c r="G6021" s="38" t="s">
        <v>35</v>
      </c>
      <c r="H6021" s="39" t="s">
        <v>39</v>
      </c>
      <c r="I6021" s="46" t="s">
        <v>37</v>
      </c>
      <c r="J6021" s="42" t="s">
        <v>47</v>
      </c>
      <c r="K6021" s="39" t="s">
        <v>37</v>
      </c>
      <c r="L6021" s="35"/>
      <c r="M6021" s="43" t="str">
        <f>IF((OR(G6021="Lead")),"Lead",
IF((OR(J6021="Lead")),"Lead",
IF((OR(G6021="Lead-lined galvanized")),"Lead",
IF((OR(J6021="Lead-lined galvanized")),"Lead",
IF((OR((AND(G6021="Unknown - Likely Lead",J6021="Galvanized")),
(AND(G6021="Unknown - Unlikely Lead",J6021="Galvanized")),
(AND(G6021="Unknown - Material Unknown",J6021="Galvanized")))),"Galvanized Requiring Replacement",
IF((OR((AND(G6021="Non-lead - Copper",H6021="Yes",J6021="Galvanized")),
(AND(G6021="Non-lead - Copper",H6021="Don't know",J6021="Galvanized")),
(AND(G6021="Non-lead - Copper",H6021="",J6021="Galvanized")),
(AND(G6021="Non-lead - Plastic",H6021="Yes",J6021="Galvanized")),
(AND(G6021="Non-lead - Plastic",H6021="Don't know",J6021="Galvanized")),
(AND(G6021="Non-lead - Plastic",H6021="",J6021="Galvanized")),
(AND(G6021="Non-lead",H6021="Yes",J6021="Galvanized")),
(AND(G6021="Non-lead",H6021="Don't know",J6021="Galvanized")),
(AND(G6021="Non-lead",H6021="",J6021="Galvanized")),
(AND(G6021="Non-lead - Other",H6021="Yes",J6021="Galvanized")),
(AND(G6021="Non-Lead - Other",H6021="Don't know",J6021="Galvanized")),
(AND(G6021="Galvanized",H6021="Yes",J6021="Galvanized")),
(AND(G6021="Galvanized",H6021="Don't know",J6021="Galvanized")),
(AND(G6021="Galvanized",H6021="",J6021="Galvanized")),
(AND(G6021="Non-Lead - Other",H6021="",J6021="Galvanized")))),"Galvanized Requiring Replacement",
IF((OR((AND(G6021="Non-lead - Copper",J6021="Non-lead - Copper")),
(AND(G6021="Non-lead - Copper",J6021="Non-lead - Plastic")),
(AND(G6021="Non-lead - Copper",J6021="Non-lead - Other")),
(AND(G6021="Non-lead - Copper",J6021="Non-lead")),
(AND(G6021="Non-lead - Plastic",J6021="Non-lead - Copper")),
(AND(G6021="Non-lead - Plastic",J6021="Non-lead - Plastic")),
(AND(G6021="Non-lead - Plastic",J6021="Non-lead - Other")),
(AND(G6021="Non-lead - Plastic",J6021="Non-lead")),
(AND(G6021="Non-lead",J6021="Non-lead - Copper")),
(AND(G6021="Non-lead",J6021="Non-lead - Plastic")),
(AND(G6021="Non-lead",J6021="Non-lead - Other")),
(AND(G6021="Non-lead",J6021="Non-lead")),
(AND(G6021="Non-lead - Other",J6021="Non-lead - Copper")),
(AND(G6021="Non-Lead - Other",J6021="Non-lead - Plastic")),
(AND(G6021="Non-Lead - Other",J6021="Non-lead")),
(AND(G6021="Non-Lead - Other",J6021="Non-lead - Other")))),"Non-Lead",
IF((OR((AND(G6021="Galvanized",J6021="Non-lead")),
(AND(G6021="Galvanized",J6021="Non-lead - Copper")),
(AND(G6021="Galvanized",J6021="Non-lead - Plastic")),
(AND(G6021="Galvanized",J6021="Non-lead")),
(AND(G6021="Galvanized",J6021="Non-lead - Other")))),"Non-Lead",
IF((OR((AND(G6021="Non-lead - Copper",H6021="No",J6021="Galvanized")),
(AND(G6021="Non-lead - Plastic",H6021="No",J6021="Galvanized")),
(AND(G6021="Non-lead",H6021="No",J6021="Galvanized")),
(AND(G6021="Galvanized",H6021="No",J6021="Galvanized")),
(AND(G6021="Non-lead - Other",H6021="No",J6021="Galvanized")))),"Non-lead",
IF((OR((AND(G6021="Unknown - Likely Lead",J6021="Unknown - Likely Lead")),
(AND(G6021="Unknown - Likely Lead",J6021="Unknown - Unlikely Lead")),
(AND(G6021="Unknown - Likely Lead",J6021="Unknown - Material Unknown")),
(AND(G6021="Unknown - Unlikely Lead",J6021="Unknown - Likely Lead")),
(AND(G6021="Unknown - Unlikely Lead",J6021="Unknown - Unlikely Lead")),
(AND(G6021="Unknown - Unlikely Lead",J6021="Unknown - Material Unknown")),
(AND(G6021="Unknown - Material Unknown",J6021="Unknown - Likely Lead")),
(AND(G6021="Unknown - Material Unknown",J6021="Unknown - Unlikely Lead")),
(AND(G6021="Unknown - Material Unknown",J6021="Unknown - Material Unknown")))),"Unknown",
IF((OR((AND(G6021="Unknown - Likely Lead",J6021="Non-lead - Copper")),
(AND(G6021="Unknown - Likely Lead",J6021="Non-lead - Plastic")),
(AND(G6021="Unknown - Likely Lead",J6021="Non-lead")),
(AND(G6021="Unknown - Likely Lead",J6021="Non-lead - Other")),
(AND(G6021="Unknown - Unlikely Lead",J6021="Non-lead - Copper")),
(AND(G6021="Unknown - Unlikely Lead",J6021="Non-lead - Plastic")),
(AND(G6021="Unknown - Unlikely Lead",J6021="Non-lead")),
(AND(G6021="Unknown - Unlikely Lead",J6021="Non-lead - Other")),
(AND(G6021="Unknown - Material Unknown",J6021="Non-lead - Copper")),
(AND(G6021="Unknown - Material Unknown",J6021="Non-lead - Plastic")),
(AND(G6021="Unknown - Material Unknown",J6021="Non-lead")),
(AND(G6021="Unknown - Material Unknown",J6021="Non-lead - Other")))),"Unknown",
IF((OR((AND(G6021="Non-lead - Copper",J6021="Unknown - Likely Lead")),
(AND(G6021="Non-lead - Copper",J6021="Unknown - Unlikely Lead")),
(AND(G6021="Non-lead - Copper",J6021="Unknown - Material Unknown")),
(AND(G6021="Non-lead - Plastic",J6021="Unknown - Likely Lead")),
(AND(G6021="Non-lead - Plastic",J6021="Unknown - Unlikely Lead")),
(AND(G6021="Non-lead - Plastic",J6021="Unknown - Material Unknown")),
(AND(G6021="Non-lead",J6021="Unknown - Likely Lead")),
(AND(G6021="Non-lead",J6021="Unknown - Unlikely Lead")),
(AND(G6021="Non-lead",J6021="Unknown - Material Unknown")),
(AND(G6021="Non-lead - Other",J6021="Unknown - Likely Lead")),
(AND(G6021="Non-Lead - Other",J6021="Unknown - Unlikely Lead")),
(AND(G6021="Non-Lead - Other",J6021="Unknown - Material Unknown")))),"Unknown",
IF((OR((AND(G6021="Galvanized",J6021="Unknown - Likely Lead")),
(AND(G6021="Galvanized",J6021="Unknown - Unlikely Lead")),
(AND(G6021="Galvanized",J6021="Unknown - Material Unknown")))),"Unknown",
IF((OR((AND(G6021="Galvanized",J6021="")))),"Galvanized Requiring Replacement",
IF((OR((AND(G6021="Non-lead - Copper",J6021="")),
(AND(G6021="Non-lead - Plastic",J6021="")),
(AND(G6021="Non-lead",J6021="")),
(AND(G6021="Non-lead - Other",J6021="")))),"Non-lead",
IF((OR((AND(G6021="Unknown - Likely Lead",J6021="")),
(AND(G6021="Unknown - Unlikely Lead",J6021="")),
(AND(G6021="Unknown - Material Unknown",J6021="")))),"Unknown",
""))))))))))))))))</f>
        <v>Non-Lead</v>
      </c>
      <c r="N6021" s="44" t="s">
        <v>39</v>
      </c>
    </row>
    <row r="6022" spans="1:14" ht="30" x14ac:dyDescent="0.25">
      <c r="A6022" s="34" t="s">
        <v>14099</v>
      </c>
      <c r="B6022" s="35" t="s">
        <v>3846</v>
      </c>
      <c r="C6022" s="36" t="s">
        <v>14097</v>
      </c>
      <c r="D6022" s="36" t="s">
        <v>32</v>
      </c>
      <c r="E6022" s="36" t="s">
        <v>644</v>
      </c>
      <c r="F6022" s="37" t="s">
        <v>14100</v>
      </c>
      <c r="G6022" s="38" t="s">
        <v>35</v>
      </c>
      <c r="H6022" s="39" t="s">
        <v>39</v>
      </c>
      <c r="I6022" s="46" t="s">
        <v>37</v>
      </c>
      <c r="J6022" s="42" t="s">
        <v>47</v>
      </c>
      <c r="K6022" s="39" t="s">
        <v>37</v>
      </c>
      <c r="L6022" s="35"/>
      <c r="M6022" s="43" t="str">
        <f>IF((OR(G6022="Lead")),"Lead",
IF((OR(J6022="Lead")),"Lead",
IF((OR(G6022="Lead-lined galvanized")),"Lead",
IF((OR(J6022="Lead-lined galvanized")),"Lead",
IF((OR((AND(G6022="Unknown - Likely Lead",J6022="Galvanized")),
(AND(G6022="Unknown - Unlikely Lead",J6022="Galvanized")),
(AND(G6022="Unknown - Material Unknown",J6022="Galvanized")))),"Galvanized Requiring Replacement",
IF((OR((AND(G6022="Non-lead - Copper",H6022="Yes",J6022="Galvanized")),
(AND(G6022="Non-lead - Copper",H6022="Don't know",J6022="Galvanized")),
(AND(G6022="Non-lead - Copper",H6022="",J6022="Galvanized")),
(AND(G6022="Non-lead - Plastic",H6022="Yes",J6022="Galvanized")),
(AND(G6022="Non-lead - Plastic",H6022="Don't know",J6022="Galvanized")),
(AND(G6022="Non-lead - Plastic",H6022="",J6022="Galvanized")),
(AND(G6022="Non-lead",H6022="Yes",J6022="Galvanized")),
(AND(G6022="Non-lead",H6022="Don't know",J6022="Galvanized")),
(AND(G6022="Non-lead",H6022="",J6022="Galvanized")),
(AND(G6022="Non-lead - Other",H6022="Yes",J6022="Galvanized")),
(AND(G6022="Non-Lead - Other",H6022="Don't know",J6022="Galvanized")),
(AND(G6022="Galvanized",H6022="Yes",J6022="Galvanized")),
(AND(G6022="Galvanized",H6022="Don't know",J6022="Galvanized")),
(AND(G6022="Galvanized",H6022="",J6022="Galvanized")),
(AND(G6022="Non-Lead - Other",H6022="",J6022="Galvanized")))),"Galvanized Requiring Replacement",
IF((OR((AND(G6022="Non-lead - Copper",J6022="Non-lead - Copper")),
(AND(G6022="Non-lead - Copper",J6022="Non-lead - Plastic")),
(AND(G6022="Non-lead - Copper",J6022="Non-lead - Other")),
(AND(G6022="Non-lead - Copper",J6022="Non-lead")),
(AND(G6022="Non-lead - Plastic",J6022="Non-lead - Copper")),
(AND(G6022="Non-lead - Plastic",J6022="Non-lead - Plastic")),
(AND(G6022="Non-lead - Plastic",J6022="Non-lead - Other")),
(AND(G6022="Non-lead - Plastic",J6022="Non-lead")),
(AND(G6022="Non-lead",J6022="Non-lead - Copper")),
(AND(G6022="Non-lead",J6022="Non-lead - Plastic")),
(AND(G6022="Non-lead",J6022="Non-lead - Other")),
(AND(G6022="Non-lead",J6022="Non-lead")),
(AND(G6022="Non-lead - Other",J6022="Non-lead - Copper")),
(AND(G6022="Non-Lead - Other",J6022="Non-lead - Plastic")),
(AND(G6022="Non-Lead - Other",J6022="Non-lead")),
(AND(G6022="Non-Lead - Other",J6022="Non-lead - Other")))),"Non-Lead",
IF((OR((AND(G6022="Galvanized",J6022="Non-lead")),
(AND(G6022="Galvanized",J6022="Non-lead - Copper")),
(AND(G6022="Galvanized",J6022="Non-lead - Plastic")),
(AND(G6022="Galvanized",J6022="Non-lead")),
(AND(G6022="Galvanized",J6022="Non-lead - Other")))),"Non-Lead",
IF((OR((AND(G6022="Non-lead - Copper",H6022="No",J6022="Galvanized")),
(AND(G6022="Non-lead - Plastic",H6022="No",J6022="Galvanized")),
(AND(G6022="Non-lead",H6022="No",J6022="Galvanized")),
(AND(G6022="Galvanized",H6022="No",J6022="Galvanized")),
(AND(G6022="Non-lead - Other",H6022="No",J6022="Galvanized")))),"Non-lead",
IF((OR((AND(G6022="Unknown - Likely Lead",J6022="Unknown - Likely Lead")),
(AND(G6022="Unknown - Likely Lead",J6022="Unknown - Unlikely Lead")),
(AND(G6022="Unknown - Likely Lead",J6022="Unknown - Material Unknown")),
(AND(G6022="Unknown - Unlikely Lead",J6022="Unknown - Likely Lead")),
(AND(G6022="Unknown - Unlikely Lead",J6022="Unknown - Unlikely Lead")),
(AND(G6022="Unknown - Unlikely Lead",J6022="Unknown - Material Unknown")),
(AND(G6022="Unknown - Material Unknown",J6022="Unknown - Likely Lead")),
(AND(G6022="Unknown - Material Unknown",J6022="Unknown - Unlikely Lead")),
(AND(G6022="Unknown - Material Unknown",J6022="Unknown - Material Unknown")))),"Unknown",
IF((OR((AND(G6022="Unknown - Likely Lead",J6022="Non-lead - Copper")),
(AND(G6022="Unknown - Likely Lead",J6022="Non-lead - Plastic")),
(AND(G6022="Unknown - Likely Lead",J6022="Non-lead")),
(AND(G6022="Unknown - Likely Lead",J6022="Non-lead - Other")),
(AND(G6022="Unknown - Unlikely Lead",J6022="Non-lead - Copper")),
(AND(G6022="Unknown - Unlikely Lead",J6022="Non-lead - Plastic")),
(AND(G6022="Unknown - Unlikely Lead",J6022="Non-lead")),
(AND(G6022="Unknown - Unlikely Lead",J6022="Non-lead - Other")),
(AND(G6022="Unknown - Material Unknown",J6022="Non-lead - Copper")),
(AND(G6022="Unknown - Material Unknown",J6022="Non-lead - Plastic")),
(AND(G6022="Unknown - Material Unknown",J6022="Non-lead")),
(AND(G6022="Unknown - Material Unknown",J6022="Non-lead - Other")))),"Unknown",
IF((OR((AND(G6022="Non-lead - Copper",J6022="Unknown - Likely Lead")),
(AND(G6022="Non-lead - Copper",J6022="Unknown - Unlikely Lead")),
(AND(G6022="Non-lead - Copper",J6022="Unknown - Material Unknown")),
(AND(G6022="Non-lead - Plastic",J6022="Unknown - Likely Lead")),
(AND(G6022="Non-lead - Plastic",J6022="Unknown - Unlikely Lead")),
(AND(G6022="Non-lead - Plastic",J6022="Unknown - Material Unknown")),
(AND(G6022="Non-lead",J6022="Unknown - Likely Lead")),
(AND(G6022="Non-lead",J6022="Unknown - Unlikely Lead")),
(AND(G6022="Non-lead",J6022="Unknown - Material Unknown")),
(AND(G6022="Non-lead - Other",J6022="Unknown - Likely Lead")),
(AND(G6022="Non-Lead - Other",J6022="Unknown - Unlikely Lead")),
(AND(G6022="Non-Lead - Other",J6022="Unknown - Material Unknown")))),"Unknown",
IF((OR((AND(G6022="Galvanized",J6022="Unknown - Likely Lead")),
(AND(G6022="Galvanized",J6022="Unknown - Unlikely Lead")),
(AND(G6022="Galvanized",J6022="Unknown - Material Unknown")))),"Unknown",
IF((OR((AND(G6022="Galvanized",J6022="")))),"Galvanized Requiring Replacement",
IF((OR((AND(G6022="Non-lead - Copper",J6022="")),
(AND(G6022="Non-lead - Plastic",J6022="")),
(AND(G6022="Non-lead",J6022="")),
(AND(G6022="Non-lead - Other",J6022="")))),"Non-lead",
IF((OR((AND(G6022="Unknown - Likely Lead",J6022="")),
(AND(G6022="Unknown - Unlikely Lead",J6022="")),
(AND(G6022="Unknown - Material Unknown",J6022="")))),"Unknown",
""))))))))))))))))</f>
        <v>Non-Lead</v>
      </c>
      <c r="N6022" s="44" t="s">
        <v>39</v>
      </c>
    </row>
    <row r="6023" spans="1:14" ht="30" x14ac:dyDescent="0.25">
      <c r="A6023" s="34" t="s">
        <v>14101</v>
      </c>
      <c r="B6023" s="35" t="s">
        <v>5022</v>
      </c>
      <c r="C6023" s="36" t="s">
        <v>14097</v>
      </c>
      <c r="D6023" s="36" t="s">
        <v>32</v>
      </c>
      <c r="E6023" s="36" t="s">
        <v>644</v>
      </c>
      <c r="F6023" s="37" t="s">
        <v>14102</v>
      </c>
      <c r="G6023" s="38" t="s">
        <v>35</v>
      </c>
      <c r="H6023" s="39" t="s">
        <v>39</v>
      </c>
      <c r="I6023" s="46" t="s">
        <v>37</v>
      </c>
      <c r="J6023" s="42" t="s">
        <v>47</v>
      </c>
      <c r="K6023" s="39" t="s">
        <v>37</v>
      </c>
      <c r="L6023" s="35"/>
      <c r="M6023" s="43" t="str">
        <f>IF((OR(G6023="Lead")),"Lead",
IF((OR(J6023="Lead")),"Lead",
IF((OR(G6023="Lead-lined galvanized")),"Lead",
IF((OR(J6023="Lead-lined galvanized")),"Lead",
IF((OR((AND(G6023="Unknown - Likely Lead",J6023="Galvanized")),
(AND(G6023="Unknown - Unlikely Lead",J6023="Galvanized")),
(AND(G6023="Unknown - Material Unknown",J6023="Galvanized")))),"Galvanized Requiring Replacement",
IF((OR((AND(G6023="Non-lead - Copper",H6023="Yes",J6023="Galvanized")),
(AND(G6023="Non-lead - Copper",H6023="Don't know",J6023="Galvanized")),
(AND(G6023="Non-lead - Copper",H6023="",J6023="Galvanized")),
(AND(G6023="Non-lead - Plastic",H6023="Yes",J6023="Galvanized")),
(AND(G6023="Non-lead - Plastic",H6023="Don't know",J6023="Galvanized")),
(AND(G6023="Non-lead - Plastic",H6023="",J6023="Galvanized")),
(AND(G6023="Non-lead",H6023="Yes",J6023="Galvanized")),
(AND(G6023="Non-lead",H6023="Don't know",J6023="Galvanized")),
(AND(G6023="Non-lead",H6023="",J6023="Galvanized")),
(AND(G6023="Non-lead - Other",H6023="Yes",J6023="Galvanized")),
(AND(G6023="Non-Lead - Other",H6023="Don't know",J6023="Galvanized")),
(AND(G6023="Galvanized",H6023="Yes",J6023="Galvanized")),
(AND(G6023="Galvanized",H6023="Don't know",J6023="Galvanized")),
(AND(G6023="Galvanized",H6023="",J6023="Galvanized")),
(AND(G6023="Non-Lead - Other",H6023="",J6023="Galvanized")))),"Galvanized Requiring Replacement",
IF((OR((AND(G6023="Non-lead - Copper",J6023="Non-lead - Copper")),
(AND(G6023="Non-lead - Copper",J6023="Non-lead - Plastic")),
(AND(G6023="Non-lead - Copper",J6023="Non-lead - Other")),
(AND(G6023="Non-lead - Copper",J6023="Non-lead")),
(AND(G6023="Non-lead - Plastic",J6023="Non-lead - Copper")),
(AND(G6023="Non-lead - Plastic",J6023="Non-lead - Plastic")),
(AND(G6023="Non-lead - Plastic",J6023="Non-lead - Other")),
(AND(G6023="Non-lead - Plastic",J6023="Non-lead")),
(AND(G6023="Non-lead",J6023="Non-lead - Copper")),
(AND(G6023="Non-lead",J6023="Non-lead - Plastic")),
(AND(G6023="Non-lead",J6023="Non-lead - Other")),
(AND(G6023="Non-lead",J6023="Non-lead")),
(AND(G6023="Non-lead - Other",J6023="Non-lead - Copper")),
(AND(G6023="Non-Lead - Other",J6023="Non-lead - Plastic")),
(AND(G6023="Non-Lead - Other",J6023="Non-lead")),
(AND(G6023="Non-Lead - Other",J6023="Non-lead - Other")))),"Non-Lead",
IF((OR((AND(G6023="Galvanized",J6023="Non-lead")),
(AND(G6023="Galvanized",J6023="Non-lead - Copper")),
(AND(G6023="Galvanized",J6023="Non-lead - Plastic")),
(AND(G6023="Galvanized",J6023="Non-lead")),
(AND(G6023="Galvanized",J6023="Non-lead - Other")))),"Non-Lead",
IF((OR((AND(G6023="Non-lead - Copper",H6023="No",J6023="Galvanized")),
(AND(G6023="Non-lead - Plastic",H6023="No",J6023="Galvanized")),
(AND(G6023="Non-lead",H6023="No",J6023="Galvanized")),
(AND(G6023="Galvanized",H6023="No",J6023="Galvanized")),
(AND(G6023="Non-lead - Other",H6023="No",J6023="Galvanized")))),"Non-lead",
IF((OR((AND(G6023="Unknown - Likely Lead",J6023="Unknown - Likely Lead")),
(AND(G6023="Unknown - Likely Lead",J6023="Unknown - Unlikely Lead")),
(AND(G6023="Unknown - Likely Lead",J6023="Unknown - Material Unknown")),
(AND(G6023="Unknown - Unlikely Lead",J6023="Unknown - Likely Lead")),
(AND(G6023="Unknown - Unlikely Lead",J6023="Unknown - Unlikely Lead")),
(AND(G6023="Unknown - Unlikely Lead",J6023="Unknown - Material Unknown")),
(AND(G6023="Unknown - Material Unknown",J6023="Unknown - Likely Lead")),
(AND(G6023="Unknown - Material Unknown",J6023="Unknown - Unlikely Lead")),
(AND(G6023="Unknown - Material Unknown",J6023="Unknown - Material Unknown")))),"Unknown",
IF((OR((AND(G6023="Unknown - Likely Lead",J6023="Non-lead - Copper")),
(AND(G6023="Unknown - Likely Lead",J6023="Non-lead - Plastic")),
(AND(G6023="Unknown - Likely Lead",J6023="Non-lead")),
(AND(G6023="Unknown - Likely Lead",J6023="Non-lead - Other")),
(AND(G6023="Unknown - Unlikely Lead",J6023="Non-lead - Copper")),
(AND(G6023="Unknown - Unlikely Lead",J6023="Non-lead - Plastic")),
(AND(G6023="Unknown - Unlikely Lead",J6023="Non-lead")),
(AND(G6023="Unknown - Unlikely Lead",J6023="Non-lead - Other")),
(AND(G6023="Unknown - Material Unknown",J6023="Non-lead - Copper")),
(AND(G6023="Unknown - Material Unknown",J6023="Non-lead - Plastic")),
(AND(G6023="Unknown - Material Unknown",J6023="Non-lead")),
(AND(G6023="Unknown - Material Unknown",J6023="Non-lead - Other")))),"Unknown",
IF((OR((AND(G6023="Non-lead - Copper",J6023="Unknown - Likely Lead")),
(AND(G6023="Non-lead - Copper",J6023="Unknown - Unlikely Lead")),
(AND(G6023="Non-lead - Copper",J6023="Unknown - Material Unknown")),
(AND(G6023="Non-lead - Plastic",J6023="Unknown - Likely Lead")),
(AND(G6023="Non-lead - Plastic",J6023="Unknown - Unlikely Lead")),
(AND(G6023="Non-lead - Plastic",J6023="Unknown - Material Unknown")),
(AND(G6023="Non-lead",J6023="Unknown - Likely Lead")),
(AND(G6023="Non-lead",J6023="Unknown - Unlikely Lead")),
(AND(G6023="Non-lead",J6023="Unknown - Material Unknown")),
(AND(G6023="Non-lead - Other",J6023="Unknown - Likely Lead")),
(AND(G6023="Non-Lead - Other",J6023="Unknown - Unlikely Lead")),
(AND(G6023="Non-Lead - Other",J6023="Unknown - Material Unknown")))),"Unknown",
IF((OR((AND(G6023="Galvanized",J6023="Unknown - Likely Lead")),
(AND(G6023="Galvanized",J6023="Unknown - Unlikely Lead")),
(AND(G6023="Galvanized",J6023="Unknown - Material Unknown")))),"Unknown",
IF((OR((AND(G6023="Galvanized",J6023="")))),"Galvanized Requiring Replacement",
IF((OR((AND(G6023="Non-lead - Copper",J6023="")),
(AND(G6023="Non-lead - Plastic",J6023="")),
(AND(G6023="Non-lead",J6023="")),
(AND(G6023="Non-lead - Other",J6023="")))),"Non-lead",
IF((OR((AND(G6023="Unknown - Likely Lead",J6023="")),
(AND(G6023="Unknown - Unlikely Lead",J6023="")),
(AND(G6023="Unknown - Material Unknown",J6023="")))),"Unknown",
""))))))))))))))))</f>
        <v>Non-Lead</v>
      </c>
      <c r="N6023" s="44" t="s">
        <v>39</v>
      </c>
    </row>
    <row r="6024" spans="1:14" ht="30" x14ac:dyDescent="0.25">
      <c r="A6024" s="34" t="s">
        <v>14103</v>
      </c>
      <c r="B6024" s="35" t="s">
        <v>5580</v>
      </c>
      <c r="C6024" s="36" t="s">
        <v>14097</v>
      </c>
      <c r="D6024" s="36" t="s">
        <v>32</v>
      </c>
      <c r="E6024" s="36" t="s">
        <v>644</v>
      </c>
      <c r="F6024" s="37" t="s">
        <v>14104</v>
      </c>
      <c r="G6024" s="38" t="s">
        <v>35</v>
      </c>
      <c r="H6024" s="39" t="s">
        <v>39</v>
      </c>
      <c r="I6024" s="46" t="s">
        <v>37</v>
      </c>
      <c r="J6024" s="42" t="s">
        <v>47</v>
      </c>
      <c r="K6024" s="39" t="s">
        <v>37</v>
      </c>
      <c r="L6024" s="35"/>
      <c r="M6024" s="43" t="str">
        <f>IF((OR(G6024="Lead")),"Lead",
IF((OR(J6024="Lead")),"Lead",
IF((OR(G6024="Lead-lined galvanized")),"Lead",
IF((OR(J6024="Lead-lined galvanized")),"Lead",
IF((OR((AND(G6024="Unknown - Likely Lead",J6024="Galvanized")),
(AND(G6024="Unknown - Unlikely Lead",J6024="Galvanized")),
(AND(G6024="Unknown - Material Unknown",J6024="Galvanized")))),"Galvanized Requiring Replacement",
IF((OR((AND(G6024="Non-lead - Copper",H6024="Yes",J6024="Galvanized")),
(AND(G6024="Non-lead - Copper",H6024="Don't know",J6024="Galvanized")),
(AND(G6024="Non-lead - Copper",H6024="",J6024="Galvanized")),
(AND(G6024="Non-lead - Plastic",H6024="Yes",J6024="Galvanized")),
(AND(G6024="Non-lead - Plastic",H6024="Don't know",J6024="Galvanized")),
(AND(G6024="Non-lead - Plastic",H6024="",J6024="Galvanized")),
(AND(G6024="Non-lead",H6024="Yes",J6024="Galvanized")),
(AND(G6024="Non-lead",H6024="Don't know",J6024="Galvanized")),
(AND(G6024="Non-lead",H6024="",J6024="Galvanized")),
(AND(G6024="Non-lead - Other",H6024="Yes",J6024="Galvanized")),
(AND(G6024="Non-Lead - Other",H6024="Don't know",J6024="Galvanized")),
(AND(G6024="Galvanized",H6024="Yes",J6024="Galvanized")),
(AND(G6024="Galvanized",H6024="Don't know",J6024="Galvanized")),
(AND(G6024="Galvanized",H6024="",J6024="Galvanized")),
(AND(G6024="Non-Lead - Other",H6024="",J6024="Galvanized")))),"Galvanized Requiring Replacement",
IF((OR((AND(G6024="Non-lead - Copper",J6024="Non-lead - Copper")),
(AND(G6024="Non-lead - Copper",J6024="Non-lead - Plastic")),
(AND(G6024="Non-lead - Copper",J6024="Non-lead - Other")),
(AND(G6024="Non-lead - Copper",J6024="Non-lead")),
(AND(G6024="Non-lead - Plastic",J6024="Non-lead - Copper")),
(AND(G6024="Non-lead - Plastic",J6024="Non-lead - Plastic")),
(AND(G6024="Non-lead - Plastic",J6024="Non-lead - Other")),
(AND(G6024="Non-lead - Plastic",J6024="Non-lead")),
(AND(G6024="Non-lead",J6024="Non-lead - Copper")),
(AND(G6024="Non-lead",J6024="Non-lead - Plastic")),
(AND(G6024="Non-lead",J6024="Non-lead - Other")),
(AND(G6024="Non-lead",J6024="Non-lead")),
(AND(G6024="Non-lead - Other",J6024="Non-lead - Copper")),
(AND(G6024="Non-Lead - Other",J6024="Non-lead - Plastic")),
(AND(G6024="Non-Lead - Other",J6024="Non-lead")),
(AND(G6024="Non-Lead - Other",J6024="Non-lead - Other")))),"Non-Lead",
IF((OR((AND(G6024="Galvanized",J6024="Non-lead")),
(AND(G6024="Galvanized",J6024="Non-lead - Copper")),
(AND(G6024="Galvanized",J6024="Non-lead - Plastic")),
(AND(G6024="Galvanized",J6024="Non-lead")),
(AND(G6024="Galvanized",J6024="Non-lead - Other")))),"Non-Lead",
IF((OR((AND(G6024="Non-lead - Copper",H6024="No",J6024="Galvanized")),
(AND(G6024="Non-lead - Plastic",H6024="No",J6024="Galvanized")),
(AND(G6024="Non-lead",H6024="No",J6024="Galvanized")),
(AND(G6024="Galvanized",H6024="No",J6024="Galvanized")),
(AND(G6024="Non-lead - Other",H6024="No",J6024="Galvanized")))),"Non-lead",
IF((OR((AND(G6024="Unknown - Likely Lead",J6024="Unknown - Likely Lead")),
(AND(G6024="Unknown - Likely Lead",J6024="Unknown - Unlikely Lead")),
(AND(G6024="Unknown - Likely Lead",J6024="Unknown - Material Unknown")),
(AND(G6024="Unknown - Unlikely Lead",J6024="Unknown - Likely Lead")),
(AND(G6024="Unknown - Unlikely Lead",J6024="Unknown - Unlikely Lead")),
(AND(G6024="Unknown - Unlikely Lead",J6024="Unknown - Material Unknown")),
(AND(G6024="Unknown - Material Unknown",J6024="Unknown - Likely Lead")),
(AND(G6024="Unknown - Material Unknown",J6024="Unknown - Unlikely Lead")),
(AND(G6024="Unknown - Material Unknown",J6024="Unknown - Material Unknown")))),"Unknown",
IF((OR((AND(G6024="Unknown - Likely Lead",J6024="Non-lead - Copper")),
(AND(G6024="Unknown - Likely Lead",J6024="Non-lead - Plastic")),
(AND(G6024="Unknown - Likely Lead",J6024="Non-lead")),
(AND(G6024="Unknown - Likely Lead",J6024="Non-lead - Other")),
(AND(G6024="Unknown - Unlikely Lead",J6024="Non-lead - Copper")),
(AND(G6024="Unknown - Unlikely Lead",J6024="Non-lead - Plastic")),
(AND(G6024="Unknown - Unlikely Lead",J6024="Non-lead")),
(AND(G6024="Unknown - Unlikely Lead",J6024="Non-lead - Other")),
(AND(G6024="Unknown - Material Unknown",J6024="Non-lead - Copper")),
(AND(G6024="Unknown - Material Unknown",J6024="Non-lead - Plastic")),
(AND(G6024="Unknown - Material Unknown",J6024="Non-lead")),
(AND(G6024="Unknown - Material Unknown",J6024="Non-lead - Other")))),"Unknown",
IF((OR((AND(G6024="Non-lead - Copper",J6024="Unknown - Likely Lead")),
(AND(G6024="Non-lead - Copper",J6024="Unknown - Unlikely Lead")),
(AND(G6024="Non-lead - Copper",J6024="Unknown - Material Unknown")),
(AND(G6024="Non-lead - Plastic",J6024="Unknown - Likely Lead")),
(AND(G6024="Non-lead - Plastic",J6024="Unknown - Unlikely Lead")),
(AND(G6024="Non-lead - Plastic",J6024="Unknown - Material Unknown")),
(AND(G6024="Non-lead",J6024="Unknown - Likely Lead")),
(AND(G6024="Non-lead",J6024="Unknown - Unlikely Lead")),
(AND(G6024="Non-lead",J6024="Unknown - Material Unknown")),
(AND(G6024="Non-lead - Other",J6024="Unknown - Likely Lead")),
(AND(G6024="Non-Lead - Other",J6024="Unknown - Unlikely Lead")),
(AND(G6024="Non-Lead - Other",J6024="Unknown - Material Unknown")))),"Unknown",
IF((OR((AND(G6024="Galvanized",J6024="Unknown - Likely Lead")),
(AND(G6024="Galvanized",J6024="Unknown - Unlikely Lead")),
(AND(G6024="Galvanized",J6024="Unknown - Material Unknown")))),"Unknown",
IF((OR((AND(G6024="Galvanized",J6024="")))),"Galvanized Requiring Replacement",
IF((OR((AND(G6024="Non-lead - Copper",J6024="")),
(AND(G6024="Non-lead - Plastic",J6024="")),
(AND(G6024="Non-lead",J6024="")),
(AND(G6024="Non-lead - Other",J6024="")))),"Non-lead",
IF((OR((AND(G6024="Unknown - Likely Lead",J6024="")),
(AND(G6024="Unknown - Unlikely Lead",J6024="")),
(AND(G6024="Unknown - Material Unknown",J6024="")))),"Unknown",
""))))))))))))))))</f>
        <v>Non-Lead</v>
      </c>
      <c r="N6024" s="44" t="s">
        <v>39</v>
      </c>
    </row>
    <row r="6025" spans="1:14" ht="30" x14ac:dyDescent="0.25">
      <c r="A6025" s="34" t="s">
        <v>14105</v>
      </c>
      <c r="B6025" s="35" t="s">
        <v>1708</v>
      </c>
      <c r="C6025" s="36" t="s">
        <v>14097</v>
      </c>
      <c r="D6025" s="36" t="s">
        <v>32</v>
      </c>
      <c r="E6025" s="36" t="s">
        <v>644</v>
      </c>
      <c r="F6025" s="37" t="s">
        <v>14106</v>
      </c>
      <c r="G6025" s="38" t="s">
        <v>35</v>
      </c>
      <c r="H6025" s="39" t="s">
        <v>39</v>
      </c>
      <c r="I6025" s="46" t="s">
        <v>37</v>
      </c>
      <c r="J6025" s="42" t="s">
        <v>47</v>
      </c>
      <c r="K6025" s="39" t="s">
        <v>37</v>
      </c>
      <c r="L6025" s="35"/>
      <c r="M6025" s="43" t="str">
        <f>IF((OR(G6025="Lead")),"Lead",
IF((OR(J6025="Lead")),"Lead",
IF((OR(G6025="Lead-lined galvanized")),"Lead",
IF((OR(J6025="Lead-lined galvanized")),"Lead",
IF((OR((AND(G6025="Unknown - Likely Lead",J6025="Galvanized")),
(AND(G6025="Unknown - Unlikely Lead",J6025="Galvanized")),
(AND(G6025="Unknown - Material Unknown",J6025="Galvanized")))),"Galvanized Requiring Replacement",
IF((OR((AND(G6025="Non-lead - Copper",H6025="Yes",J6025="Galvanized")),
(AND(G6025="Non-lead - Copper",H6025="Don't know",J6025="Galvanized")),
(AND(G6025="Non-lead - Copper",H6025="",J6025="Galvanized")),
(AND(G6025="Non-lead - Plastic",H6025="Yes",J6025="Galvanized")),
(AND(G6025="Non-lead - Plastic",H6025="Don't know",J6025="Galvanized")),
(AND(G6025="Non-lead - Plastic",H6025="",J6025="Galvanized")),
(AND(G6025="Non-lead",H6025="Yes",J6025="Galvanized")),
(AND(G6025="Non-lead",H6025="Don't know",J6025="Galvanized")),
(AND(G6025="Non-lead",H6025="",J6025="Galvanized")),
(AND(G6025="Non-lead - Other",H6025="Yes",J6025="Galvanized")),
(AND(G6025="Non-Lead - Other",H6025="Don't know",J6025="Galvanized")),
(AND(G6025="Galvanized",H6025="Yes",J6025="Galvanized")),
(AND(G6025="Galvanized",H6025="Don't know",J6025="Galvanized")),
(AND(G6025="Galvanized",H6025="",J6025="Galvanized")),
(AND(G6025="Non-Lead - Other",H6025="",J6025="Galvanized")))),"Galvanized Requiring Replacement",
IF((OR((AND(G6025="Non-lead - Copper",J6025="Non-lead - Copper")),
(AND(G6025="Non-lead - Copper",J6025="Non-lead - Plastic")),
(AND(G6025="Non-lead - Copper",J6025="Non-lead - Other")),
(AND(G6025="Non-lead - Copper",J6025="Non-lead")),
(AND(G6025="Non-lead - Plastic",J6025="Non-lead - Copper")),
(AND(G6025="Non-lead - Plastic",J6025="Non-lead - Plastic")),
(AND(G6025="Non-lead - Plastic",J6025="Non-lead - Other")),
(AND(G6025="Non-lead - Plastic",J6025="Non-lead")),
(AND(G6025="Non-lead",J6025="Non-lead - Copper")),
(AND(G6025="Non-lead",J6025="Non-lead - Plastic")),
(AND(G6025="Non-lead",J6025="Non-lead - Other")),
(AND(G6025="Non-lead",J6025="Non-lead")),
(AND(G6025="Non-lead - Other",J6025="Non-lead - Copper")),
(AND(G6025="Non-Lead - Other",J6025="Non-lead - Plastic")),
(AND(G6025="Non-Lead - Other",J6025="Non-lead")),
(AND(G6025="Non-Lead - Other",J6025="Non-lead - Other")))),"Non-Lead",
IF((OR((AND(G6025="Galvanized",J6025="Non-lead")),
(AND(G6025="Galvanized",J6025="Non-lead - Copper")),
(AND(G6025="Galvanized",J6025="Non-lead - Plastic")),
(AND(G6025="Galvanized",J6025="Non-lead")),
(AND(G6025="Galvanized",J6025="Non-lead - Other")))),"Non-Lead",
IF((OR((AND(G6025="Non-lead - Copper",H6025="No",J6025="Galvanized")),
(AND(G6025="Non-lead - Plastic",H6025="No",J6025="Galvanized")),
(AND(G6025="Non-lead",H6025="No",J6025="Galvanized")),
(AND(G6025="Galvanized",H6025="No",J6025="Galvanized")),
(AND(G6025="Non-lead - Other",H6025="No",J6025="Galvanized")))),"Non-lead",
IF((OR((AND(G6025="Unknown - Likely Lead",J6025="Unknown - Likely Lead")),
(AND(G6025="Unknown - Likely Lead",J6025="Unknown - Unlikely Lead")),
(AND(G6025="Unknown - Likely Lead",J6025="Unknown - Material Unknown")),
(AND(G6025="Unknown - Unlikely Lead",J6025="Unknown - Likely Lead")),
(AND(G6025="Unknown - Unlikely Lead",J6025="Unknown - Unlikely Lead")),
(AND(G6025="Unknown - Unlikely Lead",J6025="Unknown - Material Unknown")),
(AND(G6025="Unknown - Material Unknown",J6025="Unknown - Likely Lead")),
(AND(G6025="Unknown - Material Unknown",J6025="Unknown - Unlikely Lead")),
(AND(G6025="Unknown - Material Unknown",J6025="Unknown - Material Unknown")))),"Unknown",
IF((OR((AND(G6025="Unknown - Likely Lead",J6025="Non-lead - Copper")),
(AND(G6025="Unknown - Likely Lead",J6025="Non-lead - Plastic")),
(AND(G6025="Unknown - Likely Lead",J6025="Non-lead")),
(AND(G6025="Unknown - Likely Lead",J6025="Non-lead - Other")),
(AND(G6025="Unknown - Unlikely Lead",J6025="Non-lead - Copper")),
(AND(G6025="Unknown - Unlikely Lead",J6025="Non-lead - Plastic")),
(AND(G6025="Unknown - Unlikely Lead",J6025="Non-lead")),
(AND(G6025="Unknown - Unlikely Lead",J6025="Non-lead - Other")),
(AND(G6025="Unknown - Material Unknown",J6025="Non-lead - Copper")),
(AND(G6025="Unknown - Material Unknown",J6025="Non-lead - Plastic")),
(AND(G6025="Unknown - Material Unknown",J6025="Non-lead")),
(AND(G6025="Unknown - Material Unknown",J6025="Non-lead - Other")))),"Unknown",
IF((OR((AND(G6025="Non-lead - Copper",J6025="Unknown - Likely Lead")),
(AND(G6025="Non-lead - Copper",J6025="Unknown - Unlikely Lead")),
(AND(G6025="Non-lead - Copper",J6025="Unknown - Material Unknown")),
(AND(G6025="Non-lead - Plastic",J6025="Unknown - Likely Lead")),
(AND(G6025="Non-lead - Plastic",J6025="Unknown - Unlikely Lead")),
(AND(G6025="Non-lead - Plastic",J6025="Unknown - Material Unknown")),
(AND(G6025="Non-lead",J6025="Unknown - Likely Lead")),
(AND(G6025="Non-lead",J6025="Unknown - Unlikely Lead")),
(AND(G6025="Non-lead",J6025="Unknown - Material Unknown")),
(AND(G6025="Non-lead - Other",J6025="Unknown - Likely Lead")),
(AND(G6025="Non-Lead - Other",J6025="Unknown - Unlikely Lead")),
(AND(G6025="Non-Lead - Other",J6025="Unknown - Material Unknown")))),"Unknown",
IF((OR((AND(G6025="Galvanized",J6025="Unknown - Likely Lead")),
(AND(G6025="Galvanized",J6025="Unknown - Unlikely Lead")),
(AND(G6025="Galvanized",J6025="Unknown - Material Unknown")))),"Unknown",
IF((OR((AND(G6025="Galvanized",J6025="")))),"Galvanized Requiring Replacement",
IF((OR((AND(G6025="Non-lead - Copper",J6025="")),
(AND(G6025="Non-lead - Plastic",J6025="")),
(AND(G6025="Non-lead",J6025="")),
(AND(G6025="Non-lead - Other",J6025="")))),"Non-lead",
IF((OR((AND(G6025="Unknown - Likely Lead",J6025="")),
(AND(G6025="Unknown - Unlikely Lead",J6025="")),
(AND(G6025="Unknown - Material Unknown",J6025="")))),"Unknown",
""))))))))))))))))</f>
        <v>Non-Lead</v>
      </c>
      <c r="N6025" s="44" t="s">
        <v>39</v>
      </c>
    </row>
    <row r="6026" spans="1:14" ht="30" x14ac:dyDescent="0.25">
      <c r="A6026" s="34" t="s">
        <v>14107</v>
      </c>
      <c r="B6026" s="35" t="s">
        <v>5585</v>
      </c>
      <c r="C6026" s="36" t="s">
        <v>14097</v>
      </c>
      <c r="D6026" s="36" t="s">
        <v>32</v>
      </c>
      <c r="E6026" s="36" t="s">
        <v>644</v>
      </c>
      <c r="F6026" s="37" t="s">
        <v>14108</v>
      </c>
      <c r="G6026" s="38" t="s">
        <v>35</v>
      </c>
      <c r="H6026" s="39" t="s">
        <v>39</v>
      </c>
      <c r="I6026" s="46" t="s">
        <v>37</v>
      </c>
      <c r="J6026" s="42" t="s">
        <v>47</v>
      </c>
      <c r="K6026" s="39" t="s">
        <v>37</v>
      </c>
      <c r="L6026" s="35"/>
      <c r="M6026" s="43" t="str">
        <f>IF((OR(G6026="Lead")),"Lead",
IF((OR(J6026="Lead")),"Lead",
IF((OR(G6026="Lead-lined galvanized")),"Lead",
IF((OR(J6026="Lead-lined galvanized")),"Lead",
IF((OR((AND(G6026="Unknown - Likely Lead",J6026="Galvanized")),
(AND(G6026="Unknown - Unlikely Lead",J6026="Galvanized")),
(AND(G6026="Unknown - Material Unknown",J6026="Galvanized")))),"Galvanized Requiring Replacement",
IF((OR((AND(G6026="Non-lead - Copper",H6026="Yes",J6026="Galvanized")),
(AND(G6026="Non-lead - Copper",H6026="Don't know",J6026="Galvanized")),
(AND(G6026="Non-lead - Copper",H6026="",J6026="Galvanized")),
(AND(G6026="Non-lead - Plastic",H6026="Yes",J6026="Galvanized")),
(AND(G6026="Non-lead - Plastic",H6026="Don't know",J6026="Galvanized")),
(AND(G6026="Non-lead - Plastic",H6026="",J6026="Galvanized")),
(AND(G6026="Non-lead",H6026="Yes",J6026="Galvanized")),
(AND(G6026="Non-lead",H6026="Don't know",J6026="Galvanized")),
(AND(G6026="Non-lead",H6026="",J6026="Galvanized")),
(AND(G6026="Non-lead - Other",H6026="Yes",J6026="Galvanized")),
(AND(G6026="Non-Lead - Other",H6026="Don't know",J6026="Galvanized")),
(AND(G6026="Galvanized",H6026="Yes",J6026="Galvanized")),
(AND(G6026="Galvanized",H6026="Don't know",J6026="Galvanized")),
(AND(G6026="Galvanized",H6026="",J6026="Galvanized")),
(AND(G6026="Non-Lead - Other",H6026="",J6026="Galvanized")))),"Galvanized Requiring Replacement",
IF((OR((AND(G6026="Non-lead - Copper",J6026="Non-lead - Copper")),
(AND(G6026="Non-lead - Copper",J6026="Non-lead - Plastic")),
(AND(G6026="Non-lead - Copper",J6026="Non-lead - Other")),
(AND(G6026="Non-lead - Copper",J6026="Non-lead")),
(AND(G6026="Non-lead - Plastic",J6026="Non-lead - Copper")),
(AND(G6026="Non-lead - Plastic",J6026="Non-lead - Plastic")),
(AND(G6026="Non-lead - Plastic",J6026="Non-lead - Other")),
(AND(G6026="Non-lead - Plastic",J6026="Non-lead")),
(AND(G6026="Non-lead",J6026="Non-lead - Copper")),
(AND(G6026="Non-lead",J6026="Non-lead - Plastic")),
(AND(G6026="Non-lead",J6026="Non-lead - Other")),
(AND(G6026="Non-lead",J6026="Non-lead")),
(AND(G6026="Non-lead - Other",J6026="Non-lead - Copper")),
(AND(G6026="Non-Lead - Other",J6026="Non-lead - Plastic")),
(AND(G6026="Non-Lead - Other",J6026="Non-lead")),
(AND(G6026="Non-Lead - Other",J6026="Non-lead - Other")))),"Non-Lead",
IF((OR((AND(G6026="Galvanized",J6026="Non-lead")),
(AND(G6026="Galvanized",J6026="Non-lead - Copper")),
(AND(G6026="Galvanized",J6026="Non-lead - Plastic")),
(AND(G6026="Galvanized",J6026="Non-lead")),
(AND(G6026="Galvanized",J6026="Non-lead - Other")))),"Non-Lead",
IF((OR((AND(G6026="Non-lead - Copper",H6026="No",J6026="Galvanized")),
(AND(G6026="Non-lead - Plastic",H6026="No",J6026="Galvanized")),
(AND(G6026="Non-lead",H6026="No",J6026="Galvanized")),
(AND(G6026="Galvanized",H6026="No",J6026="Galvanized")),
(AND(G6026="Non-lead - Other",H6026="No",J6026="Galvanized")))),"Non-lead",
IF((OR((AND(G6026="Unknown - Likely Lead",J6026="Unknown - Likely Lead")),
(AND(G6026="Unknown - Likely Lead",J6026="Unknown - Unlikely Lead")),
(AND(G6026="Unknown - Likely Lead",J6026="Unknown - Material Unknown")),
(AND(G6026="Unknown - Unlikely Lead",J6026="Unknown - Likely Lead")),
(AND(G6026="Unknown - Unlikely Lead",J6026="Unknown - Unlikely Lead")),
(AND(G6026="Unknown - Unlikely Lead",J6026="Unknown - Material Unknown")),
(AND(G6026="Unknown - Material Unknown",J6026="Unknown - Likely Lead")),
(AND(G6026="Unknown - Material Unknown",J6026="Unknown - Unlikely Lead")),
(AND(G6026="Unknown - Material Unknown",J6026="Unknown - Material Unknown")))),"Unknown",
IF((OR((AND(G6026="Unknown - Likely Lead",J6026="Non-lead - Copper")),
(AND(G6026="Unknown - Likely Lead",J6026="Non-lead - Plastic")),
(AND(G6026="Unknown - Likely Lead",J6026="Non-lead")),
(AND(G6026="Unknown - Likely Lead",J6026="Non-lead - Other")),
(AND(G6026="Unknown - Unlikely Lead",J6026="Non-lead - Copper")),
(AND(G6026="Unknown - Unlikely Lead",J6026="Non-lead - Plastic")),
(AND(G6026="Unknown - Unlikely Lead",J6026="Non-lead")),
(AND(G6026="Unknown - Unlikely Lead",J6026="Non-lead - Other")),
(AND(G6026="Unknown - Material Unknown",J6026="Non-lead - Copper")),
(AND(G6026="Unknown - Material Unknown",J6026="Non-lead - Plastic")),
(AND(G6026="Unknown - Material Unknown",J6026="Non-lead")),
(AND(G6026="Unknown - Material Unknown",J6026="Non-lead - Other")))),"Unknown",
IF((OR((AND(G6026="Non-lead - Copper",J6026="Unknown - Likely Lead")),
(AND(G6026="Non-lead - Copper",J6026="Unknown - Unlikely Lead")),
(AND(G6026="Non-lead - Copper",J6026="Unknown - Material Unknown")),
(AND(G6026="Non-lead - Plastic",J6026="Unknown - Likely Lead")),
(AND(G6026="Non-lead - Plastic",J6026="Unknown - Unlikely Lead")),
(AND(G6026="Non-lead - Plastic",J6026="Unknown - Material Unknown")),
(AND(G6026="Non-lead",J6026="Unknown - Likely Lead")),
(AND(G6026="Non-lead",J6026="Unknown - Unlikely Lead")),
(AND(G6026="Non-lead",J6026="Unknown - Material Unknown")),
(AND(G6026="Non-lead - Other",J6026="Unknown - Likely Lead")),
(AND(G6026="Non-Lead - Other",J6026="Unknown - Unlikely Lead")),
(AND(G6026="Non-Lead - Other",J6026="Unknown - Material Unknown")))),"Unknown",
IF((OR((AND(G6026="Galvanized",J6026="Unknown - Likely Lead")),
(AND(G6026="Galvanized",J6026="Unknown - Unlikely Lead")),
(AND(G6026="Galvanized",J6026="Unknown - Material Unknown")))),"Unknown",
IF((OR((AND(G6026="Galvanized",J6026="")))),"Galvanized Requiring Replacement",
IF((OR((AND(G6026="Non-lead - Copper",J6026="")),
(AND(G6026="Non-lead - Plastic",J6026="")),
(AND(G6026="Non-lead",J6026="")),
(AND(G6026="Non-lead - Other",J6026="")))),"Non-lead",
IF((OR((AND(G6026="Unknown - Likely Lead",J6026="")),
(AND(G6026="Unknown - Unlikely Lead",J6026="")),
(AND(G6026="Unknown - Material Unknown",J6026="")))),"Unknown",
""))))))))))))))))</f>
        <v>Non-Lead</v>
      </c>
      <c r="N6026" s="44" t="s">
        <v>39</v>
      </c>
    </row>
    <row r="6027" spans="1:14" ht="30" x14ac:dyDescent="0.25">
      <c r="A6027" s="34" t="s">
        <v>14109</v>
      </c>
      <c r="B6027" s="35" t="s">
        <v>3721</v>
      </c>
      <c r="C6027" s="36" t="s">
        <v>14097</v>
      </c>
      <c r="D6027" s="36" t="s">
        <v>32</v>
      </c>
      <c r="E6027" s="36" t="s">
        <v>644</v>
      </c>
      <c r="F6027" s="37" t="s">
        <v>14110</v>
      </c>
      <c r="G6027" s="38" t="s">
        <v>35</v>
      </c>
      <c r="H6027" s="39" t="s">
        <v>39</v>
      </c>
      <c r="I6027" s="46" t="s">
        <v>37</v>
      </c>
      <c r="J6027" s="42" t="s">
        <v>47</v>
      </c>
      <c r="K6027" s="39" t="s">
        <v>37</v>
      </c>
      <c r="L6027" s="35"/>
      <c r="M6027" s="43" t="str">
        <f>IF((OR(G6027="Lead")),"Lead",
IF((OR(J6027="Lead")),"Lead",
IF((OR(G6027="Lead-lined galvanized")),"Lead",
IF((OR(J6027="Lead-lined galvanized")),"Lead",
IF((OR((AND(G6027="Unknown - Likely Lead",J6027="Galvanized")),
(AND(G6027="Unknown - Unlikely Lead",J6027="Galvanized")),
(AND(G6027="Unknown - Material Unknown",J6027="Galvanized")))),"Galvanized Requiring Replacement",
IF((OR((AND(G6027="Non-lead - Copper",H6027="Yes",J6027="Galvanized")),
(AND(G6027="Non-lead - Copper",H6027="Don't know",J6027="Galvanized")),
(AND(G6027="Non-lead - Copper",H6027="",J6027="Galvanized")),
(AND(G6027="Non-lead - Plastic",H6027="Yes",J6027="Galvanized")),
(AND(G6027="Non-lead - Plastic",H6027="Don't know",J6027="Galvanized")),
(AND(G6027="Non-lead - Plastic",H6027="",J6027="Galvanized")),
(AND(G6027="Non-lead",H6027="Yes",J6027="Galvanized")),
(AND(G6027="Non-lead",H6027="Don't know",J6027="Galvanized")),
(AND(G6027="Non-lead",H6027="",J6027="Galvanized")),
(AND(G6027="Non-lead - Other",H6027="Yes",J6027="Galvanized")),
(AND(G6027="Non-Lead - Other",H6027="Don't know",J6027="Galvanized")),
(AND(G6027="Galvanized",H6027="Yes",J6027="Galvanized")),
(AND(G6027="Galvanized",H6027="Don't know",J6027="Galvanized")),
(AND(G6027="Galvanized",H6027="",J6027="Galvanized")),
(AND(G6027="Non-Lead - Other",H6027="",J6027="Galvanized")))),"Galvanized Requiring Replacement",
IF((OR((AND(G6027="Non-lead - Copper",J6027="Non-lead - Copper")),
(AND(G6027="Non-lead - Copper",J6027="Non-lead - Plastic")),
(AND(G6027="Non-lead - Copper",J6027="Non-lead - Other")),
(AND(G6027="Non-lead - Copper",J6027="Non-lead")),
(AND(G6027="Non-lead - Plastic",J6027="Non-lead - Copper")),
(AND(G6027="Non-lead - Plastic",J6027="Non-lead - Plastic")),
(AND(G6027="Non-lead - Plastic",J6027="Non-lead - Other")),
(AND(G6027="Non-lead - Plastic",J6027="Non-lead")),
(AND(G6027="Non-lead",J6027="Non-lead - Copper")),
(AND(G6027="Non-lead",J6027="Non-lead - Plastic")),
(AND(G6027="Non-lead",J6027="Non-lead - Other")),
(AND(G6027="Non-lead",J6027="Non-lead")),
(AND(G6027="Non-lead - Other",J6027="Non-lead - Copper")),
(AND(G6027="Non-Lead - Other",J6027="Non-lead - Plastic")),
(AND(G6027="Non-Lead - Other",J6027="Non-lead")),
(AND(G6027="Non-Lead - Other",J6027="Non-lead - Other")))),"Non-Lead",
IF((OR((AND(G6027="Galvanized",J6027="Non-lead")),
(AND(G6027="Galvanized",J6027="Non-lead - Copper")),
(AND(G6027="Galvanized",J6027="Non-lead - Plastic")),
(AND(G6027="Galvanized",J6027="Non-lead")),
(AND(G6027="Galvanized",J6027="Non-lead - Other")))),"Non-Lead",
IF((OR((AND(G6027="Non-lead - Copper",H6027="No",J6027="Galvanized")),
(AND(G6027="Non-lead - Plastic",H6027="No",J6027="Galvanized")),
(AND(G6027="Non-lead",H6027="No",J6027="Galvanized")),
(AND(G6027="Galvanized",H6027="No",J6027="Galvanized")),
(AND(G6027="Non-lead - Other",H6027="No",J6027="Galvanized")))),"Non-lead",
IF((OR((AND(G6027="Unknown - Likely Lead",J6027="Unknown - Likely Lead")),
(AND(G6027="Unknown - Likely Lead",J6027="Unknown - Unlikely Lead")),
(AND(G6027="Unknown - Likely Lead",J6027="Unknown - Material Unknown")),
(AND(G6027="Unknown - Unlikely Lead",J6027="Unknown - Likely Lead")),
(AND(G6027="Unknown - Unlikely Lead",J6027="Unknown - Unlikely Lead")),
(AND(G6027="Unknown - Unlikely Lead",J6027="Unknown - Material Unknown")),
(AND(G6027="Unknown - Material Unknown",J6027="Unknown - Likely Lead")),
(AND(G6027="Unknown - Material Unknown",J6027="Unknown - Unlikely Lead")),
(AND(G6027="Unknown - Material Unknown",J6027="Unknown - Material Unknown")))),"Unknown",
IF((OR((AND(G6027="Unknown - Likely Lead",J6027="Non-lead - Copper")),
(AND(G6027="Unknown - Likely Lead",J6027="Non-lead - Plastic")),
(AND(G6027="Unknown - Likely Lead",J6027="Non-lead")),
(AND(G6027="Unknown - Likely Lead",J6027="Non-lead - Other")),
(AND(G6027="Unknown - Unlikely Lead",J6027="Non-lead - Copper")),
(AND(G6027="Unknown - Unlikely Lead",J6027="Non-lead - Plastic")),
(AND(G6027="Unknown - Unlikely Lead",J6027="Non-lead")),
(AND(G6027="Unknown - Unlikely Lead",J6027="Non-lead - Other")),
(AND(G6027="Unknown - Material Unknown",J6027="Non-lead - Copper")),
(AND(G6027="Unknown - Material Unknown",J6027="Non-lead - Plastic")),
(AND(G6027="Unknown - Material Unknown",J6027="Non-lead")),
(AND(G6027="Unknown - Material Unknown",J6027="Non-lead - Other")))),"Unknown",
IF((OR((AND(G6027="Non-lead - Copper",J6027="Unknown - Likely Lead")),
(AND(G6027="Non-lead - Copper",J6027="Unknown - Unlikely Lead")),
(AND(G6027="Non-lead - Copper",J6027="Unknown - Material Unknown")),
(AND(G6027="Non-lead - Plastic",J6027="Unknown - Likely Lead")),
(AND(G6027="Non-lead - Plastic",J6027="Unknown - Unlikely Lead")),
(AND(G6027="Non-lead - Plastic",J6027="Unknown - Material Unknown")),
(AND(G6027="Non-lead",J6027="Unknown - Likely Lead")),
(AND(G6027="Non-lead",J6027="Unknown - Unlikely Lead")),
(AND(G6027="Non-lead",J6027="Unknown - Material Unknown")),
(AND(G6027="Non-lead - Other",J6027="Unknown - Likely Lead")),
(AND(G6027="Non-Lead - Other",J6027="Unknown - Unlikely Lead")),
(AND(G6027="Non-Lead - Other",J6027="Unknown - Material Unknown")))),"Unknown",
IF((OR((AND(G6027="Galvanized",J6027="Unknown - Likely Lead")),
(AND(G6027="Galvanized",J6027="Unknown - Unlikely Lead")),
(AND(G6027="Galvanized",J6027="Unknown - Material Unknown")))),"Unknown",
IF((OR((AND(G6027="Galvanized",J6027="")))),"Galvanized Requiring Replacement",
IF((OR((AND(G6027="Non-lead - Copper",J6027="")),
(AND(G6027="Non-lead - Plastic",J6027="")),
(AND(G6027="Non-lead",J6027="")),
(AND(G6027="Non-lead - Other",J6027="")))),"Non-lead",
IF((OR((AND(G6027="Unknown - Likely Lead",J6027="")),
(AND(G6027="Unknown - Unlikely Lead",J6027="")),
(AND(G6027="Unknown - Material Unknown",J6027="")))),"Unknown",
""))))))))))))))))</f>
        <v>Non-Lead</v>
      </c>
      <c r="N6027" s="44" t="s">
        <v>39</v>
      </c>
    </row>
    <row r="6028" spans="1:14" ht="30" x14ac:dyDescent="0.25">
      <c r="A6028" s="34" t="s">
        <v>14111</v>
      </c>
      <c r="B6028" s="35" t="s">
        <v>1714</v>
      </c>
      <c r="C6028" s="36" t="s">
        <v>14097</v>
      </c>
      <c r="D6028" s="36" t="s">
        <v>32</v>
      </c>
      <c r="E6028" s="36" t="s">
        <v>644</v>
      </c>
      <c r="F6028" s="37" t="s">
        <v>14112</v>
      </c>
      <c r="G6028" s="38" t="s">
        <v>35</v>
      </c>
      <c r="H6028" s="39" t="s">
        <v>39</v>
      </c>
      <c r="I6028" s="46" t="s">
        <v>37</v>
      </c>
      <c r="J6028" s="42" t="s">
        <v>47</v>
      </c>
      <c r="K6028" s="39" t="s">
        <v>37</v>
      </c>
      <c r="L6028" s="35"/>
      <c r="M6028" s="43" t="str">
        <f>IF((OR(G6028="Lead")),"Lead",
IF((OR(J6028="Lead")),"Lead",
IF((OR(G6028="Lead-lined galvanized")),"Lead",
IF((OR(J6028="Lead-lined galvanized")),"Lead",
IF((OR((AND(G6028="Unknown - Likely Lead",J6028="Galvanized")),
(AND(G6028="Unknown - Unlikely Lead",J6028="Galvanized")),
(AND(G6028="Unknown - Material Unknown",J6028="Galvanized")))),"Galvanized Requiring Replacement",
IF((OR((AND(G6028="Non-lead - Copper",H6028="Yes",J6028="Galvanized")),
(AND(G6028="Non-lead - Copper",H6028="Don't know",J6028="Galvanized")),
(AND(G6028="Non-lead - Copper",H6028="",J6028="Galvanized")),
(AND(G6028="Non-lead - Plastic",H6028="Yes",J6028="Galvanized")),
(AND(G6028="Non-lead - Plastic",H6028="Don't know",J6028="Galvanized")),
(AND(G6028="Non-lead - Plastic",H6028="",J6028="Galvanized")),
(AND(G6028="Non-lead",H6028="Yes",J6028="Galvanized")),
(AND(G6028="Non-lead",H6028="Don't know",J6028="Galvanized")),
(AND(G6028="Non-lead",H6028="",J6028="Galvanized")),
(AND(G6028="Non-lead - Other",H6028="Yes",J6028="Galvanized")),
(AND(G6028="Non-Lead - Other",H6028="Don't know",J6028="Galvanized")),
(AND(G6028="Galvanized",H6028="Yes",J6028="Galvanized")),
(AND(G6028="Galvanized",H6028="Don't know",J6028="Galvanized")),
(AND(G6028="Galvanized",H6028="",J6028="Galvanized")),
(AND(G6028="Non-Lead - Other",H6028="",J6028="Galvanized")))),"Galvanized Requiring Replacement",
IF((OR((AND(G6028="Non-lead - Copper",J6028="Non-lead - Copper")),
(AND(G6028="Non-lead - Copper",J6028="Non-lead - Plastic")),
(AND(G6028="Non-lead - Copper",J6028="Non-lead - Other")),
(AND(G6028="Non-lead - Copper",J6028="Non-lead")),
(AND(G6028="Non-lead - Plastic",J6028="Non-lead - Copper")),
(AND(G6028="Non-lead - Plastic",J6028="Non-lead - Plastic")),
(AND(G6028="Non-lead - Plastic",J6028="Non-lead - Other")),
(AND(G6028="Non-lead - Plastic",J6028="Non-lead")),
(AND(G6028="Non-lead",J6028="Non-lead - Copper")),
(AND(G6028="Non-lead",J6028="Non-lead - Plastic")),
(AND(G6028="Non-lead",J6028="Non-lead - Other")),
(AND(G6028="Non-lead",J6028="Non-lead")),
(AND(G6028="Non-lead - Other",J6028="Non-lead - Copper")),
(AND(G6028="Non-Lead - Other",J6028="Non-lead - Plastic")),
(AND(G6028="Non-Lead - Other",J6028="Non-lead")),
(AND(G6028="Non-Lead - Other",J6028="Non-lead - Other")))),"Non-Lead",
IF((OR((AND(G6028="Galvanized",J6028="Non-lead")),
(AND(G6028="Galvanized",J6028="Non-lead - Copper")),
(AND(G6028="Galvanized",J6028="Non-lead - Plastic")),
(AND(G6028="Galvanized",J6028="Non-lead")),
(AND(G6028="Galvanized",J6028="Non-lead - Other")))),"Non-Lead",
IF((OR((AND(G6028="Non-lead - Copper",H6028="No",J6028="Galvanized")),
(AND(G6028="Non-lead - Plastic",H6028="No",J6028="Galvanized")),
(AND(G6028="Non-lead",H6028="No",J6028="Galvanized")),
(AND(G6028="Galvanized",H6028="No",J6028="Galvanized")),
(AND(G6028="Non-lead - Other",H6028="No",J6028="Galvanized")))),"Non-lead",
IF((OR((AND(G6028="Unknown - Likely Lead",J6028="Unknown - Likely Lead")),
(AND(G6028="Unknown - Likely Lead",J6028="Unknown - Unlikely Lead")),
(AND(G6028="Unknown - Likely Lead",J6028="Unknown - Material Unknown")),
(AND(G6028="Unknown - Unlikely Lead",J6028="Unknown - Likely Lead")),
(AND(G6028="Unknown - Unlikely Lead",J6028="Unknown - Unlikely Lead")),
(AND(G6028="Unknown - Unlikely Lead",J6028="Unknown - Material Unknown")),
(AND(G6028="Unknown - Material Unknown",J6028="Unknown - Likely Lead")),
(AND(G6028="Unknown - Material Unknown",J6028="Unknown - Unlikely Lead")),
(AND(G6028="Unknown - Material Unknown",J6028="Unknown - Material Unknown")))),"Unknown",
IF((OR((AND(G6028="Unknown - Likely Lead",J6028="Non-lead - Copper")),
(AND(G6028="Unknown - Likely Lead",J6028="Non-lead - Plastic")),
(AND(G6028="Unknown - Likely Lead",J6028="Non-lead")),
(AND(G6028="Unknown - Likely Lead",J6028="Non-lead - Other")),
(AND(G6028="Unknown - Unlikely Lead",J6028="Non-lead - Copper")),
(AND(G6028="Unknown - Unlikely Lead",J6028="Non-lead - Plastic")),
(AND(G6028="Unknown - Unlikely Lead",J6028="Non-lead")),
(AND(G6028="Unknown - Unlikely Lead",J6028="Non-lead - Other")),
(AND(G6028="Unknown - Material Unknown",J6028="Non-lead - Copper")),
(AND(G6028="Unknown - Material Unknown",J6028="Non-lead - Plastic")),
(AND(G6028="Unknown - Material Unknown",J6028="Non-lead")),
(AND(G6028="Unknown - Material Unknown",J6028="Non-lead - Other")))),"Unknown",
IF((OR((AND(G6028="Non-lead - Copper",J6028="Unknown - Likely Lead")),
(AND(G6028="Non-lead - Copper",J6028="Unknown - Unlikely Lead")),
(AND(G6028="Non-lead - Copper",J6028="Unknown - Material Unknown")),
(AND(G6028="Non-lead - Plastic",J6028="Unknown - Likely Lead")),
(AND(G6028="Non-lead - Plastic",J6028="Unknown - Unlikely Lead")),
(AND(G6028="Non-lead - Plastic",J6028="Unknown - Material Unknown")),
(AND(G6028="Non-lead",J6028="Unknown - Likely Lead")),
(AND(G6028="Non-lead",J6028="Unknown - Unlikely Lead")),
(AND(G6028="Non-lead",J6028="Unknown - Material Unknown")),
(AND(G6028="Non-lead - Other",J6028="Unknown - Likely Lead")),
(AND(G6028="Non-Lead - Other",J6028="Unknown - Unlikely Lead")),
(AND(G6028="Non-Lead - Other",J6028="Unknown - Material Unknown")))),"Unknown",
IF((OR((AND(G6028="Galvanized",J6028="Unknown - Likely Lead")),
(AND(G6028="Galvanized",J6028="Unknown - Unlikely Lead")),
(AND(G6028="Galvanized",J6028="Unknown - Material Unknown")))),"Unknown",
IF((OR((AND(G6028="Galvanized",J6028="")))),"Galvanized Requiring Replacement",
IF((OR((AND(G6028="Non-lead - Copper",J6028="")),
(AND(G6028="Non-lead - Plastic",J6028="")),
(AND(G6028="Non-lead",J6028="")),
(AND(G6028="Non-lead - Other",J6028="")))),"Non-lead",
IF((OR((AND(G6028="Unknown - Likely Lead",J6028="")),
(AND(G6028="Unknown - Unlikely Lead",J6028="")),
(AND(G6028="Unknown - Material Unknown",J6028="")))),"Unknown",
""))))))))))))))))</f>
        <v>Non-Lead</v>
      </c>
      <c r="N6028" s="44" t="s">
        <v>39</v>
      </c>
    </row>
    <row r="6029" spans="1:14" x14ac:dyDescent="0.25">
      <c r="A6029" s="34" t="s">
        <v>14113</v>
      </c>
      <c r="B6029" s="35" t="s">
        <v>3607</v>
      </c>
      <c r="C6029" s="36" t="s">
        <v>6865</v>
      </c>
      <c r="D6029" s="36" t="s">
        <v>32</v>
      </c>
      <c r="E6029" s="36" t="s">
        <v>644</v>
      </c>
      <c r="F6029" s="37" t="s">
        <v>14114</v>
      </c>
      <c r="G6029" s="38" t="s">
        <v>35</v>
      </c>
      <c r="H6029" s="39" t="s">
        <v>39</v>
      </c>
      <c r="I6029" s="46" t="s">
        <v>48</v>
      </c>
      <c r="J6029" s="42" t="s">
        <v>47</v>
      </c>
      <c r="K6029" s="39" t="s">
        <v>48</v>
      </c>
      <c r="L6029" s="35"/>
      <c r="M6029" s="43" t="str">
        <f>IF((OR(G6029="Lead")),"Lead",
IF((OR(J6029="Lead")),"Lead",
IF((OR(G6029="Lead-lined galvanized")),"Lead",
IF((OR(J6029="Lead-lined galvanized")),"Lead",
IF((OR((AND(G6029="Unknown - Likely Lead",J6029="Galvanized")),
(AND(G6029="Unknown - Unlikely Lead",J6029="Galvanized")),
(AND(G6029="Unknown - Material Unknown",J6029="Galvanized")))),"Galvanized Requiring Replacement",
IF((OR((AND(G6029="Non-lead - Copper",H6029="Yes",J6029="Galvanized")),
(AND(G6029="Non-lead - Copper",H6029="Don't know",J6029="Galvanized")),
(AND(G6029="Non-lead - Copper",H6029="",J6029="Galvanized")),
(AND(G6029="Non-lead - Plastic",H6029="Yes",J6029="Galvanized")),
(AND(G6029="Non-lead - Plastic",H6029="Don't know",J6029="Galvanized")),
(AND(G6029="Non-lead - Plastic",H6029="",J6029="Galvanized")),
(AND(G6029="Non-lead",H6029="Yes",J6029="Galvanized")),
(AND(G6029="Non-lead",H6029="Don't know",J6029="Galvanized")),
(AND(G6029="Non-lead",H6029="",J6029="Galvanized")),
(AND(G6029="Non-lead - Other",H6029="Yes",J6029="Galvanized")),
(AND(G6029="Non-Lead - Other",H6029="Don't know",J6029="Galvanized")),
(AND(G6029="Galvanized",H6029="Yes",J6029="Galvanized")),
(AND(G6029="Galvanized",H6029="Don't know",J6029="Galvanized")),
(AND(G6029="Galvanized",H6029="",J6029="Galvanized")),
(AND(G6029="Non-Lead - Other",H6029="",J6029="Galvanized")))),"Galvanized Requiring Replacement",
IF((OR((AND(G6029="Non-lead - Copper",J6029="Non-lead - Copper")),
(AND(G6029="Non-lead - Copper",J6029="Non-lead - Plastic")),
(AND(G6029="Non-lead - Copper",J6029="Non-lead - Other")),
(AND(G6029="Non-lead - Copper",J6029="Non-lead")),
(AND(G6029="Non-lead - Plastic",J6029="Non-lead - Copper")),
(AND(G6029="Non-lead - Plastic",J6029="Non-lead - Plastic")),
(AND(G6029="Non-lead - Plastic",J6029="Non-lead - Other")),
(AND(G6029="Non-lead - Plastic",J6029="Non-lead")),
(AND(G6029="Non-lead",J6029="Non-lead - Copper")),
(AND(G6029="Non-lead",J6029="Non-lead - Plastic")),
(AND(G6029="Non-lead",J6029="Non-lead - Other")),
(AND(G6029="Non-lead",J6029="Non-lead")),
(AND(G6029="Non-lead - Other",J6029="Non-lead - Copper")),
(AND(G6029="Non-Lead - Other",J6029="Non-lead - Plastic")),
(AND(G6029="Non-Lead - Other",J6029="Non-lead")),
(AND(G6029="Non-Lead - Other",J6029="Non-lead - Other")))),"Non-Lead",
IF((OR((AND(G6029="Galvanized",J6029="Non-lead")),
(AND(G6029="Galvanized",J6029="Non-lead - Copper")),
(AND(G6029="Galvanized",J6029="Non-lead - Plastic")),
(AND(G6029="Galvanized",J6029="Non-lead")),
(AND(G6029="Galvanized",J6029="Non-lead - Other")))),"Non-Lead",
IF((OR((AND(G6029="Non-lead - Copper",H6029="No",J6029="Galvanized")),
(AND(G6029="Non-lead - Plastic",H6029="No",J6029="Galvanized")),
(AND(G6029="Non-lead",H6029="No",J6029="Galvanized")),
(AND(G6029="Galvanized",H6029="No",J6029="Galvanized")),
(AND(G6029="Non-lead - Other",H6029="No",J6029="Galvanized")))),"Non-lead",
IF((OR((AND(G6029="Unknown - Likely Lead",J6029="Unknown - Likely Lead")),
(AND(G6029="Unknown - Likely Lead",J6029="Unknown - Unlikely Lead")),
(AND(G6029="Unknown - Likely Lead",J6029="Unknown - Material Unknown")),
(AND(G6029="Unknown - Unlikely Lead",J6029="Unknown - Likely Lead")),
(AND(G6029="Unknown - Unlikely Lead",J6029="Unknown - Unlikely Lead")),
(AND(G6029="Unknown - Unlikely Lead",J6029="Unknown - Material Unknown")),
(AND(G6029="Unknown - Material Unknown",J6029="Unknown - Likely Lead")),
(AND(G6029="Unknown - Material Unknown",J6029="Unknown - Unlikely Lead")),
(AND(G6029="Unknown - Material Unknown",J6029="Unknown - Material Unknown")))),"Unknown",
IF((OR((AND(G6029="Unknown - Likely Lead",J6029="Non-lead - Copper")),
(AND(G6029="Unknown - Likely Lead",J6029="Non-lead - Plastic")),
(AND(G6029="Unknown - Likely Lead",J6029="Non-lead")),
(AND(G6029="Unknown - Likely Lead",J6029="Non-lead - Other")),
(AND(G6029="Unknown - Unlikely Lead",J6029="Non-lead - Copper")),
(AND(G6029="Unknown - Unlikely Lead",J6029="Non-lead - Plastic")),
(AND(G6029="Unknown - Unlikely Lead",J6029="Non-lead")),
(AND(G6029="Unknown - Unlikely Lead",J6029="Non-lead - Other")),
(AND(G6029="Unknown - Material Unknown",J6029="Non-lead - Copper")),
(AND(G6029="Unknown - Material Unknown",J6029="Non-lead - Plastic")),
(AND(G6029="Unknown - Material Unknown",J6029="Non-lead")),
(AND(G6029="Unknown - Material Unknown",J6029="Non-lead - Other")))),"Unknown",
IF((OR((AND(G6029="Non-lead - Copper",J6029="Unknown - Likely Lead")),
(AND(G6029="Non-lead - Copper",J6029="Unknown - Unlikely Lead")),
(AND(G6029="Non-lead - Copper",J6029="Unknown - Material Unknown")),
(AND(G6029="Non-lead - Plastic",J6029="Unknown - Likely Lead")),
(AND(G6029="Non-lead - Plastic",J6029="Unknown - Unlikely Lead")),
(AND(G6029="Non-lead - Plastic",J6029="Unknown - Material Unknown")),
(AND(G6029="Non-lead",J6029="Unknown - Likely Lead")),
(AND(G6029="Non-lead",J6029="Unknown - Unlikely Lead")),
(AND(G6029="Non-lead",J6029="Unknown - Material Unknown")),
(AND(G6029="Non-lead - Other",J6029="Unknown - Likely Lead")),
(AND(G6029="Non-Lead - Other",J6029="Unknown - Unlikely Lead")),
(AND(G6029="Non-Lead - Other",J6029="Unknown - Material Unknown")))),"Unknown",
IF((OR((AND(G6029="Galvanized",J6029="Unknown - Likely Lead")),
(AND(G6029="Galvanized",J6029="Unknown - Unlikely Lead")),
(AND(G6029="Galvanized",J6029="Unknown - Material Unknown")))),"Unknown",
IF((OR((AND(G6029="Galvanized",J6029="")))),"Galvanized Requiring Replacement",
IF((OR((AND(G6029="Non-lead - Copper",J6029="")),
(AND(G6029="Non-lead - Plastic",J6029="")),
(AND(G6029="Non-lead",J6029="")),
(AND(G6029="Non-lead - Other",J6029="")))),"Non-lead",
IF((OR((AND(G6029="Unknown - Likely Lead",J6029="")),
(AND(G6029="Unknown - Unlikely Lead",J6029="")),
(AND(G6029="Unknown - Material Unknown",J6029="")))),"Unknown",
""))))))))))))))))</f>
        <v>Non-Lead</v>
      </c>
      <c r="N6029" s="44" t="s">
        <v>39</v>
      </c>
    </row>
    <row r="6030" spans="1:14" ht="30" x14ac:dyDescent="0.25">
      <c r="A6030" s="34" t="s">
        <v>14115</v>
      </c>
      <c r="B6030" s="35" t="s">
        <v>443</v>
      </c>
      <c r="C6030" s="36" t="s">
        <v>14084</v>
      </c>
      <c r="D6030" s="36" t="s">
        <v>32</v>
      </c>
      <c r="E6030" s="36" t="s">
        <v>644</v>
      </c>
      <c r="F6030" s="37" t="s">
        <v>14116</v>
      </c>
      <c r="G6030" s="38" t="s">
        <v>35</v>
      </c>
      <c r="H6030" s="39" t="s">
        <v>39</v>
      </c>
      <c r="I6030" s="46" t="s">
        <v>37</v>
      </c>
      <c r="J6030" s="42" t="s">
        <v>47</v>
      </c>
      <c r="K6030" s="39" t="s">
        <v>37</v>
      </c>
      <c r="L6030" s="35"/>
      <c r="M6030" s="43" t="str">
        <f>IF((OR(G6030="Lead")),"Lead",
IF((OR(J6030="Lead")),"Lead",
IF((OR(G6030="Lead-lined galvanized")),"Lead",
IF((OR(J6030="Lead-lined galvanized")),"Lead",
IF((OR((AND(G6030="Unknown - Likely Lead",J6030="Galvanized")),
(AND(G6030="Unknown - Unlikely Lead",J6030="Galvanized")),
(AND(G6030="Unknown - Material Unknown",J6030="Galvanized")))),"Galvanized Requiring Replacement",
IF((OR((AND(G6030="Non-lead - Copper",H6030="Yes",J6030="Galvanized")),
(AND(G6030="Non-lead - Copper",H6030="Don't know",J6030="Galvanized")),
(AND(G6030="Non-lead - Copper",H6030="",J6030="Galvanized")),
(AND(G6030="Non-lead - Plastic",H6030="Yes",J6030="Galvanized")),
(AND(G6030="Non-lead - Plastic",H6030="Don't know",J6030="Galvanized")),
(AND(G6030="Non-lead - Plastic",H6030="",J6030="Galvanized")),
(AND(G6030="Non-lead",H6030="Yes",J6030="Galvanized")),
(AND(G6030="Non-lead",H6030="Don't know",J6030="Galvanized")),
(AND(G6030="Non-lead",H6030="",J6030="Galvanized")),
(AND(G6030="Non-lead - Other",H6030="Yes",J6030="Galvanized")),
(AND(G6030="Non-Lead - Other",H6030="Don't know",J6030="Galvanized")),
(AND(G6030="Galvanized",H6030="Yes",J6030="Galvanized")),
(AND(G6030="Galvanized",H6030="Don't know",J6030="Galvanized")),
(AND(G6030="Galvanized",H6030="",J6030="Galvanized")),
(AND(G6030="Non-Lead - Other",H6030="",J6030="Galvanized")))),"Galvanized Requiring Replacement",
IF((OR((AND(G6030="Non-lead - Copper",J6030="Non-lead - Copper")),
(AND(G6030="Non-lead - Copper",J6030="Non-lead - Plastic")),
(AND(G6030="Non-lead - Copper",J6030="Non-lead - Other")),
(AND(G6030="Non-lead - Copper",J6030="Non-lead")),
(AND(G6030="Non-lead - Plastic",J6030="Non-lead - Copper")),
(AND(G6030="Non-lead - Plastic",J6030="Non-lead - Plastic")),
(AND(G6030="Non-lead - Plastic",J6030="Non-lead - Other")),
(AND(G6030="Non-lead - Plastic",J6030="Non-lead")),
(AND(G6030="Non-lead",J6030="Non-lead - Copper")),
(AND(G6030="Non-lead",J6030="Non-lead - Plastic")),
(AND(G6030="Non-lead",J6030="Non-lead - Other")),
(AND(G6030="Non-lead",J6030="Non-lead")),
(AND(G6030="Non-lead - Other",J6030="Non-lead - Copper")),
(AND(G6030="Non-Lead - Other",J6030="Non-lead - Plastic")),
(AND(G6030="Non-Lead - Other",J6030="Non-lead")),
(AND(G6030="Non-Lead - Other",J6030="Non-lead - Other")))),"Non-Lead",
IF((OR((AND(G6030="Galvanized",J6030="Non-lead")),
(AND(G6030="Galvanized",J6030="Non-lead - Copper")),
(AND(G6030="Galvanized",J6030="Non-lead - Plastic")),
(AND(G6030="Galvanized",J6030="Non-lead")),
(AND(G6030="Galvanized",J6030="Non-lead - Other")))),"Non-Lead",
IF((OR((AND(G6030="Non-lead - Copper",H6030="No",J6030="Galvanized")),
(AND(G6030="Non-lead - Plastic",H6030="No",J6030="Galvanized")),
(AND(G6030="Non-lead",H6030="No",J6030="Galvanized")),
(AND(G6030="Galvanized",H6030="No",J6030="Galvanized")),
(AND(G6030="Non-lead - Other",H6030="No",J6030="Galvanized")))),"Non-lead",
IF((OR((AND(G6030="Unknown - Likely Lead",J6030="Unknown - Likely Lead")),
(AND(G6030="Unknown - Likely Lead",J6030="Unknown - Unlikely Lead")),
(AND(G6030="Unknown - Likely Lead",J6030="Unknown - Material Unknown")),
(AND(G6030="Unknown - Unlikely Lead",J6030="Unknown - Likely Lead")),
(AND(G6030="Unknown - Unlikely Lead",J6030="Unknown - Unlikely Lead")),
(AND(G6030="Unknown - Unlikely Lead",J6030="Unknown - Material Unknown")),
(AND(G6030="Unknown - Material Unknown",J6030="Unknown - Likely Lead")),
(AND(G6030="Unknown - Material Unknown",J6030="Unknown - Unlikely Lead")),
(AND(G6030="Unknown - Material Unknown",J6030="Unknown - Material Unknown")))),"Unknown",
IF((OR((AND(G6030="Unknown - Likely Lead",J6030="Non-lead - Copper")),
(AND(G6030="Unknown - Likely Lead",J6030="Non-lead - Plastic")),
(AND(G6030="Unknown - Likely Lead",J6030="Non-lead")),
(AND(G6030="Unknown - Likely Lead",J6030="Non-lead - Other")),
(AND(G6030="Unknown - Unlikely Lead",J6030="Non-lead - Copper")),
(AND(G6030="Unknown - Unlikely Lead",J6030="Non-lead - Plastic")),
(AND(G6030="Unknown - Unlikely Lead",J6030="Non-lead")),
(AND(G6030="Unknown - Unlikely Lead",J6030="Non-lead - Other")),
(AND(G6030="Unknown - Material Unknown",J6030="Non-lead - Copper")),
(AND(G6030="Unknown - Material Unknown",J6030="Non-lead - Plastic")),
(AND(G6030="Unknown - Material Unknown",J6030="Non-lead")),
(AND(G6030="Unknown - Material Unknown",J6030="Non-lead - Other")))),"Unknown",
IF((OR((AND(G6030="Non-lead - Copper",J6030="Unknown - Likely Lead")),
(AND(G6030="Non-lead - Copper",J6030="Unknown - Unlikely Lead")),
(AND(G6030="Non-lead - Copper",J6030="Unknown - Material Unknown")),
(AND(G6030="Non-lead - Plastic",J6030="Unknown - Likely Lead")),
(AND(G6030="Non-lead - Plastic",J6030="Unknown - Unlikely Lead")),
(AND(G6030="Non-lead - Plastic",J6030="Unknown - Material Unknown")),
(AND(G6030="Non-lead",J6030="Unknown - Likely Lead")),
(AND(G6030="Non-lead",J6030="Unknown - Unlikely Lead")),
(AND(G6030="Non-lead",J6030="Unknown - Material Unknown")),
(AND(G6030="Non-lead - Other",J6030="Unknown - Likely Lead")),
(AND(G6030="Non-Lead - Other",J6030="Unknown - Unlikely Lead")),
(AND(G6030="Non-Lead - Other",J6030="Unknown - Material Unknown")))),"Unknown",
IF((OR((AND(G6030="Galvanized",J6030="Unknown - Likely Lead")),
(AND(G6030="Galvanized",J6030="Unknown - Unlikely Lead")),
(AND(G6030="Galvanized",J6030="Unknown - Material Unknown")))),"Unknown",
IF((OR((AND(G6030="Galvanized",J6030="")))),"Galvanized Requiring Replacement",
IF((OR((AND(G6030="Non-lead - Copper",J6030="")),
(AND(G6030="Non-lead - Plastic",J6030="")),
(AND(G6030="Non-lead",J6030="")),
(AND(G6030="Non-lead - Other",J6030="")))),"Non-lead",
IF((OR((AND(G6030="Unknown - Likely Lead",J6030="")),
(AND(G6030="Unknown - Unlikely Lead",J6030="")),
(AND(G6030="Unknown - Material Unknown",J6030="")))),"Unknown",
""))))))))))))))))</f>
        <v>Non-Lead</v>
      </c>
      <c r="N6030" s="44" t="s">
        <v>39</v>
      </c>
    </row>
    <row r="6031" spans="1:14" ht="30" x14ac:dyDescent="0.25">
      <c r="A6031" s="34" t="s">
        <v>14117</v>
      </c>
      <c r="B6031" s="35" t="s">
        <v>2124</v>
      </c>
      <c r="C6031" s="36" t="s">
        <v>14097</v>
      </c>
      <c r="D6031" s="36" t="s">
        <v>32</v>
      </c>
      <c r="E6031" s="36" t="s">
        <v>644</v>
      </c>
      <c r="F6031" s="37" t="s">
        <v>14118</v>
      </c>
      <c r="G6031" s="38" t="s">
        <v>35</v>
      </c>
      <c r="H6031" s="39" t="s">
        <v>39</v>
      </c>
      <c r="I6031" s="46" t="s">
        <v>37</v>
      </c>
      <c r="J6031" s="42" t="s">
        <v>47</v>
      </c>
      <c r="K6031" s="39" t="s">
        <v>37</v>
      </c>
      <c r="L6031" s="35"/>
      <c r="M6031" s="43" t="str">
        <f>IF((OR(G6031="Lead")),"Lead",
IF((OR(J6031="Lead")),"Lead",
IF((OR(G6031="Lead-lined galvanized")),"Lead",
IF((OR(J6031="Lead-lined galvanized")),"Lead",
IF((OR((AND(G6031="Unknown - Likely Lead",J6031="Galvanized")),
(AND(G6031="Unknown - Unlikely Lead",J6031="Galvanized")),
(AND(G6031="Unknown - Material Unknown",J6031="Galvanized")))),"Galvanized Requiring Replacement",
IF((OR((AND(G6031="Non-lead - Copper",H6031="Yes",J6031="Galvanized")),
(AND(G6031="Non-lead - Copper",H6031="Don't know",J6031="Galvanized")),
(AND(G6031="Non-lead - Copper",H6031="",J6031="Galvanized")),
(AND(G6031="Non-lead - Plastic",H6031="Yes",J6031="Galvanized")),
(AND(G6031="Non-lead - Plastic",H6031="Don't know",J6031="Galvanized")),
(AND(G6031="Non-lead - Plastic",H6031="",J6031="Galvanized")),
(AND(G6031="Non-lead",H6031="Yes",J6031="Galvanized")),
(AND(G6031="Non-lead",H6031="Don't know",J6031="Galvanized")),
(AND(G6031="Non-lead",H6031="",J6031="Galvanized")),
(AND(G6031="Non-lead - Other",H6031="Yes",J6031="Galvanized")),
(AND(G6031="Non-Lead - Other",H6031="Don't know",J6031="Galvanized")),
(AND(G6031="Galvanized",H6031="Yes",J6031="Galvanized")),
(AND(G6031="Galvanized",H6031="Don't know",J6031="Galvanized")),
(AND(G6031="Galvanized",H6031="",J6031="Galvanized")),
(AND(G6031="Non-Lead - Other",H6031="",J6031="Galvanized")))),"Galvanized Requiring Replacement",
IF((OR((AND(G6031="Non-lead - Copper",J6031="Non-lead - Copper")),
(AND(G6031="Non-lead - Copper",J6031="Non-lead - Plastic")),
(AND(G6031="Non-lead - Copper",J6031="Non-lead - Other")),
(AND(G6031="Non-lead - Copper",J6031="Non-lead")),
(AND(G6031="Non-lead - Plastic",J6031="Non-lead - Copper")),
(AND(G6031="Non-lead - Plastic",J6031="Non-lead - Plastic")),
(AND(G6031="Non-lead - Plastic",J6031="Non-lead - Other")),
(AND(G6031="Non-lead - Plastic",J6031="Non-lead")),
(AND(G6031="Non-lead",J6031="Non-lead - Copper")),
(AND(G6031="Non-lead",J6031="Non-lead - Plastic")),
(AND(G6031="Non-lead",J6031="Non-lead - Other")),
(AND(G6031="Non-lead",J6031="Non-lead")),
(AND(G6031="Non-lead - Other",J6031="Non-lead - Copper")),
(AND(G6031="Non-Lead - Other",J6031="Non-lead - Plastic")),
(AND(G6031="Non-Lead - Other",J6031="Non-lead")),
(AND(G6031="Non-Lead - Other",J6031="Non-lead - Other")))),"Non-Lead",
IF((OR((AND(G6031="Galvanized",J6031="Non-lead")),
(AND(G6031="Galvanized",J6031="Non-lead - Copper")),
(AND(G6031="Galvanized",J6031="Non-lead - Plastic")),
(AND(G6031="Galvanized",J6031="Non-lead")),
(AND(G6031="Galvanized",J6031="Non-lead - Other")))),"Non-Lead",
IF((OR((AND(G6031="Non-lead - Copper",H6031="No",J6031="Galvanized")),
(AND(G6031="Non-lead - Plastic",H6031="No",J6031="Galvanized")),
(AND(G6031="Non-lead",H6031="No",J6031="Galvanized")),
(AND(G6031="Galvanized",H6031="No",J6031="Galvanized")),
(AND(G6031="Non-lead - Other",H6031="No",J6031="Galvanized")))),"Non-lead",
IF((OR((AND(G6031="Unknown - Likely Lead",J6031="Unknown - Likely Lead")),
(AND(G6031="Unknown - Likely Lead",J6031="Unknown - Unlikely Lead")),
(AND(G6031="Unknown - Likely Lead",J6031="Unknown - Material Unknown")),
(AND(G6031="Unknown - Unlikely Lead",J6031="Unknown - Likely Lead")),
(AND(G6031="Unknown - Unlikely Lead",J6031="Unknown - Unlikely Lead")),
(AND(G6031="Unknown - Unlikely Lead",J6031="Unknown - Material Unknown")),
(AND(G6031="Unknown - Material Unknown",J6031="Unknown - Likely Lead")),
(AND(G6031="Unknown - Material Unknown",J6031="Unknown - Unlikely Lead")),
(AND(G6031="Unknown - Material Unknown",J6031="Unknown - Material Unknown")))),"Unknown",
IF((OR((AND(G6031="Unknown - Likely Lead",J6031="Non-lead - Copper")),
(AND(G6031="Unknown - Likely Lead",J6031="Non-lead - Plastic")),
(AND(G6031="Unknown - Likely Lead",J6031="Non-lead")),
(AND(G6031="Unknown - Likely Lead",J6031="Non-lead - Other")),
(AND(G6031="Unknown - Unlikely Lead",J6031="Non-lead - Copper")),
(AND(G6031="Unknown - Unlikely Lead",J6031="Non-lead - Plastic")),
(AND(G6031="Unknown - Unlikely Lead",J6031="Non-lead")),
(AND(G6031="Unknown - Unlikely Lead",J6031="Non-lead - Other")),
(AND(G6031="Unknown - Material Unknown",J6031="Non-lead - Copper")),
(AND(G6031="Unknown - Material Unknown",J6031="Non-lead - Plastic")),
(AND(G6031="Unknown - Material Unknown",J6031="Non-lead")),
(AND(G6031="Unknown - Material Unknown",J6031="Non-lead - Other")))),"Unknown",
IF((OR((AND(G6031="Non-lead - Copper",J6031="Unknown - Likely Lead")),
(AND(G6031="Non-lead - Copper",J6031="Unknown - Unlikely Lead")),
(AND(G6031="Non-lead - Copper",J6031="Unknown - Material Unknown")),
(AND(G6031="Non-lead - Plastic",J6031="Unknown - Likely Lead")),
(AND(G6031="Non-lead - Plastic",J6031="Unknown - Unlikely Lead")),
(AND(G6031="Non-lead - Plastic",J6031="Unknown - Material Unknown")),
(AND(G6031="Non-lead",J6031="Unknown - Likely Lead")),
(AND(G6031="Non-lead",J6031="Unknown - Unlikely Lead")),
(AND(G6031="Non-lead",J6031="Unknown - Material Unknown")),
(AND(G6031="Non-lead - Other",J6031="Unknown - Likely Lead")),
(AND(G6031="Non-Lead - Other",J6031="Unknown - Unlikely Lead")),
(AND(G6031="Non-Lead - Other",J6031="Unknown - Material Unknown")))),"Unknown",
IF((OR((AND(G6031="Galvanized",J6031="Unknown - Likely Lead")),
(AND(G6031="Galvanized",J6031="Unknown - Unlikely Lead")),
(AND(G6031="Galvanized",J6031="Unknown - Material Unknown")))),"Unknown",
IF((OR((AND(G6031="Galvanized",J6031="")))),"Galvanized Requiring Replacement",
IF((OR((AND(G6031="Non-lead - Copper",J6031="")),
(AND(G6031="Non-lead - Plastic",J6031="")),
(AND(G6031="Non-lead",J6031="")),
(AND(G6031="Non-lead - Other",J6031="")))),"Non-lead",
IF((OR((AND(G6031="Unknown - Likely Lead",J6031="")),
(AND(G6031="Unknown - Unlikely Lead",J6031="")),
(AND(G6031="Unknown - Material Unknown",J6031="")))),"Unknown",
""))))))))))))))))</f>
        <v>Non-Lead</v>
      </c>
      <c r="N6031" s="44" t="s">
        <v>39</v>
      </c>
    </row>
    <row r="6032" spans="1:14" ht="30" x14ac:dyDescent="0.25">
      <c r="A6032" s="34" t="s">
        <v>14119</v>
      </c>
      <c r="B6032" s="35" t="s">
        <v>5043</v>
      </c>
      <c r="C6032" s="36" t="s">
        <v>14084</v>
      </c>
      <c r="D6032" s="36" t="s">
        <v>32</v>
      </c>
      <c r="E6032" s="36" t="s">
        <v>644</v>
      </c>
      <c r="F6032" s="37" t="s">
        <v>14120</v>
      </c>
      <c r="G6032" s="38" t="s">
        <v>35</v>
      </c>
      <c r="H6032" s="39" t="s">
        <v>39</v>
      </c>
      <c r="I6032" s="46" t="s">
        <v>37</v>
      </c>
      <c r="J6032" s="42" t="s">
        <v>47</v>
      </c>
      <c r="K6032" s="39" t="s">
        <v>37</v>
      </c>
      <c r="L6032" s="35"/>
      <c r="M6032" s="43" t="str">
        <f>IF((OR(G6032="Lead")),"Lead",
IF((OR(J6032="Lead")),"Lead",
IF((OR(G6032="Lead-lined galvanized")),"Lead",
IF((OR(J6032="Lead-lined galvanized")),"Lead",
IF((OR((AND(G6032="Unknown - Likely Lead",J6032="Galvanized")),
(AND(G6032="Unknown - Unlikely Lead",J6032="Galvanized")),
(AND(G6032="Unknown - Material Unknown",J6032="Galvanized")))),"Galvanized Requiring Replacement",
IF((OR((AND(G6032="Non-lead - Copper",H6032="Yes",J6032="Galvanized")),
(AND(G6032="Non-lead - Copper",H6032="Don't know",J6032="Galvanized")),
(AND(G6032="Non-lead - Copper",H6032="",J6032="Galvanized")),
(AND(G6032="Non-lead - Plastic",H6032="Yes",J6032="Galvanized")),
(AND(G6032="Non-lead - Plastic",H6032="Don't know",J6032="Galvanized")),
(AND(G6032="Non-lead - Plastic",H6032="",J6032="Galvanized")),
(AND(G6032="Non-lead",H6032="Yes",J6032="Galvanized")),
(AND(G6032="Non-lead",H6032="Don't know",J6032="Galvanized")),
(AND(G6032="Non-lead",H6032="",J6032="Galvanized")),
(AND(G6032="Non-lead - Other",H6032="Yes",J6032="Galvanized")),
(AND(G6032="Non-Lead - Other",H6032="Don't know",J6032="Galvanized")),
(AND(G6032="Galvanized",H6032="Yes",J6032="Galvanized")),
(AND(G6032="Galvanized",H6032="Don't know",J6032="Galvanized")),
(AND(G6032="Galvanized",H6032="",J6032="Galvanized")),
(AND(G6032="Non-Lead - Other",H6032="",J6032="Galvanized")))),"Galvanized Requiring Replacement",
IF((OR((AND(G6032="Non-lead - Copper",J6032="Non-lead - Copper")),
(AND(G6032="Non-lead - Copper",J6032="Non-lead - Plastic")),
(AND(G6032="Non-lead - Copper",J6032="Non-lead - Other")),
(AND(G6032="Non-lead - Copper",J6032="Non-lead")),
(AND(G6032="Non-lead - Plastic",J6032="Non-lead - Copper")),
(AND(G6032="Non-lead - Plastic",J6032="Non-lead - Plastic")),
(AND(G6032="Non-lead - Plastic",J6032="Non-lead - Other")),
(AND(G6032="Non-lead - Plastic",J6032="Non-lead")),
(AND(G6032="Non-lead",J6032="Non-lead - Copper")),
(AND(G6032="Non-lead",J6032="Non-lead - Plastic")),
(AND(G6032="Non-lead",J6032="Non-lead - Other")),
(AND(G6032="Non-lead",J6032="Non-lead")),
(AND(G6032="Non-lead - Other",J6032="Non-lead - Copper")),
(AND(G6032="Non-Lead - Other",J6032="Non-lead - Plastic")),
(AND(G6032="Non-Lead - Other",J6032="Non-lead")),
(AND(G6032="Non-Lead - Other",J6032="Non-lead - Other")))),"Non-Lead",
IF((OR((AND(G6032="Galvanized",J6032="Non-lead")),
(AND(G6032="Galvanized",J6032="Non-lead - Copper")),
(AND(G6032="Galvanized",J6032="Non-lead - Plastic")),
(AND(G6032="Galvanized",J6032="Non-lead")),
(AND(G6032="Galvanized",J6032="Non-lead - Other")))),"Non-Lead",
IF((OR((AND(G6032="Non-lead - Copper",H6032="No",J6032="Galvanized")),
(AND(G6032="Non-lead - Plastic",H6032="No",J6032="Galvanized")),
(AND(G6032="Non-lead",H6032="No",J6032="Galvanized")),
(AND(G6032="Galvanized",H6032="No",J6032="Galvanized")),
(AND(G6032="Non-lead - Other",H6032="No",J6032="Galvanized")))),"Non-lead",
IF((OR((AND(G6032="Unknown - Likely Lead",J6032="Unknown - Likely Lead")),
(AND(G6032="Unknown - Likely Lead",J6032="Unknown - Unlikely Lead")),
(AND(G6032="Unknown - Likely Lead",J6032="Unknown - Material Unknown")),
(AND(G6032="Unknown - Unlikely Lead",J6032="Unknown - Likely Lead")),
(AND(G6032="Unknown - Unlikely Lead",J6032="Unknown - Unlikely Lead")),
(AND(G6032="Unknown - Unlikely Lead",J6032="Unknown - Material Unknown")),
(AND(G6032="Unknown - Material Unknown",J6032="Unknown - Likely Lead")),
(AND(G6032="Unknown - Material Unknown",J6032="Unknown - Unlikely Lead")),
(AND(G6032="Unknown - Material Unknown",J6032="Unknown - Material Unknown")))),"Unknown",
IF((OR((AND(G6032="Unknown - Likely Lead",J6032="Non-lead - Copper")),
(AND(G6032="Unknown - Likely Lead",J6032="Non-lead - Plastic")),
(AND(G6032="Unknown - Likely Lead",J6032="Non-lead")),
(AND(G6032="Unknown - Likely Lead",J6032="Non-lead - Other")),
(AND(G6032="Unknown - Unlikely Lead",J6032="Non-lead - Copper")),
(AND(G6032="Unknown - Unlikely Lead",J6032="Non-lead - Plastic")),
(AND(G6032="Unknown - Unlikely Lead",J6032="Non-lead")),
(AND(G6032="Unknown - Unlikely Lead",J6032="Non-lead - Other")),
(AND(G6032="Unknown - Material Unknown",J6032="Non-lead - Copper")),
(AND(G6032="Unknown - Material Unknown",J6032="Non-lead - Plastic")),
(AND(G6032="Unknown - Material Unknown",J6032="Non-lead")),
(AND(G6032="Unknown - Material Unknown",J6032="Non-lead - Other")))),"Unknown",
IF((OR((AND(G6032="Non-lead - Copper",J6032="Unknown - Likely Lead")),
(AND(G6032="Non-lead - Copper",J6032="Unknown - Unlikely Lead")),
(AND(G6032="Non-lead - Copper",J6032="Unknown - Material Unknown")),
(AND(G6032="Non-lead - Plastic",J6032="Unknown - Likely Lead")),
(AND(G6032="Non-lead - Plastic",J6032="Unknown - Unlikely Lead")),
(AND(G6032="Non-lead - Plastic",J6032="Unknown - Material Unknown")),
(AND(G6032="Non-lead",J6032="Unknown - Likely Lead")),
(AND(G6032="Non-lead",J6032="Unknown - Unlikely Lead")),
(AND(G6032="Non-lead",J6032="Unknown - Material Unknown")),
(AND(G6032="Non-lead - Other",J6032="Unknown - Likely Lead")),
(AND(G6032="Non-Lead - Other",J6032="Unknown - Unlikely Lead")),
(AND(G6032="Non-Lead - Other",J6032="Unknown - Material Unknown")))),"Unknown",
IF((OR((AND(G6032="Galvanized",J6032="Unknown - Likely Lead")),
(AND(G6032="Galvanized",J6032="Unknown - Unlikely Lead")),
(AND(G6032="Galvanized",J6032="Unknown - Material Unknown")))),"Unknown",
IF((OR((AND(G6032="Galvanized",J6032="")))),"Galvanized Requiring Replacement",
IF((OR((AND(G6032="Non-lead - Copper",J6032="")),
(AND(G6032="Non-lead - Plastic",J6032="")),
(AND(G6032="Non-lead",J6032="")),
(AND(G6032="Non-lead - Other",J6032="")))),"Non-lead",
IF((OR((AND(G6032="Unknown - Likely Lead",J6032="")),
(AND(G6032="Unknown - Unlikely Lead",J6032="")),
(AND(G6032="Unknown - Material Unknown",J6032="")))),"Unknown",
""))))))))))))))))</f>
        <v>Non-Lead</v>
      </c>
      <c r="N6032" s="44" t="s">
        <v>39</v>
      </c>
    </row>
    <row r="6033" spans="1:14" ht="30" x14ac:dyDescent="0.25">
      <c r="A6033" s="34" t="s">
        <v>14121</v>
      </c>
      <c r="B6033" s="35" t="s">
        <v>3102</v>
      </c>
      <c r="C6033" s="36" t="s">
        <v>14097</v>
      </c>
      <c r="D6033" s="36" t="s">
        <v>32</v>
      </c>
      <c r="E6033" s="36" t="s">
        <v>644</v>
      </c>
      <c r="F6033" s="37" t="s">
        <v>14122</v>
      </c>
      <c r="G6033" s="38" t="s">
        <v>35</v>
      </c>
      <c r="H6033" s="39" t="s">
        <v>39</v>
      </c>
      <c r="I6033" s="46" t="s">
        <v>37</v>
      </c>
      <c r="J6033" s="42" t="s">
        <v>47</v>
      </c>
      <c r="K6033" s="39" t="s">
        <v>37</v>
      </c>
      <c r="L6033" s="35"/>
      <c r="M6033" s="43" t="str">
        <f>IF((OR(G6033="Lead")),"Lead",
IF((OR(J6033="Lead")),"Lead",
IF((OR(G6033="Lead-lined galvanized")),"Lead",
IF((OR(J6033="Lead-lined galvanized")),"Lead",
IF((OR((AND(G6033="Unknown - Likely Lead",J6033="Galvanized")),
(AND(G6033="Unknown - Unlikely Lead",J6033="Galvanized")),
(AND(G6033="Unknown - Material Unknown",J6033="Galvanized")))),"Galvanized Requiring Replacement",
IF((OR((AND(G6033="Non-lead - Copper",H6033="Yes",J6033="Galvanized")),
(AND(G6033="Non-lead - Copper",H6033="Don't know",J6033="Galvanized")),
(AND(G6033="Non-lead - Copper",H6033="",J6033="Galvanized")),
(AND(G6033="Non-lead - Plastic",H6033="Yes",J6033="Galvanized")),
(AND(G6033="Non-lead - Plastic",H6033="Don't know",J6033="Galvanized")),
(AND(G6033="Non-lead - Plastic",H6033="",J6033="Galvanized")),
(AND(G6033="Non-lead",H6033="Yes",J6033="Galvanized")),
(AND(G6033="Non-lead",H6033="Don't know",J6033="Galvanized")),
(AND(G6033="Non-lead",H6033="",J6033="Galvanized")),
(AND(G6033="Non-lead - Other",H6033="Yes",J6033="Galvanized")),
(AND(G6033="Non-Lead - Other",H6033="Don't know",J6033="Galvanized")),
(AND(G6033="Galvanized",H6033="Yes",J6033="Galvanized")),
(AND(G6033="Galvanized",H6033="Don't know",J6033="Galvanized")),
(AND(G6033="Galvanized",H6033="",J6033="Galvanized")),
(AND(G6033="Non-Lead - Other",H6033="",J6033="Galvanized")))),"Galvanized Requiring Replacement",
IF((OR((AND(G6033="Non-lead - Copper",J6033="Non-lead - Copper")),
(AND(G6033="Non-lead - Copper",J6033="Non-lead - Plastic")),
(AND(G6033="Non-lead - Copper",J6033="Non-lead - Other")),
(AND(G6033="Non-lead - Copper",J6033="Non-lead")),
(AND(G6033="Non-lead - Plastic",J6033="Non-lead - Copper")),
(AND(G6033="Non-lead - Plastic",J6033="Non-lead - Plastic")),
(AND(G6033="Non-lead - Plastic",J6033="Non-lead - Other")),
(AND(G6033="Non-lead - Plastic",J6033="Non-lead")),
(AND(G6033="Non-lead",J6033="Non-lead - Copper")),
(AND(G6033="Non-lead",J6033="Non-lead - Plastic")),
(AND(G6033="Non-lead",J6033="Non-lead - Other")),
(AND(G6033="Non-lead",J6033="Non-lead")),
(AND(G6033="Non-lead - Other",J6033="Non-lead - Copper")),
(AND(G6033="Non-Lead - Other",J6033="Non-lead - Plastic")),
(AND(G6033="Non-Lead - Other",J6033="Non-lead")),
(AND(G6033="Non-Lead - Other",J6033="Non-lead - Other")))),"Non-Lead",
IF((OR((AND(G6033="Galvanized",J6033="Non-lead")),
(AND(G6033="Galvanized",J6033="Non-lead - Copper")),
(AND(G6033="Galvanized",J6033="Non-lead - Plastic")),
(AND(G6033="Galvanized",J6033="Non-lead")),
(AND(G6033="Galvanized",J6033="Non-lead - Other")))),"Non-Lead",
IF((OR((AND(G6033="Non-lead - Copper",H6033="No",J6033="Galvanized")),
(AND(G6033="Non-lead - Plastic",H6033="No",J6033="Galvanized")),
(AND(G6033="Non-lead",H6033="No",J6033="Galvanized")),
(AND(G6033="Galvanized",H6033="No",J6033="Galvanized")),
(AND(G6033="Non-lead - Other",H6033="No",J6033="Galvanized")))),"Non-lead",
IF((OR((AND(G6033="Unknown - Likely Lead",J6033="Unknown - Likely Lead")),
(AND(G6033="Unknown - Likely Lead",J6033="Unknown - Unlikely Lead")),
(AND(G6033="Unknown - Likely Lead",J6033="Unknown - Material Unknown")),
(AND(G6033="Unknown - Unlikely Lead",J6033="Unknown - Likely Lead")),
(AND(G6033="Unknown - Unlikely Lead",J6033="Unknown - Unlikely Lead")),
(AND(G6033="Unknown - Unlikely Lead",J6033="Unknown - Material Unknown")),
(AND(G6033="Unknown - Material Unknown",J6033="Unknown - Likely Lead")),
(AND(G6033="Unknown - Material Unknown",J6033="Unknown - Unlikely Lead")),
(AND(G6033="Unknown - Material Unknown",J6033="Unknown - Material Unknown")))),"Unknown",
IF((OR((AND(G6033="Unknown - Likely Lead",J6033="Non-lead - Copper")),
(AND(G6033="Unknown - Likely Lead",J6033="Non-lead - Plastic")),
(AND(G6033="Unknown - Likely Lead",J6033="Non-lead")),
(AND(G6033="Unknown - Likely Lead",J6033="Non-lead - Other")),
(AND(G6033="Unknown - Unlikely Lead",J6033="Non-lead - Copper")),
(AND(G6033="Unknown - Unlikely Lead",J6033="Non-lead - Plastic")),
(AND(G6033="Unknown - Unlikely Lead",J6033="Non-lead")),
(AND(G6033="Unknown - Unlikely Lead",J6033="Non-lead - Other")),
(AND(G6033="Unknown - Material Unknown",J6033="Non-lead - Copper")),
(AND(G6033="Unknown - Material Unknown",J6033="Non-lead - Plastic")),
(AND(G6033="Unknown - Material Unknown",J6033="Non-lead")),
(AND(G6033="Unknown - Material Unknown",J6033="Non-lead - Other")))),"Unknown",
IF((OR((AND(G6033="Non-lead - Copper",J6033="Unknown - Likely Lead")),
(AND(G6033="Non-lead - Copper",J6033="Unknown - Unlikely Lead")),
(AND(G6033="Non-lead - Copper",J6033="Unknown - Material Unknown")),
(AND(G6033="Non-lead - Plastic",J6033="Unknown - Likely Lead")),
(AND(G6033="Non-lead - Plastic",J6033="Unknown - Unlikely Lead")),
(AND(G6033="Non-lead - Plastic",J6033="Unknown - Material Unknown")),
(AND(G6033="Non-lead",J6033="Unknown - Likely Lead")),
(AND(G6033="Non-lead",J6033="Unknown - Unlikely Lead")),
(AND(G6033="Non-lead",J6033="Unknown - Material Unknown")),
(AND(G6033="Non-lead - Other",J6033="Unknown - Likely Lead")),
(AND(G6033="Non-Lead - Other",J6033="Unknown - Unlikely Lead")),
(AND(G6033="Non-Lead - Other",J6033="Unknown - Material Unknown")))),"Unknown",
IF((OR((AND(G6033="Galvanized",J6033="Unknown - Likely Lead")),
(AND(G6033="Galvanized",J6033="Unknown - Unlikely Lead")),
(AND(G6033="Galvanized",J6033="Unknown - Material Unknown")))),"Unknown",
IF((OR((AND(G6033="Galvanized",J6033="")))),"Galvanized Requiring Replacement",
IF((OR((AND(G6033="Non-lead - Copper",J6033="")),
(AND(G6033="Non-lead - Plastic",J6033="")),
(AND(G6033="Non-lead",J6033="")),
(AND(G6033="Non-lead - Other",J6033="")))),"Non-lead",
IF((OR((AND(G6033="Unknown - Likely Lead",J6033="")),
(AND(G6033="Unknown - Unlikely Lead",J6033="")),
(AND(G6033="Unknown - Material Unknown",J6033="")))),"Unknown",
""))))))))))))))))</f>
        <v>Non-Lead</v>
      </c>
      <c r="N6033" s="44" t="s">
        <v>39</v>
      </c>
    </row>
    <row r="6034" spans="1:14" ht="30" x14ac:dyDescent="0.25">
      <c r="A6034" s="34" t="s">
        <v>14123</v>
      </c>
      <c r="B6034" s="35" t="s">
        <v>5038</v>
      </c>
      <c r="C6034" s="36" t="s">
        <v>14097</v>
      </c>
      <c r="D6034" s="36" t="s">
        <v>32</v>
      </c>
      <c r="E6034" s="36" t="s">
        <v>644</v>
      </c>
      <c r="F6034" s="37" t="s">
        <v>14124</v>
      </c>
      <c r="G6034" s="38" t="s">
        <v>35</v>
      </c>
      <c r="H6034" s="39" t="s">
        <v>39</v>
      </c>
      <c r="I6034" s="46" t="s">
        <v>37</v>
      </c>
      <c r="J6034" s="42" t="s">
        <v>47</v>
      </c>
      <c r="K6034" s="39" t="s">
        <v>37</v>
      </c>
      <c r="L6034" s="35"/>
      <c r="M6034" s="43" t="str">
        <f>IF((OR(G6034="Lead")),"Lead",
IF((OR(J6034="Lead")),"Lead",
IF((OR(G6034="Lead-lined galvanized")),"Lead",
IF((OR(J6034="Lead-lined galvanized")),"Lead",
IF((OR((AND(G6034="Unknown - Likely Lead",J6034="Galvanized")),
(AND(G6034="Unknown - Unlikely Lead",J6034="Galvanized")),
(AND(G6034="Unknown - Material Unknown",J6034="Galvanized")))),"Galvanized Requiring Replacement",
IF((OR((AND(G6034="Non-lead - Copper",H6034="Yes",J6034="Galvanized")),
(AND(G6034="Non-lead - Copper",H6034="Don't know",J6034="Galvanized")),
(AND(G6034="Non-lead - Copper",H6034="",J6034="Galvanized")),
(AND(G6034="Non-lead - Plastic",H6034="Yes",J6034="Galvanized")),
(AND(G6034="Non-lead - Plastic",H6034="Don't know",J6034="Galvanized")),
(AND(G6034="Non-lead - Plastic",H6034="",J6034="Galvanized")),
(AND(G6034="Non-lead",H6034="Yes",J6034="Galvanized")),
(AND(G6034="Non-lead",H6034="Don't know",J6034="Galvanized")),
(AND(G6034="Non-lead",H6034="",J6034="Galvanized")),
(AND(G6034="Non-lead - Other",H6034="Yes",J6034="Galvanized")),
(AND(G6034="Non-Lead - Other",H6034="Don't know",J6034="Galvanized")),
(AND(G6034="Galvanized",H6034="Yes",J6034="Galvanized")),
(AND(G6034="Galvanized",H6034="Don't know",J6034="Galvanized")),
(AND(G6034="Galvanized",H6034="",J6034="Galvanized")),
(AND(G6034="Non-Lead - Other",H6034="",J6034="Galvanized")))),"Galvanized Requiring Replacement",
IF((OR((AND(G6034="Non-lead - Copper",J6034="Non-lead - Copper")),
(AND(G6034="Non-lead - Copper",J6034="Non-lead - Plastic")),
(AND(G6034="Non-lead - Copper",J6034="Non-lead - Other")),
(AND(G6034="Non-lead - Copper",J6034="Non-lead")),
(AND(G6034="Non-lead - Plastic",J6034="Non-lead - Copper")),
(AND(G6034="Non-lead - Plastic",J6034="Non-lead - Plastic")),
(AND(G6034="Non-lead - Plastic",J6034="Non-lead - Other")),
(AND(G6034="Non-lead - Plastic",J6034="Non-lead")),
(AND(G6034="Non-lead",J6034="Non-lead - Copper")),
(AND(G6034="Non-lead",J6034="Non-lead - Plastic")),
(AND(G6034="Non-lead",J6034="Non-lead - Other")),
(AND(G6034="Non-lead",J6034="Non-lead")),
(AND(G6034="Non-lead - Other",J6034="Non-lead - Copper")),
(AND(G6034="Non-Lead - Other",J6034="Non-lead - Plastic")),
(AND(G6034="Non-Lead - Other",J6034="Non-lead")),
(AND(G6034="Non-Lead - Other",J6034="Non-lead - Other")))),"Non-Lead",
IF((OR((AND(G6034="Galvanized",J6034="Non-lead")),
(AND(G6034="Galvanized",J6034="Non-lead - Copper")),
(AND(G6034="Galvanized",J6034="Non-lead - Plastic")),
(AND(G6034="Galvanized",J6034="Non-lead")),
(AND(G6034="Galvanized",J6034="Non-lead - Other")))),"Non-Lead",
IF((OR((AND(G6034="Non-lead - Copper",H6034="No",J6034="Galvanized")),
(AND(G6034="Non-lead - Plastic",H6034="No",J6034="Galvanized")),
(AND(G6034="Non-lead",H6034="No",J6034="Galvanized")),
(AND(G6034="Galvanized",H6034="No",J6034="Galvanized")),
(AND(G6034="Non-lead - Other",H6034="No",J6034="Galvanized")))),"Non-lead",
IF((OR((AND(G6034="Unknown - Likely Lead",J6034="Unknown - Likely Lead")),
(AND(G6034="Unknown - Likely Lead",J6034="Unknown - Unlikely Lead")),
(AND(G6034="Unknown - Likely Lead",J6034="Unknown - Material Unknown")),
(AND(G6034="Unknown - Unlikely Lead",J6034="Unknown - Likely Lead")),
(AND(G6034="Unknown - Unlikely Lead",J6034="Unknown - Unlikely Lead")),
(AND(G6034="Unknown - Unlikely Lead",J6034="Unknown - Material Unknown")),
(AND(G6034="Unknown - Material Unknown",J6034="Unknown - Likely Lead")),
(AND(G6034="Unknown - Material Unknown",J6034="Unknown - Unlikely Lead")),
(AND(G6034="Unknown - Material Unknown",J6034="Unknown - Material Unknown")))),"Unknown",
IF((OR((AND(G6034="Unknown - Likely Lead",J6034="Non-lead - Copper")),
(AND(G6034="Unknown - Likely Lead",J6034="Non-lead - Plastic")),
(AND(G6034="Unknown - Likely Lead",J6034="Non-lead")),
(AND(G6034="Unknown - Likely Lead",J6034="Non-lead - Other")),
(AND(G6034="Unknown - Unlikely Lead",J6034="Non-lead - Copper")),
(AND(G6034="Unknown - Unlikely Lead",J6034="Non-lead - Plastic")),
(AND(G6034="Unknown - Unlikely Lead",J6034="Non-lead")),
(AND(G6034="Unknown - Unlikely Lead",J6034="Non-lead - Other")),
(AND(G6034="Unknown - Material Unknown",J6034="Non-lead - Copper")),
(AND(G6034="Unknown - Material Unknown",J6034="Non-lead - Plastic")),
(AND(G6034="Unknown - Material Unknown",J6034="Non-lead")),
(AND(G6034="Unknown - Material Unknown",J6034="Non-lead - Other")))),"Unknown",
IF((OR((AND(G6034="Non-lead - Copper",J6034="Unknown - Likely Lead")),
(AND(G6034="Non-lead - Copper",J6034="Unknown - Unlikely Lead")),
(AND(G6034="Non-lead - Copper",J6034="Unknown - Material Unknown")),
(AND(G6034="Non-lead - Plastic",J6034="Unknown - Likely Lead")),
(AND(G6034="Non-lead - Plastic",J6034="Unknown - Unlikely Lead")),
(AND(G6034="Non-lead - Plastic",J6034="Unknown - Material Unknown")),
(AND(G6034="Non-lead",J6034="Unknown - Likely Lead")),
(AND(G6034="Non-lead",J6034="Unknown - Unlikely Lead")),
(AND(G6034="Non-lead",J6034="Unknown - Material Unknown")),
(AND(G6034="Non-lead - Other",J6034="Unknown - Likely Lead")),
(AND(G6034="Non-Lead - Other",J6034="Unknown - Unlikely Lead")),
(AND(G6034="Non-Lead - Other",J6034="Unknown - Material Unknown")))),"Unknown",
IF((OR((AND(G6034="Galvanized",J6034="Unknown - Likely Lead")),
(AND(G6034="Galvanized",J6034="Unknown - Unlikely Lead")),
(AND(G6034="Galvanized",J6034="Unknown - Material Unknown")))),"Unknown",
IF((OR((AND(G6034="Galvanized",J6034="")))),"Galvanized Requiring Replacement",
IF((OR((AND(G6034="Non-lead - Copper",J6034="")),
(AND(G6034="Non-lead - Plastic",J6034="")),
(AND(G6034="Non-lead",J6034="")),
(AND(G6034="Non-lead - Other",J6034="")))),"Non-lead",
IF((OR((AND(G6034="Unknown - Likely Lead",J6034="")),
(AND(G6034="Unknown - Unlikely Lead",J6034="")),
(AND(G6034="Unknown - Material Unknown",J6034="")))),"Unknown",
""))))))))))))))))</f>
        <v>Non-Lead</v>
      </c>
      <c r="N6034" s="44" t="s">
        <v>39</v>
      </c>
    </row>
    <row r="6035" spans="1:14" ht="30" x14ac:dyDescent="0.25">
      <c r="A6035" s="34" t="s">
        <v>14125</v>
      </c>
      <c r="B6035" s="35" t="s">
        <v>3716</v>
      </c>
      <c r="C6035" s="36" t="s">
        <v>14097</v>
      </c>
      <c r="D6035" s="36" t="s">
        <v>32</v>
      </c>
      <c r="E6035" s="36" t="s">
        <v>644</v>
      </c>
      <c r="F6035" s="37" t="s">
        <v>14126</v>
      </c>
      <c r="G6035" s="38" t="s">
        <v>35</v>
      </c>
      <c r="H6035" s="39" t="s">
        <v>39</v>
      </c>
      <c r="I6035" s="46" t="s">
        <v>37</v>
      </c>
      <c r="J6035" s="42" t="s">
        <v>47</v>
      </c>
      <c r="K6035" s="39" t="s">
        <v>37</v>
      </c>
      <c r="L6035" s="35"/>
      <c r="M6035" s="43" t="str">
        <f>IF((OR(G6035="Lead")),"Lead",
IF((OR(J6035="Lead")),"Lead",
IF((OR(G6035="Lead-lined galvanized")),"Lead",
IF((OR(J6035="Lead-lined galvanized")),"Lead",
IF((OR((AND(G6035="Unknown - Likely Lead",J6035="Galvanized")),
(AND(G6035="Unknown - Unlikely Lead",J6035="Galvanized")),
(AND(G6035="Unknown - Material Unknown",J6035="Galvanized")))),"Galvanized Requiring Replacement",
IF((OR((AND(G6035="Non-lead - Copper",H6035="Yes",J6035="Galvanized")),
(AND(G6035="Non-lead - Copper",H6035="Don't know",J6035="Galvanized")),
(AND(G6035="Non-lead - Copper",H6035="",J6035="Galvanized")),
(AND(G6035="Non-lead - Plastic",H6035="Yes",J6035="Galvanized")),
(AND(G6035="Non-lead - Plastic",H6035="Don't know",J6035="Galvanized")),
(AND(G6035="Non-lead - Plastic",H6035="",J6035="Galvanized")),
(AND(G6035="Non-lead",H6035="Yes",J6035="Galvanized")),
(AND(G6035="Non-lead",H6035="Don't know",J6035="Galvanized")),
(AND(G6035="Non-lead",H6035="",J6035="Galvanized")),
(AND(G6035="Non-lead - Other",H6035="Yes",J6035="Galvanized")),
(AND(G6035="Non-Lead - Other",H6035="Don't know",J6035="Galvanized")),
(AND(G6035="Galvanized",H6035="Yes",J6035="Galvanized")),
(AND(G6035="Galvanized",H6035="Don't know",J6035="Galvanized")),
(AND(G6035="Galvanized",H6035="",J6035="Galvanized")),
(AND(G6035="Non-Lead - Other",H6035="",J6035="Galvanized")))),"Galvanized Requiring Replacement",
IF((OR((AND(G6035="Non-lead - Copper",J6035="Non-lead - Copper")),
(AND(G6035="Non-lead - Copper",J6035="Non-lead - Plastic")),
(AND(G6035="Non-lead - Copper",J6035="Non-lead - Other")),
(AND(G6035="Non-lead - Copper",J6035="Non-lead")),
(AND(G6035="Non-lead - Plastic",J6035="Non-lead - Copper")),
(AND(G6035="Non-lead - Plastic",J6035="Non-lead - Plastic")),
(AND(G6035="Non-lead - Plastic",J6035="Non-lead - Other")),
(AND(G6035="Non-lead - Plastic",J6035="Non-lead")),
(AND(G6035="Non-lead",J6035="Non-lead - Copper")),
(AND(G6035="Non-lead",J6035="Non-lead - Plastic")),
(AND(G6035="Non-lead",J6035="Non-lead - Other")),
(AND(G6035="Non-lead",J6035="Non-lead")),
(AND(G6035="Non-lead - Other",J6035="Non-lead - Copper")),
(AND(G6035="Non-Lead - Other",J6035="Non-lead - Plastic")),
(AND(G6035="Non-Lead - Other",J6035="Non-lead")),
(AND(G6035="Non-Lead - Other",J6035="Non-lead - Other")))),"Non-Lead",
IF((OR((AND(G6035="Galvanized",J6035="Non-lead")),
(AND(G6035="Galvanized",J6035="Non-lead - Copper")),
(AND(G6035="Galvanized",J6035="Non-lead - Plastic")),
(AND(G6035="Galvanized",J6035="Non-lead")),
(AND(G6035="Galvanized",J6035="Non-lead - Other")))),"Non-Lead",
IF((OR((AND(G6035="Non-lead - Copper",H6035="No",J6035="Galvanized")),
(AND(G6035="Non-lead - Plastic",H6035="No",J6035="Galvanized")),
(AND(G6035="Non-lead",H6035="No",J6035="Galvanized")),
(AND(G6035="Galvanized",H6035="No",J6035="Galvanized")),
(AND(G6035="Non-lead - Other",H6035="No",J6035="Galvanized")))),"Non-lead",
IF((OR((AND(G6035="Unknown - Likely Lead",J6035="Unknown - Likely Lead")),
(AND(G6035="Unknown - Likely Lead",J6035="Unknown - Unlikely Lead")),
(AND(G6035="Unknown - Likely Lead",J6035="Unknown - Material Unknown")),
(AND(G6035="Unknown - Unlikely Lead",J6035="Unknown - Likely Lead")),
(AND(G6035="Unknown - Unlikely Lead",J6035="Unknown - Unlikely Lead")),
(AND(G6035="Unknown - Unlikely Lead",J6035="Unknown - Material Unknown")),
(AND(G6035="Unknown - Material Unknown",J6035="Unknown - Likely Lead")),
(AND(G6035="Unknown - Material Unknown",J6035="Unknown - Unlikely Lead")),
(AND(G6035="Unknown - Material Unknown",J6035="Unknown - Material Unknown")))),"Unknown",
IF((OR((AND(G6035="Unknown - Likely Lead",J6035="Non-lead - Copper")),
(AND(G6035="Unknown - Likely Lead",J6035="Non-lead - Plastic")),
(AND(G6035="Unknown - Likely Lead",J6035="Non-lead")),
(AND(G6035="Unknown - Likely Lead",J6035="Non-lead - Other")),
(AND(G6035="Unknown - Unlikely Lead",J6035="Non-lead - Copper")),
(AND(G6035="Unknown - Unlikely Lead",J6035="Non-lead - Plastic")),
(AND(G6035="Unknown - Unlikely Lead",J6035="Non-lead")),
(AND(G6035="Unknown - Unlikely Lead",J6035="Non-lead - Other")),
(AND(G6035="Unknown - Material Unknown",J6035="Non-lead - Copper")),
(AND(G6035="Unknown - Material Unknown",J6035="Non-lead - Plastic")),
(AND(G6035="Unknown - Material Unknown",J6035="Non-lead")),
(AND(G6035="Unknown - Material Unknown",J6035="Non-lead - Other")))),"Unknown",
IF((OR((AND(G6035="Non-lead - Copper",J6035="Unknown - Likely Lead")),
(AND(G6035="Non-lead - Copper",J6035="Unknown - Unlikely Lead")),
(AND(G6035="Non-lead - Copper",J6035="Unknown - Material Unknown")),
(AND(G6035="Non-lead - Plastic",J6035="Unknown - Likely Lead")),
(AND(G6035="Non-lead - Plastic",J6035="Unknown - Unlikely Lead")),
(AND(G6035="Non-lead - Plastic",J6035="Unknown - Material Unknown")),
(AND(G6035="Non-lead",J6035="Unknown - Likely Lead")),
(AND(G6035="Non-lead",J6035="Unknown - Unlikely Lead")),
(AND(G6035="Non-lead",J6035="Unknown - Material Unknown")),
(AND(G6035="Non-lead - Other",J6035="Unknown - Likely Lead")),
(AND(G6035="Non-Lead - Other",J6035="Unknown - Unlikely Lead")),
(AND(G6035="Non-Lead - Other",J6035="Unknown - Material Unknown")))),"Unknown",
IF((OR((AND(G6035="Galvanized",J6035="Unknown - Likely Lead")),
(AND(G6035="Galvanized",J6035="Unknown - Unlikely Lead")),
(AND(G6035="Galvanized",J6035="Unknown - Material Unknown")))),"Unknown",
IF((OR((AND(G6035="Galvanized",J6035="")))),"Galvanized Requiring Replacement",
IF((OR((AND(G6035="Non-lead - Copper",J6035="")),
(AND(G6035="Non-lead - Plastic",J6035="")),
(AND(G6035="Non-lead",J6035="")),
(AND(G6035="Non-lead - Other",J6035="")))),"Non-lead",
IF((OR((AND(G6035="Unknown - Likely Lead",J6035="")),
(AND(G6035="Unknown - Unlikely Lead",J6035="")),
(AND(G6035="Unknown - Material Unknown",J6035="")))),"Unknown",
""))))))))))))))))</f>
        <v>Non-Lead</v>
      </c>
      <c r="N6035" s="44" t="s">
        <v>39</v>
      </c>
    </row>
    <row r="6036" spans="1:14" ht="30" x14ac:dyDescent="0.25">
      <c r="A6036" s="34" t="s">
        <v>14127</v>
      </c>
      <c r="B6036" s="35" t="s">
        <v>2619</v>
      </c>
      <c r="C6036" s="36" t="s">
        <v>14097</v>
      </c>
      <c r="D6036" s="36" t="s">
        <v>32</v>
      </c>
      <c r="E6036" s="36" t="s">
        <v>644</v>
      </c>
      <c r="F6036" s="37" t="s">
        <v>14128</v>
      </c>
      <c r="G6036" s="38" t="s">
        <v>35</v>
      </c>
      <c r="H6036" s="39" t="s">
        <v>39</v>
      </c>
      <c r="I6036" s="46" t="s">
        <v>37</v>
      </c>
      <c r="J6036" s="42" t="s">
        <v>47</v>
      </c>
      <c r="K6036" s="39" t="s">
        <v>37</v>
      </c>
      <c r="L6036" s="35"/>
      <c r="M6036" s="43" t="str">
        <f>IF((OR(G6036="Lead")),"Lead",
IF((OR(J6036="Lead")),"Lead",
IF((OR(G6036="Lead-lined galvanized")),"Lead",
IF((OR(J6036="Lead-lined galvanized")),"Lead",
IF((OR((AND(G6036="Unknown - Likely Lead",J6036="Galvanized")),
(AND(G6036="Unknown - Unlikely Lead",J6036="Galvanized")),
(AND(G6036="Unknown - Material Unknown",J6036="Galvanized")))),"Galvanized Requiring Replacement",
IF((OR((AND(G6036="Non-lead - Copper",H6036="Yes",J6036="Galvanized")),
(AND(G6036="Non-lead - Copper",H6036="Don't know",J6036="Galvanized")),
(AND(G6036="Non-lead - Copper",H6036="",J6036="Galvanized")),
(AND(G6036="Non-lead - Plastic",H6036="Yes",J6036="Galvanized")),
(AND(G6036="Non-lead - Plastic",H6036="Don't know",J6036="Galvanized")),
(AND(G6036="Non-lead - Plastic",H6036="",J6036="Galvanized")),
(AND(G6036="Non-lead",H6036="Yes",J6036="Galvanized")),
(AND(G6036="Non-lead",H6036="Don't know",J6036="Galvanized")),
(AND(G6036="Non-lead",H6036="",J6036="Galvanized")),
(AND(G6036="Non-lead - Other",H6036="Yes",J6036="Galvanized")),
(AND(G6036="Non-Lead - Other",H6036="Don't know",J6036="Galvanized")),
(AND(G6036="Galvanized",H6036="Yes",J6036="Galvanized")),
(AND(G6036="Galvanized",H6036="Don't know",J6036="Galvanized")),
(AND(G6036="Galvanized",H6036="",J6036="Galvanized")),
(AND(G6036="Non-Lead - Other",H6036="",J6036="Galvanized")))),"Galvanized Requiring Replacement",
IF((OR((AND(G6036="Non-lead - Copper",J6036="Non-lead - Copper")),
(AND(G6036="Non-lead - Copper",J6036="Non-lead - Plastic")),
(AND(G6036="Non-lead - Copper",J6036="Non-lead - Other")),
(AND(G6036="Non-lead - Copper",J6036="Non-lead")),
(AND(G6036="Non-lead - Plastic",J6036="Non-lead - Copper")),
(AND(G6036="Non-lead - Plastic",J6036="Non-lead - Plastic")),
(AND(G6036="Non-lead - Plastic",J6036="Non-lead - Other")),
(AND(G6036="Non-lead - Plastic",J6036="Non-lead")),
(AND(G6036="Non-lead",J6036="Non-lead - Copper")),
(AND(G6036="Non-lead",J6036="Non-lead - Plastic")),
(AND(G6036="Non-lead",J6036="Non-lead - Other")),
(AND(G6036="Non-lead",J6036="Non-lead")),
(AND(G6036="Non-lead - Other",J6036="Non-lead - Copper")),
(AND(G6036="Non-Lead - Other",J6036="Non-lead - Plastic")),
(AND(G6036="Non-Lead - Other",J6036="Non-lead")),
(AND(G6036="Non-Lead - Other",J6036="Non-lead - Other")))),"Non-Lead",
IF((OR((AND(G6036="Galvanized",J6036="Non-lead")),
(AND(G6036="Galvanized",J6036="Non-lead - Copper")),
(AND(G6036="Galvanized",J6036="Non-lead - Plastic")),
(AND(G6036="Galvanized",J6036="Non-lead")),
(AND(G6036="Galvanized",J6036="Non-lead - Other")))),"Non-Lead",
IF((OR((AND(G6036="Non-lead - Copper",H6036="No",J6036="Galvanized")),
(AND(G6036="Non-lead - Plastic",H6036="No",J6036="Galvanized")),
(AND(G6036="Non-lead",H6036="No",J6036="Galvanized")),
(AND(G6036="Galvanized",H6036="No",J6036="Galvanized")),
(AND(G6036="Non-lead - Other",H6036="No",J6036="Galvanized")))),"Non-lead",
IF((OR((AND(G6036="Unknown - Likely Lead",J6036="Unknown - Likely Lead")),
(AND(G6036="Unknown - Likely Lead",J6036="Unknown - Unlikely Lead")),
(AND(G6036="Unknown - Likely Lead",J6036="Unknown - Material Unknown")),
(AND(G6036="Unknown - Unlikely Lead",J6036="Unknown - Likely Lead")),
(AND(G6036="Unknown - Unlikely Lead",J6036="Unknown - Unlikely Lead")),
(AND(G6036="Unknown - Unlikely Lead",J6036="Unknown - Material Unknown")),
(AND(G6036="Unknown - Material Unknown",J6036="Unknown - Likely Lead")),
(AND(G6036="Unknown - Material Unknown",J6036="Unknown - Unlikely Lead")),
(AND(G6036="Unknown - Material Unknown",J6036="Unknown - Material Unknown")))),"Unknown",
IF((OR((AND(G6036="Unknown - Likely Lead",J6036="Non-lead - Copper")),
(AND(G6036="Unknown - Likely Lead",J6036="Non-lead - Plastic")),
(AND(G6036="Unknown - Likely Lead",J6036="Non-lead")),
(AND(G6036="Unknown - Likely Lead",J6036="Non-lead - Other")),
(AND(G6036="Unknown - Unlikely Lead",J6036="Non-lead - Copper")),
(AND(G6036="Unknown - Unlikely Lead",J6036="Non-lead - Plastic")),
(AND(G6036="Unknown - Unlikely Lead",J6036="Non-lead")),
(AND(G6036="Unknown - Unlikely Lead",J6036="Non-lead - Other")),
(AND(G6036="Unknown - Material Unknown",J6036="Non-lead - Copper")),
(AND(G6036="Unknown - Material Unknown",J6036="Non-lead - Plastic")),
(AND(G6036="Unknown - Material Unknown",J6036="Non-lead")),
(AND(G6036="Unknown - Material Unknown",J6036="Non-lead - Other")))),"Unknown",
IF((OR((AND(G6036="Non-lead - Copper",J6036="Unknown - Likely Lead")),
(AND(G6036="Non-lead - Copper",J6036="Unknown - Unlikely Lead")),
(AND(G6036="Non-lead - Copper",J6036="Unknown - Material Unknown")),
(AND(G6036="Non-lead - Plastic",J6036="Unknown - Likely Lead")),
(AND(G6036="Non-lead - Plastic",J6036="Unknown - Unlikely Lead")),
(AND(G6036="Non-lead - Plastic",J6036="Unknown - Material Unknown")),
(AND(G6036="Non-lead",J6036="Unknown - Likely Lead")),
(AND(G6036="Non-lead",J6036="Unknown - Unlikely Lead")),
(AND(G6036="Non-lead",J6036="Unknown - Material Unknown")),
(AND(G6036="Non-lead - Other",J6036="Unknown - Likely Lead")),
(AND(G6036="Non-Lead - Other",J6036="Unknown - Unlikely Lead")),
(AND(G6036="Non-Lead - Other",J6036="Unknown - Material Unknown")))),"Unknown",
IF((OR((AND(G6036="Galvanized",J6036="Unknown - Likely Lead")),
(AND(G6036="Galvanized",J6036="Unknown - Unlikely Lead")),
(AND(G6036="Galvanized",J6036="Unknown - Material Unknown")))),"Unknown",
IF((OR((AND(G6036="Galvanized",J6036="")))),"Galvanized Requiring Replacement",
IF((OR((AND(G6036="Non-lead - Copper",J6036="")),
(AND(G6036="Non-lead - Plastic",J6036="")),
(AND(G6036="Non-lead",J6036="")),
(AND(G6036="Non-lead - Other",J6036="")))),"Non-lead",
IF((OR((AND(G6036="Unknown - Likely Lead",J6036="")),
(AND(G6036="Unknown - Unlikely Lead",J6036="")),
(AND(G6036="Unknown - Material Unknown",J6036="")))),"Unknown",
""))))))))))))))))</f>
        <v>Non-Lead</v>
      </c>
      <c r="N6036" s="44" t="s">
        <v>39</v>
      </c>
    </row>
    <row r="6037" spans="1:14" ht="30" x14ac:dyDescent="0.25">
      <c r="A6037" s="34" t="s">
        <v>14129</v>
      </c>
      <c r="B6037" s="35" t="s">
        <v>3849</v>
      </c>
      <c r="C6037" s="36" t="s">
        <v>14084</v>
      </c>
      <c r="D6037" s="36" t="s">
        <v>32</v>
      </c>
      <c r="E6037" s="36" t="s">
        <v>644</v>
      </c>
      <c r="F6037" s="37" t="s">
        <v>14130</v>
      </c>
      <c r="G6037" s="38" t="s">
        <v>35</v>
      </c>
      <c r="H6037" s="39" t="s">
        <v>39</v>
      </c>
      <c r="I6037" s="46" t="s">
        <v>37</v>
      </c>
      <c r="J6037" s="42" t="s">
        <v>47</v>
      </c>
      <c r="K6037" s="39" t="s">
        <v>37</v>
      </c>
      <c r="L6037" s="35"/>
      <c r="M6037" s="43" t="str">
        <f>IF((OR(G6037="Lead")),"Lead",
IF((OR(J6037="Lead")),"Lead",
IF((OR(G6037="Lead-lined galvanized")),"Lead",
IF((OR(J6037="Lead-lined galvanized")),"Lead",
IF((OR((AND(G6037="Unknown - Likely Lead",J6037="Galvanized")),
(AND(G6037="Unknown - Unlikely Lead",J6037="Galvanized")),
(AND(G6037="Unknown - Material Unknown",J6037="Galvanized")))),"Galvanized Requiring Replacement",
IF((OR((AND(G6037="Non-lead - Copper",H6037="Yes",J6037="Galvanized")),
(AND(G6037="Non-lead - Copper",H6037="Don't know",J6037="Galvanized")),
(AND(G6037="Non-lead - Copper",H6037="",J6037="Galvanized")),
(AND(G6037="Non-lead - Plastic",H6037="Yes",J6037="Galvanized")),
(AND(G6037="Non-lead - Plastic",H6037="Don't know",J6037="Galvanized")),
(AND(G6037="Non-lead - Plastic",H6037="",J6037="Galvanized")),
(AND(G6037="Non-lead",H6037="Yes",J6037="Galvanized")),
(AND(G6037="Non-lead",H6037="Don't know",J6037="Galvanized")),
(AND(G6037="Non-lead",H6037="",J6037="Galvanized")),
(AND(G6037="Non-lead - Other",H6037="Yes",J6037="Galvanized")),
(AND(G6037="Non-Lead - Other",H6037="Don't know",J6037="Galvanized")),
(AND(G6037="Galvanized",H6037="Yes",J6037="Galvanized")),
(AND(G6037="Galvanized",H6037="Don't know",J6037="Galvanized")),
(AND(G6037="Galvanized",H6037="",J6037="Galvanized")),
(AND(G6037="Non-Lead - Other",H6037="",J6037="Galvanized")))),"Galvanized Requiring Replacement",
IF((OR((AND(G6037="Non-lead - Copper",J6037="Non-lead - Copper")),
(AND(G6037="Non-lead - Copper",J6037="Non-lead - Plastic")),
(AND(G6037="Non-lead - Copper",J6037="Non-lead - Other")),
(AND(G6037="Non-lead - Copper",J6037="Non-lead")),
(AND(G6037="Non-lead - Plastic",J6037="Non-lead - Copper")),
(AND(G6037="Non-lead - Plastic",J6037="Non-lead - Plastic")),
(AND(G6037="Non-lead - Plastic",J6037="Non-lead - Other")),
(AND(G6037="Non-lead - Plastic",J6037="Non-lead")),
(AND(G6037="Non-lead",J6037="Non-lead - Copper")),
(AND(G6037="Non-lead",J6037="Non-lead - Plastic")),
(AND(G6037="Non-lead",J6037="Non-lead - Other")),
(AND(G6037="Non-lead",J6037="Non-lead")),
(AND(G6037="Non-lead - Other",J6037="Non-lead - Copper")),
(AND(G6037="Non-Lead - Other",J6037="Non-lead - Plastic")),
(AND(G6037="Non-Lead - Other",J6037="Non-lead")),
(AND(G6037="Non-Lead - Other",J6037="Non-lead - Other")))),"Non-Lead",
IF((OR((AND(G6037="Galvanized",J6037="Non-lead")),
(AND(G6037="Galvanized",J6037="Non-lead - Copper")),
(AND(G6037="Galvanized",J6037="Non-lead - Plastic")),
(AND(G6037="Galvanized",J6037="Non-lead")),
(AND(G6037="Galvanized",J6037="Non-lead - Other")))),"Non-Lead",
IF((OR((AND(G6037="Non-lead - Copper",H6037="No",J6037="Galvanized")),
(AND(G6037="Non-lead - Plastic",H6037="No",J6037="Galvanized")),
(AND(G6037="Non-lead",H6037="No",J6037="Galvanized")),
(AND(G6037="Galvanized",H6037="No",J6037="Galvanized")),
(AND(G6037="Non-lead - Other",H6037="No",J6037="Galvanized")))),"Non-lead",
IF((OR((AND(G6037="Unknown - Likely Lead",J6037="Unknown - Likely Lead")),
(AND(G6037="Unknown - Likely Lead",J6037="Unknown - Unlikely Lead")),
(AND(G6037="Unknown - Likely Lead",J6037="Unknown - Material Unknown")),
(AND(G6037="Unknown - Unlikely Lead",J6037="Unknown - Likely Lead")),
(AND(G6037="Unknown - Unlikely Lead",J6037="Unknown - Unlikely Lead")),
(AND(G6037="Unknown - Unlikely Lead",J6037="Unknown - Material Unknown")),
(AND(G6037="Unknown - Material Unknown",J6037="Unknown - Likely Lead")),
(AND(G6037="Unknown - Material Unknown",J6037="Unknown - Unlikely Lead")),
(AND(G6037="Unknown - Material Unknown",J6037="Unknown - Material Unknown")))),"Unknown",
IF((OR((AND(G6037="Unknown - Likely Lead",J6037="Non-lead - Copper")),
(AND(G6037="Unknown - Likely Lead",J6037="Non-lead - Plastic")),
(AND(G6037="Unknown - Likely Lead",J6037="Non-lead")),
(AND(G6037="Unknown - Likely Lead",J6037="Non-lead - Other")),
(AND(G6037="Unknown - Unlikely Lead",J6037="Non-lead - Copper")),
(AND(G6037="Unknown - Unlikely Lead",J6037="Non-lead - Plastic")),
(AND(G6037="Unknown - Unlikely Lead",J6037="Non-lead")),
(AND(G6037="Unknown - Unlikely Lead",J6037="Non-lead - Other")),
(AND(G6037="Unknown - Material Unknown",J6037="Non-lead - Copper")),
(AND(G6037="Unknown - Material Unknown",J6037="Non-lead - Plastic")),
(AND(G6037="Unknown - Material Unknown",J6037="Non-lead")),
(AND(G6037="Unknown - Material Unknown",J6037="Non-lead - Other")))),"Unknown",
IF((OR((AND(G6037="Non-lead - Copper",J6037="Unknown - Likely Lead")),
(AND(G6037="Non-lead - Copper",J6037="Unknown - Unlikely Lead")),
(AND(G6037="Non-lead - Copper",J6037="Unknown - Material Unknown")),
(AND(G6037="Non-lead - Plastic",J6037="Unknown - Likely Lead")),
(AND(G6037="Non-lead - Plastic",J6037="Unknown - Unlikely Lead")),
(AND(G6037="Non-lead - Plastic",J6037="Unknown - Material Unknown")),
(AND(G6037="Non-lead",J6037="Unknown - Likely Lead")),
(AND(G6037="Non-lead",J6037="Unknown - Unlikely Lead")),
(AND(G6037="Non-lead",J6037="Unknown - Material Unknown")),
(AND(G6037="Non-lead - Other",J6037="Unknown - Likely Lead")),
(AND(G6037="Non-Lead - Other",J6037="Unknown - Unlikely Lead")),
(AND(G6037="Non-Lead - Other",J6037="Unknown - Material Unknown")))),"Unknown",
IF((OR((AND(G6037="Galvanized",J6037="Unknown - Likely Lead")),
(AND(G6037="Galvanized",J6037="Unknown - Unlikely Lead")),
(AND(G6037="Galvanized",J6037="Unknown - Material Unknown")))),"Unknown",
IF((OR((AND(G6037="Galvanized",J6037="")))),"Galvanized Requiring Replacement",
IF((OR((AND(G6037="Non-lead - Copper",J6037="")),
(AND(G6037="Non-lead - Plastic",J6037="")),
(AND(G6037="Non-lead",J6037="")),
(AND(G6037="Non-lead - Other",J6037="")))),"Non-lead",
IF((OR((AND(G6037="Unknown - Likely Lead",J6037="")),
(AND(G6037="Unknown - Unlikely Lead",J6037="")),
(AND(G6037="Unknown - Material Unknown",J6037="")))),"Unknown",
""))))))))))))))))</f>
        <v>Non-Lead</v>
      </c>
      <c r="N6037" s="44" t="s">
        <v>39</v>
      </c>
    </row>
    <row r="6038" spans="1:14" ht="30" x14ac:dyDescent="0.25">
      <c r="A6038" s="34" t="s">
        <v>14131</v>
      </c>
      <c r="B6038" s="35" t="s">
        <v>3729</v>
      </c>
      <c r="C6038" s="36" t="s">
        <v>14084</v>
      </c>
      <c r="D6038" s="36" t="s">
        <v>32</v>
      </c>
      <c r="E6038" s="36" t="s">
        <v>644</v>
      </c>
      <c r="F6038" s="37" t="s">
        <v>14132</v>
      </c>
      <c r="G6038" s="38" t="s">
        <v>35</v>
      </c>
      <c r="H6038" s="39" t="s">
        <v>39</v>
      </c>
      <c r="I6038" s="46" t="s">
        <v>37</v>
      </c>
      <c r="J6038" s="42" t="s">
        <v>47</v>
      </c>
      <c r="K6038" s="39" t="s">
        <v>37</v>
      </c>
      <c r="L6038" s="35"/>
      <c r="M6038" s="43" t="str">
        <f>IF((OR(G6038="Lead")),"Lead",
IF((OR(J6038="Lead")),"Lead",
IF((OR(G6038="Lead-lined galvanized")),"Lead",
IF((OR(J6038="Lead-lined galvanized")),"Lead",
IF((OR((AND(G6038="Unknown - Likely Lead",J6038="Galvanized")),
(AND(G6038="Unknown - Unlikely Lead",J6038="Galvanized")),
(AND(G6038="Unknown - Material Unknown",J6038="Galvanized")))),"Galvanized Requiring Replacement",
IF((OR((AND(G6038="Non-lead - Copper",H6038="Yes",J6038="Galvanized")),
(AND(G6038="Non-lead - Copper",H6038="Don't know",J6038="Galvanized")),
(AND(G6038="Non-lead - Copper",H6038="",J6038="Galvanized")),
(AND(G6038="Non-lead - Plastic",H6038="Yes",J6038="Galvanized")),
(AND(G6038="Non-lead - Plastic",H6038="Don't know",J6038="Galvanized")),
(AND(G6038="Non-lead - Plastic",H6038="",J6038="Galvanized")),
(AND(G6038="Non-lead",H6038="Yes",J6038="Galvanized")),
(AND(G6038="Non-lead",H6038="Don't know",J6038="Galvanized")),
(AND(G6038="Non-lead",H6038="",J6038="Galvanized")),
(AND(G6038="Non-lead - Other",H6038="Yes",J6038="Galvanized")),
(AND(G6038="Non-Lead - Other",H6038="Don't know",J6038="Galvanized")),
(AND(G6038="Galvanized",H6038="Yes",J6038="Galvanized")),
(AND(G6038="Galvanized",H6038="Don't know",J6038="Galvanized")),
(AND(G6038="Galvanized",H6038="",J6038="Galvanized")),
(AND(G6038="Non-Lead - Other",H6038="",J6038="Galvanized")))),"Galvanized Requiring Replacement",
IF((OR((AND(G6038="Non-lead - Copper",J6038="Non-lead - Copper")),
(AND(G6038="Non-lead - Copper",J6038="Non-lead - Plastic")),
(AND(G6038="Non-lead - Copper",J6038="Non-lead - Other")),
(AND(G6038="Non-lead - Copper",J6038="Non-lead")),
(AND(G6038="Non-lead - Plastic",J6038="Non-lead - Copper")),
(AND(G6038="Non-lead - Plastic",J6038="Non-lead - Plastic")),
(AND(G6038="Non-lead - Plastic",J6038="Non-lead - Other")),
(AND(G6038="Non-lead - Plastic",J6038="Non-lead")),
(AND(G6038="Non-lead",J6038="Non-lead - Copper")),
(AND(G6038="Non-lead",J6038="Non-lead - Plastic")),
(AND(G6038="Non-lead",J6038="Non-lead - Other")),
(AND(G6038="Non-lead",J6038="Non-lead")),
(AND(G6038="Non-lead - Other",J6038="Non-lead - Copper")),
(AND(G6038="Non-Lead - Other",J6038="Non-lead - Plastic")),
(AND(G6038="Non-Lead - Other",J6038="Non-lead")),
(AND(G6038="Non-Lead - Other",J6038="Non-lead - Other")))),"Non-Lead",
IF((OR((AND(G6038="Galvanized",J6038="Non-lead")),
(AND(G6038="Galvanized",J6038="Non-lead - Copper")),
(AND(G6038="Galvanized",J6038="Non-lead - Plastic")),
(AND(G6038="Galvanized",J6038="Non-lead")),
(AND(G6038="Galvanized",J6038="Non-lead - Other")))),"Non-Lead",
IF((OR((AND(G6038="Non-lead - Copper",H6038="No",J6038="Galvanized")),
(AND(G6038="Non-lead - Plastic",H6038="No",J6038="Galvanized")),
(AND(G6038="Non-lead",H6038="No",J6038="Galvanized")),
(AND(G6038="Galvanized",H6038="No",J6038="Galvanized")),
(AND(G6038="Non-lead - Other",H6038="No",J6038="Galvanized")))),"Non-lead",
IF((OR((AND(G6038="Unknown - Likely Lead",J6038="Unknown - Likely Lead")),
(AND(G6038="Unknown - Likely Lead",J6038="Unknown - Unlikely Lead")),
(AND(G6038="Unknown - Likely Lead",J6038="Unknown - Material Unknown")),
(AND(G6038="Unknown - Unlikely Lead",J6038="Unknown - Likely Lead")),
(AND(G6038="Unknown - Unlikely Lead",J6038="Unknown - Unlikely Lead")),
(AND(G6038="Unknown - Unlikely Lead",J6038="Unknown - Material Unknown")),
(AND(G6038="Unknown - Material Unknown",J6038="Unknown - Likely Lead")),
(AND(G6038="Unknown - Material Unknown",J6038="Unknown - Unlikely Lead")),
(AND(G6038="Unknown - Material Unknown",J6038="Unknown - Material Unknown")))),"Unknown",
IF((OR((AND(G6038="Unknown - Likely Lead",J6038="Non-lead - Copper")),
(AND(G6038="Unknown - Likely Lead",J6038="Non-lead - Plastic")),
(AND(G6038="Unknown - Likely Lead",J6038="Non-lead")),
(AND(G6038="Unknown - Likely Lead",J6038="Non-lead - Other")),
(AND(G6038="Unknown - Unlikely Lead",J6038="Non-lead - Copper")),
(AND(G6038="Unknown - Unlikely Lead",J6038="Non-lead - Plastic")),
(AND(G6038="Unknown - Unlikely Lead",J6038="Non-lead")),
(AND(G6038="Unknown - Unlikely Lead",J6038="Non-lead - Other")),
(AND(G6038="Unknown - Material Unknown",J6038="Non-lead - Copper")),
(AND(G6038="Unknown - Material Unknown",J6038="Non-lead - Plastic")),
(AND(G6038="Unknown - Material Unknown",J6038="Non-lead")),
(AND(G6038="Unknown - Material Unknown",J6038="Non-lead - Other")))),"Unknown",
IF((OR((AND(G6038="Non-lead - Copper",J6038="Unknown - Likely Lead")),
(AND(G6038="Non-lead - Copper",J6038="Unknown - Unlikely Lead")),
(AND(G6038="Non-lead - Copper",J6038="Unknown - Material Unknown")),
(AND(G6038="Non-lead - Plastic",J6038="Unknown - Likely Lead")),
(AND(G6038="Non-lead - Plastic",J6038="Unknown - Unlikely Lead")),
(AND(G6038="Non-lead - Plastic",J6038="Unknown - Material Unknown")),
(AND(G6038="Non-lead",J6038="Unknown - Likely Lead")),
(AND(G6038="Non-lead",J6038="Unknown - Unlikely Lead")),
(AND(G6038="Non-lead",J6038="Unknown - Material Unknown")),
(AND(G6038="Non-lead - Other",J6038="Unknown - Likely Lead")),
(AND(G6038="Non-Lead - Other",J6038="Unknown - Unlikely Lead")),
(AND(G6038="Non-Lead - Other",J6038="Unknown - Material Unknown")))),"Unknown",
IF((OR((AND(G6038="Galvanized",J6038="Unknown - Likely Lead")),
(AND(G6038="Galvanized",J6038="Unknown - Unlikely Lead")),
(AND(G6038="Galvanized",J6038="Unknown - Material Unknown")))),"Unknown",
IF((OR((AND(G6038="Galvanized",J6038="")))),"Galvanized Requiring Replacement",
IF((OR((AND(G6038="Non-lead - Copper",J6038="")),
(AND(G6038="Non-lead - Plastic",J6038="")),
(AND(G6038="Non-lead",J6038="")),
(AND(G6038="Non-lead - Other",J6038="")))),"Non-lead",
IF((OR((AND(G6038="Unknown - Likely Lead",J6038="")),
(AND(G6038="Unknown - Unlikely Lead",J6038="")),
(AND(G6038="Unknown - Material Unknown",J6038="")))),"Unknown",
""))))))))))))))))</f>
        <v>Non-Lead</v>
      </c>
      <c r="N6038" s="44" t="s">
        <v>39</v>
      </c>
    </row>
    <row r="6039" spans="1:14" ht="30" x14ac:dyDescent="0.25">
      <c r="A6039" s="34" t="s">
        <v>14133</v>
      </c>
      <c r="B6039" s="35" t="s">
        <v>5027</v>
      </c>
      <c r="C6039" s="36" t="s">
        <v>14084</v>
      </c>
      <c r="D6039" s="36" t="s">
        <v>32</v>
      </c>
      <c r="E6039" s="36" t="s">
        <v>644</v>
      </c>
      <c r="F6039" s="37" t="s">
        <v>14134</v>
      </c>
      <c r="G6039" s="38" t="s">
        <v>35</v>
      </c>
      <c r="H6039" s="39" t="s">
        <v>39</v>
      </c>
      <c r="I6039" s="46" t="s">
        <v>37</v>
      </c>
      <c r="J6039" s="42" t="s">
        <v>47</v>
      </c>
      <c r="K6039" s="39" t="s">
        <v>37</v>
      </c>
      <c r="L6039" s="35"/>
      <c r="M6039" s="43" t="str">
        <f>IF((OR(G6039="Lead")),"Lead",
IF((OR(J6039="Lead")),"Lead",
IF((OR(G6039="Lead-lined galvanized")),"Lead",
IF((OR(J6039="Lead-lined galvanized")),"Lead",
IF((OR((AND(G6039="Unknown - Likely Lead",J6039="Galvanized")),
(AND(G6039="Unknown - Unlikely Lead",J6039="Galvanized")),
(AND(G6039="Unknown - Material Unknown",J6039="Galvanized")))),"Galvanized Requiring Replacement",
IF((OR((AND(G6039="Non-lead - Copper",H6039="Yes",J6039="Galvanized")),
(AND(G6039="Non-lead - Copper",H6039="Don't know",J6039="Galvanized")),
(AND(G6039="Non-lead - Copper",H6039="",J6039="Galvanized")),
(AND(G6039="Non-lead - Plastic",H6039="Yes",J6039="Galvanized")),
(AND(G6039="Non-lead - Plastic",H6039="Don't know",J6039="Galvanized")),
(AND(G6039="Non-lead - Plastic",H6039="",J6039="Galvanized")),
(AND(G6039="Non-lead",H6039="Yes",J6039="Galvanized")),
(AND(G6039="Non-lead",H6039="Don't know",J6039="Galvanized")),
(AND(G6039="Non-lead",H6039="",J6039="Galvanized")),
(AND(G6039="Non-lead - Other",H6039="Yes",J6039="Galvanized")),
(AND(G6039="Non-Lead - Other",H6039="Don't know",J6039="Galvanized")),
(AND(G6039="Galvanized",H6039="Yes",J6039="Galvanized")),
(AND(G6039="Galvanized",H6039="Don't know",J6039="Galvanized")),
(AND(G6039="Galvanized",H6039="",J6039="Galvanized")),
(AND(G6039="Non-Lead - Other",H6039="",J6039="Galvanized")))),"Galvanized Requiring Replacement",
IF((OR((AND(G6039="Non-lead - Copper",J6039="Non-lead - Copper")),
(AND(G6039="Non-lead - Copper",J6039="Non-lead - Plastic")),
(AND(G6039="Non-lead - Copper",J6039="Non-lead - Other")),
(AND(G6039="Non-lead - Copper",J6039="Non-lead")),
(AND(G6039="Non-lead - Plastic",J6039="Non-lead - Copper")),
(AND(G6039="Non-lead - Plastic",J6039="Non-lead - Plastic")),
(AND(G6039="Non-lead - Plastic",J6039="Non-lead - Other")),
(AND(G6039="Non-lead - Plastic",J6039="Non-lead")),
(AND(G6039="Non-lead",J6039="Non-lead - Copper")),
(AND(G6039="Non-lead",J6039="Non-lead - Plastic")),
(AND(G6039="Non-lead",J6039="Non-lead - Other")),
(AND(G6039="Non-lead",J6039="Non-lead")),
(AND(G6039="Non-lead - Other",J6039="Non-lead - Copper")),
(AND(G6039="Non-Lead - Other",J6039="Non-lead - Plastic")),
(AND(G6039="Non-Lead - Other",J6039="Non-lead")),
(AND(G6039="Non-Lead - Other",J6039="Non-lead - Other")))),"Non-Lead",
IF((OR((AND(G6039="Galvanized",J6039="Non-lead")),
(AND(G6039="Galvanized",J6039="Non-lead - Copper")),
(AND(G6039="Galvanized",J6039="Non-lead - Plastic")),
(AND(G6039="Galvanized",J6039="Non-lead")),
(AND(G6039="Galvanized",J6039="Non-lead - Other")))),"Non-Lead",
IF((OR((AND(G6039="Non-lead - Copper",H6039="No",J6039="Galvanized")),
(AND(G6039="Non-lead - Plastic",H6039="No",J6039="Galvanized")),
(AND(G6039="Non-lead",H6039="No",J6039="Galvanized")),
(AND(G6039="Galvanized",H6039="No",J6039="Galvanized")),
(AND(G6039="Non-lead - Other",H6039="No",J6039="Galvanized")))),"Non-lead",
IF((OR((AND(G6039="Unknown - Likely Lead",J6039="Unknown - Likely Lead")),
(AND(G6039="Unknown - Likely Lead",J6039="Unknown - Unlikely Lead")),
(AND(G6039="Unknown - Likely Lead",J6039="Unknown - Material Unknown")),
(AND(G6039="Unknown - Unlikely Lead",J6039="Unknown - Likely Lead")),
(AND(G6039="Unknown - Unlikely Lead",J6039="Unknown - Unlikely Lead")),
(AND(G6039="Unknown - Unlikely Lead",J6039="Unknown - Material Unknown")),
(AND(G6039="Unknown - Material Unknown",J6039="Unknown - Likely Lead")),
(AND(G6039="Unknown - Material Unknown",J6039="Unknown - Unlikely Lead")),
(AND(G6039="Unknown - Material Unknown",J6039="Unknown - Material Unknown")))),"Unknown",
IF((OR((AND(G6039="Unknown - Likely Lead",J6039="Non-lead - Copper")),
(AND(G6039="Unknown - Likely Lead",J6039="Non-lead - Plastic")),
(AND(G6039="Unknown - Likely Lead",J6039="Non-lead")),
(AND(G6039="Unknown - Likely Lead",J6039="Non-lead - Other")),
(AND(G6039="Unknown - Unlikely Lead",J6039="Non-lead - Copper")),
(AND(G6039="Unknown - Unlikely Lead",J6039="Non-lead - Plastic")),
(AND(G6039="Unknown - Unlikely Lead",J6039="Non-lead")),
(AND(G6039="Unknown - Unlikely Lead",J6039="Non-lead - Other")),
(AND(G6039="Unknown - Material Unknown",J6039="Non-lead - Copper")),
(AND(G6039="Unknown - Material Unknown",J6039="Non-lead - Plastic")),
(AND(G6039="Unknown - Material Unknown",J6039="Non-lead")),
(AND(G6039="Unknown - Material Unknown",J6039="Non-lead - Other")))),"Unknown",
IF((OR((AND(G6039="Non-lead - Copper",J6039="Unknown - Likely Lead")),
(AND(G6039="Non-lead - Copper",J6039="Unknown - Unlikely Lead")),
(AND(G6039="Non-lead - Copper",J6039="Unknown - Material Unknown")),
(AND(G6039="Non-lead - Plastic",J6039="Unknown - Likely Lead")),
(AND(G6039="Non-lead - Plastic",J6039="Unknown - Unlikely Lead")),
(AND(G6039="Non-lead - Plastic",J6039="Unknown - Material Unknown")),
(AND(G6039="Non-lead",J6039="Unknown - Likely Lead")),
(AND(G6039="Non-lead",J6039="Unknown - Unlikely Lead")),
(AND(G6039="Non-lead",J6039="Unknown - Material Unknown")),
(AND(G6039="Non-lead - Other",J6039="Unknown - Likely Lead")),
(AND(G6039="Non-Lead - Other",J6039="Unknown - Unlikely Lead")),
(AND(G6039="Non-Lead - Other",J6039="Unknown - Material Unknown")))),"Unknown",
IF((OR((AND(G6039="Galvanized",J6039="Unknown - Likely Lead")),
(AND(G6039="Galvanized",J6039="Unknown - Unlikely Lead")),
(AND(G6039="Galvanized",J6039="Unknown - Material Unknown")))),"Unknown",
IF((OR((AND(G6039="Galvanized",J6039="")))),"Galvanized Requiring Replacement",
IF((OR((AND(G6039="Non-lead - Copper",J6039="")),
(AND(G6039="Non-lead - Plastic",J6039="")),
(AND(G6039="Non-lead",J6039="")),
(AND(G6039="Non-lead - Other",J6039="")))),"Non-lead",
IF((OR((AND(G6039="Unknown - Likely Lead",J6039="")),
(AND(G6039="Unknown - Unlikely Lead",J6039="")),
(AND(G6039="Unknown - Material Unknown",J6039="")))),"Unknown",
""))))))))))))))))</f>
        <v>Non-Lead</v>
      </c>
      <c r="N6039" s="44" t="s">
        <v>39</v>
      </c>
    </row>
    <row r="6040" spans="1:14" ht="30" x14ac:dyDescent="0.25">
      <c r="A6040" s="34" t="s">
        <v>14135</v>
      </c>
      <c r="B6040" s="35" t="s">
        <v>3846</v>
      </c>
      <c r="C6040" s="36" t="s">
        <v>14084</v>
      </c>
      <c r="D6040" s="36" t="s">
        <v>32</v>
      </c>
      <c r="E6040" s="36" t="s">
        <v>644</v>
      </c>
      <c r="F6040" s="37" t="s">
        <v>14136</v>
      </c>
      <c r="G6040" s="38" t="s">
        <v>35</v>
      </c>
      <c r="H6040" s="39" t="s">
        <v>39</v>
      </c>
      <c r="I6040" s="46" t="s">
        <v>37</v>
      </c>
      <c r="J6040" s="42" t="s">
        <v>47</v>
      </c>
      <c r="K6040" s="39" t="s">
        <v>37</v>
      </c>
      <c r="L6040" s="35"/>
      <c r="M6040" s="43" t="str">
        <f>IF((OR(G6040="Lead")),"Lead",
IF((OR(J6040="Lead")),"Lead",
IF((OR(G6040="Lead-lined galvanized")),"Lead",
IF((OR(J6040="Lead-lined galvanized")),"Lead",
IF((OR((AND(G6040="Unknown - Likely Lead",J6040="Galvanized")),
(AND(G6040="Unknown - Unlikely Lead",J6040="Galvanized")),
(AND(G6040="Unknown - Material Unknown",J6040="Galvanized")))),"Galvanized Requiring Replacement",
IF((OR((AND(G6040="Non-lead - Copper",H6040="Yes",J6040="Galvanized")),
(AND(G6040="Non-lead - Copper",H6040="Don't know",J6040="Galvanized")),
(AND(G6040="Non-lead - Copper",H6040="",J6040="Galvanized")),
(AND(G6040="Non-lead - Plastic",H6040="Yes",J6040="Galvanized")),
(AND(G6040="Non-lead - Plastic",H6040="Don't know",J6040="Galvanized")),
(AND(G6040="Non-lead - Plastic",H6040="",J6040="Galvanized")),
(AND(G6040="Non-lead",H6040="Yes",J6040="Galvanized")),
(AND(G6040="Non-lead",H6040="Don't know",J6040="Galvanized")),
(AND(G6040="Non-lead",H6040="",J6040="Galvanized")),
(AND(G6040="Non-lead - Other",H6040="Yes",J6040="Galvanized")),
(AND(G6040="Non-Lead - Other",H6040="Don't know",J6040="Galvanized")),
(AND(G6040="Galvanized",H6040="Yes",J6040="Galvanized")),
(AND(G6040="Galvanized",H6040="Don't know",J6040="Galvanized")),
(AND(G6040="Galvanized",H6040="",J6040="Galvanized")),
(AND(G6040="Non-Lead - Other",H6040="",J6040="Galvanized")))),"Galvanized Requiring Replacement",
IF((OR((AND(G6040="Non-lead - Copper",J6040="Non-lead - Copper")),
(AND(G6040="Non-lead - Copper",J6040="Non-lead - Plastic")),
(AND(G6040="Non-lead - Copper",J6040="Non-lead - Other")),
(AND(G6040="Non-lead - Copper",J6040="Non-lead")),
(AND(G6040="Non-lead - Plastic",J6040="Non-lead - Copper")),
(AND(G6040="Non-lead - Plastic",J6040="Non-lead - Plastic")),
(AND(G6040="Non-lead - Plastic",J6040="Non-lead - Other")),
(AND(G6040="Non-lead - Plastic",J6040="Non-lead")),
(AND(G6040="Non-lead",J6040="Non-lead - Copper")),
(AND(G6040="Non-lead",J6040="Non-lead - Plastic")),
(AND(G6040="Non-lead",J6040="Non-lead - Other")),
(AND(G6040="Non-lead",J6040="Non-lead")),
(AND(G6040="Non-lead - Other",J6040="Non-lead - Copper")),
(AND(G6040="Non-Lead - Other",J6040="Non-lead - Plastic")),
(AND(G6040="Non-Lead - Other",J6040="Non-lead")),
(AND(G6040="Non-Lead - Other",J6040="Non-lead - Other")))),"Non-Lead",
IF((OR((AND(G6040="Galvanized",J6040="Non-lead")),
(AND(G6040="Galvanized",J6040="Non-lead - Copper")),
(AND(G6040="Galvanized",J6040="Non-lead - Plastic")),
(AND(G6040="Galvanized",J6040="Non-lead")),
(AND(G6040="Galvanized",J6040="Non-lead - Other")))),"Non-Lead",
IF((OR((AND(G6040="Non-lead - Copper",H6040="No",J6040="Galvanized")),
(AND(G6040="Non-lead - Plastic",H6040="No",J6040="Galvanized")),
(AND(G6040="Non-lead",H6040="No",J6040="Galvanized")),
(AND(G6040="Galvanized",H6040="No",J6040="Galvanized")),
(AND(G6040="Non-lead - Other",H6040="No",J6040="Galvanized")))),"Non-lead",
IF((OR((AND(G6040="Unknown - Likely Lead",J6040="Unknown - Likely Lead")),
(AND(G6040="Unknown - Likely Lead",J6040="Unknown - Unlikely Lead")),
(AND(G6040="Unknown - Likely Lead",J6040="Unknown - Material Unknown")),
(AND(G6040="Unknown - Unlikely Lead",J6040="Unknown - Likely Lead")),
(AND(G6040="Unknown - Unlikely Lead",J6040="Unknown - Unlikely Lead")),
(AND(G6040="Unknown - Unlikely Lead",J6040="Unknown - Material Unknown")),
(AND(G6040="Unknown - Material Unknown",J6040="Unknown - Likely Lead")),
(AND(G6040="Unknown - Material Unknown",J6040="Unknown - Unlikely Lead")),
(AND(G6040="Unknown - Material Unknown",J6040="Unknown - Material Unknown")))),"Unknown",
IF((OR((AND(G6040="Unknown - Likely Lead",J6040="Non-lead - Copper")),
(AND(G6040="Unknown - Likely Lead",J6040="Non-lead - Plastic")),
(AND(G6040="Unknown - Likely Lead",J6040="Non-lead")),
(AND(G6040="Unknown - Likely Lead",J6040="Non-lead - Other")),
(AND(G6040="Unknown - Unlikely Lead",J6040="Non-lead - Copper")),
(AND(G6040="Unknown - Unlikely Lead",J6040="Non-lead - Plastic")),
(AND(G6040="Unknown - Unlikely Lead",J6040="Non-lead")),
(AND(G6040="Unknown - Unlikely Lead",J6040="Non-lead - Other")),
(AND(G6040="Unknown - Material Unknown",J6040="Non-lead - Copper")),
(AND(G6040="Unknown - Material Unknown",J6040="Non-lead - Plastic")),
(AND(G6040="Unknown - Material Unknown",J6040="Non-lead")),
(AND(G6040="Unknown - Material Unknown",J6040="Non-lead - Other")))),"Unknown",
IF((OR((AND(G6040="Non-lead - Copper",J6040="Unknown - Likely Lead")),
(AND(G6040="Non-lead - Copper",J6040="Unknown - Unlikely Lead")),
(AND(G6040="Non-lead - Copper",J6040="Unknown - Material Unknown")),
(AND(G6040="Non-lead - Plastic",J6040="Unknown - Likely Lead")),
(AND(G6040="Non-lead - Plastic",J6040="Unknown - Unlikely Lead")),
(AND(G6040="Non-lead - Plastic",J6040="Unknown - Material Unknown")),
(AND(G6040="Non-lead",J6040="Unknown - Likely Lead")),
(AND(G6040="Non-lead",J6040="Unknown - Unlikely Lead")),
(AND(G6040="Non-lead",J6040="Unknown - Material Unknown")),
(AND(G6040="Non-lead - Other",J6040="Unknown - Likely Lead")),
(AND(G6040="Non-Lead - Other",J6040="Unknown - Unlikely Lead")),
(AND(G6040="Non-Lead - Other",J6040="Unknown - Material Unknown")))),"Unknown",
IF((OR((AND(G6040="Galvanized",J6040="Unknown - Likely Lead")),
(AND(G6040="Galvanized",J6040="Unknown - Unlikely Lead")),
(AND(G6040="Galvanized",J6040="Unknown - Material Unknown")))),"Unknown",
IF((OR((AND(G6040="Galvanized",J6040="")))),"Galvanized Requiring Replacement",
IF((OR((AND(G6040="Non-lead - Copper",J6040="")),
(AND(G6040="Non-lead - Plastic",J6040="")),
(AND(G6040="Non-lead",J6040="")),
(AND(G6040="Non-lead - Other",J6040="")))),"Non-lead",
IF((OR((AND(G6040="Unknown - Likely Lead",J6040="")),
(AND(G6040="Unknown - Unlikely Lead",J6040="")),
(AND(G6040="Unknown - Material Unknown",J6040="")))),"Unknown",
""))))))))))))))))</f>
        <v>Non-Lead</v>
      </c>
      <c r="N6040" s="44" t="s">
        <v>39</v>
      </c>
    </row>
    <row r="6041" spans="1:14" ht="30" x14ac:dyDescent="0.25">
      <c r="A6041" s="34" t="s">
        <v>14137</v>
      </c>
      <c r="B6041" s="35" t="s">
        <v>5022</v>
      </c>
      <c r="C6041" s="36" t="s">
        <v>14084</v>
      </c>
      <c r="D6041" s="36" t="s">
        <v>32</v>
      </c>
      <c r="E6041" s="36" t="s">
        <v>644</v>
      </c>
      <c r="F6041" s="37" t="s">
        <v>14138</v>
      </c>
      <c r="G6041" s="38" t="s">
        <v>35</v>
      </c>
      <c r="H6041" s="39" t="s">
        <v>39</v>
      </c>
      <c r="I6041" s="46" t="s">
        <v>37</v>
      </c>
      <c r="J6041" s="42" t="s">
        <v>47</v>
      </c>
      <c r="K6041" s="39" t="s">
        <v>37</v>
      </c>
      <c r="L6041" s="35"/>
      <c r="M6041" s="43" t="str">
        <f>IF((OR(G6041="Lead")),"Lead",
IF((OR(J6041="Lead")),"Lead",
IF((OR(G6041="Lead-lined galvanized")),"Lead",
IF((OR(J6041="Lead-lined galvanized")),"Lead",
IF((OR((AND(G6041="Unknown - Likely Lead",J6041="Galvanized")),
(AND(G6041="Unknown - Unlikely Lead",J6041="Galvanized")),
(AND(G6041="Unknown - Material Unknown",J6041="Galvanized")))),"Galvanized Requiring Replacement",
IF((OR((AND(G6041="Non-lead - Copper",H6041="Yes",J6041="Galvanized")),
(AND(G6041="Non-lead - Copper",H6041="Don't know",J6041="Galvanized")),
(AND(G6041="Non-lead - Copper",H6041="",J6041="Galvanized")),
(AND(G6041="Non-lead - Plastic",H6041="Yes",J6041="Galvanized")),
(AND(G6041="Non-lead - Plastic",H6041="Don't know",J6041="Galvanized")),
(AND(G6041="Non-lead - Plastic",H6041="",J6041="Galvanized")),
(AND(G6041="Non-lead",H6041="Yes",J6041="Galvanized")),
(AND(G6041="Non-lead",H6041="Don't know",J6041="Galvanized")),
(AND(G6041="Non-lead",H6041="",J6041="Galvanized")),
(AND(G6041="Non-lead - Other",H6041="Yes",J6041="Galvanized")),
(AND(G6041="Non-Lead - Other",H6041="Don't know",J6041="Galvanized")),
(AND(G6041="Galvanized",H6041="Yes",J6041="Galvanized")),
(AND(G6041="Galvanized",H6041="Don't know",J6041="Galvanized")),
(AND(G6041="Galvanized",H6041="",J6041="Galvanized")),
(AND(G6041="Non-Lead - Other",H6041="",J6041="Galvanized")))),"Galvanized Requiring Replacement",
IF((OR((AND(G6041="Non-lead - Copper",J6041="Non-lead - Copper")),
(AND(G6041="Non-lead - Copper",J6041="Non-lead - Plastic")),
(AND(G6041="Non-lead - Copper",J6041="Non-lead - Other")),
(AND(G6041="Non-lead - Copper",J6041="Non-lead")),
(AND(G6041="Non-lead - Plastic",J6041="Non-lead - Copper")),
(AND(G6041="Non-lead - Plastic",J6041="Non-lead - Plastic")),
(AND(G6041="Non-lead - Plastic",J6041="Non-lead - Other")),
(AND(G6041="Non-lead - Plastic",J6041="Non-lead")),
(AND(G6041="Non-lead",J6041="Non-lead - Copper")),
(AND(G6041="Non-lead",J6041="Non-lead - Plastic")),
(AND(G6041="Non-lead",J6041="Non-lead - Other")),
(AND(G6041="Non-lead",J6041="Non-lead")),
(AND(G6041="Non-lead - Other",J6041="Non-lead - Copper")),
(AND(G6041="Non-Lead - Other",J6041="Non-lead - Plastic")),
(AND(G6041="Non-Lead - Other",J6041="Non-lead")),
(AND(G6041="Non-Lead - Other",J6041="Non-lead - Other")))),"Non-Lead",
IF((OR((AND(G6041="Galvanized",J6041="Non-lead")),
(AND(G6041="Galvanized",J6041="Non-lead - Copper")),
(AND(G6041="Galvanized",J6041="Non-lead - Plastic")),
(AND(G6041="Galvanized",J6041="Non-lead")),
(AND(G6041="Galvanized",J6041="Non-lead - Other")))),"Non-Lead",
IF((OR((AND(G6041="Non-lead - Copper",H6041="No",J6041="Galvanized")),
(AND(G6041="Non-lead - Plastic",H6041="No",J6041="Galvanized")),
(AND(G6041="Non-lead",H6041="No",J6041="Galvanized")),
(AND(G6041="Galvanized",H6041="No",J6041="Galvanized")),
(AND(G6041="Non-lead - Other",H6041="No",J6041="Galvanized")))),"Non-lead",
IF((OR((AND(G6041="Unknown - Likely Lead",J6041="Unknown - Likely Lead")),
(AND(G6041="Unknown - Likely Lead",J6041="Unknown - Unlikely Lead")),
(AND(G6041="Unknown - Likely Lead",J6041="Unknown - Material Unknown")),
(AND(G6041="Unknown - Unlikely Lead",J6041="Unknown - Likely Lead")),
(AND(G6041="Unknown - Unlikely Lead",J6041="Unknown - Unlikely Lead")),
(AND(G6041="Unknown - Unlikely Lead",J6041="Unknown - Material Unknown")),
(AND(G6041="Unknown - Material Unknown",J6041="Unknown - Likely Lead")),
(AND(G6041="Unknown - Material Unknown",J6041="Unknown - Unlikely Lead")),
(AND(G6041="Unknown - Material Unknown",J6041="Unknown - Material Unknown")))),"Unknown",
IF((OR((AND(G6041="Unknown - Likely Lead",J6041="Non-lead - Copper")),
(AND(G6041="Unknown - Likely Lead",J6041="Non-lead - Plastic")),
(AND(G6041="Unknown - Likely Lead",J6041="Non-lead")),
(AND(G6041="Unknown - Likely Lead",J6041="Non-lead - Other")),
(AND(G6041="Unknown - Unlikely Lead",J6041="Non-lead - Copper")),
(AND(G6041="Unknown - Unlikely Lead",J6041="Non-lead - Plastic")),
(AND(G6041="Unknown - Unlikely Lead",J6041="Non-lead")),
(AND(G6041="Unknown - Unlikely Lead",J6041="Non-lead - Other")),
(AND(G6041="Unknown - Material Unknown",J6041="Non-lead - Copper")),
(AND(G6041="Unknown - Material Unknown",J6041="Non-lead - Plastic")),
(AND(G6041="Unknown - Material Unknown",J6041="Non-lead")),
(AND(G6041="Unknown - Material Unknown",J6041="Non-lead - Other")))),"Unknown",
IF((OR((AND(G6041="Non-lead - Copper",J6041="Unknown - Likely Lead")),
(AND(G6041="Non-lead - Copper",J6041="Unknown - Unlikely Lead")),
(AND(G6041="Non-lead - Copper",J6041="Unknown - Material Unknown")),
(AND(G6041="Non-lead - Plastic",J6041="Unknown - Likely Lead")),
(AND(G6041="Non-lead - Plastic",J6041="Unknown - Unlikely Lead")),
(AND(G6041="Non-lead - Plastic",J6041="Unknown - Material Unknown")),
(AND(G6041="Non-lead",J6041="Unknown - Likely Lead")),
(AND(G6041="Non-lead",J6041="Unknown - Unlikely Lead")),
(AND(G6041="Non-lead",J6041="Unknown - Material Unknown")),
(AND(G6041="Non-lead - Other",J6041="Unknown - Likely Lead")),
(AND(G6041="Non-Lead - Other",J6041="Unknown - Unlikely Lead")),
(AND(G6041="Non-Lead - Other",J6041="Unknown - Material Unknown")))),"Unknown",
IF((OR((AND(G6041="Galvanized",J6041="Unknown - Likely Lead")),
(AND(G6041="Galvanized",J6041="Unknown - Unlikely Lead")),
(AND(G6041="Galvanized",J6041="Unknown - Material Unknown")))),"Unknown",
IF((OR((AND(G6041="Galvanized",J6041="")))),"Galvanized Requiring Replacement",
IF((OR((AND(G6041="Non-lead - Copper",J6041="")),
(AND(G6041="Non-lead - Plastic",J6041="")),
(AND(G6041="Non-lead",J6041="")),
(AND(G6041="Non-lead - Other",J6041="")))),"Non-lead",
IF((OR((AND(G6041="Unknown - Likely Lead",J6041="")),
(AND(G6041="Unknown - Unlikely Lead",J6041="")),
(AND(G6041="Unknown - Material Unknown",J6041="")))),"Unknown",
""))))))))))))))))</f>
        <v>Non-Lead</v>
      </c>
      <c r="N6041" s="44" t="s">
        <v>39</v>
      </c>
    </row>
    <row r="6042" spans="1:14" ht="30" x14ac:dyDescent="0.25">
      <c r="A6042" s="34" t="s">
        <v>14139</v>
      </c>
      <c r="B6042" s="35" t="s">
        <v>5580</v>
      </c>
      <c r="C6042" s="36" t="s">
        <v>14084</v>
      </c>
      <c r="D6042" s="36" t="s">
        <v>32</v>
      </c>
      <c r="E6042" s="36" t="s">
        <v>644</v>
      </c>
      <c r="F6042" s="37" t="s">
        <v>14140</v>
      </c>
      <c r="G6042" s="38" t="s">
        <v>35</v>
      </c>
      <c r="H6042" s="39" t="s">
        <v>39</v>
      </c>
      <c r="I6042" s="46" t="s">
        <v>37</v>
      </c>
      <c r="J6042" s="42" t="s">
        <v>47</v>
      </c>
      <c r="K6042" s="39" t="s">
        <v>37</v>
      </c>
      <c r="L6042" s="35"/>
      <c r="M6042" s="43" t="str">
        <f>IF((OR(G6042="Lead")),"Lead",
IF((OR(J6042="Lead")),"Lead",
IF((OR(G6042="Lead-lined galvanized")),"Lead",
IF((OR(J6042="Lead-lined galvanized")),"Lead",
IF((OR((AND(G6042="Unknown - Likely Lead",J6042="Galvanized")),
(AND(G6042="Unknown - Unlikely Lead",J6042="Galvanized")),
(AND(G6042="Unknown - Material Unknown",J6042="Galvanized")))),"Galvanized Requiring Replacement",
IF((OR((AND(G6042="Non-lead - Copper",H6042="Yes",J6042="Galvanized")),
(AND(G6042="Non-lead - Copper",H6042="Don't know",J6042="Galvanized")),
(AND(G6042="Non-lead - Copper",H6042="",J6042="Galvanized")),
(AND(G6042="Non-lead - Plastic",H6042="Yes",J6042="Galvanized")),
(AND(G6042="Non-lead - Plastic",H6042="Don't know",J6042="Galvanized")),
(AND(G6042="Non-lead - Plastic",H6042="",J6042="Galvanized")),
(AND(G6042="Non-lead",H6042="Yes",J6042="Galvanized")),
(AND(G6042="Non-lead",H6042="Don't know",J6042="Galvanized")),
(AND(G6042="Non-lead",H6042="",J6042="Galvanized")),
(AND(G6042="Non-lead - Other",H6042="Yes",J6042="Galvanized")),
(AND(G6042="Non-Lead - Other",H6042="Don't know",J6042="Galvanized")),
(AND(G6042="Galvanized",H6042="Yes",J6042="Galvanized")),
(AND(G6042="Galvanized",H6042="Don't know",J6042="Galvanized")),
(AND(G6042="Galvanized",H6042="",J6042="Galvanized")),
(AND(G6042="Non-Lead - Other",H6042="",J6042="Galvanized")))),"Galvanized Requiring Replacement",
IF((OR((AND(G6042="Non-lead - Copper",J6042="Non-lead - Copper")),
(AND(G6042="Non-lead - Copper",J6042="Non-lead - Plastic")),
(AND(G6042="Non-lead - Copper",J6042="Non-lead - Other")),
(AND(G6042="Non-lead - Copper",J6042="Non-lead")),
(AND(G6042="Non-lead - Plastic",J6042="Non-lead - Copper")),
(AND(G6042="Non-lead - Plastic",J6042="Non-lead - Plastic")),
(AND(G6042="Non-lead - Plastic",J6042="Non-lead - Other")),
(AND(G6042="Non-lead - Plastic",J6042="Non-lead")),
(AND(G6042="Non-lead",J6042="Non-lead - Copper")),
(AND(G6042="Non-lead",J6042="Non-lead - Plastic")),
(AND(G6042="Non-lead",J6042="Non-lead - Other")),
(AND(G6042="Non-lead",J6042="Non-lead")),
(AND(G6042="Non-lead - Other",J6042="Non-lead - Copper")),
(AND(G6042="Non-Lead - Other",J6042="Non-lead - Plastic")),
(AND(G6042="Non-Lead - Other",J6042="Non-lead")),
(AND(G6042="Non-Lead - Other",J6042="Non-lead - Other")))),"Non-Lead",
IF((OR((AND(G6042="Galvanized",J6042="Non-lead")),
(AND(G6042="Galvanized",J6042="Non-lead - Copper")),
(AND(G6042="Galvanized",J6042="Non-lead - Plastic")),
(AND(G6042="Galvanized",J6042="Non-lead")),
(AND(G6042="Galvanized",J6042="Non-lead - Other")))),"Non-Lead",
IF((OR((AND(G6042="Non-lead - Copper",H6042="No",J6042="Galvanized")),
(AND(G6042="Non-lead - Plastic",H6042="No",J6042="Galvanized")),
(AND(G6042="Non-lead",H6042="No",J6042="Galvanized")),
(AND(G6042="Galvanized",H6042="No",J6042="Galvanized")),
(AND(G6042="Non-lead - Other",H6042="No",J6042="Galvanized")))),"Non-lead",
IF((OR((AND(G6042="Unknown - Likely Lead",J6042="Unknown - Likely Lead")),
(AND(G6042="Unknown - Likely Lead",J6042="Unknown - Unlikely Lead")),
(AND(G6042="Unknown - Likely Lead",J6042="Unknown - Material Unknown")),
(AND(G6042="Unknown - Unlikely Lead",J6042="Unknown - Likely Lead")),
(AND(G6042="Unknown - Unlikely Lead",J6042="Unknown - Unlikely Lead")),
(AND(G6042="Unknown - Unlikely Lead",J6042="Unknown - Material Unknown")),
(AND(G6042="Unknown - Material Unknown",J6042="Unknown - Likely Lead")),
(AND(G6042="Unknown - Material Unknown",J6042="Unknown - Unlikely Lead")),
(AND(G6042="Unknown - Material Unknown",J6042="Unknown - Material Unknown")))),"Unknown",
IF((OR((AND(G6042="Unknown - Likely Lead",J6042="Non-lead - Copper")),
(AND(G6042="Unknown - Likely Lead",J6042="Non-lead - Plastic")),
(AND(G6042="Unknown - Likely Lead",J6042="Non-lead")),
(AND(G6042="Unknown - Likely Lead",J6042="Non-lead - Other")),
(AND(G6042="Unknown - Unlikely Lead",J6042="Non-lead - Copper")),
(AND(G6042="Unknown - Unlikely Lead",J6042="Non-lead - Plastic")),
(AND(G6042="Unknown - Unlikely Lead",J6042="Non-lead")),
(AND(G6042="Unknown - Unlikely Lead",J6042="Non-lead - Other")),
(AND(G6042="Unknown - Material Unknown",J6042="Non-lead - Copper")),
(AND(G6042="Unknown - Material Unknown",J6042="Non-lead - Plastic")),
(AND(G6042="Unknown - Material Unknown",J6042="Non-lead")),
(AND(G6042="Unknown - Material Unknown",J6042="Non-lead - Other")))),"Unknown",
IF((OR((AND(G6042="Non-lead - Copper",J6042="Unknown - Likely Lead")),
(AND(G6042="Non-lead - Copper",J6042="Unknown - Unlikely Lead")),
(AND(G6042="Non-lead - Copper",J6042="Unknown - Material Unknown")),
(AND(G6042="Non-lead - Plastic",J6042="Unknown - Likely Lead")),
(AND(G6042="Non-lead - Plastic",J6042="Unknown - Unlikely Lead")),
(AND(G6042="Non-lead - Plastic",J6042="Unknown - Material Unknown")),
(AND(G6042="Non-lead",J6042="Unknown - Likely Lead")),
(AND(G6042="Non-lead",J6042="Unknown - Unlikely Lead")),
(AND(G6042="Non-lead",J6042="Unknown - Material Unknown")),
(AND(G6042="Non-lead - Other",J6042="Unknown - Likely Lead")),
(AND(G6042="Non-Lead - Other",J6042="Unknown - Unlikely Lead")),
(AND(G6042="Non-Lead - Other",J6042="Unknown - Material Unknown")))),"Unknown",
IF((OR((AND(G6042="Galvanized",J6042="Unknown - Likely Lead")),
(AND(G6042="Galvanized",J6042="Unknown - Unlikely Lead")),
(AND(G6042="Galvanized",J6042="Unknown - Material Unknown")))),"Unknown",
IF((OR((AND(G6042="Galvanized",J6042="")))),"Galvanized Requiring Replacement",
IF((OR((AND(G6042="Non-lead - Copper",J6042="")),
(AND(G6042="Non-lead - Plastic",J6042="")),
(AND(G6042="Non-lead",J6042="")),
(AND(G6042="Non-lead - Other",J6042="")))),"Non-lead",
IF((OR((AND(G6042="Unknown - Likely Lead",J6042="")),
(AND(G6042="Unknown - Unlikely Lead",J6042="")),
(AND(G6042="Unknown - Material Unknown",J6042="")))),"Unknown",
""))))))))))))))))</f>
        <v>Non-Lead</v>
      </c>
      <c r="N6042" s="44" t="s">
        <v>39</v>
      </c>
    </row>
    <row r="6043" spans="1:14" ht="30" x14ac:dyDescent="0.25">
      <c r="A6043" s="34" t="s">
        <v>14141</v>
      </c>
      <c r="B6043" s="35" t="s">
        <v>1708</v>
      </c>
      <c r="C6043" s="36" t="s">
        <v>14084</v>
      </c>
      <c r="D6043" s="36" t="s">
        <v>32</v>
      </c>
      <c r="E6043" s="36" t="s">
        <v>644</v>
      </c>
      <c r="F6043" s="37" t="s">
        <v>14142</v>
      </c>
      <c r="G6043" s="38" t="s">
        <v>35</v>
      </c>
      <c r="H6043" s="39" t="s">
        <v>39</v>
      </c>
      <c r="I6043" s="46" t="s">
        <v>37</v>
      </c>
      <c r="J6043" s="42" t="s">
        <v>47</v>
      </c>
      <c r="K6043" s="39" t="s">
        <v>37</v>
      </c>
      <c r="L6043" s="35"/>
      <c r="M6043" s="43" t="str">
        <f>IF((OR(G6043="Lead")),"Lead",
IF((OR(J6043="Lead")),"Lead",
IF((OR(G6043="Lead-lined galvanized")),"Lead",
IF((OR(J6043="Lead-lined galvanized")),"Lead",
IF((OR((AND(G6043="Unknown - Likely Lead",J6043="Galvanized")),
(AND(G6043="Unknown - Unlikely Lead",J6043="Galvanized")),
(AND(G6043="Unknown - Material Unknown",J6043="Galvanized")))),"Galvanized Requiring Replacement",
IF((OR((AND(G6043="Non-lead - Copper",H6043="Yes",J6043="Galvanized")),
(AND(G6043="Non-lead - Copper",H6043="Don't know",J6043="Galvanized")),
(AND(G6043="Non-lead - Copper",H6043="",J6043="Galvanized")),
(AND(G6043="Non-lead - Plastic",H6043="Yes",J6043="Galvanized")),
(AND(G6043="Non-lead - Plastic",H6043="Don't know",J6043="Galvanized")),
(AND(G6043="Non-lead - Plastic",H6043="",J6043="Galvanized")),
(AND(G6043="Non-lead",H6043="Yes",J6043="Galvanized")),
(AND(G6043="Non-lead",H6043="Don't know",J6043="Galvanized")),
(AND(G6043="Non-lead",H6043="",J6043="Galvanized")),
(AND(G6043="Non-lead - Other",H6043="Yes",J6043="Galvanized")),
(AND(G6043="Non-Lead - Other",H6043="Don't know",J6043="Galvanized")),
(AND(G6043="Galvanized",H6043="Yes",J6043="Galvanized")),
(AND(G6043="Galvanized",H6043="Don't know",J6043="Galvanized")),
(AND(G6043="Galvanized",H6043="",J6043="Galvanized")),
(AND(G6043="Non-Lead - Other",H6043="",J6043="Galvanized")))),"Galvanized Requiring Replacement",
IF((OR((AND(G6043="Non-lead - Copper",J6043="Non-lead - Copper")),
(AND(G6043="Non-lead - Copper",J6043="Non-lead - Plastic")),
(AND(G6043="Non-lead - Copper",J6043="Non-lead - Other")),
(AND(G6043="Non-lead - Copper",J6043="Non-lead")),
(AND(G6043="Non-lead - Plastic",J6043="Non-lead - Copper")),
(AND(G6043="Non-lead - Plastic",J6043="Non-lead - Plastic")),
(AND(G6043="Non-lead - Plastic",J6043="Non-lead - Other")),
(AND(G6043="Non-lead - Plastic",J6043="Non-lead")),
(AND(G6043="Non-lead",J6043="Non-lead - Copper")),
(AND(G6043="Non-lead",J6043="Non-lead - Plastic")),
(AND(G6043="Non-lead",J6043="Non-lead - Other")),
(AND(G6043="Non-lead",J6043="Non-lead")),
(AND(G6043="Non-lead - Other",J6043="Non-lead - Copper")),
(AND(G6043="Non-Lead - Other",J6043="Non-lead - Plastic")),
(AND(G6043="Non-Lead - Other",J6043="Non-lead")),
(AND(G6043="Non-Lead - Other",J6043="Non-lead - Other")))),"Non-Lead",
IF((OR((AND(G6043="Galvanized",J6043="Non-lead")),
(AND(G6043="Galvanized",J6043="Non-lead - Copper")),
(AND(G6043="Galvanized",J6043="Non-lead - Plastic")),
(AND(G6043="Galvanized",J6043="Non-lead")),
(AND(G6043="Galvanized",J6043="Non-lead - Other")))),"Non-Lead",
IF((OR((AND(G6043="Non-lead - Copper",H6043="No",J6043="Galvanized")),
(AND(G6043="Non-lead - Plastic",H6043="No",J6043="Galvanized")),
(AND(G6043="Non-lead",H6043="No",J6043="Galvanized")),
(AND(G6043="Galvanized",H6043="No",J6043="Galvanized")),
(AND(G6043="Non-lead - Other",H6043="No",J6043="Galvanized")))),"Non-lead",
IF((OR((AND(G6043="Unknown - Likely Lead",J6043="Unknown - Likely Lead")),
(AND(G6043="Unknown - Likely Lead",J6043="Unknown - Unlikely Lead")),
(AND(G6043="Unknown - Likely Lead",J6043="Unknown - Material Unknown")),
(AND(G6043="Unknown - Unlikely Lead",J6043="Unknown - Likely Lead")),
(AND(G6043="Unknown - Unlikely Lead",J6043="Unknown - Unlikely Lead")),
(AND(G6043="Unknown - Unlikely Lead",J6043="Unknown - Material Unknown")),
(AND(G6043="Unknown - Material Unknown",J6043="Unknown - Likely Lead")),
(AND(G6043="Unknown - Material Unknown",J6043="Unknown - Unlikely Lead")),
(AND(G6043="Unknown - Material Unknown",J6043="Unknown - Material Unknown")))),"Unknown",
IF((OR((AND(G6043="Unknown - Likely Lead",J6043="Non-lead - Copper")),
(AND(G6043="Unknown - Likely Lead",J6043="Non-lead - Plastic")),
(AND(G6043="Unknown - Likely Lead",J6043="Non-lead")),
(AND(G6043="Unknown - Likely Lead",J6043="Non-lead - Other")),
(AND(G6043="Unknown - Unlikely Lead",J6043="Non-lead - Copper")),
(AND(G6043="Unknown - Unlikely Lead",J6043="Non-lead - Plastic")),
(AND(G6043="Unknown - Unlikely Lead",J6043="Non-lead")),
(AND(G6043="Unknown - Unlikely Lead",J6043="Non-lead - Other")),
(AND(G6043="Unknown - Material Unknown",J6043="Non-lead - Copper")),
(AND(G6043="Unknown - Material Unknown",J6043="Non-lead - Plastic")),
(AND(G6043="Unknown - Material Unknown",J6043="Non-lead")),
(AND(G6043="Unknown - Material Unknown",J6043="Non-lead - Other")))),"Unknown",
IF((OR((AND(G6043="Non-lead - Copper",J6043="Unknown - Likely Lead")),
(AND(G6043="Non-lead - Copper",J6043="Unknown - Unlikely Lead")),
(AND(G6043="Non-lead - Copper",J6043="Unknown - Material Unknown")),
(AND(G6043="Non-lead - Plastic",J6043="Unknown - Likely Lead")),
(AND(G6043="Non-lead - Plastic",J6043="Unknown - Unlikely Lead")),
(AND(G6043="Non-lead - Plastic",J6043="Unknown - Material Unknown")),
(AND(G6043="Non-lead",J6043="Unknown - Likely Lead")),
(AND(G6043="Non-lead",J6043="Unknown - Unlikely Lead")),
(AND(G6043="Non-lead",J6043="Unknown - Material Unknown")),
(AND(G6043="Non-lead - Other",J6043="Unknown - Likely Lead")),
(AND(G6043="Non-Lead - Other",J6043="Unknown - Unlikely Lead")),
(AND(G6043="Non-Lead - Other",J6043="Unknown - Material Unknown")))),"Unknown",
IF((OR((AND(G6043="Galvanized",J6043="Unknown - Likely Lead")),
(AND(G6043="Galvanized",J6043="Unknown - Unlikely Lead")),
(AND(G6043="Galvanized",J6043="Unknown - Material Unknown")))),"Unknown",
IF((OR((AND(G6043="Galvanized",J6043="")))),"Galvanized Requiring Replacement",
IF((OR((AND(G6043="Non-lead - Copper",J6043="")),
(AND(G6043="Non-lead - Plastic",J6043="")),
(AND(G6043="Non-lead",J6043="")),
(AND(G6043="Non-lead - Other",J6043="")))),"Non-lead",
IF((OR((AND(G6043="Unknown - Likely Lead",J6043="")),
(AND(G6043="Unknown - Unlikely Lead",J6043="")),
(AND(G6043="Unknown - Material Unknown",J6043="")))),"Unknown",
""))))))))))))))))</f>
        <v>Non-Lead</v>
      </c>
      <c r="N6043" s="44" t="s">
        <v>39</v>
      </c>
    </row>
    <row r="6044" spans="1:14" ht="30" x14ac:dyDescent="0.25">
      <c r="A6044" s="34" t="s">
        <v>14143</v>
      </c>
      <c r="B6044" s="35" t="s">
        <v>5585</v>
      </c>
      <c r="C6044" s="36" t="s">
        <v>14084</v>
      </c>
      <c r="D6044" s="36" t="s">
        <v>32</v>
      </c>
      <c r="E6044" s="36" t="s">
        <v>644</v>
      </c>
      <c r="F6044" s="37" t="s">
        <v>14144</v>
      </c>
      <c r="G6044" s="38" t="s">
        <v>35</v>
      </c>
      <c r="H6044" s="39" t="s">
        <v>39</v>
      </c>
      <c r="I6044" s="46" t="s">
        <v>37</v>
      </c>
      <c r="J6044" s="42" t="s">
        <v>47</v>
      </c>
      <c r="K6044" s="39" t="s">
        <v>37</v>
      </c>
      <c r="L6044" s="35"/>
      <c r="M6044" s="43" t="str">
        <f>IF((OR(G6044="Lead")),"Lead",
IF((OR(J6044="Lead")),"Lead",
IF((OR(G6044="Lead-lined galvanized")),"Lead",
IF((OR(J6044="Lead-lined galvanized")),"Lead",
IF((OR((AND(G6044="Unknown - Likely Lead",J6044="Galvanized")),
(AND(G6044="Unknown - Unlikely Lead",J6044="Galvanized")),
(AND(G6044="Unknown - Material Unknown",J6044="Galvanized")))),"Galvanized Requiring Replacement",
IF((OR((AND(G6044="Non-lead - Copper",H6044="Yes",J6044="Galvanized")),
(AND(G6044="Non-lead - Copper",H6044="Don't know",J6044="Galvanized")),
(AND(G6044="Non-lead - Copper",H6044="",J6044="Galvanized")),
(AND(G6044="Non-lead - Plastic",H6044="Yes",J6044="Galvanized")),
(AND(G6044="Non-lead - Plastic",H6044="Don't know",J6044="Galvanized")),
(AND(G6044="Non-lead - Plastic",H6044="",J6044="Galvanized")),
(AND(G6044="Non-lead",H6044="Yes",J6044="Galvanized")),
(AND(G6044="Non-lead",H6044="Don't know",J6044="Galvanized")),
(AND(G6044="Non-lead",H6044="",J6044="Galvanized")),
(AND(G6044="Non-lead - Other",H6044="Yes",J6044="Galvanized")),
(AND(G6044="Non-Lead - Other",H6044="Don't know",J6044="Galvanized")),
(AND(G6044="Galvanized",H6044="Yes",J6044="Galvanized")),
(AND(G6044="Galvanized",H6044="Don't know",J6044="Galvanized")),
(AND(G6044="Galvanized",H6044="",J6044="Galvanized")),
(AND(G6044="Non-Lead - Other",H6044="",J6044="Galvanized")))),"Galvanized Requiring Replacement",
IF((OR((AND(G6044="Non-lead - Copper",J6044="Non-lead - Copper")),
(AND(G6044="Non-lead - Copper",J6044="Non-lead - Plastic")),
(AND(G6044="Non-lead - Copper",J6044="Non-lead - Other")),
(AND(G6044="Non-lead - Copper",J6044="Non-lead")),
(AND(G6044="Non-lead - Plastic",J6044="Non-lead - Copper")),
(AND(G6044="Non-lead - Plastic",J6044="Non-lead - Plastic")),
(AND(G6044="Non-lead - Plastic",J6044="Non-lead - Other")),
(AND(G6044="Non-lead - Plastic",J6044="Non-lead")),
(AND(G6044="Non-lead",J6044="Non-lead - Copper")),
(AND(G6044="Non-lead",J6044="Non-lead - Plastic")),
(AND(G6044="Non-lead",J6044="Non-lead - Other")),
(AND(G6044="Non-lead",J6044="Non-lead")),
(AND(G6044="Non-lead - Other",J6044="Non-lead - Copper")),
(AND(G6044="Non-Lead - Other",J6044="Non-lead - Plastic")),
(AND(G6044="Non-Lead - Other",J6044="Non-lead")),
(AND(G6044="Non-Lead - Other",J6044="Non-lead - Other")))),"Non-Lead",
IF((OR((AND(G6044="Galvanized",J6044="Non-lead")),
(AND(G6044="Galvanized",J6044="Non-lead - Copper")),
(AND(G6044="Galvanized",J6044="Non-lead - Plastic")),
(AND(G6044="Galvanized",J6044="Non-lead")),
(AND(G6044="Galvanized",J6044="Non-lead - Other")))),"Non-Lead",
IF((OR((AND(G6044="Non-lead - Copper",H6044="No",J6044="Galvanized")),
(AND(G6044="Non-lead - Plastic",H6044="No",J6044="Galvanized")),
(AND(G6044="Non-lead",H6044="No",J6044="Galvanized")),
(AND(G6044="Galvanized",H6044="No",J6044="Galvanized")),
(AND(G6044="Non-lead - Other",H6044="No",J6044="Galvanized")))),"Non-lead",
IF((OR((AND(G6044="Unknown - Likely Lead",J6044="Unknown - Likely Lead")),
(AND(G6044="Unknown - Likely Lead",J6044="Unknown - Unlikely Lead")),
(AND(G6044="Unknown - Likely Lead",J6044="Unknown - Material Unknown")),
(AND(G6044="Unknown - Unlikely Lead",J6044="Unknown - Likely Lead")),
(AND(G6044="Unknown - Unlikely Lead",J6044="Unknown - Unlikely Lead")),
(AND(G6044="Unknown - Unlikely Lead",J6044="Unknown - Material Unknown")),
(AND(G6044="Unknown - Material Unknown",J6044="Unknown - Likely Lead")),
(AND(G6044="Unknown - Material Unknown",J6044="Unknown - Unlikely Lead")),
(AND(G6044="Unknown - Material Unknown",J6044="Unknown - Material Unknown")))),"Unknown",
IF((OR((AND(G6044="Unknown - Likely Lead",J6044="Non-lead - Copper")),
(AND(G6044="Unknown - Likely Lead",J6044="Non-lead - Plastic")),
(AND(G6044="Unknown - Likely Lead",J6044="Non-lead")),
(AND(G6044="Unknown - Likely Lead",J6044="Non-lead - Other")),
(AND(G6044="Unknown - Unlikely Lead",J6044="Non-lead - Copper")),
(AND(G6044="Unknown - Unlikely Lead",J6044="Non-lead - Plastic")),
(AND(G6044="Unknown - Unlikely Lead",J6044="Non-lead")),
(AND(G6044="Unknown - Unlikely Lead",J6044="Non-lead - Other")),
(AND(G6044="Unknown - Material Unknown",J6044="Non-lead - Copper")),
(AND(G6044="Unknown - Material Unknown",J6044="Non-lead - Plastic")),
(AND(G6044="Unknown - Material Unknown",J6044="Non-lead")),
(AND(G6044="Unknown - Material Unknown",J6044="Non-lead - Other")))),"Unknown",
IF((OR((AND(G6044="Non-lead - Copper",J6044="Unknown - Likely Lead")),
(AND(G6044="Non-lead - Copper",J6044="Unknown - Unlikely Lead")),
(AND(G6044="Non-lead - Copper",J6044="Unknown - Material Unknown")),
(AND(G6044="Non-lead - Plastic",J6044="Unknown - Likely Lead")),
(AND(G6044="Non-lead - Plastic",J6044="Unknown - Unlikely Lead")),
(AND(G6044="Non-lead - Plastic",J6044="Unknown - Material Unknown")),
(AND(G6044="Non-lead",J6044="Unknown - Likely Lead")),
(AND(G6044="Non-lead",J6044="Unknown - Unlikely Lead")),
(AND(G6044="Non-lead",J6044="Unknown - Material Unknown")),
(AND(G6044="Non-lead - Other",J6044="Unknown - Likely Lead")),
(AND(G6044="Non-Lead - Other",J6044="Unknown - Unlikely Lead")),
(AND(G6044="Non-Lead - Other",J6044="Unknown - Material Unknown")))),"Unknown",
IF((OR((AND(G6044="Galvanized",J6044="Unknown - Likely Lead")),
(AND(G6044="Galvanized",J6044="Unknown - Unlikely Lead")),
(AND(G6044="Galvanized",J6044="Unknown - Material Unknown")))),"Unknown",
IF((OR((AND(G6044="Galvanized",J6044="")))),"Galvanized Requiring Replacement",
IF((OR((AND(G6044="Non-lead - Copper",J6044="")),
(AND(G6044="Non-lead - Plastic",J6044="")),
(AND(G6044="Non-lead",J6044="")),
(AND(G6044="Non-lead - Other",J6044="")))),"Non-lead",
IF((OR((AND(G6044="Unknown - Likely Lead",J6044="")),
(AND(G6044="Unknown - Unlikely Lead",J6044="")),
(AND(G6044="Unknown - Material Unknown",J6044="")))),"Unknown",
""))))))))))))))))</f>
        <v>Non-Lead</v>
      </c>
      <c r="N6044" s="44" t="s">
        <v>39</v>
      </c>
    </row>
    <row r="6045" spans="1:14" ht="30" x14ac:dyDescent="0.25">
      <c r="A6045" s="34" t="s">
        <v>14145</v>
      </c>
      <c r="B6045" s="35" t="s">
        <v>3841</v>
      </c>
      <c r="C6045" s="36" t="s">
        <v>14084</v>
      </c>
      <c r="D6045" s="36" t="s">
        <v>32</v>
      </c>
      <c r="E6045" s="36" t="s">
        <v>644</v>
      </c>
      <c r="F6045" s="37" t="s">
        <v>14146</v>
      </c>
      <c r="G6045" s="38" t="s">
        <v>35</v>
      </c>
      <c r="H6045" s="39" t="s">
        <v>39</v>
      </c>
      <c r="I6045" s="46" t="s">
        <v>37</v>
      </c>
      <c r="J6045" s="42" t="s">
        <v>47</v>
      </c>
      <c r="K6045" s="39" t="s">
        <v>37</v>
      </c>
      <c r="L6045" s="35"/>
      <c r="M6045" s="43" t="str">
        <f>IF((OR(G6045="Lead")),"Lead",
IF((OR(J6045="Lead")),"Lead",
IF((OR(G6045="Lead-lined galvanized")),"Lead",
IF((OR(J6045="Lead-lined galvanized")),"Lead",
IF((OR((AND(G6045="Unknown - Likely Lead",J6045="Galvanized")),
(AND(G6045="Unknown - Unlikely Lead",J6045="Galvanized")),
(AND(G6045="Unknown - Material Unknown",J6045="Galvanized")))),"Galvanized Requiring Replacement",
IF((OR((AND(G6045="Non-lead - Copper",H6045="Yes",J6045="Galvanized")),
(AND(G6045="Non-lead - Copper",H6045="Don't know",J6045="Galvanized")),
(AND(G6045="Non-lead - Copper",H6045="",J6045="Galvanized")),
(AND(G6045="Non-lead - Plastic",H6045="Yes",J6045="Galvanized")),
(AND(G6045="Non-lead - Plastic",H6045="Don't know",J6045="Galvanized")),
(AND(G6045="Non-lead - Plastic",H6045="",J6045="Galvanized")),
(AND(G6045="Non-lead",H6045="Yes",J6045="Galvanized")),
(AND(G6045="Non-lead",H6045="Don't know",J6045="Galvanized")),
(AND(G6045="Non-lead",H6045="",J6045="Galvanized")),
(AND(G6045="Non-lead - Other",H6045="Yes",J6045="Galvanized")),
(AND(G6045="Non-Lead - Other",H6045="Don't know",J6045="Galvanized")),
(AND(G6045="Galvanized",H6045="Yes",J6045="Galvanized")),
(AND(G6045="Galvanized",H6045="Don't know",J6045="Galvanized")),
(AND(G6045="Galvanized",H6045="",J6045="Galvanized")),
(AND(G6045="Non-Lead - Other",H6045="",J6045="Galvanized")))),"Galvanized Requiring Replacement",
IF((OR((AND(G6045="Non-lead - Copper",J6045="Non-lead - Copper")),
(AND(G6045="Non-lead - Copper",J6045="Non-lead - Plastic")),
(AND(G6045="Non-lead - Copper",J6045="Non-lead - Other")),
(AND(G6045="Non-lead - Copper",J6045="Non-lead")),
(AND(G6045="Non-lead - Plastic",J6045="Non-lead - Copper")),
(AND(G6045="Non-lead - Plastic",J6045="Non-lead - Plastic")),
(AND(G6045="Non-lead - Plastic",J6045="Non-lead - Other")),
(AND(G6045="Non-lead - Plastic",J6045="Non-lead")),
(AND(G6045="Non-lead",J6045="Non-lead - Copper")),
(AND(G6045="Non-lead",J6045="Non-lead - Plastic")),
(AND(G6045="Non-lead",J6045="Non-lead - Other")),
(AND(G6045="Non-lead",J6045="Non-lead")),
(AND(G6045="Non-lead - Other",J6045="Non-lead - Copper")),
(AND(G6045="Non-Lead - Other",J6045="Non-lead - Plastic")),
(AND(G6045="Non-Lead - Other",J6045="Non-lead")),
(AND(G6045="Non-Lead - Other",J6045="Non-lead - Other")))),"Non-Lead",
IF((OR((AND(G6045="Galvanized",J6045="Non-lead")),
(AND(G6045="Galvanized",J6045="Non-lead - Copper")),
(AND(G6045="Galvanized",J6045="Non-lead - Plastic")),
(AND(G6045="Galvanized",J6045="Non-lead")),
(AND(G6045="Galvanized",J6045="Non-lead - Other")))),"Non-Lead",
IF((OR((AND(G6045="Non-lead - Copper",H6045="No",J6045="Galvanized")),
(AND(G6045="Non-lead - Plastic",H6045="No",J6045="Galvanized")),
(AND(G6045="Non-lead",H6045="No",J6045="Galvanized")),
(AND(G6045="Galvanized",H6045="No",J6045="Galvanized")),
(AND(G6045="Non-lead - Other",H6045="No",J6045="Galvanized")))),"Non-lead",
IF((OR((AND(G6045="Unknown - Likely Lead",J6045="Unknown - Likely Lead")),
(AND(G6045="Unknown - Likely Lead",J6045="Unknown - Unlikely Lead")),
(AND(G6045="Unknown - Likely Lead",J6045="Unknown - Material Unknown")),
(AND(G6045="Unknown - Unlikely Lead",J6045="Unknown - Likely Lead")),
(AND(G6045="Unknown - Unlikely Lead",J6045="Unknown - Unlikely Lead")),
(AND(G6045="Unknown - Unlikely Lead",J6045="Unknown - Material Unknown")),
(AND(G6045="Unknown - Material Unknown",J6045="Unknown - Likely Lead")),
(AND(G6045="Unknown - Material Unknown",J6045="Unknown - Unlikely Lead")),
(AND(G6045="Unknown - Material Unknown",J6045="Unknown - Material Unknown")))),"Unknown",
IF((OR((AND(G6045="Unknown - Likely Lead",J6045="Non-lead - Copper")),
(AND(G6045="Unknown - Likely Lead",J6045="Non-lead - Plastic")),
(AND(G6045="Unknown - Likely Lead",J6045="Non-lead")),
(AND(G6045="Unknown - Likely Lead",J6045="Non-lead - Other")),
(AND(G6045="Unknown - Unlikely Lead",J6045="Non-lead - Copper")),
(AND(G6045="Unknown - Unlikely Lead",J6045="Non-lead - Plastic")),
(AND(G6045="Unknown - Unlikely Lead",J6045="Non-lead")),
(AND(G6045="Unknown - Unlikely Lead",J6045="Non-lead - Other")),
(AND(G6045="Unknown - Material Unknown",J6045="Non-lead - Copper")),
(AND(G6045="Unknown - Material Unknown",J6045="Non-lead - Plastic")),
(AND(G6045="Unknown - Material Unknown",J6045="Non-lead")),
(AND(G6045="Unknown - Material Unknown",J6045="Non-lead - Other")))),"Unknown",
IF((OR((AND(G6045="Non-lead - Copper",J6045="Unknown - Likely Lead")),
(AND(G6045="Non-lead - Copper",J6045="Unknown - Unlikely Lead")),
(AND(G6045="Non-lead - Copper",J6045="Unknown - Material Unknown")),
(AND(G6045="Non-lead - Plastic",J6045="Unknown - Likely Lead")),
(AND(G6045="Non-lead - Plastic",J6045="Unknown - Unlikely Lead")),
(AND(G6045="Non-lead - Plastic",J6045="Unknown - Material Unknown")),
(AND(G6045="Non-lead",J6045="Unknown - Likely Lead")),
(AND(G6045="Non-lead",J6045="Unknown - Unlikely Lead")),
(AND(G6045="Non-lead",J6045="Unknown - Material Unknown")),
(AND(G6045="Non-lead - Other",J6045="Unknown - Likely Lead")),
(AND(G6045="Non-Lead - Other",J6045="Unknown - Unlikely Lead")),
(AND(G6045="Non-Lead - Other",J6045="Unknown - Material Unknown")))),"Unknown",
IF((OR((AND(G6045="Galvanized",J6045="Unknown - Likely Lead")),
(AND(G6045="Galvanized",J6045="Unknown - Unlikely Lead")),
(AND(G6045="Galvanized",J6045="Unknown - Material Unknown")))),"Unknown",
IF((OR((AND(G6045="Galvanized",J6045="")))),"Galvanized Requiring Replacement",
IF((OR((AND(G6045="Non-lead - Copper",J6045="")),
(AND(G6045="Non-lead - Plastic",J6045="")),
(AND(G6045="Non-lead",J6045="")),
(AND(G6045="Non-lead - Other",J6045="")))),"Non-lead",
IF((OR((AND(G6045="Unknown - Likely Lead",J6045="")),
(AND(G6045="Unknown - Unlikely Lead",J6045="")),
(AND(G6045="Unknown - Material Unknown",J6045="")))),"Unknown",
""))))))))))))))))</f>
        <v>Non-Lead</v>
      </c>
      <c r="N6045" s="44" t="s">
        <v>39</v>
      </c>
    </row>
    <row r="6046" spans="1:14" ht="30" x14ac:dyDescent="0.25">
      <c r="A6046" s="34" t="s">
        <v>14147</v>
      </c>
      <c r="B6046" s="35" t="s">
        <v>1714</v>
      </c>
      <c r="C6046" s="36" t="s">
        <v>14084</v>
      </c>
      <c r="D6046" s="36" t="s">
        <v>32</v>
      </c>
      <c r="E6046" s="36" t="s">
        <v>644</v>
      </c>
      <c r="F6046" s="37" t="s">
        <v>14148</v>
      </c>
      <c r="G6046" s="38" t="s">
        <v>35</v>
      </c>
      <c r="H6046" s="39" t="s">
        <v>39</v>
      </c>
      <c r="I6046" s="46" t="s">
        <v>37</v>
      </c>
      <c r="J6046" s="42" t="s">
        <v>47</v>
      </c>
      <c r="K6046" s="39" t="s">
        <v>37</v>
      </c>
      <c r="L6046" s="35"/>
      <c r="M6046" s="43" t="str">
        <f>IF((OR(G6046="Lead")),"Lead",
IF((OR(J6046="Lead")),"Lead",
IF((OR(G6046="Lead-lined galvanized")),"Lead",
IF((OR(J6046="Lead-lined galvanized")),"Lead",
IF((OR((AND(G6046="Unknown - Likely Lead",J6046="Galvanized")),
(AND(G6046="Unknown - Unlikely Lead",J6046="Galvanized")),
(AND(G6046="Unknown - Material Unknown",J6046="Galvanized")))),"Galvanized Requiring Replacement",
IF((OR((AND(G6046="Non-lead - Copper",H6046="Yes",J6046="Galvanized")),
(AND(G6046="Non-lead - Copper",H6046="Don't know",J6046="Galvanized")),
(AND(G6046="Non-lead - Copper",H6046="",J6046="Galvanized")),
(AND(G6046="Non-lead - Plastic",H6046="Yes",J6046="Galvanized")),
(AND(G6046="Non-lead - Plastic",H6046="Don't know",J6046="Galvanized")),
(AND(G6046="Non-lead - Plastic",H6046="",J6046="Galvanized")),
(AND(G6046="Non-lead",H6046="Yes",J6046="Galvanized")),
(AND(G6046="Non-lead",H6046="Don't know",J6046="Galvanized")),
(AND(G6046="Non-lead",H6046="",J6046="Galvanized")),
(AND(G6046="Non-lead - Other",H6046="Yes",J6046="Galvanized")),
(AND(G6046="Non-Lead - Other",H6046="Don't know",J6046="Galvanized")),
(AND(G6046="Galvanized",H6046="Yes",J6046="Galvanized")),
(AND(G6046="Galvanized",H6046="Don't know",J6046="Galvanized")),
(AND(G6046="Galvanized",H6046="",J6046="Galvanized")),
(AND(G6046="Non-Lead - Other",H6046="",J6046="Galvanized")))),"Galvanized Requiring Replacement",
IF((OR((AND(G6046="Non-lead - Copper",J6046="Non-lead - Copper")),
(AND(G6046="Non-lead - Copper",J6046="Non-lead - Plastic")),
(AND(G6046="Non-lead - Copper",J6046="Non-lead - Other")),
(AND(G6046="Non-lead - Copper",J6046="Non-lead")),
(AND(G6046="Non-lead - Plastic",J6046="Non-lead - Copper")),
(AND(G6046="Non-lead - Plastic",J6046="Non-lead - Plastic")),
(AND(G6046="Non-lead - Plastic",J6046="Non-lead - Other")),
(AND(G6046="Non-lead - Plastic",J6046="Non-lead")),
(AND(G6046="Non-lead",J6046="Non-lead - Copper")),
(AND(G6046="Non-lead",J6046="Non-lead - Plastic")),
(AND(G6046="Non-lead",J6046="Non-lead - Other")),
(AND(G6046="Non-lead",J6046="Non-lead")),
(AND(G6046="Non-lead - Other",J6046="Non-lead - Copper")),
(AND(G6046="Non-Lead - Other",J6046="Non-lead - Plastic")),
(AND(G6046="Non-Lead - Other",J6046="Non-lead")),
(AND(G6046="Non-Lead - Other",J6046="Non-lead - Other")))),"Non-Lead",
IF((OR((AND(G6046="Galvanized",J6046="Non-lead")),
(AND(G6046="Galvanized",J6046="Non-lead - Copper")),
(AND(G6046="Galvanized",J6046="Non-lead - Plastic")),
(AND(G6046="Galvanized",J6046="Non-lead")),
(AND(G6046="Galvanized",J6046="Non-lead - Other")))),"Non-Lead",
IF((OR((AND(G6046="Non-lead - Copper",H6046="No",J6046="Galvanized")),
(AND(G6046="Non-lead - Plastic",H6046="No",J6046="Galvanized")),
(AND(G6046="Non-lead",H6046="No",J6046="Galvanized")),
(AND(G6046="Galvanized",H6046="No",J6046="Galvanized")),
(AND(G6046="Non-lead - Other",H6046="No",J6046="Galvanized")))),"Non-lead",
IF((OR((AND(G6046="Unknown - Likely Lead",J6046="Unknown - Likely Lead")),
(AND(G6046="Unknown - Likely Lead",J6046="Unknown - Unlikely Lead")),
(AND(G6046="Unknown - Likely Lead",J6046="Unknown - Material Unknown")),
(AND(G6046="Unknown - Unlikely Lead",J6046="Unknown - Likely Lead")),
(AND(G6046="Unknown - Unlikely Lead",J6046="Unknown - Unlikely Lead")),
(AND(G6046="Unknown - Unlikely Lead",J6046="Unknown - Material Unknown")),
(AND(G6046="Unknown - Material Unknown",J6046="Unknown - Likely Lead")),
(AND(G6046="Unknown - Material Unknown",J6046="Unknown - Unlikely Lead")),
(AND(G6046="Unknown - Material Unknown",J6046="Unknown - Material Unknown")))),"Unknown",
IF((OR((AND(G6046="Unknown - Likely Lead",J6046="Non-lead - Copper")),
(AND(G6046="Unknown - Likely Lead",J6046="Non-lead - Plastic")),
(AND(G6046="Unknown - Likely Lead",J6046="Non-lead")),
(AND(G6046="Unknown - Likely Lead",J6046="Non-lead - Other")),
(AND(G6046="Unknown - Unlikely Lead",J6046="Non-lead - Copper")),
(AND(G6046="Unknown - Unlikely Lead",J6046="Non-lead - Plastic")),
(AND(G6046="Unknown - Unlikely Lead",J6046="Non-lead")),
(AND(G6046="Unknown - Unlikely Lead",J6046="Non-lead - Other")),
(AND(G6046="Unknown - Material Unknown",J6046="Non-lead - Copper")),
(AND(G6046="Unknown - Material Unknown",J6046="Non-lead - Plastic")),
(AND(G6046="Unknown - Material Unknown",J6046="Non-lead")),
(AND(G6046="Unknown - Material Unknown",J6046="Non-lead - Other")))),"Unknown",
IF((OR((AND(G6046="Non-lead - Copper",J6046="Unknown - Likely Lead")),
(AND(G6046="Non-lead - Copper",J6046="Unknown - Unlikely Lead")),
(AND(G6046="Non-lead - Copper",J6046="Unknown - Material Unknown")),
(AND(G6046="Non-lead - Plastic",J6046="Unknown - Likely Lead")),
(AND(G6046="Non-lead - Plastic",J6046="Unknown - Unlikely Lead")),
(AND(G6046="Non-lead - Plastic",J6046="Unknown - Material Unknown")),
(AND(G6046="Non-lead",J6046="Unknown - Likely Lead")),
(AND(G6046="Non-lead",J6046="Unknown - Unlikely Lead")),
(AND(G6046="Non-lead",J6046="Unknown - Material Unknown")),
(AND(G6046="Non-lead - Other",J6046="Unknown - Likely Lead")),
(AND(G6046="Non-Lead - Other",J6046="Unknown - Unlikely Lead")),
(AND(G6046="Non-Lead - Other",J6046="Unknown - Material Unknown")))),"Unknown",
IF((OR((AND(G6046="Galvanized",J6046="Unknown - Likely Lead")),
(AND(G6046="Galvanized",J6046="Unknown - Unlikely Lead")),
(AND(G6046="Galvanized",J6046="Unknown - Material Unknown")))),"Unknown",
IF((OR((AND(G6046="Galvanized",J6046="")))),"Galvanized Requiring Replacement",
IF((OR((AND(G6046="Non-lead - Copper",J6046="")),
(AND(G6046="Non-lead - Plastic",J6046="")),
(AND(G6046="Non-lead",J6046="")),
(AND(G6046="Non-lead - Other",J6046="")))),"Non-lead",
IF((OR((AND(G6046="Unknown - Likely Lead",J6046="")),
(AND(G6046="Unknown - Unlikely Lead",J6046="")),
(AND(G6046="Unknown - Material Unknown",J6046="")))),"Unknown",
""))))))))))))))))</f>
        <v>Non-Lead</v>
      </c>
      <c r="N6046" s="44" t="s">
        <v>39</v>
      </c>
    </row>
    <row r="6047" spans="1:14" ht="30" x14ac:dyDescent="0.25">
      <c r="A6047" s="34" t="s">
        <v>14149</v>
      </c>
      <c r="B6047" s="35" t="s">
        <v>443</v>
      </c>
      <c r="C6047" s="36" t="s">
        <v>14097</v>
      </c>
      <c r="D6047" s="36" t="s">
        <v>32</v>
      </c>
      <c r="E6047" s="36" t="s">
        <v>644</v>
      </c>
      <c r="F6047" s="37" t="s">
        <v>14150</v>
      </c>
      <c r="G6047" s="38" t="s">
        <v>35</v>
      </c>
      <c r="H6047" s="39" t="s">
        <v>39</v>
      </c>
      <c r="I6047" s="46" t="s">
        <v>37</v>
      </c>
      <c r="J6047" s="42" t="s">
        <v>47</v>
      </c>
      <c r="K6047" s="39" t="s">
        <v>37</v>
      </c>
      <c r="L6047" s="35"/>
      <c r="M6047" s="43" t="str">
        <f>IF((OR(G6047="Lead")),"Lead",
IF((OR(J6047="Lead")),"Lead",
IF((OR(G6047="Lead-lined galvanized")),"Lead",
IF((OR(J6047="Lead-lined galvanized")),"Lead",
IF((OR((AND(G6047="Unknown - Likely Lead",J6047="Galvanized")),
(AND(G6047="Unknown - Unlikely Lead",J6047="Galvanized")),
(AND(G6047="Unknown - Material Unknown",J6047="Galvanized")))),"Galvanized Requiring Replacement",
IF((OR((AND(G6047="Non-lead - Copper",H6047="Yes",J6047="Galvanized")),
(AND(G6047="Non-lead - Copper",H6047="Don't know",J6047="Galvanized")),
(AND(G6047="Non-lead - Copper",H6047="",J6047="Galvanized")),
(AND(G6047="Non-lead - Plastic",H6047="Yes",J6047="Galvanized")),
(AND(G6047="Non-lead - Plastic",H6047="Don't know",J6047="Galvanized")),
(AND(G6047="Non-lead - Plastic",H6047="",J6047="Galvanized")),
(AND(G6047="Non-lead",H6047="Yes",J6047="Galvanized")),
(AND(G6047="Non-lead",H6047="Don't know",J6047="Galvanized")),
(AND(G6047="Non-lead",H6047="",J6047="Galvanized")),
(AND(G6047="Non-lead - Other",H6047="Yes",J6047="Galvanized")),
(AND(G6047="Non-Lead - Other",H6047="Don't know",J6047="Galvanized")),
(AND(G6047="Galvanized",H6047="Yes",J6047="Galvanized")),
(AND(G6047="Galvanized",H6047="Don't know",J6047="Galvanized")),
(AND(G6047="Galvanized",H6047="",J6047="Galvanized")),
(AND(G6047="Non-Lead - Other",H6047="",J6047="Galvanized")))),"Galvanized Requiring Replacement",
IF((OR((AND(G6047="Non-lead - Copper",J6047="Non-lead - Copper")),
(AND(G6047="Non-lead - Copper",J6047="Non-lead - Plastic")),
(AND(G6047="Non-lead - Copper",J6047="Non-lead - Other")),
(AND(G6047="Non-lead - Copper",J6047="Non-lead")),
(AND(G6047="Non-lead - Plastic",J6047="Non-lead - Copper")),
(AND(G6047="Non-lead - Plastic",J6047="Non-lead - Plastic")),
(AND(G6047="Non-lead - Plastic",J6047="Non-lead - Other")),
(AND(G6047="Non-lead - Plastic",J6047="Non-lead")),
(AND(G6047="Non-lead",J6047="Non-lead - Copper")),
(AND(G6047="Non-lead",J6047="Non-lead - Plastic")),
(AND(G6047="Non-lead",J6047="Non-lead - Other")),
(AND(G6047="Non-lead",J6047="Non-lead")),
(AND(G6047="Non-lead - Other",J6047="Non-lead - Copper")),
(AND(G6047="Non-Lead - Other",J6047="Non-lead - Plastic")),
(AND(G6047="Non-Lead - Other",J6047="Non-lead")),
(AND(G6047="Non-Lead - Other",J6047="Non-lead - Other")))),"Non-Lead",
IF((OR((AND(G6047="Galvanized",J6047="Non-lead")),
(AND(G6047="Galvanized",J6047="Non-lead - Copper")),
(AND(G6047="Galvanized",J6047="Non-lead - Plastic")),
(AND(G6047="Galvanized",J6047="Non-lead")),
(AND(G6047="Galvanized",J6047="Non-lead - Other")))),"Non-Lead",
IF((OR((AND(G6047="Non-lead - Copper",H6047="No",J6047="Galvanized")),
(AND(G6047="Non-lead - Plastic",H6047="No",J6047="Galvanized")),
(AND(G6047="Non-lead",H6047="No",J6047="Galvanized")),
(AND(G6047="Galvanized",H6047="No",J6047="Galvanized")),
(AND(G6047="Non-lead - Other",H6047="No",J6047="Galvanized")))),"Non-lead",
IF((OR((AND(G6047="Unknown - Likely Lead",J6047="Unknown - Likely Lead")),
(AND(G6047="Unknown - Likely Lead",J6047="Unknown - Unlikely Lead")),
(AND(G6047="Unknown - Likely Lead",J6047="Unknown - Material Unknown")),
(AND(G6047="Unknown - Unlikely Lead",J6047="Unknown - Likely Lead")),
(AND(G6047="Unknown - Unlikely Lead",J6047="Unknown - Unlikely Lead")),
(AND(G6047="Unknown - Unlikely Lead",J6047="Unknown - Material Unknown")),
(AND(G6047="Unknown - Material Unknown",J6047="Unknown - Likely Lead")),
(AND(G6047="Unknown - Material Unknown",J6047="Unknown - Unlikely Lead")),
(AND(G6047="Unknown - Material Unknown",J6047="Unknown - Material Unknown")))),"Unknown",
IF((OR((AND(G6047="Unknown - Likely Lead",J6047="Non-lead - Copper")),
(AND(G6047="Unknown - Likely Lead",J6047="Non-lead - Plastic")),
(AND(G6047="Unknown - Likely Lead",J6047="Non-lead")),
(AND(G6047="Unknown - Likely Lead",J6047="Non-lead - Other")),
(AND(G6047="Unknown - Unlikely Lead",J6047="Non-lead - Copper")),
(AND(G6047="Unknown - Unlikely Lead",J6047="Non-lead - Plastic")),
(AND(G6047="Unknown - Unlikely Lead",J6047="Non-lead")),
(AND(G6047="Unknown - Unlikely Lead",J6047="Non-lead - Other")),
(AND(G6047="Unknown - Material Unknown",J6047="Non-lead - Copper")),
(AND(G6047="Unknown - Material Unknown",J6047="Non-lead - Plastic")),
(AND(G6047="Unknown - Material Unknown",J6047="Non-lead")),
(AND(G6047="Unknown - Material Unknown",J6047="Non-lead - Other")))),"Unknown",
IF((OR((AND(G6047="Non-lead - Copper",J6047="Unknown - Likely Lead")),
(AND(G6047="Non-lead - Copper",J6047="Unknown - Unlikely Lead")),
(AND(G6047="Non-lead - Copper",J6047="Unknown - Material Unknown")),
(AND(G6047="Non-lead - Plastic",J6047="Unknown - Likely Lead")),
(AND(G6047="Non-lead - Plastic",J6047="Unknown - Unlikely Lead")),
(AND(G6047="Non-lead - Plastic",J6047="Unknown - Material Unknown")),
(AND(G6047="Non-lead",J6047="Unknown - Likely Lead")),
(AND(G6047="Non-lead",J6047="Unknown - Unlikely Lead")),
(AND(G6047="Non-lead",J6047="Unknown - Material Unknown")),
(AND(G6047="Non-lead - Other",J6047="Unknown - Likely Lead")),
(AND(G6047="Non-Lead - Other",J6047="Unknown - Unlikely Lead")),
(AND(G6047="Non-Lead - Other",J6047="Unknown - Material Unknown")))),"Unknown",
IF((OR((AND(G6047="Galvanized",J6047="Unknown - Likely Lead")),
(AND(G6047="Galvanized",J6047="Unknown - Unlikely Lead")),
(AND(G6047="Galvanized",J6047="Unknown - Material Unknown")))),"Unknown",
IF((OR((AND(G6047="Galvanized",J6047="")))),"Galvanized Requiring Replacement",
IF((OR((AND(G6047="Non-lead - Copper",J6047="")),
(AND(G6047="Non-lead - Plastic",J6047="")),
(AND(G6047="Non-lead",J6047="")),
(AND(G6047="Non-lead - Other",J6047="")))),"Non-lead",
IF((OR((AND(G6047="Unknown - Likely Lead",J6047="")),
(AND(G6047="Unknown - Unlikely Lead",J6047="")),
(AND(G6047="Unknown - Material Unknown",J6047="")))),"Unknown",
""))))))))))))))))</f>
        <v>Non-Lead</v>
      </c>
      <c r="N6047" s="44" t="s">
        <v>39</v>
      </c>
    </row>
    <row r="6048" spans="1:14" ht="30" x14ac:dyDescent="0.25">
      <c r="A6048" s="34" t="s">
        <v>14151</v>
      </c>
      <c r="B6048" s="35" t="s">
        <v>2124</v>
      </c>
      <c r="C6048" s="36" t="s">
        <v>14084</v>
      </c>
      <c r="D6048" s="36" t="s">
        <v>32</v>
      </c>
      <c r="E6048" s="36" t="s">
        <v>644</v>
      </c>
      <c r="F6048" s="37" t="s">
        <v>14152</v>
      </c>
      <c r="G6048" s="38" t="s">
        <v>35</v>
      </c>
      <c r="H6048" s="39" t="s">
        <v>39</v>
      </c>
      <c r="I6048" s="46" t="s">
        <v>37</v>
      </c>
      <c r="J6048" s="42" t="s">
        <v>47</v>
      </c>
      <c r="K6048" s="39" t="s">
        <v>37</v>
      </c>
      <c r="L6048" s="35"/>
      <c r="M6048" s="43" t="str">
        <f>IF((OR(G6048="Lead")),"Lead",
IF((OR(J6048="Lead")),"Lead",
IF((OR(G6048="Lead-lined galvanized")),"Lead",
IF((OR(J6048="Lead-lined galvanized")),"Lead",
IF((OR((AND(G6048="Unknown - Likely Lead",J6048="Galvanized")),
(AND(G6048="Unknown - Unlikely Lead",J6048="Galvanized")),
(AND(G6048="Unknown - Material Unknown",J6048="Galvanized")))),"Galvanized Requiring Replacement",
IF((OR((AND(G6048="Non-lead - Copper",H6048="Yes",J6048="Galvanized")),
(AND(G6048="Non-lead - Copper",H6048="Don't know",J6048="Galvanized")),
(AND(G6048="Non-lead - Copper",H6048="",J6048="Galvanized")),
(AND(G6048="Non-lead - Plastic",H6048="Yes",J6048="Galvanized")),
(AND(G6048="Non-lead - Plastic",H6048="Don't know",J6048="Galvanized")),
(AND(G6048="Non-lead - Plastic",H6048="",J6048="Galvanized")),
(AND(G6048="Non-lead",H6048="Yes",J6048="Galvanized")),
(AND(G6048="Non-lead",H6048="Don't know",J6048="Galvanized")),
(AND(G6048="Non-lead",H6048="",J6048="Galvanized")),
(AND(G6048="Non-lead - Other",H6048="Yes",J6048="Galvanized")),
(AND(G6048="Non-Lead - Other",H6048="Don't know",J6048="Galvanized")),
(AND(G6048="Galvanized",H6048="Yes",J6048="Galvanized")),
(AND(G6048="Galvanized",H6048="Don't know",J6048="Galvanized")),
(AND(G6048="Galvanized",H6048="",J6048="Galvanized")),
(AND(G6048="Non-Lead - Other",H6048="",J6048="Galvanized")))),"Galvanized Requiring Replacement",
IF((OR((AND(G6048="Non-lead - Copper",J6048="Non-lead - Copper")),
(AND(G6048="Non-lead - Copper",J6048="Non-lead - Plastic")),
(AND(G6048="Non-lead - Copper",J6048="Non-lead - Other")),
(AND(G6048="Non-lead - Copper",J6048="Non-lead")),
(AND(G6048="Non-lead - Plastic",J6048="Non-lead - Copper")),
(AND(G6048="Non-lead - Plastic",J6048="Non-lead - Plastic")),
(AND(G6048="Non-lead - Plastic",J6048="Non-lead - Other")),
(AND(G6048="Non-lead - Plastic",J6048="Non-lead")),
(AND(G6048="Non-lead",J6048="Non-lead - Copper")),
(AND(G6048="Non-lead",J6048="Non-lead - Plastic")),
(AND(G6048="Non-lead",J6048="Non-lead - Other")),
(AND(G6048="Non-lead",J6048="Non-lead")),
(AND(G6048="Non-lead - Other",J6048="Non-lead - Copper")),
(AND(G6048="Non-Lead - Other",J6048="Non-lead - Plastic")),
(AND(G6048="Non-Lead - Other",J6048="Non-lead")),
(AND(G6048="Non-Lead - Other",J6048="Non-lead - Other")))),"Non-Lead",
IF((OR((AND(G6048="Galvanized",J6048="Non-lead")),
(AND(G6048="Galvanized",J6048="Non-lead - Copper")),
(AND(G6048="Galvanized",J6048="Non-lead - Plastic")),
(AND(G6048="Galvanized",J6048="Non-lead")),
(AND(G6048="Galvanized",J6048="Non-lead - Other")))),"Non-Lead",
IF((OR((AND(G6048="Non-lead - Copper",H6048="No",J6048="Galvanized")),
(AND(G6048="Non-lead - Plastic",H6048="No",J6048="Galvanized")),
(AND(G6048="Non-lead",H6048="No",J6048="Galvanized")),
(AND(G6048="Galvanized",H6048="No",J6048="Galvanized")),
(AND(G6048="Non-lead - Other",H6048="No",J6048="Galvanized")))),"Non-lead",
IF((OR((AND(G6048="Unknown - Likely Lead",J6048="Unknown - Likely Lead")),
(AND(G6048="Unknown - Likely Lead",J6048="Unknown - Unlikely Lead")),
(AND(G6048="Unknown - Likely Lead",J6048="Unknown - Material Unknown")),
(AND(G6048="Unknown - Unlikely Lead",J6048="Unknown - Likely Lead")),
(AND(G6048="Unknown - Unlikely Lead",J6048="Unknown - Unlikely Lead")),
(AND(G6048="Unknown - Unlikely Lead",J6048="Unknown - Material Unknown")),
(AND(G6048="Unknown - Material Unknown",J6048="Unknown - Likely Lead")),
(AND(G6048="Unknown - Material Unknown",J6048="Unknown - Unlikely Lead")),
(AND(G6048="Unknown - Material Unknown",J6048="Unknown - Material Unknown")))),"Unknown",
IF((OR((AND(G6048="Unknown - Likely Lead",J6048="Non-lead - Copper")),
(AND(G6048="Unknown - Likely Lead",J6048="Non-lead - Plastic")),
(AND(G6048="Unknown - Likely Lead",J6048="Non-lead")),
(AND(G6048="Unknown - Likely Lead",J6048="Non-lead - Other")),
(AND(G6048="Unknown - Unlikely Lead",J6048="Non-lead - Copper")),
(AND(G6048="Unknown - Unlikely Lead",J6048="Non-lead - Plastic")),
(AND(G6048="Unknown - Unlikely Lead",J6048="Non-lead")),
(AND(G6048="Unknown - Unlikely Lead",J6048="Non-lead - Other")),
(AND(G6048="Unknown - Material Unknown",J6048="Non-lead - Copper")),
(AND(G6048="Unknown - Material Unknown",J6048="Non-lead - Plastic")),
(AND(G6048="Unknown - Material Unknown",J6048="Non-lead")),
(AND(G6048="Unknown - Material Unknown",J6048="Non-lead - Other")))),"Unknown",
IF((OR((AND(G6048="Non-lead - Copper",J6048="Unknown - Likely Lead")),
(AND(G6048="Non-lead - Copper",J6048="Unknown - Unlikely Lead")),
(AND(G6048="Non-lead - Copper",J6048="Unknown - Material Unknown")),
(AND(G6048="Non-lead - Plastic",J6048="Unknown - Likely Lead")),
(AND(G6048="Non-lead - Plastic",J6048="Unknown - Unlikely Lead")),
(AND(G6048="Non-lead - Plastic",J6048="Unknown - Material Unknown")),
(AND(G6048="Non-lead",J6048="Unknown - Likely Lead")),
(AND(G6048="Non-lead",J6048="Unknown - Unlikely Lead")),
(AND(G6048="Non-lead",J6048="Unknown - Material Unknown")),
(AND(G6048="Non-lead - Other",J6048="Unknown - Likely Lead")),
(AND(G6048="Non-Lead - Other",J6048="Unknown - Unlikely Lead")),
(AND(G6048="Non-Lead - Other",J6048="Unknown - Material Unknown")))),"Unknown",
IF((OR((AND(G6048="Galvanized",J6048="Unknown - Likely Lead")),
(AND(G6048="Galvanized",J6048="Unknown - Unlikely Lead")),
(AND(G6048="Galvanized",J6048="Unknown - Material Unknown")))),"Unknown",
IF((OR((AND(G6048="Galvanized",J6048="")))),"Galvanized Requiring Replacement",
IF((OR((AND(G6048="Non-lead - Copper",J6048="")),
(AND(G6048="Non-lead - Plastic",J6048="")),
(AND(G6048="Non-lead",J6048="")),
(AND(G6048="Non-lead - Other",J6048="")))),"Non-lead",
IF((OR((AND(G6048="Unknown - Likely Lead",J6048="")),
(AND(G6048="Unknown - Unlikely Lead",J6048="")),
(AND(G6048="Unknown - Material Unknown",J6048="")))),"Unknown",
""))))))))))))))))</f>
        <v>Non-Lead</v>
      </c>
      <c r="N6048" s="44" t="s">
        <v>39</v>
      </c>
    </row>
    <row r="6049" spans="1:14" ht="30" x14ac:dyDescent="0.25">
      <c r="A6049" s="34" t="s">
        <v>14153</v>
      </c>
      <c r="B6049" s="35" t="s">
        <v>5043</v>
      </c>
      <c r="C6049" s="36" t="s">
        <v>14097</v>
      </c>
      <c r="D6049" s="36" t="s">
        <v>32</v>
      </c>
      <c r="E6049" s="36" t="s">
        <v>644</v>
      </c>
      <c r="F6049" s="37" t="s">
        <v>14154</v>
      </c>
      <c r="G6049" s="38" t="s">
        <v>35</v>
      </c>
      <c r="H6049" s="39" t="s">
        <v>39</v>
      </c>
      <c r="I6049" s="46" t="s">
        <v>37</v>
      </c>
      <c r="J6049" s="42" t="s">
        <v>47</v>
      </c>
      <c r="K6049" s="39" t="s">
        <v>37</v>
      </c>
      <c r="L6049" s="35"/>
      <c r="M6049" s="43" t="str">
        <f>IF((OR(G6049="Lead")),"Lead",
IF((OR(J6049="Lead")),"Lead",
IF((OR(G6049="Lead-lined galvanized")),"Lead",
IF((OR(J6049="Lead-lined galvanized")),"Lead",
IF((OR((AND(G6049="Unknown - Likely Lead",J6049="Galvanized")),
(AND(G6049="Unknown - Unlikely Lead",J6049="Galvanized")),
(AND(G6049="Unknown - Material Unknown",J6049="Galvanized")))),"Galvanized Requiring Replacement",
IF((OR((AND(G6049="Non-lead - Copper",H6049="Yes",J6049="Galvanized")),
(AND(G6049="Non-lead - Copper",H6049="Don't know",J6049="Galvanized")),
(AND(G6049="Non-lead - Copper",H6049="",J6049="Galvanized")),
(AND(G6049="Non-lead - Plastic",H6049="Yes",J6049="Galvanized")),
(AND(G6049="Non-lead - Plastic",H6049="Don't know",J6049="Galvanized")),
(AND(G6049="Non-lead - Plastic",H6049="",J6049="Galvanized")),
(AND(G6049="Non-lead",H6049="Yes",J6049="Galvanized")),
(AND(G6049="Non-lead",H6049="Don't know",J6049="Galvanized")),
(AND(G6049="Non-lead",H6049="",J6049="Galvanized")),
(AND(G6049="Non-lead - Other",H6049="Yes",J6049="Galvanized")),
(AND(G6049="Non-Lead - Other",H6049="Don't know",J6049="Galvanized")),
(AND(G6049="Galvanized",H6049="Yes",J6049="Galvanized")),
(AND(G6049="Galvanized",H6049="Don't know",J6049="Galvanized")),
(AND(G6049="Galvanized",H6049="",J6049="Galvanized")),
(AND(G6049="Non-Lead - Other",H6049="",J6049="Galvanized")))),"Galvanized Requiring Replacement",
IF((OR((AND(G6049="Non-lead - Copper",J6049="Non-lead - Copper")),
(AND(G6049="Non-lead - Copper",J6049="Non-lead - Plastic")),
(AND(G6049="Non-lead - Copper",J6049="Non-lead - Other")),
(AND(G6049="Non-lead - Copper",J6049="Non-lead")),
(AND(G6049="Non-lead - Plastic",J6049="Non-lead - Copper")),
(AND(G6049="Non-lead - Plastic",J6049="Non-lead - Plastic")),
(AND(G6049="Non-lead - Plastic",J6049="Non-lead - Other")),
(AND(G6049="Non-lead - Plastic",J6049="Non-lead")),
(AND(G6049="Non-lead",J6049="Non-lead - Copper")),
(AND(G6049="Non-lead",J6049="Non-lead - Plastic")),
(AND(G6049="Non-lead",J6049="Non-lead - Other")),
(AND(G6049="Non-lead",J6049="Non-lead")),
(AND(G6049="Non-lead - Other",J6049="Non-lead - Copper")),
(AND(G6049="Non-Lead - Other",J6049="Non-lead - Plastic")),
(AND(G6049="Non-Lead - Other",J6049="Non-lead")),
(AND(G6049="Non-Lead - Other",J6049="Non-lead - Other")))),"Non-Lead",
IF((OR((AND(G6049="Galvanized",J6049="Non-lead")),
(AND(G6049="Galvanized",J6049="Non-lead - Copper")),
(AND(G6049="Galvanized",J6049="Non-lead - Plastic")),
(AND(G6049="Galvanized",J6049="Non-lead")),
(AND(G6049="Galvanized",J6049="Non-lead - Other")))),"Non-Lead",
IF((OR((AND(G6049="Non-lead - Copper",H6049="No",J6049="Galvanized")),
(AND(G6049="Non-lead - Plastic",H6049="No",J6049="Galvanized")),
(AND(G6049="Non-lead",H6049="No",J6049="Galvanized")),
(AND(G6049="Galvanized",H6049="No",J6049="Galvanized")),
(AND(G6049="Non-lead - Other",H6049="No",J6049="Galvanized")))),"Non-lead",
IF((OR((AND(G6049="Unknown - Likely Lead",J6049="Unknown - Likely Lead")),
(AND(G6049="Unknown - Likely Lead",J6049="Unknown - Unlikely Lead")),
(AND(G6049="Unknown - Likely Lead",J6049="Unknown - Material Unknown")),
(AND(G6049="Unknown - Unlikely Lead",J6049="Unknown - Likely Lead")),
(AND(G6049="Unknown - Unlikely Lead",J6049="Unknown - Unlikely Lead")),
(AND(G6049="Unknown - Unlikely Lead",J6049="Unknown - Material Unknown")),
(AND(G6049="Unknown - Material Unknown",J6049="Unknown - Likely Lead")),
(AND(G6049="Unknown - Material Unknown",J6049="Unknown - Unlikely Lead")),
(AND(G6049="Unknown - Material Unknown",J6049="Unknown - Material Unknown")))),"Unknown",
IF((OR((AND(G6049="Unknown - Likely Lead",J6049="Non-lead - Copper")),
(AND(G6049="Unknown - Likely Lead",J6049="Non-lead - Plastic")),
(AND(G6049="Unknown - Likely Lead",J6049="Non-lead")),
(AND(G6049="Unknown - Likely Lead",J6049="Non-lead - Other")),
(AND(G6049="Unknown - Unlikely Lead",J6049="Non-lead - Copper")),
(AND(G6049="Unknown - Unlikely Lead",J6049="Non-lead - Plastic")),
(AND(G6049="Unknown - Unlikely Lead",J6049="Non-lead")),
(AND(G6049="Unknown - Unlikely Lead",J6049="Non-lead - Other")),
(AND(G6049="Unknown - Material Unknown",J6049="Non-lead - Copper")),
(AND(G6049="Unknown - Material Unknown",J6049="Non-lead - Plastic")),
(AND(G6049="Unknown - Material Unknown",J6049="Non-lead")),
(AND(G6049="Unknown - Material Unknown",J6049="Non-lead - Other")))),"Unknown",
IF((OR((AND(G6049="Non-lead - Copper",J6049="Unknown - Likely Lead")),
(AND(G6049="Non-lead - Copper",J6049="Unknown - Unlikely Lead")),
(AND(G6049="Non-lead - Copper",J6049="Unknown - Material Unknown")),
(AND(G6049="Non-lead - Plastic",J6049="Unknown - Likely Lead")),
(AND(G6049="Non-lead - Plastic",J6049="Unknown - Unlikely Lead")),
(AND(G6049="Non-lead - Plastic",J6049="Unknown - Material Unknown")),
(AND(G6049="Non-lead",J6049="Unknown - Likely Lead")),
(AND(G6049="Non-lead",J6049="Unknown - Unlikely Lead")),
(AND(G6049="Non-lead",J6049="Unknown - Material Unknown")),
(AND(G6049="Non-lead - Other",J6049="Unknown - Likely Lead")),
(AND(G6049="Non-Lead - Other",J6049="Unknown - Unlikely Lead")),
(AND(G6049="Non-Lead - Other",J6049="Unknown - Material Unknown")))),"Unknown",
IF((OR((AND(G6049="Galvanized",J6049="Unknown - Likely Lead")),
(AND(G6049="Galvanized",J6049="Unknown - Unlikely Lead")),
(AND(G6049="Galvanized",J6049="Unknown - Material Unknown")))),"Unknown",
IF((OR((AND(G6049="Galvanized",J6049="")))),"Galvanized Requiring Replacement",
IF((OR((AND(G6049="Non-lead - Copper",J6049="")),
(AND(G6049="Non-lead - Plastic",J6049="")),
(AND(G6049="Non-lead",J6049="")),
(AND(G6049="Non-lead - Other",J6049="")))),"Non-lead",
IF((OR((AND(G6049="Unknown - Likely Lead",J6049="")),
(AND(G6049="Unknown - Unlikely Lead",J6049="")),
(AND(G6049="Unknown - Material Unknown",J6049="")))),"Unknown",
""))))))))))))))))</f>
        <v>Non-Lead</v>
      </c>
      <c r="N6049" s="44" t="s">
        <v>39</v>
      </c>
    </row>
    <row r="6050" spans="1:14" ht="30" x14ac:dyDescent="0.25">
      <c r="A6050" s="34" t="s">
        <v>14155</v>
      </c>
      <c r="B6050" s="35" t="s">
        <v>3102</v>
      </c>
      <c r="C6050" s="36" t="s">
        <v>14084</v>
      </c>
      <c r="D6050" s="36" t="s">
        <v>32</v>
      </c>
      <c r="E6050" s="36" t="s">
        <v>644</v>
      </c>
      <c r="F6050" s="37" t="s">
        <v>14156</v>
      </c>
      <c r="G6050" s="38" t="s">
        <v>35</v>
      </c>
      <c r="H6050" s="39" t="s">
        <v>39</v>
      </c>
      <c r="I6050" s="46" t="s">
        <v>37</v>
      </c>
      <c r="J6050" s="42" t="s">
        <v>47</v>
      </c>
      <c r="K6050" s="39" t="s">
        <v>37</v>
      </c>
      <c r="L6050" s="35"/>
      <c r="M6050" s="43" t="str">
        <f>IF((OR(G6050="Lead")),"Lead",
IF((OR(J6050="Lead")),"Lead",
IF((OR(G6050="Lead-lined galvanized")),"Lead",
IF((OR(J6050="Lead-lined galvanized")),"Lead",
IF((OR((AND(G6050="Unknown - Likely Lead",J6050="Galvanized")),
(AND(G6050="Unknown - Unlikely Lead",J6050="Galvanized")),
(AND(G6050="Unknown - Material Unknown",J6050="Galvanized")))),"Galvanized Requiring Replacement",
IF((OR((AND(G6050="Non-lead - Copper",H6050="Yes",J6050="Galvanized")),
(AND(G6050="Non-lead - Copper",H6050="Don't know",J6050="Galvanized")),
(AND(G6050="Non-lead - Copper",H6050="",J6050="Galvanized")),
(AND(G6050="Non-lead - Plastic",H6050="Yes",J6050="Galvanized")),
(AND(G6050="Non-lead - Plastic",H6050="Don't know",J6050="Galvanized")),
(AND(G6050="Non-lead - Plastic",H6050="",J6050="Galvanized")),
(AND(G6050="Non-lead",H6050="Yes",J6050="Galvanized")),
(AND(G6050="Non-lead",H6050="Don't know",J6050="Galvanized")),
(AND(G6050="Non-lead",H6050="",J6050="Galvanized")),
(AND(G6050="Non-lead - Other",H6050="Yes",J6050="Galvanized")),
(AND(G6050="Non-Lead - Other",H6050="Don't know",J6050="Galvanized")),
(AND(G6050="Galvanized",H6050="Yes",J6050="Galvanized")),
(AND(G6050="Galvanized",H6050="Don't know",J6050="Galvanized")),
(AND(G6050="Galvanized",H6050="",J6050="Galvanized")),
(AND(G6050="Non-Lead - Other",H6050="",J6050="Galvanized")))),"Galvanized Requiring Replacement",
IF((OR((AND(G6050="Non-lead - Copper",J6050="Non-lead - Copper")),
(AND(G6050="Non-lead - Copper",J6050="Non-lead - Plastic")),
(AND(G6050="Non-lead - Copper",J6050="Non-lead - Other")),
(AND(G6050="Non-lead - Copper",J6050="Non-lead")),
(AND(G6050="Non-lead - Plastic",J6050="Non-lead - Copper")),
(AND(G6050="Non-lead - Plastic",J6050="Non-lead - Plastic")),
(AND(G6050="Non-lead - Plastic",J6050="Non-lead - Other")),
(AND(G6050="Non-lead - Plastic",J6050="Non-lead")),
(AND(G6050="Non-lead",J6050="Non-lead - Copper")),
(AND(G6050="Non-lead",J6050="Non-lead - Plastic")),
(AND(G6050="Non-lead",J6050="Non-lead - Other")),
(AND(G6050="Non-lead",J6050="Non-lead")),
(AND(G6050="Non-lead - Other",J6050="Non-lead - Copper")),
(AND(G6050="Non-Lead - Other",J6050="Non-lead - Plastic")),
(AND(G6050="Non-Lead - Other",J6050="Non-lead")),
(AND(G6050="Non-Lead - Other",J6050="Non-lead - Other")))),"Non-Lead",
IF((OR((AND(G6050="Galvanized",J6050="Non-lead")),
(AND(G6050="Galvanized",J6050="Non-lead - Copper")),
(AND(G6050="Galvanized",J6050="Non-lead - Plastic")),
(AND(G6050="Galvanized",J6050="Non-lead")),
(AND(G6050="Galvanized",J6050="Non-lead - Other")))),"Non-Lead",
IF((OR((AND(G6050="Non-lead - Copper",H6050="No",J6050="Galvanized")),
(AND(G6050="Non-lead - Plastic",H6050="No",J6050="Galvanized")),
(AND(G6050="Non-lead",H6050="No",J6050="Galvanized")),
(AND(G6050="Galvanized",H6050="No",J6050="Galvanized")),
(AND(G6050="Non-lead - Other",H6050="No",J6050="Galvanized")))),"Non-lead",
IF((OR((AND(G6050="Unknown - Likely Lead",J6050="Unknown - Likely Lead")),
(AND(G6050="Unknown - Likely Lead",J6050="Unknown - Unlikely Lead")),
(AND(G6050="Unknown - Likely Lead",J6050="Unknown - Material Unknown")),
(AND(G6050="Unknown - Unlikely Lead",J6050="Unknown - Likely Lead")),
(AND(G6050="Unknown - Unlikely Lead",J6050="Unknown - Unlikely Lead")),
(AND(G6050="Unknown - Unlikely Lead",J6050="Unknown - Material Unknown")),
(AND(G6050="Unknown - Material Unknown",J6050="Unknown - Likely Lead")),
(AND(G6050="Unknown - Material Unknown",J6050="Unknown - Unlikely Lead")),
(AND(G6050="Unknown - Material Unknown",J6050="Unknown - Material Unknown")))),"Unknown",
IF((OR((AND(G6050="Unknown - Likely Lead",J6050="Non-lead - Copper")),
(AND(G6050="Unknown - Likely Lead",J6050="Non-lead - Plastic")),
(AND(G6050="Unknown - Likely Lead",J6050="Non-lead")),
(AND(G6050="Unknown - Likely Lead",J6050="Non-lead - Other")),
(AND(G6050="Unknown - Unlikely Lead",J6050="Non-lead - Copper")),
(AND(G6050="Unknown - Unlikely Lead",J6050="Non-lead - Plastic")),
(AND(G6050="Unknown - Unlikely Lead",J6050="Non-lead")),
(AND(G6050="Unknown - Unlikely Lead",J6050="Non-lead - Other")),
(AND(G6050="Unknown - Material Unknown",J6050="Non-lead - Copper")),
(AND(G6050="Unknown - Material Unknown",J6050="Non-lead - Plastic")),
(AND(G6050="Unknown - Material Unknown",J6050="Non-lead")),
(AND(G6050="Unknown - Material Unknown",J6050="Non-lead - Other")))),"Unknown",
IF((OR((AND(G6050="Non-lead - Copper",J6050="Unknown - Likely Lead")),
(AND(G6050="Non-lead - Copper",J6050="Unknown - Unlikely Lead")),
(AND(G6050="Non-lead - Copper",J6050="Unknown - Material Unknown")),
(AND(G6050="Non-lead - Plastic",J6050="Unknown - Likely Lead")),
(AND(G6050="Non-lead - Plastic",J6050="Unknown - Unlikely Lead")),
(AND(G6050="Non-lead - Plastic",J6050="Unknown - Material Unknown")),
(AND(G6050="Non-lead",J6050="Unknown - Likely Lead")),
(AND(G6050="Non-lead",J6050="Unknown - Unlikely Lead")),
(AND(G6050="Non-lead",J6050="Unknown - Material Unknown")),
(AND(G6050="Non-lead - Other",J6050="Unknown - Likely Lead")),
(AND(G6050="Non-Lead - Other",J6050="Unknown - Unlikely Lead")),
(AND(G6050="Non-Lead - Other",J6050="Unknown - Material Unknown")))),"Unknown",
IF((OR((AND(G6050="Galvanized",J6050="Unknown - Likely Lead")),
(AND(G6050="Galvanized",J6050="Unknown - Unlikely Lead")),
(AND(G6050="Galvanized",J6050="Unknown - Material Unknown")))),"Unknown",
IF((OR((AND(G6050="Galvanized",J6050="")))),"Galvanized Requiring Replacement",
IF((OR((AND(G6050="Non-lead - Copper",J6050="")),
(AND(G6050="Non-lead - Plastic",J6050="")),
(AND(G6050="Non-lead",J6050="")),
(AND(G6050="Non-lead - Other",J6050="")))),"Non-lead",
IF((OR((AND(G6050="Unknown - Likely Lead",J6050="")),
(AND(G6050="Unknown - Unlikely Lead",J6050="")),
(AND(G6050="Unknown - Material Unknown",J6050="")))),"Unknown",
""))))))))))))))))</f>
        <v>Non-Lead</v>
      </c>
      <c r="N6050" s="44" t="s">
        <v>39</v>
      </c>
    </row>
    <row r="6051" spans="1:14" ht="30" x14ac:dyDescent="0.25">
      <c r="A6051" s="34" t="s">
        <v>14157</v>
      </c>
      <c r="B6051" s="35" t="s">
        <v>5038</v>
      </c>
      <c r="C6051" s="36" t="s">
        <v>14084</v>
      </c>
      <c r="D6051" s="36" t="s">
        <v>32</v>
      </c>
      <c r="E6051" s="36" t="s">
        <v>644</v>
      </c>
      <c r="F6051" s="37" t="s">
        <v>14158</v>
      </c>
      <c r="G6051" s="38" t="s">
        <v>35</v>
      </c>
      <c r="H6051" s="39" t="s">
        <v>39</v>
      </c>
      <c r="I6051" s="46" t="s">
        <v>37</v>
      </c>
      <c r="J6051" s="42" t="s">
        <v>47</v>
      </c>
      <c r="K6051" s="39" t="s">
        <v>37</v>
      </c>
      <c r="L6051" s="35"/>
      <c r="M6051" s="43" t="str">
        <f>IF((OR(G6051="Lead")),"Lead",
IF((OR(J6051="Lead")),"Lead",
IF((OR(G6051="Lead-lined galvanized")),"Lead",
IF((OR(J6051="Lead-lined galvanized")),"Lead",
IF((OR((AND(G6051="Unknown - Likely Lead",J6051="Galvanized")),
(AND(G6051="Unknown - Unlikely Lead",J6051="Galvanized")),
(AND(G6051="Unknown - Material Unknown",J6051="Galvanized")))),"Galvanized Requiring Replacement",
IF((OR((AND(G6051="Non-lead - Copper",H6051="Yes",J6051="Galvanized")),
(AND(G6051="Non-lead - Copper",H6051="Don't know",J6051="Galvanized")),
(AND(G6051="Non-lead - Copper",H6051="",J6051="Galvanized")),
(AND(G6051="Non-lead - Plastic",H6051="Yes",J6051="Galvanized")),
(AND(G6051="Non-lead - Plastic",H6051="Don't know",J6051="Galvanized")),
(AND(G6051="Non-lead - Plastic",H6051="",J6051="Galvanized")),
(AND(G6051="Non-lead",H6051="Yes",J6051="Galvanized")),
(AND(G6051="Non-lead",H6051="Don't know",J6051="Galvanized")),
(AND(G6051="Non-lead",H6051="",J6051="Galvanized")),
(AND(G6051="Non-lead - Other",H6051="Yes",J6051="Galvanized")),
(AND(G6051="Non-Lead - Other",H6051="Don't know",J6051="Galvanized")),
(AND(G6051="Galvanized",H6051="Yes",J6051="Galvanized")),
(AND(G6051="Galvanized",H6051="Don't know",J6051="Galvanized")),
(AND(G6051="Galvanized",H6051="",J6051="Galvanized")),
(AND(G6051="Non-Lead - Other",H6051="",J6051="Galvanized")))),"Galvanized Requiring Replacement",
IF((OR((AND(G6051="Non-lead - Copper",J6051="Non-lead - Copper")),
(AND(G6051="Non-lead - Copper",J6051="Non-lead - Plastic")),
(AND(G6051="Non-lead - Copper",J6051="Non-lead - Other")),
(AND(G6051="Non-lead - Copper",J6051="Non-lead")),
(AND(G6051="Non-lead - Plastic",J6051="Non-lead - Copper")),
(AND(G6051="Non-lead - Plastic",J6051="Non-lead - Plastic")),
(AND(G6051="Non-lead - Plastic",J6051="Non-lead - Other")),
(AND(G6051="Non-lead - Plastic",J6051="Non-lead")),
(AND(G6051="Non-lead",J6051="Non-lead - Copper")),
(AND(G6051="Non-lead",J6051="Non-lead - Plastic")),
(AND(G6051="Non-lead",J6051="Non-lead - Other")),
(AND(G6051="Non-lead",J6051="Non-lead")),
(AND(G6051="Non-lead - Other",J6051="Non-lead - Copper")),
(AND(G6051="Non-Lead - Other",J6051="Non-lead - Plastic")),
(AND(G6051="Non-Lead - Other",J6051="Non-lead")),
(AND(G6051="Non-Lead - Other",J6051="Non-lead - Other")))),"Non-Lead",
IF((OR((AND(G6051="Galvanized",J6051="Non-lead")),
(AND(G6051="Galvanized",J6051="Non-lead - Copper")),
(AND(G6051="Galvanized",J6051="Non-lead - Plastic")),
(AND(G6051="Galvanized",J6051="Non-lead")),
(AND(G6051="Galvanized",J6051="Non-lead - Other")))),"Non-Lead",
IF((OR((AND(G6051="Non-lead - Copper",H6051="No",J6051="Galvanized")),
(AND(G6051="Non-lead - Plastic",H6051="No",J6051="Galvanized")),
(AND(G6051="Non-lead",H6051="No",J6051="Galvanized")),
(AND(G6051="Galvanized",H6051="No",J6051="Galvanized")),
(AND(G6051="Non-lead - Other",H6051="No",J6051="Galvanized")))),"Non-lead",
IF((OR((AND(G6051="Unknown - Likely Lead",J6051="Unknown - Likely Lead")),
(AND(G6051="Unknown - Likely Lead",J6051="Unknown - Unlikely Lead")),
(AND(G6051="Unknown - Likely Lead",J6051="Unknown - Material Unknown")),
(AND(G6051="Unknown - Unlikely Lead",J6051="Unknown - Likely Lead")),
(AND(G6051="Unknown - Unlikely Lead",J6051="Unknown - Unlikely Lead")),
(AND(G6051="Unknown - Unlikely Lead",J6051="Unknown - Material Unknown")),
(AND(G6051="Unknown - Material Unknown",J6051="Unknown - Likely Lead")),
(AND(G6051="Unknown - Material Unknown",J6051="Unknown - Unlikely Lead")),
(AND(G6051="Unknown - Material Unknown",J6051="Unknown - Material Unknown")))),"Unknown",
IF((OR((AND(G6051="Unknown - Likely Lead",J6051="Non-lead - Copper")),
(AND(G6051="Unknown - Likely Lead",J6051="Non-lead - Plastic")),
(AND(G6051="Unknown - Likely Lead",J6051="Non-lead")),
(AND(G6051="Unknown - Likely Lead",J6051="Non-lead - Other")),
(AND(G6051="Unknown - Unlikely Lead",J6051="Non-lead - Copper")),
(AND(G6051="Unknown - Unlikely Lead",J6051="Non-lead - Plastic")),
(AND(G6051="Unknown - Unlikely Lead",J6051="Non-lead")),
(AND(G6051="Unknown - Unlikely Lead",J6051="Non-lead - Other")),
(AND(G6051="Unknown - Material Unknown",J6051="Non-lead - Copper")),
(AND(G6051="Unknown - Material Unknown",J6051="Non-lead - Plastic")),
(AND(G6051="Unknown - Material Unknown",J6051="Non-lead")),
(AND(G6051="Unknown - Material Unknown",J6051="Non-lead - Other")))),"Unknown",
IF((OR((AND(G6051="Non-lead - Copper",J6051="Unknown - Likely Lead")),
(AND(G6051="Non-lead - Copper",J6051="Unknown - Unlikely Lead")),
(AND(G6051="Non-lead - Copper",J6051="Unknown - Material Unknown")),
(AND(G6051="Non-lead - Plastic",J6051="Unknown - Likely Lead")),
(AND(G6051="Non-lead - Plastic",J6051="Unknown - Unlikely Lead")),
(AND(G6051="Non-lead - Plastic",J6051="Unknown - Material Unknown")),
(AND(G6051="Non-lead",J6051="Unknown - Likely Lead")),
(AND(G6051="Non-lead",J6051="Unknown - Unlikely Lead")),
(AND(G6051="Non-lead",J6051="Unknown - Material Unknown")),
(AND(G6051="Non-lead - Other",J6051="Unknown - Likely Lead")),
(AND(G6051="Non-Lead - Other",J6051="Unknown - Unlikely Lead")),
(AND(G6051="Non-Lead - Other",J6051="Unknown - Material Unknown")))),"Unknown",
IF((OR((AND(G6051="Galvanized",J6051="Unknown - Likely Lead")),
(AND(G6051="Galvanized",J6051="Unknown - Unlikely Lead")),
(AND(G6051="Galvanized",J6051="Unknown - Material Unknown")))),"Unknown",
IF((OR((AND(G6051="Galvanized",J6051="")))),"Galvanized Requiring Replacement",
IF((OR((AND(G6051="Non-lead - Copper",J6051="")),
(AND(G6051="Non-lead - Plastic",J6051="")),
(AND(G6051="Non-lead",J6051="")),
(AND(G6051="Non-lead - Other",J6051="")))),"Non-lead",
IF((OR((AND(G6051="Unknown - Likely Lead",J6051="")),
(AND(G6051="Unknown - Unlikely Lead",J6051="")),
(AND(G6051="Unknown - Material Unknown",J6051="")))),"Unknown",
""))))))))))))))))</f>
        <v>Non-Lead</v>
      </c>
      <c r="N6051" s="44" t="s">
        <v>39</v>
      </c>
    </row>
    <row r="6052" spans="1:14" ht="30" x14ac:dyDescent="0.25">
      <c r="A6052" s="34" t="s">
        <v>14159</v>
      </c>
      <c r="B6052" s="35" t="s">
        <v>3716</v>
      </c>
      <c r="C6052" s="36" t="s">
        <v>14084</v>
      </c>
      <c r="D6052" s="36" t="s">
        <v>32</v>
      </c>
      <c r="E6052" s="36" t="s">
        <v>644</v>
      </c>
      <c r="F6052" s="37" t="s">
        <v>14160</v>
      </c>
      <c r="G6052" s="38" t="s">
        <v>35</v>
      </c>
      <c r="H6052" s="39" t="s">
        <v>39</v>
      </c>
      <c r="I6052" s="46" t="s">
        <v>37</v>
      </c>
      <c r="J6052" s="42" t="s">
        <v>47</v>
      </c>
      <c r="K6052" s="39" t="s">
        <v>37</v>
      </c>
      <c r="L6052" s="35"/>
      <c r="M6052" s="43" t="str">
        <f>IF((OR(G6052="Lead")),"Lead",
IF((OR(J6052="Lead")),"Lead",
IF((OR(G6052="Lead-lined galvanized")),"Lead",
IF((OR(J6052="Lead-lined galvanized")),"Lead",
IF((OR((AND(G6052="Unknown - Likely Lead",J6052="Galvanized")),
(AND(G6052="Unknown - Unlikely Lead",J6052="Galvanized")),
(AND(G6052="Unknown - Material Unknown",J6052="Galvanized")))),"Galvanized Requiring Replacement",
IF((OR((AND(G6052="Non-lead - Copper",H6052="Yes",J6052="Galvanized")),
(AND(G6052="Non-lead - Copper",H6052="Don't know",J6052="Galvanized")),
(AND(G6052="Non-lead - Copper",H6052="",J6052="Galvanized")),
(AND(G6052="Non-lead - Plastic",H6052="Yes",J6052="Galvanized")),
(AND(G6052="Non-lead - Plastic",H6052="Don't know",J6052="Galvanized")),
(AND(G6052="Non-lead - Plastic",H6052="",J6052="Galvanized")),
(AND(G6052="Non-lead",H6052="Yes",J6052="Galvanized")),
(AND(G6052="Non-lead",H6052="Don't know",J6052="Galvanized")),
(AND(G6052="Non-lead",H6052="",J6052="Galvanized")),
(AND(G6052="Non-lead - Other",H6052="Yes",J6052="Galvanized")),
(AND(G6052="Non-Lead - Other",H6052="Don't know",J6052="Galvanized")),
(AND(G6052="Galvanized",H6052="Yes",J6052="Galvanized")),
(AND(G6052="Galvanized",H6052="Don't know",J6052="Galvanized")),
(AND(G6052="Galvanized",H6052="",J6052="Galvanized")),
(AND(G6052="Non-Lead - Other",H6052="",J6052="Galvanized")))),"Galvanized Requiring Replacement",
IF((OR((AND(G6052="Non-lead - Copper",J6052="Non-lead - Copper")),
(AND(G6052="Non-lead - Copper",J6052="Non-lead - Plastic")),
(AND(G6052="Non-lead - Copper",J6052="Non-lead - Other")),
(AND(G6052="Non-lead - Copper",J6052="Non-lead")),
(AND(G6052="Non-lead - Plastic",J6052="Non-lead - Copper")),
(AND(G6052="Non-lead - Plastic",J6052="Non-lead - Plastic")),
(AND(G6052="Non-lead - Plastic",J6052="Non-lead - Other")),
(AND(G6052="Non-lead - Plastic",J6052="Non-lead")),
(AND(G6052="Non-lead",J6052="Non-lead - Copper")),
(AND(G6052="Non-lead",J6052="Non-lead - Plastic")),
(AND(G6052="Non-lead",J6052="Non-lead - Other")),
(AND(G6052="Non-lead",J6052="Non-lead")),
(AND(G6052="Non-lead - Other",J6052="Non-lead - Copper")),
(AND(G6052="Non-Lead - Other",J6052="Non-lead - Plastic")),
(AND(G6052="Non-Lead - Other",J6052="Non-lead")),
(AND(G6052="Non-Lead - Other",J6052="Non-lead - Other")))),"Non-Lead",
IF((OR((AND(G6052="Galvanized",J6052="Non-lead")),
(AND(G6052="Galvanized",J6052="Non-lead - Copper")),
(AND(G6052="Galvanized",J6052="Non-lead - Plastic")),
(AND(G6052="Galvanized",J6052="Non-lead")),
(AND(G6052="Galvanized",J6052="Non-lead - Other")))),"Non-Lead",
IF((OR((AND(G6052="Non-lead - Copper",H6052="No",J6052="Galvanized")),
(AND(G6052="Non-lead - Plastic",H6052="No",J6052="Galvanized")),
(AND(G6052="Non-lead",H6052="No",J6052="Galvanized")),
(AND(G6052="Galvanized",H6052="No",J6052="Galvanized")),
(AND(G6052="Non-lead - Other",H6052="No",J6052="Galvanized")))),"Non-lead",
IF((OR((AND(G6052="Unknown - Likely Lead",J6052="Unknown - Likely Lead")),
(AND(G6052="Unknown - Likely Lead",J6052="Unknown - Unlikely Lead")),
(AND(G6052="Unknown - Likely Lead",J6052="Unknown - Material Unknown")),
(AND(G6052="Unknown - Unlikely Lead",J6052="Unknown - Likely Lead")),
(AND(G6052="Unknown - Unlikely Lead",J6052="Unknown - Unlikely Lead")),
(AND(G6052="Unknown - Unlikely Lead",J6052="Unknown - Material Unknown")),
(AND(G6052="Unknown - Material Unknown",J6052="Unknown - Likely Lead")),
(AND(G6052="Unknown - Material Unknown",J6052="Unknown - Unlikely Lead")),
(AND(G6052="Unknown - Material Unknown",J6052="Unknown - Material Unknown")))),"Unknown",
IF((OR((AND(G6052="Unknown - Likely Lead",J6052="Non-lead - Copper")),
(AND(G6052="Unknown - Likely Lead",J6052="Non-lead - Plastic")),
(AND(G6052="Unknown - Likely Lead",J6052="Non-lead")),
(AND(G6052="Unknown - Likely Lead",J6052="Non-lead - Other")),
(AND(G6052="Unknown - Unlikely Lead",J6052="Non-lead - Copper")),
(AND(G6052="Unknown - Unlikely Lead",J6052="Non-lead - Plastic")),
(AND(G6052="Unknown - Unlikely Lead",J6052="Non-lead")),
(AND(G6052="Unknown - Unlikely Lead",J6052="Non-lead - Other")),
(AND(G6052="Unknown - Material Unknown",J6052="Non-lead - Copper")),
(AND(G6052="Unknown - Material Unknown",J6052="Non-lead - Plastic")),
(AND(G6052="Unknown - Material Unknown",J6052="Non-lead")),
(AND(G6052="Unknown - Material Unknown",J6052="Non-lead - Other")))),"Unknown",
IF((OR((AND(G6052="Non-lead - Copper",J6052="Unknown - Likely Lead")),
(AND(G6052="Non-lead - Copper",J6052="Unknown - Unlikely Lead")),
(AND(G6052="Non-lead - Copper",J6052="Unknown - Material Unknown")),
(AND(G6052="Non-lead - Plastic",J6052="Unknown - Likely Lead")),
(AND(G6052="Non-lead - Plastic",J6052="Unknown - Unlikely Lead")),
(AND(G6052="Non-lead - Plastic",J6052="Unknown - Material Unknown")),
(AND(G6052="Non-lead",J6052="Unknown - Likely Lead")),
(AND(G6052="Non-lead",J6052="Unknown - Unlikely Lead")),
(AND(G6052="Non-lead",J6052="Unknown - Material Unknown")),
(AND(G6052="Non-lead - Other",J6052="Unknown - Likely Lead")),
(AND(G6052="Non-Lead - Other",J6052="Unknown - Unlikely Lead")),
(AND(G6052="Non-Lead - Other",J6052="Unknown - Material Unknown")))),"Unknown",
IF((OR((AND(G6052="Galvanized",J6052="Unknown - Likely Lead")),
(AND(G6052="Galvanized",J6052="Unknown - Unlikely Lead")),
(AND(G6052="Galvanized",J6052="Unknown - Material Unknown")))),"Unknown",
IF((OR((AND(G6052="Galvanized",J6052="")))),"Galvanized Requiring Replacement",
IF((OR((AND(G6052="Non-lead - Copper",J6052="")),
(AND(G6052="Non-lead - Plastic",J6052="")),
(AND(G6052="Non-lead",J6052="")),
(AND(G6052="Non-lead - Other",J6052="")))),"Non-lead",
IF((OR((AND(G6052="Unknown - Likely Lead",J6052="")),
(AND(G6052="Unknown - Unlikely Lead",J6052="")),
(AND(G6052="Unknown - Material Unknown",J6052="")))),"Unknown",
""))))))))))))))))</f>
        <v>Non-Lead</v>
      </c>
      <c r="N6052" s="44" t="s">
        <v>39</v>
      </c>
    </row>
    <row r="6053" spans="1:14" ht="30" x14ac:dyDescent="0.25">
      <c r="A6053" s="34" t="s">
        <v>14161</v>
      </c>
      <c r="B6053" s="35" t="s">
        <v>2619</v>
      </c>
      <c r="C6053" s="36" t="s">
        <v>14084</v>
      </c>
      <c r="D6053" s="36" t="s">
        <v>32</v>
      </c>
      <c r="E6053" s="36" t="s">
        <v>644</v>
      </c>
      <c r="F6053" s="37" t="s">
        <v>14162</v>
      </c>
      <c r="G6053" s="38" t="s">
        <v>35</v>
      </c>
      <c r="H6053" s="39" t="s">
        <v>39</v>
      </c>
      <c r="I6053" s="46" t="s">
        <v>37</v>
      </c>
      <c r="J6053" s="42" t="s">
        <v>47</v>
      </c>
      <c r="K6053" s="39" t="s">
        <v>37</v>
      </c>
      <c r="L6053" s="35"/>
      <c r="M6053" s="43" t="str">
        <f>IF((OR(G6053="Lead")),"Lead",
IF((OR(J6053="Lead")),"Lead",
IF((OR(G6053="Lead-lined galvanized")),"Lead",
IF((OR(J6053="Lead-lined galvanized")),"Lead",
IF((OR((AND(G6053="Unknown - Likely Lead",J6053="Galvanized")),
(AND(G6053="Unknown - Unlikely Lead",J6053="Galvanized")),
(AND(G6053="Unknown - Material Unknown",J6053="Galvanized")))),"Galvanized Requiring Replacement",
IF((OR((AND(G6053="Non-lead - Copper",H6053="Yes",J6053="Galvanized")),
(AND(G6053="Non-lead - Copper",H6053="Don't know",J6053="Galvanized")),
(AND(G6053="Non-lead - Copper",H6053="",J6053="Galvanized")),
(AND(G6053="Non-lead - Plastic",H6053="Yes",J6053="Galvanized")),
(AND(G6053="Non-lead - Plastic",H6053="Don't know",J6053="Galvanized")),
(AND(G6053="Non-lead - Plastic",H6053="",J6053="Galvanized")),
(AND(G6053="Non-lead",H6053="Yes",J6053="Galvanized")),
(AND(G6053="Non-lead",H6053="Don't know",J6053="Galvanized")),
(AND(G6053="Non-lead",H6053="",J6053="Galvanized")),
(AND(G6053="Non-lead - Other",H6053="Yes",J6053="Galvanized")),
(AND(G6053="Non-Lead - Other",H6053="Don't know",J6053="Galvanized")),
(AND(G6053="Galvanized",H6053="Yes",J6053="Galvanized")),
(AND(G6053="Galvanized",H6053="Don't know",J6053="Galvanized")),
(AND(G6053="Galvanized",H6053="",J6053="Galvanized")),
(AND(G6053="Non-Lead - Other",H6053="",J6053="Galvanized")))),"Galvanized Requiring Replacement",
IF((OR((AND(G6053="Non-lead - Copper",J6053="Non-lead - Copper")),
(AND(G6053="Non-lead - Copper",J6053="Non-lead - Plastic")),
(AND(G6053="Non-lead - Copper",J6053="Non-lead - Other")),
(AND(G6053="Non-lead - Copper",J6053="Non-lead")),
(AND(G6053="Non-lead - Plastic",J6053="Non-lead - Copper")),
(AND(G6053="Non-lead - Plastic",J6053="Non-lead - Plastic")),
(AND(G6053="Non-lead - Plastic",J6053="Non-lead - Other")),
(AND(G6053="Non-lead - Plastic",J6053="Non-lead")),
(AND(G6053="Non-lead",J6053="Non-lead - Copper")),
(AND(G6053="Non-lead",J6053="Non-lead - Plastic")),
(AND(G6053="Non-lead",J6053="Non-lead - Other")),
(AND(G6053="Non-lead",J6053="Non-lead")),
(AND(G6053="Non-lead - Other",J6053="Non-lead - Copper")),
(AND(G6053="Non-Lead - Other",J6053="Non-lead - Plastic")),
(AND(G6053="Non-Lead - Other",J6053="Non-lead")),
(AND(G6053="Non-Lead - Other",J6053="Non-lead - Other")))),"Non-Lead",
IF((OR((AND(G6053="Galvanized",J6053="Non-lead")),
(AND(G6053="Galvanized",J6053="Non-lead - Copper")),
(AND(G6053="Galvanized",J6053="Non-lead - Plastic")),
(AND(G6053="Galvanized",J6053="Non-lead")),
(AND(G6053="Galvanized",J6053="Non-lead - Other")))),"Non-Lead",
IF((OR((AND(G6053="Non-lead - Copper",H6053="No",J6053="Galvanized")),
(AND(G6053="Non-lead - Plastic",H6053="No",J6053="Galvanized")),
(AND(G6053="Non-lead",H6053="No",J6053="Galvanized")),
(AND(G6053="Galvanized",H6053="No",J6053="Galvanized")),
(AND(G6053="Non-lead - Other",H6053="No",J6053="Galvanized")))),"Non-lead",
IF((OR((AND(G6053="Unknown - Likely Lead",J6053="Unknown - Likely Lead")),
(AND(G6053="Unknown - Likely Lead",J6053="Unknown - Unlikely Lead")),
(AND(G6053="Unknown - Likely Lead",J6053="Unknown - Material Unknown")),
(AND(G6053="Unknown - Unlikely Lead",J6053="Unknown - Likely Lead")),
(AND(G6053="Unknown - Unlikely Lead",J6053="Unknown - Unlikely Lead")),
(AND(G6053="Unknown - Unlikely Lead",J6053="Unknown - Material Unknown")),
(AND(G6053="Unknown - Material Unknown",J6053="Unknown - Likely Lead")),
(AND(G6053="Unknown - Material Unknown",J6053="Unknown - Unlikely Lead")),
(AND(G6053="Unknown - Material Unknown",J6053="Unknown - Material Unknown")))),"Unknown",
IF((OR((AND(G6053="Unknown - Likely Lead",J6053="Non-lead - Copper")),
(AND(G6053="Unknown - Likely Lead",J6053="Non-lead - Plastic")),
(AND(G6053="Unknown - Likely Lead",J6053="Non-lead")),
(AND(G6053="Unknown - Likely Lead",J6053="Non-lead - Other")),
(AND(G6053="Unknown - Unlikely Lead",J6053="Non-lead - Copper")),
(AND(G6053="Unknown - Unlikely Lead",J6053="Non-lead - Plastic")),
(AND(G6053="Unknown - Unlikely Lead",J6053="Non-lead")),
(AND(G6053="Unknown - Unlikely Lead",J6053="Non-lead - Other")),
(AND(G6053="Unknown - Material Unknown",J6053="Non-lead - Copper")),
(AND(G6053="Unknown - Material Unknown",J6053="Non-lead - Plastic")),
(AND(G6053="Unknown - Material Unknown",J6053="Non-lead")),
(AND(G6053="Unknown - Material Unknown",J6053="Non-lead - Other")))),"Unknown",
IF((OR((AND(G6053="Non-lead - Copper",J6053="Unknown - Likely Lead")),
(AND(G6053="Non-lead - Copper",J6053="Unknown - Unlikely Lead")),
(AND(G6053="Non-lead - Copper",J6053="Unknown - Material Unknown")),
(AND(G6053="Non-lead - Plastic",J6053="Unknown - Likely Lead")),
(AND(G6053="Non-lead - Plastic",J6053="Unknown - Unlikely Lead")),
(AND(G6053="Non-lead - Plastic",J6053="Unknown - Material Unknown")),
(AND(G6053="Non-lead",J6053="Unknown - Likely Lead")),
(AND(G6053="Non-lead",J6053="Unknown - Unlikely Lead")),
(AND(G6053="Non-lead",J6053="Unknown - Material Unknown")),
(AND(G6053="Non-lead - Other",J6053="Unknown - Likely Lead")),
(AND(G6053="Non-Lead - Other",J6053="Unknown - Unlikely Lead")),
(AND(G6053="Non-Lead - Other",J6053="Unknown - Material Unknown")))),"Unknown",
IF((OR((AND(G6053="Galvanized",J6053="Unknown - Likely Lead")),
(AND(G6053="Galvanized",J6053="Unknown - Unlikely Lead")),
(AND(G6053="Galvanized",J6053="Unknown - Material Unknown")))),"Unknown",
IF((OR((AND(G6053="Galvanized",J6053="")))),"Galvanized Requiring Replacement",
IF((OR((AND(G6053="Non-lead - Copper",J6053="")),
(AND(G6053="Non-lead - Plastic",J6053="")),
(AND(G6053="Non-lead",J6053="")),
(AND(G6053="Non-lead - Other",J6053="")))),"Non-lead",
IF((OR((AND(G6053="Unknown - Likely Lead",J6053="")),
(AND(G6053="Unknown - Unlikely Lead",J6053="")),
(AND(G6053="Unknown - Material Unknown",J6053="")))),"Unknown",
""))))))))))))))))</f>
        <v>Non-Lead</v>
      </c>
      <c r="N6053" s="44" t="s">
        <v>39</v>
      </c>
    </row>
    <row r="6054" spans="1:14" ht="30" x14ac:dyDescent="0.25">
      <c r="A6054" s="34" t="s">
        <v>14163</v>
      </c>
      <c r="B6054" s="35" t="s">
        <v>3726</v>
      </c>
      <c r="C6054" s="36" t="s">
        <v>14084</v>
      </c>
      <c r="D6054" s="36" t="s">
        <v>32</v>
      </c>
      <c r="E6054" s="36" t="s">
        <v>644</v>
      </c>
      <c r="F6054" s="37" t="s">
        <v>14164</v>
      </c>
      <c r="G6054" s="38" t="s">
        <v>35</v>
      </c>
      <c r="H6054" s="39" t="s">
        <v>39</v>
      </c>
      <c r="I6054" s="46" t="s">
        <v>37</v>
      </c>
      <c r="J6054" s="42" t="s">
        <v>47</v>
      </c>
      <c r="K6054" s="39" t="s">
        <v>37</v>
      </c>
      <c r="L6054" s="35"/>
      <c r="M6054" s="43" t="str">
        <f>IF((OR(G6054="Lead")),"Lead",
IF((OR(J6054="Lead")),"Lead",
IF((OR(G6054="Lead-lined galvanized")),"Lead",
IF((OR(J6054="Lead-lined galvanized")),"Lead",
IF((OR((AND(G6054="Unknown - Likely Lead",J6054="Galvanized")),
(AND(G6054="Unknown - Unlikely Lead",J6054="Galvanized")),
(AND(G6054="Unknown - Material Unknown",J6054="Galvanized")))),"Galvanized Requiring Replacement",
IF((OR((AND(G6054="Non-lead - Copper",H6054="Yes",J6054="Galvanized")),
(AND(G6054="Non-lead - Copper",H6054="Don't know",J6054="Galvanized")),
(AND(G6054="Non-lead - Copper",H6054="",J6054="Galvanized")),
(AND(G6054="Non-lead - Plastic",H6054="Yes",J6054="Galvanized")),
(AND(G6054="Non-lead - Plastic",H6054="Don't know",J6054="Galvanized")),
(AND(G6054="Non-lead - Plastic",H6054="",J6054="Galvanized")),
(AND(G6054="Non-lead",H6054="Yes",J6054="Galvanized")),
(AND(G6054="Non-lead",H6054="Don't know",J6054="Galvanized")),
(AND(G6054="Non-lead",H6054="",J6054="Galvanized")),
(AND(G6054="Non-lead - Other",H6054="Yes",J6054="Galvanized")),
(AND(G6054="Non-Lead - Other",H6054="Don't know",J6054="Galvanized")),
(AND(G6054="Galvanized",H6054="Yes",J6054="Galvanized")),
(AND(G6054="Galvanized",H6054="Don't know",J6054="Galvanized")),
(AND(G6054="Galvanized",H6054="",J6054="Galvanized")),
(AND(G6054="Non-Lead - Other",H6054="",J6054="Galvanized")))),"Galvanized Requiring Replacement",
IF((OR((AND(G6054="Non-lead - Copper",J6054="Non-lead - Copper")),
(AND(G6054="Non-lead - Copper",J6054="Non-lead - Plastic")),
(AND(G6054="Non-lead - Copper",J6054="Non-lead - Other")),
(AND(G6054="Non-lead - Copper",J6054="Non-lead")),
(AND(G6054="Non-lead - Plastic",J6054="Non-lead - Copper")),
(AND(G6054="Non-lead - Plastic",J6054="Non-lead - Plastic")),
(AND(G6054="Non-lead - Plastic",J6054="Non-lead - Other")),
(AND(G6054="Non-lead - Plastic",J6054="Non-lead")),
(AND(G6054="Non-lead",J6054="Non-lead - Copper")),
(AND(G6054="Non-lead",J6054="Non-lead - Plastic")),
(AND(G6054="Non-lead",J6054="Non-lead - Other")),
(AND(G6054="Non-lead",J6054="Non-lead")),
(AND(G6054="Non-lead - Other",J6054="Non-lead - Copper")),
(AND(G6054="Non-Lead - Other",J6054="Non-lead - Plastic")),
(AND(G6054="Non-Lead - Other",J6054="Non-lead")),
(AND(G6054="Non-Lead - Other",J6054="Non-lead - Other")))),"Non-Lead",
IF((OR((AND(G6054="Galvanized",J6054="Non-lead")),
(AND(G6054="Galvanized",J6054="Non-lead - Copper")),
(AND(G6054="Galvanized",J6054="Non-lead - Plastic")),
(AND(G6054="Galvanized",J6054="Non-lead")),
(AND(G6054="Galvanized",J6054="Non-lead - Other")))),"Non-Lead",
IF((OR((AND(G6054="Non-lead - Copper",H6054="No",J6054="Galvanized")),
(AND(G6054="Non-lead - Plastic",H6054="No",J6054="Galvanized")),
(AND(G6054="Non-lead",H6054="No",J6054="Galvanized")),
(AND(G6054="Galvanized",H6054="No",J6054="Galvanized")),
(AND(G6054="Non-lead - Other",H6054="No",J6054="Galvanized")))),"Non-lead",
IF((OR((AND(G6054="Unknown - Likely Lead",J6054="Unknown - Likely Lead")),
(AND(G6054="Unknown - Likely Lead",J6054="Unknown - Unlikely Lead")),
(AND(G6054="Unknown - Likely Lead",J6054="Unknown - Material Unknown")),
(AND(G6054="Unknown - Unlikely Lead",J6054="Unknown - Likely Lead")),
(AND(G6054="Unknown - Unlikely Lead",J6054="Unknown - Unlikely Lead")),
(AND(G6054="Unknown - Unlikely Lead",J6054="Unknown - Material Unknown")),
(AND(G6054="Unknown - Material Unknown",J6054="Unknown - Likely Lead")),
(AND(G6054="Unknown - Material Unknown",J6054="Unknown - Unlikely Lead")),
(AND(G6054="Unknown - Material Unknown",J6054="Unknown - Material Unknown")))),"Unknown",
IF((OR((AND(G6054="Unknown - Likely Lead",J6054="Non-lead - Copper")),
(AND(G6054="Unknown - Likely Lead",J6054="Non-lead - Plastic")),
(AND(G6054="Unknown - Likely Lead",J6054="Non-lead")),
(AND(G6054="Unknown - Likely Lead",J6054="Non-lead - Other")),
(AND(G6054="Unknown - Unlikely Lead",J6054="Non-lead - Copper")),
(AND(G6054="Unknown - Unlikely Lead",J6054="Non-lead - Plastic")),
(AND(G6054="Unknown - Unlikely Lead",J6054="Non-lead")),
(AND(G6054="Unknown - Unlikely Lead",J6054="Non-lead - Other")),
(AND(G6054="Unknown - Material Unknown",J6054="Non-lead - Copper")),
(AND(G6054="Unknown - Material Unknown",J6054="Non-lead - Plastic")),
(AND(G6054="Unknown - Material Unknown",J6054="Non-lead")),
(AND(G6054="Unknown - Material Unknown",J6054="Non-lead - Other")))),"Unknown",
IF((OR((AND(G6054="Non-lead - Copper",J6054="Unknown - Likely Lead")),
(AND(G6054="Non-lead - Copper",J6054="Unknown - Unlikely Lead")),
(AND(G6054="Non-lead - Copper",J6054="Unknown - Material Unknown")),
(AND(G6054="Non-lead - Plastic",J6054="Unknown - Likely Lead")),
(AND(G6054="Non-lead - Plastic",J6054="Unknown - Unlikely Lead")),
(AND(G6054="Non-lead - Plastic",J6054="Unknown - Material Unknown")),
(AND(G6054="Non-lead",J6054="Unknown - Likely Lead")),
(AND(G6054="Non-lead",J6054="Unknown - Unlikely Lead")),
(AND(G6054="Non-lead",J6054="Unknown - Material Unknown")),
(AND(G6054="Non-lead - Other",J6054="Unknown - Likely Lead")),
(AND(G6054="Non-Lead - Other",J6054="Unknown - Unlikely Lead")),
(AND(G6054="Non-Lead - Other",J6054="Unknown - Material Unknown")))),"Unknown",
IF((OR((AND(G6054="Galvanized",J6054="Unknown - Likely Lead")),
(AND(G6054="Galvanized",J6054="Unknown - Unlikely Lead")),
(AND(G6054="Galvanized",J6054="Unknown - Material Unknown")))),"Unknown",
IF((OR((AND(G6054="Galvanized",J6054="")))),"Galvanized Requiring Replacement",
IF((OR((AND(G6054="Non-lead - Copper",J6054="")),
(AND(G6054="Non-lead - Plastic",J6054="")),
(AND(G6054="Non-lead",J6054="")),
(AND(G6054="Non-lead - Other",J6054="")))),"Non-lead",
IF((OR((AND(G6054="Unknown - Likely Lead",J6054="")),
(AND(G6054="Unknown - Unlikely Lead",J6054="")),
(AND(G6054="Unknown - Material Unknown",J6054="")))),"Unknown",
""))))))))))))))))</f>
        <v>Non-Lead</v>
      </c>
      <c r="N6054" s="44" t="s">
        <v>39</v>
      </c>
    </row>
    <row r="6055" spans="1:14" ht="30" x14ac:dyDescent="0.25">
      <c r="A6055" s="34" t="s">
        <v>14165</v>
      </c>
      <c r="B6055" s="35" t="s">
        <v>5568</v>
      </c>
      <c r="C6055" s="36" t="s">
        <v>14084</v>
      </c>
      <c r="D6055" s="36" t="s">
        <v>32</v>
      </c>
      <c r="E6055" s="36" t="s">
        <v>644</v>
      </c>
      <c r="F6055" s="37" t="s">
        <v>14166</v>
      </c>
      <c r="G6055" s="38" t="s">
        <v>35</v>
      </c>
      <c r="H6055" s="39" t="s">
        <v>39</v>
      </c>
      <c r="I6055" s="46" t="s">
        <v>37</v>
      </c>
      <c r="J6055" s="42" t="s">
        <v>47</v>
      </c>
      <c r="K6055" s="39" t="s">
        <v>37</v>
      </c>
      <c r="L6055" s="35"/>
      <c r="M6055" s="43" t="str">
        <f>IF((OR(G6055="Lead")),"Lead",
IF((OR(J6055="Lead")),"Lead",
IF((OR(G6055="Lead-lined galvanized")),"Lead",
IF((OR(J6055="Lead-lined galvanized")),"Lead",
IF((OR((AND(G6055="Unknown - Likely Lead",J6055="Galvanized")),
(AND(G6055="Unknown - Unlikely Lead",J6055="Galvanized")),
(AND(G6055="Unknown - Material Unknown",J6055="Galvanized")))),"Galvanized Requiring Replacement",
IF((OR((AND(G6055="Non-lead - Copper",H6055="Yes",J6055="Galvanized")),
(AND(G6055="Non-lead - Copper",H6055="Don't know",J6055="Galvanized")),
(AND(G6055="Non-lead - Copper",H6055="",J6055="Galvanized")),
(AND(G6055="Non-lead - Plastic",H6055="Yes",J6055="Galvanized")),
(AND(G6055="Non-lead - Plastic",H6055="Don't know",J6055="Galvanized")),
(AND(G6055="Non-lead - Plastic",H6055="",J6055="Galvanized")),
(AND(G6055="Non-lead",H6055="Yes",J6055="Galvanized")),
(AND(G6055="Non-lead",H6055="Don't know",J6055="Galvanized")),
(AND(G6055="Non-lead",H6055="",J6055="Galvanized")),
(AND(G6055="Non-lead - Other",H6055="Yes",J6055="Galvanized")),
(AND(G6055="Non-Lead - Other",H6055="Don't know",J6055="Galvanized")),
(AND(G6055="Galvanized",H6055="Yes",J6055="Galvanized")),
(AND(G6055="Galvanized",H6055="Don't know",J6055="Galvanized")),
(AND(G6055="Galvanized",H6055="",J6055="Galvanized")),
(AND(G6055="Non-Lead - Other",H6055="",J6055="Galvanized")))),"Galvanized Requiring Replacement",
IF((OR((AND(G6055="Non-lead - Copper",J6055="Non-lead - Copper")),
(AND(G6055="Non-lead - Copper",J6055="Non-lead - Plastic")),
(AND(G6055="Non-lead - Copper",J6055="Non-lead - Other")),
(AND(G6055="Non-lead - Copper",J6055="Non-lead")),
(AND(G6055="Non-lead - Plastic",J6055="Non-lead - Copper")),
(AND(G6055="Non-lead - Plastic",J6055="Non-lead - Plastic")),
(AND(G6055="Non-lead - Plastic",J6055="Non-lead - Other")),
(AND(G6055="Non-lead - Plastic",J6055="Non-lead")),
(AND(G6055="Non-lead",J6055="Non-lead - Copper")),
(AND(G6055="Non-lead",J6055="Non-lead - Plastic")),
(AND(G6055="Non-lead",J6055="Non-lead - Other")),
(AND(G6055="Non-lead",J6055="Non-lead")),
(AND(G6055="Non-lead - Other",J6055="Non-lead - Copper")),
(AND(G6055="Non-Lead - Other",J6055="Non-lead - Plastic")),
(AND(G6055="Non-Lead - Other",J6055="Non-lead")),
(AND(G6055="Non-Lead - Other",J6055="Non-lead - Other")))),"Non-Lead",
IF((OR((AND(G6055="Galvanized",J6055="Non-lead")),
(AND(G6055="Galvanized",J6055="Non-lead - Copper")),
(AND(G6055="Galvanized",J6055="Non-lead - Plastic")),
(AND(G6055="Galvanized",J6055="Non-lead")),
(AND(G6055="Galvanized",J6055="Non-lead - Other")))),"Non-Lead",
IF((OR((AND(G6055="Non-lead - Copper",H6055="No",J6055="Galvanized")),
(AND(G6055="Non-lead - Plastic",H6055="No",J6055="Galvanized")),
(AND(G6055="Non-lead",H6055="No",J6055="Galvanized")),
(AND(G6055="Galvanized",H6055="No",J6055="Galvanized")),
(AND(G6055="Non-lead - Other",H6055="No",J6055="Galvanized")))),"Non-lead",
IF((OR((AND(G6055="Unknown - Likely Lead",J6055="Unknown - Likely Lead")),
(AND(G6055="Unknown - Likely Lead",J6055="Unknown - Unlikely Lead")),
(AND(G6055="Unknown - Likely Lead",J6055="Unknown - Material Unknown")),
(AND(G6055="Unknown - Unlikely Lead",J6055="Unknown - Likely Lead")),
(AND(G6055="Unknown - Unlikely Lead",J6055="Unknown - Unlikely Lead")),
(AND(G6055="Unknown - Unlikely Lead",J6055="Unknown - Material Unknown")),
(AND(G6055="Unknown - Material Unknown",J6055="Unknown - Likely Lead")),
(AND(G6055="Unknown - Material Unknown",J6055="Unknown - Unlikely Lead")),
(AND(G6055="Unknown - Material Unknown",J6055="Unknown - Material Unknown")))),"Unknown",
IF((OR((AND(G6055="Unknown - Likely Lead",J6055="Non-lead - Copper")),
(AND(G6055="Unknown - Likely Lead",J6055="Non-lead - Plastic")),
(AND(G6055="Unknown - Likely Lead",J6055="Non-lead")),
(AND(G6055="Unknown - Likely Lead",J6055="Non-lead - Other")),
(AND(G6055="Unknown - Unlikely Lead",J6055="Non-lead - Copper")),
(AND(G6055="Unknown - Unlikely Lead",J6055="Non-lead - Plastic")),
(AND(G6055="Unknown - Unlikely Lead",J6055="Non-lead")),
(AND(G6055="Unknown - Unlikely Lead",J6055="Non-lead - Other")),
(AND(G6055="Unknown - Material Unknown",J6055="Non-lead - Copper")),
(AND(G6055="Unknown - Material Unknown",J6055="Non-lead - Plastic")),
(AND(G6055="Unknown - Material Unknown",J6055="Non-lead")),
(AND(G6055="Unknown - Material Unknown",J6055="Non-lead - Other")))),"Unknown",
IF((OR((AND(G6055="Non-lead - Copper",J6055="Unknown - Likely Lead")),
(AND(G6055="Non-lead - Copper",J6055="Unknown - Unlikely Lead")),
(AND(G6055="Non-lead - Copper",J6055="Unknown - Material Unknown")),
(AND(G6055="Non-lead - Plastic",J6055="Unknown - Likely Lead")),
(AND(G6055="Non-lead - Plastic",J6055="Unknown - Unlikely Lead")),
(AND(G6055="Non-lead - Plastic",J6055="Unknown - Material Unknown")),
(AND(G6055="Non-lead",J6055="Unknown - Likely Lead")),
(AND(G6055="Non-lead",J6055="Unknown - Unlikely Lead")),
(AND(G6055="Non-lead",J6055="Unknown - Material Unknown")),
(AND(G6055="Non-lead - Other",J6055="Unknown - Likely Lead")),
(AND(G6055="Non-Lead - Other",J6055="Unknown - Unlikely Lead")),
(AND(G6055="Non-Lead - Other",J6055="Unknown - Material Unknown")))),"Unknown",
IF((OR((AND(G6055="Galvanized",J6055="Unknown - Likely Lead")),
(AND(G6055="Galvanized",J6055="Unknown - Unlikely Lead")),
(AND(G6055="Galvanized",J6055="Unknown - Material Unknown")))),"Unknown",
IF((OR((AND(G6055="Galvanized",J6055="")))),"Galvanized Requiring Replacement",
IF((OR((AND(G6055="Non-lead - Copper",J6055="")),
(AND(G6055="Non-lead - Plastic",J6055="")),
(AND(G6055="Non-lead",J6055="")),
(AND(G6055="Non-lead - Other",J6055="")))),"Non-lead",
IF((OR((AND(G6055="Unknown - Likely Lead",J6055="")),
(AND(G6055="Unknown - Unlikely Lead",J6055="")),
(AND(G6055="Unknown - Material Unknown",J6055="")))),"Unknown",
""))))))))))))))))</f>
        <v>Non-Lead</v>
      </c>
      <c r="N6055" s="44" t="s">
        <v>39</v>
      </c>
    </row>
    <row r="6056" spans="1:14" ht="30" x14ac:dyDescent="0.25">
      <c r="A6056" s="34" t="s">
        <v>14167</v>
      </c>
      <c r="B6056" s="35" t="s">
        <v>5976</v>
      </c>
      <c r="C6056" s="36" t="s">
        <v>14084</v>
      </c>
      <c r="D6056" s="36" t="s">
        <v>32</v>
      </c>
      <c r="E6056" s="36" t="s">
        <v>644</v>
      </c>
      <c r="F6056" s="37" t="s">
        <v>14168</v>
      </c>
      <c r="G6056" s="38" t="s">
        <v>35</v>
      </c>
      <c r="H6056" s="39" t="s">
        <v>39</v>
      </c>
      <c r="I6056" s="46" t="s">
        <v>37</v>
      </c>
      <c r="J6056" s="42" t="s">
        <v>47</v>
      </c>
      <c r="K6056" s="39" t="s">
        <v>37</v>
      </c>
      <c r="L6056" s="35"/>
      <c r="M6056" s="43" t="str">
        <f>IF((OR(G6056="Lead")),"Lead",
IF((OR(J6056="Lead")),"Lead",
IF((OR(G6056="Lead-lined galvanized")),"Lead",
IF((OR(J6056="Lead-lined galvanized")),"Lead",
IF((OR((AND(G6056="Unknown - Likely Lead",J6056="Galvanized")),
(AND(G6056="Unknown - Unlikely Lead",J6056="Galvanized")),
(AND(G6056="Unknown - Material Unknown",J6056="Galvanized")))),"Galvanized Requiring Replacement",
IF((OR((AND(G6056="Non-lead - Copper",H6056="Yes",J6056="Galvanized")),
(AND(G6056="Non-lead - Copper",H6056="Don't know",J6056="Galvanized")),
(AND(G6056="Non-lead - Copper",H6056="",J6056="Galvanized")),
(AND(G6056="Non-lead - Plastic",H6056="Yes",J6056="Galvanized")),
(AND(G6056="Non-lead - Plastic",H6056="Don't know",J6056="Galvanized")),
(AND(G6056="Non-lead - Plastic",H6056="",J6056="Galvanized")),
(AND(G6056="Non-lead",H6056="Yes",J6056="Galvanized")),
(AND(G6056="Non-lead",H6056="Don't know",J6056="Galvanized")),
(AND(G6056="Non-lead",H6056="",J6056="Galvanized")),
(AND(G6056="Non-lead - Other",H6056="Yes",J6056="Galvanized")),
(AND(G6056="Non-Lead - Other",H6056="Don't know",J6056="Galvanized")),
(AND(G6056="Galvanized",H6056="Yes",J6056="Galvanized")),
(AND(G6056="Galvanized",H6056="Don't know",J6056="Galvanized")),
(AND(G6056="Galvanized",H6056="",J6056="Galvanized")),
(AND(G6056="Non-Lead - Other",H6056="",J6056="Galvanized")))),"Galvanized Requiring Replacement",
IF((OR((AND(G6056="Non-lead - Copper",J6056="Non-lead - Copper")),
(AND(G6056="Non-lead - Copper",J6056="Non-lead - Plastic")),
(AND(G6056="Non-lead - Copper",J6056="Non-lead - Other")),
(AND(G6056="Non-lead - Copper",J6056="Non-lead")),
(AND(G6056="Non-lead - Plastic",J6056="Non-lead - Copper")),
(AND(G6056="Non-lead - Plastic",J6056="Non-lead - Plastic")),
(AND(G6056="Non-lead - Plastic",J6056="Non-lead - Other")),
(AND(G6056="Non-lead - Plastic",J6056="Non-lead")),
(AND(G6056="Non-lead",J6056="Non-lead - Copper")),
(AND(G6056="Non-lead",J6056="Non-lead - Plastic")),
(AND(G6056="Non-lead",J6056="Non-lead - Other")),
(AND(G6056="Non-lead",J6056="Non-lead")),
(AND(G6056="Non-lead - Other",J6056="Non-lead - Copper")),
(AND(G6056="Non-Lead - Other",J6056="Non-lead - Plastic")),
(AND(G6056="Non-Lead - Other",J6056="Non-lead")),
(AND(G6056="Non-Lead - Other",J6056="Non-lead - Other")))),"Non-Lead",
IF((OR((AND(G6056="Galvanized",J6056="Non-lead")),
(AND(G6056="Galvanized",J6056="Non-lead - Copper")),
(AND(G6056="Galvanized",J6056="Non-lead - Plastic")),
(AND(G6056="Galvanized",J6056="Non-lead")),
(AND(G6056="Galvanized",J6056="Non-lead - Other")))),"Non-Lead",
IF((OR((AND(G6056="Non-lead - Copper",H6056="No",J6056="Galvanized")),
(AND(G6056="Non-lead - Plastic",H6056="No",J6056="Galvanized")),
(AND(G6056="Non-lead",H6056="No",J6056="Galvanized")),
(AND(G6056="Galvanized",H6056="No",J6056="Galvanized")),
(AND(G6056="Non-lead - Other",H6056="No",J6056="Galvanized")))),"Non-lead",
IF((OR((AND(G6056="Unknown - Likely Lead",J6056="Unknown - Likely Lead")),
(AND(G6056="Unknown - Likely Lead",J6056="Unknown - Unlikely Lead")),
(AND(G6056="Unknown - Likely Lead",J6056="Unknown - Material Unknown")),
(AND(G6056="Unknown - Unlikely Lead",J6056="Unknown - Likely Lead")),
(AND(G6056="Unknown - Unlikely Lead",J6056="Unknown - Unlikely Lead")),
(AND(G6056="Unknown - Unlikely Lead",J6056="Unknown - Material Unknown")),
(AND(G6056="Unknown - Material Unknown",J6056="Unknown - Likely Lead")),
(AND(G6056="Unknown - Material Unknown",J6056="Unknown - Unlikely Lead")),
(AND(G6056="Unknown - Material Unknown",J6056="Unknown - Material Unknown")))),"Unknown",
IF((OR((AND(G6056="Unknown - Likely Lead",J6056="Non-lead - Copper")),
(AND(G6056="Unknown - Likely Lead",J6056="Non-lead - Plastic")),
(AND(G6056="Unknown - Likely Lead",J6056="Non-lead")),
(AND(G6056="Unknown - Likely Lead",J6056="Non-lead - Other")),
(AND(G6056="Unknown - Unlikely Lead",J6056="Non-lead - Copper")),
(AND(G6056="Unknown - Unlikely Lead",J6056="Non-lead - Plastic")),
(AND(G6056="Unknown - Unlikely Lead",J6056="Non-lead")),
(AND(G6056="Unknown - Unlikely Lead",J6056="Non-lead - Other")),
(AND(G6056="Unknown - Material Unknown",J6056="Non-lead - Copper")),
(AND(G6056="Unknown - Material Unknown",J6056="Non-lead - Plastic")),
(AND(G6056="Unknown - Material Unknown",J6056="Non-lead")),
(AND(G6056="Unknown - Material Unknown",J6056="Non-lead - Other")))),"Unknown",
IF((OR((AND(G6056="Non-lead - Copper",J6056="Unknown - Likely Lead")),
(AND(G6056="Non-lead - Copper",J6056="Unknown - Unlikely Lead")),
(AND(G6056="Non-lead - Copper",J6056="Unknown - Material Unknown")),
(AND(G6056="Non-lead - Plastic",J6056="Unknown - Likely Lead")),
(AND(G6056="Non-lead - Plastic",J6056="Unknown - Unlikely Lead")),
(AND(G6056="Non-lead - Plastic",J6056="Unknown - Material Unknown")),
(AND(G6056="Non-lead",J6056="Unknown - Likely Lead")),
(AND(G6056="Non-lead",J6056="Unknown - Unlikely Lead")),
(AND(G6056="Non-lead",J6056="Unknown - Material Unknown")),
(AND(G6056="Non-lead - Other",J6056="Unknown - Likely Lead")),
(AND(G6056="Non-Lead - Other",J6056="Unknown - Unlikely Lead")),
(AND(G6056="Non-Lead - Other",J6056="Unknown - Material Unknown")))),"Unknown",
IF((OR((AND(G6056="Galvanized",J6056="Unknown - Likely Lead")),
(AND(G6056="Galvanized",J6056="Unknown - Unlikely Lead")),
(AND(G6056="Galvanized",J6056="Unknown - Material Unknown")))),"Unknown",
IF((OR((AND(G6056="Galvanized",J6056="")))),"Galvanized Requiring Replacement",
IF((OR((AND(G6056="Non-lead - Copper",J6056="")),
(AND(G6056="Non-lead - Plastic",J6056="")),
(AND(G6056="Non-lead",J6056="")),
(AND(G6056="Non-lead - Other",J6056="")))),"Non-lead",
IF((OR((AND(G6056="Unknown - Likely Lead",J6056="")),
(AND(G6056="Unknown - Unlikely Lead",J6056="")),
(AND(G6056="Unknown - Material Unknown",J6056="")))),"Unknown",
""))))))))))))))))</f>
        <v>Non-Lead</v>
      </c>
      <c r="N6056" s="44" t="s">
        <v>39</v>
      </c>
    </row>
    <row r="6057" spans="1:14" x14ac:dyDescent="0.25">
      <c r="A6057" s="34" t="s">
        <v>14169</v>
      </c>
      <c r="B6057" s="35" t="s">
        <v>10523</v>
      </c>
      <c r="C6057" s="36" t="s">
        <v>12602</v>
      </c>
      <c r="D6057" s="36" t="s">
        <v>32</v>
      </c>
      <c r="E6057" s="36" t="s">
        <v>644</v>
      </c>
      <c r="F6057" s="37" t="s">
        <v>14170</v>
      </c>
      <c r="G6057" s="38" t="s">
        <v>35</v>
      </c>
      <c r="H6057" s="39" t="s">
        <v>39</v>
      </c>
      <c r="I6057" s="46" t="s">
        <v>63</v>
      </c>
      <c r="J6057" s="42" t="s">
        <v>38</v>
      </c>
      <c r="K6057" s="39" t="s">
        <v>63</v>
      </c>
      <c r="L6057" s="35"/>
      <c r="M6057" s="43" t="str">
        <f>IF((OR(G6057="Lead")),"Lead",
IF((OR(J6057="Lead")),"Lead",
IF((OR(G6057="Lead-lined galvanized")),"Lead",
IF((OR(J6057="Lead-lined galvanized")),"Lead",
IF((OR((AND(G6057="Unknown - Likely Lead",J6057="Galvanized")),
(AND(G6057="Unknown - Unlikely Lead",J6057="Galvanized")),
(AND(G6057="Unknown - Material Unknown",J6057="Galvanized")))),"Galvanized Requiring Replacement",
IF((OR((AND(G6057="Non-lead - Copper",H6057="Yes",J6057="Galvanized")),
(AND(G6057="Non-lead - Copper",H6057="Don't know",J6057="Galvanized")),
(AND(G6057="Non-lead - Copper",H6057="",J6057="Galvanized")),
(AND(G6057="Non-lead - Plastic",H6057="Yes",J6057="Galvanized")),
(AND(G6057="Non-lead - Plastic",H6057="Don't know",J6057="Galvanized")),
(AND(G6057="Non-lead - Plastic",H6057="",J6057="Galvanized")),
(AND(G6057="Non-lead",H6057="Yes",J6057="Galvanized")),
(AND(G6057="Non-lead",H6057="Don't know",J6057="Galvanized")),
(AND(G6057="Non-lead",H6057="",J6057="Galvanized")),
(AND(G6057="Non-lead - Other",H6057="Yes",J6057="Galvanized")),
(AND(G6057="Non-Lead - Other",H6057="Don't know",J6057="Galvanized")),
(AND(G6057="Galvanized",H6057="Yes",J6057="Galvanized")),
(AND(G6057="Galvanized",H6057="Don't know",J6057="Galvanized")),
(AND(G6057="Galvanized",H6057="",J6057="Galvanized")),
(AND(G6057="Non-Lead - Other",H6057="",J6057="Galvanized")))),"Galvanized Requiring Replacement",
IF((OR((AND(G6057="Non-lead - Copper",J6057="Non-lead - Copper")),
(AND(G6057="Non-lead - Copper",J6057="Non-lead - Plastic")),
(AND(G6057="Non-lead - Copper",J6057="Non-lead - Other")),
(AND(G6057="Non-lead - Copper",J6057="Non-lead")),
(AND(G6057="Non-lead - Plastic",J6057="Non-lead - Copper")),
(AND(G6057="Non-lead - Plastic",J6057="Non-lead - Plastic")),
(AND(G6057="Non-lead - Plastic",J6057="Non-lead - Other")),
(AND(G6057="Non-lead - Plastic",J6057="Non-lead")),
(AND(G6057="Non-lead",J6057="Non-lead - Copper")),
(AND(G6057="Non-lead",J6057="Non-lead - Plastic")),
(AND(G6057="Non-lead",J6057="Non-lead - Other")),
(AND(G6057="Non-lead",J6057="Non-lead")),
(AND(G6057="Non-lead - Other",J6057="Non-lead - Copper")),
(AND(G6057="Non-Lead - Other",J6057="Non-lead - Plastic")),
(AND(G6057="Non-Lead - Other",J6057="Non-lead")),
(AND(G6057="Non-Lead - Other",J6057="Non-lead - Other")))),"Non-Lead",
IF((OR((AND(G6057="Galvanized",J6057="Non-lead")),
(AND(G6057="Galvanized",J6057="Non-lead - Copper")),
(AND(G6057="Galvanized",J6057="Non-lead - Plastic")),
(AND(G6057="Galvanized",J6057="Non-lead")),
(AND(G6057="Galvanized",J6057="Non-lead - Other")))),"Non-Lead",
IF((OR((AND(G6057="Non-lead - Copper",H6057="No",J6057="Galvanized")),
(AND(G6057="Non-lead - Plastic",H6057="No",J6057="Galvanized")),
(AND(G6057="Non-lead",H6057="No",J6057="Galvanized")),
(AND(G6057="Galvanized",H6057="No",J6057="Galvanized")),
(AND(G6057="Non-lead - Other",H6057="No",J6057="Galvanized")))),"Non-lead",
IF((OR((AND(G6057="Unknown - Likely Lead",J6057="Unknown - Likely Lead")),
(AND(G6057="Unknown - Likely Lead",J6057="Unknown - Unlikely Lead")),
(AND(G6057="Unknown - Likely Lead",J6057="Unknown - Material Unknown")),
(AND(G6057="Unknown - Unlikely Lead",J6057="Unknown - Likely Lead")),
(AND(G6057="Unknown - Unlikely Lead",J6057="Unknown - Unlikely Lead")),
(AND(G6057="Unknown - Unlikely Lead",J6057="Unknown - Material Unknown")),
(AND(G6057="Unknown - Material Unknown",J6057="Unknown - Likely Lead")),
(AND(G6057="Unknown - Material Unknown",J6057="Unknown - Unlikely Lead")),
(AND(G6057="Unknown - Material Unknown",J6057="Unknown - Material Unknown")))),"Unknown",
IF((OR((AND(G6057="Unknown - Likely Lead",J6057="Non-lead - Copper")),
(AND(G6057="Unknown - Likely Lead",J6057="Non-lead - Plastic")),
(AND(G6057="Unknown - Likely Lead",J6057="Non-lead")),
(AND(G6057="Unknown - Likely Lead",J6057="Non-lead - Other")),
(AND(G6057="Unknown - Unlikely Lead",J6057="Non-lead - Copper")),
(AND(G6057="Unknown - Unlikely Lead",J6057="Non-lead - Plastic")),
(AND(G6057="Unknown - Unlikely Lead",J6057="Non-lead")),
(AND(G6057="Unknown - Unlikely Lead",J6057="Non-lead - Other")),
(AND(G6057="Unknown - Material Unknown",J6057="Non-lead - Copper")),
(AND(G6057="Unknown - Material Unknown",J6057="Non-lead - Plastic")),
(AND(G6057="Unknown - Material Unknown",J6057="Non-lead")),
(AND(G6057="Unknown - Material Unknown",J6057="Non-lead - Other")))),"Unknown",
IF((OR((AND(G6057="Non-lead - Copper",J6057="Unknown - Likely Lead")),
(AND(G6057="Non-lead - Copper",J6057="Unknown - Unlikely Lead")),
(AND(G6057="Non-lead - Copper",J6057="Unknown - Material Unknown")),
(AND(G6057="Non-lead - Plastic",J6057="Unknown - Likely Lead")),
(AND(G6057="Non-lead - Plastic",J6057="Unknown - Unlikely Lead")),
(AND(G6057="Non-lead - Plastic",J6057="Unknown - Material Unknown")),
(AND(G6057="Non-lead",J6057="Unknown - Likely Lead")),
(AND(G6057="Non-lead",J6057="Unknown - Unlikely Lead")),
(AND(G6057="Non-lead",J6057="Unknown - Material Unknown")),
(AND(G6057="Non-lead - Other",J6057="Unknown - Likely Lead")),
(AND(G6057="Non-Lead - Other",J6057="Unknown - Unlikely Lead")),
(AND(G6057="Non-Lead - Other",J6057="Unknown - Material Unknown")))),"Unknown",
IF((OR((AND(G6057="Galvanized",J6057="Unknown - Likely Lead")),
(AND(G6057="Galvanized",J6057="Unknown - Unlikely Lead")),
(AND(G6057="Galvanized",J6057="Unknown - Material Unknown")))),"Unknown",
IF((OR((AND(G6057="Galvanized",J6057="")))),"Galvanized Requiring Replacement",
IF((OR((AND(G6057="Non-lead - Copper",J6057="")),
(AND(G6057="Non-lead - Plastic",J6057="")),
(AND(G6057="Non-lead",J6057="")),
(AND(G6057="Non-lead - Other",J6057="")))),"Non-lead",
IF((OR((AND(G6057="Unknown - Likely Lead",J6057="")),
(AND(G6057="Unknown - Unlikely Lead",J6057="")),
(AND(G6057="Unknown - Material Unknown",J6057="")))),"Unknown",
""))))))))))))))))</f>
        <v>Non-Lead</v>
      </c>
      <c r="N6057" s="44" t="s">
        <v>39</v>
      </c>
    </row>
    <row r="6058" spans="1:14" ht="30" x14ac:dyDescent="0.25">
      <c r="A6058" s="34" t="s">
        <v>14171</v>
      </c>
      <c r="B6058" s="35" t="s">
        <v>7069</v>
      </c>
      <c r="C6058" s="36" t="s">
        <v>14084</v>
      </c>
      <c r="D6058" s="36" t="s">
        <v>32</v>
      </c>
      <c r="E6058" s="36" t="s">
        <v>644</v>
      </c>
      <c r="F6058" s="37" t="s">
        <v>14172</v>
      </c>
      <c r="G6058" s="38" t="s">
        <v>35</v>
      </c>
      <c r="H6058" s="39" t="s">
        <v>39</v>
      </c>
      <c r="I6058" s="46" t="s">
        <v>37</v>
      </c>
      <c r="J6058" s="42" t="s">
        <v>47</v>
      </c>
      <c r="K6058" s="39" t="s">
        <v>37</v>
      </c>
      <c r="L6058" s="35"/>
      <c r="M6058" s="43" t="str">
        <f>IF((OR(G6058="Lead")),"Lead",
IF((OR(J6058="Lead")),"Lead",
IF((OR(G6058="Lead-lined galvanized")),"Lead",
IF((OR(J6058="Lead-lined galvanized")),"Lead",
IF((OR((AND(G6058="Unknown - Likely Lead",J6058="Galvanized")),
(AND(G6058="Unknown - Unlikely Lead",J6058="Galvanized")),
(AND(G6058="Unknown - Material Unknown",J6058="Galvanized")))),"Galvanized Requiring Replacement",
IF((OR((AND(G6058="Non-lead - Copper",H6058="Yes",J6058="Galvanized")),
(AND(G6058="Non-lead - Copper",H6058="Don't know",J6058="Galvanized")),
(AND(G6058="Non-lead - Copper",H6058="",J6058="Galvanized")),
(AND(G6058="Non-lead - Plastic",H6058="Yes",J6058="Galvanized")),
(AND(G6058="Non-lead - Plastic",H6058="Don't know",J6058="Galvanized")),
(AND(G6058="Non-lead - Plastic",H6058="",J6058="Galvanized")),
(AND(G6058="Non-lead",H6058="Yes",J6058="Galvanized")),
(AND(G6058="Non-lead",H6058="Don't know",J6058="Galvanized")),
(AND(G6058="Non-lead",H6058="",J6058="Galvanized")),
(AND(G6058="Non-lead - Other",H6058="Yes",J6058="Galvanized")),
(AND(G6058="Non-Lead - Other",H6058="Don't know",J6058="Galvanized")),
(AND(G6058="Galvanized",H6058="Yes",J6058="Galvanized")),
(AND(G6058="Galvanized",H6058="Don't know",J6058="Galvanized")),
(AND(G6058="Galvanized",H6058="",J6058="Galvanized")),
(AND(G6058="Non-Lead - Other",H6058="",J6058="Galvanized")))),"Galvanized Requiring Replacement",
IF((OR((AND(G6058="Non-lead - Copper",J6058="Non-lead - Copper")),
(AND(G6058="Non-lead - Copper",J6058="Non-lead - Plastic")),
(AND(G6058="Non-lead - Copper",J6058="Non-lead - Other")),
(AND(G6058="Non-lead - Copper",J6058="Non-lead")),
(AND(G6058="Non-lead - Plastic",J6058="Non-lead - Copper")),
(AND(G6058="Non-lead - Plastic",J6058="Non-lead - Plastic")),
(AND(G6058="Non-lead - Plastic",J6058="Non-lead - Other")),
(AND(G6058="Non-lead - Plastic",J6058="Non-lead")),
(AND(G6058="Non-lead",J6058="Non-lead - Copper")),
(AND(G6058="Non-lead",J6058="Non-lead - Plastic")),
(AND(G6058="Non-lead",J6058="Non-lead - Other")),
(AND(G6058="Non-lead",J6058="Non-lead")),
(AND(G6058="Non-lead - Other",J6058="Non-lead - Copper")),
(AND(G6058="Non-Lead - Other",J6058="Non-lead - Plastic")),
(AND(G6058="Non-Lead - Other",J6058="Non-lead")),
(AND(G6058="Non-Lead - Other",J6058="Non-lead - Other")))),"Non-Lead",
IF((OR((AND(G6058="Galvanized",J6058="Non-lead")),
(AND(G6058="Galvanized",J6058="Non-lead - Copper")),
(AND(G6058="Galvanized",J6058="Non-lead - Plastic")),
(AND(G6058="Galvanized",J6058="Non-lead")),
(AND(G6058="Galvanized",J6058="Non-lead - Other")))),"Non-Lead",
IF((OR((AND(G6058="Non-lead - Copper",H6058="No",J6058="Galvanized")),
(AND(G6058="Non-lead - Plastic",H6058="No",J6058="Galvanized")),
(AND(G6058="Non-lead",H6058="No",J6058="Galvanized")),
(AND(G6058="Galvanized",H6058="No",J6058="Galvanized")),
(AND(G6058="Non-lead - Other",H6058="No",J6058="Galvanized")))),"Non-lead",
IF((OR((AND(G6058="Unknown - Likely Lead",J6058="Unknown - Likely Lead")),
(AND(G6058="Unknown - Likely Lead",J6058="Unknown - Unlikely Lead")),
(AND(G6058="Unknown - Likely Lead",J6058="Unknown - Material Unknown")),
(AND(G6058="Unknown - Unlikely Lead",J6058="Unknown - Likely Lead")),
(AND(G6058="Unknown - Unlikely Lead",J6058="Unknown - Unlikely Lead")),
(AND(G6058="Unknown - Unlikely Lead",J6058="Unknown - Material Unknown")),
(AND(G6058="Unknown - Material Unknown",J6058="Unknown - Likely Lead")),
(AND(G6058="Unknown - Material Unknown",J6058="Unknown - Unlikely Lead")),
(AND(G6058="Unknown - Material Unknown",J6058="Unknown - Material Unknown")))),"Unknown",
IF((OR((AND(G6058="Unknown - Likely Lead",J6058="Non-lead - Copper")),
(AND(G6058="Unknown - Likely Lead",J6058="Non-lead - Plastic")),
(AND(G6058="Unknown - Likely Lead",J6058="Non-lead")),
(AND(G6058="Unknown - Likely Lead",J6058="Non-lead - Other")),
(AND(G6058="Unknown - Unlikely Lead",J6058="Non-lead - Copper")),
(AND(G6058="Unknown - Unlikely Lead",J6058="Non-lead - Plastic")),
(AND(G6058="Unknown - Unlikely Lead",J6058="Non-lead")),
(AND(G6058="Unknown - Unlikely Lead",J6058="Non-lead - Other")),
(AND(G6058="Unknown - Material Unknown",J6058="Non-lead - Copper")),
(AND(G6058="Unknown - Material Unknown",J6058="Non-lead - Plastic")),
(AND(G6058="Unknown - Material Unknown",J6058="Non-lead")),
(AND(G6058="Unknown - Material Unknown",J6058="Non-lead - Other")))),"Unknown",
IF((OR((AND(G6058="Non-lead - Copper",J6058="Unknown - Likely Lead")),
(AND(G6058="Non-lead - Copper",J6058="Unknown - Unlikely Lead")),
(AND(G6058="Non-lead - Copper",J6058="Unknown - Material Unknown")),
(AND(G6058="Non-lead - Plastic",J6058="Unknown - Likely Lead")),
(AND(G6058="Non-lead - Plastic",J6058="Unknown - Unlikely Lead")),
(AND(G6058="Non-lead - Plastic",J6058="Unknown - Material Unknown")),
(AND(G6058="Non-lead",J6058="Unknown - Likely Lead")),
(AND(G6058="Non-lead",J6058="Unknown - Unlikely Lead")),
(AND(G6058="Non-lead",J6058="Unknown - Material Unknown")),
(AND(G6058="Non-lead - Other",J6058="Unknown - Likely Lead")),
(AND(G6058="Non-Lead - Other",J6058="Unknown - Unlikely Lead")),
(AND(G6058="Non-Lead - Other",J6058="Unknown - Material Unknown")))),"Unknown",
IF((OR((AND(G6058="Galvanized",J6058="Unknown - Likely Lead")),
(AND(G6058="Galvanized",J6058="Unknown - Unlikely Lead")),
(AND(G6058="Galvanized",J6058="Unknown - Material Unknown")))),"Unknown",
IF((OR((AND(G6058="Galvanized",J6058="")))),"Galvanized Requiring Replacement",
IF((OR((AND(G6058="Non-lead - Copper",J6058="")),
(AND(G6058="Non-lead - Plastic",J6058="")),
(AND(G6058="Non-lead",J6058="")),
(AND(G6058="Non-lead - Other",J6058="")))),"Non-lead",
IF((OR((AND(G6058="Unknown - Likely Lead",J6058="")),
(AND(G6058="Unknown - Unlikely Lead",J6058="")),
(AND(G6058="Unknown - Material Unknown",J6058="")))),"Unknown",
""))))))))))))))))</f>
        <v>Non-Lead</v>
      </c>
      <c r="N6058" s="44" t="s">
        <v>39</v>
      </c>
    </row>
    <row r="6059" spans="1:14" ht="30" x14ac:dyDescent="0.25">
      <c r="A6059" s="34" t="s">
        <v>14173</v>
      </c>
      <c r="B6059" s="35" t="s">
        <v>7066</v>
      </c>
      <c r="C6059" s="36" t="s">
        <v>14084</v>
      </c>
      <c r="D6059" s="36" t="s">
        <v>32</v>
      </c>
      <c r="E6059" s="36" t="s">
        <v>644</v>
      </c>
      <c r="F6059" s="37" t="s">
        <v>14174</v>
      </c>
      <c r="G6059" s="38" t="s">
        <v>35</v>
      </c>
      <c r="H6059" s="39" t="s">
        <v>39</v>
      </c>
      <c r="I6059" s="46" t="s">
        <v>37</v>
      </c>
      <c r="J6059" s="42" t="s">
        <v>47</v>
      </c>
      <c r="K6059" s="39" t="s">
        <v>37</v>
      </c>
      <c r="L6059" s="35"/>
      <c r="M6059" s="43" t="str">
        <f>IF((OR(G6059="Lead")),"Lead",
IF((OR(J6059="Lead")),"Lead",
IF((OR(G6059="Lead-lined galvanized")),"Lead",
IF((OR(J6059="Lead-lined galvanized")),"Lead",
IF((OR((AND(G6059="Unknown - Likely Lead",J6059="Galvanized")),
(AND(G6059="Unknown - Unlikely Lead",J6059="Galvanized")),
(AND(G6059="Unknown - Material Unknown",J6059="Galvanized")))),"Galvanized Requiring Replacement",
IF((OR((AND(G6059="Non-lead - Copper",H6059="Yes",J6059="Galvanized")),
(AND(G6059="Non-lead - Copper",H6059="Don't know",J6059="Galvanized")),
(AND(G6059="Non-lead - Copper",H6059="",J6059="Galvanized")),
(AND(G6059="Non-lead - Plastic",H6059="Yes",J6059="Galvanized")),
(AND(G6059="Non-lead - Plastic",H6059="Don't know",J6059="Galvanized")),
(AND(G6059="Non-lead - Plastic",H6059="",J6059="Galvanized")),
(AND(G6059="Non-lead",H6059="Yes",J6059="Galvanized")),
(AND(G6059="Non-lead",H6059="Don't know",J6059="Galvanized")),
(AND(G6059="Non-lead",H6059="",J6059="Galvanized")),
(AND(G6059="Non-lead - Other",H6059="Yes",J6059="Galvanized")),
(AND(G6059="Non-Lead - Other",H6059="Don't know",J6059="Galvanized")),
(AND(G6059="Galvanized",H6059="Yes",J6059="Galvanized")),
(AND(G6059="Galvanized",H6059="Don't know",J6059="Galvanized")),
(AND(G6059="Galvanized",H6059="",J6059="Galvanized")),
(AND(G6059="Non-Lead - Other",H6059="",J6059="Galvanized")))),"Galvanized Requiring Replacement",
IF((OR((AND(G6059="Non-lead - Copper",J6059="Non-lead - Copper")),
(AND(G6059="Non-lead - Copper",J6059="Non-lead - Plastic")),
(AND(G6059="Non-lead - Copper",J6059="Non-lead - Other")),
(AND(G6059="Non-lead - Copper",J6059="Non-lead")),
(AND(G6059="Non-lead - Plastic",J6059="Non-lead - Copper")),
(AND(G6059="Non-lead - Plastic",J6059="Non-lead - Plastic")),
(AND(G6059="Non-lead - Plastic",J6059="Non-lead - Other")),
(AND(G6059="Non-lead - Plastic",J6059="Non-lead")),
(AND(G6059="Non-lead",J6059="Non-lead - Copper")),
(AND(G6059="Non-lead",J6059="Non-lead - Plastic")),
(AND(G6059="Non-lead",J6059="Non-lead - Other")),
(AND(G6059="Non-lead",J6059="Non-lead")),
(AND(G6059="Non-lead - Other",J6059="Non-lead - Copper")),
(AND(G6059="Non-Lead - Other",J6059="Non-lead - Plastic")),
(AND(G6059="Non-Lead - Other",J6059="Non-lead")),
(AND(G6059="Non-Lead - Other",J6059="Non-lead - Other")))),"Non-Lead",
IF((OR((AND(G6059="Galvanized",J6059="Non-lead")),
(AND(G6059="Galvanized",J6059="Non-lead - Copper")),
(AND(G6059="Galvanized",J6059="Non-lead - Plastic")),
(AND(G6059="Galvanized",J6059="Non-lead")),
(AND(G6059="Galvanized",J6059="Non-lead - Other")))),"Non-Lead",
IF((OR((AND(G6059="Non-lead - Copper",H6059="No",J6059="Galvanized")),
(AND(G6059="Non-lead - Plastic",H6059="No",J6059="Galvanized")),
(AND(G6059="Non-lead",H6059="No",J6059="Galvanized")),
(AND(G6059="Galvanized",H6059="No",J6059="Galvanized")),
(AND(G6059="Non-lead - Other",H6059="No",J6059="Galvanized")))),"Non-lead",
IF((OR((AND(G6059="Unknown - Likely Lead",J6059="Unknown - Likely Lead")),
(AND(G6059="Unknown - Likely Lead",J6059="Unknown - Unlikely Lead")),
(AND(G6059="Unknown - Likely Lead",J6059="Unknown - Material Unknown")),
(AND(G6059="Unknown - Unlikely Lead",J6059="Unknown - Likely Lead")),
(AND(G6059="Unknown - Unlikely Lead",J6059="Unknown - Unlikely Lead")),
(AND(G6059="Unknown - Unlikely Lead",J6059="Unknown - Material Unknown")),
(AND(G6059="Unknown - Material Unknown",J6059="Unknown - Likely Lead")),
(AND(G6059="Unknown - Material Unknown",J6059="Unknown - Unlikely Lead")),
(AND(G6059="Unknown - Material Unknown",J6059="Unknown - Material Unknown")))),"Unknown",
IF((OR((AND(G6059="Unknown - Likely Lead",J6059="Non-lead - Copper")),
(AND(G6059="Unknown - Likely Lead",J6059="Non-lead - Plastic")),
(AND(G6059="Unknown - Likely Lead",J6059="Non-lead")),
(AND(G6059="Unknown - Likely Lead",J6059="Non-lead - Other")),
(AND(G6059="Unknown - Unlikely Lead",J6059="Non-lead - Copper")),
(AND(G6059="Unknown - Unlikely Lead",J6059="Non-lead - Plastic")),
(AND(G6059="Unknown - Unlikely Lead",J6059="Non-lead")),
(AND(G6059="Unknown - Unlikely Lead",J6059="Non-lead - Other")),
(AND(G6059="Unknown - Material Unknown",J6059="Non-lead - Copper")),
(AND(G6059="Unknown - Material Unknown",J6059="Non-lead - Plastic")),
(AND(G6059="Unknown - Material Unknown",J6059="Non-lead")),
(AND(G6059="Unknown - Material Unknown",J6059="Non-lead - Other")))),"Unknown",
IF((OR((AND(G6059="Non-lead - Copper",J6059="Unknown - Likely Lead")),
(AND(G6059="Non-lead - Copper",J6059="Unknown - Unlikely Lead")),
(AND(G6059="Non-lead - Copper",J6059="Unknown - Material Unknown")),
(AND(G6059="Non-lead - Plastic",J6059="Unknown - Likely Lead")),
(AND(G6059="Non-lead - Plastic",J6059="Unknown - Unlikely Lead")),
(AND(G6059="Non-lead - Plastic",J6059="Unknown - Material Unknown")),
(AND(G6059="Non-lead",J6059="Unknown - Likely Lead")),
(AND(G6059="Non-lead",J6059="Unknown - Unlikely Lead")),
(AND(G6059="Non-lead",J6059="Unknown - Material Unknown")),
(AND(G6059="Non-lead - Other",J6059="Unknown - Likely Lead")),
(AND(G6059="Non-Lead - Other",J6059="Unknown - Unlikely Lead")),
(AND(G6059="Non-Lead - Other",J6059="Unknown - Material Unknown")))),"Unknown",
IF((OR((AND(G6059="Galvanized",J6059="Unknown - Likely Lead")),
(AND(G6059="Galvanized",J6059="Unknown - Unlikely Lead")),
(AND(G6059="Galvanized",J6059="Unknown - Material Unknown")))),"Unknown",
IF((OR((AND(G6059="Galvanized",J6059="")))),"Galvanized Requiring Replacement",
IF((OR((AND(G6059="Non-lead - Copper",J6059="")),
(AND(G6059="Non-lead - Plastic",J6059="")),
(AND(G6059="Non-lead",J6059="")),
(AND(G6059="Non-lead - Other",J6059="")))),"Non-lead",
IF((OR((AND(G6059="Unknown - Likely Lead",J6059="")),
(AND(G6059="Unknown - Unlikely Lead",J6059="")),
(AND(G6059="Unknown - Material Unknown",J6059="")))),"Unknown",
""))))))))))))))))</f>
        <v>Non-Lead</v>
      </c>
      <c r="N6059" s="44" t="s">
        <v>39</v>
      </c>
    </row>
    <row r="6060" spans="1:14" ht="30" x14ac:dyDescent="0.25">
      <c r="A6060" s="34" t="s">
        <v>14175</v>
      </c>
      <c r="B6060" s="35" t="s">
        <v>2094</v>
      </c>
      <c r="C6060" s="36" t="s">
        <v>14084</v>
      </c>
      <c r="D6060" s="36" t="s">
        <v>32</v>
      </c>
      <c r="E6060" s="36" t="s">
        <v>644</v>
      </c>
      <c r="F6060" s="37" t="s">
        <v>14176</v>
      </c>
      <c r="G6060" s="38" t="s">
        <v>35</v>
      </c>
      <c r="H6060" s="39" t="s">
        <v>39</v>
      </c>
      <c r="I6060" s="46" t="s">
        <v>37</v>
      </c>
      <c r="J6060" s="42" t="s">
        <v>47</v>
      </c>
      <c r="K6060" s="39" t="s">
        <v>37</v>
      </c>
      <c r="L6060" s="35"/>
      <c r="M6060" s="43" t="str">
        <f>IF((OR(G6060="Lead")),"Lead",
IF((OR(J6060="Lead")),"Lead",
IF((OR(G6060="Lead-lined galvanized")),"Lead",
IF((OR(J6060="Lead-lined galvanized")),"Lead",
IF((OR((AND(G6060="Unknown - Likely Lead",J6060="Galvanized")),
(AND(G6060="Unknown - Unlikely Lead",J6060="Galvanized")),
(AND(G6060="Unknown - Material Unknown",J6060="Galvanized")))),"Galvanized Requiring Replacement",
IF((OR((AND(G6060="Non-lead - Copper",H6060="Yes",J6060="Galvanized")),
(AND(G6060="Non-lead - Copper",H6060="Don't know",J6060="Galvanized")),
(AND(G6060="Non-lead - Copper",H6060="",J6060="Galvanized")),
(AND(G6060="Non-lead - Plastic",H6060="Yes",J6060="Galvanized")),
(AND(G6060="Non-lead - Plastic",H6060="Don't know",J6060="Galvanized")),
(AND(G6060="Non-lead - Plastic",H6060="",J6060="Galvanized")),
(AND(G6060="Non-lead",H6060="Yes",J6060="Galvanized")),
(AND(G6060="Non-lead",H6060="Don't know",J6060="Galvanized")),
(AND(G6060="Non-lead",H6060="",J6060="Galvanized")),
(AND(G6060="Non-lead - Other",H6060="Yes",J6060="Galvanized")),
(AND(G6060="Non-Lead - Other",H6060="Don't know",J6060="Galvanized")),
(AND(G6060="Galvanized",H6060="Yes",J6060="Galvanized")),
(AND(G6060="Galvanized",H6060="Don't know",J6060="Galvanized")),
(AND(G6060="Galvanized",H6060="",J6060="Galvanized")),
(AND(G6060="Non-Lead - Other",H6060="",J6060="Galvanized")))),"Galvanized Requiring Replacement",
IF((OR((AND(G6060="Non-lead - Copper",J6060="Non-lead - Copper")),
(AND(G6060="Non-lead - Copper",J6060="Non-lead - Plastic")),
(AND(G6060="Non-lead - Copper",J6060="Non-lead - Other")),
(AND(G6060="Non-lead - Copper",J6060="Non-lead")),
(AND(G6060="Non-lead - Plastic",J6060="Non-lead - Copper")),
(AND(G6060="Non-lead - Plastic",J6060="Non-lead - Plastic")),
(AND(G6060="Non-lead - Plastic",J6060="Non-lead - Other")),
(AND(G6060="Non-lead - Plastic",J6060="Non-lead")),
(AND(G6060="Non-lead",J6060="Non-lead - Copper")),
(AND(G6060="Non-lead",J6060="Non-lead - Plastic")),
(AND(G6060="Non-lead",J6060="Non-lead - Other")),
(AND(G6060="Non-lead",J6060="Non-lead")),
(AND(G6060="Non-lead - Other",J6060="Non-lead - Copper")),
(AND(G6060="Non-Lead - Other",J6060="Non-lead - Plastic")),
(AND(G6060="Non-Lead - Other",J6060="Non-lead")),
(AND(G6060="Non-Lead - Other",J6060="Non-lead - Other")))),"Non-Lead",
IF((OR((AND(G6060="Galvanized",J6060="Non-lead")),
(AND(G6060="Galvanized",J6060="Non-lead - Copper")),
(AND(G6060="Galvanized",J6060="Non-lead - Plastic")),
(AND(G6060="Galvanized",J6060="Non-lead")),
(AND(G6060="Galvanized",J6060="Non-lead - Other")))),"Non-Lead",
IF((OR((AND(G6060="Non-lead - Copper",H6060="No",J6060="Galvanized")),
(AND(G6060="Non-lead - Plastic",H6060="No",J6060="Galvanized")),
(AND(G6060="Non-lead",H6060="No",J6060="Galvanized")),
(AND(G6060="Galvanized",H6060="No",J6060="Galvanized")),
(AND(G6060="Non-lead - Other",H6060="No",J6060="Galvanized")))),"Non-lead",
IF((OR((AND(G6060="Unknown - Likely Lead",J6060="Unknown - Likely Lead")),
(AND(G6060="Unknown - Likely Lead",J6060="Unknown - Unlikely Lead")),
(AND(G6060="Unknown - Likely Lead",J6060="Unknown - Material Unknown")),
(AND(G6060="Unknown - Unlikely Lead",J6060="Unknown - Likely Lead")),
(AND(G6060="Unknown - Unlikely Lead",J6060="Unknown - Unlikely Lead")),
(AND(G6060="Unknown - Unlikely Lead",J6060="Unknown - Material Unknown")),
(AND(G6060="Unknown - Material Unknown",J6060="Unknown - Likely Lead")),
(AND(G6060="Unknown - Material Unknown",J6060="Unknown - Unlikely Lead")),
(AND(G6060="Unknown - Material Unknown",J6060="Unknown - Material Unknown")))),"Unknown",
IF((OR((AND(G6060="Unknown - Likely Lead",J6060="Non-lead - Copper")),
(AND(G6060="Unknown - Likely Lead",J6060="Non-lead - Plastic")),
(AND(G6060="Unknown - Likely Lead",J6060="Non-lead")),
(AND(G6060="Unknown - Likely Lead",J6060="Non-lead - Other")),
(AND(G6060="Unknown - Unlikely Lead",J6060="Non-lead - Copper")),
(AND(G6060="Unknown - Unlikely Lead",J6060="Non-lead - Plastic")),
(AND(G6060="Unknown - Unlikely Lead",J6060="Non-lead")),
(AND(G6060="Unknown - Unlikely Lead",J6060="Non-lead - Other")),
(AND(G6060="Unknown - Material Unknown",J6060="Non-lead - Copper")),
(AND(G6060="Unknown - Material Unknown",J6060="Non-lead - Plastic")),
(AND(G6060="Unknown - Material Unknown",J6060="Non-lead")),
(AND(G6060="Unknown - Material Unknown",J6060="Non-lead - Other")))),"Unknown",
IF((OR((AND(G6060="Non-lead - Copper",J6060="Unknown - Likely Lead")),
(AND(G6060="Non-lead - Copper",J6060="Unknown - Unlikely Lead")),
(AND(G6060="Non-lead - Copper",J6060="Unknown - Material Unknown")),
(AND(G6060="Non-lead - Plastic",J6060="Unknown - Likely Lead")),
(AND(G6060="Non-lead - Plastic",J6060="Unknown - Unlikely Lead")),
(AND(G6060="Non-lead - Plastic",J6060="Unknown - Material Unknown")),
(AND(G6060="Non-lead",J6060="Unknown - Likely Lead")),
(AND(G6060="Non-lead",J6060="Unknown - Unlikely Lead")),
(AND(G6060="Non-lead",J6060="Unknown - Material Unknown")),
(AND(G6060="Non-lead - Other",J6060="Unknown - Likely Lead")),
(AND(G6060="Non-Lead - Other",J6060="Unknown - Unlikely Lead")),
(AND(G6060="Non-Lead - Other",J6060="Unknown - Material Unknown")))),"Unknown",
IF((OR((AND(G6060="Galvanized",J6060="Unknown - Likely Lead")),
(AND(G6060="Galvanized",J6060="Unknown - Unlikely Lead")),
(AND(G6060="Galvanized",J6060="Unknown - Material Unknown")))),"Unknown",
IF((OR((AND(G6060="Galvanized",J6060="")))),"Galvanized Requiring Replacement",
IF((OR((AND(G6060="Non-lead - Copper",J6060="")),
(AND(G6060="Non-lead - Plastic",J6060="")),
(AND(G6060="Non-lead",J6060="")),
(AND(G6060="Non-lead - Other",J6060="")))),"Non-lead",
IF((OR((AND(G6060="Unknown - Likely Lead",J6060="")),
(AND(G6060="Unknown - Unlikely Lead",J6060="")),
(AND(G6060="Unknown - Material Unknown",J6060="")))),"Unknown",
""))))))))))))))))</f>
        <v>Non-Lead</v>
      </c>
      <c r="N6060" s="44" t="s">
        <v>39</v>
      </c>
    </row>
    <row r="6061" spans="1:14" ht="30" x14ac:dyDescent="0.25">
      <c r="A6061" s="34" t="s">
        <v>14177</v>
      </c>
      <c r="B6061" s="35" t="s">
        <v>1101</v>
      </c>
      <c r="C6061" s="36" t="s">
        <v>14084</v>
      </c>
      <c r="D6061" s="36" t="s">
        <v>32</v>
      </c>
      <c r="E6061" s="36" t="s">
        <v>644</v>
      </c>
      <c r="F6061" s="37" t="s">
        <v>14178</v>
      </c>
      <c r="G6061" s="38" t="s">
        <v>35</v>
      </c>
      <c r="H6061" s="39" t="s">
        <v>39</v>
      </c>
      <c r="I6061" s="46" t="s">
        <v>37</v>
      </c>
      <c r="J6061" s="42" t="s">
        <v>47</v>
      </c>
      <c r="K6061" s="39" t="s">
        <v>37</v>
      </c>
      <c r="L6061" s="35"/>
      <c r="M6061" s="43" t="str">
        <f>IF((OR(G6061="Lead")),"Lead",
IF((OR(J6061="Lead")),"Lead",
IF((OR(G6061="Lead-lined galvanized")),"Lead",
IF((OR(J6061="Lead-lined galvanized")),"Lead",
IF((OR((AND(G6061="Unknown - Likely Lead",J6061="Galvanized")),
(AND(G6061="Unknown - Unlikely Lead",J6061="Galvanized")),
(AND(G6061="Unknown - Material Unknown",J6061="Galvanized")))),"Galvanized Requiring Replacement",
IF((OR((AND(G6061="Non-lead - Copper",H6061="Yes",J6061="Galvanized")),
(AND(G6061="Non-lead - Copper",H6061="Don't know",J6061="Galvanized")),
(AND(G6061="Non-lead - Copper",H6061="",J6061="Galvanized")),
(AND(G6061="Non-lead - Plastic",H6061="Yes",J6061="Galvanized")),
(AND(G6061="Non-lead - Plastic",H6061="Don't know",J6061="Galvanized")),
(AND(G6061="Non-lead - Plastic",H6061="",J6061="Galvanized")),
(AND(G6061="Non-lead",H6061="Yes",J6061="Galvanized")),
(AND(G6061="Non-lead",H6061="Don't know",J6061="Galvanized")),
(AND(G6061="Non-lead",H6061="",J6061="Galvanized")),
(AND(G6061="Non-lead - Other",H6061="Yes",J6061="Galvanized")),
(AND(G6061="Non-Lead - Other",H6061="Don't know",J6061="Galvanized")),
(AND(G6061="Galvanized",H6061="Yes",J6061="Galvanized")),
(AND(G6061="Galvanized",H6061="Don't know",J6061="Galvanized")),
(AND(G6061="Galvanized",H6061="",J6061="Galvanized")),
(AND(G6061="Non-Lead - Other",H6061="",J6061="Galvanized")))),"Galvanized Requiring Replacement",
IF((OR((AND(G6061="Non-lead - Copper",J6061="Non-lead - Copper")),
(AND(G6061="Non-lead - Copper",J6061="Non-lead - Plastic")),
(AND(G6061="Non-lead - Copper",J6061="Non-lead - Other")),
(AND(G6061="Non-lead - Copper",J6061="Non-lead")),
(AND(G6061="Non-lead - Plastic",J6061="Non-lead - Copper")),
(AND(G6061="Non-lead - Plastic",J6061="Non-lead - Plastic")),
(AND(G6061="Non-lead - Plastic",J6061="Non-lead - Other")),
(AND(G6061="Non-lead - Plastic",J6061="Non-lead")),
(AND(G6061="Non-lead",J6061="Non-lead - Copper")),
(AND(G6061="Non-lead",J6061="Non-lead - Plastic")),
(AND(G6061="Non-lead",J6061="Non-lead - Other")),
(AND(G6061="Non-lead",J6061="Non-lead")),
(AND(G6061="Non-lead - Other",J6061="Non-lead - Copper")),
(AND(G6061="Non-Lead - Other",J6061="Non-lead - Plastic")),
(AND(G6061="Non-Lead - Other",J6061="Non-lead")),
(AND(G6061="Non-Lead - Other",J6061="Non-lead - Other")))),"Non-Lead",
IF((OR((AND(G6061="Galvanized",J6061="Non-lead")),
(AND(G6061="Galvanized",J6061="Non-lead - Copper")),
(AND(G6061="Galvanized",J6061="Non-lead - Plastic")),
(AND(G6061="Galvanized",J6061="Non-lead")),
(AND(G6061="Galvanized",J6061="Non-lead - Other")))),"Non-Lead",
IF((OR((AND(G6061="Non-lead - Copper",H6061="No",J6061="Galvanized")),
(AND(G6061="Non-lead - Plastic",H6061="No",J6061="Galvanized")),
(AND(G6061="Non-lead",H6061="No",J6061="Galvanized")),
(AND(G6061="Galvanized",H6061="No",J6061="Galvanized")),
(AND(G6061="Non-lead - Other",H6061="No",J6061="Galvanized")))),"Non-lead",
IF((OR((AND(G6061="Unknown - Likely Lead",J6061="Unknown - Likely Lead")),
(AND(G6061="Unknown - Likely Lead",J6061="Unknown - Unlikely Lead")),
(AND(G6061="Unknown - Likely Lead",J6061="Unknown - Material Unknown")),
(AND(G6061="Unknown - Unlikely Lead",J6061="Unknown - Likely Lead")),
(AND(G6061="Unknown - Unlikely Lead",J6061="Unknown - Unlikely Lead")),
(AND(G6061="Unknown - Unlikely Lead",J6061="Unknown - Material Unknown")),
(AND(G6061="Unknown - Material Unknown",J6061="Unknown - Likely Lead")),
(AND(G6061="Unknown - Material Unknown",J6061="Unknown - Unlikely Lead")),
(AND(G6061="Unknown - Material Unknown",J6061="Unknown - Material Unknown")))),"Unknown",
IF((OR((AND(G6061="Unknown - Likely Lead",J6061="Non-lead - Copper")),
(AND(G6061="Unknown - Likely Lead",J6061="Non-lead - Plastic")),
(AND(G6061="Unknown - Likely Lead",J6061="Non-lead")),
(AND(G6061="Unknown - Likely Lead",J6061="Non-lead - Other")),
(AND(G6061="Unknown - Unlikely Lead",J6061="Non-lead - Copper")),
(AND(G6061="Unknown - Unlikely Lead",J6061="Non-lead - Plastic")),
(AND(G6061="Unknown - Unlikely Lead",J6061="Non-lead")),
(AND(G6061="Unknown - Unlikely Lead",J6061="Non-lead - Other")),
(AND(G6061="Unknown - Material Unknown",J6061="Non-lead - Copper")),
(AND(G6061="Unknown - Material Unknown",J6061="Non-lead - Plastic")),
(AND(G6061="Unknown - Material Unknown",J6061="Non-lead")),
(AND(G6061="Unknown - Material Unknown",J6061="Non-lead - Other")))),"Unknown",
IF((OR((AND(G6061="Non-lead - Copper",J6061="Unknown - Likely Lead")),
(AND(G6061="Non-lead - Copper",J6061="Unknown - Unlikely Lead")),
(AND(G6061="Non-lead - Copper",J6061="Unknown - Material Unknown")),
(AND(G6061="Non-lead - Plastic",J6061="Unknown - Likely Lead")),
(AND(G6061="Non-lead - Plastic",J6061="Unknown - Unlikely Lead")),
(AND(G6061="Non-lead - Plastic",J6061="Unknown - Material Unknown")),
(AND(G6061="Non-lead",J6061="Unknown - Likely Lead")),
(AND(G6061="Non-lead",J6061="Unknown - Unlikely Lead")),
(AND(G6061="Non-lead",J6061="Unknown - Material Unknown")),
(AND(G6061="Non-lead - Other",J6061="Unknown - Likely Lead")),
(AND(G6061="Non-Lead - Other",J6061="Unknown - Unlikely Lead")),
(AND(G6061="Non-Lead - Other",J6061="Unknown - Material Unknown")))),"Unknown",
IF((OR((AND(G6061="Galvanized",J6061="Unknown - Likely Lead")),
(AND(G6061="Galvanized",J6061="Unknown - Unlikely Lead")),
(AND(G6061="Galvanized",J6061="Unknown - Material Unknown")))),"Unknown",
IF((OR((AND(G6061="Galvanized",J6061="")))),"Galvanized Requiring Replacement",
IF((OR((AND(G6061="Non-lead - Copper",J6061="")),
(AND(G6061="Non-lead - Plastic",J6061="")),
(AND(G6061="Non-lead",J6061="")),
(AND(G6061="Non-lead - Other",J6061="")))),"Non-lead",
IF((OR((AND(G6061="Unknown - Likely Lead",J6061="")),
(AND(G6061="Unknown - Unlikely Lead",J6061="")),
(AND(G6061="Unknown - Material Unknown",J6061="")))),"Unknown",
""))))))))))))))))</f>
        <v>Non-Lead</v>
      </c>
      <c r="N6061" s="44" t="s">
        <v>39</v>
      </c>
    </row>
    <row r="6062" spans="1:14" ht="30" x14ac:dyDescent="0.25">
      <c r="A6062" s="34" t="s">
        <v>14179</v>
      </c>
      <c r="B6062" s="35" t="s">
        <v>5659</v>
      </c>
      <c r="C6062" s="36" t="s">
        <v>14084</v>
      </c>
      <c r="D6062" s="36" t="s">
        <v>32</v>
      </c>
      <c r="E6062" s="36" t="s">
        <v>644</v>
      </c>
      <c r="F6062" s="37" t="s">
        <v>14180</v>
      </c>
      <c r="G6062" s="38" t="s">
        <v>35</v>
      </c>
      <c r="H6062" s="39" t="s">
        <v>39</v>
      </c>
      <c r="I6062" s="46" t="s">
        <v>37</v>
      </c>
      <c r="J6062" s="42" t="s">
        <v>47</v>
      </c>
      <c r="K6062" s="39" t="s">
        <v>37</v>
      </c>
      <c r="L6062" s="35"/>
      <c r="M6062" s="43" t="str">
        <f>IF((OR(G6062="Lead")),"Lead",
IF((OR(J6062="Lead")),"Lead",
IF((OR(G6062="Lead-lined galvanized")),"Lead",
IF((OR(J6062="Lead-lined galvanized")),"Lead",
IF((OR((AND(G6062="Unknown - Likely Lead",J6062="Galvanized")),
(AND(G6062="Unknown - Unlikely Lead",J6062="Galvanized")),
(AND(G6062="Unknown - Material Unknown",J6062="Galvanized")))),"Galvanized Requiring Replacement",
IF((OR((AND(G6062="Non-lead - Copper",H6062="Yes",J6062="Galvanized")),
(AND(G6062="Non-lead - Copper",H6062="Don't know",J6062="Galvanized")),
(AND(G6062="Non-lead - Copper",H6062="",J6062="Galvanized")),
(AND(G6062="Non-lead - Plastic",H6062="Yes",J6062="Galvanized")),
(AND(G6062="Non-lead - Plastic",H6062="Don't know",J6062="Galvanized")),
(AND(G6062="Non-lead - Plastic",H6062="",J6062="Galvanized")),
(AND(G6062="Non-lead",H6062="Yes",J6062="Galvanized")),
(AND(G6062="Non-lead",H6062="Don't know",J6062="Galvanized")),
(AND(G6062="Non-lead",H6062="",J6062="Galvanized")),
(AND(G6062="Non-lead - Other",H6062="Yes",J6062="Galvanized")),
(AND(G6062="Non-Lead - Other",H6062="Don't know",J6062="Galvanized")),
(AND(G6062="Galvanized",H6062="Yes",J6062="Galvanized")),
(AND(G6062="Galvanized",H6062="Don't know",J6062="Galvanized")),
(AND(G6062="Galvanized",H6062="",J6062="Galvanized")),
(AND(G6062="Non-Lead - Other",H6062="",J6062="Galvanized")))),"Galvanized Requiring Replacement",
IF((OR((AND(G6062="Non-lead - Copper",J6062="Non-lead - Copper")),
(AND(G6062="Non-lead - Copper",J6062="Non-lead - Plastic")),
(AND(G6062="Non-lead - Copper",J6062="Non-lead - Other")),
(AND(G6062="Non-lead - Copper",J6062="Non-lead")),
(AND(G6062="Non-lead - Plastic",J6062="Non-lead - Copper")),
(AND(G6062="Non-lead - Plastic",J6062="Non-lead - Plastic")),
(AND(G6062="Non-lead - Plastic",J6062="Non-lead - Other")),
(AND(G6062="Non-lead - Plastic",J6062="Non-lead")),
(AND(G6062="Non-lead",J6062="Non-lead - Copper")),
(AND(G6062="Non-lead",J6062="Non-lead - Plastic")),
(AND(G6062="Non-lead",J6062="Non-lead - Other")),
(AND(G6062="Non-lead",J6062="Non-lead")),
(AND(G6062="Non-lead - Other",J6062="Non-lead - Copper")),
(AND(G6062="Non-Lead - Other",J6062="Non-lead - Plastic")),
(AND(G6062="Non-Lead - Other",J6062="Non-lead")),
(AND(G6062="Non-Lead - Other",J6062="Non-lead - Other")))),"Non-Lead",
IF((OR((AND(G6062="Galvanized",J6062="Non-lead")),
(AND(G6062="Galvanized",J6062="Non-lead - Copper")),
(AND(G6062="Galvanized",J6062="Non-lead - Plastic")),
(AND(G6062="Galvanized",J6062="Non-lead")),
(AND(G6062="Galvanized",J6062="Non-lead - Other")))),"Non-Lead",
IF((OR((AND(G6062="Non-lead - Copper",H6062="No",J6062="Galvanized")),
(AND(G6062="Non-lead - Plastic",H6062="No",J6062="Galvanized")),
(AND(G6062="Non-lead",H6062="No",J6062="Galvanized")),
(AND(G6062="Galvanized",H6062="No",J6062="Galvanized")),
(AND(G6062="Non-lead - Other",H6062="No",J6062="Galvanized")))),"Non-lead",
IF((OR((AND(G6062="Unknown - Likely Lead",J6062="Unknown - Likely Lead")),
(AND(G6062="Unknown - Likely Lead",J6062="Unknown - Unlikely Lead")),
(AND(G6062="Unknown - Likely Lead",J6062="Unknown - Material Unknown")),
(AND(G6062="Unknown - Unlikely Lead",J6062="Unknown - Likely Lead")),
(AND(G6062="Unknown - Unlikely Lead",J6062="Unknown - Unlikely Lead")),
(AND(G6062="Unknown - Unlikely Lead",J6062="Unknown - Material Unknown")),
(AND(G6062="Unknown - Material Unknown",J6062="Unknown - Likely Lead")),
(AND(G6062="Unknown - Material Unknown",J6062="Unknown - Unlikely Lead")),
(AND(G6062="Unknown - Material Unknown",J6062="Unknown - Material Unknown")))),"Unknown",
IF((OR((AND(G6062="Unknown - Likely Lead",J6062="Non-lead - Copper")),
(AND(G6062="Unknown - Likely Lead",J6062="Non-lead - Plastic")),
(AND(G6062="Unknown - Likely Lead",J6062="Non-lead")),
(AND(G6062="Unknown - Likely Lead",J6062="Non-lead - Other")),
(AND(G6062="Unknown - Unlikely Lead",J6062="Non-lead - Copper")),
(AND(G6062="Unknown - Unlikely Lead",J6062="Non-lead - Plastic")),
(AND(G6062="Unknown - Unlikely Lead",J6062="Non-lead")),
(AND(G6062="Unknown - Unlikely Lead",J6062="Non-lead - Other")),
(AND(G6062="Unknown - Material Unknown",J6062="Non-lead - Copper")),
(AND(G6062="Unknown - Material Unknown",J6062="Non-lead - Plastic")),
(AND(G6062="Unknown - Material Unknown",J6062="Non-lead")),
(AND(G6062="Unknown - Material Unknown",J6062="Non-lead - Other")))),"Unknown",
IF((OR((AND(G6062="Non-lead - Copper",J6062="Unknown - Likely Lead")),
(AND(G6062="Non-lead - Copper",J6062="Unknown - Unlikely Lead")),
(AND(G6062="Non-lead - Copper",J6062="Unknown - Material Unknown")),
(AND(G6062="Non-lead - Plastic",J6062="Unknown - Likely Lead")),
(AND(G6062="Non-lead - Plastic",J6062="Unknown - Unlikely Lead")),
(AND(G6062="Non-lead - Plastic",J6062="Unknown - Material Unknown")),
(AND(G6062="Non-lead",J6062="Unknown - Likely Lead")),
(AND(G6062="Non-lead",J6062="Unknown - Unlikely Lead")),
(AND(G6062="Non-lead",J6062="Unknown - Material Unknown")),
(AND(G6062="Non-lead - Other",J6062="Unknown - Likely Lead")),
(AND(G6062="Non-Lead - Other",J6062="Unknown - Unlikely Lead")),
(AND(G6062="Non-Lead - Other",J6062="Unknown - Material Unknown")))),"Unknown",
IF((OR((AND(G6062="Galvanized",J6062="Unknown - Likely Lead")),
(AND(G6062="Galvanized",J6062="Unknown - Unlikely Lead")),
(AND(G6062="Galvanized",J6062="Unknown - Material Unknown")))),"Unknown",
IF((OR((AND(G6062="Galvanized",J6062="")))),"Galvanized Requiring Replacement",
IF((OR((AND(G6062="Non-lead - Copper",J6062="")),
(AND(G6062="Non-lead - Plastic",J6062="")),
(AND(G6062="Non-lead",J6062="")),
(AND(G6062="Non-lead - Other",J6062="")))),"Non-lead",
IF((OR((AND(G6062="Unknown - Likely Lead",J6062="")),
(AND(G6062="Unknown - Unlikely Lead",J6062="")),
(AND(G6062="Unknown - Material Unknown",J6062="")))),"Unknown",
""))))))))))))))))</f>
        <v>Non-Lead</v>
      </c>
      <c r="N6062" s="44" t="s">
        <v>39</v>
      </c>
    </row>
    <row r="6063" spans="1:14" ht="30" x14ac:dyDescent="0.25">
      <c r="A6063" s="34" t="s">
        <v>14181</v>
      </c>
      <c r="B6063" s="35" t="s">
        <v>1098</v>
      </c>
      <c r="C6063" s="36" t="s">
        <v>14084</v>
      </c>
      <c r="D6063" s="36" t="s">
        <v>32</v>
      </c>
      <c r="E6063" s="36" t="s">
        <v>644</v>
      </c>
      <c r="F6063" s="37" t="s">
        <v>14182</v>
      </c>
      <c r="G6063" s="38" t="s">
        <v>35</v>
      </c>
      <c r="H6063" s="39" t="s">
        <v>39</v>
      </c>
      <c r="I6063" s="46" t="s">
        <v>37</v>
      </c>
      <c r="J6063" s="42" t="s">
        <v>47</v>
      </c>
      <c r="K6063" s="39" t="s">
        <v>37</v>
      </c>
      <c r="L6063" s="35"/>
      <c r="M6063" s="43" t="str">
        <f>IF((OR(G6063="Lead")),"Lead",
IF((OR(J6063="Lead")),"Lead",
IF((OR(G6063="Lead-lined galvanized")),"Lead",
IF((OR(J6063="Lead-lined galvanized")),"Lead",
IF((OR((AND(G6063="Unknown - Likely Lead",J6063="Galvanized")),
(AND(G6063="Unknown - Unlikely Lead",J6063="Galvanized")),
(AND(G6063="Unknown - Material Unknown",J6063="Galvanized")))),"Galvanized Requiring Replacement",
IF((OR((AND(G6063="Non-lead - Copper",H6063="Yes",J6063="Galvanized")),
(AND(G6063="Non-lead - Copper",H6063="Don't know",J6063="Galvanized")),
(AND(G6063="Non-lead - Copper",H6063="",J6063="Galvanized")),
(AND(G6063="Non-lead - Plastic",H6063="Yes",J6063="Galvanized")),
(AND(G6063="Non-lead - Plastic",H6063="Don't know",J6063="Galvanized")),
(AND(G6063="Non-lead - Plastic",H6063="",J6063="Galvanized")),
(AND(G6063="Non-lead",H6063="Yes",J6063="Galvanized")),
(AND(G6063="Non-lead",H6063="Don't know",J6063="Galvanized")),
(AND(G6063="Non-lead",H6063="",J6063="Galvanized")),
(AND(G6063="Non-lead - Other",H6063="Yes",J6063="Galvanized")),
(AND(G6063="Non-Lead - Other",H6063="Don't know",J6063="Galvanized")),
(AND(G6063="Galvanized",H6063="Yes",J6063="Galvanized")),
(AND(G6063="Galvanized",H6063="Don't know",J6063="Galvanized")),
(AND(G6063="Galvanized",H6063="",J6063="Galvanized")),
(AND(G6063="Non-Lead - Other",H6063="",J6063="Galvanized")))),"Galvanized Requiring Replacement",
IF((OR((AND(G6063="Non-lead - Copper",J6063="Non-lead - Copper")),
(AND(G6063="Non-lead - Copper",J6063="Non-lead - Plastic")),
(AND(G6063="Non-lead - Copper",J6063="Non-lead - Other")),
(AND(G6063="Non-lead - Copper",J6063="Non-lead")),
(AND(G6063="Non-lead - Plastic",J6063="Non-lead - Copper")),
(AND(G6063="Non-lead - Plastic",J6063="Non-lead - Plastic")),
(AND(G6063="Non-lead - Plastic",J6063="Non-lead - Other")),
(AND(G6063="Non-lead - Plastic",J6063="Non-lead")),
(AND(G6063="Non-lead",J6063="Non-lead - Copper")),
(AND(G6063="Non-lead",J6063="Non-lead - Plastic")),
(AND(G6063="Non-lead",J6063="Non-lead - Other")),
(AND(G6063="Non-lead",J6063="Non-lead")),
(AND(G6063="Non-lead - Other",J6063="Non-lead - Copper")),
(AND(G6063="Non-Lead - Other",J6063="Non-lead - Plastic")),
(AND(G6063="Non-Lead - Other",J6063="Non-lead")),
(AND(G6063="Non-Lead - Other",J6063="Non-lead - Other")))),"Non-Lead",
IF((OR((AND(G6063="Galvanized",J6063="Non-lead")),
(AND(G6063="Galvanized",J6063="Non-lead - Copper")),
(AND(G6063="Galvanized",J6063="Non-lead - Plastic")),
(AND(G6063="Galvanized",J6063="Non-lead")),
(AND(G6063="Galvanized",J6063="Non-lead - Other")))),"Non-Lead",
IF((OR((AND(G6063="Non-lead - Copper",H6063="No",J6063="Galvanized")),
(AND(G6063="Non-lead - Plastic",H6063="No",J6063="Galvanized")),
(AND(G6063="Non-lead",H6063="No",J6063="Galvanized")),
(AND(G6063="Galvanized",H6063="No",J6063="Galvanized")),
(AND(G6063="Non-lead - Other",H6063="No",J6063="Galvanized")))),"Non-lead",
IF((OR((AND(G6063="Unknown - Likely Lead",J6063="Unknown - Likely Lead")),
(AND(G6063="Unknown - Likely Lead",J6063="Unknown - Unlikely Lead")),
(AND(G6063="Unknown - Likely Lead",J6063="Unknown - Material Unknown")),
(AND(G6063="Unknown - Unlikely Lead",J6063="Unknown - Likely Lead")),
(AND(G6063="Unknown - Unlikely Lead",J6063="Unknown - Unlikely Lead")),
(AND(G6063="Unknown - Unlikely Lead",J6063="Unknown - Material Unknown")),
(AND(G6063="Unknown - Material Unknown",J6063="Unknown - Likely Lead")),
(AND(G6063="Unknown - Material Unknown",J6063="Unknown - Unlikely Lead")),
(AND(G6063="Unknown - Material Unknown",J6063="Unknown - Material Unknown")))),"Unknown",
IF((OR((AND(G6063="Unknown - Likely Lead",J6063="Non-lead - Copper")),
(AND(G6063="Unknown - Likely Lead",J6063="Non-lead - Plastic")),
(AND(G6063="Unknown - Likely Lead",J6063="Non-lead")),
(AND(G6063="Unknown - Likely Lead",J6063="Non-lead - Other")),
(AND(G6063="Unknown - Unlikely Lead",J6063="Non-lead - Copper")),
(AND(G6063="Unknown - Unlikely Lead",J6063="Non-lead - Plastic")),
(AND(G6063="Unknown - Unlikely Lead",J6063="Non-lead")),
(AND(G6063="Unknown - Unlikely Lead",J6063="Non-lead - Other")),
(AND(G6063="Unknown - Material Unknown",J6063="Non-lead - Copper")),
(AND(G6063="Unknown - Material Unknown",J6063="Non-lead - Plastic")),
(AND(G6063="Unknown - Material Unknown",J6063="Non-lead")),
(AND(G6063="Unknown - Material Unknown",J6063="Non-lead - Other")))),"Unknown",
IF((OR((AND(G6063="Non-lead - Copper",J6063="Unknown - Likely Lead")),
(AND(G6063="Non-lead - Copper",J6063="Unknown - Unlikely Lead")),
(AND(G6063="Non-lead - Copper",J6063="Unknown - Material Unknown")),
(AND(G6063="Non-lead - Plastic",J6063="Unknown - Likely Lead")),
(AND(G6063="Non-lead - Plastic",J6063="Unknown - Unlikely Lead")),
(AND(G6063="Non-lead - Plastic",J6063="Unknown - Material Unknown")),
(AND(G6063="Non-lead",J6063="Unknown - Likely Lead")),
(AND(G6063="Non-lead",J6063="Unknown - Unlikely Lead")),
(AND(G6063="Non-lead",J6063="Unknown - Material Unknown")),
(AND(G6063="Non-lead - Other",J6063="Unknown - Likely Lead")),
(AND(G6063="Non-Lead - Other",J6063="Unknown - Unlikely Lead")),
(AND(G6063="Non-Lead - Other",J6063="Unknown - Material Unknown")))),"Unknown",
IF((OR((AND(G6063="Galvanized",J6063="Unknown - Likely Lead")),
(AND(G6063="Galvanized",J6063="Unknown - Unlikely Lead")),
(AND(G6063="Galvanized",J6063="Unknown - Material Unknown")))),"Unknown",
IF((OR((AND(G6063="Galvanized",J6063="")))),"Galvanized Requiring Replacement",
IF((OR((AND(G6063="Non-lead - Copper",J6063="")),
(AND(G6063="Non-lead - Plastic",J6063="")),
(AND(G6063="Non-lead",J6063="")),
(AND(G6063="Non-lead - Other",J6063="")))),"Non-lead",
IF((OR((AND(G6063="Unknown - Likely Lead",J6063="")),
(AND(G6063="Unknown - Unlikely Lead",J6063="")),
(AND(G6063="Unknown - Material Unknown",J6063="")))),"Unknown",
""))))))))))))))))</f>
        <v>Non-Lead</v>
      </c>
      <c r="N6063" s="44" t="s">
        <v>39</v>
      </c>
    </row>
    <row r="6064" spans="1:14" ht="30" x14ac:dyDescent="0.25">
      <c r="A6064" s="34" t="s">
        <v>14183</v>
      </c>
      <c r="B6064" s="35" t="s">
        <v>710</v>
      </c>
      <c r="C6064" s="36" t="s">
        <v>14084</v>
      </c>
      <c r="D6064" s="36" t="s">
        <v>32</v>
      </c>
      <c r="E6064" s="36" t="s">
        <v>644</v>
      </c>
      <c r="F6064" s="37" t="s">
        <v>14184</v>
      </c>
      <c r="G6064" s="38" t="s">
        <v>35</v>
      </c>
      <c r="H6064" s="39" t="s">
        <v>39</v>
      </c>
      <c r="I6064" s="46" t="s">
        <v>37</v>
      </c>
      <c r="J6064" s="42" t="s">
        <v>47</v>
      </c>
      <c r="K6064" s="39" t="s">
        <v>37</v>
      </c>
      <c r="L6064" s="35"/>
      <c r="M6064" s="43" t="str">
        <f>IF((OR(G6064="Lead")),"Lead",
IF((OR(J6064="Lead")),"Lead",
IF((OR(G6064="Lead-lined galvanized")),"Lead",
IF((OR(J6064="Lead-lined galvanized")),"Lead",
IF((OR((AND(G6064="Unknown - Likely Lead",J6064="Galvanized")),
(AND(G6064="Unknown - Unlikely Lead",J6064="Galvanized")),
(AND(G6064="Unknown - Material Unknown",J6064="Galvanized")))),"Galvanized Requiring Replacement",
IF((OR((AND(G6064="Non-lead - Copper",H6064="Yes",J6064="Galvanized")),
(AND(G6064="Non-lead - Copper",H6064="Don't know",J6064="Galvanized")),
(AND(G6064="Non-lead - Copper",H6064="",J6064="Galvanized")),
(AND(G6064="Non-lead - Plastic",H6064="Yes",J6064="Galvanized")),
(AND(G6064="Non-lead - Plastic",H6064="Don't know",J6064="Galvanized")),
(AND(G6064="Non-lead - Plastic",H6064="",J6064="Galvanized")),
(AND(G6064="Non-lead",H6064="Yes",J6064="Galvanized")),
(AND(G6064="Non-lead",H6064="Don't know",J6064="Galvanized")),
(AND(G6064="Non-lead",H6064="",J6064="Galvanized")),
(AND(G6064="Non-lead - Other",H6064="Yes",J6064="Galvanized")),
(AND(G6064="Non-Lead - Other",H6064="Don't know",J6064="Galvanized")),
(AND(G6064="Galvanized",H6064="Yes",J6064="Galvanized")),
(AND(G6064="Galvanized",H6064="Don't know",J6064="Galvanized")),
(AND(G6064="Galvanized",H6064="",J6064="Galvanized")),
(AND(G6064="Non-Lead - Other",H6064="",J6064="Galvanized")))),"Galvanized Requiring Replacement",
IF((OR((AND(G6064="Non-lead - Copper",J6064="Non-lead - Copper")),
(AND(G6064="Non-lead - Copper",J6064="Non-lead - Plastic")),
(AND(G6064="Non-lead - Copper",J6064="Non-lead - Other")),
(AND(G6064="Non-lead - Copper",J6064="Non-lead")),
(AND(G6064="Non-lead - Plastic",J6064="Non-lead - Copper")),
(AND(G6064="Non-lead - Plastic",J6064="Non-lead - Plastic")),
(AND(G6064="Non-lead - Plastic",J6064="Non-lead - Other")),
(AND(G6064="Non-lead - Plastic",J6064="Non-lead")),
(AND(G6064="Non-lead",J6064="Non-lead - Copper")),
(AND(G6064="Non-lead",J6064="Non-lead - Plastic")),
(AND(G6064="Non-lead",J6064="Non-lead - Other")),
(AND(G6064="Non-lead",J6064="Non-lead")),
(AND(G6064="Non-lead - Other",J6064="Non-lead - Copper")),
(AND(G6064="Non-Lead - Other",J6064="Non-lead - Plastic")),
(AND(G6064="Non-Lead - Other",J6064="Non-lead")),
(AND(G6064="Non-Lead - Other",J6064="Non-lead - Other")))),"Non-Lead",
IF((OR((AND(G6064="Galvanized",J6064="Non-lead")),
(AND(G6064="Galvanized",J6064="Non-lead - Copper")),
(AND(G6064="Galvanized",J6064="Non-lead - Plastic")),
(AND(G6064="Galvanized",J6064="Non-lead")),
(AND(G6064="Galvanized",J6064="Non-lead - Other")))),"Non-Lead",
IF((OR((AND(G6064="Non-lead - Copper",H6064="No",J6064="Galvanized")),
(AND(G6064="Non-lead - Plastic",H6064="No",J6064="Galvanized")),
(AND(G6064="Non-lead",H6064="No",J6064="Galvanized")),
(AND(G6064="Galvanized",H6064="No",J6064="Galvanized")),
(AND(G6064="Non-lead - Other",H6064="No",J6064="Galvanized")))),"Non-lead",
IF((OR((AND(G6064="Unknown - Likely Lead",J6064="Unknown - Likely Lead")),
(AND(G6064="Unknown - Likely Lead",J6064="Unknown - Unlikely Lead")),
(AND(G6064="Unknown - Likely Lead",J6064="Unknown - Material Unknown")),
(AND(G6064="Unknown - Unlikely Lead",J6064="Unknown - Likely Lead")),
(AND(G6064="Unknown - Unlikely Lead",J6064="Unknown - Unlikely Lead")),
(AND(G6064="Unknown - Unlikely Lead",J6064="Unknown - Material Unknown")),
(AND(G6064="Unknown - Material Unknown",J6064="Unknown - Likely Lead")),
(AND(G6064="Unknown - Material Unknown",J6064="Unknown - Unlikely Lead")),
(AND(G6064="Unknown - Material Unknown",J6064="Unknown - Material Unknown")))),"Unknown",
IF((OR((AND(G6064="Unknown - Likely Lead",J6064="Non-lead - Copper")),
(AND(G6064="Unknown - Likely Lead",J6064="Non-lead - Plastic")),
(AND(G6064="Unknown - Likely Lead",J6064="Non-lead")),
(AND(G6064="Unknown - Likely Lead",J6064="Non-lead - Other")),
(AND(G6064="Unknown - Unlikely Lead",J6064="Non-lead - Copper")),
(AND(G6064="Unknown - Unlikely Lead",J6064="Non-lead - Plastic")),
(AND(G6064="Unknown - Unlikely Lead",J6064="Non-lead")),
(AND(G6064="Unknown - Unlikely Lead",J6064="Non-lead - Other")),
(AND(G6064="Unknown - Material Unknown",J6064="Non-lead - Copper")),
(AND(G6064="Unknown - Material Unknown",J6064="Non-lead - Plastic")),
(AND(G6064="Unknown - Material Unknown",J6064="Non-lead")),
(AND(G6064="Unknown - Material Unknown",J6064="Non-lead - Other")))),"Unknown",
IF((OR((AND(G6064="Non-lead - Copper",J6064="Unknown - Likely Lead")),
(AND(G6064="Non-lead - Copper",J6064="Unknown - Unlikely Lead")),
(AND(G6064="Non-lead - Copper",J6064="Unknown - Material Unknown")),
(AND(G6064="Non-lead - Plastic",J6064="Unknown - Likely Lead")),
(AND(G6064="Non-lead - Plastic",J6064="Unknown - Unlikely Lead")),
(AND(G6064="Non-lead - Plastic",J6064="Unknown - Material Unknown")),
(AND(G6064="Non-lead",J6064="Unknown - Likely Lead")),
(AND(G6064="Non-lead",J6064="Unknown - Unlikely Lead")),
(AND(G6064="Non-lead",J6064="Unknown - Material Unknown")),
(AND(G6064="Non-lead - Other",J6064="Unknown - Likely Lead")),
(AND(G6064="Non-Lead - Other",J6064="Unknown - Unlikely Lead")),
(AND(G6064="Non-Lead - Other",J6064="Unknown - Material Unknown")))),"Unknown",
IF((OR((AND(G6064="Galvanized",J6064="Unknown - Likely Lead")),
(AND(G6064="Galvanized",J6064="Unknown - Unlikely Lead")),
(AND(G6064="Galvanized",J6064="Unknown - Material Unknown")))),"Unknown",
IF((OR((AND(G6064="Galvanized",J6064="")))),"Galvanized Requiring Replacement",
IF((OR((AND(G6064="Non-lead - Copper",J6064="")),
(AND(G6064="Non-lead - Plastic",J6064="")),
(AND(G6064="Non-lead",J6064="")),
(AND(G6064="Non-lead - Other",J6064="")))),"Non-lead",
IF((OR((AND(G6064="Unknown - Likely Lead",J6064="")),
(AND(G6064="Unknown - Unlikely Lead",J6064="")),
(AND(G6064="Unknown - Material Unknown",J6064="")))),"Unknown",
""))))))))))))))))</f>
        <v>Non-Lead</v>
      </c>
      <c r="N6064" s="44" t="s">
        <v>39</v>
      </c>
    </row>
    <row r="6065" spans="1:14" ht="30" x14ac:dyDescent="0.25">
      <c r="A6065" s="34" t="s">
        <v>14185</v>
      </c>
      <c r="B6065" s="35" t="s">
        <v>1104</v>
      </c>
      <c r="C6065" s="36" t="s">
        <v>14084</v>
      </c>
      <c r="D6065" s="36" t="s">
        <v>32</v>
      </c>
      <c r="E6065" s="36" t="s">
        <v>644</v>
      </c>
      <c r="F6065" s="37" t="s">
        <v>14186</v>
      </c>
      <c r="G6065" s="38" t="s">
        <v>35</v>
      </c>
      <c r="H6065" s="39" t="s">
        <v>39</v>
      </c>
      <c r="I6065" s="46" t="s">
        <v>37</v>
      </c>
      <c r="J6065" s="42" t="s">
        <v>47</v>
      </c>
      <c r="K6065" s="39" t="s">
        <v>37</v>
      </c>
      <c r="L6065" s="35"/>
      <c r="M6065" s="43" t="str">
        <f>IF((OR(G6065="Lead")),"Lead",
IF((OR(J6065="Lead")),"Lead",
IF((OR(G6065="Lead-lined galvanized")),"Lead",
IF((OR(J6065="Lead-lined galvanized")),"Lead",
IF((OR((AND(G6065="Unknown - Likely Lead",J6065="Galvanized")),
(AND(G6065="Unknown - Unlikely Lead",J6065="Galvanized")),
(AND(G6065="Unknown - Material Unknown",J6065="Galvanized")))),"Galvanized Requiring Replacement",
IF((OR((AND(G6065="Non-lead - Copper",H6065="Yes",J6065="Galvanized")),
(AND(G6065="Non-lead - Copper",H6065="Don't know",J6065="Galvanized")),
(AND(G6065="Non-lead - Copper",H6065="",J6065="Galvanized")),
(AND(G6065="Non-lead - Plastic",H6065="Yes",J6065="Galvanized")),
(AND(G6065="Non-lead - Plastic",H6065="Don't know",J6065="Galvanized")),
(AND(G6065="Non-lead - Plastic",H6065="",J6065="Galvanized")),
(AND(G6065="Non-lead",H6065="Yes",J6065="Galvanized")),
(AND(G6065="Non-lead",H6065="Don't know",J6065="Galvanized")),
(AND(G6065="Non-lead",H6065="",J6065="Galvanized")),
(AND(G6065="Non-lead - Other",H6065="Yes",J6065="Galvanized")),
(AND(G6065="Non-Lead - Other",H6065="Don't know",J6065="Galvanized")),
(AND(G6065="Galvanized",H6065="Yes",J6065="Galvanized")),
(AND(G6065="Galvanized",H6065="Don't know",J6065="Galvanized")),
(AND(G6065="Galvanized",H6065="",J6065="Galvanized")),
(AND(G6065="Non-Lead - Other",H6065="",J6065="Galvanized")))),"Galvanized Requiring Replacement",
IF((OR((AND(G6065="Non-lead - Copper",J6065="Non-lead - Copper")),
(AND(G6065="Non-lead - Copper",J6065="Non-lead - Plastic")),
(AND(G6065="Non-lead - Copper",J6065="Non-lead - Other")),
(AND(G6065="Non-lead - Copper",J6065="Non-lead")),
(AND(G6065="Non-lead - Plastic",J6065="Non-lead - Copper")),
(AND(G6065="Non-lead - Plastic",J6065="Non-lead - Plastic")),
(AND(G6065="Non-lead - Plastic",J6065="Non-lead - Other")),
(AND(G6065="Non-lead - Plastic",J6065="Non-lead")),
(AND(G6065="Non-lead",J6065="Non-lead - Copper")),
(AND(G6065="Non-lead",J6065="Non-lead - Plastic")),
(AND(G6065="Non-lead",J6065="Non-lead - Other")),
(AND(G6065="Non-lead",J6065="Non-lead")),
(AND(G6065="Non-lead - Other",J6065="Non-lead - Copper")),
(AND(G6065="Non-Lead - Other",J6065="Non-lead - Plastic")),
(AND(G6065="Non-Lead - Other",J6065="Non-lead")),
(AND(G6065="Non-Lead - Other",J6065="Non-lead - Other")))),"Non-Lead",
IF((OR((AND(G6065="Galvanized",J6065="Non-lead")),
(AND(G6065="Galvanized",J6065="Non-lead - Copper")),
(AND(G6065="Galvanized",J6065="Non-lead - Plastic")),
(AND(G6065="Galvanized",J6065="Non-lead")),
(AND(G6065="Galvanized",J6065="Non-lead - Other")))),"Non-Lead",
IF((OR((AND(G6065="Non-lead - Copper",H6065="No",J6065="Galvanized")),
(AND(G6065="Non-lead - Plastic",H6065="No",J6065="Galvanized")),
(AND(G6065="Non-lead",H6065="No",J6065="Galvanized")),
(AND(G6065="Galvanized",H6065="No",J6065="Galvanized")),
(AND(G6065="Non-lead - Other",H6065="No",J6065="Galvanized")))),"Non-lead",
IF((OR((AND(G6065="Unknown - Likely Lead",J6065="Unknown - Likely Lead")),
(AND(G6065="Unknown - Likely Lead",J6065="Unknown - Unlikely Lead")),
(AND(G6065="Unknown - Likely Lead",J6065="Unknown - Material Unknown")),
(AND(G6065="Unknown - Unlikely Lead",J6065="Unknown - Likely Lead")),
(AND(G6065="Unknown - Unlikely Lead",J6065="Unknown - Unlikely Lead")),
(AND(G6065="Unknown - Unlikely Lead",J6065="Unknown - Material Unknown")),
(AND(G6065="Unknown - Material Unknown",J6065="Unknown - Likely Lead")),
(AND(G6065="Unknown - Material Unknown",J6065="Unknown - Unlikely Lead")),
(AND(G6065="Unknown - Material Unknown",J6065="Unknown - Material Unknown")))),"Unknown",
IF((OR((AND(G6065="Unknown - Likely Lead",J6065="Non-lead - Copper")),
(AND(G6065="Unknown - Likely Lead",J6065="Non-lead - Plastic")),
(AND(G6065="Unknown - Likely Lead",J6065="Non-lead")),
(AND(G6065="Unknown - Likely Lead",J6065="Non-lead - Other")),
(AND(G6065="Unknown - Unlikely Lead",J6065="Non-lead - Copper")),
(AND(G6065="Unknown - Unlikely Lead",J6065="Non-lead - Plastic")),
(AND(G6065="Unknown - Unlikely Lead",J6065="Non-lead")),
(AND(G6065="Unknown - Unlikely Lead",J6065="Non-lead - Other")),
(AND(G6065="Unknown - Material Unknown",J6065="Non-lead - Copper")),
(AND(G6065="Unknown - Material Unknown",J6065="Non-lead - Plastic")),
(AND(G6065="Unknown - Material Unknown",J6065="Non-lead")),
(AND(G6065="Unknown - Material Unknown",J6065="Non-lead - Other")))),"Unknown",
IF((OR((AND(G6065="Non-lead - Copper",J6065="Unknown - Likely Lead")),
(AND(G6065="Non-lead - Copper",J6065="Unknown - Unlikely Lead")),
(AND(G6065="Non-lead - Copper",J6065="Unknown - Material Unknown")),
(AND(G6065="Non-lead - Plastic",J6065="Unknown - Likely Lead")),
(AND(G6065="Non-lead - Plastic",J6065="Unknown - Unlikely Lead")),
(AND(G6065="Non-lead - Plastic",J6065="Unknown - Material Unknown")),
(AND(G6065="Non-lead",J6065="Unknown - Likely Lead")),
(AND(G6065="Non-lead",J6065="Unknown - Unlikely Lead")),
(AND(G6065="Non-lead",J6065="Unknown - Material Unknown")),
(AND(G6065="Non-lead - Other",J6065="Unknown - Likely Lead")),
(AND(G6065="Non-Lead - Other",J6065="Unknown - Unlikely Lead")),
(AND(G6065="Non-Lead - Other",J6065="Unknown - Material Unknown")))),"Unknown",
IF((OR((AND(G6065="Galvanized",J6065="Unknown - Likely Lead")),
(AND(G6065="Galvanized",J6065="Unknown - Unlikely Lead")),
(AND(G6065="Galvanized",J6065="Unknown - Material Unknown")))),"Unknown",
IF((OR((AND(G6065="Galvanized",J6065="")))),"Galvanized Requiring Replacement",
IF((OR((AND(G6065="Non-lead - Copper",J6065="")),
(AND(G6065="Non-lead - Plastic",J6065="")),
(AND(G6065="Non-lead",J6065="")),
(AND(G6065="Non-lead - Other",J6065="")))),"Non-lead",
IF((OR((AND(G6065="Unknown - Likely Lead",J6065="")),
(AND(G6065="Unknown - Unlikely Lead",J6065="")),
(AND(G6065="Unknown - Material Unknown",J6065="")))),"Unknown",
""))))))))))))))))</f>
        <v>Non-Lead</v>
      </c>
      <c r="N6065" s="44" t="s">
        <v>39</v>
      </c>
    </row>
    <row r="6066" spans="1:14" ht="30" x14ac:dyDescent="0.25">
      <c r="A6066" s="34" t="s">
        <v>14187</v>
      </c>
      <c r="B6066" s="35" t="s">
        <v>3793</v>
      </c>
      <c r="C6066" s="36" t="s">
        <v>14084</v>
      </c>
      <c r="D6066" s="36" t="s">
        <v>32</v>
      </c>
      <c r="E6066" s="36" t="s">
        <v>644</v>
      </c>
      <c r="F6066" s="37" t="s">
        <v>14188</v>
      </c>
      <c r="G6066" s="38" t="s">
        <v>35</v>
      </c>
      <c r="H6066" s="39" t="s">
        <v>39</v>
      </c>
      <c r="I6066" s="46" t="s">
        <v>37</v>
      </c>
      <c r="J6066" s="42" t="s">
        <v>47</v>
      </c>
      <c r="K6066" s="39" t="s">
        <v>37</v>
      </c>
      <c r="L6066" s="35"/>
      <c r="M6066" s="43" t="str">
        <f>IF((OR(G6066="Lead")),"Lead",
IF((OR(J6066="Lead")),"Lead",
IF((OR(G6066="Lead-lined galvanized")),"Lead",
IF((OR(J6066="Lead-lined galvanized")),"Lead",
IF((OR((AND(G6066="Unknown - Likely Lead",J6066="Galvanized")),
(AND(G6066="Unknown - Unlikely Lead",J6066="Galvanized")),
(AND(G6066="Unknown - Material Unknown",J6066="Galvanized")))),"Galvanized Requiring Replacement",
IF((OR((AND(G6066="Non-lead - Copper",H6066="Yes",J6066="Galvanized")),
(AND(G6066="Non-lead - Copper",H6066="Don't know",J6066="Galvanized")),
(AND(G6066="Non-lead - Copper",H6066="",J6066="Galvanized")),
(AND(G6066="Non-lead - Plastic",H6066="Yes",J6066="Galvanized")),
(AND(G6066="Non-lead - Plastic",H6066="Don't know",J6066="Galvanized")),
(AND(G6066="Non-lead - Plastic",H6066="",J6066="Galvanized")),
(AND(G6066="Non-lead",H6066="Yes",J6066="Galvanized")),
(AND(G6066="Non-lead",H6066="Don't know",J6066="Galvanized")),
(AND(G6066="Non-lead",H6066="",J6066="Galvanized")),
(AND(G6066="Non-lead - Other",H6066="Yes",J6066="Galvanized")),
(AND(G6066="Non-Lead - Other",H6066="Don't know",J6066="Galvanized")),
(AND(G6066="Galvanized",H6066="Yes",J6066="Galvanized")),
(AND(G6066="Galvanized",H6066="Don't know",J6066="Galvanized")),
(AND(G6066="Galvanized",H6066="",J6066="Galvanized")),
(AND(G6066="Non-Lead - Other",H6066="",J6066="Galvanized")))),"Galvanized Requiring Replacement",
IF((OR((AND(G6066="Non-lead - Copper",J6066="Non-lead - Copper")),
(AND(G6066="Non-lead - Copper",J6066="Non-lead - Plastic")),
(AND(G6066="Non-lead - Copper",J6066="Non-lead - Other")),
(AND(G6066="Non-lead - Copper",J6066="Non-lead")),
(AND(G6066="Non-lead - Plastic",J6066="Non-lead - Copper")),
(AND(G6066="Non-lead - Plastic",J6066="Non-lead - Plastic")),
(AND(G6066="Non-lead - Plastic",J6066="Non-lead - Other")),
(AND(G6066="Non-lead - Plastic",J6066="Non-lead")),
(AND(G6066="Non-lead",J6066="Non-lead - Copper")),
(AND(G6066="Non-lead",J6066="Non-lead - Plastic")),
(AND(G6066="Non-lead",J6066="Non-lead - Other")),
(AND(G6066="Non-lead",J6066="Non-lead")),
(AND(G6066="Non-lead - Other",J6066="Non-lead - Copper")),
(AND(G6066="Non-Lead - Other",J6066="Non-lead - Plastic")),
(AND(G6066="Non-Lead - Other",J6066="Non-lead")),
(AND(G6066="Non-Lead - Other",J6066="Non-lead - Other")))),"Non-Lead",
IF((OR((AND(G6066="Galvanized",J6066="Non-lead")),
(AND(G6066="Galvanized",J6066="Non-lead - Copper")),
(AND(G6066="Galvanized",J6066="Non-lead - Plastic")),
(AND(G6066="Galvanized",J6066="Non-lead")),
(AND(G6066="Galvanized",J6066="Non-lead - Other")))),"Non-Lead",
IF((OR((AND(G6066="Non-lead - Copper",H6066="No",J6066="Galvanized")),
(AND(G6066="Non-lead - Plastic",H6066="No",J6066="Galvanized")),
(AND(G6066="Non-lead",H6066="No",J6066="Galvanized")),
(AND(G6066="Galvanized",H6066="No",J6066="Galvanized")),
(AND(G6066="Non-lead - Other",H6066="No",J6066="Galvanized")))),"Non-lead",
IF((OR((AND(G6066="Unknown - Likely Lead",J6066="Unknown - Likely Lead")),
(AND(G6066="Unknown - Likely Lead",J6066="Unknown - Unlikely Lead")),
(AND(G6066="Unknown - Likely Lead",J6066="Unknown - Material Unknown")),
(AND(G6066="Unknown - Unlikely Lead",J6066="Unknown - Likely Lead")),
(AND(G6066="Unknown - Unlikely Lead",J6066="Unknown - Unlikely Lead")),
(AND(G6066="Unknown - Unlikely Lead",J6066="Unknown - Material Unknown")),
(AND(G6066="Unknown - Material Unknown",J6066="Unknown - Likely Lead")),
(AND(G6066="Unknown - Material Unknown",J6066="Unknown - Unlikely Lead")),
(AND(G6066="Unknown - Material Unknown",J6066="Unknown - Material Unknown")))),"Unknown",
IF((OR((AND(G6066="Unknown - Likely Lead",J6066="Non-lead - Copper")),
(AND(G6066="Unknown - Likely Lead",J6066="Non-lead - Plastic")),
(AND(G6066="Unknown - Likely Lead",J6066="Non-lead")),
(AND(G6066="Unknown - Likely Lead",J6066="Non-lead - Other")),
(AND(G6066="Unknown - Unlikely Lead",J6066="Non-lead - Copper")),
(AND(G6066="Unknown - Unlikely Lead",J6066="Non-lead - Plastic")),
(AND(G6066="Unknown - Unlikely Lead",J6066="Non-lead")),
(AND(G6066="Unknown - Unlikely Lead",J6066="Non-lead - Other")),
(AND(G6066="Unknown - Material Unknown",J6066="Non-lead - Copper")),
(AND(G6066="Unknown - Material Unknown",J6066="Non-lead - Plastic")),
(AND(G6066="Unknown - Material Unknown",J6066="Non-lead")),
(AND(G6066="Unknown - Material Unknown",J6066="Non-lead - Other")))),"Unknown",
IF((OR((AND(G6066="Non-lead - Copper",J6066="Unknown - Likely Lead")),
(AND(G6066="Non-lead - Copper",J6066="Unknown - Unlikely Lead")),
(AND(G6066="Non-lead - Copper",J6066="Unknown - Material Unknown")),
(AND(G6066="Non-lead - Plastic",J6066="Unknown - Likely Lead")),
(AND(G6066="Non-lead - Plastic",J6066="Unknown - Unlikely Lead")),
(AND(G6066="Non-lead - Plastic",J6066="Unknown - Material Unknown")),
(AND(G6066="Non-lead",J6066="Unknown - Likely Lead")),
(AND(G6066="Non-lead",J6066="Unknown - Unlikely Lead")),
(AND(G6066="Non-lead",J6066="Unknown - Material Unknown")),
(AND(G6066="Non-lead - Other",J6066="Unknown - Likely Lead")),
(AND(G6066="Non-Lead - Other",J6066="Unknown - Unlikely Lead")),
(AND(G6066="Non-Lead - Other",J6066="Unknown - Material Unknown")))),"Unknown",
IF((OR((AND(G6066="Galvanized",J6066="Unknown - Likely Lead")),
(AND(G6066="Galvanized",J6066="Unknown - Unlikely Lead")),
(AND(G6066="Galvanized",J6066="Unknown - Material Unknown")))),"Unknown",
IF((OR((AND(G6066="Galvanized",J6066="")))),"Galvanized Requiring Replacement",
IF((OR((AND(G6066="Non-lead - Copper",J6066="")),
(AND(G6066="Non-lead - Plastic",J6066="")),
(AND(G6066="Non-lead",J6066="")),
(AND(G6066="Non-lead - Other",J6066="")))),"Non-lead",
IF((OR((AND(G6066="Unknown - Likely Lead",J6066="")),
(AND(G6066="Unknown - Unlikely Lead",J6066="")),
(AND(G6066="Unknown - Material Unknown",J6066="")))),"Unknown",
""))))))))))))))))</f>
        <v>Non-Lead</v>
      </c>
      <c r="N6066" s="44" t="s">
        <v>39</v>
      </c>
    </row>
    <row r="6067" spans="1:14" x14ac:dyDescent="0.25">
      <c r="A6067" s="34" t="s">
        <v>14189</v>
      </c>
      <c r="B6067" s="35" t="s">
        <v>12079</v>
      </c>
      <c r="C6067" s="36" t="s">
        <v>13403</v>
      </c>
      <c r="D6067" s="36" t="s">
        <v>32</v>
      </c>
      <c r="E6067" s="36" t="s">
        <v>644</v>
      </c>
      <c r="F6067" s="37" t="s">
        <v>14190</v>
      </c>
      <c r="G6067" s="38" t="s">
        <v>35</v>
      </c>
      <c r="H6067" s="39" t="s">
        <v>39</v>
      </c>
      <c r="I6067" s="46" t="s">
        <v>48</v>
      </c>
      <c r="J6067" s="42" t="s">
        <v>47</v>
      </c>
      <c r="K6067" s="39" t="s">
        <v>48</v>
      </c>
      <c r="L6067" s="35"/>
      <c r="M6067" s="43" t="str">
        <f>IF((OR(G6067="Lead")),"Lead",
IF((OR(J6067="Lead")),"Lead",
IF((OR(G6067="Lead-lined galvanized")),"Lead",
IF((OR(J6067="Lead-lined galvanized")),"Lead",
IF((OR((AND(G6067="Unknown - Likely Lead",J6067="Galvanized")),
(AND(G6067="Unknown - Unlikely Lead",J6067="Galvanized")),
(AND(G6067="Unknown - Material Unknown",J6067="Galvanized")))),"Galvanized Requiring Replacement",
IF((OR((AND(G6067="Non-lead - Copper",H6067="Yes",J6067="Galvanized")),
(AND(G6067="Non-lead - Copper",H6067="Don't know",J6067="Galvanized")),
(AND(G6067="Non-lead - Copper",H6067="",J6067="Galvanized")),
(AND(G6067="Non-lead - Plastic",H6067="Yes",J6067="Galvanized")),
(AND(G6067="Non-lead - Plastic",H6067="Don't know",J6067="Galvanized")),
(AND(G6067="Non-lead - Plastic",H6067="",J6067="Galvanized")),
(AND(G6067="Non-lead",H6067="Yes",J6067="Galvanized")),
(AND(G6067="Non-lead",H6067="Don't know",J6067="Galvanized")),
(AND(G6067="Non-lead",H6067="",J6067="Galvanized")),
(AND(G6067="Non-lead - Other",H6067="Yes",J6067="Galvanized")),
(AND(G6067="Non-Lead - Other",H6067="Don't know",J6067="Galvanized")),
(AND(G6067="Galvanized",H6067="Yes",J6067="Galvanized")),
(AND(G6067="Galvanized",H6067="Don't know",J6067="Galvanized")),
(AND(G6067="Galvanized",H6067="",J6067="Galvanized")),
(AND(G6067="Non-Lead - Other",H6067="",J6067="Galvanized")))),"Galvanized Requiring Replacement",
IF((OR((AND(G6067="Non-lead - Copper",J6067="Non-lead - Copper")),
(AND(G6067="Non-lead - Copper",J6067="Non-lead - Plastic")),
(AND(G6067="Non-lead - Copper",J6067="Non-lead - Other")),
(AND(G6067="Non-lead - Copper",J6067="Non-lead")),
(AND(G6067="Non-lead - Plastic",J6067="Non-lead - Copper")),
(AND(G6067="Non-lead - Plastic",J6067="Non-lead - Plastic")),
(AND(G6067="Non-lead - Plastic",J6067="Non-lead - Other")),
(AND(G6067="Non-lead - Plastic",J6067="Non-lead")),
(AND(G6067="Non-lead",J6067="Non-lead - Copper")),
(AND(G6067="Non-lead",J6067="Non-lead - Plastic")),
(AND(G6067="Non-lead",J6067="Non-lead - Other")),
(AND(G6067="Non-lead",J6067="Non-lead")),
(AND(G6067="Non-lead - Other",J6067="Non-lead - Copper")),
(AND(G6067="Non-Lead - Other",J6067="Non-lead - Plastic")),
(AND(G6067="Non-Lead - Other",J6067="Non-lead")),
(AND(G6067="Non-Lead - Other",J6067="Non-lead - Other")))),"Non-Lead",
IF((OR((AND(G6067="Galvanized",J6067="Non-lead")),
(AND(G6067="Galvanized",J6067="Non-lead - Copper")),
(AND(G6067="Galvanized",J6067="Non-lead - Plastic")),
(AND(G6067="Galvanized",J6067="Non-lead")),
(AND(G6067="Galvanized",J6067="Non-lead - Other")))),"Non-Lead",
IF((OR((AND(G6067="Non-lead - Copper",H6067="No",J6067="Galvanized")),
(AND(G6067="Non-lead - Plastic",H6067="No",J6067="Galvanized")),
(AND(G6067="Non-lead",H6067="No",J6067="Galvanized")),
(AND(G6067="Galvanized",H6067="No",J6067="Galvanized")),
(AND(G6067="Non-lead - Other",H6067="No",J6067="Galvanized")))),"Non-lead",
IF((OR((AND(G6067="Unknown - Likely Lead",J6067="Unknown - Likely Lead")),
(AND(G6067="Unknown - Likely Lead",J6067="Unknown - Unlikely Lead")),
(AND(G6067="Unknown - Likely Lead",J6067="Unknown - Material Unknown")),
(AND(G6067="Unknown - Unlikely Lead",J6067="Unknown - Likely Lead")),
(AND(G6067="Unknown - Unlikely Lead",J6067="Unknown - Unlikely Lead")),
(AND(G6067="Unknown - Unlikely Lead",J6067="Unknown - Material Unknown")),
(AND(G6067="Unknown - Material Unknown",J6067="Unknown - Likely Lead")),
(AND(G6067="Unknown - Material Unknown",J6067="Unknown - Unlikely Lead")),
(AND(G6067="Unknown - Material Unknown",J6067="Unknown - Material Unknown")))),"Unknown",
IF((OR((AND(G6067="Unknown - Likely Lead",J6067="Non-lead - Copper")),
(AND(G6067="Unknown - Likely Lead",J6067="Non-lead - Plastic")),
(AND(G6067="Unknown - Likely Lead",J6067="Non-lead")),
(AND(G6067="Unknown - Likely Lead",J6067="Non-lead - Other")),
(AND(G6067="Unknown - Unlikely Lead",J6067="Non-lead - Copper")),
(AND(G6067="Unknown - Unlikely Lead",J6067="Non-lead - Plastic")),
(AND(G6067="Unknown - Unlikely Lead",J6067="Non-lead")),
(AND(G6067="Unknown - Unlikely Lead",J6067="Non-lead - Other")),
(AND(G6067="Unknown - Material Unknown",J6067="Non-lead - Copper")),
(AND(G6067="Unknown - Material Unknown",J6067="Non-lead - Plastic")),
(AND(G6067="Unknown - Material Unknown",J6067="Non-lead")),
(AND(G6067="Unknown - Material Unknown",J6067="Non-lead - Other")))),"Unknown",
IF((OR((AND(G6067="Non-lead - Copper",J6067="Unknown - Likely Lead")),
(AND(G6067="Non-lead - Copper",J6067="Unknown - Unlikely Lead")),
(AND(G6067="Non-lead - Copper",J6067="Unknown - Material Unknown")),
(AND(G6067="Non-lead - Plastic",J6067="Unknown - Likely Lead")),
(AND(G6067="Non-lead - Plastic",J6067="Unknown - Unlikely Lead")),
(AND(G6067="Non-lead - Plastic",J6067="Unknown - Material Unknown")),
(AND(G6067="Non-lead",J6067="Unknown - Likely Lead")),
(AND(G6067="Non-lead",J6067="Unknown - Unlikely Lead")),
(AND(G6067="Non-lead",J6067="Unknown - Material Unknown")),
(AND(G6067="Non-lead - Other",J6067="Unknown - Likely Lead")),
(AND(G6067="Non-Lead - Other",J6067="Unknown - Unlikely Lead")),
(AND(G6067="Non-Lead - Other",J6067="Unknown - Material Unknown")))),"Unknown",
IF((OR((AND(G6067="Galvanized",J6067="Unknown - Likely Lead")),
(AND(G6067="Galvanized",J6067="Unknown - Unlikely Lead")),
(AND(G6067="Galvanized",J6067="Unknown - Material Unknown")))),"Unknown",
IF((OR((AND(G6067="Galvanized",J6067="")))),"Galvanized Requiring Replacement",
IF((OR((AND(G6067="Non-lead - Copper",J6067="")),
(AND(G6067="Non-lead - Plastic",J6067="")),
(AND(G6067="Non-lead",J6067="")),
(AND(G6067="Non-lead - Other",J6067="")))),"Non-lead",
IF((OR((AND(G6067="Unknown - Likely Lead",J6067="")),
(AND(G6067="Unknown - Unlikely Lead",J6067="")),
(AND(G6067="Unknown - Material Unknown",J6067="")))),"Unknown",
""))))))))))))))))</f>
        <v>Non-Lead</v>
      </c>
      <c r="N6067" s="44" t="s">
        <v>39</v>
      </c>
    </row>
    <row r="6068" spans="1:14" x14ac:dyDescent="0.25">
      <c r="A6068" s="34" t="s">
        <v>14191</v>
      </c>
      <c r="B6068" s="35" t="s">
        <v>11937</v>
      </c>
      <c r="C6068" s="36" t="s">
        <v>13403</v>
      </c>
      <c r="D6068" s="36" t="s">
        <v>32</v>
      </c>
      <c r="E6068" s="36" t="s">
        <v>644</v>
      </c>
      <c r="F6068" s="37" t="s">
        <v>14192</v>
      </c>
      <c r="G6068" s="38" t="s">
        <v>35</v>
      </c>
      <c r="H6068" s="39" t="s">
        <v>39</v>
      </c>
      <c r="I6068" s="46" t="s">
        <v>48</v>
      </c>
      <c r="J6068" s="42" t="s">
        <v>47</v>
      </c>
      <c r="K6068" s="39" t="s">
        <v>48</v>
      </c>
      <c r="L6068" s="35"/>
      <c r="M6068" s="43" t="str">
        <f>IF((OR(G6068="Lead")),"Lead",
IF((OR(J6068="Lead")),"Lead",
IF((OR(G6068="Lead-lined galvanized")),"Lead",
IF((OR(J6068="Lead-lined galvanized")),"Lead",
IF((OR((AND(G6068="Unknown - Likely Lead",J6068="Galvanized")),
(AND(G6068="Unknown - Unlikely Lead",J6068="Galvanized")),
(AND(G6068="Unknown - Material Unknown",J6068="Galvanized")))),"Galvanized Requiring Replacement",
IF((OR((AND(G6068="Non-lead - Copper",H6068="Yes",J6068="Galvanized")),
(AND(G6068="Non-lead - Copper",H6068="Don't know",J6068="Galvanized")),
(AND(G6068="Non-lead - Copper",H6068="",J6068="Galvanized")),
(AND(G6068="Non-lead - Plastic",H6068="Yes",J6068="Galvanized")),
(AND(G6068="Non-lead - Plastic",H6068="Don't know",J6068="Galvanized")),
(AND(G6068="Non-lead - Plastic",H6068="",J6068="Galvanized")),
(AND(G6068="Non-lead",H6068="Yes",J6068="Galvanized")),
(AND(G6068="Non-lead",H6068="Don't know",J6068="Galvanized")),
(AND(G6068="Non-lead",H6068="",J6068="Galvanized")),
(AND(G6068="Non-lead - Other",H6068="Yes",J6068="Galvanized")),
(AND(G6068="Non-Lead - Other",H6068="Don't know",J6068="Galvanized")),
(AND(G6068="Galvanized",H6068="Yes",J6068="Galvanized")),
(AND(G6068="Galvanized",H6068="Don't know",J6068="Galvanized")),
(AND(G6068="Galvanized",H6068="",J6068="Galvanized")),
(AND(G6068="Non-Lead - Other",H6068="",J6068="Galvanized")))),"Galvanized Requiring Replacement",
IF((OR((AND(G6068="Non-lead - Copper",J6068="Non-lead - Copper")),
(AND(G6068="Non-lead - Copper",J6068="Non-lead - Plastic")),
(AND(G6068="Non-lead - Copper",J6068="Non-lead - Other")),
(AND(G6068="Non-lead - Copper",J6068="Non-lead")),
(AND(G6068="Non-lead - Plastic",J6068="Non-lead - Copper")),
(AND(G6068="Non-lead - Plastic",J6068="Non-lead - Plastic")),
(AND(G6068="Non-lead - Plastic",J6068="Non-lead - Other")),
(AND(G6068="Non-lead - Plastic",J6068="Non-lead")),
(AND(G6068="Non-lead",J6068="Non-lead - Copper")),
(AND(G6068="Non-lead",J6068="Non-lead - Plastic")),
(AND(G6068="Non-lead",J6068="Non-lead - Other")),
(AND(G6068="Non-lead",J6068="Non-lead")),
(AND(G6068="Non-lead - Other",J6068="Non-lead - Copper")),
(AND(G6068="Non-Lead - Other",J6068="Non-lead - Plastic")),
(AND(G6068="Non-Lead - Other",J6068="Non-lead")),
(AND(G6068="Non-Lead - Other",J6068="Non-lead - Other")))),"Non-Lead",
IF((OR((AND(G6068="Galvanized",J6068="Non-lead")),
(AND(G6068="Galvanized",J6068="Non-lead - Copper")),
(AND(G6068="Galvanized",J6068="Non-lead - Plastic")),
(AND(G6068="Galvanized",J6068="Non-lead")),
(AND(G6068="Galvanized",J6068="Non-lead - Other")))),"Non-Lead",
IF((OR((AND(G6068="Non-lead - Copper",H6068="No",J6068="Galvanized")),
(AND(G6068="Non-lead - Plastic",H6068="No",J6068="Galvanized")),
(AND(G6068="Non-lead",H6068="No",J6068="Galvanized")),
(AND(G6068="Galvanized",H6068="No",J6068="Galvanized")),
(AND(G6068="Non-lead - Other",H6068="No",J6068="Galvanized")))),"Non-lead",
IF((OR((AND(G6068="Unknown - Likely Lead",J6068="Unknown - Likely Lead")),
(AND(G6068="Unknown - Likely Lead",J6068="Unknown - Unlikely Lead")),
(AND(G6068="Unknown - Likely Lead",J6068="Unknown - Material Unknown")),
(AND(G6068="Unknown - Unlikely Lead",J6068="Unknown - Likely Lead")),
(AND(G6068="Unknown - Unlikely Lead",J6068="Unknown - Unlikely Lead")),
(AND(G6068="Unknown - Unlikely Lead",J6068="Unknown - Material Unknown")),
(AND(G6068="Unknown - Material Unknown",J6068="Unknown - Likely Lead")),
(AND(G6068="Unknown - Material Unknown",J6068="Unknown - Unlikely Lead")),
(AND(G6068="Unknown - Material Unknown",J6068="Unknown - Material Unknown")))),"Unknown",
IF((OR((AND(G6068="Unknown - Likely Lead",J6068="Non-lead - Copper")),
(AND(G6068="Unknown - Likely Lead",J6068="Non-lead - Plastic")),
(AND(G6068="Unknown - Likely Lead",J6068="Non-lead")),
(AND(G6068="Unknown - Likely Lead",J6068="Non-lead - Other")),
(AND(G6068="Unknown - Unlikely Lead",J6068="Non-lead - Copper")),
(AND(G6068="Unknown - Unlikely Lead",J6068="Non-lead - Plastic")),
(AND(G6068="Unknown - Unlikely Lead",J6068="Non-lead")),
(AND(G6068="Unknown - Unlikely Lead",J6068="Non-lead - Other")),
(AND(G6068="Unknown - Material Unknown",J6068="Non-lead - Copper")),
(AND(G6068="Unknown - Material Unknown",J6068="Non-lead - Plastic")),
(AND(G6068="Unknown - Material Unknown",J6068="Non-lead")),
(AND(G6068="Unknown - Material Unknown",J6068="Non-lead - Other")))),"Unknown",
IF((OR((AND(G6068="Non-lead - Copper",J6068="Unknown - Likely Lead")),
(AND(G6068="Non-lead - Copper",J6068="Unknown - Unlikely Lead")),
(AND(G6068="Non-lead - Copper",J6068="Unknown - Material Unknown")),
(AND(G6068="Non-lead - Plastic",J6068="Unknown - Likely Lead")),
(AND(G6068="Non-lead - Plastic",J6068="Unknown - Unlikely Lead")),
(AND(G6068="Non-lead - Plastic",J6068="Unknown - Material Unknown")),
(AND(G6068="Non-lead",J6068="Unknown - Likely Lead")),
(AND(G6068="Non-lead",J6068="Unknown - Unlikely Lead")),
(AND(G6068="Non-lead",J6068="Unknown - Material Unknown")),
(AND(G6068="Non-lead - Other",J6068="Unknown - Likely Lead")),
(AND(G6068="Non-Lead - Other",J6068="Unknown - Unlikely Lead")),
(AND(G6068="Non-Lead - Other",J6068="Unknown - Material Unknown")))),"Unknown",
IF((OR((AND(G6068="Galvanized",J6068="Unknown - Likely Lead")),
(AND(G6068="Galvanized",J6068="Unknown - Unlikely Lead")),
(AND(G6068="Galvanized",J6068="Unknown - Material Unknown")))),"Unknown",
IF((OR((AND(G6068="Galvanized",J6068="")))),"Galvanized Requiring Replacement",
IF((OR((AND(G6068="Non-lead - Copper",J6068="")),
(AND(G6068="Non-lead - Plastic",J6068="")),
(AND(G6068="Non-lead",J6068="")),
(AND(G6068="Non-lead - Other",J6068="")))),"Non-lead",
IF((OR((AND(G6068="Unknown - Likely Lead",J6068="")),
(AND(G6068="Unknown - Unlikely Lead",J6068="")),
(AND(G6068="Unknown - Material Unknown",J6068="")))),"Unknown",
""))))))))))))))))</f>
        <v>Non-Lead</v>
      </c>
      <c r="N6068" s="44" t="s">
        <v>39</v>
      </c>
    </row>
    <row r="6069" spans="1:14" x14ac:dyDescent="0.25">
      <c r="A6069" s="34" t="s">
        <v>14193</v>
      </c>
      <c r="B6069" s="35" t="s">
        <v>11934</v>
      </c>
      <c r="C6069" s="36" t="s">
        <v>13403</v>
      </c>
      <c r="D6069" s="36" t="s">
        <v>32</v>
      </c>
      <c r="E6069" s="36" t="s">
        <v>644</v>
      </c>
      <c r="F6069" s="37" t="s">
        <v>14194</v>
      </c>
      <c r="G6069" s="38" t="s">
        <v>35</v>
      </c>
      <c r="H6069" s="39" t="s">
        <v>39</v>
      </c>
      <c r="I6069" s="46" t="s">
        <v>48</v>
      </c>
      <c r="J6069" s="42" t="s">
        <v>47</v>
      </c>
      <c r="K6069" s="39" t="s">
        <v>48</v>
      </c>
      <c r="L6069" s="35"/>
      <c r="M6069" s="43" t="str">
        <f>IF((OR(G6069="Lead")),"Lead",
IF((OR(J6069="Lead")),"Lead",
IF((OR(G6069="Lead-lined galvanized")),"Lead",
IF((OR(J6069="Lead-lined galvanized")),"Lead",
IF((OR((AND(G6069="Unknown - Likely Lead",J6069="Galvanized")),
(AND(G6069="Unknown - Unlikely Lead",J6069="Galvanized")),
(AND(G6069="Unknown - Material Unknown",J6069="Galvanized")))),"Galvanized Requiring Replacement",
IF((OR((AND(G6069="Non-lead - Copper",H6069="Yes",J6069="Galvanized")),
(AND(G6069="Non-lead - Copper",H6069="Don't know",J6069="Galvanized")),
(AND(G6069="Non-lead - Copper",H6069="",J6069="Galvanized")),
(AND(G6069="Non-lead - Plastic",H6069="Yes",J6069="Galvanized")),
(AND(G6069="Non-lead - Plastic",H6069="Don't know",J6069="Galvanized")),
(AND(G6069="Non-lead - Plastic",H6069="",J6069="Galvanized")),
(AND(G6069="Non-lead",H6069="Yes",J6069="Galvanized")),
(AND(G6069="Non-lead",H6069="Don't know",J6069="Galvanized")),
(AND(G6069="Non-lead",H6069="",J6069="Galvanized")),
(AND(G6069="Non-lead - Other",H6069="Yes",J6069="Galvanized")),
(AND(G6069="Non-Lead - Other",H6069="Don't know",J6069="Galvanized")),
(AND(G6069="Galvanized",H6069="Yes",J6069="Galvanized")),
(AND(G6069="Galvanized",H6069="Don't know",J6069="Galvanized")),
(AND(G6069="Galvanized",H6069="",J6069="Galvanized")),
(AND(G6069="Non-Lead - Other",H6069="",J6069="Galvanized")))),"Galvanized Requiring Replacement",
IF((OR((AND(G6069="Non-lead - Copper",J6069="Non-lead - Copper")),
(AND(G6069="Non-lead - Copper",J6069="Non-lead - Plastic")),
(AND(G6069="Non-lead - Copper",J6069="Non-lead - Other")),
(AND(G6069="Non-lead - Copper",J6069="Non-lead")),
(AND(G6069="Non-lead - Plastic",J6069="Non-lead - Copper")),
(AND(G6069="Non-lead - Plastic",J6069="Non-lead - Plastic")),
(AND(G6069="Non-lead - Plastic",J6069="Non-lead - Other")),
(AND(G6069="Non-lead - Plastic",J6069="Non-lead")),
(AND(G6069="Non-lead",J6069="Non-lead - Copper")),
(AND(G6069="Non-lead",J6069="Non-lead - Plastic")),
(AND(G6069="Non-lead",J6069="Non-lead - Other")),
(AND(G6069="Non-lead",J6069="Non-lead")),
(AND(G6069="Non-lead - Other",J6069="Non-lead - Copper")),
(AND(G6069="Non-Lead - Other",J6069="Non-lead - Plastic")),
(AND(G6069="Non-Lead - Other",J6069="Non-lead")),
(AND(G6069="Non-Lead - Other",J6069="Non-lead - Other")))),"Non-Lead",
IF((OR((AND(G6069="Galvanized",J6069="Non-lead")),
(AND(G6069="Galvanized",J6069="Non-lead - Copper")),
(AND(G6069="Galvanized",J6069="Non-lead - Plastic")),
(AND(G6069="Galvanized",J6069="Non-lead")),
(AND(G6069="Galvanized",J6069="Non-lead - Other")))),"Non-Lead",
IF((OR((AND(G6069="Non-lead - Copper",H6069="No",J6069="Galvanized")),
(AND(G6069="Non-lead - Plastic",H6069="No",J6069="Galvanized")),
(AND(G6069="Non-lead",H6069="No",J6069="Galvanized")),
(AND(G6069="Galvanized",H6069="No",J6069="Galvanized")),
(AND(G6069="Non-lead - Other",H6069="No",J6069="Galvanized")))),"Non-lead",
IF((OR((AND(G6069="Unknown - Likely Lead",J6069="Unknown - Likely Lead")),
(AND(G6069="Unknown - Likely Lead",J6069="Unknown - Unlikely Lead")),
(AND(G6069="Unknown - Likely Lead",J6069="Unknown - Material Unknown")),
(AND(G6069="Unknown - Unlikely Lead",J6069="Unknown - Likely Lead")),
(AND(G6069="Unknown - Unlikely Lead",J6069="Unknown - Unlikely Lead")),
(AND(G6069="Unknown - Unlikely Lead",J6069="Unknown - Material Unknown")),
(AND(G6069="Unknown - Material Unknown",J6069="Unknown - Likely Lead")),
(AND(G6069="Unknown - Material Unknown",J6069="Unknown - Unlikely Lead")),
(AND(G6069="Unknown - Material Unknown",J6069="Unknown - Material Unknown")))),"Unknown",
IF((OR((AND(G6069="Unknown - Likely Lead",J6069="Non-lead - Copper")),
(AND(G6069="Unknown - Likely Lead",J6069="Non-lead - Plastic")),
(AND(G6069="Unknown - Likely Lead",J6069="Non-lead")),
(AND(G6069="Unknown - Likely Lead",J6069="Non-lead - Other")),
(AND(G6069="Unknown - Unlikely Lead",J6069="Non-lead - Copper")),
(AND(G6069="Unknown - Unlikely Lead",J6069="Non-lead - Plastic")),
(AND(G6069="Unknown - Unlikely Lead",J6069="Non-lead")),
(AND(G6069="Unknown - Unlikely Lead",J6069="Non-lead - Other")),
(AND(G6069="Unknown - Material Unknown",J6069="Non-lead - Copper")),
(AND(G6069="Unknown - Material Unknown",J6069="Non-lead - Plastic")),
(AND(G6069="Unknown - Material Unknown",J6069="Non-lead")),
(AND(G6069="Unknown - Material Unknown",J6069="Non-lead - Other")))),"Unknown",
IF((OR((AND(G6069="Non-lead - Copper",J6069="Unknown - Likely Lead")),
(AND(G6069="Non-lead - Copper",J6069="Unknown - Unlikely Lead")),
(AND(G6069="Non-lead - Copper",J6069="Unknown - Material Unknown")),
(AND(G6069="Non-lead - Plastic",J6069="Unknown - Likely Lead")),
(AND(G6069="Non-lead - Plastic",J6069="Unknown - Unlikely Lead")),
(AND(G6069="Non-lead - Plastic",J6069="Unknown - Material Unknown")),
(AND(G6069="Non-lead",J6069="Unknown - Likely Lead")),
(AND(G6069="Non-lead",J6069="Unknown - Unlikely Lead")),
(AND(G6069="Non-lead",J6069="Unknown - Material Unknown")),
(AND(G6069="Non-lead - Other",J6069="Unknown - Likely Lead")),
(AND(G6069="Non-Lead - Other",J6069="Unknown - Unlikely Lead")),
(AND(G6069="Non-Lead - Other",J6069="Unknown - Material Unknown")))),"Unknown",
IF((OR((AND(G6069="Galvanized",J6069="Unknown - Likely Lead")),
(AND(G6069="Galvanized",J6069="Unknown - Unlikely Lead")),
(AND(G6069="Galvanized",J6069="Unknown - Material Unknown")))),"Unknown",
IF((OR((AND(G6069="Galvanized",J6069="")))),"Galvanized Requiring Replacement",
IF((OR((AND(G6069="Non-lead - Copper",J6069="")),
(AND(G6069="Non-lead - Plastic",J6069="")),
(AND(G6069="Non-lead",J6069="")),
(AND(G6069="Non-lead - Other",J6069="")))),"Non-lead",
IF((OR((AND(G6069="Unknown - Likely Lead",J6069="")),
(AND(G6069="Unknown - Unlikely Lead",J6069="")),
(AND(G6069="Unknown - Material Unknown",J6069="")))),"Unknown",
""))))))))))))))))</f>
        <v>Non-Lead</v>
      </c>
      <c r="N6069" s="44" t="s">
        <v>39</v>
      </c>
    </row>
    <row r="6070" spans="1:14" x14ac:dyDescent="0.25">
      <c r="A6070" s="34" t="s">
        <v>14195</v>
      </c>
      <c r="B6070" s="35" t="s">
        <v>9651</v>
      </c>
      <c r="C6070" s="36" t="s">
        <v>13403</v>
      </c>
      <c r="D6070" s="36" t="s">
        <v>32</v>
      </c>
      <c r="E6070" s="36" t="s">
        <v>644</v>
      </c>
      <c r="F6070" s="37" t="s">
        <v>14196</v>
      </c>
      <c r="G6070" s="38" t="s">
        <v>35</v>
      </c>
      <c r="H6070" s="39" t="s">
        <v>39</v>
      </c>
      <c r="I6070" s="46" t="s">
        <v>48</v>
      </c>
      <c r="J6070" s="42" t="s">
        <v>47</v>
      </c>
      <c r="K6070" s="39" t="s">
        <v>48</v>
      </c>
      <c r="L6070" s="35"/>
      <c r="M6070" s="43" t="str">
        <f>IF((OR(G6070="Lead")),"Lead",
IF((OR(J6070="Lead")),"Lead",
IF((OR(G6070="Lead-lined galvanized")),"Lead",
IF((OR(J6070="Lead-lined galvanized")),"Lead",
IF((OR((AND(G6070="Unknown - Likely Lead",J6070="Galvanized")),
(AND(G6070="Unknown - Unlikely Lead",J6070="Galvanized")),
(AND(G6070="Unknown - Material Unknown",J6070="Galvanized")))),"Galvanized Requiring Replacement",
IF((OR((AND(G6070="Non-lead - Copper",H6070="Yes",J6070="Galvanized")),
(AND(G6070="Non-lead - Copper",H6070="Don't know",J6070="Galvanized")),
(AND(G6070="Non-lead - Copper",H6070="",J6070="Galvanized")),
(AND(G6070="Non-lead - Plastic",H6070="Yes",J6070="Galvanized")),
(AND(G6070="Non-lead - Plastic",H6070="Don't know",J6070="Galvanized")),
(AND(G6070="Non-lead - Plastic",H6070="",J6070="Galvanized")),
(AND(G6070="Non-lead",H6070="Yes",J6070="Galvanized")),
(AND(G6070="Non-lead",H6070="Don't know",J6070="Galvanized")),
(AND(G6070="Non-lead",H6070="",J6070="Galvanized")),
(AND(G6070="Non-lead - Other",H6070="Yes",J6070="Galvanized")),
(AND(G6070="Non-Lead - Other",H6070="Don't know",J6070="Galvanized")),
(AND(G6070="Galvanized",H6070="Yes",J6070="Galvanized")),
(AND(G6070="Galvanized",H6070="Don't know",J6070="Galvanized")),
(AND(G6070="Galvanized",H6070="",J6070="Galvanized")),
(AND(G6070="Non-Lead - Other",H6070="",J6070="Galvanized")))),"Galvanized Requiring Replacement",
IF((OR((AND(G6070="Non-lead - Copper",J6070="Non-lead - Copper")),
(AND(G6070="Non-lead - Copper",J6070="Non-lead - Plastic")),
(AND(G6070="Non-lead - Copper",J6070="Non-lead - Other")),
(AND(G6070="Non-lead - Copper",J6070="Non-lead")),
(AND(G6070="Non-lead - Plastic",J6070="Non-lead - Copper")),
(AND(G6070="Non-lead - Plastic",J6070="Non-lead - Plastic")),
(AND(G6070="Non-lead - Plastic",J6070="Non-lead - Other")),
(AND(G6070="Non-lead - Plastic",J6070="Non-lead")),
(AND(G6070="Non-lead",J6070="Non-lead - Copper")),
(AND(G6070="Non-lead",J6070="Non-lead - Plastic")),
(AND(G6070="Non-lead",J6070="Non-lead - Other")),
(AND(G6070="Non-lead",J6070="Non-lead")),
(AND(G6070="Non-lead - Other",J6070="Non-lead - Copper")),
(AND(G6070="Non-Lead - Other",J6070="Non-lead - Plastic")),
(AND(G6070="Non-Lead - Other",J6070="Non-lead")),
(AND(G6070="Non-Lead - Other",J6070="Non-lead - Other")))),"Non-Lead",
IF((OR((AND(G6070="Galvanized",J6070="Non-lead")),
(AND(G6070="Galvanized",J6070="Non-lead - Copper")),
(AND(G6070="Galvanized",J6070="Non-lead - Plastic")),
(AND(G6070="Galvanized",J6070="Non-lead")),
(AND(G6070="Galvanized",J6070="Non-lead - Other")))),"Non-Lead",
IF((OR((AND(G6070="Non-lead - Copper",H6070="No",J6070="Galvanized")),
(AND(G6070="Non-lead - Plastic",H6070="No",J6070="Galvanized")),
(AND(G6070="Non-lead",H6070="No",J6070="Galvanized")),
(AND(G6070="Galvanized",H6070="No",J6070="Galvanized")),
(AND(G6070="Non-lead - Other",H6070="No",J6070="Galvanized")))),"Non-lead",
IF((OR((AND(G6070="Unknown - Likely Lead",J6070="Unknown - Likely Lead")),
(AND(G6070="Unknown - Likely Lead",J6070="Unknown - Unlikely Lead")),
(AND(G6070="Unknown - Likely Lead",J6070="Unknown - Material Unknown")),
(AND(G6070="Unknown - Unlikely Lead",J6070="Unknown - Likely Lead")),
(AND(G6070="Unknown - Unlikely Lead",J6070="Unknown - Unlikely Lead")),
(AND(G6070="Unknown - Unlikely Lead",J6070="Unknown - Material Unknown")),
(AND(G6070="Unknown - Material Unknown",J6070="Unknown - Likely Lead")),
(AND(G6070="Unknown - Material Unknown",J6070="Unknown - Unlikely Lead")),
(AND(G6070="Unknown - Material Unknown",J6070="Unknown - Material Unknown")))),"Unknown",
IF((OR((AND(G6070="Unknown - Likely Lead",J6070="Non-lead - Copper")),
(AND(G6070="Unknown - Likely Lead",J6070="Non-lead - Plastic")),
(AND(G6070="Unknown - Likely Lead",J6070="Non-lead")),
(AND(G6070="Unknown - Likely Lead",J6070="Non-lead - Other")),
(AND(G6070="Unknown - Unlikely Lead",J6070="Non-lead - Copper")),
(AND(G6070="Unknown - Unlikely Lead",J6070="Non-lead - Plastic")),
(AND(G6070="Unknown - Unlikely Lead",J6070="Non-lead")),
(AND(G6070="Unknown - Unlikely Lead",J6070="Non-lead - Other")),
(AND(G6070="Unknown - Material Unknown",J6070="Non-lead - Copper")),
(AND(G6070="Unknown - Material Unknown",J6070="Non-lead - Plastic")),
(AND(G6070="Unknown - Material Unknown",J6070="Non-lead")),
(AND(G6070="Unknown - Material Unknown",J6070="Non-lead - Other")))),"Unknown",
IF((OR((AND(G6070="Non-lead - Copper",J6070="Unknown - Likely Lead")),
(AND(G6070="Non-lead - Copper",J6070="Unknown - Unlikely Lead")),
(AND(G6070="Non-lead - Copper",J6070="Unknown - Material Unknown")),
(AND(G6070="Non-lead - Plastic",J6070="Unknown - Likely Lead")),
(AND(G6070="Non-lead - Plastic",J6070="Unknown - Unlikely Lead")),
(AND(G6070="Non-lead - Plastic",J6070="Unknown - Material Unknown")),
(AND(G6070="Non-lead",J6070="Unknown - Likely Lead")),
(AND(G6070="Non-lead",J6070="Unknown - Unlikely Lead")),
(AND(G6070="Non-lead",J6070="Unknown - Material Unknown")),
(AND(G6070="Non-lead - Other",J6070="Unknown - Likely Lead")),
(AND(G6070="Non-Lead - Other",J6070="Unknown - Unlikely Lead")),
(AND(G6070="Non-Lead - Other",J6070="Unknown - Material Unknown")))),"Unknown",
IF((OR((AND(G6070="Galvanized",J6070="Unknown - Likely Lead")),
(AND(G6070="Galvanized",J6070="Unknown - Unlikely Lead")),
(AND(G6070="Galvanized",J6070="Unknown - Material Unknown")))),"Unknown",
IF((OR((AND(G6070="Galvanized",J6070="")))),"Galvanized Requiring Replacement",
IF((OR((AND(G6070="Non-lead - Copper",J6070="")),
(AND(G6070="Non-lead - Plastic",J6070="")),
(AND(G6070="Non-lead",J6070="")),
(AND(G6070="Non-lead - Other",J6070="")))),"Non-lead",
IF((OR((AND(G6070="Unknown - Likely Lead",J6070="")),
(AND(G6070="Unknown - Unlikely Lead",J6070="")),
(AND(G6070="Unknown - Material Unknown",J6070="")))),"Unknown",
""))))))))))))))))</f>
        <v>Non-Lead</v>
      </c>
      <c r="N6070" s="44" t="s">
        <v>39</v>
      </c>
    </row>
    <row r="6071" spans="1:14" ht="30" x14ac:dyDescent="0.25">
      <c r="A6071" s="34" t="s">
        <v>14197</v>
      </c>
      <c r="B6071" s="35" t="s">
        <v>164</v>
      </c>
      <c r="C6071" s="36" t="s">
        <v>12917</v>
      </c>
      <c r="D6071" s="36" t="s">
        <v>32</v>
      </c>
      <c r="E6071" s="36" t="s">
        <v>644</v>
      </c>
      <c r="F6071" s="37" t="s">
        <v>14198</v>
      </c>
      <c r="G6071" s="38" t="s">
        <v>35</v>
      </c>
      <c r="H6071" s="39" t="s">
        <v>39</v>
      </c>
      <c r="I6071" s="46" t="s">
        <v>37</v>
      </c>
      <c r="J6071" s="42" t="s">
        <v>47</v>
      </c>
      <c r="K6071" s="39" t="s">
        <v>37</v>
      </c>
      <c r="L6071" s="35"/>
      <c r="M6071" s="43" t="str">
        <f>IF((OR(G6071="Lead")),"Lead",
IF((OR(J6071="Lead")),"Lead",
IF((OR(G6071="Lead-lined galvanized")),"Lead",
IF((OR(J6071="Lead-lined galvanized")),"Lead",
IF((OR((AND(G6071="Unknown - Likely Lead",J6071="Galvanized")),
(AND(G6071="Unknown - Unlikely Lead",J6071="Galvanized")),
(AND(G6071="Unknown - Material Unknown",J6071="Galvanized")))),"Galvanized Requiring Replacement",
IF((OR((AND(G6071="Non-lead - Copper",H6071="Yes",J6071="Galvanized")),
(AND(G6071="Non-lead - Copper",H6071="Don't know",J6071="Galvanized")),
(AND(G6071="Non-lead - Copper",H6071="",J6071="Galvanized")),
(AND(G6071="Non-lead - Plastic",H6071="Yes",J6071="Galvanized")),
(AND(G6071="Non-lead - Plastic",H6071="Don't know",J6071="Galvanized")),
(AND(G6071="Non-lead - Plastic",H6071="",J6071="Galvanized")),
(AND(G6071="Non-lead",H6071="Yes",J6071="Galvanized")),
(AND(G6071="Non-lead",H6071="Don't know",J6071="Galvanized")),
(AND(G6071="Non-lead",H6071="",J6071="Galvanized")),
(AND(G6071="Non-lead - Other",H6071="Yes",J6071="Galvanized")),
(AND(G6071="Non-Lead - Other",H6071="Don't know",J6071="Galvanized")),
(AND(G6071="Galvanized",H6071="Yes",J6071="Galvanized")),
(AND(G6071="Galvanized",H6071="Don't know",J6071="Galvanized")),
(AND(G6071="Galvanized",H6071="",J6071="Galvanized")),
(AND(G6071="Non-Lead - Other",H6071="",J6071="Galvanized")))),"Galvanized Requiring Replacement",
IF((OR((AND(G6071="Non-lead - Copper",J6071="Non-lead - Copper")),
(AND(G6071="Non-lead - Copper",J6071="Non-lead - Plastic")),
(AND(G6071="Non-lead - Copper",J6071="Non-lead - Other")),
(AND(G6071="Non-lead - Copper",J6071="Non-lead")),
(AND(G6071="Non-lead - Plastic",J6071="Non-lead - Copper")),
(AND(G6071="Non-lead - Plastic",J6071="Non-lead - Plastic")),
(AND(G6071="Non-lead - Plastic",J6071="Non-lead - Other")),
(AND(G6071="Non-lead - Plastic",J6071="Non-lead")),
(AND(G6071="Non-lead",J6071="Non-lead - Copper")),
(AND(G6071="Non-lead",J6071="Non-lead - Plastic")),
(AND(G6071="Non-lead",J6071="Non-lead - Other")),
(AND(G6071="Non-lead",J6071="Non-lead")),
(AND(G6071="Non-lead - Other",J6071="Non-lead - Copper")),
(AND(G6071="Non-Lead - Other",J6071="Non-lead - Plastic")),
(AND(G6071="Non-Lead - Other",J6071="Non-lead")),
(AND(G6071="Non-Lead - Other",J6071="Non-lead - Other")))),"Non-Lead",
IF((OR((AND(G6071="Galvanized",J6071="Non-lead")),
(AND(G6071="Galvanized",J6071="Non-lead - Copper")),
(AND(G6071="Galvanized",J6071="Non-lead - Plastic")),
(AND(G6071="Galvanized",J6071="Non-lead")),
(AND(G6071="Galvanized",J6071="Non-lead - Other")))),"Non-Lead",
IF((OR((AND(G6071="Non-lead - Copper",H6071="No",J6071="Galvanized")),
(AND(G6071="Non-lead - Plastic",H6071="No",J6071="Galvanized")),
(AND(G6071="Non-lead",H6071="No",J6071="Galvanized")),
(AND(G6071="Galvanized",H6071="No",J6071="Galvanized")),
(AND(G6071="Non-lead - Other",H6071="No",J6071="Galvanized")))),"Non-lead",
IF((OR((AND(G6071="Unknown - Likely Lead",J6071="Unknown - Likely Lead")),
(AND(G6071="Unknown - Likely Lead",J6071="Unknown - Unlikely Lead")),
(AND(G6071="Unknown - Likely Lead",J6071="Unknown - Material Unknown")),
(AND(G6071="Unknown - Unlikely Lead",J6071="Unknown - Likely Lead")),
(AND(G6071="Unknown - Unlikely Lead",J6071="Unknown - Unlikely Lead")),
(AND(G6071="Unknown - Unlikely Lead",J6071="Unknown - Material Unknown")),
(AND(G6071="Unknown - Material Unknown",J6071="Unknown - Likely Lead")),
(AND(G6071="Unknown - Material Unknown",J6071="Unknown - Unlikely Lead")),
(AND(G6071="Unknown - Material Unknown",J6071="Unknown - Material Unknown")))),"Unknown",
IF((OR((AND(G6071="Unknown - Likely Lead",J6071="Non-lead - Copper")),
(AND(G6071="Unknown - Likely Lead",J6071="Non-lead - Plastic")),
(AND(G6071="Unknown - Likely Lead",J6071="Non-lead")),
(AND(G6071="Unknown - Likely Lead",J6071="Non-lead - Other")),
(AND(G6071="Unknown - Unlikely Lead",J6071="Non-lead - Copper")),
(AND(G6071="Unknown - Unlikely Lead",J6071="Non-lead - Plastic")),
(AND(G6071="Unknown - Unlikely Lead",J6071="Non-lead")),
(AND(G6071="Unknown - Unlikely Lead",J6071="Non-lead - Other")),
(AND(G6071="Unknown - Material Unknown",J6071="Non-lead - Copper")),
(AND(G6071="Unknown - Material Unknown",J6071="Non-lead - Plastic")),
(AND(G6071="Unknown - Material Unknown",J6071="Non-lead")),
(AND(G6071="Unknown - Material Unknown",J6071="Non-lead - Other")))),"Unknown",
IF((OR((AND(G6071="Non-lead - Copper",J6071="Unknown - Likely Lead")),
(AND(G6071="Non-lead - Copper",J6071="Unknown - Unlikely Lead")),
(AND(G6071="Non-lead - Copper",J6071="Unknown - Material Unknown")),
(AND(G6071="Non-lead - Plastic",J6071="Unknown - Likely Lead")),
(AND(G6071="Non-lead - Plastic",J6071="Unknown - Unlikely Lead")),
(AND(G6071="Non-lead - Plastic",J6071="Unknown - Material Unknown")),
(AND(G6071="Non-lead",J6071="Unknown - Likely Lead")),
(AND(G6071="Non-lead",J6071="Unknown - Unlikely Lead")),
(AND(G6071="Non-lead",J6071="Unknown - Material Unknown")),
(AND(G6071="Non-lead - Other",J6071="Unknown - Likely Lead")),
(AND(G6071="Non-Lead - Other",J6071="Unknown - Unlikely Lead")),
(AND(G6071="Non-Lead - Other",J6071="Unknown - Material Unknown")))),"Unknown",
IF((OR((AND(G6071="Galvanized",J6071="Unknown - Likely Lead")),
(AND(G6071="Galvanized",J6071="Unknown - Unlikely Lead")),
(AND(G6071="Galvanized",J6071="Unknown - Material Unknown")))),"Unknown",
IF((OR((AND(G6071="Galvanized",J6071="")))),"Galvanized Requiring Replacement",
IF((OR((AND(G6071="Non-lead - Copper",J6071="")),
(AND(G6071="Non-lead - Plastic",J6071="")),
(AND(G6071="Non-lead",J6071="")),
(AND(G6071="Non-lead - Other",J6071="")))),"Non-lead",
IF((OR((AND(G6071="Unknown - Likely Lead",J6071="")),
(AND(G6071="Unknown - Unlikely Lead",J6071="")),
(AND(G6071="Unknown - Material Unknown",J6071="")))),"Unknown",
""))))))))))))))))</f>
        <v>Non-Lead</v>
      </c>
      <c r="N6071" s="44" t="s">
        <v>39</v>
      </c>
    </row>
    <row r="6072" spans="1:14" ht="30" x14ac:dyDescent="0.25">
      <c r="A6072" s="34" t="s">
        <v>14199</v>
      </c>
      <c r="B6072" s="35" t="s">
        <v>1691</v>
      </c>
      <c r="C6072" s="36" t="s">
        <v>12917</v>
      </c>
      <c r="D6072" s="36" t="s">
        <v>32</v>
      </c>
      <c r="E6072" s="36" t="s">
        <v>644</v>
      </c>
      <c r="F6072" s="37" t="s">
        <v>14200</v>
      </c>
      <c r="G6072" s="38" t="s">
        <v>35</v>
      </c>
      <c r="H6072" s="39" t="s">
        <v>39</v>
      </c>
      <c r="I6072" s="46" t="s">
        <v>37</v>
      </c>
      <c r="J6072" s="42" t="s">
        <v>47</v>
      </c>
      <c r="K6072" s="39" t="s">
        <v>37</v>
      </c>
      <c r="L6072" s="35"/>
      <c r="M6072" s="43" t="str">
        <f>IF((OR(G6072="Lead")),"Lead",
IF((OR(J6072="Lead")),"Lead",
IF((OR(G6072="Lead-lined galvanized")),"Lead",
IF((OR(J6072="Lead-lined galvanized")),"Lead",
IF((OR((AND(G6072="Unknown - Likely Lead",J6072="Galvanized")),
(AND(G6072="Unknown - Unlikely Lead",J6072="Galvanized")),
(AND(G6072="Unknown - Material Unknown",J6072="Galvanized")))),"Galvanized Requiring Replacement",
IF((OR((AND(G6072="Non-lead - Copper",H6072="Yes",J6072="Galvanized")),
(AND(G6072="Non-lead - Copper",H6072="Don't know",J6072="Galvanized")),
(AND(G6072="Non-lead - Copper",H6072="",J6072="Galvanized")),
(AND(G6072="Non-lead - Plastic",H6072="Yes",J6072="Galvanized")),
(AND(G6072="Non-lead - Plastic",H6072="Don't know",J6072="Galvanized")),
(AND(G6072="Non-lead - Plastic",H6072="",J6072="Galvanized")),
(AND(G6072="Non-lead",H6072="Yes",J6072="Galvanized")),
(AND(G6072="Non-lead",H6072="Don't know",J6072="Galvanized")),
(AND(G6072="Non-lead",H6072="",J6072="Galvanized")),
(AND(G6072="Non-lead - Other",H6072="Yes",J6072="Galvanized")),
(AND(G6072="Non-Lead - Other",H6072="Don't know",J6072="Galvanized")),
(AND(G6072="Galvanized",H6072="Yes",J6072="Galvanized")),
(AND(G6072="Galvanized",H6072="Don't know",J6072="Galvanized")),
(AND(G6072="Galvanized",H6072="",J6072="Galvanized")),
(AND(G6072="Non-Lead - Other",H6072="",J6072="Galvanized")))),"Galvanized Requiring Replacement",
IF((OR((AND(G6072="Non-lead - Copper",J6072="Non-lead - Copper")),
(AND(G6072="Non-lead - Copper",J6072="Non-lead - Plastic")),
(AND(G6072="Non-lead - Copper",J6072="Non-lead - Other")),
(AND(G6072="Non-lead - Copper",J6072="Non-lead")),
(AND(G6072="Non-lead - Plastic",J6072="Non-lead - Copper")),
(AND(G6072="Non-lead - Plastic",J6072="Non-lead - Plastic")),
(AND(G6072="Non-lead - Plastic",J6072="Non-lead - Other")),
(AND(G6072="Non-lead - Plastic",J6072="Non-lead")),
(AND(G6072="Non-lead",J6072="Non-lead - Copper")),
(AND(G6072="Non-lead",J6072="Non-lead - Plastic")),
(AND(G6072="Non-lead",J6072="Non-lead - Other")),
(AND(G6072="Non-lead",J6072="Non-lead")),
(AND(G6072="Non-lead - Other",J6072="Non-lead - Copper")),
(AND(G6072="Non-Lead - Other",J6072="Non-lead - Plastic")),
(AND(G6072="Non-Lead - Other",J6072="Non-lead")),
(AND(G6072="Non-Lead - Other",J6072="Non-lead - Other")))),"Non-Lead",
IF((OR((AND(G6072="Galvanized",J6072="Non-lead")),
(AND(G6072="Galvanized",J6072="Non-lead - Copper")),
(AND(G6072="Galvanized",J6072="Non-lead - Plastic")),
(AND(G6072="Galvanized",J6072="Non-lead")),
(AND(G6072="Galvanized",J6072="Non-lead - Other")))),"Non-Lead",
IF((OR((AND(G6072="Non-lead - Copper",H6072="No",J6072="Galvanized")),
(AND(G6072="Non-lead - Plastic",H6072="No",J6072="Galvanized")),
(AND(G6072="Non-lead",H6072="No",J6072="Galvanized")),
(AND(G6072="Galvanized",H6072="No",J6072="Galvanized")),
(AND(G6072="Non-lead - Other",H6072="No",J6072="Galvanized")))),"Non-lead",
IF((OR((AND(G6072="Unknown - Likely Lead",J6072="Unknown - Likely Lead")),
(AND(G6072="Unknown - Likely Lead",J6072="Unknown - Unlikely Lead")),
(AND(G6072="Unknown - Likely Lead",J6072="Unknown - Material Unknown")),
(AND(G6072="Unknown - Unlikely Lead",J6072="Unknown - Likely Lead")),
(AND(G6072="Unknown - Unlikely Lead",J6072="Unknown - Unlikely Lead")),
(AND(G6072="Unknown - Unlikely Lead",J6072="Unknown - Material Unknown")),
(AND(G6072="Unknown - Material Unknown",J6072="Unknown - Likely Lead")),
(AND(G6072="Unknown - Material Unknown",J6072="Unknown - Unlikely Lead")),
(AND(G6072="Unknown - Material Unknown",J6072="Unknown - Material Unknown")))),"Unknown",
IF((OR((AND(G6072="Unknown - Likely Lead",J6072="Non-lead - Copper")),
(AND(G6072="Unknown - Likely Lead",J6072="Non-lead - Plastic")),
(AND(G6072="Unknown - Likely Lead",J6072="Non-lead")),
(AND(G6072="Unknown - Likely Lead",J6072="Non-lead - Other")),
(AND(G6072="Unknown - Unlikely Lead",J6072="Non-lead - Copper")),
(AND(G6072="Unknown - Unlikely Lead",J6072="Non-lead - Plastic")),
(AND(G6072="Unknown - Unlikely Lead",J6072="Non-lead")),
(AND(G6072="Unknown - Unlikely Lead",J6072="Non-lead - Other")),
(AND(G6072="Unknown - Material Unknown",J6072="Non-lead - Copper")),
(AND(G6072="Unknown - Material Unknown",J6072="Non-lead - Plastic")),
(AND(G6072="Unknown - Material Unknown",J6072="Non-lead")),
(AND(G6072="Unknown - Material Unknown",J6072="Non-lead - Other")))),"Unknown",
IF((OR((AND(G6072="Non-lead - Copper",J6072="Unknown - Likely Lead")),
(AND(G6072="Non-lead - Copper",J6072="Unknown - Unlikely Lead")),
(AND(G6072="Non-lead - Copper",J6072="Unknown - Material Unknown")),
(AND(G6072="Non-lead - Plastic",J6072="Unknown - Likely Lead")),
(AND(G6072="Non-lead - Plastic",J6072="Unknown - Unlikely Lead")),
(AND(G6072="Non-lead - Plastic",J6072="Unknown - Material Unknown")),
(AND(G6072="Non-lead",J6072="Unknown - Likely Lead")),
(AND(G6072="Non-lead",J6072="Unknown - Unlikely Lead")),
(AND(G6072="Non-lead",J6072="Unknown - Material Unknown")),
(AND(G6072="Non-lead - Other",J6072="Unknown - Likely Lead")),
(AND(G6072="Non-Lead - Other",J6072="Unknown - Unlikely Lead")),
(AND(G6072="Non-Lead - Other",J6072="Unknown - Material Unknown")))),"Unknown",
IF((OR((AND(G6072="Galvanized",J6072="Unknown - Likely Lead")),
(AND(G6072="Galvanized",J6072="Unknown - Unlikely Lead")),
(AND(G6072="Galvanized",J6072="Unknown - Material Unknown")))),"Unknown",
IF((OR((AND(G6072="Galvanized",J6072="")))),"Galvanized Requiring Replacement",
IF((OR((AND(G6072="Non-lead - Copper",J6072="")),
(AND(G6072="Non-lead - Plastic",J6072="")),
(AND(G6072="Non-lead",J6072="")),
(AND(G6072="Non-lead - Other",J6072="")))),"Non-lead",
IF((OR((AND(G6072="Unknown - Likely Lead",J6072="")),
(AND(G6072="Unknown - Unlikely Lead",J6072="")),
(AND(G6072="Unknown - Material Unknown",J6072="")))),"Unknown",
""))))))))))))))))</f>
        <v>Non-Lead</v>
      </c>
      <c r="N6072" s="44" t="s">
        <v>39</v>
      </c>
    </row>
    <row r="6073" spans="1:14" ht="30" x14ac:dyDescent="0.25">
      <c r="A6073" s="34" t="s">
        <v>14201</v>
      </c>
      <c r="B6073" s="35" t="s">
        <v>161</v>
      </c>
      <c r="C6073" s="36" t="s">
        <v>12917</v>
      </c>
      <c r="D6073" s="36" t="s">
        <v>32</v>
      </c>
      <c r="E6073" s="36" t="s">
        <v>644</v>
      </c>
      <c r="F6073" s="37" t="s">
        <v>14202</v>
      </c>
      <c r="G6073" s="38" t="s">
        <v>35</v>
      </c>
      <c r="H6073" s="39" t="s">
        <v>39</v>
      </c>
      <c r="I6073" s="46" t="s">
        <v>37</v>
      </c>
      <c r="J6073" s="42" t="s">
        <v>47</v>
      </c>
      <c r="K6073" s="39" t="s">
        <v>37</v>
      </c>
      <c r="L6073" s="35"/>
      <c r="M6073" s="43" t="str">
        <f>IF((OR(G6073="Lead")),"Lead",
IF((OR(J6073="Lead")),"Lead",
IF((OR(G6073="Lead-lined galvanized")),"Lead",
IF((OR(J6073="Lead-lined galvanized")),"Lead",
IF((OR((AND(G6073="Unknown - Likely Lead",J6073="Galvanized")),
(AND(G6073="Unknown - Unlikely Lead",J6073="Galvanized")),
(AND(G6073="Unknown - Material Unknown",J6073="Galvanized")))),"Galvanized Requiring Replacement",
IF((OR((AND(G6073="Non-lead - Copper",H6073="Yes",J6073="Galvanized")),
(AND(G6073="Non-lead - Copper",H6073="Don't know",J6073="Galvanized")),
(AND(G6073="Non-lead - Copper",H6073="",J6073="Galvanized")),
(AND(G6073="Non-lead - Plastic",H6073="Yes",J6073="Galvanized")),
(AND(G6073="Non-lead - Plastic",H6073="Don't know",J6073="Galvanized")),
(AND(G6073="Non-lead - Plastic",H6073="",J6073="Galvanized")),
(AND(G6073="Non-lead",H6073="Yes",J6073="Galvanized")),
(AND(G6073="Non-lead",H6073="Don't know",J6073="Galvanized")),
(AND(G6073="Non-lead",H6073="",J6073="Galvanized")),
(AND(G6073="Non-lead - Other",H6073="Yes",J6073="Galvanized")),
(AND(G6073="Non-Lead - Other",H6073="Don't know",J6073="Galvanized")),
(AND(G6073="Galvanized",H6073="Yes",J6073="Galvanized")),
(AND(G6073="Galvanized",H6073="Don't know",J6073="Galvanized")),
(AND(G6073="Galvanized",H6073="",J6073="Galvanized")),
(AND(G6073="Non-Lead - Other",H6073="",J6073="Galvanized")))),"Galvanized Requiring Replacement",
IF((OR((AND(G6073="Non-lead - Copper",J6073="Non-lead - Copper")),
(AND(G6073="Non-lead - Copper",J6073="Non-lead - Plastic")),
(AND(G6073="Non-lead - Copper",J6073="Non-lead - Other")),
(AND(G6073="Non-lead - Copper",J6073="Non-lead")),
(AND(G6073="Non-lead - Plastic",J6073="Non-lead - Copper")),
(AND(G6073="Non-lead - Plastic",J6073="Non-lead - Plastic")),
(AND(G6073="Non-lead - Plastic",J6073="Non-lead - Other")),
(AND(G6073="Non-lead - Plastic",J6073="Non-lead")),
(AND(G6073="Non-lead",J6073="Non-lead - Copper")),
(AND(G6073="Non-lead",J6073="Non-lead - Plastic")),
(AND(G6073="Non-lead",J6073="Non-lead - Other")),
(AND(G6073="Non-lead",J6073="Non-lead")),
(AND(G6073="Non-lead - Other",J6073="Non-lead - Copper")),
(AND(G6073="Non-Lead - Other",J6073="Non-lead - Plastic")),
(AND(G6073="Non-Lead - Other",J6073="Non-lead")),
(AND(G6073="Non-Lead - Other",J6073="Non-lead - Other")))),"Non-Lead",
IF((OR((AND(G6073="Galvanized",J6073="Non-lead")),
(AND(G6073="Galvanized",J6073="Non-lead - Copper")),
(AND(G6073="Galvanized",J6073="Non-lead - Plastic")),
(AND(G6073="Galvanized",J6073="Non-lead")),
(AND(G6073="Galvanized",J6073="Non-lead - Other")))),"Non-Lead",
IF((OR((AND(G6073="Non-lead - Copper",H6073="No",J6073="Galvanized")),
(AND(G6073="Non-lead - Plastic",H6073="No",J6073="Galvanized")),
(AND(G6073="Non-lead",H6073="No",J6073="Galvanized")),
(AND(G6073="Galvanized",H6073="No",J6073="Galvanized")),
(AND(G6073="Non-lead - Other",H6073="No",J6073="Galvanized")))),"Non-lead",
IF((OR((AND(G6073="Unknown - Likely Lead",J6073="Unknown - Likely Lead")),
(AND(G6073="Unknown - Likely Lead",J6073="Unknown - Unlikely Lead")),
(AND(G6073="Unknown - Likely Lead",J6073="Unknown - Material Unknown")),
(AND(G6073="Unknown - Unlikely Lead",J6073="Unknown - Likely Lead")),
(AND(G6073="Unknown - Unlikely Lead",J6073="Unknown - Unlikely Lead")),
(AND(G6073="Unknown - Unlikely Lead",J6073="Unknown - Material Unknown")),
(AND(G6073="Unknown - Material Unknown",J6073="Unknown - Likely Lead")),
(AND(G6073="Unknown - Material Unknown",J6073="Unknown - Unlikely Lead")),
(AND(G6073="Unknown - Material Unknown",J6073="Unknown - Material Unknown")))),"Unknown",
IF((OR((AND(G6073="Unknown - Likely Lead",J6073="Non-lead - Copper")),
(AND(G6073="Unknown - Likely Lead",J6073="Non-lead - Plastic")),
(AND(G6073="Unknown - Likely Lead",J6073="Non-lead")),
(AND(G6073="Unknown - Likely Lead",J6073="Non-lead - Other")),
(AND(G6073="Unknown - Unlikely Lead",J6073="Non-lead - Copper")),
(AND(G6073="Unknown - Unlikely Lead",J6073="Non-lead - Plastic")),
(AND(G6073="Unknown - Unlikely Lead",J6073="Non-lead")),
(AND(G6073="Unknown - Unlikely Lead",J6073="Non-lead - Other")),
(AND(G6073="Unknown - Material Unknown",J6073="Non-lead - Copper")),
(AND(G6073="Unknown - Material Unknown",J6073="Non-lead - Plastic")),
(AND(G6073="Unknown - Material Unknown",J6073="Non-lead")),
(AND(G6073="Unknown - Material Unknown",J6073="Non-lead - Other")))),"Unknown",
IF((OR((AND(G6073="Non-lead - Copper",J6073="Unknown - Likely Lead")),
(AND(G6073="Non-lead - Copper",J6073="Unknown - Unlikely Lead")),
(AND(G6073="Non-lead - Copper",J6073="Unknown - Material Unknown")),
(AND(G6073="Non-lead - Plastic",J6073="Unknown - Likely Lead")),
(AND(G6073="Non-lead - Plastic",J6073="Unknown - Unlikely Lead")),
(AND(G6073="Non-lead - Plastic",J6073="Unknown - Material Unknown")),
(AND(G6073="Non-lead",J6073="Unknown - Likely Lead")),
(AND(G6073="Non-lead",J6073="Unknown - Unlikely Lead")),
(AND(G6073="Non-lead",J6073="Unknown - Material Unknown")),
(AND(G6073="Non-lead - Other",J6073="Unknown - Likely Lead")),
(AND(G6073="Non-Lead - Other",J6073="Unknown - Unlikely Lead")),
(AND(G6073="Non-Lead - Other",J6073="Unknown - Material Unknown")))),"Unknown",
IF((OR((AND(G6073="Galvanized",J6073="Unknown - Likely Lead")),
(AND(G6073="Galvanized",J6073="Unknown - Unlikely Lead")),
(AND(G6073="Galvanized",J6073="Unknown - Material Unknown")))),"Unknown",
IF((OR((AND(G6073="Galvanized",J6073="")))),"Galvanized Requiring Replacement",
IF((OR((AND(G6073="Non-lead - Copper",J6073="")),
(AND(G6073="Non-lead - Plastic",J6073="")),
(AND(G6073="Non-lead",J6073="")),
(AND(G6073="Non-lead - Other",J6073="")))),"Non-lead",
IF((OR((AND(G6073="Unknown - Likely Lead",J6073="")),
(AND(G6073="Unknown - Unlikely Lead",J6073="")),
(AND(G6073="Unknown - Material Unknown",J6073="")))),"Unknown",
""))))))))))))))))</f>
        <v>Non-Lead</v>
      </c>
      <c r="N6073" s="44" t="s">
        <v>39</v>
      </c>
    </row>
    <row r="6074" spans="1:14" ht="30" x14ac:dyDescent="0.25">
      <c r="A6074" s="34" t="s">
        <v>14203</v>
      </c>
      <c r="B6074" s="35" t="s">
        <v>6982</v>
      </c>
      <c r="C6074" s="36" t="s">
        <v>12917</v>
      </c>
      <c r="D6074" s="36" t="s">
        <v>32</v>
      </c>
      <c r="E6074" s="36" t="s">
        <v>644</v>
      </c>
      <c r="F6074" s="37" t="s">
        <v>14204</v>
      </c>
      <c r="G6074" s="38" t="s">
        <v>35</v>
      </c>
      <c r="H6074" s="39" t="s">
        <v>39</v>
      </c>
      <c r="I6074" s="46" t="s">
        <v>37</v>
      </c>
      <c r="J6074" s="42" t="s">
        <v>47</v>
      </c>
      <c r="K6074" s="39" t="s">
        <v>37</v>
      </c>
      <c r="L6074" s="35"/>
      <c r="M6074" s="43" t="str">
        <f>IF((OR(G6074="Lead")),"Lead",
IF((OR(J6074="Lead")),"Lead",
IF((OR(G6074="Lead-lined galvanized")),"Lead",
IF((OR(J6074="Lead-lined galvanized")),"Lead",
IF((OR((AND(G6074="Unknown - Likely Lead",J6074="Galvanized")),
(AND(G6074="Unknown - Unlikely Lead",J6074="Galvanized")),
(AND(G6074="Unknown - Material Unknown",J6074="Galvanized")))),"Galvanized Requiring Replacement",
IF((OR((AND(G6074="Non-lead - Copper",H6074="Yes",J6074="Galvanized")),
(AND(G6074="Non-lead - Copper",H6074="Don't know",J6074="Galvanized")),
(AND(G6074="Non-lead - Copper",H6074="",J6074="Galvanized")),
(AND(G6074="Non-lead - Plastic",H6074="Yes",J6074="Galvanized")),
(AND(G6074="Non-lead - Plastic",H6074="Don't know",J6074="Galvanized")),
(AND(G6074="Non-lead - Plastic",H6074="",J6074="Galvanized")),
(AND(G6074="Non-lead",H6074="Yes",J6074="Galvanized")),
(AND(G6074="Non-lead",H6074="Don't know",J6074="Galvanized")),
(AND(G6074="Non-lead",H6074="",J6074="Galvanized")),
(AND(G6074="Non-lead - Other",H6074="Yes",J6074="Galvanized")),
(AND(G6074="Non-Lead - Other",H6074="Don't know",J6074="Galvanized")),
(AND(G6074="Galvanized",H6074="Yes",J6074="Galvanized")),
(AND(G6074="Galvanized",H6074="Don't know",J6074="Galvanized")),
(AND(G6074="Galvanized",H6074="",J6074="Galvanized")),
(AND(G6074="Non-Lead - Other",H6074="",J6074="Galvanized")))),"Galvanized Requiring Replacement",
IF((OR((AND(G6074="Non-lead - Copper",J6074="Non-lead - Copper")),
(AND(G6074="Non-lead - Copper",J6074="Non-lead - Plastic")),
(AND(G6074="Non-lead - Copper",J6074="Non-lead - Other")),
(AND(G6074="Non-lead - Copper",J6074="Non-lead")),
(AND(G6074="Non-lead - Plastic",J6074="Non-lead - Copper")),
(AND(G6074="Non-lead - Plastic",J6074="Non-lead - Plastic")),
(AND(G6074="Non-lead - Plastic",J6074="Non-lead - Other")),
(AND(G6074="Non-lead - Plastic",J6074="Non-lead")),
(AND(G6074="Non-lead",J6074="Non-lead - Copper")),
(AND(G6074="Non-lead",J6074="Non-lead - Plastic")),
(AND(G6074="Non-lead",J6074="Non-lead - Other")),
(AND(G6074="Non-lead",J6074="Non-lead")),
(AND(G6074="Non-lead - Other",J6074="Non-lead - Copper")),
(AND(G6074="Non-Lead - Other",J6074="Non-lead - Plastic")),
(AND(G6074="Non-Lead - Other",J6074="Non-lead")),
(AND(G6074="Non-Lead - Other",J6074="Non-lead - Other")))),"Non-Lead",
IF((OR((AND(G6074="Galvanized",J6074="Non-lead")),
(AND(G6074="Galvanized",J6074="Non-lead - Copper")),
(AND(G6074="Galvanized",J6074="Non-lead - Plastic")),
(AND(G6074="Galvanized",J6074="Non-lead")),
(AND(G6074="Galvanized",J6074="Non-lead - Other")))),"Non-Lead",
IF((OR((AND(G6074="Non-lead - Copper",H6074="No",J6074="Galvanized")),
(AND(G6074="Non-lead - Plastic",H6074="No",J6074="Galvanized")),
(AND(G6074="Non-lead",H6074="No",J6074="Galvanized")),
(AND(G6074="Galvanized",H6074="No",J6074="Galvanized")),
(AND(G6074="Non-lead - Other",H6074="No",J6074="Galvanized")))),"Non-lead",
IF((OR((AND(G6074="Unknown - Likely Lead",J6074="Unknown - Likely Lead")),
(AND(G6074="Unknown - Likely Lead",J6074="Unknown - Unlikely Lead")),
(AND(G6074="Unknown - Likely Lead",J6074="Unknown - Material Unknown")),
(AND(G6074="Unknown - Unlikely Lead",J6074="Unknown - Likely Lead")),
(AND(G6074="Unknown - Unlikely Lead",J6074="Unknown - Unlikely Lead")),
(AND(G6074="Unknown - Unlikely Lead",J6074="Unknown - Material Unknown")),
(AND(G6074="Unknown - Material Unknown",J6074="Unknown - Likely Lead")),
(AND(G6074="Unknown - Material Unknown",J6074="Unknown - Unlikely Lead")),
(AND(G6074="Unknown - Material Unknown",J6074="Unknown - Material Unknown")))),"Unknown",
IF((OR((AND(G6074="Unknown - Likely Lead",J6074="Non-lead - Copper")),
(AND(G6074="Unknown - Likely Lead",J6074="Non-lead - Plastic")),
(AND(G6074="Unknown - Likely Lead",J6074="Non-lead")),
(AND(G6074="Unknown - Likely Lead",J6074="Non-lead - Other")),
(AND(G6074="Unknown - Unlikely Lead",J6074="Non-lead - Copper")),
(AND(G6074="Unknown - Unlikely Lead",J6074="Non-lead - Plastic")),
(AND(G6074="Unknown - Unlikely Lead",J6074="Non-lead")),
(AND(G6074="Unknown - Unlikely Lead",J6074="Non-lead - Other")),
(AND(G6074="Unknown - Material Unknown",J6074="Non-lead - Copper")),
(AND(G6074="Unknown - Material Unknown",J6074="Non-lead - Plastic")),
(AND(G6074="Unknown - Material Unknown",J6074="Non-lead")),
(AND(G6074="Unknown - Material Unknown",J6074="Non-lead - Other")))),"Unknown",
IF((OR((AND(G6074="Non-lead - Copper",J6074="Unknown - Likely Lead")),
(AND(G6074="Non-lead - Copper",J6074="Unknown - Unlikely Lead")),
(AND(G6074="Non-lead - Copper",J6074="Unknown - Material Unknown")),
(AND(G6074="Non-lead - Plastic",J6074="Unknown - Likely Lead")),
(AND(G6074="Non-lead - Plastic",J6074="Unknown - Unlikely Lead")),
(AND(G6074="Non-lead - Plastic",J6074="Unknown - Material Unknown")),
(AND(G6074="Non-lead",J6074="Unknown - Likely Lead")),
(AND(G6074="Non-lead",J6074="Unknown - Unlikely Lead")),
(AND(G6074="Non-lead",J6074="Unknown - Material Unknown")),
(AND(G6074="Non-lead - Other",J6074="Unknown - Likely Lead")),
(AND(G6074="Non-Lead - Other",J6074="Unknown - Unlikely Lead")),
(AND(G6074="Non-Lead - Other",J6074="Unknown - Material Unknown")))),"Unknown",
IF((OR((AND(G6074="Galvanized",J6074="Unknown - Likely Lead")),
(AND(G6074="Galvanized",J6074="Unknown - Unlikely Lead")),
(AND(G6074="Galvanized",J6074="Unknown - Material Unknown")))),"Unknown",
IF((OR((AND(G6074="Galvanized",J6074="")))),"Galvanized Requiring Replacement",
IF((OR((AND(G6074="Non-lead - Copper",J6074="")),
(AND(G6074="Non-lead - Plastic",J6074="")),
(AND(G6074="Non-lead",J6074="")),
(AND(G6074="Non-lead - Other",J6074="")))),"Non-lead",
IF((OR((AND(G6074="Unknown - Likely Lead",J6074="")),
(AND(G6074="Unknown - Unlikely Lead",J6074="")),
(AND(G6074="Unknown - Material Unknown",J6074="")))),"Unknown",
""))))))))))))))))</f>
        <v>Non-Lead</v>
      </c>
      <c r="N6074" s="44" t="s">
        <v>39</v>
      </c>
    </row>
    <row r="6075" spans="1:14" ht="30" x14ac:dyDescent="0.25">
      <c r="A6075" s="34" t="s">
        <v>14205</v>
      </c>
      <c r="B6075" s="35" t="s">
        <v>452</v>
      </c>
      <c r="C6075" s="36" t="s">
        <v>12917</v>
      </c>
      <c r="D6075" s="36" t="s">
        <v>32</v>
      </c>
      <c r="E6075" s="36" t="s">
        <v>644</v>
      </c>
      <c r="F6075" s="37" t="s">
        <v>14206</v>
      </c>
      <c r="G6075" s="38" t="s">
        <v>35</v>
      </c>
      <c r="H6075" s="39" t="s">
        <v>39</v>
      </c>
      <c r="I6075" s="46" t="s">
        <v>37</v>
      </c>
      <c r="J6075" s="42" t="s">
        <v>47</v>
      </c>
      <c r="K6075" s="39" t="s">
        <v>37</v>
      </c>
      <c r="L6075" s="35"/>
      <c r="M6075" s="43" t="str">
        <f>IF((OR(G6075="Lead")),"Lead",
IF((OR(J6075="Lead")),"Lead",
IF((OR(G6075="Lead-lined galvanized")),"Lead",
IF((OR(J6075="Lead-lined galvanized")),"Lead",
IF((OR((AND(G6075="Unknown - Likely Lead",J6075="Galvanized")),
(AND(G6075="Unknown - Unlikely Lead",J6075="Galvanized")),
(AND(G6075="Unknown - Material Unknown",J6075="Galvanized")))),"Galvanized Requiring Replacement",
IF((OR((AND(G6075="Non-lead - Copper",H6075="Yes",J6075="Galvanized")),
(AND(G6075="Non-lead - Copper",H6075="Don't know",J6075="Galvanized")),
(AND(G6075="Non-lead - Copper",H6075="",J6075="Galvanized")),
(AND(G6075="Non-lead - Plastic",H6075="Yes",J6075="Galvanized")),
(AND(G6075="Non-lead - Plastic",H6075="Don't know",J6075="Galvanized")),
(AND(G6075="Non-lead - Plastic",H6075="",J6075="Galvanized")),
(AND(G6075="Non-lead",H6075="Yes",J6075="Galvanized")),
(AND(G6075="Non-lead",H6075="Don't know",J6075="Galvanized")),
(AND(G6075="Non-lead",H6075="",J6075="Galvanized")),
(AND(G6075="Non-lead - Other",H6075="Yes",J6075="Galvanized")),
(AND(G6075="Non-Lead - Other",H6075="Don't know",J6075="Galvanized")),
(AND(G6075="Galvanized",H6075="Yes",J6075="Galvanized")),
(AND(G6075="Galvanized",H6075="Don't know",J6075="Galvanized")),
(AND(G6075="Galvanized",H6075="",J6075="Galvanized")),
(AND(G6075="Non-Lead - Other",H6075="",J6075="Galvanized")))),"Galvanized Requiring Replacement",
IF((OR((AND(G6075="Non-lead - Copper",J6075="Non-lead - Copper")),
(AND(G6075="Non-lead - Copper",J6075="Non-lead - Plastic")),
(AND(G6075="Non-lead - Copper",J6075="Non-lead - Other")),
(AND(G6075="Non-lead - Copper",J6075="Non-lead")),
(AND(G6075="Non-lead - Plastic",J6075="Non-lead - Copper")),
(AND(G6075="Non-lead - Plastic",J6075="Non-lead - Plastic")),
(AND(G6075="Non-lead - Plastic",J6075="Non-lead - Other")),
(AND(G6075="Non-lead - Plastic",J6075="Non-lead")),
(AND(G6075="Non-lead",J6075="Non-lead - Copper")),
(AND(G6075="Non-lead",J6075="Non-lead - Plastic")),
(AND(G6075="Non-lead",J6075="Non-lead - Other")),
(AND(G6075="Non-lead",J6075="Non-lead")),
(AND(G6075="Non-lead - Other",J6075="Non-lead - Copper")),
(AND(G6075="Non-Lead - Other",J6075="Non-lead - Plastic")),
(AND(G6075="Non-Lead - Other",J6075="Non-lead")),
(AND(G6075="Non-Lead - Other",J6075="Non-lead - Other")))),"Non-Lead",
IF((OR((AND(G6075="Galvanized",J6075="Non-lead")),
(AND(G6075="Galvanized",J6075="Non-lead - Copper")),
(AND(G6075="Galvanized",J6075="Non-lead - Plastic")),
(AND(G6075="Galvanized",J6075="Non-lead")),
(AND(G6075="Galvanized",J6075="Non-lead - Other")))),"Non-Lead",
IF((OR((AND(G6075="Non-lead - Copper",H6075="No",J6075="Galvanized")),
(AND(G6075="Non-lead - Plastic",H6075="No",J6075="Galvanized")),
(AND(G6075="Non-lead",H6075="No",J6075="Galvanized")),
(AND(G6075="Galvanized",H6075="No",J6075="Galvanized")),
(AND(G6075="Non-lead - Other",H6075="No",J6075="Galvanized")))),"Non-lead",
IF((OR((AND(G6075="Unknown - Likely Lead",J6075="Unknown - Likely Lead")),
(AND(G6075="Unknown - Likely Lead",J6075="Unknown - Unlikely Lead")),
(AND(G6075="Unknown - Likely Lead",J6075="Unknown - Material Unknown")),
(AND(G6075="Unknown - Unlikely Lead",J6075="Unknown - Likely Lead")),
(AND(G6075="Unknown - Unlikely Lead",J6075="Unknown - Unlikely Lead")),
(AND(G6075="Unknown - Unlikely Lead",J6075="Unknown - Material Unknown")),
(AND(G6075="Unknown - Material Unknown",J6075="Unknown - Likely Lead")),
(AND(G6075="Unknown - Material Unknown",J6075="Unknown - Unlikely Lead")),
(AND(G6075="Unknown - Material Unknown",J6075="Unknown - Material Unknown")))),"Unknown",
IF((OR((AND(G6075="Unknown - Likely Lead",J6075="Non-lead - Copper")),
(AND(G6075="Unknown - Likely Lead",J6075="Non-lead - Plastic")),
(AND(G6075="Unknown - Likely Lead",J6075="Non-lead")),
(AND(G6075="Unknown - Likely Lead",J6075="Non-lead - Other")),
(AND(G6075="Unknown - Unlikely Lead",J6075="Non-lead - Copper")),
(AND(G6075="Unknown - Unlikely Lead",J6075="Non-lead - Plastic")),
(AND(G6075="Unknown - Unlikely Lead",J6075="Non-lead")),
(AND(G6075="Unknown - Unlikely Lead",J6075="Non-lead - Other")),
(AND(G6075="Unknown - Material Unknown",J6075="Non-lead - Copper")),
(AND(G6075="Unknown - Material Unknown",J6075="Non-lead - Plastic")),
(AND(G6075="Unknown - Material Unknown",J6075="Non-lead")),
(AND(G6075="Unknown - Material Unknown",J6075="Non-lead - Other")))),"Unknown",
IF((OR((AND(G6075="Non-lead - Copper",J6075="Unknown - Likely Lead")),
(AND(G6075="Non-lead - Copper",J6075="Unknown - Unlikely Lead")),
(AND(G6075="Non-lead - Copper",J6075="Unknown - Material Unknown")),
(AND(G6075="Non-lead - Plastic",J6075="Unknown - Likely Lead")),
(AND(G6075="Non-lead - Plastic",J6075="Unknown - Unlikely Lead")),
(AND(G6075="Non-lead - Plastic",J6075="Unknown - Material Unknown")),
(AND(G6075="Non-lead",J6075="Unknown - Likely Lead")),
(AND(G6075="Non-lead",J6075="Unknown - Unlikely Lead")),
(AND(G6075="Non-lead",J6075="Unknown - Material Unknown")),
(AND(G6075="Non-lead - Other",J6075="Unknown - Likely Lead")),
(AND(G6075="Non-Lead - Other",J6075="Unknown - Unlikely Lead")),
(AND(G6075="Non-Lead - Other",J6075="Unknown - Material Unknown")))),"Unknown",
IF((OR((AND(G6075="Galvanized",J6075="Unknown - Likely Lead")),
(AND(G6075="Galvanized",J6075="Unknown - Unlikely Lead")),
(AND(G6075="Galvanized",J6075="Unknown - Material Unknown")))),"Unknown",
IF((OR((AND(G6075="Galvanized",J6075="")))),"Galvanized Requiring Replacement",
IF((OR((AND(G6075="Non-lead - Copper",J6075="")),
(AND(G6075="Non-lead - Plastic",J6075="")),
(AND(G6075="Non-lead",J6075="")),
(AND(G6075="Non-lead - Other",J6075="")))),"Non-lead",
IF((OR((AND(G6075="Unknown - Likely Lead",J6075="")),
(AND(G6075="Unknown - Unlikely Lead",J6075="")),
(AND(G6075="Unknown - Material Unknown",J6075="")))),"Unknown",
""))))))))))))))))</f>
        <v>Non-Lead</v>
      </c>
      <c r="N6075" s="44" t="s">
        <v>39</v>
      </c>
    </row>
    <row r="6076" spans="1:14" ht="30" x14ac:dyDescent="0.25">
      <c r="A6076" s="34" t="s">
        <v>14207</v>
      </c>
      <c r="B6076" s="35" t="s">
        <v>3080</v>
      </c>
      <c r="C6076" s="36" t="s">
        <v>12917</v>
      </c>
      <c r="D6076" s="36" t="s">
        <v>32</v>
      </c>
      <c r="E6076" s="36" t="s">
        <v>644</v>
      </c>
      <c r="F6076" s="37" t="s">
        <v>14208</v>
      </c>
      <c r="G6076" s="38" t="s">
        <v>35</v>
      </c>
      <c r="H6076" s="39" t="s">
        <v>39</v>
      </c>
      <c r="I6076" s="46" t="s">
        <v>37</v>
      </c>
      <c r="J6076" s="42" t="s">
        <v>47</v>
      </c>
      <c r="K6076" s="39" t="s">
        <v>37</v>
      </c>
      <c r="L6076" s="35"/>
      <c r="M6076" s="43" t="str">
        <f>IF((OR(G6076="Lead")),"Lead",
IF((OR(J6076="Lead")),"Lead",
IF((OR(G6076="Lead-lined galvanized")),"Lead",
IF((OR(J6076="Lead-lined galvanized")),"Lead",
IF((OR((AND(G6076="Unknown - Likely Lead",J6076="Galvanized")),
(AND(G6076="Unknown - Unlikely Lead",J6076="Galvanized")),
(AND(G6076="Unknown - Material Unknown",J6076="Galvanized")))),"Galvanized Requiring Replacement",
IF((OR((AND(G6076="Non-lead - Copper",H6076="Yes",J6076="Galvanized")),
(AND(G6076="Non-lead - Copper",H6076="Don't know",J6076="Galvanized")),
(AND(G6076="Non-lead - Copper",H6076="",J6076="Galvanized")),
(AND(G6076="Non-lead - Plastic",H6076="Yes",J6076="Galvanized")),
(AND(G6076="Non-lead - Plastic",H6076="Don't know",J6076="Galvanized")),
(AND(G6076="Non-lead - Plastic",H6076="",J6076="Galvanized")),
(AND(G6076="Non-lead",H6076="Yes",J6076="Galvanized")),
(AND(G6076="Non-lead",H6076="Don't know",J6076="Galvanized")),
(AND(G6076="Non-lead",H6076="",J6076="Galvanized")),
(AND(G6076="Non-lead - Other",H6076="Yes",J6076="Galvanized")),
(AND(G6076="Non-Lead - Other",H6076="Don't know",J6076="Galvanized")),
(AND(G6076="Galvanized",H6076="Yes",J6076="Galvanized")),
(AND(G6076="Galvanized",H6076="Don't know",J6076="Galvanized")),
(AND(G6076="Galvanized",H6076="",J6076="Galvanized")),
(AND(G6076="Non-Lead - Other",H6076="",J6076="Galvanized")))),"Galvanized Requiring Replacement",
IF((OR((AND(G6076="Non-lead - Copper",J6076="Non-lead - Copper")),
(AND(G6076="Non-lead - Copper",J6076="Non-lead - Plastic")),
(AND(G6076="Non-lead - Copper",J6076="Non-lead - Other")),
(AND(G6076="Non-lead - Copper",J6076="Non-lead")),
(AND(G6076="Non-lead - Plastic",J6076="Non-lead - Copper")),
(AND(G6076="Non-lead - Plastic",J6076="Non-lead - Plastic")),
(AND(G6076="Non-lead - Plastic",J6076="Non-lead - Other")),
(AND(G6076="Non-lead - Plastic",J6076="Non-lead")),
(AND(G6076="Non-lead",J6076="Non-lead - Copper")),
(AND(G6076="Non-lead",J6076="Non-lead - Plastic")),
(AND(G6076="Non-lead",J6076="Non-lead - Other")),
(AND(G6076="Non-lead",J6076="Non-lead")),
(AND(G6076="Non-lead - Other",J6076="Non-lead - Copper")),
(AND(G6076="Non-Lead - Other",J6076="Non-lead - Plastic")),
(AND(G6076="Non-Lead - Other",J6076="Non-lead")),
(AND(G6076="Non-Lead - Other",J6076="Non-lead - Other")))),"Non-Lead",
IF((OR((AND(G6076="Galvanized",J6076="Non-lead")),
(AND(G6076="Galvanized",J6076="Non-lead - Copper")),
(AND(G6076="Galvanized",J6076="Non-lead - Plastic")),
(AND(G6076="Galvanized",J6076="Non-lead")),
(AND(G6076="Galvanized",J6076="Non-lead - Other")))),"Non-Lead",
IF((OR((AND(G6076="Non-lead - Copper",H6076="No",J6076="Galvanized")),
(AND(G6076="Non-lead - Plastic",H6076="No",J6076="Galvanized")),
(AND(G6076="Non-lead",H6076="No",J6076="Galvanized")),
(AND(G6076="Galvanized",H6076="No",J6076="Galvanized")),
(AND(G6076="Non-lead - Other",H6076="No",J6076="Galvanized")))),"Non-lead",
IF((OR((AND(G6076="Unknown - Likely Lead",J6076="Unknown - Likely Lead")),
(AND(G6076="Unknown - Likely Lead",J6076="Unknown - Unlikely Lead")),
(AND(G6076="Unknown - Likely Lead",J6076="Unknown - Material Unknown")),
(AND(G6076="Unknown - Unlikely Lead",J6076="Unknown - Likely Lead")),
(AND(G6076="Unknown - Unlikely Lead",J6076="Unknown - Unlikely Lead")),
(AND(G6076="Unknown - Unlikely Lead",J6076="Unknown - Material Unknown")),
(AND(G6076="Unknown - Material Unknown",J6076="Unknown - Likely Lead")),
(AND(G6076="Unknown - Material Unknown",J6076="Unknown - Unlikely Lead")),
(AND(G6076="Unknown - Material Unknown",J6076="Unknown - Material Unknown")))),"Unknown",
IF((OR((AND(G6076="Unknown - Likely Lead",J6076="Non-lead - Copper")),
(AND(G6076="Unknown - Likely Lead",J6076="Non-lead - Plastic")),
(AND(G6076="Unknown - Likely Lead",J6076="Non-lead")),
(AND(G6076="Unknown - Likely Lead",J6076="Non-lead - Other")),
(AND(G6076="Unknown - Unlikely Lead",J6076="Non-lead - Copper")),
(AND(G6076="Unknown - Unlikely Lead",J6076="Non-lead - Plastic")),
(AND(G6076="Unknown - Unlikely Lead",J6076="Non-lead")),
(AND(G6076="Unknown - Unlikely Lead",J6076="Non-lead - Other")),
(AND(G6076="Unknown - Material Unknown",J6076="Non-lead - Copper")),
(AND(G6076="Unknown - Material Unknown",J6076="Non-lead - Plastic")),
(AND(G6076="Unknown - Material Unknown",J6076="Non-lead")),
(AND(G6076="Unknown - Material Unknown",J6076="Non-lead - Other")))),"Unknown",
IF((OR((AND(G6076="Non-lead - Copper",J6076="Unknown - Likely Lead")),
(AND(G6076="Non-lead - Copper",J6076="Unknown - Unlikely Lead")),
(AND(G6076="Non-lead - Copper",J6076="Unknown - Material Unknown")),
(AND(G6076="Non-lead - Plastic",J6076="Unknown - Likely Lead")),
(AND(G6076="Non-lead - Plastic",J6076="Unknown - Unlikely Lead")),
(AND(G6076="Non-lead - Plastic",J6076="Unknown - Material Unknown")),
(AND(G6076="Non-lead",J6076="Unknown - Likely Lead")),
(AND(G6076="Non-lead",J6076="Unknown - Unlikely Lead")),
(AND(G6076="Non-lead",J6076="Unknown - Material Unknown")),
(AND(G6076="Non-lead - Other",J6076="Unknown - Likely Lead")),
(AND(G6076="Non-Lead - Other",J6076="Unknown - Unlikely Lead")),
(AND(G6076="Non-Lead - Other",J6076="Unknown - Material Unknown")))),"Unknown",
IF((OR((AND(G6076="Galvanized",J6076="Unknown - Likely Lead")),
(AND(G6076="Galvanized",J6076="Unknown - Unlikely Lead")),
(AND(G6076="Galvanized",J6076="Unknown - Material Unknown")))),"Unknown",
IF((OR((AND(G6076="Galvanized",J6076="")))),"Galvanized Requiring Replacement",
IF((OR((AND(G6076="Non-lead - Copper",J6076="")),
(AND(G6076="Non-lead - Plastic",J6076="")),
(AND(G6076="Non-lead",J6076="")),
(AND(G6076="Non-lead - Other",J6076="")))),"Non-lead",
IF((OR((AND(G6076="Unknown - Likely Lead",J6076="")),
(AND(G6076="Unknown - Unlikely Lead",J6076="")),
(AND(G6076="Unknown - Material Unknown",J6076="")))),"Unknown",
""))))))))))))))))</f>
        <v>Non-Lead</v>
      </c>
      <c r="N6076" s="44" t="s">
        <v>39</v>
      </c>
    </row>
    <row r="6077" spans="1:14" ht="30" x14ac:dyDescent="0.25">
      <c r="A6077" s="34" t="s">
        <v>14209</v>
      </c>
      <c r="B6077" s="35" t="s">
        <v>443</v>
      </c>
      <c r="C6077" s="36" t="s">
        <v>12917</v>
      </c>
      <c r="D6077" s="36" t="s">
        <v>32</v>
      </c>
      <c r="E6077" s="36" t="s">
        <v>644</v>
      </c>
      <c r="F6077" s="37" t="s">
        <v>14210</v>
      </c>
      <c r="G6077" s="38" t="s">
        <v>35</v>
      </c>
      <c r="H6077" s="39" t="s">
        <v>39</v>
      </c>
      <c r="I6077" s="46" t="s">
        <v>37</v>
      </c>
      <c r="J6077" s="42" t="s">
        <v>47</v>
      </c>
      <c r="K6077" s="39" t="s">
        <v>37</v>
      </c>
      <c r="L6077" s="35"/>
      <c r="M6077" s="43" t="str">
        <f>IF((OR(G6077="Lead")),"Lead",
IF((OR(J6077="Lead")),"Lead",
IF((OR(G6077="Lead-lined galvanized")),"Lead",
IF((OR(J6077="Lead-lined galvanized")),"Lead",
IF((OR((AND(G6077="Unknown - Likely Lead",J6077="Galvanized")),
(AND(G6077="Unknown - Unlikely Lead",J6077="Galvanized")),
(AND(G6077="Unknown - Material Unknown",J6077="Galvanized")))),"Galvanized Requiring Replacement",
IF((OR((AND(G6077="Non-lead - Copper",H6077="Yes",J6077="Galvanized")),
(AND(G6077="Non-lead - Copper",H6077="Don't know",J6077="Galvanized")),
(AND(G6077="Non-lead - Copper",H6077="",J6077="Galvanized")),
(AND(G6077="Non-lead - Plastic",H6077="Yes",J6077="Galvanized")),
(AND(G6077="Non-lead - Plastic",H6077="Don't know",J6077="Galvanized")),
(AND(G6077="Non-lead - Plastic",H6077="",J6077="Galvanized")),
(AND(G6077="Non-lead",H6077="Yes",J6077="Galvanized")),
(AND(G6077="Non-lead",H6077="Don't know",J6077="Galvanized")),
(AND(G6077="Non-lead",H6077="",J6077="Galvanized")),
(AND(G6077="Non-lead - Other",H6077="Yes",J6077="Galvanized")),
(AND(G6077="Non-Lead - Other",H6077="Don't know",J6077="Galvanized")),
(AND(G6077="Galvanized",H6077="Yes",J6077="Galvanized")),
(AND(G6077="Galvanized",H6077="Don't know",J6077="Galvanized")),
(AND(G6077="Galvanized",H6077="",J6077="Galvanized")),
(AND(G6077="Non-Lead - Other",H6077="",J6077="Galvanized")))),"Galvanized Requiring Replacement",
IF((OR((AND(G6077="Non-lead - Copper",J6077="Non-lead - Copper")),
(AND(G6077="Non-lead - Copper",J6077="Non-lead - Plastic")),
(AND(G6077="Non-lead - Copper",J6077="Non-lead - Other")),
(AND(G6077="Non-lead - Copper",J6077="Non-lead")),
(AND(G6077="Non-lead - Plastic",J6077="Non-lead - Copper")),
(AND(G6077="Non-lead - Plastic",J6077="Non-lead - Plastic")),
(AND(G6077="Non-lead - Plastic",J6077="Non-lead - Other")),
(AND(G6077="Non-lead - Plastic",J6077="Non-lead")),
(AND(G6077="Non-lead",J6077="Non-lead - Copper")),
(AND(G6077="Non-lead",J6077="Non-lead - Plastic")),
(AND(G6077="Non-lead",J6077="Non-lead - Other")),
(AND(G6077="Non-lead",J6077="Non-lead")),
(AND(G6077="Non-lead - Other",J6077="Non-lead - Copper")),
(AND(G6077="Non-Lead - Other",J6077="Non-lead - Plastic")),
(AND(G6077="Non-Lead - Other",J6077="Non-lead")),
(AND(G6077="Non-Lead - Other",J6077="Non-lead - Other")))),"Non-Lead",
IF((OR((AND(G6077="Galvanized",J6077="Non-lead")),
(AND(G6077="Galvanized",J6077="Non-lead - Copper")),
(AND(G6077="Galvanized",J6077="Non-lead - Plastic")),
(AND(G6077="Galvanized",J6077="Non-lead")),
(AND(G6077="Galvanized",J6077="Non-lead - Other")))),"Non-Lead",
IF((OR((AND(G6077="Non-lead - Copper",H6077="No",J6077="Galvanized")),
(AND(G6077="Non-lead - Plastic",H6077="No",J6077="Galvanized")),
(AND(G6077="Non-lead",H6077="No",J6077="Galvanized")),
(AND(G6077="Galvanized",H6077="No",J6077="Galvanized")),
(AND(G6077="Non-lead - Other",H6077="No",J6077="Galvanized")))),"Non-lead",
IF((OR((AND(G6077="Unknown - Likely Lead",J6077="Unknown - Likely Lead")),
(AND(G6077="Unknown - Likely Lead",J6077="Unknown - Unlikely Lead")),
(AND(G6077="Unknown - Likely Lead",J6077="Unknown - Material Unknown")),
(AND(G6077="Unknown - Unlikely Lead",J6077="Unknown - Likely Lead")),
(AND(G6077="Unknown - Unlikely Lead",J6077="Unknown - Unlikely Lead")),
(AND(G6077="Unknown - Unlikely Lead",J6077="Unknown - Material Unknown")),
(AND(G6077="Unknown - Material Unknown",J6077="Unknown - Likely Lead")),
(AND(G6077="Unknown - Material Unknown",J6077="Unknown - Unlikely Lead")),
(AND(G6077="Unknown - Material Unknown",J6077="Unknown - Material Unknown")))),"Unknown",
IF((OR((AND(G6077="Unknown - Likely Lead",J6077="Non-lead - Copper")),
(AND(G6077="Unknown - Likely Lead",J6077="Non-lead - Plastic")),
(AND(G6077="Unknown - Likely Lead",J6077="Non-lead")),
(AND(G6077="Unknown - Likely Lead",J6077="Non-lead - Other")),
(AND(G6077="Unknown - Unlikely Lead",J6077="Non-lead - Copper")),
(AND(G6077="Unknown - Unlikely Lead",J6077="Non-lead - Plastic")),
(AND(G6077="Unknown - Unlikely Lead",J6077="Non-lead")),
(AND(G6077="Unknown - Unlikely Lead",J6077="Non-lead - Other")),
(AND(G6077="Unknown - Material Unknown",J6077="Non-lead - Copper")),
(AND(G6077="Unknown - Material Unknown",J6077="Non-lead - Plastic")),
(AND(G6077="Unknown - Material Unknown",J6077="Non-lead")),
(AND(G6077="Unknown - Material Unknown",J6077="Non-lead - Other")))),"Unknown",
IF((OR((AND(G6077="Non-lead - Copper",J6077="Unknown - Likely Lead")),
(AND(G6077="Non-lead - Copper",J6077="Unknown - Unlikely Lead")),
(AND(G6077="Non-lead - Copper",J6077="Unknown - Material Unknown")),
(AND(G6077="Non-lead - Plastic",J6077="Unknown - Likely Lead")),
(AND(G6077="Non-lead - Plastic",J6077="Unknown - Unlikely Lead")),
(AND(G6077="Non-lead - Plastic",J6077="Unknown - Material Unknown")),
(AND(G6077="Non-lead",J6077="Unknown - Likely Lead")),
(AND(G6077="Non-lead",J6077="Unknown - Unlikely Lead")),
(AND(G6077="Non-lead",J6077="Unknown - Material Unknown")),
(AND(G6077="Non-lead - Other",J6077="Unknown - Likely Lead")),
(AND(G6077="Non-Lead - Other",J6077="Unknown - Unlikely Lead")),
(AND(G6077="Non-Lead - Other",J6077="Unknown - Material Unknown")))),"Unknown",
IF((OR((AND(G6077="Galvanized",J6077="Unknown - Likely Lead")),
(AND(G6077="Galvanized",J6077="Unknown - Unlikely Lead")),
(AND(G6077="Galvanized",J6077="Unknown - Material Unknown")))),"Unknown",
IF((OR((AND(G6077="Galvanized",J6077="")))),"Galvanized Requiring Replacement",
IF((OR((AND(G6077="Non-lead - Copper",J6077="")),
(AND(G6077="Non-lead - Plastic",J6077="")),
(AND(G6077="Non-lead",J6077="")),
(AND(G6077="Non-lead - Other",J6077="")))),"Non-lead",
IF((OR((AND(G6077="Unknown - Likely Lead",J6077="")),
(AND(G6077="Unknown - Unlikely Lead",J6077="")),
(AND(G6077="Unknown - Material Unknown",J6077="")))),"Unknown",
""))))))))))))))))</f>
        <v>Non-Lead</v>
      </c>
      <c r="N6077" s="44" t="s">
        <v>39</v>
      </c>
    </row>
    <row r="6078" spans="1:14" ht="30" x14ac:dyDescent="0.25">
      <c r="A6078" s="34" t="s">
        <v>14211</v>
      </c>
      <c r="B6078" s="35" t="s">
        <v>5043</v>
      </c>
      <c r="C6078" s="36" t="s">
        <v>12917</v>
      </c>
      <c r="D6078" s="36" t="s">
        <v>32</v>
      </c>
      <c r="E6078" s="36" t="s">
        <v>644</v>
      </c>
      <c r="F6078" s="37" t="s">
        <v>14212</v>
      </c>
      <c r="G6078" s="38" t="s">
        <v>35</v>
      </c>
      <c r="H6078" s="39" t="s">
        <v>39</v>
      </c>
      <c r="I6078" s="46" t="s">
        <v>37</v>
      </c>
      <c r="J6078" s="42" t="s">
        <v>47</v>
      </c>
      <c r="K6078" s="39" t="s">
        <v>37</v>
      </c>
      <c r="L6078" s="35"/>
      <c r="M6078" s="43" t="str">
        <f>IF((OR(G6078="Lead")),"Lead",
IF((OR(J6078="Lead")),"Lead",
IF((OR(G6078="Lead-lined galvanized")),"Lead",
IF((OR(J6078="Lead-lined galvanized")),"Lead",
IF((OR((AND(G6078="Unknown - Likely Lead",J6078="Galvanized")),
(AND(G6078="Unknown - Unlikely Lead",J6078="Galvanized")),
(AND(G6078="Unknown - Material Unknown",J6078="Galvanized")))),"Galvanized Requiring Replacement",
IF((OR((AND(G6078="Non-lead - Copper",H6078="Yes",J6078="Galvanized")),
(AND(G6078="Non-lead - Copper",H6078="Don't know",J6078="Galvanized")),
(AND(G6078="Non-lead - Copper",H6078="",J6078="Galvanized")),
(AND(G6078="Non-lead - Plastic",H6078="Yes",J6078="Galvanized")),
(AND(G6078="Non-lead - Plastic",H6078="Don't know",J6078="Galvanized")),
(AND(G6078="Non-lead - Plastic",H6078="",J6078="Galvanized")),
(AND(G6078="Non-lead",H6078="Yes",J6078="Galvanized")),
(AND(G6078="Non-lead",H6078="Don't know",J6078="Galvanized")),
(AND(G6078="Non-lead",H6078="",J6078="Galvanized")),
(AND(G6078="Non-lead - Other",H6078="Yes",J6078="Galvanized")),
(AND(G6078="Non-Lead - Other",H6078="Don't know",J6078="Galvanized")),
(AND(G6078="Galvanized",H6078="Yes",J6078="Galvanized")),
(AND(G6078="Galvanized",H6078="Don't know",J6078="Galvanized")),
(AND(G6078="Galvanized",H6078="",J6078="Galvanized")),
(AND(G6078="Non-Lead - Other",H6078="",J6078="Galvanized")))),"Galvanized Requiring Replacement",
IF((OR((AND(G6078="Non-lead - Copper",J6078="Non-lead - Copper")),
(AND(G6078="Non-lead - Copper",J6078="Non-lead - Plastic")),
(AND(G6078="Non-lead - Copper",J6078="Non-lead - Other")),
(AND(G6078="Non-lead - Copper",J6078="Non-lead")),
(AND(G6078="Non-lead - Plastic",J6078="Non-lead - Copper")),
(AND(G6078="Non-lead - Plastic",J6078="Non-lead - Plastic")),
(AND(G6078="Non-lead - Plastic",J6078="Non-lead - Other")),
(AND(G6078="Non-lead - Plastic",J6078="Non-lead")),
(AND(G6078="Non-lead",J6078="Non-lead - Copper")),
(AND(G6078="Non-lead",J6078="Non-lead - Plastic")),
(AND(G6078="Non-lead",J6078="Non-lead - Other")),
(AND(G6078="Non-lead",J6078="Non-lead")),
(AND(G6078="Non-lead - Other",J6078="Non-lead - Copper")),
(AND(G6078="Non-Lead - Other",J6078="Non-lead - Plastic")),
(AND(G6078="Non-Lead - Other",J6078="Non-lead")),
(AND(G6078="Non-Lead - Other",J6078="Non-lead - Other")))),"Non-Lead",
IF((OR((AND(G6078="Galvanized",J6078="Non-lead")),
(AND(G6078="Galvanized",J6078="Non-lead - Copper")),
(AND(G6078="Galvanized",J6078="Non-lead - Plastic")),
(AND(G6078="Galvanized",J6078="Non-lead")),
(AND(G6078="Galvanized",J6078="Non-lead - Other")))),"Non-Lead",
IF((OR((AND(G6078="Non-lead - Copper",H6078="No",J6078="Galvanized")),
(AND(G6078="Non-lead - Plastic",H6078="No",J6078="Galvanized")),
(AND(G6078="Non-lead",H6078="No",J6078="Galvanized")),
(AND(G6078="Galvanized",H6078="No",J6078="Galvanized")),
(AND(G6078="Non-lead - Other",H6078="No",J6078="Galvanized")))),"Non-lead",
IF((OR((AND(G6078="Unknown - Likely Lead",J6078="Unknown - Likely Lead")),
(AND(G6078="Unknown - Likely Lead",J6078="Unknown - Unlikely Lead")),
(AND(G6078="Unknown - Likely Lead",J6078="Unknown - Material Unknown")),
(AND(G6078="Unknown - Unlikely Lead",J6078="Unknown - Likely Lead")),
(AND(G6078="Unknown - Unlikely Lead",J6078="Unknown - Unlikely Lead")),
(AND(G6078="Unknown - Unlikely Lead",J6078="Unknown - Material Unknown")),
(AND(G6078="Unknown - Material Unknown",J6078="Unknown - Likely Lead")),
(AND(G6078="Unknown - Material Unknown",J6078="Unknown - Unlikely Lead")),
(AND(G6078="Unknown - Material Unknown",J6078="Unknown - Material Unknown")))),"Unknown",
IF((OR((AND(G6078="Unknown - Likely Lead",J6078="Non-lead - Copper")),
(AND(G6078="Unknown - Likely Lead",J6078="Non-lead - Plastic")),
(AND(G6078="Unknown - Likely Lead",J6078="Non-lead")),
(AND(G6078="Unknown - Likely Lead",J6078="Non-lead - Other")),
(AND(G6078="Unknown - Unlikely Lead",J6078="Non-lead - Copper")),
(AND(G6078="Unknown - Unlikely Lead",J6078="Non-lead - Plastic")),
(AND(G6078="Unknown - Unlikely Lead",J6078="Non-lead")),
(AND(G6078="Unknown - Unlikely Lead",J6078="Non-lead - Other")),
(AND(G6078="Unknown - Material Unknown",J6078="Non-lead - Copper")),
(AND(G6078="Unknown - Material Unknown",J6078="Non-lead - Plastic")),
(AND(G6078="Unknown - Material Unknown",J6078="Non-lead")),
(AND(G6078="Unknown - Material Unknown",J6078="Non-lead - Other")))),"Unknown",
IF((OR((AND(G6078="Non-lead - Copper",J6078="Unknown - Likely Lead")),
(AND(G6078="Non-lead - Copper",J6078="Unknown - Unlikely Lead")),
(AND(G6078="Non-lead - Copper",J6078="Unknown - Material Unknown")),
(AND(G6078="Non-lead - Plastic",J6078="Unknown - Likely Lead")),
(AND(G6078="Non-lead - Plastic",J6078="Unknown - Unlikely Lead")),
(AND(G6078="Non-lead - Plastic",J6078="Unknown - Material Unknown")),
(AND(G6078="Non-lead",J6078="Unknown - Likely Lead")),
(AND(G6078="Non-lead",J6078="Unknown - Unlikely Lead")),
(AND(G6078="Non-lead",J6078="Unknown - Material Unknown")),
(AND(G6078="Non-lead - Other",J6078="Unknown - Likely Lead")),
(AND(G6078="Non-Lead - Other",J6078="Unknown - Unlikely Lead")),
(AND(G6078="Non-Lead - Other",J6078="Unknown - Material Unknown")))),"Unknown",
IF((OR((AND(G6078="Galvanized",J6078="Unknown - Likely Lead")),
(AND(G6078="Galvanized",J6078="Unknown - Unlikely Lead")),
(AND(G6078="Galvanized",J6078="Unknown - Material Unknown")))),"Unknown",
IF((OR((AND(G6078="Galvanized",J6078="")))),"Galvanized Requiring Replacement",
IF((OR((AND(G6078="Non-lead - Copper",J6078="")),
(AND(G6078="Non-lead - Plastic",J6078="")),
(AND(G6078="Non-lead",J6078="")),
(AND(G6078="Non-lead - Other",J6078="")))),"Non-lead",
IF((OR((AND(G6078="Unknown - Likely Lead",J6078="")),
(AND(G6078="Unknown - Unlikely Lead",J6078="")),
(AND(G6078="Unknown - Material Unknown",J6078="")))),"Unknown",
""))))))))))))))))</f>
        <v>Non-Lead</v>
      </c>
      <c r="N6078" s="44" t="s">
        <v>39</v>
      </c>
    </row>
    <row r="6079" spans="1:14" ht="30" x14ac:dyDescent="0.25">
      <c r="A6079" s="34" t="s">
        <v>14213</v>
      </c>
      <c r="B6079" s="35" t="s">
        <v>2124</v>
      </c>
      <c r="C6079" s="36" t="s">
        <v>12917</v>
      </c>
      <c r="D6079" s="36" t="s">
        <v>32</v>
      </c>
      <c r="E6079" s="36" t="s">
        <v>644</v>
      </c>
      <c r="F6079" s="37" t="s">
        <v>14214</v>
      </c>
      <c r="G6079" s="38" t="s">
        <v>35</v>
      </c>
      <c r="H6079" s="39" t="s">
        <v>39</v>
      </c>
      <c r="I6079" s="46" t="s">
        <v>37</v>
      </c>
      <c r="J6079" s="42" t="s">
        <v>47</v>
      </c>
      <c r="K6079" s="39" t="s">
        <v>37</v>
      </c>
      <c r="L6079" s="35"/>
      <c r="M6079" s="43" t="str">
        <f>IF((OR(G6079="Lead")),"Lead",
IF((OR(J6079="Lead")),"Lead",
IF((OR(G6079="Lead-lined galvanized")),"Lead",
IF((OR(J6079="Lead-lined galvanized")),"Lead",
IF((OR((AND(G6079="Unknown - Likely Lead",J6079="Galvanized")),
(AND(G6079="Unknown - Unlikely Lead",J6079="Galvanized")),
(AND(G6079="Unknown - Material Unknown",J6079="Galvanized")))),"Galvanized Requiring Replacement",
IF((OR((AND(G6079="Non-lead - Copper",H6079="Yes",J6079="Galvanized")),
(AND(G6079="Non-lead - Copper",H6079="Don't know",J6079="Galvanized")),
(AND(G6079="Non-lead - Copper",H6079="",J6079="Galvanized")),
(AND(G6079="Non-lead - Plastic",H6079="Yes",J6079="Galvanized")),
(AND(G6079="Non-lead - Plastic",H6079="Don't know",J6079="Galvanized")),
(AND(G6079="Non-lead - Plastic",H6079="",J6079="Galvanized")),
(AND(G6079="Non-lead",H6079="Yes",J6079="Galvanized")),
(AND(G6079="Non-lead",H6079="Don't know",J6079="Galvanized")),
(AND(G6079="Non-lead",H6079="",J6079="Galvanized")),
(AND(G6079="Non-lead - Other",H6079="Yes",J6079="Galvanized")),
(AND(G6079="Non-Lead - Other",H6079="Don't know",J6079="Galvanized")),
(AND(G6079="Galvanized",H6079="Yes",J6079="Galvanized")),
(AND(G6079="Galvanized",H6079="Don't know",J6079="Galvanized")),
(AND(G6079="Galvanized",H6079="",J6079="Galvanized")),
(AND(G6079="Non-Lead - Other",H6079="",J6079="Galvanized")))),"Galvanized Requiring Replacement",
IF((OR((AND(G6079="Non-lead - Copper",J6079="Non-lead - Copper")),
(AND(G6079="Non-lead - Copper",J6079="Non-lead - Plastic")),
(AND(G6079="Non-lead - Copper",J6079="Non-lead - Other")),
(AND(G6079="Non-lead - Copper",J6079="Non-lead")),
(AND(G6079="Non-lead - Plastic",J6079="Non-lead - Copper")),
(AND(G6079="Non-lead - Plastic",J6079="Non-lead - Plastic")),
(AND(G6079="Non-lead - Plastic",J6079="Non-lead - Other")),
(AND(G6079="Non-lead - Plastic",J6079="Non-lead")),
(AND(G6079="Non-lead",J6079="Non-lead - Copper")),
(AND(G6079="Non-lead",J6079="Non-lead - Plastic")),
(AND(G6079="Non-lead",J6079="Non-lead - Other")),
(AND(G6079="Non-lead",J6079="Non-lead")),
(AND(G6079="Non-lead - Other",J6079="Non-lead - Copper")),
(AND(G6079="Non-Lead - Other",J6079="Non-lead - Plastic")),
(AND(G6079="Non-Lead - Other",J6079="Non-lead")),
(AND(G6079="Non-Lead - Other",J6079="Non-lead - Other")))),"Non-Lead",
IF((OR((AND(G6079="Galvanized",J6079="Non-lead")),
(AND(G6079="Galvanized",J6079="Non-lead - Copper")),
(AND(G6079="Galvanized",J6079="Non-lead - Plastic")),
(AND(G6079="Galvanized",J6079="Non-lead")),
(AND(G6079="Galvanized",J6079="Non-lead - Other")))),"Non-Lead",
IF((OR((AND(G6079="Non-lead - Copper",H6079="No",J6079="Galvanized")),
(AND(G6079="Non-lead - Plastic",H6079="No",J6079="Galvanized")),
(AND(G6079="Non-lead",H6079="No",J6079="Galvanized")),
(AND(G6079="Galvanized",H6079="No",J6079="Galvanized")),
(AND(G6079="Non-lead - Other",H6079="No",J6079="Galvanized")))),"Non-lead",
IF((OR((AND(G6079="Unknown - Likely Lead",J6079="Unknown - Likely Lead")),
(AND(G6079="Unknown - Likely Lead",J6079="Unknown - Unlikely Lead")),
(AND(G6079="Unknown - Likely Lead",J6079="Unknown - Material Unknown")),
(AND(G6079="Unknown - Unlikely Lead",J6079="Unknown - Likely Lead")),
(AND(G6079="Unknown - Unlikely Lead",J6079="Unknown - Unlikely Lead")),
(AND(G6079="Unknown - Unlikely Lead",J6079="Unknown - Material Unknown")),
(AND(G6079="Unknown - Material Unknown",J6079="Unknown - Likely Lead")),
(AND(G6079="Unknown - Material Unknown",J6079="Unknown - Unlikely Lead")),
(AND(G6079="Unknown - Material Unknown",J6079="Unknown - Material Unknown")))),"Unknown",
IF((OR((AND(G6079="Unknown - Likely Lead",J6079="Non-lead - Copper")),
(AND(G6079="Unknown - Likely Lead",J6079="Non-lead - Plastic")),
(AND(G6079="Unknown - Likely Lead",J6079="Non-lead")),
(AND(G6079="Unknown - Likely Lead",J6079="Non-lead - Other")),
(AND(G6079="Unknown - Unlikely Lead",J6079="Non-lead - Copper")),
(AND(G6079="Unknown - Unlikely Lead",J6079="Non-lead - Plastic")),
(AND(G6079="Unknown - Unlikely Lead",J6079="Non-lead")),
(AND(G6079="Unknown - Unlikely Lead",J6079="Non-lead - Other")),
(AND(G6079="Unknown - Material Unknown",J6079="Non-lead - Copper")),
(AND(G6079="Unknown - Material Unknown",J6079="Non-lead - Plastic")),
(AND(G6079="Unknown - Material Unknown",J6079="Non-lead")),
(AND(G6079="Unknown - Material Unknown",J6079="Non-lead - Other")))),"Unknown",
IF((OR((AND(G6079="Non-lead - Copper",J6079="Unknown - Likely Lead")),
(AND(G6079="Non-lead - Copper",J6079="Unknown - Unlikely Lead")),
(AND(G6079="Non-lead - Copper",J6079="Unknown - Material Unknown")),
(AND(G6079="Non-lead - Plastic",J6079="Unknown - Likely Lead")),
(AND(G6079="Non-lead - Plastic",J6079="Unknown - Unlikely Lead")),
(AND(G6079="Non-lead - Plastic",J6079="Unknown - Material Unknown")),
(AND(G6079="Non-lead",J6079="Unknown - Likely Lead")),
(AND(G6079="Non-lead",J6079="Unknown - Unlikely Lead")),
(AND(G6079="Non-lead",J6079="Unknown - Material Unknown")),
(AND(G6079="Non-lead - Other",J6079="Unknown - Likely Lead")),
(AND(G6079="Non-Lead - Other",J6079="Unknown - Unlikely Lead")),
(AND(G6079="Non-Lead - Other",J6079="Unknown - Material Unknown")))),"Unknown",
IF((OR((AND(G6079="Galvanized",J6079="Unknown - Likely Lead")),
(AND(G6079="Galvanized",J6079="Unknown - Unlikely Lead")),
(AND(G6079="Galvanized",J6079="Unknown - Material Unknown")))),"Unknown",
IF((OR((AND(G6079="Galvanized",J6079="")))),"Galvanized Requiring Replacement",
IF((OR((AND(G6079="Non-lead - Copper",J6079="")),
(AND(G6079="Non-lead - Plastic",J6079="")),
(AND(G6079="Non-lead",J6079="")),
(AND(G6079="Non-lead - Other",J6079="")))),"Non-lead",
IF((OR((AND(G6079="Unknown - Likely Lead",J6079="")),
(AND(G6079="Unknown - Unlikely Lead",J6079="")),
(AND(G6079="Unknown - Material Unknown",J6079="")))),"Unknown",
""))))))))))))))))</f>
        <v>Non-Lead</v>
      </c>
      <c r="N6079" s="44" t="s">
        <v>39</v>
      </c>
    </row>
    <row r="6080" spans="1:14" ht="30" x14ac:dyDescent="0.25">
      <c r="A6080" s="34" t="s">
        <v>14215</v>
      </c>
      <c r="B6080" s="35" t="s">
        <v>1714</v>
      </c>
      <c r="C6080" s="36" t="s">
        <v>12917</v>
      </c>
      <c r="D6080" s="36" t="s">
        <v>32</v>
      </c>
      <c r="E6080" s="36" t="s">
        <v>644</v>
      </c>
      <c r="F6080" s="37" t="s">
        <v>14216</v>
      </c>
      <c r="G6080" s="38" t="s">
        <v>35</v>
      </c>
      <c r="H6080" s="39" t="s">
        <v>39</v>
      </c>
      <c r="I6080" s="46" t="s">
        <v>37</v>
      </c>
      <c r="J6080" s="42" t="s">
        <v>47</v>
      </c>
      <c r="K6080" s="39" t="s">
        <v>37</v>
      </c>
      <c r="L6080" s="35"/>
      <c r="M6080" s="43" t="str">
        <f>IF((OR(G6080="Lead")),"Lead",
IF((OR(J6080="Lead")),"Lead",
IF((OR(G6080="Lead-lined galvanized")),"Lead",
IF((OR(J6080="Lead-lined galvanized")),"Lead",
IF((OR((AND(G6080="Unknown - Likely Lead",J6080="Galvanized")),
(AND(G6080="Unknown - Unlikely Lead",J6080="Galvanized")),
(AND(G6080="Unknown - Material Unknown",J6080="Galvanized")))),"Galvanized Requiring Replacement",
IF((OR((AND(G6080="Non-lead - Copper",H6080="Yes",J6080="Galvanized")),
(AND(G6080="Non-lead - Copper",H6080="Don't know",J6080="Galvanized")),
(AND(G6080="Non-lead - Copper",H6080="",J6080="Galvanized")),
(AND(G6080="Non-lead - Plastic",H6080="Yes",J6080="Galvanized")),
(AND(G6080="Non-lead - Plastic",H6080="Don't know",J6080="Galvanized")),
(AND(G6080="Non-lead - Plastic",H6080="",J6080="Galvanized")),
(AND(G6080="Non-lead",H6080="Yes",J6080="Galvanized")),
(AND(G6080="Non-lead",H6080="Don't know",J6080="Galvanized")),
(AND(G6080="Non-lead",H6080="",J6080="Galvanized")),
(AND(G6080="Non-lead - Other",H6080="Yes",J6080="Galvanized")),
(AND(G6080="Non-Lead - Other",H6080="Don't know",J6080="Galvanized")),
(AND(G6080="Galvanized",H6080="Yes",J6080="Galvanized")),
(AND(G6080="Galvanized",H6080="Don't know",J6080="Galvanized")),
(AND(G6080="Galvanized",H6080="",J6080="Galvanized")),
(AND(G6080="Non-Lead - Other",H6080="",J6080="Galvanized")))),"Galvanized Requiring Replacement",
IF((OR((AND(G6080="Non-lead - Copper",J6080="Non-lead - Copper")),
(AND(G6080="Non-lead - Copper",J6080="Non-lead - Plastic")),
(AND(G6080="Non-lead - Copper",J6080="Non-lead - Other")),
(AND(G6080="Non-lead - Copper",J6080="Non-lead")),
(AND(G6080="Non-lead - Plastic",J6080="Non-lead - Copper")),
(AND(G6080="Non-lead - Plastic",J6080="Non-lead - Plastic")),
(AND(G6080="Non-lead - Plastic",J6080="Non-lead - Other")),
(AND(G6080="Non-lead - Plastic",J6080="Non-lead")),
(AND(G6080="Non-lead",J6080="Non-lead - Copper")),
(AND(G6080="Non-lead",J6080="Non-lead - Plastic")),
(AND(G6080="Non-lead",J6080="Non-lead - Other")),
(AND(G6080="Non-lead",J6080="Non-lead")),
(AND(G6080="Non-lead - Other",J6080="Non-lead - Copper")),
(AND(G6080="Non-Lead - Other",J6080="Non-lead - Plastic")),
(AND(G6080="Non-Lead - Other",J6080="Non-lead")),
(AND(G6080="Non-Lead - Other",J6080="Non-lead - Other")))),"Non-Lead",
IF((OR((AND(G6080="Galvanized",J6080="Non-lead")),
(AND(G6080="Galvanized",J6080="Non-lead - Copper")),
(AND(G6080="Galvanized",J6080="Non-lead - Plastic")),
(AND(G6080="Galvanized",J6080="Non-lead")),
(AND(G6080="Galvanized",J6080="Non-lead - Other")))),"Non-Lead",
IF((OR((AND(G6080="Non-lead - Copper",H6080="No",J6080="Galvanized")),
(AND(G6080="Non-lead - Plastic",H6080="No",J6080="Galvanized")),
(AND(G6080="Non-lead",H6080="No",J6080="Galvanized")),
(AND(G6080="Galvanized",H6080="No",J6080="Galvanized")),
(AND(G6080="Non-lead - Other",H6080="No",J6080="Galvanized")))),"Non-lead",
IF((OR((AND(G6080="Unknown - Likely Lead",J6080="Unknown - Likely Lead")),
(AND(G6080="Unknown - Likely Lead",J6080="Unknown - Unlikely Lead")),
(AND(G6080="Unknown - Likely Lead",J6080="Unknown - Material Unknown")),
(AND(G6080="Unknown - Unlikely Lead",J6080="Unknown - Likely Lead")),
(AND(G6080="Unknown - Unlikely Lead",J6080="Unknown - Unlikely Lead")),
(AND(G6080="Unknown - Unlikely Lead",J6080="Unknown - Material Unknown")),
(AND(G6080="Unknown - Material Unknown",J6080="Unknown - Likely Lead")),
(AND(G6080="Unknown - Material Unknown",J6080="Unknown - Unlikely Lead")),
(AND(G6080="Unknown - Material Unknown",J6080="Unknown - Material Unknown")))),"Unknown",
IF((OR((AND(G6080="Unknown - Likely Lead",J6080="Non-lead - Copper")),
(AND(G6080="Unknown - Likely Lead",J6080="Non-lead - Plastic")),
(AND(G6080="Unknown - Likely Lead",J6080="Non-lead")),
(AND(G6080="Unknown - Likely Lead",J6080="Non-lead - Other")),
(AND(G6080="Unknown - Unlikely Lead",J6080="Non-lead - Copper")),
(AND(G6080="Unknown - Unlikely Lead",J6080="Non-lead - Plastic")),
(AND(G6080="Unknown - Unlikely Lead",J6080="Non-lead")),
(AND(G6080="Unknown - Unlikely Lead",J6080="Non-lead - Other")),
(AND(G6080="Unknown - Material Unknown",J6080="Non-lead - Copper")),
(AND(G6080="Unknown - Material Unknown",J6080="Non-lead - Plastic")),
(AND(G6080="Unknown - Material Unknown",J6080="Non-lead")),
(AND(G6080="Unknown - Material Unknown",J6080="Non-lead - Other")))),"Unknown",
IF((OR((AND(G6080="Non-lead - Copper",J6080="Unknown - Likely Lead")),
(AND(G6080="Non-lead - Copper",J6080="Unknown - Unlikely Lead")),
(AND(G6080="Non-lead - Copper",J6080="Unknown - Material Unknown")),
(AND(G6080="Non-lead - Plastic",J6080="Unknown - Likely Lead")),
(AND(G6080="Non-lead - Plastic",J6080="Unknown - Unlikely Lead")),
(AND(G6080="Non-lead - Plastic",J6080="Unknown - Material Unknown")),
(AND(G6080="Non-lead",J6080="Unknown - Likely Lead")),
(AND(G6080="Non-lead",J6080="Unknown - Unlikely Lead")),
(AND(G6080="Non-lead",J6080="Unknown - Material Unknown")),
(AND(G6080="Non-lead - Other",J6080="Unknown - Likely Lead")),
(AND(G6080="Non-Lead - Other",J6080="Unknown - Unlikely Lead")),
(AND(G6080="Non-Lead - Other",J6080="Unknown - Material Unknown")))),"Unknown",
IF((OR((AND(G6080="Galvanized",J6080="Unknown - Likely Lead")),
(AND(G6080="Galvanized",J6080="Unknown - Unlikely Lead")),
(AND(G6080="Galvanized",J6080="Unknown - Material Unknown")))),"Unknown",
IF((OR((AND(G6080="Galvanized",J6080="")))),"Galvanized Requiring Replacement",
IF((OR((AND(G6080="Non-lead - Copper",J6080="")),
(AND(G6080="Non-lead - Plastic",J6080="")),
(AND(G6080="Non-lead",J6080="")),
(AND(G6080="Non-lead - Other",J6080="")))),"Non-lead",
IF((OR((AND(G6080="Unknown - Likely Lead",J6080="")),
(AND(G6080="Unknown - Unlikely Lead",J6080="")),
(AND(G6080="Unknown - Material Unknown",J6080="")))),"Unknown",
""))))))))))))))))</f>
        <v>Non-Lead</v>
      </c>
      <c r="N6080" s="44" t="s">
        <v>39</v>
      </c>
    </row>
    <row r="6081" spans="1:14" ht="30" x14ac:dyDescent="0.25">
      <c r="A6081" s="34" t="s">
        <v>14217</v>
      </c>
      <c r="B6081" s="35" t="s">
        <v>1480</v>
      </c>
      <c r="C6081" s="36" t="s">
        <v>12917</v>
      </c>
      <c r="D6081" s="36" t="s">
        <v>32</v>
      </c>
      <c r="E6081" s="36" t="s">
        <v>644</v>
      </c>
      <c r="F6081" s="37" t="s">
        <v>14218</v>
      </c>
      <c r="G6081" s="38" t="s">
        <v>35</v>
      </c>
      <c r="H6081" s="39" t="s">
        <v>39</v>
      </c>
      <c r="I6081" s="46" t="s">
        <v>37</v>
      </c>
      <c r="J6081" s="42" t="s">
        <v>47</v>
      </c>
      <c r="K6081" s="39" t="s">
        <v>37</v>
      </c>
      <c r="L6081" s="35"/>
      <c r="M6081" s="43" t="str">
        <f>IF((OR(G6081="Lead")),"Lead",
IF((OR(J6081="Lead")),"Lead",
IF((OR(G6081="Lead-lined galvanized")),"Lead",
IF((OR(J6081="Lead-lined galvanized")),"Lead",
IF((OR((AND(G6081="Unknown - Likely Lead",J6081="Galvanized")),
(AND(G6081="Unknown - Unlikely Lead",J6081="Galvanized")),
(AND(G6081="Unknown - Material Unknown",J6081="Galvanized")))),"Galvanized Requiring Replacement",
IF((OR((AND(G6081="Non-lead - Copper",H6081="Yes",J6081="Galvanized")),
(AND(G6081="Non-lead - Copper",H6081="Don't know",J6081="Galvanized")),
(AND(G6081="Non-lead - Copper",H6081="",J6081="Galvanized")),
(AND(G6081="Non-lead - Plastic",H6081="Yes",J6081="Galvanized")),
(AND(G6081="Non-lead - Plastic",H6081="Don't know",J6081="Galvanized")),
(AND(G6081="Non-lead - Plastic",H6081="",J6081="Galvanized")),
(AND(G6081="Non-lead",H6081="Yes",J6081="Galvanized")),
(AND(G6081="Non-lead",H6081="Don't know",J6081="Galvanized")),
(AND(G6081="Non-lead",H6081="",J6081="Galvanized")),
(AND(G6081="Non-lead - Other",H6081="Yes",J6081="Galvanized")),
(AND(G6081="Non-Lead - Other",H6081="Don't know",J6081="Galvanized")),
(AND(G6081="Galvanized",H6081="Yes",J6081="Galvanized")),
(AND(G6081="Galvanized",H6081="Don't know",J6081="Galvanized")),
(AND(G6081="Galvanized",H6081="",J6081="Galvanized")),
(AND(G6081="Non-Lead - Other",H6081="",J6081="Galvanized")))),"Galvanized Requiring Replacement",
IF((OR((AND(G6081="Non-lead - Copper",J6081="Non-lead - Copper")),
(AND(G6081="Non-lead - Copper",J6081="Non-lead - Plastic")),
(AND(G6081="Non-lead - Copper",J6081="Non-lead - Other")),
(AND(G6081="Non-lead - Copper",J6081="Non-lead")),
(AND(G6081="Non-lead - Plastic",J6081="Non-lead - Copper")),
(AND(G6081="Non-lead - Plastic",J6081="Non-lead - Plastic")),
(AND(G6081="Non-lead - Plastic",J6081="Non-lead - Other")),
(AND(G6081="Non-lead - Plastic",J6081="Non-lead")),
(AND(G6081="Non-lead",J6081="Non-lead - Copper")),
(AND(G6081="Non-lead",J6081="Non-lead - Plastic")),
(AND(G6081="Non-lead",J6081="Non-lead - Other")),
(AND(G6081="Non-lead",J6081="Non-lead")),
(AND(G6081="Non-lead - Other",J6081="Non-lead - Copper")),
(AND(G6081="Non-Lead - Other",J6081="Non-lead - Plastic")),
(AND(G6081="Non-Lead - Other",J6081="Non-lead")),
(AND(G6081="Non-Lead - Other",J6081="Non-lead - Other")))),"Non-Lead",
IF((OR((AND(G6081="Galvanized",J6081="Non-lead")),
(AND(G6081="Galvanized",J6081="Non-lead - Copper")),
(AND(G6081="Galvanized",J6081="Non-lead - Plastic")),
(AND(G6081="Galvanized",J6081="Non-lead")),
(AND(G6081="Galvanized",J6081="Non-lead - Other")))),"Non-Lead",
IF((OR((AND(G6081="Non-lead - Copper",H6081="No",J6081="Galvanized")),
(AND(G6081="Non-lead - Plastic",H6081="No",J6081="Galvanized")),
(AND(G6081="Non-lead",H6081="No",J6081="Galvanized")),
(AND(G6081="Galvanized",H6081="No",J6081="Galvanized")),
(AND(G6081="Non-lead - Other",H6081="No",J6081="Galvanized")))),"Non-lead",
IF((OR((AND(G6081="Unknown - Likely Lead",J6081="Unknown - Likely Lead")),
(AND(G6081="Unknown - Likely Lead",J6081="Unknown - Unlikely Lead")),
(AND(G6081="Unknown - Likely Lead",J6081="Unknown - Material Unknown")),
(AND(G6081="Unknown - Unlikely Lead",J6081="Unknown - Likely Lead")),
(AND(G6081="Unknown - Unlikely Lead",J6081="Unknown - Unlikely Lead")),
(AND(G6081="Unknown - Unlikely Lead",J6081="Unknown - Material Unknown")),
(AND(G6081="Unknown - Material Unknown",J6081="Unknown - Likely Lead")),
(AND(G6081="Unknown - Material Unknown",J6081="Unknown - Unlikely Lead")),
(AND(G6081="Unknown - Material Unknown",J6081="Unknown - Material Unknown")))),"Unknown",
IF((OR((AND(G6081="Unknown - Likely Lead",J6081="Non-lead - Copper")),
(AND(G6081="Unknown - Likely Lead",J6081="Non-lead - Plastic")),
(AND(G6081="Unknown - Likely Lead",J6081="Non-lead")),
(AND(G6081="Unknown - Likely Lead",J6081="Non-lead - Other")),
(AND(G6081="Unknown - Unlikely Lead",J6081="Non-lead - Copper")),
(AND(G6081="Unknown - Unlikely Lead",J6081="Non-lead - Plastic")),
(AND(G6081="Unknown - Unlikely Lead",J6081="Non-lead")),
(AND(G6081="Unknown - Unlikely Lead",J6081="Non-lead - Other")),
(AND(G6081="Unknown - Material Unknown",J6081="Non-lead - Copper")),
(AND(G6081="Unknown - Material Unknown",J6081="Non-lead - Plastic")),
(AND(G6081="Unknown - Material Unknown",J6081="Non-lead")),
(AND(G6081="Unknown - Material Unknown",J6081="Non-lead - Other")))),"Unknown",
IF((OR((AND(G6081="Non-lead - Copper",J6081="Unknown - Likely Lead")),
(AND(G6081="Non-lead - Copper",J6081="Unknown - Unlikely Lead")),
(AND(G6081="Non-lead - Copper",J6081="Unknown - Material Unknown")),
(AND(G6081="Non-lead - Plastic",J6081="Unknown - Likely Lead")),
(AND(G6081="Non-lead - Plastic",J6081="Unknown - Unlikely Lead")),
(AND(G6081="Non-lead - Plastic",J6081="Unknown - Material Unknown")),
(AND(G6081="Non-lead",J6081="Unknown - Likely Lead")),
(AND(G6081="Non-lead",J6081="Unknown - Unlikely Lead")),
(AND(G6081="Non-lead",J6081="Unknown - Material Unknown")),
(AND(G6081="Non-lead - Other",J6081="Unknown - Likely Lead")),
(AND(G6081="Non-Lead - Other",J6081="Unknown - Unlikely Lead")),
(AND(G6081="Non-Lead - Other",J6081="Unknown - Material Unknown")))),"Unknown",
IF((OR((AND(G6081="Galvanized",J6081="Unknown - Likely Lead")),
(AND(G6081="Galvanized",J6081="Unknown - Unlikely Lead")),
(AND(G6081="Galvanized",J6081="Unknown - Material Unknown")))),"Unknown",
IF((OR((AND(G6081="Galvanized",J6081="")))),"Galvanized Requiring Replacement",
IF((OR((AND(G6081="Non-lead - Copper",J6081="")),
(AND(G6081="Non-lead - Plastic",J6081="")),
(AND(G6081="Non-lead",J6081="")),
(AND(G6081="Non-lead - Other",J6081="")))),"Non-lead",
IF((OR((AND(G6081="Unknown - Likely Lead",J6081="")),
(AND(G6081="Unknown - Unlikely Lead",J6081="")),
(AND(G6081="Unknown - Material Unknown",J6081="")))),"Unknown",
""))))))))))))))))</f>
        <v>Non-Lead</v>
      </c>
      <c r="N6081" s="44" t="s">
        <v>39</v>
      </c>
    </row>
    <row r="6082" spans="1:14" ht="30" x14ac:dyDescent="0.25">
      <c r="A6082" s="34" t="s">
        <v>14219</v>
      </c>
      <c r="B6082" s="35" t="s">
        <v>1705</v>
      </c>
      <c r="C6082" s="36" t="s">
        <v>12917</v>
      </c>
      <c r="D6082" s="36" t="s">
        <v>32</v>
      </c>
      <c r="E6082" s="36" t="s">
        <v>644</v>
      </c>
      <c r="F6082" s="37" t="s">
        <v>14220</v>
      </c>
      <c r="G6082" s="38" t="s">
        <v>35</v>
      </c>
      <c r="H6082" s="39" t="s">
        <v>39</v>
      </c>
      <c r="I6082" s="46" t="s">
        <v>37</v>
      </c>
      <c r="J6082" s="42" t="s">
        <v>47</v>
      </c>
      <c r="K6082" s="39" t="s">
        <v>37</v>
      </c>
      <c r="L6082" s="35"/>
      <c r="M6082" s="43" t="str">
        <f>IF((OR(G6082="Lead")),"Lead",
IF((OR(J6082="Lead")),"Lead",
IF((OR(G6082="Lead-lined galvanized")),"Lead",
IF((OR(J6082="Lead-lined galvanized")),"Lead",
IF((OR((AND(G6082="Unknown - Likely Lead",J6082="Galvanized")),
(AND(G6082="Unknown - Unlikely Lead",J6082="Galvanized")),
(AND(G6082="Unknown - Material Unknown",J6082="Galvanized")))),"Galvanized Requiring Replacement",
IF((OR((AND(G6082="Non-lead - Copper",H6082="Yes",J6082="Galvanized")),
(AND(G6082="Non-lead - Copper",H6082="Don't know",J6082="Galvanized")),
(AND(G6082="Non-lead - Copper",H6082="",J6082="Galvanized")),
(AND(G6082="Non-lead - Plastic",H6082="Yes",J6082="Galvanized")),
(AND(G6082="Non-lead - Plastic",H6082="Don't know",J6082="Galvanized")),
(AND(G6082="Non-lead - Plastic",H6082="",J6082="Galvanized")),
(AND(G6082="Non-lead",H6082="Yes",J6082="Galvanized")),
(AND(G6082="Non-lead",H6082="Don't know",J6082="Galvanized")),
(AND(G6082="Non-lead",H6082="",J6082="Galvanized")),
(AND(G6082="Non-lead - Other",H6082="Yes",J6082="Galvanized")),
(AND(G6082="Non-Lead - Other",H6082="Don't know",J6082="Galvanized")),
(AND(G6082="Galvanized",H6082="Yes",J6082="Galvanized")),
(AND(G6082="Galvanized",H6082="Don't know",J6082="Galvanized")),
(AND(G6082="Galvanized",H6082="",J6082="Galvanized")),
(AND(G6082="Non-Lead - Other",H6082="",J6082="Galvanized")))),"Galvanized Requiring Replacement",
IF((OR((AND(G6082="Non-lead - Copper",J6082="Non-lead - Copper")),
(AND(G6082="Non-lead - Copper",J6082="Non-lead - Plastic")),
(AND(G6082="Non-lead - Copper",J6082="Non-lead - Other")),
(AND(G6082="Non-lead - Copper",J6082="Non-lead")),
(AND(G6082="Non-lead - Plastic",J6082="Non-lead - Copper")),
(AND(G6082="Non-lead - Plastic",J6082="Non-lead - Plastic")),
(AND(G6082="Non-lead - Plastic",J6082="Non-lead - Other")),
(AND(G6082="Non-lead - Plastic",J6082="Non-lead")),
(AND(G6082="Non-lead",J6082="Non-lead - Copper")),
(AND(G6082="Non-lead",J6082="Non-lead - Plastic")),
(AND(G6082="Non-lead",J6082="Non-lead - Other")),
(AND(G6082="Non-lead",J6082="Non-lead")),
(AND(G6082="Non-lead - Other",J6082="Non-lead - Copper")),
(AND(G6082="Non-Lead - Other",J6082="Non-lead - Plastic")),
(AND(G6082="Non-Lead - Other",J6082="Non-lead")),
(AND(G6082="Non-Lead - Other",J6082="Non-lead - Other")))),"Non-Lead",
IF((OR((AND(G6082="Galvanized",J6082="Non-lead")),
(AND(G6082="Galvanized",J6082="Non-lead - Copper")),
(AND(G6082="Galvanized",J6082="Non-lead - Plastic")),
(AND(G6082="Galvanized",J6082="Non-lead")),
(AND(G6082="Galvanized",J6082="Non-lead - Other")))),"Non-Lead",
IF((OR((AND(G6082="Non-lead - Copper",H6082="No",J6082="Galvanized")),
(AND(G6082="Non-lead - Plastic",H6082="No",J6082="Galvanized")),
(AND(G6082="Non-lead",H6082="No",J6082="Galvanized")),
(AND(G6082="Galvanized",H6082="No",J6082="Galvanized")),
(AND(G6082="Non-lead - Other",H6082="No",J6082="Galvanized")))),"Non-lead",
IF((OR((AND(G6082="Unknown - Likely Lead",J6082="Unknown - Likely Lead")),
(AND(G6082="Unknown - Likely Lead",J6082="Unknown - Unlikely Lead")),
(AND(G6082="Unknown - Likely Lead",J6082="Unknown - Material Unknown")),
(AND(G6082="Unknown - Unlikely Lead",J6082="Unknown - Likely Lead")),
(AND(G6082="Unknown - Unlikely Lead",J6082="Unknown - Unlikely Lead")),
(AND(G6082="Unknown - Unlikely Lead",J6082="Unknown - Material Unknown")),
(AND(G6082="Unknown - Material Unknown",J6082="Unknown - Likely Lead")),
(AND(G6082="Unknown - Material Unknown",J6082="Unknown - Unlikely Lead")),
(AND(G6082="Unknown - Material Unknown",J6082="Unknown - Material Unknown")))),"Unknown",
IF((OR((AND(G6082="Unknown - Likely Lead",J6082="Non-lead - Copper")),
(AND(G6082="Unknown - Likely Lead",J6082="Non-lead - Plastic")),
(AND(G6082="Unknown - Likely Lead",J6082="Non-lead")),
(AND(G6082="Unknown - Likely Lead",J6082="Non-lead - Other")),
(AND(G6082="Unknown - Unlikely Lead",J6082="Non-lead - Copper")),
(AND(G6082="Unknown - Unlikely Lead",J6082="Non-lead - Plastic")),
(AND(G6082="Unknown - Unlikely Lead",J6082="Non-lead")),
(AND(G6082="Unknown - Unlikely Lead",J6082="Non-lead - Other")),
(AND(G6082="Unknown - Material Unknown",J6082="Non-lead - Copper")),
(AND(G6082="Unknown - Material Unknown",J6082="Non-lead - Plastic")),
(AND(G6082="Unknown - Material Unknown",J6082="Non-lead")),
(AND(G6082="Unknown - Material Unknown",J6082="Non-lead - Other")))),"Unknown",
IF((OR((AND(G6082="Non-lead - Copper",J6082="Unknown - Likely Lead")),
(AND(G6082="Non-lead - Copper",J6082="Unknown - Unlikely Lead")),
(AND(G6082="Non-lead - Copper",J6082="Unknown - Material Unknown")),
(AND(G6082="Non-lead - Plastic",J6082="Unknown - Likely Lead")),
(AND(G6082="Non-lead - Plastic",J6082="Unknown - Unlikely Lead")),
(AND(G6082="Non-lead - Plastic",J6082="Unknown - Material Unknown")),
(AND(G6082="Non-lead",J6082="Unknown - Likely Lead")),
(AND(G6082="Non-lead",J6082="Unknown - Unlikely Lead")),
(AND(G6082="Non-lead",J6082="Unknown - Material Unknown")),
(AND(G6082="Non-lead - Other",J6082="Unknown - Likely Lead")),
(AND(G6082="Non-Lead - Other",J6082="Unknown - Unlikely Lead")),
(AND(G6082="Non-Lead - Other",J6082="Unknown - Material Unknown")))),"Unknown",
IF((OR((AND(G6082="Galvanized",J6082="Unknown - Likely Lead")),
(AND(G6082="Galvanized",J6082="Unknown - Unlikely Lead")),
(AND(G6082="Galvanized",J6082="Unknown - Material Unknown")))),"Unknown",
IF((OR((AND(G6082="Galvanized",J6082="")))),"Galvanized Requiring Replacement",
IF((OR((AND(G6082="Non-lead - Copper",J6082="")),
(AND(G6082="Non-lead - Plastic",J6082="")),
(AND(G6082="Non-lead",J6082="")),
(AND(G6082="Non-lead - Other",J6082="")))),"Non-lead",
IF((OR((AND(G6082="Unknown - Likely Lead",J6082="")),
(AND(G6082="Unknown - Unlikely Lead",J6082="")),
(AND(G6082="Unknown - Material Unknown",J6082="")))),"Unknown",
""))))))))))))))))</f>
        <v>Non-Lead</v>
      </c>
      <c r="N6082" s="44" t="s">
        <v>39</v>
      </c>
    </row>
    <row r="6083" spans="1:14" ht="30" x14ac:dyDescent="0.25">
      <c r="A6083" s="34" t="s">
        <v>14221</v>
      </c>
      <c r="B6083" s="35" t="s">
        <v>433</v>
      </c>
      <c r="C6083" s="36" t="s">
        <v>12917</v>
      </c>
      <c r="D6083" s="36" t="s">
        <v>32</v>
      </c>
      <c r="E6083" s="36" t="s">
        <v>644</v>
      </c>
      <c r="F6083" s="37" t="s">
        <v>14222</v>
      </c>
      <c r="G6083" s="38" t="s">
        <v>35</v>
      </c>
      <c r="H6083" s="39" t="s">
        <v>39</v>
      </c>
      <c r="I6083" s="46" t="s">
        <v>37</v>
      </c>
      <c r="J6083" s="42" t="s">
        <v>47</v>
      </c>
      <c r="K6083" s="39" t="s">
        <v>37</v>
      </c>
      <c r="L6083" s="35"/>
      <c r="M6083" s="43" t="str">
        <f>IF((OR(G6083="Lead")),"Lead",
IF((OR(J6083="Lead")),"Lead",
IF((OR(G6083="Lead-lined galvanized")),"Lead",
IF((OR(J6083="Lead-lined galvanized")),"Lead",
IF((OR((AND(G6083="Unknown - Likely Lead",J6083="Galvanized")),
(AND(G6083="Unknown - Unlikely Lead",J6083="Galvanized")),
(AND(G6083="Unknown - Material Unknown",J6083="Galvanized")))),"Galvanized Requiring Replacement",
IF((OR((AND(G6083="Non-lead - Copper",H6083="Yes",J6083="Galvanized")),
(AND(G6083="Non-lead - Copper",H6083="Don't know",J6083="Galvanized")),
(AND(G6083="Non-lead - Copper",H6083="",J6083="Galvanized")),
(AND(G6083="Non-lead - Plastic",H6083="Yes",J6083="Galvanized")),
(AND(G6083="Non-lead - Plastic",H6083="Don't know",J6083="Galvanized")),
(AND(G6083="Non-lead - Plastic",H6083="",J6083="Galvanized")),
(AND(G6083="Non-lead",H6083="Yes",J6083="Galvanized")),
(AND(G6083="Non-lead",H6083="Don't know",J6083="Galvanized")),
(AND(G6083="Non-lead",H6083="",J6083="Galvanized")),
(AND(G6083="Non-lead - Other",H6083="Yes",J6083="Galvanized")),
(AND(G6083="Non-Lead - Other",H6083="Don't know",J6083="Galvanized")),
(AND(G6083="Galvanized",H6083="Yes",J6083="Galvanized")),
(AND(G6083="Galvanized",H6083="Don't know",J6083="Galvanized")),
(AND(G6083="Galvanized",H6083="",J6083="Galvanized")),
(AND(G6083="Non-Lead - Other",H6083="",J6083="Galvanized")))),"Galvanized Requiring Replacement",
IF((OR((AND(G6083="Non-lead - Copper",J6083="Non-lead - Copper")),
(AND(G6083="Non-lead - Copper",J6083="Non-lead - Plastic")),
(AND(G6083="Non-lead - Copper",J6083="Non-lead - Other")),
(AND(G6083="Non-lead - Copper",J6083="Non-lead")),
(AND(G6083="Non-lead - Plastic",J6083="Non-lead - Copper")),
(AND(G6083="Non-lead - Plastic",J6083="Non-lead - Plastic")),
(AND(G6083="Non-lead - Plastic",J6083="Non-lead - Other")),
(AND(G6083="Non-lead - Plastic",J6083="Non-lead")),
(AND(G6083="Non-lead",J6083="Non-lead - Copper")),
(AND(G6083="Non-lead",J6083="Non-lead - Plastic")),
(AND(G6083="Non-lead",J6083="Non-lead - Other")),
(AND(G6083="Non-lead",J6083="Non-lead")),
(AND(G6083="Non-lead - Other",J6083="Non-lead - Copper")),
(AND(G6083="Non-Lead - Other",J6083="Non-lead - Plastic")),
(AND(G6083="Non-Lead - Other",J6083="Non-lead")),
(AND(G6083="Non-Lead - Other",J6083="Non-lead - Other")))),"Non-Lead",
IF((OR((AND(G6083="Galvanized",J6083="Non-lead")),
(AND(G6083="Galvanized",J6083="Non-lead - Copper")),
(AND(G6083="Galvanized",J6083="Non-lead - Plastic")),
(AND(G6083="Galvanized",J6083="Non-lead")),
(AND(G6083="Galvanized",J6083="Non-lead - Other")))),"Non-Lead",
IF((OR((AND(G6083="Non-lead - Copper",H6083="No",J6083="Galvanized")),
(AND(G6083="Non-lead - Plastic",H6083="No",J6083="Galvanized")),
(AND(G6083="Non-lead",H6083="No",J6083="Galvanized")),
(AND(G6083="Galvanized",H6083="No",J6083="Galvanized")),
(AND(G6083="Non-lead - Other",H6083="No",J6083="Galvanized")))),"Non-lead",
IF((OR((AND(G6083="Unknown - Likely Lead",J6083="Unknown - Likely Lead")),
(AND(G6083="Unknown - Likely Lead",J6083="Unknown - Unlikely Lead")),
(AND(G6083="Unknown - Likely Lead",J6083="Unknown - Material Unknown")),
(AND(G6083="Unknown - Unlikely Lead",J6083="Unknown - Likely Lead")),
(AND(G6083="Unknown - Unlikely Lead",J6083="Unknown - Unlikely Lead")),
(AND(G6083="Unknown - Unlikely Lead",J6083="Unknown - Material Unknown")),
(AND(G6083="Unknown - Material Unknown",J6083="Unknown - Likely Lead")),
(AND(G6083="Unknown - Material Unknown",J6083="Unknown - Unlikely Lead")),
(AND(G6083="Unknown - Material Unknown",J6083="Unknown - Material Unknown")))),"Unknown",
IF((OR((AND(G6083="Unknown - Likely Lead",J6083="Non-lead - Copper")),
(AND(G6083="Unknown - Likely Lead",J6083="Non-lead - Plastic")),
(AND(G6083="Unknown - Likely Lead",J6083="Non-lead")),
(AND(G6083="Unknown - Likely Lead",J6083="Non-lead - Other")),
(AND(G6083="Unknown - Unlikely Lead",J6083="Non-lead - Copper")),
(AND(G6083="Unknown - Unlikely Lead",J6083="Non-lead - Plastic")),
(AND(G6083="Unknown - Unlikely Lead",J6083="Non-lead")),
(AND(G6083="Unknown - Unlikely Lead",J6083="Non-lead - Other")),
(AND(G6083="Unknown - Material Unknown",J6083="Non-lead - Copper")),
(AND(G6083="Unknown - Material Unknown",J6083="Non-lead - Plastic")),
(AND(G6083="Unknown - Material Unknown",J6083="Non-lead")),
(AND(G6083="Unknown - Material Unknown",J6083="Non-lead - Other")))),"Unknown",
IF((OR((AND(G6083="Non-lead - Copper",J6083="Unknown - Likely Lead")),
(AND(G6083="Non-lead - Copper",J6083="Unknown - Unlikely Lead")),
(AND(G6083="Non-lead - Copper",J6083="Unknown - Material Unknown")),
(AND(G6083="Non-lead - Plastic",J6083="Unknown - Likely Lead")),
(AND(G6083="Non-lead - Plastic",J6083="Unknown - Unlikely Lead")),
(AND(G6083="Non-lead - Plastic",J6083="Unknown - Material Unknown")),
(AND(G6083="Non-lead",J6083="Unknown - Likely Lead")),
(AND(G6083="Non-lead",J6083="Unknown - Unlikely Lead")),
(AND(G6083="Non-lead",J6083="Unknown - Material Unknown")),
(AND(G6083="Non-lead - Other",J6083="Unknown - Likely Lead")),
(AND(G6083="Non-Lead - Other",J6083="Unknown - Unlikely Lead")),
(AND(G6083="Non-Lead - Other",J6083="Unknown - Material Unknown")))),"Unknown",
IF((OR((AND(G6083="Galvanized",J6083="Unknown - Likely Lead")),
(AND(G6083="Galvanized",J6083="Unknown - Unlikely Lead")),
(AND(G6083="Galvanized",J6083="Unknown - Material Unknown")))),"Unknown",
IF((OR((AND(G6083="Galvanized",J6083="")))),"Galvanized Requiring Replacement",
IF((OR((AND(G6083="Non-lead - Copper",J6083="")),
(AND(G6083="Non-lead - Plastic",J6083="")),
(AND(G6083="Non-lead",J6083="")),
(AND(G6083="Non-lead - Other",J6083="")))),"Non-lead",
IF((OR((AND(G6083="Unknown - Likely Lead",J6083="")),
(AND(G6083="Unknown - Unlikely Lead",J6083="")),
(AND(G6083="Unknown - Material Unknown",J6083="")))),"Unknown",
""))))))))))))))))</f>
        <v>Non-Lead</v>
      </c>
      <c r="N6083" s="44" t="s">
        <v>39</v>
      </c>
    </row>
    <row r="6084" spans="1:14" ht="30" x14ac:dyDescent="0.25">
      <c r="A6084" s="34" t="s">
        <v>14223</v>
      </c>
      <c r="B6084" s="35" t="s">
        <v>2720</v>
      </c>
      <c r="C6084" s="36" t="s">
        <v>12917</v>
      </c>
      <c r="D6084" s="36" t="s">
        <v>32</v>
      </c>
      <c r="E6084" s="36" t="s">
        <v>644</v>
      </c>
      <c r="F6084" s="37" t="s">
        <v>14224</v>
      </c>
      <c r="G6084" s="38" t="s">
        <v>35</v>
      </c>
      <c r="H6084" s="39" t="s">
        <v>39</v>
      </c>
      <c r="I6084" s="46" t="s">
        <v>37</v>
      </c>
      <c r="J6084" s="42" t="s">
        <v>47</v>
      </c>
      <c r="K6084" s="39" t="s">
        <v>37</v>
      </c>
      <c r="L6084" s="35"/>
      <c r="M6084" s="43" t="str">
        <f>IF((OR(G6084="Lead")),"Lead",
IF((OR(J6084="Lead")),"Lead",
IF((OR(G6084="Lead-lined galvanized")),"Lead",
IF((OR(J6084="Lead-lined galvanized")),"Lead",
IF((OR((AND(G6084="Unknown - Likely Lead",J6084="Galvanized")),
(AND(G6084="Unknown - Unlikely Lead",J6084="Galvanized")),
(AND(G6084="Unknown - Material Unknown",J6084="Galvanized")))),"Galvanized Requiring Replacement",
IF((OR((AND(G6084="Non-lead - Copper",H6084="Yes",J6084="Galvanized")),
(AND(G6084="Non-lead - Copper",H6084="Don't know",J6084="Galvanized")),
(AND(G6084="Non-lead - Copper",H6084="",J6084="Galvanized")),
(AND(G6084="Non-lead - Plastic",H6084="Yes",J6084="Galvanized")),
(AND(G6084="Non-lead - Plastic",H6084="Don't know",J6084="Galvanized")),
(AND(G6084="Non-lead - Plastic",H6084="",J6084="Galvanized")),
(AND(G6084="Non-lead",H6084="Yes",J6084="Galvanized")),
(AND(G6084="Non-lead",H6084="Don't know",J6084="Galvanized")),
(AND(G6084="Non-lead",H6084="",J6084="Galvanized")),
(AND(G6084="Non-lead - Other",H6084="Yes",J6084="Galvanized")),
(AND(G6084="Non-Lead - Other",H6084="Don't know",J6084="Galvanized")),
(AND(G6084="Galvanized",H6084="Yes",J6084="Galvanized")),
(AND(G6084="Galvanized",H6084="Don't know",J6084="Galvanized")),
(AND(G6084="Galvanized",H6084="",J6084="Galvanized")),
(AND(G6084="Non-Lead - Other",H6084="",J6084="Galvanized")))),"Galvanized Requiring Replacement",
IF((OR((AND(G6084="Non-lead - Copper",J6084="Non-lead - Copper")),
(AND(G6084="Non-lead - Copper",J6084="Non-lead - Plastic")),
(AND(G6084="Non-lead - Copper",J6084="Non-lead - Other")),
(AND(G6084="Non-lead - Copper",J6084="Non-lead")),
(AND(G6084="Non-lead - Plastic",J6084="Non-lead - Copper")),
(AND(G6084="Non-lead - Plastic",J6084="Non-lead - Plastic")),
(AND(G6084="Non-lead - Plastic",J6084="Non-lead - Other")),
(AND(G6084="Non-lead - Plastic",J6084="Non-lead")),
(AND(G6084="Non-lead",J6084="Non-lead - Copper")),
(AND(G6084="Non-lead",J6084="Non-lead - Plastic")),
(AND(G6084="Non-lead",J6084="Non-lead - Other")),
(AND(G6084="Non-lead",J6084="Non-lead")),
(AND(G6084="Non-lead - Other",J6084="Non-lead - Copper")),
(AND(G6084="Non-Lead - Other",J6084="Non-lead - Plastic")),
(AND(G6084="Non-Lead - Other",J6084="Non-lead")),
(AND(G6084="Non-Lead - Other",J6084="Non-lead - Other")))),"Non-Lead",
IF((OR((AND(G6084="Galvanized",J6084="Non-lead")),
(AND(G6084="Galvanized",J6084="Non-lead - Copper")),
(AND(G6084="Galvanized",J6084="Non-lead - Plastic")),
(AND(G6084="Galvanized",J6084="Non-lead")),
(AND(G6084="Galvanized",J6084="Non-lead - Other")))),"Non-Lead",
IF((OR((AND(G6084="Non-lead - Copper",H6084="No",J6084="Galvanized")),
(AND(G6084="Non-lead - Plastic",H6084="No",J6084="Galvanized")),
(AND(G6084="Non-lead",H6084="No",J6084="Galvanized")),
(AND(G6084="Galvanized",H6084="No",J6084="Galvanized")),
(AND(G6084="Non-lead - Other",H6084="No",J6084="Galvanized")))),"Non-lead",
IF((OR((AND(G6084="Unknown - Likely Lead",J6084="Unknown - Likely Lead")),
(AND(G6084="Unknown - Likely Lead",J6084="Unknown - Unlikely Lead")),
(AND(G6084="Unknown - Likely Lead",J6084="Unknown - Material Unknown")),
(AND(G6084="Unknown - Unlikely Lead",J6084="Unknown - Likely Lead")),
(AND(G6084="Unknown - Unlikely Lead",J6084="Unknown - Unlikely Lead")),
(AND(G6084="Unknown - Unlikely Lead",J6084="Unknown - Material Unknown")),
(AND(G6084="Unknown - Material Unknown",J6084="Unknown - Likely Lead")),
(AND(G6084="Unknown - Material Unknown",J6084="Unknown - Unlikely Lead")),
(AND(G6084="Unknown - Material Unknown",J6084="Unknown - Material Unknown")))),"Unknown",
IF((OR((AND(G6084="Unknown - Likely Lead",J6084="Non-lead - Copper")),
(AND(G6084="Unknown - Likely Lead",J6084="Non-lead - Plastic")),
(AND(G6084="Unknown - Likely Lead",J6084="Non-lead")),
(AND(G6084="Unknown - Likely Lead",J6084="Non-lead - Other")),
(AND(G6084="Unknown - Unlikely Lead",J6084="Non-lead - Copper")),
(AND(G6084="Unknown - Unlikely Lead",J6084="Non-lead - Plastic")),
(AND(G6084="Unknown - Unlikely Lead",J6084="Non-lead")),
(AND(G6084="Unknown - Unlikely Lead",J6084="Non-lead - Other")),
(AND(G6084="Unknown - Material Unknown",J6084="Non-lead - Copper")),
(AND(G6084="Unknown - Material Unknown",J6084="Non-lead - Plastic")),
(AND(G6084="Unknown - Material Unknown",J6084="Non-lead")),
(AND(G6084="Unknown - Material Unknown",J6084="Non-lead - Other")))),"Unknown",
IF((OR((AND(G6084="Non-lead - Copper",J6084="Unknown - Likely Lead")),
(AND(G6084="Non-lead - Copper",J6084="Unknown - Unlikely Lead")),
(AND(G6084="Non-lead - Copper",J6084="Unknown - Material Unknown")),
(AND(G6084="Non-lead - Plastic",J6084="Unknown - Likely Lead")),
(AND(G6084="Non-lead - Plastic",J6084="Unknown - Unlikely Lead")),
(AND(G6084="Non-lead - Plastic",J6084="Unknown - Material Unknown")),
(AND(G6084="Non-lead",J6084="Unknown - Likely Lead")),
(AND(G6084="Non-lead",J6084="Unknown - Unlikely Lead")),
(AND(G6084="Non-lead",J6084="Unknown - Material Unknown")),
(AND(G6084="Non-lead - Other",J6084="Unknown - Likely Lead")),
(AND(G6084="Non-Lead - Other",J6084="Unknown - Unlikely Lead")),
(AND(G6084="Non-Lead - Other",J6084="Unknown - Material Unknown")))),"Unknown",
IF((OR((AND(G6084="Galvanized",J6084="Unknown - Likely Lead")),
(AND(G6084="Galvanized",J6084="Unknown - Unlikely Lead")),
(AND(G6084="Galvanized",J6084="Unknown - Material Unknown")))),"Unknown",
IF((OR((AND(G6084="Galvanized",J6084="")))),"Galvanized Requiring Replacement",
IF((OR((AND(G6084="Non-lead - Copper",J6084="")),
(AND(G6084="Non-lead - Plastic",J6084="")),
(AND(G6084="Non-lead",J6084="")),
(AND(G6084="Non-lead - Other",J6084="")))),"Non-lead",
IF((OR((AND(G6084="Unknown - Likely Lead",J6084="")),
(AND(G6084="Unknown - Unlikely Lead",J6084="")),
(AND(G6084="Unknown - Material Unknown",J6084="")))),"Unknown",
""))))))))))))))))</f>
        <v>Non-Lead</v>
      </c>
      <c r="N6084" s="44" t="s">
        <v>39</v>
      </c>
    </row>
    <row r="6085" spans="1:14" ht="30" x14ac:dyDescent="0.25">
      <c r="A6085" s="34" t="s">
        <v>14225</v>
      </c>
      <c r="B6085" s="35" t="s">
        <v>455</v>
      </c>
      <c r="C6085" s="36" t="s">
        <v>12917</v>
      </c>
      <c r="D6085" s="36" t="s">
        <v>32</v>
      </c>
      <c r="E6085" s="36" t="s">
        <v>644</v>
      </c>
      <c r="F6085" s="37" t="s">
        <v>14226</v>
      </c>
      <c r="G6085" s="38" t="s">
        <v>35</v>
      </c>
      <c r="H6085" s="39" t="s">
        <v>39</v>
      </c>
      <c r="I6085" s="46" t="s">
        <v>37</v>
      </c>
      <c r="J6085" s="42" t="s">
        <v>47</v>
      </c>
      <c r="K6085" s="39" t="s">
        <v>37</v>
      </c>
      <c r="L6085" s="35"/>
      <c r="M6085" s="43" t="str">
        <f>IF((OR(G6085="Lead")),"Lead",
IF((OR(J6085="Lead")),"Lead",
IF((OR(G6085="Lead-lined galvanized")),"Lead",
IF((OR(J6085="Lead-lined galvanized")),"Lead",
IF((OR((AND(G6085="Unknown - Likely Lead",J6085="Galvanized")),
(AND(G6085="Unknown - Unlikely Lead",J6085="Galvanized")),
(AND(G6085="Unknown - Material Unknown",J6085="Galvanized")))),"Galvanized Requiring Replacement",
IF((OR((AND(G6085="Non-lead - Copper",H6085="Yes",J6085="Galvanized")),
(AND(G6085="Non-lead - Copper",H6085="Don't know",J6085="Galvanized")),
(AND(G6085="Non-lead - Copper",H6085="",J6085="Galvanized")),
(AND(G6085="Non-lead - Plastic",H6085="Yes",J6085="Galvanized")),
(AND(G6085="Non-lead - Plastic",H6085="Don't know",J6085="Galvanized")),
(AND(G6085="Non-lead - Plastic",H6085="",J6085="Galvanized")),
(AND(G6085="Non-lead",H6085="Yes",J6085="Galvanized")),
(AND(G6085="Non-lead",H6085="Don't know",J6085="Galvanized")),
(AND(G6085="Non-lead",H6085="",J6085="Galvanized")),
(AND(G6085="Non-lead - Other",H6085="Yes",J6085="Galvanized")),
(AND(G6085="Non-Lead - Other",H6085="Don't know",J6085="Galvanized")),
(AND(G6085="Galvanized",H6085="Yes",J6085="Galvanized")),
(AND(G6085="Galvanized",H6085="Don't know",J6085="Galvanized")),
(AND(G6085="Galvanized",H6085="",J6085="Galvanized")),
(AND(G6085="Non-Lead - Other",H6085="",J6085="Galvanized")))),"Galvanized Requiring Replacement",
IF((OR((AND(G6085="Non-lead - Copper",J6085="Non-lead - Copper")),
(AND(G6085="Non-lead - Copper",J6085="Non-lead - Plastic")),
(AND(G6085="Non-lead - Copper",J6085="Non-lead - Other")),
(AND(G6085="Non-lead - Copper",J6085="Non-lead")),
(AND(G6085="Non-lead - Plastic",J6085="Non-lead - Copper")),
(AND(G6085="Non-lead - Plastic",J6085="Non-lead - Plastic")),
(AND(G6085="Non-lead - Plastic",J6085="Non-lead - Other")),
(AND(G6085="Non-lead - Plastic",J6085="Non-lead")),
(AND(G6085="Non-lead",J6085="Non-lead - Copper")),
(AND(G6085="Non-lead",J6085="Non-lead - Plastic")),
(AND(G6085="Non-lead",J6085="Non-lead - Other")),
(AND(G6085="Non-lead",J6085="Non-lead")),
(AND(G6085="Non-lead - Other",J6085="Non-lead - Copper")),
(AND(G6085="Non-Lead - Other",J6085="Non-lead - Plastic")),
(AND(G6085="Non-Lead - Other",J6085="Non-lead")),
(AND(G6085="Non-Lead - Other",J6085="Non-lead - Other")))),"Non-Lead",
IF((OR((AND(G6085="Galvanized",J6085="Non-lead")),
(AND(G6085="Galvanized",J6085="Non-lead - Copper")),
(AND(G6085="Galvanized",J6085="Non-lead - Plastic")),
(AND(G6085="Galvanized",J6085="Non-lead")),
(AND(G6085="Galvanized",J6085="Non-lead - Other")))),"Non-Lead",
IF((OR((AND(G6085="Non-lead - Copper",H6085="No",J6085="Galvanized")),
(AND(G6085="Non-lead - Plastic",H6085="No",J6085="Galvanized")),
(AND(G6085="Non-lead",H6085="No",J6085="Galvanized")),
(AND(G6085="Galvanized",H6085="No",J6085="Galvanized")),
(AND(G6085="Non-lead - Other",H6085="No",J6085="Galvanized")))),"Non-lead",
IF((OR((AND(G6085="Unknown - Likely Lead",J6085="Unknown - Likely Lead")),
(AND(G6085="Unknown - Likely Lead",J6085="Unknown - Unlikely Lead")),
(AND(G6085="Unknown - Likely Lead",J6085="Unknown - Material Unknown")),
(AND(G6085="Unknown - Unlikely Lead",J6085="Unknown - Likely Lead")),
(AND(G6085="Unknown - Unlikely Lead",J6085="Unknown - Unlikely Lead")),
(AND(G6085="Unknown - Unlikely Lead",J6085="Unknown - Material Unknown")),
(AND(G6085="Unknown - Material Unknown",J6085="Unknown - Likely Lead")),
(AND(G6085="Unknown - Material Unknown",J6085="Unknown - Unlikely Lead")),
(AND(G6085="Unknown - Material Unknown",J6085="Unknown - Material Unknown")))),"Unknown",
IF((OR((AND(G6085="Unknown - Likely Lead",J6085="Non-lead - Copper")),
(AND(G6085="Unknown - Likely Lead",J6085="Non-lead - Plastic")),
(AND(G6085="Unknown - Likely Lead",J6085="Non-lead")),
(AND(G6085="Unknown - Likely Lead",J6085="Non-lead - Other")),
(AND(G6085="Unknown - Unlikely Lead",J6085="Non-lead - Copper")),
(AND(G6085="Unknown - Unlikely Lead",J6085="Non-lead - Plastic")),
(AND(G6085="Unknown - Unlikely Lead",J6085="Non-lead")),
(AND(G6085="Unknown - Unlikely Lead",J6085="Non-lead - Other")),
(AND(G6085="Unknown - Material Unknown",J6085="Non-lead - Copper")),
(AND(G6085="Unknown - Material Unknown",J6085="Non-lead - Plastic")),
(AND(G6085="Unknown - Material Unknown",J6085="Non-lead")),
(AND(G6085="Unknown - Material Unknown",J6085="Non-lead - Other")))),"Unknown",
IF((OR((AND(G6085="Non-lead - Copper",J6085="Unknown - Likely Lead")),
(AND(G6085="Non-lead - Copper",J6085="Unknown - Unlikely Lead")),
(AND(G6085="Non-lead - Copper",J6085="Unknown - Material Unknown")),
(AND(G6085="Non-lead - Plastic",J6085="Unknown - Likely Lead")),
(AND(G6085="Non-lead - Plastic",J6085="Unknown - Unlikely Lead")),
(AND(G6085="Non-lead - Plastic",J6085="Unknown - Material Unknown")),
(AND(G6085="Non-lead",J6085="Unknown - Likely Lead")),
(AND(G6085="Non-lead",J6085="Unknown - Unlikely Lead")),
(AND(G6085="Non-lead",J6085="Unknown - Material Unknown")),
(AND(G6085="Non-lead - Other",J6085="Unknown - Likely Lead")),
(AND(G6085="Non-Lead - Other",J6085="Unknown - Unlikely Lead")),
(AND(G6085="Non-Lead - Other",J6085="Unknown - Material Unknown")))),"Unknown",
IF((OR((AND(G6085="Galvanized",J6085="Unknown - Likely Lead")),
(AND(G6085="Galvanized",J6085="Unknown - Unlikely Lead")),
(AND(G6085="Galvanized",J6085="Unknown - Material Unknown")))),"Unknown",
IF((OR((AND(G6085="Galvanized",J6085="")))),"Galvanized Requiring Replacement",
IF((OR((AND(G6085="Non-lead - Copper",J6085="")),
(AND(G6085="Non-lead - Plastic",J6085="")),
(AND(G6085="Non-lead",J6085="")),
(AND(G6085="Non-lead - Other",J6085="")))),"Non-lead",
IF((OR((AND(G6085="Unknown - Likely Lead",J6085="")),
(AND(G6085="Unknown - Unlikely Lead",J6085="")),
(AND(G6085="Unknown - Material Unknown",J6085="")))),"Unknown",
""))))))))))))))))</f>
        <v>Non-Lead</v>
      </c>
      <c r="N6085" s="44" t="s">
        <v>39</v>
      </c>
    </row>
    <row r="6086" spans="1:14" ht="30" x14ac:dyDescent="0.25">
      <c r="A6086" s="34" t="s">
        <v>14227</v>
      </c>
      <c r="B6086" s="35" t="s">
        <v>3721</v>
      </c>
      <c r="C6086" s="36" t="s">
        <v>12917</v>
      </c>
      <c r="D6086" s="36" t="s">
        <v>32</v>
      </c>
      <c r="E6086" s="36" t="s">
        <v>644</v>
      </c>
      <c r="F6086" s="37" t="s">
        <v>14228</v>
      </c>
      <c r="G6086" s="38" t="s">
        <v>35</v>
      </c>
      <c r="H6086" s="39" t="s">
        <v>39</v>
      </c>
      <c r="I6086" s="46" t="s">
        <v>37</v>
      </c>
      <c r="J6086" s="42" t="s">
        <v>47</v>
      </c>
      <c r="K6086" s="39" t="s">
        <v>37</v>
      </c>
      <c r="L6086" s="35"/>
      <c r="M6086" s="43" t="str">
        <f>IF((OR(G6086="Lead")),"Lead",
IF((OR(J6086="Lead")),"Lead",
IF((OR(G6086="Lead-lined galvanized")),"Lead",
IF((OR(J6086="Lead-lined galvanized")),"Lead",
IF((OR((AND(G6086="Unknown - Likely Lead",J6086="Galvanized")),
(AND(G6086="Unknown - Unlikely Lead",J6086="Galvanized")),
(AND(G6086="Unknown - Material Unknown",J6086="Galvanized")))),"Galvanized Requiring Replacement",
IF((OR((AND(G6086="Non-lead - Copper",H6086="Yes",J6086="Galvanized")),
(AND(G6086="Non-lead - Copper",H6086="Don't know",J6086="Galvanized")),
(AND(G6086="Non-lead - Copper",H6086="",J6086="Galvanized")),
(AND(G6086="Non-lead - Plastic",H6086="Yes",J6086="Galvanized")),
(AND(G6086="Non-lead - Plastic",H6086="Don't know",J6086="Galvanized")),
(AND(G6086="Non-lead - Plastic",H6086="",J6086="Galvanized")),
(AND(G6086="Non-lead",H6086="Yes",J6086="Galvanized")),
(AND(G6086="Non-lead",H6086="Don't know",J6086="Galvanized")),
(AND(G6086="Non-lead",H6086="",J6086="Galvanized")),
(AND(G6086="Non-lead - Other",H6086="Yes",J6086="Galvanized")),
(AND(G6086="Non-Lead - Other",H6086="Don't know",J6086="Galvanized")),
(AND(G6086="Galvanized",H6086="Yes",J6086="Galvanized")),
(AND(G6086="Galvanized",H6086="Don't know",J6086="Galvanized")),
(AND(G6086="Galvanized",H6086="",J6086="Galvanized")),
(AND(G6086="Non-Lead - Other",H6086="",J6086="Galvanized")))),"Galvanized Requiring Replacement",
IF((OR((AND(G6086="Non-lead - Copper",J6086="Non-lead - Copper")),
(AND(G6086="Non-lead - Copper",J6086="Non-lead - Plastic")),
(AND(G6086="Non-lead - Copper",J6086="Non-lead - Other")),
(AND(G6086="Non-lead - Copper",J6086="Non-lead")),
(AND(G6086="Non-lead - Plastic",J6086="Non-lead - Copper")),
(AND(G6086="Non-lead - Plastic",J6086="Non-lead - Plastic")),
(AND(G6086="Non-lead - Plastic",J6086="Non-lead - Other")),
(AND(G6086="Non-lead - Plastic",J6086="Non-lead")),
(AND(G6086="Non-lead",J6086="Non-lead - Copper")),
(AND(G6086="Non-lead",J6086="Non-lead - Plastic")),
(AND(G6086="Non-lead",J6086="Non-lead - Other")),
(AND(G6086="Non-lead",J6086="Non-lead")),
(AND(G6086="Non-lead - Other",J6086="Non-lead - Copper")),
(AND(G6086="Non-Lead - Other",J6086="Non-lead - Plastic")),
(AND(G6086="Non-Lead - Other",J6086="Non-lead")),
(AND(G6086="Non-Lead - Other",J6086="Non-lead - Other")))),"Non-Lead",
IF((OR((AND(G6086="Galvanized",J6086="Non-lead")),
(AND(G6086="Galvanized",J6086="Non-lead - Copper")),
(AND(G6086="Galvanized",J6086="Non-lead - Plastic")),
(AND(G6086="Galvanized",J6086="Non-lead")),
(AND(G6086="Galvanized",J6086="Non-lead - Other")))),"Non-Lead",
IF((OR((AND(G6086="Non-lead - Copper",H6086="No",J6086="Galvanized")),
(AND(G6086="Non-lead - Plastic",H6086="No",J6086="Galvanized")),
(AND(G6086="Non-lead",H6086="No",J6086="Galvanized")),
(AND(G6086="Galvanized",H6086="No",J6086="Galvanized")),
(AND(G6086="Non-lead - Other",H6086="No",J6086="Galvanized")))),"Non-lead",
IF((OR((AND(G6086="Unknown - Likely Lead",J6086="Unknown - Likely Lead")),
(AND(G6086="Unknown - Likely Lead",J6086="Unknown - Unlikely Lead")),
(AND(G6086="Unknown - Likely Lead",J6086="Unknown - Material Unknown")),
(AND(G6086="Unknown - Unlikely Lead",J6086="Unknown - Likely Lead")),
(AND(G6086="Unknown - Unlikely Lead",J6086="Unknown - Unlikely Lead")),
(AND(G6086="Unknown - Unlikely Lead",J6086="Unknown - Material Unknown")),
(AND(G6086="Unknown - Material Unknown",J6086="Unknown - Likely Lead")),
(AND(G6086="Unknown - Material Unknown",J6086="Unknown - Unlikely Lead")),
(AND(G6086="Unknown - Material Unknown",J6086="Unknown - Material Unknown")))),"Unknown",
IF((OR((AND(G6086="Unknown - Likely Lead",J6086="Non-lead - Copper")),
(AND(G6086="Unknown - Likely Lead",J6086="Non-lead - Plastic")),
(AND(G6086="Unknown - Likely Lead",J6086="Non-lead")),
(AND(G6086="Unknown - Likely Lead",J6086="Non-lead - Other")),
(AND(G6086="Unknown - Unlikely Lead",J6086="Non-lead - Copper")),
(AND(G6086="Unknown - Unlikely Lead",J6086="Non-lead - Plastic")),
(AND(G6086="Unknown - Unlikely Lead",J6086="Non-lead")),
(AND(G6086="Unknown - Unlikely Lead",J6086="Non-lead - Other")),
(AND(G6086="Unknown - Material Unknown",J6086="Non-lead - Copper")),
(AND(G6086="Unknown - Material Unknown",J6086="Non-lead - Plastic")),
(AND(G6086="Unknown - Material Unknown",J6086="Non-lead")),
(AND(G6086="Unknown - Material Unknown",J6086="Non-lead - Other")))),"Unknown",
IF((OR((AND(G6086="Non-lead - Copper",J6086="Unknown - Likely Lead")),
(AND(G6086="Non-lead - Copper",J6086="Unknown - Unlikely Lead")),
(AND(G6086="Non-lead - Copper",J6086="Unknown - Material Unknown")),
(AND(G6086="Non-lead - Plastic",J6086="Unknown - Likely Lead")),
(AND(G6086="Non-lead - Plastic",J6086="Unknown - Unlikely Lead")),
(AND(G6086="Non-lead - Plastic",J6086="Unknown - Material Unknown")),
(AND(G6086="Non-lead",J6086="Unknown - Likely Lead")),
(AND(G6086="Non-lead",J6086="Unknown - Unlikely Lead")),
(AND(G6086="Non-lead",J6086="Unknown - Material Unknown")),
(AND(G6086="Non-lead - Other",J6086="Unknown - Likely Lead")),
(AND(G6086="Non-Lead - Other",J6086="Unknown - Unlikely Lead")),
(AND(G6086="Non-Lead - Other",J6086="Unknown - Material Unknown")))),"Unknown",
IF((OR((AND(G6086="Galvanized",J6086="Unknown - Likely Lead")),
(AND(G6086="Galvanized",J6086="Unknown - Unlikely Lead")),
(AND(G6086="Galvanized",J6086="Unknown - Material Unknown")))),"Unknown",
IF((OR((AND(G6086="Galvanized",J6086="")))),"Galvanized Requiring Replacement",
IF((OR((AND(G6086="Non-lead - Copper",J6086="")),
(AND(G6086="Non-lead - Plastic",J6086="")),
(AND(G6086="Non-lead",J6086="")),
(AND(G6086="Non-lead - Other",J6086="")))),"Non-lead",
IF((OR((AND(G6086="Unknown - Likely Lead",J6086="")),
(AND(G6086="Unknown - Unlikely Lead",J6086="")),
(AND(G6086="Unknown - Material Unknown",J6086="")))),"Unknown",
""))))))))))))))))</f>
        <v>Non-Lead</v>
      </c>
      <c r="N6086" s="44" t="s">
        <v>39</v>
      </c>
    </row>
    <row r="6087" spans="1:14" ht="30" x14ac:dyDescent="0.25">
      <c r="A6087" s="34" t="s">
        <v>14229</v>
      </c>
      <c r="B6087" s="35" t="s">
        <v>5585</v>
      </c>
      <c r="C6087" s="36" t="s">
        <v>12917</v>
      </c>
      <c r="D6087" s="36" t="s">
        <v>32</v>
      </c>
      <c r="E6087" s="36" t="s">
        <v>644</v>
      </c>
      <c r="F6087" s="37" t="s">
        <v>14230</v>
      </c>
      <c r="G6087" s="38" t="s">
        <v>35</v>
      </c>
      <c r="H6087" s="39" t="s">
        <v>39</v>
      </c>
      <c r="I6087" s="46" t="s">
        <v>37</v>
      </c>
      <c r="J6087" s="42" t="s">
        <v>47</v>
      </c>
      <c r="K6087" s="39" t="s">
        <v>37</v>
      </c>
      <c r="L6087" s="35"/>
      <c r="M6087" s="43" t="str">
        <f>IF((OR(G6087="Lead")),"Lead",
IF((OR(J6087="Lead")),"Lead",
IF((OR(G6087="Lead-lined galvanized")),"Lead",
IF((OR(J6087="Lead-lined galvanized")),"Lead",
IF((OR((AND(G6087="Unknown - Likely Lead",J6087="Galvanized")),
(AND(G6087="Unknown - Unlikely Lead",J6087="Galvanized")),
(AND(G6087="Unknown - Material Unknown",J6087="Galvanized")))),"Galvanized Requiring Replacement",
IF((OR((AND(G6087="Non-lead - Copper",H6087="Yes",J6087="Galvanized")),
(AND(G6087="Non-lead - Copper",H6087="Don't know",J6087="Galvanized")),
(AND(G6087="Non-lead - Copper",H6087="",J6087="Galvanized")),
(AND(G6087="Non-lead - Plastic",H6087="Yes",J6087="Galvanized")),
(AND(G6087="Non-lead - Plastic",H6087="Don't know",J6087="Galvanized")),
(AND(G6087="Non-lead - Plastic",H6087="",J6087="Galvanized")),
(AND(G6087="Non-lead",H6087="Yes",J6087="Galvanized")),
(AND(G6087="Non-lead",H6087="Don't know",J6087="Galvanized")),
(AND(G6087="Non-lead",H6087="",J6087="Galvanized")),
(AND(G6087="Non-lead - Other",H6087="Yes",J6087="Galvanized")),
(AND(G6087="Non-Lead - Other",H6087="Don't know",J6087="Galvanized")),
(AND(G6087="Galvanized",H6087="Yes",J6087="Galvanized")),
(AND(G6087="Galvanized",H6087="Don't know",J6087="Galvanized")),
(AND(G6087="Galvanized",H6087="",J6087="Galvanized")),
(AND(G6087="Non-Lead - Other",H6087="",J6087="Galvanized")))),"Galvanized Requiring Replacement",
IF((OR((AND(G6087="Non-lead - Copper",J6087="Non-lead - Copper")),
(AND(G6087="Non-lead - Copper",J6087="Non-lead - Plastic")),
(AND(G6087="Non-lead - Copper",J6087="Non-lead - Other")),
(AND(G6087="Non-lead - Copper",J6087="Non-lead")),
(AND(G6087="Non-lead - Plastic",J6087="Non-lead - Copper")),
(AND(G6087="Non-lead - Plastic",J6087="Non-lead - Plastic")),
(AND(G6087="Non-lead - Plastic",J6087="Non-lead - Other")),
(AND(G6087="Non-lead - Plastic",J6087="Non-lead")),
(AND(G6087="Non-lead",J6087="Non-lead - Copper")),
(AND(G6087="Non-lead",J6087="Non-lead - Plastic")),
(AND(G6087="Non-lead",J6087="Non-lead - Other")),
(AND(G6087="Non-lead",J6087="Non-lead")),
(AND(G6087="Non-lead - Other",J6087="Non-lead - Copper")),
(AND(G6087="Non-Lead - Other",J6087="Non-lead - Plastic")),
(AND(G6087="Non-Lead - Other",J6087="Non-lead")),
(AND(G6087="Non-Lead - Other",J6087="Non-lead - Other")))),"Non-Lead",
IF((OR((AND(G6087="Galvanized",J6087="Non-lead")),
(AND(G6087="Galvanized",J6087="Non-lead - Copper")),
(AND(G6087="Galvanized",J6087="Non-lead - Plastic")),
(AND(G6087="Galvanized",J6087="Non-lead")),
(AND(G6087="Galvanized",J6087="Non-lead - Other")))),"Non-Lead",
IF((OR((AND(G6087="Non-lead - Copper",H6087="No",J6087="Galvanized")),
(AND(G6087="Non-lead - Plastic",H6087="No",J6087="Galvanized")),
(AND(G6087="Non-lead",H6087="No",J6087="Galvanized")),
(AND(G6087="Galvanized",H6087="No",J6087="Galvanized")),
(AND(G6087="Non-lead - Other",H6087="No",J6087="Galvanized")))),"Non-lead",
IF((OR((AND(G6087="Unknown - Likely Lead",J6087="Unknown - Likely Lead")),
(AND(G6087="Unknown - Likely Lead",J6087="Unknown - Unlikely Lead")),
(AND(G6087="Unknown - Likely Lead",J6087="Unknown - Material Unknown")),
(AND(G6087="Unknown - Unlikely Lead",J6087="Unknown - Likely Lead")),
(AND(G6087="Unknown - Unlikely Lead",J6087="Unknown - Unlikely Lead")),
(AND(G6087="Unknown - Unlikely Lead",J6087="Unknown - Material Unknown")),
(AND(G6087="Unknown - Material Unknown",J6087="Unknown - Likely Lead")),
(AND(G6087="Unknown - Material Unknown",J6087="Unknown - Unlikely Lead")),
(AND(G6087="Unknown - Material Unknown",J6087="Unknown - Material Unknown")))),"Unknown",
IF((OR((AND(G6087="Unknown - Likely Lead",J6087="Non-lead - Copper")),
(AND(G6087="Unknown - Likely Lead",J6087="Non-lead - Plastic")),
(AND(G6087="Unknown - Likely Lead",J6087="Non-lead")),
(AND(G6087="Unknown - Likely Lead",J6087="Non-lead - Other")),
(AND(G6087="Unknown - Unlikely Lead",J6087="Non-lead - Copper")),
(AND(G6087="Unknown - Unlikely Lead",J6087="Non-lead - Plastic")),
(AND(G6087="Unknown - Unlikely Lead",J6087="Non-lead")),
(AND(G6087="Unknown - Unlikely Lead",J6087="Non-lead - Other")),
(AND(G6087="Unknown - Material Unknown",J6087="Non-lead - Copper")),
(AND(G6087="Unknown - Material Unknown",J6087="Non-lead - Plastic")),
(AND(G6087="Unknown - Material Unknown",J6087="Non-lead")),
(AND(G6087="Unknown - Material Unknown",J6087="Non-lead - Other")))),"Unknown",
IF((OR((AND(G6087="Non-lead - Copper",J6087="Unknown - Likely Lead")),
(AND(G6087="Non-lead - Copper",J6087="Unknown - Unlikely Lead")),
(AND(G6087="Non-lead - Copper",J6087="Unknown - Material Unknown")),
(AND(G6087="Non-lead - Plastic",J6087="Unknown - Likely Lead")),
(AND(G6087="Non-lead - Plastic",J6087="Unknown - Unlikely Lead")),
(AND(G6087="Non-lead - Plastic",J6087="Unknown - Material Unknown")),
(AND(G6087="Non-lead",J6087="Unknown - Likely Lead")),
(AND(G6087="Non-lead",J6087="Unknown - Unlikely Lead")),
(AND(G6087="Non-lead",J6087="Unknown - Material Unknown")),
(AND(G6087="Non-lead - Other",J6087="Unknown - Likely Lead")),
(AND(G6087="Non-Lead - Other",J6087="Unknown - Unlikely Lead")),
(AND(G6087="Non-Lead - Other",J6087="Unknown - Material Unknown")))),"Unknown",
IF((OR((AND(G6087="Galvanized",J6087="Unknown - Likely Lead")),
(AND(G6087="Galvanized",J6087="Unknown - Unlikely Lead")),
(AND(G6087="Galvanized",J6087="Unknown - Material Unknown")))),"Unknown",
IF((OR((AND(G6087="Galvanized",J6087="")))),"Galvanized Requiring Replacement",
IF((OR((AND(G6087="Non-lead - Copper",J6087="")),
(AND(G6087="Non-lead - Plastic",J6087="")),
(AND(G6087="Non-lead",J6087="")),
(AND(G6087="Non-lead - Other",J6087="")))),"Non-lead",
IF((OR((AND(G6087="Unknown - Likely Lead",J6087="")),
(AND(G6087="Unknown - Unlikely Lead",J6087="")),
(AND(G6087="Unknown - Material Unknown",J6087="")))),"Unknown",
""))))))))))))))))</f>
        <v>Non-Lead</v>
      </c>
      <c r="N6087" s="44" t="s">
        <v>39</v>
      </c>
    </row>
    <row r="6088" spans="1:14" ht="30" x14ac:dyDescent="0.25">
      <c r="A6088" s="34" t="s">
        <v>14231</v>
      </c>
      <c r="B6088" s="35" t="s">
        <v>1708</v>
      </c>
      <c r="C6088" s="36" t="s">
        <v>12917</v>
      </c>
      <c r="D6088" s="36" t="s">
        <v>32</v>
      </c>
      <c r="E6088" s="36" t="s">
        <v>644</v>
      </c>
      <c r="F6088" s="37" t="s">
        <v>14232</v>
      </c>
      <c r="G6088" s="38" t="s">
        <v>35</v>
      </c>
      <c r="H6088" s="39" t="s">
        <v>39</v>
      </c>
      <c r="I6088" s="46" t="s">
        <v>37</v>
      </c>
      <c r="J6088" s="42" t="s">
        <v>47</v>
      </c>
      <c r="K6088" s="39" t="s">
        <v>37</v>
      </c>
      <c r="L6088" s="35"/>
      <c r="M6088" s="43" t="str">
        <f>IF((OR(G6088="Lead")),"Lead",
IF((OR(J6088="Lead")),"Lead",
IF((OR(G6088="Lead-lined galvanized")),"Lead",
IF((OR(J6088="Lead-lined galvanized")),"Lead",
IF((OR((AND(G6088="Unknown - Likely Lead",J6088="Galvanized")),
(AND(G6088="Unknown - Unlikely Lead",J6088="Galvanized")),
(AND(G6088="Unknown - Material Unknown",J6088="Galvanized")))),"Galvanized Requiring Replacement",
IF((OR((AND(G6088="Non-lead - Copper",H6088="Yes",J6088="Galvanized")),
(AND(G6088="Non-lead - Copper",H6088="Don't know",J6088="Galvanized")),
(AND(G6088="Non-lead - Copper",H6088="",J6088="Galvanized")),
(AND(G6088="Non-lead - Plastic",H6088="Yes",J6088="Galvanized")),
(AND(G6088="Non-lead - Plastic",H6088="Don't know",J6088="Galvanized")),
(AND(G6088="Non-lead - Plastic",H6088="",J6088="Galvanized")),
(AND(G6088="Non-lead",H6088="Yes",J6088="Galvanized")),
(AND(G6088="Non-lead",H6088="Don't know",J6088="Galvanized")),
(AND(G6088="Non-lead",H6088="",J6088="Galvanized")),
(AND(G6088="Non-lead - Other",H6088="Yes",J6088="Galvanized")),
(AND(G6088="Non-Lead - Other",H6088="Don't know",J6088="Galvanized")),
(AND(G6088="Galvanized",H6088="Yes",J6088="Galvanized")),
(AND(G6088="Galvanized",H6088="Don't know",J6088="Galvanized")),
(AND(G6088="Galvanized",H6088="",J6088="Galvanized")),
(AND(G6088="Non-Lead - Other",H6088="",J6088="Galvanized")))),"Galvanized Requiring Replacement",
IF((OR((AND(G6088="Non-lead - Copper",J6088="Non-lead - Copper")),
(AND(G6088="Non-lead - Copper",J6088="Non-lead - Plastic")),
(AND(G6088="Non-lead - Copper",J6088="Non-lead - Other")),
(AND(G6088="Non-lead - Copper",J6088="Non-lead")),
(AND(G6088="Non-lead - Plastic",J6088="Non-lead - Copper")),
(AND(G6088="Non-lead - Plastic",J6088="Non-lead - Plastic")),
(AND(G6088="Non-lead - Plastic",J6088="Non-lead - Other")),
(AND(G6088="Non-lead - Plastic",J6088="Non-lead")),
(AND(G6088="Non-lead",J6088="Non-lead - Copper")),
(AND(G6088="Non-lead",J6088="Non-lead - Plastic")),
(AND(G6088="Non-lead",J6088="Non-lead - Other")),
(AND(G6088="Non-lead",J6088="Non-lead")),
(AND(G6088="Non-lead - Other",J6088="Non-lead - Copper")),
(AND(G6088="Non-Lead - Other",J6088="Non-lead - Plastic")),
(AND(G6088="Non-Lead - Other",J6088="Non-lead")),
(AND(G6088="Non-Lead - Other",J6088="Non-lead - Other")))),"Non-Lead",
IF((OR((AND(G6088="Galvanized",J6088="Non-lead")),
(AND(G6088="Galvanized",J6088="Non-lead - Copper")),
(AND(G6088="Galvanized",J6088="Non-lead - Plastic")),
(AND(G6088="Galvanized",J6088="Non-lead")),
(AND(G6088="Galvanized",J6088="Non-lead - Other")))),"Non-Lead",
IF((OR((AND(G6088="Non-lead - Copper",H6088="No",J6088="Galvanized")),
(AND(G6088="Non-lead - Plastic",H6088="No",J6088="Galvanized")),
(AND(G6088="Non-lead",H6088="No",J6088="Galvanized")),
(AND(G6088="Galvanized",H6088="No",J6088="Galvanized")),
(AND(G6088="Non-lead - Other",H6088="No",J6088="Galvanized")))),"Non-lead",
IF((OR((AND(G6088="Unknown - Likely Lead",J6088="Unknown - Likely Lead")),
(AND(G6088="Unknown - Likely Lead",J6088="Unknown - Unlikely Lead")),
(AND(G6088="Unknown - Likely Lead",J6088="Unknown - Material Unknown")),
(AND(G6088="Unknown - Unlikely Lead",J6088="Unknown - Likely Lead")),
(AND(G6088="Unknown - Unlikely Lead",J6088="Unknown - Unlikely Lead")),
(AND(G6088="Unknown - Unlikely Lead",J6088="Unknown - Material Unknown")),
(AND(G6088="Unknown - Material Unknown",J6088="Unknown - Likely Lead")),
(AND(G6088="Unknown - Material Unknown",J6088="Unknown - Unlikely Lead")),
(AND(G6088="Unknown - Material Unknown",J6088="Unknown - Material Unknown")))),"Unknown",
IF((OR((AND(G6088="Unknown - Likely Lead",J6088="Non-lead - Copper")),
(AND(G6088="Unknown - Likely Lead",J6088="Non-lead - Plastic")),
(AND(G6088="Unknown - Likely Lead",J6088="Non-lead")),
(AND(G6088="Unknown - Likely Lead",J6088="Non-lead - Other")),
(AND(G6088="Unknown - Unlikely Lead",J6088="Non-lead - Copper")),
(AND(G6088="Unknown - Unlikely Lead",J6088="Non-lead - Plastic")),
(AND(G6088="Unknown - Unlikely Lead",J6088="Non-lead")),
(AND(G6088="Unknown - Unlikely Lead",J6088="Non-lead - Other")),
(AND(G6088="Unknown - Material Unknown",J6088="Non-lead - Copper")),
(AND(G6088="Unknown - Material Unknown",J6088="Non-lead - Plastic")),
(AND(G6088="Unknown - Material Unknown",J6088="Non-lead")),
(AND(G6088="Unknown - Material Unknown",J6088="Non-lead - Other")))),"Unknown",
IF((OR((AND(G6088="Non-lead - Copper",J6088="Unknown - Likely Lead")),
(AND(G6088="Non-lead - Copper",J6088="Unknown - Unlikely Lead")),
(AND(G6088="Non-lead - Copper",J6088="Unknown - Material Unknown")),
(AND(G6088="Non-lead - Plastic",J6088="Unknown - Likely Lead")),
(AND(G6088="Non-lead - Plastic",J6088="Unknown - Unlikely Lead")),
(AND(G6088="Non-lead - Plastic",J6088="Unknown - Material Unknown")),
(AND(G6088="Non-lead",J6088="Unknown - Likely Lead")),
(AND(G6088="Non-lead",J6088="Unknown - Unlikely Lead")),
(AND(G6088="Non-lead",J6088="Unknown - Material Unknown")),
(AND(G6088="Non-lead - Other",J6088="Unknown - Likely Lead")),
(AND(G6088="Non-Lead - Other",J6088="Unknown - Unlikely Lead")),
(AND(G6088="Non-Lead - Other",J6088="Unknown - Material Unknown")))),"Unknown",
IF((OR((AND(G6088="Galvanized",J6088="Unknown - Likely Lead")),
(AND(G6088="Galvanized",J6088="Unknown - Unlikely Lead")),
(AND(G6088="Galvanized",J6088="Unknown - Material Unknown")))),"Unknown",
IF((OR((AND(G6088="Galvanized",J6088="")))),"Galvanized Requiring Replacement",
IF((OR((AND(G6088="Non-lead - Copper",J6088="")),
(AND(G6088="Non-lead - Plastic",J6088="")),
(AND(G6088="Non-lead",J6088="")),
(AND(G6088="Non-lead - Other",J6088="")))),"Non-lead",
IF((OR((AND(G6088="Unknown - Likely Lead",J6088="")),
(AND(G6088="Unknown - Unlikely Lead",J6088="")),
(AND(G6088="Unknown - Material Unknown",J6088="")))),"Unknown",
""))))))))))))))))</f>
        <v>Non-Lead</v>
      </c>
      <c r="N6088" s="44" t="s">
        <v>39</v>
      </c>
    </row>
    <row r="6089" spans="1:14" ht="30" x14ac:dyDescent="0.25">
      <c r="A6089" s="34" t="s">
        <v>14233</v>
      </c>
      <c r="B6089" s="35" t="s">
        <v>5580</v>
      </c>
      <c r="C6089" s="36" t="s">
        <v>12917</v>
      </c>
      <c r="D6089" s="36" t="s">
        <v>32</v>
      </c>
      <c r="E6089" s="36" t="s">
        <v>644</v>
      </c>
      <c r="F6089" s="37" t="s">
        <v>14234</v>
      </c>
      <c r="G6089" s="38" t="s">
        <v>35</v>
      </c>
      <c r="H6089" s="39" t="s">
        <v>39</v>
      </c>
      <c r="I6089" s="46" t="s">
        <v>37</v>
      </c>
      <c r="J6089" s="42" t="s">
        <v>47</v>
      </c>
      <c r="K6089" s="39" t="s">
        <v>37</v>
      </c>
      <c r="L6089" s="35"/>
      <c r="M6089" s="43" t="str">
        <f>IF((OR(G6089="Lead")),"Lead",
IF((OR(J6089="Lead")),"Lead",
IF((OR(G6089="Lead-lined galvanized")),"Lead",
IF((OR(J6089="Lead-lined galvanized")),"Lead",
IF((OR((AND(G6089="Unknown - Likely Lead",J6089="Galvanized")),
(AND(G6089="Unknown - Unlikely Lead",J6089="Galvanized")),
(AND(G6089="Unknown - Material Unknown",J6089="Galvanized")))),"Galvanized Requiring Replacement",
IF((OR((AND(G6089="Non-lead - Copper",H6089="Yes",J6089="Galvanized")),
(AND(G6089="Non-lead - Copper",H6089="Don't know",J6089="Galvanized")),
(AND(G6089="Non-lead - Copper",H6089="",J6089="Galvanized")),
(AND(G6089="Non-lead - Plastic",H6089="Yes",J6089="Galvanized")),
(AND(G6089="Non-lead - Plastic",H6089="Don't know",J6089="Galvanized")),
(AND(G6089="Non-lead - Plastic",H6089="",J6089="Galvanized")),
(AND(G6089="Non-lead",H6089="Yes",J6089="Galvanized")),
(AND(G6089="Non-lead",H6089="Don't know",J6089="Galvanized")),
(AND(G6089="Non-lead",H6089="",J6089="Galvanized")),
(AND(G6089="Non-lead - Other",H6089="Yes",J6089="Galvanized")),
(AND(G6089="Non-Lead - Other",H6089="Don't know",J6089="Galvanized")),
(AND(G6089="Galvanized",H6089="Yes",J6089="Galvanized")),
(AND(G6089="Galvanized",H6089="Don't know",J6089="Galvanized")),
(AND(G6089="Galvanized",H6089="",J6089="Galvanized")),
(AND(G6089="Non-Lead - Other",H6089="",J6089="Galvanized")))),"Galvanized Requiring Replacement",
IF((OR((AND(G6089="Non-lead - Copper",J6089="Non-lead - Copper")),
(AND(G6089="Non-lead - Copper",J6089="Non-lead - Plastic")),
(AND(G6089="Non-lead - Copper",J6089="Non-lead - Other")),
(AND(G6089="Non-lead - Copper",J6089="Non-lead")),
(AND(G6089="Non-lead - Plastic",J6089="Non-lead - Copper")),
(AND(G6089="Non-lead - Plastic",J6089="Non-lead - Plastic")),
(AND(G6089="Non-lead - Plastic",J6089="Non-lead - Other")),
(AND(G6089="Non-lead - Plastic",J6089="Non-lead")),
(AND(G6089="Non-lead",J6089="Non-lead - Copper")),
(AND(G6089="Non-lead",J6089="Non-lead - Plastic")),
(AND(G6089="Non-lead",J6089="Non-lead - Other")),
(AND(G6089="Non-lead",J6089="Non-lead")),
(AND(G6089="Non-lead - Other",J6089="Non-lead - Copper")),
(AND(G6089="Non-Lead - Other",J6089="Non-lead - Plastic")),
(AND(G6089="Non-Lead - Other",J6089="Non-lead")),
(AND(G6089="Non-Lead - Other",J6089="Non-lead - Other")))),"Non-Lead",
IF((OR((AND(G6089="Galvanized",J6089="Non-lead")),
(AND(G6089="Galvanized",J6089="Non-lead - Copper")),
(AND(G6089="Galvanized",J6089="Non-lead - Plastic")),
(AND(G6089="Galvanized",J6089="Non-lead")),
(AND(G6089="Galvanized",J6089="Non-lead - Other")))),"Non-Lead",
IF((OR((AND(G6089="Non-lead - Copper",H6089="No",J6089="Galvanized")),
(AND(G6089="Non-lead - Plastic",H6089="No",J6089="Galvanized")),
(AND(G6089="Non-lead",H6089="No",J6089="Galvanized")),
(AND(G6089="Galvanized",H6089="No",J6089="Galvanized")),
(AND(G6089="Non-lead - Other",H6089="No",J6089="Galvanized")))),"Non-lead",
IF((OR((AND(G6089="Unknown - Likely Lead",J6089="Unknown - Likely Lead")),
(AND(G6089="Unknown - Likely Lead",J6089="Unknown - Unlikely Lead")),
(AND(G6089="Unknown - Likely Lead",J6089="Unknown - Material Unknown")),
(AND(G6089="Unknown - Unlikely Lead",J6089="Unknown - Likely Lead")),
(AND(G6089="Unknown - Unlikely Lead",J6089="Unknown - Unlikely Lead")),
(AND(G6089="Unknown - Unlikely Lead",J6089="Unknown - Material Unknown")),
(AND(G6089="Unknown - Material Unknown",J6089="Unknown - Likely Lead")),
(AND(G6089="Unknown - Material Unknown",J6089="Unknown - Unlikely Lead")),
(AND(G6089="Unknown - Material Unknown",J6089="Unknown - Material Unknown")))),"Unknown",
IF((OR((AND(G6089="Unknown - Likely Lead",J6089="Non-lead - Copper")),
(AND(G6089="Unknown - Likely Lead",J6089="Non-lead - Plastic")),
(AND(G6089="Unknown - Likely Lead",J6089="Non-lead")),
(AND(G6089="Unknown - Likely Lead",J6089="Non-lead - Other")),
(AND(G6089="Unknown - Unlikely Lead",J6089="Non-lead - Copper")),
(AND(G6089="Unknown - Unlikely Lead",J6089="Non-lead - Plastic")),
(AND(G6089="Unknown - Unlikely Lead",J6089="Non-lead")),
(AND(G6089="Unknown - Unlikely Lead",J6089="Non-lead - Other")),
(AND(G6089="Unknown - Material Unknown",J6089="Non-lead - Copper")),
(AND(G6089="Unknown - Material Unknown",J6089="Non-lead - Plastic")),
(AND(G6089="Unknown - Material Unknown",J6089="Non-lead")),
(AND(G6089="Unknown - Material Unknown",J6089="Non-lead - Other")))),"Unknown",
IF((OR((AND(G6089="Non-lead - Copper",J6089="Unknown - Likely Lead")),
(AND(G6089="Non-lead - Copper",J6089="Unknown - Unlikely Lead")),
(AND(G6089="Non-lead - Copper",J6089="Unknown - Material Unknown")),
(AND(G6089="Non-lead - Plastic",J6089="Unknown - Likely Lead")),
(AND(G6089="Non-lead - Plastic",J6089="Unknown - Unlikely Lead")),
(AND(G6089="Non-lead - Plastic",J6089="Unknown - Material Unknown")),
(AND(G6089="Non-lead",J6089="Unknown - Likely Lead")),
(AND(G6089="Non-lead",J6089="Unknown - Unlikely Lead")),
(AND(G6089="Non-lead",J6089="Unknown - Material Unknown")),
(AND(G6089="Non-lead - Other",J6089="Unknown - Likely Lead")),
(AND(G6089="Non-Lead - Other",J6089="Unknown - Unlikely Lead")),
(AND(G6089="Non-Lead - Other",J6089="Unknown - Material Unknown")))),"Unknown",
IF((OR((AND(G6089="Galvanized",J6089="Unknown - Likely Lead")),
(AND(G6089="Galvanized",J6089="Unknown - Unlikely Lead")),
(AND(G6089="Galvanized",J6089="Unknown - Material Unknown")))),"Unknown",
IF((OR((AND(G6089="Galvanized",J6089="")))),"Galvanized Requiring Replacement",
IF((OR((AND(G6089="Non-lead - Copper",J6089="")),
(AND(G6089="Non-lead - Plastic",J6089="")),
(AND(G6089="Non-lead",J6089="")),
(AND(G6089="Non-lead - Other",J6089="")))),"Non-lead",
IF((OR((AND(G6089="Unknown - Likely Lead",J6089="")),
(AND(G6089="Unknown - Unlikely Lead",J6089="")),
(AND(G6089="Unknown - Material Unknown",J6089="")))),"Unknown",
""))))))))))))))))</f>
        <v>Non-Lead</v>
      </c>
      <c r="N6089" s="44" t="s">
        <v>39</v>
      </c>
    </row>
    <row r="6090" spans="1:14" ht="30" x14ac:dyDescent="0.25">
      <c r="A6090" s="34" t="s">
        <v>14235</v>
      </c>
      <c r="B6090" s="35" t="s">
        <v>5022</v>
      </c>
      <c r="C6090" s="36" t="s">
        <v>12917</v>
      </c>
      <c r="D6090" s="36" t="s">
        <v>32</v>
      </c>
      <c r="E6090" s="36" t="s">
        <v>644</v>
      </c>
      <c r="F6090" s="37" t="s">
        <v>14236</v>
      </c>
      <c r="G6090" s="38" t="s">
        <v>35</v>
      </c>
      <c r="H6090" s="39" t="s">
        <v>39</v>
      </c>
      <c r="I6090" s="46" t="s">
        <v>37</v>
      </c>
      <c r="J6090" s="42" t="s">
        <v>47</v>
      </c>
      <c r="K6090" s="39" t="s">
        <v>37</v>
      </c>
      <c r="L6090" s="35"/>
      <c r="M6090" s="43" t="str">
        <f>IF((OR(G6090="Lead")),"Lead",
IF((OR(J6090="Lead")),"Lead",
IF((OR(G6090="Lead-lined galvanized")),"Lead",
IF((OR(J6090="Lead-lined galvanized")),"Lead",
IF((OR((AND(G6090="Unknown - Likely Lead",J6090="Galvanized")),
(AND(G6090="Unknown - Unlikely Lead",J6090="Galvanized")),
(AND(G6090="Unknown - Material Unknown",J6090="Galvanized")))),"Galvanized Requiring Replacement",
IF((OR((AND(G6090="Non-lead - Copper",H6090="Yes",J6090="Galvanized")),
(AND(G6090="Non-lead - Copper",H6090="Don't know",J6090="Galvanized")),
(AND(G6090="Non-lead - Copper",H6090="",J6090="Galvanized")),
(AND(G6090="Non-lead - Plastic",H6090="Yes",J6090="Galvanized")),
(AND(G6090="Non-lead - Plastic",H6090="Don't know",J6090="Galvanized")),
(AND(G6090="Non-lead - Plastic",H6090="",J6090="Galvanized")),
(AND(G6090="Non-lead",H6090="Yes",J6090="Galvanized")),
(AND(G6090="Non-lead",H6090="Don't know",J6090="Galvanized")),
(AND(G6090="Non-lead",H6090="",J6090="Galvanized")),
(AND(G6090="Non-lead - Other",H6090="Yes",J6090="Galvanized")),
(AND(G6090="Non-Lead - Other",H6090="Don't know",J6090="Galvanized")),
(AND(G6090="Galvanized",H6090="Yes",J6090="Galvanized")),
(AND(G6090="Galvanized",H6090="Don't know",J6090="Galvanized")),
(AND(G6090="Galvanized",H6090="",J6090="Galvanized")),
(AND(G6090="Non-Lead - Other",H6090="",J6090="Galvanized")))),"Galvanized Requiring Replacement",
IF((OR((AND(G6090="Non-lead - Copper",J6090="Non-lead - Copper")),
(AND(G6090="Non-lead - Copper",J6090="Non-lead - Plastic")),
(AND(G6090="Non-lead - Copper",J6090="Non-lead - Other")),
(AND(G6090="Non-lead - Copper",J6090="Non-lead")),
(AND(G6090="Non-lead - Plastic",J6090="Non-lead - Copper")),
(AND(G6090="Non-lead - Plastic",J6090="Non-lead - Plastic")),
(AND(G6090="Non-lead - Plastic",J6090="Non-lead - Other")),
(AND(G6090="Non-lead - Plastic",J6090="Non-lead")),
(AND(G6090="Non-lead",J6090="Non-lead - Copper")),
(AND(G6090="Non-lead",J6090="Non-lead - Plastic")),
(AND(G6090="Non-lead",J6090="Non-lead - Other")),
(AND(G6090="Non-lead",J6090="Non-lead")),
(AND(G6090="Non-lead - Other",J6090="Non-lead - Copper")),
(AND(G6090="Non-Lead - Other",J6090="Non-lead - Plastic")),
(AND(G6090="Non-Lead - Other",J6090="Non-lead")),
(AND(G6090="Non-Lead - Other",J6090="Non-lead - Other")))),"Non-Lead",
IF((OR((AND(G6090="Galvanized",J6090="Non-lead")),
(AND(G6090="Galvanized",J6090="Non-lead - Copper")),
(AND(G6090="Galvanized",J6090="Non-lead - Plastic")),
(AND(G6090="Galvanized",J6090="Non-lead")),
(AND(G6090="Galvanized",J6090="Non-lead - Other")))),"Non-Lead",
IF((OR((AND(G6090="Non-lead - Copper",H6090="No",J6090="Galvanized")),
(AND(G6090="Non-lead - Plastic",H6090="No",J6090="Galvanized")),
(AND(G6090="Non-lead",H6090="No",J6090="Galvanized")),
(AND(G6090="Galvanized",H6090="No",J6090="Galvanized")),
(AND(G6090="Non-lead - Other",H6090="No",J6090="Galvanized")))),"Non-lead",
IF((OR((AND(G6090="Unknown - Likely Lead",J6090="Unknown - Likely Lead")),
(AND(G6090="Unknown - Likely Lead",J6090="Unknown - Unlikely Lead")),
(AND(G6090="Unknown - Likely Lead",J6090="Unknown - Material Unknown")),
(AND(G6090="Unknown - Unlikely Lead",J6090="Unknown - Likely Lead")),
(AND(G6090="Unknown - Unlikely Lead",J6090="Unknown - Unlikely Lead")),
(AND(G6090="Unknown - Unlikely Lead",J6090="Unknown - Material Unknown")),
(AND(G6090="Unknown - Material Unknown",J6090="Unknown - Likely Lead")),
(AND(G6090="Unknown - Material Unknown",J6090="Unknown - Unlikely Lead")),
(AND(G6090="Unknown - Material Unknown",J6090="Unknown - Material Unknown")))),"Unknown",
IF((OR((AND(G6090="Unknown - Likely Lead",J6090="Non-lead - Copper")),
(AND(G6090="Unknown - Likely Lead",J6090="Non-lead - Plastic")),
(AND(G6090="Unknown - Likely Lead",J6090="Non-lead")),
(AND(G6090="Unknown - Likely Lead",J6090="Non-lead - Other")),
(AND(G6090="Unknown - Unlikely Lead",J6090="Non-lead - Copper")),
(AND(G6090="Unknown - Unlikely Lead",J6090="Non-lead - Plastic")),
(AND(G6090="Unknown - Unlikely Lead",J6090="Non-lead")),
(AND(G6090="Unknown - Unlikely Lead",J6090="Non-lead - Other")),
(AND(G6090="Unknown - Material Unknown",J6090="Non-lead - Copper")),
(AND(G6090="Unknown - Material Unknown",J6090="Non-lead - Plastic")),
(AND(G6090="Unknown - Material Unknown",J6090="Non-lead")),
(AND(G6090="Unknown - Material Unknown",J6090="Non-lead - Other")))),"Unknown",
IF((OR((AND(G6090="Non-lead - Copper",J6090="Unknown - Likely Lead")),
(AND(G6090="Non-lead - Copper",J6090="Unknown - Unlikely Lead")),
(AND(G6090="Non-lead - Copper",J6090="Unknown - Material Unknown")),
(AND(G6090="Non-lead - Plastic",J6090="Unknown - Likely Lead")),
(AND(G6090="Non-lead - Plastic",J6090="Unknown - Unlikely Lead")),
(AND(G6090="Non-lead - Plastic",J6090="Unknown - Material Unknown")),
(AND(G6090="Non-lead",J6090="Unknown - Likely Lead")),
(AND(G6090="Non-lead",J6090="Unknown - Unlikely Lead")),
(AND(G6090="Non-lead",J6090="Unknown - Material Unknown")),
(AND(G6090="Non-lead - Other",J6090="Unknown - Likely Lead")),
(AND(G6090="Non-Lead - Other",J6090="Unknown - Unlikely Lead")),
(AND(G6090="Non-Lead - Other",J6090="Unknown - Material Unknown")))),"Unknown",
IF((OR((AND(G6090="Galvanized",J6090="Unknown - Likely Lead")),
(AND(G6090="Galvanized",J6090="Unknown - Unlikely Lead")),
(AND(G6090="Galvanized",J6090="Unknown - Material Unknown")))),"Unknown",
IF((OR((AND(G6090="Galvanized",J6090="")))),"Galvanized Requiring Replacement",
IF((OR((AND(G6090="Non-lead - Copper",J6090="")),
(AND(G6090="Non-lead - Plastic",J6090="")),
(AND(G6090="Non-lead",J6090="")),
(AND(G6090="Non-lead - Other",J6090="")))),"Non-lead",
IF((OR((AND(G6090="Unknown - Likely Lead",J6090="")),
(AND(G6090="Unknown - Unlikely Lead",J6090="")),
(AND(G6090="Unknown - Material Unknown",J6090="")))),"Unknown",
""))))))))))))))))</f>
        <v>Non-Lead</v>
      </c>
      <c r="N6090" s="44" t="s">
        <v>39</v>
      </c>
    </row>
    <row r="6091" spans="1:14" ht="30" x14ac:dyDescent="0.25">
      <c r="A6091" s="34" t="s">
        <v>14237</v>
      </c>
      <c r="B6091" s="35" t="s">
        <v>3846</v>
      </c>
      <c r="C6091" s="36" t="s">
        <v>12917</v>
      </c>
      <c r="D6091" s="36" t="s">
        <v>32</v>
      </c>
      <c r="E6091" s="36" t="s">
        <v>644</v>
      </c>
      <c r="F6091" s="37" t="s">
        <v>14238</v>
      </c>
      <c r="G6091" s="38" t="s">
        <v>35</v>
      </c>
      <c r="H6091" s="39" t="s">
        <v>39</v>
      </c>
      <c r="I6091" s="46" t="s">
        <v>37</v>
      </c>
      <c r="J6091" s="42" t="s">
        <v>47</v>
      </c>
      <c r="K6091" s="39" t="s">
        <v>37</v>
      </c>
      <c r="L6091" s="35"/>
      <c r="M6091" s="43" t="str">
        <f>IF((OR(G6091="Lead")),"Lead",
IF((OR(J6091="Lead")),"Lead",
IF((OR(G6091="Lead-lined galvanized")),"Lead",
IF((OR(J6091="Lead-lined galvanized")),"Lead",
IF((OR((AND(G6091="Unknown - Likely Lead",J6091="Galvanized")),
(AND(G6091="Unknown - Unlikely Lead",J6091="Galvanized")),
(AND(G6091="Unknown - Material Unknown",J6091="Galvanized")))),"Galvanized Requiring Replacement",
IF((OR((AND(G6091="Non-lead - Copper",H6091="Yes",J6091="Galvanized")),
(AND(G6091="Non-lead - Copper",H6091="Don't know",J6091="Galvanized")),
(AND(G6091="Non-lead - Copper",H6091="",J6091="Galvanized")),
(AND(G6091="Non-lead - Plastic",H6091="Yes",J6091="Galvanized")),
(AND(G6091="Non-lead - Plastic",H6091="Don't know",J6091="Galvanized")),
(AND(G6091="Non-lead - Plastic",H6091="",J6091="Galvanized")),
(AND(G6091="Non-lead",H6091="Yes",J6091="Galvanized")),
(AND(G6091="Non-lead",H6091="Don't know",J6091="Galvanized")),
(AND(G6091="Non-lead",H6091="",J6091="Galvanized")),
(AND(G6091="Non-lead - Other",H6091="Yes",J6091="Galvanized")),
(AND(G6091="Non-Lead - Other",H6091="Don't know",J6091="Galvanized")),
(AND(G6091="Galvanized",H6091="Yes",J6091="Galvanized")),
(AND(G6091="Galvanized",H6091="Don't know",J6091="Galvanized")),
(AND(G6091="Galvanized",H6091="",J6091="Galvanized")),
(AND(G6091="Non-Lead - Other",H6091="",J6091="Galvanized")))),"Galvanized Requiring Replacement",
IF((OR((AND(G6091="Non-lead - Copper",J6091="Non-lead - Copper")),
(AND(G6091="Non-lead - Copper",J6091="Non-lead - Plastic")),
(AND(G6091="Non-lead - Copper",J6091="Non-lead - Other")),
(AND(G6091="Non-lead - Copper",J6091="Non-lead")),
(AND(G6091="Non-lead - Plastic",J6091="Non-lead - Copper")),
(AND(G6091="Non-lead - Plastic",J6091="Non-lead - Plastic")),
(AND(G6091="Non-lead - Plastic",J6091="Non-lead - Other")),
(AND(G6091="Non-lead - Plastic",J6091="Non-lead")),
(AND(G6091="Non-lead",J6091="Non-lead - Copper")),
(AND(G6091="Non-lead",J6091="Non-lead - Plastic")),
(AND(G6091="Non-lead",J6091="Non-lead - Other")),
(AND(G6091="Non-lead",J6091="Non-lead")),
(AND(G6091="Non-lead - Other",J6091="Non-lead - Copper")),
(AND(G6091="Non-Lead - Other",J6091="Non-lead - Plastic")),
(AND(G6091="Non-Lead - Other",J6091="Non-lead")),
(AND(G6091="Non-Lead - Other",J6091="Non-lead - Other")))),"Non-Lead",
IF((OR((AND(G6091="Galvanized",J6091="Non-lead")),
(AND(G6091="Galvanized",J6091="Non-lead - Copper")),
(AND(G6091="Galvanized",J6091="Non-lead - Plastic")),
(AND(G6091="Galvanized",J6091="Non-lead")),
(AND(G6091="Galvanized",J6091="Non-lead - Other")))),"Non-Lead",
IF((OR((AND(G6091="Non-lead - Copper",H6091="No",J6091="Galvanized")),
(AND(G6091="Non-lead - Plastic",H6091="No",J6091="Galvanized")),
(AND(G6091="Non-lead",H6091="No",J6091="Galvanized")),
(AND(G6091="Galvanized",H6091="No",J6091="Galvanized")),
(AND(G6091="Non-lead - Other",H6091="No",J6091="Galvanized")))),"Non-lead",
IF((OR((AND(G6091="Unknown - Likely Lead",J6091="Unknown - Likely Lead")),
(AND(G6091="Unknown - Likely Lead",J6091="Unknown - Unlikely Lead")),
(AND(G6091="Unknown - Likely Lead",J6091="Unknown - Material Unknown")),
(AND(G6091="Unknown - Unlikely Lead",J6091="Unknown - Likely Lead")),
(AND(G6091="Unknown - Unlikely Lead",J6091="Unknown - Unlikely Lead")),
(AND(G6091="Unknown - Unlikely Lead",J6091="Unknown - Material Unknown")),
(AND(G6091="Unknown - Material Unknown",J6091="Unknown - Likely Lead")),
(AND(G6091="Unknown - Material Unknown",J6091="Unknown - Unlikely Lead")),
(AND(G6091="Unknown - Material Unknown",J6091="Unknown - Material Unknown")))),"Unknown",
IF((OR((AND(G6091="Unknown - Likely Lead",J6091="Non-lead - Copper")),
(AND(G6091="Unknown - Likely Lead",J6091="Non-lead - Plastic")),
(AND(G6091="Unknown - Likely Lead",J6091="Non-lead")),
(AND(G6091="Unknown - Likely Lead",J6091="Non-lead - Other")),
(AND(G6091="Unknown - Unlikely Lead",J6091="Non-lead - Copper")),
(AND(G6091="Unknown - Unlikely Lead",J6091="Non-lead - Plastic")),
(AND(G6091="Unknown - Unlikely Lead",J6091="Non-lead")),
(AND(G6091="Unknown - Unlikely Lead",J6091="Non-lead - Other")),
(AND(G6091="Unknown - Material Unknown",J6091="Non-lead - Copper")),
(AND(G6091="Unknown - Material Unknown",J6091="Non-lead - Plastic")),
(AND(G6091="Unknown - Material Unknown",J6091="Non-lead")),
(AND(G6091="Unknown - Material Unknown",J6091="Non-lead - Other")))),"Unknown",
IF((OR((AND(G6091="Non-lead - Copper",J6091="Unknown - Likely Lead")),
(AND(G6091="Non-lead - Copper",J6091="Unknown - Unlikely Lead")),
(AND(G6091="Non-lead - Copper",J6091="Unknown - Material Unknown")),
(AND(G6091="Non-lead - Plastic",J6091="Unknown - Likely Lead")),
(AND(G6091="Non-lead - Plastic",J6091="Unknown - Unlikely Lead")),
(AND(G6091="Non-lead - Plastic",J6091="Unknown - Material Unknown")),
(AND(G6091="Non-lead",J6091="Unknown - Likely Lead")),
(AND(G6091="Non-lead",J6091="Unknown - Unlikely Lead")),
(AND(G6091="Non-lead",J6091="Unknown - Material Unknown")),
(AND(G6091="Non-lead - Other",J6091="Unknown - Likely Lead")),
(AND(G6091="Non-Lead - Other",J6091="Unknown - Unlikely Lead")),
(AND(G6091="Non-Lead - Other",J6091="Unknown - Material Unknown")))),"Unknown",
IF((OR((AND(G6091="Galvanized",J6091="Unknown - Likely Lead")),
(AND(G6091="Galvanized",J6091="Unknown - Unlikely Lead")),
(AND(G6091="Galvanized",J6091="Unknown - Material Unknown")))),"Unknown",
IF((OR((AND(G6091="Galvanized",J6091="")))),"Galvanized Requiring Replacement",
IF((OR((AND(G6091="Non-lead - Copper",J6091="")),
(AND(G6091="Non-lead - Plastic",J6091="")),
(AND(G6091="Non-lead",J6091="")),
(AND(G6091="Non-lead - Other",J6091="")))),"Non-lead",
IF((OR((AND(G6091="Unknown - Likely Lead",J6091="")),
(AND(G6091="Unknown - Unlikely Lead",J6091="")),
(AND(G6091="Unknown - Material Unknown",J6091="")))),"Unknown",
""))))))))))))))))</f>
        <v>Non-Lead</v>
      </c>
      <c r="N6091" s="44" t="s">
        <v>39</v>
      </c>
    </row>
    <row r="6092" spans="1:14" ht="30" x14ac:dyDescent="0.25">
      <c r="A6092" s="34" t="s">
        <v>14239</v>
      </c>
      <c r="B6092" s="35" t="s">
        <v>5027</v>
      </c>
      <c r="C6092" s="36" t="s">
        <v>12917</v>
      </c>
      <c r="D6092" s="36" t="s">
        <v>32</v>
      </c>
      <c r="E6092" s="36" t="s">
        <v>644</v>
      </c>
      <c r="F6092" s="37" t="s">
        <v>14240</v>
      </c>
      <c r="G6092" s="38" t="s">
        <v>35</v>
      </c>
      <c r="H6092" s="39" t="s">
        <v>39</v>
      </c>
      <c r="I6092" s="46" t="s">
        <v>37</v>
      </c>
      <c r="J6092" s="42" t="s">
        <v>47</v>
      </c>
      <c r="K6092" s="39" t="s">
        <v>37</v>
      </c>
      <c r="L6092" s="35"/>
      <c r="M6092" s="43" t="str">
        <f>IF((OR(G6092="Lead")),"Lead",
IF((OR(J6092="Lead")),"Lead",
IF((OR(G6092="Lead-lined galvanized")),"Lead",
IF((OR(J6092="Lead-lined galvanized")),"Lead",
IF((OR((AND(G6092="Unknown - Likely Lead",J6092="Galvanized")),
(AND(G6092="Unknown - Unlikely Lead",J6092="Galvanized")),
(AND(G6092="Unknown - Material Unknown",J6092="Galvanized")))),"Galvanized Requiring Replacement",
IF((OR((AND(G6092="Non-lead - Copper",H6092="Yes",J6092="Galvanized")),
(AND(G6092="Non-lead - Copper",H6092="Don't know",J6092="Galvanized")),
(AND(G6092="Non-lead - Copper",H6092="",J6092="Galvanized")),
(AND(G6092="Non-lead - Plastic",H6092="Yes",J6092="Galvanized")),
(AND(G6092="Non-lead - Plastic",H6092="Don't know",J6092="Galvanized")),
(AND(G6092="Non-lead - Plastic",H6092="",J6092="Galvanized")),
(AND(G6092="Non-lead",H6092="Yes",J6092="Galvanized")),
(AND(G6092="Non-lead",H6092="Don't know",J6092="Galvanized")),
(AND(G6092="Non-lead",H6092="",J6092="Galvanized")),
(AND(G6092="Non-lead - Other",H6092="Yes",J6092="Galvanized")),
(AND(G6092="Non-Lead - Other",H6092="Don't know",J6092="Galvanized")),
(AND(G6092="Galvanized",H6092="Yes",J6092="Galvanized")),
(AND(G6092="Galvanized",H6092="Don't know",J6092="Galvanized")),
(AND(G6092="Galvanized",H6092="",J6092="Galvanized")),
(AND(G6092="Non-Lead - Other",H6092="",J6092="Galvanized")))),"Galvanized Requiring Replacement",
IF((OR((AND(G6092="Non-lead - Copper",J6092="Non-lead - Copper")),
(AND(G6092="Non-lead - Copper",J6092="Non-lead - Plastic")),
(AND(G6092="Non-lead - Copper",J6092="Non-lead - Other")),
(AND(G6092="Non-lead - Copper",J6092="Non-lead")),
(AND(G6092="Non-lead - Plastic",J6092="Non-lead - Copper")),
(AND(G6092="Non-lead - Plastic",J6092="Non-lead - Plastic")),
(AND(G6092="Non-lead - Plastic",J6092="Non-lead - Other")),
(AND(G6092="Non-lead - Plastic",J6092="Non-lead")),
(AND(G6092="Non-lead",J6092="Non-lead - Copper")),
(AND(G6092="Non-lead",J6092="Non-lead - Plastic")),
(AND(G6092="Non-lead",J6092="Non-lead - Other")),
(AND(G6092="Non-lead",J6092="Non-lead")),
(AND(G6092="Non-lead - Other",J6092="Non-lead - Copper")),
(AND(G6092="Non-Lead - Other",J6092="Non-lead - Plastic")),
(AND(G6092="Non-Lead - Other",J6092="Non-lead")),
(AND(G6092="Non-Lead - Other",J6092="Non-lead - Other")))),"Non-Lead",
IF((OR((AND(G6092="Galvanized",J6092="Non-lead")),
(AND(G6092="Galvanized",J6092="Non-lead - Copper")),
(AND(G6092="Galvanized",J6092="Non-lead - Plastic")),
(AND(G6092="Galvanized",J6092="Non-lead")),
(AND(G6092="Galvanized",J6092="Non-lead - Other")))),"Non-Lead",
IF((OR((AND(G6092="Non-lead - Copper",H6092="No",J6092="Galvanized")),
(AND(G6092="Non-lead - Plastic",H6092="No",J6092="Galvanized")),
(AND(G6092="Non-lead",H6092="No",J6092="Galvanized")),
(AND(G6092="Galvanized",H6092="No",J6092="Galvanized")),
(AND(G6092="Non-lead - Other",H6092="No",J6092="Galvanized")))),"Non-lead",
IF((OR((AND(G6092="Unknown - Likely Lead",J6092="Unknown - Likely Lead")),
(AND(G6092="Unknown - Likely Lead",J6092="Unknown - Unlikely Lead")),
(AND(G6092="Unknown - Likely Lead",J6092="Unknown - Material Unknown")),
(AND(G6092="Unknown - Unlikely Lead",J6092="Unknown - Likely Lead")),
(AND(G6092="Unknown - Unlikely Lead",J6092="Unknown - Unlikely Lead")),
(AND(G6092="Unknown - Unlikely Lead",J6092="Unknown - Material Unknown")),
(AND(G6092="Unknown - Material Unknown",J6092="Unknown - Likely Lead")),
(AND(G6092="Unknown - Material Unknown",J6092="Unknown - Unlikely Lead")),
(AND(G6092="Unknown - Material Unknown",J6092="Unknown - Material Unknown")))),"Unknown",
IF((OR((AND(G6092="Unknown - Likely Lead",J6092="Non-lead - Copper")),
(AND(G6092="Unknown - Likely Lead",J6092="Non-lead - Plastic")),
(AND(G6092="Unknown - Likely Lead",J6092="Non-lead")),
(AND(G6092="Unknown - Likely Lead",J6092="Non-lead - Other")),
(AND(G6092="Unknown - Unlikely Lead",J6092="Non-lead - Copper")),
(AND(G6092="Unknown - Unlikely Lead",J6092="Non-lead - Plastic")),
(AND(G6092="Unknown - Unlikely Lead",J6092="Non-lead")),
(AND(G6092="Unknown - Unlikely Lead",J6092="Non-lead - Other")),
(AND(G6092="Unknown - Material Unknown",J6092="Non-lead - Copper")),
(AND(G6092="Unknown - Material Unknown",J6092="Non-lead - Plastic")),
(AND(G6092="Unknown - Material Unknown",J6092="Non-lead")),
(AND(G6092="Unknown - Material Unknown",J6092="Non-lead - Other")))),"Unknown",
IF((OR((AND(G6092="Non-lead - Copper",J6092="Unknown - Likely Lead")),
(AND(G6092="Non-lead - Copper",J6092="Unknown - Unlikely Lead")),
(AND(G6092="Non-lead - Copper",J6092="Unknown - Material Unknown")),
(AND(G6092="Non-lead - Plastic",J6092="Unknown - Likely Lead")),
(AND(G6092="Non-lead - Plastic",J6092="Unknown - Unlikely Lead")),
(AND(G6092="Non-lead - Plastic",J6092="Unknown - Material Unknown")),
(AND(G6092="Non-lead",J6092="Unknown - Likely Lead")),
(AND(G6092="Non-lead",J6092="Unknown - Unlikely Lead")),
(AND(G6092="Non-lead",J6092="Unknown - Material Unknown")),
(AND(G6092="Non-lead - Other",J6092="Unknown - Likely Lead")),
(AND(G6092="Non-Lead - Other",J6092="Unknown - Unlikely Lead")),
(AND(G6092="Non-Lead - Other",J6092="Unknown - Material Unknown")))),"Unknown",
IF((OR((AND(G6092="Galvanized",J6092="Unknown - Likely Lead")),
(AND(G6092="Galvanized",J6092="Unknown - Unlikely Lead")),
(AND(G6092="Galvanized",J6092="Unknown - Material Unknown")))),"Unknown",
IF((OR((AND(G6092="Galvanized",J6092="")))),"Galvanized Requiring Replacement",
IF((OR((AND(G6092="Non-lead - Copper",J6092="")),
(AND(G6092="Non-lead - Plastic",J6092="")),
(AND(G6092="Non-lead",J6092="")),
(AND(G6092="Non-lead - Other",J6092="")))),"Non-lead",
IF((OR((AND(G6092="Unknown - Likely Lead",J6092="")),
(AND(G6092="Unknown - Unlikely Lead",J6092="")),
(AND(G6092="Unknown - Material Unknown",J6092="")))),"Unknown",
""))))))))))))))))</f>
        <v>Non-Lead</v>
      </c>
      <c r="N6092" s="44" t="s">
        <v>39</v>
      </c>
    </row>
    <row r="6093" spans="1:14" ht="30" x14ac:dyDescent="0.25">
      <c r="A6093" s="34" t="s">
        <v>14241</v>
      </c>
      <c r="B6093" s="35" t="s">
        <v>3729</v>
      </c>
      <c r="C6093" s="36" t="s">
        <v>12917</v>
      </c>
      <c r="D6093" s="36" t="s">
        <v>32</v>
      </c>
      <c r="E6093" s="36" t="s">
        <v>644</v>
      </c>
      <c r="F6093" s="37" t="s">
        <v>14242</v>
      </c>
      <c r="G6093" s="38" t="s">
        <v>35</v>
      </c>
      <c r="H6093" s="39" t="s">
        <v>39</v>
      </c>
      <c r="I6093" s="46" t="s">
        <v>37</v>
      </c>
      <c r="J6093" s="42" t="s">
        <v>47</v>
      </c>
      <c r="K6093" s="39" t="s">
        <v>37</v>
      </c>
      <c r="L6093" s="35"/>
      <c r="M6093" s="43" t="str">
        <f>IF((OR(G6093="Lead")),"Lead",
IF((OR(J6093="Lead")),"Lead",
IF((OR(G6093="Lead-lined galvanized")),"Lead",
IF((OR(J6093="Lead-lined galvanized")),"Lead",
IF((OR((AND(G6093="Unknown - Likely Lead",J6093="Galvanized")),
(AND(G6093="Unknown - Unlikely Lead",J6093="Galvanized")),
(AND(G6093="Unknown - Material Unknown",J6093="Galvanized")))),"Galvanized Requiring Replacement",
IF((OR((AND(G6093="Non-lead - Copper",H6093="Yes",J6093="Galvanized")),
(AND(G6093="Non-lead - Copper",H6093="Don't know",J6093="Galvanized")),
(AND(G6093="Non-lead - Copper",H6093="",J6093="Galvanized")),
(AND(G6093="Non-lead - Plastic",H6093="Yes",J6093="Galvanized")),
(AND(G6093="Non-lead - Plastic",H6093="Don't know",J6093="Galvanized")),
(AND(G6093="Non-lead - Plastic",H6093="",J6093="Galvanized")),
(AND(G6093="Non-lead",H6093="Yes",J6093="Galvanized")),
(AND(G6093="Non-lead",H6093="Don't know",J6093="Galvanized")),
(AND(G6093="Non-lead",H6093="",J6093="Galvanized")),
(AND(G6093="Non-lead - Other",H6093="Yes",J6093="Galvanized")),
(AND(G6093="Non-Lead - Other",H6093="Don't know",J6093="Galvanized")),
(AND(G6093="Galvanized",H6093="Yes",J6093="Galvanized")),
(AND(G6093="Galvanized",H6093="Don't know",J6093="Galvanized")),
(AND(G6093="Galvanized",H6093="",J6093="Galvanized")),
(AND(G6093="Non-Lead - Other",H6093="",J6093="Galvanized")))),"Galvanized Requiring Replacement",
IF((OR((AND(G6093="Non-lead - Copper",J6093="Non-lead - Copper")),
(AND(G6093="Non-lead - Copper",J6093="Non-lead - Plastic")),
(AND(G6093="Non-lead - Copper",J6093="Non-lead - Other")),
(AND(G6093="Non-lead - Copper",J6093="Non-lead")),
(AND(G6093="Non-lead - Plastic",J6093="Non-lead - Copper")),
(AND(G6093="Non-lead - Plastic",J6093="Non-lead - Plastic")),
(AND(G6093="Non-lead - Plastic",J6093="Non-lead - Other")),
(AND(G6093="Non-lead - Plastic",J6093="Non-lead")),
(AND(G6093="Non-lead",J6093="Non-lead - Copper")),
(AND(G6093="Non-lead",J6093="Non-lead - Plastic")),
(AND(G6093="Non-lead",J6093="Non-lead - Other")),
(AND(G6093="Non-lead",J6093="Non-lead")),
(AND(G6093="Non-lead - Other",J6093="Non-lead - Copper")),
(AND(G6093="Non-Lead - Other",J6093="Non-lead - Plastic")),
(AND(G6093="Non-Lead - Other",J6093="Non-lead")),
(AND(G6093="Non-Lead - Other",J6093="Non-lead - Other")))),"Non-Lead",
IF((OR((AND(G6093="Galvanized",J6093="Non-lead")),
(AND(G6093="Galvanized",J6093="Non-lead - Copper")),
(AND(G6093="Galvanized",J6093="Non-lead - Plastic")),
(AND(G6093="Galvanized",J6093="Non-lead")),
(AND(G6093="Galvanized",J6093="Non-lead - Other")))),"Non-Lead",
IF((OR((AND(G6093="Non-lead - Copper",H6093="No",J6093="Galvanized")),
(AND(G6093="Non-lead - Plastic",H6093="No",J6093="Galvanized")),
(AND(G6093="Non-lead",H6093="No",J6093="Galvanized")),
(AND(G6093="Galvanized",H6093="No",J6093="Galvanized")),
(AND(G6093="Non-lead - Other",H6093="No",J6093="Galvanized")))),"Non-lead",
IF((OR((AND(G6093="Unknown - Likely Lead",J6093="Unknown - Likely Lead")),
(AND(G6093="Unknown - Likely Lead",J6093="Unknown - Unlikely Lead")),
(AND(G6093="Unknown - Likely Lead",J6093="Unknown - Material Unknown")),
(AND(G6093="Unknown - Unlikely Lead",J6093="Unknown - Likely Lead")),
(AND(G6093="Unknown - Unlikely Lead",J6093="Unknown - Unlikely Lead")),
(AND(G6093="Unknown - Unlikely Lead",J6093="Unknown - Material Unknown")),
(AND(G6093="Unknown - Material Unknown",J6093="Unknown - Likely Lead")),
(AND(G6093="Unknown - Material Unknown",J6093="Unknown - Unlikely Lead")),
(AND(G6093="Unknown - Material Unknown",J6093="Unknown - Material Unknown")))),"Unknown",
IF((OR((AND(G6093="Unknown - Likely Lead",J6093="Non-lead - Copper")),
(AND(G6093="Unknown - Likely Lead",J6093="Non-lead - Plastic")),
(AND(G6093="Unknown - Likely Lead",J6093="Non-lead")),
(AND(G6093="Unknown - Likely Lead",J6093="Non-lead - Other")),
(AND(G6093="Unknown - Unlikely Lead",J6093="Non-lead - Copper")),
(AND(G6093="Unknown - Unlikely Lead",J6093="Non-lead - Plastic")),
(AND(G6093="Unknown - Unlikely Lead",J6093="Non-lead")),
(AND(G6093="Unknown - Unlikely Lead",J6093="Non-lead - Other")),
(AND(G6093="Unknown - Material Unknown",J6093="Non-lead - Copper")),
(AND(G6093="Unknown - Material Unknown",J6093="Non-lead - Plastic")),
(AND(G6093="Unknown - Material Unknown",J6093="Non-lead")),
(AND(G6093="Unknown - Material Unknown",J6093="Non-lead - Other")))),"Unknown",
IF((OR((AND(G6093="Non-lead - Copper",J6093="Unknown - Likely Lead")),
(AND(G6093="Non-lead - Copper",J6093="Unknown - Unlikely Lead")),
(AND(G6093="Non-lead - Copper",J6093="Unknown - Material Unknown")),
(AND(G6093="Non-lead - Plastic",J6093="Unknown - Likely Lead")),
(AND(G6093="Non-lead - Plastic",J6093="Unknown - Unlikely Lead")),
(AND(G6093="Non-lead - Plastic",J6093="Unknown - Material Unknown")),
(AND(G6093="Non-lead",J6093="Unknown - Likely Lead")),
(AND(G6093="Non-lead",J6093="Unknown - Unlikely Lead")),
(AND(G6093="Non-lead",J6093="Unknown - Material Unknown")),
(AND(G6093="Non-lead - Other",J6093="Unknown - Likely Lead")),
(AND(G6093="Non-Lead - Other",J6093="Unknown - Unlikely Lead")),
(AND(G6093="Non-Lead - Other",J6093="Unknown - Material Unknown")))),"Unknown",
IF((OR((AND(G6093="Galvanized",J6093="Unknown - Likely Lead")),
(AND(G6093="Galvanized",J6093="Unknown - Unlikely Lead")),
(AND(G6093="Galvanized",J6093="Unknown - Material Unknown")))),"Unknown",
IF((OR((AND(G6093="Galvanized",J6093="")))),"Galvanized Requiring Replacement",
IF((OR((AND(G6093="Non-lead - Copper",J6093="")),
(AND(G6093="Non-lead - Plastic",J6093="")),
(AND(G6093="Non-lead",J6093="")),
(AND(G6093="Non-lead - Other",J6093="")))),"Non-lead",
IF((OR((AND(G6093="Unknown - Likely Lead",J6093="")),
(AND(G6093="Unknown - Unlikely Lead",J6093="")),
(AND(G6093="Unknown - Material Unknown",J6093="")))),"Unknown",
""))))))))))))))))</f>
        <v>Non-Lead</v>
      </c>
      <c r="N6093" s="44" t="s">
        <v>39</v>
      </c>
    </row>
    <row r="6094" spans="1:14" ht="30" x14ac:dyDescent="0.25">
      <c r="A6094" s="34" t="s">
        <v>14243</v>
      </c>
      <c r="B6094" s="35" t="s">
        <v>1031</v>
      </c>
      <c r="C6094" s="36" t="s">
        <v>12917</v>
      </c>
      <c r="D6094" s="36" t="s">
        <v>32</v>
      </c>
      <c r="E6094" s="36" t="s">
        <v>644</v>
      </c>
      <c r="F6094" s="37" t="s">
        <v>14244</v>
      </c>
      <c r="G6094" s="38" t="s">
        <v>35</v>
      </c>
      <c r="H6094" s="39" t="s">
        <v>39</v>
      </c>
      <c r="I6094" s="46" t="s">
        <v>37</v>
      </c>
      <c r="J6094" s="42" t="s">
        <v>47</v>
      </c>
      <c r="K6094" s="39" t="s">
        <v>37</v>
      </c>
      <c r="L6094" s="35"/>
      <c r="M6094" s="43" t="str">
        <f>IF((OR(G6094="Lead")),"Lead",
IF((OR(J6094="Lead")),"Lead",
IF((OR(G6094="Lead-lined galvanized")),"Lead",
IF((OR(J6094="Lead-lined galvanized")),"Lead",
IF((OR((AND(G6094="Unknown - Likely Lead",J6094="Galvanized")),
(AND(G6094="Unknown - Unlikely Lead",J6094="Galvanized")),
(AND(G6094="Unknown - Material Unknown",J6094="Galvanized")))),"Galvanized Requiring Replacement",
IF((OR((AND(G6094="Non-lead - Copper",H6094="Yes",J6094="Galvanized")),
(AND(G6094="Non-lead - Copper",H6094="Don't know",J6094="Galvanized")),
(AND(G6094="Non-lead - Copper",H6094="",J6094="Galvanized")),
(AND(G6094="Non-lead - Plastic",H6094="Yes",J6094="Galvanized")),
(AND(G6094="Non-lead - Plastic",H6094="Don't know",J6094="Galvanized")),
(AND(G6094="Non-lead - Plastic",H6094="",J6094="Galvanized")),
(AND(G6094="Non-lead",H6094="Yes",J6094="Galvanized")),
(AND(G6094="Non-lead",H6094="Don't know",J6094="Galvanized")),
(AND(G6094="Non-lead",H6094="",J6094="Galvanized")),
(AND(G6094="Non-lead - Other",H6094="Yes",J6094="Galvanized")),
(AND(G6094="Non-Lead - Other",H6094="Don't know",J6094="Galvanized")),
(AND(G6094="Galvanized",H6094="Yes",J6094="Galvanized")),
(AND(G6094="Galvanized",H6094="Don't know",J6094="Galvanized")),
(AND(G6094="Galvanized",H6094="",J6094="Galvanized")),
(AND(G6094="Non-Lead - Other",H6094="",J6094="Galvanized")))),"Galvanized Requiring Replacement",
IF((OR((AND(G6094="Non-lead - Copper",J6094="Non-lead - Copper")),
(AND(G6094="Non-lead - Copper",J6094="Non-lead - Plastic")),
(AND(G6094="Non-lead - Copper",J6094="Non-lead - Other")),
(AND(G6094="Non-lead - Copper",J6094="Non-lead")),
(AND(G6094="Non-lead - Plastic",J6094="Non-lead - Copper")),
(AND(G6094="Non-lead - Plastic",J6094="Non-lead - Plastic")),
(AND(G6094="Non-lead - Plastic",J6094="Non-lead - Other")),
(AND(G6094="Non-lead - Plastic",J6094="Non-lead")),
(AND(G6094="Non-lead",J6094="Non-lead - Copper")),
(AND(G6094="Non-lead",J6094="Non-lead - Plastic")),
(AND(G6094="Non-lead",J6094="Non-lead - Other")),
(AND(G6094="Non-lead",J6094="Non-lead")),
(AND(G6094="Non-lead - Other",J6094="Non-lead - Copper")),
(AND(G6094="Non-Lead - Other",J6094="Non-lead - Plastic")),
(AND(G6094="Non-Lead - Other",J6094="Non-lead")),
(AND(G6094="Non-Lead - Other",J6094="Non-lead - Other")))),"Non-Lead",
IF((OR((AND(G6094="Galvanized",J6094="Non-lead")),
(AND(G6094="Galvanized",J6094="Non-lead - Copper")),
(AND(G6094="Galvanized",J6094="Non-lead - Plastic")),
(AND(G6094="Galvanized",J6094="Non-lead")),
(AND(G6094="Galvanized",J6094="Non-lead - Other")))),"Non-Lead",
IF((OR((AND(G6094="Non-lead - Copper",H6094="No",J6094="Galvanized")),
(AND(G6094="Non-lead - Plastic",H6094="No",J6094="Galvanized")),
(AND(G6094="Non-lead",H6094="No",J6094="Galvanized")),
(AND(G6094="Galvanized",H6094="No",J6094="Galvanized")),
(AND(G6094="Non-lead - Other",H6094="No",J6094="Galvanized")))),"Non-lead",
IF((OR((AND(G6094="Unknown - Likely Lead",J6094="Unknown - Likely Lead")),
(AND(G6094="Unknown - Likely Lead",J6094="Unknown - Unlikely Lead")),
(AND(G6094="Unknown - Likely Lead",J6094="Unknown - Material Unknown")),
(AND(G6094="Unknown - Unlikely Lead",J6094="Unknown - Likely Lead")),
(AND(G6094="Unknown - Unlikely Lead",J6094="Unknown - Unlikely Lead")),
(AND(G6094="Unknown - Unlikely Lead",J6094="Unknown - Material Unknown")),
(AND(G6094="Unknown - Material Unknown",J6094="Unknown - Likely Lead")),
(AND(G6094="Unknown - Material Unknown",J6094="Unknown - Unlikely Lead")),
(AND(G6094="Unknown - Material Unknown",J6094="Unknown - Material Unknown")))),"Unknown",
IF((OR((AND(G6094="Unknown - Likely Lead",J6094="Non-lead - Copper")),
(AND(G6094="Unknown - Likely Lead",J6094="Non-lead - Plastic")),
(AND(G6094="Unknown - Likely Lead",J6094="Non-lead")),
(AND(G6094="Unknown - Likely Lead",J6094="Non-lead - Other")),
(AND(G6094="Unknown - Unlikely Lead",J6094="Non-lead - Copper")),
(AND(G6094="Unknown - Unlikely Lead",J6094="Non-lead - Plastic")),
(AND(G6094="Unknown - Unlikely Lead",J6094="Non-lead")),
(AND(G6094="Unknown - Unlikely Lead",J6094="Non-lead - Other")),
(AND(G6094="Unknown - Material Unknown",J6094="Non-lead - Copper")),
(AND(G6094="Unknown - Material Unknown",J6094="Non-lead - Plastic")),
(AND(G6094="Unknown - Material Unknown",J6094="Non-lead")),
(AND(G6094="Unknown - Material Unknown",J6094="Non-lead - Other")))),"Unknown",
IF((OR((AND(G6094="Non-lead - Copper",J6094="Unknown - Likely Lead")),
(AND(G6094="Non-lead - Copper",J6094="Unknown - Unlikely Lead")),
(AND(G6094="Non-lead - Copper",J6094="Unknown - Material Unknown")),
(AND(G6094="Non-lead - Plastic",J6094="Unknown - Likely Lead")),
(AND(G6094="Non-lead - Plastic",J6094="Unknown - Unlikely Lead")),
(AND(G6094="Non-lead - Plastic",J6094="Unknown - Material Unknown")),
(AND(G6094="Non-lead",J6094="Unknown - Likely Lead")),
(AND(G6094="Non-lead",J6094="Unknown - Unlikely Lead")),
(AND(G6094="Non-lead",J6094="Unknown - Material Unknown")),
(AND(G6094="Non-lead - Other",J6094="Unknown - Likely Lead")),
(AND(G6094="Non-Lead - Other",J6094="Unknown - Unlikely Lead")),
(AND(G6094="Non-Lead - Other",J6094="Unknown - Material Unknown")))),"Unknown",
IF((OR((AND(G6094="Galvanized",J6094="Unknown - Likely Lead")),
(AND(G6094="Galvanized",J6094="Unknown - Unlikely Lead")),
(AND(G6094="Galvanized",J6094="Unknown - Material Unknown")))),"Unknown",
IF((OR((AND(G6094="Galvanized",J6094="")))),"Galvanized Requiring Replacement",
IF((OR((AND(G6094="Non-lead - Copper",J6094="")),
(AND(G6094="Non-lead - Plastic",J6094="")),
(AND(G6094="Non-lead",J6094="")),
(AND(G6094="Non-lead - Other",J6094="")))),"Non-lead",
IF((OR((AND(G6094="Unknown - Likely Lead",J6094="")),
(AND(G6094="Unknown - Unlikely Lead",J6094="")),
(AND(G6094="Unknown - Material Unknown",J6094="")))),"Unknown",
""))))))))))))))))</f>
        <v>Non-Lead</v>
      </c>
      <c r="N6094" s="44" t="s">
        <v>39</v>
      </c>
    </row>
    <row r="6095" spans="1:14" ht="30" x14ac:dyDescent="0.25">
      <c r="A6095" s="34" t="s">
        <v>14245</v>
      </c>
      <c r="B6095" s="35" t="s">
        <v>2094</v>
      </c>
      <c r="C6095" s="36" t="s">
        <v>12917</v>
      </c>
      <c r="D6095" s="36" t="s">
        <v>32</v>
      </c>
      <c r="E6095" s="36" t="s">
        <v>644</v>
      </c>
      <c r="F6095" s="37" t="s">
        <v>14246</v>
      </c>
      <c r="G6095" s="38" t="s">
        <v>35</v>
      </c>
      <c r="H6095" s="39" t="s">
        <v>39</v>
      </c>
      <c r="I6095" s="46" t="s">
        <v>37</v>
      </c>
      <c r="J6095" s="42" t="s">
        <v>47</v>
      </c>
      <c r="K6095" s="39" t="s">
        <v>37</v>
      </c>
      <c r="L6095" s="35"/>
      <c r="M6095" s="43" t="str">
        <f>IF((OR(G6095="Lead")),"Lead",
IF((OR(J6095="Lead")),"Lead",
IF((OR(G6095="Lead-lined galvanized")),"Lead",
IF((OR(J6095="Lead-lined galvanized")),"Lead",
IF((OR((AND(G6095="Unknown - Likely Lead",J6095="Galvanized")),
(AND(G6095="Unknown - Unlikely Lead",J6095="Galvanized")),
(AND(G6095="Unknown - Material Unknown",J6095="Galvanized")))),"Galvanized Requiring Replacement",
IF((OR((AND(G6095="Non-lead - Copper",H6095="Yes",J6095="Galvanized")),
(AND(G6095="Non-lead - Copper",H6095="Don't know",J6095="Galvanized")),
(AND(G6095="Non-lead - Copper",H6095="",J6095="Galvanized")),
(AND(G6095="Non-lead - Plastic",H6095="Yes",J6095="Galvanized")),
(AND(G6095="Non-lead - Plastic",H6095="Don't know",J6095="Galvanized")),
(AND(G6095="Non-lead - Plastic",H6095="",J6095="Galvanized")),
(AND(G6095="Non-lead",H6095="Yes",J6095="Galvanized")),
(AND(G6095="Non-lead",H6095="Don't know",J6095="Galvanized")),
(AND(G6095="Non-lead",H6095="",J6095="Galvanized")),
(AND(G6095="Non-lead - Other",H6095="Yes",J6095="Galvanized")),
(AND(G6095="Non-Lead - Other",H6095="Don't know",J6095="Galvanized")),
(AND(G6095="Galvanized",H6095="Yes",J6095="Galvanized")),
(AND(G6095="Galvanized",H6095="Don't know",J6095="Galvanized")),
(AND(G6095="Galvanized",H6095="",J6095="Galvanized")),
(AND(G6095="Non-Lead - Other",H6095="",J6095="Galvanized")))),"Galvanized Requiring Replacement",
IF((OR((AND(G6095="Non-lead - Copper",J6095="Non-lead - Copper")),
(AND(G6095="Non-lead - Copper",J6095="Non-lead - Plastic")),
(AND(G6095="Non-lead - Copper",J6095="Non-lead - Other")),
(AND(G6095="Non-lead - Copper",J6095="Non-lead")),
(AND(G6095="Non-lead - Plastic",J6095="Non-lead - Copper")),
(AND(G6095="Non-lead - Plastic",J6095="Non-lead - Plastic")),
(AND(G6095="Non-lead - Plastic",J6095="Non-lead - Other")),
(AND(G6095="Non-lead - Plastic",J6095="Non-lead")),
(AND(G6095="Non-lead",J6095="Non-lead - Copper")),
(AND(G6095="Non-lead",J6095="Non-lead - Plastic")),
(AND(G6095="Non-lead",J6095="Non-lead - Other")),
(AND(G6095="Non-lead",J6095="Non-lead")),
(AND(G6095="Non-lead - Other",J6095="Non-lead - Copper")),
(AND(G6095="Non-Lead - Other",J6095="Non-lead - Plastic")),
(AND(G6095="Non-Lead - Other",J6095="Non-lead")),
(AND(G6095="Non-Lead - Other",J6095="Non-lead - Other")))),"Non-Lead",
IF((OR((AND(G6095="Galvanized",J6095="Non-lead")),
(AND(G6095="Galvanized",J6095="Non-lead - Copper")),
(AND(G6095="Galvanized",J6095="Non-lead - Plastic")),
(AND(G6095="Galvanized",J6095="Non-lead")),
(AND(G6095="Galvanized",J6095="Non-lead - Other")))),"Non-Lead",
IF((OR((AND(G6095="Non-lead - Copper",H6095="No",J6095="Galvanized")),
(AND(G6095="Non-lead - Plastic",H6095="No",J6095="Galvanized")),
(AND(G6095="Non-lead",H6095="No",J6095="Galvanized")),
(AND(G6095="Galvanized",H6095="No",J6095="Galvanized")),
(AND(G6095="Non-lead - Other",H6095="No",J6095="Galvanized")))),"Non-lead",
IF((OR((AND(G6095="Unknown - Likely Lead",J6095="Unknown - Likely Lead")),
(AND(G6095="Unknown - Likely Lead",J6095="Unknown - Unlikely Lead")),
(AND(G6095="Unknown - Likely Lead",J6095="Unknown - Material Unknown")),
(AND(G6095="Unknown - Unlikely Lead",J6095="Unknown - Likely Lead")),
(AND(G6095="Unknown - Unlikely Lead",J6095="Unknown - Unlikely Lead")),
(AND(G6095="Unknown - Unlikely Lead",J6095="Unknown - Material Unknown")),
(AND(G6095="Unknown - Material Unknown",J6095="Unknown - Likely Lead")),
(AND(G6095="Unknown - Material Unknown",J6095="Unknown - Unlikely Lead")),
(AND(G6095="Unknown - Material Unknown",J6095="Unknown - Material Unknown")))),"Unknown",
IF((OR((AND(G6095="Unknown - Likely Lead",J6095="Non-lead - Copper")),
(AND(G6095="Unknown - Likely Lead",J6095="Non-lead - Plastic")),
(AND(G6095="Unknown - Likely Lead",J6095="Non-lead")),
(AND(G6095="Unknown - Likely Lead",J6095="Non-lead - Other")),
(AND(G6095="Unknown - Unlikely Lead",J6095="Non-lead - Copper")),
(AND(G6095="Unknown - Unlikely Lead",J6095="Non-lead - Plastic")),
(AND(G6095="Unknown - Unlikely Lead",J6095="Non-lead")),
(AND(G6095="Unknown - Unlikely Lead",J6095="Non-lead - Other")),
(AND(G6095="Unknown - Material Unknown",J6095="Non-lead - Copper")),
(AND(G6095="Unknown - Material Unknown",J6095="Non-lead - Plastic")),
(AND(G6095="Unknown - Material Unknown",J6095="Non-lead")),
(AND(G6095="Unknown - Material Unknown",J6095="Non-lead - Other")))),"Unknown",
IF((OR((AND(G6095="Non-lead - Copper",J6095="Unknown - Likely Lead")),
(AND(G6095="Non-lead - Copper",J6095="Unknown - Unlikely Lead")),
(AND(G6095="Non-lead - Copper",J6095="Unknown - Material Unknown")),
(AND(G6095="Non-lead - Plastic",J6095="Unknown - Likely Lead")),
(AND(G6095="Non-lead - Plastic",J6095="Unknown - Unlikely Lead")),
(AND(G6095="Non-lead - Plastic",J6095="Unknown - Material Unknown")),
(AND(G6095="Non-lead",J6095="Unknown - Likely Lead")),
(AND(G6095="Non-lead",J6095="Unknown - Unlikely Lead")),
(AND(G6095="Non-lead",J6095="Unknown - Material Unknown")),
(AND(G6095="Non-lead - Other",J6095="Unknown - Likely Lead")),
(AND(G6095="Non-Lead - Other",J6095="Unknown - Unlikely Lead")),
(AND(G6095="Non-Lead - Other",J6095="Unknown - Material Unknown")))),"Unknown",
IF((OR((AND(G6095="Galvanized",J6095="Unknown - Likely Lead")),
(AND(G6095="Galvanized",J6095="Unknown - Unlikely Lead")),
(AND(G6095="Galvanized",J6095="Unknown - Material Unknown")))),"Unknown",
IF((OR((AND(G6095="Galvanized",J6095="")))),"Galvanized Requiring Replacement",
IF((OR((AND(G6095="Non-lead - Copper",J6095="")),
(AND(G6095="Non-lead - Plastic",J6095="")),
(AND(G6095="Non-lead",J6095="")),
(AND(G6095="Non-lead - Other",J6095="")))),"Non-lead",
IF((OR((AND(G6095="Unknown - Likely Lead",J6095="")),
(AND(G6095="Unknown - Unlikely Lead",J6095="")),
(AND(G6095="Unknown - Material Unknown",J6095="")))),"Unknown",
""))))))))))))))))</f>
        <v>Non-Lead</v>
      </c>
      <c r="N6095" s="44" t="s">
        <v>39</v>
      </c>
    </row>
    <row r="6096" spans="1:14" ht="30" x14ac:dyDescent="0.25">
      <c r="A6096" s="34" t="s">
        <v>14247</v>
      </c>
      <c r="B6096" s="35" t="s">
        <v>1101</v>
      </c>
      <c r="C6096" s="36" t="s">
        <v>12917</v>
      </c>
      <c r="D6096" s="36" t="s">
        <v>32</v>
      </c>
      <c r="E6096" s="36" t="s">
        <v>644</v>
      </c>
      <c r="F6096" s="37" t="s">
        <v>14248</v>
      </c>
      <c r="G6096" s="38" t="s">
        <v>35</v>
      </c>
      <c r="H6096" s="39" t="s">
        <v>39</v>
      </c>
      <c r="I6096" s="46" t="s">
        <v>37</v>
      </c>
      <c r="J6096" s="42" t="s">
        <v>47</v>
      </c>
      <c r="K6096" s="39" t="s">
        <v>37</v>
      </c>
      <c r="L6096" s="35"/>
      <c r="M6096" s="43" t="str">
        <f>IF((OR(G6096="Lead")),"Lead",
IF((OR(J6096="Lead")),"Lead",
IF((OR(G6096="Lead-lined galvanized")),"Lead",
IF((OR(J6096="Lead-lined galvanized")),"Lead",
IF((OR((AND(G6096="Unknown - Likely Lead",J6096="Galvanized")),
(AND(G6096="Unknown - Unlikely Lead",J6096="Galvanized")),
(AND(G6096="Unknown - Material Unknown",J6096="Galvanized")))),"Galvanized Requiring Replacement",
IF((OR((AND(G6096="Non-lead - Copper",H6096="Yes",J6096="Galvanized")),
(AND(G6096="Non-lead - Copper",H6096="Don't know",J6096="Galvanized")),
(AND(G6096="Non-lead - Copper",H6096="",J6096="Galvanized")),
(AND(G6096="Non-lead - Plastic",H6096="Yes",J6096="Galvanized")),
(AND(G6096="Non-lead - Plastic",H6096="Don't know",J6096="Galvanized")),
(AND(G6096="Non-lead - Plastic",H6096="",J6096="Galvanized")),
(AND(G6096="Non-lead",H6096="Yes",J6096="Galvanized")),
(AND(G6096="Non-lead",H6096="Don't know",J6096="Galvanized")),
(AND(G6096="Non-lead",H6096="",J6096="Galvanized")),
(AND(G6096="Non-lead - Other",H6096="Yes",J6096="Galvanized")),
(AND(G6096="Non-Lead - Other",H6096="Don't know",J6096="Galvanized")),
(AND(G6096="Galvanized",H6096="Yes",J6096="Galvanized")),
(AND(G6096="Galvanized",H6096="Don't know",J6096="Galvanized")),
(AND(G6096="Galvanized",H6096="",J6096="Galvanized")),
(AND(G6096="Non-Lead - Other",H6096="",J6096="Galvanized")))),"Galvanized Requiring Replacement",
IF((OR((AND(G6096="Non-lead - Copper",J6096="Non-lead - Copper")),
(AND(G6096="Non-lead - Copper",J6096="Non-lead - Plastic")),
(AND(G6096="Non-lead - Copper",J6096="Non-lead - Other")),
(AND(G6096="Non-lead - Copper",J6096="Non-lead")),
(AND(G6096="Non-lead - Plastic",J6096="Non-lead - Copper")),
(AND(G6096="Non-lead - Plastic",J6096="Non-lead - Plastic")),
(AND(G6096="Non-lead - Plastic",J6096="Non-lead - Other")),
(AND(G6096="Non-lead - Plastic",J6096="Non-lead")),
(AND(G6096="Non-lead",J6096="Non-lead - Copper")),
(AND(G6096="Non-lead",J6096="Non-lead - Plastic")),
(AND(G6096="Non-lead",J6096="Non-lead - Other")),
(AND(G6096="Non-lead",J6096="Non-lead")),
(AND(G6096="Non-lead - Other",J6096="Non-lead - Copper")),
(AND(G6096="Non-Lead - Other",J6096="Non-lead - Plastic")),
(AND(G6096="Non-Lead - Other",J6096="Non-lead")),
(AND(G6096="Non-Lead - Other",J6096="Non-lead - Other")))),"Non-Lead",
IF((OR((AND(G6096="Galvanized",J6096="Non-lead")),
(AND(G6096="Galvanized",J6096="Non-lead - Copper")),
(AND(G6096="Galvanized",J6096="Non-lead - Plastic")),
(AND(G6096="Galvanized",J6096="Non-lead")),
(AND(G6096="Galvanized",J6096="Non-lead - Other")))),"Non-Lead",
IF((OR((AND(G6096="Non-lead - Copper",H6096="No",J6096="Galvanized")),
(AND(G6096="Non-lead - Plastic",H6096="No",J6096="Galvanized")),
(AND(G6096="Non-lead",H6096="No",J6096="Galvanized")),
(AND(G6096="Galvanized",H6096="No",J6096="Galvanized")),
(AND(G6096="Non-lead - Other",H6096="No",J6096="Galvanized")))),"Non-lead",
IF((OR((AND(G6096="Unknown - Likely Lead",J6096="Unknown - Likely Lead")),
(AND(G6096="Unknown - Likely Lead",J6096="Unknown - Unlikely Lead")),
(AND(G6096="Unknown - Likely Lead",J6096="Unknown - Material Unknown")),
(AND(G6096="Unknown - Unlikely Lead",J6096="Unknown - Likely Lead")),
(AND(G6096="Unknown - Unlikely Lead",J6096="Unknown - Unlikely Lead")),
(AND(G6096="Unknown - Unlikely Lead",J6096="Unknown - Material Unknown")),
(AND(G6096="Unknown - Material Unknown",J6096="Unknown - Likely Lead")),
(AND(G6096="Unknown - Material Unknown",J6096="Unknown - Unlikely Lead")),
(AND(G6096="Unknown - Material Unknown",J6096="Unknown - Material Unknown")))),"Unknown",
IF((OR((AND(G6096="Unknown - Likely Lead",J6096="Non-lead - Copper")),
(AND(G6096="Unknown - Likely Lead",J6096="Non-lead - Plastic")),
(AND(G6096="Unknown - Likely Lead",J6096="Non-lead")),
(AND(G6096="Unknown - Likely Lead",J6096="Non-lead - Other")),
(AND(G6096="Unknown - Unlikely Lead",J6096="Non-lead - Copper")),
(AND(G6096="Unknown - Unlikely Lead",J6096="Non-lead - Plastic")),
(AND(G6096="Unknown - Unlikely Lead",J6096="Non-lead")),
(AND(G6096="Unknown - Unlikely Lead",J6096="Non-lead - Other")),
(AND(G6096="Unknown - Material Unknown",J6096="Non-lead - Copper")),
(AND(G6096="Unknown - Material Unknown",J6096="Non-lead - Plastic")),
(AND(G6096="Unknown - Material Unknown",J6096="Non-lead")),
(AND(G6096="Unknown - Material Unknown",J6096="Non-lead - Other")))),"Unknown",
IF((OR((AND(G6096="Non-lead - Copper",J6096="Unknown - Likely Lead")),
(AND(G6096="Non-lead - Copper",J6096="Unknown - Unlikely Lead")),
(AND(G6096="Non-lead - Copper",J6096="Unknown - Material Unknown")),
(AND(G6096="Non-lead - Plastic",J6096="Unknown - Likely Lead")),
(AND(G6096="Non-lead - Plastic",J6096="Unknown - Unlikely Lead")),
(AND(G6096="Non-lead - Plastic",J6096="Unknown - Material Unknown")),
(AND(G6096="Non-lead",J6096="Unknown - Likely Lead")),
(AND(G6096="Non-lead",J6096="Unknown - Unlikely Lead")),
(AND(G6096="Non-lead",J6096="Unknown - Material Unknown")),
(AND(G6096="Non-lead - Other",J6096="Unknown - Likely Lead")),
(AND(G6096="Non-Lead - Other",J6096="Unknown - Unlikely Lead")),
(AND(G6096="Non-Lead - Other",J6096="Unknown - Material Unknown")))),"Unknown",
IF((OR((AND(G6096="Galvanized",J6096="Unknown - Likely Lead")),
(AND(G6096="Galvanized",J6096="Unknown - Unlikely Lead")),
(AND(G6096="Galvanized",J6096="Unknown - Material Unknown")))),"Unknown",
IF((OR((AND(G6096="Galvanized",J6096="")))),"Galvanized Requiring Replacement",
IF((OR((AND(G6096="Non-lead - Copper",J6096="")),
(AND(G6096="Non-lead - Plastic",J6096="")),
(AND(G6096="Non-lead",J6096="")),
(AND(G6096="Non-lead - Other",J6096="")))),"Non-lead",
IF((OR((AND(G6096="Unknown - Likely Lead",J6096="")),
(AND(G6096="Unknown - Unlikely Lead",J6096="")),
(AND(G6096="Unknown - Material Unknown",J6096="")))),"Unknown",
""))))))))))))))))</f>
        <v>Non-Lead</v>
      </c>
      <c r="N6096" s="44" t="s">
        <v>39</v>
      </c>
    </row>
    <row r="6097" spans="1:14" ht="30" x14ac:dyDescent="0.25">
      <c r="A6097" s="34" t="s">
        <v>14249</v>
      </c>
      <c r="B6097" s="35" t="s">
        <v>5659</v>
      </c>
      <c r="C6097" s="36" t="s">
        <v>12917</v>
      </c>
      <c r="D6097" s="36" t="s">
        <v>32</v>
      </c>
      <c r="E6097" s="36" t="s">
        <v>644</v>
      </c>
      <c r="F6097" s="37" t="s">
        <v>14250</v>
      </c>
      <c r="G6097" s="38" t="s">
        <v>35</v>
      </c>
      <c r="H6097" s="39" t="s">
        <v>39</v>
      </c>
      <c r="I6097" s="46" t="s">
        <v>37</v>
      </c>
      <c r="J6097" s="42" t="s">
        <v>47</v>
      </c>
      <c r="K6097" s="39" t="s">
        <v>37</v>
      </c>
      <c r="L6097" s="35"/>
      <c r="M6097" s="43" t="str">
        <f>IF((OR(G6097="Lead")),"Lead",
IF((OR(J6097="Lead")),"Lead",
IF((OR(G6097="Lead-lined galvanized")),"Lead",
IF((OR(J6097="Lead-lined galvanized")),"Lead",
IF((OR((AND(G6097="Unknown - Likely Lead",J6097="Galvanized")),
(AND(G6097="Unknown - Unlikely Lead",J6097="Galvanized")),
(AND(G6097="Unknown - Material Unknown",J6097="Galvanized")))),"Galvanized Requiring Replacement",
IF((OR((AND(G6097="Non-lead - Copper",H6097="Yes",J6097="Galvanized")),
(AND(G6097="Non-lead - Copper",H6097="Don't know",J6097="Galvanized")),
(AND(G6097="Non-lead - Copper",H6097="",J6097="Galvanized")),
(AND(G6097="Non-lead - Plastic",H6097="Yes",J6097="Galvanized")),
(AND(G6097="Non-lead - Plastic",H6097="Don't know",J6097="Galvanized")),
(AND(G6097="Non-lead - Plastic",H6097="",J6097="Galvanized")),
(AND(G6097="Non-lead",H6097="Yes",J6097="Galvanized")),
(AND(G6097="Non-lead",H6097="Don't know",J6097="Galvanized")),
(AND(G6097="Non-lead",H6097="",J6097="Galvanized")),
(AND(G6097="Non-lead - Other",H6097="Yes",J6097="Galvanized")),
(AND(G6097="Non-Lead - Other",H6097="Don't know",J6097="Galvanized")),
(AND(G6097="Galvanized",H6097="Yes",J6097="Galvanized")),
(AND(G6097="Galvanized",H6097="Don't know",J6097="Galvanized")),
(AND(G6097="Galvanized",H6097="",J6097="Galvanized")),
(AND(G6097="Non-Lead - Other",H6097="",J6097="Galvanized")))),"Galvanized Requiring Replacement",
IF((OR((AND(G6097="Non-lead - Copper",J6097="Non-lead - Copper")),
(AND(G6097="Non-lead - Copper",J6097="Non-lead - Plastic")),
(AND(G6097="Non-lead - Copper",J6097="Non-lead - Other")),
(AND(G6097="Non-lead - Copper",J6097="Non-lead")),
(AND(G6097="Non-lead - Plastic",J6097="Non-lead - Copper")),
(AND(G6097="Non-lead - Plastic",J6097="Non-lead - Plastic")),
(AND(G6097="Non-lead - Plastic",J6097="Non-lead - Other")),
(AND(G6097="Non-lead - Plastic",J6097="Non-lead")),
(AND(G6097="Non-lead",J6097="Non-lead - Copper")),
(AND(G6097="Non-lead",J6097="Non-lead - Plastic")),
(AND(G6097="Non-lead",J6097="Non-lead - Other")),
(AND(G6097="Non-lead",J6097="Non-lead")),
(AND(G6097="Non-lead - Other",J6097="Non-lead - Copper")),
(AND(G6097="Non-Lead - Other",J6097="Non-lead - Plastic")),
(AND(G6097="Non-Lead - Other",J6097="Non-lead")),
(AND(G6097="Non-Lead - Other",J6097="Non-lead - Other")))),"Non-Lead",
IF((OR((AND(G6097="Galvanized",J6097="Non-lead")),
(AND(G6097="Galvanized",J6097="Non-lead - Copper")),
(AND(G6097="Galvanized",J6097="Non-lead - Plastic")),
(AND(G6097="Galvanized",J6097="Non-lead")),
(AND(G6097="Galvanized",J6097="Non-lead - Other")))),"Non-Lead",
IF((OR((AND(G6097="Non-lead - Copper",H6097="No",J6097="Galvanized")),
(AND(G6097="Non-lead - Plastic",H6097="No",J6097="Galvanized")),
(AND(G6097="Non-lead",H6097="No",J6097="Galvanized")),
(AND(G6097="Galvanized",H6097="No",J6097="Galvanized")),
(AND(G6097="Non-lead - Other",H6097="No",J6097="Galvanized")))),"Non-lead",
IF((OR((AND(G6097="Unknown - Likely Lead",J6097="Unknown - Likely Lead")),
(AND(G6097="Unknown - Likely Lead",J6097="Unknown - Unlikely Lead")),
(AND(G6097="Unknown - Likely Lead",J6097="Unknown - Material Unknown")),
(AND(G6097="Unknown - Unlikely Lead",J6097="Unknown - Likely Lead")),
(AND(G6097="Unknown - Unlikely Lead",J6097="Unknown - Unlikely Lead")),
(AND(G6097="Unknown - Unlikely Lead",J6097="Unknown - Material Unknown")),
(AND(G6097="Unknown - Material Unknown",J6097="Unknown - Likely Lead")),
(AND(G6097="Unknown - Material Unknown",J6097="Unknown - Unlikely Lead")),
(AND(G6097="Unknown - Material Unknown",J6097="Unknown - Material Unknown")))),"Unknown",
IF((OR((AND(G6097="Unknown - Likely Lead",J6097="Non-lead - Copper")),
(AND(G6097="Unknown - Likely Lead",J6097="Non-lead - Plastic")),
(AND(G6097="Unknown - Likely Lead",J6097="Non-lead")),
(AND(G6097="Unknown - Likely Lead",J6097="Non-lead - Other")),
(AND(G6097="Unknown - Unlikely Lead",J6097="Non-lead - Copper")),
(AND(G6097="Unknown - Unlikely Lead",J6097="Non-lead - Plastic")),
(AND(G6097="Unknown - Unlikely Lead",J6097="Non-lead")),
(AND(G6097="Unknown - Unlikely Lead",J6097="Non-lead - Other")),
(AND(G6097="Unknown - Material Unknown",J6097="Non-lead - Copper")),
(AND(G6097="Unknown - Material Unknown",J6097="Non-lead - Plastic")),
(AND(G6097="Unknown - Material Unknown",J6097="Non-lead")),
(AND(G6097="Unknown - Material Unknown",J6097="Non-lead - Other")))),"Unknown",
IF((OR((AND(G6097="Non-lead - Copper",J6097="Unknown - Likely Lead")),
(AND(G6097="Non-lead - Copper",J6097="Unknown - Unlikely Lead")),
(AND(G6097="Non-lead - Copper",J6097="Unknown - Material Unknown")),
(AND(G6097="Non-lead - Plastic",J6097="Unknown - Likely Lead")),
(AND(G6097="Non-lead - Plastic",J6097="Unknown - Unlikely Lead")),
(AND(G6097="Non-lead - Plastic",J6097="Unknown - Material Unknown")),
(AND(G6097="Non-lead",J6097="Unknown - Likely Lead")),
(AND(G6097="Non-lead",J6097="Unknown - Unlikely Lead")),
(AND(G6097="Non-lead",J6097="Unknown - Material Unknown")),
(AND(G6097="Non-lead - Other",J6097="Unknown - Likely Lead")),
(AND(G6097="Non-Lead - Other",J6097="Unknown - Unlikely Lead")),
(AND(G6097="Non-Lead - Other",J6097="Unknown - Material Unknown")))),"Unknown",
IF((OR((AND(G6097="Galvanized",J6097="Unknown - Likely Lead")),
(AND(G6097="Galvanized",J6097="Unknown - Unlikely Lead")),
(AND(G6097="Galvanized",J6097="Unknown - Material Unknown")))),"Unknown",
IF((OR((AND(G6097="Galvanized",J6097="")))),"Galvanized Requiring Replacement",
IF((OR((AND(G6097="Non-lead - Copper",J6097="")),
(AND(G6097="Non-lead - Plastic",J6097="")),
(AND(G6097="Non-lead",J6097="")),
(AND(G6097="Non-lead - Other",J6097="")))),"Non-lead",
IF((OR((AND(G6097="Unknown - Likely Lead",J6097="")),
(AND(G6097="Unknown - Unlikely Lead",J6097="")),
(AND(G6097="Unknown - Material Unknown",J6097="")))),"Unknown",
""))))))))))))))))</f>
        <v>Non-Lead</v>
      </c>
      <c r="N6097" s="44" t="s">
        <v>39</v>
      </c>
    </row>
    <row r="6098" spans="1:14" ht="30" x14ac:dyDescent="0.25">
      <c r="A6098" s="34" t="s">
        <v>14251</v>
      </c>
      <c r="B6098" s="35" t="s">
        <v>1098</v>
      </c>
      <c r="C6098" s="36" t="s">
        <v>12917</v>
      </c>
      <c r="D6098" s="36" t="s">
        <v>32</v>
      </c>
      <c r="E6098" s="36" t="s">
        <v>644</v>
      </c>
      <c r="F6098" s="37" t="s">
        <v>14252</v>
      </c>
      <c r="G6098" s="38" t="s">
        <v>35</v>
      </c>
      <c r="H6098" s="39" t="s">
        <v>39</v>
      </c>
      <c r="I6098" s="46" t="s">
        <v>37</v>
      </c>
      <c r="J6098" s="42" t="s">
        <v>47</v>
      </c>
      <c r="K6098" s="39" t="s">
        <v>37</v>
      </c>
      <c r="L6098" s="35"/>
      <c r="M6098" s="43" t="str">
        <f>IF((OR(G6098="Lead")),"Lead",
IF((OR(J6098="Lead")),"Lead",
IF((OR(G6098="Lead-lined galvanized")),"Lead",
IF((OR(J6098="Lead-lined galvanized")),"Lead",
IF((OR((AND(G6098="Unknown - Likely Lead",J6098="Galvanized")),
(AND(G6098="Unknown - Unlikely Lead",J6098="Galvanized")),
(AND(G6098="Unknown - Material Unknown",J6098="Galvanized")))),"Galvanized Requiring Replacement",
IF((OR((AND(G6098="Non-lead - Copper",H6098="Yes",J6098="Galvanized")),
(AND(G6098="Non-lead - Copper",H6098="Don't know",J6098="Galvanized")),
(AND(G6098="Non-lead - Copper",H6098="",J6098="Galvanized")),
(AND(G6098="Non-lead - Plastic",H6098="Yes",J6098="Galvanized")),
(AND(G6098="Non-lead - Plastic",H6098="Don't know",J6098="Galvanized")),
(AND(G6098="Non-lead - Plastic",H6098="",J6098="Galvanized")),
(AND(G6098="Non-lead",H6098="Yes",J6098="Galvanized")),
(AND(G6098="Non-lead",H6098="Don't know",J6098="Galvanized")),
(AND(G6098="Non-lead",H6098="",J6098="Galvanized")),
(AND(G6098="Non-lead - Other",H6098="Yes",J6098="Galvanized")),
(AND(G6098="Non-Lead - Other",H6098="Don't know",J6098="Galvanized")),
(AND(G6098="Galvanized",H6098="Yes",J6098="Galvanized")),
(AND(G6098="Galvanized",H6098="Don't know",J6098="Galvanized")),
(AND(G6098="Galvanized",H6098="",J6098="Galvanized")),
(AND(G6098="Non-Lead - Other",H6098="",J6098="Galvanized")))),"Galvanized Requiring Replacement",
IF((OR((AND(G6098="Non-lead - Copper",J6098="Non-lead - Copper")),
(AND(G6098="Non-lead - Copper",J6098="Non-lead - Plastic")),
(AND(G6098="Non-lead - Copper",J6098="Non-lead - Other")),
(AND(G6098="Non-lead - Copper",J6098="Non-lead")),
(AND(G6098="Non-lead - Plastic",J6098="Non-lead - Copper")),
(AND(G6098="Non-lead - Plastic",J6098="Non-lead - Plastic")),
(AND(G6098="Non-lead - Plastic",J6098="Non-lead - Other")),
(AND(G6098="Non-lead - Plastic",J6098="Non-lead")),
(AND(G6098="Non-lead",J6098="Non-lead - Copper")),
(AND(G6098="Non-lead",J6098="Non-lead - Plastic")),
(AND(G6098="Non-lead",J6098="Non-lead - Other")),
(AND(G6098="Non-lead",J6098="Non-lead")),
(AND(G6098="Non-lead - Other",J6098="Non-lead - Copper")),
(AND(G6098="Non-Lead - Other",J6098="Non-lead - Plastic")),
(AND(G6098="Non-Lead - Other",J6098="Non-lead")),
(AND(G6098="Non-Lead - Other",J6098="Non-lead - Other")))),"Non-Lead",
IF((OR((AND(G6098="Galvanized",J6098="Non-lead")),
(AND(G6098="Galvanized",J6098="Non-lead - Copper")),
(AND(G6098="Galvanized",J6098="Non-lead - Plastic")),
(AND(G6098="Galvanized",J6098="Non-lead")),
(AND(G6098="Galvanized",J6098="Non-lead - Other")))),"Non-Lead",
IF((OR((AND(G6098="Non-lead - Copper",H6098="No",J6098="Galvanized")),
(AND(G6098="Non-lead - Plastic",H6098="No",J6098="Galvanized")),
(AND(G6098="Non-lead",H6098="No",J6098="Galvanized")),
(AND(G6098="Galvanized",H6098="No",J6098="Galvanized")),
(AND(G6098="Non-lead - Other",H6098="No",J6098="Galvanized")))),"Non-lead",
IF((OR((AND(G6098="Unknown - Likely Lead",J6098="Unknown - Likely Lead")),
(AND(G6098="Unknown - Likely Lead",J6098="Unknown - Unlikely Lead")),
(AND(G6098="Unknown - Likely Lead",J6098="Unknown - Material Unknown")),
(AND(G6098="Unknown - Unlikely Lead",J6098="Unknown - Likely Lead")),
(AND(G6098="Unknown - Unlikely Lead",J6098="Unknown - Unlikely Lead")),
(AND(G6098="Unknown - Unlikely Lead",J6098="Unknown - Material Unknown")),
(AND(G6098="Unknown - Material Unknown",J6098="Unknown - Likely Lead")),
(AND(G6098="Unknown - Material Unknown",J6098="Unknown - Unlikely Lead")),
(AND(G6098="Unknown - Material Unknown",J6098="Unknown - Material Unknown")))),"Unknown",
IF((OR((AND(G6098="Unknown - Likely Lead",J6098="Non-lead - Copper")),
(AND(G6098="Unknown - Likely Lead",J6098="Non-lead - Plastic")),
(AND(G6098="Unknown - Likely Lead",J6098="Non-lead")),
(AND(G6098="Unknown - Likely Lead",J6098="Non-lead - Other")),
(AND(G6098="Unknown - Unlikely Lead",J6098="Non-lead - Copper")),
(AND(G6098="Unknown - Unlikely Lead",J6098="Non-lead - Plastic")),
(AND(G6098="Unknown - Unlikely Lead",J6098="Non-lead")),
(AND(G6098="Unknown - Unlikely Lead",J6098="Non-lead - Other")),
(AND(G6098="Unknown - Material Unknown",J6098="Non-lead - Copper")),
(AND(G6098="Unknown - Material Unknown",J6098="Non-lead - Plastic")),
(AND(G6098="Unknown - Material Unknown",J6098="Non-lead")),
(AND(G6098="Unknown - Material Unknown",J6098="Non-lead - Other")))),"Unknown",
IF((OR((AND(G6098="Non-lead - Copper",J6098="Unknown - Likely Lead")),
(AND(G6098="Non-lead - Copper",J6098="Unknown - Unlikely Lead")),
(AND(G6098="Non-lead - Copper",J6098="Unknown - Material Unknown")),
(AND(G6098="Non-lead - Plastic",J6098="Unknown - Likely Lead")),
(AND(G6098="Non-lead - Plastic",J6098="Unknown - Unlikely Lead")),
(AND(G6098="Non-lead - Plastic",J6098="Unknown - Material Unknown")),
(AND(G6098="Non-lead",J6098="Unknown - Likely Lead")),
(AND(G6098="Non-lead",J6098="Unknown - Unlikely Lead")),
(AND(G6098="Non-lead",J6098="Unknown - Material Unknown")),
(AND(G6098="Non-lead - Other",J6098="Unknown - Likely Lead")),
(AND(G6098="Non-Lead - Other",J6098="Unknown - Unlikely Lead")),
(AND(G6098="Non-Lead - Other",J6098="Unknown - Material Unknown")))),"Unknown",
IF((OR((AND(G6098="Galvanized",J6098="Unknown - Likely Lead")),
(AND(G6098="Galvanized",J6098="Unknown - Unlikely Lead")),
(AND(G6098="Galvanized",J6098="Unknown - Material Unknown")))),"Unknown",
IF((OR((AND(G6098="Galvanized",J6098="")))),"Galvanized Requiring Replacement",
IF((OR((AND(G6098="Non-lead - Copper",J6098="")),
(AND(G6098="Non-lead - Plastic",J6098="")),
(AND(G6098="Non-lead",J6098="")),
(AND(G6098="Non-lead - Other",J6098="")))),"Non-lead",
IF((OR((AND(G6098="Unknown - Likely Lead",J6098="")),
(AND(G6098="Unknown - Unlikely Lead",J6098="")),
(AND(G6098="Unknown - Material Unknown",J6098="")))),"Unknown",
""))))))))))))))))</f>
        <v>Non-Lead</v>
      </c>
      <c r="N6098" s="44" t="s">
        <v>39</v>
      </c>
    </row>
    <row r="6099" spans="1:14" ht="30" x14ac:dyDescent="0.25">
      <c r="A6099" s="34" t="s">
        <v>14253</v>
      </c>
      <c r="B6099" s="35" t="s">
        <v>668</v>
      </c>
      <c r="C6099" s="36" t="s">
        <v>12917</v>
      </c>
      <c r="D6099" s="36" t="s">
        <v>32</v>
      </c>
      <c r="E6099" s="36" t="s">
        <v>644</v>
      </c>
      <c r="F6099" s="37" t="s">
        <v>14254</v>
      </c>
      <c r="G6099" s="38" t="s">
        <v>35</v>
      </c>
      <c r="H6099" s="39" t="s">
        <v>39</v>
      </c>
      <c r="I6099" s="46" t="s">
        <v>37</v>
      </c>
      <c r="J6099" s="42" t="s">
        <v>47</v>
      </c>
      <c r="K6099" s="39" t="s">
        <v>37</v>
      </c>
      <c r="L6099" s="35"/>
      <c r="M6099" s="43" t="str">
        <f>IF((OR(G6099="Lead")),"Lead",
IF((OR(J6099="Lead")),"Lead",
IF((OR(G6099="Lead-lined galvanized")),"Lead",
IF((OR(J6099="Lead-lined galvanized")),"Lead",
IF((OR((AND(G6099="Unknown - Likely Lead",J6099="Galvanized")),
(AND(G6099="Unknown - Unlikely Lead",J6099="Galvanized")),
(AND(G6099="Unknown - Material Unknown",J6099="Galvanized")))),"Galvanized Requiring Replacement",
IF((OR((AND(G6099="Non-lead - Copper",H6099="Yes",J6099="Galvanized")),
(AND(G6099="Non-lead - Copper",H6099="Don't know",J6099="Galvanized")),
(AND(G6099="Non-lead - Copper",H6099="",J6099="Galvanized")),
(AND(G6099="Non-lead - Plastic",H6099="Yes",J6099="Galvanized")),
(AND(G6099="Non-lead - Plastic",H6099="Don't know",J6099="Galvanized")),
(AND(G6099="Non-lead - Plastic",H6099="",J6099="Galvanized")),
(AND(G6099="Non-lead",H6099="Yes",J6099="Galvanized")),
(AND(G6099="Non-lead",H6099="Don't know",J6099="Galvanized")),
(AND(G6099="Non-lead",H6099="",J6099="Galvanized")),
(AND(G6099="Non-lead - Other",H6099="Yes",J6099="Galvanized")),
(AND(G6099="Non-Lead - Other",H6099="Don't know",J6099="Galvanized")),
(AND(G6099="Galvanized",H6099="Yes",J6099="Galvanized")),
(AND(G6099="Galvanized",H6099="Don't know",J6099="Galvanized")),
(AND(G6099="Galvanized",H6099="",J6099="Galvanized")),
(AND(G6099="Non-Lead - Other",H6099="",J6099="Galvanized")))),"Galvanized Requiring Replacement",
IF((OR((AND(G6099="Non-lead - Copper",J6099="Non-lead - Copper")),
(AND(G6099="Non-lead - Copper",J6099="Non-lead - Plastic")),
(AND(G6099="Non-lead - Copper",J6099="Non-lead - Other")),
(AND(G6099="Non-lead - Copper",J6099="Non-lead")),
(AND(G6099="Non-lead - Plastic",J6099="Non-lead - Copper")),
(AND(G6099="Non-lead - Plastic",J6099="Non-lead - Plastic")),
(AND(G6099="Non-lead - Plastic",J6099="Non-lead - Other")),
(AND(G6099="Non-lead - Plastic",J6099="Non-lead")),
(AND(G6099="Non-lead",J6099="Non-lead - Copper")),
(AND(G6099="Non-lead",J6099="Non-lead - Plastic")),
(AND(G6099="Non-lead",J6099="Non-lead - Other")),
(AND(G6099="Non-lead",J6099="Non-lead")),
(AND(G6099="Non-lead - Other",J6099="Non-lead - Copper")),
(AND(G6099="Non-Lead - Other",J6099="Non-lead - Plastic")),
(AND(G6099="Non-Lead - Other",J6099="Non-lead")),
(AND(G6099="Non-Lead - Other",J6099="Non-lead - Other")))),"Non-Lead",
IF((OR((AND(G6099="Galvanized",J6099="Non-lead")),
(AND(G6099="Galvanized",J6099="Non-lead - Copper")),
(AND(G6099="Galvanized",J6099="Non-lead - Plastic")),
(AND(G6099="Galvanized",J6099="Non-lead")),
(AND(G6099="Galvanized",J6099="Non-lead - Other")))),"Non-Lead",
IF((OR((AND(G6099="Non-lead - Copper",H6099="No",J6099="Galvanized")),
(AND(G6099="Non-lead - Plastic",H6099="No",J6099="Galvanized")),
(AND(G6099="Non-lead",H6099="No",J6099="Galvanized")),
(AND(G6099="Galvanized",H6099="No",J6099="Galvanized")),
(AND(G6099="Non-lead - Other",H6099="No",J6099="Galvanized")))),"Non-lead",
IF((OR((AND(G6099="Unknown - Likely Lead",J6099="Unknown - Likely Lead")),
(AND(G6099="Unknown - Likely Lead",J6099="Unknown - Unlikely Lead")),
(AND(G6099="Unknown - Likely Lead",J6099="Unknown - Material Unknown")),
(AND(G6099="Unknown - Unlikely Lead",J6099="Unknown - Likely Lead")),
(AND(G6099="Unknown - Unlikely Lead",J6099="Unknown - Unlikely Lead")),
(AND(G6099="Unknown - Unlikely Lead",J6099="Unknown - Material Unknown")),
(AND(G6099="Unknown - Material Unknown",J6099="Unknown - Likely Lead")),
(AND(G6099="Unknown - Material Unknown",J6099="Unknown - Unlikely Lead")),
(AND(G6099="Unknown - Material Unknown",J6099="Unknown - Material Unknown")))),"Unknown",
IF((OR((AND(G6099="Unknown - Likely Lead",J6099="Non-lead - Copper")),
(AND(G6099="Unknown - Likely Lead",J6099="Non-lead - Plastic")),
(AND(G6099="Unknown - Likely Lead",J6099="Non-lead")),
(AND(G6099="Unknown - Likely Lead",J6099="Non-lead - Other")),
(AND(G6099="Unknown - Unlikely Lead",J6099="Non-lead - Copper")),
(AND(G6099="Unknown - Unlikely Lead",J6099="Non-lead - Plastic")),
(AND(G6099="Unknown - Unlikely Lead",J6099="Non-lead")),
(AND(G6099="Unknown - Unlikely Lead",J6099="Non-lead - Other")),
(AND(G6099="Unknown - Material Unknown",J6099="Non-lead - Copper")),
(AND(G6099="Unknown - Material Unknown",J6099="Non-lead - Plastic")),
(AND(G6099="Unknown - Material Unknown",J6099="Non-lead")),
(AND(G6099="Unknown - Material Unknown",J6099="Non-lead - Other")))),"Unknown",
IF((OR((AND(G6099="Non-lead - Copper",J6099="Unknown - Likely Lead")),
(AND(G6099="Non-lead - Copper",J6099="Unknown - Unlikely Lead")),
(AND(G6099="Non-lead - Copper",J6099="Unknown - Material Unknown")),
(AND(G6099="Non-lead - Plastic",J6099="Unknown - Likely Lead")),
(AND(G6099="Non-lead - Plastic",J6099="Unknown - Unlikely Lead")),
(AND(G6099="Non-lead - Plastic",J6099="Unknown - Material Unknown")),
(AND(G6099="Non-lead",J6099="Unknown - Likely Lead")),
(AND(G6099="Non-lead",J6099="Unknown - Unlikely Lead")),
(AND(G6099="Non-lead",J6099="Unknown - Material Unknown")),
(AND(G6099="Non-lead - Other",J6099="Unknown - Likely Lead")),
(AND(G6099="Non-Lead - Other",J6099="Unknown - Unlikely Lead")),
(AND(G6099="Non-Lead - Other",J6099="Unknown - Material Unknown")))),"Unknown",
IF((OR((AND(G6099="Galvanized",J6099="Unknown - Likely Lead")),
(AND(G6099="Galvanized",J6099="Unknown - Unlikely Lead")),
(AND(G6099="Galvanized",J6099="Unknown - Material Unknown")))),"Unknown",
IF((OR((AND(G6099="Galvanized",J6099="")))),"Galvanized Requiring Replacement",
IF((OR((AND(G6099="Non-lead - Copper",J6099="")),
(AND(G6099="Non-lead - Plastic",J6099="")),
(AND(G6099="Non-lead",J6099="")),
(AND(G6099="Non-lead - Other",J6099="")))),"Non-lead",
IF((OR((AND(G6099="Unknown - Likely Lead",J6099="")),
(AND(G6099="Unknown - Unlikely Lead",J6099="")),
(AND(G6099="Unknown - Material Unknown",J6099="")))),"Unknown",
""))))))))))))))))</f>
        <v>Non-Lead</v>
      </c>
      <c r="N6099" s="44" t="s">
        <v>39</v>
      </c>
    </row>
    <row r="6100" spans="1:14" ht="30" x14ac:dyDescent="0.25">
      <c r="A6100" s="34" t="s">
        <v>14255</v>
      </c>
      <c r="B6100" s="35" t="s">
        <v>5143</v>
      </c>
      <c r="C6100" s="36" t="s">
        <v>12917</v>
      </c>
      <c r="D6100" s="36" t="s">
        <v>32</v>
      </c>
      <c r="E6100" s="36" t="s">
        <v>644</v>
      </c>
      <c r="F6100" s="37" t="s">
        <v>14256</v>
      </c>
      <c r="G6100" s="38" t="s">
        <v>35</v>
      </c>
      <c r="H6100" s="39" t="s">
        <v>39</v>
      </c>
      <c r="I6100" s="46" t="s">
        <v>37</v>
      </c>
      <c r="J6100" s="42" t="s">
        <v>47</v>
      </c>
      <c r="K6100" s="39" t="s">
        <v>37</v>
      </c>
      <c r="L6100" s="35"/>
      <c r="M6100" s="43" t="str">
        <f>IF((OR(G6100="Lead")),"Lead",
IF((OR(J6100="Lead")),"Lead",
IF((OR(G6100="Lead-lined galvanized")),"Lead",
IF((OR(J6100="Lead-lined galvanized")),"Lead",
IF((OR((AND(G6100="Unknown - Likely Lead",J6100="Galvanized")),
(AND(G6100="Unknown - Unlikely Lead",J6100="Galvanized")),
(AND(G6100="Unknown - Material Unknown",J6100="Galvanized")))),"Galvanized Requiring Replacement",
IF((OR((AND(G6100="Non-lead - Copper",H6100="Yes",J6100="Galvanized")),
(AND(G6100="Non-lead - Copper",H6100="Don't know",J6100="Galvanized")),
(AND(G6100="Non-lead - Copper",H6100="",J6100="Galvanized")),
(AND(G6100="Non-lead - Plastic",H6100="Yes",J6100="Galvanized")),
(AND(G6100="Non-lead - Plastic",H6100="Don't know",J6100="Galvanized")),
(AND(G6100="Non-lead - Plastic",H6100="",J6100="Galvanized")),
(AND(G6100="Non-lead",H6100="Yes",J6100="Galvanized")),
(AND(G6100="Non-lead",H6100="Don't know",J6100="Galvanized")),
(AND(G6100="Non-lead",H6100="",J6100="Galvanized")),
(AND(G6100="Non-lead - Other",H6100="Yes",J6100="Galvanized")),
(AND(G6100="Non-Lead - Other",H6100="Don't know",J6100="Galvanized")),
(AND(G6100="Galvanized",H6100="Yes",J6100="Galvanized")),
(AND(G6100="Galvanized",H6100="Don't know",J6100="Galvanized")),
(AND(G6100="Galvanized",H6100="",J6100="Galvanized")),
(AND(G6100="Non-Lead - Other",H6100="",J6100="Galvanized")))),"Galvanized Requiring Replacement",
IF((OR((AND(G6100="Non-lead - Copper",J6100="Non-lead - Copper")),
(AND(G6100="Non-lead - Copper",J6100="Non-lead - Plastic")),
(AND(G6100="Non-lead - Copper",J6100="Non-lead - Other")),
(AND(G6100="Non-lead - Copper",J6100="Non-lead")),
(AND(G6100="Non-lead - Plastic",J6100="Non-lead - Copper")),
(AND(G6100="Non-lead - Plastic",J6100="Non-lead - Plastic")),
(AND(G6100="Non-lead - Plastic",J6100="Non-lead - Other")),
(AND(G6100="Non-lead - Plastic",J6100="Non-lead")),
(AND(G6100="Non-lead",J6100="Non-lead - Copper")),
(AND(G6100="Non-lead",J6100="Non-lead - Plastic")),
(AND(G6100="Non-lead",J6100="Non-lead - Other")),
(AND(G6100="Non-lead",J6100="Non-lead")),
(AND(G6100="Non-lead - Other",J6100="Non-lead - Copper")),
(AND(G6100="Non-Lead - Other",J6100="Non-lead - Plastic")),
(AND(G6100="Non-Lead - Other",J6100="Non-lead")),
(AND(G6100="Non-Lead - Other",J6100="Non-lead - Other")))),"Non-Lead",
IF((OR((AND(G6100="Galvanized",J6100="Non-lead")),
(AND(G6100="Galvanized",J6100="Non-lead - Copper")),
(AND(G6100="Galvanized",J6100="Non-lead - Plastic")),
(AND(G6100="Galvanized",J6100="Non-lead")),
(AND(G6100="Galvanized",J6100="Non-lead - Other")))),"Non-Lead",
IF((OR((AND(G6100="Non-lead - Copper",H6100="No",J6100="Galvanized")),
(AND(G6100="Non-lead - Plastic",H6100="No",J6100="Galvanized")),
(AND(G6100="Non-lead",H6100="No",J6100="Galvanized")),
(AND(G6100="Galvanized",H6100="No",J6100="Galvanized")),
(AND(G6100="Non-lead - Other",H6100="No",J6100="Galvanized")))),"Non-lead",
IF((OR((AND(G6100="Unknown - Likely Lead",J6100="Unknown - Likely Lead")),
(AND(G6100="Unknown - Likely Lead",J6100="Unknown - Unlikely Lead")),
(AND(G6100="Unknown - Likely Lead",J6100="Unknown - Material Unknown")),
(AND(G6100="Unknown - Unlikely Lead",J6100="Unknown - Likely Lead")),
(AND(G6100="Unknown - Unlikely Lead",J6100="Unknown - Unlikely Lead")),
(AND(G6100="Unknown - Unlikely Lead",J6100="Unknown - Material Unknown")),
(AND(G6100="Unknown - Material Unknown",J6100="Unknown - Likely Lead")),
(AND(G6100="Unknown - Material Unknown",J6100="Unknown - Unlikely Lead")),
(AND(G6100="Unknown - Material Unknown",J6100="Unknown - Material Unknown")))),"Unknown",
IF((OR((AND(G6100="Unknown - Likely Lead",J6100="Non-lead - Copper")),
(AND(G6100="Unknown - Likely Lead",J6100="Non-lead - Plastic")),
(AND(G6100="Unknown - Likely Lead",J6100="Non-lead")),
(AND(G6100="Unknown - Likely Lead",J6100="Non-lead - Other")),
(AND(G6100="Unknown - Unlikely Lead",J6100="Non-lead - Copper")),
(AND(G6100="Unknown - Unlikely Lead",J6100="Non-lead - Plastic")),
(AND(G6100="Unknown - Unlikely Lead",J6100="Non-lead")),
(AND(G6100="Unknown - Unlikely Lead",J6100="Non-lead - Other")),
(AND(G6100="Unknown - Material Unknown",J6100="Non-lead - Copper")),
(AND(G6100="Unknown - Material Unknown",J6100="Non-lead - Plastic")),
(AND(G6100="Unknown - Material Unknown",J6100="Non-lead")),
(AND(G6100="Unknown - Material Unknown",J6100="Non-lead - Other")))),"Unknown",
IF((OR((AND(G6100="Non-lead - Copper",J6100="Unknown - Likely Lead")),
(AND(G6100="Non-lead - Copper",J6100="Unknown - Unlikely Lead")),
(AND(G6100="Non-lead - Copper",J6100="Unknown - Material Unknown")),
(AND(G6100="Non-lead - Plastic",J6100="Unknown - Likely Lead")),
(AND(G6100="Non-lead - Plastic",J6100="Unknown - Unlikely Lead")),
(AND(G6100="Non-lead - Plastic",J6100="Unknown - Material Unknown")),
(AND(G6100="Non-lead",J6100="Unknown - Likely Lead")),
(AND(G6100="Non-lead",J6100="Unknown - Unlikely Lead")),
(AND(G6100="Non-lead",J6100="Unknown - Material Unknown")),
(AND(G6100="Non-lead - Other",J6100="Unknown - Likely Lead")),
(AND(G6100="Non-Lead - Other",J6100="Unknown - Unlikely Lead")),
(AND(G6100="Non-Lead - Other",J6100="Unknown - Material Unknown")))),"Unknown",
IF((OR((AND(G6100="Galvanized",J6100="Unknown - Likely Lead")),
(AND(G6100="Galvanized",J6100="Unknown - Unlikely Lead")),
(AND(G6100="Galvanized",J6100="Unknown - Material Unknown")))),"Unknown",
IF((OR((AND(G6100="Galvanized",J6100="")))),"Galvanized Requiring Replacement",
IF((OR((AND(G6100="Non-lead - Copper",J6100="")),
(AND(G6100="Non-lead - Plastic",J6100="")),
(AND(G6100="Non-lead",J6100="")),
(AND(G6100="Non-lead - Other",J6100="")))),"Non-lead",
IF((OR((AND(G6100="Unknown - Likely Lead",J6100="")),
(AND(G6100="Unknown - Unlikely Lead",J6100="")),
(AND(G6100="Unknown - Material Unknown",J6100="")))),"Unknown",
""))))))))))))))))</f>
        <v>Non-Lead</v>
      </c>
      <c r="N6100" s="44" t="s">
        <v>39</v>
      </c>
    </row>
    <row r="6101" spans="1:14" ht="30" x14ac:dyDescent="0.25">
      <c r="A6101" s="34" t="s">
        <v>14257</v>
      </c>
      <c r="B6101" s="35" t="s">
        <v>1002</v>
      </c>
      <c r="C6101" s="36" t="s">
        <v>12917</v>
      </c>
      <c r="D6101" s="36" t="s">
        <v>32</v>
      </c>
      <c r="E6101" s="36" t="s">
        <v>644</v>
      </c>
      <c r="F6101" s="37" t="s">
        <v>14258</v>
      </c>
      <c r="G6101" s="38" t="s">
        <v>35</v>
      </c>
      <c r="H6101" s="39" t="s">
        <v>39</v>
      </c>
      <c r="I6101" s="46" t="s">
        <v>37</v>
      </c>
      <c r="J6101" s="42" t="s">
        <v>47</v>
      </c>
      <c r="K6101" s="39" t="s">
        <v>37</v>
      </c>
      <c r="L6101" s="35"/>
      <c r="M6101" s="43" t="str">
        <f>IF((OR(G6101="Lead")),"Lead",
IF((OR(J6101="Lead")),"Lead",
IF((OR(G6101="Lead-lined galvanized")),"Lead",
IF((OR(J6101="Lead-lined galvanized")),"Lead",
IF((OR((AND(G6101="Unknown - Likely Lead",J6101="Galvanized")),
(AND(G6101="Unknown - Unlikely Lead",J6101="Galvanized")),
(AND(G6101="Unknown - Material Unknown",J6101="Galvanized")))),"Galvanized Requiring Replacement",
IF((OR((AND(G6101="Non-lead - Copper",H6101="Yes",J6101="Galvanized")),
(AND(G6101="Non-lead - Copper",H6101="Don't know",J6101="Galvanized")),
(AND(G6101="Non-lead - Copper",H6101="",J6101="Galvanized")),
(AND(G6101="Non-lead - Plastic",H6101="Yes",J6101="Galvanized")),
(AND(G6101="Non-lead - Plastic",H6101="Don't know",J6101="Galvanized")),
(AND(G6101="Non-lead - Plastic",H6101="",J6101="Galvanized")),
(AND(G6101="Non-lead",H6101="Yes",J6101="Galvanized")),
(AND(G6101="Non-lead",H6101="Don't know",J6101="Galvanized")),
(AND(G6101="Non-lead",H6101="",J6101="Galvanized")),
(AND(G6101="Non-lead - Other",H6101="Yes",J6101="Galvanized")),
(AND(G6101="Non-Lead - Other",H6101="Don't know",J6101="Galvanized")),
(AND(G6101="Galvanized",H6101="Yes",J6101="Galvanized")),
(AND(G6101="Galvanized",H6101="Don't know",J6101="Galvanized")),
(AND(G6101="Galvanized",H6101="",J6101="Galvanized")),
(AND(G6101="Non-Lead - Other",H6101="",J6101="Galvanized")))),"Galvanized Requiring Replacement",
IF((OR((AND(G6101="Non-lead - Copper",J6101="Non-lead - Copper")),
(AND(G6101="Non-lead - Copper",J6101="Non-lead - Plastic")),
(AND(G6101="Non-lead - Copper",J6101="Non-lead - Other")),
(AND(G6101="Non-lead - Copper",J6101="Non-lead")),
(AND(G6101="Non-lead - Plastic",J6101="Non-lead - Copper")),
(AND(G6101="Non-lead - Plastic",J6101="Non-lead - Plastic")),
(AND(G6101="Non-lead - Plastic",J6101="Non-lead - Other")),
(AND(G6101="Non-lead - Plastic",J6101="Non-lead")),
(AND(G6101="Non-lead",J6101="Non-lead - Copper")),
(AND(G6101="Non-lead",J6101="Non-lead - Plastic")),
(AND(G6101="Non-lead",J6101="Non-lead - Other")),
(AND(G6101="Non-lead",J6101="Non-lead")),
(AND(G6101="Non-lead - Other",J6101="Non-lead - Copper")),
(AND(G6101="Non-Lead - Other",J6101="Non-lead - Plastic")),
(AND(G6101="Non-Lead - Other",J6101="Non-lead")),
(AND(G6101="Non-Lead - Other",J6101="Non-lead - Other")))),"Non-Lead",
IF((OR((AND(G6101="Galvanized",J6101="Non-lead")),
(AND(G6101="Galvanized",J6101="Non-lead - Copper")),
(AND(G6101="Galvanized",J6101="Non-lead - Plastic")),
(AND(G6101="Galvanized",J6101="Non-lead")),
(AND(G6101="Galvanized",J6101="Non-lead - Other")))),"Non-Lead",
IF((OR((AND(G6101="Non-lead - Copper",H6101="No",J6101="Galvanized")),
(AND(G6101="Non-lead - Plastic",H6101="No",J6101="Galvanized")),
(AND(G6101="Non-lead",H6101="No",J6101="Galvanized")),
(AND(G6101="Galvanized",H6101="No",J6101="Galvanized")),
(AND(G6101="Non-lead - Other",H6101="No",J6101="Galvanized")))),"Non-lead",
IF((OR((AND(G6101="Unknown - Likely Lead",J6101="Unknown - Likely Lead")),
(AND(G6101="Unknown - Likely Lead",J6101="Unknown - Unlikely Lead")),
(AND(G6101="Unknown - Likely Lead",J6101="Unknown - Material Unknown")),
(AND(G6101="Unknown - Unlikely Lead",J6101="Unknown - Likely Lead")),
(AND(G6101="Unknown - Unlikely Lead",J6101="Unknown - Unlikely Lead")),
(AND(G6101="Unknown - Unlikely Lead",J6101="Unknown - Material Unknown")),
(AND(G6101="Unknown - Material Unknown",J6101="Unknown - Likely Lead")),
(AND(G6101="Unknown - Material Unknown",J6101="Unknown - Unlikely Lead")),
(AND(G6101="Unknown - Material Unknown",J6101="Unknown - Material Unknown")))),"Unknown",
IF((OR((AND(G6101="Unknown - Likely Lead",J6101="Non-lead - Copper")),
(AND(G6101="Unknown - Likely Lead",J6101="Non-lead - Plastic")),
(AND(G6101="Unknown - Likely Lead",J6101="Non-lead")),
(AND(G6101="Unknown - Likely Lead",J6101="Non-lead - Other")),
(AND(G6101="Unknown - Unlikely Lead",J6101="Non-lead - Copper")),
(AND(G6101="Unknown - Unlikely Lead",J6101="Non-lead - Plastic")),
(AND(G6101="Unknown - Unlikely Lead",J6101="Non-lead")),
(AND(G6101="Unknown - Unlikely Lead",J6101="Non-lead - Other")),
(AND(G6101="Unknown - Material Unknown",J6101="Non-lead - Copper")),
(AND(G6101="Unknown - Material Unknown",J6101="Non-lead - Plastic")),
(AND(G6101="Unknown - Material Unknown",J6101="Non-lead")),
(AND(G6101="Unknown - Material Unknown",J6101="Non-lead - Other")))),"Unknown",
IF((OR((AND(G6101="Non-lead - Copper",J6101="Unknown - Likely Lead")),
(AND(G6101="Non-lead - Copper",J6101="Unknown - Unlikely Lead")),
(AND(G6101="Non-lead - Copper",J6101="Unknown - Material Unknown")),
(AND(G6101="Non-lead - Plastic",J6101="Unknown - Likely Lead")),
(AND(G6101="Non-lead - Plastic",J6101="Unknown - Unlikely Lead")),
(AND(G6101="Non-lead - Plastic",J6101="Unknown - Material Unknown")),
(AND(G6101="Non-lead",J6101="Unknown - Likely Lead")),
(AND(G6101="Non-lead",J6101="Unknown - Unlikely Lead")),
(AND(G6101="Non-lead",J6101="Unknown - Material Unknown")),
(AND(G6101="Non-lead - Other",J6101="Unknown - Likely Lead")),
(AND(G6101="Non-Lead - Other",J6101="Unknown - Unlikely Lead")),
(AND(G6101="Non-Lead - Other",J6101="Unknown - Material Unknown")))),"Unknown",
IF((OR((AND(G6101="Galvanized",J6101="Unknown - Likely Lead")),
(AND(G6101="Galvanized",J6101="Unknown - Unlikely Lead")),
(AND(G6101="Galvanized",J6101="Unknown - Material Unknown")))),"Unknown",
IF((OR((AND(G6101="Galvanized",J6101="")))),"Galvanized Requiring Replacement",
IF((OR((AND(G6101="Non-lead - Copper",J6101="")),
(AND(G6101="Non-lead - Plastic",J6101="")),
(AND(G6101="Non-lead",J6101="")),
(AND(G6101="Non-lead - Other",J6101="")))),"Non-lead",
IF((OR((AND(G6101="Unknown - Likely Lead",J6101="")),
(AND(G6101="Unknown - Unlikely Lead",J6101="")),
(AND(G6101="Unknown - Material Unknown",J6101="")))),"Unknown",
""))))))))))))))))</f>
        <v>Non-Lead</v>
      </c>
      <c r="N6101" s="44" t="s">
        <v>39</v>
      </c>
    </row>
    <row r="6102" spans="1:14" ht="30" x14ac:dyDescent="0.25">
      <c r="A6102" s="34" t="s">
        <v>14259</v>
      </c>
      <c r="B6102" s="35" t="s">
        <v>5151</v>
      </c>
      <c r="C6102" s="36" t="s">
        <v>12917</v>
      </c>
      <c r="D6102" s="36" t="s">
        <v>32</v>
      </c>
      <c r="E6102" s="36" t="s">
        <v>644</v>
      </c>
      <c r="F6102" s="37" t="s">
        <v>14260</v>
      </c>
      <c r="G6102" s="38" t="s">
        <v>35</v>
      </c>
      <c r="H6102" s="39" t="s">
        <v>39</v>
      </c>
      <c r="I6102" s="46" t="s">
        <v>37</v>
      </c>
      <c r="J6102" s="42" t="s">
        <v>47</v>
      </c>
      <c r="K6102" s="39" t="s">
        <v>37</v>
      </c>
      <c r="L6102" s="35"/>
      <c r="M6102" s="43" t="str">
        <f>IF((OR(G6102="Lead")),"Lead",
IF((OR(J6102="Lead")),"Lead",
IF((OR(G6102="Lead-lined galvanized")),"Lead",
IF((OR(J6102="Lead-lined galvanized")),"Lead",
IF((OR((AND(G6102="Unknown - Likely Lead",J6102="Galvanized")),
(AND(G6102="Unknown - Unlikely Lead",J6102="Galvanized")),
(AND(G6102="Unknown - Material Unknown",J6102="Galvanized")))),"Galvanized Requiring Replacement",
IF((OR((AND(G6102="Non-lead - Copper",H6102="Yes",J6102="Galvanized")),
(AND(G6102="Non-lead - Copper",H6102="Don't know",J6102="Galvanized")),
(AND(G6102="Non-lead - Copper",H6102="",J6102="Galvanized")),
(AND(G6102="Non-lead - Plastic",H6102="Yes",J6102="Galvanized")),
(AND(G6102="Non-lead - Plastic",H6102="Don't know",J6102="Galvanized")),
(AND(G6102="Non-lead - Plastic",H6102="",J6102="Galvanized")),
(AND(G6102="Non-lead",H6102="Yes",J6102="Galvanized")),
(AND(G6102="Non-lead",H6102="Don't know",J6102="Galvanized")),
(AND(G6102="Non-lead",H6102="",J6102="Galvanized")),
(AND(G6102="Non-lead - Other",H6102="Yes",J6102="Galvanized")),
(AND(G6102="Non-Lead - Other",H6102="Don't know",J6102="Galvanized")),
(AND(G6102="Galvanized",H6102="Yes",J6102="Galvanized")),
(AND(G6102="Galvanized",H6102="Don't know",J6102="Galvanized")),
(AND(G6102="Galvanized",H6102="",J6102="Galvanized")),
(AND(G6102="Non-Lead - Other",H6102="",J6102="Galvanized")))),"Galvanized Requiring Replacement",
IF((OR((AND(G6102="Non-lead - Copper",J6102="Non-lead - Copper")),
(AND(G6102="Non-lead - Copper",J6102="Non-lead - Plastic")),
(AND(G6102="Non-lead - Copper",J6102="Non-lead - Other")),
(AND(G6102="Non-lead - Copper",J6102="Non-lead")),
(AND(G6102="Non-lead - Plastic",J6102="Non-lead - Copper")),
(AND(G6102="Non-lead - Plastic",J6102="Non-lead - Plastic")),
(AND(G6102="Non-lead - Plastic",J6102="Non-lead - Other")),
(AND(G6102="Non-lead - Plastic",J6102="Non-lead")),
(AND(G6102="Non-lead",J6102="Non-lead - Copper")),
(AND(G6102="Non-lead",J6102="Non-lead - Plastic")),
(AND(G6102="Non-lead",J6102="Non-lead - Other")),
(AND(G6102="Non-lead",J6102="Non-lead")),
(AND(G6102="Non-lead - Other",J6102="Non-lead - Copper")),
(AND(G6102="Non-Lead - Other",J6102="Non-lead - Plastic")),
(AND(G6102="Non-Lead - Other",J6102="Non-lead")),
(AND(G6102="Non-Lead - Other",J6102="Non-lead - Other")))),"Non-Lead",
IF((OR((AND(G6102="Galvanized",J6102="Non-lead")),
(AND(G6102="Galvanized",J6102="Non-lead - Copper")),
(AND(G6102="Galvanized",J6102="Non-lead - Plastic")),
(AND(G6102="Galvanized",J6102="Non-lead")),
(AND(G6102="Galvanized",J6102="Non-lead - Other")))),"Non-Lead",
IF((OR((AND(G6102="Non-lead - Copper",H6102="No",J6102="Galvanized")),
(AND(G6102="Non-lead - Plastic",H6102="No",J6102="Galvanized")),
(AND(G6102="Non-lead",H6102="No",J6102="Galvanized")),
(AND(G6102="Galvanized",H6102="No",J6102="Galvanized")),
(AND(G6102="Non-lead - Other",H6102="No",J6102="Galvanized")))),"Non-lead",
IF((OR((AND(G6102="Unknown - Likely Lead",J6102="Unknown - Likely Lead")),
(AND(G6102="Unknown - Likely Lead",J6102="Unknown - Unlikely Lead")),
(AND(G6102="Unknown - Likely Lead",J6102="Unknown - Material Unknown")),
(AND(G6102="Unknown - Unlikely Lead",J6102="Unknown - Likely Lead")),
(AND(G6102="Unknown - Unlikely Lead",J6102="Unknown - Unlikely Lead")),
(AND(G6102="Unknown - Unlikely Lead",J6102="Unknown - Material Unknown")),
(AND(G6102="Unknown - Material Unknown",J6102="Unknown - Likely Lead")),
(AND(G6102="Unknown - Material Unknown",J6102="Unknown - Unlikely Lead")),
(AND(G6102="Unknown - Material Unknown",J6102="Unknown - Material Unknown")))),"Unknown",
IF((OR((AND(G6102="Unknown - Likely Lead",J6102="Non-lead - Copper")),
(AND(G6102="Unknown - Likely Lead",J6102="Non-lead - Plastic")),
(AND(G6102="Unknown - Likely Lead",J6102="Non-lead")),
(AND(G6102="Unknown - Likely Lead",J6102="Non-lead - Other")),
(AND(G6102="Unknown - Unlikely Lead",J6102="Non-lead - Copper")),
(AND(G6102="Unknown - Unlikely Lead",J6102="Non-lead - Plastic")),
(AND(G6102="Unknown - Unlikely Lead",J6102="Non-lead")),
(AND(G6102="Unknown - Unlikely Lead",J6102="Non-lead - Other")),
(AND(G6102="Unknown - Material Unknown",J6102="Non-lead - Copper")),
(AND(G6102="Unknown - Material Unknown",J6102="Non-lead - Plastic")),
(AND(G6102="Unknown - Material Unknown",J6102="Non-lead")),
(AND(G6102="Unknown - Material Unknown",J6102="Non-lead - Other")))),"Unknown",
IF((OR((AND(G6102="Non-lead - Copper",J6102="Unknown - Likely Lead")),
(AND(G6102="Non-lead - Copper",J6102="Unknown - Unlikely Lead")),
(AND(G6102="Non-lead - Copper",J6102="Unknown - Material Unknown")),
(AND(G6102="Non-lead - Plastic",J6102="Unknown - Likely Lead")),
(AND(G6102="Non-lead - Plastic",J6102="Unknown - Unlikely Lead")),
(AND(G6102="Non-lead - Plastic",J6102="Unknown - Material Unknown")),
(AND(G6102="Non-lead",J6102="Unknown - Likely Lead")),
(AND(G6102="Non-lead",J6102="Unknown - Unlikely Lead")),
(AND(G6102="Non-lead",J6102="Unknown - Material Unknown")),
(AND(G6102="Non-lead - Other",J6102="Unknown - Likely Lead")),
(AND(G6102="Non-Lead - Other",J6102="Unknown - Unlikely Lead")),
(AND(G6102="Non-Lead - Other",J6102="Unknown - Material Unknown")))),"Unknown",
IF((OR((AND(G6102="Galvanized",J6102="Unknown - Likely Lead")),
(AND(G6102="Galvanized",J6102="Unknown - Unlikely Lead")),
(AND(G6102="Galvanized",J6102="Unknown - Material Unknown")))),"Unknown",
IF((OR((AND(G6102="Galvanized",J6102="")))),"Galvanized Requiring Replacement",
IF((OR((AND(G6102="Non-lead - Copper",J6102="")),
(AND(G6102="Non-lead - Plastic",J6102="")),
(AND(G6102="Non-lead",J6102="")),
(AND(G6102="Non-lead - Other",J6102="")))),"Non-lead",
IF((OR((AND(G6102="Unknown - Likely Lead",J6102="")),
(AND(G6102="Unknown - Unlikely Lead",J6102="")),
(AND(G6102="Unknown - Material Unknown",J6102="")))),"Unknown",
""))))))))))))))))</f>
        <v>Non-Lead</v>
      </c>
      <c r="N6102" s="44" t="s">
        <v>39</v>
      </c>
    </row>
    <row r="6103" spans="1:14" ht="30" x14ac:dyDescent="0.25">
      <c r="A6103" s="34" t="s">
        <v>14261</v>
      </c>
      <c r="B6103" s="35" t="s">
        <v>2753</v>
      </c>
      <c r="C6103" s="36" t="s">
        <v>12917</v>
      </c>
      <c r="D6103" s="36" t="s">
        <v>32</v>
      </c>
      <c r="E6103" s="36" t="s">
        <v>644</v>
      </c>
      <c r="F6103" s="37" t="s">
        <v>14262</v>
      </c>
      <c r="G6103" s="38" t="s">
        <v>35</v>
      </c>
      <c r="H6103" s="39" t="s">
        <v>39</v>
      </c>
      <c r="I6103" s="46" t="s">
        <v>37</v>
      </c>
      <c r="J6103" s="42" t="s">
        <v>47</v>
      </c>
      <c r="K6103" s="39" t="s">
        <v>37</v>
      </c>
      <c r="L6103" s="35"/>
      <c r="M6103" s="43" t="str">
        <f>IF((OR(G6103="Lead")),"Lead",
IF((OR(J6103="Lead")),"Lead",
IF((OR(G6103="Lead-lined galvanized")),"Lead",
IF((OR(J6103="Lead-lined galvanized")),"Lead",
IF((OR((AND(G6103="Unknown - Likely Lead",J6103="Galvanized")),
(AND(G6103="Unknown - Unlikely Lead",J6103="Galvanized")),
(AND(G6103="Unknown - Material Unknown",J6103="Galvanized")))),"Galvanized Requiring Replacement",
IF((OR((AND(G6103="Non-lead - Copper",H6103="Yes",J6103="Galvanized")),
(AND(G6103="Non-lead - Copper",H6103="Don't know",J6103="Galvanized")),
(AND(G6103="Non-lead - Copper",H6103="",J6103="Galvanized")),
(AND(G6103="Non-lead - Plastic",H6103="Yes",J6103="Galvanized")),
(AND(G6103="Non-lead - Plastic",H6103="Don't know",J6103="Galvanized")),
(AND(G6103="Non-lead - Plastic",H6103="",J6103="Galvanized")),
(AND(G6103="Non-lead",H6103="Yes",J6103="Galvanized")),
(AND(G6103="Non-lead",H6103="Don't know",J6103="Galvanized")),
(AND(G6103="Non-lead",H6103="",J6103="Galvanized")),
(AND(G6103="Non-lead - Other",H6103="Yes",J6103="Galvanized")),
(AND(G6103="Non-Lead - Other",H6103="Don't know",J6103="Galvanized")),
(AND(G6103="Galvanized",H6103="Yes",J6103="Galvanized")),
(AND(G6103="Galvanized",H6103="Don't know",J6103="Galvanized")),
(AND(G6103="Galvanized",H6103="",J6103="Galvanized")),
(AND(G6103="Non-Lead - Other",H6103="",J6103="Galvanized")))),"Galvanized Requiring Replacement",
IF((OR((AND(G6103="Non-lead - Copper",J6103="Non-lead - Copper")),
(AND(G6103="Non-lead - Copper",J6103="Non-lead - Plastic")),
(AND(G6103="Non-lead - Copper",J6103="Non-lead - Other")),
(AND(G6103="Non-lead - Copper",J6103="Non-lead")),
(AND(G6103="Non-lead - Plastic",J6103="Non-lead - Copper")),
(AND(G6103="Non-lead - Plastic",J6103="Non-lead - Plastic")),
(AND(G6103="Non-lead - Plastic",J6103="Non-lead - Other")),
(AND(G6103="Non-lead - Plastic",J6103="Non-lead")),
(AND(G6103="Non-lead",J6103="Non-lead - Copper")),
(AND(G6103="Non-lead",J6103="Non-lead - Plastic")),
(AND(G6103="Non-lead",J6103="Non-lead - Other")),
(AND(G6103="Non-lead",J6103="Non-lead")),
(AND(G6103="Non-lead - Other",J6103="Non-lead - Copper")),
(AND(G6103="Non-Lead - Other",J6103="Non-lead - Plastic")),
(AND(G6103="Non-Lead - Other",J6103="Non-lead")),
(AND(G6103="Non-Lead - Other",J6103="Non-lead - Other")))),"Non-Lead",
IF((OR((AND(G6103="Galvanized",J6103="Non-lead")),
(AND(G6103="Galvanized",J6103="Non-lead - Copper")),
(AND(G6103="Galvanized",J6103="Non-lead - Plastic")),
(AND(G6103="Galvanized",J6103="Non-lead")),
(AND(G6103="Galvanized",J6103="Non-lead - Other")))),"Non-Lead",
IF((OR((AND(G6103="Non-lead - Copper",H6103="No",J6103="Galvanized")),
(AND(G6103="Non-lead - Plastic",H6103="No",J6103="Galvanized")),
(AND(G6103="Non-lead",H6103="No",J6103="Galvanized")),
(AND(G6103="Galvanized",H6103="No",J6103="Galvanized")),
(AND(G6103="Non-lead - Other",H6103="No",J6103="Galvanized")))),"Non-lead",
IF((OR((AND(G6103="Unknown - Likely Lead",J6103="Unknown - Likely Lead")),
(AND(G6103="Unknown - Likely Lead",J6103="Unknown - Unlikely Lead")),
(AND(G6103="Unknown - Likely Lead",J6103="Unknown - Material Unknown")),
(AND(G6103="Unknown - Unlikely Lead",J6103="Unknown - Likely Lead")),
(AND(G6103="Unknown - Unlikely Lead",J6103="Unknown - Unlikely Lead")),
(AND(G6103="Unknown - Unlikely Lead",J6103="Unknown - Material Unknown")),
(AND(G6103="Unknown - Material Unknown",J6103="Unknown - Likely Lead")),
(AND(G6103="Unknown - Material Unknown",J6103="Unknown - Unlikely Lead")),
(AND(G6103="Unknown - Material Unknown",J6103="Unknown - Material Unknown")))),"Unknown",
IF((OR((AND(G6103="Unknown - Likely Lead",J6103="Non-lead - Copper")),
(AND(G6103="Unknown - Likely Lead",J6103="Non-lead - Plastic")),
(AND(G6103="Unknown - Likely Lead",J6103="Non-lead")),
(AND(G6103="Unknown - Likely Lead",J6103="Non-lead - Other")),
(AND(G6103="Unknown - Unlikely Lead",J6103="Non-lead - Copper")),
(AND(G6103="Unknown - Unlikely Lead",J6103="Non-lead - Plastic")),
(AND(G6103="Unknown - Unlikely Lead",J6103="Non-lead")),
(AND(G6103="Unknown - Unlikely Lead",J6103="Non-lead - Other")),
(AND(G6103="Unknown - Material Unknown",J6103="Non-lead - Copper")),
(AND(G6103="Unknown - Material Unknown",J6103="Non-lead - Plastic")),
(AND(G6103="Unknown - Material Unknown",J6103="Non-lead")),
(AND(G6103="Unknown - Material Unknown",J6103="Non-lead - Other")))),"Unknown",
IF((OR((AND(G6103="Non-lead - Copper",J6103="Unknown - Likely Lead")),
(AND(G6103="Non-lead - Copper",J6103="Unknown - Unlikely Lead")),
(AND(G6103="Non-lead - Copper",J6103="Unknown - Material Unknown")),
(AND(G6103="Non-lead - Plastic",J6103="Unknown - Likely Lead")),
(AND(G6103="Non-lead - Plastic",J6103="Unknown - Unlikely Lead")),
(AND(G6103="Non-lead - Plastic",J6103="Unknown - Material Unknown")),
(AND(G6103="Non-lead",J6103="Unknown - Likely Lead")),
(AND(G6103="Non-lead",J6103="Unknown - Unlikely Lead")),
(AND(G6103="Non-lead",J6103="Unknown - Material Unknown")),
(AND(G6103="Non-lead - Other",J6103="Unknown - Likely Lead")),
(AND(G6103="Non-Lead - Other",J6103="Unknown - Unlikely Lead")),
(AND(G6103="Non-Lead - Other",J6103="Unknown - Material Unknown")))),"Unknown",
IF((OR((AND(G6103="Galvanized",J6103="Unknown - Likely Lead")),
(AND(G6103="Galvanized",J6103="Unknown - Unlikely Lead")),
(AND(G6103="Galvanized",J6103="Unknown - Material Unknown")))),"Unknown",
IF((OR((AND(G6103="Galvanized",J6103="")))),"Galvanized Requiring Replacement",
IF((OR((AND(G6103="Non-lead - Copper",J6103="")),
(AND(G6103="Non-lead - Plastic",J6103="")),
(AND(G6103="Non-lead",J6103="")),
(AND(G6103="Non-lead - Other",J6103="")))),"Non-lead",
IF((OR((AND(G6103="Unknown - Likely Lead",J6103="")),
(AND(G6103="Unknown - Unlikely Lead",J6103="")),
(AND(G6103="Unknown - Material Unknown",J6103="")))),"Unknown",
""))))))))))))))))</f>
        <v>Non-Lead</v>
      </c>
      <c r="N6103" s="44" t="s">
        <v>39</v>
      </c>
    </row>
    <row r="6104" spans="1:14" ht="30" x14ac:dyDescent="0.25">
      <c r="A6104" s="34" t="s">
        <v>14263</v>
      </c>
      <c r="B6104" s="35" t="s">
        <v>633</v>
      </c>
      <c r="C6104" s="36" t="s">
        <v>13157</v>
      </c>
      <c r="D6104" s="36" t="s">
        <v>32</v>
      </c>
      <c r="E6104" s="36" t="s">
        <v>644</v>
      </c>
      <c r="F6104" s="37" t="s">
        <v>14264</v>
      </c>
      <c r="G6104" s="38" t="s">
        <v>35</v>
      </c>
      <c r="H6104" s="39" t="s">
        <v>39</v>
      </c>
      <c r="I6104" s="46" t="s">
        <v>37</v>
      </c>
      <c r="J6104" s="42" t="s">
        <v>47</v>
      </c>
      <c r="K6104" s="39" t="s">
        <v>37</v>
      </c>
      <c r="L6104" s="35"/>
      <c r="M6104" s="43" t="str">
        <f>IF((OR(G6104="Lead")),"Lead",
IF((OR(J6104="Lead")),"Lead",
IF((OR(G6104="Lead-lined galvanized")),"Lead",
IF((OR(J6104="Lead-lined galvanized")),"Lead",
IF((OR((AND(G6104="Unknown - Likely Lead",J6104="Galvanized")),
(AND(G6104="Unknown - Unlikely Lead",J6104="Galvanized")),
(AND(G6104="Unknown - Material Unknown",J6104="Galvanized")))),"Galvanized Requiring Replacement",
IF((OR((AND(G6104="Non-lead - Copper",H6104="Yes",J6104="Galvanized")),
(AND(G6104="Non-lead - Copper",H6104="Don't know",J6104="Galvanized")),
(AND(G6104="Non-lead - Copper",H6104="",J6104="Galvanized")),
(AND(G6104="Non-lead - Plastic",H6104="Yes",J6104="Galvanized")),
(AND(G6104="Non-lead - Plastic",H6104="Don't know",J6104="Galvanized")),
(AND(G6104="Non-lead - Plastic",H6104="",J6104="Galvanized")),
(AND(G6104="Non-lead",H6104="Yes",J6104="Galvanized")),
(AND(G6104="Non-lead",H6104="Don't know",J6104="Galvanized")),
(AND(G6104="Non-lead",H6104="",J6104="Galvanized")),
(AND(G6104="Non-lead - Other",H6104="Yes",J6104="Galvanized")),
(AND(G6104="Non-Lead - Other",H6104="Don't know",J6104="Galvanized")),
(AND(G6104="Galvanized",H6104="Yes",J6104="Galvanized")),
(AND(G6104="Galvanized",H6104="Don't know",J6104="Galvanized")),
(AND(G6104="Galvanized",H6104="",J6104="Galvanized")),
(AND(G6104="Non-Lead - Other",H6104="",J6104="Galvanized")))),"Galvanized Requiring Replacement",
IF((OR((AND(G6104="Non-lead - Copper",J6104="Non-lead - Copper")),
(AND(G6104="Non-lead - Copper",J6104="Non-lead - Plastic")),
(AND(G6104="Non-lead - Copper",J6104="Non-lead - Other")),
(AND(G6104="Non-lead - Copper",J6104="Non-lead")),
(AND(G6104="Non-lead - Plastic",J6104="Non-lead - Copper")),
(AND(G6104="Non-lead - Plastic",J6104="Non-lead - Plastic")),
(AND(G6104="Non-lead - Plastic",J6104="Non-lead - Other")),
(AND(G6104="Non-lead - Plastic",J6104="Non-lead")),
(AND(G6104="Non-lead",J6104="Non-lead - Copper")),
(AND(G6104="Non-lead",J6104="Non-lead - Plastic")),
(AND(G6104="Non-lead",J6104="Non-lead - Other")),
(AND(G6104="Non-lead",J6104="Non-lead")),
(AND(G6104="Non-lead - Other",J6104="Non-lead - Copper")),
(AND(G6104="Non-Lead - Other",J6104="Non-lead - Plastic")),
(AND(G6104="Non-Lead - Other",J6104="Non-lead")),
(AND(G6104="Non-Lead - Other",J6104="Non-lead - Other")))),"Non-Lead",
IF((OR((AND(G6104="Galvanized",J6104="Non-lead")),
(AND(G6104="Galvanized",J6104="Non-lead - Copper")),
(AND(G6104="Galvanized",J6104="Non-lead - Plastic")),
(AND(G6104="Galvanized",J6104="Non-lead")),
(AND(G6104="Galvanized",J6104="Non-lead - Other")))),"Non-Lead",
IF((OR((AND(G6104="Non-lead - Copper",H6104="No",J6104="Galvanized")),
(AND(G6104="Non-lead - Plastic",H6104="No",J6104="Galvanized")),
(AND(G6104="Non-lead",H6104="No",J6104="Galvanized")),
(AND(G6104="Galvanized",H6104="No",J6104="Galvanized")),
(AND(G6104="Non-lead - Other",H6104="No",J6104="Galvanized")))),"Non-lead",
IF((OR((AND(G6104="Unknown - Likely Lead",J6104="Unknown - Likely Lead")),
(AND(G6104="Unknown - Likely Lead",J6104="Unknown - Unlikely Lead")),
(AND(G6104="Unknown - Likely Lead",J6104="Unknown - Material Unknown")),
(AND(G6104="Unknown - Unlikely Lead",J6104="Unknown - Likely Lead")),
(AND(G6104="Unknown - Unlikely Lead",J6104="Unknown - Unlikely Lead")),
(AND(G6104="Unknown - Unlikely Lead",J6104="Unknown - Material Unknown")),
(AND(G6104="Unknown - Material Unknown",J6104="Unknown - Likely Lead")),
(AND(G6104="Unknown - Material Unknown",J6104="Unknown - Unlikely Lead")),
(AND(G6104="Unknown - Material Unknown",J6104="Unknown - Material Unknown")))),"Unknown",
IF((OR((AND(G6104="Unknown - Likely Lead",J6104="Non-lead - Copper")),
(AND(G6104="Unknown - Likely Lead",J6104="Non-lead - Plastic")),
(AND(G6104="Unknown - Likely Lead",J6104="Non-lead")),
(AND(G6104="Unknown - Likely Lead",J6104="Non-lead - Other")),
(AND(G6104="Unknown - Unlikely Lead",J6104="Non-lead - Copper")),
(AND(G6104="Unknown - Unlikely Lead",J6104="Non-lead - Plastic")),
(AND(G6104="Unknown - Unlikely Lead",J6104="Non-lead")),
(AND(G6104="Unknown - Unlikely Lead",J6104="Non-lead - Other")),
(AND(G6104="Unknown - Material Unknown",J6104="Non-lead - Copper")),
(AND(G6104="Unknown - Material Unknown",J6104="Non-lead - Plastic")),
(AND(G6104="Unknown - Material Unknown",J6104="Non-lead")),
(AND(G6104="Unknown - Material Unknown",J6104="Non-lead - Other")))),"Unknown",
IF((OR((AND(G6104="Non-lead - Copper",J6104="Unknown - Likely Lead")),
(AND(G6104="Non-lead - Copper",J6104="Unknown - Unlikely Lead")),
(AND(G6104="Non-lead - Copper",J6104="Unknown - Material Unknown")),
(AND(G6104="Non-lead - Plastic",J6104="Unknown - Likely Lead")),
(AND(G6104="Non-lead - Plastic",J6104="Unknown - Unlikely Lead")),
(AND(G6104="Non-lead - Plastic",J6104="Unknown - Material Unknown")),
(AND(G6104="Non-lead",J6104="Unknown - Likely Lead")),
(AND(G6104="Non-lead",J6104="Unknown - Unlikely Lead")),
(AND(G6104="Non-lead",J6104="Unknown - Material Unknown")),
(AND(G6104="Non-lead - Other",J6104="Unknown - Likely Lead")),
(AND(G6104="Non-Lead - Other",J6104="Unknown - Unlikely Lead")),
(AND(G6104="Non-Lead - Other",J6104="Unknown - Material Unknown")))),"Unknown",
IF((OR((AND(G6104="Galvanized",J6104="Unknown - Likely Lead")),
(AND(G6104="Galvanized",J6104="Unknown - Unlikely Lead")),
(AND(G6104="Galvanized",J6104="Unknown - Material Unknown")))),"Unknown",
IF((OR((AND(G6104="Galvanized",J6104="")))),"Galvanized Requiring Replacement",
IF((OR((AND(G6104="Non-lead - Copper",J6104="")),
(AND(G6104="Non-lead - Plastic",J6104="")),
(AND(G6104="Non-lead",J6104="")),
(AND(G6104="Non-lead - Other",J6104="")))),"Non-lead",
IF((OR((AND(G6104="Unknown - Likely Lead",J6104="")),
(AND(G6104="Unknown - Unlikely Lead",J6104="")),
(AND(G6104="Unknown - Material Unknown",J6104="")))),"Unknown",
""))))))))))))))))</f>
        <v>Non-Lead</v>
      </c>
      <c r="N6104" s="44" t="s">
        <v>39</v>
      </c>
    </row>
    <row r="6105" spans="1:14" ht="30" x14ac:dyDescent="0.25">
      <c r="A6105" s="34" t="s">
        <v>14265</v>
      </c>
      <c r="B6105" s="35" t="s">
        <v>14266</v>
      </c>
      <c r="C6105" s="36" t="s">
        <v>13715</v>
      </c>
      <c r="D6105" s="36" t="s">
        <v>32</v>
      </c>
      <c r="E6105" s="36" t="s">
        <v>644</v>
      </c>
      <c r="F6105" s="37" t="s">
        <v>14267</v>
      </c>
      <c r="G6105" s="38" t="s">
        <v>35</v>
      </c>
      <c r="H6105" s="39" t="s">
        <v>39</v>
      </c>
      <c r="I6105" s="46" t="s">
        <v>37</v>
      </c>
      <c r="J6105" s="42" t="s">
        <v>47</v>
      </c>
      <c r="K6105" s="39" t="s">
        <v>37</v>
      </c>
      <c r="L6105" s="35"/>
      <c r="M6105" s="43" t="str">
        <f>IF((OR(G6105="Lead")),"Lead",
IF((OR(J6105="Lead")),"Lead",
IF((OR(G6105="Lead-lined galvanized")),"Lead",
IF((OR(J6105="Lead-lined galvanized")),"Lead",
IF((OR((AND(G6105="Unknown - Likely Lead",J6105="Galvanized")),
(AND(G6105="Unknown - Unlikely Lead",J6105="Galvanized")),
(AND(G6105="Unknown - Material Unknown",J6105="Galvanized")))),"Galvanized Requiring Replacement",
IF((OR((AND(G6105="Non-lead - Copper",H6105="Yes",J6105="Galvanized")),
(AND(G6105="Non-lead - Copper",H6105="Don't know",J6105="Galvanized")),
(AND(G6105="Non-lead - Copper",H6105="",J6105="Galvanized")),
(AND(G6105="Non-lead - Plastic",H6105="Yes",J6105="Galvanized")),
(AND(G6105="Non-lead - Plastic",H6105="Don't know",J6105="Galvanized")),
(AND(G6105="Non-lead - Plastic",H6105="",J6105="Galvanized")),
(AND(G6105="Non-lead",H6105="Yes",J6105="Galvanized")),
(AND(G6105="Non-lead",H6105="Don't know",J6105="Galvanized")),
(AND(G6105="Non-lead",H6105="",J6105="Galvanized")),
(AND(G6105="Non-lead - Other",H6105="Yes",J6105="Galvanized")),
(AND(G6105="Non-Lead - Other",H6105="Don't know",J6105="Galvanized")),
(AND(G6105="Galvanized",H6105="Yes",J6105="Galvanized")),
(AND(G6105="Galvanized",H6105="Don't know",J6105="Galvanized")),
(AND(G6105="Galvanized",H6105="",J6105="Galvanized")),
(AND(G6105="Non-Lead - Other",H6105="",J6105="Galvanized")))),"Galvanized Requiring Replacement",
IF((OR((AND(G6105="Non-lead - Copper",J6105="Non-lead - Copper")),
(AND(G6105="Non-lead - Copper",J6105="Non-lead - Plastic")),
(AND(G6105="Non-lead - Copper",J6105="Non-lead - Other")),
(AND(G6105="Non-lead - Copper",J6105="Non-lead")),
(AND(G6105="Non-lead - Plastic",J6105="Non-lead - Copper")),
(AND(G6105="Non-lead - Plastic",J6105="Non-lead - Plastic")),
(AND(G6105="Non-lead - Plastic",J6105="Non-lead - Other")),
(AND(G6105="Non-lead - Plastic",J6105="Non-lead")),
(AND(G6105="Non-lead",J6105="Non-lead - Copper")),
(AND(G6105="Non-lead",J6105="Non-lead - Plastic")),
(AND(G6105="Non-lead",J6105="Non-lead - Other")),
(AND(G6105="Non-lead",J6105="Non-lead")),
(AND(G6105="Non-lead - Other",J6105="Non-lead - Copper")),
(AND(G6105="Non-Lead - Other",J6105="Non-lead - Plastic")),
(AND(G6105="Non-Lead - Other",J6105="Non-lead")),
(AND(G6105="Non-Lead - Other",J6105="Non-lead - Other")))),"Non-Lead",
IF((OR((AND(G6105="Galvanized",J6105="Non-lead")),
(AND(G6105="Galvanized",J6105="Non-lead - Copper")),
(AND(G6105="Galvanized",J6105="Non-lead - Plastic")),
(AND(G6105="Galvanized",J6105="Non-lead")),
(AND(G6105="Galvanized",J6105="Non-lead - Other")))),"Non-Lead",
IF((OR((AND(G6105="Non-lead - Copper",H6105="No",J6105="Galvanized")),
(AND(G6105="Non-lead - Plastic",H6105="No",J6105="Galvanized")),
(AND(G6105="Non-lead",H6105="No",J6105="Galvanized")),
(AND(G6105="Galvanized",H6105="No",J6105="Galvanized")),
(AND(G6105="Non-lead - Other",H6105="No",J6105="Galvanized")))),"Non-lead",
IF((OR((AND(G6105="Unknown - Likely Lead",J6105="Unknown - Likely Lead")),
(AND(G6105="Unknown - Likely Lead",J6105="Unknown - Unlikely Lead")),
(AND(G6105="Unknown - Likely Lead",J6105="Unknown - Material Unknown")),
(AND(G6105="Unknown - Unlikely Lead",J6105="Unknown - Likely Lead")),
(AND(G6105="Unknown - Unlikely Lead",J6105="Unknown - Unlikely Lead")),
(AND(G6105="Unknown - Unlikely Lead",J6105="Unknown - Material Unknown")),
(AND(G6105="Unknown - Material Unknown",J6105="Unknown - Likely Lead")),
(AND(G6105="Unknown - Material Unknown",J6105="Unknown - Unlikely Lead")),
(AND(G6105="Unknown - Material Unknown",J6105="Unknown - Material Unknown")))),"Unknown",
IF((OR((AND(G6105="Unknown - Likely Lead",J6105="Non-lead - Copper")),
(AND(G6105="Unknown - Likely Lead",J6105="Non-lead - Plastic")),
(AND(G6105="Unknown - Likely Lead",J6105="Non-lead")),
(AND(G6105="Unknown - Likely Lead",J6105="Non-lead - Other")),
(AND(G6105="Unknown - Unlikely Lead",J6105="Non-lead - Copper")),
(AND(G6105="Unknown - Unlikely Lead",J6105="Non-lead - Plastic")),
(AND(G6105="Unknown - Unlikely Lead",J6105="Non-lead")),
(AND(G6105="Unknown - Unlikely Lead",J6105="Non-lead - Other")),
(AND(G6105="Unknown - Material Unknown",J6105="Non-lead - Copper")),
(AND(G6105="Unknown - Material Unknown",J6105="Non-lead - Plastic")),
(AND(G6105="Unknown - Material Unknown",J6105="Non-lead")),
(AND(G6105="Unknown - Material Unknown",J6105="Non-lead - Other")))),"Unknown",
IF((OR((AND(G6105="Non-lead - Copper",J6105="Unknown - Likely Lead")),
(AND(G6105="Non-lead - Copper",J6105="Unknown - Unlikely Lead")),
(AND(G6105="Non-lead - Copper",J6105="Unknown - Material Unknown")),
(AND(G6105="Non-lead - Plastic",J6105="Unknown - Likely Lead")),
(AND(G6105="Non-lead - Plastic",J6105="Unknown - Unlikely Lead")),
(AND(G6105="Non-lead - Plastic",J6105="Unknown - Material Unknown")),
(AND(G6105="Non-lead",J6105="Unknown - Likely Lead")),
(AND(G6105="Non-lead",J6105="Unknown - Unlikely Lead")),
(AND(G6105="Non-lead",J6105="Unknown - Material Unknown")),
(AND(G6105="Non-lead - Other",J6105="Unknown - Likely Lead")),
(AND(G6105="Non-Lead - Other",J6105="Unknown - Unlikely Lead")),
(AND(G6105="Non-Lead - Other",J6105="Unknown - Material Unknown")))),"Unknown",
IF((OR((AND(G6105="Galvanized",J6105="Unknown - Likely Lead")),
(AND(G6105="Galvanized",J6105="Unknown - Unlikely Lead")),
(AND(G6105="Galvanized",J6105="Unknown - Material Unknown")))),"Unknown",
IF((OR((AND(G6105="Galvanized",J6105="")))),"Galvanized Requiring Replacement",
IF((OR((AND(G6105="Non-lead - Copper",J6105="")),
(AND(G6105="Non-lead - Plastic",J6105="")),
(AND(G6105="Non-lead",J6105="")),
(AND(G6105="Non-lead - Other",J6105="")))),"Non-lead",
IF((OR((AND(G6105="Unknown - Likely Lead",J6105="")),
(AND(G6105="Unknown - Unlikely Lead",J6105="")),
(AND(G6105="Unknown - Material Unknown",J6105="")))),"Unknown",
""))))))))))))))))</f>
        <v>Non-Lead</v>
      </c>
      <c r="N6105" s="44" t="s">
        <v>39</v>
      </c>
    </row>
    <row r="6106" spans="1:14" ht="30" x14ac:dyDescent="0.25">
      <c r="A6106" s="34" t="s">
        <v>14268</v>
      </c>
      <c r="B6106" s="35" t="s">
        <v>6605</v>
      </c>
      <c r="C6106" s="36" t="s">
        <v>13157</v>
      </c>
      <c r="D6106" s="36" t="s">
        <v>32</v>
      </c>
      <c r="E6106" s="36" t="s">
        <v>644</v>
      </c>
      <c r="F6106" s="37" t="s">
        <v>14269</v>
      </c>
      <c r="G6106" s="38" t="s">
        <v>35</v>
      </c>
      <c r="H6106" s="39" t="s">
        <v>39</v>
      </c>
      <c r="I6106" s="46" t="s">
        <v>37</v>
      </c>
      <c r="J6106" s="42" t="s">
        <v>47</v>
      </c>
      <c r="K6106" s="39" t="s">
        <v>37</v>
      </c>
      <c r="L6106" s="35"/>
      <c r="M6106" s="43" t="str">
        <f>IF((OR(G6106="Lead")),"Lead",
IF((OR(J6106="Lead")),"Lead",
IF((OR(G6106="Lead-lined galvanized")),"Lead",
IF((OR(J6106="Lead-lined galvanized")),"Lead",
IF((OR((AND(G6106="Unknown - Likely Lead",J6106="Galvanized")),
(AND(G6106="Unknown - Unlikely Lead",J6106="Galvanized")),
(AND(G6106="Unknown - Material Unknown",J6106="Galvanized")))),"Galvanized Requiring Replacement",
IF((OR((AND(G6106="Non-lead - Copper",H6106="Yes",J6106="Galvanized")),
(AND(G6106="Non-lead - Copper",H6106="Don't know",J6106="Galvanized")),
(AND(G6106="Non-lead - Copper",H6106="",J6106="Galvanized")),
(AND(G6106="Non-lead - Plastic",H6106="Yes",J6106="Galvanized")),
(AND(G6106="Non-lead - Plastic",H6106="Don't know",J6106="Galvanized")),
(AND(G6106="Non-lead - Plastic",H6106="",J6106="Galvanized")),
(AND(G6106="Non-lead",H6106="Yes",J6106="Galvanized")),
(AND(G6106="Non-lead",H6106="Don't know",J6106="Galvanized")),
(AND(G6106="Non-lead",H6106="",J6106="Galvanized")),
(AND(G6106="Non-lead - Other",H6106="Yes",J6106="Galvanized")),
(AND(G6106="Non-Lead - Other",H6106="Don't know",J6106="Galvanized")),
(AND(G6106="Galvanized",H6106="Yes",J6106="Galvanized")),
(AND(G6106="Galvanized",H6106="Don't know",J6106="Galvanized")),
(AND(G6106="Galvanized",H6106="",J6106="Galvanized")),
(AND(G6106="Non-Lead - Other",H6106="",J6106="Galvanized")))),"Galvanized Requiring Replacement",
IF((OR((AND(G6106="Non-lead - Copper",J6106="Non-lead - Copper")),
(AND(G6106="Non-lead - Copper",J6106="Non-lead - Plastic")),
(AND(G6106="Non-lead - Copper",J6106="Non-lead - Other")),
(AND(G6106="Non-lead - Copper",J6106="Non-lead")),
(AND(G6106="Non-lead - Plastic",J6106="Non-lead - Copper")),
(AND(G6106="Non-lead - Plastic",J6106="Non-lead - Plastic")),
(AND(G6106="Non-lead - Plastic",J6106="Non-lead - Other")),
(AND(G6106="Non-lead - Plastic",J6106="Non-lead")),
(AND(G6106="Non-lead",J6106="Non-lead - Copper")),
(AND(G6106="Non-lead",J6106="Non-lead - Plastic")),
(AND(G6106="Non-lead",J6106="Non-lead - Other")),
(AND(G6106="Non-lead",J6106="Non-lead")),
(AND(G6106="Non-lead - Other",J6106="Non-lead - Copper")),
(AND(G6106="Non-Lead - Other",J6106="Non-lead - Plastic")),
(AND(G6106="Non-Lead - Other",J6106="Non-lead")),
(AND(G6106="Non-Lead - Other",J6106="Non-lead - Other")))),"Non-Lead",
IF((OR((AND(G6106="Galvanized",J6106="Non-lead")),
(AND(G6106="Galvanized",J6106="Non-lead - Copper")),
(AND(G6106="Galvanized",J6106="Non-lead - Plastic")),
(AND(G6106="Galvanized",J6106="Non-lead")),
(AND(G6106="Galvanized",J6106="Non-lead - Other")))),"Non-Lead",
IF((OR((AND(G6106="Non-lead - Copper",H6106="No",J6106="Galvanized")),
(AND(G6106="Non-lead - Plastic",H6106="No",J6106="Galvanized")),
(AND(G6106="Non-lead",H6106="No",J6106="Galvanized")),
(AND(G6106="Galvanized",H6106="No",J6106="Galvanized")),
(AND(G6106="Non-lead - Other",H6106="No",J6106="Galvanized")))),"Non-lead",
IF((OR((AND(G6106="Unknown - Likely Lead",J6106="Unknown - Likely Lead")),
(AND(G6106="Unknown - Likely Lead",J6106="Unknown - Unlikely Lead")),
(AND(G6106="Unknown - Likely Lead",J6106="Unknown - Material Unknown")),
(AND(G6106="Unknown - Unlikely Lead",J6106="Unknown - Likely Lead")),
(AND(G6106="Unknown - Unlikely Lead",J6106="Unknown - Unlikely Lead")),
(AND(G6106="Unknown - Unlikely Lead",J6106="Unknown - Material Unknown")),
(AND(G6106="Unknown - Material Unknown",J6106="Unknown - Likely Lead")),
(AND(G6106="Unknown - Material Unknown",J6106="Unknown - Unlikely Lead")),
(AND(G6106="Unknown - Material Unknown",J6106="Unknown - Material Unknown")))),"Unknown",
IF((OR((AND(G6106="Unknown - Likely Lead",J6106="Non-lead - Copper")),
(AND(G6106="Unknown - Likely Lead",J6106="Non-lead - Plastic")),
(AND(G6106="Unknown - Likely Lead",J6106="Non-lead")),
(AND(G6106="Unknown - Likely Lead",J6106="Non-lead - Other")),
(AND(G6106="Unknown - Unlikely Lead",J6106="Non-lead - Copper")),
(AND(G6106="Unknown - Unlikely Lead",J6106="Non-lead - Plastic")),
(AND(G6106="Unknown - Unlikely Lead",J6106="Non-lead")),
(AND(G6106="Unknown - Unlikely Lead",J6106="Non-lead - Other")),
(AND(G6106="Unknown - Material Unknown",J6106="Non-lead - Copper")),
(AND(G6106="Unknown - Material Unknown",J6106="Non-lead - Plastic")),
(AND(G6106="Unknown - Material Unknown",J6106="Non-lead")),
(AND(G6106="Unknown - Material Unknown",J6106="Non-lead - Other")))),"Unknown",
IF((OR((AND(G6106="Non-lead - Copper",J6106="Unknown - Likely Lead")),
(AND(G6106="Non-lead - Copper",J6106="Unknown - Unlikely Lead")),
(AND(G6106="Non-lead - Copper",J6106="Unknown - Material Unknown")),
(AND(G6106="Non-lead - Plastic",J6106="Unknown - Likely Lead")),
(AND(G6106="Non-lead - Plastic",J6106="Unknown - Unlikely Lead")),
(AND(G6106="Non-lead - Plastic",J6106="Unknown - Material Unknown")),
(AND(G6106="Non-lead",J6106="Unknown - Likely Lead")),
(AND(G6106="Non-lead",J6106="Unknown - Unlikely Lead")),
(AND(G6106="Non-lead",J6106="Unknown - Material Unknown")),
(AND(G6106="Non-lead - Other",J6106="Unknown - Likely Lead")),
(AND(G6106="Non-Lead - Other",J6106="Unknown - Unlikely Lead")),
(AND(G6106="Non-Lead - Other",J6106="Unknown - Material Unknown")))),"Unknown",
IF((OR((AND(G6106="Galvanized",J6106="Unknown - Likely Lead")),
(AND(G6106="Galvanized",J6106="Unknown - Unlikely Lead")),
(AND(G6106="Galvanized",J6106="Unknown - Material Unknown")))),"Unknown",
IF((OR((AND(G6106="Galvanized",J6106="")))),"Galvanized Requiring Replacement",
IF((OR((AND(G6106="Non-lead - Copper",J6106="")),
(AND(G6106="Non-lead - Plastic",J6106="")),
(AND(G6106="Non-lead",J6106="")),
(AND(G6106="Non-lead - Other",J6106="")))),"Non-lead",
IF((OR((AND(G6106="Unknown - Likely Lead",J6106="")),
(AND(G6106="Unknown - Unlikely Lead",J6106="")),
(AND(G6106="Unknown - Material Unknown",J6106="")))),"Unknown",
""))))))))))))))))</f>
        <v>Non-Lead</v>
      </c>
      <c r="N6106" s="44" t="s">
        <v>39</v>
      </c>
    </row>
    <row r="6107" spans="1:14" x14ac:dyDescent="0.25">
      <c r="A6107" s="34" t="s">
        <v>14270</v>
      </c>
      <c r="B6107" s="35" t="s">
        <v>9582</v>
      </c>
      <c r="C6107" s="36" t="s">
        <v>12602</v>
      </c>
      <c r="D6107" s="36" t="s">
        <v>32</v>
      </c>
      <c r="E6107" s="36" t="s">
        <v>644</v>
      </c>
      <c r="F6107" s="37" t="s">
        <v>14271</v>
      </c>
      <c r="G6107" s="38" t="s">
        <v>35</v>
      </c>
      <c r="H6107" s="39" t="s">
        <v>39</v>
      </c>
      <c r="I6107" s="46" t="s">
        <v>63</v>
      </c>
      <c r="J6107" s="42" t="s">
        <v>47</v>
      </c>
      <c r="K6107" s="39" t="s">
        <v>63</v>
      </c>
      <c r="L6107" s="35"/>
      <c r="M6107" s="43" t="str">
        <f>IF((OR(G6107="Lead")),"Lead",
IF((OR(J6107="Lead")),"Lead",
IF((OR(G6107="Lead-lined galvanized")),"Lead",
IF((OR(J6107="Lead-lined galvanized")),"Lead",
IF((OR((AND(G6107="Unknown - Likely Lead",J6107="Galvanized")),
(AND(G6107="Unknown - Unlikely Lead",J6107="Galvanized")),
(AND(G6107="Unknown - Material Unknown",J6107="Galvanized")))),"Galvanized Requiring Replacement",
IF((OR((AND(G6107="Non-lead - Copper",H6107="Yes",J6107="Galvanized")),
(AND(G6107="Non-lead - Copper",H6107="Don't know",J6107="Galvanized")),
(AND(G6107="Non-lead - Copper",H6107="",J6107="Galvanized")),
(AND(G6107="Non-lead - Plastic",H6107="Yes",J6107="Galvanized")),
(AND(G6107="Non-lead - Plastic",H6107="Don't know",J6107="Galvanized")),
(AND(G6107="Non-lead - Plastic",H6107="",J6107="Galvanized")),
(AND(G6107="Non-lead",H6107="Yes",J6107="Galvanized")),
(AND(G6107="Non-lead",H6107="Don't know",J6107="Galvanized")),
(AND(G6107="Non-lead",H6107="",J6107="Galvanized")),
(AND(G6107="Non-lead - Other",H6107="Yes",J6107="Galvanized")),
(AND(G6107="Non-Lead - Other",H6107="Don't know",J6107="Galvanized")),
(AND(G6107="Galvanized",H6107="Yes",J6107="Galvanized")),
(AND(G6107="Galvanized",H6107="Don't know",J6107="Galvanized")),
(AND(G6107="Galvanized",H6107="",J6107="Galvanized")),
(AND(G6107="Non-Lead - Other",H6107="",J6107="Galvanized")))),"Galvanized Requiring Replacement",
IF((OR((AND(G6107="Non-lead - Copper",J6107="Non-lead - Copper")),
(AND(G6107="Non-lead - Copper",J6107="Non-lead - Plastic")),
(AND(G6107="Non-lead - Copper",J6107="Non-lead - Other")),
(AND(G6107="Non-lead - Copper",J6107="Non-lead")),
(AND(G6107="Non-lead - Plastic",J6107="Non-lead - Copper")),
(AND(G6107="Non-lead - Plastic",J6107="Non-lead - Plastic")),
(AND(G6107="Non-lead - Plastic",J6107="Non-lead - Other")),
(AND(G6107="Non-lead - Plastic",J6107="Non-lead")),
(AND(G6107="Non-lead",J6107="Non-lead - Copper")),
(AND(G6107="Non-lead",J6107="Non-lead - Plastic")),
(AND(G6107="Non-lead",J6107="Non-lead - Other")),
(AND(G6107="Non-lead",J6107="Non-lead")),
(AND(G6107="Non-lead - Other",J6107="Non-lead - Copper")),
(AND(G6107="Non-Lead - Other",J6107="Non-lead - Plastic")),
(AND(G6107="Non-Lead - Other",J6107="Non-lead")),
(AND(G6107="Non-Lead - Other",J6107="Non-lead - Other")))),"Non-Lead",
IF((OR((AND(G6107="Galvanized",J6107="Non-lead")),
(AND(G6107="Galvanized",J6107="Non-lead - Copper")),
(AND(G6107="Galvanized",J6107="Non-lead - Plastic")),
(AND(G6107="Galvanized",J6107="Non-lead")),
(AND(G6107="Galvanized",J6107="Non-lead - Other")))),"Non-Lead",
IF((OR((AND(G6107="Non-lead - Copper",H6107="No",J6107="Galvanized")),
(AND(G6107="Non-lead - Plastic",H6107="No",J6107="Galvanized")),
(AND(G6107="Non-lead",H6107="No",J6107="Galvanized")),
(AND(G6107="Galvanized",H6107="No",J6107="Galvanized")),
(AND(G6107="Non-lead - Other",H6107="No",J6107="Galvanized")))),"Non-lead",
IF((OR((AND(G6107="Unknown - Likely Lead",J6107="Unknown - Likely Lead")),
(AND(G6107="Unknown - Likely Lead",J6107="Unknown - Unlikely Lead")),
(AND(G6107="Unknown - Likely Lead",J6107="Unknown - Material Unknown")),
(AND(G6107="Unknown - Unlikely Lead",J6107="Unknown - Likely Lead")),
(AND(G6107="Unknown - Unlikely Lead",J6107="Unknown - Unlikely Lead")),
(AND(G6107="Unknown - Unlikely Lead",J6107="Unknown - Material Unknown")),
(AND(G6107="Unknown - Material Unknown",J6107="Unknown - Likely Lead")),
(AND(G6107="Unknown - Material Unknown",J6107="Unknown - Unlikely Lead")),
(AND(G6107="Unknown - Material Unknown",J6107="Unknown - Material Unknown")))),"Unknown",
IF((OR((AND(G6107="Unknown - Likely Lead",J6107="Non-lead - Copper")),
(AND(G6107="Unknown - Likely Lead",J6107="Non-lead - Plastic")),
(AND(G6107="Unknown - Likely Lead",J6107="Non-lead")),
(AND(G6107="Unknown - Likely Lead",J6107="Non-lead - Other")),
(AND(G6107="Unknown - Unlikely Lead",J6107="Non-lead - Copper")),
(AND(G6107="Unknown - Unlikely Lead",J6107="Non-lead - Plastic")),
(AND(G6107="Unknown - Unlikely Lead",J6107="Non-lead")),
(AND(G6107="Unknown - Unlikely Lead",J6107="Non-lead - Other")),
(AND(G6107="Unknown - Material Unknown",J6107="Non-lead - Copper")),
(AND(G6107="Unknown - Material Unknown",J6107="Non-lead - Plastic")),
(AND(G6107="Unknown - Material Unknown",J6107="Non-lead")),
(AND(G6107="Unknown - Material Unknown",J6107="Non-lead - Other")))),"Unknown",
IF((OR((AND(G6107="Non-lead - Copper",J6107="Unknown - Likely Lead")),
(AND(G6107="Non-lead - Copper",J6107="Unknown - Unlikely Lead")),
(AND(G6107="Non-lead - Copper",J6107="Unknown - Material Unknown")),
(AND(G6107="Non-lead - Plastic",J6107="Unknown - Likely Lead")),
(AND(G6107="Non-lead - Plastic",J6107="Unknown - Unlikely Lead")),
(AND(G6107="Non-lead - Plastic",J6107="Unknown - Material Unknown")),
(AND(G6107="Non-lead",J6107="Unknown - Likely Lead")),
(AND(G6107="Non-lead",J6107="Unknown - Unlikely Lead")),
(AND(G6107="Non-lead",J6107="Unknown - Material Unknown")),
(AND(G6107="Non-lead - Other",J6107="Unknown - Likely Lead")),
(AND(G6107="Non-Lead - Other",J6107="Unknown - Unlikely Lead")),
(AND(G6107="Non-Lead - Other",J6107="Unknown - Material Unknown")))),"Unknown",
IF((OR((AND(G6107="Galvanized",J6107="Unknown - Likely Lead")),
(AND(G6107="Galvanized",J6107="Unknown - Unlikely Lead")),
(AND(G6107="Galvanized",J6107="Unknown - Material Unknown")))),"Unknown",
IF((OR((AND(G6107="Galvanized",J6107="")))),"Galvanized Requiring Replacement",
IF((OR((AND(G6107="Non-lead - Copper",J6107="")),
(AND(G6107="Non-lead - Plastic",J6107="")),
(AND(G6107="Non-lead",J6107="")),
(AND(G6107="Non-lead - Other",J6107="")))),"Non-lead",
IF((OR((AND(G6107="Unknown - Likely Lead",J6107="")),
(AND(G6107="Unknown - Unlikely Lead",J6107="")),
(AND(G6107="Unknown - Material Unknown",J6107="")))),"Unknown",
""))))))))))))))))</f>
        <v>Non-Lead</v>
      </c>
      <c r="N6107" s="44" t="s">
        <v>39</v>
      </c>
    </row>
    <row r="6108" spans="1:14" x14ac:dyDescent="0.25">
      <c r="A6108" s="34" t="s">
        <v>14272</v>
      </c>
      <c r="B6108" s="35" t="s">
        <v>552</v>
      </c>
      <c r="C6108" s="36" t="s">
        <v>12647</v>
      </c>
      <c r="D6108" s="36" t="s">
        <v>32</v>
      </c>
      <c r="E6108" s="36" t="s">
        <v>644</v>
      </c>
      <c r="F6108" s="37" t="s">
        <v>14273</v>
      </c>
      <c r="G6108" s="38" t="s">
        <v>35</v>
      </c>
      <c r="H6108" s="39" t="s">
        <v>39</v>
      </c>
      <c r="I6108" s="46" t="s">
        <v>63</v>
      </c>
      <c r="J6108" s="42" t="s">
        <v>47</v>
      </c>
      <c r="K6108" s="39" t="s">
        <v>63</v>
      </c>
      <c r="L6108" s="35"/>
      <c r="M6108" s="43" t="str">
        <f>IF((OR(G6108="Lead")),"Lead",
IF((OR(J6108="Lead")),"Lead",
IF((OR(G6108="Lead-lined galvanized")),"Lead",
IF((OR(J6108="Lead-lined galvanized")),"Lead",
IF((OR((AND(G6108="Unknown - Likely Lead",J6108="Galvanized")),
(AND(G6108="Unknown - Unlikely Lead",J6108="Galvanized")),
(AND(G6108="Unknown - Material Unknown",J6108="Galvanized")))),"Galvanized Requiring Replacement",
IF((OR((AND(G6108="Non-lead - Copper",H6108="Yes",J6108="Galvanized")),
(AND(G6108="Non-lead - Copper",H6108="Don't know",J6108="Galvanized")),
(AND(G6108="Non-lead - Copper",H6108="",J6108="Galvanized")),
(AND(G6108="Non-lead - Plastic",H6108="Yes",J6108="Galvanized")),
(AND(G6108="Non-lead - Plastic",H6108="Don't know",J6108="Galvanized")),
(AND(G6108="Non-lead - Plastic",H6108="",J6108="Galvanized")),
(AND(G6108="Non-lead",H6108="Yes",J6108="Galvanized")),
(AND(G6108="Non-lead",H6108="Don't know",J6108="Galvanized")),
(AND(G6108="Non-lead",H6108="",J6108="Galvanized")),
(AND(G6108="Non-lead - Other",H6108="Yes",J6108="Galvanized")),
(AND(G6108="Non-Lead - Other",H6108="Don't know",J6108="Galvanized")),
(AND(G6108="Galvanized",H6108="Yes",J6108="Galvanized")),
(AND(G6108="Galvanized",H6108="Don't know",J6108="Galvanized")),
(AND(G6108="Galvanized",H6108="",J6108="Galvanized")),
(AND(G6108="Non-Lead - Other",H6108="",J6108="Galvanized")))),"Galvanized Requiring Replacement",
IF((OR((AND(G6108="Non-lead - Copper",J6108="Non-lead - Copper")),
(AND(G6108="Non-lead - Copper",J6108="Non-lead - Plastic")),
(AND(G6108="Non-lead - Copper",J6108="Non-lead - Other")),
(AND(G6108="Non-lead - Copper",J6108="Non-lead")),
(AND(G6108="Non-lead - Plastic",J6108="Non-lead - Copper")),
(AND(G6108="Non-lead - Plastic",J6108="Non-lead - Plastic")),
(AND(G6108="Non-lead - Plastic",J6108="Non-lead - Other")),
(AND(G6108="Non-lead - Plastic",J6108="Non-lead")),
(AND(G6108="Non-lead",J6108="Non-lead - Copper")),
(AND(G6108="Non-lead",J6108="Non-lead - Plastic")),
(AND(G6108="Non-lead",J6108="Non-lead - Other")),
(AND(G6108="Non-lead",J6108="Non-lead")),
(AND(G6108="Non-lead - Other",J6108="Non-lead - Copper")),
(AND(G6108="Non-Lead - Other",J6108="Non-lead - Plastic")),
(AND(G6108="Non-Lead - Other",J6108="Non-lead")),
(AND(G6108="Non-Lead - Other",J6108="Non-lead - Other")))),"Non-Lead",
IF((OR((AND(G6108="Galvanized",J6108="Non-lead")),
(AND(G6108="Galvanized",J6108="Non-lead - Copper")),
(AND(G6108="Galvanized",J6108="Non-lead - Plastic")),
(AND(G6108="Galvanized",J6108="Non-lead")),
(AND(G6108="Galvanized",J6108="Non-lead - Other")))),"Non-Lead",
IF((OR((AND(G6108="Non-lead - Copper",H6108="No",J6108="Galvanized")),
(AND(G6108="Non-lead - Plastic",H6108="No",J6108="Galvanized")),
(AND(G6108="Non-lead",H6108="No",J6108="Galvanized")),
(AND(G6108="Galvanized",H6108="No",J6108="Galvanized")),
(AND(G6108="Non-lead - Other",H6108="No",J6108="Galvanized")))),"Non-lead",
IF((OR((AND(G6108="Unknown - Likely Lead",J6108="Unknown - Likely Lead")),
(AND(G6108="Unknown - Likely Lead",J6108="Unknown - Unlikely Lead")),
(AND(G6108="Unknown - Likely Lead",J6108="Unknown - Material Unknown")),
(AND(G6108="Unknown - Unlikely Lead",J6108="Unknown - Likely Lead")),
(AND(G6108="Unknown - Unlikely Lead",J6108="Unknown - Unlikely Lead")),
(AND(G6108="Unknown - Unlikely Lead",J6108="Unknown - Material Unknown")),
(AND(G6108="Unknown - Material Unknown",J6108="Unknown - Likely Lead")),
(AND(G6108="Unknown - Material Unknown",J6108="Unknown - Unlikely Lead")),
(AND(G6108="Unknown - Material Unknown",J6108="Unknown - Material Unknown")))),"Unknown",
IF((OR((AND(G6108="Unknown - Likely Lead",J6108="Non-lead - Copper")),
(AND(G6108="Unknown - Likely Lead",J6108="Non-lead - Plastic")),
(AND(G6108="Unknown - Likely Lead",J6108="Non-lead")),
(AND(G6108="Unknown - Likely Lead",J6108="Non-lead - Other")),
(AND(G6108="Unknown - Unlikely Lead",J6108="Non-lead - Copper")),
(AND(G6108="Unknown - Unlikely Lead",J6108="Non-lead - Plastic")),
(AND(G6108="Unknown - Unlikely Lead",J6108="Non-lead")),
(AND(G6108="Unknown - Unlikely Lead",J6108="Non-lead - Other")),
(AND(G6108="Unknown - Material Unknown",J6108="Non-lead - Copper")),
(AND(G6108="Unknown - Material Unknown",J6108="Non-lead - Plastic")),
(AND(G6108="Unknown - Material Unknown",J6108="Non-lead")),
(AND(G6108="Unknown - Material Unknown",J6108="Non-lead - Other")))),"Unknown",
IF((OR((AND(G6108="Non-lead - Copper",J6108="Unknown - Likely Lead")),
(AND(G6108="Non-lead - Copper",J6108="Unknown - Unlikely Lead")),
(AND(G6108="Non-lead - Copper",J6108="Unknown - Material Unknown")),
(AND(G6108="Non-lead - Plastic",J6108="Unknown - Likely Lead")),
(AND(G6108="Non-lead - Plastic",J6108="Unknown - Unlikely Lead")),
(AND(G6108="Non-lead - Plastic",J6108="Unknown - Material Unknown")),
(AND(G6108="Non-lead",J6108="Unknown - Likely Lead")),
(AND(G6108="Non-lead",J6108="Unknown - Unlikely Lead")),
(AND(G6108="Non-lead",J6108="Unknown - Material Unknown")),
(AND(G6108="Non-lead - Other",J6108="Unknown - Likely Lead")),
(AND(G6108="Non-Lead - Other",J6108="Unknown - Unlikely Lead")),
(AND(G6108="Non-Lead - Other",J6108="Unknown - Material Unknown")))),"Unknown",
IF((OR((AND(G6108="Galvanized",J6108="Unknown - Likely Lead")),
(AND(G6108="Galvanized",J6108="Unknown - Unlikely Lead")),
(AND(G6108="Galvanized",J6108="Unknown - Material Unknown")))),"Unknown",
IF((OR((AND(G6108="Galvanized",J6108="")))),"Galvanized Requiring Replacement",
IF((OR((AND(G6108="Non-lead - Copper",J6108="")),
(AND(G6108="Non-lead - Plastic",J6108="")),
(AND(G6108="Non-lead",J6108="")),
(AND(G6108="Non-lead - Other",J6108="")))),"Non-lead",
IF((OR((AND(G6108="Unknown - Likely Lead",J6108="")),
(AND(G6108="Unknown - Unlikely Lead",J6108="")),
(AND(G6108="Unknown - Material Unknown",J6108="")))),"Unknown",
""))))))))))))))))</f>
        <v>Non-Lead</v>
      </c>
      <c r="N6108" s="44" t="s">
        <v>39</v>
      </c>
    </row>
    <row r="6109" spans="1:14" ht="30" x14ac:dyDescent="0.25">
      <c r="A6109" s="34" t="s">
        <v>14274</v>
      </c>
      <c r="B6109" s="35" t="s">
        <v>8110</v>
      </c>
      <c r="C6109" s="36" t="s">
        <v>12876</v>
      </c>
      <c r="D6109" s="36" t="s">
        <v>32</v>
      </c>
      <c r="E6109" s="36" t="s">
        <v>644</v>
      </c>
      <c r="F6109" s="37" t="s">
        <v>14275</v>
      </c>
      <c r="G6109" s="38" t="s">
        <v>35</v>
      </c>
      <c r="H6109" s="39" t="s">
        <v>39</v>
      </c>
      <c r="I6109" s="46" t="s">
        <v>37</v>
      </c>
      <c r="J6109" s="42" t="s">
        <v>47</v>
      </c>
      <c r="K6109" s="39" t="s">
        <v>37</v>
      </c>
      <c r="L6109" s="35"/>
      <c r="M6109" s="43" t="str">
        <f>IF((OR(G6109="Lead")),"Lead",
IF((OR(J6109="Lead")),"Lead",
IF((OR(G6109="Lead-lined galvanized")),"Lead",
IF((OR(J6109="Lead-lined galvanized")),"Lead",
IF((OR((AND(G6109="Unknown - Likely Lead",J6109="Galvanized")),
(AND(G6109="Unknown - Unlikely Lead",J6109="Galvanized")),
(AND(G6109="Unknown - Material Unknown",J6109="Galvanized")))),"Galvanized Requiring Replacement",
IF((OR((AND(G6109="Non-lead - Copper",H6109="Yes",J6109="Galvanized")),
(AND(G6109="Non-lead - Copper",H6109="Don't know",J6109="Galvanized")),
(AND(G6109="Non-lead - Copper",H6109="",J6109="Galvanized")),
(AND(G6109="Non-lead - Plastic",H6109="Yes",J6109="Galvanized")),
(AND(G6109="Non-lead - Plastic",H6109="Don't know",J6109="Galvanized")),
(AND(G6109="Non-lead - Plastic",H6109="",J6109="Galvanized")),
(AND(G6109="Non-lead",H6109="Yes",J6109="Galvanized")),
(AND(G6109="Non-lead",H6109="Don't know",J6109="Galvanized")),
(AND(G6109="Non-lead",H6109="",J6109="Galvanized")),
(AND(G6109="Non-lead - Other",H6109="Yes",J6109="Galvanized")),
(AND(G6109="Non-Lead - Other",H6109="Don't know",J6109="Galvanized")),
(AND(G6109="Galvanized",H6109="Yes",J6109="Galvanized")),
(AND(G6109="Galvanized",H6109="Don't know",J6109="Galvanized")),
(AND(G6109="Galvanized",H6109="",J6109="Galvanized")),
(AND(G6109="Non-Lead - Other",H6109="",J6109="Galvanized")))),"Galvanized Requiring Replacement",
IF((OR((AND(G6109="Non-lead - Copper",J6109="Non-lead - Copper")),
(AND(G6109="Non-lead - Copper",J6109="Non-lead - Plastic")),
(AND(G6109="Non-lead - Copper",J6109="Non-lead - Other")),
(AND(G6109="Non-lead - Copper",J6109="Non-lead")),
(AND(G6109="Non-lead - Plastic",J6109="Non-lead - Copper")),
(AND(G6109="Non-lead - Plastic",J6109="Non-lead - Plastic")),
(AND(G6109="Non-lead - Plastic",J6109="Non-lead - Other")),
(AND(G6109="Non-lead - Plastic",J6109="Non-lead")),
(AND(G6109="Non-lead",J6109="Non-lead - Copper")),
(AND(G6109="Non-lead",J6109="Non-lead - Plastic")),
(AND(G6109="Non-lead",J6109="Non-lead - Other")),
(AND(G6109="Non-lead",J6109="Non-lead")),
(AND(G6109="Non-lead - Other",J6109="Non-lead - Copper")),
(AND(G6109="Non-Lead - Other",J6109="Non-lead - Plastic")),
(AND(G6109="Non-Lead - Other",J6109="Non-lead")),
(AND(G6109="Non-Lead - Other",J6109="Non-lead - Other")))),"Non-Lead",
IF((OR((AND(G6109="Galvanized",J6109="Non-lead")),
(AND(G6109="Galvanized",J6109="Non-lead - Copper")),
(AND(G6109="Galvanized",J6109="Non-lead - Plastic")),
(AND(G6109="Galvanized",J6109="Non-lead")),
(AND(G6109="Galvanized",J6109="Non-lead - Other")))),"Non-Lead",
IF((OR((AND(G6109="Non-lead - Copper",H6109="No",J6109="Galvanized")),
(AND(G6109="Non-lead - Plastic",H6109="No",J6109="Galvanized")),
(AND(G6109="Non-lead",H6109="No",J6109="Galvanized")),
(AND(G6109="Galvanized",H6109="No",J6109="Galvanized")),
(AND(G6109="Non-lead - Other",H6109="No",J6109="Galvanized")))),"Non-lead",
IF((OR((AND(G6109="Unknown - Likely Lead",J6109="Unknown - Likely Lead")),
(AND(G6109="Unknown - Likely Lead",J6109="Unknown - Unlikely Lead")),
(AND(G6109="Unknown - Likely Lead",J6109="Unknown - Material Unknown")),
(AND(G6109="Unknown - Unlikely Lead",J6109="Unknown - Likely Lead")),
(AND(G6109="Unknown - Unlikely Lead",J6109="Unknown - Unlikely Lead")),
(AND(G6109="Unknown - Unlikely Lead",J6109="Unknown - Material Unknown")),
(AND(G6109="Unknown - Material Unknown",J6109="Unknown - Likely Lead")),
(AND(G6109="Unknown - Material Unknown",J6109="Unknown - Unlikely Lead")),
(AND(G6109="Unknown - Material Unknown",J6109="Unknown - Material Unknown")))),"Unknown",
IF((OR((AND(G6109="Unknown - Likely Lead",J6109="Non-lead - Copper")),
(AND(G6109="Unknown - Likely Lead",J6109="Non-lead - Plastic")),
(AND(G6109="Unknown - Likely Lead",J6109="Non-lead")),
(AND(G6109="Unknown - Likely Lead",J6109="Non-lead - Other")),
(AND(G6109="Unknown - Unlikely Lead",J6109="Non-lead - Copper")),
(AND(G6109="Unknown - Unlikely Lead",J6109="Non-lead - Plastic")),
(AND(G6109="Unknown - Unlikely Lead",J6109="Non-lead")),
(AND(G6109="Unknown - Unlikely Lead",J6109="Non-lead - Other")),
(AND(G6109="Unknown - Material Unknown",J6109="Non-lead - Copper")),
(AND(G6109="Unknown - Material Unknown",J6109="Non-lead - Plastic")),
(AND(G6109="Unknown - Material Unknown",J6109="Non-lead")),
(AND(G6109="Unknown - Material Unknown",J6109="Non-lead - Other")))),"Unknown",
IF((OR((AND(G6109="Non-lead - Copper",J6109="Unknown - Likely Lead")),
(AND(G6109="Non-lead - Copper",J6109="Unknown - Unlikely Lead")),
(AND(G6109="Non-lead - Copper",J6109="Unknown - Material Unknown")),
(AND(G6109="Non-lead - Plastic",J6109="Unknown - Likely Lead")),
(AND(G6109="Non-lead - Plastic",J6109="Unknown - Unlikely Lead")),
(AND(G6109="Non-lead - Plastic",J6109="Unknown - Material Unknown")),
(AND(G6109="Non-lead",J6109="Unknown - Likely Lead")),
(AND(G6109="Non-lead",J6109="Unknown - Unlikely Lead")),
(AND(G6109="Non-lead",J6109="Unknown - Material Unknown")),
(AND(G6109="Non-lead - Other",J6109="Unknown - Likely Lead")),
(AND(G6109="Non-Lead - Other",J6109="Unknown - Unlikely Lead")),
(AND(G6109="Non-Lead - Other",J6109="Unknown - Material Unknown")))),"Unknown",
IF((OR((AND(G6109="Galvanized",J6109="Unknown - Likely Lead")),
(AND(G6109="Galvanized",J6109="Unknown - Unlikely Lead")),
(AND(G6109="Galvanized",J6109="Unknown - Material Unknown")))),"Unknown",
IF((OR((AND(G6109="Galvanized",J6109="")))),"Galvanized Requiring Replacement",
IF((OR((AND(G6109="Non-lead - Copper",J6109="")),
(AND(G6109="Non-lead - Plastic",J6109="")),
(AND(G6109="Non-lead",J6109="")),
(AND(G6109="Non-lead - Other",J6109="")))),"Non-lead",
IF((OR((AND(G6109="Unknown - Likely Lead",J6109="")),
(AND(G6109="Unknown - Unlikely Lead",J6109="")),
(AND(G6109="Unknown - Material Unknown",J6109="")))),"Unknown",
""))))))))))))))))</f>
        <v>Non-Lead</v>
      </c>
      <c r="N6109" s="44" t="s">
        <v>39</v>
      </c>
    </row>
    <row r="6110" spans="1:14" ht="30" x14ac:dyDescent="0.25">
      <c r="A6110" s="34" t="s">
        <v>14276</v>
      </c>
      <c r="B6110" s="35" t="s">
        <v>1910</v>
      </c>
      <c r="C6110" s="36" t="s">
        <v>12625</v>
      </c>
      <c r="D6110" s="36" t="s">
        <v>32</v>
      </c>
      <c r="E6110" s="36" t="s">
        <v>644</v>
      </c>
      <c r="F6110" s="37" t="s">
        <v>14277</v>
      </c>
      <c r="G6110" s="38" t="s">
        <v>35</v>
      </c>
      <c r="H6110" s="39" t="s">
        <v>39</v>
      </c>
      <c r="I6110" s="46" t="s">
        <v>37</v>
      </c>
      <c r="J6110" s="42" t="s">
        <v>47</v>
      </c>
      <c r="K6110" s="39" t="s">
        <v>37</v>
      </c>
      <c r="L6110" s="35"/>
      <c r="M6110" s="43" t="str">
        <f>IF((OR(G6110="Lead")),"Lead",
IF((OR(J6110="Lead")),"Lead",
IF((OR(G6110="Lead-lined galvanized")),"Lead",
IF((OR(J6110="Lead-lined galvanized")),"Lead",
IF((OR((AND(G6110="Unknown - Likely Lead",J6110="Galvanized")),
(AND(G6110="Unknown - Unlikely Lead",J6110="Galvanized")),
(AND(G6110="Unknown - Material Unknown",J6110="Galvanized")))),"Galvanized Requiring Replacement",
IF((OR((AND(G6110="Non-lead - Copper",H6110="Yes",J6110="Galvanized")),
(AND(G6110="Non-lead - Copper",H6110="Don't know",J6110="Galvanized")),
(AND(G6110="Non-lead - Copper",H6110="",J6110="Galvanized")),
(AND(G6110="Non-lead - Plastic",H6110="Yes",J6110="Galvanized")),
(AND(G6110="Non-lead - Plastic",H6110="Don't know",J6110="Galvanized")),
(AND(G6110="Non-lead - Plastic",H6110="",J6110="Galvanized")),
(AND(G6110="Non-lead",H6110="Yes",J6110="Galvanized")),
(AND(G6110="Non-lead",H6110="Don't know",J6110="Galvanized")),
(AND(G6110="Non-lead",H6110="",J6110="Galvanized")),
(AND(G6110="Non-lead - Other",H6110="Yes",J6110="Galvanized")),
(AND(G6110="Non-Lead - Other",H6110="Don't know",J6110="Galvanized")),
(AND(G6110="Galvanized",H6110="Yes",J6110="Galvanized")),
(AND(G6110="Galvanized",H6110="Don't know",J6110="Galvanized")),
(AND(G6110="Galvanized",H6110="",J6110="Galvanized")),
(AND(G6110="Non-Lead - Other",H6110="",J6110="Galvanized")))),"Galvanized Requiring Replacement",
IF((OR((AND(G6110="Non-lead - Copper",J6110="Non-lead - Copper")),
(AND(G6110="Non-lead - Copper",J6110="Non-lead - Plastic")),
(AND(G6110="Non-lead - Copper",J6110="Non-lead - Other")),
(AND(G6110="Non-lead - Copper",J6110="Non-lead")),
(AND(G6110="Non-lead - Plastic",J6110="Non-lead - Copper")),
(AND(G6110="Non-lead - Plastic",J6110="Non-lead - Plastic")),
(AND(G6110="Non-lead - Plastic",J6110="Non-lead - Other")),
(AND(G6110="Non-lead - Plastic",J6110="Non-lead")),
(AND(G6110="Non-lead",J6110="Non-lead - Copper")),
(AND(G6110="Non-lead",J6110="Non-lead - Plastic")),
(AND(G6110="Non-lead",J6110="Non-lead - Other")),
(AND(G6110="Non-lead",J6110="Non-lead")),
(AND(G6110="Non-lead - Other",J6110="Non-lead - Copper")),
(AND(G6110="Non-Lead - Other",J6110="Non-lead - Plastic")),
(AND(G6110="Non-Lead - Other",J6110="Non-lead")),
(AND(G6110="Non-Lead - Other",J6110="Non-lead - Other")))),"Non-Lead",
IF((OR((AND(G6110="Galvanized",J6110="Non-lead")),
(AND(G6110="Galvanized",J6110="Non-lead - Copper")),
(AND(G6110="Galvanized",J6110="Non-lead - Plastic")),
(AND(G6110="Galvanized",J6110="Non-lead")),
(AND(G6110="Galvanized",J6110="Non-lead - Other")))),"Non-Lead",
IF((OR((AND(G6110="Non-lead - Copper",H6110="No",J6110="Galvanized")),
(AND(G6110="Non-lead - Plastic",H6110="No",J6110="Galvanized")),
(AND(G6110="Non-lead",H6110="No",J6110="Galvanized")),
(AND(G6110="Galvanized",H6110="No",J6110="Galvanized")),
(AND(G6110="Non-lead - Other",H6110="No",J6110="Galvanized")))),"Non-lead",
IF((OR((AND(G6110="Unknown - Likely Lead",J6110="Unknown - Likely Lead")),
(AND(G6110="Unknown - Likely Lead",J6110="Unknown - Unlikely Lead")),
(AND(G6110="Unknown - Likely Lead",J6110="Unknown - Material Unknown")),
(AND(G6110="Unknown - Unlikely Lead",J6110="Unknown - Likely Lead")),
(AND(G6110="Unknown - Unlikely Lead",J6110="Unknown - Unlikely Lead")),
(AND(G6110="Unknown - Unlikely Lead",J6110="Unknown - Material Unknown")),
(AND(G6110="Unknown - Material Unknown",J6110="Unknown - Likely Lead")),
(AND(G6110="Unknown - Material Unknown",J6110="Unknown - Unlikely Lead")),
(AND(G6110="Unknown - Material Unknown",J6110="Unknown - Material Unknown")))),"Unknown",
IF((OR((AND(G6110="Unknown - Likely Lead",J6110="Non-lead - Copper")),
(AND(G6110="Unknown - Likely Lead",J6110="Non-lead - Plastic")),
(AND(G6110="Unknown - Likely Lead",J6110="Non-lead")),
(AND(G6110="Unknown - Likely Lead",J6110="Non-lead - Other")),
(AND(G6110="Unknown - Unlikely Lead",J6110="Non-lead - Copper")),
(AND(G6110="Unknown - Unlikely Lead",J6110="Non-lead - Plastic")),
(AND(G6110="Unknown - Unlikely Lead",J6110="Non-lead")),
(AND(G6110="Unknown - Unlikely Lead",J6110="Non-lead - Other")),
(AND(G6110="Unknown - Material Unknown",J6110="Non-lead - Copper")),
(AND(G6110="Unknown - Material Unknown",J6110="Non-lead - Plastic")),
(AND(G6110="Unknown - Material Unknown",J6110="Non-lead")),
(AND(G6110="Unknown - Material Unknown",J6110="Non-lead - Other")))),"Unknown",
IF((OR((AND(G6110="Non-lead - Copper",J6110="Unknown - Likely Lead")),
(AND(G6110="Non-lead - Copper",J6110="Unknown - Unlikely Lead")),
(AND(G6110="Non-lead - Copper",J6110="Unknown - Material Unknown")),
(AND(G6110="Non-lead - Plastic",J6110="Unknown - Likely Lead")),
(AND(G6110="Non-lead - Plastic",J6110="Unknown - Unlikely Lead")),
(AND(G6110="Non-lead - Plastic",J6110="Unknown - Material Unknown")),
(AND(G6110="Non-lead",J6110="Unknown - Likely Lead")),
(AND(G6110="Non-lead",J6110="Unknown - Unlikely Lead")),
(AND(G6110="Non-lead",J6110="Unknown - Material Unknown")),
(AND(G6110="Non-lead - Other",J6110="Unknown - Likely Lead")),
(AND(G6110="Non-Lead - Other",J6110="Unknown - Unlikely Lead")),
(AND(G6110="Non-Lead - Other",J6110="Unknown - Material Unknown")))),"Unknown",
IF((OR((AND(G6110="Galvanized",J6110="Unknown - Likely Lead")),
(AND(G6110="Galvanized",J6110="Unknown - Unlikely Lead")),
(AND(G6110="Galvanized",J6110="Unknown - Material Unknown")))),"Unknown",
IF((OR((AND(G6110="Galvanized",J6110="")))),"Galvanized Requiring Replacement",
IF((OR((AND(G6110="Non-lead - Copper",J6110="")),
(AND(G6110="Non-lead - Plastic",J6110="")),
(AND(G6110="Non-lead",J6110="")),
(AND(G6110="Non-lead - Other",J6110="")))),"Non-lead",
IF((OR((AND(G6110="Unknown - Likely Lead",J6110="")),
(AND(G6110="Unknown - Unlikely Lead",J6110="")),
(AND(G6110="Unknown - Material Unknown",J6110="")))),"Unknown",
""))))))))))))))))</f>
        <v>Non-Lead</v>
      </c>
      <c r="N6110" s="44" t="s">
        <v>39</v>
      </c>
    </row>
    <row r="6111" spans="1:14" ht="30" x14ac:dyDescent="0.25">
      <c r="A6111" s="34" t="s">
        <v>14278</v>
      </c>
      <c r="B6111" s="35" t="s">
        <v>13553</v>
      </c>
      <c r="C6111" s="36" t="s">
        <v>6865</v>
      </c>
      <c r="D6111" s="36" t="s">
        <v>32</v>
      </c>
      <c r="E6111" s="36" t="s">
        <v>644</v>
      </c>
      <c r="F6111" s="37" t="s">
        <v>14279</v>
      </c>
      <c r="G6111" s="38" t="s">
        <v>35</v>
      </c>
      <c r="H6111" s="39" t="s">
        <v>39</v>
      </c>
      <c r="I6111" s="46" t="s">
        <v>37</v>
      </c>
      <c r="J6111" s="42" t="s">
        <v>47</v>
      </c>
      <c r="K6111" s="39" t="s">
        <v>37</v>
      </c>
      <c r="L6111" s="35"/>
      <c r="M6111" s="43" t="str">
        <f>IF((OR(G6111="Lead")),"Lead",
IF((OR(J6111="Lead")),"Lead",
IF((OR(G6111="Lead-lined galvanized")),"Lead",
IF((OR(J6111="Lead-lined galvanized")),"Lead",
IF((OR((AND(G6111="Unknown - Likely Lead",J6111="Galvanized")),
(AND(G6111="Unknown - Unlikely Lead",J6111="Galvanized")),
(AND(G6111="Unknown - Material Unknown",J6111="Galvanized")))),"Galvanized Requiring Replacement",
IF((OR((AND(G6111="Non-lead - Copper",H6111="Yes",J6111="Galvanized")),
(AND(G6111="Non-lead - Copper",H6111="Don't know",J6111="Galvanized")),
(AND(G6111="Non-lead - Copper",H6111="",J6111="Galvanized")),
(AND(G6111="Non-lead - Plastic",H6111="Yes",J6111="Galvanized")),
(AND(G6111="Non-lead - Plastic",H6111="Don't know",J6111="Galvanized")),
(AND(G6111="Non-lead - Plastic",H6111="",J6111="Galvanized")),
(AND(G6111="Non-lead",H6111="Yes",J6111="Galvanized")),
(AND(G6111="Non-lead",H6111="Don't know",J6111="Galvanized")),
(AND(G6111="Non-lead",H6111="",J6111="Galvanized")),
(AND(G6111="Non-lead - Other",H6111="Yes",J6111="Galvanized")),
(AND(G6111="Non-Lead - Other",H6111="Don't know",J6111="Galvanized")),
(AND(G6111="Galvanized",H6111="Yes",J6111="Galvanized")),
(AND(G6111="Galvanized",H6111="Don't know",J6111="Galvanized")),
(AND(G6111="Galvanized",H6111="",J6111="Galvanized")),
(AND(G6111="Non-Lead - Other",H6111="",J6111="Galvanized")))),"Galvanized Requiring Replacement",
IF((OR((AND(G6111="Non-lead - Copper",J6111="Non-lead - Copper")),
(AND(G6111="Non-lead - Copper",J6111="Non-lead - Plastic")),
(AND(G6111="Non-lead - Copper",J6111="Non-lead - Other")),
(AND(G6111="Non-lead - Copper",J6111="Non-lead")),
(AND(G6111="Non-lead - Plastic",J6111="Non-lead - Copper")),
(AND(G6111="Non-lead - Plastic",J6111="Non-lead - Plastic")),
(AND(G6111="Non-lead - Plastic",J6111="Non-lead - Other")),
(AND(G6111="Non-lead - Plastic",J6111="Non-lead")),
(AND(G6111="Non-lead",J6111="Non-lead - Copper")),
(AND(G6111="Non-lead",J6111="Non-lead - Plastic")),
(AND(G6111="Non-lead",J6111="Non-lead - Other")),
(AND(G6111="Non-lead",J6111="Non-lead")),
(AND(G6111="Non-lead - Other",J6111="Non-lead - Copper")),
(AND(G6111="Non-Lead - Other",J6111="Non-lead - Plastic")),
(AND(G6111="Non-Lead - Other",J6111="Non-lead")),
(AND(G6111="Non-Lead - Other",J6111="Non-lead - Other")))),"Non-Lead",
IF((OR((AND(G6111="Galvanized",J6111="Non-lead")),
(AND(G6111="Galvanized",J6111="Non-lead - Copper")),
(AND(G6111="Galvanized",J6111="Non-lead - Plastic")),
(AND(G6111="Galvanized",J6111="Non-lead")),
(AND(G6111="Galvanized",J6111="Non-lead - Other")))),"Non-Lead",
IF((OR((AND(G6111="Non-lead - Copper",H6111="No",J6111="Galvanized")),
(AND(G6111="Non-lead - Plastic",H6111="No",J6111="Galvanized")),
(AND(G6111="Non-lead",H6111="No",J6111="Galvanized")),
(AND(G6111="Galvanized",H6111="No",J6111="Galvanized")),
(AND(G6111="Non-lead - Other",H6111="No",J6111="Galvanized")))),"Non-lead",
IF((OR((AND(G6111="Unknown - Likely Lead",J6111="Unknown - Likely Lead")),
(AND(G6111="Unknown - Likely Lead",J6111="Unknown - Unlikely Lead")),
(AND(G6111="Unknown - Likely Lead",J6111="Unknown - Material Unknown")),
(AND(G6111="Unknown - Unlikely Lead",J6111="Unknown - Likely Lead")),
(AND(G6111="Unknown - Unlikely Lead",J6111="Unknown - Unlikely Lead")),
(AND(G6111="Unknown - Unlikely Lead",J6111="Unknown - Material Unknown")),
(AND(G6111="Unknown - Material Unknown",J6111="Unknown - Likely Lead")),
(AND(G6111="Unknown - Material Unknown",J6111="Unknown - Unlikely Lead")),
(AND(G6111="Unknown - Material Unknown",J6111="Unknown - Material Unknown")))),"Unknown",
IF((OR((AND(G6111="Unknown - Likely Lead",J6111="Non-lead - Copper")),
(AND(G6111="Unknown - Likely Lead",J6111="Non-lead - Plastic")),
(AND(G6111="Unknown - Likely Lead",J6111="Non-lead")),
(AND(G6111="Unknown - Likely Lead",J6111="Non-lead - Other")),
(AND(G6111="Unknown - Unlikely Lead",J6111="Non-lead - Copper")),
(AND(G6111="Unknown - Unlikely Lead",J6111="Non-lead - Plastic")),
(AND(G6111="Unknown - Unlikely Lead",J6111="Non-lead")),
(AND(G6111="Unknown - Unlikely Lead",J6111="Non-lead - Other")),
(AND(G6111="Unknown - Material Unknown",J6111="Non-lead - Copper")),
(AND(G6111="Unknown - Material Unknown",J6111="Non-lead - Plastic")),
(AND(G6111="Unknown - Material Unknown",J6111="Non-lead")),
(AND(G6111="Unknown - Material Unknown",J6111="Non-lead - Other")))),"Unknown",
IF((OR((AND(G6111="Non-lead - Copper",J6111="Unknown - Likely Lead")),
(AND(G6111="Non-lead - Copper",J6111="Unknown - Unlikely Lead")),
(AND(G6111="Non-lead - Copper",J6111="Unknown - Material Unknown")),
(AND(G6111="Non-lead - Plastic",J6111="Unknown - Likely Lead")),
(AND(G6111="Non-lead - Plastic",J6111="Unknown - Unlikely Lead")),
(AND(G6111="Non-lead - Plastic",J6111="Unknown - Material Unknown")),
(AND(G6111="Non-lead",J6111="Unknown - Likely Lead")),
(AND(G6111="Non-lead",J6111="Unknown - Unlikely Lead")),
(AND(G6111="Non-lead",J6111="Unknown - Material Unknown")),
(AND(G6111="Non-lead - Other",J6111="Unknown - Likely Lead")),
(AND(G6111="Non-Lead - Other",J6111="Unknown - Unlikely Lead")),
(AND(G6111="Non-Lead - Other",J6111="Unknown - Material Unknown")))),"Unknown",
IF((OR((AND(G6111="Galvanized",J6111="Unknown - Likely Lead")),
(AND(G6111="Galvanized",J6111="Unknown - Unlikely Lead")),
(AND(G6111="Galvanized",J6111="Unknown - Material Unknown")))),"Unknown",
IF((OR((AND(G6111="Galvanized",J6111="")))),"Galvanized Requiring Replacement",
IF((OR((AND(G6111="Non-lead - Copper",J6111="")),
(AND(G6111="Non-lead - Plastic",J6111="")),
(AND(G6111="Non-lead",J6111="")),
(AND(G6111="Non-lead - Other",J6111="")))),"Non-lead",
IF((OR((AND(G6111="Unknown - Likely Lead",J6111="")),
(AND(G6111="Unknown - Unlikely Lead",J6111="")),
(AND(G6111="Unknown - Material Unknown",J6111="")))),"Unknown",
""))))))))))))))))</f>
        <v>Non-Lead</v>
      </c>
      <c r="N6111" s="44" t="s">
        <v>39</v>
      </c>
    </row>
    <row r="6112" spans="1:14" ht="30" x14ac:dyDescent="0.25">
      <c r="A6112" s="34" t="s">
        <v>14280</v>
      </c>
      <c r="B6112" s="35" t="s">
        <v>164</v>
      </c>
      <c r="C6112" s="36" t="s">
        <v>12672</v>
      </c>
      <c r="D6112" s="36" t="s">
        <v>32</v>
      </c>
      <c r="E6112" s="36" t="s">
        <v>644</v>
      </c>
      <c r="F6112" s="37" t="s">
        <v>14281</v>
      </c>
      <c r="G6112" s="38" t="s">
        <v>35</v>
      </c>
      <c r="H6112" s="39" t="s">
        <v>39</v>
      </c>
      <c r="I6112" s="46" t="s">
        <v>37</v>
      </c>
      <c r="J6112" s="42" t="s">
        <v>47</v>
      </c>
      <c r="K6112" s="39" t="s">
        <v>37</v>
      </c>
      <c r="L6112" s="35"/>
      <c r="M6112" s="43" t="str">
        <f>IF((OR(G6112="Lead")),"Lead",
IF((OR(J6112="Lead")),"Lead",
IF((OR(G6112="Lead-lined galvanized")),"Lead",
IF((OR(J6112="Lead-lined galvanized")),"Lead",
IF((OR((AND(G6112="Unknown - Likely Lead",J6112="Galvanized")),
(AND(G6112="Unknown - Unlikely Lead",J6112="Galvanized")),
(AND(G6112="Unknown - Material Unknown",J6112="Galvanized")))),"Galvanized Requiring Replacement",
IF((OR((AND(G6112="Non-lead - Copper",H6112="Yes",J6112="Galvanized")),
(AND(G6112="Non-lead - Copper",H6112="Don't know",J6112="Galvanized")),
(AND(G6112="Non-lead - Copper",H6112="",J6112="Galvanized")),
(AND(G6112="Non-lead - Plastic",H6112="Yes",J6112="Galvanized")),
(AND(G6112="Non-lead - Plastic",H6112="Don't know",J6112="Galvanized")),
(AND(G6112="Non-lead - Plastic",H6112="",J6112="Galvanized")),
(AND(G6112="Non-lead",H6112="Yes",J6112="Galvanized")),
(AND(G6112="Non-lead",H6112="Don't know",J6112="Galvanized")),
(AND(G6112="Non-lead",H6112="",J6112="Galvanized")),
(AND(G6112="Non-lead - Other",H6112="Yes",J6112="Galvanized")),
(AND(G6112="Non-Lead - Other",H6112="Don't know",J6112="Galvanized")),
(AND(G6112="Galvanized",H6112="Yes",J6112="Galvanized")),
(AND(G6112="Galvanized",H6112="Don't know",J6112="Galvanized")),
(AND(G6112="Galvanized",H6112="",J6112="Galvanized")),
(AND(G6112="Non-Lead - Other",H6112="",J6112="Galvanized")))),"Galvanized Requiring Replacement",
IF((OR((AND(G6112="Non-lead - Copper",J6112="Non-lead - Copper")),
(AND(G6112="Non-lead - Copper",J6112="Non-lead - Plastic")),
(AND(G6112="Non-lead - Copper",J6112="Non-lead - Other")),
(AND(G6112="Non-lead - Copper",J6112="Non-lead")),
(AND(G6112="Non-lead - Plastic",J6112="Non-lead - Copper")),
(AND(G6112="Non-lead - Plastic",J6112="Non-lead - Plastic")),
(AND(G6112="Non-lead - Plastic",J6112="Non-lead - Other")),
(AND(G6112="Non-lead - Plastic",J6112="Non-lead")),
(AND(G6112="Non-lead",J6112="Non-lead - Copper")),
(AND(G6112="Non-lead",J6112="Non-lead - Plastic")),
(AND(G6112="Non-lead",J6112="Non-lead - Other")),
(AND(G6112="Non-lead",J6112="Non-lead")),
(AND(G6112="Non-lead - Other",J6112="Non-lead - Copper")),
(AND(G6112="Non-Lead - Other",J6112="Non-lead - Plastic")),
(AND(G6112="Non-Lead - Other",J6112="Non-lead")),
(AND(G6112="Non-Lead - Other",J6112="Non-lead - Other")))),"Non-Lead",
IF((OR((AND(G6112="Galvanized",J6112="Non-lead")),
(AND(G6112="Galvanized",J6112="Non-lead - Copper")),
(AND(G6112="Galvanized",J6112="Non-lead - Plastic")),
(AND(G6112="Galvanized",J6112="Non-lead")),
(AND(G6112="Galvanized",J6112="Non-lead - Other")))),"Non-Lead",
IF((OR((AND(G6112="Non-lead - Copper",H6112="No",J6112="Galvanized")),
(AND(G6112="Non-lead - Plastic",H6112="No",J6112="Galvanized")),
(AND(G6112="Non-lead",H6112="No",J6112="Galvanized")),
(AND(G6112="Galvanized",H6112="No",J6112="Galvanized")),
(AND(G6112="Non-lead - Other",H6112="No",J6112="Galvanized")))),"Non-lead",
IF((OR((AND(G6112="Unknown - Likely Lead",J6112="Unknown - Likely Lead")),
(AND(G6112="Unknown - Likely Lead",J6112="Unknown - Unlikely Lead")),
(AND(G6112="Unknown - Likely Lead",J6112="Unknown - Material Unknown")),
(AND(G6112="Unknown - Unlikely Lead",J6112="Unknown - Likely Lead")),
(AND(G6112="Unknown - Unlikely Lead",J6112="Unknown - Unlikely Lead")),
(AND(G6112="Unknown - Unlikely Lead",J6112="Unknown - Material Unknown")),
(AND(G6112="Unknown - Material Unknown",J6112="Unknown - Likely Lead")),
(AND(G6112="Unknown - Material Unknown",J6112="Unknown - Unlikely Lead")),
(AND(G6112="Unknown - Material Unknown",J6112="Unknown - Material Unknown")))),"Unknown",
IF((OR((AND(G6112="Unknown - Likely Lead",J6112="Non-lead - Copper")),
(AND(G6112="Unknown - Likely Lead",J6112="Non-lead - Plastic")),
(AND(G6112="Unknown - Likely Lead",J6112="Non-lead")),
(AND(G6112="Unknown - Likely Lead",J6112="Non-lead - Other")),
(AND(G6112="Unknown - Unlikely Lead",J6112="Non-lead - Copper")),
(AND(G6112="Unknown - Unlikely Lead",J6112="Non-lead - Plastic")),
(AND(G6112="Unknown - Unlikely Lead",J6112="Non-lead")),
(AND(G6112="Unknown - Unlikely Lead",J6112="Non-lead - Other")),
(AND(G6112="Unknown - Material Unknown",J6112="Non-lead - Copper")),
(AND(G6112="Unknown - Material Unknown",J6112="Non-lead - Plastic")),
(AND(G6112="Unknown - Material Unknown",J6112="Non-lead")),
(AND(G6112="Unknown - Material Unknown",J6112="Non-lead - Other")))),"Unknown",
IF((OR((AND(G6112="Non-lead - Copper",J6112="Unknown - Likely Lead")),
(AND(G6112="Non-lead - Copper",J6112="Unknown - Unlikely Lead")),
(AND(G6112="Non-lead - Copper",J6112="Unknown - Material Unknown")),
(AND(G6112="Non-lead - Plastic",J6112="Unknown - Likely Lead")),
(AND(G6112="Non-lead - Plastic",J6112="Unknown - Unlikely Lead")),
(AND(G6112="Non-lead - Plastic",J6112="Unknown - Material Unknown")),
(AND(G6112="Non-lead",J6112="Unknown - Likely Lead")),
(AND(G6112="Non-lead",J6112="Unknown - Unlikely Lead")),
(AND(G6112="Non-lead",J6112="Unknown - Material Unknown")),
(AND(G6112="Non-lead - Other",J6112="Unknown - Likely Lead")),
(AND(G6112="Non-Lead - Other",J6112="Unknown - Unlikely Lead")),
(AND(G6112="Non-Lead - Other",J6112="Unknown - Material Unknown")))),"Unknown",
IF((OR((AND(G6112="Galvanized",J6112="Unknown - Likely Lead")),
(AND(G6112="Galvanized",J6112="Unknown - Unlikely Lead")),
(AND(G6112="Galvanized",J6112="Unknown - Material Unknown")))),"Unknown",
IF((OR((AND(G6112="Galvanized",J6112="")))),"Galvanized Requiring Replacement",
IF((OR((AND(G6112="Non-lead - Copper",J6112="")),
(AND(G6112="Non-lead - Plastic",J6112="")),
(AND(G6112="Non-lead",J6112="")),
(AND(G6112="Non-lead - Other",J6112="")))),"Non-lead",
IF((OR((AND(G6112="Unknown - Likely Lead",J6112="")),
(AND(G6112="Unknown - Unlikely Lead",J6112="")),
(AND(G6112="Unknown - Material Unknown",J6112="")))),"Unknown",
""))))))))))))))))</f>
        <v>Non-Lead</v>
      </c>
      <c r="N6112" s="44" t="s">
        <v>39</v>
      </c>
    </row>
    <row r="6113" spans="1:14" ht="30" x14ac:dyDescent="0.25">
      <c r="A6113" s="34" t="s">
        <v>14282</v>
      </c>
      <c r="B6113" s="35" t="s">
        <v>988</v>
      </c>
      <c r="C6113" s="36" t="s">
        <v>12876</v>
      </c>
      <c r="D6113" s="36" t="s">
        <v>32</v>
      </c>
      <c r="E6113" s="36" t="s">
        <v>644</v>
      </c>
      <c r="F6113" s="37" t="s">
        <v>14283</v>
      </c>
      <c r="G6113" s="38" t="s">
        <v>35</v>
      </c>
      <c r="H6113" s="39" t="s">
        <v>39</v>
      </c>
      <c r="I6113" s="46" t="s">
        <v>37</v>
      </c>
      <c r="J6113" s="42" t="s">
        <v>47</v>
      </c>
      <c r="K6113" s="39" t="s">
        <v>37</v>
      </c>
      <c r="L6113" s="35"/>
      <c r="M6113" s="43" t="str">
        <f>IF((OR(G6113="Lead")),"Lead",
IF((OR(J6113="Lead")),"Lead",
IF((OR(G6113="Lead-lined galvanized")),"Lead",
IF((OR(J6113="Lead-lined galvanized")),"Lead",
IF((OR((AND(G6113="Unknown - Likely Lead",J6113="Galvanized")),
(AND(G6113="Unknown - Unlikely Lead",J6113="Galvanized")),
(AND(G6113="Unknown - Material Unknown",J6113="Galvanized")))),"Galvanized Requiring Replacement",
IF((OR((AND(G6113="Non-lead - Copper",H6113="Yes",J6113="Galvanized")),
(AND(G6113="Non-lead - Copper",H6113="Don't know",J6113="Galvanized")),
(AND(G6113="Non-lead - Copper",H6113="",J6113="Galvanized")),
(AND(G6113="Non-lead - Plastic",H6113="Yes",J6113="Galvanized")),
(AND(G6113="Non-lead - Plastic",H6113="Don't know",J6113="Galvanized")),
(AND(G6113="Non-lead - Plastic",H6113="",J6113="Galvanized")),
(AND(G6113="Non-lead",H6113="Yes",J6113="Galvanized")),
(AND(G6113="Non-lead",H6113="Don't know",J6113="Galvanized")),
(AND(G6113="Non-lead",H6113="",J6113="Galvanized")),
(AND(G6113="Non-lead - Other",H6113="Yes",J6113="Galvanized")),
(AND(G6113="Non-Lead - Other",H6113="Don't know",J6113="Galvanized")),
(AND(G6113="Galvanized",H6113="Yes",J6113="Galvanized")),
(AND(G6113="Galvanized",H6113="Don't know",J6113="Galvanized")),
(AND(G6113="Galvanized",H6113="",J6113="Galvanized")),
(AND(G6113="Non-Lead - Other",H6113="",J6113="Galvanized")))),"Galvanized Requiring Replacement",
IF((OR((AND(G6113="Non-lead - Copper",J6113="Non-lead - Copper")),
(AND(G6113="Non-lead - Copper",J6113="Non-lead - Plastic")),
(AND(G6113="Non-lead - Copper",J6113="Non-lead - Other")),
(AND(G6113="Non-lead - Copper",J6113="Non-lead")),
(AND(G6113="Non-lead - Plastic",J6113="Non-lead - Copper")),
(AND(G6113="Non-lead - Plastic",J6113="Non-lead - Plastic")),
(AND(G6113="Non-lead - Plastic",J6113="Non-lead - Other")),
(AND(G6113="Non-lead - Plastic",J6113="Non-lead")),
(AND(G6113="Non-lead",J6113="Non-lead - Copper")),
(AND(G6113="Non-lead",J6113="Non-lead - Plastic")),
(AND(G6113="Non-lead",J6113="Non-lead - Other")),
(AND(G6113="Non-lead",J6113="Non-lead")),
(AND(G6113="Non-lead - Other",J6113="Non-lead - Copper")),
(AND(G6113="Non-Lead - Other",J6113="Non-lead - Plastic")),
(AND(G6113="Non-Lead - Other",J6113="Non-lead")),
(AND(G6113="Non-Lead - Other",J6113="Non-lead - Other")))),"Non-Lead",
IF((OR((AND(G6113="Galvanized",J6113="Non-lead")),
(AND(G6113="Galvanized",J6113="Non-lead - Copper")),
(AND(G6113="Galvanized",J6113="Non-lead - Plastic")),
(AND(G6113="Galvanized",J6113="Non-lead")),
(AND(G6113="Galvanized",J6113="Non-lead - Other")))),"Non-Lead",
IF((OR((AND(G6113="Non-lead - Copper",H6113="No",J6113="Galvanized")),
(AND(G6113="Non-lead - Plastic",H6113="No",J6113="Galvanized")),
(AND(G6113="Non-lead",H6113="No",J6113="Galvanized")),
(AND(G6113="Galvanized",H6113="No",J6113="Galvanized")),
(AND(G6113="Non-lead - Other",H6113="No",J6113="Galvanized")))),"Non-lead",
IF((OR((AND(G6113="Unknown - Likely Lead",J6113="Unknown - Likely Lead")),
(AND(G6113="Unknown - Likely Lead",J6113="Unknown - Unlikely Lead")),
(AND(G6113="Unknown - Likely Lead",J6113="Unknown - Material Unknown")),
(AND(G6113="Unknown - Unlikely Lead",J6113="Unknown - Likely Lead")),
(AND(G6113="Unknown - Unlikely Lead",J6113="Unknown - Unlikely Lead")),
(AND(G6113="Unknown - Unlikely Lead",J6113="Unknown - Material Unknown")),
(AND(G6113="Unknown - Material Unknown",J6113="Unknown - Likely Lead")),
(AND(G6113="Unknown - Material Unknown",J6113="Unknown - Unlikely Lead")),
(AND(G6113="Unknown - Material Unknown",J6113="Unknown - Material Unknown")))),"Unknown",
IF((OR((AND(G6113="Unknown - Likely Lead",J6113="Non-lead - Copper")),
(AND(G6113="Unknown - Likely Lead",J6113="Non-lead - Plastic")),
(AND(G6113="Unknown - Likely Lead",J6113="Non-lead")),
(AND(G6113="Unknown - Likely Lead",J6113="Non-lead - Other")),
(AND(G6113="Unknown - Unlikely Lead",J6113="Non-lead - Copper")),
(AND(G6113="Unknown - Unlikely Lead",J6113="Non-lead - Plastic")),
(AND(G6113="Unknown - Unlikely Lead",J6113="Non-lead")),
(AND(G6113="Unknown - Unlikely Lead",J6113="Non-lead - Other")),
(AND(G6113="Unknown - Material Unknown",J6113="Non-lead - Copper")),
(AND(G6113="Unknown - Material Unknown",J6113="Non-lead - Plastic")),
(AND(G6113="Unknown - Material Unknown",J6113="Non-lead")),
(AND(G6113="Unknown - Material Unknown",J6113="Non-lead - Other")))),"Unknown",
IF((OR((AND(G6113="Non-lead - Copper",J6113="Unknown - Likely Lead")),
(AND(G6113="Non-lead - Copper",J6113="Unknown - Unlikely Lead")),
(AND(G6113="Non-lead - Copper",J6113="Unknown - Material Unknown")),
(AND(G6113="Non-lead - Plastic",J6113="Unknown - Likely Lead")),
(AND(G6113="Non-lead - Plastic",J6113="Unknown - Unlikely Lead")),
(AND(G6113="Non-lead - Plastic",J6113="Unknown - Material Unknown")),
(AND(G6113="Non-lead",J6113="Unknown - Likely Lead")),
(AND(G6113="Non-lead",J6113="Unknown - Unlikely Lead")),
(AND(G6113="Non-lead",J6113="Unknown - Material Unknown")),
(AND(G6113="Non-lead - Other",J6113="Unknown - Likely Lead")),
(AND(G6113="Non-Lead - Other",J6113="Unknown - Unlikely Lead")),
(AND(G6113="Non-Lead - Other",J6113="Unknown - Material Unknown")))),"Unknown",
IF((OR((AND(G6113="Galvanized",J6113="Unknown - Likely Lead")),
(AND(G6113="Galvanized",J6113="Unknown - Unlikely Lead")),
(AND(G6113="Galvanized",J6113="Unknown - Material Unknown")))),"Unknown",
IF((OR((AND(G6113="Galvanized",J6113="")))),"Galvanized Requiring Replacement",
IF((OR((AND(G6113="Non-lead - Copper",J6113="")),
(AND(G6113="Non-lead - Plastic",J6113="")),
(AND(G6113="Non-lead",J6113="")),
(AND(G6113="Non-lead - Other",J6113="")))),"Non-lead",
IF((OR((AND(G6113="Unknown - Likely Lead",J6113="")),
(AND(G6113="Unknown - Unlikely Lead",J6113="")),
(AND(G6113="Unknown - Material Unknown",J6113="")))),"Unknown",
""))))))))))))))))</f>
        <v>Non-Lead</v>
      </c>
      <c r="N6113" s="44" t="s">
        <v>39</v>
      </c>
    </row>
    <row r="6114" spans="1:14" ht="30" x14ac:dyDescent="0.25">
      <c r="A6114" s="34" t="s">
        <v>14284</v>
      </c>
      <c r="B6114" s="35" t="s">
        <v>638</v>
      </c>
      <c r="C6114" s="36" t="s">
        <v>13157</v>
      </c>
      <c r="D6114" s="36" t="s">
        <v>32</v>
      </c>
      <c r="E6114" s="36" t="s">
        <v>644</v>
      </c>
      <c r="F6114" s="37" t="s">
        <v>14285</v>
      </c>
      <c r="G6114" s="38" t="s">
        <v>35</v>
      </c>
      <c r="H6114" s="39" t="s">
        <v>39</v>
      </c>
      <c r="I6114" s="46" t="s">
        <v>37</v>
      </c>
      <c r="J6114" s="42" t="s">
        <v>47</v>
      </c>
      <c r="K6114" s="39" t="s">
        <v>37</v>
      </c>
      <c r="L6114" s="35"/>
      <c r="M6114" s="43" t="str">
        <f>IF((OR(G6114="Lead")),"Lead",
IF((OR(J6114="Lead")),"Lead",
IF((OR(G6114="Lead-lined galvanized")),"Lead",
IF((OR(J6114="Lead-lined galvanized")),"Lead",
IF((OR((AND(G6114="Unknown - Likely Lead",J6114="Galvanized")),
(AND(G6114="Unknown - Unlikely Lead",J6114="Galvanized")),
(AND(G6114="Unknown - Material Unknown",J6114="Galvanized")))),"Galvanized Requiring Replacement",
IF((OR((AND(G6114="Non-lead - Copper",H6114="Yes",J6114="Galvanized")),
(AND(G6114="Non-lead - Copper",H6114="Don't know",J6114="Galvanized")),
(AND(G6114="Non-lead - Copper",H6114="",J6114="Galvanized")),
(AND(G6114="Non-lead - Plastic",H6114="Yes",J6114="Galvanized")),
(AND(G6114="Non-lead - Plastic",H6114="Don't know",J6114="Galvanized")),
(AND(G6114="Non-lead - Plastic",H6114="",J6114="Galvanized")),
(AND(G6114="Non-lead",H6114="Yes",J6114="Galvanized")),
(AND(G6114="Non-lead",H6114="Don't know",J6114="Galvanized")),
(AND(G6114="Non-lead",H6114="",J6114="Galvanized")),
(AND(G6114="Non-lead - Other",H6114="Yes",J6114="Galvanized")),
(AND(G6114="Non-Lead - Other",H6114="Don't know",J6114="Galvanized")),
(AND(G6114="Galvanized",H6114="Yes",J6114="Galvanized")),
(AND(G6114="Galvanized",H6114="Don't know",J6114="Galvanized")),
(AND(G6114="Galvanized",H6114="",J6114="Galvanized")),
(AND(G6114="Non-Lead - Other",H6114="",J6114="Galvanized")))),"Galvanized Requiring Replacement",
IF((OR((AND(G6114="Non-lead - Copper",J6114="Non-lead - Copper")),
(AND(G6114="Non-lead - Copper",J6114="Non-lead - Plastic")),
(AND(G6114="Non-lead - Copper",J6114="Non-lead - Other")),
(AND(G6114="Non-lead - Copper",J6114="Non-lead")),
(AND(G6114="Non-lead - Plastic",J6114="Non-lead - Copper")),
(AND(G6114="Non-lead - Plastic",J6114="Non-lead - Plastic")),
(AND(G6114="Non-lead - Plastic",J6114="Non-lead - Other")),
(AND(G6114="Non-lead - Plastic",J6114="Non-lead")),
(AND(G6114="Non-lead",J6114="Non-lead - Copper")),
(AND(G6114="Non-lead",J6114="Non-lead - Plastic")),
(AND(G6114="Non-lead",J6114="Non-lead - Other")),
(AND(G6114="Non-lead",J6114="Non-lead")),
(AND(G6114="Non-lead - Other",J6114="Non-lead - Copper")),
(AND(G6114="Non-Lead - Other",J6114="Non-lead - Plastic")),
(AND(G6114="Non-Lead - Other",J6114="Non-lead")),
(AND(G6114="Non-Lead - Other",J6114="Non-lead - Other")))),"Non-Lead",
IF((OR((AND(G6114="Galvanized",J6114="Non-lead")),
(AND(G6114="Galvanized",J6114="Non-lead - Copper")),
(AND(G6114="Galvanized",J6114="Non-lead - Plastic")),
(AND(G6114="Galvanized",J6114="Non-lead")),
(AND(G6114="Galvanized",J6114="Non-lead - Other")))),"Non-Lead",
IF((OR((AND(G6114="Non-lead - Copper",H6114="No",J6114="Galvanized")),
(AND(G6114="Non-lead - Plastic",H6114="No",J6114="Galvanized")),
(AND(G6114="Non-lead",H6114="No",J6114="Galvanized")),
(AND(G6114="Galvanized",H6114="No",J6114="Galvanized")),
(AND(G6114="Non-lead - Other",H6114="No",J6114="Galvanized")))),"Non-lead",
IF((OR((AND(G6114="Unknown - Likely Lead",J6114="Unknown - Likely Lead")),
(AND(G6114="Unknown - Likely Lead",J6114="Unknown - Unlikely Lead")),
(AND(G6114="Unknown - Likely Lead",J6114="Unknown - Material Unknown")),
(AND(G6114="Unknown - Unlikely Lead",J6114="Unknown - Likely Lead")),
(AND(G6114="Unknown - Unlikely Lead",J6114="Unknown - Unlikely Lead")),
(AND(G6114="Unknown - Unlikely Lead",J6114="Unknown - Material Unknown")),
(AND(G6114="Unknown - Material Unknown",J6114="Unknown - Likely Lead")),
(AND(G6114="Unknown - Material Unknown",J6114="Unknown - Unlikely Lead")),
(AND(G6114="Unknown - Material Unknown",J6114="Unknown - Material Unknown")))),"Unknown",
IF((OR((AND(G6114="Unknown - Likely Lead",J6114="Non-lead - Copper")),
(AND(G6114="Unknown - Likely Lead",J6114="Non-lead - Plastic")),
(AND(G6114="Unknown - Likely Lead",J6114="Non-lead")),
(AND(G6114="Unknown - Likely Lead",J6114="Non-lead - Other")),
(AND(G6114="Unknown - Unlikely Lead",J6114="Non-lead - Copper")),
(AND(G6114="Unknown - Unlikely Lead",J6114="Non-lead - Plastic")),
(AND(G6114="Unknown - Unlikely Lead",J6114="Non-lead")),
(AND(G6114="Unknown - Unlikely Lead",J6114="Non-lead - Other")),
(AND(G6114="Unknown - Material Unknown",J6114="Non-lead - Copper")),
(AND(G6114="Unknown - Material Unknown",J6114="Non-lead - Plastic")),
(AND(G6114="Unknown - Material Unknown",J6114="Non-lead")),
(AND(G6114="Unknown - Material Unknown",J6114="Non-lead - Other")))),"Unknown",
IF((OR((AND(G6114="Non-lead - Copper",J6114="Unknown - Likely Lead")),
(AND(G6114="Non-lead - Copper",J6114="Unknown - Unlikely Lead")),
(AND(G6114="Non-lead - Copper",J6114="Unknown - Material Unknown")),
(AND(G6114="Non-lead - Plastic",J6114="Unknown - Likely Lead")),
(AND(G6114="Non-lead - Plastic",J6114="Unknown - Unlikely Lead")),
(AND(G6114="Non-lead - Plastic",J6114="Unknown - Material Unknown")),
(AND(G6114="Non-lead",J6114="Unknown - Likely Lead")),
(AND(G6114="Non-lead",J6114="Unknown - Unlikely Lead")),
(AND(G6114="Non-lead",J6114="Unknown - Material Unknown")),
(AND(G6114="Non-lead - Other",J6114="Unknown - Likely Lead")),
(AND(G6114="Non-Lead - Other",J6114="Unknown - Unlikely Lead")),
(AND(G6114="Non-Lead - Other",J6114="Unknown - Material Unknown")))),"Unknown",
IF((OR((AND(G6114="Galvanized",J6114="Unknown - Likely Lead")),
(AND(G6114="Galvanized",J6114="Unknown - Unlikely Lead")),
(AND(G6114="Galvanized",J6114="Unknown - Material Unknown")))),"Unknown",
IF((OR((AND(G6114="Galvanized",J6114="")))),"Galvanized Requiring Replacement",
IF((OR((AND(G6114="Non-lead - Copper",J6114="")),
(AND(G6114="Non-lead - Plastic",J6114="")),
(AND(G6114="Non-lead",J6114="")),
(AND(G6114="Non-lead - Other",J6114="")))),"Non-lead",
IF((OR((AND(G6114="Unknown - Likely Lead",J6114="")),
(AND(G6114="Unknown - Unlikely Lead",J6114="")),
(AND(G6114="Unknown - Material Unknown",J6114="")))),"Unknown",
""))))))))))))))))</f>
        <v>Non-Lead</v>
      </c>
      <c r="N6114" s="44" t="s">
        <v>39</v>
      </c>
    </row>
    <row r="6115" spans="1:14" ht="30" x14ac:dyDescent="0.25">
      <c r="A6115" s="34" t="s">
        <v>14286</v>
      </c>
      <c r="B6115" s="35" t="s">
        <v>13449</v>
      </c>
      <c r="C6115" s="36" t="s">
        <v>12754</v>
      </c>
      <c r="D6115" s="36" t="s">
        <v>32</v>
      </c>
      <c r="E6115" s="36" t="s">
        <v>644</v>
      </c>
      <c r="F6115" s="37" t="s">
        <v>14287</v>
      </c>
      <c r="G6115" s="38" t="s">
        <v>35</v>
      </c>
      <c r="H6115" s="39" t="s">
        <v>39</v>
      </c>
      <c r="I6115" s="46" t="s">
        <v>37</v>
      </c>
      <c r="J6115" s="42" t="s">
        <v>47</v>
      </c>
      <c r="K6115" s="39" t="s">
        <v>37</v>
      </c>
      <c r="L6115" s="35"/>
      <c r="M6115" s="43" t="str">
        <f>IF((OR(G6115="Lead")),"Lead",
IF((OR(J6115="Lead")),"Lead",
IF((OR(G6115="Lead-lined galvanized")),"Lead",
IF((OR(J6115="Lead-lined galvanized")),"Lead",
IF((OR((AND(G6115="Unknown - Likely Lead",J6115="Galvanized")),
(AND(G6115="Unknown - Unlikely Lead",J6115="Galvanized")),
(AND(G6115="Unknown - Material Unknown",J6115="Galvanized")))),"Galvanized Requiring Replacement",
IF((OR((AND(G6115="Non-lead - Copper",H6115="Yes",J6115="Galvanized")),
(AND(G6115="Non-lead - Copper",H6115="Don't know",J6115="Galvanized")),
(AND(G6115="Non-lead - Copper",H6115="",J6115="Galvanized")),
(AND(G6115="Non-lead - Plastic",H6115="Yes",J6115="Galvanized")),
(AND(G6115="Non-lead - Plastic",H6115="Don't know",J6115="Galvanized")),
(AND(G6115="Non-lead - Plastic",H6115="",J6115="Galvanized")),
(AND(G6115="Non-lead",H6115="Yes",J6115="Galvanized")),
(AND(G6115="Non-lead",H6115="Don't know",J6115="Galvanized")),
(AND(G6115="Non-lead",H6115="",J6115="Galvanized")),
(AND(G6115="Non-lead - Other",H6115="Yes",J6115="Galvanized")),
(AND(G6115="Non-Lead - Other",H6115="Don't know",J6115="Galvanized")),
(AND(G6115="Galvanized",H6115="Yes",J6115="Galvanized")),
(AND(G6115="Galvanized",H6115="Don't know",J6115="Galvanized")),
(AND(G6115="Galvanized",H6115="",J6115="Galvanized")),
(AND(G6115="Non-Lead - Other",H6115="",J6115="Galvanized")))),"Galvanized Requiring Replacement",
IF((OR((AND(G6115="Non-lead - Copper",J6115="Non-lead - Copper")),
(AND(G6115="Non-lead - Copper",J6115="Non-lead - Plastic")),
(AND(G6115="Non-lead - Copper",J6115="Non-lead - Other")),
(AND(G6115="Non-lead - Copper",J6115="Non-lead")),
(AND(G6115="Non-lead - Plastic",J6115="Non-lead - Copper")),
(AND(G6115="Non-lead - Plastic",J6115="Non-lead - Plastic")),
(AND(G6115="Non-lead - Plastic",J6115="Non-lead - Other")),
(AND(G6115="Non-lead - Plastic",J6115="Non-lead")),
(AND(G6115="Non-lead",J6115="Non-lead - Copper")),
(AND(G6115="Non-lead",J6115="Non-lead - Plastic")),
(AND(G6115="Non-lead",J6115="Non-lead - Other")),
(AND(G6115="Non-lead",J6115="Non-lead")),
(AND(G6115="Non-lead - Other",J6115="Non-lead - Copper")),
(AND(G6115="Non-Lead - Other",J6115="Non-lead - Plastic")),
(AND(G6115="Non-Lead - Other",J6115="Non-lead")),
(AND(G6115="Non-Lead - Other",J6115="Non-lead - Other")))),"Non-Lead",
IF((OR((AND(G6115="Galvanized",J6115="Non-lead")),
(AND(G6115="Galvanized",J6115="Non-lead - Copper")),
(AND(G6115="Galvanized",J6115="Non-lead - Plastic")),
(AND(G6115="Galvanized",J6115="Non-lead")),
(AND(G6115="Galvanized",J6115="Non-lead - Other")))),"Non-Lead",
IF((OR((AND(G6115="Non-lead - Copper",H6115="No",J6115="Galvanized")),
(AND(G6115="Non-lead - Plastic",H6115="No",J6115="Galvanized")),
(AND(G6115="Non-lead",H6115="No",J6115="Galvanized")),
(AND(G6115="Galvanized",H6115="No",J6115="Galvanized")),
(AND(G6115="Non-lead - Other",H6115="No",J6115="Galvanized")))),"Non-lead",
IF((OR((AND(G6115="Unknown - Likely Lead",J6115="Unknown - Likely Lead")),
(AND(G6115="Unknown - Likely Lead",J6115="Unknown - Unlikely Lead")),
(AND(G6115="Unknown - Likely Lead",J6115="Unknown - Material Unknown")),
(AND(G6115="Unknown - Unlikely Lead",J6115="Unknown - Likely Lead")),
(AND(G6115="Unknown - Unlikely Lead",J6115="Unknown - Unlikely Lead")),
(AND(G6115="Unknown - Unlikely Lead",J6115="Unknown - Material Unknown")),
(AND(G6115="Unknown - Material Unknown",J6115="Unknown - Likely Lead")),
(AND(G6115="Unknown - Material Unknown",J6115="Unknown - Unlikely Lead")),
(AND(G6115="Unknown - Material Unknown",J6115="Unknown - Material Unknown")))),"Unknown",
IF((OR((AND(G6115="Unknown - Likely Lead",J6115="Non-lead - Copper")),
(AND(G6115="Unknown - Likely Lead",J6115="Non-lead - Plastic")),
(AND(G6115="Unknown - Likely Lead",J6115="Non-lead")),
(AND(G6115="Unknown - Likely Lead",J6115="Non-lead - Other")),
(AND(G6115="Unknown - Unlikely Lead",J6115="Non-lead - Copper")),
(AND(G6115="Unknown - Unlikely Lead",J6115="Non-lead - Plastic")),
(AND(G6115="Unknown - Unlikely Lead",J6115="Non-lead")),
(AND(G6115="Unknown - Unlikely Lead",J6115="Non-lead - Other")),
(AND(G6115="Unknown - Material Unknown",J6115="Non-lead - Copper")),
(AND(G6115="Unknown - Material Unknown",J6115="Non-lead - Plastic")),
(AND(G6115="Unknown - Material Unknown",J6115="Non-lead")),
(AND(G6115="Unknown - Material Unknown",J6115="Non-lead - Other")))),"Unknown",
IF((OR((AND(G6115="Non-lead - Copper",J6115="Unknown - Likely Lead")),
(AND(G6115="Non-lead - Copper",J6115="Unknown - Unlikely Lead")),
(AND(G6115="Non-lead - Copper",J6115="Unknown - Material Unknown")),
(AND(G6115="Non-lead - Plastic",J6115="Unknown - Likely Lead")),
(AND(G6115="Non-lead - Plastic",J6115="Unknown - Unlikely Lead")),
(AND(G6115="Non-lead - Plastic",J6115="Unknown - Material Unknown")),
(AND(G6115="Non-lead",J6115="Unknown - Likely Lead")),
(AND(G6115="Non-lead",J6115="Unknown - Unlikely Lead")),
(AND(G6115="Non-lead",J6115="Unknown - Material Unknown")),
(AND(G6115="Non-lead - Other",J6115="Unknown - Likely Lead")),
(AND(G6115="Non-Lead - Other",J6115="Unknown - Unlikely Lead")),
(AND(G6115="Non-Lead - Other",J6115="Unknown - Material Unknown")))),"Unknown",
IF((OR((AND(G6115="Galvanized",J6115="Unknown - Likely Lead")),
(AND(G6115="Galvanized",J6115="Unknown - Unlikely Lead")),
(AND(G6115="Galvanized",J6115="Unknown - Material Unknown")))),"Unknown",
IF((OR((AND(G6115="Galvanized",J6115="")))),"Galvanized Requiring Replacement",
IF((OR((AND(G6115="Non-lead - Copper",J6115="")),
(AND(G6115="Non-lead - Plastic",J6115="")),
(AND(G6115="Non-lead",J6115="")),
(AND(G6115="Non-lead - Other",J6115="")))),"Non-lead",
IF((OR((AND(G6115="Unknown - Likely Lead",J6115="")),
(AND(G6115="Unknown - Unlikely Lead",J6115="")),
(AND(G6115="Unknown - Material Unknown",J6115="")))),"Unknown",
""))))))))))))))))</f>
        <v>Non-Lead</v>
      </c>
      <c r="N6115" s="44" t="s">
        <v>39</v>
      </c>
    </row>
    <row r="6116" spans="1:14" x14ac:dyDescent="0.25">
      <c r="A6116" s="34" t="s">
        <v>14288</v>
      </c>
      <c r="B6116" s="35" t="s">
        <v>14289</v>
      </c>
      <c r="C6116" s="36" t="s">
        <v>12610</v>
      </c>
      <c r="D6116" s="36" t="s">
        <v>32</v>
      </c>
      <c r="E6116" s="36" t="s">
        <v>644</v>
      </c>
      <c r="F6116" s="37" t="s">
        <v>14290</v>
      </c>
      <c r="G6116" s="38" t="s">
        <v>35</v>
      </c>
      <c r="H6116" s="39" t="s">
        <v>39</v>
      </c>
      <c r="I6116" s="46" t="s">
        <v>63</v>
      </c>
      <c r="J6116" s="42" t="s">
        <v>47</v>
      </c>
      <c r="K6116" s="39" t="s">
        <v>63</v>
      </c>
      <c r="L6116" s="35"/>
      <c r="M6116" s="43" t="str">
        <f>IF((OR(G6116="Lead")),"Lead",
IF((OR(J6116="Lead")),"Lead",
IF((OR(G6116="Lead-lined galvanized")),"Lead",
IF((OR(J6116="Lead-lined galvanized")),"Lead",
IF((OR((AND(G6116="Unknown - Likely Lead",J6116="Galvanized")),
(AND(G6116="Unknown - Unlikely Lead",J6116="Galvanized")),
(AND(G6116="Unknown - Material Unknown",J6116="Galvanized")))),"Galvanized Requiring Replacement",
IF((OR((AND(G6116="Non-lead - Copper",H6116="Yes",J6116="Galvanized")),
(AND(G6116="Non-lead - Copper",H6116="Don't know",J6116="Galvanized")),
(AND(G6116="Non-lead - Copper",H6116="",J6116="Galvanized")),
(AND(G6116="Non-lead - Plastic",H6116="Yes",J6116="Galvanized")),
(AND(G6116="Non-lead - Plastic",H6116="Don't know",J6116="Galvanized")),
(AND(G6116="Non-lead - Plastic",H6116="",J6116="Galvanized")),
(AND(G6116="Non-lead",H6116="Yes",J6116="Galvanized")),
(AND(G6116="Non-lead",H6116="Don't know",J6116="Galvanized")),
(AND(G6116="Non-lead",H6116="",J6116="Galvanized")),
(AND(G6116="Non-lead - Other",H6116="Yes",J6116="Galvanized")),
(AND(G6116="Non-Lead - Other",H6116="Don't know",J6116="Galvanized")),
(AND(G6116="Galvanized",H6116="Yes",J6116="Galvanized")),
(AND(G6116="Galvanized",H6116="Don't know",J6116="Galvanized")),
(AND(G6116="Galvanized",H6116="",J6116="Galvanized")),
(AND(G6116="Non-Lead - Other",H6116="",J6116="Galvanized")))),"Galvanized Requiring Replacement",
IF((OR((AND(G6116="Non-lead - Copper",J6116="Non-lead - Copper")),
(AND(G6116="Non-lead - Copper",J6116="Non-lead - Plastic")),
(AND(G6116="Non-lead - Copper",J6116="Non-lead - Other")),
(AND(G6116="Non-lead - Copper",J6116="Non-lead")),
(AND(G6116="Non-lead - Plastic",J6116="Non-lead - Copper")),
(AND(G6116="Non-lead - Plastic",J6116="Non-lead - Plastic")),
(AND(G6116="Non-lead - Plastic",J6116="Non-lead - Other")),
(AND(G6116="Non-lead - Plastic",J6116="Non-lead")),
(AND(G6116="Non-lead",J6116="Non-lead - Copper")),
(AND(G6116="Non-lead",J6116="Non-lead - Plastic")),
(AND(G6116="Non-lead",J6116="Non-lead - Other")),
(AND(G6116="Non-lead",J6116="Non-lead")),
(AND(G6116="Non-lead - Other",J6116="Non-lead - Copper")),
(AND(G6116="Non-Lead - Other",J6116="Non-lead - Plastic")),
(AND(G6116="Non-Lead - Other",J6116="Non-lead")),
(AND(G6116="Non-Lead - Other",J6116="Non-lead - Other")))),"Non-Lead",
IF((OR((AND(G6116="Galvanized",J6116="Non-lead")),
(AND(G6116="Galvanized",J6116="Non-lead - Copper")),
(AND(G6116="Galvanized",J6116="Non-lead - Plastic")),
(AND(G6116="Galvanized",J6116="Non-lead")),
(AND(G6116="Galvanized",J6116="Non-lead - Other")))),"Non-Lead",
IF((OR((AND(G6116="Non-lead - Copper",H6116="No",J6116="Galvanized")),
(AND(G6116="Non-lead - Plastic",H6116="No",J6116="Galvanized")),
(AND(G6116="Non-lead",H6116="No",J6116="Galvanized")),
(AND(G6116="Galvanized",H6116="No",J6116="Galvanized")),
(AND(G6116="Non-lead - Other",H6116="No",J6116="Galvanized")))),"Non-lead",
IF((OR((AND(G6116="Unknown - Likely Lead",J6116="Unknown - Likely Lead")),
(AND(G6116="Unknown - Likely Lead",J6116="Unknown - Unlikely Lead")),
(AND(G6116="Unknown - Likely Lead",J6116="Unknown - Material Unknown")),
(AND(G6116="Unknown - Unlikely Lead",J6116="Unknown - Likely Lead")),
(AND(G6116="Unknown - Unlikely Lead",J6116="Unknown - Unlikely Lead")),
(AND(G6116="Unknown - Unlikely Lead",J6116="Unknown - Material Unknown")),
(AND(G6116="Unknown - Material Unknown",J6116="Unknown - Likely Lead")),
(AND(G6116="Unknown - Material Unknown",J6116="Unknown - Unlikely Lead")),
(AND(G6116="Unknown - Material Unknown",J6116="Unknown - Material Unknown")))),"Unknown",
IF((OR((AND(G6116="Unknown - Likely Lead",J6116="Non-lead - Copper")),
(AND(G6116="Unknown - Likely Lead",J6116="Non-lead - Plastic")),
(AND(G6116="Unknown - Likely Lead",J6116="Non-lead")),
(AND(G6116="Unknown - Likely Lead",J6116="Non-lead - Other")),
(AND(G6116="Unknown - Unlikely Lead",J6116="Non-lead - Copper")),
(AND(G6116="Unknown - Unlikely Lead",J6116="Non-lead - Plastic")),
(AND(G6116="Unknown - Unlikely Lead",J6116="Non-lead")),
(AND(G6116="Unknown - Unlikely Lead",J6116="Non-lead - Other")),
(AND(G6116="Unknown - Material Unknown",J6116="Non-lead - Copper")),
(AND(G6116="Unknown - Material Unknown",J6116="Non-lead - Plastic")),
(AND(G6116="Unknown - Material Unknown",J6116="Non-lead")),
(AND(G6116="Unknown - Material Unknown",J6116="Non-lead - Other")))),"Unknown",
IF((OR((AND(G6116="Non-lead - Copper",J6116="Unknown - Likely Lead")),
(AND(G6116="Non-lead - Copper",J6116="Unknown - Unlikely Lead")),
(AND(G6116="Non-lead - Copper",J6116="Unknown - Material Unknown")),
(AND(G6116="Non-lead - Plastic",J6116="Unknown - Likely Lead")),
(AND(G6116="Non-lead - Plastic",J6116="Unknown - Unlikely Lead")),
(AND(G6116="Non-lead - Plastic",J6116="Unknown - Material Unknown")),
(AND(G6116="Non-lead",J6116="Unknown - Likely Lead")),
(AND(G6116="Non-lead",J6116="Unknown - Unlikely Lead")),
(AND(G6116="Non-lead",J6116="Unknown - Material Unknown")),
(AND(G6116="Non-lead - Other",J6116="Unknown - Likely Lead")),
(AND(G6116="Non-Lead - Other",J6116="Unknown - Unlikely Lead")),
(AND(G6116="Non-Lead - Other",J6116="Unknown - Material Unknown")))),"Unknown",
IF((OR((AND(G6116="Galvanized",J6116="Unknown - Likely Lead")),
(AND(G6116="Galvanized",J6116="Unknown - Unlikely Lead")),
(AND(G6116="Galvanized",J6116="Unknown - Material Unknown")))),"Unknown",
IF((OR((AND(G6116="Galvanized",J6116="")))),"Galvanized Requiring Replacement",
IF((OR((AND(G6116="Non-lead - Copper",J6116="")),
(AND(G6116="Non-lead - Plastic",J6116="")),
(AND(G6116="Non-lead",J6116="")),
(AND(G6116="Non-lead - Other",J6116="")))),"Non-lead",
IF((OR((AND(G6116="Unknown - Likely Lead",J6116="")),
(AND(G6116="Unknown - Unlikely Lead",J6116="")),
(AND(G6116="Unknown - Material Unknown",J6116="")))),"Unknown",
""))))))))))))))))</f>
        <v>Non-Lead</v>
      </c>
      <c r="N6116" s="44" t="s">
        <v>39</v>
      </c>
    </row>
    <row r="6117" spans="1:14" x14ac:dyDescent="0.25">
      <c r="A6117" s="34" t="s">
        <v>14291</v>
      </c>
      <c r="B6117" s="35" t="s">
        <v>14292</v>
      </c>
      <c r="C6117" s="36" t="s">
        <v>12602</v>
      </c>
      <c r="D6117" s="36" t="s">
        <v>32</v>
      </c>
      <c r="E6117" s="36" t="s">
        <v>644</v>
      </c>
      <c r="F6117" s="37" t="s">
        <v>14293</v>
      </c>
      <c r="G6117" s="38" t="s">
        <v>35</v>
      </c>
      <c r="H6117" s="39" t="s">
        <v>39</v>
      </c>
      <c r="I6117" s="46" t="s">
        <v>63</v>
      </c>
      <c r="J6117" s="42" t="s">
        <v>47</v>
      </c>
      <c r="K6117" s="39" t="s">
        <v>63</v>
      </c>
      <c r="L6117" s="35"/>
      <c r="M6117" s="43" t="str">
        <f>IF((OR(G6117="Lead")),"Lead",
IF((OR(J6117="Lead")),"Lead",
IF((OR(G6117="Lead-lined galvanized")),"Lead",
IF((OR(J6117="Lead-lined galvanized")),"Lead",
IF((OR((AND(G6117="Unknown - Likely Lead",J6117="Galvanized")),
(AND(G6117="Unknown - Unlikely Lead",J6117="Galvanized")),
(AND(G6117="Unknown - Material Unknown",J6117="Galvanized")))),"Galvanized Requiring Replacement",
IF((OR((AND(G6117="Non-lead - Copper",H6117="Yes",J6117="Galvanized")),
(AND(G6117="Non-lead - Copper",H6117="Don't know",J6117="Galvanized")),
(AND(G6117="Non-lead - Copper",H6117="",J6117="Galvanized")),
(AND(G6117="Non-lead - Plastic",H6117="Yes",J6117="Galvanized")),
(AND(G6117="Non-lead - Plastic",H6117="Don't know",J6117="Galvanized")),
(AND(G6117="Non-lead - Plastic",H6117="",J6117="Galvanized")),
(AND(G6117="Non-lead",H6117="Yes",J6117="Galvanized")),
(AND(G6117="Non-lead",H6117="Don't know",J6117="Galvanized")),
(AND(G6117="Non-lead",H6117="",J6117="Galvanized")),
(AND(G6117="Non-lead - Other",H6117="Yes",J6117="Galvanized")),
(AND(G6117="Non-Lead - Other",H6117="Don't know",J6117="Galvanized")),
(AND(G6117="Galvanized",H6117="Yes",J6117="Galvanized")),
(AND(G6117="Galvanized",H6117="Don't know",J6117="Galvanized")),
(AND(G6117="Galvanized",H6117="",J6117="Galvanized")),
(AND(G6117="Non-Lead - Other",H6117="",J6117="Galvanized")))),"Galvanized Requiring Replacement",
IF((OR((AND(G6117="Non-lead - Copper",J6117="Non-lead - Copper")),
(AND(G6117="Non-lead - Copper",J6117="Non-lead - Plastic")),
(AND(G6117="Non-lead - Copper",J6117="Non-lead - Other")),
(AND(G6117="Non-lead - Copper",J6117="Non-lead")),
(AND(G6117="Non-lead - Plastic",J6117="Non-lead - Copper")),
(AND(G6117="Non-lead - Plastic",J6117="Non-lead - Plastic")),
(AND(G6117="Non-lead - Plastic",J6117="Non-lead - Other")),
(AND(G6117="Non-lead - Plastic",J6117="Non-lead")),
(AND(G6117="Non-lead",J6117="Non-lead - Copper")),
(AND(G6117="Non-lead",J6117="Non-lead - Plastic")),
(AND(G6117="Non-lead",J6117="Non-lead - Other")),
(AND(G6117="Non-lead",J6117="Non-lead")),
(AND(G6117="Non-lead - Other",J6117="Non-lead - Copper")),
(AND(G6117="Non-Lead - Other",J6117="Non-lead - Plastic")),
(AND(G6117="Non-Lead - Other",J6117="Non-lead")),
(AND(G6117="Non-Lead - Other",J6117="Non-lead - Other")))),"Non-Lead",
IF((OR((AND(G6117="Galvanized",J6117="Non-lead")),
(AND(G6117="Galvanized",J6117="Non-lead - Copper")),
(AND(G6117="Galvanized",J6117="Non-lead - Plastic")),
(AND(G6117="Galvanized",J6117="Non-lead")),
(AND(G6117="Galvanized",J6117="Non-lead - Other")))),"Non-Lead",
IF((OR((AND(G6117="Non-lead - Copper",H6117="No",J6117="Galvanized")),
(AND(G6117="Non-lead - Plastic",H6117="No",J6117="Galvanized")),
(AND(G6117="Non-lead",H6117="No",J6117="Galvanized")),
(AND(G6117="Galvanized",H6117="No",J6117="Galvanized")),
(AND(G6117="Non-lead - Other",H6117="No",J6117="Galvanized")))),"Non-lead",
IF((OR((AND(G6117="Unknown - Likely Lead",J6117="Unknown - Likely Lead")),
(AND(G6117="Unknown - Likely Lead",J6117="Unknown - Unlikely Lead")),
(AND(G6117="Unknown - Likely Lead",J6117="Unknown - Material Unknown")),
(AND(G6117="Unknown - Unlikely Lead",J6117="Unknown - Likely Lead")),
(AND(G6117="Unknown - Unlikely Lead",J6117="Unknown - Unlikely Lead")),
(AND(G6117="Unknown - Unlikely Lead",J6117="Unknown - Material Unknown")),
(AND(G6117="Unknown - Material Unknown",J6117="Unknown - Likely Lead")),
(AND(G6117="Unknown - Material Unknown",J6117="Unknown - Unlikely Lead")),
(AND(G6117="Unknown - Material Unknown",J6117="Unknown - Material Unknown")))),"Unknown",
IF((OR((AND(G6117="Unknown - Likely Lead",J6117="Non-lead - Copper")),
(AND(G6117="Unknown - Likely Lead",J6117="Non-lead - Plastic")),
(AND(G6117="Unknown - Likely Lead",J6117="Non-lead")),
(AND(G6117="Unknown - Likely Lead",J6117="Non-lead - Other")),
(AND(G6117="Unknown - Unlikely Lead",J6117="Non-lead - Copper")),
(AND(G6117="Unknown - Unlikely Lead",J6117="Non-lead - Plastic")),
(AND(G6117="Unknown - Unlikely Lead",J6117="Non-lead")),
(AND(G6117="Unknown - Unlikely Lead",J6117="Non-lead - Other")),
(AND(G6117="Unknown - Material Unknown",J6117="Non-lead - Copper")),
(AND(G6117="Unknown - Material Unknown",J6117="Non-lead - Plastic")),
(AND(G6117="Unknown - Material Unknown",J6117="Non-lead")),
(AND(G6117="Unknown - Material Unknown",J6117="Non-lead - Other")))),"Unknown",
IF((OR((AND(G6117="Non-lead - Copper",J6117="Unknown - Likely Lead")),
(AND(G6117="Non-lead - Copper",J6117="Unknown - Unlikely Lead")),
(AND(G6117="Non-lead - Copper",J6117="Unknown - Material Unknown")),
(AND(G6117="Non-lead - Plastic",J6117="Unknown - Likely Lead")),
(AND(G6117="Non-lead - Plastic",J6117="Unknown - Unlikely Lead")),
(AND(G6117="Non-lead - Plastic",J6117="Unknown - Material Unknown")),
(AND(G6117="Non-lead",J6117="Unknown - Likely Lead")),
(AND(G6117="Non-lead",J6117="Unknown - Unlikely Lead")),
(AND(G6117="Non-lead",J6117="Unknown - Material Unknown")),
(AND(G6117="Non-lead - Other",J6117="Unknown - Likely Lead")),
(AND(G6117="Non-Lead - Other",J6117="Unknown - Unlikely Lead")),
(AND(G6117="Non-Lead - Other",J6117="Unknown - Material Unknown")))),"Unknown",
IF((OR((AND(G6117="Galvanized",J6117="Unknown - Likely Lead")),
(AND(G6117="Galvanized",J6117="Unknown - Unlikely Lead")),
(AND(G6117="Galvanized",J6117="Unknown - Material Unknown")))),"Unknown",
IF((OR((AND(G6117="Galvanized",J6117="")))),"Galvanized Requiring Replacement",
IF((OR((AND(G6117="Non-lead - Copper",J6117="")),
(AND(G6117="Non-lead - Plastic",J6117="")),
(AND(G6117="Non-lead",J6117="")),
(AND(G6117="Non-lead - Other",J6117="")))),"Non-lead",
IF((OR((AND(G6117="Unknown - Likely Lead",J6117="")),
(AND(G6117="Unknown - Unlikely Lead",J6117="")),
(AND(G6117="Unknown - Material Unknown",J6117="")))),"Unknown",
""))))))))))))))))</f>
        <v>Non-Lead</v>
      </c>
      <c r="N6117" s="44" t="s">
        <v>39</v>
      </c>
    </row>
    <row r="6118" spans="1:14" ht="30" x14ac:dyDescent="0.25">
      <c r="A6118" s="34" t="s">
        <v>14294</v>
      </c>
      <c r="B6118" s="35" t="s">
        <v>3721</v>
      </c>
      <c r="C6118" s="36" t="s">
        <v>14084</v>
      </c>
      <c r="D6118" s="36" t="s">
        <v>32</v>
      </c>
      <c r="E6118" s="36" t="s">
        <v>644</v>
      </c>
      <c r="F6118" s="37" t="s">
        <v>14295</v>
      </c>
      <c r="G6118" s="38" t="s">
        <v>35</v>
      </c>
      <c r="H6118" s="39" t="s">
        <v>39</v>
      </c>
      <c r="I6118" s="46" t="s">
        <v>37</v>
      </c>
      <c r="J6118" s="42" t="s">
        <v>47</v>
      </c>
      <c r="K6118" s="39" t="s">
        <v>37</v>
      </c>
      <c r="L6118" s="35"/>
      <c r="M6118" s="43" t="str">
        <f>IF((OR(G6118="Lead")),"Lead",
IF((OR(J6118="Lead")),"Lead",
IF((OR(G6118="Lead-lined galvanized")),"Lead",
IF((OR(J6118="Lead-lined galvanized")),"Lead",
IF((OR((AND(G6118="Unknown - Likely Lead",J6118="Galvanized")),
(AND(G6118="Unknown - Unlikely Lead",J6118="Galvanized")),
(AND(G6118="Unknown - Material Unknown",J6118="Galvanized")))),"Galvanized Requiring Replacement",
IF((OR((AND(G6118="Non-lead - Copper",H6118="Yes",J6118="Galvanized")),
(AND(G6118="Non-lead - Copper",H6118="Don't know",J6118="Galvanized")),
(AND(G6118="Non-lead - Copper",H6118="",J6118="Galvanized")),
(AND(G6118="Non-lead - Plastic",H6118="Yes",J6118="Galvanized")),
(AND(G6118="Non-lead - Plastic",H6118="Don't know",J6118="Galvanized")),
(AND(G6118="Non-lead - Plastic",H6118="",J6118="Galvanized")),
(AND(G6118="Non-lead",H6118="Yes",J6118="Galvanized")),
(AND(G6118="Non-lead",H6118="Don't know",J6118="Galvanized")),
(AND(G6118="Non-lead",H6118="",J6118="Galvanized")),
(AND(G6118="Non-lead - Other",H6118="Yes",J6118="Galvanized")),
(AND(G6118="Non-Lead - Other",H6118="Don't know",J6118="Galvanized")),
(AND(G6118="Galvanized",H6118="Yes",J6118="Galvanized")),
(AND(G6118="Galvanized",H6118="Don't know",J6118="Galvanized")),
(AND(G6118="Galvanized",H6118="",J6118="Galvanized")),
(AND(G6118="Non-Lead - Other",H6118="",J6118="Galvanized")))),"Galvanized Requiring Replacement",
IF((OR((AND(G6118="Non-lead - Copper",J6118="Non-lead - Copper")),
(AND(G6118="Non-lead - Copper",J6118="Non-lead - Plastic")),
(AND(G6118="Non-lead - Copper",J6118="Non-lead - Other")),
(AND(G6118="Non-lead - Copper",J6118="Non-lead")),
(AND(G6118="Non-lead - Plastic",J6118="Non-lead - Copper")),
(AND(G6118="Non-lead - Plastic",J6118="Non-lead - Plastic")),
(AND(G6118="Non-lead - Plastic",J6118="Non-lead - Other")),
(AND(G6118="Non-lead - Plastic",J6118="Non-lead")),
(AND(G6118="Non-lead",J6118="Non-lead - Copper")),
(AND(G6118="Non-lead",J6118="Non-lead - Plastic")),
(AND(G6118="Non-lead",J6118="Non-lead - Other")),
(AND(G6118="Non-lead",J6118="Non-lead")),
(AND(G6118="Non-lead - Other",J6118="Non-lead - Copper")),
(AND(G6118="Non-Lead - Other",J6118="Non-lead - Plastic")),
(AND(G6118="Non-Lead - Other",J6118="Non-lead")),
(AND(G6118="Non-Lead - Other",J6118="Non-lead - Other")))),"Non-Lead",
IF((OR((AND(G6118="Galvanized",J6118="Non-lead")),
(AND(G6118="Galvanized",J6118="Non-lead - Copper")),
(AND(G6118="Galvanized",J6118="Non-lead - Plastic")),
(AND(G6118="Galvanized",J6118="Non-lead")),
(AND(G6118="Galvanized",J6118="Non-lead - Other")))),"Non-Lead",
IF((OR((AND(G6118="Non-lead - Copper",H6118="No",J6118="Galvanized")),
(AND(G6118="Non-lead - Plastic",H6118="No",J6118="Galvanized")),
(AND(G6118="Non-lead",H6118="No",J6118="Galvanized")),
(AND(G6118="Galvanized",H6118="No",J6118="Galvanized")),
(AND(G6118="Non-lead - Other",H6118="No",J6118="Galvanized")))),"Non-lead",
IF((OR((AND(G6118="Unknown - Likely Lead",J6118="Unknown - Likely Lead")),
(AND(G6118="Unknown - Likely Lead",J6118="Unknown - Unlikely Lead")),
(AND(G6118="Unknown - Likely Lead",J6118="Unknown - Material Unknown")),
(AND(G6118="Unknown - Unlikely Lead",J6118="Unknown - Likely Lead")),
(AND(G6118="Unknown - Unlikely Lead",J6118="Unknown - Unlikely Lead")),
(AND(G6118="Unknown - Unlikely Lead",J6118="Unknown - Material Unknown")),
(AND(G6118="Unknown - Material Unknown",J6118="Unknown - Likely Lead")),
(AND(G6118="Unknown - Material Unknown",J6118="Unknown - Unlikely Lead")),
(AND(G6118="Unknown - Material Unknown",J6118="Unknown - Material Unknown")))),"Unknown",
IF((OR((AND(G6118="Unknown - Likely Lead",J6118="Non-lead - Copper")),
(AND(G6118="Unknown - Likely Lead",J6118="Non-lead - Plastic")),
(AND(G6118="Unknown - Likely Lead",J6118="Non-lead")),
(AND(G6118="Unknown - Likely Lead",J6118="Non-lead - Other")),
(AND(G6118="Unknown - Unlikely Lead",J6118="Non-lead - Copper")),
(AND(G6118="Unknown - Unlikely Lead",J6118="Non-lead - Plastic")),
(AND(G6118="Unknown - Unlikely Lead",J6118="Non-lead")),
(AND(G6118="Unknown - Unlikely Lead",J6118="Non-lead - Other")),
(AND(G6118="Unknown - Material Unknown",J6118="Non-lead - Copper")),
(AND(G6118="Unknown - Material Unknown",J6118="Non-lead - Plastic")),
(AND(G6118="Unknown - Material Unknown",J6118="Non-lead")),
(AND(G6118="Unknown - Material Unknown",J6118="Non-lead - Other")))),"Unknown",
IF((OR((AND(G6118="Non-lead - Copper",J6118="Unknown - Likely Lead")),
(AND(G6118="Non-lead - Copper",J6118="Unknown - Unlikely Lead")),
(AND(G6118="Non-lead - Copper",J6118="Unknown - Material Unknown")),
(AND(G6118="Non-lead - Plastic",J6118="Unknown - Likely Lead")),
(AND(G6118="Non-lead - Plastic",J6118="Unknown - Unlikely Lead")),
(AND(G6118="Non-lead - Plastic",J6118="Unknown - Material Unknown")),
(AND(G6118="Non-lead",J6118="Unknown - Likely Lead")),
(AND(G6118="Non-lead",J6118="Unknown - Unlikely Lead")),
(AND(G6118="Non-lead",J6118="Unknown - Material Unknown")),
(AND(G6118="Non-lead - Other",J6118="Unknown - Likely Lead")),
(AND(G6118="Non-Lead - Other",J6118="Unknown - Unlikely Lead")),
(AND(G6118="Non-Lead - Other",J6118="Unknown - Material Unknown")))),"Unknown",
IF((OR((AND(G6118="Galvanized",J6118="Unknown - Likely Lead")),
(AND(G6118="Galvanized",J6118="Unknown - Unlikely Lead")),
(AND(G6118="Galvanized",J6118="Unknown - Material Unknown")))),"Unknown",
IF((OR((AND(G6118="Galvanized",J6118="")))),"Galvanized Requiring Replacement",
IF((OR((AND(G6118="Non-lead - Copper",J6118="")),
(AND(G6118="Non-lead - Plastic",J6118="")),
(AND(G6118="Non-lead",J6118="")),
(AND(G6118="Non-lead - Other",J6118="")))),"Non-lead",
IF((OR((AND(G6118="Unknown - Likely Lead",J6118="")),
(AND(G6118="Unknown - Unlikely Lead",J6118="")),
(AND(G6118="Unknown - Material Unknown",J6118="")))),"Unknown",
""))))))))))))))))</f>
        <v>Non-Lead</v>
      </c>
      <c r="N6118" s="44" t="s">
        <v>39</v>
      </c>
    </row>
    <row r="6119" spans="1:14" ht="30" x14ac:dyDescent="0.25">
      <c r="A6119" s="34" t="s">
        <v>14296</v>
      </c>
      <c r="B6119" s="35" t="s">
        <v>2672</v>
      </c>
      <c r="C6119" s="36" t="s">
        <v>12803</v>
      </c>
      <c r="D6119" s="36" t="s">
        <v>32</v>
      </c>
      <c r="E6119" s="36" t="s">
        <v>644</v>
      </c>
      <c r="F6119" s="37" t="s">
        <v>14297</v>
      </c>
      <c r="G6119" s="38" t="s">
        <v>35</v>
      </c>
      <c r="H6119" s="39" t="s">
        <v>39</v>
      </c>
      <c r="I6119" s="46" t="s">
        <v>37</v>
      </c>
      <c r="J6119" s="42" t="s">
        <v>47</v>
      </c>
      <c r="K6119" s="39" t="s">
        <v>37</v>
      </c>
      <c r="L6119" s="35"/>
      <c r="M6119" s="43" t="str">
        <f>IF((OR(G6119="Lead")),"Lead",
IF((OR(J6119="Lead")),"Lead",
IF((OR(G6119="Lead-lined galvanized")),"Lead",
IF((OR(J6119="Lead-lined galvanized")),"Lead",
IF((OR((AND(G6119="Unknown - Likely Lead",J6119="Galvanized")),
(AND(G6119="Unknown - Unlikely Lead",J6119="Galvanized")),
(AND(G6119="Unknown - Material Unknown",J6119="Galvanized")))),"Galvanized Requiring Replacement",
IF((OR((AND(G6119="Non-lead - Copper",H6119="Yes",J6119="Galvanized")),
(AND(G6119="Non-lead - Copper",H6119="Don't know",J6119="Galvanized")),
(AND(G6119="Non-lead - Copper",H6119="",J6119="Galvanized")),
(AND(G6119="Non-lead - Plastic",H6119="Yes",J6119="Galvanized")),
(AND(G6119="Non-lead - Plastic",H6119="Don't know",J6119="Galvanized")),
(AND(G6119="Non-lead - Plastic",H6119="",J6119="Galvanized")),
(AND(G6119="Non-lead",H6119="Yes",J6119="Galvanized")),
(AND(G6119="Non-lead",H6119="Don't know",J6119="Galvanized")),
(AND(G6119="Non-lead",H6119="",J6119="Galvanized")),
(AND(G6119="Non-lead - Other",H6119="Yes",J6119="Galvanized")),
(AND(G6119="Non-Lead - Other",H6119="Don't know",J6119="Galvanized")),
(AND(G6119="Galvanized",H6119="Yes",J6119="Galvanized")),
(AND(G6119="Galvanized",H6119="Don't know",J6119="Galvanized")),
(AND(G6119="Galvanized",H6119="",J6119="Galvanized")),
(AND(G6119="Non-Lead - Other",H6119="",J6119="Galvanized")))),"Galvanized Requiring Replacement",
IF((OR((AND(G6119="Non-lead - Copper",J6119="Non-lead - Copper")),
(AND(G6119="Non-lead - Copper",J6119="Non-lead - Plastic")),
(AND(G6119="Non-lead - Copper",J6119="Non-lead - Other")),
(AND(G6119="Non-lead - Copper",J6119="Non-lead")),
(AND(G6119="Non-lead - Plastic",J6119="Non-lead - Copper")),
(AND(G6119="Non-lead - Plastic",J6119="Non-lead - Plastic")),
(AND(G6119="Non-lead - Plastic",J6119="Non-lead - Other")),
(AND(G6119="Non-lead - Plastic",J6119="Non-lead")),
(AND(G6119="Non-lead",J6119="Non-lead - Copper")),
(AND(G6119="Non-lead",J6119="Non-lead - Plastic")),
(AND(G6119="Non-lead",J6119="Non-lead - Other")),
(AND(G6119="Non-lead",J6119="Non-lead")),
(AND(G6119="Non-lead - Other",J6119="Non-lead - Copper")),
(AND(G6119="Non-Lead - Other",J6119="Non-lead - Plastic")),
(AND(G6119="Non-Lead - Other",J6119="Non-lead")),
(AND(G6119="Non-Lead - Other",J6119="Non-lead - Other")))),"Non-Lead",
IF((OR((AND(G6119="Galvanized",J6119="Non-lead")),
(AND(G6119="Galvanized",J6119="Non-lead - Copper")),
(AND(G6119="Galvanized",J6119="Non-lead - Plastic")),
(AND(G6119="Galvanized",J6119="Non-lead")),
(AND(G6119="Galvanized",J6119="Non-lead - Other")))),"Non-Lead",
IF((OR((AND(G6119="Non-lead - Copper",H6119="No",J6119="Galvanized")),
(AND(G6119="Non-lead - Plastic",H6119="No",J6119="Galvanized")),
(AND(G6119="Non-lead",H6119="No",J6119="Galvanized")),
(AND(G6119="Galvanized",H6119="No",J6119="Galvanized")),
(AND(G6119="Non-lead - Other",H6119="No",J6119="Galvanized")))),"Non-lead",
IF((OR((AND(G6119="Unknown - Likely Lead",J6119="Unknown - Likely Lead")),
(AND(G6119="Unknown - Likely Lead",J6119="Unknown - Unlikely Lead")),
(AND(G6119="Unknown - Likely Lead",J6119="Unknown - Material Unknown")),
(AND(G6119="Unknown - Unlikely Lead",J6119="Unknown - Likely Lead")),
(AND(G6119="Unknown - Unlikely Lead",J6119="Unknown - Unlikely Lead")),
(AND(G6119="Unknown - Unlikely Lead",J6119="Unknown - Material Unknown")),
(AND(G6119="Unknown - Material Unknown",J6119="Unknown - Likely Lead")),
(AND(G6119="Unknown - Material Unknown",J6119="Unknown - Unlikely Lead")),
(AND(G6119="Unknown - Material Unknown",J6119="Unknown - Material Unknown")))),"Unknown",
IF((OR((AND(G6119="Unknown - Likely Lead",J6119="Non-lead - Copper")),
(AND(G6119="Unknown - Likely Lead",J6119="Non-lead - Plastic")),
(AND(G6119="Unknown - Likely Lead",J6119="Non-lead")),
(AND(G6119="Unknown - Likely Lead",J6119="Non-lead - Other")),
(AND(G6119="Unknown - Unlikely Lead",J6119="Non-lead - Copper")),
(AND(G6119="Unknown - Unlikely Lead",J6119="Non-lead - Plastic")),
(AND(G6119="Unknown - Unlikely Lead",J6119="Non-lead")),
(AND(G6119="Unknown - Unlikely Lead",J6119="Non-lead - Other")),
(AND(G6119="Unknown - Material Unknown",J6119="Non-lead - Copper")),
(AND(G6119="Unknown - Material Unknown",J6119="Non-lead - Plastic")),
(AND(G6119="Unknown - Material Unknown",J6119="Non-lead")),
(AND(G6119="Unknown - Material Unknown",J6119="Non-lead - Other")))),"Unknown",
IF((OR((AND(G6119="Non-lead - Copper",J6119="Unknown - Likely Lead")),
(AND(G6119="Non-lead - Copper",J6119="Unknown - Unlikely Lead")),
(AND(G6119="Non-lead - Copper",J6119="Unknown - Material Unknown")),
(AND(G6119="Non-lead - Plastic",J6119="Unknown - Likely Lead")),
(AND(G6119="Non-lead - Plastic",J6119="Unknown - Unlikely Lead")),
(AND(G6119="Non-lead - Plastic",J6119="Unknown - Material Unknown")),
(AND(G6119="Non-lead",J6119="Unknown - Likely Lead")),
(AND(G6119="Non-lead",J6119="Unknown - Unlikely Lead")),
(AND(G6119="Non-lead",J6119="Unknown - Material Unknown")),
(AND(G6119="Non-lead - Other",J6119="Unknown - Likely Lead")),
(AND(G6119="Non-Lead - Other",J6119="Unknown - Unlikely Lead")),
(AND(G6119="Non-Lead - Other",J6119="Unknown - Material Unknown")))),"Unknown",
IF((OR((AND(G6119="Galvanized",J6119="Unknown - Likely Lead")),
(AND(G6119="Galvanized",J6119="Unknown - Unlikely Lead")),
(AND(G6119="Galvanized",J6119="Unknown - Material Unknown")))),"Unknown",
IF((OR((AND(G6119="Galvanized",J6119="")))),"Galvanized Requiring Replacement",
IF((OR((AND(G6119="Non-lead - Copper",J6119="")),
(AND(G6119="Non-lead - Plastic",J6119="")),
(AND(G6119="Non-lead",J6119="")),
(AND(G6119="Non-lead - Other",J6119="")))),"Non-lead",
IF((OR((AND(G6119="Unknown - Likely Lead",J6119="")),
(AND(G6119="Unknown - Unlikely Lead",J6119="")),
(AND(G6119="Unknown - Material Unknown",J6119="")))),"Unknown",
""))))))))))))))))</f>
        <v>Non-Lead</v>
      </c>
      <c r="N6119" s="44" t="s">
        <v>39</v>
      </c>
    </row>
    <row r="6120" spans="1:14" ht="30" x14ac:dyDescent="0.25">
      <c r="A6120" s="34" t="s">
        <v>14298</v>
      </c>
      <c r="B6120" s="35" t="s">
        <v>3904</v>
      </c>
      <c r="C6120" s="36" t="s">
        <v>12803</v>
      </c>
      <c r="D6120" s="36" t="s">
        <v>32</v>
      </c>
      <c r="E6120" s="36" t="s">
        <v>644</v>
      </c>
      <c r="F6120" s="37" t="s">
        <v>14299</v>
      </c>
      <c r="G6120" s="38" t="s">
        <v>35</v>
      </c>
      <c r="H6120" s="39" t="s">
        <v>39</v>
      </c>
      <c r="I6120" s="46" t="s">
        <v>37</v>
      </c>
      <c r="J6120" s="42" t="s">
        <v>47</v>
      </c>
      <c r="K6120" s="39" t="s">
        <v>37</v>
      </c>
      <c r="L6120" s="35"/>
      <c r="M6120" s="43" t="str">
        <f>IF((OR(G6120="Lead")),"Lead",
IF((OR(J6120="Lead")),"Lead",
IF((OR(G6120="Lead-lined galvanized")),"Lead",
IF((OR(J6120="Lead-lined galvanized")),"Lead",
IF((OR((AND(G6120="Unknown - Likely Lead",J6120="Galvanized")),
(AND(G6120="Unknown - Unlikely Lead",J6120="Galvanized")),
(AND(G6120="Unknown - Material Unknown",J6120="Galvanized")))),"Galvanized Requiring Replacement",
IF((OR((AND(G6120="Non-lead - Copper",H6120="Yes",J6120="Galvanized")),
(AND(G6120="Non-lead - Copper",H6120="Don't know",J6120="Galvanized")),
(AND(G6120="Non-lead - Copper",H6120="",J6120="Galvanized")),
(AND(G6120="Non-lead - Plastic",H6120="Yes",J6120="Galvanized")),
(AND(G6120="Non-lead - Plastic",H6120="Don't know",J6120="Galvanized")),
(AND(G6120="Non-lead - Plastic",H6120="",J6120="Galvanized")),
(AND(G6120="Non-lead",H6120="Yes",J6120="Galvanized")),
(AND(G6120="Non-lead",H6120="Don't know",J6120="Galvanized")),
(AND(G6120="Non-lead",H6120="",J6120="Galvanized")),
(AND(G6120="Non-lead - Other",H6120="Yes",J6120="Galvanized")),
(AND(G6120="Non-Lead - Other",H6120="Don't know",J6120="Galvanized")),
(AND(G6120="Galvanized",H6120="Yes",J6120="Galvanized")),
(AND(G6120="Galvanized",H6120="Don't know",J6120="Galvanized")),
(AND(G6120="Galvanized",H6120="",J6120="Galvanized")),
(AND(G6120="Non-Lead - Other",H6120="",J6120="Galvanized")))),"Galvanized Requiring Replacement",
IF((OR((AND(G6120="Non-lead - Copper",J6120="Non-lead - Copper")),
(AND(G6120="Non-lead - Copper",J6120="Non-lead - Plastic")),
(AND(G6120="Non-lead - Copper",J6120="Non-lead - Other")),
(AND(G6120="Non-lead - Copper",J6120="Non-lead")),
(AND(G6120="Non-lead - Plastic",J6120="Non-lead - Copper")),
(AND(G6120="Non-lead - Plastic",J6120="Non-lead - Plastic")),
(AND(G6120="Non-lead - Plastic",J6120="Non-lead - Other")),
(AND(G6120="Non-lead - Plastic",J6120="Non-lead")),
(AND(G6120="Non-lead",J6120="Non-lead - Copper")),
(AND(G6120="Non-lead",J6120="Non-lead - Plastic")),
(AND(G6120="Non-lead",J6120="Non-lead - Other")),
(AND(G6120="Non-lead",J6120="Non-lead")),
(AND(G6120="Non-lead - Other",J6120="Non-lead - Copper")),
(AND(G6120="Non-Lead - Other",J6120="Non-lead - Plastic")),
(AND(G6120="Non-Lead - Other",J6120="Non-lead")),
(AND(G6120="Non-Lead - Other",J6120="Non-lead - Other")))),"Non-Lead",
IF((OR((AND(G6120="Galvanized",J6120="Non-lead")),
(AND(G6120="Galvanized",J6120="Non-lead - Copper")),
(AND(G6120="Galvanized",J6120="Non-lead - Plastic")),
(AND(G6120="Galvanized",J6120="Non-lead")),
(AND(G6120="Galvanized",J6120="Non-lead - Other")))),"Non-Lead",
IF((OR((AND(G6120="Non-lead - Copper",H6120="No",J6120="Galvanized")),
(AND(G6120="Non-lead - Plastic",H6120="No",J6120="Galvanized")),
(AND(G6120="Non-lead",H6120="No",J6120="Galvanized")),
(AND(G6120="Galvanized",H6120="No",J6120="Galvanized")),
(AND(G6120="Non-lead - Other",H6120="No",J6120="Galvanized")))),"Non-lead",
IF((OR((AND(G6120="Unknown - Likely Lead",J6120="Unknown - Likely Lead")),
(AND(G6120="Unknown - Likely Lead",J6120="Unknown - Unlikely Lead")),
(AND(G6120="Unknown - Likely Lead",J6120="Unknown - Material Unknown")),
(AND(G6120="Unknown - Unlikely Lead",J6120="Unknown - Likely Lead")),
(AND(G6120="Unknown - Unlikely Lead",J6120="Unknown - Unlikely Lead")),
(AND(G6120="Unknown - Unlikely Lead",J6120="Unknown - Material Unknown")),
(AND(G6120="Unknown - Material Unknown",J6120="Unknown - Likely Lead")),
(AND(G6120="Unknown - Material Unknown",J6120="Unknown - Unlikely Lead")),
(AND(G6120="Unknown - Material Unknown",J6120="Unknown - Material Unknown")))),"Unknown",
IF((OR((AND(G6120="Unknown - Likely Lead",J6120="Non-lead - Copper")),
(AND(G6120="Unknown - Likely Lead",J6120="Non-lead - Plastic")),
(AND(G6120="Unknown - Likely Lead",J6120="Non-lead")),
(AND(G6120="Unknown - Likely Lead",J6120="Non-lead - Other")),
(AND(G6120="Unknown - Unlikely Lead",J6120="Non-lead - Copper")),
(AND(G6120="Unknown - Unlikely Lead",J6120="Non-lead - Plastic")),
(AND(G6120="Unknown - Unlikely Lead",J6120="Non-lead")),
(AND(G6120="Unknown - Unlikely Lead",J6120="Non-lead - Other")),
(AND(G6120="Unknown - Material Unknown",J6120="Non-lead - Copper")),
(AND(G6120="Unknown - Material Unknown",J6120="Non-lead - Plastic")),
(AND(G6120="Unknown - Material Unknown",J6120="Non-lead")),
(AND(G6120="Unknown - Material Unknown",J6120="Non-lead - Other")))),"Unknown",
IF((OR((AND(G6120="Non-lead - Copper",J6120="Unknown - Likely Lead")),
(AND(G6120="Non-lead - Copper",J6120="Unknown - Unlikely Lead")),
(AND(G6120="Non-lead - Copper",J6120="Unknown - Material Unknown")),
(AND(G6120="Non-lead - Plastic",J6120="Unknown - Likely Lead")),
(AND(G6120="Non-lead - Plastic",J6120="Unknown - Unlikely Lead")),
(AND(G6120="Non-lead - Plastic",J6120="Unknown - Material Unknown")),
(AND(G6120="Non-lead",J6120="Unknown - Likely Lead")),
(AND(G6120="Non-lead",J6120="Unknown - Unlikely Lead")),
(AND(G6120="Non-lead",J6120="Unknown - Material Unknown")),
(AND(G6120="Non-lead - Other",J6120="Unknown - Likely Lead")),
(AND(G6120="Non-Lead - Other",J6120="Unknown - Unlikely Lead")),
(AND(G6120="Non-Lead - Other",J6120="Unknown - Material Unknown")))),"Unknown",
IF((OR((AND(G6120="Galvanized",J6120="Unknown - Likely Lead")),
(AND(G6120="Galvanized",J6120="Unknown - Unlikely Lead")),
(AND(G6120="Galvanized",J6120="Unknown - Material Unknown")))),"Unknown",
IF((OR((AND(G6120="Galvanized",J6120="")))),"Galvanized Requiring Replacement",
IF((OR((AND(G6120="Non-lead - Copper",J6120="")),
(AND(G6120="Non-lead - Plastic",J6120="")),
(AND(G6120="Non-lead",J6120="")),
(AND(G6120="Non-lead - Other",J6120="")))),"Non-lead",
IF((OR((AND(G6120="Unknown - Likely Lead",J6120="")),
(AND(G6120="Unknown - Unlikely Lead",J6120="")),
(AND(G6120="Unknown - Material Unknown",J6120="")))),"Unknown",
""))))))))))))))))</f>
        <v>Non-Lead</v>
      </c>
      <c r="N6120" s="44" t="s">
        <v>39</v>
      </c>
    </row>
    <row r="6121" spans="1:14" x14ac:dyDescent="0.25">
      <c r="A6121" s="34" t="s">
        <v>14300</v>
      </c>
      <c r="B6121" s="35" t="s">
        <v>785</v>
      </c>
      <c r="C6121" s="36" t="s">
        <v>12806</v>
      </c>
      <c r="D6121" s="36" t="s">
        <v>32</v>
      </c>
      <c r="E6121" s="36" t="s">
        <v>644</v>
      </c>
      <c r="F6121" s="37" t="s">
        <v>14301</v>
      </c>
      <c r="G6121" s="38" t="s">
        <v>35</v>
      </c>
      <c r="H6121" s="39" t="s">
        <v>39</v>
      </c>
      <c r="I6121" s="46" t="s">
        <v>63</v>
      </c>
      <c r="J6121" s="42" t="s">
        <v>47</v>
      </c>
      <c r="K6121" s="39" t="s">
        <v>63</v>
      </c>
      <c r="L6121" s="35"/>
      <c r="M6121" s="43" t="str">
        <f>IF((OR(G6121="Lead")),"Lead",
IF((OR(J6121="Lead")),"Lead",
IF((OR(G6121="Lead-lined galvanized")),"Lead",
IF((OR(J6121="Lead-lined galvanized")),"Lead",
IF((OR((AND(G6121="Unknown - Likely Lead",J6121="Galvanized")),
(AND(G6121="Unknown - Unlikely Lead",J6121="Galvanized")),
(AND(G6121="Unknown - Material Unknown",J6121="Galvanized")))),"Galvanized Requiring Replacement",
IF((OR((AND(G6121="Non-lead - Copper",H6121="Yes",J6121="Galvanized")),
(AND(G6121="Non-lead - Copper",H6121="Don't know",J6121="Galvanized")),
(AND(G6121="Non-lead - Copper",H6121="",J6121="Galvanized")),
(AND(G6121="Non-lead - Plastic",H6121="Yes",J6121="Galvanized")),
(AND(G6121="Non-lead - Plastic",H6121="Don't know",J6121="Galvanized")),
(AND(G6121="Non-lead - Plastic",H6121="",J6121="Galvanized")),
(AND(G6121="Non-lead",H6121="Yes",J6121="Galvanized")),
(AND(G6121="Non-lead",H6121="Don't know",J6121="Galvanized")),
(AND(G6121="Non-lead",H6121="",J6121="Galvanized")),
(AND(G6121="Non-lead - Other",H6121="Yes",J6121="Galvanized")),
(AND(G6121="Non-Lead - Other",H6121="Don't know",J6121="Galvanized")),
(AND(G6121="Galvanized",H6121="Yes",J6121="Galvanized")),
(AND(G6121="Galvanized",H6121="Don't know",J6121="Galvanized")),
(AND(G6121="Galvanized",H6121="",J6121="Galvanized")),
(AND(G6121="Non-Lead - Other",H6121="",J6121="Galvanized")))),"Galvanized Requiring Replacement",
IF((OR((AND(G6121="Non-lead - Copper",J6121="Non-lead - Copper")),
(AND(G6121="Non-lead - Copper",J6121="Non-lead - Plastic")),
(AND(G6121="Non-lead - Copper",J6121="Non-lead - Other")),
(AND(G6121="Non-lead - Copper",J6121="Non-lead")),
(AND(G6121="Non-lead - Plastic",J6121="Non-lead - Copper")),
(AND(G6121="Non-lead - Plastic",J6121="Non-lead - Plastic")),
(AND(G6121="Non-lead - Plastic",J6121="Non-lead - Other")),
(AND(G6121="Non-lead - Plastic",J6121="Non-lead")),
(AND(G6121="Non-lead",J6121="Non-lead - Copper")),
(AND(G6121="Non-lead",J6121="Non-lead - Plastic")),
(AND(G6121="Non-lead",J6121="Non-lead - Other")),
(AND(G6121="Non-lead",J6121="Non-lead")),
(AND(G6121="Non-lead - Other",J6121="Non-lead - Copper")),
(AND(G6121="Non-Lead - Other",J6121="Non-lead - Plastic")),
(AND(G6121="Non-Lead - Other",J6121="Non-lead")),
(AND(G6121="Non-Lead - Other",J6121="Non-lead - Other")))),"Non-Lead",
IF((OR((AND(G6121="Galvanized",J6121="Non-lead")),
(AND(G6121="Galvanized",J6121="Non-lead - Copper")),
(AND(G6121="Galvanized",J6121="Non-lead - Plastic")),
(AND(G6121="Galvanized",J6121="Non-lead")),
(AND(G6121="Galvanized",J6121="Non-lead - Other")))),"Non-Lead",
IF((OR((AND(G6121="Non-lead - Copper",H6121="No",J6121="Galvanized")),
(AND(G6121="Non-lead - Plastic",H6121="No",J6121="Galvanized")),
(AND(G6121="Non-lead",H6121="No",J6121="Galvanized")),
(AND(G6121="Galvanized",H6121="No",J6121="Galvanized")),
(AND(G6121="Non-lead - Other",H6121="No",J6121="Galvanized")))),"Non-lead",
IF((OR((AND(G6121="Unknown - Likely Lead",J6121="Unknown - Likely Lead")),
(AND(G6121="Unknown - Likely Lead",J6121="Unknown - Unlikely Lead")),
(AND(G6121="Unknown - Likely Lead",J6121="Unknown - Material Unknown")),
(AND(G6121="Unknown - Unlikely Lead",J6121="Unknown - Likely Lead")),
(AND(G6121="Unknown - Unlikely Lead",J6121="Unknown - Unlikely Lead")),
(AND(G6121="Unknown - Unlikely Lead",J6121="Unknown - Material Unknown")),
(AND(G6121="Unknown - Material Unknown",J6121="Unknown - Likely Lead")),
(AND(G6121="Unknown - Material Unknown",J6121="Unknown - Unlikely Lead")),
(AND(G6121="Unknown - Material Unknown",J6121="Unknown - Material Unknown")))),"Unknown",
IF((OR((AND(G6121="Unknown - Likely Lead",J6121="Non-lead - Copper")),
(AND(G6121="Unknown - Likely Lead",J6121="Non-lead - Plastic")),
(AND(G6121="Unknown - Likely Lead",J6121="Non-lead")),
(AND(G6121="Unknown - Likely Lead",J6121="Non-lead - Other")),
(AND(G6121="Unknown - Unlikely Lead",J6121="Non-lead - Copper")),
(AND(G6121="Unknown - Unlikely Lead",J6121="Non-lead - Plastic")),
(AND(G6121="Unknown - Unlikely Lead",J6121="Non-lead")),
(AND(G6121="Unknown - Unlikely Lead",J6121="Non-lead - Other")),
(AND(G6121="Unknown - Material Unknown",J6121="Non-lead - Copper")),
(AND(G6121="Unknown - Material Unknown",J6121="Non-lead - Plastic")),
(AND(G6121="Unknown - Material Unknown",J6121="Non-lead")),
(AND(G6121="Unknown - Material Unknown",J6121="Non-lead - Other")))),"Unknown",
IF((OR((AND(G6121="Non-lead - Copper",J6121="Unknown - Likely Lead")),
(AND(G6121="Non-lead - Copper",J6121="Unknown - Unlikely Lead")),
(AND(G6121="Non-lead - Copper",J6121="Unknown - Material Unknown")),
(AND(G6121="Non-lead - Plastic",J6121="Unknown - Likely Lead")),
(AND(G6121="Non-lead - Plastic",J6121="Unknown - Unlikely Lead")),
(AND(G6121="Non-lead - Plastic",J6121="Unknown - Material Unknown")),
(AND(G6121="Non-lead",J6121="Unknown - Likely Lead")),
(AND(G6121="Non-lead",J6121="Unknown - Unlikely Lead")),
(AND(G6121="Non-lead",J6121="Unknown - Material Unknown")),
(AND(G6121="Non-lead - Other",J6121="Unknown - Likely Lead")),
(AND(G6121="Non-Lead - Other",J6121="Unknown - Unlikely Lead")),
(AND(G6121="Non-Lead - Other",J6121="Unknown - Material Unknown")))),"Unknown",
IF((OR((AND(G6121="Galvanized",J6121="Unknown - Likely Lead")),
(AND(G6121="Galvanized",J6121="Unknown - Unlikely Lead")),
(AND(G6121="Galvanized",J6121="Unknown - Material Unknown")))),"Unknown",
IF((OR((AND(G6121="Galvanized",J6121="")))),"Galvanized Requiring Replacement",
IF((OR((AND(G6121="Non-lead - Copper",J6121="")),
(AND(G6121="Non-lead - Plastic",J6121="")),
(AND(G6121="Non-lead",J6121="")),
(AND(G6121="Non-lead - Other",J6121="")))),"Non-lead",
IF((OR((AND(G6121="Unknown - Likely Lead",J6121="")),
(AND(G6121="Unknown - Unlikely Lead",J6121="")),
(AND(G6121="Unknown - Material Unknown",J6121="")))),"Unknown",
""))))))))))))))))</f>
        <v>Non-Lead</v>
      </c>
      <c r="N6121" s="44" t="s">
        <v>39</v>
      </c>
    </row>
    <row r="6122" spans="1:14" x14ac:dyDescent="0.25">
      <c r="A6122" s="34" t="s">
        <v>14302</v>
      </c>
      <c r="B6122" s="35" t="s">
        <v>2745</v>
      </c>
      <c r="C6122" s="36" t="s">
        <v>9461</v>
      </c>
      <c r="D6122" s="36" t="s">
        <v>32</v>
      </c>
      <c r="E6122" s="36" t="s">
        <v>644</v>
      </c>
      <c r="F6122" s="37" t="s">
        <v>14303</v>
      </c>
      <c r="G6122" s="38" t="s">
        <v>35</v>
      </c>
      <c r="H6122" s="39" t="s">
        <v>39</v>
      </c>
      <c r="I6122" s="46" t="s">
        <v>63</v>
      </c>
      <c r="J6122" s="42" t="s">
        <v>47</v>
      </c>
      <c r="K6122" s="39" t="s">
        <v>63</v>
      </c>
      <c r="L6122" s="35"/>
      <c r="M6122" s="43" t="str">
        <f>IF((OR(G6122="Lead")),"Lead",
IF((OR(J6122="Lead")),"Lead",
IF((OR(G6122="Lead-lined galvanized")),"Lead",
IF((OR(J6122="Lead-lined galvanized")),"Lead",
IF((OR((AND(G6122="Unknown - Likely Lead",J6122="Galvanized")),
(AND(G6122="Unknown - Unlikely Lead",J6122="Galvanized")),
(AND(G6122="Unknown - Material Unknown",J6122="Galvanized")))),"Galvanized Requiring Replacement",
IF((OR((AND(G6122="Non-lead - Copper",H6122="Yes",J6122="Galvanized")),
(AND(G6122="Non-lead - Copper",H6122="Don't know",J6122="Galvanized")),
(AND(G6122="Non-lead - Copper",H6122="",J6122="Galvanized")),
(AND(G6122="Non-lead - Plastic",H6122="Yes",J6122="Galvanized")),
(AND(G6122="Non-lead - Plastic",H6122="Don't know",J6122="Galvanized")),
(AND(G6122="Non-lead - Plastic",H6122="",J6122="Galvanized")),
(AND(G6122="Non-lead",H6122="Yes",J6122="Galvanized")),
(AND(G6122="Non-lead",H6122="Don't know",J6122="Galvanized")),
(AND(G6122="Non-lead",H6122="",J6122="Galvanized")),
(AND(G6122="Non-lead - Other",H6122="Yes",J6122="Galvanized")),
(AND(G6122="Non-Lead - Other",H6122="Don't know",J6122="Galvanized")),
(AND(G6122="Galvanized",H6122="Yes",J6122="Galvanized")),
(AND(G6122="Galvanized",H6122="Don't know",J6122="Galvanized")),
(AND(G6122="Galvanized",H6122="",J6122="Galvanized")),
(AND(G6122="Non-Lead - Other",H6122="",J6122="Galvanized")))),"Galvanized Requiring Replacement",
IF((OR((AND(G6122="Non-lead - Copper",J6122="Non-lead - Copper")),
(AND(G6122="Non-lead - Copper",J6122="Non-lead - Plastic")),
(AND(G6122="Non-lead - Copper",J6122="Non-lead - Other")),
(AND(G6122="Non-lead - Copper",J6122="Non-lead")),
(AND(G6122="Non-lead - Plastic",J6122="Non-lead - Copper")),
(AND(G6122="Non-lead - Plastic",J6122="Non-lead - Plastic")),
(AND(G6122="Non-lead - Plastic",J6122="Non-lead - Other")),
(AND(G6122="Non-lead - Plastic",J6122="Non-lead")),
(AND(G6122="Non-lead",J6122="Non-lead - Copper")),
(AND(G6122="Non-lead",J6122="Non-lead - Plastic")),
(AND(G6122="Non-lead",J6122="Non-lead - Other")),
(AND(G6122="Non-lead",J6122="Non-lead")),
(AND(G6122="Non-lead - Other",J6122="Non-lead - Copper")),
(AND(G6122="Non-Lead - Other",J6122="Non-lead - Plastic")),
(AND(G6122="Non-Lead - Other",J6122="Non-lead")),
(AND(G6122="Non-Lead - Other",J6122="Non-lead - Other")))),"Non-Lead",
IF((OR((AND(G6122="Galvanized",J6122="Non-lead")),
(AND(G6122="Galvanized",J6122="Non-lead - Copper")),
(AND(G6122="Galvanized",J6122="Non-lead - Plastic")),
(AND(G6122="Galvanized",J6122="Non-lead")),
(AND(G6122="Galvanized",J6122="Non-lead - Other")))),"Non-Lead",
IF((OR((AND(G6122="Non-lead - Copper",H6122="No",J6122="Galvanized")),
(AND(G6122="Non-lead - Plastic",H6122="No",J6122="Galvanized")),
(AND(G6122="Non-lead",H6122="No",J6122="Galvanized")),
(AND(G6122="Galvanized",H6122="No",J6122="Galvanized")),
(AND(G6122="Non-lead - Other",H6122="No",J6122="Galvanized")))),"Non-lead",
IF((OR((AND(G6122="Unknown - Likely Lead",J6122="Unknown - Likely Lead")),
(AND(G6122="Unknown - Likely Lead",J6122="Unknown - Unlikely Lead")),
(AND(G6122="Unknown - Likely Lead",J6122="Unknown - Material Unknown")),
(AND(G6122="Unknown - Unlikely Lead",J6122="Unknown - Likely Lead")),
(AND(G6122="Unknown - Unlikely Lead",J6122="Unknown - Unlikely Lead")),
(AND(G6122="Unknown - Unlikely Lead",J6122="Unknown - Material Unknown")),
(AND(G6122="Unknown - Material Unknown",J6122="Unknown - Likely Lead")),
(AND(G6122="Unknown - Material Unknown",J6122="Unknown - Unlikely Lead")),
(AND(G6122="Unknown - Material Unknown",J6122="Unknown - Material Unknown")))),"Unknown",
IF((OR((AND(G6122="Unknown - Likely Lead",J6122="Non-lead - Copper")),
(AND(G6122="Unknown - Likely Lead",J6122="Non-lead - Plastic")),
(AND(G6122="Unknown - Likely Lead",J6122="Non-lead")),
(AND(G6122="Unknown - Likely Lead",J6122="Non-lead - Other")),
(AND(G6122="Unknown - Unlikely Lead",J6122="Non-lead - Copper")),
(AND(G6122="Unknown - Unlikely Lead",J6122="Non-lead - Plastic")),
(AND(G6122="Unknown - Unlikely Lead",J6122="Non-lead")),
(AND(G6122="Unknown - Unlikely Lead",J6122="Non-lead - Other")),
(AND(G6122="Unknown - Material Unknown",J6122="Non-lead - Copper")),
(AND(G6122="Unknown - Material Unknown",J6122="Non-lead - Plastic")),
(AND(G6122="Unknown - Material Unknown",J6122="Non-lead")),
(AND(G6122="Unknown - Material Unknown",J6122="Non-lead - Other")))),"Unknown",
IF((OR((AND(G6122="Non-lead - Copper",J6122="Unknown - Likely Lead")),
(AND(G6122="Non-lead - Copper",J6122="Unknown - Unlikely Lead")),
(AND(G6122="Non-lead - Copper",J6122="Unknown - Material Unknown")),
(AND(G6122="Non-lead - Plastic",J6122="Unknown - Likely Lead")),
(AND(G6122="Non-lead - Plastic",J6122="Unknown - Unlikely Lead")),
(AND(G6122="Non-lead - Plastic",J6122="Unknown - Material Unknown")),
(AND(G6122="Non-lead",J6122="Unknown - Likely Lead")),
(AND(G6122="Non-lead",J6122="Unknown - Unlikely Lead")),
(AND(G6122="Non-lead",J6122="Unknown - Material Unknown")),
(AND(G6122="Non-lead - Other",J6122="Unknown - Likely Lead")),
(AND(G6122="Non-Lead - Other",J6122="Unknown - Unlikely Lead")),
(AND(G6122="Non-Lead - Other",J6122="Unknown - Material Unknown")))),"Unknown",
IF((OR((AND(G6122="Galvanized",J6122="Unknown - Likely Lead")),
(AND(G6122="Galvanized",J6122="Unknown - Unlikely Lead")),
(AND(G6122="Galvanized",J6122="Unknown - Material Unknown")))),"Unknown",
IF((OR((AND(G6122="Galvanized",J6122="")))),"Galvanized Requiring Replacement",
IF((OR((AND(G6122="Non-lead - Copper",J6122="")),
(AND(G6122="Non-lead - Plastic",J6122="")),
(AND(G6122="Non-lead",J6122="")),
(AND(G6122="Non-lead - Other",J6122="")))),"Non-lead",
IF((OR((AND(G6122="Unknown - Likely Lead",J6122="")),
(AND(G6122="Unknown - Unlikely Lead",J6122="")),
(AND(G6122="Unknown - Material Unknown",J6122="")))),"Unknown",
""))))))))))))))))</f>
        <v>Non-Lead</v>
      </c>
      <c r="N6122" s="44" t="s">
        <v>39</v>
      </c>
    </row>
    <row r="6123" spans="1:14" ht="30" x14ac:dyDescent="0.25">
      <c r="A6123" s="34" t="s">
        <v>14304</v>
      </c>
      <c r="B6123" s="35" t="s">
        <v>1869</v>
      </c>
      <c r="C6123" s="36" t="s">
        <v>13049</v>
      </c>
      <c r="D6123" s="36" t="s">
        <v>32</v>
      </c>
      <c r="E6123" s="36" t="s">
        <v>644</v>
      </c>
      <c r="F6123" s="37" t="s">
        <v>14305</v>
      </c>
      <c r="G6123" s="38" t="s">
        <v>35</v>
      </c>
      <c r="H6123" s="39" t="s">
        <v>39</v>
      </c>
      <c r="I6123" s="46" t="s">
        <v>37</v>
      </c>
      <c r="J6123" s="42" t="s">
        <v>47</v>
      </c>
      <c r="K6123" s="39" t="s">
        <v>37</v>
      </c>
      <c r="L6123" s="35"/>
      <c r="M6123" s="43" t="str">
        <f>IF((OR(G6123="Lead")),"Lead",
IF((OR(J6123="Lead")),"Lead",
IF((OR(G6123="Lead-lined galvanized")),"Lead",
IF((OR(J6123="Lead-lined galvanized")),"Lead",
IF((OR((AND(G6123="Unknown - Likely Lead",J6123="Galvanized")),
(AND(G6123="Unknown - Unlikely Lead",J6123="Galvanized")),
(AND(G6123="Unknown - Material Unknown",J6123="Galvanized")))),"Galvanized Requiring Replacement",
IF((OR((AND(G6123="Non-lead - Copper",H6123="Yes",J6123="Galvanized")),
(AND(G6123="Non-lead - Copper",H6123="Don't know",J6123="Galvanized")),
(AND(G6123="Non-lead - Copper",H6123="",J6123="Galvanized")),
(AND(G6123="Non-lead - Plastic",H6123="Yes",J6123="Galvanized")),
(AND(G6123="Non-lead - Plastic",H6123="Don't know",J6123="Galvanized")),
(AND(G6123="Non-lead - Plastic",H6123="",J6123="Galvanized")),
(AND(G6123="Non-lead",H6123="Yes",J6123="Galvanized")),
(AND(G6123="Non-lead",H6123="Don't know",J6123="Galvanized")),
(AND(G6123="Non-lead",H6123="",J6123="Galvanized")),
(AND(G6123="Non-lead - Other",H6123="Yes",J6123="Galvanized")),
(AND(G6123="Non-Lead - Other",H6123="Don't know",J6123="Galvanized")),
(AND(G6123="Galvanized",H6123="Yes",J6123="Galvanized")),
(AND(G6123="Galvanized",H6123="Don't know",J6123="Galvanized")),
(AND(G6123="Galvanized",H6123="",J6123="Galvanized")),
(AND(G6123="Non-Lead - Other",H6123="",J6123="Galvanized")))),"Galvanized Requiring Replacement",
IF((OR((AND(G6123="Non-lead - Copper",J6123="Non-lead - Copper")),
(AND(G6123="Non-lead - Copper",J6123="Non-lead - Plastic")),
(AND(G6123="Non-lead - Copper",J6123="Non-lead - Other")),
(AND(G6123="Non-lead - Copper",J6123="Non-lead")),
(AND(G6123="Non-lead - Plastic",J6123="Non-lead - Copper")),
(AND(G6123="Non-lead - Plastic",J6123="Non-lead - Plastic")),
(AND(G6123="Non-lead - Plastic",J6123="Non-lead - Other")),
(AND(G6123="Non-lead - Plastic",J6123="Non-lead")),
(AND(G6123="Non-lead",J6123="Non-lead - Copper")),
(AND(G6123="Non-lead",J6123="Non-lead - Plastic")),
(AND(G6123="Non-lead",J6123="Non-lead - Other")),
(AND(G6123="Non-lead",J6123="Non-lead")),
(AND(G6123="Non-lead - Other",J6123="Non-lead - Copper")),
(AND(G6123="Non-Lead - Other",J6123="Non-lead - Plastic")),
(AND(G6123="Non-Lead - Other",J6123="Non-lead")),
(AND(G6123="Non-Lead - Other",J6123="Non-lead - Other")))),"Non-Lead",
IF((OR((AND(G6123="Galvanized",J6123="Non-lead")),
(AND(G6123="Galvanized",J6123="Non-lead - Copper")),
(AND(G6123="Galvanized",J6123="Non-lead - Plastic")),
(AND(G6123="Galvanized",J6123="Non-lead")),
(AND(G6123="Galvanized",J6123="Non-lead - Other")))),"Non-Lead",
IF((OR((AND(G6123="Non-lead - Copper",H6123="No",J6123="Galvanized")),
(AND(G6123="Non-lead - Plastic",H6123="No",J6123="Galvanized")),
(AND(G6123="Non-lead",H6123="No",J6123="Galvanized")),
(AND(G6123="Galvanized",H6123="No",J6123="Galvanized")),
(AND(G6123="Non-lead - Other",H6123="No",J6123="Galvanized")))),"Non-lead",
IF((OR((AND(G6123="Unknown - Likely Lead",J6123="Unknown - Likely Lead")),
(AND(G6123="Unknown - Likely Lead",J6123="Unknown - Unlikely Lead")),
(AND(G6123="Unknown - Likely Lead",J6123="Unknown - Material Unknown")),
(AND(G6123="Unknown - Unlikely Lead",J6123="Unknown - Likely Lead")),
(AND(G6123="Unknown - Unlikely Lead",J6123="Unknown - Unlikely Lead")),
(AND(G6123="Unknown - Unlikely Lead",J6123="Unknown - Material Unknown")),
(AND(G6123="Unknown - Material Unknown",J6123="Unknown - Likely Lead")),
(AND(G6123="Unknown - Material Unknown",J6123="Unknown - Unlikely Lead")),
(AND(G6123="Unknown - Material Unknown",J6123="Unknown - Material Unknown")))),"Unknown",
IF((OR((AND(G6123="Unknown - Likely Lead",J6123="Non-lead - Copper")),
(AND(G6123="Unknown - Likely Lead",J6123="Non-lead - Plastic")),
(AND(G6123="Unknown - Likely Lead",J6123="Non-lead")),
(AND(G6123="Unknown - Likely Lead",J6123="Non-lead - Other")),
(AND(G6123="Unknown - Unlikely Lead",J6123="Non-lead - Copper")),
(AND(G6123="Unknown - Unlikely Lead",J6123="Non-lead - Plastic")),
(AND(G6123="Unknown - Unlikely Lead",J6123="Non-lead")),
(AND(G6123="Unknown - Unlikely Lead",J6123="Non-lead - Other")),
(AND(G6123="Unknown - Material Unknown",J6123="Non-lead - Copper")),
(AND(G6123="Unknown - Material Unknown",J6123="Non-lead - Plastic")),
(AND(G6123="Unknown - Material Unknown",J6123="Non-lead")),
(AND(G6123="Unknown - Material Unknown",J6123="Non-lead - Other")))),"Unknown",
IF((OR((AND(G6123="Non-lead - Copper",J6123="Unknown - Likely Lead")),
(AND(G6123="Non-lead - Copper",J6123="Unknown - Unlikely Lead")),
(AND(G6123="Non-lead - Copper",J6123="Unknown - Material Unknown")),
(AND(G6123="Non-lead - Plastic",J6123="Unknown - Likely Lead")),
(AND(G6123="Non-lead - Plastic",J6123="Unknown - Unlikely Lead")),
(AND(G6123="Non-lead - Plastic",J6123="Unknown - Material Unknown")),
(AND(G6123="Non-lead",J6123="Unknown - Likely Lead")),
(AND(G6123="Non-lead",J6123="Unknown - Unlikely Lead")),
(AND(G6123="Non-lead",J6123="Unknown - Material Unknown")),
(AND(G6123="Non-lead - Other",J6123="Unknown - Likely Lead")),
(AND(G6123="Non-Lead - Other",J6123="Unknown - Unlikely Lead")),
(AND(G6123="Non-Lead - Other",J6123="Unknown - Material Unknown")))),"Unknown",
IF((OR((AND(G6123="Galvanized",J6123="Unknown - Likely Lead")),
(AND(G6123="Galvanized",J6123="Unknown - Unlikely Lead")),
(AND(G6123="Galvanized",J6123="Unknown - Material Unknown")))),"Unknown",
IF((OR((AND(G6123="Galvanized",J6123="")))),"Galvanized Requiring Replacement",
IF((OR((AND(G6123="Non-lead - Copper",J6123="")),
(AND(G6123="Non-lead - Plastic",J6123="")),
(AND(G6123="Non-lead",J6123="")),
(AND(G6123="Non-lead - Other",J6123="")))),"Non-lead",
IF((OR((AND(G6123="Unknown - Likely Lead",J6123="")),
(AND(G6123="Unknown - Unlikely Lead",J6123="")),
(AND(G6123="Unknown - Material Unknown",J6123="")))),"Unknown",
""))))))))))))))))</f>
        <v>Non-Lead</v>
      </c>
      <c r="N6123" s="44" t="s">
        <v>39</v>
      </c>
    </row>
    <row r="6124" spans="1:14" x14ac:dyDescent="0.25">
      <c r="A6124" s="34" t="s">
        <v>14306</v>
      </c>
      <c r="B6124" s="35" t="s">
        <v>446</v>
      </c>
      <c r="C6124" s="36" t="s">
        <v>9461</v>
      </c>
      <c r="D6124" s="36" t="s">
        <v>32</v>
      </c>
      <c r="E6124" s="36" t="s">
        <v>644</v>
      </c>
      <c r="F6124" s="37" t="s">
        <v>14307</v>
      </c>
      <c r="G6124" s="38" t="s">
        <v>35</v>
      </c>
      <c r="H6124" s="39" t="s">
        <v>39</v>
      </c>
      <c r="I6124" s="46" t="s">
        <v>63</v>
      </c>
      <c r="J6124" s="42" t="s">
        <v>47</v>
      </c>
      <c r="K6124" s="39" t="s">
        <v>63</v>
      </c>
      <c r="L6124" s="35"/>
      <c r="M6124" s="43" t="str">
        <f>IF((OR(G6124="Lead")),"Lead",
IF((OR(J6124="Lead")),"Lead",
IF((OR(G6124="Lead-lined galvanized")),"Lead",
IF((OR(J6124="Lead-lined galvanized")),"Lead",
IF((OR((AND(G6124="Unknown - Likely Lead",J6124="Galvanized")),
(AND(G6124="Unknown - Unlikely Lead",J6124="Galvanized")),
(AND(G6124="Unknown - Material Unknown",J6124="Galvanized")))),"Galvanized Requiring Replacement",
IF((OR((AND(G6124="Non-lead - Copper",H6124="Yes",J6124="Galvanized")),
(AND(G6124="Non-lead - Copper",H6124="Don't know",J6124="Galvanized")),
(AND(G6124="Non-lead - Copper",H6124="",J6124="Galvanized")),
(AND(G6124="Non-lead - Plastic",H6124="Yes",J6124="Galvanized")),
(AND(G6124="Non-lead - Plastic",H6124="Don't know",J6124="Galvanized")),
(AND(G6124="Non-lead - Plastic",H6124="",J6124="Galvanized")),
(AND(G6124="Non-lead",H6124="Yes",J6124="Galvanized")),
(AND(G6124="Non-lead",H6124="Don't know",J6124="Galvanized")),
(AND(G6124="Non-lead",H6124="",J6124="Galvanized")),
(AND(G6124="Non-lead - Other",H6124="Yes",J6124="Galvanized")),
(AND(G6124="Non-Lead - Other",H6124="Don't know",J6124="Galvanized")),
(AND(G6124="Galvanized",H6124="Yes",J6124="Galvanized")),
(AND(G6124="Galvanized",H6124="Don't know",J6124="Galvanized")),
(AND(G6124="Galvanized",H6124="",J6124="Galvanized")),
(AND(G6124="Non-Lead - Other",H6124="",J6124="Galvanized")))),"Galvanized Requiring Replacement",
IF((OR((AND(G6124="Non-lead - Copper",J6124="Non-lead - Copper")),
(AND(G6124="Non-lead - Copper",J6124="Non-lead - Plastic")),
(AND(G6124="Non-lead - Copper",J6124="Non-lead - Other")),
(AND(G6124="Non-lead - Copper",J6124="Non-lead")),
(AND(G6124="Non-lead - Plastic",J6124="Non-lead - Copper")),
(AND(G6124="Non-lead - Plastic",J6124="Non-lead - Plastic")),
(AND(G6124="Non-lead - Plastic",J6124="Non-lead - Other")),
(AND(G6124="Non-lead - Plastic",J6124="Non-lead")),
(AND(G6124="Non-lead",J6124="Non-lead - Copper")),
(AND(G6124="Non-lead",J6124="Non-lead - Plastic")),
(AND(G6124="Non-lead",J6124="Non-lead - Other")),
(AND(G6124="Non-lead",J6124="Non-lead")),
(AND(G6124="Non-lead - Other",J6124="Non-lead - Copper")),
(AND(G6124="Non-Lead - Other",J6124="Non-lead - Plastic")),
(AND(G6124="Non-Lead - Other",J6124="Non-lead")),
(AND(G6124="Non-Lead - Other",J6124="Non-lead - Other")))),"Non-Lead",
IF((OR((AND(G6124="Galvanized",J6124="Non-lead")),
(AND(G6124="Galvanized",J6124="Non-lead - Copper")),
(AND(G6124="Galvanized",J6124="Non-lead - Plastic")),
(AND(G6124="Galvanized",J6124="Non-lead")),
(AND(G6124="Galvanized",J6124="Non-lead - Other")))),"Non-Lead",
IF((OR((AND(G6124="Non-lead - Copper",H6124="No",J6124="Galvanized")),
(AND(G6124="Non-lead - Plastic",H6124="No",J6124="Galvanized")),
(AND(G6124="Non-lead",H6124="No",J6124="Galvanized")),
(AND(G6124="Galvanized",H6124="No",J6124="Galvanized")),
(AND(G6124="Non-lead - Other",H6124="No",J6124="Galvanized")))),"Non-lead",
IF((OR((AND(G6124="Unknown - Likely Lead",J6124="Unknown - Likely Lead")),
(AND(G6124="Unknown - Likely Lead",J6124="Unknown - Unlikely Lead")),
(AND(G6124="Unknown - Likely Lead",J6124="Unknown - Material Unknown")),
(AND(G6124="Unknown - Unlikely Lead",J6124="Unknown - Likely Lead")),
(AND(G6124="Unknown - Unlikely Lead",J6124="Unknown - Unlikely Lead")),
(AND(G6124="Unknown - Unlikely Lead",J6124="Unknown - Material Unknown")),
(AND(G6124="Unknown - Material Unknown",J6124="Unknown - Likely Lead")),
(AND(G6124="Unknown - Material Unknown",J6124="Unknown - Unlikely Lead")),
(AND(G6124="Unknown - Material Unknown",J6124="Unknown - Material Unknown")))),"Unknown",
IF((OR((AND(G6124="Unknown - Likely Lead",J6124="Non-lead - Copper")),
(AND(G6124="Unknown - Likely Lead",J6124="Non-lead - Plastic")),
(AND(G6124="Unknown - Likely Lead",J6124="Non-lead")),
(AND(G6124="Unknown - Likely Lead",J6124="Non-lead - Other")),
(AND(G6124="Unknown - Unlikely Lead",J6124="Non-lead - Copper")),
(AND(G6124="Unknown - Unlikely Lead",J6124="Non-lead - Plastic")),
(AND(G6124="Unknown - Unlikely Lead",J6124="Non-lead")),
(AND(G6124="Unknown - Unlikely Lead",J6124="Non-lead - Other")),
(AND(G6124="Unknown - Material Unknown",J6124="Non-lead - Copper")),
(AND(G6124="Unknown - Material Unknown",J6124="Non-lead - Plastic")),
(AND(G6124="Unknown - Material Unknown",J6124="Non-lead")),
(AND(G6124="Unknown - Material Unknown",J6124="Non-lead - Other")))),"Unknown",
IF((OR((AND(G6124="Non-lead - Copper",J6124="Unknown - Likely Lead")),
(AND(G6124="Non-lead - Copper",J6124="Unknown - Unlikely Lead")),
(AND(G6124="Non-lead - Copper",J6124="Unknown - Material Unknown")),
(AND(G6124="Non-lead - Plastic",J6124="Unknown - Likely Lead")),
(AND(G6124="Non-lead - Plastic",J6124="Unknown - Unlikely Lead")),
(AND(G6124="Non-lead - Plastic",J6124="Unknown - Material Unknown")),
(AND(G6124="Non-lead",J6124="Unknown - Likely Lead")),
(AND(G6124="Non-lead",J6124="Unknown - Unlikely Lead")),
(AND(G6124="Non-lead",J6124="Unknown - Material Unknown")),
(AND(G6124="Non-lead - Other",J6124="Unknown - Likely Lead")),
(AND(G6124="Non-Lead - Other",J6124="Unknown - Unlikely Lead")),
(AND(G6124="Non-Lead - Other",J6124="Unknown - Material Unknown")))),"Unknown",
IF((OR((AND(G6124="Galvanized",J6124="Unknown - Likely Lead")),
(AND(G6124="Galvanized",J6124="Unknown - Unlikely Lead")),
(AND(G6124="Galvanized",J6124="Unknown - Material Unknown")))),"Unknown",
IF((OR((AND(G6124="Galvanized",J6124="")))),"Galvanized Requiring Replacement",
IF((OR((AND(G6124="Non-lead - Copper",J6124="")),
(AND(G6124="Non-lead - Plastic",J6124="")),
(AND(G6124="Non-lead",J6124="")),
(AND(G6124="Non-lead - Other",J6124="")))),"Non-lead",
IF((OR((AND(G6124="Unknown - Likely Lead",J6124="")),
(AND(G6124="Unknown - Unlikely Lead",J6124="")),
(AND(G6124="Unknown - Material Unknown",J6124="")))),"Unknown",
""))))))))))))))))</f>
        <v>Non-Lead</v>
      </c>
      <c r="N6124" s="44" t="s">
        <v>39</v>
      </c>
    </row>
    <row r="6125" spans="1:14" x14ac:dyDescent="0.25">
      <c r="A6125" s="34" t="s">
        <v>14308</v>
      </c>
      <c r="B6125" s="35" t="s">
        <v>1698</v>
      </c>
      <c r="C6125" s="36" t="s">
        <v>9461</v>
      </c>
      <c r="D6125" s="36" t="s">
        <v>32</v>
      </c>
      <c r="E6125" s="36" t="s">
        <v>644</v>
      </c>
      <c r="F6125" s="37" t="s">
        <v>14309</v>
      </c>
      <c r="G6125" s="38" t="s">
        <v>35</v>
      </c>
      <c r="H6125" s="39" t="s">
        <v>39</v>
      </c>
      <c r="I6125" s="46" t="s">
        <v>63</v>
      </c>
      <c r="J6125" s="42" t="s">
        <v>47</v>
      </c>
      <c r="K6125" s="39" t="s">
        <v>63</v>
      </c>
      <c r="L6125" s="35"/>
      <c r="M6125" s="43" t="str">
        <f>IF((OR(G6125="Lead")),"Lead",
IF((OR(J6125="Lead")),"Lead",
IF((OR(G6125="Lead-lined galvanized")),"Lead",
IF((OR(J6125="Lead-lined galvanized")),"Lead",
IF((OR((AND(G6125="Unknown - Likely Lead",J6125="Galvanized")),
(AND(G6125="Unknown - Unlikely Lead",J6125="Galvanized")),
(AND(G6125="Unknown - Material Unknown",J6125="Galvanized")))),"Galvanized Requiring Replacement",
IF((OR((AND(G6125="Non-lead - Copper",H6125="Yes",J6125="Galvanized")),
(AND(G6125="Non-lead - Copper",H6125="Don't know",J6125="Galvanized")),
(AND(G6125="Non-lead - Copper",H6125="",J6125="Galvanized")),
(AND(G6125="Non-lead - Plastic",H6125="Yes",J6125="Galvanized")),
(AND(G6125="Non-lead - Plastic",H6125="Don't know",J6125="Galvanized")),
(AND(G6125="Non-lead - Plastic",H6125="",J6125="Galvanized")),
(AND(G6125="Non-lead",H6125="Yes",J6125="Galvanized")),
(AND(G6125="Non-lead",H6125="Don't know",J6125="Galvanized")),
(AND(G6125="Non-lead",H6125="",J6125="Galvanized")),
(AND(G6125="Non-lead - Other",H6125="Yes",J6125="Galvanized")),
(AND(G6125="Non-Lead - Other",H6125="Don't know",J6125="Galvanized")),
(AND(G6125="Galvanized",H6125="Yes",J6125="Galvanized")),
(AND(G6125="Galvanized",H6125="Don't know",J6125="Galvanized")),
(AND(G6125="Galvanized",H6125="",J6125="Galvanized")),
(AND(G6125="Non-Lead - Other",H6125="",J6125="Galvanized")))),"Galvanized Requiring Replacement",
IF((OR((AND(G6125="Non-lead - Copper",J6125="Non-lead - Copper")),
(AND(G6125="Non-lead - Copper",J6125="Non-lead - Plastic")),
(AND(G6125="Non-lead - Copper",J6125="Non-lead - Other")),
(AND(G6125="Non-lead - Copper",J6125="Non-lead")),
(AND(G6125="Non-lead - Plastic",J6125="Non-lead - Copper")),
(AND(G6125="Non-lead - Plastic",J6125="Non-lead - Plastic")),
(AND(G6125="Non-lead - Plastic",J6125="Non-lead - Other")),
(AND(G6125="Non-lead - Plastic",J6125="Non-lead")),
(AND(G6125="Non-lead",J6125="Non-lead - Copper")),
(AND(G6125="Non-lead",J6125="Non-lead - Plastic")),
(AND(G6125="Non-lead",J6125="Non-lead - Other")),
(AND(G6125="Non-lead",J6125="Non-lead")),
(AND(G6125="Non-lead - Other",J6125="Non-lead - Copper")),
(AND(G6125="Non-Lead - Other",J6125="Non-lead - Plastic")),
(AND(G6125="Non-Lead - Other",J6125="Non-lead")),
(AND(G6125="Non-Lead - Other",J6125="Non-lead - Other")))),"Non-Lead",
IF((OR((AND(G6125="Galvanized",J6125="Non-lead")),
(AND(G6125="Galvanized",J6125="Non-lead - Copper")),
(AND(G6125="Galvanized",J6125="Non-lead - Plastic")),
(AND(G6125="Galvanized",J6125="Non-lead")),
(AND(G6125="Galvanized",J6125="Non-lead - Other")))),"Non-Lead",
IF((OR((AND(G6125="Non-lead - Copper",H6125="No",J6125="Galvanized")),
(AND(G6125="Non-lead - Plastic",H6125="No",J6125="Galvanized")),
(AND(G6125="Non-lead",H6125="No",J6125="Galvanized")),
(AND(G6125="Galvanized",H6125="No",J6125="Galvanized")),
(AND(G6125="Non-lead - Other",H6125="No",J6125="Galvanized")))),"Non-lead",
IF((OR((AND(G6125="Unknown - Likely Lead",J6125="Unknown - Likely Lead")),
(AND(G6125="Unknown - Likely Lead",J6125="Unknown - Unlikely Lead")),
(AND(G6125="Unknown - Likely Lead",J6125="Unknown - Material Unknown")),
(AND(G6125="Unknown - Unlikely Lead",J6125="Unknown - Likely Lead")),
(AND(G6125="Unknown - Unlikely Lead",J6125="Unknown - Unlikely Lead")),
(AND(G6125="Unknown - Unlikely Lead",J6125="Unknown - Material Unknown")),
(AND(G6125="Unknown - Material Unknown",J6125="Unknown - Likely Lead")),
(AND(G6125="Unknown - Material Unknown",J6125="Unknown - Unlikely Lead")),
(AND(G6125="Unknown - Material Unknown",J6125="Unknown - Material Unknown")))),"Unknown",
IF((OR((AND(G6125="Unknown - Likely Lead",J6125="Non-lead - Copper")),
(AND(G6125="Unknown - Likely Lead",J6125="Non-lead - Plastic")),
(AND(G6125="Unknown - Likely Lead",J6125="Non-lead")),
(AND(G6125="Unknown - Likely Lead",J6125="Non-lead - Other")),
(AND(G6125="Unknown - Unlikely Lead",J6125="Non-lead - Copper")),
(AND(G6125="Unknown - Unlikely Lead",J6125="Non-lead - Plastic")),
(AND(G6125="Unknown - Unlikely Lead",J6125="Non-lead")),
(AND(G6125="Unknown - Unlikely Lead",J6125="Non-lead - Other")),
(AND(G6125="Unknown - Material Unknown",J6125="Non-lead - Copper")),
(AND(G6125="Unknown - Material Unknown",J6125="Non-lead - Plastic")),
(AND(G6125="Unknown - Material Unknown",J6125="Non-lead")),
(AND(G6125="Unknown - Material Unknown",J6125="Non-lead - Other")))),"Unknown",
IF((OR((AND(G6125="Non-lead - Copper",J6125="Unknown - Likely Lead")),
(AND(G6125="Non-lead - Copper",J6125="Unknown - Unlikely Lead")),
(AND(G6125="Non-lead - Copper",J6125="Unknown - Material Unknown")),
(AND(G6125="Non-lead - Plastic",J6125="Unknown - Likely Lead")),
(AND(G6125="Non-lead - Plastic",J6125="Unknown - Unlikely Lead")),
(AND(G6125="Non-lead - Plastic",J6125="Unknown - Material Unknown")),
(AND(G6125="Non-lead",J6125="Unknown - Likely Lead")),
(AND(G6125="Non-lead",J6125="Unknown - Unlikely Lead")),
(AND(G6125="Non-lead",J6125="Unknown - Material Unknown")),
(AND(G6125="Non-lead - Other",J6125="Unknown - Likely Lead")),
(AND(G6125="Non-Lead - Other",J6125="Unknown - Unlikely Lead")),
(AND(G6125="Non-Lead - Other",J6125="Unknown - Material Unknown")))),"Unknown",
IF((OR((AND(G6125="Galvanized",J6125="Unknown - Likely Lead")),
(AND(G6125="Galvanized",J6125="Unknown - Unlikely Lead")),
(AND(G6125="Galvanized",J6125="Unknown - Material Unknown")))),"Unknown",
IF((OR((AND(G6125="Galvanized",J6125="")))),"Galvanized Requiring Replacement",
IF((OR((AND(G6125="Non-lead - Copper",J6125="")),
(AND(G6125="Non-lead - Plastic",J6125="")),
(AND(G6125="Non-lead",J6125="")),
(AND(G6125="Non-lead - Other",J6125="")))),"Non-lead",
IF((OR((AND(G6125="Unknown - Likely Lead",J6125="")),
(AND(G6125="Unknown - Unlikely Lead",J6125="")),
(AND(G6125="Unknown - Material Unknown",J6125="")))),"Unknown",
""))))))))))))))))</f>
        <v>Non-Lead</v>
      </c>
      <c r="N6125" s="44" t="s">
        <v>39</v>
      </c>
    </row>
    <row r="6126" spans="1:14" x14ac:dyDescent="0.25">
      <c r="A6126" s="34" t="s">
        <v>14310</v>
      </c>
      <c r="B6126" s="35" t="s">
        <v>161</v>
      </c>
      <c r="C6126" s="36" t="s">
        <v>9461</v>
      </c>
      <c r="D6126" s="36" t="s">
        <v>32</v>
      </c>
      <c r="E6126" s="36" t="s">
        <v>644</v>
      </c>
      <c r="F6126" s="37" t="s">
        <v>14311</v>
      </c>
      <c r="G6126" s="38" t="s">
        <v>35</v>
      </c>
      <c r="H6126" s="39" t="s">
        <v>39</v>
      </c>
      <c r="I6126" s="46" t="s">
        <v>63</v>
      </c>
      <c r="J6126" s="42" t="s">
        <v>47</v>
      </c>
      <c r="K6126" s="39" t="s">
        <v>63</v>
      </c>
      <c r="L6126" s="35"/>
      <c r="M6126" s="43" t="str">
        <f>IF((OR(G6126="Lead")),"Lead",
IF((OR(J6126="Lead")),"Lead",
IF((OR(G6126="Lead-lined galvanized")),"Lead",
IF((OR(J6126="Lead-lined galvanized")),"Lead",
IF((OR((AND(G6126="Unknown - Likely Lead",J6126="Galvanized")),
(AND(G6126="Unknown - Unlikely Lead",J6126="Galvanized")),
(AND(G6126="Unknown - Material Unknown",J6126="Galvanized")))),"Galvanized Requiring Replacement",
IF((OR((AND(G6126="Non-lead - Copper",H6126="Yes",J6126="Galvanized")),
(AND(G6126="Non-lead - Copper",H6126="Don't know",J6126="Galvanized")),
(AND(G6126="Non-lead - Copper",H6126="",J6126="Galvanized")),
(AND(G6126="Non-lead - Plastic",H6126="Yes",J6126="Galvanized")),
(AND(G6126="Non-lead - Plastic",H6126="Don't know",J6126="Galvanized")),
(AND(G6126="Non-lead - Plastic",H6126="",J6126="Galvanized")),
(AND(G6126="Non-lead",H6126="Yes",J6126="Galvanized")),
(AND(G6126="Non-lead",H6126="Don't know",J6126="Galvanized")),
(AND(G6126="Non-lead",H6126="",J6126="Galvanized")),
(AND(G6126="Non-lead - Other",H6126="Yes",J6126="Galvanized")),
(AND(G6126="Non-Lead - Other",H6126="Don't know",J6126="Galvanized")),
(AND(G6126="Galvanized",H6126="Yes",J6126="Galvanized")),
(AND(G6126="Galvanized",H6126="Don't know",J6126="Galvanized")),
(AND(G6126="Galvanized",H6126="",J6126="Galvanized")),
(AND(G6126="Non-Lead - Other",H6126="",J6126="Galvanized")))),"Galvanized Requiring Replacement",
IF((OR((AND(G6126="Non-lead - Copper",J6126="Non-lead - Copper")),
(AND(G6126="Non-lead - Copper",J6126="Non-lead - Plastic")),
(AND(G6126="Non-lead - Copper",J6126="Non-lead - Other")),
(AND(G6126="Non-lead - Copper",J6126="Non-lead")),
(AND(G6126="Non-lead - Plastic",J6126="Non-lead - Copper")),
(AND(G6126="Non-lead - Plastic",J6126="Non-lead - Plastic")),
(AND(G6126="Non-lead - Plastic",J6126="Non-lead - Other")),
(AND(G6126="Non-lead - Plastic",J6126="Non-lead")),
(AND(G6126="Non-lead",J6126="Non-lead - Copper")),
(AND(G6126="Non-lead",J6126="Non-lead - Plastic")),
(AND(G6126="Non-lead",J6126="Non-lead - Other")),
(AND(G6126="Non-lead",J6126="Non-lead")),
(AND(G6126="Non-lead - Other",J6126="Non-lead - Copper")),
(AND(G6126="Non-Lead - Other",J6126="Non-lead - Plastic")),
(AND(G6126="Non-Lead - Other",J6126="Non-lead")),
(AND(G6126="Non-Lead - Other",J6126="Non-lead - Other")))),"Non-Lead",
IF((OR((AND(G6126="Galvanized",J6126="Non-lead")),
(AND(G6126="Galvanized",J6126="Non-lead - Copper")),
(AND(G6126="Galvanized",J6126="Non-lead - Plastic")),
(AND(G6126="Galvanized",J6126="Non-lead")),
(AND(G6126="Galvanized",J6126="Non-lead - Other")))),"Non-Lead",
IF((OR((AND(G6126="Non-lead - Copper",H6126="No",J6126="Galvanized")),
(AND(G6126="Non-lead - Plastic",H6126="No",J6126="Galvanized")),
(AND(G6126="Non-lead",H6126="No",J6126="Galvanized")),
(AND(G6126="Galvanized",H6126="No",J6126="Galvanized")),
(AND(G6126="Non-lead - Other",H6126="No",J6126="Galvanized")))),"Non-lead",
IF((OR((AND(G6126="Unknown - Likely Lead",J6126="Unknown - Likely Lead")),
(AND(G6126="Unknown - Likely Lead",J6126="Unknown - Unlikely Lead")),
(AND(G6126="Unknown - Likely Lead",J6126="Unknown - Material Unknown")),
(AND(G6126="Unknown - Unlikely Lead",J6126="Unknown - Likely Lead")),
(AND(G6126="Unknown - Unlikely Lead",J6126="Unknown - Unlikely Lead")),
(AND(G6126="Unknown - Unlikely Lead",J6126="Unknown - Material Unknown")),
(AND(G6126="Unknown - Material Unknown",J6126="Unknown - Likely Lead")),
(AND(G6126="Unknown - Material Unknown",J6126="Unknown - Unlikely Lead")),
(AND(G6126="Unknown - Material Unknown",J6126="Unknown - Material Unknown")))),"Unknown",
IF((OR((AND(G6126="Unknown - Likely Lead",J6126="Non-lead - Copper")),
(AND(G6126="Unknown - Likely Lead",J6126="Non-lead - Plastic")),
(AND(G6126="Unknown - Likely Lead",J6126="Non-lead")),
(AND(G6126="Unknown - Likely Lead",J6126="Non-lead - Other")),
(AND(G6126="Unknown - Unlikely Lead",J6126="Non-lead - Copper")),
(AND(G6126="Unknown - Unlikely Lead",J6126="Non-lead - Plastic")),
(AND(G6126="Unknown - Unlikely Lead",J6126="Non-lead")),
(AND(G6126="Unknown - Unlikely Lead",J6126="Non-lead - Other")),
(AND(G6126="Unknown - Material Unknown",J6126="Non-lead - Copper")),
(AND(G6126="Unknown - Material Unknown",J6126="Non-lead - Plastic")),
(AND(G6126="Unknown - Material Unknown",J6126="Non-lead")),
(AND(G6126="Unknown - Material Unknown",J6126="Non-lead - Other")))),"Unknown",
IF((OR((AND(G6126="Non-lead - Copper",J6126="Unknown - Likely Lead")),
(AND(G6126="Non-lead - Copper",J6126="Unknown - Unlikely Lead")),
(AND(G6126="Non-lead - Copper",J6126="Unknown - Material Unknown")),
(AND(G6126="Non-lead - Plastic",J6126="Unknown - Likely Lead")),
(AND(G6126="Non-lead - Plastic",J6126="Unknown - Unlikely Lead")),
(AND(G6126="Non-lead - Plastic",J6126="Unknown - Material Unknown")),
(AND(G6126="Non-lead",J6126="Unknown - Likely Lead")),
(AND(G6126="Non-lead",J6126="Unknown - Unlikely Lead")),
(AND(G6126="Non-lead",J6126="Unknown - Material Unknown")),
(AND(G6126="Non-lead - Other",J6126="Unknown - Likely Lead")),
(AND(G6126="Non-Lead - Other",J6126="Unknown - Unlikely Lead")),
(AND(G6126="Non-Lead - Other",J6126="Unknown - Material Unknown")))),"Unknown",
IF((OR((AND(G6126="Galvanized",J6126="Unknown - Likely Lead")),
(AND(G6126="Galvanized",J6126="Unknown - Unlikely Lead")),
(AND(G6126="Galvanized",J6126="Unknown - Material Unknown")))),"Unknown",
IF((OR((AND(G6126="Galvanized",J6126="")))),"Galvanized Requiring Replacement",
IF((OR((AND(G6126="Non-lead - Copper",J6126="")),
(AND(G6126="Non-lead - Plastic",J6126="")),
(AND(G6126="Non-lead",J6126="")),
(AND(G6126="Non-lead - Other",J6126="")))),"Non-lead",
IF((OR((AND(G6126="Unknown - Likely Lead",J6126="")),
(AND(G6126="Unknown - Unlikely Lead",J6126="")),
(AND(G6126="Unknown - Material Unknown",J6126="")))),"Unknown",
""))))))))))))))))</f>
        <v>Non-Lead</v>
      </c>
      <c r="N6126" s="44" t="s">
        <v>39</v>
      </c>
    </row>
    <row r="6127" spans="1:14" ht="30" x14ac:dyDescent="0.25">
      <c r="A6127" s="34" t="s">
        <v>14312</v>
      </c>
      <c r="B6127" s="35" t="s">
        <v>6381</v>
      </c>
      <c r="C6127" s="36" t="s">
        <v>12710</v>
      </c>
      <c r="D6127" s="36" t="s">
        <v>32</v>
      </c>
      <c r="E6127" s="36" t="s">
        <v>644</v>
      </c>
      <c r="F6127" s="37" t="s">
        <v>14313</v>
      </c>
      <c r="G6127" s="38" t="s">
        <v>35</v>
      </c>
      <c r="H6127" s="39" t="s">
        <v>39</v>
      </c>
      <c r="I6127" s="46" t="s">
        <v>37</v>
      </c>
      <c r="J6127" s="42" t="s">
        <v>47</v>
      </c>
      <c r="K6127" s="39" t="s">
        <v>37</v>
      </c>
      <c r="L6127" s="35"/>
      <c r="M6127" s="43" t="str">
        <f>IF((OR(G6127="Lead")),"Lead",
IF((OR(J6127="Lead")),"Lead",
IF((OR(G6127="Lead-lined galvanized")),"Lead",
IF((OR(J6127="Lead-lined galvanized")),"Lead",
IF((OR((AND(G6127="Unknown - Likely Lead",J6127="Galvanized")),
(AND(G6127="Unknown - Unlikely Lead",J6127="Galvanized")),
(AND(G6127="Unknown - Material Unknown",J6127="Galvanized")))),"Galvanized Requiring Replacement",
IF((OR((AND(G6127="Non-lead - Copper",H6127="Yes",J6127="Galvanized")),
(AND(G6127="Non-lead - Copper",H6127="Don't know",J6127="Galvanized")),
(AND(G6127="Non-lead - Copper",H6127="",J6127="Galvanized")),
(AND(G6127="Non-lead - Plastic",H6127="Yes",J6127="Galvanized")),
(AND(G6127="Non-lead - Plastic",H6127="Don't know",J6127="Galvanized")),
(AND(G6127="Non-lead - Plastic",H6127="",J6127="Galvanized")),
(AND(G6127="Non-lead",H6127="Yes",J6127="Galvanized")),
(AND(G6127="Non-lead",H6127="Don't know",J6127="Galvanized")),
(AND(G6127="Non-lead",H6127="",J6127="Galvanized")),
(AND(G6127="Non-lead - Other",H6127="Yes",J6127="Galvanized")),
(AND(G6127="Non-Lead - Other",H6127="Don't know",J6127="Galvanized")),
(AND(G6127="Galvanized",H6127="Yes",J6127="Galvanized")),
(AND(G6127="Galvanized",H6127="Don't know",J6127="Galvanized")),
(AND(G6127="Galvanized",H6127="",J6127="Galvanized")),
(AND(G6127="Non-Lead - Other",H6127="",J6127="Galvanized")))),"Galvanized Requiring Replacement",
IF((OR((AND(G6127="Non-lead - Copper",J6127="Non-lead - Copper")),
(AND(G6127="Non-lead - Copper",J6127="Non-lead - Plastic")),
(AND(G6127="Non-lead - Copper",J6127="Non-lead - Other")),
(AND(G6127="Non-lead - Copper",J6127="Non-lead")),
(AND(G6127="Non-lead - Plastic",J6127="Non-lead - Copper")),
(AND(G6127="Non-lead - Plastic",J6127="Non-lead - Plastic")),
(AND(G6127="Non-lead - Plastic",J6127="Non-lead - Other")),
(AND(G6127="Non-lead - Plastic",J6127="Non-lead")),
(AND(G6127="Non-lead",J6127="Non-lead - Copper")),
(AND(G6127="Non-lead",J6127="Non-lead - Plastic")),
(AND(G6127="Non-lead",J6127="Non-lead - Other")),
(AND(G6127="Non-lead",J6127="Non-lead")),
(AND(G6127="Non-lead - Other",J6127="Non-lead - Copper")),
(AND(G6127="Non-Lead - Other",J6127="Non-lead - Plastic")),
(AND(G6127="Non-Lead - Other",J6127="Non-lead")),
(AND(G6127="Non-Lead - Other",J6127="Non-lead - Other")))),"Non-Lead",
IF((OR((AND(G6127="Galvanized",J6127="Non-lead")),
(AND(G6127="Galvanized",J6127="Non-lead - Copper")),
(AND(G6127="Galvanized",J6127="Non-lead - Plastic")),
(AND(G6127="Galvanized",J6127="Non-lead")),
(AND(G6127="Galvanized",J6127="Non-lead - Other")))),"Non-Lead",
IF((OR((AND(G6127="Non-lead - Copper",H6127="No",J6127="Galvanized")),
(AND(G6127="Non-lead - Plastic",H6127="No",J6127="Galvanized")),
(AND(G6127="Non-lead",H6127="No",J6127="Galvanized")),
(AND(G6127="Galvanized",H6127="No",J6127="Galvanized")),
(AND(G6127="Non-lead - Other",H6127="No",J6127="Galvanized")))),"Non-lead",
IF((OR((AND(G6127="Unknown - Likely Lead",J6127="Unknown - Likely Lead")),
(AND(G6127="Unknown - Likely Lead",J6127="Unknown - Unlikely Lead")),
(AND(G6127="Unknown - Likely Lead",J6127="Unknown - Material Unknown")),
(AND(G6127="Unknown - Unlikely Lead",J6127="Unknown - Likely Lead")),
(AND(G6127="Unknown - Unlikely Lead",J6127="Unknown - Unlikely Lead")),
(AND(G6127="Unknown - Unlikely Lead",J6127="Unknown - Material Unknown")),
(AND(G6127="Unknown - Material Unknown",J6127="Unknown - Likely Lead")),
(AND(G6127="Unknown - Material Unknown",J6127="Unknown - Unlikely Lead")),
(AND(G6127="Unknown - Material Unknown",J6127="Unknown - Material Unknown")))),"Unknown",
IF((OR((AND(G6127="Unknown - Likely Lead",J6127="Non-lead - Copper")),
(AND(G6127="Unknown - Likely Lead",J6127="Non-lead - Plastic")),
(AND(G6127="Unknown - Likely Lead",J6127="Non-lead")),
(AND(G6127="Unknown - Likely Lead",J6127="Non-lead - Other")),
(AND(G6127="Unknown - Unlikely Lead",J6127="Non-lead - Copper")),
(AND(G6127="Unknown - Unlikely Lead",J6127="Non-lead - Plastic")),
(AND(G6127="Unknown - Unlikely Lead",J6127="Non-lead")),
(AND(G6127="Unknown - Unlikely Lead",J6127="Non-lead - Other")),
(AND(G6127="Unknown - Material Unknown",J6127="Non-lead - Copper")),
(AND(G6127="Unknown - Material Unknown",J6127="Non-lead - Plastic")),
(AND(G6127="Unknown - Material Unknown",J6127="Non-lead")),
(AND(G6127="Unknown - Material Unknown",J6127="Non-lead - Other")))),"Unknown",
IF((OR((AND(G6127="Non-lead - Copper",J6127="Unknown - Likely Lead")),
(AND(G6127="Non-lead - Copper",J6127="Unknown - Unlikely Lead")),
(AND(G6127="Non-lead - Copper",J6127="Unknown - Material Unknown")),
(AND(G6127="Non-lead - Plastic",J6127="Unknown - Likely Lead")),
(AND(G6127="Non-lead - Plastic",J6127="Unknown - Unlikely Lead")),
(AND(G6127="Non-lead - Plastic",J6127="Unknown - Material Unknown")),
(AND(G6127="Non-lead",J6127="Unknown - Likely Lead")),
(AND(G6127="Non-lead",J6127="Unknown - Unlikely Lead")),
(AND(G6127="Non-lead",J6127="Unknown - Material Unknown")),
(AND(G6127="Non-lead - Other",J6127="Unknown - Likely Lead")),
(AND(G6127="Non-Lead - Other",J6127="Unknown - Unlikely Lead")),
(AND(G6127="Non-Lead - Other",J6127="Unknown - Material Unknown")))),"Unknown",
IF((OR((AND(G6127="Galvanized",J6127="Unknown - Likely Lead")),
(AND(G6127="Galvanized",J6127="Unknown - Unlikely Lead")),
(AND(G6127="Galvanized",J6127="Unknown - Material Unknown")))),"Unknown",
IF((OR((AND(G6127="Galvanized",J6127="")))),"Galvanized Requiring Replacement",
IF((OR((AND(G6127="Non-lead - Copper",J6127="")),
(AND(G6127="Non-lead - Plastic",J6127="")),
(AND(G6127="Non-lead",J6127="")),
(AND(G6127="Non-lead - Other",J6127="")))),"Non-lead",
IF((OR((AND(G6127="Unknown - Likely Lead",J6127="")),
(AND(G6127="Unknown - Unlikely Lead",J6127="")),
(AND(G6127="Unknown - Material Unknown",J6127="")))),"Unknown",
""))))))))))))))))</f>
        <v>Non-Lead</v>
      </c>
      <c r="N6127" s="44" t="s">
        <v>39</v>
      </c>
    </row>
    <row r="6128" spans="1:14" ht="30" x14ac:dyDescent="0.25">
      <c r="A6128" s="34" t="s">
        <v>14314</v>
      </c>
      <c r="B6128" s="35" t="s">
        <v>1890</v>
      </c>
      <c r="C6128" s="36" t="s">
        <v>12803</v>
      </c>
      <c r="D6128" s="36" t="s">
        <v>32</v>
      </c>
      <c r="E6128" s="36" t="s">
        <v>644</v>
      </c>
      <c r="F6128" s="37" t="s">
        <v>14315</v>
      </c>
      <c r="G6128" s="38" t="s">
        <v>35</v>
      </c>
      <c r="H6128" s="39" t="s">
        <v>39</v>
      </c>
      <c r="I6128" s="46" t="s">
        <v>37</v>
      </c>
      <c r="J6128" s="42" t="s">
        <v>47</v>
      </c>
      <c r="K6128" s="39" t="s">
        <v>37</v>
      </c>
      <c r="L6128" s="35"/>
      <c r="M6128" s="43" t="str">
        <f>IF((OR(G6128="Lead")),"Lead",
IF((OR(J6128="Lead")),"Lead",
IF((OR(G6128="Lead-lined galvanized")),"Lead",
IF((OR(J6128="Lead-lined galvanized")),"Lead",
IF((OR((AND(G6128="Unknown - Likely Lead",J6128="Galvanized")),
(AND(G6128="Unknown - Unlikely Lead",J6128="Galvanized")),
(AND(G6128="Unknown - Material Unknown",J6128="Galvanized")))),"Galvanized Requiring Replacement",
IF((OR((AND(G6128="Non-lead - Copper",H6128="Yes",J6128="Galvanized")),
(AND(G6128="Non-lead - Copper",H6128="Don't know",J6128="Galvanized")),
(AND(G6128="Non-lead - Copper",H6128="",J6128="Galvanized")),
(AND(G6128="Non-lead - Plastic",H6128="Yes",J6128="Galvanized")),
(AND(G6128="Non-lead - Plastic",H6128="Don't know",J6128="Galvanized")),
(AND(G6128="Non-lead - Plastic",H6128="",J6128="Galvanized")),
(AND(G6128="Non-lead",H6128="Yes",J6128="Galvanized")),
(AND(G6128="Non-lead",H6128="Don't know",J6128="Galvanized")),
(AND(G6128="Non-lead",H6128="",J6128="Galvanized")),
(AND(G6128="Non-lead - Other",H6128="Yes",J6128="Galvanized")),
(AND(G6128="Non-Lead - Other",H6128="Don't know",J6128="Galvanized")),
(AND(G6128="Galvanized",H6128="Yes",J6128="Galvanized")),
(AND(G6128="Galvanized",H6128="Don't know",J6128="Galvanized")),
(AND(G6128="Galvanized",H6128="",J6128="Galvanized")),
(AND(G6128="Non-Lead - Other",H6128="",J6128="Galvanized")))),"Galvanized Requiring Replacement",
IF((OR((AND(G6128="Non-lead - Copper",J6128="Non-lead - Copper")),
(AND(G6128="Non-lead - Copper",J6128="Non-lead - Plastic")),
(AND(G6128="Non-lead - Copper",J6128="Non-lead - Other")),
(AND(G6128="Non-lead - Copper",J6128="Non-lead")),
(AND(G6128="Non-lead - Plastic",J6128="Non-lead - Copper")),
(AND(G6128="Non-lead - Plastic",J6128="Non-lead - Plastic")),
(AND(G6128="Non-lead - Plastic",J6128="Non-lead - Other")),
(AND(G6128="Non-lead - Plastic",J6128="Non-lead")),
(AND(G6128="Non-lead",J6128="Non-lead - Copper")),
(AND(G6128="Non-lead",J6128="Non-lead - Plastic")),
(AND(G6128="Non-lead",J6128="Non-lead - Other")),
(AND(G6128="Non-lead",J6128="Non-lead")),
(AND(G6128="Non-lead - Other",J6128="Non-lead - Copper")),
(AND(G6128="Non-Lead - Other",J6128="Non-lead - Plastic")),
(AND(G6128="Non-Lead - Other",J6128="Non-lead")),
(AND(G6128="Non-Lead - Other",J6128="Non-lead - Other")))),"Non-Lead",
IF((OR((AND(G6128="Galvanized",J6128="Non-lead")),
(AND(G6128="Galvanized",J6128="Non-lead - Copper")),
(AND(G6128="Galvanized",J6128="Non-lead - Plastic")),
(AND(G6128="Galvanized",J6128="Non-lead")),
(AND(G6128="Galvanized",J6128="Non-lead - Other")))),"Non-Lead",
IF((OR((AND(G6128="Non-lead - Copper",H6128="No",J6128="Galvanized")),
(AND(G6128="Non-lead - Plastic",H6128="No",J6128="Galvanized")),
(AND(G6128="Non-lead",H6128="No",J6128="Galvanized")),
(AND(G6128="Galvanized",H6128="No",J6128="Galvanized")),
(AND(G6128="Non-lead - Other",H6128="No",J6128="Galvanized")))),"Non-lead",
IF((OR((AND(G6128="Unknown - Likely Lead",J6128="Unknown - Likely Lead")),
(AND(G6128="Unknown - Likely Lead",J6128="Unknown - Unlikely Lead")),
(AND(G6128="Unknown - Likely Lead",J6128="Unknown - Material Unknown")),
(AND(G6128="Unknown - Unlikely Lead",J6128="Unknown - Likely Lead")),
(AND(G6128="Unknown - Unlikely Lead",J6128="Unknown - Unlikely Lead")),
(AND(G6128="Unknown - Unlikely Lead",J6128="Unknown - Material Unknown")),
(AND(G6128="Unknown - Material Unknown",J6128="Unknown - Likely Lead")),
(AND(G6128="Unknown - Material Unknown",J6128="Unknown - Unlikely Lead")),
(AND(G6128="Unknown - Material Unknown",J6128="Unknown - Material Unknown")))),"Unknown",
IF((OR((AND(G6128="Unknown - Likely Lead",J6128="Non-lead - Copper")),
(AND(G6128="Unknown - Likely Lead",J6128="Non-lead - Plastic")),
(AND(G6128="Unknown - Likely Lead",J6128="Non-lead")),
(AND(G6128="Unknown - Likely Lead",J6128="Non-lead - Other")),
(AND(G6128="Unknown - Unlikely Lead",J6128="Non-lead - Copper")),
(AND(G6128="Unknown - Unlikely Lead",J6128="Non-lead - Plastic")),
(AND(G6128="Unknown - Unlikely Lead",J6128="Non-lead")),
(AND(G6128="Unknown - Unlikely Lead",J6128="Non-lead - Other")),
(AND(G6128="Unknown - Material Unknown",J6128="Non-lead - Copper")),
(AND(G6128="Unknown - Material Unknown",J6128="Non-lead - Plastic")),
(AND(G6128="Unknown - Material Unknown",J6128="Non-lead")),
(AND(G6128="Unknown - Material Unknown",J6128="Non-lead - Other")))),"Unknown",
IF((OR((AND(G6128="Non-lead - Copper",J6128="Unknown - Likely Lead")),
(AND(G6128="Non-lead - Copper",J6128="Unknown - Unlikely Lead")),
(AND(G6128="Non-lead - Copper",J6128="Unknown - Material Unknown")),
(AND(G6128="Non-lead - Plastic",J6128="Unknown - Likely Lead")),
(AND(G6128="Non-lead - Plastic",J6128="Unknown - Unlikely Lead")),
(AND(G6128="Non-lead - Plastic",J6128="Unknown - Material Unknown")),
(AND(G6128="Non-lead",J6128="Unknown - Likely Lead")),
(AND(G6128="Non-lead",J6128="Unknown - Unlikely Lead")),
(AND(G6128="Non-lead",J6128="Unknown - Material Unknown")),
(AND(G6128="Non-lead - Other",J6128="Unknown - Likely Lead")),
(AND(G6128="Non-Lead - Other",J6128="Unknown - Unlikely Lead")),
(AND(G6128="Non-Lead - Other",J6128="Unknown - Material Unknown")))),"Unknown",
IF((OR((AND(G6128="Galvanized",J6128="Unknown - Likely Lead")),
(AND(G6128="Galvanized",J6128="Unknown - Unlikely Lead")),
(AND(G6128="Galvanized",J6128="Unknown - Material Unknown")))),"Unknown",
IF((OR((AND(G6128="Galvanized",J6128="")))),"Galvanized Requiring Replacement",
IF((OR((AND(G6128="Non-lead - Copper",J6128="")),
(AND(G6128="Non-lead - Plastic",J6128="")),
(AND(G6128="Non-lead",J6128="")),
(AND(G6128="Non-lead - Other",J6128="")))),"Non-lead",
IF((OR((AND(G6128="Unknown - Likely Lead",J6128="")),
(AND(G6128="Unknown - Unlikely Lead",J6128="")),
(AND(G6128="Unknown - Material Unknown",J6128="")))),"Unknown",
""))))))))))))))))</f>
        <v>Non-Lead</v>
      </c>
      <c r="N6128" s="44" t="s">
        <v>39</v>
      </c>
    </row>
    <row r="6129" spans="1:14" x14ac:dyDescent="0.25">
      <c r="A6129" s="34" t="s">
        <v>14316</v>
      </c>
      <c r="B6129" s="35" t="s">
        <v>440</v>
      </c>
      <c r="C6129" s="36" t="s">
        <v>9461</v>
      </c>
      <c r="D6129" s="36" t="s">
        <v>32</v>
      </c>
      <c r="E6129" s="36" t="s">
        <v>644</v>
      </c>
      <c r="F6129" s="37" t="s">
        <v>14317</v>
      </c>
      <c r="G6129" s="38" t="s">
        <v>35</v>
      </c>
      <c r="H6129" s="39" t="s">
        <v>39</v>
      </c>
      <c r="I6129" s="46" t="s">
        <v>63</v>
      </c>
      <c r="J6129" s="42" t="s">
        <v>47</v>
      </c>
      <c r="K6129" s="39" t="s">
        <v>63</v>
      </c>
      <c r="L6129" s="35"/>
      <c r="M6129" s="43" t="str">
        <f>IF((OR(G6129="Lead")),"Lead",
IF((OR(J6129="Lead")),"Lead",
IF((OR(G6129="Lead-lined galvanized")),"Lead",
IF((OR(J6129="Lead-lined galvanized")),"Lead",
IF((OR((AND(G6129="Unknown - Likely Lead",J6129="Galvanized")),
(AND(G6129="Unknown - Unlikely Lead",J6129="Galvanized")),
(AND(G6129="Unknown - Material Unknown",J6129="Galvanized")))),"Galvanized Requiring Replacement",
IF((OR((AND(G6129="Non-lead - Copper",H6129="Yes",J6129="Galvanized")),
(AND(G6129="Non-lead - Copper",H6129="Don't know",J6129="Galvanized")),
(AND(G6129="Non-lead - Copper",H6129="",J6129="Galvanized")),
(AND(G6129="Non-lead - Plastic",H6129="Yes",J6129="Galvanized")),
(AND(G6129="Non-lead - Plastic",H6129="Don't know",J6129="Galvanized")),
(AND(G6129="Non-lead - Plastic",H6129="",J6129="Galvanized")),
(AND(G6129="Non-lead",H6129="Yes",J6129="Galvanized")),
(AND(G6129="Non-lead",H6129="Don't know",J6129="Galvanized")),
(AND(G6129="Non-lead",H6129="",J6129="Galvanized")),
(AND(G6129="Non-lead - Other",H6129="Yes",J6129="Galvanized")),
(AND(G6129="Non-Lead - Other",H6129="Don't know",J6129="Galvanized")),
(AND(G6129="Galvanized",H6129="Yes",J6129="Galvanized")),
(AND(G6129="Galvanized",H6129="Don't know",J6129="Galvanized")),
(AND(G6129="Galvanized",H6129="",J6129="Galvanized")),
(AND(G6129="Non-Lead - Other",H6129="",J6129="Galvanized")))),"Galvanized Requiring Replacement",
IF((OR((AND(G6129="Non-lead - Copper",J6129="Non-lead - Copper")),
(AND(G6129="Non-lead - Copper",J6129="Non-lead - Plastic")),
(AND(G6129="Non-lead - Copper",J6129="Non-lead - Other")),
(AND(G6129="Non-lead - Copper",J6129="Non-lead")),
(AND(G6129="Non-lead - Plastic",J6129="Non-lead - Copper")),
(AND(G6129="Non-lead - Plastic",J6129="Non-lead - Plastic")),
(AND(G6129="Non-lead - Plastic",J6129="Non-lead - Other")),
(AND(G6129="Non-lead - Plastic",J6129="Non-lead")),
(AND(G6129="Non-lead",J6129="Non-lead - Copper")),
(AND(G6129="Non-lead",J6129="Non-lead - Plastic")),
(AND(G6129="Non-lead",J6129="Non-lead - Other")),
(AND(G6129="Non-lead",J6129="Non-lead")),
(AND(G6129="Non-lead - Other",J6129="Non-lead - Copper")),
(AND(G6129="Non-Lead - Other",J6129="Non-lead - Plastic")),
(AND(G6129="Non-Lead - Other",J6129="Non-lead")),
(AND(G6129="Non-Lead - Other",J6129="Non-lead - Other")))),"Non-Lead",
IF((OR((AND(G6129="Galvanized",J6129="Non-lead")),
(AND(G6129="Galvanized",J6129="Non-lead - Copper")),
(AND(G6129="Galvanized",J6129="Non-lead - Plastic")),
(AND(G6129="Galvanized",J6129="Non-lead")),
(AND(G6129="Galvanized",J6129="Non-lead - Other")))),"Non-Lead",
IF((OR((AND(G6129="Non-lead - Copper",H6129="No",J6129="Galvanized")),
(AND(G6129="Non-lead - Plastic",H6129="No",J6129="Galvanized")),
(AND(G6129="Non-lead",H6129="No",J6129="Galvanized")),
(AND(G6129="Galvanized",H6129="No",J6129="Galvanized")),
(AND(G6129="Non-lead - Other",H6129="No",J6129="Galvanized")))),"Non-lead",
IF((OR((AND(G6129="Unknown - Likely Lead",J6129="Unknown - Likely Lead")),
(AND(G6129="Unknown - Likely Lead",J6129="Unknown - Unlikely Lead")),
(AND(G6129="Unknown - Likely Lead",J6129="Unknown - Material Unknown")),
(AND(G6129="Unknown - Unlikely Lead",J6129="Unknown - Likely Lead")),
(AND(G6129="Unknown - Unlikely Lead",J6129="Unknown - Unlikely Lead")),
(AND(G6129="Unknown - Unlikely Lead",J6129="Unknown - Material Unknown")),
(AND(G6129="Unknown - Material Unknown",J6129="Unknown - Likely Lead")),
(AND(G6129="Unknown - Material Unknown",J6129="Unknown - Unlikely Lead")),
(AND(G6129="Unknown - Material Unknown",J6129="Unknown - Material Unknown")))),"Unknown",
IF((OR((AND(G6129="Unknown - Likely Lead",J6129="Non-lead - Copper")),
(AND(G6129="Unknown - Likely Lead",J6129="Non-lead - Plastic")),
(AND(G6129="Unknown - Likely Lead",J6129="Non-lead")),
(AND(G6129="Unknown - Likely Lead",J6129="Non-lead - Other")),
(AND(G6129="Unknown - Unlikely Lead",J6129="Non-lead - Copper")),
(AND(G6129="Unknown - Unlikely Lead",J6129="Non-lead - Plastic")),
(AND(G6129="Unknown - Unlikely Lead",J6129="Non-lead")),
(AND(G6129="Unknown - Unlikely Lead",J6129="Non-lead - Other")),
(AND(G6129="Unknown - Material Unknown",J6129="Non-lead - Copper")),
(AND(G6129="Unknown - Material Unknown",J6129="Non-lead - Plastic")),
(AND(G6129="Unknown - Material Unknown",J6129="Non-lead")),
(AND(G6129="Unknown - Material Unknown",J6129="Non-lead - Other")))),"Unknown",
IF((OR((AND(G6129="Non-lead - Copper",J6129="Unknown - Likely Lead")),
(AND(G6129="Non-lead - Copper",J6129="Unknown - Unlikely Lead")),
(AND(G6129="Non-lead - Copper",J6129="Unknown - Material Unknown")),
(AND(G6129="Non-lead - Plastic",J6129="Unknown - Likely Lead")),
(AND(G6129="Non-lead - Plastic",J6129="Unknown - Unlikely Lead")),
(AND(G6129="Non-lead - Plastic",J6129="Unknown - Material Unknown")),
(AND(G6129="Non-lead",J6129="Unknown - Likely Lead")),
(AND(G6129="Non-lead",J6129="Unknown - Unlikely Lead")),
(AND(G6129="Non-lead",J6129="Unknown - Material Unknown")),
(AND(G6129="Non-lead - Other",J6129="Unknown - Likely Lead")),
(AND(G6129="Non-Lead - Other",J6129="Unknown - Unlikely Lead")),
(AND(G6129="Non-Lead - Other",J6129="Unknown - Material Unknown")))),"Unknown",
IF((OR((AND(G6129="Galvanized",J6129="Unknown - Likely Lead")),
(AND(G6129="Galvanized",J6129="Unknown - Unlikely Lead")),
(AND(G6129="Galvanized",J6129="Unknown - Material Unknown")))),"Unknown",
IF((OR((AND(G6129="Galvanized",J6129="")))),"Galvanized Requiring Replacement",
IF((OR((AND(G6129="Non-lead - Copper",J6129="")),
(AND(G6129="Non-lead - Plastic",J6129="")),
(AND(G6129="Non-lead",J6129="")),
(AND(G6129="Non-lead - Other",J6129="")))),"Non-lead",
IF((OR((AND(G6129="Unknown - Likely Lead",J6129="")),
(AND(G6129="Unknown - Unlikely Lead",J6129="")),
(AND(G6129="Unknown - Material Unknown",J6129="")))),"Unknown",
""))))))))))))))))</f>
        <v>Non-Lead</v>
      </c>
      <c r="N6129" s="44" t="s">
        <v>39</v>
      </c>
    </row>
    <row r="6130" spans="1:14" ht="30" x14ac:dyDescent="0.25">
      <c r="A6130" s="34" t="s">
        <v>14318</v>
      </c>
      <c r="B6130" s="35" t="s">
        <v>3904</v>
      </c>
      <c r="C6130" s="36" t="s">
        <v>12707</v>
      </c>
      <c r="D6130" s="36" t="s">
        <v>32</v>
      </c>
      <c r="E6130" s="36" t="s">
        <v>644</v>
      </c>
      <c r="F6130" s="37" t="s">
        <v>14319</v>
      </c>
      <c r="G6130" s="38" t="s">
        <v>35</v>
      </c>
      <c r="H6130" s="39" t="s">
        <v>39</v>
      </c>
      <c r="I6130" s="46" t="s">
        <v>37</v>
      </c>
      <c r="J6130" s="42" t="s">
        <v>47</v>
      </c>
      <c r="K6130" s="39" t="s">
        <v>37</v>
      </c>
      <c r="L6130" s="35"/>
      <c r="M6130" s="43" t="str">
        <f>IF((OR(G6130="Lead")),"Lead",
IF((OR(J6130="Lead")),"Lead",
IF((OR(G6130="Lead-lined galvanized")),"Lead",
IF((OR(J6130="Lead-lined galvanized")),"Lead",
IF((OR((AND(G6130="Unknown - Likely Lead",J6130="Galvanized")),
(AND(G6130="Unknown - Unlikely Lead",J6130="Galvanized")),
(AND(G6130="Unknown - Material Unknown",J6130="Galvanized")))),"Galvanized Requiring Replacement",
IF((OR((AND(G6130="Non-lead - Copper",H6130="Yes",J6130="Galvanized")),
(AND(G6130="Non-lead - Copper",H6130="Don't know",J6130="Galvanized")),
(AND(G6130="Non-lead - Copper",H6130="",J6130="Galvanized")),
(AND(G6130="Non-lead - Plastic",H6130="Yes",J6130="Galvanized")),
(AND(G6130="Non-lead - Plastic",H6130="Don't know",J6130="Galvanized")),
(AND(G6130="Non-lead - Plastic",H6130="",J6130="Galvanized")),
(AND(G6130="Non-lead",H6130="Yes",J6130="Galvanized")),
(AND(G6130="Non-lead",H6130="Don't know",J6130="Galvanized")),
(AND(G6130="Non-lead",H6130="",J6130="Galvanized")),
(AND(G6130="Non-lead - Other",H6130="Yes",J6130="Galvanized")),
(AND(G6130="Non-Lead - Other",H6130="Don't know",J6130="Galvanized")),
(AND(G6130="Galvanized",H6130="Yes",J6130="Galvanized")),
(AND(G6130="Galvanized",H6130="Don't know",J6130="Galvanized")),
(AND(G6130="Galvanized",H6130="",J6130="Galvanized")),
(AND(G6130="Non-Lead - Other",H6130="",J6130="Galvanized")))),"Galvanized Requiring Replacement",
IF((OR((AND(G6130="Non-lead - Copper",J6130="Non-lead - Copper")),
(AND(G6130="Non-lead - Copper",J6130="Non-lead - Plastic")),
(AND(G6130="Non-lead - Copper",J6130="Non-lead - Other")),
(AND(G6130="Non-lead - Copper",J6130="Non-lead")),
(AND(G6130="Non-lead - Plastic",J6130="Non-lead - Copper")),
(AND(G6130="Non-lead - Plastic",J6130="Non-lead - Plastic")),
(AND(G6130="Non-lead - Plastic",J6130="Non-lead - Other")),
(AND(G6130="Non-lead - Plastic",J6130="Non-lead")),
(AND(G6130="Non-lead",J6130="Non-lead - Copper")),
(AND(G6130="Non-lead",J6130="Non-lead - Plastic")),
(AND(G6130="Non-lead",J6130="Non-lead - Other")),
(AND(G6130="Non-lead",J6130="Non-lead")),
(AND(G6130="Non-lead - Other",J6130="Non-lead - Copper")),
(AND(G6130="Non-Lead - Other",J6130="Non-lead - Plastic")),
(AND(G6130="Non-Lead - Other",J6130="Non-lead")),
(AND(G6130="Non-Lead - Other",J6130="Non-lead - Other")))),"Non-Lead",
IF((OR((AND(G6130="Galvanized",J6130="Non-lead")),
(AND(G6130="Galvanized",J6130="Non-lead - Copper")),
(AND(G6130="Galvanized",J6130="Non-lead - Plastic")),
(AND(G6130="Galvanized",J6130="Non-lead")),
(AND(G6130="Galvanized",J6130="Non-lead - Other")))),"Non-Lead",
IF((OR((AND(G6130="Non-lead - Copper",H6130="No",J6130="Galvanized")),
(AND(G6130="Non-lead - Plastic",H6130="No",J6130="Galvanized")),
(AND(G6130="Non-lead",H6130="No",J6130="Galvanized")),
(AND(G6130="Galvanized",H6130="No",J6130="Galvanized")),
(AND(G6130="Non-lead - Other",H6130="No",J6130="Galvanized")))),"Non-lead",
IF((OR((AND(G6130="Unknown - Likely Lead",J6130="Unknown - Likely Lead")),
(AND(G6130="Unknown - Likely Lead",J6130="Unknown - Unlikely Lead")),
(AND(G6130="Unknown - Likely Lead",J6130="Unknown - Material Unknown")),
(AND(G6130="Unknown - Unlikely Lead",J6130="Unknown - Likely Lead")),
(AND(G6130="Unknown - Unlikely Lead",J6130="Unknown - Unlikely Lead")),
(AND(G6130="Unknown - Unlikely Lead",J6130="Unknown - Material Unknown")),
(AND(G6130="Unknown - Material Unknown",J6130="Unknown - Likely Lead")),
(AND(G6130="Unknown - Material Unknown",J6130="Unknown - Unlikely Lead")),
(AND(G6130="Unknown - Material Unknown",J6130="Unknown - Material Unknown")))),"Unknown",
IF((OR((AND(G6130="Unknown - Likely Lead",J6130="Non-lead - Copper")),
(AND(G6130="Unknown - Likely Lead",J6130="Non-lead - Plastic")),
(AND(G6130="Unknown - Likely Lead",J6130="Non-lead")),
(AND(G6130="Unknown - Likely Lead",J6130="Non-lead - Other")),
(AND(G6130="Unknown - Unlikely Lead",J6130="Non-lead - Copper")),
(AND(G6130="Unknown - Unlikely Lead",J6130="Non-lead - Plastic")),
(AND(G6130="Unknown - Unlikely Lead",J6130="Non-lead")),
(AND(G6130="Unknown - Unlikely Lead",J6130="Non-lead - Other")),
(AND(G6130="Unknown - Material Unknown",J6130="Non-lead - Copper")),
(AND(G6130="Unknown - Material Unknown",J6130="Non-lead - Plastic")),
(AND(G6130="Unknown - Material Unknown",J6130="Non-lead")),
(AND(G6130="Unknown - Material Unknown",J6130="Non-lead - Other")))),"Unknown",
IF((OR((AND(G6130="Non-lead - Copper",J6130="Unknown - Likely Lead")),
(AND(G6130="Non-lead - Copper",J6130="Unknown - Unlikely Lead")),
(AND(G6130="Non-lead - Copper",J6130="Unknown - Material Unknown")),
(AND(G6130="Non-lead - Plastic",J6130="Unknown - Likely Lead")),
(AND(G6130="Non-lead - Plastic",J6130="Unknown - Unlikely Lead")),
(AND(G6130="Non-lead - Plastic",J6130="Unknown - Material Unknown")),
(AND(G6130="Non-lead",J6130="Unknown - Likely Lead")),
(AND(G6130="Non-lead",J6130="Unknown - Unlikely Lead")),
(AND(G6130="Non-lead",J6130="Unknown - Material Unknown")),
(AND(G6130="Non-lead - Other",J6130="Unknown - Likely Lead")),
(AND(G6130="Non-Lead - Other",J6130="Unknown - Unlikely Lead")),
(AND(G6130="Non-Lead - Other",J6130="Unknown - Material Unknown")))),"Unknown",
IF((OR((AND(G6130="Galvanized",J6130="Unknown - Likely Lead")),
(AND(G6130="Galvanized",J6130="Unknown - Unlikely Lead")),
(AND(G6130="Galvanized",J6130="Unknown - Material Unknown")))),"Unknown",
IF((OR((AND(G6130="Galvanized",J6130="")))),"Galvanized Requiring Replacement",
IF((OR((AND(G6130="Non-lead - Copper",J6130="")),
(AND(G6130="Non-lead - Plastic",J6130="")),
(AND(G6130="Non-lead",J6130="")),
(AND(G6130="Non-lead - Other",J6130="")))),"Non-lead",
IF((OR((AND(G6130="Unknown - Likely Lead",J6130="")),
(AND(G6130="Unknown - Unlikely Lead",J6130="")),
(AND(G6130="Unknown - Material Unknown",J6130="")))),"Unknown",
""))))))))))))))))</f>
        <v>Non-Lead</v>
      </c>
      <c r="N6130" s="44" t="s">
        <v>39</v>
      </c>
    </row>
    <row r="6131" spans="1:14" ht="30" x14ac:dyDescent="0.25">
      <c r="A6131" s="34" t="s">
        <v>14320</v>
      </c>
      <c r="B6131" s="35" t="s">
        <v>1958</v>
      </c>
      <c r="C6131" s="36" t="s">
        <v>12647</v>
      </c>
      <c r="D6131" s="36" t="s">
        <v>32</v>
      </c>
      <c r="E6131" s="36" t="s">
        <v>644</v>
      </c>
      <c r="F6131" s="37" t="s">
        <v>14321</v>
      </c>
      <c r="G6131" s="38" t="s">
        <v>35</v>
      </c>
      <c r="H6131" s="39" t="s">
        <v>39</v>
      </c>
      <c r="I6131" s="46" t="s">
        <v>37</v>
      </c>
      <c r="J6131" s="42" t="s">
        <v>47</v>
      </c>
      <c r="K6131" s="39" t="s">
        <v>63</v>
      </c>
      <c r="L6131" s="35"/>
      <c r="M6131" s="43" t="str">
        <f>IF((OR(G6131="Lead")),"Lead",
IF((OR(J6131="Lead")),"Lead",
IF((OR(G6131="Lead-lined galvanized")),"Lead",
IF((OR(J6131="Lead-lined galvanized")),"Lead",
IF((OR((AND(G6131="Unknown - Likely Lead",J6131="Galvanized")),
(AND(G6131="Unknown - Unlikely Lead",J6131="Galvanized")),
(AND(G6131="Unknown - Material Unknown",J6131="Galvanized")))),"Galvanized Requiring Replacement",
IF((OR((AND(G6131="Non-lead - Copper",H6131="Yes",J6131="Galvanized")),
(AND(G6131="Non-lead - Copper",H6131="Don't know",J6131="Galvanized")),
(AND(G6131="Non-lead - Copper",H6131="",J6131="Galvanized")),
(AND(G6131="Non-lead - Plastic",H6131="Yes",J6131="Galvanized")),
(AND(G6131="Non-lead - Plastic",H6131="Don't know",J6131="Galvanized")),
(AND(G6131="Non-lead - Plastic",H6131="",J6131="Galvanized")),
(AND(G6131="Non-lead",H6131="Yes",J6131="Galvanized")),
(AND(G6131="Non-lead",H6131="Don't know",J6131="Galvanized")),
(AND(G6131="Non-lead",H6131="",J6131="Galvanized")),
(AND(G6131="Non-lead - Other",H6131="Yes",J6131="Galvanized")),
(AND(G6131="Non-Lead - Other",H6131="Don't know",J6131="Galvanized")),
(AND(G6131="Galvanized",H6131="Yes",J6131="Galvanized")),
(AND(G6131="Galvanized",H6131="Don't know",J6131="Galvanized")),
(AND(G6131="Galvanized",H6131="",J6131="Galvanized")),
(AND(G6131="Non-Lead - Other",H6131="",J6131="Galvanized")))),"Galvanized Requiring Replacement",
IF((OR((AND(G6131="Non-lead - Copper",J6131="Non-lead - Copper")),
(AND(G6131="Non-lead - Copper",J6131="Non-lead - Plastic")),
(AND(G6131="Non-lead - Copper",J6131="Non-lead - Other")),
(AND(G6131="Non-lead - Copper",J6131="Non-lead")),
(AND(G6131="Non-lead - Plastic",J6131="Non-lead - Copper")),
(AND(G6131="Non-lead - Plastic",J6131="Non-lead - Plastic")),
(AND(G6131="Non-lead - Plastic",J6131="Non-lead - Other")),
(AND(G6131="Non-lead - Plastic",J6131="Non-lead")),
(AND(G6131="Non-lead",J6131="Non-lead - Copper")),
(AND(G6131="Non-lead",J6131="Non-lead - Plastic")),
(AND(G6131="Non-lead",J6131="Non-lead - Other")),
(AND(G6131="Non-lead",J6131="Non-lead")),
(AND(G6131="Non-lead - Other",J6131="Non-lead - Copper")),
(AND(G6131="Non-Lead - Other",J6131="Non-lead - Plastic")),
(AND(G6131="Non-Lead - Other",J6131="Non-lead")),
(AND(G6131="Non-Lead - Other",J6131="Non-lead - Other")))),"Non-Lead",
IF((OR((AND(G6131="Galvanized",J6131="Non-lead")),
(AND(G6131="Galvanized",J6131="Non-lead - Copper")),
(AND(G6131="Galvanized",J6131="Non-lead - Plastic")),
(AND(G6131="Galvanized",J6131="Non-lead")),
(AND(G6131="Galvanized",J6131="Non-lead - Other")))),"Non-Lead",
IF((OR((AND(G6131="Non-lead - Copper",H6131="No",J6131="Galvanized")),
(AND(G6131="Non-lead - Plastic",H6131="No",J6131="Galvanized")),
(AND(G6131="Non-lead",H6131="No",J6131="Galvanized")),
(AND(G6131="Galvanized",H6131="No",J6131="Galvanized")),
(AND(G6131="Non-lead - Other",H6131="No",J6131="Galvanized")))),"Non-lead",
IF((OR((AND(G6131="Unknown - Likely Lead",J6131="Unknown - Likely Lead")),
(AND(G6131="Unknown - Likely Lead",J6131="Unknown - Unlikely Lead")),
(AND(G6131="Unknown - Likely Lead",J6131="Unknown - Material Unknown")),
(AND(G6131="Unknown - Unlikely Lead",J6131="Unknown - Likely Lead")),
(AND(G6131="Unknown - Unlikely Lead",J6131="Unknown - Unlikely Lead")),
(AND(G6131="Unknown - Unlikely Lead",J6131="Unknown - Material Unknown")),
(AND(G6131="Unknown - Material Unknown",J6131="Unknown - Likely Lead")),
(AND(G6131="Unknown - Material Unknown",J6131="Unknown - Unlikely Lead")),
(AND(G6131="Unknown - Material Unknown",J6131="Unknown - Material Unknown")))),"Unknown",
IF((OR((AND(G6131="Unknown - Likely Lead",J6131="Non-lead - Copper")),
(AND(G6131="Unknown - Likely Lead",J6131="Non-lead - Plastic")),
(AND(G6131="Unknown - Likely Lead",J6131="Non-lead")),
(AND(G6131="Unknown - Likely Lead",J6131="Non-lead - Other")),
(AND(G6131="Unknown - Unlikely Lead",J6131="Non-lead - Copper")),
(AND(G6131="Unknown - Unlikely Lead",J6131="Non-lead - Plastic")),
(AND(G6131="Unknown - Unlikely Lead",J6131="Non-lead")),
(AND(G6131="Unknown - Unlikely Lead",J6131="Non-lead - Other")),
(AND(G6131="Unknown - Material Unknown",J6131="Non-lead - Copper")),
(AND(G6131="Unknown - Material Unknown",J6131="Non-lead - Plastic")),
(AND(G6131="Unknown - Material Unknown",J6131="Non-lead")),
(AND(G6131="Unknown - Material Unknown",J6131="Non-lead - Other")))),"Unknown",
IF((OR((AND(G6131="Non-lead - Copper",J6131="Unknown - Likely Lead")),
(AND(G6131="Non-lead - Copper",J6131="Unknown - Unlikely Lead")),
(AND(G6131="Non-lead - Copper",J6131="Unknown - Material Unknown")),
(AND(G6131="Non-lead - Plastic",J6131="Unknown - Likely Lead")),
(AND(G6131="Non-lead - Plastic",J6131="Unknown - Unlikely Lead")),
(AND(G6131="Non-lead - Plastic",J6131="Unknown - Material Unknown")),
(AND(G6131="Non-lead",J6131="Unknown - Likely Lead")),
(AND(G6131="Non-lead",J6131="Unknown - Unlikely Lead")),
(AND(G6131="Non-lead",J6131="Unknown - Material Unknown")),
(AND(G6131="Non-lead - Other",J6131="Unknown - Likely Lead")),
(AND(G6131="Non-Lead - Other",J6131="Unknown - Unlikely Lead")),
(AND(G6131="Non-Lead - Other",J6131="Unknown - Material Unknown")))),"Unknown",
IF((OR((AND(G6131="Galvanized",J6131="Unknown - Likely Lead")),
(AND(G6131="Galvanized",J6131="Unknown - Unlikely Lead")),
(AND(G6131="Galvanized",J6131="Unknown - Material Unknown")))),"Unknown",
IF((OR((AND(G6131="Galvanized",J6131="")))),"Galvanized Requiring Replacement",
IF((OR((AND(G6131="Non-lead - Copper",J6131="")),
(AND(G6131="Non-lead - Plastic",J6131="")),
(AND(G6131="Non-lead",J6131="")),
(AND(G6131="Non-lead - Other",J6131="")))),"Non-lead",
IF((OR((AND(G6131="Unknown - Likely Lead",J6131="")),
(AND(G6131="Unknown - Unlikely Lead",J6131="")),
(AND(G6131="Unknown - Material Unknown",J6131="")))),"Unknown",
""))))))))))))))))</f>
        <v>Non-Lead</v>
      </c>
      <c r="N6131" s="44" t="s">
        <v>39</v>
      </c>
    </row>
    <row r="6132" spans="1:14" ht="30" x14ac:dyDescent="0.25">
      <c r="A6132" s="34" t="s">
        <v>14322</v>
      </c>
      <c r="B6132" s="35" t="s">
        <v>6080</v>
      </c>
      <c r="C6132" s="36" t="s">
        <v>12647</v>
      </c>
      <c r="D6132" s="36" t="s">
        <v>32</v>
      </c>
      <c r="E6132" s="36" t="s">
        <v>644</v>
      </c>
      <c r="F6132" s="37" t="s">
        <v>14323</v>
      </c>
      <c r="G6132" s="38" t="s">
        <v>35</v>
      </c>
      <c r="H6132" s="39" t="s">
        <v>39</v>
      </c>
      <c r="I6132" s="46" t="s">
        <v>37</v>
      </c>
      <c r="J6132" s="42" t="s">
        <v>47</v>
      </c>
      <c r="K6132" s="39" t="s">
        <v>63</v>
      </c>
      <c r="L6132" s="35"/>
      <c r="M6132" s="43" t="str">
        <f>IF((OR(G6132="Lead")),"Lead",
IF((OR(J6132="Lead")),"Lead",
IF((OR(G6132="Lead-lined galvanized")),"Lead",
IF((OR(J6132="Lead-lined galvanized")),"Lead",
IF((OR((AND(G6132="Unknown - Likely Lead",J6132="Galvanized")),
(AND(G6132="Unknown - Unlikely Lead",J6132="Galvanized")),
(AND(G6132="Unknown - Material Unknown",J6132="Galvanized")))),"Galvanized Requiring Replacement",
IF((OR((AND(G6132="Non-lead - Copper",H6132="Yes",J6132="Galvanized")),
(AND(G6132="Non-lead - Copper",H6132="Don't know",J6132="Galvanized")),
(AND(G6132="Non-lead - Copper",H6132="",J6132="Galvanized")),
(AND(G6132="Non-lead - Plastic",H6132="Yes",J6132="Galvanized")),
(AND(G6132="Non-lead - Plastic",H6132="Don't know",J6132="Galvanized")),
(AND(G6132="Non-lead - Plastic",H6132="",J6132="Galvanized")),
(AND(G6132="Non-lead",H6132="Yes",J6132="Galvanized")),
(AND(G6132="Non-lead",H6132="Don't know",J6132="Galvanized")),
(AND(G6132="Non-lead",H6132="",J6132="Galvanized")),
(AND(G6132="Non-lead - Other",H6132="Yes",J6132="Galvanized")),
(AND(G6132="Non-Lead - Other",H6132="Don't know",J6132="Galvanized")),
(AND(G6132="Galvanized",H6132="Yes",J6132="Galvanized")),
(AND(G6132="Galvanized",H6132="Don't know",J6132="Galvanized")),
(AND(G6132="Galvanized",H6132="",J6132="Galvanized")),
(AND(G6132="Non-Lead - Other",H6132="",J6132="Galvanized")))),"Galvanized Requiring Replacement",
IF((OR((AND(G6132="Non-lead - Copper",J6132="Non-lead - Copper")),
(AND(G6132="Non-lead - Copper",J6132="Non-lead - Plastic")),
(AND(G6132="Non-lead - Copper",J6132="Non-lead - Other")),
(AND(G6132="Non-lead - Copper",J6132="Non-lead")),
(AND(G6132="Non-lead - Plastic",J6132="Non-lead - Copper")),
(AND(G6132="Non-lead - Plastic",J6132="Non-lead - Plastic")),
(AND(G6132="Non-lead - Plastic",J6132="Non-lead - Other")),
(AND(G6132="Non-lead - Plastic",J6132="Non-lead")),
(AND(G6132="Non-lead",J6132="Non-lead - Copper")),
(AND(G6132="Non-lead",J6132="Non-lead - Plastic")),
(AND(G6132="Non-lead",J6132="Non-lead - Other")),
(AND(G6132="Non-lead",J6132="Non-lead")),
(AND(G6132="Non-lead - Other",J6132="Non-lead - Copper")),
(AND(G6132="Non-Lead - Other",J6132="Non-lead - Plastic")),
(AND(G6132="Non-Lead - Other",J6132="Non-lead")),
(AND(G6132="Non-Lead - Other",J6132="Non-lead - Other")))),"Non-Lead",
IF((OR((AND(G6132="Galvanized",J6132="Non-lead")),
(AND(G6132="Galvanized",J6132="Non-lead - Copper")),
(AND(G6132="Galvanized",J6132="Non-lead - Plastic")),
(AND(G6132="Galvanized",J6132="Non-lead")),
(AND(G6132="Galvanized",J6132="Non-lead - Other")))),"Non-Lead",
IF((OR((AND(G6132="Non-lead - Copper",H6132="No",J6132="Galvanized")),
(AND(G6132="Non-lead - Plastic",H6132="No",J6132="Galvanized")),
(AND(G6132="Non-lead",H6132="No",J6132="Galvanized")),
(AND(G6132="Galvanized",H6132="No",J6132="Galvanized")),
(AND(G6132="Non-lead - Other",H6132="No",J6132="Galvanized")))),"Non-lead",
IF((OR((AND(G6132="Unknown - Likely Lead",J6132="Unknown - Likely Lead")),
(AND(G6132="Unknown - Likely Lead",J6132="Unknown - Unlikely Lead")),
(AND(G6132="Unknown - Likely Lead",J6132="Unknown - Material Unknown")),
(AND(G6132="Unknown - Unlikely Lead",J6132="Unknown - Likely Lead")),
(AND(G6132="Unknown - Unlikely Lead",J6132="Unknown - Unlikely Lead")),
(AND(G6132="Unknown - Unlikely Lead",J6132="Unknown - Material Unknown")),
(AND(G6132="Unknown - Material Unknown",J6132="Unknown - Likely Lead")),
(AND(G6132="Unknown - Material Unknown",J6132="Unknown - Unlikely Lead")),
(AND(G6132="Unknown - Material Unknown",J6132="Unknown - Material Unknown")))),"Unknown",
IF((OR((AND(G6132="Unknown - Likely Lead",J6132="Non-lead - Copper")),
(AND(G6132="Unknown - Likely Lead",J6132="Non-lead - Plastic")),
(AND(G6132="Unknown - Likely Lead",J6132="Non-lead")),
(AND(G6132="Unknown - Likely Lead",J6132="Non-lead - Other")),
(AND(G6132="Unknown - Unlikely Lead",J6132="Non-lead - Copper")),
(AND(G6132="Unknown - Unlikely Lead",J6132="Non-lead - Plastic")),
(AND(G6132="Unknown - Unlikely Lead",J6132="Non-lead")),
(AND(G6132="Unknown - Unlikely Lead",J6132="Non-lead - Other")),
(AND(G6132="Unknown - Material Unknown",J6132="Non-lead - Copper")),
(AND(G6132="Unknown - Material Unknown",J6132="Non-lead - Plastic")),
(AND(G6132="Unknown - Material Unknown",J6132="Non-lead")),
(AND(G6132="Unknown - Material Unknown",J6132="Non-lead - Other")))),"Unknown",
IF((OR((AND(G6132="Non-lead - Copper",J6132="Unknown - Likely Lead")),
(AND(G6132="Non-lead - Copper",J6132="Unknown - Unlikely Lead")),
(AND(G6132="Non-lead - Copper",J6132="Unknown - Material Unknown")),
(AND(G6132="Non-lead - Plastic",J6132="Unknown - Likely Lead")),
(AND(G6132="Non-lead - Plastic",J6132="Unknown - Unlikely Lead")),
(AND(G6132="Non-lead - Plastic",J6132="Unknown - Material Unknown")),
(AND(G6132="Non-lead",J6132="Unknown - Likely Lead")),
(AND(G6132="Non-lead",J6132="Unknown - Unlikely Lead")),
(AND(G6132="Non-lead",J6132="Unknown - Material Unknown")),
(AND(G6132="Non-lead - Other",J6132="Unknown - Likely Lead")),
(AND(G6132="Non-Lead - Other",J6132="Unknown - Unlikely Lead")),
(AND(G6132="Non-Lead - Other",J6132="Unknown - Material Unknown")))),"Unknown",
IF((OR((AND(G6132="Galvanized",J6132="Unknown - Likely Lead")),
(AND(G6132="Galvanized",J6132="Unknown - Unlikely Lead")),
(AND(G6132="Galvanized",J6132="Unknown - Material Unknown")))),"Unknown",
IF((OR((AND(G6132="Galvanized",J6132="")))),"Galvanized Requiring Replacement",
IF((OR((AND(G6132="Non-lead - Copper",J6132="")),
(AND(G6132="Non-lead - Plastic",J6132="")),
(AND(G6132="Non-lead",J6132="")),
(AND(G6132="Non-lead - Other",J6132="")))),"Non-lead",
IF((OR((AND(G6132="Unknown - Likely Lead",J6132="")),
(AND(G6132="Unknown - Unlikely Lead",J6132="")),
(AND(G6132="Unknown - Material Unknown",J6132="")))),"Unknown",
""))))))))))))))))</f>
        <v>Non-Lead</v>
      </c>
      <c r="N6132" s="44" t="s">
        <v>39</v>
      </c>
    </row>
    <row r="6133" spans="1:14" ht="30" x14ac:dyDescent="0.25">
      <c r="A6133" s="34" t="s">
        <v>14324</v>
      </c>
      <c r="B6133" s="35" t="s">
        <v>6349</v>
      </c>
      <c r="C6133" s="36" t="s">
        <v>12803</v>
      </c>
      <c r="D6133" s="36" t="s">
        <v>32</v>
      </c>
      <c r="E6133" s="36" t="s">
        <v>644</v>
      </c>
      <c r="F6133" s="37" t="s">
        <v>14325</v>
      </c>
      <c r="G6133" s="38" t="s">
        <v>35</v>
      </c>
      <c r="H6133" s="39" t="s">
        <v>39</v>
      </c>
      <c r="I6133" s="46" t="s">
        <v>37</v>
      </c>
      <c r="J6133" s="42" t="s">
        <v>47</v>
      </c>
      <c r="K6133" s="39" t="s">
        <v>37</v>
      </c>
      <c r="L6133" s="35"/>
      <c r="M6133" s="43" t="str">
        <f>IF((OR(G6133="Lead")),"Lead",
IF((OR(J6133="Lead")),"Lead",
IF((OR(G6133="Lead-lined galvanized")),"Lead",
IF((OR(J6133="Lead-lined galvanized")),"Lead",
IF((OR((AND(G6133="Unknown - Likely Lead",J6133="Galvanized")),
(AND(G6133="Unknown - Unlikely Lead",J6133="Galvanized")),
(AND(G6133="Unknown - Material Unknown",J6133="Galvanized")))),"Galvanized Requiring Replacement",
IF((OR((AND(G6133="Non-lead - Copper",H6133="Yes",J6133="Galvanized")),
(AND(G6133="Non-lead - Copper",H6133="Don't know",J6133="Galvanized")),
(AND(G6133="Non-lead - Copper",H6133="",J6133="Galvanized")),
(AND(G6133="Non-lead - Plastic",H6133="Yes",J6133="Galvanized")),
(AND(G6133="Non-lead - Plastic",H6133="Don't know",J6133="Galvanized")),
(AND(G6133="Non-lead - Plastic",H6133="",J6133="Galvanized")),
(AND(G6133="Non-lead",H6133="Yes",J6133="Galvanized")),
(AND(G6133="Non-lead",H6133="Don't know",J6133="Galvanized")),
(AND(G6133="Non-lead",H6133="",J6133="Galvanized")),
(AND(G6133="Non-lead - Other",H6133="Yes",J6133="Galvanized")),
(AND(G6133="Non-Lead - Other",H6133="Don't know",J6133="Galvanized")),
(AND(G6133="Galvanized",H6133="Yes",J6133="Galvanized")),
(AND(G6133="Galvanized",H6133="Don't know",J6133="Galvanized")),
(AND(G6133="Galvanized",H6133="",J6133="Galvanized")),
(AND(G6133="Non-Lead - Other",H6133="",J6133="Galvanized")))),"Galvanized Requiring Replacement",
IF((OR((AND(G6133="Non-lead - Copper",J6133="Non-lead - Copper")),
(AND(G6133="Non-lead - Copper",J6133="Non-lead - Plastic")),
(AND(G6133="Non-lead - Copper",J6133="Non-lead - Other")),
(AND(G6133="Non-lead - Copper",J6133="Non-lead")),
(AND(G6133="Non-lead - Plastic",J6133="Non-lead - Copper")),
(AND(G6133="Non-lead - Plastic",J6133="Non-lead - Plastic")),
(AND(G6133="Non-lead - Plastic",J6133="Non-lead - Other")),
(AND(G6133="Non-lead - Plastic",J6133="Non-lead")),
(AND(G6133="Non-lead",J6133="Non-lead - Copper")),
(AND(G6133="Non-lead",J6133="Non-lead - Plastic")),
(AND(G6133="Non-lead",J6133="Non-lead - Other")),
(AND(G6133="Non-lead",J6133="Non-lead")),
(AND(G6133="Non-lead - Other",J6133="Non-lead - Copper")),
(AND(G6133="Non-Lead - Other",J6133="Non-lead - Plastic")),
(AND(G6133="Non-Lead - Other",J6133="Non-lead")),
(AND(G6133="Non-Lead - Other",J6133="Non-lead - Other")))),"Non-Lead",
IF((OR((AND(G6133="Galvanized",J6133="Non-lead")),
(AND(G6133="Galvanized",J6133="Non-lead - Copper")),
(AND(G6133="Galvanized",J6133="Non-lead - Plastic")),
(AND(G6133="Galvanized",J6133="Non-lead")),
(AND(G6133="Galvanized",J6133="Non-lead - Other")))),"Non-Lead",
IF((OR((AND(G6133="Non-lead - Copper",H6133="No",J6133="Galvanized")),
(AND(G6133="Non-lead - Plastic",H6133="No",J6133="Galvanized")),
(AND(G6133="Non-lead",H6133="No",J6133="Galvanized")),
(AND(G6133="Galvanized",H6133="No",J6133="Galvanized")),
(AND(G6133="Non-lead - Other",H6133="No",J6133="Galvanized")))),"Non-lead",
IF((OR((AND(G6133="Unknown - Likely Lead",J6133="Unknown - Likely Lead")),
(AND(G6133="Unknown - Likely Lead",J6133="Unknown - Unlikely Lead")),
(AND(G6133="Unknown - Likely Lead",J6133="Unknown - Material Unknown")),
(AND(G6133="Unknown - Unlikely Lead",J6133="Unknown - Likely Lead")),
(AND(G6133="Unknown - Unlikely Lead",J6133="Unknown - Unlikely Lead")),
(AND(G6133="Unknown - Unlikely Lead",J6133="Unknown - Material Unknown")),
(AND(G6133="Unknown - Material Unknown",J6133="Unknown - Likely Lead")),
(AND(G6133="Unknown - Material Unknown",J6133="Unknown - Unlikely Lead")),
(AND(G6133="Unknown - Material Unknown",J6133="Unknown - Material Unknown")))),"Unknown",
IF((OR((AND(G6133="Unknown - Likely Lead",J6133="Non-lead - Copper")),
(AND(G6133="Unknown - Likely Lead",J6133="Non-lead - Plastic")),
(AND(G6133="Unknown - Likely Lead",J6133="Non-lead")),
(AND(G6133="Unknown - Likely Lead",J6133="Non-lead - Other")),
(AND(G6133="Unknown - Unlikely Lead",J6133="Non-lead - Copper")),
(AND(G6133="Unknown - Unlikely Lead",J6133="Non-lead - Plastic")),
(AND(G6133="Unknown - Unlikely Lead",J6133="Non-lead")),
(AND(G6133="Unknown - Unlikely Lead",J6133="Non-lead - Other")),
(AND(G6133="Unknown - Material Unknown",J6133="Non-lead - Copper")),
(AND(G6133="Unknown - Material Unknown",J6133="Non-lead - Plastic")),
(AND(G6133="Unknown - Material Unknown",J6133="Non-lead")),
(AND(G6133="Unknown - Material Unknown",J6133="Non-lead - Other")))),"Unknown",
IF((OR((AND(G6133="Non-lead - Copper",J6133="Unknown - Likely Lead")),
(AND(G6133="Non-lead - Copper",J6133="Unknown - Unlikely Lead")),
(AND(G6133="Non-lead - Copper",J6133="Unknown - Material Unknown")),
(AND(G6133="Non-lead - Plastic",J6133="Unknown - Likely Lead")),
(AND(G6133="Non-lead - Plastic",J6133="Unknown - Unlikely Lead")),
(AND(G6133="Non-lead - Plastic",J6133="Unknown - Material Unknown")),
(AND(G6133="Non-lead",J6133="Unknown - Likely Lead")),
(AND(G6133="Non-lead",J6133="Unknown - Unlikely Lead")),
(AND(G6133="Non-lead",J6133="Unknown - Material Unknown")),
(AND(G6133="Non-lead - Other",J6133="Unknown - Likely Lead")),
(AND(G6133="Non-Lead - Other",J6133="Unknown - Unlikely Lead")),
(AND(G6133="Non-Lead - Other",J6133="Unknown - Material Unknown")))),"Unknown",
IF((OR((AND(G6133="Galvanized",J6133="Unknown - Likely Lead")),
(AND(G6133="Galvanized",J6133="Unknown - Unlikely Lead")),
(AND(G6133="Galvanized",J6133="Unknown - Material Unknown")))),"Unknown",
IF((OR((AND(G6133="Galvanized",J6133="")))),"Galvanized Requiring Replacement",
IF((OR((AND(G6133="Non-lead - Copper",J6133="")),
(AND(G6133="Non-lead - Plastic",J6133="")),
(AND(G6133="Non-lead",J6133="")),
(AND(G6133="Non-lead - Other",J6133="")))),"Non-lead",
IF((OR((AND(G6133="Unknown - Likely Lead",J6133="")),
(AND(G6133="Unknown - Unlikely Lead",J6133="")),
(AND(G6133="Unknown - Material Unknown",J6133="")))),"Unknown",
""))))))))))))))))</f>
        <v>Non-Lead</v>
      </c>
      <c r="N6133" s="44" t="s">
        <v>39</v>
      </c>
    </row>
    <row r="6134" spans="1:14" ht="30" x14ac:dyDescent="0.25">
      <c r="A6134" s="34" t="s">
        <v>14326</v>
      </c>
      <c r="B6134" s="35" t="s">
        <v>6264</v>
      </c>
      <c r="C6134" s="36" t="s">
        <v>12803</v>
      </c>
      <c r="D6134" s="36" t="s">
        <v>32</v>
      </c>
      <c r="E6134" s="36" t="s">
        <v>644</v>
      </c>
      <c r="F6134" s="37" t="s">
        <v>14327</v>
      </c>
      <c r="G6134" s="38" t="s">
        <v>35</v>
      </c>
      <c r="H6134" s="39" t="s">
        <v>39</v>
      </c>
      <c r="I6134" s="46" t="s">
        <v>37</v>
      </c>
      <c r="J6134" s="42" t="s">
        <v>47</v>
      </c>
      <c r="K6134" s="39" t="s">
        <v>37</v>
      </c>
      <c r="L6134" s="35"/>
      <c r="M6134" s="43" t="str">
        <f>IF((OR(G6134="Lead")),"Lead",
IF((OR(J6134="Lead")),"Lead",
IF((OR(G6134="Lead-lined galvanized")),"Lead",
IF((OR(J6134="Lead-lined galvanized")),"Lead",
IF((OR((AND(G6134="Unknown - Likely Lead",J6134="Galvanized")),
(AND(G6134="Unknown - Unlikely Lead",J6134="Galvanized")),
(AND(G6134="Unknown - Material Unknown",J6134="Galvanized")))),"Galvanized Requiring Replacement",
IF((OR((AND(G6134="Non-lead - Copper",H6134="Yes",J6134="Galvanized")),
(AND(G6134="Non-lead - Copper",H6134="Don't know",J6134="Galvanized")),
(AND(G6134="Non-lead - Copper",H6134="",J6134="Galvanized")),
(AND(G6134="Non-lead - Plastic",H6134="Yes",J6134="Galvanized")),
(AND(G6134="Non-lead - Plastic",H6134="Don't know",J6134="Galvanized")),
(AND(G6134="Non-lead - Plastic",H6134="",J6134="Galvanized")),
(AND(G6134="Non-lead",H6134="Yes",J6134="Galvanized")),
(AND(G6134="Non-lead",H6134="Don't know",J6134="Galvanized")),
(AND(G6134="Non-lead",H6134="",J6134="Galvanized")),
(AND(G6134="Non-lead - Other",H6134="Yes",J6134="Galvanized")),
(AND(G6134="Non-Lead - Other",H6134="Don't know",J6134="Galvanized")),
(AND(G6134="Galvanized",H6134="Yes",J6134="Galvanized")),
(AND(G6134="Galvanized",H6134="Don't know",J6134="Galvanized")),
(AND(G6134="Galvanized",H6134="",J6134="Galvanized")),
(AND(G6134="Non-Lead - Other",H6134="",J6134="Galvanized")))),"Galvanized Requiring Replacement",
IF((OR((AND(G6134="Non-lead - Copper",J6134="Non-lead - Copper")),
(AND(G6134="Non-lead - Copper",J6134="Non-lead - Plastic")),
(AND(G6134="Non-lead - Copper",J6134="Non-lead - Other")),
(AND(G6134="Non-lead - Copper",J6134="Non-lead")),
(AND(G6134="Non-lead - Plastic",J6134="Non-lead - Copper")),
(AND(G6134="Non-lead - Plastic",J6134="Non-lead - Plastic")),
(AND(G6134="Non-lead - Plastic",J6134="Non-lead - Other")),
(AND(G6134="Non-lead - Plastic",J6134="Non-lead")),
(AND(G6134="Non-lead",J6134="Non-lead - Copper")),
(AND(G6134="Non-lead",J6134="Non-lead - Plastic")),
(AND(G6134="Non-lead",J6134="Non-lead - Other")),
(AND(G6134="Non-lead",J6134="Non-lead")),
(AND(G6134="Non-lead - Other",J6134="Non-lead - Copper")),
(AND(G6134="Non-Lead - Other",J6134="Non-lead - Plastic")),
(AND(G6134="Non-Lead - Other",J6134="Non-lead")),
(AND(G6134="Non-Lead - Other",J6134="Non-lead - Other")))),"Non-Lead",
IF((OR((AND(G6134="Galvanized",J6134="Non-lead")),
(AND(G6134="Galvanized",J6134="Non-lead - Copper")),
(AND(G6134="Galvanized",J6134="Non-lead - Plastic")),
(AND(G6134="Galvanized",J6134="Non-lead")),
(AND(G6134="Galvanized",J6134="Non-lead - Other")))),"Non-Lead",
IF((OR((AND(G6134="Non-lead - Copper",H6134="No",J6134="Galvanized")),
(AND(G6134="Non-lead - Plastic",H6134="No",J6134="Galvanized")),
(AND(G6134="Non-lead",H6134="No",J6134="Galvanized")),
(AND(G6134="Galvanized",H6134="No",J6134="Galvanized")),
(AND(G6134="Non-lead - Other",H6134="No",J6134="Galvanized")))),"Non-lead",
IF((OR((AND(G6134="Unknown - Likely Lead",J6134="Unknown - Likely Lead")),
(AND(G6134="Unknown - Likely Lead",J6134="Unknown - Unlikely Lead")),
(AND(G6134="Unknown - Likely Lead",J6134="Unknown - Material Unknown")),
(AND(G6134="Unknown - Unlikely Lead",J6134="Unknown - Likely Lead")),
(AND(G6134="Unknown - Unlikely Lead",J6134="Unknown - Unlikely Lead")),
(AND(G6134="Unknown - Unlikely Lead",J6134="Unknown - Material Unknown")),
(AND(G6134="Unknown - Material Unknown",J6134="Unknown - Likely Lead")),
(AND(G6134="Unknown - Material Unknown",J6134="Unknown - Unlikely Lead")),
(AND(G6134="Unknown - Material Unknown",J6134="Unknown - Material Unknown")))),"Unknown",
IF((OR((AND(G6134="Unknown - Likely Lead",J6134="Non-lead - Copper")),
(AND(G6134="Unknown - Likely Lead",J6134="Non-lead - Plastic")),
(AND(G6134="Unknown - Likely Lead",J6134="Non-lead")),
(AND(G6134="Unknown - Likely Lead",J6134="Non-lead - Other")),
(AND(G6134="Unknown - Unlikely Lead",J6134="Non-lead - Copper")),
(AND(G6134="Unknown - Unlikely Lead",J6134="Non-lead - Plastic")),
(AND(G6134="Unknown - Unlikely Lead",J6134="Non-lead")),
(AND(G6134="Unknown - Unlikely Lead",J6134="Non-lead - Other")),
(AND(G6134="Unknown - Material Unknown",J6134="Non-lead - Copper")),
(AND(G6134="Unknown - Material Unknown",J6134="Non-lead - Plastic")),
(AND(G6134="Unknown - Material Unknown",J6134="Non-lead")),
(AND(G6134="Unknown - Material Unknown",J6134="Non-lead - Other")))),"Unknown",
IF((OR((AND(G6134="Non-lead - Copper",J6134="Unknown - Likely Lead")),
(AND(G6134="Non-lead - Copper",J6134="Unknown - Unlikely Lead")),
(AND(G6134="Non-lead - Copper",J6134="Unknown - Material Unknown")),
(AND(G6134="Non-lead - Plastic",J6134="Unknown - Likely Lead")),
(AND(G6134="Non-lead - Plastic",J6134="Unknown - Unlikely Lead")),
(AND(G6134="Non-lead - Plastic",J6134="Unknown - Material Unknown")),
(AND(G6134="Non-lead",J6134="Unknown - Likely Lead")),
(AND(G6134="Non-lead",J6134="Unknown - Unlikely Lead")),
(AND(G6134="Non-lead",J6134="Unknown - Material Unknown")),
(AND(G6134="Non-lead - Other",J6134="Unknown - Likely Lead")),
(AND(G6134="Non-Lead - Other",J6134="Unknown - Unlikely Lead")),
(AND(G6134="Non-Lead - Other",J6134="Unknown - Material Unknown")))),"Unknown",
IF((OR((AND(G6134="Galvanized",J6134="Unknown - Likely Lead")),
(AND(G6134="Galvanized",J6134="Unknown - Unlikely Lead")),
(AND(G6134="Galvanized",J6134="Unknown - Material Unknown")))),"Unknown",
IF((OR((AND(G6134="Galvanized",J6134="")))),"Galvanized Requiring Replacement",
IF((OR((AND(G6134="Non-lead - Copper",J6134="")),
(AND(G6134="Non-lead - Plastic",J6134="")),
(AND(G6134="Non-lead",J6134="")),
(AND(G6134="Non-lead - Other",J6134="")))),"Non-lead",
IF((OR((AND(G6134="Unknown - Likely Lead",J6134="")),
(AND(G6134="Unknown - Unlikely Lead",J6134="")),
(AND(G6134="Unknown - Material Unknown",J6134="")))),"Unknown",
""))))))))))))))))</f>
        <v>Non-Lead</v>
      </c>
      <c r="N6134" s="44" t="s">
        <v>39</v>
      </c>
    </row>
    <row r="6135" spans="1:14" x14ac:dyDescent="0.25">
      <c r="A6135" s="34" t="s">
        <v>14328</v>
      </c>
      <c r="B6135" s="35" t="s">
        <v>515</v>
      </c>
      <c r="C6135" s="36" t="s">
        <v>12653</v>
      </c>
      <c r="D6135" s="36" t="s">
        <v>32</v>
      </c>
      <c r="E6135" s="36" t="s">
        <v>644</v>
      </c>
      <c r="F6135" s="37" t="s">
        <v>14329</v>
      </c>
      <c r="G6135" s="38" t="s">
        <v>35</v>
      </c>
      <c r="H6135" s="39" t="s">
        <v>39</v>
      </c>
      <c r="I6135" s="46" t="s">
        <v>63</v>
      </c>
      <c r="J6135" s="42" t="s">
        <v>47</v>
      </c>
      <c r="K6135" s="39" t="s">
        <v>63</v>
      </c>
      <c r="L6135" s="35"/>
      <c r="M6135" s="43" t="str">
        <f>IF((OR(G6135="Lead")),"Lead",
IF((OR(J6135="Lead")),"Lead",
IF((OR(G6135="Lead-lined galvanized")),"Lead",
IF((OR(J6135="Lead-lined galvanized")),"Lead",
IF((OR((AND(G6135="Unknown - Likely Lead",J6135="Galvanized")),
(AND(G6135="Unknown - Unlikely Lead",J6135="Galvanized")),
(AND(G6135="Unknown - Material Unknown",J6135="Galvanized")))),"Galvanized Requiring Replacement",
IF((OR((AND(G6135="Non-lead - Copper",H6135="Yes",J6135="Galvanized")),
(AND(G6135="Non-lead - Copper",H6135="Don't know",J6135="Galvanized")),
(AND(G6135="Non-lead - Copper",H6135="",J6135="Galvanized")),
(AND(G6135="Non-lead - Plastic",H6135="Yes",J6135="Galvanized")),
(AND(G6135="Non-lead - Plastic",H6135="Don't know",J6135="Galvanized")),
(AND(G6135="Non-lead - Plastic",H6135="",J6135="Galvanized")),
(AND(G6135="Non-lead",H6135="Yes",J6135="Galvanized")),
(AND(G6135="Non-lead",H6135="Don't know",J6135="Galvanized")),
(AND(G6135="Non-lead",H6135="",J6135="Galvanized")),
(AND(G6135="Non-lead - Other",H6135="Yes",J6135="Galvanized")),
(AND(G6135="Non-Lead - Other",H6135="Don't know",J6135="Galvanized")),
(AND(G6135="Galvanized",H6135="Yes",J6135="Galvanized")),
(AND(G6135="Galvanized",H6135="Don't know",J6135="Galvanized")),
(AND(G6135="Galvanized",H6135="",J6135="Galvanized")),
(AND(G6135="Non-Lead - Other",H6135="",J6135="Galvanized")))),"Galvanized Requiring Replacement",
IF((OR((AND(G6135="Non-lead - Copper",J6135="Non-lead - Copper")),
(AND(G6135="Non-lead - Copper",J6135="Non-lead - Plastic")),
(AND(G6135="Non-lead - Copper",J6135="Non-lead - Other")),
(AND(G6135="Non-lead - Copper",J6135="Non-lead")),
(AND(G6135="Non-lead - Plastic",J6135="Non-lead - Copper")),
(AND(G6135="Non-lead - Plastic",J6135="Non-lead - Plastic")),
(AND(G6135="Non-lead - Plastic",J6135="Non-lead - Other")),
(AND(G6135="Non-lead - Plastic",J6135="Non-lead")),
(AND(G6135="Non-lead",J6135="Non-lead - Copper")),
(AND(G6135="Non-lead",J6135="Non-lead - Plastic")),
(AND(G6135="Non-lead",J6135="Non-lead - Other")),
(AND(G6135="Non-lead",J6135="Non-lead")),
(AND(G6135="Non-lead - Other",J6135="Non-lead - Copper")),
(AND(G6135="Non-Lead - Other",J6135="Non-lead - Plastic")),
(AND(G6135="Non-Lead - Other",J6135="Non-lead")),
(AND(G6135="Non-Lead - Other",J6135="Non-lead - Other")))),"Non-Lead",
IF((OR((AND(G6135="Galvanized",J6135="Non-lead")),
(AND(G6135="Galvanized",J6135="Non-lead - Copper")),
(AND(G6135="Galvanized",J6135="Non-lead - Plastic")),
(AND(G6135="Galvanized",J6135="Non-lead")),
(AND(G6135="Galvanized",J6135="Non-lead - Other")))),"Non-Lead",
IF((OR((AND(G6135="Non-lead - Copper",H6135="No",J6135="Galvanized")),
(AND(G6135="Non-lead - Plastic",H6135="No",J6135="Galvanized")),
(AND(G6135="Non-lead",H6135="No",J6135="Galvanized")),
(AND(G6135="Galvanized",H6135="No",J6135="Galvanized")),
(AND(G6135="Non-lead - Other",H6135="No",J6135="Galvanized")))),"Non-lead",
IF((OR((AND(G6135="Unknown - Likely Lead",J6135="Unknown - Likely Lead")),
(AND(G6135="Unknown - Likely Lead",J6135="Unknown - Unlikely Lead")),
(AND(G6135="Unknown - Likely Lead",J6135="Unknown - Material Unknown")),
(AND(G6135="Unknown - Unlikely Lead",J6135="Unknown - Likely Lead")),
(AND(G6135="Unknown - Unlikely Lead",J6135="Unknown - Unlikely Lead")),
(AND(G6135="Unknown - Unlikely Lead",J6135="Unknown - Material Unknown")),
(AND(G6135="Unknown - Material Unknown",J6135="Unknown - Likely Lead")),
(AND(G6135="Unknown - Material Unknown",J6135="Unknown - Unlikely Lead")),
(AND(G6135="Unknown - Material Unknown",J6135="Unknown - Material Unknown")))),"Unknown",
IF((OR((AND(G6135="Unknown - Likely Lead",J6135="Non-lead - Copper")),
(AND(G6135="Unknown - Likely Lead",J6135="Non-lead - Plastic")),
(AND(G6135="Unknown - Likely Lead",J6135="Non-lead")),
(AND(G6135="Unknown - Likely Lead",J6135="Non-lead - Other")),
(AND(G6135="Unknown - Unlikely Lead",J6135="Non-lead - Copper")),
(AND(G6135="Unknown - Unlikely Lead",J6135="Non-lead - Plastic")),
(AND(G6135="Unknown - Unlikely Lead",J6135="Non-lead")),
(AND(G6135="Unknown - Unlikely Lead",J6135="Non-lead - Other")),
(AND(G6135="Unknown - Material Unknown",J6135="Non-lead - Copper")),
(AND(G6135="Unknown - Material Unknown",J6135="Non-lead - Plastic")),
(AND(G6135="Unknown - Material Unknown",J6135="Non-lead")),
(AND(G6135="Unknown - Material Unknown",J6135="Non-lead - Other")))),"Unknown",
IF((OR((AND(G6135="Non-lead - Copper",J6135="Unknown - Likely Lead")),
(AND(G6135="Non-lead - Copper",J6135="Unknown - Unlikely Lead")),
(AND(G6135="Non-lead - Copper",J6135="Unknown - Material Unknown")),
(AND(G6135="Non-lead - Plastic",J6135="Unknown - Likely Lead")),
(AND(G6135="Non-lead - Plastic",J6135="Unknown - Unlikely Lead")),
(AND(G6135="Non-lead - Plastic",J6135="Unknown - Material Unknown")),
(AND(G6135="Non-lead",J6135="Unknown - Likely Lead")),
(AND(G6135="Non-lead",J6135="Unknown - Unlikely Lead")),
(AND(G6135="Non-lead",J6135="Unknown - Material Unknown")),
(AND(G6135="Non-lead - Other",J6135="Unknown - Likely Lead")),
(AND(G6135="Non-Lead - Other",J6135="Unknown - Unlikely Lead")),
(AND(G6135="Non-Lead - Other",J6135="Unknown - Material Unknown")))),"Unknown",
IF((OR((AND(G6135="Galvanized",J6135="Unknown - Likely Lead")),
(AND(G6135="Galvanized",J6135="Unknown - Unlikely Lead")),
(AND(G6135="Galvanized",J6135="Unknown - Material Unknown")))),"Unknown",
IF((OR((AND(G6135="Galvanized",J6135="")))),"Galvanized Requiring Replacement",
IF((OR((AND(G6135="Non-lead - Copper",J6135="")),
(AND(G6135="Non-lead - Plastic",J6135="")),
(AND(G6135="Non-lead",J6135="")),
(AND(G6135="Non-lead - Other",J6135="")))),"Non-lead",
IF((OR((AND(G6135="Unknown - Likely Lead",J6135="")),
(AND(G6135="Unknown - Unlikely Lead",J6135="")),
(AND(G6135="Unknown - Material Unknown",J6135="")))),"Unknown",
""))))))))))))))))</f>
        <v>Non-Lead</v>
      </c>
      <c r="N6135" s="44" t="s">
        <v>39</v>
      </c>
    </row>
    <row r="6136" spans="1:14" ht="30" x14ac:dyDescent="0.25">
      <c r="A6136" s="34" t="s">
        <v>14330</v>
      </c>
      <c r="B6136" s="35" t="s">
        <v>3904</v>
      </c>
      <c r="C6136" s="36" t="s">
        <v>12710</v>
      </c>
      <c r="D6136" s="36" t="s">
        <v>32</v>
      </c>
      <c r="E6136" s="36" t="s">
        <v>644</v>
      </c>
      <c r="F6136" s="37" t="s">
        <v>14331</v>
      </c>
      <c r="G6136" s="38" t="s">
        <v>35</v>
      </c>
      <c r="H6136" s="39" t="s">
        <v>39</v>
      </c>
      <c r="I6136" s="40" t="s">
        <v>37</v>
      </c>
      <c r="J6136" s="42" t="s">
        <v>47</v>
      </c>
      <c r="K6136" s="39" t="s">
        <v>37</v>
      </c>
      <c r="L6136" s="35"/>
      <c r="M6136" s="43" t="str">
        <f>IF((OR(G6136="Lead")),"Lead",
IF((OR(J6136="Lead")),"Lead",
IF((OR(G6136="Lead-lined galvanized")),"Lead",
IF((OR(J6136="Lead-lined galvanized")),"Lead",
IF((OR((AND(G6136="Unknown - Likely Lead",J6136="Galvanized")),
(AND(G6136="Unknown - Unlikely Lead",J6136="Galvanized")),
(AND(G6136="Unknown - Material Unknown",J6136="Galvanized")))),"Galvanized Requiring Replacement",
IF((OR((AND(G6136="Non-lead - Copper",H6136="Yes",J6136="Galvanized")),
(AND(G6136="Non-lead - Copper",H6136="Don't know",J6136="Galvanized")),
(AND(G6136="Non-lead - Copper",H6136="",J6136="Galvanized")),
(AND(G6136="Non-lead - Plastic",H6136="Yes",J6136="Galvanized")),
(AND(G6136="Non-lead - Plastic",H6136="Don't know",J6136="Galvanized")),
(AND(G6136="Non-lead - Plastic",H6136="",J6136="Galvanized")),
(AND(G6136="Non-lead",H6136="Yes",J6136="Galvanized")),
(AND(G6136="Non-lead",H6136="Don't know",J6136="Galvanized")),
(AND(G6136="Non-lead",H6136="",J6136="Galvanized")),
(AND(G6136="Non-lead - Other",H6136="Yes",J6136="Galvanized")),
(AND(G6136="Non-Lead - Other",H6136="Don't know",J6136="Galvanized")),
(AND(G6136="Galvanized",H6136="Yes",J6136="Galvanized")),
(AND(G6136="Galvanized",H6136="Don't know",J6136="Galvanized")),
(AND(G6136="Galvanized",H6136="",J6136="Galvanized")),
(AND(G6136="Non-Lead - Other",H6136="",J6136="Galvanized")))),"Galvanized Requiring Replacement",
IF((OR((AND(G6136="Non-lead - Copper",J6136="Non-lead - Copper")),
(AND(G6136="Non-lead - Copper",J6136="Non-lead - Plastic")),
(AND(G6136="Non-lead - Copper",J6136="Non-lead - Other")),
(AND(G6136="Non-lead - Copper",J6136="Non-lead")),
(AND(G6136="Non-lead - Plastic",J6136="Non-lead - Copper")),
(AND(G6136="Non-lead - Plastic",J6136="Non-lead - Plastic")),
(AND(G6136="Non-lead - Plastic",J6136="Non-lead - Other")),
(AND(G6136="Non-lead - Plastic",J6136="Non-lead")),
(AND(G6136="Non-lead",J6136="Non-lead - Copper")),
(AND(G6136="Non-lead",J6136="Non-lead - Plastic")),
(AND(G6136="Non-lead",J6136="Non-lead - Other")),
(AND(G6136="Non-lead",J6136="Non-lead")),
(AND(G6136="Non-lead - Other",J6136="Non-lead - Copper")),
(AND(G6136="Non-Lead - Other",J6136="Non-lead - Plastic")),
(AND(G6136="Non-Lead - Other",J6136="Non-lead")),
(AND(G6136="Non-Lead - Other",J6136="Non-lead - Other")))),"Non-Lead",
IF((OR((AND(G6136="Galvanized",J6136="Non-lead")),
(AND(G6136="Galvanized",J6136="Non-lead - Copper")),
(AND(G6136="Galvanized",J6136="Non-lead - Plastic")),
(AND(G6136="Galvanized",J6136="Non-lead")),
(AND(G6136="Galvanized",J6136="Non-lead - Other")))),"Non-Lead",
IF((OR((AND(G6136="Non-lead - Copper",H6136="No",J6136="Galvanized")),
(AND(G6136="Non-lead - Plastic",H6136="No",J6136="Galvanized")),
(AND(G6136="Non-lead",H6136="No",J6136="Galvanized")),
(AND(G6136="Galvanized",H6136="No",J6136="Galvanized")),
(AND(G6136="Non-lead - Other",H6136="No",J6136="Galvanized")))),"Non-lead",
IF((OR((AND(G6136="Unknown - Likely Lead",J6136="Unknown - Likely Lead")),
(AND(G6136="Unknown - Likely Lead",J6136="Unknown - Unlikely Lead")),
(AND(G6136="Unknown - Likely Lead",J6136="Unknown - Material Unknown")),
(AND(G6136="Unknown - Unlikely Lead",J6136="Unknown - Likely Lead")),
(AND(G6136="Unknown - Unlikely Lead",J6136="Unknown - Unlikely Lead")),
(AND(G6136="Unknown - Unlikely Lead",J6136="Unknown - Material Unknown")),
(AND(G6136="Unknown - Material Unknown",J6136="Unknown - Likely Lead")),
(AND(G6136="Unknown - Material Unknown",J6136="Unknown - Unlikely Lead")),
(AND(G6136="Unknown - Material Unknown",J6136="Unknown - Material Unknown")))),"Unknown",
IF((OR((AND(G6136="Unknown - Likely Lead",J6136="Non-lead - Copper")),
(AND(G6136="Unknown - Likely Lead",J6136="Non-lead - Plastic")),
(AND(G6136="Unknown - Likely Lead",J6136="Non-lead")),
(AND(G6136="Unknown - Likely Lead",J6136="Non-lead - Other")),
(AND(G6136="Unknown - Unlikely Lead",J6136="Non-lead - Copper")),
(AND(G6136="Unknown - Unlikely Lead",J6136="Non-lead - Plastic")),
(AND(G6136="Unknown - Unlikely Lead",J6136="Non-lead")),
(AND(G6136="Unknown - Unlikely Lead",J6136="Non-lead - Other")),
(AND(G6136="Unknown - Material Unknown",J6136="Non-lead - Copper")),
(AND(G6136="Unknown - Material Unknown",J6136="Non-lead - Plastic")),
(AND(G6136="Unknown - Material Unknown",J6136="Non-lead")),
(AND(G6136="Unknown - Material Unknown",J6136="Non-lead - Other")))),"Unknown",
IF((OR((AND(G6136="Non-lead - Copper",J6136="Unknown - Likely Lead")),
(AND(G6136="Non-lead - Copper",J6136="Unknown - Unlikely Lead")),
(AND(G6136="Non-lead - Copper",J6136="Unknown - Material Unknown")),
(AND(G6136="Non-lead - Plastic",J6136="Unknown - Likely Lead")),
(AND(G6136="Non-lead - Plastic",J6136="Unknown - Unlikely Lead")),
(AND(G6136="Non-lead - Plastic",J6136="Unknown - Material Unknown")),
(AND(G6136="Non-lead",J6136="Unknown - Likely Lead")),
(AND(G6136="Non-lead",J6136="Unknown - Unlikely Lead")),
(AND(G6136="Non-lead",J6136="Unknown - Material Unknown")),
(AND(G6136="Non-lead - Other",J6136="Unknown - Likely Lead")),
(AND(G6136="Non-Lead - Other",J6136="Unknown - Unlikely Lead")),
(AND(G6136="Non-Lead - Other",J6136="Unknown - Material Unknown")))),"Unknown",
IF((OR((AND(G6136="Galvanized",J6136="Unknown - Likely Lead")),
(AND(G6136="Galvanized",J6136="Unknown - Unlikely Lead")),
(AND(G6136="Galvanized",J6136="Unknown - Material Unknown")))),"Unknown",
IF((OR((AND(G6136="Galvanized",J6136="")))),"Galvanized Requiring Replacement",
IF((OR((AND(G6136="Non-lead - Copper",J6136="")),
(AND(G6136="Non-lead - Plastic",J6136="")),
(AND(G6136="Non-lead",J6136="")),
(AND(G6136="Non-lead - Other",J6136="")))),"Non-lead",
IF((OR((AND(G6136="Unknown - Likely Lead",J6136="")),
(AND(G6136="Unknown - Unlikely Lead",J6136="")),
(AND(G6136="Unknown - Material Unknown",J6136="")))),"Unknown",
""))))))))))))))))</f>
        <v>Non-Lead</v>
      </c>
      <c r="N6136" s="44" t="s">
        <v>39</v>
      </c>
    </row>
    <row r="6137" spans="1:14" ht="30" x14ac:dyDescent="0.25">
      <c r="A6137" s="34" t="s">
        <v>14332</v>
      </c>
      <c r="B6137" s="35" t="s">
        <v>6381</v>
      </c>
      <c r="C6137" s="36" t="s">
        <v>12803</v>
      </c>
      <c r="D6137" s="36" t="s">
        <v>32</v>
      </c>
      <c r="E6137" s="36" t="s">
        <v>644</v>
      </c>
      <c r="F6137" s="37" t="s">
        <v>14333</v>
      </c>
      <c r="G6137" s="38" t="s">
        <v>35</v>
      </c>
      <c r="H6137" s="39" t="s">
        <v>39</v>
      </c>
      <c r="I6137" s="40" t="s">
        <v>37</v>
      </c>
      <c r="J6137" s="42" t="s">
        <v>47</v>
      </c>
      <c r="K6137" s="39" t="s">
        <v>37</v>
      </c>
      <c r="L6137" s="35"/>
      <c r="M6137" s="43" t="str">
        <f>IF((OR(G6137="Lead")),"Lead",
IF((OR(J6137="Lead")),"Lead",
IF((OR(G6137="Lead-lined galvanized")),"Lead",
IF((OR(J6137="Lead-lined galvanized")),"Lead",
IF((OR((AND(G6137="Unknown - Likely Lead",J6137="Galvanized")),
(AND(G6137="Unknown - Unlikely Lead",J6137="Galvanized")),
(AND(G6137="Unknown - Material Unknown",J6137="Galvanized")))),"Galvanized Requiring Replacement",
IF((OR((AND(G6137="Non-lead - Copper",H6137="Yes",J6137="Galvanized")),
(AND(G6137="Non-lead - Copper",H6137="Don't know",J6137="Galvanized")),
(AND(G6137="Non-lead - Copper",H6137="",J6137="Galvanized")),
(AND(G6137="Non-lead - Plastic",H6137="Yes",J6137="Galvanized")),
(AND(G6137="Non-lead - Plastic",H6137="Don't know",J6137="Galvanized")),
(AND(G6137="Non-lead - Plastic",H6137="",J6137="Galvanized")),
(AND(G6137="Non-lead",H6137="Yes",J6137="Galvanized")),
(AND(G6137="Non-lead",H6137="Don't know",J6137="Galvanized")),
(AND(G6137="Non-lead",H6137="",J6137="Galvanized")),
(AND(G6137="Non-lead - Other",H6137="Yes",J6137="Galvanized")),
(AND(G6137="Non-Lead - Other",H6137="Don't know",J6137="Galvanized")),
(AND(G6137="Galvanized",H6137="Yes",J6137="Galvanized")),
(AND(G6137="Galvanized",H6137="Don't know",J6137="Galvanized")),
(AND(G6137="Galvanized",H6137="",J6137="Galvanized")),
(AND(G6137="Non-Lead - Other",H6137="",J6137="Galvanized")))),"Galvanized Requiring Replacement",
IF((OR((AND(G6137="Non-lead - Copper",J6137="Non-lead - Copper")),
(AND(G6137="Non-lead - Copper",J6137="Non-lead - Plastic")),
(AND(G6137="Non-lead - Copper",J6137="Non-lead - Other")),
(AND(G6137="Non-lead - Copper",J6137="Non-lead")),
(AND(G6137="Non-lead - Plastic",J6137="Non-lead - Copper")),
(AND(G6137="Non-lead - Plastic",J6137="Non-lead - Plastic")),
(AND(G6137="Non-lead - Plastic",J6137="Non-lead - Other")),
(AND(G6137="Non-lead - Plastic",J6137="Non-lead")),
(AND(G6137="Non-lead",J6137="Non-lead - Copper")),
(AND(G6137="Non-lead",J6137="Non-lead - Plastic")),
(AND(G6137="Non-lead",J6137="Non-lead - Other")),
(AND(G6137="Non-lead",J6137="Non-lead")),
(AND(G6137="Non-lead - Other",J6137="Non-lead - Copper")),
(AND(G6137="Non-Lead - Other",J6137="Non-lead - Plastic")),
(AND(G6137="Non-Lead - Other",J6137="Non-lead")),
(AND(G6137="Non-Lead - Other",J6137="Non-lead - Other")))),"Non-Lead",
IF((OR((AND(G6137="Galvanized",J6137="Non-lead")),
(AND(G6137="Galvanized",J6137="Non-lead - Copper")),
(AND(G6137="Galvanized",J6137="Non-lead - Plastic")),
(AND(G6137="Galvanized",J6137="Non-lead")),
(AND(G6137="Galvanized",J6137="Non-lead - Other")))),"Non-Lead",
IF((OR((AND(G6137="Non-lead - Copper",H6137="No",J6137="Galvanized")),
(AND(G6137="Non-lead - Plastic",H6137="No",J6137="Galvanized")),
(AND(G6137="Non-lead",H6137="No",J6137="Galvanized")),
(AND(G6137="Galvanized",H6137="No",J6137="Galvanized")),
(AND(G6137="Non-lead - Other",H6137="No",J6137="Galvanized")))),"Non-lead",
IF((OR((AND(G6137="Unknown - Likely Lead",J6137="Unknown - Likely Lead")),
(AND(G6137="Unknown - Likely Lead",J6137="Unknown - Unlikely Lead")),
(AND(G6137="Unknown - Likely Lead",J6137="Unknown - Material Unknown")),
(AND(G6137="Unknown - Unlikely Lead",J6137="Unknown - Likely Lead")),
(AND(G6137="Unknown - Unlikely Lead",J6137="Unknown - Unlikely Lead")),
(AND(G6137="Unknown - Unlikely Lead",J6137="Unknown - Material Unknown")),
(AND(G6137="Unknown - Material Unknown",J6137="Unknown - Likely Lead")),
(AND(G6137="Unknown - Material Unknown",J6137="Unknown - Unlikely Lead")),
(AND(G6137="Unknown - Material Unknown",J6137="Unknown - Material Unknown")))),"Unknown",
IF((OR((AND(G6137="Unknown - Likely Lead",J6137="Non-lead - Copper")),
(AND(G6137="Unknown - Likely Lead",J6137="Non-lead - Plastic")),
(AND(G6137="Unknown - Likely Lead",J6137="Non-lead")),
(AND(G6137="Unknown - Likely Lead",J6137="Non-lead - Other")),
(AND(G6137="Unknown - Unlikely Lead",J6137="Non-lead - Copper")),
(AND(G6137="Unknown - Unlikely Lead",J6137="Non-lead - Plastic")),
(AND(G6137="Unknown - Unlikely Lead",J6137="Non-lead")),
(AND(G6137="Unknown - Unlikely Lead",J6137="Non-lead - Other")),
(AND(G6137="Unknown - Material Unknown",J6137="Non-lead - Copper")),
(AND(G6137="Unknown - Material Unknown",J6137="Non-lead - Plastic")),
(AND(G6137="Unknown - Material Unknown",J6137="Non-lead")),
(AND(G6137="Unknown - Material Unknown",J6137="Non-lead - Other")))),"Unknown",
IF((OR((AND(G6137="Non-lead - Copper",J6137="Unknown - Likely Lead")),
(AND(G6137="Non-lead - Copper",J6137="Unknown - Unlikely Lead")),
(AND(G6137="Non-lead - Copper",J6137="Unknown - Material Unknown")),
(AND(G6137="Non-lead - Plastic",J6137="Unknown - Likely Lead")),
(AND(G6137="Non-lead - Plastic",J6137="Unknown - Unlikely Lead")),
(AND(G6137="Non-lead - Plastic",J6137="Unknown - Material Unknown")),
(AND(G6137="Non-lead",J6137="Unknown - Likely Lead")),
(AND(G6137="Non-lead",J6137="Unknown - Unlikely Lead")),
(AND(G6137="Non-lead",J6137="Unknown - Material Unknown")),
(AND(G6137="Non-lead - Other",J6137="Unknown - Likely Lead")),
(AND(G6137="Non-Lead - Other",J6137="Unknown - Unlikely Lead")),
(AND(G6137="Non-Lead - Other",J6137="Unknown - Material Unknown")))),"Unknown",
IF((OR((AND(G6137="Galvanized",J6137="Unknown - Likely Lead")),
(AND(G6137="Galvanized",J6137="Unknown - Unlikely Lead")),
(AND(G6137="Galvanized",J6137="Unknown - Material Unknown")))),"Unknown",
IF((OR((AND(G6137="Galvanized",J6137="")))),"Galvanized Requiring Replacement",
IF((OR((AND(G6137="Non-lead - Copper",J6137="")),
(AND(G6137="Non-lead - Plastic",J6137="")),
(AND(G6137="Non-lead",J6137="")),
(AND(G6137="Non-lead - Other",J6137="")))),"Non-lead",
IF((OR((AND(G6137="Unknown - Likely Lead",J6137="")),
(AND(G6137="Unknown - Unlikely Lead",J6137="")),
(AND(G6137="Unknown - Material Unknown",J6137="")))),"Unknown",
""))))))))))))))))</f>
        <v>Non-Lead</v>
      </c>
      <c r="N6137" s="44" t="s">
        <v>39</v>
      </c>
    </row>
    <row r="6138" spans="1:14" x14ac:dyDescent="0.25">
      <c r="A6138" s="34" t="s">
        <v>14334</v>
      </c>
      <c r="B6138" s="35" t="s">
        <v>4581</v>
      </c>
      <c r="C6138" s="36" t="s">
        <v>12647</v>
      </c>
      <c r="D6138" s="36" t="s">
        <v>32</v>
      </c>
      <c r="E6138" s="36" t="s">
        <v>644</v>
      </c>
      <c r="F6138" s="37" t="s">
        <v>14335</v>
      </c>
      <c r="G6138" s="38" t="s">
        <v>35</v>
      </c>
      <c r="H6138" s="39" t="s">
        <v>39</v>
      </c>
      <c r="I6138" s="40" t="s">
        <v>63</v>
      </c>
      <c r="J6138" s="42" t="s">
        <v>47</v>
      </c>
      <c r="K6138" s="39" t="s">
        <v>63</v>
      </c>
      <c r="L6138" s="35"/>
      <c r="M6138" s="43" t="str">
        <f>IF((OR(G6138="Lead")),"Lead",
IF((OR(J6138="Lead")),"Lead",
IF((OR(G6138="Lead-lined galvanized")),"Lead",
IF((OR(J6138="Lead-lined galvanized")),"Lead",
IF((OR((AND(G6138="Unknown - Likely Lead",J6138="Galvanized")),
(AND(G6138="Unknown - Unlikely Lead",J6138="Galvanized")),
(AND(G6138="Unknown - Material Unknown",J6138="Galvanized")))),"Galvanized Requiring Replacement",
IF((OR((AND(G6138="Non-lead - Copper",H6138="Yes",J6138="Galvanized")),
(AND(G6138="Non-lead - Copper",H6138="Don't know",J6138="Galvanized")),
(AND(G6138="Non-lead - Copper",H6138="",J6138="Galvanized")),
(AND(G6138="Non-lead - Plastic",H6138="Yes",J6138="Galvanized")),
(AND(G6138="Non-lead - Plastic",H6138="Don't know",J6138="Galvanized")),
(AND(G6138="Non-lead - Plastic",H6138="",J6138="Galvanized")),
(AND(G6138="Non-lead",H6138="Yes",J6138="Galvanized")),
(AND(G6138="Non-lead",H6138="Don't know",J6138="Galvanized")),
(AND(G6138="Non-lead",H6138="",J6138="Galvanized")),
(AND(G6138="Non-lead - Other",H6138="Yes",J6138="Galvanized")),
(AND(G6138="Non-Lead - Other",H6138="Don't know",J6138="Galvanized")),
(AND(G6138="Galvanized",H6138="Yes",J6138="Galvanized")),
(AND(G6138="Galvanized",H6138="Don't know",J6138="Galvanized")),
(AND(G6138="Galvanized",H6138="",J6138="Galvanized")),
(AND(G6138="Non-Lead - Other",H6138="",J6138="Galvanized")))),"Galvanized Requiring Replacement",
IF((OR((AND(G6138="Non-lead - Copper",J6138="Non-lead - Copper")),
(AND(G6138="Non-lead - Copper",J6138="Non-lead - Plastic")),
(AND(G6138="Non-lead - Copper",J6138="Non-lead - Other")),
(AND(G6138="Non-lead - Copper",J6138="Non-lead")),
(AND(G6138="Non-lead - Plastic",J6138="Non-lead - Copper")),
(AND(G6138="Non-lead - Plastic",J6138="Non-lead - Plastic")),
(AND(G6138="Non-lead - Plastic",J6138="Non-lead - Other")),
(AND(G6138="Non-lead - Plastic",J6138="Non-lead")),
(AND(G6138="Non-lead",J6138="Non-lead - Copper")),
(AND(G6138="Non-lead",J6138="Non-lead - Plastic")),
(AND(G6138="Non-lead",J6138="Non-lead - Other")),
(AND(G6138="Non-lead",J6138="Non-lead")),
(AND(G6138="Non-lead - Other",J6138="Non-lead - Copper")),
(AND(G6138="Non-Lead - Other",J6138="Non-lead - Plastic")),
(AND(G6138="Non-Lead - Other",J6138="Non-lead")),
(AND(G6138="Non-Lead - Other",J6138="Non-lead - Other")))),"Non-Lead",
IF((OR((AND(G6138="Galvanized",J6138="Non-lead")),
(AND(G6138="Galvanized",J6138="Non-lead - Copper")),
(AND(G6138="Galvanized",J6138="Non-lead - Plastic")),
(AND(G6138="Galvanized",J6138="Non-lead")),
(AND(G6138="Galvanized",J6138="Non-lead - Other")))),"Non-Lead",
IF((OR((AND(G6138="Non-lead - Copper",H6138="No",J6138="Galvanized")),
(AND(G6138="Non-lead - Plastic",H6138="No",J6138="Galvanized")),
(AND(G6138="Non-lead",H6138="No",J6138="Galvanized")),
(AND(G6138="Galvanized",H6138="No",J6138="Galvanized")),
(AND(G6138="Non-lead - Other",H6138="No",J6138="Galvanized")))),"Non-lead",
IF((OR((AND(G6138="Unknown - Likely Lead",J6138="Unknown - Likely Lead")),
(AND(G6138="Unknown - Likely Lead",J6138="Unknown - Unlikely Lead")),
(AND(G6138="Unknown - Likely Lead",J6138="Unknown - Material Unknown")),
(AND(G6138="Unknown - Unlikely Lead",J6138="Unknown - Likely Lead")),
(AND(G6138="Unknown - Unlikely Lead",J6138="Unknown - Unlikely Lead")),
(AND(G6138="Unknown - Unlikely Lead",J6138="Unknown - Material Unknown")),
(AND(G6138="Unknown - Material Unknown",J6138="Unknown - Likely Lead")),
(AND(G6138="Unknown - Material Unknown",J6138="Unknown - Unlikely Lead")),
(AND(G6138="Unknown - Material Unknown",J6138="Unknown - Material Unknown")))),"Unknown",
IF((OR((AND(G6138="Unknown - Likely Lead",J6138="Non-lead - Copper")),
(AND(G6138="Unknown - Likely Lead",J6138="Non-lead - Plastic")),
(AND(G6138="Unknown - Likely Lead",J6138="Non-lead")),
(AND(G6138="Unknown - Likely Lead",J6138="Non-lead - Other")),
(AND(G6138="Unknown - Unlikely Lead",J6138="Non-lead - Copper")),
(AND(G6138="Unknown - Unlikely Lead",J6138="Non-lead - Plastic")),
(AND(G6138="Unknown - Unlikely Lead",J6138="Non-lead")),
(AND(G6138="Unknown - Unlikely Lead",J6138="Non-lead - Other")),
(AND(G6138="Unknown - Material Unknown",J6138="Non-lead - Copper")),
(AND(G6138="Unknown - Material Unknown",J6138="Non-lead - Plastic")),
(AND(G6138="Unknown - Material Unknown",J6138="Non-lead")),
(AND(G6138="Unknown - Material Unknown",J6138="Non-lead - Other")))),"Unknown",
IF((OR((AND(G6138="Non-lead - Copper",J6138="Unknown - Likely Lead")),
(AND(G6138="Non-lead - Copper",J6138="Unknown - Unlikely Lead")),
(AND(G6138="Non-lead - Copper",J6138="Unknown - Material Unknown")),
(AND(G6138="Non-lead - Plastic",J6138="Unknown - Likely Lead")),
(AND(G6138="Non-lead - Plastic",J6138="Unknown - Unlikely Lead")),
(AND(G6138="Non-lead - Plastic",J6138="Unknown - Material Unknown")),
(AND(G6138="Non-lead",J6138="Unknown - Likely Lead")),
(AND(G6138="Non-lead",J6138="Unknown - Unlikely Lead")),
(AND(G6138="Non-lead",J6138="Unknown - Material Unknown")),
(AND(G6138="Non-lead - Other",J6138="Unknown - Likely Lead")),
(AND(G6138="Non-Lead - Other",J6138="Unknown - Unlikely Lead")),
(AND(G6138="Non-Lead - Other",J6138="Unknown - Material Unknown")))),"Unknown",
IF((OR((AND(G6138="Galvanized",J6138="Unknown - Likely Lead")),
(AND(G6138="Galvanized",J6138="Unknown - Unlikely Lead")),
(AND(G6138="Galvanized",J6138="Unknown - Material Unknown")))),"Unknown",
IF((OR((AND(G6138="Galvanized",J6138="")))),"Galvanized Requiring Replacement",
IF((OR((AND(G6138="Non-lead - Copper",J6138="")),
(AND(G6138="Non-lead - Plastic",J6138="")),
(AND(G6138="Non-lead",J6138="")),
(AND(G6138="Non-lead - Other",J6138="")))),"Non-lead",
IF((OR((AND(G6138="Unknown - Likely Lead",J6138="")),
(AND(G6138="Unknown - Unlikely Lead",J6138="")),
(AND(G6138="Unknown - Material Unknown",J6138="")))),"Unknown",
""))))))))))))))))</f>
        <v>Non-Lead</v>
      </c>
      <c r="N6138" s="44" t="s">
        <v>39</v>
      </c>
    </row>
    <row r="6139" spans="1:14" ht="30" x14ac:dyDescent="0.25">
      <c r="A6139" s="34" t="s">
        <v>14336</v>
      </c>
      <c r="B6139" s="35" t="s">
        <v>1893</v>
      </c>
      <c r="C6139" s="36" t="s">
        <v>12803</v>
      </c>
      <c r="D6139" s="36" t="s">
        <v>32</v>
      </c>
      <c r="E6139" s="36" t="s">
        <v>644</v>
      </c>
      <c r="F6139" s="37" t="s">
        <v>14337</v>
      </c>
      <c r="G6139" s="38" t="s">
        <v>35</v>
      </c>
      <c r="H6139" s="39" t="s">
        <v>39</v>
      </c>
      <c r="I6139" s="40" t="s">
        <v>37</v>
      </c>
      <c r="J6139" s="42" t="s">
        <v>47</v>
      </c>
      <c r="K6139" s="39" t="s">
        <v>37</v>
      </c>
      <c r="L6139" s="35"/>
      <c r="M6139" s="43" t="str">
        <f>IF((OR(G6139="Lead")),"Lead",
IF((OR(J6139="Lead")),"Lead",
IF((OR(G6139="Lead-lined galvanized")),"Lead",
IF((OR(J6139="Lead-lined galvanized")),"Lead",
IF((OR((AND(G6139="Unknown - Likely Lead",J6139="Galvanized")),
(AND(G6139="Unknown - Unlikely Lead",J6139="Galvanized")),
(AND(G6139="Unknown - Material Unknown",J6139="Galvanized")))),"Galvanized Requiring Replacement",
IF((OR((AND(G6139="Non-lead - Copper",H6139="Yes",J6139="Galvanized")),
(AND(G6139="Non-lead - Copper",H6139="Don't know",J6139="Galvanized")),
(AND(G6139="Non-lead - Copper",H6139="",J6139="Galvanized")),
(AND(G6139="Non-lead - Plastic",H6139="Yes",J6139="Galvanized")),
(AND(G6139="Non-lead - Plastic",H6139="Don't know",J6139="Galvanized")),
(AND(G6139="Non-lead - Plastic",H6139="",J6139="Galvanized")),
(AND(G6139="Non-lead",H6139="Yes",J6139="Galvanized")),
(AND(G6139="Non-lead",H6139="Don't know",J6139="Galvanized")),
(AND(G6139="Non-lead",H6139="",J6139="Galvanized")),
(AND(G6139="Non-lead - Other",H6139="Yes",J6139="Galvanized")),
(AND(G6139="Non-Lead - Other",H6139="Don't know",J6139="Galvanized")),
(AND(G6139="Galvanized",H6139="Yes",J6139="Galvanized")),
(AND(G6139="Galvanized",H6139="Don't know",J6139="Galvanized")),
(AND(G6139="Galvanized",H6139="",J6139="Galvanized")),
(AND(G6139="Non-Lead - Other",H6139="",J6139="Galvanized")))),"Galvanized Requiring Replacement",
IF((OR((AND(G6139="Non-lead - Copper",J6139="Non-lead - Copper")),
(AND(G6139="Non-lead - Copper",J6139="Non-lead - Plastic")),
(AND(G6139="Non-lead - Copper",J6139="Non-lead - Other")),
(AND(G6139="Non-lead - Copper",J6139="Non-lead")),
(AND(G6139="Non-lead - Plastic",J6139="Non-lead - Copper")),
(AND(G6139="Non-lead - Plastic",J6139="Non-lead - Plastic")),
(AND(G6139="Non-lead - Plastic",J6139="Non-lead - Other")),
(AND(G6139="Non-lead - Plastic",J6139="Non-lead")),
(AND(G6139="Non-lead",J6139="Non-lead - Copper")),
(AND(G6139="Non-lead",J6139="Non-lead - Plastic")),
(AND(G6139="Non-lead",J6139="Non-lead - Other")),
(AND(G6139="Non-lead",J6139="Non-lead")),
(AND(G6139="Non-lead - Other",J6139="Non-lead - Copper")),
(AND(G6139="Non-Lead - Other",J6139="Non-lead - Plastic")),
(AND(G6139="Non-Lead - Other",J6139="Non-lead")),
(AND(G6139="Non-Lead - Other",J6139="Non-lead - Other")))),"Non-Lead",
IF((OR((AND(G6139="Galvanized",J6139="Non-lead")),
(AND(G6139="Galvanized",J6139="Non-lead - Copper")),
(AND(G6139="Galvanized",J6139="Non-lead - Plastic")),
(AND(G6139="Galvanized",J6139="Non-lead")),
(AND(G6139="Galvanized",J6139="Non-lead - Other")))),"Non-Lead",
IF((OR((AND(G6139="Non-lead - Copper",H6139="No",J6139="Galvanized")),
(AND(G6139="Non-lead - Plastic",H6139="No",J6139="Galvanized")),
(AND(G6139="Non-lead",H6139="No",J6139="Galvanized")),
(AND(G6139="Galvanized",H6139="No",J6139="Galvanized")),
(AND(G6139="Non-lead - Other",H6139="No",J6139="Galvanized")))),"Non-lead",
IF((OR((AND(G6139="Unknown - Likely Lead",J6139="Unknown - Likely Lead")),
(AND(G6139="Unknown - Likely Lead",J6139="Unknown - Unlikely Lead")),
(AND(G6139="Unknown - Likely Lead",J6139="Unknown - Material Unknown")),
(AND(G6139="Unknown - Unlikely Lead",J6139="Unknown - Likely Lead")),
(AND(G6139="Unknown - Unlikely Lead",J6139="Unknown - Unlikely Lead")),
(AND(G6139="Unknown - Unlikely Lead",J6139="Unknown - Material Unknown")),
(AND(G6139="Unknown - Material Unknown",J6139="Unknown - Likely Lead")),
(AND(G6139="Unknown - Material Unknown",J6139="Unknown - Unlikely Lead")),
(AND(G6139="Unknown - Material Unknown",J6139="Unknown - Material Unknown")))),"Unknown",
IF((OR((AND(G6139="Unknown - Likely Lead",J6139="Non-lead - Copper")),
(AND(G6139="Unknown - Likely Lead",J6139="Non-lead - Plastic")),
(AND(G6139="Unknown - Likely Lead",J6139="Non-lead")),
(AND(G6139="Unknown - Likely Lead",J6139="Non-lead - Other")),
(AND(G6139="Unknown - Unlikely Lead",J6139="Non-lead - Copper")),
(AND(G6139="Unknown - Unlikely Lead",J6139="Non-lead - Plastic")),
(AND(G6139="Unknown - Unlikely Lead",J6139="Non-lead")),
(AND(G6139="Unknown - Unlikely Lead",J6139="Non-lead - Other")),
(AND(G6139="Unknown - Material Unknown",J6139="Non-lead - Copper")),
(AND(G6139="Unknown - Material Unknown",J6139="Non-lead - Plastic")),
(AND(G6139="Unknown - Material Unknown",J6139="Non-lead")),
(AND(G6139="Unknown - Material Unknown",J6139="Non-lead - Other")))),"Unknown",
IF((OR((AND(G6139="Non-lead - Copper",J6139="Unknown - Likely Lead")),
(AND(G6139="Non-lead - Copper",J6139="Unknown - Unlikely Lead")),
(AND(G6139="Non-lead - Copper",J6139="Unknown - Material Unknown")),
(AND(G6139="Non-lead - Plastic",J6139="Unknown - Likely Lead")),
(AND(G6139="Non-lead - Plastic",J6139="Unknown - Unlikely Lead")),
(AND(G6139="Non-lead - Plastic",J6139="Unknown - Material Unknown")),
(AND(G6139="Non-lead",J6139="Unknown - Likely Lead")),
(AND(G6139="Non-lead",J6139="Unknown - Unlikely Lead")),
(AND(G6139="Non-lead",J6139="Unknown - Material Unknown")),
(AND(G6139="Non-lead - Other",J6139="Unknown - Likely Lead")),
(AND(G6139="Non-Lead - Other",J6139="Unknown - Unlikely Lead")),
(AND(G6139="Non-Lead - Other",J6139="Unknown - Material Unknown")))),"Unknown",
IF((OR((AND(G6139="Galvanized",J6139="Unknown - Likely Lead")),
(AND(G6139="Galvanized",J6139="Unknown - Unlikely Lead")),
(AND(G6139="Galvanized",J6139="Unknown - Material Unknown")))),"Unknown",
IF((OR((AND(G6139="Galvanized",J6139="")))),"Galvanized Requiring Replacement",
IF((OR((AND(G6139="Non-lead - Copper",J6139="")),
(AND(G6139="Non-lead - Plastic",J6139="")),
(AND(G6139="Non-lead",J6139="")),
(AND(G6139="Non-lead - Other",J6139="")))),"Non-lead",
IF((OR((AND(G6139="Unknown - Likely Lead",J6139="")),
(AND(G6139="Unknown - Unlikely Lead",J6139="")),
(AND(G6139="Unknown - Material Unknown",J6139="")))),"Unknown",
""))))))))))))))))</f>
        <v>Non-Lead</v>
      </c>
      <c r="N6139" s="44" t="s">
        <v>39</v>
      </c>
    </row>
    <row r="6140" spans="1:14" ht="30" x14ac:dyDescent="0.25">
      <c r="A6140" s="34" t="s">
        <v>14338</v>
      </c>
      <c r="B6140" s="35" t="s">
        <v>6349</v>
      </c>
      <c r="C6140" s="36" t="s">
        <v>12719</v>
      </c>
      <c r="D6140" s="36" t="s">
        <v>32</v>
      </c>
      <c r="E6140" s="36" t="s">
        <v>644</v>
      </c>
      <c r="F6140" s="37" t="s">
        <v>14339</v>
      </c>
      <c r="G6140" s="38" t="s">
        <v>35</v>
      </c>
      <c r="H6140" s="39" t="s">
        <v>39</v>
      </c>
      <c r="I6140" s="40" t="s">
        <v>37</v>
      </c>
      <c r="J6140" s="42" t="s">
        <v>47</v>
      </c>
      <c r="K6140" s="39" t="s">
        <v>37</v>
      </c>
      <c r="L6140" s="35"/>
      <c r="M6140" s="43" t="str">
        <f>IF((OR(G6140="Lead")),"Lead",
IF((OR(J6140="Lead")),"Lead",
IF((OR(G6140="Lead-lined galvanized")),"Lead",
IF((OR(J6140="Lead-lined galvanized")),"Lead",
IF((OR((AND(G6140="Unknown - Likely Lead",J6140="Galvanized")),
(AND(G6140="Unknown - Unlikely Lead",J6140="Galvanized")),
(AND(G6140="Unknown - Material Unknown",J6140="Galvanized")))),"Galvanized Requiring Replacement",
IF((OR((AND(G6140="Non-lead - Copper",H6140="Yes",J6140="Galvanized")),
(AND(G6140="Non-lead - Copper",H6140="Don't know",J6140="Galvanized")),
(AND(G6140="Non-lead - Copper",H6140="",J6140="Galvanized")),
(AND(G6140="Non-lead - Plastic",H6140="Yes",J6140="Galvanized")),
(AND(G6140="Non-lead - Plastic",H6140="Don't know",J6140="Galvanized")),
(AND(G6140="Non-lead - Plastic",H6140="",J6140="Galvanized")),
(AND(G6140="Non-lead",H6140="Yes",J6140="Galvanized")),
(AND(G6140="Non-lead",H6140="Don't know",J6140="Galvanized")),
(AND(G6140="Non-lead",H6140="",J6140="Galvanized")),
(AND(G6140="Non-lead - Other",H6140="Yes",J6140="Galvanized")),
(AND(G6140="Non-Lead - Other",H6140="Don't know",J6140="Galvanized")),
(AND(G6140="Galvanized",H6140="Yes",J6140="Galvanized")),
(AND(G6140="Galvanized",H6140="Don't know",J6140="Galvanized")),
(AND(G6140="Galvanized",H6140="",J6140="Galvanized")),
(AND(G6140="Non-Lead - Other",H6140="",J6140="Galvanized")))),"Galvanized Requiring Replacement",
IF((OR((AND(G6140="Non-lead - Copper",J6140="Non-lead - Copper")),
(AND(G6140="Non-lead - Copper",J6140="Non-lead - Plastic")),
(AND(G6140="Non-lead - Copper",J6140="Non-lead - Other")),
(AND(G6140="Non-lead - Copper",J6140="Non-lead")),
(AND(G6140="Non-lead - Plastic",J6140="Non-lead - Copper")),
(AND(G6140="Non-lead - Plastic",J6140="Non-lead - Plastic")),
(AND(G6140="Non-lead - Plastic",J6140="Non-lead - Other")),
(AND(G6140="Non-lead - Plastic",J6140="Non-lead")),
(AND(G6140="Non-lead",J6140="Non-lead - Copper")),
(AND(G6140="Non-lead",J6140="Non-lead - Plastic")),
(AND(G6140="Non-lead",J6140="Non-lead - Other")),
(AND(G6140="Non-lead",J6140="Non-lead")),
(AND(G6140="Non-lead - Other",J6140="Non-lead - Copper")),
(AND(G6140="Non-Lead - Other",J6140="Non-lead - Plastic")),
(AND(G6140="Non-Lead - Other",J6140="Non-lead")),
(AND(G6140="Non-Lead - Other",J6140="Non-lead - Other")))),"Non-Lead",
IF((OR((AND(G6140="Galvanized",J6140="Non-lead")),
(AND(G6140="Galvanized",J6140="Non-lead - Copper")),
(AND(G6140="Galvanized",J6140="Non-lead - Plastic")),
(AND(G6140="Galvanized",J6140="Non-lead")),
(AND(G6140="Galvanized",J6140="Non-lead - Other")))),"Non-Lead",
IF((OR((AND(G6140="Non-lead - Copper",H6140="No",J6140="Galvanized")),
(AND(G6140="Non-lead - Plastic",H6140="No",J6140="Galvanized")),
(AND(G6140="Non-lead",H6140="No",J6140="Galvanized")),
(AND(G6140="Galvanized",H6140="No",J6140="Galvanized")),
(AND(G6140="Non-lead - Other",H6140="No",J6140="Galvanized")))),"Non-lead",
IF((OR((AND(G6140="Unknown - Likely Lead",J6140="Unknown - Likely Lead")),
(AND(G6140="Unknown - Likely Lead",J6140="Unknown - Unlikely Lead")),
(AND(G6140="Unknown - Likely Lead",J6140="Unknown - Material Unknown")),
(AND(G6140="Unknown - Unlikely Lead",J6140="Unknown - Likely Lead")),
(AND(G6140="Unknown - Unlikely Lead",J6140="Unknown - Unlikely Lead")),
(AND(G6140="Unknown - Unlikely Lead",J6140="Unknown - Material Unknown")),
(AND(G6140="Unknown - Material Unknown",J6140="Unknown - Likely Lead")),
(AND(G6140="Unknown - Material Unknown",J6140="Unknown - Unlikely Lead")),
(AND(G6140="Unknown - Material Unknown",J6140="Unknown - Material Unknown")))),"Unknown",
IF((OR((AND(G6140="Unknown - Likely Lead",J6140="Non-lead - Copper")),
(AND(G6140="Unknown - Likely Lead",J6140="Non-lead - Plastic")),
(AND(G6140="Unknown - Likely Lead",J6140="Non-lead")),
(AND(G6140="Unknown - Likely Lead",J6140="Non-lead - Other")),
(AND(G6140="Unknown - Unlikely Lead",J6140="Non-lead - Copper")),
(AND(G6140="Unknown - Unlikely Lead",J6140="Non-lead - Plastic")),
(AND(G6140="Unknown - Unlikely Lead",J6140="Non-lead")),
(AND(G6140="Unknown - Unlikely Lead",J6140="Non-lead - Other")),
(AND(G6140="Unknown - Material Unknown",J6140="Non-lead - Copper")),
(AND(G6140="Unknown - Material Unknown",J6140="Non-lead - Plastic")),
(AND(G6140="Unknown - Material Unknown",J6140="Non-lead")),
(AND(G6140="Unknown - Material Unknown",J6140="Non-lead - Other")))),"Unknown",
IF((OR((AND(G6140="Non-lead - Copper",J6140="Unknown - Likely Lead")),
(AND(G6140="Non-lead - Copper",J6140="Unknown - Unlikely Lead")),
(AND(G6140="Non-lead - Copper",J6140="Unknown - Material Unknown")),
(AND(G6140="Non-lead - Plastic",J6140="Unknown - Likely Lead")),
(AND(G6140="Non-lead - Plastic",J6140="Unknown - Unlikely Lead")),
(AND(G6140="Non-lead - Plastic",J6140="Unknown - Material Unknown")),
(AND(G6140="Non-lead",J6140="Unknown - Likely Lead")),
(AND(G6140="Non-lead",J6140="Unknown - Unlikely Lead")),
(AND(G6140="Non-lead",J6140="Unknown - Material Unknown")),
(AND(G6140="Non-lead - Other",J6140="Unknown - Likely Lead")),
(AND(G6140="Non-Lead - Other",J6140="Unknown - Unlikely Lead")),
(AND(G6140="Non-Lead - Other",J6140="Unknown - Material Unknown")))),"Unknown",
IF((OR((AND(G6140="Galvanized",J6140="Unknown - Likely Lead")),
(AND(G6140="Galvanized",J6140="Unknown - Unlikely Lead")),
(AND(G6140="Galvanized",J6140="Unknown - Material Unknown")))),"Unknown",
IF((OR((AND(G6140="Galvanized",J6140="")))),"Galvanized Requiring Replacement",
IF((OR((AND(G6140="Non-lead - Copper",J6140="")),
(AND(G6140="Non-lead - Plastic",J6140="")),
(AND(G6140="Non-lead",J6140="")),
(AND(G6140="Non-lead - Other",J6140="")))),"Non-lead",
IF((OR((AND(G6140="Unknown - Likely Lead",J6140="")),
(AND(G6140="Unknown - Unlikely Lead",J6140="")),
(AND(G6140="Unknown - Material Unknown",J6140="")))),"Unknown",
""))))))))))))))))</f>
        <v>Non-Lead</v>
      </c>
      <c r="N6140" s="44" t="s">
        <v>39</v>
      </c>
    </row>
    <row r="6141" spans="1:14" ht="30" x14ac:dyDescent="0.25">
      <c r="A6141" s="34" t="s">
        <v>14340</v>
      </c>
      <c r="B6141" s="35" t="s">
        <v>6080</v>
      </c>
      <c r="C6141" s="36" t="s">
        <v>12719</v>
      </c>
      <c r="D6141" s="36" t="s">
        <v>32</v>
      </c>
      <c r="E6141" s="36" t="s">
        <v>644</v>
      </c>
      <c r="F6141" s="37" t="s">
        <v>14341</v>
      </c>
      <c r="G6141" s="38" t="s">
        <v>35</v>
      </c>
      <c r="H6141" s="39" t="s">
        <v>39</v>
      </c>
      <c r="I6141" s="40" t="s">
        <v>37</v>
      </c>
      <c r="J6141" s="42" t="s">
        <v>47</v>
      </c>
      <c r="K6141" s="39" t="s">
        <v>37</v>
      </c>
      <c r="L6141" s="35"/>
      <c r="M6141" s="43" t="str">
        <f>IF((OR(G6141="Lead")),"Lead",
IF((OR(J6141="Lead")),"Lead",
IF((OR(G6141="Lead-lined galvanized")),"Lead",
IF((OR(J6141="Lead-lined galvanized")),"Lead",
IF((OR((AND(G6141="Unknown - Likely Lead",J6141="Galvanized")),
(AND(G6141="Unknown - Unlikely Lead",J6141="Galvanized")),
(AND(G6141="Unknown - Material Unknown",J6141="Galvanized")))),"Galvanized Requiring Replacement",
IF((OR((AND(G6141="Non-lead - Copper",H6141="Yes",J6141="Galvanized")),
(AND(G6141="Non-lead - Copper",H6141="Don't know",J6141="Galvanized")),
(AND(G6141="Non-lead - Copper",H6141="",J6141="Galvanized")),
(AND(G6141="Non-lead - Plastic",H6141="Yes",J6141="Galvanized")),
(AND(G6141="Non-lead - Plastic",H6141="Don't know",J6141="Galvanized")),
(AND(G6141="Non-lead - Plastic",H6141="",J6141="Galvanized")),
(AND(G6141="Non-lead",H6141="Yes",J6141="Galvanized")),
(AND(G6141="Non-lead",H6141="Don't know",J6141="Galvanized")),
(AND(G6141="Non-lead",H6141="",J6141="Galvanized")),
(AND(G6141="Non-lead - Other",H6141="Yes",J6141="Galvanized")),
(AND(G6141="Non-Lead - Other",H6141="Don't know",J6141="Galvanized")),
(AND(G6141="Galvanized",H6141="Yes",J6141="Galvanized")),
(AND(G6141="Galvanized",H6141="Don't know",J6141="Galvanized")),
(AND(G6141="Galvanized",H6141="",J6141="Galvanized")),
(AND(G6141="Non-Lead - Other",H6141="",J6141="Galvanized")))),"Galvanized Requiring Replacement",
IF((OR((AND(G6141="Non-lead - Copper",J6141="Non-lead - Copper")),
(AND(G6141="Non-lead - Copper",J6141="Non-lead - Plastic")),
(AND(G6141="Non-lead - Copper",J6141="Non-lead - Other")),
(AND(G6141="Non-lead - Copper",J6141="Non-lead")),
(AND(G6141="Non-lead - Plastic",J6141="Non-lead - Copper")),
(AND(G6141="Non-lead - Plastic",J6141="Non-lead - Plastic")),
(AND(G6141="Non-lead - Plastic",J6141="Non-lead - Other")),
(AND(G6141="Non-lead - Plastic",J6141="Non-lead")),
(AND(G6141="Non-lead",J6141="Non-lead - Copper")),
(AND(G6141="Non-lead",J6141="Non-lead - Plastic")),
(AND(G6141="Non-lead",J6141="Non-lead - Other")),
(AND(G6141="Non-lead",J6141="Non-lead")),
(AND(G6141="Non-lead - Other",J6141="Non-lead - Copper")),
(AND(G6141="Non-Lead - Other",J6141="Non-lead - Plastic")),
(AND(G6141="Non-Lead - Other",J6141="Non-lead")),
(AND(G6141="Non-Lead - Other",J6141="Non-lead - Other")))),"Non-Lead",
IF((OR((AND(G6141="Galvanized",J6141="Non-lead")),
(AND(G6141="Galvanized",J6141="Non-lead - Copper")),
(AND(G6141="Galvanized",J6141="Non-lead - Plastic")),
(AND(G6141="Galvanized",J6141="Non-lead")),
(AND(G6141="Galvanized",J6141="Non-lead - Other")))),"Non-Lead",
IF((OR((AND(G6141="Non-lead - Copper",H6141="No",J6141="Galvanized")),
(AND(G6141="Non-lead - Plastic",H6141="No",J6141="Galvanized")),
(AND(G6141="Non-lead",H6141="No",J6141="Galvanized")),
(AND(G6141="Galvanized",H6141="No",J6141="Galvanized")),
(AND(G6141="Non-lead - Other",H6141="No",J6141="Galvanized")))),"Non-lead",
IF((OR((AND(G6141="Unknown - Likely Lead",J6141="Unknown - Likely Lead")),
(AND(G6141="Unknown - Likely Lead",J6141="Unknown - Unlikely Lead")),
(AND(G6141="Unknown - Likely Lead",J6141="Unknown - Material Unknown")),
(AND(G6141="Unknown - Unlikely Lead",J6141="Unknown - Likely Lead")),
(AND(G6141="Unknown - Unlikely Lead",J6141="Unknown - Unlikely Lead")),
(AND(G6141="Unknown - Unlikely Lead",J6141="Unknown - Material Unknown")),
(AND(G6141="Unknown - Material Unknown",J6141="Unknown - Likely Lead")),
(AND(G6141="Unknown - Material Unknown",J6141="Unknown - Unlikely Lead")),
(AND(G6141="Unknown - Material Unknown",J6141="Unknown - Material Unknown")))),"Unknown",
IF((OR((AND(G6141="Unknown - Likely Lead",J6141="Non-lead - Copper")),
(AND(G6141="Unknown - Likely Lead",J6141="Non-lead - Plastic")),
(AND(G6141="Unknown - Likely Lead",J6141="Non-lead")),
(AND(G6141="Unknown - Likely Lead",J6141="Non-lead - Other")),
(AND(G6141="Unknown - Unlikely Lead",J6141="Non-lead - Copper")),
(AND(G6141="Unknown - Unlikely Lead",J6141="Non-lead - Plastic")),
(AND(G6141="Unknown - Unlikely Lead",J6141="Non-lead")),
(AND(G6141="Unknown - Unlikely Lead",J6141="Non-lead - Other")),
(AND(G6141="Unknown - Material Unknown",J6141="Non-lead - Copper")),
(AND(G6141="Unknown - Material Unknown",J6141="Non-lead - Plastic")),
(AND(G6141="Unknown - Material Unknown",J6141="Non-lead")),
(AND(G6141="Unknown - Material Unknown",J6141="Non-lead - Other")))),"Unknown",
IF((OR((AND(G6141="Non-lead - Copper",J6141="Unknown - Likely Lead")),
(AND(G6141="Non-lead - Copper",J6141="Unknown - Unlikely Lead")),
(AND(G6141="Non-lead - Copper",J6141="Unknown - Material Unknown")),
(AND(G6141="Non-lead - Plastic",J6141="Unknown - Likely Lead")),
(AND(G6141="Non-lead - Plastic",J6141="Unknown - Unlikely Lead")),
(AND(G6141="Non-lead - Plastic",J6141="Unknown - Material Unknown")),
(AND(G6141="Non-lead",J6141="Unknown - Likely Lead")),
(AND(G6141="Non-lead",J6141="Unknown - Unlikely Lead")),
(AND(G6141="Non-lead",J6141="Unknown - Material Unknown")),
(AND(G6141="Non-lead - Other",J6141="Unknown - Likely Lead")),
(AND(G6141="Non-Lead - Other",J6141="Unknown - Unlikely Lead")),
(AND(G6141="Non-Lead - Other",J6141="Unknown - Material Unknown")))),"Unknown",
IF((OR((AND(G6141="Galvanized",J6141="Unknown - Likely Lead")),
(AND(G6141="Galvanized",J6141="Unknown - Unlikely Lead")),
(AND(G6141="Galvanized",J6141="Unknown - Material Unknown")))),"Unknown",
IF((OR((AND(G6141="Galvanized",J6141="")))),"Galvanized Requiring Replacement",
IF((OR((AND(G6141="Non-lead - Copper",J6141="")),
(AND(G6141="Non-lead - Plastic",J6141="")),
(AND(G6141="Non-lead",J6141="")),
(AND(G6141="Non-lead - Other",J6141="")))),"Non-lead",
IF((OR((AND(G6141="Unknown - Likely Lead",J6141="")),
(AND(G6141="Unknown - Unlikely Lead",J6141="")),
(AND(G6141="Unknown - Material Unknown",J6141="")))),"Unknown",
""))))))))))))))))</f>
        <v>Non-Lead</v>
      </c>
      <c r="N6141" s="44" t="s">
        <v>39</v>
      </c>
    </row>
    <row r="6142" spans="1:14" ht="30" x14ac:dyDescent="0.25">
      <c r="A6142" s="34" t="s">
        <v>14342</v>
      </c>
      <c r="B6142" s="35" t="s">
        <v>1905</v>
      </c>
      <c r="C6142" s="36" t="s">
        <v>12803</v>
      </c>
      <c r="D6142" s="36" t="s">
        <v>32</v>
      </c>
      <c r="E6142" s="36" t="s">
        <v>644</v>
      </c>
      <c r="F6142" s="37" t="s">
        <v>14343</v>
      </c>
      <c r="G6142" s="38" t="s">
        <v>35</v>
      </c>
      <c r="H6142" s="39" t="s">
        <v>39</v>
      </c>
      <c r="I6142" s="40" t="s">
        <v>37</v>
      </c>
      <c r="J6142" s="42" t="s">
        <v>47</v>
      </c>
      <c r="K6142" s="39" t="s">
        <v>37</v>
      </c>
      <c r="L6142" s="35"/>
      <c r="M6142" s="43" t="str">
        <f>IF((OR(G6142="Lead")),"Lead",
IF((OR(J6142="Lead")),"Lead",
IF((OR(G6142="Lead-lined galvanized")),"Lead",
IF((OR(J6142="Lead-lined galvanized")),"Lead",
IF((OR((AND(G6142="Unknown - Likely Lead",J6142="Galvanized")),
(AND(G6142="Unknown - Unlikely Lead",J6142="Galvanized")),
(AND(G6142="Unknown - Material Unknown",J6142="Galvanized")))),"Galvanized Requiring Replacement",
IF((OR((AND(G6142="Non-lead - Copper",H6142="Yes",J6142="Galvanized")),
(AND(G6142="Non-lead - Copper",H6142="Don't know",J6142="Galvanized")),
(AND(G6142="Non-lead - Copper",H6142="",J6142="Galvanized")),
(AND(G6142="Non-lead - Plastic",H6142="Yes",J6142="Galvanized")),
(AND(G6142="Non-lead - Plastic",H6142="Don't know",J6142="Galvanized")),
(AND(G6142="Non-lead - Plastic",H6142="",J6142="Galvanized")),
(AND(G6142="Non-lead",H6142="Yes",J6142="Galvanized")),
(AND(G6142="Non-lead",H6142="Don't know",J6142="Galvanized")),
(AND(G6142="Non-lead",H6142="",J6142="Galvanized")),
(AND(G6142="Non-lead - Other",H6142="Yes",J6142="Galvanized")),
(AND(G6142="Non-Lead - Other",H6142="Don't know",J6142="Galvanized")),
(AND(G6142="Galvanized",H6142="Yes",J6142="Galvanized")),
(AND(G6142="Galvanized",H6142="Don't know",J6142="Galvanized")),
(AND(G6142="Galvanized",H6142="",J6142="Galvanized")),
(AND(G6142="Non-Lead - Other",H6142="",J6142="Galvanized")))),"Galvanized Requiring Replacement",
IF((OR((AND(G6142="Non-lead - Copper",J6142="Non-lead - Copper")),
(AND(G6142="Non-lead - Copper",J6142="Non-lead - Plastic")),
(AND(G6142="Non-lead - Copper",J6142="Non-lead - Other")),
(AND(G6142="Non-lead - Copper",J6142="Non-lead")),
(AND(G6142="Non-lead - Plastic",J6142="Non-lead - Copper")),
(AND(G6142="Non-lead - Plastic",J6142="Non-lead - Plastic")),
(AND(G6142="Non-lead - Plastic",J6142="Non-lead - Other")),
(AND(G6142="Non-lead - Plastic",J6142="Non-lead")),
(AND(G6142="Non-lead",J6142="Non-lead - Copper")),
(AND(G6142="Non-lead",J6142="Non-lead - Plastic")),
(AND(G6142="Non-lead",J6142="Non-lead - Other")),
(AND(G6142="Non-lead",J6142="Non-lead")),
(AND(G6142="Non-lead - Other",J6142="Non-lead - Copper")),
(AND(G6142="Non-Lead - Other",J6142="Non-lead - Plastic")),
(AND(G6142="Non-Lead - Other",J6142="Non-lead")),
(AND(G6142="Non-Lead - Other",J6142="Non-lead - Other")))),"Non-Lead",
IF((OR((AND(G6142="Galvanized",J6142="Non-lead")),
(AND(G6142="Galvanized",J6142="Non-lead - Copper")),
(AND(G6142="Galvanized",J6142="Non-lead - Plastic")),
(AND(G6142="Galvanized",J6142="Non-lead")),
(AND(G6142="Galvanized",J6142="Non-lead - Other")))),"Non-Lead",
IF((OR((AND(G6142="Non-lead - Copper",H6142="No",J6142="Galvanized")),
(AND(G6142="Non-lead - Plastic",H6142="No",J6142="Galvanized")),
(AND(G6142="Non-lead",H6142="No",J6142="Galvanized")),
(AND(G6142="Galvanized",H6142="No",J6142="Galvanized")),
(AND(G6142="Non-lead - Other",H6142="No",J6142="Galvanized")))),"Non-lead",
IF((OR((AND(G6142="Unknown - Likely Lead",J6142="Unknown - Likely Lead")),
(AND(G6142="Unknown - Likely Lead",J6142="Unknown - Unlikely Lead")),
(AND(G6142="Unknown - Likely Lead",J6142="Unknown - Material Unknown")),
(AND(G6142="Unknown - Unlikely Lead",J6142="Unknown - Likely Lead")),
(AND(G6142="Unknown - Unlikely Lead",J6142="Unknown - Unlikely Lead")),
(AND(G6142="Unknown - Unlikely Lead",J6142="Unknown - Material Unknown")),
(AND(G6142="Unknown - Material Unknown",J6142="Unknown - Likely Lead")),
(AND(G6142="Unknown - Material Unknown",J6142="Unknown - Unlikely Lead")),
(AND(G6142="Unknown - Material Unknown",J6142="Unknown - Material Unknown")))),"Unknown",
IF((OR((AND(G6142="Unknown - Likely Lead",J6142="Non-lead - Copper")),
(AND(G6142="Unknown - Likely Lead",J6142="Non-lead - Plastic")),
(AND(G6142="Unknown - Likely Lead",J6142="Non-lead")),
(AND(G6142="Unknown - Likely Lead",J6142="Non-lead - Other")),
(AND(G6142="Unknown - Unlikely Lead",J6142="Non-lead - Copper")),
(AND(G6142="Unknown - Unlikely Lead",J6142="Non-lead - Plastic")),
(AND(G6142="Unknown - Unlikely Lead",J6142="Non-lead")),
(AND(G6142="Unknown - Unlikely Lead",J6142="Non-lead - Other")),
(AND(G6142="Unknown - Material Unknown",J6142="Non-lead - Copper")),
(AND(G6142="Unknown - Material Unknown",J6142="Non-lead - Plastic")),
(AND(G6142="Unknown - Material Unknown",J6142="Non-lead")),
(AND(G6142="Unknown - Material Unknown",J6142="Non-lead - Other")))),"Unknown",
IF((OR((AND(G6142="Non-lead - Copper",J6142="Unknown - Likely Lead")),
(AND(G6142="Non-lead - Copper",J6142="Unknown - Unlikely Lead")),
(AND(G6142="Non-lead - Copper",J6142="Unknown - Material Unknown")),
(AND(G6142="Non-lead - Plastic",J6142="Unknown - Likely Lead")),
(AND(G6142="Non-lead - Plastic",J6142="Unknown - Unlikely Lead")),
(AND(G6142="Non-lead - Plastic",J6142="Unknown - Material Unknown")),
(AND(G6142="Non-lead",J6142="Unknown - Likely Lead")),
(AND(G6142="Non-lead",J6142="Unknown - Unlikely Lead")),
(AND(G6142="Non-lead",J6142="Unknown - Material Unknown")),
(AND(G6142="Non-lead - Other",J6142="Unknown - Likely Lead")),
(AND(G6142="Non-Lead - Other",J6142="Unknown - Unlikely Lead")),
(AND(G6142="Non-Lead - Other",J6142="Unknown - Material Unknown")))),"Unknown",
IF((OR((AND(G6142="Galvanized",J6142="Unknown - Likely Lead")),
(AND(G6142="Galvanized",J6142="Unknown - Unlikely Lead")),
(AND(G6142="Galvanized",J6142="Unknown - Material Unknown")))),"Unknown",
IF((OR((AND(G6142="Galvanized",J6142="")))),"Galvanized Requiring Replacement",
IF((OR((AND(G6142="Non-lead - Copper",J6142="")),
(AND(G6142="Non-lead - Plastic",J6142="")),
(AND(G6142="Non-lead",J6142="")),
(AND(G6142="Non-lead - Other",J6142="")))),"Non-lead",
IF((OR((AND(G6142="Unknown - Likely Lead",J6142="")),
(AND(G6142="Unknown - Unlikely Lead",J6142="")),
(AND(G6142="Unknown - Material Unknown",J6142="")))),"Unknown",
""))))))))))))))))</f>
        <v>Non-Lead</v>
      </c>
      <c r="N6142" s="44" t="s">
        <v>39</v>
      </c>
    </row>
    <row r="6143" spans="1:14" ht="30" x14ac:dyDescent="0.25">
      <c r="A6143" s="34" t="s">
        <v>14344</v>
      </c>
      <c r="B6143" s="35" t="s">
        <v>13452</v>
      </c>
      <c r="C6143" s="36" t="s">
        <v>12912</v>
      </c>
      <c r="D6143" s="36" t="s">
        <v>32</v>
      </c>
      <c r="E6143" s="36" t="s">
        <v>644</v>
      </c>
      <c r="F6143" s="37" t="s">
        <v>14345</v>
      </c>
      <c r="G6143" s="38" t="s">
        <v>35</v>
      </c>
      <c r="H6143" s="39" t="s">
        <v>39</v>
      </c>
      <c r="I6143" s="40" t="s">
        <v>37</v>
      </c>
      <c r="J6143" s="42" t="s">
        <v>47</v>
      </c>
      <c r="K6143" s="39" t="s">
        <v>37</v>
      </c>
      <c r="L6143" s="35"/>
      <c r="M6143" s="43" t="str">
        <f>IF((OR(G6143="Lead")),"Lead",
IF((OR(J6143="Lead")),"Lead",
IF((OR(G6143="Lead-lined galvanized")),"Lead",
IF((OR(J6143="Lead-lined galvanized")),"Lead",
IF((OR((AND(G6143="Unknown - Likely Lead",J6143="Galvanized")),
(AND(G6143="Unknown - Unlikely Lead",J6143="Galvanized")),
(AND(G6143="Unknown - Material Unknown",J6143="Galvanized")))),"Galvanized Requiring Replacement",
IF((OR((AND(G6143="Non-lead - Copper",H6143="Yes",J6143="Galvanized")),
(AND(G6143="Non-lead - Copper",H6143="Don't know",J6143="Galvanized")),
(AND(G6143="Non-lead - Copper",H6143="",J6143="Galvanized")),
(AND(G6143="Non-lead - Plastic",H6143="Yes",J6143="Galvanized")),
(AND(G6143="Non-lead - Plastic",H6143="Don't know",J6143="Galvanized")),
(AND(G6143="Non-lead - Plastic",H6143="",J6143="Galvanized")),
(AND(G6143="Non-lead",H6143="Yes",J6143="Galvanized")),
(AND(G6143="Non-lead",H6143="Don't know",J6143="Galvanized")),
(AND(G6143="Non-lead",H6143="",J6143="Galvanized")),
(AND(G6143="Non-lead - Other",H6143="Yes",J6143="Galvanized")),
(AND(G6143="Non-Lead - Other",H6143="Don't know",J6143="Galvanized")),
(AND(G6143="Galvanized",H6143="Yes",J6143="Galvanized")),
(AND(G6143="Galvanized",H6143="Don't know",J6143="Galvanized")),
(AND(G6143="Galvanized",H6143="",J6143="Galvanized")),
(AND(G6143="Non-Lead - Other",H6143="",J6143="Galvanized")))),"Galvanized Requiring Replacement",
IF((OR((AND(G6143="Non-lead - Copper",J6143="Non-lead - Copper")),
(AND(G6143="Non-lead - Copper",J6143="Non-lead - Plastic")),
(AND(G6143="Non-lead - Copper",J6143="Non-lead - Other")),
(AND(G6143="Non-lead - Copper",J6143="Non-lead")),
(AND(G6143="Non-lead - Plastic",J6143="Non-lead - Copper")),
(AND(G6143="Non-lead - Plastic",J6143="Non-lead - Plastic")),
(AND(G6143="Non-lead - Plastic",J6143="Non-lead - Other")),
(AND(G6143="Non-lead - Plastic",J6143="Non-lead")),
(AND(G6143="Non-lead",J6143="Non-lead - Copper")),
(AND(G6143="Non-lead",J6143="Non-lead - Plastic")),
(AND(G6143="Non-lead",J6143="Non-lead - Other")),
(AND(G6143="Non-lead",J6143="Non-lead")),
(AND(G6143="Non-lead - Other",J6143="Non-lead - Copper")),
(AND(G6143="Non-Lead - Other",J6143="Non-lead - Plastic")),
(AND(G6143="Non-Lead - Other",J6143="Non-lead")),
(AND(G6143="Non-Lead - Other",J6143="Non-lead - Other")))),"Non-Lead",
IF((OR((AND(G6143="Galvanized",J6143="Non-lead")),
(AND(G6143="Galvanized",J6143="Non-lead - Copper")),
(AND(G6143="Galvanized",J6143="Non-lead - Plastic")),
(AND(G6143="Galvanized",J6143="Non-lead")),
(AND(G6143="Galvanized",J6143="Non-lead - Other")))),"Non-Lead",
IF((OR((AND(G6143="Non-lead - Copper",H6143="No",J6143="Galvanized")),
(AND(G6143="Non-lead - Plastic",H6143="No",J6143="Galvanized")),
(AND(G6143="Non-lead",H6143="No",J6143="Galvanized")),
(AND(G6143="Galvanized",H6143="No",J6143="Galvanized")),
(AND(G6143="Non-lead - Other",H6143="No",J6143="Galvanized")))),"Non-lead",
IF((OR((AND(G6143="Unknown - Likely Lead",J6143="Unknown - Likely Lead")),
(AND(G6143="Unknown - Likely Lead",J6143="Unknown - Unlikely Lead")),
(AND(G6143="Unknown - Likely Lead",J6143="Unknown - Material Unknown")),
(AND(G6143="Unknown - Unlikely Lead",J6143="Unknown - Likely Lead")),
(AND(G6143="Unknown - Unlikely Lead",J6143="Unknown - Unlikely Lead")),
(AND(G6143="Unknown - Unlikely Lead",J6143="Unknown - Material Unknown")),
(AND(G6143="Unknown - Material Unknown",J6143="Unknown - Likely Lead")),
(AND(G6143="Unknown - Material Unknown",J6143="Unknown - Unlikely Lead")),
(AND(G6143="Unknown - Material Unknown",J6143="Unknown - Material Unknown")))),"Unknown",
IF((OR((AND(G6143="Unknown - Likely Lead",J6143="Non-lead - Copper")),
(AND(G6143="Unknown - Likely Lead",J6143="Non-lead - Plastic")),
(AND(G6143="Unknown - Likely Lead",J6143="Non-lead")),
(AND(G6143="Unknown - Likely Lead",J6143="Non-lead - Other")),
(AND(G6143="Unknown - Unlikely Lead",J6143="Non-lead - Copper")),
(AND(G6143="Unknown - Unlikely Lead",J6143="Non-lead - Plastic")),
(AND(G6143="Unknown - Unlikely Lead",J6143="Non-lead")),
(AND(G6143="Unknown - Unlikely Lead",J6143="Non-lead - Other")),
(AND(G6143="Unknown - Material Unknown",J6143="Non-lead - Copper")),
(AND(G6143="Unknown - Material Unknown",J6143="Non-lead - Plastic")),
(AND(G6143="Unknown - Material Unknown",J6143="Non-lead")),
(AND(G6143="Unknown - Material Unknown",J6143="Non-lead - Other")))),"Unknown",
IF((OR((AND(G6143="Non-lead - Copper",J6143="Unknown - Likely Lead")),
(AND(G6143="Non-lead - Copper",J6143="Unknown - Unlikely Lead")),
(AND(G6143="Non-lead - Copper",J6143="Unknown - Material Unknown")),
(AND(G6143="Non-lead - Plastic",J6143="Unknown - Likely Lead")),
(AND(G6143="Non-lead - Plastic",J6143="Unknown - Unlikely Lead")),
(AND(G6143="Non-lead - Plastic",J6143="Unknown - Material Unknown")),
(AND(G6143="Non-lead",J6143="Unknown - Likely Lead")),
(AND(G6143="Non-lead",J6143="Unknown - Unlikely Lead")),
(AND(G6143="Non-lead",J6143="Unknown - Material Unknown")),
(AND(G6143="Non-lead - Other",J6143="Unknown - Likely Lead")),
(AND(G6143="Non-Lead - Other",J6143="Unknown - Unlikely Lead")),
(AND(G6143="Non-Lead - Other",J6143="Unknown - Material Unknown")))),"Unknown",
IF((OR((AND(G6143="Galvanized",J6143="Unknown - Likely Lead")),
(AND(G6143="Galvanized",J6143="Unknown - Unlikely Lead")),
(AND(G6143="Galvanized",J6143="Unknown - Material Unknown")))),"Unknown",
IF((OR((AND(G6143="Galvanized",J6143="")))),"Galvanized Requiring Replacement",
IF((OR((AND(G6143="Non-lead - Copper",J6143="")),
(AND(G6143="Non-lead - Plastic",J6143="")),
(AND(G6143="Non-lead",J6143="")),
(AND(G6143="Non-lead - Other",J6143="")))),"Non-lead",
IF((OR((AND(G6143="Unknown - Likely Lead",J6143="")),
(AND(G6143="Unknown - Unlikely Lead",J6143="")),
(AND(G6143="Unknown - Material Unknown",J6143="")))),"Unknown",
""))))))))))))))))</f>
        <v>Non-Lead</v>
      </c>
      <c r="N6143" s="44" t="s">
        <v>39</v>
      </c>
    </row>
    <row r="6144" spans="1:14" ht="30" x14ac:dyDescent="0.25">
      <c r="A6144" s="34" t="s">
        <v>14346</v>
      </c>
      <c r="B6144" s="35" t="s">
        <v>1864</v>
      </c>
      <c r="C6144" s="36" t="s">
        <v>12716</v>
      </c>
      <c r="D6144" s="36" t="s">
        <v>32</v>
      </c>
      <c r="E6144" s="36" t="s">
        <v>644</v>
      </c>
      <c r="F6144" s="37" t="s">
        <v>14347</v>
      </c>
      <c r="G6144" s="38" t="s">
        <v>35</v>
      </c>
      <c r="H6144" s="39" t="s">
        <v>39</v>
      </c>
      <c r="I6144" s="40" t="s">
        <v>37</v>
      </c>
      <c r="J6144" s="42" t="s">
        <v>47</v>
      </c>
      <c r="K6144" s="39" t="s">
        <v>37</v>
      </c>
      <c r="L6144" s="35"/>
      <c r="M6144" s="43" t="str">
        <f>IF((OR(G6144="Lead")),"Lead",
IF((OR(J6144="Lead")),"Lead",
IF((OR(G6144="Lead-lined galvanized")),"Lead",
IF((OR(J6144="Lead-lined galvanized")),"Lead",
IF((OR((AND(G6144="Unknown - Likely Lead",J6144="Galvanized")),
(AND(G6144="Unknown - Unlikely Lead",J6144="Galvanized")),
(AND(G6144="Unknown - Material Unknown",J6144="Galvanized")))),"Galvanized Requiring Replacement",
IF((OR((AND(G6144="Non-lead - Copper",H6144="Yes",J6144="Galvanized")),
(AND(G6144="Non-lead - Copper",H6144="Don't know",J6144="Galvanized")),
(AND(G6144="Non-lead - Copper",H6144="",J6144="Galvanized")),
(AND(G6144="Non-lead - Plastic",H6144="Yes",J6144="Galvanized")),
(AND(G6144="Non-lead - Plastic",H6144="Don't know",J6144="Galvanized")),
(AND(G6144="Non-lead - Plastic",H6144="",J6144="Galvanized")),
(AND(G6144="Non-lead",H6144="Yes",J6144="Galvanized")),
(AND(G6144="Non-lead",H6144="Don't know",J6144="Galvanized")),
(AND(G6144="Non-lead",H6144="",J6144="Galvanized")),
(AND(G6144="Non-lead - Other",H6144="Yes",J6144="Galvanized")),
(AND(G6144="Non-Lead - Other",H6144="Don't know",J6144="Galvanized")),
(AND(G6144="Galvanized",H6144="Yes",J6144="Galvanized")),
(AND(G6144="Galvanized",H6144="Don't know",J6144="Galvanized")),
(AND(G6144="Galvanized",H6144="",J6144="Galvanized")),
(AND(G6144="Non-Lead - Other",H6144="",J6144="Galvanized")))),"Galvanized Requiring Replacement",
IF((OR((AND(G6144="Non-lead - Copper",J6144="Non-lead - Copper")),
(AND(G6144="Non-lead - Copper",J6144="Non-lead - Plastic")),
(AND(G6144="Non-lead - Copper",J6144="Non-lead - Other")),
(AND(G6144="Non-lead - Copper",J6144="Non-lead")),
(AND(G6144="Non-lead - Plastic",J6144="Non-lead - Copper")),
(AND(G6144="Non-lead - Plastic",J6144="Non-lead - Plastic")),
(AND(G6144="Non-lead - Plastic",J6144="Non-lead - Other")),
(AND(G6144="Non-lead - Plastic",J6144="Non-lead")),
(AND(G6144="Non-lead",J6144="Non-lead - Copper")),
(AND(G6144="Non-lead",J6144="Non-lead - Plastic")),
(AND(G6144="Non-lead",J6144="Non-lead - Other")),
(AND(G6144="Non-lead",J6144="Non-lead")),
(AND(G6144="Non-lead - Other",J6144="Non-lead - Copper")),
(AND(G6144="Non-Lead - Other",J6144="Non-lead - Plastic")),
(AND(G6144="Non-Lead - Other",J6144="Non-lead")),
(AND(G6144="Non-Lead - Other",J6144="Non-lead - Other")))),"Non-Lead",
IF((OR((AND(G6144="Galvanized",J6144="Non-lead")),
(AND(G6144="Galvanized",J6144="Non-lead - Copper")),
(AND(G6144="Galvanized",J6144="Non-lead - Plastic")),
(AND(G6144="Galvanized",J6144="Non-lead")),
(AND(G6144="Galvanized",J6144="Non-lead - Other")))),"Non-Lead",
IF((OR((AND(G6144="Non-lead - Copper",H6144="No",J6144="Galvanized")),
(AND(G6144="Non-lead - Plastic",H6144="No",J6144="Galvanized")),
(AND(G6144="Non-lead",H6144="No",J6144="Galvanized")),
(AND(G6144="Galvanized",H6144="No",J6144="Galvanized")),
(AND(G6144="Non-lead - Other",H6144="No",J6144="Galvanized")))),"Non-lead",
IF((OR((AND(G6144="Unknown - Likely Lead",J6144="Unknown - Likely Lead")),
(AND(G6144="Unknown - Likely Lead",J6144="Unknown - Unlikely Lead")),
(AND(G6144="Unknown - Likely Lead",J6144="Unknown - Material Unknown")),
(AND(G6144="Unknown - Unlikely Lead",J6144="Unknown - Likely Lead")),
(AND(G6144="Unknown - Unlikely Lead",J6144="Unknown - Unlikely Lead")),
(AND(G6144="Unknown - Unlikely Lead",J6144="Unknown - Material Unknown")),
(AND(G6144="Unknown - Material Unknown",J6144="Unknown - Likely Lead")),
(AND(G6144="Unknown - Material Unknown",J6144="Unknown - Unlikely Lead")),
(AND(G6144="Unknown - Material Unknown",J6144="Unknown - Material Unknown")))),"Unknown",
IF((OR((AND(G6144="Unknown - Likely Lead",J6144="Non-lead - Copper")),
(AND(G6144="Unknown - Likely Lead",J6144="Non-lead - Plastic")),
(AND(G6144="Unknown - Likely Lead",J6144="Non-lead")),
(AND(G6144="Unknown - Likely Lead",J6144="Non-lead - Other")),
(AND(G6144="Unknown - Unlikely Lead",J6144="Non-lead - Copper")),
(AND(G6144="Unknown - Unlikely Lead",J6144="Non-lead - Plastic")),
(AND(G6144="Unknown - Unlikely Lead",J6144="Non-lead")),
(AND(G6144="Unknown - Unlikely Lead",J6144="Non-lead - Other")),
(AND(G6144="Unknown - Material Unknown",J6144="Non-lead - Copper")),
(AND(G6144="Unknown - Material Unknown",J6144="Non-lead - Plastic")),
(AND(G6144="Unknown - Material Unknown",J6144="Non-lead")),
(AND(G6144="Unknown - Material Unknown",J6144="Non-lead - Other")))),"Unknown",
IF((OR((AND(G6144="Non-lead - Copper",J6144="Unknown - Likely Lead")),
(AND(G6144="Non-lead - Copper",J6144="Unknown - Unlikely Lead")),
(AND(G6144="Non-lead - Copper",J6144="Unknown - Material Unknown")),
(AND(G6144="Non-lead - Plastic",J6144="Unknown - Likely Lead")),
(AND(G6144="Non-lead - Plastic",J6144="Unknown - Unlikely Lead")),
(AND(G6144="Non-lead - Plastic",J6144="Unknown - Material Unknown")),
(AND(G6144="Non-lead",J6144="Unknown - Likely Lead")),
(AND(G6144="Non-lead",J6144="Unknown - Unlikely Lead")),
(AND(G6144="Non-lead",J6144="Unknown - Material Unknown")),
(AND(G6144="Non-lead - Other",J6144="Unknown - Likely Lead")),
(AND(G6144="Non-Lead - Other",J6144="Unknown - Unlikely Lead")),
(AND(G6144="Non-Lead - Other",J6144="Unknown - Material Unknown")))),"Unknown",
IF((OR((AND(G6144="Galvanized",J6144="Unknown - Likely Lead")),
(AND(G6144="Galvanized",J6144="Unknown - Unlikely Lead")),
(AND(G6144="Galvanized",J6144="Unknown - Material Unknown")))),"Unknown",
IF((OR((AND(G6144="Galvanized",J6144="")))),"Galvanized Requiring Replacement",
IF((OR((AND(G6144="Non-lead - Copper",J6144="")),
(AND(G6144="Non-lead - Plastic",J6144="")),
(AND(G6144="Non-lead",J6144="")),
(AND(G6144="Non-lead - Other",J6144="")))),"Non-lead",
IF((OR((AND(G6144="Unknown - Likely Lead",J6144="")),
(AND(G6144="Unknown - Unlikely Lead",J6144="")),
(AND(G6144="Unknown - Material Unknown",J6144="")))),"Unknown",
""))))))))))))))))</f>
        <v>Non-Lead</v>
      </c>
      <c r="N6144" s="44" t="s">
        <v>39</v>
      </c>
    </row>
    <row r="6145" spans="1:14" ht="30" x14ac:dyDescent="0.25">
      <c r="A6145" s="34" t="s">
        <v>14348</v>
      </c>
      <c r="B6145" s="35" t="s">
        <v>1908</v>
      </c>
      <c r="C6145" s="36" t="s">
        <v>12842</v>
      </c>
      <c r="D6145" s="36" t="s">
        <v>32</v>
      </c>
      <c r="E6145" s="36" t="s">
        <v>644</v>
      </c>
      <c r="F6145" s="37" t="s">
        <v>14349</v>
      </c>
      <c r="G6145" s="38" t="s">
        <v>35</v>
      </c>
      <c r="H6145" s="39" t="s">
        <v>39</v>
      </c>
      <c r="I6145" s="40" t="s">
        <v>37</v>
      </c>
      <c r="J6145" s="42" t="s">
        <v>47</v>
      </c>
      <c r="K6145" s="39" t="s">
        <v>37</v>
      </c>
      <c r="L6145" s="35"/>
      <c r="M6145" s="43" t="str">
        <f>IF((OR(G6145="Lead")),"Lead",
IF((OR(J6145="Lead")),"Lead",
IF((OR(G6145="Lead-lined galvanized")),"Lead",
IF((OR(J6145="Lead-lined galvanized")),"Lead",
IF((OR((AND(G6145="Unknown - Likely Lead",J6145="Galvanized")),
(AND(G6145="Unknown - Unlikely Lead",J6145="Galvanized")),
(AND(G6145="Unknown - Material Unknown",J6145="Galvanized")))),"Galvanized Requiring Replacement",
IF((OR((AND(G6145="Non-lead - Copper",H6145="Yes",J6145="Galvanized")),
(AND(G6145="Non-lead - Copper",H6145="Don't know",J6145="Galvanized")),
(AND(G6145="Non-lead - Copper",H6145="",J6145="Galvanized")),
(AND(G6145="Non-lead - Plastic",H6145="Yes",J6145="Galvanized")),
(AND(G6145="Non-lead - Plastic",H6145="Don't know",J6145="Galvanized")),
(AND(G6145="Non-lead - Plastic",H6145="",J6145="Galvanized")),
(AND(G6145="Non-lead",H6145="Yes",J6145="Galvanized")),
(AND(G6145="Non-lead",H6145="Don't know",J6145="Galvanized")),
(AND(G6145="Non-lead",H6145="",J6145="Galvanized")),
(AND(G6145="Non-lead - Other",H6145="Yes",J6145="Galvanized")),
(AND(G6145="Non-Lead - Other",H6145="Don't know",J6145="Galvanized")),
(AND(G6145="Galvanized",H6145="Yes",J6145="Galvanized")),
(AND(G6145="Galvanized",H6145="Don't know",J6145="Galvanized")),
(AND(G6145="Galvanized",H6145="",J6145="Galvanized")),
(AND(G6145="Non-Lead - Other",H6145="",J6145="Galvanized")))),"Galvanized Requiring Replacement",
IF((OR((AND(G6145="Non-lead - Copper",J6145="Non-lead - Copper")),
(AND(G6145="Non-lead - Copper",J6145="Non-lead - Plastic")),
(AND(G6145="Non-lead - Copper",J6145="Non-lead - Other")),
(AND(G6145="Non-lead - Copper",J6145="Non-lead")),
(AND(G6145="Non-lead - Plastic",J6145="Non-lead - Copper")),
(AND(G6145="Non-lead - Plastic",J6145="Non-lead - Plastic")),
(AND(G6145="Non-lead - Plastic",J6145="Non-lead - Other")),
(AND(G6145="Non-lead - Plastic",J6145="Non-lead")),
(AND(G6145="Non-lead",J6145="Non-lead - Copper")),
(AND(G6145="Non-lead",J6145="Non-lead - Plastic")),
(AND(G6145="Non-lead",J6145="Non-lead - Other")),
(AND(G6145="Non-lead",J6145="Non-lead")),
(AND(G6145="Non-lead - Other",J6145="Non-lead - Copper")),
(AND(G6145="Non-Lead - Other",J6145="Non-lead - Plastic")),
(AND(G6145="Non-Lead - Other",J6145="Non-lead")),
(AND(G6145="Non-Lead - Other",J6145="Non-lead - Other")))),"Non-Lead",
IF((OR((AND(G6145="Galvanized",J6145="Non-lead")),
(AND(G6145="Galvanized",J6145="Non-lead - Copper")),
(AND(G6145="Galvanized",J6145="Non-lead - Plastic")),
(AND(G6145="Galvanized",J6145="Non-lead")),
(AND(G6145="Galvanized",J6145="Non-lead - Other")))),"Non-Lead",
IF((OR((AND(G6145="Non-lead - Copper",H6145="No",J6145="Galvanized")),
(AND(G6145="Non-lead - Plastic",H6145="No",J6145="Galvanized")),
(AND(G6145="Non-lead",H6145="No",J6145="Galvanized")),
(AND(G6145="Galvanized",H6145="No",J6145="Galvanized")),
(AND(G6145="Non-lead - Other",H6145="No",J6145="Galvanized")))),"Non-lead",
IF((OR((AND(G6145="Unknown - Likely Lead",J6145="Unknown - Likely Lead")),
(AND(G6145="Unknown - Likely Lead",J6145="Unknown - Unlikely Lead")),
(AND(G6145="Unknown - Likely Lead",J6145="Unknown - Material Unknown")),
(AND(G6145="Unknown - Unlikely Lead",J6145="Unknown - Likely Lead")),
(AND(G6145="Unknown - Unlikely Lead",J6145="Unknown - Unlikely Lead")),
(AND(G6145="Unknown - Unlikely Lead",J6145="Unknown - Material Unknown")),
(AND(G6145="Unknown - Material Unknown",J6145="Unknown - Likely Lead")),
(AND(G6145="Unknown - Material Unknown",J6145="Unknown - Unlikely Lead")),
(AND(G6145="Unknown - Material Unknown",J6145="Unknown - Material Unknown")))),"Unknown",
IF((OR((AND(G6145="Unknown - Likely Lead",J6145="Non-lead - Copper")),
(AND(G6145="Unknown - Likely Lead",J6145="Non-lead - Plastic")),
(AND(G6145="Unknown - Likely Lead",J6145="Non-lead")),
(AND(G6145="Unknown - Likely Lead",J6145="Non-lead - Other")),
(AND(G6145="Unknown - Unlikely Lead",J6145="Non-lead - Copper")),
(AND(G6145="Unknown - Unlikely Lead",J6145="Non-lead - Plastic")),
(AND(G6145="Unknown - Unlikely Lead",J6145="Non-lead")),
(AND(G6145="Unknown - Unlikely Lead",J6145="Non-lead - Other")),
(AND(G6145="Unknown - Material Unknown",J6145="Non-lead - Copper")),
(AND(G6145="Unknown - Material Unknown",J6145="Non-lead - Plastic")),
(AND(G6145="Unknown - Material Unknown",J6145="Non-lead")),
(AND(G6145="Unknown - Material Unknown",J6145="Non-lead - Other")))),"Unknown",
IF((OR((AND(G6145="Non-lead - Copper",J6145="Unknown - Likely Lead")),
(AND(G6145="Non-lead - Copper",J6145="Unknown - Unlikely Lead")),
(AND(G6145="Non-lead - Copper",J6145="Unknown - Material Unknown")),
(AND(G6145="Non-lead - Plastic",J6145="Unknown - Likely Lead")),
(AND(G6145="Non-lead - Plastic",J6145="Unknown - Unlikely Lead")),
(AND(G6145="Non-lead - Plastic",J6145="Unknown - Material Unknown")),
(AND(G6145="Non-lead",J6145="Unknown - Likely Lead")),
(AND(G6145="Non-lead",J6145="Unknown - Unlikely Lead")),
(AND(G6145="Non-lead",J6145="Unknown - Material Unknown")),
(AND(G6145="Non-lead - Other",J6145="Unknown - Likely Lead")),
(AND(G6145="Non-Lead - Other",J6145="Unknown - Unlikely Lead")),
(AND(G6145="Non-Lead - Other",J6145="Unknown - Material Unknown")))),"Unknown",
IF((OR((AND(G6145="Galvanized",J6145="Unknown - Likely Lead")),
(AND(G6145="Galvanized",J6145="Unknown - Unlikely Lead")),
(AND(G6145="Galvanized",J6145="Unknown - Material Unknown")))),"Unknown",
IF((OR((AND(G6145="Galvanized",J6145="")))),"Galvanized Requiring Replacement",
IF((OR((AND(G6145="Non-lead - Copper",J6145="")),
(AND(G6145="Non-lead - Plastic",J6145="")),
(AND(G6145="Non-lead",J6145="")),
(AND(G6145="Non-lead - Other",J6145="")))),"Non-lead",
IF((OR((AND(G6145="Unknown - Likely Lead",J6145="")),
(AND(G6145="Unknown - Unlikely Lead",J6145="")),
(AND(G6145="Unknown - Material Unknown",J6145="")))),"Unknown",
""))))))))))))))))</f>
        <v>Non-Lead</v>
      </c>
      <c r="N6145" s="44" t="s">
        <v>39</v>
      </c>
    </row>
    <row r="6146" spans="1:14" ht="30" x14ac:dyDescent="0.25">
      <c r="A6146" s="34" t="s">
        <v>14350</v>
      </c>
      <c r="B6146" s="35">
        <v>1</v>
      </c>
      <c r="C6146" s="36" t="s">
        <v>14351</v>
      </c>
      <c r="D6146" s="36" t="s">
        <v>32</v>
      </c>
      <c r="E6146" s="36" t="s">
        <v>644</v>
      </c>
      <c r="F6146" s="37" t="s">
        <v>14352</v>
      </c>
      <c r="G6146" s="38" t="s">
        <v>35</v>
      </c>
      <c r="H6146" s="39" t="s">
        <v>39</v>
      </c>
      <c r="I6146" s="40" t="s">
        <v>37</v>
      </c>
      <c r="J6146" s="42" t="s">
        <v>47</v>
      </c>
      <c r="K6146" s="39" t="s">
        <v>37</v>
      </c>
      <c r="L6146" s="35"/>
      <c r="M6146" s="43" t="str">
        <f>IF((OR(G6146="Lead")),"Lead",
IF((OR(J6146="Lead")),"Lead",
IF((OR(G6146="Lead-lined galvanized")),"Lead",
IF((OR(J6146="Lead-lined galvanized")),"Lead",
IF((OR((AND(G6146="Unknown - Likely Lead",J6146="Galvanized")),
(AND(G6146="Unknown - Unlikely Lead",J6146="Galvanized")),
(AND(G6146="Unknown - Material Unknown",J6146="Galvanized")))),"Galvanized Requiring Replacement",
IF((OR((AND(G6146="Non-lead - Copper",H6146="Yes",J6146="Galvanized")),
(AND(G6146="Non-lead - Copper",H6146="Don't know",J6146="Galvanized")),
(AND(G6146="Non-lead - Copper",H6146="",J6146="Galvanized")),
(AND(G6146="Non-lead - Plastic",H6146="Yes",J6146="Galvanized")),
(AND(G6146="Non-lead - Plastic",H6146="Don't know",J6146="Galvanized")),
(AND(G6146="Non-lead - Plastic",H6146="",J6146="Galvanized")),
(AND(G6146="Non-lead",H6146="Yes",J6146="Galvanized")),
(AND(G6146="Non-lead",H6146="Don't know",J6146="Galvanized")),
(AND(G6146="Non-lead",H6146="",J6146="Galvanized")),
(AND(G6146="Non-lead - Other",H6146="Yes",J6146="Galvanized")),
(AND(G6146="Non-Lead - Other",H6146="Don't know",J6146="Galvanized")),
(AND(G6146="Galvanized",H6146="Yes",J6146="Galvanized")),
(AND(G6146="Galvanized",H6146="Don't know",J6146="Galvanized")),
(AND(G6146="Galvanized",H6146="",J6146="Galvanized")),
(AND(G6146="Non-Lead - Other",H6146="",J6146="Galvanized")))),"Galvanized Requiring Replacement",
IF((OR((AND(G6146="Non-lead - Copper",J6146="Non-lead - Copper")),
(AND(G6146="Non-lead - Copper",J6146="Non-lead - Plastic")),
(AND(G6146="Non-lead - Copper",J6146="Non-lead - Other")),
(AND(G6146="Non-lead - Copper",J6146="Non-lead")),
(AND(G6146="Non-lead - Plastic",J6146="Non-lead - Copper")),
(AND(G6146="Non-lead - Plastic",J6146="Non-lead - Plastic")),
(AND(G6146="Non-lead - Plastic",J6146="Non-lead - Other")),
(AND(G6146="Non-lead - Plastic",J6146="Non-lead")),
(AND(G6146="Non-lead",J6146="Non-lead - Copper")),
(AND(G6146="Non-lead",J6146="Non-lead - Plastic")),
(AND(G6146="Non-lead",J6146="Non-lead - Other")),
(AND(G6146="Non-lead",J6146="Non-lead")),
(AND(G6146="Non-lead - Other",J6146="Non-lead - Copper")),
(AND(G6146="Non-Lead - Other",J6146="Non-lead - Plastic")),
(AND(G6146="Non-Lead - Other",J6146="Non-lead")),
(AND(G6146="Non-Lead - Other",J6146="Non-lead - Other")))),"Non-Lead",
IF((OR((AND(G6146="Galvanized",J6146="Non-lead")),
(AND(G6146="Galvanized",J6146="Non-lead - Copper")),
(AND(G6146="Galvanized",J6146="Non-lead - Plastic")),
(AND(G6146="Galvanized",J6146="Non-lead")),
(AND(G6146="Galvanized",J6146="Non-lead - Other")))),"Non-Lead",
IF((OR((AND(G6146="Non-lead - Copper",H6146="No",J6146="Galvanized")),
(AND(G6146="Non-lead - Plastic",H6146="No",J6146="Galvanized")),
(AND(G6146="Non-lead",H6146="No",J6146="Galvanized")),
(AND(G6146="Galvanized",H6146="No",J6146="Galvanized")),
(AND(G6146="Non-lead - Other",H6146="No",J6146="Galvanized")))),"Non-lead",
IF((OR((AND(G6146="Unknown - Likely Lead",J6146="Unknown - Likely Lead")),
(AND(G6146="Unknown - Likely Lead",J6146="Unknown - Unlikely Lead")),
(AND(G6146="Unknown - Likely Lead",J6146="Unknown - Material Unknown")),
(AND(G6146="Unknown - Unlikely Lead",J6146="Unknown - Likely Lead")),
(AND(G6146="Unknown - Unlikely Lead",J6146="Unknown - Unlikely Lead")),
(AND(G6146="Unknown - Unlikely Lead",J6146="Unknown - Material Unknown")),
(AND(G6146="Unknown - Material Unknown",J6146="Unknown - Likely Lead")),
(AND(G6146="Unknown - Material Unknown",J6146="Unknown - Unlikely Lead")),
(AND(G6146="Unknown - Material Unknown",J6146="Unknown - Material Unknown")))),"Unknown",
IF((OR((AND(G6146="Unknown - Likely Lead",J6146="Non-lead - Copper")),
(AND(G6146="Unknown - Likely Lead",J6146="Non-lead - Plastic")),
(AND(G6146="Unknown - Likely Lead",J6146="Non-lead")),
(AND(G6146="Unknown - Likely Lead",J6146="Non-lead - Other")),
(AND(G6146="Unknown - Unlikely Lead",J6146="Non-lead - Copper")),
(AND(G6146="Unknown - Unlikely Lead",J6146="Non-lead - Plastic")),
(AND(G6146="Unknown - Unlikely Lead",J6146="Non-lead")),
(AND(G6146="Unknown - Unlikely Lead",J6146="Non-lead - Other")),
(AND(G6146="Unknown - Material Unknown",J6146="Non-lead - Copper")),
(AND(G6146="Unknown - Material Unknown",J6146="Non-lead - Plastic")),
(AND(G6146="Unknown - Material Unknown",J6146="Non-lead")),
(AND(G6146="Unknown - Material Unknown",J6146="Non-lead - Other")))),"Unknown",
IF((OR((AND(G6146="Non-lead - Copper",J6146="Unknown - Likely Lead")),
(AND(G6146="Non-lead - Copper",J6146="Unknown - Unlikely Lead")),
(AND(G6146="Non-lead - Copper",J6146="Unknown - Material Unknown")),
(AND(G6146="Non-lead - Plastic",J6146="Unknown - Likely Lead")),
(AND(G6146="Non-lead - Plastic",J6146="Unknown - Unlikely Lead")),
(AND(G6146="Non-lead - Plastic",J6146="Unknown - Material Unknown")),
(AND(G6146="Non-lead",J6146="Unknown - Likely Lead")),
(AND(G6146="Non-lead",J6146="Unknown - Unlikely Lead")),
(AND(G6146="Non-lead",J6146="Unknown - Material Unknown")),
(AND(G6146="Non-lead - Other",J6146="Unknown - Likely Lead")),
(AND(G6146="Non-Lead - Other",J6146="Unknown - Unlikely Lead")),
(AND(G6146="Non-Lead - Other",J6146="Unknown - Material Unknown")))),"Unknown",
IF((OR((AND(G6146="Galvanized",J6146="Unknown - Likely Lead")),
(AND(G6146="Galvanized",J6146="Unknown - Unlikely Lead")),
(AND(G6146="Galvanized",J6146="Unknown - Material Unknown")))),"Unknown",
IF((OR((AND(G6146="Galvanized",J6146="")))),"Galvanized Requiring Replacement",
IF((OR((AND(G6146="Non-lead - Copper",J6146="")),
(AND(G6146="Non-lead - Plastic",J6146="")),
(AND(G6146="Non-lead",J6146="")),
(AND(G6146="Non-lead - Other",J6146="")))),"Non-lead",
IF((OR((AND(G6146="Unknown - Likely Lead",J6146="")),
(AND(G6146="Unknown - Unlikely Lead",J6146="")),
(AND(G6146="Unknown - Material Unknown",J6146="")))),"Unknown",
""))))))))))))))))</f>
        <v>Non-Lead</v>
      </c>
      <c r="N6146" s="44" t="s">
        <v>39</v>
      </c>
    </row>
    <row r="6147" spans="1:14" ht="30" x14ac:dyDescent="0.25">
      <c r="A6147" s="34" t="s">
        <v>14353</v>
      </c>
      <c r="B6147" s="35" t="s">
        <v>12851</v>
      </c>
      <c r="C6147" s="36" t="s">
        <v>12719</v>
      </c>
      <c r="D6147" s="36" t="s">
        <v>32</v>
      </c>
      <c r="E6147" s="36" t="s">
        <v>644</v>
      </c>
      <c r="F6147" s="37" t="s">
        <v>14354</v>
      </c>
      <c r="G6147" s="38" t="s">
        <v>35</v>
      </c>
      <c r="H6147" s="39" t="s">
        <v>39</v>
      </c>
      <c r="I6147" s="40" t="s">
        <v>37</v>
      </c>
      <c r="J6147" s="42" t="s">
        <v>47</v>
      </c>
      <c r="K6147" s="39" t="s">
        <v>37</v>
      </c>
      <c r="L6147" s="35"/>
      <c r="M6147" s="43" t="str">
        <f>IF((OR(G6147="Lead")),"Lead",
IF((OR(J6147="Lead")),"Lead",
IF((OR(G6147="Lead-lined galvanized")),"Lead",
IF((OR(J6147="Lead-lined galvanized")),"Lead",
IF((OR((AND(G6147="Unknown - Likely Lead",J6147="Galvanized")),
(AND(G6147="Unknown - Unlikely Lead",J6147="Galvanized")),
(AND(G6147="Unknown - Material Unknown",J6147="Galvanized")))),"Galvanized Requiring Replacement",
IF((OR((AND(G6147="Non-lead - Copper",H6147="Yes",J6147="Galvanized")),
(AND(G6147="Non-lead - Copper",H6147="Don't know",J6147="Galvanized")),
(AND(G6147="Non-lead - Copper",H6147="",J6147="Galvanized")),
(AND(G6147="Non-lead - Plastic",H6147="Yes",J6147="Galvanized")),
(AND(G6147="Non-lead - Plastic",H6147="Don't know",J6147="Galvanized")),
(AND(G6147="Non-lead - Plastic",H6147="",J6147="Galvanized")),
(AND(G6147="Non-lead",H6147="Yes",J6147="Galvanized")),
(AND(G6147="Non-lead",H6147="Don't know",J6147="Galvanized")),
(AND(G6147="Non-lead",H6147="",J6147="Galvanized")),
(AND(G6147="Non-lead - Other",H6147="Yes",J6147="Galvanized")),
(AND(G6147="Non-Lead - Other",H6147="Don't know",J6147="Galvanized")),
(AND(G6147="Galvanized",H6147="Yes",J6147="Galvanized")),
(AND(G6147="Galvanized",H6147="Don't know",J6147="Galvanized")),
(AND(G6147="Galvanized",H6147="",J6147="Galvanized")),
(AND(G6147="Non-Lead - Other",H6147="",J6147="Galvanized")))),"Galvanized Requiring Replacement",
IF((OR((AND(G6147="Non-lead - Copper",J6147="Non-lead - Copper")),
(AND(G6147="Non-lead - Copper",J6147="Non-lead - Plastic")),
(AND(G6147="Non-lead - Copper",J6147="Non-lead - Other")),
(AND(G6147="Non-lead - Copper",J6147="Non-lead")),
(AND(G6147="Non-lead - Plastic",J6147="Non-lead - Copper")),
(AND(G6147="Non-lead - Plastic",J6147="Non-lead - Plastic")),
(AND(G6147="Non-lead - Plastic",J6147="Non-lead - Other")),
(AND(G6147="Non-lead - Plastic",J6147="Non-lead")),
(AND(G6147="Non-lead",J6147="Non-lead - Copper")),
(AND(G6147="Non-lead",J6147="Non-lead - Plastic")),
(AND(G6147="Non-lead",J6147="Non-lead - Other")),
(AND(G6147="Non-lead",J6147="Non-lead")),
(AND(G6147="Non-lead - Other",J6147="Non-lead - Copper")),
(AND(G6147="Non-Lead - Other",J6147="Non-lead - Plastic")),
(AND(G6147="Non-Lead - Other",J6147="Non-lead")),
(AND(G6147="Non-Lead - Other",J6147="Non-lead - Other")))),"Non-Lead",
IF((OR((AND(G6147="Galvanized",J6147="Non-lead")),
(AND(G6147="Galvanized",J6147="Non-lead - Copper")),
(AND(G6147="Galvanized",J6147="Non-lead - Plastic")),
(AND(G6147="Galvanized",J6147="Non-lead")),
(AND(G6147="Galvanized",J6147="Non-lead - Other")))),"Non-Lead",
IF((OR((AND(G6147="Non-lead - Copper",H6147="No",J6147="Galvanized")),
(AND(G6147="Non-lead - Plastic",H6147="No",J6147="Galvanized")),
(AND(G6147="Non-lead",H6147="No",J6147="Galvanized")),
(AND(G6147="Galvanized",H6147="No",J6147="Galvanized")),
(AND(G6147="Non-lead - Other",H6147="No",J6147="Galvanized")))),"Non-lead",
IF((OR((AND(G6147="Unknown - Likely Lead",J6147="Unknown - Likely Lead")),
(AND(G6147="Unknown - Likely Lead",J6147="Unknown - Unlikely Lead")),
(AND(G6147="Unknown - Likely Lead",J6147="Unknown - Material Unknown")),
(AND(G6147="Unknown - Unlikely Lead",J6147="Unknown - Likely Lead")),
(AND(G6147="Unknown - Unlikely Lead",J6147="Unknown - Unlikely Lead")),
(AND(G6147="Unknown - Unlikely Lead",J6147="Unknown - Material Unknown")),
(AND(G6147="Unknown - Material Unknown",J6147="Unknown - Likely Lead")),
(AND(G6147="Unknown - Material Unknown",J6147="Unknown - Unlikely Lead")),
(AND(G6147="Unknown - Material Unknown",J6147="Unknown - Material Unknown")))),"Unknown",
IF((OR((AND(G6147="Unknown - Likely Lead",J6147="Non-lead - Copper")),
(AND(G6147="Unknown - Likely Lead",J6147="Non-lead - Plastic")),
(AND(G6147="Unknown - Likely Lead",J6147="Non-lead")),
(AND(G6147="Unknown - Likely Lead",J6147="Non-lead - Other")),
(AND(G6147="Unknown - Unlikely Lead",J6147="Non-lead - Copper")),
(AND(G6147="Unknown - Unlikely Lead",J6147="Non-lead - Plastic")),
(AND(G6147="Unknown - Unlikely Lead",J6147="Non-lead")),
(AND(G6147="Unknown - Unlikely Lead",J6147="Non-lead - Other")),
(AND(G6147="Unknown - Material Unknown",J6147="Non-lead - Copper")),
(AND(G6147="Unknown - Material Unknown",J6147="Non-lead - Plastic")),
(AND(G6147="Unknown - Material Unknown",J6147="Non-lead")),
(AND(G6147="Unknown - Material Unknown",J6147="Non-lead - Other")))),"Unknown",
IF((OR((AND(G6147="Non-lead - Copper",J6147="Unknown - Likely Lead")),
(AND(G6147="Non-lead - Copper",J6147="Unknown - Unlikely Lead")),
(AND(G6147="Non-lead - Copper",J6147="Unknown - Material Unknown")),
(AND(G6147="Non-lead - Plastic",J6147="Unknown - Likely Lead")),
(AND(G6147="Non-lead - Plastic",J6147="Unknown - Unlikely Lead")),
(AND(G6147="Non-lead - Plastic",J6147="Unknown - Material Unknown")),
(AND(G6147="Non-lead",J6147="Unknown - Likely Lead")),
(AND(G6147="Non-lead",J6147="Unknown - Unlikely Lead")),
(AND(G6147="Non-lead",J6147="Unknown - Material Unknown")),
(AND(G6147="Non-lead - Other",J6147="Unknown - Likely Lead")),
(AND(G6147="Non-Lead - Other",J6147="Unknown - Unlikely Lead")),
(AND(G6147="Non-Lead - Other",J6147="Unknown - Material Unknown")))),"Unknown",
IF((OR((AND(G6147="Galvanized",J6147="Unknown - Likely Lead")),
(AND(G6147="Galvanized",J6147="Unknown - Unlikely Lead")),
(AND(G6147="Galvanized",J6147="Unknown - Material Unknown")))),"Unknown",
IF((OR((AND(G6147="Galvanized",J6147="")))),"Galvanized Requiring Replacement",
IF((OR((AND(G6147="Non-lead - Copper",J6147="")),
(AND(G6147="Non-lead - Plastic",J6147="")),
(AND(G6147="Non-lead",J6147="")),
(AND(G6147="Non-lead - Other",J6147="")))),"Non-lead",
IF((OR((AND(G6147="Unknown - Likely Lead",J6147="")),
(AND(G6147="Unknown - Unlikely Lead",J6147="")),
(AND(G6147="Unknown - Material Unknown",J6147="")))),"Unknown",
""))))))))))))))))</f>
        <v>Non-Lead</v>
      </c>
      <c r="N6147" s="44" t="s">
        <v>39</v>
      </c>
    </row>
    <row r="6148" spans="1:14" ht="30" x14ac:dyDescent="0.25">
      <c r="A6148" s="34" t="s">
        <v>14355</v>
      </c>
      <c r="B6148" s="35" t="s">
        <v>3607</v>
      </c>
      <c r="C6148" s="36" t="s">
        <v>14356</v>
      </c>
      <c r="D6148" s="36" t="s">
        <v>32</v>
      </c>
      <c r="E6148" s="36" t="s">
        <v>644</v>
      </c>
      <c r="F6148" s="37" t="s">
        <v>14357</v>
      </c>
      <c r="G6148" s="38" t="s">
        <v>35</v>
      </c>
      <c r="H6148" s="39" t="s">
        <v>39</v>
      </c>
      <c r="I6148" s="40" t="s">
        <v>37</v>
      </c>
      <c r="J6148" s="42" t="s">
        <v>47</v>
      </c>
      <c r="K6148" s="39" t="s">
        <v>37</v>
      </c>
      <c r="L6148" s="35"/>
      <c r="M6148" s="43" t="str">
        <f>IF((OR(G6148="Lead")),"Lead",
IF((OR(J6148="Lead")),"Lead",
IF((OR(G6148="Lead-lined galvanized")),"Lead",
IF((OR(J6148="Lead-lined galvanized")),"Lead",
IF((OR((AND(G6148="Unknown - Likely Lead",J6148="Galvanized")),
(AND(G6148="Unknown - Unlikely Lead",J6148="Galvanized")),
(AND(G6148="Unknown - Material Unknown",J6148="Galvanized")))),"Galvanized Requiring Replacement",
IF((OR((AND(G6148="Non-lead - Copper",H6148="Yes",J6148="Galvanized")),
(AND(G6148="Non-lead - Copper",H6148="Don't know",J6148="Galvanized")),
(AND(G6148="Non-lead - Copper",H6148="",J6148="Galvanized")),
(AND(G6148="Non-lead - Plastic",H6148="Yes",J6148="Galvanized")),
(AND(G6148="Non-lead - Plastic",H6148="Don't know",J6148="Galvanized")),
(AND(G6148="Non-lead - Plastic",H6148="",J6148="Galvanized")),
(AND(G6148="Non-lead",H6148="Yes",J6148="Galvanized")),
(AND(G6148="Non-lead",H6148="Don't know",J6148="Galvanized")),
(AND(G6148="Non-lead",H6148="",J6148="Galvanized")),
(AND(G6148="Non-lead - Other",H6148="Yes",J6148="Galvanized")),
(AND(G6148="Non-Lead - Other",H6148="Don't know",J6148="Galvanized")),
(AND(G6148="Galvanized",H6148="Yes",J6148="Galvanized")),
(AND(G6148="Galvanized",H6148="Don't know",J6148="Galvanized")),
(AND(G6148="Galvanized",H6148="",J6148="Galvanized")),
(AND(G6148="Non-Lead - Other",H6148="",J6148="Galvanized")))),"Galvanized Requiring Replacement",
IF((OR((AND(G6148="Non-lead - Copper",J6148="Non-lead - Copper")),
(AND(G6148="Non-lead - Copper",J6148="Non-lead - Plastic")),
(AND(G6148="Non-lead - Copper",J6148="Non-lead - Other")),
(AND(G6148="Non-lead - Copper",J6148="Non-lead")),
(AND(G6148="Non-lead - Plastic",J6148="Non-lead - Copper")),
(AND(G6148="Non-lead - Plastic",J6148="Non-lead - Plastic")),
(AND(G6148="Non-lead - Plastic",J6148="Non-lead - Other")),
(AND(G6148="Non-lead - Plastic",J6148="Non-lead")),
(AND(G6148="Non-lead",J6148="Non-lead - Copper")),
(AND(G6148="Non-lead",J6148="Non-lead - Plastic")),
(AND(G6148="Non-lead",J6148="Non-lead - Other")),
(AND(G6148="Non-lead",J6148="Non-lead")),
(AND(G6148="Non-lead - Other",J6148="Non-lead - Copper")),
(AND(G6148="Non-Lead - Other",J6148="Non-lead - Plastic")),
(AND(G6148="Non-Lead - Other",J6148="Non-lead")),
(AND(G6148="Non-Lead - Other",J6148="Non-lead - Other")))),"Non-Lead",
IF((OR((AND(G6148="Galvanized",J6148="Non-lead")),
(AND(G6148="Galvanized",J6148="Non-lead - Copper")),
(AND(G6148="Galvanized",J6148="Non-lead - Plastic")),
(AND(G6148="Galvanized",J6148="Non-lead")),
(AND(G6148="Galvanized",J6148="Non-lead - Other")))),"Non-Lead",
IF((OR((AND(G6148="Non-lead - Copper",H6148="No",J6148="Galvanized")),
(AND(G6148="Non-lead - Plastic",H6148="No",J6148="Galvanized")),
(AND(G6148="Non-lead",H6148="No",J6148="Galvanized")),
(AND(G6148="Galvanized",H6148="No",J6148="Galvanized")),
(AND(G6148="Non-lead - Other",H6148="No",J6148="Galvanized")))),"Non-lead",
IF((OR((AND(G6148="Unknown - Likely Lead",J6148="Unknown - Likely Lead")),
(AND(G6148="Unknown - Likely Lead",J6148="Unknown - Unlikely Lead")),
(AND(G6148="Unknown - Likely Lead",J6148="Unknown - Material Unknown")),
(AND(G6148="Unknown - Unlikely Lead",J6148="Unknown - Likely Lead")),
(AND(G6148="Unknown - Unlikely Lead",J6148="Unknown - Unlikely Lead")),
(AND(G6148="Unknown - Unlikely Lead",J6148="Unknown - Material Unknown")),
(AND(G6148="Unknown - Material Unknown",J6148="Unknown - Likely Lead")),
(AND(G6148="Unknown - Material Unknown",J6148="Unknown - Unlikely Lead")),
(AND(G6148="Unknown - Material Unknown",J6148="Unknown - Material Unknown")))),"Unknown",
IF((OR((AND(G6148="Unknown - Likely Lead",J6148="Non-lead - Copper")),
(AND(G6148="Unknown - Likely Lead",J6148="Non-lead - Plastic")),
(AND(G6148="Unknown - Likely Lead",J6148="Non-lead")),
(AND(G6148="Unknown - Likely Lead",J6148="Non-lead - Other")),
(AND(G6148="Unknown - Unlikely Lead",J6148="Non-lead - Copper")),
(AND(G6148="Unknown - Unlikely Lead",J6148="Non-lead - Plastic")),
(AND(G6148="Unknown - Unlikely Lead",J6148="Non-lead")),
(AND(G6148="Unknown - Unlikely Lead",J6148="Non-lead - Other")),
(AND(G6148="Unknown - Material Unknown",J6148="Non-lead - Copper")),
(AND(G6148="Unknown - Material Unknown",J6148="Non-lead - Plastic")),
(AND(G6148="Unknown - Material Unknown",J6148="Non-lead")),
(AND(G6148="Unknown - Material Unknown",J6148="Non-lead - Other")))),"Unknown",
IF((OR((AND(G6148="Non-lead - Copper",J6148="Unknown - Likely Lead")),
(AND(G6148="Non-lead - Copper",J6148="Unknown - Unlikely Lead")),
(AND(G6148="Non-lead - Copper",J6148="Unknown - Material Unknown")),
(AND(G6148="Non-lead - Plastic",J6148="Unknown - Likely Lead")),
(AND(G6148="Non-lead - Plastic",J6148="Unknown - Unlikely Lead")),
(AND(G6148="Non-lead - Plastic",J6148="Unknown - Material Unknown")),
(AND(G6148="Non-lead",J6148="Unknown - Likely Lead")),
(AND(G6148="Non-lead",J6148="Unknown - Unlikely Lead")),
(AND(G6148="Non-lead",J6148="Unknown - Material Unknown")),
(AND(G6148="Non-lead - Other",J6148="Unknown - Likely Lead")),
(AND(G6148="Non-Lead - Other",J6148="Unknown - Unlikely Lead")),
(AND(G6148="Non-Lead - Other",J6148="Unknown - Material Unknown")))),"Unknown",
IF((OR((AND(G6148="Galvanized",J6148="Unknown - Likely Lead")),
(AND(G6148="Galvanized",J6148="Unknown - Unlikely Lead")),
(AND(G6148="Galvanized",J6148="Unknown - Material Unknown")))),"Unknown",
IF((OR((AND(G6148="Galvanized",J6148="")))),"Galvanized Requiring Replacement",
IF((OR((AND(G6148="Non-lead - Copper",J6148="")),
(AND(G6148="Non-lead - Plastic",J6148="")),
(AND(G6148="Non-lead",J6148="")),
(AND(G6148="Non-lead - Other",J6148="")))),"Non-lead",
IF((OR((AND(G6148="Unknown - Likely Lead",J6148="")),
(AND(G6148="Unknown - Unlikely Lead",J6148="")),
(AND(G6148="Unknown - Material Unknown",J6148="")))),"Unknown",
""))))))))))))))))</f>
        <v>Non-Lead</v>
      </c>
      <c r="N6148" s="44" t="s">
        <v>39</v>
      </c>
    </row>
    <row r="6149" spans="1:14" ht="30" x14ac:dyDescent="0.25">
      <c r="A6149" s="34" t="s">
        <v>14358</v>
      </c>
      <c r="B6149" s="35" t="s">
        <v>5902</v>
      </c>
      <c r="C6149" s="36" t="s">
        <v>14356</v>
      </c>
      <c r="D6149" s="36" t="s">
        <v>32</v>
      </c>
      <c r="E6149" s="36" t="s">
        <v>644</v>
      </c>
      <c r="F6149" s="37" t="s">
        <v>14359</v>
      </c>
      <c r="G6149" s="38" t="s">
        <v>35</v>
      </c>
      <c r="H6149" s="39" t="s">
        <v>39</v>
      </c>
      <c r="I6149" s="40" t="s">
        <v>37</v>
      </c>
      <c r="J6149" s="42" t="s">
        <v>47</v>
      </c>
      <c r="K6149" s="39" t="s">
        <v>37</v>
      </c>
      <c r="L6149" s="35"/>
      <c r="M6149" s="43" t="str">
        <f>IF((OR(G6149="Lead")),"Lead",
IF((OR(J6149="Lead")),"Lead",
IF((OR(G6149="Lead-lined galvanized")),"Lead",
IF((OR(J6149="Lead-lined galvanized")),"Lead",
IF((OR((AND(G6149="Unknown - Likely Lead",J6149="Galvanized")),
(AND(G6149="Unknown - Unlikely Lead",J6149="Galvanized")),
(AND(G6149="Unknown - Material Unknown",J6149="Galvanized")))),"Galvanized Requiring Replacement",
IF((OR((AND(G6149="Non-lead - Copper",H6149="Yes",J6149="Galvanized")),
(AND(G6149="Non-lead - Copper",H6149="Don't know",J6149="Galvanized")),
(AND(G6149="Non-lead - Copper",H6149="",J6149="Galvanized")),
(AND(G6149="Non-lead - Plastic",H6149="Yes",J6149="Galvanized")),
(AND(G6149="Non-lead - Plastic",H6149="Don't know",J6149="Galvanized")),
(AND(G6149="Non-lead - Plastic",H6149="",J6149="Galvanized")),
(AND(G6149="Non-lead",H6149="Yes",J6149="Galvanized")),
(AND(G6149="Non-lead",H6149="Don't know",J6149="Galvanized")),
(AND(G6149="Non-lead",H6149="",J6149="Galvanized")),
(AND(G6149="Non-lead - Other",H6149="Yes",J6149="Galvanized")),
(AND(G6149="Non-Lead - Other",H6149="Don't know",J6149="Galvanized")),
(AND(G6149="Galvanized",H6149="Yes",J6149="Galvanized")),
(AND(G6149="Galvanized",H6149="Don't know",J6149="Galvanized")),
(AND(G6149="Galvanized",H6149="",J6149="Galvanized")),
(AND(G6149="Non-Lead - Other",H6149="",J6149="Galvanized")))),"Galvanized Requiring Replacement",
IF((OR((AND(G6149="Non-lead - Copper",J6149="Non-lead - Copper")),
(AND(G6149="Non-lead - Copper",J6149="Non-lead - Plastic")),
(AND(G6149="Non-lead - Copper",J6149="Non-lead - Other")),
(AND(G6149="Non-lead - Copper",J6149="Non-lead")),
(AND(G6149="Non-lead - Plastic",J6149="Non-lead - Copper")),
(AND(G6149="Non-lead - Plastic",J6149="Non-lead - Plastic")),
(AND(G6149="Non-lead - Plastic",J6149="Non-lead - Other")),
(AND(G6149="Non-lead - Plastic",J6149="Non-lead")),
(AND(G6149="Non-lead",J6149="Non-lead - Copper")),
(AND(G6149="Non-lead",J6149="Non-lead - Plastic")),
(AND(G6149="Non-lead",J6149="Non-lead - Other")),
(AND(G6149="Non-lead",J6149="Non-lead")),
(AND(G6149="Non-lead - Other",J6149="Non-lead - Copper")),
(AND(G6149="Non-Lead - Other",J6149="Non-lead - Plastic")),
(AND(G6149="Non-Lead - Other",J6149="Non-lead")),
(AND(G6149="Non-Lead - Other",J6149="Non-lead - Other")))),"Non-Lead",
IF((OR((AND(G6149="Galvanized",J6149="Non-lead")),
(AND(G6149="Galvanized",J6149="Non-lead - Copper")),
(AND(G6149="Galvanized",J6149="Non-lead - Plastic")),
(AND(G6149="Galvanized",J6149="Non-lead")),
(AND(G6149="Galvanized",J6149="Non-lead - Other")))),"Non-Lead",
IF((OR((AND(G6149="Non-lead - Copper",H6149="No",J6149="Galvanized")),
(AND(G6149="Non-lead - Plastic",H6149="No",J6149="Galvanized")),
(AND(G6149="Non-lead",H6149="No",J6149="Galvanized")),
(AND(G6149="Galvanized",H6149="No",J6149="Galvanized")),
(AND(G6149="Non-lead - Other",H6149="No",J6149="Galvanized")))),"Non-lead",
IF((OR((AND(G6149="Unknown - Likely Lead",J6149="Unknown - Likely Lead")),
(AND(G6149="Unknown - Likely Lead",J6149="Unknown - Unlikely Lead")),
(AND(G6149="Unknown - Likely Lead",J6149="Unknown - Material Unknown")),
(AND(G6149="Unknown - Unlikely Lead",J6149="Unknown - Likely Lead")),
(AND(G6149="Unknown - Unlikely Lead",J6149="Unknown - Unlikely Lead")),
(AND(G6149="Unknown - Unlikely Lead",J6149="Unknown - Material Unknown")),
(AND(G6149="Unknown - Material Unknown",J6149="Unknown - Likely Lead")),
(AND(G6149="Unknown - Material Unknown",J6149="Unknown - Unlikely Lead")),
(AND(G6149="Unknown - Material Unknown",J6149="Unknown - Material Unknown")))),"Unknown",
IF((OR((AND(G6149="Unknown - Likely Lead",J6149="Non-lead - Copper")),
(AND(G6149="Unknown - Likely Lead",J6149="Non-lead - Plastic")),
(AND(G6149="Unknown - Likely Lead",J6149="Non-lead")),
(AND(G6149="Unknown - Likely Lead",J6149="Non-lead - Other")),
(AND(G6149="Unknown - Unlikely Lead",J6149="Non-lead - Copper")),
(AND(G6149="Unknown - Unlikely Lead",J6149="Non-lead - Plastic")),
(AND(G6149="Unknown - Unlikely Lead",J6149="Non-lead")),
(AND(G6149="Unknown - Unlikely Lead",J6149="Non-lead - Other")),
(AND(G6149="Unknown - Material Unknown",J6149="Non-lead - Copper")),
(AND(G6149="Unknown - Material Unknown",J6149="Non-lead - Plastic")),
(AND(G6149="Unknown - Material Unknown",J6149="Non-lead")),
(AND(G6149="Unknown - Material Unknown",J6149="Non-lead - Other")))),"Unknown",
IF((OR((AND(G6149="Non-lead - Copper",J6149="Unknown - Likely Lead")),
(AND(G6149="Non-lead - Copper",J6149="Unknown - Unlikely Lead")),
(AND(G6149="Non-lead - Copper",J6149="Unknown - Material Unknown")),
(AND(G6149="Non-lead - Plastic",J6149="Unknown - Likely Lead")),
(AND(G6149="Non-lead - Plastic",J6149="Unknown - Unlikely Lead")),
(AND(G6149="Non-lead - Plastic",J6149="Unknown - Material Unknown")),
(AND(G6149="Non-lead",J6149="Unknown - Likely Lead")),
(AND(G6149="Non-lead",J6149="Unknown - Unlikely Lead")),
(AND(G6149="Non-lead",J6149="Unknown - Material Unknown")),
(AND(G6149="Non-lead - Other",J6149="Unknown - Likely Lead")),
(AND(G6149="Non-Lead - Other",J6149="Unknown - Unlikely Lead")),
(AND(G6149="Non-Lead - Other",J6149="Unknown - Material Unknown")))),"Unknown",
IF((OR((AND(G6149="Galvanized",J6149="Unknown - Likely Lead")),
(AND(G6149="Galvanized",J6149="Unknown - Unlikely Lead")),
(AND(G6149="Galvanized",J6149="Unknown - Material Unknown")))),"Unknown",
IF((OR((AND(G6149="Galvanized",J6149="")))),"Galvanized Requiring Replacement",
IF((OR((AND(G6149="Non-lead - Copper",J6149="")),
(AND(G6149="Non-lead - Plastic",J6149="")),
(AND(G6149="Non-lead",J6149="")),
(AND(G6149="Non-lead - Other",J6149="")))),"Non-lead",
IF((OR((AND(G6149="Unknown - Likely Lead",J6149="")),
(AND(G6149="Unknown - Unlikely Lead",J6149="")),
(AND(G6149="Unknown - Material Unknown",J6149="")))),"Unknown",
""))))))))))))))))</f>
        <v>Non-Lead</v>
      </c>
      <c r="N6149" s="44" t="s">
        <v>39</v>
      </c>
    </row>
    <row r="6150" spans="1:14" ht="30" x14ac:dyDescent="0.25">
      <c r="A6150" s="34" t="s">
        <v>14360</v>
      </c>
      <c r="B6150" s="35" t="s">
        <v>976</v>
      </c>
      <c r="C6150" s="36" t="s">
        <v>14356</v>
      </c>
      <c r="D6150" s="36" t="s">
        <v>32</v>
      </c>
      <c r="E6150" s="36" t="s">
        <v>644</v>
      </c>
      <c r="F6150" s="37" t="s">
        <v>14361</v>
      </c>
      <c r="G6150" s="38" t="s">
        <v>35</v>
      </c>
      <c r="H6150" s="39" t="s">
        <v>39</v>
      </c>
      <c r="I6150" s="40" t="s">
        <v>37</v>
      </c>
      <c r="J6150" s="42" t="s">
        <v>47</v>
      </c>
      <c r="K6150" s="39" t="s">
        <v>37</v>
      </c>
      <c r="L6150" s="35"/>
      <c r="M6150" s="43" t="str">
        <f>IF((OR(G6150="Lead")),"Lead",
IF((OR(J6150="Lead")),"Lead",
IF((OR(G6150="Lead-lined galvanized")),"Lead",
IF((OR(J6150="Lead-lined galvanized")),"Lead",
IF((OR((AND(G6150="Unknown - Likely Lead",J6150="Galvanized")),
(AND(G6150="Unknown - Unlikely Lead",J6150="Galvanized")),
(AND(G6150="Unknown - Material Unknown",J6150="Galvanized")))),"Galvanized Requiring Replacement",
IF((OR((AND(G6150="Non-lead - Copper",H6150="Yes",J6150="Galvanized")),
(AND(G6150="Non-lead - Copper",H6150="Don't know",J6150="Galvanized")),
(AND(G6150="Non-lead - Copper",H6150="",J6150="Galvanized")),
(AND(G6150="Non-lead - Plastic",H6150="Yes",J6150="Galvanized")),
(AND(G6150="Non-lead - Plastic",H6150="Don't know",J6150="Galvanized")),
(AND(G6150="Non-lead - Plastic",H6150="",J6150="Galvanized")),
(AND(G6150="Non-lead",H6150="Yes",J6150="Galvanized")),
(AND(G6150="Non-lead",H6150="Don't know",J6150="Galvanized")),
(AND(G6150="Non-lead",H6150="",J6150="Galvanized")),
(AND(G6150="Non-lead - Other",H6150="Yes",J6150="Galvanized")),
(AND(G6150="Non-Lead - Other",H6150="Don't know",J6150="Galvanized")),
(AND(G6150="Galvanized",H6150="Yes",J6150="Galvanized")),
(AND(G6150="Galvanized",H6150="Don't know",J6150="Galvanized")),
(AND(G6150="Galvanized",H6150="",J6150="Galvanized")),
(AND(G6150="Non-Lead - Other",H6150="",J6150="Galvanized")))),"Galvanized Requiring Replacement",
IF((OR((AND(G6150="Non-lead - Copper",J6150="Non-lead - Copper")),
(AND(G6150="Non-lead - Copper",J6150="Non-lead - Plastic")),
(AND(G6150="Non-lead - Copper",J6150="Non-lead - Other")),
(AND(G6150="Non-lead - Copper",J6150="Non-lead")),
(AND(G6150="Non-lead - Plastic",J6150="Non-lead - Copper")),
(AND(G6150="Non-lead - Plastic",J6150="Non-lead - Plastic")),
(AND(G6150="Non-lead - Plastic",J6150="Non-lead - Other")),
(AND(G6150="Non-lead - Plastic",J6150="Non-lead")),
(AND(G6150="Non-lead",J6150="Non-lead - Copper")),
(AND(G6150="Non-lead",J6150="Non-lead - Plastic")),
(AND(G6150="Non-lead",J6150="Non-lead - Other")),
(AND(G6150="Non-lead",J6150="Non-lead")),
(AND(G6150="Non-lead - Other",J6150="Non-lead - Copper")),
(AND(G6150="Non-Lead - Other",J6150="Non-lead - Plastic")),
(AND(G6150="Non-Lead - Other",J6150="Non-lead")),
(AND(G6150="Non-Lead - Other",J6150="Non-lead - Other")))),"Non-Lead",
IF((OR((AND(G6150="Galvanized",J6150="Non-lead")),
(AND(G6150="Galvanized",J6150="Non-lead - Copper")),
(AND(G6150="Galvanized",J6150="Non-lead - Plastic")),
(AND(G6150="Galvanized",J6150="Non-lead")),
(AND(G6150="Galvanized",J6150="Non-lead - Other")))),"Non-Lead",
IF((OR((AND(G6150="Non-lead - Copper",H6150="No",J6150="Galvanized")),
(AND(G6150="Non-lead - Plastic",H6150="No",J6150="Galvanized")),
(AND(G6150="Non-lead",H6150="No",J6150="Galvanized")),
(AND(G6150="Galvanized",H6150="No",J6150="Galvanized")),
(AND(G6150="Non-lead - Other",H6150="No",J6150="Galvanized")))),"Non-lead",
IF((OR((AND(G6150="Unknown - Likely Lead",J6150="Unknown - Likely Lead")),
(AND(G6150="Unknown - Likely Lead",J6150="Unknown - Unlikely Lead")),
(AND(G6150="Unknown - Likely Lead",J6150="Unknown - Material Unknown")),
(AND(G6150="Unknown - Unlikely Lead",J6150="Unknown - Likely Lead")),
(AND(G6150="Unknown - Unlikely Lead",J6150="Unknown - Unlikely Lead")),
(AND(G6150="Unknown - Unlikely Lead",J6150="Unknown - Material Unknown")),
(AND(G6150="Unknown - Material Unknown",J6150="Unknown - Likely Lead")),
(AND(G6150="Unknown - Material Unknown",J6150="Unknown - Unlikely Lead")),
(AND(G6150="Unknown - Material Unknown",J6150="Unknown - Material Unknown")))),"Unknown",
IF((OR((AND(G6150="Unknown - Likely Lead",J6150="Non-lead - Copper")),
(AND(G6150="Unknown - Likely Lead",J6150="Non-lead - Plastic")),
(AND(G6150="Unknown - Likely Lead",J6150="Non-lead")),
(AND(G6150="Unknown - Likely Lead",J6150="Non-lead - Other")),
(AND(G6150="Unknown - Unlikely Lead",J6150="Non-lead - Copper")),
(AND(G6150="Unknown - Unlikely Lead",J6150="Non-lead - Plastic")),
(AND(G6150="Unknown - Unlikely Lead",J6150="Non-lead")),
(AND(G6150="Unknown - Unlikely Lead",J6150="Non-lead - Other")),
(AND(G6150="Unknown - Material Unknown",J6150="Non-lead - Copper")),
(AND(G6150="Unknown - Material Unknown",J6150="Non-lead - Plastic")),
(AND(G6150="Unknown - Material Unknown",J6150="Non-lead")),
(AND(G6150="Unknown - Material Unknown",J6150="Non-lead - Other")))),"Unknown",
IF((OR((AND(G6150="Non-lead - Copper",J6150="Unknown - Likely Lead")),
(AND(G6150="Non-lead - Copper",J6150="Unknown - Unlikely Lead")),
(AND(G6150="Non-lead - Copper",J6150="Unknown - Material Unknown")),
(AND(G6150="Non-lead - Plastic",J6150="Unknown - Likely Lead")),
(AND(G6150="Non-lead - Plastic",J6150="Unknown - Unlikely Lead")),
(AND(G6150="Non-lead - Plastic",J6150="Unknown - Material Unknown")),
(AND(G6150="Non-lead",J6150="Unknown - Likely Lead")),
(AND(G6150="Non-lead",J6150="Unknown - Unlikely Lead")),
(AND(G6150="Non-lead",J6150="Unknown - Material Unknown")),
(AND(G6150="Non-lead - Other",J6150="Unknown - Likely Lead")),
(AND(G6150="Non-Lead - Other",J6150="Unknown - Unlikely Lead")),
(AND(G6150="Non-Lead - Other",J6150="Unknown - Material Unknown")))),"Unknown",
IF((OR((AND(G6150="Galvanized",J6150="Unknown - Likely Lead")),
(AND(G6150="Galvanized",J6150="Unknown - Unlikely Lead")),
(AND(G6150="Galvanized",J6150="Unknown - Material Unknown")))),"Unknown",
IF((OR((AND(G6150="Galvanized",J6150="")))),"Galvanized Requiring Replacement",
IF((OR((AND(G6150="Non-lead - Copper",J6150="")),
(AND(G6150="Non-lead - Plastic",J6150="")),
(AND(G6150="Non-lead",J6150="")),
(AND(G6150="Non-lead - Other",J6150="")))),"Non-lead",
IF((OR((AND(G6150="Unknown - Likely Lead",J6150="")),
(AND(G6150="Unknown - Unlikely Lead",J6150="")),
(AND(G6150="Unknown - Material Unknown",J6150="")))),"Unknown",
""))))))))))))))))</f>
        <v>Non-Lead</v>
      </c>
      <c r="N6150" s="44" t="s">
        <v>39</v>
      </c>
    </row>
    <row r="6151" spans="1:14" ht="30" x14ac:dyDescent="0.25">
      <c r="A6151" s="34" t="s">
        <v>14362</v>
      </c>
      <c r="B6151" s="35" t="s">
        <v>13669</v>
      </c>
      <c r="C6151" s="36" t="s">
        <v>14356</v>
      </c>
      <c r="D6151" s="36" t="s">
        <v>32</v>
      </c>
      <c r="E6151" s="36" t="s">
        <v>644</v>
      </c>
      <c r="F6151" s="37" t="s">
        <v>14363</v>
      </c>
      <c r="G6151" s="38" t="s">
        <v>35</v>
      </c>
      <c r="H6151" s="39" t="s">
        <v>39</v>
      </c>
      <c r="I6151" s="40" t="s">
        <v>37</v>
      </c>
      <c r="J6151" s="42" t="s">
        <v>47</v>
      </c>
      <c r="K6151" s="39" t="s">
        <v>37</v>
      </c>
      <c r="L6151" s="35"/>
      <c r="M6151" s="43" t="str">
        <f>IF((OR(G6151="Lead")),"Lead",
IF((OR(J6151="Lead")),"Lead",
IF((OR(G6151="Lead-lined galvanized")),"Lead",
IF((OR(J6151="Lead-lined galvanized")),"Lead",
IF((OR((AND(G6151="Unknown - Likely Lead",J6151="Galvanized")),
(AND(G6151="Unknown - Unlikely Lead",J6151="Galvanized")),
(AND(G6151="Unknown - Material Unknown",J6151="Galvanized")))),"Galvanized Requiring Replacement",
IF((OR((AND(G6151="Non-lead - Copper",H6151="Yes",J6151="Galvanized")),
(AND(G6151="Non-lead - Copper",H6151="Don't know",J6151="Galvanized")),
(AND(G6151="Non-lead - Copper",H6151="",J6151="Galvanized")),
(AND(G6151="Non-lead - Plastic",H6151="Yes",J6151="Galvanized")),
(AND(G6151="Non-lead - Plastic",H6151="Don't know",J6151="Galvanized")),
(AND(G6151="Non-lead - Plastic",H6151="",J6151="Galvanized")),
(AND(G6151="Non-lead",H6151="Yes",J6151="Galvanized")),
(AND(G6151="Non-lead",H6151="Don't know",J6151="Galvanized")),
(AND(G6151="Non-lead",H6151="",J6151="Galvanized")),
(AND(G6151="Non-lead - Other",H6151="Yes",J6151="Galvanized")),
(AND(G6151="Non-Lead - Other",H6151="Don't know",J6151="Galvanized")),
(AND(G6151="Galvanized",H6151="Yes",J6151="Galvanized")),
(AND(G6151="Galvanized",H6151="Don't know",J6151="Galvanized")),
(AND(G6151="Galvanized",H6151="",J6151="Galvanized")),
(AND(G6151="Non-Lead - Other",H6151="",J6151="Galvanized")))),"Galvanized Requiring Replacement",
IF((OR((AND(G6151="Non-lead - Copper",J6151="Non-lead - Copper")),
(AND(G6151="Non-lead - Copper",J6151="Non-lead - Plastic")),
(AND(G6151="Non-lead - Copper",J6151="Non-lead - Other")),
(AND(G6151="Non-lead - Copper",J6151="Non-lead")),
(AND(G6151="Non-lead - Plastic",J6151="Non-lead - Copper")),
(AND(G6151="Non-lead - Plastic",J6151="Non-lead - Plastic")),
(AND(G6151="Non-lead - Plastic",J6151="Non-lead - Other")),
(AND(G6151="Non-lead - Plastic",J6151="Non-lead")),
(AND(G6151="Non-lead",J6151="Non-lead - Copper")),
(AND(G6151="Non-lead",J6151="Non-lead - Plastic")),
(AND(G6151="Non-lead",J6151="Non-lead - Other")),
(AND(G6151="Non-lead",J6151="Non-lead")),
(AND(G6151="Non-lead - Other",J6151="Non-lead - Copper")),
(AND(G6151="Non-Lead - Other",J6151="Non-lead - Plastic")),
(AND(G6151="Non-Lead - Other",J6151="Non-lead")),
(AND(G6151="Non-Lead - Other",J6151="Non-lead - Other")))),"Non-Lead",
IF((OR((AND(G6151="Galvanized",J6151="Non-lead")),
(AND(G6151="Galvanized",J6151="Non-lead - Copper")),
(AND(G6151="Galvanized",J6151="Non-lead - Plastic")),
(AND(G6151="Galvanized",J6151="Non-lead")),
(AND(G6151="Galvanized",J6151="Non-lead - Other")))),"Non-Lead",
IF((OR((AND(G6151="Non-lead - Copper",H6151="No",J6151="Galvanized")),
(AND(G6151="Non-lead - Plastic",H6151="No",J6151="Galvanized")),
(AND(G6151="Non-lead",H6151="No",J6151="Galvanized")),
(AND(G6151="Galvanized",H6151="No",J6151="Galvanized")),
(AND(G6151="Non-lead - Other",H6151="No",J6151="Galvanized")))),"Non-lead",
IF((OR((AND(G6151="Unknown - Likely Lead",J6151="Unknown - Likely Lead")),
(AND(G6151="Unknown - Likely Lead",J6151="Unknown - Unlikely Lead")),
(AND(G6151="Unknown - Likely Lead",J6151="Unknown - Material Unknown")),
(AND(G6151="Unknown - Unlikely Lead",J6151="Unknown - Likely Lead")),
(AND(G6151="Unknown - Unlikely Lead",J6151="Unknown - Unlikely Lead")),
(AND(G6151="Unknown - Unlikely Lead",J6151="Unknown - Material Unknown")),
(AND(G6151="Unknown - Material Unknown",J6151="Unknown - Likely Lead")),
(AND(G6151="Unknown - Material Unknown",J6151="Unknown - Unlikely Lead")),
(AND(G6151="Unknown - Material Unknown",J6151="Unknown - Material Unknown")))),"Unknown",
IF((OR((AND(G6151="Unknown - Likely Lead",J6151="Non-lead - Copper")),
(AND(G6151="Unknown - Likely Lead",J6151="Non-lead - Plastic")),
(AND(G6151="Unknown - Likely Lead",J6151="Non-lead")),
(AND(G6151="Unknown - Likely Lead",J6151="Non-lead - Other")),
(AND(G6151="Unknown - Unlikely Lead",J6151="Non-lead - Copper")),
(AND(G6151="Unknown - Unlikely Lead",J6151="Non-lead - Plastic")),
(AND(G6151="Unknown - Unlikely Lead",J6151="Non-lead")),
(AND(G6151="Unknown - Unlikely Lead",J6151="Non-lead - Other")),
(AND(G6151="Unknown - Material Unknown",J6151="Non-lead - Copper")),
(AND(G6151="Unknown - Material Unknown",J6151="Non-lead - Plastic")),
(AND(G6151="Unknown - Material Unknown",J6151="Non-lead")),
(AND(G6151="Unknown - Material Unknown",J6151="Non-lead - Other")))),"Unknown",
IF((OR((AND(G6151="Non-lead - Copper",J6151="Unknown - Likely Lead")),
(AND(G6151="Non-lead - Copper",J6151="Unknown - Unlikely Lead")),
(AND(G6151="Non-lead - Copper",J6151="Unknown - Material Unknown")),
(AND(G6151="Non-lead - Plastic",J6151="Unknown - Likely Lead")),
(AND(G6151="Non-lead - Plastic",J6151="Unknown - Unlikely Lead")),
(AND(G6151="Non-lead - Plastic",J6151="Unknown - Material Unknown")),
(AND(G6151="Non-lead",J6151="Unknown - Likely Lead")),
(AND(G6151="Non-lead",J6151="Unknown - Unlikely Lead")),
(AND(G6151="Non-lead",J6151="Unknown - Material Unknown")),
(AND(G6151="Non-lead - Other",J6151="Unknown - Likely Lead")),
(AND(G6151="Non-Lead - Other",J6151="Unknown - Unlikely Lead")),
(AND(G6151="Non-Lead - Other",J6151="Unknown - Material Unknown")))),"Unknown",
IF((OR((AND(G6151="Galvanized",J6151="Unknown - Likely Lead")),
(AND(G6151="Galvanized",J6151="Unknown - Unlikely Lead")),
(AND(G6151="Galvanized",J6151="Unknown - Material Unknown")))),"Unknown",
IF((OR((AND(G6151="Galvanized",J6151="")))),"Galvanized Requiring Replacement",
IF((OR((AND(G6151="Non-lead - Copper",J6151="")),
(AND(G6151="Non-lead - Plastic",J6151="")),
(AND(G6151="Non-lead",J6151="")),
(AND(G6151="Non-lead - Other",J6151="")))),"Non-lead",
IF((OR((AND(G6151="Unknown - Likely Lead",J6151="")),
(AND(G6151="Unknown - Unlikely Lead",J6151="")),
(AND(G6151="Unknown - Material Unknown",J6151="")))),"Unknown",
""))))))))))))))))</f>
        <v>Non-Lead</v>
      </c>
      <c r="N6151" s="44" t="s">
        <v>39</v>
      </c>
    </row>
    <row r="6152" spans="1:14" ht="30" x14ac:dyDescent="0.25">
      <c r="A6152" s="34" t="s">
        <v>14364</v>
      </c>
      <c r="B6152" s="35" t="s">
        <v>13612</v>
      </c>
      <c r="C6152" s="36" t="s">
        <v>14356</v>
      </c>
      <c r="D6152" s="36" t="s">
        <v>32</v>
      </c>
      <c r="E6152" s="36" t="s">
        <v>644</v>
      </c>
      <c r="F6152" s="37" t="s">
        <v>14365</v>
      </c>
      <c r="G6152" s="38" t="s">
        <v>35</v>
      </c>
      <c r="H6152" s="39" t="s">
        <v>39</v>
      </c>
      <c r="I6152" s="40" t="s">
        <v>37</v>
      </c>
      <c r="J6152" s="42" t="s">
        <v>47</v>
      </c>
      <c r="K6152" s="39" t="s">
        <v>37</v>
      </c>
      <c r="L6152" s="35"/>
      <c r="M6152" s="43" t="str">
        <f>IF((OR(G6152="Lead")),"Lead",
IF((OR(J6152="Lead")),"Lead",
IF((OR(G6152="Lead-lined galvanized")),"Lead",
IF((OR(J6152="Lead-lined galvanized")),"Lead",
IF((OR((AND(G6152="Unknown - Likely Lead",J6152="Galvanized")),
(AND(G6152="Unknown - Unlikely Lead",J6152="Galvanized")),
(AND(G6152="Unknown - Material Unknown",J6152="Galvanized")))),"Galvanized Requiring Replacement",
IF((OR((AND(G6152="Non-lead - Copper",H6152="Yes",J6152="Galvanized")),
(AND(G6152="Non-lead - Copper",H6152="Don't know",J6152="Galvanized")),
(AND(G6152="Non-lead - Copper",H6152="",J6152="Galvanized")),
(AND(G6152="Non-lead - Plastic",H6152="Yes",J6152="Galvanized")),
(AND(G6152="Non-lead - Plastic",H6152="Don't know",J6152="Galvanized")),
(AND(G6152="Non-lead - Plastic",H6152="",J6152="Galvanized")),
(AND(G6152="Non-lead",H6152="Yes",J6152="Galvanized")),
(AND(G6152="Non-lead",H6152="Don't know",J6152="Galvanized")),
(AND(G6152="Non-lead",H6152="",J6152="Galvanized")),
(AND(G6152="Non-lead - Other",H6152="Yes",J6152="Galvanized")),
(AND(G6152="Non-Lead - Other",H6152="Don't know",J6152="Galvanized")),
(AND(G6152="Galvanized",H6152="Yes",J6152="Galvanized")),
(AND(G6152="Galvanized",H6152="Don't know",J6152="Galvanized")),
(AND(G6152="Galvanized",H6152="",J6152="Galvanized")),
(AND(G6152="Non-Lead - Other",H6152="",J6152="Galvanized")))),"Galvanized Requiring Replacement",
IF((OR((AND(G6152="Non-lead - Copper",J6152="Non-lead - Copper")),
(AND(G6152="Non-lead - Copper",J6152="Non-lead - Plastic")),
(AND(G6152="Non-lead - Copper",J6152="Non-lead - Other")),
(AND(G6152="Non-lead - Copper",J6152="Non-lead")),
(AND(G6152="Non-lead - Plastic",J6152="Non-lead - Copper")),
(AND(G6152="Non-lead - Plastic",J6152="Non-lead - Plastic")),
(AND(G6152="Non-lead - Plastic",J6152="Non-lead - Other")),
(AND(G6152="Non-lead - Plastic",J6152="Non-lead")),
(AND(G6152="Non-lead",J6152="Non-lead - Copper")),
(AND(G6152="Non-lead",J6152="Non-lead - Plastic")),
(AND(G6152="Non-lead",J6152="Non-lead - Other")),
(AND(G6152="Non-lead",J6152="Non-lead")),
(AND(G6152="Non-lead - Other",J6152="Non-lead - Copper")),
(AND(G6152="Non-Lead - Other",J6152="Non-lead - Plastic")),
(AND(G6152="Non-Lead - Other",J6152="Non-lead")),
(AND(G6152="Non-Lead - Other",J6152="Non-lead - Other")))),"Non-Lead",
IF((OR((AND(G6152="Galvanized",J6152="Non-lead")),
(AND(G6152="Galvanized",J6152="Non-lead - Copper")),
(AND(G6152="Galvanized",J6152="Non-lead - Plastic")),
(AND(G6152="Galvanized",J6152="Non-lead")),
(AND(G6152="Galvanized",J6152="Non-lead - Other")))),"Non-Lead",
IF((OR((AND(G6152="Non-lead - Copper",H6152="No",J6152="Galvanized")),
(AND(G6152="Non-lead - Plastic",H6152="No",J6152="Galvanized")),
(AND(G6152="Non-lead",H6152="No",J6152="Galvanized")),
(AND(G6152="Galvanized",H6152="No",J6152="Galvanized")),
(AND(G6152="Non-lead - Other",H6152="No",J6152="Galvanized")))),"Non-lead",
IF((OR((AND(G6152="Unknown - Likely Lead",J6152="Unknown - Likely Lead")),
(AND(G6152="Unknown - Likely Lead",J6152="Unknown - Unlikely Lead")),
(AND(G6152="Unknown - Likely Lead",J6152="Unknown - Material Unknown")),
(AND(G6152="Unknown - Unlikely Lead",J6152="Unknown - Likely Lead")),
(AND(G6152="Unknown - Unlikely Lead",J6152="Unknown - Unlikely Lead")),
(AND(G6152="Unknown - Unlikely Lead",J6152="Unknown - Material Unknown")),
(AND(G6152="Unknown - Material Unknown",J6152="Unknown - Likely Lead")),
(AND(G6152="Unknown - Material Unknown",J6152="Unknown - Unlikely Lead")),
(AND(G6152="Unknown - Material Unknown",J6152="Unknown - Material Unknown")))),"Unknown",
IF((OR((AND(G6152="Unknown - Likely Lead",J6152="Non-lead - Copper")),
(AND(G6152="Unknown - Likely Lead",J6152="Non-lead - Plastic")),
(AND(G6152="Unknown - Likely Lead",J6152="Non-lead")),
(AND(G6152="Unknown - Likely Lead",J6152="Non-lead - Other")),
(AND(G6152="Unknown - Unlikely Lead",J6152="Non-lead - Copper")),
(AND(G6152="Unknown - Unlikely Lead",J6152="Non-lead - Plastic")),
(AND(G6152="Unknown - Unlikely Lead",J6152="Non-lead")),
(AND(G6152="Unknown - Unlikely Lead",J6152="Non-lead - Other")),
(AND(G6152="Unknown - Material Unknown",J6152="Non-lead - Copper")),
(AND(G6152="Unknown - Material Unknown",J6152="Non-lead - Plastic")),
(AND(G6152="Unknown - Material Unknown",J6152="Non-lead")),
(AND(G6152="Unknown - Material Unknown",J6152="Non-lead - Other")))),"Unknown",
IF((OR((AND(G6152="Non-lead - Copper",J6152="Unknown - Likely Lead")),
(AND(G6152="Non-lead - Copper",J6152="Unknown - Unlikely Lead")),
(AND(G6152="Non-lead - Copper",J6152="Unknown - Material Unknown")),
(AND(G6152="Non-lead - Plastic",J6152="Unknown - Likely Lead")),
(AND(G6152="Non-lead - Plastic",J6152="Unknown - Unlikely Lead")),
(AND(G6152="Non-lead - Plastic",J6152="Unknown - Material Unknown")),
(AND(G6152="Non-lead",J6152="Unknown - Likely Lead")),
(AND(G6152="Non-lead",J6152="Unknown - Unlikely Lead")),
(AND(G6152="Non-lead",J6152="Unknown - Material Unknown")),
(AND(G6152="Non-lead - Other",J6152="Unknown - Likely Lead")),
(AND(G6152="Non-Lead - Other",J6152="Unknown - Unlikely Lead")),
(AND(G6152="Non-Lead - Other",J6152="Unknown - Material Unknown")))),"Unknown",
IF((OR((AND(G6152="Galvanized",J6152="Unknown - Likely Lead")),
(AND(G6152="Galvanized",J6152="Unknown - Unlikely Lead")),
(AND(G6152="Galvanized",J6152="Unknown - Material Unknown")))),"Unknown",
IF((OR((AND(G6152="Galvanized",J6152="")))),"Galvanized Requiring Replacement",
IF((OR((AND(G6152="Non-lead - Copper",J6152="")),
(AND(G6152="Non-lead - Plastic",J6152="")),
(AND(G6152="Non-lead",J6152="")),
(AND(G6152="Non-lead - Other",J6152="")))),"Non-lead",
IF((OR((AND(G6152="Unknown - Likely Lead",J6152="")),
(AND(G6152="Unknown - Unlikely Lead",J6152="")),
(AND(G6152="Unknown - Material Unknown",J6152="")))),"Unknown",
""))))))))))))))))</f>
        <v>Non-Lead</v>
      </c>
      <c r="N6152" s="44" t="s">
        <v>39</v>
      </c>
    </row>
    <row r="6153" spans="1:14" ht="30" x14ac:dyDescent="0.25">
      <c r="A6153" s="34" t="s">
        <v>14366</v>
      </c>
      <c r="B6153" s="35" t="s">
        <v>13606</v>
      </c>
      <c r="C6153" s="36" t="s">
        <v>14356</v>
      </c>
      <c r="D6153" s="36" t="s">
        <v>32</v>
      </c>
      <c r="E6153" s="36" t="s">
        <v>644</v>
      </c>
      <c r="F6153" s="37" t="s">
        <v>14367</v>
      </c>
      <c r="G6153" s="38" t="s">
        <v>35</v>
      </c>
      <c r="H6153" s="39" t="s">
        <v>39</v>
      </c>
      <c r="I6153" s="40" t="s">
        <v>37</v>
      </c>
      <c r="J6153" s="42" t="s">
        <v>47</v>
      </c>
      <c r="K6153" s="39" t="s">
        <v>37</v>
      </c>
      <c r="L6153" s="35"/>
      <c r="M6153" s="43" t="str">
        <f>IF((OR(G6153="Lead")),"Lead",
IF((OR(J6153="Lead")),"Lead",
IF((OR(G6153="Lead-lined galvanized")),"Lead",
IF((OR(J6153="Lead-lined galvanized")),"Lead",
IF((OR((AND(G6153="Unknown - Likely Lead",J6153="Galvanized")),
(AND(G6153="Unknown - Unlikely Lead",J6153="Galvanized")),
(AND(G6153="Unknown - Material Unknown",J6153="Galvanized")))),"Galvanized Requiring Replacement",
IF((OR((AND(G6153="Non-lead - Copper",H6153="Yes",J6153="Galvanized")),
(AND(G6153="Non-lead - Copper",H6153="Don't know",J6153="Galvanized")),
(AND(G6153="Non-lead - Copper",H6153="",J6153="Galvanized")),
(AND(G6153="Non-lead - Plastic",H6153="Yes",J6153="Galvanized")),
(AND(G6153="Non-lead - Plastic",H6153="Don't know",J6153="Galvanized")),
(AND(G6153="Non-lead - Plastic",H6153="",J6153="Galvanized")),
(AND(G6153="Non-lead",H6153="Yes",J6153="Galvanized")),
(AND(G6153="Non-lead",H6153="Don't know",J6153="Galvanized")),
(AND(G6153="Non-lead",H6153="",J6153="Galvanized")),
(AND(G6153="Non-lead - Other",H6153="Yes",J6153="Galvanized")),
(AND(G6153="Non-Lead - Other",H6153="Don't know",J6153="Galvanized")),
(AND(G6153="Galvanized",H6153="Yes",J6153="Galvanized")),
(AND(G6153="Galvanized",H6153="Don't know",J6153="Galvanized")),
(AND(G6153="Galvanized",H6153="",J6153="Galvanized")),
(AND(G6153="Non-Lead - Other",H6153="",J6153="Galvanized")))),"Galvanized Requiring Replacement",
IF((OR((AND(G6153="Non-lead - Copper",J6153="Non-lead - Copper")),
(AND(G6153="Non-lead - Copper",J6153="Non-lead - Plastic")),
(AND(G6153="Non-lead - Copper",J6153="Non-lead - Other")),
(AND(G6153="Non-lead - Copper",J6153="Non-lead")),
(AND(G6153="Non-lead - Plastic",J6153="Non-lead - Copper")),
(AND(G6153="Non-lead - Plastic",J6153="Non-lead - Plastic")),
(AND(G6153="Non-lead - Plastic",J6153="Non-lead - Other")),
(AND(G6153="Non-lead - Plastic",J6153="Non-lead")),
(AND(G6153="Non-lead",J6153="Non-lead - Copper")),
(AND(G6153="Non-lead",J6153="Non-lead - Plastic")),
(AND(G6153="Non-lead",J6153="Non-lead - Other")),
(AND(G6153="Non-lead",J6153="Non-lead")),
(AND(G6153="Non-lead - Other",J6153="Non-lead - Copper")),
(AND(G6153="Non-Lead - Other",J6153="Non-lead - Plastic")),
(AND(G6153="Non-Lead - Other",J6153="Non-lead")),
(AND(G6153="Non-Lead - Other",J6153="Non-lead - Other")))),"Non-Lead",
IF((OR((AND(G6153="Galvanized",J6153="Non-lead")),
(AND(G6153="Galvanized",J6153="Non-lead - Copper")),
(AND(G6153="Galvanized",J6153="Non-lead - Plastic")),
(AND(G6153="Galvanized",J6153="Non-lead")),
(AND(G6153="Galvanized",J6153="Non-lead - Other")))),"Non-Lead",
IF((OR((AND(G6153="Non-lead - Copper",H6153="No",J6153="Galvanized")),
(AND(G6153="Non-lead - Plastic",H6153="No",J6153="Galvanized")),
(AND(G6153="Non-lead",H6153="No",J6153="Galvanized")),
(AND(G6153="Galvanized",H6153="No",J6153="Galvanized")),
(AND(G6153="Non-lead - Other",H6153="No",J6153="Galvanized")))),"Non-lead",
IF((OR((AND(G6153="Unknown - Likely Lead",J6153="Unknown - Likely Lead")),
(AND(G6153="Unknown - Likely Lead",J6153="Unknown - Unlikely Lead")),
(AND(G6153="Unknown - Likely Lead",J6153="Unknown - Material Unknown")),
(AND(G6153="Unknown - Unlikely Lead",J6153="Unknown - Likely Lead")),
(AND(G6153="Unknown - Unlikely Lead",J6153="Unknown - Unlikely Lead")),
(AND(G6153="Unknown - Unlikely Lead",J6153="Unknown - Material Unknown")),
(AND(G6153="Unknown - Material Unknown",J6153="Unknown - Likely Lead")),
(AND(G6153="Unknown - Material Unknown",J6153="Unknown - Unlikely Lead")),
(AND(G6153="Unknown - Material Unknown",J6153="Unknown - Material Unknown")))),"Unknown",
IF((OR((AND(G6153="Unknown - Likely Lead",J6153="Non-lead - Copper")),
(AND(G6153="Unknown - Likely Lead",J6153="Non-lead - Plastic")),
(AND(G6153="Unknown - Likely Lead",J6153="Non-lead")),
(AND(G6153="Unknown - Likely Lead",J6153="Non-lead - Other")),
(AND(G6153="Unknown - Unlikely Lead",J6153="Non-lead - Copper")),
(AND(G6153="Unknown - Unlikely Lead",J6153="Non-lead - Plastic")),
(AND(G6153="Unknown - Unlikely Lead",J6153="Non-lead")),
(AND(G6153="Unknown - Unlikely Lead",J6153="Non-lead - Other")),
(AND(G6153="Unknown - Material Unknown",J6153="Non-lead - Copper")),
(AND(G6153="Unknown - Material Unknown",J6153="Non-lead - Plastic")),
(AND(G6153="Unknown - Material Unknown",J6153="Non-lead")),
(AND(G6153="Unknown - Material Unknown",J6153="Non-lead - Other")))),"Unknown",
IF((OR((AND(G6153="Non-lead - Copper",J6153="Unknown - Likely Lead")),
(AND(G6153="Non-lead - Copper",J6153="Unknown - Unlikely Lead")),
(AND(G6153="Non-lead - Copper",J6153="Unknown - Material Unknown")),
(AND(G6153="Non-lead - Plastic",J6153="Unknown - Likely Lead")),
(AND(G6153="Non-lead - Plastic",J6153="Unknown - Unlikely Lead")),
(AND(G6153="Non-lead - Plastic",J6153="Unknown - Material Unknown")),
(AND(G6153="Non-lead",J6153="Unknown - Likely Lead")),
(AND(G6153="Non-lead",J6153="Unknown - Unlikely Lead")),
(AND(G6153="Non-lead",J6153="Unknown - Material Unknown")),
(AND(G6153="Non-lead - Other",J6153="Unknown - Likely Lead")),
(AND(G6153="Non-Lead - Other",J6153="Unknown - Unlikely Lead")),
(AND(G6153="Non-Lead - Other",J6153="Unknown - Material Unknown")))),"Unknown",
IF((OR((AND(G6153="Galvanized",J6153="Unknown - Likely Lead")),
(AND(G6153="Galvanized",J6153="Unknown - Unlikely Lead")),
(AND(G6153="Galvanized",J6153="Unknown - Material Unknown")))),"Unknown",
IF((OR((AND(G6153="Galvanized",J6153="")))),"Galvanized Requiring Replacement",
IF((OR((AND(G6153="Non-lead - Copper",J6153="")),
(AND(G6153="Non-lead - Plastic",J6153="")),
(AND(G6153="Non-lead",J6153="")),
(AND(G6153="Non-lead - Other",J6153="")))),"Non-lead",
IF((OR((AND(G6153="Unknown - Likely Lead",J6153="")),
(AND(G6153="Unknown - Unlikely Lead",J6153="")),
(AND(G6153="Unknown - Material Unknown",J6153="")))),"Unknown",
""))))))))))))))))</f>
        <v>Non-Lead</v>
      </c>
      <c r="N6153" s="44" t="s">
        <v>39</v>
      </c>
    </row>
    <row r="6154" spans="1:14" ht="30" x14ac:dyDescent="0.25">
      <c r="A6154" s="34" t="s">
        <v>14368</v>
      </c>
      <c r="B6154" s="35" t="s">
        <v>13609</v>
      </c>
      <c r="C6154" s="36" t="s">
        <v>14356</v>
      </c>
      <c r="D6154" s="36" t="s">
        <v>32</v>
      </c>
      <c r="E6154" s="36" t="s">
        <v>644</v>
      </c>
      <c r="F6154" s="37" t="s">
        <v>14369</v>
      </c>
      <c r="G6154" s="38" t="s">
        <v>35</v>
      </c>
      <c r="H6154" s="39" t="s">
        <v>39</v>
      </c>
      <c r="I6154" s="40" t="s">
        <v>37</v>
      </c>
      <c r="J6154" s="42" t="s">
        <v>47</v>
      </c>
      <c r="K6154" s="39" t="s">
        <v>37</v>
      </c>
      <c r="L6154" s="35"/>
      <c r="M6154" s="43" t="str">
        <f>IF((OR(G6154="Lead")),"Lead",
IF((OR(J6154="Lead")),"Lead",
IF((OR(G6154="Lead-lined galvanized")),"Lead",
IF((OR(J6154="Lead-lined galvanized")),"Lead",
IF((OR((AND(G6154="Unknown - Likely Lead",J6154="Galvanized")),
(AND(G6154="Unknown - Unlikely Lead",J6154="Galvanized")),
(AND(G6154="Unknown - Material Unknown",J6154="Galvanized")))),"Galvanized Requiring Replacement",
IF((OR((AND(G6154="Non-lead - Copper",H6154="Yes",J6154="Galvanized")),
(AND(G6154="Non-lead - Copper",H6154="Don't know",J6154="Galvanized")),
(AND(G6154="Non-lead - Copper",H6154="",J6154="Galvanized")),
(AND(G6154="Non-lead - Plastic",H6154="Yes",J6154="Galvanized")),
(AND(G6154="Non-lead - Plastic",H6154="Don't know",J6154="Galvanized")),
(AND(G6154="Non-lead - Plastic",H6154="",J6154="Galvanized")),
(AND(G6154="Non-lead",H6154="Yes",J6154="Galvanized")),
(AND(G6154="Non-lead",H6154="Don't know",J6154="Galvanized")),
(AND(G6154="Non-lead",H6154="",J6154="Galvanized")),
(AND(G6154="Non-lead - Other",H6154="Yes",J6154="Galvanized")),
(AND(G6154="Non-Lead - Other",H6154="Don't know",J6154="Galvanized")),
(AND(G6154="Galvanized",H6154="Yes",J6154="Galvanized")),
(AND(G6154="Galvanized",H6154="Don't know",J6154="Galvanized")),
(AND(G6154="Galvanized",H6154="",J6154="Galvanized")),
(AND(G6154="Non-Lead - Other",H6154="",J6154="Galvanized")))),"Galvanized Requiring Replacement",
IF((OR((AND(G6154="Non-lead - Copper",J6154="Non-lead - Copper")),
(AND(G6154="Non-lead - Copper",J6154="Non-lead - Plastic")),
(AND(G6154="Non-lead - Copper",J6154="Non-lead - Other")),
(AND(G6154="Non-lead - Copper",J6154="Non-lead")),
(AND(G6154="Non-lead - Plastic",J6154="Non-lead - Copper")),
(AND(G6154="Non-lead - Plastic",J6154="Non-lead - Plastic")),
(AND(G6154="Non-lead - Plastic",J6154="Non-lead - Other")),
(AND(G6154="Non-lead - Plastic",J6154="Non-lead")),
(AND(G6154="Non-lead",J6154="Non-lead - Copper")),
(AND(G6154="Non-lead",J6154="Non-lead - Plastic")),
(AND(G6154="Non-lead",J6154="Non-lead - Other")),
(AND(G6154="Non-lead",J6154="Non-lead")),
(AND(G6154="Non-lead - Other",J6154="Non-lead - Copper")),
(AND(G6154="Non-Lead - Other",J6154="Non-lead - Plastic")),
(AND(G6154="Non-Lead - Other",J6154="Non-lead")),
(AND(G6154="Non-Lead - Other",J6154="Non-lead - Other")))),"Non-Lead",
IF((OR((AND(G6154="Galvanized",J6154="Non-lead")),
(AND(G6154="Galvanized",J6154="Non-lead - Copper")),
(AND(G6154="Galvanized",J6154="Non-lead - Plastic")),
(AND(G6154="Galvanized",J6154="Non-lead")),
(AND(G6154="Galvanized",J6154="Non-lead - Other")))),"Non-Lead",
IF((OR((AND(G6154="Non-lead - Copper",H6154="No",J6154="Galvanized")),
(AND(G6154="Non-lead - Plastic",H6154="No",J6154="Galvanized")),
(AND(G6154="Non-lead",H6154="No",J6154="Galvanized")),
(AND(G6154="Galvanized",H6154="No",J6154="Galvanized")),
(AND(G6154="Non-lead - Other",H6154="No",J6154="Galvanized")))),"Non-lead",
IF((OR((AND(G6154="Unknown - Likely Lead",J6154="Unknown - Likely Lead")),
(AND(G6154="Unknown - Likely Lead",J6154="Unknown - Unlikely Lead")),
(AND(G6154="Unknown - Likely Lead",J6154="Unknown - Material Unknown")),
(AND(G6154="Unknown - Unlikely Lead",J6154="Unknown - Likely Lead")),
(AND(G6154="Unknown - Unlikely Lead",J6154="Unknown - Unlikely Lead")),
(AND(G6154="Unknown - Unlikely Lead",J6154="Unknown - Material Unknown")),
(AND(G6154="Unknown - Material Unknown",J6154="Unknown - Likely Lead")),
(AND(G6154="Unknown - Material Unknown",J6154="Unknown - Unlikely Lead")),
(AND(G6154="Unknown - Material Unknown",J6154="Unknown - Material Unknown")))),"Unknown",
IF((OR((AND(G6154="Unknown - Likely Lead",J6154="Non-lead - Copper")),
(AND(G6154="Unknown - Likely Lead",J6154="Non-lead - Plastic")),
(AND(G6154="Unknown - Likely Lead",J6154="Non-lead")),
(AND(G6154="Unknown - Likely Lead",J6154="Non-lead - Other")),
(AND(G6154="Unknown - Unlikely Lead",J6154="Non-lead - Copper")),
(AND(G6154="Unknown - Unlikely Lead",J6154="Non-lead - Plastic")),
(AND(G6154="Unknown - Unlikely Lead",J6154="Non-lead")),
(AND(G6154="Unknown - Unlikely Lead",J6154="Non-lead - Other")),
(AND(G6154="Unknown - Material Unknown",J6154="Non-lead - Copper")),
(AND(G6154="Unknown - Material Unknown",J6154="Non-lead - Plastic")),
(AND(G6154="Unknown - Material Unknown",J6154="Non-lead")),
(AND(G6154="Unknown - Material Unknown",J6154="Non-lead - Other")))),"Unknown",
IF((OR((AND(G6154="Non-lead - Copper",J6154="Unknown - Likely Lead")),
(AND(G6154="Non-lead - Copper",J6154="Unknown - Unlikely Lead")),
(AND(G6154="Non-lead - Copper",J6154="Unknown - Material Unknown")),
(AND(G6154="Non-lead - Plastic",J6154="Unknown - Likely Lead")),
(AND(G6154="Non-lead - Plastic",J6154="Unknown - Unlikely Lead")),
(AND(G6154="Non-lead - Plastic",J6154="Unknown - Material Unknown")),
(AND(G6154="Non-lead",J6154="Unknown - Likely Lead")),
(AND(G6154="Non-lead",J6154="Unknown - Unlikely Lead")),
(AND(G6154="Non-lead",J6154="Unknown - Material Unknown")),
(AND(G6154="Non-lead - Other",J6154="Unknown - Likely Lead")),
(AND(G6154="Non-Lead - Other",J6154="Unknown - Unlikely Lead")),
(AND(G6154="Non-Lead - Other",J6154="Unknown - Material Unknown")))),"Unknown",
IF((OR((AND(G6154="Galvanized",J6154="Unknown - Likely Lead")),
(AND(G6154="Galvanized",J6154="Unknown - Unlikely Lead")),
(AND(G6154="Galvanized",J6154="Unknown - Material Unknown")))),"Unknown",
IF((OR((AND(G6154="Galvanized",J6154="")))),"Galvanized Requiring Replacement",
IF((OR((AND(G6154="Non-lead - Copper",J6154="")),
(AND(G6154="Non-lead - Plastic",J6154="")),
(AND(G6154="Non-lead",J6154="")),
(AND(G6154="Non-lead - Other",J6154="")))),"Non-lead",
IF((OR((AND(G6154="Unknown - Likely Lead",J6154="")),
(AND(G6154="Unknown - Unlikely Lead",J6154="")),
(AND(G6154="Unknown - Material Unknown",J6154="")))),"Unknown",
""))))))))))))))))</f>
        <v>Non-Lead</v>
      </c>
      <c r="N6154" s="44" t="s">
        <v>39</v>
      </c>
    </row>
    <row r="6155" spans="1:14" ht="30" x14ac:dyDescent="0.25">
      <c r="A6155" s="34" t="s">
        <v>14370</v>
      </c>
      <c r="B6155" s="35" t="s">
        <v>13615</v>
      </c>
      <c r="C6155" s="36" t="s">
        <v>14356</v>
      </c>
      <c r="D6155" s="36" t="s">
        <v>32</v>
      </c>
      <c r="E6155" s="36" t="s">
        <v>644</v>
      </c>
      <c r="F6155" s="37" t="s">
        <v>14371</v>
      </c>
      <c r="G6155" s="38" t="s">
        <v>35</v>
      </c>
      <c r="H6155" s="39" t="s">
        <v>39</v>
      </c>
      <c r="I6155" s="40" t="s">
        <v>37</v>
      </c>
      <c r="J6155" s="42" t="s">
        <v>47</v>
      </c>
      <c r="K6155" s="39" t="s">
        <v>37</v>
      </c>
      <c r="L6155" s="35"/>
      <c r="M6155" s="43" t="str">
        <f>IF((OR(G6155="Lead")),"Lead",
IF((OR(J6155="Lead")),"Lead",
IF((OR(G6155="Lead-lined galvanized")),"Lead",
IF((OR(J6155="Lead-lined galvanized")),"Lead",
IF((OR((AND(G6155="Unknown - Likely Lead",J6155="Galvanized")),
(AND(G6155="Unknown - Unlikely Lead",J6155="Galvanized")),
(AND(G6155="Unknown - Material Unknown",J6155="Galvanized")))),"Galvanized Requiring Replacement",
IF((OR((AND(G6155="Non-lead - Copper",H6155="Yes",J6155="Galvanized")),
(AND(G6155="Non-lead - Copper",H6155="Don't know",J6155="Galvanized")),
(AND(G6155="Non-lead - Copper",H6155="",J6155="Galvanized")),
(AND(G6155="Non-lead - Plastic",H6155="Yes",J6155="Galvanized")),
(AND(G6155="Non-lead - Plastic",H6155="Don't know",J6155="Galvanized")),
(AND(G6155="Non-lead - Plastic",H6155="",J6155="Galvanized")),
(AND(G6155="Non-lead",H6155="Yes",J6155="Galvanized")),
(AND(G6155="Non-lead",H6155="Don't know",J6155="Galvanized")),
(AND(G6155="Non-lead",H6155="",J6155="Galvanized")),
(AND(G6155="Non-lead - Other",H6155="Yes",J6155="Galvanized")),
(AND(G6155="Non-Lead - Other",H6155="Don't know",J6155="Galvanized")),
(AND(G6155="Galvanized",H6155="Yes",J6155="Galvanized")),
(AND(G6155="Galvanized",H6155="Don't know",J6155="Galvanized")),
(AND(G6155="Galvanized",H6155="",J6155="Galvanized")),
(AND(G6155="Non-Lead - Other",H6155="",J6155="Galvanized")))),"Galvanized Requiring Replacement",
IF((OR((AND(G6155="Non-lead - Copper",J6155="Non-lead - Copper")),
(AND(G6155="Non-lead - Copper",J6155="Non-lead - Plastic")),
(AND(G6155="Non-lead - Copper",J6155="Non-lead - Other")),
(AND(G6155="Non-lead - Copper",J6155="Non-lead")),
(AND(G6155="Non-lead - Plastic",J6155="Non-lead - Copper")),
(AND(G6155="Non-lead - Plastic",J6155="Non-lead - Plastic")),
(AND(G6155="Non-lead - Plastic",J6155="Non-lead - Other")),
(AND(G6155="Non-lead - Plastic",J6155="Non-lead")),
(AND(G6155="Non-lead",J6155="Non-lead - Copper")),
(AND(G6155="Non-lead",J6155="Non-lead - Plastic")),
(AND(G6155="Non-lead",J6155="Non-lead - Other")),
(AND(G6155="Non-lead",J6155="Non-lead")),
(AND(G6155="Non-lead - Other",J6155="Non-lead - Copper")),
(AND(G6155="Non-Lead - Other",J6155="Non-lead - Plastic")),
(AND(G6155="Non-Lead - Other",J6155="Non-lead")),
(AND(G6155="Non-Lead - Other",J6155="Non-lead - Other")))),"Non-Lead",
IF((OR((AND(G6155="Galvanized",J6155="Non-lead")),
(AND(G6155="Galvanized",J6155="Non-lead - Copper")),
(AND(G6155="Galvanized",J6155="Non-lead - Plastic")),
(AND(G6155="Galvanized",J6155="Non-lead")),
(AND(G6155="Galvanized",J6155="Non-lead - Other")))),"Non-Lead",
IF((OR((AND(G6155="Non-lead - Copper",H6155="No",J6155="Galvanized")),
(AND(G6155="Non-lead - Plastic",H6155="No",J6155="Galvanized")),
(AND(G6155="Non-lead",H6155="No",J6155="Galvanized")),
(AND(G6155="Galvanized",H6155="No",J6155="Galvanized")),
(AND(G6155="Non-lead - Other",H6155="No",J6155="Galvanized")))),"Non-lead",
IF((OR((AND(G6155="Unknown - Likely Lead",J6155="Unknown - Likely Lead")),
(AND(G6155="Unknown - Likely Lead",J6155="Unknown - Unlikely Lead")),
(AND(G6155="Unknown - Likely Lead",J6155="Unknown - Material Unknown")),
(AND(G6155="Unknown - Unlikely Lead",J6155="Unknown - Likely Lead")),
(AND(G6155="Unknown - Unlikely Lead",J6155="Unknown - Unlikely Lead")),
(AND(G6155="Unknown - Unlikely Lead",J6155="Unknown - Material Unknown")),
(AND(G6155="Unknown - Material Unknown",J6155="Unknown - Likely Lead")),
(AND(G6155="Unknown - Material Unknown",J6155="Unknown - Unlikely Lead")),
(AND(G6155="Unknown - Material Unknown",J6155="Unknown - Material Unknown")))),"Unknown",
IF((OR((AND(G6155="Unknown - Likely Lead",J6155="Non-lead - Copper")),
(AND(G6155="Unknown - Likely Lead",J6155="Non-lead - Plastic")),
(AND(G6155="Unknown - Likely Lead",J6155="Non-lead")),
(AND(G6155="Unknown - Likely Lead",J6155="Non-lead - Other")),
(AND(G6155="Unknown - Unlikely Lead",J6155="Non-lead - Copper")),
(AND(G6155="Unknown - Unlikely Lead",J6155="Non-lead - Plastic")),
(AND(G6155="Unknown - Unlikely Lead",J6155="Non-lead")),
(AND(G6155="Unknown - Unlikely Lead",J6155="Non-lead - Other")),
(AND(G6155="Unknown - Material Unknown",J6155="Non-lead - Copper")),
(AND(G6155="Unknown - Material Unknown",J6155="Non-lead - Plastic")),
(AND(G6155="Unknown - Material Unknown",J6155="Non-lead")),
(AND(G6155="Unknown - Material Unknown",J6155="Non-lead - Other")))),"Unknown",
IF((OR((AND(G6155="Non-lead - Copper",J6155="Unknown - Likely Lead")),
(AND(G6155="Non-lead - Copper",J6155="Unknown - Unlikely Lead")),
(AND(G6155="Non-lead - Copper",J6155="Unknown - Material Unknown")),
(AND(G6155="Non-lead - Plastic",J6155="Unknown - Likely Lead")),
(AND(G6155="Non-lead - Plastic",J6155="Unknown - Unlikely Lead")),
(AND(G6155="Non-lead - Plastic",J6155="Unknown - Material Unknown")),
(AND(G6155="Non-lead",J6155="Unknown - Likely Lead")),
(AND(G6155="Non-lead",J6155="Unknown - Unlikely Lead")),
(AND(G6155="Non-lead",J6155="Unknown - Material Unknown")),
(AND(G6155="Non-lead - Other",J6155="Unknown - Likely Lead")),
(AND(G6155="Non-Lead - Other",J6155="Unknown - Unlikely Lead")),
(AND(G6155="Non-Lead - Other",J6155="Unknown - Material Unknown")))),"Unknown",
IF((OR((AND(G6155="Galvanized",J6155="Unknown - Likely Lead")),
(AND(G6155="Galvanized",J6155="Unknown - Unlikely Lead")),
(AND(G6155="Galvanized",J6155="Unknown - Material Unknown")))),"Unknown",
IF((OR((AND(G6155="Galvanized",J6155="")))),"Galvanized Requiring Replacement",
IF((OR((AND(G6155="Non-lead - Copper",J6155="")),
(AND(G6155="Non-lead - Plastic",J6155="")),
(AND(G6155="Non-lead",J6155="")),
(AND(G6155="Non-lead - Other",J6155="")))),"Non-lead",
IF((OR((AND(G6155="Unknown - Likely Lead",J6155="")),
(AND(G6155="Unknown - Unlikely Lead",J6155="")),
(AND(G6155="Unknown - Material Unknown",J6155="")))),"Unknown",
""))))))))))))))))</f>
        <v>Non-Lead</v>
      </c>
      <c r="N6155" s="44" t="s">
        <v>39</v>
      </c>
    </row>
    <row r="6156" spans="1:14" ht="30" x14ac:dyDescent="0.25">
      <c r="A6156" s="34" t="s">
        <v>14372</v>
      </c>
      <c r="B6156" s="35" t="s">
        <v>4615</v>
      </c>
      <c r="C6156" s="36" t="s">
        <v>12625</v>
      </c>
      <c r="D6156" s="36" t="s">
        <v>32</v>
      </c>
      <c r="E6156" s="36" t="s">
        <v>644</v>
      </c>
      <c r="F6156" s="37" t="s">
        <v>14373</v>
      </c>
      <c r="G6156" s="38" t="s">
        <v>35</v>
      </c>
      <c r="H6156" s="39" t="s">
        <v>39</v>
      </c>
      <c r="I6156" s="40" t="s">
        <v>37</v>
      </c>
      <c r="J6156" s="42" t="s">
        <v>47</v>
      </c>
      <c r="K6156" s="39" t="s">
        <v>37</v>
      </c>
      <c r="L6156" s="35"/>
      <c r="M6156" s="43" t="str">
        <f>IF((OR(G6156="Lead")),"Lead",
IF((OR(J6156="Lead")),"Lead",
IF((OR(G6156="Lead-lined galvanized")),"Lead",
IF((OR(J6156="Lead-lined galvanized")),"Lead",
IF((OR((AND(G6156="Unknown - Likely Lead",J6156="Galvanized")),
(AND(G6156="Unknown - Unlikely Lead",J6156="Galvanized")),
(AND(G6156="Unknown - Material Unknown",J6156="Galvanized")))),"Galvanized Requiring Replacement",
IF((OR((AND(G6156="Non-lead - Copper",H6156="Yes",J6156="Galvanized")),
(AND(G6156="Non-lead - Copper",H6156="Don't know",J6156="Galvanized")),
(AND(G6156="Non-lead - Copper",H6156="",J6156="Galvanized")),
(AND(G6156="Non-lead - Plastic",H6156="Yes",J6156="Galvanized")),
(AND(G6156="Non-lead - Plastic",H6156="Don't know",J6156="Galvanized")),
(AND(G6156="Non-lead - Plastic",H6156="",J6156="Galvanized")),
(AND(G6156="Non-lead",H6156="Yes",J6156="Galvanized")),
(AND(G6156="Non-lead",H6156="Don't know",J6156="Galvanized")),
(AND(G6156="Non-lead",H6156="",J6156="Galvanized")),
(AND(G6156="Non-lead - Other",H6156="Yes",J6156="Galvanized")),
(AND(G6156="Non-Lead - Other",H6156="Don't know",J6156="Galvanized")),
(AND(G6156="Galvanized",H6156="Yes",J6156="Galvanized")),
(AND(G6156="Galvanized",H6156="Don't know",J6156="Galvanized")),
(AND(G6156="Galvanized",H6156="",J6156="Galvanized")),
(AND(G6156="Non-Lead - Other",H6156="",J6156="Galvanized")))),"Galvanized Requiring Replacement",
IF((OR((AND(G6156="Non-lead - Copper",J6156="Non-lead - Copper")),
(AND(G6156="Non-lead - Copper",J6156="Non-lead - Plastic")),
(AND(G6156="Non-lead - Copper",J6156="Non-lead - Other")),
(AND(G6156="Non-lead - Copper",J6156="Non-lead")),
(AND(G6156="Non-lead - Plastic",J6156="Non-lead - Copper")),
(AND(G6156="Non-lead - Plastic",J6156="Non-lead - Plastic")),
(AND(G6156="Non-lead - Plastic",J6156="Non-lead - Other")),
(AND(G6156="Non-lead - Plastic",J6156="Non-lead")),
(AND(G6156="Non-lead",J6156="Non-lead - Copper")),
(AND(G6156="Non-lead",J6156="Non-lead - Plastic")),
(AND(G6156="Non-lead",J6156="Non-lead - Other")),
(AND(G6156="Non-lead",J6156="Non-lead")),
(AND(G6156="Non-lead - Other",J6156="Non-lead - Copper")),
(AND(G6156="Non-Lead - Other",J6156="Non-lead - Plastic")),
(AND(G6156="Non-Lead - Other",J6156="Non-lead")),
(AND(G6156="Non-Lead - Other",J6156="Non-lead - Other")))),"Non-Lead",
IF((OR((AND(G6156="Galvanized",J6156="Non-lead")),
(AND(G6156="Galvanized",J6156="Non-lead - Copper")),
(AND(G6156="Galvanized",J6156="Non-lead - Plastic")),
(AND(G6156="Galvanized",J6156="Non-lead")),
(AND(G6156="Galvanized",J6156="Non-lead - Other")))),"Non-Lead",
IF((OR((AND(G6156="Non-lead - Copper",H6156="No",J6156="Galvanized")),
(AND(G6156="Non-lead - Plastic",H6156="No",J6156="Galvanized")),
(AND(G6156="Non-lead",H6156="No",J6156="Galvanized")),
(AND(G6156="Galvanized",H6156="No",J6156="Galvanized")),
(AND(G6156="Non-lead - Other",H6156="No",J6156="Galvanized")))),"Non-lead",
IF((OR((AND(G6156="Unknown - Likely Lead",J6156="Unknown - Likely Lead")),
(AND(G6156="Unknown - Likely Lead",J6156="Unknown - Unlikely Lead")),
(AND(G6156="Unknown - Likely Lead",J6156="Unknown - Material Unknown")),
(AND(G6156="Unknown - Unlikely Lead",J6156="Unknown - Likely Lead")),
(AND(G6156="Unknown - Unlikely Lead",J6156="Unknown - Unlikely Lead")),
(AND(G6156="Unknown - Unlikely Lead",J6156="Unknown - Material Unknown")),
(AND(G6156="Unknown - Material Unknown",J6156="Unknown - Likely Lead")),
(AND(G6156="Unknown - Material Unknown",J6156="Unknown - Unlikely Lead")),
(AND(G6156="Unknown - Material Unknown",J6156="Unknown - Material Unknown")))),"Unknown",
IF((OR((AND(G6156="Unknown - Likely Lead",J6156="Non-lead - Copper")),
(AND(G6156="Unknown - Likely Lead",J6156="Non-lead - Plastic")),
(AND(G6156="Unknown - Likely Lead",J6156="Non-lead")),
(AND(G6156="Unknown - Likely Lead",J6156="Non-lead - Other")),
(AND(G6156="Unknown - Unlikely Lead",J6156="Non-lead - Copper")),
(AND(G6156="Unknown - Unlikely Lead",J6156="Non-lead - Plastic")),
(AND(G6156="Unknown - Unlikely Lead",J6156="Non-lead")),
(AND(G6156="Unknown - Unlikely Lead",J6156="Non-lead - Other")),
(AND(G6156="Unknown - Material Unknown",J6156="Non-lead - Copper")),
(AND(G6156="Unknown - Material Unknown",J6156="Non-lead - Plastic")),
(AND(G6156="Unknown - Material Unknown",J6156="Non-lead")),
(AND(G6156="Unknown - Material Unknown",J6156="Non-lead - Other")))),"Unknown",
IF((OR((AND(G6156="Non-lead - Copper",J6156="Unknown - Likely Lead")),
(AND(G6156="Non-lead - Copper",J6156="Unknown - Unlikely Lead")),
(AND(G6156="Non-lead - Copper",J6156="Unknown - Material Unknown")),
(AND(G6156="Non-lead - Plastic",J6156="Unknown - Likely Lead")),
(AND(G6156="Non-lead - Plastic",J6156="Unknown - Unlikely Lead")),
(AND(G6156="Non-lead - Plastic",J6156="Unknown - Material Unknown")),
(AND(G6156="Non-lead",J6156="Unknown - Likely Lead")),
(AND(G6156="Non-lead",J6156="Unknown - Unlikely Lead")),
(AND(G6156="Non-lead",J6156="Unknown - Material Unknown")),
(AND(G6156="Non-lead - Other",J6156="Unknown - Likely Lead")),
(AND(G6156="Non-Lead - Other",J6156="Unknown - Unlikely Lead")),
(AND(G6156="Non-Lead - Other",J6156="Unknown - Material Unknown")))),"Unknown",
IF((OR((AND(G6156="Galvanized",J6156="Unknown - Likely Lead")),
(AND(G6156="Galvanized",J6156="Unknown - Unlikely Lead")),
(AND(G6156="Galvanized",J6156="Unknown - Material Unknown")))),"Unknown",
IF((OR((AND(G6156="Galvanized",J6156="")))),"Galvanized Requiring Replacement",
IF((OR((AND(G6156="Non-lead - Copper",J6156="")),
(AND(G6156="Non-lead - Plastic",J6156="")),
(AND(G6156="Non-lead",J6156="")),
(AND(G6156="Non-lead - Other",J6156="")))),"Non-lead",
IF((OR((AND(G6156="Unknown - Likely Lead",J6156="")),
(AND(G6156="Unknown - Unlikely Lead",J6156="")),
(AND(G6156="Unknown - Material Unknown",J6156="")))),"Unknown",
""))))))))))))))))</f>
        <v>Non-Lead</v>
      </c>
      <c r="N6156" s="44" t="s">
        <v>39</v>
      </c>
    </row>
    <row r="6157" spans="1:14" ht="30" x14ac:dyDescent="0.25">
      <c r="A6157" s="34" t="s">
        <v>14374</v>
      </c>
      <c r="B6157" s="35" t="s">
        <v>13497</v>
      </c>
      <c r="C6157" s="36" t="s">
        <v>14375</v>
      </c>
      <c r="D6157" s="36" t="s">
        <v>32</v>
      </c>
      <c r="E6157" s="36" t="s">
        <v>644</v>
      </c>
      <c r="F6157" s="37" t="s">
        <v>14376</v>
      </c>
      <c r="G6157" s="38" t="s">
        <v>35</v>
      </c>
      <c r="H6157" s="39" t="s">
        <v>39</v>
      </c>
      <c r="I6157" s="40" t="s">
        <v>37</v>
      </c>
      <c r="J6157" s="42" t="s">
        <v>47</v>
      </c>
      <c r="K6157" s="39" t="s">
        <v>37</v>
      </c>
      <c r="L6157" s="35"/>
      <c r="M6157" s="43" t="str">
        <f>IF((OR(G6157="Lead")),"Lead",
IF((OR(J6157="Lead")),"Lead",
IF((OR(G6157="Lead-lined galvanized")),"Lead",
IF((OR(J6157="Lead-lined galvanized")),"Lead",
IF((OR((AND(G6157="Unknown - Likely Lead",J6157="Galvanized")),
(AND(G6157="Unknown - Unlikely Lead",J6157="Galvanized")),
(AND(G6157="Unknown - Material Unknown",J6157="Galvanized")))),"Galvanized Requiring Replacement",
IF((OR((AND(G6157="Non-lead - Copper",H6157="Yes",J6157="Galvanized")),
(AND(G6157="Non-lead - Copper",H6157="Don't know",J6157="Galvanized")),
(AND(G6157="Non-lead - Copper",H6157="",J6157="Galvanized")),
(AND(G6157="Non-lead - Plastic",H6157="Yes",J6157="Galvanized")),
(AND(G6157="Non-lead - Plastic",H6157="Don't know",J6157="Galvanized")),
(AND(G6157="Non-lead - Plastic",H6157="",J6157="Galvanized")),
(AND(G6157="Non-lead",H6157="Yes",J6157="Galvanized")),
(AND(G6157="Non-lead",H6157="Don't know",J6157="Galvanized")),
(AND(G6157="Non-lead",H6157="",J6157="Galvanized")),
(AND(G6157="Non-lead - Other",H6157="Yes",J6157="Galvanized")),
(AND(G6157="Non-Lead - Other",H6157="Don't know",J6157="Galvanized")),
(AND(G6157="Galvanized",H6157="Yes",J6157="Galvanized")),
(AND(G6157="Galvanized",H6157="Don't know",J6157="Galvanized")),
(AND(G6157="Galvanized",H6157="",J6157="Galvanized")),
(AND(G6157="Non-Lead - Other",H6157="",J6157="Galvanized")))),"Galvanized Requiring Replacement",
IF((OR((AND(G6157="Non-lead - Copper",J6157="Non-lead - Copper")),
(AND(G6157="Non-lead - Copper",J6157="Non-lead - Plastic")),
(AND(G6157="Non-lead - Copper",J6157="Non-lead - Other")),
(AND(G6157="Non-lead - Copper",J6157="Non-lead")),
(AND(G6157="Non-lead - Plastic",J6157="Non-lead - Copper")),
(AND(G6157="Non-lead - Plastic",J6157="Non-lead - Plastic")),
(AND(G6157="Non-lead - Plastic",J6157="Non-lead - Other")),
(AND(G6157="Non-lead - Plastic",J6157="Non-lead")),
(AND(G6157="Non-lead",J6157="Non-lead - Copper")),
(AND(G6157="Non-lead",J6157="Non-lead - Plastic")),
(AND(G6157="Non-lead",J6157="Non-lead - Other")),
(AND(G6157="Non-lead",J6157="Non-lead")),
(AND(G6157="Non-lead - Other",J6157="Non-lead - Copper")),
(AND(G6157="Non-Lead - Other",J6157="Non-lead - Plastic")),
(AND(G6157="Non-Lead - Other",J6157="Non-lead")),
(AND(G6157="Non-Lead - Other",J6157="Non-lead - Other")))),"Non-Lead",
IF((OR((AND(G6157="Galvanized",J6157="Non-lead")),
(AND(G6157="Galvanized",J6157="Non-lead - Copper")),
(AND(G6157="Galvanized",J6157="Non-lead - Plastic")),
(AND(G6157="Galvanized",J6157="Non-lead")),
(AND(G6157="Galvanized",J6157="Non-lead - Other")))),"Non-Lead",
IF((OR((AND(G6157="Non-lead - Copper",H6157="No",J6157="Galvanized")),
(AND(G6157="Non-lead - Plastic",H6157="No",J6157="Galvanized")),
(AND(G6157="Non-lead",H6157="No",J6157="Galvanized")),
(AND(G6157="Galvanized",H6157="No",J6157="Galvanized")),
(AND(G6157="Non-lead - Other",H6157="No",J6157="Galvanized")))),"Non-lead",
IF((OR((AND(G6157="Unknown - Likely Lead",J6157="Unknown - Likely Lead")),
(AND(G6157="Unknown - Likely Lead",J6157="Unknown - Unlikely Lead")),
(AND(G6157="Unknown - Likely Lead",J6157="Unknown - Material Unknown")),
(AND(G6157="Unknown - Unlikely Lead",J6157="Unknown - Likely Lead")),
(AND(G6157="Unknown - Unlikely Lead",J6157="Unknown - Unlikely Lead")),
(AND(G6157="Unknown - Unlikely Lead",J6157="Unknown - Material Unknown")),
(AND(G6157="Unknown - Material Unknown",J6157="Unknown - Likely Lead")),
(AND(G6157="Unknown - Material Unknown",J6157="Unknown - Unlikely Lead")),
(AND(G6157="Unknown - Material Unknown",J6157="Unknown - Material Unknown")))),"Unknown",
IF((OR((AND(G6157="Unknown - Likely Lead",J6157="Non-lead - Copper")),
(AND(G6157="Unknown - Likely Lead",J6157="Non-lead - Plastic")),
(AND(G6157="Unknown - Likely Lead",J6157="Non-lead")),
(AND(G6157="Unknown - Likely Lead",J6157="Non-lead - Other")),
(AND(G6157="Unknown - Unlikely Lead",J6157="Non-lead - Copper")),
(AND(G6157="Unknown - Unlikely Lead",J6157="Non-lead - Plastic")),
(AND(G6157="Unknown - Unlikely Lead",J6157="Non-lead")),
(AND(G6157="Unknown - Unlikely Lead",J6157="Non-lead - Other")),
(AND(G6157="Unknown - Material Unknown",J6157="Non-lead - Copper")),
(AND(G6157="Unknown - Material Unknown",J6157="Non-lead - Plastic")),
(AND(G6157="Unknown - Material Unknown",J6157="Non-lead")),
(AND(G6157="Unknown - Material Unknown",J6157="Non-lead - Other")))),"Unknown",
IF((OR((AND(G6157="Non-lead - Copper",J6157="Unknown - Likely Lead")),
(AND(G6157="Non-lead - Copper",J6157="Unknown - Unlikely Lead")),
(AND(G6157="Non-lead - Copper",J6157="Unknown - Material Unknown")),
(AND(G6157="Non-lead - Plastic",J6157="Unknown - Likely Lead")),
(AND(G6157="Non-lead - Plastic",J6157="Unknown - Unlikely Lead")),
(AND(G6157="Non-lead - Plastic",J6157="Unknown - Material Unknown")),
(AND(G6157="Non-lead",J6157="Unknown - Likely Lead")),
(AND(G6157="Non-lead",J6157="Unknown - Unlikely Lead")),
(AND(G6157="Non-lead",J6157="Unknown - Material Unknown")),
(AND(G6157="Non-lead - Other",J6157="Unknown - Likely Lead")),
(AND(G6157="Non-Lead - Other",J6157="Unknown - Unlikely Lead")),
(AND(G6157="Non-Lead - Other",J6157="Unknown - Material Unknown")))),"Unknown",
IF((OR((AND(G6157="Galvanized",J6157="Unknown - Likely Lead")),
(AND(G6157="Galvanized",J6157="Unknown - Unlikely Lead")),
(AND(G6157="Galvanized",J6157="Unknown - Material Unknown")))),"Unknown",
IF((OR((AND(G6157="Galvanized",J6157="")))),"Galvanized Requiring Replacement",
IF((OR((AND(G6157="Non-lead - Copper",J6157="")),
(AND(G6157="Non-lead - Plastic",J6157="")),
(AND(G6157="Non-lead",J6157="")),
(AND(G6157="Non-lead - Other",J6157="")))),"Non-lead",
IF((OR((AND(G6157="Unknown - Likely Lead",J6157="")),
(AND(G6157="Unknown - Unlikely Lead",J6157="")),
(AND(G6157="Unknown - Material Unknown",J6157="")))),"Unknown",
""))))))))))))))))</f>
        <v>Non-Lead</v>
      </c>
      <c r="N6157" s="44" t="s">
        <v>39</v>
      </c>
    </row>
    <row r="6158" spans="1:14" ht="30" x14ac:dyDescent="0.25">
      <c r="A6158" s="34" t="s">
        <v>14377</v>
      </c>
      <c r="B6158" s="35" t="s">
        <v>558</v>
      </c>
      <c r="C6158" s="36" t="s">
        <v>8718</v>
      </c>
      <c r="D6158" s="36" t="s">
        <v>32</v>
      </c>
      <c r="E6158" s="36" t="s">
        <v>644</v>
      </c>
      <c r="F6158" s="37" t="s">
        <v>14378</v>
      </c>
      <c r="G6158" s="38" t="s">
        <v>35</v>
      </c>
      <c r="H6158" s="39" t="s">
        <v>39</v>
      </c>
      <c r="I6158" s="40" t="s">
        <v>37</v>
      </c>
      <c r="J6158" s="42" t="s">
        <v>47</v>
      </c>
      <c r="K6158" s="39" t="s">
        <v>37</v>
      </c>
      <c r="L6158" s="35"/>
      <c r="M6158" s="43" t="str">
        <f>IF((OR(G6158="Lead")),"Lead",
IF((OR(J6158="Lead")),"Lead",
IF((OR(G6158="Lead-lined galvanized")),"Lead",
IF((OR(J6158="Lead-lined galvanized")),"Lead",
IF((OR((AND(G6158="Unknown - Likely Lead",J6158="Galvanized")),
(AND(G6158="Unknown - Unlikely Lead",J6158="Galvanized")),
(AND(G6158="Unknown - Material Unknown",J6158="Galvanized")))),"Galvanized Requiring Replacement",
IF((OR((AND(G6158="Non-lead - Copper",H6158="Yes",J6158="Galvanized")),
(AND(G6158="Non-lead - Copper",H6158="Don't know",J6158="Galvanized")),
(AND(G6158="Non-lead - Copper",H6158="",J6158="Galvanized")),
(AND(G6158="Non-lead - Plastic",H6158="Yes",J6158="Galvanized")),
(AND(G6158="Non-lead - Plastic",H6158="Don't know",J6158="Galvanized")),
(AND(G6158="Non-lead - Plastic",H6158="",J6158="Galvanized")),
(AND(G6158="Non-lead",H6158="Yes",J6158="Galvanized")),
(AND(G6158="Non-lead",H6158="Don't know",J6158="Galvanized")),
(AND(G6158="Non-lead",H6158="",J6158="Galvanized")),
(AND(G6158="Non-lead - Other",H6158="Yes",J6158="Galvanized")),
(AND(G6158="Non-Lead - Other",H6158="Don't know",J6158="Galvanized")),
(AND(G6158="Galvanized",H6158="Yes",J6158="Galvanized")),
(AND(G6158="Galvanized",H6158="Don't know",J6158="Galvanized")),
(AND(G6158="Galvanized",H6158="",J6158="Galvanized")),
(AND(G6158="Non-Lead - Other",H6158="",J6158="Galvanized")))),"Galvanized Requiring Replacement",
IF((OR((AND(G6158="Non-lead - Copper",J6158="Non-lead - Copper")),
(AND(G6158="Non-lead - Copper",J6158="Non-lead - Plastic")),
(AND(G6158="Non-lead - Copper",J6158="Non-lead - Other")),
(AND(G6158="Non-lead - Copper",J6158="Non-lead")),
(AND(G6158="Non-lead - Plastic",J6158="Non-lead - Copper")),
(AND(G6158="Non-lead - Plastic",J6158="Non-lead - Plastic")),
(AND(G6158="Non-lead - Plastic",J6158="Non-lead - Other")),
(AND(G6158="Non-lead - Plastic",J6158="Non-lead")),
(AND(G6158="Non-lead",J6158="Non-lead - Copper")),
(AND(G6158="Non-lead",J6158="Non-lead - Plastic")),
(AND(G6158="Non-lead",J6158="Non-lead - Other")),
(AND(G6158="Non-lead",J6158="Non-lead")),
(AND(G6158="Non-lead - Other",J6158="Non-lead - Copper")),
(AND(G6158="Non-Lead - Other",J6158="Non-lead - Plastic")),
(AND(G6158="Non-Lead - Other",J6158="Non-lead")),
(AND(G6158="Non-Lead - Other",J6158="Non-lead - Other")))),"Non-Lead",
IF((OR((AND(G6158="Galvanized",J6158="Non-lead")),
(AND(G6158="Galvanized",J6158="Non-lead - Copper")),
(AND(G6158="Galvanized",J6158="Non-lead - Plastic")),
(AND(G6158="Galvanized",J6158="Non-lead")),
(AND(G6158="Galvanized",J6158="Non-lead - Other")))),"Non-Lead",
IF((OR((AND(G6158="Non-lead - Copper",H6158="No",J6158="Galvanized")),
(AND(G6158="Non-lead - Plastic",H6158="No",J6158="Galvanized")),
(AND(G6158="Non-lead",H6158="No",J6158="Galvanized")),
(AND(G6158="Galvanized",H6158="No",J6158="Galvanized")),
(AND(G6158="Non-lead - Other",H6158="No",J6158="Galvanized")))),"Non-lead",
IF((OR((AND(G6158="Unknown - Likely Lead",J6158="Unknown - Likely Lead")),
(AND(G6158="Unknown - Likely Lead",J6158="Unknown - Unlikely Lead")),
(AND(G6158="Unknown - Likely Lead",J6158="Unknown - Material Unknown")),
(AND(G6158="Unknown - Unlikely Lead",J6158="Unknown - Likely Lead")),
(AND(G6158="Unknown - Unlikely Lead",J6158="Unknown - Unlikely Lead")),
(AND(G6158="Unknown - Unlikely Lead",J6158="Unknown - Material Unknown")),
(AND(G6158="Unknown - Material Unknown",J6158="Unknown - Likely Lead")),
(AND(G6158="Unknown - Material Unknown",J6158="Unknown - Unlikely Lead")),
(AND(G6158="Unknown - Material Unknown",J6158="Unknown - Material Unknown")))),"Unknown",
IF((OR((AND(G6158="Unknown - Likely Lead",J6158="Non-lead - Copper")),
(AND(G6158="Unknown - Likely Lead",J6158="Non-lead - Plastic")),
(AND(G6158="Unknown - Likely Lead",J6158="Non-lead")),
(AND(G6158="Unknown - Likely Lead",J6158="Non-lead - Other")),
(AND(G6158="Unknown - Unlikely Lead",J6158="Non-lead - Copper")),
(AND(G6158="Unknown - Unlikely Lead",J6158="Non-lead - Plastic")),
(AND(G6158="Unknown - Unlikely Lead",J6158="Non-lead")),
(AND(G6158="Unknown - Unlikely Lead",J6158="Non-lead - Other")),
(AND(G6158="Unknown - Material Unknown",J6158="Non-lead - Copper")),
(AND(G6158="Unknown - Material Unknown",J6158="Non-lead - Plastic")),
(AND(G6158="Unknown - Material Unknown",J6158="Non-lead")),
(AND(G6158="Unknown - Material Unknown",J6158="Non-lead - Other")))),"Unknown",
IF((OR((AND(G6158="Non-lead - Copper",J6158="Unknown - Likely Lead")),
(AND(G6158="Non-lead - Copper",J6158="Unknown - Unlikely Lead")),
(AND(G6158="Non-lead - Copper",J6158="Unknown - Material Unknown")),
(AND(G6158="Non-lead - Plastic",J6158="Unknown - Likely Lead")),
(AND(G6158="Non-lead - Plastic",J6158="Unknown - Unlikely Lead")),
(AND(G6158="Non-lead - Plastic",J6158="Unknown - Material Unknown")),
(AND(G6158="Non-lead",J6158="Unknown - Likely Lead")),
(AND(G6158="Non-lead",J6158="Unknown - Unlikely Lead")),
(AND(G6158="Non-lead",J6158="Unknown - Material Unknown")),
(AND(G6158="Non-lead - Other",J6158="Unknown - Likely Lead")),
(AND(G6158="Non-Lead - Other",J6158="Unknown - Unlikely Lead")),
(AND(G6158="Non-Lead - Other",J6158="Unknown - Material Unknown")))),"Unknown",
IF((OR((AND(G6158="Galvanized",J6158="Unknown - Likely Lead")),
(AND(G6158="Galvanized",J6158="Unknown - Unlikely Lead")),
(AND(G6158="Galvanized",J6158="Unknown - Material Unknown")))),"Unknown",
IF((OR((AND(G6158="Galvanized",J6158="")))),"Galvanized Requiring Replacement",
IF((OR((AND(G6158="Non-lead - Copper",J6158="")),
(AND(G6158="Non-lead - Plastic",J6158="")),
(AND(G6158="Non-lead",J6158="")),
(AND(G6158="Non-lead - Other",J6158="")))),"Non-lead",
IF((OR((AND(G6158="Unknown - Likely Lead",J6158="")),
(AND(G6158="Unknown - Unlikely Lead",J6158="")),
(AND(G6158="Unknown - Material Unknown",J6158="")))),"Unknown",
""))))))))))))))))</f>
        <v>Non-Lead</v>
      </c>
      <c r="N6158" s="44" t="s">
        <v>39</v>
      </c>
    </row>
    <row r="6159" spans="1:14" ht="30" x14ac:dyDescent="0.25">
      <c r="A6159" s="34" t="s">
        <v>14379</v>
      </c>
      <c r="B6159" s="35" t="s">
        <v>614</v>
      </c>
      <c r="C6159" s="36" t="s">
        <v>8718</v>
      </c>
      <c r="D6159" s="36" t="s">
        <v>32</v>
      </c>
      <c r="E6159" s="36" t="s">
        <v>644</v>
      </c>
      <c r="F6159" s="37" t="s">
        <v>14380</v>
      </c>
      <c r="G6159" s="38" t="s">
        <v>35</v>
      </c>
      <c r="H6159" s="39" t="s">
        <v>39</v>
      </c>
      <c r="I6159" s="40" t="s">
        <v>37</v>
      </c>
      <c r="J6159" s="42" t="s">
        <v>47</v>
      </c>
      <c r="K6159" s="39" t="s">
        <v>37</v>
      </c>
      <c r="L6159" s="35"/>
      <c r="M6159" s="43" t="str">
        <f>IF((OR(G6159="Lead")),"Lead",
IF((OR(J6159="Lead")),"Lead",
IF((OR(G6159="Lead-lined galvanized")),"Lead",
IF((OR(J6159="Lead-lined galvanized")),"Lead",
IF((OR((AND(G6159="Unknown - Likely Lead",J6159="Galvanized")),
(AND(G6159="Unknown - Unlikely Lead",J6159="Galvanized")),
(AND(G6159="Unknown - Material Unknown",J6159="Galvanized")))),"Galvanized Requiring Replacement",
IF((OR((AND(G6159="Non-lead - Copper",H6159="Yes",J6159="Galvanized")),
(AND(G6159="Non-lead - Copper",H6159="Don't know",J6159="Galvanized")),
(AND(G6159="Non-lead - Copper",H6159="",J6159="Galvanized")),
(AND(G6159="Non-lead - Plastic",H6159="Yes",J6159="Galvanized")),
(AND(G6159="Non-lead - Plastic",H6159="Don't know",J6159="Galvanized")),
(AND(G6159="Non-lead - Plastic",H6159="",J6159="Galvanized")),
(AND(G6159="Non-lead",H6159="Yes",J6159="Galvanized")),
(AND(G6159="Non-lead",H6159="Don't know",J6159="Galvanized")),
(AND(G6159="Non-lead",H6159="",J6159="Galvanized")),
(AND(G6159="Non-lead - Other",H6159="Yes",J6159="Galvanized")),
(AND(G6159="Non-Lead - Other",H6159="Don't know",J6159="Galvanized")),
(AND(G6159="Galvanized",H6159="Yes",J6159="Galvanized")),
(AND(G6159="Galvanized",H6159="Don't know",J6159="Galvanized")),
(AND(G6159="Galvanized",H6159="",J6159="Galvanized")),
(AND(G6159="Non-Lead - Other",H6159="",J6159="Galvanized")))),"Galvanized Requiring Replacement",
IF((OR((AND(G6159="Non-lead - Copper",J6159="Non-lead - Copper")),
(AND(G6159="Non-lead - Copper",J6159="Non-lead - Plastic")),
(AND(G6159="Non-lead - Copper",J6159="Non-lead - Other")),
(AND(G6159="Non-lead - Copper",J6159="Non-lead")),
(AND(G6159="Non-lead - Plastic",J6159="Non-lead - Copper")),
(AND(G6159="Non-lead - Plastic",J6159="Non-lead - Plastic")),
(AND(G6159="Non-lead - Plastic",J6159="Non-lead - Other")),
(AND(G6159="Non-lead - Plastic",J6159="Non-lead")),
(AND(G6159="Non-lead",J6159="Non-lead - Copper")),
(AND(G6159="Non-lead",J6159="Non-lead - Plastic")),
(AND(G6159="Non-lead",J6159="Non-lead - Other")),
(AND(G6159="Non-lead",J6159="Non-lead")),
(AND(G6159="Non-lead - Other",J6159="Non-lead - Copper")),
(AND(G6159="Non-Lead - Other",J6159="Non-lead - Plastic")),
(AND(G6159="Non-Lead - Other",J6159="Non-lead")),
(AND(G6159="Non-Lead - Other",J6159="Non-lead - Other")))),"Non-Lead",
IF((OR((AND(G6159="Galvanized",J6159="Non-lead")),
(AND(G6159="Galvanized",J6159="Non-lead - Copper")),
(AND(G6159="Galvanized",J6159="Non-lead - Plastic")),
(AND(G6159="Galvanized",J6159="Non-lead")),
(AND(G6159="Galvanized",J6159="Non-lead - Other")))),"Non-Lead",
IF((OR((AND(G6159="Non-lead - Copper",H6159="No",J6159="Galvanized")),
(AND(G6159="Non-lead - Plastic",H6159="No",J6159="Galvanized")),
(AND(G6159="Non-lead",H6159="No",J6159="Galvanized")),
(AND(G6159="Galvanized",H6159="No",J6159="Galvanized")),
(AND(G6159="Non-lead - Other",H6159="No",J6159="Galvanized")))),"Non-lead",
IF((OR((AND(G6159="Unknown - Likely Lead",J6159="Unknown - Likely Lead")),
(AND(G6159="Unknown - Likely Lead",J6159="Unknown - Unlikely Lead")),
(AND(G6159="Unknown - Likely Lead",J6159="Unknown - Material Unknown")),
(AND(G6159="Unknown - Unlikely Lead",J6159="Unknown - Likely Lead")),
(AND(G6159="Unknown - Unlikely Lead",J6159="Unknown - Unlikely Lead")),
(AND(G6159="Unknown - Unlikely Lead",J6159="Unknown - Material Unknown")),
(AND(G6159="Unknown - Material Unknown",J6159="Unknown - Likely Lead")),
(AND(G6159="Unknown - Material Unknown",J6159="Unknown - Unlikely Lead")),
(AND(G6159="Unknown - Material Unknown",J6159="Unknown - Material Unknown")))),"Unknown",
IF((OR((AND(G6159="Unknown - Likely Lead",J6159="Non-lead - Copper")),
(AND(G6159="Unknown - Likely Lead",J6159="Non-lead - Plastic")),
(AND(G6159="Unknown - Likely Lead",J6159="Non-lead")),
(AND(G6159="Unknown - Likely Lead",J6159="Non-lead - Other")),
(AND(G6159="Unknown - Unlikely Lead",J6159="Non-lead - Copper")),
(AND(G6159="Unknown - Unlikely Lead",J6159="Non-lead - Plastic")),
(AND(G6159="Unknown - Unlikely Lead",J6159="Non-lead")),
(AND(G6159="Unknown - Unlikely Lead",J6159="Non-lead - Other")),
(AND(G6159="Unknown - Material Unknown",J6159="Non-lead - Copper")),
(AND(G6159="Unknown - Material Unknown",J6159="Non-lead - Plastic")),
(AND(G6159="Unknown - Material Unknown",J6159="Non-lead")),
(AND(G6159="Unknown - Material Unknown",J6159="Non-lead - Other")))),"Unknown",
IF((OR((AND(G6159="Non-lead - Copper",J6159="Unknown - Likely Lead")),
(AND(G6159="Non-lead - Copper",J6159="Unknown - Unlikely Lead")),
(AND(G6159="Non-lead - Copper",J6159="Unknown - Material Unknown")),
(AND(G6159="Non-lead - Plastic",J6159="Unknown - Likely Lead")),
(AND(G6159="Non-lead - Plastic",J6159="Unknown - Unlikely Lead")),
(AND(G6159="Non-lead - Plastic",J6159="Unknown - Material Unknown")),
(AND(G6159="Non-lead",J6159="Unknown - Likely Lead")),
(AND(G6159="Non-lead",J6159="Unknown - Unlikely Lead")),
(AND(G6159="Non-lead",J6159="Unknown - Material Unknown")),
(AND(G6159="Non-lead - Other",J6159="Unknown - Likely Lead")),
(AND(G6159="Non-Lead - Other",J6159="Unknown - Unlikely Lead")),
(AND(G6159="Non-Lead - Other",J6159="Unknown - Material Unknown")))),"Unknown",
IF((OR((AND(G6159="Galvanized",J6159="Unknown - Likely Lead")),
(AND(G6159="Galvanized",J6159="Unknown - Unlikely Lead")),
(AND(G6159="Galvanized",J6159="Unknown - Material Unknown")))),"Unknown",
IF((OR((AND(G6159="Galvanized",J6159="")))),"Galvanized Requiring Replacement",
IF((OR((AND(G6159="Non-lead - Copper",J6159="")),
(AND(G6159="Non-lead - Plastic",J6159="")),
(AND(G6159="Non-lead",J6159="")),
(AND(G6159="Non-lead - Other",J6159="")))),"Non-lead",
IF((OR((AND(G6159="Unknown - Likely Lead",J6159="")),
(AND(G6159="Unknown - Unlikely Lead",J6159="")),
(AND(G6159="Unknown - Material Unknown",J6159="")))),"Unknown",
""))))))))))))))))</f>
        <v>Non-Lead</v>
      </c>
      <c r="N6159" s="44" t="s">
        <v>39</v>
      </c>
    </row>
    <row r="6160" spans="1:14" ht="30" x14ac:dyDescent="0.25">
      <c r="A6160" s="34" t="s">
        <v>14381</v>
      </c>
      <c r="B6160" s="35" t="s">
        <v>3904</v>
      </c>
      <c r="C6160" s="36" t="s">
        <v>12942</v>
      </c>
      <c r="D6160" s="36" t="s">
        <v>32</v>
      </c>
      <c r="E6160" s="36" t="s">
        <v>644</v>
      </c>
      <c r="F6160" s="37" t="s">
        <v>14382</v>
      </c>
      <c r="G6160" s="38" t="s">
        <v>35</v>
      </c>
      <c r="H6160" s="39" t="s">
        <v>39</v>
      </c>
      <c r="I6160" s="40" t="s">
        <v>37</v>
      </c>
      <c r="J6160" s="42" t="s">
        <v>47</v>
      </c>
      <c r="K6160" s="39" t="s">
        <v>37</v>
      </c>
      <c r="L6160" s="35"/>
      <c r="M6160" s="43" t="str">
        <f>IF((OR(G6160="Lead")),"Lead",
IF((OR(J6160="Lead")),"Lead",
IF((OR(G6160="Lead-lined galvanized")),"Lead",
IF((OR(J6160="Lead-lined galvanized")),"Lead",
IF((OR((AND(G6160="Unknown - Likely Lead",J6160="Galvanized")),
(AND(G6160="Unknown - Unlikely Lead",J6160="Galvanized")),
(AND(G6160="Unknown - Material Unknown",J6160="Galvanized")))),"Galvanized Requiring Replacement",
IF((OR((AND(G6160="Non-lead - Copper",H6160="Yes",J6160="Galvanized")),
(AND(G6160="Non-lead - Copper",H6160="Don't know",J6160="Galvanized")),
(AND(G6160="Non-lead - Copper",H6160="",J6160="Galvanized")),
(AND(G6160="Non-lead - Plastic",H6160="Yes",J6160="Galvanized")),
(AND(G6160="Non-lead - Plastic",H6160="Don't know",J6160="Galvanized")),
(AND(G6160="Non-lead - Plastic",H6160="",J6160="Galvanized")),
(AND(G6160="Non-lead",H6160="Yes",J6160="Galvanized")),
(AND(G6160="Non-lead",H6160="Don't know",J6160="Galvanized")),
(AND(G6160="Non-lead",H6160="",J6160="Galvanized")),
(AND(G6160="Non-lead - Other",H6160="Yes",J6160="Galvanized")),
(AND(G6160="Non-Lead - Other",H6160="Don't know",J6160="Galvanized")),
(AND(G6160="Galvanized",H6160="Yes",J6160="Galvanized")),
(AND(G6160="Galvanized",H6160="Don't know",J6160="Galvanized")),
(AND(G6160="Galvanized",H6160="",J6160="Galvanized")),
(AND(G6160="Non-Lead - Other",H6160="",J6160="Galvanized")))),"Galvanized Requiring Replacement",
IF((OR((AND(G6160="Non-lead - Copper",J6160="Non-lead - Copper")),
(AND(G6160="Non-lead - Copper",J6160="Non-lead - Plastic")),
(AND(G6160="Non-lead - Copper",J6160="Non-lead - Other")),
(AND(G6160="Non-lead - Copper",J6160="Non-lead")),
(AND(G6160="Non-lead - Plastic",J6160="Non-lead - Copper")),
(AND(G6160="Non-lead - Plastic",J6160="Non-lead - Plastic")),
(AND(G6160="Non-lead - Plastic",J6160="Non-lead - Other")),
(AND(G6160="Non-lead - Plastic",J6160="Non-lead")),
(AND(G6160="Non-lead",J6160="Non-lead - Copper")),
(AND(G6160="Non-lead",J6160="Non-lead - Plastic")),
(AND(G6160="Non-lead",J6160="Non-lead - Other")),
(AND(G6160="Non-lead",J6160="Non-lead")),
(AND(G6160="Non-lead - Other",J6160="Non-lead - Copper")),
(AND(G6160="Non-Lead - Other",J6160="Non-lead - Plastic")),
(AND(G6160="Non-Lead - Other",J6160="Non-lead")),
(AND(G6160="Non-Lead - Other",J6160="Non-lead - Other")))),"Non-Lead",
IF((OR((AND(G6160="Galvanized",J6160="Non-lead")),
(AND(G6160="Galvanized",J6160="Non-lead - Copper")),
(AND(G6160="Galvanized",J6160="Non-lead - Plastic")),
(AND(G6160="Galvanized",J6160="Non-lead")),
(AND(G6160="Galvanized",J6160="Non-lead - Other")))),"Non-Lead",
IF((OR((AND(G6160="Non-lead - Copper",H6160="No",J6160="Galvanized")),
(AND(G6160="Non-lead - Plastic",H6160="No",J6160="Galvanized")),
(AND(G6160="Non-lead",H6160="No",J6160="Galvanized")),
(AND(G6160="Galvanized",H6160="No",J6160="Galvanized")),
(AND(G6160="Non-lead - Other",H6160="No",J6160="Galvanized")))),"Non-lead",
IF((OR((AND(G6160="Unknown - Likely Lead",J6160="Unknown - Likely Lead")),
(AND(G6160="Unknown - Likely Lead",J6160="Unknown - Unlikely Lead")),
(AND(G6160="Unknown - Likely Lead",J6160="Unknown - Material Unknown")),
(AND(G6160="Unknown - Unlikely Lead",J6160="Unknown - Likely Lead")),
(AND(G6160="Unknown - Unlikely Lead",J6160="Unknown - Unlikely Lead")),
(AND(G6160="Unknown - Unlikely Lead",J6160="Unknown - Material Unknown")),
(AND(G6160="Unknown - Material Unknown",J6160="Unknown - Likely Lead")),
(AND(G6160="Unknown - Material Unknown",J6160="Unknown - Unlikely Lead")),
(AND(G6160="Unknown - Material Unknown",J6160="Unknown - Material Unknown")))),"Unknown",
IF((OR((AND(G6160="Unknown - Likely Lead",J6160="Non-lead - Copper")),
(AND(G6160="Unknown - Likely Lead",J6160="Non-lead - Plastic")),
(AND(G6160="Unknown - Likely Lead",J6160="Non-lead")),
(AND(G6160="Unknown - Likely Lead",J6160="Non-lead - Other")),
(AND(G6160="Unknown - Unlikely Lead",J6160="Non-lead - Copper")),
(AND(G6160="Unknown - Unlikely Lead",J6160="Non-lead - Plastic")),
(AND(G6160="Unknown - Unlikely Lead",J6160="Non-lead")),
(AND(G6160="Unknown - Unlikely Lead",J6160="Non-lead - Other")),
(AND(G6160="Unknown - Material Unknown",J6160="Non-lead - Copper")),
(AND(G6160="Unknown - Material Unknown",J6160="Non-lead - Plastic")),
(AND(G6160="Unknown - Material Unknown",J6160="Non-lead")),
(AND(G6160="Unknown - Material Unknown",J6160="Non-lead - Other")))),"Unknown",
IF((OR((AND(G6160="Non-lead - Copper",J6160="Unknown - Likely Lead")),
(AND(G6160="Non-lead - Copper",J6160="Unknown - Unlikely Lead")),
(AND(G6160="Non-lead - Copper",J6160="Unknown - Material Unknown")),
(AND(G6160="Non-lead - Plastic",J6160="Unknown - Likely Lead")),
(AND(G6160="Non-lead - Plastic",J6160="Unknown - Unlikely Lead")),
(AND(G6160="Non-lead - Plastic",J6160="Unknown - Material Unknown")),
(AND(G6160="Non-lead",J6160="Unknown - Likely Lead")),
(AND(G6160="Non-lead",J6160="Unknown - Unlikely Lead")),
(AND(G6160="Non-lead",J6160="Unknown - Material Unknown")),
(AND(G6160="Non-lead - Other",J6160="Unknown - Likely Lead")),
(AND(G6160="Non-Lead - Other",J6160="Unknown - Unlikely Lead")),
(AND(G6160="Non-Lead - Other",J6160="Unknown - Material Unknown")))),"Unknown",
IF((OR((AND(G6160="Galvanized",J6160="Unknown - Likely Lead")),
(AND(G6160="Galvanized",J6160="Unknown - Unlikely Lead")),
(AND(G6160="Galvanized",J6160="Unknown - Material Unknown")))),"Unknown",
IF((OR((AND(G6160="Galvanized",J6160="")))),"Galvanized Requiring Replacement",
IF((OR((AND(G6160="Non-lead - Copper",J6160="")),
(AND(G6160="Non-lead - Plastic",J6160="")),
(AND(G6160="Non-lead",J6160="")),
(AND(G6160="Non-lead - Other",J6160="")))),"Non-lead",
IF((OR((AND(G6160="Unknown - Likely Lead",J6160="")),
(AND(G6160="Unknown - Unlikely Lead",J6160="")),
(AND(G6160="Unknown - Material Unknown",J6160="")))),"Unknown",
""))))))))))))))))</f>
        <v>Non-Lead</v>
      </c>
      <c r="N6160" s="44" t="s">
        <v>39</v>
      </c>
    </row>
    <row r="6161" spans="1:14" ht="30" x14ac:dyDescent="0.25">
      <c r="A6161" s="34" t="s">
        <v>14383</v>
      </c>
      <c r="B6161" s="35" t="s">
        <v>13359</v>
      </c>
      <c r="C6161" s="36" t="s">
        <v>12716</v>
      </c>
      <c r="D6161" s="36" t="s">
        <v>32</v>
      </c>
      <c r="E6161" s="36" t="s">
        <v>644</v>
      </c>
      <c r="F6161" s="37" t="s">
        <v>14384</v>
      </c>
      <c r="G6161" s="38" t="s">
        <v>35</v>
      </c>
      <c r="H6161" s="39" t="s">
        <v>39</v>
      </c>
      <c r="I6161" s="40" t="s">
        <v>37</v>
      </c>
      <c r="J6161" s="42" t="s">
        <v>47</v>
      </c>
      <c r="K6161" s="39" t="s">
        <v>37</v>
      </c>
      <c r="L6161" s="35"/>
      <c r="M6161" s="43" t="str">
        <f>IF((OR(G6161="Lead")),"Lead",
IF((OR(J6161="Lead")),"Lead",
IF((OR(G6161="Lead-lined galvanized")),"Lead",
IF((OR(J6161="Lead-lined galvanized")),"Lead",
IF((OR((AND(G6161="Unknown - Likely Lead",J6161="Galvanized")),
(AND(G6161="Unknown - Unlikely Lead",J6161="Galvanized")),
(AND(G6161="Unknown - Material Unknown",J6161="Galvanized")))),"Galvanized Requiring Replacement",
IF((OR((AND(G6161="Non-lead - Copper",H6161="Yes",J6161="Galvanized")),
(AND(G6161="Non-lead - Copper",H6161="Don't know",J6161="Galvanized")),
(AND(G6161="Non-lead - Copper",H6161="",J6161="Galvanized")),
(AND(G6161="Non-lead - Plastic",H6161="Yes",J6161="Galvanized")),
(AND(G6161="Non-lead - Plastic",H6161="Don't know",J6161="Galvanized")),
(AND(G6161="Non-lead - Plastic",H6161="",J6161="Galvanized")),
(AND(G6161="Non-lead",H6161="Yes",J6161="Galvanized")),
(AND(G6161="Non-lead",H6161="Don't know",J6161="Galvanized")),
(AND(G6161="Non-lead",H6161="",J6161="Galvanized")),
(AND(G6161="Non-lead - Other",H6161="Yes",J6161="Galvanized")),
(AND(G6161="Non-Lead - Other",H6161="Don't know",J6161="Galvanized")),
(AND(G6161="Galvanized",H6161="Yes",J6161="Galvanized")),
(AND(G6161="Galvanized",H6161="Don't know",J6161="Galvanized")),
(AND(G6161="Galvanized",H6161="",J6161="Galvanized")),
(AND(G6161="Non-Lead - Other",H6161="",J6161="Galvanized")))),"Galvanized Requiring Replacement",
IF((OR((AND(G6161="Non-lead - Copper",J6161="Non-lead - Copper")),
(AND(G6161="Non-lead - Copper",J6161="Non-lead - Plastic")),
(AND(G6161="Non-lead - Copper",J6161="Non-lead - Other")),
(AND(G6161="Non-lead - Copper",J6161="Non-lead")),
(AND(G6161="Non-lead - Plastic",J6161="Non-lead - Copper")),
(AND(G6161="Non-lead - Plastic",J6161="Non-lead - Plastic")),
(AND(G6161="Non-lead - Plastic",J6161="Non-lead - Other")),
(AND(G6161="Non-lead - Plastic",J6161="Non-lead")),
(AND(G6161="Non-lead",J6161="Non-lead - Copper")),
(AND(G6161="Non-lead",J6161="Non-lead - Plastic")),
(AND(G6161="Non-lead",J6161="Non-lead - Other")),
(AND(G6161="Non-lead",J6161="Non-lead")),
(AND(G6161="Non-lead - Other",J6161="Non-lead - Copper")),
(AND(G6161="Non-Lead - Other",J6161="Non-lead - Plastic")),
(AND(G6161="Non-Lead - Other",J6161="Non-lead")),
(AND(G6161="Non-Lead - Other",J6161="Non-lead - Other")))),"Non-Lead",
IF((OR((AND(G6161="Galvanized",J6161="Non-lead")),
(AND(G6161="Galvanized",J6161="Non-lead - Copper")),
(AND(G6161="Galvanized",J6161="Non-lead - Plastic")),
(AND(G6161="Galvanized",J6161="Non-lead")),
(AND(G6161="Galvanized",J6161="Non-lead - Other")))),"Non-Lead",
IF((OR((AND(G6161="Non-lead - Copper",H6161="No",J6161="Galvanized")),
(AND(G6161="Non-lead - Plastic",H6161="No",J6161="Galvanized")),
(AND(G6161="Non-lead",H6161="No",J6161="Galvanized")),
(AND(G6161="Galvanized",H6161="No",J6161="Galvanized")),
(AND(G6161="Non-lead - Other",H6161="No",J6161="Galvanized")))),"Non-lead",
IF((OR((AND(G6161="Unknown - Likely Lead",J6161="Unknown - Likely Lead")),
(AND(G6161="Unknown - Likely Lead",J6161="Unknown - Unlikely Lead")),
(AND(G6161="Unknown - Likely Lead",J6161="Unknown - Material Unknown")),
(AND(G6161="Unknown - Unlikely Lead",J6161="Unknown - Likely Lead")),
(AND(G6161="Unknown - Unlikely Lead",J6161="Unknown - Unlikely Lead")),
(AND(G6161="Unknown - Unlikely Lead",J6161="Unknown - Material Unknown")),
(AND(G6161="Unknown - Material Unknown",J6161="Unknown - Likely Lead")),
(AND(G6161="Unknown - Material Unknown",J6161="Unknown - Unlikely Lead")),
(AND(G6161="Unknown - Material Unknown",J6161="Unknown - Material Unknown")))),"Unknown",
IF((OR((AND(G6161="Unknown - Likely Lead",J6161="Non-lead - Copper")),
(AND(G6161="Unknown - Likely Lead",J6161="Non-lead - Plastic")),
(AND(G6161="Unknown - Likely Lead",J6161="Non-lead")),
(AND(G6161="Unknown - Likely Lead",J6161="Non-lead - Other")),
(AND(G6161="Unknown - Unlikely Lead",J6161="Non-lead - Copper")),
(AND(G6161="Unknown - Unlikely Lead",J6161="Non-lead - Plastic")),
(AND(G6161="Unknown - Unlikely Lead",J6161="Non-lead")),
(AND(G6161="Unknown - Unlikely Lead",J6161="Non-lead - Other")),
(AND(G6161="Unknown - Material Unknown",J6161="Non-lead - Copper")),
(AND(G6161="Unknown - Material Unknown",J6161="Non-lead - Plastic")),
(AND(G6161="Unknown - Material Unknown",J6161="Non-lead")),
(AND(G6161="Unknown - Material Unknown",J6161="Non-lead - Other")))),"Unknown",
IF((OR((AND(G6161="Non-lead - Copper",J6161="Unknown - Likely Lead")),
(AND(G6161="Non-lead - Copper",J6161="Unknown - Unlikely Lead")),
(AND(G6161="Non-lead - Copper",J6161="Unknown - Material Unknown")),
(AND(G6161="Non-lead - Plastic",J6161="Unknown - Likely Lead")),
(AND(G6161="Non-lead - Plastic",J6161="Unknown - Unlikely Lead")),
(AND(G6161="Non-lead - Plastic",J6161="Unknown - Material Unknown")),
(AND(G6161="Non-lead",J6161="Unknown - Likely Lead")),
(AND(G6161="Non-lead",J6161="Unknown - Unlikely Lead")),
(AND(G6161="Non-lead",J6161="Unknown - Material Unknown")),
(AND(G6161="Non-lead - Other",J6161="Unknown - Likely Lead")),
(AND(G6161="Non-Lead - Other",J6161="Unknown - Unlikely Lead")),
(AND(G6161="Non-Lead - Other",J6161="Unknown - Material Unknown")))),"Unknown",
IF((OR((AND(G6161="Galvanized",J6161="Unknown - Likely Lead")),
(AND(G6161="Galvanized",J6161="Unknown - Unlikely Lead")),
(AND(G6161="Galvanized",J6161="Unknown - Material Unknown")))),"Unknown",
IF((OR((AND(G6161="Galvanized",J6161="")))),"Galvanized Requiring Replacement",
IF((OR((AND(G6161="Non-lead - Copper",J6161="")),
(AND(G6161="Non-lead - Plastic",J6161="")),
(AND(G6161="Non-lead",J6161="")),
(AND(G6161="Non-lead - Other",J6161="")))),"Non-lead",
IF((OR((AND(G6161="Unknown - Likely Lead",J6161="")),
(AND(G6161="Unknown - Unlikely Lead",J6161="")),
(AND(G6161="Unknown - Material Unknown",J6161="")))),"Unknown",
""))))))))))))))))</f>
        <v>Non-Lead</v>
      </c>
      <c r="N6161" s="44" t="s">
        <v>39</v>
      </c>
    </row>
    <row r="6162" spans="1:14" ht="30" x14ac:dyDescent="0.25">
      <c r="A6162" s="34" t="s">
        <v>14385</v>
      </c>
      <c r="B6162" s="35" t="s">
        <v>8661</v>
      </c>
      <c r="C6162" s="36" t="s">
        <v>12716</v>
      </c>
      <c r="D6162" s="36" t="s">
        <v>32</v>
      </c>
      <c r="E6162" s="36" t="s">
        <v>644</v>
      </c>
      <c r="F6162" s="37" t="s">
        <v>14386</v>
      </c>
      <c r="G6162" s="38" t="s">
        <v>35</v>
      </c>
      <c r="H6162" s="39" t="s">
        <v>39</v>
      </c>
      <c r="I6162" s="40" t="s">
        <v>37</v>
      </c>
      <c r="J6162" s="42" t="s">
        <v>47</v>
      </c>
      <c r="K6162" s="39" t="s">
        <v>37</v>
      </c>
      <c r="L6162" s="35"/>
      <c r="M6162" s="43" t="str">
        <f>IF((OR(G6162="Lead")),"Lead",
IF((OR(J6162="Lead")),"Lead",
IF((OR(G6162="Lead-lined galvanized")),"Lead",
IF((OR(J6162="Lead-lined galvanized")),"Lead",
IF((OR((AND(G6162="Unknown - Likely Lead",J6162="Galvanized")),
(AND(G6162="Unknown - Unlikely Lead",J6162="Galvanized")),
(AND(G6162="Unknown - Material Unknown",J6162="Galvanized")))),"Galvanized Requiring Replacement",
IF((OR((AND(G6162="Non-lead - Copper",H6162="Yes",J6162="Galvanized")),
(AND(G6162="Non-lead - Copper",H6162="Don't know",J6162="Galvanized")),
(AND(G6162="Non-lead - Copper",H6162="",J6162="Galvanized")),
(AND(G6162="Non-lead - Plastic",H6162="Yes",J6162="Galvanized")),
(AND(G6162="Non-lead - Plastic",H6162="Don't know",J6162="Galvanized")),
(AND(G6162="Non-lead - Plastic",H6162="",J6162="Galvanized")),
(AND(G6162="Non-lead",H6162="Yes",J6162="Galvanized")),
(AND(G6162="Non-lead",H6162="Don't know",J6162="Galvanized")),
(AND(G6162="Non-lead",H6162="",J6162="Galvanized")),
(AND(G6162="Non-lead - Other",H6162="Yes",J6162="Galvanized")),
(AND(G6162="Non-Lead - Other",H6162="Don't know",J6162="Galvanized")),
(AND(G6162="Galvanized",H6162="Yes",J6162="Galvanized")),
(AND(G6162="Galvanized",H6162="Don't know",J6162="Galvanized")),
(AND(G6162="Galvanized",H6162="",J6162="Galvanized")),
(AND(G6162="Non-Lead - Other",H6162="",J6162="Galvanized")))),"Galvanized Requiring Replacement",
IF((OR((AND(G6162="Non-lead - Copper",J6162="Non-lead - Copper")),
(AND(G6162="Non-lead - Copper",J6162="Non-lead - Plastic")),
(AND(G6162="Non-lead - Copper",J6162="Non-lead - Other")),
(AND(G6162="Non-lead - Copper",J6162="Non-lead")),
(AND(G6162="Non-lead - Plastic",J6162="Non-lead - Copper")),
(AND(G6162="Non-lead - Plastic",J6162="Non-lead - Plastic")),
(AND(G6162="Non-lead - Plastic",J6162="Non-lead - Other")),
(AND(G6162="Non-lead - Plastic",J6162="Non-lead")),
(AND(G6162="Non-lead",J6162="Non-lead - Copper")),
(AND(G6162="Non-lead",J6162="Non-lead - Plastic")),
(AND(G6162="Non-lead",J6162="Non-lead - Other")),
(AND(G6162="Non-lead",J6162="Non-lead")),
(AND(G6162="Non-lead - Other",J6162="Non-lead - Copper")),
(AND(G6162="Non-Lead - Other",J6162="Non-lead - Plastic")),
(AND(G6162="Non-Lead - Other",J6162="Non-lead")),
(AND(G6162="Non-Lead - Other",J6162="Non-lead - Other")))),"Non-Lead",
IF((OR((AND(G6162="Galvanized",J6162="Non-lead")),
(AND(G6162="Galvanized",J6162="Non-lead - Copper")),
(AND(G6162="Galvanized",J6162="Non-lead - Plastic")),
(AND(G6162="Galvanized",J6162="Non-lead")),
(AND(G6162="Galvanized",J6162="Non-lead - Other")))),"Non-Lead",
IF((OR((AND(G6162="Non-lead - Copper",H6162="No",J6162="Galvanized")),
(AND(G6162="Non-lead - Plastic",H6162="No",J6162="Galvanized")),
(AND(G6162="Non-lead",H6162="No",J6162="Galvanized")),
(AND(G6162="Galvanized",H6162="No",J6162="Galvanized")),
(AND(G6162="Non-lead - Other",H6162="No",J6162="Galvanized")))),"Non-lead",
IF((OR((AND(G6162="Unknown - Likely Lead",J6162="Unknown - Likely Lead")),
(AND(G6162="Unknown - Likely Lead",J6162="Unknown - Unlikely Lead")),
(AND(G6162="Unknown - Likely Lead",J6162="Unknown - Material Unknown")),
(AND(G6162="Unknown - Unlikely Lead",J6162="Unknown - Likely Lead")),
(AND(G6162="Unknown - Unlikely Lead",J6162="Unknown - Unlikely Lead")),
(AND(G6162="Unknown - Unlikely Lead",J6162="Unknown - Material Unknown")),
(AND(G6162="Unknown - Material Unknown",J6162="Unknown - Likely Lead")),
(AND(G6162="Unknown - Material Unknown",J6162="Unknown - Unlikely Lead")),
(AND(G6162="Unknown - Material Unknown",J6162="Unknown - Material Unknown")))),"Unknown",
IF((OR((AND(G6162="Unknown - Likely Lead",J6162="Non-lead - Copper")),
(AND(G6162="Unknown - Likely Lead",J6162="Non-lead - Plastic")),
(AND(G6162="Unknown - Likely Lead",J6162="Non-lead")),
(AND(G6162="Unknown - Likely Lead",J6162="Non-lead - Other")),
(AND(G6162="Unknown - Unlikely Lead",J6162="Non-lead - Copper")),
(AND(G6162="Unknown - Unlikely Lead",J6162="Non-lead - Plastic")),
(AND(G6162="Unknown - Unlikely Lead",J6162="Non-lead")),
(AND(G6162="Unknown - Unlikely Lead",J6162="Non-lead - Other")),
(AND(G6162="Unknown - Material Unknown",J6162="Non-lead - Copper")),
(AND(G6162="Unknown - Material Unknown",J6162="Non-lead - Plastic")),
(AND(G6162="Unknown - Material Unknown",J6162="Non-lead")),
(AND(G6162="Unknown - Material Unknown",J6162="Non-lead - Other")))),"Unknown",
IF((OR((AND(G6162="Non-lead - Copper",J6162="Unknown - Likely Lead")),
(AND(G6162="Non-lead - Copper",J6162="Unknown - Unlikely Lead")),
(AND(G6162="Non-lead - Copper",J6162="Unknown - Material Unknown")),
(AND(G6162="Non-lead - Plastic",J6162="Unknown - Likely Lead")),
(AND(G6162="Non-lead - Plastic",J6162="Unknown - Unlikely Lead")),
(AND(G6162="Non-lead - Plastic",J6162="Unknown - Material Unknown")),
(AND(G6162="Non-lead",J6162="Unknown - Likely Lead")),
(AND(G6162="Non-lead",J6162="Unknown - Unlikely Lead")),
(AND(G6162="Non-lead",J6162="Unknown - Material Unknown")),
(AND(G6162="Non-lead - Other",J6162="Unknown - Likely Lead")),
(AND(G6162="Non-Lead - Other",J6162="Unknown - Unlikely Lead")),
(AND(G6162="Non-Lead - Other",J6162="Unknown - Material Unknown")))),"Unknown",
IF((OR((AND(G6162="Galvanized",J6162="Unknown - Likely Lead")),
(AND(G6162="Galvanized",J6162="Unknown - Unlikely Lead")),
(AND(G6162="Galvanized",J6162="Unknown - Material Unknown")))),"Unknown",
IF((OR((AND(G6162="Galvanized",J6162="")))),"Galvanized Requiring Replacement",
IF((OR((AND(G6162="Non-lead - Copper",J6162="")),
(AND(G6162="Non-lead - Plastic",J6162="")),
(AND(G6162="Non-lead",J6162="")),
(AND(G6162="Non-lead - Other",J6162="")))),"Non-lead",
IF((OR((AND(G6162="Unknown - Likely Lead",J6162="")),
(AND(G6162="Unknown - Unlikely Lead",J6162="")),
(AND(G6162="Unknown - Material Unknown",J6162="")))),"Unknown",
""))))))))))))))))</f>
        <v>Non-Lead</v>
      </c>
      <c r="N6162" s="44" t="s">
        <v>39</v>
      </c>
    </row>
    <row r="6163" spans="1:14" ht="30" x14ac:dyDescent="0.25">
      <c r="A6163" s="34" t="s">
        <v>14387</v>
      </c>
      <c r="B6163" s="35" t="s">
        <v>14388</v>
      </c>
      <c r="C6163" s="36" t="s">
        <v>12716</v>
      </c>
      <c r="D6163" s="36" t="s">
        <v>32</v>
      </c>
      <c r="E6163" s="36" t="s">
        <v>644</v>
      </c>
      <c r="F6163" s="37" t="s">
        <v>14389</v>
      </c>
      <c r="G6163" s="38" t="s">
        <v>35</v>
      </c>
      <c r="H6163" s="39" t="s">
        <v>39</v>
      </c>
      <c r="I6163" s="40" t="s">
        <v>37</v>
      </c>
      <c r="J6163" s="42" t="s">
        <v>47</v>
      </c>
      <c r="K6163" s="39" t="s">
        <v>37</v>
      </c>
      <c r="L6163" s="35"/>
      <c r="M6163" s="43" t="str">
        <f>IF((OR(G6163="Lead")),"Lead",
IF((OR(J6163="Lead")),"Lead",
IF((OR(G6163="Lead-lined galvanized")),"Lead",
IF((OR(J6163="Lead-lined galvanized")),"Lead",
IF((OR((AND(G6163="Unknown - Likely Lead",J6163="Galvanized")),
(AND(G6163="Unknown - Unlikely Lead",J6163="Galvanized")),
(AND(G6163="Unknown - Material Unknown",J6163="Galvanized")))),"Galvanized Requiring Replacement",
IF((OR((AND(G6163="Non-lead - Copper",H6163="Yes",J6163="Galvanized")),
(AND(G6163="Non-lead - Copper",H6163="Don't know",J6163="Galvanized")),
(AND(G6163="Non-lead - Copper",H6163="",J6163="Galvanized")),
(AND(G6163="Non-lead - Plastic",H6163="Yes",J6163="Galvanized")),
(AND(G6163="Non-lead - Plastic",H6163="Don't know",J6163="Galvanized")),
(AND(G6163="Non-lead - Plastic",H6163="",J6163="Galvanized")),
(AND(G6163="Non-lead",H6163="Yes",J6163="Galvanized")),
(AND(G6163="Non-lead",H6163="Don't know",J6163="Galvanized")),
(AND(G6163="Non-lead",H6163="",J6163="Galvanized")),
(AND(G6163="Non-lead - Other",H6163="Yes",J6163="Galvanized")),
(AND(G6163="Non-Lead - Other",H6163="Don't know",J6163="Galvanized")),
(AND(G6163="Galvanized",H6163="Yes",J6163="Galvanized")),
(AND(G6163="Galvanized",H6163="Don't know",J6163="Galvanized")),
(AND(G6163="Galvanized",H6163="",J6163="Galvanized")),
(AND(G6163="Non-Lead - Other",H6163="",J6163="Galvanized")))),"Galvanized Requiring Replacement",
IF((OR((AND(G6163="Non-lead - Copper",J6163="Non-lead - Copper")),
(AND(G6163="Non-lead - Copper",J6163="Non-lead - Plastic")),
(AND(G6163="Non-lead - Copper",J6163="Non-lead - Other")),
(AND(G6163="Non-lead - Copper",J6163="Non-lead")),
(AND(G6163="Non-lead - Plastic",J6163="Non-lead - Copper")),
(AND(G6163="Non-lead - Plastic",J6163="Non-lead - Plastic")),
(AND(G6163="Non-lead - Plastic",J6163="Non-lead - Other")),
(AND(G6163="Non-lead - Plastic",J6163="Non-lead")),
(AND(G6163="Non-lead",J6163="Non-lead - Copper")),
(AND(G6163="Non-lead",J6163="Non-lead - Plastic")),
(AND(G6163="Non-lead",J6163="Non-lead - Other")),
(AND(G6163="Non-lead",J6163="Non-lead")),
(AND(G6163="Non-lead - Other",J6163="Non-lead - Copper")),
(AND(G6163="Non-Lead - Other",J6163="Non-lead - Plastic")),
(AND(G6163="Non-Lead - Other",J6163="Non-lead")),
(AND(G6163="Non-Lead - Other",J6163="Non-lead - Other")))),"Non-Lead",
IF((OR((AND(G6163="Galvanized",J6163="Non-lead")),
(AND(G6163="Galvanized",J6163="Non-lead - Copper")),
(AND(G6163="Galvanized",J6163="Non-lead - Plastic")),
(AND(G6163="Galvanized",J6163="Non-lead")),
(AND(G6163="Galvanized",J6163="Non-lead - Other")))),"Non-Lead",
IF((OR((AND(G6163="Non-lead - Copper",H6163="No",J6163="Galvanized")),
(AND(G6163="Non-lead - Plastic",H6163="No",J6163="Galvanized")),
(AND(G6163="Non-lead",H6163="No",J6163="Galvanized")),
(AND(G6163="Galvanized",H6163="No",J6163="Galvanized")),
(AND(G6163="Non-lead - Other",H6163="No",J6163="Galvanized")))),"Non-lead",
IF((OR((AND(G6163="Unknown - Likely Lead",J6163="Unknown - Likely Lead")),
(AND(G6163="Unknown - Likely Lead",J6163="Unknown - Unlikely Lead")),
(AND(G6163="Unknown - Likely Lead",J6163="Unknown - Material Unknown")),
(AND(G6163="Unknown - Unlikely Lead",J6163="Unknown - Likely Lead")),
(AND(G6163="Unknown - Unlikely Lead",J6163="Unknown - Unlikely Lead")),
(AND(G6163="Unknown - Unlikely Lead",J6163="Unknown - Material Unknown")),
(AND(G6163="Unknown - Material Unknown",J6163="Unknown - Likely Lead")),
(AND(G6163="Unknown - Material Unknown",J6163="Unknown - Unlikely Lead")),
(AND(G6163="Unknown - Material Unknown",J6163="Unknown - Material Unknown")))),"Unknown",
IF((OR((AND(G6163="Unknown - Likely Lead",J6163="Non-lead - Copper")),
(AND(G6163="Unknown - Likely Lead",J6163="Non-lead - Plastic")),
(AND(G6163="Unknown - Likely Lead",J6163="Non-lead")),
(AND(G6163="Unknown - Likely Lead",J6163="Non-lead - Other")),
(AND(G6163="Unknown - Unlikely Lead",J6163="Non-lead - Copper")),
(AND(G6163="Unknown - Unlikely Lead",J6163="Non-lead - Plastic")),
(AND(G6163="Unknown - Unlikely Lead",J6163="Non-lead")),
(AND(G6163="Unknown - Unlikely Lead",J6163="Non-lead - Other")),
(AND(G6163="Unknown - Material Unknown",J6163="Non-lead - Copper")),
(AND(G6163="Unknown - Material Unknown",J6163="Non-lead - Plastic")),
(AND(G6163="Unknown - Material Unknown",J6163="Non-lead")),
(AND(G6163="Unknown - Material Unknown",J6163="Non-lead - Other")))),"Unknown",
IF((OR((AND(G6163="Non-lead - Copper",J6163="Unknown - Likely Lead")),
(AND(G6163="Non-lead - Copper",J6163="Unknown - Unlikely Lead")),
(AND(G6163="Non-lead - Copper",J6163="Unknown - Material Unknown")),
(AND(G6163="Non-lead - Plastic",J6163="Unknown - Likely Lead")),
(AND(G6163="Non-lead - Plastic",J6163="Unknown - Unlikely Lead")),
(AND(G6163="Non-lead - Plastic",J6163="Unknown - Material Unknown")),
(AND(G6163="Non-lead",J6163="Unknown - Likely Lead")),
(AND(G6163="Non-lead",J6163="Unknown - Unlikely Lead")),
(AND(G6163="Non-lead",J6163="Unknown - Material Unknown")),
(AND(G6163="Non-lead - Other",J6163="Unknown - Likely Lead")),
(AND(G6163="Non-Lead - Other",J6163="Unknown - Unlikely Lead")),
(AND(G6163="Non-Lead - Other",J6163="Unknown - Material Unknown")))),"Unknown",
IF((OR((AND(G6163="Galvanized",J6163="Unknown - Likely Lead")),
(AND(G6163="Galvanized",J6163="Unknown - Unlikely Lead")),
(AND(G6163="Galvanized",J6163="Unknown - Material Unknown")))),"Unknown",
IF((OR((AND(G6163="Galvanized",J6163="")))),"Galvanized Requiring Replacement",
IF((OR((AND(G6163="Non-lead - Copper",J6163="")),
(AND(G6163="Non-lead - Plastic",J6163="")),
(AND(G6163="Non-lead",J6163="")),
(AND(G6163="Non-lead - Other",J6163="")))),"Non-lead",
IF((OR((AND(G6163="Unknown - Likely Lead",J6163="")),
(AND(G6163="Unknown - Unlikely Lead",J6163="")),
(AND(G6163="Unknown - Material Unknown",J6163="")))),"Unknown",
""))))))))))))))))</f>
        <v>Non-Lead</v>
      </c>
      <c r="N6163" s="44" t="s">
        <v>39</v>
      </c>
    </row>
    <row r="6164" spans="1:14" ht="30" x14ac:dyDescent="0.25">
      <c r="A6164" s="34" t="s">
        <v>14390</v>
      </c>
      <c r="B6164" s="35" t="s">
        <v>8671</v>
      </c>
      <c r="C6164" s="36" t="s">
        <v>12716</v>
      </c>
      <c r="D6164" s="36" t="s">
        <v>32</v>
      </c>
      <c r="E6164" s="36" t="s">
        <v>644</v>
      </c>
      <c r="F6164" s="37" t="s">
        <v>14391</v>
      </c>
      <c r="G6164" s="38" t="s">
        <v>35</v>
      </c>
      <c r="H6164" s="39" t="s">
        <v>39</v>
      </c>
      <c r="I6164" s="40" t="s">
        <v>37</v>
      </c>
      <c r="J6164" s="42" t="s">
        <v>47</v>
      </c>
      <c r="K6164" s="39" t="s">
        <v>37</v>
      </c>
      <c r="L6164" s="35"/>
      <c r="M6164" s="43" t="str">
        <f>IF((OR(G6164="Lead")),"Lead",
IF((OR(J6164="Lead")),"Lead",
IF((OR(G6164="Lead-lined galvanized")),"Lead",
IF((OR(J6164="Lead-lined galvanized")),"Lead",
IF((OR((AND(G6164="Unknown - Likely Lead",J6164="Galvanized")),
(AND(G6164="Unknown - Unlikely Lead",J6164="Galvanized")),
(AND(G6164="Unknown - Material Unknown",J6164="Galvanized")))),"Galvanized Requiring Replacement",
IF((OR((AND(G6164="Non-lead - Copper",H6164="Yes",J6164="Galvanized")),
(AND(G6164="Non-lead - Copper",H6164="Don't know",J6164="Galvanized")),
(AND(G6164="Non-lead - Copper",H6164="",J6164="Galvanized")),
(AND(G6164="Non-lead - Plastic",H6164="Yes",J6164="Galvanized")),
(AND(G6164="Non-lead - Plastic",H6164="Don't know",J6164="Galvanized")),
(AND(G6164="Non-lead - Plastic",H6164="",J6164="Galvanized")),
(AND(G6164="Non-lead",H6164="Yes",J6164="Galvanized")),
(AND(G6164="Non-lead",H6164="Don't know",J6164="Galvanized")),
(AND(G6164="Non-lead",H6164="",J6164="Galvanized")),
(AND(G6164="Non-lead - Other",H6164="Yes",J6164="Galvanized")),
(AND(G6164="Non-Lead - Other",H6164="Don't know",J6164="Galvanized")),
(AND(G6164="Galvanized",H6164="Yes",J6164="Galvanized")),
(AND(G6164="Galvanized",H6164="Don't know",J6164="Galvanized")),
(AND(G6164="Galvanized",H6164="",J6164="Galvanized")),
(AND(G6164="Non-Lead - Other",H6164="",J6164="Galvanized")))),"Galvanized Requiring Replacement",
IF((OR((AND(G6164="Non-lead - Copper",J6164="Non-lead - Copper")),
(AND(G6164="Non-lead - Copper",J6164="Non-lead - Plastic")),
(AND(G6164="Non-lead - Copper",J6164="Non-lead - Other")),
(AND(G6164="Non-lead - Copper",J6164="Non-lead")),
(AND(G6164="Non-lead - Plastic",J6164="Non-lead - Copper")),
(AND(G6164="Non-lead - Plastic",J6164="Non-lead - Plastic")),
(AND(G6164="Non-lead - Plastic",J6164="Non-lead - Other")),
(AND(G6164="Non-lead - Plastic",J6164="Non-lead")),
(AND(G6164="Non-lead",J6164="Non-lead - Copper")),
(AND(G6164="Non-lead",J6164="Non-lead - Plastic")),
(AND(G6164="Non-lead",J6164="Non-lead - Other")),
(AND(G6164="Non-lead",J6164="Non-lead")),
(AND(G6164="Non-lead - Other",J6164="Non-lead - Copper")),
(AND(G6164="Non-Lead - Other",J6164="Non-lead - Plastic")),
(AND(G6164="Non-Lead - Other",J6164="Non-lead")),
(AND(G6164="Non-Lead - Other",J6164="Non-lead - Other")))),"Non-Lead",
IF((OR((AND(G6164="Galvanized",J6164="Non-lead")),
(AND(G6164="Galvanized",J6164="Non-lead - Copper")),
(AND(G6164="Galvanized",J6164="Non-lead - Plastic")),
(AND(G6164="Galvanized",J6164="Non-lead")),
(AND(G6164="Galvanized",J6164="Non-lead - Other")))),"Non-Lead",
IF((OR((AND(G6164="Non-lead - Copper",H6164="No",J6164="Galvanized")),
(AND(G6164="Non-lead - Plastic",H6164="No",J6164="Galvanized")),
(AND(G6164="Non-lead",H6164="No",J6164="Galvanized")),
(AND(G6164="Galvanized",H6164="No",J6164="Galvanized")),
(AND(G6164="Non-lead - Other",H6164="No",J6164="Galvanized")))),"Non-lead",
IF((OR((AND(G6164="Unknown - Likely Lead",J6164="Unknown - Likely Lead")),
(AND(G6164="Unknown - Likely Lead",J6164="Unknown - Unlikely Lead")),
(AND(G6164="Unknown - Likely Lead",J6164="Unknown - Material Unknown")),
(AND(G6164="Unknown - Unlikely Lead",J6164="Unknown - Likely Lead")),
(AND(G6164="Unknown - Unlikely Lead",J6164="Unknown - Unlikely Lead")),
(AND(G6164="Unknown - Unlikely Lead",J6164="Unknown - Material Unknown")),
(AND(G6164="Unknown - Material Unknown",J6164="Unknown - Likely Lead")),
(AND(G6164="Unknown - Material Unknown",J6164="Unknown - Unlikely Lead")),
(AND(G6164="Unknown - Material Unknown",J6164="Unknown - Material Unknown")))),"Unknown",
IF((OR((AND(G6164="Unknown - Likely Lead",J6164="Non-lead - Copper")),
(AND(G6164="Unknown - Likely Lead",J6164="Non-lead - Plastic")),
(AND(G6164="Unknown - Likely Lead",J6164="Non-lead")),
(AND(G6164="Unknown - Likely Lead",J6164="Non-lead - Other")),
(AND(G6164="Unknown - Unlikely Lead",J6164="Non-lead - Copper")),
(AND(G6164="Unknown - Unlikely Lead",J6164="Non-lead - Plastic")),
(AND(G6164="Unknown - Unlikely Lead",J6164="Non-lead")),
(AND(G6164="Unknown - Unlikely Lead",J6164="Non-lead - Other")),
(AND(G6164="Unknown - Material Unknown",J6164="Non-lead - Copper")),
(AND(G6164="Unknown - Material Unknown",J6164="Non-lead - Plastic")),
(AND(G6164="Unknown - Material Unknown",J6164="Non-lead")),
(AND(G6164="Unknown - Material Unknown",J6164="Non-lead - Other")))),"Unknown",
IF((OR((AND(G6164="Non-lead - Copper",J6164="Unknown - Likely Lead")),
(AND(G6164="Non-lead - Copper",J6164="Unknown - Unlikely Lead")),
(AND(G6164="Non-lead - Copper",J6164="Unknown - Material Unknown")),
(AND(G6164="Non-lead - Plastic",J6164="Unknown - Likely Lead")),
(AND(G6164="Non-lead - Plastic",J6164="Unknown - Unlikely Lead")),
(AND(G6164="Non-lead - Plastic",J6164="Unknown - Material Unknown")),
(AND(G6164="Non-lead",J6164="Unknown - Likely Lead")),
(AND(G6164="Non-lead",J6164="Unknown - Unlikely Lead")),
(AND(G6164="Non-lead",J6164="Unknown - Material Unknown")),
(AND(G6164="Non-lead - Other",J6164="Unknown - Likely Lead")),
(AND(G6164="Non-Lead - Other",J6164="Unknown - Unlikely Lead")),
(AND(G6164="Non-Lead - Other",J6164="Unknown - Material Unknown")))),"Unknown",
IF((OR((AND(G6164="Galvanized",J6164="Unknown - Likely Lead")),
(AND(G6164="Galvanized",J6164="Unknown - Unlikely Lead")),
(AND(G6164="Galvanized",J6164="Unknown - Material Unknown")))),"Unknown",
IF((OR((AND(G6164="Galvanized",J6164="")))),"Galvanized Requiring Replacement",
IF((OR((AND(G6164="Non-lead - Copper",J6164="")),
(AND(G6164="Non-lead - Plastic",J6164="")),
(AND(G6164="Non-lead",J6164="")),
(AND(G6164="Non-lead - Other",J6164="")))),"Non-lead",
IF((OR((AND(G6164="Unknown - Likely Lead",J6164="")),
(AND(G6164="Unknown - Unlikely Lead",J6164="")),
(AND(G6164="Unknown - Material Unknown",J6164="")))),"Unknown",
""))))))))))))))))</f>
        <v>Non-Lead</v>
      </c>
      <c r="N6164" s="44" t="s">
        <v>39</v>
      </c>
    </row>
    <row r="6165" spans="1:14" ht="30" x14ac:dyDescent="0.25">
      <c r="A6165" s="34" t="s">
        <v>14392</v>
      </c>
      <c r="B6165" s="35" t="s">
        <v>3910</v>
      </c>
      <c r="C6165" s="36" t="s">
        <v>12716</v>
      </c>
      <c r="D6165" s="36" t="s">
        <v>32</v>
      </c>
      <c r="E6165" s="36" t="s">
        <v>644</v>
      </c>
      <c r="F6165" s="37" t="s">
        <v>14393</v>
      </c>
      <c r="G6165" s="38" t="s">
        <v>35</v>
      </c>
      <c r="H6165" s="39" t="s">
        <v>39</v>
      </c>
      <c r="I6165" s="40" t="s">
        <v>37</v>
      </c>
      <c r="J6165" s="42" t="s">
        <v>47</v>
      </c>
      <c r="K6165" s="39" t="s">
        <v>37</v>
      </c>
      <c r="L6165" s="35"/>
      <c r="M6165" s="43" t="str">
        <f>IF((OR(G6165="Lead")),"Lead",
IF((OR(J6165="Lead")),"Lead",
IF((OR(G6165="Lead-lined galvanized")),"Lead",
IF((OR(J6165="Lead-lined galvanized")),"Lead",
IF((OR((AND(G6165="Unknown - Likely Lead",J6165="Galvanized")),
(AND(G6165="Unknown - Unlikely Lead",J6165="Galvanized")),
(AND(G6165="Unknown - Material Unknown",J6165="Galvanized")))),"Galvanized Requiring Replacement",
IF((OR((AND(G6165="Non-lead - Copper",H6165="Yes",J6165="Galvanized")),
(AND(G6165="Non-lead - Copper",H6165="Don't know",J6165="Galvanized")),
(AND(G6165="Non-lead - Copper",H6165="",J6165="Galvanized")),
(AND(G6165="Non-lead - Plastic",H6165="Yes",J6165="Galvanized")),
(AND(G6165="Non-lead - Plastic",H6165="Don't know",J6165="Galvanized")),
(AND(G6165="Non-lead - Plastic",H6165="",J6165="Galvanized")),
(AND(G6165="Non-lead",H6165="Yes",J6165="Galvanized")),
(AND(G6165="Non-lead",H6165="Don't know",J6165="Galvanized")),
(AND(G6165="Non-lead",H6165="",J6165="Galvanized")),
(AND(G6165="Non-lead - Other",H6165="Yes",J6165="Galvanized")),
(AND(G6165="Non-Lead - Other",H6165="Don't know",J6165="Galvanized")),
(AND(G6165="Galvanized",H6165="Yes",J6165="Galvanized")),
(AND(G6165="Galvanized",H6165="Don't know",J6165="Galvanized")),
(AND(G6165="Galvanized",H6165="",J6165="Galvanized")),
(AND(G6165="Non-Lead - Other",H6165="",J6165="Galvanized")))),"Galvanized Requiring Replacement",
IF((OR((AND(G6165="Non-lead - Copper",J6165="Non-lead - Copper")),
(AND(G6165="Non-lead - Copper",J6165="Non-lead - Plastic")),
(AND(G6165="Non-lead - Copper",J6165="Non-lead - Other")),
(AND(G6165="Non-lead - Copper",J6165="Non-lead")),
(AND(G6165="Non-lead - Plastic",J6165="Non-lead - Copper")),
(AND(G6165="Non-lead - Plastic",J6165="Non-lead - Plastic")),
(AND(G6165="Non-lead - Plastic",J6165="Non-lead - Other")),
(AND(G6165="Non-lead - Plastic",J6165="Non-lead")),
(AND(G6165="Non-lead",J6165="Non-lead - Copper")),
(AND(G6165="Non-lead",J6165="Non-lead - Plastic")),
(AND(G6165="Non-lead",J6165="Non-lead - Other")),
(AND(G6165="Non-lead",J6165="Non-lead")),
(AND(G6165="Non-lead - Other",J6165="Non-lead - Copper")),
(AND(G6165="Non-Lead - Other",J6165="Non-lead - Plastic")),
(AND(G6165="Non-Lead - Other",J6165="Non-lead")),
(AND(G6165="Non-Lead - Other",J6165="Non-lead - Other")))),"Non-Lead",
IF((OR((AND(G6165="Galvanized",J6165="Non-lead")),
(AND(G6165="Galvanized",J6165="Non-lead - Copper")),
(AND(G6165="Galvanized",J6165="Non-lead - Plastic")),
(AND(G6165="Galvanized",J6165="Non-lead")),
(AND(G6165="Galvanized",J6165="Non-lead - Other")))),"Non-Lead",
IF((OR((AND(G6165="Non-lead - Copper",H6165="No",J6165="Galvanized")),
(AND(G6165="Non-lead - Plastic",H6165="No",J6165="Galvanized")),
(AND(G6165="Non-lead",H6165="No",J6165="Galvanized")),
(AND(G6165="Galvanized",H6165="No",J6165="Galvanized")),
(AND(G6165="Non-lead - Other",H6165="No",J6165="Galvanized")))),"Non-lead",
IF((OR((AND(G6165="Unknown - Likely Lead",J6165="Unknown - Likely Lead")),
(AND(G6165="Unknown - Likely Lead",J6165="Unknown - Unlikely Lead")),
(AND(G6165="Unknown - Likely Lead",J6165="Unknown - Material Unknown")),
(AND(G6165="Unknown - Unlikely Lead",J6165="Unknown - Likely Lead")),
(AND(G6165="Unknown - Unlikely Lead",J6165="Unknown - Unlikely Lead")),
(AND(G6165="Unknown - Unlikely Lead",J6165="Unknown - Material Unknown")),
(AND(G6165="Unknown - Material Unknown",J6165="Unknown - Likely Lead")),
(AND(G6165="Unknown - Material Unknown",J6165="Unknown - Unlikely Lead")),
(AND(G6165="Unknown - Material Unknown",J6165="Unknown - Material Unknown")))),"Unknown",
IF((OR((AND(G6165="Unknown - Likely Lead",J6165="Non-lead - Copper")),
(AND(G6165="Unknown - Likely Lead",J6165="Non-lead - Plastic")),
(AND(G6165="Unknown - Likely Lead",J6165="Non-lead")),
(AND(G6165="Unknown - Likely Lead",J6165="Non-lead - Other")),
(AND(G6165="Unknown - Unlikely Lead",J6165="Non-lead - Copper")),
(AND(G6165="Unknown - Unlikely Lead",J6165="Non-lead - Plastic")),
(AND(G6165="Unknown - Unlikely Lead",J6165="Non-lead")),
(AND(G6165="Unknown - Unlikely Lead",J6165="Non-lead - Other")),
(AND(G6165="Unknown - Material Unknown",J6165="Non-lead - Copper")),
(AND(G6165="Unknown - Material Unknown",J6165="Non-lead - Plastic")),
(AND(G6165="Unknown - Material Unknown",J6165="Non-lead")),
(AND(G6165="Unknown - Material Unknown",J6165="Non-lead - Other")))),"Unknown",
IF((OR((AND(G6165="Non-lead - Copper",J6165="Unknown - Likely Lead")),
(AND(G6165="Non-lead - Copper",J6165="Unknown - Unlikely Lead")),
(AND(G6165="Non-lead - Copper",J6165="Unknown - Material Unknown")),
(AND(G6165="Non-lead - Plastic",J6165="Unknown - Likely Lead")),
(AND(G6165="Non-lead - Plastic",J6165="Unknown - Unlikely Lead")),
(AND(G6165="Non-lead - Plastic",J6165="Unknown - Material Unknown")),
(AND(G6165="Non-lead",J6165="Unknown - Likely Lead")),
(AND(G6165="Non-lead",J6165="Unknown - Unlikely Lead")),
(AND(G6165="Non-lead",J6165="Unknown - Material Unknown")),
(AND(G6165="Non-lead - Other",J6165="Unknown - Likely Lead")),
(AND(G6165="Non-Lead - Other",J6165="Unknown - Unlikely Lead")),
(AND(G6165="Non-Lead - Other",J6165="Unknown - Material Unknown")))),"Unknown",
IF((OR((AND(G6165="Galvanized",J6165="Unknown - Likely Lead")),
(AND(G6165="Galvanized",J6165="Unknown - Unlikely Lead")),
(AND(G6165="Galvanized",J6165="Unknown - Material Unknown")))),"Unknown",
IF((OR((AND(G6165="Galvanized",J6165="")))),"Galvanized Requiring Replacement",
IF((OR((AND(G6165="Non-lead - Copper",J6165="")),
(AND(G6165="Non-lead - Plastic",J6165="")),
(AND(G6165="Non-lead",J6165="")),
(AND(G6165="Non-lead - Other",J6165="")))),"Non-lead",
IF((OR((AND(G6165="Unknown - Likely Lead",J6165="")),
(AND(G6165="Unknown - Unlikely Lead",J6165="")),
(AND(G6165="Unknown - Material Unknown",J6165="")))),"Unknown",
""))))))))))))))))</f>
        <v>Non-Lead</v>
      </c>
      <c r="N6165" s="44" t="s">
        <v>39</v>
      </c>
    </row>
    <row r="6166" spans="1:14" ht="30" x14ac:dyDescent="0.25">
      <c r="A6166" s="34" t="s">
        <v>14394</v>
      </c>
      <c r="B6166" s="35" t="s">
        <v>13643</v>
      </c>
      <c r="C6166" s="36" t="s">
        <v>6865</v>
      </c>
      <c r="D6166" s="36" t="s">
        <v>32</v>
      </c>
      <c r="E6166" s="36" t="s">
        <v>644</v>
      </c>
      <c r="F6166" s="37" t="s">
        <v>14395</v>
      </c>
      <c r="G6166" s="38" t="s">
        <v>35</v>
      </c>
      <c r="H6166" s="39" t="s">
        <v>39</v>
      </c>
      <c r="I6166" s="40" t="s">
        <v>37</v>
      </c>
      <c r="J6166" s="42" t="s">
        <v>47</v>
      </c>
      <c r="K6166" s="39" t="s">
        <v>37</v>
      </c>
      <c r="L6166" s="35"/>
      <c r="M6166" s="43" t="str">
        <f>IF((OR(G6166="Lead")),"Lead",
IF((OR(J6166="Lead")),"Lead",
IF((OR(G6166="Lead-lined galvanized")),"Lead",
IF((OR(J6166="Lead-lined galvanized")),"Lead",
IF((OR((AND(G6166="Unknown - Likely Lead",J6166="Galvanized")),
(AND(G6166="Unknown - Unlikely Lead",J6166="Galvanized")),
(AND(G6166="Unknown - Material Unknown",J6166="Galvanized")))),"Galvanized Requiring Replacement",
IF((OR((AND(G6166="Non-lead - Copper",H6166="Yes",J6166="Galvanized")),
(AND(G6166="Non-lead - Copper",H6166="Don't know",J6166="Galvanized")),
(AND(G6166="Non-lead - Copper",H6166="",J6166="Galvanized")),
(AND(G6166="Non-lead - Plastic",H6166="Yes",J6166="Galvanized")),
(AND(G6166="Non-lead - Plastic",H6166="Don't know",J6166="Galvanized")),
(AND(G6166="Non-lead - Plastic",H6166="",J6166="Galvanized")),
(AND(G6166="Non-lead",H6166="Yes",J6166="Galvanized")),
(AND(G6166="Non-lead",H6166="Don't know",J6166="Galvanized")),
(AND(G6166="Non-lead",H6166="",J6166="Galvanized")),
(AND(G6166="Non-lead - Other",H6166="Yes",J6166="Galvanized")),
(AND(G6166="Non-Lead - Other",H6166="Don't know",J6166="Galvanized")),
(AND(G6166="Galvanized",H6166="Yes",J6166="Galvanized")),
(AND(G6166="Galvanized",H6166="Don't know",J6166="Galvanized")),
(AND(G6166="Galvanized",H6166="",J6166="Galvanized")),
(AND(G6166="Non-Lead - Other",H6166="",J6166="Galvanized")))),"Galvanized Requiring Replacement",
IF((OR((AND(G6166="Non-lead - Copper",J6166="Non-lead - Copper")),
(AND(G6166="Non-lead - Copper",J6166="Non-lead - Plastic")),
(AND(G6166="Non-lead - Copper",J6166="Non-lead - Other")),
(AND(G6166="Non-lead - Copper",J6166="Non-lead")),
(AND(G6166="Non-lead - Plastic",J6166="Non-lead - Copper")),
(AND(G6166="Non-lead - Plastic",J6166="Non-lead - Plastic")),
(AND(G6166="Non-lead - Plastic",J6166="Non-lead - Other")),
(AND(G6166="Non-lead - Plastic",J6166="Non-lead")),
(AND(G6166="Non-lead",J6166="Non-lead - Copper")),
(AND(G6166="Non-lead",J6166="Non-lead - Plastic")),
(AND(G6166="Non-lead",J6166="Non-lead - Other")),
(AND(G6166="Non-lead",J6166="Non-lead")),
(AND(G6166="Non-lead - Other",J6166="Non-lead - Copper")),
(AND(G6166="Non-Lead - Other",J6166="Non-lead - Plastic")),
(AND(G6166="Non-Lead - Other",J6166="Non-lead")),
(AND(G6166="Non-Lead - Other",J6166="Non-lead - Other")))),"Non-Lead",
IF((OR((AND(G6166="Galvanized",J6166="Non-lead")),
(AND(G6166="Galvanized",J6166="Non-lead - Copper")),
(AND(G6166="Galvanized",J6166="Non-lead - Plastic")),
(AND(G6166="Galvanized",J6166="Non-lead")),
(AND(G6166="Galvanized",J6166="Non-lead - Other")))),"Non-Lead",
IF((OR((AND(G6166="Non-lead - Copper",H6166="No",J6166="Galvanized")),
(AND(G6166="Non-lead - Plastic",H6166="No",J6166="Galvanized")),
(AND(G6166="Non-lead",H6166="No",J6166="Galvanized")),
(AND(G6166="Galvanized",H6166="No",J6166="Galvanized")),
(AND(G6166="Non-lead - Other",H6166="No",J6166="Galvanized")))),"Non-lead",
IF((OR((AND(G6166="Unknown - Likely Lead",J6166="Unknown - Likely Lead")),
(AND(G6166="Unknown - Likely Lead",J6166="Unknown - Unlikely Lead")),
(AND(G6166="Unknown - Likely Lead",J6166="Unknown - Material Unknown")),
(AND(G6166="Unknown - Unlikely Lead",J6166="Unknown - Likely Lead")),
(AND(G6166="Unknown - Unlikely Lead",J6166="Unknown - Unlikely Lead")),
(AND(G6166="Unknown - Unlikely Lead",J6166="Unknown - Material Unknown")),
(AND(G6166="Unknown - Material Unknown",J6166="Unknown - Likely Lead")),
(AND(G6166="Unknown - Material Unknown",J6166="Unknown - Unlikely Lead")),
(AND(G6166="Unknown - Material Unknown",J6166="Unknown - Material Unknown")))),"Unknown",
IF((OR((AND(G6166="Unknown - Likely Lead",J6166="Non-lead - Copper")),
(AND(G6166="Unknown - Likely Lead",J6166="Non-lead - Plastic")),
(AND(G6166="Unknown - Likely Lead",J6166="Non-lead")),
(AND(G6166="Unknown - Likely Lead",J6166="Non-lead - Other")),
(AND(G6166="Unknown - Unlikely Lead",J6166="Non-lead - Copper")),
(AND(G6166="Unknown - Unlikely Lead",J6166="Non-lead - Plastic")),
(AND(G6166="Unknown - Unlikely Lead",J6166="Non-lead")),
(AND(G6166="Unknown - Unlikely Lead",J6166="Non-lead - Other")),
(AND(G6166="Unknown - Material Unknown",J6166="Non-lead - Copper")),
(AND(G6166="Unknown - Material Unknown",J6166="Non-lead - Plastic")),
(AND(G6166="Unknown - Material Unknown",J6166="Non-lead")),
(AND(G6166="Unknown - Material Unknown",J6166="Non-lead - Other")))),"Unknown",
IF((OR((AND(G6166="Non-lead - Copper",J6166="Unknown - Likely Lead")),
(AND(G6166="Non-lead - Copper",J6166="Unknown - Unlikely Lead")),
(AND(G6166="Non-lead - Copper",J6166="Unknown - Material Unknown")),
(AND(G6166="Non-lead - Plastic",J6166="Unknown - Likely Lead")),
(AND(G6166="Non-lead - Plastic",J6166="Unknown - Unlikely Lead")),
(AND(G6166="Non-lead - Plastic",J6166="Unknown - Material Unknown")),
(AND(G6166="Non-lead",J6166="Unknown - Likely Lead")),
(AND(G6166="Non-lead",J6166="Unknown - Unlikely Lead")),
(AND(G6166="Non-lead",J6166="Unknown - Material Unknown")),
(AND(G6166="Non-lead - Other",J6166="Unknown - Likely Lead")),
(AND(G6166="Non-Lead - Other",J6166="Unknown - Unlikely Lead")),
(AND(G6166="Non-Lead - Other",J6166="Unknown - Material Unknown")))),"Unknown",
IF((OR((AND(G6166="Galvanized",J6166="Unknown - Likely Lead")),
(AND(G6166="Galvanized",J6166="Unknown - Unlikely Lead")),
(AND(G6166="Galvanized",J6166="Unknown - Material Unknown")))),"Unknown",
IF((OR((AND(G6166="Galvanized",J6166="")))),"Galvanized Requiring Replacement",
IF((OR((AND(G6166="Non-lead - Copper",J6166="")),
(AND(G6166="Non-lead - Plastic",J6166="")),
(AND(G6166="Non-lead",J6166="")),
(AND(G6166="Non-lead - Other",J6166="")))),"Non-lead",
IF((OR((AND(G6166="Unknown - Likely Lead",J6166="")),
(AND(G6166="Unknown - Unlikely Lead",J6166="")),
(AND(G6166="Unknown - Material Unknown",J6166="")))),"Unknown",
""))))))))))))))))</f>
        <v>Non-Lead</v>
      </c>
      <c r="N6166" s="44" t="s">
        <v>39</v>
      </c>
    </row>
    <row r="6167" spans="1:14" ht="30" x14ac:dyDescent="0.25">
      <c r="A6167" s="34" t="s">
        <v>14396</v>
      </c>
      <c r="B6167" s="35" t="s">
        <v>13444</v>
      </c>
      <c r="C6167" s="36" t="s">
        <v>12876</v>
      </c>
      <c r="D6167" s="36" t="s">
        <v>32</v>
      </c>
      <c r="E6167" s="36" t="s">
        <v>644</v>
      </c>
      <c r="F6167" s="37" t="s">
        <v>14397</v>
      </c>
      <c r="G6167" s="38" t="s">
        <v>35</v>
      </c>
      <c r="H6167" s="39" t="s">
        <v>39</v>
      </c>
      <c r="I6167" s="40" t="s">
        <v>37</v>
      </c>
      <c r="J6167" s="42" t="s">
        <v>47</v>
      </c>
      <c r="K6167" s="39" t="s">
        <v>37</v>
      </c>
      <c r="L6167" s="35"/>
      <c r="M6167" s="43" t="str">
        <f>IF((OR(G6167="Lead")),"Lead",
IF((OR(J6167="Lead")),"Lead",
IF((OR(G6167="Lead-lined galvanized")),"Lead",
IF((OR(J6167="Lead-lined galvanized")),"Lead",
IF((OR((AND(G6167="Unknown - Likely Lead",J6167="Galvanized")),
(AND(G6167="Unknown - Unlikely Lead",J6167="Galvanized")),
(AND(G6167="Unknown - Material Unknown",J6167="Galvanized")))),"Galvanized Requiring Replacement",
IF((OR((AND(G6167="Non-lead - Copper",H6167="Yes",J6167="Galvanized")),
(AND(G6167="Non-lead - Copper",H6167="Don't know",J6167="Galvanized")),
(AND(G6167="Non-lead - Copper",H6167="",J6167="Galvanized")),
(AND(G6167="Non-lead - Plastic",H6167="Yes",J6167="Galvanized")),
(AND(G6167="Non-lead - Plastic",H6167="Don't know",J6167="Galvanized")),
(AND(G6167="Non-lead - Plastic",H6167="",J6167="Galvanized")),
(AND(G6167="Non-lead",H6167="Yes",J6167="Galvanized")),
(AND(G6167="Non-lead",H6167="Don't know",J6167="Galvanized")),
(AND(G6167="Non-lead",H6167="",J6167="Galvanized")),
(AND(G6167="Non-lead - Other",H6167="Yes",J6167="Galvanized")),
(AND(G6167="Non-Lead - Other",H6167="Don't know",J6167="Galvanized")),
(AND(G6167="Galvanized",H6167="Yes",J6167="Galvanized")),
(AND(G6167="Galvanized",H6167="Don't know",J6167="Galvanized")),
(AND(G6167="Galvanized",H6167="",J6167="Galvanized")),
(AND(G6167="Non-Lead - Other",H6167="",J6167="Galvanized")))),"Galvanized Requiring Replacement",
IF((OR((AND(G6167="Non-lead - Copper",J6167="Non-lead - Copper")),
(AND(G6167="Non-lead - Copper",J6167="Non-lead - Plastic")),
(AND(G6167="Non-lead - Copper",J6167="Non-lead - Other")),
(AND(G6167="Non-lead - Copper",J6167="Non-lead")),
(AND(G6167="Non-lead - Plastic",J6167="Non-lead - Copper")),
(AND(G6167="Non-lead - Plastic",J6167="Non-lead - Plastic")),
(AND(G6167="Non-lead - Plastic",J6167="Non-lead - Other")),
(AND(G6167="Non-lead - Plastic",J6167="Non-lead")),
(AND(G6167="Non-lead",J6167="Non-lead - Copper")),
(AND(G6167="Non-lead",J6167="Non-lead - Plastic")),
(AND(G6167="Non-lead",J6167="Non-lead - Other")),
(AND(G6167="Non-lead",J6167="Non-lead")),
(AND(G6167="Non-lead - Other",J6167="Non-lead - Copper")),
(AND(G6167="Non-Lead - Other",J6167="Non-lead - Plastic")),
(AND(G6167="Non-Lead - Other",J6167="Non-lead")),
(AND(G6167="Non-Lead - Other",J6167="Non-lead - Other")))),"Non-Lead",
IF((OR((AND(G6167="Galvanized",J6167="Non-lead")),
(AND(G6167="Galvanized",J6167="Non-lead - Copper")),
(AND(G6167="Galvanized",J6167="Non-lead - Plastic")),
(AND(G6167="Galvanized",J6167="Non-lead")),
(AND(G6167="Galvanized",J6167="Non-lead - Other")))),"Non-Lead",
IF((OR((AND(G6167="Non-lead - Copper",H6167="No",J6167="Galvanized")),
(AND(G6167="Non-lead - Plastic",H6167="No",J6167="Galvanized")),
(AND(G6167="Non-lead",H6167="No",J6167="Galvanized")),
(AND(G6167="Galvanized",H6167="No",J6167="Galvanized")),
(AND(G6167="Non-lead - Other",H6167="No",J6167="Galvanized")))),"Non-lead",
IF((OR((AND(G6167="Unknown - Likely Lead",J6167="Unknown - Likely Lead")),
(AND(G6167="Unknown - Likely Lead",J6167="Unknown - Unlikely Lead")),
(AND(G6167="Unknown - Likely Lead",J6167="Unknown - Material Unknown")),
(AND(G6167="Unknown - Unlikely Lead",J6167="Unknown - Likely Lead")),
(AND(G6167="Unknown - Unlikely Lead",J6167="Unknown - Unlikely Lead")),
(AND(G6167="Unknown - Unlikely Lead",J6167="Unknown - Material Unknown")),
(AND(G6167="Unknown - Material Unknown",J6167="Unknown - Likely Lead")),
(AND(G6167="Unknown - Material Unknown",J6167="Unknown - Unlikely Lead")),
(AND(G6167="Unknown - Material Unknown",J6167="Unknown - Material Unknown")))),"Unknown",
IF((OR((AND(G6167="Unknown - Likely Lead",J6167="Non-lead - Copper")),
(AND(G6167="Unknown - Likely Lead",J6167="Non-lead - Plastic")),
(AND(G6167="Unknown - Likely Lead",J6167="Non-lead")),
(AND(G6167="Unknown - Likely Lead",J6167="Non-lead - Other")),
(AND(G6167="Unknown - Unlikely Lead",J6167="Non-lead - Copper")),
(AND(G6167="Unknown - Unlikely Lead",J6167="Non-lead - Plastic")),
(AND(G6167="Unknown - Unlikely Lead",J6167="Non-lead")),
(AND(G6167="Unknown - Unlikely Lead",J6167="Non-lead - Other")),
(AND(G6167="Unknown - Material Unknown",J6167="Non-lead - Copper")),
(AND(G6167="Unknown - Material Unknown",J6167="Non-lead - Plastic")),
(AND(G6167="Unknown - Material Unknown",J6167="Non-lead")),
(AND(G6167="Unknown - Material Unknown",J6167="Non-lead - Other")))),"Unknown",
IF((OR((AND(G6167="Non-lead - Copper",J6167="Unknown - Likely Lead")),
(AND(G6167="Non-lead - Copper",J6167="Unknown - Unlikely Lead")),
(AND(G6167="Non-lead - Copper",J6167="Unknown - Material Unknown")),
(AND(G6167="Non-lead - Plastic",J6167="Unknown - Likely Lead")),
(AND(G6167="Non-lead - Plastic",J6167="Unknown - Unlikely Lead")),
(AND(G6167="Non-lead - Plastic",J6167="Unknown - Material Unknown")),
(AND(G6167="Non-lead",J6167="Unknown - Likely Lead")),
(AND(G6167="Non-lead",J6167="Unknown - Unlikely Lead")),
(AND(G6167="Non-lead",J6167="Unknown - Material Unknown")),
(AND(G6167="Non-lead - Other",J6167="Unknown - Likely Lead")),
(AND(G6167="Non-Lead - Other",J6167="Unknown - Unlikely Lead")),
(AND(G6167="Non-Lead - Other",J6167="Unknown - Material Unknown")))),"Unknown",
IF((OR((AND(G6167="Galvanized",J6167="Unknown - Likely Lead")),
(AND(G6167="Galvanized",J6167="Unknown - Unlikely Lead")),
(AND(G6167="Galvanized",J6167="Unknown - Material Unknown")))),"Unknown",
IF((OR((AND(G6167="Galvanized",J6167="")))),"Galvanized Requiring Replacement",
IF((OR((AND(G6167="Non-lead - Copper",J6167="")),
(AND(G6167="Non-lead - Plastic",J6167="")),
(AND(G6167="Non-lead",J6167="")),
(AND(G6167="Non-lead - Other",J6167="")))),"Non-lead",
IF((OR((AND(G6167="Unknown - Likely Lead",J6167="")),
(AND(G6167="Unknown - Unlikely Lead",J6167="")),
(AND(G6167="Unknown - Material Unknown",J6167="")))),"Unknown",
""))))))))))))))))</f>
        <v>Non-Lead</v>
      </c>
      <c r="N6167" s="44" t="s">
        <v>39</v>
      </c>
    </row>
    <row r="6168" spans="1:14" ht="30" x14ac:dyDescent="0.25">
      <c r="A6168" s="34" t="s">
        <v>14398</v>
      </c>
      <c r="B6168" s="35" t="s">
        <v>1982</v>
      </c>
      <c r="C6168" s="36" t="s">
        <v>12876</v>
      </c>
      <c r="D6168" s="36" t="s">
        <v>32</v>
      </c>
      <c r="E6168" s="36" t="s">
        <v>644</v>
      </c>
      <c r="F6168" s="37" t="s">
        <v>14399</v>
      </c>
      <c r="G6168" s="38" t="s">
        <v>35</v>
      </c>
      <c r="H6168" s="39" t="s">
        <v>39</v>
      </c>
      <c r="I6168" s="40" t="s">
        <v>37</v>
      </c>
      <c r="J6168" s="42" t="s">
        <v>47</v>
      </c>
      <c r="K6168" s="39" t="s">
        <v>37</v>
      </c>
      <c r="L6168" s="35"/>
      <c r="M6168" s="43" t="str">
        <f>IF((OR(G6168="Lead")),"Lead",
IF((OR(J6168="Lead")),"Lead",
IF((OR(G6168="Lead-lined galvanized")),"Lead",
IF((OR(J6168="Lead-lined galvanized")),"Lead",
IF((OR((AND(G6168="Unknown - Likely Lead",J6168="Galvanized")),
(AND(G6168="Unknown - Unlikely Lead",J6168="Galvanized")),
(AND(G6168="Unknown - Material Unknown",J6168="Galvanized")))),"Galvanized Requiring Replacement",
IF((OR((AND(G6168="Non-lead - Copper",H6168="Yes",J6168="Galvanized")),
(AND(G6168="Non-lead - Copper",H6168="Don't know",J6168="Galvanized")),
(AND(G6168="Non-lead - Copper",H6168="",J6168="Galvanized")),
(AND(G6168="Non-lead - Plastic",H6168="Yes",J6168="Galvanized")),
(AND(G6168="Non-lead - Plastic",H6168="Don't know",J6168="Galvanized")),
(AND(G6168="Non-lead - Plastic",H6168="",J6168="Galvanized")),
(AND(G6168="Non-lead",H6168="Yes",J6168="Galvanized")),
(AND(G6168="Non-lead",H6168="Don't know",J6168="Galvanized")),
(AND(G6168="Non-lead",H6168="",J6168="Galvanized")),
(AND(G6168="Non-lead - Other",H6168="Yes",J6168="Galvanized")),
(AND(G6168="Non-Lead - Other",H6168="Don't know",J6168="Galvanized")),
(AND(G6168="Galvanized",H6168="Yes",J6168="Galvanized")),
(AND(G6168="Galvanized",H6168="Don't know",J6168="Galvanized")),
(AND(G6168="Galvanized",H6168="",J6168="Galvanized")),
(AND(G6168="Non-Lead - Other",H6168="",J6168="Galvanized")))),"Galvanized Requiring Replacement",
IF((OR((AND(G6168="Non-lead - Copper",J6168="Non-lead - Copper")),
(AND(G6168="Non-lead - Copper",J6168="Non-lead - Plastic")),
(AND(G6168="Non-lead - Copper",J6168="Non-lead - Other")),
(AND(G6168="Non-lead - Copper",J6168="Non-lead")),
(AND(G6168="Non-lead - Plastic",J6168="Non-lead - Copper")),
(AND(G6168="Non-lead - Plastic",J6168="Non-lead - Plastic")),
(AND(G6168="Non-lead - Plastic",J6168="Non-lead - Other")),
(AND(G6168="Non-lead - Plastic",J6168="Non-lead")),
(AND(G6168="Non-lead",J6168="Non-lead - Copper")),
(AND(G6168="Non-lead",J6168="Non-lead - Plastic")),
(AND(G6168="Non-lead",J6168="Non-lead - Other")),
(AND(G6168="Non-lead",J6168="Non-lead")),
(AND(G6168="Non-lead - Other",J6168="Non-lead - Copper")),
(AND(G6168="Non-Lead - Other",J6168="Non-lead - Plastic")),
(AND(G6168="Non-Lead - Other",J6168="Non-lead")),
(AND(G6168="Non-Lead - Other",J6168="Non-lead - Other")))),"Non-Lead",
IF((OR((AND(G6168="Galvanized",J6168="Non-lead")),
(AND(G6168="Galvanized",J6168="Non-lead - Copper")),
(AND(G6168="Galvanized",J6168="Non-lead - Plastic")),
(AND(G6168="Galvanized",J6168="Non-lead")),
(AND(G6168="Galvanized",J6168="Non-lead - Other")))),"Non-Lead",
IF((OR((AND(G6168="Non-lead - Copper",H6168="No",J6168="Galvanized")),
(AND(G6168="Non-lead - Plastic",H6168="No",J6168="Galvanized")),
(AND(G6168="Non-lead",H6168="No",J6168="Galvanized")),
(AND(G6168="Galvanized",H6168="No",J6168="Galvanized")),
(AND(G6168="Non-lead - Other",H6168="No",J6168="Galvanized")))),"Non-lead",
IF((OR((AND(G6168="Unknown - Likely Lead",J6168="Unknown - Likely Lead")),
(AND(G6168="Unknown - Likely Lead",J6168="Unknown - Unlikely Lead")),
(AND(G6168="Unknown - Likely Lead",J6168="Unknown - Material Unknown")),
(AND(G6168="Unknown - Unlikely Lead",J6168="Unknown - Likely Lead")),
(AND(G6168="Unknown - Unlikely Lead",J6168="Unknown - Unlikely Lead")),
(AND(G6168="Unknown - Unlikely Lead",J6168="Unknown - Material Unknown")),
(AND(G6168="Unknown - Material Unknown",J6168="Unknown - Likely Lead")),
(AND(G6168="Unknown - Material Unknown",J6168="Unknown - Unlikely Lead")),
(AND(G6168="Unknown - Material Unknown",J6168="Unknown - Material Unknown")))),"Unknown",
IF((OR((AND(G6168="Unknown - Likely Lead",J6168="Non-lead - Copper")),
(AND(G6168="Unknown - Likely Lead",J6168="Non-lead - Plastic")),
(AND(G6168="Unknown - Likely Lead",J6168="Non-lead")),
(AND(G6168="Unknown - Likely Lead",J6168="Non-lead - Other")),
(AND(G6168="Unknown - Unlikely Lead",J6168="Non-lead - Copper")),
(AND(G6168="Unknown - Unlikely Lead",J6168="Non-lead - Plastic")),
(AND(G6168="Unknown - Unlikely Lead",J6168="Non-lead")),
(AND(G6168="Unknown - Unlikely Lead",J6168="Non-lead - Other")),
(AND(G6168="Unknown - Material Unknown",J6168="Non-lead - Copper")),
(AND(G6168="Unknown - Material Unknown",J6168="Non-lead - Plastic")),
(AND(G6168="Unknown - Material Unknown",J6168="Non-lead")),
(AND(G6168="Unknown - Material Unknown",J6168="Non-lead - Other")))),"Unknown",
IF((OR((AND(G6168="Non-lead - Copper",J6168="Unknown - Likely Lead")),
(AND(G6168="Non-lead - Copper",J6168="Unknown - Unlikely Lead")),
(AND(G6168="Non-lead - Copper",J6168="Unknown - Material Unknown")),
(AND(G6168="Non-lead - Plastic",J6168="Unknown - Likely Lead")),
(AND(G6168="Non-lead - Plastic",J6168="Unknown - Unlikely Lead")),
(AND(G6168="Non-lead - Plastic",J6168="Unknown - Material Unknown")),
(AND(G6168="Non-lead",J6168="Unknown - Likely Lead")),
(AND(G6168="Non-lead",J6168="Unknown - Unlikely Lead")),
(AND(G6168="Non-lead",J6168="Unknown - Material Unknown")),
(AND(G6168="Non-lead - Other",J6168="Unknown - Likely Lead")),
(AND(G6168="Non-Lead - Other",J6168="Unknown - Unlikely Lead")),
(AND(G6168="Non-Lead - Other",J6168="Unknown - Material Unknown")))),"Unknown",
IF((OR((AND(G6168="Galvanized",J6168="Unknown - Likely Lead")),
(AND(G6168="Galvanized",J6168="Unknown - Unlikely Lead")),
(AND(G6168="Galvanized",J6168="Unknown - Material Unknown")))),"Unknown",
IF((OR((AND(G6168="Galvanized",J6168="")))),"Galvanized Requiring Replacement",
IF((OR((AND(G6168="Non-lead - Copper",J6168="")),
(AND(G6168="Non-lead - Plastic",J6168="")),
(AND(G6168="Non-lead",J6168="")),
(AND(G6168="Non-lead - Other",J6168="")))),"Non-lead",
IF((OR((AND(G6168="Unknown - Likely Lead",J6168="")),
(AND(G6168="Unknown - Unlikely Lead",J6168="")),
(AND(G6168="Unknown - Material Unknown",J6168="")))),"Unknown",
""))))))))))))))))</f>
        <v>Non-Lead</v>
      </c>
      <c r="N6168" s="44" t="s">
        <v>39</v>
      </c>
    </row>
    <row r="6169" spans="1:14" ht="30" x14ac:dyDescent="0.25">
      <c r="A6169" s="34" t="s">
        <v>14400</v>
      </c>
      <c r="B6169" s="35" t="s">
        <v>14401</v>
      </c>
      <c r="C6169" s="36" t="s">
        <v>12760</v>
      </c>
      <c r="D6169" s="36" t="s">
        <v>32</v>
      </c>
      <c r="E6169" s="36" t="s">
        <v>644</v>
      </c>
      <c r="F6169" s="37" t="s">
        <v>14402</v>
      </c>
      <c r="G6169" s="38" t="s">
        <v>35</v>
      </c>
      <c r="H6169" s="39" t="s">
        <v>39</v>
      </c>
      <c r="I6169" s="40" t="s">
        <v>37</v>
      </c>
      <c r="J6169" s="42" t="s">
        <v>47</v>
      </c>
      <c r="K6169" s="39" t="s">
        <v>37</v>
      </c>
      <c r="L6169" s="35"/>
      <c r="M6169" s="43" t="str">
        <f>IF((OR(G6169="Lead")),"Lead",
IF((OR(J6169="Lead")),"Lead",
IF((OR(G6169="Lead-lined galvanized")),"Lead",
IF((OR(J6169="Lead-lined galvanized")),"Lead",
IF((OR((AND(G6169="Unknown - Likely Lead",J6169="Galvanized")),
(AND(G6169="Unknown - Unlikely Lead",J6169="Galvanized")),
(AND(G6169="Unknown - Material Unknown",J6169="Galvanized")))),"Galvanized Requiring Replacement",
IF((OR((AND(G6169="Non-lead - Copper",H6169="Yes",J6169="Galvanized")),
(AND(G6169="Non-lead - Copper",H6169="Don't know",J6169="Galvanized")),
(AND(G6169="Non-lead - Copper",H6169="",J6169="Galvanized")),
(AND(G6169="Non-lead - Plastic",H6169="Yes",J6169="Galvanized")),
(AND(G6169="Non-lead - Plastic",H6169="Don't know",J6169="Galvanized")),
(AND(G6169="Non-lead - Plastic",H6169="",J6169="Galvanized")),
(AND(G6169="Non-lead",H6169="Yes",J6169="Galvanized")),
(AND(G6169="Non-lead",H6169="Don't know",J6169="Galvanized")),
(AND(G6169="Non-lead",H6169="",J6169="Galvanized")),
(AND(G6169="Non-lead - Other",H6169="Yes",J6169="Galvanized")),
(AND(G6169="Non-Lead - Other",H6169="Don't know",J6169="Galvanized")),
(AND(G6169="Galvanized",H6169="Yes",J6169="Galvanized")),
(AND(G6169="Galvanized",H6169="Don't know",J6169="Galvanized")),
(AND(G6169="Galvanized",H6169="",J6169="Galvanized")),
(AND(G6169="Non-Lead - Other",H6169="",J6169="Galvanized")))),"Galvanized Requiring Replacement",
IF((OR((AND(G6169="Non-lead - Copper",J6169="Non-lead - Copper")),
(AND(G6169="Non-lead - Copper",J6169="Non-lead - Plastic")),
(AND(G6169="Non-lead - Copper",J6169="Non-lead - Other")),
(AND(G6169="Non-lead - Copper",J6169="Non-lead")),
(AND(G6169="Non-lead - Plastic",J6169="Non-lead - Copper")),
(AND(G6169="Non-lead - Plastic",J6169="Non-lead - Plastic")),
(AND(G6169="Non-lead - Plastic",J6169="Non-lead - Other")),
(AND(G6169="Non-lead - Plastic",J6169="Non-lead")),
(AND(G6169="Non-lead",J6169="Non-lead - Copper")),
(AND(G6169="Non-lead",J6169="Non-lead - Plastic")),
(AND(G6169="Non-lead",J6169="Non-lead - Other")),
(AND(G6169="Non-lead",J6169="Non-lead")),
(AND(G6169="Non-lead - Other",J6169="Non-lead - Copper")),
(AND(G6169="Non-Lead - Other",J6169="Non-lead - Plastic")),
(AND(G6169="Non-Lead - Other",J6169="Non-lead")),
(AND(G6169="Non-Lead - Other",J6169="Non-lead - Other")))),"Non-Lead",
IF((OR((AND(G6169="Galvanized",J6169="Non-lead")),
(AND(G6169="Galvanized",J6169="Non-lead - Copper")),
(AND(G6169="Galvanized",J6169="Non-lead - Plastic")),
(AND(G6169="Galvanized",J6169="Non-lead")),
(AND(G6169="Galvanized",J6169="Non-lead - Other")))),"Non-Lead",
IF((OR((AND(G6169="Non-lead - Copper",H6169="No",J6169="Galvanized")),
(AND(G6169="Non-lead - Plastic",H6169="No",J6169="Galvanized")),
(AND(G6169="Non-lead",H6169="No",J6169="Galvanized")),
(AND(G6169="Galvanized",H6169="No",J6169="Galvanized")),
(AND(G6169="Non-lead - Other",H6169="No",J6169="Galvanized")))),"Non-lead",
IF((OR((AND(G6169="Unknown - Likely Lead",J6169="Unknown - Likely Lead")),
(AND(G6169="Unknown - Likely Lead",J6169="Unknown - Unlikely Lead")),
(AND(G6169="Unknown - Likely Lead",J6169="Unknown - Material Unknown")),
(AND(G6169="Unknown - Unlikely Lead",J6169="Unknown - Likely Lead")),
(AND(G6169="Unknown - Unlikely Lead",J6169="Unknown - Unlikely Lead")),
(AND(G6169="Unknown - Unlikely Lead",J6169="Unknown - Material Unknown")),
(AND(G6169="Unknown - Material Unknown",J6169="Unknown - Likely Lead")),
(AND(G6169="Unknown - Material Unknown",J6169="Unknown - Unlikely Lead")),
(AND(G6169="Unknown - Material Unknown",J6169="Unknown - Material Unknown")))),"Unknown",
IF((OR((AND(G6169="Unknown - Likely Lead",J6169="Non-lead - Copper")),
(AND(G6169="Unknown - Likely Lead",J6169="Non-lead - Plastic")),
(AND(G6169="Unknown - Likely Lead",J6169="Non-lead")),
(AND(G6169="Unknown - Likely Lead",J6169="Non-lead - Other")),
(AND(G6169="Unknown - Unlikely Lead",J6169="Non-lead - Copper")),
(AND(G6169="Unknown - Unlikely Lead",J6169="Non-lead - Plastic")),
(AND(G6169="Unknown - Unlikely Lead",J6169="Non-lead")),
(AND(G6169="Unknown - Unlikely Lead",J6169="Non-lead - Other")),
(AND(G6169="Unknown - Material Unknown",J6169="Non-lead - Copper")),
(AND(G6169="Unknown - Material Unknown",J6169="Non-lead - Plastic")),
(AND(G6169="Unknown - Material Unknown",J6169="Non-lead")),
(AND(G6169="Unknown - Material Unknown",J6169="Non-lead - Other")))),"Unknown",
IF((OR((AND(G6169="Non-lead - Copper",J6169="Unknown - Likely Lead")),
(AND(G6169="Non-lead - Copper",J6169="Unknown - Unlikely Lead")),
(AND(G6169="Non-lead - Copper",J6169="Unknown - Material Unknown")),
(AND(G6169="Non-lead - Plastic",J6169="Unknown - Likely Lead")),
(AND(G6169="Non-lead - Plastic",J6169="Unknown - Unlikely Lead")),
(AND(G6169="Non-lead - Plastic",J6169="Unknown - Material Unknown")),
(AND(G6169="Non-lead",J6169="Unknown - Likely Lead")),
(AND(G6169="Non-lead",J6169="Unknown - Unlikely Lead")),
(AND(G6169="Non-lead",J6169="Unknown - Material Unknown")),
(AND(G6169="Non-lead - Other",J6169="Unknown - Likely Lead")),
(AND(G6169="Non-Lead - Other",J6169="Unknown - Unlikely Lead")),
(AND(G6169="Non-Lead - Other",J6169="Unknown - Material Unknown")))),"Unknown",
IF((OR((AND(G6169="Galvanized",J6169="Unknown - Likely Lead")),
(AND(G6169="Galvanized",J6169="Unknown - Unlikely Lead")),
(AND(G6169="Galvanized",J6169="Unknown - Material Unknown")))),"Unknown",
IF((OR((AND(G6169="Galvanized",J6169="")))),"Galvanized Requiring Replacement",
IF((OR((AND(G6169="Non-lead - Copper",J6169="")),
(AND(G6169="Non-lead - Plastic",J6169="")),
(AND(G6169="Non-lead",J6169="")),
(AND(G6169="Non-lead - Other",J6169="")))),"Non-lead",
IF((OR((AND(G6169="Unknown - Likely Lead",J6169="")),
(AND(G6169="Unknown - Unlikely Lead",J6169="")),
(AND(G6169="Unknown - Material Unknown",J6169="")))),"Unknown",
""))))))))))))))))</f>
        <v>Non-Lead</v>
      </c>
      <c r="N6169" s="44" t="s">
        <v>39</v>
      </c>
    </row>
    <row r="6170" spans="1:14" ht="30" x14ac:dyDescent="0.25">
      <c r="A6170" s="34" t="s">
        <v>14403</v>
      </c>
      <c r="B6170" s="35" t="s">
        <v>14404</v>
      </c>
      <c r="C6170" s="36" t="s">
        <v>12760</v>
      </c>
      <c r="D6170" s="36" t="s">
        <v>32</v>
      </c>
      <c r="E6170" s="36" t="s">
        <v>644</v>
      </c>
      <c r="F6170" s="37" t="s">
        <v>14405</v>
      </c>
      <c r="G6170" s="38" t="s">
        <v>35</v>
      </c>
      <c r="H6170" s="39" t="s">
        <v>39</v>
      </c>
      <c r="I6170" s="40" t="s">
        <v>37</v>
      </c>
      <c r="J6170" s="42" t="s">
        <v>47</v>
      </c>
      <c r="K6170" s="39" t="s">
        <v>37</v>
      </c>
      <c r="L6170" s="35"/>
      <c r="M6170" s="43" t="str">
        <f>IF((OR(G6170="Lead")),"Lead",
IF((OR(J6170="Lead")),"Lead",
IF((OR(G6170="Lead-lined galvanized")),"Lead",
IF((OR(J6170="Lead-lined galvanized")),"Lead",
IF((OR((AND(G6170="Unknown - Likely Lead",J6170="Galvanized")),
(AND(G6170="Unknown - Unlikely Lead",J6170="Galvanized")),
(AND(G6170="Unknown - Material Unknown",J6170="Galvanized")))),"Galvanized Requiring Replacement",
IF((OR((AND(G6170="Non-lead - Copper",H6170="Yes",J6170="Galvanized")),
(AND(G6170="Non-lead - Copper",H6170="Don't know",J6170="Galvanized")),
(AND(G6170="Non-lead - Copper",H6170="",J6170="Galvanized")),
(AND(G6170="Non-lead - Plastic",H6170="Yes",J6170="Galvanized")),
(AND(G6170="Non-lead - Plastic",H6170="Don't know",J6170="Galvanized")),
(AND(G6170="Non-lead - Plastic",H6170="",J6170="Galvanized")),
(AND(G6170="Non-lead",H6170="Yes",J6170="Galvanized")),
(AND(G6170="Non-lead",H6170="Don't know",J6170="Galvanized")),
(AND(G6170="Non-lead",H6170="",J6170="Galvanized")),
(AND(G6170="Non-lead - Other",H6170="Yes",J6170="Galvanized")),
(AND(G6170="Non-Lead - Other",H6170="Don't know",J6170="Galvanized")),
(AND(G6170="Galvanized",H6170="Yes",J6170="Galvanized")),
(AND(G6170="Galvanized",H6170="Don't know",J6170="Galvanized")),
(AND(G6170="Galvanized",H6170="",J6170="Galvanized")),
(AND(G6170="Non-Lead - Other",H6170="",J6170="Galvanized")))),"Galvanized Requiring Replacement",
IF((OR((AND(G6170="Non-lead - Copper",J6170="Non-lead - Copper")),
(AND(G6170="Non-lead - Copper",J6170="Non-lead - Plastic")),
(AND(G6170="Non-lead - Copper",J6170="Non-lead - Other")),
(AND(G6170="Non-lead - Copper",J6170="Non-lead")),
(AND(G6170="Non-lead - Plastic",J6170="Non-lead - Copper")),
(AND(G6170="Non-lead - Plastic",J6170="Non-lead - Plastic")),
(AND(G6170="Non-lead - Plastic",J6170="Non-lead - Other")),
(AND(G6170="Non-lead - Plastic",J6170="Non-lead")),
(AND(G6170="Non-lead",J6170="Non-lead - Copper")),
(AND(G6170="Non-lead",J6170="Non-lead - Plastic")),
(AND(G6170="Non-lead",J6170="Non-lead - Other")),
(AND(G6170="Non-lead",J6170="Non-lead")),
(AND(G6170="Non-lead - Other",J6170="Non-lead - Copper")),
(AND(G6170="Non-Lead - Other",J6170="Non-lead - Plastic")),
(AND(G6170="Non-Lead - Other",J6170="Non-lead")),
(AND(G6170="Non-Lead - Other",J6170="Non-lead - Other")))),"Non-Lead",
IF((OR((AND(G6170="Galvanized",J6170="Non-lead")),
(AND(G6170="Galvanized",J6170="Non-lead - Copper")),
(AND(G6170="Galvanized",J6170="Non-lead - Plastic")),
(AND(G6170="Galvanized",J6170="Non-lead")),
(AND(G6170="Galvanized",J6170="Non-lead - Other")))),"Non-Lead",
IF((OR((AND(G6170="Non-lead - Copper",H6170="No",J6170="Galvanized")),
(AND(G6170="Non-lead - Plastic",H6170="No",J6170="Galvanized")),
(AND(G6170="Non-lead",H6170="No",J6170="Galvanized")),
(AND(G6170="Galvanized",H6170="No",J6170="Galvanized")),
(AND(G6170="Non-lead - Other",H6170="No",J6170="Galvanized")))),"Non-lead",
IF((OR((AND(G6170="Unknown - Likely Lead",J6170="Unknown - Likely Lead")),
(AND(G6170="Unknown - Likely Lead",J6170="Unknown - Unlikely Lead")),
(AND(G6170="Unknown - Likely Lead",J6170="Unknown - Material Unknown")),
(AND(G6170="Unknown - Unlikely Lead",J6170="Unknown - Likely Lead")),
(AND(G6170="Unknown - Unlikely Lead",J6170="Unknown - Unlikely Lead")),
(AND(G6170="Unknown - Unlikely Lead",J6170="Unknown - Material Unknown")),
(AND(G6170="Unknown - Material Unknown",J6170="Unknown - Likely Lead")),
(AND(G6170="Unknown - Material Unknown",J6170="Unknown - Unlikely Lead")),
(AND(G6170="Unknown - Material Unknown",J6170="Unknown - Material Unknown")))),"Unknown",
IF((OR((AND(G6170="Unknown - Likely Lead",J6170="Non-lead - Copper")),
(AND(G6170="Unknown - Likely Lead",J6170="Non-lead - Plastic")),
(AND(G6170="Unknown - Likely Lead",J6170="Non-lead")),
(AND(G6170="Unknown - Likely Lead",J6170="Non-lead - Other")),
(AND(G6170="Unknown - Unlikely Lead",J6170="Non-lead - Copper")),
(AND(G6170="Unknown - Unlikely Lead",J6170="Non-lead - Plastic")),
(AND(G6170="Unknown - Unlikely Lead",J6170="Non-lead")),
(AND(G6170="Unknown - Unlikely Lead",J6170="Non-lead - Other")),
(AND(G6170="Unknown - Material Unknown",J6170="Non-lead - Copper")),
(AND(G6170="Unknown - Material Unknown",J6170="Non-lead - Plastic")),
(AND(G6170="Unknown - Material Unknown",J6170="Non-lead")),
(AND(G6170="Unknown - Material Unknown",J6170="Non-lead - Other")))),"Unknown",
IF((OR((AND(G6170="Non-lead - Copper",J6170="Unknown - Likely Lead")),
(AND(G6170="Non-lead - Copper",J6170="Unknown - Unlikely Lead")),
(AND(G6170="Non-lead - Copper",J6170="Unknown - Material Unknown")),
(AND(G6170="Non-lead - Plastic",J6170="Unknown - Likely Lead")),
(AND(G6170="Non-lead - Plastic",J6170="Unknown - Unlikely Lead")),
(AND(G6170="Non-lead - Plastic",J6170="Unknown - Material Unknown")),
(AND(G6170="Non-lead",J6170="Unknown - Likely Lead")),
(AND(G6170="Non-lead",J6170="Unknown - Unlikely Lead")),
(AND(G6170="Non-lead",J6170="Unknown - Material Unknown")),
(AND(G6170="Non-lead - Other",J6170="Unknown - Likely Lead")),
(AND(G6170="Non-Lead - Other",J6170="Unknown - Unlikely Lead")),
(AND(G6170="Non-Lead - Other",J6170="Unknown - Material Unknown")))),"Unknown",
IF((OR((AND(G6170="Galvanized",J6170="Unknown - Likely Lead")),
(AND(G6170="Galvanized",J6170="Unknown - Unlikely Lead")),
(AND(G6170="Galvanized",J6170="Unknown - Material Unknown")))),"Unknown",
IF((OR((AND(G6170="Galvanized",J6170="")))),"Galvanized Requiring Replacement",
IF((OR((AND(G6170="Non-lead - Copper",J6170="")),
(AND(G6170="Non-lead - Plastic",J6170="")),
(AND(G6170="Non-lead",J6170="")),
(AND(G6170="Non-lead - Other",J6170="")))),"Non-lead",
IF((OR((AND(G6170="Unknown - Likely Lead",J6170="")),
(AND(G6170="Unknown - Unlikely Lead",J6170="")),
(AND(G6170="Unknown - Material Unknown",J6170="")))),"Unknown",
""))))))))))))))))</f>
        <v>Non-Lead</v>
      </c>
      <c r="N6170" s="44" t="s">
        <v>39</v>
      </c>
    </row>
    <row r="6171" spans="1:14" ht="30" x14ac:dyDescent="0.25">
      <c r="A6171" s="34" t="s">
        <v>14406</v>
      </c>
      <c r="B6171" s="35" t="s">
        <v>14407</v>
      </c>
      <c r="C6171" s="36" t="s">
        <v>12760</v>
      </c>
      <c r="D6171" s="36" t="s">
        <v>32</v>
      </c>
      <c r="E6171" s="36" t="s">
        <v>644</v>
      </c>
      <c r="F6171" s="37" t="s">
        <v>14408</v>
      </c>
      <c r="G6171" s="38" t="s">
        <v>35</v>
      </c>
      <c r="H6171" s="39" t="s">
        <v>39</v>
      </c>
      <c r="I6171" s="40" t="s">
        <v>37</v>
      </c>
      <c r="J6171" s="42" t="s">
        <v>47</v>
      </c>
      <c r="K6171" s="39" t="s">
        <v>37</v>
      </c>
      <c r="L6171" s="35"/>
      <c r="M6171" s="43" t="str">
        <f>IF((OR(G6171="Lead")),"Lead",
IF((OR(J6171="Lead")),"Lead",
IF((OR(G6171="Lead-lined galvanized")),"Lead",
IF((OR(J6171="Lead-lined galvanized")),"Lead",
IF((OR((AND(G6171="Unknown - Likely Lead",J6171="Galvanized")),
(AND(G6171="Unknown - Unlikely Lead",J6171="Galvanized")),
(AND(G6171="Unknown - Material Unknown",J6171="Galvanized")))),"Galvanized Requiring Replacement",
IF((OR((AND(G6171="Non-lead - Copper",H6171="Yes",J6171="Galvanized")),
(AND(G6171="Non-lead - Copper",H6171="Don't know",J6171="Galvanized")),
(AND(G6171="Non-lead - Copper",H6171="",J6171="Galvanized")),
(AND(G6171="Non-lead - Plastic",H6171="Yes",J6171="Galvanized")),
(AND(G6171="Non-lead - Plastic",H6171="Don't know",J6171="Galvanized")),
(AND(G6171="Non-lead - Plastic",H6171="",J6171="Galvanized")),
(AND(G6171="Non-lead",H6171="Yes",J6171="Galvanized")),
(AND(G6171="Non-lead",H6171="Don't know",J6171="Galvanized")),
(AND(G6171="Non-lead",H6171="",J6171="Galvanized")),
(AND(G6171="Non-lead - Other",H6171="Yes",J6171="Galvanized")),
(AND(G6171="Non-Lead - Other",H6171="Don't know",J6171="Galvanized")),
(AND(G6171="Galvanized",H6171="Yes",J6171="Galvanized")),
(AND(G6171="Galvanized",H6171="Don't know",J6171="Galvanized")),
(AND(G6171="Galvanized",H6171="",J6171="Galvanized")),
(AND(G6171="Non-Lead - Other",H6171="",J6171="Galvanized")))),"Galvanized Requiring Replacement",
IF((OR((AND(G6171="Non-lead - Copper",J6171="Non-lead - Copper")),
(AND(G6171="Non-lead - Copper",J6171="Non-lead - Plastic")),
(AND(G6171="Non-lead - Copper",J6171="Non-lead - Other")),
(AND(G6171="Non-lead - Copper",J6171="Non-lead")),
(AND(G6171="Non-lead - Plastic",J6171="Non-lead - Copper")),
(AND(G6171="Non-lead - Plastic",J6171="Non-lead - Plastic")),
(AND(G6171="Non-lead - Plastic",J6171="Non-lead - Other")),
(AND(G6171="Non-lead - Plastic",J6171="Non-lead")),
(AND(G6171="Non-lead",J6171="Non-lead - Copper")),
(AND(G6171="Non-lead",J6171="Non-lead - Plastic")),
(AND(G6171="Non-lead",J6171="Non-lead - Other")),
(AND(G6171="Non-lead",J6171="Non-lead")),
(AND(G6171="Non-lead - Other",J6171="Non-lead - Copper")),
(AND(G6171="Non-Lead - Other",J6171="Non-lead - Plastic")),
(AND(G6171="Non-Lead - Other",J6171="Non-lead")),
(AND(G6171="Non-Lead - Other",J6171="Non-lead - Other")))),"Non-Lead",
IF((OR((AND(G6171="Galvanized",J6171="Non-lead")),
(AND(G6171="Galvanized",J6171="Non-lead - Copper")),
(AND(G6171="Galvanized",J6171="Non-lead - Plastic")),
(AND(G6171="Galvanized",J6171="Non-lead")),
(AND(G6171="Galvanized",J6171="Non-lead - Other")))),"Non-Lead",
IF((OR((AND(G6171="Non-lead - Copper",H6171="No",J6171="Galvanized")),
(AND(G6171="Non-lead - Plastic",H6171="No",J6171="Galvanized")),
(AND(G6171="Non-lead",H6171="No",J6171="Galvanized")),
(AND(G6171="Galvanized",H6171="No",J6171="Galvanized")),
(AND(G6171="Non-lead - Other",H6171="No",J6171="Galvanized")))),"Non-lead",
IF((OR((AND(G6171="Unknown - Likely Lead",J6171="Unknown - Likely Lead")),
(AND(G6171="Unknown - Likely Lead",J6171="Unknown - Unlikely Lead")),
(AND(G6171="Unknown - Likely Lead",J6171="Unknown - Material Unknown")),
(AND(G6171="Unknown - Unlikely Lead",J6171="Unknown - Likely Lead")),
(AND(G6171="Unknown - Unlikely Lead",J6171="Unknown - Unlikely Lead")),
(AND(G6171="Unknown - Unlikely Lead",J6171="Unknown - Material Unknown")),
(AND(G6171="Unknown - Material Unknown",J6171="Unknown - Likely Lead")),
(AND(G6171="Unknown - Material Unknown",J6171="Unknown - Unlikely Lead")),
(AND(G6171="Unknown - Material Unknown",J6171="Unknown - Material Unknown")))),"Unknown",
IF((OR((AND(G6171="Unknown - Likely Lead",J6171="Non-lead - Copper")),
(AND(G6171="Unknown - Likely Lead",J6171="Non-lead - Plastic")),
(AND(G6171="Unknown - Likely Lead",J6171="Non-lead")),
(AND(G6171="Unknown - Likely Lead",J6171="Non-lead - Other")),
(AND(G6171="Unknown - Unlikely Lead",J6171="Non-lead - Copper")),
(AND(G6171="Unknown - Unlikely Lead",J6171="Non-lead - Plastic")),
(AND(G6171="Unknown - Unlikely Lead",J6171="Non-lead")),
(AND(G6171="Unknown - Unlikely Lead",J6171="Non-lead - Other")),
(AND(G6171="Unknown - Material Unknown",J6171="Non-lead - Copper")),
(AND(G6171="Unknown - Material Unknown",J6171="Non-lead - Plastic")),
(AND(G6171="Unknown - Material Unknown",J6171="Non-lead")),
(AND(G6171="Unknown - Material Unknown",J6171="Non-lead - Other")))),"Unknown",
IF((OR((AND(G6171="Non-lead - Copper",J6171="Unknown - Likely Lead")),
(AND(G6171="Non-lead - Copper",J6171="Unknown - Unlikely Lead")),
(AND(G6171="Non-lead - Copper",J6171="Unknown - Material Unknown")),
(AND(G6171="Non-lead - Plastic",J6171="Unknown - Likely Lead")),
(AND(G6171="Non-lead - Plastic",J6171="Unknown - Unlikely Lead")),
(AND(G6171="Non-lead - Plastic",J6171="Unknown - Material Unknown")),
(AND(G6171="Non-lead",J6171="Unknown - Likely Lead")),
(AND(G6171="Non-lead",J6171="Unknown - Unlikely Lead")),
(AND(G6171="Non-lead",J6171="Unknown - Material Unknown")),
(AND(G6171="Non-lead - Other",J6171="Unknown - Likely Lead")),
(AND(G6171="Non-Lead - Other",J6171="Unknown - Unlikely Lead")),
(AND(G6171="Non-Lead - Other",J6171="Unknown - Material Unknown")))),"Unknown",
IF((OR((AND(G6171="Galvanized",J6171="Unknown - Likely Lead")),
(AND(G6171="Galvanized",J6171="Unknown - Unlikely Lead")),
(AND(G6171="Galvanized",J6171="Unknown - Material Unknown")))),"Unknown",
IF((OR((AND(G6171="Galvanized",J6171="")))),"Galvanized Requiring Replacement",
IF((OR((AND(G6171="Non-lead - Copper",J6171="")),
(AND(G6171="Non-lead - Plastic",J6171="")),
(AND(G6171="Non-lead",J6171="")),
(AND(G6171="Non-lead - Other",J6171="")))),"Non-lead",
IF((OR((AND(G6171="Unknown - Likely Lead",J6171="")),
(AND(G6171="Unknown - Unlikely Lead",J6171="")),
(AND(G6171="Unknown - Material Unknown",J6171="")))),"Unknown",
""))))))))))))))))</f>
        <v>Non-Lead</v>
      </c>
      <c r="N6171" s="44" t="s">
        <v>39</v>
      </c>
    </row>
    <row r="6172" spans="1:14" ht="30" x14ac:dyDescent="0.25">
      <c r="A6172" s="34" t="s">
        <v>14409</v>
      </c>
      <c r="B6172" s="35" t="s">
        <v>14410</v>
      </c>
      <c r="C6172" s="36" t="s">
        <v>12760</v>
      </c>
      <c r="D6172" s="36" t="s">
        <v>32</v>
      </c>
      <c r="E6172" s="36" t="s">
        <v>644</v>
      </c>
      <c r="F6172" s="37" t="s">
        <v>14411</v>
      </c>
      <c r="G6172" s="38" t="s">
        <v>35</v>
      </c>
      <c r="H6172" s="39" t="s">
        <v>39</v>
      </c>
      <c r="I6172" s="40" t="s">
        <v>37</v>
      </c>
      <c r="J6172" s="42" t="s">
        <v>47</v>
      </c>
      <c r="K6172" s="39" t="s">
        <v>37</v>
      </c>
      <c r="L6172" s="35"/>
      <c r="M6172" s="43" t="str">
        <f>IF((OR(G6172="Lead")),"Lead",
IF((OR(J6172="Lead")),"Lead",
IF((OR(G6172="Lead-lined galvanized")),"Lead",
IF((OR(J6172="Lead-lined galvanized")),"Lead",
IF((OR((AND(G6172="Unknown - Likely Lead",J6172="Galvanized")),
(AND(G6172="Unknown - Unlikely Lead",J6172="Galvanized")),
(AND(G6172="Unknown - Material Unknown",J6172="Galvanized")))),"Galvanized Requiring Replacement",
IF((OR((AND(G6172="Non-lead - Copper",H6172="Yes",J6172="Galvanized")),
(AND(G6172="Non-lead - Copper",H6172="Don't know",J6172="Galvanized")),
(AND(G6172="Non-lead - Copper",H6172="",J6172="Galvanized")),
(AND(G6172="Non-lead - Plastic",H6172="Yes",J6172="Galvanized")),
(AND(G6172="Non-lead - Plastic",H6172="Don't know",J6172="Galvanized")),
(AND(G6172="Non-lead - Plastic",H6172="",J6172="Galvanized")),
(AND(G6172="Non-lead",H6172="Yes",J6172="Galvanized")),
(AND(G6172="Non-lead",H6172="Don't know",J6172="Galvanized")),
(AND(G6172="Non-lead",H6172="",J6172="Galvanized")),
(AND(G6172="Non-lead - Other",H6172="Yes",J6172="Galvanized")),
(AND(G6172="Non-Lead - Other",H6172="Don't know",J6172="Galvanized")),
(AND(G6172="Galvanized",H6172="Yes",J6172="Galvanized")),
(AND(G6172="Galvanized",H6172="Don't know",J6172="Galvanized")),
(AND(G6172="Galvanized",H6172="",J6172="Galvanized")),
(AND(G6172="Non-Lead - Other",H6172="",J6172="Galvanized")))),"Galvanized Requiring Replacement",
IF((OR((AND(G6172="Non-lead - Copper",J6172="Non-lead - Copper")),
(AND(G6172="Non-lead - Copper",J6172="Non-lead - Plastic")),
(AND(G6172="Non-lead - Copper",J6172="Non-lead - Other")),
(AND(G6172="Non-lead - Copper",J6172="Non-lead")),
(AND(G6172="Non-lead - Plastic",J6172="Non-lead - Copper")),
(AND(G6172="Non-lead - Plastic",J6172="Non-lead - Plastic")),
(AND(G6172="Non-lead - Plastic",J6172="Non-lead - Other")),
(AND(G6172="Non-lead - Plastic",J6172="Non-lead")),
(AND(G6172="Non-lead",J6172="Non-lead - Copper")),
(AND(G6172="Non-lead",J6172="Non-lead - Plastic")),
(AND(G6172="Non-lead",J6172="Non-lead - Other")),
(AND(G6172="Non-lead",J6172="Non-lead")),
(AND(G6172="Non-lead - Other",J6172="Non-lead - Copper")),
(AND(G6172="Non-Lead - Other",J6172="Non-lead - Plastic")),
(AND(G6172="Non-Lead - Other",J6172="Non-lead")),
(AND(G6172="Non-Lead - Other",J6172="Non-lead - Other")))),"Non-Lead",
IF((OR((AND(G6172="Galvanized",J6172="Non-lead")),
(AND(G6172="Galvanized",J6172="Non-lead - Copper")),
(AND(G6172="Galvanized",J6172="Non-lead - Plastic")),
(AND(G6172="Galvanized",J6172="Non-lead")),
(AND(G6172="Galvanized",J6172="Non-lead - Other")))),"Non-Lead",
IF((OR((AND(G6172="Non-lead - Copper",H6172="No",J6172="Galvanized")),
(AND(G6172="Non-lead - Plastic",H6172="No",J6172="Galvanized")),
(AND(G6172="Non-lead",H6172="No",J6172="Galvanized")),
(AND(G6172="Galvanized",H6172="No",J6172="Galvanized")),
(AND(G6172="Non-lead - Other",H6172="No",J6172="Galvanized")))),"Non-lead",
IF((OR((AND(G6172="Unknown - Likely Lead",J6172="Unknown - Likely Lead")),
(AND(G6172="Unknown - Likely Lead",J6172="Unknown - Unlikely Lead")),
(AND(G6172="Unknown - Likely Lead",J6172="Unknown - Material Unknown")),
(AND(G6172="Unknown - Unlikely Lead",J6172="Unknown - Likely Lead")),
(AND(G6172="Unknown - Unlikely Lead",J6172="Unknown - Unlikely Lead")),
(AND(G6172="Unknown - Unlikely Lead",J6172="Unknown - Material Unknown")),
(AND(G6172="Unknown - Material Unknown",J6172="Unknown - Likely Lead")),
(AND(G6172="Unknown - Material Unknown",J6172="Unknown - Unlikely Lead")),
(AND(G6172="Unknown - Material Unknown",J6172="Unknown - Material Unknown")))),"Unknown",
IF((OR((AND(G6172="Unknown - Likely Lead",J6172="Non-lead - Copper")),
(AND(G6172="Unknown - Likely Lead",J6172="Non-lead - Plastic")),
(AND(G6172="Unknown - Likely Lead",J6172="Non-lead")),
(AND(G6172="Unknown - Likely Lead",J6172="Non-lead - Other")),
(AND(G6172="Unknown - Unlikely Lead",J6172="Non-lead - Copper")),
(AND(G6172="Unknown - Unlikely Lead",J6172="Non-lead - Plastic")),
(AND(G6172="Unknown - Unlikely Lead",J6172="Non-lead")),
(AND(G6172="Unknown - Unlikely Lead",J6172="Non-lead - Other")),
(AND(G6172="Unknown - Material Unknown",J6172="Non-lead - Copper")),
(AND(G6172="Unknown - Material Unknown",J6172="Non-lead - Plastic")),
(AND(G6172="Unknown - Material Unknown",J6172="Non-lead")),
(AND(G6172="Unknown - Material Unknown",J6172="Non-lead - Other")))),"Unknown",
IF((OR((AND(G6172="Non-lead - Copper",J6172="Unknown - Likely Lead")),
(AND(G6172="Non-lead - Copper",J6172="Unknown - Unlikely Lead")),
(AND(G6172="Non-lead - Copper",J6172="Unknown - Material Unknown")),
(AND(G6172="Non-lead - Plastic",J6172="Unknown - Likely Lead")),
(AND(G6172="Non-lead - Plastic",J6172="Unknown - Unlikely Lead")),
(AND(G6172="Non-lead - Plastic",J6172="Unknown - Material Unknown")),
(AND(G6172="Non-lead",J6172="Unknown - Likely Lead")),
(AND(G6172="Non-lead",J6172="Unknown - Unlikely Lead")),
(AND(G6172="Non-lead",J6172="Unknown - Material Unknown")),
(AND(G6172="Non-lead - Other",J6172="Unknown - Likely Lead")),
(AND(G6172="Non-Lead - Other",J6172="Unknown - Unlikely Lead")),
(AND(G6172="Non-Lead - Other",J6172="Unknown - Material Unknown")))),"Unknown",
IF((OR((AND(G6172="Galvanized",J6172="Unknown - Likely Lead")),
(AND(G6172="Galvanized",J6172="Unknown - Unlikely Lead")),
(AND(G6172="Galvanized",J6172="Unknown - Material Unknown")))),"Unknown",
IF((OR((AND(G6172="Galvanized",J6172="")))),"Galvanized Requiring Replacement",
IF((OR((AND(G6172="Non-lead - Copper",J6172="")),
(AND(G6172="Non-lead - Plastic",J6172="")),
(AND(G6172="Non-lead",J6172="")),
(AND(G6172="Non-lead - Other",J6172="")))),"Non-lead",
IF((OR((AND(G6172="Unknown - Likely Lead",J6172="")),
(AND(G6172="Unknown - Unlikely Lead",J6172="")),
(AND(G6172="Unknown - Material Unknown",J6172="")))),"Unknown",
""))))))))))))))))</f>
        <v>Non-Lead</v>
      </c>
      <c r="N6172" s="44" t="s">
        <v>39</v>
      </c>
    </row>
    <row r="6173" spans="1:14" ht="30" x14ac:dyDescent="0.25">
      <c r="A6173" s="34" t="s">
        <v>14412</v>
      </c>
      <c r="B6173" s="35" t="s">
        <v>13452</v>
      </c>
      <c r="C6173" s="36" t="s">
        <v>12754</v>
      </c>
      <c r="D6173" s="36" t="s">
        <v>32</v>
      </c>
      <c r="E6173" s="36" t="s">
        <v>644</v>
      </c>
      <c r="F6173" s="37" t="s">
        <v>14413</v>
      </c>
      <c r="G6173" s="38" t="s">
        <v>35</v>
      </c>
      <c r="H6173" s="39" t="s">
        <v>39</v>
      </c>
      <c r="I6173" s="40" t="s">
        <v>37</v>
      </c>
      <c r="J6173" s="42" t="s">
        <v>47</v>
      </c>
      <c r="K6173" s="39" t="s">
        <v>37</v>
      </c>
      <c r="L6173" s="35"/>
      <c r="M6173" s="43" t="str">
        <f>IF((OR(G6173="Lead")),"Lead",
IF((OR(J6173="Lead")),"Lead",
IF((OR(G6173="Lead-lined galvanized")),"Lead",
IF((OR(J6173="Lead-lined galvanized")),"Lead",
IF((OR((AND(G6173="Unknown - Likely Lead",J6173="Galvanized")),
(AND(G6173="Unknown - Unlikely Lead",J6173="Galvanized")),
(AND(G6173="Unknown - Material Unknown",J6173="Galvanized")))),"Galvanized Requiring Replacement",
IF((OR((AND(G6173="Non-lead - Copper",H6173="Yes",J6173="Galvanized")),
(AND(G6173="Non-lead - Copper",H6173="Don't know",J6173="Galvanized")),
(AND(G6173="Non-lead - Copper",H6173="",J6173="Galvanized")),
(AND(G6173="Non-lead - Plastic",H6173="Yes",J6173="Galvanized")),
(AND(G6173="Non-lead - Plastic",H6173="Don't know",J6173="Galvanized")),
(AND(G6173="Non-lead - Plastic",H6173="",J6173="Galvanized")),
(AND(G6173="Non-lead",H6173="Yes",J6173="Galvanized")),
(AND(G6173="Non-lead",H6173="Don't know",J6173="Galvanized")),
(AND(G6173="Non-lead",H6173="",J6173="Galvanized")),
(AND(G6173="Non-lead - Other",H6173="Yes",J6173="Galvanized")),
(AND(G6173="Non-Lead - Other",H6173="Don't know",J6173="Galvanized")),
(AND(G6173="Galvanized",H6173="Yes",J6173="Galvanized")),
(AND(G6173="Galvanized",H6173="Don't know",J6173="Galvanized")),
(AND(G6173="Galvanized",H6173="",J6173="Galvanized")),
(AND(G6173="Non-Lead - Other",H6173="",J6173="Galvanized")))),"Galvanized Requiring Replacement",
IF((OR((AND(G6173="Non-lead - Copper",J6173="Non-lead - Copper")),
(AND(G6173="Non-lead - Copper",J6173="Non-lead - Plastic")),
(AND(G6173="Non-lead - Copper",J6173="Non-lead - Other")),
(AND(G6173="Non-lead - Copper",J6173="Non-lead")),
(AND(G6173="Non-lead - Plastic",J6173="Non-lead - Copper")),
(AND(G6173="Non-lead - Plastic",J6173="Non-lead - Plastic")),
(AND(G6173="Non-lead - Plastic",J6173="Non-lead - Other")),
(AND(G6173="Non-lead - Plastic",J6173="Non-lead")),
(AND(G6173="Non-lead",J6173="Non-lead - Copper")),
(AND(G6173="Non-lead",J6173="Non-lead - Plastic")),
(AND(G6173="Non-lead",J6173="Non-lead - Other")),
(AND(G6173="Non-lead",J6173="Non-lead")),
(AND(G6173="Non-lead - Other",J6173="Non-lead - Copper")),
(AND(G6173="Non-Lead - Other",J6173="Non-lead - Plastic")),
(AND(G6173="Non-Lead - Other",J6173="Non-lead")),
(AND(G6173="Non-Lead - Other",J6173="Non-lead - Other")))),"Non-Lead",
IF((OR((AND(G6173="Galvanized",J6173="Non-lead")),
(AND(G6173="Galvanized",J6173="Non-lead - Copper")),
(AND(G6173="Galvanized",J6173="Non-lead - Plastic")),
(AND(G6173="Galvanized",J6173="Non-lead")),
(AND(G6173="Galvanized",J6173="Non-lead - Other")))),"Non-Lead",
IF((OR((AND(G6173="Non-lead - Copper",H6173="No",J6173="Galvanized")),
(AND(G6173="Non-lead - Plastic",H6173="No",J6173="Galvanized")),
(AND(G6173="Non-lead",H6173="No",J6173="Galvanized")),
(AND(G6173="Galvanized",H6173="No",J6173="Galvanized")),
(AND(G6173="Non-lead - Other",H6173="No",J6173="Galvanized")))),"Non-lead",
IF((OR((AND(G6173="Unknown - Likely Lead",J6173="Unknown - Likely Lead")),
(AND(G6173="Unknown - Likely Lead",J6173="Unknown - Unlikely Lead")),
(AND(G6173="Unknown - Likely Lead",J6173="Unknown - Material Unknown")),
(AND(G6173="Unknown - Unlikely Lead",J6173="Unknown - Likely Lead")),
(AND(G6173="Unknown - Unlikely Lead",J6173="Unknown - Unlikely Lead")),
(AND(G6173="Unknown - Unlikely Lead",J6173="Unknown - Material Unknown")),
(AND(G6173="Unknown - Material Unknown",J6173="Unknown - Likely Lead")),
(AND(G6173="Unknown - Material Unknown",J6173="Unknown - Unlikely Lead")),
(AND(G6173="Unknown - Material Unknown",J6173="Unknown - Material Unknown")))),"Unknown",
IF((OR((AND(G6173="Unknown - Likely Lead",J6173="Non-lead - Copper")),
(AND(G6173="Unknown - Likely Lead",J6173="Non-lead - Plastic")),
(AND(G6173="Unknown - Likely Lead",J6173="Non-lead")),
(AND(G6173="Unknown - Likely Lead",J6173="Non-lead - Other")),
(AND(G6173="Unknown - Unlikely Lead",J6173="Non-lead - Copper")),
(AND(G6173="Unknown - Unlikely Lead",J6173="Non-lead - Plastic")),
(AND(G6173="Unknown - Unlikely Lead",J6173="Non-lead")),
(AND(G6173="Unknown - Unlikely Lead",J6173="Non-lead - Other")),
(AND(G6173="Unknown - Material Unknown",J6173="Non-lead - Copper")),
(AND(G6173="Unknown - Material Unknown",J6173="Non-lead - Plastic")),
(AND(G6173="Unknown - Material Unknown",J6173="Non-lead")),
(AND(G6173="Unknown - Material Unknown",J6173="Non-lead - Other")))),"Unknown",
IF((OR((AND(G6173="Non-lead - Copper",J6173="Unknown - Likely Lead")),
(AND(G6173="Non-lead - Copper",J6173="Unknown - Unlikely Lead")),
(AND(G6173="Non-lead - Copper",J6173="Unknown - Material Unknown")),
(AND(G6173="Non-lead - Plastic",J6173="Unknown - Likely Lead")),
(AND(G6173="Non-lead - Plastic",J6173="Unknown - Unlikely Lead")),
(AND(G6173="Non-lead - Plastic",J6173="Unknown - Material Unknown")),
(AND(G6173="Non-lead",J6173="Unknown - Likely Lead")),
(AND(G6173="Non-lead",J6173="Unknown - Unlikely Lead")),
(AND(G6173="Non-lead",J6173="Unknown - Material Unknown")),
(AND(G6173="Non-lead - Other",J6173="Unknown - Likely Lead")),
(AND(G6173="Non-Lead - Other",J6173="Unknown - Unlikely Lead")),
(AND(G6173="Non-Lead - Other",J6173="Unknown - Material Unknown")))),"Unknown",
IF((OR((AND(G6173="Galvanized",J6173="Unknown - Likely Lead")),
(AND(G6173="Galvanized",J6173="Unknown - Unlikely Lead")),
(AND(G6173="Galvanized",J6173="Unknown - Material Unknown")))),"Unknown",
IF((OR((AND(G6173="Galvanized",J6173="")))),"Galvanized Requiring Replacement",
IF((OR((AND(G6173="Non-lead - Copper",J6173="")),
(AND(G6173="Non-lead - Plastic",J6173="")),
(AND(G6173="Non-lead",J6173="")),
(AND(G6173="Non-lead - Other",J6173="")))),"Non-lead",
IF((OR((AND(G6173="Unknown - Likely Lead",J6173="")),
(AND(G6173="Unknown - Unlikely Lead",J6173="")),
(AND(G6173="Unknown - Material Unknown",J6173="")))),"Unknown",
""))))))))))))))))</f>
        <v>Non-Lead</v>
      </c>
      <c r="N6173" s="44" t="s">
        <v>39</v>
      </c>
    </row>
    <row r="6174" spans="1:14" ht="30" x14ac:dyDescent="0.25">
      <c r="A6174" s="34" t="s">
        <v>14414</v>
      </c>
      <c r="B6174" s="35" t="s">
        <v>3256</v>
      </c>
      <c r="C6174" s="36" t="s">
        <v>12754</v>
      </c>
      <c r="D6174" s="36" t="s">
        <v>32</v>
      </c>
      <c r="E6174" s="36" t="s">
        <v>644</v>
      </c>
      <c r="F6174" s="37" t="s">
        <v>14415</v>
      </c>
      <c r="G6174" s="38" t="s">
        <v>35</v>
      </c>
      <c r="H6174" s="39" t="s">
        <v>39</v>
      </c>
      <c r="I6174" s="40" t="s">
        <v>37</v>
      </c>
      <c r="J6174" s="42" t="s">
        <v>47</v>
      </c>
      <c r="K6174" s="39" t="s">
        <v>37</v>
      </c>
      <c r="L6174" s="35"/>
      <c r="M6174" s="43" t="str">
        <f>IF((OR(G6174="Lead")),"Lead",
IF((OR(J6174="Lead")),"Lead",
IF((OR(G6174="Lead-lined galvanized")),"Lead",
IF((OR(J6174="Lead-lined galvanized")),"Lead",
IF((OR((AND(G6174="Unknown - Likely Lead",J6174="Galvanized")),
(AND(G6174="Unknown - Unlikely Lead",J6174="Galvanized")),
(AND(G6174="Unknown - Material Unknown",J6174="Galvanized")))),"Galvanized Requiring Replacement",
IF((OR((AND(G6174="Non-lead - Copper",H6174="Yes",J6174="Galvanized")),
(AND(G6174="Non-lead - Copper",H6174="Don't know",J6174="Galvanized")),
(AND(G6174="Non-lead - Copper",H6174="",J6174="Galvanized")),
(AND(G6174="Non-lead - Plastic",H6174="Yes",J6174="Galvanized")),
(AND(G6174="Non-lead - Plastic",H6174="Don't know",J6174="Galvanized")),
(AND(G6174="Non-lead - Plastic",H6174="",J6174="Galvanized")),
(AND(G6174="Non-lead",H6174="Yes",J6174="Galvanized")),
(AND(G6174="Non-lead",H6174="Don't know",J6174="Galvanized")),
(AND(G6174="Non-lead",H6174="",J6174="Galvanized")),
(AND(G6174="Non-lead - Other",H6174="Yes",J6174="Galvanized")),
(AND(G6174="Non-Lead - Other",H6174="Don't know",J6174="Galvanized")),
(AND(G6174="Galvanized",H6174="Yes",J6174="Galvanized")),
(AND(G6174="Galvanized",H6174="Don't know",J6174="Galvanized")),
(AND(G6174="Galvanized",H6174="",J6174="Galvanized")),
(AND(G6174="Non-Lead - Other",H6174="",J6174="Galvanized")))),"Galvanized Requiring Replacement",
IF((OR((AND(G6174="Non-lead - Copper",J6174="Non-lead - Copper")),
(AND(G6174="Non-lead - Copper",J6174="Non-lead - Plastic")),
(AND(G6174="Non-lead - Copper",J6174="Non-lead - Other")),
(AND(G6174="Non-lead - Copper",J6174="Non-lead")),
(AND(G6174="Non-lead - Plastic",J6174="Non-lead - Copper")),
(AND(G6174="Non-lead - Plastic",J6174="Non-lead - Plastic")),
(AND(G6174="Non-lead - Plastic",J6174="Non-lead - Other")),
(AND(G6174="Non-lead - Plastic",J6174="Non-lead")),
(AND(G6174="Non-lead",J6174="Non-lead - Copper")),
(AND(G6174="Non-lead",J6174="Non-lead - Plastic")),
(AND(G6174="Non-lead",J6174="Non-lead - Other")),
(AND(G6174="Non-lead",J6174="Non-lead")),
(AND(G6174="Non-lead - Other",J6174="Non-lead - Copper")),
(AND(G6174="Non-Lead - Other",J6174="Non-lead - Plastic")),
(AND(G6174="Non-Lead - Other",J6174="Non-lead")),
(AND(G6174="Non-Lead - Other",J6174="Non-lead - Other")))),"Non-Lead",
IF((OR((AND(G6174="Galvanized",J6174="Non-lead")),
(AND(G6174="Galvanized",J6174="Non-lead - Copper")),
(AND(G6174="Galvanized",J6174="Non-lead - Plastic")),
(AND(G6174="Galvanized",J6174="Non-lead")),
(AND(G6174="Galvanized",J6174="Non-lead - Other")))),"Non-Lead",
IF((OR((AND(G6174="Non-lead - Copper",H6174="No",J6174="Galvanized")),
(AND(G6174="Non-lead - Plastic",H6174="No",J6174="Galvanized")),
(AND(G6174="Non-lead",H6174="No",J6174="Galvanized")),
(AND(G6174="Galvanized",H6174="No",J6174="Galvanized")),
(AND(G6174="Non-lead - Other",H6174="No",J6174="Galvanized")))),"Non-lead",
IF((OR((AND(G6174="Unknown - Likely Lead",J6174="Unknown - Likely Lead")),
(AND(G6174="Unknown - Likely Lead",J6174="Unknown - Unlikely Lead")),
(AND(G6174="Unknown - Likely Lead",J6174="Unknown - Material Unknown")),
(AND(G6174="Unknown - Unlikely Lead",J6174="Unknown - Likely Lead")),
(AND(G6174="Unknown - Unlikely Lead",J6174="Unknown - Unlikely Lead")),
(AND(G6174="Unknown - Unlikely Lead",J6174="Unknown - Material Unknown")),
(AND(G6174="Unknown - Material Unknown",J6174="Unknown - Likely Lead")),
(AND(G6174="Unknown - Material Unknown",J6174="Unknown - Unlikely Lead")),
(AND(G6174="Unknown - Material Unknown",J6174="Unknown - Material Unknown")))),"Unknown",
IF((OR((AND(G6174="Unknown - Likely Lead",J6174="Non-lead - Copper")),
(AND(G6174="Unknown - Likely Lead",J6174="Non-lead - Plastic")),
(AND(G6174="Unknown - Likely Lead",J6174="Non-lead")),
(AND(G6174="Unknown - Likely Lead",J6174="Non-lead - Other")),
(AND(G6174="Unknown - Unlikely Lead",J6174="Non-lead - Copper")),
(AND(G6174="Unknown - Unlikely Lead",J6174="Non-lead - Plastic")),
(AND(G6174="Unknown - Unlikely Lead",J6174="Non-lead")),
(AND(G6174="Unknown - Unlikely Lead",J6174="Non-lead - Other")),
(AND(G6174="Unknown - Material Unknown",J6174="Non-lead - Copper")),
(AND(G6174="Unknown - Material Unknown",J6174="Non-lead - Plastic")),
(AND(G6174="Unknown - Material Unknown",J6174="Non-lead")),
(AND(G6174="Unknown - Material Unknown",J6174="Non-lead - Other")))),"Unknown",
IF((OR((AND(G6174="Non-lead - Copper",J6174="Unknown - Likely Lead")),
(AND(G6174="Non-lead - Copper",J6174="Unknown - Unlikely Lead")),
(AND(G6174="Non-lead - Copper",J6174="Unknown - Material Unknown")),
(AND(G6174="Non-lead - Plastic",J6174="Unknown - Likely Lead")),
(AND(G6174="Non-lead - Plastic",J6174="Unknown - Unlikely Lead")),
(AND(G6174="Non-lead - Plastic",J6174="Unknown - Material Unknown")),
(AND(G6174="Non-lead",J6174="Unknown - Likely Lead")),
(AND(G6174="Non-lead",J6174="Unknown - Unlikely Lead")),
(AND(G6174="Non-lead",J6174="Unknown - Material Unknown")),
(AND(G6174="Non-lead - Other",J6174="Unknown - Likely Lead")),
(AND(G6174="Non-Lead - Other",J6174="Unknown - Unlikely Lead")),
(AND(G6174="Non-Lead - Other",J6174="Unknown - Material Unknown")))),"Unknown",
IF((OR((AND(G6174="Galvanized",J6174="Unknown - Likely Lead")),
(AND(G6174="Galvanized",J6174="Unknown - Unlikely Lead")),
(AND(G6174="Galvanized",J6174="Unknown - Material Unknown")))),"Unknown",
IF((OR((AND(G6174="Galvanized",J6174="")))),"Galvanized Requiring Replacement",
IF((OR((AND(G6174="Non-lead - Copper",J6174="")),
(AND(G6174="Non-lead - Plastic",J6174="")),
(AND(G6174="Non-lead",J6174="")),
(AND(G6174="Non-lead - Other",J6174="")))),"Non-lead",
IF((OR((AND(G6174="Unknown - Likely Lead",J6174="")),
(AND(G6174="Unknown - Unlikely Lead",J6174="")),
(AND(G6174="Unknown - Material Unknown",J6174="")))),"Unknown",
""))))))))))))))))</f>
        <v>Non-Lead</v>
      </c>
      <c r="N6174" s="44" t="s">
        <v>39</v>
      </c>
    </row>
    <row r="6175" spans="1:14" ht="30" x14ac:dyDescent="0.25">
      <c r="A6175" s="34" t="s">
        <v>14416</v>
      </c>
      <c r="B6175" s="35" t="s">
        <v>13455</v>
      </c>
      <c r="C6175" s="36" t="s">
        <v>12754</v>
      </c>
      <c r="D6175" s="36" t="s">
        <v>32</v>
      </c>
      <c r="E6175" s="36" t="s">
        <v>644</v>
      </c>
      <c r="F6175" s="37" t="s">
        <v>14417</v>
      </c>
      <c r="G6175" s="38" t="s">
        <v>35</v>
      </c>
      <c r="H6175" s="39" t="s">
        <v>39</v>
      </c>
      <c r="I6175" s="40" t="s">
        <v>37</v>
      </c>
      <c r="J6175" s="42" t="s">
        <v>47</v>
      </c>
      <c r="K6175" s="39" t="s">
        <v>37</v>
      </c>
      <c r="L6175" s="35"/>
      <c r="M6175" s="43" t="str">
        <f>IF((OR(G6175="Lead")),"Lead",
IF((OR(J6175="Lead")),"Lead",
IF((OR(G6175="Lead-lined galvanized")),"Lead",
IF((OR(J6175="Lead-lined galvanized")),"Lead",
IF((OR((AND(G6175="Unknown - Likely Lead",J6175="Galvanized")),
(AND(G6175="Unknown - Unlikely Lead",J6175="Galvanized")),
(AND(G6175="Unknown - Material Unknown",J6175="Galvanized")))),"Galvanized Requiring Replacement",
IF((OR((AND(G6175="Non-lead - Copper",H6175="Yes",J6175="Galvanized")),
(AND(G6175="Non-lead - Copper",H6175="Don't know",J6175="Galvanized")),
(AND(G6175="Non-lead - Copper",H6175="",J6175="Galvanized")),
(AND(G6175="Non-lead - Plastic",H6175="Yes",J6175="Galvanized")),
(AND(G6175="Non-lead - Plastic",H6175="Don't know",J6175="Galvanized")),
(AND(G6175="Non-lead - Plastic",H6175="",J6175="Galvanized")),
(AND(G6175="Non-lead",H6175="Yes",J6175="Galvanized")),
(AND(G6175="Non-lead",H6175="Don't know",J6175="Galvanized")),
(AND(G6175="Non-lead",H6175="",J6175="Galvanized")),
(AND(G6175="Non-lead - Other",H6175="Yes",J6175="Galvanized")),
(AND(G6175="Non-Lead - Other",H6175="Don't know",J6175="Galvanized")),
(AND(G6175="Galvanized",H6175="Yes",J6175="Galvanized")),
(AND(G6175="Galvanized",H6175="Don't know",J6175="Galvanized")),
(AND(G6175="Galvanized",H6175="",J6175="Galvanized")),
(AND(G6175="Non-Lead - Other",H6175="",J6175="Galvanized")))),"Galvanized Requiring Replacement",
IF((OR((AND(G6175="Non-lead - Copper",J6175="Non-lead - Copper")),
(AND(G6175="Non-lead - Copper",J6175="Non-lead - Plastic")),
(AND(G6175="Non-lead - Copper",J6175="Non-lead - Other")),
(AND(G6175="Non-lead - Copper",J6175="Non-lead")),
(AND(G6175="Non-lead - Plastic",J6175="Non-lead - Copper")),
(AND(G6175="Non-lead - Plastic",J6175="Non-lead - Plastic")),
(AND(G6175="Non-lead - Plastic",J6175="Non-lead - Other")),
(AND(G6175="Non-lead - Plastic",J6175="Non-lead")),
(AND(G6175="Non-lead",J6175="Non-lead - Copper")),
(AND(G6175="Non-lead",J6175="Non-lead - Plastic")),
(AND(G6175="Non-lead",J6175="Non-lead - Other")),
(AND(G6175="Non-lead",J6175="Non-lead")),
(AND(G6175="Non-lead - Other",J6175="Non-lead - Copper")),
(AND(G6175="Non-Lead - Other",J6175="Non-lead - Plastic")),
(AND(G6175="Non-Lead - Other",J6175="Non-lead")),
(AND(G6175="Non-Lead - Other",J6175="Non-lead - Other")))),"Non-Lead",
IF((OR((AND(G6175="Galvanized",J6175="Non-lead")),
(AND(G6175="Galvanized",J6175="Non-lead - Copper")),
(AND(G6175="Galvanized",J6175="Non-lead - Plastic")),
(AND(G6175="Galvanized",J6175="Non-lead")),
(AND(G6175="Galvanized",J6175="Non-lead - Other")))),"Non-Lead",
IF((OR((AND(G6175="Non-lead - Copper",H6175="No",J6175="Galvanized")),
(AND(G6175="Non-lead - Plastic",H6175="No",J6175="Galvanized")),
(AND(G6175="Non-lead",H6175="No",J6175="Galvanized")),
(AND(G6175="Galvanized",H6175="No",J6175="Galvanized")),
(AND(G6175="Non-lead - Other",H6175="No",J6175="Galvanized")))),"Non-lead",
IF((OR((AND(G6175="Unknown - Likely Lead",J6175="Unknown - Likely Lead")),
(AND(G6175="Unknown - Likely Lead",J6175="Unknown - Unlikely Lead")),
(AND(G6175="Unknown - Likely Lead",J6175="Unknown - Material Unknown")),
(AND(G6175="Unknown - Unlikely Lead",J6175="Unknown - Likely Lead")),
(AND(G6175="Unknown - Unlikely Lead",J6175="Unknown - Unlikely Lead")),
(AND(G6175="Unknown - Unlikely Lead",J6175="Unknown - Material Unknown")),
(AND(G6175="Unknown - Material Unknown",J6175="Unknown - Likely Lead")),
(AND(G6175="Unknown - Material Unknown",J6175="Unknown - Unlikely Lead")),
(AND(G6175="Unknown - Material Unknown",J6175="Unknown - Material Unknown")))),"Unknown",
IF((OR((AND(G6175="Unknown - Likely Lead",J6175="Non-lead - Copper")),
(AND(G6175="Unknown - Likely Lead",J6175="Non-lead - Plastic")),
(AND(G6175="Unknown - Likely Lead",J6175="Non-lead")),
(AND(G6175="Unknown - Likely Lead",J6175="Non-lead - Other")),
(AND(G6175="Unknown - Unlikely Lead",J6175="Non-lead - Copper")),
(AND(G6175="Unknown - Unlikely Lead",J6175="Non-lead - Plastic")),
(AND(G6175="Unknown - Unlikely Lead",J6175="Non-lead")),
(AND(G6175="Unknown - Unlikely Lead",J6175="Non-lead - Other")),
(AND(G6175="Unknown - Material Unknown",J6175="Non-lead - Copper")),
(AND(G6175="Unknown - Material Unknown",J6175="Non-lead - Plastic")),
(AND(G6175="Unknown - Material Unknown",J6175="Non-lead")),
(AND(G6175="Unknown - Material Unknown",J6175="Non-lead - Other")))),"Unknown",
IF((OR((AND(G6175="Non-lead - Copper",J6175="Unknown - Likely Lead")),
(AND(G6175="Non-lead - Copper",J6175="Unknown - Unlikely Lead")),
(AND(G6175="Non-lead - Copper",J6175="Unknown - Material Unknown")),
(AND(G6175="Non-lead - Plastic",J6175="Unknown - Likely Lead")),
(AND(G6175="Non-lead - Plastic",J6175="Unknown - Unlikely Lead")),
(AND(G6175="Non-lead - Plastic",J6175="Unknown - Material Unknown")),
(AND(G6175="Non-lead",J6175="Unknown - Likely Lead")),
(AND(G6175="Non-lead",J6175="Unknown - Unlikely Lead")),
(AND(G6175="Non-lead",J6175="Unknown - Material Unknown")),
(AND(G6175="Non-lead - Other",J6175="Unknown - Likely Lead")),
(AND(G6175="Non-Lead - Other",J6175="Unknown - Unlikely Lead")),
(AND(G6175="Non-Lead - Other",J6175="Unknown - Material Unknown")))),"Unknown",
IF((OR((AND(G6175="Galvanized",J6175="Unknown - Likely Lead")),
(AND(G6175="Galvanized",J6175="Unknown - Unlikely Lead")),
(AND(G6175="Galvanized",J6175="Unknown - Material Unknown")))),"Unknown",
IF((OR((AND(G6175="Galvanized",J6175="")))),"Galvanized Requiring Replacement",
IF((OR((AND(G6175="Non-lead - Copper",J6175="")),
(AND(G6175="Non-lead - Plastic",J6175="")),
(AND(G6175="Non-lead",J6175="")),
(AND(G6175="Non-lead - Other",J6175="")))),"Non-lead",
IF((OR((AND(G6175="Unknown - Likely Lead",J6175="")),
(AND(G6175="Unknown - Unlikely Lead",J6175="")),
(AND(G6175="Unknown - Material Unknown",J6175="")))),"Unknown",
""))))))))))))))))</f>
        <v>Non-Lead</v>
      </c>
      <c r="N6175" s="44" t="s">
        <v>39</v>
      </c>
    </row>
    <row r="6176" spans="1:14" ht="30" x14ac:dyDescent="0.25">
      <c r="A6176" s="34" t="s">
        <v>14418</v>
      </c>
      <c r="B6176" s="35" t="s">
        <v>13952</v>
      </c>
      <c r="C6176" s="36" t="s">
        <v>14419</v>
      </c>
      <c r="D6176" s="36" t="s">
        <v>32</v>
      </c>
      <c r="E6176" s="36" t="s">
        <v>644</v>
      </c>
      <c r="F6176" s="37" t="s">
        <v>14420</v>
      </c>
      <c r="G6176" s="38" t="s">
        <v>35</v>
      </c>
      <c r="H6176" s="39" t="s">
        <v>39</v>
      </c>
      <c r="I6176" s="40" t="s">
        <v>37</v>
      </c>
      <c r="J6176" s="42" t="s">
        <v>47</v>
      </c>
      <c r="K6176" s="39" t="s">
        <v>37</v>
      </c>
      <c r="L6176" s="35"/>
      <c r="M6176" s="43" t="str">
        <f>IF((OR(G6176="Lead")),"Lead",
IF((OR(J6176="Lead")),"Lead",
IF((OR(G6176="Lead-lined galvanized")),"Lead",
IF((OR(J6176="Lead-lined galvanized")),"Lead",
IF((OR((AND(G6176="Unknown - Likely Lead",J6176="Galvanized")),
(AND(G6176="Unknown - Unlikely Lead",J6176="Galvanized")),
(AND(G6176="Unknown - Material Unknown",J6176="Galvanized")))),"Galvanized Requiring Replacement",
IF((OR((AND(G6176="Non-lead - Copper",H6176="Yes",J6176="Galvanized")),
(AND(G6176="Non-lead - Copper",H6176="Don't know",J6176="Galvanized")),
(AND(G6176="Non-lead - Copper",H6176="",J6176="Galvanized")),
(AND(G6176="Non-lead - Plastic",H6176="Yes",J6176="Galvanized")),
(AND(G6176="Non-lead - Plastic",H6176="Don't know",J6176="Galvanized")),
(AND(G6176="Non-lead - Plastic",H6176="",J6176="Galvanized")),
(AND(G6176="Non-lead",H6176="Yes",J6176="Galvanized")),
(AND(G6176="Non-lead",H6176="Don't know",J6176="Galvanized")),
(AND(G6176="Non-lead",H6176="",J6176="Galvanized")),
(AND(G6176="Non-lead - Other",H6176="Yes",J6176="Galvanized")),
(AND(G6176="Non-Lead - Other",H6176="Don't know",J6176="Galvanized")),
(AND(G6176="Galvanized",H6176="Yes",J6176="Galvanized")),
(AND(G6176="Galvanized",H6176="Don't know",J6176="Galvanized")),
(AND(G6176="Galvanized",H6176="",J6176="Galvanized")),
(AND(G6176="Non-Lead - Other",H6176="",J6176="Galvanized")))),"Galvanized Requiring Replacement",
IF((OR((AND(G6176="Non-lead - Copper",J6176="Non-lead - Copper")),
(AND(G6176="Non-lead - Copper",J6176="Non-lead - Plastic")),
(AND(G6176="Non-lead - Copper",J6176="Non-lead - Other")),
(AND(G6176="Non-lead - Copper",J6176="Non-lead")),
(AND(G6176="Non-lead - Plastic",J6176="Non-lead - Copper")),
(AND(G6176="Non-lead - Plastic",J6176="Non-lead - Plastic")),
(AND(G6176="Non-lead - Plastic",J6176="Non-lead - Other")),
(AND(G6176="Non-lead - Plastic",J6176="Non-lead")),
(AND(G6176="Non-lead",J6176="Non-lead - Copper")),
(AND(G6176="Non-lead",J6176="Non-lead - Plastic")),
(AND(G6176="Non-lead",J6176="Non-lead - Other")),
(AND(G6176="Non-lead",J6176="Non-lead")),
(AND(G6176="Non-lead - Other",J6176="Non-lead - Copper")),
(AND(G6176="Non-Lead - Other",J6176="Non-lead - Plastic")),
(AND(G6176="Non-Lead - Other",J6176="Non-lead")),
(AND(G6176="Non-Lead - Other",J6176="Non-lead - Other")))),"Non-Lead",
IF((OR((AND(G6176="Galvanized",J6176="Non-lead")),
(AND(G6176="Galvanized",J6176="Non-lead - Copper")),
(AND(G6176="Galvanized",J6176="Non-lead - Plastic")),
(AND(G6176="Galvanized",J6176="Non-lead")),
(AND(G6176="Galvanized",J6176="Non-lead - Other")))),"Non-Lead",
IF((OR((AND(G6176="Non-lead - Copper",H6176="No",J6176="Galvanized")),
(AND(G6176="Non-lead - Plastic",H6176="No",J6176="Galvanized")),
(AND(G6176="Non-lead",H6176="No",J6176="Galvanized")),
(AND(G6176="Galvanized",H6176="No",J6176="Galvanized")),
(AND(G6176="Non-lead - Other",H6176="No",J6176="Galvanized")))),"Non-lead",
IF((OR((AND(G6176="Unknown - Likely Lead",J6176="Unknown - Likely Lead")),
(AND(G6176="Unknown - Likely Lead",J6176="Unknown - Unlikely Lead")),
(AND(G6176="Unknown - Likely Lead",J6176="Unknown - Material Unknown")),
(AND(G6176="Unknown - Unlikely Lead",J6176="Unknown - Likely Lead")),
(AND(G6176="Unknown - Unlikely Lead",J6176="Unknown - Unlikely Lead")),
(AND(G6176="Unknown - Unlikely Lead",J6176="Unknown - Material Unknown")),
(AND(G6176="Unknown - Material Unknown",J6176="Unknown - Likely Lead")),
(AND(G6176="Unknown - Material Unknown",J6176="Unknown - Unlikely Lead")),
(AND(G6176="Unknown - Material Unknown",J6176="Unknown - Material Unknown")))),"Unknown",
IF((OR((AND(G6176="Unknown - Likely Lead",J6176="Non-lead - Copper")),
(AND(G6176="Unknown - Likely Lead",J6176="Non-lead - Plastic")),
(AND(G6176="Unknown - Likely Lead",J6176="Non-lead")),
(AND(G6176="Unknown - Likely Lead",J6176="Non-lead - Other")),
(AND(G6176="Unknown - Unlikely Lead",J6176="Non-lead - Copper")),
(AND(G6176="Unknown - Unlikely Lead",J6176="Non-lead - Plastic")),
(AND(G6176="Unknown - Unlikely Lead",J6176="Non-lead")),
(AND(G6176="Unknown - Unlikely Lead",J6176="Non-lead - Other")),
(AND(G6176="Unknown - Material Unknown",J6176="Non-lead - Copper")),
(AND(G6176="Unknown - Material Unknown",J6176="Non-lead - Plastic")),
(AND(G6176="Unknown - Material Unknown",J6176="Non-lead")),
(AND(G6176="Unknown - Material Unknown",J6176="Non-lead - Other")))),"Unknown",
IF((OR((AND(G6176="Non-lead - Copper",J6176="Unknown - Likely Lead")),
(AND(G6176="Non-lead - Copper",J6176="Unknown - Unlikely Lead")),
(AND(G6176="Non-lead - Copper",J6176="Unknown - Material Unknown")),
(AND(G6176="Non-lead - Plastic",J6176="Unknown - Likely Lead")),
(AND(G6176="Non-lead - Plastic",J6176="Unknown - Unlikely Lead")),
(AND(G6176="Non-lead - Plastic",J6176="Unknown - Material Unknown")),
(AND(G6176="Non-lead",J6176="Unknown - Likely Lead")),
(AND(G6176="Non-lead",J6176="Unknown - Unlikely Lead")),
(AND(G6176="Non-lead",J6176="Unknown - Material Unknown")),
(AND(G6176="Non-lead - Other",J6176="Unknown - Likely Lead")),
(AND(G6176="Non-Lead - Other",J6176="Unknown - Unlikely Lead")),
(AND(G6176="Non-Lead - Other",J6176="Unknown - Material Unknown")))),"Unknown",
IF((OR((AND(G6176="Galvanized",J6176="Unknown - Likely Lead")),
(AND(G6176="Galvanized",J6176="Unknown - Unlikely Lead")),
(AND(G6176="Galvanized",J6176="Unknown - Material Unknown")))),"Unknown",
IF((OR((AND(G6176="Galvanized",J6176="")))),"Galvanized Requiring Replacement",
IF((OR((AND(G6176="Non-lead - Copper",J6176="")),
(AND(G6176="Non-lead - Plastic",J6176="")),
(AND(G6176="Non-lead",J6176="")),
(AND(G6176="Non-lead - Other",J6176="")))),"Non-lead",
IF((OR((AND(G6176="Unknown - Likely Lead",J6176="")),
(AND(G6176="Unknown - Unlikely Lead",J6176="")),
(AND(G6176="Unknown - Material Unknown",J6176="")))),"Unknown",
""))))))))))))))))</f>
        <v>Non-Lead</v>
      </c>
      <c r="N6176" s="44" t="s">
        <v>39</v>
      </c>
    </row>
    <row r="6177" spans="1:14" ht="30" x14ac:dyDescent="0.25">
      <c r="A6177" s="34" t="s">
        <v>14421</v>
      </c>
      <c r="B6177" s="35" t="s">
        <v>13497</v>
      </c>
      <c r="C6177" s="36" t="s">
        <v>14422</v>
      </c>
      <c r="D6177" s="36" t="s">
        <v>32</v>
      </c>
      <c r="E6177" s="36" t="s">
        <v>644</v>
      </c>
      <c r="F6177" s="37" t="s">
        <v>14423</v>
      </c>
      <c r="G6177" s="38" t="s">
        <v>35</v>
      </c>
      <c r="H6177" s="39" t="s">
        <v>39</v>
      </c>
      <c r="I6177" s="40" t="s">
        <v>37</v>
      </c>
      <c r="J6177" s="42" t="s">
        <v>47</v>
      </c>
      <c r="K6177" s="39" t="s">
        <v>37</v>
      </c>
      <c r="L6177" s="35"/>
      <c r="M6177" s="43" t="str">
        <f>IF((OR(G6177="Lead")),"Lead",
IF((OR(J6177="Lead")),"Lead",
IF((OR(G6177="Lead-lined galvanized")),"Lead",
IF((OR(J6177="Lead-lined galvanized")),"Lead",
IF((OR((AND(G6177="Unknown - Likely Lead",J6177="Galvanized")),
(AND(G6177="Unknown - Unlikely Lead",J6177="Galvanized")),
(AND(G6177="Unknown - Material Unknown",J6177="Galvanized")))),"Galvanized Requiring Replacement",
IF((OR((AND(G6177="Non-lead - Copper",H6177="Yes",J6177="Galvanized")),
(AND(G6177="Non-lead - Copper",H6177="Don't know",J6177="Galvanized")),
(AND(G6177="Non-lead - Copper",H6177="",J6177="Galvanized")),
(AND(G6177="Non-lead - Plastic",H6177="Yes",J6177="Galvanized")),
(AND(G6177="Non-lead - Plastic",H6177="Don't know",J6177="Galvanized")),
(AND(G6177="Non-lead - Plastic",H6177="",J6177="Galvanized")),
(AND(G6177="Non-lead",H6177="Yes",J6177="Galvanized")),
(AND(G6177="Non-lead",H6177="Don't know",J6177="Galvanized")),
(AND(G6177="Non-lead",H6177="",J6177="Galvanized")),
(AND(G6177="Non-lead - Other",H6177="Yes",J6177="Galvanized")),
(AND(G6177="Non-Lead - Other",H6177="Don't know",J6177="Galvanized")),
(AND(G6177="Galvanized",H6177="Yes",J6177="Galvanized")),
(AND(G6177="Galvanized",H6177="Don't know",J6177="Galvanized")),
(AND(G6177="Galvanized",H6177="",J6177="Galvanized")),
(AND(G6177="Non-Lead - Other",H6177="",J6177="Galvanized")))),"Galvanized Requiring Replacement",
IF((OR((AND(G6177="Non-lead - Copper",J6177="Non-lead - Copper")),
(AND(G6177="Non-lead - Copper",J6177="Non-lead - Plastic")),
(AND(G6177="Non-lead - Copper",J6177="Non-lead - Other")),
(AND(G6177="Non-lead - Copper",J6177="Non-lead")),
(AND(G6177="Non-lead - Plastic",J6177="Non-lead - Copper")),
(AND(G6177="Non-lead - Plastic",J6177="Non-lead - Plastic")),
(AND(G6177="Non-lead - Plastic",J6177="Non-lead - Other")),
(AND(G6177="Non-lead - Plastic",J6177="Non-lead")),
(AND(G6177="Non-lead",J6177="Non-lead - Copper")),
(AND(G6177="Non-lead",J6177="Non-lead - Plastic")),
(AND(G6177="Non-lead",J6177="Non-lead - Other")),
(AND(G6177="Non-lead",J6177="Non-lead")),
(AND(G6177="Non-lead - Other",J6177="Non-lead - Copper")),
(AND(G6177="Non-Lead - Other",J6177="Non-lead - Plastic")),
(AND(G6177="Non-Lead - Other",J6177="Non-lead")),
(AND(G6177="Non-Lead - Other",J6177="Non-lead - Other")))),"Non-Lead",
IF((OR((AND(G6177="Galvanized",J6177="Non-lead")),
(AND(G6177="Galvanized",J6177="Non-lead - Copper")),
(AND(G6177="Galvanized",J6177="Non-lead - Plastic")),
(AND(G6177="Galvanized",J6177="Non-lead")),
(AND(G6177="Galvanized",J6177="Non-lead - Other")))),"Non-Lead",
IF((OR((AND(G6177="Non-lead - Copper",H6177="No",J6177="Galvanized")),
(AND(G6177="Non-lead - Plastic",H6177="No",J6177="Galvanized")),
(AND(G6177="Non-lead",H6177="No",J6177="Galvanized")),
(AND(G6177="Galvanized",H6177="No",J6177="Galvanized")),
(AND(G6177="Non-lead - Other",H6177="No",J6177="Galvanized")))),"Non-lead",
IF((OR((AND(G6177="Unknown - Likely Lead",J6177="Unknown - Likely Lead")),
(AND(G6177="Unknown - Likely Lead",J6177="Unknown - Unlikely Lead")),
(AND(G6177="Unknown - Likely Lead",J6177="Unknown - Material Unknown")),
(AND(G6177="Unknown - Unlikely Lead",J6177="Unknown - Likely Lead")),
(AND(G6177="Unknown - Unlikely Lead",J6177="Unknown - Unlikely Lead")),
(AND(G6177="Unknown - Unlikely Lead",J6177="Unknown - Material Unknown")),
(AND(G6177="Unknown - Material Unknown",J6177="Unknown - Likely Lead")),
(AND(G6177="Unknown - Material Unknown",J6177="Unknown - Unlikely Lead")),
(AND(G6177="Unknown - Material Unknown",J6177="Unknown - Material Unknown")))),"Unknown",
IF((OR((AND(G6177="Unknown - Likely Lead",J6177="Non-lead - Copper")),
(AND(G6177="Unknown - Likely Lead",J6177="Non-lead - Plastic")),
(AND(G6177="Unknown - Likely Lead",J6177="Non-lead")),
(AND(G6177="Unknown - Likely Lead",J6177="Non-lead - Other")),
(AND(G6177="Unknown - Unlikely Lead",J6177="Non-lead - Copper")),
(AND(G6177="Unknown - Unlikely Lead",J6177="Non-lead - Plastic")),
(AND(G6177="Unknown - Unlikely Lead",J6177="Non-lead")),
(AND(G6177="Unknown - Unlikely Lead",J6177="Non-lead - Other")),
(AND(G6177="Unknown - Material Unknown",J6177="Non-lead - Copper")),
(AND(G6177="Unknown - Material Unknown",J6177="Non-lead - Plastic")),
(AND(G6177="Unknown - Material Unknown",J6177="Non-lead")),
(AND(G6177="Unknown - Material Unknown",J6177="Non-lead - Other")))),"Unknown",
IF((OR((AND(G6177="Non-lead - Copper",J6177="Unknown - Likely Lead")),
(AND(G6177="Non-lead - Copper",J6177="Unknown - Unlikely Lead")),
(AND(G6177="Non-lead - Copper",J6177="Unknown - Material Unknown")),
(AND(G6177="Non-lead - Plastic",J6177="Unknown - Likely Lead")),
(AND(G6177="Non-lead - Plastic",J6177="Unknown - Unlikely Lead")),
(AND(G6177="Non-lead - Plastic",J6177="Unknown - Material Unknown")),
(AND(G6177="Non-lead",J6177="Unknown - Likely Lead")),
(AND(G6177="Non-lead",J6177="Unknown - Unlikely Lead")),
(AND(G6177="Non-lead",J6177="Unknown - Material Unknown")),
(AND(G6177="Non-lead - Other",J6177="Unknown - Likely Lead")),
(AND(G6177="Non-Lead - Other",J6177="Unknown - Unlikely Lead")),
(AND(G6177="Non-Lead - Other",J6177="Unknown - Material Unknown")))),"Unknown",
IF((OR((AND(G6177="Galvanized",J6177="Unknown - Likely Lead")),
(AND(G6177="Galvanized",J6177="Unknown - Unlikely Lead")),
(AND(G6177="Galvanized",J6177="Unknown - Material Unknown")))),"Unknown",
IF((OR((AND(G6177="Galvanized",J6177="")))),"Galvanized Requiring Replacement",
IF((OR((AND(G6177="Non-lead - Copper",J6177="")),
(AND(G6177="Non-lead - Plastic",J6177="")),
(AND(G6177="Non-lead",J6177="")),
(AND(G6177="Non-lead - Other",J6177="")))),"Non-lead",
IF((OR((AND(G6177="Unknown - Likely Lead",J6177="")),
(AND(G6177="Unknown - Unlikely Lead",J6177="")),
(AND(G6177="Unknown - Material Unknown",J6177="")))),"Unknown",
""))))))))))))))))</f>
        <v>Non-Lead</v>
      </c>
      <c r="N6177" s="44" t="s">
        <v>39</v>
      </c>
    </row>
    <row r="6178" spans="1:14" ht="30" x14ac:dyDescent="0.25">
      <c r="A6178" s="34" t="s">
        <v>14424</v>
      </c>
      <c r="B6178" s="35" t="s">
        <v>6255</v>
      </c>
      <c r="C6178" s="36" t="s">
        <v>12754</v>
      </c>
      <c r="D6178" s="36" t="s">
        <v>32</v>
      </c>
      <c r="E6178" s="36" t="s">
        <v>644</v>
      </c>
      <c r="F6178" s="37" t="s">
        <v>14425</v>
      </c>
      <c r="G6178" s="38" t="s">
        <v>35</v>
      </c>
      <c r="H6178" s="39" t="s">
        <v>39</v>
      </c>
      <c r="I6178" s="40" t="s">
        <v>37</v>
      </c>
      <c r="J6178" s="42" t="s">
        <v>47</v>
      </c>
      <c r="K6178" s="39" t="s">
        <v>37</v>
      </c>
      <c r="L6178" s="35"/>
      <c r="M6178" s="43" t="str">
        <f>IF((OR(G6178="Lead")),"Lead",
IF((OR(J6178="Lead")),"Lead",
IF((OR(G6178="Lead-lined galvanized")),"Lead",
IF((OR(J6178="Lead-lined galvanized")),"Lead",
IF((OR((AND(G6178="Unknown - Likely Lead",J6178="Galvanized")),
(AND(G6178="Unknown - Unlikely Lead",J6178="Galvanized")),
(AND(G6178="Unknown - Material Unknown",J6178="Galvanized")))),"Galvanized Requiring Replacement",
IF((OR((AND(G6178="Non-lead - Copper",H6178="Yes",J6178="Galvanized")),
(AND(G6178="Non-lead - Copper",H6178="Don't know",J6178="Galvanized")),
(AND(G6178="Non-lead - Copper",H6178="",J6178="Galvanized")),
(AND(G6178="Non-lead - Plastic",H6178="Yes",J6178="Galvanized")),
(AND(G6178="Non-lead - Plastic",H6178="Don't know",J6178="Galvanized")),
(AND(G6178="Non-lead - Plastic",H6178="",J6178="Galvanized")),
(AND(G6178="Non-lead",H6178="Yes",J6178="Galvanized")),
(AND(G6178="Non-lead",H6178="Don't know",J6178="Galvanized")),
(AND(G6178="Non-lead",H6178="",J6178="Galvanized")),
(AND(G6178="Non-lead - Other",H6178="Yes",J6178="Galvanized")),
(AND(G6178="Non-Lead - Other",H6178="Don't know",J6178="Galvanized")),
(AND(G6178="Galvanized",H6178="Yes",J6178="Galvanized")),
(AND(G6178="Galvanized",H6178="Don't know",J6178="Galvanized")),
(AND(G6178="Galvanized",H6178="",J6178="Galvanized")),
(AND(G6178="Non-Lead - Other",H6178="",J6178="Galvanized")))),"Galvanized Requiring Replacement",
IF((OR((AND(G6178="Non-lead - Copper",J6178="Non-lead - Copper")),
(AND(G6178="Non-lead - Copper",J6178="Non-lead - Plastic")),
(AND(G6178="Non-lead - Copper",J6178="Non-lead - Other")),
(AND(G6178="Non-lead - Copper",J6178="Non-lead")),
(AND(G6178="Non-lead - Plastic",J6178="Non-lead - Copper")),
(AND(G6178="Non-lead - Plastic",J6178="Non-lead - Plastic")),
(AND(G6178="Non-lead - Plastic",J6178="Non-lead - Other")),
(AND(G6178="Non-lead - Plastic",J6178="Non-lead")),
(AND(G6178="Non-lead",J6178="Non-lead - Copper")),
(AND(G6178="Non-lead",J6178="Non-lead - Plastic")),
(AND(G6178="Non-lead",J6178="Non-lead - Other")),
(AND(G6178="Non-lead",J6178="Non-lead")),
(AND(G6178="Non-lead - Other",J6178="Non-lead - Copper")),
(AND(G6178="Non-Lead - Other",J6178="Non-lead - Plastic")),
(AND(G6178="Non-Lead - Other",J6178="Non-lead")),
(AND(G6178="Non-Lead - Other",J6178="Non-lead - Other")))),"Non-Lead",
IF((OR((AND(G6178="Galvanized",J6178="Non-lead")),
(AND(G6178="Galvanized",J6178="Non-lead - Copper")),
(AND(G6178="Galvanized",J6178="Non-lead - Plastic")),
(AND(G6178="Galvanized",J6178="Non-lead")),
(AND(G6178="Galvanized",J6178="Non-lead - Other")))),"Non-Lead",
IF((OR((AND(G6178="Non-lead - Copper",H6178="No",J6178="Galvanized")),
(AND(G6178="Non-lead - Plastic",H6178="No",J6178="Galvanized")),
(AND(G6178="Non-lead",H6178="No",J6178="Galvanized")),
(AND(G6178="Galvanized",H6178="No",J6178="Galvanized")),
(AND(G6178="Non-lead - Other",H6178="No",J6178="Galvanized")))),"Non-lead",
IF((OR((AND(G6178="Unknown - Likely Lead",J6178="Unknown - Likely Lead")),
(AND(G6178="Unknown - Likely Lead",J6178="Unknown - Unlikely Lead")),
(AND(G6178="Unknown - Likely Lead",J6178="Unknown - Material Unknown")),
(AND(G6178="Unknown - Unlikely Lead",J6178="Unknown - Likely Lead")),
(AND(G6178="Unknown - Unlikely Lead",J6178="Unknown - Unlikely Lead")),
(AND(G6178="Unknown - Unlikely Lead",J6178="Unknown - Material Unknown")),
(AND(G6178="Unknown - Material Unknown",J6178="Unknown - Likely Lead")),
(AND(G6178="Unknown - Material Unknown",J6178="Unknown - Unlikely Lead")),
(AND(G6178="Unknown - Material Unknown",J6178="Unknown - Material Unknown")))),"Unknown",
IF((OR((AND(G6178="Unknown - Likely Lead",J6178="Non-lead - Copper")),
(AND(G6178="Unknown - Likely Lead",J6178="Non-lead - Plastic")),
(AND(G6178="Unknown - Likely Lead",J6178="Non-lead")),
(AND(G6178="Unknown - Likely Lead",J6178="Non-lead - Other")),
(AND(G6178="Unknown - Unlikely Lead",J6178="Non-lead - Copper")),
(AND(G6178="Unknown - Unlikely Lead",J6178="Non-lead - Plastic")),
(AND(G6178="Unknown - Unlikely Lead",J6178="Non-lead")),
(AND(G6178="Unknown - Unlikely Lead",J6178="Non-lead - Other")),
(AND(G6178="Unknown - Material Unknown",J6178="Non-lead - Copper")),
(AND(G6178="Unknown - Material Unknown",J6178="Non-lead - Plastic")),
(AND(G6178="Unknown - Material Unknown",J6178="Non-lead")),
(AND(G6178="Unknown - Material Unknown",J6178="Non-lead - Other")))),"Unknown",
IF((OR((AND(G6178="Non-lead - Copper",J6178="Unknown - Likely Lead")),
(AND(G6178="Non-lead - Copper",J6178="Unknown - Unlikely Lead")),
(AND(G6178="Non-lead - Copper",J6178="Unknown - Material Unknown")),
(AND(G6178="Non-lead - Plastic",J6178="Unknown - Likely Lead")),
(AND(G6178="Non-lead - Plastic",J6178="Unknown - Unlikely Lead")),
(AND(G6178="Non-lead - Plastic",J6178="Unknown - Material Unknown")),
(AND(G6178="Non-lead",J6178="Unknown - Likely Lead")),
(AND(G6178="Non-lead",J6178="Unknown - Unlikely Lead")),
(AND(G6178="Non-lead",J6178="Unknown - Material Unknown")),
(AND(G6178="Non-lead - Other",J6178="Unknown - Likely Lead")),
(AND(G6178="Non-Lead - Other",J6178="Unknown - Unlikely Lead")),
(AND(G6178="Non-Lead - Other",J6178="Unknown - Material Unknown")))),"Unknown",
IF((OR((AND(G6178="Galvanized",J6178="Unknown - Likely Lead")),
(AND(G6178="Galvanized",J6178="Unknown - Unlikely Lead")),
(AND(G6178="Galvanized",J6178="Unknown - Material Unknown")))),"Unknown",
IF((OR((AND(G6178="Galvanized",J6178="")))),"Galvanized Requiring Replacement",
IF((OR((AND(G6178="Non-lead - Copper",J6178="")),
(AND(G6178="Non-lead - Plastic",J6178="")),
(AND(G6178="Non-lead",J6178="")),
(AND(G6178="Non-lead - Other",J6178="")))),"Non-lead",
IF((OR((AND(G6178="Unknown - Likely Lead",J6178="")),
(AND(G6178="Unknown - Unlikely Lead",J6178="")),
(AND(G6178="Unknown - Material Unknown",J6178="")))),"Unknown",
""))))))))))))))))</f>
        <v>Non-Lead</v>
      </c>
      <c r="N6178" s="44" t="s">
        <v>39</v>
      </c>
    </row>
    <row r="6179" spans="1:14" ht="30" x14ac:dyDescent="0.25">
      <c r="A6179" s="34" t="s">
        <v>14426</v>
      </c>
      <c r="B6179" s="35" t="s">
        <v>6252</v>
      </c>
      <c r="C6179" s="36" t="s">
        <v>12754</v>
      </c>
      <c r="D6179" s="36" t="s">
        <v>32</v>
      </c>
      <c r="E6179" s="36" t="s">
        <v>644</v>
      </c>
      <c r="F6179" s="37" t="s">
        <v>14427</v>
      </c>
      <c r="G6179" s="38" t="s">
        <v>35</v>
      </c>
      <c r="H6179" s="39" t="s">
        <v>39</v>
      </c>
      <c r="I6179" s="40" t="s">
        <v>37</v>
      </c>
      <c r="J6179" s="42" t="s">
        <v>47</v>
      </c>
      <c r="K6179" s="39" t="s">
        <v>37</v>
      </c>
      <c r="L6179" s="35"/>
      <c r="M6179" s="43" t="str">
        <f>IF((OR(G6179="Lead")),"Lead",
IF((OR(J6179="Lead")),"Lead",
IF((OR(G6179="Lead-lined galvanized")),"Lead",
IF((OR(J6179="Lead-lined galvanized")),"Lead",
IF((OR((AND(G6179="Unknown - Likely Lead",J6179="Galvanized")),
(AND(G6179="Unknown - Unlikely Lead",J6179="Galvanized")),
(AND(G6179="Unknown - Material Unknown",J6179="Galvanized")))),"Galvanized Requiring Replacement",
IF((OR((AND(G6179="Non-lead - Copper",H6179="Yes",J6179="Galvanized")),
(AND(G6179="Non-lead - Copper",H6179="Don't know",J6179="Galvanized")),
(AND(G6179="Non-lead - Copper",H6179="",J6179="Galvanized")),
(AND(G6179="Non-lead - Plastic",H6179="Yes",J6179="Galvanized")),
(AND(G6179="Non-lead - Plastic",H6179="Don't know",J6179="Galvanized")),
(AND(G6179="Non-lead - Plastic",H6179="",J6179="Galvanized")),
(AND(G6179="Non-lead",H6179="Yes",J6179="Galvanized")),
(AND(G6179="Non-lead",H6179="Don't know",J6179="Galvanized")),
(AND(G6179="Non-lead",H6179="",J6179="Galvanized")),
(AND(G6179="Non-lead - Other",H6179="Yes",J6179="Galvanized")),
(AND(G6179="Non-Lead - Other",H6179="Don't know",J6179="Galvanized")),
(AND(G6179="Galvanized",H6179="Yes",J6179="Galvanized")),
(AND(G6179="Galvanized",H6179="Don't know",J6179="Galvanized")),
(AND(G6179="Galvanized",H6179="",J6179="Galvanized")),
(AND(G6179="Non-Lead - Other",H6179="",J6179="Galvanized")))),"Galvanized Requiring Replacement",
IF((OR((AND(G6179="Non-lead - Copper",J6179="Non-lead - Copper")),
(AND(G6179="Non-lead - Copper",J6179="Non-lead - Plastic")),
(AND(G6179="Non-lead - Copper",J6179="Non-lead - Other")),
(AND(G6179="Non-lead - Copper",J6179="Non-lead")),
(AND(G6179="Non-lead - Plastic",J6179="Non-lead - Copper")),
(AND(G6179="Non-lead - Plastic",J6179="Non-lead - Plastic")),
(AND(G6179="Non-lead - Plastic",J6179="Non-lead - Other")),
(AND(G6179="Non-lead - Plastic",J6179="Non-lead")),
(AND(G6179="Non-lead",J6179="Non-lead - Copper")),
(AND(G6179="Non-lead",J6179="Non-lead - Plastic")),
(AND(G6179="Non-lead",J6179="Non-lead - Other")),
(AND(G6179="Non-lead",J6179="Non-lead")),
(AND(G6179="Non-lead - Other",J6179="Non-lead - Copper")),
(AND(G6179="Non-Lead - Other",J6179="Non-lead - Plastic")),
(AND(G6179="Non-Lead - Other",J6179="Non-lead")),
(AND(G6179="Non-Lead - Other",J6179="Non-lead - Other")))),"Non-Lead",
IF((OR((AND(G6179="Galvanized",J6179="Non-lead")),
(AND(G6179="Galvanized",J6179="Non-lead - Copper")),
(AND(G6179="Galvanized",J6179="Non-lead - Plastic")),
(AND(G6179="Galvanized",J6179="Non-lead")),
(AND(G6179="Galvanized",J6179="Non-lead - Other")))),"Non-Lead",
IF((OR((AND(G6179="Non-lead - Copper",H6179="No",J6179="Galvanized")),
(AND(G6179="Non-lead - Plastic",H6179="No",J6179="Galvanized")),
(AND(G6179="Non-lead",H6179="No",J6179="Galvanized")),
(AND(G6179="Galvanized",H6179="No",J6179="Galvanized")),
(AND(G6179="Non-lead - Other",H6179="No",J6179="Galvanized")))),"Non-lead",
IF((OR((AND(G6179="Unknown - Likely Lead",J6179="Unknown - Likely Lead")),
(AND(G6179="Unknown - Likely Lead",J6179="Unknown - Unlikely Lead")),
(AND(G6179="Unknown - Likely Lead",J6179="Unknown - Material Unknown")),
(AND(G6179="Unknown - Unlikely Lead",J6179="Unknown - Likely Lead")),
(AND(G6179="Unknown - Unlikely Lead",J6179="Unknown - Unlikely Lead")),
(AND(G6179="Unknown - Unlikely Lead",J6179="Unknown - Material Unknown")),
(AND(G6179="Unknown - Material Unknown",J6179="Unknown - Likely Lead")),
(AND(G6179="Unknown - Material Unknown",J6179="Unknown - Unlikely Lead")),
(AND(G6179="Unknown - Material Unknown",J6179="Unknown - Material Unknown")))),"Unknown",
IF((OR((AND(G6179="Unknown - Likely Lead",J6179="Non-lead - Copper")),
(AND(G6179="Unknown - Likely Lead",J6179="Non-lead - Plastic")),
(AND(G6179="Unknown - Likely Lead",J6179="Non-lead")),
(AND(G6179="Unknown - Likely Lead",J6179="Non-lead - Other")),
(AND(G6179="Unknown - Unlikely Lead",J6179="Non-lead - Copper")),
(AND(G6179="Unknown - Unlikely Lead",J6179="Non-lead - Plastic")),
(AND(G6179="Unknown - Unlikely Lead",J6179="Non-lead")),
(AND(G6179="Unknown - Unlikely Lead",J6179="Non-lead - Other")),
(AND(G6179="Unknown - Material Unknown",J6179="Non-lead - Copper")),
(AND(G6179="Unknown - Material Unknown",J6179="Non-lead - Plastic")),
(AND(G6179="Unknown - Material Unknown",J6179="Non-lead")),
(AND(G6179="Unknown - Material Unknown",J6179="Non-lead - Other")))),"Unknown",
IF((OR((AND(G6179="Non-lead - Copper",J6179="Unknown - Likely Lead")),
(AND(G6179="Non-lead - Copper",J6179="Unknown - Unlikely Lead")),
(AND(G6179="Non-lead - Copper",J6179="Unknown - Material Unknown")),
(AND(G6179="Non-lead - Plastic",J6179="Unknown - Likely Lead")),
(AND(G6179="Non-lead - Plastic",J6179="Unknown - Unlikely Lead")),
(AND(G6179="Non-lead - Plastic",J6179="Unknown - Material Unknown")),
(AND(G6179="Non-lead",J6179="Unknown - Likely Lead")),
(AND(G6179="Non-lead",J6179="Unknown - Unlikely Lead")),
(AND(G6179="Non-lead",J6179="Unknown - Material Unknown")),
(AND(G6179="Non-lead - Other",J6179="Unknown - Likely Lead")),
(AND(G6179="Non-Lead - Other",J6179="Unknown - Unlikely Lead")),
(AND(G6179="Non-Lead - Other",J6179="Unknown - Material Unknown")))),"Unknown",
IF((OR((AND(G6179="Galvanized",J6179="Unknown - Likely Lead")),
(AND(G6179="Galvanized",J6179="Unknown - Unlikely Lead")),
(AND(G6179="Galvanized",J6179="Unknown - Material Unknown")))),"Unknown",
IF((OR((AND(G6179="Galvanized",J6179="")))),"Galvanized Requiring Replacement",
IF((OR((AND(G6179="Non-lead - Copper",J6179="")),
(AND(G6179="Non-lead - Plastic",J6179="")),
(AND(G6179="Non-lead",J6179="")),
(AND(G6179="Non-lead - Other",J6179="")))),"Non-lead",
IF((OR((AND(G6179="Unknown - Likely Lead",J6179="")),
(AND(G6179="Unknown - Unlikely Lead",J6179="")),
(AND(G6179="Unknown - Material Unknown",J6179="")))),"Unknown",
""))))))))))))))))</f>
        <v>Non-Lead</v>
      </c>
      <c r="N6179" s="44" t="s">
        <v>39</v>
      </c>
    </row>
    <row r="6180" spans="1:14" ht="30" x14ac:dyDescent="0.25">
      <c r="A6180" s="34" t="s">
        <v>14428</v>
      </c>
      <c r="B6180" s="35" t="s">
        <v>7658</v>
      </c>
      <c r="C6180" s="36" t="s">
        <v>12754</v>
      </c>
      <c r="D6180" s="36" t="s">
        <v>32</v>
      </c>
      <c r="E6180" s="36" t="s">
        <v>644</v>
      </c>
      <c r="F6180" s="37" t="s">
        <v>14429</v>
      </c>
      <c r="G6180" s="38" t="s">
        <v>35</v>
      </c>
      <c r="H6180" s="39" t="s">
        <v>39</v>
      </c>
      <c r="I6180" s="40" t="s">
        <v>37</v>
      </c>
      <c r="J6180" s="42" t="s">
        <v>47</v>
      </c>
      <c r="K6180" s="39" t="s">
        <v>37</v>
      </c>
      <c r="L6180" s="35"/>
      <c r="M6180" s="43" t="str">
        <f>IF((OR(G6180="Lead")),"Lead",
IF((OR(J6180="Lead")),"Lead",
IF((OR(G6180="Lead-lined galvanized")),"Lead",
IF((OR(J6180="Lead-lined galvanized")),"Lead",
IF((OR((AND(G6180="Unknown - Likely Lead",J6180="Galvanized")),
(AND(G6180="Unknown - Unlikely Lead",J6180="Galvanized")),
(AND(G6180="Unknown - Material Unknown",J6180="Galvanized")))),"Galvanized Requiring Replacement",
IF((OR((AND(G6180="Non-lead - Copper",H6180="Yes",J6180="Galvanized")),
(AND(G6180="Non-lead - Copper",H6180="Don't know",J6180="Galvanized")),
(AND(G6180="Non-lead - Copper",H6180="",J6180="Galvanized")),
(AND(G6180="Non-lead - Plastic",H6180="Yes",J6180="Galvanized")),
(AND(G6180="Non-lead - Plastic",H6180="Don't know",J6180="Galvanized")),
(AND(G6180="Non-lead - Plastic",H6180="",J6180="Galvanized")),
(AND(G6180="Non-lead",H6180="Yes",J6180="Galvanized")),
(AND(G6180="Non-lead",H6180="Don't know",J6180="Galvanized")),
(AND(G6180="Non-lead",H6180="",J6180="Galvanized")),
(AND(G6180="Non-lead - Other",H6180="Yes",J6180="Galvanized")),
(AND(G6180="Non-Lead - Other",H6180="Don't know",J6180="Galvanized")),
(AND(G6180="Galvanized",H6180="Yes",J6180="Galvanized")),
(AND(G6180="Galvanized",H6180="Don't know",J6180="Galvanized")),
(AND(G6180="Galvanized",H6180="",J6180="Galvanized")),
(AND(G6180="Non-Lead - Other",H6180="",J6180="Galvanized")))),"Galvanized Requiring Replacement",
IF((OR((AND(G6180="Non-lead - Copper",J6180="Non-lead - Copper")),
(AND(G6180="Non-lead - Copper",J6180="Non-lead - Plastic")),
(AND(G6180="Non-lead - Copper",J6180="Non-lead - Other")),
(AND(G6180="Non-lead - Copper",J6180="Non-lead")),
(AND(G6180="Non-lead - Plastic",J6180="Non-lead - Copper")),
(AND(G6180="Non-lead - Plastic",J6180="Non-lead - Plastic")),
(AND(G6180="Non-lead - Plastic",J6180="Non-lead - Other")),
(AND(G6180="Non-lead - Plastic",J6180="Non-lead")),
(AND(G6180="Non-lead",J6180="Non-lead - Copper")),
(AND(G6180="Non-lead",J6180="Non-lead - Plastic")),
(AND(G6180="Non-lead",J6180="Non-lead - Other")),
(AND(G6180="Non-lead",J6180="Non-lead")),
(AND(G6180="Non-lead - Other",J6180="Non-lead - Copper")),
(AND(G6180="Non-Lead - Other",J6180="Non-lead - Plastic")),
(AND(G6180="Non-Lead - Other",J6180="Non-lead")),
(AND(G6180="Non-Lead - Other",J6180="Non-lead - Other")))),"Non-Lead",
IF((OR((AND(G6180="Galvanized",J6180="Non-lead")),
(AND(G6180="Galvanized",J6180="Non-lead - Copper")),
(AND(G6180="Galvanized",J6180="Non-lead - Plastic")),
(AND(G6180="Galvanized",J6180="Non-lead")),
(AND(G6180="Galvanized",J6180="Non-lead - Other")))),"Non-Lead",
IF((OR((AND(G6180="Non-lead - Copper",H6180="No",J6180="Galvanized")),
(AND(G6180="Non-lead - Plastic",H6180="No",J6180="Galvanized")),
(AND(G6180="Non-lead",H6180="No",J6180="Galvanized")),
(AND(G6180="Galvanized",H6180="No",J6180="Galvanized")),
(AND(G6180="Non-lead - Other",H6180="No",J6180="Galvanized")))),"Non-lead",
IF((OR((AND(G6180="Unknown - Likely Lead",J6180="Unknown - Likely Lead")),
(AND(G6180="Unknown - Likely Lead",J6180="Unknown - Unlikely Lead")),
(AND(G6180="Unknown - Likely Lead",J6180="Unknown - Material Unknown")),
(AND(G6180="Unknown - Unlikely Lead",J6180="Unknown - Likely Lead")),
(AND(G6180="Unknown - Unlikely Lead",J6180="Unknown - Unlikely Lead")),
(AND(G6180="Unknown - Unlikely Lead",J6180="Unknown - Material Unknown")),
(AND(G6180="Unknown - Material Unknown",J6180="Unknown - Likely Lead")),
(AND(G6180="Unknown - Material Unknown",J6180="Unknown - Unlikely Lead")),
(AND(G6180="Unknown - Material Unknown",J6180="Unknown - Material Unknown")))),"Unknown",
IF((OR((AND(G6180="Unknown - Likely Lead",J6180="Non-lead - Copper")),
(AND(G6180="Unknown - Likely Lead",J6180="Non-lead - Plastic")),
(AND(G6180="Unknown - Likely Lead",J6180="Non-lead")),
(AND(G6180="Unknown - Likely Lead",J6180="Non-lead - Other")),
(AND(G6180="Unknown - Unlikely Lead",J6180="Non-lead - Copper")),
(AND(G6180="Unknown - Unlikely Lead",J6180="Non-lead - Plastic")),
(AND(G6180="Unknown - Unlikely Lead",J6180="Non-lead")),
(AND(G6180="Unknown - Unlikely Lead",J6180="Non-lead - Other")),
(AND(G6180="Unknown - Material Unknown",J6180="Non-lead - Copper")),
(AND(G6180="Unknown - Material Unknown",J6180="Non-lead - Plastic")),
(AND(G6180="Unknown - Material Unknown",J6180="Non-lead")),
(AND(G6180="Unknown - Material Unknown",J6180="Non-lead - Other")))),"Unknown",
IF((OR((AND(G6180="Non-lead - Copper",J6180="Unknown - Likely Lead")),
(AND(G6180="Non-lead - Copper",J6180="Unknown - Unlikely Lead")),
(AND(G6180="Non-lead - Copper",J6180="Unknown - Material Unknown")),
(AND(G6180="Non-lead - Plastic",J6180="Unknown - Likely Lead")),
(AND(G6180="Non-lead - Plastic",J6180="Unknown - Unlikely Lead")),
(AND(G6180="Non-lead - Plastic",J6180="Unknown - Material Unknown")),
(AND(G6180="Non-lead",J6180="Unknown - Likely Lead")),
(AND(G6180="Non-lead",J6180="Unknown - Unlikely Lead")),
(AND(G6180="Non-lead",J6180="Unknown - Material Unknown")),
(AND(G6180="Non-lead - Other",J6180="Unknown - Likely Lead")),
(AND(G6180="Non-Lead - Other",J6180="Unknown - Unlikely Lead")),
(AND(G6180="Non-Lead - Other",J6180="Unknown - Material Unknown")))),"Unknown",
IF((OR((AND(G6180="Galvanized",J6180="Unknown - Likely Lead")),
(AND(G6180="Galvanized",J6180="Unknown - Unlikely Lead")),
(AND(G6180="Galvanized",J6180="Unknown - Material Unknown")))),"Unknown",
IF((OR((AND(G6180="Galvanized",J6180="")))),"Galvanized Requiring Replacement",
IF((OR((AND(G6180="Non-lead - Copper",J6180="")),
(AND(G6180="Non-lead - Plastic",J6180="")),
(AND(G6180="Non-lead",J6180="")),
(AND(G6180="Non-lead - Other",J6180="")))),"Non-lead",
IF((OR((AND(G6180="Unknown - Likely Lead",J6180="")),
(AND(G6180="Unknown - Unlikely Lead",J6180="")),
(AND(G6180="Unknown - Material Unknown",J6180="")))),"Unknown",
""))))))))))))))))</f>
        <v>Non-Lead</v>
      </c>
      <c r="N6180" s="44" t="s">
        <v>39</v>
      </c>
    </row>
    <row r="6181" spans="1:14" ht="30" x14ac:dyDescent="0.25">
      <c r="A6181" s="34" t="s">
        <v>14430</v>
      </c>
      <c r="B6181" s="35" t="s">
        <v>14266</v>
      </c>
      <c r="C6181" s="36" t="s">
        <v>6865</v>
      </c>
      <c r="D6181" s="36" t="s">
        <v>32</v>
      </c>
      <c r="E6181" s="36" t="s">
        <v>644</v>
      </c>
      <c r="F6181" s="37" t="s">
        <v>14431</v>
      </c>
      <c r="G6181" s="38" t="s">
        <v>35</v>
      </c>
      <c r="H6181" s="39" t="s">
        <v>39</v>
      </c>
      <c r="I6181" s="40" t="s">
        <v>37</v>
      </c>
      <c r="J6181" s="42" t="s">
        <v>47</v>
      </c>
      <c r="K6181" s="39" t="s">
        <v>37</v>
      </c>
      <c r="L6181" s="35"/>
      <c r="M6181" s="43" t="str">
        <f>IF((OR(G6181="Lead")),"Lead",
IF((OR(J6181="Lead")),"Lead",
IF((OR(G6181="Lead-lined galvanized")),"Lead",
IF((OR(J6181="Lead-lined galvanized")),"Lead",
IF((OR((AND(G6181="Unknown - Likely Lead",J6181="Galvanized")),
(AND(G6181="Unknown - Unlikely Lead",J6181="Galvanized")),
(AND(G6181="Unknown - Material Unknown",J6181="Galvanized")))),"Galvanized Requiring Replacement",
IF((OR((AND(G6181="Non-lead - Copper",H6181="Yes",J6181="Galvanized")),
(AND(G6181="Non-lead - Copper",H6181="Don't know",J6181="Galvanized")),
(AND(G6181="Non-lead - Copper",H6181="",J6181="Galvanized")),
(AND(G6181="Non-lead - Plastic",H6181="Yes",J6181="Galvanized")),
(AND(G6181="Non-lead - Plastic",H6181="Don't know",J6181="Galvanized")),
(AND(G6181="Non-lead - Plastic",H6181="",J6181="Galvanized")),
(AND(G6181="Non-lead",H6181="Yes",J6181="Galvanized")),
(AND(G6181="Non-lead",H6181="Don't know",J6181="Galvanized")),
(AND(G6181="Non-lead",H6181="",J6181="Galvanized")),
(AND(G6181="Non-lead - Other",H6181="Yes",J6181="Galvanized")),
(AND(G6181="Non-Lead - Other",H6181="Don't know",J6181="Galvanized")),
(AND(G6181="Galvanized",H6181="Yes",J6181="Galvanized")),
(AND(G6181="Galvanized",H6181="Don't know",J6181="Galvanized")),
(AND(G6181="Galvanized",H6181="",J6181="Galvanized")),
(AND(G6181="Non-Lead - Other",H6181="",J6181="Galvanized")))),"Galvanized Requiring Replacement",
IF((OR((AND(G6181="Non-lead - Copper",J6181="Non-lead - Copper")),
(AND(G6181="Non-lead - Copper",J6181="Non-lead - Plastic")),
(AND(G6181="Non-lead - Copper",J6181="Non-lead - Other")),
(AND(G6181="Non-lead - Copper",J6181="Non-lead")),
(AND(G6181="Non-lead - Plastic",J6181="Non-lead - Copper")),
(AND(G6181="Non-lead - Plastic",J6181="Non-lead - Plastic")),
(AND(G6181="Non-lead - Plastic",J6181="Non-lead - Other")),
(AND(G6181="Non-lead - Plastic",J6181="Non-lead")),
(AND(G6181="Non-lead",J6181="Non-lead - Copper")),
(AND(G6181="Non-lead",J6181="Non-lead - Plastic")),
(AND(G6181="Non-lead",J6181="Non-lead - Other")),
(AND(G6181="Non-lead",J6181="Non-lead")),
(AND(G6181="Non-lead - Other",J6181="Non-lead - Copper")),
(AND(G6181="Non-Lead - Other",J6181="Non-lead - Plastic")),
(AND(G6181="Non-Lead - Other",J6181="Non-lead")),
(AND(G6181="Non-Lead - Other",J6181="Non-lead - Other")))),"Non-Lead",
IF((OR((AND(G6181="Galvanized",J6181="Non-lead")),
(AND(G6181="Galvanized",J6181="Non-lead - Copper")),
(AND(G6181="Galvanized",J6181="Non-lead - Plastic")),
(AND(G6181="Galvanized",J6181="Non-lead")),
(AND(G6181="Galvanized",J6181="Non-lead - Other")))),"Non-Lead",
IF((OR((AND(G6181="Non-lead - Copper",H6181="No",J6181="Galvanized")),
(AND(G6181="Non-lead - Plastic",H6181="No",J6181="Galvanized")),
(AND(G6181="Non-lead",H6181="No",J6181="Galvanized")),
(AND(G6181="Galvanized",H6181="No",J6181="Galvanized")),
(AND(G6181="Non-lead - Other",H6181="No",J6181="Galvanized")))),"Non-lead",
IF((OR((AND(G6181="Unknown - Likely Lead",J6181="Unknown - Likely Lead")),
(AND(G6181="Unknown - Likely Lead",J6181="Unknown - Unlikely Lead")),
(AND(G6181="Unknown - Likely Lead",J6181="Unknown - Material Unknown")),
(AND(G6181="Unknown - Unlikely Lead",J6181="Unknown - Likely Lead")),
(AND(G6181="Unknown - Unlikely Lead",J6181="Unknown - Unlikely Lead")),
(AND(G6181="Unknown - Unlikely Lead",J6181="Unknown - Material Unknown")),
(AND(G6181="Unknown - Material Unknown",J6181="Unknown - Likely Lead")),
(AND(G6181="Unknown - Material Unknown",J6181="Unknown - Unlikely Lead")),
(AND(G6181="Unknown - Material Unknown",J6181="Unknown - Material Unknown")))),"Unknown",
IF((OR((AND(G6181="Unknown - Likely Lead",J6181="Non-lead - Copper")),
(AND(G6181="Unknown - Likely Lead",J6181="Non-lead - Plastic")),
(AND(G6181="Unknown - Likely Lead",J6181="Non-lead")),
(AND(G6181="Unknown - Likely Lead",J6181="Non-lead - Other")),
(AND(G6181="Unknown - Unlikely Lead",J6181="Non-lead - Copper")),
(AND(G6181="Unknown - Unlikely Lead",J6181="Non-lead - Plastic")),
(AND(G6181="Unknown - Unlikely Lead",J6181="Non-lead")),
(AND(G6181="Unknown - Unlikely Lead",J6181="Non-lead - Other")),
(AND(G6181="Unknown - Material Unknown",J6181="Non-lead - Copper")),
(AND(G6181="Unknown - Material Unknown",J6181="Non-lead - Plastic")),
(AND(G6181="Unknown - Material Unknown",J6181="Non-lead")),
(AND(G6181="Unknown - Material Unknown",J6181="Non-lead - Other")))),"Unknown",
IF((OR((AND(G6181="Non-lead - Copper",J6181="Unknown - Likely Lead")),
(AND(G6181="Non-lead - Copper",J6181="Unknown - Unlikely Lead")),
(AND(G6181="Non-lead - Copper",J6181="Unknown - Material Unknown")),
(AND(G6181="Non-lead - Plastic",J6181="Unknown - Likely Lead")),
(AND(G6181="Non-lead - Plastic",J6181="Unknown - Unlikely Lead")),
(AND(G6181="Non-lead - Plastic",J6181="Unknown - Material Unknown")),
(AND(G6181="Non-lead",J6181="Unknown - Likely Lead")),
(AND(G6181="Non-lead",J6181="Unknown - Unlikely Lead")),
(AND(G6181="Non-lead",J6181="Unknown - Material Unknown")),
(AND(G6181="Non-lead - Other",J6181="Unknown - Likely Lead")),
(AND(G6181="Non-Lead - Other",J6181="Unknown - Unlikely Lead")),
(AND(G6181="Non-Lead - Other",J6181="Unknown - Material Unknown")))),"Unknown",
IF((OR((AND(G6181="Galvanized",J6181="Unknown - Likely Lead")),
(AND(G6181="Galvanized",J6181="Unknown - Unlikely Lead")),
(AND(G6181="Galvanized",J6181="Unknown - Material Unknown")))),"Unknown",
IF((OR((AND(G6181="Galvanized",J6181="")))),"Galvanized Requiring Replacement",
IF((OR((AND(G6181="Non-lead - Copper",J6181="")),
(AND(G6181="Non-lead - Plastic",J6181="")),
(AND(G6181="Non-lead",J6181="")),
(AND(G6181="Non-lead - Other",J6181="")))),"Non-lead",
IF((OR((AND(G6181="Unknown - Likely Lead",J6181="")),
(AND(G6181="Unknown - Unlikely Lead",J6181="")),
(AND(G6181="Unknown - Material Unknown",J6181="")))),"Unknown",
""))))))))))))))))</f>
        <v>Non-Lead</v>
      </c>
      <c r="N6181" s="44" t="s">
        <v>39</v>
      </c>
    </row>
    <row r="6182" spans="1:14" ht="30" x14ac:dyDescent="0.25">
      <c r="A6182" s="34" t="s">
        <v>14432</v>
      </c>
      <c r="B6182" s="35" t="s">
        <v>710</v>
      </c>
      <c r="C6182" s="36" t="s">
        <v>12713</v>
      </c>
      <c r="D6182" s="36" t="s">
        <v>32</v>
      </c>
      <c r="E6182" s="36" t="s">
        <v>644</v>
      </c>
      <c r="F6182" s="37" t="s">
        <v>14433</v>
      </c>
      <c r="G6182" s="38" t="s">
        <v>35</v>
      </c>
      <c r="H6182" s="39" t="s">
        <v>39</v>
      </c>
      <c r="I6182" s="40" t="s">
        <v>37</v>
      </c>
      <c r="J6182" s="42" t="s">
        <v>47</v>
      </c>
      <c r="K6182" s="39" t="s">
        <v>37</v>
      </c>
      <c r="L6182" s="35"/>
      <c r="M6182" s="43" t="str">
        <f>IF((OR(G6182="Lead")),"Lead",
IF((OR(J6182="Lead")),"Lead",
IF((OR(G6182="Lead-lined galvanized")),"Lead",
IF((OR(J6182="Lead-lined galvanized")),"Lead",
IF((OR((AND(G6182="Unknown - Likely Lead",J6182="Galvanized")),
(AND(G6182="Unknown - Unlikely Lead",J6182="Galvanized")),
(AND(G6182="Unknown - Material Unknown",J6182="Galvanized")))),"Galvanized Requiring Replacement",
IF((OR((AND(G6182="Non-lead - Copper",H6182="Yes",J6182="Galvanized")),
(AND(G6182="Non-lead - Copper",H6182="Don't know",J6182="Galvanized")),
(AND(G6182="Non-lead - Copper",H6182="",J6182="Galvanized")),
(AND(G6182="Non-lead - Plastic",H6182="Yes",J6182="Galvanized")),
(AND(G6182="Non-lead - Plastic",H6182="Don't know",J6182="Galvanized")),
(AND(G6182="Non-lead - Plastic",H6182="",J6182="Galvanized")),
(AND(G6182="Non-lead",H6182="Yes",J6182="Galvanized")),
(AND(G6182="Non-lead",H6182="Don't know",J6182="Galvanized")),
(AND(G6182="Non-lead",H6182="",J6182="Galvanized")),
(AND(G6182="Non-lead - Other",H6182="Yes",J6182="Galvanized")),
(AND(G6182="Non-Lead - Other",H6182="Don't know",J6182="Galvanized")),
(AND(G6182="Galvanized",H6182="Yes",J6182="Galvanized")),
(AND(G6182="Galvanized",H6182="Don't know",J6182="Galvanized")),
(AND(G6182="Galvanized",H6182="",J6182="Galvanized")),
(AND(G6182="Non-Lead - Other",H6182="",J6182="Galvanized")))),"Galvanized Requiring Replacement",
IF((OR((AND(G6182="Non-lead - Copper",J6182="Non-lead - Copper")),
(AND(G6182="Non-lead - Copper",J6182="Non-lead - Plastic")),
(AND(G6182="Non-lead - Copper",J6182="Non-lead - Other")),
(AND(G6182="Non-lead - Copper",J6182="Non-lead")),
(AND(G6182="Non-lead - Plastic",J6182="Non-lead - Copper")),
(AND(G6182="Non-lead - Plastic",J6182="Non-lead - Plastic")),
(AND(G6182="Non-lead - Plastic",J6182="Non-lead - Other")),
(AND(G6182="Non-lead - Plastic",J6182="Non-lead")),
(AND(G6182="Non-lead",J6182="Non-lead - Copper")),
(AND(G6182="Non-lead",J6182="Non-lead - Plastic")),
(AND(G6182="Non-lead",J6182="Non-lead - Other")),
(AND(G6182="Non-lead",J6182="Non-lead")),
(AND(G6182="Non-lead - Other",J6182="Non-lead - Copper")),
(AND(G6182="Non-Lead - Other",J6182="Non-lead - Plastic")),
(AND(G6182="Non-Lead - Other",J6182="Non-lead")),
(AND(G6182="Non-Lead - Other",J6182="Non-lead - Other")))),"Non-Lead",
IF((OR((AND(G6182="Galvanized",J6182="Non-lead")),
(AND(G6182="Galvanized",J6182="Non-lead - Copper")),
(AND(G6182="Galvanized",J6182="Non-lead - Plastic")),
(AND(G6182="Galvanized",J6182="Non-lead")),
(AND(G6182="Galvanized",J6182="Non-lead - Other")))),"Non-Lead",
IF((OR((AND(G6182="Non-lead - Copper",H6182="No",J6182="Galvanized")),
(AND(G6182="Non-lead - Plastic",H6182="No",J6182="Galvanized")),
(AND(G6182="Non-lead",H6182="No",J6182="Galvanized")),
(AND(G6182="Galvanized",H6182="No",J6182="Galvanized")),
(AND(G6182="Non-lead - Other",H6182="No",J6182="Galvanized")))),"Non-lead",
IF((OR((AND(G6182="Unknown - Likely Lead",J6182="Unknown - Likely Lead")),
(AND(G6182="Unknown - Likely Lead",J6182="Unknown - Unlikely Lead")),
(AND(G6182="Unknown - Likely Lead",J6182="Unknown - Material Unknown")),
(AND(G6182="Unknown - Unlikely Lead",J6182="Unknown - Likely Lead")),
(AND(G6182="Unknown - Unlikely Lead",J6182="Unknown - Unlikely Lead")),
(AND(G6182="Unknown - Unlikely Lead",J6182="Unknown - Material Unknown")),
(AND(G6182="Unknown - Material Unknown",J6182="Unknown - Likely Lead")),
(AND(G6182="Unknown - Material Unknown",J6182="Unknown - Unlikely Lead")),
(AND(G6182="Unknown - Material Unknown",J6182="Unknown - Material Unknown")))),"Unknown",
IF((OR((AND(G6182="Unknown - Likely Lead",J6182="Non-lead - Copper")),
(AND(G6182="Unknown - Likely Lead",J6182="Non-lead - Plastic")),
(AND(G6182="Unknown - Likely Lead",J6182="Non-lead")),
(AND(G6182="Unknown - Likely Lead",J6182="Non-lead - Other")),
(AND(G6182="Unknown - Unlikely Lead",J6182="Non-lead - Copper")),
(AND(G6182="Unknown - Unlikely Lead",J6182="Non-lead - Plastic")),
(AND(G6182="Unknown - Unlikely Lead",J6182="Non-lead")),
(AND(G6182="Unknown - Unlikely Lead",J6182="Non-lead - Other")),
(AND(G6182="Unknown - Material Unknown",J6182="Non-lead - Copper")),
(AND(G6182="Unknown - Material Unknown",J6182="Non-lead - Plastic")),
(AND(G6182="Unknown - Material Unknown",J6182="Non-lead")),
(AND(G6182="Unknown - Material Unknown",J6182="Non-lead - Other")))),"Unknown",
IF((OR((AND(G6182="Non-lead - Copper",J6182="Unknown - Likely Lead")),
(AND(G6182="Non-lead - Copper",J6182="Unknown - Unlikely Lead")),
(AND(G6182="Non-lead - Copper",J6182="Unknown - Material Unknown")),
(AND(G6182="Non-lead - Plastic",J6182="Unknown - Likely Lead")),
(AND(G6182="Non-lead - Plastic",J6182="Unknown - Unlikely Lead")),
(AND(G6182="Non-lead - Plastic",J6182="Unknown - Material Unknown")),
(AND(G6182="Non-lead",J6182="Unknown - Likely Lead")),
(AND(G6182="Non-lead",J6182="Unknown - Unlikely Lead")),
(AND(G6182="Non-lead",J6182="Unknown - Material Unknown")),
(AND(G6182="Non-lead - Other",J6182="Unknown - Likely Lead")),
(AND(G6182="Non-Lead - Other",J6182="Unknown - Unlikely Lead")),
(AND(G6182="Non-Lead - Other",J6182="Unknown - Material Unknown")))),"Unknown",
IF((OR((AND(G6182="Galvanized",J6182="Unknown - Likely Lead")),
(AND(G6182="Galvanized",J6182="Unknown - Unlikely Lead")),
(AND(G6182="Galvanized",J6182="Unknown - Material Unknown")))),"Unknown",
IF((OR((AND(G6182="Galvanized",J6182="")))),"Galvanized Requiring Replacement",
IF((OR((AND(G6182="Non-lead - Copper",J6182="")),
(AND(G6182="Non-lead - Plastic",J6182="")),
(AND(G6182="Non-lead",J6182="")),
(AND(G6182="Non-lead - Other",J6182="")))),"Non-lead",
IF((OR((AND(G6182="Unknown - Likely Lead",J6182="")),
(AND(G6182="Unknown - Unlikely Lead",J6182="")),
(AND(G6182="Unknown - Material Unknown",J6182="")))),"Unknown",
""))))))))))))))))</f>
        <v>Non-Lead</v>
      </c>
      <c r="N6182" s="44" t="s">
        <v>39</v>
      </c>
    </row>
    <row r="6183" spans="1:14" ht="30" x14ac:dyDescent="0.25">
      <c r="A6183" s="34" t="s">
        <v>14434</v>
      </c>
      <c r="B6183" s="35" t="s">
        <v>6349</v>
      </c>
      <c r="C6183" s="36" t="s">
        <v>12710</v>
      </c>
      <c r="D6183" s="36" t="s">
        <v>32</v>
      </c>
      <c r="E6183" s="36" t="s">
        <v>644</v>
      </c>
      <c r="F6183" s="37" t="s">
        <v>14435</v>
      </c>
      <c r="G6183" s="38" t="s">
        <v>35</v>
      </c>
      <c r="H6183" s="39" t="s">
        <v>39</v>
      </c>
      <c r="I6183" s="40" t="s">
        <v>37</v>
      </c>
      <c r="J6183" s="42" t="s">
        <v>47</v>
      </c>
      <c r="K6183" s="39" t="s">
        <v>37</v>
      </c>
      <c r="L6183" s="35"/>
      <c r="M6183" s="43" t="str">
        <f>IF((OR(G6183="Lead")),"Lead",
IF((OR(J6183="Lead")),"Lead",
IF((OR(G6183="Lead-lined galvanized")),"Lead",
IF((OR(J6183="Lead-lined galvanized")),"Lead",
IF((OR((AND(G6183="Unknown - Likely Lead",J6183="Galvanized")),
(AND(G6183="Unknown - Unlikely Lead",J6183="Galvanized")),
(AND(G6183="Unknown - Material Unknown",J6183="Galvanized")))),"Galvanized Requiring Replacement",
IF((OR((AND(G6183="Non-lead - Copper",H6183="Yes",J6183="Galvanized")),
(AND(G6183="Non-lead - Copper",H6183="Don't know",J6183="Galvanized")),
(AND(G6183="Non-lead - Copper",H6183="",J6183="Galvanized")),
(AND(G6183="Non-lead - Plastic",H6183="Yes",J6183="Galvanized")),
(AND(G6183="Non-lead - Plastic",H6183="Don't know",J6183="Galvanized")),
(AND(G6183="Non-lead - Plastic",H6183="",J6183="Galvanized")),
(AND(G6183="Non-lead",H6183="Yes",J6183="Galvanized")),
(AND(G6183="Non-lead",H6183="Don't know",J6183="Galvanized")),
(AND(G6183="Non-lead",H6183="",J6183="Galvanized")),
(AND(G6183="Non-lead - Other",H6183="Yes",J6183="Galvanized")),
(AND(G6183="Non-Lead - Other",H6183="Don't know",J6183="Galvanized")),
(AND(G6183="Galvanized",H6183="Yes",J6183="Galvanized")),
(AND(G6183="Galvanized",H6183="Don't know",J6183="Galvanized")),
(AND(G6183="Galvanized",H6183="",J6183="Galvanized")),
(AND(G6183="Non-Lead - Other",H6183="",J6183="Galvanized")))),"Galvanized Requiring Replacement",
IF((OR((AND(G6183="Non-lead - Copper",J6183="Non-lead - Copper")),
(AND(G6183="Non-lead - Copper",J6183="Non-lead - Plastic")),
(AND(G6183="Non-lead - Copper",J6183="Non-lead - Other")),
(AND(G6183="Non-lead - Copper",J6183="Non-lead")),
(AND(G6183="Non-lead - Plastic",J6183="Non-lead - Copper")),
(AND(G6183="Non-lead - Plastic",J6183="Non-lead - Plastic")),
(AND(G6183="Non-lead - Plastic",J6183="Non-lead - Other")),
(AND(G6183="Non-lead - Plastic",J6183="Non-lead")),
(AND(G6183="Non-lead",J6183="Non-lead - Copper")),
(AND(G6183="Non-lead",J6183="Non-lead - Plastic")),
(AND(G6183="Non-lead",J6183="Non-lead - Other")),
(AND(G6183="Non-lead",J6183="Non-lead")),
(AND(G6183="Non-lead - Other",J6183="Non-lead - Copper")),
(AND(G6183="Non-Lead - Other",J6183="Non-lead - Plastic")),
(AND(G6183="Non-Lead - Other",J6183="Non-lead")),
(AND(G6183="Non-Lead - Other",J6183="Non-lead - Other")))),"Non-Lead",
IF((OR((AND(G6183="Galvanized",J6183="Non-lead")),
(AND(G6183="Galvanized",J6183="Non-lead - Copper")),
(AND(G6183="Galvanized",J6183="Non-lead - Plastic")),
(AND(G6183="Galvanized",J6183="Non-lead")),
(AND(G6183="Galvanized",J6183="Non-lead - Other")))),"Non-Lead",
IF((OR((AND(G6183="Non-lead - Copper",H6183="No",J6183="Galvanized")),
(AND(G6183="Non-lead - Plastic",H6183="No",J6183="Galvanized")),
(AND(G6183="Non-lead",H6183="No",J6183="Galvanized")),
(AND(G6183="Galvanized",H6183="No",J6183="Galvanized")),
(AND(G6183="Non-lead - Other",H6183="No",J6183="Galvanized")))),"Non-lead",
IF((OR((AND(G6183="Unknown - Likely Lead",J6183="Unknown - Likely Lead")),
(AND(G6183="Unknown - Likely Lead",J6183="Unknown - Unlikely Lead")),
(AND(G6183="Unknown - Likely Lead",J6183="Unknown - Material Unknown")),
(AND(G6183="Unknown - Unlikely Lead",J6183="Unknown - Likely Lead")),
(AND(G6183="Unknown - Unlikely Lead",J6183="Unknown - Unlikely Lead")),
(AND(G6183="Unknown - Unlikely Lead",J6183="Unknown - Material Unknown")),
(AND(G6183="Unknown - Material Unknown",J6183="Unknown - Likely Lead")),
(AND(G6183="Unknown - Material Unknown",J6183="Unknown - Unlikely Lead")),
(AND(G6183="Unknown - Material Unknown",J6183="Unknown - Material Unknown")))),"Unknown",
IF((OR((AND(G6183="Unknown - Likely Lead",J6183="Non-lead - Copper")),
(AND(G6183="Unknown - Likely Lead",J6183="Non-lead - Plastic")),
(AND(G6183="Unknown - Likely Lead",J6183="Non-lead")),
(AND(G6183="Unknown - Likely Lead",J6183="Non-lead - Other")),
(AND(G6183="Unknown - Unlikely Lead",J6183="Non-lead - Copper")),
(AND(G6183="Unknown - Unlikely Lead",J6183="Non-lead - Plastic")),
(AND(G6183="Unknown - Unlikely Lead",J6183="Non-lead")),
(AND(G6183="Unknown - Unlikely Lead",J6183="Non-lead - Other")),
(AND(G6183="Unknown - Material Unknown",J6183="Non-lead - Copper")),
(AND(G6183="Unknown - Material Unknown",J6183="Non-lead - Plastic")),
(AND(G6183="Unknown - Material Unknown",J6183="Non-lead")),
(AND(G6183="Unknown - Material Unknown",J6183="Non-lead - Other")))),"Unknown",
IF((OR((AND(G6183="Non-lead - Copper",J6183="Unknown - Likely Lead")),
(AND(G6183="Non-lead - Copper",J6183="Unknown - Unlikely Lead")),
(AND(G6183="Non-lead - Copper",J6183="Unknown - Material Unknown")),
(AND(G6183="Non-lead - Plastic",J6183="Unknown - Likely Lead")),
(AND(G6183="Non-lead - Plastic",J6183="Unknown - Unlikely Lead")),
(AND(G6183="Non-lead - Plastic",J6183="Unknown - Material Unknown")),
(AND(G6183="Non-lead",J6183="Unknown - Likely Lead")),
(AND(G6183="Non-lead",J6183="Unknown - Unlikely Lead")),
(AND(G6183="Non-lead",J6183="Unknown - Material Unknown")),
(AND(G6183="Non-lead - Other",J6183="Unknown - Likely Lead")),
(AND(G6183="Non-Lead - Other",J6183="Unknown - Unlikely Lead")),
(AND(G6183="Non-Lead - Other",J6183="Unknown - Material Unknown")))),"Unknown",
IF((OR((AND(G6183="Galvanized",J6183="Unknown - Likely Lead")),
(AND(G6183="Galvanized",J6183="Unknown - Unlikely Lead")),
(AND(G6183="Galvanized",J6183="Unknown - Material Unknown")))),"Unknown",
IF((OR((AND(G6183="Galvanized",J6183="")))),"Galvanized Requiring Replacement",
IF((OR((AND(G6183="Non-lead - Copper",J6183="")),
(AND(G6183="Non-lead - Plastic",J6183="")),
(AND(G6183="Non-lead",J6183="")),
(AND(G6183="Non-lead - Other",J6183="")))),"Non-lead",
IF((OR((AND(G6183="Unknown - Likely Lead",J6183="")),
(AND(G6183="Unknown - Unlikely Lead",J6183="")),
(AND(G6183="Unknown - Material Unknown",J6183="")))),"Unknown",
""))))))))))))))))</f>
        <v>Non-Lead</v>
      </c>
      <c r="N6183" s="44" t="s">
        <v>39</v>
      </c>
    </row>
    <row r="6184" spans="1:14" ht="30" x14ac:dyDescent="0.25">
      <c r="A6184" s="34" t="s">
        <v>14436</v>
      </c>
      <c r="B6184" s="35" t="s">
        <v>8715</v>
      </c>
      <c r="C6184" s="36" t="s">
        <v>12842</v>
      </c>
      <c r="D6184" s="36" t="s">
        <v>32</v>
      </c>
      <c r="E6184" s="36" t="s">
        <v>644</v>
      </c>
      <c r="F6184" s="37" t="s">
        <v>14437</v>
      </c>
      <c r="G6184" s="38" t="s">
        <v>35</v>
      </c>
      <c r="H6184" s="39" t="s">
        <v>39</v>
      </c>
      <c r="I6184" s="40" t="s">
        <v>37</v>
      </c>
      <c r="J6184" s="42" t="s">
        <v>47</v>
      </c>
      <c r="K6184" s="39" t="s">
        <v>37</v>
      </c>
      <c r="L6184" s="35"/>
      <c r="M6184" s="43" t="str">
        <f>IF((OR(G6184="Lead")),"Lead",
IF((OR(J6184="Lead")),"Lead",
IF((OR(G6184="Lead-lined galvanized")),"Lead",
IF((OR(J6184="Lead-lined galvanized")),"Lead",
IF((OR((AND(G6184="Unknown - Likely Lead",J6184="Galvanized")),
(AND(G6184="Unknown - Unlikely Lead",J6184="Galvanized")),
(AND(G6184="Unknown - Material Unknown",J6184="Galvanized")))),"Galvanized Requiring Replacement",
IF((OR((AND(G6184="Non-lead - Copper",H6184="Yes",J6184="Galvanized")),
(AND(G6184="Non-lead - Copper",H6184="Don't know",J6184="Galvanized")),
(AND(G6184="Non-lead - Copper",H6184="",J6184="Galvanized")),
(AND(G6184="Non-lead - Plastic",H6184="Yes",J6184="Galvanized")),
(AND(G6184="Non-lead - Plastic",H6184="Don't know",J6184="Galvanized")),
(AND(G6184="Non-lead - Plastic",H6184="",J6184="Galvanized")),
(AND(G6184="Non-lead",H6184="Yes",J6184="Galvanized")),
(AND(G6184="Non-lead",H6184="Don't know",J6184="Galvanized")),
(AND(G6184="Non-lead",H6184="",J6184="Galvanized")),
(AND(G6184="Non-lead - Other",H6184="Yes",J6184="Galvanized")),
(AND(G6184="Non-Lead - Other",H6184="Don't know",J6184="Galvanized")),
(AND(G6184="Galvanized",H6184="Yes",J6184="Galvanized")),
(AND(G6184="Galvanized",H6184="Don't know",J6184="Galvanized")),
(AND(G6184="Galvanized",H6184="",J6184="Galvanized")),
(AND(G6184="Non-Lead - Other",H6184="",J6184="Galvanized")))),"Galvanized Requiring Replacement",
IF((OR((AND(G6184="Non-lead - Copper",J6184="Non-lead - Copper")),
(AND(G6184="Non-lead - Copper",J6184="Non-lead - Plastic")),
(AND(G6184="Non-lead - Copper",J6184="Non-lead - Other")),
(AND(G6184="Non-lead - Copper",J6184="Non-lead")),
(AND(G6184="Non-lead - Plastic",J6184="Non-lead - Copper")),
(AND(G6184="Non-lead - Plastic",J6184="Non-lead - Plastic")),
(AND(G6184="Non-lead - Plastic",J6184="Non-lead - Other")),
(AND(G6184="Non-lead - Plastic",J6184="Non-lead")),
(AND(G6184="Non-lead",J6184="Non-lead - Copper")),
(AND(G6184="Non-lead",J6184="Non-lead - Plastic")),
(AND(G6184="Non-lead",J6184="Non-lead - Other")),
(AND(G6184="Non-lead",J6184="Non-lead")),
(AND(G6184="Non-lead - Other",J6184="Non-lead - Copper")),
(AND(G6184="Non-Lead - Other",J6184="Non-lead - Plastic")),
(AND(G6184="Non-Lead - Other",J6184="Non-lead")),
(AND(G6184="Non-Lead - Other",J6184="Non-lead - Other")))),"Non-Lead",
IF((OR((AND(G6184="Galvanized",J6184="Non-lead")),
(AND(G6184="Galvanized",J6184="Non-lead - Copper")),
(AND(G6184="Galvanized",J6184="Non-lead - Plastic")),
(AND(G6184="Galvanized",J6184="Non-lead")),
(AND(G6184="Galvanized",J6184="Non-lead - Other")))),"Non-Lead",
IF((OR((AND(G6184="Non-lead - Copper",H6184="No",J6184="Galvanized")),
(AND(G6184="Non-lead - Plastic",H6184="No",J6184="Galvanized")),
(AND(G6184="Non-lead",H6184="No",J6184="Galvanized")),
(AND(G6184="Galvanized",H6184="No",J6184="Galvanized")),
(AND(G6184="Non-lead - Other",H6184="No",J6184="Galvanized")))),"Non-lead",
IF((OR((AND(G6184="Unknown - Likely Lead",J6184="Unknown - Likely Lead")),
(AND(G6184="Unknown - Likely Lead",J6184="Unknown - Unlikely Lead")),
(AND(G6184="Unknown - Likely Lead",J6184="Unknown - Material Unknown")),
(AND(G6184="Unknown - Unlikely Lead",J6184="Unknown - Likely Lead")),
(AND(G6184="Unknown - Unlikely Lead",J6184="Unknown - Unlikely Lead")),
(AND(G6184="Unknown - Unlikely Lead",J6184="Unknown - Material Unknown")),
(AND(G6184="Unknown - Material Unknown",J6184="Unknown - Likely Lead")),
(AND(G6184="Unknown - Material Unknown",J6184="Unknown - Unlikely Lead")),
(AND(G6184="Unknown - Material Unknown",J6184="Unknown - Material Unknown")))),"Unknown",
IF((OR((AND(G6184="Unknown - Likely Lead",J6184="Non-lead - Copper")),
(AND(G6184="Unknown - Likely Lead",J6184="Non-lead - Plastic")),
(AND(G6184="Unknown - Likely Lead",J6184="Non-lead")),
(AND(G6184="Unknown - Likely Lead",J6184="Non-lead - Other")),
(AND(G6184="Unknown - Unlikely Lead",J6184="Non-lead - Copper")),
(AND(G6184="Unknown - Unlikely Lead",J6184="Non-lead - Plastic")),
(AND(G6184="Unknown - Unlikely Lead",J6184="Non-lead")),
(AND(G6184="Unknown - Unlikely Lead",J6184="Non-lead - Other")),
(AND(G6184="Unknown - Material Unknown",J6184="Non-lead - Copper")),
(AND(G6184="Unknown - Material Unknown",J6184="Non-lead - Plastic")),
(AND(G6184="Unknown - Material Unknown",J6184="Non-lead")),
(AND(G6184="Unknown - Material Unknown",J6184="Non-lead - Other")))),"Unknown",
IF((OR((AND(G6184="Non-lead - Copper",J6184="Unknown - Likely Lead")),
(AND(G6184="Non-lead - Copper",J6184="Unknown - Unlikely Lead")),
(AND(G6184="Non-lead - Copper",J6184="Unknown - Material Unknown")),
(AND(G6184="Non-lead - Plastic",J6184="Unknown - Likely Lead")),
(AND(G6184="Non-lead - Plastic",J6184="Unknown - Unlikely Lead")),
(AND(G6184="Non-lead - Plastic",J6184="Unknown - Material Unknown")),
(AND(G6184="Non-lead",J6184="Unknown - Likely Lead")),
(AND(G6184="Non-lead",J6184="Unknown - Unlikely Lead")),
(AND(G6184="Non-lead",J6184="Unknown - Material Unknown")),
(AND(G6184="Non-lead - Other",J6184="Unknown - Likely Lead")),
(AND(G6184="Non-Lead - Other",J6184="Unknown - Unlikely Lead")),
(AND(G6184="Non-Lead - Other",J6184="Unknown - Material Unknown")))),"Unknown",
IF((OR((AND(G6184="Galvanized",J6184="Unknown - Likely Lead")),
(AND(G6184="Galvanized",J6184="Unknown - Unlikely Lead")),
(AND(G6184="Galvanized",J6184="Unknown - Material Unknown")))),"Unknown",
IF((OR((AND(G6184="Galvanized",J6184="")))),"Galvanized Requiring Replacement",
IF((OR((AND(G6184="Non-lead - Copper",J6184="")),
(AND(G6184="Non-lead - Plastic",J6184="")),
(AND(G6184="Non-lead",J6184="")),
(AND(G6184="Non-lead - Other",J6184="")))),"Non-lead",
IF((OR((AND(G6184="Unknown - Likely Lead",J6184="")),
(AND(G6184="Unknown - Unlikely Lead",J6184="")),
(AND(G6184="Unknown - Material Unknown",J6184="")))),"Unknown",
""))))))))))))))))</f>
        <v>Non-Lead</v>
      </c>
      <c r="N6184" s="44" t="s">
        <v>39</v>
      </c>
    </row>
    <row r="6185" spans="1:14" ht="30" x14ac:dyDescent="0.25">
      <c r="A6185" s="34" t="s">
        <v>14438</v>
      </c>
      <c r="B6185" s="35" t="s">
        <v>8715</v>
      </c>
      <c r="C6185" s="36" t="s">
        <v>14439</v>
      </c>
      <c r="D6185" s="36" t="s">
        <v>32</v>
      </c>
      <c r="E6185" s="36" t="s">
        <v>644</v>
      </c>
      <c r="F6185" s="37" t="s">
        <v>52</v>
      </c>
      <c r="G6185" s="38" t="s">
        <v>35</v>
      </c>
      <c r="H6185" s="39" t="s">
        <v>39</v>
      </c>
      <c r="I6185" s="40" t="s">
        <v>37</v>
      </c>
      <c r="J6185" s="42" t="s">
        <v>47</v>
      </c>
      <c r="K6185" s="39" t="s">
        <v>37</v>
      </c>
      <c r="L6185" s="35"/>
      <c r="M6185" s="43" t="str">
        <f>IF((OR(G6185="Lead")),"Lead",
IF((OR(J6185="Lead")),"Lead",
IF((OR(G6185="Lead-lined galvanized")),"Lead",
IF((OR(J6185="Lead-lined galvanized")),"Lead",
IF((OR((AND(G6185="Unknown - Likely Lead",J6185="Galvanized")),
(AND(G6185="Unknown - Unlikely Lead",J6185="Galvanized")),
(AND(G6185="Unknown - Material Unknown",J6185="Galvanized")))),"Galvanized Requiring Replacement",
IF((OR((AND(G6185="Non-lead - Copper",H6185="Yes",J6185="Galvanized")),
(AND(G6185="Non-lead - Copper",H6185="Don't know",J6185="Galvanized")),
(AND(G6185="Non-lead - Copper",H6185="",J6185="Galvanized")),
(AND(G6185="Non-lead - Plastic",H6185="Yes",J6185="Galvanized")),
(AND(G6185="Non-lead - Plastic",H6185="Don't know",J6185="Galvanized")),
(AND(G6185="Non-lead - Plastic",H6185="",J6185="Galvanized")),
(AND(G6185="Non-lead",H6185="Yes",J6185="Galvanized")),
(AND(G6185="Non-lead",H6185="Don't know",J6185="Galvanized")),
(AND(G6185="Non-lead",H6185="",J6185="Galvanized")),
(AND(G6185="Non-lead - Other",H6185="Yes",J6185="Galvanized")),
(AND(G6185="Non-Lead - Other",H6185="Don't know",J6185="Galvanized")),
(AND(G6185="Galvanized",H6185="Yes",J6185="Galvanized")),
(AND(G6185="Galvanized",H6185="Don't know",J6185="Galvanized")),
(AND(G6185="Galvanized",H6185="",J6185="Galvanized")),
(AND(G6185="Non-Lead - Other",H6185="",J6185="Galvanized")))),"Galvanized Requiring Replacement",
IF((OR((AND(G6185="Non-lead - Copper",J6185="Non-lead - Copper")),
(AND(G6185="Non-lead - Copper",J6185="Non-lead - Plastic")),
(AND(G6185="Non-lead - Copper",J6185="Non-lead - Other")),
(AND(G6185="Non-lead - Copper",J6185="Non-lead")),
(AND(G6185="Non-lead - Plastic",J6185="Non-lead - Copper")),
(AND(G6185="Non-lead - Plastic",J6185="Non-lead - Plastic")),
(AND(G6185="Non-lead - Plastic",J6185="Non-lead - Other")),
(AND(G6185="Non-lead - Plastic",J6185="Non-lead")),
(AND(G6185="Non-lead",J6185="Non-lead - Copper")),
(AND(G6185="Non-lead",J6185="Non-lead - Plastic")),
(AND(G6185="Non-lead",J6185="Non-lead - Other")),
(AND(G6185="Non-lead",J6185="Non-lead")),
(AND(G6185="Non-lead - Other",J6185="Non-lead - Copper")),
(AND(G6185="Non-Lead - Other",J6185="Non-lead - Plastic")),
(AND(G6185="Non-Lead - Other",J6185="Non-lead")),
(AND(G6185="Non-Lead - Other",J6185="Non-lead - Other")))),"Non-Lead",
IF((OR((AND(G6185="Galvanized",J6185="Non-lead")),
(AND(G6185="Galvanized",J6185="Non-lead - Copper")),
(AND(G6185="Galvanized",J6185="Non-lead - Plastic")),
(AND(G6185="Galvanized",J6185="Non-lead")),
(AND(G6185="Galvanized",J6185="Non-lead - Other")))),"Non-Lead",
IF((OR((AND(G6185="Non-lead - Copper",H6185="No",J6185="Galvanized")),
(AND(G6185="Non-lead - Plastic",H6185="No",J6185="Galvanized")),
(AND(G6185="Non-lead",H6185="No",J6185="Galvanized")),
(AND(G6185="Galvanized",H6185="No",J6185="Galvanized")),
(AND(G6185="Non-lead - Other",H6185="No",J6185="Galvanized")))),"Non-lead",
IF((OR((AND(G6185="Unknown - Likely Lead",J6185="Unknown - Likely Lead")),
(AND(G6185="Unknown - Likely Lead",J6185="Unknown - Unlikely Lead")),
(AND(G6185="Unknown - Likely Lead",J6185="Unknown - Material Unknown")),
(AND(G6185="Unknown - Unlikely Lead",J6185="Unknown - Likely Lead")),
(AND(G6185="Unknown - Unlikely Lead",J6185="Unknown - Unlikely Lead")),
(AND(G6185="Unknown - Unlikely Lead",J6185="Unknown - Material Unknown")),
(AND(G6185="Unknown - Material Unknown",J6185="Unknown - Likely Lead")),
(AND(G6185="Unknown - Material Unknown",J6185="Unknown - Unlikely Lead")),
(AND(G6185="Unknown - Material Unknown",J6185="Unknown - Material Unknown")))),"Unknown",
IF((OR((AND(G6185="Unknown - Likely Lead",J6185="Non-lead - Copper")),
(AND(G6185="Unknown - Likely Lead",J6185="Non-lead - Plastic")),
(AND(G6185="Unknown - Likely Lead",J6185="Non-lead")),
(AND(G6185="Unknown - Likely Lead",J6185="Non-lead - Other")),
(AND(G6185="Unknown - Unlikely Lead",J6185="Non-lead - Copper")),
(AND(G6185="Unknown - Unlikely Lead",J6185="Non-lead - Plastic")),
(AND(G6185="Unknown - Unlikely Lead",J6185="Non-lead")),
(AND(G6185="Unknown - Unlikely Lead",J6185="Non-lead - Other")),
(AND(G6185="Unknown - Material Unknown",J6185="Non-lead - Copper")),
(AND(G6185="Unknown - Material Unknown",J6185="Non-lead - Plastic")),
(AND(G6185="Unknown - Material Unknown",J6185="Non-lead")),
(AND(G6185="Unknown - Material Unknown",J6185="Non-lead - Other")))),"Unknown",
IF((OR((AND(G6185="Non-lead - Copper",J6185="Unknown - Likely Lead")),
(AND(G6185="Non-lead - Copper",J6185="Unknown - Unlikely Lead")),
(AND(G6185="Non-lead - Copper",J6185="Unknown - Material Unknown")),
(AND(G6185="Non-lead - Plastic",J6185="Unknown - Likely Lead")),
(AND(G6185="Non-lead - Plastic",J6185="Unknown - Unlikely Lead")),
(AND(G6185="Non-lead - Plastic",J6185="Unknown - Material Unknown")),
(AND(G6185="Non-lead",J6185="Unknown - Likely Lead")),
(AND(G6185="Non-lead",J6185="Unknown - Unlikely Lead")),
(AND(G6185="Non-lead",J6185="Unknown - Material Unknown")),
(AND(G6185="Non-lead - Other",J6185="Unknown - Likely Lead")),
(AND(G6185="Non-Lead - Other",J6185="Unknown - Unlikely Lead")),
(AND(G6185="Non-Lead - Other",J6185="Unknown - Material Unknown")))),"Unknown",
IF((OR((AND(G6185="Galvanized",J6185="Unknown - Likely Lead")),
(AND(G6185="Galvanized",J6185="Unknown - Unlikely Lead")),
(AND(G6185="Galvanized",J6185="Unknown - Material Unknown")))),"Unknown",
IF((OR((AND(G6185="Galvanized",J6185="")))),"Galvanized Requiring Replacement",
IF((OR((AND(G6185="Non-lead - Copper",J6185="")),
(AND(G6185="Non-lead - Plastic",J6185="")),
(AND(G6185="Non-lead",J6185="")),
(AND(G6185="Non-lead - Other",J6185="")))),"Non-lead",
IF((OR((AND(G6185="Unknown - Likely Lead",J6185="")),
(AND(G6185="Unknown - Unlikely Lead",J6185="")),
(AND(G6185="Unknown - Material Unknown",J6185="")))),"Unknown",
""))))))))))))))))</f>
        <v>Non-Lead</v>
      </c>
      <c r="N6185" s="44" t="s">
        <v>39</v>
      </c>
    </row>
    <row r="6186" spans="1:14" ht="30" x14ac:dyDescent="0.25">
      <c r="A6186" s="34" t="s">
        <v>14440</v>
      </c>
      <c r="B6186" s="35" t="s">
        <v>1480</v>
      </c>
      <c r="C6186" s="36" t="s">
        <v>12672</v>
      </c>
      <c r="D6186" s="36" t="s">
        <v>32</v>
      </c>
      <c r="E6186" s="36" t="s">
        <v>644</v>
      </c>
      <c r="F6186" s="37" t="s">
        <v>14441</v>
      </c>
      <c r="G6186" s="38" t="s">
        <v>35</v>
      </c>
      <c r="H6186" s="39" t="s">
        <v>39</v>
      </c>
      <c r="I6186" s="40" t="s">
        <v>37</v>
      </c>
      <c r="J6186" s="42" t="s">
        <v>47</v>
      </c>
      <c r="K6186" s="39" t="s">
        <v>37</v>
      </c>
      <c r="L6186" s="35"/>
      <c r="M6186" s="43" t="str">
        <f>IF((OR(G6186="Lead")),"Lead",
IF((OR(J6186="Lead")),"Lead",
IF((OR(G6186="Lead-lined galvanized")),"Lead",
IF((OR(J6186="Lead-lined galvanized")),"Lead",
IF((OR((AND(G6186="Unknown - Likely Lead",J6186="Galvanized")),
(AND(G6186="Unknown - Unlikely Lead",J6186="Galvanized")),
(AND(G6186="Unknown - Material Unknown",J6186="Galvanized")))),"Galvanized Requiring Replacement",
IF((OR((AND(G6186="Non-lead - Copper",H6186="Yes",J6186="Galvanized")),
(AND(G6186="Non-lead - Copper",H6186="Don't know",J6186="Galvanized")),
(AND(G6186="Non-lead - Copper",H6186="",J6186="Galvanized")),
(AND(G6186="Non-lead - Plastic",H6186="Yes",J6186="Galvanized")),
(AND(G6186="Non-lead - Plastic",H6186="Don't know",J6186="Galvanized")),
(AND(G6186="Non-lead - Plastic",H6186="",J6186="Galvanized")),
(AND(G6186="Non-lead",H6186="Yes",J6186="Galvanized")),
(AND(G6186="Non-lead",H6186="Don't know",J6186="Galvanized")),
(AND(G6186="Non-lead",H6186="",J6186="Galvanized")),
(AND(G6186="Non-lead - Other",H6186="Yes",J6186="Galvanized")),
(AND(G6186="Non-Lead - Other",H6186="Don't know",J6186="Galvanized")),
(AND(G6186="Galvanized",H6186="Yes",J6186="Galvanized")),
(AND(G6186="Galvanized",H6186="Don't know",J6186="Galvanized")),
(AND(G6186="Galvanized",H6186="",J6186="Galvanized")),
(AND(G6186="Non-Lead - Other",H6186="",J6186="Galvanized")))),"Galvanized Requiring Replacement",
IF((OR((AND(G6186="Non-lead - Copper",J6186="Non-lead - Copper")),
(AND(G6186="Non-lead - Copper",J6186="Non-lead - Plastic")),
(AND(G6186="Non-lead - Copper",J6186="Non-lead - Other")),
(AND(G6186="Non-lead - Copper",J6186="Non-lead")),
(AND(G6186="Non-lead - Plastic",J6186="Non-lead - Copper")),
(AND(G6186="Non-lead - Plastic",J6186="Non-lead - Plastic")),
(AND(G6186="Non-lead - Plastic",J6186="Non-lead - Other")),
(AND(G6186="Non-lead - Plastic",J6186="Non-lead")),
(AND(G6186="Non-lead",J6186="Non-lead - Copper")),
(AND(G6186="Non-lead",J6186="Non-lead - Plastic")),
(AND(G6186="Non-lead",J6186="Non-lead - Other")),
(AND(G6186="Non-lead",J6186="Non-lead")),
(AND(G6186="Non-lead - Other",J6186="Non-lead - Copper")),
(AND(G6186="Non-Lead - Other",J6186="Non-lead - Plastic")),
(AND(G6186="Non-Lead - Other",J6186="Non-lead")),
(AND(G6186="Non-Lead - Other",J6186="Non-lead - Other")))),"Non-Lead",
IF((OR((AND(G6186="Galvanized",J6186="Non-lead")),
(AND(G6186="Galvanized",J6186="Non-lead - Copper")),
(AND(G6186="Galvanized",J6186="Non-lead - Plastic")),
(AND(G6186="Galvanized",J6186="Non-lead")),
(AND(G6186="Galvanized",J6186="Non-lead - Other")))),"Non-Lead",
IF((OR((AND(G6186="Non-lead - Copper",H6186="No",J6186="Galvanized")),
(AND(G6186="Non-lead - Plastic",H6186="No",J6186="Galvanized")),
(AND(G6186="Non-lead",H6186="No",J6186="Galvanized")),
(AND(G6186="Galvanized",H6186="No",J6186="Galvanized")),
(AND(G6186="Non-lead - Other",H6186="No",J6186="Galvanized")))),"Non-lead",
IF((OR((AND(G6186="Unknown - Likely Lead",J6186="Unknown - Likely Lead")),
(AND(G6186="Unknown - Likely Lead",J6186="Unknown - Unlikely Lead")),
(AND(G6186="Unknown - Likely Lead",J6186="Unknown - Material Unknown")),
(AND(G6186="Unknown - Unlikely Lead",J6186="Unknown - Likely Lead")),
(AND(G6186="Unknown - Unlikely Lead",J6186="Unknown - Unlikely Lead")),
(AND(G6186="Unknown - Unlikely Lead",J6186="Unknown - Material Unknown")),
(AND(G6186="Unknown - Material Unknown",J6186="Unknown - Likely Lead")),
(AND(G6186="Unknown - Material Unknown",J6186="Unknown - Unlikely Lead")),
(AND(G6186="Unknown - Material Unknown",J6186="Unknown - Material Unknown")))),"Unknown",
IF((OR((AND(G6186="Unknown - Likely Lead",J6186="Non-lead - Copper")),
(AND(G6186="Unknown - Likely Lead",J6186="Non-lead - Plastic")),
(AND(G6186="Unknown - Likely Lead",J6186="Non-lead")),
(AND(G6186="Unknown - Likely Lead",J6186="Non-lead - Other")),
(AND(G6186="Unknown - Unlikely Lead",J6186="Non-lead - Copper")),
(AND(G6186="Unknown - Unlikely Lead",J6186="Non-lead - Plastic")),
(AND(G6186="Unknown - Unlikely Lead",J6186="Non-lead")),
(AND(G6186="Unknown - Unlikely Lead",J6186="Non-lead - Other")),
(AND(G6186="Unknown - Material Unknown",J6186="Non-lead - Copper")),
(AND(G6186="Unknown - Material Unknown",J6186="Non-lead - Plastic")),
(AND(G6186="Unknown - Material Unknown",J6186="Non-lead")),
(AND(G6186="Unknown - Material Unknown",J6186="Non-lead - Other")))),"Unknown",
IF((OR((AND(G6186="Non-lead - Copper",J6186="Unknown - Likely Lead")),
(AND(G6186="Non-lead - Copper",J6186="Unknown - Unlikely Lead")),
(AND(G6186="Non-lead - Copper",J6186="Unknown - Material Unknown")),
(AND(G6186="Non-lead - Plastic",J6186="Unknown - Likely Lead")),
(AND(G6186="Non-lead - Plastic",J6186="Unknown - Unlikely Lead")),
(AND(G6186="Non-lead - Plastic",J6186="Unknown - Material Unknown")),
(AND(G6186="Non-lead",J6186="Unknown - Likely Lead")),
(AND(G6186="Non-lead",J6186="Unknown - Unlikely Lead")),
(AND(G6186="Non-lead",J6186="Unknown - Material Unknown")),
(AND(G6186="Non-lead - Other",J6186="Unknown - Likely Lead")),
(AND(G6186="Non-Lead - Other",J6186="Unknown - Unlikely Lead")),
(AND(G6186="Non-Lead - Other",J6186="Unknown - Material Unknown")))),"Unknown",
IF((OR((AND(G6186="Galvanized",J6186="Unknown - Likely Lead")),
(AND(G6186="Galvanized",J6186="Unknown - Unlikely Lead")),
(AND(G6186="Galvanized",J6186="Unknown - Material Unknown")))),"Unknown",
IF((OR((AND(G6186="Galvanized",J6186="")))),"Galvanized Requiring Replacement",
IF((OR((AND(G6186="Non-lead - Copper",J6186="")),
(AND(G6186="Non-lead - Plastic",J6186="")),
(AND(G6186="Non-lead",J6186="")),
(AND(G6186="Non-lead - Other",J6186="")))),"Non-lead",
IF((OR((AND(G6186="Unknown - Likely Lead",J6186="")),
(AND(G6186="Unknown - Unlikely Lead",J6186="")),
(AND(G6186="Unknown - Material Unknown",J6186="")))),"Unknown",
""))))))))))))))))</f>
        <v>Non-Lead</v>
      </c>
      <c r="N6186" s="44" t="s">
        <v>39</v>
      </c>
    </row>
    <row r="6187" spans="1:14" ht="30" x14ac:dyDescent="0.25">
      <c r="A6187" s="34" t="s">
        <v>14442</v>
      </c>
      <c r="B6187" s="35" t="s">
        <v>1910</v>
      </c>
      <c r="C6187" s="36" t="s">
        <v>14443</v>
      </c>
      <c r="D6187" s="36" t="s">
        <v>32</v>
      </c>
      <c r="E6187" s="36" t="s">
        <v>644</v>
      </c>
      <c r="F6187" s="37" t="s">
        <v>52</v>
      </c>
      <c r="G6187" s="38" t="s">
        <v>35</v>
      </c>
      <c r="H6187" s="39" t="s">
        <v>39</v>
      </c>
      <c r="I6187" s="40" t="s">
        <v>37</v>
      </c>
      <c r="J6187" s="42" t="s">
        <v>47</v>
      </c>
      <c r="K6187" s="39" t="s">
        <v>37</v>
      </c>
      <c r="L6187" s="35"/>
      <c r="M6187" s="43" t="str">
        <f>IF((OR(G6187="Lead")),"Lead",
IF((OR(J6187="Lead")),"Lead",
IF((OR(G6187="Lead-lined galvanized")),"Lead",
IF((OR(J6187="Lead-lined galvanized")),"Lead",
IF((OR((AND(G6187="Unknown - Likely Lead",J6187="Galvanized")),
(AND(G6187="Unknown - Unlikely Lead",J6187="Galvanized")),
(AND(G6187="Unknown - Material Unknown",J6187="Galvanized")))),"Galvanized Requiring Replacement",
IF((OR((AND(G6187="Non-lead - Copper",H6187="Yes",J6187="Galvanized")),
(AND(G6187="Non-lead - Copper",H6187="Don't know",J6187="Galvanized")),
(AND(G6187="Non-lead - Copper",H6187="",J6187="Galvanized")),
(AND(G6187="Non-lead - Plastic",H6187="Yes",J6187="Galvanized")),
(AND(G6187="Non-lead - Plastic",H6187="Don't know",J6187="Galvanized")),
(AND(G6187="Non-lead - Plastic",H6187="",J6187="Galvanized")),
(AND(G6187="Non-lead",H6187="Yes",J6187="Galvanized")),
(AND(G6187="Non-lead",H6187="Don't know",J6187="Galvanized")),
(AND(G6187="Non-lead",H6187="",J6187="Galvanized")),
(AND(G6187="Non-lead - Other",H6187="Yes",J6187="Galvanized")),
(AND(G6187="Non-Lead - Other",H6187="Don't know",J6187="Galvanized")),
(AND(G6187="Galvanized",H6187="Yes",J6187="Galvanized")),
(AND(G6187="Galvanized",H6187="Don't know",J6187="Galvanized")),
(AND(G6187="Galvanized",H6187="",J6187="Galvanized")),
(AND(G6187="Non-Lead - Other",H6187="",J6187="Galvanized")))),"Galvanized Requiring Replacement",
IF((OR((AND(G6187="Non-lead - Copper",J6187="Non-lead - Copper")),
(AND(G6187="Non-lead - Copper",J6187="Non-lead - Plastic")),
(AND(G6187="Non-lead - Copper",J6187="Non-lead - Other")),
(AND(G6187="Non-lead - Copper",J6187="Non-lead")),
(AND(G6187="Non-lead - Plastic",J6187="Non-lead - Copper")),
(AND(G6187="Non-lead - Plastic",J6187="Non-lead - Plastic")),
(AND(G6187="Non-lead - Plastic",J6187="Non-lead - Other")),
(AND(G6187="Non-lead - Plastic",J6187="Non-lead")),
(AND(G6187="Non-lead",J6187="Non-lead - Copper")),
(AND(G6187="Non-lead",J6187="Non-lead - Plastic")),
(AND(G6187="Non-lead",J6187="Non-lead - Other")),
(AND(G6187="Non-lead",J6187="Non-lead")),
(AND(G6187="Non-lead - Other",J6187="Non-lead - Copper")),
(AND(G6187="Non-Lead - Other",J6187="Non-lead - Plastic")),
(AND(G6187="Non-Lead - Other",J6187="Non-lead")),
(AND(G6187="Non-Lead - Other",J6187="Non-lead - Other")))),"Non-Lead",
IF((OR((AND(G6187="Galvanized",J6187="Non-lead")),
(AND(G6187="Galvanized",J6187="Non-lead - Copper")),
(AND(G6187="Galvanized",J6187="Non-lead - Plastic")),
(AND(G6187="Galvanized",J6187="Non-lead")),
(AND(G6187="Galvanized",J6187="Non-lead - Other")))),"Non-Lead",
IF((OR((AND(G6187="Non-lead - Copper",H6187="No",J6187="Galvanized")),
(AND(G6187="Non-lead - Plastic",H6187="No",J6187="Galvanized")),
(AND(G6187="Non-lead",H6187="No",J6187="Galvanized")),
(AND(G6187="Galvanized",H6187="No",J6187="Galvanized")),
(AND(G6187="Non-lead - Other",H6187="No",J6187="Galvanized")))),"Non-lead",
IF((OR((AND(G6187="Unknown - Likely Lead",J6187="Unknown - Likely Lead")),
(AND(G6187="Unknown - Likely Lead",J6187="Unknown - Unlikely Lead")),
(AND(G6187="Unknown - Likely Lead",J6187="Unknown - Material Unknown")),
(AND(G6187="Unknown - Unlikely Lead",J6187="Unknown - Likely Lead")),
(AND(G6187="Unknown - Unlikely Lead",J6187="Unknown - Unlikely Lead")),
(AND(G6187="Unknown - Unlikely Lead",J6187="Unknown - Material Unknown")),
(AND(G6187="Unknown - Material Unknown",J6187="Unknown - Likely Lead")),
(AND(G6187="Unknown - Material Unknown",J6187="Unknown - Unlikely Lead")),
(AND(G6187="Unknown - Material Unknown",J6187="Unknown - Material Unknown")))),"Unknown",
IF((OR((AND(G6187="Unknown - Likely Lead",J6187="Non-lead - Copper")),
(AND(G6187="Unknown - Likely Lead",J6187="Non-lead - Plastic")),
(AND(G6187="Unknown - Likely Lead",J6187="Non-lead")),
(AND(G6187="Unknown - Likely Lead",J6187="Non-lead - Other")),
(AND(G6187="Unknown - Unlikely Lead",J6187="Non-lead - Copper")),
(AND(G6187="Unknown - Unlikely Lead",J6187="Non-lead - Plastic")),
(AND(G6187="Unknown - Unlikely Lead",J6187="Non-lead")),
(AND(G6187="Unknown - Unlikely Lead",J6187="Non-lead - Other")),
(AND(G6187="Unknown - Material Unknown",J6187="Non-lead - Copper")),
(AND(G6187="Unknown - Material Unknown",J6187="Non-lead - Plastic")),
(AND(G6187="Unknown - Material Unknown",J6187="Non-lead")),
(AND(G6187="Unknown - Material Unknown",J6187="Non-lead - Other")))),"Unknown",
IF((OR((AND(G6187="Non-lead - Copper",J6187="Unknown - Likely Lead")),
(AND(G6187="Non-lead - Copper",J6187="Unknown - Unlikely Lead")),
(AND(G6187="Non-lead - Copper",J6187="Unknown - Material Unknown")),
(AND(G6187="Non-lead - Plastic",J6187="Unknown - Likely Lead")),
(AND(G6187="Non-lead - Plastic",J6187="Unknown - Unlikely Lead")),
(AND(G6187="Non-lead - Plastic",J6187="Unknown - Material Unknown")),
(AND(G6187="Non-lead",J6187="Unknown - Likely Lead")),
(AND(G6187="Non-lead",J6187="Unknown - Unlikely Lead")),
(AND(G6187="Non-lead",J6187="Unknown - Material Unknown")),
(AND(G6187="Non-lead - Other",J6187="Unknown - Likely Lead")),
(AND(G6187="Non-Lead - Other",J6187="Unknown - Unlikely Lead")),
(AND(G6187="Non-Lead - Other",J6187="Unknown - Material Unknown")))),"Unknown",
IF((OR((AND(G6187="Galvanized",J6187="Unknown - Likely Lead")),
(AND(G6187="Galvanized",J6187="Unknown - Unlikely Lead")),
(AND(G6187="Galvanized",J6187="Unknown - Material Unknown")))),"Unknown",
IF((OR((AND(G6187="Galvanized",J6187="")))),"Galvanized Requiring Replacement",
IF((OR((AND(G6187="Non-lead - Copper",J6187="")),
(AND(G6187="Non-lead - Plastic",J6187="")),
(AND(G6187="Non-lead",J6187="")),
(AND(G6187="Non-lead - Other",J6187="")))),"Non-lead",
IF((OR((AND(G6187="Unknown - Likely Lead",J6187="")),
(AND(G6187="Unknown - Unlikely Lead",J6187="")),
(AND(G6187="Unknown - Material Unknown",J6187="")))),"Unknown",
""))))))))))))))))</f>
        <v>Non-Lead</v>
      </c>
      <c r="N6187" s="44" t="s">
        <v>39</v>
      </c>
    </row>
    <row r="6188" spans="1:14" ht="30" x14ac:dyDescent="0.25">
      <c r="A6188" s="34" t="s">
        <v>14444</v>
      </c>
      <c r="B6188" s="35" t="s">
        <v>13723</v>
      </c>
      <c r="C6188" s="36" t="s">
        <v>6865</v>
      </c>
      <c r="D6188" s="36" t="s">
        <v>32</v>
      </c>
      <c r="E6188" s="36" t="s">
        <v>644</v>
      </c>
      <c r="F6188" s="37" t="s">
        <v>14445</v>
      </c>
      <c r="G6188" s="38" t="s">
        <v>35</v>
      </c>
      <c r="H6188" s="39" t="s">
        <v>39</v>
      </c>
      <c r="I6188" s="40" t="s">
        <v>37</v>
      </c>
      <c r="J6188" s="42" t="s">
        <v>47</v>
      </c>
      <c r="K6188" s="39" t="s">
        <v>37</v>
      </c>
      <c r="L6188" s="35"/>
      <c r="M6188" s="43" t="str">
        <f>IF((OR(G6188="Lead")),"Lead",
IF((OR(J6188="Lead")),"Lead",
IF((OR(G6188="Lead-lined galvanized")),"Lead",
IF((OR(J6188="Lead-lined galvanized")),"Lead",
IF((OR((AND(G6188="Unknown - Likely Lead",J6188="Galvanized")),
(AND(G6188="Unknown - Unlikely Lead",J6188="Galvanized")),
(AND(G6188="Unknown - Material Unknown",J6188="Galvanized")))),"Galvanized Requiring Replacement",
IF((OR((AND(G6188="Non-lead - Copper",H6188="Yes",J6188="Galvanized")),
(AND(G6188="Non-lead - Copper",H6188="Don't know",J6188="Galvanized")),
(AND(G6188="Non-lead - Copper",H6188="",J6188="Galvanized")),
(AND(G6188="Non-lead - Plastic",H6188="Yes",J6188="Galvanized")),
(AND(G6188="Non-lead - Plastic",H6188="Don't know",J6188="Galvanized")),
(AND(G6188="Non-lead - Plastic",H6188="",J6188="Galvanized")),
(AND(G6188="Non-lead",H6188="Yes",J6188="Galvanized")),
(AND(G6188="Non-lead",H6188="Don't know",J6188="Galvanized")),
(AND(G6188="Non-lead",H6188="",J6188="Galvanized")),
(AND(G6188="Non-lead - Other",H6188="Yes",J6188="Galvanized")),
(AND(G6188="Non-Lead - Other",H6188="Don't know",J6188="Galvanized")),
(AND(G6188="Galvanized",H6188="Yes",J6188="Galvanized")),
(AND(G6188="Galvanized",H6188="Don't know",J6188="Galvanized")),
(AND(G6188="Galvanized",H6188="",J6188="Galvanized")),
(AND(G6188="Non-Lead - Other",H6188="",J6188="Galvanized")))),"Galvanized Requiring Replacement",
IF((OR((AND(G6188="Non-lead - Copper",J6188="Non-lead - Copper")),
(AND(G6188="Non-lead - Copper",J6188="Non-lead - Plastic")),
(AND(G6188="Non-lead - Copper",J6188="Non-lead - Other")),
(AND(G6188="Non-lead - Copper",J6188="Non-lead")),
(AND(G6188="Non-lead - Plastic",J6188="Non-lead - Copper")),
(AND(G6188="Non-lead - Plastic",J6188="Non-lead - Plastic")),
(AND(G6188="Non-lead - Plastic",J6188="Non-lead - Other")),
(AND(G6188="Non-lead - Plastic",J6188="Non-lead")),
(AND(G6188="Non-lead",J6188="Non-lead - Copper")),
(AND(G6188="Non-lead",J6188="Non-lead - Plastic")),
(AND(G6188="Non-lead",J6188="Non-lead - Other")),
(AND(G6188="Non-lead",J6188="Non-lead")),
(AND(G6188="Non-lead - Other",J6188="Non-lead - Copper")),
(AND(G6188="Non-Lead - Other",J6188="Non-lead - Plastic")),
(AND(G6188="Non-Lead - Other",J6188="Non-lead")),
(AND(G6188="Non-Lead - Other",J6188="Non-lead - Other")))),"Non-Lead",
IF((OR((AND(G6188="Galvanized",J6188="Non-lead")),
(AND(G6188="Galvanized",J6188="Non-lead - Copper")),
(AND(G6188="Galvanized",J6188="Non-lead - Plastic")),
(AND(G6188="Galvanized",J6188="Non-lead")),
(AND(G6188="Galvanized",J6188="Non-lead - Other")))),"Non-Lead",
IF((OR((AND(G6188="Non-lead - Copper",H6188="No",J6188="Galvanized")),
(AND(G6188="Non-lead - Plastic",H6188="No",J6188="Galvanized")),
(AND(G6188="Non-lead",H6188="No",J6188="Galvanized")),
(AND(G6188="Galvanized",H6188="No",J6188="Galvanized")),
(AND(G6188="Non-lead - Other",H6188="No",J6188="Galvanized")))),"Non-lead",
IF((OR((AND(G6188="Unknown - Likely Lead",J6188="Unknown - Likely Lead")),
(AND(G6188="Unknown - Likely Lead",J6188="Unknown - Unlikely Lead")),
(AND(G6188="Unknown - Likely Lead",J6188="Unknown - Material Unknown")),
(AND(G6188="Unknown - Unlikely Lead",J6188="Unknown - Likely Lead")),
(AND(G6188="Unknown - Unlikely Lead",J6188="Unknown - Unlikely Lead")),
(AND(G6188="Unknown - Unlikely Lead",J6188="Unknown - Material Unknown")),
(AND(G6188="Unknown - Material Unknown",J6188="Unknown - Likely Lead")),
(AND(G6188="Unknown - Material Unknown",J6188="Unknown - Unlikely Lead")),
(AND(G6188="Unknown - Material Unknown",J6188="Unknown - Material Unknown")))),"Unknown",
IF((OR((AND(G6188="Unknown - Likely Lead",J6188="Non-lead - Copper")),
(AND(G6188="Unknown - Likely Lead",J6188="Non-lead - Plastic")),
(AND(G6188="Unknown - Likely Lead",J6188="Non-lead")),
(AND(G6188="Unknown - Likely Lead",J6188="Non-lead - Other")),
(AND(G6188="Unknown - Unlikely Lead",J6188="Non-lead - Copper")),
(AND(G6188="Unknown - Unlikely Lead",J6188="Non-lead - Plastic")),
(AND(G6188="Unknown - Unlikely Lead",J6188="Non-lead")),
(AND(G6188="Unknown - Unlikely Lead",J6188="Non-lead - Other")),
(AND(G6188="Unknown - Material Unknown",J6188="Non-lead - Copper")),
(AND(G6188="Unknown - Material Unknown",J6188="Non-lead - Plastic")),
(AND(G6188="Unknown - Material Unknown",J6188="Non-lead")),
(AND(G6188="Unknown - Material Unknown",J6188="Non-lead - Other")))),"Unknown",
IF((OR((AND(G6188="Non-lead - Copper",J6188="Unknown - Likely Lead")),
(AND(G6188="Non-lead - Copper",J6188="Unknown - Unlikely Lead")),
(AND(G6188="Non-lead - Copper",J6188="Unknown - Material Unknown")),
(AND(G6188="Non-lead - Plastic",J6188="Unknown - Likely Lead")),
(AND(G6188="Non-lead - Plastic",J6188="Unknown - Unlikely Lead")),
(AND(G6188="Non-lead - Plastic",J6188="Unknown - Material Unknown")),
(AND(G6188="Non-lead",J6188="Unknown - Likely Lead")),
(AND(G6188="Non-lead",J6188="Unknown - Unlikely Lead")),
(AND(G6188="Non-lead",J6188="Unknown - Material Unknown")),
(AND(G6188="Non-lead - Other",J6188="Unknown - Likely Lead")),
(AND(G6188="Non-Lead - Other",J6188="Unknown - Unlikely Lead")),
(AND(G6188="Non-Lead - Other",J6188="Unknown - Material Unknown")))),"Unknown",
IF((OR((AND(G6188="Galvanized",J6188="Unknown - Likely Lead")),
(AND(G6188="Galvanized",J6188="Unknown - Unlikely Lead")),
(AND(G6188="Galvanized",J6188="Unknown - Material Unknown")))),"Unknown",
IF((OR((AND(G6188="Galvanized",J6188="")))),"Galvanized Requiring Replacement",
IF((OR((AND(G6188="Non-lead - Copper",J6188="")),
(AND(G6188="Non-lead - Plastic",J6188="")),
(AND(G6188="Non-lead",J6188="")),
(AND(G6188="Non-lead - Other",J6188="")))),"Non-lead",
IF((OR((AND(G6188="Unknown - Likely Lead",J6188="")),
(AND(G6188="Unknown - Unlikely Lead",J6188="")),
(AND(G6188="Unknown - Material Unknown",J6188="")))),"Unknown",
""))))))))))))))))</f>
        <v>Non-Lead</v>
      </c>
      <c r="N6188" s="44" t="s">
        <v>39</v>
      </c>
    </row>
    <row r="6189" spans="1:14" ht="30" x14ac:dyDescent="0.25">
      <c r="A6189" s="34" t="s">
        <v>14446</v>
      </c>
      <c r="B6189" s="35" t="s">
        <v>1910</v>
      </c>
      <c r="C6189" s="36" t="s">
        <v>12625</v>
      </c>
      <c r="D6189" s="36" t="s">
        <v>32</v>
      </c>
      <c r="E6189" s="36" t="s">
        <v>644</v>
      </c>
      <c r="F6189" s="37" t="s">
        <v>52</v>
      </c>
      <c r="G6189" s="38" t="s">
        <v>35</v>
      </c>
      <c r="H6189" s="39" t="s">
        <v>39</v>
      </c>
      <c r="I6189" s="40" t="s">
        <v>37</v>
      </c>
      <c r="J6189" s="42" t="s">
        <v>47</v>
      </c>
      <c r="K6189" s="39" t="s">
        <v>37</v>
      </c>
      <c r="L6189" s="35"/>
      <c r="M6189" s="43" t="str">
        <f>IF((OR(G6189="Lead")),"Lead",
IF((OR(J6189="Lead")),"Lead",
IF((OR(G6189="Lead-lined galvanized")),"Lead",
IF((OR(J6189="Lead-lined galvanized")),"Lead",
IF((OR((AND(G6189="Unknown - Likely Lead",J6189="Galvanized")),
(AND(G6189="Unknown - Unlikely Lead",J6189="Galvanized")),
(AND(G6189="Unknown - Material Unknown",J6189="Galvanized")))),"Galvanized Requiring Replacement",
IF((OR((AND(G6189="Non-lead - Copper",H6189="Yes",J6189="Galvanized")),
(AND(G6189="Non-lead - Copper",H6189="Don't know",J6189="Galvanized")),
(AND(G6189="Non-lead - Copper",H6189="",J6189="Galvanized")),
(AND(G6189="Non-lead - Plastic",H6189="Yes",J6189="Galvanized")),
(AND(G6189="Non-lead - Plastic",H6189="Don't know",J6189="Galvanized")),
(AND(G6189="Non-lead - Plastic",H6189="",J6189="Galvanized")),
(AND(G6189="Non-lead",H6189="Yes",J6189="Galvanized")),
(AND(G6189="Non-lead",H6189="Don't know",J6189="Galvanized")),
(AND(G6189="Non-lead",H6189="",J6189="Galvanized")),
(AND(G6189="Non-lead - Other",H6189="Yes",J6189="Galvanized")),
(AND(G6189="Non-Lead - Other",H6189="Don't know",J6189="Galvanized")),
(AND(G6189="Galvanized",H6189="Yes",J6189="Galvanized")),
(AND(G6189="Galvanized",H6189="Don't know",J6189="Galvanized")),
(AND(G6189="Galvanized",H6189="",J6189="Galvanized")),
(AND(G6189="Non-Lead - Other",H6189="",J6189="Galvanized")))),"Galvanized Requiring Replacement",
IF((OR((AND(G6189="Non-lead - Copper",J6189="Non-lead - Copper")),
(AND(G6189="Non-lead - Copper",J6189="Non-lead - Plastic")),
(AND(G6189="Non-lead - Copper",J6189="Non-lead - Other")),
(AND(G6189="Non-lead - Copper",J6189="Non-lead")),
(AND(G6189="Non-lead - Plastic",J6189="Non-lead - Copper")),
(AND(G6189="Non-lead - Plastic",J6189="Non-lead - Plastic")),
(AND(G6189="Non-lead - Plastic",J6189="Non-lead - Other")),
(AND(G6189="Non-lead - Plastic",J6189="Non-lead")),
(AND(G6189="Non-lead",J6189="Non-lead - Copper")),
(AND(G6189="Non-lead",J6189="Non-lead - Plastic")),
(AND(G6189="Non-lead",J6189="Non-lead - Other")),
(AND(G6189="Non-lead",J6189="Non-lead")),
(AND(G6189="Non-lead - Other",J6189="Non-lead - Copper")),
(AND(G6189="Non-Lead - Other",J6189="Non-lead - Plastic")),
(AND(G6189="Non-Lead - Other",J6189="Non-lead")),
(AND(G6189="Non-Lead - Other",J6189="Non-lead - Other")))),"Non-Lead",
IF((OR((AND(G6189="Galvanized",J6189="Non-lead")),
(AND(G6189="Galvanized",J6189="Non-lead - Copper")),
(AND(G6189="Galvanized",J6189="Non-lead - Plastic")),
(AND(G6189="Galvanized",J6189="Non-lead")),
(AND(G6189="Galvanized",J6189="Non-lead - Other")))),"Non-Lead",
IF((OR((AND(G6189="Non-lead - Copper",H6189="No",J6189="Galvanized")),
(AND(G6189="Non-lead - Plastic",H6189="No",J6189="Galvanized")),
(AND(G6189="Non-lead",H6189="No",J6189="Galvanized")),
(AND(G6189="Galvanized",H6189="No",J6189="Galvanized")),
(AND(G6189="Non-lead - Other",H6189="No",J6189="Galvanized")))),"Non-lead",
IF((OR((AND(G6189="Unknown - Likely Lead",J6189="Unknown - Likely Lead")),
(AND(G6189="Unknown - Likely Lead",J6189="Unknown - Unlikely Lead")),
(AND(G6189="Unknown - Likely Lead",J6189="Unknown - Material Unknown")),
(AND(G6189="Unknown - Unlikely Lead",J6189="Unknown - Likely Lead")),
(AND(G6189="Unknown - Unlikely Lead",J6189="Unknown - Unlikely Lead")),
(AND(G6189="Unknown - Unlikely Lead",J6189="Unknown - Material Unknown")),
(AND(G6189="Unknown - Material Unknown",J6189="Unknown - Likely Lead")),
(AND(G6189="Unknown - Material Unknown",J6189="Unknown - Unlikely Lead")),
(AND(G6189="Unknown - Material Unknown",J6189="Unknown - Material Unknown")))),"Unknown",
IF((OR((AND(G6189="Unknown - Likely Lead",J6189="Non-lead - Copper")),
(AND(G6189="Unknown - Likely Lead",J6189="Non-lead - Plastic")),
(AND(G6189="Unknown - Likely Lead",J6189="Non-lead")),
(AND(G6189="Unknown - Likely Lead",J6189="Non-lead - Other")),
(AND(G6189="Unknown - Unlikely Lead",J6189="Non-lead - Copper")),
(AND(G6189="Unknown - Unlikely Lead",J6189="Non-lead - Plastic")),
(AND(G6189="Unknown - Unlikely Lead",J6189="Non-lead")),
(AND(G6189="Unknown - Unlikely Lead",J6189="Non-lead - Other")),
(AND(G6189="Unknown - Material Unknown",J6189="Non-lead - Copper")),
(AND(G6189="Unknown - Material Unknown",J6189="Non-lead - Plastic")),
(AND(G6189="Unknown - Material Unknown",J6189="Non-lead")),
(AND(G6189="Unknown - Material Unknown",J6189="Non-lead - Other")))),"Unknown",
IF((OR((AND(G6189="Non-lead - Copper",J6189="Unknown - Likely Lead")),
(AND(G6189="Non-lead - Copper",J6189="Unknown - Unlikely Lead")),
(AND(G6189="Non-lead - Copper",J6189="Unknown - Material Unknown")),
(AND(G6189="Non-lead - Plastic",J6189="Unknown - Likely Lead")),
(AND(G6189="Non-lead - Plastic",J6189="Unknown - Unlikely Lead")),
(AND(G6189="Non-lead - Plastic",J6189="Unknown - Material Unknown")),
(AND(G6189="Non-lead",J6189="Unknown - Likely Lead")),
(AND(G6189="Non-lead",J6189="Unknown - Unlikely Lead")),
(AND(G6189="Non-lead",J6189="Unknown - Material Unknown")),
(AND(G6189="Non-lead - Other",J6189="Unknown - Likely Lead")),
(AND(G6189="Non-Lead - Other",J6189="Unknown - Unlikely Lead")),
(AND(G6189="Non-Lead - Other",J6189="Unknown - Material Unknown")))),"Unknown",
IF((OR((AND(G6189="Galvanized",J6189="Unknown - Likely Lead")),
(AND(G6189="Galvanized",J6189="Unknown - Unlikely Lead")),
(AND(G6189="Galvanized",J6189="Unknown - Material Unknown")))),"Unknown",
IF((OR((AND(G6189="Galvanized",J6189="")))),"Galvanized Requiring Replacement",
IF((OR((AND(G6189="Non-lead - Copper",J6189="")),
(AND(G6189="Non-lead - Plastic",J6189="")),
(AND(G6189="Non-lead",J6189="")),
(AND(G6189="Non-lead - Other",J6189="")))),"Non-lead",
IF((OR((AND(G6189="Unknown - Likely Lead",J6189="")),
(AND(G6189="Unknown - Unlikely Lead",J6189="")),
(AND(G6189="Unknown - Material Unknown",J6189="")))),"Unknown",
""))))))))))))))))</f>
        <v>Non-Lead</v>
      </c>
      <c r="N6189" s="44" t="s">
        <v>39</v>
      </c>
    </row>
    <row r="6190" spans="1:14" ht="30" x14ac:dyDescent="0.25">
      <c r="A6190" s="34" t="s">
        <v>14447</v>
      </c>
      <c r="B6190" s="35" t="s">
        <v>3910</v>
      </c>
      <c r="C6190" s="36" t="s">
        <v>12625</v>
      </c>
      <c r="D6190" s="36" t="s">
        <v>32</v>
      </c>
      <c r="E6190" s="36" t="s">
        <v>644</v>
      </c>
      <c r="F6190" s="37" t="s">
        <v>14448</v>
      </c>
      <c r="G6190" s="38" t="s">
        <v>35</v>
      </c>
      <c r="H6190" s="39" t="s">
        <v>39</v>
      </c>
      <c r="I6190" s="40" t="s">
        <v>37</v>
      </c>
      <c r="J6190" s="42" t="s">
        <v>47</v>
      </c>
      <c r="K6190" s="39" t="s">
        <v>37</v>
      </c>
      <c r="L6190" s="35"/>
      <c r="M6190" s="43" t="str">
        <f>IF((OR(G6190="Lead")),"Lead",
IF((OR(J6190="Lead")),"Lead",
IF((OR(G6190="Lead-lined galvanized")),"Lead",
IF((OR(J6190="Lead-lined galvanized")),"Lead",
IF((OR((AND(G6190="Unknown - Likely Lead",J6190="Galvanized")),
(AND(G6190="Unknown - Unlikely Lead",J6190="Galvanized")),
(AND(G6190="Unknown - Material Unknown",J6190="Galvanized")))),"Galvanized Requiring Replacement",
IF((OR((AND(G6190="Non-lead - Copper",H6190="Yes",J6190="Galvanized")),
(AND(G6190="Non-lead - Copper",H6190="Don't know",J6190="Galvanized")),
(AND(G6190="Non-lead - Copper",H6190="",J6190="Galvanized")),
(AND(G6190="Non-lead - Plastic",H6190="Yes",J6190="Galvanized")),
(AND(G6190="Non-lead - Plastic",H6190="Don't know",J6190="Galvanized")),
(AND(G6190="Non-lead - Plastic",H6190="",J6190="Galvanized")),
(AND(G6190="Non-lead",H6190="Yes",J6190="Galvanized")),
(AND(G6190="Non-lead",H6190="Don't know",J6190="Galvanized")),
(AND(G6190="Non-lead",H6190="",J6190="Galvanized")),
(AND(G6190="Non-lead - Other",H6190="Yes",J6190="Galvanized")),
(AND(G6190="Non-Lead - Other",H6190="Don't know",J6190="Galvanized")),
(AND(G6190="Galvanized",H6190="Yes",J6190="Galvanized")),
(AND(G6190="Galvanized",H6190="Don't know",J6190="Galvanized")),
(AND(G6190="Galvanized",H6190="",J6190="Galvanized")),
(AND(G6190="Non-Lead - Other",H6190="",J6190="Galvanized")))),"Galvanized Requiring Replacement",
IF((OR((AND(G6190="Non-lead - Copper",J6190="Non-lead - Copper")),
(AND(G6190="Non-lead - Copper",J6190="Non-lead - Plastic")),
(AND(G6190="Non-lead - Copper",J6190="Non-lead - Other")),
(AND(G6190="Non-lead - Copper",J6190="Non-lead")),
(AND(G6190="Non-lead - Plastic",J6190="Non-lead - Copper")),
(AND(G6190="Non-lead - Plastic",J6190="Non-lead - Plastic")),
(AND(G6190="Non-lead - Plastic",J6190="Non-lead - Other")),
(AND(G6190="Non-lead - Plastic",J6190="Non-lead")),
(AND(G6190="Non-lead",J6190="Non-lead - Copper")),
(AND(G6190="Non-lead",J6190="Non-lead - Plastic")),
(AND(G6190="Non-lead",J6190="Non-lead - Other")),
(AND(G6190="Non-lead",J6190="Non-lead")),
(AND(G6190="Non-lead - Other",J6190="Non-lead - Copper")),
(AND(G6190="Non-Lead - Other",J6190="Non-lead - Plastic")),
(AND(G6190="Non-Lead - Other",J6190="Non-lead")),
(AND(G6190="Non-Lead - Other",J6190="Non-lead - Other")))),"Non-Lead",
IF((OR((AND(G6190="Galvanized",J6190="Non-lead")),
(AND(G6190="Galvanized",J6190="Non-lead - Copper")),
(AND(G6190="Galvanized",J6190="Non-lead - Plastic")),
(AND(G6190="Galvanized",J6190="Non-lead")),
(AND(G6190="Galvanized",J6190="Non-lead - Other")))),"Non-Lead",
IF((OR((AND(G6190="Non-lead - Copper",H6190="No",J6190="Galvanized")),
(AND(G6190="Non-lead - Plastic",H6190="No",J6190="Galvanized")),
(AND(G6190="Non-lead",H6190="No",J6190="Galvanized")),
(AND(G6190="Galvanized",H6190="No",J6190="Galvanized")),
(AND(G6190="Non-lead - Other",H6190="No",J6190="Galvanized")))),"Non-lead",
IF((OR((AND(G6190="Unknown - Likely Lead",J6190="Unknown - Likely Lead")),
(AND(G6190="Unknown - Likely Lead",J6190="Unknown - Unlikely Lead")),
(AND(G6190="Unknown - Likely Lead",J6190="Unknown - Material Unknown")),
(AND(G6190="Unknown - Unlikely Lead",J6190="Unknown - Likely Lead")),
(AND(G6190="Unknown - Unlikely Lead",J6190="Unknown - Unlikely Lead")),
(AND(G6190="Unknown - Unlikely Lead",J6190="Unknown - Material Unknown")),
(AND(G6190="Unknown - Material Unknown",J6190="Unknown - Likely Lead")),
(AND(G6190="Unknown - Material Unknown",J6190="Unknown - Unlikely Lead")),
(AND(G6190="Unknown - Material Unknown",J6190="Unknown - Material Unknown")))),"Unknown",
IF((OR((AND(G6190="Unknown - Likely Lead",J6190="Non-lead - Copper")),
(AND(G6190="Unknown - Likely Lead",J6190="Non-lead - Plastic")),
(AND(G6190="Unknown - Likely Lead",J6190="Non-lead")),
(AND(G6190="Unknown - Likely Lead",J6190="Non-lead - Other")),
(AND(G6190="Unknown - Unlikely Lead",J6190="Non-lead - Copper")),
(AND(G6190="Unknown - Unlikely Lead",J6190="Non-lead - Plastic")),
(AND(G6190="Unknown - Unlikely Lead",J6190="Non-lead")),
(AND(G6190="Unknown - Unlikely Lead",J6190="Non-lead - Other")),
(AND(G6190="Unknown - Material Unknown",J6190="Non-lead - Copper")),
(AND(G6190="Unknown - Material Unknown",J6190="Non-lead - Plastic")),
(AND(G6190="Unknown - Material Unknown",J6190="Non-lead")),
(AND(G6190="Unknown - Material Unknown",J6190="Non-lead - Other")))),"Unknown",
IF((OR((AND(G6190="Non-lead - Copper",J6190="Unknown - Likely Lead")),
(AND(G6190="Non-lead - Copper",J6190="Unknown - Unlikely Lead")),
(AND(G6190="Non-lead - Copper",J6190="Unknown - Material Unknown")),
(AND(G6190="Non-lead - Plastic",J6190="Unknown - Likely Lead")),
(AND(G6190="Non-lead - Plastic",J6190="Unknown - Unlikely Lead")),
(AND(G6190="Non-lead - Plastic",J6190="Unknown - Material Unknown")),
(AND(G6190="Non-lead",J6190="Unknown - Likely Lead")),
(AND(G6190="Non-lead",J6190="Unknown - Unlikely Lead")),
(AND(G6190="Non-lead",J6190="Unknown - Material Unknown")),
(AND(G6190="Non-lead - Other",J6190="Unknown - Likely Lead")),
(AND(G6190="Non-Lead - Other",J6190="Unknown - Unlikely Lead")),
(AND(G6190="Non-Lead - Other",J6190="Unknown - Material Unknown")))),"Unknown",
IF((OR((AND(G6190="Galvanized",J6190="Unknown - Likely Lead")),
(AND(G6190="Galvanized",J6190="Unknown - Unlikely Lead")),
(AND(G6190="Galvanized",J6190="Unknown - Material Unknown")))),"Unknown",
IF((OR((AND(G6190="Galvanized",J6190="")))),"Galvanized Requiring Replacement",
IF((OR((AND(G6190="Non-lead - Copper",J6190="")),
(AND(G6190="Non-lead - Plastic",J6190="")),
(AND(G6190="Non-lead",J6190="")),
(AND(G6190="Non-lead - Other",J6190="")))),"Non-lead",
IF((OR((AND(G6190="Unknown - Likely Lead",J6190="")),
(AND(G6190="Unknown - Unlikely Lead",J6190="")),
(AND(G6190="Unknown - Material Unknown",J6190="")))),"Unknown",
""))))))))))))))))</f>
        <v>Non-Lead</v>
      </c>
      <c r="N6190" s="44" t="s">
        <v>39</v>
      </c>
    </row>
    <row r="6191" spans="1:14" ht="30" x14ac:dyDescent="0.25">
      <c r="A6191" s="34" t="s">
        <v>14449</v>
      </c>
      <c r="B6191" s="35" t="s">
        <v>1955</v>
      </c>
      <c r="C6191" s="36" t="s">
        <v>12942</v>
      </c>
      <c r="D6191" s="36" t="s">
        <v>32</v>
      </c>
      <c r="E6191" s="36" t="s">
        <v>644</v>
      </c>
      <c r="F6191" s="37" t="s">
        <v>14450</v>
      </c>
      <c r="G6191" s="38" t="s">
        <v>35</v>
      </c>
      <c r="H6191" s="39" t="s">
        <v>39</v>
      </c>
      <c r="I6191" s="40" t="s">
        <v>37</v>
      </c>
      <c r="J6191" s="42" t="s">
        <v>47</v>
      </c>
      <c r="K6191" s="39" t="s">
        <v>37</v>
      </c>
      <c r="L6191" s="35"/>
      <c r="M6191" s="43" t="str">
        <f>IF((OR(G6191="Lead")),"Lead",
IF((OR(J6191="Lead")),"Lead",
IF((OR(G6191="Lead-lined galvanized")),"Lead",
IF((OR(J6191="Lead-lined galvanized")),"Lead",
IF((OR((AND(G6191="Unknown - Likely Lead",J6191="Galvanized")),
(AND(G6191="Unknown - Unlikely Lead",J6191="Galvanized")),
(AND(G6191="Unknown - Material Unknown",J6191="Galvanized")))),"Galvanized Requiring Replacement",
IF((OR((AND(G6191="Non-lead - Copper",H6191="Yes",J6191="Galvanized")),
(AND(G6191="Non-lead - Copper",H6191="Don't know",J6191="Galvanized")),
(AND(G6191="Non-lead - Copper",H6191="",J6191="Galvanized")),
(AND(G6191="Non-lead - Plastic",H6191="Yes",J6191="Galvanized")),
(AND(G6191="Non-lead - Plastic",H6191="Don't know",J6191="Galvanized")),
(AND(G6191="Non-lead - Plastic",H6191="",J6191="Galvanized")),
(AND(G6191="Non-lead",H6191="Yes",J6191="Galvanized")),
(AND(G6191="Non-lead",H6191="Don't know",J6191="Galvanized")),
(AND(G6191="Non-lead",H6191="",J6191="Galvanized")),
(AND(G6191="Non-lead - Other",H6191="Yes",J6191="Galvanized")),
(AND(G6191="Non-Lead - Other",H6191="Don't know",J6191="Galvanized")),
(AND(G6191="Galvanized",H6191="Yes",J6191="Galvanized")),
(AND(G6191="Galvanized",H6191="Don't know",J6191="Galvanized")),
(AND(G6191="Galvanized",H6191="",J6191="Galvanized")),
(AND(G6191="Non-Lead - Other",H6191="",J6191="Galvanized")))),"Galvanized Requiring Replacement",
IF((OR((AND(G6191="Non-lead - Copper",J6191="Non-lead - Copper")),
(AND(G6191="Non-lead - Copper",J6191="Non-lead - Plastic")),
(AND(G6191="Non-lead - Copper",J6191="Non-lead - Other")),
(AND(G6191="Non-lead - Copper",J6191="Non-lead")),
(AND(G6191="Non-lead - Plastic",J6191="Non-lead - Copper")),
(AND(G6191="Non-lead - Plastic",J6191="Non-lead - Plastic")),
(AND(G6191="Non-lead - Plastic",J6191="Non-lead - Other")),
(AND(G6191="Non-lead - Plastic",J6191="Non-lead")),
(AND(G6191="Non-lead",J6191="Non-lead - Copper")),
(AND(G6191="Non-lead",J6191="Non-lead - Plastic")),
(AND(G6191="Non-lead",J6191="Non-lead - Other")),
(AND(G6191="Non-lead",J6191="Non-lead")),
(AND(G6191="Non-lead - Other",J6191="Non-lead - Copper")),
(AND(G6191="Non-Lead - Other",J6191="Non-lead - Plastic")),
(AND(G6191="Non-Lead - Other",J6191="Non-lead")),
(AND(G6191="Non-Lead - Other",J6191="Non-lead - Other")))),"Non-Lead",
IF((OR((AND(G6191="Galvanized",J6191="Non-lead")),
(AND(G6191="Galvanized",J6191="Non-lead - Copper")),
(AND(G6191="Galvanized",J6191="Non-lead - Plastic")),
(AND(G6191="Galvanized",J6191="Non-lead")),
(AND(G6191="Galvanized",J6191="Non-lead - Other")))),"Non-Lead",
IF((OR((AND(G6191="Non-lead - Copper",H6191="No",J6191="Galvanized")),
(AND(G6191="Non-lead - Plastic",H6191="No",J6191="Galvanized")),
(AND(G6191="Non-lead",H6191="No",J6191="Galvanized")),
(AND(G6191="Galvanized",H6191="No",J6191="Galvanized")),
(AND(G6191="Non-lead - Other",H6191="No",J6191="Galvanized")))),"Non-lead",
IF((OR((AND(G6191="Unknown - Likely Lead",J6191="Unknown - Likely Lead")),
(AND(G6191="Unknown - Likely Lead",J6191="Unknown - Unlikely Lead")),
(AND(G6191="Unknown - Likely Lead",J6191="Unknown - Material Unknown")),
(AND(G6191="Unknown - Unlikely Lead",J6191="Unknown - Likely Lead")),
(AND(G6191="Unknown - Unlikely Lead",J6191="Unknown - Unlikely Lead")),
(AND(G6191="Unknown - Unlikely Lead",J6191="Unknown - Material Unknown")),
(AND(G6191="Unknown - Material Unknown",J6191="Unknown - Likely Lead")),
(AND(G6191="Unknown - Material Unknown",J6191="Unknown - Unlikely Lead")),
(AND(G6191="Unknown - Material Unknown",J6191="Unknown - Material Unknown")))),"Unknown",
IF((OR((AND(G6191="Unknown - Likely Lead",J6191="Non-lead - Copper")),
(AND(G6191="Unknown - Likely Lead",J6191="Non-lead - Plastic")),
(AND(G6191="Unknown - Likely Lead",J6191="Non-lead")),
(AND(G6191="Unknown - Likely Lead",J6191="Non-lead - Other")),
(AND(G6191="Unknown - Unlikely Lead",J6191="Non-lead - Copper")),
(AND(G6191="Unknown - Unlikely Lead",J6191="Non-lead - Plastic")),
(AND(G6191="Unknown - Unlikely Lead",J6191="Non-lead")),
(AND(G6191="Unknown - Unlikely Lead",J6191="Non-lead - Other")),
(AND(G6191="Unknown - Material Unknown",J6191="Non-lead - Copper")),
(AND(G6191="Unknown - Material Unknown",J6191="Non-lead - Plastic")),
(AND(G6191="Unknown - Material Unknown",J6191="Non-lead")),
(AND(G6191="Unknown - Material Unknown",J6191="Non-lead - Other")))),"Unknown",
IF((OR((AND(G6191="Non-lead - Copper",J6191="Unknown - Likely Lead")),
(AND(G6191="Non-lead - Copper",J6191="Unknown - Unlikely Lead")),
(AND(G6191="Non-lead - Copper",J6191="Unknown - Material Unknown")),
(AND(G6191="Non-lead - Plastic",J6191="Unknown - Likely Lead")),
(AND(G6191="Non-lead - Plastic",J6191="Unknown - Unlikely Lead")),
(AND(G6191="Non-lead - Plastic",J6191="Unknown - Material Unknown")),
(AND(G6191="Non-lead",J6191="Unknown - Likely Lead")),
(AND(G6191="Non-lead",J6191="Unknown - Unlikely Lead")),
(AND(G6191="Non-lead",J6191="Unknown - Material Unknown")),
(AND(G6191="Non-lead - Other",J6191="Unknown - Likely Lead")),
(AND(G6191="Non-Lead - Other",J6191="Unknown - Unlikely Lead")),
(AND(G6191="Non-Lead - Other",J6191="Unknown - Material Unknown")))),"Unknown",
IF((OR((AND(G6191="Galvanized",J6191="Unknown - Likely Lead")),
(AND(G6191="Galvanized",J6191="Unknown - Unlikely Lead")),
(AND(G6191="Galvanized",J6191="Unknown - Material Unknown")))),"Unknown",
IF((OR((AND(G6191="Galvanized",J6191="")))),"Galvanized Requiring Replacement",
IF((OR((AND(G6191="Non-lead - Copper",J6191="")),
(AND(G6191="Non-lead - Plastic",J6191="")),
(AND(G6191="Non-lead",J6191="")),
(AND(G6191="Non-lead - Other",J6191="")))),"Non-lead",
IF((OR((AND(G6191="Unknown - Likely Lead",J6191="")),
(AND(G6191="Unknown - Unlikely Lead",J6191="")),
(AND(G6191="Unknown - Material Unknown",J6191="")))),"Unknown",
""))))))))))))))))</f>
        <v>Non-Lead</v>
      </c>
      <c r="N6191" s="44" t="s">
        <v>39</v>
      </c>
    </row>
    <row r="6192" spans="1:14" ht="30" x14ac:dyDescent="0.25">
      <c r="A6192" s="34" t="s">
        <v>14451</v>
      </c>
      <c r="B6192" s="35" t="s">
        <v>1893</v>
      </c>
      <c r="C6192" s="36" t="s">
        <v>12942</v>
      </c>
      <c r="D6192" s="36" t="s">
        <v>32</v>
      </c>
      <c r="E6192" s="36" t="s">
        <v>644</v>
      </c>
      <c r="F6192" s="37" t="s">
        <v>14452</v>
      </c>
      <c r="G6192" s="38" t="s">
        <v>35</v>
      </c>
      <c r="H6192" s="39" t="s">
        <v>39</v>
      </c>
      <c r="I6192" s="40" t="s">
        <v>37</v>
      </c>
      <c r="J6192" s="42" t="s">
        <v>47</v>
      </c>
      <c r="K6192" s="39" t="s">
        <v>37</v>
      </c>
      <c r="L6192" s="35"/>
      <c r="M6192" s="43" t="str">
        <f>IF((OR(G6192="Lead")),"Lead",
IF((OR(J6192="Lead")),"Lead",
IF((OR(G6192="Lead-lined galvanized")),"Lead",
IF((OR(J6192="Lead-lined galvanized")),"Lead",
IF((OR((AND(G6192="Unknown - Likely Lead",J6192="Galvanized")),
(AND(G6192="Unknown - Unlikely Lead",J6192="Galvanized")),
(AND(G6192="Unknown - Material Unknown",J6192="Galvanized")))),"Galvanized Requiring Replacement",
IF((OR((AND(G6192="Non-lead - Copper",H6192="Yes",J6192="Galvanized")),
(AND(G6192="Non-lead - Copper",H6192="Don't know",J6192="Galvanized")),
(AND(G6192="Non-lead - Copper",H6192="",J6192="Galvanized")),
(AND(G6192="Non-lead - Plastic",H6192="Yes",J6192="Galvanized")),
(AND(G6192="Non-lead - Plastic",H6192="Don't know",J6192="Galvanized")),
(AND(G6192="Non-lead - Plastic",H6192="",J6192="Galvanized")),
(AND(G6192="Non-lead",H6192="Yes",J6192="Galvanized")),
(AND(G6192="Non-lead",H6192="Don't know",J6192="Galvanized")),
(AND(G6192="Non-lead",H6192="",J6192="Galvanized")),
(AND(G6192="Non-lead - Other",H6192="Yes",J6192="Galvanized")),
(AND(G6192="Non-Lead - Other",H6192="Don't know",J6192="Galvanized")),
(AND(G6192="Galvanized",H6192="Yes",J6192="Galvanized")),
(AND(G6192="Galvanized",H6192="Don't know",J6192="Galvanized")),
(AND(G6192="Galvanized",H6192="",J6192="Galvanized")),
(AND(G6192="Non-Lead - Other",H6192="",J6192="Galvanized")))),"Galvanized Requiring Replacement",
IF((OR((AND(G6192="Non-lead - Copper",J6192="Non-lead - Copper")),
(AND(G6192="Non-lead - Copper",J6192="Non-lead - Plastic")),
(AND(G6192="Non-lead - Copper",J6192="Non-lead - Other")),
(AND(G6192="Non-lead - Copper",J6192="Non-lead")),
(AND(G6192="Non-lead - Plastic",J6192="Non-lead - Copper")),
(AND(G6192="Non-lead - Plastic",J6192="Non-lead - Plastic")),
(AND(G6192="Non-lead - Plastic",J6192="Non-lead - Other")),
(AND(G6192="Non-lead - Plastic",J6192="Non-lead")),
(AND(G6192="Non-lead",J6192="Non-lead - Copper")),
(AND(G6192="Non-lead",J6192="Non-lead - Plastic")),
(AND(G6192="Non-lead",J6192="Non-lead - Other")),
(AND(G6192="Non-lead",J6192="Non-lead")),
(AND(G6192="Non-lead - Other",J6192="Non-lead - Copper")),
(AND(G6192="Non-Lead - Other",J6192="Non-lead - Plastic")),
(AND(G6192="Non-Lead - Other",J6192="Non-lead")),
(AND(G6192="Non-Lead - Other",J6192="Non-lead - Other")))),"Non-Lead",
IF((OR((AND(G6192="Galvanized",J6192="Non-lead")),
(AND(G6192="Galvanized",J6192="Non-lead - Copper")),
(AND(G6192="Galvanized",J6192="Non-lead - Plastic")),
(AND(G6192="Galvanized",J6192="Non-lead")),
(AND(G6192="Galvanized",J6192="Non-lead - Other")))),"Non-Lead",
IF((OR((AND(G6192="Non-lead - Copper",H6192="No",J6192="Galvanized")),
(AND(G6192="Non-lead - Plastic",H6192="No",J6192="Galvanized")),
(AND(G6192="Non-lead",H6192="No",J6192="Galvanized")),
(AND(G6192="Galvanized",H6192="No",J6192="Galvanized")),
(AND(G6192="Non-lead - Other",H6192="No",J6192="Galvanized")))),"Non-lead",
IF((OR((AND(G6192="Unknown - Likely Lead",J6192="Unknown - Likely Lead")),
(AND(G6192="Unknown - Likely Lead",J6192="Unknown - Unlikely Lead")),
(AND(G6192="Unknown - Likely Lead",J6192="Unknown - Material Unknown")),
(AND(G6192="Unknown - Unlikely Lead",J6192="Unknown - Likely Lead")),
(AND(G6192="Unknown - Unlikely Lead",J6192="Unknown - Unlikely Lead")),
(AND(G6192="Unknown - Unlikely Lead",J6192="Unknown - Material Unknown")),
(AND(G6192="Unknown - Material Unknown",J6192="Unknown - Likely Lead")),
(AND(G6192="Unknown - Material Unknown",J6192="Unknown - Unlikely Lead")),
(AND(G6192="Unknown - Material Unknown",J6192="Unknown - Material Unknown")))),"Unknown",
IF((OR((AND(G6192="Unknown - Likely Lead",J6192="Non-lead - Copper")),
(AND(G6192="Unknown - Likely Lead",J6192="Non-lead - Plastic")),
(AND(G6192="Unknown - Likely Lead",J6192="Non-lead")),
(AND(G6192="Unknown - Likely Lead",J6192="Non-lead - Other")),
(AND(G6192="Unknown - Unlikely Lead",J6192="Non-lead - Copper")),
(AND(G6192="Unknown - Unlikely Lead",J6192="Non-lead - Plastic")),
(AND(G6192="Unknown - Unlikely Lead",J6192="Non-lead")),
(AND(G6192="Unknown - Unlikely Lead",J6192="Non-lead - Other")),
(AND(G6192="Unknown - Material Unknown",J6192="Non-lead - Copper")),
(AND(G6192="Unknown - Material Unknown",J6192="Non-lead - Plastic")),
(AND(G6192="Unknown - Material Unknown",J6192="Non-lead")),
(AND(G6192="Unknown - Material Unknown",J6192="Non-lead - Other")))),"Unknown",
IF((OR((AND(G6192="Non-lead - Copper",J6192="Unknown - Likely Lead")),
(AND(G6192="Non-lead - Copper",J6192="Unknown - Unlikely Lead")),
(AND(G6192="Non-lead - Copper",J6192="Unknown - Material Unknown")),
(AND(G6192="Non-lead - Plastic",J6192="Unknown - Likely Lead")),
(AND(G6192="Non-lead - Plastic",J6192="Unknown - Unlikely Lead")),
(AND(G6192="Non-lead - Plastic",J6192="Unknown - Material Unknown")),
(AND(G6192="Non-lead",J6192="Unknown - Likely Lead")),
(AND(G6192="Non-lead",J6192="Unknown - Unlikely Lead")),
(AND(G6192="Non-lead",J6192="Unknown - Material Unknown")),
(AND(G6192="Non-lead - Other",J6192="Unknown - Likely Lead")),
(AND(G6192="Non-Lead - Other",J6192="Unknown - Unlikely Lead")),
(AND(G6192="Non-Lead - Other",J6192="Unknown - Material Unknown")))),"Unknown",
IF((OR((AND(G6192="Galvanized",J6192="Unknown - Likely Lead")),
(AND(G6192="Galvanized",J6192="Unknown - Unlikely Lead")),
(AND(G6192="Galvanized",J6192="Unknown - Material Unknown")))),"Unknown",
IF((OR((AND(G6192="Galvanized",J6192="")))),"Galvanized Requiring Replacement",
IF((OR((AND(G6192="Non-lead - Copper",J6192="")),
(AND(G6192="Non-lead - Plastic",J6192="")),
(AND(G6192="Non-lead",J6192="")),
(AND(G6192="Non-lead - Other",J6192="")))),"Non-lead",
IF((OR((AND(G6192="Unknown - Likely Lead",J6192="")),
(AND(G6192="Unknown - Unlikely Lead",J6192="")),
(AND(G6192="Unknown - Material Unknown",J6192="")))),"Unknown",
""))))))))))))))))</f>
        <v>Non-Lead</v>
      </c>
      <c r="N6192" s="44" t="s">
        <v>39</v>
      </c>
    </row>
    <row r="6193" spans="1:14" ht="30" x14ac:dyDescent="0.25">
      <c r="A6193" s="34" t="s">
        <v>14453</v>
      </c>
      <c r="B6193" s="35" t="s">
        <v>4581</v>
      </c>
      <c r="C6193" s="36" t="s">
        <v>12942</v>
      </c>
      <c r="D6193" s="36" t="s">
        <v>32</v>
      </c>
      <c r="E6193" s="36" t="s">
        <v>644</v>
      </c>
      <c r="F6193" s="37" t="s">
        <v>14454</v>
      </c>
      <c r="G6193" s="38" t="s">
        <v>35</v>
      </c>
      <c r="H6193" s="39" t="s">
        <v>39</v>
      </c>
      <c r="I6193" s="40" t="s">
        <v>37</v>
      </c>
      <c r="J6193" s="42" t="s">
        <v>47</v>
      </c>
      <c r="K6193" s="39" t="s">
        <v>37</v>
      </c>
      <c r="L6193" s="35"/>
      <c r="M6193" s="43" t="str">
        <f>IF((OR(G6193="Lead")),"Lead",
IF((OR(J6193="Lead")),"Lead",
IF((OR(G6193="Lead-lined galvanized")),"Lead",
IF((OR(J6193="Lead-lined galvanized")),"Lead",
IF((OR((AND(G6193="Unknown - Likely Lead",J6193="Galvanized")),
(AND(G6193="Unknown - Unlikely Lead",J6193="Galvanized")),
(AND(G6193="Unknown - Material Unknown",J6193="Galvanized")))),"Galvanized Requiring Replacement",
IF((OR((AND(G6193="Non-lead - Copper",H6193="Yes",J6193="Galvanized")),
(AND(G6193="Non-lead - Copper",H6193="Don't know",J6193="Galvanized")),
(AND(G6193="Non-lead - Copper",H6193="",J6193="Galvanized")),
(AND(G6193="Non-lead - Plastic",H6193="Yes",J6193="Galvanized")),
(AND(G6193="Non-lead - Plastic",H6193="Don't know",J6193="Galvanized")),
(AND(G6193="Non-lead - Plastic",H6193="",J6193="Galvanized")),
(AND(G6193="Non-lead",H6193="Yes",J6193="Galvanized")),
(AND(G6193="Non-lead",H6193="Don't know",J6193="Galvanized")),
(AND(G6193="Non-lead",H6193="",J6193="Galvanized")),
(AND(G6193="Non-lead - Other",H6193="Yes",J6193="Galvanized")),
(AND(G6193="Non-Lead - Other",H6193="Don't know",J6193="Galvanized")),
(AND(G6193="Galvanized",H6193="Yes",J6193="Galvanized")),
(AND(G6193="Galvanized",H6193="Don't know",J6193="Galvanized")),
(AND(G6193="Galvanized",H6193="",J6193="Galvanized")),
(AND(G6193="Non-Lead - Other",H6193="",J6193="Galvanized")))),"Galvanized Requiring Replacement",
IF((OR((AND(G6193="Non-lead - Copper",J6193="Non-lead - Copper")),
(AND(G6193="Non-lead - Copper",J6193="Non-lead - Plastic")),
(AND(G6193="Non-lead - Copper",J6193="Non-lead - Other")),
(AND(G6193="Non-lead - Copper",J6193="Non-lead")),
(AND(G6193="Non-lead - Plastic",J6193="Non-lead - Copper")),
(AND(G6193="Non-lead - Plastic",J6193="Non-lead - Plastic")),
(AND(G6193="Non-lead - Plastic",J6193="Non-lead - Other")),
(AND(G6193="Non-lead - Plastic",J6193="Non-lead")),
(AND(G6193="Non-lead",J6193="Non-lead - Copper")),
(AND(G6193="Non-lead",J6193="Non-lead - Plastic")),
(AND(G6193="Non-lead",J6193="Non-lead - Other")),
(AND(G6193="Non-lead",J6193="Non-lead")),
(AND(G6193="Non-lead - Other",J6193="Non-lead - Copper")),
(AND(G6193="Non-Lead - Other",J6193="Non-lead - Plastic")),
(AND(G6193="Non-Lead - Other",J6193="Non-lead")),
(AND(G6193="Non-Lead - Other",J6193="Non-lead - Other")))),"Non-Lead",
IF((OR((AND(G6193="Galvanized",J6193="Non-lead")),
(AND(G6193="Galvanized",J6193="Non-lead - Copper")),
(AND(G6193="Galvanized",J6193="Non-lead - Plastic")),
(AND(G6193="Galvanized",J6193="Non-lead")),
(AND(G6193="Galvanized",J6193="Non-lead - Other")))),"Non-Lead",
IF((OR((AND(G6193="Non-lead - Copper",H6193="No",J6193="Galvanized")),
(AND(G6193="Non-lead - Plastic",H6193="No",J6193="Galvanized")),
(AND(G6193="Non-lead",H6193="No",J6193="Galvanized")),
(AND(G6193="Galvanized",H6193="No",J6193="Galvanized")),
(AND(G6193="Non-lead - Other",H6193="No",J6193="Galvanized")))),"Non-lead",
IF((OR((AND(G6193="Unknown - Likely Lead",J6193="Unknown - Likely Lead")),
(AND(G6193="Unknown - Likely Lead",J6193="Unknown - Unlikely Lead")),
(AND(G6193="Unknown - Likely Lead",J6193="Unknown - Material Unknown")),
(AND(G6193="Unknown - Unlikely Lead",J6193="Unknown - Likely Lead")),
(AND(G6193="Unknown - Unlikely Lead",J6193="Unknown - Unlikely Lead")),
(AND(G6193="Unknown - Unlikely Lead",J6193="Unknown - Material Unknown")),
(AND(G6193="Unknown - Material Unknown",J6193="Unknown - Likely Lead")),
(AND(G6193="Unknown - Material Unknown",J6193="Unknown - Unlikely Lead")),
(AND(G6193="Unknown - Material Unknown",J6193="Unknown - Material Unknown")))),"Unknown",
IF((OR((AND(G6193="Unknown - Likely Lead",J6193="Non-lead - Copper")),
(AND(G6193="Unknown - Likely Lead",J6193="Non-lead - Plastic")),
(AND(G6193="Unknown - Likely Lead",J6193="Non-lead")),
(AND(G6193="Unknown - Likely Lead",J6193="Non-lead - Other")),
(AND(G6193="Unknown - Unlikely Lead",J6193="Non-lead - Copper")),
(AND(G6193="Unknown - Unlikely Lead",J6193="Non-lead - Plastic")),
(AND(G6193="Unknown - Unlikely Lead",J6193="Non-lead")),
(AND(G6193="Unknown - Unlikely Lead",J6193="Non-lead - Other")),
(AND(G6193="Unknown - Material Unknown",J6193="Non-lead - Copper")),
(AND(G6193="Unknown - Material Unknown",J6193="Non-lead - Plastic")),
(AND(G6193="Unknown - Material Unknown",J6193="Non-lead")),
(AND(G6193="Unknown - Material Unknown",J6193="Non-lead - Other")))),"Unknown",
IF((OR((AND(G6193="Non-lead - Copper",J6193="Unknown - Likely Lead")),
(AND(G6193="Non-lead - Copper",J6193="Unknown - Unlikely Lead")),
(AND(G6193="Non-lead - Copper",J6193="Unknown - Material Unknown")),
(AND(G6193="Non-lead - Plastic",J6193="Unknown - Likely Lead")),
(AND(G6193="Non-lead - Plastic",J6193="Unknown - Unlikely Lead")),
(AND(G6193="Non-lead - Plastic",J6193="Unknown - Material Unknown")),
(AND(G6193="Non-lead",J6193="Unknown - Likely Lead")),
(AND(G6193="Non-lead",J6193="Unknown - Unlikely Lead")),
(AND(G6193="Non-lead",J6193="Unknown - Material Unknown")),
(AND(G6193="Non-lead - Other",J6193="Unknown - Likely Lead")),
(AND(G6193="Non-Lead - Other",J6193="Unknown - Unlikely Lead")),
(AND(G6193="Non-Lead - Other",J6193="Unknown - Material Unknown")))),"Unknown",
IF((OR((AND(G6193="Galvanized",J6193="Unknown - Likely Lead")),
(AND(G6193="Galvanized",J6193="Unknown - Unlikely Lead")),
(AND(G6193="Galvanized",J6193="Unknown - Material Unknown")))),"Unknown",
IF((OR((AND(G6193="Galvanized",J6193="")))),"Galvanized Requiring Replacement",
IF((OR((AND(G6193="Non-lead - Copper",J6193="")),
(AND(G6193="Non-lead - Plastic",J6193="")),
(AND(G6193="Non-lead",J6193="")),
(AND(G6193="Non-lead - Other",J6193="")))),"Non-lead",
IF((OR((AND(G6193="Unknown - Likely Lead",J6193="")),
(AND(G6193="Unknown - Unlikely Lead",J6193="")),
(AND(G6193="Unknown - Material Unknown",J6193="")))),"Unknown",
""))))))))))))))))</f>
        <v>Non-Lead</v>
      </c>
      <c r="N6193" s="44" t="s">
        <v>39</v>
      </c>
    </row>
    <row r="6194" spans="1:14" ht="30" x14ac:dyDescent="0.25">
      <c r="A6194" s="34" t="s">
        <v>14455</v>
      </c>
      <c r="B6194" s="35" t="s">
        <v>12244</v>
      </c>
      <c r="C6194" s="36" t="s">
        <v>13715</v>
      </c>
      <c r="D6194" s="36" t="s">
        <v>32</v>
      </c>
      <c r="E6194" s="36" t="s">
        <v>644</v>
      </c>
      <c r="F6194" s="37" t="s">
        <v>14456</v>
      </c>
      <c r="G6194" s="38" t="s">
        <v>35</v>
      </c>
      <c r="H6194" s="39" t="s">
        <v>39</v>
      </c>
      <c r="I6194" s="40" t="s">
        <v>37</v>
      </c>
      <c r="J6194" s="42" t="s">
        <v>47</v>
      </c>
      <c r="K6194" s="39" t="s">
        <v>37</v>
      </c>
      <c r="L6194" s="35"/>
      <c r="M6194" s="43" t="str">
        <f>IF((OR(G6194="Lead")),"Lead",
IF((OR(J6194="Lead")),"Lead",
IF((OR(G6194="Lead-lined galvanized")),"Lead",
IF((OR(J6194="Lead-lined galvanized")),"Lead",
IF((OR((AND(G6194="Unknown - Likely Lead",J6194="Galvanized")),
(AND(G6194="Unknown - Unlikely Lead",J6194="Galvanized")),
(AND(G6194="Unknown - Material Unknown",J6194="Galvanized")))),"Galvanized Requiring Replacement",
IF((OR((AND(G6194="Non-lead - Copper",H6194="Yes",J6194="Galvanized")),
(AND(G6194="Non-lead - Copper",H6194="Don't know",J6194="Galvanized")),
(AND(G6194="Non-lead - Copper",H6194="",J6194="Galvanized")),
(AND(G6194="Non-lead - Plastic",H6194="Yes",J6194="Galvanized")),
(AND(G6194="Non-lead - Plastic",H6194="Don't know",J6194="Galvanized")),
(AND(G6194="Non-lead - Plastic",H6194="",J6194="Galvanized")),
(AND(G6194="Non-lead",H6194="Yes",J6194="Galvanized")),
(AND(G6194="Non-lead",H6194="Don't know",J6194="Galvanized")),
(AND(G6194="Non-lead",H6194="",J6194="Galvanized")),
(AND(G6194="Non-lead - Other",H6194="Yes",J6194="Galvanized")),
(AND(G6194="Non-Lead - Other",H6194="Don't know",J6194="Galvanized")),
(AND(G6194="Galvanized",H6194="Yes",J6194="Galvanized")),
(AND(G6194="Galvanized",H6194="Don't know",J6194="Galvanized")),
(AND(G6194="Galvanized",H6194="",J6194="Galvanized")),
(AND(G6194="Non-Lead - Other",H6194="",J6194="Galvanized")))),"Galvanized Requiring Replacement",
IF((OR((AND(G6194="Non-lead - Copper",J6194="Non-lead - Copper")),
(AND(G6194="Non-lead - Copper",J6194="Non-lead - Plastic")),
(AND(G6194="Non-lead - Copper",J6194="Non-lead - Other")),
(AND(G6194="Non-lead - Copper",J6194="Non-lead")),
(AND(G6194="Non-lead - Plastic",J6194="Non-lead - Copper")),
(AND(G6194="Non-lead - Plastic",J6194="Non-lead - Plastic")),
(AND(G6194="Non-lead - Plastic",J6194="Non-lead - Other")),
(AND(G6194="Non-lead - Plastic",J6194="Non-lead")),
(AND(G6194="Non-lead",J6194="Non-lead - Copper")),
(AND(G6194="Non-lead",J6194="Non-lead - Plastic")),
(AND(G6194="Non-lead",J6194="Non-lead - Other")),
(AND(G6194="Non-lead",J6194="Non-lead")),
(AND(G6194="Non-lead - Other",J6194="Non-lead - Copper")),
(AND(G6194="Non-Lead - Other",J6194="Non-lead - Plastic")),
(AND(G6194="Non-Lead - Other",J6194="Non-lead")),
(AND(G6194="Non-Lead - Other",J6194="Non-lead - Other")))),"Non-Lead",
IF((OR((AND(G6194="Galvanized",J6194="Non-lead")),
(AND(G6194="Galvanized",J6194="Non-lead - Copper")),
(AND(G6194="Galvanized",J6194="Non-lead - Plastic")),
(AND(G6194="Galvanized",J6194="Non-lead")),
(AND(G6194="Galvanized",J6194="Non-lead - Other")))),"Non-Lead",
IF((OR((AND(G6194="Non-lead - Copper",H6194="No",J6194="Galvanized")),
(AND(G6194="Non-lead - Plastic",H6194="No",J6194="Galvanized")),
(AND(G6194="Non-lead",H6194="No",J6194="Galvanized")),
(AND(G6194="Galvanized",H6194="No",J6194="Galvanized")),
(AND(G6194="Non-lead - Other",H6194="No",J6194="Galvanized")))),"Non-lead",
IF((OR((AND(G6194="Unknown - Likely Lead",J6194="Unknown - Likely Lead")),
(AND(G6194="Unknown - Likely Lead",J6194="Unknown - Unlikely Lead")),
(AND(G6194="Unknown - Likely Lead",J6194="Unknown - Material Unknown")),
(AND(G6194="Unknown - Unlikely Lead",J6194="Unknown - Likely Lead")),
(AND(G6194="Unknown - Unlikely Lead",J6194="Unknown - Unlikely Lead")),
(AND(G6194="Unknown - Unlikely Lead",J6194="Unknown - Material Unknown")),
(AND(G6194="Unknown - Material Unknown",J6194="Unknown - Likely Lead")),
(AND(G6194="Unknown - Material Unknown",J6194="Unknown - Unlikely Lead")),
(AND(G6194="Unknown - Material Unknown",J6194="Unknown - Material Unknown")))),"Unknown",
IF((OR((AND(G6194="Unknown - Likely Lead",J6194="Non-lead - Copper")),
(AND(G6194="Unknown - Likely Lead",J6194="Non-lead - Plastic")),
(AND(G6194="Unknown - Likely Lead",J6194="Non-lead")),
(AND(G6194="Unknown - Likely Lead",J6194="Non-lead - Other")),
(AND(G6194="Unknown - Unlikely Lead",J6194="Non-lead - Copper")),
(AND(G6194="Unknown - Unlikely Lead",J6194="Non-lead - Plastic")),
(AND(G6194="Unknown - Unlikely Lead",J6194="Non-lead")),
(AND(G6194="Unknown - Unlikely Lead",J6194="Non-lead - Other")),
(AND(G6194="Unknown - Material Unknown",J6194="Non-lead - Copper")),
(AND(G6194="Unknown - Material Unknown",J6194="Non-lead - Plastic")),
(AND(G6194="Unknown - Material Unknown",J6194="Non-lead")),
(AND(G6194="Unknown - Material Unknown",J6194="Non-lead - Other")))),"Unknown",
IF((OR((AND(G6194="Non-lead - Copper",J6194="Unknown - Likely Lead")),
(AND(G6194="Non-lead - Copper",J6194="Unknown - Unlikely Lead")),
(AND(G6194="Non-lead - Copper",J6194="Unknown - Material Unknown")),
(AND(G6194="Non-lead - Plastic",J6194="Unknown - Likely Lead")),
(AND(G6194="Non-lead - Plastic",J6194="Unknown - Unlikely Lead")),
(AND(G6194="Non-lead - Plastic",J6194="Unknown - Material Unknown")),
(AND(G6194="Non-lead",J6194="Unknown - Likely Lead")),
(AND(G6194="Non-lead",J6194="Unknown - Unlikely Lead")),
(AND(G6194="Non-lead",J6194="Unknown - Material Unknown")),
(AND(G6194="Non-lead - Other",J6194="Unknown - Likely Lead")),
(AND(G6194="Non-Lead - Other",J6194="Unknown - Unlikely Lead")),
(AND(G6194="Non-Lead - Other",J6194="Unknown - Material Unknown")))),"Unknown",
IF((OR((AND(G6194="Galvanized",J6194="Unknown - Likely Lead")),
(AND(G6194="Galvanized",J6194="Unknown - Unlikely Lead")),
(AND(G6194="Galvanized",J6194="Unknown - Material Unknown")))),"Unknown",
IF((OR((AND(G6194="Galvanized",J6194="")))),"Galvanized Requiring Replacement",
IF((OR((AND(G6194="Non-lead - Copper",J6194="")),
(AND(G6194="Non-lead - Plastic",J6194="")),
(AND(G6194="Non-lead",J6194="")),
(AND(G6194="Non-lead - Other",J6194="")))),"Non-lead",
IF((OR((AND(G6194="Unknown - Likely Lead",J6194="")),
(AND(G6194="Unknown - Unlikely Lead",J6194="")),
(AND(G6194="Unknown - Material Unknown",J6194="")))),"Unknown",
""))))))))))))))))</f>
        <v>Non-Lead</v>
      </c>
      <c r="N6194" s="44" t="s">
        <v>39</v>
      </c>
    </row>
    <row r="6195" spans="1:14" ht="30" x14ac:dyDescent="0.25">
      <c r="A6195" s="34" t="s">
        <v>14457</v>
      </c>
      <c r="B6195" s="35" t="s">
        <v>14458</v>
      </c>
      <c r="C6195" s="36" t="s">
        <v>12760</v>
      </c>
      <c r="D6195" s="36" t="s">
        <v>32</v>
      </c>
      <c r="E6195" s="36" t="s">
        <v>644</v>
      </c>
      <c r="F6195" s="37" t="s">
        <v>14459</v>
      </c>
      <c r="G6195" s="38" t="s">
        <v>35</v>
      </c>
      <c r="H6195" s="39" t="s">
        <v>39</v>
      </c>
      <c r="I6195" s="40" t="s">
        <v>37</v>
      </c>
      <c r="J6195" s="42" t="s">
        <v>47</v>
      </c>
      <c r="K6195" s="39" t="s">
        <v>37</v>
      </c>
      <c r="L6195" s="35"/>
      <c r="M6195" s="43" t="str">
        <f>IF((OR(G6195="Lead")),"Lead",
IF((OR(J6195="Lead")),"Lead",
IF((OR(G6195="Lead-lined galvanized")),"Lead",
IF((OR(J6195="Lead-lined galvanized")),"Lead",
IF((OR((AND(G6195="Unknown - Likely Lead",J6195="Galvanized")),
(AND(G6195="Unknown - Unlikely Lead",J6195="Galvanized")),
(AND(G6195="Unknown - Material Unknown",J6195="Galvanized")))),"Galvanized Requiring Replacement",
IF((OR((AND(G6195="Non-lead - Copper",H6195="Yes",J6195="Galvanized")),
(AND(G6195="Non-lead - Copper",H6195="Don't know",J6195="Galvanized")),
(AND(G6195="Non-lead - Copper",H6195="",J6195="Galvanized")),
(AND(G6195="Non-lead - Plastic",H6195="Yes",J6195="Galvanized")),
(AND(G6195="Non-lead - Plastic",H6195="Don't know",J6195="Galvanized")),
(AND(G6195="Non-lead - Plastic",H6195="",J6195="Galvanized")),
(AND(G6195="Non-lead",H6195="Yes",J6195="Galvanized")),
(AND(G6195="Non-lead",H6195="Don't know",J6195="Galvanized")),
(AND(G6195="Non-lead",H6195="",J6195="Galvanized")),
(AND(G6195="Non-lead - Other",H6195="Yes",J6195="Galvanized")),
(AND(G6195="Non-Lead - Other",H6195="Don't know",J6195="Galvanized")),
(AND(G6195="Galvanized",H6195="Yes",J6195="Galvanized")),
(AND(G6195="Galvanized",H6195="Don't know",J6195="Galvanized")),
(AND(G6195="Galvanized",H6195="",J6195="Galvanized")),
(AND(G6195="Non-Lead - Other",H6195="",J6195="Galvanized")))),"Galvanized Requiring Replacement",
IF((OR((AND(G6195="Non-lead - Copper",J6195="Non-lead - Copper")),
(AND(G6195="Non-lead - Copper",J6195="Non-lead - Plastic")),
(AND(G6195="Non-lead - Copper",J6195="Non-lead - Other")),
(AND(G6195="Non-lead - Copper",J6195="Non-lead")),
(AND(G6195="Non-lead - Plastic",J6195="Non-lead - Copper")),
(AND(G6195="Non-lead - Plastic",J6195="Non-lead - Plastic")),
(AND(G6195="Non-lead - Plastic",J6195="Non-lead - Other")),
(AND(G6195="Non-lead - Plastic",J6195="Non-lead")),
(AND(G6195="Non-lead",J6195="Non-lead - Copper")),
(AND(G6195="Non-lead",J6195="Non-lead - Plastic")),
(AND(G6195="Non-lead",J6195="Non-lead - Other")),
(AND(G6195="Non-lead",J6195="Non-lead")),
(AND(G6195="Non-lead - Other",J6195="Non-lead - Copper")),
(AND(G6195="Non-Lead - Other",J6195="Non-lead - Plastic")),
(AND(G6195="Non-Lead - Other",J6195="Non-lead")),
(AND(G6195="Non-Lead - Other",J6195="Non-lead - Other")))),"Non-Lead",
IF((OR((AND(G6195="Galvanized",J6195="Non-lead")),
(AND(G6195="Galvanized",J6195="Non-lead - Copper")),
(AND(G6195="Galvanized",J6195="Non-lead - Plastic")),
(AND(G6195="Galvanized",J6195="Non-lead")),
(AND(G6195="Galvanized",J6195="Non-lead - Other")))),"Non-Lead",
IF((OR((AND(G6195="Non-lead - Copper",H6195="No",J6195="Galvanized")),
(AND(G6195="Non-lead - Plastic",H6195="No",J6195="Galvanized")),
(AND(G6195="Non-lead",H6195="No",J6195="Galvanized")),
(AND(G6195="Galvanized",H6195="No",J6195="Galvanized")),
(AND(G6195="Non-lead - Other",H6195="No",J6195="Galvanized")))),"Non-lead",
IF((OR((AND(G6195="Unknown - Likely Lead",J6195="Unknown - Likely Lead")),
(AND(G6195="Unknown - Likely Lead",J6195="Unknown - Unlikely Lead")),
(AND(G6195="Unknown - Likely Lead",J6195="Unknown - Material Unknown")),
(AND(G6195="Unknown - Unlikely Lead",J6195="Unknown - Likely Lead")),
(AND(G6195="Unknown - Unlikely Lead",J6195="Unknown - Unlikely Lead")),
(AND(G6195="Unknown - Unlikely Lead",J6195="Unknown - Material Unknown")),
(AND(G6195="Unknown - Material Unknown",J6195="Unknown - Likely Lead")),
(AND(G6195="Unknown - Material Unknown",J6195="Unknown - Unlikely Lead")),
(AND(G6195="Unknown - Material Unknown",J6195="Unknown - Material Unknown")))),"Unknown",
IF((OR((AND(G6195="Unknown - Likely Lead",J6195="Non-lead - Copper")),
(AND(G6195="Unknown - Likely Lead",J6195="Non-lead - Plastic")),
(AND(G6195="Unknown - Likely Lead",J6195="Non-lead")),
(AND(G6195="Unknown - Likely Lead",J6195="Non-lead - Other")),
(AND(G6195="Unknown - Unlikely Lead",J6195="Non-lead - Copper")),
(AND(G6195="Unknown - Unlikely Lead",J6195="Non-lead - Plastic")),
(AND(G6195="Unknown - Unlikely Lead",J6195="Non-lead")),
(AND(G6195="Unknown - Unlikely Lead",J6195="Non-lead - Other")),
(AND(G6195="Unknown - Material Unknown",J6195="Non-lead - Copper")),
(AND(G6195="Unknown - Material Unknown",J6195="Non-lead - Plastic")),
(AND(G6195="Unknown - Material Unknown",J6195="Non-lead")),
(AND(G6195="Unknown - Material Unknown",J6195="Non-lead - Other")))),"Unknown",
IF((OR((AND(G6195="Non-lead - Copper",J6195="Unknown - Likely Lead")),
(AND(G6195="Non-lead - Copper",J6195="Unknown - Unlikely Lead")),
(AND(G6195="Non-lead - Copper",J6195="Unknown - Material Unknown")),
(AND(G6195="Non-lead - Plastic",J6195="Unknown - Likely Lead")),
(AND(G6195="Non-lead - Plastic",J6195="Unknown - Unlikely Lead")),
(AND(G6195="Non-lead - Plastic",J6195="Unknown - Material Unknown")),
(AND(G6195="Non-lead",J6195="Unknown - Likely Lead")),
(AND(G6195="Non-lead",J6195="Unknown - Unlikely Lead")),
(AND(G6195="Non-lead",J6195="Unknown - Material Unknown")),
(AND(G6195="Non-lead - Other",J6195="Unknown - Likely Lead")),
(AND(G6195="Non-Lead - Other",J6195="Unknown - Unlikely Lead")),
(AND(G6195="Non-Lead - Other",J6195="Unknown - Material Unknown")))),"Unknown",
IF((OR((AND(G6195="Galvanized",J6195="Unknown - Likely Lead")),
(AND(G6195="Galvanized",J6195="Unknown - Unlikely Lead")),
(AND(G6195="Galvanized",J6195="Unknown - Material Unknown")))),"Unknown",
IF((OR((AND(G6195="Galvanized",J6195="")))),"Galvanized Requiring Replacement",
IF((OR((AND(G6195="Non-lead - Copper",J6195="")),
(AND(G6195="Non-lead - Plastic",J6195="")),
(AND(G6195="Non-lead",J6195="")),
(AND(G6195="Non-lead - Other",J6195="")))),"Non-lead",
IF((OR((AND(G6195="Unknown - Likely Lead",J6195="")),
(AND(G6195="Unknown - Unlikely Lead",J6195="")),
(AND(G6195="Unknown - Material Unknown",J6195="")))),"Unknown",
""))))))))))))))))</f>
        <v>Non-Lead</v>
      </c>
      <c r="N6195" s="44" t="s">
        <v>39</v>
      </c>
    </row>
    <row r="6196" spans="1:14" ht="30" x14ac:dyDescent="0.25">
      <c r="A6196" s="34" t="s">
        <v>14460</v>
      </c>
      <c r="B6196" s="35" t="s">
        <v>7645</v>
      </c>
      <c r="C6196" s="36" t="s">
        <v>12754</v>
      </c>
      <c r="D6196" s="36" t="s">
        <v>32</v>
      </c>
      <c r="E6196" s="36" t="s">
        <v>644</v>
      </c>
      <c r="F6196" s="37" t="s">
        <v>14461</v>
      </c>
      <c r="G6196" s="38" t="s">
        <v>35</v>
      </c>
      <c r="H6196" s="39" t="s">
        <v>39</v>
      </c>
      <c r="I6196" s="40" t="s">
        <v>37</v>
      </c>
      <c r="J6196" s="42" t="s">
        <v>47</v>
      </c>
      <c r="K6196" s="39" t="s">
        <v>37</v>
      </c>
      <c r="L6196" s="35"/>
      <c r="M6196" s="43" t="str">
        <f>IF((OR(G6196="Lead")),"Lead",
IF((OR(J6196="Lead")),"Lead",
IF((OR(G6196="Lead-lined galvanized")),"Lead",
IF((OR(J6196="Lead-lined galvanized")),"Lead",
IF((OR((AND(G6196="Unknown - Likely Lead",J6196="Galvanized")),
(AND(G6196="Unknown - Unlikely Lead",J6196="Galvanized")),
(AND(G6196="Unknown - Material Unknown",J6196="Galvanized")))),"Galvanized Requiring Replacement",
IF((OR((AND(G6196="Non-lead - Copper",H6196="Yes",J6196="Galvanized")),
(AND(G6196="Non-lead - Copper",H6196="Don't know",J6196="Galvanized")),
(AND(G6196="Non-lead - Copper",H6196="",J6196="Galvanized")),
(AND(G6196="Non-lead - Plastic",H6196="Yes",J6196="Galvanized")),
(AND(G6196="Non-lead - Plastic",H6196="Don't know",J6196="Galvanized")),
(AND(G6196="Non-lead - Plastic",H6196="",J6196="Galvanized")),
(AND(G6196="Non-lead",H6196="Yes",J6196="Galvanized")),
(AND(G6196="Non-lead",H6196="Don't know",J6196="Galvanized")),
(AND(G6196="Non-lead",H6196="",J6196="Galvanized")),
(AND(G6196="Non-lead - Other",H6196="Yes",J6196="Galvanized")),
(AND(G6196="Non-Lead - Other",H6196="Don't know",J6196="Galvanized")),
(AND(G6196="Galvanized",H6196="Yes",J6196="Galvanized")),
(AND(G6196="Galvanized",H6196="Don't know",J6196="Galvanized")),
(AND(G6196="Galvanized",H6196="",J6196="Galvanized")),
(AND(G6196="Non-Lead - Other",H6196="",J6196="Galvanized")))),"Galvanized Requiring Replacement",
IF((OR((AND(G6196="Non-lead - Copper",J6196="Non-lead - Copper")),
(AND(G6196="Non-lead - Copper",J6196="Non-lead - Plastic")),
(AND(G6196="Non-lead - Copper",J6196="Non-lead - Other")),
(AND(G6196="Non-lead - Copper",J6196="Non-lead")),
(AND(G6196="Non-lead - Plastic",J6196="Non-lead - Copper")),
(AND(G6196="Non-lead - Plastic",J6196="Non-lead - Plastic")),
(AND(G6196="Non-lead - Plastic",J6196="Non-lead - Other")),
(AND(G6196="Non-lead - Plastic",J6196="Non-lead")),
(AND(G6196="Non-lead",J6196="Non-lead - Copper")),
(AND(G6196="Non-lead",J6196="Non-lead - Plastic")),
(AND(G6196="Non-lead",J6196="Non-lead - Other")),
(AND(G6196="Non-lead",J6196="Non-lead")),
(AND(G6196="Non-lead - Other",J6196="Non-lead - Copper")),
(AND(G6196="Non-Lead - Other",J6196="Non-lead - Plastic")),
(AND(G6196="Non-Lead - Other",J6196="Non-lead")),
(AND(G6196="Non-Lead - Other",J6196="Non-lead - Other")))),"Non-Lead",
IF((OR((AND(G6196="Galvanized",J6196="Non-lead")),
(AND(G6196="Galvanized",J6196="Non-lead - Copper")),
(AND(G6196="Galvanized",J6196="Non-lead - Plastic")),
(AND(G6196="Galvanized",J6196="Non-lead")),
(AND(G6196="Galvanized",J6196="Non-lead - Other")))),"Non-Lead",
IF((OR((AND(G6196="Non-lead - Copper",H6196="No",J6196="Galvanized")),
(AND(G6196="Non-lead - Plastic",H6196="No",J6196="Galvanized")),
(AND(G6196="Non-lead",H6196="No",J6196="Galvanized")),
(AND(G6196="Galvanized",H6196="No",J6196="Galvanized")),
(AND(G6196="Non-lead - Other",H6196="No",J6196="Galvanized")))),"Non-lead",
IF((OR((AND(G6196="Unknown - Likely Lead",J6196="Unknown - Likely Lead")),
(AND(G6196="Unknown - Likely Lead",J6196="Unknown - Unlikely Lead")),
(AND(G6196="Unknown - Likely Lead",J6196="Unknown - Material Unknown")),
(AND(G6196="Unknown - Unlikely Lead",J6196="Unknown - Likely Lead")),
(AND(G6196="Unknown - Unlikely Lead",J6196="Unknown - Unlikely Lead")),
(AND(G6196="Unknown - Unlikely Lead",J6196="Unknown - Material Unknown")),
(AND(G6196="Unknown - Material Unknown",J6196="Unknown - Likely Lead")),
(AND(G6196="Unknown - Material Unknown",J6196="Unknown - Unlikely Lead")),
(AND(G6196="Unknown - Material Unknown",J6196="Unknown - Material Unknown")))),"Unknown",
IF((OR((AND(G6196="Unknown - Likely Lead",J6196="Non-lead - Copper")),
(AND(G6196="Unknown - Likely Lead",J6196="Non-lead - Plastic")),
(AND(G6196="Unknown - Likely Lead",J6196="Non-lead")),
(AND(G6196="Unknown - Likely Lead",J6196="Non-lead - Other")),
(AND(G6196="Unknown - Unlikely Lead",J6196="Non-lead - Copper")),
(AND(G6196="Unknown - Unlikely Lead",J6196="Non-lead - Plastic")),
(AND(G6196="Unknown - Unlikely Lead",J6196="Non-lead")),
(AND(G6196="Unknown - Unlikely Lead",J6196="Non-lead - Other")),
(AND(G6196="Unknown - Material Unknown",J6196="Non-lead - Copper")),
(AND(G6196="Unknown - Material Unknown",J6196="Non-lead - Plastic")),
(AND(G6196="Unknown - Material Unknown",J6196="Non-lead")),
(AND(G6196="Unknown - Material Unknown",J6196="Non-lead - Other")))),"Unknown",
IF((OR((AND(G6196="Non-lead - Copper",J6196="Unknown - Likely Lead")),
(AND(G6196="Non-lead - Copper",J6196="Unknown - Unlikely Lead")),
(AND(G6196="Non-lead - Copper",J6196="Unknown - Material Unknown")),
(AND(G6196="Non-lead - Plastic",J6196="Unknown - Likely Lead")),
(AND(G6196="Non-lead - Plastic",J6196="Unknown - Unlikely Lead")),
(AND(G6196="Non-lead - Plastic",J6196="Unknown - Material Unknown")),
(AND(G6196="Non-lead",J6196="Unknown - Likely Lead")),
(AND(G6196="Non-lead",J6196="Unknown - Unlikely Lead")),
(AND(G6196="Non-lead",J6196="Unknown - Material Unknown")),
(AND(G6196="Non-lead - Other",J6196="Unknown - Likely Lead")),
(AND(G6196="Non-Lead - Other",J6196="Unknown - Unlikely Lead")),
(AND(G6196="Non-Lead - Other",J6196="Unknown - Material Unknown")))),"Unknown",
IF((OR((AND(G6196="Galvanized",J6196="Unknown - Likely Lead")),
(AND(G6196="Galvanized",J6196="Unknown - Unlikely Lead")),
(AND(G6196="Galvanized",J6196="Unknown - Material Unknown")))),"Unknown",
IF((OR((AND(G6196="Galvanized",J6196="")))),"Galvanized Requiring Replacement",
IF((OR((AND(G6196="Non-lead - Copper",J6196="")),
(AND(G6196="Non-lead - Plastic",J6196="")),
(AND(G6196="Non-lead",J6196="")),
(AND(G6196="Non-lead - Other",J6196="")))),"Non-lead",
IF((OR((AND(G6196="Unknown - Likely Lead",J6196="")),
(AND(G6196="Unknown - Unlikely Lead",J6196="")),
(AND(G6196="Unknown - Material Unknown",J6196="")))),"Unknown",
""))))))))))))))))</f>
        <v>Non-Lead</v>
      </c>
      <c r="N6196" s="44" t="s">
        <v>39</v>
      </c>
    </row>
    <row r="6197" spans="1:14" ht="30" x14ac:dyDescent="0.25">
      <c r="A6197" s="34" t="s">
        <v>14462</v>
      </c>
      <c r="B6197" s="35" t="s">
        <v>13491</v>
      </c>
      <c r="C6197" s="36" t="s">
        <v>12754</v>
      </c>
      <c r="D6197" s="36" t="s">
        <v>32</v>
      </c>
      <c r="E6197" s="36" t="s">
        <v>644</v>
      </c>
      <c r="F6197" s="37" t="s">
        <v>14463</v>
      </c>
      <c r="G6197" s="38" t="s">
        <v>35</v>
      </c>
      <c r="H6197" s="39" t="s">
        <v>39</v>
      </c>
      <c r="I6197" s="40" t="s">
        <v>37</v>
      </c>
      <c r="J6197" s="42" t="s">
        <v>47</v>
      </c>
      <c r="K6197" s="39" t="s">
        <v>37</v>
      </c>
      <c r="L6197" s="35"/>
      <c r="M6197" s="43" t="str">
        <f>IF((OR(G6197="Lead")),"Lead",
IF((OR(J6197="Lead")),"Lead",
IF((OR(G6197="Lead-lined galvanized")),"Lead",
IF((OR(J6197="Lead-lined galvanized")),"Lead",
IF((OR((AND(G6197="Unknown - Likely Lead",J6197="Galvanized")),
(AND(G6197="Unknown - Unlikely Lead",J6197="Galvanized")),
(AND(G6197="Unknown - Material Unknown",J6197="Galvanized")))),"Galvanized Requiring Replacement",
IF((OR((AND(G6197="Non-lead - Copper",H6197="Yes",J6197="Galvanized")),
(AND(G6197="Non-lead - Copper",H6197="Don't know",J6197="Galvanized")),
(AND(G6197="Non-lead - Copper",H6197="",J6197="Galvanized")),
(AND(G6197="Non-lead - Plastic",H6197="Yes",J6197="Galvanized")),
(AND(G6197="Non-lead - Plastic",H6197="Don't know",J6197="Galvanized")),
(AND(G6197="Non-lead - Plastic",H6197="",J6197="Galvanized")),
(AND(G6197="Non-lead",H6197="Yes",J6197="Galvanized")),
(AND(G6197="Non-lead",H6197="Don't know",J6197="Galvanized")),
(AND(G6197="Non-lead",H6197="",J6197="Galvanized")),
(AND(G6197="Non-lead - Other",H6197="Yes",J6197="Galvanized")),
(AND(G6197="Non-Lead - Other",H6197="Don't know",J6197="Galvanized")),
(AND(G6197="Galvanized",H6197="Yes",J6197="Galvanized")),
(AND(G6197="Galvanized",H6197="Don't know",J6197="Galvanized")),
(AND(G6197="Galvanized",H6197="",J6197="Galvanized")),
(AND(G6197="Non-Lead - Other",H6197="",J6197="Galvanized")))),"Galvanized Requiring Replacement",
IF((OR((AND(G6197="Non-lead - Copper",J6197="Non-lead - Copper")),
(AND(G6197="Non-lead - Copper",J6197="Non-lead - Plastic")),
(AND(G6197="Non-lead - Copper",J6197="Non-lead - Other")),
(AND(G6197="Non-lead - Copper",J6197="Non-lead")),
(AND(G6197="Non-lead - Plastic",J6197="Non-lead - Copper")),
(AND(G6197="Non-lead - Plastic",J6197="Non-lead - Plastic")),
(AND(G6197="Non-lead - Plastic",J6197="Non-lead - Other")),
(AND(G6197="Non-lead - Plastic",J6197="Non-lead")),
(AND(G6197="Non-lead",J6197="Non-lead - Copper")),
(AND(G6197="Non-lead",J6197="Non-lead - Plastic")),
(AND(G6197="Non-lead",J6197="Non-lead - Other")),
(AND(G6197="Non-lead",J6197="Non-lead")),
(AND(G6197="Non-lead - Other",J6197="Non-lead - Copper")),
(AND(G6197="Non-Lead - Other",J6197="Non-lead - Plastic")),
(AND(G6197="Non-Lead - Other",J6197="Non-lead")),
(AND(G6197="Non-Lead - Other",J6197="Non-lead - Other")))),"Non-Lead",
IF((OR((AND(G6197="Galvanized",J6197="Non-lead")),
(AND(G6197="Galvanized",J6197="Non-lead - Copper")),
(AND(G6197="Galvanized",J6197="Non-lead - Plastic")),
(AND(G6197="Galvanized",J6197="Non-lead")),
(AND(G6197="Galvanized",J6197="Non-lead - Other")))),"Non-Lead",
IF((OR((AND(G6197="Non-lead - Copper",H6197="No",J6197="Galvanized")),
(AND(G6197="Non-lead - Plastic",H6197="No",J6197="Galvanized")),
(AND(G6197="Non-lead",H6197="No",J6197="Galvanized")),
(AND(G6197="Galvanized",H6197="No",J6197="Galvanized")),
(AND(G6197="Non-lead - Other",H6197="No",J6197="Galvanized")))),"Non-lead",
IF((OR((AND(G6197="Unknown - Likely Lead",J6197="Unknown - Likely Lead")),
(AND(G6197="Unknown - Likely Lead",J6197="Unknown - Unlikely Lead")),
(AND(G6197="Unknown - Likely Lead",J6197="Unknown - Material Unknown")),
(AND(G6197="Unknown - Unlikely Lead",J6197="Unknown - Likely Lead")),
(AND(G6197="Unknown - Unlikely Lead",J6197="Unknown - Unlikely Lead")),
(AND(G6197="Unknown - Unlikely Lead",J6197="Unknown - Material Unknown")),
(AND(G6197="Unknown - Material Unknown",J6197="Unknown - Likely Lead")),
(AND(G6197="Unknown - Material Unknown",J6197="Unknown - Unlikely Lead")),
(AND(G6197="Unknown - Material Unknown",J6197="Unknown - Material Unknown")))),"Unknown",
IF((OR((AND(G6197="Unknown - Likely Lead",J6197="Non-lead - Copper")),
(AND(G6197="Unknown - Likely Lead",J6197="Non-lead - Plastic")),
(AND(G6197="Unknown - Likely Lead",J6197="Non-lead")),
(AND(G6197="Unknown - Likely Lead",J6197="Non-lead - Other")),
(AND(G6197="Unknown - Unlikely Lead",J6197="Non-lead - Copper")),
(AND(G6197="Unknown - Unlikely Lead",J6197="Non-lead - Plastic")),
(AND(G6197="Unknown - Unlikely Lead",J6197="Non-lead")),
(AND(G6197="Unknown - Unlikely Lead",J6197="Non-lead - Other")),
(AND(G6197="Unknown - Material Unknown",J6197="Non-lead - Copper")),
(AND(G6197="Unknown - Material Unknown",J6197="Non-lead - Plastic")),
(AND(G6197="Unknown - Material Unknown",J6197="Non-lead")),
(AND(G6197="Unknown - Material Unknown",J6197="Non-lead - Other")))),"Unknown",
IF((OR((AND(G6197="Non-lead - Copper",J6197="Unknown - Likely Lead")),
(AND(G6197="Non-lead - Copper",J6197="Unknown - Unlikely Lead")),
(AND(G6197="Non-lead - Copper",J6197="Unknown - Material Unknown")),
(AND(G6197="Non-lead - Plastic",J6197="Unknown - Likely Lead")),
(AND(G6197="Non-lead - Plastic",J6197="Unknown - Unlikely Lead")),
(AND(G6197="Non-lead - Plastic",J6197="Unknown - Material Unknown")),
(AND(G6197="Non-lead",J6197="Unknown - Likely Lead")),
(AND(G6197="Non-lead",J6197="Unknown - Unlikely Lead")),
(AND(G6197="Non-lead",J6197="Unknown - Material Unknown")),
(AND(G6197="Non-lead - Other",J6197="Unknown - Likely Lead")),
(AND(G6197="Non-Lead - Other",J6197="Unknown - Unlikely Lead")),
(AND(G6197="Non-Lead - Other",J6197="Unknown - Material Unknown")))),"Unknown",
IF((OR((AND(G6197="Galvanized",J6197="Unknown - Likely Lead")),
(AND(G6197="Galvanized",J6197="Unknown - Unlikely Lead")),
(AND(G6197="Galvanized",J6197="Unknown - Material Unknown")))),"Unknown",
IF((OR((AND(G6197="Galvanized",J6197="")))),"Galvanized Requiring Replacement",
IF((OR((AND(G6197="Non-lead - Copper",J6197="")),
(AND(G6197="Non-lead - Plastic",J6197="")),
(AND(G6197="Non-lead",J6197="")),
(AND(G6197="Non-lead - Other",J6197="")))),"Non-lead",
IF((OR((AND(G6197="Unknown - Likely Lead",J6197="")),
(AND(G6197="Unknown - Unlikely Lead",J6197="")),
(AND(G6197="Unknown - Material Unknown",J6197="")))),"Unknown",
""))))))))))))))))</f>
        <v>Non-Lead</v>
      </c>
      <c r="N6197" s="44" t="s">
        <v>39</v>
      </c>
    </row>
    <row r="6198" spans="1:14" ht="30" x14ac:dyDescent="0.25">
      <c r="A6198" s="34" t="s">
        <v>14464</v>
      </c>
      <c r="B6198" s="35" t="s">
        <v>164</v>
      </c>
      <c r="C6198" s="36" t="s">
        <v>12615</v>
      </c>
      <c r="D6198" s="36" t="s">
        <v>32</v>
      </c>
      <c r="E6198" s="36" t="s">
        <v>644</v>
      </c>
      <c r="F6198" s="37" t="s">
        <v>14465</v>
      </c>
      <c r="G6198" s="38" t="s">
        <v>35</v>
      </c>
      <c r="H6198" s="39" t="s">
        <v>39</v>
      </c>
      <c r="I6198" s="40" t="s">
        <v>37</v>
      </c>
      <c r="J6198" s="42" t="s">
        <v>47</v>
      </c>
      <c r="K6198" s="39" t="s">
        <v>37</v>
      </c>
      <c r="L6198" s="35"/>
      <c r="M6198" s="43" t="str">
        <f>IF((OR(G6198="Lead")),"Lead",
IF((OR(J6198="Lead")),"Lead",
IF((OR(G6198="Lead-lined galvanized")),"Lead",
IF((OR(J6198="Lead-lined galvanized")),"Lead",
IF((OR((AND(G6198="Unknown - Likely Lead",J6198="Galvanized")),
(AND(G6198="Unknown - Unlikely Lead",J6198="Galvanized")),
(AND(G6198="Unknown - Material Unknown",J6198="Galvanized")))),"Galvanized Requiring Replacement",
IF((OR((AND(G6198="Non-lead - Copper",H6198="Yes",J6198="Galvanized")),
(AND(G6198="Non-lead - Copper",H6198="Don't know",J6198="Galvanized")),
(AND(G6198="Non-lead - Copper",H6198="",J6198="Galvanized")),
(AND(G6198="Non-lead - Plastic",H6198="Yes",J6198="Galvanized")),
(AND(G6198="Non-lead - Plastic",H6198="Don't know",J6198="Galvanized")),
(AND(G6198="Non-lead - Plastic",H6198="",J6198="Galvanized")),
(AND(G6198="Non-lead",H6198="Yes",J6198="Galvanized")),
(AND(G6198="Non-lead",H6198="Don't know",J6198="Galvanized")),
(AND(G6198="Non-lead",H6198="",J6198="Galvanized")),
(AND(G6198="Non-lead - Other",H6198="Yes",J6198="Galvanized")),
(AND(G6198="Non-Lead - Other",H6198="Don't know",J6198="Galvanized")),
(AND(G6198="Galvanized",H6198="Yes",J6198="Galvanized")),
(AND(G6198="Galvanized",H6198="Don't know",J6198="Galvanized")),
(AND(G6198="Galvanized",H6198="",J6198="Galvanized")),
(AND(G6198="Non-Lead - Other",H6198="",J6198="Galvanized")))),"Galvanized Requiring Replacement",
IF((OR((AND(G6198="Non-lead - Copper",J6198="Non-lead - Copper")),
(AND(G6198="Non-lead - Copper",J6198="Non-lead - Plastic")),
(AND(G6198="Non-lead - Copper",J6198="Non-lead - Other")),
(AND(G6198="Non-lead - Copper",J6198="Non-lead")),
(AND(G6198="Non-lead - Plastic",J6198="Non-lead - Copper")),
(AND(G6198="Non-lead - Plastic",J6198="Non-lead - Plastic")),
(AND(G6198="Non-lead - Plastic",J6198="Non-lead - Other")),
(AND(G6198="Non-lead - Plastic",J6198="Non-lead")),
(AND(G6198="Non-lead",J6198="Non-lead - Copper")),
(AND(G6198="Non-lead",J6198="Non-lead - Plastic")),
(AND(G6198="Non-lead",J6198="Non-lead - Other")),
(AND(G6198="Non-lead",J6198="Non-lead")),
(AND(G6198="Non-lead - Other",J6198="Non-lead - Copper")),
(AND(G6198="Non-Lead - Other",J6198="Non-lead - Plastic")),
(AND(G6198="Non-Lead - Other",J6198="Non-lead")),
(AND(G6198="Non-Lead - Other",J6198="Non-lead - Other")))),"Non-Lead",
IF((OR((AND(G6198="Galvanized",J6198="Non-lead")),
(AND(G6198="Galvanized",J6198="Non-lead - Copper")),
(AND(G6198="Galvanized",J6198="Non-lead - Plastic")),
(AND(G6198="Galvanized",J6198="Non-lead")),
(AND(G6198="Galvanized",J6198="Non-lead - Other")))),"Non-Lead",
IF((OR((AND(G6198="Non-lead - Copper",H6198="No",J6198="Galvanized")),
(AND(G6198="Non-lead - Plastic",H6198="No",J6198="Galvanized")),
(AND(G6198="Non-lead",H6198="No",J6198="Galvanized")),
(AND(G6198="Galvanized",H6198="No",J6198="Galvanized")),
(AND(G6198="Non-lead - Other",H6198="No",J6198="Galvanized")))),"Non-lead",
IF((OR((AND(G6198="Unknown - Likely Lead",J6198="Unknown - Likely Lead")),
(AND(G6198="Unknown - Likely Lead",J6198="Unknown - Unlikely Lead")),
(AND(G6198="Unknown - Likely Lead",J6198="Unknown - Material Unknown")),
(AND(G6198="Unknown - Unlikely Lead",J6198="Unknown - Likely Lead")),
(AND(G6198="Unknown - Unlikely Lead",J6198="Unknown - Unlikely Lead")),
(AND(G6198="Unknown - Unlikely Lead",J6198="Unknown - Material Unknown")),
(AND(G6198="Unknown - Material Unknown",J6198="Unknown - Likely Lead")),
(AND(G6198="Unknown - Material Unknown",J6198="Unknown - Unlikely Lead")),
(AND(G6198="Unknown - Material Unknown",J6198="Unknown - Material Unknown")))),"Unknown",
IF((OR((AND(G6198="Unknown - Likely Lead",J6198="Non-lead - Copper")),
(AND(G6198="Unknown - Likely Lead",J6198="Non-lead - Plastic")),
(AND(G6198="Unknown - Likely Lead",J6198="Non-lead")),
(AND(G6198="Unknown - Likely Lead",J6198="Non-lead - Other")),
(AND(G6198="Unknown - Unlikely Lead",J6198="Non-lead - Copper")),
(AND(G6198="Unknown - Unlikely Lead",J6198="Non-lead - Plastic")),
(AND(G6198="Unknown - Unlikely Lead",J6198="Non-lead")),
(AND(G6198="Unknown - Unlikely Lead",J6198="Non-lead - Other")),
(AND(G6198="Unknown - Material Unknown",J6198="Non-lead - Copper")),
(AND(G6198="Unknown - Material Unknown",J6198="Non-lead - Plastic")),
(AND(G6198="Unknown - Material Unknown",J6198="Non-lead")),
(AND(G6198="Unknown - Material Unknown",J6198="Non-lead - Other")))),"Unknown",
IF((OR((AND(G6198="Non-lead - Copper",J6198="Unknown - Likely Lead")),
(AND(G6198="Non-lead - Copper",J6198="Unknown - Unlikely Lead")),
(AND(G6198="Non-lead - Copper",J6198="Unknown - Material Unknown")),
(AND(G6198="Non-lead - Plastic",J6198="Unknown - Likely Lead")),
(AND(G6198="Non-lead - Plastic",J6198="Unknown - Unlikely Lead")),
(AND(G6198="Non-lead - Plastic",J6198="Unknown - Material Unknown")),
(AND(G6198="Non-lead",J6198="Unknown - Likely Lead")),
(AND(G6198="Non-lead",J6198="Unknown - Unlikely Lead")),
(AND(G6198="Non-lead",J6198="Unknown - Material Unknown")),
(AND(G6198="Non-lead - Other",J6198="Unknown - Likely Lead")),
(AND(G6198="Non-Lead - Other",J6198="Unknown - Unlikely Lead")),
(AND(G6198="Non-Lead - Other",J6198="Unknown - Material Unknown")))),"Unknown",
IF((OR((AND(G6198="Galvanized",J6198="Unknown - Likely Lead")),
(AND(G6198="Galvanized",J6198="Unknown - Unlikely Lead")),
(AND(G6198="Galvanized",J6198="Unknown - Material Unknown")))),"Unknown",
IF((OR((AND(G6198="Galvanized",J6198="")))),"Galvanized Requiring Replacement",
IF((OR((AND(G6198="Non-lead - Copper",J6198="")),
(AND(G6198="Non-lead - Plastic",J6198="")),
(AND(G6198="Non-lead",J6198="")),
(AND(G6198="Non-lead - Other",J6198="")))),"Non-lead",
IF((OR((AND(G6198="Unknown - Likely Lead",J6198="")),
(AND(G6198="Unknown - Unlikely Lead",J6198="")),
(AND(G6198="Unknown - Material Unknown",J6198="")))),"Unknown",
""))))))))))))))))</f>
        <v>Non-Lead</v>
      </c>
      <c r="N6198" s="44" t="s">
        <v>39</v>
      </c>
    </row>
    <row r="6199" spans="1:14" ht="30" x14ac:dyDescent="0.25">
      <c r="A6199" s="34" t="s">
        <v>14466</v>
      </c>
      <c r="B6199" s="35" t="s">
        <v>1691</v>
      </c>
      <c r="C6199" s="36" t="s">
        <v>12615</v>
      </c>
      <c r="D6199" s="36" t="s">
        <v>32</v>
      </c>
      <c r="E6199" s="36" t="s">
        <v>644</v>
      </c>
      <c r="F6199" s="37" t="s">
        <v>14467</v>
      </c>
      <c r="G6199" s="38" t="s">
        <v>35</v>
      </c>
      <c r="H6199" s="39" t="s">
        <v>39</v>
      </c>
      <c r="I6199" s="40" t="s">
        <v>37</v>
      </c>
      <c r="J6199" s="42" t="s">
        <v>47</v>
      </c>
      <c r="K6199" s="39" t="s">
        <v>37</v>
      </c>
      <c r="L6199" s="35"/>
      <c r="M6199" s="43" t="str">
        <f>IF((OR(G6199="Lead")),"Lead",
IF((OR(J6199="Lead")),"Lead",
IF((OR(G6199="Lead-lined galvanized")),"Lead",
IF((OR(J6199="Lead-lined galvanized")),"Lead",
IF((OR((AND(G6199="Unknown - Likely Lead",J6199="Galvanized")),
(AND(G6199="Unknown - Unlikely Lead",J6199="Galvanized")),
(AND(G6199="Unknown - Material Unknown",J6199="Galvanized")))),"Galvanized Requiring Replacement",
IF((OR((AND(G6199="Non-lead - Copper",H6199="Yes",J6199="Galvanized")),
(AND(G6199="Non-lead - Copper",H6199="Don't know",J6199="Galvanized")),
(AND(G6199="Non-lead - Copper",H6199="",J6199="Galvanized")),
(AND(G6199="Non-lead - Plastic",H6199="Yes",J6199="Galvanized")),
(AND(G6199="Non-lead - Plastic",H6199="Don't know",J6199="Galvanized")),
(AND(G6199="Non-lead - Plastic",H6199="",J6199="Galvanized")),
(AND(G6199="Non-lead",H6199="Yes",J6199="Galvanized")),
(AND(G6199="Non-lead",H6199="Don't know",J6199="Galvanized")),
(AND(G6199="Non-lead",H6199="",J6199="Galvanized")),
(AND(G6199="Non-lead - Other",H6199="Yes",J6199="Galvanized")),
(AND(G6199="Non-Lead - Other",H6199="Don't know",J6199="Galvanized")),
(AND(G6199="Galvanized",H6199="Yes",J6199="Galvanized")),
(AND(G6199="Galvanized",H6199="Don't know",J6199="Galvanized")),
(AND(G6199="Galvanized",H6199="",J6199="Galvanized")),
(AND(G6199="Non-Lead - Other",H6199="",J6199="Galvanized")))),"Galvanized Requiring Replacement",
IF((OR((AND(G6199="Non-lead - Copper",J6199="Non-lead - Copper")),
(AND(G6199="Non-lead - Copper",J6199="Non-lead - Plastic")),
(AND(G6199="Non-lead - Copper",J6199="Non-lead - Other")),
(AND(G6199="Non-lead - Copper",J6199="Non-lead")),
(AND(G6199="Non-lead - Plastic",J6199="Non-lead - Copper")),
(AND(G6199="Non-lead - Plastic",J6199="Non-lead - Plastic")),
(AND(G6199="Non-lead - Plastic",J6199="Non-lead - Other")),
(AND(G6199="Non-lead - Plastic",J6199="Non-lead")),
(AND(G6199="Non-lead",J6199="Non-lead - Copper")),
(AND(G6199="Non-lead",J6199="Non-lead - Plastic")),
(AND(G6199="Non-lead",J6199="Non-lead - Other")),
(AND(G6199="Non-lead",J6199="Non-lead")),
(AND(G6199="Non-lead - Other",J6199="Non-lead - Copper")),
(AND(G6199="Non-Lead - Other",J6199="Non-lead - Plastic")),
(AND(G6199="Non-Lead - Other",J6199="Non-lead")),
(AND(G6199="Non-Lead - Other",J6199="Non-lead - Other")))),"Non-Lead",
IF((OR((AND(G6199="Galvanized",J6199="Non-lead")),
(AND(G6199="Galvanized",J6199="Non-lead - Copper")),
(AND(G6199="Galvanized",J6199="Non-lead - Plastic")),
(AND(G6199="Galvanized",J6199="Non-lead")),
(AND(G6199="Galvanized",J6199="Non-lead - Other")))),"Non-Lead",
IF((OR((AND(G6199="Non-lead - Copper",H6199="No",J6199="Galvanized")),
(AND(G6199="Non-lead - Plastic",H6199="No",J6199="Galvanized")),
(AND(G6199="Non-lead",H6199="No",J6199="Galvanized")),
(AND(G6199="Galvanized",H6199="No",J6199="Galvanized")),
(AND(G6199="Non-lead - Other",H6199="No",J6199="Galvanized")))),"Non-lead",
IF((OR((AND(G6199="Unknown - Likely Lead",J6199="Unknown - Likely Lead")),
(AND(G6199="Unknown - Likely Lead",J6199="Unknown - Unlikely Lead")),
(AND(G6199="Unknown - Likely Lead",J6199="Unknown - Material Unknown")),
(AND(G6199="Unknown - Unlikely Lead",J6199="Unknown - Likely Lead")),
(AND(G6199="Unknown - Unlikely Lead",J6199="Unknown - Unlikely Lead")),
(AND(G6199="Unknown - Unlikely Lead",J6199="Unknown - Material Unknown")),
(AND(G6199="Unknown - Material Unknown",J6199="Unknown - Likely Lead")),
(AND(G6199="Unknown - Material Unknown",J6199="Unknown - Unlikely Lead")),
(AND(G6199="Unknown - Material Unknown",J6199="Unknown - Material Unknown")))),"Unknown",
IF((OR((AND(G6199="Unknown - Likely Lead",J6199="Non-lead - Copper")),
(AND(G6199="Unknown - Likely Lead",J6199="Non-lead - Plastic")),
(AND(G6199="Unknown - Likely Lead",J6199="Non-lead")),
(AND(G6199="Unknown - Likely Lead",J6199="Non-lead - Other")),
(AND(G6199="Unknown - Unlikely Lead",J6199="Non-lead - Copper")),
(AND(G6199="Unknown - Unlikely Lead",J6199="Non-lead - Plastic")),
(AND(G6199="Unknown - Unlikely Lead",J6199="Non-lead")),
(AND(G6199="Unknown - Unlikely Lead",J6199="Non-lead - Other")),
(AND(G6199="Unknown - Material Unknown",J6199="Non-lead - Copper")),
(AND(G6199="Unknown - Material Unknown",J6199="Non-lead - Plastic")),
(AND(G6199="Unknown - Material Unknown",J6199="Non-lead")),
(AND(G6199="Unknown - Material Unknown",J6199="Non-lead - Other")))),"Unknown",
IF((OR((AND(G6199="Non-lead - Copper",J6199="Unknown - Likely Lead")),
(AND(G6199="Non-lead - Copper",J6199="Unknown - Unlikely Lead")),
(AND(G6199="Non-lead - Copper",J6199="Unknown - Material Unknown")),
(AND(G6199="Non-lead - Plastic",J6199="Unknown - Likely Lead")),
(AND(G6199="Non-lead - Plastic",J6199="Unknown - Unlikely Lead")),
(AND(G6199="Non-lead - Plastic",J6199="Unknown - Material Unknown")),
(AND(G6199="Non-lead",J6199="Unknown - Likely Lead")),
(AND(G6199="Non-lead",J6199="Unknown - Unlikely Lead")),
(AND(G6199="Non-lead",J6199="Unknown - Material Unknown")),
(AND(G6199="Non-lead - Other",J6199="Unknown - Likely Lead")),
(AND(G6199="Non-Lead - Other",J6199="Unknown - Unlikely Lead")),
(AND(G6199="Non-Lead - Other",J6199="Unknown - Material Unknown")))),"Unknown",
IF((OR((AND(G6199="Galvanized",J6199="Unknown - Likely Lead")),
(AND(G6199="Galvanized",J6199="Unknown - Unlikely Lead")),
(AND(G6199="Galvanized",J6199="Unknown - Material Unknown")))),"Unknown",
IF((OR((AND(G6199="Galvanized",J6199="")))),"Galvanized Requiring Replacement",
IF((OR((AND(G6199="Non-lead - Copper",J6199="")),
(AND(G6199="Non-lead - Plastic",J6199="")),
(AND(G6199="Non-lead",J6199="")),
(AND(G6199="Non-lead - Other",J6199="")))),"Non-lead",
IF((OR((AND(G6199="Unknown - Likely Lead",J6199="")),
(AND(G6199="Unknown - Unlikely Lead",J6199="")),
(AND(G6199="Unknown - Material Unknown",J6199="")))),"Unknown",
""))))))))))))))))</f>
        <v>Non-Lead</v>
      </c>
      <c r="N6199" s="44" t="s">
        <v>39</v>
      </c>
    </row>
    <row r="6200" spans="1:14" x14ac:dyDescent="0.25">
      <c r="A6200" s="34" t="s">
        <v>14468</v>
      </c>
      <c r="B6200" s="35" t="s">
        <v>565</v>
      </c>
      <c r="C6200" s="36" t="s">
        <v>12610</v>
      </c>
      <c r="D6200" s="36" t="s">
        <v>32</v>
      </c>
      <c r="E6200" s="36" t="s">
        <v>644</v>
      </c>
      <c r="F6200" s="37" t="s">
        <v>14469</v>
      </c>
      <c r="G6200" s="38" t="s">
        <v>35</v>
      </c>
      <c r="H6200" s="39" t="s">
        <v>39</v>
      </c>
      <c r="I6200" s="40" t="s">
        <v>63</v>
      </c>
      <c r="J6200" s="42" t="s">
        <v>47</v>
      </c>
      <c r="K6200" s="39" t="s">
        <v>63</v>
      </c>
      <c r="L6200" s="35"/>
      <c r="M6200" s="43" t="str">
        <f>IF((OR(G6200="Lead")),"Lead",
IF((OR(J6200="Lead")),"Lead",
IF((OR(G6200="Lead-lined galvanized")),"Lead",
IF((OR(J6200="Lead-lined galvanized")),"Lead",
IF((OR((AND(G6200="Unknown - Likely Lead",J6200="Galvanized")),
(AND(G6200="Unknown - Unlikely Lead",J6200="Galvanized")),
(AND(G6200="Unknown - Material Unknown",J6200="Galvanized")))),"Galvanized Requiring Replacement",
IF((OR((AND(G6200="Non-lead - Copper",H6200="Yes",J6200="Galvanized")),
(AND(G6200="Non-lead - Copper",H6200="Don't know",J6200="Galvanized")),
(AND(G6200="Non-lead - Copper",H6200="",J6200="Galvanized")),
(AND(G6200="Non-lead - Plastic",H6200="Yes",J6200="Galvanized")),
(AND(G6200="Non-lead - Plastic",H6200="Don't know",J6200="Galvanized")),
(AND(G6200="Non-lead - Plastic",H6200="",J6200="Galvanized")),
(AND(G6200="Non-lead",H6200="Yes",J6200="Galvanized")),
(AND(G6200="Non-lead",H6200="Don't know",J6200="Galvanized")),
(AND(G6200="Non-lead",H6200="",J6200="Galvanized")),
(AND(G6200="Non-lead - Other",H6200="Yes",J6200="Galvanized")),
(AND(G6200="Non-Lead - Other",H6200="Don't know",J6200="Galvanized")),
(AND(G6200="Galvanized",H6200="Yes",J6200="Galvanized")),
(AND(G6200="Galvanized",H6200="Don't know",J6200="Galvanized")),
(AND(G6200="Galvanized",H6200="",J6200="Galvanized")),
(AND(G6200="Non-Lead - Other",H6200="",J6200="Galvanized")))),"Galvanized Requiring Replacement",
IF((OR((AND(G6200="Non-lead - Copper",J6200="Non-lead - Copper")),
(AND(G6200="Non-lead - Copper",J6200="Non-lead - Plastic")),
(AND(G6200="Non-lead - Copper",J6200="Non-lead - Other")),
(AND(G6200="Non-lead - Copper",J6200="Non-lead")),
(AND(G6200="Non-lead - Plastic",J6200="Non-lead - Copper")),
(AND(G6200="Non-lead - Plastic",J6200="Non-lead - Plastic")),
(AND(G6200="Non-lead - Plastic",J6200="Non-lead - Other")),
(AND(G6200="Non-lead - Plastic",J6200="Non-lead")),
(AND(G6200="Non-lead",J6200="Non-lead - Copper")),
(AND(G6200="Non-lead",J6200="Non-lead - Plastic")),
(AND(G6200="Non-lead",J6200="Non-lead - Other")),
(AND(G6200="Non-lead",J6200="Non-lead")),
(AND(G6200="Non-lead - Other",J6200="Non-lead - Copper")),
(AND(G6200="Non-Lead - Other",J6200="Non-lead - Plastic")),
(AND(G6200="Non-Lead - Other",J6200="Non-lead")),
(AND(G6200="Non-Lead - Other",J6200="Non-lead - Other")))),"Non-Lead",
IF((OR((AND(G6200="Galvanized",J6200="Non-lead")),
(AND(G6200="Galvanized",J6200="Non-lead - Copper")),
(AND(G6200="Galvanized",J6200="Non-lead - Plastic")),
(AND(G6200="Galvanized",J6200="Non-lead")),
(AND(G6200="Galvanized",J6200="Non-lead - Other")))),"Non-Lead",
IF((OR((AND(G6200="Non-lead - Copper",H6200="No",J6200="Galvanized")),
(AND(G6200="Non-lead - Plastic",H6200="No",J6200="Galvanized")),
(AND(G6200="Non-lead",H6200="No",J6200="Galvanized")),
(AND(G6200="Galvanized",H6200="No",J6200="Galvanized")),
(AND(G6200="Non-lead - Other",H6200="No",J6200="Galvanized")))),"Non-lead",
IF((OR((AND(G6200="Unknown - Likely Lead",J6200="Unknown - Likely Lead")),
(AND(G6200="Unknown - Likely Lead",J6200="Unknown - Unlikely Lead")),
(AND(G6200="Unknown - Likely Lead",J6200="Unknown - Material Unknown")),
(AND(G6200="Unknown - Unlikely Lead",J6200="Unknown - Likely Lead")),
(AND(G6200="Unknown - Unlikely Lead",J6200="Unknown - Unlikely Lead")),
(AND(G6200="Unknown - Unlikely Lead",J6200="Unknown - Material Unknown")),
(AND(G6200="Unknown - Material Unknown",J6200="Unknown - Likely Lead")),
(AND(G6200="Unknown - Material Unknown",J6200="Unknown - Unlikely Lead")),
(AND(G6200="Unknown - Material Unknown",J6200="Unknown - Material Unknown")))),"Unknown",
IF((OR((AND(G6200="Unknown - Likely Lead",J6200="Non-lead - Copper")),
(AND(G6200="Unknown - Likely Lead",J6200="Non-lead - Plastic")),
(AND(G6200="Unknown - Likely Lead",J6200="Non-lead")),
(AND(G6200="Unknown - Likely Lead",J6200="Non-lead - Other")),
(AND(G6200="Unknown - Unlikely Lead",J6200="Non-lead - Copper")),
(AND(G6200="Unknown - Unlikely Lead",J6200="Non-lead - Plastic")),
(AND(G6200="Unknown - Unlikely Lead",J6200="Non-lead")),
(AND(G6200="Unknown - Unlikely Lead",J6200="Non-lead - Other")),
(AND(G6200="Unknown - Material Unknown",J6200="Non-lead - Copper")),
(AND(G6200="Unknown - Material Unknown",J6200="Non-lead - Plastic")),
(AND(G6200="Unknown - Material Unknown",J6200="Non-lead")),
(AND(G6200="Unknown - Material Unknown",J6200="Non-lead - Other")))),"Unknown",
IF((OR((AND(G6200="Non-lead - Copper",J6200="Unknown - Likely Lead")),
(AND(G6200="Non-lead - Copper",J6200="Unknown - Unlikely Lead")),
(AND(G6200="Non-lead - Copper",J6200="Unknown - Material Unknown")),
(AND(G6200="Non-lead - Plastic",J6200="Unknown - Likely Lead")),
(AND(G6200="Non-lead - Plastic",J6200="Unknown - Unlikely Lead")),
(AND(G6200="Non-lead - Plastic",J6200="Unknown - Material Unknown")),
(AND(G6200="Non-lead",J6200="Unknown - Likely Lead")),
(AND(G6200="Non-lead",J6200="Unknown - Unlikely Lead")),
(AND(G6200="Non-lead",J6200="Unknown - Material Unknown")),
(AND(G6200="Non-lead - Other",J6200="Unknown - Likely Lead")),
(AND(G6200="Non-Lead - Other",J6200="Unknown - Unlikely Lead")),
(AND(G6200="Non-Lead - Other",J6200="Unknown - Material Unknown")))),"Unknown",
IF((OR((AND(G6200="Galvanized",J6200="Unknown - Likely Lead")),
(AND(G6200="Galvanized",J6200="Unknown - Unlikely Lead")),
(AND(G6200="Galvanized",J6200="Unknown - Material Unknown")))),"Unknown",
IF((OR((AND(G6200="Galvanized",J6200="")))),"Galvanized Requiring Replacement",
IF((OR((AND(G6200="Non-lead - Copper",J6200="")),
(AND(G6200="Non-lead - Plastic",J6200="")),
(AND(G6200="Non-lead",J6200="")),
(AND(G6200="Non-lead - Other",J6200="")))),"Non-lead",
IF((OR((AND(G6200="Unknown - Likely Lead",J6200="")),
(AND(G6200="Unknown - Unlikely Lead",J6200="")),
(AND(G6200="Unknown - Material Unknown",J6200="")))),"Unknown",
""))))))))))))))))</f>
        <v>Non-Lead</v>
      </c>
      <c r="N6200" s="44" t="s">
        <v>39</v>
      </c>
    </row>
    <row r="6201" spans="1:14" x14ac:dyDescent="0.25">
      <c r="A6201" s="34" t="s">
        <v>14470</v>
      </c>
      <c r="B6201" s="35" t="s">
        <v>6041</v>
      </c>
      <c r="C6201" s="36" t="s">
        <v>12610</v>
      </c>
      <c r="D6201" s="36" t="s">
        <v>32</v>
      </c>
      <c r="E6201" s="36" t="s">
        <v>644</v>
      </c>
      <c r="F6201" s="37" t="s">
        <v>14471</v>
      </c>
      <c r="G6201" s="38" t="s">
        <v>35</v>
      </c>
      <c r="H6201" s="39" t="s">
        <v>39</v>
      </c>
      <c r="I6201" s="40" t="s">
        <v>63</v>
      </c>
      <c r="J6201" s="42" t="s">
        <v>47</v>
      </c>
      <c r="K6201" s="39" t="s">
        <v>63</v>
      </c>
      <c r="L6201" s="35"/>
      <c r="M6201" s="43" t="str">
        <f>IF((OR(G6201="Lead")),"Lead",
IF((OR(J6201="Lead")),"Lead",
IF((OR(G6201="Lead-lined galvanized")),"Lead",
IF((OR(J6201="Lead-lined galvanized")),"Lead",
IF((OR((AND(G6201="Unknown - Likely Lead",J6201="Galvanized")),
(AND(G6201="Unknown - Unlikely Lead",J6201="Galvanized")),
(AND(G6201="Unknown - Material Unknown",J6201="Galvanized")))),"Galvanized Requiring Replacement",
IF((OR((AND(G6201="Non-lead - Copper",H6201="Yes",J6201="Galvanized")),
(AND(G6201="Non-lead - Copper",H6201="Don't know",J6201="Galvanized")),
(AND(G6201="Non-lead - Copper",H6201="",J6201="Galvanized")),
(AND(G6201="Non-lead - Plastic",H6201="Yes",J6201="Galvanized")),
(AND(G6201="Non-lead - Plastic",H6201="Don't know",J6201="Galvanized")),
(AND(G6201="Non-lead - Plastic",H6201="",J6201="Galvanized")),
(AND(G6201="Non-lead",H6201="Yes",J6201="Galvanized")),
(AND(G6201="Non-lead",H6201="Don't know",J6201="Galvanized")),
(AND(G6201="Non-lead",H6201="",J6201="Galvanized")),
(AND(G6201="Non-lead - Other",H6201="Yes",J6201="Galvanized")),
(AND(G6201="Non-Lead - Other",H6201="Don't know",J6201="Galvanized")),
(AND(G6201="Galvanized",H6201="Yes",J6201="Galvanized")),
(AND(G6201="Galvanized",H6201="Don't know",J6201="Galvanized")),
(AND(G6201="Galvanized",H6201="",J6201="Galvanized")),
(AND(G6201="Non-Lead - Other",H6201="",J6201="Galvanized")))),"Galvanized Requiring Replacement",
IF((OR((AND(G6201="Non-lead - Copper",J6201="Non-lead - Copper")),
(AND(G6201="Non-lead - Copper",J6201="Non-lead - Plastic")),
(AND(G6201="Non-lead - Copper",J6201="Non-lead - Other")),
(AND(G6201="Non-lead - Copper",J6201="Non-lead")),
(AND(G6201="Non-lead - Plastic",J6201="Non-lead - Copper")),
(AND(G6201="Non-lead - Plastic",J6201="Non-lead - Plastic")),
(AND(G6201="Non-lead - Plastic",J6201="Non-lead - Other")),
(AND(G6201="Non-lead - Plastic",J6201="Non-lead")),
(AND(G6201="Non-lead",J6201="Non-lead - Copper")),
(AND(G6201="Non-lead",J6201="Non-lead - Plastic")),
(AND(G6201="Non-lead",J6201="Non-lead - Other")),
(AND(G6201="Non-lead",J6201="Non-lead")),
(AND(G6201="Non-lead - Other",J6201="Non-lead - Copper")),
(AND(G6201="Non-Lead - Other",J6201="Non-lead - Plastic")),
(AND(G6201="Non-Lead - Other",J6201="Non-lead")),
(AND(G6201="Non-Lead - Other",J6201="Non-lead - Other")))),"Non-Lead",
IF((OR((AND(G6201="Galvanized",J6201="Non-lead")),
(AND(G6201="Galvanized",J6201="Non-lead - Copper")),
(AND(G6201="Galvanized",J6201="Non-lead - Plastic")),
(AND(G6201="Galvanized",J6201="Non-lead")),
(AND(G6201="Galvanized",J6201="Non-lead - Other")))),"Non-Lead",
IF((OR((AND(G6201="Non-lead - Copper",H6201="No",J6201="Galvanized")),
(AND(G6201="Non-lead - Plastic",H6201="No",J6201="Galvanized")),
(AND(G6201="Non-lead",H6201="No",J6201="Galvanized")),
(AND(G6201="Galvanized",H6201="No",J6201="Galvanized")),
(AND(G6201="Non-lead - Other",H6201="No",J6201="Galvanized")))),"Non-lead",
IF((OR((AND(G6201="Unknown - Likely Lead",J6201="Unknown - Likely Lead")),
(AND(G6201="Unknown - Likely Lead",J6201="Unknown - Unlikely Lead")),
(AND(G6201="Unknown - Likely Lead",J6201="Unknown - Material Unknown")),
(AND(G6201="Unknown - Unlikely Lead",J6201="Unknown - Likely Lead")),
(AND(G6201="Unknown - Unlikely Lead",J6201="Unknown - Unlikely Lead")),
(AND(G6201="Unknown - Unlikely Lead",J6201="Unknown - Material Unknown")),
(AND(G6201="Unknown - Material Unknown",J6201="Unknown - Likely Lead")),
(AND(G6201="Unknown - Material Unknown",J6201="Unknown - Unlikely Lead")),
(AND(G6201="Unknown - Material Unknown",J6201="Unknown - Material Unknown")))),"Unknown",
IF((OR((AND(G6201="Unknown - Likely Lead",J6201="Non-lead - Copper")),
(AND(G6201="Unknown - Likely Lead",J6201="Non-lead - Plastic")),
(AND(G6201="Unknown - Likely Lead",J6201="Non-lead")),
(AND(G6201="Unknown - Likely Lead",J6201="Non-lead - Other")),
(AND(G6201="Unknown - Unlikely Lead",J6201="Non-lead - Copper")),
(AND(G6201="Unknown - Unlikely Lead",J6201="Non-lead - Plastic")),
(AND(G6201="Unknown - Unlikely Lead",J6201="Non-lead")),
(AND(G6201="Unknown - Unlikely Lead",J6201="Non-lead - Other")),
(AND(G6201="Unknown - Material Unknown",J6201="Non-lead - Copper")),
(AND(G6201="Unknown - Material Unknown",J6201="Non-lead - Plastic")),
(AND(G6201="Unknown - Material Unknown",J6201="Non-lead")),
(AND(G6201="Unknown - Material Unknown",J6201="Non-lead - Other")))),"Unknown",
IF((OR((AND(G6201="Non-lead - Copper",J6201="Unknown - Likely Lead")),
(AND(G6201="Non-lead - Copper",J6201="Unknown - Unlikely Lead")),
(AND(G6201="Non-lead - Copper",J6201="Unknown - Material Unknown")),
(AND(G6201="Non-lead - Plastic",J6201="Unknown - Likely Lead")),
(AND(G6201="Non-lead - Plastic",J6201="Unknown - Unlikely Lead")),
(AND(G6201="Non-lead - Plastic",J6201="Unknown - Material Unknown")),
(AND(G6201="Non-lead",J6201="Unknown - Likely Lead")),
(AND(G6201="Non-lead",J6201="Unknown - Unlikely Lead")),
(AND(G6201="Non-lead",J6201="Unknown - Material Unknown")),
(AND(G6201="Non-lead - Other",J6201="Unknown - Likely Lead")),
(AND(G6201="Non-Lead - Other",J6201="Unknown - Unlikely Lead")),
(AND(G6201="Non-Lead - Other",J6201="Unknown - Material Unknown")))),"Unknown",
IF((OR((AND(G6201="Galvanized",J6201="Unknown - Likely Lead")),
(AND(G6201="Galvanized",J6201="Unknown - Unlikely Lead")),
(AND(G6201="Galvanized",J6201="Unknown - Material Unknown")))),"Unknown",
IF((OR((AND(G6201="Galvanized",J6201="")))),"Galvanized Requiring Replacement",
IF((OR((AND(G6201="Non-lead - Copper",J6201="")),
(AND(G6201="Non-lead - Plastic",J6201="")),
(AND(G6201="Non-lead",J6201="")),
(AND(G6201="Non-lead - Other",J6201="")))),"Non-lead",
IF((OR((AND(G6201="Unknown - Likely Lead",J6201="")),
(AND(G6201="Unknown - Unlikely Lead",J6201="")),
(AND(G6201="Unknown - Material Unknown",J6201="")))),"Unknown",
""))))))))))))))))</f>
        <v>Non-Lead</v>
      </c>
      <c r="N6201" s="44" t="s">
        <v>39</v>
      </c>
    </row>
    <row r="6202" spans="1:14" x14ac:dyDescent="0.25">
      <c r="A6202" s="34" t="s">
        <v>14472</v>
      </c>
      <c r="B6202" s="35" t="s">
        <v>2933</v>
      </c>
      <c r="C6202" s="36" t="s">
        <v>12610</v>
      </c>
      <c r="D6202" s="36" t="s">
        <v>32</v>
      </c>
      <c r="E6202" s="36" t="s">
        <v>644</v>
      </c>
      <c r="F6202" s="37" t="s">
        <v>14473</v>
      </c>
      <c r="G6202" s="38" t="s">
        <v>35</v>
      </c>
      <c r="H6202" s="39" t="s">
        <v>39</v>
      </c>
      <c r="I6202" s="40" t="s">
        <v>63</v>
      </c>
      <c r="J6202" s="42" t="s">
        <v>47</v>
      </c>
      <c r="K6202" s="39" t="s">
        <v>63</v>
      </c>
      <c r="L6202" s="35"/>
      <c r="M6202" s="43" t="str">
        <f>IF((OR(G6202="Lead")),"Lead",
IF((OR(J6202="Lead")),"Lead",
IF((OR(G6202="Lead-lined galvanized")),"Lead",
IF((OR(J6202="Lead-lined galvanized")),"Lead",
IF((OR((AND(G6202="Unknown - Likely Lead",J6202="Galvanized")),
(AND(G6202="Unknown - Unlikely Lead",J6202="Galvanized")),
(AND(G6202="Unknown - Material Unknown",J6202="Galvanized")))),"Galvanized Requiring Replacement",
IF((OR((AND(G6202="Non-lead - Copper",H6202="Yes",J6202="Galvanized")),
(AND(G6202="Non-lead - Copper",H6202="Don't know",J6202="Galvanized")),
(AND(G6202="Non-lead - Copper",H6202="",J6202="Galvanized")),
(AND(G6202="Non-lead - Plastic",H6202="Yes",J6202="Galvanized")),
(AND(G6202="Non-lead - Plastic",H6202="Don't know",J6202="Galvanized")),
(AND(G6202="Non-lead - Plastic",H6202="",J6202="Galvanized")),
(AND(G6202="Non-lead",H6202="Yes",J6202="Galvanized")),
(AND(G6202="Non-lead",H6202="Don't know",J6202="Galvanized")),
(AND(G6202="Non-lead",H6202="",J6202="Galvanized")),
(AND(G6202="Non-lead - Other",H6202="Yes",J6202="Galvanized")),
(AND(G6202="Non-Lead - Other",H6202="Don't know",J6202="Galvanized")),
(AND(G6202="Galvanized",H6202="Yes",J6202="Galvanized")),
(AND(G6202="Galvanized",H6202="Don't know",J6202="Galvanized")),
(AND(G6202="Galvanized",H6202="",J6202="Galvanized")),
(AND(G6202="Non-Lead - Other",H6202="",J6202="Galvanized")))),"Galvanized Requiring Replacement",
IF((OR((AND(G6202="Non-lead - Copper",J6202="Non-lead - Copper")),
(AND(G6202="Non-lead - Copper",J6202="Non-lead - Plastic")),
(AND(G6202="Non-lead - Copper",J6202="Non-lead - Other")),
(AND(G6202="Non-lead - Copper",J6202="Non-lead")),
(AND(G6202="Non-lead - Plastic",J6202="Non-lead - Copper")),
(AND(G6202="Non-lead - Plastic",J6202="Non-lead - Plastic")),
(AND(G6202="Non-lead - Plastic",J6202="Non-lead - Other")),
(AND(G6202="Non-lead - Plastic",J6202="Non-lead")),
(AND(G6202="Non-lead",J6202="Non-lead - Copper")),
(AND(G6202="Non-lead",J6202="Non-lead - Plastic")),
(AND(G6202="Non-lead",J6202="Non-lead - Other")),
(AND(G6202="Non-lead",J6202="Non-lead")),
(AND(G6202="Non-lead - Other",J6202="Non-lead - Copper")),
(AND(G6202="Non-Lead - Other",J6202="Non-lead - Plastic")),
(AND(G6202="Non-Lead - Other",J6202="Non-lead")),
(AND(G6202="Non-Lead - Other",J6202="Non-lead - Other")))),"Non-Lead",
IF((OR((AND(G6202="Galvanized",J6202="Non-lead")),
(AND(G6202="Galvanized",J6202="Non-lead - Copper")),
(AND(G6202="Galvanized",J6202="Non-lead - Plastic")),
(AND(G6202="Galvanized",J6202="Non-lead")),
(AND(G6202="Galvanized",J6202="Non-lead - Other")))),"Non-Lead",
IF((OR((AND(G6202="Non-lead - Copper",H6202="No",J6202="Galvanized")),
(AND(G6202="Non-lead - Plastic",H6202="No",J6202="Galvanized")),
(AND(G6202="Non-lead",H6202="No",J6202="Galvanized")),
(AND(G6202="Galvanized",H6202="No",J6202="Galvanized")),
(AND(G6202="Non-lead - Other",H6202="No",J6202="Galvanized")))),"Non-lead",
IF((OR((AND(G6202="Unknown - Likely Lead",J6202="Unknown - Likely Lead")),
(AND(G6202="Unknown - Likely Lead",J6202="Unknown - Unlikely Lead")),
(AND(G6202="Unknown - Likely Lead",J6202="Unknown - Material Unknown")),
(AND(G6202="Unknown - Unlikely Lead",J6202="Unknown - Likely Lead")),
(AND(G6202="Unknown - Unlikely Lead",J6202="Unknown - Unlikely Lead")),
(AND(G6202="Unknown - Unlikely Lead",J6202="Unknown - Material Unknown")),
(AND(G6202="Unknown - Material Unknown",J6202="Unknown - Likely Lead")),
(AND(G6202="Unknown - Material Unknown",J6202="Unknown - Unlikely Lead")),
(AND(G6202="Unknown - Material Unknown",J6202="Unknown - Material Unknown")))),"Unknown",
IF((OR((AND(G6202="Unknown - Likely Lead",J6202="Non-lead - Copper")),
(AND(G6202="Unknown - Likely Lead",J6202="Non-lead - Plastic")),
(AND(G6202="Unknown - Likely Lead",J6202="Non-lead")),
(AND(G6202="Unknown - Likely Lead",J6202="Non-lead - Other")),
(AND(G6202="Unknown - Unlikely Lead",J6202="Non-lead - Copper")),
(AND(G6202="Unknown - Unlikely Lead",J6202="Non-lead - Plastic")),
(AND(G6202="Unknown - Unlikely Lead",J6202="Non-lead")),
(AND(G6202="Unknown - Unlikely Lead",J6202="Non-lead - Other")),
(AND(G6202="Unknown - Material Unknown",J6202="Non-lead - Copper")),
(AND(G6202="Unknown - Material Unknown",J6202="Non-lead - Plastic")),
(AND(G6202="Unknown - Material Unknown",J6202="Non-lead")),
(AND(G6202="Unknown - Material Unknown",J6202="Non-lead - Other")))),"Unknown",
IF((OR((AND(G6202="Non-lead - Copper",J6202="Unknown - Likely Lead")),
(AND(G6202="Non-lead - Copper",J6202="Unknown - Unlikely Lead")),
(AND(G6202="Non-lead - Copper",J6202="Unknown - Material Unknown")),
(AND(G6202="Non-lead - Plastic",J6202="Unknown - Likely Lead")),
(AND(G6202="Non-lead - Plastic",J6202="Unknown - Unlikely Lead")),
(AND(G6202="Non-lead - Plastic",J6202="Unknown - Material Unknown")),
(AND(G6202="Non-lead",J6202="Unknown - Likely Lead")),
(AND(G6202="Non-lead",J6202="Unknown - Unlikely Lead")),
(AND(G6202="Non-lead",J6202="Unknown - Material Unknown")),
(AND(G6202="Non-lead - Other",J6202="Unknown - Likely Lead")),
(AND(G6202="Non-Lead - Other",J6202="Unknown - Unlikely Lead")),
(AND(G6202="Non-Lead - Other",J6202="Unknown - Material Unknown")))),"Unknown",
IF((OR((AND(G6202="Galvanized",J6202="Unknown - Likely Lead")),
(AND(G6202="Galvanized",J6202="Unknown - Unlikely Lead")),
(AND(G6202="Galvanized",J6202="Unknown - Material Unknown")))),"Unknown",
IF((OR((AND(G6202="Galvanized",J6202="")))),"Galvanized Requiring Replacement",
IF((OR((AND(G6202="Non-lead - Copper",J6202="")),
(AND(G6202="Non-lead - Plastic",J6202="")),
(AND(G6202="Non-lead",J6202="")),
(AND(G6202="Non-lead - Other",J6202="")))),"Non-lead",
IF((OR((AND(G6202="Unknown - Likely Lead",J6202="")),
(AND(G6202="Unknown - Unlikely Lead",J6202="")),
(AND(G6202="Unknown - Material Unknown",J6202="")))),"Unknown",
""))))))))))))))))</f>
        <v>Non-Lead</v>
      </c>
      <c r="N6202" s="44" t="s">
        <v>39</v>
      </c>
    </row>
    <row r="6203" spans="1:14" x14ac:dyDescent="0.25">
      <c r="A6203" s="34" t="s">
        <v>14474</v>
      </c>
      <c r="B6203" s="35" t="s">
        <v>174</v>
      </c>
      <c r="C6203" s="36" t="s">
        <v>12905</v>
      </c>
      <c r="D6203" s="36" t="s">
        <v>32</v>
      </c>
      <c r="E6203" s="36" t="s">
        <v>644</v>
      </c>
      <c r="F6203" s="37" t="s">
        <v>14475</v>
      </c>
      <c r="G6203" s="38" t="s">
        <v>35</v>
      </c>
      <c r="H6203" s="39" t="s">
        <v>39</v>
      </c>
      <c r="I6203" s="40" t="s">
        <v>63</v>
      </c>
      <c r="J6203" s="42" t="s">
        <v>47</v>
      </c>
      <c r="K6203" s="39" t="s">
        <v>63</v>
      </c>
      <c r="L6203" s="35"/>
      <c r="M6203" s="43" t="str">
        <f>IF((OR(G6203="Lead")),"Lead",
IF((OR(J6203="Lead")),"Lead",
IF((OR(G6203="Lead-lined galvanized")),"Lead",
IF((OR(J6203="Lead-lined galvanized")),"Lead",
IF((OR((AND(G6203="Unknown - Likely Lead",J6203="Galvanized")),
(AND(G6203="Unknown - Unlikely Lead",J6203="Galvanized")),
(AND(G6203="Unknown - Material Unknown",J6203="Galvanized")))),"Galvanized Requiring Replacement",
IF((OR((AND(G6203="Non-lead - Copper",H6203="Yes",J6203="Galvanized")),
(AND(G6203="Non-lead - Copper",H6203="Don't know",J6203="Galvanized")),
(AND(G6203="Non-lead - Copper",H6203="",J6203="Galvanized")),
(AND(G6203="Non-lead - Plastic",H6203="Yes",J6203="Galvanized")),
(AND(G6203="Non-lead - Plastic",H6203="Don't know",J6203="Galvanized")),
(AND(G6203="Non-lead - Plastic",H6203="",J6203="Galvanized")),
(AND(G6203="Non-lead",H6203="Yes",J6203="Galvanized")),
(AND(G6203="Non-lead",H6203="Don't know",J6203="Galvanized")),
(AND(G6203="Non-lead",H6203="",J6203="Galvanized")),
(AND(G6203="Non-lead - Other",H6203="Yes",J6203="Galvanized")),
(AND(G6203="Non-Lead - Other",H6203="Don't know",J6203="Galvanized")),
(AND(G6203="Galvanized",H6203="Yes",J6203="Galvanized")),
(AND(G6203="Galvanized",H6203="Don't know",J6203="Galvanized")),
(AND(G6203="Galvanized",H6203="",J6203="Galvanized")),
(AND(G6203="Non-Lead - Other",H6203="",J6203="Galvanized")))),"Galvanized Requiring Replacement",
IF((OR((AND(G6203="Non-lead - Copper",J6203="Non-lead - Copper")),
(AND(G6203="Non-lead - Copper",J6203="Non-lead - Plastic")),
(AND(G6203="Non-lead - Copper",J6203="Non-lead - Other")),
(AND(G6203="Non-lead - Copper",J6203="Non-lead")),
(AND(G6203="Non-lead - Plastic",J6203="Non-lead - Copper")),
(AND(G6203="Non-lead - Plastic",J6203="Non-lead - Plastic")),
(AND(G6203="Non-lead - Plastic",J6203="Non-lead - Other")),
(AND(G6203="Non-lead - Plastic",J6203="Non-lead")),
(AND(G6203="Non-lead",J6203="Non-lead - Copper")),
(AND(G6203="Non-lead",J6203="Non-lead - Plastic")),
(AND(G6203="Non-lead",J6203="Non-lead - Other")),
(AND(G6203="Non-lead",J6203="Non-lead")),
(AND(G6203="Non-lead - Other",J6203="Non-lead - Copper")),
(AND(G6203="Non-Lead - Other",J6203="Non-lead - Plastic")),
(AND(G6203="Non-Lead - Other",J6203="Non-lead")),
(AND(G6203="Non-Lead - Other",J6203="Non-lead - Other")))),"Non-Lead",
IF((OR((AND(G6203="Galvanized",J6203="Non-lead")),
(AND(G6203="Galvanized",J6203="Non-lead - Copper")),
(AND(G6203="Galvanized",J6203="Non-lead - Plastic")),
(AND(G6203="Galvanized",J6203="Non-lead")),
(AND(G6203="Galvanized",J6203="Non-lead - Other")))),"Non-Lead",
IF((OR((AND(G6203="Non-lead - Copper",H6203="No",J6203="Galvanized")),
(AND(G6203="Non-lead - Plastic",H6203="No",J6203="Galvanized")),
(AND(G6203="Non-lead",H6203="No",J6203="Galvanized")),
(AND(G6203="Galvanized",H6203="No",J6203="Galvanized")),
(AND(G6203="Non-lead - Other",H6203="No",J6203="Galvanized")))),"Non-lead",
IF((OR((AND(G6203="Unknown - Likely Lead",J6203="Unknown - Likely Lead")),
(AND(G6203="Unknown - Likely Lead",J6203="Unknown - Unlikely Lead")),
(AND(G6203="Unknown - Likely Lead",J6203="Unknown - Material Unknown")),
(AND(G6203="Unknown - Unlikely Lead",J6203="Unknown - Likely Lead")),
(AND(G6203="Unknown - Unlikely Lead",J6203="Unknown - Unlikely Lead")),
(AND(G6203="Unknown - Unlikely Lead",J6203="Unknown - Material Unknown")),
(AND(G6203="Unknown - Material Unknown",J6203="Unknown - Likely Lead")),
(AND(G6203="Unknown - Material Unknown",J6203="Unknown - Unlikely Lead")),
(AND(G6203="Unknown - Material Unknown",J6203="Unknown - Material Unknown")))),"Unknown",
IF((OR((AND(G6203="Unknown - Likely Lead",J6203="Non-lead - Copper")),
(AND(G6203="Unknown - Likely Lead",J6203="Non-lead - Plastic")),
(AND(G6203="Unknown - Likely Lead",J6203="Non-lead")),
(AND(G6203="Unknown - Likely Lead",J6203="Non-lead - Other")),
(AND(G6203="Unknown - Unlikely Lead",J6203="Non-lead - Copper")),
(AND(G6203="Unknown - Unlikely Lead",J6203="Non-lead - Plastic")),
(AND(G6203="Unknown - Unlikely Lead",J6203="Non-lead")),
(AND(G6203="Unknown - Unlikely Lead",J6203="Non-lead - Other")),
(AND(G6203="Unknown - Material Unknown",J6203="Non-lead - Copper")),
(AND(G6203="Unknown - Material Unknown",J6203="Non-lead - Plastic")),
(AND(G6203="Unknown - Material Unknown",J6203="Non-lead")),
(AND(G6203="Unknown - Material Unknown",J6203="Non-lead - Other")))),"Unknown",
IF((OR((AND(G6203="Non-lead - Copper",J6203="Unknown - Likely Lead")),
(AND(G6203="Non-lead - Copper",J6203="Unknown - Unlikely Lead")),
(AND(G6203="Non-lead - Copper",J6203="Unknown - Material Unknown")),
(AND(G6203="Non-lead - Plastic",J6203="Unknown - Likely Lead")),
(AND(G6203="Non-lead - Plastic",J6203="Unknown - Unlikely Lead")),
(AND(G6203="Non-lead - Plastic",J6203="Unknown - Material Unknown")),
(AND(G6203="Non-lead",J6203="Unknown - Likely Lead")),
(AND(G6203="Non-lead",J6203="Unknown - Unlikely Lead")),
(AND(G6203="Non-lead",J6203="Unknown - Material Unknown")),
(AND(G6203="Non-lead - Other",J6203="Unknown - Likely Lead")),
(AND(G6203="Non-Lead - Other",J6203="Unknown - Unlikely Lead")),
(AND(G6203="Non-Lead - Other",J6203="Unknown - Material Unknown")))),"Unknown",
IF((OR((AND(G6203="Galvanized",J6203="Unknown - Likely Lead")),
(AND(G6203="Galvanized",J6203="Unknown - Unlikely Lead")),
(AND(G6203="Galvanized",J6203="Unknown - Material Unknown")))),"Unknown",
IF((OR((AND(G6203="Galvanized",J6203="")))),"Galvanized Requiring Replacement",
IF((OR((AND(G6203="Non-lead - Copper",J6203="")),
(AND(G6203="Non-lead - Plastic",J6203="")),
(AND(G6203="Non-lead",J6203="")),
(AND(G6203="Non-lead - Other",J6203="")))),"Non-lead",
IF((OR((AND(G6203="Unknown - Likely Lead",J6203="")),
(AND(G6203="Unknown - Unlikely Lead",J6203="")),
(AND(G6203="Unknown - Material Unknown",J6203="")))),"Unknown",
""))))))))))))))))</f>
        <v>Non-Lead</v>
      </c>
      <c r="N6203" s="44" t="s">
        <v>39</v>
      </c>
    </row>
    <row r="6204" spans="1:14" ht="30" x14ac:dyDescent="0.25">
      <c r="A6204" s="34" t="s">
        <v>14476</v>
      </c>
      <c r="B6204" s="35" t="s">
        <v>6381</v>
      </c>
      <c r="C6204" s="36" t="s">
        <v>12942</v>
      </c>
      <c r="D6204" s="36" t="s">
        <v>32</v>
      </c>
      <c r="E6204" s="36" t="s">
        <v>644</v>
      </c>
      <c r="F6204" s="37" t="s">
        <v>14477</v>
      </c>
      <c r="G6204" s="38" t="s">
        <v>35</v>
      </c>
      <c r="H6204" s="39" t="s">
        <v>39</v>
      </c>
      <c r="I6204" s="40" t="s">
        <v>37</v>
      </c>
      <c r="J6204" s="42" t="s">
        <v>47</v>
      </c>
      <c r="K6204" s="39" t="s">
        <v>37</v>
      </c>
      <c r="L6204" s="35"/>
      <c r="M6204" s="43" t="str">
        <f>IF((OR(G6204="Lead")),"Lead",
IF((OR(J6204="Lead")),"Lead",
IF((OR(G6204="Lead-lined galvanized")),"Lead",
IF((OR(J6204="Lead-lined galvanized")),"Lead",
IF((OR((AND(G6204="Unknown - Likely Lead",J6204="Galvanized")),
(AND(G6204="Unknown - Unlikely Lead",J6204="Galvanized")),
(AND(G6204="Unknown - Material Unknown",J6204="Galvanized")))),"Galvanized Requiring Replacement",
IF((OR((AND(G6204="Non-lead - Copper",H6204="Yes",J6204="Galvanized")),
(AND(G6204="Non-lead - Copper",H6204="Don't know",J6204="Galvanized")),
(AND(G6204="Non-lead - Copper",H6204="",J6204="Galvanized")),
(AND(G6204="Non-lead - Plastic",H6204="Yes",J6204="Galvanized")),
(AND(G6204="Non-lead - Plastic",H6204="Don't know",J6204="Galvanized")),
(AND(G6204="Non-lead - Plastic",H6204="",J6204="Galvanized")),
(AND(G6204="Non-lead",H6204="Yes",J6204="Galvanized")),
(AND(G6204="Non-lead",H6204="Don't know",J6204="Galvanized")),
(AND(G6204="Non-lead",H6204="",J6204="Galvanized")),
(AND(G6204="Non-lead - Other",H6204="Yes",J6204="Galvanized")),
(AND(G6204="Non-Lead - Other",H6204="Don't know",J6204="Galvanized")),
(AND(G6204="Galvanized",H6204="Yes",J6204="Galvanized")),
(AND(G6204="Galvanized",H6204="Don't know",J6204="Galvanized")),
(AND(G6204="Galvanized",H6204="",J6204="Galvanized")),
(AND(G6204="Non-Lead - Other",H6204="",J6204="Galvanized")))),"Galvanized Requiring Replacement",
IF((OR((AND(G6204="Non-lead - Copper",J6204="Non-lead - Copper")),
(AND(G6204="Non-lead - Copper",J6204="Non-lead - Plastic")),
(AND(G6204="Non-lead - Copper",J6204="Non-lead - Other")),
(AND(G6204="Non-lead - Copper",J6204="Non-lead")),
(AND(G6204="Non-lead - Plastic",J6204="Non-lead - Copper")),
(AND(G6204="Non-lead - Plastic",J6204="Non-lead - Plastic")),
(AND(G6204="Non-lead - Plastic",J6204="Non-lead - Other")),
(AND(G6204="Non-lead - Plastic",J6204="Non-lead")),
(AND(G6204="Non-lead",J6204="Non-lead - Copper")),
(AND(G6204="Non-lead",J6204="Non-lead - Plastic")),
(AND(G6204="Non-lead",J6204="Non-lead - Other")),
(AND(G6204="Non-lead",J6204="Non-lead")),
(AND(G6204="Non-lead - Other",J6204="Non-lead - Copper")),
(AND(G6204="Non-Lead - Other",J6204="Non-lead - Plastic")),
(AND(G6204="Non-Lead - Other",J6204="Non-lead")),
(AND(G6204="Non-Lead - Other",J6204="Non-lead - Other")))),"Non-Lead",
IF((OR((AND(G6204="Galvanized",J6204="Non-lead")),
(AND(G6204="Galvanized",J6204="Non-lead - Copper")),
(AND(G6204="Galvanized",J6204="Non-lead - Plastic")),
(AND(G6204="Galvanized",J6204="Non-lead")),
(AND(G6204="Galvanized",J6204="Non-lead - Other")))),"Non-Lead",
IF((OR((AND(G6204="Non-lead - Copper",H6204="No",J6204="Galvanized")),
(AND(G6204="Non-lead - Plastic",H6204="No",J6204="Galvanized")),
(AND(G6204="Non-lead",H6204="No",J6204="Galvanized")),
(AND(G6204="Galvanized",H6204="No",J6204="Galvanized")),
(AND(G6204="Non-lead - Other",H6204="No",J6204="Galvanized")))),"Non-lead",
IF((OR((AND(G6204="Unknown - Likely Lead",J6204="Unknown - Likely Lead")),
(AND(G6204="Unknown - Likely Lead",J6204="Unknown - Unlikely Lead")),
(AND(G6204="Unknown - Likely Lead",J6204="Unknown - Material Unknown")),
(AND(G6204="Unknown - Unlikely Lead",J6204="Unknown - Likely Lead")),
(AND(G6204="Unknown - Unlikely Lead",J6204="Unknown - Unlikely Lead")),
(AND(G6204="Unknown - Unlikely Lead",J6204="Unknown - Material Unknown")),
(AND(G6204="Unknown - Material Unknown",J6204="Unknown - Likely Lead")),
(AND(G6204="Unknown - Material Unknown",J6204="Unknown - Unlikely Lead")),
(AND(G6204="Unknown - Material Unknown",J6204="Unknown - Material Unknown")))),"Unknown",
IF((OR((AND(G6204="Unknown - Likely Lead",J6204="Non-lead - Copper")),
(AND(G6204="Unknown - Likely Lead",J6204="Non-lead - Plastic")),
(AND(G6204="Unknown - Likely Lead",J6204="Non-lead")),
(AND(G6204="Unknown - Likely Lead",J6204="Non-lead - Other")),
(AND(G6204="Unknown - Unlikely Lead",J6204="Non-lead - Copper")),
(AND(G6204="Unknown - Unlikely Lead",J6204="Non-lead - Plastic")),
(AND(G6204="Unknown - Unlikely Lead",J6204="Non-lead")),
(AND(G6204="Unknown - Unlikely Lead",J6204="Non-lead - Other")),
(AND(G6204="Unknown - Material Unknown",J6204="Non-lead - Copper")),
(AND(G6204="Unknown - Material Unknown",J6204="Non-lead - Plastic")),
(AND(G6204="Unknown - Material Unknown",J6204="Non-lead")),
(AND(G6204="Unknown - Material Unknown",J6204="Non-lead - Other")))),"Unknown",
IF((OR((AND(G6204="Non-lead - Copper",J6204="Unknown - Likely Lead")),
(AND(G6204="Non-lead - Copper",J6204="Unknown - Unlikely Lead")),
(AND(G6204="Non-lead - Copper",J6204="Unknown - Material Unknown")),
(AND(G6204="Non-lead - Plastic",J6204="Unknown - Likely Lead")),
(AND(G6204="Non-lead - Plastic",J6204="Unknown - Unlikely Lead")),
(AND(G6204="Non-lead - Plastic",J6204="Unknown - Material Unknown")),
(AND(G6204="Non-lead",J6204="Unknown - Likely Lead")),
(AND(G6204="Non-lead",J6204="Unknown - Unlikely Lead")),
(AND(G6204="Non-lead",J6204="Unknown - Material Unknown")),
(AND(G6204="Non-lead - Other",J6204="Unknown - Likely Lead")),
(AND(G6204="Non-Lead - Other",J6204="Unknown - Unlikely Lead")),
(AND(G6204="Non-Lead - Other",J6204="Unknown - Material Unknown")))),"Unknown",
IF((OR((AND(G6204="Galvanized",J6204="Unknown - Likely Lead")),
(AND(G6204="Galvanized",J6204="Unknown - Unlikely Lead")),
(AND(G6204="Galvanized",J6204="Unknown - Material Unknown")))),"Unknown",
IF((OR((AND(G6204="Galvanized",J6204="")))),"Galvanized Requiring Replacement",
IF((OR((AND(G6204="Non-lead - Copper",J6204="")),
(AND(G6204="Non-lead - Plastic",J6204="")),
(AND(G6204="Non-lead",J6204="")),
(AND(G6204="Non-lead - Other",J6204="")))),"Non-lead",
IF((OR((AND(G6204="Unknown - Likely Lead",J6204="")),
(AND(G6204="Unknown - Unlikely Lead",J6204="")),
(AND(G6204="Unknown - Material Unknown",J6204="")))),"Unknown",
""))))))))))))))))</f>
        <v>Non-Lead</v>
      </c>
      <c r="N6204" s="44" t="s">
        <v>39</v>
      </c>
    </row>
    <row r="6205" spans="1:14" x14ac:dyDescent="0.25">
      <c r="A6205" s="34" t="s">
        <v>14478</v>
      </c>
      <c r="B6205" s="35" t="s">
        <v>3030</v>
      </c>
      <c r="C6205" s="36" t="s">
        <v>12610</v>
      </c>
      <c r="D6205" s="36" t="s">
        <v>32</v>
      </c>
      <c r="E6205" s="36" t="s">
        <v>644</v>
      </c>
      <c r="F6205" s="37" t="s">
        <v>14479</v>
      </c>
      <c r="G6205" s="38" t="s">
        <v>35</v>
      </c>
      <c r="H6205" s="39" t="s">
        <v>39</v>
      </c>
      <c r="I6205" s="40" t="s">
        <v>63</v>
      </c>
      <c r="J6205" s="42" t="s">
        <v>47</v>
      </c>
      <c r="K6205" s="39" t="s">
        <v>63</v>
      </c>
      <c r="L6205" s="35"/>
      <c r="M6205" s="43" t="str">
        <f>IF((OR(G6205="Lead")),"Lead",
IF((OR(J6205="Lead")),"Lead",
IF((OR(G6205="Lead-lined galvanized")),"Lead",
IF((OR(J6205="Lead-lined galvanized")),"Lead",
IF((OR((AND(G6205="Unknown - Likely Lead",J6205="Galvanized")),
(AND(G6205="Unknown - Unlikely Lead",J6205="Galvanized")),
(AND(G6205="Unknown - Material Unknown",J6205="Galvanized")))),"Galvanized Requiring Replacement",
IF((OR((AND(G6205="Non-lead - Copper",H6205="Yes",J6205="Galvanized")),
(AND(G6205="Non-lead - Copper",H6205="Don't know",J6205="Galvanized")),
(AND(G6205="Non-lead - Copper",H6205="",J6205="Galvanized")),
(AND(G6205="Non-lead - Plastic",H6205="Yes",J6205="Galvanized")),
(AND(G6205="Non-lead - Plastic",H6205="Don't know",J6205="Galvanized")),
(AND(G6205="Non-lead - Plastic",H6205="",J6205="Galvanized")),
(AND(G6205="Non-lead",H6205="Yes",J6205="Galvanized")),
(AND(G6205="Non-lead",H6205="Don't know",J6205="Galvanized")),
(AND(G6205="Non-lead",H6205="",J6205="Galvanized")),
(AND(G6205="Non-lead - Other",H6205="Yes",J6205="Galvanized")),
(AND(G6205="Non-Lead - Other",H6205="Don't know",J6205="Galvanized")),
(AND(G6205="Galvanized",H6205="Yes",J6205="Galvanized")),
(AND(G6205="Galvanized",H6205="Don't know",J6205="Galvanized")),
(AND(G6205="Galvanized",H6205="",J6205="Galvanized")),
(AND(G6205="Non-Lead - Other",H6205="",J6205="Galvanized")))),"Galvanized Requiring Replacement",
IF((OR((AND(G6205="Non-lead - Copper",J6205="Non-lead - Copper")),
(AND(G6205="Non-lead - Copper",J6205="Non-lead - Plastic")),
(AND(G6205="Non-lead - Copper",J6205="Non-lead - Other")),
(AND(G6205="Non-lead - Copper",J6205="Non-lead")),
(AND(G6205="Non-lead - Plastic",J6205="Non-lead - Copper")),
(AND(G6205="Non-lead - Plastic",J6205="Non-lead - Plastic")),
(AND(G6205="Non-lead - Plastic",J6205="Non-lead - Other")),
(AND(G6205="Non-lead - Plastic",J6205="Non-lead")),
(AND(G6205="Non-lead",J6205="Non-lead - Copper")),
(AND(G6205="Non-lead",J6205="Non-lead - Plastic")),
(AND(G6205="Non-lead",J6205="Non-lead - Other")),
(AND(G6205="Non-lead",J6205="Non-lead")),
(AND(G6205="Non-lead - Other",J6205="Non-lead - Copper")),
(AND(G6205="Non-Lead - Other",J6205="Non-lead - Plastic")),
(AND(G6205="Non-Lead - Other",J6205="Non-lead")),
(AND(G6205="Non-Lead - Other",J6205="Non-lead - Other")))),"Non-Lead",
IF((OR((AND(G6205="Galvanized",J6205="Non-lead")),
(AND(G6205="Galvanized",J6205="Non-lead - Copper")),
(AND(G6205="Galvanized",J6205="Non-lead - Plastic")),
(AND(G6205="Galvanized",J6205="Non-lead")),
(AND(G6205="Galvanized",J6205="Non-lead - Other")))),"Non-Lead",
IF((OR((AND(G6205="Non-lead - Copper",H6205="No",J6205="Galvanized")),
(AND(G6205="Non-lead - Plastic",H6205="No",J6205="Galvanized")),
(AND(G6205="Non-lead",H6205="No",J6205="Galvanized")),
(AND(G6205="Galvanized",H6205="No",J6205="Galvanized")),
(AND(G6205="Non-lead - Other",H6205="No",J6205="Galvanized")))),"Non-lead",
IF((OR((AND(G6205="Unknown - Likely Lead",J6205="Unknown - Likely Lead")),
(AND(G6205="Unknown - Likely Lead",J6205="Unknown - Unlikely Lead")),
(AND(G6205="Unknown - Likely Lead",J6205="Unknown - Material Unknown")),
(AND(G6205="Unknown - Unlikely Lead",J6205="Unknown - Likely Lead")),
(AND(G6205="Unknown - Unlikely Lead",J6205="Unknown - Unlikely Lead")),
(AND(G6205="Unknown - Unlikely Lead",J6205="Unknown - Material Unknown")),
(AND(G6205="Unknown - Material Unknown",J6205="Unknown - Likely Lead")),
(AND(G6205="Unknown - Material Unknown",J6205="Unknown - Unlikely Lead")),
(AND(G6205="Unknown - Material Unknown",J6205="Unknown - Material Unknown")))),"Unknown",
IF((OR((AND(G6205="Unknown - Likely Lead",J6205="Non-lead - Copper")),
(AND(G6205="Unknown - Likely Lead",J6205="Non-lead - Plastic")),
(AND(G6205="Unknown - Likely Lead",J6205="Non-lead")),
(AND(G6205="Unknown - Likely Lead",J6205="Non-lead - Other")),
(AND(G6205="Unknown - Unlikely Lead",J6205="Non-lead - Copper")),
(AND(G6205="Unknown - Unlikely Lead",J6205="Non-lead - Plastic")),
(AND(G6205="Unknown - Unlikely Lead",J6205="Non-lead")),
(AND(G6205="Unknown - Unlikely Lead",J6205="Non-lead - Other")),
(AND(G6205="Unknown - Material Unknown",J6205="Non-lead - Copper")),
(AND(G6205="Unknown - Material Unknown",J6205="Non-lead - Plastic")),
(AND(G6205="Unknown - Material Unknown",J6205="Non-lead")),
(AND(G6205="Unknown - Material Unknown",J6205="Non-lead - Other")))),"Unknown",
IF((OR((AND(G6205="Non-lead - Copper",J6205="Unknown - Likely Lead")),
(AND(G6205="Non-lead - Copper",J6205="Unknown - Unlikely Lead")),
(AND(G6205="Non-lead - Copper",J6205="Unknown - Material Unknown")),
(AND(G6205="Non-lead - Plastic",J6205="Unknown - Likely Lead")),
(AND(G6205="Non-lead - Plastic",J6205="Unknown - Unlikely Lead")),
(AND(G6205="Non-lead - Plastic",J6205="Unknown - Material Unknown")),
(AND(G6205="Non-lead",J6205="Unknown - Likely Lead")),
(AND(G6205="Non-lead",J6205="Unknown - Unlikely Lead")),
(AND(G6205="Non-lead",J6205="Unknown - Material Unknown")),
(AND(G6205="Non-lead - Other",J6205="Unknown - Likely Lead")),
(AND(G6205="Non-Lead - Other",J6205="Unknown - Unlikely Lead")),
(AND(G6205="Non-Lead - Other",J6205="Unknown - Material Unknown")))),"Unknown",
IF((OR((AND(G6205="Galvanized",J6205="Unknown - Likely Lead")),
(AND(G6205="Galvanized",J6205="Unknown - Unlikely Lead")),
(AND(G6205="Galvanized",J6205="Unknown - Material Unknown")))),"Unknown",
IF((OR((AND(G6205="Galvanized",J6205="")))),"Galvanized Requiring Replacement",
IF((OR((AND(G6205="Non-lead - Copper",J6205="")),
(AND(G6205="Non-lead - Plastic",J6205="")),
(AND(G6205="Non-lead",J6205="")),
(AND(G6205="Non-lead - Other",J6205="")))),"Non-lead",
IF((OR((AND(G6205="Unknown - Likely Lead",J6205="")),
(AND(G6205="Unknown - Unlikely Lead",J6205="")),
(AND(G6205="Unknown - Material Unknown",J6205="")))),"Unknown",
""))))))))))))))))</f>
        <v>Non-Lead</v>
      </c>
      <c r="N6205" s="44" t="s">
        <v>39</v>
      </c>
    </row>
    <row r="6206" spans="1:14" ht="30" x14ac:dyDescent="0.25">
      <c r="A6206" s="34" t="s">
        <v>14480</v>
      </c>
      <c r="B6206" s="35" t="s">
        <v>2067</v>
      </c>
      <c r="C6206" s="36" t="s">
        <v>14481</v>
      </c>
      <c r="D6206" s="36" t="s">
        <v>32</v>
      </c>
      <c r="E6206" s="36" t="s">
        <v>644</v>
      </c>
      <c r="F6206" s="37" t="s">
        <v>14482</v>
      </c>
      <c r="G6206" s="38" t="s">
        <v>35</v>
      </c>
      <c r="H6206" s="39" t="s">
        <v>39</v>
      </c>
      <c r="I6206" s="40" t="s">
        <v>37</v>
      </c>
      <c r="J6206" s="42" t="s">
        <v>47</v>
      </c>
      <c r="K6206" s="39" t="s">
        <v>37</v>
      </c>
      <c r="L6206" s="35"/>
      <c r="M6206" s="43" t="str">
        <f>IF((OR(G6206="Lead")),"Lead",
IF((OR(J6206="Lead")),"Lead",
IF((OR(G6206="Lead-lined galvanized")),"Lead",
IF((OR(J6206="Lead-lined galvanized")),"Lead",
IF((OR((AND(G6206="Unknown - Likely Lead",J6206="Galvanized")),
(AND(G6206="Unknown - Unlikely Lead",J6206="Galvanized")),
(AND(G6206="Unknown - Material Unknown",J6206="Galvanized")))),"Galvanized Requiring Replacement",
IF((OR((AND(G6206="Non-lead - Copper",H6206="Yes",J6206="Galvanized")),
(AND(G6206="Non-lead - Copper",H6206="Don't know",J6206="Galvanized")),
(AND(G6206="Non-lead - Copper",H6206="",J6206="Galvanized")),
(AND(G6206="Non-lead - Plastic",H6206="Yes",J6206="Galvanized")),
(AND(G6206="Non-lead - Plastic",H6206="Don't know",J6206="Galvanized")),
(AND(G6206="Non-lead - Plastic",H6206="",J6206="Galvanized")),
(AND(G6206="Non-lead",H6206="Yes",J6206="Galvanized")),
(AND(G6206="Non-lead",H6206="Don't know",J6206="Galvanized")),
(AND(G6206="Non-lead",H6206="",J6206="Galvanized")),
(AND(G6206="Non-lead - Other",H6206="Yes",J6206="Galvanized")),
(AND(G6206="Non-Lead - Other",H6206="Don't know",J6206="Galvanized")),
(AND(G6206="Galvanized",H6206="Yes",J6206="Galvanized")),
(AND(G6206="Galvanized",H6206="Don't know",J6206="Galvanized")),
(AND(G6206="Galvanized",H6206="",J6206="Galvanized")),
(AND(G6206="Non-Lead - Other",H6206="",J6206="Galvanized")))),"Galvanized Requiring Replacement",
IF((OR((AND(G6206="Non-lead - Copper",J6206="Non-lead - Copper")),
(AND(G6206="Non-lead - Copper",J6206="Non-lead - Plastic")),
(AND(G6206="Non-lead - Copper",J6206="Non-lead - Other")),
(AND(G6206="Non-lead - Copper",J6206="Non-lead")),
(AND(G6206="Non-lead - Plastic",J6206="Non-lead - Copper")),
(AND(G6206="Non-lead - Plastic",J6206="Non-lead - Plastic")),
(AND(G6206="Non-lead - Plastic",J6206="Non-lead - Other")),
(AND(G6206="Non-lead - Plastic",J6206="Non-lead")),
(AND(G6206="Non-lead",J6206="Non-lead - Copper")),
(AND(G6206="Non-lead",J6206="Non-lead - Plastic")),
(AND(G6206="Non-lead",J6206="Non-lead - Other")),
(AND(G6206="Non-lead",J6206="Non-lead")),
(AND(G6206="Non-lead - Other",J6206="Non-lead - Copper")),
(AND(G6206="Non-Lead - Other",J6206="Non-lead - Plastic")),
(AND(G6206="Non-Lead - Other",J6206="Non-lead")),
(AND(G6206="Non-Lead - Other",J6206="Non-lead - Other")))),"Non-Lead",
IF((OR((AND(G6206="Galvanized",J6206="Non-lead")),
(AND(G6206="Galvanized",J6206="Non-lead - Copper")),
(AND(G6206="Galvanized",J6206="Non-lead - Plastic")),
(AND(G6206="Galvanized",J6206="Non-lead")),
(AND(G6206="Galvanized",J6206="Non-lead - Other")))),"Non-Lead",
IF((OR((AND(G6206="Non-lead - Copper",H6206="No",J6206="Galvanized")),
(AND(G6206="Non-lead - Plastic",H6206="No",J6206="Galvanized")),
(AND(G6206="Non-lead",H6206="No",J6206="Galvanized")),
(AND(G6206="Galvanized",H6206="No",J6206="Galvanized")),
(AND(G6206="Non-lead - Other",H6206="No",J6206="Galvanized")))),"Non-lead",
IF((OR((AND(G6206="Unknown - Likely Lead",J6206="Unknown - Likely Lead")),
(AND(G6206="Unknown - Likely Lead",J6206="Unknown - Unlikely Lead")),
(AND(G6206="Unknown - Likely Lead",J6206="Unknown - Material Unknown")),
(AND(G6206="Unknown - Unlikely Lead",J6206="Unknown - Likely Lead")),
(AND(G6206="Unknown - Unlikely Lead",J6206="Unknown - Unlikely Lead")),
(AND(G6206="Unknown - Unlikely Lead",J6206="Unknown - Material Unknown")),
(AND(G6206="Unknown - Material Unknown",J6206="Unknown - Likely Lead")),
(AND(G6206="Unknown - Material Unknown",J6206="Unknown - Unlikely Lead")),
(AND(G6206="Unknown - Material Unknown",J6206="Unknown - Material Unknown")))),"Unknown",
IF((OR((AND(G6206="Unknown - Likely Lead",J6206="Non-lead - Copper")),
(AND(G6206="Unknown - Likely Lead",J6206="Non-lead - Plastic")),
(AND(G6206="Unknown - Likely Lead",J6206="Non-lead")),
(AND(G6206="Unknown - Likely Lead",J6206="Non-lead - Other")),
(AND(G6206="Unknown - Unlikely Lead",J6206="Non-lead - Copper")),
(AND(G6206="Unknown - Unlikely Lead",J6206="Non-lead - Plastic")),
(AND(G6206="Unknown - Unlikely Lead",J6206="Non-lead")),
(AND(G6206="Unknown - Unlikely Lead",J6206="Non-lead - Other")),
(AND(G6206="Unknown - Material Unknown",J6206="Non-lead - Copper")),
(AND(G6206="Unknown - Material Unknown",J6206="Non-lead - Plastic")),
(AND(G6206="Unknown - Material Unknown",J6206="Non-lead")),
(AND(G6206="Unknown - Material Unknown",J6206="Non-lead - Other")))),"Unknown",
IF((OR((AND(G6206="Non-lead - Copper",J6206="Unknown - Likely Lead")),
(AND(G6206="Non-lead - Copper",J6206="Unknown - Unlikely Lead")),
(AND(G6206="Non-lead - Copper",J6206="Unknown - Material Unknown")),
(AND(G6206="Non-lead - Plastic",J6206="Unknown - Likely Lead")),
(AND(G6206="Non-lead - Plastic",J6206="Unknown - Unlikely Lead")),
(AND(G6206="Non-lead - Plastic",J6206="Unknown - Material Unknown")),
(AND(G6206="Non-lead",J6206="Unknown - Likely Lead")),
(AND(G6206="Non-lead",J6206="Unknown - Unlikely Lead")),
(AND(G6206="Non-lead",J6206="Unknown - Material Unknown")),
(AND(G6206="Non-lead - Other",J6206="Unknown - Likely Lead")),
(AND(G6206="Non-Lead - Other",J6206="Unknown - Unlikely Lead")),
(AND(G6206="Non-Lead - Other",J6206="Unknown - Material Unknown")))),"Unknown",
IF((OR((AND(G6206="Galvanized",J6206="Unknown - Likely Lead")),
(AND(G6206="Galvanized",J6206="Unknown - Unlikely Lead")),
(AND(G6206="Galvanized",J6206="Unknown - Material Unknown")))),"Unknown",
IF((OR((AND(G6206="Galvanized",J6206="")))),"Galvanized Requiring Replacement",
IF((OR((AND(G6206="Non-lead - Copper",J6206="")),
(AND(G6206="Non-lead - Plastic",J6206="")),
(AND(G6206="Non-lead",J6206="")),
(AND(G6206="Non-lead - Other",J6206="")))),"Non-lead",
IF((OR((AND(G6206="Unknown - Likely Lead",J6206="")),
(AND(G6206="Unknown - Unlikely Lead",J6206="")),
(AND(G6206="Unknown - Material Unknown",J6206="")))),"Unknown",
""))))))))))))))))</f>
        <v>Non-Lead</v>
      </c>
      <c r="N6206" s="44" t="s">
        <v>39</v>
      </c>
    </row>
    <row r="6207" spans="1:14" ht="30" x14ac:dyDescent="0.25">
      <c r="A6207" s="34" t="s">
        <v>14483</v>
      </c>
      <c r="B6207" s="35" t="s">
        <v>6264</v>
      </c>
      <c r="C6207" s="36" t="s">
        <v>12707</v>
      </c>
      <c r="D6207" s="36" t="s">
        <v>32</v>
      </c>
      <c r="E6207" s="36" t="s">
        <v>644</v>
      </c>
      <c r="F6207" s="37" t="s">
        <v>14484</v>
      </c>
      <c r="G6207" s="38" t="s">
        <v>35</v>
      </c>
      <c r="H6207" s="39" t="s">
        <v>39</v>
      </c>
      <c r="I6207" s="40" t="s">
        <v>37</v>
      </c>
      <c r="J6207" s="42" t="s">
        <v>47</v>
      </c>
      <c r="K6207" s="39" t="s">
        <v>37</v>
      </c>
      <c r="L6207" s="35"/>
      <c r="M6207" s="43" t="str">
        <f>IF((OR(G6207="Lead")),"Lead",
IF((OR(J6207="Lead")),"Lead",
IF((OR(G6207="Lead-lined galvanized")),"Lead",
IF((OR(J6207="Lead-lined galvanized")),"Lead",
IF((OR((AND(G6207="Unknown - Likely Lead",J6207="Galvanized")),
(AND(G6207="Unknown - Unlikely Lead",J6207="Galvanized")),
(AND(G6207="Unknown - Material Unknown",J6207="Galvanized")))),"Galvanized Requiring Replacement",
IF((OR((AND(G6207="Non-lead - Copper",H6207="Yes",J6207="Galvanized")),
(AND(G6207="Non-lead - Copper",H6207="Don't know",J6207="Galvanized")),
(AND(G6207="Non-lead - Copper",H6207="",J6207="Galvanized")),
(AND(G6207="Non-lead - Plastic",H6207="Yes",J6207="Galvanized")),
(AND(G6207="Non-lead - Plastic",H6207="Don't know",J6207="Galvanized")),
(AND(G6207="Non-lead - Plastic",H6207="",J6207="Galvanized")),
(AND(G6207="Non-lead",H6207="Yes",J6207="Galvanized")),
(AND(G6207="Non-lead",H6207="Don't know",J6207="Galvanized")),
(AND(G6207="Non-lead",H6207="",J6207="Galvanized")),
(AND(G6207="Non-lead - Other",H6207="Yes",J6207="Galvanized")),
(AND(G6207="Non-Lead - Other",H6207="Don't know",J6207="Galvanized")),
(AND(G6207="Galvanized",H6207="Yes",J6207="Galvanized")),
(AND(G6207="Galvanized",H6207="Don't know",J6207="Galvanized")),
(AND(G6207="Galvanized",H6207="",J6207="Galvanized")),
(AND(G6207="Non-Lead - Other",H6207="",J6207="Galvanized")))),"Galvanized Requiring Replacement",
IF((OR((AND(G6207="Non-lead - Copper",J6207="Non-lead - Copper")),
(AND(G6207="Non-lead - Copper",J6207="Non-lead - Plastic")),
(AND(G6207="Non-lead - Copper",J6207="Non-lead - Other")),
(AND(G6207="Non-lead - Copper",J6207="Non-lead")),
(AND(G6207="Non-lead - Plastic",J6207="Non-lead - Copper")),
(AND(G6207="Non-lead - Plastic",J6207="Non-lead - Plastic")),
(AND(G6207="Non-lead - Plastic",J6207="Non-lead - Other")),
(AND(G6207="Non-lead - Plastic",J6207="Non-lead")),
(AND(G6207="Non-lead",J6207="Non-lead - Copper")),
(AND(G6207="Non-lead",J6207="Non-lead - Plastic")),
(AND(G6207="Non-lead",J6207="Non-lead - Other")),
(AND(G6207="Non-lead",J6207="Non-lead")),
(AND(G6207="Non-lead - Other",J6207="Non-lead - Copper")),
(AND(G6207="Non-Lead - Other",J6207="Non-lead - Plastic")),
(AND(G6207="Non-Lead - Other",J6207="Non-lead")),
(AND(G6207="Non-Lead - Other",J6207="Non-lead - Other")))),"Non-Lead",
IF((OR((AND(G6207="Galvanized",J6207="Non-lead")),
(AND(G6207="Galvanized",J6207="Non-lead - Copper")),
(AND(G6207="Galvanized",J6207="Non-lead - Plastic")),
(AND(G6207="Galvanized",J6207="Non-lead")),
(AND(G6207="Galvanized",J6207="Non-lead - Other")))),"Non-Lead",
IF((OR((AND(G6207="Non-lead - Copper",H6207="No",J6207="Galvanized")),
(AND(G6207="Non-lead - Plastic",H6207="No",J6207="Galvanized")),
(AND(G6207="Non-lead",H6207="No",J6207="Galvanized")),
(AND(G6207="Galvanized",H6207="No",J6207="Galvanized")),
(AND(G6207="Non-lead - Other",H6207="No",J6207="Galvanized")))),"Non-lead",
IF((OR((AND(G6207="Unknown - Likely Lead",J6207="Unknown - Likely Lead")),
(AND(G6207="Unknown - Likely Lead",J6207="Unknown - Unlikely Lead")),
(AND(G6207="Unknown - Likely Lead",J6207="Unknown - Material Unknown")),
(AND(G6207="Unknown - Unlikely Lead",J6207="Unknown - Likely Lead")),
(AND(G6207="Unknown - Unlikely Lead",J6207="Unknown - Unlikely Lead")),
(AND(G6207="Unknown - Unlikely Lead",J6207="Unknown - Material Unknown")),
(AND(G6207="Unknown - Material Unknown",J6207="Unknown - Likely Lead")),
(AND(G6207="Unknown - Material Unknown",J6207="Unknown - Unlikely Lead")),
(AND(G6207="Unknown - Material Unknown",J6207="Unknown - Material Unknown")))),"Unknown",
IF((OR((AND(G6207="Unknown - Likely Lead",J6207="Non-lead - Copper")),
(AND(G6207="Unknown - Likely Lead",J6207="Non-lead - Plastic")),
(AND(G6207="Unknown - Likely Lead",J6207="Non-lead")),
(AND(G6207="Unknown - Likely Lead",J6207="Non-lead - Other")),
(AND(G6207="Unknown - Unlikely Lead",J6207="Non-lead - Copper")),
(AND(G6207="Unknown - Unlikely Lead",J6207="Non-lead - Plastic")),
(AND(G6207="Unknown - Unlikely Lead",J6207="Non-lead")),
(AND(G6207="Unknown - Unlikely Lead",J6207="Non-lead - Other")),
(AND(G6207="Unknown - Material Unknown",J6207="Non-lead - Copper")),
(AND(G6207="Unknown - Material Unknown",J6207="Non-lead - Plastic")),
(AND(G6207="Unknown - Material Unknown",J6207="Non-lead")),
(AND(G6207="Unknown - Material Unknown",J6207="Non-lead - Other")))),"Unknown",
IF((OR((AND(G6207="Non-lead - Copper",J6207="Unknown - Likely Lead")),
(AND(G6207="Non-lead - Copper",J6207="Unknown - Unlikely Lead")),
(AND(G6207="Non-lead - Copper",J6207="Unknown - Material Unknown")),
(AND(G6207="Non-lead - Plastic",J6207="Unknown - Likely Lead")),
(AND(G6207="Non-lead - Plastic",J6207="Unknown - Unlikely Lead")),
(AND(G6207="Non-lead - Plastic",J6207="Unknown - Material Unknown")),
(AND(G6207="Non-lead",J6207="Unknown - Likely Lead")),
(AND(G6207="Non-lead",J6207="Unknown - Unlikely Lead")),
(AND(G6207="Non-lead",J6207="Unknown - Material Unknown")),
(AND(G6207="Non-lead - Other",J6207="Unknown - Likely Lead")),
(AND(G6207="Non-Lead - Other",J6207="Unknown - Unlikely Lead")),
(AND(G6207="Non-Lead - Other",J6207="Unknown - Material Unknown")))),"Unknown",
IF((OR((AND(G6207="Galvanized",J6207="Unknown - Likely Lead")),
(AND(G6207="Galvanized",J6207="Unknown - Unlikely Lead")),
(AND(G6207="Galvanized",J6207="Unknown - Material Unknown")))),"Unknown",
IF((OR((AND(G6207="Galvanized",J6207="")))),"Galvanized Requiring Replacement",
IF((OR((AND(G6207="Non-lead - Copper",J6207="")),
(AND(G6207="Non-lead - Plastic",J6207="")),
(AND(G6207="Non-lead",J6207="")),
(AND(G6207="Non-lead - Other",J6207="")))),"Non-lead",
IF((OR((AND(G6207="Unknown - Likely Lead",J6207="")),
(AND(G6207="Unknown - Unlikely Lead",J6207="")),
(AND(G6207="Unknown - Material Unknown",J6207="")))),"Unknown",
""))))))))))))))))</f>
        <v>Non-Lead</v>
      </c>
      <c r="N6207" s="44" t="s">
        <v>39</v>
      </c>
    </row>
    <row r="6208" spans="1:14" ht="30" x14ac:dyDescent="0.25">
      <c r="A6208" s="34" t="s">
        <v>14485</v>
      </c>
      <c r="B6208" s="35" t="s">
        <v>2672</v>
      </c>
      <c r="C6208" s="36" t="s">
        <v>12707</v>
      </c>
      <c r="D6208" s="36" t="s">
        <v>32</v>
      </c>
      <c r="E6208" s="36" t="s">
        <v>644</v>
      </c>
      <c r="F6208" s="37" t="s">
        <v>14486</v>
      </c>
      <c r="G6208" s="38" t="s">
        <v>35</v>
      </c>
      <c r="H6208" s="39" t="s">
        <v>39</v>
      </c>
      <c r="I6208" s="40" t="s">
        <v>37</v>
      </c>
      <c r="J6208" s="42" t="s">
        <v>47</v>
      </c>
      <c r="K6208" s="39" t="s">
        <v>37</v>
      </c>
      <c r="L6208" s="35"/>
      <c r="M6208" s="43" t="str">
        <f>IF((OR(G6208="Lead")),"Lead",
IF((OR(J6208="Lead")),"Lead",
IF((OR(G6208="Lead-lined galvanized")),"Lead",
IF((OR(J6208="Lead-lined galvanized")),"Lead",
IF((OR((AND(G6208="Unknown - Likely Lead",J6208="Galvanized")),
(AND(G6208="Unknown - Unlikely Lead",J6208="Galvanized")),
(AND(G6208="Unknown - Material Unknown",J6208="Galvanized")))),"Galvanized Requiring Replacement",
IF((OR((AND(G6208="Non-lead - Copper",H6208="Yes",J6208="Galvanized")),
(AND(G6208="Non-lead - Copper",H6208="Don't know",J6208="Galvanized")),
(AND(G6208="Non-lead - Copper",H6208="",J6208="Galvanized")),
(AND(G6208="Non-lead - Plastic",H6208="Yes",J6208="Galvanized")),
(AND(G6208="Non-lead - Plastic",H6208="Don't know",J6208="Galvanized")),
(AND(G6208="Non-lead - Plastic",H6208="",J6208="Galvanized")),
(AND(G6208="Non-lead",H6208="Yes",J6208="Galvanized")),
(AND(G6208="Non-lead",H6208="Don't know",J6208="Galvanized")),
(AND(G6208="Non-lead",H6208="",J6208="Galvanized")),
(AND(G6208="Non-lead - Other",H6208="Yes",J6208="Galvanized")),
(AND(G6208="Non-Lead - Other",H6208="Don't know",J6208="Galvanized")),
(AND(G6208="Galvanized",H6208="Yes",J6208="Galvanized")),
(AND(G6208="Galvanized",H6208="Don't know",J6208="Galvanized")),
(AND(G6208="Galvanized",H6208="",J6208="Galvanized")),
(AND(G6208="Non-Lead - Other",H6208="",J6208="Galvanized")))),"Galvanized Requiring Replacement",
IF((OR((AND(G6208="Non-lead - Copper",J6208="Non-lead - Copper")),
(AND(G6208="Non-lead - Copper",J6208="Non-lead - Plastic")),
(AND(G6208="Non-lead - Copper",J6208="Non-lead - Other")),
(AND(G6208="Non-lead - Copper",J6208="Non-lead")),
(AND(G6208="Non-lead - Plastic",J6208="Non-lead - Copper")),
(AND(G6208="Non-lead - Plastic",J6208="Non-lead - Plastic")),
(AND(G6208="Non-lead - Plastic",J6208="Non-lead - Other")),
(AND(G6208="Non-lead - Plastic",J6208="Non-lead")),
(AND(G6208="Non-lead",J6208="Non-lead - Copper")),
(AND(G6208="Non-lead",J6208="Non-lead - Plastic")),
(AND(G6208="Non-lead",J6208="Non-lead - Other")),
(AND(G6208="Non-lead",J6208="Non-lead")),
(AND(G6208="Non-lead - Other",J6208="Non-lead - Copper")),
(AND(G6208="Non-Lead - Other",J6208="Non-lead - Plastic")),
(AND(G6208="Non-Lead - Other",J6208="Non-lead")),
(AND(G6208="Non-Lead - Other",J6208="Non-lead - Other")))),"Non-Lead",
IF((OR((AND(G6208="Galvanized",J6208="Non-lead")),
(AND(G6208="Galvanized",J6208="Non-lead - Copper")),
(AND(G6208="Galvanized",J6208="Non-lead - Plastic")),
(AND(G6208="Galvanized",J6208="Non-lead")),
(AND(G6208="Galvanized",J6208="Non-lead - Other")))),"Non-Lead",
IF((OR((AND(G6208="Non-lead - Copper",H6208="No",J6208="Galvanized")),
(AND(G6208="Non-lead - Plastic",H6208="No",J6208="Galvanized")),
(AND(G6208="Non-lead",H6208="No",J6208="Galvanized")),
(AND(G6208="Galvanized",H6208="No",J6208="Galvanized")),
(AND(G6208="Non-lead - Other",H6208="No",J6208="Galvanized")))),"Non-lead",
IF((OR((AND(G6208="Unknown - Likely Lead",J6208="Unknown - Likely Lead")),
(AND(G6208="Unknown - Likely Lead",J6208="Unknown - Unlikely Lead")),
(AND(G6208="Unknown - Likely Lead",J6208="Unknown - Material Unknown")),
(AND(G6208="Unknown - Unlikely Lead",J6208="Unknown - Likely Lead")),
(AND(G6208="Unknown - Unlikely Lead",J6208="Unknown - Unlikely Lead")),
(AND(G6208="Unknown - Unlikely Lead",J6208="Unknown - Material Unknown")),
(AND(G6208="Unknown - Material Unknown",J6208="Unknown - Likely Lead")),
(AND(G6208="Unknown - Material Unknown",J6208="Unknown - Unlikely Lead")),
(AND(G6208="Unknown - Material Unknown",J6208="Unknown - Material Unknown")))),"Unknown",
IF((OR((AND(G6208="Unknown - Likely Lead",J6208="Non-lead - Copper")),
(AND(G6208="Unknown - Likely Lead",J6208="Non-lead - Plastic")),
(AND(G6208="Unknown - Likely Lead",J6208="Non-lead")),
(AND(G6208="Unknown - Likely Lead",J6208="Non-lead - Other")),
(AND(G6208="Unknown - Unlikely Lead",J6208="Non-lead - Copper")),
(AND(G6208="Unknown - Unlikely Lead",J6208="Non-lead - Plastic")),
(AND(G6208="Unknown - Unlikely Lead",J6208="Non-lead")),
(AND(G6208="Unknown - Unlikely Lead",J6208="Non-lead - Other")),
(AND(G6208="Unknown - Material Unknown",J6208="Non-lead - Copper")),
(AND(G6208="Unknown - Material Unknown",J6208="Non-lead - Plastic")),
(AND(G6208="Unknown - Material Unknown",J6208="Non-lead")),
(AND(G6208="Unknown - Material Unknown",J6208="Non-lead - Other")))),"Unknown",
IF((OR((AND(G6208="Non-lead - Copper",J6208="Unknown - Likely Lead")),
(AND(G6208="Non-lead - Copper",J6208="Unknown - Unlikely Lead")),
(AND(G6208="Non-lead - Copper",J6208="Unknown - Material Unknown")),
(AND(G6208="Non-lead - Plastic",J6208="Unknown - Likely Lead")),
(AND(G6208="Non-lead - Plastic",J6208="Unknown - Unlikely Lead")),
(AND(G6208="Non-lead - Plastic",J6208="Unknown - Material Unknown")),
(AND(G6208="Non-lead",J6208="Unknown - Likely Lead")),
(AND(G6208="Non-lead",J6208="Unknown - Unlikely Lead")),
(AND(G6208="Non-lead",J6208="Unknown - Material Unknown")),
(AND(G6208="Non-lead - Other",J6208="Unknown - Likely Lead")),
(AND(G6208="Non-Lead - Other",J6208="Unknown - Unlikely Lead")),
(AND(G6208="Non-Lead - Other",J6208="Unknown - Material Unknown")))),"Unknown",
IF((OR((AND(G6208="Galvanized",J6208="Unknown - Likely Lead")),
(AND(G6208="Galvanized",J6208="Unknown - Unlikely Lead")),
(AND(G6208="Galvanized",J6208="Unknown - Material Unknown")))),"Unknown",
IF((OR((AND(G6208="Galvanized",J6208="")))),"Galvanized Requiring Replacement",
IF((OR((AND(G6208="Non-lead - Copper",J6208="")),
(AND(G6208="Non-lead - Plastic",J6208="")),
(AND(G6208="Non-lead",J6208="")),
(AND(G6208="Non-lead - Other",J6208="")))),"Non-lead",
IF((OR((AND(G6208="Unknown - Likely Lead",J6208="")),
(AND(G6208="Unknown - Unlikely Lead",J6208="")),
(AND(G6208="Unknown - Material Unknown",J6208="")))),"Unknown",
""))))))))))))))))</f>
        <v>Non-Lead</v>
      </c>
      <c r="N6208" s="44" t="s">
        <v>39</v>
      </c>
    </row>
    <row r="6209" spans="1:14" ht="30" x14ac:dyDescent="0.25">
      <c r="A6209" s="34" t="s">
        <v>14487</v>
      </c>
      <c r="B6209" s="35" t="s">
        <v>1955</v>
      </c>
      <c r="C6209" s="36" t="s">
        <v>12707</v>
      </c>
      <c r="D6209" s="36" t="s">
        <v>32</v>
      </c>
      <c r="E6209" s="36" t="s">
        <v>644</v>
      </c>
      <c r="F6209" s="37" t="s">
        <v>14488</v>
      </c>
      <c r="G6209" s="38" t="s">
        <v>35</v>
      </c>
      <c r="H6209" s="39" t="s">
        <v>39</v>
      </c>
      <c r="I6209" s="40" t="s">
        <v>37</v>
      </c>
      <c r="J6209" s="42" t="s">
        <v>47</v>
      </c>
      <c r="K6209" s="39" t="s">
        <v>37</v>
      </c>
      <c r="L6209" s="35"/>
      <c r="M6209" s="43" t="str">
        <f>IF((OR(G6209="Lead")),"Lead",
IF((OR(J6209="Lead")),"Lead",
IF((OR(G6209="Lead-lined galvanized")),"Lead",
IF((OR(J6209="Lead-lined galvanized")),"Lead",
IF((OR((AND(G6209="Unknown - Likely Lead",J6209="Galvanized")),
(AND(G6209="Unknown - Unlikely Lead",J6209="Galvanized")),
(AND(G6209="Unknown - Material Unknown",J6209="Galvanized")))),"Galvanized Requiring Replacement",
IF((OR((AND(G6209="Non-lead - Copper",H6209="Yes",J6209="Galvanized")),
(AND(G6209="Non-lead - Copper",H6209="Don't know",J6209="Galvanized")),
(AND(G6209="Non-lead - Copper",H6209="",J6209="Galvanized")),
(AND(G6209="Non-lead - Plastic",H6209="Yes",J6209="Galvanized")),
(AND(G6209="Non-lead - Plastic",H6209="Don't know",J6209="Galvanized")),
(AND(G6209="Non-lead - Plastic",H6209="",J6209="Galvanized")),
(AND(G6209="Non-lead",H6209="Yes",J6209="Galvanized")),
(AND(G6209="Non-lead",H6209="Don't know",J6209="Galvanized")),
(AND(G6209="Non-lead",H6209="",J6209="Galvanized")),
(AND(G6209="Non-lead - Other",H6209="Yes",J6209="Galvanized")),
(AND(G6209="Non-Lead - Other",H6209="Don't know",J6209="Galvanized")),
(AND(G6209="Galvanized",H6209="Yes",J6209="Galvanized")),
(AND(G6209="Galvanized",H6209="Don't know",J6209="Galvanized")),
(AND(G6209="Galvanized",H6209="",J6209="Galvanized")),
(AND(G6209="Non-Lead - Other",H6209="",J6209="Galvanized")))),"Galvanized Requiring Replacement",
IF((OR((AND(G6209="Non-lead - Copper",J6209="Non-lead - Copper")),
(AND(G6209="Non-lead - Copper",J6209="Non-lead - Plastic")),
(AND(G6209="Non-lead - Copper",J6209="Non-lead - Other")),
(AND(G6209="Non-lead - Copper",J6209="Non-lead")),
(AND(G6209="Non-lead - Plastic",J6209="Non-lead - Copper")),
(AND(G6209="Non-lead - Plastic",J6209="Non-lead - Plastic")),
(AND(G6209="Non-lead - Plastic",J6209="Non-lead - Other")),
(AND(G6209="Non-lead - Plastic",J6209="Non-lead")),
(AND(G6209="Non-lead",J6209="Non-lead - Copper")),
(AND(G6209="Non-lead",J6209="Non-lead - Plastic")),
(AND(G6209="Non-lead",J6209="Non-lead - Other")),
(AND(G6209="Non-lead",J6209="Non-lead")),
(AND(G6209="Non-lead - Other",J6209="Non-lead - Copper")),
(AND(G6209="Non-Lead - Other",J6209="Non-lead - Plastic")),
(AND(G6209="Non-Lead - Other",J6209="Non-lead")),
(AND(G6209="Non-Lead - Other",J6209="Non-lead - Other")))),"Non-Lead",
IF((OR((AND(G6209="Galvanized",J6209="Non-lead")),
(AND(G6209="Galvanized",J6209="Non-lead - Copper")),
(AND(G6209="Galvanized",J6209="Non-lead - Plastic")),
(AND(G6209="Galvanized",J6209="Non-lead")),
(AND(G6209="Galvanized",J6209="Non-lead - Other")))),"Non-Lead",
IF((OR((AND(G6209="Non-lead - Copper",H6209="No",J6209="Galvanized")),
(AND(G6209="Non-lead - Plastic",H6209="No",J6209="Galvanized")),
(AND(G6209="Non-lead",H6209="No",J6209="Galvanized")),
(AND(G6209="Galvanized",H6209="No",J6209="Galvanized")),
(AND(G6209="Non-lead - Other",H6209="No",J6209="Galvanized")))),"Non-lead",
IF((OR((AND(G6209="Unknown - Likely Lead",J6209="Unknown - Likely Lead")),
(AND(G6209="Unknown - Likely Lead",J6209="Unknown - Unlikely Lead")),
(AND(G6209="Unknown - Likely Lead",J6209="Unknown - Material Unknown")),
(AND(G6209="Unknown - Unlikely Lead",J6209="Unknown - Likely Lead")),
(AND(G6209="Unknown - Unlikely Lead",J6209="Unknown - Unlikely Lead")),
(AND(G6209="Unknown - Unlikely Lead",J6209="Unknown - Material Unknown")),
(AND(G6209="Unknown - Material Unknown",J6209="Unknown - Likely Lead")),
(AND(G6209="Unknown - Material Unknown",J6209="Unknown - Unlikely Lead")),
(AND(G6209="Unknown - Material Unknown",J6209="Unknown - Material Unknown")))),"Unknown",
IF((OR((AND(G6209="Unknown - Likely Lead",J6209="Non-lead - Copper")),
(AND(G6209="Unknown - Likely Lead",J6209="Non-lead - Plastic")),
(AND(G6209="Unknown - Likely Lead",J6209="Non-lead")),
(AND(G6209="Unknown - Likely Lead",J6209="Non-lead - Other")),
(AND(G6209="Unknown - Unlikely Lead",J6209="Non-lead - Copper")),
(AND(G6209="Unknown - Unlikely Lead",J6209="Non-lead - Plastic")),
(AND(G6209="Unknown - Unlikely Lead",J6209="Non-lead")),
(AND(G6209="Unknown - Unlikely Lead",J6209="Non-lead - Other")),
(AND(G6209="Unknown - Material Unknown",J6209="Non-lead - Copper")),
(AND(G6209="Unknown - Material Unknown",J6209="Non-lead - Plastic")),
(AND(G6209="Unknown - Material Unknown",J6209="Non-lead")),
(AND(G6209="Unknown - Material Unknown",J6209="Non-lead - Other")))),"Unknown",
IF((OR((AND(G6209="Non-lead - Copper",J6209="Unknown - Likely Lead")),
(AND(G6209="Non-lead - Copper",J6209="Unknown - Unlikely Lead")),
(AND(G6209="Non-lead - Copper",J6209="Unknown - Material Unknown")),
(AND(G6209="Non-lead - Plastic",J6209="Unknown - Likely Lead")),
(AND(G6209="Non-lead - Plastic",J6209="Unknown - Unlikely Lead")),
(AND(G6209="Non-lead - Plastic",J6209="Unknown - Material Unknown")),
(AND(G6209="Non-lead",J6209="Unknown - Likely Lead")),
(AND(G6209="Non-lead",J6209="Unknown - Unlikely Lead")),
(AND(G6209="Non-lead",J6209="Unknown - Material Unknown")),
(AND(G6209="Non-lead - Other",J6209="Unknown - Likely Lead")),
(AND(G6209="Non-Lead - Other",J6209="Unknown - Unlikely Lead")),
(AND(G6209="Non-Lead - Other",J6209="Unknown - Material Unknown")))),"Unknown",
IF((OR((AND(G6209="Galvanized",J6209="Unknown - Likely Lead")),
(AND(G6209="Galvanized",J6209="Unknown - Unlikely Lead")),
(AND(G6209="Galvanized",J6209="Unknown - Material Unknown")))),"Unknown",
IF((OR((AND(G6209="Galvanized",J6209="")))),"Galvanized Requiring Replacement",
IF((OR((AND(G6209="Non-lead - Copper",J6209="")),
(AND(G6209="Non-lead - Plastic",J6209="")),
(AND(G6209="Non-lead",J6209="")),
(AND(G6209="Non-lead - Other",J6209="")))),"Non-lead",
IF((OR((AND(G6209="Unknown - Likely Lead",J6209="")),
(AND(G6209="Unknown - Unlikely Lead",J6209="")),
(AND(G6209="Unknown - Material Unknown",J6209="")))),"Unknown",
""))))))))))))))))</f>
        <v>Non-Lead</v>
      </c>
      <c r="N6209" s="44" t="s">
        <v>39</v>
      </c>
    </row>
    <row r="6210" spans="1:14" ht="30" x14ac:dyDescent="0.25">
      <c r="A6210" s="34" t="s">
        <v>14489</v>
      </c>
      <c r="B6210" s="35" t="s">
        <v>5151</v>
      </c>
      <c r="C6210" s="36" t="s">
        <v>12713</v>
      </c>
      <c r="D6210" s="36" t="s">
        <v>32</v>
      </c>
      <c r="E6210" s="36" t="s">
        <v>644</v>
      </c>
      <c r="F6210" s="37" t="s">
        <v>14490</v>
      </c>
      <c r="G6210" s="38" t="s">
        <v>35</v>
      </c>
      <c r="H6210" s="39" t="s">
        <v>39</v>
      </c>
      <c r="I6210" s="40" t="s">
        <v>37</v>
      </c>
      <c r="J6210" s="42" t="s">
        <v>47</v>
      </c>
      <c r="K6210" s="39" t="s">
        <v>37</v>
      </c>
      <c r="L6210" s="35"/>
      <c r="M6210" s="43" t="str">
        <f>IF((OR(G6210="Lead")),"Lead",
IF((OR(J6210="Lead")),"Lead",
IF((OR(G6210="Lead-lined galvanized")),"Lead",
IF((OR(J6210="Lead-lined galvanized")),"Lead",
IF((OR((AND(G6210="Unknown - Likely Lead",J6210="Galvanized")),
(AND(G6210="Unknown - Unlikely Lead",J6210="Galvanized")),
(AND(G6210="Unknown - Material Unknown",J6210="Galvanized")))),"Galvanized Requiring Replacement",
IF((OR((AND(G6210="Non-lead - Copper",H6210="Yes",J6210="Galvanized")),
(AND(G6210="Non-lead - Copper",H6210="Don't know",J6210="Galvanized")),
(AND(G6210="Non-lead - Copper",H6210="",J6210="Galvanized")),
(AND(G6210="Non-lead - Plastic",H6210="Yes",J6210="Galvanized")),
(AND(G6210="Non-lead - Plastic",H6210="Don't know",J6210="Galvanized")),
(AND(G6210="Non-lead - Plastic",H6210="",J6210="Galvanized")),
(AND(G6210="Non-lead",H6210="Yes",J6210="Galvanized")),
(AND(G6210="Non-lead",H6210="Don't know",J6210="Galvanized")),
(AND(G6210="Non-lead",H6210="",J6210="Galvanized")),
(AND(G6210="Non-lead - Other",H6210="Yes",J6210="Galvanized")),
(AND(G6210="Non-Lead - Other",H6210="Don't know",J6210="Galvanized")),
(AND(G6210="Galvanized",H6210="Yes",J6210="Galvanized")),
(AND(G6210="Galvanized",H6210="Don't know",J6210="Galvanized")),
(AND(G6210="Galvanized",H6210="",J6210="Galvanized")),
(AND(G6210="Non-Lead - Other",H6210="",J6210="Galvanized")))),"Galvanized Requiring Replacement",
IF((OR((AND(G6210="Non-lead - Copper",J6210="Non-lead - Copper")),
(AND(G6210="Non-lead - Copper",J6210="Non-lead - Plastic")),
(AND(G6210="Non-lead - Copper",J6210="Non-lead - Other")),
(AND(G6210="Non-lead - Copper",J6210="Non-lead")),
(AND(G6210="Non-lead - Plastic",J6210="Non-lead - Copper")),
(AND(G6210="Non-lead - Plastic",J6210="Non-lead - Plastic")),
(AND(G6210="Non-lead - Plastic",J6210="Non-lead - Other")),
(AND(G6210="Non-lead - Plastic",J6210="Non-lead")),
(AND(G6210="Non-lead",J6210="Non-lead - Copper")),
(AND(G6210="Non-lead",J6210="Non-lead - Plastic")),
(AND(G6210="Non-lead",J6210="Non-lead - Other")),
(AND(G6210="Non-lead",J6210="Non-lead")),
(AND(G6210="Non-lead - Other",J6210="Non-lead - Copper")),
(AND(G6210="Non-Lead - Other",J6210="Non-lead - Plastic")),
(AND(G6210="Non-Lead - Other",J6210="Non-lead")),
(AND(G6210="Non-Lead - Other",J6210="Non-lead - Other")))),"Non-Lead",
IF((OR((AND(G6210="Galvanized",J6210="Non-lead")),
(AND(G6210="Galvanized",J6210="Non-lead - Copper")),
(AND(G6210="Galvanized",J6210="Non-lead - Plastic")),
(AND(G6210="Galvanized",J6210="Non-lead")),
(AND(G6210="Galvanized",J6210="Non-lead - Other")))),"Non-Lead",
IF((OR((AND(G6210="Non-lead - Copper",H6210="No",J6210="Galvanized")),
(AND(G6210="Non-lead - Plastic",H6210="No",J6210="Galvanized")),
(AND(G6210="Non-lead",H6210="No",J6210="Galvanized")),
(AND(G6210="Galvanized",H6210="No",J6210="Galvanized")),
(AND(G6210="Non-lead - Other",H6210="No",J6210="Galvanized")))),"Non-lead",
IF((OR((AND(G6210="Unknown - Likely Lead",J6210="Unknown - Likely Lead")),
(AND(G6210="Unknown - Likely Lead",J6210="Unknown - Unlikely Lead")),
(AND(G6210="Unknown - Likely Lead",J6210="Unknown - Material Unknown")),
(AND(G6210="Unknown - Unlikely Lead",J6210="Unknown - Likely Lead")),
(AND(G6210="Unknown - Unlikely Lead",J6210="Unknown - Unlikely Lead")),
(AND(G6210="Unknown - Unlikely Lead",J6210="Unknown - Material Unknown")),
(AND(G6210="Unknown - Material Unknown",J6210="Unknown - Likely Lead")),
(AND(G6210="Unknown - Material Unknown",J6210="Unknown - Unlikely Lead")),
(AND(G6210="Unknown - Material Unknown",J6210="Unknown - Material Unknown")))),"Unknown",
IF((OR((AND(G6210="Unknown - Likely Lead",J6210="Non-lead - Copper")),
(AND(G6210="Unknown - Likely Lead",J6210="Non-lead - Plastic")),
(AND(G6210="Unknown - Likely Lead",J6210="Non-lead")),
(AND(G6210="Unknown - Likely Lead",J6210="Non-lead - Other")),
(AND(G6210="Unknown - Unlikely Lead",J6210="Non-lead - Copper")),
(AND(G6210="Unknown - Unlikely Lead",J6210="Non-lead - Plastic")),
(AND(G6210="Unknown - Unlikely Lead",J6210="Non-lead")),
(AND(G6210="Unknown - Unlikely Lead",J6210="Non-lead - Other")),
(AND(G6210="Unknown - Material Unknown",J6210="Non-lead - Copper")),
(AND(G6210="Unknown - Material Unknown",J6210="Non-lead - Plastic")),
(AND(G6210="Unknown - Material Unknown",J6210="Non-lead")),
(AND(G6210="Unknown - Material Unknown",J6210="Non-lead - Other")))),"Unknown",
IF((OR((AND(G6210="Non-lead - Copper",J6210="Unknown - Likely Lead")),
(AND(G6210="Non-lead - Copper",J6210="Unknown - Unlikely Lead")),
(AND(G6210="Non-lead - Copper",J6210="Unknown - Material Unknown")),
(AND(G6210="Non-lead - Plastic",J6210="Unknown - Likely Lead")),
(AND(G6210="Non-lead - Plastic",J6210="Unknown - Unlikely Lead")),
(AND(G6210="Non-lead - Plastic",J6210="Unknown - Material Unknown")),
(AND(G6210="Non-lead",J6210="Unknown - Likely Lead")),
(AND(G6210="Non-lead",J6210="Unknown - Unlikely Lead")),
(AND(G6210="Non-lead",J6210="Unknown - Material Unknown")),
(AND(G6210="Non-lead - Other",J6210="Unknown - Likely Lead")),
(AND(G6210="Non-Lead - Other",J6210="Unknown - Unlikely Lead")),
(AND(G6210="Non-Lead - Other",J6210="Unknown - Material Unknown")))),"Unknown",
IF((OR((AND(G6210="Galvanized",J6210="Unknown - Likely Lead")),
(AND(G6210="Galvanized",J6210="Unknown - Unlikely Lead")),
(AND(G6210="Galvanized",J6210="Unknown - Material Unknown")))),"Unknown",
IF((OR((AND(G6210="Galvanized",J6210="")))),"Galvanized Requiring Replacement",
IF((OR((AND(G6210="Non-lead - Copper",J6210="")),
(AND(G6210="Non-lead - Plastic",J6210="")),
(AND(G6210="Non-lead",J6210="")),
(AND(G6210="Non-lead - Other",J6210="")))),"Non-lead",
IF((OR((AND(G6210="Unknown - Likely Lead",J6210="")),
(AND(G6210="Unknown - Unlikely Lead",J6210="")),
(AND(G6210="Unknown - Material Unknown",J6210="")))),"Unknown",
""))))))))))))))))</f>
        <v>Non-Lead</v>
      </c>
      <c r="N6210" s="44" t="s">
        <v>39</v>
      </c>
    </row>
    <row r="6211" spans="1:14" ht="30" x14ac:dyDescent="0.25">
      <c r="A6211" s="34" t="s">
        <v>14491</v>
      </c>
      <c r="B6211" s="35" t="s">
        <v>1856</v>
      </c>
      <c r="C6211" s="36" t="s">
        <v>12707</v>
      </c>
      <c r="D6211" s="36" t="s">
        <v>32</v>
      </c>
      <c r="E6211" s="36" t="s">
        <v>644</v>
      </c>
      <c r="F6211" s="37" t="s">
        <v>14492</v>
      </c>
      <c r="G6211" s="38" t="s">
        <v>35</v>
      </c>
      <c r="H6211" s="39" t="s">
        <v>39</v>
      </c>
      <c r="I6211" s="40" t="s">
        <v>37</v>
      </c>
      <c r="J6211" s="42" t="s">
        <v>47</v>
      </c>
      <c r="K6211" s="39" t="s">
        <v>37</v>
      </c>
      <c r="L6211" s="35"/>
      <c r="M6211" s="43" t="str">
        <f>IF((OR(G6211="Lead")),"Lead",
IF((OR(J6211="Lead")),"Lead",
IF((OR(G6211="Lead-lined galvanized")),"Lead",
IF((OR(J6211="Lead-lined galvanized")),"Lead",
IF((OR((AND(G6211="Unknown - Likely Lead",J6211="Galvanized")),
(AND(G6211="Unknown - Unlikely Lead",J6211="Galvanized")),
(AND(G6211="Unknown - Material Unknown",J6211="Galvanized")))),"Galvanized Requiring Replacement",
IF((OR((AND(G6211="Non-lead - Copper",H6211="Yes",J6211="Galvanized")),
(AND(G6211="Non-lead - Copper",H6211="Don't know",J6211="Galvanized")),
(AND(G6211="Non-lead - Copper",H6211="",J6211="Galvanized")),
(AND(G6211="Non-lead - Plastic",H6211="Yes",J6211="Galvanized")),
(AND(G6211="Non-lead - Plastic",H6211="Don't know",J6211="Galvanized")),
(AND(G6211="Non-lead - Plastic",H6211="",J6211="Galvanized")),
(AND(G6211="Non-lead",H6211="Yes",J6211="Galvanized")),
(AND(G6211="Non-lead",H6211="Don't know",J6211="Galvanized")),
(AND(G6211="Non-lead",H6211="",J6211="Galvanized")),
(AND(G6211="Non-lead - Other",H6211="Yes",J6211="Galvanized")),
(AND(G6211="Non-Lead - Other",H6211="Don't know",J6211="Galvanized")),
(AND(G6211="Galvanized",H6211="Yes",J6211="Galvanized")),
(AND(G6211="Galvanized",H6211="Don't know",J6211="Galvanized")),
(AND(G6211="Galvanized",H6211="",J6211="Galvanized")),
(AND(G6211="Non-Lead - Other",H6211="",J6211="Galvanized")))),"Galvanized Requiring Replacement",
IF((OR((AND(G6211="Non-lead - Copper",J6211="Non-lead - Copper")),
(AND(G6211="Non-lead - Copper",J6211="Non-lead - Plastic")),
(AND(G6211="Non-lead - Copper",J6211="Non-lead - Other")),
(AND(G6211="Non-lead - Copper",J6211="Non-lead")),
(AND(G6211="Non-lead - Plastic",J6211="Non-lead - Copper")),
(AND(G6211="Non-lead - Plastic",J6211="Non-lead - Plastic")),
(AND(G6211="Non-lead - Plastic",J6211="Non-lead - Other")),
(AND(G6211="Non-lead - Plastic",J6211="Non-lead")),
(AND(G6211="Non-lead",J6211="Non-lead - Copper")),
(AND(G6211="Non-lead",J6211="Non-lead - Plastic")),
(AND(G6211="Non-lead",J6211="Non-lead - Other")),
(AND(G6211="Non-lead",J6211="Non-lead")),
(AND(G6211="Non-lead - Other",J6211="Non-lead - Copper")),
(AND(G6211="Non-Lead - Other",J6211="Non-lead - Plastic")),
(AND(G6211="Non-Lead - Other",J6211="Non-lead")),
(AND(G6211="Non-Lead - Other",J6211="Non-lead - Other")))),"Non-Lead",
IF((OR((AND(G6211="Galvanized",J6211="Non-lead")),
(AND(G6211="Galvanized",J6211="Non-lead - Copper")),
(AND(G6211="Galvanized",J6211="Non-lead - Plastic")),
(AND(G6211="Galvanized",J6211="Non-lead")),
(AND(G6211="Galvanized",J6211="Non-lead - Other")))),"Non-Lead",
IF((OR((AND(G6211="Non-lead - Copper",H6211="No",J6211="Galvanized")),
(AND(G6211="Non-lead - Plastic",H6211="No",J6211="Galvanized")),
(AND(G6211="Non-lead",H6211="No",J6211="Galvanized")),
(AND(G6211="Galvanized",H6211="No",J6211="Galvanized")),
(AND(G6211="Non-lead - Other",H6211="No",J6211="Galvanized")))),"Non-lead",
IF((OR((AND(G6211="Unknown - Likely Lead",J6211="Unknown - Likely Lead")),
(AND(G6211="Unknown - Likely Lead",J6211="Unknown - Unlikely Lead")),
(AND(G6211="Unknown - Likely Lead",J6211="Unknown - Material Unknown")),
(AND(G6211="Unknown - Unlikely Lead",J6211="Unknown - Likely Lead")),
(AND(G6211="Unknown - Unlikely Lead",J6211="Unknown - Unlikely Lead")),
(AND(G6211="Unknown - Unlikely Lead",J6211="Unknown - Material Unknown")),
(AND(G6211="Unknown - Material Unknown",J6211="Unknown - Likely Lead")),
(AND(G6211="Unknown - Material Unknown",J6211="Unknown - Unlikely Lead")),
(AND(G6211="Unknown - Material Unknown",J6211="Unknown - Material Unknown")))),"Unknown",
IF((OR((AND(G6211="Unknown - Likely Lead",J6211="Non-lead - Copper")),
(AND(G6211="Unknown - Likely Lead",J6211="Non-lead - Plastic")),
(AND(G6211="Unknown - Likely Lead",J6211="Non-lead")),
(AND(G6211="Unknown - Likely Lead",J6211="Non-lead - Other")),
(AND(G6211="Unknown - Unlikely Lead",J6211="Non-lead - Copper")),
(AND(G6211="Unknown - Unlikely Lead",J6211="Non-lead - Plastic")),
(AND(G6211="Unknown - Unlikely Lead",J6211="Non-lead")),
(AND(G6211="Unknown - Unlikely Lead",J6211="Non-lead - Other")),
(AND(G6211="Unknown - Material Unknown",J6211="Non-lead - Copper")),
(AND(G6211="Unknown - Material Unknown",J6211="Non-lead - Plastic")),
(AND(G6211="Unknown - Material Unknown",J6211="Non-lead")),
(AND(G6211="Unknown - Material Unknown",J6211="Non-lead - Other")))),"Unknown",
IF((OR((AND(G6211="Non-lead - Copper",J6211="Unknown - Likely Lead")),
(AND(G6211="Non-lead - Copper",J6211="Unknown - Unlikely Lead")),
(AND(G6211="Non-lead - Copper",J6211="Unknown - Material Unknown")),
(AND(G6211="Non-lead - Plastic",J6211="Unknown - Likely Lead")),
(AND(G6211="Non-lead - Plastic",J6211="Unknown - Unlikely Lead")),
(AND(G6211="Non-lead - Plastic",J6211="Unknown - Material Unknown")),
(AND(G6211="Non-lead",J6211="Unknown - Likely Lead")),
(AND(G6211="Non-lead",J6211="Unknown - Unlikely Lead")),
(AND(G6211="Non-lead",J6211="Unknown - Material Unknown")),
(AND(G6211="Non-lead - Other",J6211="Unknown - Likely Lead")),
(AND(G6211="Non-Lead - Other",J6211="Unknown - Unlikely Lead")),
(AND(G6211="Non-Lead - Other",J6211="Unknown - Material Unknown")))),"Unknown",
IF((OR((AND(G6211="Galvanized",J6211="Unknown - Likely Lead")),
(AND(G6211="Galvanized",J6211="Unknown - Unlikely Lead")),
(AND(G6211="Galvanized",J6211="Unknown - Material Unknown")))),"Unknown",
IF((OR((AND(G6211="Galvanized",J6211="")))),"Galvanized Requiring Replacement",
IF((OR((AND(G6211="Non-lead - Copper",J6211="")),
(AND(G6211="Non-lead - Plastic",J6211="")),
(AND(G6211="Non-lead",J6211="")),
(AND(G6211="Non-lead - Other",J6211="")))),"Non-lead",
IF((OR((AND(G6211="Unknown - Likely Lead",J6211="")),
(AND(G6211="Unknown - Unlikely Lead",J6211="")),
(AND(G6211="Unknown - Material Unknown",J6211="")))),"Unknown",
""))))))))))))))))</f>
        <v>Non-Lead</v>
      </c>
      <c r="N6211" s="44" t="s">
        <v>39</v>
      </c>
    </row>
    <row r="6212" spans="1:14" ht="30" x14ac:dyDescent="0.25">
      <c r="A6212" s="34" t="s">
        <v>14493</v>
      </c>
      <c r="B6212" s="35" t="s">
        <v>424</v>
      </c>
      <c r="C6212" s="36" t="s">
        <v>12882</v>
      </c>
      <c r="D6212" s="36" t="s">
        <v>32</v>
      </c>
      <c r="E6212" s="36" t="s">
        <v>644</v>
      </c>
      <c r="F6212" s="37" t="s">
        <v>14494</v>
      </c>
      <c r="G6212" s="38" t="s">
        <v>35</v>
      </c>
      <c r="H6212" s="39" t="s">
        <v>39</v>
      </c>
      <c r="I6212" s="40" t="s">
        <v>37</v>
      </c>
      <c r="J6212" s="42" t="s">
        <v>47</v>
      </c>
      <c r="K6212" s="39" t="s">
        <v>37</v>
      </c>
      <c r="L6212" s="35"/>
      <c r="M6212" s="43" t="str">
        <f>IF((OR(G6212="Lead")),"Lead",
IF((OR(J6212="Lead")),"Lead",
IF((OR(G6212="Lead-lined galvanized")),"Lead",
IF((OR(J6212="Lead-lined galvanized")),"Lead",
IF((OR((AND(G6212="Unknown - Likely Lead",J6212="Galvanized")),
(AND(G6212="Unknown - Unlikely Lead",J6212="Galvanized")),
(AND(G6212="Unknown - Material Unknown",J6212="Galvanized")))),"Galvanized Requiring Replacement",
IF((OR((AND(G6212="Non-lead - Copper",H6212="Yes",J6212="Galvanized")),
(AND(G6212="Non-lead - Copper",H6212="Don't know",J6212="Galvanized")),
(AND(G6212="Non-lead - Copper",H6212="",J6212="Galvanized")),
(AND(G6212="Non-lead - Plastic",H6212="Yes",J6212="Galvanized")),
(AND(G6212="Non-lead - Plastic",H6212="Don't know",J6212="Galvanized")),
(AND(G6212="Non-lead - Plastic",H6212="",J6212="Galvanized")),
(AND(G6212="Non-lead",H6212="Yes",J6212="Galvanized")),
(AND(G6212="Non-lead",H6212="Don't know",J6212="Galvanized")),
(AND(G6212="Non-lead",H6212="",J6212="Galvanized")),
(AND(G6212="Non-lead - Other",H6212="Yes",J6212="Galvanized")),
(AND(G6212="Non-Lead - Other",H6212="Don't know",J6212="Galvanized")),
(AND(G6212="Galvanized",H6212="Yes",J6212="Galvanized")),
(AND(G6212="Galvanized",H6212="Don't know",J6212="Galvanized")),
(AND(G6212="Galvanized",H6212="",J6212="Galvanized")),
(AND(G6212="Non-Lead - Other",H6212="",J6212="Galvanized")))),"Galvanized Requiring Replacement",
IF((OR((AND(G6212="Non-lead - Copper",J6212="Non-lead - Copper")),
(AND(G6212="Non-lead - Copper",J6212="Non-lead - Plastic")),
(AND(G6212="Non-lead - Copper",J6212="Non-lead - Other")),
(AND(G6212="Non-lead - Copper",J6212="Non-lead")),
(AND(G6212="Non-lead - Plastic",J6212="Non-lead - Copper")),
(AND(G6212="Non-lead - Plastic",J6212="Non-lead - Plastic")),
(AND(G6212="Non-lead - Plastic",J6212="Non-lead - Other")),
(AND(G6212="Non-lead - Plastic",J6212="Non-lead")),
(AND(G6212="Non-lead",J6212="Non-lead - Copper")),
(AND(G6212="Non-lead",J6212="Non-lead - Plastic")),
(AND(G6212="Non-lead",J6212="Non-lead - Other")),
(AND(G6212="Non-lead",J6212="Non-lead")),
(AND(G6212="Non-lead - Other",J6212="Non-lead - Copper")),
(AND(G6212="Non-Lead - Other",J6212="Non-lead - Plastic")),
(AND(G6212="Non-Lead - Other",J6212="Non-lead")),
(AND(G6212="Non-Lead - Other",J6212="Non-lead - Other")))),"Non-Lead",
IF((OR((AND(G6212="Galvanized",J6212="Non-lead")),
(AND(G6212="Galvanized",J6212="Non-lead - Copper")),
(AND(G6212="Galvanized",J6212="Non-lead - Plastic")),
(AND(G6212="Galvanized",J6212="Non-lead")),
(AND(G6212="Galvanized",J6212="Non-lead - Other")))),"Non-Lead",
IF((OR((AND(G6212="Non-lead - Copper",H6212="No",J6212="Galvanized")),
(AND(G6212="Non-lead - Plastic",H6212="No",J6212="Galvanized")),
(AND(G6212="Non-lead",H6212="No",J6212="Galvanized")),
(AND(G6212="Galvanized",H6212="No",J6212="Galvanized")),
(AND(G6212="Non-lead - Other",H6212="No",J6212="Galvanized")))),"Non-lead",
IF((OR((AND(G6212="Unknown - Likely Lead",J6212="Unknown - Likely Lead")),
(AND(G6212="Unknown - Likely Lead",J6212="Unknown - Unlikely Lead")),
(AND(G6212="Unknown - Likely Lead",J6212="Unknown - Material Unknown")),
(AND(G6212="Unknown - Unlikely Lead",J6212="Unknown - Likely Lead")),
(AND(G6212="Unknown - Unlikely Lead",J6212="Unknown - Unlikely Lead")),
(AND(G6212="Unknown - Unlikely Lead",J6212="Unknown - Material Unknown")),
(AND(G6212="Unknown - Material Unknown",J6212="Unknown - Likely Lead")),
(AND(G6212="Unknown - Material Unknown",J6212="Unknown - Unlikely Lead")),
(AND(G6212="Unknown - Material Unknown",J6212="Unknown - Material Unknown")))),"Unknown",
IF((OR((AND(G6212="Unknown - Likely Lead",J6212="Non-lead - Copper")),
(AND(G6212="Unknown - Likely Lead",J6212="Non-lead - Plastic")),
(AND(G6212="Unknown - Likely Lead",J6212="Non-lead")),
(AND(G6212="Unknown - Likely Lead",J6212="Non-lead - Other")),
(AND(G6212="Unknown - Unlikely Lead",J6212="Non-lead - Copper")),
(AND(G6212="Unknown - Unlikely Lead",J6212="Non-lead - Plastic")),
(AND(G6212="Unknown - Unlikely Lead",J6212="Non-lead")),
(AND(G6212="Unknown - Unlikely Lead",J6212="Non-lead - Other")),
(AND(G6212="Unknown - Material Unknown",J6212="Non-lead - Copper")),
(AND(G6212="Unknown - Material Unknown",J6212="Non-lead - Plastic")),
(AND(G6212="Unknown - Material Unknown",J6212="Non-lead")),
(AND(G6212="Unknown - Material Unknown",J6212="Non-lead - Other")))),"Unknown",
IF((OR((AND(G6212="Non-lead - Copper",J6212="Unknown - Likely Lead")),
(AND(G6212="Non-lead - Copper",J6212="Unknown - Unlikely Lead")),
(AND(G6212="Non-lead - Copper",J6212="Unknown - Material Unknown")),
(AND(G6212="Non-lead - Plastic",J6212="Unknown - Likely Lead")),
(AND(G6212="Non-lead - Plastic",J6212="Unknown - Unlikely Lead")),
(AND(G6212="Non-lead - Plastic",J6212="Unknown - Material Unknown")),
(AND(G6212="Non-lead",J6212="Unknown - Likely Lead")),
(AND(G6212="Non-lead",J6212="Unknown - Unlikely Lead")),
(AND(G6212="Non-lead",J6212="Unknown - Material Unknown")),
(AND(G6212="Non-lead - Other",J6212="Unknown - Likely Lead")),
(AND(G6212="Non-Lead - Other",J6212="Unknown - Unlikely Lead")),
(AND(G6212="Non-Lead - Other",J6212="Unknown - Material Unknown")))),"Unknown",
IF((OR((AND(G6212="Galvanized",J6212="Unknown - Likely Lead")),
(AND(G6212="Galvanized",J6212="Unknown - Unlikely Lead")),
(AND(G6212="Galvanized",J6212="Unknown - Material Unknown")))),"Unknown",
IF((OR((AND(G6212="Galvanized",J6212="")))),"Galvanized Requiring Replacement",
IF((OR((AND(G6212="Non-lead - Copper",J6212="")),
(AND(G6212="Non-lead - Plastic",J6212="")),
(AND(G6212="Non-lead",J6212="")),
(AND(G6212="Non-lead - Other",J6212="")))),"Non-lead",
IF((OR((AND(G6212="Unknown - Likely Lead",J6212="")),
(AND(G6212="Unknown - Unlikely Lead",J6212="")),
(AND(G6212="Unknown - Material Unknown",J6212="")))),"Unknown",
""))))))))))))))))</f>
        <v>Non-Lead</v>
      </c>
      <c r="N6212" s="44" t="s">
        <v>39</v>
      </c>
    </row>
    <row r="6213" spans="1:14" ht="30" x14ac:dyDescent="0.25">
      <c r="A6213" s="34" t="s">
        <v>14495</v>
      </c>
      <c r="B6213" s="35" t="s">
        <v>142</v>
      </c>
      <c r="C6213" s="36" t="s">
        <v>12882</v>
      </c>
      <c r="D6213" s="36" t="s">
        <v>32</v>
      </c>
      <c r="E6213" s="36" t="s">
        <v>644</v>
      </c>
      <c r="F6213" s="37" t="s">
        <v>14496</v>
      </c>
      <c r="G6213" s="38" t="s">
        <v>35</v>
      </c>
      <c r="H6213" s="39" t="s">
        <v>39</v>
      </c>
      <c r="I6213" s="40" t="s">
        <v>37</v>
      </c>
      <c r="J6213" s="42" t="s">
        <v>47</v>
      </c>
      <c r="K6213" s="39" t="s">
        <v>37</v>
      </c>
      <c r="L6213" s="35"/>
      <c r="M6213" s="43" t="str">
        <f>IF((OR(G6213="Lead")),"Lead",
IF((OR(J6213="Lead")),"Lead",
IF((OR(G6213="Lead-lined galvanized")),"Lead",
IF((OR(J6213="Lead-lined galvanized")),"Lead",
IF((OR((AND(G6213="Unknown - Likely Lead",J6213="Galvanized")),
(AND(G6213="Unknown - Unlikely Lead",J6213="Galvanized")),
(AND(G6213="Unknown - Material Unknown",J6213="Galvanized")))),"Galvanized Requiring Replacement",
IF((OR((AND(G6213="Non-lead - Copper",H6213="Yes",J6213="Galvanized")),
(AND(G6213="Non-lead - Copper",H6213="Don't know",J6213="Galvanized")),
(AND(G6213="Non-lead - Copper",H6213="",J6213="Galvanized")),
(AND(G6213="Non-lead - Plastic",H6213="Yes",J6213="Galvanized")),
(AND(G6213="Non-lead - Plastic",H6213="Don't know",J6213="Galvanized")),
(AND(G6213="Non-lead - Plastic",H6213="",J6213="Galvanized")),
(AND(G6213="Non-lead",H6213="Yes",J6213="Galvanized")),
(AND(G6213="Non-lead",H6213="Don't know",J6213="Galvanized")),
(AND(G6213="Non-lead",H6213="",J6213="Galvanized")),
(AND(G6213="Non-lead - Other",H6213="Yes",J6213="Galvanized")),
(AND(G6213="Non-Lead - Other",H6213="Don't know",J6213="Galvanized")),
(AND(G6213="Galvanized",H6213="Yes",J6213="Galvanized")),
(AND(G6213="Galvanized",H6213="Don't know",J6213="Galvanized")),
(AND(G6213="Galvanized",H6213="",J6213="Galvanized")),
(AND(G6213="Non-Lead - Other",H6213="",J6213="Galvanized")))),"Galvanized Requiring Replacement",
IF((OR((AND(G6213="Non-lead - Copper",J6213="Non-lead - Copper")),
(AND(G6213="Non-lead - Copper",J6213="Non-lead - Plastic")),
(AND(G6213="Non-lead - Copper",J6213="Non-lead - Other")),
(AND(G6213="Non-lead - Copper",J6213="Non-lead")),
(AND(G6213="Non-lead - Plastic",J6213="Non-lead - Copper")),
(AND(G6213="Non-lead - Plastic",J6213="Non-lead - Plastic")),
(AND(G6213="Non-lead - Plastic",J6213="Non-lead - Other")),
(AND(G6213="Non-lead - Plastic",J6213="Non-lead")),
(AND(G6213="Non-lead",J6213="Non-lead - Copper")),
(AND(G6213="Non-lead",J6213="Non-lead - Plastic")),
(AND(G6213="Non-lead",J6213="Non-lead - Other")),
(AND(G6213="Non-lead",J6213="Non-lead")),
(AND(G6213="Non-lead - Other",J6213="Non-lead - Copper")),
(AND(G6213="Non-Lead - Other",J6213="Non-lead - Plastic")),
(AND(G6213="Non-Lead - Other",J6213="Non-lead")),
(AND(G6213="Non-Lead - Other",J6213="Non-lead - Other")))),"Non-Lead",
IF((OR((AND(G6213="Galvanized",J6213="Non-lead")),
(AND(G6213="Galvanized",J6213="Non-lead - Copper")),
(AND(G6213="Galvanized",J6213="Non-lead - Plastic")),
(AND(G6213="Galvanized",J6213="Non-lead")),
(AND(G6213="Galvanized",J6213="Non-lead - Other")))),"Non-Lead",
IF((OR((AND(G6213="Non-lead - Copper",H6213="No",J6213="Galvanized")),
(AND(G6213="Non-lead - Plastic",H6213="No",J6213="Galvanized")),
(AND(G6213="Non-lead",H6213="No",J6213="Galvanized")),
(AND(G6213="Galvanized",H6213="No",J6213="Galvanized")),
(AND(G6213="Non-lead - Other",H6213="No",J6213="Galvanized")))),"Non-lead",
IF((OR((AND(G6213="Unknown - Likely Lead",J6213="Unknown - Likely Lead")),
(AND(G6213="Unknown - Likely Lead",J6213="Unknown - Unlikely Lead")),
(AND(G6213="Unknown - Likely Lead",J6213="Unknown - Material Unknown")),
(AND(G6213="Unknown - Unlikely Lead",J6213="Unknown - Likely Lead")),
(AND(G6213="Unknown - Unlikely Lead",J6213="Unknown - Unlikely Lead")),
(AND(G6213="Unknown - Unlikely Lead",J6213="Unknown - Material Unknown")),
(AND(G6213="Unknown - Material Unknown",J6213="Unknown - Likely Lead")),
(AND(G6213="Unknown - Material Unknown",J6213="Unknown - Unlikely Lead")),
(AND(G6213="Unknown - Material Unknown",J6213="Unknown - Material Unknown")))),"Unknown",
IF((OR((AND(G6213="Unknown - Likely Lead",J6213="Non-lead - Copper")),
(AND(G6213="Unknown - Likely Lead",J6213="Non-lead - Plastic")),
(AND(G6213="Unknown - Likely Lead",J6213="Non-lead")),
(AND(G6213="Unknown - Likely Lead",J6213="Non-lead - Other")),
(AND(G6213="Unknown - Unlikely Lead",J6213="Non-lead - Copper")),
(AND(G6213="Unknown - Unlikely Lead",J6213="Non-lead - Plastic")),
(AND(G6213="Unknown - Unlikely Lead",J6213="Non-lead")),
(AND(G6213="Unknown - Unlikely Lead",J6213="Non-lead - Other")),
(AND(G6213="Unknown - Material Unknown",J6213="Non-lead - Copper")),
(AND(G6213="Unknown - Material Unknown",J6213="Non-lead - Plastic")),
(AND(G6213="Unknown - Material Unknown",J6213="Non-lead")),
(AND(G6213="Unknown - Material Unknown",J6213="Non-lead - Other")))),"Unknown",
IF((OR((AND(G6213="Non-lead - Copper",J6213="Unknown - Likely Lead")),
(AND(G6213="Non-lead - Copper",J6213="Unknown - Unlikely Lead")),
(AND(G6213="Non-lead - Copper",J6213="Unknown - Material Unknown")),
(AND(G6213="Non-lead - Plastic",J6213="Unknown - Likely Lead")),
(AND(G6213="Non-lead - Plastic",J6213="Unknown - Unlikely Lead")),
(AND(G6213="Non-lead - Plastic",J6213="Unknown - Material Unknown")),
(AND(G6213="Non-lead",J6213="Unknown - Likely Lead")),
(AND(G6213="Non-lead",J6213="Unknown - Unlikely Lead")),
(AND(G6213="Non-lead",J6213="Unknown - Material Unknown")),
(AND(G6213="Non-lead - Other",J6213="Unknown - Likely Lead")),
(AND(G6213="Non-Lead - Other",J6213="Unknown - Unlikely Lead")),
(AND(G6213="Non-Lead - Other",J6213="Unknown - Material Unknown")))),"Unknown",
IF((OR((AND(G6213="Galvanized",J6213="Unknown - Likely Lead")),
(AND(G6213="Galvanized",J6213="Unknown - Unlikely Lead")),
(AND(G6213="Galvanized",J6213="Unknown - Material Unknown")))),"Unknown",
IF((OR((AND(G6213="Galvanized",J6213="")))),"Galvanized Requiring Replacement",
IF((OR((AND(G6213="Non-lead - Copper",J6213="")),
(AND(G6213="Non-lead - Plastic",J6213="")),
(AND(G6213="Non-lead",J6213="")),
(AND(G6213="Non-lead - Other",J6213="")))),"Non-lead",
IF((OR((AND(G6213="Unknown - Likely Lead",J6213="")),
(AND(G6213="Unknown - Unlikely Lead",J6213="")),
(AND(G6213="Unknown - Material Unknown",J6213="")))),"Unknown",
""))))))))))))))))</f>
        <v>Non-Lead</v>
      </c>
      <c r="N6213" s="44" t="s">
        <v>39</v>
      </c>
    </row>
    <row r="6214" spans="1:14" ht="30" x14ac:dyDescent="0.25">
      <c r="A6214" s="34" t="s">
        <v>14497</v>
      </c>
      <c r="B6214" s="35" t="s">
        <v>1107</v>
      </c>
      <c r="C6214" s="36" t="s">
        <v>2820</v>
      </c>
      <c r="D6214" s="36" t="s">
        <v>32</v>
      </c>
      <c r="E6214" s="36" t="s">
        <v>644</v>
      </c>
      <c r="F6214" s="37" t="s">
        <v>14498</v>
      </c>
      <c r="G6214" s="38" t="s">
        <v>35</v>
      </c>
      <c r="H6214" s="39" t="s">
        <v>39</v>
      </c>
      <c r="I6214" s="40" t="s">
        <v>37</v>
      </c>
      <c r="J6214" s="42" t="s">
        <v>47</v>
      </c>
      <c r="K6214" s="39" t="s">
        <v>37</v>
      </c>
      <c r="L6214" s="35"/>
      <c r="M6214" s="43" t="str">
        <f>IF((OR(G6214="Lead")),"Lead",
IF((OR(J6214="Lead")),"Lead",
IF((OR(G6214="Lead-lined galvanized")),"Lead",
IF((OR(J6214="Lead-lined galvanized")),"Lead",
IF((OR((AND(G6214="Unknown - Likely Lead",J6214="Galvanized")),
(AND(G6214="Unknown - Unlikely Lead",J6214="Galvanized")),
(AND(G6214="Unknown - Material Unknown",J6214="Galvanized")))),"Galvanized Requiring Replacement",
IF((OR((AND(G6214="Non-lead - Copper",H6214="Yes",J6214="Galvanized")),
(AND(G6214="Non-lead - Copper",H6214="Don't know",J6214="Galvanized")),
(AND(G6214="Non-lead - Copper",H6214="",J6214="Galvanized")),
(AND(G6214="Non-lead - Plastic",H6214="Yes",J6214="Galvanized")),
(AND(G6214="Non-lead - Plastic",H6214="Don't know",J6214="Galvanized")),
(AND(G6214="Non-lead - Plastic",H6214="",J6214="Galvanized")),
(AND(G6214="Non-lead",H6214="Yes",J6214="Galvanized")),
(AND(G6214="Non-lead",H6214="Don't know",J6214="Galvanized")),
(AND(G6214="Non-lead",H6214="",J6214="Galvanized")),
(AND(G6214="Non-lead - Other",H6214="Yes",J6214="Galvanized")),
(AND(G6214="Non-Lead - Other",H6214="Don't know",J6214="Galvanized")),
(AND(G6214="Galvanized",H6214="Yes",J6214="Galvanized")),
(AND(G6214="Galvanized",H6214="Don't know",J6214="Galvanized")),
(AND(G6214="Galvanized",H6214="",J6214="Galvanized")),
(AND(G6214="Non-Lead - Other",H6214="",J6214="Galvanized")))),"Galvanized Requiring Replacement",
IF((OR((AND(G6214="Non-lead - Copper",J6214="Non-lead - Copper")),
(AND(G6214="Non-lead - Copper",J6214="Non-lead - Plastic")),
(AND(G6214="Non-lead - Copper",J6214="Non-lead - Other")),
(AND(G6214="Non-lead - Copper",J6214="Non-lead")),
(AND(G6214="Non-lead - Plastic",J6214="Non-lead - Copper")),
(AND(G6214="Non-lead - Plastic",J6214="Non-lead - Plastic")),
(AND(G6214="Non-lead - Plastic",J6214="Non-lead - Other")),
(AND(G6214="Non-lead - Plastic",J6214="Non-lead")),
(AND(G6214="Non-lead",J6214="Non-lead - Copper")),
(AND(G6214="Non-lead",J6214="Non-lead - Plastic")),
(AND(G6214="Non-lead",J6214="Non-lead - Other")),
(AND(G6214="Non-lead",J6214="Non-lead")),
(AND(G6214="Non-lead - Other",J6214="Non-lead - Copper")),
(AND(G6214="Non-Lead - Other",J6214="Non-lead - Plastic")),
(AND(G6214="Non-Lead - Other",J6214="Non-lead")),
(AND(G6214="Non-Lead - Other",J6214="Non-lead - Other")))),"Non-Lead",
IF((OR((AND(G6214="Galvanized",J6214="Non-lead")),
(AND(G6214="Galvanized",J6214="Non-lead - Copper")),
(AND(G6214="Galvanized",J6214="Non-lead - Plastic")),
(AND(G6214="Galvanized",J6214="Non-lead")),
(AND(G6214="Galvanized",J6214="Non-lead - Other")))),"Non-Lead",
IF((OR((AND(G6214="Non-lead - Copper",H6214="No",J6214="Galvanized")),
(AND(G6214="Non-lead - Plastic",H6214="No",J6214="Galvanized")),
(AND(G6214="Non-lead",H6214="No",J6214="Galvanized")),
(AND(G6214="Galvanized",H6214="No",J6214="Galvanized")),
(AND(G6214="Non-lead - Other",H6214="No",J6214="Galvanized")))),"Non-lead",
IF((OR((AND(G6214="Unknown - Likely Lead",J6214="Unknown - Likely Lead")),
(AND(G6214="Unknown - Likely Lead",J6214="Unknown - Unlikely Lead")),
(AND(G6214="Unknown - Likely Lead",J6214="Unknown - Material Unknown")),
(AND(G6214="Unknown - Unlikely Lead",J6214="Unknown - Likely Lead")),
(AND(G6214="Unknown - Unlikely Lead",J6214="Unknown - Unlikely Lead")),
(AND(G6214="Unknown - Unlikely Lead",J6214="Unknown - Material Unknown")),
(AND(G6214="Unknown - Material Unknown",J6214="Unknown - Likely Lead")),
(AND(G6214="Unknown - Material Unknown",J6214="Unknown - Unlikely Lead")),
(AND(G6214="Unknown - Material Unknown",J6214="Unknown - Material Unknown")))),"Unknown",
IF((OR((AND(G6214="Unknown - Likely Lead",J6214="Non-lead - Copper")),
(AND(G6214="Unknown - Likely Lead",J6214="Non-lead - Plastic")),
(AND(G6214="Unknown - Likely Lead",J6214="Non-lead")),
(AND(G6214="Unknown - Likely Lead",J6214="Non-lead - Other")),
(AND(G6214="Unknown - Unlikely Lead",J6214="Non-lead - Copper")),
(AND(G6214="Unknown - Unlikely Lead",J6214="Non-lead - Plastic")),
(AND(G6214="Unknown - Unlikely Lead",J6214="Non-lead")),
(AND(G6214="Unknown - Unlikely Lead",J6214="Non-lead - Other")),
(AND(G6214="Unknown - Material Unknown",J6214="Non-lead - Copper")),
(AND(G6214="Unknown - Material Unknown",J6214="Non-lead - Plastic")),
(AND(G6214="Unknown - Material Unknown",J6214="Non-lead")),
(AND(G6214="Unknown - Material Unknown",J6214="Non-lead - Other")))),"Unknown",
IF((OR((AND(G6214="Non-lead - Copper",J6214="Unknown - Likely Lead")),
(AND(G6214="Non-lead - Copper",J6214="Unknown - Unlikely Lead")),
(AND(G6214="Non-lead - Copper",J6214="Unknown - Material Unknown")),
(AND(G6214="Non-lead - Plastic",J6214="Unknown - Likely Lead")),
(AND(G6214="Non-lead - Plastic",J6214="Unknown - Unlikely Lead")),
(AND(G6214="Non-lead - Plastic",J6214="Unknown - Material Unknown")),
(AND(G6214="Non-lead",J6214="Unknown - Likely Lead")),
(AND(G6214="Non-lead",J6214="Unknown - Unlikely Lead")),
(AND(G6214="Non-lead",J6214="Unknown - Material Unknown")),
(AND(G6214="Non-lead - Other",J6214="Unknown - Likely Lead")),
(AND(G6214="Non-Lead - Other",J6214="Unknown - Unlikely Lead")),
(AND(G6214="Non-Lead - Other",J6214="Unknown - Material Unknown")))),"Unknown",
IF((OR((AND(G6214="Galvanized",J6214="Unknown - Likely Lead")),
(AND(G6214="Galvanized",J6214="Unknown - Unlikely Lead")),
(AND(G6214="Galvanized",J6214="Unknown - Material Unknown")))),"Unknown",
IF((OR((AND(G6214="Galvanized",J6214="")))),"Galvanized Requiring Replacement",
IF((OR((AND(G6214="Non-lead - Copper",J6214="")),
(AND(G6214="Non-lead - Plastic",J6214="")),
(AND(G6214="Non-lead",J6214="")),
(AND(G6214="Non-lead - Other",J6214="")))),"Non-lead",
IF((OR((AND(G6214="Unknown - Likely Lead",J6214="")),
(AND(G6214="Unknown - Unlikely Lead",J6214="")),
(AND(G6214="Unknown - Material Unknown",J6214="")))),"Unknown",
""))))))))))))))))</f>
        <v>Non-Lead</v>
      </c>
      <c r="N6214" s="44" t="s">
        <v>39</v>
      </c>
    </row>
    <row r="6215" spans="1:14" ht="30" x14ac:dyDescent="0.25">
      <c r="A6215" s="34" t="s">
        <v>14499</v>
      </c>
      <c r="B6215" s="35" t="s">
        <v>668</v>
      </c>
      <c r="C6215" s="36" t="s">
        <v>2820</v>
      </c>
      <c r="D6215" s="36" t="s">
        <v>32</v>
      </c>
      <c r="E6215" s="36" t="s">
        <v>644</v>
      </c>
      <c r="F6215" s="37" t="s">
        <v>14500</v>
      </c>
      <c r="G6215" s="38" t="s">
        <v>35</v>
      </c>
      <c r="H6215" s="39" t="s">
        <v>39</v>
      </c>
      <c r="I6215" s="40" t="s">
        <v>37</v>
      </c>
      <c r="J6215" s="42" t="s">
        <v>47</v>
      </c>
      <c r="K6215" s="39" t="s">
        <v>37</v>
      </c>
      <c r="L6215" s="35"/>
      <c r="M6215" s="43" t="str">
        <f>IF((OR(G6215="Lead")),"Lead",
IF((OR(J6215="Lead")),"Lead",
IF((OR(G6215="Lead-lined galvanized")),"Lead",
IF((OR(J6215="Lead-lined galvanized")),"Lead",
IF((OR((AND(G6215="Unknown - Likely Lead",J6215="Galvanized")),
(AND(G6215="Unknown - Unlikely Lead",J6215="Galvanized")),
(AND(G6215="Unknown - Material Unknown",J6215="Galvanized")))),"Galvanized Requiring Replacement",
IF((OR((AND(G6215="Non-lead - Copper",H6215="Yes",J6215="Galvanized")),
(AND(G6215="Non-lead - Copper",H6215="Don't know",J6215="Galvanized")),
(AND(G6215="Non-lead - Copper",H6215="",J6215="Galvanized")),
(AND(G6215="Non-lead - Plastic",H6215="Yes",J6215="Galvanized")),
(AND(G6215="Non-lead - Plastic",H6215="Don't know",J6215="Galvanized")),
(AND(G6215="Non-lead - Plastic",H6215="",J6215="Galvanized")),
(AND(G6215="Non-lead",H6215="Yes",J6215="Galvanized")),
(AND(G6215="Non-lead",H6215="Don't know",J6215="Galvanized")),
(AND(G6215="Non-lead",H6215="",J6215="Galvanized")),
(AND(G6215="Non-lead - Other",H6215="Yes",J6215="Galvanized")),
(AND(G6215="Non-Lead - Other",H6215="Don't know",J6215="Galvanized")),
(AND(G6215="Galvanized",H6215="Yes",J6215="Galvanized")),
(AND(G6215="Galvanized",H6215="Don't know",J6215="Galvanized")),
(AND(G6215="Galvanized",H6215="",J6215="Galvanized")),
(AND(G6215="Non-Lead - Other",H6215="",J6215="Galvanized")))),"Galvanized Requiring Replacement",
IF((OR((AND(G6215="Non-lead - Copper",J6215="Non-lead - Copper")),
(AND(G6215="Non-lead - Copper",J6215="Non-lead - Plastic")),
(AND(G6215="Non-lead - Copper",J6215="Non-lead - Other")),
(AND(G6215="Non-lead - Copper",J6215="Non-lead")),
(AND(G6215="Non-lead - Plastic",J6215="Non-lead - Copper")),
(AND(G6215="Non-lead - Plastic",J6215="Non-lead - Plastic")),
(AND(G6215="Non-lead - Plastic",J6215="Non-lead - Other")),
(AND(G6215="Non-lead - Plastic",J6215="Non-lead")),
(AND(G6215="Non-lead",J6215="Non-lead - Copper")),
(AND(G6215="Non-lead",J6215="Non-lead - Plastic")),
(AND(G6215="Non-lead",J6215="Non-lead - Other")),
(AND(G6215="Non-lead",J6215="Non-lead")),
(AND(G6215="Non-lead - Other",J6215="Non-lead - Copper")),
(AND(G6215="Non-Lead - Other",J6215="Non-lead - Plastic")),
(AND(G6215="Non-Lead - Other",J6215="Non-lead")),
(AND(G6215="Non-Lead - Other",J6215="Non-lead - Other")))),"Non-Lead",
IF((OR((AND(G6215="Galvanized",J6215="Non-lead")),
(AND(G6215="Galvanized",J6215="Non-lead - Copper")),
(AND(G6215="Galvanized",J6215="Non-lead - Plastic")),
(AND(G6215="Galvanized",J6215="Non-lead")),
(AND(G6215="Galvanized",J6215="Non-lead - Other")))),"Non-Lead",
IF((OR((AND(G6215="Non-lead - Copper",H6215="No",J6215="Galvanized")),
(AND(G6215="Non-lead - Plastic",H6215="No",J6215="Galvanized")),
(AND(G6215="Non-lead",H6215="No",J6215="Galvanized")),
(AND(G6215="Galvanized",H6215="No",J6215="Galvanized")),
(AND(G6215="Non-lead - Other",H6215="No",J6215="Galvanized")))),"Non-lead",
IF((OR((AND(G6215="Unknown - Likely Lead",J6215="Unknown - Likely Lead")),
(AND(G6215="Unknown - Likely Lead",J6215="Unknown - Unlikely Lead")),
(AND(G6215="Unknown - Likely Lead",J6215="Unknown - Material Unknown")),
(AND(G6215="Unknown - Unlikely Lead",J6215="Unknown - Likely Lead")),
(AND(G6215="Unknown - Unlikely Lead",J6215="Unknown - Unlikely Lead")),
(AND(G6215="Unknown - Unlikely Lead",J6215="Unknown - Material Unknown")),
(AND(G6215="Unknown - Material Unknown",J6215="Unknown - Likely Lead")),
(AND(G6215="Unknown - Material Unknown",J6215="Unknown - Unlikely Lead")),
(AND(G6215="Unknown - Material Unknown",J6215="Unknown - Material Unknown")))),"Unknown",
IF((OR((AND(G6215="Unknown - Likely Lead",J6215="Non-lead - Copper")),
(AND(G6215="Unknown - Likely Lead",J6215="Non-lead - Plastic")),
(AND(G6215="Unknown - Likely Lead",J6215="Non-lead")),
(AND(G6215="Unknown - Likely Lead",J6215="Non-lead - Other")),
(AND(G6215="Unknown - Unlikely Lead",J6215="Non-lead - Copper")),
(AND(G6215="Unknown - Unlikely Lead",J6215="Non-lead - Plastic")),
(AND(G6215="Unknown - Unlikely Lead",J6215="Non-lead")),
(AND(G6215="Unknown - Unlikely Lead",J6215="Non-lead - Other")),
(AND(G6215="Unknown - Material Unknown",J6215="Non-lead - Copper")),
(AND(G6215="Unknown - Material Unknown",J6215="Non-lead - Plastic")),
(AND(G6215="Unknown - Material Unknown",J6215="Non-lead")),
(AND(G6215="Unknown - Material Unknown",J6215="Non-lead - Other")))),"Unknown",
IF((OR((AND(G6215="Non-lead - Copper",J6215="Unknown - Likely Lead")),
(AND(G6215="Non-lead - Copper",J6215="Unknown - Unlikely Lead")),
(AND(G6215="Non-lead - Copper",J6215="Unknown - Material Unknown")),
(AND(G6215="Non-lead - Plastic",J6215="Unknown - Likely Lead")),
(AND(G6215="Non-lead - Plastic",J6215="Unknown - Unlikely Lead")),
(AND(G6215="Non-lead - Plastic",J6215="Unknown - Material Unknown")),
(AND(G6215="Non-lead",J6215="Unknown - Likely Lead")),
(AND(G6215="Non-lead",J6215="Unknown - Unlikely Lead")),
(AND(G6215="Non-lead",J6215="Unknown - Material Unknown")),
(AND(G6215="Non-lead - Other",J6215="Unknown - Likely Lead")),
(AND(G6215="Non-Lead - Other",J6215="Unknown - Unlikely Lead")),
(AND(G6215="Non-Lead - Other",J6215="Unknown - Material Unknown")))),"Unknown",
IF((OR((AND(G6215="Galvanized",J6215="Unknown - Likely Lead")),
(AND(G6215="Galvanized",J6215="Unknown - Unlikely Lead")),
(AND(G6215="Galvanized",J6215="Unknown - Material Unknown")))),"Unknown",
IF((OR((AND(G6215="Galvanized",J6215="")))),"Galvanized Requiring Replacement",
IF((OR((AND(G6215="Non-lead - Copper",J6215="")),
(AND(G6215="Non-lead - Plastic",J6215="")),
(AND(G6215="Non-lead",J6215="")),
(AND(G6215="Non-lead - Other",J6215="")))),"Non-lead",
IF((OR((AND(G6215="Unknown - Likely Lead",J6215="")),
(AND(G6215="Unknown - Unlikely Lead",J6215="")),
(AND(G6215="Unknown - Material Unknown",J6215="")))),"Unknown",
""))))))))))))))))</f>
        <v>Non-Lead</v>
      </c>
      <c r="N6215" s="44" t="s">
        <v>39</v>
      </c>
    </row>
    <row r="6216" spans="1:14" ht="30" x14ac:dyDescent="0.25">
      <c r="A6216" s="34" t="s">
        <v>14501</v>
      </c>
      <c r="B6216" s="35" t="s">
        <v>1005</v>
      </c>
      <c r="C6216" s="36" t="s">
        <v>2820</v>
      </c>
      <c r="D6216" s="36" t="s">
        <v>32</v>
      </c>
      <c r="E6216" s="36" t="s">
        <v>644</v>
      </c>
      <c r="F6216" s="37" t="s">
        <v>14502</v>
      </c>
      <c r="G6216" s="38" t="s">
        <v>35</v>
      </c>
      <c r="H6216" s="39" t="s">
        <v>39</v>
      </c>
      <c r="I6216" s="40" t="s">
        <v>37</v>
      </c>
      <c r="J6216" s="42" t="s">
        <v>47</v>
      </c>
      <c r="K6216" s="39" t="s">
        <v>37</v>
      </c>
      <c r="L6216" s="35"/>
      <c r="M6216" s="43" t="str">
        <f>IF((OR(G6216="Lead")),"Lead",
IF((OR(J6216="Lead")),"Lead",
IF((OR(G6216="Lead-lined galvanized")),"Lead",
IF((OR(J6216="Lead-lined galvanized")),"Lead",
IF((OR((AND(G6216="Unknown - Likely Lead",J6216="Galvanized")),
(AND(G6216="Unknown - Unlikely Lead",J6216="Galvanized")),
(AND(G6216="Unknown - Material Unknown",J6216="Galvanized")))),"Galvanized Requiring Replacement",
IF((OR((AND(G6216="Non-lead - Copper",H6216="Yes",J6216="Galvanized")),
(AND(G6216="Non-lead - Copper",H6216="Don't know",J6216="Galvanized")),
(AND(G6216="Non-lead - Copper",H6216="",J6216="Galvanized")),
(AND(G6216="Non-lead - Plastic",H6216="Yes",J6216="Galvanized")),
(AND(G6216="Non-lead - Plastic",H6216="Don't know",J6216="Galvanized")),
(AND(G6216="Non-lead - Plastic",H6216="",J6216="Galvanized")),
(AND(G6216="Non-lead",H6216="Yes",J6216="Galvanized")),
(AND(G6216="Non-lead",H6216="Don't know",J6216="Galvanized")),
(AND(G6216="Non-lead",H6216="",J6216="Galvanized")),
(AND(G6216="Non-lead - Other",H6216="Yes",J6216="Galvanized")),
(AND(G6216="Non-Lead - Other",H6216="Don't know",J6216="Galvanized")),
(AND(G6216="Galvanized",H6216="Yes",J6216="Galvanized")),
(AND(G6216="Galvanized",H6216="Don't know",J6216="Galvanized")),
(AND(G6216="Galvanized",H6216="",J6216="Galvanized")),
(AND(G6216="Non-Lead - Other",H6216="",J6216="Galvanized")))),"Galvanized Requiring Replacement",
IF((OR((AND(G6216="Non-lead - Copper",J6216="Non-lead - Copper")),
(AND(G6216="Non-lead - Copper",J6216="Non-lead - Plastic")),
(AND(G6216="Non-lead - Copper",J6216="Non-lead - Other")),
(AND(G6216="Non-lead - Copper",J6216="Non-lead")),
(AND(G6216="Non-lead - Plastic",J6216="Non-lead - Copper")),
(AND(G6216="Non-lead - Plastic",J6216="Non-lead - Plastic")),
(AND(G6216="Non-lead - Plastic",J6216="Non-lead - Other")),
(AND(G6216="Non-lead - Plastic",J6216="Non-lead")),
(AND(G6216="Non-lead",J6216="Non-lead - Copper")),
(AND(G6216="Non-lead",J6216="Non-lead - Plastic")),
(AND(G6216="Non-lead",J6216="Non-lead - Other")),
(AND(G6216="Non-lead",J6216="Non-lead")),
(AND(G6216="Non-lead - Other",J6216="Non-lead - Copper")),
(AND(G6216="Non-Lead - Other",J6216="Non-lead - Plastic")),
(AND(G6216="Non-Lead - Other",J6216="Non-lead")),
(AND(G6216="Non-Lead - Other",J6216="Non-lead - Other")))),"Non-Lead",
IF((OR((AND(G6216="Galvanized",J6216="Non-lead")),
(AND(G6216="Galvanized",J6216="Non-lead - Copper")),
(AND(G6216="Galvanized",J6216="Non-lead - Plastic")),
(AND(G6216="Galvanized",J6216="Non-lead")),
(AND(G6216="Galvanized",J6216="Non-lead - Other")))),"Non-Lead",
IF((OR((AND(G6216="Non-lead - Copper",H6216="No",J6216="Galvanized")),
(AND(G6216="Non-lead - Plastic",H6216="No",J6216="Galvanized")),
(AND(G6216="Non-lead",H6216="No",J6216="Galvanized")),
(AND(G6216="Galvanized",H6216="No",J6216="Galvanized")),
(AND(G6216="Non-lead - Other",H6216="No",J6216="Galvanized")))),"Non-lead",
IF((OR((AND(G6216="Unknown - Likely Lead",J6216="Unknown - Likely Lead")),
(AND(G6216="Unknown - Likely Lead",J6216="Unknown - Unlikely Lead")),
(AND(G6216="Unknown - Likely Lead",J6216="Unknown - Material Unknown")),
(AND(G6216="Unknown - Unlikely Lead",J6216="Unknown - Likely Lead")),
(AND(G6216="Unknown - Unlikely Lead",J6216="Unknown - Unlikely Lead")),
(AND(G6216="Unknown - Unlikely Lead",J6216="Unknown - Material Unknown")),
(AND(G6216="Unknown - Material Unknown",J6216="Unknown - Likely Lead")),
(AND(G6216="Unknown - Material Unknown",J6216="Unknown - Unlikely Lead")),
(AND(G6216="Unknown - Material Unknown",J6216="Unknown - Material Unknown")))),"Unknown",
IF((OR((AND(G6216="Unknown - Likely Lead",J6216="Non-lead - Copper")),
(AND(G6216="Unknown - Likely Lead",J6216="Non-lead - Plastic")),
(AND(G6216="Unknown - Likely Lead",J6216="Non-lead")),
(AND(G6216="Unknown - Likely Lead",J6216="Non-lead - Other")),
(AND(G6216="Unknown - Unlikely Lead",J6216="Non-lead - Copper")),
(AND(G6216="Unknown - Unlikely Lead",J6216="Non-lead - Plastic")),
(AND(G6216="Unknown - Unlikely Lead",J6216="Non-lead")),
(AND(G6216="Unknown - Unlikely Lead",J6216="Non-lead - Other")),
(AND(G6216="Unknown - Material Unknown",J6216="Non-lead - Copper")),
(AND(G6216="Unknown - Material Unknown",J6216="Non-lead - Plastic")),
(AND(G6216="Unknown - Material Unknown",J6216="Non-lead")),
(AND(G6216="Unknown - Material Unknown",J6216="Non-lead - Other")))),"Unknown",
IF((OR((AND(G6216="Non-lead - Copper",J6216="Unknown - Likely Lead")),
(AND(G6216="Non-lead - Copper",J6216="Unknown - Unlikely Lead")),
(AND(G6216="Non-lead - Copper",J6216="Unknown - Material Unknown")),
(AND(G6216="Non-lead - Plastic",J6216="Unknown - Likely Lead")),
(AND(G6216="Non-lead - Plastic",J6216="Unknown - Unlikely Lead")),
(AND(G6216="Non-lead - Plastic",J6216="Unknown - Material Unknown")),
(AND(G6216="Non-lead",J6216="Unknown - Likely Lead")),
(AND(G6216="Non-lead",J6216="Unknown - Unlikely Lead")),
(AND(G6216="Non-lead",J6216="Unknown - Material Unknown")),
(AND(G6216="Non-lead - Other",J6216="Unknown - Likely Lead")),
(AND(G6216="Non-Lead - Other",J6216="Unknown - Unlikely Lead")),
(AND(G6216="Non-Lead - Other",J6216="Unknown - Material Unknown")))),"Unknown",
IF((OR((AND(G6216="Galvanized",J6216="Unknown - Likely Lead")),
(AND(G6216="Galvanized",J6216="Unknown - Unlikely Lead")),
(AND(G6216="Galvanized",J6216="Unknown - Material Unknown")))),"Unknown",
IF((OR((AND(G6216="Galvanized",J6216="")))),"Galvanized Requiring Replacement",
IF((OR((AND(G6216="Non-lead - Copper",J6216="")),
(AND(G6216="Non-lead - Plastic",J6216="")),
(AND(G6216="Non-lead",J6216="")),
(AND(G6216="Non-lead - Other",J6216="")))),"Non-lead",
IF((OR((AND(G6216="Unknown - Likely Lead",J6216="")),
(AND(G6216="Unknown - Unlikely Lead",J6216="")),
(AND(G6216="Unknown - Material Unknown",J6216="")))),"Unknown",
""))))))))))))))))</f>
        <v>Non-Lead</v>
      </c>
      <c r="N6216" s="44" t="s">
        <v>39</v>
      </c>
    </row>
    <row r="6217" spans="1:14" ht="30" x14ac:dyDescent="0.25">
      <c r="A6217" s="34" t="s">
        <v>14503</v>
      </c>
      <c r="B6217" s="35" t="s">
        <v>5151</v>
      </c>
      <c r="C6217" s="36" t="s">
        <v>2820</v>
      </c>
      <c r="D6217" s="36" t="s">
        <v>32</v>
      </c>
      <c r="E6217" s="36" t="s">
        <v>644</v>
      </c>
      <c r="F6217" s="37" t="s">
        <v>14504</v>
      </c>
      <c r="G6217" s="38" t="s">
        <v>35</v>
      </c>
      <c r="H6217" s="39" t="s">
        <v>39</v>
      </c>
      <c r="I6217" s="40" t="s">
        <v>37</v>
      </c>
      <c r="J6217" s="42" t="s">
        <v>47</v>
      </c>
      <c r="K6217" s="39" t="s">
        <v>37</v>
      </c>
      <c r="L6217" s="35"/>
      <c r="M6217" s="43" t="str">
        <f>IF((OR(G6217="Lead")),"Lead",
IF((OR(J6217="Lead")),"Lead",
IF((OR(G6217="Lead-lined galvanized")),"Lead",
IF((OR(J6217="Lead-lined galvanized")),"Lead",
IF((OR((AND(G6217="Unknown - Likely Lead",J6217="Galvanized")),
(AND(G6217="Unknown - Unlikely Lead",J6217="Galvanized")),
(AND(G6217="Unknown - Material Unknown",J6217="Galvanized")))),"Galvanized Requiring Replacement",
IF((OR((AND(G6217="Non-lead - Copper",H6217="Yes",J6217="Galvanized")),
(AND(G6217="Non-lead - Copper",H6217="Don't know",J6217="Galvanized")),
(AND(G6217="Non-lead - Copper",H6217="",J6217="Galvanized")),
(AND(G6217="Non-lead - Plastic",H6217="Yes",J6217="Galvanized")),
(AND(G6217="Non-lead - Plastic",H6217="Don't know",J6217="Galvanized")),
(AND(G6217="Non-lead - Plastic",H6217="",J6217="Galvanized")),
(AND(G6217="Non-lead",H6217="Yes",J6217="Galvanized")),
(AND(G6217="Non-lead",H6217="Don't know",J6217="Galvanized")),
(AND(G6217="Non-lead",H6217="",J6217="Galvanized")),
(AND(G6217="Non-lead - Other",H6217="Yes",J6217="Galvanized")),
(AND(G6217="Non-Lead - Other",H6217="Don't know",J6217="Galvanized")),
(AND(G6217="Galvanized",H6217="Yes",J6217="Galvanized")),
(AND(G6217="Galvanized",H6217="Don't know",J6217="Galvanized")),
(AND(G6217="Galvanized",H6217="",J6217="Galvanized")),
(AND(G6217="Non-Lead - Other",H6217="",J6217="Galvanized")))),"Galvanized Requiring Replacement",
IF((OR((AND(G6217="Non-lead - Copper",J6217="Non-lead - Copper")),
(AND(G6217="Non-lead - Copper",J6217="Non-lead - Plastic")),
(AND(G6217="Non-lead - Copper",J6217="Non-lead - Other")),
(AND(G6217="Non-lead - Copper",J6217="Non-lead")),
(AND(G6217="Non-lead - Plastic",J6217="Non-lead - Copper")),
(AND(G6217="Non-lead - Plastic",J6217="Non-lead - Plastic")),
(AND(G6217="Non-lead - Plastic",J6217="Non-lead - Other")),
(AND(G6217="Non-lead - Plastic",J6217="Non-lead")),
(AND(G6217="Non-lead",J6217="Non-lead - Copper")),
(AND(G6217="Non-lead",J6217="Non-lead - Plastic")),
(AND(G6217="Non-lead",J6217="Non-lead - Other")),
(AND(G6217="Non-lead",J6217="Non-lead")),
(AND(G6217="Non-lead - Other",J6217="Non-lead - Copper")),
(AND(G6217="Non-Lead - Other",J6217="Non-lead - Plastic")),
(AND(G6217="Non-Lead - Other",J6217="Non-lead")),
(AND(G6217="Non-Lead - Other",J6217="Non-lead - Other")))),"Non-Lead",
IF((OR((AND(G6217="Galvanized",J6217="Non-lead")),
(AND(G6217="Galvanized",J6217="Non-lead - Copper")),
(AND(G6217="Galvanized",J6217="Non-lead - Plastic")),
(AND(G6217="Galvanized",J6217="Non-lead")),
(AND(G6217="Galvanized",J6217="Non-lead - Other")))),"Non-Lead",
IF((OR((AND(G6217="Non-lead - Copper",H6217="No",J6217="Galvanized")),
(AND(G6217="Non-lead - Plastic",H6217="No",J6217="Galvanized")),
(AND(G6217="Non-lead",H6217="No",J6217="Galvanized")),
(AND(G6217="Galvanized",H6217="No",J6217="Galvanized")),
(AND(G6217="Non-lead - Other",H6217="No",J6217="Galvanized")))),"Non-lead",
IF((OR((AND(G6217="Unknown - Likely Lead",J6217="Unknown - Likely Lead")),
(AND(G6217="Unknown - Likely Lead",J6217="Unknown - Unlikely Lead")),
(AND(G6217="Unknown - Likely Lead",J6217="Unknown - Material Unknown")),
(AND(G6217="Unknown - Unlikely Lead",J6217="Unknown - Likely Lead")),
(AND(G6217="Unknown - Unlikely Lead",J6217="Unknown - Unlikely Lead")),
(AND(G6217="Unknown - Unlikely Lead",J6217="Unknown - Material Unknown")),
(AND(G6217="Unknown - Material Unknown",J6217="Unknown - Likely Lead")),
(AND(G6217="Unknown - Material Unknown",J6217="Unknown - Unlikely Lead")),
(AND(G6217="Unknown - Material Unknown",J6217="Unknown - Material Unknown")))),"Unknown",
IF((OR((AND(G6217="Unknown - Likely Lead",J6217="Non-lead - Copper")),
(AND(G6217="Unknown - Likely Lead",J6217="Non-lead - Plastic")),
(AND(G6217="Unknown - Likely Lead",J6217="Non-lead")),
(AND(G6217="Unknown - Likely Lead",J6217="Non-lead - Other")),
(AND(G6217="Unknown - Unlikely Lead",J6217="Non-lead - Copper")),
(AND(G6217="Unknown - Unlikely Lead",J6217="Non-lead - Plastic")),
(AND(G6217="Unknown - Unlikely Lead",J6217="Non-lead")),
(AND(G6217="Unknown - Unlikely Lead",J6217="Non-lead - Other")),
(AND(G6217="Unknown - Material Unknown",J6217="Non-lead - Copper")),
(AND(G6217="Unknown - Material Unknown",J6217="Non-lead - Plastic")),
(AND(G6217="Unknown - Material Unknown",J6217="Non-lead")),
(AND(G6217="Unknown - Material Unknown",J6217="Non-lead - Other")))),"Unknown",
IF((OR((AND(G6217="Non-lead - Copper",J6217="Unknown - Likely Lead")),
(AND(G6217="Non-lead - Copper",J6217="Unknown - Unlikely Lead")),
(AND(G6217="Non-lead - Copper",J6217="Unknown - Material Unknown")),
(AND(G6217="Non-lead - Plastic",J6217="Unknown - Likely Lead")),
(AND(G6217="Non-lead - Plastic",J6217="Unknown - Unlikely Lead")),
(AND(G6217="Non-lead - Plastic",J6217="Unknown - Material Unknown")),
(AND(G6217="Non-lead",J6217="Unknown - Likely Lead")),
(AND(G6217="Non-lead",J6217="Unknown - Unlikely Lead")),
(AND(G6217="Non-lead",J6217="Unknown - Material Unknown")),
(AND(G6217="Non-lead - Other",J6217="Unknown - Likely Lead")),
(AND(G6217="Non-Lead - Other",J6217="Unknown - Unlikely Lead")),
(AND(G6217="Non-Lead - Other",J6217="Unknown - Material Unknown")))),"Unknown",
IF((OR((AND(G6217="Galvanized",J6217="Unknown - Likely Lead")),
(AND(G6217="Galvanized",J6217="Unknown - Unlikely Lead")),
(AND(G6217="Galvanized",J6217="Unknown - Material Unknown")))),"Unknown",
IF((OR((AND(G6217="Galvanized",J6217="")))),"Galvanized Requiring Replacement",
IF((OR((AND(G6217="Non-lead - Copper",J6217="")),
(AND(G6217="Non-lead - Plastic",J6217="")),
(AND(G6217="Non-lead",J6217="")),
(AND(G6217="Non-lead - Other",J6217="")))),"Non-lead",
IF((OR((AND(G6217="Unknown - Likely Lead",J6217="")),
(AND(G6217="Unknown - Unlikely Lead",J6217="")),
(AND(G6217="Unknown - Material Unknown",J6217="")))),"Unknown",
""))))))))))))))))</f>
        <v>Non-Lead</v>
      </c>
      <c r="N6217" s="44" t="s">
        <v>39</v>
      </c>
    </row>
    <row r="6218" spans="1:14" ht="30" x14ac:dyDescent="0.25">
      <c r="A6218" s="34" t="s">
        <v>14505</v>
      </c>
      <c r="B6218" s="35" t="s">
        <v>5143</v>
      </c>
      <c r="C6218" s="36" t="s">
        <v>12615</v>
      </c>
      <c r="D6218" s="36" t="s">
        <v>32</v>
      </c>
      <c r="E6218" s="36" t="s">
        <v>644</v>
      </c>
      <c r="F6218" s="37" t="s">
        <v>14506</v>
      </c>
      <c r="G6218" s="38" t="s">
        <v>35</v>
      </c>
      <c r="H6218" s="39" t="s">
        <v>39</v>
      </c>
      <c r="I6218" s="40" t="s">
        <v>37</v>
      </c>
      <c r="J6218" s="42" t="s">
        <v>47</v>
      </c>
      <c r="K6218" s="39" t="s">
        <v>37</v>
      </c>
      <c r="L6218" s="35"/>
      <c r="M6218" s="43" t="str">
        <f>IF((OR(G6218="Lead")),"Lead",
IF((OR(J6218="Lead")),"Lead",
IF((OR(G6218="Lead-lined galvanized")),"Lead",
IF((OR(J6218="Lead-lined galvanized")),"Lead",
IF((OR((AND(G6218="Unknown - Likely Lead",J6218="Galvanized")),
(AND(G6218="Unknown - Unlikely Lead",J6218="Galvanized")),
(AND(G6218="Unknown - Material Unknown",J6218="Galvanized")))),"Galvanized Requiring Replacement",
IF((OR((AND(G6218="Non-lead - Copper",H6218="Yes",J6218="Galvanized")),
(AND(G6218="Non-lead - Copper",H6218="Don't know",J6218="Galvanized")),
(AND(G6218="Non-lead - Copper",H6218="",J6218="Galvanized")),
(AND(G6218="Non-lead - Plastic",H6218="Yes",J6218="Galvanized")),
(AND(G6218="Non-lead - Plastic",H6218="Don't know",J6218="Galvanized")),
(AND(G6218="Non-lead - Plastic",H6218="",J6218="Galvanized")),
(AND(G6218="Non-lead",H6218="Yes",J6218="Galvanized")),
(AND(G6218="Non-lead",H6218="Don't know",J6218="Galvanized")),
(AND(G6218="Non-lead",H6218="",J6218="Galvanized")),
(AND(G6218="Non-lead - Other",H6218="Yes",J6218="Galvanized")),
(AND(G6218="Non-Lead - Other",H6218="Don't know",J6218="Galvanized")),
(AND(G6218="Galvanized",H6218="Yes",J6218="Galvanized")),
(AND(G6218="Galvanized",H6218="Don't know",J6218="Galvanized")),
(AND(G6218="Galvanized",H6218="",J6218="Galvanized")),
(AND(G6218="Non-Lead - Other",H6218="",J6218="Galvanized")))),"Galvanized Requiring Replacement",
IF((OR((AND(G6218="Non-lead - Copper",J6218="Non-lead - Copper")),
(AND(G6218="Non-lead - Copper",J6218="Non-lead - Plastic")),
(AND(G6218="Non-lead - Copper",J6218="Non-lead - Other")),
(AND(G6218="Non-lead - Copper",J6218="Non-lead")),
(AND(G6218="Non-lead - Plastic",J6218="Non-lead - Copper")),
(AND(G6218="Non-lead - Plastic",J6218="Non-lead - Plastic")),
(AND(G6218="Non-lead - Plastic",J6218="Non-lead - Other")),
(AND(G6218="Non-lead - Plastic",J6218="Non-lead")),
(AND(G6218="Non-lead",J6218="Non-lead - Copper")),
(AND(G6218="Non-lead",J6218="Non-lead - Plastic")),
(AND(G6218="Non-lead",J6218="Non-lead - Other")),
(AND(G6218="Non-lead",J6218="Non-lead")),
(AND(G6218="Non-lead - Other",J6218="Non-lead - Copper")),
(AND(G6218="Non-Lead - Other",J6218="Non-lead - Plastic")),
(AND(G6218="Non-Lead - Other",J6218="Non-lead")),
(AND(G6218="Non-Lead - Other",J6218="Non-lead - Other")))),"Non-Lead",
IF((OR((AND(G6218="Galvanized",J6218="Non-lead")),
(AND(G6218="Galvanized",J6218="Non-lead - Copper")),
(AND(G6218="Galvanized",J6218="Non-lead - Plastic")),
(AND(G6218="Galvanized",J6218="Non-lead")),
(AND(G6218="Galvanized",J6218="Non-lead - Other")))),"Non-Lead",
IF((OR((AND(G6218="Non-lead - Copper",H6218="No",J6218="Galvanized")),
(AND(G6218="Non-lead - Plastic",H6218="No",J6218="Galvanized")),
(AND(G6218="Non-lead",H6218="No",J6218="Galvanized")),
(AND(G6218="Galvanized",H6218="No",J6218="Galvanized")),
(AND(G6218="Non-lead - Other",H6218="No",J6218="Galvanized")))),"Non-lead",
IF((OR((AND(G6218="Unknown - Likely Lead",J6218="Unknown - Likely Lead")),
(AND(G6218="Unknown - Likely Lead",J6218="Unknown - Unlikely Lead")),
(AND(G6218="Unknown - Likely Lead",J6218="Unknown - Material Unknown")),
(AND(G6218="Unknown - Unlikely Lead",J6218="Unknown - Likely Lead")),
(AND(G6218="Unknown - Unlikely Lead",J6218="Unknown - Unlikely Lead")),
(AND(G6218="Unknown - Unlikely Lead",J6218="Unknown - Material Unknown")),
(AND(G6218="Unknown - Material Unknown",J6218="Unknown - Likely Lead")),
(AND(G6218="Unknown - Material Unknown",J6218="Unknown - Unlikely Lead")),
(AND(G6218="Unknown - Material Unknown",J6218="Unknown - Material Unknown")))),"Unknown",
IF((OR((AND(G6218="Unknown - Likely Lead",J6218="Non-lead - Copper")),
(AND(G6218="Unknown - Likely Lead",J6218="Non-lead - Plastic")),
(AND(G6218="Unknown - Likely Lead",J6218="Non-lead")),
(AND(G6218="Unknown - Likely Lead",J6218="Non-lead - Other")),
(AND(G6218="Unknown - Unlikely Lead",J6218="Non-lead - Copper")),
(AND(G6218="Unknown - Unlikely Lead",J6218="Non-lead - Plastic")),
(AND(G6218="Unknown - Unlikely Lead",J6218="Non-lead")),
(AND(G6218="Unknown - Unlikely Lead",J6218="Non-lead - Other")),
(AND(G6218="Unknown - Material Unknown",J6218="Non-lead - Copper")),
(AND(G6218="Unknown - Material Unknown",J6218="Non-lead - Plastic")),
(AND(G6218="Unknown - Material Unknown",J6218="Non-lead")),
(AND(G6218="Unknown - Material Unknown",J6218="Non-lead - Other")))),"Unknown",
IF((OR((AND(G6218="Non-lead - Copper",J6218="Unknown - Likely Lead")),
(AND(G6218="Non-lead - Copper",J6218="Unknown - Unlikely Lead")),
(AND(G6218="Non-lead - Copper",J6218="Unknown - Material Unknown")),
(AND(G6218="Non-lead - Plastic",J6218="Unknown - Likely Lead")),
(AND(G6218="Non-lead - Plastic",J6218="Unknown - Unlikely Lead")),
(AND(G6218="Non-lead - Plastic",J6218="Unknown - Material Unknown")),
(AND(G6218="Non-lead",J6218="Unknown - Likely Lead")),
(AND(G6218="Non-lead",J6218="Unknown - Unlikely Lead")),
(AND(G6218="Non-lead",J6218="Unknown - Material Unknown")),
(AND(G6218="Non-lead - Other",J6218="Unknown - Likely Lead")),
(AND(G6218="Non-Lead - Other",J6218="Unknown - Unlikely Lead")),
(AND(G6218="Non-Lead - Other",J6218="Unknown - Material Unknown")))),"Unknown",
IF((OR((AND(G6218="Galvanized",J6218="Unknown - Likely Lead")),
(AND(G6218="Galvanized",J6218="Unknown - Unlikely Lead")),
(AND(G6218="Galvanized",J6218="Unknown - Material Unknown")))),"Unknown",
IF((OR((AND(G6218="Galvanized",J6218="")))),"Galvanized Requiring Replacement",
IF((OR((AND(G6218="Non-lead - Copper",J6218="")),
(AND(G6218="Non-lead - Plastic",J6218="")),
(AND(G6218="Non-lead",J6218="")),
(AND(G6218="Non-lead - Other",J6218="")))),"Non-lead",
IF((OR((AND(G6218="Unknown - Likely Lead",J6218="")),
(AND(G6218="Unknown - Unlikely Lead",J6218="")),
(AND(G6218="Unknown - Material Unknown",J6218="")))),"Unknown",
""))))))))))))))))</f>
        <v>Non-Lead</v>
      </c>
      <c r="N6218" s="44" t="s">
        <v>39</v>
      </c>
    </row>
    <row r="6219" spans="1:14" ht="30" x14ac:dyDescent="0.25">
      <c r="A6219" s="34" t="s">
        <v>14507</v>
      </c>
      <c r="B6219" s="35" t="s">
        <v>7099</v>
      </c>
      <c r="C6219" s="36" t="s">
        <v>2820</v>
      </c>
      <c r="D6219" s="36" t="s">
        <v>32</v>
      </c>
      <c r="E6219" s="36" t="s">
        <v>644</v>
      </c>
      <c r="F6219" s="37" t="s">
        <v>14508</v>
      </c>
      <c r="G6219" s="38" t="s">
        <v>35</v>
      </c>
      <c r="H6219" s="39" t="s">
        <v>39</v>
      </c>
      <c r="I6219" s="40" t="s">
        <v>37</v>
      </c>
      <c r="J6219" s="42" t="s">
        <v>47</v>
      </c>
      <c r="K6219" s="39" t="s">
        <v>37</v>
      </c>
      <c r="L6219" s="35"/>
      <c r="M6219" s="43" t="str">
        <f>IF((OR(G6219="Lead")),"Lead",
IF((OR(J6219="Lead")),"Lead",
IF((OR(G6219="Lead-lined galvanized")),"Lead",
IF((OR(J6219="Lead-lined galvanized")),"Lead",
IF((OR((AND(G6219="Unknown - Likely Lead",J6219="Galvanized")),
(AND(G6219="Unknown - Unlikely Lead",J6219="Galvanized")),
(AND(G6219="Unknown - Material Unknown",J6219="Galvanized")))),"Galvanized Requiring Replacement",
IF((OR((AND(G6219="Non-lead - Copper",H6219="Yes",J6219="Galvanized")),
(AND(G6219="Non-lead - Copper",H6219="Don't know",J6219="Galvanized")),
(AND(G6219="Non-lead - Copper",H6219="",J6219="Galvanized")),
(AND(G6219="Non-lead - Plastic",H6219="Yes",J6219="Galvanized")),
(AND(G6219="Non-lead - Plastic",H6219="Don't know",J6219="Galvanized")),
(AND(G6219="Non-lead - Plastic",H6219="",J6219="Galvanized")),
(AND(G6219="Non-lead",H6219="Yes",J6219="Galvanized")),
(AND(G6219="Non-lead",H6219="Don't know",J6219="Galvanized")),
(AND(G6219="Non-lead",H6219="",J6219="Galvanized")),
(AND(G6219="Non-lead - Other",H6219="Yes",J6219="Galvanized")),
(AND(G6219="Non-Lead - Other",H6219="Don't know",J6219="Galvanized")),
(AND(G6219="Galvanized",H6219="Yes",J6219="Galvanized")),
(AND(G6219="Galvanized",H6219="Don't know",J6219="Galvanized")),
(AND(G6219="Galvanized",H6219="",J6219="Galvanized")),
(AND(G6219="Non-Lead - Other",H6219="",J6219="Galvanized")))),"Galvanized Requiring Replacement",
IF((OR((AND(G6219="Non-lead - Copper",J6219="Non-lead - Copper")),
(AND(G6219="Non-lead - Copper",J6219="Non-lead - Plastic")),
(AND(G6219="Non-lead - Copper",J6219="Non-lead - Other")),
(AND(G6219="Non-lead - Copper",J6219="Non-lead")),
(AND(G6219="Non-lead - Plastic",J6219="Non-lead - Copper")),
(AND(G6219="Non-lead - Plastic",J6219="Non-lead - Plastic")),
(AND(G6219="Non-lead - Plastic",J6219="Non-lead - Other")),
(AND(G6219="Non-lead - Plastic",J6219="Non-lead")),
(AND(G6219="Non-lead",J6219="Non-lead - Copper")),
(AND(G6219="Non-lead",J6219="Non-lead - Plastic")),
(AND(G6219="Non-lead",J6219="Non-lead - Other")),
(AND(G6219="Non-lead",J6219="Non-lead")),
(AND(G6219="Non-lead - Other",J6219="Non-lead - Copper")),
(AND(G6219="Non-Lead - Other",J6219="Non-lead - Plastic")),
(AND(G6219="Non-Lead - Other",J6219="Non-lead")),
(AND(G6219="Non-Lead - Other",J6219="Non-lead - Other")))),"Non-Lead",
IF((OR((AND(G6219="Galvanized",J6219="Non-lead")),
(AND(G6219="Galvanized",J6219="Non-lead - Copper")),
(AND(G6219="Galvanized",J6219="Non-lead - Plastic")),
(AND(G6219="Galvanized",J6219="Non-lead")),
(AND(G6219="Galvanized",J6219="Non-lead - Other")))),"Non-Lead",
IF((OR((AND(G6219="Non-lead - Copper",H6219="No",J6219="Galvanized")),
(AND(G6219="Non-lead - Plastic",H6219="No",J6219="Galvanized")),
(AND(G6219="Non-lead",H6219="No",J6219="Galvanized")),
(AND(G6219="Galvanized",H6219="No",J6219="Galvanized")),
(AND(G6219="Non-lead - Other",H6219="No",J6219="Galvanized")))),"Non-lead",
IF((OR((AND(G6219="Unknown - Likely Lead",J6219="Unknown - Likely Lead")),
(AND(G6219="Unknown - Likely Lead",J6219="Unknown - Unlikely Lead")),
(AND(G6219="Unknown - Likely Lead",J6219="Unknown - Material Unknown")),
(AND(G6219="Unknown - Unlikely Lead",J6219="Unknown - Likely Lead")),
(AND(G6219="Unknown - Unlikely Lead",J6219="Unknown - Unlikely Lead")),
(AND(G6219="Unknown - Unlikely Lead",J6219="Unknown - Material Unknown")),
(AND(G6219="Unknown - Material Unknown",J6219="Unknown - Likely Lead")),
(AND(G6219="Unknown - Material Unknown",J6219="Unknown - Unlikely Lead")),
(AND(G6219="Unknown - Material Unknown",J6219="Unknown - Material Unknown")))),"Unknown",
IF((OR((AND(G6219="Unknown - Likely Lead",J6219="Non-lead - Copper")),
(AND(G6219="Unknown - Likely Lead",J6219="Non-lead - Plastic")),
(AND(G6219="Unknown - Likely Lead",J6219="Non-lead")),
(AND(G6219="Unknown - Likely Lead",J6219="Non-lead - Other")),
(AND(G6219="Unknown - Unlikely Lead",J6219="Non-lead - Copper")),
(AND(G6219="Unknown - Unlikely Lead",J6219="Non-lead - Plastic")),
(AND(G6219="Unknown - Unlikely Lead",J6219="Non-lead")),
(AND(G6219="Unknown - Unlikely Lead",J6219="Non-lead - Other")),
(AND(G6219="Unknown - Material Unknown",J6219="Non-lead - Copper")),
(AND(G6219="Unknown - Material Unknown",J6219="Non-lead - Plastic")),
(AND(G6219="Unknown - Material Unknown",J6219="Non-lead")),
(AND(G6219="Unknown - Material Unknown",J6219="Non-lead - Other")))),"Unknown",
IF((OR((AND(G6219="Non-lead - Copper",J6219="Unknown - Likely Lead")),
(AND(G6219="Non-lead - Copper",J6219="Unknown - Unlikely Lead")),
(AND(G6219="Non-lead - Copper",J6219="Unknown - Material Unknown")),
(AND(G6219="Non-lead - Plastic",J6219="Unknown - Likely Lead")),
(AND(G6219="Non-lead - Plastic",J6219="Unknown - Unlikely Lead")),
(AND(G6219="Non-lead - Plastic",J6219="Unknown - Material Unknown")),
(AND(G6219="Non-lead",J6219="Unknown - Likely Lead")),
(AND(G6219="Non-lead",J6219="Unknown - Unlikely Lead")),
(AND(G6219="Non-lead",J6219="Unknown - Material Unknown")),
(AND(G6219="Non-lead - Other",J6219="Unknown - Likely Lead")),
(AND(G6219="Non-Lead - Other",J6219="Unknown - Unlikely Lead")),
(AND(G6219="Non-Lead - Other",J6219="Unknown - Material Unknown")))),"Unknown",
IF((OR((AND(G6219="Galvanized",J6219="Unknown - Likely Lead")),
(AND(G6219="Galvanized",J6219="Unknown - Unlikely Lead")),
(AND(G6219="Galvanized",J6219="Unknown - Material Unknown")))),"Unknown",
IF((OR((AND(G6219="Galvanized",J6219="")))),"Galvanized Requiring Replacement",
IF((OR((AND(G6219="Non-lead - Copper",J6219="")),
(AND(G6219="Non-lead - Plastic",J6219="")),
(AND(G6219="Non-lead",J6219="")),
(AND(G6219="Non-lead - Other",J6219="")))),"Non-lead",
IF((OR((AND(G6219="Unknown - Likely Lead",J6219="")),
(AND(G6219="Unknown - Unlikely Lead",J6219="")),
(AND(G6219="Unknown - Material Unknown",J6219="")))),"Unknown",
""))))))))))))))))</f>
        <v>Non-Lead</v>
      </c>
      <c r="N6219" s="44" t="s">
        <v>39</v>
      </c>
    </row>
    <row r="6220" spans="1:14" ht="30" x14ac:dyDescent="0.25">
      <c r="A6220" s="34" t="s">
        <v>14509</v>
      </c>
      <c r="B6220" s="35" t="s">
        <v>1853</v>
      </c>
      <c r="C6220" s="36" t="s">
        <v>12707</v>
      </c>
      <c r="D6220" s="36" t="s">
        <v>32</v>
      </c>
      <c r="E6220" s="36" t="s">
        <v>644</v>
      </c>
      <c r="F6220" s="37" t="s">
        <v>14510</v>
      </c>
      <c r="G6220" s="38" t="s">
        <v>35</v>
      </c>
      <c r="H6220" s="39" t="s">
        <v>39</v>
      </c>
      <c r="I6220" s="40" t="s">
        <v>37</v>
      </c>
      <c r="J6220" s="42" t="s">
        <v>47</v>
      </c>
      <c r="K6220" s="39" t="s">
        <v>37</v>
      </c>
      <c r="L6220" s="35"/>
      <c r="M6220" s="43" t="str">
        <f>IF((OR(G6220="Lead")),"Lead",
IF((OR(J6220="Lead")),"Lead",
IF((OR(G6220="Lead-lined galvanized")),"Lead",
IF((OR(J6220="Lead-lined galvanized")),"Lead",
IF((OR((AND(G6220="Unknown - Likely Lead",J6220="Galvanized")),
(AND(G6220="Unknown - Unlikely Lead",J6220="Galvanized")),
(AND(G6220="Unknown - Material Unknown",J6220="Galvanized")))),"Galvanized Requiring Replacement",
IF((OR((AND(G6220="Non-lead - Copper",H6220="Yes",J6220="Galvanized")),
(AND(G6220="Non-lead - Copper",H6220="Don't know",J6220="Galvanized")),
(AND(G6220="Non-lead - Copper",H6220="",J6220="Galvanized")),
(AND(G6220="Non-lead - Plastic",H6220="Yes",J6220="Galvanized")),
(AND(G6220="Non-lead - Plastic",H6220="Don't know",J6220="Galvanized")),
(AND(G6220="Non-lead - Plastic",H6220="",J6220="Galvanized")),
(AND(G6220="Non-lead",H6220="Yes",J6220="Galvanized")),
(AND(G6220="Non-lead",H6220="Don't know",J6220="Galvanized")),
(AND(G6220="Non-lead",H6220="",J6220="Galvanized")),
(AND(G6220="Non-lead - Other",H6220="Yes",J6220="Galvanized")),
(AND(G6220="Non-Lead - Other",H6220="Don't know",J6220="Galvanized")),
(AND(G6220="Galvanized",H6220="Yes",J6220="Galvanized")),
(AND(G6220="Galvanized",H6220="Don't know",J6220="Galvanized")),
(AND(G6220="Galvanized",H6220="",J6220="Galvanized")),
(AND(G6220="Non-Lead - Other",H6220="",J6220="Galvanized")))),"Galvanized Requiring Replacement",
IF((OR((AND(G6220="Non-lead - Copper",J6220="Non-lead - Copper")),
(AND(G6220="Non-lead - Copper",J6220="Non-lead - Plastic")),
(AND(G6220="Non-lead - Copper",J6220="Non-lead - Other")),
(AND(G6220="Non-lead - Copper",J6220="Non-lead")),
(AND(G6220="Non-lead - Plastic",J6220="Non-lead - Copper")),
(AND(G6220="Non-lead - Plastic",J6220="Non-lead - Plastic")),
(AND(G6220="Non-lead - Plastic",J6220="Non-lead - Other")),
(AND(G6220="Non-lead - Plastic",J6220="Non-lead")),
(AND(G6220="Non-lead",J6220="Non-lead - Copper")),
(AND(G6220="Non-lead",J6220="Non-lead - Plastic")),
(AND(G6220="Non-lead",J6220="Non-lead - Other")),
(AND(G6220="Non-lead",J6220="Non-lead")),
(AND(G6220="Non-lead - Other",J6220="Non-lead - Copper")),
(AND(G6220="Non-Lead - Other",J6220="Non-lead - Plastic")),
(AND(G6220="Non-Lead - Other",J6220="Non-lead")),
(AND(G6220="Non-Lead - Other",J6220="Non-lead - Other")))),"Non-Lead",
IF((OR((AND(G6220="Galvanized",J6220="Non-lead")),
(AND(G6220="Galvanized",J6220="Non-lead - Copper")),
(AND(G6220="Galvanized",J6220="Non-lead - Plastic")),
(AND(G6220="Galvanized",J6220="Non-lead")),
(AND(G6220="Galvanized",J6220="Non-lead - Other")))),"Non-Lead",
IF((OR((AND(G6220="Non-lead - Copper",H6220="No",J6220="Galvanized")),
(AND(G6220="Non-lead - Plastic",H6220="No",J6220="Galvanized")),
(AND(G6220="Non-lead",H6220="No",J6220="Galvanized")),
(AND(G6220="Galvanized",H6220="No",J6220="Galvanized")),
(AND(G6220="Non-lead - Other",H6220="No",J6220="Galvanized")))),"Non-lead",
IF((OR((AND(G6220="Unknown - Likely Lead",J6220="Unknown - Likely Lead")),
(AND(G6220="Unknown - Likely Lead",J6220="Unknown - Unlikely Lead")),
(AND(G6220="Unknown - Likely Lead",J6220="Unknown - Material Unknown")),
(AND(G6220="Unknown - Unlikely Lead",J6220="Unknown - Likely Lead")),
(AND(G6220="Unknown - Unlikely Lead",J6220="Unknown - Unlikely Lead")),
(AND(G6220="Unknown - Unlikely Lead",J6220="Unknown - Material Unknown")),
(AND(G6220="Unknown - Material Unknown",J6220="Unknown - Likely Lead")),
(AND(G6220="Unknown - Material Unknown",J6220="Unknown - Unlikely Lead")),
(AND(G6220="Unknown - Material Unknown",J6220="Unknown - Material Unknown")))),"Unknown",
IF((OR((AND(G6220="Unknown - Likely Lead",J6220="Non-lead - Copper")),
(AND(G6220="Unknown - Likely Lead",J6220="Non-lead - Plastic")),
(AND(G6220="Unknown - Likely Lead",J6220="Non-lead")),
(AND(G6220="Unknown - Likely Lead",J6220="Non-lead - Other")),
(AND(G6220="Unknown - Unlikely Lead",J6220="Non-lead - Copper")),
(AND(G6220="Unknown - Unlikely Lead",J6220="Non-lead - Plastic")),
(AND(G6220="Unknown - Unlikely Lead",J6220="Non-lead")),
(AND(G6220="Unknown - Unlikely Lead",J6220="Non-lead - Other")),
(AND(G6220="Unknown - Material Unknown",J6220="Non-lead - Copper")),
(AND(G6220="Unknown - Material Unknown",J6220="Non-lead - Plastic")),
(AND(G6220="Unknown - Material Unknown",J6220="Non-lead")),
(AND(G6220="Unknown - Material Unknown",J6220="Non-lead - Other")))),"Unknown",
IF((OR((AND(G6220="Non-lead - Copper",J6220="Unknown - Likely Lead")),
(AND(G6220="Non-lead - Copper",J6220="Unknown - Unlikely Lead")),
(AND(G6220="Non-lead - Copper",J6220="Unknown - Material Unknown")),
(AND(G6220="Non-lead - Plastic",J6220="Unknown - Likely Lead")),
(AND(G6220="Non-lead - Plastic",J6220="Unknown - Unlikely Lead")),
(AND(G6220="Non-lead - Plastic",J6220="Unknown - Material Unknown")),
(AND(G6220="Non-lead",J6220="Unknown - Likely Lead")),
(AND(G6220="Non-lead",J6220="Unknown - Unlikely Lead")),
(AND(G6220="Non-lead",J6220="Unknown - Material Unknown")),
(AND(G6220="Non-lead - Other",J6220="Unknown - Likely Lead")),
(AND(G6220="Non-Lead - Other",J6220="Unknown - Unlikely Lead")),
(AND(G6220="Non-Lead - Other",J6220="Unknown - Material Unknown")))),"Unknown",
IF((OR((AND(G6220="Galvanized",J6220="Unknown - Likely Lead")),
(AND(G6220="Galvanized",J6220="Unknown - Unlikely Lead")),
(AND(G6220="Galvanized",J6220="Unknown - Material Unknown")))),"Unknown",
IF((OR((AND(G6220="Galvanized",J6220="")))),"Galvanized Requiring Replacement",
IF((OR((AND(G6220="Non-lead - Copper",J6220="")),
(AND(G6220="Non-lead - Plastic",J6220="")),
(AND(G6220="Non-lead",J6220="")),
(AND(G6220="Non-lead - Other",J6220="")))),"Non-lead",
IF((OR((AND(G6220="Unknown - Likely Lead",J6220="")),
(AND(G6220="Unknown - Unlikely Lead",J6220="")),
(AND(G6220="Unknown - Material Unknown",J6220="")))),"Unknown",
""))))))))))))))))</f>
        <v>Non-Lead</v>
      </c>
      <c r="N6220" s="44" t="s">
        <v>39</v>
      </c>
    </row>
    <row r="6221" spans="1:14" ht="30" x14ac:dyDescent="0.25">
      <c r="A6221" s="34" t="s">
        <v>14511</v>
      </c>
      <c r="B6221" s="35" t="s">
        <v>1958</v>
      </c>
      <c r="C6221" s="36" t="s">
        <v>12707</v>
      </c>
      <c r="D6221" s="36" t="s">
        <v>32</v>
      </c>
      <c r="E6221" s="36" t="s">
        <v>644</v>
      </c>
      <c r="F6221" s="37" t="s">
        <v>14512</v>
      </c>
      <c r="G6221" s="38" t="s">
        <v>35</v>
      </c>
      <c r="H6221" s="39" t="s">
        <v>39</v>
      </c>
      <c r="I6221" s="40" t="s">
        <v>37</v>
      </c>
      <c r="J6221" s="42" t="s">
        <v>47</v>
      </c>
      <c r="K6221" s="39" t="s">
        <v>37</v>
      </c>
      <c r="L6221" s="35"/>
      <c r="M6221" s="43" t="str">
        <f>IF((OR(G6221="Lead")),"Lead",
IF((OR(J6221="Lead")),"Lead",
IF((OR(G6221="Lead-lined galvanized")),"Lead",
IF((OR(J6221="Lead-lined galvanized")),"Lead",
IF((OR((AND(G6221="Unknown - Likely Lead",J6221="Galvanized")),
(AND(G6221="Unknown - Unlikely Lead",J6221="Galvanized")),
(AND(G6221="Unknown - Material Unknown",J6221="Galvanized")))),"Galvanized Requiring Replacement",
IF((OR((AND(G6221="Non-lead - Copper",H6221="Yes",J6221="Galvanized")),
(AND(G6221="Non-lead - Copper",H6221="Don't know",J6221="Galvanized")),
(AND(G6221="Non-lead - Copper",H6221="",J6221="Galvanized")),
(AND(G6221="Non-lead - Plastic",H6221="Yes",J6221="Galvanized")),
(AND(G6221="Non-lead - Plastic",H6221="Don't know",J6221="Galvanized")),
(AND(G6221="Non-lead - Plastic",H6221="",J6221="Galvanized")),
(AND(G6221="Non-lead",H6221="Yes",J6221="Galvanized")),
(AND(G6221="Non-lead",H6221="Don't know",J6221="Galvanized")),
(AND(G6221="Non-lead",H6221="",J6221="Galvanized")),
(AND(G6221="Non-lead - Other",H6221="Yes",J6221="Galvanized")),
(AND(G6221="Non-Lead - Other",H6221="Don't know",J6221="Galvanized")),
(AND(G6221="Galvanized",H6221="Yes",J6221="Galvanized")),
(AND(G6221="Galvanized",H6221="Don't know",J6221="Galvanized")),
(AND(G6221="Galvanized",H6221="",J6221="Galvanized")),
(AND(G6221="Non-Lead - Other",H6221="",J6221="Galvanized")))),"Galvanized Requiring Replacement",
IF((OR((AND(G6221="Non-lead - Copper",J6221="Non-lead - Copper")),
(AND(G6221="Non-lead - Copper",J6221="Non-lead - Plastic")),
(AND(G6221="Non-lead - Copper",J6221="Non-lead - Other")),
(AND(G6221="Non-lead - Copper",J6221="Non-lead")),
(AND(G6221="Non-lead - Plastic",J6221="Non-lead - Copper")),
(AND(G6221="Non-lead - Plastic",J6221="Non-lead - Plastic")),
(AND(G6221="Non-lead - Plastic",J6221="Non-lead - Other")),
(AND(G6221="Non-lead - Plastic",J6221="Non-lead")),
(AND(G6221="Non-lead",J6221="Non-lead - Copper")),
(AND(G6221="Non-lead",J6221="Non-lead - Plastic")),
(AND(G6221="Non-lead",J6221="Non-lead - Other")),
(AND(G6221="Non-lead",J6221="Non-lead")),
(AND(G6221="Non-lead - Other",J6221="Non-lead - Copper")),
(AND(G6221="Non-Lead - Other",J6221="Non-lead - Plastic")),
(AND(G6221="Non-Lead - Other",J6221="Non-lead")),
(AND(G6221="Non-Lead - Other",J6221="Non-lead - Other")))),"Non-Lead",
IF((OR((AND(G6221="Galvanized",J6221="Non-lead")),
(AND(G6221="Galvanized",J6221="Non-lead - Copper")),
(AND(G6221="Galvanized",J6221="Non-lead - Plastic")),
(AND(G6221="Galvanized",J6221="Non-lead")),
(AND(G6221="Galvanized",J6221="Non-lead - Other")))),"Non-Lead",
IF((OR((AND(G6221="Non-lead - Copper",H6221="No",J6221="Galvanized")),
(AND(G6221="Non-lead - Plastic",H6221="No",J6221="Galvanized")),
(AND(G6221="Non-lead",H6221="No",J6221="Galvanized")),
(AND(G6221="Galvanized",H6221="No",J6221="Galvanized")),
(AND(G6221="Non-lead - Other",H6221="No",J6221="Galvanized")))),"Non-lead",
IF((OR((AND(G6221="Unknown - Likely Lead",J6221="Unknown - Likely Lead")),
(AND(G6221="Unknown - Likely Lead",J6221="Unknown - Unlikely Lead")),
(AND(G6221="Unknown - Likely Lead",J6221="Unknown - Material Unknown")),
(AND(G6221="Unknown - Unlikely Lead",J6221="Unknown - Likely Lead")),
(AND(G6221="Unknown - Unlikely Lead",J6221="Unknown - Unlikely Lead")),
(AND(G6221="Unknown - Unlikely Lead",J6221="Unknown - Material Unknown")),
(AND(G6221="Unknown - Material Unknown",J6221="Unknown - Likely Lead")),
(AND(G6221="Unknown - Material Unknown",J6221="Unknown - Unlikely Lead")),
(AND(G6221="Unknown - Material Unknown",J6221="Unknown - Material Unknown")))),"Unknown",
IF((OR((AND(G6221="Unknown - Likely Lead",J6221="Non-lead - Copper")),
(AND(G6221="Unknown - Likely Lead",J6221="Non-lead - Plastic")),
(AND(G6221="Unknown - Likely Lead",J6221="Non-lead")),
(AND(G6221="Unknown - Likely Lead",J6221="Non-lead - Other")),
(AND(G6221="Unknown - Unlikely Lead",J6221="Non-lead - Copper")),
(AND(G6221="Unknown - Unlikely Lead",J6221="Non-lead - Plastic")),
(AND(G6221="Unknown - Unlikely Lead",J6221="Non-lead")),
(AND(G6221="Unknown - Unlikely Lead",J6221="Non-lead - Other")),
(AND(G6221="Unknown - Material Unknown",J6221="Non-lead - Copper")),
(AND(G6221="Unknown - Material Unknown",J6221="Non-lead - Plastic")),
(AND(G6221="Unknown - Material Unknown",J6221="Non-lead")),
(AND(G6221="Unknown - Material Unknown",J6221="Non-lead - Other")))),"Unknown",
IF((OR((AND(G6221="Non-lead - Copper",J6221="Unknown - Likely Lead")),
(AND(G6221="Non-lead - Copper",J6221="Unknown - Unlikely Lead")),
(AND(G6221="Non-lead - Copper",J6221="Unknown - Material Unknown")),
(AND(G6221="Non-lead - Plastic",J6221="Unknown - Likely Lead")),
(AND(G6221="Non-lead - Plastic",J6221="Unknown - Unlikely Lead")),
(AND(G6221="Non-lead - Plastic",J6221="Unknown - Material Unknown")),
(AND(G6221="Non-lead",J6221="Unknown - Likely Lead")),
(AND(G6221="Non-lead",J6221="Unknown - Unlikely Lead")),
(AND(G6221="Non-lead",J6221="Unknown - Material Unknown")),
(AND(G6221="Non-lead - Other",J6221="Unknown - Likely Lead")),
(AND(G6221="Non-Lead - Other",J6221="Unknown - Unlikely Lead")),
(AND(G6221="Non-Lead - Other",J6221="Unknown - Material Unknown")))),"Unknown",
IF((OR((AND(G6221="Galvanized",J6221="Unknown - Likely Lead")),
(AND(G6221="Galvanized",J6221="Unknown - Unlikely Lead")),
(AND(G6221="Galvanized",J6221="Unknown - Material Unknown")))),"Unknown",
IF((OR((AND(G6221="Galvanized",J6221="")))),"Galvanized Requiring Replacement",
IF((OR((AND(G6221="Non-lead - Copper",J6221="")),
(AND(G6221="Non-lead - Plastic",J6221="")),
(AND(G6221="Non-lead",J6221="")),
(AND(G6221="Non-lead - Other",J6221="")))),"Non-lead",
IF((OR((AND(G6221="Unknown - Likely Lead",J6221="")),
(AND(G6221="Unknown - Unlikely Lead",J6221="")),
(AND(G6221="Unknown - Material Unknown",J6221="")))),"Unknown",
""))))))))))))))))</f>
        <v>Non-Lead</v>
      </c>
      <c r="N6221" s="44" t="s">
        <v>39</v>
      </c>
    </row>
    <row r="6222" spans="1:14" ht="30" x14ac:dyDescent="0.25">
      <c r="A6222" s="34" t="s">
        <v>14513</v>
      </c>
      <c r="B6222" s="35" t="s">
        <v>6579</v>
      </c>
      <c r="C6222" s="36" t="s">
        <v>12707</v>
      </c>
      <c r="D6222" s="36" t="s">
        <v>32</v>
      </c>
      <c r="E6222" s="36" t="s">
        <v>644</v>
      </c>
      <c r="F6222" s="37" t="s">
        <v>14514</v>
      </c>
      <c r="G6222" s="38" t="s">
        <v>35</v>
      </c>
      <c r="H6222" s="39" t="s">
        <v>39</v>
      </c>
      <c r="I6222" s="40" t="s">
        <v>37</v>
      </c>
      <c r="J6222" s="42" t="s">
        <v>47</v>
      </c>
      <c r="K6222" s="39" t="s">
        <v>37</v>
      </c>
      <c r="L6222" s="35"/>
      <c r="M6222" s="43" t="str">
        <f>IF((OR(G6222="Lead")),"Lead",
IF((OR(J6222="Lead")),"Lead",
IF((OR(G6222="Lead-lined galvanized")),"Lead",
IF((OR(J6222="Lead-lined galvanized")),"Lead",
IF((OR((AND(G6222="Unknown - Likely Lead",J6222="Galvanized")),
(AND(G6222="Unknown - Unlikely Lead",J6222="Galvanized")),
(AND(G6222="Unknown - Material Unknown",J6222="Galvanized")))),"Galvanized Requiring Replacement",
IF((OR((AND(G6222="Non-lead - Copper",H6222="Yes",J6222="Galvanized")),
(AND(G6222="Non-lead - Copper",H6222="Don't know",J6222="Galvanized")),
(AND(G6222="Non-lead - Copper",H6222="",J6222="Galvanized")),
(AND(G6222="Non-lead - Plastic",H6222="Yes",J6222="Galvanized")),
(AND(G6222="Non-lead - Plastic",H6222="Don't know",J6222="Galvanized")),
(AND(G6222="Non-lead - Plastic",H6222="",J6222="Galvanized")),
(AND(G6222="Non-lead",H6222="Yes",J6222="Galvanized")),
(AND(G6222="Non-lead",H6222="Don't know",J6222="Galvanized")),
(AND(G6222="Non-lead",H6222="",J6222="Galvanized")),
(AND(G6222="Non-lead - Other",H6222="Yes",J6222="Galvanized")),
(AND(G6222="Non-Lead - Other",H6222="Don't know",J6222="Galvanized")),
(AND(G6222="Galvanized",H6222="Yes",J6222="Galvanized")),
(AND(G6222="Galvanized",H6222="Don't know",J6222="Galvanized")),
(AND(G6222="Galvanized",H6222="",J6222="Galvanized")),
(AND(G6222="Non-Lead - Other",H6222="",J6222="Galvanized")))),"Galvanized Requiring Replacement",
IF((OR((AND(G6222="Non-lead - Copper",J6222="Non-lead - Copper")),
(AND(G6222="Non-lead - Copper",J6222="Non-lead - Plastic")),
(AND(G6222="Non-lead - Copper",J6222="Non-lead - Other")),
(AND(G6222="Non-lead - Copper",J6222="Non-lead")),
(AND(G6222="Non-lead - Plastic",J6222="Non-lead - Copper")),
(AND(G6222="Non-lead - Plastic",J6222="Non-lead - Plastic")),
(AND(G6222="Non-lead - Plastic",J6222="Non-lead - Other")),
(AND(G6222="Non-lead - Plastic",J6222="Non-lead")),
(AND(G6222="Non-lead",J6222="Non-lead - Copper")),
(AND(G6222="Non-lead",J6222="Non-lead - Plastic")),
(AND(G6222="Non-lead",J6222="Non-lead - Other")),
(AND(G6222="Non-lead",J6222="Non-lead")),
(AND(G6222="Non-lead - Other",J6222="Non-lead - Copper")),
(AND(G6222="Non-Lead - Other",J6222="Non-lead - Plastic")),
(AND(G6222="Non-Lead - Other",J6222="Non-lead")),
(AND(G6222="Non-Lead - Other",J6222="Non-lead - Other")))),"Non-Lead",
IF((OR((AND(G6222="Galvanized",J6222="Non-lead")),
(AND(G6222="Galvanized",J6222="Non-lead - Copper")),
(AND(G6222="Galvanized",J6222="Non-lead - Plastic")),
(AND(G6222="Galvanized",J6222="Non-lead")),
(AND(G6222="Galvanized",J6222="Non-lead - Other")))),"Non-Lead",
IF((OR((AND(G6222="Non-lead - Copper",H6222="No",J6222="Galvanized")),
(AND(G6222="Non-lead - Plastic",H6222="No",J6222="Galvanized")),
(AND(G6222="Non-lead",H6222="No",J6222="Galvanized")),
(AND(G6222="Galvanized",H6222="No",J6222="Galvanized")),
(AND(G6222="Non-lead - Other",H6222="No",J6222="Galvanized")))),"Non-lead",
IF((OR((AND(G6222="Unknown - Likely Lead",J6222="Unknown - Likely Lead")),
(AND(G6222="Unknown - Likely Lead",J6222="Unknown - Unlikely Lead")),
(AND(G6222="Unknown - Likely Lead",J6222="Unknown - Material Unknown")),
(AND(G6222="Unknown - Unlikely Lead",J6222="Unknown - Likely Lead")),
(AND(G6222="Unknown - Unlikely Lead",J6222="Unknown - Unlikely Lead")),
(AND(G6222="Unknown - Unlikely Lead",J6222="Unknown - Material Unknown")),
(AND(G6222="Unknown - Material Unknown",J6222="Unknown - Likely Lead")),
(AND(G6222="Unknown - Material Unknown",J6222="Unknown - Unlikely Lead")),
(AND(G6222="Unknown - Material Unknown",J6222="Unknown - Material Unknown")))),"Unknown",
IF((OR((AND(G6222="Unknown - Likely Lead",J6222="Non-lead - Copper")),
(AND(G6222="Unknown - Likely Lead",J6222="Non-lead - Plastic")),
(AND(G6222="Unknown - Likely Lead",J6222="Non-lead")),
(AND(G6222="Unknown - Likely Lead",J6222="Non-lead - Other")),
(AND(G6222="Unknown - Unlikely Lead",J6222="Non-lead - Copper")),
(AND(G6222="Unknown - Unlikely Lead",J6222="Non-lead - Plastic")),
(AND(G6222="Unknown - Unlikely Lead",J6222="Non-lead")),
(AND(G6222="Unknown - Unlikely Lead",J6222="Non-lead - Other")),
(AND(G6222="Unknown - Material Unknown",J6222="Non-lead - Copper")),
(AND(G6222="Unknown - Material Unknown",J6222="Non-lead - Plastic")),
(AND(G6222="Unknown - Material Unknown",J6222="Non-lead")),
(AND(G6222="Unknown - Material Unknown",J6222="Non-lead - Other")))),"Unknown",
IF((OR((AND(G6222="Non-lead - Copper",J6222="Unknown - Likely Lead")),
(AND(G6222="Non-lead - Copper",J6222="Unknown - Unlikely Lead")),
(AND(G6222="Non-lead - Copper",J6222="Unknown - Material Unknown")),
(AND(G6222="Non-lead - Plastic",J6222="Unknown - Likely Lead")),
(AND(G6222="Non-lead - Plastic",J6222="Unknown - Unlikely Lead")),
(AND(G6222="Non-lead - Plastic",J6222="Unknown - Material Unknown")),
(AND(G6222="Non-lead",J6222="Unknown - Likely Lead")),
(AND(G6222="Non-lead",J6222="Unknown - Unlikely Lead")),
(AND(G6222="Non-lead",J6222="Unknown - Material Unknown")),
(AND(G6222="Non-lead - Other",J6222="Unknown - Likely Lead")),
(AND(G6222="Non-Lead - Other",J6222="Unknown - Unlikely Lead")),
(AND(G6222="Non-Lead - Other",J6222="Unknown - Material Unknown")))),"Unknown",
IF((OR((AND(G6222="Galvanized",J6222="Unknown - Likely Lead")),
(AND(G6222="Galvanized",J6222="Unknown - Unlikely Lead")),
(AND(G6222="Galvanized",J6222="Unknown - Material Unknown")))),"Unknown",
IF((OR((AND(G6222="Galvanized",J6222="")))),"Galvanized Requiring Replacement",
IF((OR((AND(G6222="Non-lead - Copper",J6222="")),
(AND(G6222="Non-lead - Plastic",J6222="")),
(AND(G6222="Non-lead",J6222="")),
(AND(G6222="Non-lead - Other",J6222="")))),"Non-lead",
IF((OR((AND(G6222="Unknown - Likely Lead",J6222="")),
(AND(G6222="Unknown - Unlikely Lead",J6222="")),
(AND(G6222="Unknown - Material Unknown",J6222="")))),"Unknown",
""))))))))))))))))</f>
        <v>Non-Lead</v>
      </c>
      <c r="N6222" s="44" t="s">
        <v>39</v>
      </c>
    </row>
    <row r="6223" spans="1:14" ht="30" x14ac:dyDescent="0.25">
      <c r="A6223" s="34" t="s">
        <v>14515</v>
      </c>
      <c r="B6223" s="35" t="s">
        <v>2094</v>
      </c>
      <c r="C6223" s="36" t="s">
        <v>12615</v>
      </c>
      <c r="D6223" s="36" t="s">
        <v>32</v>
      </c>
      <c r="E6223" s="36" t="s">
        <v>644</v>
      </c>
      <c r="F6223" s="37" t="s">
        <v>14516</v>
      </c>
      <c r="G6223" s="38" t="s">
        <v>35</v>
      </c>
      <c r="H6223" s="39" t="s">
        <v>39</v>
      </c>
      <c r="I6223" s="40" t="s">
        <v>37</v>
      </c>
      <c r="J6223" s="42" t="s">
        <v>47</v>
      </c>
      <c r="K6223" s="39" t="s">
        <v>37</v>
      </c>
      <c r="L6223" s="35"/>
      <c r="M6223" s="43" t="str">
        <f>IF((OR(G6223="Lead")),"Lead",
IF((OR(J6223="Lead")),"Lead",
IF((OR(G6223="Lead-lined galvanized")),"Lead",
IF((OR(J6223="Lead-lined galvanized")),"Lead",
IF((OR((AND(G6223="Unknown - Likely Lead",J6223="Galvanized")),
(AND(G6223="Unknown - Unlikely Lead",J6223="Galvanized")),
(AND(G6223="Unknown - Material Unknown",J6223="Galvanized")))),"Galvanized Requiring Replacement",
IF((OR((AND(G6223="Non-lead - Copper",H6223="Yes",J6223="Galvanized")),
(AND(G6223="Non-lead - Copper",H6223="Don't know",J6223="Galvanized")),
(AND(G6223="Non-lead - Copper",H6223="",J6223="Galvanized")),
(AND(G6223="Non-lead - Plastic",H6223="Yes",J6223="Galvanized")),
(AND(G6223="Non-lead - Plastic",H6223="Don't know",J6223="Galvanized")),
(AND(G6223="Non-lead - Plastic",H6223="",J6223="Galvanized")),
(AND(G6223="Non-lead",H6223="Yes",J6223="Galvanized")),
(AND(G6223="Non-lead",H6223="Don't know",J6223="Galvanized")),
(AND(G6223="Non-lead",H6223="",J6223="Galvanized")),
(AND(G6223="Non-lead - Other",H6223="Yes",J6223="Galvanized")),
(AND(G6223="Non-Lead - Other",H6223="Don't know",J6223="Galvanized")),
(AND(G6223="Galvanized",H6223="Yes",J6223="Galvanized")),
(AND(G6223="Galvanized",H6223="Don't know",J6223="Galvanized")),
(AND(G6223="Galvanized",H6223="",J6223="Galvanized")),
(AND(G6223="Non-Lead - Other",H6223="",J6223="Galvanized")))),"Galvanized Requiring Replacement",
IF((OR((AND(G6223="Non-lead - Copper",J6223="Non-lead - Copper")),
(AND(G6223="Non-lead - Copper",J6223="Non-lead - Plastic")),
(AND(G6223="Non-lead - Copper",J6223="Non-lead - Other")),
(AND(G6223="Non-lead - Copper",J6223="Non-lead")),
(AND(G6223="Non-lead - Plastic",J6223="Non-lead - Copper")),
(AND(G6223="Non-lead - Plastic",J6223="Non-lead - Plastic")),
(AND(G6223="Non-lead - Plastic",J6223="Non-lead - Other")),
(AND(G6223="Non-lead - Plastic",J6223="Non-lead")),
(AND(G6223="Non-lead",J6223="Non-lead - Copper")),
(AND(G6223="Non-lead",J6223="Non-lead - Plastic")),
(AND(G6223="Non-lead",J6223="Non-lead - Other")),
(AND(G6223="Non-lead",J6223="Non-lead")),
(AND(G6223="Non-lead - Other",J6223="Non-lead - Copper")),
(AND(G6223="Non-Lead - Other",J6223="Non-lead - Plastic")),
(AND(G6223="Non-Lead - Other",J6223="Non-lead")),
(AND(G6223="Non-Lead - Other",J6223="Non-lead - Other")))),"Non-Lead",
IF((OR((AND(G6223="Galvanized",J6223="Non-lead")),
(AND(G6223="Galvanized",J6223="Non-lead - Copper")),
(AND(G6223="Galvanized",J6223="Non-lead - Plastic")),
(AND(G6223="Galvanized",J6223="Non-lead")),
(AND(G6223="Galvanized",J6223="Non-lead - Other")))),"Non-Lead",
IF((OR((AND(G6223="Non-lead - Copper",H6223="No",J6223="Galvanized")),
(AND(G6223="Non-lead - Plastic",H6223="No",J6223="Galvanized")),
(AND(G6223="Non-lead",H6223="No",J6223="Galvanized")),
(AND(G6223="Galvanized",H6223="No",J6223="Galvanized")),
(AND(G6223="Non-lead - Other",H6223="No",J6223="Galvanized")))),"Non-lead",
IF((OR((AND(G6223="Unknown - Likely Lead",J6223="Unknown - Likely Lead")),
(AND(G6223="Unknown - Likely Lead",J6223="Unknown - Unlikely Lead")),
(AND(G6223="Unknown - Likely Lead",J6223="Unknown - Material Unknown")),
(AND(G6223="Unknown - Unlikely Lead",J6223="Unknown - Likely Lead")),
(AND(G6223="Unknown - Unlikely Lead",J6223="Unknown - Unlikely Lead")),
(AND(G6223="Unknown - Unlikely Lead",J6223="Unknown - Material Unknown")),
(AND(G6223="Unknown - Material Unknown",J6223="Unknown - Likely Lead")),
(AND(G6223="Unknown - Material Unknown",J6223="Unknown - Unlikely Lead")),
(AND(G6223="Unknown - Material Unknown",J6223="Unknown - Material Unknown")))),"Unknown",
IF((OR((AND(G6223="Unknown - Likely Lead",J6223="Non-lead - Copper")),
(AND(G6223="Unknown - Likely Lead",J6223="Non-lead - Plastic")),
(AND(G6223="Unknown - Likely Lead",J6223="Non-lead")),
(AND(G6223="Unknown - Likely Lead",J6223="Non-lead - Other")),
(AND(G6223="Unknown - Unlikely Lead",J6223="Non-lead - Copper")),
(AND(G6223="Unknown - Unlikely Lead",J6223="Non-lead - Plastic")),
(AND(G6223="Unknown - Unlikely Lead",J6223="Non-lead")),
(AND(G6223="Unknown - Unlikely Lead",J6223="Non-lead - Other")),
(AND(G6223="Unknown - Material Unknown",J6223="Non-lead - Copper")),
(AND(G6223="Unknown - Material Unknown",J6223="Non-lead - Plastic")),
(AND(G6223="Unknown - Material Unknown",J6223="Non-lead")),
(AND(G6223="Unknown - Material Unknown",J6223="Non-lead - Other")))),"Unknown",
IF((OR((AND(G6223="Non-lead - Copper",J6223="Unknown - Likely Lead")),
(AND(G6223="Non-lead - Copper",J6223="Unknown - Unlikely Lead")),
(AND(G6223="Non-lead - Copper",J6223="Unknown - Material Unknown")),
(AND(G6223="Non-lead - Plastic",J6223="Unknown - Likely Lead")),
(AND(G6223="Non-lead - Plastic",J6223="Unknown - Unlikely Lead")),
(AND(G6223="Non-lead - Plastic",J6223="Unknown - Material Unknown")),
(AND(G6223="Non-lead",J6223="Unknown - Likely Lead")),
(AND(G6223="Non-lead",J6223="Unknown - Unlikely Lead")),
(AND(G6223="Non-lead",J6223="Unknown - Material Unknown")),
(AND(G6223="Non-lead - Other",J6223="Unknown - Likely Lead")),
(AND(G6223="Non-Lead - Other",J6223="Unknown - Unlikely Lead")),
(AND(G6223="Non-Lead - Other",J6223="Unknown - Material Unknown")))),"Unknown",
IF((OR((AND(G6223="Galvanized",J6223="Unknown - Likely Lead")),
(AND(G6223="Galvanized",J6223="Unknown - Unlikely Lead")),
(AND(G6223="Galvanized",J6223="Unknown - Material Unknown")))),"Unknown",
IF((OR((AND(G6223="Galvanized",J6223="")))),"Galvanized Requiring Replacement",
IF((OR((AND(G6223="Non-lead - Copper",J6223="")),
(AND(G6223="Non-lead - Plastic",J6223="")),
(AND(G6223="Non-lead",J6223="")),
(AND(G6223="Non-lead - Other",J6223="")))),"Non-lead",
IF((OR((AND(G6223="Unknown - Likely Lead",J6223="")),
(AND(G6223="Unknown - Unlikely Lead",J6223="")),
(AND(G6223="Unknown - Material Unknown",J6223="")))),"Unknown",
""))))))))))))))))</f>
        <v>Non-Lead</v>
      </c>
      <c r="N6223" s="44" t="s">
        <v>39</v>
      </c>
    </row>
    <row r="6224" spans="1:14" ht="30" x14ac:dyDescent="0.25">
      <c r="A6224" s="34" t="s">
        <v>14517</v>
      </c>
      <c r="B6224" s="35" t="s">
        <v>3811</v>
      </c>
      <c r="C6224" s="36" t="s">
        <v>12917</v>
      </c>
      <c r="D6224" s="36" t="s">
        <v>32</v>
      </c>
      <c r="E6224" s="36" t="s">
        <v>644</v>
      </c>
      <c r="F6224" s="37" t="s">
        <v>14518</v>
      </c>
      <c r="G6224" s="38" t="s">
        <v>35</v>
      </c>
      <c r="H6224" s="39" t="s">
        <v>39</v>
      </c>
      <c r="I6224" s="40" t="s">
        <v>37</v>
      </c>
      <c r="J6224" s="42" t="s">
        <v>47</v>
      </c>
      <c r="K6224" s="39" t="s">
        <v>37</v>
      </c>
      <c r="L6224" s="35"/>
      <c r="M6224" s="43" t="str">
        <f>IF((OR(G6224="Lead")),"Lead",
IF((OR(J6224="Lead")),"Lead",
IF((OR(G6224="Lead-lined galvanized")),"Lead",
IF((OR(J6224="Lead-lined galvanized")),"Lead",
IF((OR((AND(G6224="Unknown - Likely Lead",J6224="Galvanized")),
(AND(G6224="Unknown - Unlikely Lead",J6224="Galvanized")),
(AND(G6224="Unknown - Material Unknown",J6224="Galvanized")))),"Galvanized Requiring Replacement",
IF((OR((AND(G6224="Non-lead - Copper",H6224="Yes",J6224="Galvanized")),
(AND(G6224="Non-lead - Copper",H6224="Don't know",J6224="Galvanized")),
(AND(G6224="Non-lead - Copper",H6224="",J6224="Galvanized")),
(AND(G6224="Non-lead - Plastic",H6224="Yes",J6224="Galvanized")),
(AND(G6224="Non-lead - Plastic",H6224="Don't know",J6224="Galvanized")),
(AND(G6224="Non-lead - Plastic",H6224="",J6224="Galvanized")),
(AND(G6224="Non-lead",H6224="Yes",J6224="Galvanized")),
(AND(G6224="Non-lead",H6224="Don't know",J6224="Galvanized")),
(AND(G6224="Non-lead",H6224="",J6224="Galvanized")),
(AND(G6224="Non-lead - Other",H6224="Yes",J6224="Galvanized")),
(AND(G6224="Non-Lead - Other",H6224="Don't know",J6224="Galvanized")),
(AND(G6224="Galvanized",H6224="Yes",J6224="Galvanized")),
(AND(G6224="Galvanized",H6224="Don't know",J6224="Galvanized")),
(AND(G6224="Galvanized",H6224="",J6224="Galvanized")),
(AND(G6224="Non-Lead - Other",H6224="",J6224="Galvanized")))),"Galvanized Requiring Replacement",
IF((OR((AND(G6224="Non-lead - Copper",J6224="Non-lead - Copper")),
(AND(G6224="Non-lead - Copper",J6224="Non-lead - Plastic")),
(AND(G6224="Non-lead - Copper",J6224="Non-lead - Other")),
(AND(G6224="Non-lead - Copper",J6224="Non-lead")),
(AND(G6224="Non-lead - Plastic",J6224="Non-lead - Copper")),
(AND(G6224="Non-lead - Plastic",J6224="Non-lead - Plastic")),
(AND(G6224="Non-lead - Plastic",J6224="Non-lead - Other")),
(AND(G6224="Non-lead - Plastic",J6224="Non-lead")),
(AND(G6224="Non-lead",J6224="Non-lead - Copper")),
(AND(G6224="Non-lead",J6224="Non-lead - Plastic")),
(AND(G6224="Non-lead",J6224="Non-lead - Other")),
(AND(G6224="Non-lead",J6224="Non-lead")),
(AND(G6224="Non-lead - Other",J6224="Non-lead - Copper")),
(AND(G6224="Non-Lead - Other",J6224="Non-lead - Plastic")),
(AND(G6224="Non-Lead - Other",J6224="Non-lead")),
(AND(G6224="Non-Lead - Other",J6224="Non-lead - Other")))),"Non-Lead",
IF((OR((AND(G6224="Galvanized",J6224="Non-lead")),
(AND(G6224="Galvanized",J6224="Non-lead - Copper")),
(AND(G6224="Galvanized",J6224="Non-lead - Plastic")),
(AND(G6224="Galvanized",J6224="Non-lead")),
(AND(G6224="Galvanized",J6224="Non-lead - Other")))),"Non-Lead",
IF((OR((AND(G6224="Non-lead - Copper",H6224="No",J6224="Galvanized")),
(AND(G6224="Non-lead - Plastic",H6224="No",J6224="Galvanized")),
(AND(G6224="Non-lead",H6224="No",J6224="Galvanized")),
(AND(G6224="Galvanized",H6224="No",J6224="Galvanized")),
(AND(G6224="Non-lead - Other",H6224="No",J6224="Galvanized")))),"Non-lead",
IF((OR((AND(G6224="Unknown - Likely Lead",J6224="Unknown - Likely Lead")),
(AND(G6224="Unknown - Likely Lead",J6224="Unknown - Unlikely Lead")),
(AND(G6224="Unknown - Likely Lead",J6224="Unknown - Material Unknown")),
(AND(G6224="Unknown - Unlikely Lead",J6224="Unknown - Likely Lead")),
(AND(G6224="Unknown - Unlikely Lead",J6224="Unknown - Unlikely Lead")),
(AND(G6224="Unknown - Unlikely Lead",J6224="Unknown - Material Unknown")),
(AND(G6224="Unknown - Material Unknown",J6224="Unknown - Likely Lead")),
(AND(G6224="Unknown - Material Unknown",J6224="Unknown - Unlikely Lead")),
(AND(G6224="Unknown - Material Unknown",J6224="Unknown - Material Unknown")))),"Unknown",
IF((OR((AND(G6224="Unknown - Likely Lead",J6224="Non-lead - Copper")),
(AND(G6224="Unknown - Likely Lead",J6224="Non-lead - Plastic")),
(AND(G6224="Unknown - Likely Lead",J6224="Non-lead")),
(AND(G6224="Unknown - Likely Lead",J6224="Non-lead - Other")),
(AND(G6224="Unknown - Unlikely Lead",J6224="Non-lead - Copper")),
(AND(G6224="Unknown - Unlikely Lead",J6224="Non-lead - Plastic")),
(AND(G6224="Unknown - Unlikely Lead",J6224="Non-lead")),
(AND(G6224="Unknown - Unlikely Lead",J6224="Non-lead - Other")),
(AND(G6224="Unknown - Material Unknown",J6224="Non-lead - Copper")),
(AND(G6224="Unknown - Material Unknown",J6224="Non-lead - Plastic")),
(AND(G6224="Unknown - Material Unknown",J6224="Non-lead")),
(AND(G6224="Unknown - Material Unknown",J6224="Non-lead - Other")))),"Unknown",
IF((OR((AND(G6224="Non-lead - Copper",J6224="Unknown - Likely Lead")),
(AND(G6224="Non-lead - Copper",J6224="Unknown - Unlikely Lead")),
(AND(G6224="Non-lead - Copper",J6224="Unknown - Material Unknown")),
(AND(G6224="Non-lead - Plastic",J6224="Unknown - Likely Lead")),
(AND(G6224="Non-lead - Plastic",J6224="Unknown - Unlikely Lead")),
(AND(G6224="Non-lead - Plastic",J6224="Unknown - Material Unknown")),
(AND(G6224="Non-lead",J6224="Unknown - Likely Lead")),
(AND(G6224="Non-lead",J6224="Unknown - Unlikely Lead")),
(AND(G6224="Non-lead",J6224="Unknown - Material Unknown")),
(AND(G6224="Non-lead - Other",J6224="Unknown - Likely Lead")),
(AND(G6224="Non-Lead - Other",J6224="Unknown - Unlikely Lead")),
(AND(G6224="Non-Lead - Other",J6224="Unknown - Material Unknown")))),"Unknown",
IF((OR((AND(G6224="Galvanized",J6224="Unknown - Likely Lead")),
(AND(G6224="Galvanized",J6224="Unknown - Unlikely Lead")),
(AND(G6224="Galvanized",J6224="Unknown - Material Unknown")))),"Unknown",
IF((OR((AND(G6224="Galvanized",J6224="")))),"Galvanized Requiring Replacement",
IF((OR((AND(G6224="Non-lead - Copper",J6224="")),
(AND(G6224="Non-lead - Plastic",J6224="")),
(AND(G6224="Non-lead",J6224="")),
(AND(G6224="Non-lead - Other",J6224="")))),"Non-lead",
IF((OR((AND(G6224="Unknown - Likely Lead",J6224="")),
(AND(G6224="Unknown - Unlikely Lead",J6224="")),
(AND(G6224="Unknown - Material Unknown",J6224="")))),"Unknown",
""))))))))))))))))</f>
        <v>Non-Lead</v>
      </c>
      <c r="N6224" s="44" t="s">
        <v>39</v>
      </c>
    </row>
    <row r="6225" spans="1:14" ht="30" x14ac:dyDescent="0.25">
      <c r="A6225" s="34" t="s">
        <v>14519</v>
      </c>
      <c r="B6225" s="35" t="s">
        <v>5038</v>
      </c>
      <c r="C6225" s="36" t="s">
        <v>12672</v>
      </c>
      <c r="D6225" s="36" t="s">
        <v>32</v>
      </c>
      <c r="E6225" s="36" t="s">
        <v>644</v>
      </c>
      <c r="F6225" s="37" t="s">
        <v>14520</v>
      </c>
      <c r="G6225" s="38" t="s">
        <v>35</v>
      </c>
      <c r="H6225" s="39" t="s">
        <v>39</v>
      </c>
      <c r="I6225" s="40" t="s">
        <v>37</v>
      </c>
      <c r="J6225" s="42" t="s">
        <v>47</v>
      </c>
      <c r="K6225" s="39" t="s">
        <v>37</v>
      </c>
      <c r="L6225" s="35"/>
      <c r="M6225" s="43" t="str">
        <f>IF((OR(G6225="Lead")),"Lead",
IF((OR(J6225="Lead")),"Lead",
IF((OR(G6225="Lead-lined galvanized")),"Lead",
IF((OR(J6225="Lead-lined galvanized")),"Lead",
IF((OR((AND(G6225="Unknown - Likely Lead",J6225="Galvanized")),
(AND(G6225="Unknown - Unlikely Lead",J6225="Galvanized")),
(AND(G6225="Unknown - Material Unknown",J6225="Galvanized")))),"Galvanized Requiring Replacement",
IF((OR((AND(G6225="Non-lead - Copper",H6225="Yes",J6225="Galvanized")),
(AND(G6225="Non-lead - Copper",H6225="Don't know",J6225="Galvanized")),
(AND(G6225="Non-lead - Copper",H6225="",J6225="Galvanized")),
(AND(G6225="Non-lead - Plastic",H6225="Yes",J6225="Galvanized")),
(AND(G6225="Non-lead - Plastic",H6225="Don't know",J6225="Galvanized")),
(AND(G6225="Non-lead - Plastic",H6225="",J6225="Galvanized")),
(AND(G6225="Non-lead",H6225="Yes",J6225="Galvanized")),
(AND(G6225="Non-lead",H6225="Don't know",J6225="Galvanized")),
(AND(G6225="Non-lead",H6225="",J6225="Galvanized")),
(AND(G6225="Non-lead - Other",H6225="Yes",J6225="Galvanized")),
(AND(G6225="Non-Lead - Other",H6225="Don't know",J6225="Galvanized")),
(AND(G6225="Galvanized",H6225="Yes",J6225="Galvanized")),
(AND(G6225="Galvanized",H6225="Don't know",J6225="Galvanized")),
(AND(G6225="Galvanized",H6225="",J6225="Galvanized")),
(AND(G6225="Non-Lead - Other",H6225="",J6225="Galvanized")))),"Galvanized Requiring Replacement",
IF((OR((AND(G6225="Non-lead - Copper",J6225="Non-lead - Copper")),
(AND(G6225="Non-lead - Copper",J6225="Non-lead - Plastic")),
(AND(G6225="Non-lead - Copper",J6225="Non-lead - Other")),
(AND(G6225="Non-lead - Copper",J6225="Non-lead")),
(AND(G6225="Non-lead - Plastic",J6225="Non-lead - Copper")),
(AND(G6225="Non-lead - Plastic",J6225="Non-lead - Plastic")),
(AND(G6225="Non-lead - Plastic",J6225="Non-lead - Other")),
(AND(G6225="Non-lead - Plastic",J6225="Non-lead")),
(AND(G6225="Non-lead",J6225="Non-lead - Copper")),
(AND(G6225="Non-lead",J6225="Non-lead - Plastic")),
(AND(G6225="Non-lead",J6225="Non-lead - Other")),
(AND(G6225="Non-lead",J6225="Non-lead")),
(AND(G6225="Non-lead - Other",J6225="Non-lead - Copper")),
(AND(G6225="Non-Lead - Other",J6225="Non-lead - Plastic")),
(AND(G6225="Non-Lead - Other",J6225="Non-lead")),
(AND(G6225="Non-Lead - Other",J6225="Non-lead - Other")))),"Non-Lead",
IF((OR((AND(G6225="Galvanized",J6225="Non-lead")),
(AND(G6225="Galvanized",J6225="Non-lead - Copper")),
(AND(G6225="Galvanized",J6225="Non-lead - Plastic")),
(AND(G6225="Galvanized",J6225="Non-lead")),
(AND(G6225="Galvanized",J6225="Non-lead - Other")))),"Non-Lead",
IF((OR((AND(G6225="Non-lead - Copper",H6225="No",J6225="Galvanized")),
(AND(G6225="Non-lead - Plastic",H6225="No",J6225="Galvanized")),
(AND(G6225="Non-lead",H6225="No",J6225="Galvanized")),
(AND(G6225="Galvanized",H6225="No",J6225="Galvanized")),
(AND(G6225="Non-lead - Other",H6225="No",J6225="Galvanized")))),"Non-lead",
IF((OR((AND(G6225="Unknown - Likely Lead",J6225="Unknown - Likely Lead")),
(AND(G6225="Unknown - Likely Lead",J6225="Unknown - Unlikely Lead")),
(AND(G6225="Unknown - Likely Lead",J6225="Unknown - Material Unknown")),
(AND(G6225="Unknown - Unlikely Lead",J6225="Unknown - Likely Lead")),
(AND(G6225="Unknown - Unlikely Lead",J6225="Unknown - Unlikely Lead")),
(AND(G6225="Unknown - Unlikely Lead",J6225="Unknown - Material Unknown")),
(AND(G6225="Unknown - Material Unknown",J6225="Unknown - Likely Lead")),
(AND(G6225="Unknown - Material Unknown",J6225="Unknown - Unlikely Lead")),
(AND(G6225="Unknown - Material Unknown",J6225="Unknown - Material Unknown")))),"Unknown",
IF((OR((AND(G6225="Unknown - Likely Lead",J6225="Non-lead - Copper")),
(AND(G6225="Unknown - Likely Lead",J6225="Non-lead - Plastic")),
(AND(G6225="Unknown - Likely Lead",J6225="Non-lead")),
(AND(G6225="Unknown - Likely Lead",J6225="Non-lead - Other")),
(AND(G6225="Unknown - Unlikely Lead",J6225="Non-lead - Copper")),
(AND(G6225="Unknown - Unlikely Lead",J6225="Non-lead - Plastic")),
(AND(G6225="Unknown - Unlikely Lead",J6225="Non-lead")),
(AND(G6225="Unknown - Unlikely Lead",J6225="Non-lead - Other")),
(AND(G6225="Unknown - Material Unknown",J6225="Non-lead - Copper")),
(AND(G6225="Unknown - Material Unknown",J6225="Non-lead - Plastic")),
(AND(G6225="Unknown - Material Unknown",J6225="Non-lead")),
(AND(G6225="Unknown - Material Unknown",J6225="Non-lead - Other")))),"Unknown",
IF((OR((AND(G6225="Non-lead - Copper",J6225="Unknown - Likely Lead")),
(AND(G6225="Non-lead - Copper",J6225="Unknown - Unlikely Lead")),
(AND(G6225="Non-lead - Copper",J6225="Unknown - Material Unknown")),
(AND(G6225="Non-lead - Plastic",J6225="Unknown - Likely Lead")),
(AND(G6225="Non-lead - Plastic",J6225="Unknown - Unlikely Lead")),
(AND(G6225="Non-lead - Plastic",J6225="Unknown - Material Unknown")),
(AND(G6225="Non-lead",J6225="Unknown - Likely Lead")),
(AND(G6225="Non-lead",J6225="Unknown - Unlikely Lead")),
(AND(G6225="Non-lead",J6225="Unknown - Material Unknown")),
(AND(G6225="Non-lead - Other",J6225="Unknown - Likely Lead")),
(AND(G6225="Non-Lead - Other",J6225="Unknown - Unlikely Lead")),
(AND(G6225="Non-Lead - Other",J6225="Unknown - Material Unknown")))),"Unknown",
IF((OR((AND(G6225="Galvanized",J6225="Unknown - Likely Lead")),
(AND(G6225="Galvanized",J6225="Unknown - Unlikely Lead")),
(AND(G6225="Galvanized",J6225="Unknown - Material Unknown")))),"Unknown",
IF((OR((AND(G6225="Galvanized",J6225="")))),"Galvanized Requiring Replacement",
IF((OR((AND(G6225="Non-lead - Copper",J6225="")),
(AND(G6225="Non-lead - Plastic",J6225="")),
(AND(G6225="Non-lead",J6225="")),
(AND(G6225="Non-lead - Other",J6225="")))),"Non-lead",
IF((OR((AND(G6225="Unknown - Likely Lead",J6225="")),
(AND(G6225="Unknown - Unlikely Lead",J6225="")),
(AND(G6225="Unknown - Material Unknown",J6225="")))),"Unknown",
""))))))))))))))))</f>
        <v>Non-Lead</v>
      </c>
      <c r="N6225" s="44" t="s">
        <v>39</v>
      </c>
    </row>
    <row r="6226" spans="1:14" ht="30" x14ac:dyDescent="0.25">
      <c r="A6226" s="34" t="s">
        <v>14521</v>
      </c>
      <c r="B6226" s="35" t="s">
        <v>1101</v>
      </c>
      <c r="C6226" s="36" t="s">
        <v>12605</v>
      </c>
      <c r="D6226" s="36" t="s">
        <v>32</v>
      </c>
      <c r="E6226" s="36" t="s">
        <v>644</v>
      </c>
      <c r="F6226" s="37" t="s">
        <v>14522</v>
      </c>
      <c r="G6226" s="38" t="s">
        <v>35</v>
      </c>
      <c r="H6226" s="39" t="s">
        <v>39</v>
      </c>
      <c r="I6226" s="40" t="s">
        <v>37</v>
      </c>
      <c r="J6226" s="42" t="s">
        <v>47</v>
      </c>
      <c r="K6226" s="39" t="s">
        <v>37</v>
      </c>
      <c r="L6226" s="35"/>
      <c r="M6226" s="43" t="str">
        <f>IF((OR(G6226="Lead")),"Lead",
IF((OR(J6226="Lead")),"Lead",
IF((OR(G6226="Lead-lined galvanized")),"Lead",
IF((OR(J6226="Lead-lined galvanized")),"Lead",
IF((OR((AND(G6226="Unknown - Likely Lead",J6226="Galvanized")),
(AND(G6226="Unknown - Unlikely Lead",J6226="Galvanized")),
(AND(G6226="Unknown - Material Unknown",J6226="Galvanized")))),"Galvanized Requiring Replacement",
IF((OR((AND(G6226="Non-lead - Copper",H6226="Yes",J6226="Galvanized")),
(AND(G6226="Non-lead - Copper",H6226="Don't know",J6226="Galvanized")),
(AND(G6226="Non-lead - Copper",H6226="",J6226="Galvanized")),
(AND(G6226="Non-lead - Plastic",H6226="Yes",J6226="Galvanized")),
(AND(G6226="Non-lead - Plastic",H6226="Don't know",J6226="Galvanized")),
(AND(G6226="Non-lead - Plastic",H6226="",J6226="Galvanized")),
(AND(G6226="Non-lead",H6226="Yes",J6226="Galvanized")),
(AND(G6226="Non-lead",H6226="Don't know",J6226="Galvanized")),
(AND(G6226="Non-lead",H6226="",J6226="Galvanized")),
(AND(G6226="Non-lead - Other",H6226="Yes",J6226="Galvanized")),
(AND(G6226="Non-Lead - Other",H6226="Don't know",J6226="Galvanized")),
(AND(G6226="Galvanized",H6226="Yes",J6226="Galvanized")),
(AND(G6226="Galvanized",H6226="Don't know",J6226="Galvanized")),
(AND(G6226="Galvanized",H6226="",J6226="Galvanized")),
(AND(G6226="Non-Lead - Other",H6226="",J6226="Galvanized")))),"Galvanized Requiring Replacement",
IF((OR((AND(G6226="Non-lead - Copper",J6226="Non-lead - Copper")),
(AND(G6226="Non-lead - Copper",J6226="Non-lead - Plastic")),
(AND(G6226="Non-lead - Copper",J6226="Non-lead - Other")),
(AND(G6226="Non-lead - Copper",J6226="Non-lead")),
(AND(G6226="Non-lead - Plastic",J6226="Non-lead - Copper")),
(AND(G6226="Non-lead - Plastic",J6226="Non-lead - Plastic")),
(AND(G6226="Non-lead - Plastic",J6226="Non-lead - Other")),
(AND(G6226="Non-lead - Plastic",J6226="Non-lead")),
(AND(G6226="Non-lead",J6226="Non-lead - Copper")),
(AND(G6226="Non-lead",J6226="Non-lead - Plastic")),
(AND(G6226="Non-lead",J6226="Non-lead - Other")),
(AND(G6226="Non-lead",J6226="Non-lead")),
(AND(G6226="Non-lead - Other",J6226="Non-lead - Copper")),
(AND(G6226="Non-Lead - Other",J6226="Non-lead - Plastic")),
(AND(G6226="Non-Lead - Other",J6226="Non-lead")),
(AND(G6226="Non-Lead - Other",J6226="Non-lead - Other")))),"Non-Lead",
IF((OR((AND(G6226="Galvanized",J6226="Non-lead")),
(AND(G6226="Galvanized",J6226="Non-lead - Copper")),
(AND(G6226="Galvanized",J6226="Non-lead - Plastic")),
(AND(G6226="Galvanized",J6226="Non-lead")),
(AND(G6226="Galvanized",J6226="Non-lead - Other")))),"Non-Lead",
IF((OR((AND(G6226="Non-lead - Copper",H6226="No",J6226="Galvanized")),
(AND(G6226="Non-lead - Plastic",H6226="No",J6226="Galvanized")),
(AND(G6226="Non-lead",H6226="No",J6226="Galvanized")),
(AND(G6226="Galvanized",H6226="No",J6226="Galvanized")),
(AND(G6226="Non-lead - Other",H6226="No",J6226="Galvanized")))),"Non-lead",
IF((OR((AND(G6226="Unknown - Likely Lead",J6226="Unknown - Likely Lead")),
(AND(G6226="Unknown - Likely Lead",J6226="Unknown - Unlikely Lead")),
(AND(G6226="Unknown - Likely Lead",J6226="Unknown - Material Unknown")),
(AND(G6226="Unknown - Unlikely Lead",J6226="Unknown - Likely Lead")),
(AND(G6226="Unknown - Unlikely Lead",J6226="Unknown - Unlikely Lead")),
(AND(G6226="Unknown - Unlikely Lead",J6226="Unknown - Material Unknown")),
(AND(G6226="Unknown - Material Unknown",J6226="Unknown - Likely Lead")),
(AND(G6226="Unknown - Material Unknown",J6226="Unknown - Unlikely Lead")),
(AND(G6226="Unknown - Material Unknown",J6226="Unknown - Material Unknown")))),"Unknown",
IF((OR((AND(G6226="Unknown - Likely Lead",J6226="Non-lead - Copper")),
(AND(G6226="Unknown - Likely Lead",J6226="Non-lead - Plastic")),
(AND(G6226="Unknown - Likely Lead",J6226="Non-lead")),
(AND(G6226="Unknown - Likely Lead",J6226="Non-lead - Other")),
(AND(G6226="Unknown - Unlikely Lead",J6226="Non-lead - Copper")),
(AND(G6226="Unknown - Unlikely Lead",J6226="Non-lead - Plastic")),
(AND(G6226="Unknown - Unlikely Lead",J6226="Non-lead")),
(AND(G6226="Unknown - Unlikely Lead",J6226="Non-lead - Other")),
(AND(G6226="Unknown - Material Unknown",J6226="Non-lead - Copper")),
(AND(G6226="Unknown - Material Unknown",J6226="Non-lead - Plastic")),
(AND(G6226="Unknown - Material Unknown",J6226="Non-lead")),
(AND(G6226="Unknown - Material Unknown",J6226="Non-lead - Other")))),"Unknown",
IF((OR((AND(G6226="Non-lead - Copper",J6226="Unknown - Likely Lead")),
(AND(G6226="Non-lead - Copper",J6226="Unknown - Unlikely Lead")),
(AND(G6226="Non-lead - Copper",J6226="Unknown - Material Unknown")),
(AND(G6226="Non-lead - Plastic",J6226="Unknown - Likely Lead")),
(AND(G6226="Non-lead - Plastic",J6226="Unknown - Unlikely Lead")),
(AND(G6226="Non-lead - Plastic",J6226="Unknown - Material Unknown")),
(AND(G6226="Non-lead",J6226="Unknown - Likely Lead")),
(AND(G6226="Non-lead",J6226="Unknown - Unlikely Lead")),
(AND(G6226="Non-lead",J6226="Unknown - Material Unknown")),
(AND(G6226="Non-lead - Other",J6226="Unknown - Likely Lead")),
(AND(G6226="Non-Lead - Other",J6226="Unknown - Unlikely Lead")),
(AND(G6226="Non-Lead - Other",J6226="Unknown - Material Unknown")))),"Unknown",
IF((OR((AND(G6226="Galvanized",J6226="Unknown - Likely Lead")),
(AND(G6226="Galvanized",J6226="Unknown - Unlikely Lead")),
(AND(G6226="Galvanized",J6226="Unknown - Material Unknown")))),"Unknown",
IF((OR((AND(G6226="Galvanized",J6226="")))),"Galvanized Requiring Replacement",
IF((OR((AND(G6226="Non-lead - Copper",J6226="")),
(AND(G6226="Non-lead - Plastic",J6226="")),
(AND(G6226="Non-lead",J6226="")),
(AND(G6226="Non-lead - Other",J6226="")))),"Non-lead",
IF((OR((AND(G6226="Unknown - Likely Lead",J6226="")),
(AND(G6226="Unknown - Unlikely Lead",J6226="")),
(AND(G6226="Unknown - Material Unknown",J6226="")))),"Unknown",
""))))))))))))))))</f>
        <v>Non-Lead</v>
      </c>
      <c r="N6226" s="44" t="s">
        <v>39</v>
      </c>
    </row>
    <row r="6227" spans="1:14" ht="30" x14ac:dyDescent="0.25">
      <c r="A6227" s="34" t="s">
        <v>14523</v>
      </c>
      <c r="B6227" s="35" t="s">
        <v>3187</v>
      </c>
      <c r="C6227" s="36" t="s">
        <v>13170</v>
      </c>
      <c r="D6227" s="36" t="s">
        <v>32</v>
      </c>
      <c r="E6227" s="36" t="s">
        <v>644</v>
      </c>
      <c r="F6227" s="37" t="s">
        <v>14524</v>
      </c>
      <c r="G6227" s="38" t="s">
        <v>35</v>
      </c>
      <c r="H6227" s="39" t="s">
        <v>39</v>
      </c>
      <c r="I6227" s="40" t="s">
        <v>37</v>
      </c>
      <c r="J6227" s="42" t="s">
        <v>47</v>
      </c>
      <c r="K6227" s="39" t="s">
        <v>37</v>
      </c>
      <c r="L6227" s="35"/>
      <c r="M6227" s="43" t="str">
        <f>IF((OR(G6227="Lead")),"Lead",
IF((OR(J6227="Lead")),"Lead",
IF((OR(G6227="Lead-lined galvanized")),"Lead",
IF((OR(J6227="Lead-lined galvanized")),"Lead",
IF((OR((AND(G6227="Unknown - Likely Lead",J6227="Galvanized")),
(AND(G6227="Unknown - Unlikely Lead",J6227="Galvanized")),
(AND(G6227="Unknown - Material Unknown",J6227="Galvanized")))),"Galvanized Requiring Replacement",
IF((OR((AND(G6227="Non-lead - Copper",H6227="Yes",J6227="Galvanized")),
(AND(G6227="Non-lead - Copper",H6227="Don't know",J6227="Galvanized")),
(AND(G6227="Non-lead - Copper",H6227="",J6227="Galvanized")),
(AND(G6227="Non-lead - Plastic",H6227="Yes",J6227="Galvanized")),
(AND(G6227="Non-lead - Plastic",H6227="Don't know",J6227="Galvanized")),
(AND(G6227="Non-lead - Plastic",H6227="",J6227="Galvanized")),
(AND(G6227="Non-lead",H6227="Yes",J6227="Galvanized")),
(AND(G6227="Non-lead",H6227="Don't know",J6227="Galvanized")),
(AND(G6227="Non-lead",H6227="",J6227="Galvanized")),
(AND(G6227="Non-lead - Other",H6227="Yes",J6227="Galvanized")),
(AND(G6227="Non-Lead - Other",H6227="Don't know",J6227="Galvanized")),
(AND(G6227="Galvanized",H6227="Yes",J6227="Galvanized")),
(AND(G6227="Galvanized",H6227="Don't know",J6227="Galvanized")),
(AND(G6227="Galvanized",H6227="",J6227="Galvanized")),
(AND(G6227="Non-Lead - Other",H6227="",J6227="Galvanized")))),"Galvanized Requiring Replacement",
IF((OR((AND(G6227="Non-lead - Copper",J6227="Non-lead - Copper")),
(AND(G6227="Non-lead - Copper",J6227="Non-lead - Plastic")),
(AND(G6227="Non-lead - Copper",J6227="Non-lead - Other")),
(AND(G6227="Non-lead - Copper",J6227="Non-lead")),
(AND(G6227="Non-lead - Plastic",J6227="Non-lead - Copper")),
(AND(G6227="Non-lead - Plastic",J6227="Non-lead - Plastic")),
(AND(G6227="Non-lead - Plastic",J6227="Non-lead - Other")),
(AND(G6227="Non-lead - Plastic",J6227="Non-lead")),
(AND(G6227="Non-lead",J6227="Non-lead - Copper")),
(AND(G6227="Non-lead",J6227="Non-lead - Plastic")),
(AND(G6227="Non-lead",J6227="Non-lead - Other")),
(AND(G6227="Non-lead",J6227="Non-lead")),
(AND(G6227="Non-lead - Other",J6227="Non-lead - Copper")),
(AND(G6227="Non-Lead - Other",J6227="Non-lead - Plastic")),
(AND(G6227="Non-Lead - Other",J6227="Non-lead")),
(AND(G6227="Non-Lead - Other",J6227="Non-lead - Other")))),"Non-Lead",
IF((OR((AND(G6227="Galvanized",J6227="Non-lead")),
(AND(G6227="Galvanized",J6227="Non-lead - Copper")),
(AND(G6227="Galvanized",J6227="Non-lead - Plastic")),
(AND(G6227="Galvanized",J6227="Non-lead")),
(AND(G6227="Galvanized",J6227="Non-lead - Other")))),"Non-Lead",
IF((OR((AND(G6227="Non-lead - Copper",H6227="No",J6227="Galvanized")),
(AND(G6227="Non-lead - Plastic",H6227="No",J6227="Galvanized")),
(AND(G6227="Non-lead",H6227="No",J6227="Galvanized")),
(AND(G6227="Galvanized",H6227="No",J6227="Galvanized")),
(AND(G6227="Non-lead - Other",H6227="No",J6227="Galvanized")))),"Non-lead",
IF((OR((AND(G6227="Unknown - Likely Lead",J6227="Unknown - Likely Lead")),
(AND(G6227="Unknown - Likely Lead",J6227="Unknown - Unlikely Lead")),
(AND(G6227="Unknown - Likely Lead",J6227="Unknown - Material Unknown")),
(AND(G6227="Unknown - Unlikely Lead",J6227="Unknown - Likely Lead")),
(AND(G6227="Unknown - Unlikely Lead",J6227="Unknown - Unlikely Lead")),
(AND(G6227="Unknown - Unlikely Lead",J6227="Unknown - Material Unknown")),
(AND(G6227="Unknown - Material Unknown",J6227="Unknown - Likely Lead")),
(AND(G6227="Unknown - Material Unknown",J6227="Unknown - Unlikely Lead")),
(AND(G6227="Unknown - Material Unknown",J6227="Unknown - Material Unknown")))),"Unknown",
IF((OR((AND(G6227="Unknown - Likely Lead",J6227="Non-lead - Copper")),
(AND(G6227="Unknown - Likely Lead",J6227="Non-lead - Plastic")),
(AND(G6227="Unknown - Likely Lead",J6227="Non-lead")),
(AND(G6227="Unknown - Likely Lead",J6227="Non-lead - Other")),
(AND(G6227="Unknown - Unlikely Lead",J6227="Non-lead - Copper")),
(AND(G6227="Unknown - Unlikely Lead",J6227="Non-lead - Plastic")),
(AND(G6227="Unknown - Unlikely Lead",J6227="Non-lead")),
(AND(G6227="Unknown - Unlikely Lead",J6227="Non-lead - Other")),
(AND(G6227="Unknown - Material Unknown",J6227="Non-lead - Copper")),
(AND(G6227="Unknown - Material Unknown",J6227="Non-lead - Plastic")),
(AND(G6227="Unknown - Material Unknown",J6227="Non-lead")),
(AND(G6227="Unknown - Material Unknown",J6227="Non-lead - Other")))),"Unknown",
IF((OR((AND(G6227="Non-lead - Copper",J6227="Unknown - Likely Lead")),
(AND(G6227="Non-lead - Copper",J6227="Unknown - Unlikely Lead")),
(AND(G6227="Non-lead - Copper",J6227="Unknown - Material Unknown")),
(AND(G6227="Non-lead - Plastic",J6227="Unknown - Likely Lead")),
(AND(G6227="Non-lead - Plastic",J6227="Unknown - Unlikely Lead")),
(AND(G6227="Non-lead - Plastic",J6227="Unknown - Material Unknown")),
(AND(G6227="Non-lead",J6227="Unknown - Likely Lead")),
(AND(G6227="Non-lead",J6227="Unknown - Unlikely Lead")),
(AND(G6227="Non-lead",J6227="Unknown - Material Unknown")),
(AND(G6227="Non-lead - Other",J6227="Unknown - Likely Lead")),
(AND(G6227="Non-Lead - Other",J6227="Unknown - Unlikely Lead")),
(AND(G6227="Non-Lead - Other",J6227="Unknown - Material Unknown")))),"Unknown",
IF((OR((AND(G6227="Galvanized",J6227="Unknown - Likely Lead")),
(AND(G6227="Galvanized",J6227="Unknown - Unlikely Lead")),
(AND(G6227="Galvanized",J6227="Unknown - Material Unknown")))),"Unknown",
IF((OR((AND(G6227="Galvanized",J6227="")))),"Galvanized Requiring Replacement",
IF((OR((AND(G6227="Non-lead - Copper",J6227="")),
(AND(G6227="Non-lead - Plastic",J6227="")),
(AND(G6227="Non-lead",J6227="")),
(AND(G6227="Non-lead - Other",J6227="")))),"Non-lead",
IF((OR((AND(G6227="Unknown - Likely Lead",J6227="")),
(AND(G6227="Unknown - Unlikely Lead",J6227="")),
(AND(G6227="Unknown - Material Unknown",J6227="")))),"Unknown",
""))))))))))))))))</f>
        <v>Non-Lead</v>
      </c>
      <c r="N6227" s="44" t="s">
        <v>39</v>
      </c>
    </row>
    <row r="6228" spans="1:14" ht="30" x14ac:dyDescent="0.25">
      <c r="A6228" s="34" t="s">
        <v>14525</v>
      </c>
      <c r="B6228" s="35" t="s">
        <v>14526</v>
      </c>
      <c r="C6228" s="36" t="s">
        <v>14527</v>
      </c>
      <c r="D6228" s="36" t="s">
        <v>32</v>
      </c>
      <c r="E6228" s="36" t="s">
        <v>644</v>
      </c>
      <c r="F6228" s="37" t="s">
        <v>14528</v>
      </c>
      <c r="G6228" s="38" t="s">
        <v>35</v>
      </c>
      <c r="H6228" s="39" t="s">
        <v>39</v>
      </c>
      <c r="I6228" s="40" t="s">
        <v>37</v>
      </c>
      <c r="J6228" s="42" t="s">
        <v>47</v>
      </c>
      <c r="K6228" s="39" t="s">
        <v>37</v>
      </c>
      <c r="L6228" s="35"/>
      <c r="M6228" s="43" t="str">
        <f>IF((OR(G6228="Lead")),"Lead",
IF((OR(J6228="Lead")),"Lead",
IF((OR(G6228="Lead-lined galvanized")),"Lead",
IF((OR(J6228="Lead-lined galvanized")),"Lead",
IF((OR((AND(G6228="Unknown - Likely Lead",J6228="Galvanized")),
(AND(G6228="Unknown - Unlikely Lead",J6228="Galvanized")),
(AND(G6228="Unknown - Material Unknown",J6228="Galvanized")))),"Galvanized Requiring Replacement",
IF((OR((AND(G6228="Non-lead - Copper",H6228="Yes",J6228="Galvanized")),
(AND(G6228="Non-lead - Copper",H6228="Don't know",J6228="Galvanized")),
(AND(G6228="Non-lead - Copper",H6228="",J6228="Galvanized")),
(AND(G6228="Non-lead - Plastic",H6228="Yes",J6228="Galvanized")),
(AND(G6228="Non-lead - Plastic",H6228="Don't know",J6228="Galvanized")),
(AND(G6228="Non-lead - Plastic",H6228="",J6228="Galvanized")),
(AND(G6228="Non-lead",H6228="Yes",J6228="Galvanized")),
(AND(G6228="Non-lead",H6228="Don't know",J6228="Galvanized")),
(AND(G6228="Non-lead",H6228="",J6228="Galvanized")),
(AND(G6228="Non-lead - Other",H6228="Yes",J6228="Galvanized")),
(AND(G6228="Non-Lead - Other",H6228="Don't know",J6228="Galvanized")),
(AND(G6228="Galvanized",H6228="Yes",J6228="Galvanized")),
(AND(G6228="Galvanized",H6228="Don't know",J6228="Galvanized")),
(AND(G6228="Galvanized",H6228="",J6228="Galvanized")),
(AND(G6228="Non-Lead - Other",H6228="",J6228="Galvanized")))),"Galvanized Requiring Replacement",
IF((OR((AND(G6228="Non-lead - Copper",J6228="Non-lead - Copper")),
(AND(G6228="Non-lead - Copper",J6228="Non-lead - Plastic")),
(AND(G6228="Non-lead - Copper",J6228="Non-lead - Other")),
(AND(G6228="Non-lead - Copper",J6228="Non-lead")),
(AND(G6228="Non-lead - Plastic",J6228="Non-lead - Copper")),
(AND(G6228="Non-lead - Plastic",J6228="Non-lead - Plastic")),
(AND(G6228="Non-lead - Plastic",J6228="Non-lead - Other")),
(AND(G6228="Non-lead - Plastic",J6228="Non-lead")),
(AND(G6228="Non-lead",J6228="Non-lead - Copper")),
(AND(G6228="Non-lead",J6228="Non-lead - Plastic")),
(AND(G6228="Non-lead",J6228="Non-lead - Other")),
(AND(G6228="Non-lead",J6228="Non-lead")),
(AND(G6228="Non-lead - Other",J6228="Non-lead - Copper")),
(AND(G6228="Non-Lead - Other",J6228="Non-lead - Plastic")),
(AND(G6228="Non-Lead - Other",J6228="Non-lead")),
(AND(G6228="Non-Lead - Other",J6228="Non-lead - Other")))),"Non-Lead",
IF((OR((AND(G6228="Galvanized",J6228="Non-lead")),
(AND(G6228="Galvanized",J6228="Non-lead - Copper")),
(AND(G6228="Galvanized",J6228="Non-lead - Plastic")),
(AND(G6228="Galvanized",J6228="Non-lead")),
(AND(G6228="Galvanized",J6228="Non-lead - Other")))),"Non-Lead",
IF((OR((AND(G6228="Non-lead - Copper",H6228="No",J6228="Galvanized")),
(AND(G6228="Non-lead - Plastic",H6228="No",J6228="Galvanized")),
(AND(G6228="Non-lead",H6228="No",J6228="Galvanized")),
(AND(G6228="Galvanized",H6228="No",J6228="Galvanized")),
(AND(G6228="Non-lead - Other",H6228="No",J6228="Galvanized")))),"Non-lead",
IF((OR((AND(G6228="Unknown - Likely Lead",J6228="Unknown - Likely Lead")),
(AND(G6228="Unknown - Likely Lead",J6228="Unknown - Unlikely Lead")),
(AND(G6228="Unknown - Likely Lead",J6228="Unknown - Material Unknown")),
(AND(G6228="Unknown - Unlikely Lead",J6228="Unknown - Likely Lead")),
(AND(G6228="Unknown - Unlikely Lead",J6228="Unknown - Unlikely Lead")),
(AND(G6228="Unknown - Unlikely Lead",J6228="Unknown - Material Unknown")),
(AND(G6228="Unknown - Material Unknown",J6228="Unknown - Likely Lead")),
(AND(G6228="Unknown - Material Unknown",J6228="Unknown - Unlikely Lead")),
(AND(G6228="Unknown - Material Unknown",J6228="Unknown - Material Unknown")))),"Unknown",
IF((OR((AND(G6228="Unknown - Likely Lead",J6228="Non-lead - Copper")),
(AND(G6228="Unknown - Likely Lead",J6228="Non-lead - Plastic")),
(AND(G6228="Unknown - Likely Lead",J6228="Non-lead")),
(AND(G6228="Unknown - Likely Lead",J6228="Non-lead - Other")),
(AND(G6228="Unknown - Unlikely Lead",J6228="Non-lead - Copper")),
(AND(G6228="Unknown - Unlikely Lead",J6228="Non-lead - Plastic")),
(AND(G6228="Unknown - Unlikely Lead",J6228="Non-lead")),
(AND(G6228="Unknown - Unlikely Lead",J6228="Non-lead - Other")),
(AND(G6228="Unknown - Material Unknown",J6228="Non-lead - Copper")),
(AND(G6228="Unknown - Material Unknown",J6228="Non-lead - Plastic")),
(AND(G6228="Unknown - Material Unknown",J6228="Non-lead")),
(AND(G6228="Unknown - Material Unknown",J6228="Non-lead - Other")))),"Unknown",
IF((OR((AND(G6228="Non-lead - Copper",J6228="Unknown - Likely Lead")),
(AND(G6228="Non-lead - Copper",J6228="Unknown - Unlikely Lead")),
(AND(G6228="Non-lead - Copper",J6228="Unknown - Material Unknown")),
(AND(G6228="Non-lead - Plastic",J6228="Unknown - Likely Lead")),
(AND(G6228="Non-lead - Plastic",J6228="Unknown - Unlikely Lead")),
(AND(G6228="Non-lead - Plastic",J6228="Unknown - Material Unknown")),
(AND(G6228="Non-lead",J6228="Unknown - Likely Lead")),
(AND(G6228="Non-lead",J6228="Unknown - Unlikely Lead")),
(AND(G6228="Non-lead",J6228="Unknown - Material Unknown")),
(AND(G6228="Non-lead - Other",J6228="Unknown - Likely Lead")),
(AND(G6228="Non-Lead - Other",J6228="Unknown - Unlikely Lead")),
(AND(G6228="Non-Lead - Other",J6228="Unknown - Material Unknown")))),"Unknown",
IF((OR((AND(G6228="Galvanized",J6228="Unknown - Likely Lead")),
(AND(G6228="Galvanized",J6228="Unknown - Unlikely Lead")),
(AND(G6228="Galvanized",J6228="Unknown - Material Unknown")))),"Unknown",
IF((OR((AND(G6228="Galvanized",J6228="")))),"Galvanized Requiring Replacement",
IF((OR((AND(G6228="Non-lead - Copper",J6228="")),
(AND(G6228="Non-lead - Plastic",J6228="")),
(AND(G6228="Non-lead",J6228="")),
(AND(G6228="Non-lead - Other",J6228="")))),"Non-lead",
IF((OR((AND(G6228="Unknown - Likely Lead",J6228="")),
(AND(G6228="Unknown - Unlikely Lead",J6228="")),
(AND(G6228="Unknown - Material Unknown",J6228="")))),"Unknown",
""))))))))))))))))</f>
        <v>Non-Lead</v>
      </c>
      <c r="N6228" s="44" t="s">
        <v>39</v>
      </c>
    </row>
    <row r="6229" spans="1:14" ht="30" x14ac:dyDescent="0.25">
      <c r="A6229" s="34" t="s">
        <v>14529</v>
      </c>
      <c r="B6229" s="35" t="s">
        <v>14530</v>
      </c>
      <c r="C6229" s="36" t="s">
        <v>14527</v>
      </c>
      <c r="D6229" s="36" t="s">
        <v>32</v>
      </c>
      <c r="E6229" s="36" t="s">
        <v>644</v>
      </c>
      <c r="F6229" s="37" t="s">
        <v>14531</v>
      </c>
      <c r="G6229" s="38" t="s">
        <v>35</v>
      </c>
      <c r="H6229" s="39" t="s">
        <v>39</v>
      </c>
      <c r="I6229" s="40" t="s">
        <v>37</v>
      </c>
      <c r="J6229" s="42" t="s">
        <v>47</v>
      </c>
      <c r="K6229" s="39" t="s">
        <v>37</v>
      </c>
      <c r="L6229" s="35"/>
      <c r="M6229" s="43" t="str">
        <f>IF((OR(G6229="Lead")),"Lead",
IF((OR(J6229="Lead")),"Lead",
IF((OR(G6229="Lead-lined galvanized")),"Lead",
IF((OR(J6229="Lead-lined galvanized")),"Lead",
IF((OR((AND(G6229="Unknown - Likely Lead",J6229="Galvanized")),
(AND(G6229="Unknown - Unlikely Lead",J6229="Galvanized")),
(AND(G6229="Unknown - Material Unknown",J6229="Galvanized")))),"Galvanized Requiring Replacement",
IF((OR((AND(G6229="Non-lead - Copper",H6229="Yes",J6229="Galvanized")),
(AND(G6229="Non-lead - Copper",H6229="Don't know",J6229="Galvanized")),
(AND(G6229="Non-lead - Copper",H6229="",J6229="Galvanized")),
(AND(G6229="Non-lead - Plastic",H6229="Yes",J6229="Galvanized")),
(AND(G6229="Non-lead - Plastic",H6229="Don't know",J6229="Galvanized")),
(AND(G6229="Non-lead - Plastic",H6229="",J6229="Galvanized")),
(AND(G6229="Non-lead",H6229="Yes",J6229="Galvanized")),
(AND(G6229="Non-lead",H6229="Don't know",J6229="Galvanized")),
(AND(G6229="Non-lead",H6229="",J6229="Galvanized")),
(AND(G6229="Non-lead - Other",H6229="Yes",J6229="Galvanized")),
(AND(G6229="Non-Lead - Other",H6229="Don't know",J6229="Galvanized")),
(AND(G6229="Galvanized",H6229="Yes",J6229="Galvanized")),
(AND(G6229="Galvanized",H6229="Don't know",J6229="Galvanized")),
(AND(G6229="Galvanized",H6229="",J6229="Galvanized")),
(AND(G6229="Non-Lead - Other",H6229="",J6229="Galvanized")))),"Galvanized Requiring Replacement",
IF((OR((AND(G6229="Non-lead - Copper",J6229="Non-lead - Copper")),
(AND(G6229="Non-lead - Copper",J6229="Non-lead - Plastic")),
(AND(G6229="Non-lead - Copper",J6229="Non-lead - Other")),
(AND(G6229="Non-lead - Copper",J6229="Non-lead")),
(AND(G6229="Non-lead - Plastic",J6229="Non-lead - Copper")),
(AND(G6229="Non-lead - Plastic",J6229="Non-lead - Plastic")),
(AND(G6229="Non-lead - Plastic",J6229="Non-lead - Other")),
(AND(G6229="Non-lead - Plastic",J6229="Non-lead")),
(AND(G6229="Non-lead",J6229="Non-lead - Copper")),
(AND(G6229="Non-lead",J6229="Non-lead - Plastic")),
(AND(G6229="Non-lead",J6229="Non-lead - Other")),
(AND(G6229="Non-lead",J6229="Non-lead")),
(AND(G6229="Non-lead - Other",J6229="Non-lead - Copper")),
(AND(G6229="Non-Lead - Other",J6229="Non-lead - Plastic")),
(AND(G6229="Non-Lead - Other",J6229="Non-lead")),
(AND(G6229="Non-Lead - Other",J6229="Non-lead - Other")))),"Non-Lead",
IF((OR((AND(G6229="Galvanized",J6229="Non-lead")),
(AND(G6229="Galvanized",J6229="Non-lead - Copper")),
(AND(G6229="Galvanized",J6229="Non-lead - Plastic")),
(AND(G6229="Galvanized",J6229="Non-lead")),
(AND(G6229="Galvanized",J6229="Non-lead - Other")))),"Non-Lead",
IF((OR((AND(G6229="Non-lead - Copper",H6229="No",J6229="Galvanized")),
(AND(G6229="Non-lead - Plastic",H6229="No",J6229="Galvanized")),
(AND(G6229="Non-lead",H6229="No",J6229="Galvanized")),
(AND(G6229="Galvanized",H6229="No",J6229="Galvanized")),
(AND(G6229="Non-lead - Other",H6229="No",J6229="Galvanized")))),"Non-lead",
IF((OR((AND(G6229="Unknown - Likely Lead",J6229="Unknown - Likely Lead")),
(AND(G6229="Unknown - Likely Lead",J6229="Unknown - Unlikely Lead")),
(AND(G6229="Unknown - Likely Lead",J6229="Unknown - Material Unknown")),
(AND(G6229="Unknown - Unlikely Lead",J6229="Unknown - Likely Lead")),
(AND(G6229="Unknown - Unlikely Lead",J6229="Unknown - Unlikely Lead")),
(AND(G6229="Unknown - Unlikely Lead",J6229="Unknown - Material Unknown")),
(AND(G6229="Unknown - Material Unknown",J6229="Unknown - Likely Lead")),
(AND(G6229="Unknown - Material Unknown",J6229="Unknown - Unlikely Lead")),
(AND(G6229="Unknown - Material Unknown",J6229="Unknown - Material Unknown")))),"Unknown",
IF((OR((AND(G6229="Unknown - Likely Lead",J6229="Non-lead - Copper")),
(AND(G6229="Unknown - Likely Lead",J6229="Non-lead - Plastic")),
(AND(G6229="Unknown - Likely Lead",J6229="Non-lead")),
(AND(G6229="Unknown - Likely Lead",J6229="Non-lead - Other")),
(AND(G6229="Unknown - Unlikely Lead",J6229="Non-lead - Copper")),
(AND(G6229="Unknown - Unlikely Lead",J6229="Non-lead - Plastic")),
(AND(G6229="Unknown - Unlikely Lead",J6229="Non-lead")),
(AND(G6229="Unknown - Unlikely Lead",J6229="Non-lead - Other")),
(AND(G6229="Unknown - Material Unknown",J6229="Non-lead - Copper")),
(AND(G6229="Unknown - Material Unknown",J6229="Non-lead - Plastic")),
(AND(G6229="Unknown - Material Unknown",J6229="Non-lead")),
(AND(G6229="Unknown - Material Unknown",J6229="Non-lead - Other")))),"Unknown",
IF((OR((AND(G6229="Non-lead - Copper",J6229="Unknown - Likely Lead")),
(AND(G6229="Non-lead - Copper",J6229="Unknown - Unlikely Lead")),
(AND(G6229="Non-lead - Copper",J6229="Unknown - Material Unknown")),
(AND(G6229="Non-lead - Plastic",J6229="Unknown - Likely Lead")),
(AND(G6229="Non-lead - Plastic",J6229="Unknown - Unlikely Lead")),
(AND(G6229="Non-lead - Plastic",J6229="Unknown - Material Unknown")),
(AND(G6229="Non-lead",J6229="Unknown - Likely Lead")),
(AND(G6229="Non-lead",J6229="Unknown - Unlikely Lead")),
(AND(G6229="Non-lead",J6229="Unknown - Material Unknown")),
(AND(G6229="Non-lead - Other",J6229="Unknown - Likely Lead")),
(AND(G6229="Non-Lead - Other",J6229="Unknown - Unlikely Lead")),
(AND(G6229="Non-Lead - Other",J6229="Unknown - Material Unknown")))),"Unknown",
IF((OR((AND(G6229="Galvanized",J6229="Unknown - Likely Lead")),
(AND(G6229="Galvanized",J6229="Unknown - Unlikely Lead")),
(AND(G6229="Galvanized",J6229="Unknown - Material Unknown")))),"Unknown",
IF((OR((AND(G6229="Galvanized",J6229="")))),"Galvanized Requiring Replacement",
IF((OR((AND(G6229="Non-lead - Copper",J6229="")),
(AND(G6229="Non-lead - Plastic",J6229="")),
(AND(G6229="Non-lead",J6229="")),
(AND(G6229="Non-lead - Other",J6229="")))),"Non-lead",
IF((OR((AND(G6229="Unknown - Likely Lead",J6229="")),
(AND(G6229="Unknown - Unlikely Lead",J6229="")),
(AND(G6229="Unknown - Material Unknown",J6229="")))),"Unknown",
""))))))))))))))))</f>
        <v>Non-Lead</v>
      </c>
      <c r="N6229" s="44" t="s">
        <v>39</v>
      </c>
    </row>
    <row r="6230" spans="1:14" ht="30" x14ac:dyDescent="0.25">
      <c r="A6230" s="34" t="s">
        <v>14532</v>
      </c>
      <c r="B6230" s="35" t="s">
        <v>14533</v>
      </c>
      <c r="C6230" s="36" t="s">
        <v>14527</v>
      </c>
      <c r="D6230" s="36" t="s">
        <v>32</v>
      </c>
      <c r="E6230" s="36" t="s">
        <v>644</v>
      </c>
      <c r="F6230" s="37" t="s">
        <v>14534</v>
      </c>
      <c r="G6230" s="38" t="s">
        <v>35</v>
      </c>
      <c r="H6230" s="39" t="s">
        <v>39</v>
      </c>
      <c r="I6230" s="40" t="s">
        <v>37</v>
      </c>
      <c r="J6230" s="42" t="s">
        <v>47</v>
      </c>
      <c r="K6230" s="39" t="s">
        <v>37</v>
      </c>
      <c r="L6230" s="35"/>
      <c r="M6230" s="43" t="str">
        <f>IF((OR(G6230="Lead")),"Lead",
IF((OR(J6230="Lead")),"Lead",
IF((OR(G6230="Lead-lined galvanized")),"Lead",
IF((OR(J6230="Lead-lined galvanized")),"Lead",
IF((OR((AND(G6230="Unknown - Likely Lead",J6230="Galvanized")),
(AND(G6230="Unknown - Unlikely Lead",J6230="Galvanized")),
(AND(G6230="Unknown - Material Unknown",J6230="Galvanized")))),"Galvanized Requiring Replacement",
IF((OR((AND(G6230="Non-lead - Copper",H6230="Yes",J6230="Galvanized")),
(AND(G6230="Non-lead - Copper",H6230="Don't know",J6230="Galvanized")),
(AND(G6230="Non-lead - Copper",H6230="",J6230="Galvanized")),
(AND(G6230="Non-lead - Plastic",H6230="Yes",J6230="Galvanized")),
(AND(G6230="Non-lead - Plastic",H6230="Don't know",J6230="Galvanized")),
(AND(G6230="Non-lead - Plastic",H6230="",J6230="Galvanized")),
(AND(G6230="Non-lead",H6230="Yes",J6230="Galvanized")),
(AND(G6230="Non-lead",H6230="Don't know",J6230="Galvanized")),
(AND(G6230="Non-lead",H6230="",J6230="Galvanized")),
(AND(G6230="Non-lead - Other",H6230="Yes",J6230="Galvanized")),
(AND(G6230="Non-Lead - Other",H6230="Don't know",J6230="Galvanized")),
(AND(G6230="Galvanized",H6230="Yes",J6230="Galvanized")),
(AND(G6230="Galvanized",H6230="Don't know",J6230="Galvanized")),
(AND(G6230="Galvanized",H6230="",J6230="Galvanized")),
(AND(G6230="Non-Lead - Other",H6230="",J6230="Galvanized")))),"Galvanized Requiring Replacement",
IF((OR((AND(G6230="Non-lead - Copper",J6230="Non-lead - Copper")),
(AND(G6230="Non-lead - Copper",J6230="Non-lead - Plastic")),
(AND(G6230="Non-lead - Copper",J6230="Non-lead - Other")),
(AND(G6230="Non-lead - Copper",J6230="Non-lead")),
(AND(G6230="Non-lead - Plastic",J6230="Non-lead - Copper")),
(AND(G6230="Non-lead - Plastic",J6230="Non-lead - Plastic")),
(AND(G6230="Non-lead - Plastic",J6230="Non-lead - Other")),
(AND(G6230="Non-lead - Plastic",J6230="Non-lead")),
(AND(G6230="Non-lead",J6230="Non-lead - Copper")),
(AND(G6230="Non-lead",J6230="Non-lead - Plastic")),
(AND(G6230="Non-lead",J6230="Non-lead - Other")),
(AND(G6230="Non-lead",J6230="Non-lead")),
(AND(G6230="Non-lead - Other",J6230="Non-lead - Copper")),
(AND(G6230="Non-Lead - Other",J6230="Non-lead - Plastic")),
(AND(G6230="Non-Lead - Other",J6230="Non-lead")),
(AND(G6230="Non-Lead - Other",J6230="Non-lead - Other")))),"Non-Lead",
IF((OR((AND(G6230="Galvanized",J6230="Non-lead")),
(AND(G6230="Galvanized",J6230="Non-lead - Copper")),
(AND(G6230="Galvanized",J6230="Non-lead - Plastic")),
(AND(G6230="Galvanized",J6230="Non-lead")),
(AND(G6230="Galvanized",J6230="Non-lead - Other")))),"Non-Lead",
IF((OR((AND(G6230="Non-lead - Copper",H6230="No",J6230="Galvanized")),
(AND(G6230="Non-lead - Plastic",H6230="No",J6230="Galvanized")),
(AND(G6230="Non-lead",H6230="No",J6230="Galvanized")),
(AND(G6230="Galvanized",H6230="No",J6230="Galvanized")),
(AND(G6230="Non-lead - Other",H6230="No",J6230="Galvanized")))),"Non-lead",
IF((OR((AND(G6230="Unknown - Likely Lead",J6230="Unknown - Likely Lead")),
(AND(G6230="Unknown - Likely Lead",J6230="Unknown - Unlikely Lead")),
(AND(G6230="Unknown - Likely Lead",J6230="Unknown - Material Unknown")),
(AND(G6230="Unknown - Unlikely Lead",J6230="Unknown - Likely Lead")),
(AND(G6230="Unknown - Unlikely Lead",J6230="Unknown - Unlikely Lead")),
(AND(G6230="Unknown - Unlikely Lead",J6230="Unknown - Material Unknown")),
(AND(G6230="Unknown - Material Unknown",J6230="Unknown - Likely Lead")),
(AND(G6230="Unknown - Material Unknown",J6230="Unknown - Unlikely Lead")),
(AND(G6230="Unknown - Material Unknown",J6230="Unknown - Material Unknown")))),"Unknown",
IF((OR((AND(G6230="Unknown - Likely Lead",J6230="Non-lead - Copper")),
(AND(G6230="Unknown - Likely Lead",J6230="Non-lead - Plastic")),
(AND(G6230="Unknown - Likely Lead",J6230="Non-lead")),
(AND(G6230="Unknown - Likely Lead",J6230="Non-lead - Other")),
(AND(G6230="Unknown - Unlikely Lead",J6230="Non-lead - Copper")),
(AND(G6230="Unknown - Unlikely Lead",J6230="Non-lead - Plastic")),
(AND(G6230="Unknown - Unlikely Lead",J6230="Non-lead")),
(AND(G6230="Unknown - Unlikely Lead",J6230="Non-lead - Other")),
(AND(G6230="Unknown - Material Unknown",J6230="Non-lead - Copper")),
(AND(G6230="Unknown - Material Unknown",J6230="Non-lead - Plastic")),
(AND(G6230="Unknown - Material Unknown",J6230="Non-lead")),
(AND(G6230="Unknown - Material Unknown",J6230="Non-lead - Other")))),"Unknown",
IF((OR((AND(G6230="Non-lead - Copper",J6230="Unknown - Likely Lead")),
(AND(G6230="Non-lead - Copper",J6230="Unknown - Unlikely Lead")),
(AND(G6230="Non-lead - Copper",J6230="Unknown - Material Unknown")),
(AND(G6230="Non-lead - Plastic",J6230="Unknown - Likely Lead")),
(AND(G6230="Non-lead - Plastic",J6230="Unknown - Unlikely Lead")),
(AND(G6230="Non-lead - Plastic",J6230="Unknown - Material Unknown")),
(AND(G6230="Non-lead",J6230="Unknown - Likely Lead")),
(AND(G6230="Non-lead",J6230="Unknown - Unlikely Lead")),
(AND(G6230="Non-lead",J6230="Unknown - Material Unknown")),
(AND(G6230="Non-lead - Other",J6230="Unknown - Likely Lead")),
(AND(G6230="Non-Lead - Other",J6230="Unknown - Unlikely Lead")),
(AND(G6230="Non-Lead - Other",J6230="Unknown - Material Unknown")))),"Unknown",
IF((OR((AND(G6230="Galvanized",J6230="Unknown - Likely Lead")),
(AND(G6230="Galvanized",J6230="Unknown - Unlikely Lead")),
(AND(G6230="Galvanized",J6230="Unknown - Material Unknown")))),"Unknown",
IF((OR((AND(G6230="Galvanized",J6230="")))),"Galvanized Requiring Replacement",
IF((OR((AND(G6230="Non-lead - Copper",J6230="")),
(AND(G6230="Non-lead - Plastic",J6230="")),
(AND(G6230="Non-lead",J6230="")),
(AND(G6230="Non-lead - Other",J6230="")))),"Non-lead",
IF((OR((AND(G6230="Unknown - Likely Lead",J6230="")),
(AND(G6230="Unknown - Unlikely Lead",J6230="")),
(AND(G6230="Unknown - Material Unknown",J6230="")))),"Unknown",
""))))))))))))))))</f>
        <v>Non-Lead</v>
      </c>
      <c r="N6230" s="44" t="s">
        <v>39</v>
      </c>
    </row>
    <row r="6231" spans="1:14" ht="30" x14ac:dyDescent="0.25">
      <c r="A6231" s="34" t="s">
        <v>14535</v>
      </c>
      <c r="B6231" s="35" t="s">
        <v>14536</v>
      </c>
      <c r="C6231" s="36" t="s">
        <v>14527</v>
      </c>
      <c r="D6231" s="36" t="s">
        <v>32</v>
      </c>
      <c r="E6231" s="36" t="s">
        <v>644</v>
      </c>
      <c r="F6231" s="37" t="s">
        <v>14537</v>
      </c>
      <c r="G6231" s="38" t="s">
        <v>35</v>
      </c>
      <c r="H6231" s="39" t="s">
        <v>39</v>
      </c>
      <c r="I6231" s="40" t="s">
        <v>37</v>
      </c>
      <c r="J6231" s="42" t="s">
        <v>47</v>
      </c>
      <c r="K6231" s="39" t="s">
        <v>37</v>
      </c>
      <c r="L6231" s="35"/>
      <c r="M6231" s="43" t="str">
        <f>IF((OR(G6231="Lead")),"Lead",
IF((OR(J6231="Lead")),"Lead",
IF((OR(G6231="Lead-lined galvanized")),"Lead",
IF((OR(J6231="Lead-lined galvanized")),"Lead",
IF((OR((AND(G6231="Unknown - Likely Lead",J6231="Galvanized")),
(AND(G6231="Unknown - Unlikely Lead",J6231="Galvanized")),
(AND(G6231="Unknown - Material Unknown",J6231="Galvanized")))),"Galvanized Requiring Replacement",
IF((OR((AND(G6231="Non-lead - Copper",H6231="Yes",J6231="Galvanized")),
(AND(G6231="Non-lead - Copper",H6231="Don't know",J6231="Galvanized")),
(AND(G6231="Non-lead - Copper",H6231="",J6231="Galvanized")),
(AND(G6231="Non-lead - Plastic",H6231="Yes",J6231="Galvanized")),
(AND(G6231="Non-lead - Plastic",H6231="Don't know",J6231="Galvanized")),
(AND(G6231="Non-lead - Plastic",H6231="",J6231="Galvanized")),
(AND(G6231="Non-lead",H6231="Yes",J6231="Galvanized")),
(AND(G6231="Non-lead",H6231="Don't know",J6231="Galvanized")),
(AND(G6231="Non-lead",H6231="",J6231="Galvanized")),
(AND(G6231="Non-lead - Other",H6231="Yes",J6231="Galvanized")),
(AND(G6231="Non-Lead - Other",H6231="Don't know",J6231="Galvanized")),
(AND(G6231="Galvanized",H6231="Yes",J6231="Galvanized")),
(AND(G6231="Galvanized",H6231="Don't know",J6231="Galvanized")),
(AND(G6231="Galvanized",H6231="",J6231="Galvanized")),
(AND(G6231="Non-Lead - Other",H6231="",J6231="Galvanized")))),"Galvanized Requiring Replacement",
IF((OR((AND(G6231="Non-lead - Copper",J6231="Non-lead - Copper")),
(AND(G6231="Non-lead - Copper",J6231="Non-lead - Plastic")),
(AND(G6231="Non-lead - Copper",J6231="Non-lead - Other")),
(AND(G6231="Non-lead - Copper",J6231="Non-lead")),
(AND(G6231="Non-lead - Plastic",J6231="Non-lead - Copper")),
(AND(G6231="Non-lead - Plastic",J6231="Non-lead - Plastic")),
(AND(G6231="Non-lead - Plastic",J6231="Non-lead - Other")),
(AND(G6231="Non-lead - Plastic",J6231="Non-lead")),
(AND(G6231="Non-lead",J6231="Non-lead - Copper")),
(AND(G6231="Non-lead",J6231="Non-lead - Plastic")),
(AND(G6231="Non-lead",J6231="Non-lead - Other")),
(AND(G6231="Non-lead",J6231="Non-lead")),
(AND(G6231="Non-lead - Other",J6231="Non-lead - Copper")),
(AND(G6231="Non-Lead - Other",J6231="Non-lead - Plastic")),
(AND(G6231="Non-Lead - Other",J6231="Non-lead")),
(AND(G6231="Non-Lead - Other",J6231="Non-lead - Other")))),"Non-Lead",
IF((OR((AND(G6231="Galvanized",J6231="Non-lead")),
(AND(G6231="Galvanized",J6231="Non-lead - Copper")),
(AND(G6231="Galvanized",J6231="Non-lead - Plastic")),
(AND(G6231="Galvanized",J6231="Non-lead")),
(AND(G6231="Galvanized",J6231="Non-lead - Other")))),"Non-Lead",
IF((OR((AND(G6231="Non-lead - Copper",H6231="No",J6231="Galvanized")),
(AND(G6231="Non-lead - Plastic",H6231="No",J6231="Galvanized")),
(AND(G6231="Non-lead",H6231="No",J6231="Galvanized")),
(AND(G6231="Galvanized",H6231="No",J6231="Galvanized")),
(AND(G6231="Non-lead - Other",H6231="No",J6231="Galvanized")))),"Non-lead",
IF((OR((AND(G6231="Unknown - Likely Lead",J6231="Unknown - Likely Lead")),
(AND(G6231="Unknown - Likely Lead",J6231="Unknown - Unlikely Lead")),
(AND(G6231="Unknown - Likely Lead",J6231="Unknown - Material Unknown")),
(AND(G6231="Unknown - Unlikely Lead",J6231="Unknown - Likely Lead")),
(AND(G6231="Unknown - Unlikely Lead",J6231="Unknown - Unlikely Lead")),
(AND(G6231="Unknown - Unlikely Lead",J6231="Unknown - Material Unknown")),
(AND(G6231="Unknown - Material Unknown",J6231="Unknown - Likely Lead")),
(AND(G6231="Unknown - Material Unknown",J6231="Unknown - Unlikely Lead")),
(AND(G6231="Unknown - Material Unknown",J6231="Unknown - Material Unknown")))),"Unknown",
IF((OR((AND(G6231="Unknown - Likely Lead",J6231="Non-lead - Copper")),
(AND(G6231="Unknown - Likely Lead",J6231="Non-lead - Plastic")),
(AND(G6231="Unknown - Likely Lead",J6231="Non-lead")),
(AND(G6231="Unknown - Likely Lead",J6231="Non-lead - Other")),
(AND(G6231="Unknown - Unlikely Lead",J6231="Non-lead - Copper")),
(AND(G6231="Unknown - Unlikely Lead",J6231="Non-lead - Plastic")),
(AND(G6231="Unknown - Unlikely Lead",J6231="Non-lead")),
(AND(G6231="Unknown - Unlikely Lead",J6231="Non-lead - Other")),
(AND(G6231="Unknown - Material Unknown",J6231="Non-lead - Copper")),
(AND(G6231="Unknown - Material Unknown",J6231="Non-lead - Plastic")),
(AND(G6231="Unknown - Material Unknown",J6231="Non-lead")),
(AND(G6231="Unknown - Material Unknown",J6231="Non-lead - Other")))),"Unknown",
IF((OR((AND(G6231="Non-lead - Copper",J6231="Unknown - Likely Lead")),
(AND(G6231="Non-lead - Copper",J6231="Unknown - Unlikely Lead")),
(AND(G6231="Non-lead - Copper",J6231="Unknown - Material Unknown")),
(AND(G6231="Non-lead - Plastic",J6231="Unknown - Likely Lead")),
(AND(G6231="Non-lead - Plastic",J6231="Unknown - Unlikely Lead")),
(AND(G6231="Non-lead - Plastic",J6231="Unknown - Material Unknown")),
(AND(G6231="Non-lead",J6231="Unknown - Likely Lead")),
(AND(G6231="Non-lead",J6231="Unknown - Unlikely Lead")),
(AND(G6231="Non-lead",J6231="Unknown - Material Unknown")),
(AND(G6231="Non-lead - Other",J6231="Unknown - Likely Lead")),
(AND(G6231="Non-Lead - Other",J6231="Unknown - Unlikely Lead")),
(AND(G6231="Non-Lead - Other",J6231="Unknown - Material Unknown")))),"Unknown",
IF((OR((AND(G6231="Galvanized",J6231="Unknown - Likely Lead")),
(AND(G6231="Galvanized",J6231="Unknown - Unlikely Lead")),
(AND(G6231="Galvanized",J6231="Unknown - Material Unknown")))),"Unknown",
IF((OR((AND(G6231="Galvanized",J6231="")))),"Galvanized Requiring Replacement",
IF((OR((AND(G6231="Non-lead - Copper",J6231="")),
(AND(G6231="Non-lead - Plastic",J6231="")),
(AND(G6231="Non-lead",J6231="")),
(AND(G6231="Non-lead - Other",J6231="")))),"Non-lead",
IF((OR((AND(G6231="Unknown - Likely Lead",J6231="")),
(AND(G6231="Unknown - Unlikely Lead",J6231="")),
(AND(G6231="Unknown - Material Unknown",J6231="")))),"Unknown",
""))))))))))))))))</f>
        <v>Non-Lead</v>
      </c>
      <c r="N6231" s="44" t="s">
        <v>39</v>
      </c>
    </row>
    <row r="6232" spans="1:14" ht="30" x14ac:dyDescent="0.25">
      <c r="A6232" s="34" t="s">
        <v>14538</v>
      </c>
      <c r="B6232" s="35" t="s">
        <v>14539</v>
      </c>
      <c r="C6232" s="36" t="s">
        <v>14527</v>
      </c>
      <c r="D6232" s="36" t="s">
        <v>32</v>
      </c>
      <c r="E6232" s="36" t="s">
        <v>644</v>
      </c>
      <c r="F6232" s="37" t="s">
        <v>14540</v>
      </c>
      <c r="G6232" s="38" t="s">
        <v>35</v>
      </c>
      <c r="H6232" s="39" t="s">
        <v>39</v>
      </c>
      <c r="I6232" s="40" t="s">
        <v>37</v>
      </c>
      <c r="J6232" s="42" t="s">
        <v>47</v>
      </c>
      <c r="K6232" s="39" t="s">
        <v>37</v>
      </c>
      <c r="L6232" s="35"/>
      <c r="M6232" s="43" t="str">
        <f>IF((OR(G6232="Lead")),"Lead",
IF((OR(J6232="Lead")),"Lead",
IF((OR(G6232="Lead-lined galvanized")),"Lead",
IF((OR(J6232="Lead-lined galvanized")),"Lead",
IF((OR((AND(G6232="Unknown - Likely Lead",J6232="Galvanized")),
(AND(G6232="Unknown - Unlikely Lead",J6232="Galvanized")),
(AND(G6232="Unknown - Material Unknown",J6232="Galvanized")))),"Galvanized Requiring Replacement",
IF((OR((AND(G6232="Non-lead - Copper",H6232="Yes",J6232="Galvanized")),
(AND(G6232="Non-lead - Copper",H6232="Don't know",J6232="Galvanized")),
(AND(G6232="Non-lead - Copper",H6232="",J6232="Galvanized")),
(AND(G6232="Non-lead - Plastic",H6232="Yes",J6232="Galvanized")),
(AND(G6232="Non-lead - Plastic",H6232="Don't know",J6232="Galvanized")),
(AND(G6232="Non-lead - Plastic",H6232="",J6232="Galvanized")),
(AND(G6232="Non-lead",H6232="Yes",J6232="Galvanized")),
(AND(G6232="Non-lead",H6232="Don't know",J6232="Galvanized")),
(AND(G6232="Non-lead",H6232="",J6232="Galvanized")),
(AND(G6232="Non-lead - Other",H6232="Yes",J6232="Galvanized")),
(AND(G6232="Non-Lead - Other",H6232="Don't know",J6232="Galvanized")),
(AND(G6232="Galvanized",H6232="Yes",J6232="Galvanized")),
(AND(G6232="Galvanized",H6232="Don't know",J6232="Galvanized")),
(AND(G6232="Galvanized",H6232="",J6232="Galvanized")),
(AND(G6232="Non-Lead - Other",H6232="",J6232="Galvanized")))),"Galvanized Requiring Replacement",
IF((OR((AND(G6232="Non-lead - Copper",J6232="Non-lead - Copper")),
(AND(G6232="Non-lead - Copper",J6232="Non-lead - Plastic")),
(AND(G6232="Non-lead - Copper",J6232="Non-lead - Other")),
(AND(G6232="Non-lead - Copper",J6232="Non-lead")),
(AND(G6232="Non-lead - Plastic",J6232="Non-lead - Copper")),
(AND(G6232="Non-lead - Plastic",J6232="Non-lead - Plastic")),
(AND(G6232="Non-lead - Plastic",J6232="Non-lead - Other")),
(AND(G6232="Non-lead - Plastic",J6232="Non-lead")),
(AND(G6232="Non-lead",J6232="Non-lead - Copper")),
(AND(G6232="Non-lead",J6232="Non-lead - Plastic")),
(AND(G6232="Non-lead",J6232="Non-lead - Other")),
(AND(G6232="Non-lead",J6232="Non-lead")),
(AND(G6232="Non-lead - Other",J6232="Non-lead - Copper")),
(AND(G6232="Non-Lead - Other",J6232="Non-lead - Plastic")),
(AND(G6232="Non-Lead - Other",J6232="Non-lead")),
(AND(G6232="Non-Lead - Other",J6232="Non-lead - Other")))),"Non-Lead",
IF((OR((AND(G6232="Galvanized",J6232="Non-lead")),
(AND(G6232="Galvanized",J6232="Non-lead - Copper")),
(AND(G6232="Galvanized",J6232="Non-lead - Plastic")),
(AND(G6232="Galvanized",J6232="Non-lead")),
(AND(G6232="Galvanized",J6232="Non-lead - Other")))),"Non-Lead",
IF((OR((AND(G6232="Non-lead - Copper",H6232="No",J6232="Galvanized")),
(AND(G6232="Non-lead - Plastic",H6232="No",J6232="Galvanized")),
(AND(G6232="Non-lead",H6232="No",J6232="Galvanized")),
(AND(G6232="Galvanized",H6232="No",J6232="Galvanized")),
(AND(G6232="Non-lead - Other",H6232="No",J6232="Galvanized")))),"Non-lead",
IF((OR((AND(G6232="Unknown - Likely Lead",J6232="Unknown - Likely Lead")),
(AND(G6232="Unknown - Likely Lead",J6232="Unknown - Unlikely Lead")),
(AND(G6232="Unknown - Likely Lead",J6232="Unknown - Material Unknown")),
(AND(G6232="Unknown - Unlikely Lead",J6232="Unknown - Likely Lead")),
(AND(G6232="Unknown - Unlikely Lead",J6232="Unknown - Unlikely Lead")),
(AND(G6232="Unknown - Unlikely Lead",J6232="Unknown - Material Unknown")),
(AND(G6232="Unknown - Material Unknown",J6232="Unknown - Likely Lead")),
(AND(G6232="Unknown - Material Unknown",J6232="Unknown - Unlikely Lead")),
(AND(G6232="Unknown - Material Unknown",J6232="Unknown - Material Unknown")))),"Unknown",
IF((OR((AND(G6232="Unknown - Likely Lead",J6232="Non-lead - Copper")),
(AND(G6232="Unknown - Likely Lead",J6232="Non-lead - Plastic")),
(AND(G6232="Unknown - Likely Lead",J6232="Non-lead")),
(AND(G6232="Unknown - Likely Lead",J6232="Non-lead - Other")),
(AND(G6232="Unknown - Unlikely Lead",J6232="Non-lead - Copper")),
(AND(G6232="Unknown - Unlikely Lead",J6232="Non-lead - Plastic")),
(AND(G6232="Unknown - Unlikely Lead",J6232="Non-lead")),
(AND(G6232="Unknown - Unlikely Lead",J6232="Non-lead - Other")),
(AND(G6232="Unknown - Material Unknown",J6232="Non-lead - Copper")),
(AND(G6232="Unknown - Material Unknown",J6232="Non-lead - Plastic")),
(AND(G6232="Unknown - Material Unknown",J6232="Non-lead")),
(AND(G6232="Unknown - Material Unknown",J6232="Non-lead - Other")))),"Unknown",
IF((OR((AND(G6232="Non-lead - Copper",J6232="Unknown - Likely Lead")),
(AND(G6232="Non-lead - Copper",J6232="Unknown - Unlikely Lead")),
(AND(G6232="Non-lead - Copper",J6232="Unknown - Material Unknown")),
(AND(G6232="Non-lead - Plastic",J6232="Unknown - Likely Lead")),
(AND(G6232="Non-lead - Plastic",J6232="Unknown - Unlikely Lead")),
(AND(G6232="Non-lead - Plastic",J6232="Unknown - Material Unknown")),
(AND(G6232="Non-lead",J6232="Unknown - Likely Lead")),
(AND(G6232="Non-lead",J6232="Unknown - Unlikely Lead")),
(AND(G6232="Non-lead",J6232="Unknown - Material Unknown")),
(AND(G6232="Non-lead - Other",J6232="Unknown - Likely Lead")),
(AND(G6232="Non-Lead - Other",J6232="Unknown - Unlikely Lead")),
(AND(G6232="Non-Lead - Other",J6232="Unknown - Material Unknown")))),"Unknown",
IF((OR((AND(G6232="Galvanized",J6232="Unknown - Likely Lead")),
(AND(G6232="Galvanized",J6232="Unknown - Unlikely Lead")),
(AND(G6232="Galvanized",J6232="Unknown - Material Unknown")))),"Unknown",
IF((OR((AND(G6232="Galvanized",J6232="")))),"Galvanized Requiring Replacement",
IF((OR((AND(G6232="Non-lead - Copper",J6232="")),
(AND(G6232="Non-lead - Plastic",J6232="")),
(AND(G6232="Non-lead",J6232="")),
(AND(G6232="Non-lead - Other",J6232="")))),"Non-lead",
IF((OR((AND(G6232="Unknown - Likely Lead",J6232="")),
(AND(G6232="Unknown - Unlikely Lead",J6232="")),
(AND(G6232="Unknown - Material Unknown",J6232="")))),"Unknown",
""))))))))))))))))</f>
        <v>Non-Lead</v>
      </c>
      <c r="N6232" s="44" t="s">
        <v>39</v>
      </c>
    </row>
    <row r="6233" spans="1:14" ht="30" x14ac:dyDescent="0.25">
      <c r="A6233" s="34" t="s">
        <v>14541</v>
      </c>
      <c r="B6233" s="35" t="s">
        <v>1457</v>
      </c>
      <c r="C6233" s="36" t="s">
        <v>14527</v>
      </c>
      <c r="D6233" s="36" t="s">
        <v>32</v>
      </c>
      <c r="E6233" s="36" t="s">
        <v>644</v>
      </c>
      <c r="F6233" s="37" t="s">
        <v>14542</v>
      </c>
      <c r="G6233" s="38" t="s">
        <v>35</v>
      </c>
      <c r="H6233" s="39" t="s">
        <v>39</v>
      </c>
      <c r="I6233" s="40" t="s">
        <v>37</v>
      </c>
      <c r="J6233" s="42" t="s">
        <v>47</v>
      </c>
      <c r="K6233" s="39" t="s">
        <v>37</v>
      </c>
      <c r="L6233" s="35"/>
      <c r="M6233" s="43" t="str">
        <f>IF((OR(G6233="Lead")),"Lead",
IF((OR(J6233="Lead")),"Lead",
IF((OR(G6233="Lead-lined galvanized")),"Lead",
IF((OR(J6233="Lead-lined galvanized")),"Lead",
IF((OR((AND(G6233="Unknown - Likely Lead",J6233="Galvanized")),
(AND(G6233="Unknown - Unlikely Lead",J6233="Galvanized")),
(AND(G6233="Unknown - Material Unknown",J6233="Galvanized")))),"Galvanized Requiring Replacement",
IF((OR((AND(G6233="Non-lead - Copper",H6233="Yes",J6233="Galvanized")),
(AND(G6233="Non-lead - Copper",H6233="Don't know",J6233="Galvanized")),
(AND(G6233="Non-lead - Copper",H6233="",J6233="Galvanized")),
(AND(G6233="Non-lead - Plastic",H6233="Yes",J6233="Galvanized")),
(AND(G6233="Non-lead - Plastic",H6233="Don't know",J6233="Galvanized")),
(AND(G6233="Non-lead - Plastic",H6233="",J6233="Galvanized")),
(AND(G6233="Non-lead",H6233="Yes",J6233="Galvanized")),
(AND(G6233="Non-lead",H6233="Don't know",J6233="Galvanized")),
(AND(G6233="Non-lead",H6233="",J6233="Galvanized")),
(AND(G6233="Non-lead - Other",H6233="Yes",J6233="Galvanized")),
(AND(G6233="Non-Lead - Other",H6233="Don't know",J6233="Galvanized")),
(AND(G6233="Galvanized",H6233="Yes",J6233="Galvanized")),
(AND(G6233="Galvanized",H6233="Don't know",J6233="Galvanized")),
(AND(G6233="Galvanized",H6233="",J6233="Galvanized")),
(AND(G6233="Non-Lead - Other",H6233="",J6233="Galvanized")))),"Galvanized Requiring Replacement",
IF((OR((AND(G6233="Non-lead - Copper",J6233="Non-lead - Copper")),
(AND(G6233="Non-lead - Copper",J6233="Non-lead - Plastic")),
(AND(G6233="Non-lead - Copper",J6233="Non-lead - Other")),
(AND(G6233="Non-lead - Copper",J6233="Non-lead")),
(AND(G6233="Non-lead - Plastic",J6233="Non-lead - Copper")),
(AND(G6233="Non-lead - Plastic",J6233="Non-lead - Plastic")),
(AND(G6233="Non-lead - Plastic",J6233="Non-lead - Other")),
(AND(G6233="Non-lead - Plastic",J6233="Non-lead")),
(AND(G6233="Non-lead",J6233="Non-lead - Copper")),
(AND(G6233="Non-lead",J6233="Non-lead - Plastic")),
(AND(G6233="Non-lead",J6233="Non-lead - Other")),
(AND(G6233="Non-lead",J6233="Non-lead")),
(AND(G6233="Non-lead - Other",J6233="Non-lead - Copper")),
(AND(G6233="Non-Lead - Other",J6233="Non-lead - Plastic")),
(AND(G6233="Non-Lead - Other",J6233="Non-lead")),
(AND(G6233="Non-Lead - Other",J6233="Non-lead - Other")))),"Non-Lead",
IF((OR((AND(G6233="Galvanized",J6233="Non-lead")),
(AND(G6233="Galvanized",J6233="Non-lead - Copper")),
(AND(G6233="Galvanized",J6233="Non-lead - Plastic")),
(AND(G6233="Galvanized",J6233="Non-lead")),
(AND(G6233="Galvanized",J6233="Non-lead - Other")))),"Non-Lead",
IF((OR((AND(G6233="Non-lead - Copper",H6233="No",J6233="Galvanized")),
(AND(G6233="Non-lead - Plastic",H6233="No",J6233="Galvanized")),
(AND(G6233="Non-lead",H6233="No",J6233="Galvanized")),
(AND(G6233="Galvanized",H6233="No",J6233="Galvanized")),
(AND(G6233="Non-lead - Other",H6233="No",J6233="Galvanized")))),"Non-lead",
IF((OR((AND(G6233="Unknown - Likely Lead",J6233="Unknown - Likely Lead")),
(AND(G6233="Unknown - Likely Lead",J6233="Unknown - Unlikely Lead")),
(AND(G6233="Unknown - Likely Lead",J6233="Unknown - Material Unknown")),
(AND(G6233="Unknown - Unlikely Lead",J6233="Unknown - Likely Lead")),
(AND(G6233="Unknown - Unlikely Lead",J6233="Unknown - Unlikely Lead")),
(AND(G6233="Unknown - Unlikely Lead",J6233="Unknown - Material Unknown")),
(AND(G6233="Unknown - Material Unknown",J6233="Unknown - Likely Lead")),
(AND(G6233="Unknown - Material Unknown",J6233="Unknown - Unlikely Lead")),
(AND(G6233="Unknown - Material Unknown",J6233="Unknown - Material Unknown")))),"Unknown",
IF((OR((AND(G6233="Unknown - Likely Lead",J6233="Non-lead - Copper")),
(AND(G6233="Unknown - Likely Lead",J6233="Non-lead - Plastic")),
(AND(G6233="Unknown - Likely Lead",J6233="Non-lead")),
(AND(G6233="Unknown - Likely Lead",J6233="Non-lead - Other")),
(AND(G6233="Unknown - Unlikely Lead",J6233="Non-lead - Copper")),
(AND(G6233="Unknown - Unlikely Lead",J6233="Non-lead - Plastic")),
(AND(G6233="Unknown - Unlikely Lead",J6233="Non-lead")),
(AND(G6233="Unknown - Unlikely Lead",J6233="Non-lead - Other")),
(AND(G6233="Unknown - Material Unknown",J6233="Non-lead - Copper")),
(AND(G6233="Unknown - Material Unknown",J6233="Non-lead - Plastic")),
(AND(G6233="Unknown - Material Unknown",J6233="Non-lead")),
(AND(G6233="Unknown - Material Unknown",J6233="Non-lead - Other")))),"Unknown",
IF((OR((AND(G6233="Non-lead - Copper",J6233="Unknown - Likely Lead")),
(AND(G6233="Non-lead - Copper",J6233="Unknown - Unlikely Lead")),
(AND(G6233="Non-lead - Copper",J6233="Unknown - Material Unknown")),
(AND(G6233="Non-lead - Plastic",J6233="Unknown - Likely Lead")),
(AND(G6233="Non-lead - Plastic",J6233="Unknown - Unlikely Lead")),
(AND(G6233="Non-lead - Plastic",J6233="Unknown - Material Unknown")),
(AND(G6233="Non-lead",J6233="Unknown - Likely Lead")),
(AND(G6233="Non-lead",J6233="Unknown - Unlikely Lead")),
(AND(G6233="Non-lead",J6233="Unknown - Material Unknown")),
(AND(G6233="Non-lead - Other",J6233="Unknown - Likely Lead")),
(AND(G6233="Non-Lead - Other",J6233="Unknown - Unlikely Lead")),
(AND(G6233="Non-Lead - Other",J6233="Unknown - Material Unknown")))),"Unknown",
IF((OR((AND(G6233="Galvanized",J6233="Unknown - Likely Lead")),
(AND(G6233="Galvanized",J6233="Unknown - Unlikely Lead")),
(AND(G6233="Galvanized",J6233="Unknown - Material Unknown")))),"Unknown",
IF((OR((AND(G6233="Galvanized",J6233="")))),"Galvanized Requiring Replacement",
IF((OR((AND(G6233="Non-lead - Copper",J6233="")),
(AND(G6233="Non-lead - Plastic",J6233="")),
(AND(G6233="Non-lead",J6233="")),
(AND(G6233="Non-lead - Other",J6233="")))),"Non-lead",
IF((OR((AND(G6233="Unknown - Likely Lead",J6233="")),
(AND(G6233="Unknown - Unlikely Lead",J6233="")),
(AND(G6233="Unknown - Material Unknown",J6233="")))),"Unknown",
""))))))))))))))))</f>
        <v>Non-Lead</v>
      </c>
      <c r="N6233" s="44" t="s">
        <v>39</v>
      </c>
    </row>
    <row r="6234" spans="1:14" ht="30" x14ac:dyDescent="0.25">
      <c r="A6234" s="34" t="s">
        <v>14543</v>
      </c>
      <c r="B6234" s="35" t="s">
        <v>142</v>
      </c>
      <c r="C6234" s="36" t="s">
        <v>14527</v>
      </c>
      <c r="D6234" s="36" t="s">
        <v>32</v>
      </c>
      <c r="E6234" s="36" t="s">
        <v>644</v>
      </c>
      <c r="F6234" s="37" t="s">
        <v>14544</v>
      </c>
      <c r="G6234" s="38" t="s">
        <v>35</v>
      </c>
      <c r="H6234" s="39" t="s">
        <v>39</v>
      </c>
      <c r="I6234" s="40" t="s">
        <v>37</v>
      </c>
      <c r="J6234" s="42" t="s">
        <v>47</v>
      </c>
      <c r="K6234" s="39" t="s">
        <v>37</v>
      </c>
      <c r="L6234" s="35"/>
      <c r="M6234" s="43" t="str">
        <f>IF((OR(G6234="Lead")),"Lead",
IF((OR(J6234="Lead")),"Lead",
IF((OR(G6234="Lead-lined galvanized")),"Lead",
IF((OR(J6234="Lead-lined galvanized")),"Lead",
IF((OR((AND(G6234="Unknown - Likely Lead",J6234="Galvanized")),
(AND(G6234="Unknown - Unlikely Lead",J6234="Galvanized")),
(AND(G6234="Unknown - Material Unknown",J6234="Galvanized")))),"Galvanized Requiring Replacement",
IF((OR((AND(G6234="Non-lead - Copper",H6234="Yes",J6234="Galvanized")),
(AND(G6234="Non-lead - Copper",H6234="Don't know",J6234="Galvanized")),
(AND(G6234="Non-lead - Copper",H6234="",J6234="Galvanized")),
(AND(G6234="Non-lead - Plastic",H6234="Yes",J6234="Galvanized")),
(AND(G6234="Non-lead - Plastic",H6234="Don't know",J6234="Galvanized")),
(AND(G6234="Non-lead - Plastic",H6234="",J6234="Galvanized")),
(AND(G6234="Non-lead",H6234="Yes",J6234="Galvanized")),
(AND(G6234="Non-lead",H6234="Don't know",J6234="Galvanized")),
(AND(G6234="Non-lead",H6234="",J6234="Galvanized")),
(AND(G6234="Non-lead - Other",H6234="Yes",J6234="Galvanized")),
(AND(G6234="Non-Lead - Other",H6234="Don't know",J6234="Galvanized")),
(AND(G6234="Galvanized",H6234="Yes",J6234="Galvanized")),
(AND(G6234="Galvanized",H6234="Don't know",J6234="Galvanized")),
(AND(G6234="Galvanized",H6234="",J6234="Galvanized")),
(AND(G6234="Non-Lead - Other",H6234="",J6234="Galvanized")))),"Galvanized Requiring Replacement",
IF((OR((AND(G6234="Non-lead - Copper",J6234="Non-lead - Copper")),
(AND(G6234="Non-lead - Copper",J6234="Non-lead - Plastic")),
(AND(G6234="Non-lead - Copper",J6234="Non-lead - Other")),
(AND(G6234="Non-lead - Copper",J6234="Non-lead")),
(AND(G6234="Non-lead - Plastic",J6234="Non-lead - Copper")),
(AND(G6234="Non-lead - Plastic",J6234="Non-lead - Plastic")),
(AND(G6234="Non-lead - Plastic",J6234="Non-lead - Other")),
(AND(G6234="Non-lead - Plastic",J6234="Non-lead")),
(AND(G6234="Non-lead",J6234="Non-lead - Copper")),
(AND(G6234="Non-lead",J6234="Non-lead - Plastic")),
(AND(G6234="Non-lead",J6234="Non-lead - Other")),
(AND(G6234="Non-lead",J6234="Non-lead")),
(AND(G6234="Non-lead - Other",J6234="Non-lead - Copper")),
(AND(G6234="Non-Lead - Other",J6234="Non-lead - Plastic")),
(AND(G6234="Non-Lead - Other",J6234="Non-lead")),
(AND(G6234="Non-Lead - Other",J6234="Non-lead - Other")))),"Non-Lead",
IF((OR((AND(G6234="Galvanized",J6234="Non-lead")),
(AND(G6234="Galvanized",J6234="Non-lead - Copper")),
(AND(G6234="Galvanized",J6234="Non-lead - Plastic")),
(AND(G6234="Galvanized",J6234="Non-lead")),
(AND(G6234="Galvanized",J6234="Non-lead - Other")))),"Non-Lead",
IF((OR((AND(G6234="Non-lead - Copper",H6234="No",J6234="Galvanized")),
(AND(G6234="Non-lead - Plastic",H6234="No",J6234="Galvanized")),
(AND(G6234="Non-lead",H6234="No",J6234="Galvanized")),
(AND(G6234="Galvanized",H6234="No",J6234="Galvanized")),
(AND(G6234="Non-lead - Other",H6234="No",J6234="Galvanized")))),"Non-lead",
IF((OR((AND(G6234="Unknown - Likely Lead",J6234="Unknown - Likely Lead")),
(AND(G6234="Unknown - Likely Lead",J6234="Unknown - Unlikely Lead")),
(AND(G6234="Unknown - Likely Lead",J6234="Unknown - Material Unknown")),
(AND(G6234="Unknown - Unlikely Lead",J6234="Unknown - Likely Lead")),
(AND(G6234="Unknown - Unlikely Lead",J6234="Unknown - Unlikely Lead")),
(AND(G6234="Unknown - Unlikely Lead",J6234="Unknown - Material Unknown")),
(AND(G6234="Unknown - Material Unknown",J6234="Unknown - Likely Lead")),
(AND(G6234="Unknown - Material Unknown",J6234="Unknown - Unlikely Lead")),
(AND(G6234="Unknown - Material Unknown",J6234="Unknown - Material Unknown")))),"Unknown",
IF((OR((AND(G6234="Unknown - Likely Lead",J6234="Non-lead - Copper")),
(AND(G6234="Unknown - Likely Lead",J6234="Non-lead - Plastic")),
(AND(G6234="Unknown - Likely Lead",J6234="Non-lead")),
(AND(G6234="Unknown - Likely Lead",J6234="Non-lead - Other")),
(AND(G6234="Unknown - Unlikely Lead",J6234="Non-lead - Copper")),
(AND(G6234="Unknown - Unlikely Lead",J6234="Non-lead - Plastic")),
(AND(G6234="Unknown - Unlikely Lead",J6234="Non-lead")),
(AND(G6234="Unknown - Unlikely Lead",J6234="Non-lead - Other")),
(AND(G6234="Unknown - Material Unknown",J6234="Non-lead - Copper")),
(AND(G6234="Unknown - Material Unknown",J6234="Non-lead - Plastic")),
(AND(G6234="Unknown - Material Unknown",J6234="Non-lead")),
(AND(G6234="Unknown - Material Unknown",J6234="Non-lead - Other")))),"Unknown",
IF((OR((AND(G6234="Non-lead - Copper",J6234="Unknown - Likely Lead")),
(AND(G6234="Non-lead - Copper",J6234="Unknown - Unlikely Lead")),
(AND(G6234="Non-lead - Copper",J6234="Unknown - Material Unknown")),
(AND(G6234="Non-lead - Plastic",J6234="Unknown - Likely Lead")),
(AND(G6234="Non-lead - Plastic",J6234="Unknown - Unlikely Lead")),
(AND(G6234="Non-lead - Plastic",J6234="Unknown - Material Unknown")),
(AND(G6234="Non-lead",J6234="Unknown - Likely Lead")),
(AND(G6234="Non-lead",J6234="Unknown - Unlikely Lead")),
(AND(G6234="Non-lead",J6234="Unknown - Material Unknown")),
(AND(G6234="Non-lead - Other",J6234="Unknown - Likely Lead")),
(AND(G6234="Non-Lead - Other",J6234="Unknown - Unlikely Lead")),
(AND(G6234="Non-Lead - Other",J6234="Unknown - Material Unknown")))),"Unknown",
IF((OR((AND(G6234="Galvanized",J6234="Unknown - Likely Lead")),
(AND(G6234="Galvanized",J6234="Unknown - Unlikely Lead")),
(AND(G6234="Galvanized",J6234="Unknown - Material Unknown")))),"Unknown",
IF((OR((AND(G6234="Galvanized",J6234="")))),"Galvanized Requiring Replacement",
IF((OR((AND(G6234="Non-lead - Copper",J6234="")),
(AND(G6234="Non-lead - Plastic",J6234="")),
(AND(G6234="Non-lead",J6234="")),
(AND(G6234="Non-lead - Other",J6234="")))),"Non-lead",
IF((OR((AND(G6234="Unknown - Likely Lead",J6234="")),
(AND(G6234="Unknown - Unlikely Lead",J6234="")),
(AND(G6234="Unknown - Material Unknown",J6234="")))),"Unknown",
""))))))))))))))))</f>
        <v>Non-Lead</v>
      </c>
      <c r="N6234" s="44" t="s">
        <v>39</v>
      </c>
    </row>
    <row r="6235" spans="1:14" ht="30" x14ac:dyDescent="0.25">
      <c r="A6235" s="34" t="s">
        <v>14545</v>
      </c>
      <c r="B6235" s="35" t="s">
        <v>14546</v>
      </c>
      <c r="C6235" s="36" t="s">
        <v>14527</v>
      </c>
      <c r="D6235" s="36" t="s">
        <v>32</v>
      </c>
      <c r="E6235" s="36" t="s">
        <v>644</v>
      </c>
      <c r="F6235" s="37" t="s">
        <v>14547</v>
      </c>
      <c r="G6235" s="38" t="s">
        <v>35</v>
      </c>
      <c r="H6235" s="39" t="s">
        <v>39</v>
      </c>
      <c r="I6235" s="40" t="s">
        <v>37</v>
      </c>
      <c r="J6235" s="42" t="s">
        <v>47</v>
      </c>
      <c r="K6235" s="39" t="s">
        <v>37</v>
      </c>
      <c r="L6235" s="35"/>
      <c r="M6235" s="43" t="str">
        <f>IF((OR(G6235="Lead")),"Lead",
IF((OR(J6235="Lead")),"Lead",
IF((OR(G6235="Lead-lined galvanized")),"Lead",
IF((OR(J6235="Lead-lined galvanized")),"Lead",
IF((OR((AND(G6235="Unknown - Likely Lead",J6235="Galvanized")),
(AND(G6235="Unknown - Unlikely Lead",J6235="Galvanized")),
(AND(G6235="Unknown - Material Unknown",J6235="Galvanized")))),"Galvanized Requiring Replacement",
IF((OR((AND(G6235="Non-lead - Copper",H6235="Yes",J6235="Galvanized")),
(AND(G6235="Non-lead - Copper",H6235="Don't know",J6235="Galvanized")),
(AND(G6235="Non-lead - Copper",H6235="",J6235="Galvanized")),
(AND(G6235="Non-lead - Plastic",H6235="Yes",J6235="Galvanized")),
(AND(G6235="Non-lead - Plastic",H6235="Don't know",J6235="Galvanized")),
(AND(G6235="Non-lead - Plastic",H6235="",J6235="Galvanized")),
(AND(G6235="Non-lead",H6235="Yes",J6235="Galvanized")),
(AND(G6235="Non-lead",H6235="Don't know",J6235="Galvanized")),
(AND(G6235="Non-lead",H6235="",J6235="Galvanized")),
(AND(G6235="Non-lead - Other",H6235="Yes",J6235="Galvanized")),
(AND(G6235="Non-Lead - Other",H6235="Don't know",J6235="Galvanized")),
(AND(G6235="Galvanized",H6235="Yes",J6235="Galvanized")),
(AND(G6235="Galvanized",H6235="Don't know",J6235="Galvanized")),
(AND(G6235="Galvanized",H6235="",J6235="Galvanized")),
(AND(G6235="Non-Lead - Other",H6235="",J6235="Galvanized")))),"Galvanized Requiring Replacement",
IF((OR((AND(G6235="Non-lead - Copper",J6235="Non-lead - Copper")),
(AND(G6235="Non-lead - Copper",J6235="Non-lead - Plastic")),
(AND(G6235="Non-lead - Copper",J6235="Non-lead - Other")),
(AND(G6235="Non-lead - Copper",J6235="Non-lead")),
(AND(G6235="Non-lead - Plastic",J6235="Non-lead - Copper")),
(AND(G6235="Non-lead - Plastic",J6235="Non-lead - Plastic")),
(AND(G6235="Non-lead - Plastic",J6235="Non-lead - Other")),
(AND(G6235="Non-lead - Plastic",J6235="Non-lead")),
(AND(G6235="Non-lead",J6235="Non-lead - Copper")),
(AND(G6235="Non-lead",J6235="Non-lead - Plastic")),
(AND(G6235="Non-lead",J6235="Non-lead - Other")),
(AND(G6235="Non-lead",J6235="Non-lead")),
(AND(G6235="Non-lead - Other",J6235="Non-lead - Copper")),
(AND(G6235="Non-Lead - Other",J6235="Non-lead - Plastic")),
(AND(G6235="Non-Lead - Other",J6235="Non-lead")),
(AND(G6235="Non-Lead - Other",J6235="Non-lead - Other")))),"Non-Lead",
IF((OR((AND(G6235="Galvanized",J6235="Non-lead")),
(AND(G6235="Galvanized",J6235="Non-lead - Copper")),
(AND(G6235="Galvanized",J6235="Non-lead - Plastic")),
(AND(G6235="Galvanized",J6235="Non-lead")),
(AND(G6235="Galvanized",J6235="Non-lead - Other")))),"Non-Lead",
IF((OR((AND(G6235="Non-lead - Copper",H6235="No",J6235="Galvanized")),
(AND(G6235="Non-lead - Plastic",H6235="No",J6235="Galvanized")),
(AND(G6235="Non-lead",H6235="No",J6235="Galvanized")),
(AND(G6235="Galvanized",H6235="No",J6235="Galvanized")),
(AND(G6235="Non-lead - Other",H6235="No",J6235="Galvanized")))),"Non-lead",
IF((OR((AND(G6235="Unknown - Likely Lead",J6235="Unknown - Likely Lead")),
(AND(G6235="Unknown - Likely Lead",J6235="Unknown - Unlikely Lead")),
(AND(G6235="Unknown - Likely Lead",J6235="Unknown - Material Unknown")),
(AND(G6235="Unknown - Unlikely Lead",J6235="Unknown - Likely Lead")),
(AND(G6235="Unknown - Unlikely Lead",J6235="Unknown - Unlikely Lead")),
(AND(G6235="Unknown - Unlikely Lead",J6235="Unknown - Material Unknown")),
(AND(G6235="Unknown - Material Unknown",J6235="Unknown - Likely Lead")),
(AND(G6235="Unknown - Material Unknown",J6235="Unknown - Unlikely Lead")),
(AND(G6235="Unknown - Material Unknown",J6235="Unknown - Material Unknown")))),"Unknown",
IF((OR((AND(G6235="Unknown - Likely Lead",J6235="Non-lead - Copper")),
(AND(G6235="Unknown - Likely Lead",J6235="Non-lead - Plastic")),
(AND(G6235="Unknown - Likely Lead",J6235="Non-lead")),
(AND(G6235="Unknown - Likely Lead",J6235="Non-lead - Other")),
(AND(G6235="Unknown - Unlikely Lead",J6235="Non-lead - Copper")),
(AND(G6235="Unknown - Unlikely Lead",J6235="Non-lead - Plastic")),
(AND(G6235="Unknown - Unlikely Lead",J6235="Non-lead")),
(AND(G6235="Unknown - Unlikely Lead",J6235="Non-lead - Other")),
(AND(G6235="Unknown - Material Unknown",J6235="Non-lead - Copper")),
(AND(G6235="Unknown - Material Unknown",J6235="Non-lead - Plastic")),
(AND(G6235="Unknown - Material Unknown",J6235="Non-lead")),
(AND(G6235="Unknown - Material Unknown",J6235="Non-lead - Other")))),"Unknown",
IF((OR((AND(G6235="Non-lead - Copper",J6235="Unknown - Likely Lead")),
(AND(G6235="Non-lead - Copper",J6235="Unknown - Unlikely Lead")),
(AND(G6235="Non-lead - Copper",J6235="Unknown - Material Unknown")),
(AND(G6235="Non-lead - Plastic",J6235="Unknown - Likely Lead")),
(AND(G6235="Non-lead - Plastic",J6235="Unknown - Unlikely Lead")),
(AND(G6235="Non-lead - Plastic",J6235="Unknown - Material Unknown")),
(AND(G6235="Non-lead",J6235="Unknown - Likely Lead")),
(AND(G6235="Non-lead",J6235="Unknown - Unlikely Lead")),
(AND(G6235="Non-lead",J6235="Unknown - Material Unknown")),
(AND(G6235="Non-lead - Other",J6235="Unknown - Likely Lead")),
(AND(G6235="Non-Lead - Other",J6235="Unknown - Unlikely Lead")),
(AND(G6235="Non-Lead - Other",J6235="Unknown - Material Unknown")))),"Unknown",
IF((OR((AND(G6235="Galvanized",J6235="Unknown - Likely Lead")),
(AND(G6235="Galvanized",J6235="Unknown - Unlikely Lead")),
(AND(G6235="Galvanized",J6235="Unknown - Material Unknown")))),"Unknown",
IF((OR((AND(G6235="Galvanized",J6235="")))),"Galvanized Requiring Replacement",
IF((OR((AND(G6235="Non-lead - Copper",J6235="")),
(AND(G6235="Non-lead - Plastic",J6235="")),
(AND(G6235="Non-lead",J6235="")),
(AND(G6235="Non-lead - Other",J6235="")))),"Non-lead",
IF((OR((AND(G6235="Unknown - Likely Lead",J6235="")),
(AND(G6235="Unknown - Unlikely Lead",J6235="")),
(AND(G6235="Unknown - Material Unknown",J6235="")))),"Unknown",
""))))))))))))))))</f>
        <v>Non-Lead</v>
      </c>
      <c r="N6235" s="44" t="s">
        <v>39</v>
      </c>
    </row>
    <row r="6236" spans="1:14" ht="30" x14ac:dyDescent="0.25">
      <c r="A6236" s="34" t="s">
        <v>14548</v>
      </c>
      <c r="B6236" s="35" t="s">
        <v>14549</v>
      </c>
      <c r="C6236" s="36" t="s">
        <v>14527</v>
      </c>
      <c r="D6236" s="36" t="s">
        <v>32</v>
      </c>
      <c r="E6236" s="36" t="s">
        <v>644</v>
      </c>
      <c r="F6236" s="37" t="s">
        <v>14550</v>
      </c>
      <c r="G6236" s="38" t="s">
        <v>35</v>
      </c>
      <c r="H6236" s="39" t="s">
        <v>39</v>
      </c>
      <c r="I6236" s="40" t="s">
        <v>37</v>
      </c>
      <c r="J6236" s="42" t="s">
        <v>47</v>
      </c>
      <c r="K6236" s="39" t="s">
        <v>37</v>
      </c>
      <c r="L6236" s="35"/>
      <c r="M6236" s="43" t="str">
        <f>IF((OR(G6236="Lead")),"Lead",
IF((OR(J6236="Lead")),"Lead",
IF((OR(G6236="Lead-lined galvanized")),"Lead",
IF((OR(J6236="Lead-lined galvanized")),"Lead",
IF((OR((AND(G6236="Unknown - Likely Lead",J6236="Galvanized")),
(AND(G6236="Unknown - Unlikely Lead",J6236="Galvanized")),
(AND(G6236="Unknown - Material Unknown",J6236="Galvanized")))),"Galvanized Requiring Replacement",
IF((OR((AND(G6236="Non-lead - Copper",H6236="Yes",J6236="Galvanized")),
(AND(G6236="Non-lead - Copper",H6236="Don't know",J6236="Galvanized")),
(AND(G6236="Non-lead - Copper",H6236="",J6236="Galvanized")),
(AND(G6236="Non-lead - Plastic",H6236="Yes",J6236="Galvanized")),
(AND(G6236="Non-lead - Plastic",H6236="Don't know",J6236="Galvanized")),
(AND(G6236="Non-lead - Plastic",H6236="",J6236="Galvanized")),
(AND(G6236="Non-lead",H6236="Yes",J6236="Galvanized")),
(AND(G6236="Non-lead",H6236="Don't know",J6236="Galvanized")),
(AND(G6236="Non-lead",H6236="",J6236="Galvanized")),
(AND(G6236="Non-lead - Other",H6236="Yes",J6236="Galvanized")),
(AND(G6236="Non-Lead - Other",H6236="Don't know",J6236="Galvanized")),
(AND(G6236="Galvanized",H6236="Yes",J6236="Galvanized")),
(AND(G6236="Galvanized",H6236="Don't know",J6236="Galvanized")),
(AND(G6236="Galvanized",H6236="",J6236="Galvanized")),
(AND(G6236="Non-Lead - Other",H6236="",J6236="Galvanized")))),"Galvanized Requiring Replacement",
IF((OR((AND(G6236="Non-lead - Copper",J6236="Non-lead - Copper")),
(AND(G6236="Non-lead - Copper",J6236="Non-lead - Plastic")),
(AND(G6236="Non-lead - Copper",J6236="Non-lead - Other")),
(AND(G6236="Non-lead - Copper",J6236="Non-lead")),
(AND(G6236="Non-lead - Plastic",J6236="Non-lead - Copper")),
(AND(G6236="Non-lead - Plastic",J6236="Non-lead - Plastic")),
(AND(G6236="Non-lead - Plastic",J6236="Non-lead - Other")),
(AND(G6236="Non-lead - Plastic",J6236="Non-lead")),
(AND(G6236="Non-lead",J6236="Non-lead - Copper")),
(AND(G6236="Non-lead",J6236="Non-lead - Plastic")),
(AND(G6236="Non-lead",J6236="Non-lead - Other")),
(AND(G6236="Non-lead",J6236="Non-lead")),
(AND(G6236="Non-lead - Other",J6236="Non-lead - Copper")),
(AND(G6236="Non-Lead - Other",J6236="Non-lead - Plastic")),
(AND(G6236="Non-Lead - Other",J6236="Non-lead")),
(AND(G6236="Non-Lead - Other",J6236="Non-lead - Other")))),"Non-Lead",
IF((OR((AND(G6236="Galvanized",J6236="Non-lead")),
(AND(G6236="Galvanized",J6236="Non-lead - Copper")),
(AND(G6236="Galvanized",J6236="Non-lead - Plastic")),
(AND(G6236="Galvanized",J6236="Non-lead")),
(AND(G6236="Galvanized",J6236="Non-lead - Other")))),"Non-Lead",
IF((OR((AND(G6236="Non-lead - Copper",H6236="No",J6236="Galvanized")),
(AND(G6236="Non-lead - Plastic",H6236="No",J6236="Galvanized")),
(AND(G6236="Non-lead",H6236="No",J6236="Galvanized")),
(AND(G6236="Galvanized",H6236="No",J6236="Galvanized")),
(AND(G6236="Non-lead - Other",H6236="No",J6236="Galvanized")))),"Non-lead",
IF((OR((AND(G6236="Unknown - Likely Lead",J6236="Unknown - Likely Lead")),
(AND(G6236="Unknown - Likely Lead",J6236="Unknown - Unlikely Lead")),
(AND(G6236="Unknown - Likely Lead",J6236="Unknown - Material Unknown")),
(AND(G6236="Unknown - Unlikely Lead",J6236="Unknown - Likely Lead")),
(AND(G6236="Unknown - Unlikely Lead",J6236="Unknown - Unlikely Lead")),
(AND(G6236="Unknown - Unlikely Lead",J6236="Unknown - Material Unknown")),
(AND(G6236="Unknown - Material Unknown",J6236="Unknown - Likely Lead")),
(AND(G6236="Unknown - Material Unknown",J6236="Unknown - Unlikely Lead")),
(AND(G6236="Unknown - Material Unknown",J6236="Unknown - Material Unknown")))),"Unknown",
IF((OR((AND(G6236="Unknown - Likely Lead",J6236="Non-lead - Copper")),
(AND(G6236="Unknown - Likely Lead",J6236="Non-lead - Plastic")),
(AND(G6236="Unknown - Likely Lead",J6236="Non-lead")),
(AND(G6236="Unknown - Likely Lead",J6236="Non-lead - Other")),
(AND(G6236="Unknown - Unlikely Lead",J6236="Non-lead - Copper")),
(AND(G6236="Unknown - Unlikely Lead",J6236="Non-lead - Plastic")),
(AND(G6236="Unknown - Unlikely Lead",J6236="Non-lead")),
(AND(G6236="Unknown - Unlikely Lead",J6236="Non-lead - Other")),
(AND(G6236="Unknown - Material Unknown",J6236="Non-lead - Copper")),
(AND(G6236="Unknown - Material Unknown",J6236="Non-lead - Plastic")),
(AND(G6236="Unknown - Material Unknown",J6236="Non-lead")),
(AND(G6236="Unknown - Material Unknown",J6236="Non-lead - Other")))),"Unknown",
IF((OR((AND(G6236="Non-lead - Copper",J6236="Unknown - Likely Lead")),
(AND(G6236="Non-lead - Copper",J6236="Unknown - Unlikely Lead")),
(AND(G6236="Non-lead - Copper",J6236="Unknown - Material Unknown")),
(AND(G6236="Non-lead - Plastic",J6236="Unknown - Likely Lead")),
(AND(G6236="Non-lead - Plastic",J6236="Unknown - Unlikely Lead")),
(AND(G6236="Non-lead - Plastic",J6236="Unknown - Material Unknown")),
(AND(G6236="Non-lead",J6236="Unknown - Likely Lead")),
(AND(G6236="Non-lead",J6236="Unknown - Unlikely Lead")),
(AND(G6236="Non-lead",J6236="Unknown - Material Unknown")),
(AND(G6236="Non-lead - Other",J6236="Unknown - Likely Lead")),
(AND(G6236="Non-Lead - Other",J6236="Unknown - Unlikely Lead")),
(AND(G6236="Non-Lead - Other",J6236="Unknown - Material Unknown")))),"Unknown",
IF((OR((AND(G6236="Galvanized",J6236="Unknown - Likely Lead")),
(AND(G6236="Galvanized",J6236="Unknown - Unlikely Lead")),
(AND(G6236="Galvanized",J6236="Unknown - Material Unknown")))),"Unknown",
IF((OR((AND(G6236="Galvanized",J6236="")))),"Galvanized Requiring Replacement",
IF((OR((AND(G6236="Non-lead - Copper",J6236="")),
(AND(G6236="Non-lead - Plastic",J6236="")),
(AND(G6236="Non-lead",J6236="")),
(AND(G6236="Non-lead - Other",J6236="")))),"Non-lead",
IF((OR((AND(G6236="Unknown - Likely Lead",J6236="")),
(AND(G6236="Unknown - Unlikely Lead",J6236="")),
(AND(G6236="Unknown - Material Unknown",J6236="")))),"Unknown",
""))))))))))))))))</f>
        <v>Non-Lead</v>
      </c>
      <c r="N6236" s="44" t="s">
        <v>39</v>
      </c>
    </row>
    <row r="6237" spans="1:14" ht="30" x14ac:dyDescent="0.25">
      <c r="A6237" s="34" t="s">
        <v>14551</v>
      </c>
      <c r="B6237" s="35" t="s">
        <v>418</v>
      </c>
      <c r="C6237" s="36" t="s">
        <v>14527</v>
      </c>
      <c r="D6237" s="36" t="s">
        <v>32</v>
      </c>
      <c r="E6237" s="36" t="s">
        <v>644</v>
      </c>
      <c r="F6237" s="37" t="s">
        <v>14552</v>
      </c>
      <c r="G6237" s="38" t="s">
        <v>35</v>
      </c>
      <c r="H6237" s="39" t="s">
        <v>39</v>
      </c>
      <c r="I6237" s="40" t="s">
        <v>37</v>
      </c>
      <c r="J6237" s="42" t="s">
        <v>47</v>
      </c>
      <c r="K6237" s="39" t="s">
        <v>37</v>
      </c>
      <c r="L6237" s="35"/>
      <c r="M6237" s="43" t="str">
        <f>IF((OR(G6237="Lead")),"Lead",
IF((OR(J6237="Lead")),"Lead",
IF((OR(G6237="Lead-lined galvanized")),"Lead",
IF((OR(J6237="Lead-lined galvanized")),"Lead",
IF((OR((AND(G6237="Unknown - Likely Lead",J6237="Galvanized")),
(AND(G6237="Unknown - Unlikely Lead",J6237="Galvanized")),
(AND(G6237="Unknown - Material Unknown",J6237="Galvanized")))),"Galvanized Requiring Replacement",
IF((OR((AND(G6237="Non-lead - Copper",H6237="Yes",J6237="Galvanized")),
(AND(G6237="Non-lead - Copper",H6237="Don't know",J6237="Galvanized")),
(AND(G6237="Non-lead - Copper",H6237="",J6237="Galvanized")),
(AND(G6237="Non-lead - Plastic",H6237="Yes",J6237="Galvanized")),
(AND(G6237="Non-lead - Plastic",H6237="Don't know",J6237="Galvanized")),
(AND(G6237="Non-lead - Plastic",H6237="",J6237="Galvanized")),
(AND(G6237="Non-lead",H6237="Yes",J6237="Galvanized")),
(AND(G6237="Non-lead",H6237="Don't know",J6237="Galvanized")),
(AND(G6237="Non-lead",H6237="",J6237="Galvanized")),
(AND(G6237="Non-lead - Other",H6237="Yes",J6237="Galvanized")),
(AND(G6237="Non-Lead - Other",H6237="Don't know",J6237="Galvanized")),
(AND(G6237="Galvanized",H6237="Yes",J6237="Galvanized")),
(AND(G6237="Galvanized",H6237="Don't know",J6237="Galvanized")),
(AND(G6237="Galvanized",H6237="",J6237="Galvanized")),
(AND(G6237="Non-Lead - Other",H6237="",J6237="Galvanized")))),"Galvanized Requiring Replacement",
IF((OR((AND(G6237="Non-lead - Copper",J6237="Non-lead - Copper")),
(AND(G6237="Non-lead - Copper",J6237="Non-lead - Plastic")),
(AND(G6237="Non-lead - Copper",J6237="Non-lead - Other")),
(AND(G6237="Non-lead - Copper",J6237="Non-lead")),
(AND(G6237="Non-lead - Plastic",J6237="Non-lead - Copper")),
(AND(G6237="Non-lead - Plastic",J6237="Non-lead - Plastic")),
(AND(G6237="Non-lead - Plastic",J6237="Non-lead - Other")),
(AND(G6237="Non-lead - Plastic",J6237="Non-lead")),
(AND(G6237="Non-lead",J6237="Non-lead - Copper")),
(AND(G6237="Non-lead",J6237="Non-lead - Plastic")),
(AND(G6237="Non-lead",J6237="Non-lead - Other")),
(AND(G6237="Non-lead",J6237="Non-lead")),
(AND(G6237="Non-lead - Other",J6237="Non-lead - Copper")),
(AND(G6237="Non-Lead - Other",J6237="Non-lead - Plastic")),
(AND(G6237="Non-Lead - Other",J6237="Non-lead")),
(AND(G6237="Non-Lead - Other",J6237="Non-lead - Other")))),"Non-Lead",
IF((OR((AND(G6237="Galvanized",J6237="Non-lead")),
(AND(G6237="Galvanized",J6237="Non-lead - Copper")),
(AND(G6237="Galvanized",J6237="Non-lead - Plastic")),
(AND(G6237="Galvanized",J6237="Non-lead")),
(AND(G6237="Galvanized",J6237="Non-lead - Other")))),"Non-Lead",
IF((OR((AND(G6237="Non-lead - Copper",H6237="No",J6237="Galvanized")),
(AND(G6237="Non-lead - Plastic",H6237="No",J6237="Galvanized")),
(AND(G6237="Non-lead",H6237="No",J6237="Galvanized")),
(AND(G6237="Galvanized",H6237="No",J6237="Galvanized")),
(AND(G6237="Non-lead - Other",H6237="No",J6237="Galvanized")))),"Non-lead",
IF((OR((AND(G6237="Unknown - Likely Lead",J6237="Unknown - Likely Lead")),
(AND(G6237="Unknown - Likely Lead",J6237="Unknown - Unlikely Lead")),
(AND(G6237="Unknown - Likely Lead",J6237="Unknown - Material Unknown")),
(AND(G6237="Unknown - Unlikely Lead",J6237="Unknown - Likely Lead")),
(AND(G6237="Unknown - Unlikely Lead",J6237="Unknown - Unlikely Lead")),
(AND(G6237="Unknown - Unlikely Lead",J6237="Unknown - Material Unknown")),
(AND(G6237="Unknown - Material Unknown",J6237="Unknown - Likely Lead")),
(AND(G6237="Unknown - Material Unknown",J6237="Unknown - Unlikely Lead")),
(AND(G6237="Unknown - Material Unknown",J6237="Unknown - Material Unknown")))),"Unknown",
IF((OR((AND(G6237="Unknown - Likely Lead",J6237="Non-lead - Copper")),
(AND(G6237="Unknown - Likely Lead",J6237="Non-lead - Plastic")),
(AND(G6237="Unknown - Likely Lead",J6237="Non-lead")),
(AND(G6237="Unknown - Likely Lead",J6237="Non-lead - Other")),
(AND(G6237="Unknown - Unlikely Lead",J6237="Non-lead - Copper")),
(AND(G6237="Unknown - Unlikely Lead",J6237="Non-lead - Plastic")),
(AND(G6237="Unknown - Unlikely Lead",J6237="Non-lead")),
(AND(G6237="Unknown - Unlikely Lead",J6237="Non-lead - Other")),
(AND(G6237="Unknown - Material Unknown",J6237="Non-lead - Copper")),
(AND(G6237="Unknown - Material Unknown",J6237="Non-lead - Plastic")),
(AND(G6237="Unknown - Material Unknown",J6237="Non-lead")),
(AND(G6237="Unknown - Material Unknown",J6237="Non-lead - Other")))),"Unknown",
IF((OR((AND(G6237="Non-lead - Copper",J6237="Unknown - Likely Lead")),
(AND(G6237="Non-lead - Copper",J6237="Unknown - Unlikely Lead")),
(AND(G6237="Non-lead - Copper",J6237="Unknown - Material Unknown")),
(AND(G6237="Non-lead - Plastic",J6237="Unknown - Likely Lead")),
(AND(G6237="Non-lead - Plastic",J6237="Unknown - Unlikely Lead")),
(AND(G6237="Non-lead - Plastic",J6237="Unknown - Material Unknown")),
(AND(G6237="Non-lead",J6237="Unknown - Likely Lead")),
(AND(G6237="Non-lead",J6237="Unknown - Unlikely Lead")),
(AND(G6237="Non-lead",J6237="Unknown - Material Unknown")),
(AND(G6237="Non-lead - Other",J6237="Unknown - Likely Lead")),
(AND(G6237="Non-Lead - Other",J6237="Unknown - Unlikely Lead")),
(AND(G6237="Non-Lead - Other",J6237="Unknown - Material Unknown")))),"Unknown",
IF((OR((AND(G6237="Galvanized",J6237="Unknown - Likely Lead")),
(AND(G6237="Galvanized",J6237="Unknown - Unlikely Lead")),
(AND(G6237="Galvanized",J6237="Unknown - Material Unknown")))),"Unknown",
IF((OR((AND(G6237="Galvanized",J6237="")))),"Galvanized Requiring Replacement",
IF((OR((AND(G6237="Non-lead - Copper",J6237="")),
(AND(G6237="Non-lead - Plastic",J6237="")),
(AND(G6237="Non-lead",J6237="")),
(AND(G6237="Non-lead - Other",J6237="")))),"Non-lead",
IF((OR((AND(G6237="Unknown - Likely Lead",J6237="")),
(AND(G6237="Unknown - Unlikely Lead",J6237="")),
(AND(G6237="Unknown - Material Unknown",J6237="")))),"Unknown",
""))))))))))))))))</f>
        <v>Non-Lead</v>
      </c>
      <c r="N6237" s="44" t="s">
        <v>39</v>
      </c>
    </row>
    <row r="6238" spans="1:14" ht="30" x14ac:dyDescent="0.25">
      <c r="A6238" s="34" t="s">
        <v>14553</v>
      </c>
      <c r="B6238" s="35" t="s">
        <v>14554</v>
      </c>
      <c r="C6238" s="36" t="s">
        <v>14527</v>
      </c>
      <c r="D6238" s="36" t="s">
        <v>32</v>
      </c>
      <c r="E6238" s="36" t="s">
        <v>644</v>
      </c>
      <c r="F6238" s="37" t="s">
        <v>14555</v>
      </c>
      <c r="G6238" s="38" t="s">
        <v>35</v>
      </c>
      <c r="H6238" s="39" t="s">
        <v>39</v>
      </c>
      <c r="I6238" s="40" t="s">
        <v>37</v>
      </c>
      <c r="J6238" s="42" t="s">
        <v>47</v>
      </c>
      <c r="K6238" s="39" t="s">
        <v>37</v>
      </c>
      <c r="L6238" s="35"/>
      <c r="M6238" s="43" t="str">
        <f>IF((OR(G6238="Lead")),"Lead",
IF((OR(J6238="Lead")),"Lead",
IF((OR(G6238="Lead-lined galvanized")),"Lead",
IF((OR(J6238="Lead-lined galvanized")),"Lead",
IF((OR((AND(G6238="Unknown - Likely Lead",J6238="Galvanized")),
(AND(G6238="Unknown - Unlikely Lead",J6238="Galvanized")),
(AND(G6238="Unknown - Material Unknown",J6238="Galvanized")))),"Galvanized Requiring Replacement",
IF((OR((AND(G6238="Non-lead - Copper",H6238="Yes",J6238="Galvanized")),
(AND(G6238="Non-lead - Copper",H6238="Don't know",J6238="Galvanized")),
(AND(G6238="Non-lead - Copper",H6238="",J6238="Galvanized")),
(AND(G6238="Non-lead - Plastic",H6238="Yes",J6238="Galvanized")),
(AND(G6238="Non-lead - Plastic",H6238="Don't know",J6238="Galvanized")),
(AND(G6238="Non-lead - Plastic",H6238="",J6238="Galvanized")),
(AND(G6238="Non-lead",H6238="Yes",J6238="Galvanized")),
(AND(G6238="Non-lead",H6238="Don't know",J6238="Galvanized")),
(AND(G6238="Non-lead",H6238="",J6238="Galvanized")),
(AND(G6238="Non-lead - Other",H6238="Yes",J6238="Galvanized")),
(AND(G6238="Non-Lead - Other",H6238="Don't know",J6238="Galvanized")),
(AND(G6238="Galvanized",H6238="Yes",J6238="Galvanized")),
(AND(G6238="Galvanized",H6238="Don't know",J6238="Galvanized")),
(AND(G6238="Galvanized",H6238="",J6238="Galvanized")),
(AND(G6238="Non-Lead - Other",H6238="",J6238="Galvanized")))),"Galvanized Requiring Replacement",
IF((OR((AND(G6238="Non-lead - Copper",J6238="Non-lead - Copper")),
(AND(G6238="Non-lead - Copper",J6238="Non-lead - Plastic")),
(AND(G6238="Non-lead - Copper",J6238="Non-lead - Other")),
(AND(G6238="Non-lead - Copper",J6238="Non-lead")),
(AND(G6238="Non-lead - Plastic",J6238="Non-lead - Copper")),
(AND(G6238="Non-lead - Plastic",J6238="Non-lead - Plastic")),
(AND(G6238="Non-lead - Plastic",J6238="Non-lead - Other")),
(AND(G6238="Non-lead - Plastic",J6238="Non-lead")),
(AND(G6238="Non-lead",J6238="Non-lead - Copper")),
(AND(G6238="Non-lead",J6238="Non-lead - Plastic")),
(AND(G6238="Non-lead",J6238="Non-lead - Other")),
(AND(G6238="Non-lead",J6238="Non-lead")),
(AND(G6238="Non-lead - Other",J6238="Non-lead - Copper")),
(AND(G6238="Non-Lead - Other",J6238="Non-lead - Plastic")),
(AND(G6238="Non-Lead - Other",J6238="Non-lead")),
(AND(G6238="Non-Lead - Other",J6238="Non-lead - Other")))),"Non-Lead",
IF((OR((AND(G6238="Galvanized",J6238="Non-lead")),
(AND(G6238="Galvanized",J6238="Non-lead - Copper")),
(AND(G6238="Galvanized",J6238="Non-lead - Plastic")),
(AND(G6238="Galvanized",J6238="Non-lead")),
(AND(G6238="Galvanized",J6238="Non-lead - Other")))),"Non-Lead",
IF((OR((AND(G6238="Non-lead - Copper",H6238="No",J6238="Galvanized")),
(AND(G6238="Non-lead - Plastic",H6238="No",J6238="Galvanized")),
(AND(G6238="Non-lead",H6238="No",J6238="Galvanized")),
(AND(G6238="Galvanized",H6238="No",J6238="Galvanized")),
(AND(G6238="Non-lead - Other",H6238="No",J6238="Galvanized")))),"Non-lead",
IF((OR((AND(G6238="Unknown - Likely Lead",J6238="Unknown - Likely Lead")),
(AND(G6238="Unknown - Likely Lead",J6238="Unknown - Unlikely Lead")),
(AND(G6238="Unknown - Likely Lead",J6238="Unknown - Material Unknown")),
(AND(G6238="Unknown - Unlikely Lead",J6238="Unknown - Likely Lead")),
(AND(G6238="Unknown - Unlikely Lead",J6238="Unknown - Unlikely Lead")),
(AND(G6238="Unknown - Unlikely Lead",J6238="Unknown - Material Unknown")),
(AND(G6238="Unknown - Material Unknown",J6238="Unknown - Likely Lead")),
(AND(G6238="Unknown - Material Unknown",J6238="Unknown - Unlikely Lead")),
(AND(G6238="Unknown - Material Unknown",J6238="Unknown - Material Unknown")))),"Unknown",
IF((OR((AND(G6238="Unknown - Likely Lead",J6238="Non-lead - Copper")),
(AND(G6238="Unknown - Likely Lead",J6238="Non-lead - Plastic")),
(AND(G6238="Unknown - Likely Lead",J6238="Non-lead")),
(AND(G6238="Unknown - Likely Lead",J6238="Non-lead - Other")),
(AND(G6238="Unknown - Unlikely Lead",J6238="Non-lead - Copper")),
(AND(G6238="Unknown - Unlikely Lead",J6238="Non-lead - Plastic")),
(AND(G6238="Unknown - Unlikely Lead",J6238="Non-lead")),
(AND(G6238="Unknown - Unlikely Lead",J6238="Non-lead - Other")),
(AND(G6238="Unknown - Material Unknown",J6238="Non-lead - Copper")),
(AND(G6238="Unknown - Material Unknown",J6238="Non-lead - Plastic")),
(AND(G6238="Unknown - Material Unknown",J6238="Non-lead")),
(AND(G6238="Unknown - Material Unknown",J6238="Non-lead - Other")))),"Unknown",
IF((OR((AND(G6238="Non-lead - Copper",J6238="Unknown - Likely Lead")),
(AND(G6238="Non-lead - Copper",J6238="Unknown - Unlikely Lead")),
(AND(G6238="Non-lead - Copper",J6238="Unknown - Material Unknown")),
(AND(G6238="Non-lead - Plastic",J6238="Unknown - Likely Lead")),
(AND(G6238="Non-lead - Plastic",J6238="Unknown - Unlikely Lead")),
(AND(G6238="Non-lead - Plastic",J6238="Unknown - Material Unknown")),
(AND(G6238="Non-lead",J6238="Unknown - Likely Lead")),
(AND(G6238="Non-lead",J6238="Unknown - Unlikely Lead")),
(AND(G6238="Non-lead",J6238="Unknown - Material Unknown")),
(AND(G6238="Non-lead - Other",J6238="Unknown - Likely Lead")),
(AND(G6238="Non-Lead - Other",J6238="Unknown - Unlikely Lead")),
(AND(G6238="Non-Lead - Other",J6238="Unknown - Material Unknown")))),"Unknown",
IF((OR((AND(G6238="Galvanized",J6238="Unknown - Likely Lead")),
(AND(G6238="Galvanized",J6238="Unknown - Unlikely Lead")),
(AND(G6238="Galvanized",J6238="Unknown - Material Unknown")))),"Unknown",
IF((OR((AND(G6238="Galvanized",J6238="")))),"Galvanized Requiring Replacement",
IF((OR((AND(G6238="Non-lead - Copper",J6238="")),
(AND(G6238="Non-lead - Plastic",J6238="")),
(AND(G6238="Non-lead",J6238="")),
(AND(G6238="Non-lead - Other",J6238="")))),"Non-lead",
IF((OR((AND(G6238="Unknown - Likely Lead",J6238="")),
(AND(G6238="Unknown - Unlikely Lead",J6238="")),
(AND(G6238="Unknown - Material Unknown",J6238="")))),"Unknown",
""))))))))))))))))</f>
        <v>Non-Lead</v>
      </c>
      <c r="N6238" s="44" t="s">
        <v>39</v>
      </c>
    </row>
    <row r="6239" spans="1:14" ht="30" x14ac:dyDescent="0.25">
      <c r="A6239" s="34" t="s">
        <v>14556</v>
      </c>
      <c r="B6239" s="35" t="s">
        <v>14557</v>
      </c>
      <c r="C6239" s="36" t="s">
        <v>14527</v>
      </c>
      <c r="D6239" s="36" t="s">
        <v>32</v>
      </c>
      <c r="E6239" s="36" t="s">
        <v>644</v>
      </c>
      <c r="F6239" s="37" t="s">
        <v>14558</v>
      </c>
      <c r="G6239" s="38" t="s">
        <v>35</v>
      </c>
      <c r="H6239" s="39" t="s">
        <v>39</v>
      </c>
      <c r="I6239" s="40" t="s">
        <v>37</v>
      </c>
      <c r="J6239" s="42" t="s">
        <v>47</v>
      </c>
      <c r="K6239" s="39" t="s">
        <v>37</v>
      </c>
      <c r="L6239" s="35"/>
      <c r="M6239" s="43" t="str">
        <f>IF((OR(G6239="Lead")),"Lead",
IF((OR(J6239="Lead")),"Lead",
IF((OR(G6239="Lead-lined galvanized")),"Lead",
IF((OR(J6239="Lead-lined galvanized")),"Lead",
IF((OR((AND(G6239="Unknown - Likely Lead",J6239="Galvanized")),
(AND(G6239="Unknown - Unlikely Lead",J6239="Galvanized")),
(AND(G6239="Unknown - Material Unknown",J6239="Galvanized")))),"Galvanized Requiring Replacement",
IF((OR((AND(G6239="Non-lead - Copper",H6239="Yes",J6239="Galvanized")),
(AND(G6239="Non-lead - Copper",H6239="Don't know",J6239="Galvanized")),
(AND(G6239="Non-lead - Copper",H6239="",J6239="Galvanized")),
(AND(G6239="Non-lead - Plastic",H6239="Yes",J6239="Galvanized")),
(AND(G6239="Non-lead - Plastic",H6239="Don't know",J6239="Galvanized")),
(AND(G6239="Non-lead - Plastic",H6239="",J6239="Galvanized")),
(AND(G6239="Non-lead",H6239="Yes",J6239="Galvanized")),
(AND(G6239="Non-lead",H6239="Don't know",J6239="Galvanized")),
(AND(G6239="Non-lead",H6239="",J6239="Galvanized")),
(AND(G6239="Non-lead - Other",H6239="Yes",J6239="Galvanized")),
(AND(G6239="Non-Lead - Other",H6239="Don't know",J6239="Galvanized")),
(AND(G6239="Galvanized",H6239="Yes",J6239="Galvanized")),
(AND(G6239="Galvanized",H6239="Don't know",J6239="Galvanized")),
(AND(G6239="Galvanized",H6239="",J6239="Galvanized")),
(AND(G6239="Non-Lead - Other",H6239="",J6239="Galvanized")))),"Galvanized Requiring Replacement",
IF((OR((AND(G6239="Non-lead - Copper",J6239="Non-lead - Copper")),
(AND(G6239="Non-lead - Copper",J6239="Non-lead - Plastic")),
(AND(G6239="Non-lead - Copper",J6239="Non-lead - Other")),
(AND(G6239="Non-lead - Copper",J6239="Non-lead")),
(AND(G6239="Non-lead - Plastic",J6239="Non-lead - Copper")),
(AND(G6239="Non-lead - Plastic",J6239="Non-lead - Plastic")),
(AND(G6239="Non-lead - Plastic",J6239="Non-lead - Other")),
(AND(G6239="Non-lead - Plastic",J6239="Non-lead")),
(AND(G6239="Non-lead",J6239="Non-lead - Copper")),
(AND(G6239="Non-lead",J6239="Non-lead - Plastic")),
(AND(G6239="Non-lead",J6239="Non-lead - Other")),
(AND(G6239="Non-lead",J6239="Non-lead")),
(AND(G6239="Non-lead - Other",J6239="Non-lead - Copper")),
(AND(G6239="Non-Lead - Other",J6239="Non-lead - Plastic")),
(AND(G6239="Non-Lead - Other",J6239="Non-lead")),
(AND(G6239="Non-Lead - Other",J6239="Non-lead - Other")))),"Non-Lead",
IF((OR((AND(G6239="Galvanized",J6239="Non-lead")),
(AND(G6239="Galvanized",J6239="Non-lead - Copper")),
(AND(G6239="Galvanized",J6239="Non-lead - Plastic")),
(AND(G6239="Galvanized",J6239="Non-lead")),
(AND(G6239="Galvanized",J6239="Non-lead - Other")))),"Non-Lead",
IF((OR((AND(G6239="Non-lead - Copper",H6239="No",J6239="Galvanized")),
(AND(G6239="Non-lead - Plastic",H6239="No",J6239="Galvanized")),
(AND(G6239="Non-lead",H6239="No",J6239="Galvanized")),
(AND(G6239="Galvanized",H6239="No",J6239="Galvanized")),
(AND(G6239="Non-lead - Other",H6239="No",J6239="Galvanized")))),"Non-lead",
IF((OR((AND(G6239="Unknown - Likely Lead",J6239="Unknown - Likely Lead")),
(AND(G6239="Unknown - Likely Lead",J6239="Unknown - Unlikely Lead")),
(AND(G6239="Unknown - Likely Lead",J6239="Unknown - Material Unknown")),
(AND(G6239="Unknown - Unlikely Lead",J6239="Unknown - Likely Lead")),
(AND(G6239="Unknown - Unlikely Lead",J6239="Unknown - Unlikely Lead")),
(AND(G6239="Unknown - Unlikely Lead",J6239="Unknown - Material Unknown")),
(AND(G6239="Unknown - Material Unknown",J6239="Unknown - Likely Lead")),
(AND(G6239="Unknown - Material Unknown",J6239="Unknown - Unlikely Lead")),
(AND(G6239="Unknown - Material Unknown",J6239="Unknown - Material Unknown")))),"Unknown",
IF((OR((AND(G6239="Unknown - Likely Lead",J6239="Non-lead - Copper")),
(AND(G6239="Unknown - Likely Lead",J6239="Non-lead - Plastic")),
(AND(G6239="Unknown - Likely Lead",J6239="Non-lead")),
(AND(G6239="Unknown - Likely Lead",J6239="Non-lead - Other")),
(AND(G6239="Unknown - Unlikely Lead",J6239="Non-lead - Copper")),
(AND(G6239="Unknown - Unlikely Lead",J6239="Non-lead - Plastic")),
(AND(G6239="Unknown - Unlikely Lead",J6239="Non-lead")),
(AND(G6239="Unknown - Unlikely Lead",J6239="Non-lead - Other")),
(AND(G6239="Unknown - Material Unknown",J6239="Non-lead - Copper")),
(AND(G6239="Unknown - Material Unknown",J6239="Non-lead - Plastic")),
(AND(G6239="Unknown - Material Unknown",J6239="Non-lead")),
(AND(G6239="Unknown - Material Unknown",J6239="Non-lead - Other")))),"Unknown",
IF((OR((AND(G6239="Non-lead - Copper",J6239="Unknown - Likely Lead")),
(AND(G6239="Non-lead - Copper",J6239="Unknown - Unlikely Lead")),
(AND(G6239="Non-lead - Copper",J6239="Unknown - Material Unknown")),
(AND(G6239="Non-lead - Plastic",J6239="Unknown - Likely Lead")),
(AND(G6239="Non-lead - Plastic",J6239="Unknown - Unlikely Lead")),
(AND(G6239="Non-lead - Plastic",J6239="Unknown - Material Unknown")),
(AND(G6239="Non-lead",J6239="Unknown - Likely Lead")),
(AND(G6239="Non-lead",J6239="Unknown - Unlikely Lead")),
(AND(G6239="Non-lead",J6239="Unknown - Material Unknown")),
(AND(G6239="Non-lead - Other",J6239="Unknown - Likely Lead")),
(AND(G6239="Non-Lead - Other",J6239="Unknown - Unlikely Lead")),
(AND(G6239="Non-Lead - Other",J6239="Unknown - Material Unknown")))),"Unknown",
IF((OR((AND(G6239="Galvanized",J6239="Unknown - Likely Lead")),
(AND(G6239="Galvanized",J6239="Unknown - Unlikely Lead")),
(AND(G6239="Galvanized",J6239="Unknown - Material Unknown")))),"Unknown",
IF((OR((AND(G6239="Galvanized",J6239="")))),"Galvanized Requiring Replacement",
IF((OR((AND(G6239="Non-lead - Copper",J6239="")),
(AND(G6239="Non-lead - Plastic",J6239="")),
(AND(G6239="Non-lead",J6239="")),
(AND(G6239="Non-lead - Other",J6239="")))),"Non-lead",
IF((OR((AND(G6239="Unknown - Likely Lead",J6239="")),
(AND(G6239="Unknown - Unlikely Lead",J6239="")),
(AND(G6239="Unknown - Material Unknown",J6239="")))),"Unknown",
""))))))))))))))))</f>
        <v>Non-Lead</v>
      </c>
      <c r="N6239" s="44" t="s">
        <v>39</v>
      </c>
    </row>
    <row r="6240" spans="1:14" ht="30" x14ac:dyDescent="0.25">
      <c r="A6240" s="34" t="s">
        <v>14559</v>
      </c>
      <c r="B6240" s="35" t="s">
        <v>1569</v>
      </c>
      <c r="C6240" s="36" t="s">
        <v>14527</v>
      </c>
      <c r="D6240" s="36" t="s">
        <v>32</v>
      </c>
      <c r="E6240" s="36" t="s">
        <v>644</v>
      </c>
      <c r="F6240" s="37" t="s">
        <v>14560</v>
      </c>
      <c r="G6240" s="38" t="s">
        <v>35</v>
      </c>
      <c r="H6240" s="39" t="s">
        <v>39</v>
      </c>
      <c r="I6240" s="40" t="s">
        <v>37</v>
      </c>
      <c r="J6240" s="42" t="s">
        <v>47</v>
      </c>
      <c r="K6240" s="39" t="s">
        <v>37</v>
      </c>
      <c r="L6240" s="35"/>
      <c r="M6240" s="43" t="str">
        <f>IF((OR(G6240="Lead")),"Lead",
IF((OR(J6240="Lead")),"Lead",
IF((OR(G6240="Lead-lined galvanized")),"Lead",
IF((OR(J6240="Lead-lined galvanized")),"Lead",
IF((OR((AND(G6240="Unknown - Likely Lead",J6240="Galvanized")),
(AND(G6240="Unknown - Unlikely Lead",J6240="Galvanized")),
(AND(G6240="Unknown - Material Unknown",J6240="Galvanized")))),"Galvanized Requiring Replacement",
IF((OR((AND(G6240="Non-lead - Copper",H6240="Yes",J6240="Galvanized")),
(AND(G6240="Non-lead - Copper",H6240="Don't know",J6240="Galvanized")),
(AND(G6240="Non-lead - Copper",H6240="",J6240="Galvanized")),
(AND(G6240="Non-lead - Plastic",H6240="Yes",J6240="Galvanized")),
(AND(G6240="Non-lead - Plastic",H6240="Don't know",J6240="Galvanized")),
(AND(G6240="Non-lead - Plastic",H6240="",J6240="Galvanized")),
(AND(G6240="Non-lead",H6240="Yes",J6240="Galvanized")),
(AND(G6240="Non-lead",H6240="Don't know",J6240="Galvanized")),
(AND(G6240="Non-lead",H6240="",J6240="Galvanized")),
(AND(G6240="Non-lead - Other",H6240="Yes",J6240="Galvanized")),
(AND(G6240="Non-Lead - Other",H6240="Don't know",J6240="Galvanized")),
(AND(G6240="Galvanized",H6240="Yes",J6240="Galvanized")),
(AND(G6240="Galvanized",H6240="Don't know",J6240="Galvanized")),
(AND(G6240="Galvanized",H6240="",J6240="Galvanized")),
(AND(G6240="Non-Lead - Other",H6240="",J6240="Galvanized")))),"Galvanized Requiring Replacement",
IF((OR((AND(G6240="Non-lead - Copper",J6240="Non-lead - Copper")),
(AND(G6240="Non-lead - Copper",J6240="Non-lead - Plastic")),
(AND(G6240="Non-lead - Copper",J6240="Non-lead - Other")),
(AND(G6240="Non-lead - Copper",J6240="Non-lead")),
(AND(G6240="Non-lead - Plastic",J6240="Non-lead - Copper")),
(AND(G6240="Non-lead - Plastic",J6240="Non-lead - Plastic")),
(AND(G6240="Non-lead - Plastic",J6240="Non-lead - Other")),
(AND(G6240="Non-lead - Plastic",J6240="Non-lead")),
(AND(G6240="Non-lead",J6240="Non-lead - Copper")),
(AND(G6240="Non-lead",J6240="Non-lead - Plastic")),
(AND(G6240="Non-lead",J6240="Non-lead - Other")),
(AND(G6240="Non-lead",J6240="Non-lead")),
(AND(G6240="Non-lead - Other",J6240="Non-lead - Copper")),
(AND(G6240="Non-Lead - Other",J6240="Non-lead - Plastic")),
(AND(G6240="Non-Lead - Other",J6240="Non-lead")),
(AND(G6240="Non-Lead - Other",J6240="Non-lead - Other")))),"Non-Lead",
IF((OR((AND(G6240="Galvanized",J6240="Non-lead")),
(AND(G6240="Galvanized",J6240="Non-lead - Copper")),
(AND(G6240="Galvanized",J6240="Non-lead - Plastic")),
(AND(G6240="Galvanized",J6240="Non-lead")),
(AND(G6240="Galvanized",J6240="Non-lead - Other")))),"Non-Lead",
IF((OR((AND(G6240="Non-lead - Copper",H6240="No",J6240="Galvanized")),
(AND(G6240="Non-lead - Plastic",H6240="No",J6240="Galvanized")),
(AND(G6240="Non-lead",H6240="No",J6240="Galvanized")),
(AND(G6240="Galvanized",H6240="No",J6240="Galvanized")),
(AND(G6240="Non-lead - Other",H6240="No",J6240="Galvanized")))),"Non-lead",
IF((OR((AND(G6240="Unknown - Likely Lead",J6240="Unknown - Likely Lead")),
(AND(G6240="Unknown - Likely Lead",J6240="Unknown - Unlikely Lead")),
(AND(G6240="Unknown - Likely Lead",J6240="Unknown - Material Unknown")),
(AND(G6240="Unknown - Unlikely Lead",J6240="Unknown - Likely Lead")),
(AND(G6240="Unknown - Unlikely Lead",J6240="Unknown - Unlikely Lead")),
(AND(G6240="Unknown - Unlikely Lead",J6240="Unknown - Material Unknown")),
(AND(G6240="Unknown - Material Unknown",J6240="Unknown - Likely Lead")),
(AND(G6240="Unknown - Material Unknown",J6240="Unknown - Unlikely Lead")),
(AND(G6240="Unknown - Material Unknown",J6240="Unknown - Material Unknown")))),"Unknown",
IF((OR((AND(G6240="Unknown - Likely Lead",J6240="Non-lead - Copper")),
(AND(G6240="Unknown - Likely Lead",J6240="Non-lead - Plastic")),
(AND(G6240="Unknown - Likely Lead",J6240="Non-lead")),
(AND(G6240="Unknown - Likely Lead",J6240="Non-lead - Other")),
(AND(G6240="Unknown - Unlikely Lead",J6240="Non-lead - Copper")),
(AND(G6240="Unknown - Unlikely Lead",J6240="Non-lead - Plastic")),
(AND(G6240="Unknown - Unlikely Lead",J6240="Non-lead")),
(AND(G6240="Unknown - Unlikely Lead",J6240="Non-lead - Other")),
(AND(G6240="Unknown - Material Unknown",J6240="Non-lead - Copper")),
(AND(G6240="Unknown - Material Unknown",J6240="Non-lead - Plastic")),
(AND(G6240="Unknown - Material Unknown",J6240="Non-lead")),
(AND(G6240="Unknown - Material Unknown",J6240="Non-lead - Other")))),"Unknown",
IF((OR((AND(G6240="Non-lead - Copper",J6240="Unknown - Likely Lead")),
(AND(G6240="Non-lead - Copper",J6240="Unknown - Unlikely Lead")),
(AND(G6240="Non-lead - Copper",J6240="Unknown - Material Unknown")),
(AND(G6240="Non-lead - Plastic",J6240="Unknown - Likely Lead")),
(AND(G6240="Non-lead - Plastic",J6240="Unknown - Unlikely Lead")),
(AND(G6240="Non-lead - Plastic",J6240="Unknown - Material Unknown")),
(AND(G6240="Non-lead",J6240="Unknown - Likely Lead")),
(AND(G6240="Non-lead",J6240="Unknown - Unlikely Lead")),
(AND(G6240="Non-lead",J6240="Unknown - Material Unknown")),
(AND(G6240="Non-lead - Other",J6240="Unknown - Likely Lead")),
(AND(G6240="Non-Lead - Other",J6240="Unknown - Unlikely Lead")),
(AND(G6240="Non-Lead - Other",J6240="Unknown - Material Unknown")))),"Unknown",
IF((OR((AND(G6240="Galvanized",J6240="Unknown - Likely Lead")),
(AND(G6240="Galvanized",J6240="Unknown - Unlikely Lead")),
(AND(G6240="Galvanized",J6240="Unknown - Material Unknown")))),"Unknown",
IF((OR((AND(G6240="Galvanized",J6240="")))),"Galvanized Requiring Replacement",
IF((OR((AND(G6240="Non-lead - Copper",J6240="")),
(AND(G6240="Non-lead - Plastic",J6240="")),
(AND(G6240="Non-lead",J6240="")),
(AND(G6240="Non-lead - Other",J6240="")))),"Non-lead",
IF((OR((AND(G6240="Unknown - Likely Lead",J6240="")),
(AND(G6240="Unknown - Unlikely Lead",J6240="")),
(AND(G6240="Unknown - Material Unknown",J6240="")))),"Unknown",
""))))))))))))))))</f>
        <v>Non-Lead</v>
      </c>
      <c r="N6240" s="44" t="s">
        <v>39</v>
      </c>
    </row>
    <row r="6241" spans="1:14" ht="30" x14ac:dyDescent="0.25">
      <c r="A6241" s="34" t="s">
        <v>14561</v>
      </c>
      <c r="B6241" s="35" t="s">
        <v>415</v>
      </c>
      <c r="C6241" s="36" t="s">
        <v>14527</v>
      </c>
      <c r="D6241" s="36" t="s">
        <v>32</v>
      </c>
      <c r="E6241" s="36" t="s">
        <v>644</v>
      </c>
      <c r="F6241" s="37" t="s">
        <v>14562</v>
      </c>
      <c r="G6241" s="38" t="s">
        <v>35</v>
      </c>
      <c r="H6241" s="39" t="s">
        <v>39</v>
      </c>
      <c r="I6241" s="40" t="s">
        <v>37</v>
      </c>
      <c r="J6241" s="42" t="s">
        <v>47</v>
      </c>
      <c r="K6241" s="39" t="s">
        <v>37</v>
      </c>
      <c r="L6241" s="35"/>
      <c r="M6241" s="43" t="str">
        <f>IF((OR(G6241="Lead")),"Lead",
IF((OR(J6241="Lead")),"Lead",
IF((OR(G6241="Lead-lined galvanized")),"Lead",
IF((OR(J6241="Lead-lined galvanized")),"Lead",
IF((OR((AND(G6241="Unknown - Likely Lead",J6241="Galvanized")),
(AND(G6241="Unknown - Unlikely Lead",J6241="Galvanized")),
(AND(G6241="Unknown - Material Unknown",J6241="Galvanized")))),"Galvanized Requiring Replacement",
IF((OR((AND(G6241="Non-lead - Copper",H6241="Yes",J6241="Galvanized")),
(AND(G6241="Non-lead - Copper",H6241="Don't know",J6241="Galvanized")),
(AND(G6241="Non-lead - Copper",H6241="",J6241="Galvanized")),
(AND(G6241="Non-lead - Plastic",H6241="Yes",J6241="Galvanized")),
(AND(G6241="Non-lead - Plastic",H6241="Don't know",J6241="Galvanized")),
(AND(G6241="Non-lead - Plastic",H6241="",J6241="Galvanized")),
(AND(G6241="Non-lead",H6241="Yes",J6241="Galvanized")),
(AND(G6241="Non-lead",H6241="Don't know",J6241="Galvanized")),
(AND(G6241="Non-lead",H6241="",J6241="Galvanized")),
(AND(G6241="Non-lead - Other",H6241="Yes",J6241="Galvanized")),
(AND(G6241="Non-Lead - Other",H6241="Don't know",J6241="Galvanized")),
(AND(G6241="Galvanized",H6241="Yes",J6241="Galvanized")),
(AND(G6241="Galvanized",H6241="Don't know",J6241="Galvanized")),
(AND(G6241="Galvanized",H6241="",J6241="Galvanized")),
(AND(G6241="Non-Lead - Other",H6241="",J6241="Galvanized")))),"Galvanized Requiring Replacement",
IF((OR((AND(G6241="Non-lead - Copper",J6241="Non-lead - Copper")),
(AND(G6241="Non-lead - Copper",J6241="Non-lead - Plastic")),
(AND(G6241="Non-lead - Copper",J6241="Non-lead - Other")),
(AND(G6241="Non-lead - Copper",J6241="Non-lead")),
(AND(G6241="Non-lead - Plastic",J6241="Non-lead - Copper")),
(AND(G6241="Non-lead - Plastic",J6241="Non-lead - Plastic")),
(AND(G6241="Non-lead - Plastic",J6241="Non-lead - Other")),
(AND(G6241="Non-lead - Plastic",J6241="Non-lead")),
(AND(G6241="Non-lead",J6241="Non-lead - Copper")),
(AND(G6241="Non-lead",J6241="Non-lead - Plastic")),
(AND(G6241="Non-lead",J6241="Non-lead - Other")),
(AND(G6241="Non-lead",J6241="Non-lead")),
(AND(G6241="Non-lead - Other",J6241="Non-lead - Copper")),
(AND(G6241="Non-Lead - Other",J6241="Non-lead - Plastic")),
(AND(G6241="Non-Lead - Other",J6241="Non-lead")),
(AND(G6241="Non-Lead - Other",J6241="Non-lead - Other")))),"Non-Lead",
IF((OR((AND(G6241="Galvanized",J6241="Non-lead")),
(AND(G6241="Galvanized",J6241="Non-lead - Copper")),
(AND(G6241="Galvanized",J6241="Non-lead - Plastic")),
(AND(G6241="Galvanized",J6241="Non-lead")),
(AND(G6241="Galvanized",J6241="Non-lead - Other")))),"Non-Lead",
IF((OR((AND(G6241="Non-lead - Copper",H6241="No",J6241="Galvanized")),
(AND(G6241="Non-lead - Plastic",H6241="No",J6241="Galvanized")),
(AND(G6241="Non-lead",H6241="No",J6241="Galvanized")),
(AND(G6241="Galvanized",H6241="No",J6241="Galvanized")),
(AND(G6241="Non-lead - Other",H6241="No",J6241="Galvanized")))),"Non-lead",
IF((OR((AND(G6241="Unknown - Likely Lead",J6241="Unknown - Likely Lead")),
(AND(G6241="Unknown - Likely Lead",J6241="Unknown - Unlikely Lead")),
(AND(G6241="Unknown - Likely Lead",J6241="Unknown - Material Unknown")),
(AND(G6241="Unknown - Unlikely Lead",J6241="Unknown - Likely Lead")),
(AND(G6241="Unknown - Unlikely Lead",J6241="Unknown - Unlikely Lead")),
(AND(G6241="Unknown - Unlikely Lead",J6241="Unknown - Material Unknown")),
(AND(G6241="Unknown - Material Unknown",J6241="Unknown - Likely Lead")),
(AND(G6241="Unknown - Material Unknown",J6241="Unknown - Unlikely Lead")),
(AND(G6241="Unknown - Material Unknown",J6241="Unknown - Material Unknown")))),"Unknown",
IF((OR((AND(G6241="Unknown - Likely Lead",J6241="Non-lead - Copper")),
(AND(G6241="Unknown - Likely Lead",J6241="Non-lead - Plastic")),
(AND(G6241="Unknown - Likely Lead",J6241="Non-lead")),
(AND(G6241="Unknown - Likely Lead",J6241="Non-lead - Other")),
(AND(G6241="Unknown - Unlikely Lead",J6241="Non-lead - Copper")),
(AND(G6241="Unknown - Unlikely Lead",J6241="Non-lead - Plastic")),
(AND(G6241="Unknown - Unlikely Lead",J6241="Non-lead")),
(AND(G6241="Unknown - Unlikely Lead",J6241="Non-lead - Other")),
(AND(G6241="Unknown - Material Unknown",J6241="Non-lead - Copper")),
(AND(G6241="Unknown - Material Unknown",J6241="Non-lead - Plastic")),
(AND(G6241="Unknown - Material Unknown",J6241="Non-lead")),
(AND(G6241="Unknown - Material Unknown",J6241="Non-lead - Other")))),"Unknown",
IF((OR((AND(G6241="Non-lead - Copper",J6241="Unknown - Likely Lead")),
(AND(G6241="Non-lead - Copper",J6241="Unknown - Unlikely Lead")),
(AND(G6241="Non-lead - Copper",J6241="Unknown - Material Unknown")),
(AND(G6241="Non-lead - Plastic",J6241="Unknown - Likely Lead")),
(AND(G6241="Non-lead - Plastic",J6241="Unknown - Unlikely Lead")),
(AND(G6241="Non-lead - Plastic",J6241="Unknown - Material Unknown")),
(AND(G6241="Non-lead",J6241="Unknown - Likely Lead")),
(AND(G6241="Non-lead",J6241="Unknown - Unlikely Lead")),
(AND(G6241="Non-lead",J6241="Unknown - Material Unknown")),
(AND(G6241="Non-lead - Other",J6241="Unknown - Likely Lead")),
(AND(G6241="Non-Lead - Other",J6241="Unknown - Unlikely Lead")),
(AND(G6241="Non-Lead - Other",J6241="Unknown - Material Unknown")))),"Unknown",
IF((OR((AND(G6241="Galvanized",J6241="Unknown - Likely Lead")),
(AND(G6241="Galvanized",J6241="Unknown - Unlikely Lead")),
(AND(G6241="Galvanized",J6241="Unknown - Material Unknown")))),"Unknown",
IF((OR((AND(G6241="Galvanized",J6241="")))),"Galvanized Requiring Replacement",
IF((OR((AND(G6241="Non-lead - Copper",J6241="")),
(AND(G6241="Non-lead - Plastic",J6241="")),
(AND(G6241="Non-lead",J6241="")),
(AND(G6241="Non-lead - Other",J6241="")))),"Non-lead",
IF((OR((AND(G6241="Unknown - Likely Lead",J6241="")),
(AND(G6241="Unknown - Unlikely Lead",J6241="")),
(AND(G6241="Unknown - Material Unknown",J6241="")))),"Unknown",
""))))))))))))))))</f>
        <v>Non-Lead</v>
      </c>
      <c r="N6241" s="44" t="s">
        <v>39</v>
      </c>
    </row>
    <row r="6242" spans="1:14" ht="30" x14ac:dyDescent="0.25">
      <c r="A6242" s="34" t="s">
        <v>14563</v>
      </c>
      <c r="B6242" s="35" t="s">
        <v>95</v>
      </c>
      <c r="C6242" s="36" t="s">
        <v>14527</v>
      </c>
      <c r="D6242" s="36" t="s">
        <v>32</v>
      </c>
      <c r="E6242" s="36" t="s">
        <v>644</v>
      </c>
      <c r="F6242" s="37" t="s">
        <v>14564</v>
      </c>
      <c r="G6242" s="38" t="s">
        <v>35</v>
      </c>
      <c r="H6242" s="39" t="s">
        <v>39</v>
      </c>
      <c r="I6242" s="40" t="s">
        <v>37</v>
      </c>
      <c r="J6242" s="42" t="s">
        <v>47</v>
      </c>
      <c r="K6242" s="39" t="s">
        <v>37</v>
      </c>
      <c r="L6242" s="35"/>
      <c r="M6242" s="43" t="str">
        <f>IF((OR(G6242="Lead")),"Lead",
IF((OR(J6242="Lead")),"Lead",
IF((OR(G6242="Lead-lined galvanized")),"Lead",
IF((OR(J6242="Lead-lined galvanized")),"Lead",
IF((OR((AND(G6242="Unknown - Likely Lead",J6242="Galvanized")),
(AND(G6242="Unknown - Unlikely Lead",J6242="Galvanized")),
(AND(G6242="Unknown - Material Unknown",J6242="Galvanized")))),"Galvanized Requiring Replacement",
IF((OR((AND(G6242="Non-lead - Copper",H6242="Yes",J6242="Galvanized")),
(AND(G6242="Non-lead - Copper",H6242="Don't know",J6242="Galvanized")),
(AND(G6242="Non-lead - Copper",H6242="",J6242="Galvanized")),
(AND(G6242="Non-lead - Plastic",H6242="Yes",J6242="Galvanized")),
(AND(G6242="Non-lead - Plastic",H6242="Don't know",J6242="Galvanized")),
(AND(G6242="Non-lead - Plastic",H6242="",J6242="Galvanized")),
(AND(G6242="Non-lead",H6242="Yes",J6242="Galvanized")),
(AND(G6242="Non-lead",H6242="Don't know",J6242="Galvanized")),
(AND(G6242="Non-lead",H6242="",J6242="Galvanized")),
(AND(G6242="Non-lead - Other",H6242="Yes",J6242="Galvanized")),
(AND(G6242="Non-Lead - Other",H6242="Don't know",J6242="Galvanized")),
(AND(G6242="Galvanized",H6242="Yes",J6242="Galvanized")),
(AND(G6242="Galvanized",H6242="Don't know",J6242="Galvanized")),
(AND(G6242="Galvanized",H6242="",J6242="Galvanized")),
(AND(G6242="Non-Lead - Other",H6242="",J6242="Galvanized")))),"Galvanized Requiring Replacement",
IF((OR((AND(G6242="Non-lead - Copper",J6242="Non-lead - Copper")),
(AND(G6242="Non-lead - Copper",J6242="Non-lead - Plastic")),
(AND(G6242="Non-lead - Copper",J6242="Non-lead - Other")),
(AND(G6242="Non-lead - Copper",J6242="Non-lead")),
(AND(G6242="Non-lead - Plastic",J6242="Non-lead - Copper")),
(AND(G6242="Non-lead - Plastic",J6242="Non-lead - Plastic")),
(AND(G6242="Non-lead - Plastic",J6242="Non-lead - Other")),
(AND(G6242="Non-lead - Plastic",J6242="Non-lead")),
(AND(G6242="Non-lead",J6242="Non-lead - Copper")),
(AND(G6242="Non-lead",J6242="Non-lead - Plastic")),
(AND(G6242="Non-lead",J6242="Non-lead - Other")),
(AND(G6242="Non-lead",J6242="Non-lead")),
(AND(G6242="Non-lead - Other",J6242="Non-lead - Copper")),
(AND(G6242="Non-Lead - Other",J6242="Non-lead - Plastic")),
(AND(G6242="Non-Lead - Other",J6242="Non-lead")),
(AND(G6242="Non-Lead - Other",J6242="Non-lead - Other")))),"Non-Lead",
IF((OR((AND(G6242="Galvanized",J6242="Non-lead")),
(AND(G6242="Galvanized",J6242="Non-lead - Copper")),
(AND(G6242="Galvanized",J6242="Non-lead - Plastic")),
(AND(G6242="Galvanized",J6242="Non-lead")),
(AND(G6242="Galvanized",J6242="Non-lead - Other")))),"Non-Lead",
IF((OR((AND(G6242="Non-lead - Copper",H6242="No",J6242="Galvanized")),
(AND(G6242="Non-lead - Plastic",H6242="No",J6242="Galvanized")),
(AND(G6242="Non-lead",H6242="No",J6242="Galvanized")),
(AND(G6242="Galvanized",H6242="No",J6242="Galvanized")),
(AND(G6242="Non-lead - Other",H6242="No",J6242="Galvanized")))),"Non-lead",
IF((OR((AND(G6242="Unknown - Likely Lead",J6242="Unknown - Likely Lead")),
(AND(G6242="Unknown - Likely Lead",J6242="Unknown - Unlikely Lead")),
(AND(G6242="Unknown - Likely Lead",J6242="Unknown - Material Unknown")),
(AND(G6242="Unknown - Unlikely Lead",J6242="Unknown - Likely Lead")),
(AND(G6242="Unknown - Unlikely Lead",J6242="Unknown - Unlikely Lead")),
(AND(G6242="Unknown - Unlikely Lead",J6242="Unknown - Material Unknown")),
(AND(G6242="Unknown - Material Unknown",J6242="Unknown - Likely Lead")),
(AND(G6242="Unknown - Material Unknown",J6242="Unknown - Unlikely Lead")),
(AND(G6242="Unknown - Material Unknown",J6242="Unknown - Material Unknown")))),"Unknown",
IF((OR((AND(G6242="Unknown - Likely Lead",J6242="Non-lead - Copper")),
(AND(G6242="Unknown - Likely Lead",J6242="Non-lead - Plastic")),
(AND(G6242="Unknown - Likely Lead",J6242="Non-lead")),
(AND(G6242="Unknown - Likely Lead",J6242="Non-lead - Other")),
(AND(G6242="Unknown - Unlikely Lead",J6242="Non-lead - Copper")),
(AND(G6242="Unknown - Unlikely Lead",J6242="Non-lead - Plastic")),
(AND(G6242="Unknown - Unlikely Lead",J6242="Non-lead")),
(AND(G6242="Unknown - Unlikely Lead",J6242="Non-lead - Other")),
(AND(G6242="Unknown - Material Unknown",J6242="Non-lead - Copper")),
(AND(G6242="Unknown - Material Unknown",J6242="Non-lead - Plastic")),
(AND(G6242="Unknown - Material Unknown",J6242="Non-lead")),
(AND(G6242="Unknown - Material Unknown",J6242="Non-lead - Other")))),"Unknown",
IF((OR((AND(G6242="Non-lead - Copper",J6242="Unknown - Likely Lead")),
(AND(G6242="Non-lead - Copper",J6242="Unknown - Unlikely Lead")),
(AND(G6242="Non-lead - Copper",J6242="Unknown - Material Unknown")),
(AND(G6242="Non-lead - Plastic",J6242="Unknown - Likely Lead")),
(AND(G6242="Non-lead - Plastic",J6242="Unknown - Unlikely Lead")),
(AND(G6242="Non-lead - Plastic",J6242="Unknown - Material Unknown")),
(AND(G6242="Non-lead",J6242="Unknown - Likely Lead")),
(AND(G6242="Non-lead",J6242="Unknown - Unlikely Lead")),
(AND(G6242="Non-lead",J6242="Unknown - Material Unknown")),
(AND(G6242="Non-lead - Other",J6242="Unknown - Likely Lead")),
(AND(G6242="Non-Lead - Other",J6242="Unknown - Unlikely Lead")),
(AND(G6242="Non-Lead - Other",J6242="Unknown - Material Unknown")))),"Unknown",
IF((OR((AND(G6242="Galvanized",J6242="Unknown - Likely Lead")),
(AND(G6242="Galvanized",J6242="Unknown - Unlikely Lead")),
(AND(G6242="Galvanized",J6242="Unknown - Material Unknown")))),"Unknown",
IF((OR((AND(G6242="Galvanized",J6242="")))),"Galvanized Requiring Replacement",
IF((OR((AND(G6242="Non-lead - Copper",J6242="")),
(AND(G6242="Non-lead - Plastic",J6242="")),
(AND(G6242="Non-lead",J6242="")),
(AND(G6242="Non-lead - Other",J6242="")))),"Non-lead",
IF((OR((AND(G6242="Unknown - Likely Lead",J6242="")),
(AND(G6242="Unknown - Unlikely Lead",J6242="")),
(AND(G6242="Unknown - Material Unknown",J6242="")))),"Unknown",
""))))))))))))))))</f>
        <v>Non-Lead</v>
      </c>
      <c r="N6242" s="44" t="s">
        <v>39</v>
      </c>
    </row>
    <row r="6243" spans="1:14" ht="30" x14ac:dyDescent="0.25">
      <c r="A6243" s="34" t="s">
        <v>14565</v>
      </c>
      <c r="B6243" s="35" t="s">
        <v>409</v>
      </c>
      <c r="C6243" s="36" t="s">
        <v>14527</v>
      </c>
      <c r="D6243" s="36" t="s">
        <v>32</v>
      </c>
      <c r="E6243" s="36" t="s">
        <v>644</v>
      </c>
      <c r="F6243" s="37" t="s">
        <v>14566</v>
      </c>
      <c r="G6243" s="38" t="s">
        <v>35</v>
      </c>
      <c r="H6243" s="39" t="s">
        <v>39</v>
      </c>
      <c r="I6243" s="40" t="s">
        <v>37</v>
      </c>
      <c r="J6243" s="42" t="s">
        <v>47</v>
      </c>
      <c r="K6243" s="39" t="s">
        <v>37</v>
      </c>
      <c r="L6243" s="35"/>
      <c r="M6243" s="43" t="str">
        <f>IF((OR(G6243="Lead")),"Lead",
IF((OR(J6243="Lead")),"Lead",
IF((OR(G6243="Lead-lined galvanized")),"Lead",
IF((OR(J6243="Lead-lined galvanized")),"Lead",
IF((OR((AND(G6243="Unknown - Likely Lead",J6243="Galvanized")),
(AND(G6243="Unknown - Unlikely Lead",J6243="Galvanized")),
(AND(G6243="Unknown - Material Unknown",J6243="Galvanized")))),"Galvanized Requiring Replacement",
IF((OR((AND(G6243="Non-lead - Copper",H6243="Yes",J6243="Galvanized")),
(AND(G6243="Non-lead - Copper",H6243="Don't know",J6243="Galvanized")),
(AND(G6243="Non-lead - Copper",H6243="",J6243="Galvanized")),
(AND(G6243="Non-lead - Plastic",H6243="Yes",J6243="Galvanized")),
(AND(G6243="Non-lead - Plastic",H6243="Don't know",J6243="Galvanized")),
(AND(G6243="Non-lead - Plastic",H6243="",J6243="Galvanized")),
(AND(G6243="Non-lead",H6243="Yes",J6243="Galvanized")),
(AND(G6243="Non-lead",H6243="Don't know",J6243="Galvanized")),
(AND(G6243="Non-lead",H6243="",J6243="Galvanized")),
(AND(G6243="Non-lead - Other",H6243="Yes",J6243="Galvanized")),
(AND(G6243="Non-Lead - Other",H6243="Don't know",J6243="Galvanized")),
(AND(G6243="Galvanized",H6243="Yes",J6243="Galvanized")),
(AND(G6243="Galvanized",H6243="Don't know",J6243="Galvanized")),
(AND(G6243="Galvanized",H6243="",J6243="Galvanized")),
(AND(G6243="Non-Lead - Other",H6243="",J6243="Galvanized")))),"Galvanized Requiring Replacement",
IF((OR((AND(G6243="Non-lead - Copper",J6243="Non-lead - Copper")),
(AND(G6243="Non-lead - Copper",J6243="Non-lead - Plastic")),
(AND(G6243="Non-lead - Copper",J6243="Non-lead - Other")),
(AND(G6243="Non-lead - Copper",J6243="Non-lead")),
(AND(G6243="Non-lead - Plastic",J6243="Non-lead - Copper")),
(AND(G6243="Non-lead - Plastic",J6243="Non-lead - Plastic")),
(AND(G6243="Non-lead - Plastic",J6243="Non-lead - Other")),
(AND(G6243="Non-lead - Plastic",J6243="Non-lead")),
(AND(G6243="Non-lead",J6243="Non-lead - Copper")),
(AND(G6243="Non-lead",J6243="Non-lead - Plastic")),
(AND(G6243="Non-lead",J6243="Non-lead - Other")),
(AND(G6243="Non-lead",J6243="Non-lead")),
(AND(G6243="Non-lead - Other",J6243="Non-lead - Copper")),
(AND(G6243="Non-Lead - Other",J6243="Non-lead - Plastic")),
(AND(G6243="Non-Lead - Other",J6243="Non-lead")),
(AND(G6243="Non-Lead - Other",J6243="Non-lead - Other")))),"Non-Lead",
IF((OR((AND(G6243="Galvanized",J6243="Non-lead")),
(AND(G6243="Galvanized",J6243="Non-lead - Copper")),
(AND(G6243="Galvanized",J6243="Non-lead - Plastic")),
(AND(G6243="Galvanized",J6243="Non-lead")),
(AND(G6243="Galvanized",J6243="Non-lead - Other")))),"Non-Lead",
IF((OR((AND(G6243="Non-lead - Copper",H6243="No",J6243="Galvanized")),
(AND(G6243="Non-lead - Plastic",H6243="No",J6243="Galvanized")),
(AND(G6243="Non-lead",H6243="No",J6243="Galvanized")),
(AND(G6243="Galvanized",H6243="No",J6243="Galvanized")),
(AND(G6243="Non-lead - Other",H6243="No",J6243="Galvanized")))),"Non-lead",
IF((OR((AND(G6243="Unknown - Likely Lead",J6243="Unknown - Likely Lead")),
(AND(G6243="Unknown - Likely Lead",J6243="Unknown - Unlikely Lead")),
(AND(G6243="Unknown - Likely Lead",J6243="Unknown - Material Unknown")),
(AND(G6243="Unknown - Unlikely Lead",J6243="Unknown - Likely Lead")),
(AND(G6243="Unknown - Unlikely Lead",J6243="Unknown - Unlikely Lead")),
(AND(G6243="Unknown - Unlikely Lead",J6243="Unknown - Material Unknown")),
(AND(G6243="Unknown - Material Unknown",J6243="Unknown - Likely Lead")),
(AND(G6243="Unknown - Material Unknown",J6243="Unknown - Unlikely Lead")),
(AND(G6243="Unknown - Material Unknown",J6243="Unknown - Material Unknown")))),"Unknown",
IF((OR((AND(G6243="Unknown - Likely Lead",J6243="Non-lead - Copper")),
(AND(G6243="Unknown - Likely Lead",J6243="Non-lead - Plastic")),
(AND(G6243="Unknown - Likely Lead",J6243="Non-lead")),
(AND(G6243="Unknown - Likely Lead",J6243="Non-lead - Other")),
(AND(G6243="Unknown - Unlikely Lead",J6243="Non-lead - Copper")),
(AND(G6243="Unknown - Unlikely Lead",J6243="Non-lead - Plastic")),
(AND(G6243="Unknown - Unlikely Lead",J6243="Non-lead")),
(AND(G6243="Unknown - Unlikely Lead",J6243="Non-lead - Other")),
(AND(G6243="Unknown - Material Unknown",J6243="Non-lead - Copper")),
(AND(G6243="Unknown - Material Unknown",J6243="Non-lead - Plastic")),
(AND(G6243="Unknown - Material Unknown",J6243="Non-lead")),
(AND(G6243="Unknown - Material Unknown",J6243="Non-lead - Other")))),"Unknown",
IF((OR((AND(G6243="Non-lead - Copper",J6243="Unknown - Likely Lead")),
(AND(G6243="Non-lead - Copper",J6243="Unknown - Unlikely Lead")),
(AND(G6243="Non-lead - Copper",J6243="Unknown - Material Unknown")),
(AND(G6243="Non-lead - Plastic",J6243="Unknown - Likely Lead")),
(AND(G6243="Non-lead - Plastic",J6243="Unknown - Unlikely Lead")),
(AND(G6243="Non-lead - Plastic",J6243="Unknown - Material Unknown")),
(AND(G6243="Non-lead",J6243="Unknown - Likely Lead")),
(AND(G6243="Non-lead",J6243="Unknown - Unlikely Lead")),
(AND(G6243="Non-lead",J6243="Unknown - Material Unknown")),
(AND(G6243="Non-lead - Other",J6243="Unknown - Likely Lead")),
(AND(G6243="Non-Lead - Other",J6243="Unknown - Unlikely Lead")),
(AND(G6243="Non-Lead - Other",J6243="Unknown - Material Unknown")))),"Unknown",
IF((OR((AND(G6243="Galvanized",J6243="Unknown - Likely Lead")),
(AND(G6243="Galvanized",J6243="Unknown - Unlikely Lead")),
(AND(G6243="Galvanized",J6243="Unknown - Material Unknown")))),"Unknown",
IF((OR((AND(G6243="Galvanized",J6243="")))),"Galvanized Requiring Replacement",
IF((OR((AND(G6243="Non-lead - Copper",J6243="")),
(AND(G6243="Non-lead - Plastic",J6243="")),
(AND(G6243="Non-lead",J6243="")),
(AND(G6243="Non-lead - Other",J6243="")))),"Non-lead",
IF((OR((AND(G6243="Unknown - Likely Lead",J6243="")),
(AND(G6243="Unknown - Unlikely Lead",J6243="")),
(AND(G6243="Unknown - Material Unknown",J6243="")))),"Unknown",
""))))))))))))))))</f>
        <v>Non-Lead</v>
      </c>
      <c r="N6243" s="44" t="s">
        <v>39</v>
      </c>
    </row>
    <row r="6244" spans="1:14" ht="30" x14ac:dyDescent="0.25">
      <c r="A6244" s="34" t="s">
        <v>14567</v>
      </c>
      <c r="B6244" s="35" t="s">
        <v>14526</v>
      </c>
      <c r="C6244" s="36" t="s">
        <v>14527</v>
      </c>
      <c r="D6244" s="36" t="s">
        <v>32</v>
      </c>
      <c r="E6244" s="36" t="s">
        <v>644</v>
      </c>
      <c r="F6244" s="37" t="s">
        <v>14568</v>
      </c>
      <c r="G6244" s="38" t="s">
        <v>35</v>
      </c>
      <c r="H6244" s="39" t="s">
        <v>39</v>
      </c>
      <c r="I6244" s="40" t="s">
        <v>37</v>
      </c>
      <c r="J6244" s="42" t="s">
        <v>47</v>
      </c>
      <c r="K6244" s="39" t="s">
        <v>37</v>
      </c>
      <c r="L6244" s="35"/>
      <c r="M6244" s="43" t="str">
        <f>IF((OR(G6244="Lead")),"Lead",
IF((OR(J6244="Lead")),"Lead",
IF((OR(G6244="Lead-lined galvanized")),"Lead",
IF((OR(J6244="Lead-lined galvanized")),"Lead",
IF((OR((AND(G6244="Unknown - Likely Lead",J6244="Galvanized")),
(AND(G6244="Unknown - Unlikely Lead",J6244="Galvanized")),
(AND(G6244="Unknown - Material Unknown",J6244="Galvanized")))),"Galvanized Requiring Replacement",
IF((OR((AND(G6244="Non-lead - Copper",H6244="Yes",J6244="Galvanized")),
(AND(G6244="Non-lead - Copper",H6244="Don't know",J6244="Galvanized")),
(AND(G6244="Non-lead - Copper",H6244="",J6244="Galvanized")),
(AND(G6244="Non-lead - Plastic",H6244="Yes",J6244="Galvanized")),
(AND(G6244="Non-lead - Plastic",H6244="Don't know",J6244="Galvanized")),
(AND(G6244="Non-lead - Plastic",H6244="",J6244="Galvanized")),
(AND(G6244="Non-lead",H6244="Yes",J6244="Galvanized")),
(AND(G6244="Non-lead",H6244="Don't know",J6244="Galvanized")),
(AND(G6244="Non-lead",H6244="",J6244="Galvanized")),
(AND(G6244="Non-lead - Other",H6244="Yes",J6244="Galvanized")),
(AND(G6244="Non-Lead - Other",H6244="Don't know",J6244="Galvanized")),
(AND(G6244="Galvanized",H6244="Yes",J6244="Galvanized")),
(AND(G6244="Galvanized",H6244="Don't know",J6244="Galvanized")),
(AND(G6244="Galvanized",H6244="",J6244="Galvanized")),
(AND(G6244="Non-Lead - Other",H6244="",J6244="Galvanized")))),"Galvanized Requiring Replacement",
IF((OR((AND(G6244="Non-lead - Copper",J6244="Non-lead - Copper")),
(AND(G6244="Non-lead - Copper",J6244="Non-lead - Plastic")),
(AND(G6244="Non-lead - Copper",J6244="Non-lead - Other")),
(AND(G6244="Non-lead - Copper",J6244="Non-lead")),
(AND(G6244="Non-lead - Plastic",J6244="Non-lead - Copper")),
(AND(G6244="Non-lead - Plastic",J6244="Non-lead - Plastic")),
(AND(G6244="Non-lead - Plastic",J6244="Non-lead - Other")),
(AND(G6244="Non-lead - Plastic",J6244="Non-lead")),
(AND(G6244="Non-lead",J6244="Non-lead - Copper")),
(AND(G6244="Non-lead",J6244="Non-lead - Plastic")),
(AND(G6244="Non-lead",J6244="Non-lead - Other")),
(AND(G6244="Non-lead",J6244="Non-lead")),
(AND(G6244="Non-lead - Other",J6244="Non-lead - Copper")),
(AND(G6244="Non-Lead - Other",J6244="Non-lead - Plastic")),
(AND(G6244="Non-Lead - Other",J6244="Non-lead")),
(AND(G6244="Non-Lead - Other",J6244="Non-lead - Other")))),"Non-Lead",
IF((OR((AND(G6244="Galvanized",J6244="Non-lead")),
(AND(G6244="Galvanized",J6244="Non-lead - Copper")),
(AND(G6244="Galvanized",J6244="Non-lead - Plastic")),
(AND(G6244="Galvanized",J6244="Non-lead")),
(AND(G6244="Galvanized",J6244="Non-lead - Other")))),"Non-Lead",
IF((OR((AND(G6244="Non-lead - Copper",H6244="No",J6244="Galvanized")),
(AND(G6244="Non-lead - Plastic",H6244="No",J6244="Galvanized")),
(AND(G6244="Non-lead",H6244="No",J6244="Galvanized")),
(AND(G6244="Galvanized",H6244="No",J6244="Galvanized")),
(AND(G6244="Non-lead - Other",H6244="No",J6244="Galvanized")))),"Non-lead",
IF((OR((AND(G6244="Unknown - Likely Lead",J6244="Unknown - Likely Lead")),
(AND(G6244="Unknown - Likely Lead",J6244="Unknown - Unlikely Lead")),
(AND(G6244="Unknown - Likely Lead",J6244="Unknown - Material Unknown")),
(AND(G6244="Unknown - Unlikely Lead",J6244="Unknown - Likely Lead")),
(AND(G6244="Unknown - Unlikely Lead",J6244="Unknown - Unlikely Lead")),
(AND(G6244="Unknown - Unlikely Lead",J6244="Unknown - Material Unknown")),
(AND(G6244="Unknown - Material Unknown",J6244="Unknown - Likely Lead")),
(AND(G6244="Unknown - Material Unknown",J6244="Unknown - Unlikely Lead")),
(AND(G6244="Unknown - Material Unknown",J6244="Unknown - Material Unknown")))),"Unknown",
IF((OR((AND(G6244="Unknown - Likely Lead",J6244="Non-lead - Copper")),
(AND(G6244="Unknown - Likely Lead",J6244="Non-lead - Plastic")),
(AND(G6244="Unknown - Likely Lead",J6244="Non-lead")),
(AND(G6244="Unknown - Likely Lead",J6244="Non-lead - Other")),
(AND(G6244="Unknown - Unlikely Lead",J6244="Non-lead - Copper")),
(AND(G6244="Unknown - Unlikely Lead",J6244="Non-lead - Plastic")),
(AND(G6244="Unknown - Unlikely Lead",J6244="Non-lead")),
(AND(G6244="Unknown - Unlikely Lead",J6244="Non-lead - Other")),
(AND(G6244="Unknown - Material Unknown",J6244="Non-lead - Copper")),
(AND(G6244="Unknown - Material Unknown",J6244="Non-lead - Plastic")),
(AND(G6244="Unknown - Material Unknown",J6244="Non-lead")),
(AND(G6244="Unknown - Material Unknown",J6244="Non-lead - Other")))),"Unknown",
IF((OR((AND(G6244="Non-lead - Copper",J6244="Unknown - Likely Lead")),
(AND(G6244="Non-lead - Copper",J6244="Unknown - Unlikely Lead")),
(AND(G6244="Non-lead - Copper",J6244="Unknown - Material Unknown")),
(AND(G6244="Non-lead - Plastic",J6244="Unknown - Likely Lead")),
(AND(G6244="Non-lead - Plastic",J6244="Unknown - Unlikely Lead")),
(AND(G6244="Non-lead - Plastic",J6244="Unknown - Material Unknown")),
(AND(G6244="Non-lead",J6244="Unknown - Likely Lead")),
(AND(G6244="Non-lead",J6244="Unknown - Unlikely Lead")),
(AND(G6244="Non-lead",J6244="Unknown - Material Unknown")),
(AND(G6244="Non-lead - Other",J6244="Unknown - Likely Lead")),
(AND(G6244="Non-Lead - Other",J6244="Unknown - Unlikely Lead")),
(AND(G6244="Non-Lead - Other",J6244="Unknown - Material Unknown")))),"Unknown",
IF((OR((AND(G6244="Galvanized",J6244="Unknown - Likely Lead")),
(AND(G6244="Galvanized",J6244="Unknown - Unlikely Lead")),
(AND(G6244="Galvanized",J6244="Unknown - Material Unknown")))),"Unknown",
IF((OR((AND(G6244="Galvanized",J6244="")))),"Galvanized Requiring Replacement",
IF((OR((AND(G6244="Non-lead - Copper",J6244="")),
(AND(G6244="Non-lead - Plastic",J6244="")),
(AND(G6244="Non-lead",J6244="")),
(AND(G6244="Non-lead - Other",J6244="")))),"Non-lead",
IF((OR((AND(G6244="Unknown - Likely Lead",J6244="")),
(AND(G6244="Unknown - Unlikely Lead",J6244="")),
(AND(G6244="Unknown - Material Unknown",J6244="")))),"Unknown",
""))))))))))))))))</f>
        <v>Non-Lead</v>
      </c>
      <c r="N6244" s="44" t="s">
        <v>39</v>
      </c>
    </row>
    <row r="6245" spans="1:14" ht="30" x14ac:dyDescent="0.25">
      <c r="A6245" s="34" t="s">
        <v>14569</v>
      </c>
      <c r="B6245" s="35" t="s">
        <v>4615</v>
      </c>
      <c r="C6245" s="36" t="s">
        <v>12716</v>
      </c>
      <c r="D6245" s="36" t="s">
        <v>32</v>
      </c>
      <c r="E6245" s="36" t="s">
        <v>644</v>
      </c>
      <c r="F6245" s="37" t="s">
        <v>14570</v>
      </c>
      <c r="G6245" s="38" t="s">
        <v>35</v>
      </c>
      <c r="H6245" s="39" t="s">
        <v>39</v>
      </c>
      <c r="I6245" s="40" t="s">
        <v>37</v>
      </c>
      <c r="J6245" s="42" t="s">
        <v>47</v>
      </c>
      <c r="K6245" s="39" t="s">
        <v>37</v>
      </c>
      <c r="L6245" s="35"/>
      <c r="M6245" s="43" t="str">
        <f>IF((OR(G6245="Lead")),"Lead",
IF((OR(J6245="Lead")),"Lead",
IF((OR(G6245="Lead-lined galvanized")),"Lead",
IF((OR(J6245="Lead-lined galvanized")),"Lead",
IF((OR((AND(G6245="Unknown - Likely Lead",J6245="Galvanized")),
(AND(G6245="Unknown - Unlikely Lead",J6245="Galvanized")),
(AND(G6245="Unknown - Material Unknown",J6245="Galvanized")))),"Galvanized Requiring Replacement",
IF((OR((AND(G6245="Non-lead - Copper",H6245="Yes",J6245="Galvanized")),
(AND(G6245="Non-lead - Copper",H6245="Don't know",J6245="Galvanized")),
(AND(G6245="Non-lead - Copper",H6245="",J6245="Galvanized")),
(AND(G6245="Non-lead - Plastic",H6245="Yes",J6245="Galvanized")),
(AND(G6245="Non-lead - Plastic",H6245="Don't know",J6245="Galvanized")),
(AND(G6245="Non-lead - Plastic",H6245="",J6245="Galvanized")),
(AND(G6245="Non-lead",H6245="Yes",J6245="Galvanized")),
(AND(G6245="Non-lead",H6245="Don't know",J6245="Galvanized")),
(AND(G6245="Non-lead",H6245="",J6245="Galvanized")),
(AND(G6245="Non-lead - Other",H6245="Yes",J6245="Galvanized")),
(AND(G6245="Non-Lead - Other",H6245="Don't know",J6245="Galvanized")),
(AND(G6245="Galvanized",H6245="Yes",J6245="Galvanized")),
(AND(G6245="Galvanized",H6245="Don't know",J6245="Galvanized")),
(AND(G6245="Galvanized",H6245="",J6245="Galvanized")),
(AND(G6245="Non-Lead - Other",H6245="",J6245="Galvanized")))),"Galvanized Requiring Replacement",
IF((OR((AND(G6245="Non-lead - Copper",J6245="Non-lead - Copper")),
(AND(G6245="Non-lead - Copper",J6245="Non-lead - Plastic")),
(AND(G6245="Non-lead - Copper",J6245="Non-lead - Other")),
(AND(G6245="Non-lead - Copper",J6245="Non-lead")),
(AND(G6245="Non-lead - Plastic",J6245="Non-lead - Copper")),
(AND(G6245="Non-lead - Plastic",J6245="Non-lead - Plastic")),
(AND(G6245="Non-lead - Plastic",J6245="Non-lead - Other")),
(AND(G6245="Non-lead - Plastic",J6245="Non-lead")),
(AND(G6245="Non-lead",J6245="Non-lead - Copper")),
(AND(G6245="Non-lead",J6245="Non-lead - Plastic")),
(AND(G6245="Non-lead",J6245="Non-lead - Other")),
(AND(G6245="Non-lead",J6245="Non-lead")),
(AND(G6245="Non-lead - Other",J6245="Non-lead - Copper")),
(AND(G6245="Non-Lead - Other",J6245="Non-lead - Plastic")),
(AND(G6245="Non-Lead - Other",J6245="Non-lead")),
(AND(G6245="Non-Lead - Other",J6245="Non-lead - Other")))),"Non-Lead",
IF((OR((AND(G6245="Galvanized",J6245="Non-lead")),
(AND(G6245="Galvanized",J6245="Non-lead - Copper")),
(AND(G6245="Galvanized",J6245="Non-lead - Plastic")),
(AND(G6245="Galvanized",J6245="Non-lead")),
(AND(G6245="Galvanized",J6245="Non-lead - Other")))),"Non-Lead",
IF((OR((AND(G6245="Non-lead - Copper",H6245="No",J6245="Galvanized")),
(AND(G6245="Non-lead - Plastic",H6245="No",J6245="Galvanized")),
(AND(G6245="Non-lead",H6245="No",J6245="Galvanized")),
(AND(G6245="Galvanized",H6245="No",J6245="Galvanized")),
(AND(G6245="Non-lead - Other",H6245="No",J6245="Galvanized")))),"Non-lead",
IF((OR((AND(G6245="Unknown - Likely Lead",J6245="Unknown - Likely Lead")),
(AND(G6245="Unknown - Likely Lead",J6245="Unknown - Unlikely Lead")),
(AND(G6245="Unknown - Likely Lead",J6245="Unknown - Material Unknown")),
(AND(G6245="Unknown - Unlikely Lead",J6245="Unknown - Likely Lead")),
(AND(G6245="Unknown - Unlikely Lead",J6245="Unknown - Unlikely Lead")),
(AND(G6245="Unknown - Unlikely Lead",J6245="Unknown - Material Unknown")),
(AND(G6245="Unknown - Material Unknown",J6245="Unknown - Likely Lead")),
(AND(G6245="Unknown - Material Unknown",J6245="Unknown - Unlikely Lead")),
(AND(G6245="Unknown - Material Unknown",J6245="Unknown - Material Unknown")))),"Unknown",
IF((OR((AND(G6245="Unknown - Likely Lead",J6245="Non-lead - Copper")),
(AND(G6245="Unknown - Likely Lead",J6245="Non-lead - Plastic")),
(AND(G6245="Unknown - Likely Lead",J6245="Non-lead")),
(AND(G6245="Unknown - Likely Lead",J6245="Non-lead - Other")),
(AND(G6245="Unknown - Unlikely Lead",J6245="Non-lead - Copper")),
(AND(G6245="Unknown - Unlikely Lead",J6245="Non-lead - Plastic")),
(AND(G6245="Unknown - Unlikely Lead",J6245="Non-lead")),
(AND(G6245="Unknown - Unlikely Lead",J6245="Non-lead - Other")),
(AND(G6245="Unknown - Material Unknown",J6245="Non-lead - Copper")),
(AND(G6245="Unknown - Material Unknown",J6245="Non-lead - Plastic")),
(AND(G6245="Unknown - Material Unknown",J6245="Non-lead")),
(AND(G6245="Unknown - Material Unknown",J6245="Non-lead - Other")))),"Unknown",
IF((OR((AND(G6245="Non-lead - Copper",J6245="Unknown - Likely Lead")),
(AND(G6245="Non-lead - Copper",J6245="Unknown - Unlikely Lead")),
(AND(G6245="Non-lead - Copper",J6245="Unknown - Material Unknown")),
(AND(G6245="Non-lead - Plastic",J6245="Unknown - Likely Lead")),
(AND(G6245="Non-lead - Plastic",J6245="Unknown - Unlikely Lead")),
(AND(G6245="Non-lead - Plastic",J6245="Unknown - Material Unknown")),
(AND(G6245="Non-lead",J6245="Unknown - Likely Lead")),
(AND(G6245="Non-lead",J6245="Unknown - Unlikely Lead")),
(AND(G6245="Non-lead",J6245="Unknown - Material Unknown")),
(AND(G6245="Non-lead - Other",J6245="Unknown - Likely Lead")),
(AND(G6245="Non-Lead - Other",J6245="Unknown - Unlikely Lead")),
(AND(G6245="Non-Lead - Other",J6245="Unknown - Material Unknown")))),"Unknown",
IF((OR((AND(G6245="Galvanized",J6245="Unknown - Likely Lead")),
(AND(G6245="Galvanized",J6245="Unknown - Unlikely Lead")),
(AND(G6245="Galvanized",J6245="Unknown - Material Unknown")))),"Unknown",
IF((OR((AND(G6245="Galvanized",J6245="")))),"Galvanized Requiring Replacement",
IF((OR((AND(G6245="Non-lead - Copper",J6245="")),
(AND(G6245="Non-lead - Plastic",J6245="")),
(AND(G6245="Non-lead",J6245="")),
(AND(G6245="Non-lead - Other",J6245="")))),"Non-lead",
IF((OR((AND(G6245="Unknown - Likely Lead",J6245="")),
(AND(G6245="Unknown - Unlikely Lead",J6245="")),
(AND(G6245="Unknown - Material Unknown",J6245="")))),"Unknown",
""))))))))))))))))</f>
        <v>Non-Lead</v>
      </c>
      <c r="N6245" s="44" t="s">
        <v>39</v>
      </c>
    </row>
    <row r="6246" spans="1:14" ht="30" x14ac:dyDescent="0.25">
      <c r="A6246" s="34" t="s">
        <v>14571</v>
      </c>
      <c r="B6246" s="35" t="s">
        <v>13652</v>
      </c>
      <c r="C6246" s="36" t="s">
        <v>6865</v>
      </c>
      <c r="D6246" s="36" t="s">
        <v>32</v>
      </c>
      <c r="E6246" s="36" t="s">
        <v>644</v>
      </c>
      <c r="F6246" s="37" t="s">
        <v>14572</v>
      </c>
      <c r="G6246" s="38" t="s">
        <v>35</v>
      </c>
      <c r="H6246" s="39" t="s">
        <v>39</v>
      </c>
      <c r="I6246" s="40" t="s">
        <v>37</v>
      </c>
      <c r="J6246" s="42" t="s">
        <v>47</v>
      </c>
      <c r="K6246" s="39" t="s">
        <v>37</v>
      </c>
      <c r="L6246" s="35"/>
      <c r="M6246" s="43" t="str">
        <f>IF((OR(G6246="Lead")),"Lead",
IF((OR(J6246="Lead")),"Lead",
IF((OR(G6246="Lead-lined galvanized")),"Lead",
IF((OR(J6246="Lead-lined galvanized")),"Lead",
IF((OR((AND(G6246="Unknown - Likely Lead",J6246="Galvanized")),
(AND(G6246="Unknown - Unlikely Lead",J6246="Galvanized")),
(AND(G6246="Unknown - Material Unknown",J6246="Galvanized")))),"Galvanized Requiring Replacement",
IF((OR((AND(G6246="Non-lead - Copper",H6246="Yes",J6246="Galvanized")),
(AND(G6246="Non-lead - Copper",H6246="Don't know",J6246="Galvanized")),
(AND(G6246="Non-lead - Copper",H6246="",J6246="Galvanized")),
(AND(G6246="Non-lead - Plastic",H6246="Yes",J6246="Galvanized")),
(AND(G6246="Non-lead - Plastic",H6246="Don't know",J6246="Galvanized")),
(AND(G6246="Non-lead - Plastic",H6246="",J6246="Galvanized")),
(AND(G6246="Non-lead",H6246="Yes",J6246="Galvanized")),
(AND(G6246="Non-lead",H6246="Don't know",J6246="Galvanized")),
(AND(G6246="Non-lead",H6246="",J6246="Galvanized")),
(AND(G6246="Non-lead - Other",H6246="Yes",J6246="Galvanized")),
(AND(G6246="Non-Lead - Other",H6246="Don't know",J6246="Galvanized")),
(AND(G6246="Galvanized",H6246="Yes",J6246="Galvanized")),
(AND(G6246="Galvanized",H6246="Don't know",J6246="Galvanized")),
(AND(G6246="Galvanized",H6246="",J6246="Galvanized")),
(AND(G6246="Non-Lead - Other",H6246="",J6246="Galvanized")))),"Galvanized Requiring Replacement",
IF((OR((AND(G6246="Non-lead - Copper",J6246="Non-lead - Copper")),
(AND(G6246="Non-lead - Copper",J6246="Non-lead - Plastic")),
(AND(G6246="Non-lead - Copper",J6246="Non-lead - Other")),
(AND(G6246="Non-lead - Copper",J6246="Non-lead")),
(AND(G6246="Non-lead - Plastic",J6246="Non-lead - Copper")),
(AND(G6246="Non-lead - Plastic",J6246="Non-lead - Plastic")),
(AND(G6246="Non-lead - Plastic",J6246="Non-lead - Other")),
(AND(G6246="Non-lead - Plastic",J6246="Non-lead")),
(AND(G6246="Non-lead",J6246="Non-lead - Copper")),
(AND(G6246="Non-lead",J6246="Non-lead - Plastic")),
(AND(G6246="Non-lead",J6246="Non-lead - Other")),
(AND(G6246="Non-lead",J6246="Non-lead")),
(AND(G6246="Non-lead - Other",J6246="Non-lead - Copper")),
(AND(G6246="Non-Lead - Other",J6246="Non-lead - Plastic")),
(AND(G6246="Non-Lead - Other",J6246="Non-lead")),
(AND(G6246="Non-Lead - Other",J6246="Non-lead - Other")))),"Non-Lead",
IF((OR((AND(G6246="Galvanized",J6246="Non-lead")),
(AND(G6246="Galvanized",J6246="Non-lead - Copper")),
(AND(G6246="Galvanized",J6246="Non-lead - Plastic")),
(AND(G6246="Galvanized",J6246="Non-lead")),
(AND(G6246="Galvanized",J6246="Non-lead - Other")))),"Non-Lead",
IF((OR((AND(G6246="Non-lead - Copper",H6246="No",J6246="Galvanized")),
(AND(G6246="Non-lead - Plastic",H6246="No",J6246="Galvanized")),
(AND(G6246="Non-lead",H6246="No",J6246="Galvanized")),
(AND(G6246="Galvanized",H6246="No",J6246="Galvanized")),
(AND(G6246="Non-lead - Other",H6246="No",J6246="Galvanized")))),"Non-lead",
IF((OR((AND(G6246="Unknown - Likely Lead",J6246="Unknown - Likely Lead")),
(AND(G6246="Unknown - Likely Lead",J6246="Unknown - Unlikely Lead")),
(AND(G6246="Unknown - Likely Lead",J6246="Unknown - Material Unknown")),
(AND(G6246="Unknown - Unlikely Lead",J6246="Unknown - Likely Lead")),
(AND(G6246="Unknown - Unlikely Lead",J6246="Unknown - Unlikely Lead")),
(AND(G6246="Unknown - Unlikely Lead",J6246="Unknown - Material Unknown")),
(AND(G6246="Unknown - Material Unknown",J6246="Unknown - Likely Lead")),
(AND(G6246="Unknown - Material Unknown",J6246="Unknown - Unlikely Lead")),
(AND(G6246="Unknown - Material Unknown",J6246="Unknown - Material Unknown")))),"Unknown",
IF((OR((AND(G6246="Unknown - Likely Lead",J6246="Non-lead - Copper")),
(AND(G6246="Unknown - Likely Lead",J6246="Non-lead - Plastic")),
(AND(G6246="Unknown - Likely Lead",J6246="Non-lead")),
(AND(G6246="Unknown - Likely Lead",J6246="Non-lead - Other")),
(AND(G6246="Unknown - Unlikely Lead",J6246="Non-lead - Copper")),
(AND(G6246="Unknown - Unlikely Lead",J6246="Non-lead - Plastic")),
(AND(G6246="Unknown - Unlikely Lead",J6246="Non-lead")),
(AND(G6246="Unknown - Unlikely Lead",J6246="Non-lead - Other")),
(AND(G6246="Unknown - Material Unknown",J6246="Non-lead - Copper")),
(AND(G6246="Unknown - Material Unknown",J6246="Non-lead - Plastic")),
(AND(G6246="Unknown - Material Unknown",J6246="Non-lead")),
(AND(G6246="Unknown - Material Unknown",J6246="Non-lead - Other")))),"Unknown",
IF((OR((AND(G6246="Non-lead - Copper",J6246="Unknown - Likely Lead")),
(AND(G6246="Non-lead - Copper",J6246="Unknown - Unlikely Lead")),
(AND(G6246="Non-lead - Copper",J6246="Unknown - Material Unknown")),
(AND(G6246="Non-lead - Plastic",J6246="Unknown - Likely Lead")),
(AND(G6246="Non-lead - Plastic",J6246="Unknown - Unlikely Lead")),
(AND(G6246="Non-lead - Plastic",J6246="Unknown - Material Unknown")),
(AND(G6246="Non-lead",J6246="Unknown - Likely Lead")),
(AND(G6246="Non-lead",J6246="Unknown - Unlikely Lead")),
(AND(G6246="Non-lead",J6246="Unknown - Material Unknown")),
(AND(G6246="Non-lead - Other",J6246="Unknown - Likely Lead")),
(AND(G6246="Non-Lead - Other",J6246="Unknown - Unlikely Lead")),
(AND(G6246="Non-Lead - Other",J6246="Unknown - Material Unknown")))),"Unknown",
IF((OR((AND(G6246="Galvanized",J6246="Unknown - Likely Lead")),
(AND(G6246="Galvanized",J6246="Unknown - Unlikely Lead")),
(AND(G6246="Galvanized",J6246="Unknown - Material Unknown")))),"Unknown",
IF((OR((AND(G6246="Galvanized",J6246="")))),"Galvanized Requiring Replacement",
IF((OR((AND(G6246="Non-lead - Copper",J6246="")),
(AND(G6246="Non-lead - Plastic",J6246="")),
(AND(G6246="Non-lead",J6246="")),
(AND(G6246="Non-lead - Other",J6246="")))),"Non-lead",
IF((OR((AND(G6246="Unknown - Likely Lead",J6246="")),
(AND(G6246="Unknown - Unlikely Lead",J6246="")),
(AND(G6246="Unknown - Material Unknown",J6246="")))),"Unknown",
""))))))))))))))))</f>
        <v>Non-Lead</v>
      </c>
      <c r="N6246" s="44" t="s">
        <v>39</v>
      </c>
    </row>
    <row r="6247" spans="1:14" ht="30" x14ac:dyDescent="0.25">
      <c r="A6247" s="34" t="s">
        <v>14573</v>
      </c>
      <c r="B6247" s="35" t="s">
        <v>3102</v>
      </c>
      <c r="C6247" s="36" t="s">
        <v>12917</v>
      </c>
      <c r="D6247" s="36" t="s">
        <v>32</v>
      </c>
      <c r="E6247" s="36" t="s">
        <v>644</v>
      </c>
      <c r="F6247" s="37" t="s">
        <v>14574</v>
      </c>
      <c r="G6247" s="38" t="s">
        <v>35</v>
      </c>
      <c r="H6247" s="39" t="s">
        <v>39</v>
      </c>
      <c r="I6247" s="40" t="s">
        <v>37</v>
      </c>
      <c r="J6247" s="42" t="s">
        <v>47</v>
      </c>
      <c r="K6247" s="39" t="s">
        <v>37</v>
      </c>
      <c r="L6247" s="35"/>
      <c r="M6247" s="43" t="str">
        <f>IF((OR(G6247="Lead")),"Lead",
IF((OR(J6247="Lead")),"Lead",
IF((OR(G6247="Lead-lined galvanized")),"Lead",
IF((OR(J6247="Lead-lined galvanized")),"Lead",
IF((OR((AND(G6247="Unknown - Likely Lead",J6247="Galvanized")),
(AND(G6247="Unknown - Unlikely Lead",J6247="Galvanized")),
(AND(G6247="Unknown - Material Unknown",J6247="Galvanized")))),"Galvanized Requiring Replacement",
IF((OR((AND(G6247="Non-lead - Copper",H6247="Yes",J6247="Galvanized")),
(AND(G6247="Non-lead - Copper",H6247="Don't know",J6247="Galvanized")),
(AND(G6247="Non-lead - Copper",H6247="",J6247="Galvanized")),
(AND(G6247="Non-lead - Plastic",H6247="Yes",J6247="Galvanized")),
(AND(G6247="Non-lead - Plastic",H6247="Don't know",J6247="Galvanized")),
(AND(G6247="Non-lead - Plastic",H6247="",J6247="Galvanized")),
(AND(G6247="Non-lead",H6247="Yes",J6247="Galvanized")),
(AND(G6247="Non-lead",H6247="Don't know",J6247="Galvanized")),
(AND(G6247="Non-lead",H6247="",J6247="Galvanized")),
(AND(G6247="Non-lead - Other",H6247="Yes",J6247="Galvanized")),
(AND(G6247="Non-Lead - Other",H6247="Don't know",J6247="Galvanized")),
(AND(G6247="Galvanized",H6247="Yes",J6247="Galvanized")),
(AND(G6247="Galvanized",H6247="Don't know",J6247="Galvanized")),
(AND(G6247="Galvanized",H6247="",J6247="Galvanized")),
(AND(G6247="Non-Lead - Other",H6247="",J6247="Galvanized")))),"Galvanized Requiring Replacement",
IF((OR((AND(G6247="Non-lead - Copper",J6247="Non-lead - Copper")),
(AND(G6247="Non-lead - Copper",J6247="Non-lead - Plastic")),
(AND(G6247="Non-lead - Copper",J6247="Non-lead - Other")),
(AND(G6247="Non-lead - Copper",J6247="Non-lead")),
(AND(G6247="Non-lead - Plastic",J6247="Non-lead - Copper")),
(AND(G6247="Non-lead - Plastic",J6247="Non-lead - Plastic")),
(AND(G6247="Non-lead - Plastic",J6247="Non-lead - Other")),
(AND(G6247="Non-lead - Plastic",J6247="Non-lead")),
(AND(G6247="Non-lead",J6247="Non-lead - Copper")),
(AND(G6247="Non-lead",J6247="Non-lead - Plastic")),
(AND(G6247="Non-lead",J6247="Non-lead - Other")),
(AND(G6247="Non-lead",J6247="Non-lead")),
(AND(G6247="Non-lead - Other",J6247="Non-lead - Copper")),
(AND(G6247="Non-Lead - Other",J6247="Non-lead - Plastic")),
(AND(G6247="Non-Lead - Other",J6247="Non-lead")),
(AND(G6247="Non-Lead - Other",J6247="Non-lead - Other")))),"Non-Lead",
IF((OR((AND(G6247="Galvanized",J6247="Non-lead")),
(AND(G6247="Galvanized",J6247="Non-lead - Copper")),
(AND(G6247="Galvanized",J6247="Non-lead - Plastic")),
(AND(G6247="Galvanized",J6247="Non-lead")),
(AND(G6247="Galvanized",J6247="Non-lead - Other")))),"Non-Lead",
IF((OR((AND(G6247="Non-lead - Copper",H6247="No",J6247="Galvanized")),
(AND(G6247="Non-lead - Plastic",H6247="No",J6247="Galvanized")),
(AND(G6247="Non-lead",H6247="No",J6247="Galvanized")),
(AND(G6247="Galvanized",H6247="No",J6247="Galvanized")),
(AND(G6247="Non-lead - Other",H6247="No",J6247="Galvanized")))),"Non-lead",
IF((OR((AND(G6247="Unknown - Likely Lead",J6247="Unknown - Likely Lead")),
(AND(G6247="Unknown - Likely Lead",J6247="Unknown - Unlikely Lead")),
(AND(G6247="Unknown - Likely Lead",J6247="Unknown - Material Unknown")),
(AND(G6247="Unknown - Unlikely Lead",J6247="Unknown - Likely Lead")),
(AND(G6247="Unknown - Unlikely Lead",J6247="Unknown - Unlikely Lead")),
(AND(G6247="Unknown - Unlikely Lead",J6247="Unknown - Material Unknown")),
(AND(G6247="Unknown - Material Unknown",J6247="Unknown - Likely Lead")),
(AND(G6247="Unknown - Material Unknown",J6247="Unknown - Unlikely Lead")),
(AND(G6247="Unknown - Material Unknown",J6247="Unknown - Material Unknown")))),"Unknown",
IF((OR((AND(G6247="Unknown - Likely Lead",J6247="Non-lead - Copper")),
(AND(G6247="Unknown - Likely Lead",J6247="Non-lead - Plastic")),
(AND(G6247="Unknown - Likely Lead",J6247="Non-lead")),
(AND(G6247="Unknown - Likely Lead",J6247="Non-lead - Other")),
(AND(G6247="Unknown - Unlikely Lead",J6247="Non-lead - Copper")),
(AND(G6247="Unknown - Unlikely Lead",J6247="Non-lead - Plastic")),
(AND(G6247="Unknown - Unlikely Lead",J6247="Non-lead")),
(AND(G6247="Unknown - Unlikely Lead",J6247="Non-lead - Other")),
(AND(G6247="Unknown - Material Unknown",J6247="Non-lead - Copper")),
(AND(G6247="Unknown - Material Unknown",J6247="Non-lead - Plastic")),
(AND(G6247="Unknown - Material Unknown",J6247="Non-lead")),
(AND(G6247="Unknown - Material Unknown",J6247="Non-lead - Other")))),"Unknown",
IF((OR((AND(G6247="Non-lead - Copper",J6247="Unknown - Likely Lead")),
(AND(G6247="Non-lead - Copper",J6247="Unknown - Unlikely Lead")),
(AND(G6247="Non-lead - Copper",J6247="Unknown - Material Unknown")),
(AND(G6247="Non-lead - Plastic",J6247="Unknown - Likely Lead")),
(AND(G6247="Non-lead - Plastic",J6247="Unknown - Unlikely Lead")),
(AND(G6247="Non-lead - Plastic",J6247="Unknown - Material Unknown")),
(AND(G6247="Non-lead",J6247="Unknown - Likely Lead")),
(AND(G6247="Non-lead",J6247="Unknown - Unlikely Lead")),
(AND(G6247="Non-lead",J6247="Unknown - Material Unknown")),
(AND(G6247="Non-lead - Other",J6247="Unknown - Likely Lead")),
(AND(G6247="Non-Lead - Other",J6247="Unknown - Unlikely Lead")),
(AND(G6247="Non-Lead - Other",J6247="Unknown - Material Unknown")))),"Unknown",
IF((OR((AND(G6247="Galvanized",J6247="Unknown - Likely Lead")),
(AND(G6247="Galvanized",J6247="Unknown - Unlikely Lead")),
(AND(G6247="Galvanized",J6247="Unknown - Material Unknown")))),"Unknown",
IF((OR((AND(G6247="Galvanized",J6247="")))),"Galvanized Requiring Replacement",
IF((OR((AND(G6247="Non-lead - Copper",J6247="")),
(AND(G6247="Non-lead - Plastic",J6247="")),
(AND(G6247="Non-lead",J6247="")),
(AND(G6247="Non-lead - Other",J6247="")))),"Non-lead",
IF((OR((AND(G6247="Unknown - Likely Lead",J6247="")),
(AND(G6247="Unknown - Unlikely Lead",J6247="")),
(AND(G6247="Unknown - Material Unknown",J6247="")))),"Unknown",
""))))))))))))))))</f>
        <v>Non-Lead</v>
      </c>
      <c r="N6247" s="44" t="s">
        <v>39</v>
      </c>
    </row>
    <row r="6248" spans="1:14" ht="30" x14ac:dyDescent="0.25">
      <c r="A6248" s="34" t="s">
        <v>14575</v>
      </c>
      <c r="B6248" s="35" t="s">
        <v>13769</v>
      </c>
      <c r="C6248" s="36" t="s">
        <v>6865</v>
      </c>
      <c r="D6248" s="36" t="s">
        <v>32</v>
      </c>
      <c r="E6248" s="36" t="s">
        <v>644</v>
      </c>
      <c r="F6248" s="37" t="s">
        <v>14576</v>
      </c>
      <c r="G6248" s="38" t="s">
        <v>35</v>
      </c>
      <c r="H6248" s="39" t="s">
        <v>39</v>
      </c>
      <c r="I6248" s="40" t="s">
        <v>37</v>
      </c>
      <c r="J6248" s="42" t="s">
        <v>47</v>
      </c>
      <c r="K6248" s="39" t="s">
        <v>37</v>
      </c>
      <c r="L6248" s="35"/>
      <c r="M6248" s="43" t="str">
        <f>IF((OR(G6248="Lead")),"Lead",
IF((OR(J6248="Lead")),"Lead",
IF((OR(G6248="Lead-lined galvanized")),"Lead",
IF((OR(J6248="Lead-lined galvanized")),"Lead",
IF((OR((AND(G6248="Unknown - Likely Lead",J6248="Galvanized")),
(AND(G6248="Unknown - Unlikely Lead",J6248="Galvanized")),
(AND(G6248="Unknown - Material Unknown",J6248="Galvanized")))),"Galvanized Requiring Replacement",
IF((OR((AND(G6248="Non-lead - Copper",H6248="Yes",J6248="Galvanized")),
(AND(G6248="Non-lead - Copper",H6248="Don't know",J6248="Galvanized")),
(AND(G6248="Non-lead - Copper",H6248="",J6248="Galvanized")),
(AND(G6248="Non-lead - Plastic",H6248="Yes",J6248="Galvanized")),
(AND(G6248="Non-lead - Plastic",H6248="Don't know",J6248="Galvanized")),
(AND(G6248="Non-lead - Plastic",H6248="",J6248="Galvanized")),
(AND(G6248="Non-lead",H6248="Yes",J6248="Galvanized")),
(AND(G6248="Non-lead",H6248="Don't know",J6248="Galvanized")),
(AND(G6248="Non-lead",H6248="",J6248="Galvanized")),
(AND(G6248="Non-lead - Other",H6248="Yes",J6248="Galvanized")),
(AND(G6248="Non-Lead - Other",H6248="Don't know",J6248="Galvanized")),
(AND(G6248="Galvanized",H6248="Yes",J6248="Galvanized")),
(AND(G6248="Galvanized",H6248="Don't know",J6248="Galvanized")),
(AND(G6248="Galvanized",H6248="",J6248="Galvanized")),
(AND(G6248="Non-Lead - Other",H6248="",J6248="Galvanized")))),"Galvanized Requiring Replacement",
IF((OR((AND(G6248="Non-lead - Copper",J6248="Non-lead - Copper")),
(AND(G6248="Non-lead - Copper",J6248="Non-lead - Plastic")),
(AND(G6248="Non-lead - Copper",J6248="Non-lead - Other")),
(AND(G6248="Non-lead - Copper",J6248="Non-lead")),
(AND(G6248="Non-lead - Plastic",J6248="Non-lead - Copper")),
(AND(G6248="Non-lead - Plastic",J6248="Non-lead - Plastic")),
(AND(G6248="Non-lead - Plastic",J6248="Non-lead - Other")),
(AND(G6248="Non-lead - Plastic",J6248="Non-lead")),
(AND(G6248="Non-lead",J6248="Non-lead - Copper")),
(AND(G6248="Non-lead",J6248="Non-lead - Plastic")),
(AND(G6248="Non-lead",J6248="Non-lead - Other")),
(AND(G6248="Non-lead",J6248="Non-lead")),
(AND(G6248="Non-lead - Other",J6248="Non-lead - Copper")),
(AND(G6248="Non-Lead - Other",J6248="Non-lead - Plastic")),
(AND(G6248="Non-Lead - Other",J6248="Non-lead")),
(AND(G6248="Non-Lead - Other",J6248="Non-lead - Other")))),"Non-Lead",
IF((OR((AND(G6248="Galvanized",J6248="Non-lead")),
(AND(G6248="Galvanized",J6248="Non-lead - Copper")),
(AND(G6248="Galvanized",J6248="Non-lead - Plastic")),
(AND(G6248="Galvanized",J6248="Non-lead")),
(AND(G6248="Galvanized",J6248="Non-lead - Other")))),"Non-Lead",
IF((OR((AND(G6248="Non-lead - Copper",H6248="No",J6248="Galvanized")),
(AND(G6248="Non-lead - Plastic",H6248="No",J6248="Galvanized")),
(AND(G6248="Non-lead",H6248="No",J6248="Galvanized")),
(AND(G6248="Galvanized",H6248="No",J6248="Galvanized")),
(AND(G6248="Non-lead - Other",H6248="No",J6248="Galvanized")))),"Non-lead",
IF((OR((AND(G6248="Unknown - Likely Lead",J6248="Unknown - Likely Lead")),
(AND(G6248="Unknown - Likely Lead",J6248="Unknown - Unlikely Lead")),
(AND(G6248="Unknown - Likely Lead",J6248="Unknown - Material Unknown")),
(AND(G6248="Unknown - Unlikely Lead",J6248="Unknown - Likely Lead")),
(AND(G6248="Unknown - Unlikely Lead",J6248="Unknown - Unlikely Lead")),
(AND(G6248="Unknown - Unlikely Lead",J6248="Unknown - Material Unknown")),
(AND(G6248="Unknown - Material Unknown",J6248="Unknown - Likely Lead")),
(AND(G6248="Unknown - Material Unknown",J6248="Unknown - Unlikely Lead")),
(AND(G6248="Unknown - Material Unknown",J6248="Unknown - Material Unknown")))),"Unknown",
IF((OR((AND(G6248="Unknown - Likely Lead",J6248="Non-lead - Copper")),
(AND(G6248="Unknown - Likely Lead",J6248="Non-lead - Plastic")),
(AND(G6248="Unknown - Likely Lead",J6248="Non-lead")),
(AND(G6248="Unknown - Likely Lead",J6248="Non-lead - Other")),
(AND(G6248="Unknown - Unlikely Lead",J6248="Non-lead - Copper")),
(AND(G6248="Unknown - Unlikely Lead",J6248="Non-lead - Plastic")),
(AND(G6248="Unknown - Unlikely Lead",J6248="Non-lead")),
(AND(G6248="Unknown - Unlikely Lead",J6248="Non-lead - Other")),
(AND(G6248="Unknown - Material Unknown",J6248="Non-lead - Copper")),
(AND(G6248="Unknown - Material Unknown",J6248="Non-lead - Plastic")),
(AND(G6248="Unknown - Material Unknown",J6248="Non-lead")),
(AND(G6248="Unknown - Material Unknown",J6248="Non-lead - Other")))),"Unknown",
IF((OR((AND(G6248="Non-lead - Copper",J6248="Unknown - Likely Lead")),
(AND(G6248="Non-lead - Copper",J6248="Unknown - Unlikely Lead")),
(AND(G6248="Non-lead - Copper",J6248="Unknown - Material Unknown")),
(AND(G6248="Non-lead - Plastic",J6248="Unknown - Likely Lead")),
(AND(G6248="Non-lead - Plastic",J6248="Unknown - Unlikely Lead")),
(AND(G6248="Non-lead - Plastic",J6248="Unknown - Material Unknown")),
(AND(G6248="Non-lead",J6248="Unknown - Likely Lead")),
(AND(G6248="Non-lead",J6248="Unknown - Unlikely Lead")),
(AND(G6248="Non-lead",J6248="Unknown - Material Unknown")),
(AND(G6248="Non-lead - Other",J6248="Unknown - Likely Lead")),
(AND(G6248="Non-Lead - Other",J6248="Unknown - Unlikely Lead")),
(AND(G6248="Non-Lead - Other",J6248="Unknown - Material Unknown")))),"Unknown",
IF((OR((AND(G6248="Galvanized",J6248="Unknown - Likely Lead")),
(AND(G6248="Galvanized",J6248="Unknown - Unlikely Lead")),
(AND(G6248="Galvanized",J6248="Unknown - Material Unknown")))),"Unknown",
IF((OR((AND(G6248="Galvanized",J6248="")))),"Galvanized Requiring Replacement",
IF((OR((AND(G6248="Non-lead - Copper",J6248="")),
(AND(G6248="Non-lead - Plastic",J6248="")),
(AND(G6248="Non-lead",J6248="")),
(AND(G6248="Non-lead - Other",J6248="")))),"Non-lead",
IF((OR((AND(G6248="Unknown - Likely Lead",J6248="")),
(AND(G6248="Unknown - Unlikely Lead",J6248="")),
(AND(G6248="Unknown - Material Unknown",J6248="")))),"Unknown",
""))))))))))))))))</f>
        <v>Non-Lead</v>
      </c>
      <c r="N6248" s="44" t="s">
        <v>39</v>
      </c>
    </row>
    <row r="6249" spans="1:14" ht="30" x14ac:dyDescent="0.25">
      <c r="A6249" s="34" t="s">
        <v>14577</v>
      </c>
      <c r="B6249" s="35" t="s">
        <v>13772</v>
      </c>
      <c r="C6249" s="36" t="s">
        <v>6865</v>
      </c>
      <c r="D6249" s="36" t="s">
        <v>32</v>
      </c>
      <c r="E6249" s="36" t="s">
        <v>644</v>
      </c>
      <c r="F6249" s="37" t="s">
        <v>14578</v>
      </c>
      <c r="G6249" s="38" t="s">
        <v>35</v>
      </c>
      <c r="H6249" s="39" t="s">
        <v>39</v>
      </c>
      <c r="I6249" s="40" t="s">
        <v>37</v>
      </c>
      <c r="J6249" s="42" t="s">
        <v>47</v>
      </c>
      <c r="K6249" s="39" t="s">
        <v>37</v>
      </c>
      <c r="L6249" s="35"/>
      <c r="M6249" s="43" t="str">
        <f>IF((OR(G6249="Lead")),"Lead",
IF((OR(J6249="Lead")),"Lead",
IF((OR(G6249="Lead-lined galvanized")),"Lead",
IF((OR(J6249="Lead-lined galvanized")),"Lead",
IF((OR((AND(G6249="Unknown - Likely Lead",J6249="Galvanized")),
(AND(G6249="Unknown - Unlikely Lead",J6249="Galvanized")),
(AND(G6249="Unknown - Material Unknown",J6249="Galvanized")))),"Galvanized Requiring Replacement",
IF((OR((AND(G6249="Non-lead - Copper",H6249="Yes",J6249="Galvanized")),
(AND(G6249="Non-lead - Copper",H6249="Don't know",J6249="Galvanized")),
(AND(G6249="Non-lead - Copper",H6249="",J6249="Galvanized")),
(AND(G6249="Non-lead - Plastic",H6249="Yes",J6249="Galvanized")),
(AND(G6249="Non-lead - Plastic",H6249="Don't know",J6249="Galvanized")),
(AND(G6249="Non-lead - Plastic",H6249="",J6249="Galvanized")),
(AND(G6249="Non-lead",H6249="Yes",J6249="Galvanized")),
(AND(G6249="Non-lead",H6249="Don't know",J6249="Galvanized")),
(AND(G6249="Non-lead",H6249="",J6249="Galvanized")),
(AND(G6249="Non-lead - Other",H6249="Yes",J6249="Galvanized")),
(AND(G6249="Non-Lead - Other",H6249="Don't know",J6249="Galvanized")),
(AND(G6249="Galvanized",H6249="Yes",J6249="Galvanized")),
(AND(G6249="Galvanized",H6249="Don't know",J6249="Galvanized")),
(AND(G6249="Galvanized",H6249="",J6249="Galvanized")),
(AND(G6249="Non-Lead - Other",H6249="",J6249="Galvanized")))),"Galvanized Requiring Replacement",
IF((OR((AND(G6249="Non-lead - Copper",J6249="Non-lead - Copper")),
(AND(G6249="Non-lead - Copper",J6249="Non-lead - Plastic")),
(AND(G6249="Non-lead - Copper",J6249="Non-lead - Other")),
(AND(G6249="Non-lead - Copper",J6249="Non-lead")),
(AND(G6249="Non-lead - Plastic",J6249="Non-lead - Copper")),
(AND(G6249="Non-lead - Plastic",J6249="Non-lead - Plastic")),
(AND(G6249="Non-lead - Plastic",J6249="Non-lead - Other")),
(AND(G6249="Non-lead - Plastic",J6249="Non-lead")),
(AND(G6249="Non-lead",J6249="Non-lead - Copper")),
(AND(G6249="Non-lead",J6249="Non-lead - Plastic")),
(AND(G6249="Non-lead",J6249="Non-lead - Other")),
(AND(G6249="Non-lead",J6249="Non-lead")),
(AND(G6249="Non-lead - Other",J6249="Non-lead - Copper")),
(AND(G6249="Non-Lead - Other",J6249="Non-lead - Plastic")),
(AND(G6249="Non-Lead - Other",J6249="Non-lead")),
(AND(G6249="Non-Lead - Other",J6249="Non-lead - Other")))),"Non-Lead",
IF((OR((AND(G6249="Galvanized",J6249="Non-lead")),
(AND(G6249="Galvanized",J6249="Non-lead - Copper")),
(AND(G6249="Galvanized",J6249="Non-lead - Plastic")),
(AND(G6249="Galvanized",J6249="Non-lead")),
(AND(G6249="Galvanized",J6249="Non-lead - Other")))),"Non-Lead",
IF((OR((AND(G6249="Non-lead - Copper",H6249="No",J6249="Galvanized")),
(AND(G6249="Non-lead - Plastic",H6249="No",J6249="Galvanized")),
(AND(G6249="Non-lead",H6249="No",J6249="Galvanized")),
(AND(G6249="Galvanized",H6249="No",J6249="Galvanized")),
(AND(G6249="Non-lead - Other",H6249="No",J6249="Galvanized")))),"Non-lead",
IF((OR((AND(G6249="Unknown - Likely Lead",J6249="Unknown - Likely Lead")),
(AND(G6249="Unknown - Likely Lead",J6249="Unknown - Unlikely Lead")),
(AND(G6249="Unknown - Likely Lead",J6249="Unknown - Material Unknown")),
(AND(G6249="Unknown - Unlikely Lead",J6249="Unknown - Likely Lead")),
(AND(G6249="Unknown - Unlikely Lead",J6249="Unknown - Unlikely Lead")),
(AND(G6249="Unknown - Unlikely Lead",J6249="Unknown - Material Unknown")),
(AND(G6249="Unknown - Material Unknown",J6249="Unknown - Likely Lead")),
(AND(G6249="Unknown - Material Unknown",J6249="Unknown - Unlikely Lead")),
(AND(G6249="Unknown - Material Unknown",J6249="Unknown - Material Unknown")))),"Unknown",
IF((OR((AND(G6249="Unknown - Likely Lead",J6249="Non-lead - Copper")),
(AND(G6249="Unknown - Likely Lead",J6249="Non-lead - Plastic")),
(AND(G6249="Unknown - Likely Lead",J6249="Non-lead")),
(AND(G6249="Unknown - Likely Lead",J6249="Non-lead - Other")),
(AND(G6249="Unknown - Unlikely Lead",J6249="Non-lead - Copper")),
(AND(G6249="Unknown - Unlikely Lead",J6249="Non-lead - Plastic")),
(AND(G6249="Unknown - Unlikely Lead",J6249="Non-lead")),
(AND(G6249="Unknown - Unlikely Lead",J6249="Non-lead - Other")),
(AND(G6249="Unknown - Material Unknown",J6249="Non-lead - Copper")),
(AND(G6249="Unknown - Material Unknown",J6249="Non-lead - Plastic")),
(AND(G6249="Unknown - Material Unknown",J6249="Non-lead")),
(AND(G6249="Unknown - Material Unknown",J6249="Non-lead - Other")))),"Unknown",
IF((OR((AND(G6249="Non-lead - Copper",J6249="Unknown - Likely Lead")),
(AND(G6249="Non-lead - Copper",J6249="Unknown - Unlikely Lead")),
(AND(G6249="Non-lead - Copper",J6249="Unknown - Material Unknown")),
(AND(G6249="Non-lead - Plastic",J6249="Unknown - Likely Lead")),
(AND(G6249="Non-lead - Plastic",J6249="Unknown - Unlikely Lead")),
(AND(G6249="Non-lead - Plastic",J6249="Unknown - Material Unknown")),
(AND(G6249="Non-lead",J6249="Unknown - Likely Lead")),
(AND(G6249="Non-lead",J6249="Unknown - Unlikely Lead")),
(AND(G6249="Non-lead",J6249="Unknown - Material Unknown")),
(AND(G6249="Non-lead - Other",J6249="Unknown - Likely Lead")),
(AND(G6249="Non-Lead - Other",J6249="Unknown - Unlikely Lead")),
(AND(G6249="Non-Lead - Other",J6249="Unknown - Material Unknown")))),"Unknown",
IF((OR((AND(G6249="Galvanized",J6249="Unknown - Likely Lead")),
(AND(G6249="Galvanized",J6249="Unknown - Unlikely Lead")),
(AND(G6249="Galvanized",J6249="Unknown - Material Unknown")))),"Unknown",
IF((OR((AND(G6249="Galvanized",J6249="")))),"Galvanized Requiring Replacement",
IF((OR((AND(G6249="Non-lead - Copper",J6249="")),
(AND(G6249="Non-lead - Plastic",J6249="")),
(AND(G6249="Non-lead",J6249="")),
(AND(G6249="Non-lead - Other",J6249="")))),"Non-lead",
IF((OR((AND(G6249="Unknown - Likely Lead",J6249="")),
(AND(G6249="Unknown - Unlikely Lead",J6249="")),
(AND(G6249="Unknown - Material Unknown",J6249="")))),"Unknown",
""))))))))))))))))</f>
        <v>Non-Lead</v>
      </c>
      <c r="N6249" s="44" t="s">
        <v>39</v>
      </c>
    </row>
    <row r="6250" spans="1:14" ht="30" x14ac:dyDescent="0.25">
      <c r="A6250" s="34" t="s">
        <v>14579</v>
      </c>
      <c r="B6250" s="35" t="s">
        <v>10412</v>
      </c>
      <c r="C6250" s="36" t="s">
        <v>6865</v>
      </c>
      <c r="D6250" s="36" t="s">
        <v>32</v>
      </c>
      <c r="E6250" s="36" t="s">
        <v>644</v>
      </c>
      <c r="F6250" s="37" t="s">
        <v>14580</v>
      </c>
      <c r="G6250" s="38" t="s">
        <v>35</v>
      </c>
      <c r="H6250" s="39" t="s">
        <v>39</v>
      </c>
      <c r="I6250" s="40" t="s">
        <v>37</v>
      </c>
      <c r="J6250" s="42" t="s">
        <v>47</v>
      </c>
      <c r="K6250" s="39" t="s">
        <v>37</v>
      </c>
      <c r="L6250" s="35"/>
      <c r="M6250" s="43" t="str">
        <f>IF((OR(G6250="Lead")),"Lead",
IF((OR(J6250="Lead")),"Lead",
IF((OR(G6250="Lead-lined galvanized")),"Lead",
IF((OR(J6250="Lead-lined galvanized")),"Lead",
IF((OR((AND(G6250="Unknown - Likely Lead",J6250="Galvanized")),
(AND(G6250="Unknown - Unlikely Lead",J6250="Galvanized")),
(AND(G6250="Unknown - Material Unknown",J6250="Galvanized")))),"Galvanized Requiring Replacement",
IF((OR((AND(G6250="Non-lead - Copper",H6250="Yes",J6250="Galvanized")),
(AND(G6250="Non-lead - Copper",H6250="Don't know",J6250="Galvanized")),
(AND(G6250="Non-lead - Copper",H6250="",J6250="Galvanized")),
(AND(G6250="Non-lead - Plastic",H6250="Yes",J6250="Galvanized")),
(AND(G6250="Non-lead - Plastic",H6250="Don't know",J6250="Galvanized")),
(AND(G6250="Non-lead - Plastic",H6250="",J6250="Galvanized")),
(AND(G6250="Non-lead",H6250="Yes",J6250="Galvanized")),
(AND(G6250="Non-lead",H6250="Don't know",J6250="Galvanized")),
(AND(G6250="Non-lead",H6250="",J6250="Galvanized")),
(AND(G6250="Non-lead - Other",H6250="Yes",J6250="Galvanized")),
(AND(G6250="Non-Lead - Other",H6250="Don't know",J6250="Galvanized")),
(AND(G6250="Galvanized",H6250="Yes",J6250="Galvanized")),
(AND(G6250="Galvanized",H6250="Don't know",J6250="Galvanized")),
(AND(G6250="Galvanized",H6250="",J6250="Galvanized")),
(AND(G6250="Non-Lead - Other",H6250="",J6250="Galvanized")))),"Galvanized Requiring Replacement",
IF((OR((AND(G6250="Non-lead - Copper",J6250="Non-lead - Copper")),
(AND(G6250="Non-lead - Copper",J6250="Non-lead - Plastic")),
(AND(G6250="Non-lead - Copper",J6250="Non-lead - Other")),
(AND(G6250="Non-lead - Copper",J6250="Non-lead")),
(AND(G6250="Non-lead - Plastic",J6250="Non-lead - Copper")),
(AND(G6250="Non-lead - Plastic",J6250="Non-lead - Plastic")),
(AND(G6250="Non-lead - Plastic",J6250="Non-lead - Other")),
(AND(G6250="Non-lead - Plastic",J6250="Non-lead")),
(AND(G6250="Non-lead",J6250="Non-lead - Copper")),
(AND(G6250="Non-lead",J6250="Non-lead - Plastic")),
(AND(G6250="Non-lead",J6250="Non-lead - Other")),
(AND(G6250="Non-lead",J6250="Non-lead")),
(AND(G6250="Non-lead - Other",J6250="Non-lead - Copper")),
(AND(G6250="Non-Lead - Other",J6250="Non-lead - Plastic")),
(AND(G6250="Non-Lead - Other",J6250="Non-lead")),
(AND(G6250="Non-Lead - Other",J6250="Non-lead - Other")))),"Non-Lead",
IF((OR((AND(G6250="Galvanized",J6250="Non-lead")),
(AND(G6250="Galvanized",J6250="Non-lead - Copper")),
(AND(G6250="Galvanized",J6250="Non-lead - Plastic")),
(AND(G6250="Galvanized",J6250="Non-lead")),
(AND(G6250="Galvanized",J6250="Non-lead - Other")))),"Non-Lead",
IF((OR((AND(G6250="Non-lead - Copper",H6250="No",J6250="Galvanized")),
(AND(G6250="Non-lead - Plastic",H6250="No",J6250="Galvanized")),
(AND(G6250="Non-lead",H6250="No",J6250="Galvanized")),
(AND(G6250="Galvanized",H6250="No",J6250="Galvanized")),
(AND(G6250="Non-lead - Other",H6250="No",J6250="Galvanized")))),"Non-lead",
IF((OR((AND(G6250="Unknown - Likely Lead",J6250="Unknown - Likely Lead")),
(AND(G6250="Unknown - Likely Lead",J6250="Unknown - Unlikely Lead")),
(AND(G6250="Unknown - Likely Lead",J6250="Unknown - Material Unknown")),
(AND(G6250="Unknown - Unlikely Lead",J6250="Unknown - Likely Lead")),
(AND(G6250="Unknown - Unlikely Lead",J6250="Unknown - Unlikely Lead")),
(AND(G6250="Unknown - Unlikely Lead",J6250="Unknown - Material Unknown")),
(AND(G6250="Unknown - Material Unknown",J6250="Unknown - Likely Lead")),
(AND(G6250="Unknown - Material Unknown",J6250="Unknown - Unlikely Lead")),
(AND(G6250="Unknown - Material Unknown",J6250="Unknown - Material Unknown")))),"Unknown",
IF((OR((AND(G6250="Unknown - Likely Lead",J6250="Non-lead - Copper")),
(AND(G6250="Unknown - Likely Lead",J6250="Non-lead - Plastic")),
(AND(G6250="Unknown - Likely Lead",J6250="Non-lead")),
(AND(G6250="Unknown - Likely Lead",J6250="Non-lead - Other")),
(AND(G6250="Unknown - Unlikely Lead",J6250="Non-lead - Copper")),
(AND(G6250="Unknown - Unlikely Lead",J6250="Non-lead - Plastic")),
(AND(G6250="Unknown - Unlikely Lead",J6250="Non-lead")),
(AND(G6250="Unknown - Unlikely Lead",J6250="Non-lead - Other")),
(AND(G6250="Unknown - Material Unknown",J6250="Non-lead - Copper")),
(AND(G6250="Unknown - Material Unknown",J6250="Non-lead - Plastic")),
(AND(G6250="Unknown - Material Unknown",J6250="Non-lead")),
(AND(G6250="Unknown - Material Unknown",J6250="Non-lead - Other")))),"Unknown",
IF((OR((AND(G6250="Non-lead - Copper",J6250="Unknown - Likely Lead")),
(AND(G6250="Non-lead - Copper",J6250="Unknown - Unlikely Lead")),
(AND(G6250="Non-lead - Copper",J6250="Unknown - Material Unknown")),
(AND(G6250="Non-lead - Plastic",J6250="Unknown - Likely Lead")),
(AND(G6250="Non-lead - Plastic",J6250="Unknown - Unlikely Lead")),
(AND(G6250="Non-lead - Plastic",J6250="Unknown - Material Unknown")),
(AND(G6250="Non-lead",J6250="Unknown - Likely Lead")),
(AND(G6250="Non-lead",J6250="Unknown - Unlikely Lead")),
(AND(G6250="Non-lead",J6250="Unknown - Material Unknown")),
(AND(G6250="Non-lead - Other",J6250="Unknown - Likely Lead")),
(AND(G6250="Non-Lead - Other",J6250="Unknown - Unlikely Lead")),
(AND(G6250="Non-Lead - Other",J6250="Unknown - Material Unknown")))),"Unknown",
IF((OR((AND(G6250="Galvanized",J6250="Unknown - Likely Lead")),
(AND(G6250="Galvanized",J6250="Unknown - Unlikely Lead")),
(AND(G6250="Galvanized",J6250="Unknown - Material Unknown")))),"Unknown",
IF((OR((AND(G6250="Galvanized",J6250="")))),"Galvanized Requiring Replacement",
IF((OR((AND(G6250="Non-lead - Copper",J6250="")),
(AND(G6250="Non-lead - Plastic",J6250="")),
(AND(G6250="Non-lead",J6250="")),
(AND(G6250="Non-lead - Other",J6250="")))),"Non-lead",
IF((OR((AND(G6250="Unknown - Likely Lead",J6250="")),
(AND(G6250="Unknown - Unlikely Lead",J6250="")),
(AND(G6250="Unknown - Material Unknown",J6250="")))),"Unknown",
""))))))))))))))))</f>
        <v>Non-Lead</v>
      </c>
      <c r="N6250" s="44" t="s">
        <v>39</v>
      </c>
    </row>
    <row r="6251" spans="1:14" ht="30" x14ac:dyDescent="0.25">
      <c r="A6251" s="34" t="s">
        <v>14581</v>
      </c>
      <c r="B6251" s="35" t="s">
        <v>13784</v>
      </c>
      <c r="C6251" s="36" t="s">
        <v>6865</v>
      </c>
      <c r="D6251" s="36" t="s">
        <v>32</v>
      </c>
      <c r="E6251" s="36" t="s">
        <v>644</v>
      </c>
      <c r="F6251" s="37" t="s">
        <v>14582</v>
      </c>
      <c r="G6251" s="38" t="s">
        <v>35</v>
      </c>
      <c r="H6251" s="39" t="s">
        <v>39</v>
      </c>
      <c r="I6251" s="40" t="s">
        <v>37</v>
      </c>
      <c r="J6251" s="42" t="s">
        <v>47</v>
      </c>
      <c r="K6251" s="39" t="s">
        <v>37</v>
      </c>
      <c r="L6251" s="35"/>
      <c r="M6251" s="43" t="str">
        <f>IF((OR(G6251="Lead")),"Lead",
IF((OR(J6251="Lead")),"Lead",
IF((OR(G6251="Lead-lined galvanized")),"Lead",
IF((OR(J6251="Lead-lined galvanized")),"Lead",
IF((OR((AND(G6251="Unknown - Likely Lead",J6251="Galvanized")),
(AND(G6251="Unknown - Unlikely Lead",J6251="Galvanized")),
(AND(G6251="Unknown - Material Unknown",J6251="Galvanized")))),"Galvanized Requiring Replacement",
IF((OR((AND(G6251="Non-lead - Copper",H6251="Yes",J6251="Galvanized")),
(AND(G6251="Non-lead - Copper",H6251="Don't know",J6251="Galvanized")),
(AND(G6251="Non-lead - Copper",H6251="",J6251="Galvanized")),
(AND(G6251="Non-lead - Plastic",H6251="Yes",J6251="Galvanized")),
(AND(G6251="Non-lead - Plastic",H6251="Don't know",J6251="Galvanized")),
(AND(G6251="Non-lead - Plastic",H6251="",J6251="Galvanized")),
(AND(G6251="Non-lead",H6251="Yes",J6251="Galvanized")),
(AND(G6251="Non-lead",H6251="Don't know",J6251="Galvanized")),
(AND(G6251="Non-lead",H6251="",J6251="Galvanized")),
(AND(G6251="Non-lead - Other",H6251="Yes",J6251="Galvanized")),
(AND(G6251="Non-Lead - Other",H6251="Don't know",J6251="Galvanized")),
(AND(G6251="Galvanized",H6251="Yes",J6251="Galvanized")),
(AND(G6251="Galvanized",H6251="Don't know",J6251="Galvanized")),
(AND(G6251="Galvanized",H6251="",J6251="Galvanized")),
(AND(G6251="Non-Lead - Other",H6251="",J6251="Galvanized")))),"Galvanized Requiring Replacement",
IF((OR((AND(G6251="Non-lead - Copper",J6251="Non-lead - Copper")),
(AND(G6251="Non-lead - Copper",J6251="Non-lead - Plastic")),
(AND(G6251="Non-lead - Copper",J6251="Non-lead - Other")),
(AND(G6251="Non-lead - Copper",J6251="Non-lead")),
(AND(G6251="Non-lead - Plastic",J6251="Non-lead - Copper")),
(AND(G6251="Non-lead - Plastic",J6251="Non-lead - Plastic")),
(AND(G6251="Non-lead - Plastic",J6251="Non-lead - Other")),
(AND(G6251="Non-lead - Plastic",J6251="Non-lead")),
(AND(G6251="Non-lead",J6251="Non-lead - Copper")),
(AND(G6251="Non-lead",J6251="Non-lead - Plastic")),
(AND(G6251="Non-lead",J6251="Non-lead - Other")),
(AND(G6251="Non-lead",J6251="Non-lead")),
(AND(G6251="Non-lead - Other",J6251="Non-lead - Copper")),
(AND(G6251="Non-Lead - Other",J6251="Non-lead - Plastic")),
(AND(G6251="Non-Lead - Other",J6251="Non-lead")),
(AND(G6251="Non-Lead - Other",J6251="Non-lead - Other")))),"Non-Lead",
IF((OR((AND(G6251="Galvanized",J6251="Non-lead")),
(AND(G6251="Galvanized",J6251="Non-lead - Copper")),
(AND(G6251="Galvanized",J6251="Non-lead - Plastic")),
(AND(G6251="Galvanized",J6251="Non-lead")),
(AND(G6251="Galvanized",J6251="Non-lead - Other")))),"Non-Lead",
IF((OR((AND(G6251="Non-lead - Copper",H6251="No",J6251="Galvanized")),
(AND(G6251="Non-lead - Plastic",H6251="No",J6251="Galvanized")),
(AND(G6251="Non-lead",H6251="No",J6251="Galvanized")),
(AND(G6251="Galvanized",H6251="No",J6251="Galvanized")),
(AND(G6251="Non-lead - Other",H6251="No",J6251="Galvanized")))),"Non-lead",
IF((OR((AND(G6251="Unknown - Likely Lead",J6251="Unknown - Likely Lead")),
(AND(G6251="Unknown - Likely Lead",J6251="Unknown - Unlikely Lead")),
(AND(G6251="Unknown - Likely Lead",J6251="Unknown - Material Unknown")),
(AND(G6251="Unknown - Unlikely Lead",J6251="Unknown - Likely Lead")),
(AND(G6251="Unknown - Unlikely Lead",J6251="Unknown - Unlikely Lead")),
(AND(G6251="Unknown - Unlikely Lead",J6251="Unknown - Material Unknown")),
(AND(G6251="Unknown - Material Unknown",J6251="Unknown - Likely Lead")),
(AND(G6251="Unknown - Material Unknown",J6251="Unknown - Unlikely Lead")),
(AND(G6251="Unknown - Material Unknown",J6251="Unknown - Material Unknown")))),"Unknown",
IF((OR((AND(G6251="Unknown - Likely Lead",J6251="Non-lead - Copper")),
(AND(G6251="Unknown - Likely Lead",J6251="Non-lead - Plastic")),
(AND(G6251="Unknown - Likely Lead",J6251="Non-lead")),
(AND(G6251="Unknown - Likely Lead",J6251="Non-lead - Other")),
(AND(G6251="Unknown - Unlikely Lead",J6251="Non-lead - Copper")),
(AND(G6251="Unknown - Unlikely Lead",J6251="Non-lead - Plastic")),
(AND(G6251="Unknown - Unlikely Lead",J6251="Non-lead")),
(AND(G6251="Unknown - Unlikely Lead",J6251="Non-lead - Other")),
(AND(G6251="Unknown - Material Unknown",J6251="Non-lead - Copper")),
(AND(G6251="Unknown - Material Unknown",J6251="Non-lead - Plastic")),
(AND(G6251="Unknown - Material Unknown",J6251="Non-lead")),
(AND(G6251="Unknown - Material Unknown",J6251="Non-lead - Other")))),"Unknown",
IF((OR((AND(G6251="Non-lead - Copper",J6251="Unknown - Likely Lead")),
(AND(G6251="Non-lead - Copper",J6251="Unknown - Unlikely Lead")),
(AND(G6251="Non-lead - Copper",J6251="Unknown - Material Unknown")),
(AND(G6251="Non-lead - Plastic",J6251="Unknown - Likely Lead")),
(AND(G6251="Non-lead - Plastic",J6251="Unknown - Unlikely Lead")),
(AND(G6251="Non-lead - Plastic",J6251="Unknown - Material Unknown")),
(AND(G6251="Non-lead",J6251="Unknown - Likely Lead")),
(AND(G6251="Non-lead",J6251="Unknown - Unlikely Lead")),
(AND(G6251="Non-lead",J6251="Unknown - Material Unknown")),
(AND(G6251="Non-lead - Other",J6251="Unknown - Likely Lead")),
(AND(G6251="Non-Lead - Other",J6251="Unknown - Unlikely Lead")),
(AND(G6251="Non-Lead - Other",J6251="Unknown - Material Unknown")))),"Unknown",
IF((OR((AND(G6251="Galvanized",J6251="Unknown - Likely Lead")),
(AND(G6251="Galvanized",J6251="Unknown - Unlikely Lead")),
(AND(G6251="Galvanized",J6251="Unknown - Material Unknown")))),"Unknown",
IF((OR((AND(G6251="Galvanized",J6251="")))),"Galvanized Requiring Replacement",
IF((OR((AND(G6251="Non-lead - Copper",J6251="")),
(AND(G6251="Non-lead - Plastic",J6251="")),
(AND(G6251="Non-lead",J6251="")),
(AND(G6251="Non-lead - Other",J6251="")))),"Non-lead",
IF((OR((AND(G6251="Unknown - Likely Lead",J6251="")),
(AND(G6251="Unknown - Unlikely Lead",J6251="")),
(AND(G6251="Unknown - Material Unknown",J6251="")))),"Unknown",
""))))))))))))))))</f>
        <v>Non-Lead</v>
      </c>
      <c r="N6251" s="44" t="s">
        <v>39</v>
      </c>
    </row>
    <row r="6252" spans="1:14" ht="30" x14ac:dyDescent="0.25">
      <c r="A6252" s="34" t="s">
        <v>14583</v>
      </c>
      <c r="B6252" s="35" t="s">
        <v>12214</v>
      </c>
      <c r="C6252" s="36" t="s">
        <v>6865</v>
      </c>
      <c r="D6252" s="36" t="s">
        <v>32</v>
      </c>
      <c r="E6252" s="36" t="s">
        <v>644</v>
      </c>
      <c r="F6252" s="37" t="s">
        <v>14584</v>
      </c>
      <c r="G6252" s="38" t="s">
        <v>35</v>
      </c>
      <c r="H6252" s="39" t="s">
        <v>39</v>
      </c>
      <c r="I6252" s="40" t="s">
        <v>37</v>
      </c>
      <c r="J6252" s="42" t="s">
        <v>47</v>
      </c>
      <c r="K6252" s="39" t="s">
        <v>37</v>
      </c>
      <c r="L6252" s="35"/>
      <c r="M6252" s="43" t="str">
        <f>IF((OR(G6252="Lead")),"Lead",
IF((OR(J6252="Lead")),"Lead",
IF((OR(G6252="Lead-lined galvanized")),"Lead",
IF((OR(J6252="Lead-lined galvanized")),"Lead",
IF((OR((AND(G6252="Unknown - Likely Lead",J6252="Galvanized")),
(AND(G6252="Unknown - Unlikely Lead",J6252="Galvanized")),
(AND(G6252="Unknown - Material Unknown",J6252="Galvanized")))),"Galvanized Requiring Replacement",
IF((OR((AND(G6252="Non-lead - Copper",H6252="Yes",J6252="Galvanized")),
(AND(G6252="Non-lead - Copper",H6252="Don't know",J6252="Galvanized")),
(AND(G6252="Non-lead - Copper",H6252="",J6252="Galvanized")),
(AND(G6252="Non-lead - Plastic",H6252="Yes",J6252="Galvanized")),
(AND(G6252="Non-lead - Plastic",H6252="Don't know",J6252="Galvanized")),
(AND(G6252="Non-lead - Plastic",H6252="",J6252="Galvanized")),
(AND(G6252="Non-lead",H6252="Yes",J6252="Galvanized")),
(AND(G6252="Non-lead",H6252="Don't know",J6252="Galvanized")),
(AND(G6252="Non-lead",H6252="",J6252="Galvanized")),
(AND(G6252="Non-lead - Other",H6252="Yes",J6252="Galvanized")),
(AND(G6252="Non-Lead - Other",H6252="Don't know",J6252="Galvanized")),
(AND(G6252="Galvanized",H6252="Yes",J6252="Galvanized")),
(AND(G6252="Galvanized",H6252="Don't know",J6252="Galvanized")),
(AND(G6252="Galvanized",H6252="",J6252="Galvanized")),
(AND(G6252="Non-Lead - Other",H6252="",J6252="Galvanized")))),"Galvanized Requiring Replacement",
IF((OR((AND(G6252="Non-lead - Copper",J6252="Non-lead - Copper")),
(AND(G6252="Non-lead - Copper",J6252="Non-lead - Plastic")),
(AND(G6252="Non-lead - Copper",J6252="Non-lead - Other")),
(AND(G6252="Non-lead - Copper",J6252="Non-lead")),
(AND(G6252="Non-lead - Plastic",J6252="Non-lead - Copper")),
(AND(G6252="Non-lead - Plastic",J6252="Non-lead - Plastic")),
(AND(G6252="Non-lead - Plastic",J6252="Non-lead - Other")),
(AND(G6252="Non-lead - Plastic",J6252="Non-lead")),
(AND(G6252="Non-lead",J6252="Non-lead - Copper")),
(AND(G6252="Non-lead",J6252="Non-lead - Plastic")),
(AND(G6252="Non-lead",J6252="Non-lead - Other")),
(AND(G6252="Non-lead",J6252="Non-lead")),
(AND(G6252="Non-lead - Other",J6252="Non-lead - Copper")),
(AND(G6252="Non-Lead - Other",J6252="Non-lead - Plastic")),
(AND(G6252="Non-Lead - Other",J6252="Non-lead")),
(AND(G6252="Non-Lead - Other",J6252="Non-lead - Other")))),"Non-Lead",
IF((OR((AND(G6252="Galvanized",J6252="Non-lead")),
(AND(G6252="Galvanized",J6252="Non-lead - Copper")),
(AND(G6252="Galvanized",J6252="Non-lead - Plastic")),
(AND(G6252="Galvanized",J6252="Non-lead")),
(AND(G6252="Galvanized",J6252="Non-lead - Other")))),"Non-Lead",
IF((OR((AND(G6252="Non-lead - Copper",H6252="No",J6252="Galvanized")),
(AND(G6252="Non-lead - Plastic",H6252="No",J6252="Galvanized")),
(AND(G6252="Non-lead",H6252="No",J6252="Galvanized")),
(AND(G6252="Galvanized",H6252="No",J6252="Galvanized")),
(AND(G6252="Non-lead - Other",H6252="No",J6252="Galvanized")))),"Non-lead",
IF((OR((AND(G6252="Unknown - Likely Lead",J6252="Unknown - Likely Lead")),
(AND(G6252="Unknown - Likely Lead",J6252="Unknown - Unlikely Lead")),
(AND(G6252="Unknown - Likely Lead",J6252="Unknown - Material Unknown")),
(AND(G6252="Unknown - Unlikely Lead",J6252="Unknown - Likely Lead")),
(AND(G6252="Unknown - Unlikely Lead",J6252="Unknown - Unlikely Lead")),
(AND(G6252="Unknown - Unlikely Lead",J6252="Unknown - Material Unknown")),
(AND(G6252="Unknown - Material Unknown",J6252="Unknown - Likely Lead")),
(AND(G6252="Unknown - Material Unknown",J6252="Unknown - Unlikely Lead")),
(AND(G6252="Unknown - Material Unknown",J6252="Unknown - Material Unknown")))),"Unknown",
IF((OR((AND(G6252="Unknown - Likely Lead",J6252="Non-lead - Copper")),
(AND(G6252="Unknown - Likely Lead",J6252="Non-lead - Plastic")),
(AND(G6252="Unknown - Likely Lead",J6252="Non-lead")),
(AND(G6252="Unknown - Likely Lead",J6252="Non-lead - Other")),
(AND(G6252="Unknown - Unlikely Lead",J6252="Non-lead - Copper")),
(AND(G6252="Unknown - Unlikely Lead",J6252="Non-lead - Plastic")),
(AND(G6252="Unknown - Unlikely Lead",J6252="Non-lead")),
(AND(G6252="Unknown - Unlikely Lead",J6252="Non-lead - Other")),
(AND(G6252="Unknown - Material Unknown",J6252="Non-lead - Copper")),
(AND(G6252="Unknown - Material Unknown",J6252="Non-lead - Plastic")),
(AND(G6252="Unknown - Material Unknown",J6252="Non-lead")),
(AND(G6252="Unknown - Material Unknown",J6252="Non-lead - Other")))),"Unknown",
IF((OR((AND(G6252="Non-lead - Copper",J6252="Unknown - Likely Lead")),
(AND(G6252="Non-lead - Copper",J6252="Unknown - Unlikely Lead")),
(AND(G6252="Non-lead - Copper",J6252="Unknown - Material Unknown")),
(AND(G6252="Non-lead - Plastic",J6252="Unknown - Likely Lead")),
(AND(G6252="Non-lead - Plastic",J6252="Unknown - Unlikely Lead")),
(AND(G6252="Non-lead - Plastic",J6252="Unknown - Material Unknown")),
(AND(G6252="Non-lead",J6252="Unknown - Likely Lead")),
(AND(G6252="Non-lead",J6252="Unknown - Unlikely Lead")),
(AND(G6252="Non-lead",J6252="Unknown - Material Unknown")),
(AND(G6252="Non-lead - Other",J6252="Unknown - Likely Lead")),
(AND(G6252="Non-Lead - Other",J6252="Unknown - Unlikely Lead")),
(AND(G6252="Non-Lead - Other",J6252="Unknown - Material Unknown")))),"Unknown",
IF((OR((AND(G6252="Galvanized",J6252="Unknown - Likely Lead")),
(AND(G6252="Galvanized",J6252="Unknown - Unlikely Lead")),
(AND(G6252="Galvanized",J6252="Unknown - Material Unknown")))),"Unknown",
IF((OR((AND(G6252="Galvanized",J6252="")))),"Galvanized Requiring Replacement",
IF((OR((AND(G6252="Non-lead - Copper",J6252="")),
(AND(G6252="Non-lead - Plastic",J6252="")),
(AND(G6252="Non-lead",J6252="")),
(AND(G6252="Non-lead - Other",J6252="")))),"Non-lead",
IF((OR((AND(G6252="Unknown - Likely Lead",J6252="")),
(AND(G6252="Unknown - Unlikely Lead",J6252="")),
(AND(G6252="Unknown - Material Unknown",J6252="")))),"Unknown",
""))))))))))))))))</f>
        <v>Non-Lead</v>
      </c>
      <c r="N6252" s="44" t="s">
        <v>39</v>
      </c>
    </row>
    <row r="6253" spans="1:14" ht="30" x14ac:dyDescent="0.25">
      <c r="A6253" s="34" t="s">
        <v>14585</v>
      </c>
      <c r="B6253" s="35" t="s">
        <v>2933</v>
      </c>
      <c r="C6253" s="36" t="s">
        <v>12597</v>
      </c>
      <c r="D6253" s="36" t="s">
        <v>32</v>
      </c>
      <c r="E6253" s="36" t="s">
        <v>644</v>
      </c>
      <c r="F6253" s="37" t="s">
        <v>14586</v>
      </c>
      <c r="G6253" s="38" t="s">
        <v>35</v>
      </c>
      <c r="H6253" s="39" t="s">
        <v>39</v>
      </c>
      <c r="I6253" s="40" t="s">
        <v>63</v>
      </c>
      <c r="J6253" s="42" t="s">
        <v>47</v>
      </c>
      <c r="K6253" s="39" t="s">
        <v>37</v>
      </c>
      <c r="L6253" s="35"/>
      <c r="M6253" s="43" t="str">
        <f>IF((OR(G6253="Lead")),"Lead",
IF((OR(J6253="Lead")),"Lead",
IF((OR(G6253="Lead-lined galvanized")),"Lead",
IF((OR(J6253="Lead-lined galvanized")),"Lead",
IF((OR((AND(G6253="Unknown - Likely Lead",J6253="Galvanized")),
(AND(G6253="Unknown - Unlikely Lead",J6253="Galvanized")),
(AND(G6253="Unknown - Material Unknown",J6253="Galvanized")))),"Galvanized Requiring Replacement",
IF((OR((AND(G6253="Non-lead - Copper",H6253="Yes",J6253="Galvanized")),
(AND(G6253="Non-lead - Copper",H6253="Don't know",J6253="Galvanized")),
(AND(G6253="Non-lead - Copper",H6253="",J6253="Galvanized")),
(AND(G6253="Non-lead - Plastic",H6253="Yes",J6253="Galvanized")),
(AND(G6253="Non-lead - Plastic",H6253="Don't know",J6253="Galvanized")),
(AND(G6253="Non-lead - Plastic",H6253="",J6253="Galvanized")),
(AND(G6253="Non-lead",H6253="Yes",J6253="Galvanized")),
(AND(G6253="Non-lead",H6253="Don't know",J6253="Galvanized")),
(AND(G6253="Non-lead",H6253="",J6253="Galvanized")),
(AND(G6253="Non-lead - Other",H6253="Yes",J6253="Galvanized")),
(AND(G6253="Non-Lead - Other",H6253="Don't know",J6253="Galvanized")),
(AND(G6253="Galvanized",H6253="Yes",J6253="Galvanized")),
(AND(G6253="Galvanized",H6253="Don't know",J6253="Galvanized")),
(AND(G6253="Galvanized",H6253="",J6253="Galvanized")),
(AND(G6253="Non-Lead - Other",H6253="",J6253="Galvanized")))),"Galvanized Requiring Replacement",
IF((OR((AND(G6253="Non-lead - Copper",J6253="Non-lead - Copper")),
(AND(G6253="Non-lead - Copper",J6253="Non-lead - Plastic")),
(AND(G6253="Non-lead - Copper",J6253="Non-lead - Other")),
(AND(G6253="Non-lead - Copper",J6253="Non-lead")),
(AND(G6253="Non-lead - Plastic",J6253="Non-lead - Copper")),
(AND(G6253="Non-lead - Plastic",J6253="Non-lead - Plastic")),
(AND(G6253="Non-lead - Plastic",J6253="Non-lead - Other")),
(AND(G6253="Non-lead - Plastic",J6253="Non-lead")),
(AND(G6253="Non-lead",J6253="Non-lead - Copper")),
(AND(G6253="Non-lead",J6253="Non-lead - Plastic")),
(AND(G6253="Non-lead",J6253="Non-lead - Other")),
(AND(G6253="Non-lead",J6253="Non-lead")),
(AND(G6253="Non-lead - Other",J6253="Non-lead - Copper")),
(AND(G6253="Non-Lead - Other",J6253="Non-lead - Plastic")),
(AND(G6253="Non-Lead - Other",J6253="Non-lead")),
(AND(G6253="Non-Lead - Other",J6253="Non-lead - Other")))),"Non-Lead",
IF((OR((AND(G6253="Galvanized",J6253="Non-lead")),
(AND(G6253="Galvanized",J6253="Non-lead - Copper")),
(AND(G6253="Galvanized",J6253="Non-lead - Plastic")),
(AND(G6253="Galvanized",J6253="Non-lead")),
(AND(G6253="Galvanized",J6253="Non-lead - Other")))),"Non-Lead",
IF((OR((AND(G6253="Non-lead - Copper",H6253="No",J6253="Galvanized")),
(AND(G6253="Non-lead - Plastic",H6253="No",J6253="Galvanized")),
(AND(G6253="Non-lead",H6253="No",J6253="Galvanized")),
(AND(G6253="Galvanized",H6253="No",J6253="Galvanized")),
(AND(G6253="Non-lead - Other",H6253="No",J6253="Galvanized")))),"Non-lead",
IF((OR((AND(G6253="Unknown - Likely Lead",J6253="Unknown - Likely Lead")),
(AND(G6253="Unknown - Likely Lead",J6253="Unknown - Unlikely Lead")),
(AND(G6253="Unknown - Likely Lead",J6253="Unknown - Material Unknown")),
(AND(G6253="Unknown - Unlikely Lead",J6253="Unknown - Likely Lead")),
(AND(G6253="Unknown - Unlikely Lead",J6253="Unknown - Unlikely Lead")),
(AND(G6253="Unknown - Unlikely Lead",J6253="Unknown - Material Unknown")),
(AND(G6253="Unknown - Material Unknown",J6253="Unknown - Likely Lead")),
(AND(G6253="Unknown - Material Unknown",J6253="Unknown - Unlikely Lead")),
(AND(G6253="Unknown - Material Unknown",J6253="Unknown - Material Unknown")))),"Unknown",
IF((OR((AND(G6253="Unknown - Likely Lead",J6253="Non-lead - Copper")),
(AND(G6253="Unknown - Likely Lead",J6253="Non-lead - Plastic")),
(AND(G6253="Unknown - Likely Lead",J6253="Non-lead")),
(AND(G6253="Unknown - Likely Lead",J6253="Non-lead - Other")),
(AND(G6253="Unknown - Unlikely Lead",J6253="Non-lead - Copper")),
(AND(G6253="Unknown - Unlikely Lead",J6253="Non-lead - Plastic")),
(AND(G6253="Unknown - Unlikely Lead",J6253="Non-lead")),
(AND(G6253="Unknown - Unlikely Lead",J6253="Non-lead - Other")),
(AND(G6253="Unknown - Material Unknown",J6253="Non-lead - Copper")),
(AND(G6253="Unknown - Material Unknown",J6253="Non-lead - Plastic")),
(AND(G6253="Unknown - Material Unknown",J6253="Non-lead")),
(AND(G6253="Unknown - Material Unknown",J6253="Non-lead - Other")))),"Unknown",
IF((OR((AND(G6253="Non-lead - Copper",J6253="Unknown - Likely Lead")),
(AND(G6253="Non-lead - Copper",J6253="Unknown - Unlikely Lead")),
(AND(G6253="Non-lead - Copper",J6253="Unknown - Material Unknown")),
(AND(G6253="Non-lead - Plastic",J6253="Unknown - Likely Lead")),
(AND(G6253="Non-lead - Plastic",J6253="Unknown - Unlikely Lead")),
(AND(G6253="Non-lead - Plastic",J6253="Unknown - Material Unknown")),
(AND(G6253="Non-lead",J6253="Unknown - Likely Lead")),
(AND(G6253="Non-lead",J6253="Unknown - Unlikely Lead")),
(AND(G6253="Non-lead",J6253="Unknown - Material Unknown")),
(AND(G6253="Non-lead - Other",J6253="Unknown - Likely Lead")),
(AND(G6253="Non-Lead - Other",J6253="Unknown - Unlikely Lead")),
(AND(G6253="Non-Lead - Other",J6253="Unknown - Material Unknown")))),"Unknown",
IF((OR((AND(G6253="Galvanized",J6253="Unknown - Likely Lead")),
(AND(G6253="Galvanized",J6253="Unknown - Unlikely Lead")),
(AND(G6253="Galvanized",J6253="Unknown - Material Unknown")))),"Unknown",
IF((OR((AND(G6253="Galvanized",J6253="")))),"Galvanized Requiring Replacement",
IF((OR((AND(G6253="Non-lead - Copper",J6253="")),
(AND(G6253="Non-lead - Plastic",J6253="")),
(AND(G6253="Non-lead",J6253="")),
(AND(G6253="Non-lead - Other",J6253="")))),"Non-lead",
IF((OR((AND(G6253="Unknown - Likely Lead",J6253="")),
(AND(G6253="Unknown - Unlikely Lead",J6253="")),
(AND(G6253="Unknown - Material Unknown",J6253="")))),"Unknown",
""))))))))))))))))</f>
        <v>Non-Lead</v>
      </c>
      <c r="N6253" s="44" t="s">
        <v>39</v>
      </c>
    </row>
    <row r="6254" spans="1:14" ht="30" x14ac:dyDescent="0.25">
      <c r="A6254" s="34" t="s">
        <v>14587</v>
      </c>
      <c r="B6254" s="35" t="s">
        <v>13646</v>
      </c>
      <c r="C6254" s="36" t="s">
        <v>6865</v>
      </c>
      <c r="D6254" s="36" t="s">
        <v>32</v>
      </c>
      <c r="E6254" s="36" t="s">
        <v>644</v>
      </c>
      <c r="F6254" s="37" t="s">
        <v>14588</v>
      </c>
      <c r="G6254" s="38" t="s">
        <v>35</v>
      </c>
      <c r="H6254" s="39" t="s">
        <v>39</v>
      </c>
      <c r="I6254" s="40" t="s">
        <v>37</v>
      </c>
      <c r="J6254" s="42" t="s">
        <v>47</v>
      </c>
      <c r="K6254" s="39" t="s">
        <v>37</v>
      </c>
      <c r="L6254" s="35"/>
      <c r="M6254" s="43" t="str">
        <f>IF((OR(G6254="Lead")),"Lead",
IF((OR(J6254="Lead")),"Lead",
IF((OR(G6254="Lead-lined galvanized")),"Lead",
IF((OR(J6254="Lead-lined galvanized")),"Lead",
IF((OR((AND(G6254="Unknown - Likely Lead",J6254="Galvanized")),
(AND(G6254="Unknown - Unlikely Lead",J6254="Galvanized")),
(AND(G6254="Unknown - Material Unknown",J6254="Galvanized")))),"Galvanized Requiring Replacement",
IF((OR((AND(G6254="Non-lead - Copper",H6254="Yes",J6254="Galvanized")),
(AND(G6254="Non-lead - Copper",H6254="Don't know",J6254="Galvanized")),
(AND(G6254="Non-lead - Copper",H6254="",J6254="Galvanized")),
(AND(G6254="Non-lead - Plastic",H6254="Yes",J6254="Galvanized")),
(AND(G6254="Non-lead - Plastic",H6254="Don't know",J6254="Galvanized")),
(AND(G6254="Non-lead - Plastic",H6254="",J6254="Galvanized")),
(AND(G6254="Non-lead",H6254="Yes",J6254="Galvanized")),
(AND(G6254="Non-lead",H6254="Don't know",J6254="Galvanized")),
(AND(G6254="Non-lead",H6254="",J6254="Galvanized")),
(AND(G6254="Non-lead - Other",H6254="Yes",J6254="Galvanized")),
(AND(G6254="Non-Lead - Other",H6254="Don't know",J6254="Galvanized")),
(AND(G6254="Galvanized",H6254="Yes",J6254="Galvanized")),
(AND(G6254="Galvanized",H6254="Don't know",J6254="Galvanized")),
(AND(G6254="Galvanized",H6254="",J6254="Galvanized")),
(AND(G6254="Non-Lead - Other",H6254="",J6254="Galvanized")))),"Galvanized Requiring Replacement",
IF((OR((AND(G6254="Non-lead - Copper",J6254="Non-lead - Copper")),
(AND(G6254="Non-lead - Copper",J6254="Non-lead - Plastic")),
(AND(G6254="Non-lead - Copper",J6254="Non-lead - Other")),
(AND(G6254="Non-lead - Copper",J6254="Non-lead")),
(AND(G6254="Non-lead - Plastic",J6254="Non-lead - Copper")),
(AND(G6254="Non-lead - Plastic",J6254="Non-lead - Plastic")),
(AND(G6254="Non-lead - Plastic",J6254="Non-lead - Other")),
(AND(G6254="Non-lead - Plastic",J6254="Non-lead")),
(AND(G6254="Non-lead",J6254="Non-lead - Copper")),
(AND(G6254="Non-lead",J6254="Non-lead - Plastic")),
(AND(G6254="Non-lead",J6254="Non-lead - Other")),
(AND(G6254="Non-lead",J6254="Non-lead")),
(AND(G6254="Non-lead - Other",J6254="Non-lead - Copper")),
(AND(G6254="Non-Lead - Other",J6254="Non-lead - Plastic")),
(AND(G6254="Non-Lead - Other",J6254="Non-lead")),
(AND(G6254="Non-Lead - Other",J6254="Non-lead - Other")))),"Non-Lead",
IF((OR((AND(G6254="Galvanized",J6254="Non-lead")),
(AND(G6254="Galvanized",J6254="Non-lead - Copper")),
(AND(G6254="Galvanized",J6254="Non-lead - Plastic")),
(AND(G6254="Galvanized",J6254="Non-lead")),
(AND(G6254="Galvanized",J6254="Non-lead - Other")))),"Non-Lead",
IF((OR((AND(G6254="Non-lead - Copper",H6254="No",J6254="Galvanized")),
(AND(G6254="Non-lead - Plastic",H6254="No",J6254="Galvanized")),
(AND(G6254="Non-lead",H6254="No",J6254="Galvanized")),
(AND(G6254="Galvanized",H6254="No",J6254="Galvanized")),
(AND(G6254="Non-lead - Other",H6254="No",J6254="Galvanized")))),"Non-lead",
IF((OR((AND(G6254="Unknown - Likely Lead",J6254="Unknown - Likely Lead")),
(AND(G6254="Unknown - Likely Lead",J6254="Unknown - Unlikely Lead")),
(AND(G6254="Unknown - Likely Lead",J6254="Unknown - Material Unknown")),
(AND(G6254="Unknown - Unlikely Lead",J6254="Unknown - Likely Lead")),
(AND(G6254="Unknown - Unlikely Lead",J6254="Unknown - Unlikely Lead")),
(AND(G6254="Unknown - Unlikely Lead",J6254="Unknown - Material Unknown")),
(AND(G6254="Unknown - Material Unknown",J6254="Unknown - Likely Lead")),
(AND(G6254="Unknown - Material Unknown",J6254="Unknown - Unlikely Lead")),
(AND(G6254="Unknown - Material Unknown",J6254="Unknown - Material Unknown")))),"Unknown",
IF((OR((AND(G6254="Unknown - Likely Lead",J6254="Non-lead - Copper")),
(AND(G6254="Unknown - Likely Lead",J6254="Non-lead - Plastic")),
(AND(G6254="Unknown - Likely Lead",J6254="Non-lead")),
(AND(G6254="Unknown - Likely Lead",J6254="Non-lead - Other")),
(AND(G6254="Unknown - Unlikely Lead",J6254="Non-lead - Copper")),
(AND(G6254="Unknown - Unlikely Lead",J6254="Non-lead - Plastic")),
(AND(G6254="Unknown - Unlikely Lead",J6254="Non-lead")),
(AND(G6254="Unknown - Unlikely Lead",J6254="Non-lead - Other")),
(AND(G6254="Unknown - Material Unknown",J6254="Non-lead - Copper")),
(AND(G6254="Unknown - Material Unknown",J6254="Non-lead - Plastic")),
(AND(G6254="Unknown - Material Unknown",J6254="Non-lead")),
(AND(G6254="Unknown - Material Unknown",J6254="Non-lead - Other")))),"Unknown",
IF((OR((AND(G6254="Non-lead - Copper",J6254="Unknown - Likely Lead")),
(AND(G6254="Non-lead - Copper",J6254="Unknown - Unlikely Lead")),
(AND(G6254="Non-lead - Copper",J6254="Unknown - Material Unknown")),
(AND(G6254="Non-lead - Plastic",J6254="Unknown - Likely Lead")),
(AND(G6254="Non-lead - Plastic",J6254="Unknown - Unlikely Lead")),
(AND(G6254="Non-lead - Plastic",J6254="Unknown - Material Unknown")),
(AND(G6254="Non-lead",J6254="Unknown - Likely Lead")),
(AND(G6254="Non-lead",J6254="Unknown - Unlikely Lead")),
(AND(G6254="Non-lead",J6254="Unknown - Material Unknown")),
(AND(G6254="Non-lead - Other",J6254="Unknown - Likely Lead")),
(AND(G6254="Non-Lead - Other",J6254="Unknown - Unlikely Lead")),
(AND(G6254="Non-Lead - Other",J6254="Unknown - Material Unknown")))),"Unknown",
IF((OR((AND(G6254="Galvanized",J6254="Unknown - Likely Lead")),
(AND(G6254="Galvanized",J6254="Unknown - Unlikely Lead")),
(AND(G6254="Galvanized",J6254="Unknown - Material Unknown")))),"Unknown",
IF((OR((AND(G6254="Galvanized",J6254="")))),"Galvanized Requiring Replacement",
IF((OR((AND(G6254="Non-lead - Copper",J6254="")),
(AND(G6254="Non-lead - Plastic",J6254="")),
(AND(G6254="Non-lead",J6254="")),
(AND(G6254="Non-lead - Other",J6254="")))),"Non-lead",
IF((OR((AND(G6254="Unknown - Likely Lead",J6254="")),
(AND(G6254="Unknown - Unlikely Lead",J6254="")),
(AND(G6254="Unknown - Material Unknown",J6254="")))),"Unknown",
""))))))))))))))))</f>
        <v>Non-Lead</v>
      </c>
      <c r="N6254" s="44" t="s">
        <v>39</v>
      </c>
    </row>
    <row r="6255" spans="1:14" ht="30" x14ac:dyDescent="0.25">
      <c r="A6255" s="34" t="s">
        <v>14589</v>
      </c>
      <c r="B6255" s="35" t="s">
        <v>587</v>
      </c>
      <c r="C6255" s="36" t="s">
        <v>12597</v>
      </c>
      <c r="D6255" s="36" t="s">
        <v>32</v>
      </c>
      <c r="E6255" s="36" t="s">
        <v>644</v>
      </c>
      <c r="F6255" s="37" t="s">
        <v>14590</v>
      </c>
      <c r="G6255" s="38" t="s">
        <v>35</v>
      </c>
      <c r="H6255" s="39" t="s">
        <v>39</v>
      </c>
      <c r="I6255" s="40" t="s">
        <v>63</v>
      </c>
      <c r="J6255" s="42" t="s">
        <v>47</v>
      </c>
      <c r="K6255" s="39" t="s">
        <v>37</v>
      </c>
      <c r="L6255" s="35"/>
      <c r="M6255" s="43" t="str">
        <f>IF((OR(G6255="Lead")),"Lead",
IF((OR(J6255="Lead")),"Lead",
IF((OR(G6255="Lead-lined galvanized")),"Lead",
IF((OR(J6255="Lead-lined galvanized")),"Lead",
IF((OR((AND(G6255="Unknown - Likely Lead",J6255="Galvanized")),
(AND(G6255="Unknown - Unlikely Lead",J6255="Galvanized")),
(AND(G6255="Unknown - Material Unknown",J6255="Galvanized")))),"Galvanized Requiring Replacement",
IF((OR((AND(G6255="Non-lead - Copper",H6255="Yes",J6255="Galvanized")),
(AND(G6255="Non-lead - Copper",H6255="Don't know",J6255="Galvanized")),
(AND(G6255="Non-lead - Copper",H6255="",J6255="Galvanized")),
(AND(G6255="Non-lead - Plastic",H6255="Yes",J6255="Galvanized")),
(AND(G6255="Non-lead - Plastic",H6255="Don't know",J6255="Galvanized")),
(AND(G6255="Non-lead - Plastic",H6255="",J6255="Galvanized")),
(AND(G6255="Non-lead",H6255="Yes",J6255="Galvanized")),
(AND(G6255="Non-lead",H6255="Don't know",J6255="Galvanized")),
(AND(G6255="Non-lead",H6255="",J6255="Galvanized")),
(AND(G6255="Non-lead - Other",H6255="Yes",J6255="Galvanized")),
(AND(G6255="Non-Lead - Other",H6255="Don't know",J6255="Galvanized")),
(AND(G6255="Galvanized",H6255="Yes",J6255="Galvanized")),
(AND(G6255="Galvanized",H6255="Don't know",J6255="Galvanized")),
(AND(G6255="Galvanized",H6255="",J6255="Galvanized")),
(AND(G6255="Non-Lead - Other",H6255="",J6255="Galvanized")))),"Galvanized Requiring Replacement",
IF((OR((AND(G6255="Non-lead - Copper",J6255="Non-lead - Copper")),
(AND(G6255="Non-lead - Copper",J6255="Non-lead - Plastic")),
(AND(G6255="Non-lead - Copper",J6255="Non-lead - Other")),
(AND(G6255="Non-lead - Copper",J6255="Non-lead")),
(AND(G6255="Non-lead - Plastic",J6255="Non-lead - Copper")),
(AND(G6255="Non-lead - Plastic",J6255="Non-lead - Plastic")),
(AND(G6255="Non-lead - Plastic",J6255="Non-lead - Other")),
(AND(G6255="Non-lead - Plastic",J6255="Non-lead")),
(AND(G6255="Non-lead",J6255="Non-lead - Copper")),
(AND(G6255="Non-lead",J6255="Non-lead - Plastic")),
(AND(G6255="Non-lead",J6255="Non-lead - Other")),
(AND(G6255="Non-lead",J6255="Non-lead")),
(AND(G6255="Non-lead - Other",J6255="Non-lead - Copper")),
(AND(G6255="Non-Lead - Other",J6255="Non-lead - Plastic")),
(AND(G6255="Non-Lead - Other",J6255="Non-lead")),
(AND(G6255="Non-Lead - Other",J6255="Non-lead - Other")))),"Non-Lead",
IF((OR((AND(G6255="Galvanized",J6255="Non-lead")),
(AND(G6255="Galvanized",J6255="Non-lead - Copper")),
(AND(G6255="Galvanized",J6255="Non-lead - Plastic")),
(AND(G6255="Galvanized",J6255="Non-lead")),
(AND(G6255="Galvanized",J6255="Non-lead - Other")))),"Non-Lead",
IF((OR((AND(G6255="Non-lead - Copper",H6255="No",J6255="Galvanized")),
(AND(G6255="Non-lead - Plastic",H6255="No",J6255="Galvanized")),
(AND(G6255="Non-lead",H6255="No",J6255="Galvanized")),
(AND(G6255="Galvanized",H6255="No",J6255="Galvanized")),
(AND(G6255="Non-lead - Other",H6255="No",J6255="Galvanized")))),"Non-lead",
IF((OR((AND(G6255="Unknown - Likely Lead",J6255="Unknown - Likely Lead")),
(AND(G6255="Unknown - Likely Lead",J6255="Unknown - Unlikely Lead")),
(AND(G6255="Unknown - Likely Lead",J6255="Unknown - Material Unknown")),
(AND(G6255="Unknown - Unlikely Lead",J6255="Unknown - Likely Lead")),
(AND(G6255="Unknown - Unlikely Lead",J6255="Unknown - Unlikely Lead")),
(AND(G6255="Unknown - Unlikely Lead",J6255="Unknown - Material Unknown")),
(AND(G6255="Unknown - Material Unknown",J6255="Unknown - Likely Lead")),
(AND(G6255="Unknown - Material Unknown",J6255="Unknown - Unlikely Lead")),
(AND(G6255="Unknown - Material Unknown",J6255="Unknown - Material Unknown")))),"Unknown",
IF((OR((AND(G6255="Unknown - Likely Lead",J6255="Non-lead - Copper")),
(AND(G6255="Unknown - Likely Lead",J6255="Non-lead - Plastic")),
(AND(G6255="Unknown - Likely Lead",J6255="Non-lead")),
(AND(G6255="Unknown - Likely Lead",J6255="Non-lead - Other")),
(AND(G6255="Unknown - Unlikely Lead",J6255="Non-lead - Copper")),
(AND(G6255="Unknown - Unlikely Lead",J6255="Non-lead - Plastic")),
(AND(G6255="Unknown - Unlikely Lead",J6255="Non-lead")),
(AND(G6255="Unknown - Unlikely Lead",J6255="Non-lead - Other")),
(AND(G6255="Unknown - Material Unknown",J6255="Non-lead - Copper")),
(AND(G6255="Unknown - Material Unknown",J6255="Non-lead - Plastic")),
(AND(G6255="Unknown - Material Unknown",J6255="Non-lead")),
(AND(G6255="Unknown - Material Unknown",J6255="Non-lead - Other")))),"Unknown",
IF((OR((AND(G6255="Non-lead - Copper",J6255="Unknown - Likely Lead")),
(AND(G6255="Non-lead - Copper",J6255="Unknown - Unlikely Lead")),
(AND(G6255="Non-lead - Copper",J6255="Unknown - Material Unknown")),
(AND(G6255="Non-lead - Plastic",J6255="Unknown - Likely Lead")),
(AND(G6255="Non-lead - Plastic",J6255="Unknown - Unlikely Lead")),
(AND(G6255="Non-lead - Plastic",J6255="Unknown - Material Unknown")),
(AND(G6255="Non-lead",J6255="Unknown - Likely Lead")),
(AND(G6255="Non-lead",J6255="Unknown - Unlikely Lead")),
(AND(G6255="Non-lead",J6255="Unknown - Material Unknown")),
(AND(G6255="Non-lead - Other",J6255="Unknown - Likely Lead")),
(AND(G6255="Non-Lead - Other",J6255="Unknown - Unlikely Lead")),
(AND(G6255="Non-Lead - Other",J6255="Unknown - Material Unknown")))),"Unknown",
IF((OR((AND(G6255="Galvanized",J6255="Unknown - Likely Lead")),
(AND(G6255="Galvanized",J6255="Unknown - Unlikely Lead")),
(AND(G6255="Galvanized",J6255="Unknown - Material Unknown")))),"Unknown",
IF((OR((AND(G6255="Galvanized",J6255="")))),"Galvanized Requiring Replacement",
IF((OR((AND(G6255="Non-lead - Copper",J6255="")),
(AND(G6255="Non-lead - Plastic",J6255="")),
(AND(G6255="Non-lead",J6255="")),
(AND(G6255="Non-lead - Other",J6255="")))),"Non-lead",
IF((OR((AND(G6255="Unknown - Likely Lead",J6255="")),
(AND(G6255="Unknown - Unlikely Lead",J6255="")),
(AND(G6255="Unknown - Material Unknown",J6255="")))),"Unknown",
""))))))))))))))))</f>
        <v>Non-Lead</v>
      </c>
      <c r="N6255" s="44" t="s">
        <v>39</v>
      </c>
    </row>
    <row r="6256" spans="1:14" ht="30" x14ac:dyDescent="0.25">
      <c r="A6256" s="34" t="s">
        <v>14591</v>
      </c>
      <c r="B6256" s="35" t="s">
        <v>7907</v>
      </c>
      <c r="C6256" s="36" t="s">
        <v>12597</v>
      </c>
      <c r="D6256" s="36" t="s">
        <v>32</v>
      </c>
      <c r="E6256" s="36" t="s">
        <v>644</v>
      </c>
      <c r="F6256" s="37" t="s">
        <v>14592</v>
      </c>
      <c r="G6256" s="38" t="s">
        <v>35</v>
      </c>
      <c r="H6256" s="39" t="s">
        <v>39</v>
      </c>
      <c r="I6256" s="40" t="s">
        <v>63</v>
      </c>
      <c r="J6256" s="42" t="s">
        <v>47</v>
      </c>
      <c r="K6256" s="39" t="s">
        <v>37</v>
      </c>
      <c r="L6256" s="35"/>
      <c r="M6256" s="43" t="str">
        <f>IF((OR(G6256="Lead")),"Lead",
IF((OR(J6256="Lead")),"Lead",
IF((OR(G6256="Lead-lined galvanized")),"Lead",
IF((OR(J6256="Lead-lined galvanized")),"Lead",
IF((OR((AND(G6256="Unknown - Likely Lead",J6256="Galvanized")),
(AND(G6256="Unknown - Unlikely Lead",J6256="Galvanized")),
(AND(G6256="Unknown - Material Unknown",J6256="Galvanized")))),"Galvanized Requiring Replacement",
IF((OR((AND(G6256="Non-lead - Copper",H6256="Yes",J6256="Galvanized")),
(AND(G6256="Non-lead - Copper",H6256="Don't know",J6256="Galvanized")),
(AND(G6256="Non-lead - Copper",H6256="",J6256="Galvanized")),
(AND(G6256="Non-lead - Plastic",H6256="Yes",J6256="Galvanized")),
(AND(G6256="Non-lead - Plastic",H6256="Don't know",J6256="Galvanized")),
(AND(G6256="Non-lead - Plastic",H6256="",J6256="Galvanized")),
(AND(G6256="Non-lead",H6256="Yes",J6256="Galvanized")),
(AND(G6256="Non-lead",H6256="Don't know",J6256="Galvanized")),
(AND(G6256="Non-lead",H6256="",J6256="Galvanized")),
(AND(G6256="Non-lead - Other",H6256="Yes",J6256="Galvanized")),
(AND(G6256="Non-Lead - Other",H6256="Don't know",J6256="Galvanized")),
(AND(G6256="Galvanized",H6256="Yes",J6256="Galvanized")),
(AND(G6256="Galvanized",H6256="Don't know",J6256="Galvanized")),
(AND(G6256="Galvanized",H6256="",J6256="Galvanized")),
(AND(G6256="Non-Lead - Other",H6256="",J6256="Galvanized")))),"Galvanized Requiring Replacement",
IF((OR((AND(G6256="Non-lead - Copper",J6256="Non-lead - Copper")),
(AND(G6256="Non-lead - Copper",J6256="Non-lead - Plastic")),
(AND(G6256="Non-lead - Copper",J6256="Non-lead - Other")),
(AND(G6256="Non-lead - Copper",J6256="Non-lead")),
(AND(G6256="Non-lead - Plastic",J6256="Non-lead - Copper")),
(AND(G6256="Non-lead - Plastic",J6256="Non-lead - Plastic")),
(AND(G6256="Non-lead - Plastic",J6256="Non-lead - Other")),
(AND(G6256="Non-lead - Plastic",J6256="Non-lead")),
(AND(G6256="Non-lead",J6256="Non-lead - Copper")),
(AND(G6256="Non-lead",J6256="Non-lead - Plastic")),
(AND(G6256="Non-lead",J6256="Non-lead - Other")),
(AND(G6256="Non-lead",J6256="Non-lead")),
(AND(G6256="Non-lead - Other",J6256="Non-lead - Copper")),
(AND(G6256="Non-Lead - Other",J6256="Non-lead - Plastic")),
(AND(G6256="Non-Lead - Other",J6256="Non-lead")),
(AND(G6256="Non-Lead - Other",J6256="Non-lead - Other")))),"Non-Lead",
IF((OR((AND(G6256="Galvanized",J6256="Non-lead")),
(AND(G6256="Galvanized",J6256="Non-lead - Copper")),
(AND(G6256="Galvanized",J6256="Non-lead - Plastic")),
(AND(G6256="Galvanized",J6256="Non-lead")),
(AND(G6256="Galvanized",J6256="Non-lead - Other")))),"Non-Lead",
IF((OR((AND(G6256="Non-lead - Copper",H6256="No",J6256="Galvanized")),
(AND(G6256="Non-lead - Plastic",H6256="No",J6256="Galvanized")),
(AND(G6256="Non-lead",H6256="No",J6256="Galvanized")),
(AND(G6256="Galvanized",H6256="No",J6256="Galvanized")),
(AND(G6256="Non-lead - Other",H6256="No",J6256="Galvanized")))),"Non-lead",
IF((OR((AND(G6256="Unknown - Likely Lead",J6256="Unknown - Likely Lead")),
(AND(G6256="Unknown - Likely Lead",J6256="Unknown - Unlikely Lead")),
(AND(G6256="Unknown - Likely Lead",J6256="Unknown - Material Unknown")),
(AND(G6256="Unknown - Unlikely Lead",J6256="Unknown - Likely Lead")),
(AND(G6256="Unknown - Unlikely Lead",J6256="Unknown - Unlikely Lead")),
(AND(G6256="Unknown - Unlikely Lead",J6256="Unknown - Material Unknown")),
(AND(G6256="Unknown - Material Unknown",J6256="Unknown - Likely Lead")),
(AND(G6256="Unknown - Material Unknown",J6256="Unknown - Unlikely Lead")),
(AND(G6256="Unknown - Material Unknown",J6256="Unknown - Material Unknown")))),"Unknown",
IF((OR((AND(G6256="Unknown - Likely Lead",J6256="Non-lead - Copper")),
(AND(G6256="Unknown - Likely Lead",J6256="Non-lead - Plastic")),
(AND(G6256="Unknown - Likely Lead",J6256="Non-lead")),
(AND(G6256="Unknown - Likely Lead",J6256="Non-lead - Other")),
(AND(G6256="Unknown - Unlikely Lead",J6256="Non-lead - Copper")),
(AND(G6256="Unknown - Unlikely Lead",J6256="Non-lead - Plastic")),
(AND(G6256="Unknown - Unlikely Lead",J6256="Non-lead")),
(AND(G6256="Unknown - Unlikely Lead",J6256="Non-lead - Other")),
(AND(G6256="Unknown - Material Unknown",J6256="Non-lead - Copper")),
(AND(G6256="Unknown - Material Unknown",J6256="Non-lead - Plastic")),
(AND(G6256="Unknown - Material Unknown",J6256="Non-lead")),
(AND(G6256="Unknown - Material Unknown",J6256="Non-lead - Other")))),"Unknown",
IF((OR((AND(G6256="Non-lead - Copper",J6256="Unknown - Likely Lead")),
(AND(G6256="Non-lead - Copper",J6256="Unknown - Unlikely Lead")),
(AND(G6256="Non-lead - Copper",J6256="Unknown - Material Unknown")),
(AND(G6256="Non-lead - Plastic",J6256="Unknown - Likely Lead")),
(AND(G6256="Non-lead - Plastic",J6256="Unknown - Unlikely Lead")),
(AND(G6256="Non-lead - Plastic",J6256="Unknown - Material Unknown")),
(AND(G6256="Non-lead",J6256="Unknown - Likely Lead")),
(AND(G6256="Non-lead",J6256="Unknown - Unlikely Lead")),
(AND(G6256="Non-lead",J6256="Unknown - Material Unknown")),
(AND(G6256="Non-lead - Other",J6256="Unknown - Likely Lead")),
(AND(G6256="Non-Lead - Other",J6256="Unknown - Unlikely Lead")),
(AND(G6256="Non-Lead - Other",J6256="Unknown - Material Unknown")))),"Unknown",
IF((OR((AND(G6256="Galvanized",J6256="Unknown - Likely Lead")),
(AND(G6256="Galvanized",J6256="Unknown - Unlikely Lead")),
(AND(G6256="Galvanized",J6256="Unknown - Material Unknown")))),"Unknown",
IF((OR((AND(G6256="Galvanized",J6256="")))),"Galvanized Requiring Replacement",
IF((OR((AND(G6256="Non-lead - Copper",J6256="")),
(AND(G6256="Non-lead - Plastic",J6256="")),
(AND(G6256="Non-lead",J6256="")),
(AND(G6256="Non-lead - Other",J6256="")))),"Non-lead",
IF((OR((AND(G6256="Unknown - Likely Lead",J6256="")),
(AND(G6256="Unknown - Unlikely Lead",J6256="")),
(AND(G6256="Unknown - Material Unknown",J6256="")))),"Unknown",
""))))))))))))))))</f>
        <v>Non-Lead</v>
      </c>
      <c r="N6256" s="44" t="s">
        <v>39</v>
      </c>
    </row>
    <row r="6257" spans="1:14" ht="30" x14ac:dyDescent="0.25">
      <c r="A6257" s="34" t="s">
        <v>14593</v>
      </c>
      <c r="B6257" s="35" t="s">
        <v>13720</v>
      </c>
      <c r="C6257" s="36" t="s">
        <v>6865</v>
      </c>
      <c r="D6257" s="36" t="s">
        <v>32</v>
      </c>
      <c r="E6257" s="36" t="s">
        <v>644</v>
      </c>
      <c r="F6257" s="37" t="s">
        <v>14594</v>
      </c>
      <c r="G6257" s="38" t="s">
        <v>35</v>
      </c>
      <c r="H6257" s="39" t="s">
        <v>39</v>
      </c>
      <c r="I6257" s="40" t="s">
        <v>37</v>
      </c>
      <c r="J6257" s="42" t="s">
        <v>47</v>
      </c>
      <c r="K6257" s="39" t="s">
        <v>37</v>
      </c>
      <c r="L6257" s="35"/>
      <c r="M6257" s="43" t="str">
        <f>IF((OR(G6257="Lead")),"Lead",
IF((OR(J6257="Lead")),"Lead",
IF((OR(G6257="Lead-lined galvanized")),"Lead",
IF((OR(J6257="Lead-lined galvanized")),"Lead",
IF((OR((AND(G6257="Unknown - Likely Lead",J6257="Galvanized")),
(AND(G6257="Unknown - Unlikely Lead",J6257="Galvanized")),
(AND(G6257="Unknown - Material Unknown",J6257="Galvanized")))),"Galvanized Requiring Replacement",
IF((OR((AND(G6257="Non-lead - Copper",H6257="Yes",J6257="Galvanized")),
(AND(G6257="Non-lead - Copper",H6257="Don't know",J6257="Galvanized")),
(AND(G6257="Non-lead - Copper",H6257="",J6257="Galvanized")),
(AND(G6257="Non-lead - Plastic",H6257="Yes",J6257="Galvanized")),
(AND(G6257="Non-lead - Plastic",H6257="Don't know",J6257="Galvanized")),
(AND(G6257="Non-lead - Plastic",H6257="",J6257="Galvanized")),
(AND(G6257="Non-lead",H6257="Yes",J6257="Galvanized")),
(AND(G6257="Non-lead",H6257="Don't know",J6257="Galvanized")),
(AND(G6257="Non-lead",H6257="",J6257="Galvanized")),
(AND(G6257="Non-lead - Other",H6257="Yes",J6257="Galvanized")),
(AND(G6257="Non-Lead - Other",H6257="Don't know",J6257="Galvanized")),
(AND(G6257="Galvanized",H6257="Yes",J6257="Galvanized")),
(AND(G6257="Galvanized",H6257="Don't know",J6257="Galvanized")),
(AND(G6257="Galvanized",H6257="",J6257="Galvanized")),
(AND(G6257="Non-Lead - Other",H6257="",J6257="Galvanized")))),"Galvanized Requiring Replacement",
IF((OR((AND(G6257="Non-lead - Copper",J6257="Non-lead - Copper")),
(AND(G6257="Non-lead - Copper",J6257="Non-lead - Plastic")),
(AND(G6257="Non-lead - Copper",J6257="Non-lead - Other")),
(AND(G6257="Non-lead - Copper",J6257="Non-lead")),
(AND(G6257="Non-lead - Plastic",J6257="Non-lead - Copper")),
(AND(G6257="Non-lead - Plastic",J6257="Non-lead - Plastic")),
(AND(G6257="Non-lead - Plastic",J6257="Non-lead - Other")),
(AND(G6257="Non-lead - Plastic",J6257="Non-lead")),
(AND(G6257="Non-lead",J6257="Non-lead - Copper")),
(AND(G6257="Non-lead",J6257="Non-lead - Plastic")),
(AND(G6257="Non-lead",J6257="Non-lead - Other")),
(AND(G6257="Non-lead",J6257="Non-lead")),
(AND(G6257="Non-lead - Other",J6257="Non-lead - Copper")),
(AND(G6257="Non-Lead - Other",J6257="Non-lead - Plastic")),
(AND(G6257="Non-Lead - Other",J6257="Non-lead")),
(AND(G6257="Non-Lead - Other",J6257="Non-lead - Other")))),"Non-Lead",
IF((OR((AND(G6257="Galvanized",J6257="Non-lead")),
(AND(G6257="Galvanized",J6257="Non-lead - Copper")),
(AND(G6257="Galvanized",J6257="Non-lead - Plastic")),
(AND(G6257="Galvanized",J6257="Non-lead")),
(AND(G6257="Galvanized",J6257="Non-lead - Other")))),"Non-Lead",
IF((OR((AND(G6257="Non-lead - Copper",H6257="No",J6257="Galvanized")),
(AND(G6257="Non-lead - Plastic",H6257="No",J6257="Galvanized")),
(AND(G6257="Non-lead",H6257="No",J6257="Galvanized")),
(AND(G6257="Galvanized",H6257="No",J6257="Galvanized")),
(AND(G6257="Non-lead - Other",H6257="No",J6257="Galvanized")))),"Non-lead",
IF((OR((AND(G6257="Unknown - Likely Lead",J6257="Unknown - Likely Lead")),
(AND(G6257="Unknown - Likely Lead",J6257="Unknown - Unlikely Lead")),
(AND(G6257="Unknown - Likely Lead",J6257="Unknown - Material Unknown")),
(AND(G6257="Unknown - Unlikely Lead",J6257="Unknown - Likely Lead")),
(AND(G6257="Unknown - Unlikely Lead",J6257="Unknown - Unlikely Lead")),
(AND(G6257="Unknown - Unlikely Lead",J6257="Unknown - Material Unknown")),
(AND(G6257="Unknown - Material Unknown",J6257="Unknown - Likely Lead")),
(AND(G6257="Unknown - Material Unknown",J6257="Unknown - Unlikely Lead")),
(AND(G6257="Unknown - Material Unknown",J6257="Unknown - Material Unknown")))),"Unknown",
IF((OR((AND(G6257="Unknown - Likely Lead",J6257="Non-lead - Copper")),
(AND(G6257="Unknown - Likely Lead",J6257="Non-lead - Plastic")),
(AND(G6257="Unknown - Likely Lead",J6257="Non-lead")),
(AND(G6257="Unknown - Likely Lead",J6257="Non-lead - Other")),
(AND(G6257="Unknown - Unlikely Lead",J6257="Non-lead - Copper")),
(AND(G6257="Unknown - Unlikely Lead",J6257="Non-lead - Plastic")),
(AND(G6257="Unknown - Unlikely Lead",J6257="Non-lead")),
(AND(G6257="Unknown - Unlikely Lead",J6257="Non-lead - Other")),
(AND(G6257="Unknown - Material Unknown",J6257="Non-lead - Copper")),
(AND(G6257="Unknown - Material Unknown",J6257="Non-lead - Plastic")),
(AND(G6257="Unknown - Material Unknown",J6257="Non-lead")),
(AND(G6257="Unknown - Material Unknown",J6257="Non-lead - Other")))),"Unknown",
IF((OR((AND(G6257="Non-lead - Copper",J6257="Unknown - Likely Lead")),
(AND(G6257="Non-lead - Copper",J6257="Unknown - Unlikely Lead")),
(AND(G6257="Non-lead - Copper",J6257="Unknown - Material Unknown")),
(AND(G6257="Non-lead - Plastic",J6257="Unknown - Likely Lead")),
(AND(G6257="Non-lead - Plastic",J6257="Unknown - Unlikely Lead")),
(AND(G6257="Non-lead - Plastic",J6257="Unknown - Material Unknown")),
(AND(G6257="Non-lead",J6257="Unknown - Likely Lead")),
(AND(G6257="Non-lead",J6257="Unknown - Unlikely Lead")),
(AND(G6257="Non-lead",J6257="Unknown - Material Unknown")),
(AND(G6257="Non-lead - Other",J6257="Unknown - Likely Lead")),
(AND(G6257="Non-Lead - Other",J6257="Unknown - Unlikely Lead")),
(AND(G6257="Non-Lead - Other",J6257="Unknown - Material Unknown")))),"Unknown",
IF((OR((AND(G6257="Galvanized",J6257="Unknown - Likely Lead")),
(AND(G6257="Galvanized",J6257="Unknown - Unlikely Lead")),
(AND(G6257="Galvanized",J6257="Unknown - Material Unknown")))),"Unknown",
IF((OR((AND(G6257="Galvanized",J6257="")))),"Galvanized Requiring Replacement",
IF((OR((AND(G6257="Non-lead - Copper",J6257="")),
(AND(G6257="Non-lead - Plastic",J6257="")),
(AND(G6257="Non-lead",J6257="")),
(AND(G6257="Non-lead - Other",J6257="")))),"Non-lead",
IF((OR((AND(G6257="Unknown - Likely Lead",J6257="")),
(AND(G6257="Unknown - Unlikely Lead",J6257="")),
(AND(G6257="Unknown - Material Unknown",J6257="")))),"Unknown",
""))))))))))))))))</f>
        <v>Non-Lead</v>
      </c>
      <c r="N6257" s="44" t="s">
        <v>39</v>
      </c>
    </row>
    <row r="6258" spans="1:14" ht="30" x14ac:dyDescent="0.25">
      <c r="A6258" s="34" t="s">
        <v>14595</v>
      </c>
      <c r="B6258" s="35" t="s">
        <v>726</v>
      </c>
      <c r="C6258" s="36" t="s">
        <v>6865</v>
      </c>
      <c r="D6258" s="36" t="s">
        <v>32</v>
      </c>
      <c r="E6258" s="36" t="s">
        <v>644</v>
      </c>
      <c r="F6258" s="37" t="s">
        <v>14596</v>
      </c>
      <c r="G6258" s="38" t="s">
        <v>35</v>
      </c>
      <c r="H6258" s="39" t="s">
        <v>39</v>
      </c>
      <c r="I6258" s="40" t="s">
        <v>37</v>
      </c>
      <c r="J6258" s="42" t="s">
        <v>47</v>
      </c>
      <c r="K6258" s="39" t="s">
        <v>37</v>
      </c>
      <c r="L6258" s="35"/>
      <c r="M6258" s="43" t="str">
        <f>IF((OR(G6258="Lead")),"Lead",
IF((OR(J6258="Lead")),"Lead",
IF((OR(G6258="Lead-lined galvanized")),"Lead",
IF((OR(J6258="Lead-lined galvanized")),"Lead",
IF((OR((AND(G6258="Unknown - Likely Lead",J6258="Galvanized")),
(AND(G6258="Unknown - Unlikely Lead",J6258="Galvanized")),
(AND(G6258="Unknown - Material Unknown",J6258="Galvanized")))),"Galvanized Requiring Replacement",
IF((OR((AND(G6258="Non-lead - Copper",H6258="Yes",J6258="Galvanized")),
(AND(G6258="Non-lead - Copper",H6258="Don't know",J6258="Galvanized")),
(AND(G6258="Non-lead - Copper",H6258="",J6258="Galvanized")),
(AND(G6258="Non-lead - Plastic",H6258="Yes",J6258="Galvanized")),
(AND(G6258="Non-lead - Plastic",H6258="Don't know",J6258="Galvanized")),
(AND(G6258="Non-lead - Plastic",H6258="",J6258="Galvanized")),
(AND(G6258="Non-lead",H6258="Yes",J6258="Galvanized")),
(AND(G6258="Non-lead",H6258="Don't know",J6258="Galvanized")),
(AND(G6258="Non-lead",H6258="",J6258="Galvanized")),
(AND(G6258="Non-lead - Other",H6258="Yes",J6258="Galvanized")),
(AND(G6258="Non-Lead - Other",H6258="Don't know",J6258="Galvanized")),
(AND(G6258="Galvanized",H6258="Yes",J6258="Galvanized")),
(AND(G6258="Galvanized",H6258="Don't know",J6258="Galvanized")),
(AND(G6258="Galvanized",H6258="",J6258="Galvanized")),
(AND(G6258="Non-Lead - Other",H6258="",J6258="Galvanized")))),"Galvanized Requiring Replacement",
IF((OR((AND(G6258="Non-lead - Copper",J6258="Non-lead - Copper")),
(AND(G6258="Non-lead - Copper",J6258="Non-lead - Plastic")),
(AND(G6258="Non-lead - Copper",J6258="Non-lead - Other")),
(AND(G6258="Non-lead - Copper",J6258="Non-lead")),
(AND(G6258="Non-lead - Plastic",J6258="Non-lead - Copper")),
(AND(G6258="Non-lead - Plastic",J6258="Non-lead - Plastic")),
(AND(G6258="Non-lead - Plastic",J6258="Non-lead - Other")),
(AND(G6258="Non-lead - Plastic",J6258="Non-lead")),
(AND(G6258="Non-lead",J6258="Non-lead - Copper")),
(AND(G6258="Non-lead",J6258="Non-lead - Plastic")),
(AND(G6258="Non-lead",J6258="Non-lead - Other")),
(AND(G6258="Non-lead",J6258="Non-lead")),
(AND(G6258="Non-lead - Other",J6258="Non-lead - Copper")),
(AND(G6258="Non-Lead - Other",J6258="Non-lead - Plastic")),
(AND(G6258="Non-Lead - Other",J6258="Non-lead")),
(AND(G6258="Non-Lead - Other",J6258="Non-lead - Other")))),"Non-Lead",
IF((OR((AND(G6258="Galvanized",J6258="Non-lead")),
(AND(G6258="Galvanized",J6258="Non-lead - Copper")),
(AND(G6258="Galvanized",J6258="Non-lead - Plastic")),
(AND(G6258="Galvanized",J6258="Non-lead")),
(AND(G6258="Galvanized",J6258="Non-lead - Other")))),"Non-Lead",
IF((OR((AND(G6258="Non-lead - Copper",H6258="No",J6258="Galvanized")),
(AND(G6258="Non-lead - Plastic",H6258="No",J6258="Galvanized")),
(AND(G6258="Non-lead",H6258="No",J6258="Galvanized")),
(AND(G6258="Galvanized",H6258="No",J6258="Galvanized")),
(AND(G6258="Non-lead - Other",H6258="No",J6258="Galvanized")))),"Non-lead",
IF((OR((AND(G6258="Unknown - Likely Lead",J6258="Unknown - Likely Lead")),
(AND(G6258="Unknown - Likely Lead",J6258="Unknown - Unlikely Lead")),
(AND(G6258="Unknown - Likely Lead",J6258="Unknown - Material Unknown")),
(AND(G6258="Unknown - Unlikely Lead",J6258="Unknown - Likely Lead")),
(AND(G6258="Unknown - Unlikely Lead",J6258="Unknown - Unlikely Lead")),
(AND(G6258="Unknown - Unlikely Lead",J6258="Unknown - Material Unknown")),
(AND(G6258="Unknown - Material Unknown",J6258="Unknown - Likely Lead")),
(AND(G6258="Unknown - Material Unknown",J6258="Unknown - Unlikely Lead")),
(AND(G6258="Unknown - Material Unknown",J6258="Unknown - Material Unknown")))),"Unknown",
IF((OR((AND(G6258="Unknown - Likely Lead",J6258="Non-lead - Copper")),
(AND(G6258="Unknown - Likely Lead",J6258="Non-lead - Plastic")),
(AND(G6258="Unknown - Likely Lead",J6258="Non-lead")),
(AND(G6258="Unknown - Likely Lead",J6258="Non-lead - Other")),
(AND(G6258="Unknown - Unlikely Lead",J6258="Non-lead - Copper")),
(AND(G6258="Unknown - Unlikely Lead",J6258="Non-lead - Plastic")),
(AND(G6258="Unknown - Unlikely Lead",J6258="Non-lead")),
(AND(G6258="Unknown - Unlikely Lead",J6258="Non-lead - Other")),
(AND(G6258="Unknown - Material Unknown",J6258="Non-lead - Copper")),
(AND(G6258="Unknown - Material Unknown",J6258="Non-lead - Plastic")),
(AND(G6258="Unknown - Material Unknown",J6258="Non-lead")),
(AND(G6258="Unknown - Material Unknown",J6258="Non-lead - Other")))),"Unknown",
IF((OR((AND(G6258="Non-lead - Copper",J6258="Unknown - Likely Lead")),
(AND(G6258="Non-lead - Copper",J6258="Unknown - Unlikely Lead")),
(AND(G6258="Non-lead - Copper",J6258="Unknown - Material Unknown")),
(AND(G6258="Non-lead - Plastic",J6258="Unknown - Likely Lead")),
(AND(G6258="Non-lead - Plastic",J6258="Unknown - Unlikely Lead")),
(AND(G6258="Non-lead - Plastic",J6258="Unknown - Material Unknown")),
(AND(G6258="Non-lead",J6258="Unknown - Likely Lead")),
(AND(G6258="Non-lead",J6258="Unknown - Unlikely Lead")),
(AND(G6258="Non-lead",J6258="Unknown - Material Unknown")),
(AND(G6258="Non-lead - Other",J6258="Unknown - Likely Lead")),
(AND(G6258="Non-Lead - Other",J6258="Unknown - Unlikely Lead")),
(AND(G6258="Non-Lead - Other",J6258="Unknown - Material Unknown")))),"Unknown",
IF((OR((AND(G6258="Galvanized",J6258="Unknown - Likely Lead")),
(AND(G6258="Galvanized",J6258="Unknown - Unlikely Lead")),
(AND(G6258="Galvanized",J6258="Unknown - Material Unknown")))),"Unknown",
IF((OR((AND(G6258="Galvanized",J6258="")))),"Galvanized Requiring Replacement",
IF((OR((AND(G6258="Non-lead - Copper",J6258="")),
(AND(G6258="Non-lead - Plastic",J6258="")),
(AND(G6258="Non-lead",J6258="")),
(AND(G6258="Non-lead - Other",J6258="")))),"Non-lead",
IF((OR((AND(G6258="Unknown - Likely Lead",J6258="")),
(AND(G6258="Unknown - Unlikely Lead",J6258="")),
(AND(G6258="Unknown - Material Unknown",J6258="")))),"Unknown",
""))))))))))))))))</f>
        <v>Non-Lead</v>
      </c>
      <c r="N6258" s="44" t="s">
        <v>39</v>
      </c>
    </row>
    <row r="6259" spans="1:14" ht="30" x14ac:dyDescent="0.25">
      <c r="A6259" s="34" t="s">
        <v>14597</v>
      </c>
      <c r="B6259" s="35" t="s">
        <v>3259</v>
      </c>
      <c r="C6259" s="36" t="s">
        <v>12876</v>
      </c>
      <c r="D6259" s="36" t="s">
        <v>32</v>
      </c>
      <c r="E6259" s="36" t="s">
        <v>644</v>
      </c>
      <c r="F6259" s="37" t="s">
        <v>14598</v>
      </c>
      <c r="G6259" s="38" t="s">
        <v>35</v>
      </c>
      <c r="H6259" s="39" t="s">
        <v>39</v>
      </c>
      <c r="I6259" s="40" t="s">
        <v>37</v>
      </c>
      <c r="J6259" s="42" t="s">
        <v>47</v>
      </c>
      <c r="K6259" s="39" t="s">
        <v>37</v>
      </c>
      <c r="L6259" s="35"/>
      <c r="M6259" s="43" t="str">
        <f>IF((OR(G6259="Lead")),"Lead",
IF((OR(J6259="Lead")),"Lead",
IF((OR(G6259="Lead-lined galvanized")),"Lead",
IF((OR(J6259="Lead-lined galvanized")),"Lead",
IF((OR((AND(G6259="Unknown - Likely Lead",J6259="Galvanized")),
(AND(G6259="Unknown - Unlikely Lead",J6259="Galvanized")),
(AND(G6259="Unknown - Material Unknown",J6259="Galvanized")))),"Galvanized Requiring Replacement",
IF((OR((AND(G6259="Non-lead - Copper",H6259="Yes",J6259="Galvanized")),
(AND(G6259="Non-lead - Copper",H6259="Don't know",J6259="Galvanized")),
(AND(G6259="Non-lead - Copper",H6259="",J6259="Galvanized")),
(AND(G6259="Non-lead - Plastic",H6259="Yes",J6259="Galvanized")),
(AND(G6259="Non-lead - Plastic",H6259="Don't know",J6259="Galvanized")),
(AND(G6259="Non-lead - Plastic",H6259="",J6259="Galvanized")),
(AND(G6259="Non-lead",H6259="Yes",J6259="Galvanized")),
(AND(G6259="Non-lead",H6259="Don't know",J6259="Galvanized")),
(AND(G6259="Non-lead",H6259="",J6259="Galvanized")),
(AND(G6259="Non-lead - Other",H6259="Yes",J6259="Galvanized")),
(AND(G6259="Non-Lead - Other",H6259="Don't know",J6259="Galvanized")),
(AND(G6259="Galvanized",H6259="Yes",J6259="Galvanized")),
(AND(G6259="Galvanized",H6259="Don't know",J6259="Galvanized")),
(AND(G6259="Galvanized",H6259="",J6259="Galvanized")),
(AND(G6259="Non-Lead - Other",H6259="",J6259="Galvanized")))),"Galvanized Requiring Replacement",
IF((OR((AND(G6259="Non-lead - Copper",J6259="Non-lead - Copper")),
(AND(G6259="Non-lead - Copper",J6259="Non-lead - Plastic")),
(AND(G6259="Non-lead - Copper",J6259="Non-lead - Other")),
(AND(G6259="Non-lead - Copper",J6259="Non-lead")),
(AND(G6259="Non-lead - Plastic",J6259="Non-lead - Copper")),
(AND(G6259="Non-lead - Plastic",J6259="Non-lead - Plastic")),
(AND(G6259="Non-lead - Plastic",J6259="Non-lead - Other")),
(AND(G6259="Non-lead - Plastic",J6259="Non-lead")),
(AND(G6259="Non-lead",J6259="Non-lead - Copper")),
(AND(G6259="Non-lead",J6259="Non-lead - Plastic")),
(AND(G6259="Non-lead",J6259="Non-lead - Other")),
(AND(G6259="Non-lead",J6259="Non-lead")),
(AND(G6259="Non-lead - Other",J6259="Non-lead - Copper")),
(AND(G6259="Non-Lead - Other",J6259="Non-lead - Plastic")),
(AND(G6259="Non-Lead - Other",J6259="Non-lead")),
(AND(G6259="Non-Lead - Other",J6259="Non-lead - Other")))),"Non-Lead",
IF((OR((AND(G6259="Galvanized",J6259="Non-lead")),
(AND(G6259="Galvanized",J6259="Non-lead - Copper")),
(AND(G6259="Galvanized",J6259="Non-lead - Plastic")),
(AND(G6259="Galvanized",J6259="Non-lead")),
(AND(G6259="Galvanized",J6259="Non-lead - Other")))),"Non-Lead",
IF((OR((AND(G6259="Non-lead - Copper",H6259="No",J6259="Galvanized")),
(AND(G6259="Non-lead - Plastic",H6259="No",J6259="Galvanized")),
(AND(G6259="Non-lead",H6259="No",J6259="Galvanized")),
(AND(G6259="Galvanized",H6259="No",J6259="Galvanized")),
(AND(G6259="Non-lead - Other",H6259="No",J6259="Galvanized")))),"Non-lead",
IF((OR((AND(G6259="Unknown - Likely Lead",J6259="Unknown - Likely Lead")),
(AND(G6259="Unknown - Likely Lead",J6259="Unknown - Unlikely Lead")),
(AND(G6259="Unknown - Likely Lead",J6259="Unknown - Material Unknown")),
(AND(G6259="Unknown - Unlikely Lead",J6259="Unknown - Likely Lead")),
(AND(G6259="Unknown - Unlikely Lead",J6259="Unknown - Unlikely Lead")),
(AND(G6259="Unknown - Unlikely Lead",J6259="Unknown - Material Unknown")),
(AND(G6259="Unknown - Material Unknown",J6259="Unknown - Likely Lead")),
(AND(G6259="Unknown - Material Unknown",J6259="Unknown - Unlikely Lead")),
(AND(G6259="Unknown - Material Unknown",J6259="Unknown - Material Unknown")))),"Unknown",
IF((OR((AND(G6259="Unknown - Likely Lead",J6259="Non-lead - Copper")),
(AND(G6259="Unknown - Likely Lead",J6259="Non-lead - Plastic")),
(AND(G6259="Unknown - Likely Lead",J6259="Non-lead")),
(AND(G6259="Unknown - Likely Lead",J6259="Non-lead - Other")),
(AND(G6259="Unknown - Unlikely Lead",J6259="Non-lead - Copper")),
(AND(G6259="Unknown - Unlikely Lead",J6259="Non-lead - Plastic")),
(AND(G6259="Unknown - Unlikely Lead",J6259="Non-lead")),
(AND(G6259="Unknown - Unlikely Lead",J6259="Non-lead - Other")),
(AND(G6259="Unknown - Material Unknown",J6259="Non-lead - Copper")),
(AND(G6259="Unknown - Material Unknown",J6259="Non-lead - Plastic")),
(AND(G6259="Unknown - Material Unknown",J6259="Non-lead")),
(AND(G6259="Unknown - Material Unknown",J6259="Non-lead - Other")))),"Unknown",
IF((OR((AND(G6259="Non-lead - Copper",J6259="Unknown - Likely Lead")),
(AND(G6259="Non-lead - Copper",J6259="Unknown - Unlikely Lead")),
(AND(G6259="Non-lead - Copper",J6259="Unknown - Material Unknown")),
(AND(G6259="Non-lead - Plastic",J6259="Unknown - Likely Lead")),
(AND(G6259="Non-lead - Plastic",J6259="Unknown - Unlikely Lead")),
(AND(G6259="Non-lead - Plastic",J6259="Unknown - Material Unknown")),
(AND(G6259="Non-lead",J6259="Unknown - Likely Lead")),
(AND(G6259="Non-lead",J6259="Unknown - Unlikely Lead")),
(AND(G6259="Non-lead",J6259="Unknown - Material Unknown")),
(AND(G6259="Non-lead - Other",J6259="Unknown - Likely Lead")),
(AND(G6259="Non-Lead - Other",J6259="Unknown - Unlikely Lead")),
(AND(G6259="Non-Lead - Other",J6259="Unknown - Material Unknown")))),"Unknown",
IF((OR((AND(G6259="Galvanized",J6259="Unknown - Likely Lead")),
(AND(G6259="Galvanized",J6259="Unknown - Unlikely Lead")),
(AND(G6259="Galvanized",J6259="Unknown - Material Unknown")))),"Unknown",
IF((OR((AND(G6259="Galvanized",J6259="")))),"Galvanized Requiring Replacement",
IF((OR((AND(G6259="Non-lead - Copper",J6259="")),
(AND(G6259="Non-lead - Plastic",J6259="")),
(AND(G6259="Non-lead",J6259="")),
(AND(G6259="Non-lead - Other",J6259="")))),"Non-lead",
IF((OR((AND(G6259="Unknown - Likely Lead",J6259="")),
(AND(G6259="Unknown - Unlikely Lead",J6259="")),
(AND(G6259="Unknown - Material Unknown",J6259="")))),"Unknown",
""))))))))))))))))</f>
        <v>Non-Lead</v>
      </c>
      <c r="N6259" s="44" t="s">
        <v>39</v>
      </c>
    </row>
    <row r="6260" spans="1:14" ht="30" x14ac:dyDescent="0.25">
      <c r="A6260" s="34" t="s">
        <v>14599</v>
      </c>
      <c r="B6260" s="35" t="s">
        <v>3910</v>
      </c>
      <c r="C6260" s="36" t="s">
        <v>14600</v>
      </c>
      <c r="D6260" s="36" t="s">
        <v>32</v>
      </c>
      <c r="E6260" s="36" t="s">
        <v>644</v>
      </c>
      <c r="F6260" s="37" t="s">
        <v>52</v>
      </c>
      <c r="G6260" s="38" t="s">
        <v>35</v>
      </c>
      <c r="H6260" s="39" t="s">
        <v>39</v>
      </c>
      <c r="I6260" s="40" t="s">
        <v>37</v>
      </c>
      <c r="J6260" s="42" t="s">
        <v>47</v>
      </c>
      <c r="K6260" s="39" t="s">
        <v>37</v>
      </c>
      <c r="L6260" s="35"/>
      <c r="M6260" s="43" t="str">
        <f>IF((OR(G6260="Lead")),"Lead",
IF((OR(J6260="Lead")),"Lead",
IF((OR(G6260="Lead-lined galvanized")),"Lead",
IF((OR(J6260="Lead-lined galvanized")),"Lead",
IF((OR((AND(G6260="Unknown - Likely Lead",J6260="Galvanized")),
(AND(G6260="Unknown - Unlikely Lead",J6260="Galvanized")),
(AND(G6260="Unknown - Material Unknown",J6260="Galvanized")))),"Galvanized Requiring Replacement",
IF((OR((AND(G6260="Non-lead - Copper",H6260="Yes",J6260="Galvanized")),
(AND(G6260="Non-lead - Copper",H6260="Don't know",J6260="Galvanized")),
(AND(G6260="Non-lead - Copper",H6260="",J6260="Galvanized")),
(AND(G6260="Non-lead - Plastic",H6260="Yes",J6260="Galvanized")),
(AND(G6260="Non-lead - Plastic",H6260="Don't know",J6260="Galvanized")),
(AND(G6260="Non-lead - Plastic",H6260="",J6260="Galvanized")),
(AND(G6260="Non-lead",H6260="Yes",J6260="Galvanized")),
(AND(G6260="Non-lead",H6260="Don't know",J6260="Galvanized")),
(AND(G6260="Non-lead",H6260="",J6260="Galvanized")),
(AND(G6260="Non-lead - Other",H6260="Yes",J6260="Galvanized")),
(AND(G6260="Non-Lead - Other",H6260="Don't know",J6260="Galvanized")),
(AND(G6260="Galvanized",H6260="Yes",J6260="Galvanized")),
(AND(G6260="Galvanized",H6260="Don't know",J6260="Galvanized")),
(AND(G6260="Galvanized",H6260="",J6260="Galvanized")),
(AND(G6260="Non-Lead - Other",H6260="",J6260="Galvanized")))),"Galvanized Requiring Replacement",
IF((OR((AND(G6260="Non-lead - Copper",J6260="Non-lead - Copper")),
(AND(G6260="Non-lead - Copper",J6260="Non-lead - Plastic")),
(AND(G6260="Non-lead - Copper",J6260="Non-lead - Other")),
(AND(G6260="Non-lead - Copper",J6260="Non-lead")),
(AND(G6260="Non-lead - Plastic",J6260="Non-lead - Copper")),
(AND(G6260="Non-lead - Plastic",J6260="Non-lead - Plastic")),
(AND(G6260="Non-lead - Plastic",J6260="Non-lead - Other")),
(AND(G6260="Non-lead - Plastic",J6260="Non-lead")),
(AND(G6260="Non-lead",J6260="Non-lead - Copper")),
(AND(G6260="Non-lead",J6260="Non-lead - Plastic")),
(AND(G6260="Non-lead",J6260="Non-lead - Other")),
(AND(G6260="Non-lead",J6260="Non-lead")),
(AND(G6260="Non-lead - Other",J6260="Non-lead - Copper")),
(AND(G6260="Non-Lead - Other",J6260="Non-lead - Plastic")),
(AND(G6260="Non-Lead - Other",J6260="Non-lead")),
(AND(G6260="Non-Lead - Other",J6260="Non-lead - Other")))),"Non-Lead",
IF((OR((AND(G6260="Galvanized",J6260="Non-lead")),
(AND(G6260="Galvanized",J6260="Non-lead - Copper")),
(AND(G6260="Galvanized",J6260="Non-lead - Plastic")),
(AND(G6260="Galvanized",J6260="Non-lead")),
(AND(G6260="Galvanized",J6260="Non-lead - Other")))),"Non-Lead",
IF((OR((AND(G6260="Non-lead - Copper",H6260="No",J6260="Galvanized")),
(AND(G6260="Non-lead - Plastic",H6260="No",J6260="Galvanized")),
(AND(G6260="Non-lead",H6260="No",J6260="Galvanized")),
(AND(G6260="Galvanized",H6260="No",J6260="Galvanized")),
(AND(G6260="Non-lead - Other",H6260="No",J6260="Galvanized")))),"Non-lead",
IF((OR((AND(G6260="Unknown - Likely Lead",J6260="Unknown - Likely Lead")),
(AND(G6260="Unknown - Likely Lead",J6260="Unknown - Unlikely Lead")),
(AND(G6260="Unknown - Likely Lead",J6260="Unknown - Material Unknown")),
(AND(G6260="Unknown - Unlikely Lead",J6260="Unknown - Likely Lead")),
(AND(G6260="Unknown - Unlikely Lead",J6260="Unknown - Unlikely Lead")),
(AND(G6260="Unknown - Unlikely Lead",J6260="Unknown - Material Unknown")),
(AND(G6260="Unknown - Material Unknown",J6260="Unknown - Likely Lead")),
(AND(G6260="Unknown - Material Unknown",J6260="Unknown - Unlikely Lead")),
(AND(G6260="Unknown - Material Unknown",J6260="Unknown - Material Unknown")))),"Unknown",
IF((OR((AND(G6260="Unknown - Likely Lead",J6260="Non-lead - Copper")),
(AND(G6260="Unknown - Likely Lead",J6260="Non-lead - Plastic")),
(AND(G6260="Unknown - Likely Lead",J6260="Non-lead")),
(AND(G6260="Unknown - Likely Lead",J6260="Non-lead - Other")),
(AND(G6260="Unknown - Unlikely Lead",J6260="Non-lead - Copper")),
(AND(G6260="Unknown - Unlikely Lead",J6260="Non-lead - Plastic")),
(AND(G6260="Unknown - Unlikely Lead",J6260="Non-lead")),
(AND(G6260="Unknown - Unlikely Lead",J6260="Non-lead - Other")),
(AND(G6260="Unknown - Material Unknown",J6260="Non-lead - Copper")),
(AND(G6260="Unknown - Material Unknown",J6260="Non-lead - Plastic")),
(AND(G6260="Unknown - Material Unknown",J6260="Non-lead")),
(AND(G6260="Unknown - Material Unknown",J6260="Non-lead - Other")))),"Unknown",
IF((OR((AND(G6260="Non-lead - Copper",J6260="Unknown - Likely Lead")),
(AND(G6260="Non-lead - Copper",J6260="Unknown - Unlikely Lead")),
(AND(G6260="Non-lead - Copper",J6260="Unknown - Material Unknown")),
(AND(G6260="Non-lead - Plastic",J6260="Unknown - Likely Lead")),
(AND(G6260="Non-lead - Plastic",J6260="Unknown - Unlikely Lead")),
(AND(G6260="Non-lead - Plastic",J6260="Unknown - Material Unknown")),
(AND(G6260="Non-lead",J6260="Unknown - Likely Lead")),
(AND(G6260="Non-lead",J6260="Unknown - Unlikely Lead")),
(AND(G6260="Non-lead",J6260="Unknown - Material Unknown")),
(AND(G6260="Non-lead - Other",J6260="Unknown - Likely Lead")),
(AND(G6260="Non-Lead - Other",J6260="Unknown - Unlikely Lead")),
(AND(G6260="Non-Lead - Other",J6260="Unknown - Material Unknown")))),"Unknown",
IF((OR((AND(G6260="Galvanized",J6260="Unknown - Likely Lead")),
(AND(G6260="Galvanized",J6260="Unknown - Unlikely Lead")),
(AND(G6260="Galvanized",J6260="Unknown - Material Unknown")))),"Unknown",
IF((OR((AND(G6260="Galvanized",J6260="")))),"Galvanized Requiring Replacement",
IF((OR((AND(G6260="Non-lead - Copper",J6260="")),
(AND(G6260="Non-lead - Plastic",J6260="")),
(AND(G6260="Non-lead",J6260="")),
(AND(G6260="Non-lead - Other",J6260="")))),"Non-lead",
IF((OR((AND(G6260="Unknown - Likely Lead",J6260="")),
(AND(G6260="Unknown - Unlikely Lead",J6260="")),
(AND(G6260="Unknown - Material Unknown",J6260="")))),"Unknown",
""))))))))))))))))</f>
        <v>Non-Lead</v>
      </c>
      <c r="N6260" s="44" t="s">
        <v>39</v>
      </c>
    </row>
    <row r="6261" spans="1:14" ht="30" x14ac:dyDescent="0.25">
      <c r="A6261" s="34" t="s">
        <v>14601</v>
      </c>
      <c r="B6261" s="35" t="s">
        <v>726</v>
      </c>
      <c r="C6261" s="36" t="s">
        <v>12876</v>
      </c>
      <c r="D6261" s="36" t="s">
        <v>32</v>
      </c>
      <c r="E6261" s="36" t="s">
        <v>644</v>
      </c>
      <c r="F6261" s="37" t="s">
        <v>14602</v>
      </c>
      <c r="G6261" s="38" t="s">
        <v>35</v>
      </c>
      <c r="H6261" s="39" t="s">
        <v>39</v>
      </c>
      <c r="I6261" s="40" t="s">
        <v>37</v>
      </c>
      <c r="J6261" s="42" t="s">
        <v>47</v>
      </c>
      <c r="K6261" s="39" t="s">
        <v>37</v>
      </c>
      <c r="L6261" s="35"/>
      <c r="M6261" s="43" t="str">
        <f>IF((OR(G6261="Lead")),"Lead",
IF((OR(J6261="Lead")),"Lead",
IF((OR(G6261="Lead-lined galvanized")),"Lead",
IF((OR(J6261="Lead-lined galvanized")),"Lead",
IF((OR((AND(G6261="Unknown - Likely Lead",J6261="Galvanized")),
(AND(G6261="Unknown - Unlikely Lead",J6261="Galvanized")),
(AND(G6261="Unknown - Material Unknown",J6261="Galvanized")))),"Galvanized Requiring Replacement",
IF((OR((AND(G6261="Non-lead - Copper",H6261="Yes",J6261="Galvanized")),
(AND(G6261="Non-lead - Copper",H6261="Don't know",J6261="Galvanized")),
(AND(G6261="Non-lead - Copper",H6261="",J6261="Galvanized")),
(AND(G6261="Non-lead - Plastic",H6261="Yes",J6261="Galvanized")),
(AND(G6261="Non-lead - Plastic",H6261="Don't know",J6261="Galvanized")),
(AND(G6261="Non-lead - Plastic",H6261="",J6261="Galvanized")),
(AND(G6261="Non-lead",H6261="Yes",J6261="Galvanized")),
(AND(G6261="Non-lead",H6261="Don't know",J6261="Galvanized")),
(AND(G6261="Non-lead",H6261="",J6261="Galvanized")),
(AND(G6261="Non-lead - Other",H6261="Yes",J6261="Galvanized")),
(AND(G6261="Non-Lead - Other",H6261="Don't know",J6261="Galvanized")),
(AND(G6261="Galvanized",H6261="Yes",J6261="Galvanized")),
(AND(G6261="Galvanized",H6261="Don't know",J6261="Galvanized")),
(AND(G6261="Galvanized",H6261="",J6261="Galvanized")),
(AND(G6261="Non-Lead - Other",H6261="",J6261="Galvanized")))),"Galvanized Requiring Replacement",
IF((OR((AND(G6261="Non-lead - Copper",J6261="Non-lead - Copper")),
(AND(G6261="Non-lead - Copper",J6261="Non-lead - Plastic")),
(AND(G6261="Non-lead - Copper",J6261="Non-lead - Other")),
(AND(G6261="Non-lead - Copper",J6261="Non-lead")),
(AND(G6261="Non-lead - Plastic",J6261="Non-lead - Copper")),
(AND(G6261="Non-lead - Plastic",J6261="Non-lead - Plastic")),
(AND(G6261="Non-lead - Plastic",J6261="Non-lead - Other")),
(AND(G6261="Non-lead - Plastic",J6261="Non-lead")),
(AND(G6261="Non-lead",J6261="Non-lead - Copper")),
(AND(G6261="Non-lead",J6261="Non-lead - Plastic")),
(AND(G6261="Non-lead",J6261="Non-lead - Other")),
(AND(G6261="Non-lead",J6261="Non-lead")),
(AND(G6261="Non-lead - Other",J6261="Non-lead - Copper")),
(AND(G6261="Non-Lead - Other",J6261="Non-lead - Plastic")),
(AND(G6261="Non-Lead - Other",J6261="Non-lead")),
(AND(G6261="Non-Lead - Other",J6261="Non-lead - Other")))),"Non-Lead",
IF((OR((AND(G6261="Galvanized",J6261="Non-lead")),
(AND(G6261="Galvanized",J6261="Non-lead - Copper")),
(AND(G6261="Galvanized",J6261="Non-lead - Plastic")),
(AND(G6261="Galvanized",J6261="Non-lead")),
(AND(G6261="Galvanized",J6261="Non-lead - Other")))),"Non-Lead",
IF((OR((AND(G6261="Non-lead - Copper",H6261="No",J6261="Galvanized")),
(AND(G6261="Non-lead - Plastic",H6261="No",J6261="Galvanized")),
(AND(G6261="Non-lead",H6261="No",J6261="Galvanized")),
(AND(G6261="Galvanized",H6261="No",J6261="Galvanized")),
(AND(G6261="Non-lead - Other",H6261="No",J6261="Galvanized")))),"Non-lead",
IF((OR((AND(G6261="Unknown - Likely Lead",J6261="Unknown - Likely Lead")),
(AND(G6261="Unknown - Likely Lead",J6261="Unknown - Unlikely Lead")),
(AND(G6261="Unknown - Likely Lead",J6261="Unknown - Material Unknown")),
(AND(G6261="Unknown - Unlikely Lead",J6261="Unknown - Likely Lead")),
(AND(G6261="Unknown - Unlikely Lead",J6261="Unknown - Unlikely Lead")),
(AND(G6261="Unknown - Unlikely Lead",J6261="Unknown - Material Unknown")),
(AND(G6261="Unknown - Material Unknown",J6261="Unknown - Likely Lead")),
(AND(G6261="Unknown - Material Unknown",J6261="Unknown - Unlikely Lead")),
(AND(G6261="Unknown - Material Unknown",J6261="Unknown - Material Unknown")))),"Unknown",
IF((OR((AND(G6261="Unknown - Likely Lead",J6261="Non-lead - Copper")),
(AND(G6261="Unknown - Likely Lead",J6261="Non-lead - Plastic")),
(AND(G6261="Unknown - Likely Lead",J6261="Non-lead")),
(AND(G6261="Unknown - Likely Lead",J6261="Non-lead - Other")),
(AND(G6261="Unknown - Unlikely Lead",J6261="Non-lead - Copper")),
(AND(G6261="Unknown - Unlikely Lead",J6261="Non-lead - Plastic")),
(AND(G6261="Unknown - Unlikely Lead",J6261="Non-lead")),
(AND(G6261="Unknown - Unlikely Lead",J6261="Non-lead - Other")),
(AND(G6261="Unknown - Material Unknown",J6261="Non-lead - Copper")),
(AND(G6261="Unknown - Material Unknown",J6261="Non-lead - Plastic")),
(AND(G6261="Unknown - Material Unknown",J6261="Non-lead")),
(AND(G6261="Unknown - Material Unknown",J6261="Non-lead - Other")))),"Unknown",
IF((OR((AND(G6261="Non-lead - Copper",J6261="Unknown - Likely Lead")),
(AND(G6261="Non-lead - Copper",J6261="Unknown - Unlikely Lead")),
(AND(G6261="Non-lead - Copper",J6261="Unknown - Material Unknown")),
(AND(G6261="Non-lead - Plastic",J6261="Unknown - Likely Lead")),
(AND(G6261="Non-lead - Plastic",J6261="Unknown - Unlikely Lead")),
(AND(G6261="Non-lead - Plastic",J6261="Unknown - Material Unknown")),
(AND(G6261="Non-lead",J6261="Unknown - Likely Lead")),
(AND(G6261="Non-lead",J6261="Unknown - Unlikely Lead")),
(AND(G6261="Non-lead",J6261="Unknown - Material Unknown")),
(AND(G6261="Non-lead - Other",J6261="Unknown - Likely Lead")),
(AND(G6261="Non-Lead - Other",J6261="Unknown - Unlikely Lead")),
(AND(G6261="Non-Lead - Other",J6261="Unknown - Material Unknown")))),"Unknown",
IF((OR((AND(G6261="Galvanized",J6261="Unknown - Likely Lead")),
(AND(G6261="Galvanized",J6261="Unknown - Unlikely Lead")),
(AND(G6261="Galvanized",J6261="Unknown - Material Unknown")))),"Unknown",
IF((OR((AND(G6261="Galvanized",J6261="")))),"Galvanized Requiring Replacement",
IF((OR((AND(G6261="Non-lead - Copper",J6261="")),
(AND(G6261="Non-lead - Plastic",J6261="")),
(AND(G6261="Non-lead",J6261="")),
(AND(G6261="Non-lead - Other",J6261="")))),"Non-lead",
IF((OR((AND(G6261="Unknown - Likely Lead",J6261="")),
(AND(G6261="Unknown - Unlikely Lead",J6261="")),
(AND(G6261="Unknown - Material Unknown",J6261="")))),"Unknown",
""))))))))))))))))</f>
        <v>Non-Lead</v>
      </c>
      <c r="N6261" s="44" t="s">
        <v>39</v>
      </c>
    </row>
    <row r="6262" spans="1:14" ht="30" x14ac:dyDescent="0.25">
      <c r="A6262" s="34" t="s">
        <v>14603</v>
      </c>
      <c r="B6262" s="35" t="s">
        <v>710</v>
      </c>
      <c r="C6262" s="36" t="s">
        <v>12615</v>
      </c>
      <c r="D6262" s="36" t="s">
        <v>32</v>
      </c>
      <c r="E6262" s="36" t="s">
        <v>644</v>
      </c>
      <c r="F6262" s="37" t="s">
        <v>14604</v>
      </c>
      <c r="G6262" s="38" t="s">
        <v>35</v>
      </c>
      <c r="H6262" s="39" t="s">
        <v>39</v>
      </c>
      <c r="I6262" s="40" t="s">
        <v>37</v>
      </c>
      <c r="J6262" s="42" t="s">
        <v>47</v>
      </c>
      <c r="K6262" s="39" t="s">
        <v>37</v>
      </c>
      <c r="L6262" s="35"/>
      <c r="M6262" s="43" t="str">
        <f>IF((OR(G6262="Lead")),"Lead",
IF((OR(J6262="Lead")),"Lead",
IF((OR(G6262="Lead-lined galvanized")),"Lead",
IF((OR(J6262="Lead-lined galvanized")),"Lead",
IF((OR((AND(G6262="Unknown - Likely Lead",J6262="Galvanized")),
(AND(G6262="Unknown - Unlikely Lead",J6262="Galvanized")),
(AND(G6262="Unknown - Material Unknown",J6262="Galvanized")))),"Galvanized Requiring Replacement",
IF((OR((AND(G6262="Non-lead - Copper",H6262="Yes",J6262="Galvanized")),
(AND(G6262="Non-lead - Copper",H6262="Don't know",J6262="Galvanized")),
(AND(G6262="Non-lead - Copper",H6262="",J6262="Galvanized")),
(AND(G6262="Non-lead - Plastic",H6262="Yes",J6262="Galvanized")),
(AND(G6262="Non-lead - Plastic",H6262="Don't know",J6262="Galvanized")),
(AND(G6262="Non-lead - Plastic",H6262="",J6262="Galvanized")),
(AND(G6262="Non-lead",H6262="Yes",J6262="Galvanized")),
(AND(G6262="Non-lead",H6262="Don't know",J6262="Galvanized")),
(AND(G6262="Non-lead",H6262="",J6262="Galvanized")),
(AND(G6262="Non-lead - Other",H6262="Yes",J6262="Galvanized")),
(AND(G6262="Non-Lead - Other",H6262="Don't know",J6262="Galvanized")),
(AND(G6262="Galvanized",H6262="Yes",J6262="Galvanized")),
(AND(G6262="Galvanized",H6262="Don't know",J6262="Galvanized")),
(AND(G6262="Galvanized",H6262="",J6262="Galvanized")),
(AND(G6262="Non-Lead - Other",H6262="",J6262="Galvanized")))),"Galvanized Requiring Replacement",
IF((OR((AND(G6262="Non-lead - Copper",J6262="Non-lead - Copper")),
(AND(G6262="Non-lead - Copper",J6262="Non-lead - Plastic")),
(AND(G6262="Non-lead - Copper",J6262="Non-lead - Other")),
(AND(G6262="Non-lead - Copper",J6262="Non-lead")),
(AND(G6262="Non-lead - Plastic",J6262="Non-lead - Copper")),
(AND(G6262="Non-lead - Plastic",J6262="Non-lead - Plastic")),
(AND(G6262="Non-lead - Plastic",J6262="Non-lead - Other")),
(AND(G6262="Non-lead - Plastic",J6262="Non-lead")),
(AND(G6262="Non-lead",J6262="Non-lead - Copper")),
(AND(G6262="Non-lead",J6262="Non-lead - Plastic")),
(AND(G6262="Non-lead",J6262="Non-lead - Other")),
(AND(G6262="Non-lead",J6262="Non-lead")),
(AND(G6262="Non-lead - Other",J6262="Non-lead - Copper")),
(AND(G6262="Non-Lead - Other",J6262="Non-lead - Plastic")),
(AND(G6262="Non-Lead - Other",J6262="Non-lead")),
(AND(G6262="Non-Lead - Other",J6262="Non-lead - Other")))),"Non-Lead",
IF((OR((AND(G6262="Galvanized",J6262="Non-lead")),
(AND(G6262="Galvanized",J6262="Non-lead - Copper")),
(AND(G6262="Galvanized",J6262="Non-lead - Plastic")),
(AND(G6262="Galvanized",J6262="Non-lead")),
(AND(G6262="Galvanized",J6262="Non-lead - Other")))),"Non-Lead",
IF((OR((AND(G6262="Non-lead - Copper",H6262="No",J6262="Galvanized")),
(AND(G6262="Non-lead - Plastic",H6262="No",J6262="Galvanized")),
(AND(G6262="Non-lead",H6262="No",J6262="Galvanized")),
(AND(G6262="Galvanized",H6262="No",J6262="Galvanized")),
(AND(G6262="Non-lead - Other",H6262="No",J6262="Galvanized")))),"Non-lead",
IF((OR((AND(G6262="Unknown - Likely Lead",J6262="Unknown - Likely Lead")),
(AND(G6262="Unknown - Likely Lead",J6262="Unknown - Unlikely Lead")),
(AND(G6262="Unknown - Likely Lead",J6262="Unknown - Material Unknown")),
(AND(G6262="Unknown - Unlikely Lead",J6262="Unknown - Likely Lead")),
(AND(G6262="Unknown - Unlikely Lead",J6262="Unknown - Unlikely Lead")),
(AND(G6262="Unknown - Unlikely Lead",J6262="Unknown - Material Unknown")),
(AND(G6262="Unknown - Material Unknown",J6262="Unknown - Likely Lead")),
(AND(G6262="Unknown - Material Unknown",J6262="Unknown - Unlikely Lead")),
(AND(G6262="Unknown - Material Unknown",J6262="Unknown - Material Unknown")))),"Unknown",
IF((OR((AND(G6262="Unknown - Likely Lead",J6262="Non-lead - Copper")),
(AND(G6262="Unknown - Likely Lead",J6262="Non-lead - Plastic")),
(AND(G6262="Unknown - Likely Lead",J6262="Non-lead")),
(AND(G6262="Unknown - Likely Lead",J6262="Non-lead - Other")),
(AND(G6262="Unknown - Unlikely Lead",J6262="Non-lead - Copper")),
(AND(G6262="Unknown - Unlikely Lead",J6262="Non-lead - Plastic")),
(AND(G6262="Unknown - Unlikely Lead",J6262="Non-lead")),
(AND(G6262="Unknown - Unlikely Lead",J6262="Non-lead - Other")),
(AND(G6262="Unknown - Material Unknown",J6262="Non-lead - Copper")),
(AND(G6262="Unknown - Material Unknown",J6262="Non-lead - Plastic")),
(AND(G6262="Unknown - Material Unknown",J6262="Non-lead")),
(AND(G6262="Unknown - Material Unknown",J6262="Non-lead - Other")))),"Unknown",
IF((OR((AND(G6262="Non-lead - Copper",J6262="Unknown - Likely Lead")),
(AND(G6262="Non-lead - Copper",J6262="Unknown - Unlikely Lead")),
(AND(G6262="Non-lead - Copper",J6262="Unknown - Material Unknown")),
(AND(G6262="Non-lead - Plastic",J6262="Unknown - Likely Lead")),
(AND(G6262="Non-lead - Plastic",J6262="Unknown - Unlikely Lead")),
(AND(G6262="Non-lead - Plastic",J6262="Unknown - Material Unknown")),
(AND(G6262="Non-lead",J6262="Unknown - Likely Lead")),
(AND(G6262="Non-lead",J6262="Unknown - Unlikely Lead")),
(AND(G6262="Non-lead",J6262="Unknown - Material Unknown")),
(AND(G6262="Non-lead - Other",J6262="Unknown - Likely Lead")),
(AND(G6262="Non-Lead - Other",J6262="Unknown - Unlikely Lead")),
(AND(G6262="Non-Lead - Other",J6262="Unknown - Material Unknown")))),"Unknown",
IF((OR((AND(G6262="Galvanized",J6262="Unknown - Likely Lead")),
(AND(G6262="Galvanized",J6262="Unknown - Unlikely Lead")),
(AND(G6262="Galvanized",J6262="Unknown - Material Unknown")))),"Unknown",
IF((OR((AND(G6262="Galvanized",J6262="")))),"Galvanized Requiring Replacement",
IF((OR((AND(G6262="Non-lead - Copper",J6262="")),
(AND(G6262="Non-lead - Plastic",J6262="")),
(AND(G6262="Non-lead",J6262="")),
(AND(G6262="Non-lead - Other",J6262="")))),"Non-lead",
IF((OR((AND(G6262="Unknown - Likely Lead",J6262="")),
(AND(G6262="Unknown - Unlikely Lead",J6262="")),
(AND(G6262="Unknown - Material Unknown",J6262="")))),"Unknown",
""))))))))))))))))</f>
        <v>Non-Lead</v>
      </c>
      <c r="N6262" s="44" t="s">
        <v>39</v>
      </c>
    </row>
    <row r="6263" spans="1:14" ht="30" x14ac:dyDescent="0.25">
      <c r="A6263" s="34" t="s">
        <v>14605</v>
      </c>
      <c r="B6263" s="35" t="s">
        <v>5038</v>
      </c>
      <c r="C6263" s="36" t="s">
        <v>12917</v>
      </c>
      <c r="D6263" s="36" t="s">
        <v>32</v>
      </c>
      <c r="E6263" s="36" t="s">
        <v>644</v>
      </c>
      <c r="F6263" s="37" t="s">
        <v>14606</v>
      </c>
      <c r="G6263" s="38" t="s">
        <v>35</v>
      </c>
      <c r="H6263" s="39" t="s">
        <v>39</v>
      </c>
      <c r="I6263" s="40" t="s">
        <v>37</v>
      </c>
      <c r="J6263" s="42" t="s">
        <v>47</v>
      </c>
      <c r="K6263" s="39" t="s">
        <v>37</v>
      </c>
      <c r="L6263" s="35"/>
      <c r="M6263" s="43" t="str">
        <f>IF((OR(G6263="Lead")),"Lead",
IF((OR(J6263="Lead")),"Lead",
IF((OR(G6263="Lead-lined galvanized")),"Lead",
IF((OR(J6263="Lead-lined galvanized")),"Lead",
IF((OR((AND(G6263="Unknown - Likely Lead",J6263="Galvanized")),
(AND(G6263="Unknown - Unlikely Lead",J6263="Galvanized")),
(AND(G6263="Unknown - Material Unknown",J6263="Galvanized")))),"Galvanized Requiring Replacement",
IF((OR((AND(G6263="Non-lead - Copper",H6263="Yes",J6263="Galvanized")),
(AND(G6263="Non-lead - Copper",H6263="Don't know",J6263="Galvanized")),
(AND(G6263="Non-lead - Copper",H6263="",J6263="Galvanized")),
(AND(G6263="Non-lead - Plastic",H6263="Yes",J6263="Galvanized")),
(AND(G6263="Non-lead - Plastic",H6263="Don't know",J6263="Galvanized")),
(AND(G6263="Non-lead - Plastic",H6263="",J6263="Galvanized")),
(AND(G6263="Non-lead",H6263="Yes",J6263="Galvanized")),
(AND(G6263="Non-lead",H6263="Don't know",J6263="Galvanized")),
(AND(G6263="Non-lead",H6263="",J6263="Galvanized")),
(AND(G6263="Non-lead - Other",H6263="Yes",J6263="Galvanized")),
(AND(G6263="Non-Lead - Other",H6263="Don't know",J6263="Galvanized")),
(AND(G6263="Galvanized",H6263="Yes",J6263="Galvanized")),
(AND(G6263="Galvanized",H6263="Don't know",J6263="Galvanized")),
(AND(G6263="Galvanized",H6263="",J6263="Galvanized")),
(AND(G6263="Non-Lead - Other",H6263="",J6263="Galvanized")))),"Galvanized Requiring Replacement",
IF((OR((AND(G6263="Non-lead - Copper",J6263="Non-lead - Copper")),
(AND(G6263="Non-lead - Copper",J6263="Non-lead - Plastic")),
(AND(G6263="Non-lead - Copper",J6263="Non-lead - Other")),
(AND(G6263="Non-lead - Copper",J6263="Non-lead")),
(AND(G6263="Non-lead - Plastic",J6263="Non-lead - Copper")),
(AND(G6263="Non-lead - Plastic",J6263="Non-lead - Plastic")),
(AND(G6263="Non-lead - Plastic",J6263="Non-lead - Other")),
(AND(G6263="Non-lead - Plastic",J6263="Non-lead")),
(AND(G6263="Non-lead",J6263="Non-lead - Copper")),
(AND(G6263="Non-lead",J6263="Non-lead - Plastic")),
(AND(G6263="Non-lead",J6263="Non-lead - Other")),
(AND(G6263="Non-lead",J6263="Non-lead")),
(AND(G6263="Non-lead - Other",J6263="Non-lead - Copper")),
(AND(G6263="Non-Lead - Other",J6263="Non-lead - Plastic")),
(AND(G6263="Non-Lead - Other",J6263="Non-lead")),
(AND(G6263="Non-Lead - Other",J6263="Non-lead - Other")))),"Non-Lead",
IF((OR((AND(G6263="Galvanized",J6263="Non-lead")),
(AND(G6263="Galvanized",J6263="Non-lead - Copper")),
(AND(G6263="Galvanized",J6263="Non-lead - Plastic")),
(AND(G6263="Galvanized",J6263="Non-lead")),
(AND(G6263="Galvanized",J6263="Non-lead - Other")))),"Non-Lead",
IF((OR((AND(G6263="Non-lead - Copper",H6263="No",J6263="Galvanized")),
(AND(G6263="Non-lead - Plastic",H6263="No",J6263="Galvanized")),
(AND(G6263="Non-lead",H6263="No",J6263="Galvanized")),
(AND(G6263="Galvanized",H6263="No",J6263="Galvanized")),
(AND(G6263="Non-lead - Other",H6263="No",J6263="Galvanized")))),"Non-lead",
IF((OR((AND(G6263="Unknown - Likely Lead",J6263="Unknown - Likely Lead")),
(AND(G6263="Unknown - Likely Lead",J6263="Unknown - Unlikely Lead")),
(AND(G6263="Unknown - Likely Lead",J6263="Unknown - Material Unknown")),
(AND(G6263="Unknown - Unlikely Lead",J6263="Unknown - Likely Lead")),
(AND(G6263="Unknown - Unlikely Lead",J6263="Unknown - Unlikely Lead")),
(AND(G6263="Unknown - Unlikely Lead",J6263="Unknown - Material Unknown")),
(AND(G6263="Unknown - Material Unknown",J6263="Unknown - Likely Lead")),
(AND(G6263="Unknown - Material Unknown",J6263="Unknown - Unlikely Lead")),
(AND(G6263="Unknown - Material Unknown",J6263="Unknown - Material Unknown")))),"Unknown",
IF((OR((AND(G6263="Unknown - Likely Lead",J6263="Non-lead - Copper")),
(AND(G6263="Unknown - Likely Lead",J6263="Non-lead - Plastic")),
(AND(G6263="Unknown - Likely Lead",J6263="Non-lead")),
(AND(G6263="Unknown - Likely Lead",J6263="Non-lead - Other")),
(AND(G6263="Unknown - Unlikely Lead",J6263="Non-lead - Copper")),
(AND(G6263="Unknown - Unlikely Lead",J6263="Non-lead - Plastic")),
(AND(G6263="Unknown - Unlikely Lead",J6263="Non-lead")),
(AND(G6263="Unknown - Unlikely Lead",J6263="Non-lead - Other")),
(AND(G6263="Unknown - Material Unknown",J6263="Non-lead - Copper")),
(AND(G6263="Unknown - Material Unknown",J6263="Non-lead - Plastic")),
(AND(G6263="Unknown - Material Unknown",J6263="Non-lead")),
(AND(G6263="Unknown - Material Unknown",J6263="Non-lead - Other")))),"Unknown",
IF((OR((AND(G6263="Non-lead - Copper",J6263="Unknown - Likely Lead")),
(AND(G6263="Non-lead - Copper",J6263="Unknown - Unlikely Lead")),
(AND(G6263="Non-lead - Copper",J6263="Unknown - Material Unknown")),
(AND(G6263="Non-lead - Plastic",J6263="Unknown - Likely Lead")),
(AND(G6263="Non-lead - Plastic",J6263="Unknown - Unlikely Lead")),
(AND(G6263="Non-lead - Plastic",J6263="Unknown - Material Unknown")),
(AND(G6263="Non-lead",J6263="Unknown - Likely Lead")),
(AND(G6263="Non-lead",J6263="Unknown - Unlikely Lead")),
(AND(G6263="Non-lead",J6263="Unknown - Material Unknown")),
(AND(G6263="Non-lead - Other",J6263="Unknown - Likely Lead")),
(AND(G6263="Non-Lead - Other",J6263="Unknown - Unlikely Lead")),
(AND(G6263="Non-Lead - Other",J6263="Unknown - Material Unknown")))),"Unknown",
IF((OR((AND(G6263="Galvanized",J6263="Unknown - Likely Lead")),
(AND(G6263="Galvanized",J6263="Unknown - Unlikely Lead")),
(AND(G6263="Galvanized",J6263="Unknown - Material Unknown")))),"Unknown",
IF((OR((AND(G6263="Galvanized",J6263="")))),"Galvanized Requiring Replacement",
IF((OR((AND(G6263="Non-lead - Copper",J6263="")),
(AND(G6263="Non-lead - Plastic",J6263="")),
(AND(G6263="Non-lead",J6263="")),
(AND(G6263="Non-lead - Other",J6263="")))),"Non-lead",
IF((OR((AND(G6263="Unknown - Likely Lead",J6263="")),
(AND(G6263="Unknown - Unlikely Lead",J6263="")),
(AND(G6263="Unknown - Material Unknown",J6263="")))),"Unknown",
""))))))))))))))))</f>
        <v>Non-Lead</v>
      </c>
      <c r="N6263" s="44" t="s">
        <v>39</v>
      </c>
    </row>
    <row r="6264" spans="1:14" ht="30" x14ac:dyDescent="0.25">
      <c r="A6264" s="34" t="s">
        <v>14607</v>
      </c>
      <c r="B6264" s="35" t="s">
        <v>8671</v>
      </c>
      <c r="C6264" s="36" t="s">
        <v>12839</v>
      </c>
      <c r="D6264" s="36" t="s">
        <v>32</v>
      </c>
      <c r="E6264" s="36" t="s">
        <v>644</v>
      </c>
      <c r="F6264" s="37" t="s">
        <v>14608</v>
      </c>
      <c r="G6264" s="38" t="s">
        <v>35</v>
      </c>
      <c r="H6264" s="39" t="s">
        <v>39</v>
      </c>
      <c r="I6264" s="40" t="s">
        <v>37</v>
      </c>
      <c r="J6264" s="42" t="s">
        <v>47</v>
      </c>
      <c r="K6264" s="39" t="s">
        <v>37</v>
      </c>
      <c r="L6264" s="35"/>
      <c r="M6264" s="43" t="str">
        <f>IF((OR(G6264="Lead")),"Lead",
IF((OR(J6264="Lead")),"Lead",
IF((OR(G6264="Lead-lined galvanized")),"Lead",
IF((OR(J6264="Lead-lined galvanized")),"Lead",
IF((OR((AND(G6264="Unknown - Likely Lead",J6264="Galvanized")),
(AND(G6264="Unknown - Unlikely Lead",J6264="Galvanized")),
(AND(G6264="Unknown - Material Unknown",J6264="Galvanized")))),"Galvanized Requiring Replacement",
IF((OR((AND(G6264="Non-lead - Copper",H6264="Yes",J6264="Galvanized")),
(AND(G6264="Non-lead - Copper",H6264="Don't know",J6264="Galvanized")),
(AND(G6264="Non-lead - Copper",H6264="",J6264="Galvanized")),
(AND(G6264="Non-lead - Plastic",H6264="Yes",J6264="Galvanized")),
(AND(G6264="Non-lead - Plastic",H6264="Don't know",J6264="Galvanized")),
(AND(G6264="Non-lead - Plastic",H6264="",J6264="Galvanized")),
(AND(G6264="Non-lead",H6264="Yes",J6264="Galvanized")),
(AND(G6264="Non-lead",H6264="Don't know",J6264="Galvanized")),
(AND(G6264="Non-lead",H6264="",J6264="Galvanized")),
(AND(G6264="Non-lead - Other",H6264="Yes",J6264="Galvanized")),
(AND(G6264="Non-Lead - Other",H6264="Don't know",J6264="Galvanized")),
(AND(G6264="Galvanized",H6264="Yes",J6264="Galvanized")),
(AND(G6264="Galvanized",H6264="Don't know",J6264="Galvanized")),
(AND(G6264="Galvanized",H6264="",J6264="Galvanized")),
(AND(G6264="Non-Lead - Other",H6264="",J6264="Galvanized")))),"Galvanized Requiring Replacement",
IF((OR((AND(G6264="Non-lead - Copper",J6264="Non-lead - Copper")),
(AND(G6264="Non-lead - Copper",J6264="Non-lead - Plastic")),
(AND(G6264="Non-lead - Copper",J6264="Non-lead - Other")),
(AND(G6264="Non-lead - Copper",J6264="Non-lead")),
(AND(G6264="Non-lead - Plastic",J6264="Non-lead - Copper")),
(AND(G6264="Non-lead - Plastic",J6264="Non-lead - Plastic")),
(AND(G6264="Non-lead - Plastic",J6264="Non-lead - Other")),
(AND(G6264="Non-lead - Plastic",J6264="Non-lead")),
(AND(G6264="Non-lead",J6264="Non-lead - Copper")),
(AND(G6264="Non-lead",J6264="Non-lead - Plastic")),
(AND(G6264="Non-lead",J6264="Non-lead - Other")),
(AND(G6264="Non-lead",J6264="Non-lead")),
(AND(G6264="Non-lead - Other",J6264="Non-lead - Copper")),
(AND(G6264="Non-Lead - Other",J6264="Non-lead - Plastic")),
(AND(G6264="Non-Lead - Other",J6264="Non-lead")),
(AND(G6264="Non-Lead - Other",J6264="Non-lead - Other")))),"Non-Lead",
IF((OR((AND(G6264="Galvanized",J6264="Non-lead")),
(AND(G6264="Galvanized",J6264="Non-lead - Copper")),
(AND(G6264="Galvanized",J6264="Non-lead - Plastic")),
(AND(G6264="Galvanized",J6264="Non-lead")),
(AND(G6264="Galvanized",J6264="Non-lead - Other")))),"Non-Lead",
IF((OR((AND(G6264="Non-lead - Copper",H6264="No",J6264="Galvanized")),
(AND(G6264="Non-lead - Plastic",H6264="No",J6264="Galvanized")),
(AND(G6264="Non-lead",H6264="No",J6264="Galvanized")),
(AND(G6264="Galvanized",H6264="No",J6264="Galvanized")),
(AND(G6264="Non-lead - Other",H6264="No",J6264="Galvanized")))),"Non-lead",
IF((OR((AND(G6264="Unknown - Likely Lead",J6264="Unknown - Likely Lead")),
(AND(G6264="Unknown - Likely Lead",J6264="Unknown - Unlikely Lead")),
(AND(G6264="Unknown - Likely Lead",J6264="Unknown - Material Unknown")),
(AND(G6264="Unknown - Unlikely Lead",J6264="Unknown - Likely Lead")),
(AND(G6264="Unknown - Unlikely Lead",J6264="Unknown - Unlikely Lead")),
(AND(G6264="Unknown - Unlikely Lead",J6264="Unknown - Material Unknown")),
(AND(G6264="Unknown - Material Unknown",J6264="Unknown - Likely Lead")),
(AND(G6264="Unknown - Material Unknown",J6264="Unknown - Unlikely Lead")),
(AND(G6264="Unknown - Material Unknown",J6264="Unknown - Material Unknown")))),"Unknown",
IF((OR((AND(G6264="Unknown - Likely Lead",J6264="Non-lead - Copper")),
(AND(G6264="Unknown - Likely Lead",J6264="Non-lead - Plastic")),
(AND(G6264="Unknown - Likely Lead",J6264="Non-lead")),
(AND(G6264="Unknown - Likely Lead",J6264="Non-lead - Other")),
(AND(G6264="Unknown - Unlikely Lead",J6264="Non-lead - Copper")),
(AND(G6264="Unknown - Unlikely Lead",J6264="Non-lead - Plastic")),
(AND(G6264="Unknown - Unlikely Lead",J6264="Non-lead")),
(AND(G6264="Unknown - Unlikely Lead",J6264="Non-lead - Other")),
(AND(G6264="Unknown - Material Unknown",J6264="Non-lead - Copper")),
(AND(G6264="Unknown - Material Unknown",J6264="Non-lead - Plastic")),
(AND(G6264="Unknown - Material Unknown",J6264="Non-lead")),
(AND(G6264="Unknown - Material Unknown",J6264="Non-lead - Other")))),"Unknown",
IF((OR((AND(G6264="Non-lead - Copper",J6264="Unknown - Likely Lead")),
(AND(G6264="Non-lead - Copper",J6264="Unknown - Unlikely Lead")),
(AND(G6264="Non-lead - Copper",J6264="Unknown - Material Unknown")),
(AND(G6264="Non-lead - Plastic",J6264="Unknown - Likely Lead")),
(AND(G6264="Non-lead - Plastic",J6264="Unknown - Unlikely Lead")),
(AND(G6264="Non-lead - Plastic",J6264="Unknown - Material Unknown")),
(AND(G6264="Non-lead",J6264="Unknown - Likely Lead")),
(AND(G6264="Non-lead",J6264="Unknown - Unlikely Lead")),
(AND(G6264="Non-lead",J6264="Unknown - Material Unknown")),
(AND(G6264="Non-lead - Other",J6264="Unknown - Likely Lead")),
(AND(G6264="Non-Lead - Other",J6264="Unknown - Unlikely Lead")),
(AND(G6264="Non-Lead - Other",J6264="Unknown - Material Unknown")))),"Unknown",
IF((OR((AND(G6264="Galvanized",J6264="Unknown - Likely Lead")),
(AND(G6264="Galvanized",J6264="Unknown - Unlikely Lead")),
(AND(G6264="Galvanized",J6264="Unknown - Material Unknown")))),"Unknown",
IF((OR((AND(G6264="Galvanized",J6264="")))),"Galvanized Requiring Replacement",
IF((OR((AND(G6264="Non-lead - Copper",J6264="")),
(AND(G6264="Non-lead - Plastic",J6264="")),
(AND(G6264="Non-lead",J6264="")),
(AND(G6264="Non-lead - Other",J6264="")))),"Non-lead",
IF((OR((AND(G6264="Unknown - Likely Lead",J6264="")),
(AND(G6264="Unknown - Unlikely Lead",J6264="")),
(AND(G6264="Unknown - Material Unknown",J6264="")))),"Unknown",
""))))))))))))))))</f>
        <v>Non-Lead</v>
      </c>
      <c r="N6264" s="44" t="s">
        <v>39</v>
      </c>
    </row>
    <row r="6265" spans="1:14" ht="30" x14ac:dyDescent="0.25">
      <c r="A6265" s="34" t="s">
        <v>14609</v>
      </c>
      <c r="B6265" s="35" t="s">
        <v>8658</v>
      </c>
      <c r="C6265" s="36" t="s">
        <v>12839</v>
      </c>
      <c r="D6265" s="36" t="s">
        <v>32</v>
      </c>
      <c r="E6265" s="36" t="s">
        <v>644</v>
      </c>
      <c r="F6265" s="37" t="s">
        <v>14610</v>
      </c>
      <c r="G6265" s="38" t="s">
        <v>35</v>
      </c>
      <c r="H6265" s="39" t="s">
        <v>39</v>
      </c>
      <c r="I6265" s="40" t="s">
        <v>37</v>
      </c>
      <c r="J6265" s="42" t="s">
        <v>47</v>
      </c>
      <c r="K6265" s="39" t="s">
        <v>37</v>
      </c>
      <c r="L6265" s="35"/>
      <c r="M6265" s="43" t="str">
        <f>IF((OR(G6265="Lead")),"Lead",
IF((OR(J6265="Lead")),"Lead",
IF((OR(G6265="Lead-lined galvanized")),"Lead",
IF((OR(J6265="Lead-lined galvanized")),"Lead",
IF((OR((AND(G6265="Unknown - Likely Lead",J6265="Galvanized")),
(AND(G6265="Unknown - Unlikely Lead",J6265="Galvanized")),
(AND(G6265="Unknown - Material Unknown",J6265="Galvanized")))),"Galvanized Requiring Replacement",
IF((OR((AND(G6265="Non-lead - Copper",H6265="Yes",J6265="Galvanized")),
(AND(G6265="Non-lead - Copper",H6265="Don't know",J6265="Galvanized")),
(AND(G6265="Non-lead - Copper",H6265="",J6265="Galvanized")),
(AND(G6265="Non-lead - Plastic",H6265="Yes",J6265="Galvanized")),
(AND(G6265="Non-lead - Plastic",H6265="Don't know",J6265="Galvanized")),
(AND(G6265="Non-lead - Plastic",H6265="",J6265="Galvanized")),
(AND(G6265="Non-lead",H6265="Yes",J6265="Galvanized")),
(AND(G6265="Non-lead",H6265="Don't know",J6265="Galvanized")),
(AND(G6265="Non-lead",H6265="",J6265="Galvanized")),
(AND(G6265="Non-lead - Other",H6265="Yes",J6265="Galvanized")),
(AND(G6265="Non-Lead - Other",H6265="Don't know",J6265="Galvanized")),
(AND(G6265="Galvanized",H6265="Yes",J6265="Galvanized")),
(AND(G6265="Galvanized",H6265="Don't know",J6265="Galvanized")),
(AND(G6265="Galvanized",H6265="",J6265="Galvanized")),
(AND(G6265="Non-Lead - Other",H6265="",J6265="Galvanized")))),"Galvanized Requiring Replacement",
IF((OR((AND(G6265="Non-lead - Copper",J6265="Non-lead - Copper")),
(AND(G6265="Non-lead - Copper",J6265="Non-lead - Plastic")),
(AND(G6265="Non-lead - Copper",J6265="Non-lead - Other")),
(AND(G6265="Non-lead - Copper",J6265="Non-lead")),
(AND(G6265="Non-lead - Plastic",J6265="Non-lead - Copper")),
(AND(G6265="Non-lead - Plastic",J6265="Non-lead - Plastic")),
(AND(G6265="Non-lead - Plastic",J6265="Non-lead - Other")),
(AND(G6265="Non-lead - Plastic",J6265="Non-lead")),
(AND(G6265="Non-lead",J6265="Non-lead - Copper")),
(AND(G6265="Non-lead",J6265="Non-lead - Plastic")),
(AND(G6265="Non-lead",J6265="Non-lead - Other")),
(AND(G6265="Non-lead",J6265="Non-lead")),
(AND(G6265="Non-lead - Other",J6265="Non-lead - Copper")),
(AND(G6265="Non-Lead - Other",J6265="Non-lead - Plastic")),
(AND(G6265="Non-Lead - Other",J6265="Non-lead")),
(AND(G6265="Non-Lead - Other",J6265="Non-lead - Other")))),"Non-Lead",
IF((OR((AND(G6265="Galvanized",J6265="Non-lead")),
(AND(G6265="Galvanized",J6265="Non-lead - Copper")),
(AND(G6265="Galvanized",J6265="Non-lead - Plastic")),
(AND(G6265="Galvanized",J6265="Non-lead")),
(AND(G6265="Galvanized",J6265="Non-lead - Other")))),"Non-Lead",
IF((OR((AND(G6265="Non-lead - Copper",H6265="No",J6265="Galvanized")),
(AND(G6265="Non-lead - Plastic",H6265="No",J6265="Galvanized")),
(AND(G6265="Non-lead",H6265="No",J6265="Galvanized")),
(AND(G6265="Galvanized",H6265="No",J6265="Galvanized")),
(AND(G6265="Non-lead - Other",H6265="No",J6265="Galvanized")))),"Non-lead",
IF((OR((AND(G6265="Unknown - Likely Lead",J6265="Unknown - Likely Lead")),
(AND(G6265="Unknown - Likely Lead",J6265="Unknown - Unlikely Lead")),
(AND(G6265="Unknown - Likely Lead",J6265="Unknown - Material Unknown")),
(AND(G6265="Unknown - Unlikely Lead",J6265="Unknown - Likely Lead")),
(AND(G6265="Unknown - Unlikely Lead",J6265="Unknown - Unlikely Lead")),
(AND(G6265="Unknown - Unlikely Lead",J6265="Unknown - Material Unknown")),
(AND(G6265="Unknown - Material Unknown",J6265="Unknown - Likely Lead")),
(AND(G6265="Unknown - Material Unknown",J6265="Unknown - Unlikely Lead")),
(AND(G6265="Unknown - Material Unknown",J6265="Unknown - Material Unknown")))),"Unknown",
IF((OR((AND(G6265="Unknown - Likely Lead",J6265="Non-lead - Copper")),
(AND(G6265="Unknown - Likely Lead",J6265="Non-lead - Plastic")),
(AND(G6265="Unknown - Likely Lead",J6265="Non-lead")),
(AND(G6265="Unknown - Likely Lead",J6265="Non-lead - Other")),
(AND(G6265="Unknown - Unlikely Lead",J6265="Non-lead - Copper")),
(AND(G6265="Unknown - Unlikely Lead",J6265="Non-lead - Plastic")),
(AND(G6265="Unknown - Unlikely Lead",J6265="Non-lead")),
(AND(G6265="Unknown - Unlikely Lead",J6265="Non-lead - Other")),
(AND(G6265="Unknown - Material Unknown",J6265="Non-lead - Copper")),
(AND(G6265="Unknown - Material Unknown",J6265="Non-lead - Plastic")),
(AND(G6265="Unknown - Material Unknown",J6265="Non-lead")),
(AND(G6265="Unknown - Material Unknown",J6265="Non-lead - Other")))),"Unknown",
IF((OR((AND(G6265="Non-lead - Copper",J6265="Unknown - Likely Lead")),
(AND(G6265="Non-lead - Copper",J6265="Unknown - Unlikely Lead")),
(AND(G6265="Non-lead - Copper",J6265="Unknown - Material Unknown")),
(AND(G6265="Non-lead - Plastic",J6265="Unknown - Likely Lead")),
(AND(G6265="Non-lead - Plastic",J6265="Unknown - Unlikely Lead")),
(AND(G6265="Non-lead - Plastic",J6265="Unknown - Material Unknown")),
(AND(G6265="Non-lead",J6265="Unknown - Likely Lead")),
(AND(G6265="Non-lead",J6265="Unknown - Unlikely Lead")),
(AND(G6265="Non-lead",J6265="Unknown - Material Unknown")),
(AND(G6265="Non-lead - Other",J6265="Unknown - Likely Lead")),
(AND(G6265="Non-Lead - Other",J6265="Unknown - Unlikely Lead")),
(AND(G6265="Non-Lead - Other",J6265="Unknown - Material Unknown")))),"Unknown",
IF((OR((AND(G6265="Galvanized",J6265="Unknown - Likely Lead")),
(AND(G6265="Galvanized",J6265="Unknown - Unlikely Lead")),
(AND(G6265="Galvanized",J6265="Unknown - Material Unknown")))),"Unknown",
IF((OR((AND(G6265="Galvanized",J6265="")))),"Galvanized Requiring Replacement",
IF((OR((AND(G6265="Non-lead - Copper",J6265="")),
(AND(G6265="Non-lead - Plastic",J6265="")),
(AND(G6265="Non-lead",J6265="")),
(AND(G6265="Non-lead - Other",J6265="")))),"Non-lead",
IF((OR((AND(G6265="Unknown - Likely Lead",J6265="")),
(AND(G6265="Unknown - Unlikely Lead",J6265="")),
(AND(G6265="Unknown - Material Unknown",J6265="")))),"Unknown",
""))))))))))))))))</f>
        <v>Non-Lead</v>
      </c>
      <c r="N6265" s="44" t="s">
        <v>39</v>
      </c>
    </row>
    <row r="6266" spans="1:14" ht="30" x14ac:dyDescent="0.25">
      <c r="A6266" s="34" t="s">
        <v>14611</v>
      </c>
      <c r="B6266" s="35" t="s">
        <v>8661</v>
      </c>
      <c r="C6266" s="36" t="s">
        <v>12839</v>
      </c>
      <c r="D6266" s="36" t="s">
        <v>32</v>
      </c>
      <c r="E6266" s="36" t="s">
        <v>644</v>
      </c>
      <c r="F6266" s="37" t="s">
        <v>14612</v>
      </c>
      <c r="G6266" s="38" t="s">
        <v>35</v>
      </c>
      <c r="H6266" s="39" t="s">
        <v>39</v>
      </c>
      <c r="I6266" s="40" t="s">
        <v>37</v>
      </c>
      <c r="J6266" s="42" t="s">
        <v>47</v>
      </c>
      <c r="K6266" s="39" t="s">
        <v>37</v>
      </c>
      <c r="L6266" s="35"/>
      <c r="M6266" s="43" t="str">
        <f>IF((OR(G6266="Lead")),"Lead",
IF((OR(J6266="Lead")),"Lead",
IF((OR(G6266="Lead-lined galvanized")),"Lead",
IF((OR(J6266="Lead-lined galvanized")),"Lead",
IF((OR((AND(G6266="Unknown - Likely Lead",J6266="Galvanized")),
(AND(G6266="Unknown - Unlikely Lead",J6266="Galvanized")),
(AND(G6266="Unknown - Material Unknown",J6266="Galvanized")))),"Galvanized Requiring Replacement",
IF((OR((AND(G6266="Non-lead - Copper",H6266="Yes",J6266="Galvanized")),
(AND(G6266="Non-lead - Copper",H6266="Don't know",J6266="Galvanized")),
(AND(G6266="Non-lead - Copper",H6266="",J6266="Galvanized")),
(AND(G6266="Non-lead - Plastic",H6266="Yes",J6266="Galvanized")),
(AND(G6266="Non-lead - Plastic",H6266="Don't know",J6266="Galvanized")),
(AND(G6266="Non-lead - Plastic",H6266="",J6266="Galvanized")),
(AND(G6266="Non-lead",H6266="Yes",J6266="Galvanized")),
(AND(G6266="Non-lead",H6266="Don't know",J6266="Galvanized")),
(AND(G6266="Non-lead",H6266="",J6266="Galvanized")),
(AND(G6266="Non-lead - Other",H6266="Yes",J6266="Galvanized")),
(AND(G6266="Non-Lead - Other",H6266="Don't know",J6266="Galvanized")),
(AND(G6266="Galvanized",H6266="Yes",J6266="Galvanized")),
(AND(G6266="Galvanized",H6266="Don't know",J6266="Galvanized")),
(AND(G6266="Galvanized",H6266="",J6266="Galvanized")),
(AND(G6266="Non-Lead - Other",H6266="",J6266="Galvanized")))),"Galvanized Requiring Replacement",
IF((OR((AND(G6266="Non-lead - Copper",J6266="Non-lead - Copper")),
(AND(G6266="Non-lead - Copper",J6266="Non-lead - Plastic")),
(AND(G6266="Non-lead - Copper",J6266="Non-lead - Other")),
(AND(G6266="Non-lead - Copper",J6266="Non-lead")),
(AND(G6266="Non-lead - Plastic",J6266="Non-lead - Copper")),
(AND(G6266="Non-lead - Plastic",J6266="Non-lead - Plastic")),
(AND(G6266="Non-lead - Plastic",J6266="Non-lead - Other")),
(AND(G6266="Non-lead - Plastic",J6266="Non-lead")),
(AND(G6266="Non-lead",J6266="Non-lead - Copper")),
(AND(G6266="Non-lead",J6266="Non-lead - Plastic")),
(AND(G6266="Non-lead",J6266="Non-lead - Other")),
(AND(G6266="Non-lead",J6266="Non-lead")),
(AND(G6266="Non-lead - Other",J6266="Non-lead - Copper")),
(AND(G6266="Non-Lead - Other",J6266="Non-lead - Plastic")),
(AND(G6266="Non-Lead - Other",J6266="Non-lead")),
(AND(G6266="Non-Lead - Other",J6266="Non-lead - Other")))),"Non-Lead",
IF((OR((AND(G6266="Galvanized",J6266="Non-lead")),
(AND(G6266="Galvanized",J6266="Non-lead - Copper")),
(AND(G6266="Galvanized",J6266="Non-lead - Plastic")),
(AND(G6266="Galvanized",J6266="Non-lead")),
(AND(G6266="Galvanized",J6266="Non-lead - Other")))),"Non-Lead",
IF((OR((AND(G6266="Non-lead - Copper",H6266="No",J6266="Galvanized")),
(AND(G6266="Non-lead - Plastic",H6266="No",J6266="Galvanized")),
(AND(G6266="Non-lead",H6266="No",J6266="Galvanized")),
(AND(G6266="Galvanized",H6266="No",J6266="Galvanized")),
(AND(G6266="Non-lead - Other",H6266="No",J6266="Galvanized")))),"Non-lead",
IF((OR((AND(G6266="Unknown - Likely Lead",J6266="Unknown - Likely Lead")),
(AND(G6266="Unknown - Likely Lead",J6266="Unknown - Unlikely Lead")),
(AND(G6266="Unknown - Likely Lead",J6266="Unknown - Material Unknown")),
(AND(G6266="Unknown - Unlikely Lead",J6266="Unknown - Likely Lead")),
(AND(G6266="Unknown - Unlikely Lead",J6266="Unknown - Unlikely Lead")),
(AND(G6266="Unknown - Unlikely Lead",J6266="Unknown - Material Unknown")),
(AND(G6266="Unknown - Material Unknown",J6266="Unknown - Likely Lead")),
(AND(G6266="Unknown - Material Unknown",J6266="Unknown - Unlikely Lead")),
(AND(G6266="Unknown - Material Unknown",J6266="Unknown - Material Unknown")))),"Unknown",
IF((OR((AND(G6266="Unknown - Likely Lead",J6266="Non-lead - Copper")),
(AND(G6266="Unknown - Likely Lead",J6266="Non-lead - Plastic")),
(AND(G6266="Unknown - Likely Lead",J6266="Non-lead")),
(AND(G6266="Unknown - Likely Lead",J6266="Non-lead - Other")),
(AND(G6266="Unknown - Unlikely Lead",J6266="Non-lead - Copper")),
(AND(G6266="Unknown - Unlikely Lead",J6266="Non-lead - Plastic")),
(AND(G6266="Unknown - Unlikely Lead",J6266="Non-lead")),
(AND(G6266="Unknown - Unlikely Lead",J6266="Non-lead - Other")),
(AND(G6266="Unknown - Material Unknown",J6266="Non-lead - Copper")),
(AND(G6266="Unknown - Material Unknown",J6266="Non-lead - Plastic")),
(AND(G6266="Unknown - Material Unknown",J6266="Non-lead")),
(AND(G6266="Unknown - Material Unknown",J6266="Non-lead - Other")))),"Unknown",
IF((OR((AND(G6266="Non-lead - Copper",J6266="Unknown - Likely Lead")),
(AND(G6266="Non-lead - Copper",J6266="Unknown - Unlikely Lead")),
(AND(G6266="Non-lead - Copper",J6266="Unknown - Material Unknown")),
(AND(G6266="Non-lead - Plastic",J6266="Unknown - Likely Lead")),
(AND(G6266="Non-lead - Plastic",J6266="Unknown - Unlikely Lead")),
(AND(G6266="Non-lead - Plastic",J6266="Unknown - Material Unknown")),
(AND(G6266="Non-lead",J6266="Unknown - Likely Lead")),
(AND(G6266="Non-lead",J6266="Unknown - Unlikely Lead")),
(AND(G6266="Non-lead",J6266="Unknown - Material Unknown")),
(AND(G6266="Non-lead - Other",J6266="Unknown - Likely Lead")),
(AND(G6266="Non-Lead - Other",J6266="Unknown - Unlikely Lead")),
(AND(G6266="Non-Lead - Other",J6266="Unknown - Material Unknown")))),"Unknown",
IF((OR((AND(G6266="Galvanized",J6266="Unknown - Likely Lead")),
(AND(G6266="Galvanized",J6266="Unknown - Unlikely Lead")),
(AND(G6266="Galvanized",J6266="Unknown - Material Unknown")))),"Unknown",
IF((OR((AND(G6266="Galvanized",J6266="")))),"Galvanized Requiring Replacement",
IF((OR((AND(G6266="Non-lead - Copper",J6266="")),
(AND(G6266="Non-lead - Plastic",J6266="")),
(AND(G6266="Non-lead",J6266="")),
(AND(G6266="Non-lead - Other",J6266="")))),"Non-lead",
IF((OR((AND(G6266="Unknown - Likely Lead",J6266="")),
(AND(G6266="Unknown - Unlikely Lead",J6266="")),
(AND(G6266="Unknown - Material Unknown",J6266="")))),"Unknown",
""))))))))))))))))</f>
        <v>Non-Lead</v>
      </c>
      <c r="N6266" s="44" t="s">
        <v>39</v>
      </c>
    </row>
    <row r="6267" spans="1:14" ht="30" x14ac:dyDescent="0.25">
      <c r="A6267" s="34" t="s">
        <v>14613</v>
      </c>
      <c r="B6267" s="35" t="s">
        <v>418</v>
      </c>
      <c r="C6267" s="36" t="s">
        <v>12882</v>
      </c>
      <c r="D6267" s="36" t="s">
        <v>32</v>
      </c>
      <c r="E6267" s="36" t="s">
        <v>644</v>
      </c>
      <c r="F6267" s="37" t="s">
        <v>14614</v>
      </c>
      <c r="G6267" s="38" t="s">
        <v>35</v>
      </c>
      <c r="H6267" s="39" t="s">
        <v>39</v>
      </c>
      <c r="I6267" s="40" t="s">
        <v>37</v>
      </c>
      <c r="J6267" s="42" t="s">
        <v>47</v>
      </c>
      <c r="K6267" s="39" t="s">
        <v>37</v>
      </c>
      <c r="L6267" s="35"/>
      <c r="M6267" s="43" t="str">
        <f>IF((OR(G6267="Lead")),"Lead",
IF((OR(J6267="Lead")),"Lead",
IF((OR(G6267="Lead-lined galvanized")),"Lead",
IF((OR(J6267="Lead-lined galvanized")),"Lead",
IF((OR((AND(G6267="Unknown - Likely Lead",J6267="Galvanized")),
(AND(G6267="Unknown - Unlikely Lead",J6267="Galvanized")),
(AND(G6267="Unknown - Material Unknown",J6267="Galvanized")))),"Galvanized Requiring Replacement",
IF((OR((AND(G6267="Non-lead - Copper",H6267="Yes",J6267="Galvanized")),
(AND(G6267="Non-lead - Copper",H6267="Don't know",J6267="Galvanized")),
(AND(G6267="Non-lead - Copper",H6267="",J6267="Galvanized")),
(AND(G6267="Non-lead - Plastic",H6267="Yes",J6267="Galvanized")),
(AND(G6267="Non-lead - Plastic",H6267="Don't know",J6267="Galvanized")),
(AND(G6267="Non-lead - Plastic",H6267="",J6267="Galvanized")),
(AND(G6267="Non-lead",H6267="Yes",J6267="Galvanized")),
(AND(G6267="Non-lead",H6267="Don't know",J6267="Galvanized")),
(AND(G6267="Non-lead",H6267="",J6267="Galvanized")),
(AND(G6267="Non-lead - Other",H6267="Yes",J6267="Galvanized")),
(AND(G6267="Non-Lead - Other",H6267="Don't know",J6267="Galvanized")),
(AND(G6267="Galvanized",H6267="Yes",J6267="Galvanized")),
(AND(G6267="Galvanized",H6267="Don't know",J6267="Galvanized")),
(AND(G6267="Galvanized",H6267="",J6267="Galvanized")),
(AND(G6267="Non-Lead - Other",H6267="",J6267="Galvanized")))),"Galvanized Requiring Replacement",
IF((OR((AND(G6267="Non-lead - Copper",J6267="Non-lead - Copper")),
(AND(G6267="Non-lead - Copper",J6267="Non-lead - Plastic")),
(AND(G6267="Non-lead - Copper",J6267="Non-lead - Other")),
(AND(G6267="Non-lead - Copper",J6267="Non-lead")),
(AND(G6267="Non-lead - Plastic",J6267="Non-lead - Copper")),
(AND(G6267="Non-lead - Plastic",J6267="Non-lead - Plastic")),
(AND(G6267="Non-lead - Plastic",J6267="Non-lead - Other")),
(AND(G6267="Non-lead - Plastic",J6267="Non-lead")),
(AND(G6267="Non-lead",J6267="Non-lead - Copper")),
(AND(G6267="Non-lead",J6267="Non-lead - Plastic")),
(AND(G6267="Non-lead",J6267="Non-lead - Other")),
(AND(G6267="Non-lead",J6267="Non-lead")),
(AND(G6267="Non-lead - Other",J6267="Non-lead - Copper")),
(AND(G6267="Non-Lead - Other",J6267="Non-lead - Plastic")),
(AND(G6267="Non-Lead - Other",J6267="Non-lead")),
(AND(G6267="Non-Lead - Other",J6267="Non-lead - Other")))),"Non-Lead",
IF((OR((AND(G6267="Galvanized",J6267="Non-lead")),
(AND(G6267="Galvanized",J6267="Non-lead - Copper")),
(AND(G6267="Galvanized",J6267="Non-lead - Plastic")),
(AND(G6267="Galvanized",J6267="Non-lead")),
(AND(G6267="Galvanized",J6267="Non-lead - Other")))),"Non-Lead",
IF((OR((AND(G6267="Non-lead - Copper",H6267="No",J6267="Galvanized")),
(AND(G6267="Non-lead - Plastic",H6267="No",J6267="Galvanized")),
(AND(G6267="Non-lead",H6267="No",J6267="Galvanized")),
(AND(G6267="Galvanized",H6267="No",J6267="Galvanized")),
(AND(G6267="Non-lead - Other",H6267="No",J6267="Galvanized")))),"Non-lead",
IF((OR((AND(G6267="Unknown - Likely Lead",J6267="Unknown - Likely Lead")),
(AND(G6267="Unknown - Likely Lead",J6267="Unknown - Unlikely Lead")),
(AND(G6267="Unknown - Likely Lead",J6267="Unknown - Material Unknown")),
(AND(G6267="Unknown - Unlikely Lead",J6267="Unknown - Likely Lead")),
(AND(G6267="Unknown - Unlikely Lead",J6267="Unknown - Unlikely Lead")),
(AND(G6267="Unknown - Unlikely Lead",J6267="Unknown - Material Unknown")),
(AND(G6267="Unknown - Material Unknown",J6267="Unknown - Likely Lead")),
(AND(G6267="Unknown - Material Unknown",J6267="Unknown - Unlikely Lead")),
(AND(G6267="Unknown - Material Unknown",J6267="Unknown - Material Unknown")))),"Unknown",
IF((OR((AND(G6267="Unknown - Likely Lead",J6267="Non-lead - Copper")),
(AND(G6267="Unknown - Likely Lead",J6267="Non-lead - Plastic")),
(AND(G6267="Unknown - Likely Lead",J6267="Non-lead")),
(AND(G6267="Unknown - Likely Lead",J6267="Non-lead - Other")),
(AND(G6267="Unknown - Unlikely Lead",J6267="Non-lead - Copper")),
(AND(G6267="Unknown - Unlikely Lead",J6267="Non-lead - Plastic")),
(AND(G6267="Unknown - Unlikely Lead",J6267="Non-lead")),
(AND(G6267="Unknown - Unlikely Lead",J6267="Non-lead - Other")),
(AND(G6267="Unknown - Material Unknown",J6267="Non-lead - Copper")),
(AND(G6267="Unknown - Material Unknown",J6267="Non-lead - Plastic")),
(AND(G6267="Unknown - Material Unknown",J6267="Non-lead")),
(AND(G6267="Unknown - Material Unknown",J6267="Non-lead - Other")))),"Unknown",
IF((OR((AND(G6267="Non-lead - Copper",J6267="Unknown - Likely Lead")),
(AND(G6267="Non-lead - Copper",J6267="Unknown - Unlikely Lead")),
(AND(G6267="Non-lead - Copper",J6267="Unknown - Material Unknown")),
(AND(G6267="Non-lead - Plastic",J6267="Unknown - Likely Lead")),
(AND(G6267="Non-lead - Plastic",J6267="Unknown - Unlikely Lead")),
(AND(G6267="Non-lead - Plastic",J6267="Unknown - Material Unknown")),
(AND(G6267="Non-lead",J6267="Unknown - Likely Lead")),
(AND(G6267="Non-lead",J6267="Unknown - Unlikely Lead")),
(AND(G6267="Non-lead",J6267="Unknown - Material Unknown")),
(AND(G6267="Non-lead - Other",J6267="Unknown - Likely Lead")),
(AND(G6267="Non-Lead - Other",J6267="Unknown - Unlikely Lead")),
(AND(G6267="Non-Lead - Other",J6267="Unknown - Material Unknown")))),"Unknown",
IF((OR((AND(G6267="Galvanized",J6267="Unknown - Likely Lead")),
(AND(G6267="Galvanized",J6267="Unknown - Unlikely Lead")),
(AND(G6267="Galvanized",J6267="Unknown - Material Unknown")))),"Unknown",
IF((OR((AND(G6267="Galvanized",J6267="")))),"Galvanized Requiring Replacement",
IF((OR((AND(G6267="Non-lead - Copper",J6267="")),
(AND(G6267="Non-lead - Plastic",J6267="")),
(AND(G6267="Non-lead",J6267="")),
(AND(G6267="Non-lead - Other",J6267="")))),"Non-lead",
IF((OR((AND(G6267="Unknown - Likely Lead",J6267="")),
(AND(G6267="Unknown - Unlikely Lead",J6267="")),
(AND(G6267="Unknown - Material Unknown",J6267="")))),"Unknown",
""))))))))))))))))</f>
        <v>Non-Lead</v>
      </c>
      <c r="N6267" s="44" t="s">
        <v>39</v>
      </c>
    </row>
    <row r="6268" spans="1:14" ht="30" x14ac:dyDescent="0.25">
      <c r="A6268" s="34" t="s">
        <v>14615</v>
      </c>
      <c r="B6268" s="35" t="s">
        <v>418</v>
      </c>
      <c r="C6268" s="36" t="s">
        <v>12905</v>
      </c>
      <c r="D6268" s="36" t="s">
        <v>32</v>
      </c>
      <c r="E6268" s="36" t="s">
        <v>644</v>
      </c>
      <c r="F6268" s="37" t="s">
        <v>14616</v>
      </c>
      <c r="G6268" s="38" t="s">
        <v>35</v>
      </c>
      <c r="H6268" s="39" t="s">
        <v>39</v>
      </c>
      <c r="I6268" s="40" t="s">
        <v>63</v>
      </c>
      <c r="J6268" s="42" t="s">
        <v>47</v>
      </c>
      <c r="K6268" s="39" t="s">
        <v>37</v>
      </c>
      <c r="L6268" s="35"/>
      <c r="M6268" s="43" t="str">
        <f>IF((OR(G6268="Lead")),"Lead",
IF((OR(J6268="Lead")),"Lead",
IF((OR(G6268="Lead-lined galvanized")),"Lead",
IF((OR(J6268="Lead-lined galvanized")),"Lead",
IF((OR((AND(G6268="Unknown - Likely Lead",J6268="Galvanized")),
(AND(G6268="Unknown - Unlikely Lead",J6268="Galvanized")),
(AND(G6268="Unknown - Material Unknown",J6268="Galvanized")))),"Galvanized Requiring Replacement",
IF((OR((AND(G6268="Non-lead - Copper",H6268="Yes",J6268="Galvanized")),
(AND(G6268="Non-lead - Copper",H6268="Don't know",J6268="Galvanized")),
(AND(G6268="Non-lead - Copper",H6268="",J6268="Galvanized")),
(AND(G6268="Non-lead - Plastic",H6268="Yes",J6268="Galvanized")),
(AND(G6268="Non-lead - Plastic",H6268="Don't know",J6268="Galvanized")),
(AND(G6268="Non-lead - Plastic",H6268="",J6268="Galvanized")),
(AND(G6268="Non-lead",H6268="Yes",J6268="Galvanized")),
(AND(G6268="Non-lead",H6268="Don't know",J6268="Galvanized")),
(AND(G6268="Non-lead",H6268="",J6268="Galvanized")),
(AND(G6268="Non-lead - Other",H6268="Yes",J6268="Galvanized")),
(AND(G6268="Non-Lead - Other",H6268="Don't know",J6268="Galvanized")),
(AND(G6268="Galvanized",H6268="Yes",J6268="Galvanized")),
(AND(G6268="Galvanized",H6268="Don't know",J6268="Galvanized")),
(AND(G6268="Galvanized",H6268="",J6268="Galvanized")),
(AND(G6268="Non-Lead - Other",H6268="",J6268="Galvanized")))),"Galvanized Requiring Replacement",
IF((OR((AND(G6268="Non-lead - Copper",J6268="Non-lead - Copper")),
(AND(G6268="Non-lead - Copper",J6268="Non-lead - Plastic")),
(AND(G6268="Non-lead - Copper",J6268="Non-lead - Other")),
(AND(G6268="Non-lead - Copper",J6268="Non-lead")),
(AND(G6268="Non-lead - Plastic",J6268="Non-lead - Copper")),
(AND(G6268="Non-lead - Plastic",J6268="Non-lead - Plastic")),
(AND(G6268="Non-lead - Plastic",J6268="Non-lead - Other")),
(AND(G6268="Non-lead - Plastic",J6268="Non-lead")),
(AND(G6268="Non-lead",J6268="Non-lead - Copper")),
(AND(G6268="Non-lead",J6268="Non-lead - Plastic")),
(AND(G6268="Non-lead",J6268="Non-lead - Other")),
(AND(G6268="Non-lead",J6268="Non-lead")),
(AND(G6268="Non-lead - Other",J6268="Non-lead - Copper")),
(AND(G6268="Non-Lead - Other",J6268="Non-lead - Plastic")),
(AND(G6268="Non-Lead - Other",J6268="Non-lead")),
(AND(G6268="Non-Lead - Other",J6268="Non-lead - Other")))),"Non-Lead",
IF((OR((AND(G6268="Galvanized",J6268="Non-lead")),
(AND(G6268="Galvanized",J6268="Non-lead - Copper")),
(AND(G6268="Galvanized",J6268="Non-lead - Plastic")),
(AND(G6268="Galvanized",J6268="Non-lead")),
(AND(G6268="Galvanized",J6268="Non-lead - Other")))),"Non-Lead",
IF((OR((AND(G6268="Non-lead - Copper",H6268="No",J6268="Galvanized")),
(AND(G6268="Non-lead - Plastic",H6268="No",J6268="Galvanized")),
(AND(G6268="Non-lead",H6268="No",J6268="Galvanized")),
(AND(G6268="Galvanized",H6268="No",J6268="Galvanized")),
(AND(G6268="Non-lead - Other",H6268="No",J6268="Galvanized")))),"Non-lead",
IF((OR((AND(G6268="Unknown - Likely Lead",J6268="Unknown - Likely Lead")),
(AND(G6268="Unknown - Likely Lead",J6268="Unknown - Unlikely Lead")),
(AND(G6268="Unknown - Likely Lead",J6268="Unknown - Material Unknown")),
(AND(G6268="Unknown - Unlikely Lead",J6268="Unknown - Likely Lead")),
(AND(G6268="Unknown - Unlikely Lead",J6268="Unknown - Unlikely Lead")),
(AND(G6268="Unknown - Unlikely Lead",J6268="Unknown - Material Unknown")),
(AND(G6268="Unknown - Material Unknown",J6268="Unknown - Likely Lead")),
(AND(G6268="Unknown - Material Unknown",J6268="Unknown - Unlikely Lead")),
(AND(G6268="Unknown - Material Unknown",J6268="Unknown - Material Unknown")))),"Unknown",
IF((OR((AND(G6268="Unknown - Likely Lead",J6268="Non-lead - Copper")),
(AND(G6268="Unknown - Likely Lead",J6268="Non-lead - Plastic")),
(AND(G6268="Unknown - Likely Lead",J6268="Non-lead")),
(AND(G6268="Unknown - Likely Lead",J6268="Non-lead - Other")),
(AND(G6268="Unknown - Unlikely Lead",J6268="Non-lead - Copper")),
(AND(G6268="Unknown - Unlikely Lead",J6268="Non-lead - Plastic")),
(AND(G6268="Unknown - Unlikely Lead",J6268="Non-lead")),
(AND(G6268="Unknown - Unlikely Lead",J6268="Non-lead - Other")),
(AND(G6268="Unknown - Material Unknown",J6268="Non-lead - Copper")),
(AND(G6268="Unknown - Material Unknown",J6268="Non-lead - Plastic")),
(AND(G6268="Unknown - Material Unknown",J6268="Non-lead")),
(AND(G6268="Unknown - Material Unknown",J6268="Non-lead - Other")))),"Unknown",
IF((OR((AND(G6268="Non-lead - Copper",J6268="Unknown - Likely Lead")),
(AND(G6268="Non-lead - Copper",J6268="Unknown - Unlikely Lead")),
(AND(G6268="Non-lead - Copper",J6268="Unknown - Material Unknown")),
(AND(G6268="Non-lead - Plastic",J6268="Unknown - Likely Lead")),
(AND(G6268="Non-lead - Plastic",J6268="Unknown - Unlikely Lead")),
(AND(G6268="Non-lead - Plastic",J6268="Unknown - Material Unknown")),
(AND(G6268="Non-lead",J6268="Unknown - Likely Lead")),
(AND(G6268="Non-lead",J6268="Unknown - Unlikely Lead")),
(AND(G6268="Non-lead",J6268="Unknown - Material Unknown")),
(AND(G6268="Non-lead - Other",J6268="Unknown - Likely Lead")),
(AND(G6268="Non-Lead - Other",J6268="Unknown - Unlikely Lead")),
(AND(G6268="Non-Lead - Other",J6268="Unknown - Material Unknown")))),"Unknown",
IF((OR((AND(G6268="Galvanized",J6268="Unknown - Likely Lead")),
(AND(G6268="Galvanized",J6268="Unknown - Unlikely Lead")),
(AND(G6268="Galvanized",J6268="Unknown - Material Unknown")))),"Unknown",
IF((OR((AND(G6268="Galvanized",J6268="")))),"Galvanized Requiring Replacement",
IF((OR((AND(G6268="Non-lead - Copper",J6268="")),
(AND(G6268="Non-lead - Plastic",J6268="")),
(AND(G6268="Non-lead",J6268="")),
(AND(G6268="Non-lead - Other",J6268="")))),"Non-lead",
IF((OR((AND(G6268="Unknown - Likely Lead",J6268="")),
(AND(G6268="Unknown - Unlikely Lead",J6268="")),
(AND(G6268="Unknown - Material Unknown",J6268="")))),"Unknown",
""))))))))))))))))</f>
        <v>Non-Lead</v>
      </c>
      <c r="N6268" s="44" t="s">
        <v>39</v>
      </c>
    </row>
    <row r="6269" spans="1:14" ht="30" x14ac:dyDescent="0.25">
      <c r="A6269" s="34" t="s">
        <v>14617</v>
      </c>
      <c r="B6269" s="35" t="s">
        <v>139</v>
      </c>
      <c r="C6269" s="36" t="s">
        <v>12905</v>
      </c>
      <c r="D6269" s="36" t="s">
        <v>32</v>
      </c>
      <c r="E6269" s="36" t="s">
        <v>644</v>
      </c>
      <c r="F6269" s="37" t="s">
        <v>14618</v>
      </c>
      <c r="G6269" s="38" t="s">
        <v>35</v>
      </c>
      <c r="H6269" s="39" t="s">
        <v>39</v>
      </c>
      <c r="I6269" s="40" t="s">
        <v>63</v>
      </c>
      <c r="J6269" s="42" t="s">
        <v>47</v>
      </c>
      <c r="K6269" s="39" t="s">
        <v>37</v>
      </c>
      <c r="L6269" s="35"/>
      <c r="M6269" s="43" t="str">
        <f>IF((OR(G6269="Lead")),"Lead",
IF((OR(J6269="Lead")),"Lead",
IF((OR(G6269="Lead-lined galvanized")),"Lead",
IF((OR(J6269="Lead-lined galvanized")),"Lead",
IF((OR((AND(G6269="Unknown - Likely Lead",J6269="Galvanized")),
(AND(G6269="Unknown - Unlikely Lead",J6269="Galvanized")),
(AND(G6269="Unknown - Material Unknown",J6269="Galvanized")))),"Galvanized Requiring Replacement",
IF((OR((AND(G6269="Non-lead - Copper",H6269="Yes",J6269="Galvanized")),
(AND(G6269="Non-lead - Copper",H6269="Don't know",J6269="Galvanized")),
(AND(G6269="Non-lead - Copper",H6269="",J6269="Galvanized")),
(AND(G6269="Non-lead - Plastic",H6269="Yes",J6269="Galvanized")),
(AND(G6269="Non-lead - Plastic",H6269="Don't know",J6269="Galvanized")),
(AND(G6269="Non-lead - Plastic",H6269="",J6269="Galvanized")),
(AND(G6269="Non-lead",H6269="Yes",J6269="Galvanized")),
(AND(G6269="Non-lead",H6269="Don't know",J6269="Galvanized")),
(AND(G6269="Non-lead",H6269="",J6269="Galvanized")),
(AND(G6269="Non-lead - Other",H6269="Yes",J6269="Galvanized")),
(AND(G6269="Non-Lead - Other",H6269="Don't know",J6269="Galvanized")),
(AND(G6269="Galvanized",H6269="Yes",J6269="Galvanized")),
(AND(G6269="Galvanized",H6269="Don't know",J6269="Galvanized")),
(AND(G6269="Galvanized",H6269="",J6269="Galvanized")),
(AND(G6269="Non-Lead - Other",H6269="",J6269="Galvanized")))),"Galvanized Requiring Replacement",
IF((OR((AND(G6269="Non-lead - Copper",J6269="Non-lead - Copper")),
(AND(G6269="Non-lead - Copper",J6269="Non-lead - Plastic")),
(AND(G6269="Non-lead - Copper",J6269="Non-lead - Other")),
(AND(G6269="Non-lead - Copper",J6269="Non-lead")),
(AND(G6269="Non-lead - Plastic",J6269="Non-lead - Copper")),
(AND(G6269="Non-lead - Plastic",J6269="Non-lead - Plastic")),
(AND(G6269="Non-lead - Plastic",J6269="Non-lead - Other")),
(AND(G6269="Non-lead - Plastic",J6269="Non-lead")),
(AND(G6269="Non-lead",J6269="Non-lead - Copper")),
(AND(G6269="Non-lead",J6269="Non-lead - Plastic")),
(AND(G6269="Non-lead",J6269="Non-lead - Other")),
(AND(G6269="Non-lead",J6269="Non-lead")),
(AND(G6269="Non-lead - Other",J6269="Non-lead - Copper")),
(AND(G6269="Non-Lead - Other",J6269="Non-lead - Plastic")),
(AND(G6269="Non-Lead - Other",J6269="Non-lead")),
(AND(G6269="Non-Lead - Other",J6269="Non-lead - Other")))),"Non-Lead",
IF((OR((AND(G6269="Galvanized",J6269="Non-lead")),
(AND(G6269="Galvanized",J6269="Non-lead - Copper")),
(AND(G6269="Galvanized",J6269="Non-lead - Plastic")),
(AND(G6269="Galvanized",J6269="Non-lead")),
(AND(G6269="Galvanized",J6269="Non-lead - Other")))),"Non-Lead",
IF((OR((AND(G6269="Non-lead - Copper",H6269="No",J6269="Galvanized")),
(AND(G6269="Non-lead - Plastic",H6269="No",J6269="Galvanized")),
(AND(G6269="Non-lead",H6269="No",J6269="Galvanized")),
(AND(G6269="Galvanized",H6269="No",J6269="Galvanized")),
(AND(G6269="Non-lead - Other",H6269="No",J6269="Galvanized")))),"Non-lead",
IF((OR((AND(G6269="Unknown - Likely Lead",J6269="Unknown - Likely Lead")),
(AND(G6269="Unknown - Likely Lead",J6269="Unknown - Unlikely Lead")),
(AND(G6269="Unknown - Likely Lead",J6269="Unknown - Material Unknown")),
(AND(G6269="Unknown - Unlikely Lead",J6269="Unknown - Likely Lead")),
(AND(G6269="Unknown - Unlikely Lead",J6269="Unknown - Unlikely Lead")),
(AND(G6269="Unknown - Unlikely Lead",J6269="Unknown - Material Unknown")),
(AND(G6269="Unknown - Material Unknown",J6269="Unknown - Likely Lead")),
(AND(G6269="Unknown - Material Unknown",J6269="Unknown - Unlikely Lead")),
(AND(G6269="Unknown - Material Unknown",J6269="Unknown - Material Unknown")))),"Unknown",
IF((OR((AND(G6269="Unknown - Likely Lead",J6269="Non-lead - Copper")),
(AND(G6269="Unknown - Likely Lead",J6269="Non-lead - Plastic")),
(AND(G6269="Unknown - Likely Lead",J6269="Non-lead")),
(AND(G6269="Unknown - Likely Lead",J6269="Non-lead - Other")),
(AND(G6269="Unknown - Unlikely Lead",J6269="Non-lead - Copper")),
(AND(G6269="Unknown - Unlikely Lead",J6269="Non-lead - Plastic")),
(AND(G6269="Unknown - Unlikely Lead",J6269="Non-lead")),
(AND(G6269="Unknown - Unlikely Lead",J6269="Non-lead - Other")),
(AND(G6269="Unknown - Material Unknown",J6269="Non-lead - Copper")),
(AND(G6269="Unknown - Material Unknown",J6269="Non-lead - Plastic")),
(AND(G6269="Unknown - Material Unknown",J6269="Non-lead")),
(AND(G6269="Unknown - Material Unknown",J6269="Non-lead - Other")))),"Unknown",
IF((OR((AND(G6269="Non-lead - Copper",J6269="Unknown - Likely Lead")),
(AND(G6269="Non-lead - Copper",J6269="Unknown - Unlikely Lead")),
(AND(G6269="Non-lead - Copper",J6269="Unknown - Material Unknown")),
(AND(G6269="Non-lead - Plastic",J6269="Unknown - Likely Lead")),
(AND(G6269="Non-lead - Plastic",J6269="Unknown - Unlikely Lead")),
(AND(G6269="Non-lead - Plastic",J6269="Unknown - Material Unknown")),
(AND(G6269="Non-lead",J6269="Unknown - Likely Lead")),
(AND(G6269="Non-lead",J6269="Unknown - Unlikely Lead")),
(AND(G6269="Non-lead",J6269="Unknown - Material Unknown")),
(AND(G6269="Non-lead - Other",J6269="Unknown - Likely Lead")),
(AND(G6269="Non-Lead - Other",J6269="Unknown - Unlikely Lead")),
(AND(G6269="Non-Lead - Other",J6269="Unknown - Material Unknown")))),"Unknown",
IF((OR((AND(G6269="Galvanized",J6269="Unknown - Likely Lead")),
(AND(G6269="Galvanized",J6269="Unknown - Unlikely Lead")),
(AND(G6269="Galvanized",J6269="Unknown - Material Unknown")))),"Unknown",
IF((OR((AND(G6269="Galvanized",J6269="")))),"Galvanized Requiring Replacement",
IF((OR((AND(G6269="Non-lead - Copper",J6269="")),
(AND(G6269="Non-lead - Plastic",J6269="")),
(AND(G6269="Non-lead",J6269="")),
(AND(G6269="Non-lead - Other",J6269="")))),"Non-lead",
IF((OR((AND(G6269="Unknown - Likely Lead",J6269="")),
(AND(G6269="Unknown - Unlikely Lead",J6269="")),
(AND(G6269="Unknown - Material Unknown",J6269="")))),"Unknown",
""))))))))))))))))</f>
        <v>Non-Lead</v>
      </c>
      <c r="N6269" s="44" t="s">
        <v>39</v>
      </c>
    </row>
    <row r="6270" spans="1:14" ht="30" x14ac:dyDescent="0.25">
      <c r="A6270" s="34" t="s">
        <v>14619</v>
      </c>
      <c r="B6270" s="35" t="s">
        <v>421</v>
      </c>
      <c r="C6270" s="36" t="s">
        <v>12905</v>
      </c>
      <c r="D6270" s="36" t="s">
        <v>32</v>
      </c>
      <c r="E6270" s="36" t="s">
        <v>644</v>
      </c>
      <c r="F6270" s="37" t="s">
        <v>14620</v>
      </c>
      <c r="G6270" s="38" t="s">
        <v>35</v>
      </c>
      <c r="H6270" s="39" t="s">
        <v>39</v>
      </c>
      <c r="I6270" s="40" t="s">
        <v>63</v>
      </c>
      <c r="J6270" s="42" t="s">
        <v>47</v>
      </c>
      <c r="K6270" s="39" t="s">
        <v>37</v>
      </c>
      <c r="L6270" s="35"/>
      <c r="M6270" s="43" t="str">
        <f>IF((OR(G6270="Lead")),"Lead",
IF((OR(J6270="Lead")),"Lead",
IF((OR(G6270="Lead-lined galvanized")),"Lead",
IF((OR(J6270="Lead-lined galvanized")),"Lead",
IF((OR((AND(G6270="Unknown - Likely Lead",J6270="Galvanized")),
(AND(G6270="Unknown - Unlikely Lead",J6270="Galvanized")),
(AND(G6270="Unknown - Material Unknown",J6270="Galvanized")))),"Galvanized Requiring Replacement",
IF((OR((AND(G6270="Non-lead - Copper",H6270="Yes",J6270="Galvanized")),
(AND(G6270="Non-lead - Copper",H6270="Don't know",J6270="Galvanized")),
(AND(G6270="Non-lead - Copper",H6270="",J6270="Galvanized")),
(AND(G6270="Non-lead - Plastic",H6270="Yes",J6270="Galvanized")),
(AND(G6270="Non-lead - Plastic",H6270="Don't know",J6270="Galvanized")),
(AND(G6270="Non-lead - Plastic",H6270="",J6270="Galvanized")),
(AND(G6270="Non-lead",H6270="Yes",J6270="Galvanized")),
(AND(G6270="Non-lead",H6270="Don't know",J6270="Galvanized")),
(AND(G6270="Non-lead",H6270="",J6270="Galvanized")),
(AND(G6270="Non-lead - Other",H6270="Yes",J6270="Galvanized")),
(AND(G6270="Non-Lead - Other",H6270="Don't know",J6270="Galvanized")),
(AND(G6270="Galvanized",H6270="Yes",J6270="Galvanized")),
(AND(G6270="Galvanized",H6270="Don't know",J6270="Galvanized")),
(AND(G6270="Galvanized",H6270="",J6270="Galvanized")),
(AND(G6270="Non-Lead - Other",H6270="",J6270="Galvanized")))),"Galvanized Requiring Replacement",
IF((OR((AND(G6270="Non-lead - Copper",J6270="Non-lead - Copper")),
(AND(G6270="Non-lead - Copper",J6270="Non-lead - Plastic")),
(AND(G6270="Non-lead - Copper",J6270="Non-lead - Other")),
(AND(G6270="Non-lead - Copper",J6270="Non-lead")),
(AND(G6270="Non-lead - Plastic",J6270="Non-lead - Copper")),
(AND(G6270="Non-lead - Plastic",J6270="Non-lead - Plastic")),
(AND(G6270="Non-lead - Plastic",J6270="Non-lead - Other")),
(AND(G6270="Non-lead - Plastic",J6270="Non-lead")),
(AND(G6270="Non-lead",J6270="Non-lead - Copper")),
(AND(G6270="Non-lead",J6270="Non-lead - Plastic")),
(AND(G6270="Non-lead",J6270="Non-lead - Other")),
(AND(G6270="Non-lead",J6270="Non-lead")),
(AND(G6270="Non-lead - Other",J6270="Non-lead - Copper")),
(AND(G6270="Non-Lead - Other",J6270="Non-lead - Plastic")),
(AND(G6270="Non-Lead - Other",J6270="Non-lead")),
(AND(G6270="Non-Lead - Other",J6270="Non-lead - Other")))),"Non-Lead",
IF((OR((AND(G6270="Galvanized",J6270="Non-lead")),
(AND(G6270="Galvanized",J6270="Non-lead - Copper")),
(AND(G6270="Galvanized",J6270="Non-lead - Plastic")),
(AND(G6270="Galvanized",J6270="Non-lead")),
(AND(G6270="Galvanized",J6270="Non-lead - Other")))),"Non-Lead",
IF((OR((AND(G6270="Non-lead - Copper",H6270="No",J6270="Galvanized")),
(AND(G6270="Non-lead - Plastic",H6270="No",J6270="Galvanized")),
(AND(G6270="Non-lead",H6270="No",J6270="Galvanized")),
(AND(G6270="Galvanized",H6270="No",J6270="Galvanized")),
(AND(G6270="Non-lead - Other",H6270="No",J6270="Galvanized")))),"Non-lead",
IF((OR((AND(G6270="Unknown - Likely Lead",J6270="Unknown - Likely Lead")),
(AND(G6270="Unknown - Likely Lead",J6270="Unknown - Unlikely Lead")),
(AND(G6270="Unknown - Likely Lead",J6270="Unknown - Material Unknown")),
(AND(G6270="Unknown - Unlikely Lead",J6270="Unknown - Likely Lead")),
(AND(G6270="Unknown - Unlikely Lead",J6270="Unknown - Unlikely Lead")),
(AND(G6270="Unknown - Unlikely Lead",J6270="Unknown - Material Unknown")),
(AND(G6270="Unknown - Material Unknown",J6270="Unknown - Likely Lead")),
(AND(G6270="Unknown - Material Unknown",J6270="Unknown - Unlikely Lead")),
(AND(G6270="Unknown - Material Unknown",J6270="Unknown - Material Unknown")))),"Unknown",
IF((OR((AND(G6270="Unknown - Likely Lead",J6270="Non-lead - Copper")),
(AND(G6270="Unknown - Likely Lead",J6270="Non-lead - Plastic")),
(AND(G6270="Unknown - Likely Lead",J6270="Non-lead")),
(AND(G6270="Unknown - Likely Lead",J6270="Non-lead - Other")),
(AND(G6270="Unknown - Unlikely Lead",J6270="Non-lead - Copper")),
(AND(G6270="Unknown - Unlikely Lead",J6270="Non-lead - Plastic")),
(AND(G6270="Unknown - Unlikely Lead",J6270="Non-lead")),
(AND(G6270="Unknown - Unlikely Lead",J6270="Non-lead - Other")),
(AND(G6270="Unknown - Material Unknown",J6270="Non-lead - Copper")),
(AND(G6270="Unknown - Material Unknown",J6270="Non-lead - Plastic")),
(AND(G6270="Unknown - Material Unknown",J6270="Non-lead")),
(AND(G6270="Unknown - Material Unknown",J6270="Non-lead - Other")))),"Unknown",
IF((OR((AND(G6270="Non-lead - Copper",J6270="Unknown - Likely Lead")),
(AND(G6270="Non-lead - Copper",J6270="Unknown - Unlikely Lead")),
(AND(G6270="Non-lead - Copper",J6270="Unknown - Material Unknown")),
(AND(G6270="Non-lead - Plastic",J6270="Unknown - Likely Lead")),
(AND(G6270="Non-lead - Plastic",J6270="Unknown - Unlikely Lead")),
(AND(G6270="Non-lead - Plastic",J6270="Unknown - Material Unknown")),
(AND(G6270="Non-lead",J6270="Unknown - Likely Lead")),
(AND(G6270="Non-lead",J6270="Unknown - Unlikely Lead")),
(AND(G6270="Non-lead",J6270="Unknown - Material Unknown")),
(AND(G6270="Non-lead - Other",J6270="Unknown - Likely Lead")),
(AND(G6270="Non-Lead - Other",J6270="Unknown - Unlikely Lead")),
(AND(G6270="Non-Lead - Other",J6270="Unknown - Material Unknown")))),"Unknown",
IF((OR((AND(G6270="Galvanized",J6270="Unknown - Likely Lead")),
(AND(G6270="Galvanized",J6270="Unknown - Unlikely Lead")),
(AND(G6270="Galvanized",J6270="Unknown - Material Unknown")))),"Unknown",
IF((OR((AND(G6270="Galvanized",J6270="")))),"Galvanized Requiring Replacement",
IF((OR((AND(G6270="Non-lead - Copper",J6270="")),
(AND(G6270="Non-lead - Plastic",J6270="")),
(AND(G6270="Non-lead",J6270="")),
(AND(G6270="Non-lead - Other",J6270="")))),"Non-lead",
IF((OR((AND(G6270="Unknown - Likely Lead",J6270="")),
(AND(G6270="Unknown - Unlikely Lead",J6270="")),
(AND(G6270="Unknown - Material Unknown",J6270="")))),"Unknown",
""))))))))))))))))</f>
        <v>Non-Lead</v>
      </c>
      <c r="N6270" s="44" t="s">
        <v>39</v>
      </c>
    </row>
    <row r="6271" spans="1:14" ht="30" x14ac:dyDescent="0.25">
      <c r="A6271" s="34" t="s">
        <v>14621</v>
      </c>
      <c r="B6271" s="35" t="s">
        <v>142</v>
      </c>
      <c r="C6271" s="36" t="s">
        <v>12905</v>
      </c>
      <c r="D6271" s="36" t="s">
        <v>32</v>
      </c>
      <c r="E6271" s="36" t="s">
        <v>644</v>
      </c>
      <c r="F6271" s="37" t="s">
        <v>14622</v>
      </c>
      <c r="G6271" s="38" t="s">
        <v>35</v>
      </c>
      <c r="H6271" s="39" t="s">
        <v>39</v>
      </c>
      <c r="I6271" s="40" t="s">
        <v>63</v>
      </c>
      <c r="J6271" s="42" t="s">
        <v>47</v>
      </c>
      <c r="K6271" s="39" t="s">
        <v>37</v>
      </c>
      <c r="L6271" s="35"/>
      <c r="M6271" s="43" t="str">
        <f>IF((OR(G6271="Lead")),"Lead",
IF((OR(J6271="Lead")),"Lead",
IF((OR(G6271="Lead-lined galvanized")),"Lead",
IF((OR(J6271="Lead-lined galvanized")),"Lead",
IF((OR((AND(G6271="Unknown - Likely Lead",J6271="Galvanized")),
(AND(G6271="Unknown - Unlikely Lead",J6271="Galvanized")),
(AND(G6271="Unknown - Material Unknown",J6271="Galvanized")))),"Galvanized Requiring Replacement",
IF((OR((AND(G6271="Non-lead - Copper",H6271="Yes",J6271="Galvanized")),
(AND(G6271="Non-lead - Copper",H6271="Don't know",J6271="Galvanized")),
(AND(G6271="Non-lead - Copper",H6271="",J6271="Galvanized")),
(AND(G6271="Non-lead - Plastic",H6271="Yes",J6271="Galvanized")),
(AND(G6271="Non-lead - Plastic",H6271="Don't know",J6271="Galvanized")),
(AND(G6271="Non-lead - Plastic",H6271="",J6271="Galvanized")),
(AND(G6271="Non-lead",H6271="Yes",J6271="Galvanized")),
(AND(G6271="Non-lead",H6271="Don't know",J6271="Galvanized")),
(AND(G6271="Non-lead",H6271="",J6271="Galvanized")),
(AND(G6271="Non-lead - Other",H6271="Yes",J6271="Galvanized")),
(AND(G6271="Non-Lead - Other",H6271="Don't know",J6271="Galvanized")),
(AND(G6271="Galvanized",H6271="Yes",J6271="Galvanized")),
(AND(G6271="Galvanized",H6271="Don't know",J6271="Galvanized")),
(AND(G6271="Galvanized",H6271="",J6271="Galvanized")),
(AND(G6271="Non-Lead - Other",H6271="",J6271="Galvanized")))),"Galvanized Requiring Replacement",
IF((OR((AND(G6271="Non-lead - Copper",J6271="Non-lead - Copper")),
(AND(G6271="Non-lead - Copper",J6271="Non-lead - Plastic")),
(AND(G6271="Non-lead - Copper",J6271="Non-lead - Other")),
(AND(G6271="Non-lead - Copper",J6271="Non-lead")),
(AND(G6271="Non-lead - Plastic",J6271="Non-lead - Copper")),
(AND(G6271="Non-lead - Plastic",J6271="Non-lead - Plastic")),
(AND(G6271="Non-lead - Plastic",J6271="Non-lead - Other")),
(AND(G6271="Non-lead - Plastic",J6271="Non-lead")),
(AND(G6271="Non-lead",J6271="Non-lead - Copper")),
(AND(G6271="Non-lead",J6271="Non-lead - Plastic")),
(AND(G6271="Non-lead",J6271="Non-lead - Other")),
(AND(G6271="Non-lead",J6271="Non-lead")),
(AND(G6271="Non-lead - Other",J6271="Non-lead - Copper")),
(AND(G6271="Non-Lead - Other",J6271="Non-lead - Plastic")),
(AND(G6271="Non-Lead - Other",J6271="Non-lead")),
(AND(G6271="Non-Lead - Other",J6271="Non-lead - Other")))),"Non-Lead",
IF((OR((AND(G6271="Galvanized",J6271="Non-lead")),
(AND(G6271="Galvanized",J6271="Non-lead - Copper")),
(AND(G6271="Galvanized",J6271="Non-lead - Plastic")),
(AND(G6271="Galvanized",J6271="Non-lead")),
(AND(G6271="Galvanized",J6271="Non-lead - Other")))),"Non-Lead",
IF((OR((AND(G6271="Non-lead - Copper",H6271="No",J6271="Galvanized")),
(AND(G6271="Non-lead - Plastic",H6271="No",J6271="Galvanized")),
(AND(G6271="Non-lead",H6271="No",J6271="Galvanized")),
(AND(G6271="Galvanized",H6271="No",J6271="Galvanized")),
(AND(G6271="Non-lead - Other",H6271="No",J6271="Galvanized")))),"Non-lead",
IF((OR((AND(G6271="Unknown - Likely Lead",J6271="Unknown - Likely Lead")),
(AND(G6271="Unknown - Likely Lead",J6271="Unknown - Unlikely Lead")),
(AND(G6271="Unknown - Likely Lead",J6271="Unknown - Material Unknown")),
(AND(G6271="Unknown - Unlikely Lead",J6271="Unknown - Likely Lead")),
(AND(G6271="Unknown - Unlikely Lead",J6271="Unknown - Unlikely Lead")),
(AND(G6271="Unknown - Unlikely Lead",J6271="Unknown - Material Unknown")),
(AND(G6271="Unknown - Material Unknown",J6271="Unknown - Likely Lead")),
(AND(G6271="Unknown - Material Unknown",J6271="Unknown - Unlikely Lead")),
(AND(G6271="Unknown - Material Unknown",J6271="Unknown - Material Unknown")))),"Unknown",
IF((OR((AND(G6271="Unknown - Likely Lead",J6271="Non-lead - Copper")),
(AND(G6271="Unknown - Likely Lead",J6271="Non-lead - Plastic")),
(AND(G6271="Unknown - Likely Lead",J6271="Non-lead")),
(AND(G6271="Unknown - Likely Lead",J6271="Non-lead - Other")),
(AND(G6271="Unknown - Unlikely Lead",J6271="Non-lead - Copper")),
(AND(G6271="Unknown - Unlikely Lead",J6271="Non-lead - Plastic")),
(AND(G6271="Unknown - Unlikely Lead",J6271="Non-lead")),
(AND(G6271="Unknown - Unlikely Lead",J6271="Non-lead - Other")),
(AND(G6271="Unknown - Material Unknown",J6271="Non-lead - Copper")),
(AND(G6271="Unknown - Material Unknown",J6271="Non-lead - Plastic")),
(AND(G6271="Unknown - Material Unknown",J6271="Non-lead")),
(AND(G6271="Unknown - Material Unknown",J6271="Non-lead - Other")))),"Unknown",
IF((OR((AND(G6271="Non-lead - Copper",J6271="Unknown - Likely Lead")),
(AND(G6271="Non-lead - Copper",J6271="Unknown - Unlikely Lead")),
(AND(G6271="Non-lead - Copper",J6271="Unknown - Material Unknown")),
(AND(G6271="Non-lead - Plastic",J6271="Unknown - Likely Lead")),
(AND(G6271="Non-lead - Plastic",J6271="Unknown - Unlikely Lead")),
(AND(G6271="Non-lead - Plastic",J6271="Unknown - Material Unknown")),
(AND(G6271="Non-lead",J6271="Unknown - Likely Lead")),
(AND(G6271="Non-lead",J6271="Unknown - Unlikely Lead")),
(AND(G6271="Non-lead",J6271="Unknown - Material Unknown")),
(AND(G6271="Non-lead - Other",J6271="Unknown - Likely Lead")),
(AND(G6271="Non-Lead - Other",J6271="Unknown - Unlikely Lead")),
(AND(G6271="Non-Lead - Other",J6271="Unknown - Material Unknown")))),"Unknown",
IF((OR((AND(G6271="Galvanized",J6271="Unknown - Likely Lead")),
(AND(G6271="Galvanized",J6271="Unknown - Unlikely Lead")),
(AND(G6271="Galvanized",J6271="Unknown - Material Unknown")))),"Unknown",
IF((OR((AND(G6271="Galvanized",J6271="")))),"Galvanized Requiring Replacement",
IF((OR((AND(G6271="Non-lead - Copper",J6271="")),
(AND(G6271="Non-lead - Plastic",J6271="")),
(AND(G6271="Non-lead",J6271="")),
(AND(G6271="Non-lead - Other",J6271="")))),"Non-lead",
IF((OR((AND(G6271="Unknown - Likely Lead",J6271="")),
(AND(G6271="Unknown - Unlikely Lead",J6271="")),
(AND(G6271="Unknown - Material Unknown",J6271="")))),"Unknown",
""))))))))))))))))</f>
        <v>Non-Lead</v>
      </c>
      <c r="N6271" s="44" t="s">
        <v>39</v>
      </c>
    </row>
    <row r="6272" spans="1:14" ht="30" x14ac:dyDescent="0.25">
      <c r="A6272" s="34" t="s">
        <v>14623</v>
      </c>
      <c r="B6272" s="35" t="s">
        <v>5659</v>
      </c>
      <c r="C6272" s="36" t="s">
        <v>12672</v>
      </c>
      <c r="D6272" s="36" t="s">
        <v>32</v>
      </c>
      <c r="E6272" s="36" t="s">
        <v>644</v>
      </c>
      <c r="F6272" s="37" t="s">
        <v>14624</v>
      </c>
      <c r="G6272" s="38" t="s">
        <v>35</v>
      </c>
      <c r="H6272" s="39" t="s">
        <v>39</v>
      </c>
      <c r="I6272" s="40" t="s">
        <v>37</v>
      </c>
      <c r="J6272" s="42" t="s">
        <v>47</v>
      </c>
      <c r="K6272" s="39" t="s">
        <v>37</v>
      </c>
      <c r="L6272" s="35"/>
      <c r="M6272" s="43" t="str">
        <f>IF((OR(G6272="Lead")),"Lead",
IF((OR(J6272="Lead")),"Lead",
IF((OR(G6272="Lead-lined galvanized")),"Lead",
IF((OR(J6272="Lead-lined galvanized")),"Lead",
IF((OR((AND(G6272="Unknown - Likely Lead",J6272="Galvanized")),
(AND(G6272="Unknown - Unlikely Lead",J6272="Galvanized")),
(AND(G6272="Unknown - Material Unknown",J6272="Galvanized")))),"Galvanized Requiring Replacement",
IF((OR((AND(G6272="Non-lead - Copper",H6272="Yes",J6272="Galvanized")),
(AND(G6272="Non-lead - Copper",H6272="Don't know",J6272="Galvanized")),
(AND(G6272="Non-lead - Copper",H6272="",J6272="Galvanized")),
(AND(G6272="Non-lead - Plastic",H6272="Yes",J6272="Galvanized")),
(AND(G6272="Non-lead - Plastic",H6272="Don't know",J6272="Galvanized")),
(AND(G6272="Non-lead - Plastic",H6272="",J6272="Galvanized")),
(AND(G6272="Non-lead",H6272="Yes",J6272="Galvanized")),
(AND(G6272="Non-lead",H6272="Don't know",J6272="Galvanized")),
(AND(G6272="Non-lead",H6272="",J6272="Galvanized")),
(AND(G6272="Non-lead - Other",H6272="Yes",J6272="Galvanized")),
(AND(G6272="Non-Lead - Other",H6272="Don't know",J6272="Galvanized")),
(AND(G6272="Galvanized",H6272="Yes",J6272="Galvanized")),
(AND(G6272="Galvanized",H6272="Don't know",J6272="Galvanized")),
(AND(G6272="Galvanized",H6272="",J6272="Galvanized")),
(AND(G6272="Non-Lead - Other",H6272="",J6272="Galvanized")))),"Galvanized Requiring Replacement",
IF((OR((AND(G6272="Non-lead - Copper",J6272="Non-lead - Copper")),
(AND(G6272="Non-lead - Copper",J6272="Non-lead - Plastic")),
(AND(G6272="Non-lead - Copper",J6272="Non-lead - Other")),
(AND(G6272="Non-lead - Copper",J6272="Non-lead")),
(AND(G6272="Non-lead - Plastic",J6272="Non-lead - Copper")),
(AND(G6272="Non-lead - Plastic",J6272="Non-lead - Plastic")),
(AND(G6272="Non-lead - Plastic",J6272="Non-lead - Other")),
(AND(G6272="Non-lead - Plastic",J6272="Non-lead")),
(AND(G6272="Non-lead",J6272="Non-lead - Copper")),
(AND(G6272="Non-lead",J6272="Non-lead - Plastic")),
(AND(G6272="Non-lead",J6272="Non-lead - Other")),
(AND(G6272="Non-lead",J6272="Non-lead")),
(AND(G6272="Non-lead - Other",J6272="Non-lead - Copper")),
(AND(G6272="Non-Lead - Other",J6272="Non-lead - Plastic")),
(AND(G6272="Non-Lead - Other",J6272="Non-lead")),
(AND(G6272="Non-Lead - Other",J6272="Non-lead - Other")))),"Non-Lead",
IF((OR((AND(G6272="Galvanized",J6272="Non-lead")),
(AND(G6272="Galvanized",J6272="Non-lead - Copper")),
(AND(G6272="Galvanized",J6272="Non-lead - Plastic")),
(AND(G6272="Galvanized",J6272="Non-lead")),
(AND(G6272="Galvanized",J6272="Non-lead - Other")))),"Non-Lead",
IF((OR((AND(G6272="Non-lead - Copper",H6272="No",J6272="Galvanized")),
(AND(G6272="Non-lead - Plastic",H6272="No",J6272="Galvanized")),
(AND(G6272="Non-lead",H6272="No",J6272="Galvanized")),
(AND(G6272="Galvanized",H6272="No",J6272="Galvanized")),
(AND(G6272="Non-lead - Other",H6272="No",J6272="Galvanized")))),"Non-lead",
IF((OR((AND(G6272="Unknown - Likely Lead",J6272="Unknown - Likely Lead")),
(AND(G6272="Unknown - Likely Lead",J6272="Unknown - Unlikely Lead")),
(AND(G6272="Unknown - Likely Lead",J6272="Unknown - Material Unknown")),
(AND(G6272="Unknown - Unlikely Lead",J6272="Unknown - Likely Lead")),
(AND(G6272="Unknown - Unlikely Lead",J6272="Unknown - Unlikely Lead")),
(AND(G6272="Unknown - Unlikely Lead",J6272="Unknown - Material Unknown")),
(AND(G6272="Unknown - Material Unknown",J6272="Unknown - Likely Lead")),
(AND(G6272="Unknown - Material Unknown",J6272="Unknown - Unlikely Lead")),
(AND(G6272="Unknown - Material Unknown",J6272="Unknown - Material Unknown")))),"Unknown",
IF((OR((AND(G6272="Unknown - Likely Lead",J6272="Non-lead - Copper")),
(AND(G6272="Unknown - Likely Lead",J6272="Non-lead - Plastic")),
(AND(G6272="Unknown - Likely Lead",J6272="Non-lead")),
(AND(G6272="Unknown - Likely Lead",J6272="Non-lead - Other")),
(AND(G6272="Unknown - Unlikely Lead",J6272="Non-lead - Copper")),
(AND(G6272="Unknown - Unlikely Lead",J6272="Non-lead - Plastic")),
(AND(G6272="Unknown - Unlikely Lead",J6272="Non-lead")),
(AND(G6272="Unknown - Unlikely Lead",J6272="Non-lead - Other")),
(AND(G6272="Unknown - Material Unknown",J6272="Non-lead - Copper")),
(AND(G6272="Unknown - Material Unknown",J6272="Non-lead - Plastic")),
(AND(G6272="Unknown - Material Unknown",J6272="Non-lead")),
(AND(G6272="Unknown - Material Unknown",J6272="Non-lead - Other")))),"Unknown",
IF((OR((AND(G6272="Non-lead - Copper",J6272="Unknown - Likely Lead")),
(AND(G6272="Non-lead - Copper",J6272="Unknown - Unlikely Lead")),
(AND(G6272="Non-lead - Copper",J6272="Unknown - Material Unknown")),
(AND(G6272="Non-lead - Plastic",J6272="Unknown - Likely Lead")),
(AND(G6272="Non-lead - Plastic",J6272="Unknown - Unlikely Lead")),
(AND(G6272="Non-lead - Plastic",J6272="Unknown - Material Unknown")),
(AND(G6272="Non-lead",J6272="Unknown - Likely Lead")),
(AND(G6272="Non-lead",J6272="Unknown - Unlikely Lead")),
(AND(G6272="Non-lead",J6272="Unknown - Material Unknown")),
(AND(G6272="Non-lead - Other",J6272="Unknown - Likely Lead")),
(AND(G6272="Non-Lead - Other",J6272="Unknown - Unlikely Lead")),
(AND(G6272="Non-Lead - Other",J6272="Unknown - Material Unknown")))),"Unknown",
IF((OR((AND(G6272="Galvanized",J6272="Unknown - Likely Lead")),
(AND(G6272="Galvanized",J6272="Unknown - Unlikely Lead")),
(AND(G6272="Galvanized",J6272="Unknown - Material Unknown")))),"Unknown",
IF((OR((AND(G6272="Galvanized",J6272="")))),"Galvanized Requiring Replacement",
IF((OR((AND(G6272="Non-lead - Copper",J6272="")),
(AND(G6272="Non-lead - Plastic",J6272="")),
(AND(G6272="Non-lead",J6272="")),
(AND(G6272="Non-lead - Other",J6272="")))),"Non-lead",
IF((OR((AND(G6272="Unknown - Likely Lead",J6272="")),
(AND(G6272="Unknown - Unlikely Lead",J6272="")),
(AND(G6272="Unknown - Material Unknown",J6272="")))),"Unknown",
""))))))))))))))))</f>
        <v>Non-Lead</v>
      </c>
      <c r="N6272" s="44" t="s">
        <v>39</v>
      </c>
    </row>
    <row r="6273" spans="1:14" ht="30" x14ac:dyDescent="0.25">
      <c r="A6273" s="34" t="s">
        <v>14625</v>
      </c>
      <c r="B6273" s="35" t="s">
        <v>1098</v>
      </c>
      <c r="C6273" s="36" t="s">
        <v>12672</v>
      </c>
      <c r="D6273" s="36" t="s">
        <v>32</v>
      </c>
      <c r="E6273" s="36" t="s">
        <v>644</v>
      </c>
      <c r="F6273" s="37" t="s">
        <v>14626</v>
      </c>
      <c r="G6273" s="38" t="s">
        <v>35</v>
      </c>
      <c r="H6273" s="39" t="s">
        <v>39</v>
      </c>
      <c r="I6273" s="40" t="s">
        <v>37</v>
      </c>
      <c r="J6273" s="42" t="s">
        <v>47</v>
      </c>
      <c r="K6273" s="39" t="s">
        <v>37</v>
      </c>
      <c r="L6273" s="35"/>
      <c r="M6273" s="43" t="str">
        <f>IF((OR(G6273="Lead")),"Lead",
IF((OR(J6273="Lead")),"Lead",
IF((OR(G6273="Lead-lined galvanized")),"Lead",
IF((OR(J6273="Lead-lined galvanized")),"Lead",
IF((OR((AND(G6273="Unknown - Likely Lead",J6273="Galvanized")),
(AND(G6273="Unknown - Unlikely Lead",J6273="Galvanized")),
(AND(G6273="Unknown - Material Unknown",J6273="Galvanized")))),"Galvanized Requiring Replacement",
IF((OR((AND(G6273="Non-lead - Copper",H6273="Yes",J6273="Galvanized")),
(AND(G6273="Non-lead - Copper",H6273="Don't know",J6273="Galvanized")),
(AND(G6273="Non-lead - Copper",H6273="",J6273="Galvanized")),
(AND(G6273="Non-lead - Plastic",H6273="Yes",J6273="Galvanized")),
(AND(G6273="Non-lead - Plastic",H6273="Don't know",J6273="Galvanized")),
(AND(G6273="Non-lead - Plastic",H6273="",J6273="Galvanized")),
(AND(G6273="Non-lead",H6273="Yes",J6273="Galvanized")),
(AND(G6273="Non-lead",H6273="Don't know",J6273="Galvanized")),
(AND(G6273="Non-lead",H6273="",J6273="Galvanized")),
(AND(G6273="Non-lead - Other",H6273="Yes",J6273="Galvanized")),
(AND(G6273="Non-Lead - Other",H6273="Don't know",J6273="Galvanized")),
(AND(G6273="Galvanized",H6273="Yes",J6273="Galvanized")),
(AND(G6273="Galvanized",H6273="Don't know",J6273="Galvanized")),
(AND(G6273="Galvanized",H6273="",J6273="Galvanized")),
(AND(G6273="Non-Lead - Other",H6273="",J6273="Galvanized")))),"Galvanized Requiring Replacement",
IF((OR((AND(G6273="Non-lead - Copper",J6273="Non-lead - Copper")),
(AND(G6273="Non-lead - Copper",J6273="Non-lead - Plastic")),
(AND(G6273="Non-lead - Copper",J6273="Non-lead - Other")),
(AND(G6273="Non-lead - Copper",J6273="Non-lead")),
(AND(G6273="Non-lead - Plastic",J6273="Non-lead - Copper")),
(AND(G6273="Non-lead - Plastic",J6273="Non-lead - Plastic")),
(AND(G6273="Non-lead - Plastic",J6273="Non-lead - Other")),
(AND(G6273="Non-lead - Plastic",J6273="Non-lead")),
(AND(G6273="Non-lead",J6273="Non-lead - Copper")),
(AND(G6273="Non-lead",J6273="Non-lead - Plastic")),
(AND(G6273="Non-lead",J6273="Non-lead - Other")),
(AND(G6273="Non-lead",J6273="Non-lead")),
(AND(G6273="Non-lead - Other",J6273="Non-lead - Copper")),
(AND(G6273="Non-Lead - Other",J6273="Non-lead - Plastic")),
(AND(G6273="Non-Lead - Other",J6273="Non-lead")),
(AND(G6273="Non-Lead - Other",J6273="Non-lead - Other")))),"Non-Lead",
IF((OR((AND(G6273="Galvanized",J6273="Non-lead")),
(AND(G6273="Galvanized",J6273="Non-lead - Copper")),
(AND(G6273="Galvanized",J6273="Non-lead - Plastic")),
(AND(G6273="Galvanized",J6273="Non-lead")),
(AND(G6273="Galvanized",J6273="Non-lead - Other")))),"Non-Lead",
IF((OR((AND(G6273="Non-lead - Copper",H6273="No",J6273="Galvanized")),
(AND(G6273="Non-lead - Plastic",H6273="No",J6273="Galvanized")),
(AND(G6273="Non-lead",H6273="No",J6273="Galvanized")),
(AND(G6273="Galvanized",H6273="No",J6273="Galvanized")),
(AND(G6273="Non-lead - Other",H6273="No",J6273="Galvanized")))),"Non-lead",
IF((OR((AND(G6273="Unknown - Likely Lead",J6273="Unknown - Likely Lead")),
(AND(G6273="Unknown - Likely Lead",J6273="Unknown - Unlikely Lead")),
(AND(G6273="Unknown - Likely Lead",J6273="Unknown - Material Unknown")),
(AND(G6273="Unknown - Unlikely Lead",J6273="Unknown - Likely Lead")),
(AND(G6273="Unknown - Unlikely Lead",J6273="Unknown - Unlikely Lead")),
(AND(G6273="Unknown - Unlikely Lead",J6273="Unknown - Material Unknown")),
(AND(G6273="Unknown - Material Unknown",J6273="Unknown - Likely Lead")),
(AND(G6273="Unknown - Material Unknown",J6273="Unknown - Unlikely Lead")),
(AND(G6273="Unknown - Material Unknown",J6273="Unknown - Material Unknown")))),"Unknown",
IF((OR((AND(G6273="Unknown - Likely Lead",J6273="Non-lead - Copper")),
(AND(G6273="Unknown - Likely Lead",J6273="Non-lead - Plastic")),
(AND(G6273="Unknown - Likely Lead",J6273="Non-lead")),
(AND(G6273="Unknown - Likely Lead",J6273="Non-lead - Other")),
(AND(G6273="Unknown - Unlikely Lead",J6273="Non-lead - Copper")),
(AND(G6273="Unknown - Unlikely Lead",J6273="Non-lead - Plastic")),
(AND(G6273="Unknown - Unlikely Lead",J6273="Non-lead")),
(AND(G6273="Unknown - Unlikely Lead",J6273="Non-lead - Other")),
(AND(G6273="Unknown - Material Unknown",J6273="Non-lead - Copper")),
(AND(G6273="Unknown - Material Unknown",J6273="Non-lead - Plastic")),
(AND(G6273="Unknown - Material Unknown",J6273="Non-lead")),
(AND(G6273="Unknown - Material Unknown",J6273="Non-lead - Other")))),"Unknown",
IF((OR((AND(G6273="Non-lead - Copper",J6273="Unknown - Likely Lead")),
(AND(G6273="Non-lead - Copper",J6273="Unknown - Unlikely Lead")),
(AND(G6273="Non-lead - Copper",J6273="Unknown - Material Unknown")),
(AND(G6273="Non-lead - Plastic",J6273="Unknown - Likely Lead")),
(AND(G6273="Non-lead - Plastic",J6273="Unknown - Unlikely Lead")),
(AND(G6273="Non-lead - Plastic",J6273="Unknown - Material Unknown")),
(AND(G6273="Non-lead",J6273="Unknown - Likely Lead")),
(AND(G6273="Non-lead",J6273="Unknown - Unlikely Lead")),
(AND(G6273="Non-lead",J6273="Unknown - Material Unknown")),
(AND(G6273="Non-lead - Other",J6273="Unknown - Likely Lead")),
(AND(G6273="Non-Lead - Other",J6273="Unknown - Unlikely Lead")),
(AND(G6273="Non-Lead - Other",J6273="Unknown - Material Unknown")))),"Unknown",
IF((OR((AND(G6273="Galvanized",J6273="Unknown - Likely Lead")),
(AND(G6273="Galvanized",J6273="Unknown - Unlikely Lead")),
(AND(G6273="Galvanized",J6273="Unknown - Material Unknown")))),"Unknown",
IF((OR((AND(G6273="Galvanized",J6273="")))),"Galvanized Requiring Replacement",
IF((OR((AND(G6273="Non-lead - Copper",J6273="")),
(AND(G6273="Non-lead - Plastic",J6273="")),
(AND(G6273="Non-lead",J6273="")),
(AND(G6273="Non-lead - Other",J6273="")))),"Non-lead",
IF((OR((AND(G6273="Unknown - Likely Lead",J6273="")),
(AND(G6273="Unknown - Unlikely Lead",J6273="")),
(AND(G6273="Unknown - Material Unknown",J6273="")))),"Unknown",
""))))))))))))))))</f>
        <v>Non-Lead</v>
      </c>
      <c r="N6273" s="44" t="s">
        <v>39</v>
      </c>
    </row>
    <row r="6274" spans="1:14" ht="30" x14ac:dyDescent="0.25">
      <c r="A6274" s="34" t="s">
        <v>14627</v>
      </c>
      <c r="B6274" s="35" t="s">
        <v>1438</v>
      </c>
      <c r="C6274" s="36" t="s">
        <v>12905</v>
      </c>
      <c r="D6274" s="36" t="s">
        <v>32</v>
      </c>
      <c r="E6274" s="36" t="s">
        <v>644</v>
      </c>
      <c r="F6274" s="37" t="s">
        <v>14628</v>
      </c>
      <c r="G6274" s="38" t="s">
        <v>35</v>
      </c>
      <c r="H6274" s="39" t="s">
        <v>39</v>
      </c>
      <c r="I6274" s="40" t="s">
        <v>63</v>
      </c>
      <c r="J6274" s="42" t="s">
        <v>47</v>
      </c>
      <c r="K6274" s="39" t="s">
        <v>37</v>
      </c>
      <c r="L6274" s="35"/>
      <c r="M6274" s="43" t="str">
        <f>IF((OR(G6274="Lead")),"Lead",
IF((OR(J6274="Lead")),"Lead",
IF((OR(G6274="Lead-lined galvanized")),"Lead",
IF((OR(J6274="Lead-lined galvanized")),"Lead",
IF((OR((AND(G6274="Unknown - Likely Lead",J6274="Galvanized")),
(AND(G6274="Unknown - Unlikely Lead",J6274="Galvanized")),
(AND(G6274="Unknown - Material Unknown",J6274="Galvanized")))),"Galvanized Requiring Replacement",
IF((OR((AND(G6274="Non-lead - Copper",H6274="Yes",J6274="Galvanized")),
(AND(G6274="Non-lead - Copper",H6274="Don't know",J6274="Galvanized")),
(AND(G6274="Non-lead - Copper",H6274="",J6274="Galvanized")),
(AND(G6274="Non-lead - Plastic",H6274="Yes",J6274="Galvanized")),
(AND(G6274="Non-lead - Plastic",H6274="Don't know",J6274="Galvanized")),
(AND(G6274="Non-lead - Plastic",H6274="",J6274="Galvanized")),
(AND(G6274="Non-lead",H6274="Yes",J6274="Galvanized")),
(AND(G6274="Non-lead",H6274="Don't know",J6274="Galvanized")),
(AND(G6274="Non-lead",H6274="",J6274="Galvanized")),
(AND(G6274="Non-lead - Other",H6274="Yes",J6274="Galvanized")),
(AND(G6274="Non-Lead - Other",H6274="Don't know",J6274="Galvanized")),
(AND(G6274="Galvanized",H6274="Yes",J6274="Galvanized")),
(AND(G6274="Galvanized",H6274="Don't know",J6274="Galvanized")),
(AND(G6274="Galvanized",H6274="",J6274="Galvanized")),
(AND(G6274="Non-Lead - Other",H6274="",J6274="Galvanized")))),"Galvanized Requiring Replacement",
IF((OR((AND(G6274="Non-lead - Copper",J6274="Non-lead - Copper")),
(AND(G6274="Non-lead - Copper",J6274="Non-lead - Plastic")),
(AND(G6274="Non-lead - Copper",J6274="Non-lead - Other")),
(AND(G6274="Non-lead - Copper",J6274="Non-lead")),
(AND(G6274="Non-lead - Plastic",J6274="Non-lead - Copper")),
(AND(G6274="Non-lead - Plastic",J6274="Non-lead - Plastic")),
(AND(G6274="Non-lead - Plastic",J6274="Non-lead - Other")),
(AND(G6274="Non-lead - Plastic",J6274="Non-lead")),
(AND(G6274="Non-lead",J6274="Non-lead - Copper")),
(AND(G6274="Non-lead",J6274="Non-lead - Plastic")),
(AND(G6274="Non-lead",J6274="Non-lead - Other")),
(AND(G6274="Non-lead",J6274="Non-lead")),
(AND(G6274="Non-lead - Other",J6274="Non-lead - Copper")),
(AND(G6274="Non-Lead - Other",J6274="Non-lead - Plastic")),
(AND(G6274="Non-Lead - Other",J6274="Non-lead")),
(AND(G6274="Non-Lead - Other",J6274="Non-lead - Other")))),"Non-Lead",
IF((OR((AND(G6274="Galvanized",J6274="Non-lead")),
(AND(G6274="Galvanized",J6274="Non-lead - Copper")),
(AND(G6274="Galvanized",J6274="Non-lead - Plastic")),
(AND(G6274="Galvanized",J6274="Non-lead")),
(AND(G6274="Galvanized",J6274="Non-lead - Other")))),"Non-Lead",
IF((OR((AND(G6274="Non-lead - Copper",H6274="No",J6274="Galvanized")),
(AND(G6274="Non-lead - Plastic",H6274="No",J6274="Galvanized")),
(AND(G6274="Non-lead",H6274="No",J6274="Galvanized")),
(AND(G6274="Galvanized",H6274="No",J6274="Galvanized")),
(AND(G6274="Non-lead - Other",H6274="No",J6274="Galvanized")))),"Non-lead",
IF((OR((AND(G6274="Unknown - Likely Lead",J6274="Unknown - Likely Lead")),
(AND(G6274="Unknown - Likely Lead",J6274="Unknown - Unlikely Lead")),
(AND(G6274="Unknown - Likely Lead",J6274="Unknown - Material Unknown")),
(AND(G6274="Unknown - Unlikely Lead",J6274="Unknown - Likely Lead")),
(AND(G6274="Unknown - Unlikely Lead",J6274="Unknown - Unlikely Lead")),
(AND(G6274="Unknown - Unlikely Lead",J6274="Unknown - Material Unknown")),
(AND(G6274="Unknown - Material Unknown",J6274="Unknown - Likely Lead")),
(AND(G6274="Unknown - Material Unknown",J6274="Unknown - Unlikely Lead")),
(AND(G6274="Unknown - Material Unknown",J6274="Unknown - Material Unknown")))),"Unknown",
IF((OR((AND(G6274="Unknown - Likely Lead",J6274="Non-lead - Copper")),
(AND(G6274="Unknown - Likely Lead",J6274="Non-lead - Plastic")),
(AND(G6274="Unknown - Likely Lead",J6274="Non-lead")),
(AND(G6274="Unknown - Likely Lead",J6274="Non-lead - Other")),
(AND(G6274="Unknown - Unlikely Lead",J6274="Non-lead - Copper")),
(AND(G6274="Unknown - Unlikely Lead",J6274="Non-lead - Plastic")),
(AND(G6274="Unknown - Unlikely Lead",J6274="Non-lead")),
(AND(G6274="Unknown - Unlikely Lead",J6274="Non-lead - Other")),
(AND(G6274="Unknown - Material Unknown",J6274="Non-lead - Copper")),
(AND(G6274="Unknown - Material Unknown",J6274="Non-lead - Plastic")),
(AND(G6274="Unknown - Material Unknown",J6274="Non-lead")),
(AND(G6274="Unknown - Material Unknown",J6274="Non-lead - Other")))),"Unknown",
IF((OR((AND(G6274="Non-lead - Copper",J6274="Unknown - Likely Lead")),
(AND(G6274="Non-lead - Copper",J6274="Unknown - Unlikely Lead")),
(AND(G6274="Non-lead - Copper",J6274="Unknown - Material Unknown")),
(AND(G6274="Non-lead - Plastic",J6274="Unknown - Likely Lead")),
(AND(G6274="Non-lead - Plastic",J6274="Unknown - Unlikely Lead")),
(AND(G6274="Non-lead - Plastic",J6274="Unknown - Material Unknown")),
(AND(G6274="Non-lead",J6274="Unknown - Likely Lead")),
(AND(G6274="Non-lead",J6274="Unknown - Unlikely Lead")),
(AND(G6274="Non-lead",J6274="Unknown - Material Unknown")),
(AND(G6274="Non-lead - Other",J6274="Unknown - Likely Lead")),
(AND(G6274="Non-Lead - Other",J6274="Unknown - Unlikely Lead")),
(AND(G6274="Non-Lead - Other",J6274="Unknown - Material Unknown")))),"Unknown",
IF((OR((AND(G6274="Galvanized",J6274="Unknown - Likely Lead")),
(AND(G6274="Galvanized",J6274="Unknown - Unlikely Lead")),
(AND(G6274="Galvanized",J6274="Unknown - Material Unknown")))),"Unknown",
IF((OR((AND(G6274="Galvanized",J6274="")))),"Galvanized Requiring Replacement",
IF((OR((AND(G6274="Non-lead - Copper",J6274="")),
(AND(G6274="Non-lead - Plastic",J6274="")),
(AND(G6274="Non-lead",J6274="")),
(AND(G6274="Non-lead - Other",J6274="")))),"Non-lead",
IF((OR((AND(G6274="Unknown - Likely Lead",J6274="")),
(AND(G6274="Unknown - Unlikely Lead",J6274="")),
(AND(G6274="Unknown - Material Unknown",J6274="")))),"Unknown",
""))))))))))))))))</f>
        <v>Non-Lead</v>
      </c>
      <c r="N6274" s="44" t="s">
        <v>39</v>
      </c>
    </row>
    <row r="6275" spans="1:14" ht="30" x14ac:dyDescent="0.25">
      <c r="A6275" s="34" t="s">
        <v>14629</v>
      </c>
      <c r="B6275" s="35" t="s">
        <v>1434</v>
      </c>
      <c r="C6275" s="36" t="s">
        <v>12905</v>
      </c>
      <c r="D6275" s="36" t="s">
        <v>32</v>
      </c>
      <c r="E6275" s="36" t="s">
        <v>644</v>
      </c>
      <c r="F6275" s="37" t="s">
        <v>14630</v>
      </c>
      <c r="G6275" s="38" t="s">
        <v>35</v>
      </c>
      <c r="H6275" s="39" t="s">
        <v>39</v>
      </c>
      <c r="I6275" s="40" t="s">
        <v>63</v>
      </c>
      <c r="J6275" s="42" t="s">
        <v>47</v>
      </c>
      <c r="K6275" s="39" t="s">
        <v>37</v>
      </c>
      <c r="L6275" s="35"/>
      <c r="M6275" s="43" t="str">
        <f>IF((OR(G6275="Lead")),"Lead",
IF((OR(J6275="Lead")),"Lead",
IF((OR(G6275="Lead-lined galvanized")),"Lead",
IF((OR(J6275="Lead-lined galvanized")),"Lead",
IF((OR((AND(G6275="Unknown - Likely Lead",J6275="Galvanized")),
(AND(G6275="Unknown - Unlikely Lead",J6275="Galvanized")),
(AND(G6275="Unknown - Material Unknown",J6275="Galvanized")))),"Galvanized Requiring Replacement",
IF((OR((AND(G6275="Non-lead - Copper",H6275="Yes",J6275="Galvanized")),
(AND(G6275="Non-lead - Copper",H6275="Don't know",J6275="Galvanized")),
(AND(G6275="Non-lead - Copper",H6275="",J6275="Galvanized")),
(AND(G6275="Non-lead - Plastic",H6275="Yes",J6275="Galvanized")),
(AND(G6275="Non-lead - Plastic",H6275="Don't know",J6275="Galvanized")),
(AND(G6275="Non-lead - Plastic",H6275="",J6275="Galvanized")),
(AND(G6275="Non-lead",H6275="Yes",J6275="Galvanized")),
(AND(G6275="Non-lead",H6275="Don't know",J6275="Galvanized")),
(AND(G6275="Non-lead",H6275="",J6275="Galvanized")),
(AND(G6275="Non-lead - Other",H6275="Yes",J6275="Galvanized")),
(AND(G6275="Non-Lead - Other",H6275="Don't know",J6275="Galvanized")),
(AND(G6275="Galvanized",H6275="Yes",J6275="Galvanized")),
(AND(G6275="Galvanized",H6275="Don't know",J6275="Galvanized")),
(AND(G6275="Galvanized",H6275="",J6275="Galvanized")),
(AND(G6275="Non-Lead - Other",H6275="",J6275="Galvanized")))),"Galvanized Requiring Replacement",
IF((OR((AND(G6275="Non-lead - Copper",J6275="Non-lead - Copper")),
(AND(G6275="Non-lead - Copper",J6275="Non-lead - Plastic")),
(AND(G6275="Non-lead - Copper",J6275="Non-lead - Other")),
(AND(G6275="Non-lead - Copper",J6275="Non-lead")),
(AND(G6275="Non-lead - Plastic",J6275="Non-lead - Copper")),
(AND(G6275="Non-lead - Plastic",J6275="Non-lead - Plastic")),
(AND(G6275="Non-lead - Plastic",J6275="Non-lead - Other")),
(AND(G6275="Non-lead - Plastic",J6275="Non-lead")),
(AND(G6275="Non-lead",J6275="Non-lead - Copper")),
(AND(G6275="Non-lead",J6275="Non-lead - Plastic")),
(AND(G6275="Non-lead",J6275="Non-lead - Other")),
(AND(G6275="Non-lead",J6275="Non-lead")),
(AND(G6275="Non-lead - Other",J6275="Non-lead - Copper")),
(AND(G6275="Non-Lead - Other",J6275="Non-lead - Plastic")),
(AND(G6275="Non-Lead - Other",J6275="Non-lead")),
(AND(G6275="Non-Lead - Other",J6275="Non-lead - Other")))),"Non-Lead",
IF((OR((AND(G6275="Galvanized",J6275="Non-lead")),
(AND(G6275="Galvanized",J6275="Non-lead - Copper")),
(AND(G6275="Galvanized",J6275="Non-lead - Plastic")),
(AND(G6275="Galvanized",J6275="Non-lead")),
(AND(G6275="Galvanized",J6275="Non-lead - Other")))),"Non-Lead",
IF((OR((AND(G6275="Non-lead - Copper",H6275="No",J6275="Galvanized")),
(AND(G6275="Non-lead - Plastic",H6275="No",J6275="Galvanized")),
(AND(G6275="Non-lead",H6275="No",J6275="Galvanized")),
(AND(G6275="Galvanized",H6275="No",J6275="Galvanized")),
(AND(G6275="Non-lead - Other",H6275="No",J6275="Galvanized")))),"Non-lead",
IF((OR((AND(G6275="Unknown - Likely Lead",J6275="Unknown - Likely Lead")),
(AND(G6275="Unknown - Likely Lead",J6275="Unknown - Unlikely Lead")),
(AND(G6275="Unknown - Likely Lead",J6275="Unknown - Material Unknown")),
(AND(G6275="Unknown - Unlikely Lead",J6275="Unknown - Likely Lead")),
(AND(G6275="Unknown - Unlikely Lead",J6275="Unknown - Unlikely Lead")),
(AND(G6275="Unknown - Unlikely Lead",J6275="Unknown - Material Unknown")),
(AND(G6275="Unknown - Material Unknown",J6275="Unknown - Likely Lead")),
(AND(G6275="Unknown - Material Unknown",J6275="Unknown - Unlikely Lead")),
(AND(G6275="Unknown - Material Unknown",J6275="Unknown - Material Unknown")))),"Unknown",
IF((OR((AND(G6275="Unknown - Likely Lead",J6275="Non-lead - Copper")),
(AND(G6275="Unknown - Likely Lead",J6275="Non-lead - Plastic")),
(AND(G6275="Unknown - Likely Lead",J6275="Non-lead")),
(AND(G6275="Unknown - Likely Lead",J6275="Non-lead - Other")),
(AND(G6275="Unknown - Unlikely Lead",J6275="Non-lead - Copper")),
(AND(G6275="Unknown - Unlikely Lead",J6275="Non-lead - Plastic")),
(AND(G6275="Unknown - Unlikely Lead",J6275="Non-lead")),
(AND(G6275="Unknown - Unlikely Lead",J6275="Non-lead - Other")),
(AND(G6275="Unknown - Material Unknown",J6275="Non-lead - Copper")),
(AND(G6275="Unknown - Material Unknown",J6275="Non-lead - Plastic")),
(AND(G6275="Unknown - Material Unknown",J6275="Non-lead")),
(AND(G6275="Unknown - Material Unknown",J6275="Non-lead - Other")))),"Unknown",
IF((OR((AND(G6275="Non-lead - Copper",J6275="Unknown - Likely Lead")),
(AND(G6275="Non-lead - Copper",J6275="Unknown - Unlikely Lead")),
(AND(G6275="Non-lead - Copper",J6275="Unknown - Material Unknown")),
(AND(G6275="Non-lead - Plastic",J6275="Unknown - Likely Lead")),
(AND(G6275="Non-lead - Plastic",J6275="Unknown - Unlikely Lead")),
(AND(G6275="Non-lead - Plastic",J6275="Unknown - Material Unknown")),
(AND(G6275="Non-lead",J6275="Unknown - Likely Lead")),
(AND(G6275="Non-lead",J6275="Unknown - Unlikely Lead")),
(AND(G6275="Non-lead",J6275="Unknown - Material Unknown")),
(AND(G6275="Non-lead - Other",J6275="Unknown - Likely Lead")),
(AND(G6275="Non-Lead - Other",J6275="Unknown - Unlikely Lead")),
(AND(G6275="Non-Lead - Other",J6275="Unknown - Material Unknown")))),"Unknown",
IF((OR((AND(G6275="Galvanized",J6275="Unknown - Likely Lead")),
(AND(G6275="Galvanized",J6275="Unknown - Unlikely Lead")),
(AND(G6275="Galvanized",J6275="Unknown - Material Unknown")))),"Unknown",
IF((OR((AND(G6275="Galvanized",J6275="")))),"Galvanized Requiring Replacement",
IF((OR((AND(G6275="Non-lead - Copper",J6275="")),
(AND(G6275="Non-lead - Plastic",J6275="")),
(AND(G6275="Non-lead",J6275="")),
(AND(G6275="Non-lead - Other",J6275="")))),"Non-lead",
IF((OR((AND(G6275="Unknown - Likely Lead",J6275="")),
(AND(G6275="Unknown - Unlikely Lead",J6275="")),
(AND(G6275="Unknown - Material Unknown",J6275="")))),"Unknown",
""))))))))))))))))</f>
        <v>Non-Lead</v>
      </c>
      <c r="N6275" s="44" t="s">
        <v>39</v>
      </c>
    </row>
    <row r="6276" spans="1:14" ht="30" x14ac:dyDescent="0.25">
      <c r="A6276" s="34" t="s">
        <v>14631</v>
      </c>
      <c r="B6276" s="35" t="s">
        <v>13452</v>
      </c>
      <c r="C6276" s="36" t="s">
        <v>12876</v>
      </c>
      <c r="D6276" s="36" t="s">
        <v>32</v>
      </c>
      <c r="E6276" s="36" t="s">
        <v>644</v>
      </c>
      <c r="F6276" s="37" t="s">
        <v>14632</v>
      </c>
      <c r="G6276" s="38" t="s">
        <v>35</v>
      </c>
      <c r="H6276" s="39" t="s">
        <v>39</v>
      </c>
      <c r="I6276" s="40" t="s">
        <v>37</v>
      </c>
      <c r="J6276" s="42" t="s">
        <v>47</v>
      </c>
      <c r="K6276" s="39" t="s">
        <v>37</v>
      </c>
      <c r="L6276" s="35"/>
      <c r="M6276" s="43" t="str">
        <f>IF((OR(G6276="Lead")),"Lead",
IF((OR(J6276="Lead")),"Lead",
IF((OR(G6276="Lead-lined galvanized")),"Lead",
IF((OR(J6276="Lead-lined galvanized")),"Lead",
IF((OR((AND(G6276="Unknown - Likely Lead",J6276="Galvanized")),
(AND(G6276="Unknown - Unlikely Lead",J6276="Galvanized")),
(AND(G6276="Unknown - Material Unknown",J6276="Galvanized")))),"Galvanized Requiring Replacement",
IF((OR((AND(G6276="Non-lead - Copper",H6276="Yes",J6276="Galvanized")),
(AND(G6276="Non-lead - Copper",H6276="Don't know",J6276="Galvanized")),
(AND(G6276="Non-lead - Copper",H6276="",J6276="Galvanized")),
(AND(G6276="Non-lead - Plastic",H6276="Yes",J6276="Galvanized")),
(AND(G6276="Non-lead - Plastic",H6276="Don't know",J6276="Galvanized")),
(AND(G6276="Non-lead - Plastic",H6276="",J6276="Galvanized")),
(AND(G6276="Non-lead",H6276="Yes",J6276="Galvanized")),
(AND(G6276="Non-lead",H6276="Don't know",J6276="Galvanized")),
(AND(G6276="Non-lead",H6276="",J6276="Galvanized")),
(AND(G6276="Non-lead - Other",H6276="Yes",J6276="Galvanized")),
(AND(G6276="Non-Lead - Other",H6276="Don't know",J6276="Galvanized")),
(AND(G6276="Galvanized",H6276="Yes",J6276="Galvanized")),
(AND(G6276="Galvanized",H6276="Don't know",J6276="Galvanized")),
(AND(G6276="Galvanized",H6276="",J6276="Galvanized")),
(AND(G6276="Non-Lead - Other",H6276="",J6276="Galvanized")))),"Galvanized Requiring Replacement",
IF((OR((AND(G6276="Non-lead - Copper",J6276="Non-lead - Copper")),
(AND(G6276="Non-lead - Copper",J6276="Non-lead - Plastic")),
(AND(G6276="Non-lead - Copper",J6276="Non-lead - Other")),
(AND(G6276="Non-lead - Copper",J6276="Non-lead")),
(AND(G6276="Non-lead - Plastic",J6276="Non-lead - Copper")),
(AND(G6276="Non-lead - Plastic",J6276="Non-lead - Plastic")),
(AND(G6276="Non-lead - Plastic",J6276="Non-lead - Other")),
(AND(G6276="Non-lead - Plastic",J6276="Non-lead")),
(AND(G6276="Non-lead",J6276="Non-lead - Copper")),
(AND(G6276="Non-lead",J6276="Non-lead - Plastic")),
(AND(G6276="Non-lead",J6276="Non-lead - Other")),
(AND(G6276="Non-lead",J6276="Non-lead")),
(AND(G6276="Non-lead - Other",J6276="Non-lead - Copper")),
(AND(G6276="Non-Lead - Other",J6276="Non-lead - Plastic")),
(AND(G6276="Non-Lead - Other",J6276="Non-lead")),
(AND(G6276="Non-Lead - Other",J6276="Non-lead - Other")))),"Non-Lead",
IF((OR((AND(G6276="Galvanized",J6276="Non-lead")),
(AND(G6276="Galvanized",J6276="Non-lead - Copper")),
(AND(G6276="Galvanized",J6276="Non-lead - Plastic")),
(AND(G6276="Galvanized",J6276="Non-lead")),
(AND(G6276="Galvanized",J6276="Non-lead - Other")))),"Non-Lead",
IF((OR((AND(G6276="Non-lead - Copper",H6276="No",J6276="Galvanized")),
(AND(G6276="Non-lead - Plastic",H6276="No",J6276="Galvanized")),
(AND(G6276="Non-lead",H6276="No",J6276="Galvanized")),
(AND(G6276="Galvanized",H6276="No",J6276="Galvanized")),
(AND(G6276="Non-lead - Other",H6276="No",J6276="Galvanized")))),"Non-lead",
IF((OR((AND(G6276="Unknown - Likely Lead",J6276="Unknown - Likely Lead")),
(AND(G6276="Unknown - Likely Lead",J6276="Unknown - Unlikely Lead")),
(AND(G6276="Unknown - Likely Lead",J6276="Unknown - Material Unknown")),
(AND(G6276="Unknown - Unlikely Lead",J6276="Unknown - Likely Lead")),
(AND(G6276="Unknown - Unlikely Lead",J6276="Unknown - Unlikely Lead")),
(AND(G6276="Unknown - Unlikely Lead",J6276="Unknown - Material Unknown")),
(AND(G6276="Unknown - Material Unknown",J6276="Unknown - Likely Lead")),
(AND(G6276="Unknown - Material Unknown",J6276="Unknown - Unlikely Lead")),
(AND(G6276="Unknown - Material Unknown",J6276="Unknown - Material Unknown")))),"Unknown",
IF((OR((AND(G6276="Unknown - Likely Lead",J6276="Non-lead - Copper")),
(AND(G6276="Unknown - Likely Lead",J6276="Non-lead - Plastic")),
(AND(G6276="Unknown - Likely Lead",J6276="Non-lead")),
(AND(G6276="Unknown - Likely Lead",J6276="Non-lead - Other")),
(AND(G6276="Unknown - Unlikely Lead",J6276="Non-lead - Copper")),
(AND(G6276="Unknown - Unlikely Lead",J6276="Non-lead - Plastic")),
(AND(G6276="Unknown - Unlikely Lead",J6276="Non-lead")),
(AND(G6276="Unknown - Unlikely Lead",J6276="Non-lead - Other")),
(AND(G6276="Unknown - Material Unknown",J6276="Non-lead - Copper")),
(AND(G6276="Unknown - Material Unknown",J6276="Non-lead - Plastic")),
(AND(G6276="Unknown - Material Unknown",J6276="Non-lead")),
(AND(G6276="Unknown - Material Unknown",J6276="Non-lead - Other")))),"Unknown",
IF((OR((AND(G6276="Non-lead - Copper",J6276="Unknown - Likely Lead")),
(AND(G6276="Non-lead - Copper",J6276="Unknown - Unlikely Lead")),
(AND(G6276="Non-lead - Copper",J6276="Unknown - Material Unknown")),
(AND(G6276="Non-lead - Plastic",J6276="Unknown - Likely Lead")),
(AND(G6276="Non-lead - Plastic",J6276="Unknown - Unlikely Lead")),
(AND(G6276="Non-lead - Plastic",J6276="Unknown - Material Unknown")),
(AND(G6276="Non-lead",J6276="Unknown - Likely Lead")),
(AND(G6276="Non-lead",J6276="Unknown - Unlikely Lead")),
(AND(G6276="Non-lead",J6276="Unknown - Material Unknown")),
(AND(G6276="Non-lead - Other",J6276="Unknown - Likely Lead")),
(AND(G6276="Non-Lead - Other",J6276="Unknown - Unlikely Lead")),
(AND(G6276="Non-Lead - Other",J6276="Unknown - Material Unknown")))),"Unknown",
IF((OR((AND(G6276="Galvanized",J6276="Unknown - Likely Lead")),
(AND(G6276="Galvanized",J6276="Unknown - Unlikely Lead")),
(AND(G6276="Galvanized",J6276="Unknown - Material Unknown")))),"Unknown",
IF((OR((AND(G6276="Galvanized",J6276="")))),"Galvanized Requiring Replacement",
IF((OR((AND(G6276="Non-lead - Copper",J6276="")),
(AND(G6276="Non-lead - Plastic",J6276="")),
(AND(G6276="Non-lead",J6276="")),
(AND(G6276="Non-lead - Other",J6276="")))),"Non-lead",
IF((OR((AND(G6276="Unknown - Likely Lead",J6276="")),
(AND(G6276="Unknown - Unlikely Lead",J6276="")),
(AND(G6276="Unknown - Material Unknown",J6276="")))),"Unknown",
""))))))))))))))))</f>
        <v>Non-Lead</v>
      </c>
      <c r="N6276" s="44" t="s">
        <v>39</v>
      </c>
    </row>
    <row r="6277" spans="1:14" ht="30" x14ac:dyDescent="0.25">
      <c r="A6277" s="34" t="s">
        <v>14633</v>
      </c>
      <c r="B6277" s="35" t="s">
        <v>6252</v>
      </c>
      <c r="C6277" s="36" t="s">
        <v>13170</v>
      </c>
      <c r="D6277" s="36" t="s">
        <v>32</v>
      </c>
      <c r="E6277" s="36" t="s">
        <v>644</v>
      </c>
      <c r="F6277" s="37" t="s">
        <v>14634</v>
      </c>
      <c r="G6277" s="38" t="s">
        <v>35</v>
      </c>
      <c r="H6277" s="39" t="s">
        <v>39</v>
      </c>
      <c r="I6277" s="40" t="s">
        <v>37</v>
      </c>
      <c r="J6277" s="42" t="s">
        <v>47</v>
      </c>
      <c r="K6277" s="39" t="s">
        <v>37</v>
      </c>
      <c r="L6277" s="35"/>
      <c r="M6277" s="43" t="str">
        <f>IF((OR(G6277="Lead")),"Lead",
IF((OR(J6277="Lead")),"Lead",
IF((OR(G6277="Lead-lined galvanized")),"Lead",
IF((OR(J6277="Lead-lined galvanized")),"Lead",
IF((OR((AND(G6277="Unknown - Likely Lead",J6277="Galvanized")),
(AND(G6277="Unknown - Unlikely Lead",J6277="Galvanized")),
(AND(G6277="Unknown - Material Unknown",J6277="Galvanized")))),"Galvanized Requiring Replacement",
IF((OR((AND(G6277="Non-lead - Copper",H6277="Yes",J6277="Galvanized")),
(AND(G6277="Non-lead - Copper",H6277="Don't know",J6277="Galvanized")),
(AND(G6277="Non-lead - Copper",H6277="",J6277="Galvanized")),
(AND(G6277="Non-lead - Plastic",H6277="Yes",J6277="Galvanized")),
(AND(G6277="Non-lead - Plastic",H6277="Don't know",J6277="Galvanized")),
(AND(G6277="Non-lead - Plastic",H6277="",J6277="Galvanized")),
(AND(G6277="Non-lead",H6277="Yes",J6277="Galvanized")),
(AND(G6277="Non-lead",H6277="Don't know",J6277="Galvanized")),
(AND(G6277="Non-lead",H6277="",J6277="Galvanized")),
(AND(G6277="Non-lead - Other",H6277="Yes",J6277="Galvanized")),
(AND(G6277="Non-Lead - Other",H6277="Don't know",J6277="Galvanized")),
(AND(G6277="Galvanized",H6277="Yes",J6277="Galvanized")),
(AND(G6277="Galvanized",H6277="Don't know",J6277="Galvanized")),
(AND(G6277="Galvanized",H6277="",J6277="Galvanized")),
(AND(G6277="Non-Lead - Other",H6277="",J6277="Galvanized")))),"Galvanized Requiring Replacement",
IF((OR((AND(G6277="Non-lead - Copper",J6277="Non-lead - Copper")),
(AND(G6277="Non-lead - Copper",J6277="Non-lead - Plastic")),
(AND(G6277="Non-lead - Copper",J6277="Non-lead - Other")),
(AND(G6277="Non-lead - Copper",J6277="Non-lead")),
(AND(G6277="Non-lead - Plastic",J6277="Non-lead - Copper")),
(AND(G6277="Non-lead - Plastic",J6277="Non-lead - Plastic")),
(AND(G6277="Non-lead - Plastic",J6277="Non-lead - Other")),
(AND(G6277="Non-lead - Plastic",J6277="Non-lead")),
(AND(G6277="Non-lead",J6277="Non-lead - Copper")),
(AND(G6277="Non-lead",J6277="Non-lead - Plastic")),
(AND(G6277="Non-lead",J6277="Non-lead - Other")),
(AND(G6277="Non-lead",J6277="Non-lead")),
(AND(G6277="Non-lead - Other",J6277="Non-lead - Copper")),
(AND(G6277="Non-Lead - Other",J6277="Non-lead - Plastic")),
(AND(G6277="Non-Lead - Other",J6277="Non-lead")),
(AND(G6277="Non-Lead - Other",J6277="Non-lead - Other")))),"Non-Lead",
IF((OR((AND(G6277="Galvanized",J6277="Non-lead")),
(AND(G6277="Galvanized",J6277="Non-lead - Copper")),
(AND(G6277="Galvanized",J6277="Non-lead - Plastic")),
(AND(G6277="Galvanized",J6277="Non-lead")),
(AND(G6277="Galvanized",J6277="Non-lead - Other")))),"Non-Lead",
IF((OR((AND(G6277="Non-lead - Copper",H6277="No",J6277="Galvanized")),
(AND(G6277="Non-lead - Plastic",H6277="No",J6277="Galvanized")),
(AND(G6277="Non-lead",H6277="No",J6277="Galvanized")),
(AND(G6277="Galvanized",H6277="No",J6277="Galvanized")),
(AND(G6277="Non-lead - Other",H6277="No",J6277="Galvanized")))),"Non-lead",
IF((OR((AND(G6277="Unknown - Likely Lead",J6277="Unknown - Likely Lead")),
(AND(G6277="Unknown - Likely Lead",J6277="Unknown - Unlikely Lead")),
(AND(G6277="Unknown - Likely Lead",J6277="Unknown - Material Unknown")),
(AND(G6277="Unknown - Unlikely Lead",J6277="Unknown - Likely Lead")),
(AND(G6277="Unknown - Unlikely Lead",J6277="Unknown - Unlikely Lead")),
(AND(G6277="Unknown - Unlikely Lead",J6277="Unknown - Material Unknown")),
(AND(G6277="Unknown - Material Unknown",J6277="Unknown - Likely Lead")),
(AND(G6277="Unknown - Material Unknown",J6277="Unknown - Unlikely Lead")),
(AND(G6277="Unknown - Material Unknown",J6277="Unknown - Material Unknown")))),"Unknown",
IF((OR((AND(G6277="Unknown - Likely Lead",J6277="Non-lead - Copper")),
(AND(G6277="Unknown - Likely Lead",J6277="Non-lead - Plastic")),
(AND(G6277="Unknown - Likely Lead",J6277="Non-lead")),
(AND(G6277="Unknown - Likely Lead",J6277="Non-lead - Other")),
(AND(G6277="Unknown - Unlikely Lead",J6277="Non-lead - Copper")),
(AND(G6277="Unknown - Unlikely Lead",J6277="Non-lead - Plastic")),
(AND(G6277="Unknown - Unlikely Lead",J6277="Non-lead")),
(AND(G6277="Unknown - Unlikely Lead",J6277="Non-lead - Other")),
(AND(G6277="Unknown - Material Unknown",J6277="Non-lead - Copper")),
(AND(G6277="Unknown - Material Unknown",J6277="Non-lead - Plastic")),
(AND(G6277="Unknown - Material Unknown",J6277="Non-lead")),
(AND(G6277="Unknown - Material Unknown",J6277="Non-lead - Other")))),"Unknown",
IF((OR((AND(G6277="Non-lead - Copper",J6277="Unknown - Likely Lead")),
(AND(G6277="Non-lead - Copper",J6277="Unknown - Unlikely Lead")),
(AND(G6277="Non-lead - Copper",J6277="Unknown - Material Unknown")),
(AND(G6277="Non-lead - Plastic",J6277="Unknown - Likely Lead")),
(AND(G6277="Non-lead - Plastic",J6277="Unknown - Unlikely Lead")),
(AND(G6277="Non-lead - Plastic",J6277="Unknown - Material Unknown")),
(AND(G6277="Non-lead",J6277="Unknown - Likely Lead")),
(AND(G6277="Non-lead",J6277="Unknown - Unlikely Lead")),
(AND(G6277="Non-lead",J6277="Unknown - Material Unknown")),
(AND(G6277="Non-lead - Other",J6277="Unknown - Likely Lead")),
(AND(G6277="Non-Lead - Other",J6277="Unknown - Unlikely Lead")),
(AND(G6277="Non-Lead - Other",J6277="Unknown - Material Unknown")))),"Unknown",
IF((OR((AND(G6277="Galvanized",J6277="Unknown - Likely Lead")),
(AND(G6277="Galvanized",J6277="Unknown - Unlikely Lead")),
(AND(G6277="Galvanized",J6277="Unknown - Material Unknown")))),"Unknown",
IF((OR((AND(G6277="Galvanized",J6277="")))),"Galvanized Requiring Replacement",
IF((OR((AND(G6277="Non-lead - Copper",J6277="")),
(AND(G6277="Non-lead - Plastic",J6277="")),
(AND(G6277="Non-lead",J6277="")),
(AND(G6277="Non-lead - Other",J6277="")))),"Non-lead",
IF((OR((AND(G6277="Unknown - Likely Lead",J6277="")),
(AND(G6277="Unknown - Unlikely Lead",J6277="")),
(AND(G6277="Unknown - Material Unknown",J6277="")))),"Unknown",
""))))))))))))))))</f>
        <v>Non-Lead</v>
      </c>
      <c r="N6277" s="44" t="s">
        <v>39</v>
      </c>
    </row>
    <row r="6278" spans="1:14" ht="30" x14ac:dyDescent="0.25">
      <c r="A6278" s="34" t="s">
        <v>14635</v>
      </c>
      <c r="B6278" s="35" t="s">
        <v>12576</v>
      </c>
      <c r="C6278" s="36" t="s">
        <v>12760</v>
      </c>
      <c r="D6278" s="36" t="s">
        <v>32</v>
      </c>
      <c r="E6278" s="36" t="s">
        <v>644</v>
      </c>
      <c r="F6278" s="37" t="s">
        <v>14636</v>
      </c>
      <c r="G6278" s="38" t="s">
        <v>35</v>
      </c>
      <c r="H6278" s="39" t="s">
        <v>39</v>
      </c>
      <c r="I6278" s="40" t="s">
        <v>37</v>
      </c>
      <c r="J6278" s="42" t="s">
        <v>47</v>
      </c>
      <c r="K6278" s="39" t="s">
        <v>37</v>
      </c>
      <c r="L6278" s="35"/>
      <c r="M6278" s="43" t="str">
        <f>IF((OR(G6278="Lead")),"Lead",
IF((OR(J6278="Lead")),"Lead",
IF((OR(G6278="Lead-lined galvanized")),"Lead",
IF((OR(J6278="Lead-lined galvanized")),"Lead",
IF((OR((AND(G6278="Unknown - Likely Lead",J6278="Galvanized")),
(AND(G6278="Unknown - Unlikely Lead",J6278="Galvanized")),
(AND(G6278="Unknown - Material Unknown",J6278="Galvanized")))),"Galvanized Requiring Replacement",
IF((OR((AND(G6278="Non-lead - Copper",H6278="Yes",J6278="Galvanized")),
(AND(G6278="Non-lead - Copper",H6278="Don't know",J6278="Galvanized")),
(AND(G6278="Non-lead - Copper",H6278="",J6278="Galvanized")),
(AND(G6278="Non-lead - Plastic",H6278="Yes",J6278="Galvanized")),
(AND(G6278="Non-lead - Plastic",H6278="Don't know",J6278="Galvanized")),
(AND(G6278="Non-lead - Plastic",H6278="",J6278="Galvanized")),
(AND(G6278="Non-lead",H6278="Yes",J6278="Galvanized")),
(AND(G6278="Non-lead",H6278="Don't know",J6278="Galvanized")),
(AND(G6278="Non-lead",H6278="",J6278="Galvanized")),
(AND(G6278="Non-lead - Other",H6278="Yes",J6278="Galvanized")),
(AND(G6278="Non-Lead - Other",H6278="Don't know",J6278="Galvanized")),
(AND(G6278="Galvanized",H6278="Yes",J6278="Galvanized")),
(AND(G6278="Galvanized",H6278="Don't know",J6278="Galvanized")),
(AND(G6278="Galvanized",H6278="",J6278="Galvanized")),
(AND(G6278="Non-Lead - Other",H6278="",J6278="Galvanized")))),"Galvanized Requiring Replacement",
IF((OR((AND(G6278="Non-lead - Copper",J6278="Non-lead - Copper")),
(AND(G6278="Non-lead - Copper",J6278="Non-lead - Plastic")),
(AND(G6278="Non-lead - Copper",J6278="Non-lead - Other")),
(AND(G6278="Non-lead - Copper",J6278="Non-lead")),
(AND(G6278="Non-lead - Plastic",J6278="Non-lead - Copper")),
(AND(G6278="Non-lead - Plastic",J6278="Non-lead - Plastic")),
(AND(G6278="Non-lead - Plastic",J6278="Non-lead - Other")),
(AND(G6278="Non-lead - Plastic",J6278="Non-lead")),
(AND(G6278="Non-lead",J6278="Non-lead - Copper")),
(AND(G6278="Non-lead",J6278="Non-lead - Plastic")),
(AND(G6278="Non-lead",J6278="Non-lead - Other")),
(AND(G6278="Non-lead",J6278="Non-lead")),
(AND(G6278="Non-lead - Other",J6278="Non-lead - Copper")),
(AND(G6278="Non-Lead - Other",J6278="Non-lead - Plastic")),
(AND(G6278="Non-Lead - Other",J6278="Non-lead")),
(AND(G6278="Non-Lead - Other",J6278="Non-lead - Other")))),"Non-Lead",
IF((OR((AND(G6278="Galvanized",J6278="Non-lead")),
(AND(G6278="Galvanized",J6278="Non-lead - Copper")),
(AND(G6278="Galvanized",J6278="Non-lead - Plastic")),
(AND(G6278="Galvanized",J6278="Non-lead")),
(AND(G6278="Galvanized",J6278="Non-lead - Other")))),"Non-Lead",
IF((OR((AND(G6278="Non-lead - Copper",H6278="No",J6278="Galvanized")),
(AND(G6278="Non-lead - Plastic",H6278="No",J6278="Galvanized")),
(AND(G6278="Non-lead",H6278="No",J6278="Galvanized")),
(AND(G6278="Galvanized",H6278="No",J6278="Galvanized")),
(AND(G6278="Non-lead - Other",H6278="No",J6278="Galvanized")))),"Non-lead",
IF((OR((AND(G6278="Unknown - Likely Lead",J6278="Unknown - Likely Lead")),
(AND(G6278="Unknown - Likely Lead",J6278="Unknown - Unlikely Lead")),
(AND(G6278="Unknown - Likely Lead",J6278="Unknown - Material Unknown")),
(AND(G6278="Unknown - Unlikely Lead",J6278="Unknown - Likely Lead")),
(AND(G6278="Unknown - Unlikely Lead",J6278="Unknown - Unlikely Lead")),
(AND(G6278="Unknown - Unlikely Lead",J6278="Unknown - Material Unknown")),
(AND(G6278="Unknown - Material Unknown",J6278="Unknown - Likely Lead")),
(AND(G6278="Unknown - Material Unknown",J6278="Unknown - Unlikely Lead")),
(AND(G6278="Unknown - Material Unknown",J6278="Unknown - Material Unknown")))),"Unknown",
IF((OR((AND(G6278="Unknown - Likely Lead",J6278="Non-lead - Copper")),
(AND(G6278="Unknown - Likely Lead",J6278="Non-lead - Plastic")),
(AND(G6278="Unknown - Likely Lead",J6278="Non-lead")),
(AND(G6278="Unknown - Likely Lead",J6278="Non-lead - Other")),
(AND(G6278="Unknown - Unlikely Lead",J6278="Non-lead - Copper")),
(AND(G6278="Unknown - Unlikely Lead",J6278="Non-lead - Plastic")),
(AND(G6278="Unknown - Unlikely Lead",J6278="Non-lead")),
(AND(G6278="Unknown - Unlikely Lead",J6278="Non-lead - Other")),
(AND(G6278="Unknown - Material Unknown",J6278="Non-lead - Copper")),
(AND(G6278="Unknown - Material Unknown",J6278="Non-lead - Plastic")),
(AND(G6278="Unknown - Material Unknown",J6278="Non-lead")),
(AND(G6278="Unknown - Material Unknown",J6278="Non-lead - Other")))),"Unknown",
IF((OR((AND(G6278="Non-lead - Copper",J6278="Unknown - Likely Lead")),
(AND(G6278="Non-lead - Copper",J6278="Unknown - Unlikely Lead")),
(AND(G6278="Non-lead - Copper",J6278="Unknown - Material Unknown")),
(AND(G6278="Non-lead - Plastic",J6278="Unknown - Likely Lead")),
(AND(G6278="Non-lead - Plastic",J6278="Unknown - Unlikely Lead")),
(AND(G6278="Non-lead - Plastic",J6278="Unknown - Material Unknown")),
(AND(G6278="Non-lead",J6278="Unknown - Likely Lead")),
(AND(G6278="Non-lead",J6278="Unknown - Unlikely Lead")),
(AND(G6278="Non-lead",J6278="Unknown - Material Unknown")),
(AND(G6278="Non-lead - Other",J6278="Unknown - Likely Lead")),
(AND(G6278="Non-Lead - Other",J6278="Unknown - Unlikely Lead")),
(AND(G6278="Non-Lead - Other",J6278="Unknown - Material Unknown")))),"Unknown",
IF((OR((AND(G6278="Galvanized",J6278="Unknown - Likely Lead")),
(AND(G6278="Galvanized",J6278="Unknown - Unlikely Lead")),
(AND(G6278="Galvanized",J6278="Unknown - Material Unknown")))),"Unknown",
IF((OR((AND(G6278="Galvanized",J6278="")))),"Galvanized Requiring Replacement",
IF((OR((AND(G6278="Non-lead - Copper",J6278="")),
(AND(G6278="Non-lead - Plastic",J6278="")),
(AND(G6278="Non-lead",J6278="")),
(AND(G6278="Non-lead - Other",J6278="")))),"Non-lead",
IF((OR((AND(G6278="Unknown - Likely Lead",J6278="")),
(AND(G6278="Unknown - Unlikely Lead",J6278="")),
(AND(G6278="Unknown - Material Unknown",J6278="")))),"Unknown",
""))))))))))))))))</f>
        <v>Non-Lead</v>
      </c>
      <c r="N6278" s="44" t="s">
        <v>39</v>
      </c>
    </row>
    <row r="6279" spans="1:14" ht="30" x14ac:dyDescent="0.25">
      <c r="A6279" s="34" t="s">
        <v>14637</v>
      </c>
      <c r="B6279" s="35" t="s">
        <v>633</v>
      </c>
      <c r="C6279" s="36" t="s">
        <v>8718</v>
      </c>
      <c r="D6279" s="36" t="s">
        <v>32</v>
      </c>
      <c r="E6279" s="36" t="s">
        <v>644</v>
      </c>
      <c r="F6279" s="37" t="s">
        <v>14638</v>
      </c>
      <c r="G6279" s="38" t="s">
        <v>35</v>
      </c>
      <c r="H6279" s="39" t="s">
        <v>39</v>
      </c>
      <c r="I6279" s="40" t="s">
        <v>37</v>
      </c>
      <c r="J6279" s="42" t="s">
        <v>47</v>
      </c>
      <c r="K6279" s="39" t="s">
        <v>37</v>
      </c>
      <c r="L6279" s="35"/>
      <c r="M6279" s="43" t="str">
        <f>IF((OR(G6279="Lead")),"Lead",
IF((OR(J6279="Lead")),"Lead",
IF((OR(G6279="Lead-lined galvanized")),"Lead",
IF((OR(J6279="Lead-lined galvanized")),"Lead",
IF((OR((AND(G6279="Unknown - Likely Lead",J6279="Galvanized")),
(AND(G6279="Unknown - Unlikely Lead",J6279="Galvanized")),
(AND(G6279="Unknown - Material Unknown",J6279="Galvanized")))),"Galvanized Requiring Replacement",
IF((OR((AND(G6279="Non-lead - Copper",H6279="Yes",J6279="Galvanized")),
(AND(G6279="Non-lead - Copper",H6279="Don't know",J6279="Galvanized")),
(AND(G6279="Non-lead - Copper",H6279="",J6279="Galvanized")),
(AND(G6279="Non-lead - Plastic",H6279="Yes",J6279="Galvanized")),
(AND(G6279="Non-lead - Plastic",H6279="Don't know",J6279="Galvanized")),
(AND(G6279="Non-lead - Plastic",H6279="",J6279="Galvanized")),
(AND(G6279="Non-lead",H6279="Yes",J6279="Galvanized")),
(AND(G6279="Non-lead",H6279="Don't know",J6279="Galvanized")),
(AND(G6279="Non-lead",H6279="",J6279="Galvanized")),
(AND(G6279="Non-lead - Other",H6279="Yes",J6279="Galvanized")),
(AND(G6279="Non-Lead - Other",H6279="Don't know",J6279="Galvanized")),
(AND(G6279="Galvanized",H6279="Yes",J6279="Galvanized")),
(AND(G6279="Galvanized",H6279="Don't know",J6279="Galvanized")),
(AND(G6279="Galvanized",H6279="",J6279="Galvanized")),
(AND(G6279="Non-Lead - Other",H6279="",J6279="Galvanized")))),"Galvanized Requiring Replacement",
IF((OR((AND(G6279="Non-lead - Copper",J6279="Non-lead - Copper")),
(AND(G6279="Non-lead - Copper",J6279="Non-lead - Plastic")),
(AND(G6279="Non-lead - Copper",J6279="Non-lead - Other")),
(AND(G6279="Non-lead - Copper",J6279="Non-lead")),
(AND(G6279="Non-lead - Plastic",J6279="Non-lead - Copper")),
(AND(G6279="Non-lead - Plastic",J6279="Non-lead - Plastic")),
(AND(G6279="Non-lead - Plastic",J6279="Non-lead - Other")),
(AND(G6279="Non-lead - Plastic",J6279="Non-lead")),
(AND(G6279="Non-lead",J6279="Non-lead - Copper")),
(AND(G6279="Non-lead",J6279="Non-lead - Plastic")),
(AND(G6279="Non-lead",J6279="Non-lead - Other")),
(AND(G6279="Non-lead",J6279="Non-lead")),
(AND(G6279="Non-lead - Other",J6279="Non-lead - Copper")),
(AND(G6279="Non-Lead - Other",J6279="Non-lead - Plastic")),
(AND(G6279="Non-Lead - Other",J6279="Non-lead")),
(AND(G6279="Non-Lead - Other",J6279="Non-lead - Other")))),"Non-Lead",
IF((OR((AND(G6279="Galvanized",J6279="Non-lead")),
(AND(G6279="Galvanized",J6279="Non-lead - Copper")),
(AND(G6279="Galvanized",J6279="Non-lead - Plastic")),
(AND(G6279="Galvanized",J6279="Non-lead")),
(AND(G6279="Galvanized",J6279="Non-lead - Other")))),"Non-Lead",
IF((OR((AND(G6279="Non-lead - Copper",H6279="No",J6279="Galvanized")),
(AND(G6279="Non-lead - Plastic",H6279="No",J6279="Galvanized")),
(AND(G6279="Non-lead",H6279="No",J6279="Galvanized")),
(AND(G6279="Galvanized",H6279="No",J6279="Galvanized")),
(AND(G6279="Non-lead - Other",H6279="No",J6279="Galvanized")))),"Non-lead",
IF((OR((AND(G6279="Unknown - Likely Lead",J6279="Unknown - Likely Lead")),
(AND(G6279="Unknown - Likely Lead",J6279="Unknown - Unlikely Lead")),
(AND(G6279="Unknown - Likely Lead",J6279="Unknown - Material Unknown")),
(AND(G6279="Unknown - Unlikely Lead",J6279="Unknown - Likely Lead")),
(AND(G6279="Unknown - Unlikely Lead",J6279="Unknown - Unlikely Lead")),
(AND(G6279="Unknown - Unlikely Lead",J6279="Unknown - Material Unknown")),
(AND(G6279="Unknown - Material Unknown",J6279="Unknown - Likely Lead")),
(AND(G6279="Unknown - Material Unknown",J6279="Unknown - Unlikely Lead")),
(AND(G6279="Unknown - Material Unknown",J6279="Unknown - Material Unknown")))),"Unknown",
IF((OR((AND(G6279="Unknown - Likely Lead",J6279="Non-lead - Copper")),
(AND(G6279="Unknown - Likely Lead",J6279="Non-lead - Plastic")),
(AND(G6279="Unknown - Likely Lead",J6279="Non-lead")),
(AND(G6279="Unknown - Likely Lead",J6279="Non-lead - Other")),
(AND(G6279="Unknown - Unlikely Lead",J6279="Non-lead - Copper")),
(AND(G6279="Unknown - Unlikely Lead",J6279="Non-lead - Plastic")),
(AND(G6279="Unknown - Unlikely Lead",J6279="Non-lead")),
(AND(G6279="Unknown - Unlikely Lead",J6279="Non-lead - Other")),
(AND(G6279="Unknown - Material Unknown",J6279="Non-lead - Copper")),
(AND(G6279="Unknown - Material Unknown",J6279="Non-lead - Plastic")),
(AND(G6279="Unknown - Material Unknown",J6279="Non-lead")),
(AND(G6279="Unknown - Material Unknown",J6279="Non-lead - Other")))),"Unknown",
IF((OR((AND(G6279="Non-lead - Copper",J6279="Unknown - Likely Lead")),
(AND(G6279="Non-lead - Copper",J6279="Unknown - Unlikely Lead")),
(AND(G6279="Non-lead - Copper",J6279="Unknown - Material Unknown")),
(AND(G6279="Non-lead - Plastic",J6279="Unknown - Likely Lead")),
(AND(G6279="Non-lead - Plastic",J6279="Unknown - Unlikely Lead")),
(AND(G6279="Non-lead - Plastic",J6279="Unknown - Material Unknown")),
(AND(G6279="Non-lead",J6279="Unknown - Likely Lead")),
(AND(G6279="Non-lead",J6279="Unknown - Unlikely Lead")),
(AND(G6279="Non-lead",J6279="Unknown - Material Unknown")),
(AND(G6279="Non-lead - Other",J6279="Unknown - Likely Lead")),
(AND(G6279="Non-Lead - Other",J6279="Unknown - Unlikely Lead")),
(AND(G6279="Non-Lead - Other",J6279="Unknown - Material Unknown")))),"Unknown",
IF((OR((AND(G6279="Galvanized",J6279="Unknown - Likely Lead")),
(AND(G6279="Galvanized",J6279="Unknown - Unlikely Lead")),
(AND(G6279="Galvanized",J6279="Unknown - Material Unknown")))),"Unknown",
IF((OR((AND(G6279="Galvanized",J6279="")))),"Galvanized Requiring Replacement",
IF((OR((AND(G6279="Non-lead - Copper",J6279="")),
(AND(G6279="Non-lead - Plastic",J6279="")),
(AND(G6279="Non-lead",J6279="")),
(AND(G6279="Non-lead - Other",J6279="")))),"Non-lead",
IF((OR((AND(G6279="Unknown - Likely Lead",J6279="")),
(AND(G6279="Unknown - Unlikely Lead",J6279="")),
(AND(G6279="Unknown - Material Unknown",J6279="")))),"Unknown",
""))))))))))))))))</f>
        <v>Non-Lead</v>
      </c>
      <c r="N6279" s="44" t="s">
        <v>39</v>
      </c>
    </row>
    <row r="6280" spans="1:14" ht="30" x14ac:dyDescent="0.25">
      <c r="A6280" s="34" t="s">
        <v>14639</v>
      </c>
      <c r="B6280" s="35" t="s">
        <v>1908</v>
      </c>
      <c r="C6280" s="36" t="s">
        <v>14640</v>
      </c>
      <c r="D6280" s="36" t="s">
        <v>32</v>
      </c>
      <c r="E6280" s="36" t="s">
        <v>644</v>
      </c>
      <c r="F6280" s="37" t="s">
        <v>14641</v>
      </c>
      <c r="G6280" s="38" t="s">
        <v>35</v>
      </c>
      <c r="H6280" s="39" t="s">
        <v>39</v>
      </c>
      <c r="I6280" s="40" t="s">
        <v>37</v>
      </c>
      <c r="J6280" s="42" t="s">
        <v>47</v>
      </c>
      <c r="K6280" s="39" t="s">
        <v>37</v>
      </c>
      <c r="L6280" s="35"/>
      <c r="M6280" s="43" t="str">
        <f>IF((OR(G6280="Lead")),"Lead",
IF((OR(J6280="Lead")),"Lead",
IF((OR(G6280="Lead-lined galvanized")),"Lead",
IF((OR(J6280="Lead-lined galvanized")),"Lead",
IF((OR((AND(G6280="Unknown - Likely Lead",J6280="Galvanized")),
(AND(G6280="Unknown - Unlikely Lead",J6280="Galvanized")),
(AND(G6280="Unknown - Material Unknown",J6280="Galvanized")))),"Galvanized Requiring Replacement",
IF((OR((AND(G6280="Non-lead - Copper",H6280="Yes",J6280="Galvanized")),
(AND(G6280="Non-lead - Copper",H6280="Don't know",J6280="Galvanized")),
(AND(G6280="Non-lead - Copper",H6280="",J6280="Galvanized")),
(AND(G6280="Non-lead - Plastic",H6280="Yes",J6280="Galvanized")),
(AND(G6280="Non-lead - Plastic",H6280="Don't know",J6280="Galvanized")),
(AND(G6280="Non-lead - Plastic",H6280="",J6280="Galvanized")),
(AND(G6280="Non-lead",H6280="Yes",J6280="Galvanized")),
(AND(G6280="Non-lead",H6280="Don't know",J6280="Galvanized")),
(AND(G6280="Non-lead",H6280="",J6280="Galvanized")),
(AND(G6280="Non-lead - Other",H6280="Yes",J6280="Galvanized")),
(AND(G6280="Non-Lead - Other",H6280="Don't know",J6280="Galvanized")),
(AND(G6280="Galvanized",H6280="Yes",J6280="Galvanized")),
(AND(G6280="Galvanized",H6280="Don't know",J6280="Galvanized")),
(AND(G6280="Galvanized",H6280="",J6280="Galvanized")),
(AND(G6280="Non-Lead - Other",H6280="",J6280="Galvanized")))),"Galvanized Requiring Replacement",
IF((OR((AND(G6280="Non-lead - Copper",J6280="Non-lead - Copper")),
(AND(G6280="Non-lead - Copper",J6280="Non-lead - Plastic")),
(AND(G6280="Non-lead - Copper",J6280="Non-lead - Other")),
(AND(G6280="Non-lead - Copper",J6280="Non-lead")),
(AND(G6280="Non-lead - Plastic",J6280="Non-lead - Copper")),
(AND(G6280="Non-lead - Plastic",J6280="Non-lead - Plastic")),
(AND(G6280="Non-lead - Plastic",J6280="Non-lead - Other")),
(AND(G6280="Non-lead - Plastic",J6280="Non-lead")),
(AND(G6280="Non-lead",J6280="Non-lead - Copper")),
(AND(G6280="Non-lead",J6280="Non-lead - Plastic")),
(AND(G6280="Non-lead",J6280="Non-lead - Other")),
(AND(G6280="Non-lead",J6280="Non-lead")),
(AND(G6280="Non-lead - Other",J6280="Non-lead - Copper")),
(AND(G6280="Non-Lead - Other",J6280="Non-lead - Plastic")),
(AND(G6280="Non-Lead - Other",J6280="Non-lead")),
(AND(G6280="Non-Lead - Other",J6280="Non-lead - Other")))),"Non-Lead",
IF((OR((AND(G6280="Galvanized",J6280="Non-lead")),
(AND(G6280="Galvanized",J6280="Non-lead - Copper")),
(AND(G6280="Galvanized",J6280="Non-lead - Plastic")),
(AND(G6280="Galvanized",J6280="Non-lead")),
(AND(G6280="Galvanized",J6280="Non-lead - Other")))),"Non-Lead",
IF((OR((AND(G6280="Non-lead - Copper",H6280="No",J6280="Galvanized")),
(AND(G6280="Non-lead - Plastic",H6280="No",J6280="Galvanized")),
(AND(G6280="Non-lead",H6280="No",J6280="Galvanized")),
(AND(G6280="Galvanized",H6280="No",J6280="Galvanized")),
(AND(G6280="Non-lead - Other",H6280="No",J6280="Galvanized")))),"Non-lead",
IF((OR((AND(G6280="Unknown - Likely Lead",J6280="Unknown - Likely Lead")),
(AND(G6280="Unknown - Likely Lead",J6280="Unknown - Unlikely Lead")),
(AND(G6280="Unknown - Likely Lead",J6280="Unknown - Material Unknown")),
(AND(G6280="Unknown - Unlikely Lead",J6280="Unknown - Likely Lead")),
(AND(G6280="Unknown - Unlikely Lead",J6280="Unknown - Unlikely Lead")),
(AND(G6280="Unknown - Unlikely Lead",J6280="Unknown - Material Unknown")),
(AND(G6280="Unknown - Material Unknown",J6280="Unknown - Likely Lead")),
(AND(G6280="Unknown - Material Unknown",J6280="Unknown - Unlikely Lead")),
(AND(G6280="Unknown - Material Unknown",J6280="Unknown - Material Unknown")))),"Unknown",
IF((OR((AND(G6280="Unknown - Likely Lead",J6280="Non-lead - Copper")),
(AND(G6280="Unknown - Likely Lead",J6280="Non-lead - Plastic")),
(AND(G6280="Unknown - Likely Lead",J6280="Non-lead")),
(AND(G6280="Unknown - Likely Lead",J6280="Non-lead - Other")),
(AND(G6280="Unknown - Unlikely Lead",J6280="Non-lead - Copper")),
(AND(G6280="Unknown - Unlikely Lead",J6280="Non-lead - Plastic")),
(AND(G6280="Unknown - Unlikely Lead",J6280="Non-lead")),
(AND(G6280="Unknown - Unlikely Lead",J6280="Non-lead - Other")),
(AND(G6280="Unknown - Material Unknown",J6280="Non-lead - Copper")),
(AND(G6280="Unknown - Material Unknown",J6280="Non-lead - Plastic")),
(AND(G6280="Unknown - Material Unknown",J6280="Non-lead")),
(AND(G6280="Unknown - Material Unknown",J6280="Non-lead - Other")))),"Unknown",
IF((OR((AND(G6280="Non-lead - Copper",J6280="Unknown - Likely Lead")),
(AND(G6280="Non-lead - Copper",J6280="Unknown - Unlikely Lead")),
(AND(G6280="Non-lead - Copper",J6280="Unknown - Material Unknown")),
(AND(G6280="Non-lead - Plastic",J6280="Unknown - Likely Lead")),
(AND(G6280="Non-lead - Plastic",J6280="Unknown - Unlikely Lead")),
(AND(G6280="Non-lead - Plastic",J6280="Unknown - Material Unknown")),
(AND(G6280="Non-lead",J6280="Unknown - Likely Lead")),
(AND(G6280="Non-lead",J6280="Unknown - Unlikely Lead")),
(AND(G6280="Non-lead",J6280="Unknown - Material Unknown")),
(AND(G6280="Non-lead - Other",J6280="Unknown - Likely Lead")),
(AND(G6280="Non-Lead - Other",J6280="Unknown - Unlikely Lead")),
(AND(G6280="Non-Lead - Other",J6280="Unknown - Material Unknown")))),"Unknown",
IF((OR((AND(G6280="Galvanized",J6280="Unknown - Likely Lead")),
(AND(G6280="Galvanized",J6280="Unknown - Unlikely Lead")),
(AND(G6280="Galvanized",J6280="Unknown - Material Unknown")))),"Unknown",
IF((OR((AND(G6280="Galvanized",J6280="")))),"Galvanized Requiring Replacement",
IF((OR((AND(G6280="Non-lead - Copper",J6280="")),
(AND(G6280="Non-lead - Plastic",J6280="")),
(AND(G6280="Non-lead",J6280="")),
(AND(G6280="Non-lead - Other",J6280="")))),"Non-lead",
IF((OR((AND(G6280="Unknown - Likely Lead",J6280="")),
(AND(G6280="Unknown - Unlikely Lead",J6280="")),
(AND(G6280="Unknown - Material Unknown",J6280="")))),"Unknown",
""))))))))))))))))</f>
        <v>Non-Lead</v>
      </c>
      <c r="N6280" s="44" t="s">
        <v>39</v>
      </c>
    </row>
    <row r="6281" spans="1:14" ht="30" x14ac:dyDescent="0.25">
      <c r="A6281" s="34" t="s">
        <v>14642</v>
      </c>
      <c r="B6281" s="35" t="s">
        <v>8666</v>
      </c>
      <c r="C6281" s="36" t="s">
        <v>12842</v>
      </c>
      <c r="D6281" s="36" t="s">
        <v>32</v>
      </c>
      <c r="E6281" s="36" t="s">
        <v>644</v>
      </c>
      <c r="F6281" s="37" t="s">
        <v>14643</v>
      </c>
      <c r="G6281" s="38" t="s">
        <v>35</v>
      </c>
      <c r="H6281" s="39" t="s">
        <v>39</v>
      </c>
      <c r="I6281" s="40" t="s">
        <v>37</v>
      </c>
      <c r="J6281" s="42" t="s">
        <v>47</v>
      </c>
      <c r="K6281" s="39" t="s">
        <v>37</v>
      </c>
      <c r="L6281" s="35"/>
      <c r="M6281" s="43" t="str">
        <f>IF((OR(G6281="Lead")),"Lead",
IF((OR(J6281="Lead")),"Lead",
IF((OR(G6281="Lead-lined galvanized")),"Lead",
IF((OR(J6281="Lead-lined galvanized")),"Lead",
IF((OR((AND(G6281="Unknown - Likely Lead",J6281="Galvanized")),
(AND(G6281="Unknown - Unlikely Lead",J6281="Galvanized")),
(AND(G6281="Unknown - Material Unknown",J6281="Galvanized")))),"Galvanized Requiring Replacement",
IF((OR((AND(G6281="Non-lead - Copper",H6281="Yes",J6281="Galvanized")),
(AND(G6281="Non-lead - Copper",H6281="Don't know",J6281="Galvanized")),
(AND(G6281="Non-lead - Copper",H6281="",J6281="Galvanized")),
(AND(G6281="Non-lead - Plastic",H6281="Yes",J6281="Galvanized")),
(AND(G6281="Non-lead - Plastic",H6281="Don't know",J6281="Galvanized")),
(AND(G6281="Non-lead - Plastic",H6281="",J6281="Galvanized")),
(AND(G6281="Non-lead",H6281="Yes",J6281="Galvanized")),
(AND(G6281="Non-lead",H6281="Don't know",J6281="Galvanized")),
(AND(G6281="Non-lead",H6281="",J6281="Galvanized")),
(AND(G6281="Non-lead - Other",H6281="Yes",J6281="Galvanized")),
(AND(G6281="Non-Lead - Other",H6281="Don't know",J6281="Galvanized")),
(AND(G6281="Galvanized",H6281="Yes",J6281="Galvanized")),
(AND(G6281="Galvanized",H6281="Don't know",J6281="Galvanized")),
(AND(G6281="Galvanized",H6281="",J6281="Galvanized")),
(AND(G6281="Non-Lead - Other",H6281="",J6281="Galvanized")))),"Galvanized Requiring Replacement",
IF((OR((AND(G6281="Non-lead - Copper",J6281="Non-lead - Copper")),
(AND(G6281="Non-lead - Copper",J6281="Non-lead - Plastic")),
(AND(G6281="Non-lead - Copper",J6281="Non-lead - Other")),
(AND(G6281="Non-lead - Copper",J6281="Non-lead")),
(AND(G6281="Non-lead - Plastic",J6281="Non-lead - Copper")),
(AND(G6281="Non-lead - Plastic",J6281="Non-lead - Plastic")),
(AND(G6281="Non-lead - Plastic",J6281="Non-lead - Other")),
(AND(G6281="Non-lead - Plastic",J6281="Non-lead")),
(AND(G6281="Non-lead",J6281="Non-lead - Copper")),
(AND(G6281="Non-lead",J6281="Non-lead - Plastic")),
(AND(G6281="Non-lead",J6281="Non-lead - Other")),
(AND(G6281="Non-lead",J6281="Non-lead")),
(AND(G6281="Non-lead - Other",J6281="Non-lead - Copper")),
(AND(G6281="Non-Lead - Other",J6281="Non-lead - Plastic")),
(AND(G6281="Non-Lead - Other",J6281="Non-lead")),
(AND(G6281="Non-Lead - Other",J6281="Non-lead - Other")))),"Non-Lead",
IF((OR((AND(G6281="Galvanized",J6281="Non-lead")),
(AND(G6281="Galvanized",J6281="Non-lead - Copper")),
(AND(G6281="Galvanized",J6281="Non-lead - Plastic")),
(AND(G6281="Galvanized",J6281="Non-lead")),
(AND(G6281="Galvanized",J6281="Non-lead - Other")))),"Non-Lead",
IF((OR((AND(G6281="Non-lead - Copper",H6281="No",J6281="Galvanized")),
(AND(G6281="Non-lead - Plastic",H6281="No",J6281="Galvanized")),
(AND(G6281="Non-lead",H6281="No",J6281="Galvanized")),
(AND(G6281="Galvanized",H6281="No",J6281="Galvanized")),
(AND(G6281="Non-lead - Other",H6281="No",J6281="Galvanized")))),"Non-lead",
IF((OR((AND(G6281="Unknown - Likely Lead",J6281="Unknown - Likely Lead")),
(AND(G6281="Unknown - Likely Lead",J6281="Unknown - Unlikely Lead")),
(AND(G6281="Unknown - Likely Lead",J6281="Unknown - Material Unknown")),
(AND(G6281="Unknown - Unlikely Lead",J6281="Unknown - Likely Lead")),
(AND(G6281="Unknown - Unlikely Lead",J6281="Unknown - Unlikely Lead")),
(AND(G6281="Unknown - Unlikely Lead",J6281="Unknown - Material Unknown")),
(AND(G6281="Unknown - Material Unknown",J6281="Unknown - Likely Lead")),
(AND(G6281="Unknown - Material Unknown",J6281="Unknown - Unlikely Lead")),
(AND(G6281="Unknown - Material Unknown",J6281="Unknown - Material Unknown")))),"Unknown",
IF((OR((AND(G6281="Unknown - Likely Lead",J6281="Non-lead - Copper")),
(AND(G6281="Unknown - Likely Lead",J6281="Non-lead - Plastic")),
(AND(G6281="Unknown - Likely Lead",J6281="Non-lead")),
(AND(G6281="Unknown - Likely Lead",J6281="Non-lead - Other")),
(AND(G6281="Unknown - Unlikely Lead",J6281="Non-lead - Copper")),
(AND(G6281="Unknown - Unlikely Lead",J6281="Non-lead - Plastic")),
(AND(G6281="Unknown - Unlikely Lead",J6281="Non-lead")),
(AND(G6281="Unknown - Unlikely Lead",J6281="Non-lead - Other")),
(AND(G6281="Unknown - Material Unknown",J6281="Non-lead - Copper")),
(AND(G6281="Unknown - Material Unknown",J6281="Non-lead - Plastic")),
(AND(G6281="Unknown - Material Unknown",J6281="Non-lead")),
(AND(G6281="Unknown - Material Unknown",J6281="Non-lead - Other")))),"Unknown",
IF((OR((AND(G6281="Non-lead - Copper",J6281="Unknown - Likely Lead")),
(AND(G6281="Non-lead - Copper",J6281="Unknown - Unlikely Lead")),
(AND(G6281="Non-lead - Copper",J6281="Unknown - Material Unknown")),
(AND(G6281="Non-lead - Plastic",J6281="Unknown - Likely Lead")),
(AND(G6281="Non-lead - Plastic",J6281="Unknown - Unlikely Lead")),
(AND(G6281="Non-lead - Plastic",J6281="Unknown - Material Unknown")),
(AND(G6281="Non-lead",J6281="Unknown - Likely Lead")),
(AND(G6281="Non-lead",J6281="Unknown - Unlikely Lead")),
(AND(G6281="Non-lead",J6281="Unknown - Material Unknown")),
(AND(G6281="Non-lead - Other",J6281="Unknown - Likely Lead")),
(AND(G6281="Non-Lead - Other",J6281="Unknown - Unlikely Lead")),
(AND(G6281="Non-Lead - Other",J6281="Unknown - Material Unknown")))),"Unknown",
IF((OR((AND(G6281="Galvanized",J6281="Unknown - Likely Lead")),
(AND(G6281="Galvanized",J6281="Unknown - Unlikely Lead")),
(AND(G6281="Galvanized",J6281="Unknown - Material Unknown")))),"Unknown",
IF((OR((AND(G6281="Galvanized",J6281="")))),"Galvanized Requiring Replacement",
IF((OR((AND(G6281="Non-lead - Copper",J6281="")),
(AND(G6281="Non-lead - Plastic",J6281="")),
(AND(G6281="Non-lead",J6281="")),
(AND(G6281="Non-lead - Other",J6281="")))),"Non-lead",
IF((OR((AND(G6281="Unknown - Likely Lead",J6281="")),
(AND(G6281="Unknown - Unlikely Lead",J6281="")),
(AND(G6281="Unknown - Material Unknown",J6281="")))),"Unknown",
""))))))))))))))))</f>
        <v>Non-Lead</v>
      </c>
      <c r="N6281" s="44" t="s">
        <v>39</v>
      </c>
    </row>
    <row r="6282" spans="1:14" ht="30" x14ac:dyDescent="0.25">
      <c r="A6282" s="34" t="s">
        <v>14644</v>
      </c>
      <c r="B6282" s="35" t="s">
        <v>13562</v>
      </c>
      <c r="C6282" s="36" t="s">
        <v>6865</v>
      </c>
      <c r="D6282" s="36" t="s">
        <v>32</v>
      </c>
      <c r="E6282" s="36" t="s">
        <v>644</v>
      </c>
      <c r="F6282" s="37" t="s">
        <v>14645</v>
      </c>
      <c r="G6282" s="38" t="s">
        <v>35</v>
      </c>
      <c r="H6282" s="39" t="s">
        <v>39</v>
      </c>
      <c r="I6282" s="40" t="s">
        <v>37</v>
      </c>
      <c r="J6282" s="42" t="s">
        <v>47</v>
      </c>
      <c r="K6282" s="39" t="s">
        <v>37</v>
      </c>
      <c r="L6282" s="35"/>
      <c r="M6282" s="43" t="str">
        <f>IF((OR(G6282="Lead")),"Lead",
IF((OR(J6282="Lead")),"Lead",
IF((OR(G6282="Lead-lined galvanized")),"Lead",
IF((OR(J6282="Lead-lined galvanized")),"Lead",
IF((OR((AND(G6282="Unknown - Likely Lead",J6282="Galvanized")),
(AND(G6282="Unknown - Unlikely Lead",J6282="Galvanized")),
(AND(G6282="Unknown - Material Unknown",J6282="Galvanized")))),"Galvanized Requiring Replacement",
IF((OR((AND(G6282="Non-lead - Copper",H6282="Yes",J6282="Galvanized")),
(AND(G6282="Non-lead - Copper",H6282="Don't know",J6282="Galvanized")),
(AND(G6282="Non-lead - Copper",H6282="",J6282="Galvanized")),
(AND(G6282="Non-lead - Plastic",H6282="Yes",J6282="Galvanized")),
(AND(G6282="Non-lead - Plastic",H6282="Don't know",J6282="Galvanized")),
(AND(G6282="Non-lead - Plastic",H6282="",J6282="Galvanized")),
(AND(G6282="Non-lead",H6282="Yes",J6282="Galvanized")),
(AND(G6282="Non-lead",H6282="Don't know",J6282="Galvanized")),
(AND(G6282="Non-lead",H6282="",J6282="Galvanized")),
(AND(G6282="Non-lead - Other",H6282="Yes",J6282="Galvanized")),
(AND(G6282="Non-Lead - Other",H6282="Don't know",J6282="Galvanized")),
(AND(G6282="Galvanized",H6282="Yes",J6282="Galvanized")),
(AND(G6282="Galvanized",H6282="Don't know",J6282="Galvanized")),
(AND(G6282="Galvanized",H6282="",J6282="Galvanized")),
(AND(G6282="Non-Lead - Other",H6282="",J6282="Galvanized")))),"Galvanized Requiring Replacement",
IF((OR((AND(G6282="Non-lead - Copper",J6282="Non-lead - Copper")),
(AND(G6282="Non-lead - Copper",J6282="Non-lead - Plastic")),
(AND(G6282="Non-lead - Copper",J6282="Non-lead - Other")),
(AND(G6282="Non-lead - Copper",J6282="Non-lead")),
(AND(G6282="Non-lead - Plastic",J6282="Non-lead - Copper")),
(AND(G6282="Non-lead - Plastic",J6282="Non-lead - Plastic")),
(AND(G6282="Non-lead - Plastic",J6282="Non-lead - Other")),
(AND(G6282="Non-lead - Plastic",J6282="Non-lead")),
(AND(G6282="Non-lead",J6282="Non-lead - Copper")),
(AND(G6282="Non-lead",J6282="Non-lead - Plastic")),
(AND(G6282="Non-lead",J6282="Non-lead - Other")),
(AND(G6282="Non-lead",J6282="Non-lead")),
(AND(G6282="Non-lead - Other",J6282="Non-lead - Copper")),
(AND(G6282="Non-Lead - Other",J6282="Non-lead - Plastic")),
(AND(G6282="Non-Lead - Other",J6282="Non-lead")),
(AND(G6282="Non-Lead - Other",J6282="Non-lead - Other")))),"Non-Lead",
IF((OR((AND(G6282="Galvanized",J6282="Non-lead")),
(AND(G6282="Galvanized",J6282="Non-lead - Copper")),
(AND(G6282="Galvanized",J6282="Non-lead - Plastic")),
(AND(G6282="Galvanized",J6282="Non-lead")),
(AND(G6282="Galvanized",J6282="Non-lead - Other")))),"Non-Lead",
IF((OR((AND(G6282="Non-lead - Copper",H6282="No",J6282="Galvanized")),
(AND(G6282="Non-lead - Plastic",H6282="No",J6282="Galvanized")),
(AND(G6282="Non-lead",H6282="No",J6282="Galvanized")),
(AND(G6282="Galvanized",H6282="No",J6282="Galvanized")),
(AND(G6282="Non-lead - Other",H6282="No",J6282="Galvanized")))),"Non-lead",
IF((OR((AND(G6282="Unknown - Likely Lead",J6282="Unknown - Likely Lead")),
(AND(G6282="Unknown - Likely Lead",J6282="Unknown - Unlikely Lead")),
(AND(G6282="Unknown - Likely Lead",J6282="Unknown - Material Unknown")),
(AND(G6282="Unknown - Unlikely Lead",J6282="Unknown - Likely Lead")),
(AND(G6282="Unknown - Unlikely Lead",J6282="Unknown - Unlikely Lead")),
(AND(G6282="Unknown - Unlikely Lead",J6282="Unknown - Material Unknown")),
(AND(G6282="Unknown - Material Unknown",J6282="Unknown - Likely Lead")),
(AND(G6282="Unknown - Material Unknown",J6282="Unknown - Unlikely Lead")),
(AND(G6282="Unknown - Material Unknown",J6282="Unknown - Material Unknown")))),"Unknown",
IF((OR((AND(G6282="Unknown - Likely Lead",J6282="Non-lead - Copper")),
(AND(G6282="Unknown - Likely Lead",J6282="Non-lead - Plastic")),
(AND(G6282="Unknown - Likely Lead",J6282="Non-lead")),
(AND(G6282="Unknown - Likely Lead",J6282="Non-lead - Other")),
(AND(G6282="Unknown - Unlikely Lead",J6282="Non-lead - Copper")),
(AND(G6282="Unknown - Unlikely Lead",J6282="Non-lead - Plastic")),
(AND(G6282="Unknown - Unlikely Lead",J6282="Non-lead")),
(AND(G6282="Unknown - Unlikely Lead",J6282="Non-lead - Other")),
(AND(G6282="Unknown - Material Unknown",J6282="Non-lead - Copper")),
(AND(G6282="Unknown - Material Unknown",J6282="Non-lead - Plastic")),
(AND(G6282="Unknown - Material Unknown",J6282="Non-lead")),
(AND(G6282="Unknown - Material Unknown",J6282="Non-lead - Other")))),"Unknown",
IF((OR((AND(G6282="Non-lead - Copper",J6282="Unknown - Likely Lead")),
(AND(G6282="Non-lead - Copper",J6282="Unknown - Unlikely Lead")),
(AND(G6282="Non-lead - Copper",J6282="Unknown - Material Unknown")),
(AND(G6282="Non-lead - Plastic",J6282="Unknown - Likely Lead")),
(AND(G6282="Non-lead - Plastic",J6282="Unknown - Unlikely Lead")),
(AND(G6282="Non-lead - Plastic",J6282="Unknown - Material Unknown")),
(AND(G6282="Non-lead",J6282="Unknown - Likely Lead")),
(AND(G6282="Non-lead",J6282="Unknown - Unlikely Lead")),
(AND(G6282="Non-lead",J6282="Unknown - Material Unknown")),
(AND(G6282="Non-lead - Other",J6282="Unknown - Likely Lead")),
(AND(G6282="Non-Lead - Other",J6282="Unknown - Unlikely Lead")),
(AND(G6282="Non-Lead - Other",J6282="Unknown - Material Unknown")))),"Unknown",
IF((OR((AND(G6282="Galvanized",J6282="Unknown - Likely Lead")),
(AND(G6282="Galvanized",J6282="Unknown - Unlikely Lead")),
(AND(G6282="Galvanized",J6282="Unknown - Material Unknown")))),"Unknown",
IF((OR((AND(G6282="Galvanized",J6282="")))),"Galvanized Requiring Replacement",
IF((OR((AND(G6282="Non-lead - Copper",J6282="")),
(AND(G6282="Non-lead - Plastic",J6282="")),
(AND(G6282="Non-lead",J6282="")),
(AND(G6282="Non-lead - Other",J6282="")))),"Non-lead",
IF((OR((AND(G6282="Unknown - Likely Lead",J6282="")),
(AND(G6282="Unknown - Unlikely Lead",J6282="")),
(AND(G6282="Unknown - Material Unknown",J6282="")))),"Unknown",
""))))))))))))))))</f>
        <v>Non-Lead</v>
      </c>
      <c r="N6282" s="44" t="s">
        <v>39</v>
      </c>
    </row>
    <row r="6283" spans="1:14" ht="30" x14ac:dyDescent="0.25">
      <c r="A6283" s="34" t="s">
        <v>14646</v>
      </c>
      <c r="B6283" s="35" t="s">
        <v>13756</v>
      </c>
      <c r="C6283" s="36" t="s">
        <v>6865</v>
      </c>
      <c r="D6283" s="36" t="s">
        <v>32</v>
      </c>
      <c r="E6283" s="36" t="s">
        <v>644</v>
      </c>
      <c r="F6283" s="37" t="s">
        <v>14647</v>
      </c>
      <c r="G6283" s="38" t="s">
        <v>35</v>
      </c>
      <c r="H6283" s="39" t="s">
        <v>39</v>
      </c>
      <c r="I6283" s="40" t="s">
        <v>37</v>
      </c>
      <c r="J6283" s="42" t="s">
        <v>47</v>
      </c>
      <c r="K6283" s="39" t="s">
        <v>37</v>
      </c>
      <c r="L6283" s="35"/>
      <c r="M6283" s="43" t="str">
        <f>IF((OR(G6283="Lead")),"Lead",
IF((OR(J6283="Lead")),"Lead",
IF((OR(G6283="Lead-lined galvanized")),"Lead",
IF((OR(J6283="Lead-lined galvanized")),"Lead",
IF((OR((AND(G6283="Unknown - Likely Lead",J6283="Galvanized")),
(AND(G6283="Unknown - Unlikely Lead",J6283="Galvanized")),
(AND(G6283="Unknown - Material Unknown",J6283="Galvanized")))),"Galvanized Requiring Replacement",
IF((OR((AND(G6283="Non-lead - Copper",H6283="Yes",J6283="Galvanized")),
(AND(G6283="Non-lead - Copper",H6283="Don't know",J6283="Galvanized")),
(AND(G6283="Non-lead - Copper",H6283="",J6283="Galvanized")),
(AND(G6283="Non-lead - Plastic",H6283="Yes",J6283="Galvanized")),
(AND(G6283="Non-lead - Plastic",H6283="Don't know",J6283="Galvanized")),
(AND(G6283="Non-lead - Plastic",H6283="",J6283="Galvanized")),
(AND(G6283="Non-lead",H6283="Yes",J6283="Galvanized")),
(AND(G6283="Non-lead",H6283="Don't know",J6283="Galvanized")),
(AND(G6283="Non-lead",H6283="",J6283="Galvanized")),
(AND(G6283="Non-lead - Other",H6283="Yes",J6283="Galvanized")),
(AND(G6283="Non-Lead - Other",H6283="Don't know",J6283="Galvanized")),
(AND(G6283="Galvanized",H6283="Yes",J6283="Galvanized")),
(AND(G6283="Galvanized",H6283="Don't know",J6283="Galvanized")),
(AND(G6283="Galvanized",H6283="",J6283="Galvanized")),
(AND(G6283="Non-Lead - Other",H6283="",J6283="Galvanized")))),"Galvanized Requiring Replacement",
IF((OR((AND(G6283="Non-lead - Copper",J6283="Non-lead - Copper")),
(AND(G6283="Non-lead - Copper",J6283="Non-lead - Plastic")),
(AND(G6283="Non-lead - Copper",J6283="Non-lead - Other")),
(AND(G6283="Non-lead - Copper",J6283="Non-lead")),
(AND(G6283="Non-lead - Plastic",J6283="Non-lead - Copper")),
(AND(G6283="Non-lead - Plastic",J6283="Non-lead - Plastic")),
(AND(G6283="Non-lead - Plastic",J6283="Non-lead - Other")),
(AND(G6283="Non-lead - Plastic",J6283="Non-lead")),
(AND(G6283="Non-lead",J6283="Non-lead - Copper")),
(AND(G6283="Non-lead",J6283="Non-lead - Plastic")),
(AND(G6283="Non-lead",J6283="Non-lead - Other")),
(AND(G6283="Non-lead",J6283="Non-lead")),
(AND(G6283="Non-lead - Other",J6283="Non-lead - Copper")),
(AND(G6283="Non-Lead - Other",J6283="Non-lead - Plastic")),
(AND(G6283="Non-Lead - Other",J6283="Non-lead")),
(AND(G6283="Non-Lead - Other",J6283="Non-lead - Other")))),"Non-Lead",
IF((OR((AND(G6283="Galvanized",J6283="Non-lead")),
(AND(G6283="Galvanized",J6283="Non-lead - Copper")),
(AND(G6283="Galvanized",J6283="Non-lead - Plastic")),
(AND(G6283="Galvanized",J6283="Non-lead")),
(AND(G6283="Galvanized",J6283="Non-lead - Other")))),"Non-Lead",
IF((OR((AND(G6283="Non-lead - Copper",H6283="No",J6283="Galvanized")),
(AND(G6283="Non-lead - Plastic",H6283="No",J6283="Galvanized")),
(AND(G6283="Non-lead",H6283="No",J6283="Galvanized")),
(AND(G6283="Galvanized",H6283="No",J6283="Galvanized")),
(AND(G6283="Non-lead - Other",H6283="No",J6283="Galvanized")))),"Non-lead",
IF((OR((AND(G6283="Unknown - Likely Lead",J6283="Unknown - Likely Lead")),
(AND(G6283="Unknown - Likely Lead",J6283="Unknown - Unlikely Lead")),
(AND(G6283="Unknown - Likely Lead",J6283="Unknown - Material Unknown")),
(AND(G6283="Unknown - Unlikely Lead",J6283="Unknown - Likely Lead")),
(AND(G6283="Unknown - Unlikely Lead",J6283="Unknown - Unlikely Lead")),
(AND(G6283="Unknown - Unlikely Lead",J6283="Unknown - Material Unknown")),
(AND(G6283="Unknown - Material Unknown",J6283="Unknown - Likely Lead")),
(AND(G6283="Unknown - Material Unknown",J6283="Unknown - Unlikely Lead")),
(AND(G6283="Unknown - Material Unknown",J6283="Unknown - Material Unknown")))),"Unknown",
IF((OR((AND(G6283="Unknown - Likely Lead",J6283="Non-lead - Copper")),
(AND(G6283="Unknown - Likely Lead",J6283="Non-lead - Plastic")),
(AND(G6283="Unknown - Likely Lead",J6283="Non-lead")),
(AND(G6283="Unknown - Likely Lead",J6283="Non-lead - Other")),
(AND(G6283="Unknown - Unlikely Lead",J6283="Non-lead - Copper")),
(AND(G6283="Unknown - Unlikely Lead",J6283="Non-lead - Plastic")),
(AND(G6283="Unknown - Unlikely Lead",J6283="Non-lead")),
(AND(G6283="Unknown - Unlikely Lead",J6283="Non-lead - Other")),
(AND(G6283="Unknown - Material Unknown",J6283="Non-lead - Copper")),
(AND(G6283="Unknown - Material Unknown",J6283="Non-lead - Plastic")),
(AND(G6283="Unknown - Material Unknown",J6283="Non-lead")),
(AND(G6283="Unknown - Material Unknown",J6283="Non-lead - Other")))),"Unknown",
IF((OR((AND(G6283="Non-lead - Copper",J6283="Unknown - Likely Lead")),
(AND(G6283="Non-lead - Copper",J6283="Unknown - Unlikely Lead")),
(AND(G6283="Non-lead - Copper",J6283="Unknown - Material Unknown")),
(AND(G6283="Non-lead - Plastic",J6283="Unknown - Likely Lead")),
(AND(G6283="Non-lead - Plastic",J6283="Unknown - Unlikely Lead")),
(AND(G6283="Non-lead - Plastic",J6283="Unknown - Material Unknown")),
(AND(G6283="Non-lead",J6283="Unknown - Likely Lead")),
(AND(G6283="Non-lead",J6283="Unknown - Unlikely Lead")),
(AND(G6283="Non-lead",J6283="Unknown - Material Unknown")),
(AND(G6283="Non-lead - Other",J6283="Unknown - Likely Lead")),
(AND(G6283="Non-Lead - Other",J6283="Unknown - Unlikely Lead")),
(AND(G6283="Non-Lead - Other",J6283="Unknown - Material Unknown")))),"Unknown",
IF((OR((AND(G6283="Galvanized",J6283="Unknown - Likely Lead")),
(AND(G6283="Galvanized",J6283="Unknown - Unlikely Lead")),
(AND(G6283="Galvanized",J6283="Unknown - Material Unknown")))),"Unknown",
IF((OR((AND(G6283="Galvanized",J6283="")))),"Galvanized Requiring Replacement",
IF((OR((AND(G6283="Non-lead - Copper",J6283="")),
(AND(G6283="Non-lead - Plastic",J6283="")),
(AND(G6283="Non-lead",J6283="")),
(AND(G6283="Non-lead - Other",J6283="")))),"Non-lead",
IF((OR((AND(G6283="Unknown - Likely Lead",J6283="")),
(AND(G6283="Unknown - Unlikely Lead",J6283="")),
(AND(G6283="Unknown - Material Unknown",J6283="")))),"Unknown",
""))))))))))))))))</f>
        <v>Non-Lead</v>
      </c>
      <c r="N6283" s="44" t="s">
        <v>39</v>
      </c>
    </row>
    <row r="6284" spans="1:14" ht="30" x14ac:dyDescent="0.25">
      <c r="A6284" s="34" t="s">
        <v>14648</v>
      </c>
      <c r="B6284" s="35" t="s">
        <v>2067</v>
      </c>
      <c r="C6284" s="36" t="s">
        <v>8718</v>
      </c>
      <c r="D6284" s="36" t="s">
        <v>32</v>
      </c>
      <c r="E6284" s="36" t="s">
        <v>644</v>
      </c>
      <c r="F6284" s="37" t="s">
        <v>14649</v>
      </c>
      <c r="G6284" s="38" t="s">
        <v>35</v>
      </c>
      <c r="H6284" s="39" t="s">
        <v>39</v>
      </c>
      <c r="I6284" s="40" t="s">
        <v>37</v>
      </c>
      <c r="J6284" s="42" t="s">
        <v>47</v>
      </c>
      <c r="K6284" s="39" t="s">
        <v>37</v>
      </c>
      <c r="L6284" s="35"/>
      <c r="M6284" s="43" t="str">
        <f>IF((OR(G6284="Lead")),"Lead",
IF((OR(J6284="Lead")),"Lead",
IF((OR(G6284="Lead-lined galvanized")),"Lead",
IF((OR(J6284="Lead-lined galvanized")),"Lead",
IF((OR((AND(G6284="Unknown - Likely Lead",J6284="Galvanized")),
(AND(G6284="Unknown - Unlikely Lead",J6284="Galvanized")),
(AND(G6284="Unknown - Material Unknown",J6284="Galvanized")))),"Galvanized Requiring Replacement",
IF((OR((AND(G6284="Non-lead - Copper",H6284="Yes",J6284="Galvanized")),
(AND(G6284="Non-lead - Copper",H6284="Don't know",J6284="Galvanized")),
(AND(G6284="Non-lead - Copper",H6284="",J6284="Galvanized")),
(AND(G6284="Non-lead - Plastic",H6284="Yes",J6284="Galvanized")),
(AND(G6284="Non-lead - Plastic",H6284="Don't know",J6284="Galvanized")),
(AND(G6284="Non-lead - Plastic",H6284="",J6284="Galvanized")),
(AND(G6284="Non-lead",H6284="Yes",J6284="Galvanized")),
(AND(G6284="Non-lead",H6284="Don't know",J6284="Galvanized")),
(AND(G6284="Non-lead",H6284="",J6284="Galvanized")),
(AND(G6284="Non-lead - Other",H6284="Yes",J6284="Galvanized")),
(AND(G6284="Non-Lead - Other",H6284="Don't know",J6284="Galvanized")),
(AND(G6284="Galvanized",H6284="Yes",J6284="Galvanized")),
(AND(G6284="Galvanized",H6284="Don't know",J6284="Galvanized")),
(AND(G6284="Galvanized",H6284="",J6284="Galvanized")),
(AND(G6284="Non-Lead - Other",H6284="",J6284="Galvanized")))),"Galvanized Requiring Replacement",
IF((OR((AND(G6284="Non-lead - Copper",J6284="Non-lead - Copper")),
(AND(G6284="Non-lead - Copper",J6284="Non-lead - Plastic")),
(AND(G6284="Non-lead - Copper",J6284="Non-lead - Other")),
(AND(G6284="Non-lead - Copper",J6284="Non-lead")),
(AND(G6284="Non-lead - Plastic",J6284="Non-lead - Copper")),
(AND(G6284="Non-lead - Plastic",J6284="Non-lead - Plastic")),
(AND(G6284="Non-lead - Plastic",J6284="Non-lead - Other")),
(AND(G6284="Non-lead - Plastic",J6284="Non-lead")),
(AND(G6284="Non-lead",J6284="Non-lead - Copper")),
(AND(G6284="Non-lead",J6284="Non-lead - Plastic")),
(AND(G6284="Non-lead",J6284="Non-lead - Other")),
(AND(G6284="Non-lead",J6284="Non-lead")),
(AND(G6284="Non-lead - Other",J6284="Non-lead - Copper")),
(AND(G6284="Non-Lead - Other",J6284="Non-lead - Plastic")),
(AND(G6284="Non-Lead - Other",J6284="Non-lead")),
(AND(G6284="Non-Lead - Other",J6284="Non-lead - Other")))),"Non-Lead",
IF((OR((AND(G6284="Galvanized",J6284="Non-lead")),
(AND(G6284="Galvanized",J6284="Non-lead - Copper")),
(AND(G6284="Galvanized",J6284="Non-lead - Plastic")),
(AND(G6284="Galvanized",J6284="Non-lead")),
(AND(G6284="Galvanized",J6284="Non-lead - Other")))),"Non-Lead",
IF((OR((AND(G6284="Non-lead - Copper",H6284="No",J6284="Galvanized")),
(AND(G6284="Non-lead - Plastic",H6284="No",J6284="Galvanized")),
(AND(G6284="Non-lead",H6284="No",J6284="Galvanized")),
(AND(G6284="Galvanized",H6284="No",J6284="Galvanized")),
(AND(G6284="Non-lead - Other",H6284="No",J6284="Galvanized")))),"Non-lead",
IF((OR((AND(G6284="Unknown - Likely Lead",J6284="Unknown - Likely Lead")),
(AND(G6284="Unknown - Likely Lead",J6284="Unknown - Unlikely Lead")),
(AND(G6284="Unknown - Likely Lead",J6284="Unknown - Material Unknown")),
(AND(G6284="Unknown - Unlikely Lead",J6284="Unknown - Likely Lead")),
(AND(G6284="Unknown - Unlikely Lead",J6284="Unknown - Unlikely Lead")),
(AND(G6284="Unknown - Unlikely Lead",J6284="Unknown - Material Unknown")),
(AND(G6284="Unknown - Material Unknown",J6284="Unknown - Likely Lead")),
(AND(G6284="Unknown - Material Unknown",J6284="Unknown - Unlikely Lead")),
(AND(G6284="Unknown - Material Unknown",J6284="Unknown - Material Unknown")))),"Unknown",
IF((OR((AND(G6284="Unknown - Likely Lead",J6284="Non-lead - Copper")),
(AND(G6284="Unknown - Likely Lead",J6284="Non-lead - Plastic")),
(AND(G6284="Unknown - Likely Lead",J6284="Non-lead")),
(AND(G6284="Unknown - Likely Lead",J6284="Non-lead - Other")),
(AND(G6284="Unknown - Unlikely Lead",J6284="Non-lead - Copper")),
(AND(G6284="Unknown - Unlikely Lead",J6284="Non-lead - Plastic")),
(AND(G6284="Unknown - Unlikely Lead",J6284="Non-lead")),
(AND(G6284="Unknown - Unlikely Lead",J6284="Non-lead - Other")),
(AND(G6284="Unknown - Material Unknown",J6284="Non-lead - Copper")),
(AND(G6284="Unknown - Material Unknown",J6284="Non-lead - Plastic")),
(AND(G6284="Unknown - Material Unknown",J6284="Non-lead")),
(AND(G6284="Unknown - Material Unknown",J6284="Non-lead - Other")))),"Unknown",
IF((OR((AND(G6284="Non-lead - Copper",J6284="Unknown - Likely Lead")),
(AND(G6284="Non-lead - Copper",J6284="Unknown - Unlikely Lead")),
(AND(G6284="Non-lead - Copper",J6284="Unknown - Material Unknown")),
(AND(G6284="Non-lead - Plastic",J6284="Unknown - Likely Lead")),
(AND(G6284="Non-lead - Plastic",J6284="Unknown - Unlikely Lead")),
(AND(G6284="Non-lead - Plastic",J6284="Unknown - Material Unknown")),
(AND(G6284="Non-lead",J6284="Unknown - Likely Lead")),
(AND(G6284="Non-lead",J6284="Unknown - Unlikely Lead")),
(AND(G6284="Non-lead",J6284="Unknown - Material Unknown")),
(AND(G6284="Non-lead - Other",J6284="Unknown - Likely Lead")),
(AND(G6284="Non-Lead - Other",J6284="Unknown - Unlikely Lead")),
(AND(G6284="Non-Lead - Other",J6284="Unknown - Material Unknown")))),"Unknown",
IF((OR((AND(G6284="Galvanized",J6284="Unknown - Likely Lead")),
(AND(G6284="Galvanized",J6284="Unknown - Unlikely Lead")),
(AND(G6284="Galvanized",J6284="Unknown - Material Unknown")))),"Unknown",
IF((OR((AND(G6284="Galvanized",J6284="")))),"Galvanized Requiring Replacement",
IF((OR((AND(G6284="Non-lead - Copper",J6284="")),
(AND(G6284="Non-lead - Plastic",J6284="")),
(AND(G6284="Non-lead",J6284="")),
(AND(G6284="Non-lead - Other",J6284="")))),"Non-lead",
IF((OR((AND(G6284="Unknown - Likely Lead",J6284="")),
(AND(G6284="Unknown - Unlikely Lead",J6284="")),
(AND(G6284="Unknown - Material Unknown",J6284="")))),"Unknown",
""))))))))))))))))</f>
        <v>Non-Lead</v>
      </c>
      <c r="N6284" s="44" t="s">
        <v>39</v>
      </c>
    </row>
    <row r="6285" spans="1:14" ht="30" x14ac:dyDescent="0.25">
      <c r="A6285" s="34" t="s">
        <v>14650</v>
      </c>
      <c r="B6285" s="35" t="s">
        <v>13455</v>
      </c>
      <c r="C6285" s="36" t="s">
        <v>12876</v>
      </c>
      <c r="D6285" s="36" t="s">
        <v>32</v>
      </c>
      <c r="E6285" s="36" t="s">
        <v>644</v>
      </c>
      <c r="F6285" s="37" t="s">
        <v>14651</v>
      </c>
      <c r="G6285" s="38" t="s">
        <v>35</v>
      </c>
      <c r="H6285" s="39" t="s">
        <v>39</v>
      </c>
      <c r="I6285" s="40" t="s">
        <v>37</v>
      </c>
      <c r="J6285" s="42" t="s">
        <v>47</v>
      </c>
      <c r="K6285" s="39" t="s">
        <v>37</v>
      </c>
      <c r="L6285" s="35"/>
      <c r="M6285" s="43" t="str">
        <f>IF((OR(G6285="Lead")),"Lead",
IF((OR(J6285="Lead")),"Lead",
IF((OR(G6285="Lead-lined galvanized")),"Lead",
IF((OR(J6285="Lead-lined galvanized")),"Lead",
IF((OR((AND(G6285="Unknown - Likely Lead",J6285="Galvanized")),
(AND(G6285="Unknown - Unlikely Lead",J6285="Galvanized")),
(AND(G6285="Unknown - Material Unknown",J6285="Galvanized")))),"Galvanized Requiring Replacement",
IF((OR((AND(G6285="Non-lead - Copper",H6285="Yes",J6285="Galvanized")),
(AND(G6285="Non-lead - Copper",H6285="Don't know",J6285="Galvanized")),
(AND(G6285="Non-lead - Copper",H6285="",J6285="Galvanized")),
(AND(G6285="Non-lead - Plastic",H6285="Yes",J6285="Galvanized")),
(AND(G6285="Non-lead - Plastic",H6285="Don't know",J6285="Galvanized")),
(AND(G6285="Non-lead - Plastic",H6285="",J6285="Galvanized")),
(AND(G6285="Non-lead",H6285="Yes",J6285="Galvanized")),
(AND(G6285="Non-lead",H6285="Don't know",J6285="Galvanized")),
(AND(G6285="Non-lead",H6285="",J6285="Galvanized")),
(AND(G6285="Non-lead - Other",H6285="Yes",J6285="Galvanized")),
(AND(G6285="Non-Lead - Other",H6285="Don't know",J6285="Galvanized")),
(AND(G6285="Galvanized",H6285="Yes",J6285="Galvanized")),
(AND(G6285="Galvanized",H6285="Don't know",J6285="Galvanized")),
(AND(G6285="Galvanized",H6285="",J6285="Galvanized")),
(AND(G6285="Non-Lead - Other",H6285="",J6285="Galvanized")))),"Galvanized Requiring Replacement",
IF((OR((AND(G6285="Non-lead - Copper",J6285="Non-lead - Copper")),
(AND(G6285="Non-lead - Copper",J6285="Non-lead - Plastic")),
(AND(G6285="Non-lead - Copper",J6285="Non-lead - Other")),
(AND(G6285="Non-lead - Copper",J6285="Non-lead")),
(AND(G6285="Non-lead - Plastic",J6285="Non-lead - Copper")),
(AND(G6285="Non-lead - Plastic",J6285="Non-lead - Plastic")),
(AND(G6285="Non-lead - Plastic",J6285="Non-lead - Other")),
(AND(G6285="Non-lead - Plastic",J6285="Non-lead")),
(AND(G6285="Non-lead",J6285="Non-lead - Copper")),
(AND(G6285="Non-lead",J6285="Non-lead - Plastic")),
(AND(G6285="Non-lead",J6285="Non-lead - Other")),
(AND(G6285="Non-lead",J6285="Non-lead")),
(AND(G6285="Non-lead - Other",J6285="Non-lead - Copper")),
(AND(G6285="Non-Lead - Other",J6285="Non-lead - Plastic")),
(AND(G6285="Non-Lead - Other",J6285="Non-lead")),
(AND(G6285="Non-Lead - Other",J6285="Non-lead - Other")))),"Non-Lead",
IF((OR((AND(G6285="Galvanized",J6285="Non-lead")),
(AND(G6285="Galvanized",J6285="Non-lead - Copper")),
(AND(G6285="Galvanized",J6285="Non-lead - Plastic")),
(AND(G6285="Galvanized",J6285="Non-lead")),
(AND(G6285="Galvanized",J6285="Non-lead - Other")))),"Non-Lead",
IF((OR((AND(G6285="Non-lead - Copper",H6285="No",J6285="Galvanized")),
(AND(G6285="Non-lead - Plastic",H6285="No",J6285="Galvanized")),
(AND(G6285="Non-lead",H6285="No",J6285="Galvanized")),
(AND(G6285="Galvanized",H6285="No",J6285="Galvanized")),
(AND(G6285="Non-lead - Other",H6285="No",J6285="Galvanized")))),"Non-lead",
IF((OR((AND(G6285="Unknown - Likely Lead",J6285="Unknown - Likely Lead")),
(AND(G6285="Unknown - Likely Lead",J6285="Unknown - Unlikely Lead")),
(AND(G6285="Unknown - Likely Lead",J6285="Unknown - Material Unknown")),
(AND(G6285="Unknown - Unlikely Lead",J6285="Unknown - Likely Lead")),
(AND(G6285="Unknown - Unlikely Lead",J6285="Unknown - Unlikely Lead")),
(AND(G6285="Unknown - Unlikely Lead",J6285="Unknown - Material Unknown")),
(AND(G6285="Unknown - Material Unknown",J6285="Unknown - Likely Lead")),
(AND(G6285="Unknown - Material Unknown",J6285="Unknown - Unlikely Lead")),
(AND(G6285="Unknown - Material Unknown",J6285="Unknown - Material Unknown")))),"Unknown",
IF((OR((AND(G6285="Unknown - Likely Lead",J6285="Non-lead - Copper")),
(AND(G6285="Unknown - Likely Lead",J6285="Non-lead - Plastic")),
(AND(G6285="Unknown - Likely Lead",J6285="Non-lead")),
(AND(G6285="Unknown - Likely Lead",J6285="Non-lead - Other")),
(AND(G6285="Unknown - Unlikely Lead",J6285="Non-lead - Copper")),
(AND(G6285="Unknown - Unlikely Lead",J6285="Non-lead - Plastic")),
(AND(G6285="Unknown - Unlikely Lead",J6285="Non-lead")),
(AND(G6285="Unknown - Unlikely Lead",J6285="Non-lead - Other")),
(AND(G6285="Unknown - Material Unknown",J6285="Non-lead - Copper")),
(AND(G6285="Unknown - Material Unknown",J6285="Non-lead - Plastic")),
(AND(G6285="Unknown - Material Unknown",J6285="Non-lead")),
(AND(G6285="Unknown - Material Unknown",J6285="Non-lead - Other")))),"Unknown",
IF((OR((AND(G6285="Non-lead - Copper",J6285="Unknown - Likely Lead")),
(AND(G6285="Non-lead - Copper",J6285="Unknown - Unlikely Lead")),
(AND(G6285="Non-lead - Copper",J6285="Unknown - Material Unknown")),
(AND(G6285="Non-lead - Plastic",J6285="Unknown - Likely Lead")),
(AND(G6285="Non-lead - Plastic",J6285="Unknown - Unlikely Lead")),
(AND(G6285="Non-lead - Plastic",J6285="Unknown - Material Unknown")),
(AND(G6285="Non-lead",J6285="Unknown - Likely Lead")),
(AND(G6285="Non-lead",J6285="Unknown - Unlikely Lead")),
(AND(G6285="Non-lead",J6285="Unknown - Material Unknown")),
(AND(G6285="Non-lead - Other",J6285="Unknown - Likely Lead")),
(AND(G6285="Non-Lead - Other",J6285="Unknown - Unlikely Lead")),
(AND(G6285="Non-Lead - Other",J6285="Unknown - Material Unknown")))),"Unknown",
IF((OR((AND(G6285="Galvanized",J6285="Unknown - Likely Lead")),
(AND(G6285="Galvanized",J6285="Unknown - Unlikely Lead")),
(AND(G6285="Galvanized",J6285="Unknown - Material Unknown")))),"Unknown",
IF((OR((AND(G6285="Galvanized",J6285="")))),"Galvanized Requiring Replacement",
IF((OR((AND(G6285="Non-lead - Copper",J6285="")),
(AND(G6285="Non-lead - Plastic",J6285="")),
(AND(G6285="Non-lead",J6285="")),
(AND(G6285="Non-lead - Other",J6285="")))),"Non-lead",
IF((OR((AND(G6285="Unknown - Likely Lead",J6285="")),
(AND(G6285="Unknown - Unlikely Lead",J6285="")),
(AND(G6285="Unknown - Material Unknown",J6285="")))),"Unknown",
""))))))))))))))))</f>
        <v>Non-Lead</v>
      </c>
      <c r="N6285" s="44" t="s">
        <v>39</v>
      </c>
    </row>
    <row r="6286" spans="1:14" ht="30" x14ac:dyDescent="0.25">
      <c r="A6286" s="34" t="s">
        <v>14652</v>
      </c>
      <c r="B6286" s="35" t="s">
        <v>726</v>
      </c>
      <c r="C6286" s="36" t="s">
        <v>14653</v>
      </c>
      <c r="D6286" s="36" t="s">
        <v>32</v>
      </c>
      <c r="E6286" s="36" t="s">
        <v>644</v>
      </c>
      <c r="F6286" s="37" t="s">
        <v>14654</v>
      </c>
      <c r="G6286" s="38" t="s">
        <v>35</v>
      </c>
      <c r="H6286" s="39" t="s">
        <v>39</v>
      </c>
      <c r="I6286" s="40" t="s">
        <v>37</v>
      </c>
      <c r="J6286" s="42" t="s">
        <v>47</v>
      </c>
      <c r="K6286" s="39" t="s">
        <v>37</v>
      </c>
      <c r="L6286" s="35"/>
      <c r="M6286" s="43" t="str">
        <f>IF((OR(G6286="Lead")),"Lead",
IF((OR(J6286="Lead")),"Lead",
IF((OR(G6286="Lead-lined galvanized")),"Lead",
IF((OR(J6286="Lead-lined galvanized")),"Lead",
IF((OR((AND(G6286="Unknown - Likely Lead",J6286="Galvanized")),
(AND(G6286="Unknown - Unlikely Lead",J6286="Galvanized")),
(AND(G6286="Unknown - Material Unknown",J6286="Galvanized")))),"Galvanized Requiring Replacement",
IF((OR((AND(G6286="Non-lead - Copper",H6286="Yes",J6286="Galvanized")),
(AND(G6286="Non-lead - Copper",H6286="Don't know",J6286="Galvanized")),
(AND(G6286="Non-lead - Copper",H6286="",J6286="Galvanized")),
(AND(G6286="Non-lead - Plastic",H6286="Yes",J6286="Galvanized")),
(AND(G6286="Non-lead - Plastic",H6286="Don't know",J6286="Galvanized")),
(AND(G6286="Non-lead - Plastic",H6286="",J6286="Galvanized")),
(AND(G6286="Non-lead",H6286="Yes",J6286="Galvanized")),
(AND(G6286="Non-lead",H6286="Don't know",J6286="Galvanized")),
(AND(G6286="Non-lead",H6286="",J6286="Galvanized")),
(AND(G6286="Non-lead - Other",H6286="Yes",J6286="Galvanized")),
(AND(G6286="Non-Lead - Other",H6286="Don't know",J6286="Galvanized")),
(AND(G6286="Galvanized",H6286="Yes",J6286="Galvanized")),
(AND(G6286="Galvanized",H6286="Don't know",J6286="Galvanized")),
(AND(G6286="Galvanized",H6286="",J6286="Galvanized")),
(AND(G6286="Non-Lead - Other",H6286="",J6286="Galvanized")))),"Galvanized Requiring Replacement",
IF((OR((AND(G6286="Non-lead - Copper",J6286="Non-lead - Copper")),
(AND(G6286="Non-lead - Copper",J6286="Non-lead - Plastic")),
(AND(G6286="Non-lead - Copper",J6286="Non-lead - Other")),
(AND(G6286="Non-lead - Copper",J6286="Non-lead")),
(AND(G6286="Non-lead - Plastic",J6286="Non-lead - Copper")),
(AND(G6286="Non-lead - Plastic",J6286="Non-lead - Plastic")),
(AND(G6286="Non-lead - Plastic",J6286="Non-lead - Other")),
(AND(G6286="Non-lead - Plastic",J6286="Non-lead")),
(AND(G6286="Non-lead",J6286="Non-lead - Copper")),
(AND(G6286="Non-lead",J6286="Non-lead - Plastic")),
(AND(G6286="Non-lead",J6286="Non-lead - Other")),
(AND(G6286="Non-lead",J6286="Non-lead")),
(AND(G6286="Non-lead - Other",J6286="Non-lead - Copper")),
(AND(G6286="Non-Lead - Other",J6286="Non-lead - Plastic")),
(AND(G6286="Non-Lead - Other",J6286="Non-lead")),
(AND(G6286="Non-Lead - Other",J6286="Non-lead - Other")))),"Non-Lead",
IF((OR((AND(G6286="Galvanized",J6286="Non-lead")),
(AND(G6286="Galvanized",J6286="Non-lead - Copper")),
(AND(G6286="Galvanized",J6286="Non-lead - Plastic")),
(AND(G6286="Galvanized",J6286="Non-lead")),
(AND(G6286="Galvanized",J6286="Non-lead - Other")))),"Non-Lead",
IF((OR((AND(G6286="Non-lead - Copper",H6286="No",J6286="Galvanized")),
(AND(G6286="Non-lead - Plastic",H6286="No",J6286="Galvanized")),
(AND(G6286="Non-lead",H6286="No",J6286="Galvanized")),
(AND(G6286="Galvanized",H6286="No",J6286="Galvanized")),
(AND(G6286="Non-lead - Other",H6286="No",J6286="Galvanized")))),"Non-lead",
IF((OR((AND(G6286="Unknown - Likely Lead",J6286="Unknown - Likely Lead")),
(AND(G6286="Unknown - Likely Lead",J6286="Unknown - Unlikely Lead")),
(AND(G6286="Unknown - Likely Lead",J6286="Unknown - Material Unknown")),
(AND(G6286="Unknown - Unlikely Lead",J6286="Unknown - Likely Lead")),
(AND(G6286="Unknown - Unlikely Lead",J6286="Unknown - Unlikely Lead")),
(AND(G6286="Unknown - Unlikely Lead",J6286="Unknown - Material Unknown")),
(AND(G6286="Unknown - Material Unknown",J6286="Unknown - Likely Lead")),
(AND(G6286="Unknown - Material Unknown",J6286="Unknown - Unlikely Lead")),
(AND(G6286="Unknown - Material Unknown",J6286="Unknown - Material Unknown")))),"Unknown",
IF((OR((AND(G6286="Unknown - Likely Lead",J6286="Non-lead - Copper")),
(AND(G6286="Unknown - Likely Lead",J6286="Non-lead - Plastic")),
(AND(G6286="Unknown - Likely Lead",J6286="Non-lead")),
(AND(G6286="Unknown - Likely Lead",J6286="Non-lead - Other")),
(AND(G6286="Unknown - Unlikely Lead",J6286="Non-lead - Copper")),
(AND(G6286="Unknown - Unlikely Lead",J6286="Non-lead - Plastic")),
(AND(G6286="Unknown - Unlikely Lead",J6286="Non-lead")),
(AND(G6286="Unknown - Unlikely Lead",J6286="Non-lead - Other")),
(AND(G6286="Unknown - Material Unknown",J6286="Non-lead - Copper")),
(AND(G6286="Unknown - Material Unknown",J6286="Non-lead - Plastic")),
(AND(G6286="Unknown - Material Unknown",J6286="Non-lead")),
(AND(G6286="Unknown - Material Unknown",J6286="Non-lead - Other")))),"Unknown",
IF((OR((AND(G6286="Non-lead - Copper",J6286="Unknown - Likely Lead")),
(AND(G6286="Non-lead - Copper",J6286="Unknown - Unlikely Lead")),
(AND(G6286="Non-lead - Copper",J6286="Unknown - Material Unknown")),
(AND(G6286="Non-lead - Plastic",J6286="Unknown - Likely Lead")),
(AND(G6286="Non-lead - Plastic",J6286="Unknown - Unlikely Lead")),
(AND(G6286="Non-lead - Plastic",J6286="Unknown - Material Unknown")),
(AND(G6286="Non-lead",J6286="Unknown - Likely Lead")),
(AND(G6286="Non-lead",J6286="Unknown - Unlikely Lead")),
(AND(G6286="Non-lead",J6286="Unknown - Material Unknown")),
(AND(G6286="Non-lead - Other",J6286="Unknown - Likely Lead")),
(AND(G6286="Non-Lead - Other",J6286="Unknown - Unlikely Lead")),
(AND(G6286="Non-Lead - Other",J6286="Unknown - Material Unknown")))),"Unknown",
IF((OR((AND(G6286="Galvanized",J6286="Unknown - Likely Lead")),
(AND(G6286="Galvanized",J6286="Unknown - Unlikely Lead")),
(AND(G6286="Galvanized",J6286="Unknown - Material Unknown")))),"Unknown",
IF((OR((AND(G6286="Galvanized",J6286="")))),"Galvanized Requiring Replacement",
IF((OR((AND(G6286="Non-lead - Copper",J6286="")),
(AND(G6286="Non-lead - Plastic",J6286="")),
(AND(G6286="Non-lead",J6286="")),
(AND(G6286="Non-lead - Other",J6286="")))),"Non-lead",
IF((OR((AND(G6286="Unknown - Likely Lead",J6286="")),
(AND(G6286="Unknown - Unlikely Lead",J6286="")),
(AND(G6286="Unknown - Material Unknown",J6286="")))),"Unknown",
""))))))))))))))))</f>
        <v>Non-Lead</v>
      </c>
      <c r="N6286" s="44" t="s">
        <v>39</v>
      </c>
    </row>
    <row r="6287" spans="1:14" ht="30" x14ac:dyDescent="0.25">
      <c r="A6287" s="34" t="s">
        <v>14655</v>
      </c>
      <c r="B6287" s="35" t="s">
        <v>3286</v>
      </c>
      <c r="C6287" s="36" t="s">
        <v>14656</v>
      </c>
      <c r="D6287" s="36" t="s">
        <v>32</v>
      </c>
      <c r="E6287" s="36" t="s">
        <v>644</v>
      </c>
      <c r="F6287" s="37" t="s">
        <v>14657</v>
      </c>
      <c r="G6287" s="38" t="s">
        <v>35</v>
      </c>
      <c r="H6287" s="39" t="s">
        <v>39</v>
      </c>
      <c r="I6287" s="40" t="s">
        <v>37</v>
      </c>
      <c r="J6287" s="42" t="s">
        <v>47</v>
      </c>
      <c r="K6287" s="39" t="s">
        <v>37</v>
      </c>
      <c r="L6287" s="35"/>
      <c r="M6287" s="43" t="str">
        <f>IF((OR(G6287="Lead")),"Lead",
IF((OR(J6287="Lead")),"Lead",
IF((OR(G6287="Lead-lined galvanized")),"Lead",
IF((OR(J6287="Lead-lined galvanized")),"Lead",
IF((OR((AND(G6287="Unknown - Likely Lead",J6287="Galvanized")),
(AND(G6287="Unknown - Unlikely Lead",J6287="Galvanized")),
(AND(G6287="Unknown - Material Unknown",J6287="Galvanized")))),"Galvanized Requiring Replacement",
IF((OR((AND(G6287="Non-lead - Copper",H6287="Yes",J6287="Galvanized")),
(AND(G6287="Non-lead - Copper",H6287="Don't know",J6287="Galvanized")),
(AND(G6287="Non-lead - Copper",H6287="",J6287="Galvanized")),
(AND(G6287="Non-lead - Plastic",H6287="Yes",J6287="Galvanized")),
(AND(G6287="Non-lead - Plastic",H6287="Don't know",J6287="Galvanized")),
(AND(G6287="Non-lead - Plastic",H6287="",J6287="Galvanized")),
(AND(G6287="Non-lead",H6287="Yes",J6287="Galvanized")),
(AND(G6287="Non-lead",H6287="Don't know",J6287="Galvanized")),
(AND(G6287="Non-lead",H6287="",J6287="Galvanized")),
(AND(G6287="Non-lead - Other",H6287="Yes",J6287="Galvanized")),
(AND(G6287="Non-Lead - Other",H6287="Don't know",J6287="Galvanized")),
(AND(G6287="Galvanized",H6287="Yes",J6287="Galvanized")),
(AND(G6287="Galvanized",H6287="Don't know",J6287="Galvanized")),
(AND(G6287="Galvanized",H6287="",J6287="Galvanized")),
(AND(G6287="Non-Lead - Other",H6287="",J6287="Galvanized")))),"Galvanized Requiring Replacement",
IF((OR((AND(G6287="Non-lead - Copper",J6287="Non-lead - Copper")),
(AND(G6287="Non-lead - Copper",J6287="Non-lead - Plastic")),
(AND(G6287="Non-lead - Copper",J6287="Non-lead - Other")),
(AND(G6287="Non-lead - Copper",J6287="Non-lead")),
(AND(G6287="Non-lead - Plastic",J6287="Non-lead - Copper")),
(AND(G6287="Non-lead - Plastic",J6287="Non-lead - Plastic")),
(AND(G6287="Non-lead - Plastic",J6287="Non-lead - Other")),
(AND(G6287="Non-lead - Plastic",J6287="Non-lead")),
(AND(G6287="Non-lead",J6287="Non-lead - Copper")),
(AND(G6287="Non-lead",J6287="Non-lead - Plastic")),
(AND(G6287="Non-lead",J6287="Non-lead - Other")),
(AND(G6287="Non-lead",J6287="Non-lead")),
(AND(G6287="Non-lead - Other",J6287="Non-lead - Copper")),
(AND(G6287="Non-Lead - Other",J6287="Non-lead - Plastic")),
(AND(G6287="Non-Lead - Other",J6287="Non-lead")),
(AND(G6287="Non-Lead - Other",J6287="Non-lead - Other")))),"Non-Lead",
IF((OR((AND(G6287="Galvanized",J6287="Non-lead")),
(AND(G6287="Galvanized",J6287="Non-lead - Copper")),
(AND(G6287="Galvanized",J6287="Non-lead - Plastic")),
(AND(G6287="Galvanized",J6287="Non-lead")),
(AND(G6287="Galvanized",J6287="Non-lead - Other")))),"Non-Lead",
IF((OR((AND(G6287="Non-lead - Copper",H6287="No",J6287="Galvanized")),
(AND(G6287="Non-lead - Plastic",H6287="No",J6287="Galvanized")),
(AND(G6287="Non-lead",H6287="No",J6287="Galvanized")),
(AND(G6287="Galvanized",H6287="No",J6287="Galvanized")),
(AND(G6287="Non-lead - Other",H6287="No",J6287="Galvanized")))),"Non-lead",
IF((OR((AND(G6287="Unknown - Likely Lead",J6287="Unknown - Likely Lead")),
(AND(G6287="Unknown - Likely Lead",J6287="Unknown - Unlikely Lead")),
(AND(G6287="Unknown - Likely Lead",J6287="Unknown - Material Unknown")),
(AND(G6287="Unknown - Unlikely Lead",J6287="Unknown - Likely Lead")),
(AND(G6287="Unknown - Unlikely Lead",J6287="Unknown - Unlikely Lead")),
(AND(G6287="Unknown - Unlikely Lead",J6287="Unknown - Material Unknown")),
(AND(G6287="Unknown - Material Unknown",J6287="Unknown - Likely Lead")),
(AND(G6287="Unknown - Material Unknown",J6287="Unknown - Unlikely Lead")),
(AND(G6287="Unknown - Material Unknown",J6287="Unknown - Material Unknown")))),"Unknown",
IF((OR((AND(G6287="Unknown - Likely Lead",J6287="Non-lead - Copper")),
(AND(G6287="Unknown - Likely Lead",J6287="Non-lead - Plastic")),
(AND(G6287="Unknown - Likely Lead",J6287="Non-lead")),
(AND(G6287="Unknown - Likely Lead",J6287="Non-lead - Other")),
(AND(G6287="Unknown - Unlikely Lead",J6287="Non-lead - Copper")),
(AND(G6287="Unknown - Unlikely Lead",J6287="Non-lead - Plastic")),
(AND(G6287="Unknown - Unlikely Lead",J6287="Non-lead")),
(AND(G6287="Unknown - Unlikely Lead",J6287="Non-lead - Other")),
(AND(G6287="Unknown - Material Unknown",J6287="Non-lead - Copper")),
(AND(G6287="Unknown - Material Unknown",J6287="Non-lead - Plastic")),
(AND(G6287="Unknown - Material Unknown",J6287="Non-lead")),
(AND(G6287="Unknown - Material Unknown",J6287="Non-lead - Other")))),"Unknown",
IF((OR((AND(G6287="Non-lead - Copper",J6287="Unknown - Likely Lead")),
(AND(G6287="Non-lead - Copper",J6287="Unknown - Unlikely Lead")),
(AND(G6287="Non-lead - Copper",J6287="Unknown - Material Unknown")),
(AND(G6287="Non-lead - Plastic",J6287="Unknown - Likely Lead")),
(AND(G6287="Non-lead - Plastic",J6287="Unknown - Unlikely Lead")),
(AND(G6287="Non-lead - Plastic",J6287="Unknown - Material Unknown")),
(AND(G6287="Non-lead",J6287="Unknown - Likely Lead")),
(AND(G6287="Non-lead",J6287="Unknown - Unlikely Lead")),
(AND(G6287="Non-lead",J6287="Unknown - Material Unknown")),
(AND(G6287="Non-lead - Other",J6287="Unknown - Likely Lead")),
(AND(G6287="Non-Lead - Other",J6287="Unknown - Unlikely Lead")),
(AND(G6287="Non-Lead - Other",J6287="Unknown - Material Unknown")))),"Unknown",
IF((OR((AND(G6287="Galvanized",J6287="Unknown - Likely Lead")),
(AND(G6287="Galvanized",J6287="Unknown - Unlikely Lead")),
(AND(G6287="Galvanized",J6287="Unknown - Material Unknown")))),"Unknown",
IF((OR((AND(G6287="Galvanized",J6287="")))),"Galvanized Requiring Replacement",
IF((OR((AND(G6287="Non-lead - Copper",J6287="")),
(AND(G6287="Non-lead - Plastic",J6287="")),
(AND(G6287="Non-lead",J6287="")),
(AND(G6287="Non-lead - Other",J6287="")))),"Non-lead",
IF((OR((AND(G6287="Unknown - Likely Lead",J6287="")),
(AND(G6287="Unknown - Unlikely Lead",J6287="")),
(AND(G6287="Unknown - Material Unknown",J6287="")))),"Unknown",
""))))))))))))))))</f>
        <v>Non-Lead</v>
      </c>
      <c r="N6287" s="44" t="s">
        <v>39</v>
      </c>
    </row>
    <row r="6288" spans="1:14" ht="30" x14ac:dyDescent="0.25">
      <c r="A6288" s="34" t="s">
        <v>14658</v>
      </c>
      <c r="B6288" s="35" t="s">
        <v>726</v>
      </c>
      <c r="C6288" s="36" t="s">
        <v>14659</v>
      </c>
      <c r="D6288" s="36" t="s">
        <v>32</v>
      </c>
      <c r="E6288" s="36" t="s">
        <v>644</v>
      </c>
      <c r="F6288" s="37" t="s">
        <v>14660</v>
      </c>
      <c r="G6288" s="38" t="s">
        <v>35</v>
      </c>
      <c r="H6288" s="39" t="s">
        <v>39</v>
      </c>
      <c r="I6288" s="40" t="s">
        <v>37</v>
      </c>
      <c r="J6288" s="42" t="s">
        <v>47</v>
      </c>
      <c r="K6288" s="39" t="s">
        <v>37</v>
      </c>
      <c r="L6288" s="35"/>
      <c r="M6288" s="43" t="str">
        <f>IF((OR(G6288="Lead")),"Lead",
IF((OR(J6288="Lead")),"Lead",
IF((OR(G6288="Lead-lined galvanized")),"Lead",
IF((OR(J6288="Lead-lined galvanized")),"Lead",
IF((OR((AND(G6288="Unknown - Likely Lead",J6288="Galvanized")),
(AND(G6288="Unknown - Unlikely Lead",J6288="Galvanized")),
(AND(G6288="Unknown - Material Unknown",J6288="Galvanized")))),"Galvanized Requiring Replacement",
IF((OR((AND(G6288="Non-lead - Copper",H6288="Yes",J6288="Galvanized")),
(AND(G6288="Non-lead - Copper",H6288="Don't know",J6288="Galvanized")),
(AND(G6288="Non-lead - Copper",H6288="",J6288="Galvanized")),
(AND(G6288="Non-lead - Plastic",H6288="Yes",J6288="Galvanized")),
(AND(G6288="Non-lead - Plastic",H6288="Don't know",J6288="Galvanized")),
(AND(G6288="Non-lead - Plastic",H6288="",J6288="Galvanized")),
(AND(G6288="Non-lead",H6288="Yes",J6288="Galvanized")),
(AND(G6288="Non-lead",H6288="Don't know",J6288="Galvanized")),
(AND(G6288="Non-lead",H6288="",J6288="Galvanized")),
(AND(G6288="Non-lead - Other",H6288="Yes",J6288="Galvanized")),
(AND(G6288="Non-Lead - Other",H6288="Don't know",J6288="Galvanized")),
(AND(G6288="Galvanized",H6288="Yes",J6288="Galvanized")),
(AND(G6288="Galvanized",H6288="Don't know",J6288="Galvanized")),
(AND(G6288="Galvanized",H6288="",J6288="Galvanized")),
(AND(G6288="Non-Lead - Other",H6288="",J6288="Galvanized")))),"Galvanized Requiring Replacement",
IF((OR((AND(G6288="Non-lead - Copper",J6288="Non-lead - Copper")),
(AND(G6288="Non-lead - Copper",J6288="Non-lead - Plastic")),
(AND(G6288="Non-lead - Copper",J6288="Non-lead - Other")),
(AND(G6288="Non-lead - Copper",J6288="Non-lead")),
(AND(G6288="Non-lead - Plastic",J6288="Non-lead - Copper")),
(AND(G6288="Non-lead - Plastic",J6288="Non-lead - Plastic")),
(AND(G6288="Non-lead - Plastic",J6288="Non-lead - Other")),
(AND(G6288="Non-lead - Plastic",J6288="Non-lead")),
(AND(G6288="Non-lead",J6288="Non-lead - Copper")),
(AND(G6288="Non-lead",J6288="Non-lead - Plastic")),
(AND(G6288="Non-lead",J6288="Non-lead - Other")),
(AND(G6288="Non-lead",J6288="Non-lead")),
(AND(G6288="Non-lead - Other",J6288="Non-lead - Copper")),
(AND(G6288="Non-Lead - Other",J6288="Non-lead - Plastic")),
(AND(G6288="Non-Lead - Other",J6288="Non-lead")),
(AND(G6288="Non-Lead - Other",J6288="Non-lead - Other")))),"Non-Lead",
IF((OR((AND(G6288="Galvanized",J6288="Non-lead")),
(AND(G6288="Galvanized",J6288="Non-lead - Copper")),
(AND(G6288="Galvanized",J6288="Non-lead - Plastic")),
(AND(G6288="Galvanized",J6288="Non-lead")),
(AND(G6288="Galvanized",J6288="Non-lead - Other")))),"Non-Lead",
IF((OR((AND(G6288="Non-lead - Copper",H6288="No",J6288="Galvanized")),
(AND(G6288="Non-lead - Plastic",H6288="No",J6288="Galvanized")),
(AND(G6288="Non-lead",H6288="No",J6288="Galvanized")),
(AND(G6288="Galvanized",H6288="No",J6288="Galvanized")),
(AND(G6288="Non-lead - Other",H6288="No",J6288="Galvanized")))),"Non-lead",
IF((OR((AND(G6288="Unknown - Likely Lead",J6288="Unknown - Likely Lead")),
(AND(G6288="Unknown - Likely Lead",J6288="Unknown - Unlikely Lead")),
(AND(G6288="Unknown - Likely Lead",J6288="Unknown - Material Unknown")),
(AND(G6288="Unknown - Unlikely Lead",J6288="Unknown - Likely Lead")),
(AND(G6288="Unknown - Unlikely Lead",J6288="Unknown - Unlikely Lead")),
(AND(G6288="Unknown - Unlikely Lead",J6288="Unknown - Material Unknown")),
(AND(G6288="Unknown - Material Unknown",J6288="Unknown - Likely Lead")),
(AND(G6288="Unknown - Material Unknown",J6288="Unknown - Unlikely Lead")),
(AND(G6288="Unknown - Material Unknown",J6288="Unknown - Material Unknown")))),"Unknown",
IF((OR((AND(G6288="Unknown - Likely Lead",J6288="Non-lead - Copper")),
(AND(G6288="Unknown - Likely Lead",J6288="Non-lead - Plastic")),
(AND(G6288="Unknown - Likely Lead",J6288="Non-lead")),
(AND(G6288="Unknown - Likely Lead",J6288="Non-lead - Other")),
(AND(G6288="Unknown - Unlikely Lead",J6288="Non-lead - Copper")),
(AND(G6288="Unknown - Unlikely Lead",J6288="Non-lead - Plastic")),
(AND(G6288="Unknown - Unlikely Lead",J6288="Non-lead")),
(AND(G6288="Unknown - Unlikely Lead",J6288="Non-lead - Other")),
(AND(G6288="Unknown - Material Unknown",J6288="Non-lead - Copper")),
(AND(G6288="Unknown - Material Unknown",J6288="Non-lead - Plastic")),
(AND(G6288="Unknown - Material Unknown",J6288="Non-lead")),
(AND(G6288="Unknown - Material Unknown",J6288="Non-lead - Other")))),"Unknown",
IF((OR((AND(G6288="Non-lead - Copper",J6288="Unknown - Likely Lead")),
(AND(G6288="Non-lead - Copper",J6288="Unknown - Unlikely Lead")),
(AND(G6288="Non-lead - Copper",J6288="Unknown - Material Unknown")),
(AND(G6288="Non-lead - Plastic",J6288="Unknown - Likely Lead")),
(AND(G6288="Non-lead - Plastic",J6288="Unknown - Unlikely Lead")),
(AND(G6288="Non-lead - Plastic",J6288="Unknown - Material Unknown")),
(AND(G6288="Non-lead",J6288="Unknown - Likely Lead")),
(AND(G6288="Non-lead",J6288="Unknown - Unlikely Lead")),
(AND(G6288="Non-lead",J6288="Unknown - Material Unknown")),
(AND(G6288="Non-lead - Other",J6288="Unknown - Likely Lead")),
(AND(G6288="Non-Lead - Other",J6288="Unknown - Unlikely Lead")),
(AND(G6288="Non-Lead - Other",J6288="Unknown - Material Unknown")))),"Unknown",
IF((OR((AND(G6288="Galvanized",J6288="Unknown - Likely Lead")),
(AND(G6288="Galvanized",J6288="Unknown - Unlikely Lead")),
(AND(G6288="Galvanized",J6288="Unknown - Material Unknown")))),"Unknown",
IF((OR((AND(G6288="Galvanized",J6288="")))),"Galvanized Requiring Replacement",
IF((OR((AND(G6288="Non-lead - Copper",J6288="")),
(AND(G6288="Non-lead - Plastic",J6288="")),
(AND(G6288="Non-lead",J6288="")),
(AND(G6288="Non-lead - Other",J6288="")))),"Non-lead",
IF((OR((AND(G6288="Unknown - Likely Lead",J6288="")),
(AND(G6288="Unknown - Unlikely Lead",J6288="")),
(AND(G6288="Unknown - Material Unknown",J6288="")))),"Unknown",
""))))))))))))))))</f>
        <v>Non-Lead</v>
      </c>
      <c r="N6288" s="44" t="s">
        <v>39</v>
      </c>
    </row>
    <row r="6289" spans="1:14" ht="30" x14ac:dyDescent="0.25">
      <c r="A6289" s="34" t="s">
        <v>14661</v>
      </c>
      <c r="B6289" s="35" t="s">
        <v>3151</v>
      </c>
      <c r="C6289" s="36" t="s">
        <v>12876</v>
      </c>
      <c r="D6289" s="36" t="s">
        <v>32</v>
      </c>
      <c r="E6289" s="36" t="s">
        <v>644</v>
      </c>
      <c r="F6289" s="37" t="s">
        <v>14662</v>
      </c>
      <c r="G6289" s="38" t="s">
        <v>35</v>
      </c>
      <c r="H6289" s="39" t="s">
        <v>39</v>
      </c>
      <c r="I6289" s="40" t="s">
        <v>37</v>
      </c>
      <c r="J6289" s="42" t="s">
        <v>47</v>
      </c>
      <c r="K6289" s="39" t="s">
        <v>37</v>
      </c>
      <c r="L6289" s="35"/>
      <c r="M6289" s="43" t="str">
        <f>IF((OR(G6289="Lead")),"Lead",
IF((OR(J6289="Lead")),"Lead",
IF((OR(G6289="Lead-lined galvanized")),"Lead",
IF((OR(J6289="Lead-lined galvanized")),"Lead",
IF((OR((AND(G6289="Unknown - Likely Lead",J6289="Galvanized")),
(AND(G6289="Unknown - Unlikely Lead",J6289="Galvanized")),
(AND(G6289="Unknown - Material Unknown",J6289="Galvanized")))),"Galvanized Requiring Replacement",
IF((OR((AND(G6289="Non-lead - Copper",H6289="Yes",J6289="Galvanized")),
(AND(G6289="Non-lead - Copper",H6289="Don't know",J6289="Galvanized")),
(AND(G6289="Non-lead - Copper",H6289="",J6289="Galvanized")),
(AND(G6289="Non-lead - Plastic",H6289="Yes",J6289="Galvanized")),
(AND(G6289="Non-lead - Plastic",H6289="Don't know",J6289="Galvanized")),
(AND(G6289="Non-lead - Plastic",H6289="",J6289="Galvanized")),
(AND(G6289="Non-lead",H6289="Yes",J6289="Galvanized")),
(AND(G6289="Non-lead",H6289="Don't know",J6289="Galvanized")),
(AND(G6289="Non-lead",H6289="",J6289="Galvanized")),
(AND(G6289="Non-lead - Other",H6289="Yes",J6289="Galvanized")),
(AND(G6289="Non-Lead - Other",H6289="Don't know",J6289="Galvanized")),
(AND(G6289="Galvanized",H6289="Yes",J6289="Galvanized")),
(AND(G6289="Galvanized",H6289="Don't know",J6289="Galvanized")),
(AND(G6289="Galvanized",H6289="",J6289="Galvanized")),
(AND(G6289="Non-Lead - Other",H6289="",J6289="Galvanized")))),"Galvanized Requiring Replacement",
IF((OR((AND(G6289="Non-lead - Copper",J6289="Non-lead - Copper")),
(AND(G6289="Non-lead - Copper",J6289="Non-lead - Plastic")),
(AND(G6289="Non-lead - Copper",J6289="Non-lead - Other")),
(AND(G6289="Non-lead - Copper",J6289="Non-lead")),
(AND(G6289="Non-lead - Plastic",J6289="Non-lead - Copper")),
(AND(G6289="Non-lead - Plastic",J6289="Non-lead - Plastic")),
(AND(G6289="Non-lead - Plastic",J6289="Non-lead - Other")),
(AND(G6289="Non-lead - Plastic",J6289="Non-lead")),
(AND(G6289="Non-lead",J6289="Non-lead - Copper")),
(AND(G6289="Non-lead",J6289="Non-lead - Plastic")),
(AND(G6289="Non-lead",J6289="Non-lead - Other")),
(AND(G6289="Non-lead",J6289="Non-lead")),
(AND(G6289="Non-lead - Other",J6289="Non-lead - Copper")),
(AND(G6289="Non-Lead - Other",J6289="Non-lead - Plastic")),
(AND(G6289="Non-Lead - Other",J6289="Non-lead")),
(AND(G6289="Non-Lead - Other",J6289="Non-lead - Other")))),"Non-Lead",
IF((OR((AND(G6289="Galvanized",J6289="Non-lead")),
(AND(G6289="Galvanized",J6289="Non-lead - Copper")),
(AND(G6289="Galvanized",J6289="Non-lead - Plastic")),
(AND(G6289="Galvanized",J6289="Non-lead")),
(AND(G6289="Galvanized",J6289="Non-lead - Other")))),"Non-Lead",
IF((OR((AND(G6289="Non-lead - Copper",H6289="No",J6289="Galvanized")),
(AND(G6289="Non-lead - Plastic",H6289="No",J6289="Galvanized")),
(AND(G6289="Non-lead",H6289="No",J6289="Galvanized")),
(AND(G6289="Galvanized",H6289="No",J6289="Galvanized")),
(AND(G6289="Non-lead - Other",H6289="No",J6289="Galvanized")))),"Non-lead",
IF((OR((AND(G6289="Unknown - Likely Lead",J6289="Unknown - Likely Lead")),
(AND(G6289="Unknown - Likely Lead",J6289="Unknown - Unlikely Lead")),
(AND(G6289="Unknown - Likely Lead",J6289="Unknown - Material Unknown")),
(AND(G6289="Unknown - Unlikely Lead",J6289="Unknown - Likely Lead")),
(AND(G6289="Unknown - Unlikely Lead",J6289="Unknown - Unlikely Lead")),
(AND(G6289="Unknown - Unlikely Lead",J6289="Unknown - Material Unknown")),
(AND(G6289="Unknown - Material Unknown",J6289="Unknown - Likely Lead")),
(AND(G6289="Unknown - Material Unknown",J6289="Unknown - Unlikely Lead")),
(AND(G6289="Unknown - Material Unknown",J6289="Unknown - Material Unknown")))),"Unknown",
IF((OR((AND(G6289="Unknown - Likely Lead",J6289="Non-lead - Copper")),
(AND(G6289="Unknown - Likely Lead",J6289="Non-lead - Plastic")),
(AND(G6289="Unknown - Likely Lead",J6289="Non-lead")),
(AND(G6289="Unknown - Likely Lead",J6289="Non-lead - Other")),
(AND(G6289="Unknown - Unlikely Lead",J6289="Non-lead - Copper")),
(AND(G6289="Unknown - Unlikely Lead",J6289="Non-lead - Plastic")),
(AND(G6289="Unknown - Unlikely Lead",J6289="Non-lead")),
(AND(G6289="Unknown - Unlikely Lead",J6289="Non-lead - Other")),
(AND(G6289="Unknown - Material Unknown",J6289="Non-lead - Copper")),
(AND(G6289="Unknown - Material Unknown",J6289="Non-lead - Plastic")),
(AND(G6289="Unknown - Material Unknown",J6289="Non-lead")),
(AND(G6289="Unknown - Material Unknown",J6289="Non-lead - Other")))),"Unknown",
IF((OR((AND(G6289="Non-lead - Copper",J6289="Unknown - Likely Lead")),
(AND(G6289="Non-lead - Copper",J6289="Unknown - Unlikely Lead")),
(AND(G6289="Non-lead - Copper",J6289="Unknown - Material Unknown")),
(AND(G6289="Non-lead - Plastic",J6289="Unknown - Likely Lead")),
(AND(G6289="Non-lead - Plastic",J6289="Unknown - Unlikely Lead")),
(AND(G6289="Non-lead - Plastic",J6289="Unknown - Material Unknown")),
(AND(G6289="Non-lead",J6289="Unknown - Likely Lead")),
(AND(G6289="Non-lead",J6289="Unknown - Unlikely Lead")),
(AND(G6289="Non-lead",J6289="Unknown - Material Unknown")),
(AND(G6289="Non-lead - Other",J6289="Unknown - Likely Lead")),
(AND(G6289="Non-Lead - Other",J6289="Unknown - Unlikely Lead")),
(AND(G6289="Non-Lead - Other",J6289="Unknown - Material Unknown")))),"Unknown",
IF((OR((AND(G6289="Galvanized",J6289="Unknown - Likely Lead")),
(AND(G6289="Galvanized",J6289="Unknown - Unlikely Lead")),
(AND(G6289="Galvanized",J6289="Unknown - Material Unknown")))),"Unknown",
IF((OR((AND(G6289="Galvanized",J6289="")))),"Galvanized Requiring Replacement",
IF((OR((AND(G6289="Non-lead - Copper",J6289="")),
(AND(G6289="Non-lead - Plastic",J6289="")),
(AND(G6289="Non-lead",J6289="")),
(AND(G6289="Non-lead - Other",J6289="")))),"Non-lead",
IF((OR((AND(G6289="Unknown - Likely Lead",J6289="")),
(AND(G6289="Unknown - Unlikely Lead",J6289="")),
(AND(G6289="Unknown - Material Unknown",J6289="")))),"Unknown",
""))))))))))))))))</f>
        <v>Non-Lead</v>
      </c>
      <c r="N6289" s="44" t="s">
        <v>39</v>
      </c>
    </row>
    <row r="6290" spans="1:14" ht="30" x14ac:dyDescent="0.25">
      <c r="A6290" s="34" t="s">
        <v>14663</v>
      </c>
      <c r="B6290" s="35" t="s">
        <v>3256</v>
      </c>
      <c r="C6290" s="36" t="s">
        <v>14664</v>
      </c>
      <c r="D6290" s="36" t="s">
        <v>32</v>
      </c>
      <c r="E6290" s="36" t="s">
        <v>644</v>
      </c>
      <c r="F6290" s="37" t="s">
        <v>14665</v>
      </c>
      <c r="G6290" s="38" t="s">
        <v>35</v>
      </c>
      <c r="H6290" s="39" t="s">
        <v>39</v>
      </c>
      <c r="I6290" s="40" t="s">
        <v>37</v>
      </c>
      <c r="J6290" s="42" t="s">
        <v>47</v>
      </c>
      <c r="K6290" s="39" t="s">
        <v>37</v>
      </c>
      <c r="L6290" s="35"/>
      <c r="M6290" s="43" t="str">
        <f>IF((OR(G6290="Lead")),"Lead",
IF((OR(J6290="Lead")),"Lead",
IF((OR(G6290="Lead-lined galvanized")),"Lead",
IF((OR(J6290="Lead-lined galvanized")),"Lead",
IF((OR((AND(G6290="Unknown - Likely Lead",J6290="Galvanized")),
(AND(G6290="Unknown - Unlikely Lead",J6290="Galvanized")),
(AND(G6290="Unknown - Material Unknown",J6290="Galvanized")))),"Galvanized Requiring Replacement",
IF((OR((AND(G6290="Non-lead - Copper",H6290="Yes",J6290="Galvanized")),
(AND(G6290="Non-lead - Copper",H6290="Don't know",J6290="Galvanized")),
(AND(G6290="Non-lead - Copper",H6290="",J6290="Galvanized")),
(AND(G6290="Non-lead - Plastic",H6290="Yes",J6290="Galvanized")),
(AND(G6290="Non-lead - Plastic",H6290="Don't know",J6290="Galvanized")),
(AND(G6290="Non-lead - Plastic",H6290="",J6290="Galvanized")),
(AND(G6290="Non-lead",H6290="Yes",J6290="Galvanized")),
(AND(G6290="Non-lead",H6290="Don't know",J6290="Galvanized")),
(AND(G6290="Non-lead",H6290="",J6290="Galvanized")),
(AND(G6290="Non-lead - Other",H6290="Yes",J6290="Galvanized")),
(AND(G6290="Non-Lead - Other",H6290="Don't know",J6290="Galvanized")),
(AND(G6290="Galvanized",H6290="Yes",J6290="Galvanized")),
(AND(G6290="Galvanized",H6290="Don't know",J6290="Galvanized")),
(AND(G6290="Galvanized",H6290="",J6290="Galvanized")),
(AND(G6290="Non-Lead - Other",H6290="",J6290="Galvanized")))),"Galvanized Requiring Replacement",
IF((OR((AND(G6290="Non-lead - Copper",J6290="Non-lead - Copper")),
(AND(G6290="Non-lead - Copper",J6290="Non-lead - Plastic")),
(AND(G6290="Non-lead - Copper",J6290="Non-lead - Other")),
(AND(G6290="Non-lead - Copper",J6290="Non-lead")),
(AND(G6290="Non-lead - Plastic",J6290="Non-lead - Copper")),
(AND(G6290="Non-lead - Plastic",J6290="Non-lead - Plastic")),
(AND(G6290="Non-lead - Plastic",J6290="Non-lead - Other")),
(AND(G6290="Non-lead - Plastic",J6290="Non-lead")),
(AND(G6290="Non-lead",J6290="Non-lead - Copper")),
(AND(G6290="Non-lead",J6290="Non-lead - Plastic")),
(AND(G6290="Non-lead",J6290="Non-lead - Other")),
(AND(G6290="Non-lead",J6290="Non-lead")),
(AND(G6290="Non-lead - Other",J6290="Non-lead - Copper")),
(AND(G6290="Non-Lead - Other",J6290="Non-lead - Plastic")),
(AND(G6290="Non-Lead - Other",J6290="Non-lead")),
(AND(G6290="Non-Lead - Other",J6290="Non-lead - Other")))),"Non-Lead",
IF((OR((AND(G6290="Galvanized",J6290="Non-lead")),
(AND(G6290="Galvanized",J6290="Non-lead - Copper")),
(AND(G6290="Galvanized",J6290="Non-lead - Plastic")),
(AND(G6290="Galvanized",J6290="Non-lead")),
(AND(G6290="Galvanized",J6290="Non-lead - Other")))),"Non-Lead",
IF((OR((AND(G6290="Non-lead - Copper",H6290="No",J6290="Galvanized")),
(AND(G6290="Non-lead - Plastic",H6290="No",J6290="Galvanized")),
(AND(G6290="Non-lead",H6290="No",J6290="Galvanized")),
(AND(G6290="Galvanized",H6290="No",J6290="Galvanized")),
(AND(G6290="Non-lead - Other",H6290="No",J6290="Galvanized")))),"Non-lead",
IF((OR((AND(G6290="Unknown - Likely Lead",J6290="Unknown - Likely Lead")),
(AND(G6290="Unknown - Likely Lead",J6290="Unknown - Unlikely Lead")),
(AND(G6290="Unknown - Likely Lead",J6290="Unknown - Material Unknown")),
(AND(G6290="Unknown - Unlikely Lead",J6290="Unknown - Likely Lead")),
(AND(G6290="Unknown - Unlikely Lead",J6290="Unknown - Unlikely Lead")),
(AND(G6290="Unknown - Unlikely Lead",J6290="Unknown - Material Unknown")),
(AND(G6290="Unknown - Material Unknown",J6290="Unknown - Likely Lead")),
(AND(G6290="Unknown - Material Unknown",J6290="Unknown - Unlikely Lead")),
(AND(G6290="Unknown - Material Unknown",J6290="Unknown - Material Unknown")))),"Unknown",
IF((OR((AND(G6290="Unknown - Likely Lead",J6290="Non-lead - Copper")),
(AND(G6290="Unknown - Likely Lead",J6290="Non-lead - Plastic")),
(AND(G6290="Unknown - Likely Lead",J6290="Non-lead")),
(AND(G6290="Unknown - Likely Lead",J6290="Non-lead - Other")),
(AND(G6290="Unknown - Unlikely Lead",J6290="Non-lead - Copper")),
(AND(G6290="Unknown - Unlikely Lead",J6290="Non-lead - Plastic")),
(AND(G6290="Unknown - Unlikely Lead",J6290="Non-lead")),
(AND(G6290="Unknown - Unlikely Lead",J6290="Non-lead - Other")),
(AND(G6290="Unknown - Material Unknown",J6290="Non-lead - Copper")),
(AND(G6290="Unknown - Material Unknown",J6290="Non-lead - Plastic")),
(AND(G6290="Unknown - Material Unknown",J6290="Non-lead")),
(AND(G6290="Unknown - Material Unknown",J6290="Non-lead - Other")))),"Unknown",
IF((OR((AND(G6290="Non-lead - Copper",J6290="Unknown - Likely Lead")),
(AND(G6290="Non-lead - Copper",J6290="Unknown - Unlikely Lead")),
(AND(G6290="Non-lead - Copper",J6290="Unknown - Material Unknown")),
(AND(G6290="Non-lead - Plastic",J6290="Unknown - Likely Lead")),
(AND(G6290="Non-lead - Plastic",J6290="Unknown - Unlikely Lead")),
(AND(G6290="Non-lead - Plastic",J6290="Unknown - Material Unknown")),
(AND(G6290="Non-lead",J6290="Unknown - Likely Lead")),
(AND(G6290="Non-lead",J6290="Unknown - Unlikely Lead")),
(AND(G6290="Non-lead",J6290="Unknown - Material Unknown")),
(AND(G6290="Non-lead - Other",J6290="Unknown - Likely Lead")),
(AND(G6290="Non-Lead - Other",J6290="Unknown - Unlikely Lead")),
(AND(G6290="Non-Lead - Other",J6290="Unknown - Material Unknown")))),"Unknown",
IF((OR((AND(G6290="Galvanized",J6290="Unknown - Likely Lead")),
(AND(G6290="Galvanized",J6290="Unknown - Unlikely Lead")),
(AND(G6290="Galvanized",J6290="Unknown - Material Unknown")))),"Unknown",
IF((OR((AND(G6290="Galvanized",J6290="")))),"Galvanized Requiring Replacement",
IF((OR((AND(G6290="Non-lead - Copper",J6290="")),
(AND(G6290="Non-lead - Plastic",J6290="")),
(AND(G6290="Non-lead",J6290="")),
(AND(G6290="Non-lead - Other",J6290="")))),"Non-lead",
IF((OR((AND(G6290="Unknown - Likely Lead",J6290="")),
(AND(G6290="Unknown - Unlikely Lead",J6290="")),
(AND(G6290="Unknown - Material Unknown",J6290="")))),"Unknown",
""))))))))))))))))</f>
        <v>Non-Lead</v>
      </c>
      <c r="N6290" s="44" t="s">
        <v>39</v>
      </c>
    </row>
    <row r="6291" spans="1:14" ht="30" x14ac:dyDescent="0.25">
      <c r="A6291" s="34" t="s">
        <v>14666</v>
      </c>
      <c r="B6291" s="35" t="s">
        <v>14667</v>
      </c>
      <c r="C6291" s="36" t="s">
        <v>12876</v>
      </c>
      <c r="D6291" s="36" t="s">
        <v>32</v>
      </c>
      <c r="E6291" s="36" t="s">
        <v>644</v>
      </c>
      <c r="F6291" s="37" t="s">
        <v>14668</v>
      </c>
      <c r="G6291" s="38" t="s">
        <v>35</v>
      </c>
      <c r="H6291" s="39" t="s">
        <v>39</v>
      </c>
      <c r="I6291" s="40" t="s">
        <v>37</v>
      </c>
      <c r="J6291" s="42" t="s">
        <v>47</v>
      </c>
      <c r="K6291" s="39" t="s">
        <v>37</v>
      </c>
      <c r="L6291" s="35"/>
      <c r="M6291" s="43" t="str">
        <f>IF((OR(G6291="Lead")),"Lead",
IF((OR(J6291="Lead")),"Lead",
IF((OR(G6291="Lead-lined galvanized")),"Lead",
IF((OR(J6291="Lead-lined galvanized")),"Lead",
IF((OR((AND(G6291="Unknown - Likely Lead",J6291="Galvanized")),
(AND(G6291="Unknown - Unlikely Lead",J6291="Galvanized")),
(AND(G6291="Unknown - Material Unknown",J6291="Galvanized")))),"Galvanized Requiring Replacement",
IF((OR((AND(G6291="Non-lead - Copper",H6291="Yes",J6291="Galvanized")),
(AND(G6291="Non-lead - Copper",H6291="Don't know",J6291="Galvanized")),
(AND(G6291="Non-lead - Copper",H6291="",J6291="Galvanized")),
(AND(G6291="Non-lead - Plastic",H6291="Yes",J6291="Galvanized")),
(AND(G6291="Non-lead - Plastic",H6291="Don't know",J6291="Galvanized")),
(AND(G6291="Non-lead - Plastic",H6291="",J6291="Galvanized")),
(AND(G6291="Non-lead",H6291="Yes",J6291="Galvanized")),
(AND(G6291="Non-lead",H6291="Don't know",J6291="Galvanized")),
(AND(G6291="Non-lead",H6291="",J6291="Galvanized")),
(AND(G6291="Non-lead - Other",H6291="Yes",J6291="Galvanized")),
(AND(G6291="Non-Lead - Other",H6291="Don't know",J6291="Galvanized")),
(AND(G6291="Galvanized",H6291="Yes",J6291="Galvanized")),
(AND(G6291="Galvanized",H6291="Don't know",J6291="Galvanized")),
(AND(G6291="Galvanized",H6291="",J6291="Galvanized")),
(AND(G6291="Non-Lead - Other",H6291="",J6291="Galvanized")))),"Galvanized Requiring Replacement",
IF((OR((AND(G6291="Non-lead - Copper",J6291="Non-lead - Copper")),
(AND(G6291="Non-lead - Copper",J6291="Non-lead - Plastic")),
(AND(G6291="Non-lead - Copper",J6291="Non-lead - Other")),
(AND(G6291="Non-lead - Copper",J6291="Non-lead")),
(AND(G6291="Non-lead - Plastic",J6291="Non-lead - Copper")),
(AND(G6291="Non-lead - Plastic",J6291="Non-lead - Plastic")),
(AND(G6291="Non-lead - Plastic",J6291="Non-lead - Other")),
(AND(G6291="Non-lead - Plastic",J6291="Non-lead")),
(AND(G6291="Non-lead",J6291="Non-lead - Copper")),
(AND(G6291="Non-lead",J6291="Non-lead - Plastic")),
(AND(G6291="Non-lead",J6291="Non-lead - Other")),
(AND(G6291="Non-lead",J6291="Non-lead")),
(AND(G6291="Non-lead - Other",J6291="Non-lead - Copper")),
(AND(G6291="Non-Lead - Other",J6291="Non-lead - Plastic")),
(AND(G6291="Non-Lead - Other",J6291="Non-lead")),
(AND(G6291="Non-Lead - Other",J6291="Non-lead - Other")))),"Non-Lead",
IF((OR((AND(G6291="Galvanized",J6291="Non-lead")),
(AND(G6291="Galvanized",J6291="Non-lead - Copper")),
(AND(G6291="Galvanized",J6291="Non-lead - Plastic")),
(AND(G6291="Galvanized",J6291="Non-lead")),
(AND(G6291="Galvanized",J6291="Non-lead - Other")))),"Non-Lead",
IF((OR((AND(G6291="Non-lead - Copper",H6291="No",J6291="Galvanized")),
(AND(G6291="Non-lead - Plastic",H6291="No",J6291="Galvanized")),
(AND(G6291="Non-lead",H6291="No",J6291="Galvanized")),
(AND(G6291="Galvanized",H6291="No",J6291="Galvanized")),
(AND(G6291="Non-lead - Other",H6291="No",J6291="Galvanized")))),"Non-lead",
IF((OR((AND(G6291="Unknown - Likely Lead",J6291="Unknown - Likely Lead")),
(AND(G6291="Unknown - Likely Lead",J6291="Unknown - Unlikely Lead")),
(AND(G6291="Unknown - Likely Lead",J6291="Unknown - Material Unknown")),
(AND(G6291="Unknown - Unlikely Lead",J6291="Unknown - Likely Lead")),
(AND(G6291="Unknown - Unlikely Lead",J6291="Unknown - Unlikely Lead")),
(AND(G6291="Unknown - Unlikely Lead",J6291="Unknown - Material Unknown")),
(AND(G6291="Unknown - Material Unknown",J6291="Unknown - Likely Lead")),
(AND(G6291="Unknown - Material Unknown",J6291="Unknown - Unlikely Lead")),
(AND(G6291="Unknown - Material Unknown",J6291="Unknown - Material Unknown")))),"Unknown",
IF((OR((AND(G6291="Unknown - Likely Lead",J6291="Non-lead - Copper")),
(AND(G6291="Unknown - Likely Lead",J6291="Non-lead - Plastic")),
(AND(G6291="Unknown - Likely Lead",J6291="Non-lead")),
(AND(G6291="Unknown - Likely Lead",J6291="Non-lead - Other")),
(AND(G6291="Unknown - Unlikely Lead",J6291="Non-lead - Copper")),
(AND(G6291="Unknown - Unlikely Lead",J6291="Non-lead - Plastic")),
(AND(G6291="Unknown - Unlikely Lead",J6291="Non-lead")),
(AND(G6291="Unknown - Unlikely Lead",J6291="Non-lead - Other")),
(AND(G6291="Unknown - Material Unknown",J6291="Non-lead - Copper")),
(AND(G6291="Unknown - Material Unknown",J6291="Non-lead - Plastic")),
(AND(G6291="Unknown - Material Unknown",J6291="Non-lead")),
(AND(G6291="Unknown - Material Unknown",J6291="Non-lead - Other")))),"Unknown",
IF((OR((AND(G6291="Non-lead - Copper",J6291="Unknown - Likely Lead")),
(AND(G6291="Non-lead - Copper",J6291="Unknown - Unlikely Lead")),
(AND(G6291="Non-lead - Copper",J6291="Unknown - Material Unknown")),
(AND(G6291="Non-lead - Plastic",J6291="Unknown - Likely Lead")),
(AND(G6291="Non-lead - Plastic",J6291="Unknown - Unlikely Lead")),
(AND(G6291="Non-lead - Plastic",J6291="Unknown - Material Unknown")),
(AND(G6291="Non-lead",J6291="Unknown - Likely Lead")),
(AND(G6291="Non-lead",J6291="Unknown - Unlikely Lead")),
(AND(G6291="Non-lead",J6291="Unknown - Material Unknown")),
(AND(G6291="Non-lead - Other",J6291="Unknown - Likely Lead")),
(AND(G6291="Non-Lead - Other",J6291="Unknown - Unlikely Lead")),
(AND(G6291="Non-Lead - Other",J6291="Unknown - Material Unknown")))),"Unknown",
IF((OR((AND(G6291="Galvanized",J6291="Unknown - Likely Lead")),
(AND(G6291="Galvanized",J6291="Unknown - Unlikely Lead")),
(AND(G6291="Galvanized",J6291="Unknown - Material Unknown")))),"Unknown",
IF((OR((AND(G6291="Galvanized",J6291="")))),"Galvanized Requiring Replacement",
IF((OR((AND(G6291="Non-lead - Copper",J6291="")),
(AND(G6291="Non-lead - Plastic",J6291="")),
(AND(G6291="Non-lead",J6291="")),
(AND(G6291="Non-lead - Other",J6291="")))),"Non-lead",
IF((OR((AND(G6291="Unknown - Likely Lead",J6291="")),
(AND(G6291="Unknown - Unlikely Lead",J6291="")),
(AND(G6291="Unknown - Material Unknown",J6291="")))),"Unknown",
""))))))))))))))))</f>
        <v>Non-Lead</v>
      </c>
      <c r="N6291" s="44" t="s">
        <v>39</v>
      </c>
    </row>
    <row r="6292" spans="1:14" ht="30" x14ac:dyDescent="0.25">
      <c r="A6292" s="34" t="s">
        <v>14669</v>
      </c>
      <c r="B6292" s="35" t="s">
        <v>5934</v>
      </c>
      <c r="C6292" s="36" t="s">
        <v>6865</v>
      </c>
      <c r="D6292" s="36" t="s">
        <v>32</v>
      </c>
      <c r="E6292" s="36" t="s">
        <v>644</v>
      </c>
      <c r="F6292" s="37" t="s">
        <v>14670</v>
      </c>
      <c r="G6292" s="38" t="s">
        <v>35</v>
      </c>
      <c r="H6292" s="39" t="s">
        <v>39</v>
      </c>
      <c r="I6292" s="40" t="s">
        <v>37</v>
      </c>
      <c r="J6292" s="42" t="s">
        <v>47</v>
      </c>
      <c r="K6292" s="39" t="s">
        <v>37</v>
      </c>
      <c r="L6292" s="35"/>
      <c r="M6292" s="43" t="str">
        <f>IF((OR(G6292="Lead")),"Lead",
IF((OR(J6292="Lead")),"Lead",
IF((OR(G6292="Lead-lined galvanized")),"Lead",
IF((OR(J6292="Lead-lined galvanized")),"Lead",
IF((OR((AND(G6292="Unknown - Likely Lead",J6292="Galvanized")),
(AND(G6292="Unknown - Unlikely Lead",J6292="Galvanized")),
(AND(G6292="Unknown - Material Unknown",J6292="Galvanized")))),"Galvanized Requiring Replacement",
IF((OR((AND(G6292="Non-lead - Copper",H6292="Yes",J6292="Galvanized")),
(AND(G6292="Non-lead - Copper",H6292="Don't know",J6292="Galvanized")),
(AND(G6292="Non-lead - Copper",H6292="",J6292="Galvanized")),
(AND(G6292="Non-lead - Plastic",H6292="Yes",J6292="Galvanized")),
(AND(G6292="Non-lead - Plastic",H6292="Don't know",J6292="Galvanized")),
(AND(G6292="Non-lead - Plastic",H6292="",J6292="Galvanized")),
(AND(G6292="Non-lead",H6292="Yes",J6292="Galvanized")),
(AND(G6292="Non-lead",H6292="Don't know",J6292="Galvanized")),
(AND(G6292="Non-lead",H6292="",J6292="Galvanized")),
(AND(G6292="Non-lead - Other",H6292="Yes",J6292="Galvanized")),
(AND(G6292="Non-Lead - Other",H6292="Don't know",J6292="Galvanized")),
(AND(G6292="Galvanized",H6292="Yes",J6292="Galvanized")),
(AND(G6292="Galvanized",H6292="Don't know",J6292="Galvanized")),
(AND(G6292="Galvanized",H6292="",J6292="Galvanized")),
(AND(G6292="Non-Lead - Other",H6292="",J6292="Galvanized")))),"Galvanized Requiring Replacement",
IF((OR((AND(G6292="Non-lead - Copper",J6292="Non-lead - Copper")),
(AND(G6292="Non-lead - Copper",J6292="Non-lead - Plastic")),
(AND(G6292="Non-lead - Copper",J6292="Non-lead - Other")),
(AND(G6292="Non-lead - Copper",J6292="Non-lead")),
(AND(G6292="Non-lead - Plastic",J6292="Non-lead - Copper")),
(AND(G6292="Non-lead - Plastic",J6292="Non-lead - Plastic")),
(AND(G6292="Non-lead - Plastic",J6292="Non-lead - Other")),
(AND(G6292="Non-lead - Plastic",J6292="Non-lead")),
(AND(G6292="Non-lead",J6292="Non-lead - Copper")),
(AND(G6292="Non-lead",J6292="Non-lead - Plastic")),
(AND(G6292="Non-lead",J6292="Non-lead - Other")),
(AND(G6292="Non-lead",J6292="Non-lead")),
(AND(G6292="Non-lead - Other",J6292="Non-lead - Copper")),
(AND(G6292="Non-Lead - Other",J6292="Non-lead - Plastic")),
(AND(G6292="Non-Lead - Other",J6292="Non-lead")),
(AND(G6292="Non-Lead - Other",J6292="Non-lead - Other")))),"Non-Lead",
IF((OR((AND(G6292="Galvanized",J6292="Non-lead")),
(AND(G6292="Galvanized",J6292="Non-lead - Copper")),
(AND(G6292="Galvanized",J6292="Non-lead - Plastic")),
(AND(G6292="Galvanized",J6292="Non-lead")),
(AND(G6292="Galvanized",J6292="Non-lead - Other")))),"Non-Lead",
IF((OR((AND(G6292="Non-lead - Copper",H6292="No",J6292="Galvanized")),
(AND(G6292="Non-lead - Plastic",H6292="No",J6292="Galvanized")),
(AND(G6292="Non-lead",H6292="No",J6292="Galvanized")),
(AND(G6292="Galvanized",H6292="No",J6292="Galvanized")),
(AND(G6292="Non-lead - Other",H6292="No",J6292="Galvanized")))),"Non-lead",
IF((OR((AND(G6292="Unknown - Likely Lead",J6292="Unknown - Likely Lead")),
(AND(G6292="Unknown - Likely Lead",J6292="Unknown - Unlikely Lead")),
(AND(G6292="Unknown - Likely Lead",J6292="Unknown - Material Unknown")),
(AND(G6292="Unknown - Unlikely Lead",J6292="Unknown - Likely Lead")),
(AND(G6292="Unknown - Unlikely Lead",J6292="Unknown - Unlikely Lead")),
(AND(G6292="Unknown - Unlikely Lead",J6292="Unknown - Material Unknown")),
(AND(G6292="Unknown - Material Unknown",J6292="Unknown - Likely Lead")),
(AND(G6292="Unknown - Material Unknown",J6292="Unknown - Unlikely Lead")),
(AND(G6292="Unknown - Material Unknown",J6292="Unknown - Material Unknown")))),"Unknown",
IF((OR((AND(G6292="Unknown - Likely Lead",J6292="Non-lead - Copper")),
(AND(G6292="Unknown - Likely Lead",J6292="Non-lead - Plastic")),
(AND(G6292="Unknown - Likely Lead",J6292="Non-lead")),
(AND(G6292="Unknown - Likely Lead",J6292="Non-lead - Other")),
(AND(G6292="Unknown - Unlikely Lead",J6292="Non-lead - Copper")),
(AND(G6292="Unknown - Unlikely Lead",J6292="Non-lead - Plastic")),
(AND(G6292="Unknown - Unlikely Lead",J6292="Non-lead")),
(AND(G6292="Unknown - Unlikely Lead",J6292="Non-lead - Other")),
(AND(G6292="Unknown - Material Unknown",J6292="Non-lead - Copper")),
(AND(G6292="Unknown - Material Unknown",J6292="Non-lead - Plastic")),
(AND(G6292="Unknown - Material Unknown",J6292="Non-lead")),
(AND(G6292="Unknown - Material Unknown",J6292="Non-lead - Other")))),"Unknown",
IF((OR((AND(G6292="Non-lead - Copper",J6292="Unknown - Likely Lead")),
(AND(G6292="Non-lead - Copper",J6292="Unknown - Unlikely Lead")),
(AND(G6292="Non-lead - Copper",J6292="Unknown - Material Unknown")),
(AND(G6292="Non-lead - Plastic",J6292="Unknown - Likely Lead")),
(AND(G6292="Non-lead - Plastic",J6292="Unknown - Unlikely Lead")),
(AND(G6292="Non-lead - Plastic",J6292="Unknown - Material Unknown")),
(AND(G6292="Non-lead",J6292="Unknown - Likely Lead")),
(AND(G6292="Non-lead",J6292="Unknown - Unlikely Lead")),
(AND(G6292="Non-lead",J6292="Unknown - Material Unknown")),
(AND(G6292="Non-lead - Other",J6292="Unknown - Likely Lead")),
(AND(G6292="Non-Lead - Other",J6292="Unknown - Unlikely Lead")),
(AND(G6292="Non-Lead - Other",J6292="Unknown - Material Unknown")))),"Unknown",
IF((OR((AND(G6292="Galvanized",J6292="Unknown - Likely Lead")),
(AND(G6292="Galvanized",J6292="Unknown - Unlikely Lead")),
(AND(G6292="Galvanized",J6292="Unknown - Material Unknown")))),"Unknown",
IF((OR((AND(G6292="Galvanized",J6292="")))),"Galvanized Requiring Replacement",
IF((OR((AND(G6292="Non-lead - Copper",J6292="")),
(AND(G6292="Non-lead - Plastic",J6292="")),
(AND(G6292="Non-lead",J6292="")),
(AND(G6292="Non-lead - Other",J6292="")))),"Non-lead",
IF((OR((AND(G6292="Unknown - Likely Lead",J6292="")),
(AND(G6292="Unknown - Unlikely Lead",J6292="")),
(AND(G6292="Unknown - Material Unknown",J6292="")))),"Unknown",
""))))))))))))))))</f>
        <v>Non-Lead</v>
      </c>
      <c r="N6292" s="44" t="s">
        <v>39</v>
      </c>
    </row>
    <row r="6293" spans="1:14" ht="30" x14ac:dyDescent="0.25">
      <c r="A6293" s="34" t="s">
        <v>14671</v>
      </c>
      <c r="B6293" s="35" t="s">
        <v>6349</v>
      </c>
      <c r="C6293" s="36" t="s">
        <v>12942</v>
      </c>
      <c r="D6293" s="36" t="s">
        <v>32</v>
      </c>
      <c r="E6293" s="36" t="s">
        <v>644</v>
      </c>
      <c r="F6293" s="37" t="s">
        <v>14672</v>
      </c>
      <c r="G6293" s="38" t="s">
        <v>35</v>
      </c>
      <c r="H6293" s="39" t="s">
        <v>39</v>
      </c>
      <c r="I6293" s="40" t="s">
        <v>37</v>
      </c>
      <c r="J6293" s="42" t="s">
        <v>47</v>
      </c>
      <c r="K6293" s="39" t="s">
        <v>37</v>
      </c>
      <c r="L6293" s="35"/>
      <c r="M6293" s="43" t="str">
        <f>IF((OR(G6293="Lead")),"Lead",
IF((OR(J6293="Lead")),"Lead",
IF((OR(G6293="Lead-lined galvanized")),"Lead",
IF((OR(J6293="Lead-lined galvanized")),"Lead",
IF((OR((AND(G6293="Unknown - Likely Lead",J6293="Galvanized")),
(AND(G6293="Unknown - Unlikely Lead",J6293="Galvanized")),
(AND(G6293="Unknown - Material Unknown",J6293="Galvanized")))),"Galvanized Requiring Replacement",
IF((OR((AND(G6293="Non-lead - Copper",H6293="Yes",J6293="Galvanized")),
(AND(G6293="Non-lead - Copper",H6293="Don't know",J6293="Galvanized")),
(AND(G6293="Non-lead - Copper",H6293="",J6293="Galvanized")),
(AND(G6293="Non-lead - Plastic",H6293="Yes",J6293="Galvanized")),
(AND(G6293="Non-lead - Plastic",H6293="Don't know",J6293="Galvanized")),
(AND(G6293="Non-lead - Plastic",H6293="",J6293="Galvanized")),
(AND(G6293="Non-lead",H6293="Yes",J6293="Galvanized")),
(AND(G6293="Non-lead",H6293="Don't know",J6293="Galvanized")),
(AND(G6293="Non-lead",H6293="",J6293="Galvanized")),
(AND(G6293="Non-lead - Other",H6293="Yes",J6293="Galvanized")),
(AND(G6293="Non-Lead - Other",H6293="Don't know",J6293="Galvanized")),
(AND(G6293="Galvanized",H6293="Yes",J6293="Galvanized")),
(AND(G6293="Galvanized",H6293="Don't know",J6293="Galvanized")),
(AND(G6293="Galvanized",H6293="",J6293="Galvanized")),
(AND(G6293="Non-Lead - Other",H6293="",J6293="Galvanized")))),"Galvanized Requiring Replacement",
IF((OR((AND(G6293="Non-lead - Copper",J6293="Non-lead - Copper")),
(AND(G6293="Non-lead - Copper",J6293="Non-lead - Plastic")),
(AND(G6293="Non-lead - Copper",J6293="Non-lead - Other")),
(AND(G6293="Non-lead - Copper",J6293="Non-lead")),
(AND(G6293="Non-lead - Plastic",J6293="Non-lead - Copper")),
(AND(G6293="Non-lead - Plastic",J6293="Non-lead - Plastic")),
(AND(G6293="Non-lead - Plastic",J6293="Non-lead - Other")),
(AND(G6293="Non-lead - Plastic",J6293="Non-lead")),
(AND(G6293="Non-lead",J6293="Non-lead - Copper")),
(AND(G6293="Non-lead",J6293="Non-lead - Plastic")),
(AND(G6293="Non-lead",J6293="Non-lead - Other")),
(AND(G6293="Non-lead",J6293="Non-lead")),
(AND(G6293="Non-lead - Other",J6293="Non-lead - Copper")),
(AND(G6293="Non-Lead - Other",J6293="Non-lead - Plastic")),
(AND(G6293="Non-Lead - Other",J6293="Non-lead")),
(AND(G6293="Non-Lead - Other",J6293="Non-lead - Other")))),"Non-Lead",
IF((OR((AND(G6293="Galvanized",J6293="Non-lead")),
(AND(G6293="Galvanized",J6293="Non-lead - Copper")),
(AND(G6293="Galvanized",J6293="Non-lead - Plastic")),
(AND(G6293="Galvanized",J6293="Non-lead")),
(AND(G6293="Galvanized",J6293="Non-lead - Other")))),"Non-Lead",
IF((OR((AND(G6293="Non-lead - Copper",H6293="No",J6293="Galvanized")),
(AND(G6293="Non-lead - Plastic",H6293="No",J6293="Galvanized")),
(AND(G6293="Non-lead",H6293="No",J6293="Galvanized")),
(AND(G6293="Galvanized",H6293="No",J6293="Galvanized")),
(AND(G6293="Non-lead - Other",H6293="No",J6293="Galvanized")))),"Non-lead",
IF((OR((AND(G6293="Unknown - Likely Lead",J6293="Unknown - Likely Lead")),
(AND(G6293="Unknown - Likely Lead",J6293="Unknown - Unlikely Lead")),
(AND(G6293="Unknown - Likely Lead",J6293="Unknown - Material Unknown")),
(AND(G6293="Unknown - Unlikely Lead",J6293="Unknown - Likely Lead")),
(AND(G6293="Unknown - Unlikely Lead",J6293="Unknown - Unlikely Lead")),
(AND(G6293="Unknown - Unlikely Lead",J6293="Unknown - Material Unknown")),
(AND(G6293="Unknown - Material Unknown",J6293="Unknown - Likely Lead")),
(AND(G6293="Unknown - Material Unknown",J6293="Unknown - Unlikely Lead")),
(AND(G6293="Unknown - Material Unknown",J6293="Unknown - Material Unknown")))),"Unknown",
IF((OR((AND(G6293="Unknown - Likely Lead",J6293="Non-lead - Copper")),
(AND(G6293="Unknown - Likely Lead",J6293="Non-lead - Plastic")),
(AND(G6293="Unknown - Likely Lead",J6293="Non-lead")),
(AND(G6293="Unknown - Likely Lead",J6293="Non-lead - Other")),
(AND(G6293="Unknown - Unlikely Lead",J6293="Non-lead - Copper")),
(AND(G6293="Unknown - Unlikely Lead",J6293="Non-lead - Plastic")),
(AND(G6293="Unknown - Unlikely Lead",J6293="Non-lead")),
(AND(G6293="Unknown - Unlikely Lead",J6293="Non-lead - Other")),
(AND(G6293="Unknown - Material Unknown",J6293="Non-lead - Copper")),
(AND(G6293="Unknown - Material Unknown",J6293="Non-lead - Plastic")),
(AND(G6293="Unknown - Material Unknown",J6293="Non-lead")),
(AND(G6293="Unknown - Material Unknown",J6293="Non-lead - Other")))),"Unknown",
IF((OR((AND(G6293="Non-lead - Copper",J6293="Unknown - Likely Lead")),
(AND(G6293="Non-lead - Copper",J6293="Unknown - Unlikely Lead")),
(AND(G6293="Non-lead - Copper",J6293="Unknown - Material Unknown")),
(AND(G6293="Non-lead - Plastic",J6293="Unknown - Likely Lead")),
(AND(G6293="Non-lead - Plastic",J6293="Unknown - Unlikely Lead")),
(AND(G6293="Non-lead - Plastic",J6293="Unknown - Material Unknown")),
(AND(G6293="Non-lead",J6293="Unknown - Likely Lead")),
(AND(G6293="Non-lead",J6293="Unknown - Unlikely Lead")),
(AND(G6293="Non-lead",J6293="Unknown - Material Unknown")),
(AND(G6293="Non-lead - Other",J6293="Unknown - Likely Lead")),
(AND(G6293="Non-Lead - Other",J6293="Unknown - Unlikely Lead")),
(AND(G6293="Non-Lead - Other",J6293="Unknown - Material Unknown")))),"Unknown",
IF((OR((AND(G6293="Galvanized",J6293="Unknown - Likely Lead")),
(AND(G6293="Galvanized",J6293="Unknown - Unlikely Lead")),
(AND(G6293="Galvanized",J6293="Unknown - Material Unknown")))),"Unknown",
IF((OR((AND(G6293="Galvanized",J6293="")))),"Galvanized Requiring Replacement",
IF((OR((AND(G6293="Non-lead - Copper",J6293="")),
(AND(G6293="Non-lead - Plastic",J6293="")),
(AND(G6293="Non-lead",J6293="")),
(AND(G6293="Non-lead - Other",J6293="")))),"Non-lead",
IF((OR((AND(G6293="Unknown - Likely Lead",J6293="")),
(AND(G6293="Unknown - Unlikely Lead",J6293="")),
(AND(G6293="Unknown - Material Unknown",J6293="")))),"Unknown",
""))))))))))))))))</f>
        <v>Non-Lead</v>
      </c>
      <c r="N6293" s="44" t="s">
        <v>39</v>
      </c>
    </row>
    <row r="6294" spans="1:14" ht="30" x14ac:dyDescent="0.25">
      <c r="A6294" s="34" t="s">
        <v>14673</v>
      </c>
      <c r="B6294" s="35" t="s">
        <v>3137</v>
      </c>
      <c r="C6294" s="36" t="s">
        <v>12876</v>
      </c>
      <c r="D6294" s="36" t="s">
        <v>32</v>
      </c>
      <c r="E6294" s="36" t="s">
        <v>644</v>
      </c>
      <c r="F6294" s="37" t="s">
        <v>14674</v>
      </c>
      <c r="G6294" s="38" t="s">
        <v>35</v>
      </c>
      <c r="H6294" s="39" t="s">
        <v>39</v>
      </c>
      <c r="I6294" s="40" t="s">
        <v>37</v>
      </c>
      <c r="J6294" s="42" t="s">
        <v>47</v>
      </c>
      <c r="K6294" s="39" t="s">
        <v>37</v>
      </c>
      <c r="L6294" s="35"/>
      <c r="M6294" s="43" t="str">
        <f>IF((OR(G6294="Lead")),"Lead",
IF((OR(J6294="Lead")),"Lead",
IF((OR(G6294="Lead-lined galvanized")),"Lead",
IF((OR(J6294="Lead-lined galvanized")),"Lead",
IF((OR((AND(G6294="Unknown - Likely Lead",J6294="Galvanized")),
(AND(G6294="Unknown - Unlikely Lead",J6294="Galvanized")),
(AND(G6294="Unknown - Material Unknown",J6294="Galvanized")))),"Galvanized Requiring Replacement",
IF((OR((AND(G6294="Non-lead - Copper",H6294="Yes",J6294="Galvanized")),
(AND(G6294="Non-lead - Copper",H6294="Don't know",J6294="Galvanized")),
(AND(G6294="Non-lead - Copper",H6294="",J6294="Galvanized")),
(AND(G6294="Non-lead - Plastic",H6294="Yes",J6294="Galvanized")),
(AND(G6294="Non-lead - Plastic",H6294="Don't know",J6294="Galvanized")),
(AND(G6294="Non-lead - Plastic",H6294="",J6294="Galvanized")),
(AND(G6294="Non-lead",H6294="Yes",J6294="Galvanized")),
(AND(G6294="Non-lead",H6294="Don't know",J6294="Galvanized")),
(AND(G6294="Non-lead",H6294="",J6294="Galvanized")),
(AND(G6294="Non-lead - Other",H6294="Yes",J6294="Galvanized")),
(AND(G6294="Non-Lead - Other",H6294="Don't know",J6294="Galvanized")),
(AND(G6294="Galvanized",H6294="Yes",J6294="Galvanized")),
(AND(G6294="Galvanized",H6294="Don't know",J6294="Galvanized")),
(AND(G6294="Galvanized",H6294="",J6294="Galvanized")),
(AND(G6294="Non-Lead - Other",H6294="",J6294="Galvanized")))),"Galvanized Requiring Replacement",
IF((OR((AND(G6294="Non-lead - Copper",J6294="Non-lead - Copper")),
(AND(G6294="Non-lead - Copper",J6294="Non-lead - Plastic")),
(AND(G6294="Non-lead - Copper",J6294="Non-lead - Other")),
(AND(G6294="Non-lead - Copper",J6294="Non-lead")),
(AND(G6294="Non-lead - Plastic",J6294="Non-lead - Copper")),
(AND(G6294="Non-lead - Plastic",J6294="Non-lead - Plastic")),
(AND(G6294="Non-lead - Plastic",J6294="Non-lead - Other")),
(AND(G6294="Non-lead - Plastic",J6294="Non-lead")),
(AND(G6294="Non-lead",J6294="Non-lead - Copper")),
(AND(G6294="Non-lead",J6294="Non-lead - Plastic")),
(AND(G6294="Non-lead",J6294="Non-lead - Other")),
(AND(G6294="Non-lead",J6294="Non-lead")),
(AND(G6294="Non-lead - Other",J6294="Non-lead - Copper")),
(AND(G6294="Non-Lead - Other",J6294="Non-lead - Plastic")),
(AND(G6294="Non-Lead - Other",J6294="Non-lead")),
(AND(G6294="Non-Lead - Other",J6294="Non-lead - Other")))),"Non-Lead",
IF((OR((AND(G6294="Galvanized",J6294="Non-lead")),
(AND(G6294="Galvanized",J6294="Non-lead - Copper")),
(AND(G6294="Galvanized",J6294="Non-lead - Plastic")),
(AND(G6294="Galvanized",J6294="Non-lead")),
(AND(G6294="Galvanized",J6294="Non-lead - Other")))),"Non-Lead",
IF((OR((AND(G6294="Non-lead - Copper",H6294="No",J6294="Galvanized")),
(AND(G6294="Non-lead - Plastic",H6294="No",J6294="Galvanized")),
(AND(G6294="Non-lead",H6294="No",J6294="Galvanized")),
(AND(G6294="Galvanized",H6294="No",J6294="Galvanized")),
(AND(G6294="Non-lead - Other",H6294="No",J6294="Galvanized")))),"Non-lead",
IF((OR((AND(G6294="Unknown - Likely Lead",J6294="Unknown - Likely Lead")),
(AND(G6294="Unknown - Likely Lead",J6294="Unknown - Unlikely Lead")),
(AND(G6294="Unknown - Likely Lead",J6294="Unknown - Material Unknown")),
(AND(G6294="Unknown - Unlikely Lead",J6294="Unknown - Likely Lead")),
(AND(G6294="Unknown - Unlikely Lead",J6294="Unknown - Unlikely Lead")),
(AND(G6294="Unknown - Unlikely Lead",J6294="Unknown - Material Unknown")),
(AND(G6294="Unknown - Material Unknown",J6294="Unknown - Likely Lead")),
(AND(G6294="Unknown - Material Unknown",J6294="Unknown - Unlikely Lead")),
(AND(G6294="Unknown - Material Unknown",J6294="Unknown - Material Unknown")))),"Unknown",
IF((OR((AND(G6294="Unknown - Likely Lead",J6294="Non-lead - Copper")),
(AND(G6294="Unknown - Likely Lead",J6294="Non-lead - Plastic")),
(AND(G6294="Unknown - Likely Lead",J6294="Non-lead")),
(AND(G6294="Unknown - Likely Lead",J6294="Non-lead - Other")),
(AND(G6294="Unknown - Unlikely Lead",J6294="Non-lead - Copper")),
(AND(G6294="Unknown - Unlikely Lead",J6294="Non-lead - Plastic")),
(AND(G6294="Unknown - Unlikely Lead",J6294="Non-lead")),
(AND(G6294="Unknown - Unlikely Lead",J6294="Non-lead - Other")),
(AND(G6294="Unknown - Material Unknown",J6294="Non-lead - Copper")),
(AND(G6294="Unknown - Material Unknown",J6294="Non-lead - Plastic")),
(AND(G6294="Unknown - Material Unknown",J6294="Non-lead")),
(AND(G6294="Unknown - Material Unknown",J6294="Non-lead - Other")))),"Unknown",
IF((OR((AND(G6294="Non-lead - Copper",J6294="Unknown - Likely Lead")),
(AND(G6294="Non-lead - Copper",J6294="Unknown - Unlikely Lead")),
(AND(G6294="Non-lead - Copper",J6294="Unknown - Material Unknown")),
(AND(G6294="Non-lead - Plastic",J6294="Unknown - Likely Lead")),
(AND(G6294="Non-lead - Plastic",J6294="Unknown - Unlikely Lead")),
(AND(G6294="Non-lead - Plastic",J6294="Unknown - Material Unknown")),
(AND(G6294="Non-lead",J6294="Unknown - Likely Lead")),
(AND(G6294="Non-lead",J6294="Unknown - Unlikely Lead")),
(AND(G6294="Non-lead",J6294="Unknown - Material Unknown")),
(AND(G6294="Non-lead - Other",J6294="Unknown - Likely Lead")),
(AND(G6294="Non-Lead - Other",J6294="Unknown - Unlikely Lead")),
(AND(G6294="Non-Lead - Other",J6294="Unknown - Material Unknown")))),"Unknown",
IF((OR((AND(G6294="Galvanized",J6294="Unknown - Likely Lead")),
(AND(G6294="Galvanized",J6294="Unknown - Unlikely Lead")),
(AND(G6294="Galvanized",J6294="Unknown - Material Unknown")))),"Unknown",
IF((OR((AND(G6294="Galvanized",J6294="")))),"Galvanized Requiring Replacement",
IF((OR((AND(G6294="Non-lead - Copper",J6294="")),
(AND(G6294="Non-lead - Plastic",J6294="")),
(AND(G6294="Non-lead",J6294="")),
(AND(G6294="Non-lead - Other",J6294="")))),"Non-lead",
IF((OR((AND(G6294="Unknown - Likely Lead",J6294="")),
(AND(G6294="Unknown - Unlikely Lead",J6294="")),
(AND(G6294="Unknown - Material Unknown",J6294="")))),"Unknown",
""))))))))))))))))</f>
        <v>Non-Lead</v>
      </c>
      <c r="N6294" s="44" t="s">
        <v>39</v>
      </c>
    </row>
    <row r="6295" spans="1:14" ht="30" x14ac:dyDescent="0.25">
      <c r="A6295" s="34" t="s">
        <v>14675</v>
      </c>
      <c r="B6295" s="35" t="s">
        <v>726</v>
      </c>
      <c r="C6295" s="36" t="s">
        <v>12912</v>
      </c>
      <c r="D6295" s="36" t="s">
        <v>32</v>
      </c>
      <c r="E6295" s="36" t="s">
        <v>644</v>
      </c>
      <c r="F6295" s="37" t="s">
        <v>14676</v>
      </c>
      <c r="G6295" s="38" t="s">
        <v>35</v>
      </c>
      <c r="H6295" s="39" t="s">
        <v>39</v>
      </c>
      <c r="I6295" s="40" t="s">
        <v>37</v>
      </c>
      <c r="J6295" s="42" t="s">
        <v>47</v>
      </c>
      <c r="K6295" s="39" t="s">
        <v>37</v>
      </c>
      <c r="L6295" s="35"/>
      <c r="M6295" s="43" t="str">
        <f>IF((OR(G6295="Lead")),"Lead",
IF((OR(J6295="Lead")),"Lead",
IF((OR(G6295="Lead-lined galvanized")),"Lead",
IF((OR(J6295="Lead-lined galvanized")),"Lead",
IF((OR((AND(G6295="Unknown - Likely Lead",J6295="Galvanized")),
(AND(G6295="Unknown - Unlikely Lead",J6295="Galvanized")),
(AND(G6295="Unknown - Material Unknown",J6295="Galvanized")))),"Galvanized Requiring Replacement",
IF((OR((AND(G6295="Non-lead - Copper",H6295="Yes",J6295="Galvanized")),
(AND(G6295="Non-lead - Copper",H6295="Don't know",J6295="Galvanized")),
(AND(G6295="Non-lead - Copper",H6295="",J6295="Galvanized")),
(AND(G6295="Non-lead - Plastic",H6295="Yes",J6295="Galvanized")),
(AND(G6295="Non-lead - Plastic",H6295="Don't know",J6295="Galvanized")),
(AND(G6295="Non-lead - Plastic",H6295="",J6295="Galvanized")),
(AND(G6295="Non-lead",H6295="Yes",J6295="Galvanized")),
(AND(G6295="Non-lead",H6295="Don't know",J6295="Galvanized")),
(AND(G6295="Non-lead",H6295="",J6295="Galvanized")),
(AND(G6295="Non-lead - Other",H6295="Yes",J6295="Galvanized")),
(AND(G6295="Non-Lead - Other",H6295="Don't know",J6295="Galvanized")),
(AND(G6295="Galvanized",H6295="Yes",J6295="Galvanized")),
(AND(G6295="Galvanized",H6295="Don't know",J6295="Galvanized")),
(AND(G6295="Galvanized",H6295="",J6295="Galvanized")),
(AND(G6295="Non-Lead - Other",H6295="",J6295="Galvanized")))),"Galvanized Requiring Replacement",
IF((OR((AND(G6295="Non-lead - Copper",J6295="Non-lead - Copper")),
(AND(G6295="Non-lead - Copper",J6295="Non-lead - Plastic")),
(AND(G6295="Non-lead - Copper",J6295="Non-lead - Other")),
(AND(G6295="Non-lead - Copper",J6295="Non-lead")),
(AND(G6295="Non-lead - Plastic",J6295="Non-lead - Copper")),
(AND(G6295="Non-lead - Plastic",J6295="Non-lead - Plastic")),
(AND(G6295="Non-lead - Plastic",J6295="Non-lead - Other")),
(AND(G6295="Non-lead - Plastic",J6295="Non-lead")),
(AND(G6295="Non-lead",J6295="Non-lead - Copper")),
(AND(G6295="Non-lead",J6295="Non-lead - Plastic")),
(AND(G6295="Non-lead",J6295="Non-lead - Other")),
(AND(G6295="Non-lead",J6295="Non-lead")),
(AND(G6295="Non-lead - Other",J6295="Non-lead - Copper")),
(AND(G6295="Non-Lead - Other",J6295="Non-lead - Plastic")),
(AND(G6295="Non-Lead - Other",J6295="Non-lead")),
(AND(G6295="Non-Lead - Other",J6295="Non-lead - Other")))),"Non-Lead",
IF((OR((AND(G6295="Galvanized",J6295="Non-lead")),
(AND(G6295="Galvanized",J6295="Non-lead - Copper")),
(AND(G6295="Galvanized",J6295="Non-lead - Plastic")),
(AND(G6295="Galvanized",J6295="Non-lead")),
(AND(G6295="Galvanized",J6295="Non-lead - Other")))),"Non-Lead",
IF((OR((AND(G6295="Non-lead - Copper",H6295="No",J6295="Galvanized")),
(AND(G6295="Non-lead - Plastic",H6295="No",J6295="Galvanized")),
(AND(G6295="Non-lead",H6295="No",J6295="Galvanized")),
(AND(G6295="Galvanized",H6295="No",J6295="Galvanized")),
(AND(G6295="Non-lead - Other",H6295="No",J6295="Galvanized")))),"Non-lead",
IF((OR((AND(G6295="Unknown - Likely Lead",J6295="Unknown - Likely Lead")),
(AND(G6295="Unknown - Likely Lead",J6295="Unknown - Unlikely Lead")),
(AND(G6295="Unknown - Likely Lead",J6295="Unknown - Material Unknown")),
(AND(G6295="Unknown - Unlikely Lead",J6295="Unknown - Likely Lead")),
(AND(G6295="Unknown - Unlikely Lead",J6295="Unknown - Unlikely Lead")),
(AND(G6295="Unknown - Unlikely Lead",J6295="Unknown - Material Unknown")),
(AND(G6295="Unknown - Material Unknown",J6295="Unknown - Likely Lead")),
(AND(G6295="Unknown - Material Unknown",J6295="Unknown - Unlikely Lead")),
(AND(G6295="Unknown - Material Unknown",J6295="Unknown - Material Unknown")))),"Unknown",
IF((OR((AND(G6295="Unknown - Likely Lead",J6295="Non-lead - Copper")),
(AND(G6295="Unknown - Likely Lead",J6295="Non-lead - Plastic")),
(AND(G6295="Unknown - Likely Lead",J6295="Non-lead")),
(AND(G6295="Unknown - Likely Lead",J6295="Non-lead - Other")),
(AND(G6295="Unknown - Unlikely Lead",J6295="Non-lead - Copper")),
(AND(G6295="Unknown - Unlikely Lead",J6295="Non-lead - Plastic")),
(AND(G6295="Unknown - Unlikely Lead",J6295="Non-lead")),
(AND(G6295="Unknown - Unlikely Lead",J6295="Non-lead - Other")),
(AND(G6295="Unknown - Material Unknown",J6295="Non-lead - Copper")),
(AND(G6295="Unknown - Material Unknown",J6295="Non-lead - Plastic")),
(AND(G6295="Unknown - Material Unknown",J6295="Non-lead")),
(AND(G6295="Unknown - Material Unknown",J6295="Non-lead - Other")))),"Unknown",
IF((OR((AND(G6295="Non-lead - Copper",J6295="Unknown - Likely Lead")),
(AND(G6295="Non-lead - Copper",J6295="Unknown - Unlikely Lead")),
(AND(G6295="Non-lead - Copper",J6295="Unknown - Material Unknown")),
(AND(G6295="Non-lead - Plastic",J6295="Unknown - Likely Lead")),
(AND(G6295="Non-lead - Plastic",J6295="Unknown - Unlikely Lead")),
(AND(G6295="Non-lead - Plastic",J6295="Unknown - Material Unknown")),
(AND(G6295="Non-lead",J6295="Unknown - Likely Lead")),
(AND(G6295="Non-lead",J6295="Unknown - Unlikely Lead")),
(AND(G6295="Non-lead",J6295="Unknown - Material Unknown")),
(AND(G6295="Non-lead - Other",J6295="Unknown - Likely Lead")),
(AND(G6295="Non-Lead - Other",J6295="Unknown - Unlikely Lead")),
(AND(G6295="Non-Lead - Other",J6295="Unknown - Material Unknown")))),"Unknown",
IF((OR((AND(G6295="Galvanized",J6295="Unknown - Likely Lead")),
(AND(G6295="Galvanized",J6295="Unknown - Unlikely Lead")),
(AND(G6295="Galvanized",J6295="Unknown - Material Unknown")))),"Unknown",
IF((OR((AND(G6295="Galvanized",J6295="")))),"Galvanized Requiring Replacement",
IF((OR((AND(G6295="Non-lead - Copper",J6295="")),
(AND(G6295="Non-lead - Plastic",J6295="")),
(AND(G6295="Non-lead",J6295="")),
(AND(G6295="Non-lead - Other",J6295="")))),"Non-lead",
IF((OR((AND(G6295="Unknown - Likely Lead",J6295="")),
(AND(G6295="Unknown - Unlikely Lead",J6295="")),
(AND(G6295="Unknown - Material Unknown",J6295="")))),"Unknown",
""))))))))))))))))</f>
        <v>Non-Lead</v>
      </c>
      <c r="N6295" s="44" t="s">
        <v>39</v>
      </c>
    </row>
    <row r="6296" spans="1:14" ht="30" x14ac:dyDescent="0.25">
      <c r="A6296" s="34" t="s">
        <v>14677</v>
      </c>
      <c r="B6296" s="35" t="s">
        <v>726</v>
      </c>
      <c r="C6296" s="36" t="s">
        <v>12912</v>
      </c>
      <c r="D6296" s="36" t="s">
        <v>32</v>
      </c>
      <c r="E6296" s="36" t="s">
        <v>644</v>
      </c>
      <c r="F6296" s="37" t="s">
        <v>14678</v>
      </c>
      <c r="G6296" s="38" t="s">
        <v>35</v>
      </c>
      <c r="H6296" s="39" t="s">
        <v>39</v>
      </c>
      <c r="I6296" s="40" t="s">
        <v>37</v>
      </c>
      <c r="J6296" s="42" t="s">
        <v>47</v>
      </c>
      <c r="K6296" s="39" t="s">
        <v>37</v>
      </c>
      <c r="L6296" s="35"/>
      <c r="M6296" s="43" t="str">
        <f>IF((OR(G6296="Lead")),"Lead",
IF((OR(J6296="Lead")),"Lead",
IF((OR(G6296="Lead-lined galvanized")),"Lead",
IF((OR(J6296="Lead-lined galvanized")),"Lead",
IF((OR((AND(G6296="Unknown - Likely Lead",J6296="Galvanized")),
(AND(G6296="Unknown - Unlikely Lead",J6296="Galvanized")),
(AND(G6296="Unknown - Material Unknown",J6296="Galvanized")))),"Galvanized Requiring Replacement",
IF((OR((AND(G6296="Non-lead - Copper",H6296="Yes",J6296="Galvanized")),
(AND(G6296="Non-lead - Copper",H6296="Don't know",J6296="Galvanized")),
(AND(G6296="Non-lead - Copper",H6296="",J6296="Galvanized")),
(AND(G6296="Non-lead - Plastic",H6296="Yes",J6296="Galvanized")),
(AND(G6296="Non-lead - Plastic",H6296="Don't know",J6296="Galvanized")),
(AND(G6296="Non-lead - Plastic",H6296="",J6296="Galvanized")),
(AND(G6296="Non-lead",H6296="Yes",J6296="Galvanized")),
(AND(G6296="Non-lead",H6296="Don't know",J6296="Galvanized")),
(AND(G6296="Non-lead",H6296="",J6296="Galvanized")),
(AND(G6296="Non-lead - Other",H6296="Yes",J6296="Galvanized")),
(AND(G6296="Non-Lead - Other",H6296="Don't know",J6296="Galvanized")),
(AND(G6296="Galvanized",H6296="Yes",J6296="Galvanized")),
(AND(G6296="Galvanized",H6296="Don't know",J6296="Galvanized")),
(AND(G6296="Galvanized",H6296="",J6296="Galvanized")),
(AND(G6296="Non-Lead - Other",H6296="",J6296="Galvanized")))),"Galvanized Requiring Replacement",
IF((OR((AND(G6296="Non-lead - Copper",J6296="Non-lead - Copper")),
(AND(G6296="Non-lead - Copper",J6296="Non-lead - Plastic")),
(AND(G6296="Non-lead - Copper",J6296="Non-lead - Other")),
(AND(G6296="Non-lead - Copper",J6296="Non-lead")),
(AND(G6296="Non-lead - Plastic",J6296="Non-lead - Copper")),
(AND(G6296="Non-lead - Plastic",J6296="Non-lead - Plastic")),
(AND(G6296="Non-lead - Plastic",J6296="Non-lead - Other")),
(AND(G6296="Non-lead - Plastic",J6296="Non-lead")),
(AND(G6296="Non-lead",J6296="Non-lead - Copper")),
(AND(G6296="Non-lead",J6296="Non-lead - Plastic")),
(AND(G6296="Non-lead",J6296="Non-lead - Other")),
(AND(G6296="Non-lead",J6296="Non-lead")),
(AND(G6296="Non-lead - Other",J6296="Non-lead - Copper")),
(AND(G6296="Non-Lead - Other",J6296="Non-lead - Plastic")),
(AND(G6296="Non-Lead - Other",J6296="Non-lead")),
(AND(G6296="Non-Lead - Other",J6296="Non-lead - Other")))),"Non-Lead",
IF((OR((AND(G6296="Galvanized",J6296="Non-lead")),
(AND(G6296="Galvanized",J6296="Non-lead - Copper")),
(AND(G6296="Galvanized",J6296="Non-lead - Plastic")),
(AND(G6296="Galvanized",J6296="Non-lead")),
(AND(G6296="Galvanized",J6296="Non-lead - Other")))),"Non-Lead",
IF((OR((AND(G6296="Non-lead - Copper",H6296="No",J6296="Galvanized")),
(AND(G6296="Non-lead - Plastic",H6296="No",J6296="Galvanized")),
(AND(G6296="Non-lead",H6296="No",J6296="Galvanized")),
(AND(G6296="Galvanized",H6296="No",J6296="Galvanized")),
(AND(G6296="Non-lead - Other",H6296="No",J6296="Galvanized")))),"Non-lead",
IF((OR((AND(G6296="Unknown - Likely Lead",J6296="Unknown - Likely Lead")),
(AND(G6296="Unknown - Likely Lead",J6296="Unknown - Unlikely Lead")),
(AND(G6296="Unknown - Likely Lead",J6296="Unknown - Material Unknown")),
(AND(G6296="Unknown - Unlikely Lead",J6296="Unknown - Likely Lead")),
(AND(G6296="Unknown - Unlikely Lead",J6296="Unknown - Unlikely Lead")),
(AND(G6296="Unknown - Unlikely Lead",J6296="Unknown - Material Unknown")),
(AND(G6296="Unknown - Material Unknown",J6296="Unknown - Likely Lead")),
(AND(G6296="Unknown - Material Unknown",J6296="Unknown - Unlikely Lead")),
(AND(G6296="Unknown - Material Unknown",J6296="Unknown - Material Unknown")))),"Unknown",
IF((OR((AND(G6296="Unknown - Likely Lead",J6296="Non-lead - Copper")),
(AND(G6296="Unknown - Likely Lead",J6296="Non-lead - Plastic")),
(AND(G6296="Unknown - Likely Lead",J6296="Non-lead")),
(AND(G6296="Unknown - Likely Lead",J6296="Non-lead - Other")),
(AND(G6296="Unknown - Unlikely Lead",J6296="Non-lead - Copper")),
(AND(G6296="Unknown - Unlikely Lead",J6296="Non-lead - Plastic")),
(AND(G6296="Unknown - Unlikely Lead",J6296="Non-lead")),
(AND(G6296="Unknown - Unlikely Lead",J6296="Non-lead - Other")),
(AND(G6296="Unknown - Material Unknown",J6296="Non-lead - Copper")),
(AND(G6296="Unknown - Material Unknown",J6296="Non-lead - Plastic")),
(AND(G6296="Unknown - Material Unknown",J6296="Non-lead")),
(AND(G6296="Unknown - Material Unknown",J6296="Non-lead - Other")))),"Unknown",
IF((OR((AND(G6296="Non-lead - Copper",J6296="Unknown - Likely Lead")),
(AND(G6296="Non-lead - Copper",J6296="Unknown - Unlikely Lead")),
(AND(G6296="Non-lead - Copper",J6296="Unknown - Material Unknown")),
(AND(G6296="Non-lead - Plastic",J6296="Unknown - Likely Lead")),
(AND(G6296="Non-lead - Plastic",J6296="Unknown - Unlikely Lead")),
(AND(G6296="Non-lead - Plastic",J6296="Unknown - Material Unknown")),
(AND(G6296="Non-lead",J6296="Unknown - Likely Lead")),
(AND(G6296="Non-lead",J6296="Unknown - Unlikely Lead")),
(AND(G6296="Non-lead",J6296="Unknown - Material Unknown")),
(AND(G6296="Non-lead - Other",J6296="Unknown - Likely Lead")),
(AND(G6296="Non-Lead - Other",J6296="Unknown - Unlikely Lead")),
(AND(G6296="Non-Lead - Other",J6296="Unknown - Material Unknown")))),"Unknown",
IF((OR((AND(G6296="Galvanized",J6296="Unknown - Likely Lead")),
(AND(G6296="Galvanized",J6296="Unknown - Unlikely Lead")),
(AND(G6296="Galvanized",J6296="Unknown - Material Unknown")))),"Unknown",
IF((OR((AND(G6296="Galvanized",J6296="")))),"Galvanized Requiring Replacement",
IF((OR((AND(G6296="Non-lead - Copper",J6296="")),
(AND(G6296="Non-lead - Plastic",J6296="")),
(AND(G6296="Non-lead",J6296="")),
(AND(G6296="Non-lead - Other",J6296="")))),"Non-lead",
IF((OR((AND(G6296="Unknown - Likely Lead",J6296="")),
(AND(G6296="Unknown - Unlikely Lead",J6296="")),
(AND(G6296="Unknown - Material Unknown",J6296="")))),"Unknown",
""))))))))))))))))</f>
        <v>Non-Lead</v>
      </c>
      <c r="N6296" s="44" t="s">
        <v>39</v>
      </c>
    </row>
    <row r="6297" spans="1:14" ht="30" x14ac:dyDescent="0.25">
      <c r="A6297" s="34" t="s">
        <v>14679</v>
      </c>
      <c r="B6297" s="35" t="s">
        <v>8699</v>
      </c>
      <c r="C6297" s="36" t="s">
        <v>12625</v>
      </c>
      <c r="D6297" s="36" t="s">
        <v>32</v>
      </c>
      <c r="E6297" s="36" t="s">
        <v>644</v>
      </c>
      <c r="F6297" s="37" t="s">
        <v>14680</v>
      </c>
      <c r="G6297" s="38" t="s">
        <v>35</v>
      </c>
      <c r="H6297" s="39" t="s">
        <v>39</v>
      </c>
      <c r="I6297" s="40" t="s">
        <v>37</v>
      </c>
      <c r="J6297" s="42" t="s">
        <v>47</v>
      </c>
      <c r="K6297" s="39" t="s">
        <v>37</v>
      </c>
      <c r="L6297" s="35"/>
      <c r="M6297" s="43" t="str">
        <f>IF((OR(G6297="Lead")),"Lead",
IF((OR(J6297="Lead")),"Lead",
IF((OR(G6297="Lead-lined galvanized")),"Lead",
IF((OR(J6297="Lead-lined galvanized")),"Lead",
IF((OR((AND(G6297="Unknown - Likely Lead",J6297="Galvanized")),
(AND(G6297="Unknown - Unlikely Lead",J6297="Galvanized")),
(AND(G6297="Unknown - Material Unknown",J6297="Galvanized")))),"Galvanized Requiring Replacement",
IF((OR((AND(G6297="Non-lead - Copper",H6297="Yes",J6297="Galvanized")),
(AND(G6297="Non-lead - Copper",H6297="Don't know",J6297="Galvanized")),
(AND(G6297="Non-lead - Copper",H6297="",J6297="Galvanized")),
(AND(G6297="Non-lead - Plastic",H6297="Yes",J6297="Galvanized")),
(AND(G6297="Non-lead - Plastic",H6297="Don't know",J6297="Galvanized")),
(AND(G6297="Non-lead - Plastic",H6297="",J6297="Galvanized")),
(AND(G6297="Non-lead",H6297="Yes",J6297="Galvanized")),
(AND(G6297="Non-lead",H6297="Don't know",J6297="Galvanized")),
(AND(G6297="Non-lead",H6297="",J6297="Galvanized")),
(AND(G6297="Non-lead - Other",H6297="Yes",J6297="Galvanized")),
(AND(G6297="Non-Lead - Other",H6297="Don't know",J6297="Galvanized")),
(AND(G6297="Galvanized",H6297="Yes",J6297="Galvanized")),
(AND(G6297="Galvanized",H6297="Don't know",J6297="Galvanized")),
(AND(G6297="Galvanized",H6297="",J6297="Galvanized")),
(AND(G6297="Non-Lead - Other",H6297="",J6297="Galvanized")))),"Galvanized Requiring Replacement",
IF((OR((AND(G6297="Non-lead - Copper",J6297="Non-lead - Copper")),
(AND(G6297="Non-lead - Copper",J6297="Non-lead - Plastic")),
(AND(G6297="Non-lead - Copper",J6297="Non-lead - Other")),
(AND(G6297="Non-lead - Copper",J6297="Non-lead")),
(AND(G6297="Non-lead - Plastic",J6297="Non-lead - Copper")),
(AND(G6297="Non-lead - Plastic",J6297="Non-lead - Plastic")),
(AND(G6297="Non-lead - Plastic",J6297="Non-lead - Other")),
(AND(G6297="Non-lead - Plastic",J6297="Non-lead")),
(AND(G6297="Non-lead",J6297="Non-lead - Copper")),
(AND(G6297="Non-lead",J6297="Non-lead - Plastic")),
(AND(G6297="Non-lead",J6297="Non-lead - Other")),
(AND(G6297="Non-lead",J6297="Non-lead")),
(AND(G6297="Non-lead - Other",J6297="Non-lead - Copper")),
(AND(G6297="Non-Lead - Other",J6297="Non-lead - Plastic")),
(AND(G6297="Non-Lead - Other",J6297="Non-lead")),
(AND(G6297="Non-Lead - Other",J6297="Non-lead - Other")))),"Non-Lead",
IF((OR((AND(G6297="Galvanized",J6297="Non-lead")),
(AND(G6297="Galvanized",J6297="Non-lead - Copper")),
(AND(G6297="Galvanized",J6297="Non-lead - Plastic")),
(AND(G6297="Galvanized",J6297="Non-lead")),
(AND(G6297="Galvanized",J6297="Non-lead - Other")))),"Non-Lead",
IF((OR((AND(G6297="Non-lead - Copper",H6297="No",J6297="Galvanized")),
(AND(G6297="Non-lead - Plastic",H6297="No",J6297="Galvanized")),
(AND(G6297="Non-lead",H6297="No",J6297="Galvanized")),
(AND(G6297="Galvanized",H6297="No",J6297="Galvanized")),
(AND(G6297="Non-lead - Other",H6297="No",J6297="Galvanized")))),"Non-lead",
IF((OR((AND(G6297="Unknown - Likely Lead",J6297="Unknown - Likely Lead")),
(AND(G6297="Unknown - Likely Lead",J6297="Unknown - Unlikely Lead")),
(AND(G6297="Unknown - Likely Lead",J6297="Unknown - Material Unknown")),
(AND(G6297="Unknown - Unlikely Lead",J6297="Unknown - Likely Lead")),
(AND(G6297="Unknown - Unlikely Lead",J6297="Unknown - Unlikely Lead")),
(AND(G6297="Unknown - Unlikely Lead",J6297="Unknown - Material Unknown")),
(AND(G6297="Unknown - Material Unknown",J6297="Unknown - Likely Lead")),
(AND(G6297="Unknown - Material Unknown",J6297="Unknown - Unlikely Lead")),
(AND(G6297="Unknown - Material Unknown",J6297="Unknown - Material Unknown")))),"Unknown",
IF((OR((AND(G6297="Unknown - Likely Lead",J6297="Non-lead - Copper")),
(AND(G6297="Unknown - Likely Lead",J6297="Non-lead - Plastic")),
(AND(G6297="Unknown - Likely Lead",J6297="Non-lead")),
(AND(G6297="Unknown - Likely Lead",J6297="Non-lead - Other")),
(AND(G6297="Unknown - Unlikely Lead",J6297="Non-lead - Copper")),
(AND(G6297="Unknown - Unlikely Lead",J6297="Non-lead - Plastic")),
(AND(G6297="Unknown - Unlikely Lead",J6297="Non-lead")),
(AND(G6297="Unknown - Unlikely Lead",J6297="Non-lead - Other")),
(AND(G6297="Unknown - Material Unknown",J6297="Non-lead - Copper")),
(AND(G6297="Unknown - Material Unknown",J6297="Non-lead - Plastic")),
(AND(G6297="Unknown - Material Unknown",J6297="Non-lead")),
(AND(G6297="Unknown - Material Unknown",J6297="Non-lead - Other")))),"Unknown",
IF((OR((AND(G6297="Non-lead - Copper",J6297="Unknown - Likely Lead")),
(AND(G6297="Non-lead - Copper",J6297="Unknown - Unlikely Lead")),
(AND(G6297="Non-lead - Copper",J6297="Unknown - Material Unknown")),
(AND(G6297="Non-lead - Plastic",J6297="Unknown - Likely Lead")),
(AND(G6297="Non-lead - Plastic",J6297="Unknown - Unlikely Lead")),
(AND(G6297="Non-lead - Plastic",J6297="Unknown - Material Unknown")),
(AND(G6297="Non-lead",J6297="Unknown - Likely Lead")),
(AND(G6297="Non-lead",J6297="Unknown - Unlikely Lead")),
(AND(G6297="Non-lead",J6297="Unknown - Material Unknown")),
(AND(G6297="Non-lead - Other",J6297="Unknown - Likely Lead")),
(AND(G6297="Non-Lead - Other",J6297="Unknown - Unlikely Lead")),
(AND(G6297="Non-Lead - Other",J6297="Unknown - Material Unknown")))),"Unknown",
IF((OR((AND(G6297="Galvanized",J6297="Unknown - Likely Lead")),
(AND(G6297="Galvanized",J6297="Unknown - Unlikely Lead")),
(AND(G6297="Galvanized",J6297="Unknown - Material Unknown")))),"Unknown",
IF((OR((AND(G6297="Galvanized",J6297="")))),"Galvanized Requiring Replacement",
IF((OR((AND(G6297="Non-lead - Copper",J6297="")),
(AND(G6297="Non-lead - Plastic",J6297="")),
(AND(G6297="Non-lead",J6297="")),
(AND(G6297="Non-lead - Other",J6297="")))),"Non-lead",
IF((OR((AND(G6297="Unknown - Likely Lead",J6297="")),
(AND(G6297="Unknown - Unlikely Lead",J6297="")),
(AND(G6297="Unknown - Material Unknown",J6297="")))),"Unknown",
""))))))))))))))))</f>
        <v>Non-Lead</v>
      </c>
      <c r="N6297" s="44" t="s">
        <v>39</v>
      </c>
    </row>
    <row r="6298" spans="1:14" ht="30" x14ac:dyDescent="0.25">
      <c r="A6298" s="34" t="s">
        <v>14681</v>
      </c>
      <c r="B6298" s="35" t="s">
        <v>3286</v>
      </c>
      <c r="C6298" s="36" t="s">
        <v>12876</v>
      </c>
      <c r="D6298" s="36" t="s">
        <v>32</v>
      </c>
      <c r="E6298" s="36" t="s">
        <v>644</v>
      </c>
      <c r="F6298" s="37" t="s">
        <v>14682</v>
      </c>
      <c r="G6298" s="38" t="s">
        <v>35</v>
      </c>
      <c r="H6298" s="39" t="s">
        <v>39</v>
      </c>
      <c r="I6298" s="40" t="s">
        <v>37</v>
      </c>
      <c r="J6298" s="42" t="s">
        <v>47</v>
      </c>
      <c r="K6298" s="39" t="s">
        <v>37</v>
      </c>
      <c r="L6298" s="35"/>
      <c r="M6298" s="43" t="str">
        <f>IF((OR(G6298="Lead")),"Lead",
IF((OR(J6298="Lead")),"Lead",
IF((OR(G6298="Lead-lined galvanized")),"Lead",
IF((OR(J6298="Lead-lined galvanized")),"Lead",
IF((OR((AND(G6298="Unknown - Likely Lead",J6298="Galvanized")),
(AND(G6298="Unknown - Unlikely Lead",J6298="Galvanized")),
(AND(G6298="Unknown - Material Unknown",J6298="Galvanized")))),"Galvanized Requiring Replacement",
IF((OR((AND(G6298="Non-lead - Copper",H6298="Yes",J6298="Galvanized")),
(AND(G6298="Non-lead - Copper",H6298="Don't know",J6298="Galvanized")),
(AND(G6298="Non-lead - Copper",H6298="",J6298="Galvanized")),
(AND(G6298="Non-lead - Plastic",H6298="Yes",J6298="Galvanized")),
(AND(G6298="Non-lead - Plastic",H6298="Don't know",J6298="Galvanized")),
(AND(G6298="Non-lead - Plastic",H6298="",J6298="Galvanized")),
(AND(G6298="Non-lead",H6298="Yes",J6298="Galvanized")),
(AND(G6298="Non-lead",H6298="Don't know",J6298="Galvanized")),
(AND(G6298="Non-lead",H6298="",J6298="Galvanized")),
(AND(G6298="Non-lead - Other",H6298="Yes",J6298="Galvanized")),
(AND(G6298="Non-Lead - Other",H6298="Don't know",J6298="Galvanized")),
(AND(G6298="Galvanized",H6298="Yes",J6298="Galvanized")),
(AND(G6298="Galvanized",H6298="Don't know",J6298="Galvanized")),
(AND(G6298="Galvanized",H6298="",J6298="Galvanized")),
(AND(G6298="Non-Lead - Other",H6298="",J6298="Galvanized")))),"Galvanized Requiring Replacement",
IF((OR((AND(G6298="Non-lead - Copper",J6298="Non-lead - Copper")),
(AND(G6298="Non-lead - Copper",J6298="Non-lead - Plastic")),
(AND(G6298="Non-lead - Copper",J6298="Non-lead - Other")),
(AND(G6298="Non-lead - Copper",J6298="Non-lead")),
(AND(G6298="Non-lead - Plastic",J6298="Non-lead - Copper")),
(AND(G6298="Non-lead - Plastic",J6298="Non-lead - Plastic")),
(AND(G6298="Non-lead - Plastic",J6298="Non-lead - Other")),
(AND(G6298="Non-lead - Plastic",J6298="Non-lead")),
(AND(G6298="Non-lead",J6298="Non-lead - Copper")),
(AND(G6298="Non-lead",J6298="Non-lead - Plastic")),
(AND(G6298="Non-lead",J6298="Non-lead - Other")),
(AND(G6298="Non-lead",J6298="Non-lead")),
(AND(G6298="Non-lead - Other",J6298="Non-lead - Copper")),
(AND(G6298="Non-Lead - Other",J6298="Non-lead - Plastic")),
(AND(G6298="Non-Lead - Other",J6298="Non-lead")),
(AND(G6298="Non-Lead - Other",J6298="Non-lead - Other")))),"Non-Lead",
IF((OR((AND(G6298="Galvanized",J6298="Non-lead")),
(AND(G6298="Galvanized",J6298="Non-lead - Copper")),
(AND(G6298="Galvanized",J6298="Non-lead - Plastic")),
(AND(G6298="Galvanized",J6298="Non-lead")),
(AND(G6298="Galvanized",J6298="Non-lead - Other")))),"Non-Lead",
IF((OR((AND(G6298="Non-lead - Copper",H6298="No",J6298="Galvanized")),
(AND(G6298="Non-lead - Plastic",H6298="No",J6298="Galvanized")),
(AND(G6298="Non-lead",H6298="No",J6298="Galvanized")),
(AND(G6298="Galvanized",H6298="No",J6298="Galvanized")),
(AND(G6298="Non-lead - Other",H6298="No",J6298="Galvanized")))),"Non-lead",
IF((OR((AND(G6298="Unknown - Likely Lead",J6298="Unknown - Likely Lead")),
(AND(G6298="Unknown - Likely Lead",J6298="Unknown - Unlikely Lead")),
(AND(G6298="Unknown - Likely Lead",J6298="Unknown - Material Unknown")),
(AND(G6298="Unknown - Unlikely Lead",J6298="Unknown - Likely Lead")),
(AND(G6298="Unknown - Unlikely Lead",J6298="Unknown - Unlikely Lead")),
(AND(G6298="Unknown - Unlikely Lead",J6298="Unknown - Material Unknown")),
(AND(G6298="Unknown - Material Unknown",J6298="Unknown - Likely Lead")),
(AND(G6298="Unknown - Material Unknown",J6298="Unknown - Unlikely Lead")),
(AND(G6298="Unknown - Material Unknown",J6298="Unknown - Material Unknown")))),"Unknown",
IF((OR((AND(G6298="Unknown - Likely Lead",J6298="Non-lead - Copper")),
(AND(G6298="Unknown - Likely Lead",J6298="Non-lead - Plastic")),
(AND(G6298="Unknown - Likely Lead",J6298="Non-lead")),
(AND(G6298="Unknown - Likely Lead",J6298="Non-lead - Other")),
(AND(G6298="Unknown - Unlikely Lead",J6298="Non-lead - Copper")),
(AND(G6298="Unknown - Unlikely Lead",J6298="Non-lead - Plastic")),
(AND(G6298="Unknown - Unlikely Lead",J6298="Non-lead")),
(AND(G6298="Unknown - Unlikely Lead",J6298="Non-lead - Other")),
(AND(G6298="Unknown - Material Unknown",J6298="Non-lead - Copper")),
(AND(G6298="Unknown - Material Unknown",J6298="Non-lead - Plastic")),
(AND(G6298="Unknown - Material Unknown",J6298="Non-lead")),
(AND(G6298="Unknown - Material Unknown",J6298="Non-lead - Other")))),"Unknown",
IF((OR((AND(G6298="Non-lead - Copper",J6298="Unknown - Likely Lead")),
(AND(G6298="Non-lead - Copper",J6298="Unknown - Unlikely Lead")),
(AND(G6298="Non-lead - Copper",J6298="Unknown - Material Unknown")),
(AND(G6298="Non-lead - Plastic",J6298="Unknown - Likely Lead")),
(AND(G6298="Non-lead - Plastic",J6298="Unknown - Unlikely Lead")),
(AND(G6298="Non-lead - Plastic",J6298="Unknown - Material Unknown")),
(AND(G6298="Non-lead",J6298="Unknown - Likely Lead")),
(AND(G6298="Non-lead",J6298="Unknown - Unlikely Lead")),
(AND(G6298="Non-lead",J6298="Unknown - Material Unknown")),
(AND(G6298="Non-lead - Other",J6298="Unknown - Likely Lead")),
(AND(G6298="Non-Lead - Other",J6298="Unknown - Unlikely Lead")),
(AND(G6298="Non-Lead - Other",J6298="Unknown - Material Unknown")))),"Unknown",
IF((OR((AND(G6298="Galvanized",J6298="Unknown - Likely Lead")),
(AND(G6298="Galvanized",J6298="Unknown - Unlikely Lead")),
(AND(G6298="Galvanized",J6298="Unknown - Material Unknown")))),"Unknown",
IF((OR((AND(G6298="Galvanized",J6298="")))),"Galvanized Requiring Replacement",
IF((OR((AND(G6298="Non-lead - Copper",J6298="")),
(AND(G6298="Non-lead - Plastic",J6298="")),
(AND(G6298="Non-lead",J6298="")),
(AND(G6298="Non-lead - Other",J6298="")))),"Non-lead",
IF((OR((AND(G6298="Unknown - Likely Lead",J6298="")),
(AND(G6298="Unknown - Unlikely Lead",J6298="")),
(AND(G6298="Unknown - Material Unknown",J6298="")))),"Unknown",
""))))))))))))))))</f>
        <v>Non-Lead</v>
      </c>
      <c r="N6298" s="44" t="s">
        <v>39</v>
      </c>
    </row>
    <row r="6299" spans="1:14" ht="30" x14ac:dyDescent="0.25">
      <c r="A6299" s="34" t="s">
        <v>14683</v>
      </c>
      <c r="B6299" s="35" t="s">
        <v>2124</v>
      </c>
      <c r="C6299" s="36" t="s">
        <v>12672</v>
      </c>
      <c r="D6299" s="36" t="s">
        <v>32</v>
      </c>
      <c r="E6299" s="36" t="s">
        <v>644</v>
      </c>
      <c r="F6299" s="37" t="s">
        <v>14684</v>
      </c>
      <c r="G6299" s="38" t="s">
        <v>35</v>
      </c>
      <c r="H6299" s="39" t="s">
        <v>39</v>
      </c>
      <c r="I6299" s="40" t="s">
        <v>37</v>
      </c>
      <c r="J6299" s="42" t="s">
        <v>47</v>
      </c>
      <c r="K6299" s="39" t="s">
        <v>37</v>
      </c>
      <c r="L6299" s="35"/>
      <c r="M6299" s="43" t="str">
        <f>IF((OR(G6299="Lead")),"Lead",
IF((OR(J6299="Lead")),"Lead",
IF((OR(G6299="Lead-lined galvanized")),"Lead",
IF((OR(J6299="Lead-lined galvanized")),"Lead",
IF((OR((AND(G6299="Unknown - Likely Lead",J6299="Galvanized")),
(AND(G6299="Unknown - Unlikely Lead",J6299="Galvanized")),
(AND(G6299="Unknown - Material Unknown",J6299="Galvanized")))),"Galvanized Requiring Replacement",
IF((OR((AND(G6299="Non-lead - Copper",H6299="Yes",J6299="Galvanized")),
(AND(G6299="Non-lead - Copper",H6299="Don't know",J6299="Galvanized")),
(AND(G6299="Non-lead - Copper",H6299="",J6299="Galvanized")),
(AND(G6299="Non-lead - Plastic",H6299="Yes",J6299="Galvanized")),
(AND(G6299="Non-lead - Plastic",H6299="Don't know",J6299="Galvanized")),
(AND(G6299="Non-lead - Plastic",H6299="",J6299="Galvanized")),
(AND(G6299="Non-lead",H6299="Yes",J6299="Galvanized")),
(AND(G6299="Non-lead",H6299="Don't know",J6299="Galvanized")),
(AND(G6299="Non-lead",H6299="",J6299="Galvanized")),
(AND(G6299="Non-lead - Other",H6299="Yes",J6299="Galvanized")),
(AND(G6299="Non-Lead - Other",H6299="Don't know",J6299="Galvanized")),
(AND(G6299="Galvanized",H6299="Yes",J6299="Galvanized")),
(AND(G6299="Galvanized",H6299="Don't know",J6299="Galvanized")),
(AND(G6299="Galvanized",H6299="",J6299="Galvanized")),
(AND(G6299="Non-Lead - Other",H6299="",J6299="Galvanized")))),"Galvanized Requiring Replacement",
IF((OR((AND(G6299="Non-lead - Copper",J6299="Non-lead - Copper")),
(AND(G6299="Non-lead - Copper",J6299="Non-lead - Plastic")),
(AND(G6299="Non-lead - Copper",J6299="Non-lead - Other")),
(AND(G6299="Non-lead - Copper",J6299="Non-lead")),
(AND(G6299="Non-lead - Plastic",J6299="Non-lead - Copper")),
(AND(G6299="Non-lead - Plastic",J6299="Non-lead - Plastic")),
(AND(G6299="Non-lead - Plastic",J6299="Non-lead - Other")),
(AND(G6299="Non-lead - Plastic",J6299="Non-lead")),
(AND(G6299="Non-lead",J6299="Non-lead - Copper")),
(AND(G6299="Non-lead",J6299="Non-lead - Plastic")),
(AND(G6299="Non-lead",J6299="Non-lead - Other")),
(AND(G6299="Non-lead",J6299="Non-lead")),
(AND(G6299="Non-lead - Other",J6299="Non-lead - Copper")),
(AND(G6299="Non-Lead - Other",J6299="Non-lead - Plastic")),
(AND(G6299="Non-Lead - Other",J6299="Non-lead")),
(AND(G6299="Non-Lead - Other",J6299="Non-lead - Other")))),"Non-Lead",
IF((OR((AND(G6299="Galvanized",J6299="Non-lead")),
(AND(G6299="Galvanized",J6299="Non-lead - Copper")),
(AND(G6299="Galvanized",J6299="Non-lead - Plastic")),
(AND(G6299="Galvanized",J6299="Non-lead")),
(AND(G6299="Galvanized",J6299="Non-lead - Other")))),"Non-Lead",
IF((OR((AND(G6299="Non-lead - Copper",H6299="No",J6299="Galvanized")),
(AND(G6299="Non-lead - Plastic",H6299="No",J6299="Galvanized")),
(AND(G6299="Non-lead",H6299="No",J6299="Galvanized")),
(AND(G6299="Galvanized",H6299="No",J6299="Galvanized")),
(AND(G6299="Non-lead - Other",H6299="No",J6299="Galvanized")))),"Non-lead",
IF((OR((AND(G6299="Unknown - Likely Lead",J6299="Unknown - Likely Lead")),
(AND(G6299="Unknown - Likely Lead",J6299="Unknown - Unlikely Lead")),
(AND(G6299="Unknown - Likely Lead",J6299="Unknown - Material Unknown")),
(AND(G6299="Unknown - Unlikely Lead",J6299="Unknown - Likely Lead")),
(AND(G6299="Unknown - Unlikely Lead",J6299="Unknown - Unlikely Lead")),
(AND(G6299="Unknown - Unlikely Lead",J6299="Unknown - Material Unknown")),
(AND(G6299="Unknown - Material Unknown",J6299="Unknown - Likely Lead")),
(AND(G6299="Unknown - Material Unknown",J6299="Unknown - Unlikely Lead")),
(AND(G6299="Unknown - Material Unknown",J6299="Unknown - Material Unknown")))),"Unknown",
IF((OR((AND(G6299="Unknown - Likely Lead",J6299="Non-lead - Copper")),
(AND(G6299="Unknown - Likely Lead",J6299="Non-lead - Plastic")),
(AND(G6299="Unknown - Likely Lead",J6299="Non-lead")),
(AND(G6299="Unknown - Likely Lead",J6299="Non-lead - Other")),
(AND(G6299="Unknown - Unlikely Lead",J6299="Non-lead - Copper")),
(AND(G6299="Unknown - Unlikely Lead",J6299="Non-lead - Plastic")),
(AND(G6299="Unknown - Unlikely Lead",J6299="Non-lead")),
(AND(G6299="Unknown - Unlikely Lead",J6299="Non-lead - Other")),
(AND(G6299="Unknown - Material Unknown",J6299="Non-lead - Copper")),
(AND(G6299="Unknown - Material Unknown",J6299="Non-lead - Plastic")),
(AND(G6299="Unknown - Material Unknown",J6299="Non-lead")),
(AND(G6299="Unknown - Material Unknown",J6299="Non-lead - Other")))),"Unknown",
IF((OR((AND(G6299="Non-lead - Copper",J6299="Unknown - Likely Lead")),
(AND(G6299="Non-lead - Copper",J6299="Unknown - Unlikely Lead")),
(AND(G6299="Non-lead - Copper",J6299="Unknown - Material Unknown")),
(AND(G6299="Non-lead - Plastic",J6299="Unknown - Likely Lead")),
(AND(G6299="Non-lead - Plastic",J6299="Unknown - Unlikely Lead")),
(AND(G6299="Non-lead - Plastic",J6299="Unknown - Material Unknown")),
(AND(G6299="Non-lead",J6299="Unknown - Likely Lead")),
(AND(G6299="Non-lead",J6299="Unknown - Unlikely Lead")),
(AND(G6299="Non-lead",J6299="Unknown - Material Unknown")),
(AND(G6299="Non-lead - Other",J6299="Unknown - Likely Lead")),
(AND(G6299="Non-Lead - Other",J6299="Unknown - Unlikely Lead")),
(AND(G6299="Non-Lead - Other",J6299="Unknown - Material Unknown")))),"Unknown",
IF((OR((AND(G6299="Galvanized",J6299="Unknown - Likely Lead")),
(AND(G6299="Galvanized",J6299="Unknown - Unlikely Lead")),
(AND(G6299="Galvanized",J6299="Unknown - Material Unknown")))),"Unknown",
IF((OR((AND(G6299="Galvanized",J6299="")))),"Galvanized Requiring Replacement",
IF((OR((AND(G6299="Non-lead - Copper",J6299="")),
(AND(G6299="Non-lead - Plastic",J6299="")),
(AND(G6299="Non-lead",J6299="")),
(AND(G6299="Non-lead - Other",J6299="")))),"Non-lead",
IF((OR((AND(G6299="Unknown - Likely Lead",J6299="")),
(AND(G6299="Unknown - Unlikely Lead",J6299="")),
(AND(G6299="Unknown - Material Unknown",J6299="")))),"Unknown",
""))))))))))))))))</f>
        <v>Non-Lead</v>
      </c>
      <c r="N6299" s="44" t="s">
        <v>39</v>
      </c>
    </row>
    <row r="6300" spans="1:14" ht="30" x14ac:dyDescent="0.25">
      <c r="A6300" s="34" t="s">
        <v>14685</v>
      </c>
      <c r="B6300" s="35" t="s">
        <v>433</v>
      </c>
      <c r="C6300" s="36" t="s">
        <v>12672</v>
      </c>
      <c r="D6300" s="36" t="s">
        <v>32</v>
      </c>
      <c r="E6300" s="36" t="s">
        <v>644</v>
      </c>
      <c r="F6300" s="37" t="s">
        <v>14686</v>
      </c>
      <c r="G6300" s="38" t="s">
        <v>35</v>
      </c>
      <c r="H6300" s="39" t="s">
        <v>39</v>
      </c>
      <c r="I6300" s="40" t="s">
        <v>37</v>
      </c>
      <c r="J6300" s="42" t="s">
        <v>47</v>
      </c>
      <c r="K6300" s="39" t="s">
        <v>37</v>
      </c>
      <c r="L6300" s="35"/>
      <c r="M6300" s="43" t="str">
        <f>IF((OR(G6300="Lead")),"Lead",
IF((OR(J6300="Lead")),"Lead",
IF((OR(G6300="Lead-lined galvanized")),"Lead",
IF((OR(J6300="Lead-lined galvanized")),"Lead",
IF((OR((AND(G6300="Unknown - Likely Lead",J6300="Galvanized")),
(AND(G6300="Unknown - Unlikely Lead",J6300="Galvanized")),
(AND(G6300="Unknown - Material Unknown",J6300="Galvanized")))),"Galvanized Requiring Replacement",
IF((OR((AND(G6300="Non-lead - Copper",H6300="Yes",J6300="Galvanized")),
(AND(G6300="Non-lead - Copper",H6300="Don't know",J6300="Galvanized")),
(AND(G6300="Non-lead - Copper",H6300="",J6300="Galvanized")),
(AND(G6300="Non-lead - Plastic",H6300="Yes",J6300="Galvanized")),
(AND(G6300="Non-lead - Plastic",H6300="Don't know",J6300="Galvanized")),
(AND(G6300="Non-lead - Plastic",H6300="",J6300="Galvanized")),
(AND(G6300="Non-lead",H6300="Yes",J6300="Galvanized")),
(AND(G6300="Non-lead",H6300="Don't know",J6300="Galvanized")),
(AND(G6300="Non-lead",H6300="",J6300="Galvanized")),
(AND(G6300="Non-lead - Other",H6300="Yes",J6300="Galvanized")),
(AND(G6300="Non-Lead - Other",H6300="Don't know",J6300="Galvanized")),
(AND(G6300="Galvanized",H6300="Yes",J6300="Galvanized")),
(AND(G6300="Galvanized",H6300="Don't know",J6300="Galvanized")),
(AND(G6300="Galvanized",H6300="",J6300="Galvanized")),
(AND(G6300="Non-Lead - Other",H6300="",J6300="Galvanized")))),"Galvanized Requiring Replacement",
IF((OR((AND(G6300="Non-lead - Copper",J6300="Non-lead - Copper")),
(AND(G6300="Non-lead - Copper",J6300="Non-lead - Plastic")),
(AND(G6300="Non-lead - Copper",J6300="Non-lead - Other")),
(AND(G6300="Non-lead - Copper",J6300="Non-lead")),
(AND(G6300="Non-lead - Plastic",J6300="Non-lead - Copper")),
(AND(G6300="Non-lead - Plastic",J6300="Non-lead - Plastic")),
(AND(G6300="Non-lead - Plastic",J6300="Non-lead - Other")),
(AND(G6300="Non-lead - Plastic",J6300="Non-lead")),
(AND(G6300="Non-lead",J6300="Non-lead - Copper")),
(AND(G6300="Non-lead",J6300="Non-lead - Plastic")),
(AND(G6300="Non-lead",J6300="Non-lead - Other")),
(AND(G6300="Non-lead",J6300="Non-lead")),
(AND(G6300="Non-lead - Other",J6300="Non-lead - Copper")),
(AND(G6300="Non-Lead - Other",J6300="Non-lead - Plastic")),
(AND(G6300="Non-Lead - Other",J6300="Non-lead")),
(AND(G6300="Non-Lead - Other",J6300="Non-lead - Other")))),"Non-Lead",
IF((OR((AND(G6300="Galvanized",J6300="Non-lead")),
(AND(G6300="Galvanized",J6300="Non-lead - Copper")),
(AND(G6300="Galvanized",J6300="Non-lead - Plastic")),
(AND(G6300="Galvanized",J6300="Non-lead")),
(AND(G6300="Galvanized",J6300="Non-lead - Other")))),"Non-Lead",
IF((OR((AND(G6300="Non-lead - Copper",H6300="No",J6300="Galvanized")),
(AND(G6300="Non-lead - Plastic",H6300="No",J6300="Galvanized")),
(AND(G6300="Non-lead",H6300="No",J6300="Galvanized")),
(AND(G6300="Galvanized",H6300="No",J6300="Galvanized")),
(AND(G6300="Non-lead - Other",H6300="No",J6300="Galvanized")))),"Non-lead",
IF((OR((AND(G6300="Unknown - Likely Lead",J6300="Unknown - Likely Lead")),
(AND(G6300="Unknown - Likely Lead",J6300="Unknown - Unlikely Lead")),
(AND(G6300="Unknown - Likely Lead",J6300="Unknown - Material Unknown")),
(AND(G6300="Unknown - Unlikely Lead",J6300="Unknown - Likely Lead")),
(AND(G6300="Unknown - Unlikely Lead",J6300="Unknown - Unlikely Lead")),
(AND(G6300="Unknown - Unlikely Lead",J6300="Unknown - Material Unknown")),
(AND(G6300="Unknown - Material Unknown",J6300="Unknown - Likely Lead")),
(AND(G6300="Unknown - Material Unknown",J6300="Unknown - Unlikely Lead")),
(AND(G6300="Unknown - Material Unknown",J6300="Unknown - Material Unknown")))),"Unknown",
IF((OR((AND(G6300="Unknown - Likely Lead",J6300="Non-lead - Copper")),
(AND(G6300="Unknown - Likely Lead",J6300="Non-lead - Plastic")),
(AND(G6300="Unknown - Likely Lead",J6300="Non-lead")),
(AND(G6300="Unknown - Likely Lead",J6300="Non-lead - Other")),
(AND(G6300="Unknown - Unlikely Lead",J6300="Non-lead - Copper")),
(AND(G6300="Unknown - Unlikely Lead",J6300="Non-lead - Plastic")),
(AND(G6300="Unknown - Unlikely Lead",J6300="Non-lead")),
(AND(G6300="Unknown - Unlikely Lead",J6300="Non-lead - Other")),
(AND(G6300="Unknown - Material Unknown",J6300="Non-lead - Copper")),
(AND(G6300="Unknown - Material Unknown",J6300="Non-lead - Plastic")),
(AND(G6300="Unknown - Material Unknown",J6300="Non-lead")),
(AND(G6300="Unknown - Material Unknown",J6300="Non-lead - Other")))),"Unknown",
IF((OR((AND(G6300="Non-lead - Copper",J6300="Unknown - Likely Lead")),
(AND(G6300="Non-lead - Copper",J6300="Unknown - Unlikely Lead")),
(AND(G6300="Non-lead - Copper",J6300="Unknown - Material Unknown")),
(AND(G6300="Non-lead - Plastic",J6300="Unknown - Likely Lead")),
(AND(G6300="Non-lead - Plastic",J6300="Unknown - Unlikely Lead")),
(AND(G6300="Non-lead - Plastic",J6300="Unknown - Material Unknown")),
(AND(G6300="Non-lead",J6300="Unknown - Likely Lead")),
(AND(G6300="Non-lead",J6300="Unknown - Unlikely Lead")),
(AND(G6300="Non-lead",J6300="Unknown - Material Unknown")),
(AND(G6300="Non-lead - Other",J6300="Unknown - Likely Lead")),
(AND(G6300="Non-Lead - Other",J6300="Unknown - Unlikely Lead")),
(AND(G6300="Non-Lead - Other",J6300="Unknown - Material Unknown")))),"Unknown",
IF((OR((AND(G6300="Galvanized",J6300="Unknown - Likely Lead")),
(AND(G6300="Galvanized",J6300="Unknown - Unlikely Lead")),
(AND(G6300="Galvanized",J6300="Unknown - Material Unknown")))),"Unknown",
IF((OR((AND(G6300="Galvanized",J6300="")))),"Galvanized Requiring Replacement",
IF((OR((AND(G6300="Non-lead - Copper",J6300="")),
(AND(G6300="Non-lead - Plastic",J6300="")),
(AND(G6300="Non-lead",J6300="")),
(AND(G6300="Non-lead - Other",J6300="")))),"Non-lead",
IF((OR((AND(G6300="Unknown - Likely Lead",J6300="")),
(AND(G6300="Unknown - Unlikely Lead",J6300="")),
(AND(G6300="Unknown - Material Unknown",J6300="")))),"Unknown",
""))))))))))))))))</f>
        <v>Non-Lead</v>
      </c>
      <c r="N6300" s="44" t="s">
        <v>39</v>
      </c>
    </row>
    <row r="6301" spans="1:14" ht="30" x14ac:dyDescent="0.25">
      <c r="A6301" s="34" t="s">
        <v>14687</v>
      </c>
      <c r="B6301" s="35" t="s">
        <v>1101</v>
      </c>
      <c r="C6301" s="36" t="s">
        <v>12615</v>
      </c>
      <c r="D6301" s="36" t="s">
        <v>32</v>
      </c>
      <c r="E6301" s="36" t="s">
        <v>644</v>
      </c>
      <c r="F6301" s="37" t="s">
        <v>14688</v>
      </c>
      <c r="G6301" s="38" t="s">
        <v>35</v>
      </c>
      <c r="H6301" s="39" t="s">
        <v>39</v>
      </c>
      <c r="I6301" s="40" t="s">
        <v>37</v>
      </c>
      <c r="J6301" s="42" t="s">
        <v>47</v>
      </c>
      <c r="K6301" s="39" t="s">
        <v>37</v>
      </c>
      <c r="L6301" s="35"/>
      <c r="M6301" s="43" t="str">
        <f>IF((OR(G6301="Lead")),"Lead",
IF((OR(J6301="Lead")),"Lead",
IF((OR(G6301="Lead-lined galvanized")),"Lead",
IF((OR(J6301="Lead-lined galvanized")),"Lead",
IF((OR((AND(G6301="Unknown - Likely Lead",J6301="Galvanized")),
(AND(G6301="Unknown - Unlikely Lead",J6301="Galvanized")),
(AND(G6301="Unknown - Material Unknown",J6301="Galvanized")))),"Galvanized Requiring Replacement",
IF((OR((AND(G6301="Non-lead - Copper",H6301="Yes",J6301="Galvanized")),
(AND(G6301="Non-lead - Copper",H6301="Don't know",J6301="Galvanized")),
(AND(G6301="Non-lead - Copper",H6301="",J6301="Galvanized")),
(AND(G6301="Non-lead - Plastic",H6301="Yes",J6301="Galvanized")),
(AND(G6301="Non-lead - Plastic",H6301="Don't know",J6301="Galvanized")),
(AND(G6301="Non-lead - Plastic",H6301="",J6301="Galvanized")),
(AND(G6301="Non-lead",H6301="Yes",J6301="Galvanized")),
(AND(G6301="Non-lead",H6301="Don't know",J6301="Galvanized")),
(AND(G6301="Non-lead",H6301="",J6301="Galvanized")),
(AND(G6301="Non-lead - Other",H6301="Yes",J6301="Galvanized")),
(AND(G6301="Non-Lead - Other",H6301="Don't know",J6301="Galvanized")),
(AND(G6301="Galvanized",H6301="Yes",J6301="Galvanized")),
(AND(G6301="Galvanized",H6301="Don't know",J6301="Galvanized")),
(AND(G6301="Galvanized",H6301="",J6301="Galvanized")),
(AND(G6301="Non-Lead - Other",H6301="",J6301="Galvanized")))),"Galvanized Requiring Replacement",
IF((OR((AND(G6301="Non-lead - Copper",J6301="Non-lead - Copper")),
(AND(G6301="Non-lead - Copper",J6301="Non-lead - Plastic")),
(AND(G6301="Non-lead - Copper",J6301="Non-lead - Other")),
(AND(G6301="Non-lead - Copper",J6301="Non-lead")),
(AND(G6301="Non-lead - Plastic",J6301="Non-lead - Copper")),
(AND(G6301="Non-lead - Plastic",J6301="Non-lead - Plastic")),
(AND(G6301="Non-lead - Plastic",J6301="Non-lead - Other")),
(AND(G6301="Non-lead - Plastic",J6301="Non-lead")),
(AND(G6301="Non-lead",J6301="Non-lead - Copper")),
(AND(G6301="Non-lead",J6301="Non-lead - Plastic")),
(AND(G6301="Non-lead",J6301="Non-lead - Other")),
(AND(G6301="Non-lead",J6301="Non-lead")),
(AND(G6301="Non-lead - Other",J6301="Non-lead - Copper")),
(AND(G6301="Non-Lead - Other",J6301="Non-lead - Plastic")),
(AND(G6301="Non-Lead - Other",J6301="Non-lead")),
(AND(G6301="Non-Lead - Other",J6301="Non-lead - Other")))),"Non-Lead",
IF((OR((AND(G6301="Galvanized",J6301="Non-lead")),
(AND(G6301="Galvanized",J6301="Non-lead - Copper")),
(AND(G6301="Galvanized",J6301="Non-lead - Plastic")),
(AND(G6301="Galvanized",J6301="Non-lead")),
(AND(G6301="Galvanized",J6301="Non-lead - Other")))),"Non-Lead",
IF((OR((AND(G6301="Non-lead - Copper",H6301="No",J6301="Galvanized")),
(AND(G6301="Non-lead - Plastic",H6301="No",J6301="Galvanized")),
(AND(G6301="Non-lead",H6301="No",J6301="Galvanized")),
(AND(G6301="Galvanized",H6301="No",J6301="Galvanized")),
(AND(G6301="Non-lead - Other",H6301="No",J6301="Galvanized")))),"Non-lead",
IF((OR((AND(G6301="Unknown - Likely Lead",J6301="Unknown - Likely Lead")),
(AND(G6301="Unknown - Likely Lead",J6301="Unknown - Unlikely Lead")),
(AND(G6301="Unknown - Likely Lead",J6301="Unknown - Material Unknown")),
(AND(G6301="Unknown - Unlikely Lead",J6301="Unknown - Likely Lead")),
(AND(G6301="Unknown - Unlikely Lead",J6301="Unknown - Unlikely Lead")),
(AND(G6301="Unknown - Unlikely Lead",J6301="Unknown - Material Unknown")),
(AND(G6301="Unknown - Material Unknown",J6301="Unknown - Likely Lead")),
(AND(G6301="Unknown - Material Unknown",J6301="Unknown - Unlikely Lead")),
(AND(G6301="Unknown - Material Unknown",J6301="Unknown - Material Unknown")))),"Unknown",
IF((OR((AND(G6301="Unknown - Likely Lead",J6301="Non-lead - Copper")),
(AND(G6301="Unknown - Likely Lead",J6301="Non-lead - Plastic")),
(AND(G6301="Unknown - Likely Lead",J6301="Non-lead")),
(AND(G6301="Unknown - Likely Lead",J6301="Non-lead - Other")),
(AND(G6301="Unknown - Unlikely Lead",J6301="Non-lead - Copper")),
(AND(G6301="Unknown - Unlikely Lead",J6301="Non-lead - Plastic")),
(AND(G6301="Unknown - Unlikely Lead",J6301="Non-lead")),
(AND(G6301="Unknown - Unlikely Lead",J6301="Non-lead - Other")),
(AND(G6301="Unknown - Material Unknown",J6301="Non-lead - Copper")),
(AND(G6301="Unknown - Material Unknown",J6301="Non-lead - Plastic")),
(AND(G6301="Unknown - Material Unknown",J6301="Non-lead")),
(AND(G6301="Unknown - Material Unknown",J6301="Non-lead - Other")))),"Unknown",
IF((OR((AND(G6301="Non-lead - Copper",J6301="Unknown - Likely Lead")),
(AND(G6301="Non-lead - Copper",J6301="Unknown - Unlikely Lead")),
(AND(G6301="Non-lead - Copper",J6301="Unknown - Material Unknown")),
(AND(G6301="Non-lead - Plastic",J6301="Unknown - Likely Lead")),
(AND(G6301="Non-lead - Plastic",J6301="Unknown - Unlikely Lead")),
(AND(G6301="Non-lead - Plastic",J6301="Unknown - Material Unknown")),
(AND(G6301="Non-lead",J6301="Unknown - Likely Lead")),
(AND(G6301="Non-lead",J6301="Unknown - Unlikely Lead")),
(AND(G6301="Non-lead",J6301="Unknown - Material Unknown")),
(AND(G6301="Non-lead - Other",J6301="Unknown - Likely Lead")),
(AND(G6301="Non-Lead - Other",J6301="Unknown - Unlikely Lead")),
(AND(G6301="Non-Lead - Other",J6301="Unknown - Material Unknown")))),"Unknown",
IF((OR((AND(G6301="Galvanized",J6301="Unknown - Likely Lead")),
(AND(G6301="Galvanized",J6301="Unknown - Unlikely Lead")),
(AND(G6301="Galvanized",J6301="Unknown - Material Unknown")))),"Unknown",
IF((OR((AND(G6301="Galvanized",J6301="")))),"Galvanized Requiring Replacement",
IF((OR((AND(G6301="Non-lead - Copper",J6301="")),
(AND(G6301="Non-lead - Plastic",J6301="")),
(AND(G6301="Non-lead",J6301="")),
(AND(G6301="Non-lead - Other",J6301="")))),"Non-lead",
IF((OR((AND(G6301="Unknown - Likely Lead",J6301="")),
(AND(G6301="Unknown - Unlikely Lead",J6301="")),
(AND(G6301="Unknown - Material Unknown",J6301="")))),"Unknown",
""))))))))))))))))</f>
        <v>Non-Lead</v>
      </c>
      <c r="N6301" s="44" t="s">
        <v>39</v>
      </c>
    </row>
    <row r="6302" spans="1:14" ht="30" x14ac:dyDescent="0.25">
      <c r="A6302" s="34" t="s">
        <v>14689</v>
      </c>
      <c r="B6302" s="35" t="s">
        <v>1098</v>
      </c>
      <c r="C6302" s="36" t="s">
        <v>12615</v>
      </c>
      <c r="D6302" s="36" t="s">
        <v>32</v>
      </c>
      <c r="E6302" s="36" t="s">
        <v>644</v>
      </c>
      <c r="F6302" s="37" t="s">
        <v>14690</v>
      </c>
      <c r="G6302" s="38" t="s">
        <v>35</v>
      </c>
      <c r="H6302" s="39" t="s">
        <v>39</v>
      </c>
      <c r="I6302" s="40" t="s">
        <v>37</v>
      </c>
      <c r="J6302" s="42" t="s">
        <v>47</v>
      </c>
      <c r="K6302" s="39" t="s">
        <v>37</v>
      </c>
      <c r="L6302" s="35"/>
      <c r="M6302" s="43" t="str">
        <f>IF((OR(G6302="Lead")),"Lead",
IF((OR(J6302="Lead")),"Lead",
IF((OR(G6302="Lead-lined galvanized")),"Lead",
IF((OR(J6302="Lead-lined galvanized")),"Lead",
IF((OR((AND(G6302="Unknown - Likely Lead",J6302="Galvanized")),
(AND(G6302="Unknown - Unlikely Lead",J6302="Galvanized")),
(AND(G6302="Unknown - Material Unknown",J6302="Galvanized")))),"Galvanized Requiring Replacement",
IF((OR((AND(G6302="Non-lead - Copper",H6302="Yes",J6302="Galvanized")),
(AND(G6302="Non-lead - Copper",H6302="Don't know",J6302="Galvanized")),
(AND(G6302="Non-lead - Copper",H6302="",J6302="Galvanized")),
(AND(G6302="Non-lead - Plastic",H6302="Yes",J6302="Galvanized")),
(AND(G6302="Non-lead - Plastic",H6302="Don't know",J6302="Galvanized")),
(AND(G6302="Non-lead - Plastic",H6302="",J6302="Galvanized")),
(AND(G6302="Non-lead",H6302="Yes",J6302="Galvanized")),
(AND(G6302="Non-lead",H6302="Don't know",J6302="Galvanized")),
(AND(G6302="Non-lead",H6302="",J6302="Galvanized")),
(AND(G6302="Non-lead - Other",H6302="Yes",J6302="Galvanized")),
(AND(G6302="Non-Lead - Other",H6302="Don't know",J6302="Galvanized")),
(AND(G6302="Galvanized",H6302="Yes",J6302="Galvanized")),
(AND(G6302="Galvanized",H6302="Don't know",J6302="Galvanized")),
(AND(G6302="Galvanized",H6302="",J6302="Galvanized")),
(AND(G6302="Non-Lead - Other",H6302="",J6302="Galvanized")))),"Galvanized Requiring Replacement",
IF((OR((AND(G6302="Non-lead - Copper",J6302="Non-lead - Copper")),
(AND(G6302="Non-lead - Copper",J6302="Non-lead - Plastic")),
(AND(G6302="Non-lead - Copper",J6302="Non-lead - Other")),
(AND(G6302="Non-lead - Copper",J6302="Non-lead")),
(AND(G6302="Non-lead - Plastic",J6302="Non-lead - Copper")),
(AND(G6302="Non-lead - Plastic",J6302="Non-lead - Plastic")),
(AND(G6302="Non-lead - Plastic",J6302="Non-lead - Other")),
(AND(G6302="Non-lead - Plastic",J6302="Non-lead")),
(AND(G6302="Non-lead",J6302="Non-lead - Copper")),
(AND(G6302="Non-lead",J6302="Non-lead - Plastic")),
(AND(G6302="Non-lead",J6302="Non-lead - Other")),
(AND(G6302="Non-lead",J6302="Non-lead")),
(AND(G6302="Non-lead - Other",J6302="Non-lead - Copper")),
(AND(G6302="Non-Lead - Other",J6302="Non-lead - Plastic")),
(AND(G6302="Non-Lead - Other",J6302="Non-lead")),
(AND(G6302="Non-Lead - Other",J6302="Non-lead - Other")))),"Non-Lead",
IF((OR((AND(G6302="Galvanized",J6302="Non-lead")),
(AND(G6302="Galvanized",J6302="Non-lead - Copper")),
(AND(G6302="Galvanized",J6302="Non-lead - Plastic")),
(AND(G6302="Galvanized",J6302="Non-lead")),
(AND(G6302="Galvanized",J6302="Non-lead - Other")))),"Non-Lead",
IF((OR((AND(G6302="Non-lead - Copper",H6302="No",J6302="Galvanized")),
(AND(G6302="Non-lead - Plastic",H6302="No",J6302="Galvanized")),
(AND(G6302="Non-lead",H6302="No",J6302="Galvanized")),
(AND(G6302="Galvanized",H6302="No",J6302="Galvanized")),
(AND(G6302="Non-lead - Other",H6302="No",J6302="Galvanized")))),"Non-lead",
IF((OR((AND(G6302="Unknown - Likely Lead",J6302="Unknown - Likely Lead")),
(AND(G6302="Unknown - Likely Lead",J6302="Unknown - Unlikely Lead")),
(AND(G6302="Unknown - Likely Lead",J6302="Unknown - Material Unknown")),
(AND(G6302="Unknown - Unlikely Lead",J6302="Unknown - Likely Lead")),
(AND(G6302="Unknown - Unlikely Lead",J6302="Unknown - Unlikely Lead")),
(AND(G6302="Unknown - Unlikely Lead",J6302="Unknown - Material Unknown")),
(AND(G6302="Unknown - Material Unknown",J6302="Unknown - Likely Lead")),
(AND(G6302="Unknown - Material Unknown",J6302="Unknown - Unlikely Lead")),
(AND(G6302="Unknown - Material Unknown",J6302="Unknown - Material Unknown")))),"Unknown",
IF((OR((AND(G6302="Unknown - Likely Lead",J6302="Non-lead - Copper")),
(AND(G6302="Unknown - Likely Lead",J6302="Non-lead - Plastic")),
(AND(G6302="Unknown - Likely Lead",J6302="Non-lead")),
(AND(G6302="Unknown - Likely Lead",J6302="Non-lead - Other")),
(AND(G6302="Unknown - Unlikely Lead",J6302="Non-lead - Copper")),
(AND(G6302="Unknown - Unlikely Lead",J6302="Non-lead - Plastic")),
(AND(G6302="Unknown - Unlikely Lead",J6302="Non-lead")),
(AND(G6302="Unknown - Unlikely Lead",J6302="Non-lead - Other")),
(AND(G6302="Unknown - Material Unknown",J6302="Non-lead - Copper")),
(AND(G6302="Unknown - Material Unknown",J6302="Non-lead - Plastic")),
(AND(G6302="Unknown - Material Unknown",J6302="Non-lead")),
(AND(G6302="Unknown - Material Unknown",J6302="Non-lead - Other")))),"Unknown",
IF((OR((AND(G6302="Non-lead - Copper",J6302="Unknown - Likely Lead")),
(AND(G6302="Non-lead - Copper",J6302="Unknown - Unlikely Lead")),
(AND(G6302="Non-lead - Copper",J6302="Unknown - Material Unknown")),
(AND(G6302="Non-lead - Plastic",J6302="Unknown - Likely Lead")),
(AND(G6302="Non-lead - Plastic",J6302="Unknown - Unlikely Lead")),
(AND(G6302="Non-lead - Plastic",J6302="Unknown - Material Unknown")),
(AND(G6302="Non-lead",J6302="Unknown - Likely Lead")),
(AND(G6302="Non-lead",J6302="Unknown - Unlikely Lead")),
(AND(G6302="Non-lead",J6302="Unknown - Material Unknown")),
(AND(G6302="Non-lead - Other",J6302="Unknown - Likely Lead")),
(AND(G6302="Non-Lead - Other",J6302="Unknown - Unlikely Lead")),
(AND(G6302="Non-Lead - Other",J6302="Unknown - Material Unknown")))),"Unknown",
IF((OR((AND(G6302="Galvanized",J6302="Unknown - Likely Lead")),
(AND(G6302="Galvanized",J6302="Unknown - Unlikely Lead")),
(AND(G6302="Galvanized",J6302="Unknown - Material Unknown")))),"Unknown",
IF((OR((AND(G6302="Galvanized",J6302="")))),"Galvanized Requiring Replacement",
IF((OR((AND(G6302="Non-lead - Copper",J6302="")),
(AND(G6302="Non-lead - Plastic",J6302="")),
(AND(G6302="Non-lead",J6302="")),
(AND(G6302="Non-lead - Other",J6302="")))),"Non-lead",
IF((OR((AND(G6302="Unknown - Likely Lead",J6302="")),
(AND(G6302="Unknown - Unlikely Lead",J6302="")),
(AND(G6302="Unknown - Material Unknown",J6302="")))),"Unknown",
""))))))))))))))))</f>
        <v>Non-Lead</v>
      </c>
      <c r="N6302" s="44" t="s">
        <v>39</v>
      </c>
    </row>
    <row r="6303" spans="1:14" ht="30" x14ac:dyDescent="0.25">
      <c r="A6303" s="34" t="s">
        <v>14691</v>
      </c>
      <c r="B6303" s="35" t="s">
        <v>12576</v>
      </c>
      <c r="C6303" s="36" t="s">
        <v>6865</v>
      </c>
      <c r="D6303" s="36" t="s">
        <v>32</v>
      </c>
      <c r="E6303" s="36" t="s">
        <v>644</v>
      </c>
      <c r="F6303" s="37" t="s">
        <v>14692</v>
      </c>
      <c r="G6303" s="38" t="s">
        <v>35</v>
      </c>
      <c r="H6303" s="39" t="s">
        <v>39</v>
      </c>
      <c r="I6303" s="40" t="s">
        <v>37</v>
      </c>
      <c r="J6303" s="42" t="s">
        <v>47</v>
      </c>
      <c r="K6303" s="39" t="s">
        <v>37</v>
      </c>
      <c r="L6303" s="35"/>
      <c r="M6303" s="43" t="str">
        <f>IF((OR(G6303="Lead")),"Lead",
IF((OR(J6303="Lead")),"Lead",
IF((OR(G6303="Lead-lined galvanized")),"Lead",
IF((OR(J6303="Lead-lined galvanized")),"Lead",
IF((OR((AND(G6303="Unknown - Likely Lead",J6303="Galvanized")),
(AND(G6303="Unknown - Unlikely Lead",J6303="Galvanized")),
(AND(G6303="Unknown - Material Unknown",J6303="Galvanized")))),"Galvanized Requiring Replacement",
IF((OR((AND(G6303="Non-lead - Copper",H6303="Yes",J6303="Galvanized")),
(AND(G6303="Non-lead - Copper",H6303="Don't know",J6303="Galvanized")),
(AND(G6303="Non-lead - Copper",H6303="",J6303="Galvanized")),
(AND(G6303="Non-lead - Plastic",H6303="Yes",J6303="Galvanized")),
(AND(G6303="Non-lead - Plastic",H6303="Don't know",J6303="Galvanized")),
(AND(G6303="Non-lead - Plastic",H6303="",J6303="Galvanized")),
(AND(G6303="Non-lead",H6303="Yes",J6303="Galvanized")),
(AND(G6303="Non-lead",H6303="Don't know",J6303="Galvanized")),
(AND(G6303="Non-lead",H6303="",J6303="Galvanized")),
(AND(G6303="Non-lead - Other",H6303="Yes",J6303="Galvanized")),
(AND(G6303="Non-Lead - Other",H6303="Don't know",J6303="Galvanized")),
(AND(G6303="Galvanized",H6303="Yes",J6303="Galvanized")),
(AND(G6303="Galvanized",H6303="Don't know",J6303="Galvanized")),
(AND(G6303="Galvanized",H6303="",J6303="Galvanized")),
(AND(G6303="Non-Lead - Other",H6303="",J6303="Galvanized")))),"Galvanized Requiring Replacement",
IF((OR((AND(G6303="Non-lead - Copper",J6303="Non-lead - Copper")),
(AND(G6303="Non-lead - Copper",J6303="Non-lead - Plastic")),
(AND(G6303="Non-lead - Copper",J6303="Non-lead - Other")),
(AND(G6303="Non-lead - Copper",J6303="Non-lead")),
(AND(G6303="Non-lead - Plastic",J6303="Non-lead - Copper")),
(AND(G6303="Non-lead - Plastic",J6303="Non-lead - Plastic")),
(AND(G6303="Non-lead - Plastic",J6303="Non-lead - Other")),
(AND(G6303="Non-lead - Plastic",J6303="Non-lead")),
(AND(G6303="Non-lead",J6303="Non-lead - Copper")),
(AND(G6303="Non-lead",J6303="Non-lead - Plastic")),
(AND(G6303="Non-lead",J6303="Non-lead - Other")),
(AND(G6303="Non-lead",J6303="Non-lead")),
(AND(G6303="Non-lead - Other",J6303="Non-lead - Copper")),
(AND(G6303="Non-Lead - Other",J6303="Non-lead - Plastic")),
(AND(G6303="Non-Lead - Other",J6303="Non-lead")),
(AND(G6303="Non-Lead - Other",J6303="Non-lead - Other")))),"Non-Lead",
IF((OR((AND(G6303="Galvanized",J6303="Non-lead")),
(AND(G6303="Galvanized",J6303="Non-lead - Copper")),
(AND(G6303="Galvanized",J6303="Non-lead - Plastic")),
(AND(G6303="Galvanized",J6303="Non-lead")),
(AND(G6303="Galvanized",J6303="Non-lead - Other")))),"Non-Lead",
IF((OR((AND(G6303="Non-lead - Copper",H6303="No",J6303="Galvanized")),
(AND(G6303="Non-lead - Plastic",H6303="No",J6303="Galvanized")),
(AND(G6303="Non-lead",H6303="No",J6303="Galvanized")),
(AND(G6303="Galvanized",H6303="No",J6303="Galvanized")),
(AND(G6303="Non-lead - Other",H6303="No",J6303="Galvanized")))),"Non-lead",
IF((OR((AND(G6303="Unknown - Likely Lead",J6303="Unknown - Likely Lead")),
(AND(G6303="Unknown - Likely Lead",J6303="Unknown - Unlikely Lead")),
(AND(G6303="Unknown - Likely Lead",J6303="Unknown - Material Unknown")),
(AND(G6303="Unknown - Unlikely Lead",J6303="Unknown - Likely Lead")),
(AND(G6303="Unknown - Unlikely Lead",J6303="Unknown - Unlikely Lead")),
(AND(G6303="Unknown - Unlikely Lead",J6303="Unknown - Material Unknown")),
(AND(G6303="Unknown - Material Unknown",J6303="Unknown - Likely Lead")),
(AND(G6303="Unknown - Material Unknown",J6303="Unknown - Unlikely Lead")),
(AND(G6303="Unknown - Material Unknown",J6303="Unknown - Material Unknown")))),"Unknown",
IF((OR((AND(G6303="Unknown - Likely Lead",J6303="Non-lead - Copper")),
(AND(G6303="Unknown - Likely Lead",J6303="Non-lead - Plastic")),
(AND(G6303="Unknown - Likely Lead",J6303="Non-lead")),
(AND(G6303="Unknown - Likely Lead",J6303="Non-lead - Other")),
(AND(G6303="Unknown - Unlikely Lead",J6303="Non-lead - Copper")),
(AND(G6303="Unknown - Unlikely Lead",J6303="Non-lead - Plastic")),
(AND(G6303="Unknown - Unlikely Lead",J6303="Non-lead")),
(AND(G6303="Unknown - Unlikely Lead",J6303="Non-lead - Other")),
(AND(G6303="Unknown - Material Unknown",J6303="Non-lead - Copper")),
(AND(G6303="Unknown - Material Unknown",J6303="Non-lead - Plastic")),
(AND(G6303="Unknown - Material Unknown",J6303="Non-lead")),
(AND(G6303="Unknown - Material Unknown",J6303="Non-lead - Other")))),"Unknown",
IF((OR((AND(G6303="Non-lead - Copper",J6303="Unknown - Likely Lead")),
(AND(G6303="Non-lead - Copper",J6303="Unknown - Unlikely Lead")),
(AND(G6303="Non-lead - Copper",J6303="Unknown - Material Unknown")),
(AND(G6303="Non-lead - Plastic",J6303="Unknown - Likely Lead")),
(AND(G6303="Non-lead - Plastic",J6303="Unknown - Unlikely Lead")),
(AND(G6303="Non-lead - Plastic",J6303="Unknown - Material Unknown")),
(AND(G6303="Non-lead",J6303="Unknown - Likely Lead")),
(AND(G6303="Non-lead",J6303="Unknown - Unlikely Lead")),
(AND(G6303="Non-lead",J6303="Unknown - Material Unknown")),
(AND(G6303="Non-lead - Other",J6303="Unknown - Likely Lead")),
(AND(G6303="Non-Lead - Other",J6303="Unknown - Unlikely Lead")),
(AND(G6303="Non-Lead - Other",J6303="Unknown - Material Unknown")))),"Unknown",
IF((OR((AND(G6303="Galvanized",J6303="Unknown - Likely Lead")),
(AND(G6303="Galvanized",J6303="Unknown - Unlikely Lead")),
(AND(G6303="Galvanized",J6303="Unknown - Material Unknown")))),"Unknown",
IF((OR((AND(G6303="Galvanized",J6303="")))),"Galvanized Requiring Replacement",
IF((OR((AND(G6303="Non-lead - Copper",J6303="")),
(AND(G6303="Non-lead - Plastic",J6303="")),
(AND(G6303="Non-lead",J6303="")),
(AND(G6303="Non-lead - Other",J6303="")))),"Non-lead",
IF((OR((AND(G6303="Unknown - Likely Lead",J6303="")),
(AND(G6303="Unknown - Unlikely Lead",J6303="")),
(AND(G6303="Unknown - Material Unknown",J6303="")))),"Unknown",
""))))))))))))))))</f>
        <v>Non-Lead</v>
      </c>
      <c r="N6303" s="44" t="s">
        <v>39</v>
      </c>
    </row>
    <row r="6304" spans="1:14" ht="30" x14ac:dyDescent="0.25">
      <c r="A6304" s="34" t="s">
        <v>14693</v>
      </c>
      <c r="B6304" s="35" t="s">
        <v>1104</v>
      </c>
      <c r="C6304" s="36" t="s">
        <v>12672</v>
      </c>
      <c r="D6304" s="36" t="s">
        <v>32</v>
      </c>
      <c r="E6304" s="36" t="s">
        <v>644</v>
      </c>
      <c r="F6304" s="37" t="s">
        <v>14694</v>
      </c>
      <c r="G6304" s="38" t="s">
        <v>35</v>
      </c>
      <c r="H6304" s="39" t="s">
        <v>39</v>
      </c>
      <c r="I6304" s="40" t="s">
        <v>37</v>
      </c>
      <c r="J6304" s="42" t="s">
        <v>47</v>
      </c>
      <c r="K6304" s="39" t="s">
        <v>37</v>
      </c>
      <c r="L6304" s="35"/>
      <c r="M6304" s="43" t="str">
        <f>IF((OR(G6304="Lead")),"Lead",
IF((OR(J6304="Lead")),"Lead",
IF((OR(G6304="Lead-lined galvanized")),"Lead",
IF((OR(J6304="Lead-lined galvanized")),"Lead",
IF((OR((AND(G6304="Unknown - Likely Lead",J6304="Galvanized")),
(AND(G6304="Unknown - Unlikely Lead",J6304="Galvanized")),
(AND(G6304="Unknown - Material Unknown",J6304="Galvanized")))),"Galvanized Requiring Replacement",
IF((OR((AND(G6304="Non-lead - Copper",H6304="Yes",J6304="Galvanized")),
(AND(G6304="Non-lead - Copper",H6304="Don't know",J6304="Galvanized")),
(AND(G6304="Non-lead - Copper",H6304="",J6304="Galvanized")),
(AND(G6304="Non-lead - Plastic",H6304="Yes",J6304="Galvanized")),
(AND(G6304="Non-lead - Plastic",H6304="Don't know",J6304="Galvanized")),
(AND(G6304="Non-lead - Plastic",H6304="",J6304="Galvanized")),
(AND(G6304="Non-lead",H6304="Yes",J6304="Galvanized")),
(AND(G6304="Non-lead",H6304="Don't know",J6304="Galvanized")),
(AND(G6304="Non-lead",H6304="",J6304="Galvanized")),
(AND(G6304="Non-lead - Other",H6304="Yes",J6304="Galvanized")),
(AND(G6304="Non-Lead - Other",H6304="Don't know",J6304="Galvanized")),
(AND(G6304="Galvanized",H6304="Yes",J6304="Galvanized")),
(AND(G6304="Galvanized",H6304="Don't know",J6304="Galvanized")),
(AND(G6304="Galvanized",H6304="",J6304="Galvanized")),
(AND(G6304="Non-Lead - Other",H6304="",J6304="Galvanized")))),"Galvanized Requiring Replacement",
IF((OR((AND(G6304="Non-lead - Copper",J6304="Non-lead - Copper")),
(AND(G6304="Non-lead - Copper",J6304="Non-lead - Plastic")),
(AND(G6304="Non-lead - Copper",J6304="Non-lead - Other")),
(AND(G6304="Non-lead - Copper",J6304="Non-lead")),
(AND(G6304="Non-lead - Plastic",J6304="Non-lead - Copper")),
(AND(G6304="Non-lead - Plastic",J6304="Non-lead - Plastic")),
(AND(G6304="Non-lead - Plastic",J6304="Non-lead - Other")),
(AND(G6304="Non-lead - Plastic",J6304="Non-lead")),
(AND(G6304="Non-lead",J6304="Non-lead - Copper")),
(AND(G6304="Non-lead",J6304="Non-lead - Plastic")),
(AND(G6304="Non-lead",J6304="Non-lead - Other")),
(AND(G6304="Non-lead",J6304="Non-lead")),
(AND(G6304="Non-lead - Other",J6304="Non-lead - Copper")),
(AND(G6304="Non-Lead - Other",J6304="Non-lead - Plastic")),
(AND(G6304="Non-Lead - Other",J6304="Non-lead")),
(AND(G6304="Non-Lead - Other",J6304="Non-lead - Other")))),"Non-Lead",
IF((OR((AND(G6304="Galvanized",J6304="Non-lead")),
(AND(G6304="Galvanized",J6304="Non-lead - Copper")),
(AND(G6304="Galvanized",J6304="Non-lead - Plastic")),
(AND(G6304="Galvanized",J6304="Non-lead")),
(AND(G6304="Galvanized",J6304="Non-lead - Other")))),"Non-Lead",
IF((OR((AND(G6304="Non-lead - Copper",H6304="No",J6304="Galvanized")),
(AND(G6304="Non-lead - Plastic",H6304="No",J6304="Galvanized")),
(AND(G6304="Non-lead",H6304="No",J6304="Galvanized")),
(AND(G6304="Galvanized",H6304="No",J6304="Galvanized")),
(AND(G6304="Non-lead - Other",H6304="No",J6304="Galvanized")))),"Non-lead",
IF((OR((AND(G6304="Unknown - Likely Lead",J6304="Unknown - Likely Lead")),
(AND(G6304="Unknown - Likely Lead",J6304="Unknown - Unlikely Lead")),
(AND(G6304="Unknown - Likely Lead",J6304="Unknown - Material Unknown")),
(AND(G6304="Unknown - Unlikely Lead",J6304="Unknown - Likely Lead")),
(AND(G6304="Unknown - Unlikely Lead",J6304="Unknown - Unlikely Lead")),
(AND(G6304="Unknown - Unlikely Lead",J6304="Unknown - Material Unknown")),
(AND(G6304="Unknown - Material Unknown",J6304="Unknown - Likely Lead")),
(AND(G6304="Unknown - Material Unknown",J6304="Unknown - Unlikely Lead")),
(AND(G6304="Unknown - Material Unknown",J6304="Unknown - Material Unknown")))),"Unknown",
IF((OR((AND(G6304="Unknown - Likely Lead",J6304="Non-lead - Copper")),
(AND(G6304="Unknown - Likely Lead",J6304="Non-lead - Plastic")),
(AND(G6304="Unknown - Likely Lead",J6304="Non-lead")),
(AND(G6304="Unknown - Likely Lead",J6304="Non-lead - Other")),
(AND(G6304="Unknown - Unlikely Lead",J6304="Non-lead - Copper")),
(AND(G6304="Unknown - Unlikely Lead",J6304="Non-lead - Plastic")),
(AND(G6304="Unknown - Unlikely Lead",J6304="Non-lead")),
(AND(G6304="Unknown - Unlikely Lead",J6304="Non-lead - Other")),
(AND(G6304="Unknown - Material Unknown",J6304="Non-lead - Copper")),
(AND(G6304="Unknown - Material Unknown",J6304="Non-lead - Plastic")),
(AND(G6304="Unknown - Material Unknown",J6304="Non-lead")),
(AND(G6304="Unknown - Material Unknown",J6304="Non-lead - Other")))),"Unknown",
IF((OR((AND(G6304="Non-lead - Copper",J6304="Unknown - Likely Lead")),
(AND(G6304="Non-lead - Copper",J6304="Unknown - Unlikely Lead")),
(AND(G6304="Non-lead - Copper",J6304="Unknown - Material Unknown")),
(AND(G6304="Non-lead - Plastic",J6304="Unknown - Likely Lead")),
(AND(G6304="Non-lead - Plastic",J6304="Unknown - Unlikely Lead")),
(AND(G6304="Non-lead - Plastic",J6304="Unknown - Material Unknown")),
(AND(G6304="Non-lead",J6304="Unknown - Likely Lead")),
(AND(G6304="Non-lead",J6304="Unknown - Unlikely Lead")),
(AND(G6304="Non-lead",J6304="Unknown - Material Unknown")),
(AND(G6304="Non-lead - Other",J6304="Unknown - Likely Lead")),
(AND(G6304="Non-Lead - Other",J6304="Unknown - Unlikely Lead")),
(AND(G6304="Non-Lead - Other",J6304="Unknown - Material Unknown")))),"Unknown",
IF((OR((AND(G6304="Galvanized",J6304="Unknown - Likely Lead")),
(AND(G6304="Galvanized",J6304="Unknown - Unlikely Lead")),
(AND(G6304="Galvanized",J6304="Unknown - Material Unknown")))),"Unknown",
IF((OR((AND(G6304="Galvanized",J6304="")))),"Galvanized Requiring Replacement",
IF((OR((AND(G6304="Non-lead - Copper",J6304="")),
(AND(G6304="Non-lead - Plastic",J6304="")),
(AND(G6304="Non-lead",J6304="")),
(AND(G6304="Non-lead - Other",J6304="")))),"Non-lead",
IF((OR((AND(G6304="Unknown - Likely Lead",J6304="")),
(AND(G6304="Unknown - Unlikely Lead",J6304="")),
(AND(G6304="Unknown - Material Unknown",J6304="")))),"Unknown",
""))))))))))))))))</f>
        <v>Non-Lead</v>
      </c>
      <c r="N6304" s="44" t="s">
        <v>39</v>
      </c>
    </row>
    <row r="6305" spans="1:14" ht="30" x14ac:dyDescent="0.25">
      <c r="A6305" s="34" t="s">
        <v>14695</v>
      </c>
      <c r="B6305" s="35" t="s">
        <v>1101</v>
      </c>
      <c r="C6305" s="36" t="s">
        <v>12713</v>
      </c>
      <c r="D6305" s="36" t="s">
        <v>32</v>
      </c>
      <c r="E6305" s="36" t="s">
        <v>644</v>
      </c>
      <c r="F6305" s="37" t="s">
        <v>14696</v>
      </c>
      <c r="G6305" s="38" t="s">
        <v>35</v>
      </c>
      <c r="H6305" s="39" t="s">
        <v>39</v>
      </c>
      <c r="I6305" s="40" t="s">
        <v>37</v>
      </c>
      <c r="J6305" s="42" t="s">
        <v>47</v>
      </c>
      <c r="K6305" s="39" t="s">
        <v>37</v>
      </c>
      <c r="L6305" s="35"/>
      <c r="M6305" s="43" t="str">
        <f>IF((OR(G6305="Lead")),"Lead",
IF((OR(J6305="Lead")),"Lead",
IF((OR(G6305="Lead-lined galvanized")),"Lead",
IF((OR(J6305="Lead-lined galvanized")),"Lead",
IF((OR((AND(G6305="Unknown - Likely Lead",J6305="Galvanized")),
(AND(G6305="Unknown - Unlikely Lead",J6305="Galvanized")),
(AND(G6305="Unknown - Material Unknown",J6305="Galvanized")))),"Galvanized Requiring Replacement",
IF((OR((AND(G6305="Non-lead - Copper",H6305="Yes",J6305="Galvanized")),
(AND(G6305="Non-lead - Copper",H6305="Don't know",J6305="Galvanized")),
(AND(G6305="Non-lead - Copper",H6305="",J6305="Galvanized")),
(AND(G6305="Non-lead - Plastic",H6305="Yes",J6305="Galvanized")),
(AND(G6305="Non-lead - Plastic",H6305="Don't know",J6305="Galvanized")),
(AND(G6305="Non-lead - Plastic",H6305="",J6305="Galvanized")),
(AND(G6305="Non-lead",H6305="Yes",J6305="Galvanized")),
(AND(G6305="Non-lead",H6305="Don't know",J6305="Galvanized")),
(AND(G6305="Non-lead",H6305="",J6305="Galvanized")),
(AND(G6305="Non-lead - Other",H6305="Yes",J6305="Galvanized")),
(AND(G6305="Non-Lead - Other",H6305="Don't know",J6305="Galvanized")),
(AND(G6305="Galvanized",H6305="Yes",J6305="Galvanized")),
(AND(G6305="Galvanized",H6305="Don't know",J6305="Galvanized")),
(AND(G6305="Galvanized",H6305="",J6305="Galvanized")),
(AND(G6305="Non-Lead - Other",H6305="",J6305="Galvanized")))),"Galvanized Requiring Replacement",
IF((OR((AND(G6305="Non-lead - Copper",J6305="Non-lead - Copper")),
(AND(G6305="Non-lead - Copper",J6305="Non-lead - Plastic")),
(AND(G6305="Non-lead - Copper",J6305="Non-lead - Other")),
(AND(G6305="Non-lead - Copper",J6305="Non-lead")),
(AND(G6305="Non-lead - Plastic",J6305="Non-lead - Copper")),
(AND(G6305="Non-lead - Plastic",J6305="Non-lead - Plastic")),
(AND(G6305="Non-lead - Plastic",J6305="Non-lead - Other")),
(AND(G6305="Non-lead - Plastic",J6305="Non-lead")),
(AND(G6305="Non-lead",J6305="Non-lead - Copper")),
(AND(G6305="Non-lead",J6305="Non-lead - Plastic")),
(AND(G6305="Non-lead",J6305="Non-lead - Other")),
(AND(G6305="Non-lead",J6305="Non-lead")),
(AND(G6305="Non-lead - Other",J6305="Non-lead - Copper")),
(AND(G6305="Non-Lead - Other",J6305="Non-lead - Plastic")),
(AND(G6305="Non-Lead - Other",J6305="Non-lead")),
(AND(G6305="Non-Lead - Other",J6305="Non-lead - Other")))),"Non-Lead",
IF((OR((AND(G6305="Galvanized",J6305="Non-lead")),
(AND(G6305="Galvanized",J6305="Non-lead - Copper")),
(AND(G6305="Galvanized",J6305="Non-lead - Plastic")),
(AND(G6305="Galvanized",J6305="Non-lead")),
(AND(G6305="Galvanized",J6305="Non-lead - Other")))),"Non-Lead",
IF((OR((AND(G6305="Non-lead - Copper",H6305="No",J6305="Galvanized")),
(AND(G6305="Non-lead - Plastic",H6305="No",J6305="Galvanized")),
(AND(G6305="Non-lead",H6305="No",J6305="Galvanized")),
(AND(G6305="Galvanized",H6305="No",J6305="Galvanized")),
(AND(G6305="Non-lead - Other",H6305="No",J6305="Galvanized")))),"Non-lead",
IF((OR((AND(G6305="Unknown - Likely Lead",J6305="Unknown - Likely Lead")),
(AND(G6305="Unknown - Likely Lead",J6305="Unknown - Unlikely Lead")),
(AND(G6305="Unknown - Likely Lead",J6305="Unknown - Material Unknown")),
(AND(G6305="Unknown - Unlikely Lead",J6305="Unknown - Likely Lead")),
(AND(G6305="Unknown - Unlikely Lead",J6305="Unknown - Unlikely Lead")),
(AND(G6305="Unknown - Unlikely Lead",J6305="Unknown - Material Unknown")),
(AND(G6305="Unknown - Material Unknown",J6305="Unknown - Likely Lead")),
(AND(G6305="Unknown - Material Unknown",J6305="Unknown - Unlikely Lead")),
(AND(G6305="Unknown - Material Unknown",J6305="Unknown - Material Unknown")))),"Unknown",
IF((OR((AND(G6305="Unknown - Likely Lead",J6305="Non-lead - Copper")),
(AND(G6305="Unknown - Likely Lead",J6305="Non-lead - Plastic")),
(AND(G6305="Unknown - Likely Lead",J6305="Non-lead")),
(AND(G6305="Unknown - Likely Lead",J6305="Non-lead - Other")),
(AND(G6305="Unknown - Unlikely Lead",J6305="Non-lead - Copper")),
(AND(G6305="Unknown - Unlikely Lead",J6305="Non-lead - Plastic")),
(AND(G6305="Unknown - Unlikely Lead",J6305="Non-lead")),
(AND(G6305="Unknown - Unlikely Lead",J6305="Non-lead - Other")),
(AND(G6305="Unknown - Material Unknown",J6305="Non-lead - Copper")),
(AND(G6305="Unknown - Material Unknown",J6305="Non-lead - Plastic")),
(AND(G6305="Unknown - Material Unknown",J6305="Non-lead")),
(AND(G6305="Unknown - Material Unknown",J6305="Non-lead - Other")))),"Unknown",
IF((OR((AND(G6305="Non-lead - Copper",J6305="Unknown - Likely Lead")),
(AND(G6305="Non-lead - Copper",J6305="Unknown - Unlikely Lead")),
(AND(G6305="Non-lead - Copper",J6305="Unknown - Material Unknown")),
(AND(G6305="Non-lead - Plastic",J6305="Unknown - Likely Lead")),
(AND(G6305="Non-lead - Plastic",J6305="Unknown - Unlikely Lead")),
(AND(G6305="Non-lead - Plastic",J6305="Unknown - Material Unknown")),
(AND(G6305="Non-lead",J6305="Unknown - Likely Lead")),
(AND(G6305="Non-lead",J6305="Unknown - Unlikely Lead")),
(AND(G6305="Non-lead",J6305="Unknown - Material Unknown")),
(AND(G6305="Non-lead - Other",J6305="Unknown - Likely Lead")),
(AND(G6305="Non-Lead - Other",J6305="Unknown - Unlikely Lead")),
(AND(G6305="Non-Lead - Other",J6305="Unknown - Material Unknown")))),"Unknown",
IF((OR((AND(G6305="Galvanized",J6305="Unknown - Likely Lead")),
(AND(G6305="Galvanized",J6305="Unknown - Unlikely Lead")),
(AND(G6305="Galvanized",J6305="Unknown - Material Unknown")))),"Unknown",
IF((OR((AND(G6305="Galvanized",J6305="")))),"Galvanized Requiring Replacement",
IF((OR((AND(G6305="Non-lead - Copper",J6305="")),
(AND(G6305="Non-lead - Plastic",J6305="")),
(AND(G6305="Non-lead",J6305="")),
(AND(G6305="Non-lead - Other",J6305="")))),"Non-lead",
IF((OR((AND(G6305="Unknown - Likely Lead",J6305="")),
(AND(G6305="Unknown - Unlikely Lead",J6305="")),
(AND(G6305="Unknown - Material Unknown",J6305="")))),"Unknown",
""))))))))))))))))</f>
        <v>Non-Lead</v>
      </c>
      <c r="N6305" s="44" t="s">
        <v>39</v>
      </c>
    </row>
    <row r="6306" spans="1:14" x14ac:dyDescent="0.25">
      <c r="A6306" s="34" t="s">
        <v>14697</v>
      </c>
      <c r="B6306" s="35" t="s">
        <v>1005</v>
      </c>
      <c r="C6306" s="36" t="s">
        <v>12727</v>
      </c>
      <c r="D6306" s="36" t="s">
        <v>32</v>
      </c>
      <c r="E6306" s="36" t="s">
        <v>644</v>
      </c>
      <c r="F6306" s="37" t="s">
        <v>14698</v>
      </c>
      <c r="G6306" s="38" t="s">
        <v>35</v>
      </c>
      <c r="H6306" s="39" t="s">
        <v>39</v>
      </c>
      <c r="I6306" s="40" t="s">
        <v>63</v>
      </c>
      <c r="J6306" s="42" t="s">
        <v>38</v>
      </c>
      <c r="K6306" s="39" t="s">
        <v>63</v>
      </c>
      <c r="L6306" s="35"/>
      <c r="M6306" s="43" t="str">
        <f>IF((OR(G6306="Lead")),"Lead",
IF((OR(J6306="Lead")),"Lead",
IF((OR(G6306="Lead-lined galvanized")),"Lead",
IF((OR(J6306="Lead-lined galvanized")),"Lead",
IF((OR((AND(G6306="Unknown - Likely Lead",J6306="Galvanized")),
(AND(G6306="Unknown - Unlikely Lead",J6306="Galvanized")),
(AND(G6306="Unknown - Material Unknown",J6306="Galvanized")))),"Galvanized Requiring Replacement",
IF((OR((AND(G6306="Non-lead - Copper",H6306="Yes",J6306="Galvanized")),
(AND(G6306="Non-lead - Copper",H6306="Don't know",J6306="Galvanized")),
(AND(G6306="Non-lead - Copper",H6306="",J6306="Galvanized")),
(AND(G6306="Non-lead - Plastic",H6306="Yes",J6306="Galvanized")),
(AND(G6306="Non-lead - Plastic",H6306="Don't know",J6306="Galvanized")),
(AND(G6306="Non-lead - Plastic",H6306="",J6306="Galvanized")),
(AND(G6306="Non-lead",H6306="Yes",J6306="Galvanized")),
(AND(G6306="Non-lead",H6306="Don't know",J6306="Galvanized")),
(AND(G6306="Non-lead",H6306="",J6306="Galvanized")),
(AND(G6306="Non-lead - Other",H6306="Yes",J6306="Galvanized")),
(AND(G6306="Non-Lead - Other",H6306="Don't know",J6306="Galvanized")),
(AND(G6306="Galvanized",H6306="Yes",J6306="Galvanized")),
(AND(G6306="Galvanized",H6306="Don't know",J6306="Galvanized")),
(AND(G6306="Galvanized",H6306="",J6306="Galvanized")),
(AND(G6306="Non-Lead - Other",H6306="",J6306="Galvanized")))),"Galvanized Requiring Replacement",
IF((OR((AND(G6306="Non-lead - Copper",J6306="Non-lead - Copper")),
(AND(G6306="Non-lead - Copper",J6306="Non-lead - Plastic")),
(AND(G6306="Non-lead - Copper",J6306="Non-lead - Other")),
(AND(G6306="Non-lead - Copper",J6306="Non-lead")),
(AND(G6306="Non-lead - Plastic",J6306="Non-lead - Copper")),
(AND(G6306="Non-lead - Plastic",J6306="Non-lead - Plastic")),
(AND(G6306="Non-lead - Plastic",J6306="Non-lead - Other")),
(AND(G6306="Non-lead - Plastic",J6306="Non-lead")),
(AND(G6306="Non-lead",J6306="Non-lead - Copper")),
(AND(G6306="Non-lead",J6306="Non-lead - Plastic")),
(AND(G6306="Non-lead",J6306="Non-lead - Other")),
(AND(G6306="Non-lead",J6306="Non-lead")),
(AND(G6306="Non-lead - Other",J6306="Non-lead - Copper")),
(AND(G6306="Non-Lead - Other",J6306="Non-lead - Plastic")),
(AND(G6306="Non-Lead - Other",J6306="Non-lead")),
(AND(G6306="Non-Lead - Other",J6306="Non-lead - Other")))),"Non-Lead",
IF((OR((AND(G6306="Galvanized",J6306="Non-lead")),
(AND(G6306="Galvanized",J6306="Non-lead - Copper")),
(AND(G6306="Galvanized",J6306="Non-lead - Plastic")),
(AND(G6306="Galvanized",J6306="Non-lead")),
(AND(G6306="Galvanized",J6306="Non-lead - Other")))),"Non-Lead",
IF((OR((AND(G6306="Non-lead - Copper",H6306="No",J6306="Galvanized")),
(AND(G6306="Non-lead - Plastic",H6306="No",J6306="Galvanized")),
(AND(G6306="Non-lead",H6306="No",J6306="Galvanized")),
(AND(G6306="Galvanized",H6306="No",J6306="Galvanized")),
(AND(G6306="Non-lead - Other",H6306="No",J6306="Galvanized")))),"Non-lead",
IF((OR((AND(G6306="Unknown - Likely Lead",J6306="Unknown - Likely Lead")),
(AND(G6306="Unknown - Likely Lead",J6306="Unknown - Unlikely Lead")),
(AND(G6306="Unknown - Likely Lead",J6306="Unknown - Material Unknown")),
(AND(G6306="Unknown - Unlikely Lead",J6306="Unknown - Likely Lead")),
(AND(G6306="Unknown - Unlikely Lead",J6306="Unknown - Unlikely Lead")),
(AND(G6306="Unknown - Unlikely Lead",J6306="Unknown - Material Unknown")),
(AND(G6306="Unknown - Material Unknown",J6306="Unknown - Likely Lead")),
(AND(G6306="Unknown - Material Unknown",J6306="Unknown - Unlikely Lead")),
(AND(G6306="Unknown - Material Unknown",J6306="Unknown - Material Unknown")))),"Unknown",
IF((OR((AND(G6306="Unknown - Likely Lead",J6306="Non-lead - Copper")),
(AND(G6306="Unknown - Likely Lead",J6306="Non-lead - Plastic")),
(AND(G6306="Unknown - Likely Lead",J6306="Non-lead")),
(AND(G6306="Unknown - Likely Lead",J6306="Non-lead - Other")),
(AND(G6306="Unknown - Unlikely Lead",J6306="Non-lead - Copper")),
(AND(G6306="Unknown - Unlikely Lead",J6306="Non-lead - Plastic")),
(AND(G6306="Unknown - Unlikely Lead",J6306="Non-lead")),
(AND(G6306="Unknown - Unlikely Lead",J6306="Non-lead - Other")),
(AND(G6306="Unknown - Material Unknown",J6306="Non-lead - Copper")),
(AND(G6306="Unknown - Material Unknown",J6306="Non-lead - Plastic")),
(AND(G6306="Unknown - Material Unknown",J6306="Non-lead")),
(AND(G6306="Unknown - Material Unknown",J6306="Non-lead - Other")))),"Unknown",
IF((OR((AND(G6306="Non-lead - Copper",J6306="Unknown - Likely Lead")),
(AND(G6306="Non-lead - Copper",J6306="Unknown - Unlikely Lead")),
(AND(G6306="Non-lead - Copper",J6306="Unknown - Material Unknown")),
(AND(G6306="Non-lead - Plastic",J6306="Unknown - Likely Lead")),
(AND(G6306="Non-lead - Plastic",J6306="Unknown - Unlikely Lead")),
(AND(G6306="Non-lead - Plastic",J6306="Unknown - Material Unknown")),
(AND(G6306="Non-lead",J6306="Unknown - Likely Lead")),
(AND(G6306="Non-lead",J6306="Unknown - Unlikely Lead")),
(AND(G6306="Non-lead",J6306="Unknown - Material Unknown")),
(AND(G6306="Non-lead - Other",J6306="Unknown - Likely Lead")),
(AND(G6306="Non-Lead - Other",J6306="Unknown - Unlikely Lead")),
(AND(G6306="Non-Lead - Other",J6306="Unknown - Material Unknown")))),"Unknown",
IF((OR((AND(G6306="Galvanized",J6306="Unknown - Likely Lead")),
(AND(G6306="Galvanized",J6306="Unknown - Unlikely Lead")),
(AND(G6306="Galvanized",J6306="Unknown - Material Unknown")))),"Unknown",
IF((OR((AND(G6306="Galvanized",J6306="")))),"Galvanized Requiring Replacement",
IF((OR((AND(G6306="Non-lead - Copper",J6306="")),
(AND(G6306="Non-lead - Plastic",J6306="")),
(AND(G6306="Non-lead",J6306="")),
(AND(G6306="Non-lead - Other",J6306="")))),"Non-lead",
IF((OR((AND(G6306="Unknown - Likely Lead",J6306="")),
(AND(G6306="Unknown - Unlikely Lead",J6306="")),
(AND(G6306="Unknown - Material Unknown",J6306="")))),"Unknown",
""))))))))))))))))</f>
        <v>Non-Lead</v>
      </c>
      <c r="N6306" s="44" t="s">
        <v>39</v>
      </c>
    </row>
    <row r="6307" spans="1:14" x14ac:dyDescent="0.25">
      <c r="A6307" s="34" t="s">
        <v>14699</v>
      </c>
      <c r="B6307" s="35" t="s">
        <v>976</v>
      </c>
      <c r="C6307" s="36" t="s">
        <v>6865</v>
      </c>
      <c r="D6307" s="36" t="s">
        <v>32</v>
      </c>
      <c r="E6307" s="36" t="s">
        <v>644</v>
      </c>
      <c r="F6307" s="37" t="s">
        <v>14700</v>
      </c>
      <c r="G6307" s="38" t="s">
        <v>35</v>
      </c>
      <c r="H6307" s="39" t="s">
        <v>39</v>
      </c>
      <c r="I6307" s="40" t="s">
        <v>48</v>
      </c>
      <c r="J6307" s="42" t="s">
        <v>47</v>
      </c>
      <c r="K6307" s="39" t="s">
        <v>48</v>
      </c>
      <c r="L6307" s="35"/>
      <c r="M6307" s="43" t="str">
        <f>IF((OR(G6307="Lead")),"Lead",
IF((OR(J6307="Lead")),"Lead",
IF((OR(G6307="Lead-lined galvanized")),"Lead",
IF((OR(J6307="Lead-lined galvanized")),"Lead",
IF((OR((AND(G6307="Unknown - Likely Lead",J6307="Galvanized")),
(AND(G6307="Unknown - Unlikely Lead",J6307="Galvanized")),
(AND(G6307="Unknown - Material Unknown",J6307="Galvanized")))),"Galvanized Requiring Replacement",
IF((OR((AND(G6307="Non-lead - Copper",H6307="Yes",J6307="Galvanized")),
(AND(G6307="Non-lead - Copper",H6307="Don't know",J6307="Galvanized")),
(AND(G6307="Non-lead - Copper",H6307="",J6307="Galvanized")),
(AND(G6307="Non-lead - Plastic",H6307="Yes",J6307="Galvanized")),
(AND(G6307="Non-lead - Plastic",H6307="Don't know",J6307="Galvanized")),
(AND(G6307="Non-lead - Plastic",H6307="",J6307="Galvanized")),
(AND(G6307="Non-lead",H6307="Yes",J6307="Galvanized")),
(AND(G6307="Non-lead",H6307="Don't know",J6307="Galvanized")),
(AND(G6307="Non-lead",H6307="",J6307="Galvanized")),
(AND(G6307="Non-lead - Other",H6307="Yes",J6307="Galvanized")),
(AND(G6307="Non-Lead - Other",H6307="Don't know",J6307="Galvanized")),
(AND(G6307="Galvanized",H6307="Yes",J6307="Galvanized")),
(AND(G6307="Galvanized",H6307="Don't know",J6307="Galvanized")),
(AND(G6307="Galvanized",H6307="",J6307="Galvanized")),
(AND(G6307="Non-Lead - Other",H6307="",J6307="Galvanized")))),"Galvanized Requiring Replacement",
IF((OR((AND(G6307="Non-lead - Copper",J6307="Non-lead - Copper")),
(AND(G6307="Non-lead - Copper",J6307="Non-lead - Plastic")),
(AND(G6307="Non-lead - Copper",J6307="Non-lead - Other")),
(AND(G6307="Non-lead - Copper",J6307="Non-lead")),
(AND(G6307="Non-lead - Plastic",J6307="Non-lead - Copper")),
(AND(G6307="Non-lead - Plastic",J6307="Non-lead - Plastic")),
(AND(G6307="Non-lead - Plastic",J6307="Non-lead - Other")),
(AND(G6307="Non-lead - Plastic",J6307="Non-lead")),
(AND(G6307="Non-lead",J6307="Non-lead - Copper")),
(AND(G6307="Non-lead",J6307="Non-lead - Plastic")),
(AND(G6307="Non-lead",J6307="Non-lead - Other")),
(AND(G6307="Non-lead",J6307="Non-lead")),
(AND(G6307="Non-lead - Other",J6307="Non-lead - Copper")),
(AND(G6307="Non-Lead - Other",J6307="Non-lead - Plastic")),
(AND(G6307="Non-Lead - Other",J6307="Non-lead")),
(AND(G6307="Non-Lead - Other",J6307="Non-lead - Other")))),"Non-Lead",
IF((OR((AND(G6307="Galvanized",J6307="Non-lead")),
(AND(G6307="Galvanized",J6307="Non-lead - Copper")),
(AND(G6307="Galvanized",J6307="Non-lead - Plastic")),
(AND(G6307="Galvanized",J6307="Non-lead")),
(AND(G6307="Galvanized",J6307="Non-lead - Other")))),"Non-Lead",
IF((OR((AND(G6307="Non-lead - Copper",H6307="No",J6307="Galvanized")),
(AND(G6307="Non-lead - Plastic",H6307="No",J6307="Galvanized")),
(AND(G6307="Non-lead",H6307="No",J6307="Galvanized")),
(AND(G6307="Galvanized",H6307="No",J6307="Galvanized")),
(AND(G6307="Non-lead - Other",H6307="No",J6307="Galvanized")))),"Non-lead",
IF((OR((AND(G6307="Unknown - Likely Lead",J6307="Unknown - Likely Lead")),
(AND(G6307="Unknown - Likely Lead",J6307="Unknown - Unlikely Lead")),
(AND(G6307="Unknown - Likely Lead",J6307="Unknown - Material Unknown")),
(AND(G6307="Unknown - Unlikely Lead",J6307="Unknown - Likely Lead")),
(AND(G6307="Unknown - Unlikely Lead",J6307="Unknown - Unlikely Lead")),
(AND(G6307="Unknown - Unlikely Lead",J6307="Unknown - Material Unknown")),
(AND(G6307="Unknown - Material Unknown",J6307="Unknown - Likely Lead")),
(AND(G6307="Unknown - Material Unknown",J6307="Unknown - Unlikely Lead")),
(AND(G6307="Unknown - Material Unknown",J6307="Unknown - Material Unknown")))),"Unknown",
IF((OR((AND(G6307="Unknown - Likely Lead",J6307="Non-lead - Copper")),
(AND(G6307="Unknown - Likely Lead",J6307="Non-lead - Plastic")),
(AND(G6307="Unknown - Likely Lead",J6307="Non-lead")),
(AND(G6307="Unknown - Likely Lead",J6307="Non-lead - Other")),
(AND(G6307="Unknown - Unlikely Lead",J6307="Non-lead - Copper")),
(AND(G6307="Unknown - Unlikely Lead",J6307="Non-lead - Plastic")),
(AND(G6307="Unknown - Unlikely Lead",J6307="Non-lead")),
(AND(G6307="Unknown - Unlikely Lead",J6307="Non-lead - Other")),
(AND(G6307="Unknown - Material Unknown",J6307="Non-lead - Copper")),
(AND(G6307="Unknown - Material Unknown",J6307="Non-lead - Plastic")),
(AND(G6307="Unknown - Material Unknown",J6307="Non-lead")),
(AND(G6307="Unknown - Material Unknown",J6307="Non-lead - Other")))),"Unknown",
IF((OR((AND(G6307="Non-lead - Copper",J6307="Unknown - Likely Lead")),
(AND(G6307="Non-lead - Copper",J6307="Unknown - Unlikely Lead")),
(AND(G6307="Non-lead - Copper",J6307="Unknown - Material Unknown")),
(AND(G6307="Non-lead - Plastic",J6307="Unknown - Likely Lead")),
(AND(G6307="Non-lead - Plastic",J6307="Unknown - Unlikely Lead")),
(AND(G6307="Non-lead - Plastic",J6307="Unknown - Material Unknown")),
(AND(G6307="Non-lead",J6307="Unknown - Likely Lead")),
(AND(G6307="Non-lead",J6307="Unknown - Unlikely Lead")),
(AND(G6307="Non-lead",J6307="Unknown - Material Unknown")),
(AND(G6307="Non-lead - Other",J6307="Unknown - Likely Lead")),
(AND(G6307="Non-Lead - Other",J6307="Unknown - Unlikely Lead")),
(AND(G6307="Non-Lead - Other",J6307="Unknown - Material Unknown")))),"Unknown",
IF((OR((AND(G6307="Galvanized",J6307="Unknown - Likely Lead")),
(AND(G6307="Galvanized",J6307="Unknown - Unlikely Lead")),
(AND(G6307="Galvanized",J6307="Unknown - Material Unknown")))),"Unknown",
IF((OR((AND(G6307="Galvanized",J6307="")))),"Galvanized Requiring Replacement",
IF((OR((AND(G6307="Non-lead - Copper",J6307="")),
(AND(G6307="Non-lead - Plastic",J6307="")),
(AND(G6307="Non-lead",J6307="")),
(AND(G6307="Non-lead - Other",J6307="")))),"Non-lead",
IF((OR((AND(G6307="Unknown - Likely Lead",J6307="")),
(AND(G6307="Unknown - Unlikely Lead",J6307="")),
(AND(G6307="Unknown - Material Unknown",J6307="")))),"Unknown",
""))))))))))))))))</f>
        <v>Non-Lead</v>
      </c>
      <c r="N6307" s="44" t="s">
        <v>39</v>
      </c>
    </row>
    <row r="6308" spans="1:14" x14ac:dyDescent="0.25">
      <c r="A6308" s="34" t="s">
        <v>14701</v>
      </c>
      <c r="B6308" s="35" t="s">
        <v>9243</v>
      </c>
      <c r="C6308" s="36" t="s">
        <v>6865</v>
      </c>
      <c r="D6308" s="36" t="s">
        <v>32</v>
      </c>
      <c r="E6308" s="36" t="s">
        <v>644</v>
      </c>
      <c r="F6308" s="37" t="s">
        <v>14702</v>
      </c>
      <c r="G6308" s="38" t="s">
        <v>35</v>
      </c>
      <c r="H6308" s="39" t="s">
        <v>39</v>
      </c>
      <c r="I6308" s="40" t="s">
        <v>48</v>
      </c>
      <c r="J6308" s="42" t="s">
        <v>47</v>
      </c>
      <c r="K6308" s="39" t="s">
        <v>48</v>
      </c>
      <c r="L6308" s="35"/>
      <c r="M6308" s="43" t="str">
        <f>IF((OR(G6308="Lead")),"Lead",
IF((OR(J6308="Lead")),"Lead",
IF((OR(G6308="Lead-lined galvanized")),"Lead",
IF((OR(J6308="Lead-lined galvanized")),"Lead",
IF((OR((AND(G6308="Unknown - Likely Lead",J6308="Galvanized")),
(AND(G6308="Unknown - Unlikely Lead",J6308="Galvanized")),
(AND(G6308="Unknown - Material Unknown",J6308="Galvanized")))),"Galvanized Requiring Replacement",
IF((OR((AND(G6308="Non-lead - Copper",H6308="Yes",J6308="Galvanized")),
(AND(G6308="Non-lead - Copper",H6308="Don't know",J6308="Galvanized")),
(AND(G6308="Non-lead - Copper",H6308="",J6308="Galvanized")),
(AND(G6308="Non-lead - Plastic",H6308="Yes",J6308="Galvanized")),
(AND(G6308="Non-lead - Plastic",H6308="Don't know",J6308="Galvanized")),
(AND(G6308="Non-lead - Plastic",H6308="",J6308="Galvanized")),
(AND(G6308="Non-lead",H6308="Yes",J6308="Galvanized")),
(AND(G6308="Non-lead",H6308="Don't know",J6308="Galvanized")),
(AND(G6308="Non-lead",H6308="",J6308="Galvanized")),
(AND(G6308="Non-lead - Other",H6308="Yes",J6308="Galvanized")),
(AND(G6308="Non-Lead - Other",H6308="Don't know",J6308="Galvanized")),
(AND(G6308="Galvanized",H6308="Yes",J6308="Galvanized")),
(AND(G6308="Galvanized",H6308="Don't know",J6308="Galvanized")),
(AND(G6308="Galvanized",H6308="",J6308="Galvanized")),
(AND(G6308="Non-Lead - Other",H6308="",J6308="Galvanized")))),"Galvanized Requiring Replacement",
IF((OR((AND(G6308="Non-lead - Copper",J6308="Non-lead - Copper")),
(AND(G6308="Non-lead - Copper",J6308="Non-lead - Plastic")),
(AND(G6308="Non-lead - Copper",J6308="Non-lead - Other")),
(AND(G6308="Non-lead - Copper",J6308="Non-lead")),
(AND(G6308="Non-lead - Plastic",J6308="Non-lead - Copper")),
(AND(G6308="Non-lead - Plastic",J6308="Non-lead - Plastic")),
(AND(G6308="Non-lead - Plastic",J6308="Non-lead - Other")),
(AND(G6308="Non-lead - Plastic",J6308="Non-lead")),
(AND(G6308="Non-lead",J6308="Non-lead - Copper")),
(AND(G6308="Non-lead",J6308="Non-lead - Plastic")),
(AND(G6308="Non-lead",J6308="Non-lead - Other")),
(AND(G6308="Non-lead",J6308="Non-lead")),
(AND(G6308="Non-lead - Other",J6308="Non-lead - Copper")),
(AND(G6308="Non-Lead - Other",J6308="Non-lead - Plastic")),
(AND(G6308="Non-Lead - Other",J6308="Non-lead")),
(AND(G6308="Non-Lead - Other",J6308="Non-lead - Other")))),"Non-Lead",
IF((OR((AND(G6308="Galvanized",J6308="Non-lead")),
(AND(G6308="Galvanized",J6308="Non-lead - Copper")),
(AND(G6308="Galvanized",J6308="Non-lead - Plastic")),
(AND(G6308="Galvanized",J6308="Non-lead")),
(AND(G6308="Galvanized",J6308="Non-lead - Other")))),"Non-Lead",
IF((OR((AND(G6308="Non-lead - Copper",H6308="No",J6308="Galvanized")),
(AND(G6308="Non-lead - Plastic",H6308="No",J6308="Galvanized")),
(AND(G6308="Non-lead",H6308="No",J6308="Galvanized")),
(AND(G6308="Galvanized",H6308="No",J6308="Galvanized")),
(AND(G6308="Non-lead - Other",H6308="No",J6308="Galvanized")))),"Non-lead",
IF((OR((AND(G6308="Unknown - Likely Lead",J6308="Unknown - Likely Lead")),
(AND(G6308="Unknown - Likely Lead",J6308="Unknown - Unlikely Lead")),
(AND(G6308="Unknown - Likely Lead",J6308="Unknown - Material Unknown")),
(AND(G6308="Unknown - Unlikely Lead",J6308="Unknown - Likely Lead")),
(AND(G6308="Unknown - Unlikely Lead",J6308="Unknown - Unlikely Lead")),
(AND(G6308="Unknown - Unlikely Lead",J6308="Unknown - Material Unknown")),
(AND(G6308="Unknown - Material Unknown",J6308="Unknown - Likely Lead")),
(AND(G6308="Unknown - Material Unknown",J6308="Unknown - Unlikely Lead")),
(AND(G6308="Unknown - Material Unknown",J6308="Unknown - Material Unknown")))),"Unknown",
IF((OR((AND(G6308="Unknown - Likely Lead",J6308="Non-lead - Copper")),
(AND(G6308="Unknown - Likely Lead",J6308="Non-lead - Plastic")),
(AND(G6308="Unknown - Likely Lead",J6308="Non-lead")),
(AND(G6308="Unknown - Likely Lead",J6308="Non-lead - Other")),
(AND(G6308="Unknown - Unlikely Lead",J6308="Non-lead - Copper")),
(AND(G6308="Unknown - Unlikely Lead",J6308="Non-lead - Plastic")),
(AND(G6308="Unknown - Unlikely Lead",J6308="Non-lead")),
(AND(G6308="Unknown - Unlikely Lead",J6308="Non-lead - Other")),
(AND(G6308="Unknown - Material Unknown",J6308="Non-lead - Copper")),
(AND(G6308="Unknown - Material Unknown",J6308="Non-lead - Plastic")),
(AND(G6308="Unknown - Material Unknown",J6308="Non-lead")),
(AND(G6308="Unknown - Material Unknown",J6308="Non-lead - Other")))),"Unknown",
IF((OR((AND(G6308="Non-lead - Copper",J6308="Unknown - Likely Lead")),
(AND(G6308="Non-lead - Copper",J6308="Unknown - Unlikely Lead")),
(AND(G6308="Non-lead - Copper",J6308="Unknown - Material Unknown")),
(AND(G6308="Non-lead - Plastic",J6308="Unknown - Likely Lead")),
(AND(G6308="Non-lead - Plastic",J6308="Unknown - Unlikely Lead")),
(AND(G6308="Non-lead - Plastic",J6308="Unknown - Material Unknown")),
(AND(G6308="Non-lead",J6308="Unknown - Likely Lead")),
(AND(G6308="Non-lead",J6308="Unknown - Unlikely Lead")),
(AND(G6308="Non-lead",J6308="Unknown - Material Unknown")),
(AND(G6308="Non-lead - Other",J6308="Unknown - Likely Lead")),
(AND(G6308="Non-Lead - Other",J6308="Unknown - Unlikely Lead")),
(AND(G6308="Non-Lead - Other",J6308="Unknown - Material Unknown")))),"Unknown",
IF((OR((AND(G6308="Galvanized",J6308="Unknown - Likely Lead")),
(AND(G6308="Galvanized",J6308="Unknown - Unlikely Lead")),
(AND(G6308="Galvanized",J6308="Unknown - Material Unknown")))),"Unknown",
IF((OR((AND(G6308="Galvanized",J6308="")))),"Galvanized Requiring Replacement",
IF((OR((AND(G6308="Non-lead - Copper",J6308="")),
(AND(G6308="Non-lead - Plastic",J6308="")),
(AND(G6308="Non-lead",J6308="")),
(AND(G6308="Non-lead - Other",J6308="")))),"Non-lead",
IF((OR((AND(G6308="Unknown - Likely Lead",J6308="")),
(AND(G6308="Unknown - Unlikely Lead",J6308="")),
(AND(G6308="Unknown - Material Unknown",J6308="")))),"Unknown",
""))))))))))))))))</f>
        <v>Non-Lead</v>
      </c>
      <c r="N6308" s="44" t="s">
        <v>39</v>
      </c>
    </row>
    <row r="6309" spans="1:14" x14ac:dyDescent="0.25">
      <c r="A6309" s="34" t="s">
        <v>14703</v>
      </c>
      <c r="B6309" s="35" t="s">
        <v>9239</v>
      </c>
      <c r="C6309" s="36" t="s">
        <v>13403</v>
      </c>
      <c r="D6309" s="36" t="s">
        <v>32</v>
      </c>
      <c r="E6309" s="36" t="s">
        <v>644</v>
      </c>
      <c r="F6309" s="37" t="s">
        <v>14704</v>
      </c>
      <c r="G6309" s="38" t="s">
        <v>35</v>
      </c>
      <c r="H6309" s="39" t="s">
        <v>39</v>
      </c>
      <c r="I6309" s="40" t="s">
        <v>48</v>
      </c>
      <c r="J6309" s="42" t="s">
        <v>47</v>
      </c>
      <c r="K6309" s="39" t="s">
        <v>48</v>
      </c>
      <c r="L6309" s="35"/>
      <c r="M6309" s="43" t="str">
        <f>IF((OR(G6309="Lead")),"Lead",
IF((OR(J6309="Lead")),"Lead",
IF((OR(G6309="Lead-lined galvanized")),"Lead",
IF((OR(J6309="Lead-lined galvanized")),"Lead",
IF((OR((AND(G6309="Unknown - Likely Lead",J6309="Galvanized")),
(AND(G6309="Unknown - Unlikely Lead",J6309="Galvanized")),
(AND(G6309="Unknown - Material Unknown",J6309="Galvanized")))),"Galvanized Requiring Replacement",
IF((OR((AND(G6309="Non-lead - Copper",H6309="Yes",J6309="Galvanized")),
(AND(G6309="Non-lead - Copper",H6309="Don't know",J6309="Galvanized")),
(AND(G6309="Non-lead - Copper",H6309="",J6309="Galvanized")),
(AND(G6309="Non-lead - Plastic",H6309="Yes",J6309="Galvanized")),
(AND(G6309="Non-lead - Plastic",H6309="Don't know",J6309="Galvanized")),
(AND(G6309="Non-lead - Plastic",H6309="",J6309="Galvanized")),
(AND(G6309="Non-lead",H6309="Yes",J6309="Galvanized")),
(AND(G6309="Non-lead",H6309="Don't know",J6309="Galvanized")),
(AND(G6309="Non-lead",H6309="",J6309="Galvanized")),
(AND(G6309="Non-lead - Other",H6309="Yes",J6309="Galvanized")),
(AND(G6309="Non-Lead - Other",H6309="Don't know",J6309="Galvanized")),
(AND(G6309="Galvanized",H6309="Yes",J6309="Galvanized")),
(AND(G6309="Galvanized",H6309="Don't know",J6309="Galvanized")),
(AND(G6309="Galvanized",H6309="",J6309="Galvanized")),
(AND(G6309="Non-Lead - Other",H6309="",J6309="Galvanized")))),"Galvanized Requiring Replacement",
IF((OR((AND(G6309="Non-lead - Copper",J6309="Non-lead - Copper")),
(AND(G6309="Non-lead - Copper",J6309="Non-lead - Plastic")),
(AND(G6309="Non-lead - Copper",J6309="Non-lead - Other")),
(AND(G6309="Non-lead - Copper",J6309="Non-lead")),
(AND(G6309="Non-lead - Plastic",J6309="Non-lead - Copper")),
(AND(G6309="Non-lead - Plastic",J6309="Non-lead - Plastic")),
(AND(G6309="Non-lead - Plastic",J6309="Non-lead - Other")),
(AND(G6309="Non-lead - Plastic",J6309="Non-lead")),
(AND(G6309="Non-lead",J6309="Non-lead - Copper")),
(AND(G6309="Non-lead",J6309="Non-lead - Plastic")),
(AND(G6309="Non-lead",J6309="Non-lead - Other")),
(AND(G6309="Non-lead",J6309="Non-lead")),
(AND(G6309="Non-lead - Other",J6309="Non-lead - Copper")),
(AND(G6309="Non-Lead - Other",J6309="Non-lead - Plastic")),
(AND(G6309="Non-Lead - Other",J6309="Non-lead")),
(AND(G6309="Non-Lead - Other",J6309="Non-lead - Other")))),"Non-Lead",
IF((OR((AND(G6309="Galvanized",J6309="Non-lead")),
(AND(G6309="Galvanized",J6309="Non-lead - Copper")),
(AND(G6309="Galvanized",J6309="Non-lead - Plastic")),
(AND(G6309="Galvanized",J6309="Non-lead")),
(AND(G6309="Galvanized",J6309="Non-lead - Other")))),"Non-Lead",
IF((OR((AND(G6309="Non-lead - Copper",H6309="No",J6309="Galvanized")),
(AND(G6309="Non-lead - Plastic",H6309="No",J6309="Galvanized")),
(AND(G6309="Non-lead",H6309="No",J6309="Galvanized")),
(AND(G6309="Galvanized",H6309="No",J6309="Galvanized")),
(AND(G6309="Non-lead - Other",H6309="No",J6309="Galvanized")))),"Non-lead",
IF((OR((AND(G6309="Unknown - Likely Lead",J6309="Unknown - Likely Lead")),
(AND(G6309="Unknown - Likely Lead",J6309="Unknown - Unlikely Lead")),
(AND(G6309="Unknown - Likely Lead",J6309="Unknown - Material Unknown")),
(AND(G6309="Unknown - Unlikely Lead",J6309="Unknown - Likely Lead")),
(AND(G6309="Unknown - Unlikely Lead",J6309="Unknown - Unlikely Lead")),
(AND(G6309="Unknown - Unlikely Lead",J6309="Unknown - Material Unknown")),
(AND(G6309="Unknown - Material Unknown",J6309="Unknown - Likely Lead")),
(AND(G6309="Unknown - Material Unknown",J6309="Unknown - Unlikely Lead")),
(AND(G6309="Unknown - Material Unknown",J6309="Unknown - Material Unknown")))),"Unknown",
IF((OR((AND(G6309="Unknown - Likely Lead",J6309="Non-lead - Copper")),
(AND(G6309="Unknown - Likely Lead",J6309="Non-lead - Plastic")),
(AND(G6309="Unknown - Likely Lead",J6309="Non-lead")),
(AND(G6309="Unknown - Likely Lead",J6309="Non-lead - Other")),
(AND(G6309="Unknown - Unlikely Lead",J6309="Non-lead - Copper")),
(AND(G6309="Unknown - Unlikely Lead",J6309="Non-lead - Plastic")),
(AND(G6309="Unknown - Unlikely Lead",J6309="Non-lead")),
(AND(G6309="Unknown - Unlikely Lead",J6309="Non-lead - Other")),
(AND(G6309="Unknown - Material Unknown",J6309="Non-lead - Copper")),
(AND(G6309="Unknown - Material Unknown",J6309="Non-lead - Plastic")),
(AND(G6309="Unknown - Material Unknown",J6309="Non-lead")),
(AND(G6309="Unknown - Material Unknown",J6309="Non-lead - Other")))),"Unknown",
IF((OR((AND(G6309="Non-lead - Copper",J6309="Unknown - Likely Lead")),
(AND(G6309="Non-lead - Copper",J6309="Unknown - Unlikely Lead")),
(AND(G6309="Non-lead - Copper",J6309="Unknown - Material Unknown")),
(AND(G6309="Non-lead - Plastic",J6309="Unknown - Likely Lead")),
(AND(G6309="Non-lead - Plastic",J6309="Unknown - Unlikely Lead")),
(AND(G6309="Non-lead - Plastic",J6309="Unknown - Material Unknown")),
(AND(G6309="Non-lead",J6309="Unknown - Likely Lead")),
(AND(G6309="Non-lead",J6309="Unknown - Unlikely Lead")),
(AND(G6309="Non-lead",J6309="Unknown - Material Unknown")),
(AND(G6309="Non-lead - Other",J6309="Unknown - Likely Lead")),
(AND(G6309="Non-Lead - Other",J6309="Unknown - Unlikely Lead")),
(AND(G6309="Non-Lead - Other",J6309="Unknown - Material Unknown")))),"Unknown",
IF((OR((AND(G6309="Galvanized",J6309="Unknown - Likely Lead")),
(AND(G6309="Galvanized",J6309="Unknown - Unlikely Lead")),
(AND(G6309="Galvanized",J6309="Unknown - Material Unknown")))),"Unknown",
IF((OR((AND(G6309="Galvanized",J6309="")))),"Galvanized Requiring Replacement",
IF((OR((AND(G6309="Non-lead - Copper",J6309="")),
(AND(G6309="Non-lead - Plastic",J6309="")),
(AND(G6309="Non-lead",J6309="")),
(AND(G6309="Non-lead - Other",J6309="")))),"Non-lead",
IF((OR((AND(G6309="Unknown - Likely Lead",J6309="")),
(AND(G6309="Unknown - Unlikely Lead",J6309="")),
(AND(G6309="Unknown - Material Unknown",J6309="")))),"Unknown",
""))))))))))))))))</f>
        <v>Non-Lead</v>
      </c>
      <c r="N6309" s="44" t="s">
        <v>39</v>
      </c>
    </row>
    <row r="6310" spans="1:14" ht="30" x14ac:dyDescent="0.25">
      <c r="A6310" s="34" t="s">
        <v>14705</v>
      </c>
      <c r="B6310" s="35" t="s">
        <v>110</v>
      </c>
      <c r="C6310" s="36" t="s">
        <v>14706</v>
      </c>
      <c r="D6310" s="36" t="s">
        <v>32</v>
      </c>
      <c r="E6310" s="36" t="s">
        <v>644</v>
      </c>
      <c r="F6310" s="37" t="s">
        <v>14707</v>
      </c>
      <c r="G6310" s="38" t="s">
        <v>35</v>
      </c>
      <c r="H6310" s="39" t="s">
        <v>39</v>
      </c>
      <c r="I6310" s="40" t="s">
        <v>63</v>
      </c>
      <c r="J6310" s="42" t="s">
        <v>47</v>
      </c>
      <c r="K6310" s="39" t="s">
        <v>37</v>
      </c>
      <c r="L6310" s="35"/>
      <c r="M6310" s="43" t="str">
        <f>IF((OR(G6310="Lead")),"Lead",
IF((OR(J6310="Lead")),"Lead",
IF((OR(G6310="Lead-lined galvanized")),"Lead",
IF((OR(J6310="Lead-lined galvanized")),"Lead",
IF((OR((AND(G6310="Unknown - Likely Lead",J6310="Galvanized")),
(AND(G6310="Unknown - Unlikely Lead",J6310="Galvanized")),
(AND(G6310="Unknown - Material Unknown",J6310="Galvanized")))),"Galvanized Requiring Replacement",
IF((OR((AND(G6310="Non-lead - Copper",H6310="Yes",J6310="Galvanized")),
(AND(G6310="Non-lead - Copper",H6310="Don't know",J6310="Galvanized")),
(AND(G6310="Non-lead - Copper",H6310="",J6310="Galvanized")),
(AND(G6310="Non-lead - Plastic",H6310="Yes",J6310="Galvanized")),
(AND(G6310="Non-lead - Plastic",H6310="Don't know",J6310="Galvanized")),
(AND(G6310="Non-lead - Plastic",H6310="",J6310="Galvanized")),
(AND(G6310="Non-lead",H6310="Yes",J6310="Galvanized")),
(AND(G6310="Non-lead",H6310="Don't know",J6310="Galvanized")),
(AND(G6310="Non-lead",H6310="",J6310="Galvanized")),
(AND(G6310="Non-lead - Other",H6310="Yes",J6310="Galvanized")),
(AND(G6310="Non-Lead - Other",H6310="Don't know",J6310="Galvanized")),
(AND(G6310="Galvanized",H6310="Yes",J6310="Galvanized")),
(AND(G6310="Galvanized",H6310="Don't know",J6310="Galvanized")),
(AND(G6310="Galvanized",H6310="",J6310="Galvanized")),
(AND(G6310="Non-Lead - Other",H6310="",J6310="Galvanized")))),"Galvanized Requiring Replacement",
IF((OR((AND(G6310="Non-lead - Copper",J6310="Non-lead - Copper")),
(AND(G6310="Non-lead - Copper",J6310="Non-lead - Plastic")),
(AND(G6310="Non-lead - Copper",J6310="Non-lead - Other")),
(AND(G6310="Non-lead - Copper",J6310="Non-lead")),
(AND(G6310="Non-lead - Plastic",J6310="Non-lead - Copper")),
(AND(G6310="Non-lead - Plastic",J6310="Non-lead - Plastic")),
(AND(G6310="Non-lead - Plastic",J6310="Non-lead - Other")),
(AND(G6310="Non-lead - Plastic",J6310="Non-lead")),
(AND(G6310="Non-lead",J6310="Non-lead - Copper")),
(AND(G6310="Non-lead",J6310="Non-lead - Plastic")),
(AND(G6310="Non-lead",J6310="Non-lead - Other")),
(AND(G6310="Non-lead",J6310="Non-lead")),
(AND(G6310="Non-lead - Other",J6310="Non-lead - Copper")),
(AND(G6310="Non-Lead - Other",J6310="Non-lead - Plastic")),
(AND(G6310="Non-Lead - Other",J6310="Non-lead")),
(AND(G6310="Non-Lead - Other",J6310="Non-lead - Other")))),"Non-Lead",
IF((OR((AND(G6310="Galvanized",J6310="Non-lead")),
(AND(G6310="Galvanized",J6310="Non-lead - Copper")),
(AND(G6310="Galvanized",J6310="Non-lead - Plastic")),
(AND(G6310="Galvanized",J6310="Non-lead")),
(AND(G6310="Galvanized",J6310="Non-lead - Other")))),"Non-Lead",
IF((OR((AND(G6310="Non-lead - Copper",H6310="No",J6310="Galvanized")),
(AND(G6310="Non-lead - Plastic",H6310="No",J6310="Galvanized")),
(AND(G6310="Non-lead",H6310="No",J6310="Galvanized")),
(AND(G6310="Galvanized",H6310="No",J6310="Galvanized")),
(AND(G6310="Non-lead - Other",H6310="No",J6310="Galvanized")))),"Non-lead",
IF((OR((AND(G6310="Unknown - Likely Lead",J6310="Unknown - Likely Lead")),
(AND(G6310="Unknown - Likely Lead",J6310="Unknown - Unlikely Lead")),
(AND(G6310="Unknown - Likely Lead",J6310="Unknown - Material Unknown")),
(AND(G6310="Unknown - Unlikely Lead",J6310="Unknown - Likely Lead")),
(AND(G6310="Unknown - Unlikely Lead",J6310="Unknown - Unlikely Lead")),
(AND(G6310="Unknown - Unlikely Lead",J6310="Unknown - Material Unknown")),
(AND(G6310="Unknown - Material Unknown",J6310="Unknown - Likely Lead")),
(AND(G6310="Unknown - Material Unknown",J6310="Unknown - Unlikely Lead")),
(AND(G6310="Unknown - Material Unknown",J6310="Unknown - Material Unknown")))),"Unknown",
IF((OR((AND(G6310="Unknown - Likely Lead",J6310="Non-lead - Copper")),
(AND(G6310="Unknown - Likely Lead",J6310="Non-lead - Plastic")),
(AND(G6310="Unknown - Likely Lead",J6310="Non-lead")),
(AND(G6310="Unknown - Likely Lead",J6310="Non-lead - Other")),
(AND(G6310="Unknown - Unlikely Lead",J6310="Non-lead - Copper")),
(AND(G6310="Unknown - Unlikely Lead",J6310="Non-lead - Plastic")),
(AND(G6310="Unknown - Unlikely Lead",J6310="Non-lead")),
(AND(G6310="Unknown - Unlikely Lead",J6310="Non-lead - Other")),
(AND(G6310="Unknown - Material Unknown",J6310="Non-lead - Copper")),
(AND(G6310="Unknown - Material Unknown",J6310="Non-lead - Plastic")),
(AND(G6310="Unknown - Material Unknown",J6310="Non-lead")),
(AND(G6310="Unknown - Material Unknown",J6310="Non-lead - Other")))),"Unknown",
IF((OR((AND(G6310="Non-lead - Copper",J6310="Unknown - Likely Lead")),
(AND(G6310="Non-lead - Copper",J6310="Unknown - Unlikely Lead")),
(AND(G6310="Non-lead - Copper",J6310="Unknown - Material Unknown")),
(AND(G6310="Non-lead - Plastic",J6310="Unknown - Likely Lead")),
(AND(G6310="Non-lead - Plastic",J6310="Unknown - Unlikely Lead")),
(AND(G6310="Non-lead - Plastic",J6310="Unknown - Material Unknown")),
(AND(G6310="Non-lead",J6310="Unknown - Likely Lead")),
(AND(G6310="Non-lead",J6310="Unknown - Unlikely Lead")),
(AND(G6310="Non-lead",J6310="Unknown - Material Unknown")),
(AND(G6310="Non-lead - Other",J6310="Unknown - Likely Lead")),
(AND(G6310="Non-Lead - Other",J6310="Unknown - Unlikely Lead")),
(AND(G6310="Non-Lead - Other",J6310="Unknown - Material Unknown")))),"Unknown",
IF((OR((AND(G6310="Galvanized",J6310="Unknown - Likely Lead")),
(AND(G6310="Galvanized",J6310="Unknown - Unlikely Lead")),
(AND(G6310="Galvanized",J6310="Unknown - Material Unknown")))),"Unknown",
IF((OR((AND(G6310="Galvanized",J6310="")))),"Galvanized Requiring Replacement",
IF((OR((AND(G6310="Non-lead - Copper",J6310="")),
(AND(G6310="Non-lead - Plastic",J6310="")),
(AND(G6310="Non-lead",J6310="")),
(AND(G6310="Non-lead - Other",J6310="")))),"Non-lead",
IF((OR((AND(G6310="Unknown - Likely Lead",J6310="")),
(AND(G6310="Unknown - Unlikely Lead",J6310="")),
(AND(G6310="Unknown - Material Unknown",J6310="")))),"Unknown",
""))))))))))))))))</f>
        <v>Non-Lead</v>
      </c>
      <c r="N6310" s="44" t="s">
        <v>39</v>
      </c>
    </row>
    <row r="6311" spans="1:14" ht="30" x14ac:dyDescent="0.25">
      <c r="A6311" s="34" t="s">
        <v>14708</v>
      </c>
      <c r="B6311" s="35" t="s">
        <v>101</v>
      </c>
      <c r="C6311" s="36" t="s">
        <v>14706</v>
      </c>
      <c r="D6311" s="36" t="s">
        <v>32</v>
      </c>
      <c r="E6311" s="36" t="s">
        <v>644</v>
      </c>
      <c r="F6311" s="37" t="s">
        <v>14709</v>
      </c>
      <c r="G6311" s="38" t="s">
        <v>35</v>
      </c>
      <c r="H6311" s="39" t="s">
        <v>39</v>
      </c>
      <c r="I6311" s="40" t="s">
        <v>63</v>
      </c>
      <c r="J6311" s="42" t="s">
        <v>47</v>
      </c>
      <c r="K6311" s="39" t="s">
        <v>37</v>
      </c>
      <c r="L6311" s="35"/>
      <c r="M6311" s="43" t="str">
        <f>IF((OR(G6311="Lead")),"Lead",
IF((OR(J6311="Lead")),"Lead",
IF((OR(G6311="Lead-lined galvanized")),"Lead",
IF((OR(J6311="Lead-lined galvanized")),"Lead",
IF((OR((AND(G6311="Unknown - Likely Lead",J6311="Galvanized")),
(AND(G6311="Unknown - Unlikely Lead",J6311="Galvanized")),
(AND(G6311="Unknown - Material Unknown",J6311="Galvanized")))),"Galvanized Requiring Replacement",
IF((OR((AND(G6311="Non-lead - Copper",H6311="Yes",J6311="Galvanized")),
(AND(G6311="Non-lead - Copper",H6311="Don't know",J6311="Galvanized")),
(AND(G6311="Non-lead - Copper",H6311="",J6311="Galvanized")),
(AND(G6311="Non-lead - Plastic",H6311="Yes",J6311="Galvanized")),
(AND(G6311="Non-lead - Plastic",H6311="Don't know",J6311="Galvanized")),
(AND(G6311="Non-lead - Plastic",H6311="",J6311="Galvanized")),
(AND(G6311="Non-lead",H6311="Yes",J6311="Galvanized")),
(AND(G6311="Non-lead",H6311="Don't know",J6311="Galvanized")),
(AND(G6311="Non-lead",H6311="",J6311="Galvanized")),
(AND(G6311="Non-lead - Other",H6311="Yes",J6311="Galvanized")),
(AND(G6311="Non-Lead - Other",H6311="Don't know",J6311="Galvanized")),
(AND(G6311="Galvanized",H6311="Yes",J6311="Galvanized")),
(AND(G6311="Galvanized",H6311="Don't know",J6311="Galvanized")),
(AND(G6311="Galvanized",H6311="",J6311="Galvanized")),
(AND(G6311="Non-Lead - Other",H6311="",J6311="Galvanized")))),"Galvanized Requiring Replacement",
IF((OR((AND(G6311="Non-lead - Copper",J6311="Non-lead - Copper")),
(AND(G6311="Non-lead - Copper",J6311="Non-lead - Plastic")),
(AND(G6311="Non-lead - Copper",J6311="Non-lead - Other")),
(AND(G6311="Non-lead - Copper",J6311="Non-lead")),
(AND(G6311="Non-lead - Plastic",J6311="Non-lead - Copper")),
(AND(G6311="Non-lead - Plastic",J6311="Non-lead - Plastic")),
(AND(G6311="Non-lead - Plastic",J6311="Non-lead - Other")),
(AND(G6311="Non-lead - Plastic",J6311="Non-lead")),
(AND(G6311="Non-lead",J6311="Non-lead - Copper")),
(AND(G6311="Non-lead",J6311="Non-lead - Plastic")),
(AND(G6311="Non-lead",J6311="Non-lead - Other")),
(AND(G6311="Non-lead",J6311="Non-lead")),
(AND(G6311="Non-lead - Other",J6311="Non-lead - Copper")),
(AND(G6311="Non-Lead - Other",J6311="Non-lead - Plastic")),
(AND(G6311="Non-Lead - Other",J6311="Non-lead")),
(AND(G6311="Non-Lead - Other",J6311="Non-lead - Other")))),"Non-Lead",
IF((OR((AND(G6311="Galvanized",J6311="Non-lead")),
(AND(G6311="Galvanized",J6311="Non-lead - Copper")),
(AND(G6311="Galvanized",J6311="Non-lead - Plastic")),
(AND(G6311="Galvanized",J6311="Non-lead")),
(AND(G6311="Galvanized",J6311="Non-lead - Other")))),"Non-Lead",
IF((OR((AND(G6311="Non-lead - Copper",H6311="No",J6311="Galvanized")),
(AND(G6311="Non-lead - Plastic",H6311="No",J6311="Galvanized")),
(AND(G6311="Non-lead",H6311="No",J6311="Galvanized")),
(AND(G6311="Galvanized",H6311="No",J6311="Galvanized")),
(AND(G6311="Non-lead - Other",H6311="No",J6311="Galvanized")))),"Non-lead",
IF((OR((AND(G6311="Unknown - Likely Lead",J6311="Unknown - Likely Lead")),
(AND(G6311="Unknown - Likely Lead",J6311="Unknown - Unlikely Lead")),
(AND(G6311="Unknown - Likely Lead",J6311="Unknown - Material Unknown")),
(AND(G6311="Unknown - Unlikely Lead",J6311="Unknown - Likely Lead")),
(AND(G6311="Unknown - Unlikely Lead",J6311="Unknown - Unlikely Lead")),
(AND(G6311="Unknown - Unlikely Lead",J6311="Unknown - Material Unknown")),
(AND(G6311="Unknown - Material Unknown",J6311="Unknown - Likely Lead")),
(AND(G6311="Unknown - Material Unknown",J6311="Unknown - Unlikely Lead")),
(AND(G6311="Unknown - Material Unknown",J6311="Unknown - Material Unknown")))),"Unknown",
IF((OR((AND(G6311="Unknown - Likely Lead",J6311="Non-lead - Copper")),
(AND(G6311="Unknown - Likely Lead",J6311="Non-lead - Plastic")),
(AND(G6311="Unknown - Likely Lead",J6311="Non-lead")),
(AND(G6311="Unknown - Likely Lead",J6311="Non-lead - Other")),
(AND(G6311="Unknown - Unlikely Lead",J6311="Non-lead - Copper")),
(AND(G6311="Unknown - Unlikely Lead",J6311="Non-lead - Plastic")),
(AND(G6311="Unknown - Unlikely Lead",J6311="Non-lead")),
(AND(G6311="Unknown - Unlikely Lead",J6311="Non-lead - Other")),
(AND(G6311="Unknown - Material Unknown",J6311="Non-lead - Copper")),
(AND(G6311="Unknown - Material Unknown",J6311="Non-lead - Plastic")),
(AND(G6311="Unknown - Material Unknown",J6311="Non-lead")),
(AND(G6311="Unknown - Material Unknown",J6311="Non-lead - Other")))),"Unknown",
IF((OR((AND(G6311="Non-lead - Copper",J6311="Unknown - Likely Lead")),
(AND(G6311="Non-lead - Copper",J6311="Unknown - Unlikely Lead")),
(AND(G6311="Non-lead - Copper",J6311="Unknown - Material Unknown")),
(AND(G6311="Non-lead - Plastic",J6311="Unknown - Likely Lead")),
(AND(G6311="Non-lead - Plastic",J6311="Unknown - Unlikely Lead")),
(AND(G6311="Non-lead - Plastic",J6311="Unknown - Material Unknown")),
(AND(G6311="Non-lead",J6311="Unknown - Likely Lead")),
(AND(G6311="Non-lead",J6311="Unknown - Unlikely Lead")),
(AND(G6311="Non-lead",J6311="Unknown - Material Unknown")),
(AND(G6311="Non-lead - Other",J6311="Unknown - Likely Lead")),
(AND(G6311="Non-Lead - Other",J6311="Unknown - Unlikely Lead")),
(AND(G6311="Non-Lead - Other",J6311="Unknown - Material Unknown")))),"Unknown",
IF((OR((AND(G6311="Galvanized",J6311="Unknown - Likely Lead")),
(AND(G6311="Galvanized",J6311="Unknown - Unlikely Lead")),
(AND(G6311="Galvanized",J6311="Unknown - Material Unknown")))),"Unknown",
IF((OR((AND(G6311="Galvanized",J6311="")))),"Galvanized Requiring Replacement",
IF((OR((AND(G6311="Non-lead - Copper",J6311="")),
(AND(G6311="Non-lead - Plastic",J6311="")),
(AND(G6311="Non-lead",J6311="")),
(AND(G6311="Non-lead - Other",J6311="")))),"Non-lead",
IF((OR((AND(G6311="Unknown - Likely Lead",J6311="")),
(AND(G6311="Unknown - Unlikely Lead",J6311="")),
(AND(G6311="Unknown - Material Unknown",J6311="")))),"Unknown",
""))))))))))))))))</f>
        <v>Non-Lead</v>
      </c>
      <c r="N6311" s="44" t="s">
        <v>39</v>
      </c>
    </row>
    <row r="6312" spans="1:14" ht="30" x14ac:dyDescent="0.25">
      <c r="A6312" s="34" t="s">
        <v>14710</v>
      </c>
      <c r="B6312" s="35" t="s">
        <v>1039</v>
      </c>
      <c r="C6312" s="36" t="s">
        <v>14706</v>
      </c>
      <c r="D6312" s="36" t="s">
        <v>32</v>
      </c>
      <c r="E6312" s="36" t="s">
        <v>644</v>
      </c>
      <c r="F6312" s="37" t="s">
        <v>14711</v>
      </c>
      <c r="G6312" s="38" t="s">
        <v>35</v>
      </c>
      <c r="H6312" s="39" t="s">
        <v>39</v>
      </c>
      <c r="I6312" s="40" t="s">
        <v>63</v>
      </c>
      <c r="J6312" s="42" t="s">
        <v>47</v>
      </c>
      <c r="K6312" s="39" t="s">
        <v>37</v>
      </c>
      <c r="L6312" s="35"/>
      <c r="M6312" s="43" t="str">
        <f>IF((OR(G6312="Lead")),"Lead",
IF((OR(J6312="Lead")),"Lead",
IF((OR(G6312="Lead-lined galvanized")),"Lead",
IF((OR(J6312="Lead-lined galvanized")),"Lead",
IF((OR((AND(G6312="Unknown - Likely Lead",J6312="Galvanized")),
(AND(G6312="Unknown - Unlikely Lead",J6312="Galvanized")),
(AND(G6312="Unknown - Material Unknown",J6312="Galvanized")))),"Galvanized Requiring Replacement",
IF((OR((AND(G6312="Non-lead - Copper",H6312="Yes",J6312="Galvanized")),
(AND(G6312="Non-lead - Copper",H6312="Don't know",J6312="Galvanized")),
(AND(G6312="Non-lead - Copper",H6312="",J6312="Galvanized")),
(AND(G6312="Non-lead - Plastic",H6312="Yes",J6312="Galvanized")),
(AND(G6312="Non-lead - Plastic",H6312="Don't know",J6312="Galvanized")),
(AND(G6312="Non-lead - Plastic",H6312="",J6312="Galvanized")),
(AND(G6312="Non-lead",H6312="Yes",J6312="Galvanized")),
(AND(G6312="Non-lead",H6312="Don't know",J6312="Galvanized")),
(AND(G6312="Non-lead",H6312="",J6312="Galvanized")),
(AND(G6312="Non-lead - Other",H6312="Yes",J6312="Galvanized")),
(AND(G6312="Non-Lead - Other",H6312="Don't know",J6312="Galvanized")),
(AND(G6312="Galvanized",H6312="Yes",J6312="Galvanized")),
(AND(G6312="Galvanized",H6312="Don't know",J6312="Galvanized")),
(AND(G6312="Galvanized",H6312="",J6312="Galvanized")),
(AND(G6312="Non-Lead - Other",H6312="",J6312="Galvanized")))),"Galvanized Requiring Replacement",
IF((OR((AND(G6312="Non-lead - Copper",J6312="Non-lead - Copper")),
(AND(G6312="Non-lead - Copper",J6312="Non-lead - Plastic")),
(AND(G6312="Non-lead - Copper",J6312="Non-lead - Other")),
(AND(G6312="Non-lead - Copper",J6312="Non-lead")),
(AND(G6312="Non-lead - Plastic",J6312="Non-lead - Copper")),
(AND(G6312="Non-lead - Plastic",J6312="Non-lead - Plastic")),
(AND(G6312="Non-lead - Plastic",J6312="Non-lead - Other")),
(AND(G6312="Non-lead - Plastic",J6312="Non-lead")),
(AND(G6312="Non-lead",J6312="Non-lead - Copper")),
(AND(G6312="Non-lead",J6312="Non-lead - Plastic")),
(AND(G6312="Non-lead",J6312="Non-lead - Other")),
(AND(G6312="Non-lead",J6312="Non-lead")),
(AND(G6312="Non-lead - Other",J6312="Non-lead - Copper")),
(AND(G6312="Non-Lead - Other",J6312="Non-lead - Plastic")),
(AND(G6312="Non-Lead - Other",J6312="Non-lead")),
(AND(G6312="Non-Lead - Other",J6312="Non-lead - Other")))),"Non-Lead",
IF((OR((AND(G6312="Galvanized",J6312="Non-lead")),
(AND(G6312="Galvanized",J6312="Non-lead - Copper")),
(AND(G6312="Galvanized",J6312="Non-lead - Plastic")),
(AND(G6312="Galvanized",J6312="Non-lead")),
(AND(G6312="Galvanized",J6312="Non-lead - Other")))),"Non-Lead",
IF((OR((AND(G6312="Non-lead - Copper",H6312="No",J6312="Galvanized")),
(AND(G6312="Non-lead - Plastic",H6312="No",J6312="Galvanized")),
(AND(G6312="Non-lead",H6312="No",J6312="Galvanized")),
(AND(G6312="Galvanized",H6312="No",J6312="Galvanized")),
(AND(G6312="Non-lead - Other",H6312="No",J6312="Galvanized")))),"Non-lead",
IF((OR((AND(G6312="Unknown - Likely Lead",J6312="Unknown - Likely Lead")),
(AND(G6312="Unknown - Likely Lead",J6312="Unknown - Unlikely Lead")),
(AND(G6312="Unknown - Likely Lead",J6312="Unknown - Material Unknown")),
(AND(G6312="Unknown - Unlikely Lead",J6312="Unknown - Likely Lead")),
(AND(G6312="Unknown - Unlikely Lead",J6312="Unknown - Unlikely Lead")),
(AND(G6312="Unknown - Unlikely Lead",J6312="Unknown - Material Unknown")),
(AND(G6312="Unknown - Material Unknown",J6312="Unknown - Likely Lead")),
(AND(G6312="Unknown - Material Unknown",J6312="Unknown - Unlikely Lead")),
(AND(G6312="Unknown - Material Unknown",J6312="Unknown - Material Unknown")))),"Unknown",
IF((OR((AND(G6312="Unknown - Likely Lead",J6312="Non-lead - Copper")),
(AND(G6312="Unknown - Likely Lead",J6312="Non-lead - Plastic")),
(AND(G6312="Unknown - Likely Lead",J6312="Non-lead")),
(AND(G6312="Unknown - Likely Lead",J6312="Non-lead - Other")),
(AND(G6312="Unknown - Unlikely Lead",J6312="Non-lead - Copper")),
(AND(G6312="Unknown - Unlikely Lead",J6312="Non-lead - Plastic")),
(AND(G6312="Unknown - Unlikely Lead",J6312="Non-lead")),
(AND(G6312="Unknown - Unlikely Lead",J6312="Non-lead - Other")),
(AND(G6312="Unknown - Material Unknown",J6312="Non-lead - Copper")),
(AND(G6312="Unknown - Material Unknown",J6312="Non-lead - Plastic")),
(AND(G6312="Unknown - Material Unknown",J6312="Non-lead")),
(AND(G6312="Unknown - Material Unknown",J6312="Non-lead - Other")))),"Unknown",
IF((OR((AND(G6312="Non-lead - Copper",J6312="Unknown - Likely Lead")),
(AND(G6312="Non-lead - Copper",J6312="Unknown - Unlikely Lead")),
(AND(G6312="Non-lead - Copper",J6312="Unknown - Material Unknown")),
(AND(G6312="Non-lead - Plastic",J6312="Unknown - Likely Lead")),
(AND(G6312="Non-lead - Plastic",J6312="Unknown - Unlikely Lead")),
(AND(G6312="Non-lead - Plastic",J6312="Unknown - Material Unknown")),
(AND(G6312="Non-lead",J6312="Unknown - Likely Lead")),
(AND(G6312="Non-lead",J6312="Unknown - Unlikely Lead")),
(AND(G6312="Non-lead",J6312="Unknown - Material Unknown")),
(AND(G6312="Non-lead - Other",J6312="Unknown - Likely Lead")),
(AND(G6312="Non-Lead - Other",J6312="Unknown - Unlikely Lead")),
(AND(G6312="Non-Lead - Other",J6312="Unknown - Material Unknown")))),"Unknown",
IF((OR((AND(G6312="Galvanized",J6312="Unknown - Likely Lead")),
(AND(G6312="Galvanized",J6312="Unknown - Unlikely Lead")),
(AND(G6312="Galvanized",J6312="Unknown - Material Unknown")))),"Unknown",
IF((OR((AND(G6312="Galvanized",J6312="")))),"Galvanized Requiring Replacement",
IF((OR((AND(G6312="Non-lead - Copper",J6312="")),
(AND(G6312="Non-lead - Plastic",J6312="")),
(AND(G6312="Non-lead",J6312="")),
(AND(G6312="Non-lead - Other",J6312="")))),"Non-lead",
IF((OR((AND(G6312="Unknown - Likely Lead",J6312="")),
(AND(G6312="Unknown - Unlikely Lead",J6312="")),
(AND(G6312="Unknown - Material Unknown",J6312="")))),"Unknown",
""))))))))))))))))</f>
        <v>Non-Lead</v>
      </c>
      <c r="N6312" s="44" t="s">
        <v>39</v>
      </c>
    </row>
    <row r="6313" spans="1:14" ht="30" x14ac:dyDescent="0.25">
      <c r="A6313" s="34" t="s">
        <v>14712</v>
      </c>
      <c r="B6313" s="35" t="s">
        <v>529</v>
      </c>
      <c r="C6313" s="36" t="s">
        <v>14706</v>
      </c>
      <c r="D6313" s="36" t="s">
        <v>32</v>
      </c>
      <c r="E6313" s="36" t="s">
        <v>644</v>
      </c>
      <c r="F6313" s="37" t="s">
        <v>14713</v>
      </c>
      <c r="G6313" s="38" t="s">
        <v>35</v>
      </c>
      <c r="H6313" s="39" t="s">
        <v>39</v>
      </c>
      <c r="I6313" s="40" t="s">
        <v>63</v>
      </c>
      <c r="J6313" s="42" t="s">
        <v>47</v>
      </c>
      <c r="K6313" s="39" t="s">
        <v>37</v>
      </c>
      <c r="L6313" s="35"/>
      <c r="M6313" s="43" t="str">
        <f>IF((OR(G6313="Lead")),"Lead",
IF((OR(J6313="Lead")),"Lead",
IF((OR(G6313="Lead-lined galvanized")),"Lead",
IF((OR(J6313="Lead-lined galvanized")),"Lead",
IF((OR((AND(G6313="Unknown - Likely Lead",J6313="Galvanized")),
(AND(G6313="Unknown - Unlikely Lead",J6313="Galvanized")),
(AND(G6313="Unknown - Material Unknown",J6313="Galvanized")))),"Galvanized Requiring Replacement",
IF((OR((AND(G6313="Non-lead - Copper",H6313="Yes",J6313="Galvanized")),
(AND(G6313="Non-lead - Copper",H6313="Don't know",J6313="Galvanized")),
(AND(G6313="Non-lead - Copper",H6313="",J6313="Galvanized")),
(AND(G6313="Non-lead - Plastic",H6313="Yes",J6313="Galvanized")),
(AND(G6313="Non-lead - Plastic",H6313="Don't know",J6313="Galvanized")),
(AND(G6313="Non-lead - Plastic",H6313="",J6313="Galvanized")),
(AND(G6313="Non-lead",H6313="Yes",J6313="Galvanized")),
(AND(G6313="Non-lead",H6313="Don't know",J6313="Galvanized")),
(AND(G6313="Non-lead",H6313="",J6313="Galvanized")),
(AND(G6313="Non-lead - Other",H6313="Yes",J6313="Galvanized")),
(AND(G6313="Non-Lead - Other",H6313="Don't know",J6313="Galvanized")),
(AND(G6313="Galvanized",H6313="Yes",J6313="Galvanized")),
(AND(G6313="Galvanized",H6313="Don't know",J6313="Galvanized")),
(AND(G6313="Galvanized",H6313="",J6313="Galvanized")),
(AND(G6313="Non-Lead - Other",H6313="",J6313="Galvanized")))),"Galvanized Requiring Replacement",
IF((OR((AND(G6313="Non-lead - Copper",J6313="Non-lead - Copper")),
(AND(G6313="Non-lead - Copper",J6313="Non-lead - Plastic")),
(AND(G6313="Non-lead - Copper",J6313="Non-lead - Other")),
(AND(G6313="Non-lead - Copper",J6313="Non-lead")),
(AND(G6313="Non-lead - Plastic",J6313="Non-lead - Copper")),
(AND(G6313="Non-lead - Plastic",J6313="Non-lead - Plastic")),
(AND(G6313="Non-lead - Plastic",J6313="Non-lead - Other")),
(AND(G6313="Non-lead - Plastic",J6313="Non-lead")),
(AND(G6313="Non-lead",J6313="Non-lead - Copper")),
(AND(G6313="Non-lead",J6313="Non-lead - Plastic")),
(AND(G6313="Non-lead",J6313="Non-lead - Other")),
(AND(G6313="Non-lead",J6313="Non-lead")),
(AND(G6313="Non-lead - Other",J6313="Non-lead - Copper")),
(AND(G6313="Non-Lead - Other",J6313="Non-lead - Plastic")),
(AND(G6313="Non-Lead - Other",J6313="Non-lead")),
(AND(G6313="Non-Lead - Other",J6313="Non-lead - Other")))),"Non-Lead",
IF((OR((AND(G6313="Galvanized",J6313="Non-lead")),
(AND(G6313="Galvanized",J6313="Non-lead - Copper")),
(AND(G6313="Galvanized",J6313="Non-lead - Plastic")),
(AND(G6313="Galvanized",J6313="Non-lead")),
(AND(G6313="Galvanized",J6313="Non-lead - Other")))),"Non-Lead",
IF((OR((AND(G6313="Non-lead - Copper",H6313="No",J6313="Galvanized")),
(AND(G6313="Non-lead - Plastic",H6313="No",J6313="Galvanized")),
(AND(G6313="Non-lead",H6313="No",J6313="Galvanized")),
(AND(G6313="Galvanized",H6313="No",J6313="Galvanized")),
(AND(G6313="Non-lead - Other",H6313="No",J6313="Galvanized")))),"Non-lead",
IF((OR((AND(G6313="Unknown - Likely Lead",J6313="Unknown - Likely Lead")),
(AND(G6313="Unknown - Likely Lead",J6313="Unknown - Unlikely Lead")),
(AND(G6313="Unknown - Likely Lead",J6313="Unknown - Material Unknown")),
(AND(G6313="Unknown - Unlikely Lead",J6313="Unknown - Likely Lead")),
(AND(G6313="Unknown - Unlikely Lead",J6313="Unknown - Unlikely Lead")),
(AND(G6313="Unknown - Unlikely Lead",J6313="Unknown - Material Unknown")),
(AND(G6313="Unknown - Material Unknown",J6313="Unknown - Likely Lead")),
(AND(G6313="Unknown - Material Unknown",J6313="Unknown - Unlikely Lead")),
(AND(G6313="Unknown - Material Unknown",J6313="Unknown - Material Unknown")))),"Unknown",
IF((OR((AND(G6313="Unknown - Likely Lead",J6313="Non-lead - Copper")),
(AND(G6313="Unknown - Likely Lead",J6313="Non-lead - Plastic")),
(AND(G6313="Unknown - Likely Lead",J6313="Non-lead")),
(AND(G6313="Unknown - Likely Lead",J6313="Non-lead - Other")),
(AND(G6313="Unknown - Unlikely Lead",J6313="Non-lead - Copper")),
(AND(G6313="Unknown - Unlikely Lead",J6313="Non-lead - Plastic")),
(AND(G6313="Unknown - Unlikely Lead",J6313="Non-lead")),
(AND(G6313="Unknown - Unlikely Lead",J6313="Non-lead - Other")),
(AND(G6313="Unknown - Material Unknown",J6313="Non-lead - Copper")),
(AND(G6313="Unknown - Material Unknown",J6313="Non-lead - Plastic")),
(AND(G6313="Unknown - Material Unknown",J6313="Non-lead")),
(AND(G6313="Unknown - Material Unknown",J6313="Non-lead - Other")))),"Unknown",
IF((OR((AND(G6313="Non-lead - Copper",J6313="Unknown - Likely Lead")),
(AND(G6313="Non-lead - Copper",J6313="Unknown - Unlikely Lead")),
(AND(G6313="Non-lead - Copper",J6313="Unknown - Material Unknown")),
(AND(G6313="Non-lead - Plastic",J6313="Unknown - Likely Lead")),
(AND(G6313="Non-lead - Plastic",J6313="Unknown - Unlikely Lead")),
(AND(G6313="Non-lead - Plastic",J6313="Unknown - Material Unknown")),
(AND(G6313="Non-lead",J6313="Unknown - Likely Lead")),
(AND(G6313="Non-lead",J6313="Unknown - Unlikely Lead")),
(AND(G6313="Non-lead",J6313="Unknown - Material Unknown")),
(AND(G6313="Non-lead - Other",J6313="Unknown - Likely Lead")),
(AND(G6313="Non-Lead - Other",J6313="Unknown - Unlikely Lead")),
(AND(G6313="Non-Lead - Other",J6313="Unknown - Material Unknown")))),"Unknown",
IF((OR((AND(G6313="Galvanized",J6313="Unknown - Likely Lead")),
(AND(G6313="Galvanized",J6313="Unknown - Unlikely Lead")),
(AND(G6313="Galvanized",J6313="Unknown - Material Unknown")))),"Unknown",
IF((OR((AND(G6313="Galvanized",J6313="")))),"Galvanized Requiring Replacement",
IF((OR((AND(G6313="Non-lead - Copper",J6313="")),
(AND(G6313="Non-lead - Plastic",J6313="")),
(AND(G6313="Non-lead",J6313="")),
(AND(G6313="Non-lead - Other",J6313="")))),"Non-lead",
IF((OR((AND(G6313="Unknown - Likely Lead",J6313="")),
(AND(G6313="Unknown - Unlikely Lead",J6313="")),
(AND(G6313="Unknown - Material Unknown",J6313="")))),"Unknown",
""))))))))))))))))</f>
        <v>Non-Lead</v>
      </c>
      <c r="N6313" s="44" t="s">
        <v>39</v>
      </c>
    </row>
    <row r="6314" spans="1:14" ht="30" x14ac:dyDescent="0.25">
      <c r="A6314" s="34" t="s">
        <v>14714</v>
      </c>
      <c r="B6314" s="35" t="s">
        <v>372</v>
      </c>
      <c r="C6314" s="36" t="s">
        <v>14706</v>
      </c>
      <c r="D6314" s="36" t="s">
        <v>32</v>
      </c>
      <c r="E6314" s="36" t="s">
        <v>644</v>
      </c>
      <c r="F6314" s="37" t="s">
        <v>14715</v>
      </c>
      <c r="G6314" s="38" t="s">
        <v>35</v>
      </c>
      <c r="H6314" s="39" t="s">
        <v>39</v>
      </c>
      <c r="I6314" s="40" t="s">
        <v>63</v>
      </c>
      <c r="J6314" s="42" t="s">
        <v>47</v>
      </c>
      <c r="K6314" s="39" t="s">
        <v>37</v>
      </c>
      <c r="L6314" s="35"/>
      <c r="M6314" s="43" t="str">
        <f>IF((OR(G6314="Lead")),"Lead",
IF((OR(J6314="Lead")),"Lead",
IF((OR(G6314="Lead-lined galvanized")),"Lead",
IF((OR(J6314="Lead-lined galvanized")),"Lead",
IF((OR((AND(G6314="Unknown - Likely Lead",J6314="Galvanized")),
(AND(G6314="Unknown - Unlikely Lead",J6314="Galvanized")),
(AND(G6314="Unknown - Material Unknown",J6314="Galvanized")))),"Galvanized Requiring Replacement",
IF((OR((AND(G6314="Non-lead - Copper",H6314="Yes",J6314="Galvanized")),
(AND(G6314="Non-lead - Copper",H6314="Don't know",J6314="Galvanized")),
(AND(G6314="Non-lead - Copper",H6314="",J6314="Galvanized")),
(AND(G6314="Non-lead - Plastic",H6314="Yes",J6314="Galvanized")),
(AND(G6314="Non-lead - Plastic",H6314="Don't know",J6314="Galvanized")),
(AND(G6314="Non-lead - Plastic",H6314="",J6314="Galvanized")),
(AND(G6314="Non-lead",H6314="Yes",J6314="Galvanized")),
(AND(G6314="Non-lead",H6314="Don't know",J6314="Galvanized")),
(AND(G6314="Non-lead",H6314="",J6314="Galvanized")),
(AND(G6314="Non-lead - Other",H6314="Yes",J6314="Galvanized")),
(AND(G6314="Non-Lead - Other",H6314="Don't know",J6314="Galvanized")),
(AND(G6314="Galvanized",H6314="Yes",J6314="Galvanized")),
(AND(G6314="Galvanized",H6314="Don't know",J6314="Galvanized")),
(AND(G6314="Galvanized",H6314="",J6314="Galvanized")),
(AND(G6314="Non-Lead - Other",H6314="",J6314="Galvanized")))),"Galvanized Requiring Replacement",
IF((OR((AND(G6314="Non-lead - Copper",J6314="Non-lead - Copper")),
(AND(G6314="Non-lead - Copper",J6314="Non-lead - Plastic")),
(AND(G6314="Non-lead - Copper",J6314="Non-lead - Other")),
(AND(G6314="Non-lead - Copper",J6314="Non-lead")),
(AND(G6314="Non-lead - Plastic",J6314="Non-lead - Copper")),
(AND(G6314="Non-lead - Plastic",J6314="Non-lead - Plastic")),
(AND(G6314="Non-lead - Plastic",J6314="Non-lead - Other")),
(AND(G6314="Non-lead - Plastic",J6314="Non-lead")),
(AND(G6314="Non-lead",J6314="Non-lead - Copper")),
(AND(G6314="Non-lead",J6314="Non-lead - Plastic")),
(AND(G6314="Non-lead",J6314="Non-lead - Other")),
(AND(G6314="Non-lead",J6314="Non-lead")),
(AND(G6314="Non-lead - Other",J6314="Non-lead - Copper")),
(AND(G6314="Non-Lead - Other",J6314="Non-lead - Plastic")),
(AND(G6314="Non-Lead - Other",J6314="Non-lead")),
(AND(G6314="Non-Lead - Other",J6314="Non-lead - Other")))),"Non-Lead",
IF((OR((AND(G6314="Galvanized",J6314="Non-lead")),
(AND(G6314="Galvanized",J6314="Non-lead - Copper")),
(AND(G6314="Galvanized",J6314="Non-lead - Plastic")),
(AND(G6314="Galvanized",J6314="Non-lead")),
(AND(G6314="Galvanized",J6314="Non-lead - Other")))),"Non-Lead",
IF((OR((AND(G6314="Non-lead - Copper",H6314="No",J6314="Galvanized")),
(AND(G6314="Non-lead - Plastic",H6314="No",J6314="Galvanized")),
(AND(G6314="Non-lead",H6314="No",J6314="Galvanized")),
(AND(G6314="Galvanized",H6314="No",J6314="Galvanized")),
(AND(G6314="Non-lead - Other",H6314="No",J6314="Galvanized")))),"Non-lead",
IF((OR((AND(G6314="Unknown - Likely Lead",J6314="Unknown - Likely Lead")),
(AND(G6314="Unknown - Likely Lead",J6314="Unknown - Unlikely Lead")),
(AND(G6314="Unknown - Likely Lead",J6314="Unknown - Material Unknown")),
(AND(G6314="Unknown - Unlikely Lead",J6314="Unknown - Likely Lead")),
(AND(G6314="Unknown - Unlikely Lead",J6314="Unknown - Unlikely Lead")),
(AND(G6314="Unknown - Unlikely Lead",J6314="Unknown - Material Unknown")),
(AND(G6314="Unknown - Material Unknown",J6314="Unknown - Likely Lead")),
(AND(G6314="Unknown - Material Unknown",J6314="Unknown - Unlikely Lead")),
(AND(G6314="Unknown - Material Unknown",J6314="Unknown - Material Unknown")))),"Unknown",
IF((OR((AND(G6314="Unknown - Likely Lead",J6314="Non-lead - Copper")),
(AND(G6314="Unknown - Likely Lead",J6314="Non-lead - Plastic")),
(AND(G6314="Unknown - Likely Lead",J6314="Non-lead")),
(AND(G6314="Unknown - Likely Lead",J6314="Non-lead - Other")),
(AND(G6314="Unknown - Unlikely Lead",J6314="Non-lead - Copper")),
(AND(G6314="Unknown - Unlikely Lead",J6314="Non-lead - Plastic")),
(AND(G6314="Unknown - Unlikely Lead",J6314="Non-lead")),
(AND(G6314="Unknown - Unlikely Lead",J6314="Non-lead - Other")),
(AND(G6314="Unknown - Material Unknown",J6314="Non-lead - Copper")),
(AND(G6314="Unknown - Material Unknown",J6314="Non-lead - Plastic")),
(AND(G6314="Unknown - Material Unknown",J6314="Non-lead")),
(AND(G6314="Unknown - Material Unknown",J6314="Non-lead - Other")))),"Unknown",
IF((OR((AND(G6314="Non-lead - Copper",J6314="Unknown - Likely Lead")),
(AND(G6314="Non-lead - Copper",J6314="Unknown - Unlikely Lead")),
(AND(G6314="Non-lead - Copper",J6314="Unknown - Material Unknown")),
(AND(G6314="Non-lead - Plastic",J6314="Unknown - Likely Lead")),
(AND(G6314="Non-lead - Plastic",J6314="Unknown - Unlikely Lead")),
(AND(G6314="Non-lead - Plastic",J6314="Unknown - Material Unknown")),
(AND(G6314="Non-lead",J6314="Unknown - Likely Lead")),
(AND(G6314="Non-lead",J6314="Unknown - Unlikely Lead")),
(AND(G6314="Non-lead",J6314="Unknown - Material Unknown")),
(AND(G6314="Non-lead - Other",J6314="Unknown - Likely Lead")),
(AND(G6314="Non-Lead - Other",J6314="Unknown - Unlikely Lead")),
(AND(G6314="Non-Lead - Other",J6314="Unknown - Material Unknown")))),"Unknown",
IF((OR((AND(G6314="Galvanized",J6314="Unknown - Likely Lead")),
(AND(G6314="Galvanized",J6314="Unknown - Unlikely Lead")),
(AND(G6314="Galvanized",J6314="Unknown - Material Unknown")))),"Unknown",
IF((OR((AND(G6314="Galvanized",J6314="")))),"Galvanized Requiring Replacement",
IF((OR((AND(G6314="Non-lead - Copper",J6314="")),
(AND(G6314="Non-lead - Plastic",J6314="")),
(AND(G6314="Non-lead",J6314="")),
(AND(G6314="Non-lead - Other",J6314="")))),"Non-lead",
IF((OR((AND(G6314="Unknown - Likely Lead",J6314="")),
(AND(G6314="Unknown - Unlikely Lead",J6314="")),
(AND(G6314="Unknown - Material Unknown",J6314="")))),"Unknown",
""))))))))))))))))</f>
        <v>Non-Lead</v>
      </c>
      <c r="N6314" s="44" t="s">
        <v>39</v>
      </c>
    </row>
    <row r="6315" spans="1:14" ht="30" x14ac:dyDescent="0.25">
      <c r="A6315" s="34" t="s">
        <v>14716</v>
      </c>
      <c r="B6315" s="35" t="s">
        <v>887</v>
      </c>
      <c r="C6315" s="36" t="s">
        <v>14706</v>
      </c>
      <c r="D6315" s="36" t="s">
        <v>32</v>
      </c>
      <c r="E6315" s="36" t="s">
        <v>644</v>
      </c>
      <c r="F6315" s="37" t="s">
        <v>14717</v>
      </c>
      <c r="G6315" s="38" t="s">
        <v>35</v>
      </c>
      <c r="H6315" s="39" t="s">
        <v>39</v>
      </c>
      <c r="I6315" s="40" t="s">
        <v>63</v>
      </c>
      <c r="J6315" s="42" t="s">
        <v>47</v>
      </c>
      <c r="K6315" s="39" t="s">
        <v>37</v>
      </c>
      <c r="L6315" s="35"/>
      <c r="M6315" s="43" t="str">
        <f>IF((OR(G6315="Lead")),"Lead",
IF((OR(J6315="Lead")),"Lead",
IF((OR(G6315="Lead-lined galvanized")),"Lead",
IF((OR(J6315="Lead-lined galvanized")),"Lead",
IF((OR((AND(G6315="Unknown - Likely Lead",J6315="Galvanized")),
(AND(G6315="Unknown - Unlikely Lead",J6315="Galvanized")),
(AND(G6315="Unknown - Material Unknown",J6315="Galvanized")))),"Galvanized Requiring Replacement",
IF((OR((AND(G6315="Non-lead - Copper",H6315="Yes",J6315="Galvanized")),
(AND(G6315="Non-lead - Copper",H6315="Don't know",J6315="Galvanized")),
(AND(G6315="Non-lead - Copper",H6315="",J6315="Galvanized")),
(AND(G6315="Non-lead - Plastic",H6315="Yes",J6315="Galvanized")),
(AND(G6315="Non-lead - Plastic",H6315="Don't know",J6315="Galvanized")),
(AND(G6315="Non-lead - Plastic",H6315="",J6315="Galvanized")),
(AND(G6315="Non-lead",H6315="Yes",J6315="Galvanized")),
(AND(G6315="Non-lead",H6315="Don't know",J6315="Galvanized")),
(AND(G6315="Non-lead",H6315="",J6315="Galvanized")),
(AND(G6315="Non-lead - Other",H6315="Yes",J6315="Galvanized")),
(AND(G6315="Non-Lead - Other",H6315="Don't know",J6315="Galvanized")),
(AND(G6315="Galvanized",H6315="Yes",J6315="Galvanized")),
(AND(G6315="Galvanized",H6315="Don't know",J6315="Galvanized")),
(AND(G6315="Galvanized",H6315="",J6315="Galvanized")),
(AND(G6315="Non-Lead - Other",H6315="",J6315="Galvanized")))),"Galvanized Requiring Replacement",
IF((OR((AND(G6315="Non-lead - Copper",J6315="Non-lead - Copper")),
(AND(G6315="Non-lead - Copper",J6315="Non-lead - Plastic")),
(AND(G6315="Non-lead - Copper",J6315="Non-lead - Other")),
(AND(G6315="Non-lead - Copper",J6315="Non-lead")),
(AND(G6315="Non-lead - Plastic",J6315="Non-lead - Copper")),
(AND(G6315="Non-lead - Plastic",J6315="Non-lead - Plastic")),
(AND(G6315="Non-lead - Plastic",J6315="Non-lead - Other")),
(AND(G6315="Non-lead - Plastic",J6315="Non-lead")),
(AND(G6315="Non-lead",J6315="Non-lead - Copper")),
(AND(G6315="Non-lead",J6315="Non-lead - Plastic")),
(AND(G6315="Non-lead",J6315="Non-lead - Other")),
(AND(G6315="Non-lead",J6315="Non-lead")),
(AND(G6315="Non-lead - Other",J6315="Non-lead - Copper")),
(AND(G6315="Non-Lead - Other",J6315="Non-lead - Plastic")),
(AND(G6315="Non-Lead - Other",J6315="Non-lead")),
(AND(G6315="Non-Lead - Other",J6315="Non-lead - Other")))),"Non-Lead",
IF((OR((AND(G6315="Galvanized",J6315="Non-lead")),
(AND(G6315="Galvanized",J6315="Non-lead - Copper")),
(AND(G6315="Galvanized",J6315="Non-lead - Plastic")),
(AND(G6315="Galvanized",J6315="Non-lead")),
(AND(G6315="Galvanized",J6315="Non-lead - Other")))),"Non-Lead",
IF((OR((AND(G6315="Non-lead - Copper",H6315="No",J6315="Galvanized")),
(AND(G6315="Non-lead - Plastic",H6315="No",J6315="Galvanized")),
(AND(G6315="Non-lead",H6315="No",J6315="Galvanized")),
(AND(G6315="Galvanized",H6315="No",J6315="Galvanized")),
(AND(G6315="Non-lead - Other",H6315="No",J6315="Galvanized")))),"Non-lead",
IF((OR((AND(G6315="Unknown - Likely Lead",J6315="Unknown - Likely Lead")),
(AND(G6315="Unknown - Likely Lead",J6315="Unknown - Unlikely Lead")),
(AND(G6315="Unknown - Likely Lead",J6315="Unknown - Material Unknown")),
(AND(G6315="Unknown - Unlikely Lead",J6315="Unknown - Likely Lead")),
(AND(G6315="Unknown - Unlikely Lead",J6315="Unknown - Unlikely Lead")),
(AND(G6315="Unknown - Unlikely Lead",J6315="Unknown - Material Unknown")),
(AND(G6315="Unknown - Material Unknown",J6315="Unknown - Likely Lead")),
(AND(G6315="Unknown - Material Unknown",J6315="Unknown - Unlikely Lead")),
(AND(G6315="Unknown - Material Unknown",J6315="Unknown - Material Unknown")))),"Unknown",
IF((OR((AND(G6315="Unknown - Likely Lead",J6315="Non-lead - Copper")),
(AND(G6315="Unknown - Likely Lead",J6315="Non-lead - Plastic")),
(AND(G6315="Unknown - Likely Lead",J6315="Non-lead")),
(AND(G6315="Unknown - Likely Lead",J6315="Non-lead - Other")),
(AND(G6315="Unknown - Unlikely Lead",J6315="Non-lead - Copper")),
(AND(G6315="Unknown - Unlikely Lead",J6315="Non-lead - Plastic")),
(AND(G6315="Unknown - Unlikely Lead",J6315="Non-lead")),
(AND(G6315="Unknown - Unlikely Lead",J6315="Non-lead - Other")),
(AND(G6315="Unknown - Material Unknown",J6315="Non-lead - Copper")),
(AND(G6315="Unknown - Material Unknown",J6315="Non-lead - Plastic")),
(AND(G6315="Unknown - Material Unknown",J6315="Non-lead")),
(AND(G6315="Unknown - Material Unknown",J6315="Non-lead - Other")))),"Unknown",
IF((OR((AND(G6315="Non-lead - Copper",J6315="Unknown - Likely Lead")),
(AND(G6315="Non-lead - Copper",J6315="Unknown - Unlikely Lead")),
(AND(G6315="Non-lead - Copper",J6315="Unknown - Material Unknown")),
(AND(G6315="Non-lead - Plastic",J6315="Unknown - Likely Lead")),
(AND(G6315="Non-lead - Plastic",J6315="Unknown - Unlikely Lead")),
(AND(G6315="Non-lead - Plastic",J6315="Unknown - Material Unknown")),
(AND(G6315="Non-lead",J6315="Unknown - Likely Lead")),
(AND(G6315="Non-lead",J6315="Unknown - Unlikely Lead")),
(AND(G6315="Non-lead",J6315="Unknown - Material Unknown")),
(AND(G6315="Non-lead - Other",J6315="Unknown - Likely Lead")),
(AND(G6315="Non-Lead - Other",J6315="Unknown - Unlikely Lead")),
(AND(G6315="Non-Lead - Other",J6315="Unknown - Material Unknown")))),"Unknown",
IF((OR((AND(G6315="Galvanized",J6315="Unknown - Likely Lead")),
(AND(G6315="Galvanized",J6315="Unknown - Unlikely Lead")),
(AND(G6315="Galvanized",J6315="Unknown - Material Unknown")))),"Unknown",
IF((OR((AND(G6315="Galvanized",J6315="")))),"Galvanized Requiring Replacement",
IF((OR((AND(G6315="Non-lead - Copper",J6315="")),
(AND(G6315="Non-lead - Plastic",J6315="")),
(AND(G6315="Non-lead",J6315="")),
(AND(G6315="Non-lead - Other",J6315="")))),"Non-lead",
IF((OR((AND(G6315="Unknown - Likely Lead",J6315="")),
(AND(G6315="Unknown - Unlikely Lead",J6315="")),
(AND(G6315="Unknown - Material Unknown",J6315="")))),"Unknown",
""))))))))))))))))</f>
        <v>Non-Lead</v>
      </c>
      <c r="N6315" s="44" t="s">
        <v>39</v>
      </c>
    </row>
    <row r="6316" spans="1:14" ht="30" x14ac:dyDescent="0.25">
      <c r="A6316" s="34" t="s">
        <v>14718</v>
      </c>
      <c r="B6316" s="35" t="s">
        <v>794</v>
      </c>
      <c r="C6316" s="36" t="s">
        <v>14706</v>
      </c>
      <c r="D6316" s="36" t="s">
        <v>32</v>
      </c>
      <c r="E6316" s="36" t="s">
        <v>644</v>
      </c>
      <c r="F6316" s="37" t="s">
        <v>14719</v>
      </c>
      <c r="G6316" s="38" t="s">
        <v>35</v>
      </c>
      <c r="H6316" s="39" t="s">
        <v>39</v>
      </c>
      <c r="I6316" s="40" t="s">
        <v>63</v>
      </c>
      <c r="J6316" s="42" t="s">
        <v>47</v>
      </c>
      <c r="K6316" s="39" t="s">
        <v>37</v>
      </c>
      <c r="L6316" s="35"/>
      <c r="M6316" s="43" t="str">
        <f>IF((OR(G6316="Lead")),"Lead",
IF((OR(J6316="Lead")),"Lead",
IF((OR(G6316="Lead-lined galvanized")),"Lead",
IF((OR(J6316="Lead-lined galvanized")),"Lead",
IF((OR((AND(G6316="Unknown - Likely Lead",J6316="Galvanized")),
(AND(G6316="Unknown - Unlikely Lead",J6316="Galvanized")),
(AND(G6316="Unknown - Material Unknown",J6316="Galvanized")))),"Galvanized Requiring Replacement",
IF((OR((AND(G6316="Non-lead - Copper",H6316="Yes",J6316="Galvanized")),
(AND(G6316="Non-lead - Copper",H6316="Don't know",J6316="Galvanized")),
(AND(G6316="Non-lead - Copper",H6316="",J6316="Galvanized")),
(AND(G6316="Non-lead - Plastic",H6316="Yes",J6316="Galvanized")),
(AND(G6316="Non-lead - Plastic",H6316="Don't know",J6316="Galvanized")),
(AND(G6316="Non-lead - Plastic",H6316="",J6316="Galvanized")),
(AND(G6316="Non-lead",H6316="Yes",J6316="Galvanized")),
(AND(G6316="Non-lead",H6316="Don't know",J6316="Galvanized")),
(AND(G6316="Non-lead",H6316="",J6316="Galvanized")),
(AND(G6316="Non-lead - Other",H6316="Yes",J6316="Galvanized")),
(AND(G6316="Non-Lead - Other",H6316="Don't know",J6316="Galvanized")),
(AND(G6316="Galvanized",H6316="Yes",J6316="Galvanized")),
(AND(G6316="Galvanized",H6316="Don't know",J6316="Galvanized")),
(AND(G6316="Galvanized",H6316="",J6316="Galvanized")),
(AND(G6316="Non-Lead - Other",H6316="",J6316="Galvanized")))),"Galvanized Requiring Replacement",
IF((OR((AND(G6316="Non-lead - Copper",J6316="Non-lead - Copper")),
(AND(G6316="Non-lead - Copper",J6316="Non-lead - Plastic")),
(AND(G6316="Non-lead - Copper",J6316="Non-lead - Other")),
(AND(G6316="Non-lead - Copper",J6316="Non-lead")),
(AND(G6316="Non-lead - Plastic",J6316="Non-lead - Copper")),
(AND(G6316="Non-lead - Plastic",J6316="Non-lead - Plastic")),
(AND(G6316="Non-lead - Plastic",J6316="Non-lead - Other")),
(AND(G6316="Non-lead - Plastic",J6316="Non-lead")),
(AND(G6316="Non-lead",J6316="Non-lead - Copper")),
(AND(G6316="Non-lead",J6316="Non-lead - Plastic")),
(AND(G6316="Non-lead",J6316="Non-lead - Other")),
(AND(G6316="Non-lead",J6316="Non-lead")),
(AND(G6316="Non-lead - Other",J6316="Non-lead - Copper")),
(AND(G6316="Non-Lead - Other",J6316="Non-lead - Plastic")),
(AND(G6316="Non-Lead - Other",J6316="Non-lead")),
(AND(G6316="Non-Lead - Other",J6316="Non-lead - Other")))),"Non-Lead",
IF((OR((AND(G6316="Galvanized",J6316="Non-lead")),
(AND(G6316="Galvanized",J6316="Non-lead - Copper")),
(AND(G6316="Galvanized",J6316="Non-lead - Plastic")),
(AND(G6316="Galvanized",J6316="Non-lead")),
(AND(G6316="Galvanized",J6316="Non-lead - Other")))),"Non-Lead",
IF((OR((AND(G6316="Non-lead - Copper",H6316="No",J6316="Galvanized")),
(AND(G6316="Non-lead - Plastic",H6316="No",J6316="Galvanized")),
(AND(G6316="Non-lead",H6316="No",J6316="Galvanized")),
(AND(G6316="Galvanized",H6316="No",J6316="Galvanized")),
(AND(G6316="Non-lead - Other",H6316="No",J6316="Galvanized")))),"Non-lead",
IF((OR((AND(G6316="Unknown - Likely Lead",J6316="Unknown - Likely Lead")),
(AND(G6316="Unknown - Likely Lead",J6316="Unknown - Unlikely Lead")),
(AND(G6316="Unknown - Likely Lead",J6316="Unknown - Material Unknown")),
(AND(G6316="Unknown - Unlikely Lead",J6316="Unknown - Likely Lead")),
(AND(G6316="Unknown - Unlikely Lead",J6316="Unknown - Unlikely Lead")),
(AND(G6316="Unknown - Unlikely Lead",J6316="Unknown - Material Unknown")),
(AND(G6316="Unknown - Material Unknown",J6316="Unknown - Likely Lead")),
(AND(G6316="Unknown - Material Unknown",J6316="Unknown - Unlikely Lead")),
(AND(G6316="Unknown - Material Unknown",J6316="Unknown - Material Unknown")))),"Unknown",
IF((OR((AND(G6316="Unknown - Likely Lead",J6316="Non-lead - Copper")),
(AND(G6316="Unknown - Likely Lead",J6316="Non-lead - Plastic")),
(AND(G6316="Unknown - Likely Lead",J6316="Non-lead")),
(AND(G6316="Unknown - Likely Lead",J6316="Non-lead - Other")),
(AND(G6316="Unknown - Unlikely Lead",J6316="Non-lead - Copper")),
(AND(G6316="Unknown - Unlikely Lead",J6316="Non-lead - Plastic")),
(AND(G6316="Unknown - Unlikely Lead",J6316="Non-lead")),
(AND(G6316="Unknown - Unlikely Lead",J6316="Non-lead - Other")),
(AND(G6316="Unknown - Material Unknown",J6316="Non-lead - Copper")),
(AND(G6316="Unknown - Material Unknown",J6316="Non-lead - Plastic")),
(AND(G6316="Unknown - Material Unknown",J6316="Non-lead")),
(AND(G6316="Unknown - Material Unknown",J6316="Non-lead - Other")))),"Unknown",
IF((OR((AND(G6316="Non-lead - Copper",J6316="Unknown - Likely Lead")),
(AND(G6316="Non-lead - Copper",J6316="Unknown - Unlikely Lead")),
(AND(G6316="Non-lead - Copper",J6316="Unknown - Material Unknown")),
(AND(G6316="Non-lead - Plastic",J6316="Unknown - Likely Lead")),
(AND(G6316="Non-lead - Plastic",J6316="Unknown - Unlikely Lead")),
(AND(G6316="Non-lead - Plastic",J6316="Unknown - Material Unknown")),
(AND(G6316="Non-lead",J6316="Unknown - Likely Lead")),
(AND(G6316="Non-lead",J6316="Unknown - Unlikely Lead")),
(AND(G6316="Non-lead",J6316="Unknown - Material Unknown")),
(AND(G6316="Non-lead - Other",J6316="Unknown - Likely Lead")),
(AND(G6316="Non-Lead - Other",J6316="Unknown - Unlikely Lead")),
(AND(G6316="Non-Lead - Other",J6316="Unknown - Material Unknown")))),"Unknown",
IF((OR((AND(G6316="Galvanized",J6316="Unknown - Likely Lead")),
(AND(G6316="Galvanized",J6316="Unknown - Unlikely Lead")),
(AND(G6316="Galvanized",J6316="Unknown - Material Unknown")))),"Unknown",
IF((OR((AND(G6316="Galvanized",J6316="")))),"Galvanized Requiring Replacement",
IF((OR((AND(G6316="Non-lead - Copper",J6316="")),
(AND(G6316="Non-lead - Plastic",J6316="")),
(AND(G6316="Non-lead",J6316="")),
(AND(G6316="Non-lead - Other",J6316="")))),"Non-lead",
IF((OR((AND(G6316="Unknown - Likely Lead",J6316="")),
(AND(G6316="Unknown - Unlikely Lead",J6316="")),
(AND(G6316="Unknown - Material Unknown",J6316="")))),"Unknown",
""))))))))))))))))</f>
        <v>Non-Lead</v>
      </c>
      <c r="N6316" s="44" t="s">
        <v>39</v>
      </c>
    </row>
    <row r="6317" spans="1:14" ht="30" x14ac:dyDescent="0.25">
      <c r="A6317" s="34" t="s">
        <v>14720</v>
      </c>
      <c r="B6317" s="35" t="s">
        <v>878</v>
      </c>
      <c r="C6317" s="36" t="s">
        <v>9610</v>
      </c>
      <c r="D6317" s="36" t="s">
        <v>32</v>
      </c>
      <c r="E6317" s="36" t="s">
        <v>644</v>
      </c>
      <c r="F6317" s="37" t="s">
        <v>14721</v>
      </c>
      <c r="G6317" s="38" t="s">
        <v>35</v>
      </c>
      <c r="H6317" s="39" t="s">
        <v>39</v>
      </c>
      <c r="I6317" s="40" t="s">
        <v>63</v>
      </c>
      <c r="J6317" s="42" t="s">
        <v>47</v>
      </c>
      <c r="K6317" s="39" t="s">
        <v>37</v>
      </c>
      <c r="L6317" s="35"/>
      <c r="M6317" s="43" t="str">
        <f>IF((OR(G6317="Lead")),"Lead",
IF((OR(J6317="Lead")),"Lead",
IF((OR(G6317="Lead-lined galvanized")),"Lead",
IF((OR(J6317="Lead-lined galvanized")),"Lead",
IF((OR((AND(G6317="Unknown - Likely Lead",J6317="Galvanized")),
(AND(G6317="Unknown - Unlikely Lead",J6317="Galvanized")),
(AND(G6317="Unknown - Material Unknown",J6317="Galvanized")))),"Galvanized Requiring Replacement",
IF((OR((AND(G6317="Non-lead - Copper",H6317="Yes",J6317="Galvanized")),
(AND(G6317="Non-lead - Copper",H6317="Don't know",J6317="Galvanized")),
(AND(G6317="Non-lead - Copper",H6317="",J6317="Galvanized")),
(AND(G6317="Non-lead - Plastic",H6317="Yes",J6317="Galvanized")),
(AND(G6317="Non-lead - Plastic",H6317="Don't know",J6317="Galvanized")),
(AND(G6317="Non-lead - Plastic",H6317="",J6317="Galvanized")),
(AND(G6317="Non-lead",H6317="Yes",J6317="Galvanized")),
(AND(G6317="Non-lead",H6317="Don't know",J6317="Galvanized")),
(AND(G6317="Non-lead",H6317="",J6317="Galvanized")),
(AND(G6317="Non-lead - Other",H6317="Yes",J6317="Galvanized")),
(AND(G6317="Non-Lead - Other",H6317="Don't know",J6317="Galvanized")),
(AND(G6317="Galvanized",H6317="Yes",J6317="Galvanized")),
(AND(G6317="Galvanized",H6317="Don't know",J6317="Galvanized")),
(AND(G6317="Galvanized",H6317="",J6317="Galvanized")),
(AND(G6317="Non-Lead - Other",H6317="",J6317="Galvanized")))),"Galvanized Requiring Replacement",
IF((OR((AND(G6317="Non-lead - Copper",J6317="Non-lead - Copper")),
(AND(G6317="Non-lead - Copper",J6317="Non-lead - Plastic")),
(AND(G6317="Non-lead - Copper",J6317="Non-lead - Other")),
(AND(G6317="Non-lead - Copper",J6317="Non-lead")),
(AND(G6317="Non-lead - Plastic",J6317="Non-lead - Copper")),
(AND(G6317="Non-lead - Plastic",J6317="Non-lead - Plastic")),
(AND(G6317="Non-lead - Plastic",J6317="Non-lead - Other")),
(AND(G6317="Non-lead - Plastic",J6317="Non-lead")),
(AND(G6317="Non-lead",J6317="Non-lead - Copper")),
(AND(G6317="Non-lead",J6317="Non-lead - Plastic")),
(AND(G6317="Non-lead",J6317="Non-lead - Other")),
(AND(G6317="Non-lead",J6317="Non-lead")),
(AND(G6317="Non-lead - Other",J6317="Non-lead - Copper")),
(AND(G6317="Non-Lead - Other",J6317="Non-lead - Plastic")),
(AND(G6317="Non-Lead - Other",J6317="Non-lead")),
(AND(G6317="Non-Lead - Other",J6317="Non-lead - Other")))),"Non-Lead",
IF((OR((AND(G6317="Galvanized",J6317="Non-lead")),
(AND(G6317="Galvanized",J6317="Non-lead - Copper")),
(AND(G6317="Galvanized",J6317="Non-lead - Plastic")),
(AND(G6317="Galvanized",J6317="Non-lead")),
(AND(G6317="Galvanized",J6317="Non-lead - Other")))),"Non-Lead",
IF((OR((AND(G6317="Non-lead - Copper",H6317="No",J6317="Galvanized")),
(AND(G6317="Non-lead - Plastic",H6317="No",J6317="Galvanized")),
(AND(G6317="Non-lead",H6317="No",J6317="Galvanized")),
(AND(G6317="Galvanized",H6317="No",J6317="Galvanized")),
(AND(G6317="Non-lead - Other",H6317="No",J6317="Galvanized")))),"Non-lead",
IF((OR((AND(G6317="Unknown - Likely Lead",J6317="Unknown - Likely Lead")),
(AND(G6317="Unknown - Likely Lead",J6317="Unknown - Unlikely Lead")),
(AND(G6317="Unknown - Likely Lead",J6317="Unknown - Material Unknown")),
(AND(G6317="Unknown - Unlikely Lead",J6317="Unknown - Likely Lead")),
(AND(G6317="Unknown - Unlikely Lead",J6317="Unknown - Unlikely Lead")),
(AND(G6317="Unknown - Unlikely Lead",J6317="Unknown - Material Unknown")),
(AND(G6317="Unknown - Material Unknown",J6317="Unknown - Likely Lead")),
(AND(G6317="Unknown - Material Unknown",J6317="Unknown - Unlikely Lead")),
(AND(G6317="Unknown - Material Unknown",J6317="Unknown - Material Unknown")))),"Unknown",
IF((OR((AND(G6317="Unknown - Likely Lead",J6317="Non-lead - Copper")),
(AND(G6317="Unknown - Likely Lead",J6317="Non-lead - Plastic")),
(AND(G6317="Unknown - Likely Lead",J6317="Non-lead")),
(AND(G6317="Unknown - Likely Lead",J6317="Non-lead - Other")),
(AND(G6317="Unknown - Unlikely Lead",J6317="Non-lead - Copper")),
(AND(G6317="Unknown - Unlikely Lead",J6317="Non-lead - Plastic")),
(AND(G6317="Unknown - Unlikely Lead",J6317="Non-lead")),
(AND(G6317="Unknown - Unlikely Lead",J6317="Non-lead - Other")),
(AND(G6317="Unknown - Material Unknown",J6317="Non-lead - Copper")),
(AND(G6317="Unknown - Material Unknown",J6317="Non-lead - Plastic")),
(AND(G6317="Unknown - Material Unknown",J6317="Non-lead")),
(AND(G6317="Unknown - Material Unknown",J6317="Non-lead - Other")))),"Unknown",
IF((OR((AND(G6317="Non-lead - Copper",J6317="Unknown - Likely Lead")),
(AND(G6317="Non-lead - Copper",J6317="Unknown - Unlikely Lead")),
(AND(G6317="Non-lead - Copper",J6317="Unknown - Material Unknown")),
(AND(G6317="Non-lead - Plastic",J6317="Unknown - Likely Lead")),
(AND(G6317="Non-lead - Plastic",J6317="Unknown - Unlikely Lead")),
(AND(G6317="Non-lead - Plastic",J6317="Unknown - Material Unknown")),
(AND(G6317="Non-lead",J6317="Unknown - Likely Lead")),
(AND(G6317="Non-lead",J6317="Unknown - Unlikely Lead")),
(AND(G6317="Non-lead",J6317="Unknown - Material Unknown")),
(AND(G6317="Non-lead - Other",J6317="Unknown - Likely Lead")),
(AND(G6317="Non-Lead - Other",J6317="Unknown - Unlikely Lead")),
(AND(G6317="Non-Lead - Other",J6317="Unknown - Material Unknown")))),"Unknown",
IF((OR((AND(G6317="Galvanized",J6317="Unknown - Likely Lead")),
(AND(G6317="Galvanized",J6317="Unknown - Unlikely Lead")),
(AND(G6317="Galvanized",J6317="Unknown - Material Unknown")))),"Unknown",
IF((OR((AND(G6317="Galvanized",J6317="")))),"Galvanized Requiring Replacement",
IF((OR((AND(G6317="Non-lead - Copper",J6317="")),
(AND(G6317="Non-lead - Plastic",J6317="")),
(AND(G6317="Non-lead",J6317="")),
(AND(G6317="Non-lead - Other",J6317="")))),"Non-lead",
IF((OR((AND(G6317="Unknown - Likely Lead",J6317="")),
(AND(G6317="Unknown - Unlikely Lead",J6317="")),
(AND(G6317="Unknown - Material Unknown",J6317="")))),"Unknown",
""))))))))))))))))</f>
        <v>Non-Lead</v>
      </c>
      <c r="N6317" s="44" t="s">
        <v>39</v>
      </c>
    </row>
    <row r="6318" spans="1:14" ht="30" x14ac:dyDescent="0.25">
      <c r="A6318" s="34" t="s">
        <v>14722</v>
      </c>
      <c r="B6318" s="35" t="s">
        <v>881</v>
      </c>
      <c r="C6318" s="36" t="s">
        <v>9610</v>
      </c>
      <c r="D6318" s="36" t="s">
        <v>32</v>
      </c>
      <c r="E6318" s="36" t="s">
        <v>644</v>
      </c>
      <c r="F6318" s="37" t="s">
        <v>14723</v>
      </c>
      <c r="G6318" s="38" t="s">
        <v>35</v>
      </c>
      <c r="H6318" s="39" t="s">
        <v>39</v>
      </c>
      <c r="I6318" s="40" t="s">
        <v>37</v>
      </c>
      <c r="J6318" s="42" t="s">
        <v>47</v>
      </c>
      <c r="K6318" s="39" t="s">
        <v>37</v>
      </c>
      <c r="L6318" s="35"/>
      <c r="M6318" s="43" t="str">
        <f>IF((OR(G6318="Lead")),"Lead",
IF((OR(J6318="Lead")),"Lead",
IF((OR(G6318="Lead-lined galvanized")),"Lead",
IF((OR(J6318="Lead-lined galvanized")),"Lead",
IF((OR((AND(G6318="Unknown - Likely Lead",J6318="Galvanized")),
(AND(G6318="Unknown - Unlikely Lead",J6318="Galvanized")),
(AND(G6318="Unknown - Material Unknown",J6318="Galvanized")))),"Galvanized Requiring Replacement",
IF((OR((AND(G6318="Non-lead - Copper",H6318="Yes",J6318="Galvanized")),
(AND(G6318="Non-lead - Copper",H6318="Don't know",J6318="Galvanized")),
(AND(G6318="Non-lead - Copper",H6318="",J6318="Galvanized")),
(AND(G6318="Non-lead - Plastic",H6318="Yes",J6318="Galvanized")),
(AND(G6318="Non-lead - Plastic",H6318="Don't know",J6318="Galvanized")),
(AND(G6318="Non-lead - Plastic",H6318="",J6318="Galvanized")),
(AND(G6318="Non-lead",H6318="Yes",J6318="Galvanized")),
(AND(G6318="Non-lead",H6318="Don't know",J6318="Galvanized")),
(AND(G6318="Non-lead",H6318="",J6318="Galvanized")),
(AND(G6318="Non-lead - Other",H6318="Yes",J6318="Galvanized")),
(AND(G6318="Non-Lead - Other",H6318="Don't know",J6318="Galvanized")),
(AND(G6318="Galvanized",H6318="Yes",J6318="Galvanized")),
(AND(G6318="Galvanized",H6318="Don't know",J6318="Galvanized")),
(AND(G6318="Galvanized",H6318="",J6318="Galvanized")),
(AND(G6318="Non-Lead - Other",H6318="",J6318="Galvanized")))),"Galvanized Requiring Replacement",
IF((OR((AND(G6318="Non-lead - Copper",J6318="Non-lead - Copper")),
(AND(G6318="Non-lead - Copper",J6318="Non-lead - Plastic")),
(AND(G6318="Non-lead - Copper",J6318="Non-lead - Other")),
(AND(G6318="Non-lead - Copper",J6318="Non-lead")),
(AND(G6318="Non-lead - Plastic",J6318="Non-lead - Copper")),
(AND(G6318="Non-lead - Plastic",J6318="Non-lead - Plastic")),
(AND(G6318="Non-lead - Plastic",J6318="Non-lead - Other")),
(AND(G6318="Non-lead - Plastic",J6318="Non-lead")),
(AND(G6318="Non-lead",J6318="Non-lead - Copper")),
(AND(G6318="Non-lead",J6318="Non-lead - Plastic")),
(AND(G6318="Non-lead",J6318="Non-lead - Other")),
(AND(G6318="Non-lead",J6318="Non-lead")),
(AND(G6318="Non-lead - Other",J6318="Non-lead - Copper")),
(AND(G6318="Non-Lead - Other",J6318="Non-lead - Plastic")),
(AND(G6318="Non-Lead - Other",J6318="Non-lead")),
(AND(G6318="Non-Lead - Other",J6318="Non-lead - Other")))),"Non-Lead",
IF((OR((AND(G6318="Galvanized",J6318="Non-lead")),
(AND(G6318="Galvanized",J6318="Non-lead - Copper")),
(AND(G6318="Galvanized",J6318="Non-lead - Plastic")),
(AND(G6318="Galvanized",J6318="Non-lead")),
(AND(G6318="Galvanized",J6318="Non-lead - Other")))),"Non-Lead",
IF((OR((AND(G6318="Non-lead - Copper",H6318="No",J6318="Galvanized")),
(AND(G6318="Non-lead - Plastic",H6318="No",J6318="Galvanized")),
(AND(G6318="Non-lead",H6318="No",J6318="Galvanized")),
(AND(G6318="Galvanized",H6318="No",J6318="Galvanized")),
(AND(G6318="Non-lead - Other",H6318="No",J6318="Galvanized")))),"Non-lead",
IF((OR((AND(G6318="Unknown - Likely Lead",J6318="Unknown - Likely Lead")),
(AND(G6318="Unknown - Likely Lead",J6318="Unknown - Unlikely Lead")),
(AND(G6318="Unknown - Likely Lead",J6318="Unknown - Material Unknown")),
(AND(G6318="Unknown - Unlikely Lead",J6318="Unknown - Likely Lead")),
(AND(G6318="Unknown - Unlikely Lead",J6318="Unknown - Unlikely Lead")),
(AND(G6318="Unknown - Unlikely Lead",J6318="Unknown - Material Unknown")),
(AND(G6318="Unknown - Material Unknown",J6318="Unknown - Likely Lead")),
(AND(G6318="Unknown - Material Unknown",J6318="Unknown - Unlikely Lead")),
(AND(G6318="Unknown - Material Unknown",J6318="Unknown - Material Unknown")))),"Unknown",
IF((OR((AND(G6318="Unknown - Likely Lead",J6318="Non-lead - Copper")),
(AND(G6318="Unknown - Likely Lead",J6318="Non-lead - Plastic")),
(AND(G6318="Unknown - Likely Lead",J6318="Non-lead")),
(AND(G6318="Unknown - Likely Lead",J6318="Non-lead - Other")),
(AND(G6318="Unknown - Unlikely Lead",J6318="Non-lead - Copper")),
(AND(G6318="Unknown - Unlikely Lead",J6318="Non-lead - Plastic")),
(AND(G6318="Unknown - Unlikely Lead",J6318="Non-lead")),
(AND(G6318="Unknown - Unlikely Lead",J6318="Non-lead - Other")),
(AND(G6318="Unknown - Material Unknown",J6318="Non-lead - Copper")),
(AND(G6318="Unknown - Material Unknown",J6318="Non-lead - Plastic")),
(AND(G6318="Unknown - Material Unknown",J6318="Non-lead")),
(AND(G6318="Unknown - Material Unknown",J6318="Non-lead - Other")))),"Unknown",
IF((OR((AND(G6318="Non-lead - Copper",J6318="Unknown - Likely Lead")),
(AND(G6318="Non-lead - Copper",J6318="Unknown - Unlikely Lead")),
(AND(G6318="Non-lead - Copper",J6318="Unknown - Material Unknown")),
(AND(G6318="Non-lead - Plastic",J6318="Unknown - Likely Lead")),
(AND(G6318="Non-lead - Plastic",J6318="Unknown - Unlikely Lead")),
(AND(G6318="Non-lead - Plastic",J6318="Unknown - Material Unknown")),
(AND(G6318="Non-lead",J6318="Unknown - Likely Lead")),
(AND(G6318="Non-lead",J6318="Unknown - Unlikely Lead")),
(AND(G6318="Non-lead",J6318="Unknown - Material Unknown")),
(AND(G6318="Non-lead - Other",J6318="Unknown - Likely Lead")),
(AND(G6318="Non-Lead - Other",J6318="Unknown - Unlikely Lead")),
(AND(G6318="Non-Lead - Other",J6318="Unknown - Material Unknown")))),"Unknown",
IF((OR((AND(G6318="Galvanized",J6318="Unknown - Likely Lead")),
(AND(G6318="Galvanized",J6318="Unknown - Unlikely Lead")),
(AND(G6318="Galvanized",J6318="Unknown - Material Unknown")))),"Unknown",
IF((OR((AND(G6318="Galvanized",J6318="")))),"Galvanized Requiring Replacement",
IF((OR((AND(G6318="Non-lead - Copper",J6318="")),
(AND(G6318="Non-lead - Plastic",J6318="")),
(AND(G6318="Non-lead",J6318="")),
(AND(G6318="Non-lead - Other",J6318="")))),"Non-lead",
IF((OR((AND(G6318="Unknown - Likely Lead",J6318="")),
(AND(G6318="Unknown - Unlikely Lead",J6318="")),
(AND(G6318="Unknown - Material Unknown",J6318="")))),"Unknown",
""))))))))))))))))</f>
        <v>Non-Lead</v>
      </c>
      <c r="N6318" s="44" t="s">
        <v>39</v>
      </c>
    </row>
    <row r="6319" spans="1:14" ht="30" x14ac:dyDescent="0.25">
      <c r="A6319" s="34" t="s">
        <v>14724</v>
      </c>
      <c r="B6319" s="35" t="s">
        <v>739</v>
      </c>
      <c r="C6319" s="36" t="s">
        <v>8922</v>
      </c>
      <c r="D6319" s="36" t="s">
        <v>32</v>
      </c>
      <c r="E6319" s="36" t="s">
        <v>644</v>
      </c>
      <c r="F6319" s="37" t="s">
        <v>14725</v>
      </c>
      <c r="G6319" s="38" t="s">
        <v>35</v>
      </c>
      <c r="H6319" s="39" t="s">
        <v>39</v>
      </c>
      <c r="I6319" s="40" t="s">
        <v>37</v>
      </c>
      <c r="J6319" s="42" t="s">
        <v>47</v>
      </c>
      <c r="K6319" s="39" t="s">
        <v>37</v>
      </c>
      <c r="L6319" s="35"/>
      <c r="M6319" s="43" t="str">
        <f>IF((OR(G6319="Lead")),"Lead",
IF((OR(J6319="Lead")),"Lead",
IF((OR(G6319="Lead-lined galvanized")),"Lead",
IF((OR(J6319="Lead-lined galvanized")),"Lead",
IF((OR((AND(G6319="Unknown - Likely Lead",J6319="Galvanized")),
(AND(G6319="Unknown - Unlikely Lead",J6319="Galvanized")),
(AND(G6319="Unknown - Material Unknown",J6319="Galvanized")))),"Galvanized Requiring Replacement",
IF((OR((AND(G6319="Non-lead - Copper",H6319="Yes",J6319="Galvanized")),
(AND(G6319="Non-lead - Copper",H6319="Don't know",J6319="Galvanized")),
(AND(G6319="Non-lead - Copper",H6319="",J6319="Galvanized")),
(AND(G6319="Non-lead - Plastic",H6319="Yes",J6319="Galvanized")),
(AND(G6319="Non-lead - Plastic",H6319="Don't know",J6319="Galvanized")),
(AND(G6319="Non-lead - Plastic",H6319="",J6319="Galvanized")),
(AND(G6319="Non-lead",H6319="Yes",J6319="Galvanized")),
(AND(G6319="Non-lead",H6319="Don't know",J6319="Galvanized")),
(AND(G6319="Non-lead",H6319="",J6319="Galvanized")),
(AND(G6319="Non-lead - Other",H6319="Yes",J6319="Galvanized")),
(AND(G6319="Non-Lead - Other",H6319="Don't know",J6319="Galvanized")),
(AND(G6319="Galvanized",H6319="Yes",J6319="Galvanized")),
(AND(G6319="Galvanized",H6319="Don't know",J6319="Galvanized")),
(AND(G6319="Galvanized",H6319="",J6319="Galvanized")),
(AND(G6319="Non-Lead - Other",H6319="",J6319="Galvanized")))),"Galvanized Requiring Replacement",
IF((OR((AND(G6319="Non-lead - Copper",J6319="Non-lead - Copper")),
(AND(G6319="Non-lead - Copper",J6319="Non-lead - Plastic")),
(AND(G6319="Non-lead - Copper",J6319="Non-lead - Other")),
(AND(G6319="Non-lead - Copper",J6319="Non-lead")),
(AND(G6319="Non-lead - Plastic",J6319="Non-lead - Copper")),
(AND(G6319="Non-lead - Plastic",J6319="Non-lead - Plastic")),
(AND(G6319="Non-lead - Plastic",J6319="Non-lead - Other")),
(AND(G6319="Non-lead - Plastic",J6319="Non-lead")),
(AND(G6319="Non-lead",J6319="Non-lead - Copper")),
(AND(G6319="Non-lead",J6319="Non-lead - Plastic")),
(AND(G6319="Non-lead",J6319="Non-lead - Other")),
(AND(G6319="Non-lead",J6319="Non-lead")),
(AND(G6319="Non-lead - Other",J6319="Non-lead - Copper")),
(AND(G6319="Non-Lead - Other",J6319="Non-lead - Plastic")),
(AND(G6319="Non-Lead - Other",J6319="Non-lead")),
(AND(G6319="Non-Lead - Other",J6319="Non-lead - Other")))),"Non-Lead",
IF((OR((AND(G6319="Galvanized",J6319="Non-lead")),
(AND(G6319="Galvanized",J6319="Non-lead - Copper")),
(AND(G6319="Galvanized",J6319="Non-lead - Plastic")),
(AND(G6319="Galvanized",J6319="Non-lead")),
(AND(G6319="Galvanized",J6319="Non-lead - Other")))),"Non-Lead",
IF((OR((AND(G6319="Non-lead - Copper",H6319="No",J6319="Galvanized")),
(AND(G6319="Non-lead - Plastic",H6319="No",J6319="Galvanized")),
(AND(G6319="Non-lead",H6319="No",J6319="Galvanized")),
(AND(G6319="Galvanized",H6319="No",J6319="Galvanized")),
(AND(G6319="Non-lead - Other",H6319="No",J6319="Galvanized")))),"Non-lead",
IF((OR((AND(G6319="Unknown - Likely Lead",J6319="Unknown - Likely Lead")),
(AND(G6319="Unknown - Likely Lead",J6319="Unknown - Unlikely Lead")),
(AND(G6319="Unknown - Likely Lead",J6319="Unknown - Material Unknown")),
(AND(G6319="Unknown - Unlikely Lead",J6319="Unknown - Likely Lead")),
(AND(G6319="Unknown - Unlikely Lead",J6319="Unknown - Unlikely Lead")),
(AND(G6319="Unknown - Unlikely Lead",J6319="Unknown - Material Unknown")),
(AND(G6319="Unknown - Material Unknown",J6319="Unknown - Likely Lead")),
(AND(G6319="Unknown - Material Unknown",J6319="Unknown - Unlikely Lead")),
(AND(G6319="Unknown - Material Unknown",J6319="Unknown - Material Unknown")))),"Unknown",
IF((OR((AND(G6319="Unknown - Likely Lead",J6319="Non-lead - Copper")),
(AND(G6319="Unknown - Likely Lead",J6319="Non-lead - Plastic")),
(AND(G6319="Unknown - Likely Lead",J6319="Non-lead")),
(AND(G6319="Unknown - Likely Lead",J6319="Non-lead - Other")),
(AND(G6319="Unknown - Unlikely Lead",J6319="Non-lead - Copper")),
(AND(G6319="Unknown - Unlikely Lead",J6319="Non-lead - Plastic")),
(AND(G6319="Unknown - Unlikely Lead",J6319="Non-lead")),
(AND(G6319="Unknown - Unlikely Lead",J6319="Non-lead - Other")),
(AND(G6319="Unknown - Material Unknown",J6319="Non-lead - Copper")),
(AND(G6319="Unknown - Material Unknown",J6319="Non-lead - Plastic")),
(AND(G6319="Unknown - Material Unknown",J6319="Non-lead")),
(AND(G6319="Unknown - Material Unknown",J6319="Non-lead - Other")))),"Unknown",
IF((OR((AND(G6319="Non-lead - Copper",J6319="Unknown - Likely Lead")),
(AND(G6319="Non-lead - Copper",J6319="Unknown - Unlikely Lead")),
(AND(G6319="Non-lead - Copper",J6319="Unknown - Material Unknown")),
(AND(G6319="Non-lead - Plastic",J6319="Unknown - Likely Lead")),
(AND(G6319="Non-lead - Plastic",J6319="Unknown - Unlikely Lead")),
(AND(G6319="Non-lead - Plastic",J6319="Unknown - Material Unknown")),
(AND(G6319="Non-lead",J6319="Unknown - Likely Lead")),
(AND(G6319="Non-lead",J6319="Unknown - Unlikely Lead")),
(AND(G6319="Non-lead",J6319="Unknown - Material Unknown")),
(AND(G6319="Non-lead - Other",J6319="Unknown - Likely Lead")),
(AND(G6319="Non-Lead - Other",J6319="Unknown - Unlikely Lead")),
(AND(G6319="Non-Lead - Other",J6319="Unknown - Material Unknown")))),"Unknown",
IF((OR((AND(G6319="Galvanized",J6319="Unknown - Likely Lead")),
(AND(G6319="Galvanized",J6319="Unknown - Unlikely Lead")),
(AND(G6319="Galvanized",J6319="Unknown - Material Unknown")))),"Unknown",
IF((OR((AND(G6319="Galvanized",J6319="")))),"Galvanized Requiring Replacement",
IF((OR((AND(G6319="Non-lead - Copper",J6319="")),
(AND(G6319="Non-lead - Plastic",J6319="")),
(AND(G6319="Non-lead",J6319="")),
(AND(G6319="Non-lead - Other",J6319="")))),"Non-lead",
IF((OR((AND(G6319="Unknown - Likely Lead",J6319="")),
(AND(G6319="Unknown - Unlikely Lead",J6319="")),
(AND(G6319="Unknown - Material Unknown",J6319="")))),"Unknown",
""))))))))))))))))</f>
        <v>Non-Lead</v>
      </c>
      <c r="N6319" s="44" t="s">
        <v>39</v>
      </c>
    </row>
    <row r="6320" spans="1:14" ht="30" x14ac:dyDescent="0.25">
      <c r="A6320" s="34" t="s">
        <v>14726</v>
      </c>
      <c r="B6320" s="35" t="s">
        <v>2895</v>
      </c>
      <c r="C6320" s="36" t="s">
        <v>8919</v>
      </c>
      <c r="D6320" s="36" t="s">
        <v>32</v>
      </c>
      <c r="E6320" s="36" t="s">
        <v>644</v>
      </c>
      <c r="F6320" s="37" t="s">
        <v>14727</v>
      </c>
      <c r="G6320" s="38" t="s">
        <v>38</v>
      </c>
      <c r="H6320" s="39" t="s">
        <v>39</v>
      </c>
      <c r="I6320" s="40" t="s">
        <v>37</v>
      </c>
      <c r="J6320" s="42" t="s">
        <v>47</v>
      </c>
      <c r="K6320" s="39" t="s">
        <v>37</v>
      </c>
      <c r="L6320" s="35"/>
      <c r="M6320" s="43" t="str">
        <f>IF((OR(G6320="Lead")),"Lead",
IF((OR(J6320="Lead")),"Lead",
IF((OR(G6320="Lead-lined galvanized")),"Lead",
IF((OR(J6320="Lead-lined galvanized")),"Lead",
IF((OR((AND(G6320="Unknown - Likely Lead",J6320="Galvanized")),
(AND(G6320="Unknown - Unlikely Lead",J6320="Galvanized")),
(AND(G6320="Unknown - Material Unknown",J6320="Galvanized")))),"Galvanized Requiring Replacement",
IF((OR((AND(G6320="Non-lead - Copper",H6320="Yes",J6320="Galvanized")),
(AND(G6320="Non-lead - Copper",H6320="Don't know",J6320="Galvanized")),
(AND(G6320="Non-lead - Copper",H6320="",J6320="Galvanized")),
(AND(G6320="Non-lead - Plastic",H6320="Yes",J6320="Galvanized")),
(AND(G6320="Non-lead - Plastic",H6320="Don't know",J6320="Galvanized")),
(AND(G6320="Non-lead - Plastic",H6320="",J6320="Galvanized")),
(AND(G6320="Non-lead",H6320="Yes",J6320="Galvanized")),
(AND(G6320="Non-lead",H6320="Don't know",J6320="Galvanized")),
(AND(G6320="Non-lead",H6320="",J6320="Galvanized")),
(AND(G6320="Non-lead - Other",H6320="Yes",J6320="Galvanized")),
(AND(G6320="Non-Lead - Other",H6320="Don't know",J6320="Galvanized")),
(AND(G6320="Galvanized",H6320="Yes",J6320="Galvanized")),
(AND(G6320="Galvanized",H6320="Don't know",J6320="Galvanized")),
(AND(G6320="Galvanized",H6320="",J6320="Galvanized")),
(AND(G6320="Non-Lead - Other",H6320="",J6320="Galvanized")))),"Galvanized Requiring Replacement",
IF((OR((AND(G6320="Non-lead - Copper",J6320="Non-lead - Copper")),
(AND(G6320="Non-lead - Copper",J6320="Non-lead - Plastic")),
(AND(G6320="Non-lead - Copper",J6320="Non-lead - Other")),
(AND(G6320="Non-lead - Copper",J6320="Non-lead")),
(AND(G6320="Non-lead - Plastic",J6320="Non-lead - Copper")),
(AND(G6320="Non-lead - Plastic",J6320="Non-lead - Plastic")),
(AND(G6320="Non-lead - Plastic",J6320="Non-lead - Other")),
(AND(G6320="Non-lead - Plastic",J6320="Non-lead")),
(AND(G6320="Non-lead",J6320="Non-lead - Copper")),
(AND(G6320="Non-lead",J6320="Non-lead - Plastic")),
(AND(G6320="Non-lead",J6320="Non-lead - Other")),
(AND(G6320="Non-lead",J6320="Non-lead")),
(AND(G6320="Non-lead - Other",J6320="Non-lead - Copper")),
(AND(G6320="Non-Lead - Other",J6320="Non-lead - Plastic")),
(AND(G6320="Non-Lead - Other",J6320="Non-lead")),
(AND(G6320="Non-Lead - Other",J6320="Non-lead - Other")))),"Non-Lead",
IF((OR((AND(G6320="Galvanized",J6320="Non-lead")),
(AND(G6320="Galvanized",J6320="Non-lead - Copper")),
(AND(G6320="Galvanized",J6320="Non-lead - Plastic")),
(AND(G6320="Galvanized",J6320="Non-lead")),
(AND(G6320="Galvanized",J6320="Non-lead - Other")))),"Non-Lead",
IF((OR((AND(G6320="Non-lead - Copper",H6320="No",J6320="Galvanized")),
(AND(G6320="Non-lead - Plastic",H6320="No",J6320="Galvanized")),
(AND(G6320="Non-lead",H6320="No",J6320="Galvanized")),
(AND(G6320="Galvanized",H6320="No",J6320="Galvanized")),
(AND(G6320="Non-lead - Other",H6320="No",J6320="Galvanized")))),"Non-lead",
IF((OR((AND(G6320="Unknown - Likely Lead",J6320="Unknown - Likely Lead")),
(AND(G6320="Unknown - Likely Lead",J6320="Unknown - Unlikely Lead")),
(AND(G6320="Unknown - Likely Lead",J6320="Unknown - Material Unknown")),
(AND(G6320="Unknown - Unlikely Lead",J6320="Unknown - Likely Lead")),
(AND(G6320="Unknown - Unlikely Lead",J6320="Unknown - Unlikely Lead")),
(AND(G6320="Unknown - Unlikely Lead",J6320="Unknown - Material Unknown")),
(AND(G6320="Unknown - Material Unknown",J6320="Unknown - Likely Lead")),
(AND(G6320="Unknown - Material Unknown",J6320="Unknown - Unlikely Lead")),
(AND(G6320="Unknown - Material Unknown",J6320="Unknown - Material Unknown")))),"Unknown",
IF((OR((AND(G6320="Unknown - Likely Lead",J6320="Non-lead - Copper")),
(AND(G6320="Unknown - Likely Lead",J6320="Non-lead - Plastic")),
(AND(G6320="Unknown - Likely Lead",J6320="Non-lead")),
(AND(G6320="Unknown - Likely Lead",J6320="Non-lead - Other")),
(AND(G6320="Unknown - Unlikely Lead",J6320="Non-lead - Copper")),
(AND(G6320="Unknown - Unlikely Lead",J6320="Non-lead - Plastic")),
(AND(G6320="Unknown - Unlikely Lead",J6320="Non-lead")),
(AND(G6320="Unknown - Unlikely Lead",J6320="Non-lead - Other")),
(AND(G6320="Unknown - Material Unknown",J6320="Non-lead - Copper")),
(AND(G6320="Unknown - Material Unknown",J6320="Non-lead - Plastic")),
(AND(G6320="Unknown - Material Unknown",J6320="Non-lead")),
(AND(G6320="Unknown - Material Unknown",J6320="Non-lead - Other")))),"Unknown",
IF((OR((AND(G6320="Non-lead - Copper",J6320="Unknown - Likely Lead")),
(AND(G6320="Non-lead - Copper",J6320="Unknown - Unlikely Lead")),
(AND(G6320="Non-lead - Copper",J6320="Unknown - Material Unknown")),
(AND(G6320="Non-lead - Plastic",J6320="Unknown - Likely Lead")),
(AND(G6320="Non-lead - Plastic",J6320="Unknown - Unlikely Lead")),
(AND(G6320="Non-lead - Plastic",J6320="Unknown - Material Unknown")),
(AND(G6320="Non-lead",J6320="Unknown - Likely Lead")),
(AND(G6320="Non-lead",J6320="Unknown - Unlikely Lead")),
(AND(G6320="Non-lead",J6320="Unknown - Material Unknown")),
(AND(G6320="Non-lead - Other",J6320="Unknown - Likely Lead")),
(AND(G6320="Non-Lead - Other",J6320="Unknown - Unlikely Lead")),
(AND(G6320="Non-Lead - Other",J6320="Unknown - Material Unknown")))),"Unknown",
IF((OR((AND(G6320="Galvanized",J6320="Unknown - Likely Lead")),
(AND(G6320="Galvanized",J6320="Unknown - Unlikely Lead")),
(AND(G6320="Galvanized",J6320="Unknown - Material Unknown")))),"Unknown",
IF((OR((AND(G6320="Galvanized",J6320="")))),"Galvanized Requiring Replacement",
IF((OR((AND(G6320="Non-lead - Copper",J6320="")),
(AND(G6320="Non-lead - Plastic",J6320="")),
(AND(G6320="Non-lead",J6320="")),
(AND(G6320="Non-lead - Other",J6320="")))),"Non-lead",
IF((OR((AND(G6320="Unknown - Likely Lead",J6320="")),
(AND(G6320="Unknown - Unlikely Lead",J6320="")),
(AND(G6320="Unknown - Material Unknown",J6320="")))),"Unknown",
""))))))))))))))))</f>
        <v>Non-Lead</v>
      </c>
      <c r="N6320" s="44" t="s">
        <v>39</v>
      </c>
    </row>
    <row r="6321" spans="1:14" ht="30" x14ac:dyDescent="0.25">
      <c r="A6321" s="34" t="s">
        <v>14728</v>
      </c>
      <c r="B6321" s="35" t="s">
        <v>2677</v>
      </c>
      <c r="C6321" s="36" t="s">
        <v>8919</v>
      </c>
      <c r="D6321" s="36" t="s">
        <v>32</v>
      </c>
      <c r="E6321" s="36" t="s">
        <v>644</v>
      </c>
      <c r="F6321" s="37" t="s">
        <v>14729</v>
      </c>
      <c r="G6321" s="38" t="s">
        <v>38</v>
      </c>
      <c r="H6321" s="39" t="s">
        <v>39</v>
      </c>
      <c r="I6321" s="40" t="s">
        <v>37</v>
      </c>
      <c r="J6321" s="42" t="s">
        <v>47</v>
      </c>
      <c r="K6321" s="39" t="s">
        <v>37</v>
      </c>
      <c r="L6321" s="35"/>
      <c r="M6321" s="43" t="str">
        <f>IF((OR(G6321="Lead")),"Lead",
IF((OR(J6321="Lead")),"Lead",
IF((OR(G6321="Lead-lined galvanized")),"Lead",
IF((OR(J6321="Lead-lined galvanized")),"Lead",
IF((OR((AND(G6321="Unknown - Likely Lead",J6321="Galvanized")),
(AND(G6321="Unknown - Unlikely Lead",J6321="Galvanized")),
(AND(G6321="Unknown - Material Unknown",J6321="Galvanized")))),"Galvanized Requiring Replacement",
IF((OR((AND(G6321="Non-lead - Copper",H6321="Yes",J6321="Galvanized")),
(AND(G6321="Non-lead - Copper",H6321="Don't know",J6321="Galvanized")),
(AND(G6321="Non-lead - Copper",H6321="",J6321="Galvanized")),
(AND(G6321="Non-lead - Plastic",H6321="Yes",J6321="Galvanized")),
(AND(G6321="Non-lead - Plastic",H6321="Don't know",J6321="Galvanized")),
(AND(G6321="Non-lead - Plastic",H6321="",J6321="Galvanized")),
(AND(G6321="Non-lead",H6321="Yes",J6321="Galvanized")),
(AND(G6321="Non-lead",H6321="Don't know",J6321="Galvanized")),
(AND(G6321="Non-lead",H6321="",J6321="Galvanized")),
(AND(G6321="Non-lead - Other",H6321="Yes",J6321="Galvanized")),
(AND(G6321="Non-Lead - Other",H6321="Don't know",J6321="Galvanized")),
(AND(G6321="Galvanized",H6321="Yes",J6321="Galvanized")),
(AND(G6321="Galvanized",H6321="Don't know",J6321="Galvanized")),
(AND(G6321="Galvanized",H6321="",J6321="Galvanized")),
(AND(G6321="Non-Lead - Other",H6321="",J6321="Galvanized")))),"Galvanized Requiring Replacement",
IF((OR((AND(G6321="Non-lead - Copper",J6321="Non-lead - Copper")),
(AND(G6321="Non-lead - Copper",J6321="Non-lead - Plastic")),
(AND(G6321="Non-lead - Copper",J6321="Non-lead - Other")),
(AND(G6321="Non-lead - Copper",J6321="Non-lead")),
(AND(G6321="Non-lead - Plastic",J6321="Non-lead - Copper")),
(AND(G6321="Non-lead - Plastic",J6321="Non-lead - Plastic")),
(AND(G6321="Non-lead - Plastic",J6321="Non-lead - Other")),
(AND(G6321="Non-lead - Plastic",J6321="Non-lead")),
(AND(G6321="Non-lead",J6321="Non-lead - Copper")),
(AND(G6321="Non-lead",J6321="Non-lead - Plastic")),
(AND(G6321="Non-lead",J6321="Non-lead - Other")),
(AND(G6321="Non-lead",J6321="Non-lead")),
(AND(G6321="Non-lead - Other",J6321="Non-lead - Copper")),
(AND(G6321="Non-Lead - Other",J6321="Non-lead - Plastic")),
(AND(G6321="Non-Lead - Other",J6321="Non-lead")),
(AND(G6321="Non-Lead - Other",J6321="Non-lead - Other")))),"Non-Lead",
IF((OR((AND(G6321="Galvanized",J6321="Non-lead")),
(AND(G6321="Galvanized",J6321="Non-lead - Copper")),
(AND(G6321="Galvanized",J6321="Non-lead - Plastic")),
(AND(G6321="Galvanized",J6321="Non-lead")),
(AND(G6321="Galvanized",J6321="Non-lead - Other")))),"Non-Lead",
IF((OR((AND(G6321="Non-lead - Copper",H6321="No",J6321="Galvanized")),
(AND(G6321="Non-lead - Plastic",H6321="No",J6321="Galvanized")),
(AND(G6321="Non-lead",H6321="No",J6321="Galvanized")),
(AND(G6321="Galvanized",H6321="No",J6321="Galvanized")),
(AND(G6321="Non-lead - Other",H6321="No",J6321="Galvanized")))),"Non-lead",
IF((OR((AND(G6321="Unknown - Likely Lead",J6321="Unknown - Likely Lead")),
(AND(G6321="Unknown - Likely Lead",J6321="Unknown - Unlikely Lead")),
(AND(G6321="Unknown - Likely Lead",J6321="Unknown - Material Unknown")),
(AND(G6321="Unknown - Unlikely Lead",J6321="Unknown - Likely Lead")),
(AND(G6321="Unknown - Unlikely Lead",J6321="Unknown - Unlikely Lead")),
(AND(G6321="Unknown - Unlikely Lead",J6321="Unknown - Material Unknown")),
(AND(G6321="Unknown - Material Unknown",J6321="Unknown - Likely Lead")),
(AND(G6321="Unknown - Material Unknown",J6321="Unknown - Unlikely Lead")),
(AND(G6321="Unknown - Material Unknown",J6321="Unknown - Material Unknown")))),"Unknown",
IF((OR((AND(G6321="Unknown - Likely Lead",J6321="Non-lead - Copper")),
(AND(G6321="Unknown - Likely Lead",J6321="Non-lead - Plastic")),
(AND(G6321="Unknown - Likely Lead",J6321="Non-lead")),
(AND(G6321="Unknown - Likely Lead",J6321="Non-lead - Other")),
(AND(G6321="Unknown - Unlikely Lead",J6321="Non-lead - Copper")),
(AND(G6321="Unknown - Unlikely Lead",J6321="Non-lead - Plastic")),
(AND(G6321="Unknown - Unlikely Lead",J6321="Non-lead")),
(AND(G6321="Unknown - Unlikely Lead",J6321="Non-lead - Other")),
(AND(G6321="Unknown - Material Unknown",J6321="Non-lead - Copper")),
(AND(G6321="Unknown - Material Unknown",J6321="Non-lead - Plastic")),
(AND(G6321="Unknown - Material Unknown",J6321="Non-lead")),
(AND(G6321="Unknown - Material Unknown",J6321="Non-lead - Other")))),"Unknown",
IF((OR((AND(G6321="Non-lead - Copper",J6321="Unknown - Likely Lead")),
(AND(G6321="Non-lead - Copper",J6321="Unknown - Unlikely Lead")),
(AND(G6321="Non-lead - Copper",J6321="Unknown - Material Unknown")),
(AND(G6321="Non-lead - Plastic",J6321="Unknown - Likely Lead")),
(AND(G6321="Non-lead - Plastic",J6321="Unknown - Unlikely Lead")),
(AND(G6321="Non-lead - Plastic",J6321="Unknown - Material Unknown")),
(AND(G6321="Non-lead",J6321="Unknown - Likely Lead")),
(AND(G6321="Non-lead",J6321="Unknown - Unlikely Lead")),
(AND(G6321="Non-lead",J6321="Unknown - Material Unknown")),
(AND(G6321="Non-lead - Other",J6321="Unknown - Likely Lead")),
(AND(G6321="Non-Lead - Other",J6321="Unknown - Unlikely Lead")),
(AND(G6321="Non-Lead - Other",J6321="Unknown - Material Unknown")))),"Unknown",
IF((OR((AND(G6321="Galvanized",J6321="Unknown - Likely Lead")),
(AND(G6321="Galvanized",J6321="Unknown - Unlikely Lead")),
(AND(G6321="Galvanized",J6321="Unknown - Material Unknown")))),"Unknown",
IF((OR((AND(G6321="Galvanized",J6321="")))),"Galvanized Requiring Replacement",
IF((OR((AND(G6321="Non-lead - Copper",J6321="")),
(AND(G6321="Non-lead - Plastic",J6321="")),
(AND(G6321="Non-lead",J6321="")),
(AND(G6321="Non-lead - Other",J6321="")))),"Non-lead",
IF((OR((AND(G6321="Unknown - Likely Lead",J6321="")),
(AND(G6321="Unknown - Unlikely Lead",J6321="")),
(AND(G6321="Unknown - Material Unknown",J6321="")))),"Unknown",
""))))))))))))))))</f>
        <v>Non-Lead</v>
      </c>
      <c r="N6321" s="44" t="s">
        <v>39</v>
      </c>
    </row>
    <row r="6322" spans="1:14" ht="30" x14ac:dyDescent="0.25">
      <c r="A6322" s="34" t="s">
        <v>14730</v>
      </c>
      <c r="B6322" s="35" t="s">
        <v>2906</v>
      </c>
      <c r="C6322" s="36" t="s">
        <v>6900</v>
      </c>
      <c r="D6322" s="36" t="s">
        <v>32</v>
      </c>
      <c r="E6322" s="36" t="s">
        <v>644</v>
      </c>
      <c r="F6322" s="37" t="s">
        <v>14731</v>
      </c>
      <c r="G6322" s="38" t="s">
        <v>35</v>
      </c>
      <c r="H6322" s="39" t="s">
        <v>39</v>
      </c>
      <c r="I6322" s="40" t="s">
        <v>37</v>
      </c>
      <c r="J6322" s="42" t="s">
        <v>47</v>
      </c>
      <c r="K6322" s="39" t="s">
        <v>37</v>
      </c>
      <c r="L6322" s="35"/>
      <c r="M6322" s="43" t="str">
        <f>IF((OR(G6322="Lead")),"Lead",
IF((OR(J6322="Lead")),"Lead",
IF((OR(G6322="Lead-lined galvanized")),"Lead",
IF((OR(J6322="Lead-lined galvanized")),"Lead",
IF((OR((AND(G6322="Unknown - Likely Lead",J6322="Galvanized")),
(AND(G6322="Unknown - Unlikely Lead",J6322="Galvanized")),
(AND(G6322="Unknown - Material Unknown",J6322="Galvanized")))),"Galvanized Requiring Replacement",
IF((OR((AND(G6322="Non-lead - Copper",H6322="Yes",J6322="Galvanized")),
(AND(G6322="Non-lead - Copper",H6322="Don't know",J6322="Galvanized")),
(AND(G6322="Non-lead - Copper",H6322="",J6322="Galvanized")),
(AND(G6322="Non-lead - Plastic",H6322="Yes",J6322="Galvanized")),
(AND(G6322="Non-lead - Plastic",H6322="Don't know",J6322="Galvanized")),
(AND(G6322="Non-lead - Plastic",H6322="",J6322="Galvanized")),
(AND(G6322="Non-lead",H6322="Yes",J6322="Galvanized")),
(AND(G6322="Non-lead",H6322="Don't know",J6322="Galvanized")),
(AND(G6322="Non-lead",H6322="",J6322="Galvanized")),
(AND(G6322="Non-lead - Other",H6322="Yes",J6322="Galvanized")),
(AND(G6322="Non-Lead - Other",H6322="Don't know",J6322="Galvanized")),
(AND(G6322="Galvanized",H6322="Yes",J6322="Galvanized")),
(AND(G6322="Galvanized",H6322="Don't know",J6322="Galvanized")),
(AND(G6322="Galvanized",H6322="",J6322="Galvanized")),
(AND(G6322="Non-Lead - Other",H6322="",J6322="Galvanized")))),"Galvanized Requiring Replacement",
IF((OR((AND(G6322="Non-lead - Copper",J6322="Non-lead - Copper")),
(AND(G6322="Non-lead - Copper",J6322="Non-lead - Plastic")),
(AND(G6322="Non-lead - Copper",J6322="Non-lead - Other")),
(AND(G6322="Non-lead - Copper",J6322="Non-lead")),
(AND(G6322="Non-lead - Plastic",J6322="Non-lead - Copper")),
(AND(G6322="Non-lead - Plastic",J6322="Non-lead - Plastic")),
(AND(G6322="Non-lead - Plastic",J6322="Non-lead - Other")),
(AND(G6322="Non-lead - Plastic",J6322="Non-lead")),
(AND(G6322="Non-lead",J6322="Non-lead - Copper")),
(AND(G6322="Non-lead",J6322="Non-lead - Plastic")),
(AND(G6322="Non-lead",J6322="Non-lead - Other")),
(AND(G6322="Non-lead",J6322="Non-lead")),
(AND(G6322="Non-lead - Other",J6322="Non-lead - Copper")),
(AND(G6322="Non-Lead - Other",J6322="Non-lead - Plastic")),
(AND(G6322="Non-Lead - Other",J6322="Non-lead")),
(AND(G6322="Non-Lead - Other",J6322="Non-lead - Other")))),"Non-Lead",
IF((OR((AND(G6322="Galvanized",J6322="Non-lead")),
(AND(G6322="Galvanized",J6322="Non-lead - Copper")),
(AND(G6322="Galvanized",J6322="Non-lead - Plastic")),
(AND(G6322="Galvanized",J6322="Non-lead")),
(AND(G6322="Galvanized",J6322="Non-lead - Other")))),"Non-Lead",
IF((OR((AND(G6322="Non-lead - Copper",H6322="No",J6322="Galvanized")),
(AND(G6322="Non-lead - Plastic",H6322="No",J6322="Galvanized")),
(AND(G6322="Non-lead",H6322="No",J6322="Galvanized")),
(AND(G6322="Galvanized",H6322="No",J6322="Galvanized")),
(AND(G6322="Non-lead - Other",H6322="No",J6322="Galvanized")))),"Non-lead",
IF((OR((AND(G6322="Unknown - Likely Lead",J6322="Unknown - Likely Lead")),
(AND(G6322="Unknown - Likely Lead",J6322="Unknown - Unlikely Lead")),
(AND(G6322="Unknown - Likely Lead",J6322="Unknown - Material Unknown")),
(AND(G6322="Unknown - Unlikely Lead",J6322="Unknown - Likely Lead")),
(AND(G6322="Unknown - Unlikely Lead",J6322="Unknown - Unlikely Lead")),
(AND(G6322="Unknown - Unlikely Lead",J6322="Unknown - Material Unknown")),
(AND(G6322="Unknown - Material Unknown",J6322="Unknown - Likely Lead")),
(AND(G6322="Unknown - Material Unknown",J6322="Unknown - Unlikely Lead")),
(AND(G6322="Unknown - Material Unknown",J6322="Unknown - Material Unknown")))),"Unknown",
IF((OR((AND(G6322="Unknown - Likely Lead",J6322="Non-lead - Copper")),
(AND(G6322="Unknown - Likely Lead",J6322="Non-lead - Plastic")),
(AND(G6322="Unknown - Likely Lead",J6322="Non-lead")),
(AND(G6322="Unknown - Likely Lead",J6322="Non-lead - Other")),
(AND(G6322="Unknown - Unlikely Lead",J6322="Non-lead - Copper")),
(AND(G6322="Unknown - Unlikely Lead",J6322="Non-lead - Plastic")),
(AND(G6322="Unknown - Unlikely Lead",J6322="Non-lead")),
(AND(G6322="Unknown - Unlikely Lead",J6322="Non-lead - Other")),
(AND(G6322="Unknown - Material Unknown",J6322="Non-lead - Copper")),
(AND(G6322="Unknown - Material Unknown",J6322="Non-lead - Plastic")),
(AND(G6322="Unknown - Material Unknown",J6322="Non-lead")),
(AND(G6322="Unknown - Material Unknown",J6322="Non-lead - Other")))),"Unknown",
IF((OR((AND(G6322="Non-lead - Copper",J6322="Unknown - Likely Lead")),
(AND(G6322="Non-lead - Copper",J6322="Unknown - Unlikely Lead")),
(AND(G6322="Non-lead - Copper",J6322="Unknown - Material Unknown")),
(AND(G6322="Non-lead - Plastic",J6322="Unknown - Likely Lead")),
(AND(G6322="Non-lead - Plastic",J6322="Unknown - Unlikely Lead")),
(AND(G6322="Non-lead - Plastic",J6322="Unknown - Material Unknown")),
(AND(G6322="Non-lead",J6322="Unknown - Likely Lead")),
(AND(G6322="Non-lead",J6322="Unknown - Unlikely Lead")),
(AND(G6322="Non-lead",J6322="Unknown - Material Unknown")),
(AND(G6322="Non-lead - Other",J6322="Unknown - Likely Lead")),
(AND(G6322="Non-Lead - Other",J6322="Unknown - Unlikely Lead")),
(AND(G6322="Non-Lead - Other",J6322="Unknown - Material Unknown")))),"Unknown",
IF((OR((AND(G6322="Galvanized",J6322="Unknown - Likely Lead")),
(AND(G6322="Galvanized",J6322="Unknown - Unlikely Lead")),
(AND(G6322="Galvanized",J6322="Unknown - Material Unknown")))),"Unknown",
IF((OR((AND(G6322="Galvanized",J6322="")))),"Galvanized Requiring Replacement",
IF((OR((AND(G6322="Non-lead - Copper",J6322="")),
(AND(G6322="Non-lead - Plastic",J6322="")),
(AND(G6322="Non-lead",J6322="")),
(AND(G6322="Non-lead - Other",J6322="")))),"Non-lead",
IF((OR((AND(G6322="Unknown - Likely Lead",J6322="")),
(AND(G6322="Unknown - Unlikely Lead",J6322="")),
(AND(G6322="Unknown - Material Unknown",J6322="")))),"Unknown",
""))))))))))))))))</f>
        <v>Non-Lead</v>
      </c>
      <c r="N6322" s="44" t="s">
        <v>39</v>
      </c>
    </row>
    <row r="6323" spans="1:14" ht="30" x14ac:dyDescent="0.25">
      <c r="A6323" s="34" t="s">
        <v>14732</v>
      </c>
      <c r="B6323" s="35" t="s">
        <v>2918</v>
      </c>
      <c r="C6323" s="36" t="s">
        <v>6900</v>
      </c>
      <c r="D6323" s="36" t="s">
        <v>32</v>
      </c>
      <c r="E6323" s="36" t="s">
        <v>644</v>
      </c>
      <c r="F6323" s="37" t="s">
        <v>14733</v>
      </c>
      <c r="G6323" s="38" t="s">
        <v>35</v>
      </c>
      <c r="H6323" s="39" t="s">
        <v>39</v>
      </c>
      <c r="I6323" s="40" t="s">
        <v>37</v>
      </c>
      <c r="J6323" s="42" t="s">
        <v>47</v>
      </c>
      <c r="K6323" s="39" t="s">
        <v>37</v>
      </c>
      <c r="L6323" s="35"/>
      <c r="M6323" s="43" t="str">
        <f>IF((OR(G6323="Lead")),"Lead",
IF((OR(J6323="Lead")),"Lead",
IF((OR(G6323="Lead-lined galvanized")),"Lead",
IF((OR(J6323="Lead-lined galvanized")),"Lead",
IF((OR((AND(G6323="Unknown - Likely Lead",J6323="Galvanized")),
(AND(G6323="Unknown - Unlikely Lead",J6323="Galvanized")),
(AND(G6323="Unknown - Material Unknown",J6323="Galvanized")))),"Galvanized Requiring Replacement",
IF((OR((AND(G6323="Non-lead - Copper",H6323="Yes",J6323="Galvanized")),
(AND(G6323="Non-lead - Copper",H6323="Don't know",J6323="Galvanized")),
(AND(G6323="Non-lead - Copper",H6323="",J6323="Galvanized")),
(AND(G6323="Non-lead - Plastic",H6323="Yes",J6323="Galvanized")),
(AND(G6323="Non-lead - Plastic",H6323="Don't know",J6323="Galvanized")),
(AND(G6323="Non-lead - Plastic",H6323="",J6323="Galvanized")),
(AND(G6323="Non-lead",H6323="Yes",J6323="Galvanized")),
(AND(G6323="Non-lead",H6323="Don't know",J6323="Galvanized")),
(AND(G6323="Non-lead",H6323="",J6323="Galvanized")),
(AND(G6323="Non-lead - Other",H6323="Yes",J6323="Galvanized")),
(AND(G6323="Non-Lead - Other",H6323="Don't know",J6323="Galvanized")),
(AND(G6323="Galvanized",H6323="Yes",J6323="Galvanized")),
(AND(G6323="Galvanized",H6323="Don't know",J6323="Galvanized")),
(AND(G6323="Galvanized",H6323="",J6323="Galvanized")),
(AND(G6323="Non-Lead - Other",H6323="",J6323="Galvanized")))),"Galvanized Requiring Replacement",
IF((OR((AND(G6323="Non-lead - Copper",J6323="Non-lead - Copper")),
(AND(G6323="Non-lead - Copper",J6323="Non-lead - Plastic")),
(AND(G6323="Non-lead - Copper",J6323="Non-lead - Other")),
(AND(G6323="Non-lead - Copper",J6323="Non-lead")),
(AND(G6323="Non-lead - Plastic",J6323="Non-lead - Copper")),
(AND(G6323="Non-lead - Plastic",J6323="Non-lead - Plastic")),
(AND(G6323="Non-lead - Plastic",J6323="Non-lead - Other")),
(AND(G6323="Non-lead - Plastic",J6323="Non-lead")),
(AND(G6323="Non-lead",J6323="Non-lead - Copper")),
(AND(G6323="Non-lead",J6323="Non-lead - Plastic")),
(AND(G6323="Non-lead",J6323="Non-lead - Other")),
(AND(G6323="Non-lead",J6323="Non-lead")),
(AND(G6323="Non-lead - Other",J6323="Non-lead - Copper")),
(AND(G6323="Non-Lead - Other",J6323="Non-lead - Plastic")),
(AND(G6323="Non-Lead - Other",J6323="Non-lead")),
(AND(G6323="Non-Lead - Other",J6323="Non-lead - Other")))),"Non-Lead",
IF((OR((AND(G6323="Galvanized",J6323="Non-lead")),
(AND(G6323="Galvanized",J6323="Non-lead - Copper")),
(AND(G6323="Galvanized",J6323="Non-lead - Plastic")),
(AND(G6323="Galvanized",J6323="Non-lead")),
(AND(G6323="Galvanized",J6323="Non-lead - Other")))),"Non-Lead",
IF((OR((AND(G6323="Non-lead - Copper",H6323="No",J6323="Galvanized")),
(AND(G6323="Non-lead - Plastic",H6323="No",J6323="Galvanized")),
(AND(G6323="Non-lead",H6323="No",J6323="Galvanized")),
(AND(G6323="Galvanized",H6323="No",J6323="Galvanized")),
(AND(G6323="Non-lead - Other",H6323="No",J6323="Galvanized")))),"Non-lead",
IF((OR((AND(G6323="Unknown - Likely Lead",J6323="Unknown - Likely Lead")),
(AND(G6323="Unknown - Likely Lead",J6323="Unknown - Unlikely Lead")),
(AND(G6323="Unknown - Likely Lead",J6323="Unknown - Material Unknown")),
(AND(G6323="Unknown - Unlikely Lead",J6323="Unknown - Likely Lead")),
(AND(G6323="Unknown - Unlikely Lead",J6323="Unknown - Unlikely Lead")),
(AND(G6323="Unknown - Unlikely Lead",J6323="Unknown - Material Unknown")),
(AND(G6323="Unknown - Material Unknown",J6323="Unknown - Likely Lead")),
(AND(G6323="Unknown - Material Unknown",J6323="Unknown - Unlikely Lead")),
(AND(G6323="Unknown - Material Unknown",J6323="Unknown - Material Unknown")))),"Unknown",
IF((OR((AND(G6323="Unknown - Likely Lead",J6323="Non-lead - Copper")),
(AND(G6323="Unknown - Likely Lead",J6323="Non-lead - Plastic")),
(AND(G6323="Unknown - Likely Lead",J6323="Non-lead")),
(AND(G6323="Unknown - Likely Lead",J6323="Non-lead - Other")),
(AND(G6323="Unknown - Unlikely Lead",J6323="Non-lead - Copper")),
(AND(G6323="Unknown - Unlikely Lead",J6323="Non-lead - Plastic")),
(AND(G6323="Unknown - Unlikely Lead",J6323="Non-lead")),
(AND(G6323="Unknown - Unlikely Lead",J6323="Non-lead - Other")),
(AND(G6323="Unknown - Material Unknown",J6323="Non-lead - Copper")),
(AND(G6323="Unknown - Material Unknown",J6323="Non-lead - Plastic")),
(AND(G6323="Unknown - Material Unknown",J6323="Non-lead")),
(AND(G6323="Unknown - Material Unknown",J6323="Non-lead - Other")))),"Unknown",
IF((OR((AND(G6323="Non-lead - Copper",J6323="Unknown - Likely Lead")),
(AND(G6323="Non-lead - Copper",J6323="Unknown - Unlikely Lead")),
(AND(G6323="Non-lead - Copper",J6323="Unknown - Material Unknown")),
(AND(G6323="Non-lead - Plastic",J6323="Unknown - Likely Lead")),
(AND(G6323="Non-lead - Plastic",J6323="Unknown - Unlikely Lead")),
(AND(G6323="Non-lead - Plastic",J6323="Unknown - Material Unknown")),
(AND(G6323="Non-lead",J6323="Unknown - Likely Lead")),
(AND(G6323="Non-lead",J6323="Unknown - Unlikely Lead")),
(AND(G6323="Non-lead",J6323="Unknown - Material Unknown")),
(AND(G6323="Non-lead - Other",J6323="Unknown - Likely Lead")),
(AND(G6323="Non-Lead - Other",J6323="Unknown - Unlikely Lead")),
(AND(G6323="Non-Lead - Other",J6323="Unknown - Material Unknown")))),"Unknown",
IF((OR((AND(G6323="Galvanized",J6323="Unknown - Likely Lead")),
(AND(G6323="Galvanized",J6323="Unknown - Unlikely Lead")),
(AND(G6323="Galvanized",J6323="Unknown - Material Unknown")))),"Unknown",
IF((OR((AND(G6323="Galvanized",J6323="")))),"Galvanized Requiring Replacement",
IF((OR((AND(G6323="Non-lead - Copper",J6323="")),
(AND(G6323="Non-lead - Plastic",J6323="")),
(AND(G6323="Non-lead",J6323="")),
(AND(G6323="Non-lead - Other",J6323="")))),"Non-lead",
IF((OR((AND(G6323="Unknown - Likely Lead",J6323="")),
(AND(G6323="Unknown - Unlikely Lead",J6323="")),
(AND(G6323="Unknown - Material Unknown",J6323="")))),"Unknown",
""))))))))))))))))</f>
        <v>Non-Lead</v>
      </c>
      <c r="N6323" s="44" t="s">
        <v>39</v>
      </c>
    </row>
    <row r="6324" spans="1:14" ht="30" x14ac:dyDescent="0.25">
      <c r="A6324" s="34" t="s">
        <v>14734</v>
      </c>
      <c r="B6324" s="35" t="s">
        <v>8290</v>
      </c>
      <c r="C6324" s="36" t="s">
        <v>6900</v>
      </c>
      <c r="D6324" s="36" t="s">
        <v>32</v>
      </c>
      <c r="E6324" s="36" t="s">
        <v>644</v>
      </c>
      <c r="F6324" s="37" t="s">
        <v>14735</v>
      </c>
      <c r="G6324" s="38" t="s">
        <v>35</v>
      </c>
      <c r="H6324" s="39" t="s">
        <v>39</v>
      </c>
      <c r="I6324" s="40" t="s">
        <v>37</v>
      </c>
      <c r="J6324" s="42" t="s">
        <v>47</v>
      </c>
      <c r="K6324" s="39" t="s">
        <v>37</v>
      </c>
      <c r="L6324" s="35"/>
      <c r="M6324" s="43" t="str">
        <f>IF((OR(G6324="Lead")),"Lead",
IF((OR(J6324="Lead")),"Lead",
IF((OR(G6324="Lead-lined galvanized")),"Lead",
IF((OR(J6324="Lead-lined galvanized")),"Lead",
IF((OR((AND(G6324="Unknown - Likely Lead",J6324="Galvanized")),
(AND(G6324="Unknown - Unlikely Lead",J6324="Galvanized")),
(AND(G6324="Unknown - Material Unknown",J6324="Galvanized")))),"Galvanized Requiring Replacement",
IF((OR((AND(G6324="Non-lead - Copper",H6324="Yes",J6324="Galvanized")),
(AND(G6324="Non-lead - Copper",H6324="Don't know",J6324="Galvanized")),
(AND(G6324="Non-lead - Copper",H6324="",J6324="Galvanized")),
(AND(G6324="Non-lead - Plastic",H6324="Yes",J6324="Galvanized")),
(AND(G6324="Non-lead - Plastic",H6324="Don't know",J6324="Galvanized")),
(AND(G6324="Non-lead - Plastic",H6324="",J6324="Galvanized")),
(AND(G6324="Non-lead",H6324="Yes",J6324="Galvanized")),
(AND(G6324="Non-lead",H6324="Don't know",J6324="Galvanized")),
(AND(G6324="Non-lead",H6324="",J6324="Galvanized")),
(AND(G6324="Non-lead - Other",H6324="Yes",J6324="Galvanized")),
(AND(G6324="Non-Lead - Other",H6324="Don't know",J6324="Galvanized")),
(AND(G6324="Galvanized",H6324="Yes",J6324="Galvanized")),
(AND(G6324="Galvanized",H6324="Don't know",J6324="Galvanized")),
(AND(G6324="Galvanized",H6324="",J6324="Galvanized")),
(AND(G6324="Non-Lead - Other",H6324="",J6324="Galvanized")))),"Galvanized Requiring Replacement",
IF((OR((AND(G6324="Non-lead - Copper",J6324="Non-lead - Copper")),
(AND(G6324="Non-lead - Copper",J6324="Non-lead - Plastic")),
(AND(G6324="Non-lead - Copper",J6324="Non-lead - Other")),
(AND(G6324="Non-lead - Copper",J6324="Non-lead")),
(AND(G6324="Non-lead - Plastic",J6324="Non-lead - Copper")),
(AND(G6324="Non-lead - Plastic",J6324="Non-lead - Plastic")),
(AND(G6324="Non-lead - Plastic",J6324="Non-lead - Other")),
(AND(G6324="Non-lead - Plastic",J6324="Non-lead")),
(AND(G6324="Non-lead",J6324="Non-lead - Copper")),
(AND(G6324="Non-lead",J6324="Non-lead - Plastic")),
(AND(G6324="Non-lead",J6324="Non-lead - Other")),
(AND(G6324="Non-lead",J6324="Non-lead")),
(AND(G6324="Non-lead - Other",J6324="Non-lead - Copper")),
(AND(G6324="Non-Lead - Other",J6324="Non-lead - Plastic")),
(AND(G6324="Non-Lead - Other",J6324="Non-lead")),
(AND(G6324="Non-Lead - Other",J6324="Non-lead - Other")))),"Non-Lead",
IF((OR((AND(G6324="Galvanized",J6324="Non-lead")),
(AND(G6324="Galvanized",J6324="Non-lead - Copper")),
(AND(G6324="Galvanized",J6324="Non-lead - Plastic")),
(AND(G6324="Galvanized",J6324="Non-lead")),
(AND(G6324="Galvanized",J6324="Non-lead - Other")))),"Non-Lead",
IF((OR((AND(G6324="Non-lead - Copper",H6324="No",J6324="Galvanized")),
(AND(G6324="Non-lead - Plastic",H6324="No",J6324="Galvanized")),
(AND(G6324="Non-lead",H6324="No",J6324="Galvanized")),
(AND(G6324="Galvanized",H6324="No",J6324="Galvanized")),
(AND(G6324="Non-lead - Other",H6324="No",J6324="Galvanized")))),"Non-lead",
IF((OR((AND(G6324="Unknown - Likely Lead",J6324="Unknown - Likely Lead")),
(AND(G6324="Unknown - Likely Lead",J6324="Unknown - Unlikely Lead")),
(AND(G6324="Unknown - Likely Lead",J6324="Unknown - Material Unknown")),
(AND(G6324="Unknown - Unlikely Lead",J6324="Unknown - Likely Lead")),
(AND(G6324="Unknown - Unlikely Lead",J6324="Unknown - Unlikely Lead")),
(AND(G6324="Unknown - Unlikely Lead",J6324="Unknown - Material Unknown")),
(AND(G6324="Unknown - Material Unknown",J6324="Unknown - Likely Lead")),
(AND(G6324="Unknown - Material Unknown",J6324="Unknown - Unlikely Lead")),
(AND(G6324="Unknown - Material Unknown",J6324="Unknown - Material Unknown")))),"Unknown",
IF((OR((AND(G6324="Unknown - Likely Lead",J6324="Non-lead - Copper")),
(AND(G6324="Unknown - Likely Lead",J6324="Non-lead - Plastic")),
(AND(G6324="Unknown - Likely Lead",J6324="Non-lead")),
(AND(G6324="Unknown - Likely Lead",J6324="Non-lead - Other")),
(AND(G6324="Unknown - Unlikely Lead",J6324="Non-lead - Copper")),
(AND(G6324="Unknown - Unlikely Lead",J6324="Non-lead - Plastic")),
(AND(G6324="Unknown - Unlikely Lead",J6324="Non-lead")),
(AND(G6324="Unknown - Unlikely Lead",J6324="Non-lead - Other")),
(AND(G6324="Unknown - Material Unknown",J6324="Non-lead - Copper")),
(AND(G6324="Unknown - Material Unknown",J6324="Non-lead - Plastic")),
(AND(G6324="Unknown - Material Unknown",J6324="Non-lead")),
(AND(G6324="Unknown - Material Unknown",J6324="Non-lead - Other")))),"Unknown",
IF((OR((AND(G6324="Non-lead - Copper",J6324="Unknown - Likely Lead")),
(AND(G6324="Non-lead - Copper",J6324="Unknown - Unlikely Lead")),
(AND(G6324="Non-lead - Copper",J6324="Unknown - Material Unknown")),
(AND(G6324="Non-lead - Plastic",J6324="Unknown - Likely Lead")),
(AND(G6324="Non-lead - Plastic",J6324="Unknown - Unlikely Lead")),
(AND(G6324="Non-lead - Plastic",J6324="Unknown - Material Unknown")),
(AND(G6324="Non-lead",J6324="Unknown - Likely Lead")),
(AND(G6324="Non-lead",J6324="Unknown - Unlikely Lead")),
(AND(G6324="Non-lead",J6324="Unknown - Material Unknown")),
(AND(G6324="Non-lead - Other",J6324="Unknown - Likely Lead")),
(AND(G6324="Non-Lead - Other",J6324="Unknown - Unlikely Lead")),
(AND(G6324="Non-Lead - Other",J6324="Unknown - Material Unknown")))),"Unknown",
IF((OR((AND(G6324="Galvanized",J6324="Unknown - Likely Lead")),
(AND(G6324="Galvanized",J6324="Unknown - Unlikely Lead")),
(AND(G6324="Galvanized",J6324="Unknown - Material Unknown")))),"Unknown",
IF((OR((AND(G6324="Galvanized",J6324="")))),"Galvanized Requiring Replacement",
IF((OR((AND(G6324="Non-lead - Copper",J6324="")),
(AND(G6324="Non-lead - Plastic",J6324="")),
(AND(G6324="Non-lead",J6324="")),
(AND(G6324="Non-lead - Other",J6324="")))),"Non-lead",
IF((OR((AND(G6324="Unknown - Likely Lead",J6324="")),
(AND(G6324="Unknown - Unlikely Lead",J6324="")),
(AND(G6324="Unknown - Material Unknown",J6324="")))),"Unknown",
""))))))))))))))))</f>
        <v>Non-Lead</v>
      </c>
      <c r="N6324" s="44" t="s">
        <v>39</v>
      </c>
    </row>
    <row r="6325" spans="1:14" ht="30" x14ac:dyDescent="0.25">
      <c r="A6325" s="34" t="s">
        <v>14736</v>
      </c>
      <c r="B6325" s="35" t="s">
        <v>2672</v>
      </c>
      <c r="C6325" s="36" t="s">
        <v>6900</v>
      </c>
      <c r="D6325" s="36" t="s">
        <v>32</v>
      </c>
      <c r="E6325" s="36" t="s">
        <v>644</v>
      </c>
      <c r="F6325" s="37" t="s">
        <v>14737</v>
      </c>
      <c r="G6325" s="38" t="s">
        <v>35</v>
      </c>
      <c r="H6325" s="39" t="s">
        <v>39</v>
      </c>
      <c r="I6325" s="40" t="s">
        <v>37</v>
      </c>
      <c r="J6325" s="42" t="s">
        <v>47</v>
      </c>
      <c r="K6325" s="39" t="s">
        <v>37</v>
      </c>
      <c r="L6325" s="35"/>
      <c r="M6325" s="43" t="str">
        <f>IF((OR(G6325="Lead")),"Lead",
IF((OR(J6325="Lead")),"Lead",
IF((OR(G6325="Lead-lined galvanized")),"Lead",
IF((OR(J6325="Lead-lined galvanized")),"Lead",
IF((OR((AND(G6325="Unknown - Likely Lead",J6325="Galvanized")),
(AND(G6325="Unknown - Unlikely Lead",J6325="Galvanized")),
(AND(G6325="Unknown - Material Unknown",J6325="Galvanized")))),"Galvanized Requiring Replacement",
IF((OR((AND(G6325="Non-lead - Copper",H6325="Yes",J6325="Galvanized")),
(AND(G6325="Non-lead - Copper",H6325="Don't know",J6325="Galvanized")),
(AND(G6325="Non-lead - Copper",H6325="",J6325="Galvanized")),
(AND(G6325="Non-lead - Plastic",H6325="Yes",J6325="Galvanized")),
(AND(G6325="Non-lead - Plastic",H6325="Don't know",J6325="Galvanized")),
(AND(G6325="Non-lead - Plastic",H6325="",J6325="Galvanized")),
(AND(G6325="Non-lead",H6325="Yes",J6325="Galvanized")),
(AND(G6325="Non-lead",H6325="Don't know",J6325="Galvanized")),
(AND(G6325="Non-lead",H6325="",J6325="Galvanized")),
(AND(G6325="Non-lead - Other",H6325="Yes",J6325="Galvanized")),
(AND(G6325="Non-Lead - Other",H6325="Don't know",J6325="Galvanized")),
(AND(G6325="Galvanized",H6325="Yes",J6325="Galvanized")),
(AND(G6325="Galvanized",H6325="Don't know",J6325="Galvanized")),
(AND(G6325="Galvanized",H6325="",J6325="Galvanized")),
(AND(G6325="Non-Lead - Other",H6325="",J6325="Galvanized")))),"Galvanized Requiring Replacement",
IF((OR((AND(G6325="Non-lead - Copper",J6325="Non-lead - Copper")),
(AND(G6325="Non-lead - Copper",J6325="Non-lead - Plastic")),
(AND(G6325="Non-lead - Copper",J6325="Non-lead - Other")),
(AND(G6325="Non-lead - Copper",J6325="Non-lead")),
(AND(G6325="Non-lead - Plastic",J6325="Non-lead - Copper")),
(AND(G6325="Non-lead - Plastic",J6325="Non-lead - Plastic")),
(AND(G6325="Non-lead - Plastic",J6325="Non-lead - Other")),
(AND(G6325="Non-lead - Plastic",J6325="Non-lead")),
(AND(G6325="Non-lead",J6325="Non-lead - Copper")),
(AND(G6325="Non-lead",J6325="Non-lead - Plastic")),
(AND(G6325="Non-lead",J6325="Non-lead - Other")),
(AND(G6325="Non-lead",J6325="Non-lead")),
(AND(G6325="Non-lead - Other",J6325="Non-lead - Copper")),
(AND(G6325="Non-Lead - Other",J6325="Non-lead - Plastic")),
(AND(G6325="Non-Lead - Other",J6325="Non-lead")),
(AND(G6325="Non-Lead - Other",J6325="Non-lead - Other")))),"Non-Lead",
IF((OR((AND(G6325="Galvanized",J6325="Non-lead")),
(AND(G6325="Galvanized",J6325="Non-lead - Copper")),
(AND(G6325="Galvanized",J6325="Non-lead - Plastic")),
(AND(G6325="Galvanized",J6325="Non-lead")),
(AND(G6325="Galvanized",J6325="Non-lead - Other")))),"Non-Lead",
IF((OR((AND(G6325="Non-lead - Copper",H6325="No",J6325="Galvanized")),
(AND(G6325="Non-lead - Plastic",H6325="No",J6325="Galvanized")),
(AND(G6325="Non-lead",H6325="No",J6325="Galvanized")),
(AND(G6325="Galvanized",H6325="No",J6325="Galvanized")),
(AND(G6325="Non-lead - Other",H6325="No",J6325="Galvanized")))),"Non-lead",
IF((OR((AND(G6325="Unknown - Likely Lead",J6325="Unknown - Likely Lead")),
(AND(G6325="Unknown - Likely Lead",J6325="Unknown - Unlikely Lead")),
(AND(G6325="Unknown - Likely Lead",J6325="Unknown - Material Unknown")),
(AND(G6325="Unknown - Unlikely Lead",J6325="Unknown - Likely Lead")),
(AND(G6325="Unknown - Unlikely Lead",J6325="Unknown - Unlikely Lead")),
(AND(G6325="Unknown - Unlikely Lead",J6325="Unknown - Material Unknown")),
(AND(G6325="Unknown - Material Unknown",J6325="Unknown - Likely Lead")),
(AND(G6325="Unknown - Material Unknown",J6325="Unknown - Unlikely Lead")),
(AND(G6325="Unknown - Material Unknown",J6325="Unknown - Material Unknown")))),"Unknown",
IF((OR((AND(G6325="Unknown - Likely Lead",J6325="Non-lead - Copper")),
(AND(G6325="Unknown - Likely Lead",J6325="Non-lead - Plastic")),
(AND(G6325="Unknown - Likely Lead",J6325="Non-lead")),
(AND(G6325="Unknown - Likely Lead",J6325="Non-lead - Other")),
(AND(G6325="Unknown - Unlikely Lead",J6325="Non-lead - Copper")),
(AND(G6325="Unknown - Unlikely Lead",J6325="Non-lead - Plastic")),
(AND(G6325="Unknown - Unlikely Lead",J6325="Non-lead")),
(AND(G6325="Unknown - Unlikely Lead",J6325="Non-lead - Other")),
(AND(G6325="Unknown - Material Unknown",J6325="Non-lead - Copper")),
(AND(G6325="Unknown - Material Unknown",J6325="Non-lead - Plastic")),
(AND(G6325="Unknown - Material Unknown",J6325="Non-lead")),
(AND(G6325="Unknown - Material Unknown",J6325="Non-lead - Other")))),"Unknown",
IF((OR((AND(G6325="Non-lead - Copper",J6325="Unknown - Likely Lead")),
(AND(G6325="Non-lead - Copper",J6325="Unknown - Unlikely Lead")),
(AND(G6325="Non-lead - Copper",J6325="Unknown - Material Unknown")),
(AND(G6325="Non-lead - Plastic",J6325="Unknown - Likely Lead")),
(AND(G6325="Non-lead - Plastic",J6325="Unknown - Unlikely Lead")),
(AND(G6325="Non-lead - Plastic",J6325="Unknown - Material Unknown")),
(AND(G6325="Non-lead",J6325="Unknown - Likely Lead")),
(AND(G6325="Non-lead",J6325="Unknown - Unlikely Lead")),
(AND(G6325="Non-lead",J6325="Unknown - Material Unknown")),
(AND(G6325="Non-lead - Other",J6325="Unknown - Likely Lead")),
(AND(G6325="Non-Lead - Other",J6325="Unknown - Unlikely Lead")),
(AND(G6325="Non-Lead - Other",J6325="Unknown - Material Unknown")))),"Unknown",
IF((OR((AND(G6325="Galvanized",J6325="Unknown - Likely Lead")),
(AND(G6325="Galvanized",J6325="Unknown - Unlikely Lead")),
(AND(G6325="Galvanized",J6325="Unknown - Material Unknown")))),"Unknown",
IF((OR((AND(G6325="Galvanized",J6325="")))),"Galvanized Requiring Replacement",
IF((OR((AND(G6325="Non-lead - Copper",J6325="")),
(AND(G6325="Non-lead - Plastic",J6325="")),
(AND(G6325="Non-lead",J6325="")),
(AND(G6325="Non-lead - Other",J6325="")))),"Non-lead",
IF((OR((AND(G6325="Unknown - Likely Lead",J6325="")),
(AND(G6325="Unknown - Unlikely Lead",J6325="")),
(AND(G6325="Unknown - Material Unknown",J6325="")))),"Unknown",
""))))))))))))))))</f>
        <v>Non-Lead</v>
      </c>
      <c r="N6325" s="44" t="s">
        <v>39</v>
      </c>
    </row>
    <row r="6326" spans="1:14" ht="30" x14ac:dyDescent="0.25">
      <c r="A6326" s="34" t="s">
        <v>14738</v>
      </c>
      <c r="B6326" s="35" t="s">
        <v>2711</v>
      </c>
      <c r="C6326" s="36" t="s">
        <v>6900</v>
      </c>
      <c r="D6326" s="36" t="s">
        <v>32</v>
      </c>
      <c r="E6326" s="36" t="s">
        <v>644</v>
      </c>
      <c r="F6326" s="37" t="s">
        <v>14739</v>
      </c>
      <c r="G6326" s="38" t="s">
        <v>35</v>
      </c>
      <c r="H6326" s="39" t="s">
        <v>39</v>
      </c>
      <c r="I6326" s="40" t="s">
        <v>37</v>
      </c>
      <c r="J6326" s="42" t="s">
        <v>47</v>
      </c>
      <c r="K6326" s="39" t="s">
        <v>37</v>
      </c>
      <c r="L6326" s="35"/>
      <c r="M6326" s="43" t="str">
        <f>IF((OR(G6326="Lead")),"Lead",
IF((OR(J6326="Lead")),"Lead",
IF((OR(G6326="Lead-lined galvanized")),"Lead",
IF((OR(J6326="Lead-lined galvanized")),"Lead",
IF((OR((AND(G6326="Unknown - Likely Lead",J6326="Galvanized")),
(AND(G6326="Unknown - Unlikely Lead",J6326="Galvanized")),
(AND(G6326="Unknown - Material Unknown",J6326="Galvanized")))),"Galvanized Requiring Replacement",
IF((OR((AND(G6326="Non-lead - Copper",H6326="Yes",J6326="Galvanized")),
(AND(G6326="Non-lead - Copper",H6326="Don't know",J6326="Galvanized")),
(AND(G6326="Non-lead - Copper",H6326="",J6326="Galvanized")),
(AND(G6326="Non-lead - Plastic",H6326="Yes",J6326="Galvanized")),
(AND(G6326="Non-lead - Plastic",H6326="Don't know",J6326="Galvanized")),
(AND(G6326="Non-lead - Plastic",H6326="",J6326="Galvanized")),
(AND(G6326="Non-lead",H6326="Yes",J6326="Galvanized")),
(AND(G6326="Non-lead",H6326="Don't know",J6326="Galvanized")),
(AND(G6326="Non-lead",H6326="",J6326="Galvanized")),
(AND(G6326="Non-lead - Other",H6326="Yes",J6326="Galvanized")),
(AND(G6326="Non-Lead - Other",H6326="Don't know",J6326="Galvanized")),
(AND(G6326="Galvanized",H6326="Yes",J6326="Galvanized")),
(AND(G6326="Galvanized",H6326="Don't know",J6326="Galvanized")),
(AND(G6326="Galvanized",H6326="",J6326="Galvanized")),
(AND(G6326="Non-Lead - Other",H6326="",J6326="Galvanized")))),"Galvanized Requiring Replacement",
IF((OR((AND(G6326="Non-lead - Copper",J6326="Non-lead - Copper")),
(AND(G6326="Non-lead - Copper",J6326="Non-lead - Plastic")),
(AND(G6326="Non-lead - Copper",J6326="Non-lead - Other")),
(AND(G6326="Non-lead - Copper",J6326="Non-lead")),
(AND(G6326="Non-lead - Plastic",J6326="Non-lead - Copper")),
(AND(G6326="Non-lead - Plastic",J6326="Non-lead - Plastic")),
(AND(G6326="Non-lead - Plastic",J6326="Non-lead - Other")),
(AND(G6326="Non-lead - Plastic",J6326="Non-lead")),
(AND(G6326="Non-lead",J6326="Non-lead - Copper")),
(AND(G6326="Non-lead",J6326="Non-lead - Plastic")),
(AND(G6326="Non-lead",J6326="Non-lead - Other")),
(AND(G6326="Non-lead",J6326="Non-lead")),
(AND(G6326="Non-lead - Other",J6326="Non-lead - Copper")),
(AND(G6326="Non-Lead - Other",J6326="Non-lead - Plastic")),
(AND(G6326="Non-Lead - Other",J6326="Non-lead")),
(AND(G6326="Non-Lead - Other",J6326="Non-lead - Other")))),"Non-Lead",
IF((OR((AND(G6326="Galvanized",J6326="Non-lead")),
(AND(G6326="Galvanized",J6326="Non-lead - Copper")),
(AND(G6326="Galvanized",J6326="Non-lead - Plastic")),
(AND(G6326="Galvanized",J6326="Non-lead")),
(AND(G6326="Galvanized",J6326="Non-lead - Other")))),"Non-Lead",
IF((OR((AND(G6326="Non-lead - Copper",H6326="No",J6326="Galvanized")),
(AND(G6326="Non-lead - Plastic",H6326="No",J6326="Galvanized")),
(AND(G6326="Non-lead",H6326="No",J6326="Galvanized")),
(AND(G6326="Galvanized",H6326="No",J6326="Galvanized")),
(AND(G6326="Non-lead - Other",H6326="No",J6326="Galvanized")))),"Non-lead",
IF((OR((AND(G6326="Unknown - Likely Lead",J6326="Unknown - Likely Lead")),
(AND(G6326="Unknown - Likely Lead",J6326="Unknown - Unlikely Lead")),
(AND(G6326="Unknown - Likely Lead",J6326="Unknown - Material Unknown")),
(AND(G6326="Unknown - Unlikely Lead",J6326="Unknown - Likely Lead")),
(AND(G6326="Unknown - Unlikely Lead",J6326="Unknown - Unlikely Lead")),
(AND(G6326="Unknown - Unlikely Lead",J6326="Unknown - Material Unknown")),
(AND(G6326="Unknown - Material Unknown",J6326="Unknown - Likely Lead")),
(AND(G6326="Unknown - Material Unknown",J6326="Unknown - Unlikely Lead")),
(AND(G6326="Unknown - Material Unknown",J6326="Unknown - Material Unknown")))),"Unknown",
IF((OR((AND(G6326="Unknown - Likely Lead",J6326="Non-lead - Copper")),
(AND(G6326="Unknown - Likely Lead",J6326="Non-lead - Plastic")),
(AND(G6326="Unknown - Likely Lead",J6326="Non-lead")),
(AND(G6326="Unknown - Likely Lead",J6326="Non-lead - Other")),
(AND(G6326="Unknown - Unlikely Lead",J6326="Non-lead - Copper")),
(AND(G6326="Unknown - Unlikely Lead",J6326="Non-lead - Plastic")),
(AND(G6326="Unknown - Unlikely Lead",J6326="Non-lead")),
(AND(G6326="Unknown - Unlikely Lead",J6326="Non-lead - Other")),
(AND(G6326="Unknown - Material Unknown",J6326="Non-lead - Copper")),
(AND(G6326="Unknown - Material Unknown",J6326="Non-lead - Plastic")),
(AND(G6326="Unknown - Material Unknown",J6326="Non-lead")),
(AND(G6326="Unknown - Material Unknown",J6326="Non-lead - Other")))),"Unknown",
IF((OR((AND(G6326="Non-lead - Copper",J6326="Unknown - Likely Lead")),
(AND(G6326="Non-lead - Copper",J6326="Unknown - Unlikely Lead")),
(AND(G6326="Non-lead - Copper",J6326="Unknown - Material Unknown")),
(AND(G6326="Non-lead - Plastic",J6326="Unknown - Likely Lead")),
(AND(G6326="Non-lead - Plastic",J6326="Unknown - Unlikely Lead")),
(AND(G6326="Non-lead - Plastic",J6326="Unknown - Material Unknown")),
(AND(G6326="Non-lead",J6326="Unknown - Likely Lead")),
(AND(G6326="Non-lead",J6326="Unknown - Unlikely Lead")),
(AND(G6326="Non-lead",J6326="Unknown - Material Unknown")),
(AND(G6326="Non-lead - Other",J6326="Unknown - Likely Lead")),
(AND(G6326="Non-Lead - Other",J6326="Unknown - Unlikely Lead")),
(AND(G6326="Non-Lead - Other",J6326="Unknown - Material Unknown")))),"Unknown",
IF((OR((AND(G6326="Galvanized",J6326="Unknown - Likely Lead")),
(AND(G6326="Galvanized",J6326="Unknown - Unlikely Lead")),
(AND(G6326="Galvanized",J6326="Unknown - Material Unknown")))),"Unknown",
IF((OR((AND(G6326="Galvanized",J6326="")))),"Galvanized Requiring Replacement",
IF((OR((AND(G6326="Non-lead - Copper",J6326="")),
(AND(G6326="Non-lead - Plastic",J6326="")),
(AND(G6326="Non-lead",J6326="")),
(AND(G6326="Non-lead - Other",J6326="")))),"Non-lead",
IF((OR((AND(G6326="Unknown - Likely Lead",J6326="")),
(AND(G6326="Unknown - Unlikely Lead",J6326="")),
(AND(G6326="Unknown - Material Unknown",J6326="")))),"Unknown",
""))))))))))))))))</f>
        <v>Non-Lead</v>
      </c>
      <c r="N6326" s="44" t="s">
        <v>39</v>
      </c>
    </row>
    <row r="6327" spans="1:14" ht="30" x14ac:dyDescent="0.25">
      <c r="A6327" s="34" t="s">
        <v>14740</v>
      </c>
      <c r="B6327" s="35" t="s">
        <v>1890</v>
      </c>
      <c r="C6327" s="36" t="s">
        <v>6900</v>
      </c>
      <c r="D6327" s="36" t="s">
        <v>32</v>
      </c>
      <c r="E6327" s="36" t="s">
        <v>644</v>
      </c>
      <c r="F6327" s="37" t="s">
        <v>14741</v>
      </c>
      <c r="G6327" s="38" t="s">
        <v>35</v>
      </c>
      <c r="H6327" s="39" t="s">
        <v>39</v>
      </c>
      <c r="I6327" s="40" t="s">
        <v>37</v>
      </c>
      <c r="J6327" s="42" t="s">
        <v>47</v>
      </c>
      <c r="K6327" s="39" t="s">
        <v>37</v>
      </c>
      <c r="L6327" s="35"/>
      <c r="M6327" s="43" t="str">
        <f>IF((OR(G6327="Lead")),"Lead",
IF((OR(J6327="Lead")),"Lead",
IF((OR(G6327="Lead-lined galvanized")),"Lead",
IF((OR(J6327="Lead-lined galvanized")),"Lead",
IF((OR((AND(G6327="Unknown - Likely Lead",J6327="Galvanized")),
(AND(G6327="Unknown - Unlikely Lead",J6327="Galvanized")),
(AND(G6327="Unknown - Material Unknown",J6327="Galvanized")))),"Galvanized Requiring Replacement",
IF((OR((AND(G6327="Non-lead - Copper",H6327="Yes",J6327="Galvanized")),
(AND(G6327="Non-lead - Copper",H6327="Don't know",J6327="Galvanized")),
(AND(G6327="Non-lead - Copper",H6327="",J6327="Galvanized")),
(AND(G6327="Non-lead - Plastic",H6327="Yes",J6327="Galvanized")),
(AND(G6327="Non-lead - Plastic",H6327="Don't know",J6327="Galvanized")),
(AND(G6327="Non-lead - Plastic",H6327="",J6327="Galvanized")),
(AND(G6327="Non-lead",H6327="Yes",J6327="Galvanized")),
(AND(G6327="Non-lead",H6327="Don't know",J6327="Galvanized")),
(AND(G6327="Non-lead",H6327="",J6327="Galvanized")),
(AND(G6327="Non-lead - Other",H6327="Yes",J6327="Galvanized")),
(AND(G6327="Non-Lead - Other",H6327="Don't know",J6327="Galvanized")),
(AND(G6327="Galvanized",H6327="Yes",J6327="Galvanized")),
(AND(G6327="Galvanized",H6327="Don't know",J6327="Galvanized")),
(AND(G6327="Galvanized",H6327="",J6327="Galvanized")),
(AND(G6327="Non-Lead - Other",H6327="",J6327="Galvanized")))),"Galvanized Requiring Replacement",
IF((OR((AND(G6327="Non-lead - Copper",J6327="Non-lead - Copper")),
(AND(G6327="Non-lead - Copper",J6327="Non-lead - Plastic")),
(AND(G6327="Non-lead - Copper",J6327="Non-lead - Other")),
(AND(G6327="Non-lead - Copper",J6327="Non-lead")),
(AND(G6327="Non-lead - Plastic",J6327="Non-lead - Copper")),
(AND(G6327="Non-lead - Plastic",J6327="Non-lead - Plastic")),
(AND(G6327="Non-lead - Plastic",J6327="Non-lead - Other")),
(AND(G6327="Non-lead - Plastic",J6327="Non-lead")),
(AND(G6327="Non-lead",J6327="Non-lead - Copper")),
(AND(G6327="Non-lead",J6327="Non-lead - Plastic")),
(AND(G6327="Non-lead",J6327="Non-lead - Other")),
(AND(G6327="Non-lead",J6327="Non-lead")),
(AND(G6327="Non-lead - Other",J6327="Non-lead - Copper")),
(AND(G6327="Non-Lead - Other",J6327="Non-lead - Plastic")),
(AND(G6327="Non-Lead - Other",J6327="Non-lead")),
(AND(G6327="Non-Lead - Other",J6327="Non-lead - Other")))),"Non-Lead",
IF((OR((AND(G6327="Galvanized",J6327="Non-lead")),
(AND(G6327="Galvanized",J6327="Non-lead - Copper")),
(AND(G6327="Galvanized",J6327="Non-lead - Plastic")),
(AND(G6327="Galvanized",J6327="Non-lead")),
(AND(G6327="Galvanized",J6327="Non-lead - Other")))),"Non-Lead",
IF((OR((AND(G6327="Non-lead - Copper",H6327="No",J6327="Galvanized")),
(AND(G6327="Non-lead - Plastic",H6327="No",J6327="Galvanized")),
(AND(G6327="Non-lead",H6327="No",J6327="Galvanized")),
(AND(G6327="Galvanized",H6327="No",J6327="Galvanized")),
(AND(G6327="Non-lead - Other",H6327="No",J6327="Galvanized")))),"Non-lead",
IF((OR((AND(G6327="Unknown - Likely Lead",J6327="Unknown - Likely Lead")),
(AND(G6327="Unknown - Likely Lead",J6327="Unknown - Unlikely Lead")),
(AND(G6327="Unknown - Likely Lead",J6327="Unknown - Material Unknown")),
(AND(G6327="Unknown - Unlikely Lead",J6327="Unknown - Likely Lead")),
(AND(G6327="Unknown - Unlikely Lead",J6327="Unknown - Unlikely Lead")),
(AND(G6327="Unknown - Unlikely Lead",J6327="Unknown - Material Unknown")),
(AND(G6327="Unknown - Material Unknown",J6327="Unknown - Likely Lead")),
(AND(G6327="Unknown - Material Unknown",J6327="Unknown - Unlikely Lead")),
(AND(G6327="Unknown - Material Unknown",J6327="Unknown - Material Unknown")))),"Unknown",
IF((OR((AND(G6327="Unknown - Likely Lead",J6327="Non-lead - Copper")),
(AND(G6327="Unknown - Likely Lead",J6327="Non-lead - Plastic")),
(AND(G6327="Unknown - Likely Lead",J6327="Non-lead")),
(AND(G6327="Unknown - Likely Lead",J6327="Non-lead - Other")),
(AND(G6327="Unknown - Unlikely Lead",J6327="Non-lead - Copper")),
(AND(G6327="Unknown - Unlikely Lead",J6327="Non-lead - Plastic")),
(AND(G6327="Unknown - Unlikely Lead",J6327="Non-lead")),
(AND(G6327="Unknown - Unlikely Lead",J6327="Non-lead - Other")),
(AND(G6327="Unknown - Material Unknown",J6327="Non-lead - Copper")),
(AND(G6327="Unknown - Material Unknown",J6327="Non-lead - Plastic")),
(AND(G6327="Unknown - Material Unknown",J6327="Non-lead")),
(AND(G6327="Unknown - Material Unknown",J6327="Non-lead - Other")))),"Unknown",
IF((OR((AND(G6327="Non-lead - Copper",J6327="Unknown - Likely Lead")),
(AND(G6327="Non-lead - Copper",J6327="Unknown - Unlikely Lead")),
(AND(G6327="Non-lead - Copper",J6327="Unknown - Material Unknown")),
(AND(G6327="Non-lead - Plastic",J6327="Unknown - Likely Lead")),
(AND(G6327="Non-lead - Plastic",J6327="Unknown - Unlikely Lead")),
(AND(G6327="Non-lead - Plastic",J6327="Unknown - Material Unknown")),
(AND(G6327="Non-lead",J6327="Unknown - Likely Lead")),
(AND(G6327="Non-lead",J6327="Unknown - Unlikely Lead")),
(AND(G6327="Non-lead",J6327="Unknown - Material Unknown")),
(AND(G6327="Non-lead - Other",J6327="Unknown - Likely Lead")),
(AND(G6327="Non-Lead - Other",J6327="Unknown - Unlikely Lead")),
(AND(G6327="Non-Lead - Other",J6327="Unknown - Material Unknown")))),"Unknown",
IF((OR((AND(G6327="Galvanized",J6327="Unknown - Likely Lead")),
(AND(G6327="Galvanized",J6327="Unknown - Unlikely Lead")),
(AND(G6327="Galvanized",J6327="Unknown - Material Unknown")))),"Unknown",
IF((OR((AND(G6327="Galvanized",J6327="")))),"Galvanized Requiring Replacement",
IF((OR((AND(G6327="Non-lead - Copper",J6327="")),
(AND(G6327="Non-lead - Plastic",J6327="")),
(AND(G6327="Non-lead",J6327="")),
(AND(G6327="Non-lead - Other",J6327="")))),"Non-lead",
IF((OR((AND(G6327="Unknown - Likely Lead",J6327="")),
(AND(G6327="Unknown - Unlikely Lead",J6327="")),
(AND(G6327="Unknown - Material Unknown",J6327="")))),"Unknown",
""))))))))))))))))</f>
        <v>Non-Lead</v>
      </c>
      <c r="N6327" s="44" t="s">
        <v>39</v>
      </c>
    </row>
    <row r="6328" spans="1:14" ht="30" x14ac:dyDescent="0.25">
      <c r="A6328" s="34" t="s">
        <v>14742</v>
      </c>
      <c r="B6328" s="35" t="s">
        <v>7781</v>
      </c>
      <c r="C6328" s="36" t="s">
        <v>721</v>
      </c>
      <c r="D6328" s="36" t="s">
        <v>32</v>
      </c>
      <c r="E6328" s="36" t="s">
        <v>644</v>
      </c>
      <c r="F6328" s="37" t="s">
        <v>14743</v>
      </c>
      <c r="G6328" s="38" t="s">
        <v>35</v>
      </c>
      <c r="H6328" s="39" t="s">
        <v>39</v>
      </c>
      <c r="I6328" s="40" t="s">
        <v>37</v>
      </c>
      <c r="J6328" s="42" t="s">
        <v>47</v>
      </c>
      <c r="K6328" s="39" t="s">
        <v>37</v>
      </c>
      <c r="L6328" s="35"/>
      <c r="M6328" s="43" t="str">
        <f>IF((OR(G6328="Lead")),"Lead",
IF((OR(J6328="Lead")),"Lead",
IF((OR(G6328="Lead-lined galvanized")),"Lead",
IF((OR(J6328="Lead-lined galvanized")),"Lead",
IF((OR((AND(G6328="Unknown - Likely Lead",J6328="Galvanized")),
(AND(G6328="Unknown - Unlikely Lead",J6328="Galvanized")),
(AND(G6328="Unknown - Material Unknown",J6328="Galvanized")))),"Galvanized Requiring Replacement",
IF((OR((AND(G6328="Non-lead - Copper",H6328="Yes",J6328="Galvanized")),
(AND(G6328="Non-lead - Copper",H6328="Don't know",J6328="Galvanized")),
(AND(G6328="Non-lead - Copper",H6328="",J6328="Galvanized")),
(AND(G6328="Non-lead - Plastic",H6328="Yes",J6328="Galvanized")),
(AND(G6328="Non-lead - Plastic",H6328="Don't know",J6328="Galvanized")),
(AND(G6328="Non-lead - Plastic",H6328="",J6328="Galvanized")),
(AND(G6328="Non-lead",H6328="Yes",J6328="Galvanized")),
(AND(G6328="Non-lead",H6328="Don't know",J6328="Galvanized")),
(AND(G6328="Non-lead",H6328="",J6328="Galvanized")),
(AND(G6328="Non-lead - Other",H6328="Yes",J6328="Galvanized")),
(AND(G6328="Non-Lead - Other",H6328="Don't know",J6328="Galvanized")),
(AND(G6328="Galvanized",H6328="Yes",J6328="Galvanized")),
(AND(G6328="Galvanized",H6328="Don't know",J6328="Galvanized")),
(AND(G6328="Galvanized",H6328="",J6328="Galvanized")),
(AND(G6328="Non-Lead - Other",H6328="",J6328="Galvanized")))),"Galvanized Requiring Replacement",
IF((OR((AND(G6328="Non-lead - Copper",J6328="Non-lead - Copper")),
(AND(G6328="Non-lead - Copper",J6328="Non-lead - Plastic")),
(AND(G6328="Non-lead - Copper",J6328="Non-lead - Other")),
(AND(G6328="Non-lead - Copper",J6328="Non-lead")),
(AND(G6328="Non-lead - Plastic",J6328="Non-lead - Copper")),
(AND(G6328="Non-lead - Plastic",J6328="Non-lead - Plastic")),
(AND(G6328="Non-lead - Plastic",J6328="Non-lead - Other")),
(AND(G6328="Non-lead - Plastic",J6328="Non-lead")),
(AND(G6328="Non-lead",J6328="Non-lead - Copper")),
(AND(G6328="Non-lead",J6328="Non-lead - Plastic")),
(AND(G6328="Non-lead",J6328="Non-lead - Other")),
(AND(G6328="Non-lead",J6328="Non-lead")),
(AND(G6328="Non-lead - Other",J6328="Non-lead - Copper")),
(AND(G6328="Non-Lead - Other",J6328="Non-lead - Plastic")),
(AND(G6328="Non-Lead - Other",J6328="Non-lead")),
(AND(G6328="Non-Lead - Other",J6328="Non-lead - Other")))),"Non-Lead",
IF((OR((AND(G6328="Galvanized",J6328="Non-lead")),
(AND(G6328="Galvanized",J6328="Non-lead - Copper")),
(AND(G6328="Galvanized",J6328="Non-lead - Plastic")),
(AND(G6328="Galvanized",J6328="Non-lead")),
(AND(G6328="Galvanized",J6328="Non-lead - Other")))),"Non-Lead",
IF((OR((AND(G6328="Non-lead - Copper",H6328="No",J6328="Galvanized")),
(AND(G6328="Non-lead - Plastic",H6328="No",J6328="Galvanized")),
(AND(G6328="Non-lead",H6328="No",J6328="Galvanized")),
(AND(G6328="Galvanized",H6328="No",J6328="Galvanized")),
(AND(G6328="Non-lead - Other",H6328="No",J6328="Galvanized")))),"Non-lead",
IF((OR((AND(G6328="Unknown - Likely Lead",J6328="Unknown - Likely Lead")),
(AND(G6328="Unknown - Likely Lead",J6328="Unknown - Unlikely Lead")),
(AND(G6328="Unknown - Likely Lead",J6328="Unknown - Material Unknown")),
(AND(G6328="Unknown - Unlikely Lead",J6328="Unknown - Likely Lead")),
(AND(G6328="Unknown - Unlikely Lead",J6328="Unknown - Unlikely Lead")),
(AND(G6328="Unknown - Unlikely Lead",J6328="Unknown - Material Unknown")),
(AND(G6328="Unknown - Material Unknown",J6328="Unknown - Likely Lead")),
(AND(G6328="Unknown - Material Unknown",J6328="Unknown - Unlikely Lead")),
(AND(G6328="Unknown - Material Unknown",J6328="Unknown - Material Unknown")))),"Unknown",
IF((OR((AND(G6328="Unknown - Likely Lead",J6328="Non-lead - Copper")),
(AND(G6328="Unknown - Likely Lead",J6328="Non-lead - Plastic")),
(AND(G6328="Unknown - Likely Lead",J6328="Non-lead")),
(AND(G6328="Unknown - Likely Lead",J6328="Non-lead - Other")),
(AND(G6328="Unknown - Unlikely Lead",J6328="Non-lead - Copper")),
(AND(G6328="Unknown - Unlikely Lead",J6328="Non-lead - Plastic")),
(AND(G6328="Unknown - Unlikely Lead",J6328="Non-lead")),
(AND(G6328="Unknown - Unlikely Lead",J6328="Non-lead - Other")),
(AND(G6328="Unknown - Material Unknown",J6328="Non-lead - Copper")),
(AND(G6328="Unknown - Material Unknown",J6328="Non-lead - Plastic")),
(AND(G6328="Unknown - Material Unknown",J6328="Non-lead")),
(AND(G6328="Unknown - Material Unknown",J6328="Non-lead - Other")))),"Unknown",
IF((OR((AND(G6328="Non-lead - Copper",J6328="Unknown - Likely Lead")),
(AND(G6328="Non-lead - Copper",J6328="Unknown - Unlikely Lead")),
(AND(G6328="Non-lead - Copper",J6328="Unknown - Material Unknown")),
(AND(G6328="Non-lead - Plastic",J6328="Unknown - Likely Lead")),
(AND(G6328="Non-lead - Plastic",J6328="Unknown - Unlikely Lead")),
(AND(G6328="Non-lead - Plastic",J6328="Unknown - Material Unknown")),
(AND(G6328="Non-lead",J6328="Unknown - Likely Lead")),
(AND(G6328="Non-lead",J6328="Unknown - Unlikely Lead")),
(AND(G6328="Non-lead",J6328="Unknown - Material Unknown")),
(AND(G6328="Non-lead - Other",J6328="Unknown - Likely Lead")),
(AND(G6328="Non-Lead - Other",J6328="Unknown - Unlikely Lead")),
(AND(G6328="Non-Lead - Other",J6328="Unknown - Material Unknown")))),"Unknown",
IF((OR((AND(G6328="Galvanized",J6328="Unknown - Likely Lead")),
(AND(G6328="Galvanized",J6328="Unknown - Unlikely Lead")),
(AND(G6328="Galvanized",J6328="Unknown - Material Unknown")))),"Unknown",
IF((OR((AND(G6328="Galvanized",J6328="")))),"Galvanized Requiring Replacement",
IF((OR((AND(G6328="Non-lead - Copper",J6328="")),
(AND(G6328="Non-lead - Plastic",J6328="")),
(AND(G6328="Non-lead",J6328="")),
(AND(G6328="Non-lead - Other",J6328="")))),"Non-lead",
IF((OR((AND(G6328="Unknown - Likely Lead",J6328="")),
(AND(G6328="Unknown - Unlikely Lead",J6328="")),
(AND(G6328="Unknown - Material Unknown",J6328="")))),"Unknown",
""))))))))))))))))</f>
        <v>Non-Lead</v>
      </c>
      <c r="N6328" s="44" t="s">
        <v>39</v>
      </c>
    </row>
    <row r="6329" spans="1:14" ht="30" x14ac:dyDescent="0.25">
      <c r="A6329" s="34" t="s">
        <v>14744</v>
      </c>
      <c r="B6329" s="35" t="s">
        <v>529</v>
      </c>
      <c r="C6329" s="36" t="s">
        <v>9455</v>
      </c>
      <c r="D6329" s="36" t="s">
        <v>32</v>
      </c>
      <c r="E6329" s="36" t="s">
        <v>644</v>
      </c>
      <c r="F6329" s="37" t="s">
        <v>14745</v>
      </c>
      <c r="G6329" s="38" t="s">
        <v>35</v>
      </c>
      <c r="H6329" s="39" t="s">
        <v>39</v>
      </c>
      <c r="I6329" s="40" t="s">
        <v>37</v>
      </c>
      <c r="J6329" s="42" t="s">
        <v>47</v>
      </c>
      <c r="K6329" s="39" t="s">
        <v>37</v>
      </c>
      <c r="L6329" s="35"/>
      <c r="M6329" s="43" t="str">
        <f>IF((OR(G6329="Lead")),"Lead",
IF((OR(J6329="Lead")),"Lead",
IF((OR(G6329="Lead-lined galvanized")),"Lead",
IF((OR(J6329="Lead-lined galvanized")),"Lead",
IF((OR((AND(G6329="Unknown - Likely Lead",J6329="Galvanized")),
(AND(G6329="Unknown - Unlikely Lead",J6329="Galvanized")),
(AND(G6329="Unknown - Material Unknown",J6329="Galvanized")))),"Galvanized Requiring Replacement",
IF((OR((AND(G6329="Non-lead - Copper",H6329="Yes",J6329="Galvanized")),
(AND(G6329="Non-lead - Copper",H6329="Don't know",J6329="Galvanized")),
(AND(G6329="Non-lead - Copper",H6329="",J6329="Galvanized")),
(AND(G6329="Non-lead - Plastic",H6329="Yes",J6329="Galvanized")),
(AND(G6329="Non-lead - Plastic",H6329="Don't know",J6329="Galvanized")),
(AND(G6329="Non-lead - Plastic",H6329="",J6329="Galvanized")),
(AND(G6329="Non-lead",H6329="Yes",J6329="Galvanized")),
(AND(G6329="Non-lead",H6329="Don't know",J6329="Galvanized")),
(AND(G6329="Non-lead",H6329="",J6329="Galvanized")),
(AND(G6329="Non-lead - Other",H6329="Yes",J6329="Galvanized")),
(AND(G6329="Non-Lead - Other",H6329="Don't know",J6329="Galvanized")),
(AND(G6329="Galvanized",H6329="Yes",J6329="Galvanized")),
(AND(G6329="Galvanized",H6329="Don't know",J6329="Galvanized")),
(AND(G6329="Galvanized",H6329="",J6329="Galvanized")),
(AND(G6329="Non-Lead - Other",H6329="",J6329="Galvanized")))),"Galvanized Requiring Replacement",
IF((OR((AND(G6329="Non-lead - Copper",J6329="Non-lead - Copper")),
(AND(G6329="Non-lead - Copper",J6329="Non-lead - Plastic")),
(AND(G6329="Non-lead - Copper",J6329="Non-lead - Other")),
(AND(G6329="Non-lead - Copper",J6329="Non-lead")),
(AND(G6329="Non-lead - Plastic",J6329="Non-lead - Copper")),
(AND(G6329="Non-lead - Plastic",J6329="Non-lead - Plastic")),
(AND(G6329="Non-lead - Plastic",J6329="Non-lead - Other")),
(AND(G6329="Non-lead - Plastic",J6329="Non-lead")),
(AND(G6329="Non-lead",J6329="Non-lead - Copper")),
(AND(G6329="Non-lead",J6329="Non-lead - Plastic")),
(AND(G6329="Non-lead",J6329="Non-lead - Other")),
(AND(G6329="Non-lead",J6329="Non-lead")),
(AND(G6329="Non-lead - Other",J6329="Non-lead - Copper")),
(AND(G6329="Non-Lead - Other",J6329="Non-lead - Plastic")),
(AND(G6329="Non-Lead - Other",J6329="Non-lead")),
(AND(G6329="Non-Lead - Other",J6329="Non-lead - Other")))),"Non-Lead",
IF((OR((AND(G6329="Galvanized",J6329="Non-lead")),
(AND(G6329="Galvanized",J6329="Non-lead - Copper")),
(AND(G6329="Galvanized",J6329="Non-lead - Plastic")),
(AND(G6329="Galvanized",J6329="Non-lead")),
(AND(G6329="Galvanized",J6329="Non-lead - Other")))),"Non-Lead",
IF((OR((AND(G6329="Non-lead - Copper",H6329="No",J6329="Galvanized")),
(AND(G6329="Non-lead - Plastic",H6329="No",J6329="Galvanized")),
(AND(G6329="Non-lead",H6329="No",J6329="Galvanized")),
(AND(G6329="Galvanized",H6329="No",J6329="Galvanized")),
(AND(G6329="Non-lead - Other",H6329="No",J6329="Galvanized")))),"Non-lead",
IF((OR((AND(G6329="Unknown - Likely Lead",J6329="Unknown - Likely Lead")),
(AND(G6329="Unknown - Likely Lead",J6329="Unknown - Unlikely Lead")),
(AND(G6329="Unknown - Likely Lead",J6329="Unknown - Material Unknown")),
(AND(G6329="Unknown - Unlikely Lead",J6329="Unknown - Likely Lead")),
(AND(G6329="Unknown - Unlikely Lead",J6329="Unknown - Unlikely Lead")),
(AND(G6329="Unknown - Unlikely Lead",J6329="Unknown - Material Unknown")),
(AND(G6329="Unknown - Material Unknown",J6329="Unknown - Likely Lead")),
(AND(G6329="Unknown - Material Unknown",J6329="Unknown - Unlikely Lead")),
(AND(G6329="Unknown - Material Unknown",J6329="Unknown - Material Unknown")))),"Unknown",
IF((OR((AND(G6329="Unknown - Likely Lead",J6329="Non-lead - Copper")),
(AND(G6329="Unknown - Likely Lead",J6329="Non-lead - Plastic")),
(AND(G6329="Unknown - Likely Lead",J6329="Non-lead")),
(AND(G6329="Unknown - Likely Lead",J6329="Non-lead - Other")),
(AND(G6329="Unknown - Unlikely Lead",J6329="Non-lead - Copper")),
(AND(G6329="Unknown - Unlikely Lead",J6329="Non-lead - Plastic")),
(AND(G6329="Unknown - Unlikely Lead",J6329="Non-lead")),
(AND(G6329="Unknown - Unlikely Lead",J6329="Non-lead - Other")),
(AND(G6329="Unknown - Material Unknown",J6329="Non-lead - Copper")),
(AND(G6329="Unknown - Material Unknown",J6329="Non-lead - Plastic")),
(AND(G6329="Unknown - Material Unknown",J6329="Non-lead")),
(AND(G6329="Unknown - Material Unknown",J6329="Non-lead - Other")))),"Unknown",
IF((OR((AND(G6329="Non-lead - Copper",J6329="Unknown - Likely Lead")),
(AND(G6329="Non-lead - Copper",J6329="Unknown - Unlikely Lead")),
(AND(G6329="Non-lead - Copper",J6329="Unknown - Material Unknown")),
(AND(G6329="Non-lead - Plastic",J6329="Unknown - Likely Lead")),
(AND(G6329="Non-lead - Plastic",J6329="Unknown - Unlikely Lead")),
(AND(G6329="Non-lead - Plastic",J6329="Unknown - Material Unknown")),
(AND(G6329="Non-lead",J6329="Unknown - Likely Lead")),
(AND(G6329="Non-lead",J6329="Unknown - Unlikely Lead")),
(AND(G6329="Non-lead",J6329="Unknown - Material Unknown")),
(AND(G6329="Non-lead - Other",J6329="Unknown - Likely Lead")),
(AND(G6329="Non-Lead - Other",J6329="Unknown - Unlikely Lead")),
(AND(G6329="Non-Lead - Other",J6329="Unknown - Material Unknown")))),"Unknown",
IF((OR((AND(G6329="Galvanized",J6329="Unknown - Likely Lead")),
(AND(G6329="Galvanized",J6329="Unknown - Unlikely Lead")),
(AND(G6329="Galvanized",J6329="Unknown - Material Unknown")))),"Unknown",
IF((OR((AND(G6329="Galvanized",J6329="")))),"Galvanized Requiring Replacement",
IF((OR((AND(G6329="Non-lead - Copper",J6329="")),
(AND(G6329="Non-lead - Plastic",J6329="")),
(AND(G6329="Non-lead",J6329="")),
(AND(G6329="Non-lead - Other",J6329="")))),"Non-lead",
IF((OR((AND(G6329="Unknown - Likely Lead",J6329="")),
(AND(G6329="Unknown - Unlikely Lead",J6329="")),
(AND(G6329="Unknown - Material Unknown",J6329="")))),"Unknown",
""))))))))))))))))</f>
        <v>Non-Lead</v>
      </c>
      <c r="N6329" s="44" t="s">
        <v>39</v>
      </c>
    </row>
    <row r="6330" spans="1:14" ht="30" x14ac:dyDescent="0.25">
      <c r="A6330" s="34" t="s">
        <v>14746</v>
      </c>
      <c r="B6330" s="35" t="s">
        <v>1964</v>
      </c>
      <c r="C6330" s="36" t="s">
        <v>14747</v>
      </c>
      <c r="D6330" s="36" t="s">
        <v>32</v>
      </c>
      <c r="E6330" s="36" t="s">
        <v>33</v>
      </c>
      <c r="F6330" s="37" t="s">
        <v>14748</v>
      </c>
      <c r="G6330" s="38" t="s">
        <v>38</v>
      </c>
      <c r="H6330" s="39" t="s">
        <v>39</v>
      </c>
      <c r="I6330" s="40" t="s">
        <v>48</v>
      </c>
      <c r="J6330" s="42" t="s">
        <v>47</v>
      </c>
      <c r="K6330" s="39" t="s">
        <v>37</v>
      </c>
      <c r="L6330" s="35"/>
      <c r="M6330" s="43" t="str">
        <f>IF((OR(G6330="Lead")),"Lead",
IF((OR(J6330="Lead")),"Lead",
IF((OR(G6330="Lead-lined galvanized")),"Lead",
IF((OR(J6330="Lead-lined galvanized")),"Lead",
IF((OR((AND(G6330="Unknown - Likely Lead",J6330="Galvanized")),
(AND(G6330="Unknown - Unlikely Lead",J6330="Galvanized")),
(AND(G6330="Unknown - Material Unknown",J6330="Galvanized")))),"Galvanized Requiring Replacement",
IF((OR((AND(G6330="Non-lead - Copper",H6330="Yes",J6330="Galvanized")),
(AND(G6330="Non-lead - Copper",H6330="Don't know",J6330="Galvanized")),
(AND(G6330="Non-lead - Copper",H6330="",J6330="Galvanized")),
(AND(G6330="Non-lead - Plastic",H6330="Yes",J6330="Galvanized")),
(AND(G6330="Non-lead - Plastic",H6330="Don't know",J6330="Galvanized")),
(AND(G6330="Non-lead - Plastic",H6330="",J6330="Galvanized")),
(AND(G6330="Non-lead",H6330="Yes",J6330="Galvanized")),
(AND(G6330="Non-lead",H6330="Don't know",J6330="Galvanized")),
(AND(G6330="Non-lead",H6330="",J6330="Galvanized")),
(AND(G6330="Non-lead - Other",H6330="Yes",J6330="Galvanized")),
(AND(G6330="Non-Lead - Other",H6330="Don't know",J6330="Galvanized")),
(AND(G6330="Galvanized",H6330="Yes",J6330="Galvanized")),
(AND(G6330="Galvanized",H6330="Don't know",J6330="Galvanized")),
(AND(G6330="Galvanized",H6330="",J6330="Galvanized")),
(AND(G6330="Non-Lead - Other",H6330="",J6330="Galvanized")))),"Galvanized Requiring Replacement",
IF((OR((AND(G6330="Non-lead - Copper",J6330="Non-lead - Copper")),
(AND(G6330="Non-lead - Copper",J6330="Non-lead - Plastic")),
(AND(G6330="Non-lead - Copper",J6330="Non-lead - Other")),
(AND(G6330="Non-lead - Copper",J6330="Non-lead")),
(AND(G6330="Non-lead - Plastic",J6330="Non-lead - Copper")),
(AND(G6330="Non-lead - Plastic",J6330="Non-lead - Plastic")),
(AND(G6330="Non-lead - Plastic",J6330="Non-lead - Other")),
(AND(G6330="Non-lead - Plastic",J6330="Non-lead")),
(AND(G6330="Non-lead",J6330="Non-lead - Copper")),
(AND(G6330="Non-lead",J6330="Non-lead - Plastic")),
(AND(G6330="Non-lead",J6330="Non-lead - Other")),
(AND(G6330="Non-lead",J6330="Non-lead")),
(AND(G6330="Non-lead - Other",J6330="Non-lead - Copper")),
(AND(G6330="Non-Lead - Other",J6330="Non-lead - Plastic")),
(AND(G6330="Non-Lead - Other",J6330="Non-lead")),
(AND(G6330="Non-Lead - Other",J6330="Non-lead - Other")))),"Non-Lead",
IF((OR((AND(G6330="Galvanized",J6330="Non-lead")),
(AND(G6330="Galvanized",J6330="Non-lead - Copper")),
(AND(G6330="Galvanized",J6330="Non-lead - Plastic")),
(AND(G6330="Galvanized",J6330="Non-lead")),
(AND(G6330="Galvanized",J6330="Non-lead - Other")))),"Non-Lead",
IF((OR((AND(G6330="Non-lead - Copper",H6330="No",J6330="Galvanized")),
(AND(G6330="Non-lead - Plastic",H6330="No",J6330="Galvanized")),
(AND(G6330="Non-lead",H6330="No",J6330="Galvanized")),
(AND(G6330="Galvanized",H6330="No",J6330="Galvanized")),
(AND(G6330="Non-lead - Other",H6330="No",J6330="Galvanized")))),"Non-lead",
IF((OR((AND(G6330="Unknown - Likely Lead",J6330="Unknown - Likely Lead")),
(AND(G6330="Unknown - Likely Lead",J6330="Unknown - Unlikely Lead")),
(AND(G6330="Unknown - Likely Lead",J6330="Unknown - Material Unknown")),
(AND(G6330="Unknown - Unlikely Lead",J6330="Unknown - Likely Lead")),
(AND(G6330="Unknown - Unlikely Lead",J6330="Unknown - Unlikely Lead")),
(AND(G6330="Unknown - Unlikely Lead",J6330="Unknown - Material Unknown")),
(AND(G6330="Unknown - Material Unknown",J6330="Unknown - Likely Lead")),
(AND(G6330="Unknown - Material Unknown",J6330="Unknown - Unlikely Lead")),
(AND(G6330="Unknown - Material Unknown",J6330="Unknown - Material Unknown")))),"Unknown",
IF((OR((AND(G6330="Unknown - Likely Lead",J6330="Non-lead - Copper")),
(AND(G6330="Unknown - Likely Lead",J6330="Non-lead - Plastic")),
(AND(G6330="Unknown - Likely Lead",J6330="Non-lead")),
(AND(G6330="Unknown - Likely Lead",J6330="Non-lead - Other")),
(AND(G6330="Unknown - Unlikely Lead",J6330="Non-lead - Copper")),
(AND(G6330="Unknown - Unlikely Lead",J6330="Non-lead - Plastic")),
(AND(G6330="Unknown - Unlikely Lead",J6330="Non-lead")),
(AND(G6330="Unknown - Unlikely Lead",J6330="Non-lead - Other")),
(AND(G6330="Unknown - Material Unknown",J6330="Non-lead - Copper")),
(AND(G6330="Unknown - Material Unknown",J6330="Non-lead - Plastic")),
(AND(G6330="Unknown - Material Unknown",J6330="Non-lead")),
(AND(G6330="Unknown - Material Unknown",J6330="Non-lead - Other")))),"Unknown",
IF((OR((AND(G6330="Non-lead - Copper",J6330="Unknown - Likely Lead")),
(AND(G6330="Non-lead - Copper",J6330="Unknown - Unlikely Lead")),
(AND(G6330="Non-lead - Copper",J6330="Unknown - Material Unknown")),
(AND(G6330="Non-lead - Plastic",J6330="Unknown - Likely Lead")),
(AND(G6330="Non-lead - Plastic",J6330="Unknown - Unlikely Lead")),
(AND(G6330="Non-lead - Plastic",J6330="Unknown - Material Unknown")),
(AND(G6330="Non-lead",J6330="Unknown - Likely Lead")),
(AND(G6330="Non-lead",J6330="Unknown - Unlikely Lead")),
(AND(G6330="Non-lead",J6330="Unknown - Material Unknown")),
(AND(G6330="Non-lead - Other",J6330="Unknown - Likely Lead")),
(AND(G6330="Non-Lead - Other",J6330="Unknown - Unlikely Lead")),
(AND(G6330="Non-Lead - Other",J6330="Unknown - Material Unknown")))),"Unknown",
IF((OR((AND(G6330="Galvanized",J6330="Unknown - Likely Lead")),
(AND(G6330="Galvanized",J6330="Unknown - Unlikely Lead")),
(AND(G6330="Galvanized",J6330="Unknown - Material Unknown")))),"Unknown",
IF((OR((AND(G6330="Galvanized",J6330="")))),"Galvanized Requiring Replacement",
IF((OR((AND(G6330="Non-lead - Copper",J6330="")),
(AND(G6330="Non-lead - Plastic",J6330="")),
(AND(G6330="Non-lead",J6330="")),
(AND(G6330="Non-lead - Other",J6330="")))),"Non-lead",
IF((OR((AND(G6330="Unknown - Likely Lead",J6330="")),
(AND(G6330="Unknown - Unlikely Lead",J6330="")),
(AND(G6330="Unknown - Material Unknown",J6330="")))),"Unknown",
""))))))))))))))))</f>
        <v>Non-Lead</v>
      </c>
      <c r="N6330" s="44" t="s">
        <v>39</v>
      </c>
    </row>
    <row r="6331" spans="1:14" ht="30" x14ac:dyDescent="0.25">
      <c r="A6331" s="34" t="s">
        <v>14749</v>
      </c>
      <c r="B6331" s="35" t="s">
        <v>739</v>
      </c>
      <c r="C6331" s="36" t="s">
        <v>14750</v>
      </c>
      <c r="D6331" s="36" t="s">
        <v>32</v>
      </c>
      <c r="E6331" s="36" t="s">
        <v>33</v>
      </c>
      <c r="F6331" s="37" t="s">
        <v>14751</v>
      </c>
      <c r="G6331" s="38" t="s">
        <v>38</v>
      </c>
      <c r="H6331" s="39" t="s">
        <v>39</v>
      </c>
      <c r="I6331" s="40" t="s">
        <v>48</v>
      </c>
      <c r="J6331" s="42" t="s">
        <v>47</v>
      </c>
      <c r="K6331" s="39" t="s">
        <v>37</v>
      </c>
      <c r="L6331" s="35"/>
      <c r="M6331" s="43" t="str">
        <f>IF((OR(G6331="Lead")),"Lead",
IF((OR(J6331="Lead")),"Lead",
IF((OR(G6331="Lead-lined galvanized")),"Lead",
IF((OR(J6331="Lead-lined galvanized")),"Lead",
IF((OR((AND(G6331="Unknown - Likely Lead",J6331="Galvanized")),
(AND(G6331="Unknown - Unlikely Lead",J6331="Galvanized")),
(AND(G6331="Unknown - Material Unknown",J6331="Galvanized")))),"Galvanized Requiring Replacement",
IF((OR((AND(G6331="Non-lead - Copper",H6331="Yes",J6331="Galvanized")),
(AND(G6331="Non-lead - Copper",H6331="Don't know",J6331="Galvanized")),
(AND(G6331="Non-lead - Copper",H6331="",J6331="Galvanized")),
(AND(G6331="Non-lead - Plastic",H6331="Yes",J6331="Galvanized")),
(AND(G6331="Non-lead - Plastic",H6331="Don't know",J6331="Galvanized")),
(AND(G6331="Non-lead - Plastic",H6331="",J6331="Galvanized")),
(AND(G6331="Non-lead",H6331="Yes",J6331="Galvanized")),
(AND(G6331="Non-lead",H6331="Don't know",J6331="Galvanized")),
(AND(G6331="Non-lead",H6331="",J6331="Galvanized")),
(AND(G6331="Non-lead - Other",H6331="Yes",J6331="Galvanized")),
(AND(G6331="Non-Lead - Other",H6331="Don't know",J6331="Galvanized")),
(AND(G6331="Galvanized",H6331="Yes",J6331="Galvanized")),
(AND(G6331="Galvanized",H6331="Don't know",J6331="Galvanized")),
(AND(G6331="Galvanized",H6331="",J6331="Galvanized")),
(AND(G6331="Non-Lead - Other",H6331="",J6331="Galvanized")))),"Galvanized Requiring Replacement",
IF((OR((AND(G6331="Non-lead - Copper",J6331="Non-lead - Copper")),
(AND(G6331="Non-lead - Copper",J6331="Non-lead - Plastic")),
(AND(G6331="Non-lead - Copper",J6331="Non-lead - Other")),
(AND(G6331="Non-lead - Copper",J6331="Non-lead")),
(AND(G6331="Non-lead - Plastic",J6331="Non-lead - Copper")),
(AND(G6331="Non-lead - Plastic",J6331="Non-lead - Plastic")),
(AND(G6331="Non-lead - Plastic",J6331="Non-lead - Other")),
(AND(G6331="Non-lead - Plastic",J6331="Non-lead")),
(AND(G6331="Non-lead",J6331="Non-lead - Copper")),
(AND(G6331="Non-lead",J6331="Non-lead - Plastic")),
(AND(G6331="Non-lead",J6331="Non-lead - Other")),
(AND(G6331="Non-lead",J6331="Non-lead")),
(AND(G6331="Non-lead - Other",J6331="Non-lead - Copper")),
(AND(G6331="Non-Lead - Other",J6331="Non-lead - Plastic")),
(AND(G6331="Non-Lead - Other",J6331="Non-lead")),
(AND(G6331="Non-Lead - Other",J6331="Non-lead - Other")))),"Non-Lead",
IF((OR((AND(G6331="Galvanized",J6331="Non-lead")),
(AND(G6331="Galvanized",J6331="Non-lead - Copper")),
(AND(G6331="Galvanized",J6331="Non-lead - Plastic")),
(AND(G6331="Galvanized",J6331="Non-lead")),
(AND(G6331="Galvanized",J6331="Non-lead - Other")))),"Non-Lead",
IF((OR((AND(G6331="Non-lead - Copper",H6331="No",J6331="Galvanized")),
(AND(G6331="Non-lead - Plastic",H6331="No",J6331="Galvanized")),
(AND(G6331="Non-lead",H6331="No",J6331="Galvanized")),
(AND(G6331="Galvanized",H6331="No",J6331="Galvanized")),
(AND(G6331="Non-lead - Other",H6331="No",J6331="Galvanized")))),"Non-lead",
IF((OR((AND(G6331="Unknown - Likely Lead",J6331="Unknown - Likely Lead")),
(AND(G6331="Unknown - Likely Lead",J6331="Unknown - Unlikely Lead")),
(AND(G6331="Unknown - Likely Lead",J6331="Unknown - Material Unknown")),
(AND(G6331="Unknown - Unlikely Lead",J6331="Unknown - Likely Lead")),
(AND(G6331="Unknown - Unlikely Lead",J6331="Unknown - Unlikely Lead")),
(AND(G6331="Unknown - Unlikely Lead",J6331="Unknown - Material Unknown")),
(AND(G6331="Unknown - Material Unknown",J6331="Unknown - Likely Lead")),
(AND(G6331="Unknown - Material Unknown",J6331="Unknown - Unlikely Lead")),
(AND(G6331="Unknown - Material Unknown",J6331="Unknown - Material Unknown")))),"Unknown",
IF((OR((AND(G6331="Unknown - Likely Lead",J6331="Non-lead - Copper")),
(AND(G6331="Unknown - Likely Lead",J6331="Non-lead - Plastic")),
(AND(G6331="Unknown - Likely Lead",J6331="Non-lead")),
(AND(G6331="Unknown - Likely Lead",J6331="Non-lead - Other")),
(AND(G6331="Unknown - Unlikely Lead",J6331="Non-lead - Copper")),
(AND(G6331="Unknown - Unlikely Lead",J6331="Non-lead - Plastic")),
(AND(G6331="Unknown - Unlikely Lead",J6331="Non-lead")),
(AND(G6331="Unknown - Unlikely Lead",J6331="Non-lead - Other")),
(AND(G6331="Unknown - Material Unknown",J6331="Non-lead - Copper")),
(AND(G6331="Unknown - Material Unknown",J6331="Non-lead - Plastic")),
(AND(G6331="Unknown - Material Unknown",J6331="Non-lead")),
(AND(G6331="Unknown - Material Unknown",J6331="Non-lead - Other")))),"Unknown",
IF((OR((AND(G6331="Non-lead - Copper",J6331="Unknown - Likely Lead")),
(AND(G6331="Non-lead - Copper",J6331="Unknown - Unlikely Lead")),
(AND(G6331="Non-lead - Copper",J6331="Unknown - Material Unknown")),
(AND(G6331="Non-lead - Plastic",J6331="Unknown - Likely Lead")),
(AND(G6331="Non-lead - Plastic",J6331="Unknown - Unlikely Lead")),
(AND(G6331="Non-lead - Plastic",J6331="Unknown - Material Unknown")),
(AND(G6331="Non-lead",J6331="Unknown - Likely Lead")),
(AND(G6331="Non-lead",J6331="Unknown - Unlikely Lead")),
(AND(G6331="Non-lead",J6331="Unknown - Material Unknown")),
(AND(G6331="Non-lead - Other",J6331="Unknown - Likely Lead")),
(AND(G6331="Non-Lead - Other",J6331="Unknown - Unlikely Lead")),
(AND(G6331="Non-Lead - Other",J6331="Unknown - Material Unknown")))),"Unknown",
IF((OR((AND(G6331="Galvanized",J6331="Unknown - Likely Lead")),
(AND(G6331="Galvanized",J6331="Unknown - Unlikely Lead")),
(AND(G6331="Galvanized",J6331="Unknown - Material Unknown")))),"Unknown",
IF((OR((AND(G6331="Galvanized",J6331="")))),"Galvanized Requiring Replacement",
IF((OR((AND(G6331="Non-lead - Copper",J6331="")),
(AND(G6331="Non-lead - Plastic",J6331="")),
(AND(G6331="Non-lead",J6331="")),
(AND(G6331="Non-lead - Other",J6331="")))),"Non-lead",
IF((OR((AND(G6331="Unknown - Likely Lead",J6331="")),
(AND(G6331="Unknown - Unlikely Lead",J6331="")),
(AND(G6331="Unknown - Material Unknown",J6331="")))),"Unknown",
""))))))))))))))))</f>
        <v>Non-Lead</v>
      </c>
      <c r="N6331" s="44" t="s">
        <v>39</v>
      </c>
    </row>
    <row r="6332" spans="1:14" ht="30" x14ac:dyDescent="0.25">
      <c r="A6332" s="34" t="s">
        <v>14752</v>
      </c>
      <c r="B6332" s="35" t="s">
        <v>54</v>
      </c>
      <c r="C6332" s="36" t="s">
        <v>14750</v>
      </c>
      <c r="D6332" s="36" t="s">
        <v>32</v>
      </c>
      <c r="E6332" s="36" t="s">
        <v>33</v>
      </c>
      <c r="F6332" s="37" t="s">
        <v>14753</v>
      </c>
      <c r="G6332" s="38" t="s">
        <v>38</v>
      </c>
      <c r="H6332" s="39" t="s">
        <v>39</v>
      </c>
      <c r="I6332" s="40" t="s">
        <v>48</v>
      </c>
      <c r="J6332" s="42" t="s">
        <v>47</v>
      </c>
      <c r="K6332" s="39" t="s">
        <v>37</v>
      </c>
      <c r="L6332" s="35"/>
      <c r="M6332" s="43" t="str">
        <f>IF((OR(G6332="Lead")),"Lead",
IF((OR(J6332="Lead")),"Lead",
IF((OR(G6332="Lead-lined galvanized")),"Lead",
IF((OR(J6332="Lead-lined galvanized")),"Lead",
IF((OR((AND(G6332="Unknown - Likely Lead",J6332="Galvanized")),
(AND(G6332="Unknown - Unlikely Lead",J6332="Galvanized")),
(AND(G6332="Unknown - Material Unknown",J6332="Galvanized")))),"Galvanized Requiring Replacement",
IF((OR((AND(G6332="Non-lead - Copper",H6332="Yes",J6332="Galvanized")),
(AND(G6332="Non-lead - Copper",H6332="Don't know",J6332="Galvanized")),
(AND(G6332="Non-lead - Copper",H6332="",J6332="Galvanized")),
(AND(G6332="Non-lead - Plastic",H6332="Yes",J6332="Galvanized")),
(AND(G6332="Non-lead - Plastic",H6332="Don't know",J6332="Galvanized")),
(AND(G6332="Non-lead - Plastic",H6332="",J6332="Galvanized")),
(AND(G6332="Non-lead",H6332="Yes",J6332="Galvanized")),
(AND(G6332="Non-lead",H6332="Don't know",J6332="Galvanized")),
(AND(G6332="Non-lead",H6332="",J6332="Galvanized")),
(AND(G6332="Non-lead - Other",H6332="Yes",J6332="Galvanized")),
(AND(G6332="Non-Lead - Other",H6332="Don't know",J6332="Galvanized")),
(AND(G6332="Galvanized",H6332="Yes",J6332="Galvanized")),
(AND(G6332="Galvanized",H6332="Don't know",J6332="Galvanized")),
(AND(G6332="Galvanized",H6332="",J6332="Galvanized")),
(AND(G6332="Non-Lead - Other",H6332="",J6332="Galvanized")))),"Galvanized Requiring Replacement",
IF((OR((AND(G6332="Non-lead - Copper",J6332="Non-lead - Copper")),
(AND(G6332="Non-lead - Copper",J6332="Non-lead - Plastic")),
(AND(G6332="Non-lead - Copper",J6332="Non-lead - Other")),
(AND(G6332="Non-lead - Copper",J6332="Non-lead")),
(AND(G6332="Non-lead - Plastic",J6332="Non-lead - Copper")),
(AND(G6332="Non-lead - Plastic",J6332="Non-lead - Plastic")),
(AND(G6332="Non-lead - Plastic",J6332="Non-lead - Other")),
(AND(G6332="Non-lead - Plastic",J6332="Non-lead")),
(AND(G6332="Non-lead",J6332="Non-lead - Copper")),
(AND(G6332="Non-lead",J6332="Non-lead - Plastic")),
(AND(G6332="Non-lead",J6332="Non-lead - Other")),
(AND(G6332="Non-lead",J6332="Non-lead")),
(AND(G6332="Non-lead - Other",J6332="Non-lead - Copper")),
(AND(G6332="Non-Lead - Other",J6332="Non-lead - Plastic")),
(AND(G6332="Non-Lead - Other",J6332="Non-lead")),
(AND(G6332="Non-Lead - Other",J6332="Non-lead - Other")))),"Non-Lead",
IF((OR((AND(G6332="Galvanized",J6332="Non-lead")),
(AND(G6332="Galvanized",J6332="Non-lead - Copper")),
(AND(G6332="Galvanized",J6332="Non-lead - Plastic")),
(AND(G6332="Galvanized",J6332="Non-lead")),
(AND(G6332="Galvanized",J6332="Non-lead - Other")))),"Non-Lead",
IF((OR((AND(G6332="Non-lead - Copper",H6332="No",J6332="Galvanized")),
(AND(G6332="Non-lead - Plastic",H6332="No",J6332="Galvanized")),
(AND(G6332="Non-lead",H6332="No",J6332="Galvanized")),
(AND(G6332="Galvanized",H6332="No",J6332="Galvanized")),
(AND(G6332="Non-lead - Other",H6332="No",J6332="Galvanized")))),"Non-lead",
IF((OR((AND(G6332="Unknown - Likely Lead",J6332="Unknown - Likely Lead")),
(AND(G6332="Unknown - Likely Lead",J6332="Unknown - Unlikely Lead")),
(AND(G6332="Unknown - Likely Lead",J6332="Unknown - Material Unknown")),
(AND(G6332="Unknown - Unlikely Lead",J6332="Unknown - Likely Lead")),
(AND(G6332="Unknown - Unlikely Lead",J6332="Unknown - Unlikely Lead")),
(AND(G6332="Unknown - Unlikely Lead",J6332="Unknown - Material Unknown")),
(AND(G6332="Unknown - Material Unknown",J6332="Unknown - Likely Lead")),
(AND(G6332="Unknown - Material Unknown",J6332="Unknown - Unlikely Lead")),
(AND(G6332="Unknown - Material Unknown",J6332="Unknown - Material Unknown")))),"Unknown",
IF((OR((AND(G6332="Unknown - Likely Lead",J6332="Non-lead - Copper")),
(AND(G6332="Unknown - Likely Lead",J6332="Non-lead - Plastic")),
(AND(G6332="Unknown - Likely Lead",J6332="Non-lead")),
(AND(G6332="Unknown - Likely Lead",J6332="Non-lead - Other")),
(AND(G6332="Unknown - Unlikely Lead",J6332="Non-lead - Copper")),
(AND(G6332="Unknown - Unlikely Lead",J6332="Non-lead - Plastic")),
(AND(G6332="Unknown - Unlikely Lead",J6332="Non-lead")),
(AND(G6332="Unknown - Unlikely Lead",J6332="Non-lead - Other")),
(AND(G6332="Unknown - Material Unknown",J6332="Non-lead - Copper")),
(AND(G6332="Unknown - Material Unknown",J6332="Non-lead - Plastic")),
(AND(G6332="Unknown - Material Unknown",J6332="Non-lead")),
(AND(G6332="Unknown - Material Unknown",J6332="Non-lead - Other")))),"Unknown",
IF((OR((AND(G6332="Non-lead - Copper",J6332="Unknown - Likely Lead")),
(AND(G6332="Non-lead - Copper",J6332="Unknown - Unlikely Lead")),
(AND(G6332="Non-lead - Copper",J6332="Unknown - Material Unknown")),
(AND(G6332="Non-lead - Plastic",J6332="Unknown - Likely Lead")),
(AND(G6332="Non-lead - Plastic",J6332="Unknown - Unlikely Lead")),
(AND(G6332="Non-lead - Plastic",J6332="Unknown - Material Unknown")),
(AND(G6332="Non-lead",J6332="Unknown - Likely Lead")),
(AND(G6332="Non-lead",J6332="Unknown - Unlikely Lead")),
(AND(G6332="Non-lead",J6332="Unknown - Material Unknown")),
(AND(G6332="Non-lead - Other",J6332="Unknown - Likely Lead")),
(AND(G6332="Non-Lead - Other",J6332="Unknown - Unlikely Lead")),
(AND(G6332="Non-Lead - Other",J6332="Unknown - Material Unknown")))),"Unknown",
IF((OR((AND(G6332="Galvanized",J6332="Unknown - Likely Lead")),
(AND(G6332="Galvanized",J6332="Unknown - Unlikely Lead")),
(AND(G6332="Galvanized",J6332="Unknown - Material Unknown")))),"Unknown",
IF((OR((AND(G6332="Galvanized",J6332="")))),"Galvanized Requiring Replacement",
IF((OR((AND(G6332="Non-lead - Copper",J6332="")),
(AND(G6332="Non-lead - Plastic",J6332="")),
(AND(G6332="Non-lead",J6332="")),
(AND(G6332="Non-lead - Other",J6332="")))),"Non-lead",
IF((OR((AND(G6332="Unknown - Likely Lead",J6332="")),
(AND(G6332="Unknown - Unlikely Lead",J6332="")),
(AND(G6332="Unknown - Material Unknown",J6332="")))),"Unknown",
""))))))))))))))))</f>
        <v>Non-Lead</v>
      </c>
      <c r="N6332" s="44" t="s">
        <v>39</v>
      </c>
    </row>
    <row r="6333" spans="1:14" ht="30" x14ac:dyDescent="0.25">
      <c r="A6333" s="34" t="s">
        <v>14754</v>
      </c>
      <c r="B6333" s="35" t="s">
        <v>297</v>
      </c>
      <c r="C6333" s="36" t="s">
        <v>14750</v>
      </c>
      <c r="D6333" s="36" t="s">
        <v>32</v>
      </c>
      <c r="E6333" s="36" t="s">
        <v>33</v>
      </c>
      <c r="F6333" s="37" t="s">
        <v>14755</v>
      </c>
      <c r="G6333" s="38" t="s">
        <v>38</v>
      </c>
      <c r="H6333" s="39" t="s">
        <v>39</v>
      </c>
      <c r="I6333" s="40" t="s">
        <v>48</v>
      </c>
      <c r="J6333" s="42" t="s">
        <v>47</v>
      </c>
      <c r="K6333" s="39" t="s">
        <v>37</v>
      </c>
      <c r="L6333" s="35"/>
      <c r="M6333" s="43" t="str">
        <f>IF((OR(G6333="Lead")),"Lead",
IF((OR(J6333="Lead")),"Lead",
IF((OR(G6333="Lead-lined galvanized")),"Lead",
IF((OR(J6333="Lead-lined galvanized")),"Lead",
IF((OR((AND(G6333="Unknown - Likely Lead",J6333="Galvanized")),
(AND(G6333="Unknown - Unlikely Lead",J6333="Galvanized")),
(AND(G6333="Unknown - Material Unknown",J6333="Galvanized")))),"Galvanized Requiring Replacement",
IF((OR((AND(G6333="Non-lead - Copper",H6333="Yes",J6333="Galvanized")),
(AND(G6333="Non-lead - Copper",H6333="Don't know",J6333="Galvanized")),
(AND(G6333="Non-lead - Copper",H6333="",J6333="Galvanized")),
(AND(G6333="Non-lead - Plastic",H6333="Yes",J6333="Galvanized")),
(AND(G6333="Non-lead - Plastic",H6333="Don't know",J6333="Galvanized")),
(AND(G6333="Non-lead - Plastic",H6333="",J6333="Galvanized")),
(AND(G6333="Non-lead",H6333="Yes",J6333="Galvanized")),
(AND(G6333="Non-lead",H6333="Don't know",J6333="Galvanized")),
(AND(G6333="Non-lead",H6333="",J6333="Galvanized")),
(AND(G6333="Non-lead - Other",H6333="Yes",J6333="Galvanized")),
(AND(G6333="Non-Lead - Other",H6333="Don't know",J6333="Galvanized")),
(AND(G6333="Galvanized",H6333="Yes",J6333="Galvanized")),
(AND(G6333="Galvanized",H6333="Don't know",J6333="Galvanized")),
(AND(G6333="Galvanized",H6333="",J6333="Galvanized")),
(AND(G6333="Non-Lead - Other",H6333="",J6333="Galvanized")))),"Galvanized Requiring Replacement",
IF((OR((AND(G6333="Non-lead - Copper",J6333="Non-lead - Copper")),
(AND(G6333="Non-lead - Copper",J6333="Non-lead - Plastic")),
(AND(G6333="Non-lead - Copper",J6333="Non-lead - Other")),
(AND(G6333="Non-lead - Copper",J6333="Non-lead")),
(AND(G6333="Non-lead - Plastic",J6333="Non-lead - Copper")),
(AND(G6333="Non-lead - Plastic",J6333="Non-lead - Plastic")),
(AND(G6333="Non-lead - Plastic",J6333="Non-lead - Other")),
(AND(G6333="Non-lead - Plastic",J6333="Non-lead")),
(AND(G6333="Non-lead",J6333="Non-lead - Copper")),
(AND(G6333="Non-lead",J6333="Non-lead - Plastic")),
(AND(G6333="Non-lead",J6333="Non-lead - Other")),
(AND(G6333="Non-lead",J6333="Non-lead")),
(AND(G6333="Non-lead - Other",J6333="Non-lead - Copper")),
(AND(G6333="Non-Lead - Other",J6333="Non-lead - Plastic")),
(AND(G6333="Non-Lead - Other",J6333="Non-lead")),
(AND(G6333="Non-Lead - Other",J6333="Non-lead - Other")))),"Non-Lead",
IF((OR((AND(G6333="Galvanized",J6333="Non-lead")),
(AND(G6333="Galvanized",J6333="Non-lead - Copper")),
(AND(G6333="Galvanized",J6333="Non-lead - Plastic")),
(AND(G6333="Galvanized",J6333="Non-lead")),
(AND(G6333="Galvanized",J6333="Non-lead - Other")))),"Non-Lead",
IF((OR((AND(G6333="Non-lead - Copper",H6333="No",J6333="Galvanized")),
(AND(G6333="Non-lead - Plastic",H6333="No",J6333="Galvanized")),
(AND(G6333="Non-lead",H6333="No",J6333="Galvanized")),
(AND(G6333="Galvanized",H6333="No",J6333="Galvanized")),
(AND(G6333="Non-lead - Other",H6333="No",J6333="Galvanized")))),"Non-lead",
IF((OR((AND(G6333="Unknown - Likely Lead",J6333="Unknown - Likely Lead")),
(AND(G6333="Unknown - Likely Lead",J6333="Unknown - Unlikely Lead")),
(AND(G6333="Unknown - Likely Lead",J6333="Unknown - Material Unknown")),
(AND(G6333="Unknown - Unlikely Lead",J6333="Unknown - Likely Lead")),
(AND(G6333="Unknown - Unlikely Lead",J6333="Unknown - Unlikely Lead")),
(AND(G6333="Unknown - Unlikely Lead",J6333="Unknown - Material Unknown")),
(AND(G6333="Unknown - Material Unknown",J6333="Unknown - Likely Lead")),
(AND(G6333="Unknown - Material Unknown",J6333="Unknown - Unlikely Lead")),
(AND(G6333="Unknown - Material Unknown",J6333="Unknown - Material Unknown")))),"Unknown",
IF((OR((AND(G6333="Unknown - Likely Lead",J6333="Non-lead - Copper")),
(AND(G6333="Unknown - Likely Lead",J6333="Non-lead - Plastic")),
(AND(G6333="Unknown - Likely Lead",J6333="Non-lead")),
(AND(G6333="Unknown - Likely Lead",J6333="Non-lead - Other")),
(AND(G6333="Unknown - Unlikely Lead",J6333="Non-lead - Copper")),
(AND(G6333="Unknown - Unlikely Lead",J6333="Non-lead - Plastic")),
(AND(G6333="Unknown - Unlikely Lead",J6333="Non-lead")),
(AND(G6333="Unknown - Unlikely Lead",J6333="Non-lead - Other")),
(AND(G6333="Unknown - Material Unknown",J6333="Non-lead - Copper")),
(AND(G6333="Unknown - Material Unknown",J6333="Non-lead - Plastic")),
(AND(G6333="Unknown - Material Unknown",J6333="Non-lead")),
(AND(G6333="Unknown - Material Unknown",J6333="Non-lead - Other")))),"Unknown",
IF((OR((AND(G6333="Non-lead - Copper",J6333="Unknown - Likely Lead")),
(AND(G6333="Non-lead - Copper",J6333="Unknown - Unlikely Lead")),
(AND(G6333="Non-lead - Copper",J6333="Unknown - Material Unknown")),
(AND(G6333="Non-lead - Plastic",J6333="Unknown - Likely Lead")),
(AND(G6333="Non-lead - Plastic",J6333="Unknown - Unlikely Lead")),
(AND(G6333="Non-lead - Plastic",J6333="Unknown - Material Unknown")),
(AND(G6333="Non-lead",J6333="Unknown - Likely Lead")),
(AND(G6333="Non-lead",J6333="Unknown - Unlikely Lead")),
(AND(G6333="Non-lead",J6333="Unknown - Material Unknown")),
(AND(G6333="Non-lead - Other",J6333="Unknown - Likely Lead")),
(AND(G6333="Non-Lead - Other",J6333="Unknown - Unlikely Lead")),
(AND(G6333="Non-Lead - Other",J6333="Unknown - Material Unknown")))),"Unknown",
IF((OR((AND(G6333="Galvanized",J6333="Unknown - Likely Lead")),
(AND(G6333="Galvanized",J6333="Unknown - Unlikely Lead")),
(AND(G6333="Galvanized",J6333="Unknown - Material Unknown")))),"Unknown",
IF((OR((AND(G6333="Galvanized",J6333="")))),"Galvanized Requiring Replacement",
IF((OR((AND(G6333="Non-lead - Copper",J6333="")),
(AND(G6333="Non-lead - Plastic",J6333="")),
(AND(G6333="Non-lead",J6333="")),
(AND(G6333="Non-lead - Other",J6333="")))),"Non-lead",
IF((OR((AND(G6333="Unknown - Likely Lead",J6333="")),
(AND(G6333="Unknown - Unlikely Lead",J6333="")),
(AND(G6333="Unknown - Material Unknown",J6333="")))),"Unknown",
""))))))))))))))))</f>
        <v>Non-Lead</v>
      </c>
      <c r="N6333" s="44" t="s">
        <v>39</v>
      </c>
    </row>
    <row r="6334" spans="1:14" ht="30" x14ac:dyDescent="0.25">
      <c r="A6334" s="34" t="s">
        <v>14756</v>
      </c>
      <c r="B6334" s="35" t="s">
        <v>768</v>
      </c>
      <c r="C6334" s="36" t="s">
        <v>14757</v>
      </c>
      <c r="D6334" s="36" t="s">
        <v>32</v>
      </c>
      <c r="E6334" s="36" t="s">
        <v>33</v>
      </c>
      <c r="F6334" s="37" t="s">
        <v>14758</v>
      </c>
      <c r="G6334" s="38" t="s">
        <v>38</v>
      </c>
      <c r="H6334" s="39" t="s">
        <v>39</v>
      </c>
      <c r="I6334" s="40" t="s">
        <v>48</v>
      </c>
      <c r="J6334" s="42" t="s">
        <v>47</v>
      </c>
      <c r="K6334" s="39" t="s">
        <v>37</v>
      </c>
      <c r="L6334" s="35"/>
      <c r="M6334" s="43" t="str">
        <f>IF((OR(G6334="Lead")),"Lead",
IF((OR(J6334="Lead")),"Lead",
IF((OR(G6334="Lead-lined galvanized")),"Lead",
IF((OR(J6334="Lead-lined galvanized")),"Lead",
IF((OR((AND(G6334="Unknown - Likely Lead",J6334="Galvanized")),
(AND(G6334="Unknown - Unlikely Lead",J6334="Galvanized")),
(AND(G6334="Unknown - Material Unknown",J6334="Galvanized")))),"Galvanized Requiring Replacement",
IF((OR((AND(G6334="Non-lead - Copper",H6334="Yes",J6334="Galvanized")),
(AND(G6334="Non-lead - Copper",H6334="Don't know",J6334="Galvanized")),
(AND(G6334="Non-lead - Copper",H6334="",J6334="Galvanized")),
(AND(G6334="Non-lead - Plastic",H6334="Yes",J6334="Galvanized")),
(AND(G6334="Non-lead - Plastic",H6334="Don't know",J6334="Galvanized")),
(AND(G6334="Non-lead - Plastic",H6334="",J6334="Galvanized")),
(AND(G6334="Non-lead",H6334="Yes",J6334="Galvanized")),
(AND(G6334="Non-lead",H6334="Don't know",J6334="Galvanized")),
(AND(G6334="Non-lead",H6334="",J6334="Galvanized")),
(AND(G6334="Non-lead - Other",H6334="Yes",J6334="Galvanized")),
(AND(G6334="Non-Lead - Other",H6334="Don't know",J6334="Galvanized")),
(AND(G6334="Galvanized",H6334="Yes",J6334="Galvanized")),
(AND(G6334="Galvanized",H6334="Don't know",J6334="Galvanized")),
(AND(G6334="Galvanized",H6334="",J6334="Galvanized")),
(AND(G6334="Non-Lead - Other",H6334="",J6334="Galvanized")))),"Galvanized Requiring Replacement",
IF((OR((AND(G6334="Non-lead - Copper",J6334="Non-lead - Copper")),
(AND(G6334="Non-lead - Copper",J6334="Non-lead - Plastic")),
(AND(G6334="Non-lead - Copper",J6334="Non-lead - Other")),
(AND(G6334="Non-lead - Copper",J6334="Non-lead")),
(AND(G6334="Non-lead - Plastic",J6334="Non-lead - Copper")),
(AND(G6334="Non-lead - Plastic",J6334="Non-lead - Plastic")),
(AND(G6334="Non-lead - Plastic",J6334="Non-lead - Other")),
(AND(G6334="Non-lead - Plastic",J6334="Non-lead")),
(AND(G6334="Non-lead",J6334="Non-lead - Copper")),
(AND(G6334="Non-lead",J6334="Non-lead - Plastic")),
(AND(G6334="Non-lead",J6334="Non-lead - Other")),
(AND(G6334="Non-lead",J6334="Non-lead")),
(AND(G6334="Non-lead - Other",J6334="Non-lead - Copper")),
(AND(G6334="Non-Lead - Other",J6334="Non-lead - Plastic")),
(AND(G6334="Non-Lead - Other",J6334="Non-lead")),
(AND(G6334="Non-Lead - Other",J6334="Non-lead - Other")))),"Non-Lead",
IF((OR((AND(G6334="Galvanized",J6334="Non-lead")),
(AND(G6334="Galvanized",J6334="Non-lead - Copper")),
(AND(G6334="Galvanized",J6334="Non-lead - Plastic")),
(AND(G6334="Galvanized",J6334="Non-lead")),
(AND(G6334="Galvanized",J6334="Non-lead - Other")))),"Non-Lead",
IF((OR((AND(G6334="Non-lead - Copper",H6334="No",J6334="Galvanized")),
(AND(G6334="Non-lead - Plastic",H6334="No",J6334="Galvanized")),
(AND(G6334="Non-lead",H6334="No",J6334="Galvanized")),
(AND(G6334="Galvanized",H6334="No",J6334="Galvanized")),
(AND(G6334="Non-lead - Other",H6334="No",J6334="Galvanized")))),"Non-lead",
IF((OR((AND(G6334="Unknown - Likely Lead",J6334="Unknown - Likely Lead")),
(AND(G6334="Unknown - Likely Lead",J6334="Unknown - Unlikely Lead")),
(AND(G6334="Unknown - Likely Lead",J6334="Unknown - Material Unknown")),
(AND(G6334="Unknown - Unlikely Lead",J6334="Unknown - Likely Lead")),
(AND(G6334="Unknown - Unlikely Lead",J6334="Unknown - Unlikely Lead")),
(AND(G6334="Unknown - Unlikely Lead",J6334="Unknown - Material Unknown")),
(AND(G6334="Unknown - Material Unknown",J6334="Unknown - Likely Lead")),
(AND(G6334="Unknown - Material Unknown",J6334="Unknown - Unlikely Lead")),
(AND(G6334="Unknown - Material Unknown",J6334="Unknown - Material Unknown")))),"Unknown",
IF((OR((AND(G6334="Unknown - Likely Lead",J6334="Non-lead - Copper")),
(AND(G6334="Unknown - Likely Lead",J6334="Non-lead - Plastic")),
(AND(G6334="Unknown - Likely Lead",J6334="Non-lead")),
(AND(G6334="Unknown - Likely Lead",J6334="Non-lead - Other")),
(AND(G6334="Unknown - Unlikely Lead",J6334="Non-lead - Copper")),
(AND(G6334="Unknown - Unlikely Lead",J6334="Non-lead - Plastic")),
(AND(G6334="Unknown - Unlikely Lead",J6334="Non-lead")),
(AND(G6334="Unknown - Unlikely Lead",J6334="Non-lead - Other")),
(AND(G6334="Unknown - Material Unknown",J6334="Non-lead - Copper")),
(AND(G6334="Unknown - Material Unknown",J6334="Non-lead - Plastic")),
(AND(G6334="Unknown - Material Unknown",J6334="Non-lead")),
(AND(G6334="Unknown - Material Unknown",J6334="Non-lead - Other")))),"Unknown",
IF((OR((AND(G6334="Non-lead - Copper",J6334="Unknown - Likely Lead")),
(AND(G6334="Non-lead - Copper",J6334="Unknown - Unlikely Lead")),
(AND(G6334="Non-lead - Copper",J6334="Unknown - Material Unknown")),
(AND(G6334="Non-lead - Plastic",J6334="Unknown - Likely Lead")),
(AND(G6334="Non-lead - Plastic",J6334="Unknown - Unlikely Lead")),
(AND(G6334="Non-lead - Plastic",J6334="Unknown - Material Unknown")),
(AND(G6334="Non-lead",J6334="Unknown - Likely Lead")),
(AND(G6334="Non-lead",J6334="Unknown - Unlikely Lead")),
(AND(G6334="Non-lead",J6334="Unknown - Material Unknown")),
(AND(G6334="Non-lead - Other",J6334="Unknown - Likely Lead")),
(AND(G6334="Non-Lead - Other",J6334="Unknown - Unlikely Lead")),
(AND(G6334="Non-Lead - Other",J6334="Unknown - Material Unknown")))),"Unknown",
IF((OR((AND(G6334="Galvanized",J6334="Unknown - Likely Lead")),
(AND(G6334="Galvanized",J6334="Unknown - Unlikely Lead")),
(AND(G6334="Galvanized",J6334="Unknown - Material Unknown")))),"Unknown",
IF((OR((AND(G6334="Galvanized",J6334="")))),"Galvanized Requiring Replacement",
IF((OR((AND(G6334="Non-lead - Copper",J6334="")),
(AND(G6334="Non-lead - Plastic",J6334="")),
(AND(G6334="Non-lead",J6334="")),
(AND(G6334="Non-lead - Other",J6334="")))),"Non-lead",
IF((OR((AND(G6334="Unknown - Likely Lead",J6334="")),
(AND(G6334="Unknown - Unlikely Lead",J6334="")),
(AND(G6334="Unknown - Material Unknown",J6334="")))),"Unknown",
""))))))))))))))))</f>
        <v>Non-Lead</v>
      </c>
      <c r="N6334" s="44" t="s">
        <v>39</v>
      </c>
    </row>
    <row r="6335" spans="1:14" ht="30" x14ac:dyDescent="0.25">
      <c r="A6335" s="34" t="s">
        <v>14759</v>
      </c>
      <c r="B6335" s="35" t="s">
        <v>232</v>
      </c>
      <c r="C6335" s="36" t="s">
        <v>14757</v>
      </c>
      <c r="D6335" s="36" t="s">
        <v>32</v>
      </c>
      <c r="E6335" s="36" t="s">
        <v>33</v>
      </c>
      <c r="F6335" s="37" t="s">
        <v>14760</v>
      </c>
      <c r="G6335" s="38" t="s">
        <v>38</v>
      </c>
      <c r="H6335" s="39" t="s">
        <v>39</v>
      </c>
      <c r="I6335" s="40" t="s">
        <v>48</v>
      </c>
      <c r="J6335" s="42" t="s">
        <v>47</v>
      </c>
      <c r="K6335" s="39" t="s">
        <v>37</v>
      </c>
      <c r="L6335" s="35"/>
      <c r="M6335" s="43" t="str">
        <f>IF((OR(G6335="Lead")),"Lead",
IF((OR(J6335="Lead")),"Lead",
IF((OR(G6335="Lead-lined galvanized")),"Lead",
IF((OR(J6335="Lead-lined galvanized")),"Lead",
IF((OR((AND(G6335="Unknown - Likely Lead",J6335="Galvanized")),
(AND(G6335="Unknown - Unlikely Lead",J6335="Galvanized")),
(AND(G6335="Unknown - Material Unknown",J6335="Galvanized")))),"Galvanized Requiring Replacement",
IF((OR((AND(G6335="Non-lead - Copper",H6335="Yes",J6335="Galvanized")),
(AND(G6335="Non-lead - Copper",H6335="Don't know",J6335="Galvanized")),
(AND(G6335="Non-lead - Copper",H6335="",J6335="Galvanized")),
(AND(G6335="Non-lead - Plastic",H6335="Yes",J6335="Galvanized")),
(AND(G6335="Non-lead - Plastic",H6335="Don't know",J6335="Galvanized")),
(AND(G6335="Non-lead - Plastic",H6335="",J6335="Galvanized")),
(AND(G6335="Non-lead",H6335="Yes",J6335="Galvanized")),
(AND(G6335="Non-lead",H6335="Don't know",J6335="Galvanized")),
(AND(G6335="Non-lead",H6335="",J6335="Galvanized")),
(AND(G6335="Non-lead - Other",H6335="Yes",J6335="Galvanized")),
(AND(G6335="Non-Lead - Other",H6335="Don't know",J6335="Galvanized")),
(AND(G6335="Galvanized",H6335="Yes",J6335="Galvanized")),
(AND(G6335="Galvanized",H6335="Don't know",J6335="Galvanized")),
(AND(G6335="Galvanized",H6335="",J6335="Galvanized")),
(AND(G6335="Non-Lead - Other",H6335="",J6335="Galvanized")))),"Galvanized Requiring Replacement",
IF((OR((AND(G6335="Non-lead - Copper",J6335="Non-lead - Copper")),
(AND(G6335="Non-lead - Copper",J6335="Non-lead - Plastic")),
(AND(G6335="Non-lead - Copper",J6335="Non-lead - Other")),
(AND(G6335="Non-lead - Copper",J6335="Non-lead")),
(AND(G6335="Non-lead - Plastic",J6335="Non-lead - Copper")),
(AND(G6335="Non-lead - Plastic",J6335="Non-lead - Plastic")),
(AND(G6335="Non-lead - Plastic",J6335="Non-lead - Other")),
(AND(G6335="Non-lead - Plastic",J6335="Non-lead")),
(AND(G6335="Non-lead",J6335="Non-lead - Copper")),
(AND(G6335="Non-lead",J6335="Non-lead - Plastic")),
(AND(G6335="Non-lead",J6335="Non-lead - Other")),
(AND(G6335="Non-lead",J6335="Non-lead")),
(AND(G6335="Non-lead - Other",J6335="Non-lead - Copper")),
(AND(G6335="Non-Lead - Other",J6335="Non-lead - Plastic")),
(AND(G6335="Non-Lead - Other",J6335="Non-lead")),
(AND(G6335="Non-Lead - Other",J6335="Non-lead - Other")))),"Non-Lead",
IF((OR((AND(G6335="Galvanized",J6335="Non-lead")),
(AND(G6335="Galvanized",J6335="Non-lead - Copper")),
(AND(G6335="Galvanized",J6335="Non-lead - Plastic")),
(AND(G6335="Galvanized",J6335="Non-lead")),
(AND(G6335="Galvanized",J6335="Non-lead - Other")))),"Non-Lead",
IF((OR((AND(G6335="Non-lead - Copper",H6335="No",J6335="Galvanized")),
(AND(G6335="Non-lead - Plastic",H6335="No",J6335="Galvanized")),
(AND(G6335="Non-lead",H6335="No",J6335="Galvanized")),
(AND(G6335="Galvanized",H6335="No",J6335="Galvanized")),
(AND(G6335="Non-lead - Other",H6335="No",J6335="Galvanized")))),"Non-lead",
IF((OR((AND(G6335="Unknown - Likely Lead",J6335="Unknown - Likely Lead")),
(AND(G6335="Unknown - Likely Lead",J6335="Unknown - Unlikely Lead")),
(AND(G6335="Unknown - Likely Lead",J6335="Unknown - Material Unknown")),
(AND(G6335="Unknown - Unlikely Lead",J6335="Unknown - Likely Lead")),
(AND(G6335="Unknown - Unlikely Lead",J6335="Unknown - Unlikely Lead")),
(AND(G6335="Unknown - Unlikely Lead",J6335="Unknown - Material Unknown")),
(AND(G6335="Unknown - Material Unknown",J6335="Unknown - Likely Lead")),
(AND(G6335="Unknown - Material Unknown",J6335="Unknown - Unlikely Lead")),
(AND(G6335="Unknown - Material Unknown",J6335="Unknown - Material Unknown")))),"Unknown",
IF((OR((AND(G6335="Unknown - Likely Lead",J6335="Non-lead - Copper")),
(AND(G6335="Unknown - Likely Lead",J6335="Non-lead - Plastic")),
(AND(G6335="Unknown - Likely Lead",J6335="Non-lead")),
(AND(G6335="Unknown - Likely Lead",J6335="Non-lead - Other")),
(AND(G6335="Unknown - Unlikely Lead",J6335="Non-lead - Copper")),
(AND(G6335="Unknown - Unlikely Lead",J6335="Non-lead - Plastic")),
(AND(G6335="Unknown - Unlikely Lead",J6335="Non-lead")),
(AND(G6335="Unknown - Unlikely Lead",J6335="Non-lead - Other")),
(AND(G6335="Unknown - Material Unknown",J6335="Non-lead - Copper")),
(AND(G6335="Unknown - Material Unknown",J6335="Non-lead - Plastic")),
(AND(G6335="Unknown - Material Unknown",J6335="Non-lead")),
(AND(G6335="Unknown - Material Unknown",J6335="Non-lead - Other")))),"Unknown",
IF((OR((AND(G6335="Non-lead - Copper",J6335="Unknown - Likely Lead")),
(AND(G6335="Non-lead - Copper",J6335="Unknown - Unlikely Lead")),
(AND(G6335="Non-lead - Copper",J6335="Unknown - Material Unknown")),
(AND(G6335="Non-lead - Plastic",J6335="Unknown - Likely Lead")),
(AND(G6335="Non-lead - Plastic",J6335="Unknown - Unlikely Lead")),
(AND(G6335="Non-lead - Plastic",J6335="Unknown - Material Unknown")),
(AND(G6335="Non-lead",J6335="Unknown - Likely Lead")),
(AND(G6335="Non-lead",J6335="Unknown - Unlikely Lead")),
(AND(G6335="Non-lead",J6335="Unknown - Material Unknown")),
(AND(G6335="Non-lead - Other",J6335="Unknown - Likely Lead")),
(AND(G6335="Non-Lead - Other",J6335="Unknown - Unlikely Lead")),
(AND(G6335="Non-Lead - Other",J6335="Unknown - Material Unknown")))),"Unknown",
IF((OR((AND(G6335="Galvanized",J6335="Unknown - Likely Lead")),
(AND(G6335="Galvanized",J6335="Unknown - Unlikely Lead")),
(AND(G6335="Galvanized",J6335="Unknown - Material Unknown")))),"Unknown",
IF((OR((AND(G6335="Galvanized",J6335="")))),"Galvanized Requiring Replacement",
IF((OR((AND(G6335="Non-lead - Copper",J6335="")),
(AND(G6335="Non-lead - Plastic",J6335="")),
(AND(G6335="Non-lead",J6335="")),
(AND(G6335="Non-lead - Other",J6335="")))),"Non-lead",
IF((OR((AND(G6335="Unknown - Likely Lead",J6335="")),
(AND(G6335="Unknown - Unlikely Lead",J6335="")),
(AND(G6335="Unknown - Material Unknown",J6335="")))),"Unknown",
""))))))))))))))))</f>
        <v>Non-Lead</v>
      </c>
      <c r="N6335" s="44" t="s">
        <v>39</v>
      </c>
    </row>
    <row r="6336" spans="1:14" ht="30" x14ac:dyDescent="0.25">
      <c r="A6336" s="34" t="s">
        <v>14761</v>
      </c>
      <c r="B6336" s="35" t="s">
        <v>1061</v>
      </c>
      <c r="C6336" s="36" t="s">
        <v>14757</v>
      </c>
      <c r="D6336" s="36" t="s">
        <v>32</v>
      </c>
      <c r="E6336" s="36" t="s">
        <v>33</v>
      </c>
      <c r="F6336" s="37" t="s">
        <v>14762</v>
      </c>
      <c r="G6336" s="38" t="s">
        <v>38</v>
      </c>
      <c r="H6336" s="39" t="s">
        <v>39</v>
      </c>
      <c r="I6336" s="40" t="s">
        <v>48</v>
      </c>
      <c r="J6336" s="42" t="s">
        <v>47</v>
      </c>
      <c r="K6336" s="39" t="s">
        <v>37</v>
      </c>
      <c r="L6336" s="35"/>
      <c r="M6336" s="43" t="str">
        <f>IF((OR(G6336="Lead")),"Lead",
IF((OR(J6336="Lead")),"Lead",
IF((OR(G6336="Lead-lined galvanized")),"Lead",
IF((OR(J6336="Lead-lined galvanized")),"Lead",
IF((OR((AND(G6336="Unknown - Likely Lead",J6336="Galvanized")),
(AND(G6336="Unknown - Unlikely Lead",J6336="Galvanized")),
(AND(G6336="Unknown - Material Unknown",J6336="Galvanized")))),"Galvanized Requiring Replacement",
IF((OR((AND(G6336="Non-lead - Copper",H6336="Yes",J6336="Galvanized")),
(AND(G6336="Non-lead - Copper",H6336="Don't know",J6336="Galvanized")),
(AND(G6336="Non-lead - Copper",H6336="",J6336="Galvanized")),
(AND(G6336="Non-lead - Plastic",H6336="Yes",J6336="Galvanized")),
(AND(G6336="Non-lead - Plastic",H6336="Don't know",J6336="Galvanized")),
(AND(G6336="Non-lead - Plastic",H6336="",J6336="Galvanized")),
(AND(G6336="Non-lead",H6336="Yes",J6336="Galvanized")),
(AND(G6336="Non-lead",H6336="Don't know",J6336="Galvanized")),
(AND(G6336="Non-lead",H6336="",J6336="Galvanized")),
(AND(G6336="Non-lead - Other",H6336="Yes",J6336="Galvanized")),
(AND(G6336="Non-Lead - Other",H6336="Don't know",J6336="Galvanized")),
(AND(G6336="Galvanized",H6336="Yes",J6336="Galvanized")),
(AND(G6336="Galvanized",H6336="Don't know",J6336="Galvanized")),
(AND(G6336="Galvanized",H6336="",J6336="Galvanized")),
(AND(G6336="Non-Lead - Other",H6336="",J6336="Galvanized")))),"Galvanized Requiring Replacement",
IF((OR((AND(G6336="Non-lead - Copper",J6336="Non-lead - Copper")),
(AND(G6336="Non-lead - Copper",J6336="Non-lead - Plastic")),
(AND(G6336="Non-lead - Copper",J6336="Non-lead - Other")),
(AND(G6336="Non-lead - Copper",J6336="Non-lead")),
(AND(G6336="Non-lead - Plastic",J6336="Non-lead - Copper")),
(AND(G6336="Non-lead - Plastic",J6336="Non-lead - Plastic")),
(AND(G6336="Non-lead - Plastic",J6336="Non-lead - Other")),
(AND(G6336="Non-lead - Plastic",J6336="Non-lead")),
(AND(G6336="Non-lead",J6336="Non-lead - Copper")),
(AND(G6336="Non-lead",J6336="Non-lead - Plastic")),
(AND(G6336="Non-lead",J6336="Non-lead - Other")),
(AND(G6336="Non-lead",J6336="Non-lead")),
(AND(G6336="Non-lead - Other",J6336="Non-lead - Copper")),
(AND(G6336="Non-Lead - Other",J6336="Non-lead - Plastic")),
(AND(G6336="Non-Lead - Other",J6336="Non-lead")),
(AND(G6336="Non-Lead - Other",J6336="Non-lead - Other")))),"Non-Lead",
IF((OR((AND(G6336="Galvanized",J6336="Non-lead")),
(AND(G6336="Galvanized",J6336="Non-lead - Copper")),
(AND(G6336="Galvanized",J6336="Non-lead - Plastic")),
(AND(G6336="Galvanized",J6336="Non-lead")),
(AND(G6336="Galvanized",J6336="Non-lead - Other")))),"Non-Lead",
IF((OR((AND(G6336="Non-lead - Copper",H6336="No",J6336="Galvanized")),
(AND(G6336="Non-lead - Plastic",H6336="No",J6336="Galvanized")),
(AND(G6336="Non-lead",H6336="No",J6336="Galvanized")),
(AND(G6336="Galvanized",H6336="No",J6336="Galvanized")),
(AND(G6336="Non-lead - Other",H6336="No",J6336="Galvanized")))),"Non-lead",
IF((OR((AND(G6336="Unknown - Likely Lead",J6336="Unknown - Likely Lead")),
(AND(G6336="Unknown - Likely Lead",J6336="Unknown - Unlikely Lead")),
(AND(G6336="Unknown - Likely Lead",J6336="Unknown - Material Unknown")),
(AND(G6336="Unknown - Unlikely Lead",J6336="Unknown - Likely Lead")),
(AND(G6336="Unknown - Unlikely Lead",J6336="Unknown - Unlikely Lead")),
(AND(G6336="Unknown - Unlikely Lead",J6336="Unknown - Material Unknown")),
(AND(G6336="Unknown - Material Unknown",J6336="Unknown - Likely Lead")),
(AND(G6336="Unknown - Material Unknown",J6336="Unknown - Unlikely Lead")),
(AND(G6336="Unknown - Material Unknown",J6336="Unknown - Material Unknown")))),"Unknown",
IF((OR((AND(G6336="Unknown - Likely Lead",J6336="Non-lead - Copper")),
(AND(G6336="Unknown - Likely Lead",J6336="Non-lead - Plastic")),
(AND(G6336="Unknown - Likely Lead",J6336="Non-lead")),
(AND(G6336="Unknown - Likely Lead",J6336="Non-lead - Other")),
(AND(G6336="Unknown - Unlikely Lead",J6336="Non-lead - Copper")),
(AND(G6336="Unknown - Unlikely Lead",J6336="Non-lead - Plastic")),
(AND(G6336="Unknown - Unlikely Lead",J6336="Non-lead")),
(AND(G6336="Unknown - Unlikely Lead",J6336="Non-lead - Other")),
(AND(G6336="Unknown - Material Unknown",J6336="Non-lead - Copper")),
(AND(G6336="Unknown - Material Unknown",J6336="Non-lead - Plastic")),
(AND(G6336="Unknown - Material Unknown",J6336="Non-lead")),
(AND(G6336="Unknown - Material Unknown",J6336="Non-lead - Other")))),"Unknown",
IF((OR((AND(G6336="Non-lead - Copper",J6336="Unknown - Likely Lead")),
(AND(G6336="Non-lead - Copper",J6336="Unknown - Unlikely Lead")),
(AND(G6336="Non-lead - Copper",J6336="Unknown - Material Unknown")),
(AND(G6336="Non-lead - Plastic",J6336="Unknown - Likely Lead")),
(AND(G6336="Non-lead - Plastic",J6336="Unknown - Unlikely Lead")),
(AND(G6336="Non-lead - Plastic",J6336="Unknown - Material Unknown")),
(AND(G6336="Non-lead",J6336="Unknown - Likely Lead")),
(AND(G6336="Non-lead",J6336="Unknown - Unlikely Lead")),
(AND(G6336="Non-lead",J6336="Unknown - Material Unknown")),
(AND(G6336="Non-lead - Other",J6336="Unknown - Likely Lead")),
(AND(G6336="Non-Lead - Other",J6336="Unknown - Unlikely Lead")),
(AND(G6336="Non-Lead - Other",J6336="Unknown - Material Unknown")))),"Unknown",
IF((OR((AND(G6336="Galvanized",J6336="Unknown - Likely Lead")),
(AND(G6336="Galvanized",J6336="Unknown - Unlikely Lead")),
(AND(G6336="Galvanized",J6336="Unknown - Material Unknown")))),"Unknown",
IF((OR((AND(G6336="Galvanized",J6336="")))),"Galvanized Requiring Replacement",
IF((OR((AND(G6336="Non-lead - Copper",J6336="")),
(AND(G6336="Non-lead - Plastic",J6336="")),
(AND(G6336="Non-lead",J6336="")),
(AND(G6336="Non-lead - Other",J6336="")))),"Non-lead",
IF((OR((AND(G6336="Unknown - Likely Lead",J6336="")),
(AND(G6336="Unknown - Unlikely Lead",J6336="")),
(AND(G6336="Unknown - Material Unknown",J6336="")))),"Unknown",
""))))))))))))))))</f>
        <v>Non-Lead</v>
      </c>
      <c r="N6336" s="44" t="s">
        <v>39</v>
      </c>
    </row>
    <row r="6337" spans="1:14" ht="30" x14ac:dyDescent="0.25">
      <c r="A6337" s="34" t="s">
        <v>14763</v>
      </c>
      <c r="B6337" s="35" t="s">
        <v>235</v>
      </c>
      <c r="C6337" s="36" t="s">
        <v>14757</v>
      </c>
      <c r="D6337" s="36" t="s">
        <v>32</v>
      </c>
      <c r="E6337" s="36" t="s">
        <v>33</v>
      </c>
      <c r="F6337" s="37" t="s">
        <v>14764</v>
      </c>
      <c r="G6337" s="38" t="s">
        <v>38</v>
      </c>
      <c r="H6337" s="39" t="s">
        <v>39</v>
      </c>
      <c r="I6337" s="40" t="s">
        <v>48</v>
      </c>
      <c r="J6337" s="42" t="s">
        <v>47</v>
      </c>
      <c r="K6337" s="39" t="s">
        <v>37</v>
      </c>
      <c r="L6337" s="35"/>
      <c r="M6337" s="43" t="str">
        <f>IF((OR(G6337="Lead")),"Lead",
IF((OR(J6337="Lead")),"Lead",
IF((OR(G6337="Lead-lined galvanized")),"Lead",
IF((OR(J6337="Lead-lined galvanized")),"Lead",
IF((OR((AND(G6337="Unknown - Likely Lead",J6337="Galvanized")),
(AND(G6337="Unknown - Unlikely Lead",J6337="Galvanized")),
(AND(G6337="Unknown - Material Unknown",J6337="Galvanized")))),"Galvanized Requiring Replacement",
IF((OR((AND(G6337="Non-lead - Copper",H6337="Yes",J6337="Galvanized")),
(AND(G6337="Non-lead - Copper",H6337="Don't know",J6337="Galvanized")),
(AND(G6337="Non-lead - Copper",H6337="",J6337="Galvanized")),
(AND(G6337="Non-lead - Plastic",H6337="Yes",J6337="Galvanized")),
(AND(G6337="Non-lead - Plastic",H6337="Don't know",J6337="Galvanized")),
(AND(G6337="Non-lead - Plastic",H6337="",J6337="Galvanized")),
(AND(G6337="Non-lead",H6337="Yes",J6337="Galvanized")),
(AND(G6337="Non-lead",H6337="Don't know",J6337="Galvanized")),
(AND(G6337="Non-lead",H6337="",J6337="Galvanized")),
(AND(G6337="Non-lead - Other",H6337="Yes",J6337="Galvanized")),
(AND(G6337="Non-Lead - Other",H6337="Don't know",J6337="Galvanized")),
(AND(G6337="Galvanized",H6337="Yes",J6337="Galvanized")),
(AND(G6337="Galvanized",H6337="Don't know",J6337="Galvanized")),
(AND(G6337="Galvanized",H6337="",J6337="Galvanized")),
(AND(G6337="Non-Lead - Other",H6337="",J6337="Galvanized")))),"Galvanized Requiring Replacement",
IF((OR((AND(G6337="Non-lead - Copper",J6337="Non-lead - Copper")),
(AND(G6337="Non-lead - Copper",J6337="Non-lead - Plastic")),
(AND(G6337="Non-lead - Copper",J6337="Non-lead - Other")),
(AND(G6337="Non-lead - Copper",J6337="Non-lead")),
(AND(G6337="Non-lead - Plastic",J6337="Non-lead - Copper")),
(AND(G6337="Non-lead - Plastic",J6337="Non-lead - Plastic")),
(AND(G6337="Non-lead - Plastic",J6337="Non-lead - Other")),
(AND(G6337="Non-lead - Plastic",J6337="Non-lead")),
(AND(G6337="Non-lead",J6337="Non-lead - Copper")),
(AND(G6337="Non-lead",J6337="Non-lead - Plastic")),
(AND(G6337="Non-lead",J6337="Non-lead - Other")),
(AND(G6337="Non-lead",J6337="Non-lead")),
(AND(G6337="Non-lead - Other",J6337="Non-lead - Copper")),
(AND(G6337="Non-Lead - Other",J6337="Non-lead - Plastic")),
(AND(G6337="Non-Lead - Other",J6337="Non-lead")),
(AND(G6337="Non-Lead - Other",J6337="Non-lead - Other")))),"Non-Lead",
IF((OR((AND(G6337="Galvanized",J6337="Non-lead")),
(AND(G6337="Galvanized",J6337="Non-lead - Copper")),
(AND(G6337="Galvanized",J6337="Non-lead - Plastic")),
(AND(G6337="Galvanized",J6337="Non-lead")),
(AND(G6337="Galvanized",J6337="Non-lead - Other")))),"Non-Lead",
IF((OR((AND(G6337="Non-lead - Copper",H6337="No",J6337="Galvanized")),
(AND(G6337="Non-lead - Plastic",H6337="No",J6337="Galvanized")),
(AND(G6337="Non-lead",H6337="No",J6337="Galvanized")),
(AND(G6337="Galvanized",H6337="No",J6337="Galvanized")),
(AND(G6337="Non-lead - Other",H6337="No",J6337="Galvanized")))),"Non-lead",
IF((OR((AND(G6337="Unknown - Likely Lead",J6337="Unknown - Likely Lead")),
(AND(G6337="Unknown - Likely Lead",J6337="Unknown - Unlikely Lead")),
(AND(G6337="Unknown - Likely Lead",J6337="Unknown - Material Unknown")),
(AND(G6337="Unknown - Unlikely Lead",J6337="Unknown - Likely Lead")),
(AND(G6337="Unknown - Unlikely Lead",J6337="Unknown - Unlikely Lead")),
(AND(G6337="Unknown - Unlikely Lead",J6337="Unknown - Material Unknown")),
(AND(G6337="Unknown - Material Unknown",J6337="Unknown - Likely Lead")),
(AND(G6337="Unknown - Material Unknown",J6337="Unknown - Unlikely Lead")),
(AND(G6337="Unknown - Material Unknown",J6337="Unknown - Material Unknown")))),"Unknown",
IF((OR((AND(G6337="Unknown - Likely Lead",J6337="Non-lead - Copper")),
(AND(G6337="Unknown - Likely Lead",J6337="Non-lead - Plastic")),
(AND(G6337="Unknown - Likely Lead",J6337="Non-lead")),
(AND(G6337="Unknown - Likely Lead",J6337="Non-lead - Other")),
(AND(G6337="Unknown - Unlikely Lead",J6337="Non-lead - Copper")),
(AND(G6337="Unknown - Unlikely Lead",J6337="Non-lead - Plastic")),
(AND(G6337="Unknown - Unlikely Lead",J6337="Non-lead")),
(AND(G6337="Unknown - Unlikely Lead",J6337="Non-lead - Other")),
(AND(G6337="Unknown - Material Unknown",J6337="Non-lead - Copper")),
(AND(G6337="Unknown - Material Unknown",J6337="Non-lead - Plastic")),
(AND(G6337="Unknown - Material Unknown",J6337="Non-lead")),
(AND(G6337="Unknown - Material Unknown",J6337="Non-lead - Other")))),"Unknown",
IF((OR((AND(G6337="Non-lead - Copper",J6337="Unknown - Likely Lead")),
(AND(G6337="Non-lead - Copper",J6337="Unknown - Unlikely Lead")),
(AND(G6337="Non-lead - Copper",J6337="Unknown - Material Unknown")),
(AND(G6337="Non-lead - Plastic",J6337="Unknown - Likely Lead")),
(AND(G6337="Non-lead - Plastic",J6337="Unknown - Unlikely Lead")),
(AND(G6337="Non-lead - Plastic",J6337="Unknown - Material Unknown")),
(AND(G6337="Non-lead",J6337="Unknown - Likely Lead")),
(AND(G6337="Non-lead",J6337="Unknown - Unlikely Lead")),
(AND(G6337="Non-lead",J6337="Unknown - Material Unknown")),
(AND(G6337="Non-lead - Other",J6337="Unknown - Likely Lead")),
(AND(G6337="Non-Lead - Other",J6337="Unknown - Unlikely Lead")),
(AND(G6337="Non-Lead - Other",J6337="Unknown - Material Unknown")))),"Unknown",
IF((OR((AND(G6337="Galvanized",J6337="Unknown - Likely Lead")),
(AND(G6337="Galvanized",J6337="Unknown - Unlikely Lead")),
(AND(G6337="Galvanized",J6337="Unknown - Material Unknown")))),"Unknown",
IF((OR((AND(G6337="Galvanized",J6337="")))),"Galvanized Requiring Replacement",
IF((OR((AND(G6337="Non-lead - Copper",J6337="")),
(AND(G6337="Non-lead - Plastic",J6337="")),
(AND(G6337="Non-lead",J6337="")),
(AND(G6337="Non-lead - Other",J6337="")))),"Non-lead",
IF((OR((AND(G6337="Unknown - Likely Lead",J6337="")),
(AND(G6337="Unknown - Unlikely Lead",J6337="")),
(AND(G6337="Unknown - Material Unknown",J6337="")))),"Unknown",
""))))))))))))))))</f>
        <v>Non-Lead</v>
      </c>
      <c r="N6337" s="44" t="s">
        <v>39</v>
      </c>
    </row>
    <row r="6338" spans="1:14" ht="30" x14ac:dyDescent="0.25">
      <c r="A6338" s="34" t="s">
        <v>14765</v>
      </c>
      <c r="B6338" s="35" t="s">
        <v>300</v>
      </c>
      <c r="C6338" s="36" t="s">
        <v>14757</v>
      </c>
      <c r="D6338" s="36" t="s">
        <v>32</v>
      </c>
      <c r="E6338" s="36" t="s">
        <v>33</v>
      </c>
      <c r="F6338" s="37" t="s">
        <v>14766</v>
      </c>
      <c r="G6338" s="38" t="s">
        <v>38</v>
      </c>
      <c r="H6338" s="39" t="s">
        <v>39</v>
      </c>
      <c r="I6338" s="40" t="s">
        <v>48</v>
      </c>
      <c r="J6338" s="42" t="s">
        <v>47</v>
      </c>
      <c r="K6338" s="39" t="s">
        <v>37</v>
      </c>
      <c r="L6338" s="35"/>
      <c r="M6338" s="43" t="str">
        <f>IF((OR(G6338="Lead")),"Lead",
IF((OR(J6338="Lead")),"Lead",
IF((OR(G6338="Lead-lined galvanized")),"Lead",
IF((OR(J6338="Lead-lined galvanized")),"Lead",
IF((OR((AND(G6338="Unknown - Likely Lead",J6338="Galvanized")),
(AND(G6338="Unknown - Unlikely Lead",J6338="Galvanized")),
(AND(G6338="Unknown - Material Unknown",J6338="Galvanized")))),"Galvanized Requiring Replacement",
IF((OR((AND(G6338="Non-lead - Copper",H6338="Yes",J6338="Galvanized")),
(AND(G6338="Non-lead - Copper",H6338="Don't know",J6338="Galvanized")),
(AND(G6338="Non-lead - Copper",H6338="",J6338="Galvanized")),
(AND(G6338="Non-lead - Plastic",H6338="Yes",J6338="Galvanized")),
(AND(G6338="Non-lead - Plastic",H6338="Don't know",J6338="Galvanized")),
(AND(G6338="Non-lead - Plastic",H6338="",J6338="Galvanized")),
(AND(G6338="Non-lead",H6338="Yes",J6338="Galvanized")),
(AND(G6338="Non-lead",H6338="Don't know",J6338="Galvanized")),
(AND(G6338="Non-lead",H6338="",J6338="Galvanized")),
(AND(G6338="Non-lead - Other",H6338="Yes",J6338="Galvanized")),
(AND(G6338="Non-Lead - Other",H6338="Don't know",J6338="Galvanized")),
(AND(G6338="Galvanized",H6338="Yes",J6338="Galvanized")),
(AND(G6338="Galvanized",H6338="Don't know",J6338="Galvanized")),
(AND(G6338="Galvanized",H6338="",J6338="Galvanized")),
(AND(G6338="Non-Lead - Other",H6338="",J6338="Galvanized")))),"Galvanized Requiring Replacement",
IF((OR((AND(G6338="Non-lead - Copper",J6338="Non-lead - Copper")),
(AND(G6338="Non-lead - Copper",J6338="Non-lead - Plastic")),
(AND(G6338="Non-lead - Copper",J6338="Non-lead - Other")),
(AND(G6338="Non-lead - Copper",J6338="Non-lead")),
(AND(G6338="Non-lead - Plastic",J6338="Non-lead - Copper")),
(AND(G6338="Non-lead - Plastic",J6338="Non-lead - Plastic")),
(AND(G6338="Non-lead - Plastic",J6338="Non-lead - Other")),
(AND(G6338="Non-lead - Plastic",J6338="Non-lead")),
(AND(G6338="Non-lead",J6338="Non-lead - Copper")),
(AND(G6338="Non-lead",J6338="Non-lead - Plastic")),
(AND(G6338="Non-lead",J6338="Non-lead - Other")),
(AND(G6338="Non-lead",J6338="Non-lead")),
(AND(G6338="Non-lead - Other",J6338="Non-lead - Copper")),
(AND(G6338="Non-Lead - Other",J6338="Non-lead - Plastic")),
(AND(G6338="Non-Lead - Other",J6338="Non-lead")),
(AND(G6338="Non-Lead - Other",J6338="Non-lead - Other")))),"Non-Lead",
IF((OR((AND(G6338="Galvanized",J6338="Non-lead")),
(AND(G6338="Galvanized",J6338="Non-lead - Copper")),
(AND(G6338="Galvanized",J6338="Non-lead - Plastic")),
(AND(G6338="Galvanized",J6338="Non-lead")),
(AND(G6338="Galvanized",J6338="Non-lead - Other")))),"Non-Lead",
IF((OR((AND(G6338="Non-lead - Copper",H6338="No",J6338="Galvanized")),
(AND(G6338="Non-lead - Plastic",H6338="No",J6338="Galvanized")),
(AND(G6338="Non-lead",H6338="No",J6338="Galvanized")),
(AND(G6338="Galvanized",H6338="No",J6338="Galvanized")),
(AND(G6338="Non-lead - Other",H6338="No",J6338="Galvanized")))),"Non-lead",
IF((OR((AND(G6338="Unknown - Likely Lead",J6338="Unknown - Likely Lead")),
(AND(G6338="Unknown - Likely Lead",J6338="Unknown - Unlikely Lead")),
(AND(G6338="Unknown - Likely Lead",J6338="Unknown - Material Unknown")),
(AND(G6338="Unknown - Unlikely Lead",J6338="Unknown - Likely Lead")),
(AND(G6338="Unknown - Unlikely Lead",J6338="Unknown - Unlikely Lead")),
(AND(G6338="Unknown - Unlikely Lead",J6338="Unknown - Material Unknown")),
(AND(G6338="Unknown - Material Unknown",J6338="Unknown - Likely Lead")),
(AND(G6338="Unknown - Material Unknown",J6338="Unknown - Unlikely Lead")),
(AND(G6338="Unknown - Material Unknown",J6338="Unknown - Material Unknown")))),"Unknown",
IF((OR((AND(G6338="Unknown - Likely Lead",J6338="Non-lead - Copper")),
(AND(G6338="Unknown - Likely Lead",J6338="Non-lead - Plastic")),
(AND(G6338="Unknown - Likely Lead",J6338="Non-lead")),
(AND(G6338="Unknown - Likely Lead",J6338="Non-lead - Other")),
(AND(G6338="Unknown - Unlikely Lead",J6338="Non-lead - Copper")),
(AND(G6338="Unknown - Unlikely Lead",J6338="Non-lead - Plastic")),
(AND(G6338="Unknown - Unlikely Lead",J6338="Non-lead")),
(AND(G6338="Unknown - Unlikely Lead",J6338="Non-lead - Other")),
(AND(G6338="Unknown - Material Unknown",J6338="Non-lead - Copper")),
(AND(G6338="Unknown - Material Unknown",J6338="Non-lead - Plastic")),
(AND(G6338="Unknown - Material Unknown",J6338="Non-lead")),
(AND(G6338="Unknown - Material Unknown",J6338="Non-lead - Other")))),"Unknown",
IF((OR((AND(G6338="Non-lead - Copper",J6338="Unknown - Likely Lead")),
(AND(G6338="Non-lead - Copper",J6338="Unknown - Unlikely Lead")),
(AND(G6338="Non-lead - Copper",J6338="Unknown - Material Unknown")),
(AND(G6338="Non-lead - Plastic",J6338="Unknown - Likely Lead")),
(AND(G6338="Non-lead - Plastic",J6338="Unknown - Unlikely Lead")),
(AND(G6338="Non-lead - Plastic",J6338="Unknown - Material Unknown")),
(AND(G6338="Non-lead",J6338="Unknown - Likely Lead")),
(AND(G6338="Non-lead",J6338="Unknown - Unlikely Lead")),
(AND(G6338="Non-lead",J6338="Unknown - Material Unknown")),
(AND(G6338="Non-lead - Other",J6338="Unknown - Likely Lead")),
(AND(G6338="Non-Lead - Other",J6338="Unknown - Unlikely Lead")),
(AND(G6338="Non-Lead - Other",J6338="Unknown - Material Unknown")))),"Unknown",
IF((OR((AND(G6338="Galvanized",J6338="Unknown - Likely Lead")),
(AND(G6338="Galvanized",J6338="Unknown - Unlikely Lead")),
(AND(G6338="Galvanized",J6338="Unknown - Material Unknown")))),"Unknown",
IF((OR((AND(G6338="Galvanized",J6338="")))),"Galvanized Requiring Replacement",
IF((OR((AND(G6338="Non-lead - Copper",J6338="")),
(AND(G6338="Non-lead - Plastic",J6338="")),
(AND(G6338="Non-lead",J6338="")),
(AND(G6338="Non-lead - Other",J6338="")))),"Non-lead",
IF((OR((AND(G6338="Unknown - Likely Lead",J6338="")),
(AND(G6338="Unknown - Unlikely Lead",J6338="")),
(AND(G6338="Unknown - Material Unknown",J6338="")))),"Unknown",
""))))))))))))))))</f>
        <v>Non-Lead</v>
      </c>
      <c r="N6338" s="44" t="s">
        <v>39</v>
      </c>
    </row>
    <row r="6339" spans="1:14" ht="30" x14ac:dyDescent="0.25">
      <c r="A6339" s="34" t="s">
        <v>14767</v>
      </c>
      <c r="B6339" s="35" t="s">
        <v>78</v>
      </c>
      <c r="C6339" s="36" t="s">
        <v>14757</v>
      </c>
      <c r="D6339" s="36" t="s">
        <v>32</v>
      </c>
      <c r="E6339" s="36" t="s">
        <v>33</v>
      </c>
      <c r="F6339" s="37" t="s">
        <v>14768</v>
      </c>
      <c r="G6339" s="38" t="s">
        <v>38</v>
      </c>
      <c r="H6339" s="39" t="s">
        <v>39</v>
      </c>
      <c r="I6339" s="40" t="s">
        <v>48</v>
      </c>
      <c r="J6339" s="42" t="s">
        <v>47</v>
      </c>
      <c r="K6339" s="39" t="s">
        <v>37</v>
      </c>
      <c r="L6339" s="35"/>
      <c r="M6339" s="43" t="str">
        <f>IF((OR(G6339="Lead")),"Lead",
IF((OR(J6339="Lead")),"Lead",
IF((OR(G6339="Lead-lined galvanized")),"Lead",
IF((OR(J6339="Lead-lined galvanized")),"Lead",
IF((OR((AND(G6339="Unknown - Likely Lead",J6339="Galvanized")),
(AND(G6339="Unknown - Unlikely Lead",J6339="Galvanized")),
(AND(G6339="Unknown - Material Unknown",J6339="Galvanized")))),"Galvanized Requiring Replacement",
IF((OR((AND(G6339="Non-lead - Copper",H6339="Yes",J6339="Galvanized")),
(AND(G6339="Non-lead - Copper",H6339="Don't know",J6339="Galvanized")),
(AND(G6339="Non-lead - Copper",H6339="",J6339="Galvanized")),
(AND(G6339="Non-lead - Plastic",H6339="Yes",J6339="Galvanized")),
(AND(G6339="Non-lead - Plastic",H6339="Don't know",J6339="Galvanized")),
(AND(G6339="Non-lead - Plastic",H6339="",J6339="Galvanized")),
(AND(G6339="Non-lead",H6339="Yes",J6339="Galvanized")),
(AND(G6339="Non-lead",H6339="Don't know",J6339="Galvanized")),
(AND(G6339="Non-lead",H6339="",J6339="Galvanized")),
(AND(G6339="Non-lead - Other",H6339="Yes",J6339="Galvanized")),
(AND(G6339="Non-Lead - Other",H6339="Don't know",J6339="Galvanized")),
(AND(G6339="Galvanized",H6339="Yes",J6339="Galvanized")),
(AND(G6339="Galvanized",H6339="Don't know",J6339="Galvanized")),
(AND(G6339="Galvanized",H6339="",J6339="Galvanized")),
(AND(G6339="Non-Lead - Other",H6339="",J6339="Galvanized")))),"Galvanized Requiring Replacement",
IF((OR((AND(G6339="Non-lead - Copper",J6339="Non-lead - Copper")),
(AND(G6339="Non-lead - Copper",J6339="Non-lead - Plastic")),
(AND(G6339="Non-lead - Copper",J6339="Non-lead - Other")),
(AND(G6339="Non-lead - Copper",J6339="Non-lead")),
(AND(G6339="Non-lead - Plastic",J6339="Non-lead - Copper")),
(AND(G6339="Non-lead - Plastic",J6339="Non-lead - Plastic")),
(AND(G6339="Non-lead - Plastic",J6339="Non-lead - Other")),
(AND(G6339="Non-lead - Plastic",J6339="Non-lead")),
(AND(G6339="Non-lead",J6339="Non-lead - Copper")),
(AND(G6339="Non-lead",J6339="Non-lead - Plastic")),
(AND(G6339="Non-lead",J6339="Non-lead - Other")),
(AND(G6339="Non-lead",J6339="Non-lead")),
(AND(G6339="Non-lead - Other",J6339="Non-lead - Copper")),
(AND(G6339="Non-Lead - Other",J6339="Non-lead - Plastic")),
(AND(G6339="Non-Lead - Other",J6339="Non-lead")),
(AND(G6339="Non-Lead - Other",J6339="Non-lead - Other")))),"Non-Lead",
IF((OR((AND(G6339="Galvanized",J6339="Non-lead")),
(AND(G6339="Galvanized",J6339="Non-lead - Copper")),
(AND(G6339="Galvanized",J6339="Non-lead - Plastic")),
(AND(G6339="Galvanized",J6339="Non-lead")),
(AND(G6339="Galvanized",J6339="Non-lead - Other")))),"Non-Lead",
IF((OR((AND(G6339="Non-lead - Copper",H6339="No",J6339="Galvanized")),
(AND(G6339="Non-lead - Plastic",H6339="No",J6339="Galvanized")),
(AND(G6339="Non-lead",H6339="No",J6339="Galvanized")),
(AND(G6339="Galvanized",H6339="No",J6339="Galvanized")),
(AND(G6339="Non-lead - Other",H6339="No",J6339="Galvanized")))),"Non-lead",
IF((OR((AND(G6339="Unknown - Likely Lead",J6339="Unknown - Likely Lead")),
(AND(G6339="Unknown - Likely Lead",J6339="Unknown - Unlikely Lead")),
(AND(G6339="Unknown - Likely Lead",J6339="Unknown - Material Unknown")),
(AND(G6339="Unknown - Unlikely Lead",J6339="Unknown - Likely Lead")),
(AND(G6339="Unknown - Unlikely Lead",J6339="Unknown - Unlikely Lead")),
(AND(G6339="Unknown - Unlikely Lead",J6339="Unknown - Material Unknown")),
(AND(G6339="Unknown - Material Unknown",J6339="Unknown - Likely Lead")),
(AND(G6339="Unknown - Material Unknown",J6339="Unknown - Unlikely Lead")),
(AND(G6339="Unknown - Material Unknown",J6339="Unknown - Material Unknown")))),"Unknown",
IF((OR((AND(G6339="Unknown - Likely Lead",J6339="Non-lead - Copper")),
(AND(G6339="Unknown - Likely Lead",J6339="Non-lead - Plastic")),
(AND(G6339="Unknown - Likely Lead",J6339="Non-lead")),
(AND(G6339="Unknown - Likely Lead",J6339="Non-lead - Other")),
(AND(G6339="Unknown - Unlikely Lead",J6339="Non-lead - Copper")),
(AND(G6339="Unknown - Unlikely Lead",J6339="Non-lead - Plastic")),
(AND(G6339="Unknown - Unlikely Lead",J6339="Non-lead")),
(AND(G6339="Unknown - Unlikely Lead",J6339="Non-lead - Other")),
(AND(G6339="Unknown - Material Unknown",J6339="Non-lead - Copper")),
(AND(G6339="Unknown - Material Unknown",J6339="Non-lead - Plastic")),
(AND(G6339="Unknown - Material Unknown",J6339="Non-lead")),
(AND(G6339="Unknown - Material Unknown",J6339="Non-lead - Other")))),"Unknown",
IF((OR((AND(G6339="Non-lead - Copper",J6339="Unknown - Likely Lead")),
(AND(G6339="Non-lead - Copper",J6339="Unknown - Unlikely Lead")),
(AND(G6339="Non-lead - Copper",J6339="Unknown - Material Unknown")),
(AND(G6339="Non-lead - Plastic",J6339="Unknown - Likely Lead")),
(AND(G6339="Non-lead - Plastic",J6339="Unknown - Unlikely Lead")),
(AND(G6339="Non-lead - Plastic",J6339="Unknown - Material Unknown")),
(AND(G6339="Non-lead",J6339="Unknown - Likely Lead")),
(AND(G6339="Non-lead",J6339="Unknown - Unlikely Lead")),
(AND(G6339="Non-lead",J6339="Unknown - Material Unknown")),
(AND(G6339="Non-lead - Other",J6339="Unknown - Likely Lead")),
(AND(G6339="Non-Lead - Other",J6339="Unknown - Unlikely Lead")),
(AND(G6339="Non-Lead - Other",J6339="Unknown - Material Unknown")))),"Unknown",
IF((OR((AND(G6339="Galvanized",J6339="Unknown - Likely Lead")),
(AND(G6339="Galvanized",J6339="Unknown - Unlikely Lead")),
(AND(G6339="Galvanized",J6339="Unknown - Material Unknown")))),"Unknown",
IF((OR((AND(G6339="Galvanized",J6339="")))),"Galvanized Requiring Replacement",
IF((OR((AND(G6339="Non-lead - Copper",J6339="")),
(AND(G6339="Non-lead - Plastic",J6339="")),
(AND(G6339="Non-lead",J6339="")),
(AND(G6339="Non-lead - Other",J6339="")))),"Non-lead",
IF((OR((AND(G6339="Unknown - Likely Lead",J6339="")),
(AND(G6339="Unknown - Unlikely Lead",J6339="")),
(AND(G6339="Unknown - Material Unknown",J6339="")))),"Unknown",
""))))))))))))))))</f>
        <v>Non-Lead</v>
      </c>
      <c r="N6339" s="44" t="s">
        <v>39</v>
      </c>
    </row>
    <row r="6340" spans="1:14" ht="30" x14ac:dyDescent="0.25">
      <c r="A6340" s="34" t="s">
        <v>14769</v>
      </c>
      <c r="B6340" s="35" t="s">
        <v>1512</v>
      </c>
      <c r="C6340" s="36" t="s">
        <v>14757</v>
      </c>
      <c r="D6340" s="36" t="s">
        <v>32</v>
      </c>
      <c r="E6340" s="36" t="s">
        <v>33</v>
      </c>
      <c r="F6340" s="37" t="s">
        <v>14770</v>
      </c>
      <c r="G6340" s="38" t="s">
        <v>38</v>
      </c>
      <c r="H6340" s="39" t="s">
        <v>39</v>
      </c>
      <c r="I6340" s="40" t="s">
        <v>48</v>
      </c>
      <c r="J6340" s="42" t="s">
        <v>47</v>
      </c>
      <c r="K6340" s="39" t="s">
        <v>37</v>
      </c>
      <c r="L6340" s="35"/>
      <c r="M6340" s="43" t="str">
        <f>IF((OR(G6340="Lead")),"Lead",
IF((OR(J6340="Lead")),"Lead",
IF((OR(G6340="Lead-lined galvanized")),"Lead",
IF((OR(J6340="Lead-lined galvanized")),"Lead",
IF((OR((AND(G6340="Unknown - Likely Lead",J6340="Galvanized")),
(AND(G6340="Unknown - Unlikely Lead",J6340="Galvanized")),
(AND(G6340="Unknown - Material Unknown",J6340="Galvanized")))),"Galvanized Requiring Replacement",
IF((OR((AND(G6340="Non-lead - Copper",H6340="Yes",J6340="Galvanized")),
(AND(G6340="Non-lead - Copper",H6340="Don't know",J6340="Galvanized")),
(AND(G6340="Non-lead - Copper",H6340="",J6340="Galvanized")),
(AND(G6340="Non-lead - Plastic",H6340="Yes",J6340="Galvanized")),
(AND(G6340="Non-lead - Plastic",H6340="Don't know",J6340="Galvanized")),
(AND(G6340="Non-lead - Plastic",H6340="",J6340="Galvanized")),
(AND(G6340="Non-lead",H6340="Yes",J6340="Galvanized")),
(AND(G6340="Non-lead",H6340="Don't know",J6340="Galvanized")),
(AND(G6340="Non-lead",H6340="",J6340="Galvanized")),
(AND(G6340="Non-lead - Other",H6340="Yes",J6340="Galvanized")),
(AND(G6340="Non-Lead - Other",H6340="Don't know",J6340="Galvanized")),
(AND(G6340="Galvanized",H6340="Yes",J6340="Galvanized")),
(AND(G6340="Galvanized",H6340="Don't know",J6340="Galvanized")),
(AND(G6340="Galvanized",H6340="",J6340="Galvanized")),
(AND(G6340="Non-Lead - Other",H6340="",J6340="Galvanized")))),"Galvanized Requiring Replacement",
IF((OR((AND(G6340="Non-lead - Copper",J6340="Non-lead - Copper")),
(AND(G6340="Non-lead - Copper",J6340="Non-lead - Plastic")),
(AND(G6340="Non-lead - Copper",J6340="Non-lead - Other")),
(AND(G6340="Non-lead - Copper",J6340="Non-lead")),
(AND(G6340="Non-lead - Plastic",J6340="Non-lead - Copper")),
(AND(G6340="Non-lead - Plastic",J6340="Non-lead - Plastic")),
(AND(G6340="Non-lead - Plastic",J6340="Non-lead - Other")),
(AND(G6340="Non-lead - Plastic",J6340="Non-lead")),
(AND(G6340="Non-lead",J6340="Non-lead - Copper")),
(AND(G6340="Non-lead",J6340="Non-lead - Plastic")),
(AND(G6340="Non-lead",J6340="Non-lead - Other")),
(AND(G6340="Non-lead",J6340="Non-lead")),
(AND(G6340="Non-lead - Other",J6340="Non-lead - Copper")),
(AND(G6340="Non-Lead - Other",J6340="Non-lead - Plastic")),
(AND(G6340="Non-Lead - Other",J6340="Non-lead")),
(AND(G6340="Non-Lead - Other",J6340="Non-lead - Other")))),"Non-Lead",
IF((OR((AND(G6340="Galvanized",J6340="Non-lead")),
(AND(G6340="Galvanized",J6340="Non-lead - Copper")),
(AND(G6340="Galvanized",J6340="Non-lead - Plastic")),
(AND(G6340="Galvanized",J6340="Non-lead")),
(AND(G6340="Galvanized",J6340="Non-lead - Other")))),"Non-Lead",
IF((OR((AND(G6340="Non-lead - Copper",H6340="No",J6340="Galvanized")),
(AND(G6340="Non-lead - Plastic",H6340="No",J6340="Galvanized")),
(AND(G6340="Non-lead",H6340="No",J6340="Galvanized")),
(AND(G6340="Galvanized",H6340="No",J6340="Galvanized")),
(AND(G6340="Non-lead - Other",H6340="No",J6340="Galvanized")))),"Non-lead",
IF((OR((AND(G6340="Unknown - Likely Lead",J6340="Unknown - Likely Lead")),
(AND(G6340="Unknown - Likely Lead",J6340="Unknown - Unlikely Lead")),
(AND(G6340="Unknown - Likely Lead",J6340="Unknown - Material Unknown")),
(AND(G6340="Unknown - Unlikely Lead",J6340="Unknown - Likely Lead")),
(AND(G6340="Unknown - Unlikely Lead",J6340="Unknown - Unlikely Lead")),
(AND(G6340="Unknown - Unlikely Lead",J6340="Unknown - Material Unknown")),
(AND(G6340="Unknown - Material Unknown",J6340="Unknown - Likely Lead")),
(AND(G6340="Unknown - Material Unknown",J6340="Unknown - Unlikely Lead")),
(AND(G6340="Unknown - Material Unknown",J6340="Unknown - Material Unknown")))),"Unknown",
IF((OR((AND(G6340="Unknown - Likely Lead",J6340="Non-lead - Copper")),
(AND(G6340="Unknown - Likely Lead",J6340="Non-lead - Plastic")),
(AND(G6340="Unknown - Likely Lead",J6340="Non-lead")),
(AND(G6340="Unknown - Likely Lead",J6340="Non-lead - Other")),
(AND(G6340="Unknown - Unlikely Lead",J6340="Non-lead - Copper")),
(AND(G6340="Unknown - Unlikely Lead",J6340="Non-lead - Plastic")),
(AND(G6340="Unknown - Unlikely Lead",J6340="Non-lead")),
(AND(G6340="Unknown - Unlikely Lead",J6340="Non-lead - Other")),
(AND(G6340="Unknown - Material Unknown",J6340="Non-lead - Copper")),
(AND(G6340="Unknown - Material Unknown",J6340="Non-lead - Plastic")),
(AND(G6340="Unknown - Material Unknown",J6340="Non-lead")),
(AND(G6340="Unknown - Material Unknown",J6340="Non-lead - Other")))),"Unknown",
IF((OR((AND(G6340="Non-lead - Copper",J6340="Unknown - Likely Lead")),
(AND(G6340="Non-lead - Copper",J6340="Unknown - Unlikely Lead")),
(AND(G6340="Non-lead - Copper",J6340="Unknown - Material Unknown")),
(AND(G6340="Non-lead - Plastic",J6340="Unknown - Likely Lead")),
(AND(G6340="Non-lead - Plastic",J6340="Unknown - Unlikely Lead")),
(AND(G6340="Non-lead - Plastic",J6340="Unknown - Material Unknown")),
(AND(G6340="Non-lead",J6340="Unknown - Likely Lead")),
(AND(G6340="Non-lead",J6340="Unknown - Unlikely Lead")),
(AND(G6340="Non-lead",J6340="Unknown - Material Unknown")),
(AND(G6340="Non-lead - Other",J6340="Unknown - Likely Lead")),
(AND(G6340="Non-Lead - Other",J6340="Unknown - Unlikely Lead")),
(AND(G6340="Non-Lead - Other",J6340="Unknown - Material Unknown")))),"Unknown",
IF((OR((AND(G6340="Galvanized",J6340="Unknown - Likely Lead")),
(AND(G6340="Galvanized",J6340="Unknown - Unlikely Lead")),
(AND(G6340="Galvanized",J6340="Unknown - Material Unknown")))),"Unknown",
IF((OR((AND(G6340="Galvanized",J6340="")))),"Galvanized Requiring Replacement",
IF((OR((AND(G6340="Non-lead - Copper",J6340="")),
(AND(G6340="Non-lead - Plastic",J6340="")),
(AND(G6340="Non-lead",J6340="")),
(AND(G6340="Non-lead - Other",J6340="")))),"Non-lead",
IF((OR((AND(G6340="Unknown - Likely Lead",J6340="")),
(AND(G6340="Unknown - Unlikely Lead",J6340="")),
(AND(G6340="Unknown - Material Unknown",J6340="")))),"Unknown",
""))))))))))))))))</f>
        <v>Non-Lead</v>
      </c>
      <c r="N6340" s="44" t="s">
        <v>39</v>
      </c>
    </row>
    <row r="6341" spans="1:14" ht="30" x14ac:dyDescent="0.25">
      <c r="A6341" s="34" t="s">
        <v>14771</v>
      </c>
      <c r="B6341" s="35" t="s">
        <v>1078</v>
      </c>
      <c r="C6341" s="36" t="s">
        <v>14757</v>
      </c>
      <c r="D6341" s="36" t="s">
        <v>32</v>
      </c>
      <c r="E6341" s="36" t="s">
        <v>33</v>
      </c>
      <c r="F6341" s="37" t="s">
        <v>14772</v>
      </c>
      <c r="G6341" s="38" t="s">
        <v>38</v>
      </c>
      <c r="H6341" s="39" t="s">
        <v>39</v>
      </c>
      <c r="I6341" s="40" t="s">
        <v>48</v>
      </c>
      <c r="J6341" s="42" t="s">
        <v>47</v>
      </c>
      <c r="K6341" s="39" t="s">
        <v>37</v>
      </c>
      <c r="L6341" s="35"/>
      <c r="M6341" s="43" t="str">
        <f>IF((OR(G6341="Lead")),"Lead",
IF((OR(J6341="Lead")),"Lead",
IF((OR(G6341="Lead-lined galvanized")),"Lead",
IF((OR(J6341="Lead-lined galvanized")),"Lead",
IF((OR((AND(G6341="Unknown - Likely Lead",J6341="Galvanized")),
(AND(G6341="Unknown - Unlikely Lead",J6341="Galvanized")),
(AND(G6341="Unknown - Material Unknown",J6341="Galvanized")))),"Galvanized Requiring Replacement",
IF((OR((AND(G6341="Non-lead - Copper",H6341="Yes",J6341="Galvanized")),
(AND(G6341="Non-lead - Copper",H6341="Don't know",J6341="Galvanized")),
(AND(G6341="Non-lead - Copper",H6341="",J6341="Galvanized")),
(AND(G6341="Non-lead - Plastic",H6341="Yes",J6341="Galvanized")),
(AND(G6341="Non-lead - Plastic",H6341="Don't know",J6341="Galvanized")),
(AND(G6341="Non-lead - Plastic",H6341="",J6341="Galvanized")),
(AND(G6341="Non-lead",H6341="Yes",J6341="Galvanized")),
(AND(G6341="Non-lead",H6341="Don't know",J6341="Galvanized")),
(AND(G6341="Non-lead",H6341="",J6341="Galvanized")),
(AND(G6341="Non-lead - Other",H6341="Yes",J6341="Galvanized")),
(AND(G6341="Non-Lead - Other",H6341="Don't know",J6341="Galvanized")),
(AND(G6341="Galvanized",H6341="Yes",J6341="Galvanized")),
(AND(G6341="Galvanized",H6341="Don't know",J6341="Galvanized")),
(AND(G6341="Galvanized",H6341="",J6341="Galvanized")),
(AND(G6341="Non-Lead - Other",H6341="",J6341="Galvanized")))),"Galvanized Requiring Replacement",
IF((OR((AND(G6341="Non-lead - Copper",J6341="Non-lead - Copper")),
(AND(G6341="Non-lead - Copper",J6341="Non-lead - Plastic")),
(AND(G6341="Non-lead - Copper",J6341="Non-lead - Other")),
(AND(G6341="Non-lead - Copper",J6341="Non-lead")),
(AND(G6341="Non-lead - Plastic",J6341="Non-lead - Copper")),
(AND(G6341="Non-lead - Plastic",J6341="Non-lead - Plastic")),
(AND(G6341="Non-lead - Plastic",J6341="Non-lead - Other")),
(AND(G6341="Non-lead - Plastic",J6341="Non-lead")),
(AND(G6341="Non-lead",J6341="Non-lead - Copper")),
(AND(G6341="Non-lead",J6341="Non-lead - Plastic")),
(AND(G6341="Non-lead",J6341="Non-lead - Other")),
(AND(G6341="Non-lead",J6341="Non-lead")),
(AND(G6341="Non-lead - Other",J6341="Non-lead - Copper")),
(AND(G6341="Non-Lead - Other",J6341="Non-lead - Plastic")),
(AND(G6341="Non-Lead - Other",J6341="Non-lead")),
(AND(G6341="Non-Lead - Other",J6341="Non-lead - Other")))),"Non-Lead",
IF((OR((AND(G6341="Galvanized",J6341="Non-lead")),
(AND(G6341="Galvanized",J6341="Non-lead - Copper")),
(AND(G6341="Galvanized",J6341="Non-lead - Plastic")),
(AND(G6341="Galvanized",J6341="Non-lead")),
(AND(G6341="Galvanized",J6341="Non-lead - Other")))),"Non-Lead",
IF((OR((AND(G6341="Non-lead - Copper",H6341="No",J6341="Galvanized")),
(AND(G6341="Non-lead - Plastic",H6341="No",J6341="Galvanized")),
(AND(G6341="Non-lead",H6341="No",J6341="Galvanized")),
(AND(G6341="Galvanized",H6341="No",J6341="Galvanized")),
(AND(G6341="Non-lead - Other",H6341="No",J6341="Galvanized")))),"Non-lead",
IF((OR((AND(G6341="Unknown - Likely Lead",J6341="Unknown - Likely Lead")),
(AND(G6341="Unknown - Likely Lead",J6341="Unknown - Unlikely Lead")),
(AND(G6341="Unknown - Likely Lead",J6341="Unknown - Material Unknown")),
(AND(G6341="Unknown - Unlikely Lead",J6341="Unknown - Likely Lead")),
(AND(G6341="Unknown - Unlikely Lead",J6341="Unknown - Unlikely Lead")),
(AND(G6341="Unknown - Unlikely Lead",J6341="Unknown - Material Unknown")),
(AND(G6341="Unknown - Material Unknown",J6341="Unknown - Likely Lead")),
(AND(G6341="Unknown - Material Unknown",J6341="Unknown - Unlikely Lead")),
(AND(G6341="Unknown - Material Unknown",J6341="Unknown - Material Unknown")))),"Unknown",
IF((OR((AND(G6341="Unknown - Likely Lead",J6341="Non-lead - Copper")),
(AND(G6341="Unknown - Likely Lead",J6341="Non-lead - Plastic")),
(AND(G6341="Unknown - Likely Lead",J6341="Non-lead")),
(AND(G6341="Unknown - Likely Lead",J6341="Non-lead - Other")),
(AND(G6341="Unknown - Unlikely Lead",J6341="Non-lead - Copper")),
(AND(G6341="Unknown - Unlikely Lead",J6341="Non-lead - Plastic")),
(AND(G6341="Unknown - Unlikely Lead",J6341="Non-lead")),
(AND(G6341="Unknown - Unlikely Lead",J6341="Non-lead - Other")),
(AND(G6341="Unknown - Material Unknown",J6341="Non-lead - Copper")),
(AND(G6341="Unknown - Material Unknown",J6341="Non-lead - Plastic")),
(AND(G6341="Unknown - Material Unknown",J6341="Non-lead")),
(AND(G6341="Unknown - Material Unknown",J6341="Non-lead - Other")))),"Unknown",
IF((OR((AND(G6341="Non-lead - Copper",J6341="Unknown - Likely Lead")),
(AND(G6341="Non-lead - Copper",J6341="Unknown - Unlikely Lead")),
(AND(G6341="Non-lead - Copper",J6341="Unknown - Material Unknown")),
(AND(G6341="Non-lead - Plastic",J6341="Unknown - Likely Lead")),
(AND(G6341="Non-lead - Plastic",J6341="Unknown - Unlikely Lead")),
(AND(G6341="Non-lead - Plastic",J6341="Unknown - Material Unknown")),
(AND(G6341="Non-lead",J6341="Unknown - Likely Lead")),
(AND(G6341="Non-lead",J6341="Unknown - Unlikely Lead")),
(AND(G6341="Non-lead",J6341="Unknown - Material Unknown")),
(AND(G6341="Non-lead - Other",J6341="Unknown - Likely Lead")),
(AND(G6341="Non-Lead - Other",J6341="Unknown - Unlikely Lead")),
(AND(G6341="Non-Lead - Other",J6341="Unknown - Material Unknown")))),"Unknown",
IF((OR((AND(G6341="Galvanized",J6341="Unknown - Likely Lead")),
(AND(G6341="Galvanized",J6341="Unknown - Unlikely Lead")),
(AND(G6341="Galvanized",J6341="Unknown - Material Unknown")))),"Unknown",
IF((OR((AND(G6341="Galvanized",J6341="")))),"Galvanized Requiring Replacement",
IF((OR((AND(G6341="Non-lead - Copper",J6341="")),
(AND(G6341="Non-lead - Plastic",J6341="")),
(AND(G6341="Non-lead",J6341="")),
(AND(G6341="Non-lead - Other",J6341="")))),"Non-lead",
IF((OR((AND(G6341="Unknown - Likely Lead",J6341="")),
(AND(G6341="Unknown - Unlikely Lead",J6341="")),
(AND(G6341="Unknown - Material Unknown",J6341="")))),"Unknown",
""))))))))))))))))</f>
        <v>Non-Lead</v>
      </c>
      <c r="N6341" s="44" t="s">
        <v>39</v>
      </c>
    </row>
    <row r="6342" spans="1:14" ht="30" x14ac:dyDescent="0.25">
      <c r="A6342" s="34" t="s">
        <v>14773</v>
      </c>
      <c r="B6342" s="35" t="s">
        <v>2168</v>
      </c>
      <c r="C6342" s="36" t="s">
        <v>14757</v>
      </c>
      <c r="D6342" s="36" t="s">
        <v>32</v>
      </c>
      <c r="E6342" s="36" t="s">
        <v>33</v>
      </c>
      <c r="F6342" s="37" t="s">
        <v>14774</v>
      </c>
      <c r="G6342" s="38" t="s">
        <v>38</v>
      </c>
      <c r="H6342" s="39" t="s">
        <v>39</v>
      </c>
      <c r="I6342" s="40" t="s">
        <v>48</v>
      </c>
      <c r="J6342" s="42" t="s">
        <v>47</v>
      </c>
      <c r="K6342" s="39" t="s">
        <v>37</v>
      </c>
      <c r="L6342" s="35"/>
      <c r="M6342" s="43" t="str">
        <f>IF((OR(G6342="Lead")),"Lead",
IF((OR(J6342="Lead")),"Lead",
IF((OR(G6342="Lead-lined galvanized")),"Lead",
IF((OR(J6342="Lead-lined galvanized")),"Lead",
IF((OR((AND(G6342="Unknown - Likely Lead",J6342="Galvanized")),
(AND(G6342="Unknown - Unlikely Lead",J6342="Galvanized")),
(AND(G6342="Unknown - Material Unknown",J6342="Galvanized")))),"Galvanized Requiring Replacement",
IF((OR((AND(G6342="Non-lead - Copper",H6342="Yes",J6342="Galvanized")),
(AND(G6342="Non-lead - Copper",H6342="Don't know",J6342="Galvanized")),
(AND(G6342="Non-lead - Copper",H6342="",J6342="Galvanized")),
(AND(G6342="Non-lead - Plastic",H6342="Yes",J6342="Galvanized")),
(AND(G6342="Non-lead - Plastic",H6342="Don't know",J6342="Galvanized")),
(AND(G6342="Non-lead - Plastic",H6342="",J6342="Galvanized")),
(AND(G6342="Non-lead",H6342="Yes",J6342="Galvanized")),
(AND(G6342="Non-lead",H6342="Don't know",J6342="Galvanized")),
(AND(G6342="Non-lead",H6342="",J6342="Galvanized")),
(AND(G6342="Non-lead - Other",H6342="Yes",J6342="Galvanized")),
(AND(G6342="Non-Lead - Other",H6342="Don't know",J6342="Galvanized")),
(AND(G6342="Galvanized",H6342="Yes",J6342="Galvanized")),
(AND(G6342="Galvanized",H6342="Don't know",J6342="Galvanized")),
(AND(G6342="Galvanized",H6342="",J6342="Galvanized")),
(AND(G6342="Non-Lead - Other",H6342="",J6342="Galvanized")))),"Galvanized Requiring Replacement",
IF((OR((AND(G6342="Non-lead - Copper",J6342="Non-lead - Copper")),
(AND(G6342="Non-lead - Copper",J6342="Non-lead - Plastic")),
(AND(G6342="Non-lead - Copper",J6342="Non-lead - Other")),
(AND(G6342="Non-lead - Copper",J6342="Non-lead")),
(AND(G6342="Non-lead - Plastic",J6342="Non-lead - Copper")),
(AND(G6342="Non-lead - Plastic",J6342="Non-lead - Plastic")),
(AND(G6342="Non-lead - Plastic",J6342="Non-lead - Other")),
(AND(G6342="Non-lead - Plastic",J6342="Non-lead")),
(AND(G6342="Non-lead",J6342="Non-lead - Copper")),
(AND(G6342="Non-lead",J6342="Non-lead - Plastic")),
(AND(G6342="Non-lead",J6342="Non-lead - Other")),
(AND(G6342="Non-lead",J6342="Non-lead")),
(AND(G6342="Non-lead - Other",J6342="Non-lead - Copper")),
(AND(G6342="Non-Lead - Other",J6342="Non-lead - Plastic")),
(AND(G6342="Non-Lead - Other",J6342="Non-lead")),
(AND(G6342="Non-Lead - Other",J6342="Non-lead - Other")))),"Non-Lead",
IF((OR((AND(G6342="Galvanized",J6342="Non-lead")),
(AND(G6342="Galvanized",J6342="Non-lead - Copper")),
(AND(G6342="Galvanized",J6342="Non-lead - Plastic")),
(AND(G6342="Galvanized",J6342="Non-lead")),
(AND(G6342="Galvanized",J6342="Non-lead - Other")))),"Non-Lead",
IF((OR((AND(G6342="Non-lead - Copper",H6342="No",J6342="Galvanized")),
(AND(G6342="Non-lead - Plastic",H6342="No",J6342="Galvanized")),
(AND(G6342="Non-lead",H6342="No",J6342="Galvanized")),
(AND(G6342="Galvanized",H6342="No",J6342="Galvanized")),
(AND(G6342="Non-lead - Other",H6342="No",J6342="Galvanized")))),"Non-lead",
IF((OR((AND(G6342="Unknown - Likely Lead",J6342="Unknown - Likely Lead")),
(AND(G6342="Unknown - Likely Lead",J6342="Unknown - Unlikely Lead")),
(AND(G6342="Unknown - Likely Lead",J6342="Unknown - Material Unknown")),
(AND(G6342="Unknown - Unlikely Lead",J6342="Unknown - Likely Lead")),
(AND(G6342="Unknown - Unlikely Lead",J6342="Unknown - Unlikely Lead")),
(AND(G6342="Unknown - Unlikely Lead",J6342="Unknown - Material Unknown")),
(AND(G6342="Unknown - Material Unknown",J6342="Unknown - Likely Lead")),
(AND(G6342="Unknown - Material Unknown",J6342="Unknown - Unlikely Lead")),
(AND(G6342="Unknown - Material Unknown",J6342="Unknown - Material Unknown")))),"Unknown",
IF((OR((AND(G6342="Unknown - Likely Lead",J6342="Non-lead - Copper")),
(AND(G6342="Unknown - Likely Lead",J6342="Non-lead - Plastic")),
(AND(G6342="Unknown - Likely Lead",J6342="Non-lead")),
(AND(G6342="Unknown - Likely Lead",J6342="Non-lead - Other")),
(AND(G6342="Unknown - Unlikely Lead",J6342="Non-lead - Copper")),
(AND(G6342="Unknown - Unlikely Lead",J6342="Non-lead - Plastic")),
(AND(G6342="Unknown - Unlikely Lead",J6342="Non-lead")),
(AND(G6342="Unknown - Unlikely Lead",J6342="Non-lead - Other")),
(AND(G6342="Unknown - Material Unknown",J6342="Non-lead - Copper")),
(AND(G6342="Unknown - Material Unknown",J6342="Non-lead - Plastic")),
(AND(G6342="Unknown - Material Unknown",J6342="Non-lead")),
(AND(G6342="Unknown - Material Unknown",J6342="Non-lead - Other")))),"Unknown",
IF((OR((AND(G6342="Non-lead - Copper",J6342="Unknown - Likely Lead")),
(AND(G6342="Non-lead - Copper",J6342="Unknown - Unlikely Lead")),
(AND(G6342="Non-lead - Copper",J6342="Unknown - Material Unknown")),
(AND(G6342="Non-lead - Plastic",J6342="Unknown - Likely Lead")),
(AND(G6342="Non-lead - Plastic",J6342="Unknown - Unlikely Lead")),
(AND(G6342="Non-lead - Plastic",J6342="Unknown - Material Unknown")),
(AND(G6342="Non-lead",J6342="Unknown - Likely Lead")),
(AND(G6342="Non-lead",J6342="Unknown - Unlikely Lead")),
(AND(G6342="Non-lead",J6342="Unknown - Material Unknown")),
(AND(G6342="Non-lead - Other",J6342="Unknown - Likely Lead")),
(AND(G6342="Non-Lead - Other",J6342="Unknown - Unlikely Lead")),
(AND(G6342="Non-Lead - Other",J6342="Unknown - Material Unknown")))),"Unknown",
IF((OR((AND(G6342="Galvanized",J6342="Unknown - Likely Lead")),
(AND(G6342="Galvanized",J6342="Unknown - Unlikely Lead")),
(AND(G6342="Galvanized",J6342="Unknown - Material Unknown")))),"Unknown",
IF((OR((AND(G6342="Galvanized",J6342="")))),"Galvanized Requiring Replacement",
IF((OR((AND(G6342="Non-lead - Copper",J6342="")),
(AND(G6342="Non-lead - Plastic",J6342="")),
(AND(G6342="Non-lead",J6342="")),
(AND(G6342="Non-lead - Other",J6342="")))),"Non-lead",
IF((OR((AND(G6342="Unknown - Likely Lead",J6342="")),
(AND(G6342="Unknown - Unlikely Lead",J6342="")),
(AND(G6342="Unknown - Material Unknown",J6342="")))),"Unknown",
""))))))))))))))))</f>
        <v>Non-Lead</v>
      </c>
      <c r="N6342" s="44" t="s">
        <v>39</v>
      </c>
    </row>
    <row r="6343" spans="1:14" ht="30" x14ac:dyDescent="0.25">
      <c r="A6343" s="34" t="s">
        <v>14775</v>
      </c>
      <c r="B6343" s="35" t="s">
        <v>1081</v>
      </c>
      <c r="C6343" s="36" t="s">
        <v>14757</v>
      </c>
      <c r="D6343" s="36" t="s">
        <v>32</v>
      </c>
      <c r="E6343" s="36" t="s">
        <v>33</v>
      </c>
      <c r="F6343" s="37" t="s">
        <v>14776</v>
      </c>
      <c r="G6343" s="38" t="s">
        <v>38</v>
      </c>
      <c r="H6343" s="39" t="s">
        <v>39</v>
      </c>
      <c r="I6343" s="40" t="s">
        <v>48</v>
      </c>
      <c r="J6343" s="42" t="s">
        <v>47</v>
      </c>
      <c r="K6343" s="39" t="s">
        <v>37</v>
      </c>
      <c r="L6343" s="35"/>
      <c r="M6343" s="43" t="str">
        <f>IF((OR(G6343="Lead")),"Lead",
IF((OR(J6343="Lead")),"Lead",
IF((OR(G6343="Lead-lined galvanized")),"Lead",
IF((OR(J6343="Lead-lined galvanized")),"Lead",
IF((OR((AND(G6343="Unknown - Likely Lead",J6343="Galvanized")),
(AND(G6343="Unknown - Unlikely Lead",J6343="Galvanized")),
(AND(G6343="Unknown - Material Unknown",J6343="Galvanized")))),"Galvanized Requiring Replacement",
IF((OR((AND(G6343="Non-lead - Copper",H6343="Yes",J6343="Galvanized")),
(AND(G6343="Non-lead - Copper",H6343="Don't know",J6343="Galvanized")),
(AND(G6343="Non-lead - Copper",H6343="",J6343="Galvanized")),
(AND(G6343="Non-lead - Plastic",H6343="Yes",J6343="Galvanized")),
(AND(G6343="Non-lead - Plastic",H6343="Don't know",J6343="Galvanized")),
(AND(G6343="Non-lead - Plastic",H6343="",J6343="Galvanized")),
(AND(G6343="Non-lead",H6343="Yes",J6343="Galvanized")),
(AND(G6343="Non-lead",H6343="Don't know",J6343="Galvanized")),
(AND(G6343="Non-lead",H6343="",J6343="Galvanized")),
(AND(G6343="Non-lead - Other",H6343="Yes",J6343="Galvanized")),
(AND(G6343="Non-Lead - Other",H6343="Don't know",J6343="Galvanized")),
(AND(G6343="Galvanized",H6343="Yes",J6343="Galvanized")),
(AND(G6343="Galvanized",H6343="Don't know",J6343="Galvanized")),
(AND(G6343="Galvanized",H6343="",J6343="Galvanized")),
(AND(G6343="Non-Lead - Other",H6343="",J6343="Galvanized")))),"Galvanized Requiring Replacement",
IF((OR((AND(G6343="Non-lead - Copper",J6343="Non-lead - Copper")),
(AND(G6343="Non-lead - Copper",J6343="Non-lead - Plastic")),
(AND(G6343="Non-lead - Copper",J6343="Non-lead - Other")),
(AND(G6343="Non-lead - Copper",J6343="Non-lead")),
(AND(G6343="Non-lead - Plastic",J6343="Non-lead - Copper")),
(AND(G6343="Non-lead - Plastic",J6343="Non-lead - Plastic")),
(AND(G6343="Non-lead - Plastic",J6343="Non-lead - Other")),
(AND(G6343="Non-lead - Plastic",J6343="Non-lead")),
(AND(G6343="Non-lead",J6343="Non-lead - Copper")),
(AND(G6343="Non-lead",J6343="Non-lead - Plastic")),
(AND(G6343="Non-lead",J6343="Non-lead - Other")),
(AND(G6343="Non-lead",J6343="Non-lead")),
(AND(G6343="Non-lead - Other",J6343="Non-lead - Copper")),
(AND(G6343="Non-Lead - Other",J6343="Non-lead - Plastic")),
(AND(G6343="Non-Lead - Other",J6343="Non-lead")),
(AND(G6343="Non-Lead - Other",J6343="Non-lead - Other")))),"Non-Lead",
IF((OR((AND(G6343="Galvanized",J6343="Non-lead")),
(AND(G6343="Galvanized",J6343="Non-lead - Copper")),
(AND(G6343="Galvanized",J6343="Non-lead - Plastic")),
(AND(G6343="Galvanized",J6343="Non-lead")),
(AND(G6343="Galvanized",J6343="Non-lead - Other")))),"Non-Lead",
IF((OR((AND(G6343="Non-lead - Copper",H6343="No",J6343="Galvanized")),
(AND(G6343="Non-lead - Plastic",H6343="No",J6343="Galvanized")),
(AND(G6343="Non-lead",H6343="No",J6343="Galvanized")),
(AND(G6343="Galvanized",H6343="No",J6343="Galvanized")),
(AND(G6343="Non-lead - Other",H6343="No",J6343="Galvanized")))),"Non-lead",
IF((OR((AND(G6343="Unknown - Likely Lead",J6343="Unknown - Likely Lead")),
(AND(G6343="Unknown - Likely Lead",J6343="Unknown - Unlikely Lead")),
(AND(G6343="Unknown - Likely Lead",J6343="Unknown - Material Unknown")),
(AND(G6343="Unknown - Unlikely Lead",J6343="Unknown - Likely Lead")),
(AND(G6343="Unknown - Unlikely Lead",J6343="Unknown - Unlikely Lead")),
(AND(G6343="Unknown - Unlikely Lead",J6343="Unknown - Material Unknown")),
(AND(G6343="Unknown - Material Unknown",J6343="Unknown - Likely Lead")),
(AND(G6343="Unknown - Material Unknown",J6343="Unknown - Unlikely Lead")),
(AND(G6343="Unknown - Material Unknown",J6343="Unknown - Material Unknown")))),"Unknown",
IF((OR((AND(G6343="Unknown - Likely Lead",J6343="Non-lead - Copper")),
(AND(G6343="Unknown - Likely Lead",J6343="Non-lead - Plastic")),
(AND(G6343="Unknown - Likely Lead",J6343="Non-lead")),
(AND(G6343="Unknown - Likely Lead",J6343="Non-lead - Other")),
(AND(G6343="Unknown - Unlikely Lead",J6343="Non-lead - Copper")),
(AND(G6343="Unknown - Unlikely Lead",J6343="Non-lead - Plastic")),
(AND(G6343="Unknown - Unlikely Lead",J6343="Non-lead")),
(AND(G6343="Unknown - Unlikely Lead",J6343="Non-lead - Other")),
(AND(G6343="Unknown - Material Unknown",J6343="Non-lead - Copper")),
(AND(G6343="Unknown - Material Unknown",J6343="Non-lead - Plastic")),
(AND(G6343="Unknown - Material Unknown",J6343="Non-lead")),
(AND(G6343="Unknown - Material Unknown",J6343="Non-lead - Other")))),"Unknown",
IF((OR((AND(G6343="Non-lead - Copper",J6343="Unknown - Likely Lead")),
(AND(G6343="Non-lead - Copper",J6343="Unknown - Unlikely Lead")),
(AND(G6343="Non-lead - Copper",J6343="Unknown - Material Unknown")),
(AND(G6343="Non-lead - Plastic",J6343="Unknown - Likely Lead")),
(AND(G6343="Non-lead - Plastic",J6343="Unknown - Unlikely Lead")),
(AND(G6343="Non-lead - Plastic",J6343="Unknown - Material Unknown")),
(AND(G6343="Non-lead",J6343="Unknown - Likely Lead")),
(AND(G6343="Non-lead",J6343="Unknown - Unlikely Lead")),
(AND(G6343="Non-lead",J6343="Unknown - Material Unknown")),
(AND(G6343="Non-lead - Other",J6343="Unknown - Likely Lead")),
(AND(G6343="Non-Lead - Other",J6343="Unknown - Unlikely Lead")),
(AND(G6343="Non-Lead - Other",J6343="Unknown - Material Unknown")))),"Unknown",
IF((OR((AND(G6343="Galvanized",J6343="Unknown - Likely Lead")),
(AND(G6343="Galvanized",J6343="Unknown - Unlikely Lead")),
(AND(G6343="Galvanized",J6343="Unknown - Material Unknown")))),"Unknown",
IF((OR((AND(G6343="Galvanized",J6343="")))),"Galvanized Requiring Replacement",
IF((OR((AND(G6343="Non-lead - Copper",J6343="")),
(AND(G6343="Non-lead - Plastic",J6343="")),
(AND(G6343="Non-lead",J6343="")),
(AND(G6343="Non-lead - Other",J6343="")))),"Non-lead",
IF((OR((AND(G6343="Unknown - Likely Lead",J6343="")),
(AND(G6343="Unknown - Unlikely Lead",J6343="")),
(AND(G6343="Unknown - Material Unknown",J6343="")))),"Unknown",
""))))))))))))))))</f>
        <v>Non-Lead</v>
      </c>
      <c r="N6343" s="44" t="s">
        <v>39</v>
      </c>
    </row>
    <row r="6344" spans="1:14" ht="30" x14ac:dyDescent="0.25">
      <c r="A6344" s="34" t="s">
        <v>14777</v>
      </c>
      <c r="B6344" s="35" t="s">
        <v>1049</v>
      </c>
      <c r="C6344" s="36" t="s">
        <v>14778</v>
      </c>
      <c r="D6344" s="36" t="s">
        <v>32</v>
      </c>
      <c r="E6344" s="36" t="s">
        <v>33</v>
      </c>
      <c r="F6344" s="37" t="s">
        <v>14779</v>
      </c>
      <c r="G6344" s="38" t="s">
        <v>38</v>
      </c>
      <c r="H6344" s="39" t="s">
        <v>39</v>
      </c>
      <c r="I6344" s="40" t="s">
        <v>48</v>
      </c>
      <c r="J6344" s="42" t="s">
        <v>47</v>
      </c>
      <c r="K6344" s="39" t="s">
        <v>37</v>
      </c>
      <c r="L6344" s="35"/>
      <c r="M6344" s="43" t="str">
        <f>IF((OR(G6344="Lead")),"Lead",
IF((OR(J6344="Lead")),"Lead",
IF((OR(G6344="Lead-lined galvanized")),"Lead",
IF((OR(J6344="Lead-lined galvanized")),"Lead",
IF((OR((AND(G6344="Unknown - Likely Lead",J6344="Galvanized")),
(AND(G6344="Unknown - Unlikely Lead",J6344="Galvanized")),
(AND(G6344="Unknown - Material Unknown",J6344="Galvanized")))),"Galvanized Requiring Replacement",
IF((OR((AND(G6344="Non-lead - Copper",H6344="Yes",J6344="Galvanized")),
(AND(G6344="Non-lead - Copper",H6344="Don't know",J6344="Galvanized")),
(AND(G6344="Non-lead - Copper",H6344="",J6344="Galvanized")),
(AND(G6344="Non-lead - Plastic",H6344="Yes",J6344="Galvanized")),
(AND(G6344="Non-lead - Plastic",H6344="Don't know",J6344="Galvanized")),
(AND(G6344="Non-lead - Plastic",H6344="",J6344="Galvanized")),
(AND(G6344="Non-lead",H6344="Yes",J6344="Galvanized")),
(AND(G6344="Non-lead",H6344="Don't know",J6344="Galvanized")),
(AND(G6344="Non-lead",H6344="",J6344="Galvanized")),
(AND(G6344="Non-lead - Other",H6344="Yes",J6344="Galvanized")),
(AND(G6344="Non-Lead - Other",H6344="Don't know",J6344="Galvanized")),
(AND(G6344="Galvanized",H6344="Yes",J6344="Galvanized")),
(AND(G6344="Galvanized",H6344="Don't know",J6344="Galvanized")),
(AND(G6344="Galvanized",H6344="",J6344="Galvanized")),
(AND(G6344="Non-Lead - Other",H6344="",J6344="Galvanized")))),"Galvanized Requiring Replacement",
IF((OR((AND(G6344="Non-lead - Copper",J6344="Non-lead - Copper")),
(AND(G6344="Non-lead - Copper",J6344="Non-lead - Plastic")),
(AND(G6344="Non-lead - Copper",J6344="Non-lead - Other")),
(AND(G6344="Non-lead - Copper",J6344="Non-lead")),
(AND(G6344="Non-lead - Plastic",J6344="Non-lead - Copper")),
(AND(G6344="Non-lead - Plastic",J6344="Non-lead - Plastic")),
(AND(G6344="Non-lead - Plastic",J6344="Non-lead - Other")),
(AND(G6344="Non-lead - Plastic",J6344="Non-lead")),
(AND(G6344="Non-lead",J6344="Non-lead - Copper")),
(AND(G6344="Non-lead",J6344="Non-lead - Plastic")),
(AND(G6344="Non-lead",J6344="Non-lead - Other")),
(AND(G6344="Non-lead",J6344="Non-lead")),
(AND(G6344="Non-lead - Other",J6344="Non-lead - Copper")),
(AND(G6344="Non-Lead - Other",J6344="Non-lead - Plastic")),
(AND(G6344="Non-Lead - Other",J6344="Non-lead")),
(AND(G6344="Non-Lead - Other",J6344="Non-lead - Other")))),"Non-Lead",
IF((OR((AND(G6344="Galvanized",J6344="Non-lead")),
(AND(G6344="Galvanized",J6344="Non-lead - Copper")),
(AND(G6344="Galvanized",J6344="Non-lead - Plastic")),
(AND(G6344="Galvanized",J6344="Non-lead")),
(AND(G6344="Galvanized",J6344="Non-lead - Other")))),"Non-Lead",
IF((OR((AND(G6344="Non-lead - Copper",H6344="No",J6344="Galvanized")),
(AND(G6344="Non-lead - Plastic",H6344="No",J6344="Galvanized")),
(AND(G6344="Non-lead",H6344="No",J6344="Galvanized")),
(AND(G6344="Galvanized",H6344="No",J6344="Galvanized")),
(AND(G6344="Non-lead - Other",H6344="No",J6344="Galvanized")))),"Non-lead",
IF((OR((AND(G6344="Unknown - Likely Lead",J6344="Unknown - Likely Lead")),
(AND(G6344="Unknown - Likely Lead",J6344="Unknown - Unlikely Lead")),
(AND(G6344="Unknown - Likely Lead",J6344="Unknown - Material Unknown")),
(AND(G6344="Unknown - Unlikely Lead",J6344="Unknown - Likely Lead")),
(AND(G6344="Unknown - Unlikely Lead",J6344="Unknown - Unlikely Lead")),
(AND(G6344="Unknown - Unlikely Lead",J6344="Unknown - Material Unknown")),
(AND(G6344="Unknown - Material Unknown",J6344="Unknown - Likely Lead")),
(AND(G6344="Unknown - Material Unknown",J6344="Unknown - Unlikely Lead")),
(AND(G6344="Unknown - Material Unknown",J6344="Unknown - Material Unknown")))),"Unknown",
IF((OR((AND(G6344="Unknown - Likely Lead",J6344="Non-lead - Copper")),
(AND(G6344="Unknown - Likely Lead",J6344="Non-lead - Plastic")),
(AND(G6344="Unknown - Likely Lead",J6344="Non-lead")),
(AND(G6344="Unknown - Likely Lead",J6344="Non-lead - Other")),
(AND(G6344="Unknown - Unlikely Lead",J6344="Non-lead - Copper")),
(AND(G6344="Unknown - Unlikely Lead",J6344="Non-lead - Plastic")),
(AND(G6344="Unknown - Unlikely Lead",J6344="Non-lead")),
(AND(G6344="Unknown - Unlikely Lead",J6344="Non-lead - Other")),
(AND(G6344="Unknown - Material Unknown",J6344="Non-lead - Copper")),
(AND(G6344="Unknown - Material Unknown",J6344="Non-lead - Plastic")),
(AND(G6344="Unknown - Material Unknown",J6344="Non-lead")),
(AND(G6344="Unknown - Material Unknown",J6344="Non-lead - Other")))),"Unknown",
IF((OR((AND(G6344="Non-lead - Copper",J6344="Unknown - Likely Lead")),
(AND(G6344="Non-lead - Copper",J6344="Unknown - Unlikely Lead")),
(AND(G6344="Non-lead - Copper",J6344="Unknown - Material Unknown")),
(AND(G6344="Non-lead - Plastic",J6344="Unknown - Likely Lead")),
(AND(G6344="Non-lead - Plastic",J6344="Unknown - Unlikely Lead")),
(AND(G6344="Non-lead - Plastic",J6344="Unknown - Material Unknown")),
(AND(G6344="Non-lead",J6344="Unknown - Likely Lead")),
(AND(G6344="Non-lead",J6344="Unknown - Unlikely Lead")),
(AND(G6344="Non-lead",J6344="Unknown - Material Unknown")),
(AND(G6344="Non-lead - Other",J6344="Unknown - Likely Lead")),
(AND(G6344="Non-Lead - Other",J6344="Unknown - Unlikely Lead")),
(AND(G6344="Non-Lead - Other",J6344="Unknown - Material Unknown")))),"Unknown",
IF((OR((AND(G6344="Galvanized",J6344="Unknown - Likely Lead")),
(AND(G6344="Galvanized",J6344="Unknown - Unlikely Lead")),
(AND(G6344="Galvanized",J6344="Unknown - Material Unknown")))),"Unknown",
IF((OR((AND(G6344="Galvanized",J6344="")))),"Galvanized Requiring Replacement",
IF((OR((AND(G6344="Non-lead - Copper",J6344="")),
(AND(G6344="Non-lead - Plastic",J6344="")),
(AND(G6344="Non-lead",J6344="")),
(AND(G6344="Non-lead - Other",J6344="")))),"Non-lead",
IF((OR((AND(G6344="Unknown - Likely Lead",J6344="")),
(AND(G6344="Unknown - Unlikely Lead",J6344="")),
(AND(G6344="Unknown - Material Unknown",J6344="")))),"Unknown",
""))))))))))))))))</f>
        <v>Non-Lead</v>
      </c>
      <c r="N6344" s="44" t="s">
        <v>39</v>
      </c>
    </row>
    <row r="6345" spans="1:14" ht="30" x14ac:dyDescent="0.25">
      <c r="A6345" s="34" t="s">
        <v>14780</v>
      </c>
      <c r="B6345" s="35" t="s">
        <v>287</v>
      </c>
      <c r="C6345" s="36" t="s">
        <v>14757</v>
      </c>
      <c r="D6345" s="36" t="s">
        <v>32</v>
      </c>
      <c r="E6345" s="36" t="s">
        <v>33</v>
      </c>
      <c r="F6345" s="37" t="s">
        <v>14781</v>
      </c>
      <c r="G6345" s="38" t="s">
        <v>38</v>
      </c>
      <c r="H6345" s="39" t="s">
        <v>39</v>
      </c>
      <c r="I6345" s="40" t="s">
        <v>48</v>
      </c>
      <c r="J6345" s="42" t="s">
        <v>47</v>
      </c>
      <c r="K6345" s="39" t="s">
        <v>37</v>
      </c>
      <c r="L6345" s="35"/>
      <c r="M6345" s="43" t="str">
        <f>IF((OR(G6345="Lead")),"Lead",
IF((OR(J6345="Lead")),"Lead",
IF((OR(G6345="Lead-lined galvanized")),"Lead",
IF((OR(J6345="Lead-lined galvanized")),"Lead",
IF((OR((AND(G6345="Unknown - Likely Lead",J6345="Galvanized")),
(AND(G6345="Unknown - Unlikely Lead",J6345="Galvanized")),
(AND(G6345="Unknown - Material Unknown",J6345="Galvanized")))),"Galvanized Requiring Replacement",
IF((OR((AND(G6345="Non-lead - Copper",H6345="Yes",J6345="Galvanized")),
(AND(G6345="Non-lead - Copper",H6345="Don't know",J6345="Galvanized")),
(AND(G6345="Non-lead - Copper",H6345="",J6345="Galvanized")),
(AND(G6345="Non-lead - Plastic",H6345="Yes",J6345="Galvanized")),
(AND(G6345="Non-lead - Plastic",H6345="Don't know",J6345="Galvanized")),
(AND(G6345="Non-lead - Plastic",H6345="",J6345="Galvanized")),
(AND(G6345="Non-lead",H6345="Yes",J6345="Galvanized")),
(AND(G6345="Non-lead",H6345="Don't know",J6345="Galvanized")),
(AND(G6345="Non-lead",H6345="",J6345="Galvanized")),
(AND(G6345="Non-lead - Other",H6345="Yes",J6345="Galvanized")),
(AND(G6345="Non-Lead - Other",H6345="Don't know",J6345="Galvanized")),
(AND(G6345="Galvanized",H6345="Yes",J6345="Galvanized")),
(AND(G6345="Galvanized",H6345="Don't know",J6345="Galvanized")),
(AND(G6345="Galvanized",H6345="",J6345="Galvanized")),
(AND(G6345="Non-Lead - Other",H6345="",J6345="Galvanized")))),"Galvanized Requiring Replacement",
IF((OR((AND(G6345="Non-lead - Copper",J6345="Non-lead - Copper")),
(AND(G6345="Non-lead - Copper",J6345="Non-lead - Plastic")),
(AND(G6345="Non-lead - Copper",J6345="Non-lead - Other")),
(AND(G6345="Non-lead - Copper",J6345="Non-lead")),
(AND(G6345="Non-lead - Plastic",J6345="Non-lead - Copper")),
(AND(G6345="Non-lead - Plastic",J6345="Non-lead - Plastic")),
(AND(G6345="Non-lead - Plastic",J6345="Non-lead - Other")),
(AND(G6345="Non-lead - Plastic",J6345="Non-lead")),
(AND(G6345="Non-lead",J6345="Non-lead - Copper")),
(AND(G6345="Non-lead",J6345="Non-lead - Plastic")),
(AND(G6345="Non-lead",J6345="Non-lead - Other")),
(AND(G6345="Non-lead",J6345="Non-lead")),
(AND(G6345="Non-lead - Other",J6345="Non-lead - Copper")),
(AND(G6345="Non-Lead - Other",J6345="Non-lead - Plastic")),
(AND(G6345="Non-Lead - Other",J6345="Non-lead")),
(AND(G6345="Non-Lead - Other",J6345="Non-lead - Other")))),"Non-Lead",
IF((OR((AND(G6345="Galvanized",J6345="Non-lead")),
(AND(G6345="Galvanized",J6345="Non-lead - Copper")),
(AND(G6345="Galvanized",J6345="Non-lead - Plastic")),
(AND(G6345="Galvanized",J6345="Non-lead")),
(AND(G6345="Galvanized",J6345="Non-lead - Other")))),"Non-Lead",
IF((OR((AND(G6345="Non-lead - Copper",H6345="No",J6345="Galvanized")),
(AND(G6345="Non-lead - Plastic",H6345="No",J6345="Galvanized")),
(AND(G6345="Non-lead",H6345="No",J6345="Galvanized")),
(AND(G6345="Galvanized",H6345="No",J6345="Galvanized")),
(AND(G6345="Non-lead - Other",H6345="No",J6345="Galvanized")))),"Non-lead",
IF((OR((AND(G6345="Unknown - Likely Lead",J6345="Unknown - Likely Lead")),
(AND(G6345="Unknown - Likely Lead",J6345="Unknown - Unlikely Lead")),
(AND(G6345="Unknown - Likely Lead",J6345="Unknown - Material Unknown")),
(AND(G6345="Unknown - Unlikely Lead",J6345="Unknown - Likely Lead")),
(AND(G6345="Unknown - Unlikely Lead",J6345="Unknown - Unlikely Lead")),
(AND(G6345="Unknown - Unlikely Lead",J6345="Unknown - Material Unknown")),
(AND(G6345="Unknown - Material Unknown",J6345="Unknown - Likely Lead")),
(AND(G6345="Unknown - Material Unknown",J6345="Unknown - Unlikely Lead")),
(AND(G6345="Unknown - Material Unknown",J6345="Unknown - Material Unknown")))),"Unknown",
IF((OR((AND(G6345="Unknown - Likely Lead",J6345="Non-lead - Copper")),
(AND(G6345="Unknown - Likely Lead",J6345="Non-lead - Plastic")),
(AND(G6345="Unknown - Likely Lead",J6345="Non-lead")),
(AND(G6345="Unknown - Likely Lead",J6345="Non-lead - Other")),
(AND(G6345="Unknown - Unlikely Lead",J6345="Non-lead - Copper")),
(AND(G6345="Unknown - Unlikely Lead",J6345="Non-lead - Plastic")),
(AND(G6345="Unknown - Unlikely Lead",J6345="Non-lead")),
(AND(G6345="Unknown - Unlikely Lead",J6345="Non-lead - Other")),
(AND(G6345="Unknown - Material Unknown",J6345="Non-lead - Copper")),
(AND(G6345="Unknown - Material Unknown",J6345="Non-lead - Plastic")),
(AND(G6345="Unknown - Material Unknown",J6345="Non-lead")),
(AND(G6345="Unknown - Material Unknown",J6345="Non-lead - Other")))),"Unknown",
IF((OR((AND(G6345="Non-lead - Copper",J6345="Unknown - Likely Lead")),
(AND(G6345="Non-lead - Copper",J6345="Unknown - Unlikely Lead")),
(AND(G6345="Non-lead - Copper",J6345="Unknown - Material Unknown")),
(AND(G6345="Non-lead - Plastic",J6345="Unknown - Likely Lead")),
(AND(G6345="Non-lead - Plastic",J6345="Unknown - Unlikely Lead")),
(AND(G6345="Non-lead - Plastic",J6345="Unknown - Material Unknown")),
(AND(G6345="Non-lead",J6345="Unknown - Likely Lead")),
(AND(G6345="Non-lead",J6345="Unknown - Unlikely Lead")),
(AND(G6345="Non-lead",J6345="Unknown - Material Unknown")),
(AND(G6345="Non-lead - Other",J6345="Unknown - Likely Lead")),
(AND(G6345="Non-Lead - Other",J6345="Unknown - Unlikely Lead")),
(AND(G6345="Non-Lead - Other",J6345="Unknown - Material Unknown")))),"Unknown",
IF((OR((AND(G6345="Galvanized",J6345="Unknown - Likely Lead")),
(AND(G6345="Galvanized",J6345="Unknown - Unlikely Lead")),
(AND(G6345="Galvanized",J6345="Unknown - Material Unknown")))),"Unknown",
IF((OR((AND(G6345="Galvanized",J6345="")))),"Galvanized Requiring Replacement",
IF((OR((AND(G6345="Non-lead - Copper",J6345="")),
(AND(G6345="Non-lead - Plastic",J6345="")),
(AND(G6345="Non-lead",J6345="")),
(AND(G6345="Non-lead - Other",J6345="")))),"Non-lead",
IF((OR((AND(G6345="Unknown - Likely Lead",J6345="")),
(AND(G6345="Unknown - Unlikely Lead",J6345="")),
(AND(G6345="Unknown - Material Unknown",J6345="")))),"Unknown",
""))))))))))))))))</f>
        <v>Non-Lead</v>
      </c>
      <c r="N6345" s="44" t="s">
        <v>39</v>
      </c>
    </row>
    <row r="6346" spans="1:14" ht="30" x14ac:dyDescent="0.25">
      <c r="A6346" s="34" t="s">
        <v>14782</v>
      </c>
      <c r="B6346" s="35" t="s">
        <v>290</v>
      </c>
      <c r="C6346" s="36" t="s">
        <v>14757</v>
      </c>
      <c r="D6346" s="36" t="s">
        <v>32</v>
      </c>
      <c r="E6346" s="36" t="s">
        <v>33</v>
      </c>
      <c r="F6346" s="37" t="s">
        <v>14783</v>
      </c>
      <c r="G6346" s="38" t="s">
        <v>38</v>
      </c>
      <c r="H6346" s="39" t="s">
        <v>39</v>
      </c>
      <c r="I6346" s="40" t="s">
        <v>48</v>
      </c>
      <c r="J6346" s="42" t="s">
        <v>47</v>
      </c>
      <c r="K6346" s="39" t="s">
        <v>37</v>
      </c>
      <c r="L6346" s="35"/>
      <c r="M6346" s="43" t="str">
        <f>IF((OR(G6346="Lead")),"Lead",
IF((OR(J6346="Lead")),"Lead",
IF((OR(G6346="Lead-lined galvanized")),"Lead",
IF((OR(J6346="Lead-lined galvanized")),"Lead",
IF((OR((AND(G6346="Unknown - Likely Lead",J6346="Galvanized")),
(AND(G6346="Unknown - Unlikely Lead",J6346="Galvanized")),
(AND(G6346="Unknown - Material Unknown",J6346="Galvanized")))),"Galvanized Requiring Replacement",
IF((OR((AND(G6346="Non-lead - Copper",H6346="Yes",J6346="Galvanized")),
(AND(G6346="Non-lead - Copper",H6346="Don't know",J6346="Galvanized")),
(AND(G6346="Non-lead - Copper",H6346="",J6346="Galvanized")),
(AND(G6346="Non-lead - Plastic",H6346="Yes",J6346="Galvanized")),
(AND(G6346="Non-lead - Plastic",H6346="Don't know",J6346="Galvanized")),
(AND(G6346="Non-lead - Plastic",H6346="",J6346="Galvanized")),
(AND(G6346="Non-lead",H6346="Yes",J6346="Galvanized")),
(AND(G6346="Non-lead",H6346="Don't know",J6346="Galvanized")),
(AND(G6346="Non-lead",H6346="",J6346="Galvanized")),
(AND(G6346="Non-lead - Other",H6346="Yes",J6346="Galvanized")),
(AND(G6346="Non-Lead - Other",H6346="Don't know",J6346="Galvanized")),
(AND(G6346="Galvanized",H6346="Yes",J6346="Galvanized")),
(AND(G6346="Galvanized",H6346="Don't know",J6346="Galvanized")),
(AND(G6346="Galvanized",H6346="",J6346="Galvanized")),
(AND(G6346="Non-Lead - Other",H6346="",J6346="Galvanized")))),"Galvanized Requiring Replacement",
IF((OR((AND(G6346="Non-lead - Copper",J6346="Non-lead - Copper")),
(AND(G6346="Non-lead - Copper",J6346="Non-lead - Plastic")),
(AND(G6346="Non-lead - Copper",J6346="Non-lead - Other")),
(AND(G6346="Non-lead - Copper",J6346="Non-lead")),
(AND(G6346="Non-lead - Plastic",J6346="Non-lead - Copper")),
(AND(G6346="Non-lead - Plastic",J6346="Non-lead - Plastic")),
(AND(G6346="Non-lead - Plastic",J6346="Non-lead - Other")),
(AND(G6346="Non-lead - Plastic",J6346="Non-lead")),
(AND(G6346="Non-lead",J6346="Non-lead - Copper")),
(AND(G6346="Non-lead",J6346="Non-lead - Plastic")),
(AND(G6346="Non-lead",J6346="Non-lead - Other")),
(AND(G6346="Non-lead",J6346="Non-lead")),
(AND(G6346="Non-lead - Other",J6346="Non-lead - Copper")),
(AND(G6346="Non-Lead - Other",J6346="Non-lead - Plastic")),
(AND(G6346="Non-Lead - Other",J6346="Non-lead")),
(AND(G6346="Non-Lead - Other",J6346="Non-lead - Other")))),"Non-Lead",
IF((OR((AND(G6346="Galvanized",J6346="Non-lead")),
(AND(G6346="Galvanized",J6346="Non-lead - Copper")),
(AND(G6346="Galvanized",J6346="Non-lead - Plastic")),
(AND(G6346="Galvanized",J6346="Non-lead")),
(AND(G6346="Galvanized",J6346="Non-lead - Other")))),"Non-Lead",
IF((OR((AND(G6346="Non-lead - Copper",H6346="No",J6346="Galvanized")),
(AND(G6346="Non-lead - Plastic",H6346="No",J6346="Galvanized")),
(AND(G6346="Non-lead",H6346="No",J6346="Galvanized")),
(AND(G6346="Galvanized",H6346="No",J6346="Galvanized")),
(AND(G6346="Non-lead - Other",H6346="No",J6346="Galvanized")))),"Non-lead",
IF((OR((AND(G6346="Unknown - Likely Lead",J6346="Unknown - Likely Lead")),
(AND(G6346="Unknown - Likely Lead",J6346="Unknown - Unlikely Lead")),
(AND(G6346="Unknown - Likely Lead",J6346="Unknown - Material Unknown")),
(AND(G6346="Unknown - Unlikely Lead",J6346="Unknown - Likely Lead")),
(AND(G6346="Unknown - Unlikely Lead",J6346="Unknown - Unlikely Lead")),
(AND(G6346="Unknown - Unlikely Lead",J6346="Unknown - Material Unknown")),
(AND(G6346="Unknown - Material Unknown",J6346="Unknown - Likely Lead")),
(AND(G6346="Unknown - Material Unknown",J6346="Unknown - Unlikely Lead")),
(AND(G6346="Unknown - Material Unknown",J6346="Unknown - Material Unknown")))),"Unknown",
IF((OR((AND(G6346="Unknown - Likely Lead",J6346="Non-lead - Copper")),
(AND(G6346="Unknown - Likely Lead",J6346="Non-lead - Plastic")),
(AND(G6346="Unknown - Likely Lead",J6346="Non-lead")),
(AND(G6346="Unknown - Likely Lead",J6346="Non-lead - Other")),
(AND(G6346="Unknown - Unlikely Lead",J6346="Non-lead - Copper")),
(AND(G6346="Unknown - Unlikely Lead",J6346="Non-lead - Plastic")),
(AND(G6346="Unknown - Unlikely Lead",J6346="Non-lead")),
(AND(G6346="Unknown - Unlikely Lead",J6346="Non-lead - Other")),
(AND(G6346="Unknown - Material Unknown",J6346="Non-lead - Copper")),
(AND(G6346="Unknown - Material Unknown",J6346="Non-lead - Plastic")),
(AND(G6346="Unknown - Material Unknown",J6346="Non-lead")),
(AND(G6346="Unknown - Material Unknown",J6346="Non-lead - Other")))),"Unknown",
IF((OR((AND(G6346="Non-lead - Copper",J6346="Unknown - Likely Lead")),
(AND(G6346="Non-lead - Copper",J6346="Unknown - Unlikely Lead")),
(AND(G6346="Non-lead - Copper",J6346="Unknown - Material Unknown")),
(AND(G6346="Non-lead - Plastic",J6346="Unknown - Likely Lead")),
(AND(G6346="Non-lead - Plastic",J6346="Unknown - Unlikely Lead")),
(AND(G6346="Non-lead - Plastic",J6346="Unknown - Material Unknown")),
(AND(G6346="Non-lead",J6346="Unknown - Likely Lead")),
(AND(G6346="Non-lead",J6346="Unknown - Unlikely Lead")),
(AND(G6346="Non-lead",J6346="Unknown - Material Unknown")),
(AND(G6346="Non-lead - Other",J6346="Unknown - Likely Lead")),
(AND(G6346="Non-Lead - Other",J6346="Unknown - Unlikely Lead")),
(AND(G6346="Non-Lead - Other",J6346="Unknown - Material Unknown")))),"Unknown",
IF((OR((AND(G6346="Galvanized",J6346="Unknown - Likely Lead")),
(AND(G6346="Galvanized",J6346="Unknown - Unlikely Lead")),
(AND(G6346="Galvanized",J6346="Unknown - Material Unknown")))),"Unknown",
IF((OR((AND(G6346="Galvanized",J6346="")))),"Galvanized Requiring Replacement",
IF((OR((AND(G6346="Non-lead - Copper",J6346="")),
(AND(G6346="Non-lead - Plastic",J6346="")),
(AND(G6346="Non-lead",J6346="")),
(AND(G6346="Non-lead - Other",J6346="")))),"Non-lead",
IF((OR((AND(G6346="Unknown - Likely Lead",J6346="")),
(AND(G6346="Unknown - Unlikely Lead",J6346="")),
(AND(G6346="Unknown - Material Unknown",J6346="")))),"Unknown",
""))))))))))))))))</f>
        <v>Non-Lead</v>
      </c>
      <c r="N6346" s="44" t="s">
        <v>39</v>
      </c>
    </row>
    <row r="6347" spans="1:14" ht="30" x14ac:dyDescent="0.25">
      <c r="A6347" s="34" t="s">
        <v>14784</v>
      </c>
      <c r="B6347" s="35" t="s">
        <v>2256</v>
      </c>
      <c r="C6347" s="36" t="s">
        <v>14757</v>
      </c>
      <c r="D6347" s="36" t="s">
        <v>32</v>
      </c>
      <c r="E6347" s="36" t="s">
        <v>33</v>
      </c>
      <c r="F6347" s="37" t="s">
        <v>14785</v>
      </c>
      <c r="G6347" s="38" t="s">
        <v>38</v>
      </c>
      <c r="H6347" s="39" t="s">
        <v>39</v>
      </c>
      <c r="I6347" s="40" t="s">
        <v>48</v>
      </c>
      <c r="J6347" s="42" t="s">
        <v>47</v>
      </c>
      <c r="K6347" s="39" t="s">
        <v>37</v>
      </c>
      <c r="L6347" s="35"/>
      <c r="M6347" s="43" t="str">
        <f>IF((OR(G6347="Lead")),"Lead",
IF((OR(J6347="Lead")),"Lead",
IF((OR(G6347="Lead-lined galvanized")),"Lead",
IF((OR(J6347="Lead-lined galvanized")),"Lead",
IF((OR((AND(G6347="Unknown - Likely Lead",J6347="Galvanized")),
(AND(G6347="Unknown - Unlikely Lead",J6347="Galvanized")),
(AND(G6347="Unknown - Material Unknown",J6347="Galvanized")))),"Galvanized Requiring Replacement",
IF((OR((AND(G6347="Non-lead - Copper",H6347="Yes",J6347="Galvanized")),
(AND(G6347="Non-lead - Copper",H6347="Don't know",J6347="Galvanized")),
(AND(G6347="Non-lead - Copper",H6347="",J6347="Galvanized")),
(AND(G6347="Non-lead - Plastic",H6347="Yes",J6347="Galvanized")),
(AND(G6347="Non-lead - Plastic",H6347="Don't know",J6347="Galvanized")),
(AND(G6347="Non-lead - Plastic",H6347="",J6347="Galvanized")),
(AND(G6347="Non-lead",H6347="Yes",J6347="Galvanized")),
(AND(G6347="Non-lead",H6347="Don't know",J6347="Galvanized")),
(AND(G6347="Non-lead",H6347="",J6347="Galvanized")),
(AND(G6347="Non-lead - Other",H6347="Yes",J6347="Galvanized")),
(AND(G6347="Non-Lead - Other",H6347="Don't know",J6347="Galvanized")),
(AND(G6347="Galvanized",H6347="Yes",J6347="Galvanized")),
(AND(G6347="Galvanized",H6347="Don't know",J6347="Galvanized")),
(AND(G6347="Galvanized",H6347="",J6347="Galvanized")),
(AND(G6347="Non-Lead - Other",H6347="",J6347="Galvanized")))),"Galvanized Requiring Replacement",
IF((OR((AND(G6347="Non-lead - Copper",J6347="Non-lead - Copper")),
(AND(G6347="Non-lead - Copper",J6347="Non-lead - Plastic")),
(AND(G6347="Non-lead - Copper",J6347="Non-lead - Other")),
(AND(G6347="Non-lead - Copper",J6347="Non-lead")),
(AND(G6347="Non-lead - Plastic",J6347="Non-lead - Copper")),
(AND(G6347="Non-lead - Plastic",J6347="Non-lead - Plastic")),
(AND(G6347="Non-lead - Plastic",J6347="Non-lead - Other")),
(AND(G6347="Non-lead - Plastic",J6347="Non-lead")),
(AND(G6347="Non-lead",J6347="Non-lead - Copper")),
(AND(G6347="Non-lead",J6347="Non-lead - Plastic")),
(AND(G6347="Non-lead",J6347="Non-lead - Other")),
(AND(G6347="Non-lead",J6347="Non-lead")),
(AND(G6347="Non-lead - Other",J6347="Non-lead - Copper")),
(AND(G6347="Non-Lead - Other",J6347="Non-lead - Plastic")),
(AND(G6347="Non-Lead - Other",J6347="Non-lead")),
(AND(G6347="Non-Lead - Other",J6347="Non-lead - Other")))),"Non-Lead",
IF((OR((AND(G6347="Galvanized",J6347="Non-lead")),
(AND(G6347="Galvanized",J6347="Non-lead - Copper")),
(AND(G6347="Galvanized",J6347="Non-lead - Plastic")),
(AND(G6347="Galvanized",J6347="Non-lead")),
(AND(G6347="Galvanized",J6347="Non-lead - Other")))),"Non-Lead",
IF((OR((AND(G6347="Non-lead - Copper",H6347="No",J6347="Galvanized")),
(AND(G6347="Non-lead - Plastic",H6347="No",J6347="Galvanized")),
(AND(G6347="Non-lead",H6347="No",J6347="Galvanized")),
(AND(G6347="Galvanized",H6347="No",J6347="Galvanized")),
(AND(G6347="Non-lead - Other",H6347="No",J6347="Galvanized")))),"Non-lead",
IF((OR((AND(G6347="Unknown - Likely Lead",J6347="Unknown - Likely Lead")),
(AND(G6347="Unknown - Likely Lead",J6347="Unknown - Unlikely Lead")),
(AND(G6347="Unknown - Likely Lead",J6347="Unknown - Material Unknown")),
(AND(G6347="Unknown - Unlikely Lead",J6347="Unknown - Likely Lead")),
(AND(G6347="Unknown - Unlikely Lead",J6347="Unknown - Unlikely Lead")),
(AND(G6347="Unknown - Unlikely Lead",J6347="Unknown - Material Unknown")),
(AND(G6347="Unknown - Material Unknown",J6347="Unknown - Likely Lead")),
(AND(G6347="Unknown - Material Unknown",J6347="Unknown - Unlikely Lead")),
(AND(G6347="Unknown - Material Unknown",J6347="Unknown - Material Unknown")))),"Unknown",
IF((OR((AND(G6347="Unknown - Likely Lead",J6347="Non-lead - Copper")),
(AND(G6347="Unknown - Likely Lead",J6347="Non-lead - Plastic")),
(AND(G6347="Unknown - Likely Lead",J6347="Non-lead")),
(AND(G6347="Unknown - Likely Lead",J6347="Non-lead - Other")),
(AND(G6347="Unknown - Unlikely Lead",J6347="Non-lead - Copper")),
(AND(G6347="Unknown - Unlikely Lead",J6347="Non-lead - Plastic")),
(AND(G6347="Unknown - Unlikely Lead",J6347="Non-lead")),
(AND(G6347="Unknown - Unlikely Lead",J6347="Non-lead - Other")),
(AND(G6347="Unknown - Material Unknown",J6347="Non-lead - Copper")),
(AND(G6347="Unknown - Material Unknown",J6347="Non-lead - Plastic")),
(AND(G6347="Unknown - Material Unknown",J6347="Non-lead")),
(AND(G6347="Unknown - Material Unknown",J6347="Non-lead - Other")))),"Unknown",
IF((OR((AND(G6347="Non-lead - Copper",J6347="Unknown - Likely Lead")),
(AND(G6347="Non-lead - Copper",J6347="Unknown - Unlikely Lead")),
(AND(G6347="Non-lead - Copper",J6347="Unknown - Material Unknown")),
(AND(G6347="Non-lead - Plastic",J6347="Unknown - Likely Lead")),
(AND(G6347="Non-lead - Plastic",J6347="Unknown - Unlikely Lead")),
(AND(G6347="Non-lead - Plastic",J6347="Unknown - Material Unknown")),
(AND(G6347="Non-lead",J6347="Unknown - Likely Lead")),
(AND(G6347="Non-lead",J6347="Unknown - Unlikely Lead")),
(AND(G6347="Non-lead",J6347="Unknown - Material Unknown")),
(AND(G6347="Non-lead - Other",J6347="Unknown - Likely Lead")),
(AND(G6347="Non-Lead - Other",J6347="Unknown - Unlikely Lead")),
(AND(G6347="Non-Lead - Other",J6347="Unknown - Material Unknown")))),"Unknown",
IF((OR((AND(G6347="Galvanized",J6347="Unknown - Likely Lead")),
(AND(G6347="Galvanized",J6347="Unknown - Unlikely Lead")),
(AND(G6347="Galvanized",J6347="Unknown - Material Unknown")))),"Unknown",
IF((OR((AND(G6347="Galvanized",J6347="")))),"Galvanized Requiring Replacement",
IF((OR((AND(G6347="Non-lead - Copper",J6347="")),
(AND(G6347="Non-lead - Plastic",J6347="")),
(AND(G6347="Non-lead",J6347="")),
(AND(G6347="Non-lead - Other",J6347="")))),"Non-lead",
IF((OR((AND(G6347="Unknown - Likely Lead",J6347="")),
(AND(G6347="Unknown - Unlikely Lead",J6347="")),
(AND(G6347="Unknown - Material Unknown",J6347="")))),"Unknown",
""))))))))))))))))</f>
        <v>Non-Lead</v>
      </c>
      <c r="N6347" s="44" t="s">
        <v>39</v>
      </c>
    </row>
    <row r="6348" spans="1:14" ht="30" x14ac:dyDescent="0.25">
      <c r="A6348" s="34" t="s">
        <v>14786</v>
      </c>
      <c r="B6348" s="35" t="s">
        <v>1054</v>
      </c>
      <c r="C6348" s="36" t="s">
        <v>14778</v>
      </c>
      <c r="D6348" s="36" t="s">
        <v>32</v>
      </c>
      <c r="E6348" s="36" t="s">
        <v>33</v>
      </c>
      <c r="F6348" s="37" t="s">
        <v>14787</v>
      </c>
      <c r="G6348" s="38" t="s">
        <v>38</v>
      </c>
      <c r="H6348" s="39" t="s">
        <v>39</v>
      </c>
      <c r="I6348" s="40" t="s">
        <v>48</v>
      </c>
      <c r="J6348" s="42" t="s">
        <v>47</v>
      </c>
      <c r="K6348" s="39" t="s">
        <v>37</v>
      </c>
      <c r="L6348" s="35"/>
      <c r="M6348" s="43" t="str">
        <f>IF((OR(G6348="Lead")),"Lead",
IF((OR(J6348="Lead")),"Lead",
IF((OR(G6348="Lead-lined galvanized")),"Lead",
IF((OR(J6348="Lead-lined galvanized")),"Lead",
IF((OR((AND(G6348="Unknown - Likely Lead",J6348="Galvanized")),
(AND(G6348="Unknown - Unlikely Lead",J6348="Galvanized")),
(AND(G6348="Unknown - Material Unknown",J6348="Galvanized")))),"Galvanized Requiring Replacement",
IF((OR((AND(G6348="Non-lead - Copper",H6348="Yes",J6348="Galvanized")),
(AND(G6348="Non-lead - Copper",H6348="Don't know",J6348="Galvanized")),
(AND(G6348="Non-lead - Copper",H6348="",J6348="Galvanized")),
(AND(G6348="Non-lead - Plastic",H6348="Yes",J6348="Galvanized")),
(AND(G6348="Non-lead - Plastic",H6348="Don't know",J6348="Galvanized")),
(AND(G6348="Non-lead - Plastic",H6348="",J6348="Galvanized")),
(AND(G6348="Non-lead",H6348="Yes",J6348="Galvanized")),
(AND(G6348="Non-lead",H6348="Don't know",J6348="Galvanized")),
(AND(G6348="Non-lead",H6348="",J6348="Galvanized")),
(AND(G6348="Non-lead - Other",H6348="Yes",J6348="Galvanized")),
(AND(G6348="Non-Lead - Other",H6348="Don't know",J6348="Galvanized")),
(AND(G6348="Galvanized",H6348="Yes",J6348="Galvanized")),
(AND(G6348="Galvanized",H6348="Don't know",J6348="Galvanized")),
(AND(G6348="Galvanized",H6348="",J6348="Galvanized")),
(AND(G6348="Non-Lead - Other",H6348="",J6348="Galvanized")))),"Galvanized Requiring Replacement",
IF((OR((AND(G6348="Non-lead - Copper",J6348="Non-lead - Copper")),
(AND(G6348="Non-lead - Copper",J6348="Non-lead - Plastic")),
(AND(G6348="Non-lead - Copper",J6348="Non-lead - Other")),
(AND(G6348="Non-lead - Copper",J6348="Non-lead")),
(AND(G6348="Non-lead - Plastic",J6348="Non-lead - Copper")),
(AND(G6348="Non-lead - Plastic",J6348="Non-lead - Plastic")),
(AND(G6348="Non-lead - Plastic",J6348="Non-lead - Other")),
(AND(G6348="Non-lead - Plastic",J6348="Non-lead")),
(AND(G6348="Non-lead",J6348="Non-lead - Copper")),
(AND(G6348="Non-lead",J6348="Non-lead - Plastic")),
(AND(G6348="Non-lead",J6348="Non-lead - Other")),
(AND(G6348="Non-lead",J6348="Non-lead")),
(AND(G6348="Non-lead - Other",J6348="Non-lead - Copper")),
(AND(G6348="Non-Lead - Other",J6348="Non-lead - Plastic")),
(AND(G6348="Non-Lead - Other",J6348="Non-lead")),
(AND(G6348="Non-Lead - Other",J6348="Non-lead - Other")))),"Non-Lead",
IF((OR((AND(G6348="Galvanized",J6348="Non-lead")),
(AND(G6348="Galvanized",J6348="Non-lead - Copper")),
(AND(G6348="Galvanized",J6348="Non-lead - Plastic")),
(AND(G6348="Galvanized",J6348="Non-lead")),
(AND(G6348="Galvanized",J6348="Non-lead - Other")))),"Non-Lead",
IF((OR((AND(G6348="Non-lead - Copper",H6348="No",J6348="Galvanized")),
(AND(G6348="Non-lead - Plastic",H6348="No",J6348="Galvanized")),
(AND(G6348="Non-lead",H6348="No",J6348="Galvanized")),
(AND(G6348="Galvanized",H6348="No",J6348="Galvanized")),
(AND(G6348="Non-lead - Other",H6348="No",J6348="Galvanized")))),"Non-lead",
IF((OR((AND(G6348="Unknown - Likely Lead",J6348="Unknown - Likely Lead")),
(AND(G6348="Unknown - Likely Lead",J6348="Unknown - Unlikely Lead")),
(AND(G6348="Unknown - Likely Lead",J6348="Unknown - Material Unknown")),
(AND(G6348="Unknown - Unlikely Lead",J6348="Unknown - Likely Lead")),
(AND(G6348="Unknown - Unlikely Lead",J6348="Unknown - Unlikely Lead")),
(AND(G6348="Unknown - Unlikely Lead",J6348="Unknown - Material Unknown")),
(AND(G6348="Unknown - Material Unknown",J6348="Unknown - Likely Lead")),
(AND(G6348="Unknown - Material Unknown",J6348="Unknown - Unlikely Lead")),
(AND(G6348="Unknown - Material Unknown",J6348="Unknown - Material Unknown")))),"Unknown",
IF((OR((AND(G6348="Unknown - Likely Lead",J6348="Non-lead - Copper")),
(AND(G6348="Unknown - Likely Lead",J6348="Non-lead - Plastic")),
(AND(G6348="Unknown - Likely Lead",J6348="Non-lead")),
(AND(G6348="Unknown - Likely Lead",J6348="Non-lead - Other")),
(AND(G6348="Unknown - Unlikely Lead",J6348="Non-lead - Copper")),
(AND(G6348="Unknown - Unlikely Lead",J6348="Non-lead - Plastic")),
(AND(G6348="Unknown - Unlikely Lead",J6348="Non-lead")),
(AND(G6348="Unknown - Unlikely Lead",J6348="Non-lead - Other")),
(AND(G6348="Unknown - Material Unknown",J6348="Non-lead - Copper")),
(AND(G6348="Unknown - Material Unknown",J6348="Non-lead - Plastic")),
(AND(G6348="Unknown - Material Unknown",J6348="Non-lead")),
(AND(G6348="Unknown - Material Unknown",J6348="Non-lead - Other")))),"Unknown",
IF((OR((AND(G6348="Non-lead - Copper",J6348="Unknown - Likely Lead")),
(AND(G6348="Non-lead - Copper",J6348="Unknown - Unlikely Lead")),
(AND(G6348="Non-lead - Copper",J6348="Unknown - Material Unknown")),
(AND(G6348="Non-lead - Plastic",J6348="Unknown - Likely Lead")),
(AND(G6348="Non-lead - Plastic",J6348="Unknown - Unlikely Lead")),
(AND(G6348="Non-lead - Plastic",J6348="Unknown - Material Unknown")),
(AND(G6348="Non-lead",J6348="Unknown - Likely Lead")),
(AND(G6348="Non-lead",J6348="Unknown - Unlikely Lead")),
(AND(G6348="Non-lead",J6348="Unknown - Material Unknown")),
(AND(G6348="Non-lead - Other",J6348="Unknown - Likely Lead")),
(AND(G6348="Non-Lead - Other",J6348="Unknown - Unlikely Lead")),
(AND(G6348="Non-Lead - Other",J6348="Unknown - Material Unknown")))),"Unknown",
IF((OR((AND(G6348="Galvanized",J6348="Unknown - Likely Lead")),
(AND(G6348="Galvanized",J6348="Unknown - Unlikely Lead")),
(AND(G6348="Galvanized",J6348="Unknown - Material Unknown")))),"Unknown",
IF((OR((AND(G6348="Galvanized",J6348="")))),"Galvanized Requiring Replacement",
IF((OR((AND(G6348="Non-lead - Copper",J6348="")),
(AND(G6348="Non-lead - Plastic",J6348="")),
(AND(G6348="Non-lead",J6348="")),
(AND(G6348="Non-lead - Other",J6348="")))),"Non-lead",
IF((OR((AND(G6348="Unknown - Likely Lead",J6348="")),
(AND(G6348="Unknown - Unlikely Lead",J6348="")),
(AND(G6348="Unknown - Material Unknown",J6348="")))),"Unknown",
""))))))))))))))))</f>
        <v>Non-Lead</v>
      </c>
      <c r="N6348" s="44" t="s">
        <v>39</v>
      </c>
    </row>
    <row r="6349" spans="1:14" ht="30" x14ac:dyDescent="0.25">
      <c r="A6349" s="34" t="s">
        <v>14788</v>
      </c>
      <c r="B6349" s="35" t="s">
        <v>2232</v>
      </c>
      <c r="C6349" s="36" t="s">
        <v>14757</v>
      </c>
      <c r="D6349" s="36" t="s">
        <v>32</v>
      </c>
      <c r="E6349" s="36" t="s">
        <v>33</v>
      </c>
      <c r="F6349" s="37" t="s">
        <v>14789</v>
      </c>
      <c r="G6349" s="38" t="s">
        <v>38</v>
      </c>
      <c r="H6349" s="39" t="s">
        <v>39</v>
      </c>
      <c r="I6349" s="40" t="s">
        <v>48</v>
      </c>
      <c r="J6349" s="42" t="s">
        <v>47</v>
      </c>
      <c r="K6349" s="39" t="s">
        <v>37</v>
      </c>
      <c r="L6349" s="35"/>
      <c r="M6349" s="43" t="str">
        <f>IF((OR(G6349="Lead")),"Lead",
IF((OR(J6349="Lead")),"Lead",
IF((OR(G6349="Lead-lined galvanized")),"Lead",
IF((OR(J6349="Lead-lined galvanized")),"Lead",
IF((OR((AND(G6349="Unknown - Likely Lead",J6349="Galvanized")),
(AND(G6349="Unknown - Unlikely Lead",J6349="Galvanized")),
(AND(G6349="Unknown - Material Unknown",J6349="Galvanized")))),"Galvanized Requiring Replacement",
IF((OR((AND(G6349="Non-lead - Copper",H6349="Yes",J6349="Galvanized")),
(AND(G6349="Non-lead - Copper",H6349="Don't know",J6349="Galvanized")),
(AND(G6349="Non-lead - Copper",H6349="",J6349="Galvanized")),
(AND(G6349="Non-lead - Plastic",H6349="Yes",J6349="Galvanized")),
(AND(G6349="Non-lead - Plastic",H6349="Don't know",J6349="Galvanized")),
(AND(G6349="Non-lead - Plastic",H6349="",J6349="Galvanized")),
(AND(G6349="Non-lead",H6349="Yes",J6349="Galvanized")),
(AND(G6349="Non-lead",H6349="Don't know",J6349="Galvanized")),
(AND(G6349="Non-lead",H6349="",J6349="Galvanized")),
(AND(G6349="Non-lead - Other",H6349="Yes",J6349="Galvanized")),
(AND(G6349="Non-Lead - Other",H6349="Don't know",J6349="Galvanized")),
(AND(G6349="Galvanized",H6349="Yes",J6349="Galvanized")),
(AND(G6349="Galvanized",H6349="Don't know",J6349="Galvanized")),
(AND(G6349="Galvanized",H6349="",J6349="Galvanized")),
(AND(G6349="Non-Lead - Other",H6349="",J6349="Galvanized")))),"Galvanized Requiring Replacement",
IF((OR((AND(G6349="Non-lead - Copper",J6349="Non-lead - Copper")),
(AND(G6349="Non-lead - Copper",J6349="Non-lead - Plastic")),
(AND(G6349="Non-lead - Copper",J6349="Non-lead - Other")),
(AND(G6349="Non-lead - Copper",J6349="Non-lead")),
(AND(G6349="Non-lead - Plastic",J6349="Non-lead - Copper")),
(AND(G6349="Non-lead - Plastic",J6349="Non-lead - Plastic")),
(AND(G6349="Non-lead - Plastic",J6349="Non-lead - Other")),
(AND(G6349="Non-lead - Plastic",J6349="Non-lead")),
(AND(G6349="Non-lead",J6349="Non-lead - Copper")),
(AND(G6349="Non-lead",J6349="Non-lead - Plastic")),
(AND(G6349="Non-lead",J6349="Non-lead - Other")),
(AND(G6349="Non-lead",J6349="Non-lead")),
(AND(G6349="Non-lead - Other",J6349="Non-lead - Copper")),
(AND(G6349="Non-Lead - Other",J6349="Non-lead - Plastic")),
(AND(G6349="Non-Lead - Other",J6349="Non-lead")),
(AND(G6349="Non-Lead - Other",J6349="Non-lead - Other")))),"Non-Lead",
IF((OR((AND(G6349="Galvanized",J6349="Non-lead")),
(AND(G6349="Galvanized",J6349="Non-lead - Copper")),
(AND(G6349="Galvanized",J6349="Non-lead - Plastic")),
(AND(G6349="Galvanized",J6349="Non-lead")),
(AND(G6349="Galvanized",J6349="Non-lead - Other")))),"Non-Lead",
IF((OR((AND(G6349="Non-lead - Copper",H6349="No",J6349="Galvanized")),
(AND(G6349="Non-lead - Plastic",H6349="No",J6349="Galvanized")),
(AND(G6349="Non-lead",H6349="No",J6349="Galvanized")),
(AND(G6349="Galvanized",H6349="No",J6349="Galvanized")),
(AND(G6349="Non-lead - Other",H6349="No",J6349="Galvanized")))),"Non-lead",
IF((OR((AND(G6349="Unknown - Likely Lead",J6349="Unknown - Likely Lead")),
(AND(G6349="Unknown - Likely Lead",J6349="Unknown - Unlikely Lead")),
(AND(G6349="Unknown - Likely Lead",J6349="Unknown - Material Unknown")),
(AND(G6349="Unknown - Unlikely Lead",J6349="Unknown - Likely Lead")),
(AND(G6349="Unknown - Unlikely Lead",J6349="Unknown - Unlikely Lead")),
(AND(G6349="Unknown - Unlikely Lead",J6349="Unknown - Material Unknown")),
(AND(G6349="Unknown - Material Unknown",J6349="Unknown - Likely Lead")),
(AND(G6349="Unknown - Material Unknown",J6349="Unknown - Unlikely Lead")),
(AND(G6349="Unknown - Material Unknown",J6349="Unknown - Material Unknown")))),"Unknown",
IF((OR((AND(G6349="Unknown - Likely Lead",J6349="Non-lead - Copper")),
(AND(G6349="Unknown - Likely Lead",J6349="Non-lead - Plastic")),
(AND(G6349="Unknown - Likely Lead",J6349="Non-lead")),
(AND(G6349="Unknown - Likely Lead",J6349="Non-lead - Other")),
(AND(G6349="Unknown - Unlikely Lead",J6349="Non-lead - Copper")),
(AND(G6349="Unknown - Unlikely Lead",J6349="Non-lead - Plastic")),
(AND(G6349="Unknown - Unlikely Lead",J6349="Non-lead")),
(AND(G6349="Unknown - Unlikely Lead",J6349="Non-lead - Other")),
(AND(G6349="Unknown - Material Unknown",J6349="Non-lead - Copper")),
(AND(G6349="Unknown - Material Unknown",J6349="Non-lead - Plastic")),
(AND(G6349="Unknown - Material Unknown",J6349="Non-lead")),
(AND(G6349="Unknown - Material Unknown",J6349="Non-lead - Other")))),"Unknown",
IF((OR((AND(G6349="Non-lead - Copper",J6349="Unknown - Likely Lead")),
(AND(G6349="Non-lead - Copper",J6349="Unknown - Unlikely Lead")),
(AND(G6349="Non-lead - Copper",J6349="Unknown - Material Unknown")),
(AND(G6349="Non-lead - Plastic",J6349="Unknown - Likely Lead")),
(AND(G6349="Non-lead - Plastic",J6349="Unknown - Unlikely Lead")),
(AND(G6349="Non-lead - Plastic",J6349="Unknown - Material Unknown")),
(AND(G6349="Non-lead",J6349="Unknown - Likely Lead")),
(AND(G6349="Non-lead",J6349="Unknown - Unlikely Lead")),
(AND(G6349="Non-lead",J6349="Unknown - Material Unknown")),
(AND(G6349="Non-lead - Other",J6349="Unknown - Likely Lead")),
(AND(G6349="Non-Lead - Other",J6349="Unknown - Unlikely Lead")),
(AND(G6349="Non-Lead - Other",J6349="Unknown - Material Unknown")))),"Unknown",
IF((OR((AND(G6349="Galvanized",J6349="Unknown - Likely Lead")),
(AND(G6349="Galvanized",J6349="Unknown - Unlikely Lead")),
(AND(G6349="Galvanized",J6349="Unknown - Material Unknown")))),"Unknown",
IF((OR((AND(G6349="Galvanized",J6349="")))),"Galvanized Requiring Replacement",
IF((OR((AND(G6349="Non-lead - Copper",J6349="")),
(AND(G6349="Non-lead - Plastic",J6349="")),
(AND(G6349="Non-lead",J6349="")),
(AND(G6349="Non-lead - Other",J6349="")))),"Non-lead",
IF((OR((AND(G6349="Unknown - Likely Lead",J6349="")),
(AND(G6349="Unknown - Unlikely Lead",J6349="")),
(AND(G6349="Unknown - Material Unknown",J6349="")))),"Unknown",
""))))))))))))))))</f>
        <v>Non-Lead</v>
      </c>
      <c r="N6349" s="44" t="s">
        <v>39</v>
      </c>
    </row>
    <row r="6350" spans="1:14" ht="30" x14ac:dyDescent="0.25">
      <c r="A6350" s="34" t="s">
        <v>14790</v>
      </c>
      <c r="B6350" s="35" t="s">
        <v>2209</v>
      </c>
      <c r="C6350" s="36" t="s">
        <v>14757</v>
      </c>
      <c r="D6350" s="36" t="s">
        <v>32</v>
      </c>
      <c r="E6350" s="36" t="s">
        <v>33</v>
      </c>
      <c r="F6350" s="37" t="s">
        <v>14791</v>
      </c>
      <c r="G6350" s="38" t="s">
        <v>38</v>
      </c>
      <c r="H6350" s="39" t="s">
        <v>39</v>
      </c>
      <c r="I6350" s="40" t="s">
        <v>48</v>
      </c>
      <c r="J6350" s="42" t="s">
        <v>47</v>
      </c>
      <c r="K6350" s="39" t="s">
        <v>37</v>
      </c>
      <c r="L6350" s="35"/>
      <c r="M6350" s="43" t="str">
        <f>IF((OR(G6350="Lead")),"Lead",
IF((OR(J6350="Lead")),"Lead",
IF((OR(G6350="Lead-lined galvanized")),"Lead",
IF((OR(J6350="Lead-lined galvanized")),"Lead",
IF((OR((AND(G6350="Unknown - Likely Lead",J6350="Galvanized")),
(AND(G6350="Unknown - Unlikely Lead",J6350="Galvanized")),
(AND(G6350="Unknown - Material Unknown",J6350="Galvanized")))),"Galvanized Requiring Replacement",
IF((OR((AND(G6350="Non-lead - Copper",H6350="Yes",J6350="Galvanized")),
(AND(G6350="Non-lead - Copper",H6350="Don't know",J6350="Galvanized")),
(AND(G6350="Non-lead - Copper",H6350="",J6350="Galvanized")),
(AND(G6350="Non-lead - Plastic",H6350="Yes",J6350="Galvanized")),
(AND(G6350="Non-lead - Plastic",H6350="Don't know",J6350="Galvanized")),
(AND(G6350="Non-lead - Plastic",H6350="",J6350="Galvanized")),
(AND(G6350="Non-lead",H6350="Yes",J6350="Galvanized")),
(AND(G6350="Non-lead",H6350="Don't know",J6350="Galvanized")),
(AND(G6350="Non-lead",H6350="",J6350="Galvanized")),
(AND(G6350="Non-lead - Other",H6350="Yes",J6350="Galvanized")),
(AND(G6350="Non-Lead - Other",H6350="Don't know",J6350="Galvanized")),
(AND(G6350="Galvanized",H6350="Yes",J6350="Galvanized")),
(AND(G6350="Galvanized",H6350="Don't know",J6350="Galvanized")),
(AND(G6350="Galvanized",H6350="",J6350="Galvanized")),
(AND(G6350="Non-Lead - Other",H6350="",J6350="Galvanized")))),"Galvanized Requiring Replacement",
IF((OR((AND(G6350="Non-lead - Copper",J6350="Non-lead - Copper")),
(AND(G6350="Non-lead - Copper",J6350="Non-lead - Plastic")),
(AND(G6350="Non-lead - Copper",J6350="Non-lead - Other")),
(AND(G6350="Non-lead - Copper",J6350="Non-lead")),
(AND(G6350="Non-lead - Plastic",J6350="Non-lead - Copper")),
(AND(G6350="Non-lead - Plastic",J6350="Non-lead - Plastic")),
(AND(G6350="Non-lead - Plastic",J6350="Non-lead - Other")),
(AND(G6350="Non-lead - Plastic",J6350="Non-lead")),
(AND(G6350="Non-lead",J6350="Non-lead - Copper")),
(AND(G6350="Non-lead",J6350="Non-lead - Plastic")),
(AND(G6350="Non-lead",J6350="Non-lead - Other")),
(AND(G6350="Non-lead",J6350="Non-lead")),
(AND(G6350="Non-lead - Other",J6350="Non-lead - Copper")),
(AND(G6350="Non-Lead - Other",J6350="Non-lead - Plastic")),
(AND(G6350="Non-Lead - Other",J6350="Non-lead")),
(AND(G6350="Non-Lead - Other",J6350="Non-lead - Other")))),"Non-Lead",
IF((OR((AND(G6350="Galvanized",J6350="Non-lead")),
(AND(G6350="Galvanized",J6350="Non-lead - Copper")),
(AND(G6350="Galvanized",J6350="Non-lead - Plastic")),
(AND(G6350="Galvanized",J6350="Non-lead")),
(AND(G6350="Galvanized",J6350="Non-lead - Other")))),"Non-Lead",
IF((OR((AND(G6350="Non-lead - Copper",H6350="No",J6350="Galvanized")),
(AND(G6350="Non-lead - Plastic",H6350="No",J6350="Galvanized")),
(AND(G6350="Non-lead",H6350="No",J6350="Galvanized")),
(AND(G6350="Galvanized",H6350="No",J6350="Galvanized")),
(AND(G6350="Non-lead - Other",H6350="No",J6350="Galvanized")))),"Non-lead",
IF((OR((AND(G6350="Unknown - Likely Lead",J6350="Unknown - Likely Lead")),
(AND(G6350="Unknown - Likely Lead",J6350="Unknown - Unlikely Lead")),
(AND(G6350="Unknown - Likely Lead",J6350="Unknown - Material Unknown")),
(AND(G6350="Unknown - Unlikely Lead",J6350="Unknown - Likely Lead")),
(AND(G6350="Unknown - Unlikely Lead",J6350="Unknown - Unlikely Lead")),
(AND(G6350="Unknown - Unlikely Lead",J6350="Unknown - Material Unknown")),
(AND(G6350="Unknown - Material Unknown",J6350="Unknown - Likely Lead")),
(AND(G6350="Unknown - Material Unknown",J6350="Unknown - Unlikely Lead")),
(AND(G6350="Unknown - Material Unknown",J6350="Unknown - Material Unknown")))),"Unknown",
IF((OR((AND(G6350="Unknown - Likely Lead",J6350="Non-lead - Copper")),
(AND(G6350="Unknown - Likely Lead",J6350="Non-lead - Plastic")),
(AND(G6350="Unknown - Likely Lead",J6350="Non-lead")),
(AND(G6350="Unknown - Likely Lead",J6350="Non-lead - Other")),
(AND(G6350="Unknown - Unlikely Lead",J6350="Non-lead - Copper")),
(AND(G6350="Unknown - Unlikely Lead",J6350="Non-lead - Plastic")),
(AND(G6350="Unknown - Unlikely Lead",J6350="Non-lead")),
(AND(G6350="Unknown - Unlikely Lead",J6350="Non-lead - Other")),
(AND(G6350="Unknown - Material Unknown",J6350="Non-lead - Copper")),
(AND(G6350="Unknown - Material Unknown",J6350="Non-lead - Plastic")),
(AND(G6350="Unknown - Material Unknown",J6350="Non-lead")),
(AND(G6350="Unknown - Material Unknown",J6350="Non-lead - Other")))),"Unknown",
IF((OR((AND(G6350="Non-lead - Copper",J6350="Unknown - Likely Lead")),
(AND(G6350="Non-lead - Copper",J6350="Unknown - Unlikely Lead")),
(AND(G6350="Non-lead - Copper",J6350="Unknown - Material Unknown")),
(AND(G6350="Non-lead - Plastic",J6350="Unknown - Likely Lead")),
(AND(G6350="Non-lead - Plastic",J6350="Unknown - Unlikely Lead")),
(AND(G6350="Non-lead - Plastic",J6350="Unknown - Material Unknown")),
(AND(G6350="Non-lead",J6350="Unknown - Likely Lead")),
(AND(G6350="Non-lead",J6350="Unknown - Unlikely Lead")),
(AND(G6350="Non-lead",J6350="Unknown - Material Unknown")),
(AND(G6350="Non-lead - Other",J6350="Unknown - Likely Lead")),
(AND(G6350="Non-Lead - Other",J6350="Unknown - Unlikely Lead")),
(AND(G6350="Non-Lead - Other",J6350="Unknown - Material Unknown")))),"Unknown",
IF((OR((AND(G6350="Galvanized",J6350="Unknown - Likely Lead")),
(AND(G6350="Galvanized",J6350="Unknown - Unlikely Lead")),
(AND(G6350="Galvanized",J6350="Unknown - Material Unknown")))),"Unknown",
IF((OR((AND(G6350="Galvanized",J6350="")))),"Galvanized Requiring Replacement",
IF((OR((AND(G6350="Non-lead - Copper",J6350="")),
(AND(G6350="Non-lead - Plastic",J6350="")),
(AND(G6350="Non-lead",J6350="")),
(AND(G6350="Non-lead - Other",J6350="")))),"Non-lead",
IF((OR((AND(G6350="Unknown - Likely Lead",J6350="")),
(AND(G6350="Unknown - Unlikely Lead",J6350="")),
(AND(G6350="Unknown - Material Unknown",J6350="")))),"Unknown",
""))))))))))))))))</f>
        <v>Non-Lead</v>
      </c>
      <c r="N6350" s="44" t="s">
        <v>39</v>
      </c>
    </row>
    <row r="6351" spans="1:14" ht="30" x14ac:dyDescent="0.25">
      <c r="A6351" s="34" t="s">
        <v>14792</v>
      </c>
      <c r="B6351" s="35" t="s">
        <v>2235</v>
      </c>
      <c r="C6351" s="36" t="s">
        <v>14778</v>
      </c>
      <c r="D6351" s="36" t="s">
        <v>32</v>
      </c>
      <c r="E6351" s="36" t="s">
        <v>33</v>
      </c>
      <c r="F6351" s="37" t="s">
        <v>14793</v>
      </c>
      <c r="G6351" s="38" t="s">
        <v>38</v>
      </c>
      <c r="H6351" s="39" t="s">
        <v>39</v>
      </c>
      <c r="I6351" s="40" t="s">
        <v>48</v>
      </c>
      <c r="J6351" s="42" t="s">
        <v>47</v>
      </c>
      <c r="K6351" s="39" t="s">
        <v>37</v>
      </c>
      <c r="L6351" s="35"/>
      <c r="M6351" s="43" t="str">
        <f>IF((OR(G6351="Lead")),"Lead",
IF((OR(J6351="Lead")),"Lead",
IF((OR(G6351="Lead-lined galvanized")),"Lead",
IF((OR(J6351="Lead-lined galvanized")),"Lead",
IF((OR((AND(G6351="Unknown - Likely Lead",J6351="Galvanized")),
(AND(G6351="Unknown - Unlikely Lead",J6351="Galvanized")),
(AND(G6351="Unknown - Material Unknown",J6351="Galvanized")))),"Galvanized Requiring Replacement",
IF((OR((AND(G6351="Non-lead - Copper",H6351="Yes",J6351="Galvanized")),
(AND(G6351="Non-lead - Copper",H6351="Don't know",J6351="Galvanized")),
(AND(G6351="Non-lead - Copper",H6351="",J6351="Galvanized")),
(AND(G6351="Non-lead - Plastic",H6351="Yes",J6351="Galvanized")),
(AND(G6351="Non-lead - Plastic",H6351="Don't know",J6351="Galvanized")),
(AND(G6351="Non-lead - Plastic",H6351="",J6351="Galvanized")),
(AND(G6351="Non-lead",H6351="Yes",J6351="Galvanized")),
(AND(G6351="Non-lead",H6351="Don't know",J6351="Galvanized")),
(AND(G6351="Non-lead",H6351="",J6351="Galvanized")),
(AND(G6351="Non-lead - Other",H6351="Yes",J6351="Galvanized")),
(AND(G6351="Non-Lead - Other",H6351="Don't know",J6351="Galvanized")),
(AND(G6351="Galvanized",H6351="Yes",J6351="Galvanized")),
(AND(G6351="Galvanized",H6351="Don't know",J6351="Galvanized")),
(AND(G6351="Galvanized",H6351="",J6351="Galvanized")),
(AND(G6351="Non-Lead - Other",H6351="",J6351="Galvanized")))),"Galvanized Requiring Replacement",
IF((OR((AND(G6351="Non-lead - Copper",J6351="Non-lead - Copper")),
(AND(G6351="Non-lead - Copper",J6351="Non-lead - Plastic")),
(AND(G6351="Non-lead - Copper",J6351="Non-lead - Other")),
(AND(G6351="Non-lead - Copper",J6351="Non-lead")),
(AND(G6351="Non-lead - Plastic",J6351="Non-lead - Copper")),
(AND(G6351="Non-lead - Plastic",J6351="Non-lead - Plastic")),
(AND(G6351="Non-lead - Plastic",J6351="Non-lead - Other")),
(AND(G6351="Non-lead - Plastic",J6351="Non-lead")),
(AND(G6351="Non-lead",J6351="Non-lead - Copper")),
(AND(G6351="Non-lead",J6351="Non-lead - Plastic")),
(AND(G6351="Non-lead",J6351="Non-lead - Other")),
(AND(G6351="Non-lead",J6351="Non-lead")),
(AND(G6351="Non-lead - Other",J6351="Non-lead - Copper")),
(AND(G6351="Non-Lead - Other",J6351="Non-lead - Plastic")),
(AND(G6351="Non-Lead - Other",J6351="Non-lead")),
(AND(G6351="Non-Lead - Other",J6351="Non-lead - Other")))),"Non-Lead",
IF((OR((AND(G6351="Galvanized",J6351="Non-lead")),
(AND(G6351="Galvanized",J6351="Non-lead - Copper")),
(AND(G6351="Galvanized",J6351="Non-lead - Plastic")),
(AND(G6351="Galvanized",J6351="Non-lead")),
(AND(G6351="Galvanized",J6351="Non-lead - Other")))),"Non-Lead",
IF((OR((AND(G6351="Non-lead - Copper",H6351="No",J6351="Galvanized")),
(AND(G6351="Non-lead - Plastic",H6351="No",J6351="Galvanized")),
(AND(G6351="Non-lead",H6351="No",J6351="Galvanized")),
(AND(G6351="Galvanized",H6351="No",J6351="Galvanized")),
(AND(G6351="Non-lead - Other",H6351="No",J6351="Galvanized")))),"Non-lead",
IF((OR((AND(G6351="Unknown - Likely Lead",J6351="Unknown - Likely Lead")),
(AND(G6351="Unknown - Likely Lead",J6351="Unknown - Unlikely Lead")),
(AND(G6351="Unknown - Likely Lead",J6351="Unknown - Material Unknown")),
(AND(G6351="Unknown - Unlikely Lead",J6351="Unknown - Likely Lead")),
(AND(G6351="Unknown - Unlikely Lead",J6351="Unknown - Unlikely Lead")),
(AND(G6351="Unknown - Unlikely Lead",J6351="Unknown - Material Unknown")),
(AND(G6351="Unknown - Material Unknown",J6351="Unknown - Likely Lead")),
(AND(G6351="Unknown - Material Unknown",J6351="Unknown - Unlikely Lead")),
(AND(G6351="Unknown - Material Unknown",J6351="Unknown - Material Unknown")))),"Unknown",
IF((OR((AND(G6351="Unknown - Likely Lead",J6351="Non-lead - Copper")),
(AND(G6351="Unknown - Likely Lead",J6351="Non-lead - Plastic")),
(AND(G6351="Unknown - Likely Lead",J6351="Non-lead")),
(AND(G6351="Unknown - Likely Lead",J6351="Non-lead - Other")),
(AND(G6351="Unknown - Unlikely Lead",J6351="Non-lead - Copper")),
(AND(G6351="Unknown - Unlikely Lead",J6351="Non-lead - Plastic")),
(AND(G6351="Unknown - Unlikely Lead",J6351="Non-lead")),
(AND(G6351="Unknown - Unlikely Lead",J6351="Non-lead - Other")),
(AND(G6351="Unknown - Material Unknown",J6351="Non-lead - Copper")),
(AND(G6351="Unknown - Material Unknown",J6351="Non-lead - Plastic")),
(AND(G6351="Unknown - Material Unknown",J6351="Non-lead")),
(AND(G6351="Unknown - Material Unknown",J6351="Non-lead - Other")))),"Unknown",
IF((OR((AND(G6351="Non-lead - Copper",J6351="Unknown - Likely Lead")),
(AND(G6351="Non-lead - Copper",J6351="Unknown - Unlikely Lead")),
(AND(G6351="Non-lead - Copper",J6351="Unknown - Material Unknown")),
(AND(G6351="Non-lead - Plastic",J6351="Unknown - Likely Lead")),
(AND(G6351="Non-lead - Plastic",J6351="Unknown - Unlikely Lead")),
(AND(G6351="Non-lead - Plastic",J6351="Unknown - Material Unknown")),
(AND(G6351="Non-lead",J6351="Unknown - Likely Lead")),
(AND(G6351="Non-lead",J6351="Unknown - Unlikely Lead")),
(AND(G6351="Non-lead",J6351="Unknown - Material Unknown")),
(AND(G6351="Non-lead - Other",J6351="Unknown - Likely Lead")),
(AND(G6351="Non-Lead - Other",J6351="Unknown - Unlikely Lead")),
(AND(G6351="Non-Lead - Other",J6351="Unknown - Material Unknown")))),"Unknown",
IF((OR((AND(G6351="Galvanized",J6351="Unknown - Likely Lead")),
(AND(G6351="Galvanized",J6351="Unknown - Unlikely Lead")),
(AND(G6351="Galvanized",J6351="Unknown - Material Unknown")))),"Unknown",
IF((OR((AND(G6351="Galvanized",J6351="")))),"Galvanized Requiring Replacement",
IF((OR((AND(G6351="Non-lead - Copper",J6351="")),
(AND(G6351="Non-lead - Plastic",J6351="")),
(AND(G6351="Non-lead",J6351="")),
(AND(G6351="Non-lead - Other",J6351="")))),"Non-lead",
IF((OR((AND(G6351="Unknown - Likely Lead",J6351="")),
(AND(G6351="Unknown - Unlikely Lead",J6351="")),
(AND(G6351="Unknown - Material Unknown",J6351="")))),"Unknown",
""))))))))))))))))</f>
        <v>Non-Lead</v>
      </c>
      <c r="N6351" s="44" t="s">
        <v>39</v>
      </c>
    </row>
    <row r="6352" spans="1:14" ht="30" x14ac:dyDescent="0.25">
      <c r="A6352" s="34" t="s">
        <v>14794</v>
      </c>
      <c r="B6352" s="35" t="s">
        <v>14795</v>
      </c>
      <c r="C6352" s="36" t="s">
        <v>14778</v>
      </c>
      <c r="D6352" s="36" t="s">
        <v>32</v>
      </c>
      <c r="E6352" s="36" t="s">
        <v>33</v>
      </c>
      <c r="F6352" s="37" t="s">
        <v>14796</v>
      </c>
      <c r="G6352" s="38" t="s">
        <v>38</v>
      </c>
      <c r="H6352" s="39" t="s">
        <v>39</v>
      </c>
      <c r="I6352" s="40" t="s">
        <v>48</v>
      </c>
      <c r="J6352" s="42" t="s">
        <v>47</v>
      </c>
      <c r="K6352" s="39" t="s">
        <v>37</v>
      </c>
      <c r="L6352" s="35"/>
      <c r="M6352" s="43" t="str">
        <f>IF((OR(G6352="Lead")),"Lead",
IF((OR(J6352="Lead")),"Lead",
IF((OR(G6352="Lead-lined galvanized")),"Lead",
IF((OR(J6352="Lead-lined galvanized")),"Lead",
IF((OR((AND(G6352="Unknown - Likely Lead",J6352="Galvanized")),
(AND(G6352="Unknown - Unlikely Lead",J6352="Galvanized")),
(AND(G6352="Unknown - Material Unknown",J6352="Galvanized")))),"Galvanized Requiring Replacement",
IF((OR((AND(G6352="Non-lead - Copper",H6352="Yes",J6352="Galvanized")),
(AND(G6352="Non-lead - Copper",H6352="Don't know",J6352="Galvanized")),
(AND(G6352="Non-lead - Copper",H6352="",J6352="Galvanized")),
(AND(G6352="Non-lead - Plastic",H6352="Yes",J6352="Galvanized")),
(AND(G6352="Non-lead - Plastic",H6352="Don't know",J6352="Galvanized")),
(AND(G6352="Non-lead - Plastic",H6352="",J6352="Galvanized")),
(AND(G6352="Non-lead",H6352="Yes",J6352="Galvanized")),
(AND(G6352="Non-lead",H6352="Don't know",J6352="Galvanized")),
(AND(G6352="Non-lead",H6352="",J6352="Galvanized")),
(AND(G6352="Non-lead - Other",H6352="Yes",J6352="Galvanized")),
(AND(G6352="Non-Lead - Other",H6352="Don't know",J6352="Galvanized")),
(AND(G6352="Galvanized",H6352="Yes",J6352="Galvanized")),
(AND(G6352="Galvanized",H6352="Don't know",J6352="Galvanized")),
(AND(G6352="Galvanized",H6352="",J6352="Galvanized")),
(AND(G6352="Non-Lead - Other",H6352="",J6352="Galvanized")))),"Galvanized Requiring Replacement",
IF((OR((AND(G6352="Non-lead - Copper",J6352="Non-lead - Copper")),
(AND(G6352="Non-lead - Copper",J6352="Non-lead - Plastic")),
(AND(G6352="Non-lead - Copper",J6352="Non-lead - Other")),
(AND(G6352="Non-lead - Copper",J6352="Non-lead")),
(AND(G6352="Non-lead - Plastic",J6352="Non-lead - Copper")),
(AND(G6352="Non-lead - Plastic",J6352="Non-lead - Plastic")),
(AND(G6352="Non-lead - Plastic",J6352="Non-lead - Other")),
(AND(G6352="Non-lead - Plastic",J6352="Non-lead")),
(AND(G6352="Non-lead",J6352="Non-lead - Copper")),
(AND(G6352="Non-lead",J6352="Non-lead - Plastic")),
(AND(G6352="Non-lead",J6352="Non-lead - Other")),
(AND(G6352="Non-lead",J6352="Non-lead")),
(AND(G6352="Non-lead - Other",J6352="Non-lead - Copper")),
(AND(G6352="Non-Lead - Other",J6352="Non-lead - Plastic")),
(AND(G6352="Non-Lead - Other",J6352="Non-lead")),
(AND(G6352="Non-Lead - Other",J6352="Non-lead - Other")))),"Non-Lead",
IF((OR((AND(G6352="Galvanized",J6352="Non-lead")),
(AND(G6352="Galvanized",J6352="Non-lead - Copper")),
(AND(G6352="Galvanized",J6352="Non-lead - Plastic")),
(AND(G6352="Galvanized",J6352="Non-lead")),
(AND(G6352="Galvanized",J6352="Non-lead - Other")))),"Non-Lead",
IF((OR((AND(G6352="Non-lead - Copper",H6352="No",J6352="Galvanized")),
(AND(G6352="Non-lead - Plastic",H6352="No",J6352="Galvanized")),
(AND(G6352="Non-lead",H6352="No",J6352="Galvanized")),
(AND(G6352="Galvanized",H6352="No",J6352="Galvanized")),
(AND(G6352="Non-lead - Other",H6352="No",J6352="Galvanized")))),"Non-lead",
IF((OR((AND(G6352="Unknown - Likely Lead",J6352="Unknown - Likely Lead")),
(AND(G6352="Unknown - Likely Lead",J6352="Unknown - Unlikely Lead")),
(AND(G6352="Unknown - Likely Lead",J6352="Unknown - Material Unknown")),
(AND(G6352="Unknown - Unlikely Lead",J6352="Unknown - Likely Lead")),
(AND(G6352="Unknown - Unlikely Lead",J6352="Unknown - Unlikely Lead")),
(AND(G6352="Unknown - Unlikely Lead",J6352="Unknown - Material Unknown")),
(AND(G6352="Unknown - Material Unknown",J6352="Unknown - Likely Lead")),
(AND(G6352="Unknown - Material Unknown",J6352="Unknown - Unlikely Lead")),
(AND(G6352="Unknown - Material Unknown",J6352="Unknown - Material Unknown")))),"Unknown",
IF((OR((AND(G6352="Unknown - Likely Lead",J6352="Non-lead - Copper")),
(AND(G6352="Unknown - Likely Lead",J6352="Non-lead - Plastic")),
(AND(G6352="Unknown - Likely Lead",J6352="Non-lead")),
(AND(G6352="Unknown - Likely Lead",J6352="Non-lead - Other")),
(AND(G6352="Unknown - Unlikely Lead",J6352="Non-lead - Copper")),
(AND(G6352="Unknown - Unlikely Lead",J6352="Non-lead - Plastic")),
(AND(G6352="Unknown - Unlikely Lead",J6352="Non-lead")),
(AND(G6352="Unknown - Unlikely Lead",J6352="Non-lead - Other")),
(AND(G6352="Unknown - Material Unknown",J6352="Non-lead - Copper")),
(AND(G6352="Unknown - Material Unknown",J6352="Non-lead - Plastic")),
(AND(G6352="Unknown - Material Unknown",J6352="Non-lead")),
(AND(G6352="Unknown - Material Unknown",J6352="Non-lead - Other")))),"Unknown",
IF((OR((AND(G6352="Non-lead - Copper",J6352="Unknown - Likely Lead")),
(AND(G6352="Non-lead - Copper",J6352="Unknown - Unlikely Lead")),
(AND(G6352="Non-lead - Copper",J6352="Unknown - Material Unknown")),
(AND(G6352="Non-lead - Plastic",J6352="Unknown - Likely Lead")),
(AND(G6352="Non-lead - Plastic",J6352="Unknown - Unlikely Lead")),
(AND(G6352="Non-lead - Plastic",J6352="Unknown - Material Unknown")),
(AND(G6352="Non-lead",J6352="Unknown - Likely Lead")),
(AND(G6352="Non-lead",J6352="Unknown - Unlikely Lead")),
(AND(G6352="Non-lead",J6352="Unknown - Material Unknown")),
(AND(G6352="Non-lead - Other",J6352="Unknown - Likely Lead")),
(AND(G6352="Non-Lead - Other",J6352="Unknown - Unlikely Lead")),
(AND(G6352="Non-Lead - Other",J6352="Unknown - Material Unknown")))),"Unknown",
IF((OR((AND(G6352="Galvanized",J6352="Unknown - Likely Lead")),
(AND(G6352="Galvanized",J6352="Unknown - Unlikely Lead")),
(AND(G6352="Galvanized",J6352="Unknown - Material Unknown")))),"Unknown",
IF((OR((AND(G6352="Galvanized",J6352="")))),"Galvanized Requiring Replacement",
IF((OR((AND(G6352="Non-lead - Copper",J6352="")),
(AND(G6352="Non-lead - Plastic",J6352="")),
(AND(G6352="Non-lead",J6352="")),
(AND(G6352="Non-lead - Other",J6352="")))),"Non-lead",
IF((OR((AND(G6352="Unknown - Likely Lead",J6352="")),
(AND(G6352="Unknown - Unlikely Lead",J6352="")),
(AND(G6352="Unknown - Material Unknown",J6352="")))),"Unknown",
""))))))))))))))))</f>
        <v>Non-Lead</v>
      </c>
      <c r="N6352" s="44" t="s">
        <v>39</v>
      </c>
    </row>
    <row r="6353" spans="1:14" ht="30" x14ac:dyDescent="0.25">
      <c r="A6353" s="34" t="s">
        <v>14797</v>
      </c>
      <c r="B6353" s="35" t="s">
        <v>2226</v>
      </c>
      <c r="C6353" s="36" t="s">
        <v>14798</v>
      </c>
      <c r="D6353" s="36" t="s">
        <v>32</v>
      </c>
      <c r="E6353" s="36" t="s">
        <v>33</v>
      </c>
      <c r="F6353" s="37" t="s">
        <v>14799</v>
      </c>
      <c r="G6353" s="38" t="s">
        <v>38</v>
      </c>
      <c r="H6353" s="39" t="s">
        <v>39</v>
      </c>
      <c r="I6353" s="40" t="s">
        <v>48</v>
      </c>
      <c r="J6353" s="42" t="s">
        <v>47</v>
      </c>
      <c r="K6353" s="39" t="s">
        <v>37</v>
      </c>
      <c r="L6353" s="35"/>
      <c r="M6353" s="43" t="str">
        <f>IF((OR(G6353="Lead")),"Lead",
IF((OR(J6353="Lead")),"Lead",
IF((OR(G6353="Lead-lined galvanized")),"Lead",
IF((OR(J6353="Lead-lined galvanized")),"Lead",
IF((OR((AND(G6353="Unknown - Likely Lead",J6353="Galvanized")),
(AND(G6353="Unknown - Unlikely Lead",J6353="Galvanized")),
(AND(G6353="Unknown - Material Unknown",J6353="Galvanized")))),"Galvanized Requiring Replacement",
IF((OR((AND(G6353="Non-lead - Copper",H6353="Yes",J6353="Galvanized")),
(AND(G6353="Non-lead - Copper",H6353="Don't know",J6353="Galvanized")),
(AND(G6353="Non-lead - Copper",H6353="",J6353="Galvanized")),
(AND(G6353="Non-lead - Plastic",H6353="Yes",J6353="Galvanized")),
(AND(G6353="Non-lead - Plastic",H6353="Don't know",J6353="Galvanized")),
(AND(G6353="Non-lead - Plastic",H6353="",J6353="Galvanized")),
(AND(G6353="Non-lead",H6353="Yes",J6353="Galvanized")),
(AND(G6353="Non-lead",H6353="Don't know",J6353="Galvanized")),
(AND(G6353="Non-lead",H6353="",J6353="Galvanized")),
(AND(G6353="Non-lead - Other",H6353="Yes",J6353="Galvanized")),
(AND(G6353="Non-Lead - Other",H6353="Don't know",J6353="Galvanized")),
(AND(G6353="Galvanized",H6353="Yes",J6353="Galvanized")),
(AND(G6353="Galvanized",H6353="Don't know",J6353="Galvanized")),
(AND(G6353="Galvanized",H6353="",J6353="Galvanized")),
(AND(G6353="Non-Lead - Other",H6353="",J6353="Galvanized")))),"Galvanized Requiring Replacement",
IF((OR((AND(G6353="Non-lead - Copper",J6353="Non-lead - Copper")),
(AND(G6353="Non-lead - Copper",J6353="Non-lead - Plastic")),
(AND(G6353="Non-lead - Copper",J6353="Non-lead - Other")),
(AND(G6353="Non-lead - Copper",J6353="Non-lead")),
(AND(G6353="Non-lead - Plastic",J6353="Non-lead - Copper")),
(AND(G6353="Non-lead - Plastic",J6353="Non-lead - Plastic")),
(AND(G6353="Non-lead - Plastic",J6353="Non-lead - Other")),
(AND(G6353="Non-lead - Plastic",J6353="Non-lead")),
(AND(G6353="Non-lead",J6353="Non-lead - Copper")),
(AND(G6353="Non-lead",J6353="Non-lead - Plastic")),
(AND(G6353="Non-lead",J6353="Non-lead - Other")),
(AND(G6353="Non-lead",J6353="Non-lead")),
(AND(G6353="Non-lead - Other",J6353="Non-lead - Copper")),
(AND(G6353="Non-Lead - Other",J6353="Non-lead - Plastic")),
(AND(G6353="Non-Lead - Other",J6353="Non-lead")),
(AND(G6353="Non-Lead - Other",J6353="Non-lead - Other")))),"Non-Lead",
IF((OR((AND(G6353="Galvanized",J6353="Non-lead")),
(AND(G6353="Galvanized",J6353="Non-lead - Copper")),
(AND(G6353="Galvanized",J6353="Non-lead - Plastic")),
(AND(G6353="Galvanized",J6353="Non-lead")),
(AND(G6353="Galvanized",J6353="Non-lead - Other")))),"Non-Lead",
IF((OR((AND(G6353="Non-lead - Copper",H6353="No",J6353="Galvanized")),
(AND(G6353="Non-lead - Plastic",H6353="No",J6353="Galvanized")),
(AND(G6353="Non-lead",H6353="No",J6353="Galvanized")),
(AND(G6353="Galvanized",H6353="No",J6353="Galvanized")),
(AND(G6353="Non-lead - Other",H6353="No",J6353="Galvanized")))),"Non-lead",
IF((OR((AND(G6353="Unknown - Likely Lead",J6353="Unknown - Likely Lead")),
(AND(G6353="Unknown - Likely Lead",J6353="Unknown - Unlikely Lead")),
(AND(G6353="Unknown - Likely Lead",J6353="Unknown - Material Unknown")),
(AND(G6353="Unknown - Unlikely Lead",J6353="Unknown - Likely Lead")),
(AND(G6353="Unknown - Unlikely Lead",J6353="Unknown - Unlikely Lead")),
(AND(G6353="Unknown - Unlikely Lead",J6353="Unknown - Material Unknown")),
(AND(G6353="Unknown - Material Unknown",J6353="Unknown - Likely Lead")),
(AND(G6353="Unknown - Material Unknown",J6353="Unknown - Unlikely Lead")),
(AND(G6353="Unknown - Material Unknown",J6353="Unknown - Material Unknown")))),"Unknown",
IF((OR((AND(G6353="Unknown - Likely Lead",J6353="Non-lead - Copper")),
(AND(G6353="Unknown - Likely Lead",J6353="Non-lead - Plastic")),
(AND(G6353="Unknown - Likely Lead",J6353="Non-lead")),
(AND(G6353="Unknown - Likely Lead",J6353="Non-lead - Other")),
(AND(G6353="Unknown - Unlikely Lead",J6353="Non-lead - Copper")),
(AND(G6353="Unknown - Unlikely Lead",J6353="Non-lead - Plastic")),
(AND(G6353="Unknown - Unlikely Lead",J6353="Non-lead")),
(AND(G6353="Unknown - Unlikely Lead",J6353="Non-lead - Other")),
(AND(G6353="Unknown - Material Unknown",J6353="Non-lead - Copper")),
(AND(G6353="Unknown - Material Unknown",J6353="Non-lead - Plastic")),
(AND(G6353="Unknown - Material Unknown",J6353="Non-lead")),
(AND(G6353="Unknown - Material Unknown",J6353="Non-lead - Other")))),"Unknown",
IF((OR((AND(G6353="Non-lead - Copper",J6353="Unknown - Likely Lead")),
(AND(G6353="Non-lead - Copper",J6353="Unknown - Unlikely Lead")),
(AND(G6353="Non-lead - Copper",J6353="Unknown - Material Unknown")),
(AND(G6353="Non-lead - Plastic",J6353="Unknown - Likely Lead")),
(AND(G6353="Non-lead - Plastic",J6353="Unknown - Unlikely Lead")),
(AND(G6353="Non-lead - Plastic",J6353="Unknown - Material Unknown")),
(AND(G6353="Non-lead",J6353="Unknown - Likely Lead")),
(AND(G6353="Non-lead",J6353="Unknown - Unlikely Lead")),
(AND(G6353="Non-lead",J6353="Unknown - Material Unknown")),
(AND(G6353="Non-lead - Other",J6353="Unknown - Likely Lead")),
(AND(G6353="Non-Lead - Other",J6353="Unknown - Unlikely Lead")),
(AND(G6353="Non-Lead - Other",J6353="Unknown - Material Unknown")))),"Unknown",
IF((OR((AND(G6353="Galvanized",J6353="Unknown - Likely Lead")),
(AND(G6353="Galvanized",J6353="Unknown - Unlikely Lead")),
(AND(G6353="Galvanized",J6353="Unknown - Material Unknown")))),"Unknown",
IF((OR((AND(G6353="Galvanized",J6353="")))),"Galvanized Requiring Replacement",
IF((OR((AND(G6353="Non-lead - Copper",J6353="")),
(AND(G6353="Non-lead - Plastic",J6353="")),
(AND(G6353="Non-lead",J6353="")),
(AND(G6353="Non-lead - Other",J6353="")))),"Non-lead",
IF((OR((AND(G6353="Unknown - Likely Lead",J6353="")),
(AND(G6353="Unknown - Unlikely Lead",J6353="")),
(AND(G6353="Unknown - Material Unknown",J6353="")))),"Unknown",
""))))))))))))))))</f>
        <v>Non-Lead</v>
      </c>
      <c r="N6353" s="44" t="s">
        <v>39</v>
      </c>
    </row>
    <row r="6354" spans="1:14" ht="30" x14ac:dyDescent="0.25">
      <c r="A6354" s="34" t="s">
        <v>14800</v>
      </c>
      <c r="B6354" s="35" t="s">
        <v>2229</v>
      </c>
      <c r="C6354" s="36" t="s">
        <v>14798</v>
      </c>
      <c r="D6354" s="36" t="s">
        <v>32</v>
      </c>
      <c r="E6354" s="36" t="s">
        <v>33</v>
      </c>
      <c r="F6354" s="37" t="s">
        <v>14801</v>
      </c>
      <c r="G6354" s="38" t="s">
        <v>38</v>
      </c>
      <c r="H6354" s="39" t="s">
        <v>39</v>
      </c>
      <c r="I6354" s="40" t="s">
        <v>48</v>
      </c>
      <c r="J6354" s="42" t="s">
        <v>47</v>
      </c>
      <c r="K6354" s="39" t="s">
        <v>37</v>
      </c>
      <c r="L6354" s="35"/>
      <c r="M6354" s="43" t="str">
        <f>IF((OR(G6354="Lead")),"Lead",
IF((OR(J6354="Lead")),"Lead",
IF((OR(G6354="Lead-lined galvanized")),"Lead",
IF((OR(J6354="Lead-lined galvanized")),"Lead",
IF((OR((AND(G6354="Unknown - Likely Lead",J6354="Galvanized")),
(AND(G6354="Unknown - Unlikely Lead",J6354="Galvanized")),
(AND(G6354="Unknown - Material Unknown",J6354="Galvanized")))),"Galvanized Requiring Replacement",
IF((OR((AND(G6354="Non-lead - Copper",H6354="Yes",J6354="Galvanized")),
(AND(G6354="Non-lead - Copper",H6354="Don't know",J6354="Galvanized")),
(AND(G6354="Non-lead - Copper",H6354="",J6354="Galvanized")),
(AND(G6354="Non-lead - Plastic",H6354="Yes",J6354="Galvanized")),
(AND(G6354="Non-lead - Plastic",H6354="Don't know",J6354="Galvanized")),
(AND(G6354="Non-lead - Plastic",H6354="",J6354="Galvanized")),
(AND(G6354="Non-lead",H6354="Yes",J6354="Galvanized")),
(AND(G6354="Non-lead",H6354="Don't know",J6354="Galvanized")),
(AND(G6354="Non-lead",H6354="",J6354="Galvanized")),
(AND(G6354="Non-lead - Other",H6354="Yes",J6354="Galvanized")),
(AND(G6354="Non-Lead - Other",H6354="Don't know",J6354="Galvanized")),
(AND(G6354="Galvanized",H6354="Yes",J6354="Galvanized")),
(AND(G6354="Galvanized",H6354="Don't know",J6354="Galvanized")),
(AND(G6354="Galvanized",H6354="",J6354="Galvanized")),
(AND(G6354="Non-Lead - Other",H6354="",J6354="Galvanized")))),"Galvanized Requiring Replacement",
IF((OR((AND(G6354="Non-lead - Copper",J6354="Non-lead - Copper")),
(AND(G6354="Non-lead - Copper",J6354="Non-lead - Plastic")),
(AND(G6354="Non-lead - Copper",J6354="Non-lead - Other")),
(AND(G6354="Non-lead - Copper",J6354="Non-lead")),
(AND(G6354="Non-lead - Plastic",J6354="Non-lead - Copper")),
(AND(G6354="Non-lead - Plastic",J6354="Non-lead - Plastic")),
(AND(G6354="Non-lead - Plastic",J6354="Non-lead - Other")),
(AND(G6354="Non-lead - Plastic",J6354="Non-lead")),
(AND(G6354="Non-lead",J6354="Non-lead - Copper")),
(AND(G6354="Non-lead",J6354="Non-lead - Plastic")),
(AND(G6354="Non-lead",J6354="Non-lead - Other")),
(AND(G6354="Non-lead",J6354="Non-lead")),
(AND(G6354="Non-lead - Other",J6354="Non-lead - Copper")),
(AND(G6354="Non-Lead - Other",J6354="Non-lead - Plastic")),
(AND(G6354="Non-Lead - Other",J6354="Non-lead")),
(AND(G6354="Non-Lead - Other",J6354="Non-lead - Other")))),"Non-Lead",
IF((OR((AND(G6354="Galvanized",J6354="Non-lead")),
(AND(G6354="Galvanized",J6354="Non-lead - Copper")),
(AND(G6354="Galvanized",J6354="Non-lead - Plastic")),
(AND(G6354="Galvanized",J6354="Non-lead")),
(AND(G6354="Galvanized",J6354="Non-lead - Other")))),"Non-Lead",
IF((OR((AND(G6354="Non-lead - Copper",H6354="No",J6354="Galvanized")),
(AND(G6354="Non-lead - Plastic",H6354="No",J6354="Galvanized")),
(AND(G6354="Non-lead",H6354="No",J6354="Galvanized")),
(AND(G6354="Galvanized",H6354="No",J6354="Galvanized")),
(AND(G6354="Non-lead - Other",H6354="No",J6354="Galvanized")))),"Non-lead",
IF((OR((AND(G6354="Unknown - Likely Lead",J6354="Unknown - Likely Lead")),
(AND(G6354="Unknown - Likely Lead",J6354="Unknown - Unlikely Lead")),
(AND(G6354="Unknown - Likely Lead",J6354="Unknown - Material Unknown")),
(AND(G6354="Unknown - Unlikely Lead",J6354="Unknown - Likely Lead")),
(AND(G6354="Unknown - Unlikely Lead",J6354="Unknown - Unlikely Lead")),
(AND(G6354="Unknown - Unlikely Lead",J6354="Unknown - Material Unknown")),
(AND(G6354="Unknown - Material Unknown",J6354="Unknown - Likely Lead")),
(AND(G6354="Unknown - Material Unknown",J6354="Unknown - Unlikely Lead")),
(AND(G6354="Unknown - Material Unknown",J6354="Unknown - Material Unknown")))),"Unknown",
IF((OR((AND(G6354="Unknown - Likely Lead",J6354="Non-lead - Copper")),
(AND(G6354="Unknown - Likely Lead",J6354="Non-lead - Plastic")),
(AND(G6354="Unknown - Likely Lead",J6354="Non-lead")),
(AND(G6354="Unknown - Likely Lead",J6354="Non-lead - Other")),
(AND(G6354="Unknown - Unlikely Lead",J6354="Non-lead - Copper")),
(AND(G6354="Unknown - Unlikely Lead",J6354="Non-lead - Plastic")),
(AND(G6354="Unknown - Unlikely Lead",J6354="Non-lead")),
(AND(G6354="Unknown - Unlikely Lead",J6354="Non-lead - Other")),
(AND(G6354="Unknown - Material Unknown",J6354="Non-lead - Copper")),
(AND(G6354="Unknown - Material Unknown",J6354="Non-lead - Plastic")),
(AND(G6354="Unknown - Material Unknown",J6354="Non-lead")),
(AND(G6354="Unknown - Material Unknown",J6354="Non-lead - Other")))),"Unknown",
IF((OR((AND(G6354="Non-lead - Copper",J6354="Unknown - Likely Lead")),
(AND(G6354="Non-lead - Copper",J6354="Unknown - Unlikely Lead")),
(AND(G6354="Non-lead - Copper",J6354="Unknown - Material Unknown")),
(AND(G6354="Non-lead - Plastic",J6354="Unknown - Likely Lead")),
(AND(G6354="Non-lead - Plastic",J6354="Unknown - Unlikely Lead")),
(AND(G6354="Non-lead - Plastic",J6354="Unknown - Material Unknown")),
(AND(G6354="Non-lead",J6354="Unknown - Likely Lead")),
(AND(G6354="Non-lead",J6354="Unknown - Unlikely Lead")),
(AND(G6354="Non-lead",J6354="Unknown - Material Unknown")),
(AND(G6354="Non-lead - Other",J6354="Unknown - Likely Lead")),
(AND(G6354="Non-Lead - Other",J6354="Unknown - Unlikely Lead")),
(AND(G6354="Non-Lead - Other",J6354="Unknown - Material Unknown")))),"Unknown",
IF((OR((AND(G6354="Galvanized",J6354="Unknown - Likely Lead")),
(AND(G6354="Galvanized",J6354="Unknown - Unlikely Lead")),
(AND(G6354="Galvanized",J6354="Unknown - Material Unknown")))),"Unknown",
IF((OR((AND(G6354="Galvanized",J6354="")))),"Galvanized Requiring Replacement",
IF((OR((AND(G6354="Non-lead - Copper",J6354="")),
(AND(G6354="Non-lead - Plastic",J6354="")),
(AND(G6354="Non-lead",J6354="")),
(AND(G6354="Non-lead - Other",J6354="")))),"Non-lead",
IF((OR((AND(G6354="Unknown - Likely Lead",J6354="")),
(AND(G6354="Unknown - Unlikely Lead",J6354="")),
(AND(G6354="Unknown - Material Unknown",J6354="")))),"Unknown",
""))))))))))))))))</f>
        <v>Non-Lead</v>
      </c>
      <c r="N6354" s="44" t="s">
        <v>39</v>
      </c>
    </row>
    <row r="6355" spans="1:14" ht="30" x14ac:dyDescent="0.25">
      <c r="A6355" s="34" t="s">
        <v>14802</v>
      </c>
      <c r="B6355" s="35" t="s">
        <v>1443</v>
      </c>
      <c r="C6355" s="36" t="s">
        <v>14778</v>
      </c>
      <c r="D6355" s="36" t="s">
        <v>32</v>
      </c>
      <c r="E6355" s="36" t="s">
        <v>33</v>
      </c>
      <c r="F6355" s="37" t="s">
        <v>14803</v>
      </c>
      <c r="G6355" s="38" t="s">
        <v>38</v>
      </c>
      <c r="H6355" s="39" t="s">
        <v>39</v>
      </c>
      <c r="I6355" s="40" t="s">
        <v>48</v>
      </c>
      <c r="J6355" s="42" t="s">
        <v>47</v>
      </c>
      <c r="K6355" s="39" t="s">
        <v>37</v>
      </c>
      <c r="L6355" s="35"/>
      <c r="M6355" s="43" t="str">
        <f>IF((OR(G6355="Lead")),"Lead",
IF((OR(J6355="Lead")),"Lead",
IF((OR(G6355="Lead-lined galvanized")),"Lead",
IF((OR(J6355="Lead-lined galvanized")),"Lead",
IF((OR((AND(G6355="Unknown - Likely Lead",J6355="Galvanized")),
(AND(G6355="Unknown - Unlikely Lead",J6355="Galvanized")),
(AND(G6355="Unknown - Material Unknown",J6355="Galvanized")))),"Galvanized Requiring Replacement",
IF((OR((AND(G6355="Non-lead - Copper",H6355="Yes",J6355="Galvanized")),
(AND(G6355="Non-lead - Copper",H6355="Don't know",J6355="Galvanized")),
(AND(G6355="Non-lead - Copper",H6355="",J6355="Galvanized")),
(AND(G6355="Non-lead - Plastic",H6355="Yes",J6355="Galvanized")),
(AND(G6355="Non-lead - Plastic",H6355="Don't know",J6355="Galvanized")),
(AND(G6355="Non-lead - Plastic",H6355="",J6355="Galvanized")),
(AND(G6355="Non-lead",H6355="Yes",J6355="Galvanized")),
(AND(G6355="Non-lead",H6355="Don't know",J6355="Galvanized")),
(AND(G6355="Non-lead",H6355="",J6355="Galvanized")),
(AND(G6355="Non-lead - Other",H6355="Yes",J6355="Galvanized")),
(AND(G6355="Non-Lead - Other",H6355="Don't know",J6355="Galvanized")),
(AND(G6355="Galvanized",H6355="Yes",J6355="Galvanized")),
(AND(G6355="Galvanized",H6355="Don't know",J6355="Galvanized")),
(AND(G6355="Galvanized",H6355="",J6355="Galvanized")),
(AND(G6355="Non-Lead - Other",H6355="",J6355="Galvanized")))),"Galvanized Requiring Replacement",
IF((OR((AND(G6355="Non-lead - Copper",J6355="Non-lead - Copper")),
(AND(G6355="Non-lead - Copper",J6355="Non-lead - Plastic")),
(AND(G6355="Non-lead - Copper",J6355="Non-lead - Other")),
(AND(G6355="Non-lead - Copper",J6355="Non-lead")),
(AND(G6355="Non-lead - Plastic",J6355="Non-lead - Copper")),
(AND(G6355="Non-lead - Plastic",J6355="Non-lead - Plastic")),
(AND(G6355="Non-lead - Plastic",J6355="Non-lead - Other")),
(AND(G6355="Non-lead - Plastic",J6355="Non-lead")),
(AND(G6355="Non-lead",J6355="Non-lead - Copper")),
(AND(G6355="Non-lead",J6355="Non-lead - Plastic")),
(AND(G6355="Non-lead",J6355="Non-lead - Other")),
(AND(G6355="Non-lead",J6355="Non-lead")),
(AND(G6355="Non-lead - Other",J6355="Non-lead - Copper")),
(AND(G6355="Non-Lead - Other",J6355="Non-lead - Plastic")),
(AND(G6355="Non-Lead - Other",J6355="Non-lead")),
(AND(G6355="Non-Lead - Other",J6355="Non-lead - Other")))),"Non-Lead",
IF((OR((AND(G6355="Galvanized",J6355="Non-lead")),
(AND(G6355="Galvanized",J6355="Non-lead - Copper")),
(AND(G6355="Galvanized",J6355="Non-lead - Plastic")),
(AND(G6355="Galvanized",J6355="Non-lead")),
(AND(G6355="Galvanized",J6355="Non-lead - Other")))),"Non-Lead",
IF((OR((AND(G6355="Non-lead - Copper",H6355="No",J6355="Galvanized")),
(AND(G6355="Non-lead - Plastic",H6355="No",J6355="Galvanized")),
(AND(G6355="Non-lead",H6355="No",J6355="Galvanized")),
(AND(G6355="Galvanized",H6355="No",J6355="Galvanized")),
(AND(G6355="Non-lead - Other",H6355="No",J6355="Galvanized")))),"Non-lead",
IF((OR((AND(G6355="Unknown - Likely Lead",J6355="Unknown - Likely Lead")),
(AND(G6355="Unknown - Likely Lead",J6355="Unknown - Unlikely Lead")),
(AND(G6355="Unknown - Likely Lead",J6355="Unknown - Material Unknown")),
(AND(G6355="Unknown - Unlikely Lead",J6355="Unknown - Likely Lead")),
(AND(G6355="Unknown - Unlikely Lead",J6355="Unknown - Unlikely Lead")),
(AND(G6355="Unknown - Unlikely Lead",J6355="Unknown - Material Unknown")),
(AND(G6355="Unknown - Material Unknown",J6355="Unknown - Likely Lead")),
(AND(G6355="Unknown - Material Unknown",J6355="Unknown - Unlikely Lead")),
(AND(G6355="Unknown - Material Unknown",J6355="Unknown - Material Unknown")))),"Unknown",
IF((OR((AND(G6355="Unknown - Likely Lead",J6355="Non-lead - Copper")),
(AND(G6355="Unknown - Likely Lead",J6355="Non-lead - Plastic")),
(AND(G6355="Unknown - Likely Lead",J6355="Non-lead")),
(AND(G6355="Unknown - Likely Lead",J6355="Non-lead - Other")),
(AND(G6355="Unknown - Unlikely Lead",J6355="Non-lead - Copper")),
(AND(G6355="Unknown - Unlikely Lead",J6355="Non-lead - Plastic")),
(AND(G6355="Unknown - Unlikely Lead",J6355="Non-lead")),
(AND(G6355="Unknown - Unlikely Lead",J6355="Non-lead - Other")),
(AND(G6355="Unknown - Material Unknown",J6355="Non-lead - Copper")),
(AND(G6355="Unknown - Material Unknown",J6355="Non-lead - Plastic")),
(AND(G6355="Unknown - Material Unknown",J6355="Non-lead")),
(AND(G6355="Unknown - Material Unknown",J6355="Non-lead - Other")))),"Unknown",
IF((OR((AND(G6355="Non-lead - Copper",J6355="Unknown - Likely Lead")),
(AND(G6355="Non-lead - Copper",J6355="Unknown - Unlikely Lead")),
(AND(G6355="Non-lead - Copper",J6355="Unknown - Material Unknown")),
(AND(G6355="Non-lead - Plastic",J6355="Unknown - Likely Lead")),
(AND(G6355="Non-lead - Plastic",J6355="Unknown - Unlikely Lead")),
(AND(G6355="Non-lead - Plastic",J6355="Unknown - Material Unknown")),
(AND(G6355="Non-lead",J6355="Unknown - Likely Lead")),
(AND(G6355="Non-lead",J6355="Unknown - Unlikely Lead")),
(AND(G6355="Non-lead",J6355="Unknown - Material Unknown")),
(AND(G6355="Non-lead - Other",J6355="Unknown - Likely Lead")),
(AND(G6355="Non-Lead - Other",J6355="Unknown - Unlikely Lead")),
(AND(G6355="Non-Lead - Other",J6355="Unknown - Material Unknown")))),"Unknown",
IF((OR((AND(G6355="Galvanized",J6355="Unknown - Likely Lead")),
(AND(G6355="Galvanized",J6355="Unknown - Unlikely Lead")),
(AND(G6355="Galvanized",J6355="Unknown - Material Unknown")))),"Unknown",
IF((OR((AND(G6355="Galvanized",J6355="")))),"Galvanized Requiring Replacement",
IF((OR((AND(G6355="Non-lead - Copper",J6355="")),
(AND(G6355="Non-lead - Plastic",J6355="")),
(AND(G6355="Non-lead",J6355="")),
(AND(G6355="Non-lead - Other",J6355="")))),"Non-lead",
IF((OR((AND(G6355="Unknown - Likely Lead",J6355="")),
(AND(G6355="Unknown - Unlikely Lead",J6355="")),
(AND(G6355="Unknown - Material Unknown",J6355="")))),"Unknown",
""))))))))))))))))</f>
        <v>Non-Lead</v>
      </c>
      <c r="N6355" s="44" t="s">
        <v>39</v>
      </c>
    </row>
    <row r="6356" spans="1:14" ht="30" x14ac:dyDescent="0.25">
      <c r="A6356" s="34" t="s">
        <v>14804</v>
      </c>
      <c r="B6356" s="35" t="s">
        <v>2574</v>
      </c>
      <c r="C6356" s="36" t="s">
        <v>14778</v>
      </c>
      <c r="D6356" s="36" t="s">
        <v>32</v>
      </c>
      <c r="E6356" s="36" t="s">
        <v>33</v>
      </c>
      <c r="F6356" s="37" t="s">
        <v>14805</v>
      </c>
      <c r="G6356" s="38" t="s">
        <v>38</v>
      </c>
      <c r="H6356" s="39" t="s">
        <v>39</v>
      </c>
      <c r="I6356" s="40" t="s">
        <v>48</v>
      </c>
      <c r="J6356" s="42" t="s">
        <v>47</v>
      </c>
      <c r="K6356" s="39" t="s">
        <v>37</v>
      </c>
      <c r="L6356" s="35"/>
      <c r="M6356" s="43" t="str">
        <f>IF((OR(G6356="Lead")),"Lead",
IF((OR(J6356="Lead")),"Lead",
IF((OR(G6356="Lead-lined galvanized")),"Lead",
IF((OR(J6356="Lead-lined galvanized")),"Lead",
IF((OR((AND(G6356="Unknown - Likely Lead",J6356="Galvanized")),
(AND(G6356="Unknown - Unlikely Lead",J6356="Galvanized")),
(AND(G6356="Unknown - Material Unknown",J6356="Galvanized")))),"Galvanized Requiring Replacement",
IF((OR((AND(G6356="Non-lead - Copper",H6356="Yes",J6356="Galvanized")),
(AND(G6356="Non-lead - Copper",H6356="Don't know",J6356="Galvanized")),
(AND(G6356="Non-lead - Copper",H6356="",J6356="Galvanized")),
(AND(G6356="Non-lead - Plastic",H6356="Yes",J6356="Galvanized")),
(AND(G6356="Non-lead - Plastic",H6356="Don't know",J6356="Galvanized")),
(AND(G6356="Non-lead - Plastic",H6356="",J6356="Galvanized")),
(AND(G6356="Non-lead",H6356="Yes",J6356="Galvanized")),
(AND(G6356="Non-lead",H6356="Don't know",J6356="Galvanized")),
(AND(G6356="Non-lead",H6356="",J6356="Galvanized")),
(AND(G6356="Non-lead - Other",H6356="Yes",J6356="Galvanized")),
(AND(G6356="Non-Lead - Other",H6356="Don't know",J6356="Galvanized")),
(AND(G6356="Galvanized",H6356="Yes",J6356="Galvanized")),
(AND(G6356="Galvanized",H6356="Don't know",J6356="Galvanized")),
(AND(G6356="Galvanized",H6356="",J6356="Galvanized")),
(AND(G6356="Non-Lead - Other",H6356="",J6356="Galvanized")))),"Galvanized Requiring Replacement",
IF((OR((AND(G6356="Non-lead - Copper",J6356="Non-lead - Copper")),
(AND(G6356="Non-lead - Copper",J6356="Non-lead - Plastic")),
(AND(G6356="Non-lead - Copper",J6356="Non-lead - Other")),
(AND(G6356="Non-lead - Copper",J6356="Non-lead")),
(AND(G6356="Non-lead - Plastic",J6356="Non-lead - Copper")),
(AND(G6356="Non-lead - Plastic",J6356="Non-lead - Plastic")),
(AND(G6356="Non-lead - Plastic",J6356="Non-lead - Other")),
(AND(G6356="Non-lead - Plastic",J6356="Non-lead")),
(AND(G6356="Non-lead",J6356="Non-lead - Copper")),
(AND(G6356="Non-lead",J6356="Non-lead - Plastic")),
(AND(G6356="Non-lead",J6356="Non-lead - Other")),
(AND(G6356="Non-lead",J6356="Non-lead")),
(AND(G6356="Non-lead - Other",J6356="Non-lead - Copper")),
(AND(G6356="Non-Lead - Other",J6356="Non-lead - Plastic")),
(AND(G6356="Non-Lead - Other",J6356="Non-lead")),
(AND(G6356="Non-Lead - Other",J6356="Non-lead - Other")))),"Non-Lead",
IF((OR((AND(G6356="Galvanized",J6356="Non-lead")),
(AND(G6356="Galvanized",J6356="Non-lead - Copper")),
(AND(G6356="Galvanized",J6356="Non-lead - Plastic")),
(AND(G6356="Galvanized",J6356="Non-lead")),
(AND(G6356="Galvanized",J6356="Non-lead - Other")))),"Non-Lead",
IF((OR((AND(G6356="Non-lead - Copper",H6356="No",J6356="Galvanized")),
(AND(G6356="Non-lead - Plastic",H6356="No",J6356="Galvanized")),
(AND(G6356="Non-lead",H6356="No",J6356="Galvanized")),
(AND(G6356="Galvanized",H6356="No",J6356="Galvanized")),
(AND(G6356="Non-lead - Other",H6356="No",J6356="Galvanized")))),"Non-lead",
IF((OR((AND(G6356="Unknown - Likely Lead",J6356="Unknown - Likely Lead")),
(AND(G6356="Unknown - Likely Lead",J6356="Unknown - Unlikely Lead")),
(AND(G6356="Unknown - Likely Lead",J6356="Unknown - Material Unknown")),
(AND(G6356="Unknown - Unlikely Lead",J6356="Unknown - Likely Lead")),
(AND(G6356="Unknown - Unlikely Lead",J6356="Unknown - Unlikely Lead")),
(AND(G6356="Unknown - Unlikely Lead",J6356="Unknown - Material Unknown")),
(AND(G6356="Unknown - Material Unknown",J6356="Unknown - Likely Lead")),
(AND(G6356="Unknown - Material Unknown",J6356="Unknown - Unlikely Lead")),
(AND(G6356="Unknown - Material Unknown",J6356="Unknown - Material Unknown")))),"Unknown",
IF((OR((AND(G6356="Unknown - Likely Lead",J6356="Non-lead - Copper")),
(AND(G6356="Unknown - Likely Lead",J6356="Non-lead - Plastic")),
(AND(G6356="Unknown - Likely Lead",J6356="Non-lead")),
(AND(G6356="Unknown - Likely Lead",J6356="Non-lead - Other")),
(AND(G6356="Unknown - Unlikely Lead",J6356="Non-lead - Copper")),
(AND(G6356="Unknown - Unlikely Lead",J6356="Non-lead - Plastic")),
(AND(G6356="Unknown - Unlikely Lead",J6356="Non-lead")),
(AND(G6356="Unknown - Unlikely Lead",J6356="Non-lead - Other")),
(AND(G6356="Unknown - Material Unknown",J6356="Non-lead - Copper")),
(AND(G6356="Unknown - Material Unknown",J6356="Non-lead - Plastic")),
(AND(G6356="Unknown - Material Unknown",J6356="Non-lead")),
(AND(G6356="Unknown - Material Unknown",J6356="Non-lead - Other")))),"Unknown",
IF((OR((AND(G6356="Non-lead - Copper",J6356="Unknown - Likely Lead")),
(AND(G6356="Non-lead - Copper",J6356="Unknown - Unlikely Lead")),
(AND(G6356="Non-lead - Copper",J6356="Unknown - Material Unknown")),
(AND(G6356="Non-lead - Plastic",J6356="Unknown - Likely Lead")),
(AND(G6356="Non-lead - Plastic",J6356="Unknown - Unlikely Lead")),
(AND(G6356="Non-lead - Plastic",J6356="Unknown - Material Unknown")),
(AND(G6356="Non-lead",J6356="Unknown - Likely Lead")),
(AND(G6356="Non-lead",J6356="Unknown - Unlikely Lead")),
(AND(G6356="Non-lead",J6356="Unknown - Material Unknown")),
(AND(G6356="Non-lead - Other",J6356="Unknown - Likely Lead")),
(AND(G6356="Non-Lead - Other",J6356="Unknown - Unlikely Lead")),
(AND(G6356="Non-Lead - Other",J6356="Unknown - Material Unknown")))),"Unknown",
IF((OR((AND(G6356="Galvanized",J6356="Unknown - Likely Lead")),
(AND(G6356="Galvanized",J6356="Unknown - Unlikely Lead")),
(AND(G6356="Galvanized",J6356="Unknown - Material Unknown")))),"Unknown",
IF((OR((AND(G6356="Galvanized",J6356="")))),"Galvanized Requiring Replacement",
IF((OR((AND(G6356="Non-lead - Copper",J6356="")),
(AND(G6356="Non-lead - Plastic",J6356="")),
(AND(G6356="Non-lead",J6356="")),
(AND(G6356="Non-lead - Other",J6356="")))),"Non-lead",
IF((OR((AND(G6356="Unknown - Likely Lead",J6356="")),
(AND(G6356="Unknown - Unlikely Lead",J6356="")),
(AND(G6356="Unknown - Material Unknown",J6356="")))),"Unknown",
""))))))))))))))))</f>
        <v>Non-Lead</v>
      </c>
      <c r="N6356" s="44" t="s">
        <v>39</v>
      </c>
    </row>
    <row r="6357" spans="1:14" ht="30" x14ac:dyDescent="0.25">
      <c r="A6357" s="34" t="s">
        <v>14806</v>
      </c>
      <c r="B6357" s="35" t="s">
        <v>1495</v>
      </c>
      <c r="C6357" s="36" t="s">
        <v>14798</v>
      </c>
      <c r="D6357" s="36" t="s">
        <v>32</v>
      </c>
      <c r="E6357" s="36" t="s">
        <v>33</v>
      </c>
      <c r="F6357" s="37" t="s">
        <v>14807</v>
      </c>
      <c r="G6357" s="38" t="s">
        <v>38</v>
      </c>
      <c r="H6357" s="39" t="s">
        <v>39</v>
      </c>
      <c r="I6357" s="40" t="s">
        <v>48</v>
      </c>
      <c r="J6357" s="42" t="s">
        <v>47</v>
      </c>
      <c r="K6357" s="39" t="s">
        <v>37</v>
      </c>
      <c r="L6357" s="35"/>
      <c r="M6357" s="43" t="str">
        <f>IF((OR(G6357="Lead")),"Lead",
IF((OR(J6357="Lead")),"Lead",
IF((OR(G6357="Lead-lined galvanized")),"Lead",
IF((OR(J6357="Lead-lined galvanized")),"Lead",
IF((OR((AND(G6357="Unknown - Likely Lead",J6357="Galvanized")),
(AND(G6357="Unknown - Unlikely Lead",J6357="Galvanized")),
(AND(G6357="Unknown - Material Unknown",J6357="Galvanized")))),"Galvanized Requiring Replacement",
IF((OR((AND(G6357="Non-lead - Copper",H6357="Yes",J6357="Galvanized")),
(AND(G6357="Non-lead - Copper",H6357="Don't know",J6357="Galvanized")),
(AND(G6357="Non-lead - Copper",H6357="",J6357="Galvanized")),
(AND(G6357="Non-lead - Plastic",H6357="Yes",J6357="Galvanized")),
(AND(G6357="Non-lead - Plastic",H6357="Don't know",J6357="Galvanized")),
(AND(G6357="Non-lead - Plastic",H6357="",J6357="Galvanized")),
(AND(G6357="Non-lead",H6357="Yes",J6357="Galvanized")),
(AND(G6357="Non-lead",H6357="Don't know",J6357="Galvanized")),
(AND(G6357="Non-lead",H6357="",J6357="Galvanized")),
(AND(G6357="Non-lead - Other",H6357="Yes",J6357="Galvanized")),
(AND(G6357="Non-Lead - Other",H6357="Don't know",J6357="Galvanized")),
(AND(G6357="Galvanized",H6357="Yes",J6357="Galvanized")),
(AND(G6357="Galvanized",H6357="Don't know",J6357="Galvanized")),
(AND(G6357="Galvanized",H6357="",J6357="Galvanized")),
(AND(G6357="Non-Lead - Other",H6357="",J6357="Galvanized")))),"Galvanized Requiring Replacement",
IF((OR((AND(G6357="Non-lead - Copper",J6357="Non-lead - Copper")),
(AND(G6357="Non-lead - Copper",J6357="Non-lead - Plastic")),
(AND(G6357="Non-lead - Copper",J6357="Non-lead - Other")),
(AND(G6357="Non-lead - Copper",J6357="Non-lead")),
(AND(G6357="Non-lead - Plastic",J6357="Non-lead - Copper")),
(AND(G6357="Non-lead - Plastic",J6357="Non-lead - Plastic")),
(AND(G6357="Non-lead - Plastic",J6357="Non-lead - Other")),
(AND(G6357="Non-lead - Plastic",J6357="Non-lead")),
(AND(G6357="Non-lead",J6357="Non-lead - Copper")),
(AND(G6357="Non-lead",J6357="Non-lead - Plastic")),
(AND(G6357="Non-lead",J6357="Non-lead - Other")),
(AND(G6357="Non-lead",J6357="Non-lead")),
(AND(G6357="Non-lead - Other",J6357="Non-lead - Copper")),
(AND(G6357="Non-Lead - Other",J6357="Non-lead - Plastic")),
(AND(G6357="Non-Lead - Other",J6357="Non-lead")),
(AND(G6357="Non-Lead - Other",J6357="Non-lead - Other")))),"Non-Lead",
IF((OR((AND(G6357="Galvanized",J6357="Non-lead")),
(AND(G6357="Galvanized",J6357="Non-lead - Copper")),
(AND(G6357="Galvanized",J6357="Non-lead - Plastic")),
(AND(G6357="Galvanized",J6357="Non-lead")),
(AND(G6357="Galvanized",J6357="Non-lead - Other")))),"Non-Lead",
IF((OR((AND(G6357="Non-lead - Copper",H6357="No",J6357="Galvanized")),
(AND(G6357="Non-lead - Plastic",H6357="No",J6357="Galvanized")),
(AND(G6357="Non-lead",H6357="No",J6357="Galvanized")),
(AND(G6357="Galvanized",H6357="No",J6357="Galvanized")),
(AND(G6357="Non-lead - Other",H6357="No",J6357="Galvanized")))),"Non-lead",
IF((OR((AND(G6357="Unknown - Likely Lead",J6357="Unknown - Likely Lead")),
(AND(G6357="Unknown - Likely Lead",J6357="Unknown - Unlikely Lead")),
(AND(G6357="Unknown - Likely Lead",J6357="Unknown - Material Unknown")),
(AND(G6357="Unknown - Unlikely Lead",J6357="Unknown - Likely Lead")),
(AND(G6357="Unknown - Unlikely Lead",J6357="Unknown - Unlikely Lead")),
(AND(G6357="Unknown - Unlikely Lead",J6357="Unknown - Material Unknown")),
(AND(G6357="Unknown - Material Unknown",J6357="Unknown - Likely Lead")),
(AND(G6357="Unknown - Material Unknown",J6357="Unknown - Unlikely Lead")),
(AND(G6357="Unknown - Material Unknown",J6357="Unknown - Material Unknown")))),"Unknown",
IF((OR((AND(G6357="Unknown - Likely Lead",J6357="Non-lead - Copper")),
(AND(G6357="Unknown - Likely Lead",J6357="Non-lead - Plastic")),
(AND(G6357="Unknown - Likely Lead",J6357="Non-lead")),
(AND(G6357="Unknown - Likely Lead",J6357="Non-lead - Other")),
(AND(G6357="Unknown - Unlikely Lead",J6357="Non-lead - Copper")),
(AND(G6357="Unknown - Unlikely Lead",J6357="Non-lead - Plastic")),
(AND(G6357="Unknown - Unlikely Lead",J6357="Non-lead")),
(AND(G6357="Unknown - Unlikely Lead",J6357="Non-lead - Other")),
(AND(G6357="Unknown - Material Unknown",J6357="Non-lead - Copper")),
(AND(G6357="Unknown - Material Unknown",J6357="Non-lead - Plastic")),
(AND(G6357="Unknown - Material Unknown",J6357="Non-lead")),
(AND(G6357="Unknown - Material Unknown",J6357="Non-lead - Other")))),"Unknown",
IF((OR((AND(G6357="Non-lead - Copper",J6357="Unknown - Likely Lead")),
(AND(G6357="Non-lead - Copper",J6357="Unknown - Unlikely Lead")),
(AND(G6357="Non-lead - Copper",J6357="Unknown - Material Unknown")),
(AND(G6357="Non-lead - Plastic",J6357="Unknown - Likely Lead")),
(AND(G6357="Non-lead - Plastic",J6357="Unknown - Unlikely Lead")),
(AND(G6357="Non-lead - Plastic",J6357="Unknown - Material Unknown")),
(AND(G6357="Non-lead",J6357="Unknown - Likely Lead")),
(AND(G6357="Non-lead",J6357="Unknown - Unlikely Lead")),
(AND(G6357="Non-lead",J6357="Unknown - Material Unknown")),
(AND(G6357="Non-lead - Other",J6357="Unknown - Likely Lead")),
(AND(G6357="Non-Lead - Other",J6357="Unknown - Unlikely Lead")),
(AND(G6357="Non-Lead - Other",J6357="Unknown - Material Unknown")))),"Unknown",
IF((OR((AND(G6357="Galvanized",J6357="Unknown - Likely Lead")),
(AND(G6357="Galvanized",J6357="Unknown - Unlikely Lead")),
(AND(G6357="Galvanized",J6357="Unknown - Material Unknown")))),"Unknown",
IF((OR((AND(G6357="Galvanized",J6357="")))),"Galvanized Requiring Replacement",
IF((OR((AND(G6357="Non-lead - Copper",J6357="")),
(AND(G6357="Non-lead - Plastic",J6357="")),
(AND(G6357="Non-lead",J6357="")),
(AND(G6357="Non-lead - Other",J6357="")))),"Non-lead",
IF((OR((AND(G6357="Unknown - Likely Lead",J6357="")),
(AND(G6357="Unknown - Unlikely Lead",J6357="")),
(AND(G6357="Unknown - Material Unknown",J6357="")))),"Unknown",
""))))))))))))))))</f>
        <v>Non-Lead</v>
      </c>
      <c r="N6357" s="44" t="s">
        <v>39</v>
      </c>
    </row>
    <row r="6358" spans="1:14" ht="30" x14ac:dyDescent="0.25">
      <c r="A6358" s="34" t="s">
        <v>14808</v>
      </c>
      <c r="B6358" s="35" t="s">
        <v>2177</v>
      </c>
      <c r="C6358" s="36" t="s">
        <v>14798</v>
      </c>
      <c r="D6358" s="36" t="s">
        <v>32</v>
      </c>
      <c r="E6358" s="36" t="s">
        <v>33</v>
      </c>
      <c r="F6358" s="37" t="s">
        <v>14809</v>
      </c>
      <c r="G6358" s="38" t="s">
        <v>38</v>
      </c>
      <c r="H6358" s="39" t="s">
        <v>39</v>
      </c>
      <c r="I6358" s="40" t="s">
        <v>48</v>
      </c>
      <c r="J6358" s="42" t="s">
        <v>47</v>
      </c>
      <c r="K6358" s="39" t="s">
        <v>37</v>
      </c>
      <c r="L6358" s="35"/>
      <c r="M6358" s="43" t="str">
        <f>IF((OR(G6358="Lead")),"Lead",
IF((OR(J6358="Lead")),"Lead",
IF((OR(G6358="Lead-lined galvanized")),"Lead",
IF((OR(J6358="Lead-lined galvanized")),"Lead",
IF((OR((AND(G6358="Unknown - Likely Lead",J6358="Galvanized")),
(AND(G6358="Unknown - Unlikely Lead",J6358="Galvanized")),
(AND(G6358="Unknown - Material Unknown",J6358="Galvanized")))),"Galvanized Requiring Replacement",
IF((OR((AND(G6358="Non-lead - Copper",H6358="Yes",J6358="Galvanized")),
(AND(G6358="Non-lead - Copper",H6358="Don't know",J6358="Galvanized")),
(AND(G6358="Non-lead - Copper",H6358="",J6358="Galvanized")),
(AND(G6358="Non-lead - Plastic",H6358="Yes",J6358="Galvanized")),
(AND(G6358="Non-lead - Plastic",H6358="Don't know",J6358="Galvanized")),
(AND(G6358="Non-lead - Plastic",H6358="",J6358="Galvanized")),
(AND(G6358="Non-lead",H6358="Yes",J6358="Galvanized")),
(AND(G6358="Non-lead",H6358="Don't know",J6358="Galvanized")),
(AND(G6358="Non-lead",H6358="",J6358="Galvanized")),
(AND(G6358="Non-lead - Other",H6358="Yes",J6358="Galvanized")),
(AND(G6358="Non-Lead - Other",H6358="Don't know",J6358="Galvanized")),
(AND(G6358="Galvanized",H6358="Yes",J6358="Galvanized")),
(AND(G6358="Galvanized",H6358="Don't know",J6358="Galvanized")),
(AND(G6358="Galvanized",H6358="",J6358="Galvanized")),
(AND(G6358="Non-Lead - Other",H6358="",J6358="Galvanized")))),"Galvanized Requiring Replacement",
IF((OR((AND(G6358="Non-lead - Copper",J6358="Non-lead - Copper")),
(AND(G6358="Non-lead - Copper",J6358="Non-lead - Plastic")),
(AND(G6358="Non-lead - Copper",J6358="Non-lead - Other")),
(AND(G6358="Non-lead - Copper",J6358="Non-lead")),
(AND(G6358="Non-lead - Plastic",J6358="Non-lead - Copper")),
(AND(G6358="Non-lead - Plastic",J6358="Non-lead - Plastic")),
(AND(G6358="Non-lead - Plastic",J6358="Non-lead - Other")),
(AND(G6358="Non-lead - Plastic",J6358="Non-lead")),
(AND(G6358="Non-lead",J6358="Non-lead - Copper")),
(AND(G6358="Non-lead",J6358="Non-lead - Plastic")),
(AND(G6358="Non-lead",J6358="Non-lead - Other")),
(AND(G6358="Non-lead",J6358="Non-lead")),
(AND(G6358="Non-lead - Other",J6358="Non-lead - Copper")),
(AND(G6358="Non-Lead - Other",J6358="Non-lead - Plastic")),
(AND(G6358="Non-Lead - Other",J6358="Non-lead")),
(AND(G6358="Non-Lead - Other",J6358="Non-lead - Other")))),"Non-Lead",
IF((OR((AND(G6358="Galvanized",J6358="Non-lead")),
(AND(G6358="Galvanized",J6358="Non-lead - Copper")),
(AND(G6358="Galvanized",J6358="Non-lead - Plastic")),
(AND(G6358="Galvanized",J6358="Non-lead")),
(AND(G6358="Galvanized",J6358="Non-lead - Other")))),"Non-Lead",
IF((OR((AND(G6358="Non-lead - Copper",H6358="No",J6358="Galvanized")),
(AND(G6358="Non-lead - Plastic",H6358="No",J6358="Galvanized")),
(AND(G6358="Non-lead",H6358="No",J6358="Galvanized")),
(AND(G6358="Galvanized",H6358="No",J6358="Galvanized")),
(AND(G6358="Non-lead - Other",H6358="No",J6358="Galvanized")))),"Non-lead",
IF((OR((AND(G6358="Unknown - Likely Lead",J6358="Unknown - Likely Lead")),
(AND(G6358="Unknown - Likely Lead",J6358="Unknown - Unlikely Lead")),
(AND(G6358="Unknown - Likely Lead",J6358="Unknown - Material Unknown")),
(AND(G6358="Unknown - Unlikely Lead",J6358="Unknown - Likely Lead")),
(AND(G6358="Unknown - Unlikely Lead",J6358="Unknown - Unlikely Lead")),
(AND(G6358="Unknown - Unlikely Lead",J6358="Unknown - Material Unknown")),
(AND(G6358="Unknown - Material Unknown",J6358="Unknown - Likely Lead")),
(AND(G6358="Unknown - Material Unknown",J6358="Unknown - Unlikely Lead")),
(AND(G6358="Unknown - Material Unknown",J6358="Unknown - Material Unknown")))),"Unknown",
IF((OR((AND(G6358="Unknown - Likely Lead",J6358="Non-lead - Copper")),
(AND(G6358="Unknown - Likely Lead",J6358="Non-lead - Plastic")),
(AND(G6358="Unknown - Likely Lead",J6358="Non-lead")),
(AND(G6358="Unknown - Likely Lead",J6358="Non-lead - Other")),
(AND(G6358="Unknown - Unlikely Lead",J6358="Non-lead - Copper")),
(AND(G6358="Unknown - Unlikely Lead",J6358="Non-lead - Plastic")),
(AND(G6358="Unknown - Unlikely Lead",J6358="Non-lead")),
(AND(G6358="Unknown - Unlikely Lead",J6358="Non-lead - Other")),
(AND(G6358="Unknown - Material Unknown",J6358="Non-lead - Copper")),
(AND(G6358="Unknown - Material Unknown",J6358="Non-lead - Plastic")),
(AND(G6358="Unknown - Material Unknown",J6358="Non-lead")),
(AND(G6358="Unknown - Material Unknown",J6358="Non-lead - Other")))),"Unknown",
IF((OR((AND(G6358="Non-lead - Copper",J6358="Unknown - Likely Lead")),
(AND(G6358="Non-lead - Copper",J6358="Unknown - Unlikely Lead")),
(AND(G6358="Non-lead - Copper",J6358="Unknown - Material Unknown")),
(AND(G6358="Non-lead - Plastic",J6358="Unknown - Likely Lead")),
(AND(G6358="Non-lead - Plastic",J6358="Unknown - Unlikely Lead")),
(AND(G6358="Non-lead - Plastic",J6358="Unknown - Material Unknown")),
(AND(G6358="Non-lead",J6358="Unknown - Likely Lead")),
(AND(G6358="Non-lead",J6358="Unknown - Unlikely Lead")),
(AND(G6358="Non-lead",J6358="Unknown - Material Unknown")),
(AND(G6358="Non-lead - Other",J6358="Unknown - Likely Lead")),
(AND(G6358="Non-Lead - Other",J6358="Unknown - Unlikely Lead")),
(AND(G6358="Non-Lead - Other",J6358="Unknown - Material Unknown")))),"Unknown",
IF((OR((AND(G6358="Galvanized",J6358="Unknown - Likely Lead")),
(AND(G6358="Galvanized",J6358="Unknown - Unlikely Lead")),
(AND(G6358="Galvanized",J6358="Unknown - Material Unknown")))),"Unknown",
IF((OR((AND(G6358="Galvanized",J6358="")))),"Galvanized Requiring Replacement",
IF((OR((AND(G6358="Non-lead - Copper",J6358="")),
(AND(G6358="Non-lead - Plastic",J6358="")),
(AND(G6358="Non-lead",J6358="")),
(AND(G6358="Non-lead - Other",J6358="")))),"Non-lead",
IF((OR((AND(G6358="Unknown - Likely Lead",J6358="")),
(AND(G6358="Unknown - Unlikely Lead",J6358="")),
(AND(G6358="Unknown - Material Unknown",J6358="")))),"Unknown",
""))))))))))))))))</f>
        <v>Non-Lead</v>
      </c>
      <c r="N6358" s="44" t="s">
        <v>39</v>
      </c>
    </row>
    <row r="6359" spans="1:14" ht="30" x14ac:dyDescent="0.25">
      <c r="A6359" s="34" t="s">
        <v>14810</v>
      </c>
      <c r="B6359" s="35" t="s">
        <v>3613</v>
      </c>
      <c r="C6359" s="36" t="s">
        <v>14798</v>
      </c>
      <c r="D6359" s="36" t="s">
        <v>32</v>
      </c>
      <c r="E6359" s="36" t="s">
        <v>33</v>
      </c>
      <c r="F6359" s="37" t="s">
        <v>14811</v>
      </c>
      <c r="G6359" s="38" t="s">
        <v>38</v>
      </c>
      <c r="H6359" s="39" t="s">
        <v>39</v>
      </c>
      <c r="I6359" s="40" t="s">
        <v>48</v>
      </c>
      <c r="J6359" s="42" t="s">
        <v>47</v>
      </c>
      <c r="K6359" s="39" t="s">
        <v>37</v>
      </c>
      <c r="L6359" s="35"/>
      <c r="M6359" s="43" t="str">
        <f>IF((OR(G6359="Lead")),"Lead",
IF((OR(J6359="Lead")),"Lead",
IF((OR(G6359="Lead-lined galvanized")),"Lead",
IF((OR(J6359="Lead-lined galvanized")),"Lead",
IF((OR((AND(G6359="Unknown - Likely Lead",J6359="Galvanized")),
(AND(G6359="Unknown - Unlikely Lead",J6359="Galvanized")),
(AND(G6359="Unknown - Material Unknown",J6359="Galvanized")))),"Galvanized Requiring Replacement",
IF((OR((AND(G6359="Non-lead - Copper",H6359="Yes",J6359="Galvanized")),
(AND(G6359="Non-lead - Copper",H6359="Don't know",J6359="Galvanized")),
(AND(G6359="Non-lead - Copper",H6359="",J6359="Galvanized")),
(AND(G6359="Non-lead - Plastic",H6359="Yes",J6359="Galvanized")),
(AND(G6359="Non-lead - Plastic",H6359="Don't know",J6359="Galvanized")),
(AND(G6359="Non-lead - Plastic",H6359="",J6359="Galvanized")),
(AND(G6359="Non-lead",H6359="Yes",J6359="Galvanized")),
(AND(G6359="Non-lead",H6359="Don't know",J6359="Galvanized")),
(AND(G6359="Non-lead",H6359="",J6359="Galvanized")),
(AND(G6359="Non-lead - Other",H6359="Yes",J6359="Galvanized")),
(AND(G6359="Non-Lead - Other",H6359="Don't know",J6359="Galvanized")),
(AND(G6359="Galvanized",H6359="Yes",J6359="Galvanized")),
(AND(G6359="Galvanized",H6359="Don't know",J6359="Galvanized")),
(AND(G6359="Galvanized",H6359="",J6359="Galvanized")),
(AND(G6359="Non-Lead - Other",H6359="",J6359="Galvanized")))),"Galvanized Requiring Replacement",
IF((OR((AND(G6359="Non-lead - Copper",J6359="Non-lead - Copper")),
(AND(G6359="Non-lead - Copper",J6359="Non-lead - Plastic")),
(AND(G6359="Non-lead - Copper",J6359="Non-lead - Other")),
(AND(G6359="Non-lead - Copper",J6359="Non-lead")),
(AND(G6359="Non-lead - Plastic",J6359="Non-lead - Copper")),
(AND(G6359="Non-lead - Plastic",J6359="Non-lead - Plastic")),
(AND(G6359="Non-lead - Plastic",J6359="Non-lead - Other")),
(AND(G6359="Non-lead - Plastic",J6359="Non-lead")),
(AND(G6359="Non-lead",J6359="Non-lead - Copper")),
(AND(G6359="Non-lead",J6359="Non-lead - Plastic")),
(AND(G6359="Non-lead",J6359="Non-lead - Other")),
(AND(G6359="Non-lead",J6359="Non-lead")),
(AND(G6359="Non-lead - Other",J6359="Non-lead - Copper")),
(AND(G6359="Non-Lead - Other",J6359="Non-lead - Plastic")),
(AND(G6359="Non-Lead - Other",J6359="Non-lead")),
(AND(G6359="Non-Lead - Other",J6359="Non-lead - Other")))),"Non-Lead",
IF((OR((AND(G6359="Galvanized",J6359="Non-lead")),
(AND(G6359="Galvanized",J6359="Non-lead - Copper")),
(AND(G6359="Galvanized",J6359="Non-lead - Plastic")),
(AND(G6359="Galvanized",J6359="Non-lead")),
(AND(G6359="Galvanized",J6359="Non-lead - Other")))),"Non-Lead",
IF((OR((AND(G6359="Non-lead - Copper",H6359="No",J6359="Galvanized")),
(AND(G6359="Non-lead - Plastic",H6359="No",J6359="Galvanized")),
(AND(G6359="Non-lead",H6359="No",J6359="Galvanized")),
(AND(G6359="Galvanized",H6359="No",J6359="Galvanized")),
(AND(G6359="Non-lead - Other",H6359="No",J6359="Galvanized")))),"Non-lead",
IF((OR((AND(G6359="Unknown - Likely Lead",J6359="Unknown - Likely Lead")),
(AND(G6359="Unknown - Likely Lead",J6359="Unknown - Unlikely Lead")),
(AND(G6359="Unknown - Likely Lead",J6359="Unknown - Material Unknown")),
(AND(G6359="Unknown - Unlikely Lead",J6359="Unknown - Likely Lead")),
(AND(G6359="Unknown - Unlikely Lead",J6359="Unknown - Unlikely Lead")),
(AND(G6359="Unknown - Unlikely Lead",J6359="Unknown - Material Unknown")),
(AND(G6359="Unknown - Material Unknown",J6359="Unknown - Likely Lead")),
(AND(G6359="Unknown - Material Unknown",J6359="Unknown - Unlikely Lead")),
(AND(G6359="Unknown - Material Unknown",J6359="Unknown - Material Unknown")))),"Unknown",
IF((OR((AND(G6359="Unknown - Likely Lead",J6359="Non-lead - Copper")),
(AND(G6359="Unknown - Likely Lead",J6359="Non-lead - Plastic")),
(AND(G6359="Unknown - Likely Lead",J6359="Non-lead")),
(AND(G6359="Unknown - Likely Lead",J6359="Non-lead - Other")),
(AND(G6359="Unknown - Unlikely Lead",J6359="Non-lead - Copper")),
(AND(G6359="Unknown - Unlikely Lead",J6359="Non-lead - Plastic")),
(AND(G6359="Unknown - Unlikely Lead",J6359="Non-lead")),
(AND(G6359="Unknown - Unlikely Lead",J6359="Non-lead - Other")),
(AND(G6359="Unknown - Material Unknown",J6359="Non-lead - Copper")),
(AND(G6359="Unknown - Material Unknown",J6359="Non-lead - Plastic")),
(AND(G6359="Unknown - Material Unknown",J6359="Non-lead")),
(AND(G6359="Unknown - Material Unknown",J6359="Non-lead - Other")))),"Unknown",
IF((OR((AND(G6359="Non-lead - Copper",J6359="Unknown - Likely Lead")),
(AND(G6359="Non-lead - Copper",J6359="Unknown - Unlikely Lead")),
(AND(G6359="Non-lead - Copper",J6359="Unknown - Material Unknown")),
(AND(G6359="Non-lead - Plastic",J6359="Unknown - Likely Lead")),
(AND(G6359="Non-lead - Plastic",J6359="Unknown - Unlikely Lead")),
(AND(G6359="Non-lead - Plastic",J6359="Unknown - Material Unknown")),
(AND(G6359="Non-lead",J6359="Unknown - Likely Lead")),
(AND(G6359="Non-lead",J6359="Unknown - Unlikely Lead")),
(AND(G6359="Non-lead",J6359="Unknown - Material Unknown")),
(AND(G6359="Non-lead - Other",J6359="Unknown - Likely Lead")),
(AND(G6359="Non-Lead - Other",J6359="Unknown - Unlikely Lead")),
(AND(G6359="Non-Lead - Other",J6359="Unknown - Material Unknown")))),"Unknown",
IF((OR((AND(G6359="Galvanized",J6359="Unknown - Likely Lead")),
(AND(G6359="Galvanized",J6359="Unknown - Unlikely Lead")),
(AND(G6359="Galvanized",J6359="Unknown - Material Unknown")))),"Unknown",
IF((OR((AND(G6359="Galvanized",J6359="")))),"Galvanized Requiring Replacement",
IF((OR((AND(G6359="Non-lead - Copper",J6359="")),
(AND(G6359="Non-lead - Plastic",J6359="")),
(AND(G6359="Non-lead",J6359="")),
(AND(G6359="Non-lead - Other",J6359="")))),"Non-lead",
IF((OR((AND(G6359="Unknown - Likely Lead",J6359="")),
(AND(G6359="Unknown - Unlikely Lead",J6359="")),
(AND(G6359="Unknown - Material Unknown",J6359="")))),"Unknown",
""))))))))))))))))</f>
        <v>Non-Lead</v>
      </c>
      <c r="N6359" s="44" t="s">
        <v>39</v>
      </c>
    </row>
    <row r="6360" spans="1:14" ht="30" x14ac:dyDescent="0.25">
      <c r="A6360" s="34" t="s">
        <v>14812</v>
      </c>
      <c r="B6360" s="35" t="s">
        <v>6185</v>
      </c>
      <c r="C6360" s="36" t="s">
        <v>14747</v>
      </c>
      <c r="D6360" s="36" t="s">
        <v>32</v>
      </c>
      <c r="E6360" s="36" t="s">
        <v>33</v>
      </c>
      <c r="F6360" s="37" t="s">
        <v>14813</v>
      </c>
      <c r="G6360" s="38" t="s">
        <v>38</v>
      </c>
      <c r="H6360" s="39" t="s">
        <v>39</v>
      </c>
      <c r="I6360" s="40" t="s">
        <v>48</v>
      </c>
      <c r="J6360" s="42" t="s">
        <v>47</v>
      </c>
      <c r="K6360" s="39" t="s">
        <v>37</v>
      </c>
      <c r="L6360" s="35"/>
      <c r="M6360" s="43" t="str">
        <f>IF((OR(G6360="Lead")),"Lead",
IF((OR(J6360="Lead")),"Lead",
IF((OR(G6360="Lead-lined galvanized")),"Lead",
IF((OR(J6360="Lead-lined galvanized")),"Lead",
IF((OR((AND(G6360="Unknown - Likely Lead",J6360="Galvanized")),
(AND(G6360="Unknown - Unlikely Lead",J6360="Galvanized")),
(AND(G6360="Unknown - Material Unknown",J6360="Galvanized")))),"Galvanized Requiring Replacement",
IF((OR((AND(G6360="Non-lead - Copper",H6360="Yes",J6360="Galvanized")),
(AND(G6360="Non-lead - Copper",H6360="Don't know",J6360="Galvanized")),
(AND(G6360="Non-lead - Copper",H6360="",J6360="Galvanized")),
(AND(G6360="Non-lead - Plastic",H6360="Yes",J6360="Galvanized")),
(AND(G6360="Non-lead - Plastic",H6360="Don't know",J6360="Galvanized")),
(AND(G6360="Non-lead - Plastic",H6360="",J6360="Galvanized")),
(AND(G6360="Non-lead",H6360="Yes",J6360="Galvanized")),
(AND(G6360="Non-lead",H6360="Don't know",J6360="Galvanized")),
(AND(G6360="Non-lead",H6360="",J6360="Galvanized")),
(AND(G6360="Non-lead - Other",H6360="Yes",J6360="Galvanized")),
(AND(G6360="Non-Lead - Other",H6360="Don't know",J6360="Galvanized")),
(AND(G6360="Galvanized",H6360="Yes",J6360="Galvanized")),
(AND(G6360="Galvanized",H6360="Don't know",J6360="Galvanized")),
(AND(G6360="Galvanized",H6360="",J6360="Galvanized")),
(AND(G6360="Non-Lead - Other",H6360="",J6360="Galvanized")))),"Galvanized Requiring Replacement",
IF((OR((AND(G6360="Non-lead - Copper",J6360="Non-lead - Copper")),
(AND(G6360="Non-lead - Copper",J6360="Non-lead - Plastic")),
(AND(G6360="Non-lead - Copper",J6360="Non-lead - Other")),
(AND(G6360="Non-lead - Copper",J6360="Non-lead")),
(AND(G6360="Non-lead - Plastic",J6360="Non-lead - Copper")),
(AND(G6360="Non-lead - Plastic",J6360="Non-lead - Plastic")),
(AND(G6360="Non-lead - Plastic",J6360="Non-lead - Other")),
(AND(G6360="Non-lead - Plastic",J6360="Non-lead")),
(AND(G6360="Non-lead",J6360="Non-lead - Copper")),
(AND(G6360="Non-lead",J6360="Non-lead - Plastic")),
(AND(G6360="Non-lead",J6360="Non-lead - Other")),
(AND(G6360="Non-lead",J6360="Non-lead")),
(AND(G6360="Non-lead - Other",J6360="Non-lead - Copper")),
(AND(G6360="Non-Lead - Other",J6360="Non-lead - Plastic")),
(AND(G6360="Non-Lead - Other",J6360="Non-lead")),
(AND(G6360="Non-Lead - Other",J6360="Non-lead - Other")))),"Non-Lead",
IF((OR((AND(G6360="Galvanized",J6360="Non-lead")),
(AND(G6360="Galvanized",J6360="Non-lead - Copper")),
(AND(G6360="Galvanized",J6360="Non-lead - Plastic")),
(AND(G6360="Galvanized",J6360="Non-lead")),
(AND(G6360="Galvanized",J6360="Non-lead - Other")))),"Non-Lead",
IF((OR((AND(G6360="Non-lead - Copper",H6360="No",J6360="Galvanized")),
(AND(G6360="Non-lead - Plastic",H6360="No",J6360="Galvanized")),
(AND(G6360="Non-lead",H6360="No",J6360="Galvanized")),
(AND(G6360="Galvanized",H6360="No",J6360="Galvanized")),
(AND(G6360="Non-lead - Other",H6360="No",J6360="Galvanized")))),"Non-lead",
IF((OR((AND(G6360="Unknown - Likely Lead",J6360="Unknown - Likely Lead")),
(AND(G6360="Unknown - Likely Lead",J6360="Unknown - Unlikely Lead")),
(AND(G6360="Unknown - Likely Lead",J6360="Unknown - Material Unknown")),
(AND(G6360="Unknown - Unlikely Lead",J6360="Unknown - Likely Lead")),
(AND(G6360="Unknown - Unlikely Lead",J6360="Unknown - Unlikely Lead")),
(AND(G6360="Unknown - Unlikely Lead",J6360="Unknown - Material Unknown")),
(AND(G6360="Unknown - Material Unknown",J6360="Unknown - Likely Lead")),
(AND(G6360="Unknown - Material Unknown",J6360="Unknown - Unlikely Lead")),
(AND(G6360="Unknown - Material Unknown",J6360="Unknown - Material Unknown")))),"Unknown",
IF((OR((AND(G6360="Unknown - Likely Lead",J6360="Non-lead - Copper")),
(AND(G6360="Unknown - Likely Lead",J6360="Non-lead - Plastic")),
(AND(G6360="Unknown - Likely Lead",J6360="Non-lead")),
(AND(G6360="Unknown - Likely Lead",J6360="Non-lead - Other")),
(AND(G6360="Unknown - Unlikely Lead",J6360="Non-lead - Copper")),
(AND(G6360="Unknown - Unlikely Lead",J6360="Non-lead - Plastic")),
(AND(G6360="Unknown - Unlikely Lead",J6360="Non-lead")),
(AND(G6360="Unknown - Unlikely Lead",J6360="Non-lead - Other")),
(AND(G6360="Unknown - Material Unknown",J6360="Non-lead - Copper")),
(AND(G6360="Unknown - Material Unknown",J6360="Non-lead - Plastic")),
(AND(G6360="Unknown - Material Unknown",J6360="Non-lead")),
(AND(G6360="Unknown - Material Unknown",J6360="Non-lead - Other")))),"Unknown",
IF((OR((AND(G6360="Non-lead - Copper",J6360="Unknown - Likely Lead")),
(AND(G6360="Non-lead - Copper",J6360="Unknown - Unlikely Lead")),
(AND(G6360="Non-lead - Copper",J6360="Unknown - Material Unknown")),
(AND(G6360="Non-lead - Plastic",J6360="Unknown - Likely Lead")),
(AND(G6360="Non-lead - Plastic",J6360="Unknown - Unlikely Lead")),
(AND(G6360="Non-lead - Plastic",J6360="Unknown - Material Unknown")),
(AND(G6360="Non-lead",J6360="Unknown - Likely Lead")),
(AND(G6360="Non-lead",J6360="Unknown - Unlikely Lead")),
(AND(G6360="Non-lead",J6360="Unknown - Material Unknown")),
(AND(G6360="Non-lead - Other",J6360="Unknown - Likely Lead")),
(AND(G6360="Non-Lead - Other",J6360="Unknown - Unlikely Lead")),
(AND(G6360="Non-Lead - Other",J6360="Unknown - Material Unknown")))),"Unknown",
IF((OR((AND(G6360="Galvanized",J6360="Unknown - Likely Lead")),
(AND(G6360="Galvanized",J6360="Unknown - Unlikely Lead")),
(AND(G6360="Galvanized",J6360="Unknown - Material Unknown")))),"Unknown",
IF((OR((AND(G6360="Galvanized",J6360="")))),"Galvanized Requiring Replacement",
IF((OR((AND(G6360="Non-lead - Copper",J6360="")),
(AND(G6360="Non-lead - Plastic",J6360="")),
(AND(G6360="Non-lead",J6360="")),
(AND(G6360="Non-lead - Other",J6360="")))),"Non-lead",
IF((OR((AND(G6360="Unknown - Likely Lead",J6360="")),
(AND(G6360="Unknown - Unlikely Lead",J6360="")),
(AND(G6360="Unknown - Material Unknown",J6360="")))),"Unknown",
""))))))))))))))))</f>
        <v>Non-Lead</v>
      </c>
      <c r="N6360" s="44" t="s">
        <v>39</v>
      </c>
    </row>
    <row r="6361" spans="1:14" ht="30" x14ac:dyDescent="0.25">
      <c r="A6361" s="34" t="s">
        <v>14814</v>
      </c>
      <c r="B6361" s="35" t="s">
        <v>1853</v>
      </c>
      <c r="C6361" s="36" t="s">
        <v>13206</v>
      </c>
      <c r="D6361" s="36" t="s">
        <v>32</v>
      </c>
      <c r="E6361" s="36" t="s">
        <v>33</v>
      </c>
      <c r="F6361" s="37" t="s">
        <v>14815</v>
      </c>
      <c r="G6361" s="38" t="s">
        <v>35</v>
      </c>
      <c r="H6361" s="39" t="s">
        <v>39</v>
      </c>
      <c r="I6361" s="40" t="s">
        <v>48</v>
      </c>
      <c r="J6361" s="42" t="s">
        <v>47</v>
      </c>
      <c r="K6361" s="39" t="s">
        <v>37</v>
      </c>
      <c r="L6361" s="35"/>
      <c r="M6361" s="43" t="str">
        <f>IF((OR(G6361="Lead")),"Lead",
IF((OR(J6361="Lead")),"Lead",
IF((OR(G6361="Lead-lined galvanized")),"Lead",
IF((OR(J6361="Lead-lined galvanized")),"Lead",
IF((OR((AND(G6361="Unknown - Likely Lead",J6361="Galvanized")),
(AND(G6361="Unknown - Unlikely Lead",J6361="Galvanized")),
(AND(G6361="Unknown - Material Unknown",J6361="Galvanized")))),"Galvanized Requiring Replacement",
IF((OR((AND(G6361="Non-lead - Copper",H6361="Yes",J6361="Galvanized")),
(AND(G6361="Non-lead - Copper",H6361="Don't know",J6361="Galvanized")),
(AND(G6361="Non-lead - Copper",H6361="",J6361="Galvanized")),
(AND(G6361="Non-lead - Plastic",H6361="Yes",J6361="Galvanized")),
(AND(G6361="Non-lead - Plastic",H6361="Don't know",J6361="Galvanized")),
(AND(G6361="Non-lead - Plastic",H6361="",J6361="Galvanized")),
(AND(G6361="Non-lead",H6361="Yes",J6361="Galvanized")),
(AND(G6361="Non-lead",H6361="Don't know",J6361="Galvanized")),
(AND(G6361="Non-lead",H6361="",J6361="Galvanized")),
(AND(G6361="Non-lead - Other",H6361="Yes",J6361="Galvanized")),
(AND(G6361="Non-Lead - Other",H6361="Don't know",J6361="Galvanized")),
(AND(G6361="Galvanized",H6361="Yes",J6361="Galvanized")),
(AND(G6361="Galvanized",H6361="Don't know",J6361="Galvanized")),
(AND(G6361="Galvanized",H6361="",J6361="Galvanized")),
(AND(G6361="Non-Lead - Other",H6361="",J6361="Galvanized")))),"Galvanized Requiring Replacement",
IF((OR((AND(G6361="Non-lead - Copper",J6361="Non-lead - Copper")),
(AND(G6361="Non-lead - Copper",J6361="Non-lead - Plastic")),
(AND(G6361="Non-lead - Copper",J6361="Non-lead - Other")),
(AND(G6361="Non-lead - Copper",J6361="Non-lead")),
(AND(G6361="Non-lead - Plastic",J6361="Non-lead - Copper")),
(AND(G6361="Non-lead - Plastic",J6361="Non-lead - Plastic")),
(AND(G6361="Non-lead - Plastic",J6361="Non-lead - Other")),
(AND(G6361="Non-lead - Plastic",J6361="Non-lead")),
(AND(G6361="Non-lead",J6361="Non-lead - Copper")),
(AND(G6361="Non-lead",J6361="Non-lead - Plastic")),
(AND(G6361="Non-lead",J6361="Non-lead - Other")),
(AND(G6361="Non-lead",J6361="Non-lead")),
(AND(G6361="Non-lead - Other",J6361="Non-lead - Copper")),
(AND(G6361="Non-Lead - Other",J6361="Non-lead - Plastic")),
(AND(G6361="Non-Lead - Other",J6361="Non-lead")),
(AND(G6361="Non-Lead - Other",J6361="Non-lead - Other")))),"Non-Lead",
IF((OR((AND(G6361="Galvanized",J6361="Non-lead")),
(AND(G6361="Galvanized",J6361="Non-lead - Copper")),
(AND(G6361="Galvanized",J6361="Non-lead - Plastic")),
(AND(G6361="Galvanized",J6361="Non-lead")),
(AND(G6361="Galvanized",J6361="Non-lead - Other")))),"Non-Lead",
IF((OR((AND(G6361="Non-lead - Copper",H6361="No",J6361="Galvanized")),
(AND(G6361="Non-lead - Plastic",H6361="No",J6361="Galvanized")),
(AND(G6361="Non-lead",H6361="No",J6361="Galvanized")),
(AND(G6361="Galvanized",H6361="No",J6361="Galvanized")),
(AND(G6361="Non-lead - Other",H6361="No",J6361="Galvanized")))),"Non-lead",
IF((OR((AND(G6361="Unknown - Likely Lead",J6361="Unknown - Likely Lead")),
(AND(G6361="Unknown - Likely Lead",J6361="Unknown - Unlikely Lead")),
(AND(G6361="Unknown - Likely Lead",J6361="Unknown - Material Unknown")),
(AND(G6361="Unknown - Unlikely Lead",J6361="Unknown - Likely Lead")),
(AND(G6361="Unknown - Unlikely Lead",J6361="Unknown - Unlikely Lead")),
(AND(G6361="Unknown - Unlikely Lead",J6361="Unknown - Material Unknown")),
(AND(G6361="Unknown - Material Unknown",J6361="Unknown - Likely Lead")),
(AND(G6361="Unknown - Material Unknown",J6361="Unknown - Unlikely Lead")),
(AND(G6361="Unknown - Material Unknown",J6361="Unknown - Material Unknown")))),"Unknown",
IF((OR((AND(G6361="Unknown - Likely Lead",J6361="Non-lead - Copper")),
(AND(G6361="Unknown - Likely Lead",J6361="Non-lead - Plastic")),
(AND(G6361="Unknown - Likely Lead",J6361="Non-lead")),
(AND(G6361="Unknown - Likely Lead",J6361="Non-lead - Other")),
(AND(G6361="Unknown - Unlikely Lead",J6361="Non-lead - Copper")),
(AND(G6361="Unknown - Unlikely Lead",J6361="Non-lead - Plastic")),
(AND(G6361="Unknown - Unlikely Lead",J6361="Non-lead")),
(AND(G6361="Unknown - Unlikely Lead",J6361="Non-lead - Other")),
(AND(G6361="Unknown - Material Unknown",J6361="Non-lead - Copper")),
(AND(G6361="Unknown - Material Unknown",J6361="Non-lead - Plastic")),
(AND(G6361="Unknown - Material Unknown",J6361="Non-lead")),
(AND(G6361="Unknown - Material Unknown",J6361="Non-lead - Other")))),"Unknown",
IF((OR((AND(G6361="Non-lead - Copper",J6361="Unknown - Likely Lead")),
(AND(G6361="Non-lead - Copper",J6361="Unknown - Unlikely Lead")),
(AND(G6361="Non-lead - Copper",J6361="Unknown - Material Unknown")),
(AND(G6361="Non-lead - Plastic",J6361="Unknown - Likely Lead")),
(AND(G6361="Non-lead - Plastic",J6361="Unknown - Unlikely Lead")),
(AND(G6361="Non-lead - Plastic",J6361="Unknown - Material Unknown")),
(AND(G6361="Non-lead",J6361="Unknown - Likely Lead")),
(AND(G6361="Non-lead",J6361="Unknown - Unlikely Lead")),
(AND(G6361="Non-lead",J6361="Unknown - Material Unknown")),
(AND(G6361="Non-lead - Other",J6361="Unknown - Likely Lead")),
(AND(G6361="Non-Lead - Other",J6361="Unknown - Unlikely Lead")),
(AND(G6361="Non-Lead - Other",J6361="Unknown - Material Unknown")))),"Unknown",
IF((OR((AND(G6361="Galvanized",J6361="Unknown - Likely Lead")),
(AND(G6361="Galvanized",J6361="Unknown - Unlikely Lead")),
(AND(G6361="Galvanized",J6361="Unknown - Material Unknown")))),"Unknown",
IF((OR((AND(G6361="Galvanized",J6361="")))),"Galvanized Requiring Replacement",
IF((OR((AND(G6361="Non-lead - Copper",J6361="")),
(AND(G6361="Non-lead - Plastic",J6361="")),
(AND(G6361="Non-lead",J6361="")),
(AND(G6361="Non-lead - Other",J6361="")))),"Non-lead",
IF((OR((AND(G6361="Unknown - Likely Lead",J6361="")),
(AND(G6361="Unknown - Unlikely Lead",J6361="")),
(AND(G6361="Unknown - Material Unknown",J6361="")))),"Unknown",
""))))))))))))))))</f>
        <v>Non-Lead</v>
      </c>
      <c r="N6361" s="44" t="s">
        <v>39</v>
      </c>
    </row>
    <row r="6362" spans="1:14" ht="30" x14ac:dyDescent="0.25">
      <c r="A6362" s="34" t="s">
        <v>14816</v>
      </c>
      <c r="B6362" s="35" t="s">
        <v>400</v>
      </c>
      <c r="C6362" s="36" t="s">
        <v>14750</v>
      </c>
      <c r="D6362" s="36" t="s">
        <v>32</v>
      </c>
      <c r="E6362" s="36" t="s">
        <v>33</v>
      </c>
      <c r="F6362" s="37" t="s">
        <v>14817</v>
      </c>
      <c r="G6362" s="38" t="s">
        <v>38</v>
      </c>
      <c r="H6362" s="39" t="s">
        <v>39</v>
      </c>
      <c r="I6362" s="40" t="s">
        <v>48</v>
      </c>
      <c r="J6362" s="42" t="s">
        <v>47</v>
      </c>
      <c r="K6362" s="39" t="s">
        <v>37</v>
      </c>
      <c r="L6362" s="35"/>
      <c r="M6362" s="43" t="str">
        <f>IF((OR(G6362="Lead")),"Lead",
IF((OR(J6362="Lead")),"Lead",
IF((OR(G6362="Lead-lined galvanized")),"Lead",
IF((OR(J6362="Lead-lined galvanized")),"Lead",
IF((OR((AND(G6362="Unknown - Likely Lead",J6362="Galvanized")),
(AND(G6362="Unknown - Unlikely Lead",J6362="Galvanized")),
(AND(G6362="Unknown - Material Unknown",J6362="Galvanized")))),"Galvanized Requiring Replacement",
IF((OR((AND(G6362="Non-lead - Copper",H6362="Yes",J6362="Galvanized")),
(AND(G6362="Non-lead - Copper",H6362="Don't know",J6362="Galvanized")),
(AND(G6362="Non-lead - Copper",H6362="",J6362="Galvanized")),
(AND(G6362="Non-lead - Plastic",H6362="Yes",J6362="Galvanized")),
(AND(G6362="Non-lead - Plastic",H6362="Don't know",J6362="Galvanized")),
(AND(G6362="Non-lead - Plastic",H6362="",J6362="Galvanized")),
(AND(G6362="Non-lead",H6362="Yes",J6362="Galvanized")),
(AND(G6362="Non-lead",H6362="Don't know",J6362="Galvanized")),
(AND(G6362="Non-lead",H6362="",J6362="Galvanized")),
(AND(G6362="Non-lead - Other",H6362="Yes",J6362="Galvanized")),
(AND(G6362="Non-Lead - Other",H6362="Don't know",J6362="Galvanized")),
(AND(G6362="Galvanized",H6362="Yes",J6362="Galvanized")),
(AND(G6362="Galvanized",H6362="Don't know",J6362="Galvanized")),
(AND(G6362="Galvanized",H6362="",J6362="Galvanized")),
(AND(G6362="Non-Lead - Other",H6362="",J6362="Galvanized")))),"Galvanized Requiring Replacement",
IF((OR((AND(G6362="Non-lead - Copper",J6362="Non-lead - Copper")),
(AND(G6362="Non-lead - Copper",J6362="Non-lead - Plastic")),
(AND(G6362="Non-lead - Copper",J6362="Non-lead - Other")),
(AND(G6362="Non-lead - Copper",J6362="Non-lead")),
(AND(G6362="Non-lead - Plastic",J6362="Non-lead - Copper")),
(AND(G6362="Non-lead - Plastic",J6362="Non-lead - Plastic")),
(AND(G6362="Non-lead - Plastic",J6362="Non-lead - Other")),
(AND(G6362="Non-lead - Plastic",J6362="Non-lead")),
(AND(G6362="Non-lead",J6362="Non-lead - Copper")),
(AND(G6362="Non-lead",J6362="Non-lead - Plastic")),
(AND(G6362="Non-lead",J6362="Non-lead - Other")),
(AND(G6362="Non-lead",J6362="Non-lead")),
(AND(G6362="Non-lead - Other",J6362="Non-lead - Copper")),
(AND(G6362="Non-Lead - Other",J6362="Non-lead - Plastic")),
(AND(G6362="Non-Lead - Other",J6362="Non-lead")),
(AND(G6362="Non-Lead - Other",J6362="Non-lead - Other")))),"Non-Lead",
IF((OR((AND(G6362="Galvanized",J6362="Non-lead")),
(AND(G6362="Galvanized",J6362="Non-lead - Copper")),
(AND(G6362="Galvanized",J6362="Non-lead - Plastic")),
(AND(G6362="Galvanized",J6362="Non-lead")),
(AND(G6362="Galvanized",J6362="Non-lead - Other")))),"Non-Lead",
IF((OR((AND(G6362="Non-lead - Copper",H6362="No",J6362="Galvanized")),
(AND(G6362="Non-lead - Plastic",H6362="No",J6362="Galvanized")),
(AND(G6362="Non-lead",H6362="No",J6362="Galvanized")),
(AND(G6362="Galvanized",H6362="No",J6362="Galvanized")),
(AND(G6362="Non-lead - Other",H6362="No",J6362="Galvanized")))),"Non-lead",
IF((OR((AND(G6362="Unknown - Likely Lead",J6362="Unknown - Likely Lead")),
(AND(G6362="Unknown - Likely Lead",J6362="Unknown - Unlikely Lead")),
(AND(G6362="Unknown - Likely Lead",J6362="Unknown - Material Unknown")),
(AND(G6362="Unknown - Unlikely Lead",J6362="Unknown - Likely Lead")),
(AND(G6362="Unknown - Unlikely Lead",J6362="Unknown - Unlikely Lead")),
(AND(G6362="Unknown - Unlikely Lead",J6362="Unknown - Material Unknown")),
(AND(G6362="Unknown - Material Unknown",J6362="Unknown - Likely Lead")),
(AND(G6362="Unknown - Material Unknown",J6362="Unknown - Unlikely Lead")),
(AND(G6362="Unknown - Material Unknown",J6362="Unknown - Material Unknown")))),"Unknown",
IF((OR((AND(G6362="Unknown - Likely Lead",J6362="Non-lead - Copper")),
(AND(G6362="Unknown - Likely Lead",J6362="Non-lead - Plastic")),
(AND(G6362="Unknown - Likely Lead",J6362="Non-lead")),
(AND(G6362="Unknown - Likely Lead",J6362="Non-lead - Other")),
(AND(G6362="Unknown - Unlikely Lead",J6362="Non-lead - Copper")),
(AND(G6362="Unknown - Unlikely Lead",J6362="Non-lead - Plastic")),
(AND(G6362="Unknown - Unlikely Lead",J6362="Non-lead")),
(AND(G6362="Unknown - Unlikely Lead",J6362="Non-lead - Other")),
(AND(G6362="Unknown - Material Unknown",J6362="Non-lead - Copper")),
(AND(G6362="Unknown - Material Unknown",J6362="Non-lead - Plastic")),
(AND(G6362="Unknown - Material Unknown",J6362="Non-lead")),
(AND(G6362="Unknown - Material Unknown",J6362="Non-lead - Other")))),"Unknown",
IF((OR((AND(G6362="Non-lead - Copper",J6362="Unknown - Likely Lead")),
(AND(G6362="Non-lead - Copper",J6362="Unknown - Unlikely Lead")),
(AND(G6362="Non-lead - Copper",J6362="Unknown - Material Unknown")),
(AND(G6362="Non-lead - Plastic",J6362="Unknown - Likely Lead")),
(AND(G6362="Non-lead - Plastic",J6362="Unknown - Unlikely Lead")),
(AND(G6362="Non-lead - Plastic",J6362="Unknown - Material Unknown")),
(AND(G6362="Non-lead",J6362="Unknown - Likely Lead")),
(AND(G6362="Non-lead",J6362="Unknown - Unlikely Lead")),
(AND(G6362="Non-lead",J6362="Unknown - Material Unknown")),
(AND(G6362="Non-lead - Other",J6362="Unknown - Likely Lead")),
(AND(G6362="Non-Lead - Other",J6362="Unknown - Unlikely Lead")),
(AND(G6362="Non-Lead - Other",J6362="Unknown - Material Unknown")))),"Unknown",
IF((OR((AND(G6362="Galvanized",J6362="Unknown - Likely Lead")),
(AND(G6362="Galvanized",J6362="Unknown - Unlikely Lead")),
(AND(G6362="Galvanized",J6362="Unknown - Material Unknown")))),"Unknown",
IF((OR((AND(G6362="Galvanized",J6362="")))),"Galvanized Requiring Replacement",
IF((OR((AND(G6362="Non-lead - Copper",J6362="")),
(AND(G6362="Non-lead - Plastic",J6362="")),
(AND(G6362="Non-lead",J6362="")),
(AND(G6362="Non-lead - Other",J6362="")))),"Non-lead",
IF((OR((AND(G6362="Unknown - Likely Lead",J6362="")),
(AND(G6362="Unknown - Unlikely Lead",J6362="")),
(AND(G6362="Unknown - Material Unknown",J6362="")))),"Unknown",
""))))))))))))))))</f>
        <v>Non-Lead</v>
      </c>
      <c r="N6362" s="44" t="s">
        <v>39</v>
      </c>
    </row>
    <row r="6363" spans="1:14" ht="30" x14ac:dyDescent="0.25">
      <c r="A6363" s="34" t="s">
        <v>14818</v>
      </c>
      <c r="B6363" s="35" t="s">
        <v>935</v>
      </c>
      <c r="C6363" s="36" t="s">
        <v>14778</v>
      </c>
      <c r="D6363" s="36" t="s">
        <v>32</v>
      </c>
      <c r="E6363" s="36" t="s">
        <v>33</v>
      </c>
      <c r="F6363" s="37" t="s">
        <v>14819</v>
      </c>
      <c r="G6363" s="38" t="s">
        <v>38</v>
      </c>
      <c r="H6363" s="39" t="s">
        <v>39</v>
      </c>
      <c r="I6363" s="40" t="s">
        <v>48</v>
      </c>
      <c r="J6363" s="42" t="s">
        <v>47</v>
      </c>
      <c r="K6363" s="39" t="s">
        <v>37</v>
      </c>
      <c r="L6363" s="35"/>
      <c r="M6363" s="43" t="str">
        <f>IF((OR(G6363="Lead")),"Lead",
IF((OR(J6363="Lead")),"Lead",
IF((OR(G6363="Lead-lined galvanized")),"Lead",
IF((OR(J6363="Lead-lined galvanized")),"Lead",
IF((OR((AND(G6363="Unknown - Likely Lead",J6363="Galvanized")),
(AND(G6363="Unknown - Unlikely Lead",J6363="Galvanized")),
(AND(G6363="Unknown - Material Unknown",J6363="Galvanized")))),"Galvanized Requiring Replacement",
IF((OR((AND(G6363="Non-lead - Copper",H6363="Yes",J6363="Galvanized")),
(AND(G6363="Non-lead - Copper",H6363="Don't know",J6363="Galvanized")),
(AND(G6363="Non-lead - Copper",H6363="",J6363="Galvanized")),
(AND(G6363="Non-lead - Plastic",H6363="Yes",J6363="Galvanized")),
(AND(G6363="Non-lead - Plastic",H6363="Don't know",J6363="Galvanized")),
(AND(G6363="Non-lead - Plastic",H6363="",J6363="Galvanized")),
(AND(G6363="Non-lead",H6363="Yes",J6363="Galvanized")),
(AND(G6363="Non-lead",H6363="Don't know",J6363="Galvanized")),
(AND(G6363="Non-lead",H6363="",J6363="Galvanized")),
(AND(G6363="Non-lead - Other",H6363="Yes",J6363="Galvanized")),
(AND(G6363="Non-Lead - Other",H6363="Don't know",J6363="Galvanized")),
(AND(G6363="Galvanized",H6363="Yes",J6363="Galvanized")),
(AND(G6363="Galvanized",H6363="Don't know",J6363="Galvanized")),
(AND(G6363="Galvanized",H6363="",J6363="Galvanized")),
(AND(G6363="Non-Lead - Other",H6363="",J6363="Galvanized")))),"Galvanized Requiring Replacement",
IF((OR((AND(G6363="Non-lead - Copper",J6363="Non-lead - Copper")),
(AND(G6363="Non-lead - Copper",J6363="Non-lead - Plastic")),
(AND(G6363="Non-lead - Copper",J6363="Non-lead - Other")),
(AND(G6363="Non-lead - Copper",J6363="Non-lead")),
(AND(G6363="Non-lead - Plastic",J6363="Non-lead - Copper")),
(AND(G6363="Non-lead - Plastic",J6363="Non-lead - Plastic")),
(AND(G6363="Non-lead - Plastic",J6363="Non-lead - Other")),
(AND(G6363="Non-lead - Plastic",J6363="Non-lead")),
(AND(G6363="Non-lead",J6363="Non-lead - Copper")),
(AND(G6363="Non-lead",J6363="Non-lead - Plastic")),
(AND(G6363="Non-lead",J6363="Non-lead - Other")),
(AND(G6363="Non-lead",J6363="Non-lead")),
(AND(G6363="Non-lead - Other",J6363="Non-lead - Copper")),
(AND(G6363="Non-Lead - Other",J6363="Non-lead - Plastic")),
(AND(G6363="Non-Lead - Other",J6363="Non-lead")),
(AND(G6363="Non-Lead - Other",J6363="Non-lead - Other")))),"Non-Lead",
IF((OR((AND(G6363="Galvanized",J6363="Non-lead")),
(AND(G6363="Galvanized",J6363="Non-lead - Copper")),
(AND(G6363="Galvanized",J6363="Non-lead - Plastic")),
(AND(G6363="Galvanized",J6363="Non-lead")),
(AND(G6363="Galvanized",J6363="Non-lead - Other")))),"Non-Lead",
IF((OR((AND(G6363="Non-lead - Copper",H6363="No",J6363="Galvanized")),
(AND(G6363="Non-lead - Plastic",H6363="No",J6363="Galvanized")),
(AND(G6363="Non-lead",H6363="No",J6363="Galvanized")),
(AND(G6363="Galvanized",H6363="No",J6363="Galvanized")),
(AND(G6363="Non-lead - Other",H6363="No",J6363="Galvanized")))),"Non-lead",
IF((OR((AND(G6363="Unknown - Likely Lead",J6363="Unknown - Likely Lead")),
(AND(G6363="Unknown - Likely Lead",J6363="Unknown - Unlikely Lead")),
(AND(G6363="Unknown - Likely Lead",J6363="Unknown - Material Unknown")),
(AND(G6363="Unknown - Unlikely Lead",J6363="Unknown - Likely Lead")),
(AND(G6363="Unknown - Unlikely Lead",J6363="Unknown - Unlikely Lead")),
(AND(G6363="Unknown - Unlikely Lead",J6363="Unknown - Material Unknown")),
(AND(G6363="Unknown - Material Unknown",J6363="Unknown - Likely Lead")),
(AND(G6363="Unknown - Material Unknown",J6363="Unknown - Unlikely Lead")),
(AND(G6363="Unknown - Material Unknown",J6363="Unknown - Material Unknown")))),"Unknown",
IF((OR((AND(G6363="Unknown - Likely Lead",J6363="Non-lead - Copper")),
(AND(G6363="Unknown - Likely Lead",J6363="Non-lead - Plastic")),
(AND(G6363="Unknown - Likely Lead",J6363="Non-lead")),
(AND(G6363="Unknown - Likely Lead",J6363="Non-lead - Other")),
(AND(G6363="Unknown - Unlikely Lead",J6363="Non-lead - Copper")),
(AND(G6363="Unknown - Unlikely Lead",J6363="Non-lead - Plastic")),
(AND(G6363="Unknown - Unlikely Lead",J6363="Non-lead")),
(AND(G6363="Unknown - Unlikely Lead",J6363="Non-lead - Other")),
(AND(G6363="Unknown - Material Unknown",J6363="Non-lead - Copper")),
(AND(G6363="Unknown - Material Unknown",J6363="Non-lead - Plastic")),
(AND(G6363="Unknown - Material Unknown",J6363="Non-lead")),
(AND(G6363="Unknown - Material Unknown",J6363="Non-lead - Other")))),"Unknown",
IF((OR((AND(G6363="Non-lead - Copper",J6363="Unknown - Likely Lead")),
(AND(G6363="Non-lead - Copper",J6363="Unknown - Unlikely Lead")),
(AND(G6363="Non-lead - Copper",J6363="Unknown - Material Unknown")),
(AND(G6363="Non-lead - Plastic",J6363="Unknown - Likely Lead")),
(AND(G6363="Non-lead - Plastic",J6363="Unknown - Unlikely Lead")),
(AND(G6363="Non-lead - Plastic",J6363="Unknown - Material Unknown")),
(AND(G6363="Non-lead",J6363="Unknown - Likely Lead")),
(AND(G6363="Non-lead",J6363="Unknown - Unlikely Lead")),
(AND(G6363="Non-lead",J6363="Unknown - Material Unknown")),
(AND(G6363="Non-lead - Other",J6363="Unknown - Likely Lead")),
(AND(G6363="Non-Lead - Other",J6363="Unknown - Unlikely Lead")),
(AND(G6363="Non-Lead - Other",J6363="Unknown - Material Unknown")))),"Unknown",
IF((OR((AND(G6363="Galvanized",J6363="Unknown - Likely Lead")),
(AND(G6363="Galvanized",J6363="Unknown - Unlikely Lead")),
(AND(G6363="Galvanized",J6363="Unknown - Material Unknown")))),"Unknown",
IF((OR((AND(G6363="Galvanized",J6363="")))),"Galvanized Requiring Replacement",
IF((OR((AND(G6363="Non-lead - Copper",J6363="")),
(AND(G6363="Non-lead - Plastic",J6363="")),
(AND(G6363="Non-lead",J6363="")),
(AND(G6363="Non-lead - Other",J6363="")))),"Non-lead",
IF((OR((AND(G6363="Unknown - Likely Lead",J6363="")),
(AND(G6363="Unknown - Unlikely Lead",J6363="")),
(AND(G6363="Unknown - Material Unknown",J6363="")))),"Unknown",
""))))))))))))))))</f>
        <v>Non-Lead</v>
      </c>
      <c r="N6363" s="44" t="s">
        <v>39</v>
      </c>
    </row>
    <row r="6364" spans="1:14" ht="30" x14ac:dyDescent="0.25">
      <c r="A6364" s="34" t="s">
        <v>14820</v>
      </c>
      <c r="B6364" s="35" t="s">
        <v>913</v>
      </c>
      <c r="C6364" s="36" t="s">
        <v>14750</v>
      </c>
      <c r="D6364" s="36" t="s">
        <v>32</v>
      </c>
      <c r="E6364" s="36" t="s">
        <v>33</v>
      </c>
      <c r="F6364" s="37" t="s">
        <v>14821</v>
      </c>
      <c r="G6364" s="38" t="s">
        <v>38</v>
      </c>
      <c r="H6364" s="39" t="s">
        <v>39</v>
      </c>
      <c r="I6364" s="40" t="s">
        <v>48</v>
      </c>
      <c r="J6364" s="42" t="s">
        <v>47</v>
      </c>
      <c r="K6364" s="39" t="s">
        <v>37</v>
      </c>
      <c r="L6364" s="35"/>
      <c r="M6364" s="43" t="str">
        <f>IF((OR(G6364="Lead")),"Lead",
IF((OR(J6364="Lead")),"Lead",
IF((OR(G6364="Lead-lined galvanized")),"Lead",
IF((OR(J6364="Lead-lined galvanized")),"Lead",
IF((OR((AND(G6364="Unknown - Likely Lead",J6364="Galvanized")),
(AND(G6364="Unknown - Unlikely Lead",J6364="Galvanized")),
(AND(G6364="Unknown - Material Unknown",J6364="Galvanized")))),"Galvanized Requiring Replacement",
IF((OR((AND(G6364="Non-lead - Copper",H6364="Yes",J6364="Galvanized")),
(AND(G6364="Non-lead - Copper",H6364="Don't know",J6364="Galvanized")),
(AND(G6364="Non-lead - Copper",H6364="",J6364="Galvanized")),
(AND(G6364="Non-lead - Plastic",H6364="Yes",J6364="Galvanized")),
(AND(G6364="Non-lead - Plastic",H6364="Don't know",J6364="Galvanized")),
(AND(G6364="Non-lead - Plastic",H6364="",J6364="Galvanized")),
(AND(G6364="Non-lead",H6364="Yes",J6364="Galvanized")),
(AND(G6364="Non-lead",H6364="Don't know",J6364="Galvanized")),
(AND(G6364="Non-lead",H6364="",J6364="Galvanized")),
(AND(G6364="Non-lead - Other",H6364="Yes",J6364="Galvanized")),
(AND(G6364="Non-Lead - Other",H6364="Don't know",J6364="Galvanized")),
(AND(G6364="Galvanized",H6364="Yes",J6364="Galvanized")),
(AND(G6364="Galvanized",H6364="Don't know",J6364="Galvanized")),
(AND(G6364="Galvanized",H6364="",J6364="Galvanized")),
(AND(G6364="Non-Lead - Other",H6364="",J6364="Galvanized")))),"Galvanized Requiring Replacement",
IF((OR((AND(G6364="Non-lead - Copper",J6364="Non-lead - Copper")),
(AND(G6364="Non-lead - Copper",J6364="Non-lead - Plastic")),
(AND(G6364="Non-lead - Copper",J6364="Non-lead - Other")),
(AND(G6364="Non-lead - Copper",J6364="Non-lead")),
(AND(G6364="Non-lead - Plastic",J6364="Non-lead - Copper")),
(AND(G6364="Non-lead - Plastic",J6364="Non-lead - Plastic")),
(AND(G6364="Non-lead - Plastic",J6364="Non-lead - Other")),
(AND(G6364="Non-lead - Plastic",J6364="Non-lead")),
(AND(G6364="Non-lead",J6364="Non-lead - Copper")),
(AND(G6364="Non-lead",J6364="Non-lead - Plastic")),
(AND(G6364="Non-lead",J6364="Non-lead - Other")),
(AND(G6364="Non-lead",J6364="Non-lead")),
(AND(G6364="Non-lead - Other",J6364="Non-lead - Copper")),
(AND(G6364="Non-Lead - Other",J6364="Non-lead - Plastic")),
(AND(G6364="Non-Lead - Other",J6364="Non-lead")),
(AND(G6364="Non-Lead - Other",J6364="Non-lead - Other")))),"Non-Lead",
IF((OR((AND(G6364="Galvanized",J6364="Non-lead")),
(AND(G6364="Galvanized",J6364="Non-lead - Copper")),
(AND(G6364="Galvanized",J6364="Non-lead - Plastic")),
(AND(G6364="Galvanized",J6364="Non-lead")),
(AND(G6364="Galvanized",J6364="Non-lead - Other")))),"Non-Lead",
IF((OR((AND(G6364="Non-lead - Copper",H6364="No",J6364="Galvanized")),
(AND(G6364="Non-lead - Plastic",H6364="No",J6364="Galvanized")),
(AND(G6364="Non-lead",H6364="No",J6364="Galvanized")),
(AND(G6364="Galvanized",H6364="No",J6364="Galvanized")),
(AND(G6364="Non-lead - Other",H6364="No",J6364="Galvanized")))),"Non-lead",
IF((OR((AND(G6364="Unknown - Likely Lead",J6364="Unknown - Likely Lead")),
(AND(G6364="Unknown - Likely Lead",J6364="Unknown - Unlikely Lead")),
(AND(G6364="Unknown - Likely Lead",J6364="Unknown - Material Unknown")),
(AND(G6364="Unknown - Unlikely Lead",J6364="Unknown - Likely Lead")),
(AND(G6364="Unknown - Unlikely Lead",J6364="Unknown - Unlikely Lead")),
(AND(G6364="Unknown - Unlikely Lead",J6364="Unknown - Material Unknown")),
(AND(G6364="Unknown - Material Unknown",J6364="Unknown - Likely Lead")),
(AND(G6364="Unknown - Material Unknown",J6364="Unknown - Unlikely Lead")),
(AND(G6364="Unknown - Material Unknown",J6364="Unknown - Material Unknown")))),"Unknown",
IF((OR((AND(G6364="Unknown - Likely Lead",J6364="Non-lead - Copper")),
(AND(G6364="Unknown - Likely Lead",J6364="Non-lead - Plastic")),
(AND(G6364="Unknown - Likely Lead",J6364="Non-lead")),
(AND(G6364="Unknown - Likely Lead",J6364="Non-lead - Other")),
(AND(G6364="Unknown - Unlikely Lead",J6364="Non-lead - Copper")),
(AND(G6364="Unknown - Unlikely Lead",J6364="Non-lead - Plastic")),
(AND(G6364="Unknown - Unlikely Lead",J6364="Non-lead")),
(AND(G6364="Unknown - Unlikely Lead",J6364="Non-lead - Other")),
(AND(G6364="Unknown - Material Unknown",J6364="Non-lead - Copper")),
(AND(G6364="Unknown - Material Unknown",J6364="Non-lead - Plastic")),
(AND(G6364="Unknown - Material Unknown",J6364="Non-lead")),
(AND(G6364="Unknown - Material Unknown",J6364="Non-lead - Other")))),"Unknown",
IF((OR((AND(G6364="Non-lead - Copper",J6364="Unknown - Likely Lead")),
(AND(G6364="Non-lead - Copper",J6364="Unknown - Unlikely Lead")),
(AND(G6364="Non-lead - Copper",J6364="Unknown - Material Unknown")),
(AND(G6364="Non-lead - Plastic",J6364="Unknown - Likely Lead")),
(AND(G6364="Non-lead - Plastic",J6364="Unknown - Unlikely Lead")),
(AND(G6364="Non-lead - Plastic",J6364="Unknown - Material Unknown")),
(AND(G6364="Non-lead",J6364="Unknown - Likely Lead")),
(AND(G6364="Non-lead",J6364="Unknown - Unlikely Lead")),
(AND(G6364="Non-lead",J6364="Unknown - Material Unknown")),
(AND(G6364="Non-lead - Other",J6364="Unknown - Likely Lead")),
(AND(G6364="Non-Lead - Other",J6364="Unknown - Unlikely Lead")),
(AND(G6364="Non-Lead - Other",J6364="Unknown - Material Unknown")))),"Unknown",
IF((OR((AND(G6364="Galvanized",J6364="Unknown - Likely Lead")),
(AND(G6364="Galvanized",J6364="Unknown - Unlikely Lead")),
(AND(G6364="Galvanized",J6364="Unknown - Material Unknown")))),"Unknown",
IF((OR((AND(G6364="Galvanized",J6364="")))),"Galvanized Requiring Replacement",
IF((OR((AND(G6364="Non-lead - Copper",J6364="")),
(AND(G6364="Non-lead - Plastic",J6364="")),
(AND(G6364="Non-lead",J6364="")),
(AND(G6364="Non-lead - Other",J6364="")))),"Non-lead",
IF((OR((AND(G6364="Unknown - Likely Lead",J6364="")),
(AND(G6364="Unknown - Unlikely Lead",J6364="")),
(AND(G6364="Unknown - Material Unknown",J6364="")))),"Unknown",
""))))))))))))))))</f>
        <v>Non-Lead</v>
      </c>
      <c r="N6364" s="44" t="s">
        <v>39</v>
      </c>
    </row>
    <row r="6365" spans="1:14" ht="30" x14ac:dyDescent="0.25">
      <c r="A6365" s="34" t="s">
        <v>14822</v>
      </c>
      <c r="B6365" s="35" t="s">
        <v>54</v>
      </c>
      <c r="C6365" s="36" t="s">
        <v>14778</v>
      </c>
      <c r="D6365" s="36" t="s">
        <v>32</v>
      </c>
      <c r="E6365" s="36" t="s">
        <v>33</v>
      </c>
      <c r="F6365" s="37" t="s">
        <v>14823</v>
      </c>
      <c r="G6365" s="38" t="s">
        <v>38</v>
      </c>
      <c r="H6365" s="39" t="s">
        <v>39</v>
      </c>
      <c r="I6365" s="40" t="s">
        <v>48</v>
      </c>
      <c r="J6365" s="42" t="s">
        <v>47</v>
      </c>
      <c r="K6365" s="39" t="s">
        <v>37</v>
      </c>
      <c r="L6365" s="35"/>
      <c r="M6365" s="43" t="str">
        <f>IF((OR(G6365="Lead")),"Lead",
IF((OR(J6365="Lead")),"Lead",
IF((OR(G6365="Lead-lined galvanized")),"Lead",
IF((OR(J6365="Lead-lined galvanized")),"Lead",
IF((OR((AND(G6365="Unknown - Likely Lead",J6365="Galvanized")),
(AND(G6365="Unknown - Unlikely Lead",J6365="Galvanized")),
(AND(G6365="Unknown - Material Unknown",J6365="Galvanized")))),"Galvanized Requiring Replacement",
IF((OR((AND(G6365="Non-lead - Copper",H6365="Yes",J6365="Galvanized")),
(AND(G6365="Non-lead - Copper",H6365="Don't know",J6365="Galvanized")),
(AND(G6365="Non-lead - Copper",H6365="",J6365="Galvanized")),
(AND(G6365="Non-lead - Plastic",H6365="Yes",J6365="Galvanized")),
(AND(G6365="Non-lead - Plastic",H6365="Don't know",J6365="Galvanized")),
(AND(G6365="Non-lead - Plastic",H6365="",J6365="Galvanized")),
(AND(G6365="Non-lead",H6365="Yes",J6365="Galvanized")),
(AND(G6365="Non-lead",H6365="Don't know",J6365="Galvanized")),
(AND(G6365="Non-lead",H6365="",J6365="Galvanized")),
(AND(G6365="Non-lead - Other",H6365="Yes",J6365="Galvanized")),
(AND(G6365="Non-Lead - Other",H6365="Don't know",J6365="Galvanized")),
(AND(G6365="Galvanized",H6365="Yes",J6365="Galvanized")),
(AND(G6365="Galvanized",H6365="Don't know",J6365="Galvanized")),
(AND(G6365="Galvanized",H6365="",J6365="Galvanized")),
(AND(G6365="Non-Lead - Other",H6365="",J6365="Galvanized")))),"Galvanized Requiring Replacement",
IF((OR((AND(G6365="Non-lead - Copper",J6365="Non-lead - Copper")),
(AND(G6365="Non-lead - Copper",J6365="Non-lead - Plastic")),
(AND(G6365="Non-lead - Copper",J6365="Non-lead - Other")),
(AND(G6365="Non-lead - Copper",J6365="Non-lead")),
(AND(G6365="Non-lead - Plastic",J6365="Non-lead - Copper")),
(AND(G6365="Non-lead - Plastic",J6365="Non-lead - Plastic")),
(AND(G6365="Non-lead - Plastic",J6365="Non-lead - Other")),
(AND(G6365="Non-lead - Plastic",J6365="Non-lead")),
(AND(G6365="Non-lead",J6365="Non-lead - Copper")),
(AND(G6365="Non-lead",J6365="Non-lead - Plastic")),
(AND(G6365="Non-lead",J6365="Non-lead - Other")),
(AND(G6365="Non-lead",J6365="Non-lead")),
(AND(G6365="Non-lead - Other",J6365="Non-lead - Copper")),
(AND(G6365="Non-Lead - Other",J6365="Non-lead - Plastic")),
(AND(G6365="Non-Lead - Other",J6365="Non-lead")),
(AND(G6365="Non-Lead - Other",J6365="Non-lead - Other")))),"Non-Lead",
IF((OR((AND(G6365="Galvanized",J6365="Non-lead")),
(AND(G6365="Galvanized",J6365="Non-lead - Copper")),
(AND(G6365="Galvanized",J6365="Non-lead - Plastic")),
(AND(G6365="Galvanized",J6365="Non-lead")),
(AND(G6365="Galvanized",J6365="Non-lead - Other")))),"Non-Lead",
IF((OR((AND(G6365="Non-lead - Copper",H6365="No",J6365="Galvanized")),
(AND(G6365="Non-lead - Plastic",H6365="No",J6365="Galvanized")),
(AND(G6365="Non-lead",H6365="No",J6365="Galvanized")),
(AND(G6365="Galvanized",H6365="No",J6365="Galvanized")),
(AND(G6365="Non-lead - Other",H6365="No",J6365="Galvanized")))),"Non-lead",
IF((OR((AND(G6365="Unknown - Likely Lead",J6365="Unknown - Likely Lead")),
(AND(G6365="Unknown - Likely Lead",J6365="Unknown - Unlikely Lead")),
(AND(G6365="Unknown - Likely Lead",J6365="Unknown - Material Unknown")),
(AND(G6365="Unknown - Unlikely Lead",J6365="Unknown - Likely Lead")),
(AND(G6365="Unknown - Unlikely Lead",J6365="Unknown - Unlikely Lead")),
(AND(G6365="Unknown - Unlikely Lead",J6365="Unknown - Material Unknown")),
(AND(G6365="Unknown - Material Unknown",J6365="Unknown - Likely Lead")),
(AND(G6365="Unknown - Material Unknown",J6365="Unknown - Unlikely Lead")),
(AND(G6365="Unknown - Material Unknown",J6365="Unknown - Material Unknown")))),"Unknown",
IF((OR((AND(G6365="Unknown - Likely Lead",J6365="Non-lead - Copper")),
(AND(G6365="Unknown - Likely Lead",J6365="Non-lead - Plastic")),
(AND(G6365="Unknown - Likely Lead",J6365="Non-lead")),
(AND(G6365="Unknown - Likely Lead",J6365="Non-lead - Other")),
(AND(G6365="Unknown - Unlikely Lead",J6365="Non-lead - Copper")),
(AND(G6365="Unknown - Unlikely Lead",J6365="Non-lead - Plastic")),
(AND(G6365="Unknown - Unlikely Lead",J6365="Non-lead")),
(AND(G6365="Unknown - Unlikely Lead",J6365="Non-lead - Other")),
(AND(G6365="Unknown - Material Unknown",J6365="Non-lead - Copper")),
(AND(G6365="Unknown - Material Unknown",J6365="Non-lead - Plastic")),
(AND(G6365="Unknown - Material Unknown",J6365="Non-lead")),
(AND(G6365="Unknown - Material Unknown",J6365="Non-lead - Other")))),"Unknown",
IF((OR((AND(G6365="Non-lead - Copper",J6365="Unknown - Likely Lead")),
(AND(G6365="Non-lead - Copper",J6365="Unknown - Unlikely Lead")),
(AND(G6365="Non-lead - Copper",J6365="Unknown - Material Unknown")),
(AND(G6365="Non-lead - Plastic",J6365="Unknown - Likely Lead")),
(AND(G6365="Non-lead - Plastic",J6365="Unknown - Unlikely Lead")),
(AND(G6365="Non-lead - Plastic",J6365="Unknown - Material Unknown")),
(AND(G6365="Non-lead",J6365="Unknown - Likely Lead")),
(AND(G6365="Non-lead",J6365="Unknown - Unlikely Lead")),
(AND(G6365="Non-lead",J6365="Unknown - Material Unknown")),
(AND(G6365="Non-lead - Other",J6365="Unknown - Likely Lead")),
(AND(G6365="Non-Lead - Other",J6365="Unknown - Unlikely Lead")),
(AND(G6365="Non-Lead - Other",J6365="Unknown - Material Unknown")))),"Unknown",
IF((OR((AND(G6365="Galvanized",J6365="Unknown - Likely Lead")),
(AND(G6365="Galvanized",J6365="Unknown - Unlikely Lead")),
(AND(G6365="Galvanized",J6365="Unknown - Material Unknown")))),"Unknown",
IF((OR((AND(G6365="Galvanized",J6365="")))),"Galvanized Requiring Replacement",
IF((OR((AND(G6365="Non-lead - Copper",J6365="")),
(AND(G6365="Non-lead - Plastic",J6365="")),
(AND(G6365="Non-lead",J6365="")),
(AND(G6365="Non-lead - Other",J6365="")))),"Non-lead",
IF((OR((AND(G6365="Unknown - Likely Lead",J6365="")),
(AND(G6365="Unknown - Unlikely Lead",J6365="")),
(AND(G6365="Unknown - Material Unknown",J6365="")))),"Unknown",
""))))))))))))))))</f>
        <v>Non-Lead</v>
      </c>
      <c r="N6365" s="44" t="s">
        <v>39</v>
      </c>
    </row>
    <row r="6366" spans="1:14" ht="30" x14ac:dyDescent="0.25">
      <c r="A6366" s="34" t="s">
        <v>14824</v>
      </c>
      <c r="B6366" s="35" t="s">
        <v>297</v>
      </c>
      <c r="C6366" s="36" t="s">
        <v>14778</v>
      </c>
      <c r="D6366" s="36" t="s">
        <v>32</v>
      </c>
      <c r="E6366" s="36" t="s">
        <v>33</v>
      </c>
      <c r="F6366" s="37" t="s">
        <v>14825</v>
      </c>
      <c r="G6366" s="38" t="s">
        <v>38</v>
      </c>
      <c r="H6366" s="39" t="s">
        <v>39</v>
      </c>
      <c r="I6366" s="40" t="s">
        <v>48</v>
      </c>
      <c r="J6366" s="42" t="s">
        <v>47</v>
      </c>
      <c r="K6366" s="39" t="s">
        <v>37</v>
      </c>
      <c r="L6366" s="35"/>
      <c r="M6366" s="43" t="str">
        <f>IF((OR(G6366="Lead")),"Lead",
IF((OR(J6366="Lead")),"Lead",
IF((OR(G6366="Lead-lined galvanized")),"Lead",
IF((OR(J6366="Lead-lined galvanized")),"Lead",
IF((OR((AND(G6366="Unknown - Likely Lead",J6366="Galvanized")),
(AND(G6366="Unknown - Unlikely Lead",J6366="Galvanized")),
(AND(G6366="Unknown - Material Unknown",J6366="Galvanized")))),"Galvanized Requiring Replacement",
IF((OR((AND(G6366="Non-lead - Copper",H6366="Yes",J6366="Galvanized")),
(AND(G6366="Non-lead - Copper",H6366="Don't know",J6366="Galvanized")),
(AND(G6366="Non-lead - Copper",H6366="",J6366="Galvanized")),
(AND(G6366="Non-lead - Plastic",H6366="Yes",J6366="Galvanized")),
(AND(G6366="Non-lead - Plastic",H6366="Don't know",J6366="Galvanized")),
(AND(G6366="Non-lead - Plastic",H6366="",J6366="Galvanized")),
(AND(G6366="Non-lead",H6366="Yes",J6366="Galvanized")),
(AND(G6366="Non-lead",H6366="Don't know",J6366="Galvanized")),
(AND(G6366="Non-lead",H6366="",J6366="Galvanized")),
(AND(G6366="Non-lead - Other",H6366="Yes",J6366="Galvanized")),
(AND(G6366="Non-Lead - Other",H6366="Don't know",J6366="Galvanized")),
(AND(G6366="Galvanized",H6366="Yes",J6366="Galvanized")),
(AND(G6366="Galvanized",H6366="Don't know",J6366="Galvanized")),
(AND(G6366="Galvanized",H6366="",J6366="Galvanized")),
(AND(G6366="Non-Lead - Other",H6366="",J6366="Galvanized")))),"Galvanized Requiring Replacement",
IF((OR((AND(G6366="Non-lead - Copper",J6366="Non-lead - Copper")),
(AND(G6366="Non-lead - Copper",J6366="Non-lead - Plastic")),
(AND(G6366="Non-lead - Copper",J6366="Non-lead - Other")),
(AND(G6366="Non-lead - Copper",J6366="Non-lead")),
(AND(G6366="Non-lead - Plastic",J6366="Non-lead - Copper")),
(AND(G6366="Non-lead - Plastic",J6366="Non-lead - Plastic")),
(AND(G6366="Non-lead - Plastic",J6366="Non-lead - Other")),
(AND(G6366="Non-lead - Plastic",J6366="Non-lead")),
(AND(G6366="Non-lead",J6366="Non-lead - Copper")),
(AND(G6366="Non-lead",J6366="Non-lead - Plastic")),
(AND(G6366="Non-lead",J6366="Non-lead - Other")),
(AND(G6366="Non-lead",J6366="Non-lead")),
(AND(G6366="Non-lead - Other",J6366="Non-lead - Copper")),
(AND(G6366="Non-Lead - Other",J6366="Non-lead - Plastic")),
(AND(G6366="Non-Lead - Other",J6366="Non-lead")),
(AND(G6366="Non-Lead - Other",J6366="Non-lead - Other")))),"Non-Lead",
IF((OR((AND(G6366="Galvanized",J6366="Non-lead")),
(AND(G6366="Galvanized",J6366="Non-lead - Copper")),
(AND(G6366="Galvanized",J6366="Non-lead - Plastic")),
(AND(G6366="Galvanized",J6366="Non-lead")),
(AND(G6366="Galvanized",J6366="Non-lead - Other")))),"Non-Lead",
IF((OR((AND(G6366="Non-lead - Copper",H6366="No",J6366="Galvanized")),
(AND(G6366="Non-lead - Plastic",H6366="No",J6366="Galvanized")),
(AND(G6366="Non-lead",H6366="No",J6366="Galvanized")),
(AND(G6366="Galvanized",H6366="No",J6366="Galvanized")),
(AND(G6366="Non-lead - Other",H6366="No",J6366="Galvanized")))),"Non-lead",
IF((OR((AND(G6366="Unknown - Likely Lead",J6366="Unknown - Likely Lead")),
(AND(G6366="Unknown - Likely Lead",J6366="Unknown - Unlikely Lead")),
(AND(G6366="Unknown - Likely Lead",J6366="Unknown - Material Unknown")),
(AND(G6366="Unknown - Unlikely Lead",J6366="Unknown - Likely Lead")),
(AND(G6366="Unknown - Unlikely Lead",J6366="Unknown - Unlikely Lead")),
(AND(G6366="Unknown - Unlikely Lead",J6366="Unknown - Material Unknown")),
(AND(G6366="Unknown - Material Unknown",J6366="Unknown - Likely Lead")),
(AND(G6366="Unknown - Material Unknown",J6366="Unknown - Unlikely Lead")),
(AND(G6366="Unknown - Material Unknown",J6366="Unknown - Material Unknown")))),"Unknown",
IF((OR((AND(G6366="Unknown - Likely Lead",J6366="Non-lead - Copper")),
(AND(G6366="Unknown - Likely Lead",J6366="Non-lead - Plastic")),
(AND(G6366="Unknown - Likely Lead",J6366="Non-lead")),
(AND(G6366="Unknown - Likely Lead",J6366="Non-lead - Other")),
(AND(G6366="Unknown - Unlikely Lead",J6366="Non-lead - Copper")),
(AND(G6366="Unknown - Unlikely Lead",J6366="Non-lead - Plastic")),
(AND(G6366="Unknown - Unlikely Lead",J6366="Non-lead")),
(AND(G6366="Unknown - Unlikely Lead",J6366="Non-lead - Other")),
(AND(G6366="Unknown - Material Unknown",J6366="Non-lead - Copper")),
(AND(G6366="Unknown - Material Unknown",J6366="Non-lead - Plastic")),
(AND(G6366="Unknown - Material Unknown",J6366="Non-lead")),
(AND(G6366="Unknown - Material Unknown",J6366="Non-lead - Other")))),"Unknown",
IF((OR((AND(G6366="Non-lead - Copper",J6366="Unknown - Likely Lead")),
(AND(G6366="Non-lead - Copper",J6366="Unknown - Unlikely Lead")),
(AND(G6366="Non-lead - Copper",J6366="Unknown - Material Unknown")),
(AND(G6366="Non-lead - Plastic",J6366="Unknown - Likely Lead")),
(AND(G6366="Non-lead - Plastic",J6366="Unknown - Unlikely Lead")),
(AND(G6366="Non-lead - Plastic",J6366="Unknown - Material Unknown")),
(AND(G6366="Non-lead",J6366="Unknown - Likely Lead")),
(AND(G6366="Non-lead",J6366="Unknown - Unlikely Lead")),
(AND(G6366="Non-lead",J6366="Unknown - Material Unknown")),
(AND(G6366="Non-lead - Other",J6366="Unknown - Likely Lead")),
(AND(G6366="Non-Lead - Other",J6366="Unknown - Unlikely Lead")),
(AND(G6366="Non-Lead - Other",J6366="Unknown - Material Unknown")))),"Unknown",
IF((OR((AND(G6366="Galvanized",J6366="Unknown - Likely Lead")),
(AND(G6366="Galvanized",J6366="Unknown - Unlikely Lead")),
(AND(G6366="Galvanized",J6366="Unknown - Material Unknown")))),"Unknown",
IF((OR((AND(G6366="Galvanized",J6366="")))),"Galvanized Requiring Replacement",
IF((OR((AND(G6366="Non-lead - Copper",J6366="")),
(AND(G6366="Non-lead - Plastic",J6366="")),
(AND(G6366="Non-lead",J6366="")),
(AND(G6366="Non-lead - Other",J6366="")))),"Non-lead",
IF((OR((AND(G6366="Unknown - Likely Lead",J6366="")),
(AND(G6366="Unknown - Unlikely Lead",J6366="")),
(AND(G6366="Unknown - Material Unknown",J6366="")))),"Unknown",
""))))))))))))))))</f>
        <v>Non-Lead</v>
      </c>
      <c r="N6366" s="44" t="s">
        <v>39</v>
      </c>
    </row>
    <row r="6367" spans="1:14" ht="30" x14ac:dyDescent="0.25">
      <c r="A6367" s="34" t="s">
        <v>14826</v>
      </c>
      <c r="B6367" s="35" t="s">
        <v>297</v>
      </c>
      <c r="C6367" s="36" t="s">
        <v>14778</v>
      </c>
      <c r="D6367" s="36" t="s">
        <v>32</v>
      </c>
      <c r="E6367" s="36" t="s">
        <v>33</v>
      </c>
      <c r="F6367" s="37" t="s">
        <v>14825</v>
      </c>
      <c r="G6367" s="38" t="s">
        <v>38</v>
      </c>
      <c r="H6367" s="39" t="s">
        <v>39</v>
      </c>
      <c r="I6367" s="40" t="s">
        <v>48</v>
      </c>
      <c r="J6367" s="42" t="s">
        <v>47</v>
      </c>
      <c r="K6367" s="39" t="s">
        <v>37</v>
      </c>
      <c r="L6367" s="35"/>
      <c r="M6367" s="43" t="str">
        <f>IF((OR(G6367="Lead")),"Lead",
IF((OR(J6367="Lead")),"Lead",
IF((OR(G6367="Lead-lined galvanized")),"Lead",
IF((OR(J6367="Lead-lined galvanized")),"Lead",
IF((OR((AND(G6367="Unknown - Likely Lead",J6367="Galvanized")),
(AND(G6367="Unknown - Unlikely Lead",J6367="Galvanized")),
(AND(G6367="Unknown - Material Unknown",J6367="Galvanized")))),"Galvanized Requiring Replacement",
IF((OR((AND(G6367="Non-lead - Copper",H6367="Yes",J6367="Galvanized")),
(AND(G6367="Non-lead - Copper",H6367="Don't know",J6367="Galvanized")),
(AND(G6367="Non-lead - Copper",H6367="",J6367="Galvanized")),
(AND(G6367="Non-lead - Plastic",H6367="Yes",J6367="Galvanized")),
(AND(G6367="Non-lead - Plastic",H6367="Don't know",J6367="Galvanized")),
(AND(G6367="Non-lead - Plastic",H6367="",J6367="Galvanized")),
(AND(G6367="Non-lead",H6367="Yes",J6367="Galvanized")),
(AND(G6367="Non-lead",H6367="Don't know",J6367="Galvanized")),
(AND(G6367="Non-lead",H6367="",J6367="Galvanized")),
(AND(G6367="Non-lead - Other",H6367="Yes",J6367="Galvanized")),
(AND(G6367="Non-Lead - Other",H6367="Don't know",J6367="Galvanized")),
(AND(G6367="Galvanized",H6367="Yes",J6367="Galvanized")),
(AND(G6367="Galvanized",H6367="Don't know",J6367="Galvanized")),
(AND(G6367="Galvanized",H6367="",J6367="Galvanized")),
(AND(G6367="Non-Lead - Other",H6367="",J6367="Galvanized")))),"Galvanized Requiring Replacement",
IF((OR((AND(G6367="Non-lead - Copper",J6367="Non-lead - Copper")),
(AND(G6367="Non-lead - Copper",J6367="Non-lead - Plastic")),
(AND(G6367="Non-lead - Copper",J6367="Non-lead - Other")),
(AND(G6367="Non-lead - Copper",J6367="Non-lead")),
(AND(G6367="Non-lead - Plastic",J6367="Non-lead - Copper")),
(AND(G6367="Non-lead - Plastic",J6367="Non-lead - Plastic")),
(AND(G6367="Non-lead - Plastic",J6367="Non-lead - Other")),
(AND(G6367="Non-lead - Plastic",J6367="Non-lead")),
(AND(G6367="Non-lead",J6367="Non-lead - Copper")),
(AND(G6367="Non-lead",J6367="Non-lead - Plastic")),
(AND(G6367="Non-lead",J6367="Non-lead - Other")),
(AND(G6367="Non-lead",J6367="Non-lead")),
(AND(G6367="Non-lead - Other",J6367="Non-lead - Copper")),
(AND(G6367="Non-Lead - Other",J6367="Non-lead - Plastic")),
(AND(G6367="Non-Lead - Other",J6367="Non-lead")),
(AND(G6367="Non-Lead - Other",J6367="Non-lead - Other")))),"Non-Lead",
IF((OR((AND(G6367="Galvanized",J6367="Non-lead")),
(AND(G6367="Galvanized",J6367="Non-lead - Copper")),
(AND(G6367="Galvanized",J6367="Non-lead - Plastic")),
(AND(G6367="Galvanized",J6367="Non-lead")),
(AND(G6367="Galvanized",J6367="Non-lead - Other")))),"Non-Lead",
IF((OR((AND(G6367="Non-lead - Copper",H6367="No",J6367="Galvanized")),
(AND(G6367="Non-lead - Plastic",H6367="No",J6367="Galvanized")),
(AND(G6367="Non-lead",H6367="No",J6367="Galvanized")),
(AND(G6367="Galvanized",H6367="No",J6367="Galvanized")),
(AND(G6367="Non-lead - Other",H6367="No",J6367="Galvanized")))),"Non-lead",
IF((OR((AND(G6367="Unknown - Likely Lead",J6367="Unknown - Likely Lead")),
(AND(G6367="Unknown - Likely Lead",J6367="Unknown - Unlikely Lead")),
(AND(G6367="Unknown - Likely Lead",J6367="Unknown - Material Unknown")),
(AND(G6367="Unknown - Unlikely Lead",J6367="Unknown - Likely Lead")),
(AND(G6367="Unknown - Unlikely Lead",J6367="Unknown - Unlikely Lead")),
(AND(G6367="Unknown - Unlikely Lead",J6367="Unknown - Material Unknown")),
(AND(G6367="Unknown - Material Unknown",J6367="Unknown - Likely Lead")),
(AND(G6367="Unknown - Material Unknown",J6367="Unknown - Unlikely Lead")),
(AND(G6367="Unknown - Material Unknown",J6367="Unknown - Material Unknown")))),"Unknown",
IF((OR((AND(G6367="Unknown - Likely Lead",J6367="Non-lead - Copper")),
(AND(G6367="Unknown - Likely Lead",J6367="Non-lead - Plastic")),
(AND(G6367="Unknown - Likely Lead",J6367="Non-lead")),
(AND(G6367="Unknown - Likely Lead",J6367="Non-lead - Other")),
(AND(G6367="Unknown - Unlikely Lead",J6367="Non-lead - Copper")),
(AND(G6367="Unknown - Unlikely Lead",J6367="Non-lead - Plastic")),
(AND(G6367="Unknown - Unlikely Lead",J6367="Non-lead")),
(AND(G6367="Unknown - Unlikely Lead",J6367="Non-lead - Other")),
(AND(G6367="Unknown - Material Unknown",J6367="Non-lead - Copper")),
(AND(G6367="Unknown - Material Unknown",J6367="Non-lead - Plastic")),
(AND(G6367="Unknown - Material Unknown",J6367="Non-lead")),
(AND(G6367="Unknown - Material Unknown",J6367="Non-lead - Other")))),"Unknown",
IF((OR((AND(G6367="Non-lead - Copper",J6367="Unknown - Likely Lead")),
(AND(G6367="Non-lead - Copper",J6367="Unknown - Unlikely Lead")),
(AND(G6367="Non-lead - Copper",J6367="Unknown - Material Unknown")),
(AND(G6367="Non-lead - Plastic",J6367="Unknown - Likely Lead")),
(AND(G6367="Non-lead - Plastic",J6367="Unknown - Unlikely Lead")),
(AND(G6367="Non-lead - Plastic",J6367="Unknown - Material Unknown")),
(AND(G6367="Non-lead",J6367="Unknown - Likely Lead")),
(AND(G6367="Non-lead",J6367="Unknown - Unlikely Lead")),
(AND(G6367="Non-lead",J6367="Unknown - Material Unknown")),
(AND(G6367="Non-lead - Other",J6367="Unknown - Likely Lead")),
(AND(G6367="Non-Lead - Other",J6367="Unknown - Unlikely Lead")),
(AND(G6367="Non-Lead - Other",J6367="Unknown - Material Unknown")))),"Unknown",
IF((OR((AND(G6367="Galvanized",J6367="Unknown - Likely Lead")),
(AND(G6367="Galvanized",J6367="Unknown - Unlikely Lead")),
(AND(G6367="Galvanized",J6367="Unknown - Material Unknown")))),"Unknown",
IF((OR((AND(G6367="Galvanized",J6367="")))),"Galvanized Requiring Replacement",
IF((OR((AND(G6367="Non-lead - Copper",J6367="")),
(AND(G6367="Non-lead - Plastic",J6367="")),
(AND(G6367="Non-lead",J6367="")),
(AND(G6367="Non-lead - Other",J6367="")))),"Non-lead",
IF((OR((AND(G6367="Unknown - Likely Lead",J6367="")),
(AND(G6367="Unknown - Unlikely Lead",J6367="")),
(AND(G6367="Unknown - Material Unknown",J6367="")))),"Unknown",
""))))))))))))))))</f>
        <v>Non-Lead</v>
      </c>
      <c r="N6367" s="44" t="s">
        <v>39</v>
      </c>
    </row>
    <row r="6368" spans="1:14" ht="30" x14ac:dyDescent="0.25">
      <c r="A6368" s="34" t="s">
        <v>14827</v>
      </c>
      <c r="B6368" s="35" t="s">
        <v>232</v>
      </c>
      <c r="C6368" s="36" t="s">
        <v>14750</v>
      </c>
      <c r="D6368" s="36" t="s">
        <v>32</v>
      </c>
      <c r="E6368" s="36" t="s">
        <v>33</v>
      </c>
      <c r="F6368" s="37" t="s">
        <v>14828</v>
      </c>
      <c r="G6368" s="38" t="s">
        <v>38</v>
      </c>
      <c r="H6368" s="39" t="s">
        <v>39</v>
      </c>
      <c r="I6368" s="40" t="s">
        <v>48</v>
      </c>
      <c r="J6368" s="42" t="s">
        <v>47</v>
      </c>
      <c r="K6368" s="39" t="s">
        <v>37</v>
      </c>
      <c r="L6368" s="35"/>
      <c r="M6368" s="43" t="str">
        <f>IF((OR(G6368="Lead")),"Lead",
IF((OR(J6368="Lead")),"Lead",
IF((OR(G6368="Lead-lined galvanized")),"Lead",
IF((OR(J6368="Lead-lined galvanized")),"Lead",
IF((OR((AND(G6368="Unknown - Likely Lead",J6368="Galvanized")),
(AND(G6368="Unknown - Unlikely Lead",J6368="Galvanized")),
(AND(G6368="Unknown - Material Unknown",J6368="Galvanized")))),"Galvanized Requiring Replacement",
IF((OR((AND(G6368="Non-lead - Copper",H6368="Yes",J6368="Galvanized")),
(AND(G6368="Non-lead - Copper",H6368="Don't know",J6368="Galvanized")),
(AND(G6368="Non-lead - Copper",H6368="",J6368="Galvanized")),
(AND(G6368="Non-lead - Plastic",H6368="Yes",J6368="Galvanized")),
(AND(G6368="Non-lead - Plastic",H6368="Don't know",J6368="Galvanized")),
(AND(G6368="Non-lead - Plastic",H6368="",J6368="Galvanized")),
(AND(G6368="Non-lead",H6368="Yes",J6368="Galvanized")),
(AND(G6368="Non-lead",H6368="Don't know",J6368="Galvanized")),
(AND(G6368="Non-lead",H6368="",J6368="Galvanized")),
(AND(G6368="Non-lead - Other",H6368="Yes",J6368="Galvanized")),
(AND(G6368="Non-Lead - Other",H6368="Don't know",J6368="Galvanized")),
(AND(G6368="Galvanized",H6368="Yes",J6368="Galvanized")),
(AND(G6368="Galvanized",H6368="Don't know",J6368="Galvanized")),
(AND(G6368="Galvanized",H6368="",J6368="Galvanized")),
(AND(G6368="Non-Lead - Other",H6368="",J6368="Galvanized")))),"Galvanized Requiring Replacement",
IF((OR((AND(G6368="Non-lead - Copper",J6368="Non-lead - Copper")),
(AND(G6368="Non-lead - Copper",J6368="Non-lead - Plastic")),
(AND(G6368="Non-lead - Copper",J6368="Non-lead - Other")),
(AND(G6368="Non-lead - Copper",J6368="Non-lead")),
(AND(G6368="Non-lead - Plastic",J6368="Non-lead - Copper")),
(AND(G6368="Non-lead - Plastic",J6368="Non-lead - Plastic")),
(AND(G6368="Non-lead - Plastic",J6368="Non-lead - Other")),
(AND(G6368="Non-lead - Plastic",J6368="Non-lead")),
(AND(G6368="Non-lead",J6368="Non-lead - Copper")),
(AND(G6368="Non-lead",J6368="Non-lead - Plastic")),
(AND(G6368="Non-lead",J6368="Non-lead - Other")),
(AND(G6368="Non-lead",J6368="Non-lead")),
(AND(G6368="Non-lead - Other",J6368="Non-lead - Copper")),
(AND(G6368="Non-Lead - Other",J6368="Non-lead - Plastic")),
(AND(G6368="Non-Lead - Other",J6368="Non-lead")),
(AND(G6368="Non-Lead - Other",J6368="Non-lead - Other")))),"Non-Lead",
IF((OR((AND(G6368="Galvanized",J6368="Non-lead")),
(AND(G6368="Galvanized",J6368="Non-lead - Copper")),
(AND(G6368="Galvanized",J6368="Non-lead - Plastic")),
(AND(G6368="Galvanized",J6368="Non-lead")),
(AND(G6368="Galvanized",J6368="Non-lead - Other")))),"Non-Lead",
IF((OR((AND(G6368="Non-lead - Copper",H6368="No",J6368="Galvanized")),
(AND(G6368="Non-lead - Plastic",H6368="No",J6368="Galvanized")),
(AND(G6368="Non-lead",H6368="No",J6368="Galvanized")),
(AND(G6368="Galvanized",H6368="No",J6368="Galvanized")),
(AND(G6368="Non-lead - Other",H6368="No",J6368="Galvanized")))),"Non-lead",
IF((OR((AND(G6368="Unknown - Likely Lead",J6368="Unknown - Likely Lead")),
(AND(G6368="Unknown - Likely Lead",J6368="Unknown - Unlikely Lead")),
(AND(G6368="Unknown - Likely Lead",J6368="Unknown - Material Unknown")),
(AND(G6368="Unknown - Unlikely Lead",J6368="Unknown - Likely Lead")),
(AND(G6368="Unknown - Unlikely Lead",J6368="Unknown - Unlikely Lead")),
(AND(G6368="Unknown - Unlikely Lead",J6368="Unknown - Material Unknown")),
(AND(G6368="Unknown - Material Unknown",J6368="Unknown - Likely Lead")),
(AND(G6368="Unknown - Material Unknown",J6368="Unknown - Unlikely Lead")),
(AND(G6368="Unknown - Material Unknown",J6368="Unknown - Material Unknown")))),"Unknown",
IF((OR((AND(G6368="Unknown - Likely Lead",J6368="Non-lead - Copper")),
(AND(G6368="Unknown - Likely Lead",J6368="Non-lead - Plastic")),
(AND(G6368="Unknown - Likely Lead",J6368="Non-lead")),
(AND(G6368="Unknown - Likely Lead",J6368="Non-lead - Other")),
(AND(G6368="Unknown - Unlikely Lead",J6368="Non-lead - Copper")),
(AND(G6368="Unknown - Unlikely Lead",J6368="Non-lead - Plastic")),
(AND(G6368="Unknown - Unlikely Lead",J6368="Non-lead")),
(AND(G6368="Unknown - Unlikely Lead",J6368="Non-lead - Other")),
(AND(G6368="Unknown - Material Unknown",J6368="Non-lead - Copper")),
(AND(G6368="Unknown - Material Unknown",J6368="Non-lead - Plastic")),
(AND(G6368="Unknown - Material Unknown",J6368="Non-lead")),
(AND(G6368="Unknown - Material Unknown",J6368="Non-lead - Other")))),"Unknown",
IF((OR((AND(G6368="Non-lead - Copper",J6368="Unknown - Likely Lead")),
(AND(G6368="Non-lead - Copper",J6368="Unknown - Unlikely Lead")),
(AND(G6368="Non-lead - Copper",J6368="Unknown - Material Unknown")),
(AND(G6368="Non-lead - Plastic",J6368="Unknown - Likely Lead")),
(AND(G6368="Non-lead - Plastic",J6368="Unknown - Unlikely Lead")),
(AND(G6368="Non-lead - Plastic",J6368="Unknown - Material Unknown")),
(AND(G6368="Non-lead",J6368="Unknown - Likely Lead")),
(AND(G6368="Non-lead",J6368="Unknown - Unlikely Lead")),
(AND(G6368="Non-lead",J6368="Unknown - Material Unknown")),
(AND(G6368="Non-lead - Other",J6368="Unknown - Likely Lead")),
(AND(G6368="Non-Lead - Other",J6368="Unknown - Unlikely Lead")),
(AND(G6368="Non-Lead - Other",J6368="Unknown - Material Unknown")))),"Unknown",
IF((OR((AND(G6368="Galvanized",J6368="Unknown - Likely Lead")),
(AND(G6368="Galvanized",J6368="Unknown - Unlikely Lead")),
(AND(G6368="Galvanized",J6368="Unknown - Material Unknown")))),"Unknown",
IF((OR((AND(G6368="Galvanized",J6368="")))),"Galvanized Requiring Replacement",
IF((OR((AND(G6368="Non-lead - Copper",J6368="")),
(AND(G6368="Non-lead - Plastic",J6368="")),
(AND(G6368="Non-lead",J6368="")),
(AND(G6368="Non-lead - Other",J6368="")))),"Non-lead",
IF((OR((AND(G6368="Unknown - Likely Lead",J6368="")),
(AND(G6368="Unknown - Unlikely Lead",J6368="")),
(AND(G6368="Unknown - Material Unknown",J6368="")))),"Unknown",
""))))))))))))))))</f>
        <v>Non-Lead</v>
      </c>
      <c r="N6368" s="44" t="s">
        <v>39</v>
      </c>
    </row>
    <row r="6369" spans="1:14" ht="30" x14ac:dyDescent="0.25">
      <c r="A6369" s="34" t="s">
        <v>14829</v>
      </c>
      <c r="B6369" s="35" t="s">
        <v>235</v>
      </c>
      <c r="C6369" s="36" t="s">
        <v>14778</v>
      </c>
      <c r="D6369" s="36" t="s">
        <v>32</v>
      </c>
      <c r="E6369" s="36" t="s">
        <v>33</v>
      </c>
      <c r="F6369" s="37" t="s">
        <v>14830</v>
      </c>
      <c r="G6369" s="38" t="s">
        <v>38</v>
      </c>
      <c r="H6369" s="39" t="s">
        <v>39</v>
      </c>
      <c r="I6369" s="40" t="s">
        <v>48</v>
      </c>
      <c r="J6369" s="42" t="s">
        <v>47</v>
      </c>
      <c r="K6369" s="39" t="s">
        <v>37</v>
      </c>
      <c r="L6369" s="35"/>
      <c r="M6369" s="43" t="str">
        <f>IF((OR(G6369="Lead")),"Lead",
IF((OR(J6369="Lead")),"Lead",
IF((OR(G6369="Lead-lined galvanized")),"Lead",
IF((OR(J6369="Lead-lined galvanized")),"Lead",
IF((OR((AND(G6369="Unknown - Likely Lead",J6369="Galvanized")),
(AND(G6369="Unknown - Unlikely Lead",J6369="Galvanized")),
(AND(G6369="Unknown - Material Unknown",J6369="Galvanized")))),"Galvanized Requiring Replacement",
IF((OR((AND(G6369="Non-lead - Copper",H6369="Yes",J6369="Galvanized")),
(AND(G6369="Non-lead - Copper",H6369="Don't know",J6369="Galvanized")),
(AND(G6369="Non-lead - Copper",H6369="",J6369="Galvanized")),
(AND(G6369="Non-lead - Plastic",H6369="Yes",J6369="Galvanized")),
(AND(G6369="Non-lead - Plastic",H6369="Don't know",J6369="Galvanized")),
(AND(G6369="Non-lead - Plastic",H6369="",J6369="Galvanized")),
(AND(G6369="Non-lead",H6369="Yes",J6369="Galvanized")),
(AND(G6369="Non-lead",H6369="Don't know",J6369="Galvanized")),
(AND(G6369="Non-lead",H6369="",J6369="Galvanized")),
(AND(G6369="Non-lead - Other",H6369="Yes",J6369="Galvanized")),
(AND(G6369="Non-Lead - Other",H6369="Don't know",J6369="Galvanized")),
(AND(G6369="Galvanized",H6369="Yes",J6369="Galvanized")),
(AND(G6369="Galvanized",H6369="Don't know",J6369="Galvanized")),
(AND(G6369="Galvanized",H6369="",J6369="Galvanized")),
(AND(G6369="Non-Lead - Other",H6369="",J6369="Galvanized")))),"Galvanized Requiring Replacement",
IF((OR((AND(G6369="Non-lead - Copper",J6369="Non-lead - Copper")),
(AND(G6369="Non-lead - Copper",J6369="Non-lead - Plastic")),
(AND(G6369="Non-lead - Copper",J6369="Non-lead - Other")),
(AND(G6369="Non-lead - Copper",J6369="Non-lead")),
(AND(G6369="Non-lead - Plastic",J6369="Non-lead - Copper")),
(AND(G6369="Non-lead - Plastic",J6369="Non-lead - Plastic")),
(AND(G6369="Non-lead - Plastic",J6369="Non-lead - Other")),
(AND(G6369="Non-lead - Plastic",J6369="Non-lead")),
(AND(G6369="Non-lead",J6369="Non-lead - Copper")),
(AND(G6369="Non-lead",J6369="Non-lead - Plastic")),
(AND(G6369="Non-lead",J6369="Non-lead - Other")),
(AND(G6369="Non-lead",J6369="Non-lead")),
(AND(G6369="Non-lead - Other",J6369="Non-lead - Copper")),
(AND(G6369="Non-Lead - Other",J6369="Non-lead - Plastic")),
(AND(G6369="Non-Lead - Other",J6369="Non-lead")),
(AND(G6369="Non-Lead - Other",J6369="Non-lead - Other")))),"Non-Lead",
IF((OR((AND(G6369="Galvanized",J6369="Non-lead")),
(AND(G6369="Galvanized",J6369="Non-lead - Copper")),
(AND(G6369="Galvanized",J6369="Non-lead - Plastic")),
(AND(G6369="Galvanized",J6369="Non-lead")),
(AND(G6369="Galvanized",J6369="Non-lead - Other")))),"Non-Lead",
IF((OR((AND(G6369="Non-lead - Copper",H6369="No",J6369="Galvanized")),
(AND(G6369="Non-lead - Plastic",H6369="No",J6369="Galvanized")),
(AND(G6369="Non-lead",H6369="No",J6369="Galvanized")),
(AND(G6369="Galvanized",H6369="No",J6369="Galvanized")),
(AND(G6369="Non-lead - Other",H6369="No",J6369="Galvanized")))),"Non-lead",
IF((OR((AND(G6369="Unknown - Likely Lead",J6369="Unknown - Likely Lead")),
(AND(G6369="Unknown - Likely Lead",J6369="Unknown - Unlikely Lead")),
(AND(G6369="Unknown - Likely Lead",J6369="Unknown - Material Unknown")),
(AND(G6369="Unknown - Unlikely Lead",J6369="Unknown - Likely Lead")),
(AND(G6369="Unknown - Unlikely Lead",J6369="Unknown - Unlikely Lead")),
(AND(G6369="Unknown - Unlikely Lead",J6369="Unknown - Material Unknown")),
(AND(G6369="Unknown - Material Unknown",J6369="Unknown - Likely Lead")),
(AND(G6369="Unknown - Material Unknown",J6369="Unknown - Unlikely Lead")),
(AND(G6369="Unknown - Material Unknown",J6369="Unknown - Material Unknown")))),"Unknown",
IF((OR((AND(G6369="Unknown - Likely Lead",J6369="Non-lead - Copper")),
(AND(G6369="Unknown - Likely Lead",J6369="Non-lead - Plastic")),
(AND(G6369="Unknown - Likely Lead",J6369="Non-lead")),
(AND(G6369="Unknown - Likely Lead",J6369="Non-lead - Other")),
(AND(G6369="Unknown - Unlikely Lead",J6369="Non-lead - Copper")),
(AND(G6369="Unknown - Unlikely Lead",J6369="Non-lead - Plastic")),
(AND(G6369="Unknown - Unlikely Lead",J6369="Non-lead")),
(AND(G6369="Unknown - Unlikely Lead",J6369="Non-lead - Other")),
(AND(G6369="Unknown - Material Unknown",J6369="Non-lead - Copper")),
(AND(G6369="Unknown - Material Unknown",J6369="Non-lead - Plastic")),
(AND(G6369="Unknown - Material Unknown",J6369="Non-lead")),
(AND(G6369="Unknown - Material Unknown",J6369="Non-lead - Other")))),"Unknown",
IF((OR((AND(G6369="Non-lead - Copper",J6369="Unknown - Likely Lead")),
(AND(G6369="Non-lead - Copper",J6369="Unknown - Unlikely Lead")),
(AND(G6369="Non-lead - Copper",J6369="Unknown - Material Unknown")),
(AND(G6369="Non-lead - Plastic",J6369="Unknown - Likely Lead")),
(AND(G6369="Non-lead - Plastic",J6369="Unknown - Unlikely Lead")),
(AND(G6369="Non-lead - Plastic",J6369="Unknown - Material Unknown")),
(AND(G6369="Non-lead",J6369="Unknown - Likely Lead")),
(AND(G6369="Non-lead",J6369="Unknown - Unlikely Lead")),
(AND(G6369="Non-lead",J6369="Unknown - Material Unknown")),
(AND(G6369="Non-lead - Other",J6369="Unknown - Likely Lead")),
(AND(G6369="Non-Lead - Other",J6369="Unknown - Unlikely Lead")),
(AND(G6369="Non-Lead - Other",J6369="Unknown - Material Unknown")))),"Unknown",
IF((OR((AND(G6369="Galvanized",J6369="Unknown - Likely Lead")),
(AND(G6369="Galvanized",J6369="Unknown - Unlikely Lead")),
(AND(G6369="Galvanized",J6369="Unknown - Material Unknown")))),"Unknown",
IF((OR((AND(G6369="Galvanized",J6369="")))),"Galvanized Requiring Replacement",
IF((OR((AND(G6369="Non-lead - Copper",J6369="")),
(AND(G6369="Non-lead - Plastic",J6369="")),
(AND(G6369="Non-lead",J6369="")),
(AND(G6369="Non-lead - Other",J6369="")))),"Non-lead",
IF((OR((AND(G6369="Unknown - Likely Lead",J6369="")),
(AND(G6369="Unknown - Unlikely Lead",J6369="")),
(AND(G6369="Unknown - Material Unknown",J6369="")))),"Unknown",
""))))))))))))))))</f>
        <v>Non-Lead</v>
      </c>
      <c r="N6369" s="44" t="s">
        <v>39</v>
      </c>
    </row>
    <row r="6370" spans="1:14" ht="30" x14ac:dyDescent="0.25">
      <c r="A6370" s="34" t="s">
        <v>14831</v>
      </c>
      <c r="B6370" s="35" t="s">
        <v>1078</v>
      </c>
      <c r="C6370" s="36" t="s">
        <v>14778</v>
      </c>
      <c r="D6370" s="36" t="s">
        <v>32</v>
      </c>
      <c r="E6370" s="36" t="s">
        <v>33</v>
      </c>
      <c r="F6370" s="37" t="s">
        <v>14832</v>
      </c>
      <c r="G6370" s="38" t="s">
        <v>38</v>
      </c>
      <c r="H6370" s="39" t="s">
        <v>39</v>
      </c>
      <c r="I6370" s="40" t="s">
        <v>48</v>
      </c>
      <c r="J6370" s="42" t="s">
        <v>47</v>
      </c>
      <c r="K6370" s="39" t="s">
        <v>37</v>
      </c>
      <c r="L6370" s="35"/>
      <c r="M6370" s="43" t="str">
        <f>IF((OR(G6370="Lead")),"Lead",
IF((OR(J6370="Lead")),"Lead",
IF((OR(G6370="Lead-lined galvanized")),"Lead",
IF((OR(J6370="Lead-lined galvanized")),"Lead",
IF((OR((AND(G6370="Unknown - Likely Lead",J6370="Galvanized")),
(AND(G6370="Unknown - Unlikely Lead",J6370="Galvanized")),
(AND(G6370="Unknown - Material Unknown",J6370="Galvanized")))),"Galvanized Requiring Replacement",
IF((OR((AND(G6370="Non-lead - Copper",H6370="Yes",J6370="Galvanized")),
(AND(G6370="Non-lead - Copper",H6370="Don't know",J6370="Galvanized")),
(AND(G6370="Non-lead - Copper",H6370="",J6370="Galvanized")),
(AND(G6370="Non-lead - Plastic",H6370="Yes",J6370="Galvanized")),
(AND(G6370="Non-lead - Plastic",H6370="Don't know",J6370="Galvanized")),
(AND(G6370="Non-lead - Plastic",H6370="",J6370="Galvanized")),
(AND(G6370="Non-lead",H6370="Yes",J6370="Galvanized")),
(AND(G6370="Non-lead",H6370="Don't know",J6370="Galvanized")),
(AND(G6370="Non-lead",H6370="",J6370="Galvanized")),
(AND(G6370="Non-lead - Other",H6370="Yes",J6370="Galvanized")),
(AND(G6370="Non-Lead - Other",H6370="Don't know",J6370="Galvanized")),
(AND(G6370="Galvanized",H6370="Yes",J6370="Galvanized")),
(AND(G6370="Galvanized",H6370="Don't know",J6370="Galvanized")),
(AND(G6370="Galvanized",H6370="",J6370="Galvanized")),
(AND(G6370="Non-Lead - Other",H6370="",J6370="Galvanized")))),"Galvanized Requiring Replacement",
IF((OR((AND(G6370="Non-lead - Copper",J6370="Non-lead - Copper")),
(AND(G6370="Non-lead - Copper",J6370="Non-lead - Plastic")),
(AND(G6370="Non-lead - Copper",J6370="Non-lead - Other")),
(AND(G6370="Non-lead - Copper",J6370="Non-lead")),
(AND(G6370="Non-lead - Plastic",J6370="Non-lead - Copper")),
(AND(G6370="Non-lead - Plastic",J6370="Non-lead - Plastic")),
(AND(G6370="Non-lead - Plastic",J6370="Non-lead - Other")),
(AND(G6370="Non-lead - Plastic",J6370="Non-lead")),
(AND(G6370="Non-lead",J6370="Non-lead - Copper")),
(AND(G6370="Non-lead",J6370="Non-lead - Plastic")),
(AND(G6370="Non-lead",J6370="Non-lead - Other")),
(AND(G6370="Non-lead",J6370="Non-lead")),
(AND(G6370="Non-lead - Other",J6370="Non-lead - Copper")),
(AND(G6370="Non-Lead - Other",J6370="Non-lead - Plastic")),
(AND(G6370="Non-Lead - Other",J6370="Non-lead")),
(AND(G6370="Non-Lead - Other",J6370="Non-lead - Other")))),"Non-Lead",
IF((OR((AND(G6370="Galvanized",J6370="Non-lead")),
(AND(G6370="Galvanized",J6370="Non-lead - Copper")),
(AND(G6370="Galvanized",J6370="Non-lead - Plastic")),
(AND(G6370="Galvanized",J6370="Non-lead")),
(AND(G6370="Galvanized",J6370="Non-lead - Other")))),"Non-Lead",
IF((OR((AND(G6370="Non-lead - Copper",H6370="No",J6370="Galvanized")),
(AND(G6370="Non-lead - Plastic",H6370="No",J6370="Galvanized")),
(AND(G6370="Non-lead",H6370="No",J6370="Galvanized")),
(AND(G6370="Galvanized",H6370="No",J6370="Galvanized")),
(AND(G6370="Non-lead - Other",H6370="No",J6370="Galvanized")))),"Non-lead",
IF((OR((AND(G6370="Unknown - Likely Lead",J6370="Unknown - Likely Lead")),
(AND(G6370="Unknown - Likely Lead",J6370="Unknown - Unlikely Lead")),
(AND(G6370="Unknown - Likely Lead",J6370="Unknown - Material Unknown")),
(AND(G6370="Unknown - Unlikely Lead",J6370="Unknown - Likely Lead")),
(AND(G6370="Unknown - Unlikely Lead",J6370="Unknown - Unlikely Lead")),
(AND(G6370="Unknown - Unlikely Lead",J6370="Unknown - Material Unknown")),
(AND(G6370="Unknown - Material Unknown",J6370="Unknown - Likely Lead")),
(AND(G6370="Unknown - Material Unknown",J6370="Unknown - Unlikely Lead")),
(AND(G6370="Unknown - Material Unknown",J6370="Unknown - Material Unknown")))),"Unknown",
IF((OR((AND(G6370="Unknown - Likely Lead",J6370="Non-lead - Copper")),
(AND(G6370="Unknown - Likely Lead",J6370="Non-lead - Plastic")),
(AND(G6370="Unknown - Likely Lead",J6370="Non-lead")),
(AND(G6370="Unknown - Likely Lead",J6370="Non-lead - Other")),
(AND(G6370="Unknown - Unlikely Lead",J6370="Non-lead - Copper")),
(AND(G6370="Unknown - Unlikely Lead",J6370="Non-lead - Plastic")),
(AND(G6370="Unknown - Unlikely Lead",J6370="Non-lead")),
(AND(G6370="Unknown - Unlikely Lead",J6370="Non-lead - Other")),
(AND(G6370="Unknown - Material Unknown",J6370="Non-lead - Copper")),
(AND(G6370="Unknown - Material Unknown",J6370="Non-lead - Plastic")),
(AND(G6370="Unknown - Material Unknown",J6370="Non-lead")),
(AND(G6370="Unknown - Material Unknown",J6370="Non-lead - Other")))),"Unknown",
IF((OR((AND(G6370="Non-lead - Copper",J6370="Unknown - Likely Lead")),
(AND(G6370="Non-lead - Copper",J6370="Unknown - Unlikely Lead")),
(AND(G6370="Non-lead - Copper",J6370="Unknown - Material Unknown")),
(AND(G6370="Non-lead - Plastic",J6370="Unknown - Likely Lead")),
(AND(G6370="Non-lead - Plastic",J6370="Unknown - Unlikely Lead")),
(AND(G6370="Non-lead - Plastic",J6370="Unknown - Material Unknown")),
(AND(G6370="Non-lead",J6370="Unknown - Likely Lead")),
(AND(G6370="Non-lead",J6370="Unknown - Unlikely Lead")),
(AND(G6370="Non-lead",J6370="Unknown - Material Unknown")),
(AND(G6370="Non-lead - Other",J6370="Unknown - Likely Lead")),
(AND(G6370="Non-Lead - Other",J6370="Unknown - Unlikely Lead")),
(AND(G6370="Non-Lead - Other",J6370="Unknown - Material Unknown")))),"Unknown",
IF((OR((AND(G6370="Galvanized",J6370="Unknown - Likely Lead")),
(AND(G6370="Galvanized",J6370="Unknown - Unlikely Lead")),
(AND(G6370="Galvanized",J6370="Unknown - Material Unknown")))),"Unknown",
IF((OR((AND(G6370="Galvanized",J6370="")))),"Galvanized Requiring Replacement",
IF((OR((AND(G6370="Non-lead - Copper",J6370="")),
(AND(G6370="Non-lead - Plastic",J6370="")),
(AND(G6370="Non-lead",J6370="")),
(AND(G6370="Non-lead - Other",J6370="")))),"Non-lead",
IF((OR((AND(G6370="Unknown - Likely Lead",J6370="")),
(AND(G6370="Unknown - Unlikely Lead",J6370="")),
(AND(G6370="Unknown - Material Unknown",J6370="")))),"Unknown",
""))))))))))))))))</f>
        <v>Non-Lead</v>
      </c>
      <c r="N6370" s="44" t="s">
        <v>39</v>
      </c>
    </row>
    <row r="6371" spans="1:14" ht="30" x14ac:dyDescent="0.25">
      <c r="A6371" s="34" t="s">
        <v>14833</v>
      </c>
      <c r="B6371" s="35" t="s">
        <v>1081</v>
      </c>
      <c r="C6371" s="36" t="s">
        <v>14750</v>
      </c>
      <c r="D6371" s="36" t="s">
        <v>32</v>
      </c>
      <c r="E6371" s="36" t="s">
        <v>33</v>
      </c>
      <c r="F6371" s="37" t="s">
        <v>14834</v>
      </c>
      <c r="G6371" s="38" t="s">
        <v>38</v>
      </c>
      <c r="H6371" s="39" t="s">
        <v>39</v>
      </c>
      <c r="I6371" s="40" t="s">
        <v>48</v>
      </c>
      <c r="J6371" s="42" t="s">
        <v>47</v>
      </c>
      <c r="K6371" s="39" t="s">
        <v>37</v>
      </c>
      <c r="L6371" s="35"/>
      <c r="M6371" s="43" t="str">
        <f>IF((OR(G6371="Lead")),"Lead",
IF((OR(J6371="Lead")),"Lead",
IF((OR(G6371="Lead-lined galvanized")),"Lead",
IF((OR(J6371="Lead-lined galvanized")),"Lead",
IF((OR((AND(G6371="Unknown - Likely Lead",J6371="Galvanized")),
(AND(G6371="Unknown - Unlikely Lead",J6371="Galvanized")),
(AND(G6371="Unknown - Material Unknown",J6371="Galvanized")))),"Galvanized Requiring Replacement",
IF((OR((AND(G6371="Non-lead - Copper",H6371="Yes",J6371="Galvanized")),
(AND(G6371="Non-lead - Copper",H6371="Don't know",J6371="Galvanized")),
(AND(G6371="Non-lead - Copper",H6371="",J6371="Galvanized")),
(AND(G6371="Non-lead - Plastic",H6371="Yes",J6371="Galvanized")),
(AND(G6371="Non-lead - Plastic",H6371="Don't know",J6371="Galvanized")),
(AND(G6371="Non-lead - Plastic",H6371="",J6371="Galvanized")),
(AND(G6371="Non-lead",H6371="Yes",J6371="Galvanized")),
(AND(G6371="Non-lead",H6371="Don't know",J6371="Galvanized")),
(AND(G6371="Non-lead",H6371="",J6371="Galvanized")),
(AND(G6371="Non-lead - Other",H6371="Yes",J6371="Galvanized")),
(AND(G6371="Non-Lead - Other",H6371="Don't know",J6371="Galvanized")),
(AND(G6371="Galvanized",H6371="Yes",J6371="Galvanized")),
(AND(G6371="Galvanized",H6371="Don't know",J6371="Galvanized")),
(AND(G6371="Galvanized",H6371="",J6371="Galvanized")),
(AND(G6371="Non-Lead - Other",H6371="",J6371="Galvanized")))),"Galvanized Requiring Replacement",
IF((OR((AND(G6371="Non-lead - Copper",J6371="Non-lead - Copper")),
(AND(G6371="Non-lead - Copper",J6371="Non-lead - Plastic")),
(AND(G6371="Non-lead - Copper",J6371="Non-lead - Other")),
(AND(G6371="Non-lead - Copper",J6371="Non-lead")),
(AND(G6371="Non-lead - Plastic",J6371="Non-lead - Copper")),
(AND(G6371="Non-lead - Plastic",J6371="Non-lead - Plastic")),
(AND(G6371="Non-lead - Plastic",J6371="Non-lead - Other")),
(AND(G6371="Non-lead - Plastic",J6371="Non-lead")),
(AND(G6371="Non-lead",J6371="Non-lead - Copper")),
(AND(G6371="Non-lead",J6371="Non-lead - Plastic")),
(AND(G6371="Non-lead",J6371="Non-lead - Other")),
(AND(G6371="Non-lead",J6371="Non-lead")),
(AND(G6371="Non-lead - Other",J6371="Non-lead - Copper")),
(AND(G6371="Non-Lead - Other",J6371="Non-lead - Plastic")),
(AND(G6371="Non-Lead - Other",J6371="Non-lead")),
(AND(G6371="Non-Lead - Other",J6371="Non-lead - Other")))),"Non-Lead",
IF((OR((AND(G6371="Galvanized",J6371="Non-lead")),
(AND(G6371="Galvanized",J6371="Non-lead - Copper")),
(AND(G6371="Galvanized",J6371="Non-lead - Plastic")),
(AND(G6371="Galvanized",J6371="Non-lead")),
(AND(G6371="Galvanized",J6371="Non-lead - Other")))),"Non-Lead",
IF((OR((AND(G6371="Non-lead - Copper",H6371="No",J6371="Galvanized")),
(AND(G6371="Non-lead - Plastic",H6371="No",J6371="Galvanized")),
(AND(G6371="Non-lead",H6371="No",J6371="Galvanized")),
(AND(G6371="Galvanized",H6371="No",J6371="Galvanized")),
(AND(G6371="Non-lead - Other",H6371="No",J6371="Galvanized")))),"Non-lead",
IF((OR((AND(G6371="Unknown - Likely Lead",J6371="Unknown - Likely Lead")),
(AND(G6371="Unknown - Likely Lead",J6371="Unknown - Unlikely Lead")),
(AND(G6371="Unknown - Likely Lead",J6371="Unknown - Material Unknown")),
(AND(G6371="Unknown - Unlikely Lead",J6371="Unknown - Likely Lead")),
(AND(G6371="Unknown - Unlikely Lead",J6371="Unknown - Unlikely Lead")),
(AND(G6371="Unknown - Unlikely Lead",J6371="Unknown - Material Unknown")),
(AND(G6371="Unknown - Material Unknown",J6371="Unknown - Likely Lead")),
(AND(G6371="Unknown - Material Unknown",J6371="Unknown - Unlikely Lead")),
(AND(G6371="Unknown - Material Unknown",J6371="Unknown - Material Unknown")))),"Unknown",
IF((OR((AND(G6371="Unknown - Likely Lead",J6371="Non-lead - Copper")),
(AND(G6371="Unknown - Likely Lead",J6371="Non-lead - Plastic")),
(AND(G6371="Unknown - Likely Lead",J6371="Non-lead")),
(AND(G6371="Unknown - Likely Lead",J6371="Non-lead - Other")),
(AND(G6371="Unknown - Unlikely Lead",J6371="Non-lead - Copper")),
(AND(G6371="Unknown - Unlikely Lead",J6371="Non-lead - Plastic")),
(AND(G6371="Unknown - Unlikely Lead",J6371="Non-lead")),
(AND(G6371="Unknown - Unlikely Lead",J6371="Non-lead - Other")),
(AND(G6371="Unknown - Material Unknown",J6371="Non-lead - Copper")),
(AND(G6371="Unknown - Material Unknown",J6371="Non-lead - Plastic")),
(AND(G6371="Unknown - Material Unknown",J6371="Non-lead")),
(AND(G6371="Unknown - Material Unknown",J6371="Non-lead - Other")))),"Unknown",
IF((OR((AND(G6371="Non-lead - Copper",J6371="Unknown - Likely Lead")),
(AND(G6371="Non-lead - Copper",J6371="Unknown - Unlikely Lead")),
(AND(G6371="Non-lead - Copper",J6371="Unknown - Material Unknown")),
(AND(G6371="Non-lead - Plastic",J6371="Unknown - Likely Lead")),
(AND(G6371="Non-lead - Plastic",J6371="Unknown - Unlikely Lead")),
(AND(G6371="Non-lead - Plastic",J6371="Unknown - Material Unknown")),
(AND(G6371="Non-lead",J6371="Unknown - Likely Lead")),
(AND(G6371="Non-lead",J6371="Unknown - Unlikely Lead")),
(AND(G6371="Non-lead",J6371="Unknown - Material Unknown")),
(AND(G6371="Non-lead - Other",J6371="Unknown - Likely Lead")),
(AND(G6371="Non-Lead - Other",J6371="Unknown - Unlikely Lead")),
(AND(G6371="Non-Lead - Other",J6371="Unknown - Material Unknown")))),"Unknown",
IF((OR((AND(G6371="Galvanized",J6371="Unknown - Likely Lead")),
(AND(G6371="Galvanized",J6371="Unknown - Unlikely Lead")),
(AND(G6371="Galvanized",J6371="Unknown - Material Unknown")))),"Unknown",
IF((OR((AND(G6371="Galvanized",J6371="")))),"Galvanized Requiring Replacement",
IF((OR((AND(G6371="Non-lead - Copper",J6371="")),
(AND(G6371="Non-lead - Plastic",J6371="")),
(AND(G6371="Non-lead",J6371="")),
(AND(G6371="Non-lead - Other",J6371="")))),"Non-lead",
IF((OR((AND(G6371="Unknown - Likely Lead",J6371="")),
(AND(G6371="Unknown - Unlikely Lead",J6371="")),
(AND(G6371="Unknown - Material Unknown",J6371="")))),"Unknown",
""))))))))))))))))</f>
        <v>Non-Lead</v>
      </c>
      <c r="N6371" s="44" t="s">
        <v>39</v>
      </c>
    </row>
    <row r="6372" spans="1:14" ht="30" x14ac:dyDescent="0.25">
      <c r="A6372" s="34" t="s">
        <v>14835</v>
      </c>
      <c r="B6372" s="35" t="s">
        <v>1049</v>
      </c>
      <c r="C6372" s="36" t="s">
        <v>14750</v>
      </c>
      <c r="D6372" s="36" t="s">
        <v>32</v>
      </c>
      <c r="E6372" s="36" t="s">
        <v>33</v>
      </c>
      <c r="F6372" s="37" t="s">
        <v>14836</v>
      </c>
      <c r="G6372" s="38" t="s">
        <v>38</v>
      </c>
      <c r="H6372" s="39" t="s">
        <v>39</v>
      </c>
      <c r="I6372" s="40" t="s">
        <v>48</v>
      </c>
      <c r="J6372" s="42" t="s">
        <v>47</v>
      </c>
      <c r="K6372" s="39" t="s">
        <v>37</v>
      </c>
      <c r="L6372" s="35"/>
      <c r="M6372" s="43" t="str">
        <f>IF((OR(G6372="Lead")),"Lead",
IF((OR(J6372="Lead")),"Lead",
IF((OR(G6372="Lead-lined galvanized")),"Lead",
IF((OR(J6372="Lead-lined galvanized")),"Lead",
IF((OR((AND(G6372="Unknown - Likely Lead",J6372="Galvanized")),
(AND(G6372="Unknown - Unlikely Lead",J6372="Galvanized")),
(AND(G6372="Unknown - Material Unknown",J6372="Galvanized")))),"Galvanized Requiring Replacement",
IF((OR((AND(G6372="Non-lead - Copper",H6372="Yes",J6372="Galvanized")),
(AND(G6372="Non-lead - Copper",H6372="Don't know",J6372="Galvanized")),
(AND(G6372="Non-lead - Copper",H6372="",J6372="Galvanized")),
(AND(G6372="Non-lead - Plastic",H6372="Yes",J6372="Galvanized")),
(AND(G6372="Non-lead - Plastic",H6372="Don't know",J6372="Galvanized")),
(AND(G6372="Non-lead - Plastic",H6372="",J6372="Galvanized")),
(AND(G6372="Non-lead",H6372="Yes",J6372="Galvanized")),
(AND(G6372="Non-lead",H6372="Don't know",J6372="Galvanized")),
(AND(G6372="Non-lead",H6372="",J6372="Galvanized")),
(AND(G6372="Non-lead - Other",H6372="Yes",J6372="Galvanized")),
(AND(G6372="Non-Lead - Other",H6372="Don't know",J6372="Galvanized")),
(AND(G6372="Galvanized",H6372="Yes",J6372="Galvanized")),
(AND(G6372="Galvanized",H6372="Don't know",J6372="Galvanized")),
(AND(G6372="Galvanized",H6372="",J6372="Galvanized")),
(AND(G6372="Non-Lead - Other",H6372="",J6372="Galvanized")))),"Galvanized Requiring Replacement",
IF((OR((AND(G6372="Non-lead - Copper",J6372="Non-lead - Copper")),
(AND(G6372="Non-lead - Copper",J6372="Non-lead - Plastic")),
(AND(G6372="Non-lead - Copper",J6372="Non-lead - Other")),
(AND(G6372="Non-lead - Copper",J6372="Non-lead")),
(AND(G6372="Non-lead - Plastic",J6372="Non-lead - Copper")),
(AND(G6372="Non-lead - Plastic",J6372="Non-lead - Plastic")),
(AND(G6372="Non-lead - Plastic",J6372="Non-lead - Other")),
(AND(G6372="Non-lead - Plastic",J6372="Non-lead")),
(AND(G6372="Non-lead",J6372="Non-lead - Copper")),
(AND(G6372="Non-lead",J6372="Non-lead - Plastic")),
(AND(G6372="Non-lead",J6372="Non-lead - Other")),
(AND(G6372="Non-lead",J6372="Non-lead")),
(AND(G6372="Non-lead - Other",J6372="Non-lead - Copper")),
(AND(G6372="Non-Lead - Other",J6372="Non-lead - Plastic")),
(AND(G6372="Non-Lead - Other",J6372="Non-lead")),
(AND(G6372="Non-Lead - Other",J6372="Non-lead - Other")))),"Non-Lead",
IF((OR((AND(G6372="Galvanized",J6372="Non-lead")),
(AND(G6372="Galvanized",J6372="Non-lead - Copper")),
(AND(G6372="Galvanized",J6372="Non-lead - Plastic")),
(AND(G6372="Galvanized",J6372="Non-lead")),
(AND(G6372="Galvanized",J6372="Non-lead - Other")))),"Non-Lead",
IF((OR((AND(G6372="Non-lead - Copper",H6372="No",J6372="Galvanized")),
(AND(G6372="Non-lead - Plastic",H6372="No",J6372="Galvanized")),
(AND(G6372="Non-lead",H6372="No",J6372="Galvanized")),
(AND(G6372="Galvanized",H6372="No",J6372="Galvanized")),
(AND(G6372="Non-lead - Other",H6372="No",J6372="Galvanized")))),"Non-lead",
IF((OR((AND(G6372="Unknown - Likely Lead",J6372="Unknown - Likely Lead")),
(AND(G6372="Unknown - Likely Lead",J6372="Unknown - Unlikely Lead")),
(AND(G6372="Unknown - Likely Lead",J6372="Unknown - Material Unknown")),
(AND(G6372="Unknown - Unlikely Lead",J6372="Unknown - Likely Lead")),
(AND(G6372="Unknown - Unlikely Lead",J6372="Unknown - Unlikely Lead")),
(AND(G6372="Unknown - Unlikely Lead",J6372="Unknown - Material Unknown")),
(AND(G6372="Unknown - Material Unknown",J6372="Unknown - Likely Lead")),
(AND(G6372="Unknown - Material Unknown",J6372="Unknown - Unlikely Lead")),
(AND(G6372="Unknown - Material Unknown",J6372="Unknown - Material Unknown")))),"Unknown",
IF((OR((AND(G6372="Unknown - Likely Lead",J6372="Non-lead - Copper")),
(AND(G6372="Unknown - Likely Lead",J6372="Non-lead - Plastic")),
(AND(G6372="Unknown - Likely Lead",J6372="Non-lead")),
(AND(G6372="Unknown - Likely Lead",J6372="Non-lead - Other")),
(AND(G6372="Unknown - Unlikely Lead",J6372="Non-lead - Copper")),
(AND(G6372="Unknown - Unlikely Lead",J6372="Non-lead - Plastic")),
(AND(G6372="Unknown - Unlikely Lead",J6372="Non-lead")),
(AND(G6372="Unknown - Unlikely Lead",J6372="Non-lead - Other")),
(AND(G6372="Unknown - Material Unknown",J6372="Non-lead - Copper")),
(AND(G6372="Unknown - Material Unknown",J6372="Non-lead - Plastic")),
(AND(G6372="Unknown - Material Unknown",J6372="Non-lead")),
(AND(G6372="Unknown - Material Unknown",J6372="Non-lead - Other")))),"Unknown",
IF((OR((AND(G6372="Non-lead - Copper",J6372="Unknown - Likely Lead")),
(AND(G6372="Non-lead - Copper",J6372="Unknown - Unlikely Lead")),
(AND(G6372="Non-lead - Copper",J6372="Unknown - Material Unknown")),
(AND(G6372="Non-lead - Plastic",J6372="Unknown - Likely Lead")),
(AND(G6372="Non-lead - Plastic",J6372="Unknown - Unlikely Lead")),
(AND(G6372="Non-lead - Plastic",J6372="Unknown - Material Unknown")),
(AND(G6372="Non-lead",J6372="Unknown - Likely Lead")),
(AND(G6372="Non-lead",J6372="Unknown - Unlikely Lead")),
(AND(G6372="Non-lead",J6372="Unknown - Material Unknown")),
(AND(G6372="Non-lead - Other",J6372="Unknown - Likely Lead")),
(AND(G6372="Non-Lead - Other",J6372="Unknown - Unlikely Lead")),
(AND(G6372="Non-Lead - Other",J6372="Unknown - Material Unknown")))),"Unknown",
IF((OR((AND(G6372="Galvanized",J6372="Unknown - Likely Lead")),
(AND(G6372="Galvanized",J6372="Unknown - Unlikely Lead")),
(AND(G6372="Galvanized",J6372="Unknown - Material Unknown")))),"Unknown",
IF((OR((AND(G6372="Galvanized",J6372="")))),"Galvanized Requiring Replacement",
IF((OR((AND(G6372="Non-lead - Copper",J6372="")),
(AND(G6372="Non-lead - Plastic",J6372="")),
(AND(G6372="Non-lead",J6372="")),
(AND(G6372="Non-lead - Other",J6372="")))),"Non-lead",
IF((OR((AND(G6372="Unknown - Likely Lead",J6372="")),
(AND(G6372="Unknown - Unlikely Lead",J6372="")),
(AND(G6372="Unknown - Material Unknown",J6372="")))),"Unknown",
""))))))))))))))))</f>
        <v>Non-Lead</v>
      </c>
      <c r="N6372" s="44" t="s">
        <v>39</v>
      </c>
    </row>
    <row r="6373" spans="1:14" ht="30" x14ac:dyDescent="0.25">
      <c r="A6373" s="34" t="s">
        <v>14837</v>
      </c>
      <c r="B6373" s="35" t="s">
        <v>287</v>
      </c>
      <c r="C6373" s="36" t="s">
        <v>14750</v>
      </c>
      <c r="D6373" s="36" t="s">
        <v>32</v>
      </c>
      <c r="E6373" s="36" t="s">
        <v>33</v>
      </c>
      <c r="F6373" s="37" t="s">
        <v>14838</v>
      </c>
      <c r="G6373" s="38" t="s">
        <v>38</v>
      </c>
      <c r="H6373" s="39" t="s">
        <v>39</v>
      </c>
      <c r="I6373" s="40" t="s">
        <v>48</v>
      </c>
      <c r="J6373" s="42" t="s">
        <v>47</v>
      </c>
      <c r="K6373" s="39" t="s">
        <v>37</v>
      </c>
      <c r="L6373" s="35"/>
      <c r="M6373" s="43" t="str">
        <f>IF((OR(G6373="Lead")),"Lead",
IF((OR(J6373="Lead")),"Lead",
IF((OR(G6373="Lead-lined galvanized")),"Lead",
IF((OR(J6373="Lead-lined galvanized")),"Lead",
IF((OR((AND(G6373="Unknown - Likely Lead",J6373="Galvanized")),
(AND(G6373="Unknown - Unlikely Lead",J6373="Galvanized")),
(AND(G6373="Unknown - Material Unknown",J6373="Galvanized")))),"Galvanized Requiring Replacement",
IF((OR((AND(G6373="Non-lead - Copper",H6373="Yes",J6373="Galvanized")),
(AND(G6373="Non-lead - Copper",H6373="Don't know",J6373="Galvanized")),
(AND(G6373="Non-lead - Copper",H6373="",J6373="Galvanized")),
(AND(G6373="Non-lead - Plastic",H6373="Yes",J6373="Galvanized")),
(AND(G6373="Non-lead - Plastic",H6373="Don't know",J6373="Galvanized")),
(AND(G6373="Non-lead - Plastic",H6373="",J6373="Galvanized")),
(AND(G6373="Non-lead",H6373="Yes",J6373="Galvanized")),
(AND(G6373="Non-lead",H6373="Don't know",J6373="Galvanized")),
(AND(G6373="Non-lead",H6373="",J6373="Galvanized")),
(AND(G6373="Non-lead - Other",H6373="Yes",J6373="Galvanized")),
(AND(G6373="Non-Lead - Other",H6373="Don't know",J6373="Galvanized")),
(AND(G6373="Galvanized",H6373="Yes",J6373="Galvanized")),
(AND(G6373="Galvanized",H6373="Don't know",J6373="Galvanized")),
(AND(G6373="Galvanized",H6373="",J6373="Galvanized")),
(AND(G6373="Non-Lead - Other",H6373="",J6373="Galvanized")))),"Galvanized Requiring Replacement",
IF((OR((AND(G6373="Non-lead - Copper",J6373="Non-lead - Copper")),
(AND(G6373="Non-lead - Copper",J6373="Non-lead - Plastic")),
(AND(G6373="Non-lead - Copper",J6373="Non-lead - Other")),
(AND(G6373="Non-lead - Copper",J6373="Non-lead")),
(AND(G6373="Non-lead - Plastic",J6373="Non-lead - Copper")),
(AND(G6373="Non-lead - Plastic",J6373="Non-lead - Plastic")),
(AND(G6373="Non-lead - Plastic",J6373="Non-lead - Other")),
(AND(G6373="Non-lead - Plastic",J6373="Non-lead")),
(AND(G6373="Non-lead",J6373="Non-lead - Copper")),
(AND(G6373="Non-lead",J6373="Non-lead - Plastic")),
(AND(G6373="Non-lead",J6373="Non-lead - Other")),
(AND(G6373="Non-lead",J6373="Non-lead")),
(AND(G6373="Non-lead - Other",J6373="Non-lead - Copper")),
(AND(G6373="Non-Lead - Other",J6373="Non-lead - Plastic")),
(AND(G6373="Non-Lead - Other",J6373="Non-lead")),
(AND(G6373="Non-Lead - Other",J6373="Non-lead - Other")))),"Non-Lead",
IF((OR((AND(G6373="Galvanized",J6373="Non-lead")),
(AND(G6373="Galvanized",J6373="Non-lead - Copper")),
(AND(G6373="Galvanized",J6373="Non-lead - Plastic")),
(AND(G6373="Galvanized",J6373="Non-lead")),
(AND(G6373="Galvanized",J6373="Non-lead - Other")))),"Non-Lead",
IF((OR((AND(G6373="Non-lead - Copper",H6373="No",J6373="Galvanized")),
(AND(G6373="Non-lead - Plastic",H6373="No",J6373="Galvanized")),
(AND(G6373="Non-lead",H6373="No",J6373="Galvanized")),
(AND(G6373="Galvanized",H6373="No",J6373="Galvanized")),
(AND(G6373="Non-lead - Other",H6373="No",J6373="Galvanized")))),"Non-lead",
IF((OR((AND(G6373="Unknown - Likely Lead",J6373="Unknown - Likely Lead")),
(AND(G6373="Unknown - Likely Lead",J6373="Unknown - Unlikely Lead")),
(AND(G6373="Unknown - Likely Lead",J6373="Unknown - Material Unknown")),
(AND(G6373="Unknown - Unlikely Lead",J6373="Unknown - Likely Lead")),
(AND(G6373="Unknown - Unlikely Lead",J6373="Unknown - Unlikely Lead")),
(AND(G6373="Unknown - Unlikely Lead",J6373="Unknown - Material Unknown")),
(AND(G6373="Unknown - Material Unknown",J6373="Unknown - Likely Lead")),
(AND(G6373="Unknown - Material Unknown",J6373="Unknown - Unlikely Lead")),
(AND(G6373="Unknown - Material Unknown",J6373="Unknown - Material Unknown")))),"Unknown",
IF((OR((AND(G6373="Unknown - Likely Lead",J6373="Non-lead - Copper")),
(AND(G6373="Unknown - Likely Lead",J6373="Non-lead - Plastic")),
(AND(G6373="Unknown - Likely Lead",J6373="Non-lead")),
(AND(G6373="Unknown - Likely Lead",J6373="Non-lead - Other")),
(AND(G6373="Unknown - Unlikely Lead",J6373="Non-lead - Copper")),
(AND(G6373="Unknown - Unlikely Lead",J6373="Non-lead - Plastic")),
(AND(G6373="Unknown - Unlikely Lead",J6373="Non-lead")),
(AND(G6373="Unknown - Unlikely Lead",J6373="Non-lead - Other")),
(AND(G6373="Unknown - Material Unknown",J6373="Non-lead - Copper")),
(AND(G6373="Unknown - Material Unknown",J6373="Non-lead - Plastic")),
(AND(G6373="Unknown - Material Unknown",J6373="Non-lead")),
(AND(G6373="Unknown - Material Unknown",J6373="Non-lead - Other")))),"Unknown",
IF((OR((AND(G6373="Non-lead - Copper",J6373="Unknown - Likely Lead")),
(AND(G6373="Non-lead - Copper",J6373="Unknown - Unlikely Lead")),
(AND(G6373="Non-lead - Copper",J6373="Unknown - Material Unknown")),
(AND(G6373="Non-lead - Plastic",J6373="Unknown - Likely Lead")),
(AND(G6373="Non-lead - Plastic",J6373="Unknown - Unlikely Lead")),
(AND(G6373="Non-lead - Plastic",J6373="Unknown - Material Unknown")),
(AND(G6373="Non-lead",J6373="Unknown - Likely Lead")),
(AND(G6373="Non-lead",J6373="Unknown - Unlikely Lead")),
(AND(G6373="Non-lead",J6373="Unknown - Material Unknown")),
(AND(G6373="Non-lead - Other",J6373="Unknown - Likely Lead")),
(AND(G6373="Non-Lead - Other",J6373="Unknown - Unlikely Lead")),
(AND(G6373="Non-Lead - Other",J6373="Unknown - Material Unknown")))),"Unknown",
IF((OR((AND(G6373="Galvanized",J6373="Unknown - Likely Lead")),
(AND(G6373="Galvanized",J6373="Unknown - Unlikely Lead")),
(AND(G6373="Galvanized",J6373="Unknown - Material Unknown")))),"Unknown",
IF((OR((AND(G6373="Galvanized",J6373="")))),"Galvanized Requiring Replacement",
IF((OR((AND(G6373="Non-lead - Copper",J6373="")),
(AND(G6373="Non-lead - Plastic",J6373="")),
(AND(G6373="Non-lead",J6373="")),
(AND(G6373="Non-lead - Other",J6373="")))),"Non-lead",
IF((OR((AND(G6373="Unknown - Likely Lead",J6373="")),
(AND(G6373="Unknown - Unlikely Lead",J6373="")),
(AND(G6373="Unknown - Material Unknown",J6373="")))),"Unknown",
""))))))))))))))))</f>
        <v>Non-Lead</v>
      </c>
      <c r="N6373" s="44" t="s">
        <v>39</v>
      </c>
    </row>
    <row r="6374" spans="1:14" ht="30" x14ac:dyDescent="0.25">
      <c r="A6374" s="34" t="s">
        <v>14839</v>
      </c>
      <c r="B6374" s="35" t="s">
        <v>2256</v>
      </c>
      <c r="C6374" s="36" t="s">
        <v>14750</v>
      </c>
      <c r="D6374" s="36" t="s">
        <v>32</v>
      </c>
      <c r="E6374" s="36" t="s">
        <v>33</v>
      </c>
      <c r="F6374" s="37" t="s">
        <v>14840</v>
      </c>
      <c r="G6374" s="38" t="s">
        <v>38</v>
      </c>
      <c r="H6374" s="39" t="s">
        <v>39</v>
      </c>
      <c r="I6374" s="40" t="s">
        <v>48</v>
      </c>
      <c r="J6374" s="42" t="s">
        <v>47</v>
      </c>
      <c r="K6374" s="39" t="s">
        <v>37</v>
      </c>
      <c r="L6374" s="35"/>
      <c r="M6374" s="43" t="str">
        <f>IF((OR(G6374="Lead")),"Lead",
IF((OR(J6374="Lead")),"Lead",
IF((OR(G6374="Lead-lined galvanized")),"Lead",
IF((OR(J6374="Lead-lined galvanized")),"Lead",
IF((OR((AND(G6374="Unknown - Likely Lead",J6374="Galvanized")),
(AND(G6374="Unknown - Unlikely Lead",J6374="Galvanized")),
(AND(G6374="Unknown - Material Unknown",J6374="Galvanized")))),"Galvanized Requiring Replacement",
IF((OR((AND(G6374="Non-lead - Copper",H6374="Yes",J6374="Galvanized")),
(AND(G6374="Non-lead - Copper",H6374="Don't know",J6374="Galvanized")),
(AND(G6374="Non-lead - Copper",H6374="",J6374="Galvanized")),
(AND(G6374="Non-lead - Plastic",H6374="Yes",J6374="Galvanized")),
(AND(G6374="Non-lead - Plastic",H6374="Don't know",J6374="Galvanized")),
(AND(G6374="Non-lead - Plastic",H6374="",J6374="Galvanized")),
(AND(G6374="Non-lead",H6374="Yes",J6374="Galvanized")),
(AND(G6374="Non-lead",H6374="Don't know",J6374="Galvanized")),
(AND(G6374="Non-lead",H6374="",J6374="Galvanized")),
(AND(G6374="Non-lead - Other",H6374="Yes",J6374="Galvanized")),
(AND(G6374="Non-Lead - Other",H6374="Don't know",J6374="Galvanized")),
(AND(G6374="Galvanized",H6374="Yes",J6374="Galvanized")),
(AND(G6374="Galvanized",H6374="Don't know",J6374="Galvanized")),
(AND(G6374="Galvanized",H6374="",J6374="Galvanized")),
(AND(G6374="Non-Lead - Other",H6374="",J6374="Galvanized")))),"Galvanized Requiring Replacement",
IF((OR((AND(G6374="Non-lead - Copper",J6374="Non-lead - Copper")),
(AND(G6374="Non-lead - Copper",J6374="Non-lead - Plastic")),
(AND(G6374="Non-lead - Copper",J6374="Non-lead - Other")),
(AND(G6374="Non-lead - Copper",J6374="Non-lead")),
(AND(G6374="Non-lead - Plastic",J6374="Non-lead - Copper")),
(AND(G6374="Non-lead - Plastic",J6374="Non-lead - Plastic")),
(AND(G6374="Non-lead - Plastic",J6374="Non-lead - Other")),
(AND(G6374="Non-lead - Plastic",J6374="Non-lead")),
(AND(G6374="Non-lead",J6374="Non-lead - Copper")),
(AND(G6374="Non-lead",J6374="Non-lead - Plastic")),
(AND(G6374="Non-lead",J6374="Non-lead - Other")),
(AND(G6374="Non-lead",J6374="Non-lead")),
(AND(G6374="Non-lead - Other",J6374="Non-lead - Copper")),
(AND(G6374="Non-Lead - Other",J6374="Non-lead - Plastic")),
(AND(G6374="Non-Lead - Other",J6374="Non-lead")),
(AND(G6374="Non-Lead - Other",J6374="Non-lead - Other")))),"Non-Lead",
IF((OR((AND(G6374="Galvanized",J6374="Non-lead")),
(AND(G6374="Galvanized",J6374="Non-lead - Copper")),
(AND(G6374="Galvanized",J6374="Non-lead - Plastic")),
(AND(G6374="Galvanized",J6374="Non-lead")),
(AND(G6374="Galvanized",J6374="Non-lead - Other")))),"Non-Lead",
IF((OR((AND(G6374="Non-lead - Copper",H6374="No",J6374="Galvanized")),
(AND(G6374="Non-lead - Plastic",H6374="No",J6374="Galvanized")),
(AND(G6374="Non-lead",H6374="No",J6374="Galvanized")),
(AND(G6374="Galvanized",H6374="No",J6374="Galvanized")),
(AND(G6374="Non-lead - Other",H6374="No",J6374="Galvanized")))),"Non-lead",
IF((OR((AND(G6374="Unknown - Likely Lead",J6374="Unknown - Likely Lead")),
(AND(G6374="Unknown - Likely Lead",J6374="Unknown - Unlikely Lead")),
(AND(G6374="Unknown - Likely Lead",J6374="Unknown - Material Unknown")),
(AND(G6374="Unknown - Unlikely Lead",J6374="Unknown - Likely Lead")),
(AND(G6374="Unknown - Unlikely Lead",J6374="Unknown - Unlikely Lead")),
(AND(G6374="Unknown - Unlikely Lead",J6374="Unknown - Material Unknown")),
(AND(G6374="Unknown - Material Unknown",J6374="Unknown - Likely Lead")),
(AND(G6374="Unknown - Material Unknown",J6374="Unknown - Unlikely Lead")),
(AND(G6374="Unknown - Material Unknown",J6374="Unknown - Material Unknown")))),"Unknown",
IF((OR((AND(G6374="Unknown - Likely Lead",J6374="Non-lead - Copper")),
(AND(G6374="Unknown - Likely Lead",J6374="Non-lead - Plastic")),
(AND(G6374="Unknown - Likely Lead",J6374="Non-lead")),
(AND(G6374="Unknown - Likely Lead",J6374="Non-lead - Other")),
(AND(G6374="Unknown - Unlikely Lead",J6374="Non-lead - Copper")),
(AND(G6374="Unknown - Unlikely Lead",J6374="Non-lead - Plastic")),
(AND(G6374="Unknown - Unlikely Lead",J6374="Non-lead")),
(AND(G6374="Unknown - Unlikely Lead",J6374="Non-lead - Other")),
(AND(G6374="Unknown - Material Unknown",J6374="Non-lead - Copper")),
(AND(G6374="Unknown - Material Unknown",J6374="Non-lead - Plastic")),
(AND(G6374="Unknown - Material Unknown",J6374="Non-lead")),
(AND(G6374="Unknown - Material Unknown",J6374="Non-lead - Other")))),"Unknown",
IF((OR((AND(G6374="Non-lead - Copper",J6374="Unknown - Likely Lead")),
(AND(G6374="Non-lead - Copper",J6374="Unknown - Unlikely Lead")),
(AND(G6374="Non-lead - Copper",J6374="Unknown - Material Unknown")),
(AND(G6374="Non-lead - Plastic",J6374="Unknown - Likely Lead")),
(AND(G6374="Non-lead - Plastic",J6374="Unknown - Unlikely Lead")),
(AND(G6374="Non-lead - Plastic",J6374="Unknown - Material Unknown")),
(AND(G6374="Non-lead",J6374="Unknown - Likely Lead")),
(AND(G6374="Non-lead",J6374="Unknown - Unlikely Lead")),
(AND(G6374="Non-lead",J6374="Unknown - Material Unknown")),
(AND(G6374="Non-lead - Other",J6374="Unknown - Likely Lead")),
(AND(G6374="Non-Lead - Other",J6374="Unknown - Unlikely Lead")),
(AND(G6374="Non-Lead - Other",J6374="Unknown - Material Unknown")))),"Unknown",
IF((OR((AND(G6374="Galvanized",J6374="Unknown - Likely Lead")),
(AND(G6374="Galvanized",J6374="Unknown - Unlikely Lead")),
(AND(G6374="Galvanized",J6374="Unknown - Material Unknown")))),"Unknown",
IF((OR((AND(G6374="Galvanized",J6374="")))),"Galvanized Requiring Replacement",
IF((OR((AND(G6374="Non-lead - Copper",J6374="")),
(AND(G6374="Non-lead - Plastic",J6374="")),
(AND(G6374="Non-lead",J6374="")),
(AND(G6374="Non-lead - Other",J6374="")))),"Non-lead",
IF((OR((AND(G6374="Unknown - Likely Lead",J6374="")),
(AND(G6374="Unknown - Unlikely Lead",J6374="")),
(AND(G6374="Unknown - Material Unknown",J6374="")))),"Unknown",
""))))))))))))))))</f>
        <v>Non-Lead</v>
      </c>
      <c r="N6374" s="44" t="s">
        <v>39</v>
      </c>
    </row>
    <row r="6375" spans="1:14" ht="30" x14ac:dyDescent="0.25">
      <c r="A6375" s="34" t="s">
        <v>14841</v>
      </c>
      <c r="B6375" s="35" t="s">
        <v>1054</v>
      </c>
      <c r="C6375" s="36" t="s">
        <v>14750</v>
      </c>
      <c r="D6375" s="36" t="s">
        <v>32</v>
      </c>
      <c r="E6375" s="36" t="s">
        <v>33</v>
      </c>
      <c r="F6375" s="37" t="s">
        <v>14842</v>
      </c>
      <c r="G6375" s="38" t="s">
        <v>38</v>
      </c>
      <c r="H6375" s="39" t="s">
        <v>39</v>
      </c>
      <c r="I6375" s="40" t="s">
        <v>48</v>
      </c>
      <c r="J6375" s="42" t="s">
        <v>47</v>
      </c>
      <c r="K6375" s="39" t="s">
        <v>37</v>
      </c>
      <c r="L6375" s="35"/>
      <c r="M6375" s="43" t="str">
        <f>IF((OR(G6375="Lead")),"Lead",
IF((OR(J6375="Lead")),"Lead",
IF((OR(G6375="Lead-lined galvanized")),"Lead",
IF((OR(J6375="Lead-lined galvanized")),"Lead",
IF((OR((AND(G6375="Unknown - Likely Lead",J6375="Galvanized")),
(AND(G6375="Unknown - Unlikely Lead",J6375="Galvanized")),
(AND(G6375="Unknown - Material Unknown",J6375="Galvanized")))),"Galvanized Requiring Replacement",
IF((OR((AND(G6375="Non-lead - Copper",H6375="Yes",J6375="Galvanized")),
(AND(G6375="Non-lead - Copper",H6375="Don't know",J6375="Galvanized")),
(AND(G6375="Non-lead - Copper",H6375="",J6375="Galvanized")),
(AND(G6375="Non-lead - Plastic",H6375="Yes",J6375="Galvanized")),
(AND(G6375="Non-lead - Plastic",H6375="Don't know",J6375="Galvanized")),
(AND(G6375="Non-lead - Plastic",H6375="",J6375="Galvanized")),
(AND(G6375="Non-lead",H6375="Yes",J6375="Galvanized")),
(AND(G6375="Non-lead",H6375="Don't know",J6375="Galvanized")),
(AND(G6375="Non-lead",H6375="",J6375="Galvanized")),
(AND(G6375="Non-lead - Other",H6375="Yes",J6375="Galvanized")),
(AND(G6375="Non-Lead - Other",H6375="Don't know",J6375="Galvanized")),
(AND(G6375="Galvanized",H6375="Yes",J6375="Galvanized")),
(AND(G6375="Galvanized",H6375="Don't know",J6375="Galvanized")),
(AND(G6375="Galvanized",H6375="",J6375="Galvanized")),
(AND(G6375="Non-Lead - Other",H6375="",J6375="Galvanized")))),"Galvanized Requiring Replacement",
IF((OR((AND(G6375="Non-lead - Copper",J6375="Non-lead - Copper")),
(AND(G6375="Non-lead - Copper",J6375="Non-lead - Plastic")),
(AND(G6375="Non-lead - Copper",J6375="Non-lead - Other")),
(AND(G6375="Non-lead - Copper",J6375="Non-lead")),
(AND(G6375="Non-lead - Plastic",J6375="Non-lead - Copper")),
(AND(G6375="Non-lead - Plastic",J6375="Non-lead - Plastic")),
(AND(G6375="Non-lead - Plastic",J6375="Non-lead - Other")),
(AND(G6375="Non-lead - Plastic",J6375="Non-lead")),
(AND(G6375="Non-lead",J6375="Non-lead - Copper")),
(AND(G6375="Non-lead",J6375="Non-lead - Plastic")),
(AND(G6375="Non-lead",J6375="Non-lead - Other")),
(AND(G6375="Non-lead",J6375="Non-lead")),
(AND(G6375="Non-lead - Other",J6375="Non-lead - Copper")),
(AND(G6375="Non-Lead - Other",J6375="Non-lead - Plastic")),
(AND(G6375="Non-Lead - Other",J6375="Non-lead")),
(AND(G6375="Non-Lead - Other",J6375="Non-lead - Other")))),"Non-Lead",
IF((OR((AND(G6375="Galvanized",J6375="Non-lead")),
(AND(G6375="Galvanized",J6375="Non-lead - Copper")),
(AND(G6375="Galvanized",J6375="Non-lead - Plastic")),
(AND(G6375="Galvanized",J6375="Non-lead")),
(AND(G6375="Galvanized",J6375="Non-lead - Other")))),"Non-Lead",
IF((OR((AND(G6375="Non-lead - Copper",H6375="No",J6375="Galvanized")),
(AND(G6375="Non-lead - Plastic",H6375="No",J6375="Galvanized")),
(AND(G6375="Non-lead",H6375="No",J6375="Galvanized")),
(AND(G6375="Galvanized",H6375="No",J6375="Galvanized")),
(AND(G6375="Non-lead - Other",H6375="No",J6375="Galvanized")))),"Non-lead",
IF((OR((AND(G6375="Unknown - Likely Lead",J6375="Unknown - Likely Lead")),
(AND(G6375="Unknown - Likely Lead",J6375="Unknown - Unlikely Lead")),
(AND(G6375="Unknown - Likely Lead",J6375="Unknown - Material Unknown")),
(AND(G6375="Unknown - Unlikely Lead",J6375="Unknown - Likely Lead")),
(AND(G6375="Unknown - Unlikely Lead",J6375="Unknown - Unlikely Lead")),
(AND(G6375="Unknown - Unlikely Lead",J6375="Unknown - Material Unknown")),
(AND(G6375="Unknown - Material Unknown",J6375="Unknown - Likely Lead")),
(AND(G6375="Unknown - Material Unknown",J6375="Unknown - Unlikely Lead")),
(AND(G6375="Unknown - Material Unknown",J6375="Unknown - Material Unknown")))),"Unknown",
IF((OR((AND(G6375="Unknown - Likely Lead",J6375="Non-lead - Copper")),
(AND(G6375="Unknown - Likely Lead",J6375="Non-lead - Plastic")),
(AND(G6375="Unknown - Likely Lead",J6375="Non-lead")),
(AND(G6375="Unknown - Likely Lead",J6375="Non-lead - Other")),
(AND(G6375="Unknown - Unlikely Lead",J6375="Non-lead - Copper")),
(AND(G6375="Unknown - Unlikely Lead",J6375="Non-lead - Plastic")),
(AND(G6375="Unknown - Unlikely Lead",J6375="Non-lead")),
(AND(G6375="Unknown - Unlikely Lead",J6375="Non-lead - Other")),
(AND(G6375="Unknown - Material Unknown",J6375="Non-lead - Copper")),
(AND(G6375="Unknown - Material Unknown",J6375="Non-lead - Plastic")),
(AND(G6375="Unknown - Material Unknown",J6375="Non-lead")),
(AND(G6375="Unknown - Material Unknown",J6375="Non-lead - Other")))),"Unknown",
IF((OR((AND(G6375="Non-lead - Copper",J6375="Unknown - Likely Lead")),
(AND(G6375="Non-lead - Copper",J6375="Unknown - Unlikely Lead")),
(AND(G6375="Non-lead - Copper",J6375="Unknown - Material Unknown")),
(AND(G6375="Non-lead - Plastic",J6375="Unknown - Likely Lead")),
(AND(G6375="Non-lead - Plastic",J6375="Unknown - Unlikely Lead")),
(AND(G6375="Non-lead - Plastic",J6375="Unknown - Material Unknown")),
(AND(G6375="Non-lead",J6375="Unknown - Likely Lead")),
(AND(G6375="Non-lead",J6375="Unknown - Unlikely Lead")),
(AND(G6375="Non-lead",J6375="Unknown - Material Unknown")),
(AND(G6375="Non-lead - Other",J6375="Unknown - Likely Lead")),
(AND(G6375="Non-Lead - Other",J6375="Unknown - Unlikely Lead")),
(AND(G6375="Non-Lead - Other",J6375="Unknown - Material Unknown")))),"Unknown",
IF((OR((AND(G6375="Galvanized",J6375="Unknown - Likely Lead")),
(AND(G6375="Galvanized",J6375="Unknown - Unlikely Lead")),
(AND(G6375="Galvanized",J6375="Unknown - Material Unknown")))),"Unknown",
IF((OR((AND(G6375="Galvanized",J6375="")))),"Galvanized Requiring Replacement",
IF((OR((AND(G6375="Non-lead - Copper",J6375="")),
(AND(G6375="Non-lead - Plastic",J6375="")),
(AND(G6375="Non-lead",J6375="")),
(AND(G6375="Non-lead - Other",J6375="")))),"Non-lead",
IF((OR((AND(G6375="Unknown - Likely Lead",J6375="")),
(AND(G6375="Unknown - Unlikely Lead",J6375="")),
(AND(G6375="Unknown - Material Unknown",J6375="")))),"Unknown",
""))))))))))))))))</f>
        <v>Non-Lead</v>
      </c>
      <c r="N6375" s="44" t="s">
        <v>39</v>
      </c>
    </row>
    <row r="6376" spans="1:14" ht="30" x14ac:dyDescent="0.25">
      <c r="A6376" s="34" t="s">
        <v>14843</v>
      </c>
      <c r="B6376" s="35" t="s">
        <v>2232</v>
      </c>
      <c r="C6376" s="36" t="s">
        <v>14778</v>
      </c>
      <c r="D6376" s="36" t="s">
        <v>32</v>
      </c>
      <c r="E6376" s="36" t="s">
        <v>33</v>
      </c>
      <c r="F6376" s="37" t="s">
        <v>14844</v>
      </c>
      <c r="G6376" s="38" t="s">
        <v>38</v>
      </c>
      <c r="H6376" s="39" t="s">
        <v>39</v>
      </c>
      <c r="I6376" s="40" t="s">
        <v>48</v>
      </c>
      <c r="J6376" s="42" t="s">
        <v>47</v>
      </c>
      <c r="K6376" s="39" t="s">
        <v>37</v>
      </c>
      <c r="L6376" s="35"/>
      <c r="M6376" s="43" t="str">
        <f>IF((OR(G6376="Lead")),"Lead",
IF((OR(J6376="Lead")),"Lead",
IF((OR(G6376="Lead-lined galvanized")),"Lead",
IF((OR(J6376="Lead-lined galvanized")),"Lead",
IF((OR((AND(G6376="Unknown - Likely Lead",J6376="Galvanized")),
(AND(G6376="Unknown - Unlikely Lead",J6376="Galvanized")),
(AND(G6376="Unknown - Material Unknown",J6376="Galvanized")))),"Galvanized Requiring Replacement",
IF((OR((AND(G6376="Non-lead - Copper",H6376="Yes",J6376="Galvanized")),
(AND(G6376="Non-lead - Copper",H6376="Don't know",J6376="Galvanized")),
(AND(G6376="Non-lead - Copper",H6376="",J6376="Galvanized")),
(AND(G6376="Non-lead - Plastic",H6376="Yes",J6376="Galvanized")),
(AND(G6376="Non-lead - Plastic",H6376="Don't know",J6376="Galvanized")),
(AND(G6376="Non-lead - Plastic",H6376="",J6376="Galvanized")),
(AND(G6376="Non-lead",H6376="Yes",J6376="Galvanized")),
(AND(G6376="Non-lead",H6376="Don't know",J6376="Galvanized")),
(AND(G6376="Non-lead",H6376="",J6376="Galvanized")),
(AND(G6376="Non-lead - Other",H6376="Yes",J6376="Galvanized")),
(AND(G6376="Non-Lead - Other",H6376="Don't know",J6376="Galvanized")),
(AND(G6376="Galvanized",H6376="Yes",J6376="Galvanized")),
(AND(G6376="Galvanized",H6376="Don't know",J6376="Galvanized")),
(AND(G6376="Galvanized",H6376="",J6376="Galvanized")),
(AND(G6376="Non-Lead - Other",H6376="",J6376="Galvanized")))),"Galvanized Requiring Replacement",
IF((OR((AND(G6376="Non-lead - Copper",J6376="Non-lead - Copper")),
(AND(G6376="Non-lead - Copper",J6376="Non-lead - Plastic")),
(AND(G6376="Non-lead - Copper",J6376="Non-lead - Other")),
(AND(G6376="Non-lead - Copper",J6376="Non-lead")),
(AND(G6376="Non-lead - Plastic",J6376="Non-lead - Copper")),
(AND(G6376="Non-lead - Plastic",J6376="Non-lead - Plastic")),
(AND(G6376="Non-lead - Plastic",J6376="Non-lead - Other")),
(AND(G6376="Non-lead - Plastic",J6376="Non-lead")),
(AND(G6376="Non-lead",J6376="Non-lead - Copper")),
(AND(G6376="Non-lead",J6376="Non-lead - Plastic")),
(AND(G6376="Non-lead",J6376="Non-lead - Other")),
(AND(G6376="Non-lead",J6376="Non-lead")),
(AND(G6376="Non-lead - Other",J6376="Non-lead - Copper")),
(AND(G6376="Non-Lead - Other",J6376="Non-lead - Plastic")),
(AND(G6376="Non-Lead - Other",J6376="Non-lead")),
(AND(G6376="Non-Lead - Other",J6376="Non-lead - Other")))),"Non-Lead",
IF((OR((AND(G6376="Galvanized",J6376="Non-lead")),
(AND(G6376="Galvanized",J6376="Non-lead - Copper")),
(AND(G6376="Galvanized",J6376="Non-lead - Plastic")),
(AND(G6376="Galvanized",J6376="Non-lead")),
(AND(G6376="Galvanized",J6376="Non-lead - Other")))),"Non-Lead",
IF((OR((AND(G6376="Non-lead - Copper",H6376="No",J6376="Galvanized")),
(AND(G6376="Non-lead - Plastic",H6376="No",J6376="Galvanized")),
(AND(G6376="Non-lead",H6376="No",J6376="Galvanized")),
(AND(G6376="Galvanized",H6376="No",J6376="Galvanized")),
(AND(G6376="Non-lead - Other",H6376="No",J6376="Galvanized")))),"Non-lead",
IF((OR((AND(G6376="Unknown - Likely Lead",J6376="Unknown - Likely Lead")),
(AND(G6376="Unknown - Likely Lead",J6376="Unknown - Unlikely Lead")),
(AND(G6376="Unknown - Likely Lead",J6376="Unknown - Material Unknown")),
(AND(G6376="Unknown - Unlikely Lead",J6376="Unknown - Likely Lead")),
(AND(G6376="Unknown - Unlikely Lead",J6376="Unknown - Unlikely Lead")),
(AND(G6376="Unknown - Unlikely Lead",J6376="Unknown - Material Unknown")),
(AND(G6376="Unknown - Material Unknown",J6376="Unknown - Likely Lead")),
(AND(G6376="Unknown - Material Unknown",J6376="Unknown - Unlikely Lead")),
(AND(G6376="Unknown - Material Unknown",J6376="Unknown - Material Unknown")))),"Unknown",
IF((OR((AND(G6376="Unknown - Likely Lead",J6376="Non-lead - Copper")),
(AND(G6376="Unknown - Likely Lead",J6376="Non-lead - Plastic")),
(AND(G6376="Unknown - Likely Lead",J6376="Non-lead")),
(AND(G6376="Unknown - Likely Lead",J6376="Non-lead - Other")),
(AND(G6376="Unknown - Unlikely Lead",J6376="Non-lead - Copper")),
(AND(G6376="Unknown - Unlikely Lead",J6376="Non-lead - Plastic")),
(AND(G6376="Unknown - Unlikely Lead",J6376="Non-lead")),
(AND(G6376="Unknown - Unlikely Lead",J6376="Non-lead - Other")),
(AND(G6376="Unknown - Material Unknown",J6376="Non-lead - Copper")),
(AND(G6376="Unknown - Material Unknown",J6376="Non-lead - Plastic")),
(AND(G6376="Unknown - Material Unknown",J6376="Non-lead")),
(AND(G6376="Unknown - Material Unknown",J6376="Non-lead - Other")))),"Unknown",
IF((OR((AND(G6376="Non-lead - Copper",J6376="Unknown - Likely Lead")),
(AND(G6376="Non-lead - Copper",J6376="Unknown - Unlikely Lead")),
(AND(G6376="Non-lead - Copper",J6376="Unknown - Material Unknown")),
(AND(G6376="Non-lead - Plastic",J6376="Unknown - Likely Lead")),
(AND(G6376="Non-lead - Plastic",J6376="Unknown - Unlikely Lead")),
(AND(G6376="Non-lead - Plastic",J6376="Unknown - Material Unknown")),
(AND(G6376="Non-lead",J6376="Unknown - Likely Lead")),
(AND(G6376="Non-lead",J6376="Unknown - Unlikely Lead")),
(AND(G6376="Non-lead",J6376="Unknown - Material Unknown")),
(AND(G6376="Non-lead - Other",J6376="Unknown - Likely Lead")),
(AND(G6376="Non-Lead - Other",J6376="Unknown - Unlikely Lead")),
(AND(G6376="Non-Lead - Other",J6376="Unknown - Material Unknown")))),"Unknown",
IF((OR((AND(G6376="Galvanized",J6376="Unknown - Likely Lead")),
(AND(G6376="Galvanized",J6376="Unknown - Unlikely Lead")),
(AND(G6376="Galvanized",J6376="Unknown - Material Unknown")))),"Unknown",
IF((OR((AND(G6376="Galvanized",J6376="")))),"Galvanized Requiring Replacement",
IF((OR((AND(G6376="Non-lead - Copper",J6376="")),
(AND(G6376="Non-lead - Plastic",J6376="")),
(AND(G6376="Non-lead",J6376="")),
(AND(G6376="Non-lead - Other",J6376="")))),"Non-lead",
IF((OR((AND(G6376="Unknown - Likely Lead",J6376="")),
(AND(G6376="Unknown - Unlikely Lead",J6376="")),
(AND(G6376="Unknown - Material Unknown",J6376="")))),"Unknown",
""))))))))))))))))</f>
        <v>Non-Lead</v>
      </c>
      <c r="N6376" s="44" t="s">
        <v>39</v>
      </c>
    </row>
    <row r="6377" spans="1:14" ht="30" x14ac:dyDescent="0.25">
      <c r="A6377" s="34" t="s">
        <v>14845</v>
      </c>
      <c r="B6377" s="35" t="s">
        <v>2209</v>
      </c>
      <c r="C6377" s="36" t="s">
        <v>14778</v>
      </c>
      <c r="D6377" s="36" t="s">
        <v>32</v>
      </c>
      <c r="E6377" s="36" t="s">
        <v>33</v>
      </c>
      <c r="F6377" s="37" t="s">
        <v>14846</v>
      </c>
      <c r="G6377" s="38" t="s">
        <v>38</v>
      </c>
      <c r="H6377" s="39" t="s">
        <v>39</v>
      </c>
      <c r="I6377" s="40" t="s">
        <v>48</v>
      </c>
      <c r="J6377" s="42" t="s">
        <v>47</v>
      </c>
      <c r="K6377" s="39" t="s">
        <v>37</v>
      </c>
      <c r="L6377" s="35"/>
      <c r="M6377" s="43" t="str">
        <f>IF((OR(G6377="Lead")),"Lead",
IF((OR(J6377="Lead")),"Lead",
IF((OR(G6377="Lead-lined galvanized")),"Lead",
IF((OR(J6377="Lead-lined galvanized")),"Lead",
IF((OR((AND(G6377="Unknown - Likely Lead",J6377="Galvanized")),
(AND(G6377="Unknown - Unlikely Lead",J6377="Galvanized")),
(AND(G6377="Unknown - Material Unknown",J6377="Galvanized")))),"Galvanized Requiring Replacement",
IF((OR((AND(G6377="Non-lead - Copper",H6377="Yes",J6377="Galvanized")),
(AND(G6377="Non-lead - Copper",H6377="Don't know",J6377="Galvanized")),
(AND(G6377="Non-lead - Copper",H6377="",J6377="Galvanized")),
(AND(G6377="Non-lead - Plastic",H6377="Yes",J6377="Galvanized")),
(AND(G6377="Non-lead - Plastic",H6377="Don't know",J6377="Galvanized")),
(AND(G6377="Non-lead - Plastic",H6377="",J6377="Galvanized")),
(AND(G6377="Non-lead",H6377="Yes",J6377="Galvanized")),
(AND(G6377="Non-lead",H6377="Don't know",J6377="Galvanized")),
(AND(G6377="Non-lead",H6377="",J6377="Galvanized")),
(AND(G6377="Non-lead - Other",H6377="Yes",J6377="Galvanized")),
(AND(G6377="Non-Lead - Other",H6377="Don't know",J6377="Galvanized")),
(AND(G6377="Galvanized",H6377="Yes",J6377="Galvanized")),
(AND(G6377="Galvanized",H6377="Don't know",J6377="Galvanized")),
(AND(G6377="Galvanized",H6377="",J6377="Galvanized")),
(AND(G6377="Non-Lead - Other",H6377="",J6377="Galvanized")))),"Galvanized Requiring Replacement",
IF((OR((AND(G6377="Non-lead - Copper",J6377="Non-lead - Copper")),
(AND(G6377="Non-lead - Copper",J6377="Non-lead - Plastic")),
(AND(G6377="Non-lead - Copper",J6377="Non-lead - Other")),
(AND(G6377="Non-lead - Copper",J6377="Non-lead")),
(AND(G6377="Non-lead - Plastic",J6377="Non-lead - Copper")),
(AND(G6377="Non-lead - Plastic",J6377="Non-lead - Plastic")),
(AND(G6377="Non-lead - Plastic",J6377="Non-lead - Other")),
(AND(G6377="Non-lead - Plastic",J6377="Non-lead")),
(AND(G6377="Non-lead",J6377="Non-lead - Copper")),
(AND(G6377="Non-lead",J6377="Non-lead - Plastic")),
(AND(G6377="Non-lead",J6377="Non-lead - Other")),
(AND(G6377="Non-lead",J6377="Non-lead")),
(AND(G6377="Non-lead - Other",J6377="Non-lead - Copper")),
(AND(G6377="Non-Lead - Other",J6377="Non-lead - Plastic")),
(AND(G6377="Non-Lead - Other",J6377="Non-lead")),
(AND(G6377="Non-Lead - Other",J6377="Non-lead - Other")))),"Non-Lead",
IF((OR((AND(G6377="Galvanized",J6377="Non-lead")),
(AND(G6377="Galvanized",J6377="Non-lead - Copper")),
(AND(G6377="Galvanized",J6377="Non-lead - Plastic")),
(AND(G6377="Galvanized",J6377="Non-lead")),
(AND(G6377="Galvanized",J6377="Non-lead - Other")))),"Non-Lead",
IF((OR((AND(G6377="Non-lead - Copper",H6377="No",J6377="Galvanized")),
(AND(G6377="Non-lead - Plastic",H6377="No",J6377="Galvanized")),
(AND(G6377="Non-lead",H6377="No",J6377="Galvanized")),
(AND(G6377="Galvanized",H6377="No",J6377="Galvanized")),
(AND(G6377="Non-lead - Other",H6377="No",J6377="Galvanized")))),"Non-lead",
IF((OR((AND(G6377="Unknown - Likely Lead",J6377="Unknown - Likely Lead")),
(AND(G6377="Unknown - Likely Lead",J6377="Unknown - Unlikely Lead")),
(AND(G6377="Unknown - Likely Lead",J6377="Unknown - Material Unknown")),
(AND(G6377="Unknown - Unlikely Lead",J6377="Unknown - Likely Lead")),
(AND(G6377="Unknown - Unlikely Lead",J6377="Unknown - Unlikely Lead")),
(AND(G6377="Unknown - Unlikely Lead",J6377="Unknown - Material Unknown")),
(AND(G6377="Unknown - Material Unknown",J6377="Unknown - Likely Lead")),
(AND(G6377="Unknown - Material Unknown",J6377="Unknown - Unlikely Lead")),
(AND(G6377="Unknown - Material Unknown",J6377="Unknown - Material Unknown")))),"Unknown",
IF((OR((AND(G6377="Unknown - Likely Lead",J6377="Non-lead - Copper")),
(AND(G6377="Unknown - Likely Lead",J6377="Non-lead - Plastic")),
(AND(G6377="Unknown - Likely Lead",J6377="Non-lead")),
(AND(G6377="Unknown - Likely Lead",J6377="Non-lead - Other")),
(AND(G6377="Unknown - Unlikely Lead",J6377="Non-lead - Copper")),
(AND(G6377="Unknown - Unlikely Lead",J6377="Non-lead - Plastic")),
(AND(G6377="Unknown - Unlikely Lead",J6377="Non-lead")),
(AND(G6377="Unknown - Unlikely Lead",J6377="Non-lead - Other")),
(AND(G6377="Unknown - Material Unknown",J6377="Non-lead - Copper")),
(AND(G6377="Unknown - Material Unknown",J6377="Non-lead - Plastic")),
(AND(G6377="Unknown - Material Unknown",J6377="Non-lead")),
(AND(G6377="Unknown - Material Unknown",J6377="Non-lead - Other")))),"Unknown",
IF((OR((AND(G6377="Non-lead - Copper",J6377="Unknown - Likely Lead")),
(AND(G6377="Non-lead - Copper",J6377="Unknown - Unlikely Lead")),
(AND(G6377="Non-lead - Copper",J6377="Unknown - Material Unknown")),
(AND(G6377="Non-lead - Plastic",J6377="Unknown - Likely Lead")),
(AND(G6377="Non-lead - Plastic",J6377="Unknown - Unlikely Lead")),
(AND(G6377="Non-lead - Plastic",J6377="Unknown - Material Unknown")),
(AND(G6377="Non-lead",J6377="Unknown - Likely Lead")),
(AND(G6377="Non-lead",J6377="Unknown - Unlikely Lead")),
(AND(G6377="Non-lead",J6377="Unknown - Material Unknown")),
(AND(G6377="Non-lead - Other",J6377="Unknown - Likely Lead")),
(AND(G6377="Non-Lead - Other",J6377="Unknown - Unlikely Lead")),
(AND(G6377="Non-Lead - Other",J6377="Unknown - Material Unknown")))),"Unknown",
IF((OR((AND(G6377="Galvanized",J6377="Unknown - Likely Lead")),
(AND(G6377="Galvanized",J6377="Unknown - Unlikely Lead")),
(AND(G6377="Galvanized",J6377="Unknown - Material Unknown")))),"Unknown",
IF((OR((AND(G6377="Galvanized",J6377="")))),"Galvanized Requiring Replacement",
IF((OR((AND(G6377="Non-lead - Copper",J6377="")),
(AND(G6377="Non-lead - Plastic",J6377="")),
(AND(G6377="Non-lead",J6377="")),
(AND(G6377="Non-lead - Other",J6377="")))),"Non-lead",
IF((OR((AND(G6377="Unknown - Likely Lead",J6377="")),
(AND(G6377="Unknown - Unlikely Lead",J6377="")),
(AND(G6377="Unknown - Material Unknown",J6377="")))),"Unknown",
""))))))))))))))))</f>
        <v>Non-Lead</v>
      </c>
      <c r="N6377" s="44" t="s">
        <v>39</v>
      </c>
    </row>
    <row r="6378" spans="1:14" ht="30" x14ac:dyDescent="0.25">
      <c r="A6378" s="34" t="s">
        <v>14847</v>
      </c>
      <c r="B6378" s="35" t="s">
        <v>2235</v>
      </c>
      <c r="C6378" s="36" t="s">
        <v>14750</v>
      </c>
      <c r="D6378" s="36" t="s">
        <v>32</v>
      </c>
      <c r="E6378" s="36" t="s">
        <v>33</v>
      </c>
      <c r="F6378" s="37" t="s">
        <v>14848</v>
      </c>
      <c r="G6378" s="38" t="s">
        <v>38</v>
      </c>
      <c r="H6378" s="39" t="s">
        <v>39</v>
      </c>
      <c r="I6378" s="40" t="s">
        <v>48</v>
      </c>
      <c r="J6378" s="42" t="s">
        <v>47</v>
      </c>
      <c r="K6378" s="39" t="s">
        <v>37</v>
      </c>
      <c r="L6378" s="35"/>
      <c r="M6378" s="43" t="str">
        <f>IF((OR(G6378="Lead")),"Lead",
IF((OR(J6378="Lead")),"Lead",
IF((OR(G6378="Lead-lined galvanized")),"Lead",
IF((OR(J6378="Lead-lined galvanized")),"Lead",
IF((OR((AND(G6378="Unknown - Likely Lead",J6378="Galvanized")),
(AND(G6378="Unknown - Unlikely Lead",J6378="Galvanized")),
(AND(G6378="Unknown - Material Unknown",J6378="Galvanized")))),"Galvanized Requiring Replacement",
IF((OR((AND(G6378="Non-lead - Copper",H6378="Yes",J6378="Galvanized")),
(AND(G6378="Non-lead - Copper",H6378="Don't know",J6378="Galvanized")),
(AND(G6378="Non-lead - Copper",H6378="",J6378="Galvanized")),
(AND(G6378="Non-lead - Plastic",H6378="Yes",J6378="Galvanized")),
(AND(G6378="Non-lead - Plastic",H6378="Don't know",J6378="Galvanized")),
(AND(G6378="Non-lead - Plastic",H6378="",J6378="Galvanized")),
(AND(G6378="Non-lead",H6378="Yes",J6378="Galvanized")),
(AND(G6378="Non-lead",H6378="Don't know",J6378="Galvanized")),
(AND(G6378="Non-lead",H6378="",J6378="Galvanized")),
(AND(G6378="Non-lead - Other",H6378="Yes",J6378="Galvanized")),
(AND(G6378="Non-Lead - Other",H6378="Don't know",J6378="Galvanized")),
(AND(G6378="Galvanized",H6378="Yes",J6378="Galvanized")),
(AND(G6378="Galvanized",H6378="Don't know",J6378="Galvanized")),
(AND(G6378="Galvanized",H6378="",J6378="Galvanized")),
(AND(G6378="Non-Lead - Other",H6378="",J6378="Galvanized")))),"Galvanized Requiring Replacement",
IF((OR((AND(G6378="Non-lead - Copper",J6378="Non-lead - Copper")),
(AND(G6378="Non-lead - Copper",J6378="Non-lead - Plastic")),
(AND(G6378="Non-lead - Copper",J6378="Non-lead - Other")),
(AND(G6378="Non-lead - Copper",J6378="Non-lead")),
(AND(G6378="Non-lead - Plastic",J6378="Non-lead - Copper")),
(AND(G6378="Non-lead - Plastic",J6378="Non-lead - Plastic")),
(AND(G6378="Non-lead - Plastic",J6378="Non-lead - Other")),
(AND(G6378="Non-lead - Plastic",J6378="Non-lead")),
(AND(G6378="Non-lead",J6378="Non-lead - Copper")),
(AND(G6378="Non-lead",J6378="Non-lead - Plastic")),
(AND(G6378="Non-lead",J6378="Non-lead - Other")),
(AND(G6378="Non-lead",J6378="Non-lead")),
(AND(G6378="Non-lead - Other",J6378="Non-lead - Copper")),
(AND(G6378="Non-Lead - Other",J6378="Non-lead - Plastic")),
(AND(G6378="Non-Lead - Other",J6378="Non-lead")),
(AND(G6378="Non-Lead - Other",J6378="Non-lead - Other")))),"Non-Lead",
IF((OR((AND(G6378="Galvanized",J6378="Non-lead")),
(AND(G6378="Galvanized",J6378="Non-lead - Copper")),
(AND(G6378="Galvanized",J6378="Non-lead - Plastic")),
(AND(G6378="Galvanized",J6378="Non-lead")),
(AND(G6378="Galvanized",J6378="Non-lead - Other")))),"Non-Lead",
IF((OR((AND(G6378="Non-lead - Copper",H6378="No",J6378="Galvanized")),
(AND(G6378="Non-lead - Plastic",H6378="No",J6378="Galvanized")),
(AND(G6378="Non-lead",H6378="No",J6378="Galvanized")),
(AND(G6378="Galvanized",H6378="No",J6378="Galvanized")),
(AND(G6378="Non-lead - Other",H6378="No",J6378="Galvanized")))),"Non-lead",
IF((OR((AND(G6378="Unknown - Likely Lead",J6378="Unknown - Likely Lead")),
(AND(G6378="Unknown - Likely Lead",J6378="Unknown - Unlikely Lead")),
(AND(G6378="Unknown - Likely Lead",J6378="Unknown - Material Unknown")),
(AND(G6378="Unknown - Unlikely Lead",J6378="Unknown - Likely Lead")),
(AND(G6378="Unknown - Unlikely Lead",J6378="Unknown - Unlikely Lead")),
(AND(G6378="Unknown - Unlikely Lead",J6378="Unknown - Material Unknown")),
(AND(G6378="Unknown - Material Unknown",J6378="Unknown - Likely Lead")),
(AND(G6378="Unknown - Material Unknown",J6378="Unknown - Unlikely Lead")),
(AND(G6378="Unknown - Material Unknown",J6378="Unknown - Material Unknown")))),"Unknown",
IF((OR((AND(G6378="Unknown - Likely Lead",J6378="Non-lead - Copper")),
(AND(G6378="Unknown - Likely Lead",J6378="Non-lead - Plastic")),
(AND(G6378="Unknown - Likely Lead",J6378="Non-lead")),
(AND(G6378="Unknown - Likely Lead",J6378="Non-lead - Other")),
(AND(G6378="Unknown - Unlikely Lead",J6378="Non-lead - Copper")),
(AND(G6378="Unknown - Unlikely Lead",J6378="Non-lead - Plastic")),
(AND(G6378="Unknown - Unlikely Lead",J6378="Non-lead")),
(AND(G6378="Unknown - Unlikely Lead",J6378="Non-lead - Other")),
(AND(G6378="Unknown - Material Unknown",J6378="Non-lead - Copper")),
(AND(G6378="Unknown - Material Unknown",J6378="Non-lead - Plastic")),
(AND(G6378="Unknown - Material Unknown",J6378="Non-lead")),
(AND(G6378="Unknown - Material Unknown",J6378="Non-lead - Other")))),"Unknown",
IF((OR((AND(G6378="Non-lead - Copper",J6378="Unknown - Likely Lead")),
(AND(G6378="Non-lead - Copper",J6378="Unknown - Unlikely Lead")),
(AND(G6378="Non-lead - Copper",J6378="Unknown - Material Unknown")),
(AND(G6378="Non-lead - Plastic",J6378="Unknown - Likely Lead")),
(AND(G6378="Non-lead - Plastic",J6378="Unknown - Unlikely Lead")),
(AND(G6378="Non-lead - Plastic",J6378="Unknown - Material Unknown")),
(AND(G6378="Non-lead",J6378="Unknown - Likely Lead")),
(AND(G6378="Non-lead",J6378="Unknown - Unlikely Lead")),
(AND(G6378="Non-lead",J6378="Unknown - Material Unknown")),
(AND(G6378="Non-lead - Other",J6378="Unknown - Likely Lead")),
(AND(G6378="Non-Lead - Other",J6378="Unknown - Unlikely Lead")),
(AND(G6378="Non-Lead - Other",J6378="Unknown - Material Unknown")))),"Unknown",
IF((OR((AND(G6378="Galvanized",J6378="Unknown - Likely Lead")),
(AND(G6378="Galvanized",J6378="Unknown - Unlikely Lead")),
(AND(G6378="Galvanized",J6378="Unknown - Material Unknown")))),"Unknown",
IF((OR((AND(G6378="Galvanized",J6378="")))),"Galvanized Requiring Replacement",
IF((OR((AND(G6378="Non-lead - Copper",J6378="")),
(AND(G6378="Non-lead - Plastic",J6378="")),
(AND(G6378="Non-lead",J6378="")),
(AND(G6378="Non-lead - Other",J6378="")))),"Non-lead",
IF((OR((AND(G6378="Unknown - Likely Lead",J6378="")),
(AND(G6378="Unknown - Unlikely Lead",J6378="")),
(AND(G6378="Unknown - Material Unknown",J6378="")))),"Unknown",
""))))))))))))))))</f>
        <v>Non-Lead</v>
      </c>
      <c r="N6378" s="44" t="s">
        <v>39</v>
      </c>
    </row>
    <row r="6379" spans="1:14" ht="30" x14ac:dyDescent="0.25">
      <c r="A6379" s="34" t="s">
        <v>14849</v>
      </c>
      <c r="B6379" s="35" t="s">
        <v>14795</v>
      </c>
      <c r="C6379" s="36" t="s">
        <v>14750</v>
      </c>
      <c r="D6379" s="36" t="s">
        <v>32</v>
      </c>
      <c r="E6379" s="36" t="s">
        <v>33</v>
      </c>
      <c r="F6379" s="37" t="s">
        <v>14850</v>
      </c>
      <c r="G6379" s="38" t="s">
        <v>38</v>
      </c>
      <c r="H6379" s="39" t="s">
        <v>39</v>
      </c>
      <c r="I6379" s="40" t="s">
        <v>48</v>
      </c>
      <c r="J6379" s="42" t="s">
        <v>47</v>
      </c>
      <c r="K6379" s="39" t="s">
        <v>37</v>
      </c>
      <c r="L6379" s="35"/>
      <c r="M6379" s="43" t="str">
        <f>IF((OR(G6379="Lead")),"Lead",
IF((OR(J6379="Lead")),"Lead",
IF((OR(G6379="Lead-lined galvanized")),"Lead",
IF((OR(J6379="Lead-lined galvanized")),"Lead",
IF((OR((AND(G6379="Unknown - Likely Lead",J6379="Galvanized")),
(AND(G6379="Unknown - Unlikely Lead",J6379="Galvanized")),
(AND(G6379="Unknown - Material Unknown",J6379="Galvanized")))),"Galvanized Requiring Replacement",
IF((OR((AND(G6379="Non-lead - Copper",H6379="Yes",J6379="Galvanized")),
(AND(G6379="Non-lead - Copper",H6379="Don't know",J6379="Galvanized")),
(AND(G6379="Non-lead - Copper",H6379="",J6379="Galvanized")),
(AND(G6379="Non-lead - Plastic",H6379="Yes",J6379="Galvanized")),
(AND(G6379="Non-lead - Plastic",H6379="Don't know",J6379="Galvanized")),
(AND(G6379="Non-lead - Plastic",H6379="",J6379="Galvanized")),
(AND(G6379="Non-lead",H6379="Yes",J6379="Galvanized")),
(AND(G6379="Non-lead",H6379="Don't know",J6379="Galvanized")),
(AND(G6379="Non-lead",H6379="",J6379="Galvanized")),
(AND(G6379="Non-lead - Other",H6379="Yes",J6379="Galvanized")),
(AND(G6379="Non-Lead - Other",H6379="Don't know",J6379="Galvanized")),
(AND(G6379="Galvanized",H6379="Yes",J6379="Galvanized")),
(AND(G6379="Galvanized",H6379="Don't know",J6379="Galvanized")),
(AND(G6379="Galvanized",H6379="",J6379="Galvanized")),
(AND(G6379="Non-Lead - Other",H6379="",J6379="Galvanized")))),"Galvanized Requiring Replacement",
IF((OR((AND(G6379="Non-lead - Copper",J6379="Non-lead - Copper")),
(AND(G6379="Non-lead - Copper",J6379="Non-lead - Plastic")),
(AND(G6379="Non-lead - Copper",J6379="Non-lead - Other")),
(AND(G6379="Non-lead - Copper",J6379="Non-lead")),
(AND(G6379="Non-lead - Plastic",J6379="Non-lead - Copper")),
(AND(G6379="Non-lead - Plastic",J6379="Non-lead - Plastic")),
(AND(G6379="Non-lead - Plastic",J6379="Non-lead - Other")),
(AND(G6379="Non-lead - Plastic",J6379="Non-lead")),
(AND(G6379="Non-lead",J6379="Non-lead - Copper")),
(AND(G6379="Non-lead",J6379="Non-lead - Plastic")),
(AND(G6379="Non-lead",J6379="Non-lead - Other")),
(AND(G6379="Non-lead",J6379="Non-lead")),
(AND(G6379="Non-lead - Other",J6379="Non-lead - Copper")),
(AND(G6379="Non-Lead - Other",J6379="Non-lead - Plastic")),
(AND(G6379="Non-Lead - Other",J6379="Non-lead")),
(AND(G6379="Non-Lead - Other",J6379="Non-lead - Other")))),"Non-Lead",
IF((OR((AND(G6379="Galvanized",J6379="Non-lead")),
(AND(G6379="Galvanized",J6379="Non-lead - Copper")),
(AND(G6379="Galvanized",J6379="Non-lead - Plastic")),
(AND(G6379="Galvanized",J6379="Non-lead")),
(AND(G6379="Galvanized",J6379="Non-lead - Other")))),"Non-Lead",
IF((OR((AND(G6379="Non-lead - Copper",H6379="No",J6379="Galvanized")),
(AND(G6379="Non-lead - Plastic",H6379="No",J6379="Galvanized")),
(AND(G6379="Non-lead",H6379="No",J6379="Galvanized")),
(AND(G6379="Galvanized",H6379="No",J6379="Galvanized")),
(AND(G6379="Non-lead - Other",H6379="No",J6379="Galvanized")))),"Non-lead",
IF((OR((AND(G6379="Unknown - Likely Lead",J6379="Unknown - Likely Lead")),
(AND(G6379="Unknown - Likely Lead",J6379="Unknown - Unlikely Lead")),
(AND(G6379="Unknown - Likely Lead",J6379="Unknown - Material Unknown")),
(AND(G6379="Unknown - Unlikely Lead",J6379="Unknown - Likely Lead")),
(AND(G6379="Unknown - Unlikely Lead",J6379="Unknown - Unlikely Lead")),
(AND(G6379="Unknown - Unlikely Lead",J6379="Unknown - Material Unknown")),
(AND(G6379="Unknown - Material Unknown",J6379="Unknown - Likely Lead")),
(AND(G6379="Unknown - Material Unknown",J6379="Unknown - Unlikely Lead")),
(AND(G6379="Unknown - Material Unknown",J6379="Unknown - Material Unknown")))),"Unknown",
IF((OR((AND(G6379="Unknown - Likely Lead",J6379="Non-lead - Copper")),
(AND(G6379="Unknown - Likely Lead",J6379="Non-lead - Plastic")),
(AND(G6379="Unknown - Likely Lead",J6379="Non-lead")),
(AND(G6379="Unknown - Likely Lead",J6379="Non-lead - Other")),
(AND(G6379="Unknown - Unlikely Lead",J6379="Non-lead - Copper")),
(AND(G6379="Unknown - Unlikely Lead",J6379="Non-lead - Plastic")),
(AND(G6379="Unknown - Unlikely Lead",J6379="Non-lead")),
(AND(G6379="Unknown - Unlikely Lead",J6379="Non-lead - Other")),
(AND(G6379="Unknown - Material Unknown",J6379="Non-lead - Copper")),
(AND(G6379="Unknown - Material Unknown",J6379="Non-lead - Plastic")),
(AND(G6379="Unknown - Material Unknown",J6379="Non-lead")),
(AND(G6379="Unknown - Material Unknown",J6379="Non-lead - Other")))),"Unknown",
IF((OR((AND(G6379="Non-lead - Copper",J6379="Unknown - Likely Lead")),
(AND(G6379="Non-lead - Copper",J6379="Unknown - Unlikely Lead")),
(AND(G6379="Non-lead - Copper",J6379="Unknown - Material Unknown")),
(AND(G6379="Non-lead - Plastic",J6379="Unknown - Likely Lead")),
(AND(G6379="Non-lead - Plastic",J6379="Unknown - Unlikely Lead")),
(AND(G6379="Non-lead - Plastic",J6379="Unknown - Material Unknown")),
(AND(G6379="Non-lead",J6379="Unknown - Likely Lead")),
(AND(G6379="Non-lead",J6379="Unknown - Unlikely Lead")),
(AND(G6379="Non-lead",J6379="Unknown - Material Unknown")),
(AND(G6379="Non-lead - Other",J6379="Unknown - Likely Lead")),
(AND(G6379="Non-Lead - Other",J6379="Unknown - Unlikely Lead")),
(AND(G6379="Non-Lead - Other",J6379="Unknown - Material Unknown")))),"Unknown",
IF((OR((AND(G6379="Galvanized",J6379="Unknown - Likely Lead")),
(AND(G6379="Galvanized",J6379="Unknown - Unlikely Lead")),
(AND(G6379="Galvanized",J6379="Unknown - Material Unknown")))),"Unknown",
IF((OR((AND(G6379="Galvanized",J6379="")))),"Galvanized Requiring Replacement",
IF((OR((AND(G6379="Non-lead - Copper",J6379="")),
(AND(G6379="Non-lead - Plastic",J6379="")),
(AND(G6379="Non-lead",J6379="")),
(AND(G6379="Non-lead - Other",J6379="")))),"Non-lead",
IF((OR((AND(G6379="Unknown - Likely Lead",J6379="")),
(AND(G6379="Unknown - Unlikely Lead",J6379="")),
(AND(G6379="Unknown - Material Unknown",J6379="")))),"Unknown",
""))))))))))))))))</f>
        <v>Non-Lead</v>
      </c>
      <c r="N6379" s="44" t="s">
        <v>39</v>
      </c>
    </row>
    <row r="6380" spans="1:14" ht="30" x14ac:dyDescent="0.25">
      <c r="A6380" s="34" t="s">
        <v>14851</v>
      </c>
      <c r="B6380" s="35" t="s">
        <v>2226</v>
      </c>
      <c r="C6380" s="36" t="s">
        <v>14778</v>
      </c>
      <c r="D6380" s="36" t="s">
        <v>32</v>
      </c>
      <c r="E6380" s="36" t="s">
        <v>33</v>
      </c>
      <c r="F6380" s="37" t="s">
        <v>14852</v>
      </c>
      <c r="G6380" s="38" t="s">
        <v>38</v>
      </c>
      <c r="H6380" s="39" t="s">
        <v>39</v>
      </c>
      <c r="I6380" s="40" t="s">
        <v>48</v>
      </c>
      <c r="J6380" s="42" t="s">
        <v>47</v>
      </c>
      <c r="K6380" s="39" t="s">
        <v>37</v>
      </c>
      <c r="L6380" s="35"/>
      <c r="M6380" s="43" t="str">
        <f>IF((OR(G6380="Lead")),"Lead",
IF((OR(J6380="Lead")),"Lead",
IF((OR(G6380="Lead-lined galvanized")),"Lead",
IF((OR(J6380="Lead-lined galvanized")),"Lead",
IF((OR((AND(G6380="Unknown - Likely Lead",J6380="Galvanized")),
(AND(G6380="Unknown - Unlikely Lead",J6380="Galvanized")),
(AND(G6380="Unknown - Material Unknown",J6380="Galvanized")))),"Galvanized Requiring Replacement",
IF((OR((AND(G6380="Non-lead - Copper",H6380="Yes",J6380="Galvanized")),
(AND(G6380="Non-lead - Copper",H6380="Don't know",J6380="Galvanized")),
(AND(G6380="Non-lead - Copper",H6380="",J6380="Galvanized")),
(AND(G6380="Non-lead - Plastic",H6380="Yes",J6380="Galvanized")),
(AND(G6380="Non-lead - Plastic",H6380="Don't know",J6380="Galvanized")),
(AND(G6380="Non-lead - Plastic",H6380="",J6380="Galvanized")),
(AND(G6380="Non-lead",H6380="Yes",J6380="Galvanized")),
(AND(G6380="Non-lead",H6380="Don't know",J6380="Galvanized")),
(AND(G6380="Non-lead",H6380="",J6380="Galvanized")),
(AND(G6380="Non-lead - Other",H6380="Yes",J6380="Galvanized")),
(AND(G6380="Non-Lead - Other",H6380="Don't know",J6380="Galvanized")),
(AND(G6380="Galvanized",H6380="Yes",J6380="Galvanized")),
(AND(G6380="Galvanized",H6380="Don't know",J6380="Galvanized")),
(AND(G6380="Galvanized",H6380="",J6380="Galvanized")),
(AND(G6380="Non-Lead - Other",H6380="",J6380="Galvanized")))),"Galvanized Requiring Replacement",
IF((OR((AND(G6380="Non-lead - Copper",J6380="Non-lead - Copper")),
(AND(G6380="Non-lead - Copper",J6380="Non-lead - Plastic")),
(AND(G6380="Non-lead - Copper",J6380="Non-lead - Other")),
(AND(G6380="Non-lead - Copper",J6380="Non-lead")),
(AND(G6380="Non-lead - Plastic",J6380="Non-lead - Copper")),
(AND(G6380="Non-lead - Plastic",J6380="Non-lead - Plastic")),
(AND(G6380="Non-lead - Plastic",J6380="Non-lead - Other")),
(AND(G6380="Non-lead - Plastic",J6380="Non-lead")),
(AND(G6380="Non-lead",J6380="Non-lead - Copper")),
(AND(G6380="Non-lead",J6380="Non-lead - Plastic")),
(AND(G6380="Non-lead",J6380="Non-lead - Other")),
(AND(G6380="Non-lead",J6380="Non-lead")),
(AND(G6380="Non-lead - Other",J6380="Non-lead - Copper")),
(AND(G6380="Non-Lead - Other",J6380="Non-lead - Plastic")),
(AND(G6380="Non-Lead - Other",J6380="Non-lead")),
(AND(G6380="Non-Lead - Other",J6380="Non-lead - Other")))),"Non-Lead",
IF((OR((AND(G6380="Galvanized",J6380="Non-lead")),
(AND(G6380="Galvanized",J6380="Non-lead - Copper")),
(AND(G6380="Galvanized",J6380="Non-lead - Plastic")),
(AND(G6380="Galvanized",J6380="Non-lead")),
(AND(G6380="Galvanized",J6380="Non-lead - Other")))),"Non-Lead",
IF((OR((AND(G6380="Non-lead - Copper",H6380="No",J6380="Galvanized")),
(AND(G6380="Non-lead - Plastic",H6380="No",J6380="Galvanized")),
(AND(G6380="Non-lead",H6380="No",J6380="Galvanized")),
(AND(G6380="Galvanized",H6380="No",J6380="Galvanized")),
(AND(G6380="Non-lead - Other",H6380="No",J6380="Galvanized")))),"Non-lead",
IF((OR((AND(G6380="Unknown - Likely Lead",J6380="Unknown - Likely Lead")),
(AND(G6380="Unknown - Likely Lead",J6380="Unknown - Unlikely Lead")),
(AND(G6380="Unknown - Likely Lead",J6380="Unknown - Material Unknown")),
(AND(G6380="Unknown - Unlikely Lead",J6380="Unknown - Likely Lead")),
(AND(G6380="Unknown - Unlikely Lead",J6380="Unknown - Unlikely Lead")),
(AND(G6380="Unknown - Unlikely Lead",J6380="Unknown - Material Unknown")),
(AND(G6380="Unknown - Material Unknown",J6380="Unknown - Likely Lead")),
(AND(G6380="Unknown - Material Unknown",J6380="Unknown - Unlikely Lead")),
(AND(G6380="Unknown - Material Unknown",J6380="Unknown - Material Unknown")))),"Unknown",
IF((OR((AND(G6380="Unknown - Likely Lead",J6380="Non-lead - Copper")),
(AND(G6380="Unknown - Likely Lead",J6380="Non-lead - Plastic")),
(AND(G6380="Unknown - Likely Lead",J6380="Non-lead")),
(AND(G6380="Unknown - Likely Lead",J6380="Non-lead - Other")),
(AND(G6380="Unknown - Unlikely Lead",J6380="Non-lead - Copper")),
(AND(G6380="Unknown - Unlikely Lead",J6380="Non-lead - Plastic")),
(AND(G6380="Unknown - Unlikely Lead",J6380="Non-lead")),
(AND(G6380="Unknown - Unlikely Lead",J6380="Non-lead - Other")),
(AND(G6380="Unknown - Material Unknown",J6380="Non-lead - Copper")),
(AND(G6380="Unknown - Material Unknown",J6380="Non-lead - Plastic")),
(AND(G6380="Unknown - Material Unknown",J6380="Non-lead")),
(AND(G6380="Unknown - Material Unknown",J6380="Non-lead - Other")))),"Unknown",
IF((OR((AND(G6380="Non-lead - Copper",J6380="Unknown - Likely Lead")),
(AND(G6380="Non-lead - Copper",J6380="Unknown - Unlikely Lead")),
(AND(G6380="Non-lead - Copper",J6380="Unknown - Material Unknown")),
(AND(G6380="Non-lead - Plastic",J6380="Unknown - Likely Lead")),
(AND(G6380="Non-lead - Plastic",J6380="Unknown - Unlikely Lead")),
(AND(G6380="Non-lead - Plastic",J6380="Unknown - Material Unknown")),
(AND(G6380="Non-lead",J6380="Unknown - Likely Lead")),
(AND(G6380="Non-lead",J6380="Unknown - Unlikely Lead")),
(AND(G6380="Non-lead",J6380="Unknown - Material Unknown")),
(AND(G6380="Non-lead - Other",J6380="Unknown - Likely Lead")),
(AND(G6380="Non-Lead - Other",J6380="Unknown - Unlikely Lead")),
(AND(G6380="Non-Lead - Other",J6380="Unknown - Material Unknown")))),"Unknown",
IF((OR((AND(G6380="Galvanized",J6380="Unknown - Likely Lead")),
(AND(G6380="Galvanized",J6380="Unknown - Unlikely Lead")),
(AND(G6380="Galvanized",J6380="Unknown - Material Unknown")))),"Unknown",
IF((OR((AND(G6380="Galvanized",J6380="")))),"Galvanized Requiring Replacement",
IF((OR((AND(G6380="Non-lead - Copper",J6380="")),
(AND(G6380="Non-lead - Plastic",J6380="")),
(AND(G6380="Non-lead",J6380="")),
(AND(G6380="Non-lead - Other",J6380="")))),"Non-lead",
IF((OR((AND(G6380="Unknown - Likely Lead",J6380="")),
(AND(G6380="Unknown - Unlikely Lead",J6380="")),
(AND(G6380="Unknown - Material Unknown",J6380="")))),"Unknown",
""))))))))))))))))</f>
        <v>Non-Lead</v>
      </c>
      <c r="N6380" s="44" t="s">
        <v>39</v>
      </c>
    </row>
    <row r="6381" spans="1:14" ht="30" x14ac:dyDescent="0.25">
      <c r="A6381" s="34" t="s">
        <v>14853</v>
      </c>
      <c r="B6381" s="35" t="s">
        <v>2229</v>
      </c>
      <c r="C6381" s="36" t="s">
        <v>14778</v>
      </c>
      <c r="D6381" s="36" t="s">
        <v>32</v>
      </c>
      <c r="E6381" s="36" t="s">
        <v>33</v>
      </c>
      <c r="F6381" s="37" t="s">
        <v>14854</v>
      </c>
      <c r="G6381" s="38" t="s">
        <v>38</v>
      </c>
      <c r="H6381" s="39" t="s">
        <v>39</v>
      </c>
      <c r="I6381" s="40" t="s">
        <v>48</v>
      </c>
      <c r="J6381" s="42" t="s">
        <v>47</v>
      </c>
      <c r="K6381" s="39" t="s">
        <v>37</v>
      </c>
      <c r="L6381" s="35"/>
      <c r="M6381" s="43" t="str">
        <f>IF((OR(G6381="Lead")),"Lead",
IF((OR(J6381="Lead")),"Lead",
IF((OR(G6381="Lead-lined galvanized")),"Lead",
IF((OR(J6381="Lead-lined galvanized")),"Lead",
IF((OR((AND(G6381="Unknown - Likely Lead",J6381="Galvanized")),
(AND(G6381="Unknown - Unlikely Lead",J6381="Galvanized")),
(AND(G6381="Unknown - Material Unknown",J6381="Galvanized")))),"Galvanized Requiring Replacement",
IF((OR((AND(G6381="Non-lead - Copper",H6381="Yes",J6381="Galvanized")),
(AND(G6381="Non-lead - Copper",H6381="Don't know",J6381="Galvanized")),
(AND(G6381="Non-lead - Copper",H6381="",J6381="Galvanized")),
(AND(G6381="Non-lead - Plastic",H6381="Yes",J6381="Galvanized")),
(AND(G6381="Non-lead - Plastic",H6381="Don't know",J6381="Galvanized")),
(AND(G6381="Non-lead - Plastic",H6381="",J6381="Galvanized")),
(AND(G6381="Non-lead",H6381="Yes",J6381="Galvanized")),
(AND(G6381="Non-lead",H6381="Don't know",J6381="Galvanized")),
(AND(G6381="Non-lead",H6381="",J6381="Galvanized")),
(AND(G6381="Non-lead - Other",H6381="Yes",J6381="Galvanized")),
(AND(G6381="Non-Lead - Other",H6381="Don't know",J6381="Galvanized")),
(AND(G6381="Galvanized",H6381="Yes",J6381="Galvanized")),
(AND(G6381="Galvanized",H6381="Don't know",J6381="Galvanized")),
(AND(G6381="Galvanized",H6381="",J6381="Galvanized")),
(AND(G6381="Non-Lead - Other",H6381="",J6381="Galvanized")))),"Galvanized Requiring Replacement",
IF((OR((AND(G6381="Non-lead - Copper",J6381="Non-lead - Copper")),
(AND(G6381="Non-lead - Copper",J6381="Non-lead - Plastic")),
(AND(G6381="Non-lead - Copper",J6381="Non-lead - Other")),
(AND(G6381="Non-lead - Copper",J6381="Non-lead")),
(AND(G6381="Non-lead - Plastic",J6381="Non-lead - Copper")),
(AND(G6381="Non-lead - Plastic",J6381="Non-lead - Plastic")),
(AND(G6381="Non-lead - Plastic",J6381="Non-lead - Other")),
(AND(G6381="Non-lead - Plastic",J6381="Non-lead")),
(AND(G6381="Non-lead",J6381="Non-lead - Copper")),
(AND(G6381="Non-lead",J6381="Non-lead - Plastic")),
(AND(G6381="Non-lead",J6381="Non-lead - Other")),
(AND(G6381="Non-lead",J6381="Non-lead")),
(AND(G6381="Non-lead - Other",J6381="Non-lead - Copper")),
(AND(G6381="Non-Lead - Other",J6381="Non-lead - Plastic")),
(AND(G6381="Non-Lead - Other",J6381="Non-lead")),
(AND(G6381="Non-Lead - Other",J6381="Non-lead - Other")))),"Non-Lead",
IF((OR((AND(G6381="Galvanized",J6381="Non-lead")),
(AND(G6381="Galvanized",J6381="Non-lead - Copper")),
(AND(G6381="Galvanized",J6381="Non-lead - Plastic")),
(AND(G6381="Galvanized",J6381="Non-lead")),
(AND(G6381="Galvanized",J6381="Non-lead - Other")))),"Non-Lead",
IF((OR((AND(G6381="Non-lead - Copper",H6381="No",J6381="Galvanized")),
(AND(G6381="Non-lead - Plastic",H6381="No",J6381="Galvanized")),
(AND(G6381="Non-lead",H6381="No",J6381="Galvanized")),
(AND(G6381="Galvanized",H6381="No",J6381="Galvanized")),
(AND(G6381="Non-lead - Other",H6381="No",J6381="Galvanized")))),"Non-lead",
IF((OR((AND(G6381="Unknown - Likely Lead",J6381="Unknown - Likely Lead")),
(AND(G6381="Unknown - Likely Lead",J6381="Unknown - Unlikely Lead")),
(AND(G6381="Unknown - Likely Lead",J6381="Unknown - Material Unknown")),
(AND(G6381="Unknown - Unlikely Lead",J6381="Unknown - Likely Lead")),
(AND(G6381="Unknown - Unlikely Lead",J6381="Unknown - Unlikely Lead")),
(AND(G6381="Unknown - Unlikely Lead",J6381="Unknown - Material Unknown")),
(AND(G6381="Unknown - Material Unknown",J6381="Unknown - Likely Lead")),
(AND(G6381="Unknown - Material Unknown",J6381="Unknown - Unlikely Lead")),
(AND(G6381="Unknown - Material Unknown",J6381="Unknown - Material Unknown")))),"Unknown",
IF((OR((AND(G6381="Unknown - Likely Lead",J6381="Non-lead - Copper")),
(AND(G6381="Unknown - Likely Lead",J6381="Non-lead - Plastic")),
(AND(G6381="Unknown - Likely Lead",J6381="Non-lead")),
(AND(G6381="Unknown - Likely Lead",J6381="Non-lead - Other")),
(AND(G6381="Unknown - Unlikely Lead",J6381="Non-lead - Copper")),
(AND(G6381="Unknown - Unlikely Lead",J6381="Non-lead - Plastic")),
(AND(G6381="Unknown - Unlikely Lead",J6381="Non-lead")),
(AND(G6381="Unknown - Unlikely Lead",J6381="Non-lead - Other")),
(AND(G6381="Unknown - Material Unknown",J6381="Non-lead - Copper")),
(AND(G6381="Unknown - Material Unknown",J6381="Non-lead - Plastic")),
(AND(G6381="Unknown - Material Unknown",J6381="Non-lead")),
(AND(G6381="Unknown - Material Unknown",J6381="Non-lead - Other")))),"Unknown",
IF((OR((AND(G6381="Non-lead - Copper",J6381="Unknown - Likely Lead")),
(AND(G6381="Non-lead - Copper",J6381="Unknown - Unlikely Lead")),
(AND(G6381="Non-lead - Copper",J6381="Unknown - Material Unknown")),
(AND(G6381="Non-lead - Plastic",J6381="Unknown - Likely Lead")),
(AND(G6381="Non-lead - Plastic",J6381="Unknown - Unlikely Lead")),
(AND(G6381="Non-lead - Plastic",J6381="Unknown - Material Unknown")),
(AND(G6381="Non-lead",J6381="Unknown - Likely Lead")),
(AND(G6381="Non-lead",J6381="Unknown - Unlikely Lead")),
(AND(G6381="Non-lead",J6381="Unknown - Material Unknown")),
(AND(G6381="Non-lead - Other",J6381="Unknown - Likely Lead")),
(AND(G6381="Non-Lead - Other",J6381="Unknown - Unlikely Lead")),
(AND(G6381="Non-Lead - Other",J6381="Unknown - Material Unknown")))),"Unknown",
IF((OR((AND(G6381="Galvanized",J6381="Unknown - Likely Lead")),
(AND(G6381="Galvanized",J6381="Unknown - Unlikely Lead")),
(AND(G6381="Galvanized",J6381="Unknown - Material Unknown")))),"Unknown",
IF((OR((AND(G6381="Galvanized",J6381="")))),"Galvanized Requiring Replacement",
IF((OR((AND(G6381="Non-lead - Copper",J6381="")),
(AND(G6381="Non-lead - Plastic",J6381="")),
(AND(G6381="Non-lead",J6381="")),
(AND(G6381="Non-lead - Other",J6381="")))),"Non-lead",
IF((OR((AND(G6381="Unknown - Likely Lead",J6381="")),
(AND(G6381="Unknown - Unlikely Lead",J6381="")),
(AND(G6381="Unknown - Material Unknown",J6381="")))),"Unknown",
""))))))))))))))))</f>
        <v>Non-Lead</v>
      </c>
      <c r="N6381" s="44" t="s">
        <v>39</v>
      </c>
    </row>
    <row r="6382" spans="1:14" ht="30" x14ac:dyDescent="0.25">
      <c r="A6382" s="34" t="s">
        <v>14855</v>
      </c>
      <c r="B6382" s="35" t="s">
        <v>2229</v>
      </c>
      <c r="C6382" s="36" t="s">
        <v>14778</v>
      </c>
      <c r="D6382" s="36" t="s">
        <v>32</v>
      </c>
      <c r="E6382" s="36" t="s">
        <v>33</v>
      </c>
      <c r="F6382" s="37" t="s">
        <v>52</v>
      </c>
      <c r="G6382" s="38" t="s">
        <v>38</v>
      </c>
      <c r="H6382" s="39" t="s">
        <v>39</v>
      </c>
      <c r="I6382" s="40" t="s">
        <v>48</v>
      </c>
      <c r="J6382" s="42" t="s">
        <v>47</v>
      </c>
      <c r="K6382" s="39" t="s">
        <v>37</v>
      </c>
      <c r="L6382" s="35"/>
      <c r="M6382" s="43" t="str">
        <f>IF((OR(G6382="Lead")),"Lead",
IF((OR(J6382="Lead")),"Lead",
IF((OR(G6382="Lead-lined galvanized")),"Lead",
IF((OR(J6382="Lead-lined galvanized")),"Lead",
IF((OR((AND(G6382="Unknown - Likely Lead",J6382="Galvanized")),
(AND(G6382="Unknown - Unlikely Lead",J6382="Galvanized")),
(AND(G6382="Unknown - Material Unknown",J6382="Galvanized")))),"Galvanized Requiring Replacement",
IF((OR((AND(G6382="Non-lead - Copper",H6382="Yes",J6382="Galvanized")),
(AND(G6382="Non-lead - Copper",H6382="Don't know",J6382="Galvanized")),
(AND(G6382="Non-lead - Copper",H6382="",J6382="Galvanized")),
(AND(G6382="Non-lead - Plastic",H6382="Yes",J6382="Galvanized")),
(AND(G6382="Non-lead - Plastic",H6382="Don't know",J6382="Galvanized")),
(AND(G6382="Non-lead - Plastic",H6382="",J6382="Galvanized")),
(AND(G6382="Non-lead",H6382="Yes",J6382="Galvanized")),
(AND(G6382="Non-lead",H6382="Don't know",J6382="Galvanized")),
(AND(G6382="Non-lead",H6382="",J6382="Galvanized")),
(AND(G6382="Non-lead - Other",H6382="Yes",J6382="Galvanized")),
(AND(G6382="Non-Lead - Other",H6382="Don't know",J6382="Galvanized")),
(AND(G6382="Galvanized",H6382="Yes",J6382="Galvanized")),
(AND(G6382="Galvanized",H6382="Don't know",J6382="Galvanized")),
(AND(G6382="Galvanized",H6382="",J6382="Galvanized")),
(AND(G6382="Non-Lead - Other",H6382="",J6382="Galvanized")))),"Galvanized Requiring Replacement",
IF((OR((AND(G6382="Non-lead - Copper",J6382="Non-lead - Copper")),
(AND(G6382="Non-lead - Copper",J6382="Non-lead - Plastic")),
(AND(G6382="Non-lead - Copper",J6382="Non-lead - Other")),
(AND(G6382="Non-lead - Copper",J6382="Non-lead")),
(AND(G6382="Non-lead - Plastic",J6382="Non-lead - Copper")),
(AND(G6382="Non-lead - Plastic",J6382="Non-lead - Plastic")),
(AND(G6382="Non-lead - Plastic",J6382="Non-lead - Other")),
(AND(G6382="Non-lead - Plastic",J6382="Non-lead")),
(AND(G6382="Non-lead",J6382="Non-lead - Copper")),
(AND(G6382="Non-lead",J6382="Non-lead - Plastic")),
(AND(G6382="Non-lead",J6382="Non-lead - Other")),
(AND(G6382="Non-lead",J6382="Non-lead")),
(AND(G6382="Non-lead - Other",J6382="Non-lead - Copper")),
(AND(G6382="Non-Lead - Other",J6382="Non-lead - Plastic")),
(AND(G6382="Non-Lead - Other",J6382="Non-lead")),
(AND(G6382="Non-Lead - Other",J6382="Non-lead - Other")))),"Non-Lead",
IF((OR((AND(G6382="Galvanized",J6382="Non-lead")),
(AND(G6382="Galvanized",J6382="Non-lead - Copper")),
(AND(G6382="Galvanized",J6382="Non-lead - Plastic")),
(AND(G6382="Galvanized",J6382="Non-lead")),
(AND(G6382="Galvanized",J6382="Non-lead - Other")))),"Non-Lead",
IF((OR((AND(G6382="Non-lead - Copper",H6382="No",J6382="Galvanized")),
(AND(G6382="Non-lead - Plastic",H6382="No",J6382="Galvanized")),
(AND(G6382="Non-lead",H6382="No",J6382="Galvanized")),
(AND(G6382="Galvanized",H6382="No",J6382="Galvanized")),
(AND(G6382="Non-lead - Other",H6382="No",J6382="Galvanized")))),"Non-lead",
IF((OR((AND(G6382="Unknown - Likely Lead",J6382="Unknown - Likely Lead")),
(AND(G6382="Unknown - Likely Lead",J6382="Unknown - Unlikely Lead")),
(AND(G6382="Unknown - Likely Lead",J6382="Unknown - Material Unknown")),
(AND(G6382="Unknown - Unlikely Lead",J6382="Unknown - Likely Lead")),
(AND(G6382="Unknown - Unlikely Lead",J6382="Unknown - Unlikely Lead")),
(AND(G6382="Unknown - Unlikely Lead",J6382="Unknown - Material Unknown")),
(AND(G6382="Unknown - Material Unknown",J6382="Unknown - Likely Lead")),
(AND(G6382="Unknown - Material Unknown",J6382="Unknown - Unlikely Lead")),
(AND(G6382="Unknown - Material Unknown",J6382="Unknown - Material Unknown")))),"Unknown",
IF((OR((AND(G6382="Unknown - Likely Lead",J6382="Non-lead - Copper")),
(AND(G6382="Unknown - Likely Lead",J6382="Non-lead - Plastic")),
(AND(G6382="Unknown - Likely Lead",J6382="Non-lead")),
(AND(G6382="Unknown - Likely Lead",J6382="Non-lead - Other")),
(AND(G6382="Unknown - Unlikely Lead",J6382="Non-lead - Copper")),
(AND(G6382="Unknown - Unlikely Lead",J6382="Non-lead - Plastic")),
(AND(G6382="Unknown - Unlikely Lead",J6382="Non-lead")),
(AND(G6382="Unknown - Unlikely Lead",J6382="Non-lead - Other")),
(AND(G6382="Unknown - Material Unknown",J6382="Non-lead - Copper")),
(AND(G6382="Unknown - Material Unknown",J6382="Non-lead - Plastic")),
(AND(G6382="Unknown - Material Unknown",J6382="Non-lead")),
(AND(G6382="Unknown - Material Unknown",J6382="Non-lead - Other")))),"Unknown",
IF((OR((AND(G6382="Non-lead - Copper",J6382="Unknown - Likely Lead")),
(AND(G6382="Non-lead - Copper",J6382="Unknown - Unlikely Lead")),
(AND(G6382="Non-lead - Copper",J6382="Unknown - Material Unknown")),
(AND(G6382="Non-lead - Plastic",J6382="Unknown - Likely Lead")),
(AND(G6382="Non-lead - Plastic",J6382="Unknown - Unlikely Lead")),
(AND(G6382="Non-lead - Plastic",J6382="Unknown - Material Unknown")),
(AND(G6382="Non-lead",J6382="Unknown - Likely Lead")),
(AND(G6382="Non-lead",J6382="Unknown - Unlikely Lead")),
(AND(G6382="Non-lead",J6382="Unknown - Material Unknown")),
(AND(G6382="Non-lead - Other",J6382="Unknown - Likely Lead")),
(AND(G6382="Non-Lead - Other",J6382="Unknown - Unlikely Lead")),
(AND(G6382="Non-Lead - Other",J6382="Unknown - Material Unknown")))),"Unknown",
IF((OR((AND(G6382="Galvanized",J6382="Unknown - Likely Lead")),
(AND(G6382="Galvanized",J6382="Unknown - Unlikely Lead")),
(AND(G6382="Galvanized",J6382="Unknown - Material Unknown")))),"Unknown",
IF((OR((AND(G6382="Galvanized",J6382="")))),"Galvanized Requiring Replacement",
IF((OR((AND(G6382="Non-lead - Copper",J6382="")),
(AND(G6382="Non-lead - Plastic",J6382="")),
(AND(G6382="Non-lead",J6382="")),
(AND(G6382="Non-lead - Other",J6382="")))),"Non-lead",
IF((OR((AND(G6382="Unknown - Likely Lead",J6382="")),
(AND(G6382="Unknown - Unlikely Lead",J6382="")),
(AND(G6382="Unknown - Material Unknown",J6382="")))),"Unknown",
""))))))))))))))))</f>
        <v>Non-Lead</v>
      </c>
      <c r="N6382" s="44" t="s">
        <v>39</v>
      </c>
    </row>
    <row r="6383" spans="1:14" ht="30" x14ac:dyDescent="0.25">
      <c r="A6383" s="34" t="s">
        <v>14856</v>
      </c>
      <c r="B6383" s="35" t="s">
        <v>1495</v>
      </c>
      <c r="C6383" s="36" t="s">
        <v>14778</v>
      </c>
      <c r="D6383" s="36" t="s">
        <v>32</v>
      </c>
      <c r="E6383" s="36" t="s">
        <v>33</v>
      </c>
      <c r="F6383" s="37" t="s">
        <v>14857</v>
      </c>
      <c r="G6383" s="38" t="s">
        <v>38</v>
      </c>
      <c r="H6383" s="39" t="s">
        <v>39</v>
      </c>
      <c r="I6383" s="40" t="s">
        <v>48</v>
      </c>
      <c r="J6383" s="42" t="s">
        <v>47</v>
      </c>
      <c r="K6383" s="39" t="s">
        <v>37</v>
      </c>
      <c r="L6383" s="35"/>
      <c r="M6383" s="43" t="str">
        <f>IF((OR(G6383="Lead")),"Lead",
IF((OR(J6383="Lead")),"Lead",
IF((OR(G6383="Lead-lined galvanized")),"Lead",
IF((OR(J6383="Lead-lined galvanized")),"Lead",
IF((OR((AND(G6383="Unknown - Likely Lead",J6383="Galvanized")),
(AND(G6383="Unknown - Unlikely Lead",J6383="Galvanized")),
(AND(G6383="Unknown - Material Unknown",J6383="Galvanized")))),"Galvanized Requiring Replacement",
IF((OR((AND(G6383="Non-lead - Copper",H6383="Yes",J6383="Galvanized")),
(AND(G6383="Non-lead - Copper",H6383="Don't know",J6383="Galvanized")),
(AND(G6383="Non-lead - Copper",H6383="",J6383="Galvanized")),
(AND(G6383="Non-lead - Plastic",H6383="Yes",J6383="Galvanized")),
(AND(G6383="Non-lead - Plastic",H6383="Don't know",J6383="Galvanized")),
(AND(G6383="Non-lead - Plastic",H6383="",J6383="Galvanized")),
(AND(G6383="Non-lead",H6383="Yes",J6383="Galvanized")),
(AND(G6383="Non-lead",H6383="Don't know",J6383="Galvanized")),
(AND(G6383="Non-lead",H6383="",J6383="Galvanized")),
(AND(G6383="Non-lead - Other",H6383="Yes",J6383="Galvanized")),
(AND(G6383="Non-Lead - Other",H6383="Don't know",J6383="Galvanized")),
(AND(G6383="Galvanized",H6383="Yes",J6383="Galvanized")),
(AND(G6383="Galvanized",H6383="Don't know",J6383="Galvanized")),
(AND(G6383="Galvanized",H6383="",J6383="Galvanized")),
(AND(G6383="Non-Lead - Other",H6383="",J6383="Galvanized")))),"Galvanized Requiring Replacement",
IF((OR((AND(G6383="Non-lead - Copper",J6383="Non-lead - Copper")),
(AND(G6383="Non-lead - Copper",J6383="Non-lead - Plastic")),
(AND(G6383="Non-lead - Copper",J6383="Non-lead - Other")),
(AND(G6383="Non-lead - Copper",J6383="Non-lead")),
(AND(G6383="Non-lead - Plastic",J6383="Non-lead - Copper")),
(AND(G6383="Non-lead - Plastic",J6383="Non-lead - Plastic")),
(AND(G6383="Non-lead - Plastic",J6383="Non-lead - Other")),
(AND(G6383="Non-lead - Plastic",J6383="Non-lead")),
(AND(G6383="Non-lead",J6383="Non-lead - Copper")),
(AND(G6383="Non-lead",J6383="Non-lead - Plastic")),
(AND(G6383="Non-lead",J6383="Non-lead - Other")),
(AND(G6383="Non-lead",J6383="Non-lead")),
(AND(G6383="Non-lead - Other",J6383="Non-lead - Copper")),
(AND(G6383="Non-Lead - Other",J6383="Non-lead - Plastic")),
(AND(G6383="Non-Lead - Other",J6383="Non-lead")),
(AND(G6383="Non-Lead - Other",J6383="Non-lead - Other")))),"Non-Lead",
IF((OR((AND(G6383="Galvanized",J6383="Non-lead")),
(AND(G6383="Galvanized",J6383="Non-lead - Copper")),
(AND(G6383="Galvanized",J6383="Non-lead - Plastic")),
(AND(G6383="Galvanized",J6383="Non-lead")),
(AND(G6383="Galvanized",J6383="Non-lead - Other")))),"Non-Lead",
IF((OR((AND(G6383="Non-lead - Copper",H6383="No",J6383="Galvanized")),
(AND(G6383="Non-lead - Plastic",H6383="No",J6383="Galvanized")),
(AND(G6383="Non-lead",H6383="No",J6383="Galvanized")),
(AND(G6383="Galvanized",H6383="No",J6383="Galvanized")),
(AND(G6383="Non-lead - Other",H6383="No",J6383="Galvanized")))),"Non-lead",
IF((OR((AND(G6383="Unknown - Likely Lead",J6383="Unknown - Likely Lead")),
(AND(G6383="Unknown - Likely Lead",J6383="Unknown - Unlikely Lead")),
(AND(G6383="Unknown - Likely Lead",J6383="Unknown - Material Unknown")),
(AND(G6383="Unknown - Unlikely Lead",J6383="Unknown - Likely Lead")),
(AND(G6383="Unknown - Unlikely Lead",J6383="Unknown - Unlikely Lead")),
(AND(G6383="Unknown - Unlikely Lead",J6383="Unknown - Material Unknown")),
(AND(G6383="Unknown - Material Unknown",J6383="Unknown - Likely Lead")),
(AND(G6383="Unknown - Material Unknown",J6383="Unknown - Unlikely Lead")),
(AND(G6383="Unknown - Material Unknown",J6383="Unknown - Material Unknown")))),"Unknown",
IF((OR((AND(G6383="Unknown - Likely Lead",J6383="Non-lead - Copper")),
(AND(G6383="Unknown - Likely Lead",J6383="Non-lead - Plastic")),
(AND(G6383="Unknown - Likely Lead",J6383="Non-lead")),
(AND(G6383="Unknown - Likely Lead",J6383="Non-lead - Other")),
(AND(G6383="Unknown - Unlikely Lead",J6383="Non-lead - Copper")),
(AND(G6383="Unknown - Unlikely Lead",J6383="Non-lead - Plastic")),
(AND(G6383="Unknown - Unlikely Lead",J6383="Non-lead")),
(AND(G6383="Unknown - Unlikely Lead",J6383="Non-lead - Other")),
(AND(G6383="Unknown - Material Unknown",J6383="Non-lead - Copper")),
(AND(G6383="Unknown - Material Unknown",J6383="Non-lead - Plastic")),
(AND(G6383="Unknown - Material Unknown",J6383="Non-lead")),
(AND(G6383="Unknown - Material Unknown",J6383="Non-lead - Other")))),"Unknown",
IF((OR((AND(G6383="Non-lead - Copper",J6383="Unknown - Likely Lead")),
(AND(G6383="Non-lead - Copper",J6383="Unknown - Unlikely Lead")),
(AND(G6383="Non-lead - Copper",J6383="Unknown - Material Unknown")),
(AND(G6383="Non-lead - Plastic",J6383="Unknown - Likely Lead")),
(AND(G6383="Non-lead - Plastic",J6383="Unknown - Unlikely Lead")),
(AND(G6383="Non-lead - Plastic",J6383="Unknown - Material Unknown")),
(AND(G6383="Non-lead",J6383="Unknown - Likely Lead")),
(AND(G6383="Non-lead",J6383="Unknown - Unlikely Lead")),
(AND(G6383="Non-lead",J6383="Unknown - Material Unknown")),
(AND(G6383="Non-lead - Other",J6383="Unknown - Likely Lead")),
(AND(G6383="Non-Lead - Other",J6383="Unknown - Unlikely Lead")),
(AND(G6383="Non-Lead - Other",J6383="Unknown - Material Unknown")))),"Unknown",
IF((OR((AND(G6383="Galvanized",J6383="Unknown - Likely Lead")),
(AND(G6383="Galvanized",J6383="Unknown - Unlikely Lead")),
(AND(G6383="Galvanized",J6383="Unknown - Material Unknown")))),"Unknown",
IF((OR((AND(G6383="Galvanized",J6383="")))),"Galvanized Requiring Replacement",
IF((OR((AND(G6383="Non-lead - Copper",J6383="")),
(AND(G6383="Non-lead - Plastic",J6383="")),
(AND(G6383="Non-lead",J6383="")),
(AND(G6383="Non-lead - Other",J6383="")))),"Non-lead",
IF((OR((AND(G6383="Unknown - Likely Lead",J6383="")),
(AND(G6383="Unknown - Unlikely Lead",J6383="")),
(AND(G6383="Unknown - Material Unknown",J6383="")))),"Unknown",
""))))))))))))))))</f>
        <v>Non-Lead</v>
      </c>
      <c r="N6383" s="44" t="s">
        <v>39</v>
      </c>
    </row>
    <row r="6384" spans="1:14" ht="30" x14ac:dyDescent="0.25">
      <c r="A6384" s="34" t="s">
        <v>14858</v>
      </c>
      <c r="B6384" s="35" t="s">
        <v>2177</v>
      </c>
      <c r="C6384" s="36" t="s">
        <v>14778</v>
      </c>
      <c r="D6384" s="36" t="s">
        <v>32</v>
      </c>
      <c r="E6384" s="36" t="s">
        <v>33</v>
      </c>
      <c r="F6384" s="37" t="s">
        <v>14859</v>
      </c>
      <c r="G6384" s="38" t="s">
        <v>38</v>
      </c>
      <c r="H6384" s="39" t="s">
        <v>39</v>
      </c>
      <c r="I6384" s="40" t="s">
        <v>48</v>
      </c>
      <c r="J6384" s="42" t="s">
        <v>47</v>
      </c>
      <c r="K6384" s="39" t="s">
        <v>37</v>
      </c>
      <c r="L6384" s="35"/>
      <c r="M6384" s="43" t="str">
        <f>IF((OR(G6384="Lead")),"Lead",
IF((OR(J6384="Lead")),"Lead",
IF((OR(G6384="Lead-lined galvanized")),"Lead",
IF((OR(J6384="Lead-lined galvanized")),"Lead",
IF((OR((AND(G6384="Unknown - Likely Lead",J6384="Galvanized")),
(AND(G6384="Unknown - Unlikely Lead",J6384="Galvanized")),
(AND(G6384="Unknown - Material Unknown",J6384="Galvanized")))),"Galvanized Requiring Replacement",
IF((OR((AND(G6384="Non-lead - Copper",H6384="Yes",J6384="Galvanized")),
(AND(G6384="Non-lead - Copper",H6384="Don't know",J6384="Galvanized")),
(AND(G6384="Non-lead - Copper",H6384="",J6384="Galvanized")),
(AND(G6384="Non-lead - Plastic",H6384="Yes",J6384="Galvanized")),
(AND(G6384="Non-lead - Plastic",H6384="Don't know",J6384="Galvanized")),
(AND(G6384="Non-lead - Plastic",H6384="",J6384="Galvanized")),
(AND(G6384="Non-lead",H6384="Yes",J6384="Galvanized")),
(AND(G6384="Non-lead",H6384="Don't know",J6384="Galvanized")),
(AND(G6384="Non-lead",H6384="",J6384="Galvanized")),
(AND(G6384="Non-lead - Other",H6384="Yes",J6384="Galvanized")),
(AND(G6384="Non-Lead - Other",H6384="Don't know",J6384="Galvanized")),
(AND(G6384="Galvanized",H6384="Yes",J6384="Galvanized")),
(AND(G6384="Galvanized",H6384="Don't know",J6384="Galvanized")),
(AND(G6384="Galvanized",H6384="",J6384="Galvanized")),
(AND(G6384="Non-Lead - Other",H6384="",J6384="Galvanized")))),"Galvanized Requiring Replacement",
IF((OR((AND(G6384="Non-lead - Copper",J6384="Non-lead - Copper")),
(AND(G6384="Non-lead - Copper",J6384="Non-lead - Plastic")),
(AND(G6384="Non-lead - Copper",J6384="Non-lead - Other")),
(AND(G6384="Non-lead - Copper",J6384="Non-lead")),
(AND(G6384="Non-lead - Plastic",J6384="Non-lead - Copper")),
(AND(G6384="Non-lead - Plastic",J6384="Non-lead - Plastic")),
(AND(G6384="Non-lead - Plastic",J6384="Non-lead - Other")),
(AND(G6384="Non-lead - Plastic",J6384="Non-lead")),
(AND(G6384="Non-lead",J6384="Non-lead - Copper")),
(AND(G6384="Non-lead",J6384="Non-lead - Plastic")),
(AND(G6384="Non-lead",J6384="Non-lead - Other")),
(AND(G6384="Non-lead",J6384="Non-lead")),
(AND(G6384="Non-lead - Other",J6384="Non-lead - Copper")),
(AND(G6384="Non-Lead - Other",J6384="Non-lead - Plastic")),
(AND(G6384="Non-Lead - Other",J6384="Non-lead")),
(AND(G6384="Non-Lead - Other",J6384="Non-lead - Other")))),"Non-Lead",
IF((OR((AND(G6384="Galvanized",J6384="Non-lead")),
(AND(G6384="Galvanized",J6384="Non-lead - Copper")),
(AND(G6384="Galvanized",J6384="Non-lead - Plastic")),
(AND(G6384="Galvanized",J6384="Non-lead")),
(AND(G6384="Galvanized",J6384="Non-lead - Other")))),"Non-Lead",
IF((OR((AND(G6384="Non-lead - Copper",H6384="No",J6384="Galvanized")),
(AND(G6384="Non-lead - Plastic",H6384="No",J6384="Galvanized")),
(AND(G6384="Non-lead",H6384="No",J6384="Galvanized")),
(AND(G6384="Galvanized",H6384="No",J6384="Galvanized")),
(AND(G6384="Non-lead - Other",H6384="No",J6384="Galvanized")))),"Non-lead",
IF((OR((AND(G6384="Unknown - Likely Lead",J6384="Unknown - Likely Lead")),
(AND(G6384="Unknown - Likely Lead",J6384="Unknown - Unlikely Lead")),
(AND(G6384="Unknown - Likely Lead",J6384="Unknown - Material Unknown")),
(AND(G6384="Unknown - Unlikely Lead",J6384="Unknown - Likely Lead")),
(AND(G6384="Unknown - Unlikely Lead",J6384="Unknown - Unlikely Lead")),
(AND(G6384="Unknown - Unlikely Lead",J6384="Unknown - Material Unknown")),
(AND(G6384="Unknown - Material Unknown",J6384="Unknown - Likely Lead")),
(AND(G6384="Unknown - Material Unknown",J6384="Unknown - Unlikely Lead")),
(AND(G6384="Unknown - Material Unknown",J6384="Unknown - Material Unknown")))),"Unknown",
IF((OR((AND(G6384="Unknown - Likely Lead",J6384="Non-lead - Copper")),
(AND(G6384="Unknown - Likely Lead",J6384="Non-lead - Plastic")),
(AND(G6384="Unknown - Likely Lead",J6384="Non-lead")),
(AND(G6384="Unknown - Likely Lead",J6384="Non-lead - Other")),
(AND(G6384="Unknown - Unlikely Lead",J6384="Non-lead - Copper")),
(AND(G6384="Unknown - Unlikely Lead",J6384="Non-lead - Plastic")),
(AND(G6384="Unknown - Unlikely Lead",J6384="Non-lead")),
(AND(G6384="Unknown - Unlikely Lead",J6384="Non-lead - Other")),
(AND(G6384="Unknown - Material Unknown",J6384="Non-lead - Copper")),
(AND(G6384="Unknown - Material Unknown",J6384="Non-lead - Plastic")),
(AND(G6384="Unknown - Material Unknown",J6384="Non-lead")),
(AND(G6384="Unknown - Material Unknown",J6384="Non-lead - Other")))),"Unknown",
IF((OR((AND(G6384="Non-lead - Copper",J6384="Unknown - Likely Lead")),
(AND(G6384="Non-lead - Copper",J6384="Unknown - Unlikely Lead")),
(AND(G6384="Non-lead - Copper",J6384="Unknown - Material Unknown")),
(AND(G6384="Non-lead - Plastic",J6384="Unknown - Likely Lead")),
(AND(G6384="Non-lead - Plastic",J6384="Unknown - Unlikely Lead")),
(AND(G6384="Non-lead - Plastic",J6384="Unknown - Material Unknown")),
(AND(G6384="Non-lead",J6384="Unknown - Likely Lead")),
(AND(G6384="Non-lead",J6384="Unknown - Unlikely Lead")),
(AND(G6384="Non-lead",J6384="Unknown - Material Unknown")),
(AND(G6384="Non-lead - Other",J6384="Unknown - Likely Lead")),
(AND(G6384="Non-Lead - Other",J6384="Unknown - Unlikely Lead")),
(AND(G6384="Non-Lead - Other",J6384="Unknown - Material Unknown")))),"Unknown",
IF((OR((AND(G6384="Galvanized",J6384="Unknown - Likely Lead")),
(AND(G6384="Galvanized",J6384="Unknown - Unlikely Lead")),
(AND(G6384="Galvanized",J6384="Unknown - Material Unknown")))),"Unknown",
IF((OR((AND(G6384="Galvanized",J6384="")))),"Galvanized Requiring Replacement",
IF((OR((AND(G6384="Non-lead - Copper",J6384="")),
(AND(G6384="Non-lead - Plastic",J6384="")),
(AND(G6384="Non-lead",J6384="")),
(AND(G6384="Non-lead - Other",J6384="")))),"Non-lead",
IF((OR((AND(G6384="Unknown - Likely Lead",J6384="")),
(AND(G6384="Unknown - Unlikely Lead",J6384="")),
(AND(G6384="Unknown - Material Unknown",J6384="")))),"Unknown",
""))))))))))))))))</f>
        <v>Non-Lead</v>
      </c>
      <c r="N6384" s="44" t="s">
        <v>39</v>
      </c>
    </row>
    <row r="6385" spans="1:14" ht="30" x14ac:dyDescent="0.25">
      <c r="A6385" s="34" t="s">
        <v>14860</v>
      </c>
      <c r="B6385" s="35" t="s">
        <v>7705</v>
      </c>
      <c r="C6385" s="36" t="s">
        <v>1157</v>
      </c>
      <c r="D6385" s="36" t="s">
        <v>32</v>
      </c>
      <c r="E6385" s="36" t="s">
        <v>33</v>
      </c>
      <c r="F6385" s="37" t="s">
        <v>14861</v>
      </c>
      <c r="G6385" s="38" t="s">
        <v>38</v>
      </c>
      <c r="H6385" s="39" t="s">
        <v>39</v>
      </c>
      <c r="I6385" s="40" t="s">
        <v>48</v>
      </c>
      <c r="J6385" s="42" t="s">
        <v>47</v>
      </c>
      <c r="K6385" s="39" t="s">
        <v>37</v>
      </c>
      <c r="L6385" s="35"/>
      <c r="M6385" s="43" t="str">
        <f>IF((OR(G6385="Lead")),"Lead",
IF((OR(J6385="Lead")),"Lead",
IF((OR(G6385="Lead-lined galvanized")),"Lead",
IF((OR(J6385="Lead-lined galvanized")),"Lead",
IF((OR((AND(G6385="Unknown - Likely Lead",J6385="Galvanized")),
(AND(G6385="Unknown - Unlikely Lead",J6385="Galvanized")),
(AND(G6385="Unknown - Material Unknown",J6385="Galvanized")))),"Galvanized Requiring Replacement",
IF((OR((AND(G6385="Non-lead - Copper",H6385="Yes",J6385="Galvanized")),
(AND(G6385="Non-lead - Copper",H6385="Don't know",J6385="Galvanized")),
(AND(G6385="Non-lead - Copper",H6385="",J6385="Galvanized")),
(AND(G6385="Non-lead - Plastic",H6385="Yes",J6385="Galvanized")),
(AND(G6385="Non-lead - Plastic",H6385="Don't know",J6385="Galvanized")),
(AND(G6385="Non-lead - Plastic",H6385="",J6385="Galvanized")),
(AND(G6385="Non-lead",H6385="Yes",J6385="Galvanized")),
(AND(G6385="Non-lead",H6385="Don't know",J6385="Galvanized")),
(AND(G6385="Non-lead",H6385="",J6385="Galvanized")),
(AND(G6385="Non-lead - Other",H6385="Yes",J6385="Galvanized")),
(AND(G6385="Non-Lead - Other",H6385="Don't know",J6385="Galvanized")),
(AND(G6385="Galvanized",H6385="Yes",J6385="Galvanized")),
(AND(G6385="Galvanized",H6385="Don't know",J6385="Galvanized")),
(AND(G6385="Galvanized",H6385="",J6385="Galvanized")),
(AND(G6385="Non-Lead - Other",H6385="",J6385="Galvanized")))),"Galvanized Requiring Replacement",
IF((OR((AND(G6385="Non-lead - Copper",J6385="Non-lead - Copper")),
(AND(G6385="Non-lead - Copper",J6385="Non-lead - Plastic")),
(AND(G6385="Non-lead - Copper",J6385="Non-lead - Other")),
(AND(G6385="Non-lead - Copper",J6385="Non-lead")),
(AND(G6385="Non-lead - Plastic",J6385="Non-lead - Copper")),
(AND(G6385="Non-lead - Plastic",J6385="Non-lead - Plastic")),
(AND(G6385="Non-lead - Plastic",J6385="Non-lead - Other")),
(AND(G6385="Non-lead - Plastic",J6385="Non-lead")),
(AND(G6385="Non-lead",J6385="Non-lead - Copper")),
(AND(G6385="Non-lead",J6385="Non-lead - Plastic")),
(AND(G6385="Non-lead",J6385="Non-lead - Other")),
(AND(G6385="Non-lead",J6385="Non-lead")),
(AND(G6385="Non-lead - Other",J6385="Non-lead - Copper")),
(AND(G6385="Non-Lead - Other",J6385="Non-lead - Plastic")),
(AND(G6385="Non-Lead - Other",J6385="Non-lead")),
(AND(G6385="Non-Lead - Other",J6385="Non-lead - Other")))),"Non-Lead",
IF((OR((AND(G6385="Galvanized",J6385="Non-lead")),
(AND(G6385="Galvanized",J6385="Non-lead - Copper")),
(AND(G6385="Galvanized",J6385="Non-lead - Plastic")),
(AND(G6385="Galvanized",J6385="Non-lead")),
(AND(G6385="Galvanized",J6385="Non-lead - Other")))),"Non-Lead",
IF((OR((AND(G6385="Non-lead - Copper",H6385="No",J6385="Galvanized")),
(AND(G6385="Non-lead - Plastic",H6385="No",J6385="Galvanized")),
(AND(G6385="Non-lead",H6385="No",J6385="Galvanized")),
(AND(G6385="Galvanized",H6385="No",J6385="Galvanized")),
(AND(G6385="Non-lead - Other",H6385="No",J6385="Galvanized")))),"Non-lead",
IF((OR((AND(G6385="Unknown - Likely Lead",J6385="Unknown - Likely Lead")),
(AND(G6385="Unknown - Likely Lead",J6385="Unknown - Unlikely Lead")),
(AND(G6385="Unknown - Likely Lead",J6385="Unknown - Material Unknown")),
(AND(G6385="Unknown - Unlikely Lead",J6385="Unknown - Likely Lead")),
(AND(G6385="Unknown - Unlikely Lead",J6385="Unknown - Unlikely Lead")),
(AND(G6385="Unknown - Unlikely Lead",J6385="Unknown - Material Unknown")),
(AND(G6385="Unknown - Material Unknown",J6385="Unknown - Likely Lead")),
(AND(G6385="Unknown - Material Unknown",J6385="Unknown - Unlikely Lead")),
(AND(G6385="Unknown - Material Unknown",J6385="Unknown - Material Unknown")))),"Unknown",
IF((OR((AND(G6385="Unknown - Likely Lead",J6385="Non-lead - Copper")),
(AND(G6385="Unknown - Likely Lead",J6385="Non-lead - Plastic")),
(AND(G6385="Unknown - Likely Lead",J6385="Non-lead")),
(AND(G6385="Unknown - Likely Lead",J6385="Non-lead - Other")),
(AND(G6385="Unknown - Unlikely Lead",J6385="Non-lead - Copper")),
(AND(G6385="Unknown - Unlikely Lead",J6385="Non-lead - Plastic")),
(AND(G6385="Unknown - Unlikely Lead",J6385="Non-lead")),
(AND(G6385="Unknown - Unlikely Lead",J6385="Non-lead - Other")),
(AND(G6385="Unknown - Material Unknown",J6385="Non-lead - Copper")),
(AND(G6385="Unknown - Material Unknown",J6385="Non-lead - Plastic")),
(AND(G6385="Unknown - Material Unknown",J6385="Non-lead")),
(AND(G6385="Unknown - Material Unknown",J6385="Non-lead - Other")))),"Unknown",
IF((OR((AND(G6385="Non-lead - Copper",J6385="Unknown - Likely Lead")),
(AND(G6385="Non-lead - Copper",J6385="Unknown - Unlikely Lead")),
(AND(G6385="Non-lead - Copper",J6385="Unknown - Material Unknown")),
(AND(G6385="Non-lead - Plastic",J6385="Unknown - Likely Lead")),
(AND(G6385="Non-lead - Plastic",J6385="Unknown - Unlikely Lead")),
(AND(G6385="Non-lead - Plastic",J6385="Unknown - Material Unknown")),
(AND(G6385="Non-lead",J6385="Unknown - Likely Lead")),
(AND(G6385="Non-lead",J6385="Unknown - Unlikely Lead")),
(AND(G6385="Non-lead",J6385="Unknown - Material Unknown")),
(AND(G6385="Non-lead - Other",J6385="Unknown - Likely Lead")),
(AND(G6385="Non-Lead - Other",J6385="Unknown - Unlikely Lead")),
(AND(G6385="Non-Lead - Other",J6385="Unknown - Material Unknown")))),"Unknown",
IF((OR((AND(G6385="Galvanized",J6385="Unknown - Likely Lead")),
(AND(G6385="Galvanized",J6385="Unknown - Unlikely Lead")),
(AND(G6385="Galvanized",J6385="Unknown - Material Unknown")))),"Unknown",
IF((OR((AND(G6385="Galvanized",J6385="")))),"Galvanized Requiring Replacement",
IF((OR((AND(G6385="Non-lead - Copper",J6385="")),
(AND(G6385="Non-lead - Plastic",J6385="")),
(AND(G6385="Non-lead",J6385="")),
(AND(G6385="Non-lead - Other",J6385="")))),"Non-lead",
IF((OR((AND(G6385="Unknown - Likely Lead",J6385="")),
(AND(G6385="Unknown - Unlikely Lead",J6385="")),
(AND(G6385="Unknown - Material Unknown",J6385="")))),"Unknown",
""))))))))))))))))</f>
        <v>Non-Lead</v>
      </c>
      <c r="N6385" s="44" t="s">
        <v>39</v>
      </c>
    </row>
    <row r="6386" spans="1:14" ht="30" x14ac:dyDescent="0.25">
      <c r="A6386" s="34" t="s">
        <v>14862</v>
      </c>
      <c r="B6386" s="35" t="s">
        <v>8479</v>
      </c>
      <c r="C6386" s="36" t="s">
        <v>1157</v>
      </c>
      <c r="D6386" s="36" t="s">
        <v>32</v>
      </c>
      <c r="E6386" s="36" t="s">
        <v>33</v>
      </c>
      <c r="F6386" s="37" t="s">
        <v>14863</v>
      </c>
      <c r="G6386" s="38" t="s">
        <v>38</v>
      </c>
      <c r="H6386" s="39" t="s">
        <v>39</v>
      </c>
      <c r="I6386" s="40" t="s">
        <v>48</v>
      </c>
      <c r="J6386" s="42" t="s">
        <v>47</v>
      </c>
      <c r="K6386" s="39" t="s">
        <v>37</v>
      </c>
      <c r="L6386" s="35"/>
      <c r="M6386" s="43" t="str">
        <f>IF((OR(G6386="Lead")),"Lead",
IF((OR(J6386="Lead")),"Lead",
IF((OR(G6386="Lead-lined galvanized")),"Lead",
IF((OR(J6386="Lead-lined galvanized")),"Lead",
IF((OR((AND(G6386="Unknown - Likely Lead",J6386="Galvanized")),
(AND(G6386="Unknown - Unlikely Lead",J6386="Galvanized")),
(AND(G6386="Unknown - Material Unknown",J6386="Galvanized")))),"Galvanized Requiring Replacement",
IF((OR((AND(G6386="Non-lead - Copper",H6386="Yes",J6386="Galvanized")),
(AND(G6386="Non-lead - Copper",H6386="Don't know",J6386="Galvanized")),
(AND(G6386="Non-lead - Copper",H6386="",J6386="Galvanized")),
(AND(G6386="Non-lead - Plastic",H6386="Yes",J6386="Galvanized")),
(AND(G6386="Non-lead - Plastic",H6386="Don't know",J6386="Galvanized")),
(AND(G6386="Non-lead - Plastic",H6386="",J6386="Galvanized")),
(AND(G6386="Non-lead",H6386="Yes",J6386="Galvanized")),
(AND(G6386="Non-lead",H6386="Don't know",J6386="Galvanized")),
(AND(G6386="Non-lead",H6386="",J6386="Galvanized")),
(AND(G6386="Non-lead - Other",H6386="Yes",J6386="Galvanized")),
(AND(G6386="Non-Lead - Other",H6386="Don't know",J6386="Galvanized")),
(AND(G6386="Galvanized",H6386="Yes",J6386="Galvanized")),
(AND(G6386="Galvanized",H6386="Don't know",J6386="Galvanized")),
(AND(G6386="Galvanized",H6386="",J6386="Galvanized")),
(AND(G6386="Non-Lead - Other",H6386="",J6386="Galvanized")))),"Galvanized Requiring Replacement",
IF((OR((AND(G6386="Non-lead - Copper",J6386="Non-lead - Copper")),
(AND(G6386="Non-lead - Copper",J6386="Non-lead - Plastic")),
(AND(G6386="Non-lead - Copper",J6386="Non-lead - Other")),
(AND(G6386="Non-lead - Copper",J6386="Non-lead")),
(AND(G6386="Non-lead - Plastic",J6386="Non-lead - Copper")),
(AND(G6386="Non-lead - Plastic",J6386="Non-lead - Plastic")),
(AND(G6386="Non-lead - Plastic",J6386="Non-lead - Other")),
(AND(G6386="Non-lead - Plastic",J6386="Non-lead")),
(AND(G6386="Non-lead",J6386="Non-lead - Copper")),
(AND(G6386="Non-lead",J6386="Non-lead - Plastic")),
(AND(G6386="Non-lead",J6386="Non-lead - Other")),
(AND(G6386="Non-lead",J6386="Non-lead")),
(AND(G6386="Non-lead - Other",J6386="Non-lead - Copper")),
(AND(G6386="Non-Lead - Other",J6386="Non-lead - Plastic")),
(AND(G6386="Non-Lead - Other",J6386="Non-lead")),
(AND(G6386="Non-Lead - Other",J6386="Non-lead - Other")))),"Non-Lead",
IF((OR((AND(G6386="Galvanized",J6386="Non-lead")),
(AND(G6386="Galvanized",J6386="Non-lead - Copper")),
(AND(G6386="Galvanized",J6386="Non-lead - Plastic")),
(AND(G6386="Galvanized",J6386="Non-lead")),
(AND(G6386="Galvanized",J6386="Non-lead - Other")))),"Non-Lead",
IF((OR((AND(G6386="Non-lead - Copper",H6386="No",J6386="Galvanized")),
(AND(G6386="Non-lead - Plastic",H6386="No",J6386="Galvanized")),
(AND(G6386="Non-lead",H6386="No",J6386="Galvanized")),
(AND(G6386="Galvanized",H6386="No",J6386="Galvanized")),
(AND(G6386="Non-lead - Other",H6386="No",J6386="Galvanized")))),"Non-lead",
IF((OR((AND(G6386="Unknown - Likely Lead",J6386="Unknown - Likely Lead")),
(AND(G6386="Unknown - Likely Lead",J6386="Unknown - Unlikely Lead")),
(AND(G6386="Unknown - Likely Lead",J6386="Unknown - Material Unknown")),
(AND(G6386="Unknown - Unlikely Lead",J6386="Unknown - Likely Lead")),
(AND(G6386="Unknown - Unlikely Lead",J6386="Unknown - Unlikely Lead")),
(AND(G6386="Unknown - Unlikely Lead",J6386="Unknown - Material Unknown")),
(AND(G6386="Unknown - Material Unknown",J6386="Unknown - Likely Lead")),
(AND(G6386="Unknown - Material Unknown",J6386="Unknown - Unlikely Lead")),
(AND(G6386="Unknown - Material Unknown",J6386="Unknown - Material Unknown")))),"Unknown",
IF((OR((AND(G6386="Unknown - Likely Lead",J6386="Non-lead - Copper")),
(AND(G6386="Unknown - Likely Lead",J6386="Non-lead - Plastic")),
(AND(G6386="Unknown - Likely Lead",J6386="Non-lead")),
(AND(G6386="Unknown - Likely Lead",J6386="Non-lead - Other")),
(AND(G6386="Unknown - Unlikely Lead",J6386="Non-lead - Copper")),
(AND(G6386="Unknown - Unlikely Lead",J6386="Non-lead - Plastic")),
(AND(G6386="Unknown - Unlikely Lead",J6386="Non-lead")),
(AND(G6386="Unknown - Unlikely Lead",J6386="Non-lead - Other")),
(AND(G6386="Unknown - Material Unknown",J6386="Non-lead - Copper")),
(AND(G6386="Unknown - Material Unknown",J6386="Non-lead - Plastic")),
(AND(G6386="Unknown - Material Unknown",J6386="Non-lead")),
(AND(G6386="Unknown - Material Unknown",J6386="Non-lead - Other")))),"Unknown",
IF((OR((AND(G6386="Non-lead - Copper",J6386="Unknown - Likely Lead")),
(AND(G6386="Non-lead - Copper",J6386="Unknown - Unlikely Lead")),
(AND(G6386="Non-lead - Copper",J6386="Unknown - Material Unknown")),
(AND(G6386="Non-lead - Plastic",J6386="Unknown - Likely Lead")),
(AND(G6386="Non-lead - Plastic",J6386="Unknown - Unlikely Lead")),
(AND(G6386="Non-lead - Plastic",J6386="Unknown - Material Unknown")),
(AND(G6386="Non-lead",J6386="Unknown - Likely Lead")),
(AND(G6386="Non-lead",J6386="Unknown - Unlikely Lead")),
(AND(G6386="Non-lead",J6386="Unknown - Material Unknown")),
(AND(G6386="Non-lead - Other",J6386="Unknown - Likely Lead")),
(AND(G6386="Non-Lead - Other",J6386="Unknown - Unlikely Lead")),
(AND(G6386="Non-Lead - Other",J6386="Unknown - Material Unknown")))),"Unknown",
IF((OR((AND(G6386="Galvanized",J6386="Unknown - Likely Lead")),
(AND(G6386="Galvanized",J6386="Unknown - Unlikely Lead")),
(AND(G6386="Galvanized",J6386="Unknown - Material Unknown")))),"Unknown",
IF((OR((AND(G6386="Galvanized",J6386="")))),"Galvanized Requiring Replacement",
IF((OR((AND(G6386="Non-lead - Copper",J6386="")),
(AND(G6386="Non-lead - Plastic",J6386="")),
(AND(G6386="Non-lead",J6386="")),
(AND(G6386="Non-lead - Other",J6386="")))),"Non-lead",
IF((OR((AND(G6386="Unknown - Likely Lead",J6386="")),
(AND(G6386="Unknown - Unlikely Lead",J6386="")),
(AND(G6386="Unknown - Material Unknown",J6386="")))),"Unknown",
""))))))))))))))))</f>
        <v>Non-Lead</v>
      </c>
      <c r="N6386" s="44" t="s">
        <v>39</v>
      </c>
    </row>
    <row r="6387" spans="1:14" ht="30" x14ac:dyDescent="0.25">
      <c r="A6387" s="34" t="s">
        <v>14864</v>
      </c>
      <c r="B6387" s="35" t="s">
        <v>7808</v>
      </c>
      <c r="C6387" s="36" t="s">
        <v>1157</v>
      </c>
      <c r="D6387" s="36" t="s">
        <v>32</v>
      </c>
      <c r="E6387" s="36" t="s">
        <v>33</v>
      </c>
      <c r="F6387" s="37" t="s">
        <v>14865</v>
      </c>
      <c r="G6387" s="38" t="s">
        <v>38</v>
      </c>
      <c r="H6387" s="39" t="s">
        <v>39</v>
      </c>
      <c r="I6387" s="40" t="s">
        <v>48</v>
      </c>
      <c r="J6387" s="42" t="s">
        <v>47</v>
      </c>
      <c r="K6387" s="39" t="s">
        <v>37</v>
      </c>
      <c r="L6387" s="35"/>
      <c r="M6387" s="43" t="str">
        <f>IF((OR(G6387="Lead")),"Lead",
IF((OR(J6387="Lead")),"Lead",
IF((OR(G6387="Lead-lined galvanized")),"Lead",
IF((OR(J6387="Lead-lined galvanized")),"Lead",
IF((OR((AND(G6387="Unknown - Likely Lead",J6387="Galvanized")),
(AND(G6387="Unknown - Unlikely Lead",J6387="Galvanized")),
(AND(G6387="Unknown - Material Unknown",J6387="Galvanized")))),"Galvanized Requiring Replacement",
IF((OR((AND(G6387="Non-lead - Copper",H6387="Yes",J6387="Galvanized")),
(AND(G6387="Non-lead - Copper",H6387="Don't know",J6387="Galvanized")),
(AND(G6387="Non-lead - Copper",H6387="",J6387="Galvanized")),
(AND(G6387="Non-lead - Plastic",H6387="Yes",J6387="Galvanized")),
(AND(G6387="Non-lead - Plastic",H6387="Don't know",J6387="Galvanized")),
(AND(G6387="Non-lead - Plastic",H6387="",J6387="Galvanized")),
(AND(G6387="Non-lead",H6387="Yes",J6387="Galvanized")),
(AND(G6387="Non-lead",H6387="Don't know",J6387="Galvanized")),
(AND(G6387="Non-lead",H6387="",J6387="Galvanized")),
(AND(G6387="Non-lead - Other",H6387="Yes",J6387="Galvanized")),
(AND(G6387="Non-Lead - Other",H6387="Don't know",J6387="Galvanized")),
(AND(G6387="Galvanized",H6387="Yes",J6387="Galvanized")),
(AND(G6387="Galvanized",H6387="Don't know",J6387="Galvanized")),
(AND(G6387="Galvanized",H6387="",J6387="Galvanized")),
(AND(G6387="Non-Lead - Other",H6387="",J6387="Galvanized")))),"Galvanized Requiring Replacement",
IF((OR((AND(G6387="Non-lead - Copper",J6387="Non-lead - Copper")),
(AND(G6387="Non-lead - Copper",J6387="Non-lead - Plastic")),
(AND(G6387="Non-lead - Copper",J6387="Non-lead - Other")),
(AND(G6387="Non-lead - Copper",J6387="Non-lead")),
(AND(G6387="Non-lead - Plastic",J6387="Non-lead - Copper")),
(AND(G6387="Non-lead - Plastic",J6387="Non-lead - Plastic")),
(AND(G6387="Non-lead - Plastic",J6387="Non-lead - Other")),
(AND(G6387="Non-lead - Plastic",J6387="Non-lead")),
(AND(G6387="Non-lead",J6387="Non-lead - Copper")),
(AND(G6387="Non-lead",J6387="Non-lead - Plastic")),
(AND(G6387="Non-lead",J6387="Non-lead - Other")),
(AND(G6387="Non-lead",J6387="Non-lead")),
(AND(G6387="Non-lead - Other",J6387="Non-lead - Copper")),
(AND(G6387="Non-Lead - Other",J6387="Non-lead - Plastic")),
(AND(G6387="Non-Lead - Other",J6387="Non-lead")),
(AND(G6387="Non-Lead - Other",J6387="Non-lead - Other")))),"Non-Lead",
IF((OR((AND(G6387="Galvanized",J6387="Non-lead")),
(AND(G6387="Galvanized",J6387="Non-lead - Copper")),
(AND(G6387="Galvanized",J6387="Non-lead - Plastic")),
(AND(G6387="Galvanized",J6387="Non-lead")),
(AND(G6387="Galvanized",J6387="Non-lead - Other")))),"Non-Lead",
IF((OR((AND(G6387="Non-lead - Copper",H6387="No",J6387="Galvanized")),
(AND(G6387="Non-lead - Plastic",H6387="No",J6387="Galvanized")),
(AND(G6387="Non-lead",H6387="No",J6387="Galvanized")),
(AND(G6387="Galvanized",H6387="No",J6387="Galvanized")),
(AND(G6387="Non-lead - Other",H6387="No",J6387="Galvanized")))),"Non-lead",
IF((OR((AND(G6387="Unknown - Likely Lead",J6387="Unknown - Likely Lead")),
(AND(G6387="Unknown - Likely Lead",J6387="Unknown - Unlikely Lead")),
(AND(G6387="Unknown - Likely Lead",J6387="Unknown - Material Unknown")),
(AND(G6387="Unknown - Unlikely Lead",J6387="Unknown - Likely Lead")),
(AND(G6387="Unknown - Unlikely Lead",J6387="Unknown - Unlikely Lead")),
(AND(G6387="Unknown - Unlikely Lead",J6387="Unknown - Material Unknown")),
(AND(G6387="Unknown - Material Unknown",J6387="Unknown - Likely Lead")),
(AND(G6387="Unknown - Material Unknown",J6387="Unknown - Unlikely Lead")),
(AND(G6387="Unknown - Material Unknown",J6387="Unknown - Material Unknown")))),"Unknown",
IF((OR((AND(G6387="Unknown - Likely Lead",J6387="Non-lead - Copper")),
(AND(G6387="Unknown - Likely Lead",J6387="Non-lead - Plastic")),
(AND(G6387="Unknown - Likely Lead",J6387="Non-lead")),
(AND(G6387="Unknown - Likely Lead",J6387="Non-lead - Other")),
(AND(G6387="Unknown - Unlikely Lead",J6387="Non-lead - Copper")),
(AND(G6387="Unknown - Unlikely Lead",J6387="Non-lead - Plastic")),
(AND(G6387="Unknown - Unlikely Lead",J6387="Non-lead")),
(AND(G6387="Unknown - Unlikely Lead",J6387="Non-lead - Other")),
(AND(G6387="Unknown - Material Unknown",J6387="Non-lead - Copper")),
(AND(G6387="Unknown - Material Unknown",J6387="Non-lead - Plastic")),
(AND(G6387="Unknown - Material Unknown",J6387="Non-lead")),
(AND(G6387="Unknown - Material Unknown",J6387="Non-lead - Other")))),"Unknown",
IF((OR((AND(G6387="Non-lead - Copper",J6387="Unknown - Likely Lead")),
(AND(G6387="Non-lead - Copper",J6387="Unknown - Unlikely Lead")),
(AND(G6387="Non-lead - Copper",J6387="Unknown - Material Unknown")),
(AND(G6387="Non-lead - Plastic",J6387="Unknown - Likely Lead")),
(AND(G6387="Non-lead - Plastic",J6387="Unknown - Unlikely Lead")),
(AND(G6387="Non-lead - Plastic",J6387="Unknown - Material Unknown")),
(AND(G6387="Non-lead",J6387="Unknown - Likely Lead")),
(AND(G6387="Non-lead",J6387="Unknown - Unlikely Lead")),
(AND(G6387="Non-lead",J6387="Unknown - Material Unknown")),
(AND(G6387="Non-lead - Other",J6387="Unknown - Likely Lead")),
(AND(G6387="Non-Lead - Other",J6387="Unknown - Unlikely Lead")),
(AND(G6387="Non-Lead - Other",J6387="Unknown - Material Unknown")))),"Unknown",
IF((OR((AND(G6387="Galvanized",J6387="Unknown - Likely Lead")),
(AND(G6387="Galvanized",J6387="Unknown - Unlikely Lead")),
(AND(G6387="Galvanized",J6387="Unknown - Material Unknown")))),"Unknown",
IF((OR((AND(G6387="Galvanized",J6387="")))),"Galvanized Requiring Replacement",
IF((OR((AND(G6387="Non-lead - Copper",J6387="")),
(AND(G6387="Non-lead - Plastic",J6387="")),
(AND(G6387="Non-lead",J6387="")),
(AND(G6387="Non-lead - Other",J6387="")))),"Non-lead",
IF((OR((AND(G6387="Unknown - Likely Lead",J6387="")),
(AND(G6387="Unknown - Unlikely Lead",J6387="")),
(AND(G6387="Unknown - Material Unknown",J6387="")))),"Unknown",
""))))))))))))))))</f>
        <v>Non-Lead</v>
      </c>
      <c r="N6387" s="44" t="s">
        <v>39</v>
      </c>
    </row>
    <row r="6388" spans="1:14" ht="30" x14ac:dyDescent="0.25">
      <c r="A6388" s="34" t="s">
        <v>14866</v>
      </c>
      <c r="B6388" s="35" t="s">
        <v>14867</v>
      </c>
      <c r="C6388" s="36" t="s">
        <v>1157</v>
      </c>
      <c r="D6388" s="36" t="s">
        <v>32</v>
      </c>
      <c r="E6388" s="36" t="s">
        <v>33</v>
      </c>
      <c r="F6388" s="37" t="s">
        <v>14868</v>
      </c>
      <c r="G6388" s="38" t="s">
        <v>38</v>
      </c>
      <c r="H6388" s="39" t="s">
        <v>39</v>
      </c>
      <c r="I6388" s="40" t="s">
        <v>48</v>
      </c>
      <c r="J6388" s="42" t="s">
        <v>47</v>
      </c>
      <c r="K6388" s="39" t="s">
        <v>37</v>
      </c>
      <c r="L6388" s="35"/>
      <c r="M6388" s="43" t="str">
        <f>IF((OR(G6388="Lead")),"Lead",
IF((OR(J6388="Lead")),"Lead",
IF((OR(G6388="Lead-lined galvanized")),"Lead",
IF((OR(J6388="Lead-lined galvanized")),"Lead",
IF((OR((AND(G6388="Unknown - Likely Lead",J6388="Galvanized")),
(AND(G6388="Unknown - Unlikely Lead",J6388="Galvanized")),
(AND(G6388="Unknown - Material Unknown",J6388="Galvanized")))),"Galvanized Requiring Replacement",
IF((OR((AND(G6388="Non-lead - Copper",H6388="Yes",J6388="Galvanized")),
(AND(G6388="Non-lead - Copper",H6388="Don't know",J6388="Galvanized")),
(AND(G6388="Non-lead - Copper",H6388="",J6388="Galvanized")),
(AND(G6388="Non-lead - Plastic",H6388="Yes",J6388="Galvanized")),
(AND(G6388="Non-lead - Plastic",H6388="Don't know",J6388="Galvanized")),
(AND(G6388="Non-lead - Plastic",H6388="",J6388="Galvanized")),
(AND(G6388="Non-lead",H6388="Yes",J6388="Galvanized")),
(AND(G6388="Non-lead",H6388="Don't know",J6388="Galvanized")),
(AND(G6388="Non-lead",H6388="",J6388="Galvanized")),
(AND(G6388="Non-lead - Other",H6388="Yes",J6388="Galvanized")),
(AND(G6388="Non-Lead - Other",H6388="Don't know",J6388="Galvanized")),
(AND(G6388="Galvanized",H6388="Yes",J6388="Galvanized")),
(AND(G6388="Galvanized",H6388="Don't know",J6388="Galvanized")),
(AND(G6388="Galvanized",H6388="",J6388="Galvanized")),
(AND(G6388="Non-Lead - Other",H6388="",J6388="Galvanized")))),"Galvanized Requiring Replacement",
IF((OR((AND(G6388="Non-lead - Copper",J6388="Non-lead - Copper")),
(AND(G6388="Non-lead - Copper",J6388="Non-lead - Plastic")),
(AND(G6388="Non-lead - Copper",J6388="Non-lead - Other")),
(AND(G6388="Non-lead - Copper",J6388="Non-lead")),
(AND(G6388="Non-lead - Plastic",J6388="Non-lead - Copper")),
(AND(G6388="Non-lead - Plastic",J6388="Non-lead - Plastic")),
(AND(G6388="Non-lead - Plastic",J6388="Non-lead - Other")),
(AND(G6388="Non-lead - Plastic",J6388="Non-lead")),
(AND(G6388="Non-lead",J6388="Non-lead - Copper")),
(AND(G6388="Non-lead",J6388="Non-lead - Plastic")),
(AND(G6388="Non-lead",J6388="Non-lead - Other")),
(AND(G6388="Non-lead",J6388="Non-lead")),
(AND(G6388="Non-lead - Other",J6388="Non-lead - Copper")),
(AND(G6388="Non-Lead - Other",J6388="Non-lead - Plastic")),
(AND(G6388="Non-Lead - Other",J6388="Non-lead")),
(AND(G6388="Non-Lead - Other",J6388="Non-lead - Other")))),"Non-Lead",
IF((OR((AND(G6388="Galvanized",J6388="Non-lead")),
(AND(G6388="Galvanized",J6388="Non-lead - Copper")),
(AND(G6388="Galvanized",J6388="Non-lead - Plastic")),
(AND(G6388="Galvanized",J6388="Non-lead")),
(AND(G6388="Galvanized",J6388="Non-lead - Other")))),"Non-Lead",
IF((OR((AND(G6388="Non-lead - Copper",H6388="No",J6388="Galvanized")),
(AND(G6388="Non-lead - Plastic",H6388="No",J6388="Galvanized")),
(AND(G6388="Non-lead",H6388="No",J6388="Galvanized")),
(AND(G6388="Galvanized",H6388="No",J6388="Galvanized")),
(AND(G6388="Non-lead - Other",H6388="No",J6388="Galvanized")))),"Non-lead",
IF((OR((AND(G6388="Unknown - Likely Lead",J6388="Unknown - Likely Lead")),
(AND(G6388="Unknown - Likely Lead",J6388="Unknown - Unlikely Lead")),
(AND(G6388="Unknown - Likely Lead",J6388="Unknown - Material Unknown")),
(AND(G6388="Unknown - Unlikely Lead",J6388="Unknown - Likely Lead")),
(AND(G6388="Unknown - Unlikely Lead",J6388="Unknown - Unlikely Lead")),
(AND(G6388="Unknown - Unlikely Lead",J6388="Unknown - Material Unknown")),
(AND(G6388="Unknown - Material Unknown",J6388="Unknown - Likely Lead")),
(AND(G6388="Unknown - Material Unknown",J6388="Unknown - Unlikely Lead")),
(AND(G6388="Unknown - Material Unknown",J6388="Unknown - Material Unknown")))),"Unknown",
IF((OR((AND(G6388="Unknown - Likely Lead",J6388="Non-lead - Copper")),
(AND(G6388="Unknown - Likely Lead",J6388="Non-lead - Plastic")),
(AND(G6388="Unknown - Likely Lead",J6388="Non-lead")),
(AND(G6388="Unknown - Likely Lead",J6388="Non-lead - Other")),
(AND(G6388="Unknown - Unlikely Lead",J6388="Non-lead - Copper")),
(AND(G6388="Unknown - Unlikely Lead",J6388="Non-lead - Plastic")),
(AND(G6388="Unknown - Unlikely Lead",J6388="Non-lead")),
(AND(G6388="Unknown - Unlikely Lead",J6388="Non-lead - Other")),
(AND(G6388="Unknown - Material Unknown",J6388="Non-lead - Copper")),
(AND(G6388="Unknown - Material Unknown",J6388="Non-lead - Plastic")),
(AND(G6388="Unknown - Material Unknown",J6388="Non-lead")),
(AND(G6388="Unknown - Material Unknown",J6388="Non-lead - Other")))),"Unknown",
IF((OR((AND(G6388="Non-lead - Copper",J6388="Unknown - Likely Lead")),
(AND(G6388="Non-lead - Copper",J6388="Unknown - Unlikely Lead")),
(AND(G6388="Non-lead - Copper",J6388="Unknown - Material Unknown")),
(AND(G6388="Non-lead - Plastic",J6388="Unknown - Likely Lead")),
(AND(G6388="Non-lead - Plastic",J6388="Unknown - Unlikely Lead")),
(AND(G6388="Non-lead - Plastic",J6388="Unknown - Material Unknown")),
(AND(G6388="Non-lead",J6388="Unknown - Likely Lead")),
(AND(G6388="Non-lead",J6388="Unknown - Unlikely Lead")),
(AND(G6388="Non-lead",J6388="Unknown - Material Unknown")),
(AND(G6388="Non-lead - Other",J6388="Unknown - Likely Lead")),
(AND(G6388="Non-Lead - Other",J6388="Unknown - Unlikely Lead")),
(AND(G6388="Non-Lead - Other",J6388="Unknown - Material Unknown")))),"Unknown",
IF((OR((AND(G6388="Galvanized",J6388="Unknown - Likely Lead")),
(AND(G6388="Galvanized",J6388="Unknown - Unlikely Lead")),
(AND(G6388="Galvanized",J6388="Unknown - Material Unknown")))),"Unknown",
IF((OR((AND(G6388="Galvanized",J6388="")))),"Galvanized Requiring Replacement",
IF((OR((AND(G6388="Non-lead - Copper",J6388="")),
(AND(G6388="Non-lead - Plastic",J6388="")),
(AND(G6388="Non-lead",J6388="")),
(AND(G6388="Non-lead - Other",J6388="")))),"Non-lead",
IF((OR((AND(G6388="Unknown - Likely Lead",J6388="")),
(AND(G6388="Unknown - Unlikely Lead",J6388="")),
(AND(G6388="Unknown - Material Unknown",J6388="")))),"Unknown",
""))))))))))))))))</f>
        <v>Non-Lead</v>
      </c>
      <c r="N6388" s="44" t="s">
        <v>39</v>
      </c>
    </row>
    <row r="6389" spans="1:14" ht="30" x14ac:dyDescent="0.25">
      <c r="A6389" s="34" t="s">
        <v>14869</v>
      </c>
      <c r="B6389" s="35" t="s">
        <v>14870</v>
      </c>
      <c r="C6389" s="36" t="s">
        <v>14871</v>
      </c>
      <c r="D6389" s="36" t="s">
        <v>32</v>
      </c>
      <c r="E6389" s="36" t="s">
        <v>33</v>
      </c>
      <c r="F6389" s="37" t="s">
        <v>14872</v>
      </c>
      <c r="G6389" s="38" t="s">
        <v>38</v>
      </c>
      <c r="H6389" s="39" t="s">
        <v>39</v>
      </c>
      <c r="I6389" s="40" t="s">
        <v>48</v>
      </c>
      <c r="J6389" s="42" t="s">
        <v>47</v>
      </c>
      <c r="K6389" s="39" t="s">
        <v>37</v>
      </c>
      <c r="L6389" s="35"/>
      <c r="M6389" s="43" t="str">
        <f>IF((OR(G6389="Lead")),"Lead",
IF((OR(J6389="Lead")),"Lead",
IF((OR(G6389="Lead-lined galvanized")),"Lead",
IF((OR(J6389="Lead-lined galvanized")),"Lead",
IF((OR((AND(G6389="Unknown - Likely Lead",J6389="Galvanized")),
(AND(G6389="Unknown - Unlikely Lead",J6389="Galvanized")),
(AND(G6389="Unknown - Material Unknown",J6389="Galvanized")))),"Galvanized Requiring Replacement",
IF((OR((AND(G6389="Non-lead - Copper",H6389="Yes",J6389="Galvanized")),
(AND(G6389="Non-lead - Copper",H6389="Don't know",J6389="Galvanized")),
(AND(G6389="Non-lead - Copper",H6389="",J6389="Galvanized")),
(AND(G6389="Non-lead - Plastic",H6389="Yes",J6389="Galvanized")),
(AND(G6389="Non-lead - Plastic",H6389="Don't know",J6389="Galvanized")),
(AND(G6389="Non-lead - Plastic",H6389="",J6389="Galvanized")),
(AND(G6389="Non-lead",H6389="Yes",J6389="Galvanized")),
(AND(G6389="Non-lead",H6389="Don't know",J6389="Galvanized")),
(AND(G6389="Non-lead",H6389="",J6389="Galvanized")),
(AND(G6389="Non-lead - Other",H6389="Yes",J6389="Galvanized")),
(AND(G6389="Non-Lead - Other",H6389="Don't know",J6389="Galvanized")),
(AND(G6389="Galvanized",H6389="Yes",J6389="Galvanized")),
(AND(G6389="Galvanized",H6389="Don't know",J6389="Galvanized")),
(AND(G6389="Galvanized",H6389="",J6389="Galvanized")),
(AND(G6389="Non-Lead - Other",H6389="",J6389="Galvanized")))),"Galvanized Requiring Replacement",
IF((OR((AND(G6389="Non-lead - Copper",J6389="Non-lead - Copper")),
(AND(G6389="Non-lead - Copper",J6389="Non-lead - Plastic")),
(AND(G6389="Non-lead - Copper",J6389="Non-lead - Other")),
(AND(G6389="Non-lead - Copper",J6389="Non-lead")),
(AND(G6389="Non-lead - Plastic",J6389="Non-lead - Copper")),
(AND(G6389="Non-lead - Plastic",J6389="Non-lead - Plastic")),
(AND(G6389="Non-lead - Plastic",J6389="Non-lead - Other")),
(AND(G6389="Non-lead - Plastic",J6389="Non-lead")),
(AND(G6389="Non-lead",J6389="Non-lead - Copper")),
(AND(G6389="Non-lead",J6389="Non-lead - Plastic")),
(AND(G6389="Non-lead",J6389="Non-lead - Other")),
(AND(G6389="Non-lead",J6389="Non-lead")),
(AND(G6389="Non-lead - Other",J6389="Non-lead - Copper")),
(AND(G6389="Non-Lead - Other",J6389="Non-lead - Plastic")),
(AND(G6389="Non-Lead - Other",J6389="Non-lead")),
(AND(G6389="Non-Lead - Other",J6389="Non-lead - Other")))),"Non-Lead",
IF((OR((AND(G6389="Galvanized",J6389="Non-lead")),
(AND(G6389="Galvanized",J6389="Non-lead - Copper")),
(AND(G6389="Galvanized",J6389="Non-lead - Plastic")),
(AND(G6389="Galvanized",J6389="Non-lead")),
(AND(G6389="Galvanized",J6389="Non-lead - Other")))),"Non-Lead",
IF((OR((AND(G6389="Non-lead - Copper",H6389="No",J6389="Galvanized")),
(AND(G6389="Non-lead - Plastic",H6389="No",J6389="Galvanized")),
(AND(G6389="Non-lead",H6389="No",J6389="Galvanized")),
(AND(G6389="Galvanized",H6389="No",J6389="Galvanized")),
(AND(G6389="Non-lead - Other",H6389="No",J6389="Galvanized")))),"Non-lead",
IF((OR((AND(G6389="Unknown - Likely Lead",J6389="Unknown - Likely Lead")),
(AND(G6389="Unknown - Likely Lead",J6389="Unknown - Unlikely Lead")),
(AND(G6389="Unknown - Likely Lead",J6389="Unknown - Material Unknown")),
(AND(G6389="Unknown - Unlikely Lead",J6389="Unknown - Likely Lead")),
(AND(G6389="Unknown - Unlikely Lead",J6389="Unknown - Unlikely Lead")),
(AND(G6389="Unknown - Unlikely Lead",J6389="Unknown - Material Unknown")),
(AND(G6389="Unknown - Material Unknown",J6389="Unknown - Likely Lead")),
(AND(G6389="Unknown - Material Unknown",J6389="Unknown - Unlikely Lead")),
(AND(G6389="Unknown - Material Unknown",J6389="Unknown - Material Unknown")))),"Unknown",
IF((OR((AND(G6389="Unknown - Likely Lead",J6389="Non-lead - Copper")),
(AND(G6389="Unknown - Likely Lead",J6389="Non-lead - Plastic")),
(AND(G6389="Unknown - Likely Lead",J6389="Non-lead")),
(AND(G6389="Unknown - Likely Lead",J6389="Non-lead - Other")),
(AND(G6389="Unknown - Unlikely Lead",J6389="Non-lead - Copper")),
(AND(G6389="Unknown - Unlikely Lead",J6389="Non-lead - Plastic")),
(AND(G6389="Unknown - Unlikely Lead",J6389="Non-lead")),
(AND(G6389="Unknown - Unlikely Lead",J6389="Non-lead - Other")),
(AND(G6389="Unknown - Material Unknown",J6389="Non-lead - Copper")),
(AND(G6389="Unknown - Material Unknown",J6389="Non-lead - Plastic")),
(AND(G6389="Unknown - Material Unknown",J6389="Non-lead")),
(AND(G6389="Unknown - Material Unknown",J6389="Non-lead - Other")))),"Unknown",
IF((OR((AND(G6389="Non-lead - Copper",J6389="Unknown - Likely Lead")),
(AND(G6389="Non-lead - Copper",J6389="Unknown - Unlikely Lead")),
(AND(G6389="Non-lead - Copper",J6389="Unknown - Material Unknown")),
(AND(G6389="Non-lead - Plastic",J6389="Unknown - Likely Lead")),
(AND(G6389="Non-lead - Plastic",J6389="Unknown - Unlikely Lead")),
(AND(G6389="Non-lead - Plastic",J6389="Unknown - Material Unknown")),
(AND(G6389="Non-lead",J6389="Unknown - Likely Lead")),
(AND(G6389="Non-lead",J6389="Unknown - Unlikely Lead")),
(AND(G6389="Non-lead",J6389="Unknown - Material Unknown")),
(AND(G6389="Non-lead - Other",J6389="Unknown - Likely Lead")),
(AND(G6389="Non-Lead - Other",J6389="Unknown - Unlikely Lead")),
(AND(G6389="Non-Lead - Other",J6389="Unknown - Material Unknown")))),"Unknown",
IF((OR((AND(G6389="Galvanized",J6389="Unknown - Likely Lead")),
(AND(G6389="Galvanized",J6389="Unknown - Unlikely Lead")),
(AND(G6389="Galvanized",J6389="Unknown - Material Unknown")))),"Unknown",
IF((OR((AND(G6389="Galvanized",J6389="")))),"Galvanized Requiring Replacement",
IF((OR((AND(G6389="Non-lead - Copper",J6389="")),
(AND(G6389="Non-lead - Plastic",J6389="")),
(AND(G6389="Non-lead",J6389="")),
(AND(G6389="Non-lead - Other",J6389="")))),"Non-lead",
IF((OR((AND(G6389="Unknown - Likely Lead",J6389="")),
(AND(G6389="Unknown - Unlikely Lead",J6389="")),
(AND(G6389="Unknown - Material Unknown",J6389="")))),"Unknown",
""))))))))))))))))</f>
        <v>Non-Lead</v>
      </c>
      <c r="N6389" s="44" t="s">
        <v>39</v>
      </c>
    </row>
    <row r="6390" spans="1:14" ht="30" x14ac:dyDescent="0.25">
      <c r="A6390" s="34" t="s">
        <v>14873</v>
      </c>
      <c r="B6390" s="35" t="s">
        <v>14874</v>
      </c>
      <c r="C6390" s="36" t="s">
        <v>1157</v>
      </c>
      <c r="D6390" s="36" t="s">
        <v>32</v>
      </c>
      <c r="E6390" s="36" t="s">
        <v>33</v>
      </c>
      <c r="F6390" s="37" t="s">
        <v>14875</v>
      </c>
      <c r="G6390" s="38" t="s">
        <v>38</v>
      </c>
      <c r="H6390" s="39" t="s">
        <v>39</v>
      </c>
      <c r="I6390" s="40" t="s">
        <v>48</v>
      </c>
      <c r="J6390" s="42" t="s">
        <v>47</v>
      </c>
      <c r="K6390" s="39" t="s">
        <v>37</v>
      </c>
      <c r="L6390" s="35"/>
      <c r="M6390" s="43" t="str">
        <f>IF((OR(G6390="Lead")),"Lead",
IF((OR(J6390="Lead")),"Lead",
IF((OR(G6390="Lead-lined galvanized")),"Lead",
IF((OR(J6390="Lead-lined galvanized")),"Lead",
IF((OR((AND(G6390="Unknown - Likely Lead",J6390="Galvanized")),
(AND(G6390="Unknown - Unlikely Lead",J6390="Galvanized")),
(AND(G6390="Unknown - Material Unknown",J6390="Galvanized")))),"Galvanized Requiring Replacement",
IF((OR((AND(G6390="Non-lead - Copper",H6390="Yes",J6390="Galvanized")),
(AND(G6390="Non-lead - Copper",H6390="Don't know",J6390="Galvanized")),
(AND(G6390="Non-lead - Copper",H6390="",J6390="Galvanized")),
(AND(G6390="Non-lead - Plastic",H6390="Yes",J6390="Galvanized")),
(AND(G6390="Non-lead - Plastic",H6390="Don't know",J6390="Galvanized")),
(AND(G6390="Non-lead - Plastic",H6390="",J6390="Galvanized")),
(AND(G6390="Non-lead",H6390="Yes",J6390="Galvanized")),
(AND(G6390="Non-lead",H6390="Don't know",J6390="Galvanized")),
(AND(G6390="Non-lead",H6390="",J6390="Galvanized")),
(AND(G6390="Non-lead - Other",H6390="Yes",J6390="Galvanized")),
(AND(G6390="Non-Lead - Other",H6390="Don't know",J6390="Galvanized")),
(AND(G6390="Galvanized",H6390="Yes",J6390="Galvanized")),
(AND(G6390="Galvanized",H6390="Don't know",J6390="Galvanized")),
(AND(G6390="Galvanized",H6390="",J6390="Galvanized")),
(AND(G6390="Non-Lead - Other",H6390="",J6390="Galvanized")))),"Galvanized Requiring Replacement",
IF((OR((AND(G6390="Non-lead - Copper",J6390="Non-lead - Copper")),
(AND(G6390="Non-lead - Copper",J6390="Non-lead - Plastic")),
(AND(G6390="Non-lead - Copper",J6390="Non-lead - Other")),
(AND(G6390="Non-lead - Copper",J6390="Non-lead")),
(AND(G6390="Non-lead - Plastic",J6390="Non-lead - Copper")),
(AND(G6390="Non-lead - Plastic",J6390="Non-lead - Plastic")),
(AND(G6390="Non-lead - Plastic",J6390="Non-lead - Other")),
(AND(G6390="Non-lead - Plastic",J6390="Non-lead")),
(AND(G6390="Non-lead",J6390="Non-lead - Copper")),
(AND(G6390="Non-lead",J6390="Non-lead - Plastic")),
(AND(G6390="Non-lead",J6390="Non-lead - Other")),
(AND(G6390="Non-lead",J6390="Non-lead")),
(AND(G6390="Non-lead - Other",J6390="Non-lead - Copper")),
(AND(G6390="Non-Lead - Other",J6390="Non-lead - Plastic")),
(AND(G6390="Non-Lead - Other",J6390="Non-lead")),
(AND(G6390="Non-Lead - Other",J6390="Non-lead - Other")))),"Non-Lead",
IF((OR((AND(G6390="Galvanized",J6390="Non-lead")),
(AND(G6390="Galvanized",J6390="Non-lead - Copper")),
(AND(G6390="Galvanized",J6390="Non-lead - Plastic")),
(AND(G6390="Galvanized",J6390="Non-lead")),
(AND(G6390="Galvanized",J6390="Non-lead - Other")))),"Non-Lead",
IF((OR((AND(G6390="Non-lead - Copper",H6390="No",J6390="Galvanized")),
(AND(G6390="Non-lead - Plastic",H6390="No",J6390="Galvanized")),
(AND(G6390="Non-lead",H6390="No",J6390="Galvanized")),
(AND(G6390="Galvanized",H6390="No",J6390="Galvanized")),
(AND(G6390="Non-lead - Other",H6390="No",J6390="Galvanized")))),"Non-lead",
IF((OR((AND(G6390="Unknown - Likely Lead",J6390="Unknown - Likely Lead")),
(AND(G6390="Unknown - Likely Lead",J6390="Unknown - Unlikely Lead")),
(AND(G6390="Unknown - Likely Lead",J6390="Unknown - Material Unknown")),
(AND(G6390="Unknown - Unlikely Lead",J6390="Unknown - Likely Lead")),
(AND(G6390="Unknown - Unlikely Lead",J6390="Unknown - Unlikely Lead")),
(AND(G6390="Unknown - Unlikely Lead",J6390="Unknown - Material Unknown")),
(AND(G6390="Unknown - Material Unknown",J6390="Unknown - Likely Lead")),
(AND(G6390="Unknown - Material Unknown",J6390="Unknown - Unlikely Lead")),
(AND(G6390="Unknown - Material Unknown",J6390="Unknown - Material Unknown")))),"Unknown",
IF((OR((AND(G6390="Unknown - Likely Lead",J6390="Non-lead - Copper")),
(AND(G6390="Unknown - Likely Lead",J6390="Non-lead - Plastic")),
(AND(G6390="Unknown - Likely Lead",J6390="Non-lead")),
(AND(G6390="Unknown - Likely Lead",J6390="Non-lead - Other")),
(AND(G6390="Unknown - Unlikely Lead",J6390="Non-lead - Copper")),
(AND(G6390="Unknown - Unlikely Lead",J6390="Non-lead - Plastic")),
(AND(G6390="Unknown - Unlikely Lead",J6390="Non-lead")),
(AND(G6390="Unknown - Unlikely Lead",J6390="Non-lead - Other")),
(AND(G6390="Unknown - Material Unknown",J6390="Non-lead - Copper")),
(AND(G6390="Unknown - Material Unknown",J6390="Non-lead - Plastic")),
(AND(G6390="Unknown - Material Unknown",J6390="Non-lead")),
(AND(G6390="Unknown - Material Unknown",J6390="Non-lead - Other")))),"Unknown",
IF((OR((AND(G6390="Non-lead - Copper",J6390="Unknown - Likely Lead")),
(AND(G6390="Non-lead - Copper",J6390="Unknown - Unlikely Lead")),
(AND(G6390="Non-lead - Copper",J6390="Unknown - Material Unknown")),
(AND(G6390="Non-lead - Plastic",J6390="Unknown - Likely Lead")),
(AND(G6390="Non-lead - Plastic",J6390="Unknown - Unlikely Lead")),
(AND(G6390="Non-lead - Plastic",J6390="Unknown - Material Unknown")),
(AND(G6390="Non-lead",J6390="Unknown - Likely Lead")),
(AND(G6390="Non-lead",J6390="Unknown - Unlikely Lead")),
(AND(G6390="Non-lead",J6390="Unknown - Material Unknown")),
(AND(G6390="Non-lead - Other",J6390="Unknown - Likely Lead")),
(AND(G6390="Non-Lead - Other",J6390="Unknown - Unlikely Lead")),
(AND(G6390="Non-Lead - Other",J6390="Unknown - Material Unknown")))),"Unknown",
IF((OR((AND(G6390="Galvanized",J6390="Unknown - Likely Lead")),
(AND(G6390="Galvanized",J6390="Unknown - Unlikely Lead")),
(AND(G6390="Galvanized",J6390="Unknown - Material Unknown")))),"Unknown",
IF((OR((AND(G6390="Galvanized",J6390="")))),"Galvanized Requiring Replacement",
IF((OR((AND(G6390="Non-lead - Copper",J6390="")),
(AND(G6390="Non-lead - Plastic",J6390="")),
(AND(G6390="Non-lead",J6390="")),
(AND(G6390="Non-lead - Other",J6390="")))),"Non-lead",
IF((OR((AND(G6390="Unknown - Likely Lead",J6390="")),
(AND(G6390="Unknown - Unlikely Lead",J6390="")),
(AND(G6390="Unknown - Material Unknown",J6390="")))),"Unknown",
""))))))))))))))))</f>
        <v>Non-Lead</v>
      </c>
      <c r="N6390" s="44" t="s">
        <v>39</v>
      </c>
    </row>
    <row r="6391" spans="1:14" ht="30" x14ac:dyDescent="0.25">
      <c r="A6391" s="34" t="s">
        <v>14876</v>
      </c>
      <c r="B6391" s="35" t="s">
        <v>14877</v>
      </c>
      <c r="C6391" s="36" t="s">
        <v>14871</v>
      </c>
      <c r="D6391" s="36" t="s">
        <v>32</v>
      </c>
      <c r="E6391" s="36" t="s">
        <v>33</v>
      </c>
      <c r="F6391" s="37" t="s">
        <v>14878</v>
      </c>
      <c r="G6391" s="38" t="s">
        <v>38</v>
      </c>
      <c r="H6391" s="39" t="s">
        <v>39</v>
      </c>
      <c r="I6391" s="40" t="s">
        <v>48</v>
      </c>
      <c r="J6391" s="42" t="s">
        <v>47</v>
      </c>
      <c r="K6391" s="39" t="s">
        <v>37</v>
      </c>
      <c r="L6391" s="35"/>
      <c r="M6391" s="43" t="str">
        <f>IF((OR(G6391="Lead")),"Lead",
IF((OR(J6391="Lead")),"Lead",
IF((OR(G6391="Lead-lined galvanized")),"Lead",
IF((OR(J6391="Lead-lined galvanized")),"Lead",
IF((OR((AND(G6391="Unknown - Likely Lead",J6391="Galvanized")),
(AND(G6391="Unknown - Unlikely Lead",J6391="Galvanized")),
(AND(G6391="Unknown - Material Unknown",J6391="Galvanized")))),"Galvanized Requiring Replacement",
IF((OR((AND(G6391="Non-lead - Copper",H6391="Yes",J6391="Galvanized")),
(AND(G6391="Non-lead - Copper",H6391="Don't know",J6391="Galvanized")),
(AND(G6391="Non-lead - Copper",H6391="",J6391="Galvanized")),
(AND(G6391="Non-lead - Plastic",H6391="Yes",J6391="Galvanized")),
(AND(G6391="Non-lead - Plastic",H6391="Don't know",J6391="Galvanized")),
(AND(G6391="Non-lead - Plastic",H6391="",J6391="Galvanized")),
(AND(G6391="Non-lead",H6391="Yes",J6391="Galvanized")),
(AND(G6391="Non-lead",H6391="Don't know",J6391="Galvanized")),
(AND(G6391="Non-lead",H6391="",J6391="Galvanized")),
(AND(G6391="Non-lead - Other",H6391="Yes",J6391="Galvanized")),
(AND(G6391="Non-Lead - Other",H6391="Don't know",J6391="Galvanized")),
(AND(G6391="Galvanized",H6391="Yes",J6391="Galvanized")),
(AND(G6391="Galvanized",H6391="Don't know",J6391="Galvanized")),
(AND(G6391="Galvanized",H6391="",J6391="Galvanized")),
(AND(G6391="Non-Lead - Other",H6391="",J6391="Galvanized")))),"Galvanized Requiring Replacement",
IF((OR((AND(G6391="Non-lead - Copper",J6391="Non-lead - Copper")),
(AND(G6391="Non-lead - Copper",J6391="Non-lead - Plastic")),
(AND(G6391="Non-lead - Copper",J6391="Non-lead - Other")),
(AND(G6391="Non-lead - Copper",J6391="Non-lead")),
(AND(G6391="Non-lead - Plastic",J6391="Non-lead - Copper")),
(AND(G6391="Non-lead - Plastic",J6391="Non-lead - Plastic")),
(AND(G6391="Non-lead - Plastic",J6391="Non-lead - Other")),
(AND(G6391="Non-lead - Plastic",J6391="Non-lead")),
(AND(G6391="Non-lead",J6391="Non-lead - Copper")),
(AND(G6391="Non-lead",J6391="Non-lead - Plastic")),
(AND(G6391="Non-lead",J6391="Non-lead - Other")),
(AND(G6391="Non-lead",J6391="Non-lead")),
(AND(G6391="Non-lead - Other",J6391="Non-lead - Copper")),
(AND(G6391="Non-Lead - Other",J6391="Non-lead - Plastic")),
(AND(G6391="Non-Lead - Other",J6391="Non-lead")),
(AND(G6391="Non-Lead - Other",J6391="Non-lead - Other")))),"Non-Lead",
IF((OR((AND(G6391="Galvanized",J6391="Non-lead")),
(AND(G6391="Galvanized",J6391="Non-lead - Copper")),
(AND(G6391="Galvanized",J6391="Non-lead - Plastic")),
(AND(G6391="Galvanized",J6391="Non-lead")),
(AND(G6391="Galvanized",J6391="Non-lead - Other")))),"Non-Lead",
IF((OR((AND(G6391="Non-lead - Copper",H6391="No",J6391="Galvanized")),
(AND(G6391="Non-lead - Plastic",H6391="No",J6391="Galvanized")),
(AND(G6391="Non-lead",H6391="No",J6391="Galvanized")),
(AND(G6391="Galvanized",H6391="No",J6391="Galvanized")),
(AND(G6391="Non-lead - Other",H6391="No",J6391="Galvanized")))),"Non-lead",
IF((OR((AND(G6391="Unknown - Likely Lead",J6391="Unknown - Likely Lead")),
(AND(G6391="Unknown - Likely Lead",J6391="Unknown - Unlikely Lead")),
(AND(G6391="Unknown - Likely Lead",J6391="Unknown - Material Unknown")),
(AND(G6391="Unknown - Unlikely Lead",J6391="Unknown - Likely Lead")),
(AND(G6391="Unknown - Unlikely Lead",J6391="Unknown - Unlikely Lead")),
(AND(G6391="Unknown - Unlikely Lead",J6391="Unknown - Material Unknown")),
(AND(G6391="Unknown - Material Unknown",J6391="Unknown - Likely Lead")),
(AND(G6391="Unknown - Material Unknown",J6391="Unknown - Unlikely Lead")),
(AND(G6391="Unknown - Material Unknown",J6391="Unknown - Material Unknown")))),"Unknown",
IF((OR((AND(G6391="Unknown - Likely Lead",J6391="Non-lead - Copper")),
(AND(G6391="Unknown - Likely Lead",J6391="Non-lead - Plastic")),
(AND(G6391="Unknown - Likely Lead",J6391="Non-lead")),
(AND(G6391="Unknown - Likely Lead",J6391="Non-lead - Other")),
(AND(G6391="Unknown - Unlikely Lead",J6391="Non-lead - Copper")),
(AND(G6391="Unknown - Unlikely Lead",J6391="Non-lead - Plastic")),
(AND(G6391="Unknown - Unlikely Lead",J6391="Non-lead")),
(AND(G6391="Unknown - Unlikely Lead",J6391="Non-lead - Other")),
(AND(G6391="Unknown - Material Unknown",J6391="Non-lead - Copper")),
(AND(G6391="Unknown - Material Unknown",J6391="Non-lead - Plastic")),
(AND(G6391="Unknown - Material Unknown",J6391="Non-lead")),
(AND(G6391="Unknown - Material Unknown",J6391="Non-lead - Other")))),"Unknown",
IF((OR((AND(G6391="Non-lead - Copper",J6391="Unknown - Likely Lead")),
(AND(G6391="Non-lead - Copper",J6391="Unknown - Unlikely Lead")),
(AND(G6391="Non-lead - Copper",J6391="Unknown - Material Unknown")),
(AND(G6391="Non-lead - Plastic",J6391="Unknown - Likely Lead")),
(AND(G6391="Non-lead - Plastic",J6391="Unknown - Unlikely Lead")),
(AND(G6391="Non-lead - Plastic",J6391="Unknown - Material Unknown")),
(AND(G6391="Non-lead",J6391="Unknown - Likely Lead")),
(AND(G6391="Non-lead",J6391="Unknown - Unlikely Lead")),
(AND(G6391="Non-lead",J6391="Unknown - Material Unknown")),
(AND(G6391="Non-lead - Other",J6391="Unknown - Likely Lead")),
(AND(G6391="Non-Lead - Other",J6391="Unknown - Unlikely Lead")),
(AND(G6391="Non-Lead - Other",J6391="Unknown - Material Unknown")))),"Unknown",
IF((OR((AND(G6391="Galvanized",J6391="Unknown - Likely Lead")),
(AND(G6391="Galvanized",J6391="Unknown - Unlikely Lead")),
(AND(G6391="Galvanized",J6391="Unknown - Material Unknown")))),"Unknown",
IF((OR((AND(G6391="Galvanized",J6391="")))),"Galvanized Requiring Replacement",
IF((OR((AND(G6391="Non-lead - Copper",J6391="")),
(AND(G6391="Non-lead - Plastic",J6391="")),
(AND(G6391="Non-lead",J6391="")),
(AND(G6391="Non-lead - Other",J6391="")))),"Non-lead",
IF((OR((AND(G6391="Unknown - Likely Lead",J6391="")),
(AND(G6391="Unknown - Unlikely Lead",J6391="")),
(AND(G6391="Unknown - Material Unknown",J6391="")))),"Unknown",
""))))))))))))))))</f>
        <v>Non-Lead</v>
      </c>
      <c r="N6391" s="44" t="s">
        <v>39</v>
      </c>
    </row>
    <row r="6392" spans="1:14" ht="30" x14ac:dyDescent="0.25">
      <c r="A6392" s="34" t="s">
        <v>14879</v>
      </c>
      <c r="B6392" s="35" t="s">
        <v>9828</v>
      </c>
      <c r="C6392" s="36" t="s">
        <v>1157</v>
      </c>
      <c r="D6392" s="36" t="s">
        <v>32</v>
      </c>
      <c r="E6392" s="36" t="s">
        <v>33</v>
      </c>
      <c r="F6392" s="37" t="s">
        <v>14880</v>
      </c>
      <c r="G6392" s="38" t="s">
        <v>38</v>
      </c>
      <c r="H6392" s="39" t="s">
        <v>39</v>
      </c>
      <c r="I6392" s="40" t="s">
        <v>48</v>
      </c>
      <c r="J6392" s="42" t="s">
        <v>47</v>
      </c>
      <c r="K6392" s="39" t="s">
        <v>37</v>
      </c>
      <c r="L6392" s="35"/>
      <c r="M6392" s="43" t="str">
        <f>IF((OR(G6392="Lead")),"Lead",
IF((OR(J6392="Lead")),"Lead",
IF((OR(G6392="Lead-lined galvanized")),"Lead",
IF((OR(J6392="Lead-lined galvanized")),"Lead",
IF((OR((AND(G6392="Unknown - Likely Lead",J6392="Galvanized")),
(AND(G6392="Unknown - Unlikely Lead",J6392="Galvanized")),
(AND(G6392="Unknown - Material Unknown",J6392="Galvanized")))),"Galvanized Requiring Replacement",
IF((OR((AND(G6392="Non-lead - Copper",H6392="Yes",J6392="Galvanized")),
(AND(G6392="Non-lead - Copper",H6392="Don't know",J6392="Galvanized")),
(AND(G6392="Non-lead - Copper",H6392="",J6392="Galvanized")),
(AND(G6392="Non-lead - Plastic",H6392="Yes",J6392="Galvanized")),
(AND(G6392="Non-lead - Plastic",H6392="Don't know",J6392="Galvanized")),
(AND(G6392="Non-lead - Plastic",H6392="",J6392="Galvanized")),
(AND(G6392="Non-lead",H6392="Yes",J6392="Galvanized")),
(AND(G6392="Non-lead",H6392="Don't know",J6392="Galvanized")),
(AND(G6392="Non-lead",H6392="",J6392="Galvanized")),
(AND(G6392="Non-lead - Other",H6392="Yes",J6392="Galvanized")),
(AND(G6392="Non-Lead - Other",H6392="Don't know",J6392="Galvanized")),
(AND(G6392="Galvanized",H6392="Yes",J6392="Galvanized")),
(AND(G6392="Galvanized",H6392="Don't know",J6392="Galvanized")),
(AND(G6392="Galvanized",H6392="",J6392="Galvanized")),
(AND(G6392="Non-Lead - Other",H6392="",J6392="Galvanized")))),"Galvanized Requiring Replacement",
IF((OR((AND(G6392="Non-lead - Copper",J6392="Non-lead - Copper")),
(AND(G6392="Non-lead - Copper",J6392="Non-lead - Plastic")),
(AND(G6392="Non-lead - Copper",J6392="Non-lead - Other")),
(AND(G6392="Non-lead - Copper",J6392="Non-lead")),
(AND(G6392="Non-lead - Plastic",J6392="Non-lead - Copper")),
(AND(G6392="Non-lead - Plastic",J6392="Non-lead - Plastic")),
(AND(G6392="Non-lead - Plastic",J6392="Non-lead - Other")),
(AND(G6392="Non-lead - Plastic",J6392="Non-lead")),
(AND(G6392="Non-lead",J6392="Non-lead - Copper")),
(AND(G6392="Non-lead",J6392="Non-lead - Plastic")),
(AND(G6392="Non-lead",J6392="Non-lead - Other")),
(AND(G6392="Non-lead",J6392="Non-lead")),
(AND(G6392="Non-lead - Other",J6392="Non-lead - Copper")),
(AND(G6392="Non-Lead - Other",J6392="Non-lead - Plastic")),
(AND(G6392="Non-Lead - Other",J6392="Non-lead")),
(AND(G6392="Non-Lead - Other",J6392="Non-lead - Other")))),"Non-Lead",
IF((OR((AND(G6392="Galvanized",J6392="Non-lead")),
(AND(G6392="Galvanized",J6392="Non-lead - Copper")),
(AND(G6392="Galvanized",J6392="Non-lead - Plastic")),
(AND(G6392="Galvanized",J6392="Non-lead")),
(AND(G6392="Galvanized",J6392="Non-lead - Other")))),"Non-Lead",
IF((OR((AND(G6392="Non-lead - Copper",H6392="No",J6392="Galvanized")),
(AND(G6392="Non-lead - Plastic",H6392="No",J6392="Galvanized")),
(AND(G6392="Non-lead",H6392="No",J6392="Galvanized")),
(AND(G6392="Galvanized",H6392="No",J6392="Galvanized")),
(AND(G6392="Non-lead - Other",H6392="No",J6392="Galvanized")))),"Non-lead",
IF((OR((AND(G6392="Unknown - Likely Lead",J6392="Unknown - Likely Lead")),
(AND(G6392="Unknown - Likely Lead",J6392="Unknown - Unlikely Lead")),
(AND(G6392="Unknown - Likely Lead",J6392="Unknown - Material Unknown")),
(AND(G6392="Unknown - Unlikely Lead",J6392="Unknown - Likely Lead")),
(AND(G6392="Unknown - Unlikely Lead",J6392="Unknown - Unlikely Lead")),
(AND(G6392="Unknown - Unlikely Lead",J6392="Unknown - Material Unknown")),
(AND(G6392="Unknown - Material Unknown",J6392="Unknown - Likely Lead")),
(AND(G6392="Unknown - Material Unknown",J6392="Unknown - Unlikely Lead")),
(AND(G6392="Unknown - Material Unknown",J6392="Unknown - Material Unknown")))),"Unknown",
IF((OR((AND(G6392="Unknown - Likely Lead",J6392="Non-lead - Copper")),
(AND(G6392="Unknown - Likely Lead",J6392="Non-lead - Plastic")),
(AND(G6392="Unknown - Likely Lead",J6392="Non-lead")),
(AND(G6392="Unknown - Likely Lead",J6392="Non-lead - Other")),
(AND(G6392="Unknown - Unlikely Lead",J6392="Non-lead - Copper")),
(AND(G6392="Unknown - Unlikely Lead",J6392="Non-lead - Plastic")),
(AND(G6392="Unknown - Unlikely Lead",J6392="Non-lead")),
(AND(G6392="Unknown - Unlikely Lead",J6392="Non-lead - Other")),
(AND(G6392="Unknown - Material Unknown",J6392="Non-lead - Copper")),
(AND(G6392="Unknown - Material Unknown",J6392="Non-lead - Plastic")),
(AND(G6392="Unknown - Material Unknown",J6392="Non-lead")),
(AND(G6392="Unknown - Material Unknown",J6392="Non-lead - Other")))),"Unknown",
IF((OR((AND(G6392="Non-lead - Copper",J6392="Unknown - Likely Lead")),
(AND(G6392="Non-lead - Copper",J6392="Unknown - Unlikely Lead")),
(AND(G6392="Non-lead - Copper",J6392="Unknown - Material Unknown")),
(AND(G6392="Non-lead - Plastic",J6392="Unknown - Likely Lead")),
(AND(G6392="Non-lead - Plastic",J6392="Unknown - Unlikely Lead")),
(AND(G6392="Non-lead - Plastic",J6392="Unknown - Material Unknown")),
(AND(G6392="Non-lead",J6392="Unknown - Likely Lead")),
(AND(G6392="Non-lead",J6392="Unknown - Unlikely Lead")),
(AND(G6392="Non-lead",J6392="Unknown - Material Unknown")),
(AND(G6392="Non-lead - Other",J6392="Unknown - Likely Lead")),
(AND(G6392="Non-Lead - Other",J6392="Unknown - Unlikely Lead")),
(AND(G6392="Non-Lead - Other",J6392="Unknown - Material Unknown")))),"Unknown",
IF((OR((AND(G6392="Galvanized",J6392="Unknown - Likely Lead")),
(AND(G6392="Galvanized",J6392="Unknown - Unlikely Lead")),
(AND(G6392="Galvanized",J6392="Unknown - Material Unknown")))),"Unknown",
IF((OR((AND(G6392="Galvanized",J6392="")))),"Galvanized Requiring Replacement",
IF((OR((AND(G6392="Non-lead - Copper",J6392="")),
(AND(G6392="Non-lead - Plastic",J6392="")),
(AND(G6392="Non-lead",J6392="")),
(AND(G6392="Non-lead - Other",J6392="")))),"Non-lead",
IF((OR((AND(G6392="Unknown - Likely Lead",J6392="")),
(AND(G6392="Unknown - Unlikely Lead",J6392="")),
(AND(G6392="Unknown - Material Unknown",J6392="")))),"Unknown",
""))))))))))))))))</f>
        <v>Non-Lead</v>
      </c>
      <c r="N6392" s="44" t="s">
        <v>39</v>
      </c>
    </row>
    <row r="6393" spans="1:14" ht="30" x14ac:dyDescent="0.25">
      <c r="A6393" s="34" t="s">
        <v>14881</v>
      </c>
      <c r="B6393" s="35" t="s">
        <v>14882</v>
      </c>
      <c r="C6393" s="36" t="s">
        <v>14871</v>
      </c>
      <c r="D6393" s="36" t="s">
        <v>32</v>
      </c>
      <c r="E6393" s="36" t="s">
        <v>33</v>
      </c>
      <c r="F6393" s="37" t="s">
        <v>14883</v>
      </c>
      <c r="G6393" s="38" t="s">
        <v>38</v>
      </c>
      <c r="H6393" s="39" t="s">
        <v>39</v>
      </c>
      <c r="I6393" s="40" t="s">
        <v>48</v>
      </c>
      <c r="J6393" s="42" t="s">
        <v>47</v>
      </c>
      <c r="K6393" s="39" t="s">
        <v>37</v>
      </c>
      <c r="L6393" s="35"/>
      <c r="M6393" s="43" t="str">
        <f>IF((OR(G6393="Lead")),"Lead",
IF((OR(J6393="Lead")),"Lead",
IF((OR(G6393="Lead-lined galvanized")),"Lead",
IF((OR(J6393="Lead-lined galvanized")),"Lead",
IF((OR((AND(G6393="Unknown - Likely Lead",J6393="Galvanized")),
(AND(G6393="Unknown - Unlikely Lead",J6393="Galvanized")),
(AND(G6393="Unknown - Material Unknown",J6393="Galvanized")))),"Galvanized Requiring Replacement",
IF((OR((AND(G6393="Non-lead - Copper",H6393="Yes",J6393="Galvanized")),
(AND(G6393="Non-lead - Copper",H6393="Don't know",J6393="Galvanized")),
(AND(G6393="Non-lead - Copper",H6393="",J6393="Galvanized")),
(AND(G6393="Non-lead - Plastic",H6393="Yes",J6393="Galvanized")),
(AND(G6393="Non-lead - Plastic",H6393="Don't know",J6393="Galvanized")),
(AND(G6393="Non-lead - Plastic",H6393="",J6393="Galvanized")),
(AND(G6393="Non-lead",H6393="Yes",J6393="Galvanized")),
(AND(G6393="Non-lead",H6393="Don't know",J6393="Galvanized")),
(AND(G6393="Non-lead",H6393="",J6393="Galvanized")),
(AND(G6393="Non-lead - Other",H6393="Yes",J6393="Galvanized")),
(AND(G6393="Non-Lead - Other",H6393="Don't know",J6393="Galvanized")),
(AND(G6393="Galvanized",H6393="Yes",J6393="Galvanized")),
(AND(G6393="Galvanized",H6393="Don't know",J6393="Galvanized")),
(AND(G6393="Galvanized",H6393="",J6393="Galvanized")),
(AND(G6393="Non-Lead - Other",H6393="",J6393="Galvanized")))),"Galvanized Requiring Replacement",
IF((OR((AND(G6393="Non-lead - Copper",J6393="Non-lead - Copper")),
(AND(G6393="Non-lead - Copper",J6393="Non-lead - Plastic")),
(AND(G6393="Non-lead - Copper",J6393="Non-lead - Other")),
(AND(G6393="Non-lead - Copper",J6393="Non-lead")),
(AND(G6393="Non-lead - Plastic",J6393="Non-lead - Copper")),
(AND(G6393="Non-lead - Plastic",J6393="Non-lead - Plastic")),
(AND(G6393="Non-lead - Plastic",J6393="Non-lead - Other")),
(AND(G6393="Non-lead - Plastic",J6393="Non-lead")),
(AND(G6393="Non-lead",J6393="Non-lead - Copper")),
(AND(G6393="Non-lead",J6393="Non-lead - Plastic")),
(AND(G6393="Non-lead",J6393="Non-lead - Other")),
(AND(G6393="Non-lead",J6393="Non-lead")),
(AND(G6393="Non-lead - Other",J6393="Non-lead - Copper")),
(AND(G6393="Non-Lead - Other",J6393="Non-lead - Plastic")),
(AND(G6393="Non-Lead - Other",J6393="Non-lead")),
(AND(G6393="Non-Lead - Other",J6393="Non-lead - Other")))),"Non-Lead",
IF((OR((AND(G6393="Galvanized",J6393="Non-lead")),
(AND(G6393="Galvanized",J6393="Non-lead - Copper")),
(AND(G6393="Galvanized",J6393="Non-lead - Plastic")),
(AND(G6393="Galvanized",J6393="Non-lead")),
(AND(G6393="Galvanized",J6393="Non-lead - Other")))),"Non-Lead",
IF((OR((AND(G6393="Non-lead - Copper",H6393="No",J6393="Galvanized")),
(AND(G6393="Non-lead - Plastic",H6393="No",J6393="Galvanized")),
(AND(G6393="Non-lead",H6393="No",J6393="Galvanized")),
(AND(G6393="Galvanized",H6393="No",J6393="Galvanized")),
(AND(G6393="Non-lead - Other",H6393="No",J6393="Galvanized")))),"Non-lead",
IF((OR((AND(G6393="Unknown - Likely Lead",J6393="Unknown - Likely Lead")),
(AND(G6393="Unknown - Likely Lead",J6393="Unknown - Unlikely Lead")),
(AND(G6393="Unknown - Likely Lead",J6393="Unknown - Material Unknown")),
(AND(G6393="Unknown - Unlikely Lead",J6393="Unknown - Likely Lead")),
(AND(G6393="Unknown - Unlikely Lead",J6393="Unknown - Unlikely Lead")),
(AND(G6393="Unknown - Unlikely Lead",J6393="Unknown - Material Unknown")),
(AND(G6393="Unknown - Material Unknown",J6393="Unknown - Likely Lead")),
(AND(G6393="Unknown - Material Unknown",J6393="Unknown - Unlikely Lead")),
(AND(G6393="Unknown - Material Unknown",J6393="Unknown - Material Unknown")))),"Unknown",
IF((OR((AND(G6393="Unknown - Likely Lead",J6393="Non-lead - Copper")),
(AND(G6393="Unknown - Likely Lead",J6393="Non-lead - Plastic")),
(AND(G6393="Unknown - Likely Lead",J6393="Non-lead")),
(AND(G6393="Unknown - Likely Lead",J6393="Non-lead - Other")),
(AND(G6393="Unknown - Unlikely Lead",J6393="Non-lead - Copper")),
(AND(G6393="Unknown - Unlikely Lead",J6393="Non-lead - Plastic")),
(AND(G6393="Unknown - Unlikely Lead",J6393="Non-lead")),
(AND(G6393="Unknown - Unlikely Lead",J6393="Non-lead - Other")),
(AND(G6393="Unknown - Material Unknown",J6393="Non-lead - Copper")),
(AND(G6393="Unknown - Material Unknown",J6393="Non-lead - Plastic")),
(AND(G6393="Unknown - Material Unknown",J6393="Non-lead")),
(AND(G6393="Unknown - Material Unknown",J6393="Non-lead - Other")))),"Unknown",
IF((OR((AND(G6393="Non-lead - Copper",J6393="Unknown - Likely Lead")),
(AND(G6393="Non-lead - Copper",J6393="Unknown - Unlikely Lead")),
(AND(G6393="Non-lead - Copper",J6393="Unknown - Material Unknown")),
(AND(G6393="Non-lead - Plastic",J6393="Unknown - Likely Lead")),
(AND(G6393="Non-lead - Plastic",J6393="Unknown - Unlikely Lead")),
(AND(G6393="Non-lead - Plastic",J6393="Unknown - Material Unknown")),
(AND(G6393="Non-lead",J6393="Unknown - Likely Lead")),
(AND(G6393="Non-lead",J6393="Unknown - Unlikely Lead")),
(AND(G6393="Non-lead",J6393="Unknown - Material Unknown")),
(AND(G6393="Non-lead - Other",J6393="Unknown - Likely Lead")),
(AND(G6393="Non-Lead - Other",J6393="Unknown - Unlikely Lead")),
(AND(G6393="Non-Lead - Other",J6393="Unknown - Material Unknown")))),"Unknown",
IF((OR((AND(G6393="Galvanized",J6393="Unknown - Likely Lead")),
(AND(G6393="Galvanized",J6393="Unknown - Unlikely Lead")),
(AND(G6393="Galvanized",J6393="Unknown - Material Unknown")))),"Unknown",
IF((OR((AND(G6393="Galvanized",J6393="")))),"Galvanized Requiring Replacement",
IF((OR((AND(G6393="Non-lead - Copper",J6393="")),
(AND(G6393="Non-lead - Plastic",J6393="")),
(AND(G6393="Non-lead",J6393="")),
(AND(G6393="Non-lead - Other",J6393="")))),"Non-lead",
IF((OR((AND(G6393="Unknown - Likely Lead",J6393="")),
(AND(G6393="Unknown - Unlikely Lead",J6393="")),
(AND(G6393="Unknown - Material Unknown",J6393="")))),"Unknown",
""))))))))))))))))</f>
        <v>Non-Lead</v>
      </c>
      <c r="N6393" s="44" t="s">
        <v>39</v>
      </c>
    </row>
    <row r="6394" spans="1:14" ht="30" x14ac:dyDescent="0.25">
      <c r="A6394" s="34" t="s">
        <v>14884</v>
      </c>
      <c r="B6394" s="35" t="s">
        <v>14885</v>
      </c>
      <c r="C6394" s="36" t="s">
        <v>14871</v>
      </c>
      <c r="D6394" s="36" t="s">
        <v>32</v>
      </c>
      <c r="E6394" s="36" t="s">
        <v>33</v>
      </c>
      <c r="F6394" s="37" t="s">
        <v>14886</v>
      </c>
      <c r="G6394" s="38" t="s">
        <v>38</v>
      </c>
      <c r="H6394" s="39" t="s">
        <v>39</v>
      </c>
      <c r="I6394" s="40" t="s">
        <v>48</v>
      </c>
      <c r="J6394" s="42" t="s">
        <v>47</v>
      </c>
      <c r="K6394" s="39" t="s">
        <v>37</v>
      </c>
      <c r="L6394" s="35"/>
      <c r="M6394" s="43" t="str">
        <f>IF((OR(G6394="Lead")),"Lead",
IF((OR(J6394="Lead")),"Lead",
IF((OR(G6394="Lead-lined galvanized")),"Lead",
IF((OR(J6394="Lead-lined galvanized")),"Lead",
IF((OR((AND(G6394="Unknown - Likely Lead",J6394="Galvanized")),
(AND(G6394="Unknown - Unlikely Lead",J6394="Galvanized")),
(AND(G6394="Unknown - Material Unknown",J6394="Galvanized")))),"Galvanized Requiring Replacement",
IF((OR((AND(G6394="Non-lead - Copper",H6394="Yes",J6394="Galvanized")),
(AND(G6394="Non-lead - Copper",H6394="Don't know",J6394="Galvanized")),
(AND(G6394="Non-lead - Copper",H6394="",J6394="Galvanized")),
(AND(G6394="Non-lead - Plastic",H6394="Yes",J6394="Galvanized")),
(AND(G6394="Non-lead - Plastic",H6394="Don't know",J6394="Galvanized")),
(AND(G6394="Non-lead - Plastic",H6394="",J6394="Galvanized")),
(AND(G6394="Non-lead",H6394="Yes",J6394="Galvanized")),
(AND(G6394="Non-lead",H6394="Don't know",J6394="Galvanized")),
(AND(G6394="Non-lead",H6394="",J6394="Galvanized")),
(AND(G6394="Non-lead - Other",H6394="Yes",J6394="Galvanized")),
(AND(G6394="Non-Lead - Other",H6394="Don't know",J6394="Galvanized")),
(AND(G6394="Galvanized",H6394="Yes",J6394="Galvanized")),
(AND(G6394="Galvanized",H6394="Don't know",J6394="Galvanized")),
(AND(G6394="Galvanized",H6394="",J6394="Galvanized")),
(AND(G6394="Non-Lead - Other",H6394="",J6394="Galvanized")))),"Galvanized Requiring Replacement",
IF((OR((AND(G6394="Non-lead - Copper",J6394="Non-lead - Copper")),
(AND(G6394="Non-lead - Copper",J6394="Non-lead - Plastic")),
(AND(G6394="Non-lead - Copper",J6394="Non-lead - Other")),
(AND(G6394="Non-lead - Copper",J6394="Non-lead")),
(AND(G6394="Non-lead - Plastic",J6394="Non-lead - Copper")),
(AND(G6394="Non-lead - Plastic",J6394="Non-lead - Plastic")),
(AND(G6394="Non-lead - Plastic",J6394="Non-lead - Other")),
(AND(G6394="Non-lead - Plastic",J6394="Non-lead")),
(AND(G6394="Non-lead",J6394="Non-lead - Copper")),
(AND(G6394="Non-lead",J6394="Non-lead - Plastic")),
(AND(G6394="Non-lead",J6394="Non-lead - Other")),
(AND(G6394="Non-lead",J6394="Non-lead")),
(AND(G6394="Non-lead - Other",J6394="Non-lead - Copper")),
(AND(G6394="Non-Lead - Other",J6394="Non-lead - Plastic")),
(AND(G6394="Non-Lead - Other",J6394="Non-lead")),
(AND(G6394="Non-Lead - Other",J6394="Non-lead - Other")))),"Non-Lead",
IF((OR((AND(G6394="Galvanized",J6394="Non-lead")),
(AND(G6394="Galvanized",J6394="Non-lead - Copper")),
(AND(G6394="Galvanized",J6394="Non-lead - Plastic")),
(AND(G6394="Galvanized",J6394="Non-lead")),
(AND(G6394="Galvanized",J6394="Non-lead - Other")))),"Non-Lead",
IF((OR((AND(G6394="Non-lead - Copper",H6394="No",J6394="Galvanized")),
(AND(G6394="Non-lead - Plastic",H6394="No",J6394="Galvanized")),
(AND(G6394="Non-lead",H6394="No",J6394="Galvanized")),
(AND(G6394="Galvanized",H6394="No",J6394="Galvanized")),
(AND(G6394="Non-lead - Other",H6394="No",J6394="Galvanized")))),"Non-lead",
IF((OR((AND(G6394="Unknown - Likely Lead",J6394="Unknown - Likely Lead")),
(AND(G6394="Unknown - Likely Lead",J6394="Unknown - Unlikely Lead")),
(AND(G6394="Unknown - Likely Lead",J6394="Unknown - Material Unknown")),
(AND(G6394="Unknown - Unlikely Lead",J6394="Unknown - Likely Lead")),
(AND(G6394="Unknown - Unlikely Lead",J6394="Unknown - Unlikely Lead")),
(AND(G6394="Unknown - Unlikely Lead",J6394="Unknown - Material Unknown")),
(AND(G6394="Unknown - Material Unknown",J6394="Unknown - Likely Lead")),
(AND(G6394="Unknown - Material Unknown",J6394="Unknown - Unlikely Lead")),
(AND(G6394="Unknown - Material Unknown",J6394="Unknown - Material Unknown")))),"Unknown",
IF((OR((AND(G6394="Unknown - Likely Lead",J6394="Non-lead - Copper")),
(AND(G6394="Unknown - Likely Lead",J6394="Non-lead - Plastic")),
(AND(G6394="Unknown - Likely Lead",J6394="Non-lead")),
(AND(G6394="Unknown - Likely Lead",J6394="Non-lead - Other")),
(AND(G6394="Unknown - Unlikely Lead",J6394="Non-lead - Copper")),
(AND(G6394="Unknown - Unlikely Lead",J6394="Non-lead - Plastic")),
(AND(G6394="Unknown - Unlikely Lead",J6394="Non-lead")),
(AND(G6394="Unknown - Unlikely Lead",J6394="Non-lead - Other")),
(AND(G6394="Unknown - Material Unknown",J6394="Non-lead - Copper")),
(AND(G6394="Unknown - Material Unknown",J6394="Non-lead - Plastic")),
(AND(G6394="Unknown - Material Unknown",J6394="Non-lead")),
(AND(G6394="Unknown - Material Unknown",J6394="Non-lead - Other")))),"Unknown",
IF((OR((AND(G6394="Non-lead - Copper",J6394="Unknown - Likely Lead")),
(AND(G6394="Non-lead - Copper",J6394="Unknown - Unlikely Lead")),
(AND(G6394="Non-lead - Copper",J6394="Unknown - Material Unknown")),
(AND(G6394="Non-lead - Plastic",J6394="Unknown - Likely Lead")),
(AND(G6394="Non-lead - Plastic",J6394="Unknown - Unlikely Lead")),
(AND(G6394="Non-lead - Plastic",J6394="Unknown - Material Unknown")),
(AND(G6394="Non-lead",J6394="Unknown - Likely Lead")),
(AND(G6394="Non-lead",J6394="Unknown - Unlikely Lead")),
(AND(G6394="Non-lead",J6394="Unknown - Material Unknown")),
(AND(G6394="Non-lead - Other",J6394="Unknown - Likely Lead")),
(AND(G6394="Non-Lead - Other",J6394="Unknown - Unlikely Lead")),
(AND(G6394="Non-Lead - Other",J6394="Unknown - Material Unknown")))),"Unknown",
IF((OR((AND(G6394="Galvanized",J6394="Unknown - Likely Lead")),
(AND(G6394="Galvanized",J6394="Unknown - Unlikely Lead")),
(AND(G6394="Galvanized",J6394="Unknown - Material Unknown")))),"Unknown",
IF((OR((AND(G6394="Galvanized",J6394="")))),"Galvanized Requiring Replacement",
IF((OR((AND(G6394="Non-lead - Copper",J6394="")),
(AND(G6394="Non-lead - Plastic",J6394="")),
(AND(G6394="Non-lead",J6394="")),
(AND(G6394="Non-lead - Other",J6394="")))),"Non-lead",
IF((OR((AND(G6394="Unknown - Likely Lead",J6394="")),
(AND(G6394="Unknown - Unlikely Lead",J6394="")),
(AND(G6394="Unknown - Material Unknown",J6394="")))),"Unknown",
""))))))))))))))))</f>
        <v>Non-Lead</v>
      </c>
      <c r="N6394" s="44" t="s">
        <v>39</v>
      </c>
    </row>
    <row r="6395" spans="1:14" ht="30" x14ac:dyDescent="0.25">
      <c r="A6395" s="34" t="s">
        <v>14887</v>
      </c>
      <c r="B6395" s="35" t="s">
        <v>14888</v>
      </c>
      <c r="C6395" s="36" t="s">
        <v>14871</v>
      </c>
      <c r="D6395" s="36" t="s">
        <v>32</v>
      </c>
      <c r="E6395" s="36" t="s">
        <v>33</v>
      </c>
      <c r="F6395" s="37" t="s">
        <v>14889</v>
      </c>
      <c r="G6395" s="38" t="s">
        <v>38</v>
      </c>
      <c r="H6395" s="39" t="s">
        <v>39</v>
      </c>
      <c r="I6395" s="40" t="s">
        <v>48</v>
      </c>
      <c r="J6395" s="42" t="s">
        <v>47</v>
      </c>
      <c r="K6395" s="39" t="s">
        <v>37</v>
      </c>
      <c r="L6395" s="35"/>
      <c r="M6395" s="43" t="str">
        <f>IF((OR(G6395="Lead")),"Lead",
IF((OR(J6395="Lead")),"Lead",
IF((OR(G6395="Lead-lined galvanized")),"Lead",
IF((OR(J6395="Lead-lined galvanized")),"Lead",
IF((OR((AND(G6395="Unknown - Likely Lead",J6395="Galvanized")),
(AND(G6395="Unknown - Unlikely Lead",J6395="Galvanized")),
(AND(G6395="Unknown - Material Unknown",J6395="Galvanized")))),"Galvanized Requiring Replacement",
IF((OR((AND(G6395="Non-lead - Copper",H6395="Yes",J6395="Galvanized")),
(AND(G6395="Non-lead - Copper",H6395="Don't know",J6395="Galvanized")),
(AND(G6395="Non-lead - Copper",H6395="",J6395="Galvanized")),
(AND(G6395="Non-lead - Plastic",H6395="Yes",J6395="Galvanized")),
(AND(G6395="Non-lead - Plastic",H6395="Don't know",J6395="Galvanized")),
(AND(G6395="Non-lead - Plastic",H6395="",J6395="Galvanized")),
(AND(G6395="Non-lead",H6395="Yes",J6395="Galvanized")),
(AND(G6395="Non-lead",H6395="Don't know",J6395="Galvanized")),
(AND(G6395="Non-lead",H6395="",J6395="Galvanized")),
(AND(G6395="Non-lead - Other",H6395="Yes",J6395="Galvanized")),
(AND(G6395="Non-Lead - Other",H6395="Don't know",J6395="Galvanized")),
(AND(G6395="Galvanized",H6395="Yes",J6395="Galvanized")),
(AND(G6395="Galvanized",H6395="Don't know",J6395="Galvanized")),
(AND(G6395="Galvanized",H6395="",J6395="Galvanized")),
(AND(G6395="Non-Lead - Other",H6395="",J6395="Galvanized")))),"Galvanized Requiring Replacement",
IF((OR((AND(G6395="Non-lead - Copper",J6395="Non-lead - Copper")),
(AND(G6395="Non-lead - Copper",J6395="Non-lead - Plastic")),
(AND(G6395="Non-lead - Copper",J6395="Non-lead - Other")),
(AND(G6395="Non-lead - Copper",J6395="Non-lead")),
(AND(G6395="Non-lead - Plastic",J6395="Non-lead - Copper")),
(AND(G6395="Non-lead - Plastic",J6395="Non-lead - Plastic")),
(AND(G6395="Non-lead - Plastic",J6395="Non-lead - Other")),
(AND(G6395="Non-lead - Plastic",J6395="Non-lead")),
(AND(G6395="Non-lead",J6395="Non-lead - Copper")),
(AND(G6395="Non-lead",J6395="Non-lead - Plastic")),
(AND(G6395="Non-lead",J6395="Non-lead - Other")),
(AND(G6395="Non-lead",J6395="Non-lead")),
(AND(G6395="Non-lead - Other",J6395="Non-lead - Copper")),
(AND(G6395="Non-Lead - Other",J6395="Non-lead - Plastic")),
(AND(G6395="Non-Lead - Other",J6395="Non-lead")),
(AND(G6395="Non-Lead - Other",J6395="Non-lead - Other")))),"Non-Lead",
IF((OR((AND(G6395="Galvanized",J6395="Non-lead")),
(AND(G6395="Galvanized",J6395="Non-lead - Copper")),
(AND(G6395="Galvanized",J6395="Non-lead - Plastic")),
(AND(G6395="Galvanized",J6395="Non-lead")),
(AND(G6395="Galvanized",J6395="Non-lead - Other")))),"Non-Lead",
IF((OR((AND(G6395="Non-lead - Copper",H6395="No",J6395="Galvanized")),
(AND(G6395="Non-lead - Plastic",H6395="No",J6395="Galvanized")),
(AND(G6395="Non-lead",H6395="No",J6395="Galvanized")),
(AND(G6395="Galvanized",H6395="No",J6395="Galvanized")),
(AND(G6395="Non-lead - Other",H6395="No",J6395="Galvanized")))),"Non-lead",
IF((OR((AND(G6395="Unknown - Likely Lead",J6395="Unknown - Likely Lead")),
(AND(G6395="Unknown - Likely Lead",J6395="Unknown - Unlikely Lead")),
(AND(G6395="Unknown - Likely Lead",J6395="Unknown - Material Unknown")),
(AND(G6395="Unknown - Unlikely Lead",J6395="Unknown - Likely Lead")),
(AND(G6395="Unknown - Unlikely Lead",J6395="Unknown - Unlikely Lead")),
(AND(G6395="Unknown - Unlikely Lead",J6395="Unknown - Material Unknown")),
(AND(G6395="Unknown - Material Unknown",J6395="Unknown - Likely Lead")),
(AND(G6395="Unknown - Material Unknown",J6395="Unknown - Unlikely Lead")),
(AND(G6395="Unknown - Material Unknown",J6395="Unknown - Material Unknown")))),"Unknown",
IF((OR((AND(G6395="Unknown - Likely Lead",J6395="Non-lead - Copper")),
(AND(G6395="Unknown - Likely Lead",J6395="Non-lead - Plastic")),
(AND(G6395="Unknown - Likely Lead",J6395="Non-lead")),
(AND(G6395="Unknown - Likely Lead",J6395="Non-lead - Other")),
(AND(G6395="Unknown - Unlikely Lead",J6395="Non-lead - Copper")),
(AND(G6395="Unknown - Unlikely Lead",J6395="Non-lead - Plastic")),
(AND(G6395="Unknown - Unlikely Lead",J6395="Non-lead")),
(AND(G6395="Unknown - Unlikely Lead",J6395="Non-lead - Other")),
(AND(G6395="Unknown - Material Unknown",J6395="Non-lead - Copper")),
(AND(G6395="Unknown - Material Unknown",J6395="Non-lead - Plastic")),
(AND(G6395="Unknown - Material Unknown",J6395="Non-lead")),
(AND(G6395="Unknown - Material Unknown",J6395="Non-lead - Other")))),"Unknown",
IF((OR((AND(G6395="Non-lead - Copper",J6395="Unknown - Likely Lead")),
(AND(G6395="Non-lead - Copper",J6395="Unknown - Unlikely Lead")),
(AND(G6395="Non-lead - Copper",J6395="Unknown - Material Unknown")),
(AND(G6395="Non-lead - Plastic",J6395="Unknown - Likely Lead")),
(AND(G6395="Non-lead - Plastic",J6395="Unknown - Unlikely Lead")),
(AND(G6395="Non-lead - Plastic",J6395="Unknown - Material Unknown")),
(AND(G6395="Non-lead",J6395="Unknown - Likely Lead")),
(AND(G6395="Non-lead",J6395="Unknown - Unlikely Lead")),
(AND(G6395="Non-lead",J6395="Unknown - Material Unknown")),
(AND(G6395="Non-lead - Other",J6395="Unknown - Likely Lead")),
(AND(G6395="Non-Lead - Other",J6395="Unknown - Unlikely Lead")),
(AND(G6395="Non-Lead - Other",J6395="Unknown - Material Unknown")))),"Unknown",
IF((OR((AND(G6395="Galvanized",J6395="Unknown - Likely Lead")),
(AND(G6395="Galvanized",J6395="Unknown - Unlikely Lead")),
(AND(G6395="Galvanized",J6395="Unknown - Material Unknown")))),"Unknown",
IF((OR((AND(G6395="Galvanized",J6395="")))),"Galvanized Requiring Replacement",
IF((OR((AND(G6395="Non-lead - Copper",J6395="")),
(AND(G6395="Non-lead - Plastic",J6395="")),
(AND(G6395="Non-lead",J6395="")),
(AND(G6395="Non-lead - Other",J6395="")))),"Non-lead",
IF((OR((AND(G6395="Unknown - Likely Lead",J6395="")),
(AND(G6395="Unknown - Unlikely Lead",J6395="")),
(AND(G6395="Unknown - Material Unknown",J6395="")))),"Unknown",
""))))))))))))))))</f>
        <v>Non-Lead</v>
      </c>
      <c r="N6395" s="44" t="s">
        <v>39</v>
      </c>
    </row>
    <row r="6396" spans="1:14" ht="30" x14ac:dyDescent="0.25">
      <c r="A6396" s="34" t="s">
        <v>14890</v>
      </c>
      <c r="B6396" s="35" t="s">
        <v>9205</v>
      </c>
      <c r="C6396" s="36" t="s">
        <v>14871</v>
      </c>
      <c r="D6396" s="36" t="s">
        <v>32</v>
      </c>
      <c r="E6396" s="36" t="s">
        <v>33</v>
      </c>
      <c r="F6396" s="37" t="s">
        <v>14891</v>
      </c>
      <c r="G6396" s="38" t="s">
        <v>38</v>
      </c>
      <c r="H6396" s="39" t="s">
        <v>39</v>
      </c>
      <c r="I6396" s="40" t="s">
        <v>48</v>
      </c>
      <c r="J6396" s="42" t="s">
        <v>47</v>
      </c>
      <c r="K6396" s="39" t="s">
        <v>37</v>
      </c>
      <c r="L6396" s="35"/>
      <c r="M6396" s="43" t="str">
        <f>IF((OR(G6396="Lead")),"Lead",
IF((OR(J6396="Lead")),"Lead",
IF((OR(G6396="Lead-lined galvanized")),"Lead",
IF((OR(J6396="Lead-lined galvanized")),"Lead",
IF((OR((AND(G6396="Unknown - Likely Lead",J6396="Galvanized")),
(AND(G6396="Unknown - Unlikely Lead",J6396="Galvanized")),
(AND(G6396="Unknown - Material Unknown",J6396="Galvanized")))),"Galvanized Requiring Replacement",
IF((OR((AND(G6396="Non-lead - Copper",H6396="Yes",J6396="Galvanized")),
(AND(G6396="Non-lead - Copper",H6396="Don't know",J6396="Galvanized")),
(AND(G6396="Non-lead - Copper",H6396="",J6396="Galvanized")),
(AND(G6396="Non-lead - Plastic",H6396="Yes",J6396="Galvanized")),
(AND(G6396="Non-lead - Plastic",H6396="Don't know",J6396="Galvanized")),
(AND(G6396="Non-lead - Plastic",H6396="",J6396="Galvanized")),
(AND(G6396="Non-lead",H6396="Yes",J6396="Galvanized")),
(AND(G6396="Non-lead",H6396="Don't know",J6396="Galvanized")),
(AND(G6396="Non-lead",H6396="",J6396="Galvanized")),
(AND(G6396="Non-lead - Other",H6396="Yes",J6396="Galvanized")),
(AND(G6396="Non-Lead - Other",H6396="Don't know",J6396="Galvanized")),
(AND(G6396="Galvanized",H6396="Yes",J6396="Galvanized")),
(AND(G6396="Galvanized",H6396="Don't know",J6396="Galvanized")),
(AND(G6396="Galvanized",H6396="",J6396="Galvanized")),
(AND(G6396="Non-Lead - Other",H6396="",J6396="Galvanized")))),"Galvanized Requiring Replacement",
IF((OR((AND(G6396="Non-lead - Copper",J6396="Non-lead - Copper")),
(AND(G6396="Non-lead - Copper",J6396="Non-lead - Plastic")),
(AND(G6396="Non-lead - Copper",J6396="Non-lead - Other")),
(AND(G6396="Non-lead - Copper",J6396="Non-lead")),
(AND(G6396="Non-lead - Plastic",J6396="Non-lead - Copper")),
(AND(G6396="Non-lead - Plastic",J6396="Non-lead - Plastic")),
(AND(G6396="Non-lead - Plastic",J6396="Non-lead - Other")),
(AND(G6396="Non-lead - Plastic",J6396="Non-lead")),
(AND(G6396="Non-lead",J6396="Non-lead - Copper")),
(AND(G6396="Non-lead",J6396="Non-lead - Plastic")),
(AND(G6396="Non-lead",J6396="Non-lead - Other")),
(AND(G6396="Non-lead",J6396="Non-lead")),
(AND(G6396="Non-lead - Other",J6396="Non-lead - Copper")),
(AND(G6396="Non-Lead - Other",J6396="Non-lead - Plastic")),
(AND(G6396="Non-Lead - Other",J6396="Non-lead")),
(AND(G6396="Non-Lead - Other",J6396="Non-lead - Other")))),"Non-Lead",
IF((OR((AND(G6396="Galvanized",J6396="Non-lead")),
(AND(G6396="Galvanized",J6396="Non-lead - Copper")),
(AND(G6396="Galvanized",J6396="Non-lead - Plastic")),
(AND(G6396="Galvanized",J6396="Non-lead")),
(AND(G6396="Galvanized",J6396="Non-lead - Other")))),"Non-Lead",
IF((OR((AND(G6396="Non-lead - Copper",H6396="No",J6396="Galvanized")),
(AND(G6396="Non-lead - Plastic",H6396="No",J6396="Galvanized")),
(AND(G6396="Non-lead",H6396="No",J6396="Galvanized")),
(AND(G6396="Galvanized",H6396="No",J6396="Galvanized")),
(AND(G6396="Non-lead - Other",H6396="No",J6396="Galvanized")))),"Non-lead",
IF((OR((AND(G6396="Unknown - Likely Lead",J6396="Unknown - Likely Lead")),
(AND(G6396="Unknown - Likely Lead",J6396="Unknown - Unlikely Lead")),
(AND(G6396="Unknown - Likely Lead",J6396="Unknown - Material Unknown")),
(AND(G6396="Unknown - Unlikely Lead",J6396="Unknown - Likely Lead")),
(AND(G6396="Unknown - Unlikely Lead",J6396="Unknown - Unlikely Lead")),
(AND(G6396="Unknown - Unlikely Lead",J6396="Unknown - Material Unknown")),
(AND(G6396="Unknown - Material Unknown",J6396="Unknown - Likely Lead")),
(AND(G6396="Unknown - Material Unknown",J6396="Unknown - Unlikely Lead")),
(AND(G6396="Unknown - Material Unknown",J6396="Unknown - Material Unknown")))),"Unknown",
IF((OR((AND(G6396="Unknown - Likely Lead",J6396="Non-lead - Copper")),
(AND(G6396="Unknown - Likely Lead",J6396="Non-lead - Plastic")),
(AND(G6396="Unknown - Likely Lead",J6396="Non-lead")),
(AND(G6396="Unknown - Likely Lead",J6396="Non-lead - Other")),
(AND(G6396="Unknown - Unlikely Lead",J6396="Non-lead - Copper")),
(AND(G6396="Unknown - Unlikely Lead",J6396="Non-lead - Plastic")),
(AND(G6396="Unknown - Unlikely Lead",J6396="Non-lead")),
(AND(G6396="Unknown - Unlikely Lead",J6396="Non-lead - Other")),
(AND(G6396="Unknown - Material Unknown",J6396="Non-lead - Copper")),
(AND(G6396="Unknown - Material Unknown",J6396="Non-lead - Plastic")),
(AND(G6396="Unknown - Material Unknown",J6396="Non-lead")),
(AND(G6396="Unknown - Material Unknown",J6396="Non-lead - Other")))),"Unknown",
IF((OR((AND(G6396="Non-lead - Copper",J6396="Unknown - Likely Lead")),
(AND(G6396="Non-lead - Copper",J6396="Unknown - Unlikely Lead")),
(AND(G6396="Non-lead - Copper",J6396="Unknown - Material Unknown")),
(AND(G6396="Non-lead - Plastic",J6396="Unknown - Likely Lead")),
(AND(G6396="Non-lead - Plastic",J6396="Unknown - Unlikely Lead")),
(AND(G6396="Non-lead - Plastic",J6396="Unknown - Material Unknown")),
(AND(G6396="Non-lead",J6396="Unknown - Likely Lead")),
(AND(G6396="Non-lead",J6396="Unknown - Unlikely Lead")),
(AND(G6396="Non-lead",J6396="Unknown - Material Unknown")),
(AND(G6396="Non-lead - Other",J6396="Unknown - Likely Lead")),
(AND(G6396="Non-Lead - Other",J6396="Unknown - Unlikely Lead")),
(AND(G6396="Non-Lead - Other",J6396="Unknown - Material Unknown")))),"Unknown",
IF((OR((AND(G6396="Galvanized",J6396="Unknown - Likely Lead")),
(AND(G6396="Galvanized",J6396="Unknown - Unlikely Lead")),
(AND(G6396="Galvanized",J6396="Unknown - Material Unknown")))),"Unknown",
IF((OR((AND(G6396="Galvanized",J6396="")))),"Galvanized Requiring Replacement",
IF((OR((AND(G6396="Non-lead - Copper",J6396="")),
(AND(G6396="Non-lead - Plastic",J6396="")),
(AND(G6396="Non-lead",J6396="")),
(AND(G6396="Non-lead - Other",J6396="")))),"Non-lead",
IF((OR((AND(G6396="Unknown - Likely Lead",J6396="")),
(AND(G6396="Unknown - Unlikely Lead",J6396="")),
(AND(G6396="Unknown - Material Unknown",J6396="")))),"Unknown",
""))))))))))))))))</f>
        <v>Non-Lead</v>
      </c>
      <c r="N6396" s="44" t="s">
        <v>39</v>
      </c>
    </row>
    <row r="6397" spans="1:14" ht="30" x14ac:dyDescent="0.25">
      <c r="A6397" s="34" t="s">
        <v>14892</v>
      </c>
      <c r="B6397" s="35" t="s">
        <v>14893</v>
      </c>
      <c r="C6397" s="36" t="s">
        <v>14871</v>
      </c>
      <c r="D6397" s="36" t="s">
        <v>32</v>
      </c>
      <c r="E6397" s="36" t="s">
        <v>33</v>
      </c>
      <c r="F6397" s="37" t="s">
        <v>14894</v>
      </c>
      <c r="G6397" s="38" t="s">
        <v>38</v>
      </c>
      <c r="H6397" s="39" t="s">
        <v>39</v>
      </c>
      <c r="I6397" s="40" t="s">
        <v>48</v>
      </c>
      <c r="J6397" s="42" t="s">
        <v>47</v>
      </c>
      <c r="K6397" s="39" t="s">
        <v>37</v>
      </c>
      <c r="L6397" s="35"/>
      <c r="M6397" s="43" t="str">
        <f>IF((OR(G6397="Lead")),"Lead",
IF((OR(J6397="Lead")),"Lead",
IF((OR(G6397="Lead-lined galvanized")),"Lead",
IF((OR(J6397="Lead-lined galvanized")),"Lead",
IF((OR((AND(G6397="Unknown - Likely Lead",J6397="Galvanized")),
(AND(G6397="Unknown - Unlikely Lead",J6397="Galvanized")),
(AND(G6397="Unknown - Material Unknown",J6397="Galvanized")))),"Galvanized Requiring Replacement",
IF((OR((AND(G6397="Non-lead - Copper",H6397="Yes",J6397="Galvanized")),
(AND(G6397="Non-lead - Copper",H6397="Don't know",J6397="Galvanized")),
(AND(G6397="Non-lead - Copper",H6397="",J6397="Galvanized")),
(AND(G6397="Non-lead - Plastic",H6397="Yes",J6397="Galvanized")),
(AND(G6397="Non-lead - Plastic",H6397="Don't know",J6397="Galvanized")),
(AND(G6397="Non-lead - Plastic",H6397="",J6397="Galvanized")),
(AND(G6397="Non-lead",H6397="Yes",J6397="Galvanized")),
(AND(G6397="Non-lead",H6397="Don't know",J6397="Galvanized")),
(AND(G6397="Non-lead",H6397="",J6397="Galvanized")),
(AND(G6397="Non-lead - Other",H6397="Yes",J6397="Galvanized")),
(AND(G6397="Non-Lead - Other",H6397="Don't know",J6397="Galvanized")),
(AND(G6397="Galvanized",H6397="Yes",J6397="Galvanized")),
(AND(G6397="Galvanized",H6397="Don't know",J6397="Galvanized")),
(AND(G6397="Galvanized",H6397="",J6397="Galvanized")),
(AND(G6397="Non-Lead - Other",H6397="",J6397="Galvanized")))),"Galvanized Requiring Replacement",
IF((OR((AND(G6397="Non-lead - Copper",J6397="Non-lead - Copper")),
(AND(G6397="Non-lead - Copper",J6397="Non-lead - Plastic")),
(AND(G6397="Non-lead - Copper",J6397="Non-lead - Other")),
(AND(G6397="Non-lead - Copper",J6397="Non-lead")),
(AND(G6397="Non-lead - Plastic",J6397="Non-lead - Copper")),
(AND(G6397="Non-lead - Plastic",J6397="Non-lead - Plastic")),
(AND(G6397="Non-lead - Plastic",J6397="Non-lead - Other")),
(AND(G6397="Non-lead - Plastic",J6397="Non-lead")),
(AND(G6397="Non-lead",J6397="Non-lead - Copper")),
(AND(G6397="Non-lead",J6397="Non-lead - Plastic")),
(AND(G6397="Non-lead",J6397="Non-lead - Other")),
(AND(G6397="Non-lead",J6397="Non-lead")),
(AND(G6397="Non-lead - Other",J6397="Non-lead - Copper")),
(AND(G6397="Non-Lead - Other",J6397="Non-lead - Plastic")),
(AND(G6397="Non-Lead - Other",J6397="Non-lead")),
(AND(G6397="Non-Lead - Other",J6397="Non-lead - Other")))),"Non-Lead",
IF((OR((AND(G6397="Galvanized",J6397="Non-lead")),
(AND(G6397="Galvanized",J6397="Non-lead - Copper")),
(AND(G6397="Galvanized",J6397="Non-lead - Plastic")),
(AND(G6397="Galvanized",J6397="Non-lead")),
(AND(G6397="Galvanized",J6397="Non-lead - Other")))),"Non-Lead",
IF((OR((AND(G6397="Non-lead - Copper",H6397="No",J6397="Galvanized")),
(AND(G6397="Non-lead - Plastic",H6397="No",J6397="Galvanized")),
(AND(G6397="Non-lead",H6397="No",J6397="Galvanized")),
(AND(G6397="Galvanized",H6397="No",J6397="Galvanized")),
(AND(G6397="Non-lead - Other",H6397="No",J6397="Galvanized")))),"Non-lead",
IF((OR((AND(G6397="Unknown - Likely Lead",J6397="Unknown - Likely Lead")),
(AND(G6397="Unknown - Likely Lead",J6397="Unknown - Unlikely Lead")),
(AND(G6397="Unknown - Likely Lead",J6397="Unknown - Material Unknown")),
(AND(G6397="Unknown - Unlikely Lead",J6397="Unknown - Likely Lead")),
(AND(G6397="Unknown - Unlikely Lead",J6397="Unknown - Unlikely Lead")),
(AND(G6397="Unknown - Unlikely Lead",J6397="Unknown - Material Unknown")),
(AND(G6397="Unknown - Material Unknown",J6397="Unknown - Likely Lead")),
(AND(G6397="Unknown - Material Unknown",J6397="Unknown - Unlikely Lead")),
(AND(G6397="Unknown - Material Unknown",J6397="Unknown - Material Unknown")))),"Unknown",
IF((OR((AND(G6397="Unknown - Likely Lead",J6397="Non-lead - Copper")),
(AND(G6397="Unknown - Likely Lead",J6397="Non-lead - Plastic")),
(AND(G6397="Unknown - Likely Lead",J6397="Non-lead")),
(AND(G6397="Unknown - Likely Lead",J6397="Non-lead - Other")),
(AND(G6397="Unknown - Unlikely Lead",J6397="Non-lead - Copper")),
(AND(G6397="Unknown - Unlikely Lead",J6397="Non-lead - Plastic")),
(AND(G6397="Unknown - Unlikely Lead",J6397="Non-lead")),
(AND(G6397="Unknown - Unlikely Lead",J6397="Non-lead - Other")),
(AND(G6397="Unknown - Material Unknown",J6397="Non-lead - Copper")),
(AND(G6397="Unknown - Material Unknown",J6397="Non-lead - Plastic")),
(AND(G6397="Unknown - Material Unknown",J6397="Non-lead")),
(AND(G6397="Unknown - Material Unknown",J6397="Non-lead - Other")))),"Unknown",
IF((OR((AND(G6397="Non-lead - Copper",J6397="Unknown - Likely Lead")),
(AND(G6397="Non-lead - Copper",J6397="Unknown - Unlikely Lead")),
(AND(G6397="Non-lead - Copper",J6397="Unknown - Material Unknown")),
(AND(G6397="Non-lead - Plastic",J6397="Unknown - Likely Lead")),
(AND(G6397="Non-lead - Plastic",J6397="Unknown - Unlikely Lead")),
(AND(G6397="Non-lead - Plastic",J6397="Unknown - Material Unknown")),
(AND(G6397="Non-lead",J6397="Unknown - Likely Lead")),
(AND(G6397="Non-lead",J6397="Unknown - Unlikely Lead")),
(AND(G6397="Non-lead",J6397="Unknown - Material Unknown")),
(AND(G6397="Non-lead - Other",J6397="Unknown - Likely Lead")),
(AND(G6397="Non-Lead - Other",J6397="Unknown - Unlikely Lead")),
(AND(G6397="Non-Lead - Other",J6397="Unknown - Material Unknown")))),"Unknown",
IF((OR((AND(G6397="Galvanized",J6397="Unknown - Likely Lead")),
(AND(G6397="Galvanized",J6397="Unknown - Unlikely Lead")),
(AND(G6397="Galvanized",J6397="Unknown - Material Unknown")))),"Unknown",
IF((OR((AND(G6397="Galvanized",J6397="")))),"Galvanized Requiring Replacement",
IF((OR((AND(G6397="Non-lead - Copper",J6397="")),
(AND(G6397="Non-lead - Plastic",J6397="")),
(AND(G6397="Non-lead",J6397="")),
(AND(G6397="Non-lead - Other",J6397="")))),"Non-lead",
IF((OR((AND(G6397="Unknown - Likely Lead",J6397="")),
(AND(G6397="Unknown - Unlikely Lead",J6397="")),
(AND(G6397="Unknown - Material Unknown",J6397="")))),"Unknown",
""))))))))))))))))</f>
        <v>Non-Lead</v>
      </c>
      <c r="N6397" s="44" t="s">
        <v>39</v>
      </c>
    </row>
    <row r="6398" spans="1:14" ht="30" x14ac:dyDescent="0.25">
      <c r="A6398" s="34" t="s">
        <v>14895</v>
      </c>
      <c r="B6398" s="35" t="s">
        <v>14896</v>
      </c>
      <c r="C6398" s="36" t="s">
        <v>14871</v>
      </c>
      <c r="D6398" s="36" t="s">
        <v>32</v>
      </c>
      <c r="E6398" s="36" t="s">
        <v>33</v>
      </c>
      <c r="F6398" s="37" t="s">
        <v>14897</v>
      </c>
      <c r="G6398" s="38" t="s">
        <v>38</v>
      </c>
      <c r="H6398" s="39" t="s">
        <v>39</v>
      </c>
      <c r="I6398" s="40" t="s">
        <v>48</v>
      </c>
      <c r="J6398" s="42" t="s">
        <v>47</v>
      </c>
      <c r="K6398" s="39" t="s">
        <v>37</v>
      </c>
      <c r="L6398" s="35"/>
      <c r="M6398" s="43" t="str">
        <f>IF((OR(G6398="Lead")),"Lead",
IF((OR(J6398="Lead")),"Lead",
IF((OR(G6398="Lead-lined galvanized")),"Lead",
IF((OR(J6398="Lead-lined galvanized")),"Lead",
IF((OR((AND(G6398="Unknown - Likely Lead",J6398="Galvanized")),
(AND(G6398="Unknown - Unlikely Lead",J6398="Galvanized")),
(AND(G6398="Unknown - Material Unknown",J6398="Galvanized")))),"Galvanized Requiring Replacement",
IF((OR((AND(G6398="Non-lead - Copper",H6398="Yes",J6398="Galvanized")),
(AND(G6398="Non-lead - Copper",H6398="Don't know",J6398="Galvanized")),
(AND(G6398="Non-lead - Copper",H6398="",J6398="Galvanized")),
(AND(G6398="Non-lead - Plastic",H6398="Yes",J6398="Galvanized")),
(AND(G6398="Non-lead - Plastic",H6398="Don't know",J6398="Galvanized")),
(AND(G6398="Non-lead - Plastic",H6398="",J6398="Galvanized")),
(AND(G6398="Non-lead",H6398="Yes",J6398="Galvanized")),
(AND(G6398="Non-lead",H6398="Don't know",J6398="Galvanized")),
(AND(G6398="Non-lead",H6398="",J6398="Galvanized")),
(AND(G6398="Non-lead - Other",H6398="Yes",J6398="Galvanized")),
(AND(G6398="Non-Lead - Other",H6398="Don't know",J6398="Galvanized")),
(AND(G6398="Galvanized",H6398="Yes",J6398="Galvanized")),
(AND(G6398="Galvanized",H6398="Don't know",J6398="Galvanized")),
(AND(G6398="Galvanized",H6398="",J6398="Galvanized")),
(AND(G6398="Non-Lead - Other",H6398="",J6398="Galvanized")))),"Galvanized Requiring Replacement",
IF((OR((AND(G6398="Non-lead - Copper",J6398="Non-lead - Copper")),
(AND(G6398="Non-lead - Copper",J6398="Non-lead - Plastic")),
(AND(G6398="Non-lead - Copper",J6398="Non-lead - Other")),
(AND(G6398="Non-lead - Copper",J6398="Non-lead")),
(AND(G6398="Non-lead - Plastic",J6398="Non-lead - Copper")),
(AND(G6398="Non-lead - Plastic",J6398="Non-lead - Plastic")),
(AND(G6398="Non-lead - Plastic",J6398="Non-lead - Other")),
(AND(G6398="Non-lead - Plastic",J6398="Non-lead")),
(AND(G6398="Non-lead",J6398="Non-lead - Copper")),
(AND(G6398="Non-lead",J6398="Non-lead - Plastic")),
(AND(G6398="Non-lead",J6398="Non-lead - Other")),
(AND(G6398="Non-lead",J6398="Non-lead")),
(AND(G6398="Non-lead - Other",J6398="Non-lead - Copper")),
(AND(G6398="Non-Lead - Other",J6398="Non-lead - Plastic")),
(AND(G6398="Non-Lead - Other",J6398="Non-lead")),
(AND(G6398="Non-Lead - Other",J6398="Non-lead - Other")))),"Non-Lead",
IF((OR((AND(G6398="Galvanized",J6398="Non-lead")),
(AND(G6398="Galvanized",J6398="Non-lead - Copper")),
(AND(G6398="Galvanized",J6398="Non-lead - Plastic")),
(AND(G6398="Galvanized",J6398="Non-lead")),
(AND(G6398="Galvanized",J6398="Non-lead - Other")))),"Non-Lead",
IF((OR((AND(G6398="Non-lead - Copper",H6398="No",J6398="Galvanized")),
(AND(G6398="Non-lead - Plastic",H6398="No",J6398="Galvanized")),
(AND(G6398="Non-lead",H6398="No",J6398="Galvanized")),
(AND(G6398="Galvanized",H6398="No",J6398="Galvanized")),
(AND(G6398="Non-lead - Other",H6398="No",J6398="Galvanized")))),"Non-lead",
IF((OR((AND(G6398="Unknown - Likely Lead",J6398="Unknown - Likely Lead")),
(AND(G6398="Unknown - Likely Lead",J6398="Unknown - Unlikely Lead")),
(AND(G6398="Unknown - Likely Lead",J6398="Unknown - Material Unknown")),
(AND(G6398="Unknown - Unlikely Lead",J6398="Unknown - Likely Lead")),
(AND(G6398="Unknown - Unlikely Lead",J6398="Unknown - Unlikely Lead")),
(AND(G6398="Unknown - Unlikely Lead",J6398="Unknown - Material Unknown")),
(AND(G6398="Unknown - Material Unknown",J6398="Unknown - Likely Lead")),
(AND(G6398="Unknown - Material Unknown",J6398="Unknown - Unlikely Lead")),
(AND(G6398="Unknown - Material Unknown",J6398="Unknown - Material Unknown")))),"Unknown",
IF((OR((AND(G6398="Unknown - Likely Lead",J6398="Non-lead - Copper")),
(AND(G6398="Unknown - Likely Lead",J6398="Non-lead - Plastic")),
(AND(G6398="Unknown - Likely Lead",J6398="Non-lead")),
(AND(G6398="Unknown - Likely Lead",J6398="Non-lead - Other")),
(AND(G6398="Unknown - Unlikely Lead",J6398="Non-lead - Copper")),
(AND(G6398="Unknown - Unlikely Lead",J6398="Non-lead - Plastic")),
(AND(G6398="Unknown - Unlikely Lead",J6398="Non-lead")),
(AND(G6398="Unknown - Unlikely Lead",J6398="Non-lead - Other")),
(AND(G6398="Unknown - Material Unknown",J6398="Non-lead - Copper")),
(AND(G6398="Unknown - Material Unknown",J6398="Non-lead - Plastic")),
(AND(G6398="Unknown - Material Unknown",J6398="Non-lead")),
(AND(G6398="Unknown - Material Unknown",J6398="Non-lead - Other")))),"Unknown",
IF((OR((AND(G6398="Non-lead - Copper",J6398="Unknown - Likely Lead")),
(AND(G6398="Non-lead - Copper",J6398="Unknown - Unlikely Lead")),
(AND(G6398="Non-lead - Copper",J6398="Unknown - Material Unknown")),
(AND(G6398="Non-lead - Plastic",J6398="Unknown - Likely Lead")),
(AND(G6398="Non-lead - Plastic",J6398="Unknown - Unlikely Lead")),
(AND(G6398="Non-lead - Plastic",J6398="Unknown - Material Unknown")),
(AND(G6398="Non-lead",J6398="Unknown - Likely Lead")),
(AND(G6398="Non-lead",J6398="Unknown - Unlikely Lead")),
(AND(G6398="Non-lead",J6398="Unknown - Material Unknown")),
(AND(G6398="Non-lead - Other",J6398="Unknown - Likely Lead")),
(AND(G6398="Non-Lead - Other",J6398="Unknown - Unlikely Lead")),
(AND(G6398="Non-Lead - Other",J6398="Unknown - Material Unknown")))),"Unknown",
IF((OR((AND(G6398="Galvanized",J6398="Unknown - Likely Lead")),
(AND(G6398="Galvanized",J6398="Unknown - Unlikely Lead")),
(AND(G6398="Galvanized",J6398="Unknown - Material Unknown")))),"Unknown",
IF((OR((AND(G6398="Galvanized",J6398="")))),"Galvanized Requiring Replacement",
IF((OR((AND(G6398="Non-lead - Copper",J6398="")),
(AND(G6398="Non-lead - Plastic",J6398="")),
(AND(G6398="Non-lead",J6398="")),
(AND(G6398="Non-lead - Other",J6398="")))),"Non-lead",
IF((OR((AND(G6398="Unknown - Likely Lead",J6398="")),
(AND(G6398="Unknown - Unlikely Lead",J6398="")),
(AND(G6398="Unknown - Material Unknown",J6398="")))),"Unknown",
""))))))))))))))))</f>
        <v>Non-Lead</v>
      </c>
      <c r="N6398" s="44" t="s">
        <v>39</v>
      </c>
    </row>
    <row r="6399" spans="1:14" ht="30" x14ac:dyDescent="0.25">
      <c r="A6399" s="34" t="s">
        <v>14898</v>
      </c>
      <c r="B6399" s="35" t="s">
        <v>558</v>
      </c>
      <c r="C6399" s="36" t="s">
        <v>14899</v>
      </c>
      <c r="D6399" s="36" t="s">
        <v>32</v>
      </c>
      <c r="E6399" s="36" t="s">
        <v>33</v>
      </c>
      <c r="F6399" s="37" t="s">
        <v>14900</v>
      </c>
      <c r="G6399" s="38" t="s">
        <v>38</v>
      </c>
      <c r="H6399" s="39" t="s">
        <v>39</v>
      </c>
      <c r="I6399" s="40" t="s">
        <v>48</v>
      </c>
      <c r="J6399" s="42" t="s">
        <v>47</v>
      </c>
      <c r="K6399" s="39" t="s">
        <v>37</v>
      </c>
      <c r="L6399" s="35"/>
      <c r="M6399" s="43" t="str">
        <f>IF((OR(G6399="Lead")),"Lead",
IF((OR(J6399="Lead")),"Lead",
IF((OR(G6399="Lead-lined galvanized")),"Lead",
IF((OR(J6399="Lead-lined galvanized")),"Lead",
IF((OR((AND(G6399="Unknown - Likely Lead",J6399="Galvanized")),
(AND(G6399="Unknown - Unlikely Lead",J6399="Galvanized")),
(AND(G6399="Unknown - Material Unknown",J6399="Galvanized")))),"Galvanized Requiring Replacement",
IF((OR((AND(G6399="Non-lead - Copper",H6399="Yes",J6399="Galvanized")),
(AND(G6399="Non-lead - Copper",H6399="Don't know",J6399="Galvanized")),
(AND(G6399="Non-lead - Copper",H6399="",J6399="Galvanized")),
(AND(G6399="Non-lead - Plastic",H6399="Yes",J6399="Galvanized")),
(AND(G6399="Non-lead - Plastic",H6399="Don't know",J6399="Galvanized")),
(AND(G6399="Non-lead - Plastic",H6399="",J6399="Galvanized")),
(AND(G6399="Non-lead",H6399="Yes",J6399="Galvanized")),
(AND(G6399="Non-lead",H6399="Don't know",J6399="Galvanized")),
(AND(G6399="Non-lead",H6399="",J6399="Galvanized")),
(AND(G6399="Non-lead - Other",H6399="Yes",J6399="Galvanized")),
(AND(G6399="Non-Lead - Other",H6399="Don't know",J6399="Galvanized")),
(AND(G6399="Galvanized",H6399="Yes",J6399="Galvanized")),
(AND(G6399="Galvanized",H6399="Don't know",J6399="Galvanized")),
(AND(G6399="Galvanized",H6399="",J6399="Galvanized")),
(AND(G6399="Non-Lead - Other",H6399="",J6399="Galvanized")))),"Galvanized Requiring Replacement",
IF((OR((AND(G6399="Non-lead - Copper",J6399="Non-lead - Copper")),
(AND(G6399="Non-lead - Copper",J6399="Non-lead - Plastic")),
(AND(G6399="Non-lead - Copper",J6399="Non-lead - Other")),
(AND(G6399="Non-lead - Copper",J6399="Non-lead")),
(AND(G6399="Non-lead - Plastic",J6399="Non-lead - Copper")),
(AND(G6399="Non-lead - Plastic",J6399="Non-lead - Plastic")),
(AND(G6399="Non-lead - Plastic",J6399="Non-lead - Other")),
(AND(G6399="Non-lead - Plastic",J6399="Non-lead")),
(AND(G6399="Non-lead",J6399="Non-lead - Copper")),
(AND(G6399="Non-lead",J6399="Non-lead - Plastic")),
(AND(G6399="Non-lead",J6399="Non-lead - Other")),
(AND(G6399="Non-lead",J6399="Non-lead")),
(AND(G6399="Non-lead - Other",J6399="Non-lead - Copper")),
(AND(G6399="Non-Lead - Other",J6399="Non-lead - Plastic")),
(AND(G6399="Non-Lead - Other",J6399="Non-lead")),
(AND(G6399="Non-Lead - Other",J6399="Non-lead - Other")))),"Non-Lead",
IF((OR((AND(G6399="Galvanized",J6399="Non-lead")),
(AND(G6399="Galvanized",J6399="Non-lead - Copper")),
(AND(G6399="Galvanized",J6399="Non-lead - Plastic")),
(AND(G6399="Galvanized",J6399="Non-lead")),
(AND(G6399="Galvanized",J6399="Non-lead - Other")))),"Non-Lead",
IF((OR((AND(G6399="Non-lead - Copper",H6399="No",J6399="Galvanized")),
(AND(G6399="Non-lead - Plastic",H6399="No",J6399="Galvanized")),
(AND(G6399="Non-lead",H6399="No",J6399="Galvanized")),
(AND(G6399="Galvanized",H6399="No",J6399="Galvanized")),
(AND(G6399="Non-lead - Other",H6399="No",J6399="Galvanized")))),"Non-lead",
IF((OR((AND(G6399="Unknown - Likely Lead",J6399="Unknown - Likely Lead")),
(AND(G6399="Unknown - Likely Lead",J6399="Unknown - Unlikely Lead")),
(AND(G6399="Unknown - Likely Lead",J6399="Unknown - Material Unknown")),
(AND(G6399="Unknown - Unlikely Lead",J6399="Unknown - Likely Lead")),
(AND(G6399="Unknown - Unlikely Lead",J6399="Unknown - Unlikely Lead")),
(AND(G6399="Unknown - Unlikely Lead",J6399="Unknown - Material Unknown")),
(AND(G6399="Unknown - Material Unknown",J6399="Unknown - Likely Lead")),
(AND(G6399="Unknown - Material Unknown",J6399="Unknown - Unlikely Lead")),
(AND(G6399="Unknown - Material Unknown",J6399="Unknown - Material Unknown")))),"Unknown",
IF((OR((AND(G6399="Unknown - Likely Lead",J6399="Non-lead - Copper")),
(AND(G6399="Unknown - Likely Lead",J6399="Non-lead - Plastic")),
(AND(G6399="Unknown - Likely Lead",J6399="Non-lead")),
(AND(G6399="Unknown - Likely Lead",J6399="Non-lead - Other")),
(AND(G6399="Unknown - Unlikely Lead",J6399="Non-lead - Copper")),
(AND(G6399="Unknown - Unlikely Lead",J6399="Non-lead - Plastic")),
(AND(G6399="Unknown - Unlikely Lead",J6399="Non-lead")),
(AND(G6399="Unknown - Unlikely Lead",J6399="Non-lead - Other")),
(AND(G6399="Unknown - Material Unknown",J6399="Non-lead - Copper")),
(AND(G6399="Unknown - Material Unknown",J6399="Non-lead - Plastic")),
(AND(G6399="Unknown - Material Unknown",J6399="Non-lead")),
(AND(G6399="Unknown - Material Unknown",J6399="Non-lead - Other")))),"Unknown",
IF((OR((AND(G6399="Non-lead - Copper",J6399="Unknown - Likely Lead")),
(AND(G6399="Non-lead - Copper",J6399="Unknown - Unlikely Lead")),
(AND(G6399="Non-lead - Copper",J6399="Unknown - Material Unknown")),
(AND(G6399="Non-lead - Plastic",J6399="Unknown - Likely Lead")),
(AND(G6399="Non-lead - Plastic",J6399="Unknown - Unlikely Lead")),
(AND(G6399="Non-lead - Plastic",J6399="Unknown - Material Unknown")),
(AND(G6399="Non-lead",J6399="Unknown - Likely Lead")),
(AND(G6399="Non-lead",J6399="Unknown - Unlikely Lead")),
(AND(G6399="Non-lead",J6399="Unknown - Material Unknown")),
(AND(G6399="Non-lead - Other",J6399="Unknown - Likely Lead")),
(AND(G6399="Non-Lead - Other",J6399="Unknown - Unlikely Lead")),
(AND(G6399="Non-Lead - Other",J6399="Unknown - Material Unknown")))),"Unknown",
IF((OR((AND(G6399="Galvanized",J6399="Unknown - Likely Lead")),
(AND(G6399="Galvanized",J6399="Unknown - Unlikely Lead")),
(AND(G6399="Galvanized",J6399="Unknown - Material Unknown")))),"Unknown",
IF((OR((AND(G6399="Galvanized",J6399="")))),"Galvanized Requiring Replacement",
IF((OR((AND(G6399="Non-lead - Copper",J6399="")),
(AND(G6399="Non-lead - Plastic",J6399="")),
(AND(G6399="Non-lead",J6399="")),
(AND(G6399="Non-lead - Other",J6399="")))),"Non-lead",
IF((OR((AND(G6399="Unknown - Likely Lead",J6399="")),
(AND(G6399="Unknown - Unlikely Lead",J6399="")),
(AND(G6399="Unknown - Material Unknown",J6399="")))),"Unknown",
""))))))))))))))))</f>
        <v>Non-Lead</v>
      </c>
      <c r="N6399" s="44" t="s">
        <v>39</v>
      </c>
    </row>
    <row r="6400" spans="1:14" ht="30" x14ac:dyDescent="0.25">
      <c r="A6400" s="34" t="s">
        <v>14901</v>
      </c>
      <c r="B6400" s="35" t="s">
        <v>1964</v>
      </c>
      <c r="C6400" s="36" t="s">
        <v>1157</v>
      </c>
      <c r="D6400" s="36" t="s">
        <v>32</v>
      </c>
      <c r="E6400" s="36" t="s">
        <v>33</v>
      </c>
      <c r="F6400" s="37" t="s">
        <v>14902</v>
      </c>
      <c r="G6400" s="38" t="s">
        <v>38</v>
      </c>
      <c r="H6400" s="39" t="s">
        <v>39</v>
      </c>
      <c r="I6400" s="40" t="s">
        <v>48</v>
      </c>
      <c r="J6400" s="42" t="s">
        <v>47</v>
      </c>
      <c r="K6400" s="39" t="s">
        <v>37</v>
      </c>
      <c r="L6400" s="35"/>
      <c r="M6400" s="43" t="str">
        <f>IF((OR(G6400="Lead")),"Lead",
IF((OR(J6400="Lead")),"Lead",
IF((OR(G6400="Lead-lined galvanized")),"Lead",
IF((OR(J6400="Lead-lined galvanized")),"Lead",
IF((OR((AND(G6400="Unknown - Likely Lead",J6400="Galvanized")),
(AND(G6400="Unknown - Unlikely Lead",J6400="Galvanized")),
(AND(G6400="Unknown - Material Unknown",J6400="Galvanized")))),"Galvanized Requiring Replacement",
IF((OR((AND(G6400="Non-lead - Copper",H6400="Yes",J6400="Galvanized")),
(AND(G6400="Non-lead - Copper",H6400="Don't know",J6400="Galvanized")),
(AND(G6400="Non-lead - Copper",H6400="",J6400="Galvanized")),
(AND(G6400="Non-lead - Plastic",H6400="Yes",J6400="Galvanized")),
(AND(G6400="Non-lead - Plastic",H6400="Don't know",J6400="Galvanized")),
(AND(G6400="Non-lead - Plastic",H6400="",J6400="Galvanized")),
(AND(G6400="Non-lead",H6400="Yes",J6400="Galvanized")),
(AND(G6400="Non-lead",H6400="Don't know",J6400="Galvanized")),
(AND(G6400="Non-lead",H6400="",J6400="Galvanized")),
(AND(G6400="Non-lead - Other",H6400="Yes",J6400="Galvanized")),
(AND(G6400="Non-Lead - Other",H6400="Don't know",J6400="Galvanized")),
(AND(G6400="Galvanized",H6400="Yes",J6400="Galvanized")),
(AND(G6400="Galvanized",H6400="Don't know",J6400="Galvanized")),
(AND(G6400="Galvanized",H6400="",J6400="Galvanized")),
(AND(G6400="Non-Lead - Other",H6400="",J6400="Galvanized")))),"Galvanized Requiring Replacement",
IF((OR((AND(G6400="Non-lead - Copper",J6400="Non-lead - Copper")),
(AND(G6400="Non-lead - Copper",J6400="Non-lead - Plastic")),
(AND(G6400="Non-lead - Copper",J6400="Non-lead - Other")),
(AND(G6400="Non-lead - Copper",J6400="Non-lead")),
(AND(G6400="Non-lead - Plastic",J6400="Non-lead - Copper")),
(AND(G6400="Non-lead - Plastic",J6400="Non-lead - Plastic")),
(AND(G6400="Non-lead - Plastic",J6400="Non-lead - Other")),
(AND(G6400="Non-lead - Plastic",J6400="Non-lead")),
(AND(G6400="Non-lead",J6400="Non-lead - Copper")),
(AND(G6400="Non-lead",J6400="Non-lead - Plastic")),
(AND(G6400="Non-lead",J6400="Non-lead - Other")),
(AND(G6400="Non-lead",J6400="Non-lead")),
(AND(G6400="Non-lead - Other",J6400="Non-lead - Copper")),
(AND(G6400="Non-Lead - Other",J6400="Non-lead - Plastic")),
(AND(G6400="Non-Lead - Other",J6400="Non-lead")),
(AND(G6400="Non-Lead - Other",J6400="Non-lead - Other")))),"Non-Lead",
IF((OR((AND(G6400="Galvanized",J6400="Non-lead")),
(AND(G6400="Galvanized",J6400="Non-lead - Copper")),
(AND(G6400="Galvanized",J6400="Non-lead - Plastic")),
(AND(G6400="Galvanized",J6400="Non-lead")),
(AND(G6400="Galvanized",J6400="Non-lead - Other")))),"Non-Lead",
IF((OR((AND(G6400="Non-lead - Copper",H6400="No",J6400="Galvanized")),
(AND(G6400="Non-lead - Plastic",H6400="No",J6400="Galvanized")),
(AND(G6400="Non-lead",H6400="No",J6400="Galvanized")),
(AND(G6400="Galvanized",H6400="No",J6400="Galvanized")),
(AND(G6400="Non-lead - Other",H6400="No",J6400="Galvanized")))),"Non-lead",
IF((OR((AND(G6400="Unknown - Likely Lead",J6400="Unknown - Likely Lead")),
(AND(G6400="Unknown - Likely Lead",J6400="Unknown - Unlikely Lead")),
(AND(G6400="Unknown - Likely Lead",J6400="Unknown - Material Unknown")),
(AND(G6400="Unknown - Unlikely Lead",J6400="Unknown - Likely Lead")),
(AND(G6400="Unknown - Unlikely Lead",J6400="Unknown - Unlikely Lead")),
(AND(G6400="Unknown - Unlikely Lead",J6400="Unknown - Material Unknown")),
(AND(G6400="Unknown - Material Unknown",J6400="Unknown - Likely Lead")),
(AND(G6400="Unknown - Material Unknown",J6400="Unknown - Unlikely Lead")),
(AND(G6400="Unknown - Material Unknown",J6400="Unknown - Material Unknown")))),"Unknown",
IF((OR((AND(G6400="Unknown - Likely Lead",J6400="Non-lead - Copper")),
(AND(G6400="Unknown - Likely Lead",J6400="Non-lead - Plastic")),
(AND(G6400="Unknown - Likely Lead",J6400="Non-lead")),
(AND(G6400="Unknown - Likely Lead",J6400="Non-lead - Other")),
(AND(G6400="Unknown - Unlikely Lead",J6400="Non-lead - Copper")),
(AND(G6400="Unknown - Unlikely Lead",J6400="Non-lead - Plastic")),
(AND(G6400="Unknown - Unlikely Lead",J6400="Non-lead")),
(AND(G6400="Unknown - Unlikely Lead",J6400="Non-lead - Other")),
(AND(G6400="Unknown - Material Unknown",J6400="Non-lead - Copper")),
(AND(G6400="Unknown - Material Unknown",J6400="Non-lead - Plastic")),
(AND(G6400="Unknown - Material Unknown",J6400="Non-lead")),
(AND(G6400="Unknown - Material Unknown",J6400="Non-lead - Other")))),"Unknown",
IF((OR((AND(G6400="Non-lead - Copper",J6400="Unknown - Likely Lead")),
(AND(G6400="Non-lead - Copper",J6400="Unknown - Unlikely Lead")),
(AND(G6400="Non-lead - Copper",J6400="Unknown - Material Unknown")),
(AND(G6400="Non-lead - Plastic",J6400="Unknown - Likely Lead")),
(AND(G6400="Non-lead - Plastic",J6400="Unknown - Unlikely Lead")),
(AND(G6400="Non-lead - Plastic",J6400="Unknown - Material Unknown")),
(AND(G6400="Non-lead",J6400="Unknown - Likely Lead")),
(AND(G6400="Non-lead",J6400="Unknown - Unlikely Lead")),
(AND(G6400="Non-lead",J6400="Unknown - Material Unknown")),
(AND(G6400="Non-lead - Other",J6400="Unknown - Likely Lead")),
(AND(G6400="Non-Lead - Other",J6400="Unknown - Unlikely Lead")),
(AND(G6400="Non-Lead - Other",J6400="Unknown - Material Unknown")))),"Unknown",
IF((OR((AND(G6400="Galvanized",J6400="Unknown - Likely Lead")),
(AND(G6400="Galvanized",J6400="Unknown - Unlikely Lead")),
(AND(G6400="Galvanized",J6400="Unknown - Material Unknown")))),"Unknown",
IF((OR((AND(G6400="Galvanized",J6400="")))),"Galvanized Requiring Replacement",
IF((OR((AND(G6400="Non-lead - Copper",J6400="")),
(AND(G6400="Non-lead - Plastic",J6400="")),
(AND(G6400="Non-lead",J6400="")),
(AND(G6400="Non-lead - Other",J6400="")))),"Non-lead",
IF((OR((AND(G6400="Unknown - Likely Lead",J6400="")),
(AND(G6400="Unknown - Unlikely Lead",J6400="")),
(AND(G6400="Unknown - Material Unknown",J6400="")))),"Unknown",
""))))))))))))))))</f>
        <v>Non-Lead</v>
      </c>
      <c r="N6400" s="44" t="s">
        <v>39</v>
      </c>
    </row>
    <row r="6401" spans="1:14" ht="30" x14ac:dyDescent="0.25">
      <c r="A6401" s="34" t="s">
        <v>14903</v>
      </c>
      <c r="B6401" s="35" t="s">
        <v>614</v>
      </c>
      <c r="C6401" s="36" t="s">
        <v>14899</v>
      </c>
      <c r="D6401" s="36" t="s">
        <v>32</v>
      </c>
      <c r="E6401" s="36" t="s">
        <v>33</v>
      </c>
      <c r="F6401" s="37" t="s">
        <v>14904</v>
      </c>
      <c r="G6401" s="38" t="s">
        <v>38</v>
      </c>
      <c r="H6401" s="39" t="s">
        <v>39</v>
      </c>
      <c r="I6401" s="40" t="s">
        <v>48</v>
      </c>
      <c r="J6401" s="42" t="s">
        <v>47</v>
      </c>
      <c r="K6401" s="39" t="s">
        <v>37</v>
      </c>
      <c r="L6401" s="35"/>
      <c r="M6401" s="43" t="str">
        <f>IF((OR(G6401="Lead")),"Lead",
IF((OR(J6401="Lead")),"Lead",
IF((OR(G6401="Lead-lined galvanized")),"Lead",
IF((OR(J6401="Lead-lined galvanized")),"Lead",
IF((OR((AND(G6401="Unknown - Likely Lead",J6401="Galvanized")),
(AND(G6401="Unknown - Unlikely Lead",J6401="Galvanized")),
(AND(G6401="Unknown - Material Unknown",J6401="Galvanized")))),"Galvanized Requiring Replacement",
IF((OR((AND(G6401="Non-lead - Copper",H6401="Yes",J6401="Galvanized")),
(AND(G6401="Non-lead - Copper",H6401="Don't know",J6401="Galvanized")),
(AND(G6401="Non-lead - Copper",H6401="",J6401="Galvanized")),
(AND(G6401="Non-lead - Plastic",H6401="Yes",J6401="Galvanized")),
(AND(G6401="Non-lead - Plastic",H6401="Don't know",J6401="Galvanized")),
(AND(G6401="Non-lead - Plastic",H6401="",J6401="Galvanized")),
(AND(G6401="Non-lead",H6401="Yes",J6401="Galvanized")),
(AND(G6401="Non-lead",H6401="Don't know",J6401="Galvanized")),
(AND(G6401="Non-lead",H6401="",J6401="Galvanized")),
(AND(G6401="Non-lead - Other",H6401="Yes",J6401="Galvanized")),
(AND(G6401="Non-Lead - Other",H6401="Don't know",J6401="Galvanized")),
(AND(G6401="Galvanized",H6401="Yes",J6401="Galvanized")),
(AND(G6401="Galvanized",H6401="Don't know",J6401="Galvanized")),
(AND(G6401="Galvanized",H6401="",J6401="Galvanized")),
(AND(G6401="Non-Lead - Other",H6401="",J6401="Galvanized")))),"Galvanized Requiring Replacement",
IF((OR((AND(G6401="Non-lead - Copper",J6401="Non-lead - Copper")),
(AND(G6401="Non-lead - Copper",J6401="Non-lead - Plastic")),
(AND(G6401="Non-lead - Copper",J6401="Non-lead - Other")),
(AND(G6401="Non-lead - Copper",J6401="Non-lead")),
(AND(G6401="Non-lead - Plastic",J6401="Non-lead - Copper")),
(AND(G6401="Non-lead - Plastic",J6401="Non-lead - Plastic")),
(AND(G6401="Non-lead - Plastic",J6401="Non-lead - Other")),
(AND(G6401="Non-lead - Plastic",J6401="Non-lead")),
(AND(G6401="Non-lead",J6401="Non-lead - Copper")),
(AND(G6401="Non-lead",J6401="Non-lead - Plastic")),
(AND(G6401="Non-lead",J6401="Non-lead - Other")),
(AND(G6401="Non-lead",J6401="Non-lead")),
(AND(G6401="Non-lead - Other",J6401="Non-lead - Copper")),
(AND(G6401="Non-Lead - Other",J6401="Non-lead - Plastic")),
(AND(G6401="Non-Lead - Other",J6401="Non-lead")),
(AND(G6401="Non-Lead - Other",J6401="Non-lead - Other")))),"Non-Lead",
IF((OR((AND(G6401="Galvanized",J6401="Non-lead")),
(AND(G6401="Galvanized",J6401="Non-lead - Copper")),
(AND(G6401="Galvanized",J6401="Non-lead - Plastic")),
(AND(G6401="Galvanized",J6401="Non-lead")),
(AND(G6401="Galvanized",J6401="Non-lead - Other")))),"Non-Lead",
IF((OR((AND(G6401="Non-lead - Copper",H6401="No",J6401="Galvanized")),
(AND(G6401="Non-lead - Plastic",H6401="No",J6401="Galvanized")),
(AND(G6401="Non-lead",H6401="No",J6401="Galvanized")),
(AND(G6401="Galvanized",H6401="No",J6401="Galvanized")),
(AND(G6401="Non-lead - Other",H6401="No",J6401="Galvanized")))),"Non-lead",
IF((OR((AND(G6401="Unknown - Likely Lead",J6401="Unknown - Likely Lead")),
(AND(G6401="Unknown - Likely Lead",J6401="Unknown - Unlikely Lead")),
(AND(G6401="Unknown - Likely Lead",J6401="Unknown - Material Unknown")),
(AND(G6401="Unknown - Unlikely Lead",J6401="Unknown - Likely Lead")),
(AND(G6401="Unknown - Unlikely Lead",J6401="Unknown - Unlikely Lead")),
(AND(G6401="Unknown - Unlikely Lead",J6401="Unknown - Material Unknown")),
(AND(G6401="Unknown - Material Unknown",J6401="Unknown - Likely Lead")),
(AND(G6401="Unknown - Material Unknown",J6401="Unknown - Unlikely Lead")),
(AND(G6401="Unknown - Material Unknown",J6401="Unknown - Material Unknown")))),"Unknown",
IF((OR((AND(G6401="Unknown - Likely Lead",J6401="Non-lead - Copper")),
(AND(G6401="Unknown - Likely Lead",J6401="Non-lead - Plastic")),
(AND(G6401="Unknown - Likely Lead",J6401="Non-lead")),
(AND(G6401="Unknown - Likely Lead",J6401="Non-lead - Other")),
(AND(G6401="Unknown - Unlikely Lead",J6401="Non-lead - Copper")),
(AND(G6401="Unknown - Unlikely Lead",J6401="Non-lead - Plastic")),
(AND(G6401="Unknown - Unlikely Lead",J6401="Non-lead")),
(AND(G6401="Unknown - Unlikely Lead",J6401="Non-lead - Other")),
(AND(G6401="Unknown - Material Unknown",J6401="Non-lead - Copper")),
(AND(G6401="Unknown - Material Unknown",J6401="Non-lead - Plastic")),
(AND(G6401="Unknown - Material Unknown",J6401="Non-lead")),
(AND(G6401="Unknown - Material Unknown",J6401="Non-lead - Other")))),"Unknown",
IF((OR((AND(G6401="Non-lead - Copper",J6401="Unknown - Likely Lead")),
(AND(G6401="Non-lead - Copper",J6401="Unknown - Unlikely Lead")),
(AND(G6401="Non-lead - Copper",J6401="Unknown - Material Unknown")),
(AND(G6401="Non-lead - Plastic",J6401="Unknown - Likely Lead")),
(AND(G6401="Non-lead - Plastic",J6401="Unknown - Unlikely Lead")),
(AND(G6401="Non-lead - Plastic",J6401="Unknown - Material Unknown")),
(AND(G6401="Non-lead",J6401="Unknown - Likely Lead")),
(AND(G6401="Non-lead",J6401="Unknown - Unlikely Lead")),
(AND(G6401="Non-lead",J6401="Unknown - Material Unknown")),
(AND(G6401="Non-lead - Other",J6401="Unknown - Likely Lead")),
(AND(G6401="Non-Lead - Other",J6401="Unknown - Unlikely Lead")),
(AND(G6401="Non-Lead - Other",J6401="Unknown - Material Unknown")))),"Unknown",
IF((OR((AND(G6401="Galvanized",J6401="Unknown - Likely Lead")),
(AND(G6401="Galvanized",J6401="Unknown - Unlikely Lead")),
(AND(G6401="Galvanized",J6401="Unknown - Material Unknown")))),"Unknown",
IF((OR((AND(G6401="Galvanized",J6401="")))),"Galvanized Requiring Replacement",
IF((OR((AND(G6401="Non-lead - Copper",J6401="")),
(AND(G6401="Non-lead - Plastic",J6401="")),
(AND(G6401="Non-lead",J6401="")),
(AND(G6401="Non-lead - Other",J6401="")))),"Non-lead",
IF((OR((AND(G6401="Unknown - Likely Lead",J6401="")),
(AND(G6401="Unknown - Unlikely Lead",J6401="")),
(AND(G6401="Unknown - Material Unknown",J6401="")))),"Unknown",
""))))))))))))))))</f>
        <v>Non-Lead</v>
      </c>
      <c r="N6401" s="44" t="s">
        <v>39</v>
      </c>
    </row>
    <row r="6402" spans="1:14" ht="30" x14ac:dyDescent="0.25">
      <c r="A6402" s="34" t="s">
        <v>14905</v>
      </c>
      <c r="B6402" s="35" t="s">
        <v>6695</v>
      </c>
      <c r="C6402" s="36" t="s">
        <v>14906</v>
      </c>
      <c r="D6402" s="36" t="s">
        <v>32</v>
      </c>
      <c r="E6402" s="36" t="s">
        <v>33</v>
      </c>
      <c r="F6402" s="37" t="s">
        <v>14907</v>
      </c>
      <c r="G6402" s="38" t="s">
        <v>38</v>
      </c>
      <c r="H6402" s="39" t="s">
        <v>39</v>
      </c>
      <c r="I6402" s="40" t="s">
        <v>48</v>
      </c>
      <c r="J6402" s="42" t="s">
        <v>47</v>
      </c>
      <c r="K6402" s="39" t="s">
        <v>37</v>
      </c>
      <c r="L6402" s="35"/>
      <c r="M6402" s="43" t="str">
        <f>IF((OR(G6402="Lead")),"Lead",
IF((OR(J6402="Lead")),"Lead",
IF((OR(G6402="Lead-lined galvanized")),"Lead",
IF((OR(J6402="Lead-lined galvanized")),"Lead",
IF((OR((AND(G6402="Unknown - Likely Lead",J6402="Galvanized")),
(AND(G6402="Unknown - Unlikely Lead",J6402="Galvanized")),
(AND(G6402="Unknown - Material Unknown",J6402="Galvanized")))),"Galvanized Requiring Replacement",
IF((OR((AND(G6402="Non-lead - Copper",H6402="Yes",J6402="Galvanized")),
(AND(G6402="Non-lead - Copper",H6402="Don't know",J6402="Galvanized")),
(AND(G6402="Non-lead - Copper",H6402="",J6402="Galvanized")),
(AND(G6402="Non-lead - Plastic",H6402="Yes",J6402="Galvanized")),
(AND(G6402="Non-lead - Plastic",H6402="Don't know",J6402="Galvanized")),
(AND(G6402="Non-lead - Plastic",H6402="",J6402="Galvanized")),
(AND(G6402="Non-lead",H6402="Yes",J6402="Galvanized")),
(AND(G6402="Non-lead",H6402="Don't know",J6402="Galvanized")),
(AND(G6402="Non-lead",H6402="",J6402="Galvanized")),
(AND(G6402="Non-lead - Other",H6402="Yes",J6402="Galvanized")),
(AND(G6402="Non-Lead - Other",H6402="Don't know",J6402="Galvanized")),
(AND(G6402="Galvanized",H6402="Yes",J6402="Galvanized")),
(AND(G6402="Galvanized",H6402="Don't know",J6402="Galvanized")),
(AND(G6402="Galvanized",H6402="",J6402="Galvanized")),
(AND(G6402="Non-Lead - Other",H6402="",J6402="Galvanized")))),"Galvanized Requiring Replacement",
IF((OR((AND(G6402="Non-lead - Copper",J6402="Non-lead - Copper")),
(AND(G6402="Non-lead - Copper",J6402="Non-lead - Plastic")),
(AND(G6402="Non-lead - Copper",J6402="Non-lead - Other")),
(AND(G6402="Non-lead - Copper",J6402="Non-lead")),
(AND(G6402="Non-lead - Plastic",J6402="Non-lead - Copper")),
(AND(G6402="Non-lead - Plastic",J6402="Non-lead - Plastic")),
(AND(G6402="Non-lead - Plastic",J6402="Non-lead - Other")),
(AND(G6402="Non-lead - Plastic",J6402="Non-lead")),
(AND(G6402="Non-lead",J6402="Non-lead - Copper")),
(AND(G6402="Non-lead",J6402="Non-lead - Plastic")),
(AND(G6402="Non-lead",J6402="Non-lead - Other")),
(AND(G6402="Non-lead",J6402="Non-lead")),
(AND(G6402="Non-lead - Other",J6402="Non-lead - Copper")),
(AND(G6402="Non-Lead - Other",J6402="Non-lead - Plastic")),
(AND(G6402="Non-Lead - Other",J6402="Non-lead")),
(AND(G6402="Non-Lead - Other",J6402="Non-lead - Other")))),"Non-Lead",
IF((OR((AND(G6402="Galvanized",J6402="Non-lead")),
(AND(G6402="Galvanized",J6402="Non-lead - Copper")),
(AND(G6402="Galvanized",J6402="Non-lead - Plastic")),
(AND(G6402="Galvanized",J6402="Non-lead")),
(AND(G6402="Galvanized",J6402="Non-lead - Other")))),"Non-Lead",
IF((OR((AND(G6402="Non-lead - Copper",H6402="No",J6402="Galvanized")),
(AND(G6402="Non-lead - Plastic",H6402="No",J6402="Galvanized")),
(AND(G6402="Non-lead",H6402="No",J6402="Galvanized")),
(AND(G6402="Galvanized",H6402="No",J6402="Galvanized")),
(AND(G6402="Non-lead - Other",H6402="No",J6402="Galvanized")))),"Non-lead",
IF((OR((AND(G6402="Unknown - Likely Lead",J6402="Unknown - Likely Lead")),
(AND(G6402="Unknown - Likely Lead",J6402="Unknown - Unlikely Lead")),
(AND(G6402="Unknown - Likely Lead",J6402="Unknown - Material Unknown")),
(AND(G6402="Unknown - Unlikely Lead",J6402="Unknown - Likely Lead")),
(AND(G6402="Unknown - Unlikely Lead",J6402="Unknown - Unlikely Lead")),
(AND(G6402="Unknown - Unlikely Lead",J6402="Unknown - Material Unknown")),
(AND(G6402="Unknown - Material Unknown",J6402="Unknown - Likely Lead")),
(AND(G6402="Unknown - Material Unknown",J6402="Unknown - Unlikely Lead")),
(AND(G6402="Unknown - Material Unknown",J6402="Unknown - Material Unknown")))),"Unknown",
IF((OR((AND(G6402="Unknown - Likely Lead",J6402="Non-lead - Copper")),
(AND(G6402="Unknown - Likely Lead",J6402="Non-lead - Plastic")),
(AND(G6402="Unknown - Likely Lead",J6402="Non-lead")),
(AND(G6402="Unknown - Likely Lead",J6402="Non-lead - Other")),
(AND(G6402="Unknown - Unlikely Lead",J6402="Non-lead - Copper")),
(AND(G6402="Unknown - Unlikely Lead",J6402="Non-lead - Plastic")),
(AND(G6402="Unknown - Unlikely Lead",J6402="Non-lead")),
(AND(G6402="Unknown - Unlikely Lead",J6402="Non-lead - Other")),
(AND(G6402="Unknown - Material Unknown",J6402="Non-lead - Copper")),
(AND(G6402="Unknown - Material Unknown",J6402="Non-lead - Plastic")),
(AND(G6402="Unknown - Material Unknown",J6402="Non-lead")),
(AND(G6402="Unknown - Material Unknown",J6402="Non-lead - Other")))),"Unknown",
IF((OR((AND(G6402="Non-lead - Copper",J6402="Unknown - Likely Lead")),
(AND(G6402="Non-lead - Copper",J6402="Unknown - Unlikely Lead")),
(AND(G6402="Non-lead - Copper",J6402="Unknown - Material Unknown")),
(AND(G6402="Non-lead - Plastic",J6402="Unknown - Likely Lead")),
(AND(G6402="Non-lead - Plastic",J6402="Unknown - Unlikely Lead")),
(AND(G6402="Non-lead - Plastic",J6402="Unknown - Material Unknown")),
(AND(G6402="Non-lead",J6402="Unknown - Likely Lead")),
(AND(G6402="Non-lead",J6402="Unknown - Unlikely Lead")),
(AND(G6402="Non-lead",J6402="Unknown - Material Unknown")),
(AND(G6402="Non-lead - Other",J6402="Unknown - Likely Lead")),
(AND(G6402="Non-Lead - Other",J6402="Unknown - Unlikely Lead")),
(AND(G6402="Non-Lead - Other",J6402="Unknown - Material Unknown")))),"Unknown",
IF((OR((AND(G6402="Galvanized",J6402="Unknown - Likely Lead")),
(AND(G6402="Galvanized",J6402="Unknown - Unlikely Lead")),
(AND(G6402="Galvanized",J6402="Unknown - Material Unknown")))),"Unknown",
IF((OR((AND(G6402="Galvanized",J6402="")))),"Galvanized Requiring Replacement",
IF((OR((AND(G6402="Non-lead - Copper",J6402="")),
(AND(G6402="Non-lead - Plastic",J6402="")),
(AND(G6402="Non-lead",J6402="")),
(AND(G6402="Non-lead - Other",J6402="")))),"Non-lead",
IF((OR((AND(G6402="Unknown - Likely Lead",J6402="")),
(AND(G6402="Unknown - Unlikely Lead",J6402="")),
(AND(G6402="Unknown - Material Unknown",J6402="")))),"Unknown",
""))))))))))))))))</f>
        <v>Non-Lead</v>
      </c>
      <c r="N6402" s="44" t="s">
        <v>39</v>
      </c>
    </row>
    <row r="6403" spans="1:14" ht="30" x14ac:dyDescent="0.25">
      <c r="A6403" s="34" t="s">
        <v>14908</v>
      </c>
      <c r="B6403" s="35" t="s">
        <v>608</v>
      </c>
      <c r="C6403" s="36" t="s">
        <v>1157</v>
      </c>
      <c r="D6403" s="36" t="s">
        <v>32</v>
      </c>
      <c r="E6403" s="36" t="s">
        <v>33</v>
      </c>
      <c r="F6403" s="37" t="s">
        <v>14909</v>
      </c>
      <c r="G6403" s="38" t="s">
        <v>38</v>
      </c>
      <c r="H6403" s="39" t="s">
        <v>39</v>
      </c>
      <c r="I6403" s="40" t="s">
        <v>48</v>
      </c>
      <c r="J6403" s="42" t="s">
        <v>47</v>
      </c>
      <c r="K6403" s="39" t="s">
        <v>37</v>
      </c>
      <c r="L6403" s="35"/>
      <c r="M6403" s="43" t="str">
        <f>IF((OR(G6403="Lead")),"Lead",
IF((OR(J6403="Lead")),"Lead",
IF((OR(G6403="Lead-lined galvanized")),"Lead",
IF((OR(J6403="Lead-lined galvanized")),"Lead",
IF((OR((AND(G6403="Unknown - Likely Lead",J6403="Galvanized")),
(AND(G6403="Unknown - Unlikely Lead",J6403="Galvanized")),
(AND(G6403="Unknown - Material Unknown",J6403="Galvanized")))),"Galvanized Requiring Replacement",
IF((OR((AND(G6403="Non-lead - Copper",H6403="Yes",J6403="Galvanized")),
(AND(G6403="Non-lead - Copper",H6403="Don't know",J6403="Galvanized")),
(AND(G6403="Non-lead - Copper",H6403="",J6403="Galvanized")),
(AND(G6403="Non-lead - Plastic",H6403="Yes",J6403="Galvanized")),
(AND(G6403="Non-lead - Plastic",H6403="Don't know",J6403="Galvanized")),
(AND(G6403="Non-lead - Plastic",H6403="",J6403="Galvanized")),
(AND(G6403="Non-lead",H6403="Yes",J6403="Galvanized")),
(AND(G6403="Non-lead",H6403="Don't know",J6403="Galvanized")),
(AND(G6403="Non-lead",H6403="",J6403="Galvanized")),
(AND(G6403="Non-lead - Other",H6403="Yes",J6403="Galvanized")),
(AND(G6403="Non-Lead - Other",H6403="Don't know",J6403="Galvanized")),
(AND(G6403="Galvanized",H6403="Yes",J6403="Galvanized")),
(AND(G6403="Galvanized",H6403="Don't know",J6403="Galvanized")),
(AND(G6403="Galvanized",H6403="",J6403="Galvanized")),
(AND(G6403="Non-Lead - Other",H6403="",J6403="Galvanized")))),"Galvanized Requiring Replacement",
IF((OR((AND(G6403="Non-lead - Copper",J6403="Non-lead - Copper")),
(AND(G6403="Non-lead - Copper",J6403="Non-lead - Plastic")),
(AND(G6403="Non-lead - Copper",J6403="Non-lead - Other")),
(AND(G6403="Non-lead - Copper",J6403="Non-lead")),
(AND(G6403="Non-lead - Plastic",J6403="Non-lead - Copper")),
(AND(G6403="Non-lead - Plastic",J6403="Non-lead - Plastic")),
(AND(G6403="Non-lead - Plastic",J6403="Non-lead - Other")),
(AND(G6403="Non-lead - Plastic",J6403="Non-lead")),
(AND(G6403="Non-lead",J6403="Non-lead - Copper")),
(AND(G6403="Non-lead",J6403="Non-lead - Plastic")),
(AND(G6403="Non-lead",J6403="Non-lead - Other")),
(AND(G6403="Non-lead",J6403="Non-lead")),
(AND(G6403="Non-lead - Other",J6403="Non-lead - Copper")),
(AND(G6403="Non-Lead - Other",J6403="Non-lead - Plastic")),
(AND(G6403="Non-Lead - Other",J6403="Non-lead")),
(AND(G6403="Non-Lead - Other",J6403="Non-lead - Other")))),"Non-Lead",
IF((OR((AND(G6403="Galvanized",J6403="Non-lead")),
(AND(G6403="Galvanized",J6403="Non-lead - Copper")),
(AND(G6403="Galvanized",J6403="Non-lead - Plastic")),
(AND(G6403="Galvanized",J6403="Non-lead")),
(AND(G6403="Galvanized",J6403="Non-lead - Other")))),"Non-Lead",
IF((OR((AND(G6403="Non-lead - Copper",H6403="No",J6403="Galvanized")),
(AND(G6403="Non-lead - Plastic",H6403="No",J6403="Galvanized")),
(AND(G6403="Non-lead",H6403="No",J6403="Galvanized")),
(AND(G6403="Galvanized",H6403="No",J6403="Galvanized")),
(AND(G6403="Non-lead - Other",H6403="No",J6403="Galvanized")))),"Non-lead",
IF((OR((AND(G6403="Unknown - Likely Lead",J6403="Unknown - Likely Lead")),
(AND(G6403="Unknown - Likely Lead",J6403="Unknown - Unlikely Lead")),
(AND(G6403="Unknown - Likely Lead",J6403="Unknown - Material Unknown")),
(AND(G6403="Unknown - Unlikely Lead",J6403="Unknown - Likely Lead")),
(AND(G6403="Unknown - Unlikely Lead",J6403="Unknown - Unlikely Lead")),
(AND(G6403="Unknown - Unlikely Lead",J6403="Unknown - Material Unknown")),
(AND(G6403="Unknown - Material Unknown",J6403="Unknown - Likely Lead")),
(AND(G6403="Unknown - Material Unknown",J6403="Unknown - Unlikely Lead")),
(AND(G6403="Unknown - Material Unknown",J6403="Unknown - Material Unknown")))),"Unknown",
IF((OR((AND(G6403="Unknown - Likely Lead",J6403="Non-lead - Copper")),
(AND(G6403="Unknown - Likely Lead",J6403="Non-lead - Plastic")),
(AND(G6403="Unknown - Likely Lead",J6403="Non-lead")),
(AND(G6403="Unknown - Likely Lead",J6403="Non-lead - Other")),
(AND(G6403="Unknown - Unlikely Lead",J6403="Non-lead - Copper")),
(AND(G6403="Unknown - Unlikely Lead",J6403="Non-lead - Plastic")),
(AND(G6403="Unknown - Unlikely Lead",J6403="Non-lead")),
(AND(G6403="Unknown - Unlikely Lead",J6403="Non-lead - Other")),
(AND(G6403="Unknown - Material Unknown",J6403="Non-lead - Copper")),
(AND(G6403="Unknown - Material Unknown",J6403="Non-lead - Plastic")),
(AND(G6403="Unknown - Material Unknown",J6403="Non-lead")),
(AND(G6403="Unknown - Material Unknown",J6403="Non-lead - Other")))),"Unknown",
IF((OR((AND(G6403="Non-lead - Copper",J6403="Unknown - Likely Lead")),
(AND(G6403="Non-lead - Copper",J6403="Unknown - Unlikely Lead")),
(AND(G6403="Non-lead - Copper",J6403="Unknown - Material Unknown")),
(AND(G6403="Non-lead - Plastic",J6403="Unknown - Likely Lead")),
(AND(G6403="Non-lead - Plastic",J6403="Unknown - Unlikely Lead")),
(AND(G6403="Non-lead - Plastic",J6403="Unknown - Material Unknown")),
(AND(G6403="Non-lead",J6403="Unknown - Likely Lead")),
(AND(G6403="Non-lead",J6403="Unknown - Unlikely Lead")),
(AND(G6403="Non-lead",J6403="Unknown - Material Unknown")),
(AND(G6403="Non-lead - Other",J6403="Unknown - Likely Lead")),
(AND(G6403="Non-Lead - Other",J6403="Unknown - Unlikely Lead")),
(AND(G6403="Non-Lead - Other",J6403="Unknown - Material Unknown")))),"Unknown",
IF((OR((AND(G6403="Galvanized",J6403="Unknown - Likely Lead")),
(AND(G6403="Galvanized",J6403="Unknown - Unlikely Lead")),
(AND(G6403="Galvanized",J6403="Unknown - Material Unknown")))),"Unknown",
IF((OR((AND(G6403="Galvanized",J6403="")))),"Galvanized Requiring Replacement",
IF((OR((AND(G6403="Non-lead - Copper",J6403="")),
(AND(G6403="Non-lead - Plastic",J6403="")),
(AND(G6403="Non-lead",J6403="")),
(AND(G6403="Non-lead - Other",J6403="")))),"Non-lead",
IF((OR((AND(G6403="Unknown - Likely Lead",J6403="")),
(AND(G6403="Unknown - Unlikely Lead",J6403="")),
(AND(G6403="Unknown - Material Unknown",J6403="")))),"Unknown",
""))))))))))))))))</f>
        <v>Non-Lead</v>
      </c>
      <c r="N6403" s="44" t="s">
        <v>39</v>
      </c>
    </row>
    <row r="6404" spans="1:14" ht="30" x14ac:dyDescent="0.25">
      <c r="A6404" s="34" t="s">
        <v>14910</v>
      </c>
      <c r="B6404" s="35" t="s">
        <v>6134</v>
      </c>
      <c r="C6404" s="36" t="s">
        <v>14899</v>
      </c>
      <c r="D6404" s="36" t="s">
        <v>32</v>
      </c>
      <c r="E6404" s="36" t="s">
        <v>33</v>
      </c>
      <c r="F6404" s="37" t="s">
        <v>14911</v>
      </c>
      <c r="G6404" s="38" t="s">
        <v>38</v>
      </c>
      <c r="H6404" s="39" t="s">
        <v>39</v>
      </c>
      <c r="I6404" s="40" t="s">
        <v>48</v>
      </c>
      <c r="J6404" s="42" t="s">
        <v>47</v>
      </c>
      <c r="K6404" s="39" t="s">
        <v>37</v>
      </c>
      <c r="L6404" s="35"/>
      <c r="M6404" s="43" t="str">
        <f>IF((OR(G6404="Lead")),"Lead",
IF((OR(J6404="Lead")),"Lead",
IF((OR(G6404="Lead-lined galvanized")),"Lead",
IF((OR(J6404="Lead-lined galvanized")),"Lead",
IF((OR((AND(G6404="Unknown - Likely Lead",J6404="Galvanized")),
(AND(G6404="Unknown - Unlikely Lead",J6404="Galvanized")),
(AND(G6404="Unknown - Material Unknown",J6404="Galvanized")))),"Galvanized Requiring Replacement",
IF((OR((AND(G6404="Non-lead - Copper",H6404="Yes",J6404="Galvanized")),
(AND(G6404="Non-lead - Copper",H6404="Don't know",J6404="Galvanized")),
(AND(G6404="Non-lead - Copper",H6404="",J6404="Galvanized")),
(AND(G6404="Non-lead - Plastic",H6404="Yes",J6404="Galvanized")),
(AND(G6404="Non-lead - Plastic",H6404="Don't know",J6404="Galvanized")),
(AND(G6404="Non-lead - Plastic",H6404="",J6404="Galvanized")),
(AND(G6404="Non-lead",H6404="Yes",J6404="Galvanized")),
(AND(G6404="Non-lead",H6404="Don't know",J6404="Galvanized")),
(AND(G6404="Non-lead",H6404="",J6404="Galvanized")),
(AND(G6404="Non-lead - Other",H6404="Yes",J6404="Galvanized")),
(AND(G6404="Non-Lead - Other",H6404="Don't know",J6404="Galvanized")),
(AND(G6404="Galvanized",H6404="Yes",J6404="Galvanized")),
(AND(G6404="Galvanized",H6404="Don't know",J6404="Galvanized")),
(AND(G6404="Galvanized",H6404="",J6404="Galvanized")),
(AND(G6404="Non-Lead - Other",H6404="",J6404="Galvanized")))),"Galvanized Requiring Replacement",
IF((OR((AND(G6404="Non-lead - Copper",J6404="Non-lead - Copper")),
(AND(G6404="Non-lead - Copper",J6404="Non-lead - Plastic")),
(AND(G6404="Non-lead - Copper",J6404="Non-lead - Other")),
(AND(G6404="Non-lead - Copper",J6404="Non-lead")),
(AND(G6404="Non-lead - Plastic",J6404="Non-lead - Copper")),
(AND(G6404="Non-lead - Plastic",J6404="Non-lead - Plastic")),
(AND(G6404="Non-lead - Plastic",J6404="Non-lead - Other")),
(AND(G6404="Non-lead - Plastic",J6404="Non-lead")),
(AND(G6404="Non-lead",J6404="Non-lead - Copper")),
(AND(G6404="Non-lead",J6404="Non-lead - Plastic")),
(AND(G6404="Non-lead",J6404="Non-lead - Other")),
(AND(G6404="Non-lead",J6404="Non-lead")),
(AND(G6404="Non-lead - Other",J6404="Non-lead - Copper")),
(AND(G6404="Non-Lead - Other",J6404="Non-lead - Plastic")),
(AND(G6404="Non-Lead - Other",J6404="Non-lead")),
(AND(G6404="Non-Lead - Other",J6404="Non-lead - Other")))),"Non-Lead",
IF((OR((AND(G6404="Galvanized",J6404="Non-lead")),
(AND(G6404="Galvanized",J6404="Non-lead - Copper")),
(AND(G6404="Galvanized",J6404="Non-lead - Plastic")),
(AND(G6404="Galvanized",J6404="Non-lead")),
(AND(G6404="Galvanized",J6404="Non-lead - Other")))),"Non-Lead",
IF((OR((AND(G6404="Non-lead - Copper",H6404="No",J6404="Galvanized")),
(AND(G6404="Non-lead - Plastic",H6404="No",J6404="Galvanized")),
(AND(G6404="Non-lead",H6404="No",J6404="Galvanized")),
(AND(G6404="Galvanized",H6404="No",J6404="Galvanized")),
(AND(G6404="Non-lead - Other",H6404="No",J6404="Galvanized")))),"Non-lead",
IF((OR((AND(G6404="Unknown - Likely Lead",J6404="Unknown - Likely Lead")),
(AND(G6404="Unknown - Likely Lead",J6404="Unknown - Unlikely Lead")),
(AND(G6404="Unknown - Likely Lead",J6404="Unknown - Material Unknown")),
(AND(G6404="Unknown - Unlikely Lead",J6404="Unknown - Likely Lead")),
(AND(G6404="Unknown - Unlikely Lead",J6404="Unknown - Unlikely Lead")),
(AND(G6404="Unknown - Unlikely Lead",J6404="Unknown - Material Unknown")),
(AND(G6404="Unknown - Material Unknown",J6404="Unknown - Likely Lead")),
(AND(G6404="Unknown - Material Unknown",J6404="Unknown - Unlikely Lead")),
(AND(G6404="Unknown - Material Unknown",J6404="Unknown - Material Unknown")))),"Unknown",
IF((OR((AND(G6404="Unknown - Likely Lead",J6404="Non-lead - Copper")),
(AND(G6404="Unknown - Likely Lead",J6404="Non-lead - Plastic")),
(AND(G6404="Unknown - Likely Lead",J6404="Non-lead")),
(AND(G6404="Unknown - Likely Lead",J6404="Non-lead - Other")),
(AND(G6404="Unknown - Unlikely Lead",J6404="Non-lead - Copper")),
(AND(G6404="Unknown - Unlikely Lead",J6404="Non-lead - Plastic")),
(AND(G6404="Unknown - Unlikely Lead",J6404="Non-lead")),
(AND(G6404="Unknown - Unlikely Lead",J6404="Non-lead - Other")),
(AND(G6404="Unknown - Material Unknown",J6404="Non-lead - Copper")),
(AND(G6404="Unknown - Material Unknown",J6404="Non-lead - Plastic")),
(AND(G6404="Unknown - Material Unknown",J6404="Non-lead")),
(AND(G6404="Unknown - Material Unknown",J6404="Non-lead - Other")))),"Unknown",
IF((OR((AND(G6404="Non-lead - Copper",J6404="Unknown - Likely Lead")),
(AND(G6404="Non-lead - Copper",J6404="Unknown - Unlikely Lead")),
(AND(G6404="Non-lead - Copper",J6404="Unknown - Material Unknown")),
(AND(G6404="Non-lead - Plastic",J6404="Unknown - Likely Lead")),
(AND(G6404="Non-lead - Plastic",J6404="Unknown - Unlikely Lead")),
(AND(G6404="Non-lead - Plastic",J6404="Unknown - Material Unknown")),
(AND(G6404="Non-lead",J6404="Unknown - Likely Lead")),
(AND(G6404="Non-lead",J6404="Unknown - Unlikely Lead")),
(AND(G6404="Non-lead",J6404="Unknown - Material Unknown")),
(AND(G6404="Non-lead - Other",J6404="Unknown - Likely Lead")),
(AND(G6404="Non-Lead - Other",J6404="Unknown - Unlikely Lead")),
(AND(G6404="Non-Lead - Other",J6404="Unknown - Material Unknown")))),"Unknown",
IF((OR((AND(G6404="Galvanized",J6404="Unknown - Likely Lead")),
(AND(G6404="Galvanized",J6404="Unknown - Unlikely Lead")),
(AND(G6404="Galvanized",J6404="Unknown - Material Unknown")))),"Unknown",
IF((OR((AND(G6404="Galvanized",J6404="")))),"Galvanized Requiring Replacement",
IF((OR((AND(G6404="Non-lead - Copper",J6404="")),
(AND(G6404="Non-lead - Plastic",J6404="")),
(AND(G6404="Non-lead",J6404="")),
(AND(G6404="Non-lead - Other",J6404="")))),"Non-lead",
IF((OR((AND(G6404="Unknown - Likely Lead",J6404="")),
(AND(G6404="Unknown - Unlikely Lead",J6404="")),
(AND(G6404="Unknown - Material Unknown",J6404="")))),"Unknown",
""))))))))))))))))</f>
        <v>Non-Lead</v>
      </c>
      <c r="N6404" s="44" t="s">
        <v>39</v>
      </c>
    </row>
    <row r="6405" spans="1:14" ht="30" x14ac:dyDescent="0.25">
      <c r="A6405" s="34" t="s">
        <v>14912</v>
      </c>
      <c r="B6405" s="35" t="s">
        <v>6185</v>
      </c>
      <c r="C6405" s="36" t="s">
        <v>14899</v>
      </c>
      <c r="D6405" s="36" t="s">
        <v>32</v>
      </c>
      <c r="E6405" s="36" t="s">
        <v>33</v>
      </c>
      <c r="F6405" s="37" t="s">
        <v>14913</v>
      </c>
      <c r="G6405" s="38" t="s">
        <v>38</v>
      </c>
      <c r="H6405" s="39" t="s">
        <v>39</v>
      </c>
      <c r="I6405" s="40" t="s">
        <v>48</v>
      </c>
      <c r="J6405" s="42" t="s">
        <v>47</v>
      </c>
      <c r="K6405" s="39" t="s">
        <v>37</v>
      </c>
      <c r="L6405" s="35"/>
      <c r="M6405" s="43" t="str">
        <f>IF((OR(G6405="Lead")),"Lead",
IF((OR(J6405="Lead")),"Lead",
IF((OR(G6405="Lead-lined galvanized")),"Lead",
IF((OR(J6405="Lead-lined galvanized")),"Lead",
IF((OR((AND(G6405="Unknown - Likely Lead",J6405="Galvanized")),
(AND(G6405="Unknown - Unlikely Lead",J6405="Galvanized")),
(AND(G6405="Unknown - Material Unknown",J6405="Galvanized")))),"Galvanized Requiring Replacement",
IF((OR((AND(G6405="Non-lead - Copper",H6405="Yes",J6405="Galvanized")),
(AND(G6405="Non-lead - Copper",H6405="Don't know",J6405="Galvanized")),
(AND(G6405="Non-lead - Copper",H6405="",J6405="Galvanized")),
(AND(G6405="Non-lead - Plastic",H6405="Yes",J6405="Galvanized")),
(AND(G6405="Non-lead - Plastic",H6405="Don't know",J6405="Galvanized")),
(AND(G6405="Non-lead - Plastic",H6405="",J6405="Galvanized")),
(AND(G6405="Non-lead",H6405="Yes",J6405="Galvanized")),
(AND(G6405="Non-lead",H6405="Don't know",J6405="Galvanized")),
(AND(G6405="Non-lead",H6405="",J6405="Galvanized")),
(AND(G6405="Non-lead - Other",H6405="Yes",J6405="Galvanized")),
(AND(G6405="Non-Lead - Other",H6405="Don't know",J6405="Galvanized")),
(AND(G6405="Galvanized",H6405="Yes",J6405="Galvanized")),
(AND(G6405="Galvanized",H6405="Don't know",J6405="Galvanized")),
(AND(G6405="Galvanized",H6405="",J6405="Galvanized")),
(AND(G6405="Non-Lead - Other",H6405="",J6405="Galvanized")))),"Galvanized Requiring Replacement",
IF((OR((AND(G6405="Non-lead - Copper",J6405="Non-lead - Copper")),
(AND(G6405="Non-lead - Copper",J6405="Non-lead - Plastic")),
(AND(G6405="Non-lead - Copper",J6405="Non-lead - Other")),
(AND(G6405="Non-lead - Copper",J6405="Non-lead")),
(AND(G6405="Non-lead - Plastic",J6405="Non-lead - Copper")),
(AND(G6405="Non-lead - Plastic",J6405="Non-lead - Plastic")),
(AND(G6405="Non-lead - Plastic",J6405="Non-lead - Other")),
(AND(G6405="Non-lead - Plastic",J6405="Non-lead")),
(AND(G6405="Non-lead",J6405="Non-lead - Copper")),
(AND(G6405="Non-lead",J6405="Non-lead - Plastic")),
(AND(G6405="Non-lead",J6405="Non-lead - Other")),
(AND(G6405="Non-lead",J6405="Non-lead")),
(AND(G6405="Non-lead - Other",J6405="Non-lead - Copper")),
(AND(G6405="Non-Lead - Other",J6405="Non-lead - Plastic")),
(AND(G6405="Non-Lead - Other",J6405="Non-lead")),
(AND(G6405="Non-Lead - Other",J6405="Non-lead - Other")))),"Non-Lead",
IF((OR((AND(G6405="Galvanized",J6405="Non-lead")),
(AND(G6405="Galvanized",J6405="Non-lead - Copper")),
(AND(G6405="Galvanized",J6405="Non-lead - Plastic")),
(AND(G6405="Galvanized",J6405="Non-lead")),
(AND(G6405="Galvanized",J6405="Non-lead - Other")))),"Non-Lead",
IF((OR((AND(G6405="Non-lead - Copper",H6405="No",J6405="Galvanized")),
(AND(G6405="Non-lead - Plastic",H6405="No",J6405="Galvanized")),
(AND(G6405="Non-lead",H6405="No",J6405="Galvanized")),
(AND(G6405="Galvanized",H6405="No",J6405="Galvanized")),
(AND(G6405="Non-lead - Other",H6405="No",J6405="Galvanized")))),"Non-lead",
IF((OR((AND(G6405="Unknown - Likely Lead",J6405="Unknown - Likely Lead")),
(AND(G6405="Unknown - Likely Lead",J6405="Unknown - Unlikely Lead")),
(AND(G6405="Unknown - Likely Lead",J6405="Unknown - Material Unknown")),
(AND(G6405="Unknown - Unlikely Lead",J6405="Unknown - Likely Lead")),
(AND(G6405="Unknown - Unlikely Lead",J6405="Unknown - Unlikely Lead")),
(AND(G6405="Unknown - Unlikely Lead",J6405="Unknown - Material Unknown")),
(AND(G6405="Unknown - Material Unknown",J6405="Unknown - Likely Lead")),
(AND(G6405="Unknown - Material Unknown",J6405="Unknown - Unlikely Lead")),
(AND(G6405="Unknown - Material Unknown",J6405="Unknown - Material Unknown")))),"Unknown",
IF((OR((AND(G6405="Unknown - Likely Lead",J6405="Non-lead - Copper")),
(AND(G6405="Unknown - Likely Lead",J6405="Non-lead - Plastic")),
(AND(G6405="Unknown - Likely Lead",J6405="Non-lead")),
(AND(G6405="Unknown - Likely Lead",J6405="Non-lead - Other")),
(AND(G6405="Unknown - Unlikely Lead",J6405="Non-lead - Copper")),
(AND(G6405="Unknown - Unlikely Lead",J6405="Non-lead - Plastic")),
(AND(G6405="Unknown - Unlikely Lead",J6405="Non-lead")),
(AND(G6405="Unknown - Unlikely Lead",J6405="Non-lead - Other")),
(AND(G6405="Unknown - Material Unknown",J6405="Non-lead - Copper")),
(AND(G6405="Unknown - Material Unknown",J6405="Non-lead - Plastic")),
(AND(G6405="Unknown - Material Unknown",J6405="Non-lead")),
(AND(G6405="Unknown - Material Unknown",J6405="Non-lead - Other")))),"Unknown",
IF((OR((AND(G6405="Non-lead - Copper",J6405="Unknown - Likely Lead")),
(AND(G6405="Non-lead - Copper",J6405="Unknown - Unlikely Lead")),
(AND(G6405="Non-lead - Copper",J6405="Unknown - Material Unknown")),
(AND(G6405="Non-lead - Plastic",J6405="Unknown - Likely Lead")),
(AND(G6405="Non-lead - Plastic",J6405="Unknown - Unlikely Lead")),
(AND(G6405="Non-lead - Plastic",J6405="Unknown - Material Unknown")),
(AND(G6405="Non-lead",J6405="Unknown - Likely Lead")),
(AND(G6405="Non-lead",J6405="Unknown - Unlikely Lead")),
(AND(G6405="Non-lead",J6405="Unknown - Material Unknown")),
(AND(G6405="Non-lead - Other",J6405="Unknown - Likely Lead")),
(AND(G6405="Non-Lead - Other",J6405="Unknown - Unlikely Lead")),
(AND(G6405="Non-Lead - Other",J6405="Unknown - Material Unknown")))),"Unknown",
IF((OR((AND(G6405="Galvanized",J6405="Unknown - Likely Lead")),
(AND(G6405="Galvanized",J6405="Unknown - Unlikely Lead")),
(AND(G6405="Galvanized",J6405="Unknown - Material Unknown")))),"Unknown",
IF((OR((AND(G6405="Galvanized",J6405="")))),"Galvanized Requiring Replacement",
IF((OR((AND(G6405="Non-lead - Copper",J6405="")),
(AND(G6405="Non-lead - Plastic",J6405="")),
(AND(G6405="Non-lead",J6405="")),
(AND(G6405="Non-lead - Other",J6405="")))),"Non-lead",
IF((OR((AND(G6405="Unknown - Likely Lead",J6405="")),
(AND(G6405="Unknown - Unlikely Lead",J6405="")),
(AND(G6405="Unknown - Material Unknown",J6405="")))),"Unknown",
""))))))))))))))))</f>
        <v>Non-Lead</v>
      </c>
      <c r="N6405" s="44" t="s">
        <v>39</v>
      </c>
    </row>
    <row r="6406" spans="1:14" ht="30" x14ac:dyDescent="0.25">
      <c r="A6406" s="34" t="s">
        <v>14914</v>
      </c>
      <c r="B6406" s="35" t="s">
        <v>14915</v>
      </c>
      <c r="C6406" s="36" t="s">
        <v>14899</v>
      </c>
      <c r="D6406" s="36" t="s">
        <v>32</v>
      </c>
      <c r="E6406" s="36" t="s">
        <v>33</v>
      </c>
      <c r="F6406" s="37" t="s">
        <v>14916</v>
      </c>
      <c r="G6406" s="38" t="s">
        <v>38</v>
      </c>
      <c r="H6406" s="39" t="s">
        <v>39</v>
      </c>
      <c r="I6406" s="40" t="s">
        <v>48</v>
      </c>
      <c r="J6406" s="42" t="s">
        <v>47</v>
      </c>
      <c r="K6406" s="39" t="s">
        <v>37</v>
      </c>
      <c r="L6406" s="35"/>
      <c r="M6406" s="43" t="str">
        <f>IF((OR(G6406="Lead")),"Lead",
IF((OR(J6406="Lead")),"Lead",
IF((OR(G6406="Lead-lined galvanized")),"Lead",
IF((OR(J6406="Lead-lined galvanized")),"Lead",
IF((OR((AND(G6406="Unknown - Likely Lead",J6406="Galvanized")),
(AND(G6406="Unknown - Unlikely Lead",J6406="Galvanized")),
(AND(G6406="Unknown - Material Unknown",J6406="Galvanized")))),"Galvanized Requiring Replacement",
IF((OR((AND(G6406="Non-lead - Copper",H6406="Yes",J6406="Galvanized")),
(AND(G6406="Non-lead - Copper",H6406="Don't know",J6406="Galvanized")),
(AND(G6406="Non-lead - Copper",H6406="",J6406="Galvanized")),
(AND(G6406="Non-lead - Plastic",H6406="Yes",J6406="Galvanized")),
(AND(G6406="Non-lead - Plastic",H6406="Don't know",J6406="Galvanized")),
(AND(G6406="Non-lead - Plastic",H6406="",J6406="Galvanized")),
(AND(G6406="Non-lead",H6406="Yes",J6406="Galvanized")),
(AND(G6406="Non-lead",H6406="Don't know",J6406="Galvanized")),
(AND(G6406="Non-lead",H6406="",J6406="Galvanized")),
(AND(G6406="Non-lead - Other",H6406="Yes",J6406="Galvanized")),
(AND(G6406="Non-Lead - Other",H6406="Don't know",J6406="Galvanized")),
(AND(G6406="Galvanized",H6406="Yes",J6406="Galvanized")),
(AND(G6406="Galvanized",H6406="Don't know",J6406="Galvanized")),
(AND(G6406="Galvanized",H6406="",J6406="Galvanized")),
(AND(G6406="Non-Lead - Other",H6406="",J6406="Galvanized")))),"Galvanized Requiring Replacement",
IF((OR((AND(G6406="Non-lead - Copper",J6406="Non-lead - Copper")),
(AND(G6406="Non-lead - Copper",J6406="Non-lead - Plastic")),
(AND(G6406="Non-lead - Copper",J6406="Non-lead - Other")),
(AND(G6406="Non-lead - Copper",J6406="Non-lead")),
(AND(G6406="Non-lead - Plastic",J6406="Non-lead - Copper")),
(AND(G6406="Non-lead - Plastic",J6406="Non-lead - Plastic")),
(AND(G6406="Non-lead - Plastic",J6406="Non-lead - Other")),
(AND(G6406="Non-lead - Plastic",J6406="Non-lead")),
(AND(G6406="Non-lead",J6406="Non-lead - Copper")),
(AND(G6406="Non-lead",J6406="Non-lead - Plastic")),
(AND(G6406="Non-lead",J6406="Non-lead - Other")),
(AND(G6406="Non-lead",J6406="Non-lead")),
(AND(G6406="Non-lead - Other",J6406="Non-lead - Copper")),
(AND(G6406="Non-Lead - Other",J6406="Non-lead - Plastic")),
(AND(G6406="Non-Lead - Other",J6406="Non-lead")),
(AND(G6406="Non-Lead - Other",J6406="Non-lead - Other")))),"Non-Lead",
IF((OR((AND(G6406="Galvanized",J6406="Non-lead")),
(AND(G6406="Galvanized",J6406="Non-lead - Copper")),
(AND(G6406="Galvanized",J6406="Non-lead - Plastic")),
(AND(G6406="Galvanized",J6406="Non-lead")),
(AND(G6406="Galvanized",J6406="Non-lead - Other")))),"Non-Lead",
IF((OR((AND(G6406="Non-lead - Copper",H6406="No",J6406="Galvanized")),
(AND(G6406="Non-lead - Plastic",H6406="No",J6406="Galvanized")),
(AND(G6406="Non-lead",H6406="No",J6406="Galvanized")),
(AND(G6406="Galvanized",H6406="No",J6406="Galvanized")),
(AND(G6406="Non-lead - Other",H6406="No",J6406="Galvanized")))),"Non-lead",
IF((OR((AND(G6406="Unknown - Likely Lead",J6406="Unknown - Likely Lead")),
(AND(G6406="Unknown - Likely Lead",J6406="Unknown - Unlikely Lead")),
(AND(G6406="Unknown - Likely Lead",J6406="Unknown - Material Unknown")),
(AND(G6406="Unknown - Unlikely Lead",J6406="Unknown - Likely Lead")),
(AND(G6406="Unknown - Unlikely Lead",J6406="Unknown - Unlikely Lead")),
(AND(G6406="Unknown - Unlikely Lead",J6406="Unknown - Material Unknown")),
(AND(G6406="Unknown - Material Unknown",J6406="Unknown - Likely Lead")),
(AND(G6406="Unknown - Material Unknown",J6406="Unknown - Unlikely Lead")),
(AND(G6406="Unknown - Material Unknown",J6406="Unknown - Material Unknown")))),"Unknown",
IF((OR((AND(G6406="Unknown - Likely Lead",J6406="Non-lead - Copper")),
(AND(G6406="Unknown - Likely Lead",J6406="Non-lead - Plastic")),
(AND(G6406="Unknown - Likely Lead",J6406="Non-lead")),
(AND(G6406="Unknown - Likely Lead",J6406="Non-lead - Other")),
(AND(G6406="Unknown - Unlikely Lead",J6406="Non-lead - Copper")),
(AND(G6406="Unknown - Unlikely Lead",J6406="Non-lead - Plastic")),
(AND(G6406="Unknown - Unlikely Lead",J6406="Non-lead")),
(AND(G6406="Unknown - Unlikely Lead",J6406="Non-lead - Other")),
(AND(G6406="Unknown - Material Unknown",J6406="Non-lead - Copper")),
(AND(G6406="Unknown - Material Unknown",J6406="Non-lead - Plastic")),
(AND(G6406="Unknown - Material Unknown",J6406="Non-lead")),
(AND(G6406="Unknown - Material Unknown",J6406="Non-lead - Other")))),"Unknown",
IF((OR((AND(G6406="Non-lead - Copper",J6406="Unknown - Likely Lead")),
(AND(G6406="Non-lead - Copper",J6406="Unknown - Unlikely Lead")),
(AND(G6406="Non-lead - Copper",J6406="Unknown - Material Unknown")),
(AND(G6406="Non-lead - Plastic",J6406="Unknown - Likely Lead")),
(AND(G6406="Non-lead - Plastic",J6406="Unknown - Unlikely Lead")),
(AND(G6406="Non-lead - Plastic",J6406="Unknown - Material Unknown")),
(AND(G6406="Non-lead",J6406="Unknown - Likely Lead")),
(AND(G6406="Non-lead",J6406="Unknown - Unlikely Lead")),
(AND(G6406="Non-lead",J6406="Unknown - Material Unknown")),
(AND(G6406="Non-lead - Other",J6406="Unknown - Likely Lead")),
(AND(G6406="Non-Lead - Other",J6406="Unknown - Unlikely Lead")),
(AND(G6406="Non-Lead - Other",J6406="Unknown - Material Unknown")))),"Unknown",
IF((OR((AND(G6406="Galvanized",J6406="Unknown - Likely Lead")),
(AND(G6406="Galvanized",J6406="Unknown - Unlikely Lead")),
(AND(G6406="Galvanized",J6406="Unknown - Material Unknown")))),"Unknown",
IF((OR((AND(G6406="Galvanized",J6406="")))),"Galvanized Requiring Replacement",
IF((OR((AND(G6406="Non-lead - Copper",J6406="")),
(AND(G6406="Non-lead - Plastic",J6406="")),
(AND(G6406="Non-lead",J6406="")),
(AND(G6406="Non-lead - Other",J6406="")))),"Non-lead",
IF((OR((AND(G6406="Unknown - Likely Lead",J6406="")),
(AND(G6406="Unknown - Unlikely Lead",J6406="")),
(AND(G6406="Unknown - Material Unknown",J6406="")))),"Unknown",
""))))))))))))))))</f>
        <v>Non-Lead</v>
      </c>
      <c r="N6406" s="44" t="s">
        <v>39</v>
      </c>
    </row>
    <row r="6407" spans="1:14" ht="30" x14ac:dyDescent="0.25">
      <c r="A6407" s="34" t="s">
        <v>14917</v>
      </c>
      <c r="B6407" s="35" t="s">
        <v>6188</v>
      </c>
      <c r="C6407" s="36" t="s">
        <v>14747</v>
      </c>
      <c r="D6407" s="36" t="s">
        <v>32</v>
      </c>
      <c r="E6407" s="36" t="s">
        <v>33</v>
      </c>
      <c r="F6407" s="37" t="s">
        <v>14918</v>
      </c>
      <c r="G6407" s="38" t="s">
        <v>38</v>
      </c>
      <c r="H6407" s="39" t="s">
        <v>39</v>
      </c>
      <c r="I6407" s="40" t="s">
        <v>48</v>
      </c>
      <c r="J6407" s="42" t="s">
        <v>47</v>
      </c>
      <c r="K6407" s="39" t="s">
        <v>37</v>
      </c>
      <c r="L6407" s="35"/>
      <c r="M6407" s="43" t="str">
        <f>IF((OR(G6407="Lead")),"Lead",
IF((OR(J6407="Lead")),"Lead",
IF((OR(G6407="Lead-lined galvanized")),"Lead",
IF((OR(J6407="Lead-lined galvanized")),"Lead",
IF((OR((AND(G6407="Unknown - Likely Lead",J6407="Galvanized")),
(AND(G6407="Unknown - Unlikely Lead",J6407="Galvanized")),
(AND(G6407="Unknown - Material Unknown",J6407="Galvanized")))),"Galvanized Requiring Replacement",
IF((OR((AND(G6407="Non-lead - Copper",H6407="Yes",J6407="Galvanized")),
(AND(G6407="Non-lead - Copper",H6407="Don't know",J6407="Galvanized")),
(AND(G6407="Non-lead - Copper",H6407="",J6407="Galvanized")),
(AND(G6407="Non-lead - Plastic",H6407="Yes",J6407="Galvanized")),
(AND(G6407="Non-lead - Plastic",H6407="Don't know",J6407="Galvanized")),
(AND(G6407="Non-lead - Plastic",H6407="",J6407="Galvanized")),
(AND(G6407="Non-lead",H6407="Yes",J6407="Galvanized")),
(AND(G6407="Non-lead",H6407="Don't know",J6407="Galvanized")),
(AND(G6407="Non-lead",H6407="",J6407="Galvanized")),
(AND(G6407="Non-lead - Other",H6407="Yes",J6407="Galvanized")),
(AND(G6407="Non-Lead - Other",H6407="Don't know",J6407="Galvanized")),
(AND(G6407="Galvanized",H6407="Yes",J6407="Galvanized")),
(AND(G6407="Galvanized",H6407="Don't know",J6407="Galvanized")),
(AND(G6407="Galvanized",H6407="",J6407="Galvanized")),
(AND(G6407="Non-Lead - Other",H6407="",J6407="Galvanized")))),"Galvanized Requiring Replacement",
IF((OR((AND(G6407="Non-lead - Copper",J6407="Non-lead - Copper")),
(AND(G6407="Non-lead - Copper",J6407="Non-lead - Plastic")),
(AND(G6407="Non-lead - Copper",J6407="Non-lead - Other")),
(AND(G6407="Non-lead - Copper",J6407="Non-lead")),
(AND(G6407="Non-lead - Plastic",J6407="Non-lead - Copper")),
(AND(G6407="Non-lead - Plastic",J6407="Non-lead - Plastic")),
(AND(G6407="Non-lead - Plastic",J6407="Non-lead - Other")),
(AND(G6407="Non-lead - Plastic",J6407="Non-lead")),
(AND(G6407="Non-lead",J6407="Non-lead - Copper")),
(AND(G6407="Non-lead",J6407="Non-lead - Plastic")),
(AND(G6407="Non-lead",J6407="Non-lead - Other")),
(AND(G6407="Non-lead",J6407="Non-lead")),
(AND(G6407="Non-lead - Other",J6407="Non-lead - Copper")),
(AND(G6407="Non-Lead - Other",J6407="Non-lead - Plastic")),
(AND(G6407="Non-Lead - Other",J6407="Non-lead")),
(AND(G6407="Non-Lead - Other",J6407="Non-lead - Other")))),"Non-Lead",
IF((OR((AND(G6407="Galvanized",J6407="Non-lead")),
(AND(G6407="Galvanized",J6407="Non-lead - Copper")),
(AND(G6407="Galvanized",J6407="Non-lead - Plastic")),
(AND(G6407="Galvanized",J6407="Non-lead")),
(AND(G6407="Galvanized",J6407="Non-lead - Other")))),"Non-Lead",
IF((OR((AND(G6407="Non-lead - Copper",H6407="No",J6407="Galvanized")),
(AND(G6407="Non-lead - Plastic",H6407="No",J6407="Galvanized")),
(AND(G6407="Non-lead",H6407="No",J6407="Galvanized")),
(AND(G6407="Galvanized",H6407="No",J6407="Galvanized")),
(AND(G6407="Non-lead - Other",H6407="No",J6407="Galvanized")))),"Non-lead",
IF((OR((AND(G6407="Unknown - Likely Lead",J6407="Unknown - Likely Lead")),
(AND(G6407="Unknown - Likely Lead",J6407="Unknown - Unlikely Lead")),
(AND(G6407="Unknown - Likely Lead",J6407="Unknown - Material Unknown")),
(AND(G6407="Unknown - Unlikely Lead",J6407="Unknown - Likely Lead")),
(AND(G6407="Unknown - Unlikely Lead",J6407="Unknown - Unlikely Lead")),
(AND(G6407="Unknown - Unlikely Lead",J6407="Unknown - Material Unknown")),
(AND(G6407="Unknown - Material Unknown",J6407="Unknown - Likely Lead")),
(AND(G6407="Unknown - Material Unknown",J6407="Unknown - Unlikely Lead")),
(AND(G6407="Unknown - Material Unknown",J6407="Unknown - Material Unknown")))),"Unknown",
IF((OR((AND(G6407="Unknown - Likely Lead",J6407="Non-lead - Copper")),
(AND(G6407="Unknown - Likely Lead",J6407="Non-lead - Plastic")),
(AND(G6407="Unknown - Likely Lead",J6407="Non-lead")),
(AND(G6407="Unknown - Likely Lead",J6407="Non-lead - Other")),
(AND(G6407="Unknown - Unlikely Lead",J6407="Non-lead - Copper")),
(AND(G6407="Unknown - Unlikely Lead",J6407="Non-lead - Plastic")),
(AND(G6407="Unknown - Unlikely Lead",J6407="Non-lead")),
(AND(G6407="Unknown - Unlikely Lead",J6407="Non-lead - Other")),
(AND(G6407="Unknown - Material Unknown",J6407="Non-lead - Copper")),
(AND(G6407="Unknown - Material Unknown",J6407="Non-lead - Plastic")),
(AND(G6407="Unknown - Material Unknown",J6407="Non-lead")),
(AND(G6407="Unknown - Material Unknown",J6407="Non-lead - Other")))),"Unknown",
IF((OR((AND(G6407="Non-lead - Copper",J6407="Unknown - Likely Lead")),
(AND(G6407="Non-lead - Copper",J6407="Unknown - Unlikely Lead")),
(AND(G6407="Non-lead - Copper",J6407="Unknown - Material Unknown")),
(AND(G6407="Non-lead - Plastic",J6407="Unknown - Likely Lead")),
(AND(G6407="Non-lead - Plastic",J6407="Unknown - Unlikely Lead")),
(AND(G6407="Non-lead - Plastic",J6407="Unknown - Material Unknown")),
(AND(G6407="Non-lead",J6407="Unknown - Likely Lead")),
(AND(G6407="Non-lead",J6407="Unknown - Unlikely Lead")),
(AND(G6407="Non-lead",J6407="Unknown - Material Unknown")),
(AND(G6407="Non-lead - Other",J6407="Unknown - Likely Lead")),
(AND(G6407="Non-Lead - Other",J6407="Unknown - Unlikely Lead")),
(AND(G6407="Non-Lead - Other",J6407="Unknown - Material Unknown")))),"Unknown",
IF((OR((AND(G6407="Galvanized",J6407="Unknown - Likely Lead")),
(AND(G6407="Galvanized",J6407="Unknown - Unlikely Lead")),
(AND(G6407="Galvanized",J6407="Unknown - Material Unknown")))),"Unknown",
IF((OR((AND(G6407="Galvanized",J6407="")))),"Galvanized Requiring Replacement",
IF((OR((AND(G6407="Non-lead - Copper",J6407="")),
(AND(G6407="Non-lead - Plastic",J6407="")),
(AND(G6407="Non-lead",J6407="")),
(AND(G6407="Non-lead - Other",J6407="")))),"Non-lead",
IF((OR((AND(G6407="Unknown - Likely Lead",J6407="")),
(AND(G6407="Unknown - Unlikely Lead",J6407="")),
(AND(G6407="Unknown - Material Unknown",J6407="")))),"Unknown",
""))))))))))))))))</f>
        <v>Non-Lead</v>
      </c>
      <c r="N6407" s="44" t="s">
        <v>39</v>
      </c>
    </row>
    <row r="6408" spans="1:14" ht="30" x14ac:dyDescent="0.25">
      <c r="A6408" s="34" t="s">
        <v>14919</v>
      </c>
      <c r="B6408" s="35" t="s">
        <v>6194</v>
      </c>
      <c r="C6408" s="36" t="s">
        <v>14906</v>
      </c>
      <c r="D6408" s="36" t="s">
        <v>32</v>
      </c>
      <c r="E6408" s="36" t="s">
        <v>33</v>
      </c>
      <c r="F6408" s="37" t="s">
        <v>14920</v>
      </c>
      <c r="G6408" s="38" t="s">
        <v>38</v>
      </c>
      <c r="H6408" s="39" t="s">
        <v>39</v>
      </c>
      <c r="I6408" s="40" t="s">
        <v>48</v>
      </c>
      <c r="J6408" s="42" t="s">
        <v>47</v>
      </c>
      <c r="K6408" s="39" t="s">
        <v>37</v>
      </c>
      <c r="L6408" s="35"/>
      <c r="M6408" s="43" t="str">
        <f>IF((OR(G6408="Lead")),"Lead",
IF((OR(J6408="Lead")),"Lead",
IF((OR(G6408="Lead-lined galvanized")),"Lead",
IF((OR(J6408="Lead-lined galvanized")),"Lead",
IF((OR((AND(G6408="Unknown - Likely Lead",J6408="Galvanized")),
(AND(G6408="Unknown - Unlikely Lead",J6408="Galvanized")),
(AND(G6408="Unknown - Material Unknown",J6408="Galvanized")))),"Galvanized Requiring Replacement",
IF((OR((AND(G6408="Non-lead - Copper",H6408="Yes",J6408="Galvanized")),
(AND(G6408="Non-lead - Copper",H6408="Don't know",J6408="Galvanized")),
(AND(G6408="Non-lead - Copper",H6408="",J6408="Galvanized")),
(AND(G6408="Non-lead - Plastic",H6408="Yes",J6408="Galvanized")),
(AND(G6408="Non-lead - Plastic",H6408="Don't know",J6408="Galvanized")),
(AND(G6408="Non-lead - Plastic",H6408="",J6408="Galvanized")),
(AND(G6408="Non-lead",H6408="Yes",J6408="Galvanized")),
(AND(G6408="Non-lead",H6408="Don't know",J6408="Galvanized")),
(AND(G6408="Non-lead",H6408="",J6408="Galvanized")),
(AND(G6408="Non-lead - Other",H6408="Yes",J6408="Galvanized")),
(AND(G6408="Non-Lead - Other",H6408="Don't know",J6408="Galvanized")),
(AND(G6408="Galvanized",H6408="Yes",J6408="Galvanized")),
(AND(G6408="Galvanized",H6408="Don't know",J6408="Galvanized")),
(AND(G6408="Galvanized",H6408="",J6408="Galvanized")),
(AND(G6408="Non-Lead - Other",H6408="",J6408="Galvanized")))),"Galvanized Requiring Replacement",
IF((OR((AND(G6408="Non-lead - Copper",J6408="Non-lead - Copper")),
(AND(G6408="Non-lead - Copper",J6408="Non-lead - Plastic")),
(AND(G6408="Non-lead - Copper",J6408="Non-lead - Other")),
(AND(G6408="Non-lead - Copper",J6408="Non-lead")),
(AND(G6408="Non-lead - Plastic",J6408="Non-lead - Copper")),
(AND(G6408="Non-lead - Plastic",J6408="Non-lead - Plastic")),
(AND(G6408="Non-lead - Plastic",J6408="Non-lead - Other")),
(AND(G6408="Non-lead - Plastic",J6408="Non-lead")),
(AND(G6408="Non-lead",J6408="Non-lead - Copper")),
(AND(G6408="Non-lead",J6408="Non-lead - Plastic")),
(AND(G6408="Non-lead",J6408="Non-lead - Other")),
(AND(G6408="Non-lead",J6408="Non-lead")),
(AND(G6408="Non-lead - Other",J6408="Non-lead - Copper")),
(AND(G6408="Non-Lead - Other",J6408="Non-lead - Plastic")),
(AND(G6408="Non-Lead - Other",J6408="Non-lead")),
(AND(G6408="Non-Lead - Other",J6408="Non-lead - Other")))),"Non-Lead",
IF((OR((AND(G6408="Galvanized",J6408="Non-lead")),
(AND(G6408="Galvanized",J6408="Non-lead - Copper")),
(AND(G6408="Galvanized",J6408="Non-lead - Plastic")),
(AND(G6408="Galvanized",J6408="Non-lead")),
(AND(G6408="Galvanized",J6408="Non-lead - Other")))),"Non-Lead",
IF((OR((AND(G6408="Non-lead - Copper",H6408="No",J6408="Galvanized")),
(AND(G6408="Non-lead - Plastic",H6408="No",J6408="Galvanized")),
(AND(G6408="Non-lead",H6408="No",J6408="Galvanized")),
(AND(G6408="Galvanized",H6408="No",J6408="Galvanized")),
(AND(G6408="Non-lead - Other",H6408="No",J6408="Galvanized")))),"Non-lead",
IF((OR((AND(G6408="Unknown - Likely Lead",J6408="Unknown - Likely Lead")),
(AND(G6408="Unknown - Likely Lead",J6408="Unknown - Unlikely Lead")),
(AND(G6408="Unknown - Likely Lead",J6408="Unknown - Material Unknown")),
(AND(G6408="Unknown - Unlikely Lead",J6408="Unknown - Likely Lead")),
(AND(G6408="Unknown - Unlikely Lead",J6408="Unknown - Unlikely Lead")),
(AND(G6408="Unknown - Unlikely Lead",J6408="Unknown - Material Unknown")),
(AND(G6408="Unknown - Material Unknown",J6408="Unknown - Likely Lead")),
(AND(G6408="Unknown - Material Unknown",J6408="Unknown - Unlikely Lead")),
(AND(G6408="Unknown - Material Unknown",J6408="Unknown - Material Unknown")))),"Unknown",
IF((OR((AND(G6408="Unknown - Likely Lead",J6408="Non-lead - Copper")),
(AND(G6408="Unknown - Likely Lead",J6408="Non-lead - Plastic")),
(AND(G6408="Unknown - Likely Lead",J6408="Non-lead")),
(AND(G6408="Unknown - Likely Lead",J6408="Non-lead - Other")),
(AND(G6408="Unknown - Unlikely Lead",J6408="Non-lead - Copper")),
(AND(G6408="Unknown - Unlikely Lead",J6408="Non-lead - Plastic")),
(AND(G6408="Unknown - Unlikely Lead",J6408="Non-lead")),
(AND(G6408="Unknown - Unlikely Lead",J6408="Non-lead - Other")),
(AND(G6408="Unknown - Material Unknown",J6408="Non-lead - Copper")),
(AND(G6408="Unknown - Material Unknown",J6408="Non-lead - Plastic")),
(AND(G6408="Unknown - Material Unknown",J6408="Non-lead")),
(AND(G6408="Unknown - Material Unknown",J6408="Non-lead - Other")))),"Unknown",
IF((OR((AND(G6408="Non-lead - Copper",J6408="Unknown - Likely Lead")),
(AND(G6408="Non-lead - Copper",J6408="Unknown - Unlikely Lead")),
(AND(G6408="Non-lead - Copper",J6408="Unknown - Material Unknown")),
(AND(G6408="Non-lead - Plastic",J6408="Unknown - Likely Lead")),
(AND(G6408="Non-lead - Plastic",J6408="Unknown - Unlikely Lead")),
(AND(G6408="Non-lead - Plastic",J6408="Unknown - Material Unknown")),
(AND(G6408="Non-lead",J6408="Unknown - Likely Lead")),
(AND(G6408="Non-lead",J6408="Unknown - Unlikely Lead")),
(AND(G6408="Non-lead",J6408="Unknown - Material Unknown")),
(AND(G6408="Non-lead - Other",J6408="Unknown - Likely Lead")),
(AND(G6408="Non-Lead - Other",J6408="Unknown - Unlikely Lead")),
(AND(G6408="Non-Lead - Other",J6408="Unknown - Material Unknown")))),"Unknown",
IF((OR((AND(G6408="Galvanized",J6408="Unknown - Likely Lead")),
(AND(G6408="Galvanized",J6408="Unknown - Unlikely Lead")),
(AND(G6408="Galvanized",J6408="Unknown - Material Unknown")))),"Unknown",
IF((OR((AND(G6408="Galvanized",J6408="")))),"Galvanized Requiring Replacement",
IF((OR((AND(G6408="Non-lead - Copper",J6408="")),
(AND(G6408="Non-lead - Plastic",J6408="")),
(AND(G6408="Non-lead",J6408="")),
(AND(G6408="Non-lead - Other",J6408="")))),"Non-lead",
IF((OR((AND(G6408="Unknown - Likely Lead",J6408="")),
(AND(G6408="Unknown - Unlikely Lead",J6408="")),
(AND(G6408="Unknown - Material Unknown",J6408="")))),"Unknown",
""))))))))))))))))</f>
        <v>Non-Lead</v>
      </c>
      <c r="N6408" s="44" t="s">
        <v>39</v>
      </c>
    </row>
    <row r="6409" spans="1:14" ht="30" x14ac:dyDescent="0.25">
      <c r="A6409" s="34" t="s">
        <v>14921</v>
      </c>
      <c r="B6409" s="35" t="s">
        <v>14922</v>
      </c>
      <c r="C6409" s="36" t="s">
        <v>14899</v>
      </c>
      <c r="D6409" s="36" t="s">
        <v>32</v>
      </c>
      <c r="E6409" s="36" t="s">
        <v>33</v>
      </c>
      <c r="F6409" s="37" t="s">
        <v>14923</v>
      </c>
      <c r="G6409" s="38" t="s">
        <v>38</v>
      </c>
      <c r="H6409" s="39" t="s">
        <v>39</v>
      </c>
      <c r="I6409" s="40" t="s">
        <v>48</v>
      </c>
      <c r="J6409" s="42" t="s">
        <v>47</v>
      </c>
      <c r="K6409" s="39" t="s">
        <v>37</v>
      </c>
      <c r="L6409" s="35"/>
      <c r="M6409" s="43" t="str">
        <f>IF((OR(G6409="Lead")),"Lead",
IF((OR(J6409="Lead")),"Lead",
IF((OR(G6409="Lead-lined galvanized")),"Lead",
IF((OR(J6409="Lead-lined galvanized")),"Lead",
IF((OR((AND(G6409="Unknown - Likely Lead",J6409="Galvanized")),
(AND(G6409="Unknown - Unlikely Lead",J6409="Galvanized")),
(AND(G6409="Unknown - Material Unknown",J6409="Galvanized")))),"Galvanized Requiring Replacement",
IF((OR((AND(G6409="Non-lead - Copper",H6409="Yes",J6409="Galvanized")),
(AND(G6409="Non-lead - Copper",H6409="Don't know",J6409="Galvanized")),
(AND(G6409="Non-lead - Copper",H6409="",J6409="Galvanized")),
(AND(G6409="Non-lead - Plastic",H6409="Yes",J6409="Galvanized")),
(AND(G6409="Non-lead - Plastic",H6409="Don't know",J6409="Galvanized")),
(AND(G6409="Non-lead - Plastic",H6409="",J6409="Galvanized")),
(AND(G6409="Non-lead",H6409="Yes",J6409="Galvanized")),
(AND(G6409="Non-lead",H6409="Don't know",J6409="Galvanized")),
(AND(G6409="Non-lead",H6409="",J6409="Galvanized")),
(AND(G6409="Non-lead - Other",H6409="Yes",J6409="Galvanized")),
(AND(G6409="Non-Lead - Other",H6409="Don't know",J6409="Galvanized")),
(AND(G6409="Galvanized",H6409="Yes",J6409="Galvanized")),
(AND(G6409="Galvanized",H6409="Don't know",J6409="Galvanized")),
(AND(G6409="Galvanized",H6409="",J6409="Galvanized")),
(AND(G6409="Non-Lead - Other",H6409="",J6409="Galvanized")))),"Galvanized Requiring Replacement",
IF((OR((AND(G6409="Non-lead - Copper",J6409="Non-lead - Copper")),
(AND(G6409="Non-lead - Copper",J6409="Non-lead - Plastic")),
(AND(G6409="Non-lead - Copper",J6409="Non-lead - Other")),
(AND(G6409="Non-lead - Copper",J6409="Non-lead")),
(AND(G6409="Non-lead - Plastic",J6409="Non-lead - Copper")),
(AND(G6409="Non-lead - Plastic",J6409="Non-lead - Plastic")),
(AND(G6409="Non-lead - Plastic",J6409="Non-lead - Other")),
(AND(G6409="Non-lead - Plastic",J6409="Non-lead")),
(AND(G6409="Non-lead",J6409="Non-lead - Copper")),
(AND(G6409="Non-lead",J6409="Non-lead - Plastic")),
(AND(G6409="Non-lead",J6409="Non-lead - Other")),
(AND(G6409="Non-lead",J6409="Non-lead")),
(AND(G6409="Non-lead - Other",J6409="Non-lead - Copper")),
(AND(G6409="Non-Lead - Other",J6409="Non-lead - Plastic")),
(AND(G6409="Non-Lead - Other",J6409="Non-lead")),
(AND(G6409="Non-Lead - Other",J6409="Non-lead - Other")))),"Non-Lead",
IF((OR((AND(G6409="Galvanized",J6409="Non-lead")),
(AND(G6409="Galvanized",J6409="Non-lead - Copper")),
(AND(G6409="Galvanized",J6409="Non-lead - Plastic")),
(AND(G6409="Galvanized",J6409="Non-lead")),
(AND(G6409="Galvanized",J6409="Non-lead - Other")))),"Non-Lead",
IF((OR((AND(G6409="Non-lead - Copper",H6409="No",J6409="Galvanized")),
(AND(G6409="Non-lead - Plastic",H6409="No",J6409="Galvanized")),
(AND(G6409="Non-lead",H6409="No",J6409="Galvanized")),
(AND(G6409="Galvanized",H6409="No",J6409="Galvanized")),
(AND(G6409="Non-lead - Other",H6409="No",J6409="Galvanized")))),"Non-lead",
IF((OR((AND(G6409="Unknown - Likely Lead",J6409="Unknown - Likely Lead")),
(AND(G6409="Unknown - Likely Lead",J6409="Unknown - Unlikely Lead")),
(AND(G6409="Unknown - Likely Lead",J6409="Unknown - Material Unknown")),
(AND(G6409="Unknown - Unlikely Lead",J6409="Unknown - Likely Lead")),
(AND(G6409="Unknown - Unlikely Lead",J6409="Unknown - Unlikely Lead")),
(AND(G6409="Unknown - Unlikely Lead",J6409="Unknown - Material Unknown")),
(AND(G6409="Unknown - Material Unknown",J6409="Unknown - Likely Lead")),
(AND(G6409="Unknown - Material Unknown",J6409="Unknown - Unlikely Lead")),
(AND(G6409="Unknown - Material Unknown",J6409="Unknown - Material Unknown")))),"Unknown",
IF((OR((AND(G6409="Unknown - Likely Lead",J6409="Non-lead - Copper")),
(AND(G6409="Unknown - Likely Lead",J6409="Non-lead - Plastic")),
(AND(G6409="Unknown - Likely Lead",J6409="Non-lead")),
(AND(G6409="Unknown - Likely Lead",J6409="Non-lead - Other")),
(AND(G6409="Unknown - Unlikely Lead",J6409="Non-lead - Copper")),
(AND(G6409="Unknown - Unlikely Lead",J6409="Non-lead - Plastic")),
(AND(G6409="Unknown - Unlikely Lead",J6409="Non-lead")),
(AND(G6409="Unknown - Unlikely Lead",J6409="Non-lead - Other")),
(AND(G6409="Unknown - Material Unknown",J6409="Non-lead - Copper")),
(AND(G6409="Unknown - Material Unknown",J6409="Non-lead - Plastic")),
(AND(G6409="Unknown - Material Unknown",J6409="Non-lead")),
(AND(G6409="Unknown - Material Unknown",J6409="Non-lead - Other")))),"Unknown",
IF((OR((AND(G6409="Non-lead - Copper",J6409="Unknown - Likely Lead")),
(AND(G6409="Non-lead - Copper",J6409="Unknown - Unlikely Lead")),
(AND(G6409="Non-lead - Copper",J6409="Unknown - Material Unknown")),
(AND(G6409="Non-lead - Plastic",J6409="Unknown - Likely Lead")),
(AND(G6409="Non-lead - Plastic",J6409="Unknown - Unlikely Lead")),
(AND(G6409="Non-lead - Plastic",J6409="Unknown - Material Unknown")),
(AND(G6409="Non-lead",J6409="Unknown - Likely Lead")),
(AND(G6409="Non-lead",J6409="Unknown - Unlikely Lead")),
(AND(G6409="Non-lead",J6409="Unknown - Material Unknown")),
(AND(G6409="Non-lead - Other",J6409="Unknown - Likely Lead")),
(AND(G6409="Non-Lead - Other",J6409="Unknown - Unlikely Lead")),
(AND(G6409="Non-Lead - Other",J6409="Unknown - Material Unknown")))),"Unknown",
IF((OR((AND(G6409="Galvanized",J6409="Unknown - Likely Lead")),
(AND(G6409="Galvanized",J6409="Unknown - Unlikely Lead")),
(AND(G6409="Galvanized",J6409="Unknown - Material Unknown")))),"Unknown",
IF((OR((AND(G6409="Galvanized",J6409="")))),"Galvanized Requiring Replacement",
IF((OR((AND(G6409="Non-lead - Copper",J6409="")),
(AND(G6409="Non-lead - Plastic",J6409="")),
(AND(G6409="Non-lead",J6409="")),
(AND(G6409="Non-lead - Other",J6409="")))),"Non-lead",
IF((OR((AND(G6409="Unknown - Likely Lead",J6409="")),
(AND(G6409="Unknown - Unlikely Lead",J6409="")),
(AND(G6409="Unknown - Material Unknown",J6409="")))),"Unknown",
""))))))))))))))))</f>
        <v>Non-Lead</v>
      </c>
      <c r="N6409" s="44" t="s">
        <v>39</v>
      </c>
    </row>
    <row r="6410" spans="1:14" ht="30" x14ac:dyDescent="0.25">
      <c r="A6410" s="34" t="s">
        <v>14924</v>
      </c>
      <c r="B6410" s="35" t="s">
        <v>14925</v>
      </c>
      <c r="C6410" s="36" t="s">
        <v>14747</v>
      </c>
      <c r="D6410" s="36" t="s">
        <v>32</v>
      </c>
      <c r="E6410" s="36" t="s">
        <v>33</v>
      </c>
      <c r="F6410" s="37" t="s">
        <v>14926</v>
      </c>
      <c r="G6410" s="38" t="s">
        <v>38</v>
      </c>
      <c r="H6410" s="39" t="s">
        <v>39</v>
      </c>
      <c r="I6410" s="40" t="s">
        <v>48</v>
      </c>
      <c r="J6410" s="42" t="s">
        <v>47</v>
      </c>
      <c r="K6410" s="39" t="s">
        <v>37</v>
      </c>
      <c r="L6410" s="35"/>
      <c r="M6410" s="43" t="str">
        <f>IF((OR(G6410="Lead")),"Lead",
IF((OR(J6410="Lead")),"Lead",
IF((OR(G6410="Lead-lined galvanized")),"Lead",
IF((OR(J6410="Lead-lined galvanized")),"Lead",
IF((OR((AND(G6410="Unknown - Likely Lead",J6410="Galvanized")),
(AND(G6410="Unknown - Unlikely Lead",J6410="Galvanized")),
(AND(G6410="Unknown - Material Unknown",J6410="Galvanized")))),"Galvanized Requiring Replacement",
IF((OR((AND(G6410="Non-lead - Copper",H6410="Yes",J6410="Galvanized")),
(AND(G6410="Non-lead - Copper",H6410="Don't know",J6410="Galvanized")),
(AND(G6410="Non-lead - Copper",H6410="",J6410="Galvanized")),
(AND(G6410="Non-lead - Plastic",H6410="Yes",J6410="Galvanized")),
(AND(G6410="Non-lead - Plastic",H6410="Don't know",J6410="Galvanized")),
(AND(G6410="Non-lead - Plastic",H6410="",J6410="Galvanized")),
(AND(G6410="Non-lead",H6410="Yes",J6410="Galvanized")),
(AND(G6410="Non-lead",H6410="Don't know",J6410="Galvanized")),
(AND(G6410="Non-lead",H6410="",J6410="Galvanized")),
(AND(G6410="Non-lead - Other",H6410="Yes",J6410="Galvanized")),
(AND(G6410="Non-Lead - Other",H6410="Don't know",J6410="Galvanized")),
(AND(G6410="Galvanized",H6410="Yes",J6410="Galvanized")),
(AND(G6410="Galvanized",H6410="Don't know",J6410="Galvanized")),
(AND(G6410="Galvanized",H6410="",J6410="Galvanized")),
(AND(G6410="Non-Lead - Other",H6410="",J6410="Galvanized")))),"Galvanized Requiring Replacement",
IF((OR((AND(G6410="Non-lead - Copper",J6410="Non-lead - Copper")),
(AND(G6410="Non-lead - Copper",J6410="Non-lead - Plastic")),
(AND(G6410="Non-lead - Copper",J6410="Non-lead - Other")),
(AND(G6410="Non-lead - Copper",J6410="Non-lead")),
(AND(G6410="Non-lead - Plastic",J6410="Non-lead - Copper")),
(AND(G6410="Non-lead - Plastic",J6410="Non-lead - Plastic")),
(AND(G6410="Non-lead - Plastic",J6410="Non-lead - Other")),
(AND(G6410="Non-lead - Plastic",J6410="Non-lead")),
(AND(G6410="Non-lead",J6410="Non-lead - Copper")),
(AND(G6410="Non-lead",J6410="Non-lead - Plastic")),
(AND(G6410="Non-lead",J6410="Non-lead - Other")),
(AND(G6410="Non-lead",J6410="Non-lead")),
(AND(G6410="Non-lead - Other",J6410="Non-lead - Copper")),
(AND(G6410="Non-Lead - Other",J6410="Non-lead - Plastic")),
(AND(G6410="Non-Lead - Other",J6410="Non-lead")),
(AND(G6410="Non-Lead - Other",J6410="Non-lead - Other")))),"Non-Lead",
IF((OR((AND(G6410="Galvanized",J6410="Non-lead")),
(AND(G6410="Galvanized",J6410="Non-lead - Copper")),
(AND(G6410="Galvanized",J6410="Non-lead - Plastic")),
(AND(G6410="Galvanized",J6410="Non-lead")),
(AND(G6410="Galvanized",J6410="Non-lead - Other")))),"Non-Lead",
IF((OR((AND(G6410="Non-lead - Copper",H6410="No",J6410="Galvanized")),
(AND(G6410="Non-lead - Plastic",H6410="No",J6410="Galvanized")),
(AND(G6410="Non-lead",H6410="No",J6410="Galvanized")),
(AND(G6410="Galvanized",H6410="No",J6410="Galvanized")),
(AND(G6410="Non-lead - Other",H6410="No",J6410="Galvanized")))),"Non-lead",
IF((OR((AND(G6410="Unknown - Likely Lead",J6410="Unknown - Likely Lead")),
(AND(G6410="Unknown - Likely Lead",J6410="Unknown - Unlikely Lead")),
(AND(G6410="Unknown - Likely Lead",J6410="Unknown - Material Unknown")),
(AND(G6410="Unknown - Unlikely Lead",J6410="Unknown - Likely Lead")),
(AND(G6410="Unknown - Unlikely Lead",J6410="Unknown - Unlikely Lead")),
(AND(G6410="Unknown - Unlikely Lead",J6410="Unknown - Material Unknown")),
(AND(G6410="Unknown - Material Unknown",J6410="Unknown - Likely Lead")),
(AND(G6410="Unknown - Material Unknown",J6410="Unknown - Unlikely Lead")),
(AND(G6410="Unknown - Material Unknown",J6410="Unknown - Material Unknown")))),"Unknown",
IF((OR((AND(G6410="Unknown - Likely Lead",J6410="Non-lead - Copper")),
(AND(G6410="Unknown - Likely Lead",J6410="Non-lead - Plastic")),
(AND(G6410="Unknown - Likely Lead",J6410="Non-lead")),
(AND(G6410="Unknown - Likely Lead",J6410="Non-lead - Other")),
(AND(G6410="Unknown - Unlikely Lead",J6410="Non-lead - Copper")),
(AND(G6410="Unknown - Unlikely Lead",J6410="Non-lead - Plastic")),
(AND(G6410="Unknown - Unlikely Lead",J6410="Non-lead")),
(AND(G6410="Unknown - Unlikely Lead",J6410="Non-lead - Other")),
(AND(G6410="Unknown - Material Unknown",J6410="Non-lead - Copper")),
(AND(G6410="Unknown - Material Unknown",J6410="Non-lead - Plastic")),
(AND(G6410="Unknown - Material Unknown",J6410="Non-lead")),
(AND(G6410="Unknown - Material Unknown",J6410="Non-lead - Other")))),"Unknown",
IF((OR((AND(G6410="Non-lead - Copper",J6410="Unknown - Likely Lead")),
(AND(G6410="Non-lead - Copper",J6410="Unknown - Unlikely Lead")),
(AND(G6410="Non-lead - Copper",J6410="Unknown - Material Unknown")),
(AND(G6410="Non-lead - Plastic",J6410="Unknown - Likely Lead")),
(AND(G6410="Non-lead - Plastic",J6410="Unknown - Unlikely Lead")),
(AND(G6410="Non-lead - Plastic",J6410="Unknown - Material Unknown")),
(AND(G6410="Non-lead",J6410="Unknown - Likely Lead")),
(AND(G6410="Non-lead",J6410="Unknown - Unlikely Lead")),
(AND(G6410="Non-lead",J6410="Unknown - Material Unknown")),
(AND(G6410="Non-lead - Other",J6410="Unknown - Likely Lead")),
(AND(G6410="Non-Lead - Other",J6410="Unknown - Unlikely Lead")),
(AND(G6410="Non-Lead - Other",J6410="Unknown - Material Unknown")))),"Unknown",
IF((OR((AND(G6410="Galvanized",J6410="Unknown - Likely Lead")),
(AND(G6410="Galvanized",J6410="Unknown - Unlikely Lead")),
(AND(G6410="Galvanized",J6410="Unknown - Material Unknown")))),"Unknown",
IF((OR((AND(G6410="Galvanized",J6410="")))),"Galvanized Requiring Replacement",
IF((OR((AND(G6410="Non-lead - Copper",J6410="")),
(AND(G6410="Non-lead - Plastic",J6410="")),
(AND(G6410="Non-lead",J6410="")),
(AND(G6410="Non-lead - Other",J6410="")))),"Non-lead",
IF((OR((AND(G6410="Unknown - Likely Lead",J6410="")),
(AND(G6410="Unknown - Unlikely Lead",J6410="")),
(AND(G6410="Unknown - Material Unknown",J6410="")))),"Unknown",
""))))))))))))))))</f>
        <v>Non-Lead</v>
      </c>
      <c r="N6410" s="44" t="s">
        <v>39</v>
      </c>
    </row>
    <row r="6411" spans="1:14" ht="30" x14ac:dyDescent="0.25">
      <c r="A6411" s="34" t="s">
        <v>14927</v>
      </c>
      <c r="B6411" s="35" t="s">
        <v>611</v>
      </c>
      <c r="C6411" s="36" t="s">
        <v>1157</v>
      </c>
      <c r="D6411" s="36" t="s">
        <v>32</v>
      </c>
      <c r="E6411" s="36" t="s">
        <v>33</v>
      </c>
      <c r="F6411" s="37" t="s">
        <v>14928</v>
      </c>
      <c r="G6411" s="38" t="s">
        <v>35</v>
      </c>
      <c r="H6411" s="39" t="s">
        <v>39</v>
      </c>
      <c r="I6411" s="40" t="s">
        <v>48</v>
      </c>
      <c r="J6411" s="42" t="s">
        <v>47</v>
      </c>
      <c r="K6411" s="39" t="s">
        <v>37</v>
      </c>
      <c r="L6411" s="35"/>
      <c r="M6411" s="43" t="str">
        <f>IF((OR(G6411="Lead")),"Lead",
IF((OR(J6411="Lead")),"Lead",
IF((OR(G6411="Lead-lined galvanized")),"Lead",
IF((OR(J6411="Lead-lined galvanized")),"Lead",
IF((OR((AND(G6411="Unknown - Likely Lead",J6411="Galvanized")),
(AND(G6411="Unknown - Unlikely Lead",J6411="Galvanized")),
(AND(G6411="Unknown - Material Unknown",J6411="Galvanized")))),"Galvanized Requiring Replacement",
IF((OR((AND(G6411="Non-lead - Copper",H6411="Yes",J6411="Galvanized")),
(AND(G6411="Non-lead - Copper",H6411="Don't know",J6411="Galvanized")),
(AND(G6411="Non-lead - Copper",H6411="",J6411="Galvanized")),
(AND(G6411="Non-lead - Plastic",H6411="Yes",J6411="Galvanized")),
(AND(G6411="Non-lead - Plastic",H6411="Don't know",J6411="Galvanized")),
(AND(G6411="Non-lead - Plastic",H6411="",J6411="Galvanized")),
(AND(G6411="Non-lead",H6411="Yes",J6411="Galvanized")),
(AND(G6411="Non-lead",H6411="Don't know",J6411="Galvanized")),
(AND(G6411="Non-lead",H6411="",J6411="Galvanized")),
(AND(G6411="Non-lead - Other",H6411="Yes",J6411="Galvanized")),
(AND(G6411="Non-Lead - Other",H6411="Don't know",J6411="Galvanized")),
(AND(G6411="Galvanized",H6411="Yes",J6411="Galvanized")),
(AND(G6411="Galvanized",H6411="Don't know",J6411="Galvanized")),
(AND(G6411="Galvanized",H6411="",J6411="Galvanized")),
(AND(G6411="Non-Lead - Other",H6411="",J6411="Galvanized")))),"Galvanized Requiring Replacement",
IF((OR((AND(G6411="Non-lead - Copper",J6411="Non-lead - Copper")),
(AND(G6411="Non-lead - Copper",J6411="Non-lead - Plastic")),
(AND(G6411="Non-lead - Copper",J6411="Non-lead - Other")),
(AND(G6411="Non-lead - Copper",J6411="Non-lead")),
(AND(G6411="Non-lead - Plastic",J6411="Non-lead - Copper")),
(AND(G6411="Non-lead - Plastic",J6411="Non-lead - Plastic")),
(AND(G6411="Non-lead - Plastic",J6411="Non-lead - Other")),
(AND(G6411="Non-lead - Plastic",J6411="Non-lead")),
(AND(G6411="Non-lead",J6411="Non-lead - Copper")),
(AND(G6411="Non-lead",J6411="Non-lead - Plastic")),
(AND(G6411="Non-lead",J6411="Non-lead - Other")),
(AND(G6411="Non-lead",J6411="Non-lead")),
(AND(G6411="Non-lead - Other",J6411="Non-lead - Copper")),
(AND(G6411="Non-Lead - Other",J6411="Non-lead - Plastic")),
(AND(G6411="Non-Lead - Other",J6411="Non-lead")),
(AND(G6411="Non-Lead - Other",J6411="Non-lead - Other")))),"Non-Lead",
IF((OR((AND(G6411="Galvanized",J6411="Non-lead")),
(AND(G6411="Galvanized",J6411="Non-lead - Copper")),
(AND(G6411="Galvanized",J6411="Non-lead - Plastic")),
(AND(G6411="Galvanized",J6411="Non-lead")),
(AND(G6411="Galvanized",J6411="Non-lead - Other")))),"Non-Lead",
IF((OR((AND(G6411="Non-lead - Copper",H6411="No",J6411="Galvanized")),
(AND(G6411="Non-lead - Plastic",H6411="No",J6411="Galvanized")),
(AND(G6411="Non-lead",H6411="No",J6411="Galvanized")),
(AND(G6411="Galvanized",H6411="No",J6411="Galvanized")),
(AND(G6411="Non-lead - Other",H6411="No",J6411="Galvanized")))),"Non-lead",
IF((OR((AND(G6411="Unknown - Likely Lead",J6411="Unknown - Likely Lead")),
(AND(G6411="Unknown - Likely Lead",J6411="Unknown - Unlikely Lead")),
(AND(G6411="Unknown - Likely Lead",J6411="Unknown - Material Unknown")),
(AND(G6411="Unknown - Unlikely Lead",J6411="Unknown - Likely Lead")),
(AND(G6411="Unknown - Unlikely Lead",J6411="Unknown - Unlikely Lead")),
(AND(G6411="Unknown - Unlikely Lead",J6411="Unknown - Material Unknown")),
(AND(G6411="Unknown - Material Unknown",J6411="Unknown - Likely Lead")),
(AND(G6411="Unknown - Material Unknown",J6411="Unknown - Unlikely Lead")),
(AND(G6411="Unknown - Material Unknown",J6411="Unknown - Material Unknown")))),"Unknown",
IF((OR((AND(G6411="Unknown - Likely Lead",J6411="Non-lead - Copper")),
(AND(G6411="Unknown - Likely Lead",J6411="Non-lead - Plastic")),
(AND(G6411="Unknown - Likely Lead",J6411="Non-lead")),
(AND(G6411="Unknown - Likely Lead",J6411="Non-lead - Other")),
(AND(G6411="Unknown - Unlikely Lead",J6411="Non-lead - Copper")),
(AND(G6411="Unknown - Unlikely Lead",J6411="Non-lead - Plastic")),
(AND(G6411="Unknown - Unlikely Lead",J6411="Non-lead")),
(AND(G6411="Unknown - Unlikely Lead",J6411="Non-lead - Other")),
(AND(G6411="Unknown - Material Unknown",J6411="Non-lead - Copper")),
(AND(G6411="Unknown - Material Unknown",J6411="Non-lead - Plastic")),
(AND(G6411="Unknown - Material Unknown",J6411="Non-lead")),
(AND(G6411="Unknown - Material Unknown",J6411="Non-lead - Other")))),"Unknown",
IF((OR((AND(G6411="Non-lead - Copper",J6411="Unknown - Likely Lead")),
(AND(G6411="Non-lead - Copper",J6411="Unknown - Unlikely Lead")),
(AND(G6411="Non-lead - Copper",J6411="Unknown - Material Unknown")),
(AND(G6411="Non-lead - Plastic",J6411="Unknown - Likely Lead")),
(AND(G6411="Non-lead - Plastic",J6411="Unknown - Unlikely Lead")),
(AND(G6411="Non-lead - Plastic",J6411="Unknown - Material Unknown")),
(AND(G6411="Non-lead",J6411="Unknown - Likely Lead")),
(AND(G6411="Non-lead",J6411="Unknown - Unlikely Lead")),
(AND(G6411="Non-lead",J6411="Unknown - Material Unknown")),
(AND(G6411="Non-lead - Other",J6411="Unknown - Likely Lead")),
(AND(G6411="Non-Lead - Other",J6411="Unknown - Unlikely Lead")),
(AND(G6411="Non-Lead - Other",J6411="Unknown - Material Unknown")))),"Unknown",
IF((OR((AND(G6411="Galvanized",J6411="Unknown - Likely Lead")),
(AND(G6411="Galvanized",J6411="Unknown - Unlikely Lead")),
(AND(G6411="Galvanized",J6411="Unknown - Material Unknown")))),"Unknown",
IF((OR((AND(G6411="Galvanized",J6411="")))),"Galvanized Requiring Replacement",
IF((OR((AND(G6411="Non-lead - Copper",J6411="")),
(AND(G6411="Non-lead - Plastic",J6411="")),
(AND(G6411="Non-lead",J6411="")),
(AND(G6411="Non-lead - Other",J6411="")))),"Non-lead",
IF((OR((AND(G6411="Unknown - Likely Lead",J6411="")),
(AND(G6411="Unknown - Unlikely Lead",J6411="")),
(AND(G6411="Unknown - Material Unknown",J6411="")))),"Unknown",
""))))))))))))))))</f>
        <v>Non-Lead</v>
      </c>
      <c r="N6411" s="44" t="s">
        <v>39</v>
      </c>
    </row>
    <row r="6412" spans="1:14" ht="30" x14ac:dyDescent="0.25">
      <c r="A6412" s="34" t="s">
        <v>14929</v>
      </c>
      <c r="B6412" s="35" t="s">
        <v>2933</v>
      </c>
      <c r="C6412" s="36" t="s">
        <v>14930</v>
      </c>
      <c r="D6412" s="36" t="s">
        <v>32</v>
      </c>
      <c r="E6412" s="36" t="s">
        <v>33</v>
      </c>
      <c r="F6412" s="37" t="s">
        <v>14931</v>
      </c>
      <c r="G6412" s="38" t="s">
        <v>38</v>
      </c>
      <c r="H6412" s="39" t="s">
        <v>39</v>
      </c>
      <c r="I6412" s="40" t="s">
        <v>48</v>
      </c>
      <c r="J6412" s="42" t="s">
        <v>47</v>
      </c>
      <c r="K6412" s="39" t="s">
        <v>37</v>
      </c>
      <c r="L6412" s="35"/>
      <c r="M6412" s="43" t="str">
        <f>IF((OR(G6412="Lead")),"Lead",
IF((OR(J6412="Lead")),"Lead",
IF((OR(G6412="Lead-lined galvanized")),"Lead",
IF((OR(J6412="Lead-lined galvanized")),"Lead",
IF((OR((AND(G6412="Unknown - Likely Lead",J6412="Galvanized")),
(AND(G6412="Unknown - Unlikely Lead",J6412="Galvanized")),
(AND(G6412="Unknown - Material Unknown",J6412="Galvanized")))),"Galvanized Requiring Replacement",
IF((OR((AND(G6412="Non-lead - Copper",H6412="Yes",J6412="Galvanized")),
(AND(G6412="Non-lead - Copper",H6412="Don't know",J6412="Galvanized")),
(AND(G6412="Non-lead - Copper",H6412="",J6412="Galvanized")),
(AND(G6412="Non-lead - Plastic",H6412="Yes",J6412="Galvanized")),
(AND(G6412="Non-lead - Plastic",H6412="Don't know",J6412="Galvanized")),
(AND(G6412="Non-lead - Plastic",H6412="",J6412="Galvanized")),
(AND(G6412="Non-lead",H6412="Yes",J6412="Galvanized")),
(AND(G6412="Non-lead",H6412="Don't know",J6412="Galvanized")),
(AND(G6412="Non-lead",H6412="",J6412="Galvanized")),
(AND(G6412="Non-lead - Other",H6412="Yes",J6412="Galvanized")),
(AND(G6412="Non-Lead - Other",H6412="Don't know",J6412="Galvanized")),
(AND(G6412="Galvanized",H6412="Yes",J6412="Galvanized")),
(AND(G6412="Galvanized",H6412="Don't know",J6412="Galvanized")),
(AND(G6412="Galvanized",H6412="",J6412="Galvanized")),
(AND(G6412="Non-Lead - Other",H6412="",J6412="Galvanized")))),"Galvanized Requiring Replacement",
IF((OR((AND(G6412="Non-lead - Copper",J6412="Non-lead - Copper")),
(AND(G6412="Non-lead - Copper",J6412="Non-lead - Plastic")),
(AND(G6412="Non-lead - Copper",J6412="Non-lead - Other")),
(AND(G6412="Non-lead - Copper",J6412="Non-lead")),
(AND(G6412="Non-lead - Plastic",J6412="Non-lead - Copper")),
(AND(G6412="Non-lead - Plastic",J6412="Non-lead - Plastic")),
(AND(G6412="Non-lead - Plastic",J6412="Non-lead - Other")),
(AND(G6412="Non-lead - Plastic",J6412="Non-lead")),
(AND(G6412="Non-lead",J6412="Non-lead - Copper")),
(AND(G6412="Non-lead",J6412="Non-lead - Plastic")),
(AND(G6412="Non-lead",J6412="Non-lead - Other")),
(AND(G6412="Non-lead",J6412="Non-lead")),
(AND(G6412="Non-lead - Other",J6412="Non-lead - Copper")),
(AND(G6412="Non-Lead - Other",J6412="Non-lead - Plastic")),
(AND(G6412="Non-Lead - Other",J6412="Non-lead")),
(AND(G6412="Non-Lead - Other",J6412="Non-lead - Other")))),"Non-Lead",
IF((OR((AND(G6412="Galvanized",J6412="Non-lead")),
(AND(G6412="Galvanized",J6412="Non-lead - Copper")),
(AND(G6412="Galvanized",J6412="Non-lead - Plastic")),
(AND(G6412="Galvanized",J6412="Non-lead")),
(AND(G6412="Galvanized",J6412="Non-lead - Other")))),"Non-Lead",
IF((OR((AND(G6412="Non-lead - Copper",H6412="No",J6412="Galvanized")),
(AND(G6412="Non-lead - Plastic",H6412="No",J6412="Galvanized")),
(AND(G6412="Non-lead",H6412="No",J6412="Galvanized")),
(AND(G6412="Galvanized",H6412="No",J6412="Galvanized")),
(AND(G6412="Non-lead - Other",H6412="No",J6412="Galvanized")))),"Non-lead",
IF((OR((AND(G6412="Unknown - Likely Lead",J6412="Unknown - Likely Lead")),
(AND(G6412="Unknown - Likely Lead",J6412="Unknown - Unlikely Lead")),
(AND(G6412="Unknown - Likely Lead",J6412="Unknown - Material Unknown")),
(AND(G6412="Unknown - Unlikely Lead",J6412="Unknown - Likely Lead")),
(AND(G6412="Unknown - Unlikely Lead",J6412="Unknown - Unlikely Lead")),
(AND(G6412="Unknown - Unlikely Lead",J6412="Unknown - Material Unknown")),
(AND(G6412="Unknown - Material Unknown",J6412="Unknown - Likely Lead")),
(AND(G6412="Unknown - Material Unknown",J6412="Unknown - Unlikely Lead")),
(AND(G6412="Unknown - Material Unknown",J6412="Unknown - Material Unknown")))),"Unknown",
IF((OR((AND(G6412="Unknown - Likely Lead",J6412="Non-lead - Copper")),
(AND(G6412="Unknown - Likely Lead",J6412="Non-lead - Plastic")),
(AND(G6412="Unknown - Likely Lead",J6412="Non-lead")),
(AND(G6412="Unknown - Likely Lead",J6412="Non-lead - Other")),
(AND(G6412="Unknown - Unlikely Lead",J6412="Non-lead - Copper")),
(AND(G6412="Unknown - Unlikely Lead",J6412="Non-lead - Plastic")),
(AND(G6412="Unknown - Unlikely Lead",J6412="Non-lead")),
(AND(G6412="Unknown - Unlikely Lead",J6412="Non-lead - Other")),
(AND(G6412="Unknown - Material Unknown",J6412="Non-lead - Copper")),
(AND(G6412="Unknown - Material Unknown",J6412="Non-lead - Plastic")),
(AND(G6412="Unknown - Material Unknown",J6412="Non-lead")),
(AND(G6412="Unknown - Material Unknown",J6412="Non-lead - Other")))),"Unknown",
IF((OR((AND(G6412="Non-lead - Copper",J6412="Unknown - Likely Lead")),
(AND(G6412="Non-lead - Copper",J6412="Unknown - Unlikely Lead")),
(AND(G6412="Non-lead - Copper",J6412="Unknown - Material Unknown")),
(AND(G6412="Non-lead - Plastic",J6412="Unknown - Likely Lead")),
(AND(G6412="Non-lead - Plastic",J6412="Unknown - Unlikely Lead")),
(AND(G6412="Non-lead - Plastic",J6412="Unknown - Material Unknown")),
(AND(G6412="Non-lead",J6412="Unknown - Likely Lead")),
(AND(G6412="Non-lead",J6412="Unknown - Unlikely Lead")),
(AND(G6412="Non-lead",J6412="Unknown - Material Unknown")),
(AND(G6412="Non-lead - Other",J6412="Unknown - Likely Lead")),
(AND(G6412="Non-Lead - Other",J6412="Unknown - Unlikely Lead")),
(AND(G6412="Non-Lead - Other",J6412="Unknown - Material Unknown")))),"Unknown",
IF((OR((AND(G6412="Galvanized",J6412="Unknown - Likely Lead")),
(AND(G6412="Galvanized",J6412="Unknown - Unlikely Lead")),
(AND(G6412="Galvanized",J6412="Unknown - Material Unknown")))),"Unknown",
IF((OR((AND(G6412="Galvanized",J6412="")))),"Galvanized Requiring Replacement",
IF((OR((AND(G6412="Non-lead - Copper",J6412="")),
(AND(G6412="Non-lead - Plastic",J6412="")),
(AND(G6412="Non-lead",J6412="")),
(AND(G6412="Non-lead - Other",J6412="")))),"Non-lead",
IF((OR((AND(G6412="Unknown - Likely Lead",J6412="")),
(AND(G6412="Unknown - Unlikely Lead",J6412="")),
(AND(G6412="Unknown - Material Unknown",J6412="")))),"Unknown",
""))))))))))))))))</f>
        <v>Non-Lead</v>
      </c>
      <c r="N6412" s="44" t="s">
        <v>39</v>
      </c>
    </row>
    <row r="6413" spans="1:14" ht="30" x14ac:dyDescent="0.25">
      <c r="A6413" s="34" t="s">
        <v>14932</v>
      </c>
      <c r="B6413" s="35" t="s">
        <v>565</v>
      </c>
      <c r="C6413" s="36" t="s">
        <v>14930</v>
      </c>
      <c r="D6413" s="36" t="s">
        <v>32</v>
      </c>
      <c r="E6413" s="36" t="s">
        <v>33</v>
      </c>
      <c r="F6413" s="37" t="s">
        <v>14933</v>
      </c>
      <c r="G6413" s="38" t="s">
        <v>38</v>
      </c>
      <c r="H6413" s="39" t="s">
        <v>39</v>
      </c>
      <c r="I6413" s="40" t="s">
        <v>48</v>
      </c>
      <c r="J6413" s="42" t="s">
        <v>47</v>
      </c>
      <c r="K6413" s="39" t="s">
        <v>37</v>
      </c>
      <c r="L6413" s="35"/>
      <c r="M6413" s="43" t="str">
        <f>IF((OR(G6413="Lead")),"Lead",
IF((OR(J6413="Lead")),"Lead",
IF((OR(G6413="Lead-lined galvanized")),"Lead",
IF((OR(J6413="Lead-lined galvanized")),"Lead",
IF((OR((AND(G6413="Unknown - Likely Lead",J6413="Galvanized")),
(AND(G6413="Unknown - Unlikely Lead",J6413="Galvanized")),
(AND(G6413="Unknown - Material Unknown",J6413="Galvanized")))),"Galvanized Requiring Replacement",
IF((OR((AND(G6413="Non-lead - Copper",H6413="Yes",J6413="Galvanized")),
(AND(G6413="Non-lead - Copper",H6413="Don't know",J6413="Galvanized")),
(AND(G6413="Non-lead - Copper",H6413="",J6413="Galvanized")),
(AND(G6413="Non-lead - Plastic",H6413="Yes",J6413="Galvanized")),
(AND(G6413="Non-lead - Plastic",H6413="Don't know",J6413="Galvanized")),
(AND(G6413="Non-lead - Plastic",H6413="",J6413="Galvanized")),
(AND(G6413="Non-lead",H6413="Yes",J6413="Galvanized")),
(AND(G6413="Non-lead",H6413="Don't know",J6413="Galvanized")),
(AND(G6413="Non-lead",H6413="",J6413="Galvanized")),
(AND(G6413="Non-lead - Other",H6413="Yes",J6413="Galvanized")),
(AND(G6413="Non-Lead - Other",H6413="Don't know",J6413="Galvanized")),
(AND(G6413="Galvanized",H6413="Yes",J6413="Galvanized")),
(AND(G6413="Galvanized",H6413="Don't know",J6413="Galvanized")),
(AND(G6413="Galvanized",H6413="",J6413="Galvanized")),
(AND(G6413="Non-Lead - Other",H6413="",J6413="Galvanized")))),"Galvanized Requiring Replacement",
IF((OR((AND(G6413="Non-lead - Copper",J6413="Non-lead - Copper")),
(AND(G6413="Non-lead - Copper",J6413="Non-lead - Plastic")),
(AND(G6413="Non-lead - Copper",J6413="Non-lead - Other")),
(AND(G6413="Non-lead - Copper",J6413="Non-lead")),
(AND(G6413="Non-lead - Plastic",J6413="Non-lead - Copper")),
(AND(G6413="Non-lead - Plastic",J6413="Non-lead - Plastic")),
(AND(G6413="Non-lead - Plastic",J6413="Non-lead - Other")),
(AND(G6413="Non-lead - Plastic",J6413="Non-lead")),
(AND(G6413="Non-lead",J6413="Non-lead - Copper")),
(AND(G6413="Non-lead",J6413="Non-lead - Plastic")),
(AND(G6413="Non-lead",J6413="Non-lead - Other")),
(AND(G6413="Non-lead",J6413="Non-lead")),
(AND(G6413="Non-lead - Other",J6413="Non-lead - Copper")),
(AND(G6413="Non-Lead - Other",J6413="Non-lead - Plastic")),
(AND(G6413="Non-Lead - Other",J6413="Non-lead")),
(AND(G6413="Non-Lead - Other",J6413="Non-lead - Other")))),"Non-Lead",
IF((OR((AND(G6413="Galvanized",J6413="Non-lead")),
(AND(G6413="Galvanized",J6413="Non-lead - Copper")),
(AND(G6413="Galvanized",J6413="Non-lead - Plastic")),
(AND(G6413="Galvanized",J6413="Non-lead")),
(AND(G6413="Galvanized",J6413="Non-lead - Other")))),"Non-Lead",
IF((OR((AND(G6413="Non-lead - Copper",H6413="No",J6413="Galvanized")),
(AND(G6413="Non-lead - Plastic",H6413="No",J6413="Galvanized")),
(AND(G6413="Non-lead",H6413="No",J6413="Galvanized")),
(AND(G6413="Galvanized",H6413="No",J6413="Galvanized")),
(AND(G6413="Non-lead - Other",H6413="No",J6413="Galvanized")))),"Non-lead",
IF((OR((AND(G6413="Unknown - Likely Lead",J6413="Unknown - Likely Lead")),
(AND(G6413="Unknown - Likely Lead",J6413="Unknown - Unlikely Lead")),
(AND(G6413="Unknown - Likely Lead",J6413="Unknown - Material Unknown")),
(AND(G6413="Unknown - Unlikely Lead",J6413="Unknown - Likely Lead")),
(AND(G6413="Unknown - Unlikely Lead",J6413="Unknown - Unlikely Lead")),
(AND(G6413="Unknown - Unlikely Lead",J6413="Unknown - Material Unknown")),
(AND(G6413="Unknown - Material Unknown",J6413="Unknown - Likely Lead")),
(AND(G6413="Unknown - Material Unknown",J6413="Unknown - Unlikely Lead")),
(AND(G6413="Unknown - Material Unknown",J6413="Unknown - Material Unknown")))),"Unknown",
IF((OR((AND(G6413="Unknown - Likely Lead",J6413="Non-lead - Copper")),
(AND(G6413="Unknown - Likely Lead",J6413="Non-lead - Plastic")),
(AND(G6413="Unknown - Likely Lead",J6413="Non-lead")),
(AND(G6413="Unknown - Likely Lead",J6413="Non-lead - Other")),
(AND(G6413="Unknown - Unlikely Lead",J6413="Non-lead - Copper")),
(AND(G6413="Unknown - Unlikely Lead",J6413="Non-lead - Plastic")),
(AND(G6413="Unknown - Unlikely Lead",J6413="Non-lead")),
(AND(G6413="Unknown - Unlikely Lead",J6413="Non-lead - Other")),
(AND(G6413="Unknown - Material Unknown",J6413="Non-lead - Copper")),
(AND(G6413="Unknown - Material Unknown",J6413="Non-lead - Plastic")),
(AND(G6413="Unknown - Material Unknown",J6413="Non-lead")),
(AND(G6413="Unknown - Material Unknown",J6413="Non-lead - Other")))),"Unknown",
IF((OR((AND(G6413="Non-lead - Copper",J6413="Unknown - Likely Lead")),
(AND(G6413="Non-lead - Copper",J6413="Unknown - Unlikely Lead")),
(AND(G6413="Non-lead - Copper",J6413="Unknown - Material Unknown")),
(AND(G6413="Non-lead - Plastic",J6413="Unknown - Likely Lead")),
(AND(G6413="Non-lead - Plastic",J6413="Unknown - Unlikely Lead")),
(AND(G6413="Non-lead - Plastic",J6413="Unknown - Material Unknown")),
(AND(G6413="Non-lead",J6413="Unknown - Likely Lead")),
(AND(G6413="Non-lead",J6413="Unknown - Unlikely Lead")),
(AND(G6413="Non-lead",J6413="Unknown - Material Unknown")),
(AND(G6413="Non-lead - Other",J6413="Unknown - Likely Lead")),
(AND(G6413="Non-Lead - Other",J6413="Unknown - Unlikely Lead")),
(AND(G6413="Non-Lead - Other",J6413="Unknown - Material Unknown")))),"Unknown",
IF((OR((AND(G6413="Galvanized",J6413="Unknown - Likely Lead")),
(AND(G6413="Galvanized",J6413="Unknown - Unlikely Lead")),
(AND(G6413="Galvanized",J6413="Unknown - Material Unknown")))),"Unknown",
IF((OR((AND(G6413="Galvanized",J6413="")))),"Galvanized Requiring Replacement",
IF((OR((AND(G6413="Non-lead - Copper",J6413="")),
(AND(G6413="Non-lead - Plastic",J6413="")),
(AND(G6413="Non-lead",J6413="")),
(AND(G6413="Non-lead - Other",J6413="")))),"Non-lead",
IF((OR((AND(G6413="Unknown - Likely Lead",J6413="")),
(AND(G6413="Unknown - Unlikely Lead",J6413="")),
(AND(G6413="Unknown - Material Unknown",J6413="")))),"Unknown",
""))))))))))))))))</f>
        <v>Non-Lead</v>
      </c>
      <c r="N6413" s="44" t="s">
        <v>39</v>
      </c>
    </row>
    <row r="6414" spans="1:14" ht="30" x14ac:dyDescent="0.25">
      <c r="A6414" s="34" t="s">
        <v>14934</v>
      </c>
      <c r="B6414" s="35" t="s">
        <v>592</v>
      </c>
      <c r="C6414" s="36" t="s">
        <v>14930</v>
      </c>
      <c r="D6414" s="36" t="s">
        <v>32</v>
      </c>
      <c r="E6414" s="36" t="s">
        <v>33</v>
      </c>
      <c r="F6414" s="37" t="s">
        <v>14935</v>
      </c>
      <c r="G6414" s="38" t="s">
        <v>38</v>
      </c>
      <c r="H6414" s="39" t="s">
        <v>39</v>
      </c>
      <c r="I6414" s="40" t="s">
        <v>48</v>
      </c>
      <c r="J6414" s="42" t="s">
        <v>47</v>
      </c>
      <c r="K6414" s="39" t="s">
        <v>37</v>
      </c>
      <c r="L6414" s="35"/>
      <c r="M6414" s="43" t="str">
        <f>IF((OR(G6414="Lead")),"Lead",
IF((OR(J6414="Lead")),"Lead",
IF((OR(G6414="Lead-lined galvanized")),"Lead",
IF((OR(J6414="Lead-lined galvanized")),"Lead",
IF((OR((AND(G6414="Unknown - Likely Lead",J6414="Galvanized")),
(AND(G6414="Unknown - Unlikely Lead",J6414="Galvanized")),
(AND(G6414="Unknown - Material Unknown",J6414="Galvanized")))),"Galvanized Requiring Replacement",
IF((OR((AND(G6414="Non-lead - Copper",H6414="Yes",J6414="Galvanized")),
(AND(G6414="Non-lead - Copper",H6414="Don't know",J6414="Galvanized")),
(AND(G6414="Non-lead - Copper",H6414="",J6414="Galvanized")),
(AND(G6414="Non-lead - Plastic",H6414="Yes",J6414="Galvanized")),
(AND(G6414="Non-lead - Plastic",H6414="Don't know",J6414="Galvanized")),
(AND(G6414="Non-lead - Plastic",H6414="",J6414="Galvanized")),
(AND(G6414="Non-lead",H6414="Yes",J6414="Galvanized")),
(AND(G6414="Non-lead",H6414="Don't know",J6414="Galvanized")),
(AND(G6414="Non-lead",H6414="",J6414="Galvanized")),
(AND(G6414="Non-lead - Other",H6414="Yes",J6414="Galvanized")),
(AND(G6414="Non-Lead - Other",H6414="Don't know",J6414="Galvanized")),
(AND(G6414="Galvanized",H6414="Yes",J6414="Galvanized")),
(AND(G6414="Galvanized",H6414="Don't know",J6414="Galvanized")),
(AND(G6414="Galvanized",H6414="",J6414="Galvanized")),
(AND(G6414="Non-Lead - Other",H6414="",J6414="Galvanized")))),"Galvanized Requiring Replacement",
IF((OR((AND(G6414="Non-lead - Copper",J6414="Non-lead - Copper")),
(AND(G6414="Non-lead - Copper",J6414="Non-lead - Plastic")),
(AND(G6414="Non-lead - Copper",J6414="Non-lead - Other")),
(AND(G6414="Non-lead - Copper",J6414="Non-lead")),
(AND(G6414="Non-lead - Plastic",J6414="Non-lead - Copper")),
(AND(G6414="Non-lead - Plastic",J6414="Non-lead - Plastic")),
(AND(G6414="Non-lead - Plastic",J6414="Non-lead - Other")),
(AND(G6414="Non-lead - Plastic",J6414="Non-lead")),
(AND(G6414="Non-lead",J6414="Non-lead - Copper")),
(AND(G6414="Non-lead",J6414="Non-lead - Plastic")),
(AND(G6414="Non-lead",J6414="Non-lead - Other")),
(AND(G6414="Non-lead",J6414="Non-lead")),
(AND(G6414="Non-lead - Other",J6414="Non-lead - Copper")),
(AND(G6414="Non-Lead - Other",J6414="Non-lead - Plastic")),
(AND(G6414="Non-Lead - Other",J6414="Non-lead")),
(AND(G6414="Non-Lead - Other",J6414="Non-lead - Other")))),"Non-Lead",
IF((OR((AND(G6414="Galvanized",J6414="Non-lead")),
(AND(G6414="Galvanized",J6414="Non-lead - Copper")),
(AND(G6414="Galvanized",J6414="Non-lead - Plastic")),
(AND(G6414="Galvanized",J6414="Non-lead")),
(AND(G6414="Galvanized",J6414="Non-lead - Other")))),"Non-Lead",
IF((OR((AND(G6414="Non-lead - Copper",H6414="No",J6414="Galvanized")),
(AND(G6414="Non-lead - Plastic",H6414="No",J6414="Galvanized")),
(AND(G6414="Non-lead",H6414="No",J6414="Galvanized")),
(AND(G6414="Galvanized",H6414="No",J6414="Galvanized")),
(AND(G6414="Non-lead - Other",H6414="No",J6414="Galvanized")))),"Non-lead",
IF((OR((AND(G6414="Unknown - Likely Lead",J6414="Unknown - Likely Lead")),
(AND(G6414="Unknown - Likely Lead",J6414="Unknown - Unlikely Lead")),
(AND(G6414="Unknown - Likely Lead",J6414="Unknown - Material Unknown")),
(AND(G6414="Unknown - Unlikely Lead",J6414="Unknown - Likely Lead")),
(AND(G6414="Unknown - Unlikely Lead",J6414="Unknown - Unlikely Lead")),
(AND(G6414="Unknown - Unlikely Lead",J6414="Unknown - Material Unknown")),
(AND(G6414="Unknown - Material Unknown",J6414="Unknown - Likely Lead")),
(AND(G6414="Unknown - Material Unknown",J6414="Unknown - Unlikely Lead")),
(AND(G6414="Unknown - Material Unknown",J6414="Unknown - Material Unknown")))),"Unknown",
IF((OR((AND(G6414="Unknown - Likely Lead",J6414="Non-lead - Copper")),
(AND(G6414="Unknown - Likely Lead",J6414="Non-lead - Plastic")),
(AND(G6414="Unknown - Likely Lead",J6414="Non-lead")),
(AND(G6414="Unknown - Likely Lead",J6414="Non-lead - Other")),
(AND(G6414="Unknown - Unlikely Lead",J6414="Non-lead - Copper")),
(AND(G6414="Unknown - Unlikely Lead",J6414="Non-lead - Plastic")),
(AND(G6414="Unknown - Unlikely Lead",J6414="Non-lead")),
(AND(G6414="Unknown - Unlikely Lead",J6414="Non-lead - Other")),
(AND(G6414="Unknown - Material Unknown",J6414="Non-lead - Copper")),
(AND(G6414="Unknown - Material Unknown",J6414="Non-lead - Plastic")),
(AND(G6414="Unknown - Material Unknown",J6414="Non-lead")),
(AND(G6414="Unknown - Material Unknown",J6414="Non-lead - Other")))),"Unknown",
IF((OR((AND(G6414="Non-lead - Copper",J6414="Unknown - Likely Lead")),
(AND(G6414="Non-lead - Copper",J6414="Unknown - Unlikely Lead")),
(AND(G6414="Non-lead - Copper",J6414="Unknown - Material Unknown")),
(AND(G6414="Non-lead - Plastic",J6414="Unknown - Likely Lead")),
(AND(G6414="Non-lead - Plastic",J6414="Unknown - Unlikely Lead")),
(AND(G6414="Non-lead - Plastic",J6414="Unknown - Material Unknown")),
(AND(G6414="Non-lead",J6414="Unknown - Likely Lead")),
(AND(G6414="Non-lead",J6414="Unknown - Unlikely Lead")),
(AND(G6414="Non-lead",J6414="Unknown - Material Unknown")),
(AND(G6414="Non-lead - Other",J6414="Unknown - Likely Lead")),
(AND(G6414="Non-Lead - Other",J6414="Unknown - Unlikely Lead")),
(AND(G6414="Non-Lead - Other",J6414="Unknown - Material Unknown")))),"Unknown",
IF((OR((AND(G6414="Galvanized",J6414="Unknown - Likely Lead")),
(AND(G6414="Galvanized",J6414="Unknown - Unlikely Lead")),
(AND(G6414="Galvanized",J6414="Unknown - Material Unknown")))),"Unknown",
IF((OR((AND(G6414="Galvanized",J6414="")))),"Galvanized Requiring Replacement",
IF((OR((AND(G6414="Non-lead - Copper",J6414="")),
(AND(G6414="Non-lead - Plastic",J6414="")),
(AND(G6414="Non-lead",J6414="")),
(AND(G6414="Non-lead - Other",J6414="")))),"Non-lead",
IF((OR((AND(G6414="Unknown - Likely Lead",J6414="")),
(AND(G6414="Unknown - Unlikely Lead",J6414="")),
(AND(G6414="Unknown - Material Unknown",J6414="")))),"Unknown",
""))))))))))))))))</f>
        <v>Non-Lead</v>
      </c>
      <c r="N6414" s="44" t="s">
        <v>39</v>
      </c>
    </row>
    <row r="6415" spans="1:14" ht="30" x14ac:dyDescent="0.25">
      <c r="A6415" s="34" t="s">
        <v>14936</v>
      </c>
      <c r="B6415" s="35" t="s">
        <v>736</v>
      </c>
      <c r="C6415" s="36" t="s">
        <v>14930</v>
      </c>
      <c r="D6415" s="36" t="s">
        <v>32</v>
      </c>
      <c r="E6415" s="36" t="s">
        <v>33</v>
      </c>
      <c r="F6415" s="37" t="s">
        <v>52</v>
      </c>
      <c r="G6415" s="38" t="s">
        <v>38</v>
      </c>
      <c r="H6415" s="39" t="s">
        <v>39</v>
      </c>
      <c r="I6415" s="40" t="s">
        <v>48</v>
      </c>
      <c r="J6415" s="42" t="s">
        <v>47</v>
      </c>
      <c r="K6415" s="39" t="s">
        <v>37</v>
      </c>
      <c r="L6415" s="35"/>
      <c r="M6415" s="43" t="str">
        <f>IF((OR(G6415="Lead")),"Lead",
IF((OR(J6415="Lead")),"Lead",
IF((OR(G6415="Lead-lined galvanized")),"Lead",
IF((OR(J6415="Lead-lined galvanized")),"Lead",
IF((OR((AND(G6415="Unknown - Likely Lead",J6415="Galvanized")),
(AND(G6415="Unknown - Unlikely Lead",J6415="Galvanized")),
(AND(G6415="Unknown - Material Unknown",J6415="Galvanized")))),"Galvanized Requiring Replacement",
IF((OR((AND(G6415="Non-lead - Copper",H6415="Yes",J6415="Galvanized")),
(AND(G6415="Non-lead - Copper",H6415="Don't know",J6415="Galvanized")),
(AND(G6415="Non-lead - Copper",H6415="",J6415="Galvanized")),
(AND(G6415="Non-lead - Plastic",H6415="Yes",J6415="Galvanized")),
(AND(G6415="Non-lead - Plastic",H6415="Don't know",J6415="Galvanized")),
(AND(G6415="Non-lead - Plastic",H6415="",J6415="Galvanized")),
(AND(G6415="Non-lead",H6415="Yes",J6415="Galvanized")),
(AND(G6415="Non-lead",H6415="Don't know",J6415="Galvanized")),
(AND(G6415="Non-lead",H6415="",J6415="Galvanized")),
(AND(G6415="Non-lead - Other",H6415="Yes",J6415="Galvanized")),
(AND(G6415="Non-Lead - Other",H6415="Don't know",J6415="Galvanized")),
(AND(G6415="Galvanized",H6415="Yes",J6415="Galvanized")),
(AND(G6415="Galvanized",H6415="Don't know",J6415="Galvanized")),
(AND(G6415="Galvanized",H6415="",J6415="Galvanized")),
(AND(G6415="Non-Lead - Other",H6415="",J6415="Galvanized")))),"Galvanized Requiring Replacement",
IF((OR((AND(G6415="Non-lead - Copper",J6415="Non-lead - Copper")),
(AND(G6415="Non-lead - Copper",J6415="Non-lead - Plastic")),
(AND(G6415="Non-lead - Copper",J6415="Non-lead - Other")),
(AND(G6415="Non-lead - Copper",J6415="Non-lead")),
(AND(G6415="Non-lead - Plastic",J6415="Non-lead - Copper")),
(AND(G6415="Non-lead - Plastic",J6415="Non-lead - Plastic")),
(AND(G6415="Non-lead - Plastic",J6415="Non-lead - Other")),
(AND(G6415="Non-lead - Plastic",J6415="Non-lead")),
(AND(G6415="Non-lead",J6415="Non-lead - Copper")),
(AND(G6415="Non-lead",J6415="Non-lead - Plastic")),
(AND(G6415="Non-lead",J6415="Non-lead - Other")),
(AND(G6415="Non-lead",J6415="Non-lead")),
(AND(G6415="Non-lead - Other",J6415="Non-lead - Copper")),
(AND(G6415="Non-Lead - Other",J6415="Non-lead - Plastic")),
(AND(G6415="Non-Lead - Other",J6415="Non-lead")),
(AND(G6415="Non-Lead - Other",J6415="Non-lead - Other")))),"Non-Lead",
IF((OR((AND(G6415="Galvanized",J6415="Non-lead")),
(AND(G6415="Galvanized",J6415="Non-lead - Copper")),
(AND(G6415="Galvanized",J6415="Non-lead - Plastic")),
(AND(G6415="Galvanized",J6415="Non-lead")),
(AND(G6415="Galvanized",J6415="Non-lead - Other")))),"Non-Lead",
IF((OR((AND(G6415="Non-lead - Copper",H6415="No",J6415="Galvanized")),
(AND(G6415="Non-lead - Plastic",H6415="No",J6415="Galvanized")),
(AND(G6415="Non-lead",H6415="No",J6415="Galvanized")),
(AND(G6415="Galvanized",H6415="No",J6415="Galvanized")),
(AND(G6415="Non-lead - Other",H6415="No",J6415="Galvanized")))),"Non-lead",
IF((OR((AND(G6415="Unknown - Likely Lead",J6415="Unknown - Likely Lead")),
(AND(G6415="Unknown - Likely Lead",J6415="Unknown - Unlikely Lead")),
(AND(G6415="Unknown - Likely Lead",J6415="Unknown - Material Unknown")),
(AND(G6415="Unknown - Unlikely Lead",J6415="Unknown - Likely Lead")),
(AND(G6415="Unknown - Unlikely Lead",J6415="Unknown - Unlikely Lead")),
(AND(G6415="Unknown - Unlikely Lead",J6415="Unknown - Material Unknown")),
(AND(G6415="Unknown - Material Unknown",J6415="Unknown - Likely Lead")),
(AND(G6415="Unknown - Material Unknown",J6415="Unknown - Unlikely Lead")),
(AND(G6415="Unknown - Material Unknown",J6415="Unknown - Material Unknown")))),"Unknown",
IF((OR((AND(G6415="Unknown - Likely Lead",J6415="Non-lead - Copper")),
(AND(G6415="Unknown - Likely Lead",J6415="Non-lead - Plastic")),
(AND(G6415="Unknown - Likely Lead",J6415="Non-lead")),
(AND(G6415="Unknown - Likely Lead",J6415="Non-lead - Other")),
(AND(G6415="Unknown - Unlikely Lead",J6415="Non-lead - Copper")),
(AND(G6415="Unknown - Unlikely Lead",J6415="Non-lead - Plastic")),
(AND(G6415="Unknown - Unlikely Lead",J6415="Non-lead")),
(AND(G6415="Unknown - Unlikely Lead",J6415="Non-lead - Other")),
(AND(G6415="Unknown - Material Unknown",J6415="Non-lead - Copper")),
(AND(G6415="Unknown - Material Unknown",J6415="Non-lead - Plastic")),
(AND(G6415="Unknown - Material Unknown",J6415="Non-lead")),
(AND(G6415="Unknown - Material Unknown",J6415="Non-lead - Other")))),"Unknown",
IF((OR((AND(G6415="Non-lead - Copper",J6415="Unknown - Likely Lead")),
(AND(G6415="Non-lead - Copper",J6415="Unknown - Unlikely Lead")),
(AND(G6415="Non-lead - Copper",J6415="Unknown - Material Unknown")),
(AND(G6415="Non-lead - Plastic",J6415="Unknown - Likely Lead")),
(AND(G6415="Non-lead - Plastic",J6415="Unknown - Unlikely Lead")),
(AND(G6415="Non-lead - Plastic",J6415="Unknown - Material Unknown")),
(AND(G6415="Non-lead",J6415="Unknown - Likely Lead")),
(AND(G6415="Non-lead",J6415="Unknown - Unlikely Lead")),
(AND(G6415="Non-lead",J6415="Unknown - Material Unknown")),
(AND(G6415="Non-lead - Other",J6415="Unknown - Likely Lead")),
(AND(G6415="Non-Lead - Other",J6415="Unknown - Unlikely Lead")),
(AND(G6415="Non-Lead - Other",J6415="Unknown - Material Unknown")))),"Unknown",
IF((OR((AND(G6415="Galvanized",J6415="Unknown - Likely Lead")),
(AND(G6415="Galvanized",J6415="Unknown - Unlikely Lead")),
(AND(G6415="Galvanized",J6415="Unknown - Material Unknown")))),"Unknown",
IF((OR((AND(G6415="Galvanized",J6415="")))),"Galvanized Requiring Replacement",
IF((OR((AND(G6415="Non-lead - Copper",J6415="")),
(AND(G6415="Non-lead - Plastic",J6415="")),
(AND(G6415="Non-lead",J6415="")),
(AND(G6415="Non-lead - Other",J6415="")))),"Non-lead",
IF((OR((AND(G6415="Unknown - Likely Lead",J6415="")),
(AND(G6415="Unknown - Unlikely Lead",J6415="")),
(AND(G6415="Unknown - Material Unknown",J6415="")))),"Unknown",
""))))))))))))))))</f>
        <v>Non-Lead</v>
      </c>
      <c r="N6415" s="44" t="s">
        <v>39</v>
      </c>
    </row>
    <row r="6416" spans="1:14" ht="30" x14ac:dyDescent="0.25">
      <c r="A6416" s="34" t="s">
        <v>14937</v>
      </c>
      <c r="B6416" s="35" t="s">
        <v>6041</v>
      </c>
      <c r="C6416" s="36" t="s">
        <v>14930</v>
      </c>
      <c r="D6416" s="36" t="s">
        <v>32</v>
      </c>
      <c r="E6416" s="36" t="s">
        <v>33</v>
      </c>
      <c r="F6416" s="37" t="s">
        <v>14938</v>
      </c>
      <c r="G6416" s="38" t="s">
        <v>38</v>
      </c>
      <c r="H6416" s="39" t="s">
        <v>39</v>
      </c>
      <c r="I6416" s="40" t="s">
        <v>48</v>
      </c>
      <c r="J6416" s="42" t="s">
        <v>47</v>
      </c>
      <c r="K6416" s="39" t="s">
        <v>37</v>
      </c>
      <c r="L6416" s="35"/>
      <c r="M6416" s="43" t="str">
        <f>IF((OR(G6416="Lead")),"Lead",
IF((OR(J6416="Lead")),"Lead",
IF((OR(G6416="Lead-lined galvanized")),"Lead",
IF((OR(J6416="Lead-lined galvanized")),"Lead",
IF((OR((AND(G6416="Unknown - Likely Lead",J6416="Galvanized")),
(AND(G6416="Unknown - Unlikely Lead",J6416="Galvanized")),
(AND(G6416="Unknown - Material Unknown",J6416="Galvanized")))),"Galvanized Requiring Replacement",
IF((OR((AND(G6416="Non-lead - Copper",H6416="Yes",J6416="Galvanized")),
(AND(G6416="Non-lead - Copper",H6416="Don't know",J6416="Galvanized")),
(AND(G6416="Non-lead - Copper",H6416="",J6416="Galvanized")),
(AND(G6416="Non-lead - Plastic",H6416="Yes",J6416="Galvanized")),
(AND(G6416="Non-lead - Plastic",H6416="Don't know",J6416="Galvanized")),
(AND(G6416="Non-lead - Plastic",H6416="",J6416="Galvanized")),
(AND(G6416="Non-lead",H6416="Yes",J6416="Galvanized")),
(AND(G6416="Non-lead",H6416="Don't know",J6416="Galvanized")),
(AND(G6416="Non-lead",H6416="",J6416="Galvanized")),
(AND(G6416="Non-lead - Other",H6416="Yes",J6416="Galvanized")),
(AND(G6416="Non-Lead - Other",H6416="Don't know",J6416="Galvanized")),
(AND(G6416="Galvanized",H6416="Yes",J6416="Galvanized")),
(AND(G6416="Galvanized",H6416="Don't know",J6416="Galvanized")),
(AND(G6416="Galvanized",H6416="",J6416="Galvanized")),
(AND(G6416="Non-Lead - Other",H6416="",J6416="Galvanized")))),"Galvanized Requiring Replacement",
IF((OR((AND(G6416="Non-lead - Copper",J6416="Non-lead - Copper")),
(AND(G6416="Non-lead - Copper",J6416="Non-lead - Plastic")),
(AND(G6416="Non-lead - Copper",J6416="Non-lead - Other")),
(AND(G6416="Non-lead - Copper",J6416="Non-lead")),
(AND(G6416="Non-lead - Plastic",J6416="Non-lead - Copper")),
(AND(G6416="Non-lead - Plastic",J6416="Non-lead - Plastic")),
(AND(G6416="Non-lead - Plastic",J6416="Non-lead - Other")),
(AND(G6416="Non-lead - Plastic",J6416="Non-lead")),
(AND(G6416="Non-lead",J6416="Non-lead - Copper")),
(AND(G6416="Non-lead",J6416="Non-lead - Plastic")),
(AND(G6416="Non-lead",J6416="Non-lead - Other")),
(AND(G6416="Non-lead",J6416="Non-lead")),
(AND(G6416="Non-lead - Other",J6416="Non-lead - Copper")),
(AND(G6416="Non-Lead - Other",J6416="Non-lead - Plastic")),
(AND(G6416="Non-Lead - Other",J6416="Non-lead")),
(AND(G6416="Non-Lead - Other",J6416="Non-lead - Other")))),"Non-Lead",
IF((OR((AND(G6416="Galvanized",J6416="Non-lead")),
(AND(G6416="Galvanized",J6416="Non-lead - Copper")),
(AND(G6416="Galvanized",J6416="Non-lead - Plastic")),
(AND(G6416="Galvanized",J6416="Non-lead")),
(AND(G6416="Galvanized",J6416="Non-lead - Other")))),"Non-Lead",
IF((OR((AND(G6416="Non-lead - Copper",H6416="No",J6416="Galvanized")),
(AND(G6416="Non-lead - Plastic",H6416="No",J6416="Galvanized")),
(AND(G6416="Non-lead",H6416="No",J6416="Galvanized")),
(AND(G6416="Galvanized",H6416="No",J6416="Galvanized")),
(AND(G6416="Non-lead - Other",H6416="No",J6416="Galvanized")))),"Non-lead",
IF((OR((AND(G6416="Unknown - Likely Lead",J6416="Unknown - Likely Lead")),
(AND(G6416="Unknown - Likely Lead",J6416="Unknown - Unlikely Lead")),
(AND(G6416="Unknown - Likely Lead",J6416="Unknown - Material Unknown")),
(AND(G6416="Unknown - Unlikely Lead",J6416="Unknown - Likely Lead")),
(AND(G6416="Unknown - Unlikely Lead",J6416="Unknown - Unlikely Lead")),
(AND(G6416="Unknown - Unlikely Lead",J6416="Unknown - Material Unknown")),
(AND(G6416="Unknown - Material Unknown",J6416="Unknown - Likely Lead")),
(AND(G6416="Unknown - Material Unknown",J6416="Unknown - Unlikely Lead")),
(AND(G6416="Unknown - Material Unknown",J6416="Unknown - Material Unknown")))),"Unknown",
IF((OR((AND(G6416="Unknown - Likely Lead",J6416="Non-lead - Copper")),
(AND(G6416="Unknown - Likely Lead",J6416="Non-lead - Plastic")),
(AND(G6416="Unknown - Likely Lead",J6416="Non-lead")),
(AND(G6416="Unknown - Likely Lead",J6416="Non-lead - Other")),
(AND(G6416="Unknown - Unlikely Lead",J6416="Non-lead - Copper")),
(AND(G6416="Unknown - Unlikely Lead",J6416="Non-lead - Plastic")),
(AND(G6416="Unknown - Unlikely Lead",J6416="Non-lead")),
(AND(G6416="Unknown - Unlikely Lead",J6416="Non-lead - Other")),
(AND(G6416="Unknown - Material Unknown",J6416="Non-lead - Copper")),
(AND(G6416="Unknown - Material Unknown",J6416="Non-lead - Plastic")),
(AND(G6416="Unknown - Material Unknown",J6416="Non-lead")),
(AND(G6416="Unknown - Material Unknown",J6416="Non-lead - Other")))),"Unknown",
IF((OR((AND(G6416="Non-lead - Copper",J6416="Unknown - Likely Lead")),
(AND(G6416="Non-lead - Copper",J6416="Unknown - Unlikely Lead")),
(AND(G6416="Non-lead - Copper",J6416="Unknown - Material Unknown")),
(AND(G6416="Non-lead - Plastic",J6416="Unknown - Likely Lead")),
(AND(G6416="Non-lead - Plastic",J6416="Unknown - Unlikely Lead")),
(AND(G6416="Non-lead - Plastic",J6416="Unknown - Material Unknown")),
(AND(G6416="Non-lead",J6416="Unknown - Likely Lead")),
(AND(G6416="Non-lead",J6416="Unknown - Unlikely Lead")),
(AND(G6416="Non-lead",J6416="Unknown - Material Unknown")),
(AND(G6416="Non-lead - Other",J6416="Unknown - Likely Lead")),
(AND(G6416="Non-Lead - Other",J6416="Unknown - Unlikely Lead")),
(AND(G6416="Non-Lead - Other",J6416="Unknown - Material Unknown")))),"Unknown",
IF((OR((AND(G6416="Galvanized",J6416="Unknown - Likely Lead")),
(AND(G6416="Galvanized",J6416="Unknown - Unlikely Lead")),
(AND(G6416="Galvanized",J6416="Unknown - Material Unknown")))),"Unknown",
IF((OR((AND(G6416="Galvanized",J6416="")))),"Galvanized Requiring Replacement",
IF((OR((AND(G6416="Non-lead - Copper",J6416="")),
(AND(G6416="Non-lead - Plastic",J6416="")),
(AND(G6416="Non-lead",J6416="")),
(AND(G6416="Non-lead - Other",J6416="")))),"Non-lead",
IF((OR((AND(G6416="Unknown - Likely Lead",J6416="")),
(AND(G6416="Unknown - Unlikely Lead",J6416="")),
(AND(G6416="Unknown - Material Unknown",J6416="")))),"Unknown",
""))))))))))))))))</f>
        <v>Non-Lead</v>
      </c>
      <c r="N6416" s="44" t="s">
        <v>39</v>
      </c>
    </row>
    <row r="6417" spans="1:14" ht="30" x14ac:dyDescent="0.25">
      <c r="A6417" s="34" t="s">
        <v>14939</v>
      </c>
      <c r="B6417" s="35" t="s">
        <v>7900</v>
      </c>
      <c r="C6417" s="36" t="s">
        <v>1157</v>
      </c>
      <c r="D6417" s="36" t="s">
        <v>32</v>
      </c>
      <c r="E6417" s="36" t="s">
        <v>33</v>
      </c>
      <c r="F6417" s="37" t="s">
        <v>14940</v>
      </c>
      <c r="G6417" s="38" t="s">
        <v>38</v>
      </c>
      <c r="H6417" s="39" t="s">
        <v>39</v>
      </c>
      <c r="I6417" s="40" t="s">
        <v>48</v>
      </c>
      <c r="J6417" s="42" t="s">
        <v>47</v>
      </c>
      <c r="K6417" s="39" t="s">
        <v>37</v>
      </c>
      <c r="L6417" s="35"/>
      <c r="M6417" s="43" t="str">
        <f>IF((OR(G6417="Lead")),"Lead",
IF((OR(J6417="Lead")),"Lead",
IF((OR(G6417="Lead-lined galvanized")),"Lead",
IF((OR(J6417="Lead-lined galvanized")),"Lead",
IF((OR((AND(G6417="Unknown - Likely Lead",J6417="Galvanized")),
(AND(G6417="Unknown - Unlikely Lead",J6417="Galvanized")),
(AND(G6417="Unknown - Material Unknown",J6417="Galvanized")))),"Galvanized Requiring Replacement",
IF((OR((AND(G6417="Non-lead - Copper",H6417="Yes",J6417="Galvanized")),
(AND(G6417="Non-lead - Copper",H6417="Don't know",J6417="Galvanized")),
(AND(G6417="Non-lead - Copper",H6417="",J6417="Galvanized")),
(AND(G6417="Non-lead - Plastic",H6417="Yes",J6417="Galvanized")),
(AND(G6417="Non-lead - Plastic",H6417="Don't know",J6417="Galvanized")),
(AND(G6417="Non-lead - Plastic",H6417="",J6417="Galvanized")),
(AND(G6417="Non-lead",H6417="Yes",J6417="Galvanized")),
(AND(G6417="Non-lead",H6417="Don't know",J6417="Galvanized")),
(AND(G6417="Non-lead",H6417="",J6417="Galvanized")),
(AND(G6417="Non-lead - Other",H6417="Yes",J6417="Galvanized")),
(AND(G6417="Non-Lead - Other",H6417="Don't know",J6417="Galvanized")),
(AND(G6417="Galvanized",H6417="Yes",J6417="Galvanized")),
(AND(G6417="Galvanized",H6417="Don't know",J6417="Galvanized")),
(AND(G6417="Galvanized",H6417="",J6417="Galvanized")),
(AND(G6417="Non-Lead - Other",H6417="",J6417="Galvanized")))),"Galvanized Requiring Replacement",
IF((OR((AND(G6417="Non-lead - Copper",J6417="Non-lead - Copper")),
(AND(G6417="Non-lead - Copper",J6417="Non-lead - Plastic")),
(AND(G6417="Non-lead - Copper",J6417="Non-lead - Other")),
(AND(G6417="Non-lead - Copper",J6417="Non-lead")),
(AND(G6417="Non-lead - Plastic",J6417="Non-lead - Copper")),
(AND(G6417="Non-lead - Plastic",J6417="Non-lead - Plastic")),
(AND(G6417="Non-lead - Plastic",J6417="Non-lead - Other")),
(AND(G6417="Non-lead - Plastic",J6417="Non-lead")),
(AND(G6417="Non-lead",J6417="Non-lead - Copper")),
(AND(G6417="Non-lead",J6417="Non-lead - Plastic")),
(AND(G6417="Non-lead",J6417="Non-lead - Other")),
(AND(G6417="Non-lead",J6417="Non-lead")),
(AND(G6417="Non-lead - Other",J6417="Non-lead - Copper")),
(AND(G6417="Non-Lead - Other",J6417="Non-lead - Plastic")),
(AND(G6417="Non-Lead - Other",J6417="Non-lead")),
(AND(G6417="Non-Lead - Other",J6417="Non-lead - Other")))),"Non-Lead",
IF((OR((AND(G6417="Galvanized",J6417="Non-lead")),
(AND(G6417="Galvanized",J6417="Non-lead - Copper")),
(AND(G6417="Galvanized",J6417="Non-lead - Plastic")),
(AND(G6417="Galvanized",J6417="Non-lead")),
(AND(G6417="Galvanized",J6417="Non-lead - Other")))),"Non-Lead",
IF((OR((AND(G6417="Non-lead - Copper",H6417="No",J6417="Galvanized")),
(AND(G6417="Non-lead - Plastic",H6417="No",J6417="Galvanized")),
(AND(G6417="Non-lead",H6417="No",J6417="Galvanized")),
(AND(G6417="Galvanized",H6417="No",J6417="Galvanized")),
(AND(G6417="Non-lead - Other",H6417="No",J6417="Galvanized")))),"Non-lead",
IF((OR((AND(G6417="Unknown - Likely Lead",J6417="Unknown - Likely Lead")),
(AND(G6417="Unknown - Likely Lead",J6417="Unknown - Unlikely Lead")),
(AND(G6417="Unknown - Likely Lead",J6417="Unknown - Material Unknown")),
(AND(G6417="Unknown - Unlikely Lead",J6417="Unknown - Likely Lead")),
(AND(G6417="Unknown - Unlikely Lead",J6417="Unknown - Unlikely Lead")),
(AND(G6417="Unknown - Unlikely Lead",J6417="Unknown - Material Unknown")),
(AND(G6417="Unknown - Material Unknown",J6417="Unknown - Likely Lead")),
(AND(G6417="Unknown - Material Unknown",J6417="Unknown - Unlikely Lead")),
(AND(G6417="Unknown - Material Unknown",J6417="Unknown - Material Unknown")))),"Unknown",
IF((OR((AND(G6417="Unknown - Likely Lead",J6417="Non-lead - Copper")),
(AND(G6417="Unknown - Likely Lead",J6417="Non-lead - Plastic")),
(AND(G6417="Unknown - Likely Lead",J6417="Non-lead")),
(AND(G6417="Unknown - Likely Lead",J6417="Non-lead - Other")),
(AND(G6417="Unknown - Unlikely Lead",J6417="Non-lead - Copper")),
(AND(G6417="Unknown - Unlikely Lead",J6417="Non-lead - Plastic")),
(AND(G6417="Unknown - Unlikely Lead",J6417="Non-lead")),
(AND(G6417="Unknown - Unlikely Lead",J6417="Non-lead - Other")),
(AND(G6417="Unknown - Material Unknown",J6417="Non-lead - Copper")),
(AND(G6417="Unknown - Material Unknown",J6417="Non-lead - Plastic")),
(AND(G6417="Unknown - Material Unknown",J6417="Non-lead")),
(AND(G6417="Unknown - Material Unknown",J6417="Non-lead - Other")))),"Unknown",
IF((OR((AND(G6417="Non-lead - Copper",J6417="Unknown - Likely Lead")),
(AND(G6417="Non-lead - Copper",J6417="Unknown - Unlikely Lead")),
(AND(G6417="Non-lead - Copper",J6417="Unknown - Material Unknown")),
(AND(G6417="Non-lead - Plastic",J6417="Unknown - Likely Lead")),
(AND(G6417="Non-lead - Plastic",J6417="Unknown - Unlikely Lead")),
(AND(G6417="Non-lead - Plastic",J6417="Unknown - Material Unknown")),
(AND(G6417="Non-lead",J6417="Unknown - Likely Lead")),
(AND(G6417="Non-lead",J6417="Unknown - Unlikely Lead")),
(AND(G6417="Non-lead",J6417="Unknown - Material Unknown")),
(AND(G6417="Non-lead - Other",J6417="Unknown - Likely Lead")),
(AND(G6417="Non-Lead - Other",J6417="Unknown - Unlikely Lead")),
(AND(G6417="Non-Lead - Other",J6417="Unknown - Material Unknown")))),"Unknown",
IF((OR((AND(G6417="Galvanized",J6417="Unknown - Likely Lead")),
(AND(G6417="Galvanized",J6417="Unknown - Unlikely Lead")),
(AND(G6417="Galvanized",J6417="Unknown - Material Unknown")))),"Unknown",
IF((OR((AND(G6417="Galvanized",J6417="")))),"Galvanized Requiring Replacement",
IF((OR((AND(G6417="Non-lead - Copper",J6417="")),
(AND(G6417="Non-lead - Plastic",J6417="")),
(AND(G6417="Non-lead",J6417="")),
(AND(G6417="Non-lead - Other",J6417="")))),"Non-lead",
IF((OR((AND(G6417="Unknown - Likely Lead",J6417="")),
(AND(G6417="Unknown - Unlikely Lead",J6417="")),
(AND(G6417="Unknown - Material Unknown",J6417="")))),"Unknown",
""))))))))))))))))</f>
        <v>Non-Lead</v>
      </c>
      <c r="N6417" s="44" t="s">
        <v>39</v>
      </c>
    </row>
    <row r="6418" spans="1:14" ht="30" x14ac:dyDescent="0.25">
      <c r="A6418" s="34" t="s">
        <v>14941</v>
      </c>
      <c r="B6418" s="35" t="s">
        <v>2933</v>
      </c>
      <c r="C6418" s="36" t="s">
        <v>1157</v>
      </c>
      <c r="D6418" s="36" t="s">
        <v>32</v>
      </c>
      <c r="E6418" s="36" t="s">
        <v>33</v>
      </c>
      <c r="F6418" s="37" t="s">
        <v>14942</v>
      </c>
      <c r="G6418" s="38" t="s">
        <v>38</v>
      </c>
      <c r="H6418" s="39" t="s">
        <v>39</v>
      </c>
      <c r="I6418" s="40" t="s">
        <v>48</v>
      </c>
      <c r="J6418" s="42" t="s">
        <v>47</v>
      </c>
      <c r="K6418" s="39" t="s">
        <v>37</v>
      </c>
      <c r="L6418" s="35"/>
      <c r="M6418" s="43" t="str">
        <f>IF((OR(G6418="Lead")),"Lead",
IF((OR(J6418="Lead")),"Lead",
IF((OR(G6418="Lead-lined galvanized")),"Lead",
IF((OR(J6418="Lead-lined galvanized")),"Lead",
IF((OR((AND(G6418="Unknown - Likely Lead",J6418="Galvanized")),
(AND(G6418="Unknown - Unlikely Lead",J6418="Galvanized")),
(AND(G6418="Unknown - Material Unknown",J6418="Galvanized")))),"Galvanized Requiring Replacement",
IF((OR((AND(G6418="Non-lead - Copper",H6418="Yes",J6418="Galvanized")),
(AND(G6418="Non-lead - Copper",H6418="Don't know",J6418="Galvanized")),
(AND(G6418="Non-lead - Copper",H6418="",J6418="Galvanized")),
(AND(G6418="Non-lead - Plastic",H6418="Yes",J6418="Galvanized")),
(AND(G6418="Non-lead - Plastic",H6418="Don't know",J6418="Galvanized")),
(AND(G6418="Non-lead - Plastic",H6418="",J6418="Galvanized")),
(AND(G6418="Non-lead",H6418="Yes",J6418="Galvanized")),
(AND(G6418="Non-lead",H6418="Don't know",J6418="Galvanized")),
(AND(G6418="Non-lead",H6418="",J6418="Galvanized")),
(AND(G6418="Non-lead - Other",H6418="Yes",J6418="Galvanized")),
(AND(G6418="Non-Lead - Other",H6418="Don't know",J6418="Galvanized")),
(AND(G6418="Galvanized",H6418="Yes",J6418="Galvanized")),
(AND(G6418="Galvanized",H6418="Don't know",J6418="Galvanized")),
(AND(G6418="Galvanized",H6418="",J6418="Galvanized")),
(AND(G6418="Non-Lead - Other",H6418="",J6418="Galvanized")))),"Galvanized Requiring Replacement",
IF((OR((AND(G6418="Non-lead - Copper",J6418="Non-lead - Copper")),
(AND(G6418="Non-lead - Copper",J6418="Non-lead - Plastic")),
(AND(G6418="Non-lead - Copper",J6418="Non-lead - Other")),
(AND(G6418="Non-lead - Copper",J6418="Non-lead")),
(AND(G6418="Non-lead - Plastic",J6418="Non-lead - Copper")),
(AND(G6418="Non-lead - Plastic",J6418="Non-lead - Plastic")),
(AND(G6418="Non-lead - Plastic",J6418="Non-lead - Other")),
(AND(G6418="Non-lead - Plastic",J6418="Non-lead")),
(AND(G6418="Non-lead",J6418="Non-lead - Copper")),
(AND(G6418="Non-lead",J6418="Non-lead - Plastic")),
(AND(G6418="Non-lead",J6418="Non-lead - Other")),
(AND(G6418="Non-lead",J6418="Non-lead")),
(AND(G6418="Non-lead - Other",J6418="Non-lead - Copper")),
(AND(G6418="Non-Lead - Other",J6418="Non-lead - Plastic")),
(AND(G6418="Non-Lead - Other",J6418="Non-lead")),
(AND(G6418="Non-Lead - Other",J6418="Non-lead - Other")))),"Non-Lead",
IF((OR((AND(G6418="Galvanized",J6418="Non-lead")),
(AND(G6418="Galvanized",J6418="Non-lead - Copper")),
(AND(G6418="Galvanized",J6418="Non-lead - Plastic")),
(AND(G6418="Galvanized",J6418="Non-lead")),
(AND(G6418="Galvanized",J6418="Non-lead - Other")))),"Non-Lead",
IF((OR((AND(G6418="Non-lead - Copper",H6418="No",J6418="Galvanized")),
(AND(G6418="Non-lead - Plastic",H6418="No",J6418="Galvanized")),
(AND(G6418="Non-lead",H6418="No",J6418="Galvanized")),
(AND(G6418="Galvanized",H6418="No",J6418="Galvanized")),
(AND(G6418="Non-lead - Other",H6418="No",J6418="Galvanized")))),"Non-lead",
IF((OR((AND(G6418="Unknown - Likely Lead",J6418="Unknown - Likely Lead")),
(AND(G6418="Unknown - Likely Lead",J6418="Unknown - Unlikely Lead")),
(AND(G6418="Unknown - Likely Lead",J6418="Unknown - Material Unknown")),
(AND(G6418="Unknown - Unlikely Lead",J6418="Unknown - Likely Lead")),
(AND(G6418="Unknown - Unlikely Lead",J6418="Unknown - Unlikely Lead")),
(AND(G6418="Unknown - Unlikely Lead",J6418="Unknown - Material Unknown")),
(AND(G6418="Unknown - Material Unknown",J6418="Unknown - Likely Lead")),
(AND(G6418="Unknown - Material Unknown",J6418="Unknown - Unlikely Lead")),
(AND(G6418="Unknown - Material Unknown",J6418="Unknown - Material Unknown")))),"Unknown",
IF((OR((AND(G6418="Unknown - Likely Lead",J6418="Non-lead - Copper")),
(AND(G6418="Unknown - Likely Lead",J6418="Non-lead - Plastic")),
(AND(G6418="Unknown - Likely Lead",J6418="Non-lead")),
(AND(G6418="Unknown - Likely Lead",J6418="Non-lead - Other")),
(AND(G6418="Unknown - Unlikely Lead",J6418="Non-lead - Copper")),
(AND(G6418="Unknown - Unlikely Lead",J6418="Non-lead - Plastic")),
(AND(G6418="Unknown - Unlikely Lead",J6418="Non-lead")),
(AND(G6418="Unknown - Unlikely Lead",J6418="Non-lead - Other")),
(AND(G6418="Unknown - Material Unknown",J6418="Non-lead - Copper")),
(AND(G6418="Unknown - Material Unknown",J6418="Non-lead - Plastic")),
(AND(G6418="Unknown - Material Unknown",J6418="Non-lead")),
(AND(G6418="Unknown - Material Unknown",J6418="Non-lead - Other")))),"Unknown",
IF((OR((AND(G6418="Non-lead - Copper",J6418="Unknown - Likely Lead")),
(AND(G6418="Non-lead - Copper",J6418="Unknown - Unlikely Lead")),
(AND(G6418="Non-lead - Copper",J6418="Unknown - Material Unknown")),
(AND(G6418="Non-lead - Plastic",J6418="Unknown - Likely Lead")),
(AND(G6418="Non-lead - Plastic",J6418="Unknown - Unlikely Lead")),
(AND(G6418="Non-lead - Plastic",J6418="Unknown - Material Unknown")),
(AND(G6418="Non-lead",J6418="Unknown - Likely Lead")),
(AND(G6418="Non-lead",J6418="Unknown - Unlikely Lead")),
(AND(G6418="Non-lead",J6418="Unknown - Material Unknown")),
(AND(G6418="Non-lead - Other",J6418="Unknown - Likely Lead")),
(AND(G6418="Non-Lead - Other",J6418="Unknown - Unlikely Lead")),
(AND(G6418="Non-Lead - Other",J6418="Unknown - Material Unknown")))),"Unknown",
IF((OR((AND(G6418="Galvanized",J6418="Unknown - Likely Lead")),
(AND(G6418="Galvanized",J6418="Unknown - Unlikely Lead")),
(AND(G6418="Galvanized",J6418="Unknown - Material Unknown")))),"Unknown",
IF((OR((AND(G6418="Galvanized",J6418="")))),"Galvanized Requiring Replacement",
IF((OR((AND(G6418="Non-lead - Copper",J6418="")),
(AND(G6418="Non-lead - Plastic",J6418="")),
(AND(G6418="Non-lead",J6418="")),
(AND(G6418="Non-lead - Other",J6418="")))),"Non-lead",
IF((OR((AND(G6418="Unknown - Likely Lead",J6418="")),
(AND(G6418="Unknown - Unlikely Lead",J6418="")),
(AND(G6418="Unknown - Material Unknown",J6418="")))),"Unknown",
""))))))))))))))))</f>
        <v>Non-Lead</v>
      </c>
      <c r="N6418" s="44" t="s">
        <v>39</v>
      </c>
    </row>
    <row r="6419" spans="1:14" ht="30" x14ac:dyDescent="0.25">
      <c r="A6419" s="34" t="s">
        <v>14943</v>
      </c>
      <c r="B6419" s="35" t="s">
        <v>1054</v>
      </c>
      <c r="C6419" s="36" t="s">
        <v>14757</v>
      </c>
      <c r="D6419" s="36" t="s">
        <v>32</v>
      </c>
      <c r="E6419" s="36" t="s">
        <v>33</v>
      </c>
      <c r="F6419" s="37" t="s">
        <v>14944</v>
      </c>
      <c r="G6419" s="38" t="s">
        <v>38</v>
      </c>
      <c r="H6419" s="39" t="s">
        <v>39</v>
      </c>
      <c r="I6419" s="40" t="s">
        <v>48</v>
      </c>
      <c r="J6419" s="42" t="s">
        <v>47</v>
      </c>
      <c r="K6419" s="39" t="s">
        <v>37</v>
      </c>
      <c r="L6419" s="35"/>
      <c r="M6419" s="43" t="str">
        <f>IF((OR(G6419="Lead")),"Lead",
IF((OR(J6419="Lead")),"Lead",
IF((OR(G6419="Lead-lined galvanized")),"Lead",
IF((OR(J6419="Lead-lined galvanized")),"Lead",
IF((OR((AND(G6419="Unknown - Likely Lead",J6419="Galvanized")),
(AND(G6419="Unknown - Unlikely Lead",J6419="Galvanized")),
(AND(G6419="Unknown - Material Unknown",J6419="Galvanized")))),"Galvanized Requiring Replacement",
IF((OR((AND(G6419="Non-lead - Copper",H6419="Yes",J6419="Galvanized")),
(AND(G6419="Non-lead - Copper",H6419="Don't know",J6419="Galvanized")),
(AND(G6419="Non-lead - Copper",H6419="",J6419="Galvanized")),
(AND(G6419="Non-lead - Plastic",H6419="Yes",J6419="Galvanized")),
(AND(G6419="Non-lead - Plastic",H6419="Don't know",J6419="Galvanized")),
(AND(G6419="Non-lead - Plastic",H6419="",J6419="Galvanized")),
(AND(G6419="Non-lead",H6419="Yes",J6419="Galvanized")),
(AND(G6419="Non-lead",H6419="Don't know",J6419="Galvanized")),
(AND(G6419="Non-lead",H6419="",J6419="Galvanized")),
(AND(G6419="Non-lead - Other",H6419="Yes",J6419="Galvanized")),
(AND(G6419="Non-Lead - Other",H6419="Don't know",J6419="Galvanized")),
(AND(G6419="Galvanized",H6419="Yes",J6419="Galvanized")),
(AND(G6419="Galvanized",H6419="Don't know",J6419="Galvanized")),
(AND(G6419="Galvanized",H6419="",J6419="Galvanized")),
(AND(G6419="Non-Lead - Other",H6419="",J6419="Galvanized")))),"Galvanized Requiring Replacement",
IF((OR((AND(G6419="Non-lead - Copper",J6419="Non-lead - Copper")),
(AND(G6419="Non-lead - Copper",J6419="Non-lead - Plastic")),
(AND(G6419="Non-lead - Copper",J6419="Non-lead - Other")),
(AND(G6419="Non-lead - Copper",J6419="Non-lead")),
(AND(G6419="Non-lead - Plastic",J6419="Non-lead - Copper")),
(AND(G6419="Non-lead - Plastic",J6419="Non-lead - Plastic")),
(AND(G6419="Non-lead - Plastic",J6419="Non-lead - Other")),
(AND(G6419="Non-lead - Plastic",J6419="Non-lead")),
(AND(G6419="Non-lead",J6419="Non-lead - Copper")),
(AND(G6419="Non-lead",J6419="Non-lead - Plastic")),
(AND(G6419="Non-lead",J6419="Non-lead - Other")),
(AND(G6419="Non-lead",J6419="Non-lead")),
(AND(G6419="Non-lead - Other",J6419="Non-lead - Copper")),
(AND(G6419="Non-Lead - Other",J6419="Non-lead - Plastic")),
(AND(G6419="Non-Lead - Other",J6419="Non-lead")),
(AND(G6419="Non-Lead - Other",J6419="Non-lead - Other")))),"Non-Lead",
IF((OR((AND(G6419="Galvanized",J6419="Non-lead")),
(AND(G6419="Galvanized",J6419="Non-lead - Copper")),
(AND(G6419="Galvanized",J6419="Non-lead - Plastic")),
(AND(G6419="Galvanized",J6419="Non-lead")),
(AND(G6419="Galvanized",J6419="Non-lead - Other")))),"Non-Lead",
IF((OR((AND(G6419="Non-lead - Copper",H6419="No",J6419="Galvanized")),
(AND(G6419="Non-lead - Plastic",H6419="No",J6419="Galvanized")),
(AND(G6419="Non-lead",H6419="No",J6419="Galvanized")),
(AND(G6419="Galvanized",H6419="No",J6419="Galvanized")),
(AND(G6419="Non-lead - Other",H6419="No",J6419="Galvanized")))),"Non-lead",
IF((OR((AND(G6419="Unknown - Likely Lead",J6419="Unknown - Likely Lead")),
(AND(G6419="Unknown - Likely Lead",J6419="Unknown - Unlikely Lead")),
(AND(G6419="Unknown - Likely Lead",J6419="Unknown - Material Unknown")),
(AND(G6419="Unknown - Unlikely Lead",J6419="Unknown - Likely Lead")),
(AND(G6419="Unknown - Unlikely Lead",J6419="Unknown - Unlikely Lead")),
(AND(G6419="Unknown - Unlikely Lead",J6419="Unknown - Material Unknown")),
(AND(G6419="Unknown - Material Unknown",J6419="Unknown - Likely Lead")),
(AND(G6419="Unknown - Material Unknown",J6419="Unknown - Unlikely Lead")),
(AND(G6419="Unknown - Material Unknown",J6419="Unknown - Material Unknown")))),"Unknown",
IF((OR((AND(G6419="Unknown - Likely Lead",J6419="Non-lead - Copper")),
(AND(G6419="Unknown - Likely Lead",J6419="Non-lead - Plastic")),
(AND(G6419="Unknown - Likely Lead",J6419="Non-lead")),
(AND(G6419="Unknown - Likely Lead",J6419="Non-lead - Other")),
(AND(G6419="Unknown - Unlikely Lead",J6419="Non-lead - Copper")),
(AND(G6419="Unknown - Unlikely Lead",J6419="Non-lead - Plastic")),
(AND(G6419="Unknown - Unlikely Lead",J6419="Non-lead")),
(AND(G6419="Unknown - Unlikely Lead",J6419="Non-lead - Other")),
(AND(G6419="Unknown - Material Unknown",J6419="Non-lead - Copper")),
(AND(G6419="Unknown - Material Unknown",J6419="Non-lead - Plastic")),
(AND(G6419="Unknown - Material Unknown",J6419="Non-lead")),
(AND(G6419="Unknown - Material Unknown",J6419="Non-lead - Other")))),"Unknown",
IF((OR((AND(G6419="Non-lead - Copper",J6419="Unknown - Likely Lead")),
(AND(G6419="Non-lead - Copper",J6419="Unknown - Unlikely Lead")),
(AND(G6419="Non-lead - Copper",J6419="Unknown - Material Unknown")),
(AND(G6419="Non-lead - Plastic",J6419="Unknown - Likely Lead")),
(AND(G6419="Non-lead - Plastic",J6419="Unknown - Unlikely Lead")),
(AND(G6419="Non-lead - Plastic",J6419="Unknown - Material Unknown")),
(AND(G6419="Non-lead",J6419="Unknown - Likely Lead")),
(AND(G6419="Non-lead",J6419="Unknown - Unlikely Lead")),
(AND(G6419="Non-lead",J6419="Unknown - Material Unknown")),
(AND(G6419="Non-lead - Other",J6419="Unknown - Likely Lead")),
(AND(G6419="Non-Lead - Other",J6419="Unknown - Unlikely Lead")),
(AND(G6419="Non-Lead - Other",J6419="Unknown - Material Unknown")))),"Unknown",
IF((OR((AND(G6419="Galvanized",J6419="Unknown - Likely Lead")),
(AND(G6419="Galvanized",J6419="Unknown - Unlikely Lead")),
(AND(G6419="Galvanized",J6419="Unknown - Material Unknown")))),"Unknown",
IF((OR((AND(G6419="Galvanized",J6419="")))),"Galvanized Requiring Replacement",
IF((OR((AND(G6419="Non-lead - Copper",J6419="")),
(AND(G6419="Non-lead - Plastic",J6419="")),
(AND(G6419="Non-lead",J6419="")),
(AND(G6419="Non-lead - Other",J6419="")))),"Non-lead",
IF((OR((AND(G6419="Unknown - Likely Lead",J6419="")),
(AND(G6419="Unknown - Unlikely Lead",J6419="")),
(AND(G6419="Unknown - Material Unknown",J6419="")))),"Unknown",
""))))))))))))))))</f>
        <v>Non-Lead</v>
      </c>
      <c r="N6419" s="44" t="s">
        <v>39</v>
      </c>
    </row>
    <row r="6420" spans="1:14" x14ac:dyDescent="0.25">
      <c r="A6420" s="34" t="s">
        <v>14945</v>
      </c>
      <c r="B6420" s="35" t="s">
        <v>794</v>
      </c>
      <c r="C6420" s="36" t="s">
        <v>14946</v>
      </c>
      <c r="D6420" s="36" t="s">
        <v>32</v>
      </c>
      <c r="E6420" s="36">
        <v>76049</v>
      </c>
      <c r="F6420" s="37" t="s">
        <v>14947</v>
      </c>
      <c r="G6420" s="38" t="s">
        <v>35</v>
      </c>
      <c r="H6420" s="39" t="s">
        <v>39</v>
      </c>
      <c r="I6420" s="40" t="s">
        <v>63</v>
      </c>
      <c r="J6420" s="42" t="s">
        <v>47</v>
      </c>
      <c r="K6420" s="39" t="s">
        <v>63</v>
      </c>
      <c r="L6420" s="35"/>
      <c r="M6420" s="43" t="str">
        <f>IF((OR(G6420="Lead")),"Lead",
IF((OR(J6420="Lead")),"Lead",
IF((OR(G6420="Lead-lined galvanized")),"Lead",
IF((OR(J6420="Lead-lined galvanized")),"Lead",
IF((OR((AND(G6420="Unknown - Likely Lead",J6420="Galvanized")),
(AND(G6420="Unknown - Unlikely Lead",J6420="Galvanized")),
(AND(G6420="Unknown - Material Unknown",J6420="Galvanized")))),"Galvanized Requiring Replacement",
IF((OR((AND(G6420="Non-lead - Copper",H6420="Yes",J6420="Galvanized")),
(AND(G6420="Non-lead - Copper",H6420="Don't know",J6420="Galvanized")),
(AND(G6420="Non-lead - Copper",H6420="",J6420="Galvanized")),
(AND(G6420="Non-lead - Plastic",H6420="Yes",J6420="Galvanized")),
(AND(G6420="Non-lead - Plastic",H6420="Don't know",J6420="Galvanized")),
(AND(G6420="Non-lead - Plastic",H6420="",J6420="Galvanized")),
(AND(G6420="Non-lead",H6420="Yes",J6420="Galvanized")),
(AND(G6420="Non-lead",H6420="Don't know",J6420="Galvanized")),
(AND(G6420="Non-lead",H6420="",J6420="Galvanized")),
(AND(G6420="Non-lead - Other",H6420="Yes",J6420="Galvanized")),
(AND(G6420="Non-Lead - Other",H6420="Don't know",J6420="Galvanized")),
(AND(G6420="Galvanized",H6420="Yes",J6420="Galvanized")),
(AND(G6420="Galvanized",H6420="Don't know",J6420="Galvanized")),
(AND(G6420="Galvanized",H6420="",J6420="Galvanized")),
(AND(G6420="Non-Lead - Other",H6420="",J6420="Galvanized")))),"Galvanized Requiring Replacement",
IF((OR((AND(G6420="Non-lead - Copper",J6420="Non-lead - Copper")),
(AND(G6420="Non-lead - Copper",J6420="Non-lead - Plastic")),
(AND(G6420="Non-lead - Copper",J6420="Non-lead - Other")),
(AND(G6420="Non-lead - Copper",J6420="Non-lead")),
(AND(G6420="Non-lead - Plastic",J6420="Non-lead - Copper")),
(AND(G6420="Non-lead - Plastic",J6420="Non-lead - Plastic")),
(AND(G6420="Non-lead - Plastic",J6420="Non-lead - Other")),
(AND(G6420="Non-lead - Plastic",J6420="Non-lead")),
(AND(G6420="Non-lead",J6420="Non-lead - Copper")),
(AND(G6420="Non-lead",J6420="Non-lead - Plastic")),
(AND(G6420="Non-lead",J6420="Non-lead - Other")),
(AND(G6420="Non-lead",J6420="Non-lead")),
(AND(G6420="Non-lead - Other",J6420="Non-lead - Copper")),
(AND(G6420="Non-Lead - Other",J6420="Non-lead - Plastic")),
(AND(G6420="Non-Lead - Other",J6420="Non-lead")),
(AND(G6420="Non-Lead - Other",J6420="Non-lead - Other")))),"Non-Lead",
IF((OR((AND(G6420="Galvanized",J6420="Non-lead")),
(AND(G6420="Galvanized",J6420="Non-lead - Copper")),
(AND(G6420="Galvanized",J6420="Non-lead - Plastic")),
(AND(G6420="Galvanized",J6420="Non-lead")),
(AND(G6420="Galvanized",J6420="Non-lead - Other")))),"Non-Lead",
IF((OR((AND(G6420="Non-lead - Copper",H6420="No",J6420="Galvanized")),
(AND(G6420="Non-lead - Plastic",H6420="No",J6420="Galvanized")),
(AND(G6420="Non-lead",H6420="No",J6420="Galvanized")),
(AND(G6420="Galvanized",H6420="No",J6420="Galvanized")),
(AND(G6420="Non-lead - Other",H6420="No",J6420="Galvanized")))),"Non-lead",
IF((OR((AND(G6420="Unknown - Likely Lead",J6420="Unknown - Likely Lead")),
(AND(G6420="Unknown - Likely Lead",J6420="Unknown - Unlikely Lead")),
(AND(G6420="Unknown - Likely Lead",J6420="Unknown - Material Unknown")),
(AND(G6420="Unknown - Unlikely Lead",J6420="Unknown - Likely Lead")),
(AND(G6420="Unknown - Unlikely Lead",J6420="Unknown - Unlikely Lead")),
(AND(G6420="Unknown - Unlikely Lead",J6420="Unknown - Material Unknown")),
(AND(G6420="Unknown - Material Unknown",J6420="Unknown - Likely Lead")),
(AND(G6420="Unknown - Material Unknown",J6420="Unknown - Unlikely Lead")),
(AND(G6420="Unknown - Material Unknown",J6420="Unknown - Material Unknown")))),"Unknown",
IF((OR((AND(G6420="Unknown - Likely Lead",J6420="Non-lead - Copper")),
(AND(G6420="Unknown - Likely Lead",J6420="Non-lead - Plastic")),
(AND(G6420="Unknown - Likely Lead",J6420="Non-lead")),
(AND(G6420="Unknown - Likely Lead",J6420="Non-lead - Other")),
(AND(G6420="Unknown - Unlikely Lead",J6420="Non-lead - Copper")),
(AND(G6420="Unknown - Unlikely Lead",J6420="Non-lead - Plastic")),
(AND(G6420="Unknown - Unlikely Lead",J6420="Non-lead")),
(AND(G6420="Unknown - Unlikely Lead",J6420="Non-lead - Other")),
(AND(G6420="Unknown - Material Unknown",J6420="Non-lead - Copper")),
(AND(G6420="Unknown - Material Unknown",J6420="Non-lead - Plastic")),
(AND(G6420="Unknown - Material Unknown",J6420="Non-lead")),
(AND(G6420="Unknown - Material Unknown",J6420="Non-lead - Other")))),"Unknown",
IF((OR((AND(G6420="Non-lead - Copper",J6420="Unknown - Likely Lead")),
(AND(G6420="Non-lead - Copper",J6420="Unknown - Unlikely Lead")),
(AND(G6420="Non-lead - Copper",J6420="Unknown - Material Unknown")),
(AND(G6420="Non-lead - Plastic",J6420="Unknown - Likely Lead")),
(AND(G6420="Non-lead - Plastic",J6420="Unknown - Unlikely Lead")),
(AND(G6420="Non-lead - Plastic",J6420="Unknown - Material Unknown")),
(AND(G6420="Non-lead",J6420="Unknown - Likely Lead")),
(AND(G6420="Non-lead",J6420="Unknown - Unlikely Lead")),
(AND(G6420="Non-lead",J6420="Unknown - Material Unknown")),
(AND(G6420="Non-lead - Other",J6420="Unknown - Likely Lead")),
(AND(G6420="Non-Lead - Other",J6420="Unknown - Unlikely Lead")),
(AND(G6420="Non-Lead - Other",J6420="Unknown - Material Unknown")))),"Unknown",
IF((OR((AND(G6420="Galvanized",J6420="Unknown - Likely Lead")),
(AND(G6420="Galvanized",J6420="Unknown - Unlikely Lead")),
(AND(G6420="Galvanized",J6420="Unknown - Material Unknown")))),"Unknown",
IF((OR((AND(G6420="Galvanized",J6420="")))),"Galvanized Requiring Replacement",
IF((OR((AND(G6420="Non-lead - Copper",J6420="")),
(AND(G6420="Non-lead - Plastic",J6420="")),
(AND(G6420="Non-lead",J6420="")),
(AND(G6420="Non-lead - Other",J6420="")))),"Non-lead",
IF((OR((AND(G6420="Unknown - Likely Lead",J6420="")),
(AND(G6420="Unknown - Unlikely Lead",J6420="")),
(AND(G6420="Unknown - Material Unknown",J6420="")))),"Unknown",
""))))))))))))))))</f>
        <v>Non-Lead</v>
      </c>
      <c r="N6420" s="44" t="s">
        <v>39</v>
      </c>
    </row>
    <row r="6421" spans="1:14" x14ac:dyDescent="0.25">
      <c r="A6421" s="34" t="s">
        <v>14948</v>
      </c>
      <c r="B6421" s="35" t="s">
        <v>1908</v>
      </c>
      <c r="C6421" s="36" t="s">
        <v>14949</v>
      </c>
      <c r="D6421" s="36" t="s">
        <v>32</v>
      </c>
      <c r="E6421" s="36">
        <v>76049</v>
      </c>
      <c r="F6421" s="37" t="s">
        <v>14950</v>
      </c>
      <c r="G6421" s="38" t="s">
        <v>35</v>
      </c>
      <c r="H6421" s="39" t="s">
        <v>39</v>
      </c>
      <c r="I6421" s="40" t="s">
        <v>63</v>
      </c>
      <c r="J6421" s="42" t="s">
        <v>47</v>
      </c>
      <c r="K6421" s="39" t="s">
        <v>63</v>
      </c>
      <c r="L6421" s="35"/>
      <c r="M6421" s="43" t="str">
        <f>IF((OR(G6421="Lead")),"Lead",
IF((OR(J6421="Lead")),"Lead",
IF((OR(G6421="Lead-lined galvanized")),"Lead",
IF((OR(J6421="Lead-lined galvanized")),"Lead",
IF((OR((AND(G6421="Unknown - Likely Lead",J6421="Galvanized")),
(AND(G6421="Unknown - Unlikely Lead",J6421="Galvanized")),
(AND(G6421="Unknown - Material Unknown",J6421="Galvanized")))),"Galvanized Requiring Replacement",
IF((OR((AND(G6421="Non-lead - Copper",H6421="Yes",J6421="Galvanized")),
(AND(G6421="Non-lead - Copper",H6421="Don't know",J6421="Galvanized")),
(AND(G6421="Non-lead - Copper",H6421="",J6421="Galvanized")),
(AND(G6421="Non-lead - Plastic",H6421="Yes",J6421="Galvanized")),
(AND(G6421="Non-lead - Plastic",H6421="Don't know",J6421="Galvanized")),
(AND(G6421="Non-lead - Plastic",H6421="",J6421="Galvanized")),
(AND(G6421="Non-lead",H6421="Yes",J6421="Galvanized")),
(AND(G6421="Non-lead",H6421="Don't know",J6421="Galvanized")),
(AND(G6421="Non-lead",H6421="",J6421="Galvanized")),
(AND(G6421="Non-lead - Other",H6421="Yes",J6421="Galvanized")),
(AND(G6421="Non-Lead - Other",H6421="Don't know",J6421="Galvanized")),
(AND(G6421="Galvanized",H6421="Yes",J6421="Galvanized")),
(AND(G6421="Galvanized",H6421="Don't know",J6421="Galvanized")),
(AND(G6421="Galvanized",H6421="",J6421="Galvanized")),
(AND(G6421="Non-Lead - Other",H6421="",J6421="Galvanized")))),"Galvanized Requiring Replacement",
IF((OR((AND(G6421="Non-lead - Copper",J6421="Non-lead - Copper")),
(AND(G6421="Non-lead - Copper",J6421="Non-lead - Plastic")),
(AND(G6421="Non-lead - Copper",J6421="Non-lead - Other")),
(AND(G6421="Non-lead - Copper",J6421="Non-lead")),
(AND(G6421="Non-lead - Plastic",J6421="Non-lead - Copper")),
(AND(G6421="Non-lead - Plastic",J6421="Non-lead - Plastic")),
(AND(G6421="Non-lead - Plastic",J6421="Non-lead - Other")),
(AND(G6421="Non-lead - Plastic",J6421="Non-lead")),
(AND(G6421="Non-lead",J6421="Non-lead - Copper")),
(AND(G6421="Non-lead",J6421="Non-lead - Plastic")),
(AND(G6421="Non-lead",J6421="Non-lead - Other")),
(AND(G6421="Non-lead",J6421="Non-lead")),
(AND(G6421="Non-lead - Other",J6421="Non-lead - Copper")),
(AND(G6421="Non-Lead - Other",J6421="Non-lead - Plastic")),
(AND(G6421="Non-Lead - Other",J6421="Non-lead")),
(AND(G6421="Non-Lead - Other",J6421="Non-lead - Other")))),"Non-Lead",
IF((OR((AND(G6421="Galvanized",J6421="Non-lead")),
(AND(G6421="Galvanized",J6421="Non-lead - Copper")),
(AND(G6421="Galvanized",J6421="Non-lead - Plastic")),
(AND(G6421="Galvanized",J6421="Non-lead")),
(AND(G6421="Galvanized",J6421="Non-lead - Other")))),"Non-Lead",
IF((OR((AND(G6421="Non-lead - Copper",H6421="No",J6421="Galvanized")),
(AND(G6421="Non-lead - Plastic",H6421="No",J6421="Galvanized")),
(AND(G6421="Non-lead",H6421="No",J6421="Galvanized")),
(AND(G6421="Galvanized",H6421="No",J6421="Galvanized")),
(AND(G6421="Non-lead - Other",H6421="No",J6421="Galvanized")))),"Non-lead",
IF((OR((AND(G6421="Unknown - Likely Lead",J6421="Unknown - Likely Lead")),
(AND(G6421="Unknown - Likely Lead",J6421="Unknown - Unlikely Lead")),
(AND(G6421="Unknown - Likely Lead",J6421="Unknown - Material Unknown")),
(AND(G6421="Unknown - Unlikely Lead",J6421="Unknown - Likely Lead")),
(AND(G6421="Unknown - Unlikely Lead",J6421="Unknown - Unlikely Lead")),
(AND(G6421="Unknown - Unlikely Lead",J6421="Unknown - Material Unknown")),
(AND(G6421="Unknown - Material Unknown",J6421="Unknown - Likely Lead")),
(AND(G6421="Unknown - Material Unknown",J6421="Unknown - Unlikely Lead")),
(AND(G6421="Unknown - Material Unknown",J6421="Unknown - Material Unknown")))),"Unknown",
IF((OR((AND(G6421="Unknown - Likely Lead",J6421="Non-lead - Copper")),
(AND(G6421="Unknown - Likely Lead",J6421="Non-lead - Plastic")),
(AND(G6421="Unknown - Likely Lead",J6421="Non-lead")),
(AND(G6421="Unknown - Likely Lead",J6421="Non-lead - Other")),
(AND(G6421="Unknown - Unlikely Lead",J6421="Non-lead - Copper")),
(AND(G6421="Unknown - Unlikely Lead",J6421="Non-lead - Plastic")),
(AND(G6421="Unknown - Unlikely Lead",J6421="Non-lead")),
(AND(G6421="Unknown - Unlikely Lead",J6421="Non-lead - Other")),
(AND(G6421="Unknown - Material Unknown",J6421="Non-lead - Copper")),
(AND(G6421="Unknown - Material Unknown",J6421="Non-lead - Plastic")),
(AND(G6421="Unknown - Material Unknown",J6421="Non-lead")),
(AND(G6421="Unknown - Material Unknown",J6421="Non-lead - Other")))),"Unknown",
IF((OR((AND(G6421="Non-lead - Copper",J6421="Unknown - Likely Lead")),
(AND(G6421="Non-lead - Copper",J6421="Unknown - Unlikely Lead")),
(AND(G6421="Non-lead - Copper",J6421="Unknown - Material Unknown")),
(AND(G6421="Non-lead - Plastic",J6421="Unknown - Likely Lead")),
(AND(G6421="Non-lead - Plastic",J6421="Unknown - Unlikely Lead")),
(AND(G6421="Non-lead - Plastic",J6421="Unknown - Material Unknown")),
(AND(G6421="Non-lead",J6421="Unknown - Likely Lead")),
(AND(G6421="Non-lead",J6421="Unknown - Unlikely Lead")),
(AND(G6421="Non-lead",J6421="Unknown - Material Unknown")),
(AND(G6421="Non-lead - Other",J6421="Unknown - Likely Lead")),
(AND(G6421="Non-Lead - Other",J6421="Unknown - Unlikely Lead")),
(AND(G6421="Non-Lead - Other",J6421="Unknown - Material Unknown")))),"Unknown",
IF((OR((AND(G6421="Galvanized",J6421="Unknown - Likely Lead")),
(AND(G6421="Galvanized",J6421="Unknown - Unlikely Lead")),
(AND(G6421="Galvanized",J6421="Unknown - Material Unknown")))),"Unknown",
IF((OR((AND(G6421="Galvanized",J6421="")))),"Galvanized Requiring Replacement",
IF((OR((AND(G6421="Non-lead - Copper",J6421="")),
(AND(G6421="Non-lead - Plastic",J6421="")),
(AND(G6421="Non-lead",J6421="")),
(AND(G6421="Non-lead - Other",J6421="")))),"Non-lead",
IF((OR((AND(G6421="Unknown - Likely Lead",J6421="")),
(AND(G6421="Unknown - Unlikely Lead",J6421="")),
(AND(G6421="Unknown - Material Unknown",J6421="")))),"Unknown",
""))))))))))))))))</f>
        <v>Non-Lead</v>
      </c>
      <c r="N6421" s="44" t="s">
        <v>39</v>
      </c>
    </row>
    <row r="6422" spans="1:14" x14ac:dyDescent="0.25">
      <c r="A6422" s="34" t="s">
        <v>14951</v>
      </c>
      <c r="B6422" s="35" t="s">
        <v>8715</v>
      </c>
      <c r="C6422" s="36" t="s">
        <v>14949</v>
      </c>
      <c r="D6422" s="36" t="s">
        <v>32</v>
      </c>
      <c r="E6422" s="36">
        <v>76049</v>
      </c>
      <c r="F6422" s="37" t="s">
        <v>14952</v>
      </c>
      <c r="G6422" s="38" t="s">
        <v>35</v>
      </c>
      <c r="H6422" s="39" t="s">
        <v>39</v>
      </c>
      <c r="I6422" s="40" t="s">
        <v>63</v>
      </c>
      <c r="J6422" s="42" t="s">
        <v>47</v>
      </c>
      <c r="K6422" s="39" t="s">
        <v>63</v>
      </c>
      <c r="L6422" s="35"/>
      <c r="M6422" s="43" t="str">
        <f>IF((OR(G6422="Lead")),"Lead",
IF((OR(J6422="Lead")),"Lead",
IF((OR(G6422="Lead-lined galvanized")),"Lead",
IF((OR(J6422="Lead-lined galvanized")),"Lead",
IF((OR((AND(G6422="Unknown - Likely Lead",J6422="Galvanized")),
(AND(G6422="Unknown - Unlikely Lead",J6422="Galvanized")),
(AND(G6422="Unknown - Material Unknown",J6422="Galvanized")))),"Galvanized Requiring Replacement",
IF((OR((AND(G6422="Non-lead - Copper",H6422="Yes",J6422="Galvanized")),
(AND(G6422="Non-lead - Copper",H6422="Don't know",J6422="Galvanized")),
(AND(G6422="Non-lead - Copper",H6422="",J6422="Galvanized")),
(AND(G6422="Non-lead - Plastic",H6422="Yes",J6422="Galvanized")),
(AND(G6422="Non-lead - Plastic",H6422="Don't know",J6422="Galvanized")),
(AND(G6422="Non-lead - Plastic",H6422="",J6422="Galvanized")),
(AND(G6422="Non-lead",H6422="Yes",J6422="Galvanized")),
(AND(G6422="Non-lead",H6422="Don't know",J6422="Galvanized")),
(AND(G6422="Non-lead",H6422="",J6422="Galvanized")),
(AND(G6422="Non-lead - Other",H6422="Yes",J6422="Galvanized")),
(AND(G6422="Non-Lead - Other",H6422="Don't know",J6422="Galvanized")),
(AND(G6422="Galvanized",H6422="Yes",J6422="Galvanized")),
(AND(G6422="Galvanized",H6422="Don't know",J6422="Galvanized")),
(AND(G6422="Galvanized",H6422="",J6422="Galvanized")),
(AND(G6422="Non-Lead - Other",H6422="",J6422="Galvanized")))),"Galvanized Requiring Replacement",
IF((OR((AND(G6422="Non-lead - Copper",J6422="Non-lead - Copper")),
(AND(G6422="Non-lead - Copper",J6422="Non-lead - Plastic")),
(AND(G6422="Non-lead - Copper",J6422="Non-lead - Other")),
(AND(G6422="Non-lead - Copper",J6422="Non-lead")),
(AND(G6422="Non-lead - Plastic",J6422="Non-lead - Copper")),
(AND(G6422="Non-lead - Plastic",J6422="Non-lead - Plastic")),
(AND(G6422="Non-lead - Plastic",J6422="Non-lead - Other")),
(AND(G6422="Non-lead - Plastic",J6422="Non-lead")),
(AND(G6422="Non-lead",J6422="Non-lead - Copper")),
(AND(G6422="Non-lead",J6422="Non-lead - Plastic")),
(AND(G6422="Non-lead",J6422="Non-lead - Other")),
(AND(G6422="Non-lead",J6422="Non-lead")),
(AND(G6422="Non-lead - Other",J6422="Non-lead - Copper")),
(AND(G6422="Non-Lead - Other",J6422="Non-lead - Plastic")),
(AND(G6422="Non-Lead - Other",J6422="Non-lead")),
(AND(G6422="Non-Lead - Other",J6422="Non-lead - Other")))),"Non-Lead",
IF((OR((AND(G6422="Galvanized",J6422="Non-lead")),
(AND(G6422="Galvanized",J6422="Non-lead - Copper")),
(AND(G6422="Galvanized",J6422="Non-lead - Plastic")),
(AND(G6422="Galvanized",J6422="Non-lead")),
(AND(G6422="Galvanized",J6422="Non-lead - Other")))),"Non-Lead",
IF((OR((AND(G6422="Non-lead - Copper",H6422="No",J6422="Galvanized")),
(AND(G6422="Non-lead - Plastic",H6422="No",J6422="Galvanized")),
(AND(G6422="Non-lead",H6422="No",J6422="Galvanized")),
(AND(G6422="Galvanized",H6422="No",J6422="Galvanized")),
(AND(G6422="Non-lead - Other",H6422="No",J6422="Galvanized")))),"Non-lead",
IF((OR((AND(G6422="Unknown - Likely Lead",J6422="Unknown - Likely Lead")),
(AND(G6422="Unknown - Likely Lead",J6422="Unknown - Unlikely Lead")),
(AND(G6422="Unknown - Likely Lead",J6422="Unknown - Material Unknown")),
(AND(G6422="Unknown - Unlikely Lead",J6422="Unknown - Likely Lead")),
(AND(G6422="Unknown - Unlikely Lead",J6422="Unknown - Unlikely Lead")),
(AND(G6422="Unknown - Unlikely Lead",J6422="Unknown - Material Unknown")),
(AND(G6422="Unknown - Material Unknown",J6422="Unknown - Likely Lead")),
(AND(G6422="Unknown - Material Unknown",J6422="Unknown - Unlikely Lead")),
(AND(G6422="Unknown - Material Unknown",J6422="Unknown - Material Unknown")))),"Unknown",
IF((OR((AND(G6422="Unknown - Likely Lead",J6422="Non-lead - Copper")),
(AND(G6422="Unknown - Likely Lead",J6422="Non-lead - Plastic")),
(AND(G6422="Unknown - Likely Lead",J6422="Non-lead")),
(AND(G6422="Unknown - Likely Lead",J6422="Non-lead - Other")),
(AND(G6422="Unknown - Unlikely Lead",J6422="Non-lead - Copper")),
(AND(G6422="Unknown - Unlikely Lead",J6422="Non-lead - Plastic")),
(AND(G6422="Unknown - Unlikely Lead",J6422="Non-lead")),
(AND(G6422="Unknown - Unlikely Lead",J6422="Non-lead - Other")),
(AND(G6422="Unknown - Material Unknown",J6422="Non-lead - Copper")),
(AND(G6422="Unknown - Material Unknown",J6422="Non-lead - Plastic")),
(AND(G6422="Unknown - Material Unknown",J6422="Non-lead")),
(AND(G6422="Unknown - Material Unknown",J6422="Non-lead - Other")))),"Unknown",
IF((OR((AND(G6422="Non-lead - Copper",J6422="Unknown - Likely Lead")),
(AND(G6422="Non-lead - Copper",J6422="Unknown - Unlikely Lead")),
(AND(G6422="Non-lead - Copper",J6422="Unknown - Material Unknown")),
(AND(G6422="Non-lead - Plastic",J6422="Unknown - Likely Lead")),
(AND(G6422="Non-lead - Plastic",J6422="Unknown - Unlikely Lead")),
(AND(G6422="Non-lead - Plastic",J6422="Unknown - Material Unknown")),
(AND(G6422="Non-lead",J6422="Unknown - Likely Lead")),
(AND(G6422="Non-lead",J6422="Unknown - Unlikely Lead")),
(AND(G6422="Non-lead",J6422="Unknown - Material Unknown")),
(AND(G6422="Non-lead - Other",J6422="Unknown - Likely Lead")),
(AND(G6422="Non-Lead - Other",J6422="Unknown - Unlikely Lead")),
(AND(G6422="Non-Lead - Other",J6422="Unknown - Material Unknown")))),"Unknown",
IF((OR((AND(G6422="Galvanized",J6422="Unknown - Likely Lead")),
(AND(G6422="Galvanized",J6422="Unknown - Unlikely Lead")),
(AND(G6422="Galvanized",J6422="Unknown - Material Unknown")))),"Unknown",
IF((OR((AND(G6422="Galvanized",J6422="")))),"Galvanized Requiring Replacement",
IF((OR((AND(G6422="Non-lead - Copper",J6422="")),
(AND(G6422="Non-lead - Plastic",J6422="")),
(AND(G6422="Non-lead",J6422="")),
(AND(G6422="Non-lead - Other",J6422="")))),"Non-lead",
IF((OR((AND(G6422="Unknown - Likely Lead",J6422="")),
(AND(G6422="Unknown - Unlikely Lead",J6422="")),
(AND(G6422="Unknown - Material Unknown",J6422="")))),"Unknown",
""))))))))))))))))</f>
        <v>Non-Lead</v>
      </c>
      <c r="N6422" s="44" t="s">
        <v>39</v>
      </c>
    </row>
    <row r="6423" spans="1:14" x14ac:dyDescent="0.25">
      <c r="A6423" s="34" t="s">
        <v>14953</v>
      </c>
      <c r="B6423" s="35" t="s">
        <v>7705</v>
      </c>
      <c r="C6423" s="36" t="s">
        <v>14954</v>
      </c>
      <c r="D6423" s="36" t="s">
        <v>32</v>
      </c>
      <c r="E6423" s="36">
        <v>76049</v>
      </c>
      <c r="F6423" s="37" t="s">
        <v>14955</v>
      </c>
      <c r="G6423" s="38" t="s">
        <v>35</v>
      </c>
      <c r="H6423" s="39" t="s">
        <v>39</v>
      </c>
      <c r="I6423" s="40" t="s">
        <v>63</v>
      </c>
      <c r="J6423" s="42" t="s">
        <v>47</v>
      </c>
      <c r="K6423" s="39" t="s">
        <v>63</v>
      </c>
      <c r="L6423" s="35"/>
      <c r="M6423" s="43" t="str">
        <f>IF((OR(G6423="Lead")),"Lead",
IF((OR(J6423="Lead")),"Lead",
IF((OR(G6423="Lead-lined galvanized")),"Lead",
IF((OR(J6423="Lead-lined galvanized")),"Lead",
IF((OR((AND(G6423="Unknown - Likely Lead",J6423="Galvanized")),
(AND(G6423="Unknown - Unlikely Lead",J6423="Galvanized")),
(AND(G6423="Unknown - Material Unknown",J6423="Galvanized")))),"Galvanized Requiring Replacement",
IF((OR((AND(G6423="Non-lead - Copper",H6423="Yes",J6423="Galvanized")),
(AND(G6423="Non-lead - Copper",H6423="Don't know",J6423="Galvanized")),
(AND(G6423="Non-lead - Copper",H6423="",J6423="Galvanized")),
(AND(G6423="Non-lead - Plastic",H6423="Yes",J6423="Galvanized")),
(AND(G6423="Non-lead - Plastic",H6423="Don't know",J6423="Galvanized")),
(AND(G6423="Non-lead - Plastic",H6423="",J6423="Galvanized")),
(AND(G6423="Non-lead",H6423="Yes",J6423="Galvanized")),
(AND(G6423="Non-lead",H6423="Don't know",J6423="Galvanized")),
(AND(G6423="Non-lead",H6423="",J6423="Galvanized")),
(AND(G6423="Non-lead - Other",H6423="Yes",J6423="Galvanized")),
(AND(G6423="Non-Lead - Other",H6423="Don't know",J6423="Galvanized")),
(AND(G6423="Galvanized",H6423="Yes",J6423="Galvanized")),
(AND(G6423="Galvanized",H6423="Don't know",J6423="Galvanized")),
(AND(G6423="Galvanized",H6423="",J6423="Galvanized")),
(AND(G6423="Non-Lead - Other",H6423="",J6423="Galvanized")))),"Galvanized Requiring Replacement",
IF((OR((AND(G6423="Non-lead - Copper",J6423="Non-lead - Copper")),
(AND(G6423="Non-lead - Copper",J6423="Non-lead - Plastic")),
(AND(G6423="Non-lead - Copper",J6423="Non-lead - Other")),
(AND(G6423="Non-lead - Copper",J6423="Non-lead")),
(AND(G6423="Non-lead - Plastic",J6423="Non-lead - Copper")),
(AND(G6423="Non-lead - Plastic",J6423="Non-lead - Plastic")),
(AND(G6423="Non-lead - Plastic",J6423="Non-lead - Other")),
(AND(G6423="Non-lead - Plastic",J6423="Non-lead")),
(AND(G6423="Non-lead",J6423="Non-lead - Copper")),
(AND(G6423="Non-lead",J6423="Non-lead - Plastic")),
(AND(G6423="Non-lead",J6423="Non-lead - Other")),
(AND(G6423="Non-lead",J6423="Non-lead")),
(AND(G6423="Non-lead - Other",J6423="Non-lead - Copper")),
(AND(G6423="Non-Lead - Other",J6423="Non-lead - Plastic")),
(AND(G6423="Non-Lead - Other",J6423="Non-lead")),
(AND(G6423="Non-Lead - Other",J6423="Non-lead - Other")))),"Non-Lead",
IF((OR((AND(G6423="Galvanized",J6423="Non-lead")),
(AND(G6423="Galvanized",J6423="Non-lead - Copper")),
(AND(G6423="Galvanized",J6423="Non-lead - Plastic")),
(AND(G6423="Galvanized",J6423="Non-lead")),
(AND(G6423="Galvanized",J6423="Non-lead - Other")))),"Non-Lead",
IF((OR((AND(G6423="Non-lead - Copper",H6423="No",J6423="Galvanized")),
(AND(G6423="Non-lead - Plastic",H6423="No",J6423="Galvanized")),
(AND(G6423="Non-lead",H6423="No",J6423="Galvanized")),
(AND(G6423="Galvanized",H6423="No",J6423="Galvanized")),
(AND(G6423="Non-lead - Other",H6423="No",J6423="Galvanized")))),"Non-lead",
IF((OR((AND(G6423="Unknown - Likely Lead",J6423="Unknown - Likely Lead")),
(AND(G6423="Unknown - Likely Lead",J6423="Unknown - Unlikely Lead")),
(AND(G6423="Unknown - Likely Lead",J6423="Unknown - Material Unknown")),
(AND(G6423="Unknown - Unlikely Lead",J6423="Unknown - Likely Lead")),
(AND(G6423="Unknown - Unlikely Lead",J6423="Unknown - Unlikely Lead")),
(AND(G6423="Unknown - Unlikely Lead",J6423="Unknown - Material Unknown")),
(AND(G6423="Unknown - Material Unknown",J6423="Unknown - Likely Lead")),
(AND(G6423="Unknown - Material Unknown",J6423="Unknown - Unlikely Lead")),
(AND(G6423="Unknown - Material Unknown",J6423="Unknown - Material Unknown")))),"Unknown",
IF((OR((AND(G6423="Unknown - Likely Lead",J6423="Non-lead - Copper")),
(AND(G6423="Unknown - Likely Lead",J6423="Non-lead - Plastic")),
(AND(G6423="Unknown - Likely Lead",J6423="Non-lead")),
(AND(G6423="Unknown - Likely Lead",J6423="Non-lead - Other")),
(AND(G6423="Unknown - Unlikely Lead",J6423="Non-lead - Copper")),
(AND(G6423="Unknown - Unlikely Lead",J6423="Non-lead - Plastic")),
(AND(G6423="Unknown - Unlikely Lead",J6423="Non-lead")),
(AND(G6423="Unknown - Unlikely Lead",J6423="Non-lead - Other")),
(AND(G6423="Unknown - Material Unknown",J6423="Non-lead - Copper")),
(AND(G6423="Unknown - Material Unknown",J6423="Non-lead - Plastic")),
(AND(G6423="Unknown - Material Unknown",J6423="Non-lead")),
(AND(G6423="Unknown - Material Unknown",J6423="Non-lead - Other")))),"Unknown",
IF((OR((AND(G6423="Non-lead - Copper",J6423="Unknown - Likely Lead")),
(AND(G6423="Non-lead - Copper",J6423="Unknown - Unlikely Lead")),
(AND(G6423="Non-lead - Copper",J6423="Unknown - Material Unknown")),
(AND(G6423="Non-lead - Plastic",J6423="Unknown - Likely Lead")),
(AND(G6423="Non-lead - Plastic",J6423="Unknown - Unlikely Lead")),
(AND(G6423="Non-lead - Plastic",J6423="Unknown - Material Unknown")),
(AND(G6423="Non-lead",J6423="Unknown - Likely Lead")),
(AND(G6423="Non-lead",J6423="Unknown - Unlikely Lead")),
(AND(G6423="Non-lead",J6423="Unknown - Material Unknown")),
(AND(G6423="Non-lead - Other",J6423="Unknown - Likely Lead")),
(AND(G6423="Non-Lead - Other",J6423="Unknown - Unlikely Lead")),
(AND(G6423="Non-Lead - Other",J6423="Unknown - Material Unknown")))),"Unknown",
IF((OR((AND(G6423="Galvanized",J6423="Unknown - Likely Lead")),
(AND(G6423="Galvanized",J6423="Unknown - Unlikely Lead")),
(AND(G6423="Galvanized",J6423="Unknown - Material Unknown")))),"Unknown",
IF((OR((AND(G6423="Galvanized",J6423="")))),"Galvanized Requiring Replacement",
IF((OR((AND(G6423="Non-lead - Copper",J6423="")),
(AND(G6423="Non-lead - Plastic",J6423="")),
(AND(G6423="Non-lead",J6423="")),
(AND(G6423="Non-lead - Other",J6423="")))),"Non-lead",
IF((OR((AND(G6423="Unknown - Likely Lead",J6423="")),
(AND(G6423="Unknown - Unlikely Lead",J6423="")),
(AND(G6423="Unknown - Material Unknown",J6423="")))),"Unknown",
""))))))))))))))))</f>
        <v>Non-Lead</v>
      </c>
      <c r="N6423" s="44" t="s">
        <v>39</v>
      </c>
    </row>
    <row r="6424" spans="1:14" x14ac:dyDescent="0.25">
      <c r="A6424" s="34" t="s">
        <v>14956</v>
      </c>
      <c r="B6424" s="35" t="s">
        <v>8479</v>
      </c>
      <c r="C6424" s="36" t="s">
        <v>14954</v>
      </c>
      <c r="D6424" s="36" t="s">
        <v>32</v>
      </c>
      <c r="E6424" s="36">
        <v>76049</v>
      </c>
      <c r="F6424" s="37" t="s">
        <v>14957</v>
      </c>
      <c r="G6424" s="38" t="s">
        <v>35</v>
      </c>
      <c r="H6424" s="39" t="s">
        <v>39</v>
      </c>
      <c r="I6424" s="40" t="s">
        <v>63</v>
      </c>
      <c r="J6424" s="42" t="s">
        <v>47</v>
      </c>
      <c r="K6424" s="39" t="s">
        <v>63</v>
      </c>
      <c r="L6424" s="35"/>
      <c r="M6424" s="43" t="str">
        <f>IF((OR(G6424="Lead")),"Lead",
IF((OR(J6424="Lead")),"Lead",
IF((OR(G6424="Lead-lined galvanized")),"Lead",
IF((OR(J6424="Lead-lined galvanized")),"Lead",
IF((OR((AND(G6424="Unknown - Likely Lead",J6424="Galvanized")),
(AND(G6424="Unknown - Unlikely Lead",J6424="Galvanized")),
(AND(G6424="Unknown - Material Unknown",J6424="Galvanized")))),"Galvanized Requiring Replacement",
IF((OR((AND(G6424="Non-lead - Copper",H6424="Yes",J6424="Galvanized")),
(AND(G6424="Non-lead - Copper",H6424="Don't know",J6424="Galvanized")),
(AND(G6424="Non-lead - Copper",H6424="",J6424="Galvanized")),
(AND(G6424="Non-lead - Plastic",H6424="Yes",J6424="Galvanized")),
(AND(G6424="Non-lead - Plastic",H6424="Don't know",J6424="Galvanized")),
(AND(G6424="Non-lead - Plastic",H6424="",J6424="Galvanized")),
(AND(G6424="Non-lead",H6424="Yes",J6424="Galvanized")),
(AND(G6424="Non-lead",H6424="Don't know",J6424="Galvanized")),
(AND(G6424="Non-lead",H6424="",J6424="Galvanized")),
(AND(G6424="Non-lead - Other",H6424="Yes",J6424="Galvanized")),
(AND(G6424="Non-Lead - Other",H6424="Don't know",J6424="Galvanized")),
(AND(G6424="Galvanized",H6424="Yes",J6424="Galvanized")),
(AND(G6424="Galvanized",H6424="Don't know",J6424="Galvanized")),
(AND(G6424="Galvanized",H6424="",J6424="Galvanized")),
(AND(G6424="Non-Lead - Other",H6424="",J6424="Galvanized")))),"Galvanized Requiring Replacement",
IF((OR((AND(G6424="Non-lead - Copper",J6424="Non-lead - Copper")),
(AND(G6424="Non-lead - Copper",J6424="Non-lead - Plastic")),
(AND(G6424="Non-lead - Copper",J6424="Non-lead - Other")),
(AND(G6424="Non-lead - Copper",J6424="Non-lead")),
(AND(G6424="Non-lead - Plastic",J6424="Non-lead - Copper")),
(AND(G6424="Non-lead - Plastic",J6424="Non-lead - Plastic")),
(AND(G6424="Non-lead - Plastic",J6424="Non-lead - Other")),
(AND(G6424="Non-lead - Plastic",J6424="Non-lead")),
(AND(G6424="Non-lead",J6424="Non-lead - Copper")),
(AND(G6424="Non-lead",J6424="Non-lead - Plastic")),
(AND(G6424="Non-lead",J6424="Non-lead - Other")),
(AND(G6424="Non-lead",J6424="Non-lead")),
(AND(G6424="Non-lead - Other",J6424="Non-lead - Copper")),
(AND(G6424="Non-Lead - Other",J6424="Non-lead - Plastic")),
(AND(G6424="Non-Lead - Other",J6424="Non-lead")),
(AND(G6424="Non-Lead - Other",J6424="Non-lead - Other")))),"Non-Lead",
IF((OR((AND(G6424="Galvanized",J6424="Non-lead")),
(AND(G6424="Galvanized",J6424="Non-lead - Copper")),
(AND(G6424="Galvanized",J6424="Non-lead - Plastic")),
(AND(G6424="Galvanized",J6424="Non-lead")),
(AND(G6424="Galvanized",J6424="Non-lead - Other")))),"Non-Lead",
IF((OR((AND(G6424="Non-lead - Copper",H6424="No",J6424="Galvanized")),
(AND(G6424="Non-lead - Plastic",H6424="No",J6424="Galvanized")),
(AND(G6424="Non-lead",H6424="No",J6424="Galvanized")),
(AND(G6424="Galvanized",H6424="No",J6424="Galvanized")),
(AND(G6424="Non-lead - Other",H6424="No",J6424="Galvanized")))),"Non-lead",
IF((OR((AND(G6424="Unknown - Likely Lead",J6424="Unknown - Likely Lead")),
(AND(G6424="Unknown - Likely Lead",J6424="Unknown - Unlikely Lead")),
(AND(G6424="Unknown - Likely Lead",J6424="Unknown - Material Unknown")),
(AND(G6424="Unknown - Unlikely Lead",J6424="Unknown - Likely Lead")),
(AND(G6424="Unknown - Unlikely Lead",J6424="Unknown - Unlikely Lead")),
(AND(G6424="Unknown - Unlikely Lead",J6424="Unknown - Material Unknown")),
(AND(G6424="Unknown - Material Unknown",J6424="Unknown - Likely Lead")),
(AND(G6424="Unknown - Material Unknown",J6424="Unknown - Unlikely Lead")),
(AND(G6424="Unknown - Material Unknown",J6424="Unknown - Material Unknown")))),"Unknown",
IF((OR((AND(G6424="Unknown - Likely Lead",J6424="Non-lead - Copper")),
(AND(G6424="Unknown - Likely Lead",J6424="Non-lead - Plastic")),
(AND(G6424="Unknown - Likely Lead",J6424="Non-lead")),
(AND(G6424="Unknown - Likely Lead",J6424="Non-lead - Other")),
(AND(G6424="Unknown - Unlikely Lead",J6424="Non-lead - Copper")),
(AND(G6424="Unknown - Unlikely Lead",J6424="Non-lead - Plastic")),
(AND(G6424="Unknown - Unlikely Lead",J6424="Non-lead")),
(AND(G6424="Unknown - Unlikely Lead",J6424="Non-lead - Other")),
(AND(G6424="Unknown - Material Unknown",J6424="Non-lead - Copper")),
(AND(G6424="Unknown - Material Unknown",J6424="Non-lead - Plastic")),
(AND(G6424="Unknown - Material Unknown",J6424="Non-lead")),
(AND(G6424="Unknown - Material Unknown",J6424="Non-lead - Other")))),"Unknown",
IF((OR((AND(G6424="Non-lead - Copper",J6424="Unknown - Likely Lead")),
(AND(G6424="Non-lead - Copper",J6424="Unknown - Unlikely Lead")),
(AND(G6424="Non-lead - Copper",J6424="Unknown - Material Unknown")),
(AND(G6424="Non-lead - Plastic",J6424="Unknown - Likely Lead")),
(AND(G6424="Non-lead - Plastic",J6424="Unknown - Unlikely Lead")),
(AND(G6424="Non-lead - Plastic",J6424="Unknown - Material Unknown")),
(AND(G6424="Non-lead",J6424="Unknown - Likely Lead")),
(AND(G6424="Non-lead",J6424="Unknown - Unlikely Lead")),
(AND(G6424="Non-lead",J6424="Unknown - Material Unknown")),
(AND(G6424="Non-lead - Other",J6424="Unknown - Likely Lead")),
(AND(G6424="Non-Lead - Other",J6424="Unknown - Unlikely Lead")),
(AND(G6424="Non-Lead - Other",J6424="Unknown - Material Unknown")))),"Unknown",
IF((OR((AND(G6424="Galvanized",J6424="Unknown - Likely Lead")),
(AND(G6424="Galvanized",J6424="Unknown - Unlikely Lead")),
(AND(G6424="Galvanized",J6424="Unknown - Material Unknown")))),"Unknown",
IF((OR((AND(G6424="Galvanized",J6424="")))),"Galvanized Requiring Replacement",
IF((OR((AND(G6424="Non-lead - Copper",J6424="")),
(AND(G6424="Non-lead - Plastic",J6424="")),
(AND(G6424="Non-lead",J6424="")),
(AND(G6424="Non-lead - Other",J6424="")))),"Non-lead",
IF((OR((AND(G6424="Unknown - Likely Lead",J6424="")),
(AND(G6424="Unknown - Unlikely Lead",J6424="")),
(AND(G6424="Unknown - Material Unknown",J6424="")))),"Unknown",
""))))))))))))))))</f>
        <v>Non-Lead</v>
      </c>
      <c r="N6424" s="44" t="s">
        <v>39</v>
      </c>
    </row>
    <row r="6425" spans="1:14" x14ac:dyDescent="0.25">
      <c r="A6425" s="34" t="s">
        <v>14958</v>
      </c>
      <c r="B6425" s="35" t="s">
        <v>110</v>
      </c>
      <c r="C6425" s="36" t="s">
        <v>14959</v>
      </c>
      <c r="D6425" s="36" t="s">
        <v>32</v>
      </c>
      <c r="E6425" s="36">
        <v>76049</v>
      </c>
      <c r="F6425" s="37" t="s">
        <v>14960</v>
      </c>
      <c r="G6425" s="38" t="s">
        <v>35</v>
      </c>
      <c r="H6425" s="39" t="s">
        <v>39</v>
      </c>
      <c r="I6425" s="40" t="s">
        <v>63</v>
      </c>
      <c r="J6425" s="42" t="s">
        <v>47</v>
      </c>
      <c r="K6425" s="39" t="s">
        <v>63</v>
      </c>
      <c r="L6425" s="35"/>
      <c r="M6425" s="43" t="str">
        <f>IF((OR(G6425="Lead")),"Lead",
IF((OR(J6425="Lead")),"Lead",
IF((OR(G6425="Lead-lined galvanized")),"Lead",
IF((OR(J6425="Lead-lined galvanized")),"Lead",
IF((OR((AND(G6425="Unknown - Likely Lead",J6425="Galvanized")),
(AND(G6425="Unknown - Unlikely Lead",J6425="Galvanized")),
(AND(G6425="Unknown - Material Unknown",J6425="Galvanized")))),"Galvanized Requiring Replacement",
IF((OR((AND(G6425="Non-lead - Copper",H6425="Yes",J6425="Galvanized")),
(AND(G6425="Non-lead - Copper",H6425="Don't know",J6425="Galvanized")),
(AND(G6425="Non-lead - Copper",H6425="",J6425="Galvanized")),
(AND(G6425="Non-lead - Plastic",H6425="Yes",J6425="Galvanized")),
(AND(G6425="Non-lead - Plastic",H6425="Don't know",J6425="Galvanized")),
(AND(G6425="Non-lead - Plastic",H6425="",J6425="Galvanized")),
(AND(G6425="Non-lead",H6425="Yes",J6425="Galvanized")),
(AND(G6425="Non-lead",H6425="Don't know",J6425="Galvanized")),
(AND(G6425="Non-lead",H6425="",J6425="Galvanized")),
(AND(G6425="Non-lead - Other",H6425="Yes",J6425="Galvanized")),
(AND(G6425="Non-Lead - Other",H6425="Don't know",J6425="Galvanized")),
(AND(G6425="Galvanized",H6425="Yes",J6425="Galvanized")),
(AND(G6425="Galvanized",H6425="Don't know",J6425="Galvanized")),
(AND(G6425="Galvanized",H6425="",J6425="Galvanized")),
(AND(G6425="Non-Lead - Other",H6425="",J6425="Galvanized")))),"Galvanized Requiring Replacement",
IF((OR((AND(G6425="Non-lead - Copper",J6425="Non-lead - Copper")),
(AND(G6425="Non-lead - Copper",J6425="Non-lead - Plastic")),
(AND(G6425="Non-lead - Copper",J6425="Non-lead - Other")),
(AND(G6425="Non-lead - Copper",J6425="Non-lead")),
(AND(G6425="Non-lead - Plastic",J6425="Non-lead - Copper")),
(AND(G6425="Non-lead - Plastic",J6425="Non-lead - Plastic")),
(AND(G6425="Non-lead - Plastic",J6425="Non-lead - Other")),
(AND(G6425="Non-lead - Plastic",J6425="Non-lead")),
(AND(G6425="Non-lead",J6425="Non-lead - Copper")),
(AND(G6425="Non-lead",J6425="Non-lead - Plastic")),
(AND(G6425="Non-lead",J6425="Non-lead - Other")),
(AND(G6425="Non-lead",J6425="Non-lead")),
(AND(G6425="Non-lead - Other",J6425="Non-lead - Copper")),
(AND(G6425="Non-Lead - Other",J6425="Non-lead - Plastic")),
(AND(G6425="Non-Lead - Other",J6425="Non-lead")),
(AND(G6425="Non-Lead - Other",J6425="Non-lead - Other")))),"Non-Lead",
IF((OR((AND(G6425="Galvanized",J6425="Non-lead")),
(AND(G6425="Galvanized",J6425="Non-lead - Copper")),
(AND(G6425="Galvanized",J6425="Non-lead - Plastic")),
(AND(G6425="Galvanized",J6425="Non-lead")),
(AND(G6425="Galvanized",J6425="Non-lead - Other")))),"Non-Lead",
IF((OR((AND(G6425="Non-lead - Copper",H6425="No",J6425="Galvanized")),
(AND(G6425="Non-lead - Plastic",H6425="No",J6425="Galvanized")),
(AND(G6425="Non-lead",H6425="No",J6425="Galvanized")),
(AND(G6425="Galvanized",H6425="No",J6425="Galvanized")),
(AND(G6425="Non-lead - Other",H6425="No",J6425="Galvanized")))),"Non-lead",
IF((OR((AND(G6425="Unknown - Likely Lead",J6425="Unknown - Likely Lead")),
(AND(G6425="Unknown - Likely Lead",J6425="Unknown - Unlikely Lead")),
(AND(G6425="Unknown - Likely Lead",J6425="Unknown - Material Unknown")),
(AND(G6425="Unknown - Unlikely Lead",J6425="Unknown - Likely Lead")),
(AND(G6425="Unknown - Unlikely Lead",J6425="Unknown - Unlikely Lead")),
(AND(G6425="Unknown - Unlikely Lead",J6425="Unknown - Material Unknown")),
(AND(G6425="Unknown - Material Unknown",J6425="Unknown - Likely Lead")),
(AND(G6425="Unknown - Material Unknown",J6425="Unknown - Unlikely Lead")),
(AND(G6425="Unknown - Material Unknown",J6425="Unknown - Material Unknown")))),"Unknown",
IF((OR((AND(G6425="Unknown - Likely Lead",J6425="Non-lead - Copper")),
(AND(G6425="Unknown - Likely Lead",J6425="Non-lead - Plastic")),
(AND(G6425="Unknown - Likely Lead",J6425="Non-lead")),
(AND(G6425="Unknown - Likely Lead",J6425="Non-lead - Other")),
(AND(G6425="Unknown - Unlikely Lead",J6425="Non-lead - Copper")),
(AND(G6425="Unknown - Unlikely Lead",J6425="Non-lead - Plastic")),
(AND(G6425="Unknown - Unlikely Lead",J6425="Non-lead")),
(AND(G6425="Unknown - Unlikely Lead",J6425="Non-lead - Other")),
(AND(G6425="Unknown - Material Unknown",J6425="Non-lead - Copper")),
(AND(G6425="Unknown - Material Unknown",J6425="Non-lead - Plastic")),
(AND(G6425="Unknown - Material Unknown",J6425="Non-lead")),
(AND(G6425="Unknown - Material Unknown",J6425="Non-lead - Other")))),"Unknown",
IF((OR((AND(G6425="Non-lead - Copper",J6425="Unknown - Likely Lead")),
(AND(G6425="Non-lead - Copper",J6425="Unknown - Unlikely Lead")),
(AND(G6425="Non-lead - Copper",J6425="Unknown - Material Unknown")),
(AND(G6425="Non-lead - Plastic",J6425="Unknown - Likely Lead")),
(AND(G6425="Non-lead - Plastic",J6425="Unknown - Unlikely Lead")),
(AND(G6425="Non-lead - Plastic",J6425="Unknown - Material Unknown")),
(AND(G6425="Non-lead",J6425="Unknown - Likely Lead")),
(AND(G6425="Non-lead",J6425="Unknown - Unlikely Lead")),
(AND(G6425="Non-lead",J6425="Unknown - Material Unknown")),
(AND(G6425="Non-lead - Other",J6425="Unknown - Likely Lead")),
(AND(G6425="Non-Lead - Other",J6425="Unknown - Unlikely Lead")),
(AND(G6425="Non-Lead - Other",J6425="Unknown - Material Unknown")))),"Unknown",
IF((OR((AND(G6425="Galvanized",J6425="Unknown - Likely Lead")),
(AND(G6425="Galvanized",J6425="Unknown - Unlikely Lead")),
(AND(G6425="Galvanized",J6425="Unknown - Material Unknown")))),"Unknown",
IF((OR((AND(G6425="Galvanized",J6425="")))),"Galvanized Requiring Replacement",
IF((OR((AND(G6425="Non-lead - Copper",J6425="")),
(AND(G6425="Non-lead - Plastic",J6425="")),
(AND(G6425="Non-lead",J6425="")),
(AND(G6425="Non-lead - Other",J6425="")))),"Non-lead",
IF((OR((AND(G6425="Unknown - Likely Lead",J6425="")),
(AND(G6425="Unknown - Unlikely Lead",J6425="")),
(AND(G6425="Unknown - Material Unknown",J6425="")))),"Unknown",
""))))))))))))))))</f>
        <v>Non-Lead</v>
      </c>
      <c r="N6425" s="44" t="s">
        <v>39</v>
      </c>
    </row>
    <row r="6426" spans="1:14" x14ac:dyDescent="0.25">
      <c r="A6426" s="34" t="s">
        <v>14961</v>
      </c>
      <c r="B6426" s="35" t="s">
        <v>101</v>
      </c>
      <c r="C6426" s="36" t="s">
        <v>14959</v>
      </c>
      <c r="D6426" s="36" t="s">
        <v>32</v>
      </c>
      <c r="E6426" s="36">
        <v>76049</v>
      </c>
      <c r="F6426" s="37" t="s">
        <v>14962</v>
      </c>
      <c r="G6426" s="38" t="s">
        <v>35</v>
      </c>
      <c r="H6426" s="39" t="s">
        <v>39</v>
      </c>
      <c r="I6426" s="40" t="s">
        <v>63</v>
      </c>
      <c r="J6426" s="42" t="s">
        <v>47</v>
      </c>
      <c r="K6426" s="39" t="s">
        <v>63</v>
      </c>
      <c r="L6426" s="35"/>
      <c r="M6426" s="43" t="str">
        <f>IF((OR(G6426="Lead")),"Lead",
IF((OR(J6426="Lead")),"Lead",
IF((OR(G6426="Lead-lined galvanized")),"Lead",
IF((OR(J6426="Lead-lined galvanized")),"Lead",
IF((OR((AND(G6426="Unknown - Likely Lead",J6426="Galvanized")),
(AND(G6426="Unknown - Unlikely Lead",J6426="Galvanized")),
(AND(G6426="Unknown - Material Unknown",J6426="Galvanized")))),"Galvanized Requiring Replacement",
IF((OR((AND(G6426="Non-lead - Copper",H6426="Yes",J6426="Galvanized")),
(AND(G6426="Non-lead - Copper",H6426="Don't know",J6426="Galvanized")),
(AND(G6426="Non-lead - Copper",H6426="",J6426="Galvanized")),
(AND(G6426="Non-lead - Plastic",H6426="Yes",J6426="Galvanized")),
(AND(G6426="Non-lead - Plastic",H6426="Don't know",J6426="Galvanized")),
(AND(G6426="Non-lead - Plastic",H6426="",J6426="Galvanized")),
(AND(G6426="Non-lead",H6426="Yes",J6426="Galvanized")),
(AND(G6426="Non-lead",H6426="Don't know",J6426="Galvanized")),
(AND(G6426="Non-lead",H6426="",J6426="Galvanized")),
(AND(G6426="Non-lead - Other",H6426="Yes",J6426="Galvanized")),
(AND(G6426="Non-Lead - Other",H6426="Don't know",J6426="Galvanized")),
(AND(G6426="Galvanized",H6426="Yes",J6426="Galvanized")),
(AND(G6426="Galvanized",H6426="Don't know",J6426="Galvanized")),
(AND(G6426="Galvanized",H6426="",J6426="Galvanized")),
(AND(G6426="Non-Lead - Other",H6426="",J6426="Galvanized")))),"Galvanized Requiring Replacement",
IF((OR((AND(G6426="Non-lead - Copper",J6426="Non-lead - Copper")),
(AND(G6426="Non-lead - Copper",J6426="Non-lead - Plastic")),
(AND(G6426="Non-lead - Copper",J6426="Non-lead - Other")),
(AND(G6426="Non-lead - Copper",J6426="Non-lead")),
(AND(G6426="Non-lead - Plastic",J6426="Non-lead - Copper")),
(AND(G6426="Non-lead - Plastic",J6426="Non-lead - Plastic")),
(AND(G6426="Non-lead - Plastic",J6426="Non-lead - Other")),
(AND(G6426="Non-lead - Plastic",J6426="Non-lead")),
(AND(G6426="Non-lead",J6426="Non-lead - Copper")),
(AND(G6426="Non-lead",J6426="Non-lead - Plastic")),
(AND(G6426="Non-lead",J6426="Non-lead - Other")),
(AND(G6426="Non-lead",J6426="Non-lead")),
(AND(G6426="Non-lead - Other",J6426="Non-lead - Copper")),
(AND(G6426="Non-Lead - Other",J6426="Non-lead - Plastic")),
(AND(G6426="Non-Lead - Other",J6426="Non-lead")),
(AND(G6426="Non-Lead - Other",J6426="Non-lead - Other")))),"Non-Lead",
IF((OR((AND(G6426="Galvanized",J6426="Non-lead")),
(AND(G6426="Galvanized",J6426="Non-lead - Copper")),
(AND(G6426="Galvanized",J6426="Non-lead - Plastic")),
(AND(G6426="Galvanized",J6426="Non-lead")),
(AND(G6426="Galvanized",J6426="Non-lead - Other")))),"Non-Lead",
IF((OR((AND(G6426="Non-lead - Copper",H6426="No",J6426="Galvanized")),
(AND(G6426="Non-lead - Plastic",H6426="No",J6426="Galvanized")),
(AND(G6426="Non-lead",H6426="No",J6426="Galvanized")),
(AND(G6426="Galvanized",H6426="No",J6426="Galvanized")),
(AND(G6426="Non-lead - Other",H6426="No",J6426="Galvanized")))),"Non-lead",
IF((OR((AND(G6426="Unknown - Likely Lead",J6426="Unknown - Likely Lead")),
(AND(G6426="Unknown - Likely Lead",J6426="Unknown - Unlikely Lead")),
(AND(G6426="Unknown - Likely Lead",J6426="Unknown - Material Unknown")),
(AND(G6426="Unknown - Unlikely Lead",J6426="Unknown - Likely Lead")),
(AND(G6426="Unknown - Unlikely Lead",J6426="Unknown - Unlikely Lead")),
(AND(G6426="Unknown - Unlikely Lead",J6426="Unknown - Material Unknown")),
(AND(G6426="Unknown - Material Unknown",J6426="Unknown - Likely Lead")),
(AND(G6426="Unknown - Material Unknown",J6426="Unknown - Unlikely Lead")),
(AND(G6426="Unknown - Material Unknown",J6426="Unknown - Material Unknown")))),"Unknown",
IF((OR((AND(G6426="Unknown - Likely Lead",J6426="Non-lead - Copper")),
(AND(G6426="Unknown - Likely Lead",J6426="Non-lead - Plastic")),
(AND(G6426="Unknown - Likely Lead",J6426="Non-lead")),
(AND(G6426="Unknown - Likely Lead",J6426="Non-lead - Other")),
(AND(G6426="Unknown - Unlikely Lead",J6426="Non-lead - Copper")),
(AND(G6426="Unknown - Unlikely Lead",J6426="Non-lead - Plastic")),
(AND(G6426="Unknown - Unlikely Lead",J6426="Non-lead")),
(AND(G6426="Unknown - Unlikely Lead",J6426="Non-lead - Other")),
(AND(G6426="Unknown - Material Unknown",J6426="Non-lead - Copper")),
(AND(G6426="Unknown - Material Unknown",J6426="Non-lead - Plastic")),
(AND(G6426="Unknown - Material Unknown",J6426="Non-lead")),
(AND(G6426="Unknown - Material Unknown",J6426="Non-lead - Other")))),"Unknown",
IF((OR((AND(G6426="Non-lead - Copper",J6426="Unknown - Likely Lead")),
(AND(G6426="Non-lead - Copper",J6426="Unknown - Unlikely Lead")),
(AND(G6426="Non-lead - Copper",J6426="Unknown - Material Unknown")),
(AND(G6426="Non-lead - Plastic",J6426="Unknown - Likely Lead")),
(AND(G6426="Non-lead - Plastic",J6426="Unknown - Unlikely Lead")),
(AND(G6426="Non-lead - Plastic",J6426="Unknown - Material Unknown")),
(AND(G6426="Non-lead",J6426="Unknown - Likely Lead")),
(AND(G6426="Non-lead",J6426="Unknown - Unlikely Lead")),
(AND(G6426="Non-lead",J6426="Unknown - Material Unknown")),
(AND(G6426="Non-lead - Other",J6426="Unknown - Likely Lead")),
(AND(G6426="Non-Lead - Other",J6426="Unknown - Unlikely Lead")),
(AND(G6426="Non-Lead - Other",J6426="Unknown - Material Unknown")))),"Unknown",
IF((OR((AND(G6426="Galvanized",J6426="Unknown - Likely Lead")),
(AND(G6426="Galvanized",J6426="Unknown - Unlikely Lead")),
(AND(G6426="Galvanized",J6426="Unknown - Material Unknown")))),"Unknown",
IF((OR((AND(G6426="Galvanized",J6426="")))),"Galvanized Requiring Replacement",
IF((OR((AND(G6426="Non-lead - Copper",J6426="")),
(AND(G6426="Non-lead - Plastic",J6426="")),
(AND(G6426="Non-lead",J6426="")),
(AND(G6426="Non-lead - Other",J6426="")))),"Non-lead",
IF((OR((AND(G6426="Unknown - Likely Lead",J6426="")),
(AND(G6426="Unknown - Unlikely Lead",J6426="")),
(AND(G6426="Unknown - Material Unknown",J6426="")))),"Unknown",
""))))))))))))))))</f>
        <v>Non-Lead</v>
      </c>
      <c r="N6426" s="44" t="s">
        <v>39</v>
      </c>
    </row>
    <row r="6427" spans="1:14" x14ac:dyDescent="0.25">
      <c r="A6427" s="34" t="s">
        <v>14963</v>
      </c>
      <c r="B6427" s="35" t="s">
        <v>482</v>
      </c>
      <c r="C6427" s="36" t="s">
        <v>14959</v>
      </c>
      <c r="D6427" s="36" t="s">
        <v>32</v>
      </c>
      <c r="E6427" s="36">
        <v>76049</v>
      </c>
      <c r="F6427" s="37" t="s">
        <v>14964</v>
      </c>
      <c r="G6427" s="38" t="s">
        <v>35</v>
      </c>
      <c r="H6427" s="39" t="s">
        <v>39</v>
      </c>
      <c r="I6427" s="40" t="s">
        <v>63</v>
      </c>
      <c r="J6427" s="42" t="s">
        <v>47</v>
      </c>
      <c r="K6427" s="39" t="s">
        <v>63</v>
      </c>
      <c r="L6427" s="35"/>
      <c r="M6427" s="43" t="str">
        <f>IF((OR(G6427="Lead")),"Lead",
IF((OR(J6427="Lead")),"Lead",
IF((OR(G6427="Lead-lined galvanized")),"Lead",
IF((OR(J6427="Lead-lined galvanized")),"Lead",
IF((OR((AND(G6427="Unknown - Likely Lead",J6427="Galvanized")),
(AND(G6427="Unknown - Unlikely Lead",J6427="Galvanized")),
(AND(G6427="Unknown - Material Unknown",J6427="Galvanized")))),"Galvanized Requiring Replacement",
IF((OR((AND(G6427="Non-lead - Copper",H6427="Yes",J6427="Galvanized")),
(AND(G6427="Non-lead - Copper",H6427="Don't know",J6427="Galvanized")),
(AND(G6427="Non-lead - Copper",H6427="",J6427="Galvanized")),
(AND(G6427="Non-lead - Plastic",H6427="Yes",J6427="Galvanized")),
(AND(G6427="Non-lead - Plastic",H6427="Don't know",J6427="Galvanized")),
(AND(G6427="Non-lead - Plastic",H6427="",J6427="Galvanized")),
(AND(G6427="Non-lead",H6427="Yes",J6427="Galvanized")),
(AND(G6427="Non-lead",H6427="Don't know",J6427="Galvanized")),
(AND(G6427="Non-lead",H6427="",J6427="Galvanized")),
(AND(G6427="Non-lead - Other",H6427="Yes",J6427="Galvanized")),
(AND(G6427="Non-Lead - Other",H6427="Don't know",J6427="Galvanized")),
(AND(G6427="Galvanized",H6427="Yes",J6427="Galvanized")),
(AND(G6427="Galvanized",H6427="Don't know",J6427="Galvanized")),
(AND(G6427="Galvanized",H6427="",J6427="Galvanized")),
(AND(G6427="Non-Lead - Other",H6427="",J6427="Galvanized")))),"Galvanized Requiring Replacement",
IF((OR((AND(G6427="Non-lead - Copper",J6427="Non-lead - Copper")),
(AND(G6427="Non-lead - Copper",J6427="Non-lead - Plastic")),
(AND(G6427="Non-lead - Copper",J6427="Non-lead - Other")),
(AND(G6427="Non-lead - Copper",J6427="Non-lead")),
(AND(G6427="Non-lead - Plastic",J6427="Non-lead - Copper")),
(AND(G6427="Non-lead - Plastic",J6427="Non-lead - Plastic")),
(AND(G6427="Non-lead - Plastic",J6427="Non-lead - Other")),
(AND(G6427="Non-lead - Plastic",J6427="Non-lead")),
(AND(G6427="Non-lead",J6427="Non-lead - Copper")),
(AND(G6427="Non-lead",J6427="Non-lead - Plastic")),
(AND(G6427="Non-lead",J6427="Non-lead - Other")),
(AND(G6427="Non-lead",J6427="Non-lead")),
(AND(G6427="Non-lead - Other",J6427="Non-lead - Copper")),
(AND(G6427="Non-Lead - Other",J6427="Non-lead - Plastic")),
(AND(G6427="Non-Lead - Other",J6427="Non-lead")),
(AND(G6427="Non-Lead - Other",J6427="Non-lead - Other")))),"Non-Lead",
IF((OR((AND(G6427="Galvanized",J6427="Non-lead")),
(AND(G6427="Galvanized",J6427="Non-lead - Copper")),
(AND(G6427="Galvanized",J6427="Non-lead - Plastic")),
(AND(G6427="Galvanized",J6427="Non-lead")),
(AND(G6427="Galvanized",J6427="Non-lead - Other")))),"Non-Lead",
IF((OR((AND(G6427="Non-lead - Copper",H6427="No",J6427="Galvanized")),
(AND(G6427="Non-lead - Plastic",H6427="No",J6427="Galvanized")),
(AND(G6427="Non-lead",H6427="No",J6427="Galvanized")),
(AND(G6427="Galvanized",H6427="No",J6427="Galvanized")),
(AND(G6427="Non-lead - Other",H6427="No",J6427="Galvanized")))),"Non-lead",
IF((OR((AND(G6427="Unknown - Likely Lead",J6427="Unknown - Likely Lead")),
(AND(G6427="Unknown - Likely Lead",J6427="Unknown - Unlikely Lead")),
(AND(G6427="Unknown - Likely Lead",J6427="Unknown - Material Unknown")),
(AND(G6427="Unknown - Unlikely Lead",J6427="Unknown - Likely Lead")),
(AND(G6427="Unknown - Unlikely Lead",J6427="Unknown - Unlikely Lead")),
(AND(G6427="Unknown - Unlikely Lead",J6427="Unknown - Material Unknown")),
(AND(G6427="Unknown - Material Unknown",J6427="Unknown - Likely Lead")),
(AND(G6427="Unknown - Material Unknown",J6427="Unknown - Unlikely Lead")),
(AND(G6427="Unknown - Material Unknown",J6427="Unknown - Material Unknown")))),"Unknown",
IF((OR((AND(G6427="Unknown - Likely Lead",J6427="Non-lead - Copper")),
(AND(G6427="Unknown - Likely Lead",J6427="Non-lead - Plastic")),
(AND(G6427="Unknown - Likely Lead",J6427="Non-lead")),
(AND(G6427="Unknown - Likely Lead",J6427="Non-lead - Other")),
(AND(G6427="Unknown - Unlikely Lead",J6427="Non-lead - Copper")),
(AND(G6427="Unknown - Unlikely Lead",J6427="Non-lead - Plastic")),
(AND(G6427="Unknown - Unlikely Lead",J6427="Non-lead")),
(AND(G6427="Unknown - Unlikely Lead",J6427="Non-lead - Other")),
(AND(G6427="Unknown - Material Unknown",J6427="Non-lead - Copper")),
(AND(G6427="Unknown - Material Unknown",J6427="Non-lead - Plastic")),
(AND(G6427="Unknown - Material Unknown",J6427="Non-lead")),
(AND(G6427="Unknown - Material Unknown",J6427="Non-lead - Other")))),"Unknown",
IF((OR((AND(G6427="Non-lead - Copper",J6427="Unknown - Likely Lead")),
(AND(G6427="Non-lead - Copper",J6427="Unknown - Unlikely Lead")),
(AND(G6427="Non-lead - Copper",J6427="Unknown - Material Unknown")),
(AND(G6427="Non-lead - Plastic",J6427="Unknown - Likely Lead")),
(AND(G6427="Non-lead - Plastic",J6427="Unknown - Unlikely Lead")),
(AND(G6427="Non-lead - Plastic",J6427="Unknown - Material Unknown")),
(AND(G6427="Non-lead",J6427="Unknown - Likely Lead")),
(AND(G6427="Non-lead",J6427="Unknown - Unlikely Lead")),
(AND(G6427="Non-lead",J6427="Unknown - Material Unknown")),
(AND(G6427="Non-lead - Other",J6427="Unknown - Likely Lead")),
(AND(G6427="Non-Lead - Other",J6427="Unknown - Unlikely Lead")),
(AND(G6427="Non-Lead - Other",J6427="Unknown - Material Unknown")))),"Unknown",
IF((OR((AND(G6427="Galvanized",J6427="Unknown - Likely Lead")),
(AND(G6427="Galvanized",J6427="Unknown - Unlikely Lead")),
(AND(G6427="Galvanized",J6427="Unknown - Material Unknown")))),"Unknown",
IF((OR((AND(G6427="Galvanized",J6427="")))),"Galvanized Requiring Replacement",
IF((OR((AND(G6427="Non-lead - Copper",J6427="")),
(AND(G6427="Non-lead - Plastic",J6427="")),
(AND(G6427="Non-lead",J6427="")),
(AND(G6427="Non-lead - Other",J6427="")))),"Non-lead",
IF((OR((AND(G6427="Unknown - Likely Lead",J6427="")),
(AND(G6427="Unknown - Unlikely Lead",J6427="")),
(AND(G6427="Unknown - Material Unknown",J6427="")))),"Unknown",
""))))))))))))))))</f>
        <v>Non-Lead</v>
      </c>
      <c r="N6427" s="44" t="s">
        <v>39</v>
      </c>
    </row>
    <row r="6428" spans="1:14" x14ac:dyDescent="0.25">
      <c r="A6428" s="34" t="s">
        <v>14965</v>
      </c>
      <c r="B6428" s="35" t="s">
        <v>859</v>
      </c>
      <c r="C6428" s="36" t="s">
        <v>14959</v>
      </c>
      <c r="D6428" s="36" t="s">
        <v>32</v>
      </c>
      <c r="E6428" s="36">
        <v>76049</v>
      </c>
      <c r="F6428" s="37" t="s">
        <v>14966</v>
      </c>
      <c r="G6428" s="38" t="s">
        <v>35</v>
      </c>
      <c r="H6428" s="39" t="s">
        <v>39</v>
      </c>
      <c r="I6428" s="40" t="s">
        <v>63</v>
      </c>
      <c r="J6428" s="42" t="s">
        <v>47</v>
      </c>
      <c r="K6428" s="39" t="s">
        <v>63</v>
      </c>
      <c r="L6428" s="35"/>
      <c r="M6428" s="43" t="str">
        <f>IF((OR(G6428="Lead")),"Lead",
IF((OR(J6428="Lead")),"Lead",
IF((OR(G6428="Lead-lined galvanized")),"Lead",
IF((OR(J6428="Lead-lined galvanized")),"Lead",
IF((OR((AND(G6428="Unknown - Likely Lead",J6428="Galvanized")),
(AND(G6428="Unknown - Unlikely Lead",J6428="Galvanized")),
(AND(G6428="Unknown - Material Unknown",J6428="Galvanized")))),"Galvanized Requiring Replacement",
IF((OR((AND(G6428="Non-lead - Copper",H6428="Yes",J6428="Galvanized")),
(AND(G6428="Non-lead - Copper",H6428="Don't know",J6428="Galvanized")),
(AND(G6428="Non-lead - Copper",H6428="",J6428="Galvanized")),
(AND(G6428="Non-lead - Plastic",H6428="Yes",J6428="Galvanized")),
(AND(G6428="Non-lead - Plastic",H6428="Don't know",J6428="Galvanized")),
(AND(G6428="Non-lead - Plastic",H6428="",J6428="Galvanized")),
(AND(G6428="Non-lead",H6428="Yes",J6428="Galvanized")),
(AND(G6428="Non-lead",H6428="Don't know",J6428="Galvanized")),
(AND(G6428="Non-lead",H6428="",J6428="Galvanized")),
(AND(G6428="Non-lead - Other",H6428="Yes",J6428="Galvanized")),
(AND(G6428="Non-Lead - Other",H6428="Don't know",J6428="Galvanized")),
(AND(G6428="Galvanized",H6428="Yes",J6428="Galvanized")),
(AND(G6428="Galvanized",H6428="Don't know",J6428="Galvanized")),
(AND(G6428="Galvanized",H6428="",J6428="Galvanized")),
(AND(G6428="Non-Lead - Other",H6428="",J6428="Galvanized")))),"Galvanized Requiring Replacement",
IF((OR((AND(G6428="Non-lead - Copper",J6428="Non-lead - Copper")),
(AND(G6428="Non-lead - Copper",J6428="Non-lead - Plastic")),
(AND(G6428="Non-lead - Copper",J6428="Non-lead - Other")),
(AND(G6428="Non-lead - Copper",J6428="Non-lead")),
(AND(G6428="Non-lead - Plastic",J6428="Non-lead - Copper")),
(AND(G6428="Non-lead - Plastic",J6428="Non-lead - Plastic")),
(AND(G6428="Non-lead - Plastic",J6428="Non-lead - Other")),
(AND(G6428="Non-lead - Plastic",J6428="Non-lead")),
(AND(G6428="Non-lead",J6428="Non-lead - Copper")),
(AND(G6428="Non-lead",J6428="Non-lead - Plastic")),
(AND(G6428="Non-lead",J6428="Non-lead - Other")),
(AND(G6428="Non-lead",J6428="Non-lead")),
(AND(G6428="Non-lead - Other",J6428="Non-lead - Copper")),
(AND(G6428="Non-Lead - Other",J6428="Non-lead - Plastic")),
(AND(G6428="Non-Lead - Other",J6428="Non-lead")),
(AND(G6428="Non-Lead - Other",J6428="Non-lead - Other")))),"Non-Lead",
IF((OR((AND(G6428="Galvanized",J6428="Non-lead")),
(AND(G6428="Galvanized",J6428="Non-lead - Copper")),
(AND(G6428="Galvanized",J6428="Non-lead - Plastic")),
(AND(G6428="Galvanized",J6428="Non-lead")),
(AND(G6428="Galvanized",J6428="Non-lead - Other")))),"Non-Lead",
IF((OR((AND(G6428="Non-lead - Copper",H6428="No",J6428="Galvanized")),
(AND(G6428="Non-lead - Plastic",H6428="No",J6428="Galvanized")),
(AND(G6428="Non-lead",H6428="No",J6428="Galvanized")),
(AND(G6428="Galvanized",H6428="No",J6428="Galvanized")),
(AND(G6428="Non-lead - Other",H6428="No",J6428="Galvanized")))),"Non-lead",
IF((OR((AND(G6428="Unknown - Likely Lead",J6428="Unknown - Likely Lead")),
(AND(G6428="Unknown - Likely Lead",J6428="Unknown - Unlikely Lead")),
(AND(G6428="Unknown - Likely Lead",J6428="Unknown - Material Unknown")),
(AND(G6428="Unknown - Unlikely Lead",J6428="Unknown - Likely Lead")),
(AND(G6428="Unknown - Unlikely Lead",J6428="Unknown - Unlikely Lead")),
(AND(G6428="Unknown - Unlikely Lead",J6428="Unknown - Material Unknown")),
(AND(G6428="Unknown - Material Unknown",J6428="Unknown - Likely Lead")),
(AND(G6428="Unknown - Material Unknown",J6428="Unknown - Unlikely Lead")),
(AND(G6428="Unknown - Material Unknown",J6428="Unknown - Material Unknown")))),"Unknown",
IF((OR((AND(G6428="Unknown - Likely Lead",J6428="Non-lead - Copper")),
(AND(G6428="Unknown - Likely Lead",J6428="Non-lead - Plastic")),
(AND(G6428="Unknown - Likely Lead",J6428="Non-lead")),
(AND(G6428="Unknown - Likely Lead",J6428="Non-lead - Other")),
(AND(G6428="Unknown - Unlikely Lead",J6428="Non-lead - Copper")),
(AND(G6428="Unknown - Unlikely Lead",J6428="Non-lead - Plastic")),
(AND(G6428="Unknown - Unlikely Lead",J6428="Non-lead")),
(AND(G6428="Unknown - Unlikely Lead",J6428="Non-lead - Other")),
(AND(G6428="Unknown - Material Unknown",J6428="Non-lead - Copper")),
(AND(G6428="Unknown - Material Unknown",J6428="Non-lead - Plastic")),
(AND(G6428="Unknown - Material Unknown",J6428="Non-lead")),
(AND(G6428="Unknown - Material Unknown",J6428="Non-lead - Other")))),"Unknown",
IF((OR((AND(G6428="Non-lead - Copper",J6428="Unknown - Likely Lead")),
(AND(G6428="Non-lead - Copper",J6428="Unknown - Unlikely Lead")),
(AND(G6428="Non-lead - Copper",J6428="Unknown - Material Unknown")),
(AND(G6428="Non-lead - Plastic",J6428="Unknown - Likely Lead")),
(AND(G6428="Non-lead - Plastic",J6428="Unknown - Unlikely Lead")),
(AND(G6428="Non-lead - Plastic",J6428="Unknown - Material Unknown")),
(AND(G6428="Non-lead",J6428="Unknown - Likely Lead")),
(AND(G6428="Non-lead",J6428="Unknown - Unlikely Lead")),
(AND(G6428="Non-lead",J6428="Unknown - Material Unknown")),
(AND(G6428="Non-lead - Other",J6428="Unknown - Likely Lead")),
(AND(G6428="Non-Lead - Other",J6428="Unknown - Unlikely Lead")),
(AND(G6428="Non-Lead - Other",J6428="Unknown - Material Unknown")))),"Unknown",
IF((OR((AND(G6428="Galvanized",J6428="Unknown - Likely Lead")),
(AND(G6428="Galvanized",J6428="Unknown - Unlikely Lead")),
(AND(G6428="Galvanized",J6428="Unknown - Material Unknown")))),"Unknown",
IF((OR((AND(G6428="Galvanized",J6428="")))),"Galvanized Requiring Replacement",
IF((OR((AND(G6428="Non-lead - Copper",J6428="")),
(AND(G6428="Non-lead - Plastic",J6428="")),
(AND(G6428="Non-lead",J6428="")),
(AND(G6428="Non-lead - Other",J6428="")))),"Non-lead",
IF((OR((AND(G6428="Unknown - Likely Lead",J6428="")),
(AND(G6428="Unknown - Unlikely Lead",J6428="")),
(AND(G6428="Unknown - Material Unknown",J6428="")))),"Unknown",
""))))))))))))))))</f>
        <v>Non-Lead</v>
      </c>
      <c r="N6428" s="44" t="s">
        <v>39</v>
      </c>
    </row>
    <row r="6429" spans="1:14" x14ac:dyDescent="0.25">
      <c r="A6429" s="34" t="s">
        <v>14967</v>
      </c>
      <c r="B6429" s="35" t="s">
        <v>488</v>
      </c>
      <c r="C6429" s="36" t="s">
        <v>14959</v>
      </c>
      <c r="D6429" s="36" t="s">
        <v>32</v>
      </c>
      <c r="E6429" s="36">
        <v>76049</v>
      </c>
      <c r="F6429" s="37" t="s">
        <v>14968</v>
      </c>
      <c r="G6429" s="38" t="s">
        <v>35</v>
      </c>
      <c r="H6429" s="39" t="s">
        <v>39</v>
      </c>
      <c r="I6429" s="40" t="s">
        <v>63</v>
      </c>
      <c r="J6429" s="42" t="s">
        <v>47</v>
      </c>
      <c r="K6429" s="39" t="s">
        <v>63</v>
      </c>
      <c r="L6429" s="35"/>
      <c r="M6429" s="43" t="str">
        <f>IF((OR(G6429="Lead")),"Lead",
IF((OR(J6429="Lead")),"Lead",
IF((OR(G6429="Lead-lined galvanized")),"Lead",
IF((OR(J6429="Lead-lined galvanized")),"Lead",
IF((OR((AND(G6429="Unknown - Likely Lead",J6429="Galvanized")),
(AND(G6429="Unknown - Unlikely Lead",J6429="Galvanized")),
(AND(G6429="Unknown - Material Unknown",J6429="Galvanized")))),"Galvanized Requiring Replacement",
IF((OR((AND(G6429="Non-lead - Copper",H6429="Yes",J6429="Galvanized")),
(AND(G6429="Non-lead - Copper",H6429="Don't know",J6429="Galvanized")),
(AND(G6429="Non-lead - Copper",H6429="",J6429="Galvanized")),
(AND(G6429="Non-lead - Plastic",H6429="Yes",J6429="Galvanized")),
(AND(G6429="Non-lead - Plastic",H6429="Don't know",J6429="Galvanized")),
(AND(G6429="Non-lead - Plastic",H6429="",J6429="Galvanized")),
(AND(G6429="Non-lead",H6429="Yes",J6429="Galvanized")),
(AND(G6429="Non-lead",H6429="Don't know",J6429="Galvanized")),
(AND(G6429="Non-lead",H6429="",J6429="Galvanized")),
(AND(G6429="Non-lead - Other",H6429="Yes",J6429="Galvanized")),
(AND(G6429="Non-Lead - Other",H6429="Don't know",J6429="Galvanized")),
(AND(G6429="Galvanized",H6429="Yes",J6429="Galvanized")),
(AND(G6429="Galvanized",H6429="Don't know",J6429="Galvanized")),
(AND(G6429="Galvanized",H6429="",J6429="Galvanized")),
(AND(G6429="Non-Lead - Other",H6429="",J6429="Galvanized")))),"Galvanized Requiring Replacement",
IF((OR((AND(G6429="Non-lead - Copper",J6429="Non-lead - Copper")),
(AND(G6429="Non-lead - Copper",J6429="Non-lead - Plastic")),
(AND(G6429="Non-lead - Copper",J6429="Non-lead - Other")),
(AND(G6429="Non-lead - Copper",J6429="Non-lead")),
(AND(G6429="Non-lead - Plastic",J6429="Non-lead - Copper")),
(AND(G6429="Non-lead - Plastic",J6429="Non-lead - Plastic")),
(AND(G6429="Non-lead - Plastic",J6429="Non-lead - Other")),
(AND(G6429="Non-lead - Plastic",J6429="Non-lead")),
(AND(G6429="Non-lead",J6429="Non-lead - Copper")),
(AND(G6429="Non-lead",J6429="Non-lead - Plastic")),
(AND(G6429="Non-lead",J6429="Non-lead - Other")),
(AND(G6429="Non-lead",J6429="Non-lead")),
(AND(G6429="Non-lead - Other",J6429="Non-lead - Copper")),
(AND(G6429="Non-Lead - Other",J6429="Non-lead - Plastic")),
(AND(G6429="Non-Lead - Other",J6429="Non-lead")),
(AND(G6429="Non-Lead - Other",J6429="Non-lead - Other")))),"Non-Lead",
IF((OR((AND(G6429="Galvanized",J6429="Non-lead")),
(AND(G6429="Galvanized",J6429="Non-lead - Copper")),
(AND(G6429="Galvanized",J6429="Non-lead - Plastic")),
(AND(G6429="Galvanized",J6429="Non-lead")),
(AND(G6429="Galvanized",J6429="Non-lead - Other")))),"Non-Lead",
IF((OR((AND(G6429="Non-lead - Copper",H6429="No",J6429="Galvanized")),
(AND(G6429="Non-lead - Plastic",H6429="No",J6429="Galvanized")),
(AND(G6429="Non-lead",H6429="No",J6429="Galvanized")),
(AND(G6429="Galvanized",H6429="No",J6429="Galvanized")),
(AND(G6429="Non-lead - Other",H6429="No",J6429="Galvanized")))),"Non-lead",
IF((OR((AND(G6429="Unknown - Likely Lead",J6429="Unknown - Likely Lead")),
(AND(G6429="Unknown - Likely Lead",J6429="Unknown - Unlikely Lead")),
(AND(G6429="Unknown - Likely Lead",J6429="Unknown - Material Unknown")),
(AND(G6429="Unknown - Unlikely Lead",J6429="Unknown - Likely Lead")),
(AND(G6429="Unknown - Unlikely Lead",J6429="Unknown - Unlikely Lead")),
(AND(G6429="Unknown - Unlikely Lead",J6429="Unknown - Material Unknown")),
(AND(G6429="Unknown - Material Unknown",J6429="Unknown - Likely Lead")),
(AND(G6429="Unknown - Material Unknown",J6429="Unknown - Unlikely Lead")),
(AND(G6429="Unknown - Material Unknown",J6429="Unknown - Material Unknown")))),"Unknown",
IF((OR((AND(G6429="Unknown - Likely Lead",J6429="Non-lead - Copper")),
(AND(G6429="Unknown - Likely Lead",J6429="Non-lead - Plastic")),
(AND(G6429="Unknown - Likely Lead",J6429="Non-lead")),
(AND(G6429="Unknown - Likely Lead",J6429="Non-lead - Other")),
(AND(G6429="Unknown - Unlikely Lead",J6429="Non-lead - Copper")),
(AND(G6429="Unknown - Unlikely Lead",J6429="Non-lead - Plastic")),
(AND(G6429="Unknown - Unlikely Lead",J6429="Non-lead")),
(AND(G6429="Unknown - Unlikely Lead",J6429="Non-lead - Other")),
(AND(G6429="Unknown - Material Unknown",J6429="Non-lead - Copper")),
(AND(G6429="Unknown - Material Unknown",J6429="Non-lead - Plastic")),
(AND(G6429="Unknown - Material Unknown",J6429="Non-lead")),
(AND(G6429="Unknown - Material Unknown",J6429="Non-lead - Other")))),"Unknown",
IF((OR((AND(G6429="Non-lead - Copper",J6429="Unknown - Likely Lead")),
(AND(G6429="Non-lead - Copper",J6429="Unknown - Unlikely Lead")),
(AND(G6429="Non-lead - Copper",J6429="Unknown - Material Unknown")),
(AND(G6429="Non-lead - Plastic",J6429="Unknown - Likely Lead")),
(AND(G6429="Non-lead - Plastic",J6429="Unknown - Unlikely Lead")),
(AND(G6429="Non-lead - Plastic",J6429="Unknown - Material Unknown")),
(AND(G6429="Non-lead",J6429="Unknown - Likely Lead")),
(AND(G6429="Non-lead",J6429="Unknown - Unlikely Lead")),
(AND(G6429="Non-lead",J6429="Unknown - Material Unknown")),
(AND(G6429="Non-lead - Other",J6429="Unknown - Likely Lead")),
(AND(G6429="Non-Lead - Other",J6429="Unknown - Unlikely Lead")),
(AND(G6429="Non-Lead - Other",J6429="Unknown - Material Unknown")))),"Unknown",
IF((OR((AND(G6429="Galvanized",J6429="Unknown - Likely Lead")),
(AND(G6429="Galvanized",J6429="Unknown - Unlikely Lead")),
(AND(G6429="Galvanized",J6429="Unknown - Material Unknown")))),"Unknown",
IF((OR((AND(G6429="Galvanized",J6429="")))),"Galvanized Requiring Replacement",
IF((OR((AND(G6429="Non-lead - Copper",J6429="")),
(AND(G6429="Non-lead - Plastic",J6429="")),
(AND(G6429="Non-lead",J6429="")),
(AND(G6429="Non-lead - Other",J6429="")))),"Non-lead",
IF((OR((AND(G6429="Unknown - Likely Lead",J6429="")),
(AND(G6429="Unknown - Unlikely Lead",J6429="")),
(AND(G6429="Unknown - Material Unknown",J6429="")))),"Unknown",
""))))))))))))))))</f>
        <v>Non-Lead</v>
      </c>
      <c r="N6429" s="44" t="s">
        <v>39</v>
      </c>
    </row>
    <row r="6430" spans="1:14" x14ac:dyDescent="0.25">
      <c r="A6430" s="34" t="s">
        <v>14969</v>
      </c>
      <c r="B6430" s="35" t="s">
        <v>104</v>
      </c>
      <c r="C6430" s="36" t="s">
        <v>14959</v>
      </c>
      <c r="D6430" s="36" t="s">
        <v>32</v>
      </c>
      <c r="E6430" s="36">
        <v>76049</v>
      </c>
      <c r="F6430" s="37" t="s">
        <v>14970</v>
      </c>
      <c r="G6430" s="38" t="s">
        <v>35</v>
      </c>
      <c r="H6430" s="39" t="s">
        <v>39</v>
      </c>
      <c r="I6430" s="40" t="s">
        <v>63</v>
      </c>
      <c r="J6430" s="42" t="s">
        <v>47</v>
      </c>
      <c r="K6430" s="39" t="s">
        <v>63</v>
      </c>
      <c r="L6430" s="35"/>
      <c r="M6430" s="43" t="str">
        <f>IF((OR(G6430="Lead")),"Lead",
IF((OR(J6430="Lead")),"Lead",
IF((OR(G6430="Lead-lined galvanized")),"Lead",
IF((OR(J6430="Lead-lined galvanized")),"Lead",
IF((OR((AND(G6430="Unknown - Likely Lead",J6430="Galvanized")),
(AND(G6430="Unknown - Unlikely Lead",J6430="Galvanized")),
(AND(G6430="Unknown - Material Unknown",J6430="Galvanized")))),"Galvanized Requiring Replacement",
IF((OR((AND(G6430="Non-lead - Copper",H6430="Yes",J6430="Galvanized")),
(AND(G6430="Non-lead - Copper",H6430="Don't know",J6430="Galvanized")),
(AND(G6430="Non-lead - Copper",H6430="",J6430="Galvanized")),
(AND(G6430="Non-lead - Plastic",H6430="Yes",J6430="Galvanized")),
(AND(G6430="Non-lead - Plastic",H6430="Don't know",J6430="Galvanized")),
(AND(G6430="Non-lead - Plastic",H6430="",J6430="Galvanized")),
(AND(G6430="Non-lead",H6430="Yes",J6430="Galvanized")),
(AND(G6430="Non-lead",H6430="Don't know",J6430="Galvanized")),
(AND(G6430="Non-lead",H6430="",J6430="Galvanized")),
(AND(G6430="Non-lead - Other",H6430="Yes",J6430="Galvanized")),
(AND(G6430="Non-Lead - Other",H6430="Don't know",J6430="Galvanized")),
(AND(G6430="Galvanized",H6430="Yes",J6430="Galvanized")),
(AND(G6430="Galvanized",H6430="Don't know",J6430="Galvanized")),
(AND(G6430="Galvanized",H6430="",J6430="Galvanized")),
(AND(G6430="Non-Lead - Other",H6430="",J6430="Galvanized")))),"Galvanized Requiring Replacement",
IF((OR((AND(G6430="Non-lead - Copper",J6430="Non-lead - Copper")),
(AND(G6430="Non-lead - Copper",J6430="Non-lead - Plastic")),
(AND(G6430="Non-lead - Copper",J6430="Non-lead - Other")),
(AND(G6430="Non-lead - Copper",J6430="Non-lead")),
(AND(G6430="Non-lead - Plastic",J6430="Non-lead - Copper")),
(AND(G6430="Non-lead - Plastic",J6430="Non-lead - Plastic")),
(AND(G6430="Non-lead - Plastic",J6430="Non-lead - Other")),
(AND(G6430="Non-lead - Plastic",J6430="Non-lead")),
(AND(G6430="Non-lead",J6430="Non-lead - Copper")),
(AND(G6430="Non-lead",J6430="Non-lead - Plastic")),
(AND(G6430="Non-lead",J6430="Non-lead - Other")),
(AND(G6430="Non-lead",J6430="Non-lead")),
(AND(G6430="Non-lead - Other",J6430="Non-lead - Copper")),
(AND(G6430="Non-Lead - Other",J6430="Non-lead - Plastic")),
(AND(G6430="Non-Lead - Other",J6430="Non-lead")),
(AND(G6430="Non-Lead - Other",J6430="Non-lead - Other")))),"Non-Lead",
IF((OR((AND(G6430="Galvanized",J6430="Non-lead")),
(AND(G6430="Galvanized",J6430="Non-lead - Copper")),
(AND(G6430="Galvanized",J6430="Non-lead - Plastic")),
(AND(G6430="Galvanized",J6430="Non-lead")),
(AND(G6430="Galvanized",J6430="Non-lead - Other")))),"Non-Lead",
IF((OR((AND(G6430="Non-lead - Copper",H6430="No",J6430="Galvanized")),
(AND(G6430="Non-lead - Plastic",H6430="No",J6430="Galvanized")),
(AND(G6430="Non-lead",H6430="No",J6430="Galvanized")),
(AND(G6430="Galvanized",H6430="No",J6430="Galvanized")),
(AND(G6430="Non-lead - Other",H6430="No",J6430="Galvanized")))),"Non-lead",
IF((OR((AND(G6430="Unknown - Likely Lead",J6430="Unknown - Likely Lead")),
(AND(G6430="Unknown - Likely Lead",J6430="Unknown - Unlikely Lead")),
(AND(G6430="Unknown - Likely Lead",J6430="Unknown - Material Unknown")),
(AND(G6430="Unknown - Unlikely Lead",J6430="Unknown - Likely Lead")),
(AND(G6430="Unknown - Unlikely Lead",J6430="Unknown - Unlikely Lead")),
(AND(G6430="Unknown - Unlikely Lead",J6430="Unknown - Material Unknown")),
(AND(G6430="Unknown - Material Unknown",J6430="Unknown - Likely Lead")),
(AND(G6430="Unknown - Material Unknown",J6430="Unknown - Unlikely Lead")),
(AND(G6430="Unknown - Material Unknown",J6430="Unknown - Material Unknown")))),"Unknown",
IF((OR((AND(G6430="Unknown - Likely Lead",J6430="Non-lead - Copper")),
(AND(G6430="Unknown - Likely Lead",J6430="Non-lead - Plastic")),
(AND(G6430="Unknown - Likely Lead",J6430="Non-lead")),
(AND(G6430="Unknown - Likely Lead",J6430="Non-lead - Other")),
(AND(G6430="Unknown - Unlikely Lead",J6430="Non-lead - Copper")),
(AND(G6430="Unknown - Unlikely Lead",J6430="Non-lead - Plastic")),
(AND(G6430="Unknown - Unlikely Lead",J6430="Non-lead")),
(AND(G6430="Unknown - Unlikely Lead",J6430="Non-lead - Other")),
(AND(G6430="Unknown - Material Unknown",J6430="Non-lead - Copper")),
(AND(G6430="Unknown - Material Unknown",J6430="Non-lead - Plastic")),
(AND(G6430="Unknown - Material Unknown",J6430="Non-lead")),
(AND(G6430="Unknown - Material Unknown",J6430="Non-lead - Other")))),"Unknown",
IF((OR((AND(G6430="Non-lead - Copper",J6430="Unknown - Likely Lead")),
(AND(G6430="Non-lead - Copper",J6430="Unknown - Unlikely Lead")),
(AND(G6430="Non-lead - Copper",J6430="Unknown - Material Unknown")),
(AND(G6430="Non-lead - Plastic",J6430="Unknown - Likely Lead")),
(AND(G6430="Non-lead - Plastic",J6430="Unknown - Unlikely Lead")),
(AND(G6430="Non-lead - Plastic",J6430="Unknown - Material Unknown")),
(AND(G6430="Non-lead",J6430="Unknown - Likely Lead")),
(AND(G6430="Non-lead",J6430="Unknown - Unlikely Lead")),
(AND(G6430="Non-lead",J6430="Unknown - Material Unknown")),
(AND(G6430="Non-lead - Other",J6430="Unknown - Likely Lead")),
(AND(G6430="Non-Lead - Other",J6430="Unknown - Unlikely Lead")),
(AND(G6430="Non-Lead - Other",J6430="Unknown - Material Unknown")))),"Unknown",
IF((OR((AND(G6430="Galvanized",J6430="Unknown - Likely Lead")),
(AND(G6430="Galvanized",J6430="Unknown - Unlikely Lead")),
(AND(G6430="Galvanized",J6430="Unknown - Material Unknown")))),"Unknown",
IF((OR((AND(G6430="Galvanized",J6430="")))),"Galvanized Requiring Replacement",
IF((OR((AND(G6430="Non-lead - Copper",J6430="")),
(AND(G6430="Non-lead - Plastic",J6430="")),
(AND(G6430="Non-lead",J6430="")),
(AND(G6430="Non-lead - Other",J6430="")))),"Non-lead",
IF((OR((AND(G6430="Unknown - Likely Lead",J6430="")),
(AND(G6430="Unknown - Unlikely Lead",J6430="")),
(AND(G6430="Unknown - Material Unknown",J6430="")))),"Unknown",
""))))))))))))))))</f>
        <v>Non-Lead</v>
      </c>
      <c r="N6430" s="44" t="s">
        <v>39</v>
      </c>
    </row>
    <row r="6431" spans="1:14" x14ac:dyDescent="0.25">
      <c r="A6431" s="34" t="s">
        <v>14971</v>
      </c>
      <c r="B6431" s="35" t="s">
        <v>498</v>
      </c>
      <c r="C6431" s="36" t="s">
        <v>14959</v>
      </c>
      <c r="D6431" s="36" t="s">
        <v>32</v>
      </c>
      <c r="E6431" s="36">
        <v>76049</v>
      </c>
      <c r="F6431" s="37" t="s">
        <v>14972</v>
      </c>
      <c r="G6431" s="38" t="s">
        <v>35</v>
      </c>
      <c r="H6431" s="39" t="s">
        <v>39</v>
      </c>
      <c r="I6431" s="40" t="s">
        <v>63</v>
      </c>
      <c r="J6431" s="42" t="s">
        <v>47</v>
      </c>
      <c r="K6431" s="39" t="s">
        <v>63</v>
      </c>
      <c r="L6431" s="35"/>
      <c r="M6431" s="43" t="str">
        <f>IF((OR(G6431="Lead")),"Lead",
IF((OR(J6431="Lead")),"Lead",
IF((OR(G6431="Lead-lined galvanized")),"Lead",
IF((OR(J6431="Lead-lined galvanized")),"Lead",
IF((OR((AND(G6431="Unknown - Likely Lead",J6431="Galvanized")),
(AND(G6431="Unknown - Unlikely Lead",J6431="Galvanized")),
(AND(G6431="Unknown - Material Unknown",J6431="Galvanized")))),"Galvanized Requiring Replacement",
IF((OR((AND(G6431="Non-lead - Copper",H6431="Yes",J6431="Galvanized")),
(AND(G6431="Non-lead - Copper",H6431="Don't know",J6431="Galvanized")),
(AND(G6431="Non-lead - Copper",H6431="",J6431="Galvanized")),
(AND(G6431="Non-lead - Plastic",H6431="Yes",J6431="Galvanized")),
(AND(G6431="Non-lead - Plastic",H6431="Don't know",J6431="Galvanized")),
(AND(G6431="Non-lead - Plastic",H6431="",J6431="Galvanized")),
(AND(G6431="Non-lead",H6431="Yes",J6431="Galvanized")),
(AND(G6431="Non-lead",H6431="Don't know",J6431="Galvanized")),
(AND(G6431="Non-lead",H6431="",J6431="Galvanized")),
(AND(G6431="Non-lead - Other",H6431="Yes",J6431="Galvanized")),
(AND(G6431="Non-Lead - Other",H6431="Don't know",J6431="Galvanized")),
(AND(G6431="Galvanized",H6431="Yes",J6431="Galvanized")),
(AND(G6431="Galvanized",H6431="Don't know",J6431="Galvanized")),
(AND(G6431="Galvanized",H6431="",J6431="Galvanized")),
(AND(G6431="Non-Lead - Other",H6431="",J6431="Galvanized")))),"Galvanized Requiring Replacement",
IF((OR((AND(G6431="Non-lead - Copper",J6431="Non-lead - Copper")),
(AND(G6431="Non-lead - Copper",J6431="Non-lead - Plastic")),
(AND(G6431="Non-lead - Copper",J6431="Non-lead - Other")),
(AND(G6431="Non-lead - Copper",J6431="Non-lead")),
(AND(G6431="Non-lead - Plastic",J6431="Non-lead - Copper")),
(AND(G6431="Non-lead - Plastic",J6431="Non-lead - Plastic")),
(AND(G6431="Non-lead - Plastic",J6431="Non-lead - Other")),
(AND(G6431="Non-lead - Plastic",J6431="Non-lead")),
(AND(G6431="Non-lead",J6431="Non-lead - Copper")),
(AND(G6431="Non-lead",J6431="Non-lead - Plastic")),
(AND(G6431="Non-lead",J6431="Non-lead - Other")),
(AND(G6431="Non-lead",J6431="Non-lead")),
(AND(G6431="Non-lead - Other",J6431="Non-lead - Copper")),
(AND(G6431="Non-Lead - Other",J6431="Non-lead - Plastic")),
(AND(G6431="Non-Lead - Other",J6431="Non-lead")),
(AND(G6431="Non-Lead - Other",J6431="Non-lead - Other")))),"Non-Lead",
IF((OR((AND(G6431="Galvanized",J6431="Non-lead")),
(AND(G6431="Galvanized",J6431="Non-lead - Copper")),
(AND(G6431="Galvanized",J6431="Non-lead - Plastic")),
(AND(G6431="Galvanized",J6431="Non-lead")),
(AND(G6431="Galvanized",J6431="Non-lead - Other")))),"Non-Lead",
IF((OR((AND(G6431="Non-lead - Copper",H6431="No",J6431="Galvanized")),
(AND(G6431="Non-lead - Plastic",H6431="No",J6431="Galvanized")),
(AND(G6431="Non-lead",H6431="No",J6431="Galvanized")),
(AND(G6431="Galvanized",H6431="No",J6431="Galvanized")),
(AND(G6431="Non-lead - Other",H6431="No",J6431="Galvanized")))),"Non-lead",
IF((OR((AND(G6431="Unknown - Likely Lead",J6431="Unknown - Likely Lead")),
(AND(G6431="Unknown - Likely Lead",J6431="Unknown - Unlikely Lead")),
(AND(G6431="Unknown - Likely Lead",J6431="Unknown - Material Unknown")),
(AND(G6431="Unknown - Unlikely Lead",J6431="Unknown - Likely Lead")),
(AND(G6431="Unknown - Unlikely Lead",J6431="Unknown - Unlikely Lead")),
(AND(G6431="Unknown - Unlikely Lead",J6431="Unknown - Material Unknown")),
(AND(G6431="Unknown - Material Unknown",J6431="Unknown - Likely Lead")),
(AND(G6431="Unknown - Material Unknown",J6431="Unknown - Unlikely Lead")),
(AND(G6431="Unknown - Material Unknown",J6431="Unknown - Material Unknown")))),"Unknown",
IF((OR((AND(G6431="Unknown - Likely Lead",J6431="Non-lead - Copper")),
(AND(G6431="Unknown - Likely Lead",J6431="Non-lead - Plastic")),
(AND(G6431="Unknown - Likely Lead",J6431="Non-lead")),
(AND(G6431="Unknown - Likely Lead",J6431="Non-lead - Other")),
(AND(G6431="Unknown - Unlikely Lead",J6431="Non-lead - Copper")),
(AND(G6431="Unknown - Unlikely Lead",J6431="Non-lead - Plastic")),
(AND(G6431="Unknown - Unlikely Lead",J6431="Non-lead")),
(AND(G6431="Unknown - Unlikely Lead",J6431="Non-lead - Other")),
(AND(G6431="Unknown - Material Unknown",J6431="Non-lead - Copper")),
(AND(G6431="Unknown - Material Unknown",J6431="Non-lead - Plastic")),
(AND(G6431="Unknown - Material Unknown",J6431="Non-lead")),
(AND(G6431="Unknown - Material Unknown",J6431="Non-lead - Other")))),"Unknown",
IF((OR((AND(G6431="Non-lead - Copper",J6431="Unknown - Likely Lead")),
(AND(G6431="Non-lead - Copper",J6431="Unknown - Unlikely Lead")),
(AND(G6431="Non-lead - Copper",J6431="Unknown - Material Unknown")),
(AND(G6431="Non-lead - Plastic",J6431="Unknown - Likely Lead")),
(AND(G6431="Non-lead - Plastic",J6431="Unknown - Unlikely Lead")),
(AND(G6431="Non-lead - Plastic",J6431="Unknown - Material Unknown")),
(AND(G6431="Non-lead",J6431="Unknown - Likely Lead")),
(AND(G6431="Non-lead",J6431="Unknown - Unlikely Lead")),
(AND(G6431="Non-lead",J6431="Unknown - Material Unknown")),
(AND(G6431="Non-lead - Other",J6431="Unknown - Likely Lead")),
(AND(G6431="Non-Lead - Other",J6431="Unknown - Unlikely Lead")),
(AND(G6431="Non-Lead - Other",J6431="Unknown - Material Unknown")))),"Unknown",
IF((OR((AND(G6431="Galvanized",J6431="Unknown - Likely Lead")),
(AND(G6431="Galvanized",J6431="Unknown - Unlikely Lead")),
(AND(G6431="Galvanized",J6431="Unknown - Material Unknown")))),"Unknown",
IF((OR((AND(G6431="Galvanized",J6431="")))),"Galvanized Requiring Replacement",
IF((OR((AND(G6431="Non-lead - Copper",J6431="")),
(AND(G6431="Non-lead - Plastic",J6431="")),
(AND(G6431="Non-lead",J6431="")),
(AND(G6431="Non-lead - Other",J6431="")))),"Non-lead",
IF((OR((AND(G6431="Unknown - Likely Lead",J6431="")),
(AND(G6431="Unknown - Unlikely Lead",J6431="")),
(AND(G6431="Unknown - Material Unknown",J6431="")))),"Unknown",
""))))))))))))))))</f>
        <v>Non-Lead</v>
      </c>
      <c r="N6431" s="44" t="s">
        <v>39</v>
      </c>
    </row>
    <row r="6432" spans="1:14" x14ac:dyDescent="0.25">
      <c r="A6432" s="34" t="s">
        <v>14973</v>
      </c>
      <c r="B6432" s="35" t="s">
        <v>1176</v>
      </c>
      <c r="C6432" s="36" t="s">
        <v>14959</v>
      </c>
      <c r="D6432" s="36" t="s">
        <v>32</v>
      </c>
      <c r="E6432" s="36">
        <v>76049</v>
      </c>
      <c r="F6432" s="37" t="s">
        <v>14974</v>
      </c>
      <c r="G6432" s="38" t="s">
        <v>35</v>
      </c>
      <c r="H6432" s="39" t="s">
        <v>39</v>
      </c>
      <c r="I6432" s="40" t="s">
        <v>63</v>
      </c>
      <c r="J6432" s="42" t="s">
        <v>47</v>
      </c>
      <c r="K6432" s="39" t="s">
        <v>63</v>
      </c>
      <c r="L6432" s="35"/>
      <c r="M6432" s="43" t="str">
        <f>IF((OR(G6432="Lead")),"Lead",
IF((OR(J6432="Lead")),"Lead",
IF((OR(G6432="Lead-lined galvanized")),"Lead",
IF((OR(J6432="Lead-lined galvanized")),"Lead",
IF((OR((AND(G6432="Unknown - Likely Lead",J6432="Galvanized")),
(AND(G6432="Unknown - Unlikely Lead",J6432="Galvanized")),
(AND(G6432="Unknown - Material Unknown",J6432="Galvanized")))),"Galvanized Requiring Replacement",
IF((OR((AND(G6432="Non-lead - Copper",H6432="Yes",J6432="Galvanized")),
(AND(G6432="Non-lead - Copper",H6432="Don't know",J6432="Galvanized")),
(AND(G6432="Non-lead - Copper",H6432="",J6432="Galvanized")),
(AND(G6432="Non-lead - Plastic",H6432="Yes",J6432="Galvanized")),
(AND(G6432="Non-lead - Plastic",H6432="Don't know",J6432="Galvanized")),
(AND(G6432="Non-lead - Plastic",H6432="",J6432="Galvanized")),
(AND(G6432="Non-lead",H6432="Yes",J6432="Galvanized")),
(AND(G6432="Non-lead",H6432="Don't know",J6432="Galvanized")),
(AND(G6432="Non-lead",H6432="",J6432="Galvanized")),
(AND(G6432="Non-lead - Other",H6432="Yes",J6432="Galvanized")),
(AND(G6432="Non-Lead - Other",H6432="Don't know",J6432="Galvanized")),
(AND(G6432="Galvanized",H6432="Yes",J6432="Galvanized")),
(AND(G6432="Galvanized",H6432="Don't know",J6432="Galvanized")),
(AND(G6432="Galvanized",H6432="",J6432="Galvanized")),
(AND(G6432="Non-Lead - Other",H6432="",J6432="Galvanized")))),"Galvanized Requiring Replacement",
IF((OR((AND(G6432="Non-lead - Copper",J6432="Non-lead - Copper")),
(AND(G6432="Non-lead - Copper",J6432="Non-lead - Plastic")),
(AND(G6432="Non-lead - Copper",J6432="Non-lead - Other")),
(AND(G6432="Non-lead - Copper",J6432="Non-lead")),
(AND(G6432="Non-lead - Plastic",J6432="Non-lead - Copper")),
(AND(G6432="Non-lead - Plastic",J6432="Non-lead - Plastic")),
(AND(G6432="Non-lead - Plastic",J6432="Non-lead - Other")),
(AND(G6432="Non-lead - Plastic",J6432="Non-lead")),
(AND(G6432="Non-lead",J6432="Non-lead - Copper")),
(AND(G6432="Non-lead",J6432="Non-lead - Plastic")),
(AND(G6432="Non-lead",J6432="Non-lead - Other")),
(AND(G6432="Non-lead",J6432="Non-lead")),
(AND(G6432="Non-lead - Other",J6432="Non-lead - Copper")),
(AND(G6432="Non-Lead - Other",J6432="Non-lead - Plastic")),
(AND(G6432="Non-Lead - Other",J6432="Non-lead")),
(AND(G6432="Non-Lead - Other",J6432="Non-lead - Other")))),"Non-Lead",
IF((OR((AND(G6432="Galvanized",J6432="Non-lead")),
(AND(G6432="Galvanized",J6432="Non-lead - Copper")),
(AND(G6432="Galvanized",J6432="Non-lead - Plastic")),
(AND(G6432="Galvanized",J6432="Non-lead")),
(AND(G6432="Galvanized",J6432="Non-lead - Other")))),"Non-Lead",
IF((OR((AND(G6432="Non-lead - Copper",H6432="No",J6432="Galvanized")),
(AND(G6432="Non-lead - Plastic",H6432="No",J6432="Galvanized")),
(AND(G6432="Non-lead",H6432="No",J6432="Galvanized")),
(AND(G6432="Galvanized",H6432="No",J6432="Galvanized")),
(AND(G6432="Non-lead - Other",H6432="No",J6432="Galvanized")))),"Non-lead",
IF((OR((AND(G6432="Unknown - Likely Lead",J6432="Unknown - Likely Lead")),
(AND(G6432="Unknown - Likely Lead",J6432="Unknown - Unlikely Lead")),
(AND(G6432="Unknown - Likely Lead",J6432="Unknown - Material Unknown")),
(AND(G6432="Unknown - Unlikely Lead",J6432="Unknown - Likely Lead")),
(AND(G6432="Unknown - Unlikely Lead",J6432="Unknown - Unlikely Lead")),
(AND(G6432="Unknown - Unlikely Lead",J6432="Unknown - Material Unknown")),
(AND(G6432="Unknown - Material Unknown",J6432="Unknown - Likely Lead")),
(AND(G6432="Unknown - Material Unknown",J6432="Unknown - Unlikely Lead")),
(AND(G6432="Unknown - Material Unknown",J6432="Unknown - Material Unknown")))),"Unknown",
IF((OR((AND(G6432="Unknown - Likely Lead",J6432="Non-lead - Copper")),
(AND(G6432="Unknown - Likely Lead",J6432="Non-lead - Plastic")),
(AND(G6432="Unknown - Likely Lead",J6432="Non-lead")),
(AND(G6432="Unknown - Likely Lead",J6432="Non-lead - Other")),
(AND(G6432="Unknown - Unlikely Lead",J6432="Non-lead - Copper")),
(AND(G6432="Unknown - Unlikely Lead",J6432="Non-lead - Plastic")),
(AND(G6432="Unknown - Unlikely Lead",J6432="Non-lead")),
(AND(G6432="Unknown - Unlikely Lead",J6432="Non-lead - Other")),
(AND(G6432="Unknown - Material Unknown",J6432="Non-lead - Copper")),
(AND(G6432="Unknown - Material Unknown",J6432="Non-lead - Plastic")),
(AND(G6432="Unknown - Material Unknown",J6432="Non-lead")),
(AND(G6432="Unknown - Material Unknown",J6432="Non-lead - Other")))),"Unknown",
IF((OR((AND(G6432="Non-lead - Copper",J6432="Unknown - Likely Lead")),
(AND(G6432="Non-lead - Copper",J6432="Unknown - Unlikely Lead")),
(AND(G6432="Non-lead - Copper",J6432="Unknown - Material Unknown")),
(AND(G6432="Non-lead - Plastic",J6432="Unknown - Likely Lead")),
(AND(G6432="Non-lead - Plastic",J6432="Unknown - Unlikely Lead")),
(AND(G6432="Non-lead - Plastic",J6432="Unknown - Material Unknown")),
(AND(G6432="Non-lead",J6432="Unknown - Likely Lead")),
(AND(G6432="Non-lead",J6432="Unknown - Unlikely Lead")),
(AND(G6432="Non-lead",J6432="Unknown - Material Unknown")),
(AND(G6432="Non-lead - Other",J6432="Unknown - Likely Lead")),
(AND(G6432="Non-Lead - Other",J6432="Unknown - Unlikely Lead")),
(AND(G6432="Non-Lead - Other",J6432="Unknown - Material Unknown")))),"Unknown",
IF((OR((AND(G6432="Galvanized",J6432="Unknown - Likely Lead")),
(AND(G6432="Galvanized",J6432="Unknown - Unlikely Lead")),
(AND(G6432="Galvanized",J6432="Unknown - Material Unknown")))),"Unknown",
IF((OR((AND(G6432="Galvanized",J6432="")))),"Galvanized Requiring Replacement",
IF((OR((AND(G6432="Non-lead - Copper",J6432="")),
(AND(G6432="Non-lead - Plastic",J6432="")),
(AND(G6432="Non-lead",J6432="")),
(AND(G6432="Non-lead - Other",J6432="")))),"Non-lead",
IF((OR((AND(G6432="Unknown - Likely Lead",J6432="")),
(AND(G6432="Unknown - Unlikely Lead",J6432="")),
(AND(G6432="Unknown - Material Unknown",J6432="")))),"Unknown",
""))))))))))))))))</f>
        <v>Non-Lead</v>
      </c>
      <c r="N6432" s="44" t="s">
        <v>39</v>
      </c>
    </row>
    <row r="6433" spans="1:14" x14ac:dyDescent="0.25">
      <c r="A6433" s="34" t="s">
        <v>14975</v>
      </c>
      <c r="B6433" s="35" t="s">
        <v>1784</v>
      </c>
      <c r="C6433" s="36" t="s">
        <v>14959</v>
      </c>
      <c r="D6433" s="36" t="s">
        <v>32</v>
      </c>
      <c r="E6433" s="36">
        <v>76049</v>
      </c>
      <c r="F6433" s="37" t="s">
        <v>14976</v>
      </c>
      <c r="G6433" s="38" t="s">
        <v>35</v>
      </c>
      <c r="H6433" s="39" t="s">
        <v>39</v>
      </c>
      <c r="I6433" s="40" t="s">
        <v>63</v>
      </c>
      <c r="J6433" s="42" t="s">
        <v>47</v>
      </c>
      <c r="K6433" s="39" t="s">
        <v>63</v>
      </c>
      <c r="L6433" s="35"/>
      <c r="M6433" s="43" t="str">
        <f>IF((OR(G6433="Lead")),"Lead",
IF((OR(J6433="Lead")),"Lead",
IF((OR(G6433="Lead-lined galvanized")),"Lead",
IF((OR(J6433="Lead-lined galvanized")),"Lead",
IF((OR((AND(G6433="Unknown - Likely Lead",J6433="Galvanized")),
(AND(G6433="Unknown - Unlikely Lead",J6433="Galvanized")),
(AND(G6433="Unknown - Material Unknown",J6433="Galvanized")))),"Galvanized Requiring Replacement",
IF((OR((AND(G6433="Non-lead - Copper",H6433="Yes",J6433="Galvanized")),
(AND(G6433="Non-lead - Copper",H6433="Don't know",J6433="Galvanized")),
(AND(G6433="Non-lead - Copper",H6433="",J6433="Galvanized")),
(AND(G6433="Non-lead - Plastic",H6433="Yes",J6433="Galvanized")),
(AND(G6433="Non-lead - Plastic",H6433="Don't know",J6433="Galvanized")),
(AND(G6433="Non-lead - Plastic",H6433="",J6433="Galvanized")),
(AND(G6433="Non-lead",H6433="Yes",J6433="Galvanized")),
(AND(G6433="Non-lead",H6433="Don't know",J6433="Galvanized")),
(AND(G6433="Non-lead",H6433="",J6433="Galvanized")),
(AND(G6433="Non-lead - Other",H6433="Yes",J6433="Galvanized")),
(AND(G6433="Non-Lead - Other",H6433="Don't know",J6433="Galvanized")),
(AND(G6433="Galvanized",H6433="Yes",J6433="Galvanized")),
(AND(G6433="Galvanized",H6433="Don't know",J6433="Galvanized")),
(AND(G6433="Galvanized",H6433="",J6433="Galvanized")),
(AND(G6433="Non-Lead - Other",H6433="",J6433="Galvanized")))),"Galvanized Requiring Replacement",
IF((OR((AND(G6433="Non-lead - Copper",J6433="Non-lead - Copper")),
(AND(G6433="Non-lead - Copper",J6433="Non-lead - Plastic")),
(AND(G6433="Non-lead - Copper",J6433="Non-lead - Other")),
(AND(G6433="Non-lead - Copper",J6433="Non-lead")),
(AND(G6433="Non-lead - Plastic",J6433="Non-lead - Copper")),
(AND(G6433="Non-lead - Plastic",J6433="Non-lead - Plastic")),
(AND(G6433="Non-lead - Plastic",J6433="Non-lead - Other")),
(AND(G6433="Non-lead - Plastic",J6433="Non-lead")),
(AND(G6433="Non-lead",J6433="Non-lead - Copper")),
(AND(G6433="Non-lead",J6433="Non-lead - Plastic")),
(AND(G6433="Non-lead",J6433="Non-lead - Other")),
(AND(G6433="Non-lead",J6433="Non-lead")),
(AND(G6433="Non-lead - Other",J6433="Non-lead - Copper")),
(AND(G6433="Non-Lead - Other",J6433="Non-lead - Plastic")),
(AND(G6433="Non-Lead - Other",J6433="Non-lead")),
(AND(G6433="Non-Lead - Other",J6433="Non-lead - Other")))),"Non-Lead",
IF((OR((AND(G6433="Galvanized",J6433="Non-lead")),
(AND(G6433="Galvanized",J6433="Non-lead - Copper")),
(AND(G6433="Galvanized",J6433="Non-lead - Plastic")),
(AND(G6433="Galvanized",J6433="Non-lead")),
(AND(G6433="Galvanized",J6433="Non-lead - Other")))),"Non-Lead",
IF((OR((AND(G6433="Non-lead - Copper",H6433="No",J6433="Galvanized")),
(AND(G6433="Non-lead - Plastic",H6433="No",J6433="Galvanized")),
(AND(G6433="Non-lead",H6433="No",J6433="Galvanized")),
(AND(G6433="Galvanized",H6433="No",J6433="Galvanized")),
(AND(G6433="Non-lead - Other",H6433="No",J6433="Galvanized")))),"Non-lead",
IF((OR((AND(G6433="Unknown - Likely Lead",J6433="Unknown - Likely Lead")),
(AND(G6433="Unknown - Likely Lead",J6433="Unknown - Unlikely Lead")),
(AND(G6433="Unknown - Likely Lead",J6433="Unknown - Material Unknown")),
(AND(G6433="Unknown - Unlikely Lead",J6433="Unknown - Likely Lead")),
(AND(G6433="Unknown - Unlikely Lead",J6433="Unknown - Unlikely Lead")),
(AND(G6433="Unknown - Unlikely Lead",J6433="Unknown - Material Unknown")),
(AND(G6433="Unknown - Material Unknown",J6433="Unknown - Likely Lead")),
(AND(G6433="Unknown - Material Unknown",J6433="Unknown - Unlikely Lead")),
(AND(G6433="Unknown - Material Unknown",J6433="Unknown - Material Unknown")))),"Unknown",
IF((OR((AND(G6433="Unknown - Likely Lead",J6433="Non-lead - Copper")),
(AND(G6433="Unknown - Likely Lead",J6433="Non-lead - Plastic")),
(AND(G6433="Unknown - Likely Lead",J6433="Non-lead")),
(AND(G6433="Unknown - Likely Lead",J6433="Non-lead - Other")),
(AND(G6433="Unknown - Unlikely Lead",J6433="Non-lead - Copper")),
(AND(G6433="Unknown - Unlikely Lead",J6433="Non-lead - Plastic")),
(AND(G6433="Unknown - Unlikely Lead",J6433="Non-lead")),
(AND(G6433="Unknown - Unlikely Lead",J6433="Non-lead - Other")),
(AND(G6433="Unknown - Material Unknown",J6433="Non-lead - Copper")),
(AND(G6433="Unknown - Material Unknown",J6433="Non-lead - Plastic")),
(AND(G6433="Unknown - Material Unknown",J6433="Non-lead")),
(AND(G6433="Unknown - Material Unknown",J6433="Non-lead - Other")))),"Unknown",
IF((OR((AND(G6433="Non-lead - Copper",J6433="Unknown - Likely Lead")),
(AND(G6433="Non-lead - Copper",J6433="Unknown - Unlikely Lead")),
(AND(G6433="Non-lead - Copper",J6433="Unknown - Material Unknown")),
(AND(G6433="Non-lead - Plastic",J6433="Unknown - Likely Lead")),
(AND(G6433="Non-lead - Plastic",J6433="Unknown - Unlikely Lead")),
(AND(G6433="Non-lead - Plastic",J6433="Unknown - Material Unknown")),
(AND(G6433="Non-lead",J6433="Unknown - Likely Lead")),
(AND(G6433="Non-lead",J6433="Unknown - Unlikely Lead")),
(AND(G6433="Non-lead",J6433="Unknown - Material Unknown")),
(AND(G6433="Non-lead - Other",J6433="Unknown - Likely Lead")),
(AND(G6433="Non-Lead - Other",J6433="Unknown - Unlikely Lead")),
(AND(G6433="Non-Lead - Other",J6433="Unknown - Material Unknown")))),"Unknown",
IF((OR((AND(G6433="Galvanized",J6433="Unknown - Likely Lead")),
(AND(G6433="Galvanized",J6433="Unknown - Unlikely Lead")),
(AND(G6433="Galvanized",J6433="Unknown - Material Unknown")))),"Unknown",
IF((OR((AND(G6433="Galvanized",J6433="")))),"Galvanized Requiring Replacement",
IF((OR((AND(G6433="Non-lead - Copper",J6433="")),
(AND(G6433="Non-lead - Plastic",J6433="")),
(AND(G6433="Non-lead",J6433="")),
(AND(G6433="Non-lead - Other",J6433="")))),"Non-lead",
IF((OR((AND(G6433="Unknown - Likely Lead",J6433="")),
(AND(G6433="Unknown - Unlikely Lead",J6433="")),
(AND(G6433="Unknown - Material Unknown",J6433="")))),"Unknown",
""))))))))))))))))</f>
        <v>Non-Lead</v>
      </c>
      <c r="N6433" s="44" t="s">
        <v>39</v>
      </c>
    </row>
    <row r="6434" spans="1:14" x14ac:dyDescent="0.25">
      <c r="A6434" s="34" t="s">
        <v>14977</v>
      </c>
      <c r="B6434" s="35" t="s">
        <v>107</v>
      </c>
      <c r="C6434" s="36" t="s">
        <v>14959</v>
      </c>
      <c r="D6434" s="36" t="s">
        <v>32</v>
      </c>
      <c r="E6434" s="36">
        <v>76049</v>
      </c>
      <c r="F6434" s="37" t="s">
        <v>14978</v>
      </c>
      <c r="G6434" s="38" t="s">
        <v>35</v>
      </c>
      <c r="H6434" s="39" t="s">
        <v>39</v>
      </c>
      <c r="I6434" s="40" t="s">
        <v>63</v>
      </c>
      <c r="J6434" s="42" t="s">
        <v>47</v>
      </c>
      <c r="K6434" s="39" t="s">
        <v>63</v>
      </c>
      <c r="L6434" s="35"/>
      <c r="M6434" s="43" t="str">
        <f>IF((OR(G6434="Lead")),"Lead",
IF((OR(J6434="Lead")),"Lead",
IF((OR(G6434="Lead-lined galvanized")),"Lead",
IF((OR(J6434="Lead-lined galvanized")),"Lead",
IF((OR((AND(G6434="Unknown - Likely Lead",J6434="Galvanized")),
(AND(G6434="Unknown - Unlikely Lead",J6434="Galvanized")),
(AND(G6434="Unknown - Material Unknown",J6434="Galvanized")))),"Galvanized Requiring Replacement",
IF((OR((AND(G6434="Non-lead - Copper",H6434="Yes",J6434="Galvanized")),
(AND(G6434="Non-lead - Copper",H6434="Don't know",J6434="Galvanized")),
(AND(G6434="Non-lead - Copper",H6434="",J6434="Galvanized")),
(AND(G6434="Non-lead - Plastic",H6434="Yes",J6434="Galvanized")),
(AND(G6434="Non-lead - Plastic",H6434="Don't know",J6434="Galvanized")),
(AND(G6434="Non-lead - Plastic",H6434="",J6434="Galvanized")),
(AND(G6434="Non-lead",H6434="Yes",J6434="Galvanized")),
(AND(G6434="Non-lead",H6434="Don't know",J6434="Galvanized")),
(AND(G6434="Non-lead",H6434="",J6434="Galvanized")),
(AND(G6434="Non-lead - Other",H6434="Yes",J6434="Galvanized")),
(AND(G6434="Non-Lead - Other",H6434="Don't know",J6434="Galvanized")),
(AND(G6434="Galvanized",H6434="Yes",J6434="Galvanized")),
(AND(G6434="Galvanized",H6434="Don't know",J6434="Galvanized")),
(AND(G6434="Galvanized",H6434="",J6434="Galvanized")),
(AND(G6434="Non-Lead - Other",H6434="",J6434="Galvanized")))),"Galvanized Requiring Replacement",
IF((OR((AND(G6434="Non-lead - Copper",J6434="Non-lead - Copper")),
(AND(G6434="Non-lead - Copper",J6434="Non-lead - Plastic")),
(AND(G6434="Non-lead - Copper",J6434="Non-lead - Other")),
(AND(G6434="Non-lead - Copper",J6434="Non-lead")),
(AND(G6434="Non-lead - Plastic",J6434="Non-lead - Copper")),
(AND(G6434="Non-lead - Plastic",J6434="Non-lead - Plastic")),
(AND(G6434="Non-lead - Plastic",J6434="Non-lead - Other")),
(AND(G6434="Non-lead - Plastic",J6434="Non-lead")),
(AND(G6434="Non-lead",J6434="Non-lead - Copper")),
(AND(G6434="Non-lead",J6434="Non-lead - Plastic")),
(AND(G6434="Non-lead",J6434="Non-lead - Other")),
(AND(G6434="Non-lead",J6434="Non-lead")),
(AND(G6434="Non-lead - Other",J6434="Non-lead - Copper")),
(AND(G6434="Non-Lead - Other",J6434="Non-lead - Plastic")),
(AND(G6434="Non-Lead - Other",J6434="Non-lead")),
(AND(G6434="Non-Lead - Other",J6434="Non-lead - Other")))),"Non-Lead",
IF((OR((AND(G6434="Galvanized",J6434="Non-lead")),
(AND(G6434="Galvanized",J6434="Non-lead - Copper")),
(AND(G6434="Galvanized",J6434="Non-lead - Plastic")),
(AND(G6434="Galvanized",J6434="Non-lead")),
(AND(G6434="Galvanized",J6434="Non-lead - Other")))),"Non-Lead",
IF((OR((AND(G6434="Non-lead - Copper",H6434="No",J6434="Galvanized")),
(AND(G6434="Non-lead - Plastic",H6434="No",J6434="Galvanized")),
(AND(G6434="Non-lead",H6434="No",J6434="Galvanized")),
(AND(G6434="Galvanized",H6434="No",J6434="Galvanized")),
(AND(G6434="Non-lead - Other",H6434="No",J6434="Galvanized")))),"Non-lead",
IF((OR((AND(G6434="Unknown - Likely Lead",J6434="Unknown - Likely Lead")),
(AND(G6434="Unknown - Likely Lead",J6434="Unknown - Unlikely Lead")),
(AND(G6434="Unknown - Likely Lead",J6434="Unknown - Material Unknown")),
(AND(G6434="Unknown - Unlikely Lead",J6434="Unknown - Likely Lead")),
(AND(G6434="Unknown - Unlikely Lead",J6434="Unknown - Unlikely Lead")),
(AND(G6434="Unknown - Unlikely Lead",J6434="Unknown - Material Unknown")),
(AND(G6434="Unknown - Material Unknown",J6434="Unknown - Likely Lead")),
(AND(G6434="Unknown - Material Unknown",J6434="Unknown - Unlikely Lead")),
(AND(G6434="Unknown - Material Unknown",J6434="Unknown - Material Unknown")))),"Unknown",
IF((OR((AND(G6434="Unknown - Likely Lead",J6434="Non-lead - Copper")),
(AND(G6434="Unknown - Likely Lead",J6434="Non-lead - Plastic")),
(AND(G6434="Unknown - Likely Lead",J6434="Non-lead")),
(AND(G6434="Unknown - Likely Lead",J6434="Non-lead - Other")),
(AND(G6434="Unknown - Unlikely Lead",J6434="Non-lead - Copper")),
(AND(G6434="Unknown - Unlikely Lead",J6434="Non-lead - Plastic")),
(AND(G6434="Unknown - Unlikely Lead",J6434="Non-lead")),
(AND(G6434="Unknown - Unlikely Lead",J6434="Non-lead - Other")),
(AND(G6434="Unknown - Material Unknown",J6434="Non-lead - Copper")),
(AND(G6434="Unknown - Material Unknown",J6434="Non-lead - Plastic")),
(AND(G6434="Unknown - Material Unknown",J6434="Non-lead")),
(AND(G6434="Unknown - Material Unknown",J6434="Non-lead - Other")))),"Unknown",
IF((OR((AND(G6434="Non-lead - Copper",J6434="Unknown - Likely Lead")),
(AND(G6434="Non-lead - Copper",J6434="Unknown - Unlikely Lead")),
(AND(G6434="Non-lead - Copper",J6434="Unknown - Material Unknown")),
(AND(G6434="Non-lead - Plastic",J6434="Unknown - Likely Lead")),
(AND(G6434="Non-lead - Plastic",J6434="Unknown - Unlikely Lead")),
(AND(G6434="Non-lead - Plastic",J6434="Unknown - Material Unknown")),
(AND(G6434="Non-lead",J6434="Unknown - Likely Lead")),
(AND(G6434="Non-lead",J6434="Unknown - Unlikely Lead")),
(AND(G6434="Non-lead",J6434="Unknown - Material Unknown")),
(AND(G6434="Non-lead - Other",J6434="Unknown - Likely Lead")),
(AND(G6434="Non-Lead - Other",J6434="Unknown - Unlikely Lead")),
(AND(G6434="Non-Lead - Other",J6434="Unknown - Material Unknown")))),"Unknown",
IF((OR((AND(G6434="Galvanized",J6434="Unknown - Likely Lead")),
(AND(G6434="Galvanized",J6434="Unknown - Unlikely Lead")),
(AND(G6434="Galvanized",J6434="Unknown - Material Unknown")))),"Unknown",
IF((OR((AND(G6434="Galvanized",J6434="")))),"Galvanized Requiring Replacement",
IF((OR((AND(G6434="Non-lead - Copper",J6434="")),
(AND(G6434="Non-lead - Plastic",J6434="")),
(AND(G6434="Non-lead",J6434="")),
(AND(G6434="Non-lead - Other",J6434="")))),"Non-lead",
IF((OR((AND(G6434="Unknown - Likely Lead",J6434="")),
(AND(G6434="Unknown - Unlikely Lead",J6434="")),
(AND(G6434="Unknown - Material Unknown",J6434="")))),"Unknown",
""))))))))))))))))</f>
        <v>Non-Lead</v>
      </c>
      <c r="N6434" s="44" t="s">
        <v>39</v>
      </c>
    </row>
    <row r="6435" spans="1:14" x14ac:dyDescent="0.25">
      <c r="A6435" s="34" t="s">
        <v>14979</v>
      </c>
      <c r="B6435" s="35" t="s">
        <v>3328</v>
      </c>
      <c r="C6435" s="36" t="s">
        <v>14959</v>
      </c>
      <c r="D6435" s="36" t="s">
        <v>32</v>
      </c>
      <c r="E6435" s="36">
        <v>76049</v>
      </c>
      <c r="F6435" s="37" t="s">
        <v>14980</v>
      </c>
      <c r="G6435" s="38" t="s">
        <v>35</v>
      </c>
      <c r="H6435" s="39" t="s">
        <v>39</v>
      </c>
      <c r="I6435" s="40" t="s">
        <v>63</v>
      </c>
      <c r="J6435" s="42" t="s">
        <v>47</v>
      </c>
      <c r="K6435" s="39" t="s">
        <v>63</v>
      </c>
      <c r="L6435" s="35"/>
      <c r="M6435" s="43" t="str">
        <f>IF((OR(G6435="Lead")),"Lead",
IF((OR(J6435="Lead")),"Lead",
IF((OR(G6435="Lead-lined galvanized")),"Lead",
IF((OR(J6435="Lead-lined galvanized")),"Lead",
IF((OR((AND(G6435="Unknown - Likely Lead",J6435="Galvanized")),
(AND(G6435="Unknown - Unlikely Lead",J6435="Galvanized")),
(AND(G6435="Unknown - Material Unknown",J6435="Galvanized")))),"Galvanized Requiring Replacement",
IF((OR((AND(G6435="Non-lead - Copper",H6435="Yes",J6435="Galvanized")),
(AND(G6435="Non-lead - Copper",H6435="Don't know",J6435="Galvanized")),
(AND(G6435="Non-lead - Copper",H6435="",J6435="Galvanized")),
(AND(G6435="Non-lead - Plastic",H6435="Yes",J6435="Galvanized")),
(AND(G6435="Non-lead - Plastic",H6435="Don't know",J6435="Galvanized")),
(AND(G6435="Non-lead - Plastic",H6435="",J6435="Galvanized")),
(AND(G6435="Non-lead",H6435="Yes",J6435="Galvanized")),
(AND(G6435="Non-lead",H6435="Don't know",J6435="Galvanized")),
(AND(G6435="Non-lead",H6435="",J6435="Galvanized")),
(AND(G6435="Non-lead - Other",H6435="Yes",J6435="Galvanized")),
(AND(G6435="Non-Lead - Other",H6435="Don't know",J6435="Galvanized")),
(AND(G6435="Galvanized",H6435="Yes",J6435="Galvanized")),
(AND(G6435="Galvanized",H6435="Don't know",J6435="Galvanized")),
(AND(G6435="Galvanized",H6435="",J6435="Galvanized")),
(AND(G6435="Non-Lead - Other",H6435="",J6435="Galvanized")))),"Galvanized Requiring Replacement",
IF((OR((AND(G6435="Non-lead - Copper",J6435="Non-lead - Copper")),
(AND(G6435="Non-lead - Copper",J6435="Non-lead - Plastic")),
(AND(G6435="Non-lead - Copper",J6435="Non-lead - Other")),
(AND(G6435="Non-lead - Copper",J6435="Non-lead")),
(AND(G6435="Non-lead - Plastic",J6435="Non-lead - Copper")),
(AND(G6435="Non-lead - Plastic",J6435="Non-lead - Plastic")),
(AND(G6435="Non-lead - Plastic",J6435="Non-lead - Other")),
(AND(G6435="Non-lead - Plastic",J6435="Non-lead")),
(AND(G6435="Non-lead",J6435="Non-lead - Copper")),
(AND(G6435="Non-lead",J6435="Non-lead - Plastic")),
(AND(G6435="Non-lead",J6435="Non-lead - Other")),
(AND(G6435="Non-lead",J6435="Non-lead")),
(AND(G6435="Non-lead - Other",J6435="Non-lead - Copper")),
(AND(G6435="Non-Lead - Other",J6435="Non-lead - Plastic")),
(AND(G6435="Non-Lead - Other",J6435="Non-lead")),
(AND(G6435="Non-Lead - Other",J6435="Non-lead - Other")))),"Non-Lead",
IF((OR((AND(G6435="Galvanized",J6435="Non-lead")),
(AND(G6435="Galvanized",J6435="Non-lead - Copper")),
(AND(G6435="Galvanized",J6435="Non-lead - Plastic")),
(AND(G6435="Galvanized",J6435="Non-lead")),
(AND(G6435="Galvanized",J6435="Non-lead - Other")))),"Non-Lead",
IF((OR((AND(G6435="Non-lead - Copper",H6435="No",J6435="Galvanized")),
(AND(G6435="Non-lead - Plastic",H6435="No",J6435="Galvanized")),
(AND(G6435="Non-lead",H6435="No",J6435="Galvanized")),
(AND(G6435="Galvanized",H6435="No",J6435="Galvanized")),
(AND(G6435="Non-lead - Other",H6435="No",J6435="Galvanized")))),"Non-lead",
IF((OR((AND(G6435="Unknown - Likely Lead",J6435="Unknown - Likely Lead")),
(AND(G6435="Unknown - Likely Lead",J6435="Unknown - Unlikely Lead")),
(AND(G6435="Unknown - Likely Lead",J6435="Unknown - Material Unknown")),
(AND(G6435="Unknown - Unlikely Lead",J6435="Unknown - Likely Lead")),
(AND(G6435="Unknown - Unlikely Lead",J6435="Unknown - Unlikely Lead")),
(AND(G6435="Unknown - Unlikely Lead",J6435="Unknown - Material Unknown")),
(AND(G6435="Unknown - Material Unknown",J6435="Unknown - Likely Lead")),
(AND(G6435="Unknown - Material Unknown",J6435="Unknown - Unlikely Lead")),
(AND(G6435="Unknown - Material Unknown",J6435="Unknown - Material Unknown")))),"Unknown",
IF((OR((AND(G6435="Unknown - Likely Lead",J6435="Non-lead - Copper")),
(AND(G6435="Unknown - Likely Lead",J6435="Non-lead - Plastic")),
(AND(G6435="Unknown - Likely Lead",J6435="Non-lead")),
(AND(G6435="Unknown - Likely Lead",J6435="Non-lead - Other")),
(AND(G6435="Unknown - Unlikely Lead",J6435="Non-lead - Copper")),
(AND(G6435="Unknown - Unlikely Lead",J6435="Non-lead - Plastic")),
(AND(G6435="Unknown - Unlikely Lead",J6435="Non-lead")),
(AND(G6435="Unknown - Unlikely Lead",J6435="Non-lead - Other")),
(AND(G6435="Unknown - Material Unknown",J6435="Non-lead - Copper")),
(AND(G6435="Unknown - Material Unknown",J6435="Non-lead - Plastic")),
(AND(G6435="Unknown - Material Unknown",J6435="Non-lead")),
(AND(G6435="Unknown - Material Unknown",J6435="Non-lead - Other")))),"Unknown",
IF((OR((AND(G6435="Non-lead - Copper",J6435="Unknown - Likely Lead")),
(AND(G6435="Non-lead - Copper",J6435="Unknown - Unlikely Lead")),
(AND(G6435="Non-lead - Copper",J6435="Unknown - Material Unknown")),
(AND(G6435="Non-lead - Plastic",J6435="Unknown - Likely Lead")),
(AND(G6435="Non-lead - Plastic",J6435="Unknown - Unlikely Lead")),
(AND(G6435="Non-lead - Plastic",J6435="Unknown - Material Unknown")),
(AND(G6435="Non-lead",J6435="Unknown - Likely Lead")),
(AND(G6435="Non-lead",J6435="Unknown - Unlikely Lead")),
(AND(G6435="Non-lead",J6435="Unknown - Material Unknown")),
(AND(G6435="Non-lead - Other",J6435="Unknown - Likely Lead")),
(AND(G6435="Non-Lead - Other",J6435="Unknown - Unlikely Lead")),
(AND(G6435="Non-Lead - Other",J6435="Unknown - Material Unknown")))),"Unknown",
IF((OR((AND(G6435="Galvanized",J6435="Unknown - Likely Lead")),
(AND(G6435="Galvanized",J6435="Unknown - Unlikely Lead")),
(AND(G6435="Galvanized",J6435="Unknown - Material Unknown")))),"Unknown",
IF((OR((AND(G6435="Galvanized",J6435="")))),"Galvanized Requiring Replacement",
IF((OR((AND(G6435="Non-lead - Copper",J6435="")),
(AND(G6435="Non-lead - Plastic",J6435="")),
(AND(G6435="Non-lead",J6435="")),
(AND(G6435="Non-lead - Other",J6435="")))),"Non-lead",
IF((OR((AND(G6435="Unknown - Likely Lead",J6435="")),
(AND(G6435="Unknown - Unlikely Lead",J6435="")),
(AND(G6435="Unknown - Material Unknown",J6435="")))),"Unknown",
""))))))))))))))))</f>
        <v>Non-Lead</v>
      </c>
      <c r="N6435" s="44" t="s">
        <v>39</v>
      </c>
    </row>
    <row r="6436" spans="1:14" x14ac:dyDescent="0.25">
      <c r="A6436" s="34" t="s">
        <v>14981</v>
      </c>
      <c r="B6436" s="35" t="s">
        <v>1171</v>
      </c>
      <c r="C6436" s="36" t="s">
        <v>14959</v>
      </c>
      <c r="D6436" s="36" t="s">
        <v>32</v>
      </c>
      <c r="E6436" s="36">
        <v>76049</v>
      </c>
      <c r="F6436" s="37" t="s">
        <v>14982</v>
      </c>
      <c r="G6436" s="38" t="s">
        <v>35</v>
      </c>
      <c r="H6436" s="39" t="s">
        <v>39</v>
      </c>
      <c r="I6436" s="40" t="s">
        <v>63</v>
      </c>
      <c r="J6436" s="42" t="s">
        <v>47</v>
      </c>
      <c r="K6436" s="39" t="s">
        <v>63</v>
      </c>
      <c r="L6436" s="35"/>
      <c r="M6436" s="43" t="str">
        <f>IF((OR(G6436="Lead")),"Lead",
IF((OR(J6436="Lead")),"Lead",
IF((OR(G6436="Lead-lined galvanized")),"Lead",
IF((OR(J6436="Lead-lined galvanized")),"Lead",
IF((OR((AND(G6436="Unknown - Likely Lead",J6436="Galvanized")),
(AND(G6436="Unknown - Unlikely Lead",J6436="Galvanized")),
(AND(G6436="Unknown - Material Unknown",J6436="Galvanized")))),"Galvanized Requiring Replacement",
IF((OR((AND(G6436="Non-lead - Copper",H6436="Yes",J6436="Galvanized")),
(AND(G6436="Non-lead - Copper",H6436="Don't know",J6436="Galvanized")),
(AND(G6436="Non-lead - Copper",H6436="",J6436="Galvanized")),
(AND(G6436="Non-lead - Plastic",H6436="Yes",J6436="Galvanized")),
(AND(G6436="Non-lead - Plastic",H6436="Don't know",J6436="Galvanized")),
(AND(G6436="Non-lead - Plastic",H6436="",J6436="Galvanized")),
(AND(G6436="Non-lead",H6436="Yes",J6436="Galvanized")),
(AND(G6436="Non-lead",H6436="Don't know",J6436="Galvanized")),
(AND(G6436="Non-lead",H6436="",J6436="Galvanized")),
(AND(G6436="Non-lead - Other",H6436="Yes",J6436="Galvanized")),
(AND(G6436="Non-Lead - Other",H6436="Don't know",J6436="Galvanized")),
(AND(G6436="Galvanized",H6436="Yes",J6436="Galvanized")),
(AND(G6436="Galvanized",H6436="Don't know",J6436="Galvanized")),
(AND(G6436="Galvanized",H6436="",J6436="Galvanized")),
(AND(G6436="Non-Lead - Other",H6436="",J6436="Galvanized")))),"Galvanized Requiring Replacement",
IF((OR((AND(G6436="Non-lead - Copper",J6436="Non-lead - Copper")),
(AND(G6436="Non-lead - Copper",J6436="Non-lead - Plastic")),
(AND(G6436="Non-lead - Copper",J6436="Non-lead - Other")),
(AND(G6436="Non-lead - Copper",J6436="Non-lead")),
(AND(G6436="Non-lead - Plastic",J6436="Non-lead - Copper")),
(AND(G6436="Non-lead - Plastic",J6436="Non-lead - Plastic")),
(AND(G6436="Non-lead - Plastic",J6436="Non-lead - Other")),
(AND(G6436="Non-lead - Plastic",J6436="Non-lead")),
(AND(G6436="Non-lead",J6436="Non-lead - Copper")),
(AND(G6436="Non-lead",J6436="Non-lead - Plastic")),
(AND(G6436="Non-lead",J6436="Non-lead - Other")),
(AND(G6436="Non-lead",J6436="Non-lead")),
(AND(G6436="Non-lead - Other",J6436="Non-lead - Copper")),
(AND(G6436="Non-Lead - Other",J6436="Non-lead - Plastic")),
(AND(G6436="Non-Lead - Other",J6436="Non-lead")),
(AND(G6436="Non-Lead - Other",J6436="Non-lead - Other")))),"Non-Lead",
IF((OR((AND(G6436="Galvanized",J6436="Non-lead")),
(AND(G6436="Galvanized",J6436="Non-lead - Copper")),
(AND(G6436="Galvanized",J6436="Non-lead - Plastic")),
(AND(G6436="Galvanized",J6436="Non-lead")),
(AND(G6436="Galvanized",J6436="Non-lead - Other")))),"Non-Lead",
IF((OR((AND(G6436="Non-lead - Copper",H6436="No",J6436="Galvanized")),
(AND(G6436="Non-lead - Plastic",H6436="No",J6436="Galvanized")),
(AND(G6436="Non-lead",H6436="No",J6436="Galvanized")),
(AND(G6436="Galvanized",H6436="No",J6436="Galvanized")),
(AND(G6436="Non-lead - Other",H6436="No",J6436="Galvanized")))),"Non-lead",
IF((OR((AND(G6436="Unknown - Likely Lead",J6436="Unknown - Likely Lead")),
(AND(G6436="Unknown - Likely Lead",J6436="Unknown - Unlikely Lead")),
(AND(G6436="Unknown - Likely Lead",J6436="Unknown - Material Unknown")),
(AND(G6436="Unknown - Unlikely Lead",J6436="Unknown - Likely Lead")),
(AND(G6436="Unknown - Unlikely Lead",J6436="Unknown - Unlikely Lead")),
(AND(G6436="Unknown - Unlikely Lead",J6436="Unknown - Material Unknown")),
(AND(G6436="Unknown - Material Unknown",J6436="Unknown - Likely Lead")),
(AND(G6436="Unknown - Material Unknown",J6436="Unknown - Unlikely Lead")),
(AND(G6436="Unknown - Material Unknown",J6436="Unknown - Material Unknown")))),"Unknown",
IF((OR((AND(G6436="Unknown - Likely Lead",J6436="Non-lead - Copper")),
(AND(G6436="Unknown - Likely Lead",J6436="Non-lead - Plastic")),
(AND(G6436="Unknown - Likely Lead",J6436="Non-lead")),
(AND(G6436="Unknown - Likely Lead",J6436="Non-lead - Other")),
(AND(G6436="Unknown - Unlikely Lead",J6436="Non-lead - Copper")),
(AND(G6436="Unknown - Unlikely Lead",J6436="Non-lead - Plastic")),
(AND(G6436="Unknown - Unlikely Lead",J6436="Non-lead")),
(AND(G6436="Unknown - Unlikely Lead",J6436="Non-lead - Other")),
(AND(G6436="Unknown - Material Unknown",J6436="Non-lead - Copper")),
(AND(G6436="Unknown - Material Unknown",J6436="Non-lead - Plastic")),
(AND(G6436="Unknown - Material Unknown",J6436="Non-lead")),
(AND(G6436="Unknown - Material Unknown",J6436="Non-lead - Other")))),"Unknown",
IF((OR((AND(G6436="Non-lead - Copper",J6436="Unknown - Likely Lead")),
(AND(G6436="Non-lead - Copper",J6436="Unknown - Unlikely Lead")),
(AND(G6436="Non-lead - Copper",J6436="Unknown - Material Unknown")),
(AND(G6436="Non-lead - Plastic",J6436="Unknown - Likely Lead")),
(AND(G6436="Non-lead - Plastic",J6436="Unknown - Unlikely Lead")),
(AND(G6436="Non-lead - Plastic",J6436="Unknown - Material Unknown")),
(AND(G6436="Non-lead",J6436="Unknown - Likely Lead")),
(AND(G6436="Non-lead",J6436="Unknown - Unlikely Lead")),
(AND(G6436="Non-lead",J6436="Unknown - Material Unknown")),
(AND(G6436="Non-lead - Other",J6436="Unknown - Likely Lead")),
(AND(G6436="Non-Lead - Other",J6436="Unknown - Unlikely Lead")),
(AND(G6436="Non-Lead - Other",J6436="Unknown - Material Unknown")))),"Unknown",
IF((OR((AND(G6436="Galvanized",J6436="Unknown - Likely Lead")),
(AND(G6436="Galvanized",J6436="Unknown - Unlikely Lead")),
(AND(G6436="Galvanized",J6436="Unknown - Material Unknown")))),"Unknown",
IF((OR((AND(G6436="Galvanized",J6436="")))),"Galvanized Requiring Replacement",
IF((OR((AND(G6436="Non-lead - Copper",J6436="")),
(AND(G6436="Non-lead - Plastic",J6436="")),
(AND(G6436="Non-lead",J6436="")),
(AND(G6436="Non-lead - Other",J6436="")))),"Non-lead",
IF((OR((AND(G6436="Unknown - Likely Lead",J6436="")),
(AND(G6436="Unknown - Unlikely Lead",J6436="")),
(AND(G6436="Unknown - Material Unknown",J6436="")))),"Unknown",
""))))))))))))))))</f>
        <v>Non-Lead</v>
      </c>
      <c r="N6436" s="44" t="s">
        <v>39</v>
      </c>
    </row>
    <row r="6437" spans="1:14" x14ac:dyDescent="0.25">
      <c r="A6437" s="34" t="s">
        <v>14983</v>
      </c>
      <c r="B6437" s="35" t="s">
        <v>3529</v>
      </c>
      <c r="C6437" s="36" t="s">
        <v>14959</v>
      </c>
      <c r="D6437" s="36" t="s">
        <v>32</v>
      </c>
      <c r="E6437" s="36">
        <v>76049</v>
      </c>
      <c r="F6437" s="37" t="s">
        <v>14984</v>
      </c>
      <c r="G6437" s="38" t="s">
        <v>35</v>
      </c>
      <c r="H6437" s="39" t="s">
        <v>39</v>
      </c>
      <c r="I6437" s="40" t="s">
        <v>63</v>
      </c>
      <c r="J6437" s="42" t="s">
        <v>47</v>
      </c>
      <c r="K6437" s="39" t="s">
        <v>63</v>
      </c>
      <c r="L6437" s="35"/>
      <c r="M6437" s="43" t="str">
        <f>IF((OR(G6437="Lead")),"Lead",
IF((OR(J6437="Lead")),"Lead",
IF((OR(G6437="Lead-lined galvanized")),"Lead",
IF((OR(J6437="Lead-lined galvanized")),"Lead",
IF((OR((AND(G6437="Unknown - Likely Lead",J6437="Galvanized")),
(AND(G6437="Unknown - Unlikely Lead",J6437="Galvanized")),
(AND(G6437="Unknown - Material Unknown",J6437="Galvanized")))),"Galvanized Requiring Replacement",
IF((OR((AND(G6437="Non-lead - Copper",H6437="Yes",J6437="Galvanized")),
(AND(G6437="Non-lead - Copper",H6437="Don't know",J6437="Galvanized")),
(AND(G6437="Non-lead - Copper",H6437="",J6437="Galvanized")),
(AND(G6437="Non-lead - Plastic",H6437="Yes",J6437="Galvanized")),
(AND(G6437="Non-lead - Plastic",H6437="Don't know",J6437="Galvanized")),
(AND(G6437="Non-lead - Plastic",H6437="",J6437="Galvanized")),
(AND(G6437="Non-lead",H6437="Yes",J6437="Galvanized")),
(AND(G6437="Non-lead",H6437="Don't know",J6437="Galvanized")),
(AND(G6437="Non-lead",H6437="",J6437="Galvanized")),
(AND(G6437="Non-lead - Other",H6437="Yes",J6437="Galvanized")),
(AND(G6437="Non-Lead - Other",H6437="Don't know",J6437="Galvanized")),
(AND(G6437="Galvanized",H6437="Yes",J6437="Galvanized")),
(AND(G6437="Galvanized",H6437="Don't know",J6437="Galvanized")),
(AND(G6437="Galvanized",H6437="",J6437="Galvanized")),
(AND(G6437="Non-Lead - Other",H6437="",J6437="Galvanized")))),"Galvanized Requiring Replacement",
IF((OR((AND(G6437="Non-lead - Copper",J6437="Non-lead - Copper")),
(AND(G6437="Non-lead - Copper",J6437="Non-lead - Plastic")),
(AND(G6437="Non-lead - Copper",J6437="Non-lead - Other")),
(AND(G6437="Non-lead - Copper",J6437="Non-lead")),
(AND(G6437="Non-lead - Plastic",J6437="Non-lead - Copper")),
(AND(G6437="Non-lead - Plastic",J6437="Non-lead - Plastic")),
(AND(G6437="Non-lead - Plastic",J6437="Non-lead - Other")),
(AND(G6437="Non-lead - Plastic",J6437="Non-lead")),
(AND(G6437="Non-lead",J6437="Non-lead - Copper")),
(AND(G6437="Non-lead",J6437="Non-lead - Plastic")),
(AND(G6437="Non-lead",J6437="Non-lead - Other")),
(AND(G6437="Non-lead",J6437="Non-lead")),
(AND(G6437="Non-lead - Other",J6437="Non-lead - Copper")),
(AND(G6437="Non-Lead - Other",J6437="Non-lead - Plastic")),
(AND(G6437="Non-Lead - Other",J6437="Non-lead")),
(AND(G6437="Non-Lead - Other",J6437="Non-lead - Other")))),"Non-Lead",
IF((OR((AND(G6437="Galvanized",J6437="Non-lead")),
(AND(G6437="Galvanized",J6437="Non-lead - Copper")),
(AND(G6437="Galvanized",J6437="Non-lead - Plastic")),
(AND(G6437="Galvanized",J6437="Non-lead")),
(AND(G6437="Galvanized",J6437="Non-lead - Other")))),"Non-Lead",
IF((OR((AND(G6437="Non-lead - Copper",H6437="No",J6437="Galvanized")),
(AND(G6437="Non-lead - Plastic",H6437="No",J6437="Galvanized")),
(AND(G6437="Non-lead",H6437="No",J6437="Galvanized")),
(AND(G6437="Galvanized",H6437="No",J6437="Galvanized")),
(AND(G6437="Non-lead - Other",H6437="No",J6437="Galvanized")))),"Non-lead",
IF((OR((AND(G6437="Unknown - Likely Lead",J6437="Unknown - Likely Lead")),
(AND(G6437="Unknown - Likely Lead",J6437="Unknown - Unlikely Lead")),
(AND(G6437="Unknown - Likely Lead",J6437="Unknown - Material Unknown")),
(AND(G6437="Unknown - Unlikely Lead",J6437="Unknown - Likely Lead")),
(AND(G6437="Unknown - Unlikely Lead",J6437="Unknown - Unlikely Lead")),
(AND(G6437="Unknown - Unlikely Lead",J6437="Unknown - Material Unknown")),
(AND(G6437="Unknown - Material Unknown",J6437="Unknown - Likely Lead")),
(AND(G6437="Unknown - Material Unknown",J6437="Unknown - Unlikely Lead")),
(AND(G6437="Unknown - Material Unknown",J6437="Unknown - Material Unknown")))),"Unknown",
IF((OR((AND(G6437="Unknown - Likely Lead",J6437="Non-lead - Copper")),
(AND(G6437="Unknown - Likely Lead",J6437="Non-lead - Plastic")),
(AND(G6437="Unknown - Likely Lead",J6437="Non-lead")),
(AND(G6437="Unknown - Likely Lead",J6437="Non-lead - Other")),
(AND(G6437="Unknown - Unlikely Lead",J6437="Non-lead - Copper")),
(AND(G6437="Unknown - Unlikely Lead",J6437="Non-lead - Plastic")),
(AND(G6437="Unknown - Unlikely Lead",J6437="Non-lead")),
(AND(G6437="Unknown - Unlikely Lead",J6437="Non-lead - Other")),
(AND(G6437="Unknown - Material Unknown",J6437="Non-lead - Copper")),
(AND(G6437="Unknown - Material Unknown",J6437="Non-lead - Plastic")),
(AND(G6437="Unknown - Material Unknown",J6437="Non-lead")),
(AND(G6437="Unknown - Material Unknown",J6437="Non-lead - Other")))),"Unknown",
IF((OR((AND(G6437="Non-lead - Copper",J6437="Unknown - Likely Lead")),
(AND(G6437="Non-lead - Copper",J6437="Unknown - Unlikely Lead")),
(AND(G6437="Non-lead - Copper",J6437="Unknown - Material Unknown")),
(AND(G6437="Non-lead - Plastic",J6437="Unknown - Likely Lead")),
(AND(G6437="Non-lead - Plastic",J6437="Unknown - Unlikely Lead")),
(AND(G6437="Non-lead - Plastic",J6437="Unknown - Material Unknown")),
(AND(G6437="Non-lead",J6437="Unknown - Likely Lead")),
(AND(G6437="Non-lead",J6437="Unknown - Unlikely Lead")),
(AND(G6437="Non-lead",J6437="Unknown - Material Unknown")),
(AND(G6437="Non-lead - Other",J6437="Unknown - Likely Lead")),
(AND(G6437="Non-Lead - Other",J6437="Unknown - Unlikely Lead")),
(AND(G6437="Non-Lead - Other",J6437="Unknown - Material Unknown")))),"Unknown",
IF((OR((AND(G6437="Galvanized",J6437="Unknown - Likely Lead")),
(AND(G6437="Galvanized",J6437="Unknown - Unlikely Lead")),
(AND(G6437="Galvanized",J6437="Unknown - Material Unknown")))),"Unknown",
IF((OR((AND(G6437="Galvanized",J6437="")))),"Galvanized Requiring Replacement",
IF((OR((AND(G6437="Non-lead - Copper",J6437="")),
(AND(G6437="Non-lead - Plastic",J6437="")),
(AND(G6437="Non-lead",J6437="")),
(AND(G6437="Non-lead - Other",J6437="")))),"Non-lead",
IF((OR((AND(G6437="Unknown - Likely Lead",J6437="")),
(AND(G6437="Unknown - Unlikely Lead",J6437="")),
(AND(G6437="Unknown - Material Unknown",J6437="")))),"Unknown",
""))))))))))))))))</f>
        <v>Non-Lead</v>
      </c>
      <c r="N6437" s="44" t="s">
        <v>39</v>
      </c>
    </row>
    <row r="6438" spans="1:14" x14ac:dyDescent="0.25">
      <c r="A6438" s="34" t="s">
        <v>14985</v>
      </c>
      <c r="B6438" s="35" t="s">
        <v>14986</v>
      </c>
      <c r="C6438" s="36" t="s">
        <v>14959</v>
      </c>
      <c r="D6438" s="36" t="s">
        <v>32</v>
      </c>
      <c r="E6438" s="36">
        <v>76049</v>
      </c>
      <c r="F6438" s="37" t="s">
        <v>14987</v>
      </c>
      <c r="G6438" s="38" t="s">
        <v>35</v>
      </c>
      <c r="H6438" s="39" t="s">
        <v>39</v>
      </c>
      <c r="I6438" s="40" t="s">
        <v>63</v>
      </c>
      <c r="J6438" s="42" t="s">
        <v>47</v>
      </c>
      <c r="K6438" s="39" t="s">
        <v>63</v>
      </c>
      <c r="L6438" s="35"/>
      <c r="M6438" s="43" t="str">
        <f>IF((OR(G6438="Lead")),"Lead",
IF((OR(J6438="Lead")),"Lead",
IF((OR(G6438="Lead-lined galvanized")),"Lead",
IF((OR(J6438="Lead-lined galvanized")),"Lead",
IF((OR((AND(G6438="Unknown - Likely Lead",J6438="Galvanized")),
(AND(G6438="Unknown - Unlikely Lead",J6438="Galvanized")),
(AND(G6438="Unknown - Material Unknown",J6438="Galvanized")))),"Galvanized Requiring Replacement",
IF((OR((AND(G6438="Non-lead - Copper",H6438="Yes",J6438="Galvanized")),
(AND(G6438="Non-lead - Copper",H6438="Don't know",J6438="Galvanized")),
(AND(G6438="Non-lead - Copper",H6438="",J6438="Galvanized")),
(AND(G6438="Non-lead - Plastic",H6438="Yes",J6438="Galvanized")),
(AND(G6438="Non-lead - Plastic",H6438="Don't know",J6438="Galvanized")),
(AND(G6438="Non-lead - Plastic",H6438="",J6438="Galvanized")),
(AND(G6438="Non-lead",H6438="Yes",J6438="Galvanized")),
(AND(G6438="Non-lead",H6438="Don't know",J6438="Galvanized")),
(AND(G6438="Non-lead",H6438="",J6438="Galvanized")),
(AND(G6438="Non-lead - Other",H6438="Yes",J6438="Galvanized")),
(AND(G6438="Non-Lead - Other",H6438="Don't know",J6438="Galvanized")),
(AND(G6438="Galvanized",H6438="Yes",J6438="Galvanized")),
(AND(G6438="Galvanized",H6438="Don't know",J6438="Galvanized")),
(AND(G6438="Galvanized",H6438="",J6438="Galvanized")),
(AND(G6438="Non-Lead - Other",H6438="",J6438="Galvanized")))),"Galvanized Requiring Replacement",
IF((OR((AND(G6438="Non-lead - Copper",J6438="Non-lead - Copper")),
(AND(G6438="Non-lead - Copper",J6438="Non-lead - Plastic")),
(AND(G6438="Non-lead - Copper",J6438="Non-lead - Other")),
(AND(G6438="Non-lead - Copper",J6438="Non-lead")),
(AND(G6438="Non-lead - Plastic",J6438="Non-lead - Copper")),
(AND(G6438="Non-lead - Plastic",J6438="Non-lead - Plastic")),
(AND(G6438="Non-lead - Plastic",J6438="Non-lead - Other")),
(AND(G6438="Non-lead - Plastic",J6438="Non-lead")),
(AND(G6438="Non-lead",J6438="Non-lead - Copper")),
(AND(G6438="Non-lead",J6438="Non-lead - Plastic")),
(AND(G6438="Non-lead",J6438="Non-lead - Other")),
(AND(G6438="Non-lead",J6438="Non-lead")),
(AND(G6438="Non-lead - Other",J6438="Non-lead - Copper")),
(AND(G6438="Non-Lead - Other",J6438="Non-lead - Plastic")),
(AND(G6438="Non-Lead - Other",J6438="Non-lead")),
(AND(G6438="Non-Lead - Other",J6438="Non-lead - Other")))),"Non-Lead",
IF((OR((AND(G6438="Galvanized",J6438="Non-lead")),
(AND(G6438="Galvanized",J6438="Non-lead - Copper")),
(AND(G6438="Galvanized",J6438="Non-lead - Plastic")),
(AND(G6438="Galvanized",J6438="Non-lead")),
(AND(G6438="Galvanized",J6438="Non-lead - Other")))),"Non-Lead",
IF((OR((AND(G6438="Non-lead - Copper",H6438="No",J6438="Galvanized")),
(AND(G6438="Non-lead - Plastic",H6438="No",J6438="Galvanized")),
(AND(G6438="Non-lead",H6438="No",J6438="Galvanized")),
(AND(G6438="Galvanized",H6438="No",J6438="Galvanized")),
(AND(G6438="Non-lead - Other",H6438="No",J6438="Galvanized")))),"Non-lead",
IF((OR((AND(G6438="Unknown - Likely Lead",J6438="Unknown - Likely Lead")),
(AND(G6438="Unknown - Likely Lead",J6438="Unknown - Unlikely Lead")),
(AND(G6438="Unknown - Likely Lead",J6438="Unknown - Material Unknown")),
(AND(G6438="Unknown - Unlikely Lead",J6438="Unknown - Likely Lead")),
(AND(G6438="Unknown - Unlikely Lead",J6438="Unknown - Unlikely Lead")),
(AND(G6438="Unknown - Unlikely Lead",J6438="Unknown - Material Unknown")),
(AND(G6438="Unknown - Material Unknown",J6438="Unknown - Likely Lead")),
(AND(G6438="Unknown - Material Unknown",J6438="Unknown - Unlikely Lead")),
(AND(G6438="Unknown - Material Unknown",J6438="Unknown - Material Unknown")))),"Unknown",
IF((OR((AND(G6438="Unknown - Likely Lead",J6438="Non-lead - Copper")),
(AND(G6438="Unknown - Likely Lead",J6438="Non-lead - Plastic")),
(AND(G6438="Unknown - Likely Lead",J6438="Non-lead")),
(AND(G6438="Unknown - Likely Lead",J6438="Non-lead - Other")),
(AND(G6438="Unknown - Unlikely Lead",J6438="Non-lead - Copper")),
(AND(G6438="Unknown - Unlikely Lead",J6438="Non-lead - Plastic")),
(AND(G6438="Unknown - Unlikely Lead",J6438="Non-lead")),
(AND(G6438="Unknown - Unlikely Lead",J6438="Non-lead - Other")),
(AND(G6438="Unknown - Material Unknown",J6438="Non-lead - Copper")),
(AND(G6438="Unknown - Material Unknown",J6438="Non-lead - Plastic")),
(AND(G6438="Unknown - Material Unknown",J6438="Non-lead")),
(AND(G6438="Unknown - Material Unknown",J6438="Non-lead - Other")))),"Unknown",
IF((OR((AND(G6438="Non-lead - Copper",J6438="Unknown - Likely Lead")),
(AND(G6438="Non-lead - Copper",J6438="Unknown - Unlikely Lead")),
(AND(G6438="Non-lead - Copper",J6438="Unknown - Material Unknown")),
(AND(G6438="Non-lead - Plastic",J6438="Unknown - Likely Lead")),
(AND(G6438="Non-lead - Plastic",J6438="Unknown - Unlikely Lead")),
(AND(G6438="Non-lead - Plastic",J6438="Unknown - Material Unknown")),
(AND(G6438="Non-lead",J6438="Unknown - Likely Lead")),
(AND(G6438="Non-lead",J6438="Unknown - Unlikely Lead")),
(AND(G6438="Non-lead",J6438="Unknown - Material Unknown")),
(AND(G6438="Non-lead - Other",J6438="Unknown - Likely Lead")),
(AND(G6438="Non-Lead - Other",J6438="Unknown - Unlikely Lead")),
(AND(G6438="Non-Lead - Other",J6438="Unknown - Material Unknown")))),"Unknown",
IF((OR((AND(G6438="Galvanized",J6438="Unknown - Likely Lead")),
(AND(G6438="Galvanized",J6438="Unknown - Unlikely Lead")),
(AND(G6438="Galvanized",J6438="Unknown - Material Unknown")))),"Unknown",
IF((OR((AND(G6438="Galvanized",J6438="")))),"Galvanized Requiring Replacement",
IF((OR((AND(G6438="Non-lead - Copper",J6438="")),
(AND(G6438="Non-lead - Plastic",J6438="")),
(AND(G6438="Non-lead",J6438="")),
(AND(G6438="Non-lead - Other",J6438="")))),"Non-lead",
IF((OR((AND(G6438="Unknown - Likely Lead",J6438="")),
(AND(G6438="Unknown - Unlikely Lead",J6438="")),
(AND(G6438="Unknown - Material Unknown",J6438="")))),"Unknown",
""))))))))))))))))</f>
        <v>Non-Lead</v>
      </c>
      <c r="N6438" s="44" t="s">
        <v>39</v>
      </c>
    </row>
    <row r="6439" spans="1:14" x14ac:dyDescent="0.25">
      <c r="A6439" s="34" t="s">
        <v>14988</v>
      </c>
      <c r="B6439" s="35" t="s">
        <v>9668</v>
      </c>
      <c r="C6439" s="36" t="s">
        <v>14959</v>
      </c>
      <c r="D6439" s="36" t="s">
        <v>32</v>
      </c>
      <c r="E6439" s="36">
        <v>76049</v>
      </c>
      <c r="F6439" s="37" t="s">
        <v>14989</v>
      </c>
      <c r="G6439" s="38" t="s">
        <v>35</v>
      </c>
      <c r="H6439" s="39" t="s">
        <v>39</v>
      </c>
      <c r="I6439" s="40" t="s">
        <v>63</v>
      </c>
      <c r="J6439" s="42" t="s">
        <v>47</v>
      </c>
      <c r="K6439" s="39" t="s">
        <v>63</v>
      </c>
      <c r="L6439" s="35"/>
      <c r="M6439" s="43" t="str">
        <f>IF((OR(G6439="Lead")),"Lead",
IF((OR(J6439="Lead")),"Lead",
IF((OR(G6439="Lead-lined galvanized")),"Lead",
IF((OR(J6439="Lead-lined galvanized")),"Lead",
IF((OR((AND(G6439="Unknown - Likely Lead",J6439="Galvanized")),
(AND(G6439="Unknown - Unlikely Lead",J6439="Galvanized")),
(AND(G6439="Unknown - Material Unknown",J6439="Galvanized")))),"Galvanized Requiring Replacement",
IF((OR((AND(G6439="Non-lead - Copper",H6439="Yes",J6439="Galvanized")),
(AND(G6439="Non-lead - Copper",H6439="Don't know",J6439="Galvanized")),
(AND(G6439="Non-lead - Copper",H6439="",J6439="Galvanized")),
(AND(G6439="Non-lead - Plastic",H6439="Yes",J6439="Galvanized")),
(AND(G6439="Non-lead - Plastic",H6439="Don't know",J6439="Galvanized")),
(AND(G6439="Non-lead - Plastic",H6439="",J6439="Galvanized")),
(AND(G6439="Non-lead",H6439="Yes",J6439="Galvanized")),
(AND(G6439="Non-lead",H6439="Don't know",J6439="Galvanized")),
(AND(G6439="Non-lead",H6439="",J6439="Galvanized")),
(AND(G6439="Non-lead - Other",H6439="Yes",J6439="Galvanized")),
(AND(G6439="Non-Lead - Other",H6439="Don't know",J6439="Galvanized")),
(AND(G6439="Galvanized",H6439="Yes",J6439="Galvanized")),
(AND(G6439="Galvanized",H6439="Don't know",J6439="Galvanized")),
(AND(G6439="Galvanized",H6439="",J6439="Galvanized")),
(AND(G6439="Non-Lead - Other",H6439="",J6439="Galvanized")))),"Galvanized Requiring Replacement",
IF((OR((AND(G6439="Non-lead - Copper",J6439="Non-lead - Copper")),
(AND(G6439="Non-lead - Copper",J6439="Non-lead - Plastic")),
(AND(G6439="Non-lead - Copper",J6439="Non-lead - Other")),
(AND(G6439="Non-lead - Copper",J6439="Non-lead")),
(AND(G6439="Non-lead - Plastic",J6439="Non-lead - Copper")),
(AND(G6439="Non-lead - Plastic",J6439="Non-lead - Plastic")),
(AND(G6439="Non-lead - Plastic",J6439="Non-lead - Other")),
(AND(G6439="Non-lead - Plastic",J6439="Non-lead")),
(AND(G6439="Non-lead",J6439="Non-lead - Copper")),
(AND(G6439="Non-lead",J6439="Non-lead - Plastic")),
(AND(G6439="Non-lead",J6439="Non-lead - Other")),
(AND(G6439="Non-lead",J6439="Non-lead")),
(AND(G6439="Non-lead - Other",J6439="Non-lead - Copper")),
(AND(G6439="Non-Lead - Other",J6439="Non-lead - Plastic")),
(AND(G6439="Non-Lead - Other",J6439="Non-lead")),
(AND(G6439="Non-Lead - Other",J6439="Non-lead - Other")))),"Non-Lead",
IF((OR((AND(G6439="Galvanized",J6439="Non-lead")),
(AND(G6439="Galvanized",J6439="Non-lead - Copper")),
(AND(G6439="Galvanized",J6439="Non-lead - Plastic")),
(AND(G6439="Galvanized",J6439="Non-lead")),
(AND(G6439="Galvanized",J6439="Non-lead - Other")))),"Non-Lead",
IF((OR((AND(G6439="Non-lead - Copper",H6439="No",J6439="Galvanized")),
(AND(G6439="Non-lead - Plastic",H6439="No",J6439="Galvanized")),
(AND(G6439="Non-lead",H6439="No",J6439="Galvanized")),
(AND(G6439="Galvanized",H6439="No",J6439="Galvanized")),
(AND(G6439="Non-lead - Other",H6439="No",J6439="Galvanized")))),"Non-lead",
IF((OR((AND(G6439="Unknown - Likely Lead",J6439="Unknown - Likely Lead")),
(AND(G6439="Unknown - Likely Lead",J6439="Unknown - Unlikely Lead")),
(AND(G6439="Unknown - Likely Lead",J6439="Unknown - Material Unknown")),
(AND(G6439="Unknown - Unlikely Lead",J6439="Unknown - Likely Lead")),
(AND(G6439="Unknown - Unlikely Lead",J6439="Unknown - Unlikely Lead")),
(AND(G6439="Unknown - Unlikely Lead",J6439="Unknown - Material Unknown")),
(AND(G6439="Unknown - Material Unknown",J6439="Unknown - Likely Lead")),
(AND(G6439="Unknown - Material Unknown",J6439="Unknown - Unlikely Lead")),
(AND(G6439="Unknown - Material Unknown",J6439="Unknown - Material Unknown")))),"Unknown",
IF((OR((AND(G6439="Unknown - Likely Lead",J6439="Non-lead - Copper")),
(AND(G6439="Unknown - Likely Lead",J6439="Non-lead - Plastic")),
(AND(G6439="Unknown - Likely Lead",J6439="Non-lead")),
(AND(G6439="Unknown - Likely Lead",J6439="Non-lead - Other")),
(AND(G6439="Unknown - Unlikely Lead",J6439="Non-lead - Copper")),
(AND(G6439="Unknown - Unlikely Lead",J6439="Non-lead - Plastic")),
(AND(G6439="Unknown - Unlikely Lead",J6439="Non-lead")),
(AND(G6439="Unknown - Unlikely Lead",J6439="Non-lead - Other")),
(AND(G6439="Unknown - Material Unknown",J6439="Non-lead - Copper")),
(AND(G6439="Unknown - Material Unknown",J6439="Non-lead - Plastic")),
(AND(G6439="Unknown - Material Unknown",J6439="Non-lead")),
(AND(G6439="Unknown - Material Unknown",J6439="Non-lead - Other")))),"Unknown",
IF((OR((AND(G6439="Non-lead - Copper",J6439="Unknown - Likely Lead")),
(AND(G6439="Non-lead - Copper",J6439="Unknown - Unlikely Lead")),
(AND(G6439="Non-lead - Copper",J6439="Unknown - Material Unknown")),
(AND(G6439="Non-lead - Plastic",J6439="Unknown - Likely Lead")),
(AND(G6439="Non-lead - Plastic",J6439="Unknown - Unlikely Lead")),
(AND(G6439="Non-lead - Plastic",J6439="Unknown - Material Unknown")),
(AND(G6439="Non-lead",J6439="Unknown - Likely Lead")),
(AND(G6439="Non-lead",J6439="Unknown - Unlikely Lead")),
(AND(G6439="Non-lead",J6439="Unknown - Material Unknown")),
(AND(G6439="Non-lead - Other",J6439="Unknown - Likely Lead")),
(AND(G6439="Non-Lead - Other",J6439="Unknown - Unlikely Lead")),
(AND(G6439="Non-Lead - Other",J6439="Unknown - Material Unknown")))),"Unknown",
IF((OR((AND(G6439="Galvanized",J6439="Unknown - Likely Lead")),
(AND(G6439="Galvanized",J6439="Unknown - Unlikely Lead")),
(AND(G6439="Galvanized",J6439="Unknown - Material Unknown")))),"Unknown",
IF((OR((AND(G6439="Galvanized",J6439="")))),"Galvanized Requiring Replacement",
IF((OR((AND(G6439="Non-lead - Copper",J6439="")),
(AND(G6439="Non-lead - Plastic",J6439="")),
(AND(G6439="Non-lead",J6439="")),
(AND(G6439="Non-lead - Other",J6439="")))),"Non-lead",
IF((OR((AND(G6439="Unknown - Likely Lead",J6439="")),
(AND(G6439="Unknown - Unlikely Lead",J6439="")),
(AND(G6439="Unknown - Material Unknown",J6439="")))),"Unknown",
""))))))))))))))))</f>
        <v>Non-Lead</v>
      </c>
      <c r="N6439" s="44" t="s">
        <v>39</v>
      </c>
    </row>
    <row r="6440" spans="1:14" x14ac:dyDescent="0.25">
      <c r="A6440" s="34" t="s">
        <v>14990</v>
      </c>
      <c r="B6440" s="35" t="s">
        <v>3540</v>
      </c>
      <c r="C6440" s="36" t="s">
        <v>14959</v>
      </c>
      <c r="D6440" s="36" t="s">
        <v>32</v>
      </c>
      <c r="E6440" s="36">
        <v>76049</v>
      </c>
      <c r="F6440" s="37" t="s">
        <v>14991</v>
      </c>
      <c r="G6440" s="38" t="s">
        <v>35</v>
      </c>
      <c r="H6440" s="39" t="s">
        <v>39</v>
      </c>
      <c r="I6440" s="40" t="s">
        <v>63</v>
      </c>
      <c r="J6440" s="42" t="s">
        <v>47</v>
      </c>
      <c r="K6440" s="39" t="s">
        <v>63</v>
      </c>
      <c r="L6440" s="35"/>
      <c r="M6440" s="43" t="str">
        <f>IF((OR(G6440="Lead")),"Lead",
IF((OR(J6440="Lead")),"Lead",
IF((OR(G6440="Lead-lined galvanized")),"Lead",
IF((OR(J6440="Lead-lined galvanized")),"Lead",
IF((OR((AND(G6440="Unknown - Likely Lead",J6440="Galvanized")),
(AND(G6440="Unknown - Unlikely Lead",J6440="Galvanized")),
(AND(G6440="Unknown - Material Unknown",J6440="Galvanized")))),"Galvanized Requiring Replacement",
IF((OR((AND(G6440="Non-lead - Copper",H6440="Yes",J6440="Galvanized")),
(AND(G6440="Non-lead - Copper",H6440="Don't know",J6440="Galvanized")),
(AND(G6440="Non-lead - Copper",H6440="",J6440="Galvanized")),
(AND(G6440="Non-lead - Plastic",H6440="Yes",J6440="Galvanized")),
(AND(G6440="Non-lead - Plastic",H6440="Don't know",J6440="Galvanized")),
(AND(G6440="Non-lead - Plastic",H6440="",J6440="Galvanized")),
(AND(G6440="Non-lead",H6440="Yes",J6440="Galvanized")),
(AND(G6440="Non-lead",H6440="Don't know",J6440="Galvanized")),
(AND(G6440="Non-lead",H6440="",J6440="Galvanized")),
(AND(G6440="Non-lead - Other",H6440="Yes",J6440="Galvanized")),
(AND(G6440="Non-Lead - Other",H6440="Don't know",J6440="Galvanized")),
(AND(G6440="Galvanized",H6440="Yes",J6440="Galvanized")),
(AND(G6440="Galvanized",H6440="Don't know",J6440="Galvanized")),
(AND(G6440="Galvanized",H6440="",J6440="Galvanized")),
(AND(G6440="Non-Lead - Other",H6440="",J6440="Galvanized")))),"Galvanized Requiring Replacement",
IF((OR((AND(G6440="Non-lead - Copper",J6440="Non-lead - Copper")),
(AND(G6440="Non-lead - Copper",J6440="Non-lead - Plastic")),
(AND(G6440="Non-lead - Copper",J6440="Non-lead - Other")),
(AND(G6440="Non-lead - Copper",J6440="Non-lead")),
(AND(G6440="Non-lead - Plastic",J6440="Non-lead - Copper")),
(AND(G6440="Non-lead - Plastic",J6440="Non-lead - Plastic")),
(AND(G6440="Non-lead - Plastic",J6440="Non-lead - Other")),
(AND(G6440="Non-lead - Plastic",J6440="Non-lead")),
(AND(G6440="Non-lead",J6440="Non-lead - Copper")),
(AND(G6440="Non-lead",J6440="Non-lead - Plastic")),
(AND(G6440="Non-lead",J6440="Non-lead - Other")),
(AND(G6440="Non-lead",J6440="Non-lead")),
(AND(G6440="Non-lead - Other",J6440="Non-lead - Copper")),
(AND(G6440="Non-Lead - Other",J6440="Non-lead - Plastic")),
(AND(G6440="Non-Lead - Other",J6440="Non-lead")),
(AND(G6440="Non-Lead - Other",J6440="Non-lead - Other")))),"Non-Lead",
IF((OR((AND(G6440="Galvanized",J6440="Non-lead")),
(AND(G6440="Galvanized",J6440="Non-lead - Copper")),
(AND(G6440="Galvanized",J6440="Non-lead - Plastic")),
(AND(G6440="Galvanized",J6440="Non-lead")),
(AND(G6440="Galvanized",J6440="Non-lead - Other")))),"Non-Lead",
IF((OR((AND(G6440="Non-lead - Copper",H6440="No",J6440="Galvanized")),
(AND(G6440="Non-lead - Plastic",H6440="No",J6440="Galvanized")),
(AND(G6440="Non-lead",H6440="No",J6440="Galvanized")),
(AND(G6440="Galvanized",H6440="No",J6440="Galvanized")),
(AND(G6440="Non-lead - Other",H6440="No",J6440="Galvanized")))),"Non-lead",
IF((OR((AND(G6440="Unknown - Likely Lead",J6440="Unknown - Likely Lead")),
(AND(G6440="Unknown - Likely Lead",J6440="Unknown - Unlikely Lead")),
(AND(G6440="Unknown - Likely Lead",J6440="Unknown - Material Unknown")),
(AND(G6440="Unknown - Unlikely Lead",J6440="Unknown - Likely Lead")),
(AND(G6440="Unknown - Unlikely Lead",J6440="Unknown - Unlikely Lead")),
(AND(G6440="Unknown - Unlikely Lead",J6440="Unknown - Material Unknown")),
(AND(G6440="Unknown - Material Unknown",J6440="Unknown - Likely Lead")),
(AND(G6440="Unknown - Material Unknown",J6440="Unknown - Unlikely Lead")),
(AND(G6440="Unknown - Material Unknown",J6440="Unknown - Material Unknown")))),"Unknown",
IF((OR((AND(G6440="Unknown - Likely Lead",J6440="Non-lead - Copper")),
(AND(G6440="Unknown - Likely Lead",J6440="Non-lead - Plastic")),
(AND(G6440="Unknown - Likely Lead",J6440="Non-lead")),
(AND(G6440="Unknown - Likely Lead",J6440="Non-lead - Other")),
(AND(G6440="Unknown - Unlikely Lead",J6440="Non-lead - Copper")),
(AND(G6440="Unknown - Unlikely Lead",J6440="Non-lead - Plastic")),
(AND(G6440="Unknown - Unlikely Lead",J6440="Non-lead")),
(AND(G6440="Unknown - Unlikely Lead",J6440="Non-lead - Other")),
(AND(G6440="Unknown - Material Unknown",J6440="Non-lead - Copper")),
(AND(G6440="Unknown - Material Unknown",J6440="Non-lead - Plastic")),
(AND(G6440="Unknown - Material Unknown",J6440="Non-lead")),
(AND(G6440="Unknown - Material Unknown",J6440="Non-lead - Other")))),"Unknown",
IF((OR((AND(G6440="Non-lead - Copper",J6440="Unknown - Likely Lead")),
(AND(G6440="Non-lead - Copper",J6440="Unknown - Unlikely Lead")),
(AND(G6440="Non-lead - Copper",J6440="Unknown - Material Unknown")),
(AND(G6440="Non-lead - Plastic",J6440="Unknown - Likely Lead")),
(AND(G6440="Non-lead - Plastic",J6440="Unknown - Unlikely Lead")),
(AND(G6440="Non-lead - Plastic",J6440="Unknown - Material Unknown")),
(AND(G6440="Non-lead",J6440="Unknown - Likely Lead")),
(AND(G6440="Non-lead",J6440="Unknown - Unlikely Lead")),
(AND(G6440="Non-lead",J6440="Unknown - Material Unknown")),
(AND(G6440="Non-lead - Other",J6440="Unknown - Likely Lead")),
(AND(G6440="Non-Lead - Other",J6440="Unknown - Unlikely Lead")),
(AND(G6440="Non-Lead - Other",J6440="Unknown - Material Unknown")))),"Unknown",
IF((OR((AND(G6440="Galvanized",J6440="Unknown - Likely Lead")),
(AND(G6440="Galvanized",J6440="Unknown - Unlikely Lead")),
(AND(G6440="Galvanized",J6440="Unknown - Material Unknown")))),"Unknown",
IF((OR((AND(G6440="Galvanized",J6440="")))),"Galvanized Requiring Replacement",
IF((OR((AND(G6440="Non-lead - Copper",J6440="")),
(AND(G6440="Non-lead - Plastic",J6440="")),
(AND(G6440="Non-lead",J6440="")),
(AND(G6440="Non-lead - Other",J6440="")))),"Non-lead",
IF((OR((AND(G6440="Unknown - Likely Lead",J6440="")),
(AND(G6440="Unknown - Unlikely Lead",J6440="")),
(AND(G6440="Unknown - Material Unknown",J6440="")))),"Unknown",
""))))))))))))))))</f>
        <v>Non-Lead</v>
      </c>
      <c r="N6440" s="44" t="s">
        <v>39</v>
      </c>
    </row>
    <row r="6441" spans="1:14" x14ac:dyDescent="0.25">
      <c r="A6441" s="34" t="s">
        <v>14992</v>
      </c>
      <c r="B6441" s="35" t="s">
        <v>10395</v>
      </c>
      <c r="C6441" s="36" t="s">
        <v>14959</v>
      </c>
      <c r="D6441" s="36" t="s">
        <v>32</v>
      </c>
      <c r="E6441" s="36">
        <v>76049</v>
      </c>
      <c r="F6441" s="37" t="s">
        <v>14993</v>
      </c>
      <c r="G6441" s="38" t="s">
        <v>35</v>
      </c>
      <c r="H6441" s="39" t="s">
        <v>39</v>
      </c>
      <c r="I6441" s="40" t="s">
        <v>63</v>
      </c>
      <c r="J6441" s="42" t="s">
        <v>47</v>
      </c>
      <c r="K6441" s="39" t="s">
        <v>63</v>
      </c>
      <c r="L6441" s="35"/>
      <c r="M6441" s="43" t="str">
        <f>IF((OR(G6441="Lead")),"Lead",
IF((OR(J6441="Lead")),"Lead",
IF((OR(G6441="Lead-lined galvanized")),"Lead",
IF((OR(J6441="Lead-lined galvanized")),"Lead",
IF((OR((AND(G6441="Unknown - Likely Lead",J6441="Galvanized")),
(AND(G6441="Unknown - Unlikely Lead",J6441="Galvanized")),
(AND(G6441="Unknown - Material Unknown",J6441="Galvanized")))),"Galvanized Requiring Replacement",
IF((OR((AND(G6441="Non-lead - Copper",H6441="Yes",J6441="Galvanized")),
(AND(G6441="Non-lead - Copper",H6441="Don't know",J6441="Galvanized")),
(AND(G6441="Non-lead - Copper",H6441="",J6441="Galvanized")),
(AND(G6441="Non-lead - Plastic",H6441="Yes",J6441="Galvanized")),
(AND(G6441="Non-lead - Plastic",H6441="Don't know",J6441="Galvanized")),
(AND(G6441="Non-lead - Plastic",H6441="",J6441="Galvanized")),
(AND(G6441="Non-lead",H6441="Yes",J6441="Galvanized")),
(AND(G6441="Non-lead",H6441="Don't know",J6441="Galvanized")),
(AND(G6441="Non-lead",H6441="",J6441="Galvanized")),
(AND(G6441="Non-lead - Other",H6441="Yes",J6441="Galvanized")),
(AND(G6441="Non-Lead - Other",H6441="Don't know",J6441="Galvanized")),
(AND(G6441="Galvanized",H6441="Yes",J6441="Galvanized")),
(AND(G6441="Galvanized",H6441="Don't know",J6441="Galvanized")),
(AND(G6441="Galvanized",H6441="",J6441="Galvanized")),
(AND(G6441="Non-Lead - Other",H6441="",J6441="Galvanized")))),"Galvanized Requiring Replacement",
IF((OR((AND(G6441="Non-lead - Copper",J6441="Non-lead - Copper")),
(AND(G6441="Non-lead - Copper",J6441="Non-lead - Plastic")),
(AND(G6441="Non-lead - Copper",J6441="Non-lead - Other")),
(AND(G6441="Non-lead - Copper",J6441="Non-lead")),
(AND(G6441="Non-lead - Plastic",J6441="Non-lead - Copper")),
(AND(G6441="Non-lead - Plastic",J6441="Non-lead - Plastic")),
(AND(G6441="Non-lead - Plastic",J6441="Non-lead - Other")),
(AND(G6441="Non-lead - Plastic",J6441="Non-lead")),
(AND(G6441="Non-lead",J6441="Non-lead - Copper")),
(AND(G6441="Non-lead",J6441="Non-lead - Plastic")),
(AND(G6441="Non-lead",J6441="Non-lead - Other")),
(AND(G6441="Non-lead",J6441="Non-lead")),
(AND(G6441="Non-lead - Other",J6441="Non-lead - Copper")),
(AND(G6441="Non-Lead - Other",J6441="Non-lead - Plastic")),
(AND(G6441="Non-Lead - Other",J6441="Non-lead")),
(AND(G6441="Non-Lead - Other",J6441="Non-lead - Other")))),"Non-Lead",
IF((OR((AND(G6441="Galvanized",J6441="Non-lead")),
(AND(G6441="Galvanized",J6441="Non-lead - Copper")),
(AND(G6441="Galvanized",J6441="Non-lead - Plastic")),
(AND(G6441="Galvanized",J6441="Non-lead")),
(AND(G6441="Galvanized",J6441="Non-lead - Other")))),"Non-Lead",
IF((OR((AND(G6441="Non-lead - Copper",H6441="No",J6441="Galvanized")),
(AND(G6441="Non-lead - Plastic",H6441="No",J6441="Galvanized")),
(AND(G6441="Non-lead",H6441="No",J6441="Galvanized")),
(AND(G6441="Galvanized",H6441="No",J6441="Galvanized")),
(AND(G6441="Non-lead - Other",H6441="No",J6441="Galvanized")))),"Non-lead",
IF((OR((AND(G6441="Unknown - Likely Lead",J6441="Unknown - Likely Lead")),
(AND(G6441="Unknown - Likely Lead",J6441="Unknown - Unlikely Lead")),
(AND(G6441="Unknown - Likely Lead",J6441="Unknown - Material Unknown")),
(AND(G6441="Unknown - Unlikely Lead",J6441="Unknown - Likely Lead")),
(AND(G6441="Unknown - Unlikely Lead",J6441="Unknown - Unlikely Lead")),
(AND(G6441="Unknown - Unlikely Lead",J6441="Unknown - Material Unknown")),
(AND(G6441="Unknown - Material Unknown",J6441="Unknown - Likely Lead")),
(AND(G6441="Unknown - Material Unknown",J6441="Unknown - Unlikely Lead")),
(AND(G6441="Unknown - Material Unknown",J6441="Unknown - Material Unknown")))),"Unknown",
IF((OR((AND(G6441="Unknown - Likely Lead",J6441="Non-lead - Copper")),
(AND(G6441="Unknown - Likely Lead",J6441="Non-lead - Plastic")),
(AND(G6441="Unknown - Likely Lead",J6441="Non-lead")),
(AND(G6441="Unknown - Likely Lead",J6441="Non-lead - Other")),
(AND(G6441="Unknown - Unlikely Lead",J6441="Non-lead - Copper")),
(AND(G6441="Unknown - Unlikely Lead",J6441="Non-lead - Plastic")),
(AND(G6441="Unknown - Unlikely Lead",J6441="Non-lead")),
(AND(G6441="Unknown - Unlikely Lead",J6441="Non-lead - Other")),
(AND(G6441="Unknown - Material Unknown",J6441="Non-lead - Copper")),
(AND(G6441="Unknown - Material Unknown",J6441="Non-lead - Plastic")),
(AND(G6441="Unknown - Material Unknown",J6441="Non-lead")),
(AND(G6441="Unknown - Material Unknown",J6441="Non-lead - Other")))),"Unknown",
IF((OR((AND(G6441="Non-lead - Copper",J6441="Unknown - Likely Lead")),
(AND(G6441="Non-lead - Copper",J6441="Unknown - Unlikely Lead")),
(AND(G6441="Non-lead - Copper",J6441="Unknown - Material Unknown")),
(AND(G6441="Non-lead - Plastic",J6441="Unknown - Likely Lead")),
(AND(G6441="Non-lead - Plastic",J6441="Unknown - Unlikely Lead")),
(AND(G6441="Non-lead - Plastic",J6441="Unknown - Material Unknown")),
(AND(G6441="Non-lead",J6441="Unknown - Likely Lead")),
(AND(G6441="Non-lead",J6441="Unknown - Unlikely Lead")),
(AND(G6441="Non-lead",J6441="Unknown - Material Unknown")),
(AND(G6441="Non-lead - Other",J6441="Unknown - Likely Lead")),
(AND(G6441="Non-Lead - Other",J6441="Unknown - Unlikely Lead")),
(AND(G6441="Non-Lead - Other",J6441="Unknown - Material Unknown")))),"Unknown",
IF((OR((AND(G6441="Galvanized",J6441="Unknown - Likely Lead")),
(AND(G6441="Galvanized",J6441="Unknown - Unlikely Lead")),
(AND(G6441="Galvanized",J6441="Unknown - Material Unknown")))),"Unknown",
IF((OR((AND(G6441="Galvanized",J6441="")))),"Galvanized Requiring Replacement",
IF((OR((AND(G6441="Non-lead - Copper",J6441="")),
(AND(G6441="Non-lead - Plastic",J6441="")),
(AND(G6441="Non-lead",J6441="")),
(AND(G6441="Non-lead - Other",J6441="")))),"Non-lead",
IF((OR((AND(G6441="Unknown - Likely Lead",J6441="")),
(AND(G6441="Unknown - Unlikely Lead",J6441="")),
(AND(G6441="Unknown - Material Unknown",J6441="")))),"Unknown",
""))))))))))))))))</f>
        <v>Non-Lead</v>
      </c>
      <c r="N6441" s="44" t="s">
        <v>39</v>
      </c>
    </row>
    <row r="6442" spans="1:14" x14ac:dyDescent="0.25">
      <c r="A6442" s="34" t="s">
        <v>14994</v>
      </c>
      <c r="B6442" s="35" t="s">
        <v>14995</v>
      </c>
      <c r="C6442" s="36" t="s">
        <v>14959</v>
      </c>
      <c r="D6442" s="36" t="s">
        <v>32</v>
      </c>
      <c r="E6442" s="36">
        <v>76049</v>
      </c>
      <c r="F6442" s="37" t="s">
        <v>14996</v>
      </c>
      <c r="G6442" s="38" t="s">
        <v>35</v>
      </c>
      <c r="H6442" s="39" t="s">
        <v>39</v>
      </c>
      <c r="I6442" s="40" t="s">
        <v>63</v>
      </c>
      <c r="J6442" s="42" t="s">
        <v>47</v>
      </c>
      <c r="K6442" s="39" t="s">
        <v>63</v>
      </c>
      <c r="L6442" s="35"/>
      <c r="M6442" s="43" t="str">
        <f>IF((OR(G6442="Lead")),"Lead",
IF((OR(J6442="Lead")),"Lead",
IF((OR(G6442="Lead-lined galvanized")),"Lead",
IF((OR(J6442="Lead-lined galvanized")),"Lead",
IF((OR((AND(G6442="Unknown - Likely Lead",J6442="Galvanized")),
(AND(G6442="Unknown - Unlikely Lead",J6442="Galvanized")),
(AND(G6442="Unknown - Material Unknown",J6442="Galvanized")))),"Galvanized Requiring Replacement",
IF((OR((AND(G6442="Non-lead - Copper",H6442="Yes",J6442="Galvanized")),
(AND(G6442="Non-lead - Copper",H6442="Don't know",J6442="Galvanized")),
(AND(G6442="Non-lead - Copper",H6442="",J6442="Galvanized")),
(AND(G6442="Non-lead - Plastic",H6442="Yes",J6442="Galvanized")),
(AND(G6442="Non-lead - Plastic",H6442="Don't know",J6442="Galvanized")),
(AND(G6442="Non-lead - Plastic",H6442="",J6442="Galvanized")),
(AND(G6442="Non-lead",H6442="Yes",J6442="Galvanized")),
(AND(G6442="Non-lead",H6442="Don't know",J6442="Galvanized")),
(AND(G6442="Non-lead",H6442="",J6442="Galvanized")),
(AND(G6442="Non-lead - Other",H6442="Yes",J6442="Galvanized")),
(AND(G6442="Non-Lead - Other",H6442="Don't know",J6442="Galvanized")),
(AND(G6442="Galvanized",H6442="Yes",J6442="Galvanized")),
(AND(G6442="Galvanized",H6442="Don't know",J6442="Galvanized")),
(AND(G6442="Galvanized",H6442="",J6442="Galvanized")),
(AND(G6442="Non-Lead - Other",H6442="",J6442="Galvanized")))),"Galvanized Requiring Replacement",
IF((OR((AND(G6442="Non-lead - Copper",J6442="Non-lead - Copper")),
(AND(G6442="Non-lead - Copper",J6442="Non-lead - Plastic")),
(AND(G6442="Non-lead - Copper",J6442="Non-lead - Other")),
(AND(G6442="Non-lead - Copper",J6442="Non-lead")),
(AND(G6442="Non-lead - Plastic",J6442="Non-lead - Copper")),
(AND(G6442="Non-lead - Plastic",J6442="Non-lead - Plastic")),
(AND(G6442="Non-lead - Plastic",J6442="Non-lead - Other")),
(AND(G6442="Non-lead - Plastic",J6442="Non-lead")),
(AND(G6442="Non-lead",J6442="Non-lead - Copper")),
(AND(G6442="Non-lead",J6442="Non-lead - Plastic")),
(AND(G6442="Non-lead",J6442="Non-lead - Other")),
(AND(G6442="Non-lead",J6442="Non-lead")),
(AND(G6442="Non-lead - Other",J6442="Non-lead - Copper")),
(AND(G6442="Non-Lead - Other",J6442="Non-lead - Plastic")),
(AND(G6442="Non-Lead - Other",J6442="Non-lead")),
(AND(G6442="Non-Lead - Other",J6442="Non-lead - Other")))),"Non-Lead",
IF((OR((AND(G6442="Galvanized",J6442="Non-lead")),
(AND(G6442="Galvanized",J6442="Non-lead - Copper")),
(AND(G6442="Galvanized",J6442="Non-lead - Plastic")),
(AND(G6442="Galvanized",J6442="Non-lead")),
(AND(G6442="Galvanized",J6442="Non-lead - Other")))),"Non-Lead",
IF((OR((AND(G6442="Non-lead - Copper",H6442="No",J6442="Galvanized")),
(AND(G6442="Non-lead - Plastic",H6442="No",J6442="Galvanized")),
(AND(G6442="Non-lead",H6442="No",J6442="Galvanized")),
(AND(G6442="Galvanized",H6442="No",J6442="Galvanized")),
(AND(G6442="Non-lead - Other",H6442="No",J6442="Galvanized")))),"Non-lead",
IF((OR((AND(G6442="Unknown - Likely Lead",J6442="Unknown - Likely Lead")),
(AND(G6442="Unknown - Likely Lead",J6442="Unknown - Unlikely Lead")),
(AND(G6442="Unknown - Likely Lead",J6442="Unknown - Material Unknown")),
(AND(G6442="Unknown - Unlikely Lead",J6442="Unknown - Likely Lead")),
(AND(G6442="Unknown - Unlikely Lead",J6442="Unknown - Unlikely Lead")),
(AND(G6442="Unknown - Unlikely Lead",J6442="Unknown - Material Unknown")),
(AND(G6442="Unknown - Material Unknown",J6442="Unknown - Likely Lead")),
(AND(G6442="Unknown - Material Unknown",J6442="Unknown - Unlikely Lead")),
(AND(G6442="Unknown - Material Unknown",J6442="Unknown - Material Unknown")))),"Unknown",
IF((OR((AND(G6442="Unknown - Likely Lead",J6442="Non-lead - Copper")),
(AND(G6442="Unknown - Likely Lead",J6442="Non-lead - Plastic")),
(AND(G6442="Unknown - Likely Lead",J6442="Non-lead")),
(AND(G6442="Unknown - Likely Lead",J6442="Non-lead - Other")),
(AND(G6442="Unknown - Unlikely Lead",J6442="Non-lead - Copper")),
(AND(G6442="Unknown - Unlikely Lead",J6442="Non-lead - Plastic")),
(AND(G6442="Unknown - Unlikely Lead",J6442="Non-lead")),
(AND(G6442="Unknown - Unlikely Lead",J6442="Non-lead - Other")),
(AND(G6442="Unknown - Material Unknown",J6442="Non-lead - Copper")),
(AND(G6442="Unknown - Material Unknown",J6442="Non-lead - Plastic")),
(AND(G6442="Unknown - Material Unknown",J6442="Non-lead")),
(AND(G6442="Unknown - Material Unknown",J6442="Non-lead - Other")))),"Unknown",
IF((OR((AND(G6442="Non-lead - Copper",J6442="Unknown - Likely Lead")),
(AND(G6442="Non-lead - Copper",J6442="Unknown - Unlikely Lead")),
(AND(G6442="Non-lead - Copper",J6442="Unknown - Material Unknown")),
(AND(G6442="Non-lead - Plastic",J6442="Unknown - Likely Lead")),
(AND(G6442="Non-lead - Plastic",J6442="Unknown - Unlikely Lead")),
(AND(G6442="Non-lead - Plastic",J6442="Unknown - Material Unknown")),
(AND(G6442="Non-lead",J6442="Unknown - Likely Lead")),
(AND(G6442="Non-lead",J6442="Unknown - Unlikely Lead")),
(AND(G6442="Non-lead",J6442="Unknown - Material Unknown")),
(AND(G6442="Non-lead - Other",J6442="Unknown - Likely Lead")),
(AND(G6442="Non-Lead - Other",J6442="Unknown - Unlikely Lead")),
(AND(G6442="Non-Lead - Other",J6442="Unknown - Material Unknown")))),"Unknown",
IF((OR((AND(G6442="Galvanized",J6442="Unknown - Likely Lead")),
(AND(G6442="Galvanized",J6442="Unknown - Unlikely Lead")),
(AND(G6442="Galvanized",J6442="Unknown - Material Unknown")))),"Unknown",
IF((OR((AND(G6442="Galvanized",J6442="")))),"Galvanized Requiring Replacement",
IF((OR((AND(G6442="Non-lead - Copper",J6442="")),
(AND(G6442="Non-lead - Plastic",J6442="")),
(AND(G6442="Non-lead",J6442="")),
(AND(G6442="Non-lead - Other",J6442="")))),"Non-lead",
IF((OR((AND(G6442="Unknown - Likely Lead",J6442="")),
(AND(G6442="Unknown - Unlikely Lead",J6442="")),
(AND(G6442="Unknown - Material Unknown",J6442="")))),"Unknown",
""))))))))))))))))</f>
        <v>Non-Lead</v>
      </c>
      <c r="N6442" s="44" t="s">
        <v>39</v>
      </c>
    </row>
    <row r="6443" spans="1:14" x14ac:dyDescent="0.25">
      <c r="A6443" s="34" t="s">
        <v>14997</v>
      </c>
      <c r="B6443" s="35" t="s">
        <v>9674</v>
      </c>
      <c r="C6443" s="36" t="s">
        <v>14959</v>
      </c>
      <c r="D6443" s="36" t="s">
        <v>32</v>
      </c>
      <c r="E6443" s="36">
        <v>76049</v>
      </c>
      <c r="F6443" s="37" t="s">
        <v>14998</v>
      </c>
      <c r="G6443" s="38" t="s">
        <v>35</v>
      </c>
      <c r="H6443" s="39" t="s">
        <v>39</v>
      </c>
      <c r="I6443" s="40" t="s">
        <v>63</v>
      </c>
      <c r="J6443" s="42" t="s">
        <v>47</v>
      </c>
      <c r="K6443" s="39" t="s">
        <v>63</v>
      </c>
      <c r="L6443" s="35"/>
      <c r="M6443" s="43" t="str">
        <f>IF((OR(G6443="Lead")),"Lead",
IF((OR(J6443="Lead")),"Lead",
IF((OR(G6443="Lead-lined galvanized")),"Lead",
IF((OR(J6443="Lead-lined galvanized")),"Lead",
IF((OR((AND(G6443="Unknown - Likely Lead",J6443="Galvanized")),
(AND(G6443="Unknown - Unlikely Lead",J6443="Galvanized")),
(AND(G6443="Unknown - Material Unknown",J6443="Galvanized")))),"Galvanized Requiring Replacement",
IF((OR((AND(G6443="Non-lead - Copper",H6443="Yes",J6443="Galvanized")),
(AND(G6443="Non-lead - Copper",H6443="Don't know",J6443="Galvanized")),
(AND(G6443="Non-lead - Copper",H6443="",J6443="Galvanized")),
(AND(G6443="Non-lead - Plastic",H6443="Yes",J6443="Galvanized")),
(AND(G6443="Non-lead - Plastic",H6443="Don't know",J6443="Galvanized")),
(AND(G6443="Non-lead - Plastic",H6443="",J6443="Galvanized")),
(AND(G6443="Non-lead",H6443="Yes",J6443="Galvanized")),
(AND(G6443="Non-lead",H6443="Don't know",J6443="Galvanized")),
(AND(G6443="Non-lead",H6443="",J6443="Galvanized")),
(AND(G6443="Non-lead - Other",H6443="Yes",J6443="Galvanized")),
(AND(G6443="Non-Lead - Other",H6443="Don't know",J6443="Galvanized")),
(AND(G6443="Galvanized",H6443="Yes",J6443="Galvanized")),
(AND(G6443="Galvanized",H6443="Don't know",J6443="Galvanized")),
(AND(G6443="Galvanized",H6443="",J6443="Galvanized")),
(AND(G6443="Non-Lead - Other",H6443="",J6443="Galvanized")))),"Galvanized Requiring Replacement",
IF((OR((AND(G6443="Non-lead - Copper",J6443="Non-lead - Copper")),
(AND(G6443="Non-lead - Copper",J6443="Non-lead - Plastic")),
(AND(G6443="Non-lead - Copper",J6443="Non-lead - Other")),
(AND(G6443="Non-lead - Copper",J6443="Non-lead")),
(AND(G6443="Non-lead - Plastic",J6443="Non-lead - Copper")),
(AND(G6443="Non-lead - Plastic",J6443="Non-lead - Plastic")),
(AND(G6443="Non-lead - Plastic",J6443="Non-lead - Other")),
(AND(G6443="Non-lead - Plastic",J6443="Non-lead")),
(AND(G6443="Non-lead",J6443="Non-lead - Copper")),
(AND(G6443="Non-lead",J6443="Non-lead - Plastic")),
(AND(G6443="Non-lead",J6443="Non-lead - Other")),
(AND(G6443="Non-lead",J6443="Non-lead")),
(AND(G6443="Non-lead - Other",J6443="Non-lead - Copper")),
(AND(G6443="Non-Lead - Other",J6443="Non-lead - Plastic")),
(AND(G6443="Non-Lead - Other",J6443="Non-lead")),
(AND(G6443="Non-Lead - Other",J6443="Non-lead - Other")))),"Non-Lead",
IF((OR((AND(G6443="Galvanized",J6443="Non-lead")),
(AND(G6443="Galvanized",J6443="Non-lead - Copper")),
(AND(G6443="Galvanized",J6443="Non-lead - Plastic")),
(AND(G6443="Galvanized",J6443="Non-lead")),
(AND(G6443="Galvanized",J6443="Non-lead - Other")))),"Non-Lead",
IF((OR((AND(G6443="Non-lead - Copper",H6443="No",J6443="Galvanized")),
(AND(G6443="Non-lead - Plastic",H6443="No",J6443="Galvanized")),
(AND(G6443="Non-lead",H6443="No",J6443="Galvanized")),
(AND(G6443="Galvanized",H6443="No",J6443="Galvanized")),
(AND(G6443="Non-lead - Other",H6443="No",J6443="Galvanized")))),"Non-lead",
IF((OR((AND(G6443="Unknown - Likely Lead",J6443="Unknown - Likely Lead")),
(AND(G6443="Unknown - Likely Lead",J6443="Unknown - Unlikely Lead")),
(AND(G6443="Unknown - Likely Lead",J6443="Unknown - Material Unknown")),
(AND(G6443="Unknown - Unlikely Lead",J6443="Unknown - Likely Lead")),
(AND(G6443="Unknown - Unlikely Lead",J6443="Unknown - Unlikely Lead")),
(AND(G6443="Unknown - Unlikely Lead",J6443="Unknown - Material Unknown")),
(AND(G6443="Unknown - Material Unknown",J6443="Unknown - Likely Lead")),
(AND(G6443="Unknown - Material Unknown",J6443="Unknown - Unlikely Lead")),
(AND(G6443="Unknown - Material Unknown",J6443="Unknown - Material Unknown")))),"Unknown",
IF((OR((AND(G6443="Unknown - Likely Lead",J6443="Non-lead - Copper")),
(AND(G6443="Unknown - Likely Lead",J6443="Non-lead - Plastic")),
(AND(G6443="Unknown - Likely Lead",J6443="Non-lead")),
(AND(G6443="Unknown - Likely Lead",J6443="Non-lead - Other")),
(AND(G6443="Unknown - Unlikely Lead",J6443="Non-lead - Copper")),
(AND(G6443="Unknown - Unlikely Lead",J6443="Non-lead - Plastic")),
(AND(G6443="Unknown - Unlikely Lead",J6443="Non-lead")),
(AND(G6443="Unknown - Unlikely Lead",J6443="Non-lead - Other")),
(AND(G6443="Unknown - Material Unknown",J6443="Non-lead - Copper")),
(AND(G6443="Unknown - Material Unknown",J6443="Non-lead - Plastic")),
(AND(G6443="Unknown - Material Unknown",J6443="Non-lead")),
(AND(G6443="Unknown - Material Unknown",J6443="Non-lead - Other")))),"Unknown",
IF((OR((AND(G6443="Non-lead - Copper",J6443="Unknown - Likely Lead")),
(AND(G6443="Non-lead - Copper",J6443="Unknown - Unlikely Lead")),
(AND(G6443="Non-lead - Copper",J6443="Unknown - Material Unknown")),
(AND(G6443="Non-lead - Plastic",J6443="Unknown - Likely Lead")),
(AND(G6443="Non-lead - Plastic",J6443="Unknown - Unlikely Lead")),
(AND(G6443="Non-lead - Plastic",J6443="Unknown - Material Unknown")),
(AND(G6443="Non-lead",J6443="Unknown - Likely Lead")),
(AND(G6443="Non-lead",J6443="Unknown - Unlikely Lead")),
(AND(G6443="Non-lead",J6443="Unknown - Material Unknown")),
(AND(G6443="Non-lead - Other",J6443="Unknown - Likely Lead")),
(AND(G6443="Non-Lead - Other",J6443="Unknown - Unlikely Lead")),
(AND(G6443="Non-Lead - Other",J6443="Unknown - Material Unknown")))),"Unknown",
IF((OR((AND(G6443="Galvanized",J6443="Unknown - Likely Lead")),
(AND(G6443="Galvanized",J6443="Unknown - Unlikely Lead")),
(AND(G6443="Galvanized",J6443="Unknown - Material Unknown")))),"Unknown",
IF((OR((AND(G6443="Galvanized",J6443="")))),"Galvanized Requiring Replacement",
IF((OR((AND(G6443="Non-lead - Copper",J6443="")),
(AND(G6443="Non-lead - Plastic",J6443="")),
(AND(G6443="Non-lead",J6443="")),
(AND(G6443="Non-lead - Other",J6443="")))),"Non-lead",
IF((OR((AND(G6443="Unknown - Likely Lead",J6443="")),
(AND(G6443="Unknown - Unlikely Lead",J6443="")),
(AND(G6443="Unknown - Material Unknown",J6443="")))),"Unknown",
""))))))))))))))))</f>
        <v>Non-Lead</v>
      </c>
      <c r="N6443" s="44" t="s">
        <v>39</v>
      </c>
    </row>
    <row r="6444" spans="1:14" x14ac:dyDescent="0.25">
      <c r="A6444" s="34" t="s">
        <v>14999</v>
      </c>
      <c r="B6444" s="35" t="s">
        <v>15000</v>
      </c>
      <c r="C6444" s="36" t="s">
        <v>14959</v>
      </c>
      <c r="D6444" s="36" t="s">
        <v>32</v>
      </c>
      <c r="E6444" s="36">
        <v>76049</v>
      </c>
      <c r="F6444" s="37" t="s">
        <v>15001</v>
      </c>
      <c r="G6444" s="38" t="s">
        <v>35</v>
      </c>
      <c r="H6444" s="39" t="s">
        <v>39</v>
      </c>
      <c r="I6444" s="40" t="s">
        <v>63</v>
      </c>
      <c r="J6444" s="42" t="s">
        <v>47</v>
      </c>
      <c r="K6444" s="39" t="s">
        <v>63</v>
      </c>
      <c r="L6444" s="35"/>
      <c r="M6444" s="43" t="str">
        <f>IF((OR(G6444="Lead")),"Lead",
IF((OR(J6444="Lead")),"Lead",
IF((OR(G6444="Lead-lined galvanized")),"Lead",
IF((OR(J6444="Lead-lined galvanized")),"Lead",
IF((OR((AND(G6444="Unknown - Likely Lead",J6444="Galvanized")),
(AND(G6444="Unknown - Unlikely Lead",J6444="Galvanized")),
(AND(G6444="Unknown - Material Unknown",J6444="Galvanized")))),"Galvanized Requiring Replacement",
IF((OR((AND(G6444="Non-lead - Copper",H6444="Yes",J6444="Galvanized")),
(AND(G6444="Non-lead - Copper",H6444="Don't know",J6444="Galvanized")),
(AND(G6444="Non-lead - Copper",H6444="",J6444="Galvanized")),
(AND(G6444="Non-lead - Plastic",H6444="Yes",J6444="Galvanized")),
(AND(G6444="Non-lead - Plastic",H6444="Don't know",J6444="Galvanized")),
(AND(G6444="Non-lead - Plastic",H6444="",J6444="Galvanized")),
(AND(G6444="Non-lead",H6444="Yes",J6444="Galvanized")),
(AND(G6444="Non-lead",H6444="Don't know",J6444="Galvanized")),
(AND(G6444="Non-lead",H6444="",J6444="Galvanized")),
(AND(G6444="Non-lead - Other",H6444="Yes",J6444="Galvanized")),
(AND(G6444="Non-Lead - Other",H6444="Don't know",J6444="Galvanized")),
(AND(G6444="Galvanized",H6444="Yes",J6444="Galvanized")),
(AND(G6444="Galvanized",H6444="Don't know",J6444="Galvanized")),
(AND(G6444="Galvanized",H6444="",J6444="Galvanized")),
(AND(G6444="Non-Lead - Other",H6444="",J6444="Galvanized")))),"Galvanized Requiring Replacement",
IF((OR((AND(G6444="Non-lead - Copper",J6444="Non-lead - Copper")),
(AND(G6444="Non-lead - Copper",J6444="Non-lead - Plastic")),
(AND(G6444="Non-lead - Copper",J6444="Non-lead - Other")),
(AND(G6444="Non-lead - Copper",J6444="Non-lead")),
(AND(G6444="Non-lead - Plastic",J6444="Non-lead - Copper")),
(AND(G6444="Non-lead - Plastic",J6444="Non-lead - Plastic")),
(AND(G6444="Non-lead - Plastic",J6444="Non-lead - Other")),
(AND(G6444="Non-lead - Plastic",J6444="Non-lead")),
(AND(G6444="Non-lead",J6444="Non-lead - Copper")),
(AND(G6444="Non-lead",J6444="Non-lead - Plastic")),
(AND(G6444="Non-lead",J6444="Non-lead - Other")),
(AND(G6444="Non-lead",J6444="Non-lead")),
(AND(G6444="Non-lead - Other",J6444="Non-lead - Copper")),
(AND(G6444="Non-Lead - Other",J6444="Non-lead - Plastic")),
(AND(G6444="Non-Lead - Other",J6444="Non-lead")),
(AND(G6444="Non-Lead - Other",J6444="Non-lead - Other")))),"Non-Lead",
IF((OR((AND(G6444="Galvanized",J6444="Non-lead")),
(AND(G6444="Galvanized",J6444="Non-lead - Copper")),
(AND(G6444="Galvanized",J6444="Non-lead - Plastic")),
(AND(G6444="Galvanized",J6444="Non-lead")),
(AND(G6444="Galvanized",J6444="Non-lead - Other")))),"Non-Lead",
IF((OR((AND(G6444="Non-lead - Copper",H6444="No",J6444="Galvanized")),
(AND(G6444="Non-lead - Plastic",H6444="No",J6444="Galvanized")),
(AND(G6444="Non-lead",H6444="No",J6444="Galvanized")),
(AND(G6444="Galvanized",H6444="No",J6444="Galvanized")),
(AND(G6444="Non-lead - Other",H6444="No",J6444="Galvanized")))),"Non-lead",
IF((OR((AND(G6444="Unknown - Likely Lead",J6444="Unknown - Likely Lead")),
(AND(G6444="Unknown - Likely Lead",J6444="Unknown - Unlikely Lead")),
(AND(G6444="Unknown - Likely Lead",J6444="Unknown - Material Unknown")),
(AND(G6444="Unknown - Unlikely Lead",J6444="Unknown - Likely Lead")),
(AND(G6444="Unknown - Unlikely Lead",J6444="Unknown - Unlikely Lead")),
(AND(G6444="Unknown - Unlikely Lead",J6444="Unknown - Material Unknown")),
(AND(G6444="Unknown - Material Unknown",J6444="Unknown - Likely Lead")),
(AND(G6444="Unknown - Material Unknown",J6444="Unknown - Unlikely Lead")),
(AND(G6444="Unknown - Material Unknown",J6444="Unknown - Material Unknown")))),"Unknown",
IF((OR((AND(G6444="Unknown - Likely Lead",J6444="Non-lead - Copper")),
(AND(G6444="Unknown - Likely Lead",J6444="Non-lead - Plastic")),
(AND(G6444="Unknown - Likely Lead",J6444="Non-lead")),
(AND(G6444="Unknown - Likely Lead",J6444="Non-lead - Other")),
(AND(G6444="Unknown - Unlikely Lead",J6444="Non-lead - Copper")),
(AND(G6444="Unknown - Unlikely Lead",J6444="Non-lead - Plastic")),
(AND(G6444="Unknown - Unlikely Lead",J6444="Non-lead")),
(AND(G6444="Unknown - Unlikely Lead",J6444="Non-lead - Other")),
(AND(G6444="Unknown - Material Unknown",J6444="Non-lead - Copper")),
(AND(G6444="Unknown - Material Unknown",J6444="Non-lead - Plastic")),
(AND(G6444="Unknown - Material Unknown",J6444="Non-lead")),
(AND(G6444="Unknown - Material Unknown",J6444="Non-lead - Other")))),"Unknown",
IF((OR((AND(G6444="Non-lead - Copper",J6444="Unknown - Likely Lead")),
(AND(G6444="Non-lead - Copper",J6444="Unknown - Unlikely Lead")),
(AND(G6444="Non-lead - Copper",J6444="Unknown - Material Unknown")),
(AND(G6444="Non-lead - Plastic",J6444="Unknown - Likely Lead")),
(AND(G6444="Non-lead - Plastic",J6444="Unknown - Unlikely Lead")),
(AND(G6444="Non-lead - Plastic",J6444="Unknown - Material Unknown")),
(AND(G6444="Non-lead",J6444="Unknown - Likely Lead")),
(AND(G6444="Non-lead",J6444="Unknown - Unlikely Lead")),
(AND(G6444="Non-lead",J6444="Unknown - Material Unknown")),
(AND(G6444="Non-lead - Other",J6444="Unknown - Likely Lead")),
(AND(G6444="Non-Lead - Other",J6444="Unknown - Unlikely Lead")),
(AND(G6444="Non-Lead - Other",J6444="Unknown - Material Unknown")))),"Unknown",
IF((OR((AND(G6444="Galvanized",J6444="Unknown - Likely Lead")),
(AND(G6444="Galvanized",J6444="Unknown - Unlikely Lead")),
(AND(G6444="Galvanized",J6444="Unknown - Material Unknown")))),"Unknown",
IF((OR((AND(G6444="Galvanized",J6444="")))),"Galvanized Requiring Replacement",
IF((OR((AND(G6444="Non-lead - Copper",J6444="")),
(AND(G6444="Non-lead - Plastic",J6444="")),
(AND(G6444="Non-lead",J6444="")),
(AND(G6444="Non-lead - Other",J6444="")))),"Non-lead",
IF((OR((AND(G6444="Unknown - Likely Lead",J6444="")),
(AND(G6444="Unknown - Unlikely Lead",J6444="")),
(AND(G6444="Unknown - Material Unknown",J6444="")))),"Unknown",
""))))))))))))))))</f>
        <v>Non-Lead</v>
      </c>
      <c r="N6444" s="44" t="s">
        <v>39</v>
      </c>
    </row>
    <row r="6445" spans="1:14" x14ac:dyDescent="0.25">
      <c r="A6445" s="34" t="s">
        <v>15002</v>
      </c>
      <c r="B6445" s="35" t="s">
        <v>9680</v>
      </c>
      <c r="C6445" s="36" t="s">
        <v>14959</v>
      </c>
      <c r="D6445" s="36" t="s">
        <v>32</v>
      </c>
      <c r="E6445" s="36">
        <v>76049</v>
      </c>
      <c r="F6445" s="37" t="s">
        <v>15003</v>
      </c>
      <c r="G6445" s="38" t="s">
        <v>35</v>
      </c>
      <c r="H6445" s="39" t="s">
        <v>39</v>
      </c>
      <c r="I6445" s="40" t="s">
        <v>63</v>
      </c>
      <c r="J6445" s="42" t="s">
        <v>47</v>
      </c>
      <c r="K6445" s="39" t="s">
        <v>63</v>
      </c>
      <c r="L6445" s="35"/>
      <c r="M6445" s="43" t="str">
        <f>IF((OR(G6445="Lead")),"Lead",
IF((OR(J6445="Lead")),"Lead",
IF((OR(G6445="Lead-lined galvanized")),"Lead",
IF((OR(J6445="Lead-lined galvanized")),"Lead",
IF((OR((AND(G6445="Unknown - Likely Lead",J6445="Galvanized")),
(AND(G6445="Unknown - Unlikely Lead",J6445="Galvanized")),
(AND(G6445="Unknown - Material Unknown",J6445="Galvanized")))),"Galvanized Requiring Replacement",
IF((OR((AND(G6445="Non-lead - Copper",H6445="Yes",J6445="Galvanized")),
(AND(G6445="Non-lead - Copper",H6445="Don't know",J6445="Galvanized")),
(AND(G6445="Non-lead - Copper",H6445="",J6445="Galvanized")),
(AND(G6445="Non-lead - Plastic",H6445="Yes",J6445="Galvanized")),
(AND(G6445="Non-lead - Plastic",H6445="Don't know",J6445="Galvanized")),
(AND(G6445="Non-lead - Plastic",H6445="",J6445="Galvanized")),
(AND(G6445="Non-lead",H6445="Yes",J6445="Galvanized")),
(AND(G6445="Non-lead",H6445="Don't know",J6445="Galvanized")),
(AND(G6445="Non-lead",H6445="",J6445="Galvanized")),
(AND(G6445="Non-lead - Other",H6445="Yes",J6445="Galvanized")),
(AND(G6445="Non-Lead - Other",H6445="Don't know",J6445="Galvanized")),
(AND(G6445="Galvanized",H6445="Yes",J6445="Galvanized")),
(AND(G6445="Galvanized",H6445="Don't know",J6445="Galvanized")),
(AND(G6445="Galvanized",H6445="",J6445="Galvanized")),
(AND(G6445="Non-Lead - Other",H6445="",J6445="Galvanized")))),"Galvanized Requiring Replacement",
IF((OR((AND(G6445="Non-lead - Copper",J6445="Non-lead - Copper")),
(AND(G6445="Non-lead - Copper",J6445="Non-lead - Plastic")),
(AND(G6445="Non-lead - Copper",J6445="Non-lead - Other")),
(AND(G6445="Non-lead - Copper",J6445="Non-lead")),
(AND(G6445="Non-lead - Plastic",J6445="Non-lead - Copper")),
(AND(G6445="Non-lead - Plastic",J6445="Non-lead - Plastic")),
(AND(G6445="Non-lead - Plastic",J6445="Non-lead - Other")),
(AND(G6445="Non-lead - Plastic",J6445="Non-lead")),
(AND(G6445="Non-lead",J6445="Non-lead - Copper")),
(AND(G6445="Non-lead",J6445="Non-lead - Plastic")),
(AND(G6445="Non-lead",J6445="Non-lead - Other")),
(AND(G6445="Non-lead",J6445="Non-lead")),
(AND(G6445="Non-lead - Other",J6445="Non-lead - Copper")),
(AND(G6445="Non-Lead - Other",J6445="Non-lead - Plastic")),
(AND(G6445="Non-Lead - Other",J6445="Non-lead")),
(AND(G6445="Non-Lead - Other",J6445="Non-lead - Other")))),"Non-Lead",
IF((OR((AND(G6445="Galvanized",J6445="Non-lead")),
(AND(G6445="Galvanized",J6445="Non-lead - Copper")),
(AND(G6445="Galvanized",J6445="Non-lead - Plastic")),
(AND(G6445="Galvanized",J6445="Non-lead")),
(AND(G6445="Galvanized",J6445="Non-lead - Other")))),"Non-Lead",
IF((OR((AND(G6445="Non-lead - Copper",H6445="No",J6445="Galvanized")),
(AND(G6445="Non-lead - Plastic",H6445="No",J6445="Galvanized")),
(AND(G6445="Non-lead",H6445="No",J6445="Galvanized")),
(AND(G6445="Galvanized",H6445="No",J6445="Galvanized")),
(AND(G6445="Non-lead - Other",H6445="No",J6445="Galvanized")))),"Non-lead",
IF((OR((AND(G6445="Unknown - Likely Lead",J6445="Unknown - Likely Lead")),
(AND(G6445="Unknown - Likely Lead",J6445="Unknown - Unlikely Lead")),
(AND(G6445="Unknown - Likely Lead",J6445="Unknown - Material Unknown")),
(AND(G6445="Unknown - Unlikely Lead",J6445="Unknown - Likely Lead")),
(AND(G6445="Unknown - Unlikely Lead",J6445="Unknown - Unlikely Lead")),
(AND(G6445="Unknown - Unlikely Lead",J6445="Unknown - Material Unknown")),
(AND(G6445="Unknown - Material Unknown",J6445="Unknown - Likely Lead")),
(AND(G6445="Unknown - Material Unknown",J6445="Unknown - Unlikely Lead")),
(AND(G6445="Unknown - Material Unknown",J6445="Unknown - Material Unknown")))),"Unknown",
IF((OR((AND(G6445="Unknown - Likely Lead",J6445="Non-lead - Copper")),
(AND(G6445="Unknown - Likely Lead",J6445="Non-lead - Plastic")),
(AND(G6445="Unknown - Likely Lead",J6445="Non-lead")),
(AND(G6445="Unknown - Likely Lead",J6445="Non-lead - Other")),
(AND(G6445="Unknown - Unlikely Lead",J6445="Non-lead - Copper")),
(AND(G6445="Unknown - Unlikely Lead",J6445="Non-lead - Plastic")),
(AND(G6445="Unknown - Unlikely Lead",J6445="Non-lead")),
(AND(G6445="Unknown - Unlikely Lead",J6445="Non-lead - Other")),
(AND(G6445="Unknown - Material Unknown",J6445="Non-lead - Copper")),
(AND(G6445="Unknown - Material Unknown",J6445="Non-lead - Plastic")),
(AND(G6445="Unknown - Material Unknown",J6445="Non-lead")),
(AND(G6445="Unknown - Material Unknown",J6445="Non-lead - Other")))),"Unknown",
IF((OR((AND(G6445="Non-lead - Copper",J6445="Unknown - Likely Lead")),
(AND(G6445="Non-lead - Copper",J6445="Unknown - Unlikely Lead")),
(AND(G6445="Non-lead - Copper",J6445="Unknown - Material Unknown")),
(AND(G6445="Non-lead - Plastic",J6445="Unknown - Likely Lead")),
(AND(G6445="Non-lead - Plastic",J6445="Unknown - Unlikely Lead")),
(AND(G6445="Non-lead - Plastic",J6445="Unknown - Material Unknown")),
(AND(G6445="Non-lead",J6445="Unknown - Likely Lead")),
(AND(G6445="Non-lead",J6445="Unknown - Unlikely Lead")),
(AND(G6445="Non-lead",J6445="Unknown - Material Unknown")),
(AND(G6445="Non-lead - Other",J6445="Unknown - Likely Lead")),
(AND(G6445="Non-Lead - Other",J6445="Unknown - Unlikely Lead")),
(AND(G6445="Non-Lead - Other",J6445="Unknown - Material Unknown")))),"Unknown",
IF((OR((AND(G6445="Galvanized",J6445="Unknown - Likely Lead")),
(AND(G6445="Galvanized",J6445="Unknown - Unlikely Lead")),
(AND(G6445="Galvanized",J6445="Unknown - Material Unknown")))),"Unknown",
IF((OR((AND(G6445="Galvanized",J6445="")))),"Galvanized Requiring Replacement",
IF((OR((AND(G6445="Non-lead - Copper",J6445="")),
(AND(G6445="Non-lead - Plastic",J6445="")),
(AND(G6445="Non-lead",J6445="")),
(AND(G6445="Non-lead - Other",J6445="")))),"Non-lead",
IF((OR((AND(G6445="Unknown - Likely Lead",J6445="")),
(AND(G6445="Unknown - Unlikely Lead",J6445="")),
(AND(G6445="Unknown - Material Unknown",J6445="")))),"Unknown",
""))))))))))))))))</f>
        <v>Non-Lead</v>
      </c>
      <c r="N6445" s="44" t="s">
        <v>39</v>
      </c>
    </row>
    <row r="6446" spans="1:14" x14ac:dyDescent="0.25">
      <c r="A6446" s="34" t="s">
        <v>15004</v>
      </c>
      <c r="B6446" s="35" t="s">
        <v>9689</v>
      </c>
      <c r="C6446" s="36" t="s">
        <v>14959</v>
      </c>
      <c r="D6446" s="36" t="s">
        <v>32</v>
      </c>
      <c r="E6446" s="36">
        <v>76049</v>
      </c>
      <c r="F6446" s="37" t="s">
        <v>15005</v>
      </c>
      <c r="G6446" s="38" t="s">
        <v>35</v>
      </c>
      <c r="H6446" s="39" t="s">
        <v>39</v>
      </c>
      <c r="I6446" s="40" t="s">
        <v>63</v>
      </c>
      <c r="J6446" s="42" t="s">
        <v>47</v>
      </c>
      <c r="K6446" s="39" t="s">
        <v>63</v>
      </c>
      <c r="L6446" s="35"/>
      <c r="M6446" s="43" t="str">
        <f>IF((OR(G6446="Lead")),"Lead",
IF((OR(J6446="Lead")),"Lead",
IF((OR(G6446="Lead-lined galvanized")),"Lead",
IF((OR(J6446="Lead-lined galvanized")),"Lead",
IF((OR((AND(G6446="Unknown - Likely Lead",J6446="Galvanized")),
(AND(G6446="Unknown - Unlikely Lead",J6446="Galvanized")),
(AND(G6446="Unknown - Material Unknown",J6446="Galvanized")))),"Galvanized Requiring Replacement",
IF((OR((AND(G6446="Non-lead - Copper",H6446="Yes",J6446="Galvanized")),
(AND(G6446="Non-lead - Copper",H6446="Don't know",J6446="Galvanized")),
(AND(G6446="Non-lead - Copper",H6446="",J6446="Galvanized")),
(AND(G6446="Non-lead - Plastic",H6446="Yes",J6446="Galvanized")),
(AND(G6446="Non-lead - Plastic",H6446="Don't know",J6446="Galvanized")),
(AND(G6446="Non-lead - Plastic",H6446="",J6446="Galvanized")),
(AND(G6446="Non-lead",H6446="Yes",J6446="Galvanized")),
(AND(G6446="Non-lead",H6446="Don't know",J6446="Galvanized")),
(AND(G6446="Non-lead",H6446="",J6446="Galvanized")),
(AND(G6446="Non-lead - Other",H6446="Yes",J6446="Galvanized")),
(AND(G6446="Non-Lead - Other",H6446="Don't know",J6446="Galvanized")),
(AND(G6446="Galvanized",H6446="Yes",J6446="Galvanized")),
(AND(G6446="Galvanized",H6446="Don't know",J6446="Galvanized")),
(AND(G6446="Galvanized",H6446="",J6446="Galvanized")),
(AND(G6446="Non-Lead - Other",H6446="",J6446="Galvanized")))),"Galvanized Requiring Replacement",
IF((OR((AND(G6446="Non-lead - Copper",J6446="Non-lead - Copper")),
(AND(G6446="Non-lead - Copper",J6446="Non-lead - Plastic")),
(AND(G6446="Non-lead - Copper",J6446="Non-lead - Other")),
(AND(G6446="Non-lead - Copper",J6446="Non-lead")),
(AND(G6446="Non-lead - Plastic",J6446="Non-lead - Copper")),
(AND(G6446="Non-lead - Plastic",J6446="Non-lead - Plastic")),
(AND(G6446="Non-lead - Plastic",J6446="Non-lead - Other")),
(AND(G6446="Non-lead - Plastic",J6446="Non-lead")),
(AND(G6446="Non-lead",J6446="Non-lead - Copper")),
(AND(G6446="Non-lead",J6446="Non-lead - Plastic")),
(AND(G6446="Non-lead",J6446="Non-lead - Other")),
(AND(G6446="Non-lead",J6446="Non-lead")),
(AND(G6446="Non-lead - Other",J6446="Non-lead - Copper")),
(AND(G6446="Non-Lead - Other",J6446="Non-lead - Plastic")),
(AND(G6446="Non-Lead - Other",J6446="Non-lead")),
(AND(G6446="Non-Lead - Other",J6446="Non-lead - Other")))),"Non-Lead",
IF((OR((AND(G6446="Galvanized",J6446="Non-lead")),
(AND(G6446="Galvanized",J6446="Non-lead - Copper")),
(AND(G6446="Galvanized",J6446="Non-lead - Plastic")),
(AND(G6446="Galvanized",J6446="Non-lead")),
(AND(G6446="Galvanized",J6446="Non-lead - Other")))),"Non-Lead",
IF((OR((AND(G6446="Non-lead - Copper",H6446="No",J6446="Galvanized")),
(AND(G6446="Non-lead - Plastic",H6446="No",J6446="Galvanized")),
(AND(G6446="Non-lead",H6446="No",J6446="Galvanized")),
(AND(G6446="Galvanized",H6446="No",J6446="Galvanized")),
(AND(G6446="Non-lead - Other",H6446="No",J6446="Galvanized")))),"Non-lead",
IF((OR((AND(G6446="Unknown - Likely Lead",J6446="Unknown - Likely Lead")),
(AND(G6446="Unknown - Likely Lead",J6446="Unknown - Unlikely Lead")),
(AND(G6446="Unknown - Likely Lead",J6446="Unknown - Material Unknown")),
(AND(G6446="Unknown - Unlikely Lead",J6446="Unknown - Likely Lead")),
(AND(G6446="Unknown - Unlikely Lead",J6446="Unknown - Unlikely Lead")),
(AND(G6446="Unknown - Unlikely Lead",J6446="Unknown - Material Unknown")),
(AND(G6446="Unknown - Material Unknown",J6446="Unknown - Likely Lead")),
(AND(G6446="Unknown - Material Unknown",J6446="Unknown - Unlikely Lead")),
(AND(G6446="Unknown - Material Unknown",J6446="Unknown - Material Unknown")))),"Unknown",
IF((OR((AND(G6446="Unknown - Likely Lead",J6446="Non-lead - Copper")),
(AND(G6446="Unknown - Likely Lead",J6446="Non-lead - Plastic")),
(AND(G6446="Unknown - Likely Lead",J6446="Non-lead")),
(AND(G6446="Unknown - Likely Lead",J6446="Non-lead - Other")),
(AND(G6446="Unknown - Unlikely Lead",J6446="Non-lead - Copper")),
(AND(G6446="Unknown - Unlikely Lead",J6446="Non-lead - Plastic")),
(AND(G6446="Unknown - Unlikely Lead",J6446="Non-lead")),
(AND(G6446="Unknown - Unlikely Lead",J6446="Non-lead - Other")),
(AND(G6446="Unknown - Material Unknown",J6446="Non-lead - Copper")),
(AND(G6446="Unknown - Material Unknown",J6446="Non-lead - Plastic")),
(AND(G6446="Unknown - Material Unknown",J6446="Non-lead")),
(AND(G6446="Unknown - Material Unknown",J6446="Non-lead - Other")))),"Unknown",
IF((OR((AND(G6446="Non-lead - Copper",J6446="Unknown - Likely Lead")),
(AND(G6446="Non-lead - Copper",J6446="Unknown - Unlikely Lead")),
(AND(G6446="Non-lead - Copper",J6446="Unknown - Material Unknown")),
(AND(G6446="Non-lead - Plastic",J6446="Unknown - Likely Lead")),
(AND(G6446="Non-lead - Plastic",J6446="Unknown - Unlikely Lead")),
(AND(G6446="Non-lead - Plastic",J6446="Unknown - Material Unknown")),
(AND(G6446="Non-lead",J6446="Unknown - Likely Lead")),
(AND(G6446="Non-lead",J6446="Unknown - Unlikely Lead")),
(AND(G6446="Non-lead",J6446="Unknown - Material Unknown")),
(AND(G6446="Non-lead - Other",J6446="Unknown - Likely Lead")),
(AND(G6446="Non-Lead - Other",J6446="Unknown - Unlikely Lead")),
(AND(G6446="Non-Lead - Other",J6446="Unknown - Material Unknown")))),"Unknown",
IF((OR((AND(G6446="Galvanized",J6446="Unknown - Likely Lead")),
(AND(G6446="Galvanized",J6446="Unknown - Unlikely Lead")),
(AND(G6446="Galvanized",J6446="Unknown - Material Unknown")))),"Unknown",
IF((OR((AND(G6446="Galvanized",J6446="")))),"Galvanized Requiring Replacement",
IF((OR((AND(G6446="Non-lead - Copper",J6446="")),
(AND(G6446="Non-lead - Plastic",J6446="")),
(AND(G6446="Non-lead",J6446="")),
(AND(G6446="Non-lead - Other",J6446="")))),"Non-lead",
IF((OR((AND(G6446="Unknown - Likely Lead",J6446="")),
(AND(G6446="Unknown - Unlikely Lead",J6446="")),
(AND(G6446="Unknown - Material Unknown",J6446="")))),"Unknown",
""))))))))))))))))</f>
        <v>Non-Lead</v>
      </c>
      <c r="N6446" s="44" t="s">
        <v>39</v>
      </c>
    </row>
    <row r="6447" spans="1:14" x14ac:dyDescent="0.25">
      <c r="A6447" s="34" t="s">
        <v>15006</v>
      </c>
      <c r="B6447" s="35" t="s">
        <v>9692</v>
      </c>
      <c r="C6447" s="36" t="s">
        <v>14959</v>
      </c>
      <c r="D6447" s="36" t="s">
        <v>32</v>
      </c>
      <c r="E6447" s="36">
        <v>76049</v>
      </c>
      <c r="F6447" s="37" t="s">
        <v>15007</v>
      </c>
      <c r="G6447" s="38" t="s">
        <v>35</v>
      </c>
      <c r="H6447" s="39" t="s">
        <v>39</v>
      </c>
      <c r="I6447" s="40" t="s">
        <v>63</v>
      </c>
      <c r="J6447" s="42" t="s">
        <v>47</v>
      </c>
      <c r="K6447" s="39" t="s">
        <v>63</v>
      </c>
      <c r="L6447" s="35"/>
      <c r="M6447" s="43" t="str">
        <f>IF((OR(G6447="Lead")),"Lead",
IF((OR(J6447="Lead")),"Lead",
IF((OR(G6447="Lead-lined galvanized")),"Lead",
IF((OR(J6447="Lead-lined galvanized")),"Lead",
IF((OR((AND(G6447="Unknown - Likely Lead",J6447="Galvanized")),
(AND(G6447="Unknown - Unlikely Lead",J6447="Galvanized")),
(AND(G6447="Unknown - Material Unknown",J6447="Galvanized")))),"Galvanized Requiring Replacement",
IF((OR((AND(G6447="Non-lead - Copper",H6447="Yes",J6447="Galvanized")),
(AND(G6447="Non-lead - Copper",H6447="Don't know",J6447="Galvanized")),
(AND(G6447="Non-lead - Copper",H6447="",J6447="Galvanized")),
(AND(G6447="Non-lead - Plastic",H6447="Yes",J6447="Galvanized")),
(AND(G6447="Non-lead - Plastic",H6447="Don't know",J6447="Galvanized")),
(AND(G6447="Non-lead - Plastic",H6447="",J6447="Galvanized")),
(AND(G6447="Non-lead",H6447="Yes",J6447="Galvanized")),
(AND(G6447="Non-lead",H6447="Don't know",J6447="Galvanized")),
(AND(G6447="Non-lead",H6447="",J6447="Galvanized")),
(AND(G6447="Non-lead - Other",H6447="Yes",J6447="Galvanized")),
(AND(G6447="Non-Lead - Other",H6447="Don't know",J6447="Galvanized")),
(AND(G6447="Galvanized",H6447="Yes",J6447="Galvanized")),
(AND(G6447="Galvanized",H6447="Don't know",J6447="Galvanized")),
(AND(G6447="Galvanized",H6447="",J6447="Galvanized")),
(AND(G6447="Non-Lead - Other",H6447="",J6447="Galvanized")))),"Galvanized Requiring Replacement",
IF((OR((AND(G6447="Non-lead - Copper",J6447="Non-lead - Copper")),
(AND(G6447="Non-lead - Copper",J6447="Non-lead - Plastic")),
(AND(G6447="Non-lead - Copper",J6447="Non-lead - Other")),
(AND(G6447="Non-lead - Copper",J6447="Non-lead")),
(AND(G6447="Non-lead - Plastic",J6447="Non-lead - Copper")),
(AND(G6447="Non-lead - Plastic",J6447="Non-lead - Plastic")),
(AND(G6447="Non-lead - Plastic",J6447="Non-lead - Other")),
(AND(G6447="Non-lead - Plastic",J6447="Non-lead")),
(AND(G6447="Non-lead",J6447="Non-lead - Copper")),
(AND(G6447="Non-lead",J6447="Non-lead - Plastic")),
(AND(G6447="Non-lead",J6447="Non-lead - Other")),
(AND(G6447="Non-lead",J6447="Non-lead")),
(AND(G6447="Non-lead - Other",J6447="Non-lead - Copper")),
(AND(G6447="Non-Lead - Other",J6447="Non-lead - Plastic")),
(AND(G6447="Non-Lead - Other",J6447="Non-lead")),
(AND(G6447="Non-Lead - Other",J6447="Non-lead - Other")))),"Non-Lead",
IF((OR((AND(G6447="Galvanized",J6447="Non-lead")),
(AND(G6447="Galvanized",J6447="Non-lead - Copper")),
(AND(G6447="Galvanized",J6447="Non-lead - Plastic")),
(AND(G6447="Galvanized",J6447="Non-lead")),
(AND(G6447="Galvanized",J6447="Non-lead - Other")))),"Non-Lead",
IF((OR((AND(G6447="Non-lead - Copper",H6447="No",J6447="Galvanized")),
(AND(G6447="Non-lead - Plastic",H6447="No",J6447="Galvanized")),
(AND(G6447="Non-lead",H6447="No",J6447="Galvanized")),
(AND(G6447="Galvanized",H6447="No",J6447="Galvanized")),
(AND(G6447="Non-lead - Other",H6447="No",J6447="Galvanized")))),"Non-lead",
IF((OR((AND(G6447="Unknown - Likely Lead",J6447="Unknown - Likely Lead")),
(AND(G6447="Unknown - Likely Lead",J6447="Unknown - Unlikely Lead")),
(AND(G6447="Unknown - Likely Lead",J6447="Unknown - Material Unknown")),
(AND(G6447="Unknown - Unlikely Lead",J6447="Unknown - Likely Lead")),
(AND(G6447="Unknown - Unlikely Lead",J6447="Unknown - Unlikely Lead")),
(AND(G6447="Unknown - Unlikely Lead",J6447="Unknown - Material Unknown")),
(AND(G6447="Unknown - Material Unknown",J6447="Unknown - Likely Lead")),
(AND(G6447="Unknown - Material Unknown",J6447="Unknown - Unlikely Lead")),
(AND(G6447="Unknown - Material Unknown",J6447="Unknown - Material Unknown")))),"Unknown",
IF((OR((AND(G6447="Unknown - Likely Lead",J6447="Non-lead - Copper")),
(AND(G6447="Unknown - Likely Lead",J6447="Non-lead - Plastic")),
(AND(G6447="Unknown - Likely Lead",J6447="Non-lead")),
(AND(G6447="Unknown - Likely Lead",J6447="Non-lead - Other")),
(AND(G6447="Unknown - Unlikely Lead",J6447="Non-lead - Copper")),
(AND(G6447="Unknown - Unlikely Lead",J6447="Non-lead - Plastic")),
(AND(G6447="Unknown - Unlikely Lead",J6447="Non-lead")),
(AND(G6447="Unknown - Unlikely Lead",J6447="Non-lead - Other")),
(AND(G6447="Unknown - Material Unknown",J6447="Non-lead - Copper")),
(AND(G6447="Unknown - Material Unknown",J6447="Non-lead - Plastic")),
(AND(G6447="Unknown - Material Unknown",J6447="Non-lead")),
(AND(G6447="Unknown - Material Unknown",J6447="Non-lead - Other")))),"Unknown",
IF((OR((AND(G6447="Non-lead - Copper",J6447="Unknown - Likely Lead")),
(AND(G6447="Non-lead - Copper",J6447="Unknown - Unlikely Lead")),
(AND(G6447="Non-lead - Copper",J6447="Unknown - Material Unknown")),
(AND(G6447="Non-lead - Plastic",J6447="Unknown - Likely Lead")),
(AND(G6447="Non-lead - Plastic",J6447="Unknown - Unlikely Lead")),
(AND(G6447="Non-lead - Plastic",J6447="Unknown - Material Unknown")),
(AND(G6447="Non-lead",J6447="Unknown - Likely Lead")),
(AND(G6447="Non-lead",J6447="Unknown - Unlikely Lead")),
(AND(G6447="Non-lead",J6447="Unknown - Material Unknown")),
(AND(G6447="Non-lead - Other",J6447="Unknown - Likely Lead")),
(AND(G6447="Non-Lead - Other",J6447="Unknown - Unlikely Lead")),
(AND(G6447="Non-Lead - Other",J6447="Unknown - Material Unknown")))),"Unknown",
IF((OR((AND(G6447="Galvanized",J6447="Unknown - Likely Lead")),
(AND(G6447="Galvanized",J6447="Unknown - Unlikely Lead")),
(AND(G6447="Galvanized",J6447="Unknown - Material Unknown")))),"Unknown",
IF((OR((AND(G6447="Galvanized",J6447="")))),"Galvanized Requiring Replacement",
IF((OR((AND(G6447="Non-lead - Copper",J6447="")),
(AND(G6447="Non-lead - Plastic",J6447="")),
(AND(G6447="Non-lead",J6447="")),
(AND(G6447="Non-lead - Other",J6447="")))),"Non-lead",
IF((OR((AND(G6447="Unknown - Likely Lead",J6447="")),
(AND(G6447="Unknown - Unlikely Lead",J6447="")),
(AND(G6447="Unknown - Material Unknown",J6447="")))),"Unknown",
""))))))))))))))))</f>
        <v>Non-Lead</v>
      </c>
      <c r="N6447" s="44" t="s">
        <v>39</v>
      </c>
    </row>
    <row r="6448" spans="1:14" x14ac:dyDescent="0.25">
      <c r="A6448" s="34" t="s">
        <v>15008</v>
      </c>
      <c r="B6448" s="35" t="s">
        <v>9698</v>
      </c>
      <c r="C6448" s="36" t="s">
        <v>14959</v>
      </c>
      <c r="D6448" s="36" t="s">
        <v>32</v>
      </c>
      <c r="E6448" s="36">
        <v>76049</v>
      </c>
      <c r="F6448" s="37" t="s">
        <v>15009</v>
      </c>
      <c r="G6448" s="38" t="s">
        <v>35</v>
      </c>
      <c r="H6448" s="39" t="s">
        <v>39</v>
      </c>
      <c r="I6448" s="40" t="s">
        <v>63</v>
      </c>
      <c r="J6448" s="42" t="s">
        <v>47</v>
      </c>
      <c r="K6448" s="39" t="s">
        <v>63</v>
      </c>
      <c r="L6448" s="35"/>
      <c r="M6448" s="43" t="str">
        <f>IF((OR(G6448="Lead")),"Lead",
IF((OR(J6448="Lead")),"Lead",
IF((OR(G6448="Lead-lined galvanized")),"Lead",
IF((OR(J6448="Lead-lined galvanized")),"Lead",
IF((OR((AND(G6448="Unknown - Likely Lead",J6448="Galvanized")),
(AND(G6448="Unknown - Unlikely Lead",J6448="Galvanized")),
(AND(G6448="Unknown - Material Unknown",J6448="Galvanized")))),"Galvanized Requiring Replacement",
IF((OR((AND(G6448="Non-lead - Copper",H6448="Yes",J6448="Galvanized")),
(AND(G6448="Non-lead - Copper",H6448="Don't know",J6448="Galvanized")),
(AND(G6448="Non-lead - Copper",H6448="",J6448="Galvanized")),
(AND(G6448="Non-lead - Plastic",H6448="Yes",J6448="Galvanized")),
(AND(G6448="Non-lead - Plastic",H6448="Don't know",J6448="Galvanized")),
(AND(G6448="Non-lead - Plastic",H6448="",J6448="Galvanized")),
(AND(G6448="Non-lead",H6448="Yes",J6448="Galvanized")),
(AND(G6448="Non-lead",H6448="Don't know",J6448="Galvanized")),
(AND(G6448="Non-lead",H6448="",J6448="Galvanized")),
(AND(G6448="Non-lead - Other",H6448="Yes",J6448="Galvanized")),
(AND(G6448="Non-Lead - Other",H6448="Don't know",J6448="Galvanized")),
(AND(G6448="Galvanized",H6448="Yes",J6448="Galvanized")),
(AND(G6448="Galvanized",H6448="Don't know",J6448="Galvanized")),
(AND(G6448="Galvanized",H6448="",J6448="Galvanized")),
(AND(G6448="Non-Lead - Other",H6448="",J6448="Galvanized")))),"Galvanized Requiring Replacement",
IF((OR((AND(G6448="Non-lead - Copper",J6448="Non-lead - Copper")),
(AND(G6448="Non-lead - Copper",J6448="Non-lead - Plastic")),
(AND(G6448="Non-lead - Copper",J6448="Non-lead - Other")),
(AND(G6448="Non-lead - Copper",J6448="Non-lead")),
(AND(G6448="Non-lead - Plastic",J6448="Non-lead - Copper")),
(AND(G6448="Non-lead - Plastic",J6448="Non-lead - Plastic")),
(AND(G6448="Non-lead - Plastic",J6448="Non-lead - Other")),
(AND(G6448="Non-lead - Plastic",J6448="Non-lead")),
(AND(G6448="Non-lead",J6448="Non-lead - Copper")),
(AND(G6448="Non-lead",J6448="Non-lead - Plastic")),
(AND(G6448="Non-lead",J6448="Non-lead - Other")),
(AND(G6448="Non-lead",J6448="Non-lead")),
(AND(G6448="Non-lead - Other",J6448="Non-lead - Copper")),
(AND(G6448="Non-Lead - Other",J6448="Non-lead - Plastic")),
(AND(G6448="Non-Lead - Other",J6448="Non-lead")),
(AND(G6448="Non-Lead - Other",J6448="Non-lead - Other")))),"Non-Lead",
IF((OR((AND(G6448="Galvanized",J6448="Non-lead")),
(AND(G6448="Galvanized",J6448="Non-lead - Copper")),
(AND(G6448="Galvanized",J6448="Non-lead - Plastic")),
(AND(G6448="Galvanized",J6448="Non-lead")),
(AND(G6448="Galvanized",J6448="Non-lead - Other")))),"Non-Lead",
IF((OR((AND(G6448="Non-lead - Copper",H6448="No",J6448="Galvanized")),
(AND(G6448="Non-lead - Plastic",H6448="No",J6448="Galvanized")),
(AND(G6448="Non-lead",H6448="No",J6448="Galvanized")),
(AND(G6448="Galvanized",H6448="No",J6448="Galvanized")),
(AND(G6448="Non-lead - Other",H6448="No",J6448="Galvanized")))),"Non-lead",
IF((OR((AND(G6448="Unknown - Likely Lead",J6448="Unknown - Likely Lead")),
(AND(G6448="Unknown - Likely Lead",J6448="Unknown - Unlikely Lead")),
(AND(G6448="Unknown - Likely Lead",J6448="Unknown - Material Unknown")),
(AND(G6448="Unknown - Unlikely Lead",J6448="Unknown - Likely Lead")),
(AND(G6448="Unknown - Unlikely Lead",J6448="Unknown - Unlikely Lead")),
(AND(G6448="Unknown - Unlikely Lead",J6448="Unknown - Material Unknown")),
(AND(G6448="Unknown - Material Unknown",J6448="Unknown - Likely Lead")),
(AND(G6448="Unknown - Material Unknown",J6448="Unknown - Unlikely Lead")),
(AND(G6448="Unknown - Material Unknown",J6448="Unknown - Material Unknown")))),"Unknown",
IF((OR((AND(G6448="Unknown - Likely Lead",J6448="Non-lead - Copper")),
(AND(G6448="Unknown - Likely Lead",J6448="Non-lead - Plastic")),
(AND(G6448="Unknown - Likely Lead",J6448="Non-lead")),
(AND(G6448="Unknown - Likely Lead",J6448="Non-lead - Other")),
(AND(G6448="Unknown - Unlikely Lead",J6448="Non-lead - Copper")),
(AND(G6448="Unknown - Unlikely Lead",J6448="Non-lead - Plastic")),
(AND(G6448="Unknown - Unlikely Lead",J6448="Non-lead")),
(AND(G6448="Unknown - Unlikely Lead",J6448="Non-lead - Other")),
(AND(G6448="Unknown - Material Unknown",J6448="Non-lead - Copper")),
(AND(G6448="Unknown - Material Unknown",J6448="Non-lead - Plastic")),
(AND(G6448="Unknown - Material Unknown",J6448="Non-lead")),
(AND(G6448="Unknown - Material Unknown",J6448="Non-lead - Other")))),"Unknown",
IF((OR((AND(G6448="Non-lead - Copper",J6448="Unknown - Likely Lead")),
(AND(G6448="Non-lead - Copper",J6448="Unknown - Unlikely Lead")),
(AND(G6448="Non-lead - Copper",J6448="Unknown - Material Unknown")),
(AND(G6448="Non-lead - Plastic",J6448="Unknown - Likely Lead")),
(AND(G6448="Non-lead - Plastic",J6448="Unknown - Unlikely Lead")),
(AND(G6448="Non-lead - Plastic",J6448="Unknown - Material Unknown")),
(AND(G6448="Non-lead",J6448="Unknown - Likely Lead")),
(AND(G6448="Non-lead",J6448="Unknown - Unlikely Lead")),
(AND(G6448="Non-lead",J6448="Unknown - Material Unknown")),
(AND(G6448="Non-lead - Other",J6448="Unknown - Likely Lead")),
(AND(G6448="Non-Lead - Other",J6448="Unknown - Unlikely Lead")),
(AND(G6448="Non-Lead - Other",J6448="Unknown - Material Unknown")))),"Unknown",
IF((OR((AND(G6448="Galvanized",J6448="Unknown - Likely Lead")),
(AND(G6448="Galvanized",J6448="Unknown - Unlikely Lead")),
(AND(G6448="Galvanized",J6448="Unknown - Material Unknown")))),"Unknown",
IF((OR((AND(G6448="Galvanized",J6448="")))),"Galvanized Requiring Replacement",
IF((OR((AND(G6448="Non-lead - Copper",J6448="")),
(AND(G6448="Non-lead - Plastic",J6448="")),
(AND(G6448="Non-lead",J6448="")),
(AND(G6448="Non-lead - Other",J6448="")))),"Non-lead",
IF((OR((AND(G6448="Unknown - Likely Lead",J6448="")),
(AND(G6448="Unknown - Unlikely Lead",J6448="")),
(AND(G6448="Unknown - Material Unknown",J6448="")))),"Unknown",
""))))))))))))))))</f>
        <v>Non-Lead</v>
      </c>
      <c r="N6448" s="44" t="s">
        <v>39</v>
      </c>
    </row>
    <row r="6449" spans="1:14" x14ac:dyDescent="0.25">
      <c r="A6449" s="34" t="s">
        <v>15010</v>
      </c>
      <c r="B6449" s="35" t="s">
        <v>15011</v>
      </c>
      <c r="C6449" s="36" t="s">
        <v>14959</v>
      </c>
      <c r="D6449" s="36" t="s">
        <v>32</v>
      </c>
      <c r="E6449" s="36">
        <v>76049</v>
      </c>
      <c r="F6449" s="37" t="s">
        <v>15012</v>
      </c>
      <c r="G6449" s="38" t="s">
        <v>35</v>
      </c>
      <c r="H6449" s="39" t="s">
        <v>39</v>
      </c>
      <c r="I6449" s="40" t="s">
        <v>63</v>
      </c>
      <c r="J6449" s="42" t="s">
        <v>47</v>
      </c>
      <c r="K6449" s="39" t="s">
        <v>63</v>
      </c>
      <c r="L6449" s="35"/>
      <c r="M6449" s="43" t="str">
        <f>IF((OR(G6449="Lead")),"Lead",
IF((OR(J6449="Lead")),"Lead",
IF((OR(G6449="Lead-lined galvanized")),"Lead",
IF((OR(J6449="Lead-lined galvanized")),"Lead",
IF((OR((AND(G6449="Unknown - Likely Lead",J6449="Galvanized")),
(AND(G6449="Unknown - Unlikely Lead",J6449="Galvanized")),
(AND(G6449="Unknown - Material Unknown",J6449="Galvanized")))),"Galvanized Requiring Replacement",
IF((OR((AND(G6449="Non-lead - Copper",H6449="Yes",J6449="Galvanized")),
(AND(G6449="Non-lead - Copper",H6449="Don't know",J6449="Galvanized")),
(AND(G6449="Non-lead - Copper",H6449="",J6449="Galvanized")),
(AND(G6449="Non-lead - Plastic",H6449="Yes",J6449="Galvanized")),
(AND(G6449="Non-lead - Plastic",H6449="Don't know",J6449="Galvanized")),
(AND(G6449="Non-lead - Plastic",H6449="",J6449="Galvanized")),
(AND(G6449="Non-lead",H6449="Yes",J6449="Galvanized")),
(AND(G6449="Non-lead",H6449="Don't know",J6449="Galvanized")),
(AND(G6449="Non-lead",H6449="",J6449="Galvanized")),
(AND(G6449="Non-lead - Other",H6449="Yes",J6449="Galvanized")),
(AND(G6449="Non-Lead - Other",H6449="Don't know",J6449="Galvanized")),
(AND(G6449="Galvanized",H6449="Yes",J6449="Galvanized")),
(AND(G6449="Galvanized",H6449="Don't know",J6449="Galvanized")),
(AND(G6449="Galvanized",H6449="",J6449="Galvanized")),
(AND(G6449="Non-Lead - Other",H6449="",J6449="Galvanized")))),"Galvanized Requiring Replacement",
IF((OR((AND(G6449="Non-lead - Copper",J6449="Non-lead - Copper")),
(AND(G6449="Non-lead - Copper",J6449="Non-lead - Plastic")),
(AND(G6449="Non-lead - Copper",J6449="Non-lead - Other")),
(AND(G6449="Non-lead - Copper",J6449="Non-lead")),
(AND(G6449="Non-lead - Plastic",J6449="Non-lead - Copper")),
(AND(G6449="Non-lead - Plastic",J6449="Non-lead - Plastic")),
(AND(G6449="Non-lead - Plastic",J6449="Non-lead - Other")),
(AND(G6449="Non-lead - Plastic",J6449="Non-lead")),
(AND(G6449="Non-lead",J6449="Non-lead - Copper")),
(AND(G6449="Non-lead",J6449="Non-lead - Plastic")),
(AND(G6449="Non-lead",J6449="Non-lead - Other")),
(AND(G6449="Non-lead",J6449="Non-lead")),
(AND(G6449="Non-lead - Other",J6449="Non-lead - Copper")),
(AND(G6449="Non-Lead - Other",J6449="Non-lead - Plastic")),
(AND(G6449="Non-Lead - Other",J6449="Non-lead")),
(AND(G6449="Non-Lead - Other",J6449="Non-lead - Other")))),"Non-Lead",
IF((OR((AND(G6449="Galvanized",J6449="Non-lead")),
(AND(G6449="Galvanized",J6449="Non-lead - Copper")),
(AND(G6449="Galvanized",J6449="Non-lead - Plastic")),
(AND(G6449="Galvanized",J6449="Non-lead")),
(AND(G6449="Galvanized",J6449="Non-lead - Other")))),"Non-Lead",
IF((OR((AND(G6449="Non-lead - Copper",H6449="No",J6449="Galvanized")),
(AND(G6449="Non-lead - Plastic",H6449="No",J6449="Galvanized")),
(AND(G6449="Non-lead",H6449="No",J6449="Galvanized")),
(AND(G6449="Galvanized",H6449="No",J6449="Galvanized")),
(AND(G6449="Non-lead - Other",H6449="No",J6449="Galvanized")))),"Non-lead",
IF((OR((AND(G6449="Unknown - Likely Lead",J6449="Unknown - Likely Lead")),
(AND(G6449="Unknown - Likely Lead",J6449="Unknown - Unlikely Lead")),
(AND(G6449="Unknown - Likely Lead",J6449="Unknown - Material Unknown")),
(AND(G6449="Unknown - Unlikely Lead",J6449="Unknown - Likely Lead")),
(AND(G6449="Unknown - Unlikely Lead",J6449="Unknown - Unlikely Lead")),
(AND(G6449="Unknown - Unlikely Lead",J6449="Unknown - Material Unknown")),
(AND(G6449="Unknown - Material Unknown",J6449="Unknown - Likely Lead")),
(AND(G6449="Unknown - Material Unknown",J6449="Unknown - Unlikely Lead")),
(AND(G6449="Unknown - Material Unknown",J6449="Unknown - Material Unknown")))),"Unknown",
IF((OR((AND(G6449="Unknown - Likely Lead",J6449="Non-lead - Copper")),
(AND(G6449="Unknown - Likely Lead",J6449="Non-lead - Plastic")),
(AND(G6449="Unknown - Likely Lead",J6449="Non-lead")),
(AND(G6449="Unknown - Likely Lead",J6449="Non-lead - Other")),
(AND(G6449="Unknown - Unlikely Lead",J6449="Non-lead - Copper")),
(AND(G6449="Unknown - Unlikely Lead",J6449="Non-lead - Plastic")),
(AND(G6449="Unknown - Unlikely Lead",J6449="Non-lead")),
(AND(G6449="Unknown - Unlikely Lead",J6449="Non-lead - Other")),
(AND(G6449="Unknown - Material Unknown",J6449="Non-lead - Copper")),
(AND(G6449="Unknown - Material Unknown",J6449="Non-lead - Plastic")),
(AND(G6449="Unknown - Material Unknown",J6449="Non-lead")),
(AND(G6449="Unknown - Material Unknown",J6449="Non-lead - Other")))),"Unknown",
IF((OR((AND(G6449="Non-lead - Copper",J6449="Unknown - Likely Lead")),
(AND(G6449="Non-lead - Copper",J6449="Unknown - Unlikely Lead")),
(AND(G6449="Non-lead - Copper",J6449="Unknown - Material Unknown")),
(AND(G6449="Non-lead - Plastic",J6449="Unknown - Likely Lead")),
(AND(G6449="Non-lead - Plastic",J6449="Unknown - Unlikely Lead")),
(AND(G6449="Non-lead - Plastic",J6449="Unknown - Material Unknown")),
(AND(G6449="Non-lead",J6449="Unknown - Likely Lead")),
(AND(G6449="Non-lead",J6449="Unknown - Unlikely Lead")),
(AND(G6449="Non-lead",J6449="Unknown - Material Unknown")),
(AND(G6449="Non-lead - Other",J6449="Unknown - Likely Lead")),
(AND(G6449="Non-Lead - Other",J6449="Unknown - Unlikely Lead")),
(AND(G6449="Non-Lead - Other",J6449="Unknown - Material Unknown")))),"Unknown",
IF((OR((AND(G6449="Galvanized",J6449="Unknown - Likely Lead")),
(AND(G6449="Galvanized",J6449="Unknown - Unlikely Lead")),
(AND(G6449="Galvanized",J6449="Unknown - Material Unknown")))),"Unknown",
IF((OR((AND(G6449="Galvanized",J6449="")))),"Galvanized Requiring Replacement",
IF((OR((AND(G6449="Non-lead - Copper",J6449="")),
(AND(G6449="Non-lead - Plastic",J6449="")),
(AND(G6449="Non-lead",J6449="")),
(AND(G6449="Non-lead - Other",J6449="")))),"Non-lead",
IF((OR((AND(G6449="Unknown - Likely Lead",J6449="")),
(AND(G6449="Unknown - Unlikely Lead",J6449="")),
(AND(G6449="Unknown - Material Unknown",J6449="")))),"Unknown",
""))))))))))))))))</f>
        <v>Non-Lead</v>
      </c>
      <c r="N6449" s="44" t="s">
        <v>39</v>
      </c>
    </row>
    <row r="6450" spans="1:14" x14ac:dyDescent="0.25">
      <c r="A6450" s="34" t="s">
        <v>15013</v>
      </c>
      <c r="B6450" s="35" t="s">
        <v>15014</v>
      </c>
      <c r="C6450" s="36" t="s">
        <v>15015</v>
      </c>
      <c r="D6450" s="36" t="s">
        <v>32</v>
      </c>
      <c r="E6450" s="36">
        <v>76049</v>
      </c>
      <c r="F6450" s="37" t="s">
        <v>15016</v>
      </c>
      <c r="G6450" s="38" t="s">
        <v>35</v>
      </c>
      <c r="H6450" s="39" t="s">
        <v>39</v>
      </c>
      <c r="I6450" s="40" t="s">
        <v>63</v>
      </c>
      <c r="J6450" s="42" t="s">
        <v>47</v>
      </c>
      <c r="K6450" s="39" t="s">
        <v>63</v>
      </c>
      <c r="L6450" s="35"/>
      <c r="M6450" s="43" t="str">
        <f>IF((OR(G6450="Lead")),"Lead",
IF((OR(J6450="Lead")),"Lead",
IF((OR(G6450="Lead-lined galvanized")),"Lead",
IF((OR(J6450="Lead-lined galvanized")),"Lead",
IF((OR((AND(G6450="Unknown - Likely Lead",J6450="Galvanized")),
(AND(G6450="Unknown - Unlikely Lead",J6450="Galvanized")),
(AND(G6450="Unknown - Material Unknown",J6450="Galvanized")))),"Galvanized Requiring Replacement",
IF((OR((AND(G6450="Non-lead - Copper",H6450="Yes",J6450="Galvanized")),
(AND(G6450="Non-lead - Copper",H6450="Don't know",J6450="Galvanized")),
(AND(G6450="Non-lead - Copper",H6450="",J6450="Galvanized")),
(AND(G6450="Non-lead - Plastic",H6450="Yes",J6450="Galvanized")),
(AND(G6450="Non-lead - Plastic",H6450="Don't know",J6450="Galvanized")),
(AND(G6450="Non-lead - Plastic",H6450="",J6450="Galvanized")),
(AND(G6450="Non-lead",H6450="Yes",J6450="Galvanized")),
(AND(G6450="Non-lead",H6450="Don't know",J6450="Galvanized")),
(AND(G6450="Non-lead",H6450="",J6450="Galvanized")),
(AND(G6450="Non-lead - Other",H6450="Yes",J6450="Galvanized")),
(AND(G6450="Non-Lead - Other",H6450="Don't know",J6450="Galvanized")),
(AND(G6450="Galvanized",H6450="Yes",J6450="Galvanized")),
(AND(G6450="Galvanized",H6450="Don't know",J6450="Galvanized")),
(AND(G6450="Galvanized",H6450="",J6450="Galvanized")),
(AND(G6450="Non-Lead - Other",H6450="",J6450="Galvanized")))),"Galvanized Requiring Replacement",
IF((OR((AND(G6450="Non-lead - Copper",J6450="Non-lead - Copper")),
(AND(G6450="Non-lead - Copper",J6450="Non-lead - Plastic")),
(AND(G6450="Non-lead - Copper",J6450="Non-lead - Other")),
(AND(G6450="Non-lead - Copper",J6450="Non-lead")),
(AND(G6450="Non-lead - Plastic",J6450="Non-lead - Copper")),
(AND(G6450="Non-lead - Plastic",J6450="Non-lead - Plastic")),
(AND(G6450="Non-lead - Plastic",J6450="Non-lead - Other")),
(AND(G6450="Non-lead - Plastic",J6450="Non-lead")),
(AND(G6450="Non-lead",J6450="Non-lead - Copper")),
(AND(G6450="Non-lead",J6450="Non-lead - Plastic")),
(AND(G6450="Non-lead",J6450="Non-lead - Other")),
(AND(G6450="Non-lead",J6450="Non-lead")),
(AND(G6450="Non-lead - Other",J6450="Non-lead - Copper")),
(AND(G6450="Non-Lead - Other",J6450="Non-lead - Plastic")),
(AND(G6450="Non-Lead - Other",J6450="Non-lead")),
(AND(G6450="Non-Lead - Other",J6450="Non-lead - Other")))),"Non-Lead",
IF((OR((AND(G6450="Galvanized",J6450="Non-lead")),
(AND(G6450="Galvanized",J6450="Non-lead - Copper")),
(AND(G6450="Galvanized",J6450="Non-lead - Plastic")),
(AND(G6450="Galvanized",J6450="Non-lead")),
(AND(G6450="Galvanized",J6450="Non-lead - Other")))),"Non-Lead",
IF((OR((AND(G6450="Non-lead - Copper",H6450="No",J6450="Galvanized")),
(AND(G6450="Non-lead - Plastic",H6450="No",J6450="Galvanized")),
(AND(G6450="Non-lead",H6450="No",J6450="Galvanized")),
(AND(G6450="Galvanized",H6450="No",J6450="Galvanized")),
(AND(G6450="Non-lead - Other",H6450="No",J6450="Galvanized")))),"Non-lead",
IF((OR((AND(G6450="Unknown - Likely Lead",J6450="Unknown - Likely Lead")),
(AND(G6450="Unknown - Likely Lead",J6450="Unknown - Unlikely Lead")),
(AND(G6450="Unknown - Likely Lead",J6450="Unknown - Material Unknown")),
(AND(G6450="Unknown - Unlikely Lead",J6450="Unknown - Likely Lead")),
(AND(G6450="Unknown - Unlikely Lead",J6450="Unknown - Unlikely Lead")),
(AND(G6450="Unknown - Unlikely Lead",J6450="Unknown - Material Unknown")),
(AND(G6450="Unknown - Material Unknown",J6450="Unknown - Likely Lead")),
(AND(G6450="Unknown - Material Unknown",J6450="Unknown - Unlikely Lead")),
(AND(G6450="Unknown - Material Unknown",J6450="Unknown - Material Unknown")))),"Unknown",
IF((OR((AND(G6450="Unknown - Likely Lead",J6450="Non-lead - Copper")),
(AND(G6450="Unknown - Likely Lead",J6450="Non-lead - Plastic")),
(AND(G6450="Unknown - Likely Lead",J6450="Non-lead")),
(AND(G6450="Unknown - Likely Lead",J6450="Non-lead - Other")),
(AND(G6450="Unknown - Unlikely Lead",J6450="Non-lead - Copper")),
(AND(G6450="Unknown - Unlikely Lead",J6450="Non-lead - Plastic")),
(AND(G6450="Unknown - Unlikely Lead",J6450="Non-lead")),
(AND(G6450="Unknown - Unlikely Lead",J6450="Non-lead - Other")),
(AND(G6450="Unknown - Material Unknown",J6450="Non-lead - Copper")),
(AND(G6450="Unknown - Material Unknown",J6450="Non-lead - Plastic")),
(AND(G6450="Unknown - Material Unknown",J6450="Non-lead")),
(AND(G6450="Unknown - Material Unknown",J6450="Non-lead - Other")))),"Unknown",
IF((OR((AND(G6450="Non-lead - Copper",J6450="Unknown - Likely Lead")),
(AND(G6450="Non-lead - Copper",J6450="Unknown - Unlikely Lead")),
(AND(G6450="Non-lead - Copper",J6450="Unknown - Material Unknown")),
(AND(G6450="Non-lead - Plastic",J6450="Unknown - Likely Lead")),
(AND(G6450="Non-lead - Plastic",J6450="Unknown - Unlikely Lead")),
(AND(G6450="Non-lead - Plastic",J6450="Unknown - Material Unknown")),
(AND(G6450="Non-lead",J6450="Unknown - Likely Lead")),
(AND(G6450="Non-lead",J6450="Unknown - Unlikely Lead")),
(AND(G6450="Non-lead",J6450="Unknown - Material Unknown")),
(AND(G6450="Non-lead - Other",J6450="Unknown - Likely Lead")),
(AND(G6450="Non-Lead - Other",J6450="Unknown - Unlikely Lead")),
(AND(G6450="Non-Lead - Other",J6450="Unknown - Material Unknown")))),"Unknown",
IF((OR((AND(G6450="Galvanized",J6450="Unknown - Likely Lead")),
(AND(G6450="Galvanized",J6450="Unknown - Unlikely Lead")),
(AND(G6450="Galvanized",J6450="Unknown - Material Unknown")))),"Unknown",
IF((OR((AND(G6450="Galvanized",J6450="")))),"Galvanized Requiring Replacement",
IF((OR((AND(G6450="Non-lead - Copper",J6450="")),
(AND(G6450="Non-lead - Plastic",J6450="")),
(AND(G6450="Non-lead",J6450="")),
(AND(G6450="Non-lead - Other",J6450="")))),"Non-lead",
IF((OR((AND(G6450="Unknown - Likely Lead",J6450="")),
(AND(G6450="Unknown - Unlikely Lead",J6450="")),
(AND(G6450="Unknown - Material Unknown",J6450="")))),"Unknown",
""))))))))))))))))</f>
        <v>Non-Lead</v>
      </c>
      <c r="N6450" s="44" t="s">
        <v>39</v>
      </c>
    </row>
    <row r="6451" spans="1:14" x14ac:dyDescent="0.25">
      <c r="A6451" s="34" t="s">
        <v>15017</v>
      </c>
      <c r="B6451" s="35" t="s">
        <v>372</v>
      </c>
      <c r="C6451" s="36" t="s">
        <v>15018</v>
      </c>
      <c r="D6451" s="36" t="s">
        <v>32</v>
      </c>
      <c r="E6451" s="36">
        <v>76049</v>
      </c>
      <c r="F6451" s="37" t="s">
        <v>15019</v>
      </c>
      <c r="G6451" s="38" t="s">
        <v>35</v>
      </c>
      <c r="H6451" s="39" t="s">
        <v>39</v>
      </c>
      <c r="I6451" s="40" t="s">
        <v>63</v>
      </c>
      <c r="J6451" s="42" t="s">
        <v>47</v>
      </c>
      <c r="K6451" s="39" t="s">
        <v>63</v>
      </c>
      <c r="L6451" s="35"/>
      <c r="M6451" s="43" t="str">
        <f>IF((OR(G6451="Lead")),"Lead",
IF((OR(J6451="Lead")),"Lead",
IF((OR(G6451="Lead-lined galvanized")),"Lead",
IF((OR(J6451="Lead-lined galvanized")),"Lead",
IF((OR((AND(G6451="Unknown - Likely Lead",J6451="Galvanized")),
(AND(G6451="Unknown - Unlikely Lead",J6451="Galvanized")),
(AND(G6451="Unknown - Material Unknown",J6451="Galvanized")))),"Galvanized Requiring Replacement",
IF((OR((AND(G6451="Non-lead - Copper",H6451="Yes",J6451="Galvanized")),
(AND(G6451="Non-lead - Copper",H6451="Don't know",J6451="Galvanized")),
(AND(G6451="Non-lead - Copper",H6451="",J6451="Galvanized")),
(AND(G6451="Non-lead - Plastic",H6451="Yes",J6451="Galvanized")),
(AND(G6451="Non-lead - Plastic",H6451="Don't know",J6451="Galvanized")),
(AND(G6451="Non-lead - Plastic",H6451="",J6451="Galvanized")),
(AND(G6451="Non-lead",H6451="Yes",J6451="Galvanized")),
(AND(G6451="Non-lead",H6451="Don't know",J6451="Galvanized")),
(AND(G6451="Non-lead",H6451="",J6451="Galvanized")),
(AND(G6451="Non-lead - Other",H6451="Yes",J6451="Galvanized")),
(AND(G6451="Non-Lead - Other",H6451="Don't know",J6451="Galvanized")),
(AND(G6451="Galvanized",H6451="Yes",J6451="Galvanized")),
(AND(G6451="Galvanized",H6451="Don't know",J6451="Galvanized")),
(AND(G6451="Galvanized",H6451="",J6451="Galvanized")),
(AND(G6451="Non-Lead - Other",H6451="",J6451="Galvanized")))),"Galvanized Requiring Replacement",
IF((OR((AND(G6451="Non-lead - Copper",J6451="Non-lead - Copper")),
(AND(G6451="Non-lead - Copper",J6451="Non-lead - Plastic")),
(AND(G6451="Non-lead - Copper",J6451="Non-lead - Other")),
(AND(G6451="Non-lead - Copper",J6451="Non-lead")),
(AND(G6451="Non-lead - Plastic",J6451="Non-lead - Copper")),
(AND(G6451="Non-lead - Plastic",J6451="Non-lead - Plastic")),
(AND(G6451="Non-lead - Plastic",J6451="Non-lead - Other")),
(AND(G6451="Non-lead - Plastic",J6451="Non-lead")),
(AND(G6451="Non-lead",J6451="Non-lead - Copper")),
(AND(G6451="Non-lead",J6451="Non-lead - Plastic")),
(AND(G6451="Non-lead",J6451="Non-lead - Other")),
(AND(G6451="Non-lead",J6451="Non-lead")),
(AND(G6451="Non-lead - Other",J6451="Non-lead - Copper")),
(AND(G6451="Non-Lead - Other",J6451="Non-lead - Plastic")),
(AND(G6451="Non-Lead - Other",J6451="Non-lead")),
(AND(G6451="Non-Lead - Other",J6451="Non-lead - Other")))),"Non-Lead",
IF((OR((AND(G6451="Galvanized",J6451="Non-lead")),
(AND(G6451="Galvanized",J6451="Non-lead - Copper")),
(AND(G6451="Galvanized",J6451="Non-lead - Plastic")),
(AND(G6451="Galvanized",J6451="Non-lead")),
(AND(G6451="Galvanized",J6451="Non-lead - Other")))),"Non-Lead",
IF((OR((AND(G6451="Non-lead - Copper",H6451="No",J6451="Galvanized")),
(AND(G6451="Non-lead - Plastic",H6451="No",J6451="Galvanized")),
(AND(G6451="Non-lead",H6451="No",J6451="Galvanized")),
(AND(G6451="Galvanized",H6451="No",J6451="Galvanized")),
(AND(G6451="Non-lead - Other",H6451="No",J6451="Galvanized")))),"Non-lead",
IF((OR((AND(G6451="Unknown - Likely Lead",J6451="Unknown - Likely Lead")),
(AND(G6451="Unknown - Likely Lead",J6451="Unknown - Unlikely Lead")),
(AND(G6451="Unknown - Likely Lead",J6451="Unknown - Material Unknown")),
(AND(G6451="Unknown - Unlikely Lead",J6451="Unknown - Likely Lead")),
(AND(G6451="Unknown - Unlikely Lead",J6451="Unknown - Unlikely Lead")),
(AND(G6451="Unknown - Unlikely Lead",J6451="Unknown - Material Unknown")),
(AND(G6451="Unknown - Material Unknown",J6451="Unknown - Likely Lead")),
(AND(G6451="Unknown - Material Unknown",J6451="Unknown - Unlikely Lead")),
(AND(G6451="Unknown - Material Unknown",J6451="Unknown - Material Unknown")))),"Unknown",
IF((OR((AND(G6451="Unknown - Likely Lead",J6451="Non-lead - Copper")),
(AND(G6451="Unknown - Likely Lead",J6451="Non-lead - Plastic")),
(AND(G6451="Unknown - Likely Lead",J6451="Non-lead")),
(AND(G6451="Unknown - Likely Lead",J6451="Non-lead - Other")),
(AND(G6451="Unknown - Unlikely Lead",J6451="Non-lead - Copper")),
(AND(G6451="Unknown - Unlikely Lead",J6451="Non-lead - Plastic")),
(AND(G6451="Unknown - Unlikely Lead",J6451="Non-lead")),
(AND(G6451="Unknown - Unlikely Lead",J6451="Non-lead - Other")),
(AND(G6451="Unknown - Material Unknown",J6451="Non-lead - Copper")),
(AND(G6451="Unknown - Material Unknown",J6451="Non-lead - Plastic")),
(AND(G6451="Unknown - Material Unknown",J6451="Non-lead")),
(AND(G6451="Unknown - Material Unknown",J6451="Non-lead - Other")))),"Unknown",
IF((OR((AND(G6451="Non-lead - Copper",J6451="Unknown - Likely Lead")),
(AND(G6451="Non-lead - Copper",J6451="Unknown - Unlikely Lead")),
(AND(G6451="Non-lead - Copper",J6451="Unknown - Material Unknown")),
(AND(G6451="Non-lead - Plastic",J6451="Unknown - Likely Lead")),
(AND(G6451="Non-lead - Plastic",J6451="Unknown - Unlikely Lead")),
(AND(G6451="Non-lead - Plastic",J6451="Unknown - Material Unknown")),
(AND(G6451="Non-lead",J6451="Unknown - Likely Lead")),
(AND(G6451="Non-lead",J6451="Unknown - Unlikely Lead")),
(AND(G6451="Non-lead",J6451="Unknown - Material Unknown")),
(AND(G6451="Non-lead - Other",J6451="Unknown - Likely Lead")),
(AND(G6451="Non-Lead - Other",J6451="Unknown - Unlikely Lead")),
(AND(G6451="Non-Lead - Other",J6451="Unknown - Material Unknown")))),"Unknown",
IF((OR((AND(G6451="Galvanized",J6451="Unknown - Likely Lead")),
(AND(G6451="Galvanized",J6451="Unknown - Unlikely Lead")),
(AND(G6451="Galvanized",J6451="Unknown - Material Unknown")))),"Unknown",
IF((OR((AND(G6451="Galvanized",J6451="")))),"Galvanized Requiring Replacement",
IF((OR((AND(G6451="Non-lead - Copper",J6451="")),
(AND(G6451="Non-lead - Plastic",J6451="")),
(AND(G6451="Non-lead",J6451="")),
(AND(G6451="Non-lead - Other",J6451="")))),"Non-lead",
IF((OR((AND(G6451="Unknown - Likely Lead",J6451="")),
(AND(G6451="Unknown - Unlikely Lead",J6451="")),
(AND(G6451="Unknown - Material Unknown",J6451="")))),"Unknown",
""))))))))))))))))</f>
        <v>Non-Lead</v>
      </c>
      <c r="N6451" s="44" t="s">
        <v>39</v>
      </c>
    </row>
    <row r="6452" spans="1:14" x14ac:dyDescent="0.25">
      <c r="A6452" s="34" t="s">
        <v>15020</v>
      </c>
      <c r="B6452" s="35" t="s">
        <v>273</v>
      </c>
      <c r="C6452" s="36" t="s">
        <v>15018</v>
      </c>
      <c r="D6452" s="36" t="s">
        <v>32</v>
      </c>
      <c r="E6452" s="36">
        <v>76049</v>
      </c>
      <c r="F6452" s="37" t="s">
        <v>15021</v>
      </c>
      <c r="G6452" s="38" t="s">
        <v>35</v>
      </c>
      <c r="H6452" s="39" t="s">
        <v>39</v>
      </c>
      <c r="I6452" s="40" t="s">
        <v>63</v>
      </c>
      <c r="J6452" s="42" t="s">
        <v>47</v>
      </c>
      <c r="K6452" s="39" t="s">
        <v>63</v>
      </c>
      <c r="L6452" s="35"/>
      <c r="M6452" s="43" t="str">
        <f>IF((OR(G6452="Lead")),"Lead",
IF((OR(J6452="Lead")),"Lead",
IF((OR(G6452="Lead-lined galvanized")),"Lead",
IF((OR(J6452="Lead-lined galvanized")),"Lead",
IF((OR((AND(G6452="Unknown - Likely Lead",J6452="Galvanized")),
(AND(G6452="Unknown - Unlikely Lead",J6452="Galvanized")),
(AND(G6452="Unknown - Material Unknown",J6452="Galvanized")))),"Galvanized Requiring Replacement",
IF((OR((AND(G6452="Non-lead - Copper",H6452="Yes",J6452="Galvanized")),
(AND(G6452="Non-lead - Copper",H6452="Don't know",J6452="Galvanized")),
(AND(G6452="Non-lead - Copper",H6452="",J6452="Galvanized")),
(AND(G6452="Non-lead - Plastic",H6452="Yes",J6452="Galvanized")),
(AND(G6452="Non-lead - Plastic",H6452="Don't know",J6452="Galvanized")),
(AND(G6452="Non-lead - Plastic",H6452="",J6452="Galvanized")),
(AND(G6452="Non-lead",H6452="Yes",J6452="Galvanized")),
(AND(G6452="Non-lead",H6452="Don't know",J6452="Galvanized")),
(AND(G6452="Non-lead",H6452="",J6452="Galvanized")),
(AND(G6452="Non-lead - Other",H6452="Yes",J6452="Galvanized")),
(AND(G6452="Non-Lead - Other",H6452="Don't know",J6452="Galvanized")),
(AND(G6452="Galvanized",H6452="Yes",J6452="Galvanized")),
(AND(G6452="Galvanized",H6452="Don't know",J6452="Galvanized")),
(AND(G6452="Galvanized",H6452="",J6452="Galvanized")),
(AND(G6452="Non-Lead - Other",H6452="",J6452="Galvanized")))),"Galvanized Requiring Replacement",
IF((OR((AND(G6452="Non-lead - Copper",J6452="Non-lead - Copper")),
(AND(G6452="Non-lead - Copper",J6452="Non-lead - Plastic")),
(AND(G6452="Non-lead - Copper",J6452="Non-lead - Other")),
(AND(G6452="Non-lead - Copper",J6452="Non-lead")),
(AND(G6452="Non-lead - Plastic",J6452="Non-lead - Copper")),
(AND(G6452="Non-lead - Plastic",J6452="Non-lead - Plastic")),
(AND(G6452="Non-lead - Plastic",J6452="Non-lead - Other")),
(AND(G6452="Non-lead - Plastic",J6452="Non-lead")),
(AND(G6452="Non-lead",J6452="Non-lead - Copper")),
(AND(G6452="Non-lead",J6452="Non-lead - Plastic")),
(AND(G6452="Non-lead",J6452="Non-lead - Other")),
(AND(G6452="Non-lead",J6452="Non-lead")),
(AND(G6452="Non-lead - Other",J6452="Non-lead - Copper")),
(AND(G6452="Non-Lead - Other",J6452="Non-lead - Plastic")),
(AND(G6452="Non-Lead - Other",J6452="Non-lead")),
(AND(G6452="Non-Lead - Other",J6452="Non-lead - Other")))),"Non-Lead",
IF((OR((AND(G6452="Galvanized",J6452="Non-lead")),
(AND(G6452="Galvanized",J6452="Non-lead - Copper")),
(AND(G6452="Galvanized",J6452="Non-lead - Plastic")),
(AND(G6452="Galvanized",J6452="Non-lead")),
(AND(G6452="Galvanized",J6452="Non-lead - Other")))),"Non-Lead",
IF((OR((AND(G6452="Non-lead - Copper",H6452="No",J6452="Galvanized")),
(AND(G6452="Non-lead - Plastic",H6452="No",J6452="Galvanized")),
(AND(G6452="Non-lead",H6452="No",J6452="Galvanized")),
(AND(G6452="Galvanized",H6452="No",J6452="Galvanized")),
(AND(G6452="Non-lead - Other",H6452="No",J6452="Galvanized")))),"Non-lead",
IF((OR((AND(G6452="Unknown - Likely Lead",J6452="Unknown - Likely Lead")),
(AND(G6452="Unknown - Likely Lead",J6452="Unknown - Unlikely Lead")),
(AND(G6452="Unknown - Likely Lead",J6452="Unknown - Material Unknown")),
(AND(G6452="Unknown - Unlikely Lead",J6452="Unknown - Likely Lead")),
(AND(G6452="Unknown - Unlikely Lead",J6452="Unknown - Unlikely Lead")),
(AND(G6452="Unknown - Unlikely Lead",J6452="Unknown - Material Unknown")),
(AND(G6452="Unknown - Material Unknown",J6452="Unknown - Likely Lead")),
(AND(G6452="Unknown - Material Unknown",J6452="Unknown - Unlikely Lead")),
(AND(G6452="Unknown - Material Unknown",J6452="Unknown - Material Unknown")))),"Unknown",
IF((OR((AND(G6452="Unknown - Likely Lead",J6452="Non-lead - Copper")),
(AND(G6452="Unknown - Likely Lead",J6452="Non-lead - Plastic")),
(AND(G6452="Unknown - Likely Lead",J6452="Non-lead")),
(AND(G6452="Unknown - Likely Lead",J6452="Non-lead - Other")),
(AND(G6452="Unknown - Unlikely Lead",J6452="Non-lead - Copper")),
(AND(G6452="Unknown - Unlikely Lead",J6452="Non-lead - Plastic")),
(AND(G6452="Unknown - Unlikely Lead",J6452="Non-lead")),
(AND(G6452="Unknown - Unlikely Lead",J6452="Non-lead - Other")),
(AND(G6452="Unknown - Material Unknown",J6452="Non-lead - Copper")),
(AND(G6452="Unknown - Material Unknown",J6452="Non-lead - Plastic")),
(AND(G6452="Unknown - Material Unknown",J6452="Non-lead")),
(AND(G6452="Unknown - Material Unknown",J6452="Non-lead - Other")))),"Unknown",
IF((OR((AND(G6452="Non-lead - Copper",J6452="Unknown - Likely Lead")),
(AND(G6452="Non-lead - Copper",J6452="Unknown - Unlikely Lead")),
(AND(G6452="Non-lead - Copper",J6452="Unknown - Material Unknown")),
(AND(G6452="Non-lead - Plastic",J6452="Unknown - Likely Lead")),
(AND(G6452="Non-lead - Plastic",J6452="Unknown - Unlikely Lead")),
(AND(G6452="Non-lead - Plastic",J6452="Unknown - Material Unknown")),
(AND(G6452="Non-lead",J6452="Unknown - Likely Lead")),
(AND(G6452="Non-lead",J6452="Unknown - Unlikely Lead")),
(AND(G6452="Non-lead",J6452="Unknown - Material Unknown")),
(AND(G6452="Non-lead - Other",J6452="Unknown - Likely Lead")),
(AND(G6452="Non-Lead - Other",J6452="Unknown - Unlikely Lead")),
(AND(G6452="Non-Lead - Other",J6452="Unknown - Material Unknown")))),"Unknown",
IF((OR((AND(G6452="Galvanized",J6452="Unknown - Likely Lead")),
(AND(G6452="Galvanized",J6452="Unknown - Unlikely Lead")),
(AND(G6452="Galvanized",J6452="Unknown - Material Unknown")))),"Unknown",
IF((OR((AND(G6452="Galvanized",J6452="")))),"Galvanized Requiring Replacement",
IF((OR((AND(G6452="Non-lead - Copper",J6452="")),
(AND(G6452="Non-lead - Plastic",J6452="")),
(AND(G6452="Non-lead",J6452="")),
(AND(G6452="Non-lead - Other",J6452="")))),"Non-lead",
IF((OR((AND(G6452="Unknown - Likely Lead",J6452="")),
(AND(G6452="Unknown - Unlikely Lead",J6452="")),
(AND(G6452="Unknown - Material Unknown",J6452="")))),"Unknown",
""))))))))))))))))</f>
        <v>Non-Lead</v>
      </c>
      <c r="N6452" s="44" t="s">
        <v>39</v>
      </c>
    </row>
    <row r="6453" spans="1:14" x14ac:dyDescent="0.25">
      <c r="A6453" s="34" t="s">
        <v>15022</v>
      </c>
      <c r="B6453" s="35" t="s">
        <v>887</v>
      </c>
      <c r="C6453" s="36" t="s">
        <v>15018</v>
      </c>
      <c r="D6453" s="36" t="s">
        <v>32</v>
      </c>
      <c r="E6453" s="36">
        <v>76049</v>
      </c>
      <c r="F6453" s="37" t="s">
        <v>15023</v>
      </c>
      <c r="G6453" s="38" t="s">
        <v>35</v>
      </c>
      <c r="H6453" s="39" t="s">
        <v>39</v>
      </c>
      <c r="I6453" s="40" t="s">
        <v>63</v>
      </c>
      <c r="J6453" s="42" t="s">
        <v>47</v>
      </c>
      <c r="K6453" s="39" t="s">
        <v>63</v>
      </c>
      <c r="L6453" s="35"/>
      <c r="M6453" s="43" t="str">
        <f>IF((OR(G6453="Lead")),"Lead",
IF((OR(J6453="Lead")),"Lead",
IF((OR(G6453="Lead-lined galvanized")),"Lead",
IF((OR(J6453="Lead-lined galvanized")),"Lead",
IF((OR((AND(G6453="Unknown - Likely Lead",J6453="Galvanized")),
(AND(G6453="Unknown - Unlikely Lead",J6453="Galvanized")),
(AND(G6453="Unknown - Material Unknown",J6453="Galvanized")))),"Galvanized Requiring Replacement",
IF((OR((AND(G6453="Non-lead - Copper",H6453="Yes",J6453="Galvanized")),
(AND(G6453="Non-lead - Copper",H6453="Don't know",J6453="Galvanized")),
(AND(G6453="Non-lead - Copper",H6453="",J6453="Galvanized")),
(AND(G6453="Non-lead - Plastic",H6453="Yes",J6453="Galvanized")),
(AND(G6453="Non-lead - Plastic",H6453="Don't know",J6453="Galvanized")),
(AND(G6453="Non-lead - Plastic",H6453="",J6453="Galvanized")),
(AND(G6453="Non-lead",H6453="Yes",J6453="Galvanized")),
(AND(G6453="Non-lead",H6453="Don't know",J6453="Galvanized")),
(AND(G6453="Non-lead",H6453="",J6453="Galvanized")),
(AND(G6453="Non-lead - Other",H6453="Yes",J6453="Galvanized")),
(AND(G6453="Non-Lead - Other",H6453="Don't know",J6453="Galvanized")),
(AND(G6453="Galvanized",H6453="Yes",J6453="Galvanized")),
(AND(G6453="Galvanized",H6453="Don't know",J6453="Galvanized")),
(AND(G6453="Galvanized",H6453="",J6453="Galvanized")),
(AND(G6453="Non-Lead - Other",H6453="",J6453="Galvanized")))),"Galvanized Requiring Replacement",
IF((OR((AND(G6453="Non-lead - Copper",J6453="Non-lead - Copper")),
(AND(G6453="Non-lead - Copper",J6453="Non-lead - Plastic")),
(AND(G6453="Non-lead - Copper",J6453="Non-lead - Other")),
(AND(G6453="Non-lead - Copper",J6453="Non-lead")),
(AND(G6453="Non-lead - Plastic",J6453="Non-lead - Copper")),
(AND(G6453="Non-lead - Plastic",J6453="Non-lead - Plastic")),
(AND(G6453="Non-lead - Plastic",J6453="Non-lead - Other")),
(AND(G6453="Non-lead - Plastic",J6453="Non-lead")),
(AND(G6453="Non-lead",J6453="Non-lead - Copper")),
(AND(G6453="Non-lead",J6453="Non-lead - Plastic")),
(AND(G6453="Non-lead",J6453="Non-lead - Other")),
(AND(G6453="Non-lead",J6453="Non-lead")),
(AND(G6453="Non-lead - Other",J6453="Non-lead - Copper")),
(AND(G6453="Non-Lead - Other",J6453="Non-lead - Plastic")),
(AND(G6453="Non-Lead - Other",J6453="Non-lead")),
(AND(G6453="Non-Lead - Other",J6453="Non-lead - Other")))),"Non-Lead",
IF((OR((AND(G6453="Galvanized",J6453="Non-lead")),
(AND(G6453="Galvanized",J6453="Non-lead - Copper")),
(AND(G6453="Galvanized",J6453="Non-lead - Plastic")),
(AND(G6453="Galvanized",J6453="Non-lead")),
(AND(G6453="Galvanized",J6453="Non-lead - Other")))),"Non-Lead",
IF((OR((AND(G6453="Non-lead - Copper",H6453="No",J6453="Galvanized")),
(AND(G6453="Non-lead - Plastic",H6453="No",J6453="Galvanized")),
(AND(G6453="Non-lead",H6453="No",J6453="Galvanized")),
(AND(G6453="Galvanized",H6453="No",J6453="Galvanized")),
(AND(G6453="Non-lead - Other",H6453="No",J6453="Galvanized")))),"Non-lead",
IF((OR((AND(G6453="Unknown - Likely Lead",J6453="Unknown - Likely Lead")),
(AND(G6453="Unknown - Likely Lead",J6453="Unknown - Unlikely Lead")),
(AND(G6453="Unknown - Likely Lead",J6453="Unknown - Material Unknown")),
(AND(G6453="Unknown - Unlikely Lead",J6453="Unknown - Likely Lead")),
(AND(G6453="Unknown - Unlikely Lead",J6453="Unknown - Unlikely Lead")),
(AND(G6453="Unknown - Unlikely Lead",J6453="Unknown - Material Unknown")),
(AND(G6453="Unknown - Material Unknown",J6453="Unknown - Likely Lead")),
(AND(G6453="Unknown - Material Unknown",J6453="Unknown - Unlikely Lead")),
(AND(G6453="Unknown - Material Unknown",J6453="Unknown - Material Unknown")))),"Unknown",
IF((OR((AND(G6453="Unknown - Likely Lead",J6453="Non-lead - Copper")),
(AND(G6453="Unknown - Likely Lead",J6453="Non-lead - Plastic")),
(AND(G6453="Unknown - Likely Lead",J6453="Non-lead")),
(AND(G6453="Unknown - Likely Lead",J6453="Non-lead - Other")),
(AND(G6453="Unknown - Unlikely Lead",J6453="Non-lead - Copper")),
(AND(G6453="Unknown - Unlikely Lead",J6453="Non-lead - Plastic")),
(AND(G6453="Unknown - Unlikely Lead",J6453="Non-lead")),
(AND(G6453="Unknown - Unlikely Lead",J6453="Non-lead - Other")),
(AND(G6453="Unknown - Material Unknown",J6453="Non-lead - Copper")),
(AND(G6453="Unknown - Material Unknown",J6453="Non-lead - Plastic")),
(AND(G6453="Unknown - Material Unknown",J6453="Non-lead")),
(AND(G6453="Unknown - Material Unknown",J6453="Non-lead - Other")))),"Unknown",
IF((OR((AND(G6453="Non-lead - Copper",J6453="Unknown - Likely Lead")),
(AND(G6453="Non-lead - Copper",J6453="Unknown - Unlikely Lead")),
(AND(G6453="Non-lead - Copper",J6453="Unknown - Material Unknown")),
(AND(G6453="Non-lead - Plastic",J6453="Unknown - Likely Lead")),
(AND(G6453="Non-lead - Plastic",J6453="Unknown - Unlikely Lead")),
(AND(G6453="Non-lead - Plastic",J6453="Unknown - Material Unknown")),
(AND(G6453="Non-lead",J6453="Unknown - Likely Lead")),
(AND(G6453="Non-lead",J6453="Unknown - Unlikely Lead")),
(AND(G6453="Non-lead",J6453="Unknown - Material Unknown")),
(AND(G6453="Non-lead - Other",J6453="Unknown - Likely Lead")),
(AND(G6453="Non-Lead - Other",J6453="Unknown - Unlikely Lead")),
(AND(G6453="Non-Lead - Other",J6453="Unknown - Material Unknown")))),"Unknown",
IF((OR((AND(G6453="Galvanized",J6453="Unknown - Likely Lead")),
(AND(G6453="Galvanized",J6453="Unknown - Unlikely Lead")),
(AND(G6453="Galvanized",J6453="Unknown - Material Unknown")))),"Unknown",
IF((OR((AND(G6453="Galvanized",J6453="")))),"Galvanized Requiring Replacement",
IF((OR((AND(G6453="Non-lead - Copper",J6453="")),
(AND(G6453="Non-lead - Plastic",J6453="")),
(AND(G6453="Non-lead",J6453="")),
(AND(G6453="Non-lead - Other",J6453="")))),"Non-lead",
IF((OR((AND(G6453="Unknown - Likely Lead",J6453="")),
(AND(G6453="Unknown - Unlikely Lead",J6453="")),
(AND(G6453="Unknown - Material Unknown",J6453="")))),"Unknown",
""))))))))))))))))</f>
        <v>Non-Lead</v>
      </c>
      <c r="N6453" s="44" t="s">
        <v>39</v>
      </c>
    </row>
    <row r="6454" spans="1:14" x14ac:dyDescent="0.25">
      <c r="A6454" s="34" t="s">
        <v>15024</v>
      </c>
      <c r="B6454" s="35" t="s">
        <v>797</v>
      </c>
      <c r="C6454" s="36" t="s">
        <v>15018</v>
      </c>
      <c r="D6454" s="36" t="s">
        <v>32</v>
      </c>
      <c r="E6454" s="36">
        <v>76049</v>
      </c>
      <c r="F6454" s="37" t="s">
        <v>15025</v>
      </c>
      <c r="G6454" s="38" t="s">
        <v>35</v>
      </c>
      <c r="H6454" s="39" t="s">
        <v>39</v>
      </c>
      <c r="I6454" s="40" t="s">
        <v>63</v>
      </c>
      <c r="J6454" s="42" t="s">
        <v>47</v>
      </c>
      <c r="K6454" s="39" t="s">
        <v>63</v>
      </c>
      <c r="L6454" s="35"/>
      <c r="M6454" s="43" t="str">
        <f>IF((OR(G6454="Lead")),"Lead",
IF((OR(J6454="Lead")),"Lead",
IF((OR(G6454="Lead-lined galvanized")),"Lead",
IF((OR(J6454="Lead-lined galvanized")),"Lead",
IF((OR((AND(G6454="Unknown - Likely Lead",J6454="Galvanized")),
(AND(G6454="Unknown - Unlikely Lead",J6454="Galvanized")),
(AND(G6454="Unknown - Material Unknown",J6454="Galvanized")))),"Galvanized Requiring Replacement",
IF((OR((AND(G6454="Non-lead - Copper",H6454="Yes",J6454="Galvanized")),
(AND(G6454="Non-lead - Copper",H6454="Don't know",J6454="Galvanized")),
(AND(G6454="Non-lead - Copper",H6454="",J6454="Galvanized")),
(AND(G6454="Non-lead - Plastic",H6454="Yes",J6454="Galvanized")),
(AND(G6454="Non-lead - Plastic",H6454="Don't know",J6454="Galvanized")),
(AND(G6454="Non-lead - Plastic",H6454="",J6454="Galvanized")),
(AND(G6454="Non-lead",H6454="Yes",J6454="Galvanized")),
(AND(G6454="Non-lead",H6454="Don't know",J6454="Galvanized")),
(AND(G6454="Non-lead",H6454="",J6454="Galvanized")),
(AND(G6454="Non-lead - Other",H6454="Yes",J6454="Galvanized")),
(AND(G6454="Non-Lead - Other",H6454="Don't know",J6454="Galvanized")),
(AND(G6454="Galvanized",H6454="Yes",J6454="Galvanized")),
(AND(G6454="Galvanized",H6454="Don't know",J6454="Galvanized")),
(AND(G6454="Galvanized",H6454="",J6454="Galvanized")),
(AND(G6454="Non-Lead - Other",H6454="",J6454="Galvanized")))),"Galvanized Requiring Replacement",
IF((OR((AND(G6454="Non-lead - Copper",J6454="Non-lead - Copper")),
(AND(G6454="Non-lead - Copper",J6454="Non-lead - Plastic")),
(AND(G6454="Non-lead - Copper",J6454="Non-lead - Other")),
(AND(G6454="Non-lead - Copper",J6454="Non-lead")),
(AND(G6454="Non-lead - Plastic",J6454="Non-lead - Copper")),
(AND(G6454="Non-lead - Plastic",J6454="Non-lead - Plastic")),
(AND(G6454="Non-lead - Plastic",J6454="Non-lead - Other")),
(AND(G6454="Non-lead - Plastic",J6454="Non-lead")),
(AND(G6454="Non-lead",J6454="Non-lead - Copper")),
(AND(G6454="Non-lead",J6454="Non-lead - Plastic")),
(AND(G6454="Non-lead",J6454="Non-lead - Other")),
(AND(G6454="Non-lead",J6454="Non-lead")),
(AND(G6454="Non-lead - Other",J6454="Non-lead - Copper")),
(AND(G6454="Non-Lead - Other",J6454="Non-lead - Plastic")),
(AND(G6454="Non-Lead - Other",J6454="Non-lead")),
(AND(G6454="Non-Lead - Other",J6454="Non-lead - Other")))),"Non-Lead",
IF((OR((AND(G6454="Galvanized",J6454="Non-lead")),
(AND(G6454="Galvanized",J6454="Non-lead - Copper")),
(AND(G6454="Galvanized",J6454="Non-lead - Plastic")),
(AND(G6454="Galvanized",J6454="Non-lead")),
(AND(G6454="Galvanized",J6454="Non-lead - Other")))),"Non-Lead",
IF((OR((AND(G6454="Non-lead - Copper",H6454="No",J6454="Galvanized")),
(AND(G6454="Non-lead - Plastic",H6454="No",J6454="Galvanized")),
(AND(G6454="Non-lead",H6454="No",J6454="Galvanized")),
(AND(G6454="Galvanized",H6454="No",J6454="Galvanized")),
(AND(G6454="Non-lead - Other",H6454="No",J6454="Galvanized")))),"Non-lead",
IF((OR((AND(G6454="Unknown - Likely Lead",J6454="Unknown - Likely Lead")),
(AND(G6454="Unknown - Likely Lead",J6454="Unknown - Unlikely Lead")),
(AND(G6454="Unknown - Likely Lead",J6454="Unknown - Material Unknown")),
(AND(G6454="Unknown - Unlikely Lead",J6454="Unknown - Likely Lead")),
(AND(G6454="Unknown - Unlikely Lead",J6454="Unknown - Unlikely Lead")),
(AND(G6454="Unknown - Unlikely Lead",J6454="Unknown - Material Unknown")),
(AND(G6454="Unknown - Material Unknown",J6454="Unknown - Likely Lead")),
(AND(G6454="Unknown - Material Unknown",J6454="Unknown - Unlikely Lead")),
(AND(G6454="Unknown - Material Unknown",J6454="Unknown - Material Unknown")))),"Unknown",
IF((OR((AND(G6454="Unknown - Likely Lead",J6454="Non-lead - Copper")),
(AND(G6454="Unknown - Likely Lead",J6454="Non-lead - Plastic")),
(AND(G6454="Unknown - Likely Lead",J6454="Non-lead")),
(AND(G6454="Unknown - Likely Lead",J6454="Non-lead - Other")),
(AND(G6454="Unknown - Unlikely Lead",J6454="Non-lead - Copper")),
(AND(G6454="Unknown - Unlikely Lead",J6454="Non-lead - Plastic")),
(AND(G6454="Unknown - Unlikely Lead",J6454="Non-lead")),
(AND(G6454="Unknown - Unlikely Lead",J6454="Non-lead - Other")),
(AND(G6454="Unknown - Material Unknown",J6454="Non-lead - Copper")),
(AND(G6454="Unknown - Material Unknown",J6454="Non-lead - Plastic")),
(AND(G6454="Unknown - Material Unknown",J6454="Non-lead")),
(AND(G6454="Unknown - Material Unknown",J6454="Non-lead - Other")))),"Unknown",
IF((OR((AND(G6454="Non-lead - Copper",J6454="Unknown - Likely Lead")),
(AND(G6454="Non-lead - Copper",J6454="Unknown - Unlikely Lead")),
(AND(G6454="Non-lead - Copper",J6454="Unknown - Material Unknown")),
(AND(G6454="Non-lead - Plastic",J6454="Unknown - Likely Lead")),
(AND(G6454="Non-lead - Plastic",J6454="Unknown - Unlikely Lead")),
(AND(G6454="Non-lead - Plastic",J6454="Unknown - Material Unknown")),
(AND(G6454="Non-lead",J6454="Unknown - Likely Lead")),
(AND(G6454="Non-lead",J6454="Unknown - Unlikely Lead")),
(AND(G6454="Non-lead",J6454="Unknown - Material Unknown")),
(AND(G6454="Non-lead - Other",J6454="Unknown - Likely Lead")),
(AND(G6454="Non-Lead - Other",J6454="Unknown - Unlikely Lead")),
(AND(G6454="Non-Lead - Other",J6454="Unknown - Material Unknown")))),"Unknown",
IF((OR((AND(G6454="Galvanized",J6454="Unknown - Likely Lead")),
(AND(G6454="Galvanized",J6454="Unknown - Unlikely Lead")),
(AND(G6454="Galvanized",J6454="Unknown - Material Unknown")))),"Unknown",
IF((OR((AND(G6454="Galvanized",J6454="")))),"Galvanized Requiring Replacement",
IF((OR((AND(G6454="Non-lead - Copper",J6454="")),
(AND(G6454="Non-lead - Plastic",J6454="")),
(AND(G6454="Non-lead",J6454="")),
(AND(G6454="Non-lead - Other",J6454="")))),"Non-lead",
IF((OR((AND(G6454="Unknown - Likely Lead",J6454="")),
(AND(G6454="Unknown - Unlikely Lead",J6454="")),
(AND(G6454="Unknown - Material Unknown",J6454="")))),"Unknown",
""))))))))))))))))</f>
        <v>Non-Lead</v>
      </c>
      <c r="N6454" s="44" t="s">
        <v>39</v>
      </c>
    </row>
    <row r="6455" spans="1:14" x14ac:dyDescent="0.25">
      <c r="A6455" s="34" t="s">
        <v>15026</v>
      </c>
      <c r="B6455" s="35" t="s">
        <v>878</v>
      </c>
      <c r="C6455" s="36" t="s">
        <v>15018</v>
      </c>
      <c r="D6455" s="36" t="s">
        <v>32</v>
      </c>
      <c r="E6455" s="36">
        <v>76049</v>
      </c>
      <c r="F6455" s="37" t="s">
        <v>15027</v>
      </c>
      <c r="G6455" s="38" t="s">
        <v>35</v>
      </c>
      <c r="H6455" s="39" t="s">
        <v>39</v>
      </c>
      <c r="I6455" s="40" t="s">
        <v>63</v>
      </c>
      <c r="J6455" s="42" t="s">
        <v>47</v>
      </c>
      <c r="K6455" s="39" t="s">
        <v>63</v>
      </c>
      <c r="L6455" s="35"/>
      <c r="M6455" s="43" t="str">
        <f>IF((OR(G6455="Lead")),"Lead",
IF((OR(J6455="Lead")),"Lead",
IF((OR(G6455="Lead-lined galvanized")),"Lead",
IF((OR(J6455="Lead-lined galvanized")),"Lead",
IF((OR((AND(G6455="Unknown - Likely Lead",J6455="Galvanized")),
(AND(G6455="Unknown - Unlikely Lead",J6455="Galvanized")),
(AND(G6455="Unknown - Material Unknown",J6455="Galvanized")))),"Galvanized Requiring Replacement",
IF((OR((AND(G6455="Non-lead - Copper",H6455="Yes",J6455="Galvanized")),
(AND(G6455="Non-lead - Copper",H6455="Don't know",J6455="Galvanized")),
(AND(G6455="Non-lead - Copper",H6455="",J6455="Galvanized")),
(AND(G6455="Non-lead - Plastic",H6455="Yes",J6455="Galvanized")),
(AND(G6455="Non-lead - Plastic",H6455="Don't know",J6455="Galvanized")),
(AND(G6455="Non-lead - Plastic",H6455="",J6455="Galvanized")),
(AND(G6455="Non-lead",H6455="Yes",J6455="Galvanized")),
(AND(G6455="Non-lead",H6455="Don't know",J6455="Galvanized")),
(AND(G6455="Non-lead",H6455="",J6455="Galvanized")),
(AND(G6455="Non-lead - Other",H6455="Yes",J6455="Galvanized")),
(AND(G6455="Non-Lead - Other",H6455="Don't know",J6455="Galvanized")),
(AND(G6455="Galvanized",H6455="Yes",J6455="Galvanized")),
(AND(G6455="Galvanized",H6455="Don't know",J6455="Galvanized")),
(AND(G6455="Galvanized",H6455="",J6455="Galvanized")),
(AND(G6455="Non-Lead - Other",H6455="",J6455="Galvanized")))),"Galvanized Requiring Replacement",
IF((OR((AND(G6455="Non-lead - Copper",J6455="Non-lead - Copper")),
(AND(G6455="Non-lead - Copper",J6455="Non-lead - Plastic")),
(AND(G6455="Non-lead - Copper",J6455="Non-lead - Other")),
(AND(G6455="Non-lead - Copper",J6455="Non-lead")),
(AND(G6455="Non-lead - Plastic",J6455="Non-lead - Copper")),
(AND(G6455="Non-lead - Plastic",J6455="Non-lead - Plastic")),
(AND(G6455="Non-lead - Plastic",J6455="Non-lead - Other")),
(AND(G6455="Non-lead - Plastic",J6455="Non-lead")),
(AND(G6455="Non-lead",J6455="Non-lead - Copper")),
(AND(G6455="Non-lead",J6455="Non-lead - Plastic")),
(AND(G6455="Non-lead",J6455="Non-lead - Other")),
(AND(G6455="Non-lead",J6455="Non-lead")),
(AND(G6455="Non-lead - Other",J6455="Non-lead - Copper")),
(AND(G6455="Non-Lead - Other",J6455="Non-lead - Plastic")),
(AND(G6455="Non-Lead - Other",J6455="Non-lead")),
(AND(G6455="Non-Lead - Other",J6455="Non-lead - Other")))),"Non-Lead",
IF((OR((AND(G6455="Galvanized",J6455="Non-lead")),
(AND(G6455="Galvanized",J6455="Non-lead - Copper")),
(AND(G6455="Galvanized",J6455="Non-lead - Plastic")),
(AND(G6455="Galvanized",J6455="Non-lead")),
(AND(G6455="Galvanized",J6455="Non-lead - Other")))),"Non-Lead",
IF((OR((AND(G6455="Non-lead - Copper",H6455="No",J6455="Galvanized")),
(AND(G6455="Non-lead - Plastic",H6455="No",J6455="Galvanized")),
(AND(G6455="Non-lead",H6455="No",J6455="Galvanized")),
(AND(G6455="Galvanized",H6455="No",J6455="Galvanized")),
(AND(G6455="Non-lead - Other",H6455="No",J6455="Galvanized")))),"Non-lead",
IF((OR((AND(G6455="Unknown - Likely Lead",J6455="Unknown - Likely Lead")),
(AND(G6455="Unknown - Likely Lead",J6455="Unknown - Unlikely Lead")),
(AND(G6455="Unknown - Likely Lead",J6455="Unknown - Material Unknown")),
(AND(G6455="Unknown - Unlikely Lead",J6455="Unknown - Likely Lead")),
(AND(G6455="Unknown - Unlikely Lead",J6455="Unknown - Unlikely Lead")),
(AND(G6455="Unknown - Unlikely Lead",J6455="Unknown - Material Unknown")),
(AND(G6455="Unknown - Material Unknown",J6455="Unknown - Likely Lead")),
(AND(G6455="Unknown - Material Unknown",J6455="Unknown - Unlikely Lead")),
(AND(G6455="Unknown - Material Unknown",J6455="Unknown - Material Unknown")))),"Unknown",
IF((OR((AND(G6455="Unknown - Likely Lead",J6455="Non-lead - Copper")),
(AND(G6455="Unknown - Likely Lead",J6455="Non-lead - Plastic")),
(AND(G6455="Unknown - Likely Lead",J6455="Non-lead")),
(AND(G6455="Unknown - Likely Lead",J6455="Non-lead - Other")),
(AND(G6455="Unknown - Unlikely Lead",J6455="Non-lead - Copper")),
(AND(G6455="Unknown - Unlikely Lead",J6455="Non-lead - Plastic")),
(AND(G6455="Unknown - Unlikely Lead",J6455="Non-lead")),
(AND(G6455="Unknown - Unlikely Lead",J6455="Non-lead - Other")),
(AND(G6455="Unknown - Material Unknown",J6455="Non-lead - Copper")),
(AND(G6455="Unknown - Material Unknown",J6455="Non-lead - Plastic")),
(AND(G6455="Unknown - Material Unknown",J6455="Non-lead")),
(AND(G6455="Unknown - Material Unknown",J6455="Non-lead - Other")))),"Unknown",
IF((OR((AND(G6455="Non-lead - Copper",J6455="Unknown - Likely Lead")),
(AND(G6455="Non-lead - Copper",J6455="Unknown - Unlikely Lead")),
(AND(G6455="Non-lead - Copper",J6455="Unknown - Material Unknown")),
(AND(G6455="Non-lead - Plastic",J6455="Unknown - Likely Lead")),
(AND(G6455="Non-lead - Plastic",J6455="Unknown - Unlikely Lead")),
(AND(G6455="Non-lead - Plastic",J6455="Unknown - Material Unknown")),
(AND(G6455="Non-lead",J6455="Unknown - Likely Lead")),
(AND(G6455="Non-lead",J6455="Unknown - Unlikely Lead")),
(AND(G6455="Non-lead",J6455="Unknown - Material Unknown")),
(AND(G6455="Non-lead - Other",J6455="Unknown - Likely Lead")),
(AND(G6455="Non-Lead - Other",J6455="Unknown - Unlikely Lead")),
(AND(G6455="Non-Lead - Other",J6455="Unknown - Material Unknown")))),"Unknown",
IF((OR((AND(G6455="Galvanized",J6455="Unknown - Likely Lead")),
(AND(G6455="Galvanized",J6455="Unknown - Unlikely Lead")),
(AND(G6455="Galvanized",J6455="Unknown - Material Unknown")))),"Unknown",
IF((OR((AND(G6455="Galvanized",J6455="")))),"Galvanized Requiring Replacement",
IF((OR((AND(G6455="Non-lead - Copper",J6455="")),
(AND(G6455="Non-lead - Plastic",J6455="")),
(AND(G6455="Non-lead",J6455="")),
(AND(G6455="Non-lead - Other",J6455="")))),"Non-lead",
IF((OR((AND(G6455="Unknown - Likely Lead",J6455="")),
(AND(G6455="Unknown - Unlikely Lead",J6455="")),
(AND(G6455="Unknown - Material Unknown",J6455="")))),"Unknown",
""))))))))))))))))</f>
        <v>Non-Lead</v>
      </c>
      <c r="N6455" s="44" t="s">
        <v>39</v>
      </c>
    </row>
    <row r="6456" spans="1:14" x14ac:dyDescent="0.25">
      <c r="A6456" s="34" t="s">
        <v>15028</v>
      </c>
      <c r="B6456" s="35" t="s">
        <v>872</v>
      </c>
      <c r="C6456" s="36" t="s">
        <v>15018</v>
      </c>
      <c r="D6456" s="36" t="s">
        <v>32</v>
      </c>
      <c r="E6456" s="36">
        <v>76049</v>
      </c>
      <c r="F6456" s="37" t="s">
        <v>15029</v>
      </c>
      <c r="G6456" s="38" t="s">
        <v>35</v>
      </c>
      <c r="H6456" s="39" t="s">
        <v>39</v>
      </c>
      <c r="I6456" s="40" t="s">
        <v>63</v>
      </c>
      <c r="J6456" s="42" t="s">
        <v>47</v>
      </c>
      <c r="K6456" s="39" t="s">
        <v>63</v>
      </c>
      <c r="L6456" s="35"/>
      <c r="M6456" s="43" t="str">
        <f>IF((OR(G6456="Lead")),"Lead",
IF((OR(J6456="Lead")),"Lead",
IF((OR(G6456="Lead-lined galvanized")),"Lead",
IF((OR(J6456="Lead-lined galvanized")),"Lead",
IF((OR((AND(G6456="Unknown - Likely Lead",J6456="Galvanized")),
(AND(G6456="Unknown - Unlikely Lead",J6456="Galvanized")),
(AND(G6456="Unknown - Material Unknown",J6456="Galvanized")))),"Galvanized Requiring Replacement",
IF((OR((AND(G6456="Non-lead - Copper",H6456="Yes",J6456="Galvanized")),
(AND(G6456="Non-lead - Copper",H6456="Don't know",J6456="Galvanized")),
(AND(G6456="Non-lead - Copper",H6456="",J6456="Galvanized")),
(AND(G6456="Non-lead - Plastic",H6456="Yes",J6456="Galvanized")),
(AND(G6456="Non-lead - Plastic",H6456="Don't know",J6456="Galvanized")),
(AND(G6456="Non-lead - Plastic",H6456="",J6456="Galvanized")),
(AND(G6456="Non-lead",H6456="Yes",J6456="Galvanized")),
(AND(G6456="Non-lead",H6456="Don't know",J6456="Galvanized")),
(AND(G6456="Non-lead",H6456="",J6456="Galvanized")),
(AND(G6456="Non-lead - Other",H6456="Yes",J6456="Galvanized")),
(AND(G6456="Non-Lead - Other",H6456="Don't know",J6456="Galvanized")),
(AND(G6456="Galvanized",H6456="Yes",J6456="Galvanized")),
(AND(G6456="Galvanized",H6456="Don't know",J6456="Galvanized")),
(AND(G6456="Galvanized",H6456="",J6456="Galvanized")),
(AND(G6456="Non-Lead - Other",H6456="",J6456="Galvanized")))),"Galvanized Requiring Replacement",
IF((OR((AND(G6456="Non-lead - Copper",J6456="Non-lead - Copper")),
(AND(G6456="Non-lead - Copper",J6456="Non-lead - Plastic")),
(AND(G6456="Non-lead - Copper",J6456="Non-lead - Other")),
(AND(G6456="Non-lead - Copper",J6456="Non-lead")),
(AND(G6456="Non-lead - Plastic",J6456="Non-lead - Copper")),
(AND(G6456="Non-lead - Plastic",J6456="Non-lead - Plastic")),
(AND(G6456="Non-lead - Plastic",J6456="Non-lead - Other")),
(AND(G6456="Non-lead - Plastic",J6456="Non-lead")),
(AND(G6456="Non-lead",J6456="Non-lead - Copper")),
(AND(G6456="Non-lead",J6456="Non-lead - Plastic")),
(AND(G6456="Non-lead",J6456="Non-lead - Other")),
(AND(G6456="Non-lead",J6456="Non-lead")),
(AND(G6456="Non-lead - Other",J6456="Non-lead - Copper")),
(AND(G6456="Non-Lead - Other",J6456="Non-lead - Plastic")),
(AND(G6456="Non-Lead - Other",J6456="Non-lead")),
(AND(G6456="Non-Lead - Other",J6456="Non-lead - Other")))),"Non-Lead",
IF((OR((AND(G6456="Galvanized",J6456="Non-lead")),
(AND(G6456="Galvanized",J6456="Non-lead - Copper")),
(AND(G6456="Galvanized",J6456="Non-lead - Plastic")),
(AND(G6456="Galvanized",J6456="Non-lead")),
(AND(G6456="Galvanized",J6456="Non-lead - Other")))),"Non-Lead",
IF((OR((AND(G6456="Non-lead - Copper",H6456="No",J6456="Galvanized")),
(AND(G6456="Non-lead - Plastic",H6456="No",J6456="Galvanized")),
(AND(G6456="Non-lead",H6456="No",J6456="Galvanized")),
(AND(G6456="Galvanized",H6456="No",J6456="Galvanized")),
(AND(G6456="Non-lead - Other",H6456="No",J6456="Galvanized")))),"Non-lead",
IF((OR((AND(G6456="Unknown - Likely Lead",J6456="Unknown - Likely Lead")),
(AND(G6456="Unknown - Likely Lead",J6456="Unknown - Unlikely Lead")),
(AND(G6456="Unknown - Likely Lead",J6456="Unknown - Material Unknown")),
(AND(G6456="Unknown - Unlikely Lead",J6456="Unknown - Likely Lead")),
(AND(G6456="Unknown - Unlikely Lead",J6456="Unknown - Unlikely Lead")),
(AND(G6456="Unknown - Unlikely Lead",J6456="Unknown - Material Unknown")),
(AND(G6456="Unknown - Material Unknown",J6456="Unknown - Likely Lead")),
(AND(G6456="Unknown - Material Unknown",J6456="Unknown - Unlikely Lead")),
(AND(G6456="Unknown - Material Unknown",J6456="Unknown - Material Unknown")))),"Unknown",
IF((OR((AND(G6456="Unknown - Likely Lead",J6456="Non-lead - Copper")),
(AND(G6456="Unknown - Likely Lead",J6456="Non-lead - Plastic")),
(AND(G6456="Unknown - Likely Lead",J6456="Non-lead")),
(AND(G6456="Unknown - Likely Lead",J6456="Non-lead - Other")),
(AND(G6456="Unknown - Unlikely Lead",J6456="Non-lead - Copper")),
(AND(G6456="Unknown - Unlikely Lead",J6456="Non-lead - Plastic")),
(AND(G6456="Unknown - Unlikely Lead",J6456="Non-lead")),
(AND(G6456="Unknown - Unlikely Lead",J6456="Non-lead - Other")),
(AND(G6456="Unknown - Material Unknown",J6456="Non-lead - Copper")),
(AND(G6456="Unknown - Material Unknown",J6456="Non-lead - Plastic")),
(AND(G6456="Unknown - Material Unknown",J6456="Non-lead")),
(AND(G6456="Unknown - Material Unknown",J6456="Non-lead - Other")))),"Unknown",
IF((OR((AND(G6456="Non-lead - Copper",J6456="Unknown - Likely Lead")),
(AND(G6456="Non-lead - Copper",J6456="Unknown - Unlikely Lead")),
(AND(G6456="Non-lead - Copper",J6456="Unknown - Material Unknown")),
(AND(G6456="Non-lead - Plastic",J6456="Unknown - Likely Lead")),
(AND(G6456="Non-lead - Plastic",J6456="Unknown - Unlikely Lead")),
(AND(G6456="Non-lead - Plastic",J6456="Unknown - Material Unknown")),
(AND(G6456="Non-lead",J6456="Unknown - Likely Lead")),
(AND(G6456="Non-lead",J6456="Unknown - Unlikely Lead")),
(AND(G6456="Non-lead",J6456="Unknown - Material Unknown")),
(AND(G6456="Non-lead - Other",J6456="Unknown - Likely Lead")),
(AND(G6456="Non-Lead - Other",J6456="Unknown - Unlikely Lead")),
(AND(G6456="Non-Lead - Other",J6456="Unknown - Material Unknown")))),"Unknown",
IF((OR((AND(G6456="Galvanized",J6456="Unknown - Likely Lead")),
(AND(G6456="Galvanized",J6456="Unknown - Unlikely Lead")),
(AND(G6456="Galvanized",J6456="Unknown - Material Unknown")))),"Unknown",
IF((OR((AND(G6456="Galvanized",J6456="")))),"Galvanized Requiring Replacement",
IF((OR((AND(G6456="Non-lead - Copper",J6456="")),
(AND(G6456="Non-lead - Plastic",J6456="")),
(AND(G6456="Non-lead",J6456="")),
(AND(G6456="Non-lead - Other",J6456="")))),"Non-lead",
IF((OR((AND(G6456="Unknown - Likely Lead",J6456="")),
(AND(G6456="Unknown - Unlikely Lead",J6456="")),
(AND(G6456="Unknown - Material Unknown",J6456="")))),"Unknown",
""))))))))))))))))</f>
        <v>Non-Lead</v>
      </c>
      <c r="N6456" s="44" t="s">
        <v>39</v>
      </c>
    </row>
    <row r="6457" spans="1:14" x14ac:dyDescent="0.25">
      <c r="A6457" s="34" t="s">
        <v>15030</v>
      </c>
      <c r="B6457" s="35" t="s">
        <v>375</v>
      </c>
      <c r="C6457" s="36" t="s">
        <v>15018</v>
      </c>
      <c r="D6457" s="36" t="s">
        <v>32</v>
      </c>
      <c r="E6457" s="36">
        <v>76049</v>
      </c>
      <c r="F6457" s="37" t="s">
        <v>15031</v>
      </c>
      <c r="G6457" s="38" t="s">
        <v>35</v>
      </c>
      <c r="H6457" s="39" t="s">
        <v>39</v>
      </c>
      <c r="I6457" s="40" t="s">
        <v>63</v>
      </c>
      <c r="J6457" s="42" t="s">
        <v>47</v>
      </c>
      <c r="K6457" s="39" t="s">
        <v>63</v>
      </c>
      <c r="L6457" s="35"/>
      <c r="M6457" s="43" t="str">
        <f>IF((OR(G6457="Lead")),"Lead",
IF((OR(J6457="Lead")),"Lead",
IF((OR(G6457="Lead-lined galvanized")),"Lead",
IF((OR(J6457="Lead-lined galvanized")),"Lead",
IF((OR((AND(G6457="Unknown - Likely Lead",J6457="Galvanized")),
(AND(G6457="Unknown - Unlikely Lead",J6457="Galvanized")),
(AND(G6457="Unknown - Material Unknown",J6457="Galvanized")))),"Galvanized Requiring Replacement",
IF((OR((AND(G6457="Non-lead - Copper",H6457="Yes",J6457="Galvanized")),
(AND(G6457="Non-lead - Copper",H6457="Don't know",J6457="Galvanized")),
(AND(G6457="Non-lead - Copper",H6457="",J6457="Galvanized")),
(AND(G6457="Non-lead - Plastic",H6457="Yes",J6457="Galvanized")),
(AND(G6457="Non-lead - Plastic",H6457="Don't know",J6457="Galvanized")),
(AND(G6457="Non-lead - Plastic",H6457="",J6457="Galvanized")),
(AND(G6457="Non-lead",H6457="Yes",J6457="Galvanized")),
(AND(G6457="Non-lead",H6457="Don't know",J6457="Galvanized")),
(AND(G6457="Non-lead",H6457="",J6457="Galvanized")),
(AND(G6457="Non-lead - Other",H6457="Yes",J6457="Galvanized")),
(AND(G6457="Non-Lead - Other",H6457="Don't know",J6457="Galvanized")),
(AND(G6457="Galvanized",H6457="Yes",J6457="Galvanized")),
(AND(G6457="Galvanized",H6457="Don't know",J6457="Galvanized")),
(AND(G6457="Galvanized",H6457="",J6457="Galvanized")),
(AND(G6457="Non-Lead - Other",H6457="",J6457="Galvanized")))),"Galvanized Requiring Replacement",
IF((OR((AND(G6457="Non-lead - Copper",J6457="Non-lead - Copper")),
(AND(G6457="Non-lead - Copper",J6457="Non-lead - Plastic")),
(AND(G6457="Non-lead - Copper",J6457="Non-lead - Other")),
(AND(G6457="Non-lead - Copper",J6457="Non-lead")),
(AND(G6457="Non-lead - Plastic",J6457="Non-lead - Copper")),
(AND(G6457="Non-lead - Plastic",J6457="Non-lead - Plastic")),
(AND(G6457="Non-lead - Plastic",J6457="Non-lead - Other")),
(AND(G6457="Non-lead - Plastic",J6457="Non-lead")),
(AND(G6457="Non-lead",J6457="Non-lead - Copper")),
(AND(G6457="Non-lead",J6457="Non-lead - Plastic")),
(AND(G6457="Non-lead",J6457="Non-lead - Other")),
(AND(G6457="Non-lead",J6457="Non-lead")),
(AND(G6457="Non-lead - Other",J6457="Non-lead - Copper")),
(AND(G6457="Non-Lead - Other",J6457="Non-lead - Plastic")),
(AND(G6457="Non-Lead - Other",J6457="Non-lead")),
(AND(G6457="Non-Lead - Other",J6457="Non-lead - Other")))),"Non-Lead",
IF((OR((AND(G6457="Galvanized",J6457="Non-lead")),
(AND(G6457="Galvanized",J6457="Non-lead - Copper")),
(AND(G6457="Galvanized",J6457="Non-lead - Plastic")),
(AND(G6457="Galvanized",J6457="Non-lead")),
(AND(G6457="Galvanized",J6457="Non-lead - Other")))),"Non-Lead",
IF((OR((AND(G6457="Non-lead - Copper",H6457="No",J6457="Galvanized")),
(AND(G6457="Non-lead - Plastic",H6457="No",J6457="Galvanized")),
(AND(G6457="Non-lead",H6457="No",J6457="Galvanized")),
(AND(G6457="Galvanized",H6457="No",J6457="Galvanized")),
(AND(G6457="Non-lead - Other",H6457="No",J6457="Galvanized")))),"Non-lead",
IF((OR((AND(G6457="Unknown - Likely Lead",J6457="Unknown - Likely Lead")),
(AND(G6457="Unknown - Likely Lead",J6457="Unknown - Unlikely Lead")),
(AND(G6457="Unknown - Likely Lead",J6457="Unknown - Material Unknown")),
(AND(G6457="Unknown - Unlikely Lead",J6457="Unknown - Likely Lead")),
(AND(G6457="Unknown - Unlikely Lead",J6457="Unknown - Unlikely Lead")),
(AND(G6457="Unknown - Unlikely Lead",J6457="Unknown - Material Unknown")),
(AND(G6457="Unknown - Material Unknown",J6457="Unknown - Likely Lead")),
(AND(G6457="Unknown - Material Unknown",J6457="Unknown - Unlikely Lead")),
(AND(G6457="Unknown - Material Unknown",J6457="Unknown - Material Unknown")))),"Unknown",
IF((OR((AND(G6457="Unknown - Likely Lead",J6457="Non-lead - Copper")),
(AND(G6457="Unknown - Likely Lead",J6457="Non-lead - Plastic")),
(AND(G6457="Unknown - Likely Lead",J6457="Non-lead")),
(AND(G6457="Unknown - Likely Lead",J6457="Non-lead - Other")),
(AND(G6457="Unknown - Unlikely Lead",J6457="Non-lead - Copper")),
(AND(G6457="Unknown - Unlikely Lead",J6457="Non-lead - Plastic")),
(AND(G6457="Unknown - Unlikely Lead",J6457="Non-lead")),
(AND(G6457="Unknown - Unlikely Lead",J6457="Non-lead - Other")),
(AND(G6457="Unknown - Material Unknown",J6457="Non-lead - Copper")),
(AND(G6457="Unknown - Material Unknown",J6457="Non-lead - Plastic")),
(AND(G6457="Unknown - Material Unknown",J6457="Non-lead")),
(AND(G6457="Unknown - Material Unknown",J6457="Non-lead - Other")))),"Unknown",
IF((OR((AND(G6457="Non-lead - Copper",J6457="Unknown - Likely Lead")),
(AND(G6457="Non-lead - Copper",J6457="Unknown - Unlikely Lead")),
(AND(G6457="Non-lead - Copper",J6457="Unknown - Material Unknown")),
(AND(G6457="Non-lead - Plastic",J6457="Unknown - Likely Lead")),
(AND(G6457="Non-lead - Plastic",J6457="Unknown - Unlikely Lead")),
(AND(G6457="Non-lead - Plastic",J6457="Unknown - Material Unknown")),
(AND(G6457="Non-lead",J6457="Unknown - Likely Lead")),
(AND(G6457="Non-lead",J6457="Unknown - Unlikely Lead")),
(AND(G6457="Non-lead",J6457="Unknown - Material Unknown")),
(AND(G6457="Non-lead - Other",J6457="Unknown - Likely Lead")),
(AND(G6457="Non-Lead - Other",J6457="Unknown - Unlikely Lead")),
(AND(G6457="Non-Lead - Other",J6457="Unknown - Material Unknown")))),"Unknown",
IF((OR((AND(G6457="Galvanized",J6457="Unknown - Likely Lead")),
(AND(G6457="Galvanized",J6457="Unknown - Unlikely Lead")),
(AND(G6457="Galvanized",J6457="Unknown - Material Unknown")))),"Unknown",
IF((OR((AND(G6457="Galvanized",J6457="")))),"Galvanized Requiring Replacement",
IF((OR((AND(G6457="Non-lead - Copper",J6457="")),
(AND(G6457="Non-lead - Plastic",J6457="")),
(AND(G6457="Non-lead",J6457="")),
(AND(G6457="Non-lead - Other",J6457="")))),"Non-lead",
IF((OR((AND(G6457="Unknown - Likely Lead",J6457="")),
(AND(G6457="Unknown - Unlikely Lead",J6457="")),
(AND(G6457="Unknown - Material Unknown",J6457="")))),"Unknown",
""))))))))))))))))</f>
        <v>Non-Lead</v>
      </c>
      <c r="N6457" s="44" t="s">
        <v>39</v>
      </c>
    </row>
    <row r="6458" spans="1:14" x14ac:dyDescent="0.25">
      <c r="A6458" s="34" t="s">
        <v>15032</v>
      </c>
      <c r="B6458" s="35" t="s">
        <v>2302</v>
      </c>
      <c r="C6458" s="36" t="s">
        <v>15018</v>
      </c>
      <c r="D6458" s="36" t="s">
        <v>32</v>
      </c>
      <c r="E6458" s="36">
        <v>76049</v>
      </c>
      <c r="F6458" s="37" t="s">
        <v>15033</v>
      </c>
      <c r="G6458" s="38" t="s">
        <v>35</v>
      </c>
      <c r="H6458" s="39" t="s">
        <v>39</v>
      </c>
      <c r="I6458" s="40" t="s">
        <v>63</v>
      </c>
      <c r="J6458" s="42" t="s">
        <v>47</v>
      </c>
      <c r="K6458" s="39" t="s">
        <v>63</v>
      </c>
      <c r="L6458" s="35"/>
      <c r="M6458" s="43" t="str">
        <f>IF((OR(G6458="Lead")),"Lead",
IF((OR(J6458="Lead")),"Lead",
IF((OR(G6458="Lead-lined galvanized")),"Lead",
IF((OR(J6458="Lead-lined galvanized")),"Lead",
IF((OR((AND(G6458="Unknown - Likely Lead",J6458="Galvanized")),
(AND(G6458="Unknown - Unlikely Lead",J6458="Galvanized")),
(AND(G6458="Unknown - Material Unknown",J6458="Galvanized")))),"Galvanized Requiring Replacement",
IF((OR((AND(G6458="Non-lead - Copper",H6458="Yes",J6458="Galvanized")),
(AND(G6458="Non-lead - Copper",H6458="Don't know",J6458="Galvanized")),
(AND(G6458="Non-lead - Copper",H6458="",J6458="Galvanized")),
(AND(G6458="Non-lead - Plastic",H6458="Yes",J6458="Galvanized")),
(AND(G6458="Non-lead - Plastic",H6458="Don't know",J6458="Galvanized")),
(AND(G6458="Non-lead - Plastic",H6458="",J6458="Galvanized")),
(AND(G6458="Non-lead",H6458="Yes",J6458="Galvanized")),
(AND(G6458="Non-lead",H6458="Don't know",J6458="Galvanized")),
(AND(G6458="Non-lead",H6458="",J6458="Galvanized")),
(AND(G6458="Non-lead - Other",H6458="Yes",J6458="Galvanized")),
(AND(G6458="Non-Lead - Other",H6458="Don't know",J6458="Galvanized")),
(AND(G6458="Galvanized",H6458="Yes",J6458="Galvanized")),
(AND(G6458="Galvanized",H6458="Don't know",J6458="Galvanized")),
(AND(G6458="Galvanized",H6458="",J6458="Galvanized")),
(AND(G6458="Non-Lead - Other",H6458="",J6458="Galvanized")))),"Galvanized Requiring Replacement",
IF((OR((AND(G6458="Non-lead - Copper",J6458="Non-lead - Copper")),
(AND(G6458="Non-lead - Copper",J6458="Non-lead - Plastic")),
(AND(G6458="Non-lead - Copper",J6458="Non-lead - Other")),
(AND(G6458="Non-lead - Copper",J6458="Non-lead")),
(AND(G6458="Non-lead - Plastic",J6458="Non-lead - Copper")),
(AND(G6458="Non-lead - Plastic",J6458="Non-lead - Plastic")),
(AND(G6458="Non-lead - Plastic",J6458="Non-lead - Other")),
(AND(G6458="Non-lead - Plastic",J6458="Non-lead")),
(AND(G6458="Non-lead",J6458="Non-lead - Copper")),
(AND(G6458="Non-lead",J6458="Non-lead - Plastic")),
(AND(G6458="Non-lead",J6458="Non-lead - Other")),
(AND(G6458="Non-lead",J6458="Non-lead")),
(AND(G6458="Non-lead - Other",J6458="Non-lead - Copper")),
(AND(G6458="Non-Lead - Other",J6458="Non-lead - Plastic")),
(AND(G6458="Non-Lead - Other",J6458="Non-lead")),
(AND(G6458="Non-Lead - Other",J6458="Non-lead - Other")))),"Non-Lead",
IF((OR((AND(G6458="Galvanized",J6458="Non-lead")),
(AND(G6458="Galvanized",J6458="Non-lead - Copper")),
(AND(G6458="Galvanized",J6458="Non-lead - Plastic")),
(AND(G6458="Galvanized",J6458="Non-lead")),
(AND(G6458="Galvanized",J6458="Non-lead - Other")))),"Non-Lead",
IF((OR((AND(G6458="Non-lead - Copper",H6458="No",J6458="Galvanized")),
(AND(G6458="Non-lead - Plastic",H6458="No",J6458="Galvanized")),
(AND(G6458="Non-lead",H6458="No",J6458="Galvanized")),
(AND(G6458="Galvanized",H6458="No",J6458="Galvanized")),
(AND(G6458="Non-lead - Other",H6458="No",J6458="Galvanized")))),"Non-lead",
IF((OR((AND(G6458="Unknown - Likely Lead",J6458="Unknown - Likely Lead")),
(AND(G6458="Unknown - Likely Lead",J6458="Unknown - Unlikely Lead")),
(AND(G6458="Unknown - Likely Lead",J6458="Unknown - Material Unknown")),
(AND(G6458="Unknown - Unlikely Lead",J6458="Unknown - Likely Lead")),
(AND(G6458="Unknown - Unlikely Lead",J6458="Unknown - Unlikely Lead")),
(AND(G6458="Unknown - Unlikely Lead",J6458="Unknown - Material Unknown")),
(AND(G6458="Unknown - Material Unknown",J6458="Unknown - Likely Lead")),
(AND(G6458="Unknown - Material Unknown",J6458="Unknown - Unlikely Lead")),
(AND(G6458="Unknown - Material Unknown",J6458="Unknown - Material Unknown")))),"Unknown",
IF((OR((AND(G6458="Unknown - Likely Lead",J6458="Non-lead - Copper")),
(AND(G6458="Unknown - Likely Lead",J6458="Non-lead - Plastic")),
(AND(G6458="Unknown - Likely Lead",J6458="Non-lead")),
(AND(G6458="Unknown - Likely Lead",J6458="Non-lead - Other")),
(AND(G6458="Unknown - Unlikely Lead",J6458="Non-lead - Copper")),
(AND(G6458="Unknown - Unlikely Lead",J6458="Non-lead - Plastic")),
(AND(G6458="Unknown - Unlikely Lead",J6458="Non-lead")),
(AND(G6458="Unknown - Unlikely Lead",J6458="Non-lead - Other")),
(AND(G6458="Unknown - Material Unknown",J6458="Non-lead - Copper")),
(AND(G6458="Unknown - Material Unknown",J6458="Non-lead - Plastic")),
(AND(G6458="Unknown - Material Unknown",J6458="Non-lead")),
(AND(G6458="Unknown - Material Unknown",J6458="Non-lead - Other")))),"Unknown",
IF((OR((AND(G6458="Non-lead - Copper",J6458="Unknown - Likely Lead")),
(AND(G6458="Non-lead - Copper",J6458="Unknown - Unlikely Lead")),
(AND(G6458="Non-lead - Copper",J6458="Unknown - Material Unknown")),
(AND(G6458="Non-lead - Plastic",J6458="Unknown - Likely Lead")),
(AND(G6458="Non-lead - Plastic",J6458="Unknown - Unlikely Lead")),
(AND(G6458="Non-lead - Plastic",J6458="Unknown - Material Unknown")),
(AND(G6458="Non-lead",J6458="Unknown - Likely Lead")),
(AND(G6458="Non-lead",J6458="Unknown - Unlikely Lead")),
(AND(G6458="Non-lead",J6458="Unknown - Material Unknown")),
(AND(G6458="Non-lead - Other",J6458="Unknown - Likely Lead")),
(AND(G6458="Non-Lead - Other",J6458="Unknown - Unlikely Lead")),
(AND(G6458="Non-Lead - Other",J6458="Unknown - Material Unknown")))),"Unknown",
IF((OR((AND(G6458="Galvanized",J6458="Unknown - Likely Lead")),
(AND(G6458="Galvanized",J6458="Unknown - Unlikely Lead")),
(AND(G6458="Galvanized",J6458="Unknown - Material Unknown")))),"Unknown",
IF((OR((AND(G6458="Galvanized",J6458="")))),"Galvanized Requiring Replacement",
IF((OR((AND(G6458="Non-lead - Copper",J6458="")),
(AND(G6458="Non-lead - Plastic",J6458="")),
(AND(G6458="Non-lead",J6458="")),
(AND(G6458="Non-lead - Other",J6458="")))),"Non-lead",
IF((OR((AND(G6458="Unknown - Likely Lead",J6458="")),
(AND(G6458="Unknown - Unlikely Lead",J6458="")),
(AND(G6458="Unknown - Material Unknown",J6458="")))),"Unknown",
""))))))))))))))))</f>
        <v>Non-Lead</v>
      </c>
      <c r="N6458" s="44" t="s">
        <v>39</v>
      </c>
    </row>
    <row r="6459" spans="1:14" x14ac:dyDescent="0.25">
      <c r="A6459" s="34" t="s">
        <v>15034</v>
      </c>
      <c r="B6459" s="35" t="s">
        <v>1776</v>
      </c>
      <c r="C6459" s="36" t="s">
        <v>15018</v>
      </c>
      <c r="D6459" s="36" t="s">
        <v>32</v>
      </c>
      <c r="E6459" s="36">
        <v>76049</v>
      </c>
      <c r="F6459" s="37" t="s">
        <v>15035</v>
      </c>
      <c r="G6459" s="38" t="s">
        <v>35</v>
      </c>
      <c r="H6459" s="39" t="s">
        <v>39</v>
      </c>
      <c r="I6459" s="40" t="s">
        <v>63</v>
      </c>
      <c r="J6459" s="42" t="s">
        <v>47</v>
      </c>
      <c r="K6459" s="39" t="s">
        <v>63</v>
      </c>
      <c r="L6459" s="35"/>
      <c r="M6459" s="43" t="str">
        <f>IF((OR(G6459="Lead")),"Lead",
IF((OR(J6459="Lead")),"Lead",
IF((OR(G6459="Lead-lined galvanized")),"Lead",
IF((OR(J6459="Lead-lined galvanized")),"Lead",
IF((OR((AND(G6459="Unknown - Likely Lead",J6459="Galvanized")),
(AND(G6459="Unknown - Unlikely Lead",J6459="Galvanized")),
(AND(G6459="Unknown - Material Unknown",J6459="Galvanized")))),"Galvanized Requiring Replacement",
IF((OR((AND(G6459="Non-lead - Copper",H6459="Yes",J6459="Galvanized")),
(AND(G6459="Non-lead - Copper",H6459="Don't know",J6459="Galvanized")),
(AND(G6459="Non-lead - Copper",H6459="",J6459="Galvanized")),
(AND(G6459="Non-lead - Plastic",H6459="Yes",J6459="Galvanized")),
(AND(G6459="Non-lead - Plastic",H6459="Don't know",J6459="Galvanized")),
(AND(G6459="Non-lead - Plastic",H6459="",J6459="Galvanized")),
(AND(G6459="Non-lead",H6459="Yes",J6459="Galvanized")),
(AND(G6459="Non-lead",H6459="Don't know",J6459="Galvanized")),
(AND(G6459="Non-lead",H6459="",J6459="Galvanized")),
(AND(G6459="Non-lead - Other",H6459="Yes",J6459="Galvanized")),
(AND(G6459="Non-Lead - Other",H6459="Don't know",J6459="Galvanized")),
(AND(G6459="Galvanized",H6459="Yes",J6459="Galvanized")),
(AND(G6459="Galvanized",H6459="Don't know",J6459="Galvanized")),
(AND(G6459="Galvanized",H6459="",J6459="Galvanized")),
(AND(G6459="Non-Lead - Other",H6459="",J6459="Galvanized")))),"Galvanized Requiring Replacement",
IF((OR((AND(G6459="Non-lead - Copper",J6459="Non-lead - Copper")),
(AND(G6459="Non-lead - Copper",J6459="Non-lead - Plastic")),
(AND(G6459="Non-lead - Copper",J6459="Non-lead - Other")),
(AND(G6459="Non-lead - Copper",J6459="Non-lead")),
(AND(G6459="Non-lead - Plastic",J6459="Non-lead - Copper")),
(AND(G6459="Non-lead - Plastic",J6459="Non-lead - Plastic")),
(AND(G6459="Non-lead - Plastic",J6459="Non-lead - Other")),
(AND(G6459="Non-lead - Plastic",J6459="Non-lead")),
(AND(G6459="Non-lead",J6459="Non-lead - Copper")),
(AND(G6459="Non-lead",J6459="Non-lead - Plastic")),
(AND(G6459="Non-lead",J6459="Non-lead - Other")),
(AND(G6459="Non-lead",J6459="Non-lead")),
(AND(G6459="Non-lead - Other",J6459="Non-lead - Copper")),
(AND(G6459="Non-Lead - Other",J6459="Non-lead - Plastic")),
(AND(G6459="Non-Lead - Other",J6459="Non-lead")),
(AND(G6459="Non-Lead - Other",J6459="Non-lead - Other")))),"Non-Lead",
IF((OR((AND(G6459="Galvanized",J6459="Non-lead")),
(AND(G6459="Galvanized",J6459="Non-lead - Copper")),
(AND(G6459="Galvanized",J6459="Non-lead - Plastic")),
(AND(G6459="Galvanized",J6459="Non-lead")),
(AND(G6459="Galvanized",J6459="Non-lead - Other")))),"Non-Lead",
IF((OR((AND(G6459="Non-lead - Copper",H6459="No",J6459="Galvanized")),
(AND(G6459="Non-lead - Plastic",H6459="No",J6459="Galvanized")),
(AND(G6459="Non-lead",H6459="No",J6459="Galvanized")),
(AND(G6459="Galvanized",H6459="No",J6459="Galvanized")),
(AND(G6459="Non-lead - Other",H6459="No",J6459="Galvanized")))),"Non-lead",
IF((OR((AND(G6459="Unknown - Likely Lead",J6459="Unknown - Likely Lead")),
(AND(G6459="Unknown - Likely Lead",J6459="Unknown - Unlikely Lead")),
(AND(G6459="Unknown - Likely Lead",J6459="Unknown - Material Unknown")),
(AND(G6459="Unknown - Unlikely Lead",J6459="Unknown - Likely Lead")),
(AND(G6459="Unknown - Unlikely Lead",J6459="Unknown - Unlikely Lead")),
(AND(G6459="Unknown - Unlikely Lead",J6459="Unknown - Material Unknown")),
(AND(G6459="Unknown - Material Unknown",J6459="Unknown - Likely Lead")),
(AND(G6459="Unknown - Material Unknown",J6459="Unknown - Unlikely Lead")),
(AND(G6459="Unknown - Material Unknown",J6459="Unknown - Material Unknown")))),"Unknown",
IF((OR((AND(G6459="Unknown - Likely Lead",J6459="Non-lead - Copper")),
(AND(G6459="Unknown - Likely Lead",J6459="Non-lead - Plastic")),
(AND(G6459="Unknown - Likely Lead",J6459="Non-lead")),
(AND(G6459="Unknown - Likely Lead",J6459="Non-lead - Other")),
(AND(G6459="Unknown - Unlikely Lead",J6459="Non-lead - Copper")),
(AND(G6459="Unknown - Unlikely Lead",J6459="Non-lead - Plastic")),
(AND(G6459="Unknown - Unlikely Lead",J6459="Non-lead")),
(AND(G6459="Unknown - Unlikely Lead",J6459="Non-lead - Other")),
(AND(G6459="Unknown - Material Unknown",J6459="Non-lead - Copper")),
(AND(G6459="Unknown - Material Unknown",J6459="Non-lead - Plastic")),
(AND(G6459="Unknown - Material Unknown",J6459="Non-lead")),
(AND(G6459="Unknown - Material Unknown",J6459="Non-lead - Other")))),"Unknown",
IF((OR((AND(G6459="Non-lead - Copper",J6459="Unknown - Likely Lead")),
(AND(G6459="Non-lead - Copper",J6459="Unknown - Unlikely Lead")),
(AND(G6459="Non-lead - Copper",J6459="Unknown - Material Unknown")),
(AND(G6459="Non-lead - Plastic",J6459="Unknown - Likely Lead")),
(AND(G6459="Non-lead - Plastic",J6459="Unknown - Unlikely Lead")),
(AND(G6459="Non-lead - Plastic",J6459="Unknown - Material Unknown")),
(AND(G6459="Non-lead",J6459="Unknown - Likely Lead")),
(AND(G6459="Non-lead",J6459="Unknown - Unlikely Lead")),
(AND(G6459="Non-lead",J6459="Unknown - Material Unknown")),
(AND(G6459="Non-lead - Other",J6459="Unknown - Likely Lead")),
(AND(G6459="Non-Lead - Other",J6459="Unknown - Unlikely Lead")),
(AND(G6459="Non-Lead - Other",J6459="Unknown - Material Unknown")))),"Unknown",
IF((OR((AND(G6459="Galvanized",J6459="Unknown - Likely Lead")),
(AND(G6459="Galvanized",J6459="Unknown - Unlikely Lead")),
(AND(G6459="Galvanized",J6459="Unknown - Material Unknown")))),"Unknown",
IF((OR((AND(G6459="Galvanized",J6459="")))),"Galvanized Requiring Replacement",
IF((OR((AND(G6459="Non-lead - Copper",J6459="")),
(AND(G6459="Non-lead - Plastic",J6459="")),
(AND(G6459="Non-lead",J6459="")),
(AND(G6459="Non-lead - Other",J6459="")))),"Non-lead",
IF((OR((AND(G6459="Unknown - Likely Lead",J6459="")),
(AND(G6459="Unknown - Unlikely Lead",J6459="")),
(AND(G6459="Unknown - Material Unknown",J6459="")))),"Unknown",
""))))))))))))))))</f>
        <v>Non-Lead</v>
      </c>
      <c r="N6459" s="44" t="s">
        <v>39</v>
      </c>
    </row>
    <row r="6460" spans="1:14" x14ac:dyDescent="0.25">
      <c r="A6460" s="34" t="s">
        <v>15036</v>
      </c>
      <c r="B6460" s="35" t="s">
        <v>279</v>
      </c>
      <c r="C6460" s="36" t="s">
        <v>15018</v>
      </c>
      <c r="D6460" s="36" t="s">
        <v>32</v>
      </c>
      <c r="E6460" s="36">
        <v>76049</v>
      </c>
      <c r="F6460" s="37" t="s">
        <v>15037</v>
      </c>
      <c r="G6460" s="38" t="s">
        <v>35</v>
      </c>
      <c r="H6460" s="39" t="s">
        <v>39</v>
      </c>
      <c r="I6460" s="40" t="s">
        <v>63</v>
      </c>
      <c r="J6460" s="42" t="s">
        <v>47</v>
      </c>
      <c r="K6460" s="39" t="s">
        <v>63</v>
      </c>
      <c r="L6460" s="35"/>
      <c r="M6460" s="43" t="str">
        <f>IF((OR(G6460="Lead")),"Lead",
IF((OR(J6460="Lead")),"Lead",
IF((OR(G6460="Lead-lined galvanized")),"Lead",
IF((OR(J6460="Lead-lined galvanized")),"Lead",
IF((OR((AND(G6460="Unknown - Likely Lead",J6460="Galvanized")),
(AND(G6460="Unknown - Unlikely Lead",J6460="Galvanized")),
(AND(G6460="Unknown - Material Unknown",J6460="Galvanized")))),"Galvanized Requiring Replacement",
IF((OR((AND(G6460="Non-lead - Copper",H6460="Yes",J6460="Galvanized")),
(AND(G6460="Non-lead - Copper",H6460="Don't know",J6460="Galvanized")),
(AND(G6460="Non-lead - Copper",H6460="",J6460="Galvanized")),
(AND(G6460="Non-lead - Plastic",H6460="Yes",J6460="Galvanized")),
(AND(G6460="Non-lead - Plastic",H6460="Don't know",J6460="Galvanized")),
(AND(G6460="Non-lead - Plastic",H6460="",J6460="Galvanized")),
(AND(G6460="Non-lead",H6460="Yes",J6460="Galvanized")),
(AND(G6460="Non-lead",H6460="Don't know",J6460="Galvanized")),
(AND(G6460="Non-lead",H6460="",J6460="Galvanized")),
(AND(G6460="Non-lead - Other",H6460="Yes",J6460="Galvanized")),
(AND(G6460="Non-Lead - Other",H6460="Don't know",J6460="Galvanized")),
(AND(G6460="Galvanized",H6460="Yes",J6460="Galvanized")),
(AND(G6460="Galvanized",H6460="Don't know",J6460="Galvanized")),
(AND(G6460="Galvanized",H6460="",J6460="Galvanized")),
(AND(G6460="Non-Lead - Other",H6460="",J6460="Galvanized")))),"Galvanized Requiring Replacement",
IF((OR((AND(G6460="Non-lead - Copper",J6460="Non-lead - Copper")),
(AND(G6460="Non-lead - Copper",J6460="Non-lead - Plastic")),
(AND(G6460="Non-lead - Copper",J6460="Non-lead - Other")),
(AND(G6460="Non-lead - Copper",J6460="Non-lead")),
(AND(G6460="Non-lead - Plastic",J6460="Non-lead - Copper")),
(AND(G6460="Non-lead - Plastic",J6460="Non-lead - Plastic")),
(AND(G6460="Non-lead - Plastic",J6460="Non-lead - Other")),
(AND(G6460="Non-lead - Plastic",J6460="Non-lead")),
(AND(G6460="Non-lead",J6460="Non-lead - Copper")),
(AND(G6460="Non-lead",J6460="Non-lead - Plastic")),
(AND(G6460="Non-lead",J6460="Non-lead - Other")),
(AND(G6460="Non-lead",J6460="Non-lead")),
(AND(G6460="Non-lead - Other",J6460="Non-lead - Copper")),
(AND(G6460="Non-Lead - Other",J6460="Non-lead - Plastic")),
(AND(G6460="Non-Lead - Other",J6460="Non-lead")),
(AND(G6460="Non-Lead - Other",J6460="Non-lead - Other")))),"Non-Lead",
IF((OR((AND(G6460="Galvanized",J6460="Non-lead")),
(AND(G6460="Galvanized",J6460="Non-lead - Copper")),
(AND(G6460="Galvanized",J6460="Non-lead - Plastic")),
(AND(G6460="Galvanized",J6460="Non-lead")),
(AND(G6460="Galvanized",J6460="Non-lead - Other")))),"Non-Lead",
IF((OR((AND(G6460="Non-lead - Copper",H6460="No",J6460="Galvanized")),
(AND(G6460="Non-lead - Plastic",H6460="No",J6460="Galvanized")),
(AND(G6460="Non-lead",H6460="No",J6460="Galvanized")),
(AND(G6460="Galvanized",H6460="No",J6460="Galvanized")),
(AND(G6460="Non-lead - Other",H6460="No",J6460="Galvanized")))),"Non-lead",
IF((OR((AND(G6460="Unknown - Likely Lead",J6460="Unknown - Likely Lead")),
(AND(G6460="Unknown - Likely Lead",J6460="Unknown - Unlikely Lead")),
(AND(G6460="Unknown - Likely Lead",J6460="Unknown - Material Unknown")),
(AND(G6460="Unknown - Unlikely Lead",J6460="Unknown - Likely Lead")),
(AND(G6460="Unknown - Unlikely Lead",J6460="Unknown - Unlikely Lead")),
(AND(G6460="Unknown - Unlikely Lead",J6460="Unknown - Material Unknown")),
(AND(G6460="Unknown - Material Unknown",J6460="Unknown - Likely Lead")),
(AND(G6460="Unknown - Material Unknown",J6460="Unknown - Unlikely Lead")),
(AND(G6460="Unknown - Material Unknown",J6460="Unknown - Material Unknown")))),"Unknown",
IF((OR((AND(G6460="Unknown - Likely Lead",J6460="Non-lead - Copper")),
(AND(G6460="Unknown - Likely Lead",J6460="Non-lead - Plastic")),
(AND(G6460="Unknown - Likely Lead",J6460="Non-lead")),
(AND(G6460="Unknown - Likely Lead",J6460="Non-lead - Other")),
(AND(G6460="Unknown - Unlikely Lead",J6460="Non-lead - Copper")),
(AND(G6460="Unknown - Unlikely Lead",J6460="Non-lead - Plastic")),
(AND(G6460="Unknown - Unlikely Lead",J6460="Non-lead")),
(AND(G6460="Unknown - Unlikely Lead",J6460="Non-lead - Other")),
(AND(G6460="Unknown - Material Unknown",J6460="Non-lead - Copper")),
(AND(G6460="Unknown - Material Unknown",J6460="Non-lead - Plastic")),
(AND(G6460="Unknown - Material Unknown",J6460="Non-lead")),
(AND(G6460="Unknown - Material Unknown",J6460="Non-lead - Other")))),"Unknown",
IF((OR((AND(G6460="Non-lead - Copper",J6460="Unknown - Likely Lead")),
(AND(G6460="Non-lead - Copper",J6460="Unknown - Unlikely Lead")),
(AND(G6460="Non-lead - Copper",J6460="Unknown - Material Unknown")),
(AND(G6460="Non-lead - Plastic",J6460="Unknown - Likely Lead")),
(AND(G6460="Non-lead - Plastic",J6460="Unknown - Unlikely Lead")),
(AND(G6460="Non-lead - Plastic",J6460="Unknown - Material Unknown")),
(AND(G6460="Non-lead",J6460="Unknown - Likely Lead")),
(AND(G6460="Non-lead",J6460="Unknown - Unlikely Lead")),
(AND(G6460="Non-lead",J6460="Unknown - Material Unknown")),
(AND(G6460="Non-lead - Other",J6460="Unknown - Likely Lead")),
(AND(G6460="Non-Lead - Other",J6460="Unknown - Unlikely Lead")),
(AND(G6460="Non-Lead - Other",J6460="Unknown - Material Unknown")))),"Unknown",
IF((OR((AND(G6460="Galvanized",J6460="Unknown - Likely Lead")),
(AND(G6460="Galvanized",J6460="Unknown - Unlikely Lead")),
(AND(G6460="Galvanized",J6460="Unknown - Material Unknown")))),"Unknown",
IF((OR((AND(G6460="Galvanized",J6460="")))),"Galvanized Requiring Replacement",
IF((OR((AND(G6460="Non-lead - Copper",J6460="")),
(AND(G6460="Non-lead - Plastic",J6460="")),
(AND(G6460="Non-lead",J6460="")),
(AND(G6460="Non-lead - Other",J6460="")))),"Non-lead",
IF((OR((AND(G6460="Unknown - Likely Lead",J6460="")),
(AND(G6460="Unknown - Unlikely Lead",J6460="")),
(AND(G6460="Unknown - Material Unknown",J6460="")))),"Unknown",
""))))))))))))))))</f>
        <v>Non-Lead</v>
      </c>
      <c r="N6460" s="44" t="s">
        <v>39</v>
      </c>
    </row>
    <row r="6461" spans="1:14" x14ac:dyDescent="0.25">
      <c r="A6461" s="34" t="s">
        <v>15038</v>
      </c>
      <c r="B6461" s="35" t="s">
        <v>2501</v>
      </c>
      <c r="C6461" s="36" t="s">
        <v>15018</v>
      </c>
      <c r="D6461" s="36" t="s">
        <v>32</v>
      </c>
      <c r="E6461" s="36">
        <v>76049</v>
      </c>
      <c r="F6461" s="37" t="s">
        <v>15039</v>
      </c>
      <c r="G6461" s="38" t="s">
        <v>35</v>
      </c>
      <c r="H6461" s="39" t="s">
        <v>39</v>
      </c>
      <c r="I6461" s="40" t="s">
        <v>63</v>
      </c>
      <c r="J6461" s="42" t="s">
        <v>47</v>
      </c>
      <c r="K6461" s="39" t="s">
        <v>63</v>
      </c>
      <c r="L6461" s="35"/>
      <c r="M6461" s="43" t="str">
        <f>IF((OR(G6461="Lead")),"Lead",
IF((OR(J6461="Lead")),"Lead",
IF((OR(G6461="Lead-lined galvanized")),"Lead",
IF((OR(J6461="Lead-lined galvanized")),"Lead",
IF((OR((AND(G6461="Unknown - Likely Lead",J6461="Galvanized")),
(AND(G6461="Unknown - Unlikely Lead",J6461="Galvanized")),
(AND(G6461="Unknown - Material Unknown",J6461="Galvanized")))),"Galvanized Requiring Replacement",
IF((OR((AND(G6461="Non-lead - Copper",H6461="Yes",J6461="Galvanized")),
(AND(G6461="Non-lead - Copper",H6461="Don't know",J6461="Galvanized")),
(AND(G6461="Non-lead - Copper",H6461="",J6461="Galvanized")),
(AND(G6461="Non-lead - Plastic",H6461="Yes",J6461="Galvanized")),
(AND(G6461="Non-lead - Plastic",H6461="Don't know",J6461="Galvanized")),
(AND(G6461="Non-lead - Plastic",H6461="",J6461="Galvanized")),
(AND(G6461="Non-lead",H6461="Yes",J6461="Galvanized")),
(AND(G6461="Non-lead",H6461="Don't know",J6461="Galvanized")),
(AND(G6461="Non-lead",H6461="",J6461="Galvanized")),
(AND(G6461="Non-lead - Other",H6461="Yes",J6461="Galvanized")),
(AND(G6461="Non-Lead - Other",H6461="Don't know",J6461="Galvanized")),
(AND(G6461="Galvanized",H6461="Yes",J6461="Galvanized")),
(AND(G6461="Galvanized",H6461="Don't know",J6461="Galvanized")),
(AND(G6461="Galvanized",H6461="",J6461="Galvanized")),
(AND(G6461="Non-Lead - Other",H6461="",J6461="Galvanized")))),"Galvanized Requiring Replacement",
IF((OR((AND(G6461="Non-lead - Copper",J6461="Non-lead - Copper")),
(AND(G6461="Non-lead - Copper",J6461="Non-lead - Plastic")),
(AND(G6461="Non-lead - Copper",J6461="Non-lead - Other")),
(AND(G6461="Non-lead - Copper",J6461="Non-lead")),
(AND(G6461="Non-lead - Plastic",J6461="Non-lead - Copper")),
(AND(G6461="Non-lead - Plastic",J6461="Non-lead - Plastic")),
(AND(G6461="Non-lead - Plastic",J6461="Non-lead - Other")),
(AND(G6461="Non-lead - Plastic",J6461="Non-lead")),
(AND(G6461="Non-lead",J6461="Non-lead - Copper")),
(AND(G6461="Non-lead",J6461="Non-lead - Plastic")),
(AND(G6461="Non-lead",J6461="Non-lead - Other")),
(AND(G6461="Non-lead",J6461="Non-lead")),
(AND(G6461="Non-lead - Other",J6461="Non-lead - Copper")),
(AND(G6461="Non-Lead - Other",J6461="Non-lead - Plastic")),
(AND(G6461="Non-Lead - Other",J6461="Non-lead")),
(AND(G6461="Non-Lead - Other",J6461="Non-lead - Other")))),"Non-Lead",
IF((OR((AND(G6461="Galvanized",J6461="Non-lead")),
(AND(G6461="Galvanized",J6461="Non-lead - Copper")),
(AND(G6461="Galvanized",J6461="Non-lead - Plastic")),
(AND(G6461="Galvanized",J6461="Non-lead")),
(AND(G6461="Galvanized",J6461="Non-lead - Other")))),"Non-Lead",
IF((OR((AND(G6461="Non-lead - Copper",H6461="No",J6461="Galvanized")),
(AND(G6461="Non-lead - Plastic",H6461="No",J6461="Galvanized")),
(AND(G6461="Non-lead",H6461="No",J6461="Galvanized")),
(AND(G6461="Galvanized",H6461="No",J6461="Galvanized")),
(AND(G6461="Non-lead - Other",H6461="No",J6461="Galvanized")))),"Non-lead",
IF((OR((AND(G6461="Unknown - Likely Lead",J6461="Unknown - Likely Lead")),
(AND(G6461="Unknown - Likely Lead",J6461="Unknown - Unlikely Lead")),
(AND(G6461="Unknown - Likely Lead",J6461="Unknown - Material Unknown")),
(AND(G6461="Unknown - Unlikely Lead",J6461="Unknown - Likely Lead")),
(AND(G6461="Unknown - Unlikely Lead",J6461="Unknown - Unlikely Lead")),
(AND(G6461="Unknown - Unlikely Lead",J6461="Unknown - Material Unknown")),
(AND(G6461="Unknown - Material Unknown",J6461="Unknown - Likely Lead")),
(AND(G6461="Unknown - Material Unknown",J6461="Unknown - Unlikely Lead")),
(AND(G6461="Unknown - Material Unknown",J6461="Unknown - Material Unknown")))),"Unknown",
IF((OR((AND(G6461="Unknown - Likely Lead",J6461="Non-lead - Copper")),
(AND(G6461="Unknown - Likely Lead",J6461="Non-lead - Plastic")),
(AND(G6461="Unknown - Likely Lead",J6461="Non-lead")),
(AND(G6461="Unknown - Likely Lead",J6461="Non-lead - Other")),
(AND(G6461="Unknown - Unlikely Lead",J6461="Non-lead - Copper")),
(AND(G6461="Unknown - Unlikely Lead",J6461="Non-lead - Plastic")),
(AND(G6461="Unknown - Unlikely Lead",J6461="Non-lead")),
(AND(G6461="Unknown - Unlikely Lead",J6461="Non-lead - Other")),
(AND(G6461="Unknown - Material Unknown",J6461="Non-lead - Copper")),
(AND(G6461="Unknown - Material Unknown",J6461="Non-lead - Plastic")),
(AND(G6461="Unknown - Material Unknown",J6461="Non-lead")),
(AND(G6461="Unknown - Material Unknown",J6461="Non-lead - Other")))),"Unknown",
IF((OR((AND(G6461="Non-lead - Copper",J6461="Unknown - Likely Lead")),
(AND(G6461="Non-lead - Copper",J6461="Unknown - Unlikely Lead")),
(AND(G6461="Non-lead - Copper",J6461="Unknown - Material Unknown")),
(AND(G6461="Non-lead - Plastic",J6461="Unknown - Likely Lead")),
(AND(G6461="Non-lead - Plastic",J6461="Unknown - Unlikely Lead")),
(AND(G6461="Non-lead - Plastic",J6461="Unknown - Material Unknown")),
(AND(G6461="Non-lead",J6461="Unknown - Likely Lead")),
(AND(G6461="Non-lead",J6461="Unknown - Unlikely Lead")),
(AND(G6461="Non-lead",J6461="Unknown - Material Unknown")),
(AND(G6461="Non-lead - Other",J6461="Unknown - Likely Lead")),
(AND(G6461="Non-Lead - Other",J6461="Unknown - Unlikely Lead")),
(AND(G6461="Non-Lead - Other",J6461="Unknown - Material Unknown")))),"Unknown",
IF((OR((AND(G6461="Galvanized",J6461="Unknown - Likely Lead")),
(AND(G6461="Galvanized",J6461="Unknown - Unlikely Lead")),
(AND(G6461="Galvanized",J6461="Unknown - Material Unknown")))),"Unknown",
IF((OR((AND(G6461="Galvanized",J6461="")))),"Galvanized Requiring Replacement",
IF((OR((AND(G6461="Non-lead - Copper",J6461="")),
(AND(G6461="Non-lead - Plastic",J6461="")),
(AND(G6461="Non-lead",J6461="")),
(AND(G6461="Non-lead - Other",J6461="")))),"Non-lead",
IF((OR((AND(G6461="Unknown - Likely Lead",J6461="")),
(AND(G6461="Unknown - Unlikely Lead",J6461="")),
(AND(G6461="Unknown - Material Unknown",J6461="")))),"Unknown",
""))))))))))))))))</f>
        <v>Non-Lead</v>
      </c>
      <c r="N6461" s="44" t="s">
        <v>39</v>
      </c>
    </row>
    <row r="6462" spans="1:14" x14ac:dyDescent="0.25">
      <c r="A6462" s="34" t="s">
        <v>15040</v>
      </c>
      <c r="B6462" s="35" t="s">
        <v>1636</v>
      </c>
      <c r="C6462" s="36" t="s">
        <v>15018</v>
      </c>
      <c r="D6462" s="36" t="s">
        <v>32</v>
      </c>
      <c r="E6462" s="36">
        <v>76049</v>
      </c>
      <c r="F6462" s="37" t="s">
        <v>15041</v>
      </c>
      <c r="G6462" s="38" t="s">
        <v>35</v>
      </c>
      <c r="H6462" s="39" t="s">
        <v>39</v>
      </c>
      <c r="I6462" s="40" t="s">
        <v>63</v>
      </c>
      <c r="J6462" s="42" t="s">
        <v>47</v>
      </c>
      <c r="K6462" s="39" t="s">
        <v>63</v>
      </c>
      <c r="L6462" s="35"/>
      <c r="M6462" s="43" t="str">
        <f>IF((OR(G6462="Lead")),"Lead",
IF((OR(J6462="Lead")),"Lead",
IF((OR(G6462="Lead-lined galvanized")),"Lead",
IF((OR(J6462="Lead-lined galvanized")),"Lead",
IF((OR((AND(G6462="Unknown - Likely Lead",J6462="Galvanized")),
(AND(G6462="Unknown - Unlikely Lead",J6462="Galvanized")),
(AND(G6462="Unknown - Material Unknown",J6462="Galvanized")))),"Galvanized Requiring Replacement",
IF((OR((AND(G6462="Non-lead - Copper",H6462="Yes",J6462="Galvanized")),
(AND(G6462="Non-lead - Copper",H6462="Don't know",J6462="Galvanized")),
(AND(G6462="Non-lead - Copper",H6462="",J6462="Galvanized")),
(AND(G6462="Non-lead - Plastic",H6462="Yes",J6462="Galvanized")),
(AND(G6462="Non-lead - Plastic",H6462="Don't know",J6462="Galvanized")),
(AND(G6462="Non-lead - Plastic",H6462="",J6462="Galvanized")),
(AND(G6462="Non-lead",H6462="Yes",J6462="Galvanized")),
(AND(G6462="Non-lead",H6462="Don't know",J6462="Galvanized")),
(AND(G6462="Non-lead",H6462="",J6462="Galvanized")),
(AND(G6462="Non-lead - Other",H6462="Yes",J6462="Galvanized")),
(AND(G6462="Non-Lead - Other",H6462="Don't know",J6462="Galvanized")),
(AND(G6462="Galvanized",H6462="Yes",J6462="Galvanized")),
(AND(G6462="Galvanized",H6462="Don't know",J6462="Galvanized")),
(AND(G6462="Galvanized",H6462="",J6462="Galvanized")),
(AND(G6462="Non-Lead - Other",H6462="",J6462="Galvanized")))),"Galvanized Requiring Replacement",
IF((OR((AND(G6462="Non-lead - Copper",J6462="Non-lead - Copper")),
(AND(G6462="Non-lead - Copper",J6462="Non-lead - Plastic")),
(AND(G6462="Non-lead - Copper",J6462="Non-lead - Other")),
(AND(G6462="Non-lead - Copper",J6462="Non-lead")),
(AND(G6462="Non-lead - Plastic",J6462="Non-lead - Copper")),
(AND(G6462="Non-lead - Plastic",J6462="Non-lead - Plastic")),
(AND(G6462="Non-lead - Plastic",J6462="Non-lead - Other")),
(AND(G6462="Non-lead - Plastic",J6462="Non-lead")),
(AND(G6462="Non-lead",J6462="Non-lead - Copper")),
(AND(G6462="Non-lead",J6462="Non-lead - Plastic")),
(AND(G6462="Non-lead",J6462="Non-lead - Other")),
(AND(G6462="Non-lead",J6462="Non-lead")),
(AND(G6462="Non-lead - Other",J6462="Non-lead - Copper")),
(AND(G6462="Non-Lead - Other",J6462="Non-lead - Plastic")),
(AND(G6462="Non-Lead - Other",J6462="Non-lead")),
(AND(G6462="Non-Lead - Other",J6462="Non-lead - Other")))),"Non-Lead",
IF((OR((AND(G6462="Galvanized",J6462="Non-lead")),
(AND(G6462="Galvanized",J6462="Non-lead - Copper")),
(AND(G6462="Galvanized",J6462="Non-lead - Plastic")),
(AND(G6462="Galvanized",J6462="Non-lead")),
(AND(G6462="Galvanized",J6462="Non-lead - Other")))),"Non-Lead",
IF((OR((AND(G6462="Non-lead - Copper",H6462="No",J6462="Galvanized")),
(AND(G6462="Non-lead - Plastic",H6462="No",J6462="Galvanized")),
(AND(G6462="Non-lead",H6462="No",J6462="Galvanized")),
(AND(G6462="Galvanized",H6462="No",J6462="Galvanized")),
(AND(G6462="Non-lead - Other",H6462="No",J6462="Galvanized")))),"Non-lead",
IF((OR((AND(G6462="Unknown - Likely Lead",J6462="Unknown - Likely Lead")),
(AND(G6462="Unknown - Likely Lead",J6462="Unknown - Unlikely Lead")),
(AND(G6462="Unknown - Likely Lead",J6462="Unknown - Material Unknown")),
(AND(G6462="Unknown - Unlikely Lead",J6462="Unknown - Likely Lead")),
(AND(G6462="Unknown - Unlikely Lead",J6462="Unknown - Unlikely Lead")),
(AND(G6462="Unknown - Unlikely Lead",J6462="Unknown - Material Unknown")),
(AND(G6462="Unknown - Material Unknown",J6462="Unknown - Likely Lead")),
(AND(G6462="Unknown - Material Unknown",J6462="Unknown - Unlikely Lead")),
(AND(G6462="Unknown - Material Unknown",J6462="Unknown - Material Unknown")))),"Unknown",
IF((OR((AND(G6462="Unknown - Likely Lead",J6462="Non-lead - Copper")),
(AND(G6462="Unknown - Likely Lead",J6462="Non-lead - Plastic")),
(AND(G6462="Unknown - Likely Lead",J6462="Non-lead")),
(AND(G6462="Unknown - Likely Lead",J6462="Non-lead - Other")),
(AND(G6462="Unknown - Unlikely Lead",J6462="Non-lead - Copper")),
(AND(G6462="Unknown - Unlikely Lead",J6462="Non-lead - Plastic")),
(AND(G6462="Unknown - Unlikely Lead",J6462="Non-lead")),
(AND(G6462="Unknown - Unlikely Lead",J6462="Non-lead - Other")),
(AND(G6462="Unknown - Material Unknown",J6462="Non-lead - Copper")),
(AND(G6462="Unknown - Material Unknown",J6462="Non-lead - Plastic")),
(AND(G6462="Unknown - Material Unknown",J6462="Non-lead")),
(AND(G6462="Unknown - Material Unknown",J6462="Non-lead - Other")))),"Unknown",
IF((OR((AND(G6462="Non-lead - Copper",J6462="Unknown - Likely Lead")),
(AND(G6462="Non-lead - Copper",J6462="Unknown - Unlikely Lead")),
(AND(G6462="Non-lead - Copper",J6462="Unknown - Material Unknown")),
(AND(G6462="Non-lead - Plastic",J6462="Unknown - Likely Lead")),
(AND(G6462="Non-lead - Plastic",J6462="Unknown - Unlikely Lead")),
(AND(G6462="Non-lead - Plastic",J6462="Unknown - Material Unknown")),
(AND(G6462="Non-lead",J6462="Unknown - Likely Lead")),
(AND(G6462="Non-lead",J6462="Unknown - Unlikely Lead")),
(AND(G6462="Non-lead",J6462="Unknown - Material Unknown")),
(AND(G6462="Non-lead - Other",J6462="Unknown - Likely Lead")),
(AND(G6462="Non-Lead - Other",J6462="Unknown - Unlikely Lead")),
(AND(G6462="Non-Lead - Other",J6462="Unknown - Material Unknown")))),"Unknown",
IF((OR((AND(G6462="Galvanized",J6462="Unknown - Likely Lead")),
(AND(G6462="Galvanized",J6462="Unknown - Unlikely Lead")),
(AND(G6462="Galvanized",J6462="Unknown - Material Unknown")))),"Unknown",
IF((OR((AND(G6462="Galvanized",J6462="")))),"Galvanized Requiring Replacement",
IF((OR((AND(G6462="Non-lead - Copper",J6462="")),
(AND(G6462="Non-lead - Plastic",J6462="")),
(AND(G6462="Non-lead",J6462="")),
(AND(G6462="Non-lead - Other",J6462="")))),"Non-lead",
IF((OR((AND(G6462="Unknown - Likely Lead",J6462="")),
(AND(G6462="Unknown - Unlikely Lead",J6462="")),
(AND(G6462="Unknown - Material Unknown",J6462="")))),"Unknown",
""))))))))))))))))</f>
        <v>Non-Lead</v>
      </c>
      <c r="N6462" s="44" t="s">
        <v>39</v>
      </c>
    </row>
    <row r="6463" spans="1:14" x14ac:dyDescent="0.25">
      <c r="A6463" s="34" t="s">
        <v>15042</v>
      </c>
      <c r="B6463" s="35" t="s">
        <v>4191</v>
      </c>
      <c r="C6463" s="36" t="s">
        <v>15018</v>
      </c>
      <c r="D6463" s="36" t="s">
        <v>32</v>
      </c>
      <c r="E6463" s="36">
        <v>76049</v>
      </c>
      <c r="F6463" s="37" t="s">
        <v>15043</v>
      </c>
      <c r="G6463" s="38" t="s">
        <v>35</v>
      </c>
      <c r="H6463" s="39" t="s">
        <v>39</v>
      </c>
      <c r="I6463" s="40" t="s">
        <v>63</v>
      </c>
      <c r="J6463" s="42" t="s">
        <v>47</v>
      </c>
      <c r="K6463" s="39" t="s">
        <v>63</v>
      </c>
      <c r="L6463" s="35"/>
      <c r="M6463" s="43" t="str">
        <f>IF((OR(G6463="Lead")),"Lead",
IF((OR(J6463="Lead")),"Lead",
IF((OR(G6463="Lead-lined galvanized")),"Lead",
IF((OR(J6463="Lead-lined galvanized")),"Lead",
IF((OR((AND(G6463="Unknown - Likely Lead",J6463="Galvanized")),
(AND(G6463="Unknown - Unlikely Lead",J6463="Galvanized")),
(AND(G6463="Unknown - Material Unknown",J6463="Galvanized")))),"Galvanized Requiring Replacement",
IF((OR((AND(G6463="Non-lead - Copper",H6463="Yes",J6463="Galvanized")),
(AND(G6463="Non-lead - Copper",H6463="Don't know",J6463="Galvanized")),
(AND(G6463="Non-lead - Copper",H6463="",J6463="Galvanized")),
(AND(G6463="Non-lead - Plastic",H6463="Yes",J6463="Galvanized")),
(AND(G6463="Non-lead - Plastic",H6463="Don't know",J6463="Galvanized")),
(AND(G6463="Non-lead - Plastic",H6463="",J6463="Galvanized")),
(AND(G6463="Non-lead",H6463="Yes",J6463="Galvanized")),
(AND(G6463="Non-lead",H6463="Don't know",J6463="Galvanized")),
(AND(G6463="Non-lead",H6463="",J6463="Galvanized")),
(AND(G6463="Non-lead - Other",H6463="Yes",J6463="Galvanized")),
(AND(G6463="Non-Lead - Other",H6463="Don't know",J6463="Galvanized")),
(AND(G6463="Galvanized",H6463="Yes",J6463="Galvanized")),
(AND(G6463="Galvanized",H6463="Don't know",J6463="Galvanized")),
(AND(G6463="Galvanized",H6463="",J6463="Galvanized")),
(AND(G6463="Non-Lead - Other",H6463="",J6463="Galvanized")))),"Galvanized Requiring Replacement",
IF((OR((AND(G6463="Non-lead - Copper",J6463="Non-lead - Copper")),
(AND(G6463="Non-lead - Copper",J6463="Non-lead - Plastic")),
(AND(G6463="Non-lead - Copper",J6463="Non-lead - Other")),
(AND(G6463="Non-lead - Copper",J6463="Non-lead")),
(AND(G6463="Non-lead - Plastic",J6463="Non-lead - Copper")),
(AND(G6463="Non-lead - Plastic",J6463="Non-lead - Plastic")),
(AND(G6463="Non-lead - Plastic",J6463="Non-lead - Other")),
(AND(G6463="Non-lead - Plastic",J6463="Non-lead")),
(AND(G6463="Non-lead",J6463="Non-lead - Copper")),
(AND(G6463="Non-lead",J6463="Non-lead - Plastic")),
(AND(G6463="Non-lead",J6463="Non-lead - Other")),
(AND(G6463="Non-lead",J6463="Non-lead")),
(AND(G6463="Non-lead - Other",J6463="Non-lead - Copper")),
(AND(G6463="Non-Lead - Other",J6463="Non-lead - Plastic")),
(AND(G6463="Non-Lead - Other",J6463="Non-lead")),
(AND(G6463="Non-Lead - Other",J6463="Non-lead - Other")))),"Non-Lead",
IF((OR((AND(G6463="Galvanized",J6463="Non-lead")),
(AND(G6463="Galvanized",J6463="Non-lead - Copper")),
(AND(G6463="Galvanized",J6463="Non-lead - Plastic")),
(AND(G6463="Galvanized",J6463="Non-lead")),
(AND(G6463="Galvanized",J6463="Non-lead - Other")))),"Non-Lead",
IF((OR((AND(G6463="Non-lead - Copper",H6463="No",J6463="Galvanized")),
(AND(G6463="Non-lead - Plastic",H6463="No",J6463="Galvanized")),
(AND(G6463="Non-lead",H6463="No",J6463="Galvanized")),
(AND(G6463="Galvanized",H6463="No",J6463="Galvanized")),
(AND(G6463="Non-lead - Other",H6463="No",J6463="Galvanized")))),"Non-lead",
IF((OR((AND(G6463="Unknown - Likely Lead",J6463="Unknown - Likely Lead")),
(AND(G6463="Unknown - Likely Lead",J6463="Unknown - Unlikely Lead")),
(AND(G6463="Unknown - Likely Lead",J6463="Unknown - Material Unknown")),
(AND(G6463="Unknown - Unlikely Lead",J6463="Unknown - Likely Lead")),
(AND(G6463="Unknown - Unlikely Lead",J6463="Unknown - Unlikely Lead")),
(AND(G6463="Unknown - Unlikely Lead",J6463="Unknown - Material Unknown")),
(AND(G6463="Unknown - Material Unknown",J6463="Unknown - Likely Lead")),
(AND(G6463="Unknown - Material Unknown",J6463="Unknown - Unlikely Lead")),
(AND(G6463="Unknown - Material Unknown",J6463="Unknown - Material Unknown")))),"Unknown",
IF((OR((AND(G6463="Unknown - Likely Lead",J6463="Non-lead - Copper")),
(AND(G6463="Unknown - Likely Lead",J6463="Non-lead - Plastic")),
(AND(G6463="Unknown - Likely Lead",J6463="Non-lead")),
(AND(G6463="Unknown - Likely Lead",J6463="Non-lead - Other")),
(AND(G6463="Unknown - Unlikely Lead",J6463="Non-lead - Copper")),
(AND(G6463="Unknown - Unlikely Lead",J6463="Non-lead - Plastic")),
(AND(G6463="Unknown - Unlikely Lead",J6463="Non-lead")),
(AND(G6463="Unknown - Unlikely Lead",J6463="Non-lead - Other")),
(AND(G6463="Unknown - Material Unknown",J6463="Non-lead - Copper")),
(AND(G6463="Unknown - Material Unknown",J6463="Non-lead - Plastic")),
(AND(G6463="Unknown - Material Unknown",J6463="Non-lead")),
(AND(G6463="Unknown - Material Unknown",J6463="Non-lead - Other")))),"Unknown",
IF((OR((AND(G6463="Non-lead - Copper",J6463="Unknown - Likely Lead")),
(AND(G6463="Non-lead - Copper",J6463="Unknown - Unlikely Lead")),
(AND(G6463="Non-lead - Copper",J6463="Unknown - Material Unknown")),
(AND(G6463="Non-lead - Plastic",J6463="Unknown - Likely Lead")),
(AND(G6463="Non-lead - Plastic",J6463="Unknown - Unlikely Lead")),
(AND(G6463="Non-lead - Plastic",J6463="Unknown - Material Unknown")),
(AND(G6463="Non-lead",J6463="Unknown - Likely Lead")),
(AND(G6463="Non-lead",J6463="Unknown - Unlikely Lead")),
(AND(G6463="Non-lead",J6463="Unknown - Material Unknown")),
(AND(G6463="Non-lead - Other",J6463="Unknown - Likely Lead")),
(AND(G6463="Non-Lead - Other",J6463="Unknown - Unlikely Lead")),
(AND(G6463="Non-Lead - Other",J6463="Unknown - Material Unknown")))),"Unknown",
IF((OR((AND(G6463="Galvanized",J6463="Unknown - Likely Lead")),
(AND(G6463="Galvanized",J6463="Unknown - Unlikely Lead")),
(AND(G6463="Galvanized",J6463="Unknown - Material Unknown")))),"Unknown",
IF((OR((AND(G6463="Galvanized",J6463="")))),"Galvanized Requiring Replacement",
IF((OR((AND(G6463="Non-lead - Copper",J6463="")),
(AND(G6463="Non-lead - Plastic",J6463="")),
(AND(G6463="Non-lead",J6463="")),
(AND(G6463="Non-lead - Other",J6463="")))),"Non-lead",
IF((OR((AND(G6463="Unknown - Likely Lead",J6463="")),
(AND(G6463="Unknown - Unlikely Lead",J6463="")),
(AND(G6463="Unknown - Material Unknown",J6463="")))),"Unknown",
""))))))))))))))))</f>
        <v>Non-Lead</v>
      </c>
      <c r="N6463" s="44" t="s">
        <v>39</v>
      </c>
    </row>
    <row r="6464" spans="1:14" x14ac:dyDescent="0.25">
      <c r="A6464" s="34" t="s">
        <v>15044</v>
      </c>
      <c r="B6464" s="35" t="s">
        <v>10237</v>
      </c>
      <c r="C6464" s="36" t="s">
        <v>15018</v>
      </c>
      <c r="D6464" s="36" t="s">
        <v>32</v>
      </c>
      <c r="E6464" s="36">
        <v>76049</v>
      </c>
      <c r="F6464" s="37" t="s">
        <v>15045</v>
      </c>
      <c r="G6464" s="38" t="s">
        <v>35</v>
      </c>
      <c r="H6464" s="39" t="s">
        <v>39</v>
      </c>
      <c r="I6464" s="40" t="s">
        <v>63</v>
      </c>
      <c r="J6464" s="42" t="s">
        <v>47</v>
      </c>
      <c r="K6464" s="39" t="s">
        <v>63</v>
      </c>
      <c r="L6464" s="35"/>
      <c r="M6464" s="43" t="str">
        <f>IF((OR(G6464="Lead")),"Lead",
IF((OR(J6464="Lead")),"Lead",
IF((OR(G6464="Lead-lined galvanized")),"Lead",
IF((OR(J6464="Lead-lined galvanized")),"Lead",
IF((OR((AND(G6464="Unknown - Likely Lead",J6464="Galvanized")),
(AND(G6464="Unknown - Unlikely Lead",J6464="Galvanized")),
(AND(G6464="Unknown - Material Unknown",J6464="Galvanized")))),"Galvanized Requiring Replacement",
IF((OR((AND(G6464="Non-lead - Copper",H6464="Yes",J6464="Galvanized")),
(AND(G6464="Non-lead - Copper",H6464="Don't know",J6464="Galvanized")),
(AND(G6464="Non-lead - Copper",H6464="",J6464="Galvanized")),
(AND(G6464="Non-lead - Plastic",H6464="Yes",J6464="Galvanized")),
(AND(G6464="Non-lead - Plastic",H6464="Don't know",J6464="Galvanized")),
(AND(G6464="Non-lead - Plastic",H6464="",J6464="Galvanized")),
(AND(G6464="Non-lead",H6464="Yes",J6464="Galvanized")),
(AND(G6464="Non-lead",H6464="Don't know",J6464="Galvanized")),
(AND(G6464="Non-lead",H6464="",J6464="Galvanized")),
(AND(G6464="Non-lead - Other",H6464="Yes",J6464="Galvanized")),
(AND(G6464="Non-Lead - Other",H6464="Don't know",J6464="Galvanized")),
(AND(G6464="Galvanized",H6464="Yes",J6464="Galvanized")),
(AND(G6464="Galvanized",H6464="Don't know",J6464="Galvanized")),
(AND(G6464="Galvanized",H6464="",J6464="Galvanized")),
(AND(G6464="Non-Lead - Other",H6464="",J6464="Galvanized")))),"Galvanized Requiring Replacement",
IF((OR((AND(G6464="Non-lead - Copper",J6464="Non-lead - Copper")),
(AND(G6464="Non-lead - Copper",J6464="Non-lead - Plastic")),
(AND(G6464="Non-lead - Copper",J6464="Non-lead - Other")),
(AND(G6464="Non-lead - Copper",J6464="Non-lead")),
(AND(G6464="Non-lead - Plastic",J6464="Non-lead - Copper")),
(AND(G6464="Non-lead - Plastic",J6464="Non-lead - Plastic")),
(AND(G6464="Non-lead - Plastic",J6464="Non-lead - Other")),
(AND(G6464="Non-lead - Plastic",J6464="Non-lead")),
(AND(G6464="Non-lead",J6464="Non-lead - Copper")),
(AND(G6464="Non-lead",J6464="Non-lead - Plastic")),
(AND(G6464="Non-lead",J6464="Non-lead - Other")),
(AND(G6464="Non-lead",J6464="Non-lead")),
(AND(G6464="Non-lead - Other",J6464="Non-lead - Copper")),
(AND(G6464="Non-Lead - Other",J6464="Non-lead - Plastic")),
(AND(G6464="Non-Lead - Other",J6464="Non-lead")),
(AND(G6464="Non-Lead - Other",J6464="Non-lead - Other")))),"Non-Lead",
IF((OR((AND(G6464="Galvanized",J6464="Non-lead")),
(AND(G6464="Galvanized",J6464="Non-lead - Copper")),
(AND(G6464="Galvanized",J6464="Non-lead - Plastic")),
(AND(G6464="Galvanized",J6464="Non-lead")),
(AND(G6464="Galvanized",J6464="Non-lead - Other")))),"Non-Lead",
IF((OR((AND(G6464="Non-lead - Copper",H6464="No",J6464="Galvanized")),
(AND(G6464="Non-lead - Plastic",H6464="No",J6464="Galvanized")),
(AND(G6464="Non-lead",H6464="No",J6464="Galvanized")),
(AND(G6464="Galvanized",H6464="No",J6464="Galvanized")),
(AND(G6464="Non-lead - Other",H6464="No",J6464="Galvanized")))),"Non-lead",
IF((OR((AND(G6464="Unknown - Likely Lead",J6464="Unknown - Likely Lead")),
(AND(G6464="Unknown - Likely Lead",J6464="Unknown - Unlikely Lead")),
(AND(G6464="Unknown - Likely Lead",J6464="Unknown - Material Unknown")),
(AND(G6464="Unknown - Unlikely Lead",J6464="Unknown - Likely Lead")),
(AND(G6464="Unknown - Unlikely Lead",J6464="Unknown - Unlikely Lead")),
(AND(G6464="Unknown - Unlikely Lead",J6464="Unknown - Material Unknown")),
(AND(G6464="Unknown - Material Unknown",J6464="Unknown - Likely Lead")),
(AND(G6464="Unknown - Material Unknown",J6464="Unknown - Unlikely Lead")),
(AND(G6464="Unknown - Material Unknown",J6464="Unknown - Material Unknown")))),"Unknown",
IF((OR((AND(G6464="Unknown - Likely Lead",J6464="Non-lead - Copper")),
(AND(G6464="Unknown - Likely Lead",J6464="Non-lead - Plastic")),
(AND(G6464="Unknown - Likely Lead",J6464="Non-lead")),
(AND(G6464="Unknown - Likely Lead",J6464="Non-lead - Other")),
(AND(G6464="Unknown - Unlikely Lead",J6464="Non-lead - Copper")),
(AND(G6464="Unknown - Unlikely Lead",J6464="Non-lead - Plastic")),
(AND(G6464="Unknown - Unlikely Lead",J6464="Non-lead")),
(AND(G6464="Unknown - Unlikely Lead",J6464="Non-lead - Other")),
(AND(G6464="Unknown - Material Unknown",J6464="Non-lead - Copper")),
(AND(G6464="Unknown - Material Unknown",J6464="Non-lead - Plastic")),
(AND(G6464="Unknown - Material Unknown",J6464="Non-lead")),
(AND(G6464="Unknown - Material Unknown",J6464="Non-lead - Other")))),"Unknown",
IF((OR((AND(G6464="Non-lead - Copper",J6464="Unknown - Likely Lead")),
(AND(G6464="Non-lead - Copper",J6464="Unknown - Unlikely Lead")),
(AND(G6464="Non-lead - Copper",J6464="Unknown - Material Unknown")),
(AND(G6464="Non-lead - Plastic",J6464="Unknown - Likely Lead")),
(AND(G6464="Non-lead - Plastic",J6464="Unknown - Unlikely Lead")),
(AND(G6464="Non-lead - Plastic",J6464="Unknown - Material Unknown")),
(AND(G6464="Non-lead",J6464="Unknown - Likely Lead")),
(AND(G6464="Non-lead",J6464="Unknown - Unlikely Lead")),
(AND(G6464="Non-lead",J6464="Unknown - Material Unknown")),
(AND(G6464="Non-lead - Other",J6464="Unknown - Likely Lead")),
(AND(G6464="Non-Lead - Other",J6464="Unknown - Unlikely Lead")),
(AND(G6464="Non-Lead - Other",J6464="Unknown - Material Unknown")))),"Unknown",
IF((OR((AND(G6464="Galvanized",J6464="Unknown - Likely Lead")),
(AND(G6464="Galvanized",J6464="Unknown - Unlikely Lead")),
(AND(G6464="Galvanized",J6464="Unknown - Material Unknown")))),"Unknown",
IF((OR((AND(G6464="Galvanized",J6464="")))),"Galvanized Requiring Replacement",
IF((OR((AND(G6464="Non-lead - Copper",J6464="")),
(AND(G6464="Non-lead - Plastic",J6464="")),
(AND(G6464="Non-lead",J6464="")),
(AND(G6464="Non-lead - Other",J6464="")))),"Non-lead",
IF((OR((AND(G6464="Unknown - Likely Lead",J6464="")),
(AND(G6464="Unknown - Unlikely Lead",J6464="")),
(AND(G6464="Unknown - Material Unknown",J6464="")))),"Unknown",
""))))))))))))))))</f>
        <v>Non-Lead</v>
      </c>
      <c r="N6464" s="44" t="s">
        <v>39</v>
      </c>
    </row>
    <row r="6465" spans="1:14" x14ac:dyDescent="0.25">
      <c r="A6465" s="34" t="s">
        <v>15046</v>
      </c>
      <c r="B6465" s="35" t="s">
        <v>785</v>
      </c>
      <c r="C6465" s="36" t="s">
        <v>15047</v>
      </c>
      <c r="D6465" s="36" t="s">
        <v>32</v>
      </c>
      <c r="E6465" s="36">
        <v>76049</v>
      </c>
      <c r="F6465" s="37" t="s">
        <v>15048</v>
      </c>
      <c r="G6465" s="38" t="s">
        <v>35</v>
      </c>
      <c r="H6465" s="39" t="s">
        <v>39</v>
      </c>
      <c r="I6465" s="40" t="s">
        <v>63</v>
      </c>
      <c r="J6465" s="42" t="s">
        <v>47</v>
      </c>
      <c r="K6465" s="39" t="s">
        <v>63</v>
      </c>
      <c r="L6465" s="35"/>
      <c r="M6465" s="43" t="str">
        <f>IF((OR(G6465="Lead")),"Lead",
IF((OR(J6465="Lead")),"Lead",
IF((OR(G6465="Lead-lined galvanized")),"Lead",
IF((OR(J6465="Lead-lined galvanized")),"Lead",
IF((OR((AND(G6465="Unknown - Likely Lead",J6465="Galvanized")),
(AND(G6465="Unknown - Unlikely Lead",J6465="Galvanized")),
(AND(G6465="Unknown - Material Unknown",J6465="Galvanized")))),"Galvanized Requiring Replacement",
IF((OR((AND(G6465="Non-lead - Copper",H6465="Yes",J6465="Galvanized")),
(AND(G6465="Non-lead - Copper",H6465="Don't know",J6465="Galvanized")),
(AND(G6465="Non-lead - Copper",H6465="",J6465="Galvanized")),
(AND(G6465="Non-lead - Plastic",H6465="Yes",J6465="Galvanized")),
(AND(G6465="Non-lead - Plastic",H6465="Don't know",J6465="Galvanized")),
(AND(G6465="Non-lead - Plastic",H6465="",J6465="Galvanized")),
(AND(G6465="Non-lead",H6465="Yes",J6465="Galvanized")),
(AND(G6465="Non-lead",H6465="Don't know",J6465="Galvanized")),
(AND(G6465="Non-lead",H6465="",J6465="Galvanized")),
(AND(G6465="Non-lead - Other",H6465="Yes",J6465="Galvanized")),
(AND(G6465="Non-Lead - Other",H6465="Don't know",J6465="Galvanized")),
(AND(G6465="Galvanized",H6465="Yes",J6465="Galvanized")),
(AND(G6465="Galvanized",H6465="Don't know",J6465="Galvanized")),
(AND(G6465="Galvanized",H6465="",J6465="Galvanized")),
(AND(G6465="Non-Lead - Other",H6465="",J6465="Galvanized")))),"Galvanized Requiring Replacement",
IF((OR((AND(G6465="Non-lead - Copper",J6465="Non-lead - Copper")),
(AND(G6465="Non-lead - Copper",J6465="Non-lead - Plastic")),
(AND(G6465="Non-lead - Copper",J6465="Non-lead - Other")),
(AND(G6465="Non-lead - Copper",J6465="Non-lead")),
(AND(G6465="Non-lead - Plastic",J6465="Non-lead - Copper")),
(AND(G6465="Non-lead - Plastic",J6465="Non-lead - Plastic")),
(AND(G6465="Non-lead - Plastic",J6465="Non-lead - Other")),
(AND(G6465="Non-lead - Plastic",J6465="Non-lead")),
(AND(G6465="Non-lead",J6465="Non-lead - Copper")),
(AND(G6465="Non-lead",J6465="Non-lead - Plastic")),
(AND(G6465="Non-lead",J6465="Non-lead - Other")),
(AND(G6465="Non-lead",J6465="Non-lead")),
(AND(G6465="Non-lead - Other",J6465="Non-lead - Copper")),
(AND(G6465="Non-Lead - Other",J6465="Non-lead - Plastic")),
(AND(G6465="Non-Lead - Other",J6465="Non-lead")),
(AND(G6465="Non-Lead - Other",J6465="Non-lead - Other")))),"Non-Lead",
IF((OR((AND(G6465="Galvanized",J6465="Non-lead")),
(AND(G6465="Galvanized",J6465="Non-lead - Copper")),
(AND(G6465="Galvanized",J6465="Non-lead - Plastic")),
(AND(G6465="Galvanized",J6465="Non-lead")),
(AND(G6465="Galvanized",J6465="Non-lead - Other")))),"Non-Lead",
IF((OR((AND(G6465="Non-lead - Copper",H6465="No",J6465="Galvanized")),
(AND(G6465="Non-lead - Plastic",H6465="No",J6465="Galvanized")),
(AND(G6465="Non-lead",H6465="No",J6465="Galvanized")),
(AND(G6465="Galvanized",H6465="No",J6465="Galvanized")),
(AND(G6465="Non-lead - Other",H6465="No",J6465="Galvanized")))),"Non-lead",
IF((OR((AND(G6465="Unknown - Likely Lead",J6465="Unknown - Likely Lead")),
(AND(G6465="Unknown - Likely Lead",J6465="Unknown - Unlikely Lead")),
(AND(G6465="Unknown - Likely Lead",J6465="Unknown - Material Unknown")),
(AND(G6465="Unknown - Unlikely Lead",J6465="Unknown - Likely Lead")),
(AND(G6465="Unknown - Unlikely Lead",J6465="Unknown - Unlikely Lead")),
(AND(G6465="Unknown - Unlikely Lead",J6465="Unknown - Material Unknown")),
(AND(G6465="Unknown - Material Unknown",J6465="Unknown - Likely Lead")),
(AND(G6465="Unknown - Material Unknown",J6465="Unknown - Unlikely Lead")),
(AND(G6465="Unknown - Material Unknown",J6465="Unknown - Material Unknown")))),"Unknown",
IF((OR((AND(G6465="Unknown - Likely Lead",J6465="Non-lead - Copper")),
(AND(G6465="Unknown - Likely Lead",J6465="Non-lead - Plastic")),
(AND(G6465="Unknown - Likely Lead",J6465="Non-lead")),
(AND(G6465="Unknown - Likely Lead",J6465="Non-lead - Other")),
(AND(G6465="Unknown - Unlikely Lead",J6465="Non-lead - Copper")),
(AND(G6465="Unknown - Unlikely Lead",J6465="Non-lead - Plastic")),
(AND(G6465="Unknown - Unlikely Lead",J6465="Non-lead")),
(AND(G6465="Unknown - Unlikely Lead",J6465="Non-lead - Other")),
(AND(G6465="Unknown - Material Unknown",J6465="Non-lead - Copper")),
(AND(G6465="Unknown - Material Unknown",J6465="Non-lead - Plastic")),
(AND(G6465="Unknown - Material Unknown",J6465="Non-lead")),
(AND(G6465="Unknown - Material Unknown",J6465="Non-lead - Other")))),"Unknown",
IF((OR((AND(G6465="Non-lead - Copper",J6465="Unknown - Likely Lead")),
(AND(G6465="Non-lead - Copper",J6465="Unknown - Unlikely Lead")),
(AND(G6465="Non-lead - Copper",J6465="Unknown - Material Unknown")),
(AND(G6465="Non-lead - Plastic",J6465="Unknown - Likely Lead")),
(AND(G6465="Non-lead - Plastic",J6465="Unknown - Unlikely Lead")),
(AND(G6465="Non-lead - Plastic",J6465="Unknown - Material Unknown")),
(AND(G6465="Non-lead",J6465="Unknown - Likely Lead")),
(AND(G6465="Non-lead",J6465="Unknown - Unlikely Lead")),
(AND(G6465="Non-lead",J6465="Unknown - Material Unknown")),
(AND(G6465="Non-lead - Other",J6465="Unknown - Likely Lead")),
(AND(G6465="Non-Lead - Other",J6465="Unknown - Unlikely Lead")),
(AND(G6465="Non-Lead - Other",J6465="Unknown - Material Unknown")))),"Unknown",
IF((OR((AND(G6465="Galvanized",J6465="Unknown - Likely Lead")),
(AND(G6465="Galvanized",J6465="Unknown - Unlikely Lead")),
(AND(G6465="Galvanized",J6465="Unknown - Material Unknown")))),"Unknown",
IF((OR((AND(G6465="Galvanized",J6465="")))),"Galvanized Requiring Replacement",
IF((OR((AND(G6465="Non-lead - Copper",J6465="")),
(AND(G6465="Non-lead - Plastic",J6465="")),
(AND(G6465="Non-lead",J6465="")),
(AND(G6465="Non-lead - Other",J6465="")))),"Non-lead",
IF((OR((AND(G6465="Unknown - Likely Lead",J6465="")),
(AND(G6465="Unknown - Unlikely Lead",J6465="")),
(AND(G6465="Unknown - Material Unknown",J6465="")))),"Unknown",
""))))))))))))))))</f>
        <v>Non-Lead</v>
      </c>
      <c r="N6465" s="44" t="s">
        <v>39</v>
      </c>
    </row>
    <row r="6466" spans="1:14" x14ac:dyDescent="0.25">
      <c r="A6466" s="34" t="s">
        <v>15049</v>
      </c>
      <c r="B6466" s="35" t="s">
        <v>1615</v>
      </c>
      <c r="C6466" s="36" t="s">
        <v>15047</v>
      </c>
      <c r="D6466" s="36" t="s">
        <v>32</v>
      </c>
      <c r="E6466" s="36">
        <v>76049</v>
      </c>
      <c r="F6466" s="37" t="s">
        <v>15050</v>
      </c>
      <c r="G6466" s="38" t="s">
        <v>35</v>
      </c>
      <c r="H6466" s="39" t="s">
        <v>39</v>
      </c>
      <c r="I6466" s="40" t="s">
        <v>63</v>
      </c>
      <c r="J6466" s="42" t="s">
        <v>47</v>
      </c>
      <c r="K6466" s="39" t="s">
        <v>63</v>
      </c>
      <c r="L6466" s="35"/>
      <c r="M6466" s="43" t="str">
        <f>IF((OR(G6466="Lead")),"Lead",
IF((OR(J6466="Lead")),"Lead",
IF((OR(G6466="Lead-lined galvanized")),"Lead",
IF((OR(J6466="Lead-lined galvanized")),"Lead",
IF((OR((AND(G6466="Unknown - Likely Lead",J6466="Galvanized")),
(AND(G6466="Unknown - Unlikely Lead",J6466="Galvanized")),
(AND(G6466="Unknown - Material Unknown",J6466="Galvanized")))),"Galvanized Requiring Replacement",
IF((OR((AND(G6466="Non-lead - Copper",H6466="Yes",J6466="Galvanized")),
(AND(G6466="Non-lead - Copper",H6466="Don't know",J6466="Galvanized")),
(AND(G6466="Non-lead - Copper",H6466="",J6466="Galvanized")),
(AND(G6466="Non-lead - Plastic",H6466="Yes",J6466="Galvanized")),
(AND(G6466="Non-lead - Plastic",H6466="Don't know",J6466="Galvanized")),
(AND(G6466="Non-lead - Plastic",H6466="",J6466="Galvanized")),
(AND(G6466="Non-lead",H6466="Yes",J6466="Galvanized")),
(AND(G6466="Non-lead",H6466="Don't know",J6466="Galvanized")),
(AND(G6466="Non-lead",H6466="",J6466="Galvanized")),
(AND(G6466="Non-lead - Other",H6466="Yes",J6466="Galvanized")),
(AND(G6466="Non-Lead - Other",H6466="Don't know",J6466="Galvanized")),
(AND(G6466="Galvanized",H6466="Yes",J6466="Galvanized")),
(AND(G6466="Galvanized",H6466="Don't know",J6466="Galvanized")),
(AND(G6466="Galvanized",H6466="",J6466="Galvanized")),
(AND(G6466="Non-Lead - Other",H6466="",J6466="Galvanized")))),"Galvanized Requiring Replacement",
IF((OR((AND(G6466="Non-lead - Copper",J6466="Non-lead - Copper")),
(AND(G6466="Non-lead - Copper",J6466="Non-lead - Plastic")),
(AND(G6466="Non-lead - Copper",J6466="Non-lead - Other")),
(AND(G6466="Non-lead - Copper",J6466="Non-lead")),
(AND(G6466="Non-lead - Plastic",J6466="Non-lead - Copper")),
(AND(G6466="Non-lead - Plastic",J6466="Non-lead - Plastic")),
(AND(G6466="Non-lead - Plastic",J6466="Non-lead - Other")),
(AND(G6466="Non-lead - Plastic",J6466="Non-lead")),
(AND(G6466="Non-lead",J6466="Non-lead - Copper")),
(AND(G6466="Non-lead",J6466="Non-lead - Plastic")),
(AND(G6466="Non-lead",J6466="Non-lead - Other")),
(AND(G6466="Non-lead",J6466="Non-lead")),
(AND(G6466="Non-lead - Other",J6466="Non-lead - Copper")),
(AND(G6466="Non-Lead - Other",J6466="Non-lead - Plastic")),
(AND(G6466="Non-Lead - Other",J6466="Non-lead")),
(AND(G6466="Non-Lead - Other",J6466="Non-lead - Other")))),"Non-Lead",
IF((OR((AND(G6466="Galvanized",J6466="Non-lead")),
(AND(G6466="Galvanized",J6466="Non-lead - Copper")),
(AND(G6466="Galvanized",J6466="Non-lead - Plastic")),
(AND(G6466="Galvanized",J6466="Non-lead")),
(AND(G6466="Galvanized",J6466="Non-lead - Other")))),"Non-Lead",
IF((OR((AND(G6466="Non-lead - Copper",H6466="No",J6466="Galvanized")),
(AND(G6466="Non-lead - Plastic",H6466="No",J6466="Galvanized")),
(AND(G6466="Non-lead",H6466="No",J6466="Galvanized")),
(AND(G6466="Galvanized",H6466="No",J6466="Galvanized")),
(AND(G6466="Non-lead - Other",H6466="No",J6466="Galvanized")))),"Non-lead",
IF((OR((AND(G6466="Unknown - Likely Lead",J6466="Unknown - Likely Lead")),
(AND(G6466="Unknown - Likely Lead",J6466="Unknown - Unlikely Lead")),
(AND(G6466="Unknown - Likely Lead",J6466="Unknown - Material Unknown")),
(AND(G6466="Unknown - Unlikely Lead",J6466="Unknown - Likely Lead")),
(AND(G6466="Unknown - Unlikely Lead",J6466="Unknown - Unlikely Lead")),
(AND(G6466="Unknown - Unlikely Lead",J6466="Unknown - Material Unknown")),
(AND(G6466="Unknown - Material Unknown",J6466="Unknown - Likely Lead")),
(AND(G6466="Unknown - Material Unknown",J6466="Unknown - Unlikely Lead")),
(AND(G6466="Unknown - Material Unknown",J6466="Unknown - Material Unknown")))),"Unknown",
IF((OR((AND(G6466="Unknown - Likely Lead",J6466="Non-lead - Copper")),
(AND(G6466="Unknown - Likely Lead",J6466="Non-lead - Plastic")),
(AND(G6466="Unknown - Likely Lead",J6466="Non-lead")),
(AND(G6466="Unknown - Likely Lead",J6466="Non-lead - Other")),
(AND(G6466="Unknown - Unlikely Lead",J6466="Non-lead - Copper")),
(AND(G6466="Unknown - Unlikely Lead",J6466="Non-lead - Plastic")),
(AND(G6466="Unknown - Unlikely Lead",J6466="Non-lead")),
(AND(G6466="Unknown - Unlikely Lead",J6466="Non-lead - Other")),
(AND(G6466="Unknown - Material Unknown",J6466="Non-lead - Copper")),
(AND(G6466="Unknown - Material Unknown",J6466="Non-lead - Plastic")),
(AND(G6466="Unknown - Material Unknown",J6466="Non-lead")),
(AND(G6466="Unknown - Material Unknown",J6466="Non-lead - Other")))),"Unknown",
IF((OR((AND(G6466="Non-lead - Copper",J6466="Unknown - Likely Lead")),
(AND(G6466="Non-lead - Copper",J6466="Unknown - Unlikely Lead")),
(AND(G6466="Non-lead - Copper",J6466="Unknown - Material Unknown")),
(AND(G6466="Non-lead - Plastic",J6466="Unknown - Likely Lead")),
(AND(G6466="Non-lead - Plastic",J6466="Unknown - Unlikely Lead")),
(AND(G6466="Non-lead - Plastic",J6466="Unknown - Material Unknown")),
(AND(G6466="Non-lead",J6466="Unknown - Likely Lead")),
(AND(G6466="Non-lead",J6466="Unknown - Unlikely Lead")),
(AND(G6466="Non-lead",J6466="Unknown - Material Unknown")),
(AND(G6466="Non-lead - Other",J6466="Unknown - Likely Lead")),
(AND(G6466="Non-Lead - Other",J6466="Unknown - Unlikely Lead")),
(AND(G6466="Non-Lead - Other",J6466="Unknown - Material Unknown")))),"Unknown",
IF((OR((AND(G6466="Galvanized",J6466="Unknown - Likely Lead")),
(AND(G6466="Galvanized",J6466="Unknown - Unlikely Lead")),
(AND(G6466="Galvanized",J6466="Unknown - Material Unknown")))),"Unknown",
IF((OR((AND(G6466="Galvanized",J6466="")))),"Galvanized Requiring Replacement",
IF((OR((AND(G6466="Non-lead - Copper",J6466="")),
(AND(G6466="Non-lead - Plastic",J6466="")),
(AND(G6466="Non-lead",J6466="")),
(AND(G6466="Non-lead - Other",J6466="")))),"Non-lead",
IF((OR((AND(G6466="Unknown - Likely Lead",J6466="")),
(AND(G6466="Unknown - Unlikely Lead",J6466="")),
(AND(G6466="Unknown - Material Unknown",J6466="")))),"Unknown",
""))))))))))))))))</f>
        <v>Non-Lead</v>
      </c>
      <c r="N6466" s="44" t="s">
        <v>39</v>
      </c>
    </row>
    <row r="6467" spans="1:14" x14ac:dyDescent="0.25">
      <c r="A6467" s="34" t="s">
        <v>15051</v>
      </c>
      <c r="B6467" s="35" t="s">
        <v>523</v>
      </c>
      <c r="C6467" s="36" t="s">
        <v>15047</v>
      </c>
      <c r="D6467" s="36" t="s">
        <v>32</v>
      </c>
      <c r="E6467" s="36">
        <v>76049</v>
      </c>
      <c r="F6467" s="37" t="s">
        <v>15052</v>
      </c>
      <c r="G6467" s="38" t="s">
        <v>35</v>
      </c>
      <c r="H6467" s="39" t="s">
        <v>39</v>
      </c>
      <c r="I6467" s="40" t="s">
        <v>63</v>
      </c>
      <c r="J6467" s="42" t="s">
        <v>47</v>
      </c>
      <c r="K6467" s="39" t="s">
        <v>63</v>
      </c>
      <c r="L6467" s="35"/>
      <c r="M6467" s="43" t="str">
        <f>IF((OR(G6467="Lead")),"Lead",
IF((OR(J6467="Lead")),"Lead",
IF((OR(G6467="Lead-lined galvanized")),"Lead",
IF((OR(J6467="Lead-lined galvanized")),"Lead",
IF((OR((AND(G6467="Unknown - Likely Lead",J6467="Galvanized")),
(AND(G6467="Unknown - Unlikely Lead",J6467="Galvanized")),
(AND(G6467="Unknown - Material Unknown",J6467="Galvanized")))),"Galvanized Requiring Replacement",
IF((OR((AND(G6467="Non-lead - Copper",H6467="Yes",J6467="Galvanized")),
(AND(G6467="Non-lead - Copper",H6467="Don't know",J6467="Galvanized")),
(AND(G6467="Non-lead - Copper",H6467="",J6467="Galvanized")),
(AND(G6467="Non-lead - Plastic",H6467="Yes",J6467="Galvanized")),
(AND(G6467="Non-lead - Plastic",H6467="Don't know",J6467="Galvanized")),
(AND(G6467="Non-lead - Plastic",H6467="",J6467="Galvanized")),
(AND(G6467="Non-lead",H6467="Yes",J6467="Galvanized")),
(AND(G6467="Non-lead",H6467="Don't know",J6467="Galvanized")),
(AND(G6467="Non-lead",H6467="",J6467="Galvanized")),
(AND(G6467="Non-lead - Other",H6467="Yes",J6467="Galvanized")),
(AND(G6467="Non-Lead - Other",H6467="Don't know",J6467="Galvanized")),
(AND(G6467="Galvanized",H6467="Yes",J6467="Galvanized")),
(AND(G6467="Galvanized",H6467="Don't know",J6467="Galvanized")),
(AND(G6467="Galvanized",H6467="",J6467="Galvanized")),
(AND(G6467="Non-Lead - Other",H6467="",J6467="Galvanized")))),"Galvanized Requiring Replacement",
IF((OR((AND(G6467="Non-lead - Copper",J6467="Non-lead - Copper")),
(AND(G6467="Non-lead - Copper",J6467="Non-lead - Plastic")),
(AND(G6467="Non-lead - Copper",J6467="Non-lead - Other")),
(AND(G6467="Non-lead - Copper",J6467="Non-lead")),
(AND(G6467="Non-lead - Plastic",J6467="Non-lead - Copper")),
(AND(G6467="Non-lead - Plastic",J6467="Non-lead - Plastic")),
(AND(G6467="Non-lead - Plastic",J6467="Non-lead - Other")),
(AND(G6467="Non-lead - Plastic",J6467="Non-lead")),
(AND(G6467="Non-lead",J6467="Non-lead - Copper")),
(AND(G6467="Non-lead",J6467="Non-lead - Plastic")),
(AND(G6467="Non-lead",J6467="Non-lead - Other")),
(AND(G6467="Non-lead",J6467="Non-lead")),
(AND(G6467="Non-lead - Other",J6467="Non-lead - Copper")),
(AND(G6467="Non-Lead - Other",J6467="Non-lead - Plastic")),
(AND(G6467="Non-Lead - Other",J6467="Non-lead")),
(AND(G6467="Non-Lead - Other",J6467="Non-lead - Other")))),"Non-Lead",
IF((OR((AND(G6467="Galvanized",J6467="Non-lead")),
(AND(G6467="Galvanized",J6467="Non-lead - Copper")),
(AND(G6467="Galvanized",J6467="Non-lead - Plastic")),
(AND(G6467="Galvanized",J6467="Non-lead")),
(AND(G6467="Galvanized",J6467="Non-lead - Other")))),"Non-Lead",
IF((OR((AND(G6467="Non-lead - Copper",H6467="No",J6467="Galvanized")),
(AND(G6467="Non-lead - Plastic",H6467="No",J6467="Galvanized")),
(AND(G6467="Non-lead",H6467="No",J6467="Galvanized")),
(AND(G6467="Galvanized",H6467="No",J6467="Galvanized")),
(AND(G6467="Non-lead - Other",H6467="No",J6467="Galvanized")))),"Non-lead",
IF((OR((AND(G6467="Unknown - Likely Lead",J6467="Unknown - Likely Lead")),
(AND(G6467="Unknown - Likely Lead",J6467="Unknown - Unlikely Lead")),
(AND(G6467="Unknown - Likely Lead",J6467="Unknown - Material Unknown")),
(AND(G6467="Unknown - Unlikely Lead",J6467="Unknown - Likely Lead")),
(AND(G6467="Unknown - Unlikely Lead",J6467="Unknown - Unlikely Lead")),
(AND(G6467="Unknown - Unlikely Lead",J6467="Unknown - Material Unknown")),
(AND(G6467="Unknown - Material Unknown",J6467="Unknown - Likely Lead")),
(AND(G6467="Unknown - Material Unknown",J6467="Unknown - Unlikely Lead")),
(AND(G6467="Unknown - Material Unknown",J6467="Unknown - Material Unknown")))),"Unknown",
IF((OR((AND(G6467="Unknown - Likely Lead",J6467="Non-lead - Copper")),
(AND(G6467="Unknown - Likely Lead",J6467="Non-lead - Plastic")),
(AND(G6467="Unknown - Likely Lead",J6467="Non-lead")),
(AND(G6467="Unknown - Likely Lead",J6467="Non-lead - Other")),
(AND(G6467="Unknown - Unlikely Lead",J6467="Non-lead - Copper")),
(AND(G6467="Unknown - Unlikely Lead",J6467="Non-lead - Plastic")),
(AND(G6467="Unknown - Unlikely Lead",J6467="Non-lead")),
(AND(G6467="Unknown - Unlikely Lead",J6467="Non-lead - Other")),
(AND(G6467="Unknown - Material Unknown",J6467="Non-lead - Copper")),
(AND(G6467="Unknown - Material Unknown",J6467="Non-lead - Plastic")),
(AND(G6467="Unknown - Material Unknown",J6467="Non-lead")),
(AND(G6467="Unknown - Material Unknown",J6467="Non-lead - Other")))),"Unknown",
IF((OR((AND(G6467="Non-lead - Copper",J6467="Unknown - Likely Lead")),
(AND(G6467="Non-lead - Copper",J6467="Unknown - Unlikely Lead")),
(AND(G6467="Non-lead - Copper",J6467="Unknown - Material Unknown")),
(AND(G6467="Non-lead - Plastic",J6467="Unknown - Likely Lead")),
(AND(G6467="Non-lead - Plastic",J6467="Unknown - Unlikely Lead")),
(AND(G6467="Non-lead - Plastic",J6467="Unknown - Material Unknown")),
(AND(G6467="Non-lead",J6467="Unknown - Likely Lead")),
(AND(G6467="Non-lead",J6467="Unknown - Unlikely Lead")),
(AND(G6467="Non-lead",J6467="Unknown - Material Unknown")),
(AND(G6467="Non-lead - Other",J6467="Unknown - Likely Lead")),
(AND(G6467="Non-Lead - Other",J6467="Unknown - Unlikely Lead")),
(AND(G6467="Non-Lead - Other",J6467="Unknown - Material Unknown")))),"Unknown",
IF((OR((AND(G6467="Galvanized",J6467="Unknown - Likely Lead")),
(AND(G6467="Galvanized",J6467="Unknown - Unlikely Lead")),
(AND(G6467="Galvanized",J6467="Unknown - Material Unknown")))),"Unknown",
IF((OR((AND(G6467="Galvanized",J6467="")))),"Galvanized Requiring Replacement",
IF((OR((AND(G6467="Non-lead - Copper",J6467="")),
(AND(G6467="Non-lead - Plastic",J6467="")),
(AND(G6467="Non-lead",J6467="")),
(AND(G6467="Non-lead - Other",J6467="")))),"Non-lead",
IF((OR((AND(G6467="Unknown - Likely Lead",J6467="")),
(AND(G6467="Unknown - Unlikely Lead",J6467="")),
(AND(G6467="Unknown - Material Unknown",J6467="")))),"Unknown",
""))))))))))))))))</f>
        <v>Non-Lead</v>
      </c>
      <c r="N6467" s="44" t="s">
        <v>39</v>
      </c>
    </row>
    <row r="6468" spans="1:14" x14ac:dyDescent="0.25">
      <c r="A6468" s="34" t="s">
        <v>15053</v>
      </c>
      <c r="B6468" s="35" t="s">
        <v>1593</v>
      </c>
      <c r="C6468" s="36" t="s">
        <v>15047</v>
      </c>
      <c r="D6468" s="36" t="s">
        <v>32</v>
      </c>
      <c r="E6468" s="36">
        <v>76049</v>
      </c>
      <c r="F6468" s="37" t="s">
        <v>15054</v>
      </c>
      <c r="G6468" s="38" t="s">
        <v>35</v>
      </c>
      <c r="H6468" s="39" t="s">
        <v>39</v>
      </c>
      <c r="I6468" s="40" t="s">
        <v>63</v>
      </c>
      <c r="J6468" s="42" t="s">
        <v>47</v>
      </c>
      <c r="K6468" s="39" t="s">
        <v>63</v>
      </c>
      <c r="L6468" s="35"/>
      <c r="M6468" s="43" t="str">
        <f>IF((OR(G6468="Lead")),"Lead",
IF((OR(J6468="Lead")),"Lead",
IF((OR(G6468="Lead-lined galvanized")),"Lead",
IF((OR(J6468="Lead-lined galvanized")),"Lead",
IF((OR((AND(G6468="Unknown - Likely Lead",J6468="Galvanized")),
(AND(G6468="Unknown - Unlikely Lead",J6468="Galvanized")),
(AND(G6468="Unknown - Material Unknown",J6468="Galvanized")))),"Galvanized Requiring Replacement",
IF((OR((AND(G6468="Non-lead - Copper",H6468="Yes",J6468="Galvanized")),
(AND(G6468="Non-lead - Copper",H6468="Don't know",J6468="Galvanized")),
(AND(G6468="Non-lead - Copper",H6468="",J6468="Galvanized")),
(AND(G6468="Non-lead - Plastic",H6468="Yes",J6468="Galvanized")),
(AND(G6468="Non-lead - Plastic",H6468="Don't know",J6468="Galvanized")),
(AND(G6468="Non-lead - Plastic",H6468="",J6468="Galvanized")),
(AND(G6468="Non-lead",H6468="Yes",J6468="Galvanized")),
(AND(G6468="Non-lead",H6468="Don't know",J6468="Galvanized")),
(AND(G6468="Non-lead",H6468="",J6468="Galvanized")),
(AND(G6468="Non-lead - Other",H6468="Yes",J6468="Galvanized")),
(AND(G6468="Non-Lead - Other",H6468="Don't know",J6468="Galvanized")),
(AND(G6468="Galvanized",H6468="Yes",J6468="Galvanized")),
(AND(G6468="Galvanized",H6468="Don't know",J6468="Galvanized")),
(AND(G6468="Galvanized",H6468="",J6468="Galvanized")),
(AND(G6468="Non-Lead - Other",H6468="",J6468="Galvanized")))),"Galvanized Requiring Replacement",
IF((OR((AND(G6468="Non-lead - Copper",J6468="Non-lead - Copper")),
(AND(G6468="Non-lead - Copper",J6468="Non-lead - Plastic")),
(AND(G6468="Non-lead - Copper",J6468="Non-lead - Other")),
(AND(G6468="Non-lead - Copper",J6468="Non-lead")),
(AND(G6468="Non-lead - Plastic",J6468="Non-lead - Copper")),
(AND(G6468="Non-lead - Plastic",J6468="Non-lead - Plastic")),
(AND(G6468="Non-lead - Plastic",J6468="Non-lead - Other")),
(AND(G6468="Non-lead - Plastic",J6468="Non-lead")),
(AND(G6468="Non-lead",J6468="Non-lead - Copper")),
(AND(G6468="Non-lead",J6468="Non-lead - Plastic")),
(AND(G6468="Non-lead",J6468="Non-lead - Other")),
(AND(G6468="Non-lead",J6468="Non-lead")),
(AND(G6468="Non-lead - Other",J6468="Non-lead - Copper")),
(AND(G6468="Non-Lead - Other",J6468="Non-lead - Plastic")),
(AND(G6468="Non-Lead - Other",J6468="Non-lead")),
(AND(G6468="Non-Lead - Other",J6468="Non-lead - Other")))),"Non-Lead",
IF((OR((AND(G6468="Galvanized",J6468="Non-lead")),
(AND(G6468="Galvanized",J6468="Non-lead - Copper")),
(AND(G6468="Galvanized",J6468="Non-lead - Plastic")),
(AND(G6468="Galvanized",J6468="Non-lead")),
(AND(G6468="Galvanized",J6468="Non-lead - Other")))),"Non-Lead",
IF((OR((AND(G6468="Non-lead - Copper",H6468="No",J6468="Galvanized")),
(AND(G6468="Non-lead - Plastic",H6468="No",J6468="Galvanized")),
(AND(G6468="Non-lead",H6468="No",J6468="Galvanized")),
(AND(G6468="Galvanized",H6468="No",J6468="Galvanized")),
(AND(G6468="Non-lead - Other",H6468="No",J6468="Galvanized")))),"Non-lead",
IF((OR((AND(G6468="Unknown - Likely Lead",J6468="Unknown - Likely Lead")),
(AND(G6468="Unknown - Likely Lead",J6468="Unknown - Unlikely Lead")),
(AND(G6468="Unknown - Likely Lead",J6468="Unknown - Material Unknown")),
(AND(G6468="Unknown - Unlikely Lead",J6468="Unknown - Likely Lead")),
(AND(G6468="Unknown - Unlikely Lead",J6468="Unknown - Unlikely Lead")),
(AND(G6468="Unknown - Unlikely Lead",J6468="Unknown - Material Unknown")),
(AND(G6468="Unknown - Material Unknown",J6468="Unknown - Likely Lead")),
(AND(G6468="Unknown - Material Unknown",J6468="Unknown - Unlikely Lead")),
(AND(G6468="Unknown - Material Unknown",J6468="Unknown - Material Unknown")))),"Unknown",
IF((OR((AND(G6468="Unknown - Likely Lead",J6468="Non-lead - Copper")),
(AND(G6468="Unknown - Likely Lead",J6468="Non-lead - Plastic")),
(AND(G6468="Unknown - Likely Lead",J6468="Non-lead")),
(AND(G6468="Unknown - Likely Lead",J6468="Non-lead - Other")),
(AND(G6468="Unknown - Unlikely Lead",J6468="Non-lead - Copper")),
(AND(G6468="Unknown - Unlikely Lead",J6468="Non-lead - Plastic")),
(AND(G6468="Unknown - Unlikely Lead",J6468="Non-lead")),
(AND(G6468="Unknown - Unlikely Lead",J6468="Non-lead - Other")),
(AND(G6468="Unknown - Material Unknown",J6468="Non-lead - Copper")),
(AND(G6468="Unknown - Material Unknown",J6468="Non-lead - Plastic")),
(AND(G6468="Unknown - Material Unknown",J6468="Non-lead")),
(AND(G6468="Unknown - Material Unknown",J6468="Non-lead - Other")))),"Unknown",
IF((OR((AND(G6468="Non-lead - Copper",J6468="Unknown - Likely Lead")),
(AND(G6468="Non-lead - Copper",J6468="Unknown - Unlikely Lead")),
(AND(G6468="Non-lead - Copper",J6468="Unknown - Material Unknown")),
(AND(G6468="Non-lead - Plastic",J6468="Unknown - Likely Lead")),
(AND(G6468="Non-lead - Plastic",J6468="Unknown - Unlikely Lead")),
(AND(G6468="Non-lead - Plastic",J6468="Unknown - Material Unknown")),
(AND(G6468="Non-lead",J6468="Unknown - Likely Lead")),
(AND(G6468="Non-lead",J6468="Unknown - Unlikely Lead")),
(AND(G6468="Non-lead",J6468="Unknown - Material Unknown")),
(AND(G6468="Non-lead - Other",J6468="Unknown - Likely Lead")),
(AND(G6468="Non-Lead - Other",J6468="Unknown - Unlikely Lead")),
(AND(G6468="Non-Lead - Other",J6468="Unknown - Material Unknown")))),"Unknown",
IF((OR((AND(G6468="Galvanized",J6468="Unknown - Likely Lead")),
(AND(G6468="Galvanized",J6468="Unknown - Unlikely Lead")),
(AND(G6468="Galvanized",J6468="Unknown - Material Unknown")))),"Unknown",
IF((OR((AND(G6468="Galvanized",J6468="")))),"Galvanized Requiring Replacement",
IF((OR((AND(G6468="Non-lead - Copper",J6468="")),
(AND(G6468="Non-lead - Plastic",J6468="")),
(AND(G6468="Non-lead",J6468="")),
(AND(G6468="Non-lead - Other",J6468="")))),"Non-lead",
IF((OR((AND(G6468="Unknown - Likely Lead",J6468="")),
(AND(G6468="Unknown - Unlikely Lead",J6468="")),
(AND(G6468="Unknown - Material Unknown",J6468="")))),"Unknown",
""))))))))))))))))</f>
        <v>Non-Lead</v>
      </c>
      <c r="N6468" s="44" t="s">
        <v>39</v>
      </c>
    </row>
    <row r="6469" spans="1:14" x14ac:dyDescent="0.25">
      <c r="A6469" s="34" t="s">
        <v>15055</v>
      </c>
      <c r="B6469" s="35" t="s">
        <v>1303</v>
      </c>
      <c r="C6469" s="36" t="s">
        <v>15047</v>
      </c>
      <c r="D6469" s="36" t="s">
        <v>32</v>
      </c>
      <c r="E6469" s="36">
        <v>76049</v>
      </c>
      <c r="F6469" s="37" t="s">
        <v>15056</v>
      </c>
      <c r="G6469" s="38" t="s">
        <v>35</v>
      </c>
      <c r="H6469" s="39" t="s">
        <v>39</v>
      </c>
      <c r="I6469" s="40" t="s">
        <v>63</v>
      </c>
      <c r="J6469" s="42" t="s">
        <v>47</v>
      </c>
      <c r="K6469" s="39" t="s">
        <v>63</v>
      </c>
      <c r="L6469" s="35"/>
      <c r="M6469" s="43" t="str">
        <f>IF((OR(G6469="Lead")),"Lead",
IF((OR(J6469="Lead")),"Lead",
IF((OR(G6469="Lead-lined galvanized")),"Lead",
IF((OR(J6469="Lead-lined galvanized")),"Lead",
IF((OR((AND(G6469="Unknown - Likely Lead",J6469="Galvanized")),
(AND(G6469="Unknown - Unlikely Lead",J6469="Galvanized")),
(AND(G6469="Unknown - Material Unknown",J6469="Galvanized")))),"Galvanized Requiring Replacement",
IF((OR((AND(G6469="Non-lead - Copper",H6469="Yes",J6469="Galvanized")),
(AND(G6469="Non-lead - Copper",H6469="Don't know",J6469="Galvanized")),
(AND(G6469="Non-lead - Copper",H6469="",J6469="Galvanized")),
(AND(G6469="Non-lead - Plastic",H6469="Yes",J6469="Galvanized")),
(AND(G6469="Non-lead - Plastic",H6469="Don't know",J6469="Galvanized")),
(AND(G6469="Non-lead - Plastic",H6469="",J6469="Galvanized")),
(AND(G6469="Non-lead",H6469="Yes",J6469="Galvanized")),
(AND(G6469="Non-lead",H6469="Don't know",J6469="Galvanized")),
(AND(G6469="Non-lead",H6469="",J6469="Galvanized")),
(AND(G6469="Non-lead - Other",H6469="Yes",J6469="Galvanized")),
(AND(G6469="Non-Lead - Other",H6469="Don't know",J6469="Galvanized")),
(AND(G6469="Galvanized",H6469="Yes",J6469="Galvanized")),
(AND(G6469="Galvanized",H6469="Don't know",J6469="Galvanized")),
(AND(G6469="Galvanized",H6469="",J6469="Galvanized")),
(AND(G6469="Non-Lead - Other",H6469="",J6469="Galvanized")))),"Galvanized Requiring Replacement",
IF((OR((AND(G6469="Non-lead - Copper",J6469="Non-lead - Copper")),
(AND(G6469="Non-lead - Copper",J6469="Non-lead - Plastic")),
(AND(G6469="Non-lead - Copper",J6469="Non-lead - Other")),
(AND(G6469="Non-lead - Copper",J6469="Non-lead")),
(AND(G6469="Non-lead - Plastic",J6469="Non-lead - Copper")),
(AND(G6469="Non-lead - Plastic",J6469="Non-lead - Plastic")),
(AND(G6469="Non-lead - Plastic",J6469="Non-lead - Other")),
(AND(G6469="Non-lead - Plastic",J6469="Non-lead")),
(AND(G6469="Non-lead",J6469="Non-lead - Copper")),
(AND(G6469="Non-lead",J6469="Non-lead - Plastic")),
(AND(G6469="Non-lead",J6469="Non-lead - Other")),
(AND(G6469="Non-lead",J6469="Non-lead")),
(AND(G6469="Non-lead - Other",J6469="Non-lead - Copper")),
(AND(G6469="Non-Lead - Other",J6469="Non-lead - Plastic")),
(AND(G6469="Non-Lead - Other",J6469="Non-lead")),
(AND(G6469="Non-Lead - Other",J6469="Non-lead - Other")))),"Non-Lead",
IF((OR((AND(G6469="Galvanized",J6469="Non-lead")),
(AND(G6469="Galvanized",J6469="Non-lead - Copper")),
(AND(G6469="Galvanized",J6469="Non-lead - Plastic")),
(AND(G6469="Galvanized",J6469="Non-lead")),
(AND(G6469="Galvanized",J6469="Non-lead - Other")))),"Non-Lead",
IF((OR((AND(G6469="Non-lead - Copper",H6469="No",J6469="Galvanized")),
(AND(G6469="Non-lead - Plastic",H6469="No",J6469="Galvanized")),
(AND(G6469="Non-lead",H6469="No",J6469="Galvanized")),
(AND(G6469="Galvanized",H6469="No",J6469="Galvanized")),
(AND(G6469="Non-lead - Other",H6469="No",J6469="Galvanized")))),"Non-lead",
IF((OR((AND(G6469="Unknown - Likely Lead",J6469="Unknown - Likely Lead")),
(AND(G6469="Unknown - Likely Lead",J6469="Unknown - Unlikely Lead")),
(AND(G6469="Unknown - Likely Lead",J6469="Unknown - Material Unknown")),
(AND(G6469="Unknown - Unlikely Lead",J6469="Unknown - Likely Lead")),
(AND(G6469="Unknown - Unlikely Lead",J6469="Unknown - Unlikely Lead")),
(AND(G6469="Unknown - Unlikely Lead",J6469="Unknown - Material Unknown")),
(AND(G6469="Unknown - Material Unknown",J6469="Unknown - Likely Lead")),
(AND(G6469="Unknown - Material Unknown",J6469="Unknown - Unlikely Lead")),
(AND(G6469="Unknown - Material Unknown",J6469="Unknown - Material Unknown")))),"Unknown",
IF((OR((AND(G6469="Unknown - Likely Lead",J6469="Non-lead - Copper")),
(AND(G6469="Unknown - Likely Lead",J6469="Non-lead - Plastic")),
(AND(G6469="Unknown - Likely Lead",J6469="Non-lead")),
(AND(G6469="Unknown - Likely Lead",J6469="Non-lead - Other")),
(AND(G6469="Unknown - Unlikely Lead",J6469="Non-lead - Copper")),
(AND(G6469="Unknown - Unlikely Lead",J6469="Non-lead - Plastic")),
(AND(G6469="Unknown - Unlikely Lead",J6469="Non-lead")),
(AND(G6469="Unknown - Unlikely Lead",J6469="Non-lead - Other")),
(AND(G6469="Unknown - Material Unknown",J6469="Non-lead - Copper")),
(AND(G6469="Unknown - Material Unknown",J6469="Non-lead - Plastic")),
(AND(G6469="Unknown - Material Unknown",J6469="Non-lead")),
(AND(G6469="Unknown - Material Unknown",J6469="Non-lead - Other")))),"Unknown",
IF((OR((AND(G6469="Non-lead - Copper",J6469="Unknown - Likely Lead")),
(AND(G6469="Non-lead - Copper",J6469="Unknown - Unlikely Lead")),
(AND(G6469="Non-lead - Copper",J6469="Unknown - Material Unknown")),
(AND(G6469="Non-lead - Plastic",J6469="Unknown - Likely Lead")),
(AND(G6469="Non-lead - Plastic",J6469="Unknown - Unlikely Lead")),
(AND(G6469="Non-lead - Plastic",J6469="Unknown - Material Unknown")),
(AND(G6469="Non-lead",J6469="Unknown - Likely Lead")),
(AND(G6469="Non-lead",J6469="Unknown - Unlikely Lead")),
(AND(G6469="Non-lead",J6469="Unknown - Material Unknown")),
(AND(G6469="Non-lead - Other",J6469="Unknown - Likely Lead")),
(AND(G6469="Non-Lead - Other",J6469="Unknown - Unlikely Lead")),
(AND(G6469="Non-Lead - Other",J6469="Unknown - Material Unknown")))),"Unknown",
IF((OR((AND(G6469="Galvanized",J6469="Unknown - Likely Lead")),
(AND(G6469="Galvanized",J6469="Unknown - Unlikely Lead")),
(AND(G6469="Galvanized",J6469="Unknown - Material Unknown")))),"Unknown",
IF((OR((AND(G6469="Galvanized",J6469="")))),"Galvanized Requiring Replacement",
IF((OR((AND(G6469="Non-lead - Copper",J6469="")),
(AND(G6469="Non-lead - Plastic",J6469="")),
(AND(G6469="Non-lead",J6469="")),
(AND(G6469="Non-lead - Other",J6469="")))),"Non-lead",
IF((OR((AND(G6469="Unknown - Likely Lead",J6469="")),
(AND(G6469="Unknown - Unlikely Lead",J6469="")),
(AND(G6469="Unknown - Material Unknown",J6469="")))),"Unknown",
""))))))))))))))))</f>
        <v>Non-Lead</v>
      </c>
      <c r="N6469" s="44" t="s">
        <v>39</v>
      </c>
    </row>
    <row r="6470" spans="1:14" x14ac:dyDescent="0.25">
      <c r="A6470" s="34" t="s">
        <v>15057</v>
      </c>
      <c r="B6470" s="35" t="s">
        <v>2191</v>
      </c>
      <c r="C6470" s="36" t="s">
        <v>15047</v>
      </c>
      <c r="D6470" s="36" t="s">
        <v>32</v>
      </c>
      <c r="E6470" s="36">
        <v>76049</v>
      </c>
      <c r="F6470" s="37" t="s">
        <v>15058</v>
      </c>
      <c r="G6470" s="38" t="s">
        <v>35</v>
      </c>
      <c r="H6470" s="39" t="s">
        <v>39</v>
      </c>
      <c r="I6470" s="40" t="s">
        <v>63</v>
      </c>
      <c r="J6470" s="42" t="s">
        <v>47</v>
      </c>
      <c r="K6470" s="39" t="s">
        <v>63</v>
      </c>
      <c r="L6470" s="35"/>
      <c r="M6470" s="43" t="str">
        <f>IF((OR(G6470="Lead")),"Lead",
IF((OR(J6470="Lead")),"Lead",
IF((OR(G6470="Lead-lined galvanized")),"Lead",
IF((OR(J6470="Lead-lined galvanized")),"Lead",
IF((OR((AND(G6470="Unknown - Likely Lead",J6470="Galvanized")),
(AND(G6470="Unknown - Unlikely Lead",J6470="Galvanized")),
(AND(G6470="Unknown - Material Unknown",J6470="Galvanized")))),"Galvanized Requiring Replacement",
IF((OR((AND(G6470="Non-lead - Copper",H6470="Yes",J6470="Galvanized")),
(AND(G6470="Non-lead - Copper",H6470="Don't know",J6470="Galvanized")),
(AND(G6470="Non-lead - Copper",H6470="",J6470="Galvanized")),
(AND(G6470="Non-lead - Plastic",H6470="Yes",J6470="Galvanized")),
(AND(G6470="Non-lead - Plastic",H6470="Don't know",J6470="Galvanized")),
(AND(G6470="Non-lead - Plastic",H6470="",J6470="Galvanized")),
(AND(G6470="Non-lead",H6470="Yes",J6470="Galvanized")),
(AND(G6470="Non-lead",H6470="Don't know",J6470="Galvanized")),
(AND(G6470="Non-lead",H6470="",J6470="Galvanized")),
(AND(G6470="Non-lead - Other",H6470="Yes",J6470="Galvanized")),
(AND(G6470="Non-Lead - Other",H6470="Don't know",J6470="Galvanized")),
(AND(G6470="Galvanized",H6470="Yes",J6470="Galvanized")),
(AND(G6470="Galvanized",H6470="Don't know",J6470="Galvanized")),
(AND(G6470="Galvanized",H6470="",J6470="Galvanized")),
(AND(G6470="Non-Lead - Other",H6470="",J6470="Galvanized")))),"Galvanized Requiring Replacement",
IF((OR((AND(G6470="Non-lead - Copper",J6470="Non-lead - Copper")),
(AND(G6470="Non-lead - Copper",J6470="Non-lead - Plastic")),
(AND(G6470="Non-lead - Copper",J6470="Non-lead - Other")),
(AND(G6470="Non-lead - Copper",J6470="Non-lead")),
(AND(G6470="Non-lead - Plastic",J6470="Non-lead - Copper")),
(AND(G6470="Non-lead - Plastic",J6470="Non-lead - Plastic")),
(AND(G6470="Non-lead - Plastic",J6470="Non-lead - Other")),
(AND(G6470="Non-lead - Plastic",J6470="Non-lead")),
(AND(G6470="Non-lead",J6470="Non-lead - Copper")),
(AND(G6470="Non-lead",J6470="Non-lead - Plastic")),
(AND(G6470="Non-lead",J6470="Non-lead - Other")),
(AND(G6470="Non-lead",J6470="Non-lead")),
(AND(G6470="Non-lead - Other",J6470="Non-lead - Copper")),
(AND(G6470="Non-Lead - Other",J6470="Non-lead - Plastic")),
(AND(G6470="Non-Lead - Other",J6470="Non-lead")),
(AND(G6470="Non-Lead - Other",J6470="Non-lead - Other")))),"Non-Lead",
IF((OR((AND(G6470="Galvanized",J6470="Non-lead")),
(AND(G6470="Galvanized",J6470="Non-lead - Copper")),
(AND(G6470="Galvanized",J6470="Non-lead - Plastic")),
(AND(G6470="Galvanized",J6470="Non-lead")),
(AND(G6470="Galvanized",J6470="Non-lead - Other")))),"Non-Lead",
IF((OR((AND(G6470="Non-lead - Copper",H6470="No",J6470="Galvanized")),
(AND(G6470="Non-lead - Plastic",H6470="No",J6470="Galvanized")),
(AND(G6470="Non-lead",H6470="No",J6470="Galvanized")),
(AND(G6470="Galvanized",H6470="No",J6470="Galvanized")),
(AND(G6470="Non-lead - Other",H6470="No",J6470="Galvanized")))),"Non-lead",
IF((OR((AND(G6470="Unknown - Likely Lead",J6470="Unknown - Likely Lead")),
(AND(G6470="Unknown - Likely Lead",J6470="Unknown - Unlikely Lead")),
(AND(G6470="Unknown - Likely Lead",J6470="Unknown - Material Unknown")),
(AND(G6470="Unknown - Unlikely Lead",J6470="Unknown - Likely Lead")),
(AND(G6470="Unknown - Unlikely Lead",J6470="Unknown - Unlikely Lead")),
(AND(G6470="Unknown - Unlikely Lead",J6470="Unknown - Material Unknown")),
(AND(G6470="Unknown - Material Unknown",J6470="Unknown - Likely Lead")),
(AND(G6470="Unknown - Material Unknown",J6470="Unknown - Unlikely Lead")),
(AND(G6470="Unknown - Material Unknown",J6470="Unknown - Material Unknown")))),"Unknown",
IF((OR((AND(G6470="Unknown - Likely Lead",J6470="Non-lead - Copper")),
(AND(G6470="Unknown - Likely Lead",J6470="Non-lead - Plastic")),
(AND(G6470="Unknown - Likely Lead",J6470="Non-lead")),
(AND(G6470="Unknown - Likely Lead",J6470="Non-lead - Other")),
(AND(G6470="Unknown - Unlikely Lead",J6470="Non-lead - Copper")),
(AND(G6470="Unknown - Unlikely Lead",J6470="Non-lead - Plastic")),
(AND(G6470="Unknown - Unlikely Lead",J6470="Non-lead")),
(AND(G6470="Unknown - Unlikely Lead",J6470="Non-lead - Other")),
(AND(G6470="Unknown - Material Unknown",J6470="Non-lead - Copper")),
(AND(G6470="Unknown - Material Unknown",J6470="Non-lead - Plastic")),
(AND(G6470="Unknown - Material Unknown",J6470="Non-lead")),
(AND(G6470="Unknown - Material Unknown",J6470="Non-lead - Other")))),"Unknown",
IF((OR((AND(G6470="Non-lead - Copper",J6470="Unknown - Likely Lead")),
(AND(G6470="Non-lead - Copper",J6470="Unknown - Unlikely Lead")),
(AND(G6470="Non-lead - Copper",J6470="Unknown - Material Unknown")),
(AND(G6470="Non-lead - Plastic",J6470="Unknown - Likely Lead")),
(AND(G6470="Non-lead - Plastic",J6470="Unknown - Unlikely Lead")),
(AND(G6470="Non-lead - Plastic",J6470="Unknown - Material Unknown")),
(AND(G6470="Non-lead",J6470="Unknown - Likely Lead")),
(AND(G6470="Non-lead",J6470="Unknown - Unlikely Lead")),
(AND(G6470="Non-lead",J6470="Unknown - Material Unknown")),
(AND(G6470="Non-lead - Other",J6470="Unknown - Likely Lead")),
(AND(G6470="Non-Lead - Other",J6470="Unknown - Unlikely Lead")),
(AND(G6470="Non-Lead - Other",J6470="Unknown - Material Unknown")))),"Unknown",
IF((OR((AND(G6470="Galvanized",J6470="Unknown - Likely Lead")),
(AND(G6470="Galvanized",J6470="Unknown - Unlikely Lead")),
(AND(G6470="Galvanized",J6470="Unknown - Material Unknown")))),"Unknown",
IF((OR((AND(G6470="Galvanized",J6470="")))),"Galvanized Requiring Replacement",
IF((OR((AND(G6470="Non-lead - Copper",J6470="")),
(AND(G6470="Non-lead - Plastic",J6470="")),
(AND(G6470="Non-lead",J6470="")),
(AND(G6470="Non-lead - Other",J6470="")))),"Non-lead",
IF((OR((AND(G6470="Unknown - Likely Lead",J6470="")),
(AND(G6470="Unknown - Unlikely Lead",J6470="")),
(AND(G6470="Unknown - Material Unknown",J6470="")))),"Unknown",
""))))))))))))))))</f>
        <v>Non-Lead</v>
      </c>
      <c r="N6470" s="44" t="s">
        <v>39</v>
      </c>
    </row>
    <row r="6471" spans="1:14" x14ac:dyDescent="0.25">
      <c r="A6471" s="34" t="s">
        <v>15059</v>
      </c>
      <c r="B6471" s="35" t="s">
        <v>41</v>
      </c>
      <c r="C6471" s="36" t="s">
        <v>15047</v>
      </c>
      <c r="D6471" s="36" t="s">
        <v>32</v>
      </c>
      <c r="E6471" s="36">
        <v>76049</v>
      </c>
      <c r="F6471" s="37" t="s">
        <v>15060</v>
      </c>
      <c r="G6471" s="38" t="s">
        <v>35</v>
      </c>
      <c r="H6471" s="39" t="s">
        <v>39</v>
      </c>
      <c r="I6471" s="40" t="s">
        <v>63</v>
      </c>
      <c r="J6471" s="42" t="s">
        <v>47</v>
      </c>
      <c r="K6471" s="39" t="s">
        <v>63</v>
      </c>
      <c r="L6471" s="35"/>
      <c r="M6471" s="43" t="str">
        <f>IF((OR(G6471="Lead")),"Lead",
IF((OR(J6471="Lead")),"Lead",
IF((OR(G6471="Lead-lined galvanized")),"Lead",
IF((OR(J6471="Lead-lined galvanized")),"Lead",
IF((OR((AND(G6471="Unknown - Likely Lead",J6471="Galvanized")),
(AND(G6471="Unknown - Unlikely Lead",J6471="Galvanized")),
(AND(G6471="Unknown - Material Unknown",J6471="Galvanized")))),"Galvanized Requiring Replacement",
IF((OR((AND(G6471="Non-lead - Copper",H6471="Yes",J6471="Galvanized")),
(AND(G6471="Non-lead - Copper",H6471="Don't know",J6471="Galvanized")),
(AND(G6471="Non-lead - Copper",H6471="",J6471="Galvanized")),
(AND(G6471="Non-lead - Plastic",H6471="Yes",J6471="Galvanized")),
(AND(G6471="Non-lead - Plastic",H6471="Don't know",J6471="Galvanized")),
(AND(G6471="Non-lead - Plastic",H6471="",J6471="Galvanized")),
(AND(G6471="Non-lead",H6471="Yes",J6471="Galvanized")),
(AND(G6471="Non-lead",H6471="Don't know",J6471="Galvanized")),
(AND(G6471="Non-lead",H6471="",J6471="Galvanized")),
(AND(G6471="Non-lead - Other",H6471="Yes",J6471="Galvanized")),
(AND(G6471="Non-Lead - Other",H6471="Don't know",J6471="Galvanized")),
(AND(G6471="Galvanized",H6471="Yes",J6471="Galvanized")),
(AND(G6471="Galvanized",H6471="Don't know",J6471="Galvanized")),
(AND(G6471="Galvanized",H6471="",J6471="Galvanized")),
(AND(G6471="Non-Lead - Other",H6471="",J6471="Galvanized")))),"Galvanized Requiring Replacement",
IF((OR((AND(G6471="Non-lead - Copper",J6471="Non-lead - Copper")),
(AND(G6471="Non-lead - Copper",J6471="Non-lead - Plastic")),
(AND(G6471="Non-lead - Copper",J6471="Non-lead - Other")),
(AND(G6471="Non-lead - Copper",J6471="Non-lead")),
(AND(G6471="Non-lead - Plastic",J6471="Non-lead - Copper")),
(AND(G6471="Non-lead - Plastic",J6471="Non-lead - Plastic")),
(AND(G6471="Non-lead - Plastic",J6471="Non-lead - Other")),
(AND(G6471="Non-lead - Plastic",J6471="Non-lead")),
(AND(G6471="Non-lead",J6471="Non-lead - Copper")),
(AND(G6471="Non-lead",J6471="Non-lead - Plastic")),
(AND(G6471="Non-lead",J6471="Non-lead - Other")),
(AND(G6471="Non-lead",J6471="Non-lead")),
(AND(G6471="Non-lead - Other",J6471="Non-lead - Copper")),
(AND(G6471="Non-Lead - Other",J6471="Non-lead - Plastic")),
(AND(G6471="Non-Lead - Other",J6471="Non-lead")),
(AND(G6471="Non-Lead - Other",J6471="Non-lead - Other")))),"Non-Lead",
IF((OR((AND(G6471="Galvanized",J6471="Non-lead")),
(AND(G6471="Galvanized",J6471="Non-lead - Copper")),
(AND(G6471="Galvanized",J6471="Non-lead - Plastic")),
(AND(G6471="Galvanized",J6471="Non-lead")),
(AND(G6471="Galvanized",J6471="Non-lead - Other")))),"Non-Lead",
IF((OR((AND(G6471="Non-lead - Copper",H6471="No",J6471="Galvanized")),
(AND(G6471="Non-lead - Plastic",H6471="No",J6471="Galvanized")),
(AND(G6471="Non-lead",H6471="No",J6471="Galvanized")),
(AND(G6471="Galvanized",H6471="No",J6471="Galvanized")),
(AND(G6471="Non-lead - Other",H6471="No",J6471="Galvanized")))),"Non-lead",
IF((OR((AND(G6471="Unknown - Likely Lead",J6471="Unknown - Likely Lead")),
(AND(G6471="Unknown - Likely Lead",J6471="Unknown - Unlikely Lead")),
(AND(G6471="Unknown - Likely Lead",J6471="Unknown - Material Unknown")),
(AND(G6471="Unknown - Unlikely Lead",J6471="Unknown - Likely Lead")),
(AND(G6471="Unknown - Unlikely Lead",J6471="Unknown - Unlikely Lead")),
(AND(G6471="Unknown - Unlikely Lead",J6471="Unknown - Material Unknown")),
(AND(G6471="Unknown - Material Unknown",J6471="Unknown - Likely Lead")),
(AND(G6471="Unknown - Material Unknown",J6471="Unknown - Unlikely Lead")),
(AND(G6471="Unknown - Material Unknown",J6471="Unknown - Material Unknown")))),"Unknown",
IF((OR((AND(G6471="Unknown - Likely Lead",J6471="Non-lead - Copper")),
(AND(G6471="Unknown - Likely Lead",J6471="Non-lead - Plastic")),
(AND(G6471="Unknown - Likely Lead",J6471="Non-lead")),
(AND(G6471="Unknown - Likely Lead",J6471="Non-lead - Other")),
(AND(G6471="Unknown - Unlikely Lead",J6471="Non-lead - Copper")),
(AND(G6471="Unknown - Unlikely Lead",J6471="Non-lead - Plastic")),
(AND(G6471="Unknown - Unlikely Lead",J6471="Non-lead")),
(AND(G6471="Unknown - Unlikely Lead",J6471="Non-lead - Other")),
(AND(G6471="Unknown - Material Unknown",J6471="Non-lead - Copper")),
(AND(G6471="Unknown - Material Unknown",J6471="Non-lead - Plastic")),
(AND(G6471="Unknown - Material Unknown",J6471="Non-lead")),
(AND(G6471="Unknown - Material Unknown",J6471="Non-lead - Other")))),"Unknown",
IF((OR((AND(G6471="Non-lead - Copper",J6471="Unknown - Likely Lead")),
(AND(G6471="Non-lead - Copper",J6471="Unknown - Unlikely Lead")),
(AND(G6471="Non-lead - Copper",J6471="Unknown - Material Unknown")),
(AND(G6471="Non-lead - Plastic",J6471="Unknown - Likely Lead")),
(AND(G6471="Non-lead - Plastic",J6471="Unknown - Unlikely Lead")),
(AND(G6471="Non-lead - Plastic",J6471="Unknown - Material Unknown")),
(AND(G6471="Non-lead",J6471="Unknown - Likely Lead")),
(AND(G6471="Non-lead",J6471="Unknown - Unlikely Lead")),
(AND(G6471="Non-lead",J6471="Unknown - Material Unknown")),
(AND(G6471="Non-lead - Other",J6471="Unknown - Likely Lead")),
(AND(G6471="Non-Lead - Other",J6471="Unknown - Unlikely Lead")),
(AND(G6471="Non-Lead - Other",J6471="Unknown - Material Unknown")))),"Unknown",
IF((OR((AND(G6471="Galvanized",J6471="Unknown - Likely Lead")),
(AND(G6471="Galvanized",J6471="Unknown - Unlikely Lead")),
(AND(G6471="Galvanized",J6471="Unknown - Material Unknown")))),"Unknown",
IF((OR((AND(G6471="Galvanized",J6471="")))),"Galvanized Requiring Replacement",
IF((OR((AND(G6471="Non-lead - Copper",J6471="")),
(AND(G6471="Non-lead - Plastic",J6471="")),
(AND(G6471="Non-lead",J6471="")),
(AND(G6471="Non-lead - Other",J6471="")))),"Non-lead",
IF((OR((AND(G6471="Unknown - Likely Lead",J6471="")),
(AND(G6471="Unknown - Unlikely Lead",J6471="")),
(AND(G6471="Unknown - Material Unknown",J6471="")))),"Unknown",
""))))))))))))))))</f>
        <v>Non-Lead</v>
      </c>
      <c r="N6471" s="44" t="s">
        <v>39</v>
      </c>
    </row>
    <row r="6472" spans="1:14" x14ac:dyDescent="0.25">
      <c r="A6472" s="34" t="s">
        <v>15061</v>
      </c>
      <c r="B6472" s="35" t="s">
        <v>782</v>
      </c>
      <c r="C6472" s="36" t="s">
        <v>15047</v>
      </c>
      <c r="D6472" s="36" t="s">
        <v>32</v>
      </c>
      <c r="E6472" s="36">
        <v>76049</v>
      </c>
      <c r="F6472" s="37" t="s">
        <v>15062</v>
      </c>
      <c r="G6472" s="38" t="s">
        <v>35</v>
      </c>
      <c r="H6472" s="39" t="s">
        <v>39</v>
      </c>
      <c r="I6472" s="40" t="s">
        <v>63</v>
      </c>
      <c r="J6472" s="42" t="s">
        <v>47</v>
      </c>
      <c r="K6472" s="39" t="s">
        <v>63</v>
      </c>
      <c r="L6472" s="35"/>
      <c r="M6472" s="43" t="str">
        <f>IF((OR(G6472="Lead")),"Lead",
IF((OR(J6472="Lead")),"Lead",
IF((OR(G6472="Lead-lined galvanized")),"Lead",
IF((OR(J6472="Lead-lined galvanized")),"Lead",
IF((OR((AND(G6472="Unknown - Likely Lead",J6472="Galvanized")),
(AND(G6472="Unknown - Unlikely Lead",J6472="Galvanized")),
(AND(G6472="Unknown - Material Unknown",J6472="Galvanized")))),"Galvanized Requiring Replacement",
IF((OR((AND(G6472="Non-lead - Copper",H6472="Yes",J6472="Galvanized")),
(AND(G6472="Non-lead - Copper",H6472="Don't know",J6472="Galvanized")),
(AND(G6472="Non-lead - Copper",H6472="",J6472="Galvanized")),
(AND(G6472="Non-lead - Plastic",H6472="Yes",J6472="Galvanized")),
(AND(G6472="Non-lead - Plastic",H6472="Don't know",J6472="Galvanized")),
(AND(G6472="Non-lead - Plastic",H6472="",J6472="Galvanized")),
(AND(G6472="Non-lead",H6472="Yes",J6472="Galvanized")),
(AND(G6472="Non-lead",H6472="Don't know",J6472="Galvanized")),
(AND(G6472="Non-lead",H6472="",J6472="Galvanized")),
(AND(G6472="Non-lead - Other",H6472="Yes",J6472="Galvanized")),
(AND(G6472="Non-Lead - Other",H6472="Don't know",J6472="Galvanized")),
(AND(G6472="Galvanized",H6472="Yes",J6472="Galvanized")),
(AND(G6472="Galvanized",H6472="Don't know",J6472="Galvanized")),
(AND(G6472="Galvanized",H6472="",J6472="Galvanized")),
(AND(G6472="Non-Lead - Other",H6472="",J6472="Galvanized")))),"Galvanized Requiring Replacement",
IF((OR((AND(G6472="Non-lead - Copper",J6472="Non-lead - Copper")),
(AND(G6472="Non-lead - Copper",J6472="Non-lead - Plastic")),
(AND(G6472="Non-lead - Copper",J6472="Non-lead - Other")),
(AND(G6472="Non-lead - Copper",J6472="Non-lead")),
(AND(G6472="Non-lead - Plastic",J6472="Non-lead - Copper")),
(AND(G6472="Non-lead - Plastic",J6472="Non-lead - Plastic")),
(AND(G6472="Non-lead - Plastic",J6472="Non-lead - Other")),
(AND(G6472="Non-lead - Plastic",J6472="Non-lead")),
(AND(G6472="Non-lead",J6472="Non-lead - Copper")),
(AND(G6472="Non-lead",J6472="Non-lead - Plastic")),
(AND(G6472="Non-lead",J6472="Non-lead - Other")),
(AND(G6472="Non-lead",J6472="Non-lead")),
(AND(G6472="Non-lead - Other",J6472="Non-lead - Copper")),
(AND(G6472="Non-Lead - Other",J6472="Non-lead - Plastic")),
(AND(G6472="Non-Lead - Other",J6472="Non-lead")),
(AND(G6472="Non-Lead - Other",J6472="Non-lead - Other")))),"Non-Lead",
IF((OR((AND(G6472="Galvanized",J6472="Non-lead")),
(AND(G6472="Galvanized",J6472="Non-lead - Copper")),
(AND(G6472="Galvanized",J6472="Non-lead - Plastic")),
(AND(G6472="Galvanized",J6472="Non-lead")),
(AND(G6472="Galvanized",J6472="Non-lead - Other")))),"Non-Lead",
IF((OR((AND(G6472="Non-lead - Copper",H6472="No",J6472="Galvanized")),
(AND(G6472="Non-lead - Plastic",H6472="No",J6472="Galvanized")),
(AND(G6472="Non-lead",H6472="No",J6472="Galvanized")),
(AND(G6472="Galvanized",H6472="No",J6472="Galvanized")),
(AND(G6472="Non-lead - Other",H6472="No",J6472="Galvanized")))),"Non-lead",
IF((OR((AND(G6472="Unknown - Likely Lead",J6472="Unknown - Likely Lead")),
(AND(G6472="Unknown - Likely Lead",J6472="Unknown - Unlikely Lead")),
(AND(G6472="Unknown - Likely Lead",J6472="Unknown - Material Unknown")),
(AND(G6472="Unknown - Unlikely Lead",J6472="Unknown - Likely Lead")),
(AND(G6472="Unknown - Unlikely Lead",J6472="Unknown - Unlikely Lead")),
(AND(G6472="Unknown - Unlikely Lead",J6472="Unknown - Material Unknown")),
(AND(G6472="Unknown - Material Unknown",J6472="Unknown - Likely Lead")),
(AND(G6472="Unknown - Material Unknown",J6472="Unknown - Unlikely Lead")),
(AND(G6472="Unknown - Material Unknown",J6472="Unknown - Material Unknown")))),"Unknown",
IF((OR((AND(G6472="Unknown - Likely Lead",J6472="Non-lead - Copper")),
(AND(G6472="Unknown - Likely Lead",J6472="Non-lead - Plastic")),
(AND(G6472="Unknown - Likely Lead",J6472="Non-lead")),
(AND(G6472="Unknown - Likely Lead",J6472="Non-lead - Other")),
(AND(G6472="Unknown - Unlikely Lead",J6472="Non-lead - Copper")),
(AND(G6472="Unknown - Unlikely Lead",J6472="Non-lead - Plastic")),
(AND(G6472="Unknown - Unlikely Lead",J6472="Non-lead")),
(AND(G6472="Unknown - Unlikely Lead",J6472="Non-lead - Other")),
(AND(G6472="Unknown - Material Unknown",J6472="Non-lead - Copper")),
(AND(G6472="Unknown - Material Unknown",J6472="Non-lead - Plastic")),
(AND(G6472="Unknown - Material Unknown",J6472="Non-lead")),
(AND(G6472="Unknown - Material Unknown",J6472="Non-lead - Other")))),"Unknown",
IF((OR((AND(G6472="Non-lead - Copper",J6472="Unknown - Likely Lead")),
(AND(G6472="Non-lead - Copper",J6472="Unknown - Unlikely Lead")),
(AND(G6472="Non-lead - Copper",J6472="Unknown - Material Unknown")),
(AND(G6472="Non-lead - Plastic",J6472="Unknown - Likely Lead")),
(AND(G6472="Non-lead - Plastic",J6472="Unknown - Unlikely Lead")),
(AND(G6472="Non-lead - Plastic",J6472="Unknown - Material Unknown")),
(AND(G6472="Non-lead",J6472="Unknown - Likely Lead")),
(AND(G6472="Non-lead",J6472="Unknown - Unlikely Lead")),
(AND(G6472="Non-lead",J6472="Unknown - Material Unknown")),
(AND(G6472="Non-lead - Other",J6472="Unknown - Likely Lead")),
(AND(G6472="Non-Lead - Other",J6472="Unknown - Unlikely Lead")),
(AND(G6472="Non-Lead - Other",J6472="Unknown - Material Unknown")))),"Unknown",
IF((OR((AND(G6472="Galvanized",J6472="Unknown - Likely Lead")),
(AND(G6472="Galvanized",J6472="Unknown - Unlikely Lead")),
(AND(G6472="Galvanized",J6472="Unknown - Material Unknown")))),"Unknown",
IF((OR((AND(G6472="Galvanized",J6472="")))),"Galvanized Requiring Replacement",
IF((OR((AND(G6472="Non-lead - Copper",J6472="")),
(AND(G6472="Non-lead - Plastic",J6472="")),
(AND(G6472="Non-lead",J6472="")),
(AND(G6472="Non-lead - Other",J6472="")))),"Non-lead",
IF((OR((AND(G6472="Unknown - Likely Lead",J6472="")),
(AND(G6472="Unknown - Unlikely Lead",J6472="")),
(AND(G6472="Unknown - Material Unknown",J6472="")))),"Unknown",
""))))))))))))))))</f>
        <v>Non-Lead</v>
      </c>
      <c r="N6472" s="44" t="s">
        <v>39</v>
      </c>
    </row>
    <row r="6473" spans="1:14" x14ac:dyDescent="0.25">
      <c r="A6473" s="34" t="s">
        <v>15063</v>
      </c>
      <c r="B6473" s="35" t="s">
        <v>515</v>
      </c>
      <c r="C6473" s="36" t="s">
        <v>15047</v>
      </c>
      <c r="D6473" s="36" t="s">
        <v>32</v>
      </c>
      <c r="E6473" s="36">
        <v>76049</v>
      </c>
      <c r="F6473" s="37" t="s">
        <v>15064</v>
      </c>
      <c r="G6473" s="38" t="s">
        <v>35</v>
      </c>
      <c r="H6473" s="39" t="s">
        <v>39</v>
      </c>
      <c r="I6473" s="40" t="s">
        <v>63</v>
      </c>
      <c r="J6473" s="42" t="s">
        <v>47</v>
      </c>
      <c r="K6473" s="39" t="s">
        <v>63</v>
      </c>
      <c r="L6473" s="35"/>
      <c r="M6473" s="43" t="str">
        <f>IF((OR(G6473="Lead")),"Lead",
IF((OR(J6473="Lead")),"Lead",
IF((OR(G6473="Lead-lined galvanized")),"Lead",
IF((OR(J6473="Lead-lined galvanized")),"Lead",
IF((OR((AND(G6473="Unknown - Likely Lead",J6473="Galvanized")),
(AND(G6473="Unknown - Unlikely Lead",J6473="Galvanized")),
(AND(G6473="Unknown - Material Unknown",J6473="Galvanized")))),"Galvanized Requiring Replacement",
IF((OR((AND(G6473="Non-lead - Copper",H6473="Yes",J6473="Galvanized")),
(AND(G6473="Non-lead - Copper",H6473="Don't know",J6473="Galvanized")),
(AND(G6473="Non-lead - Copper",H6473="",J6473="Galvanized")),
(AND(G6473="Non-lead - Plastic",H6473="Yes",J6473="Galvanized")),
(AND(G6473="Non-lead - Plastic",H6473="Don't know",J6473="Galvanized")),
(AND(G6473="Non-lead - Plastic",H6473="",J6473="Galvanized")),
(AND(G6473="Non-lead",H6473="Yes",J6473="Galvanized")),
(AND(G6473="Non-lead",H6473="Don't know",J6473="Galvanized")),
(AND(G6473="Non-lead",H6473="",J6473="Galvanized")),
(AND(G6473="Non-lead - Other",H6473="Yes",J6473="Galvanized")),
(AND(G6473="Non-Lead - Other",H6473="Don't know",J6473="Galvanized")),
(AND(G6473="Galvanized",H6473="Yes",J6473="Galvanized")),
(AND(G6473="Galvanized",H6473="Don't know",J6473="Galvanized")),
(AND(G6473="Galvanized",H6473="",J6473="Galvanized")),
(AND(G6473="Non-Lead - Other",H6473="",J6473="Galvanized")))),"Galvanized Requiring Replacement",
IF((OR((AND(G6473="Non-lead - Copper",J6473="Non-lead - Copper")),
(AND(G6473="Non-lead - Copper",J6473="Non-lead - Plastic")),
(AND(G6473="Non-lead - Copper",J6473="Non-lead - Other")),
(AND(G6473="Non-lead - Copper",J6473="Non-lead")),
(AND(G6473="Non-lead - Plastic",J6473="Non-lead - Copper")),
(AND(G6473="Non-lead - Plastic",J6473="Non-lead - Plastic")),
(AND(G6473="Non-lead - Plastic",J6473="Non-lead - Other")),
(AND(G6473="Non-lead - Plastic",J6473="Non-lead")),
(AND(G6473="Non-lead",J6473="Non-lead - Copper")),
(AND(G6473="Non-lead",J6473="Non-lead - Plastic")),
(AND(G6473="Non-lead",J6473="Non-lead - Other")),
(AND(G6473="Non-lead",J6473="Non-lead")),
(AND(G6473="Non-lead - Other",J6473="Non-lead - Copper")),
(AND(G6473="Non-Lead - Other",J6473="Non-lead - Plastic")),
(AND(G6473="Non-Lead - Other",J6473="Non-lead")),
(AND(G6473="Non-Lead - Other",J6473="Non-lead - Other")))),"Non-Lead",
IF((OR((AND(G6473="Galvanized",J6473="Non-lead")),
(AND(G6473="Galvanized",J6473="Non-lead - Copper")),
(AND(G6473="Galvanized",J6473="Non-lead - Plastic")),
(AND(G6473="Galvanized",J6473="Non-lead")),
(AND(G6473="Galvanized",J6473="Non-lead - Other")))),"Non-Lead",
IF((OR((AND(G6473="Non-lead - Copper",H6473="No",J6473="Galvanized")),
(AND(G6473="Non-lead - Plastic",H6473="No",J6473="Galvanized")),
(AND(G6473="Non-lead",H6473="No",J6473="Galvanized")),
(AND(G6473="Galvanized",H6473="No",J6473="Galvanized")),
(AND(G6473="Non-lead - Other",H6473="No",J6473="Galvanized")))),"Non-lead",
IF((OR((AND(G6473="Unknown - Likely Lead",J6473="Unknown - Likely Lead")),
(AND(G6473="Unknown - Likely Lead",J6473="Unknown - Unlikely Lead")),
(AND(G6473="Unknown - Likely Lead",J6473="Unknown - Material Unknown")),
(AND(G6473="Unknown - Unlikely Lead",J6473="Unknown - Likely Lead")),
(AND(G6473="Unknown - Unlikely Lead",J6473="Unknown - Unlikely Lead")),
(AND(G6473="Unknown - Unlikely Lead",J6473="Unknown - Material Unknown")),
(AND(G6473="Unknown - Material Unknown",J6473="Unknown - Likely Lead")),
(AND(G6473="Unknown - Material Unknown",J6473="Unknown - Unlikely Lead")),
(AND(G6473="Unknown - Material Unknown",J6473="Unknown - Material Unknown")))),"Unknown",
IF((OR((AND(G6473="Unknown - Likely Lead",J6473="Non-lead - Copper")),
(AND(G6473="Unknown - Likely Lead",J6473="Non-lead - Plastic")),
(AND(G6473="Unknown - Likely Lead",J6473="Non-lead")),
(AND(G6473="Unknown - Likely Lead",J6473="Non-lead - Other")),
(AND(G6473="Unknown - Unlikely Lead",J6473="Non-lead - Copper")),
(AND(G6473="Unknown - Unlikely Lead",J6473="Non-lead - Plastic")),
(AND(G6473="Unknown - Unlikely Lead",J6473="Non-lead")),
(AND(G6473="Unknown - Unlikely Lead",J6473="Non-lead - Other")),
(AND(G6473="Unknown - Material Unknown",J6473="Non-lead - Copper")),
(AND(G6473="Unknown - Material Unknown",J6473="Non-lead - Plastic")),
(AND(G6473="Unknown - Material Unknown",J6473="Non-lead")),
(AND(G6473="Unknown - Material Unknown",J6473="Non-lead - Other")))),"Unknown",
IF((OR((AND(G6473="Non-lead - Copper",J6473="Unknown - Likely Lead")),
(AND(G6473="Non-lead - Copper",J6473="Unknown - Unlikely Lead")),
(AND(G6473="Non-lead - Copper",J6473="Unknown - Material Unknown")),
(AND(G6473="Non-lead - Plastic",J6473="Unknown - Likely Lead")),
(AND(G6473="Non-lead - Plastic",J6473="Unknown - Unlikely Lead")),
(AND(G6473="Non-lead - Plastic",J6473="Unknown - Material Unknown")),
(AND(G6473="Non-lead",J6473="Unknown - Likely Lead")),
(AND(G6473="Non-lead",J6473="Unknown - Unlikely Lead")),
(AND(G6473="Non-lead",J6473="Unknown - Material Unknown")),
(AND(G6473="Non-lead - Other",J6473="Unknown - Likely Lead")),
(AND(G6473="Non-Lead - Other",J6473="Unknown - Unlikely Lead")),
(AND(G6473="Non-Lead - Other",J6473="Unknown - Material Unknown")))),"Unknown",
IF((OR((AND(G6473="Galvanized",J6473="Unknown - Likely Lead")),
(AND(G6473="Galvanized",J6473="Unknown - Unlikely Lead")),
(AND(G6473="Galvanized",J6473="Unknown - Material Unknown")))),"Unknown",
IF((OR((AND(G6473="Galvanized",J6473="")))),"Galvanized Requiring Replacement",
IF((OR((AND(G6473="Non-lead - Copper",J6473="")),
(AND(G6473="Non-lead - Plastic",J6473="")),
(AND(G6473="Non-lead",J6473="")),
(AND(G6473="Non-lead - Other",J6473="")))),"Non-lead",
IF((OR((AND(G6473="Unknown - Likely Lead",J6473="")),
(AND(G6473="Unknown - Unlikely Lead",J6473="")),
(AND(G6473="Unknown - Material Unknown",J6473="")))),"Unknown",
""))))))))))))))))</f>
        <v>Non-Lead</v>
      </c>
      <c r="N6473" s="44" t="s">
        <v>39</v>
      </c>
    </row>
    <row r="6474" spans="1:14" x14ac:dyDescent="0.25">
      <c r="A6474" s="34" t="s">
        <v>15065</v>
      </c>
      <c r="B6474" s="35" t="s">
        <v>775</v>
      </c>
      <c r="C6474" s="36" t="s">
        <v>15047</v>
      </c>
      <c r="D6474" s="36" t="s">
        <v>32</v>
      </c>
      <c r="E6474" s="36">
        <v>76049</v>
      </c>
      <c r="F6474" s="37" t="s">
        <v>15066</v>
      </c>
      <c r="G6474" s="38" t="s">
        <v>35</v>
      </c>
      <c r="H6474" s="39" t="s">
        <v>39</v>
      </c>
      <c r="I6474" s="40" t="s">
        <v>63</v>
      </c>
      <c r="J6474" s="42" t="s">
        <v>47</v>
      </c>
      <c r="K6474" s="39" t="s">
        <v>63</v>
      </c>
      <c r="L6474" s="35"/>
      <c r="M6474" s="43" t="str">
        <f>IF((OR(G6474="Lead")),"Lead",
IF((OR(J6474="Lead")),"Lead",
IF((OR(G6474="Lead-lined galvanized")),"Lead",
IF((OR(J6474="Lead-lined galvanized")),"Lead",
IF((OR((AND(G6474="Unknown - Likely Lead",J6474="Galvanized")),
(AND(G6474="Unknown - Unlikely Lead",J6474="Galvanized")),
(AND(G6474="Unknown - Material Unknown",J6474="Galvanized")))),"Galvanized Requiring Replacement",
IF((OR((AND(G6474="Non-lead - Copper",H6474="Yes",J6474="Galvanized")),
(AND(G6474="Non-lead - Copper",H6474="Don't know",J6474="Galvanized")),
(AND(G6474="Non-lead - Copper",H6474="",J6474="Galvanized")),
(AND(G6474="Non-lead - Plastic",H6474="Yes",J6474="Galvanized")),
(AND(G6474="Non-lead - Plastic",H6474="Don't know",J6474="Galvanized")),
(AND(G6474="Non-lead - Plastic",H6474="",J6474="Galvanized")),
(AND(G6474="Non-lead",H6474="Yes",J6474="Galvanized")),
(AND(G6474="Non-lead",H6474="Don't know",J6474="Galvanized")),
(AND(G6474="Non-lead",H6474="",J6474="Galvanized")),
(AND(G6474="Non-lead - Other",H6474="Yes",J6474="Galvanized")),
(AND(G6474="Non-Lead - Other",H6474="Don't know",J6474="Galvanized")),
(AND(G6474="Galvanized",H6474="Yes",J6474="Galvanized")),
(AND(G6474="Galvanized",H6474="Don't know",J6474="Galvanized")),
(AND(G6474="Galvanized",H6474="",J6474="Galvanized")),
(AND(G6474="Non-Lead - Other",H6474="",J6474="Galvanized")))),"Galvanized Requiring Replacement",
IF((OR((AND(G6474="Non-lead - Copper",J6474="Non-lead - Copper")),
(AND(G6474="Non-lead - Copper",J6474="Non-lead - Plastic")),
(AND(G6474="Non-lead - Copper",J6474="Non-lead - Other")),
(AND(G6474="Non-lead - Copper",J6474="Non-lead")),
(AND(G6474="Non-lead - Plastic",J6474="Non-lead - Copper")),
(AND(G6474="Non-lead - Plastic",J6474="Non-lead - Plastic")),
(AND(G6474="Non-lead - Plastic",J6474="Non-lead - Other")),
(AND(G6474="Non-lead - Plastic",J6474="Non-lead")),
(AND(G6474="Non-lead",J6474="Non-lead - Copper")),
(AND(G6474="Non-lead",J6474="Non-lead - Plastic")),
(AND(G6474="Non-lead",J6474="Non-lead - Other")),
(AND(G6474="Non-lead",J6474="Non-lead")),
(AND(G6474="Non-lead - Other",J6474="Non-lead - Copper")),
(AND(G6474="Non-Lead - Other",J6474="Non-lead - Plastic")),
(AND(G6474="Non-Lead - Other",J6474="Non-lead")),
(AND(G6474="Non-Lead - Other",J6474="Non-lead - Other")))),"Non-Lead",
IF((OR((AND(G6474="Galvanized",J6474="Non-lead")),
(AND(G6474="Galvanized",J6474="Non-lead - Copper")),
(AND(G6474="Galvanized",J6474="Non-lead - Plastic")),
(AND(G6474="Galvanized",J6474="Non-lead")),
(AND(G6474="Galvanized",J6474="Non-lead - Other")))),"Non-Lead",
IF((OR((AND(G6474="Non-lead - Copper",H6474="No",J6474="Galvanized")),
(AND(G6474="Non-lead - Plastic",H6474="No",J6474="Galvanized")),
(AND(G6474="Non-lead",H6474="No",J6474="Galvanized")),
(AND(G6474="Galvanized",H6474="No",J6474="Galvanized")),
(AND(G6474="Non-lead - Other",H6474="No",J6474="Galvanized")))),"Non-lead",
IF((OR((AND(G6474="Unknown - Likely Lead",J6474="Unknown - Likely Lead")),
(AND(G6474="Unknown - Likely Lead",J6474="Unknown - Unlikely Lead")),
(AND(G6474="Unknown - Likely Lead",J6474="Unknown - Material Unknown")),
(AND(G6474="Unknown - Unlikely Lead",J6474="Unknown - Likely Lead")),
(AND(G6474="Unknown - Unlikely Lead",J6474="Unknown - Unlikely Lead")),
(AND(G6474="Unknown - Unlikely Lead",J6474="Unknown - Material Unknown")),
(AND(G6474="Unknown - Material Unknown",J6474="Unknown - Likely Lead")),
(AND(G6474="Unknown - Material Unknown",J6474="Unknown - Unlikely Lead")),
(AND(G6474="Unknown - Material Unknown",J6474="Unknown - Material Unknown")))),"Unknown",
IF((OR((AND(G6474="Unknown - Likely Lead",J6474="Non-lead - Copper")),
(AND(G6474="Unknown - Likely Lead",J6474="Non-lead - Plastic")),
(AND(G6474="Unknown - Likely Lead",J6474="Non-lead")),
(AND(G6474="Unknown - Likely Lead",J6474="Non-lead - Other")),
(AND(G6474="Unknown - Unlikely Lead",J6474="Non-lead - Copper")),
(AND(G6474="Unknown - Unlikely Lead",J6474="Non-lead - Plastic")),
(AND(G6474="Unknown - Unlikely Lead",J6474="Non-lead")),
(AND(G6474="Unknown - Unlikely Lead",J6474="Non-lead - Other")),
(AND(G6474="Unknown - Material Unknown",J6474="Non-lead - Copper")),
(AND(G6474="Unknown - Material Unknown",J6474="Non-lead - Plastic")),
(AND(G6474="Unknown - Material Unknown",J6474="Non-lead")),
(AND(G6474="Unknown - Material Unknown",J6474="Non-lead - Other")))),"Unknown",
IF((OR((AND(G6474="Non-lead - Copper",J6474="Unknown - Likely Lead")),
(AND(G6474="Non-lead - Copper",J6474="Unknown - Unlikely Lead")),
(AND(G6474="Non-lead - Copper",J6474="Unknown - Material Unknown")),
(AND(G6474="Non-lead - Plastic",J6474="Unknown - Likely Lead")),
(AND(G6474="Non-lead - Plastic",J6474="Unknown - Unlikely Lead")),
(AND(G6474="Non-lead - Plastic",J6474="Unknown - Material Unknown")),
(AND(G6474="Non-lead",J6474="Unknown - Likely Lead")),
(AND(G6474="Non-lead",J6474="Unknown - Unlikely Lead")),
(AND(G6474="Non-lead",J6474="Unknown - Material Unknown")),
(AND(G6474="Non-lead - Other",J6474="Unknown - Likely Lead")),
(AND(G6474="Non-Lead - Other",J6474="Unknown - Unlikely Lead")),
(AND(G6474="Non-Lead - Other",J6474="Unknown - Material Unknown")))),"Unknown",
IF((OR((AND(G6474="Galvanized",J6474="Unknown - Likely Lead")),
(AND(G6474="Galvanized",J6474="Unknown - Unlikely Lead")),
(AND(G6474="Galvanized",J6474="Unknown - Material Unknown")))),"Unknown",
IF((OR((AND(G6474="Galvanized",J6474="")))),"Galvanized Requiring Replacement",
IF((OR((AND(G6474="Non-lead - Copper",J6474="")),
(AND(G6474="Non-lead - Plastic",J6474="")),
(AND(G6474="Non-lead",J6474="")),
(AND(G6474="Non-lead - Other",J6474="")))),"Non-lead",
IF((OR((AND(G6474="Unknown - Likely Lead",J6474="")),
(AND(G6474="Unknown - Unlikely Lead",J6474="")),
(AND(G6474="Unknown - Material Unknown",J6474="")))),"Unknown",
""))))))))))))))))</f>
        <v>Non-Lead</v>
      </c>
      <c r="N6474" s="44" t="s">
        <v>39</v>
      </c>
    </row>
    <row r="6475" spans="1:14" x14ac:dyDescent="0.25">
      <c r="A6475" s="34" t="s">
        <v>15067</v>
      </c>
      <c r="B6475" s="35" t="s">
        <v>920</v>
      </c>
      <c r="C6475" s="36" t="s">
        <v>12653</v>
      </c>
      <c r="D6475" s="36" t="s">
        <v>32</v>
      </c>
      <c r="E6475" s="36">
        <v>76049</v>
      </c>
      <c r="F6475" s="37" t="s">
        <v>15068</v>
      </c>
      <c r="G6475" s="38" t="s">
        <v>35</v>
      </c>
      <c r="H6475" s="39" t="s">
        <v>39</v>
      </c>
      <c r="I6475" s="40" t="s">
        <v>63</v>
      </c>
      <c r="J6475" s="42" t="s">
        <v>47</v>
      </c>
      <c r="K6475" s="39" t="s">
        <v>63</v>
      </c>
      <c r="L6475" s="35"/>
      <c r="M6475" s="43" t="str">
        <f>IF((OR(G6475="Lead")),"Lead",
IF((OR(J6475="Lead")),"Lead",
IF((OR(G6475="Lead-lined galvanized")),"Lead",
IF((OR(J6475="Lead-lined galvanized")),"Lead",
IF((OR((AND(G6475="Unknown - Likely Lead",J6475="Galvanized")),
(AND(G6475="Unknown - Unlikely Lead",J6475="Galvanized")),
(AND(G6475="Unknown - Material Unknown",J6475="Galvanized")))),"Galvanized Requiring Replacement",
IF((OR((AND(G6475="Non-lead - Copper",H6475="Yes",J6475="Galvanized")),
(AND(G6475="Non-lead - Copper",H6475="Don't know",J6475="Galvanized")),
(AND(G6475="Non-lead - Copper",H6475="",J6475="Galvanized")),
(AND(G6475="Non-lead - Plastic",H6475="Yes",J6475="Galvanized")),
(AND(G6475="Non-lead - Plastic",H6475="Don't know",J6475="Galvanized")),
(AND(G6475="Non-lead - Plastic",H6475="",J6475="Galvanized")),
(AND(G6475="Non-lead",H6475="Yes",J6475="Galvanized")),
(AND(G6475="Non-lead",H6475="Don't know",J6475="Galvanized")),
(AND(G6475="Non-lead",H6475="",J6475="Galvanized")),
(AND(G6475="Non-lead - Other",H6475="Yes",J6475="Galvanized")),
(AND(G6475="Non-Lead - Other",H6475="Don't know",J6475="Galvanized")),
(AND(G6475="Galvanized",H6475="Yes",J6475="Galvanized")),
(AND(G6475="Galvanized",H6475="Don't know",J6475="Galvanized")),
(AND(G6475="Galvanized",H6475="",J6475="Galvanized")),
(AND(G6475="Non-Lead - Other",H6475="",J6475="Galvanized")))),"Galvanized Requiring Replacement",
IF((OR((AND(G6475="Non-lead - Copper",J6475="Non-lead - Copper")),
(AND(G6475="Non-lead - Copper",J6475="Non-lead - Plastic")),
(AND(G6475="Non-lead - Copper",J6475="Non-lead - Other")),
(AND(G6475="Non-lead - Copper",J6475="Non-lead")),
(AND(G6475="Non-lead - Plastic",J6475="Non-lead - Copper")),
(AND(G6475="Non-lead - Plastic",J6475="Non-lead - Plastic")),
(AND(G6475="Non-lead - Plastic",J6475="Non-lead - Other")),
(AND(G6475="Non-lead - Plastic",J6475="Non-lead")),
(AND(G6475="Non-lead",J6475="Non-lead - Copper")),
(AND(G6475="Non-lead",J6475="Non-lead - Plastic")),
(AND(G6475="Non-lead",J6475="Non-lead - Other")),
(AND(G6475="Non-lead",J6475="Non-lead")),
(AND(G6475="Non-lead - Other",J6475="Non-lead - Copper")),
(AND(G6475="Non-Lead - Other",J6475="Non-lead - Plastic")),
(AND(G6475="Non-Lead - Other",J6475="Non-lead")),
(AND(G6475="Non-Lead - Other",J6475="Non-lead - Other")))),"Non-Lead",
IF((OR((AND(G6475="Galvanized",J6475="Non-lead")),
(AND(G6475="Galvanized",J6475="Non-lead - Copper")),
(AND(G6475="Galvanized",J6475="Non-lead - Plastic")),
(AND(G6475="Galvanized",J6475="Non-lead")),
(AND(G6475="Galvanized",J6475="Non-lead - Other")))),"Non-Lead",
IF((OR((AND(G6475="Non-lead - Copper",H6475="No",J6475="Galvanized")),
(AND(G6475="Non-lead - Plastic",H6475="No",J6475="Galvanized")),
(AND(G6475="Non-lead",H6475="No",J6475="Galvanized")),
(AND(G6475="Galvanized",H6475="No",J6475="Galvanized")),
(AND(G6475="Non-lead - Other",H6475="No",J6475="Galvanized")))),"Non-lead",
IF((OR((AND(G6475="Unknown - Likely Lead",J6475="Unknown - Likely Lead")),
(AND(G6475="Unknown - Likely Lead",J6475="Unknown - Unlikely Lead")),
(AND(G6475="Unknown - Likely Lead",J6475="Unknown - Material Unknown")),
(AND(G6475="Unknown - Unlikely Lead",J6475="Unknown - Likely Lead")),
(AND(G6475="Unknown - Unlikely Lead",J6475="Unknown - Unlikely Lead")),
(AND(G6475="Unknown - Unlikely Lead",J6475="Unknown - Material Unknown")),
(AND(G6475="Unknown - Material Unknown",J6475="Unknown - Likely Lead")),
(AND(G6475="Unknown - Material Unknown",J6475="Unknown - Unlikely Lead")),
(AND(G6475="Unknown - Material Unknown",J6475="Unknown - Material Unknown")))),"Unknown",
IF((OR((AND(G6475="Unknown - Likely Lead",J6475="Non-lead - Copper")),
(AND(G6475="Unknown - Likely Lead",J6475="Non-lead - Plastic")),
(AND(G6475="Unknown - Likely Lead",J6475="Non-lead")),
(AND(G6475="Unknown - Likely Lead",J6475="Non-lead - Other")),
(AND(G6475="Unknown - Unlikely Lead",J6475="Non-lead - Copper")),
(AND(G6475="Unknown - Unlikely Lead",J6475="Non-lead - Plastic")),
(AND(G6475="Unknown - Unlikely Lead",J6475="Non-lead")),
(AND(G6475="Unknown - Unlikely Lead",J6475="Non-lead - Other")),
(AND(G6475="Unknown - Material Unknown",J6475="Non-lead - Copper")),
(AND(G6475="Unknown - Material Unknown",J6475="Non-lead - Plastic")),
(AND(G6475="Unknown - Material Unknown",J6475="Non-lead")),
(AND(G6475="Unknown - Material Unknown",J6475="Non-lead - Other")))),"Unknown",
IF((OR((AND(G6475="Non-lead - Copper",J6475="Unknown - Likely Lead")),
(AND(G6475="Non-lead - Copper",J6475="Unknown - Unlikely Lead")),
(AND(G6475="Non-lead - Copper",J6475="Unknown - Material Unknown")),
(AND(G6475="Non-lead - Plastic",J6475="Unknown - Likely Lead")),
(AND(G6475="Non-lead - Plastic",J6475="Unknown - Unlikely Lead")),
(AND(G6475="Non-lead - Plastic",J6475="Unknown - Material Unknown")),
(AND(G6475="Non-lead",J6475="Unknown - Likely Lead")),
(AND(G6475="Non-lead",J6475="Unknown - Unlikely Lead")),
(AND(G6475="Non-lead",J6475="Unknown - Material Unknown")),
(AND(G6475="Non-lead - Other",J6475="Unknown - Likely Lead")),
(AND(G6475="Non-Lead - Other",J6475="Unknown - Unlikely Lead")),
(AND(G6475="Non-Lead - Other",J6475="Unknown - Material Unknown")))),"Unknown",
IF((OR((AND(G6475="Galvanized",J6475="Unknown - Likely Lead")),
(AND(G6475="Galvanized",J6475="Unknown - Unlikely Lead")),
(AND(G6475="Galvanized",J6475="Unknown - Material Unknown")))),"Unknown",
IF((OR((AND(G6475="Galvanized",J6475="")))),"Galvanized Requiring Replacement",
IF((OR((AND(G6475="Non-lead - Copper",J6475="")),
(AND(G6475="Non-lead - Plastic",J6475="")),
(AND(G6475="Non-lead",J6475="")),
(AND(G6475="Non-lead - Other",J6475="")))),"Non-lead",
IF((OR((AND(G6475="Unknown - Likely Lead",J6475="")),
(AND(G6475="Unknown - Unlikely Lead",J6475="")),
(AND(G6475="Unknown - Material Unknown",J6475="")))),"Unknown",
""))))))))))))))))</f>
        <v>Non-Lead</v>
      </c>
      <c r="N6475" s="44" t="s">
        <v>39</v>
      </c>
    </row>
    <row r="6476" spans="1:14" x14ac:dyDescent="0.25">
      <c r="A6476" s="34" t="s">
        <v>15069</v>
      </c>
      <c r="B6476" s="35" t="s">
        <v>335</v>
      </c>
      <c r="C6476" s="36" t="s">
        <v>12653</v>
      </c>
      <c r="D6476" s="36" t="s">
        <v>32</v>
      </c>
      <c r="E6476" s="36">
        <v>76049</v>
      </c>
      <c r="F6476" s="37" t="s">
        <v>15070</v>
      </c>
      <c r="G6476" s="38" t="s">
        <v>35</v>
      </c>
      <c r="H6476" s="39" t="s">
        <v>39</v>
      </c>
      <c r="I6476" s="40" t="s">
        <v>63</v>
      </c>
      <c r="J6476" s="42" t="s">
        <v>47</v>
      </c>
      <c r="K6476" s="39" t="s">
        <v>63</v>
      </c>
      <c r="L6476" s="35"/>
      <c r="M6476" s="43" t="str">
        <f>IF((OR(G6476="Lead")),"Lead",
IF((OR(J6476="Lead")),"Lead",
IF((OR(G6476="Lead-lined galvanized")),"Lead",
IF((OR(J6476="Lead-lined galvanized")),"Lead",
IF((OR((AND(G6476="Unknown - Likely Lead",J6476="Galvanized")),
(AND(G6476="Unknown - Unlikely Lead",J6476="Galvanized")),
(AND(G6476="Unknown - Material Unknown",J6476="Galvanized")))),"Galvanized Requiring Replacement",
IF((OR((AND(G6476="Non-lead - Copper",H6476="Yes",J6476="Galvanized")),
(AND(G6476="Non-lead - Copper",H6476="Don't know",J6476="Galvanized")),
(AND(G6476="Non-lead - Copper",H6476="",J6476="Galvanized")),
(AND(G6476="Non-lead - Plastic",H6476="Yes",J6476="Galvanized")),
(AND(G6476="Non-lead - Plastic",H6476="Don't know",J6476="Galvanized")),
(AND(G6476="Non-lead - Plastic",H6476="",J6476="Galvanized")),
(AND(G6476="Non-lead",H6476="Yes",J6476="Galvanized")),
(AND(G6476="Non-lead",H6476="Don't know",J6476="Galvanized")),
(AND(G6476="Non-lead",H6476="",J6476="Galvanized")),
(AND(G6476="Non-lead - Other",H6476="Yes",J6476="Galvanized")),
(AND(G6476="Non-Lead - Other",H6476="Don't know",J6476="Galvanized")),
(AND(G6476="Galvanized",H6476="Yes",J6476="Galvanized")),
(AND(G6476="Galvanized",H6476="Don't know",J6476="Galvanized")),
(AND(G6476="Galvanized",H6476="",J6476="Galvanized")),
(AND(G6476="Non-Lead - Other",H6476="",J6476="Galvanized")))),"Galvanized Requiring Replacement",
IF((OR((AND(G6476="Non-lead - Copper",J6476="Non-lead - Copper")),
(AND(G6476="Non-lead - Copper",J6476="Non-lead - Plastic")),
(AND(G6476="Non-lead - Copper",J6476="Non-lead - Other")),
(AND(G6476="Non-lead - Copper",J6476="Non-lead")),
(AND(G6476="Non-lead - Plastic",J6476="Non-lead - Copper")),
(AND(G6476="Non-lead - Plastic",J6476="Non-lead - Plastic")),
(AND(G6476="Non-lead - Plastic",J6476="Non-lead - Other")),
(AND(G6476="Non-lead - Plastic",J6476="Non-lead")),
(AND(G6476="Non-lead",J6476="Non-lead - Copper")),
(AND(G6476="Non-lead",J6476="Non-lead - Plastic")),
(AND(G6476="Non-lead",J6476="Non-lead - Other")),
(AND(G6476="Non-lead",J6476="Non-lead")),
(AND(G6476="Non-lead - Other",J6476="Non-lead - Copper")),
(AND(G6476="Non-Lead - Other",J6476="Non-lead - Plastic")),
(AND(G6476="Non-Lead - Other",J6476="Non-lead")),
(AND(G6476="Non-Lead - Other",J6476="Non-lead - Other")))),"Non-Lead",
IF((OR((AND(G6476="Galvanized",J6476="Non-lead")),
(AND(G6476="Galvanized",J6476="Non-lead - Copper")),
(AND(G6476="Galvanized",J6476="Non-lead - Plastic")),
(AND(G6476="Galvanized",J6476="Non-lead")),
(AND(G6476="Galvanized",J6476="Non-lead - Other")))),"Non-Lead",
IF((OR((AND(G6476="Non-lead - Copper",H6476="No",J6476="Galvanized")),
(AND(G6476="Non-lead - Plastic",H6476="No",J6476="Galvanized")),
(AND(G6476="Non-lead",H6476="No",J6476="Galvanized")),
(AND(G6476="Galvanized",H6476="No",J6476="Galvanized")),
(AND(G6476="Non-lead - Other",H6476="No",J6476="Galvanized")))),"Non-lead",
IF((OR((AND(G6476="Unknown - Likely Lead",J6476="Unknown - Likely Lead")),
(AND(G6476="Unknown - Likely Lead",J6476="Unknown - Unlikely Lead")),
(AND(G6476="Unknown - Likely Lead",J6476="Unknown - Material Unknown")),
(AND(G6476="Unknown - Unlikely Lead",J6476="Unknown - Likely Lead")),
(AND(G6476="Unknown - Unlikely Lead",J6476="Unknown - Unlikely Lead")),
(AND(G6476="Unknown - Unlikely Lead",J6476="Unknown - Material Unknown")),
(AND(G6476="Unknown - Material Unknown",J6476="Unknown - Likely Lead")),
(AND(G6476="Unknown - Material Unknown",J6476="Unknown - Unlikely Lead")),
(AND(G6476="Unknown - Material Unknown",J6476="Unknown - Material Unknown")))),"Unknown",
IF((OR((AND(G6476="Unknown - Likely Lead",J6476="Non-lead - Copper")),
(AND(G6476="Unknown - Likely Lead",J6476="Non-lead - Plastic")),
(AND(G6476="Unknown - Likely Lead",J6476="Non-lead")),
(AND(G6476="Unknown - Likely Lead",J6476="Non-lead - Other")),
(AND(G6476="Unknown - Unlikely Lead",J6476="Non-lead - Copper")),
(AND(G6476="Unknown - Unlikely Lead",J6476="Non-lead - Plastic")),
(AND(G6476="Unknown - Unlikely Lead",J6476="Non-lead")),
(AND(G6476="Unknown - Unlikely Lead",J6476="Non-lead - Other")),
(AND(G6476="Unknown - Material Unknown",J6476="Non-lead - Copper")),
(AND(G6476="Unknown - Material Unknown",J6476="Non-lead - Plastic")),
(AND(G6476="Unknown - Material Unknown",J6476="Non-lead")),
(AND(G6476="Unknown - Material Unknown",J6476="Non-lead - Other")))),"Unknown",
IF((OR((AND(G6476="Non-lead - Copper",J6476="Unknown - Likely Lead")),
(AND(G6476="Non-lead - Copper",J6476="Unknown - Unlikely Lead")),
(AND(G6476="Non-lead - Copper",J6476="Unknown - Material Unknown")),
(AND(G6476="Non-lead - Plastic",J6476="Unknown - Likely Lead")),
(AND(G6476="Non-lead - Plastic",J6476="Unknown - Unlikely Lead")),
(AND(G6476="Non-lead - Plastic",J6476="Unknown - Material Unknown")),
(AND(G6476="Non-lead",J6476="Unknown - Likely Lead")),
(AND(G6476="Non-lead",J6476="Unknown - Unlikely Lead")),
(AND(G6476="Non-lead",J6476="Unknown - Material Unknown")),
(AND(G6476="Non-lead - Other",J6476="Unknown - Likely Lead")),
(AND(G6476="Non-Lead - Other",J6476="Unknown - Unlikely Lead")),
(AND(G6476="Non-Lead - Other",J6476="Unknown - Material Unknown")))),"Unknown",
IF((OR((AND(G6476="Galvanized",J6476="Unknown - Likely Lead")),
(AND(G6476="Galvanized",J6476="Unknown - Unlikely Lead")),
(AND(G6476="Galvanized",J6476="Unknown - Material Unknown")))),"Unknown",
IF((OR((AND(G6476="Galvanized",J6476="")))),"Galvanized Requiring Replacement",
IF((OR((AND(G6476="Non-lead - Copper",J6476="")),
(AND(G6476="Non-lead - Plastic",J6476="")),
(AND(G6476="Non-lead",J6476="")),
(AND(G6476="Non-lead - Other",J6476="")))),"Non-lead",
IF((OR((AND(G6476="Unknown - Likely Lead",J6476="")),
(AND(G6476="Unknown - Unlikely Lead",J6476="")),
(AND(G6476="Unknown - Material Unknown",J6476="")))),"Unknown",
""))))))))))))))))</f>
        <v>Non-Lead</v>
      </c>
      <c r="N6476" s="44" t="s">
        <v>39</v>
      </c>
    </row>
    <row r="6477" spans="1:14" x14ac:dyDescent="0.25">
      <c r="A6477" s="34" t="s">
        <v>15071</v>
      </c>
      <c r="B6477" s="35" t="s">
        <v>1652</v>
      </c>
      <c r="C6477" s="36" t="s">
        <v>12653</v>
      </c>
      <c r="D6477" s="36" t="s">
        <v>32</v>
      </c>
      <c r="E6477" s="36">
        <v>76049</v>
      </c>
      <c r="F6477" s="37" t="s">
        <v>15072</v>
      </c>
      <c r="G6477" s="38" t="s">
        <v>35</v>
      </c>
      <c r="H6477" s="39" t="s">
        <v>39</v>
      </c>
      <c r="I6477" s="40" t="s">
        <v>63</v>
      </c>
      <c r="J6477" s="42" t="s">
        <v>47</v>
      </c>
      <c r="K6477" s="39" t="s">
        <v>63</v>
      </c>
      <c r="L6477" s="35"/>
      <c r="M6477" s="43" t="str">
        <f>IF((OR(G6477="Lead")),"Lead",
IF((OR(J6477="Lead")),"Lead",
IF((OR(G6477="Lead-lined galvanized")),"Lead",
IF((OR(J6477="Lead-lined galvanized")),"Lead",
IF((OR((AND(G6477="Unknown - Likely Lead",J6477="Galvanized")),
(AND(G6477="Unknown - Unlikely Lead",J6477="Galvanized")),
(AND(G6477="Unknown - Material Unknown",J6477="Galvanized")))),"Galvanized Requiring Replacement",
IF((OR((AND(G6477="Non-lead - Copper",H6477="Yes",J6477="Galvanized")),
(AND(G6477="Non-lead - Copper",H6477="Don't know",J6477="Galvanized")),
(AND(G6477="Non-lead - Copper",H6477="",J6477="Galvanized")),
(AND(G6477="Non-lead - Plastic",H6477="Yes",J6477="Galvanized")),
(AND(G6477="Non-lead - Plastic",H6477="Don't know",J6477="Galvanized")),
(AND(G6477="Non-lead - Plastic",H6477="",J6477="Galvanized")),
(AND(G6477="Non-lead",H6477="Yes",J6477="Galvanized")),
(AND(G6477="Non-lead",H6477="Don't know",J6477="Galvanized")),
(AND(G6477="Non-lead",H6477="",J6477="Galvanized")),
(AND(G6477="Non-lead - Other",H6477="Yes",J6477="Galvanized")),
(AND(G6477="Non-Lead - Other",H6477="Don't know",J6477="Galvanized")),
(AND(G6477="Galvanized",H6477="Yes",J6477="Galvanized")),
(AND(G6477="Galvanized",H6477="Don't know",J6477="Galvanized")),
(AND(G6477="Galvanized",H6477="",J6477="Galvanized")),
(AND(G6477="Non-Lead - Other",H6477="",J6477="Galvanized")))),"Galvanized Requiring Replacement",
IF((OR((AND(G6477="Non-lead - Copper",J6477="Non-lead - Copper")),
(AND(G6477="Non-lead - Copper",J6477="Non-lead - Plastic")),
(AND(G6477="Non-lead - Copper",J6477="Non-lead - Other")),
(AND(G6477="Non-lead - Copper",J6477="Non-lead")),
(AND(G6477="Non-lead - Plastic",J6477="Non-lead - Copper")),
(AND(G6477="Non-lead - Plastic",J6477="Non-lead - Plastic")),
(AND(G6477="Non-lead - Plastic",J6477="Non-lead - Other")),
(AND(G6477="Non-lead - Plastic",J6477="Non-lead")),
(AND(G6477="Non-lead",J6477="Non-lead - Copper")),
(AND(G6477="Non-lead",J6477="Non-lead - Plastic")),
(AND(G6477="Non-lead",J6477="Non-lead - Other")),
(AND(G6477="Non-lead",J6477="Non-lead")),
(AND(G6477="Non-lead - Other",J6477="Non-lead - Copper")),
(AND(G6477="Non-Lead - Other",J6477="Non-lead - Plastic")),
(AND(G6477="Non-Lead - Other",J6477="Non-lead")),
(AND(G6477="Non-Lead - Other",J6477="Non-lead - Other")))),"Non-Lead",
IF((OR((AND(G6477="Galvanized",J6477="Non-lead")),
(AND(G6477="Galvanized",J6477="Non-lead - Copper")),
(AND(G6477="Galvanized",J6477="Non-lead - Plastic")),
(AND(G6477="Galvanized",J6477="Non-lead")),
(AND(G6477="Galvanized",J6477="Non-lead - Other")))),"Non-Lead",
IF((OR((AND(G6477="Non-lead - Copper",H6477="No",J6477="Galvanized")),
(AND(G6477="Non-lead - Plastic",H6477="No",J6477="Galvanized")),
(AND(G6477="Non-lead",H6477="No",J6477="Galvanized")),
(AND(G6477="Galvanized",H6477="No",J6477="Galvanized")),
(AND(G6477="Non-lead - Other",H6477="No",J6477="Galvanized")))),"Non-lead",
IF((OR((AND(G6477="Unknown - Likely Lead",J6477="Unknown - Likely Lead")),
(AND(G6477="Unknown - Likely Lead",J6477="Unknown - Unlikely Lead")),
(AND(G6477="Unknown - Likely Lead",J6477="Unknown - Material Unknown")),
(AND(G6477="Unknown - Unlikely Lead",J6477="Unknown - Likely Lead")),
(AND(G6477="Unknown - Unlikely Lead",J6477="Unknown - Unlikely Lead")),
(AND(G6477="Unknown - Unlikely Lead",J6477="Unknown - Material Unknown")),
(AND(G6477="Unknown - Material Unknown",J6477="Unknown - Likely Lead")),
(AND(G6477="Unknown - Material Unknown",J6477="Unknown - Unlikely Lead")),
(AND(G6477="Unknown - Material Unknown",J6477="Unknown - Material Unknown")))),"Unknown",
IF((OR((AND(G6477="Unknown - Likely Lead",J6477="Non-lead - Copper")),
(AND(G6477="Unknown - Likely Lead",J6477="Non-lead - Plastic")),
(AND(G6477="Unknown - Likely Lead",J6477="Non-lead")),
(AND(G6477="Unknown - Likely Lead",J6477="Non-lead - Other")),
(AND(G6477="Unknown - Unlikely Lead",J6477="Non-lead - Copper")),
(AND(G6477="Unknown - Unlikely Lead",J6477="Non-lead - Plastic")),
(AND(G6477="Unknown - Unlikely Lead",J6477="Non-lead")),
(AND(G6477="Unknown - Unlikely Lead",J6477="Non-lead - Other")),
(AND(G6477="Unknown - Material Unknown",J6477="Non-lead - Copper")),
(AND(G6477="Unknown - Material Unknown",J6477="Non-lead - Plastic")),
(AND(G6477="Unknown - Material Unknown",J6477="Non-lead")),
(AND(G6477="Unknown - Material Unknown",J6477="Non-lead - Other")))),"Unknown",
IF((OR((AND(G6477="Non-lead - Copper",J6477="Unknown - Likely Lead")),
(AND(G6477="Non-lead - Copper",J6477="Unknown - Unlikely Lead")),
(AND(G6477="Non-lead - Copper",J6477="Unknown - Material Unknown")),
(AND(G6477="Non-lead - Plastic",J6477="Unknown - Likely Lead")),
(AND(G6477="Non-lead - Plastic",J6477="Unknown - Unlikely Lead")),
(AND(G6477="Non-lead - Plastic",J6477="Unknown - Material Unknown")),
(AND(G6477="Non-lead",J6477="Unknown - Likely Lead")),
(AND(G6477="Non-lead",J6477="Unknown - Unlikely Lead")),
(AND(G6477="Non-lead",J6477="Unknown - Material Unknown")),
(AND(G6477="Non-lead - Other",J6477="Unknown - Likely Lead")),
(AND(G6477="Non-Lead - Other",J6477="Unknown - Unlikely Lead")),
(AND(G6477="Non-Lead - Other",J6477="Unknown - Material Unknown")))),"Unknown",
IF((OR((AND(G6477="Galvanized",J6477="Unknown - Likely Lead")),
(AND(G6477="Galvanized",J6477="Unknown - Unlikely Lead")),
(AND(G6477="Galvanized",J6477="Unknown - Material Unknown")))),"Unknown",
IF((OR((AND(G6477="Galvanized",J6477="")))),"Galvanized Requiring Replacement",
IF((OR((AND(G6477="Non-lead - Copper",J6477="")),
(AND(G6477="Non-lead - Plastic",J6477="")),
(AND(G6477="Non-lead",J6477="")),
(AND(G6477="Non-lead - Other",J6477="")))),"Non-lead",
IF((OR((AND(G6477="Unknown - Likely Lead",J6477="")),
(AND(G6477="Unknown - Unlikely Lead",J6477="")),
(AND(G6477="Unknown - Material Unknown",J6477="")))),"Unknown",
""))))))))))))))))</f>
        <v>Non-Lead</v>
      </c>
      <c r="N6477" s="44" t="s">
        <v>39</v>
      </c>
    </row>
    <row r="6478" spans="1:14" x14ac:dyDescent="0.25">
      <c r="A6478" s="34" t="s">
        <v>15073</v>
      </c>
      <c r="B6478" s="35" t="s">
        <v>3552</v>
      </c>
      <c r="C6478" s="36" t="s">
        <v>12653</v>
      </c>
      <c r="D6478" s="36" t="s">
        <v>32</v>
      </c>
      <c r="E6478" s="36">
        <v>76049</v>
      </c>
      <c r="F6478" s="37" t="s">
        <v>15074</v>
      </c>
      <c r="G6478" s="38" t="s">
        <v>35</v>
      </c>
      <c r="H6478" s="39" t="s">
        <v>39</v>
      </c>
      <c r="I6478" s="40" t="s">
        <v>63</v>
      </c>
      <c r="J6478" s="42" t="s">
        <v>47</v>
      </c>
      <c r="K6478" s="39" t="s">
        <v>63</v>
      </c>
      <c r="L6478" s="35"/>
      <c r="M6478" s="43" t="str">
        <f>IF((OR(G6478="Lead")),"Lead",
IF((OR(J6478="Lead")),"Lead",
IF((OR(G6478="Lead-lined galvanized")),"Lead",
IF((OR(J6478="Lead-lined galvanized")),"Lead",
IF((OR((AND(G6478="Unknown - Likely Lead",J6478="Galvanized")),
(AND(G6478="Unknown - Unlikely Lead",J6478="Galvanized")),
(AND(G6478="Unknown - Material Unknown",J6478="Galvanized")))),"Galvanized Requiring Replacement",
IF((OR((AND(G6478="Non-lead - Copper",H6478="Yes",J6478="Galvanized")),
(AND(G6478="Non-lead - Copper",H6478="Don't know",J6478="Galvanized")),
(AND(G6478="Non-lead - Copper",H6478="",J6478="Galvanized")),
(AND(G6478="Non-lead - Plastic",H6478="Yes",J6478="Galvanized")),
(AND(G6478="Non-lead - Plastic",H6478="Don't know",J6478="Galvanized")),
(AND(G6478="Non-lead - Plastic",H6478="",J6478="Galvanized")),
(AND(G6478="Non-lead",H6478="Yes",J6478="Galvanized")),
(AND(G6478="Non-lead",H6478="Don't know",J6478="Galvanized")),
(AND(G6478="Non-lead",H6478="",J6478="Galvanized")),
(AND(G6478="Non-lead - Other",H6478="Yes",J6478="Galvanized")),
(AND(G6478="Non-Lead - Other",H6478="Don't know",J6478="Galvanized")),
(AND(G6478="Galvanized",H6478="Yes",J6478="Galvanized")),
(AND(G6478="Galvanized",H6478="Don't know",J6478="Galvanized")),
(AND(G6478="Galvanized",H6478="",J6478="Galvanized")),
(AND(G6478="Non-Lead - Other",H6478="",J6478="Galvanized")))),"Galvanized Requiring Replacement",
IF((OR((AND(G6478="Non-lead - Copper",J6478="Non-lead - Copper")),
(AND(G6478="Non-lead - Copper",J6478="Non-lead - Plastic")),
(AND(G6478="Non-lead - Copper",J6478="Non-lead - Other")),
(AND(G6478="Non-lead - Copper",J6478="Non-lead")),
(AND(G6478="Non-lead - Plastic",J6478="Non-lead - Copper")),
(AND(G6478="Non-lead - Plastic",J6478="Non-lead - Plastic")),
(AND(G6478="Non-lead - Plastic",J6478="Non-lead - Other")),
(AND(G6478="Non-lead - Plastic",J6478="Non-lead")),
(AND(G6478="Non-lead",J6478="Non-lead - Copper")),
(AND(G6478="Non-lead",J6478="Non-lead - Plastic")),
(AND(G6478="Non-lead",J6478="Non-lead - Other")),
(AND(G6478="Non-lead",J6478="Non-lead")),
(AND(G6478="Non-lead - Other",J6478="Non-lead - Copper")),
(AND(G6478="Non-Lead - Other",J6478="Non-lead - Plastic")),
(AND(G6478="Non-Lead - Other",J6478="Non-lead")),
(AND(G6478="Non-Lead - Other",J6478="Non-lead - Other")))),"Non-Lead",
IF((OR((AND(G6478="Galvanized",J6478="Non-lead")),
(AND(G6478="Galvanized",J6478="Non-lead - Copper")),
(AND(G6478="Galvanized",J6478="Non-lead - Plastic")),
(AND(G6478="Galvanized",J6478="Non-lead")),
(AND(G6478="Galvanized",J6478="Non-lead - Other")))),"Non-Lead",
IF((OR((AND(G6478="Non-lead - Copper",H6478="No",J6478="Galvanized")),
(AND(G6478="Non-lead - Plastic",H6478="No",J6478="Galvanized")),
(AND(G6478="Non-lead",H6478="No",J6478="Galvanized")),
(AND(G6478="Galvanized",H6478="No",J6478="Galvanized")),
(AND(G6478="Non-lead - Other",H6478="No",J6478="Galvanized")))),"Non-lead",
IF((OR((AND(G6478="Unknown - Likely Lead",J6478="Unknown - Likely Lead")),
(AND(G6478="Unknown - Likely Lead",J6478="Unknown - Unlikely Lead")),
(AND(G6478="Unknown - Likely Lead",J6478="Unknown - Material Unknown")),
(AND(G6478="Unknown - Unlikely Lead",J6478="Unknown - Likely Lead")),
(AND(G6478="Unknown - Unlikely Lead",J6478="Unknown - Unlikely Lead")),
(AND(G6478="Unknown - Unlikely Lead",J6478="Unknown - Material Unknown")),
(AND(G6478="Unknown - Material Unknown",J6478="Unknown - Likely Lead")),
(AND(G6478="Unknown - Material Unknown",J6478="Unknown - Unlikely Lead")),
(AND(G6478="Unknown - Material Unknown",J6478="Unknown - Material Unknown")))),"Unknown",
IF((OR((AND(G6478="Unknown - Likely Lead",J6478="Non-lead - Copper")),
(AND(G6478="Unknown - Likely Lead",J6478="Non-lead - Plastic")),
(AND(G6478="Unknown - Likely Lead",J6478="Non-lead")),
(AND(G6478="Unknown - Likely Lead",J6478="Non-lead - Other")),
(AND(G6478="Unknown - Unlikely Lead",J6478="Non-lead - Copper")),
(AND(G6478="Unknown - Unlikely Lead",J6478="Non-lead - Plastic")),
(AND(G6478="Unknown - Unlikely Lead",J6478="Non-lead")),
(AND(G6478="Unknown - Unlikely Lead",J6478="Non-lead - Other")),
(AND(G6478="Unknown - Material Unknown",J6478="Non-lead - Copper")),
(AND(G6478="Unknown - Material Unknown",J6478="Non-lead - Plastic")),
(AND(G6478="Unknown - Material Unknown",J6478="Non-lead")),
(AND(G6478="Unknown - Material Unknown",J6478="Non-lead - Other")))),"Unknown",
IF((OR((AND(G6478="Non-lead - Copper",J6478="Unknown - Likely Lead")),
(AND(G6478="Non-lead - Copper",J6478="Unknown - Unlikely Lead")),
(AND(G6478="Non-lead - Copper",J6478="Unknown - Material Unknown")),
(AND(G6478="Non-lead - Plastic",J6478="Unknown - Likely Lead")),
(AND(G6478="Non-lead - Plastic",J6478="Unknown - Unlikely Lead")),
(AND(G6478="Non-lead - Plastic",J6478="Unknown - Material Unknown")),
(AND(G6478="Non-lead",J6478="Unknown - Likely Lead")),
(AND(G6478="Non-lead",J6478="Unknown - Unlikely Lead")),
(AND(G6478="Non-lead",J6478="Unknown - Material Unknown")),
(AND(G6478="Non-lead - Other",J6478="Unknown - Likely Lead")),
(AND(G6478="Non-Lead - Other",J6478="Unknown - Unlikely Lead")),
(AND(G6478="Non-Lead - Other",J6478="Unknown - Material Unknown")))),"Unknown",
IF((OR((AND(G6478="Galvanized",J6478="Unknown - Likely Lead")),
(AND(G6478="Galvanized",J6478="Unknown - Unlikely Lead")),
(AND(G6478="Galvanized",J6478="Unknown - Material Unknown")))),"Unknown",
IF((OR((AND(G6478="Galvanized",J6478="")))),"Galvanized Requiring Replacement",
IF((OR((AND(G6478="Non-lead - Copper",J6478="")),
(AND(G6478="Non-lead - Plastic",J6478="")),
(AND(G6478="Non-lead",J6478="")),
(AND(G6478="Non-lead - Other",J6478="")))),"Non-lead",
IF((OR((AND(G6478="Unknown - Likely Lead",J6478="")),
(AND(G6478="Unknown - Unlikely Lead",J6478="")),
(AND(G6478="Unknown - Material Unknown",J6478="")))),"Unknown",
""))))))))))))))))</f>
        <v>Non-Lead</v>
      </c>
      <c r="N6478" s="44" t="s">
        <v>39</v>
      </c>
    </row>
    <row r="6479" spans="1:14" x14ac:dyDescent="0.25">
      <c r="A6479" s="34" t="s">
        <v>15075</v>
      </c>
      <c r="B6479" s="35" t="s">
        <v>509</v>
      </c>
      <c r="C6479" s="36" t="s">
        <v>12653</v>
      </c>
      <c r="D6479" s="36" t="s">
        <v>32</v>
      </c>
      <c r="E6479" s="36">
        <v>76049</v>
      </c>
      <c r="F6479" s="37" t="s">
        <v>15076</v>
      </c>
      <c r="G6479" s="38" t="s">
        <v>35</v>
      </c>
      <c r="H6479" s="39" t="s">
        <v>39</v>
      </c>
      <c r="I6479" s="40" t="s">
        <v>63</v>
      </c>
      <c r="J6479" s="42" t="s">
        <v>47</v>
      </c>
      <c r="K6479" s="39" t="s">
        <v>63</v>
      </c>
      <c r="L6479" s="35"/>
      <c r="M6479" s="43" t="str">
        <f>IF((OR(G6479="Lead")),"Lead",
IF((OR(J6479="Lead")),"Lead",
IF((OR(G6479="Lead-lined galvanized")),"Lead",
IF((OR(J6479="Lead-lined galvanized")),"Lead",
IF((OR((AND(G6479="Unknown - Likely Lead",J6479="Galvanized")),
(AND(G6479="Unknown - Unlikely Lead",J6479="Galvanized")),
(AND(G6479="Unknown - Material Unknown",J6479="Galvanized")))),"Galvanized Requiring Replacement",
IF((OR((AND(G6479="Non-lead - Copper",H6479="Yes",J6479="Galvanized")),
(AND(G6479="Non-lead - Copper",H6479="Don't know",J6479="Galvanized")),
(AND(G6479="Non-lead - Copper",H6479="",J6479="Galvanized")),
(AND(G6479="Non-lead - Plastic",H6479="Yes",J6479="Galvanized")),
(AND(G6479="Non-lead - Plastic",H6479="Don't know",J6479="Galvanized")),
(AND(G6479="Non-lead - Plastic",H6479="",J6479="Galvanized")),
(AND(G6479="Non-lead",H6479="Yes",J6479="Galvanized")),
(AND(G6479="Non-lead",H6479="Don't know",J6479="Galvanized")),
(AND(G6479="Non-lead",H6479="",J6479="Galvanized")),
(AND(G6479="Non-lead - Other",H6479="Yes",J6479="Galvanized")),
(AND(G6479="Non-Lead - Other",H6479="Don't know",J6479="Galvanized")),
(AND(G6479="Galvanized",H6479="Yes",J6479="Galvanized")),
(AND(G6479="Galvanized",H6479="Don't know",J6479="Galvanized")),
(AND(G6479="Galvanized",H6479="",J6479="Galvanized")),
(AND(G6479="Non-Lead - Other",H6479="",J6479="Galvanized")))),"Galvanized Requiring Replacement",
IF((OR((AND(G6479="Non-lead - Copper",J6479="Non-lead - Copper")),
(AND(G6479="Non-lead - Copper",J6479="Non-lead - Plastic")),
(AND(G6479="Non-lead - Copper",J6479="Non-lead - Other")),
(AND(G6479="Non-lead - Copper",J6479="Non-lead")),
(AND(G6479="Non-lead - Plastic",J6479="Non-lead - Copper")),
(AND(G6479="Non-lead - Plastic",J6479="Non-lead - Plastic")),
(AND(G6479="Non-lead - Plastic",J6479="Non-lead - Other")),
(AND(G6479="Non-lead - Plastic",J6479="Non-lead")),
(AND(G6479="Non-lead",J6479="Non-lead - Copper")),
(AND(G6479="Non-lead",J6479="Non-lead - Plastic")),
(AND(G6479="Non-lead",J6479="Non-lead - Other")),
(AND(G6479="Non-lead",J6479="Non-lead")),
(AND(G6479="Non-lead - Other",J6479="Non-lead - Copper")),
(AND(G6479="Non-Lead - Other",J6479="Non-lead - Plastic")),
(AND(G6479="Non-Lead - Other",J6479="Non-lead")),
(AND(G6479="Non-Lead - Other",J6479="Non-lead - Other")))),"Non-Lead",
IF((OR((AND(G6479="Galvanized",J6479="Non-lead")),
(AND(G6479="Galvanized",J6479="Non-lead - Copper")),
(AND(G6479="Galvanized",J6479="Non-lead - Plastic")),
(AND(G6479="Galvanized",J6479="Non-lead")),
(AND(G6479="Galvanized",J6479="Non-lead - Other")))),"Non-Lead",
IF((OR((AND(G6479="Non-lead - Copper",H6479="No",J6479="Galvanized")),
(AND(G6479="Non-lead - Plastic",H6479="No",J6479="Galvanized")),
(AND(G6479="Non-lead",H6479="No",J6479="Galvanized")),
(AND(G6479="Galvanized",H6479="No",J6479="Galvanized")),
(AND(G6479="Non-lead - Other",H6479="No",J6479="Galvanized")))),"Non-lead",
IF((OR((AND(G6479="Unknown - Likely Lead",J6479="Unknown - Likely Lead")),
(AND(G6479="Unknown - Likely Lead",J6479="Unknown - Unlikely Lead")),
(AND(G6479="Unknown - Likely Lead",J6479="Unknown - Material Unknown")),
(AND(G6479="Unknown - Unlikely Lead",J6479="Unknown - Likely Lead")),
(AND(G6479="Unknown - Unlikely Lead",J6479="Unknown - Unlikely Lead")),
(AND(G6479="Unknown - Unlikely Lead",J6479="Unknown - Material Unknown")),
(AND(G6479="Unknown - Material Unknown",J6479="Unknown - Likely Lead")),
(AND(G6479="Unknown - Material Unknown",J6479="Unknown - Unlikely Lead")),
(AND(G6479="Unknown - Material Unknown",J6479="Unknown - Material Unknown")))),"Unknown",
IF((OR((AND(G6479="Unknown - Likely Lead",J6479="Non-lead - Copper")),
(AND(G6479="Unknown - Likely Lead",J6479="Non-lead - Plastic")),
(AND(G6479="Unknown - Likely Lead",J6479="Non-lead")),
(AND(G6479="Unknown - Likely Lead",J6479="Non-lead - Other")),
(AND(G6479="Unknown - Unlikely Lead",J6479="Non-lead - Copper")),
(AND(G6479="Unknown - Unlikely Lead",J6479="Non-lead - Plastic")),
(AND(G6479="Unknown - Unlikely Lead",J6479="Non-lead")),
(AND(G6479="Unknown - Unlikely Lead",J6479="Non-lead - Other")),
(AND(G6479="Unknown - Material Unknown",J6479="Non-lead - Copper")),
(AND(G6479="Unknown - Material Unknown",J6479="Non-lead - Plastic")),
(AND(G6479="Unknown - Material Unknown",J6479="Non-lead")),
(AND(G6479="Unknown - Material Unknown",J6479="Non-lead - Other")))),"Unknown",
IF((OR((AND(G6479="Non-lead - Copper",J6479="Unknown - Likely Lead")),
(AND(G6479="Non-lead - Copper",J6479="Unknown - Unlikely Lead")),
(AND(G6479="Non-lead - Copper",J6479="Unknown - Material Unknown")),
(AND(G6479="Non-lead - Plastic",J6479="Unknown - Likely Lead")),
(AND(G6479="Non-lead - Plastic",J6479="Unknown - Unlikely Lead")),
(AND(G6479="Non-lead - Plastic",J6479="Unknown - Material Unknown")),
(AND(G6479="Non-lead",J6479="Unknown - Likely Lead")),
(AND(G6479="Non-lead",J6479="Unknown - Unlikely Lead")),
(AND(G6479="Non-lead",J6479="Unknown - Material Unknown")),
(AND(G6479="Non-lead - Other",J6479="Unknown - Likely Lead")),
(AND(G6479="Non-Lead - Other",J6479="Unknown - Unlikely Lead")),
(AND(G6479="Non-Lead - Other",J6479="Unknown - Material Unknown")))),"Unknown",
IF((OR((AND(G6479="Galvanized",J6479="Unknown - Likely Lead")),
(AND(G6479="Galvanized",J6479="Unknown - Unlikely Lead")),
(AND(G6479="Galvanized",J6479="Unknown - Material Unknown")))),"Unknown",
IF((OR((AND(G6479="Galvanized",J6479="")))),"Galvanized Requiring Replacement",
IF((OR((AND(G6479="Non-lead - Copper",J6479="")),
(AND(G6479="Non-lead - Plastic",J6479="")),
(AND(G6479="Non-lead",J6479="")),
(AND(G6479="Non-lead - Other",J6479="")))),"Non-lead",
IF((OR((AND(G6479="Unknown - Likely Lead",J6479="")),
(AND(G6479="Unknown - Unlikely Lead",J6479="")),
(AND(G6479="Unknown - Material Unknown",J6479="")))),"Unknown",
""))))))))))))))))</f>
        <v>Non-Lead</v>
      </c>
      <c r="N6479" s="44" t="s">
        <v>39</v>
      </c>
    </row>
    <row r="6480" spans="1:14" x14ac:dyDescent="0.25">
      <c r="A6480" s="34" t="s">
        <v>15077</v>
      </c>
      <c r="B6480" s="35" t="s">
        <v>3358</v>
      </c>
      <c r="C6480" s="36" t="s">
        <v>12653</v>
      </c>
      <c r="D6480" s="36" t="s">
        <v>32</v>
      </c>
      <c r="E6480" s="36">
        <v>76049</v>
      </c>
      <c r="F6480" s="37" t="s">
        <v>15078</v>
      </c>
      <c r="G6480" s="38" t="s">
        <v>35</v>
      </c>
      <c r="H6480" s="39" t="s">
        <v>39</v>
      </c>
      <c r="I6480" s="40" t="s">
        <v>63</v>
      </c>
      <c r="J6480" s="42" t="s">
        <v>47</v>
      </c>
      <c r="K6480" s="39" t="s">
        <v>63</v>
      </c>
      <c r="L6480" s="35"/>
      <c r="M6480" s="43" t="str">
        <f>IF((OR(G6480="Lead")),"Lead",
IF((OR(J6480="Lead")),"Lead",
IF((OR(G6480="Lead-lined galvanized")),"Lead",
IF((OR(J6480="Lead-lined galvanized")),"Lead",
IF((OR((AND(G6480="Unknown - Likely Lead",J6480="Galvanized")),
(AND(G6480="Unknown - Unlikely Lead",J6480="Galvanized")),
(AND(G6480="Unknown - Material Unknown",J6480="Galvanized")))),"Galvanized Requiring Replacement",
IF((OR((AND(G6480="Non-lead - Copper",H6480="Yes",J6480="Galvanized")),
(AND(G6480="Non-lead - Copper",H6480="Don't know",J6480="Galvanized")),
(AND(G6480="Non-lead - Copper",H6480="",J6480="Galvanized")),
(AND(G6480="Non-lead - Plastic",H6480="Yes",J6480="Galvanized")),
(AND(G6480="Non-lead - Plastic",H6480="Don't know",J6480="Galvanized")),
(AND(G6480="Non-lead - Plastic",H6480="",J6480="Galvanized")),
(AND(G6480="Non-lead",H6480="Yes",J6480="Galvanized")),
(AND(G6480="Non-lead",H6480="Don't know",J6480="Galvanized")),
(AND(G6480="Non-lead",H6480="",J6480="Galvanized")),
(AND(G6480="Non-lead - Other",H6480="Yes",J6480="Galvanized")),
(AND(G6480="Non-Lead - Other",H6480="Don't know",J6480="Galvanized")),
(AND(G6480="Galvanized",H6480="Yes",J6480="Galvanized")),
(AND(G6480="Galvanized",H6480="Don't know",J6480="Galvanized")),
(AND(G6480="Galvanized",H6480="",J6480="Galvanized")),
(AND(G6480="Non-Lead - Other",H6480="",J6480="Galvanized")))),"Galvanized Requiring Replacement",
IF((OR((AND(G6480="Non-lead - Copper",J6480="Non-lead - Copper")),
(AND(G6480="Non-lead - Copper",J6480="Non-lead - Plastic")),
(AND(G6480="Non-lead - Copper",J6480="Non-lead - Other")),
(AND(G6480="Non-lead - Copper",J6480="Non-lead")),
(AND(G6480="Non-lead - Plastic",J6480="Non-lead - Copper")),
(AND(G6480="Non-lead - Plastic",J6480="Non-lead - Plastic")),
(AND(G6480="Non-lead - Plastic",J6480="Non-lead - Other")),
(AND(G6480="Non-lead - Plastic",J6480="Non-lead")),
(AND(G6480="Non-lead",J6480="Non-lead - Copper")),
(AND(G6480="Non-lead",J6480="Non-lead - Plastic")),
(AND(G6480="Non-lead",J6480="Non-lead - Other")),
(AND(G6480="Non-lead",J6480="Non-lead")),
(AND(G6480="Non-lead - Other",J6480="Non-lead - Copper")),
(AND(G6480="Non-Lead - Other",J6480="Non-lead - Plastic")),
(AND(G6480="Non-Lead - Other",J6480="Non-lead")),
(AND(G6480="Non-Lead - Other",J6480="Non-lead - Other")))),"Non-Lead",
IF((OR((AND(G6480="Galvanized",J6480="Non-lead")),
(AND(G6480="Galvanized",J6480="Non-lead - Copper")),
(AND(G6480="Galvanized",J6480="Non-lead - Plastic")),
(AND(G6480="Galvanized",J6480="Non-lead")),
(AND(G6480="Galvanized",J6480="Non-lead - Other")))),"Non-Lead",
IF((OR((AND(G6480="Non-lead - Copper",H6480="No",J6480="Galvanized")),
(AND(G6480="Non-lead - Plastic",H6480="No",J6480="Galvanized")),
(AND(G6480="Non-lead",H6480="No",J6480="Galvanized")),
(AND(G6480="Galvanized",H6480="No",J6480="Galvanized")),
(AND(G6480="Non-lead - Other",H6480="No",J6480="Galvanized")))),"Non-lead",
IF((OR((AND(G6480="Unknown - Likely Lead",J6480="Unknown - Likely Lead")),
(AND(G6480="Unknown - Likely Lead",J6480="Unknown - Unlikely Lead")),
(AND(G6480="Unknown - Likely Lead",J6480="Unknown - Material Unknown")),
(AND(G6480="Unknown - Unlikely Lead",J6480="Unknown - Likely Lead")),
(AND(G6480="Unknown - Unlikely Lead",J6480="Unknown - Unlikely Lead")),
(AND(G6480="Unknown - Unlikely Lead",J6480="Unknown - Material Unknown")),
(AND(G6480="Unknown - Material Unknown",J6480="Unknown - Likely Lead")),
(AND(G6480="Unknown - Material Unknown",J6480="Unknown - Unlikely Lead")),
(AND(G6480="Unknown - Material Unknown",J6480="Unknown - Material Unknown")))),"Unknown",
IF((OR((AND(G6480="Unknown - Likely Lead",J6480="Non-lead - Copper")),
(AND(G6480="Unknown - Likely Lead",J6480="Non-lead - Plastic")),
(AND(G6480="Unknown - Likely Lead",J6480="Non-lead")),
(AND(G6480="Unknown - Likely Lead",J6480="Non-lead - Other")),
(AND(G6480="Unknown - Unlikely Lead",J6480="Non-lead - Copper")),
(AND(G6480="Unknown - Unlikely Lead",J6480="Non-lead - Plastic")),
(AND(G6480="Unknown - Unlikely Lead",J6480="Non-lead")),
(AND(G6480="Unknown - Unlikely Lead",J6480="Non-lead - Other")),
(AND(G6480="Unknown - Material Unknown",J6480="Non-lead - Copper")),
(AND(G6480="Unknown - Material Unknown",J6480="Non-lead - Plastic")),
(AND(G6480="Unknown - Material Unknown",J6480="Non-lead")),
(AND(G6480="Unknown - Material Unknown",J6480="Non-lead - Other")))),"Unknown",
IF((OR((AND(G6480="Non-lead - Copper",J6480="Unknown - Likely Lead")),
(AND(G6480="Non-lead - Copper",J6480="Unknown - Unlikely Lead")),
(AND(G6480="Non-lead - Copper",J6480="Unknown - Material Unknown")),
(AND(G6480="Non-lead - Plastic",J6480="Unknown - Likely Lead")),
(AND(G6480="Non-lead - Plastic",J6480="Unknown - Unlikely Lead")),
(AND(G6480="Non-lead - Plastic",J6480="Unknown - Material Unknown")),
(AND(G6480="Non-lead",J6480="Unknown - Likely Lead")),
(AND(G6480="Non-lead",J6480="Unknown - Unlikely Lead")),
(AND(G6480="Non-lead",J6480="Unknown - Material Unknown")),
(AND(G6480="Non-lead - Other",J6480="Unknown - Likely Lead")),
(AND(G6480="Non-Lead - Other",J6480="Unknown - Unlikely Lead")),
(AND(G6480="Non-Lead - Other",J6480="Unknown - Material Unknown")))),"Unknown",
IF((OR((AND(G6480="Galvanized",J6480="Unknown - Likely Lead")),
(AND(G6480="Galvanized",J6480="Unknown - Unlikely Lead")),
(AND(G6480="Galvanized",J6480="Unknown - Material Unknown")))),"Unknown",
IF((OR((AND(G6480="Galvanized",J6480="")))),"Galvanized Requiring Replacement",
IF((OR((AND(G6480="Non-lead - Copper",J6480="")),
(AND(G6480="Non-lead - Plastic",J6480="")),
(AND(G6480="Non-lead",J6480="")),
(AND(G6480="Non-lead - Other",J6480="")))),"Non-lead",
IF((OR((AND(G6480="Unknown - Likely Lead",J6480="")),
(AND(G6480="Unknown - Unlikely Lead",J6480="")),
(AND(G6480="Unknown - Material Unknown",J6480="")))),"Unknown",
""))))))))))))))))</f>
        <v>Non-Lead</v>
      </c>
      <c r="N6480" s="44" t="s">
        <v>39</v>
      </c>
    </row>
    <row r="6481" spans="1:14" x14ac:dyDescent="0.25">
      <c r="A6481" s="34" t="s">
        <v>15079</v>
      </c>
      <c r="B6481" s="35" t="s">
        <v>309</v>
      </c>
      <c r="C6481" s="36" t="s">
        <v>12653</v>
      </c>
      <c r="D6481" s="36" t="s">
        <v>32</v>
      </c>
      <c r="E6481" s="36">
        <v>76049</v>
      </c>
      <c r="F6481" s="37" t="s">
        <v>15080</v>
      </c>
      <c r="G6481" s="38" t="s">
        <v>35</v>
      </c>
      <c r="H6481" s="39" t="s">
        <v>39</v>
      </c>
      <c r="I6481" s="40" t="s">
        <v>63</v>
      </c>
      <c r="J6481" s="42" t="s">
        <v>47</v>
      </c>
      <c r="K6481" s="39" t="s">
        <v>63</v>
      </c>
      <c r="L6481" s="35"/>
      <c r="M6481" s="43" t="str">
        <f>IF((OR(G6481="Lead")),"Lead",
IF((OR(J6481="Lead")),"Lead",
IF((OR(G6481="Lead-lined galvanized")),"Lead",
IF((OR(J6481="Lead-lined galvanized")),"Lead",
IF((OR((AND(G6481="Unknown - Likely Lead",J6481="Galvanized")),
(AND(G6481="Unknown - Unlikely Lead",J6481="Galvanized")),
(AND(G6481="Unknown - Material Unknown",J6481="Galvanized")))),"Galvanized Requiring Replacement",
IF((OR((AND(G6481="Non-lead - Copper",H6481="Yes",J6481="Galvanized")),
(AND(G6481="Non-lead - Copper",H6481="Don't know",J6481="Galvanized")),
(AND(G6481="Non-lead - Copper",H6481="",J6481="Galvanized")),
(AND(G6481="Non-lead - Plastic",H6481="Yes",J6481="Galvanized")),
(AND(G6481="Non-lead - Plastic",H6481="Don't know",J6481="Galvanized")),
(AND(G6481="Non-lead - Plastic",H6481="",J6481="Galvanized")),
(AND(G6481="Non-lead",H6481="Yes",J6481="Galvanized")),
(AND(G6481="Non-lead",H6481="Don't know",J6481="Galvanized")),
(AND(G6481="Non-lead",H6481="",J6481="Galvanized")),
(AND(G6481="Non-lead - Other",H6481="Yes",J6481="Galvanized")),
(AND(G6481="Non-Lead - Other",H6481="Don't know",J6481="Galvanized")),
(AND(G6481="Galvanized",H6481="Yes",J6481="Galvanized")),
(AND(G6481="Galvanized",H6481="Don't know",J6481="Galvanized")),
(AND(G6481="Galvanized",H6481="",J6481="Galvanized")),
(AND(G6481="Non-Lead - Other",H6481="",J6481="Galvanized")))),"Galvanized Requiring Replacement",
IF((OR((AND(G6481="Non-lead - Copper",J6481="Non-lead - Copper")),
(AND(G6481="Non-lead - Copper",J6481="Non-lead - Plastic")),
(AND(G6481="Non-lead - Copper",J6481="Non-lead - Other")),
(AND(G6481="Non-lead - Copper",J6481="Non-lead")),
(AND(G6481="Non-lead - Plastic",J6481="Non-lead - Copper")),
(AND(G6481="Non-lead - Plastic",J6481="Non-lead - Plastic")),
(AND(G6481="Non-lead - Plastic",J6481="Non-lead - Other")),
(AND(G6481="Non-lead - Plastic",J6481="Non-lead")),
(AND(G6481="Non-lead",J6481="Non-lead - Copper")),
(AND(G6481="Non-lead",J6481="Non-lead - Plastic")),
(AND(G6481="Non-lead",J6481="Non-lead - Other")),
(AND(G6481="Non-lead",J6481="Non-lead")),
(AND(G6481="Non-lead - Other",J6481="Non-lead - Copper")),
(AND(G6481="Non-Lead - Other",J6481="Non-lead - Plastic")),
(AND(G6481="Non-Lead - Other",J6481="Non-lead")),
(AND(G6481="Non-Lead - Other",J6481="Non-lead - Other")))),"Non-Lead",
IF((OR((AND(G6481="Galvanized",J6481="Non-lead")),
(AND(G6481="Galvanized",J6481="Non-lead - Copper")),
(AND(G6481="Galvanized",J6481="Non-lead - Plastic")),
(AND(G6481="Galvanized",J6481="Non-lead")),
(AND(G6481="Galvanized",J6481="Non-lead - Other")))),"Non-Lead",
IF((OR((AND(G6481="Non-lead - Copper",H6481="No",J6481="Galvanized")),
(AND(G6481="Non-lead - Plastic",H6481="No",J6481="Galvanized")),
(AND(G6481="Non-lead",H6481="No",J6481="Galvanized")),
(AND(G6481="Galvanized",H6481="No",J6481="Galvanized")),
(AND(G6481="Non-lead - Other",H6481="No",J6481="Galvanized")))),"Non-lead",
IF((OR((AND(G6481="Unknown - Likely Lead",J6481="Unknown - Likely Lead")),
(AND(G6481="Unknown - Likely Lead",J6481="Unknown - Unlikely Lead")),
(AND(G6481="Unknown - Likely Lead",J6481="Unknown - Material Unknown")),
(AND(G6481="Unknown - Unlikely Lead",J6481="Unknown - Likely Lead")),
(AND(G6481="Unknown - Unlikely Lead",J6481="Unknown - Unlikely Lead")),
(AND(G6481="Unknown - Unlikely Lead",J6481="Unknown - Material Unknown")),
(AND(G6481="Unknown - Material Unknown",J6481="Unknown - Likely Lead")),
(AND(G6481="Unknown - Material Unknown",J6481="Unknown - Unlikely Lead")),
(AND(G6481="Unknown - Material Unknown",J6481="Unknown - Material Unknown")))),"Unknown",
IF((OR((AND(G6481="Unknown - Likely Lead",J6481="Non-lead - Copper")),
(AND(G6481="Unknown - Likely Lead",J6481="Non-lead - Plastic")),
(AND(G6481="Unknown - Likely Lead",J6481="Non-lead")),
(AND(G6481="Unknown - Likely Lead",J6481="Non-lead - Other")),
(AND(G6481="Unknown - Unlikely Lead",J6481="Non-lead - Copper")),
(AND(G6481="Unknown - Unlikely Lead",J6481="Non-lead - Plastic")),
(AND(G6481="Unknown - Unlikely Lead",J6481="Non-lead")),
(AND(G6481="Unknown - Unlikely Lead",J6481="Non-lead - Other")),
(AND(G6481="Unknown - Material Unknown",J6481="Non-lead - Copper")),
(AND(G6481="Unknown - Material Unknown",J6481="Non-lead - Plastic")),
(AND(G6481="Unknown - Material Unknown",J6481="Non-lead")),
(AND(G6481="Unknown - Material Unknown",J6481="Non-lead - Other")))),"Unknown",
IF((OR((AND(G6481="Non-lead - Copper",J6481="Unknown - Likely Lead")),
(AND(G6481="Non-lead - Copper",J6481="Unknown - Unlikely Lead")),
(AND(G6481="Non-lead - Copper",J6481="Unknown - Material Unknown")),
(AND(G6481="Non-lead - Plastic",J6481="Unknown - Likely Lead")),
(AND(G6481="Non-lead - Plastic",J6481="Unknown - Unlikely Lead")),
(AND(G6481="Non-lead - Plastic",J6481="Unknown - Material Unknown")),
(AND(G6481="Non-lead",J6481="Unknown - Likely Lead")),
(AND(G6481="Non-lead",J6481="Unknown - Unlikely Lead")),
(AND(G6481="Non-lead",J6481="Unknown - Material Unknown")),
(AND(G6481="Non-lead - Other",J6481="Unknown - Likely Lead")),
(AND(G6481="Non-Lead - Other",J6481="Unknown - Unlikely Lead")),
(AND(G6481="Non-Lead - Other",J6481="Unknown - Material Unknown")))),"Unknown",
IF((OR((AND(G6481="Galvanized",J6481="Unknown - Likely Lead")),
(AND(G6481="Galvanized",J6481="Unknown - Unlikely Lead")),
(AND(G6481="Galvanized",J6481="Unknown - Material Unknown")))),"Unknown",
IF((OR((AND(G6481="Galvanized",J6481="")))),"Galvanized Requiring Replacement",
IF((OR((AND(G6481="Non-lead - Copper",J6481="")),
(AND(G6481="Non-lead - Plastic",J6481="")),
(AND(G6481="Non-lead",J6481="")),
(AND(G6481="Non-lead - Other",J6481="")))),"Non-lead",
IF((OR((AND(G6481="Unknown - Likely Lead",J6481="")),
(AND(G6481="Unknown - Unlikely Lead",J6481="")),
(AND(G6481="Unknown - Material Unknown",J6481="")))),"Unknown",
""))))))))))))))))</f>
        <v>Non-Lead</v>
      </c>
      <c r="N6481" s="44" t="s">
        <v>39</v>
      </c>
    </row>
    <row r="6482" spans="1:14" x14ac:dyDescent="0.25">
      <c r="A6482" s="34" t="s">
        <v>15081</v>
      </c>
      <c r="B6482" s="35" t="s">
        <v>45</v>
      </c>
      <c r="C6482" s="36" t="s">
        <v>12653</v>
      </c>
      <c r="D6482" s="36" t="s">
        <v>32</v>
      </c>
      <c r="E6482" s="36">
        <v>76049</v>
      </c>
      <c r="F6482" s="37" t="s">
        <v>15082</v>
      </c>
      <c r="G6482" s="38" t="s">
        <v>35</v>
      </c>
      <c r="H6482" s="39" t="s">
        <v>39</v>
      </c>
      <c r="I6482" s="40" t="s">
        <v>63</v>
      </c>
      <c r="J6482" s="42" t="s">
        <v>47</v>
      </c>
      <c r="K6482" s="39" t="s">
        <v>63</v>
      </c>
      <c r="L6482" s="35"/>
      <c r="M6482" s="43" t="str">
        <f>IF((OR(G6482="Lead")),"Lead",
IF((OR(J6482="Lead")),"Lead",
IF((OR(G6482="Lead-lined galvanized")),"Lead",
IF((OR(J6482="Lead-lined galvanized")),"Lead",
IF((OR((AND(G6482="Unknown - Likely Lead",J6482="Galvanized")),
(AND(G6482="Unknown - Unlikely Lead",J6482="Galvanized")),
(AND(G6482="Unknown - Material Unknown",J6482="Galvanized")))),"Galvanized Requiring Replacement",
IF((OR((AND(G6482="Non-lead - Copper",H6482="Yes",J6482="Galvanized")),
(AND(G6482="Non-lead - Copper",H6482="Don't know",J6482="Galvanized")),
(AND(G6482="Non-lead - Copper",H6482="",J6482="Galvanized")),
(AND(G6482="Non-lead - Plastic",H6482="Yes",J6482="Galvanized")),
(AND(G6482="Non-lead - Plastic",H6482="Don't know",J6482="Galvanized")),
(AND(G6482="Non-lead - Plastic",H6482="",J6482="Galvanized")),
(AND(G6482="Non-lead",H6482="Yes",J6482="Galvanized")),
(AND(G6482="Non-lead",H6482="Don't know",J6482="Galvanized")),
(AND(G6482="Non-lead",H6482="",J6482="Galvanized")),
(AND(G6482="Non-lead - Other",H6482="Yes",J6482="Galvanized")),
(AND(G6482="Non-Lead - Other",H6482="Don't know",J6482="Galvanized")),
(AND(G6482="Galvanized",H6482="Yes",J6482="Galvanized")),
(AND(G6482="Galvanized",H6482="Don't know",J6482="Galvanized")),
(AND(G6482="Galvanized",H6482="",J6482="Galvanized")),
(AND(G6482="Non-Lead - Other",H6482="",J6482="Galvanized")))),"Galvanized Requiring Replacement",
IF((OR((AND(G6482="Non-lead - Copper",J6482="Non-lead - Copper")),
(AND(G6482="Non-lead - Copper",J6482="Non-lead - Plastic")),
(AND(G6482="Non-lead - Copper",J6482="Non-lead - Other")),
(AND(G6482="Non-lead - Copper",J6482="Non-lead")),
(AND(G6482="Non-lead - Plastic",J6482="Non-lead - Copper")),
(AND(G6482="Non-lead - Plastic",J6482="Non-lead - Plastic")),
(AND(G6482="Non-lead - Plastic",J6482="Non-lead - Other")),
(AND(G6482="Non-lead - Plastic",J6482="Non-lead")),
(AND(G6482="Non-lead",J6482="Non-lead - Copper")),
(AND(G6482="Non-lead",J6482="Non-lead - Plastic")),
(AND(G6482="Non-lead",J6482="Non-lead - Other")),
(AND(G6482="Non-lead",J6482="Non-lead")),
(AND(G6482="Non-lead - Other",J6482="Non-lead - Copper")),
(AND(G6482="Non-Lead - Other",J6482="Non-lead - Plastic")),
(AND(G6482="Non-Lead - Other",J6482="Non-lead")),
(AND(G6482="Non-Lead - Other",J6482="Non-lead - Other")))),"Non-Lead",
IF((OR((AND(G6482="Galvanized",J6482="Non-lead")),
(AND(G6482="Galvanized",J6482="Non-lead - Copper")),
(AND(G6482="Galvanized",J6482="Non-lead - Plastic")),
(AND(G6482="Galvanized",J6482="Non-lead")),
(AND(G6482="Galvanized",J6482="Non-lead - Other")))),"Non-Lead",
IF((OR((AND(G6482="Non-lead - Copper",H6482="No",J6482="Galvanized")),
(AND(G6482="Non-lead - Plastic",H6482="No",J6482="Galvanized")),
(AND(G6482="Non-lead",H6482="No",J6482="Galvanized")),
(AND(G6482="Galvanized",H6482="No",J6482="Galvanized")),
(AND(G6482="Non-lead - Other",H6482="No",J6482="Galvanized")))),"Non-lead",
IF((OR((AND(G6482="Unknown - Likely Lead",J6482="Unknown - Likely Lead")),
(AND(G6482="Unknown - Likely Lead",J6482="Unknown - Unlikely Lead")),
(AND(G6482="Unknown - Likely Lead",J6482="Unknown - Material Unknown")),
(AND(G6482="Unknown - Unlikely Lead",J6482="Unknown - Likely Lead")),
(AND(G6482="Unknown - Unlikely Lead",J6482="Unknown - Unlikely Lead")),
(AND(G6482="Unknown - Unlikely Lead",J6482="Unknown - Material Unknown")),
(AND(G6482="Unknown - Material Unknown",J6482="Unknown - Likely Lead")),
(AND(G6482="Unknown - Material Unknown",J6482="Unknown - Unlikely Lead")),
(AND(G6482="Unknown - Material Unknown",J6482="Unknown - Material Unknown")))),"Unknown",
IF((OR((AND(G6482="Unknown - Likely Lead",J6482="Non-lead - Copper")),
(AND(G6482="Unknown - Likely Lead",J6482="Non-lead - Plastic")),
(AND(G6482="Unknown - Likely Lead",J6482="Non-lead")),
(AND(G6482="Unknown - Likely Lead",J6482="Non-lead - Other")),
(AND(G6482="Unknown - Unlikely Lead",J6482="Non-lead - Copper")),
(AND(G6482="Unknown - Unlikely Lead",J6482="Non-lead - Plastic")),
(AND(G6482="Unknown - Unlikely Lead",J6482="Non-lead")),
(AND(G6482="Unknown - Unlikely Lead",J6482="Non-lead - Other")),
(AND(G6482="Unknown - Material Unknown",J6482="Non-lead - Copper")),
(AND(G6482="Unknown - Material Unknown",J6482="Non-lead - Plastic")),
(AND(G6482="Unknown - Material Unknown",J6482="Non-lead")),
(AND(G6482="Unknown - Material Unknown",J6482="Non-lead - Other")))),"Unknown",
IF((OR((AND(G6482="Non-lead - Copper",J6482="Unknown - Likely Lead")),
(AND(G6482="Non-lead - Copper",J6482="Unknown - Unlikely Lead")),
(AND(G6482="Non-lead - Copper",J6482="Unknown - Material Unknown")),
(AND(G6482="Non-lead - Plastic",J6482="Unknown - Likely Lead")),
(AND(G6482="Non-lead - Plastic",J6482="Unknown - Unlikely Lead")),
(AND(G6482="Non-lead - Plastic",J6482="Unknown - Material Unknown")),
(AND(G6482="Non-lead",J6482="Unknown - Likely Lead")),
(AND(G6482="Non-lead",J6482="Unknown - Unlikely Lead")),
(AND(G6482="Non-lead",J6482="Unknown - Material Unknown")),
(AND(G6482="Non-lead - Other",J6482="Unknown - Likely Lead")),
(AND(G6482="Non-Lead - Other",J6482="Unknown - Unlikely Lead")),
(AND(G6482="Non-Lead - Other",J6482="Unknown - Material Unknown")))),"Unknown",
IF((OR((AND(G6482="Galvanized",J6482="Unknown - Likely Lead")),
(AND(G6482="Galvanized",J6482="Unknown - Unlikely Lead")),
(AND(G6482="Galvanized",J6482="Unknown - Material Unknown")))),"Unknown",
IF((OR((AND(G6482="Galvanized",J6482="")))),"Galvanized Requiring Replacement",
IF((OR((AND(G6482="Non-lead - Copper",J6482="")),
(AND(G6482="Non-lead - Plastic",J6482="")),
(AND(G6482="Non-lead",J6482="")),
(AND(G6482="Non-lead - Other",J6482="")))),"Non-lead",
IF((OR((AND(G6482="Unknown - Likely Lead",J6482="")),
(AND(G6482="Unknown - Unlikely Lead",J6482="")),
(AND(G6482="Unknown - Material Unknown",J6482="")))),"Unknown",
""))))))))))))))))</f>
        <v>Non-Lead</v>
      </c>
      <c r="N6482" s="44" t="s">
        <v>39</v>
      </c>
    </row>
    <row r="6483" spans="1:14" x14ac:dyDescent="0.25">
      <c r="A6483" s="34" t="s">
        <v>15083</v>
      </c>
      <c r="B6483" s="35" t="s">
        <v>293</v>
      </c>
      <c r="C6483" s="36" t="s">
        <v>12653</v>
      </c>
      <c r="D6483" s="36" t="s">
        <v>32</v>
      </c>
      <c r="E6483" s="36">
        <v>76049</v>
      </c>
      <c r="F6483" s="37" t="s">
        <v>15084</v>
      </c>
      <c r="G6483" s="38" t="s">
        <v>35</v>
      </c>
      <c r="H6483" s="39" t="s">
        <v>39</v>
      </c>
      <c r="I6483" s="40" t="s">
        <v>63</v>
      </c>
      <c r="J6483" s="42" t="s">
        <v>47</v>
      </c>
      <c r="K6483" s="39" t="s">
        <v>63</v>
      </c>
      <c r="L6483" s="35"/>
      <c r="M6483" s="43" t="str">
        <f>IF((OR(G6483="Lead")),"Lead",
IF((OR(J6483="Lead")),"Lead",
IF((OR(G6483="Lead-lined galvanized")),"Lead",
IF((OR(J6483="Lead-lined galvanized")),"Lead",
IF((OR((AND(G6483="Unknown - Likely Lead",J6483="Galvanized")),
(AND(G6483="Unknown - Unlikely Lead",J6483="Galvanized")),
(AND(G6483="Unknown - Material Unknown",J6483="Galvanized")))),"Galvanized Requiring Replacement",
IF((OR((AND(G6483="Non-lead - Copper",H6483="Yes",J6483="Galvanized")),
(AND(G6483="Non-lead - Copper",H6483="Don't know",J6483="Galvanized")),
(AND(G6483="Non-lead - Copper",H6483="",J6483="Galvanized")),
(AND(G6483="Non-lead - Plastic",H6483="Yes",J6483="Galvanized")),
(AND(G6483="Non-lead - Plastic",H6483="Don't know",J6483="Galvanized")),
(AND(G6483="Non-lead - Plastic",H6483="",J6483="Galvanized")),
(AND(G6483="Non-lead",H6483="Yes",J6483="Galvanized")),
(AND(G6483="Non-lead",H6483="Don't know",J6483="Galvanized")),
(AND(G6483="Non-lead",H6483="",J6483="Galvanized")),
(AND(G6483="Non-lead - Other",H6483="Yes",J6483="Galvanized")),
(AND(G6483="Non-Lead - Other",H6483="Don't know",J6483="Galvanized")),
(AND(G6483="Galvanized",H6483="Yes",J6483="Galvanized")),
(AND(G6483="Galvanized",H6483="Don't know",J6483="Galvanized")),
(AND(G6483="Galvanized",H6483="",J6483="Galvanized")),
(AND(G6483="Non-Lead - Other",H6483="",J6483="Galvanized")))),"Galvanized Requiring Replacement",
IF((OR((AND(G6483="Non-lead - Copper",J6483="Non-lead - Copper")),
(AND(G6483="Non-lead - Copper",J6483="Non-lead - Plastic")),
(AND(G6483="Non-lead - Copper",J6483="Non-lead - Other")),
(AND(G6483="Non-lead - Copper",J6483="Non-lead")),
(AND(G6483="Non-lead - Plastic",J6483="Non-lead - Copper")),
(AND(G6483="Non-lead - Plastic",J6483="Non-lead - Plastic")),
(AND(G6483="Non-lead - Plastic",J6483="Non-lead - Other")),
(AND(G6483="Non-lead - Plastic",J6483="Non-lead")),
(AND(G6483="Non-lead",J6483="Non-lead - Copper")),
(AND(G6483="Non-lead",J6483="Non-lead - Plastic")),
(AND(G6483="Non-lead",J6483="Non-lead - Other")),
(AND(G6483="Non-lead",J6483="Non-lead")),
(AND(G6483="Non-lead - Other",J6483="Non-lead - Copper")),
(AND(G6483="Non-Lead - Other",J6483="Non-lead - Plastic")),
(AND(G6483="Non-Lead - Other",J6483="Non-lead")),
(AND(G6483="Non-Lead - Other",J6483="Non-lead - Other")))),"Non-Lead",
IF((OR((AND(G6483="Galvanized",J6483="Non-lead")),
(AND(G6483="Galvanized",J6483="Non-lead - Copper")),
(AND(G6483="Galvanized",J6483="Non-lead - Plastic")),
(AND(G6483="Galvanized",J6483="Non-lead")),
(AND(G6483="Galvanized",J6483="Non-lead - Other")))),"Non-Lead",
IF((OR((AND(G6483="Non-lead - Copper",H6483="No",J6483="Galvanized")),
(AND(G6483="Non-lead - Plastic",H6483="No",J6483="Galvanized")),
(AND(G6483="Non-lead",H6483="No",J6483="Galvanized")),
(AND(G6483="Galvanized",H6483="No",J6483="Galvanized")),
(AND(G6483="Non-lead - Other",H6483="No",J6483="Galvanized")))),"Non-lead",
IF((OR((AND(G6483="Unknown - Likely Lead",J6483="Unknown - Likely Lead")),
(AND(G6483="Unknown - Likely Lead",J6483="Unknown - Unlikely Lead")),
(AND(G6483="Unknown - Likely Lead",J6483="Unknown - Material Unknown")),
(AND(G6483="Unknown - Unlikely Lead",J6483="Unknown - Likely Lead")),
(AND(G6483="Unknown - Unlikely Lead",J6483="Unknown - Unlikely Lead")),
(AND(G6483="Unknown - Unlikely Lead",J6483="Unknown - Material Unknown")),
(AND(G6483="Unknown - Material Unknown",J6483="Unknown - Likely Lead")),
(AND(G6483="Unknown - Material Unknown",J6483="Unknown - Unlikely Lead")),
(AND(G6483="Unknown - Material Unknown",J6483="Unknown - Material Unknown")))),"Unknown",
IF((OR((AND(G6483="Unknown - Likely Lead",J6483="Non-lead - Copper")),
(AND(G6483="Unknown - Likely Lead",J6483="Non-lead - Plastic")),
(AND(G6483="Unknown - Likely Lead",J6483="Non-lead")),
(AND(G6483="Unknown - Likely Lead",J6483="Non-lead - Other")),
(AND(G6483="Unknown - Unlikely Lead",J6483="Non-lead - Copper")),
(AND(G6483="Unknown - Unlikely Lead",J6483="Non-lead - Plastic")),
(AND(G6483="Unknown - Unlikely Lead",J6483="Non-lead")),
(AND(G6483="Unknown - Unlikely Lead",J6483="Non-lead - Other")),
(AND(G6483="Unknown - Material Unknown",J6483="Non-lead - Copper")),
(AND(G6483="Unknown - Material Unknown",J6483="Non-lead - Plastic")),
(AND(G6483="Unknown - Material Unknown",J6483="Non-lead")),
(AND(G6483="Unknown - Material Unknown",J6483="Non-lead - Other")))),"Unknown",
IF((OR((AND(G6483="Non-lead - Copper",J6483="Unknown - Likely Lead")),
(AND(G6483="Non-lead - Copper",J6483="Unknown - Unlikely Lead")),
(AND(G6483="Non-lead - Copper",J6483="Unknown - Material Unknown")),
(AND(G6483="Non-lead - Plastic",J6483="Unknown - Likely Lead")),
(AND(G6483="Non-lead - Plastic",J6483="Unknown - Unlikely Lead")),
(AND(G6483="Non-lead - Plastic",J6483="Unknown - Material Unknown")),
(AND(G6483="Non-lead",J6483="Unknown - Likely Lead")),
(AND(G6483="Non-lead",J6483="Unknown - Unlikely Lead")),
(AND(G6483="Non-lead",J6483="Unknown - Material Unknown")),
(AND(G6483="Non-lead - Other",J6483="Unknown - Likely Lead")),
(AND(G6483="Non-Lead - Other",J6483="Unknown - Unlikely Lead")),
(AND(G6483="Non-Lead - Other",J6483="Unknown - Material Unknown")))),"Unknown",
IF((OR((AND(G6483="Galvanized",J6483="Unknown - Likely Lead")),
(AND(G6483="Galvanized",J6483="Unknown - Unlikely Lead")),
(AND(G6483="Galvanized",J6483="Unknown - Material Unknown")))),"Unknown",
IF((OR((AND(G6483="Galvanized",J6483="")))),"Galvanized Requiring Replacement",
IF((OR((AND(G6483="Non-lead - Copper",J6483="")),
(AND(G6483="Non-lead - Plastic",J6483="")),
(AND(G6483="Non-lead",J6483="")),
(AND(G6483="Non-lead - Other",J6483="")))),"Non-lead",
IF((OR((AND(G6483="Unknown - Likely Lead",J6483="")),
(AND(G6483="Unknown - Unlikely Lead",J6483="")),
(AND(G6483="Unknown - Material Unknown",J6483="")))),"Unknown",
""))))))))))))))))</f>
        <v>Non-Lead</v>
      </c>
      <c r="N6483" s="44" t="s">
        <v>39</v>
      </c>
    </row>
    <row r="6484" spans="1:14" x14ac:dyDescent="0.25">
      <c r="A6484" s="34" t="s">
        <v>15085</v>
      </c>
      <c r="B6484" s="35" t="s">
        <v>51</v>
      </c>
      <c r="C6484" s="36" t="s">
        <v>12653</v>
      </c>
      <c r="D6484" s="36" t="s">
        <v>32</v>
      </c>
      <c r="E6484" s="36">
        <v>76049</v>
      </c>
      <c r="F6484" s="37" t="s">
        <v>15086</v>
      </c>
      <c r="G6484" s="38" t="s">
        <v>35</v>
      </c>
      <c r="H6484" s="39" t="s">
        <v>39</v>
      </c>
      <c r="I6484" s="40" t="s">
        <v>63</v>
      </c>
      <c r="J6484" s="42" t="s">
        <v>47</v>
      </c>
      <c r="K6484" s="39" t="s">
        <v>63</v>
      </c>
      <c r="L6484" s="35"/>
      <c r="M6484" s="43" t="str">
        <f>IF((OR(G6484="Lead")),"Lead",
IF((OR(J6484="Lead")),"Lead",
IF((OR(G6484="Lead-lined galvanized")),"Lead",
IF((OR(J6484="Lead-lined galvanized")),"Lead",
IF((OR((AND(G6484="Unknown - Likely Lead",J6484="Galvanized")),
(AND(G6484="Unknown - Unlikely Lead",J6484="Galvanized")),
(AND(G6484="Unknown - Material Unknown",J6484="Galvanized")))),"Galvanized Requiring Replacement",
IF((OR((AND(G6484="Non-lead - Copper",H6484="Yes",J6484="Galvanized")),
(AND(G6484="Non-lead - Copper",H6484="Don't know",J6484="Galvanized")),
(AND(G6484="Non-lead - Copper",H6484="",J6484="Galvanized")),
(AND(G6484="Non-lead - Plastic",H6484="Yes",J6484="Galvanized")),
(AND(G6484="Non-lead - Plastic",H6484="Don't know",J6484="Galvanized")),
(AND(G6484="Non-lead - Plastic",H6484="",J6484="Galvanized")),
(AND(G6484="Non-lead",H6484="Yes",J6484="Galvanized")),
(AND(G6484="Non-lead",H6484="Don't know",J6484="Galvanized")),
(AND(G6484="Non-lead",H6484="",J6484="Galvanized")),
(AND(G6484="Non-lead - Other",H6484="Yes",J6484="Galvanized")),
(AND(G6484="Non-Lead - Other",H6484="Don't know",J6484="Galvanized")),
(AND(G6484="Galvanized",H6484="Yes",J6484="Galvanized")),
(AND(G6484="Galvanized",H6484="Don't know",J6484="Galvanized")),
(AND(G6484="Galvanized",H6484="",J6484="Galvanized")),
(AND(G6484="Non-Lead - Other",H6484="",J6484="Galvanized")))),"Galvanized Requiring Replacement",
IF((OR((AND(G6484="Non-lead - Copper",J6484="Non-lead - Copper")),
(AND(G6484="Non-lead - Copper",J6484="Non-lead - Plastic")),
(AND(G6484="Non-lead - Copper",J6484="Non-lead - Other")),
(AND(G6484="Non-lead - Copper",J6484="Non-lead")),
(AND(G6484="Non-lead - Plastic",J6484="Non-lead - Copper")),
(AND(G6484="Non-lead - Plastic",J6484="Non-lead - Plastic")),
(AND(G6484="Non-lead - Plastic",J6484="Non-lead - Other")),
(AND(G6484="Non-lead - Plastic",J6484="Non-lead")),
(AND(G6484="Non-lead",J6484="Non-lead - Copper")),
(AND(G6484="Non-lead",J6484="Non-lead - Plastic")),
(AND(G6484="Non-lead",J6484="Non-lead - Other")),
(AND(G6484="Non-lead",J6484="Non-lead")),
(AND(G6484="Non-lead - Other",J6484="Non-lead - Copper")),
(AND(G6484="Non-Lead - Other",J6484="Non-lead - Plastic")),
(AND(G6484="Non-Lead - Other",J6484="Non-lead")),
(AND(G6484="Non-Lead - Other",J6484="Non-lead - Other")))),"Non-Lead",
IF((OR((AND(G6484="Galvanized",J6484="Non-lead")),
(AND(G6484="Galvanized",J6484="Non-lead - Copper")),
(AND(G6484="Galvanized",J6484="Non-lead - Plastic")),
(AND(G6484="Galvanized",J6484="Non-lead")),
(AND(G6484="Galvanized",J6484="Non-lead - Other")))),"Non-Lead",
IF((OR((AND(G6484="Non-lead - Copper",H6484="No",J6484="Galvanized")),
(AND(G6484="Non-lead - Plastic",H6484="No",J6484="Galvanized")),
(AND(G6484="Non-lead",H6484="No",J6484="Galvanized")),
(AND(G6484="Galvanized",H6484="No",J6484="Galvanized")),
(AND(G6484="Non-lead - Other",H6484="No",J6484="Galvanized")))),"Non-lead",
IF((OR((AND(G6484="Unknown - Likely Lead",J6484="Unknown - Likely Lead")),
(AND(G6484="Unknown - Likely Lead",J6484="Unknown - Unlikely Lead")),
(AND(G6484="Unknown - Likely Lead",J6484="Unknown - Material Unknown")),
(AND(G6484="Unknown - Unlikely Lead",J6484="Unknown - Likely Lead")),
(AND(G6484="Unknown - Unlikely Lead",J6484="Unknown - Unlikely Lead")),
(AND(G6484="Unknown - Unlikely Lead",J6484="Unknown - Material Unknown")),
(AND(G6484="Unknown - Material Unknown",J6484="Unknown - Likely Lead")),
(AND(G6484="Unknown - Material Unknown",J6484="Unknown - Unlikely Lead")),
(AND(G6484="Unknown - Material Unknown",J6484="Unknown - Material Unknown")))),"Unknown",
IF((OR((AND(G6484="Unknown - Likely Lead",J6484="Non-lead - Copper")),
(AND(G6484="Unknown - Likely Lead",J6484="Non-lead - Plastic")),
(AND(G6484="Unknown - Likely Lead",J6484="Non-lead")),
(AND(G6484="Unknown - Likely Lead",J6484="Non-lead - Other")),
(AND(G6484="Unknown - Unlikely Lead",J6484="Non-lead - Copper")),
(AND(G6484="Unknown - Unlikely Lead",J6484="Non-lead - Plastic")),
(AND(G6484="Unknown - Unlikely Lead",J6484="Non-lead")),
(AND(G6484="Unknown - Unlikely Lead",J6484="Non-lead - Other")),
(AND(G6484="Unknown - Material Unknown",J6484="Non-lead - Copper")),
(AND(G6484="Unknown - Material Unknown",J6484="Non-lead - Plastic")),
(AND(G6484="Unknown - Material Unknown",J6484="Non-lead")),
(AND(G6484="Unknown - Material Unknown",J6484="Non-lead - Other")))),"Unknown",
IF((OR((AND(G6484="Non-lead - Copper",J6484="Unknown - Likely Lead")),
(AND(G6484="Non-lead - Copper",J6484="Unknown - Unlikely Lead")),
(AND(G6484="Non-lead - Copper",J6484="Unknown - Material Unknown")),
(AND(G6484="Non-lead - Plastic",J6484="Unknown - Likely Lead")),
(AND(G6484="Non-lead - Plastic",J6484="Unknown - Unlikely Lead")),
(AND(G6484="Non-lead - Plastic",J6484="Unknown - Material Unknown")),
(AND(G6484="Non-lead",J6484="Unknown - Likely Lead")),
(AND(G6484="Non-lead",J6484="Unknown - Unlikely Lead")),
(AND(G6484="Non-lead",J6484="Unknown - Material Unknown")),
(AND(G6484="Non-lead - Other",J6484="Unknown - Likely Lead")),
(AND(G6484="Non-Lead - Other",J6484="Unknown - Unlikely Lead")),
(AND(G6484="Non-Lead - Other",J6484="Unknown - Material Unknown")))),"Unknown",
IF((OR((AND(G6484="Galvanized",J6484="Unknown - Likely Lead")),
(AND(G6484="Galvanized",J6484="Unknown - Unlikely Lead")),
(AND(G6484="Galvanized",J6484="Unknown - Material Unknown")))),"Unknown",
IF((OR((AND(G6484="Galvanized",J6484="")))),"Galvanized Requiring Replacement",
IF((OR((AND(G6484="Non-lead - Copper",J6484="")),
(AND(G6484="Non-lead - Plastic",J6484="")),
(AND(G6484="Non-lead",J6484="")),
(AND(G6484="Non-lead - Other",J6484="")))),"Non-lead",
IF((OR((AND(G6484="Unknown - Likely Lead",J6484="")),
(AND(G6484="Unknown - Unlikely Lead",J6484="")),
(AND(G6484="Unknown - Material Unknown",J6484="")))),"Unknown",
""))))))))))))))))</f>
        <v>Non-Lead</v>
      </c>
      <c r="N6484" s="44" t="s">
        <v>39</v>
      </c>
    </row>
    <row r="6485" spans="1:14" x14ac:dyDescent="0.25">
      <c r="A6485" s="34" t="s">
        <v>15087</v>
      </c>
      <c r="B6485" s="35" t="s">
        <v>306</v>
      </c>
      <c r="C6485" s="36" t="s">
        <v>12653</v>
      </c>
      <c r="D6485" s="36" t="s">
        <v>32</v>
      </c>
      <c r="E6485" s="36">
        <v>76049</v>
      </c>
      <c r="F6485" s="37" t="s">
        <v>15088</v>
      </c>
      <c r="G6485" s="38" t="s">
        <v>35</v>
      </c>
      <c r="H6485" s="39" t="s">
        <v>39</v>
      </c>
      <c r="I6485" s="40" t="s">
        <v>63</v>
      </c>
      <c r="J6485" s="42" t="s">
        <v>47</v>
      </c>
      <c r="K6485" s="39" t="s">
        <v>63</v>
      </c>
      <c r="L6485" s="35"/>
      <c r="M6485" s="43" t="str">
        <f>IF((OR(G6485="Lead")),"Lead",
IF((OR(J6485="Lead")),"Lead",
IF((OR(G6485="Lead-lined galvanized")),"Lead",
IF((OR(J6485="Lead-lined galvanized")),"Lead",
IF((OR((AND(G6485="Unknown - Likely Lead",J6485="Galvanized")),
(AND(G6485="Unknown - Unlikely Lead",J6485="Galvanized")),
(AND(G6485="Unknown - Material Unknown",J6485="Galvanized")))),"Galvanized Requiring Replacement",
IF((OR((AND(G6485="Non-lead - Copper",H6485="Yes",J6485="Galvanized")),
(AND(G6485="Non-lead - Copper",H6485="Don't know",J6485="Galvanized")),
(AND(G6485="Non-lead - Copper",H6485="",J6485="Galvanized")),
(AND(G6485="Non-lead - Plastic",H6485="Yes",J6485="Galvanized")),
(AND(G6485="Non-lead - Plastic",H6485="Don't know",J6485="Galvanized")),
(AND(G6485="Non-lead - Plastic",H6485="",J6485="Galvanized")),
(AND(G6485="Non-lead",H6485="Yes",J6485="Galvanized")),
(AND(G6485="Non-lead",H6485="Don't know",J6485="Galvanized")),
(AND(G6485="Non-lead",H6485="",J6485="Galvanized")),
(AND(G6485="Non-lead - Other",H6485="Yes",J6485="Galvanized")),
(AND(G6485="Non-Lead - Other",H6485="Don't know",J6485="Galvanized")),
(AND(G6485="Galvanized",H6485="Yes",J6485="Galvanized")),
(AND(G6485="Galvanized",H6485="Don't know",J6485="Galvanized")),
(AND(G6485="Galvanized",H6485="",J6485="Galvanized")),
(AND(G6485="Non-Lead - Other",H6485="",J6485="Galvanized")))),"Galvanized Requiring Replacement",
IF((OR((AND(G6485="Non-lead - Copper",J6485="Non-lead - Copper")),
(AND(G6485="Non-lead - Copper",J6485="Non-lead - Plastic")),
(AND(G6485="Non-lead - Copper",J6485="Non-lead - Other")),
(AND(G6485="Non-lead - Copper",J6485="Non-lead")),
(AND(G6485="Non-lead - Plastic",J6485="Non-lead - Copper")),
(AND(G6485="Non-lead - Plastic",J6485="Non-lead - Plastic")),
(AND(G6485="Non-lead - Plastic",J6485="Non-lead - Other")),
(AND(G6485="Non-lead - Plastic",J6485="Non-lead")),
(AND(G6485="Non-lead",J6485="Non-lead - Copper")),
(AND(G6485="Non-lead",J6485="Non-lead - Plastic")),
(AND(G6485="Non-lead",J6485="Non-lead - Other")),
(AND(G6485="Non-lead",J6485="Non-lead")),
(AND(G6485="Non-lead - Other",J6485="Non-lead - Copper")),
(AND(G6485="Non-Lead - Other",J6485="Non-lead - Plastic")),
(AND(G6485="Non-Lead - Other",J6485="Non-lead")),
(AND(G6485="Non-Lead - Other",J6485="Non-lead - Other")))),"Non-Lead",
IF((OR((AND(G6485="Galvanized",J6485="Non-lead")),
(AND(G6485="Galvanized",J6485="Non-lead - Copper")),
(AND(G6485="Galvanized",J6485="Non-lead - Plastic")),
(AND(G6485="Galvanized",J6485="Non-lead")),
(AND(G6485="Galvanized",J6485="Non-lead - Other")))),"Non-Lead",
IF((OR((AND(G6485="Non-lead - Copper",H6485="No",J6485="Galvanized")),
(AND(G6485="Non-lead - Plastic",H6485="No",J6485="Galvanized")),
(AND(G6485="Non-lead",H6485="No",J6485="Galvanized")),
(AND(G6485="Galvanized",H6485="No",J6485="Galvanized")),
(AND(G6485="Non-lead - Other",H6485="No",J6485="Galvanized")))),"Non-lead",
IF((OR((AND(G6485="Unknown - Likely Lead",J6485="Unknown - Likely Lead")),
(AND(G6485="Unknown - Likely Lead",J6485="Unknown - Unlikely Lead")),
(AND(G6485="Unknown - Likely Lead",J6485="Unknown - Material Unknown")),
(AND(G6485="Unknown - Unlikely Lead",J6485="Unknown - Likely Lead")),
(AND(G6485="Unknown - Unlikely Lead",J6485="Unknown - Unlikely Lead")),
(AND(G6485="Unknown - Unlikely Lead",J6485="Unknown - Material Unknown")),
(AND(G6485="Unknown - Material Unknown",J6485="Unknown - Likely Lead")),
(AND(G6485="Unknown - Material Unknown",J6485="Unknown - Unlikely Lead")),
(AND(G6485="Unknown - Material Unknown",J6485="Unknown - Material Unknown")))),"Unknown",
IF((OR((AND(G6485="Unknown - Likely Lead",J6485="Non-lead - Copper")),
(AND(G6485="Unknown - Likely Lead",J6485="Non-lead - Plastic")),
(AND(G6485="Unknown - Likely Lead",J6485="Non-lead")),
(AND(G6485="Unknown - Likely Lead",J6485="Non-lead - Other")),
(AND(G6485="Unknown - Unlikely Lead",J6485="Non-lead - Copper")),
(AND(G6485="Unknown - Unlikely Lead",J6485="Non-lead - Plastic")),
(AND(G6485="Unknown - Unlikely Lead",J6485="Non-lead")),
(AND(G6485="Unknown - Unlikely Lead",J6485="Non-lead - Other")),
(AND(G6485="Unknown - Material Unknown",J6485="Non-lead - Copper")),
(AND(G6485="Unknown - Material Unknown",J6485="Non-lead - Plastic")),
(AND(G6485="Unknown - Material Unknown",J6485="Non-lead")),
(AND(G6485="Unknown - Material Unknown",J6485="Non-lead - Other")))),"Unknown",
IF((OR((AND(G6485="Non-lead - Copper",J6485="Unknown - Likely Lead")),
(AND(G6485="Non-lead - Copper",J6485="Unknown - Unlikely Lead")),
(AND(G6485="Non-lead - Copper",J6485="Unknown - Material Unknown")),
(AND(G6485="Non-lead - Plastic",J6485="Unknown - Likely Lead")),
(AND(G6485="Non-lead - Plastic",J6485="Unknown - Unlikely Lead")),
(AND(G6485="Non-lead - Plastic",J6485="Unknown - Material Unknown")),
(AND(G6485="Non-lead",J6485="Unknown - Likely Lead")),
(AND(G6485="Non-lead",J6485="Unknown - Unlikely Lead")),
(AND(G6485="Non-lead",J6485="Unknown - Material Unknown")),
(AND(G6485="Non-lead - Other",J6485="Unknown - Likely Lead")),
(AND(G6485="Non-Lead - Other",J6485="Unknown - Unlikely Lead")),
(AND(G6485="Non-Lead - Other",J6485="Unknown - Material Unknown")))),"Unknown",
IF((OR((AND(G6485="Galvanized",J6485="Unknown - Likely Lead")),
(AND(G6485="Galvanized",J6485="Unknown - Unlikely Lead")),
(AND(G6485="Galvanized",J6485="Unknown - Material Unknown")))),"Unknown",
IF((OR((AND(G6485="Galvanized",J6485="")))),"Galvanized Requiring Replacement",
IF((OR((AND(G6485="Non-lead - Copper",J6485="")),
(AND(G6485="Non-lead - Plastic",J6485="")),
(AND(G6485="Non-lead",J6485="")),
(AND(G6485="Non-lead - Other",J6485="")))),"Non-lead",
IF((OR((AND(G6485="Unknown - Likely Lead",J6485="")),
(AND(G6485="Unknown - Unlikely Lead",J6485="")),
(AND(G6485="Unknown - Material Unknown",J6485="")))),"Unknown",
""))))))))))))))))</f>
        <v>Non-Lead</v>
      </c>
      <c r="N6485" s="44" t="s">
        <v>39</v>
      </c>
    </row>
    <row r="6486" spans="1:14" x14ac:dyDescent="0.25">
      <c r="A6486" s="34" t="s">
        <v>15089</v>
      </c>
      <c r="B6486" s="35" t="s">
        <v>180</v>
      </c>
      <c r="C6486" s="36" t="s">
        <v>12653</v>
      </c>
      <c r="D6486" s="36" t="s">
        <v>32</v>
      </c>
      <c r="E6486" s="36">
        <v>76049</v>
      </c>
      <c r="F6486" s="37" t="s">
        <v>15090</v>
      </c>
      <c r="G6486" s="38" t="s">
        <v>35</v>
      </c>
      <c r="H6486" s="39" t="s">
        <v>39</v>
      </c>
      <c r="I6486" s="40" t="s">
        <v>63</v>
      </c>
      <c r="J6486" s="42" t="s">
        <v>47</v>
      </c>
      <c r="K6486" s="39" t="s">
        <v>63</v>
      </c>
      <c r="L6486" s="35"/>
      <c r="M6486" s="43" t="str">
        <f>IF((OR(G6486="Lead")),"Lead",
IF((OR(J6486="Lead")),"Lead",
IF((OR(G6486="Lead-lined galvanized")),"Lead",
IF((OR(J6486="Lead-lined galvanized")),"Lead",
IF((OR((AND(G6486="Unknown - Likely Lead",J6486="Galvanized")),
(AND(G6486="Unknown - Unlikely Lead",J6486="Galvanized")),
(AND(G6486="Unknown - Material Unknown",J6486="Galvanized")))),"Galvanized Requiring Replacement",
IF((OR((AND(G6486="Non-lead - Copper",H6486="Yes",J6486="Galvanized")),
(AND(G6486="Non-lead - Copper",H6486="Don't know",J6486="Galvanized")),
(AND(G6486="Non-lead - Copper",H6486="",J6486="Galvanized")),
(AND(G6486="Non-lead - Plastic",H6486="Yes",J6486="Galvanized")),
(AND(G6486="Non-lead - Plastic",H6486="Don't know",J6486="Galvanized")),
(AND(G6486="Non-lead - Plastic",H6486="",J6486="Galvanized")),
(AND(G6486="Non-lead",H6486="Yes",J6486="Galvanized")),
(AND(G6486="Non-lead",H6486="Don't know",J6486="Galvanized")),
(AND(G6486="Non-lead",H6486="",J6486="Galvanized")),
(AND(G6486="Non-lead - Other",H6486="Yes",J6486="Galvanized")),
(AND(G6486="Non-Lead - Other",H6486="Don't know",J6486="Galvanized")),
(AND(G6486="Galvanized",H6486="Yes",J6486="Galvanized")),
(AND(G6486="Galvanized",H6486="Don't know",J6486="Galvanized")),
(AND(G6486="Galvanized",H6486="",J6486="Galvanized")),
(AND(G6486="Non-Lead - Other",H6486="",J6486="Galvanized")))),"Galvanized Requiring Replacement",
IF((OR((AND(G6486="Non-lead - Copper",J6486="Non-lead - Copper")),
(AND(G6486="Non-lead - Copper",J6486="Non-lead - Plastic")),
(AND(G6486="Non-lead - Copper",J6486="Non-lead - Other")),
(AND(G6486="Non-lead - Copper",J6486="Non-lead")),
(AND(G6486="Non-lead - Plastic",J6486="Non-lead - Copper")),
(AND(G6486="Non-lead - Plastic",J6486="Non-lead - Plastic")),
(AND(G6486="Non-lead - Plastic",J6486="Non-lead - Other")),
(AND(G6486="Non-lead - Plastic",J6486="Non-lead")),
(AND(G6486="Non-lead",J6486="Non-lead - Copper")),
(AND(G6486="Non-lead",J6486="Non-lead - Plastic")),
(AND(G6486="Non-lead",J6486="Non-lead - Other")),
(AND(G6486="Non-lead",J6486="Non-lead")),
(AND(G6486="Non-lead - Other",J6486="Non-lead - Copper")),
(AND(G6486="Non-Lead - Other",J6486="Non-lead - Plastic")),
(AND(G6486="Non-Lead - Other",J6486="Non-lead")),
(AND(G6486="Non-Lead - Other",J6486="Non-lead - Other")))),"Non-Lead",
IF((OR((AND(G6486="Galvanized",J6486="Non-lead")),
(AND(G6486="Galvanized",J6486="Non-lead - Copper")),
(AND(G6486="Galvanized",J6486="Non-lead - Plastic")),
(AND(G6486="Galvanized",J6486="Non-lead")),
(AND(G6486="Galvanized",J6486="Non-lead - Other")))),"Non-Lead",
IF((OR((AND(G6486="Non-lead - Copper",H6486="No",J6486="Galvanized")),
(AND(G6486="Non-lead - Plastic",H6486="No",J6486="Galvanized")),
(AND(G6486="Non-lead",H6486="No",J6486="Galvanized")),
(AND(G6486="Galvanized",H6486="No",J6486="Galvanized")),
(AND(G6486="Non-lead - Other",H6486="No",J6486="Galvanized")))),"Non-lead",
IF((OR((AND(G6486="Unknown - Likely Lead",J6486="Unknown - Likely Lead")),
(AND(G6486="Unknown - Likely Lead",J6486="Unknown - Unlikely Lead")),
(AND(G6486="Unknown - Likely Lead",J6486="Unknown - Material Unknown")),
(AND(G6486="Unknown - Unlikely Lead",J6486="Unknown - Likely Lead")),
(AND(G6486="Unknown - Unlikely Lead",J6486="Unknown - Unlikely Lead")),
(AND(G6486="Unknown - Unlikely Lead",J6486="Unknown - Material Unknown")),
(AND(G6486="Unknown - Material Unknown",J6486="Unknown - Likely Lead")),
(AND(G6486="Unknown - Material Unknown",J6486="Unknown - Unlikely Lead")),
(AND(G6486="Unknown - Material Unknown",J6486="Unknown - Material Unknown")))),"Unknown",
IF((OR((AND(G6486="Unknown - Likely Lead",J6486="Non-lead - Copper")),
(AND(G6486="Unknown - Likely Lead",J6486="Non-lead - Plastic")),
(AND(G6486="Unknown - Likely Lead",J6486="Non-lead")),
(AND(G6486="Unknown - Likely Lead",J6486="Non-lead - Other")),
(AND(G6486="Unknown - Unlikely Lead",J6486="Non-lead - Copper")),
(AND(G6486="Unknown - Unlikely Lead",J6486="Non-lead - Plastic")),
(AND(G6486="Unknown - Unlikely Lead",J6486="Non-lead")),
(AND(G6486="Unknown - Unlikely Lead",J6486="Non-lead - Other")),
(AND(G6486="Unknown - Material Unknown",J6486="Non-lead - Copper")),
(AND(G6486="Unknown - Material Unknown",J6486="Non-lead - Plastic")),
(AND(G6486="Unknown - Material Unknown",J6486="Non-lead")),
(AND(G6486="Unknown - Material Unknown",J6486="Non-lead - Other")))),"Unknown",
IF((OR((AND(G6486="Non-lead - Copper",J6486="Unknown - Likely Lead")),
(AND(G6486="Non-lead - Copper",J6486="Unknown - Unlikely Lead")),
(AND(G6486="Non-lead - Copper",J6486="Unknown - Material Unknown")),
(AND(G6486="Non-lead - Plastic",J6486="Unknown - Likely Lead")),
(AND(G6486="Non-lead - Plastic",J6486="Unknown - Unlikely Lead")),
(AND(G6486="Non-lead - Plastic",J6486="Unknown - Material Unknown")),
(AND(G6486="Non-lead",J6486="Unknown - Likely Lead")),
(AND(G6486="Non-lead",J6486="Unknown - Unlikely Lead")),
(AND(G6486="Non-lead",J6486="Unknown - Material Unknown")),
(AND(G6486="Non-lead - Other",J6486="Unknown - Likely Lead")),
(AND(G6486="Non-Lead - Other",J6486="Unknown - Unlikely Lead")),
(AND(G6486="Non-Lead - Other",J6486="Unknown - Material Unknown")))),"Unknown",
IF((OR((AND(G6486="Galvanized",J6486="Unknown - Likely Lead")),
(AND(G6486="Galvanized",J6486="Unknown - Unlikely Lead")),
(AND(G6486="Galvanized",J6486="Unknown - Material Unknown")))),"Unknown",
IF((OR((AND(G6486="Galvanized",J6486="")))),"Galvanized Requiring Replacement",
IF((OR((AND(G6486="Non-lead - Copper",J6486="")),
(AND(G6486="Non-lead - Plastic",J6486="")),
(AND(G6486="Non-lead",J6486="")),
(AND(G6486="Non-lead - Other",J6486="")))),"Non-lead",
IF((OR((AND(G6486="Unknown - Likely Lead",J6486="")),
(AND(G6486="Unknown - Unlikely Lead",J6486="")),
(AND(G6486="Unknown - Material Unknown",J6486="")))),"Unknown",
""))))))))))))))))</f>
        <v>Non-Lead</v>
      </c>
      <c r="N6486" s="44" t="s">
        <v>39</v>
      </c>
    </row>
    <row r="6487" spans="1:14" x14ac:dyDescent="0.25">
      <c r="A6487" s="34" t="s">
        <v>15091</v>
      </c>
      <c r="B6487" s="35" t="s">
        <v>15092</v>
      </c>
      <c r="C6487" s="36" t="s">
        <v>12653</v>
      </c>
      <c r="D6487" s="36" t="s">
        <v>32</v>
      </c>
      <c r="E6487" s="36">
        <v>76049</v>
      </c>
      <c r="F6487" s="37" t="s">
        <v>15093</v>
      </c>
      <c r="G6487" s="38" t="s">
        <v>35</v>
      </c>
      <c r="H6487" s="39" t="s">
        <v>39</v>
      </c>
      <c r="I6487" s="40" t="s">
        <v>63</v>
      </c>
      <c r="J6487" s="42" t="s">
        <v>47</v>
      </c>
      <c r="K6487" s="39" t="s">
        <v>63</v>
      </c>
      <c r="L6487" s="35"/>
      <c r="M6487" s="43" t="str">
        <f>IF((OR(G6487="Lead")),"Lead",
IF((OR(J6487="Lead")),"Lead",
IF((OR(G6487="Lead-lined galvanized")),"Lead",
IF((OR(J6487="Lead-lined galvanized")),"Lead",
IF((OR((AND(G6487="Unknown - Likely Lead",J6487="Galvanized")),
(AND(G6487="Unknown - Unlikely Lead",J6487="Galvanized")),
(AND(G6487="Unknown - Material Unknown",J6487="Galvanized")))),"Galvanized Requiring Replacement",
IF((OR((AND(G6487="Non-lead - Copper",H6487="Yes",J6487="Galvanized")),
(AND(G6487="Non-lead - Copper",H6487="Don't know",J6487="Galvanized")),
(AND(G6487="Non-lead - Copper",H6487="",J6487="Galvanized")),
(AND(G6487="Non-lead - Plastic",H6487="Yes",J6487="Galvanized")),
(AND(G6487="Non-lead - Plastic",H6487="Don't know",J6487="Galvanized")),
(AND(G6487="Non-lead - Plastic",H6487="",J6487="Galvanized")),
(AND(G6487="Non-lead",H6487="Yes",J6487="Galvanized")),
(AND(G6487="Non-lead",H6487="Don't know",J6487="Galvanized")),
(AND(G6487="Non-lead",H6487="",J6487="Galvanized")),
(AND(G6487="Non-lead - Other",H6487="Yes",J6487="Galvanized")),
(AND(G6487="Non-Lead - Other",H6487="Don't know",J6487="Galvanized")),
(AND(G6487="Galvanized",H6487="Yes",J6487="Galvanized")),
(AND(G6487="Galvanized",H6487="Don't know",J6487="Galvanized")),
(AND(G6487="Galvanized",H6487="",J6487="Galvanized")),
(AND(G6487="Non-Lead - Other",H6487="",J6487="Galvanized")))),"Galvanized Requiring Replacement",
IF((OR((AND(G6487="Non-lead - Copper",J6487="Non-lead - Copper")),
(AND(G6487="Non-lead - Copper",J6487="Non-lead - Plastic")),
(AND(G6487="Non-lead - Copper",J6487="Non-lead - Other")),
(AND(G6487="Non-lead - Copper",J6487="Non-lead")),
(AND(G6487="Non-lead - Plastic",J6487="Non-lead - Copper")),
(AND(G6487="Non-lead - Plastic",J6487="Non-lead - Plastic")),
(AND(G6487="Non-lead - Plastic",J6487="Non-lead - Other")),
(AND(G6487="Non-lead - Plastic",J6487="Non-lead")),
(AND(G6487="Non-lead",J6487="Non-lead - Copper")),
(AND(G6487="Non-lead",J6487="Non-lead - Plastic")),
(AND(G6487="Non-lead",J6487="Non-lead - Other")),
(AND(G6487="Non-lead",J6487="Non-lead")),
(AND(G6487="Non-lead - Other",J6487="Non-lead - Copper")),
(AND(G6487="Non-Lead - Other",J6487="Non-lead - Plastic")),
(AND(G6487="Non-Lead - Other",J6487="Non-lead")),
(AND(G6487="Non-Lead - Other",J6487="Non-lead - Other")))),"Non-Lead",
IF((OR((AND(G6487="Galvanized",J6487="Non-lead")),
(AND(G6487="Galvanized",J6487="Non-lead - Copper")),
(AND(G6487="Galvanized",J6487="Non-lead - Plastic")),
(AND(G6487="Galvanized",J6487="Non-lead")),
(AND(G6487="Galvanized",J6487="Non-lead - Other")))),"Non-Lead",
IF((OR((AND(G6487="Non-lead - Copper",H6487="No",J6487="Galvanized")),
(AND(G6487="Non-lead - Plastic",H6487="No",J6487="Galvanized")),
(AND(G6487="Non-lead",H6487="No",J6487="Galvanized")),
(AND(G6487="Galvanized",H6487="No",J6487="Galvanized")),
(AND(G6487="Non-lead - Other",H6487="No",J6487="Galvanized")))),"Non-lead",
IF((OR((AND(G6487="Unknown - Likely Lead",J6487="Unknown - Likely Lead")),
(AND(G6487="Unknown - Likely Lead",J6487="Unknown - Unlikely Lead")),
(AND(G6487="Unknown - Likely Lead",J6487="Unknown - Material Unknown")),
(AND(G6487="Unknown - Unlikely Lead",J6487="Unknown - Likely Lead")),
(AND(G6487="Unknown - Unlikely Lead",J6487="Unknown - Unlikely Lead")),
(AND(G6487="Unknown - Unlikely Lead",J6487="Unknown - Material Unknown")),
(AND(G6487="Unknown - Material Unknown",J6487="Unknown - Likely Lead")),
(AND(G6487="Unknown - Material Unknown",J6487="Unknown - Unlikely Lead")),
(AND(G6487="Unknown - Material Unknown",J6487="Unknown - Material Unknown")))),"Unknown",
IF((OR((AND(G6487="Unknown - Likely Lead",J6487="Non-lead - Copper")),
(AND(G6487="Unknown - Likely Lead",J6487="Non-lead - Plastic")),
(AND(G6487="Unknown - Likely Lead",J6487="Non-lead")),
(AND(G6487="Unknown - Likely Lead",J6487="Non-lead - Other")),
(AND(G6487="Unknown - Unlikely Lead",J6487="Non-lead - Copper")),
(AND(G6487="Unknown - Unlikely Lead",J6487="Non-lead - Plastic")),
(AND(G6487="Unknown - Unlikely Lead",J6487="Non-lead")),
(AND(G6487="Unknown - Unlikely Lead",J6487="Non-lead - Other")),
(AND(G6487="Unknown - Material Unknown",J6487="Non-lead - Copper")),
(AND(G6487="Unknown - Material Unknown",J6487="Non-lead - Plastic")),
(AND(G6487="Unknown - Material Unknown",J6487="Non-lead")),
(AND(G6487="Unknown - Material Unknown",J6487="Non-lead - Other")))),"Unknown",
IF((OR((AND(G6487="Non-lead - Copper",J6487="Unknown - Likely Lead")),
(AND(G6487="Non-lead - Copper",J6487="Unknown - Unlikely Lead")),
(AND(G6487="Non-lead - Copper",J6487="Unknown - Material Unknown")),
(AND(G6487="Non-lead - Plastic",J6487="Unknown - Likely Lead")),
(AND(G6487="Non-lead - Plastic",J6487="Unknown - Unlikely Lead")),
(AND(G6487="Non-lead - Plastic",J6487="Unknown - Material Unknown")),
(AND(G6487="Non-lead",J6487="Unknown - Likely Lead")),
(AND(G6487="Non-lead",J6487="Unknown - Unlikely Lead")),
(AND(G6487="Non-lead",J6487="Unknown - Material Unknown")),
(AND(G6487="Non-lead - Other",J6487="Unknown - Likely Lead")),
(AND(G6487="Non-Lead - Other",J6487="Unknown - Unlikely Lead")),
(AND(G6487="Non-Lead - Other",J6487="Unknown - Material Unknown")))),"Unknown",
IF((OR((AND(G6487="Galvanized",J6487="Unknown - Likely Lead")),
(AND(G6487="Galvanized",J6487="Unknown - Unlikely Lead")),
(AND(G6487="Galvanized",J6487="Unknown - Material Unknown")))),"Unknown",
IF((OR((AND(G6487="Galvanized",J6487="")))),"Galvanized Requiring Replacement",
IF((OR((AND(G6487="Non-lead - Copper",J6487="")),
(AND(G6487="Non-lead - Plastic",J6487="")),
(AND(G6487="Non-lead",J6487="")),
(AND(G6487="Non-lead - Other",J6487="")))),"Non-lead",
IF((OR((AND(G6487="Unknown - Likely Lead",J6487="")),
(AND(G6487="Unknown - Unlikely Lead",J6487="")),
(AND(G6487="Unknown - Material Unknown",J6487="")))),"Unknown",
""))))))))))))))))</f>
        <v>Non-Lead</v>
      </c>
      <c r="N6487" s="44" t="s">
        <v>39</v>
      </c>
    </row>
    <row r="6488" spans="1:14" x14ac:dyDescent="0.25">
      <c r="A6488" s="34" t="s">
        <v>15094</v>
      </c>
      <c r="B6488" s="35" t="s">
        <v>15095</v>
      </c>
      <c r="C6488" s="36" t="s">
        <v>12653</v>
      </c>
      <c r="D6488" s="36" t="s">
        <v>32</v>
      </c>
      <c r="E6488" s="36">
        <v>76049</v>
      </c>
      <c r="F6488" s="37" t="s">
        <v>15096</v>
      </c>
      <c r="G6488" s="38" t="s">
        <v>35</v>
      </c>
      <c r="H6488" s="39" t="s">
        <v>39</v>
      </c>
      <c r="I6488" s="40" t="s">
        <v>63</v>
      </c>
      <c r="J6488" s="42" t="s">
        <v>47</v>
      </c>
      <c r="K6488" s="39" t="s">
        <v>63</v>
      </c>
      <c r="L6488" s="35"/>
      <c r="M6488" s="43" t="str">
        <f>IF((OR(G6488="Lead")),"Lead",
IF((OR(J6488="Lead")),"Lead",
IF((OR(G6488="Lead-lined galvanized")),"Lead",
IF((OR(J6488="Lead-lined galvanized")),"Lead",
IF((OR((AND(G6488="Unknown - Likely Lead",J6488="Galvanized")),
(AND(G6488="Unknown - Unlikely Lead",J6488="Galvanized")),
(AND(G6488="Unknown - Material Unknown",J6488="Galvanized")))),"Galvanized Requiring Replacement",
IF((OR((AND(G6488="Non-lead - Copper",H6488="Yes",J6488="Galvanized")),
(AND(G6488="Non-lead - Copper",H6488="Don't know",J6488="Galvanized")),
(AND(G6488="Non-lead - Copper",H6488="",J6488="Galvanized")),
(AND(G6488="Non-lead - Plastic",H6488="Yes",J6488="Galvanized")),
(AND(G6488="Non-lead - Plastic",H6488="Don't know",J6488="Galvanized")),
(AND(G6488="Non-lead - Plastic",H6488="",J6488="Galvanized")),
(AND(G6488="Non-lead",H6488="Yes",J6488="Galvanized")),
(AND(G6488="Non-lead",H6488="Don't know",J6488="Galvanized")),
(AND(G6488="Non-lead",H6488="",J6488="Galvanized")),
(AND(G6488="Non-lead - Other",H6488="Yes",J6488="Galvanized")),
(AND(G6488="Non-Lead - Other",H6488="Don't know",J6488="Galvanized")),
(AND(G6488="Galvanized",H6488="Yes",J6488="Galvanized")),
(AND(G6488="Galvanized",H6488="Don't know",J6488="Galvanized")),
(AND(G6488="Galvanized",H6488="",J6488="Galvanized")),
(AND(G6488="Non-Lead - Other",H6488="",J6488="Galvanized")))),"Galvanized Requiring Replacement",
IF((OR((AND(G6488="Non-lead - Copper",J6488="Non-lead - Copper")),
(AND(G6488="Non-lead - Copper",J6488="Non-lead - Plastic")),
(AND(G6488="Non-lead - Copper",J6488="Non-lead - Other")),
(AND(G6488="Non-lead - Copper",J6488="Non-lead")),
(AND(G6488="Non-lead - Plastic",J6488="Non-lead - Copper")),
(AND(G6488="Non-lead - Plastic",J6488="Non-lead - Plastic")),
(AND(G6488="Non-lead - Plastic",J6488="Non-lead - Other")),
(AND(G6488="Non-lead - Plastic",J6488="Non-lead")),
(AND(G6488="Non-lead",J6488="Non-lead - Copper")),
(AND(G6488="Non-lead",J6488="Non-lead - Plastic")),
(AND(G6488="Non-lead",J6488="Non-lead - Other")),
(AND(G6488="Non-lead",J6488="Non-lead")),
(AND(G6488="Non-lead - Other",J6488="Non-lead - Copper")),
(AND(G6488="Non-Lead - Other",J6488="Non-lead - Plastic")),
(AND(G6488="Non-Lead - Other",J6488="Non-lead")),
(AND(G6488="Non-Lead - Other",J6488="Non-lead - Other")))),"Non-Lead",
IF((OR((AND(G6488="Galvanized",J6488="Non-lead")),
(AND(G6488="Galvanized",J6488="Non-lead - Copper")),
(AND(G6488="Galvanized",J6488="Non-lead - Plastic")),
(AND(G6488="Galvanized",J6488="Non-lead")),
(AND(G6488="Galvanized",J6488="Non-lead - Other")))),"Non-Lead",
IF((OR((AND(G6488="Non-lead - Copper",H6488="No",J6488="Galvanized")),
(AND(G6488="Non-lead - Plastic",H6488="No",J6488="Galvanized")),
(AND(G6488="Non-lead",H6488="No",J6488="Galvanized")),
(AND(G6488="Galvanized",H6488="No",J6488="Galvanized")),
(AND(G6488="Non-lead - Other",H6488="No",J6488="Galvanized")))),"Non-lead",
IF((OR((AND(G6488="Unknown - Likely Lead",J6488="Unknown - Likely Lead")),
(AND(G6488="Unknown - Likely Lead",J6488="Unknown - Unlikely Lead")),
(AND(G6488="Unknown - Likely Lead",J6488="Unknown - Material Unknown")),
(AND(G6488="Unknown - Unlikely Lead",J6488="Unknown - Likely Lead")),
(AND(G6488="Unknown - Unlikely Lead",J6488="Unknown - Unlikely Lead")),
(AND(G6488="Unknown - Unlikely Lead",J6488="Unknown - Material Unknown")),
(AND(G6488="Unknown - Material Unknown",J6488="Unknown - Likely Lead")),
(AND(G6488="Unknown - Material Unknown",J6488="Unknown - Unlikely Lead")),
(AND(G6488="Unknown - Material Unknown",J6488="Unknown - Material Unknown")))),"Unknown",
IF((OR((AND(G6488="Unknown - Likely Lead",J6488="Non-lead - Copper")),
(AND(G6488="Unknown - Likely Lead",J6488="Non-lead - Plastic")),
(AND(G6488="Unknown - Likely Lead",J6488="Non-lead")),
(AND(G6488="Unknown - Likely Lead",J6488="Non-lead - Other")),
(AND(G6488="Unknown - Unlikely Lead",J6488="Non-lead - Copper")),
(AND(G6488="Unknown - Unlikely Lead",J6488="Non-lead - Plastic")),
(AND(G6488="Unknown - Unlikely Lead",J6488="Non-lead")),
(AND(G6488="Unknown - Unlikely Lead",J6488="Non-lead - Other")),
(AND(G6488="Unknown - Material Unknown",J6488="Non-lead - Copper")),
(AND(G6488="Unknown - Material Unknown",J6488="Non-lead - Plastic")),
(AND(G6488="Unknown - Material Unknown",J6488="Non-lead")),
(AND(G6488="Unknown - Material Unknown",J6488="Non-lead - Other")))),"Unknown",
IF((OR((AND(G6488="Non-lead - Copper",J6488="Unknown - Likely Lead")),
(AND(G6488="Non-lead - Copper",J6488="Unknown - Unlikely Lead")),
(AND(G6488="Non-lead - Copper",J6488="Unknown - Material Unknown")),
(AND(G6488="Non-lead - Plastic",J6488="Unknown - Likely Lead")),
(AND(G6488="Non-lead - Plastic",J6488="Unknown - Unlikely Lead")),
(AND(G6488="Non-lead - Plastic",J6488="Unknown - Material Unknown")),
(AND(G6488="Non-lead",J6488="Unknown - Likely Lead")),
(AND(G6488="Non-lead",J6488="Unknown - Unlikely Lead")),
(AND(G6488="Non-lead",J6488="Unknown - Material Unknown")),
(AND(G6488="Non-lead - Other",J6488="Unknown - Likely Lead")),
(AND(G6488="Non-Lead - Other",J6488="Unknown - Unlikely Lead")),
(AND(G6488="Non-Lead - Other",J6488="Unknown - Material Unknown")))),"Unknown",
IF((OR((AND(G6488="Galvanized",J6488="Unknown - Likely Lead")),
(AND(G6488="Galvanized",J6488="Unknown - Unlikely Lead")),
(AND(G6488="Galvanized",J6488="Unknown - Material Unknown")))),"Unknown",
IF((OR((AND(G6488="Galvanized",J6488="")))),"Galvanized Requiring Replacement",
IF((OR((AND(G6488="Non-lead - Copper",J6488="")),
(AND(G6488="Non-lead - Plastic",J6488="")),
(AND(G6488="Non-lead",J6488="")),
(AND(G6488="Non-lead - Other",J6488="")))),"Non-lead",
IF((OR((AND(G6488="Unknown - Likely Lead",J6488="")),
(AND(G6488="Unknown - Unlikely Lead",J6488="")),
(AND(G6488="Unknown - Material Unknown",J6488="")))),"Unknown",
""))))))))))))))))</f>
        <v>Non-Lead</v>
      </c>
      <c r="N6488" s="44" t="s">
        <v>39</v>
      </c>
    </row>
    <row r="6489" spans="1:14" x14ac:dyDescent="0.25">
      <c r="A6489" s="34" t="s">
        <v>15097</v>
      </c>
      <c r="B6489" s="35" t="s">
        <v>15098</v>
      </c>
      <c r="C6489" s="36" t="s">
        <v>12653</v>
      </c>
      <c r="D6489" s="36" t="s">
        <v>32</v>
      </c>
      <c r="E6489" s="36">
        <v>76049</v>
      </c>
      <c r="F6489" s="37" t="s">
        <v>15099</v>
      </c>
      <c r="G6489" s="38" t="s">
        <v>35</v>
      </c>
      <c r="H6489" s="39" t="s">
        <v>39</v>
      </c>
      <c r="I6489" s="40" t="s">
        <v>63</v>
      </c>
      <c r="J6489" s="42" t="s">
        <v>47</v>
      </c>
      <c r="K6489" s="39" t="s">
        <v>63</v>
      </c>
      <c r="L6489" s="35"/>
      <c r="M6489" s="43" t="str">
        <f>IF((OR(G6489="Lead")),"Lead",
IF((OR(J6489="Lead")),"Lead",
IF((OR(G6489="Lead-lined galvanized")),"Lead",
IF((OR(J6489="Lead-lined galvanized")),"Lead",
IF((OR((AND(G6489="Unknown - Likely Lead",J6489="Galvanized")),
(AND(G6489="Unknown - Unlikely Lead",J6489="Galvanized")),
(AND(G6489="Unknown - Material Unknown",J6489="Galvanized")))),"Galvanized Requiring Replacement",
IF((OR((AND(G6489="Non-lead - Copper",H6489="Yes",J6489="Galvanized")),
(AND(G6489="Non-lead - Copper",H6489="Don't know",J6489="Galvanized")),
(AND(G6489="Non-lead - Copper",H6489="",J6489="Galvanized")),
(AND(G6489="Non-lead - Plastic",H6489="Yes",J6489="Galvanized")),
(AND(G6489="Non-lead - Plastic",H6489="Don't know",J6489="Galvanized")),
(AND(G6489="Non-lead - Plastic",H6489="",J6489="Galvanized")),
(AND(G6489="Non-lead",H6489="Yes",J6489="Galvanized")),
(AND(G6489="Non-lead",H6489="Don't know",J6489="Galvanized")),
(AND(G6489="Non-lead",H6489="",J6489="Galvanized")),
(AND(G6489="Non-lead - Other",H6489="Yes",J6489="Galvanized")),
(AND(G6489="Non-Lead - Other",H6489="Don't know",J6489="Galvanized")),
(AND(G6489="Galvanized",H6489="Yes",J6489="Galvanized")),
(AND(G6489="Galvanized",H6489="Don't know",J6489="Galvanized")),
(AND(G6489="Galvanized",H6489="",J6489="Galvanized")),
(AND(G6489="Non-Lead - Other",H6489="",J6489="Galvanized")))),"Galvanized Requiring Replacement",
IF((OR((AND(G6489="Non-lead - Copper",J6489="Non-lead - Copper")),
(AND(G6489="Non-lead - Copper",J6489="Non-lead - Plastic")),
(AND(G6489="Non-lead - Copper",J6489="Non-lead - Other")),
(AND(G6489="Non-lead - Copper",J6489="Non-lead")),
(AND(G6489="Non-lead - Plastic",J6489="Non-lead - Copper")),
(AND(G6489="Non-lead - Plastic",J6489="Non-lead - Plastic")),
(AND(G6489="Non-lead - Plastic",J6489="Non-lead - Other")),
(AND(G6489="Non-lead - Plastic",J6489="Non-lead")),
(AND(G6489="Non-lead",J6489="Non-lead - Copper")),
(AND(G6489="Non-lead",J6489="Non-lead - Plastic")),
(AND(G6489="Non-lead",J6489="Non-lead - Other")),
(AND(G6489="Non-lead",J6489="Non-lead")),
(AND(G6489="Non-lead - Other",J6489="Non-lead - Copper")),
(AND(G6489="Non-Lead - Other",J6489="Non-lead - Plastic")),
(AND(G6489="Non-Lead - Other",J6489="Non-lead")),
(AND(G6489="Non-Lead - Other",J6489="Non-lead - Other")))),"Non-Lead",
IF((OR((AND(G6489="Galvanized",J6489="Non-lead")),
(AND(G6489="Galvanized",J6489="Non-lead - Copper")),
(AND(G6489="Galvanized",J6489="Non-lead - Plastic")),
(AND(G6489="Galvanized",J6489="Non-lead")),
(AND(G6489="Galvanized",J6489="Non-lead - Other")))),"Non-Lead",
IF((OR((AND(G6489="Non-lead - Copper",H6489="No",J6489="Galvanized")),
(AND(G6489="Non-lead - Plastic",H6489="No",J6489="Galvanized")),
(AND(G6489="Non-lead",H6489="No",J6489="Galvanized")),
(AND(G6489="Galvanized",H6489="No",J6489="Galvanized")),
(AND(G6489="Non-lead - Other",H6489="No",J6489="Galvanized")))),"Non-lead",
IF((OR((AND(G6489="Unknown - Likely Lead",J6489="Unknown - Likely Lead")),
(AND(G6489="Unknown - Likely Lead",J6489="Unknown - Unlikely Lead")),
(AND(G6489="Unknown - Likely Lead",J6489="Unknown - Material Unknown")),
(AND(G6489="Unknown - Unlikely Lead",J6489="Unknown - Likely Lead")),
(AND(G6489="Unknown - Unlikely Lead",J6489="Unknown - Unlikely Lead")),
(AND(G6489="Unknown - Unlikely Lead",J6489="Unknown - Material Unknown")),
(AND(G6489="Unknown - Material Unknown",J6489="Unknown - Likely Lead")),
(AND(G6489="Unknown - Material Unknown",J6489="Unknown - Unlikely Lead")),
(AND(G6489="Unknown - Material Unknown",J6489="Unknown - Material Unknown")))),"Unknown",
IF((OR((AND(G6489="Unknown - Likely Lead",J6489="Non-lead - Copper")),
(AND(G6489="Unknown - Likely Lead",J6489="Non-lead - Plastic")),
(AND(G6489="Unknown - Likely Lead",J6489="Non-lead")),
(AND(G6489="Unknown - Likely Lead",J6489="Non-lead - Other")),
(AND(G6489="Unknown - Unlikely Lead",J6489="Non-lead - Copper")),
(AND(G6489="Unknown - Unlikely Lead",J6489="Non-lead - Plastic")),
(AND(G6489="Unknown - Unlikely Lead",J6489="Non-lead")),
(AND(G6489="Unknown - Unlikely Lead",J6489="Non-lead - Other")),
(AND(G6489="Unknown - Material Unknown",J6489="Non-lead - Copper")),
(AND(G6489="Unknown - Material Unknown",J6489="Non-lead - Plastic")),
(AND(G6489="Unknown - Material Unknown",J6489="Non-lead")),
(AND(G6489="Unknown - Material Unknown",J6489="Non-lead - Other")))),"Unknown",
IF((OR((AND(G6489="Non-lead - Copper",J6489="Unknown - Likely Lead")),
(AND(G6489="Non-lead - Copper",J6489="Unknown - Unlikely Lead")),
(AND(G6489="Non-lead - Copper",J6489="Unknown - Material Unknown")),
(AND(G6489="Non-lead - Plastic",J6489="Unknown - Likely Lead")),
(AND(G6489="Non-lead - Plastic",J6489="Unknown - Unlikely Lead")),
(AND(G6489="Non-lead - Plastic",J6489="Unknown - Material Unknown")),
(AND(G6489="Non-lead",J6489="Unknown - Likely Lead")),
(AND(G6489="Non-lead",J6489="Unknown - Unlikely Lead")),
(AND(G6489="Non-lead",J6489="Unknown - Material Unknown")),
(AND(G6489="Non-lead - Other",J6489="Unknown - Likely Lead")),
(AND(G6489="Non-Lead - Other",J6489="Unknown - Unlikely Lead")),
(AND(G6489="Non-Lead - Other",J6489="Unknown - Material Unknown")))),"Unknown",
IF((OR((AND(G6489="Galvanized",J6489="Unknown - Likely Lead")),
(AND(G6489="Galvanized",J6489="Unknown - Unlikely Lead")),
(AND(G6489="Galvanized",J6489="Unknown - Material Unknown")))),"Unknown",
IF((OR((AND(G6489="Galvanized",J6489="")))),"Galvanized Requiring Replacement",
IF((OR((AND(G6489="Non-lead - Copper",J6489="")),
(AND(G6489="Non-lead - Plastic",J6489="")),
(AND(G6489="Non-lead",J6489="")),
(AND(G6489="Non-lead - Other",J6489="")))),"Non-lead",
IF((OR((AND(G6489="Unknown - Likely Lead",J6489="")),
(AND(G6489="Unknown - Unlikely Lead",J6489="")),
(AND(G6489="Unknown - Material Unknown",J6489="")))),"Unknown",
""))))))))))))))))</f>
        <v>Non-Lead</v>
      </c>
      <c r="N6489" s="44" t="s">
        <v>39</v>
      </c>
    </row>
    <row r="6490" spans="1:14" x14ac:dyDescent="0.25">
      <c r="A6490" s="34" t="s">
        <v>15100</v>
      </c>
      <c r="B6490" s="35" t="s">
        <v>15101</v>
      </c>
      <c r="C6490" s="36" t="s">
        <v>12653</v>
      </c>
      <c r="D6490" s="36" t="s">
        <v>32</v>
      </c>
      <c r="E6490" s="36">
        <v>76049</v>
      </c>
      <c r="F6490" s="37" t="s">
        <v>15102</v>
      </c>
      <c r="G6490" s="38" t="s">
        <v>35</v>
      </c>
      <c r="H6490" s="39" t="s">
        <v>39</v>
      </c>
      <c r="I6490" s="40" t="s">
        <v>63</v>
      </c>
      <c r="J6490" s="42" t="s">
        <v>47</v>
      </c>
      <c r="K6490" s="39" t="s">
        <v>63</v>
      </c>
      <c r="L6490" s="35"/>
      <c r="M6490" s="43" t="str">
        <f>IF((OR(G6490="Lead")),"Lead",
IF((OR(J6490="Lead")),"Lead",
IF((OR(G6490="Lead-lined galvanized")),"Lead",
IF((OR(J6490="Lead-lined galvanized")),"Lead",
IF((OR((AND(G6490="Unknown - Likely Lead",J6490="Galvanized")),
(AND(G6490="Unknown - Unlikely Lead",J6490="Galvanized")),
(AND(G6490="Unknown - Material Unknown",J6490="Galvanized")))),"Galvanized Requiring Replacement",
IF((OR((AND(G6490="Non-lead - Copper",H6490="Yes",J6490="Galvanized")),
(AND(G6490="Non-lead - Copper",H6490="Don't know",J6490="Galvanized")),
(AND(G6490="Non-lead - Copper",H6490="",J6490="Galvanized")),
(AND(G6490="Non-lead - Plastic",H6490="Yes",J6490="Galvanized")),
(AND(G6490="Non-lead - Plastic",H6490="Don't know",J6490="Galvanized")),
(AND(G6490="Non-lead - Plastic",H6490="",J6490="Galvanized")),
(AND(G6490="Non-lead",H6490="Yes",J6490="Galvanized")),
(AND(G6490="Non-lead",H6490="Don't know",J6490="Galvanized")),
(AND(G6490="Non-lead",H6490="",J6490="Galvanized")),
(AND(G6490="Non-lead - Other",H6490="Yes",J6490="Galvanized")),
(AND(G6490="Non-Lead - Other",H6490="Don't know",J6490="Galvanized")),
(AND(G6490="Galvanized",H6490="Yes",J6490="Galvanized")),
(AND(G6490="Galvanized",H6490="Don't know",J6490="Galvanized")),
(AND(G6490="Galvanized",H6490="",J6490="Galvanized")),
(AND(G6490="Non-Lead - Other",H6490="",J6490="Galvanized")))),"Galvanized Requiring Replacement",
IF((OR((AND(G6490="Non-lead - Copper",J6490="Non-lead - Copper")),
(AND(G6490="Non-lead - Copper",J6490="Non-lead - Plastic")),
(AND(G6490="Non-lead - Copper",J6490="Non-lead - Other")),
(AND(G6490="Non-lead - Copper",J6490="Non-lead")),
(AND(G6490="Non-lead - Plastic",J6490="Non-lead - Copper")),
(AND(G6490="Non-lead - Plastic",J6490="Non-lead - Plastic")),
(AND(G6490="Non-lead - Plastic",J6490="Non-lead - Other")),
(AND(G6490="Non-lead - Plastic",J6490="Non-lead")),
(AND(G6490="Non-lead",J6490="Non-lead - Copper")),
(AND(G6490="Non-lead",J6490="Non-lead - Plastic")),
(AND(G6490="Non-lead",J6490="Non-lead - Other")),
(AND(G6490="Non-lead",J6490="Non-lead")),
(AND(G6490="Non-lead - Other",J6490="Non-lead - Copper")),
(AND(G6490="Non-Lead - Other",J6490="Non-lead - Plastic")),
(AND(G6490="Non-Lead - Other",J6490="Non-lead")),
(AND(G6490="Non-Lead - Other",J6490="Non-lead - Other")))),"Non-Lead",
IF((OR((AND(G6490="Galvanized",J6490="Non-lead")),
(AND(G6490="Galvanized",J6490="Non-lead - Copper")),
(AND(G6490="Galvanized",J6490="Non-lead - Plastic")),
(AND(G6490="Galvanized",J6490="Non-lead")),
(AND(G6490="Galvanized",J6490="Non-lead - Other")))),"Non-Lead",
IF((OR((AND(G6490="Non-lead - Copper",H6490="No",J6490="Galvanized")),
(AND(G6490="Non-lead - Plastic",H6490="No",J6490="Galvanized")),
(AND(G6490="Non-lead",H6490="No",J6490="Galvanized")),
(AND(G6490="Galvanized",H6490="No",J6490="Galvanized")),
(AND(G6490="Non-lead - Other",H6490="No",J6490="Galvanized")))),"Non-lead",
IF((OR((AND(G6490="Unknown - Likely Lead",J6490="Unknown - Likely Lead")),
(AND(G6490="Unknown - Likely Lead",J6490="Unknown - Unlikely Lead")),
(AND(G6490="Unknown - Likely Lead",J6490="Unknown - Material Unknown")),
(AND(G6490="Unknown - Unlikely Lead",J6490="Unknown - Likely Lead")),
(AND(G6490="Unknown - Unlikely Lead",J6490="Unknown - Unlikely Lead")),
(AND(G6490="Unknown - Unlikely Lead",J6490="Unknown - Material Unknown")),
(AND(G6490="Unknown - Material Unknown",J6490="Unknown - Likely Lead")),
(AND(G6490="Unknown - Material Unknown",J6490="Unknown - Unlikely Lead")),
(AND(G6490="Unknown - Material Unknown",J6490="Unknown - Material Unknown")))),"Unknown",
IF((OR((AND(G6490="Unknown - Likely Lead",J6490="Non-lead - Copper")),
(AND(G6490="Unknown - Likely Lead",J6490="Non-lead - Plastic")),
(AND(G6490="Unknown - Likely Lead",J6490="Non-lead")),
(AND(G6490="Unknown - Likely Lead",J6490="Non-lead - Other")),
(AND(G6490="Unknown - Unlikely Lead",J6490="Non-lead - Copper")),
(AND(G6490="Unknown - Unlikely Lead",J6490="Non-lead - Plastic")),
(AND(G6490="Unknown - Unlikely Lead",J6490="Non-lead")),
(AND(G6490="Unknown - Unlikely Lead",J6490="Non-lead - Other")),
(AND(G6490="Unknown - Material Unknown",J6490="Non-lead - Copper")),
(AND(G6490="Unknown - Material Unknown",J6490="Non-lead - Plastic")),
(AND(G6490="Unknown - Material Unknown",J6490="Non-lead")),
(AND(G6490="Unknown - Material Unknown",J6490="Non-lead - Other")))),"Unknown",
IF((OR((AND(G6490="Non-lead - Copper",J6490="Unknown - Likely Lead")),
(AND(G6490="Non-lead - Copper",J6490="Unknown - Unlikely Lead")),
(AND(G6490="Non-lead - Copper",J6490="Unknown - Material Unknown")),
(AND(G6490="Non-lead - Plastic",J6490="Unknown - Likely Lead")),
(AND(G6490="Non-lead - Plastic",J6490="Unknown - Unlikely Lead")),
(AND(G6490="Non-lead - Plastic",J6490="Unknown - Material Unknown")),
(AND(G6490="Non-lead",J6490="Unknown - Likely Lead")),
(AND(G6490="Non-lead",J6490="Unknown - Unlikely Lead")),
(AND(G6490="Non-lead",J6490="Unknown - Material Unknown")),
(AND(G6490="Non-lead - Other",J6490="Unknown - Likely Lead")),
(AND(G6490="Non-Lead - Other",J6490="Unknown - Unlikely Lead")),
(AND(G6490="Non-Lead - Other",J6490="Unknown - Material Unknown")))),"Unknown",
IF((OR((AND(G6490="Galvanized",J6490="Unknown - Likely Lead")),
(AND(G6490="Galvanized",J6490="Unknown - Unlikely Lead")),
(AND(G6490="Galvanized",J6490="Unknown - Material Unknown")))),"Unknown",
IF((OR((AND(G6490="Galvanized",J6490="")))),"Galvanized Requiring Replacement",
IF((OR((AND(G6490="Non-lead - Copper",J6490="")),
(AND(G6490="Non-lead - Plastic",J6490="")),
(AND(G6490="Non-lead",J6490="")),
(AND(G6490="Non-lead - Other",J6490="")))),"Non-lead",
IF((OR((AND(G6490="Unknown - Likely Lead",J6490="")),
(AND(G6490="Unknown - Unlikely Lead",J6490="")),
(AND(G6490="Unknown - Material Unknown",J6490="")))),"Unknown",
""))))))))))))))))</f>
        <v>Non-Lead</v>
      </c>
      <c r="N6490" s="44" t="s">
        <v>39</v>
      </c>
    </row>
    <row r="6491" spans="1:14" x14ac:dyDescent="0.25">
      <c r="A6491" s="34" t="s">
        <v>15103</v>
      </c>
      <c r="B6491" s="35" t="s">
        <v>15104</v>
      </c>
      <c r="C6491" s="36" t="s">
        <v>12653</v>
      </c>
      <c r="D6491" s="36" t="s">
        <v>32</v>
      </c>
      <c r="E6491" s="36">
        <v>76049</v>
      </c>
      <c r="F6491" s="37" t="s">
        <v>15105</v>
      </c>
      <c r="G6491" s="38" t="s">
        <v>35</v>
      </c>
      <c r="H6491" s="39" t="s">
        <v>39</v>
      </c>
      <c r="I6491" s="40" t="s">
        <v>63</v>
      </c>
      <c r="J6491" s="42" t="s">
        <v>47</v>
      </c>
      <c r="K6491" s="39" t="s">
        <v>63</v>
      </c>
      <c r="L6491" s="35"/>
      <c r="M6491" s="43" t="str">
        <f>IF((OR(G6491="Lead")),"Lead",
IF((OR(J6491="Lead")),"Lead",
IF((OR(G6491="Lead-lined galvanized")),"Lead",
IF((OR(J6491="Lead-lined galvanized")),"Lead",
IF((OR((AND(G6491="Unknown - Likely Lead",J6491="Galvanized")),
(AND(G6491="Unknown - Unlikely Lead",J6491="Galvanized")),
(AND(G6491="Unknown - Material Unknown",J6491="Galvanized")))),"Galvanized Requiring Replacement",
IF((OR((AND(G6491="Non-lead - Copper",H6491="Yes",J6491="Galvanized")),
(AND(G6491="Non-lead - Copper",H6491="Don't know",J6491="Galvanized")),
(AND(G6491="Non-lead - Copper",H6491="",J6491="Galvanized")),
(AND(G6491="Non-lead - Plastic",H6491="Yes",J6491="Galvanized")),
(AND(G6491="Non-lead - Plastic",H6491="Don't know",J6491="Galvanized")),
(AND(G6491="Non-lead - Plastic",H6491="",J6491="Galvanized")),
(AND(G6491="Non-lead",H6491="Yes",J6491="Galvanized")),
(AND(G6491="Non-lead",H6491="Don't know",J6491="Galvanized")),
(AND(G6491="Non-lead",H6491="",J6491="Galvanized")),
(AND(G6491="Non-lead - Other",H6491="Yes",J6491="Galvanized")),
(AND(G6491="Non-Lead - Other",H6491="Don't know",J6491="Galvanized")),
(AND(G6491="Galvanized",H6491="Yes",J6491="Galvanized")),
(AND(G6491="Galvanized",H6491="Don't know",J6491="Galvanized")),
(AND(G6491="Galvanized",H6491="",J6491="Galvanized")),
(AND(G6491="Non-Lead - Other",H6491="",J6491="Galvanized")))),"Galvanized Requiring Replacement",
IF((OR((AND(G6491="Non-lead - Copper",J6491="Non-lead - Copper")),
(AND(G6491="Non-lead - Copper",J6491="Non-lead - Plastic")),
(AND(G6491="Non-lead - Copper",J6491="Non-lead - Other")),
(AND(G6491="Non-lead - Copper",J6491="Non-lead")),
(AND(G6491="Non-lead - Plastic",J6491="Non-lead - Copper")),
(AND(G6491="Non-lead - Plastic",J6491="Non-lead - Plastic")),
(AND(G6491="Non-lead - Plastic",J6491="Non-lead - Other")),
(AND(G6491="Non-lead - Plastic",J6491="Non-lead")),
(AND(G6491="Non-lead",J6491="Non-lead - Copper")),
(AND(G6491="Non-lead",J6491="Non-lead - Plastic")),
(AND(G6491="Non-lead",J6491="Non-lead - Other")),
(AND(G6491="Non-lead",J6491="Non-lead")),
(AND(G6491="Non-lead - Other",J6491="Non-lead - Copper")),
(AND(G6491="Non-Lead - Other",J6491="Non-lead - Plastic")),
(AND(G6491="Non-Lead - Other",J6491="Non-lead")),
(AND(G6491="Non-Lead - Other",J6491="Non-lead - Other")))),"Non-Lead",
IF((OR((AND(G6491="Galvanized",J6491="Non-lead")),
(AND(G6491="Galvanized",J6491="Non-lead - Copper")),
(AND(G6491="Galvanized",J6491="Non-lead - Plastic")),
(AND(G6491="Galvanized",J6491="Non-lead")),
(AND(G6491="Galvanized",J6491="Non-lead - Other")))),"Non-Lead",
IF((OR((AND(G6491="Non-lead - Copper",H6491="No",J6491="Galvanized")),
(AND(G6491="Non-lead - Plastic",H6491="No",J6491="Galvanized")),
(AND(G6491="Non-lead",H6491="No",J6491="Galvanized")),
(AND(G6491="Galvanized",H6491="No",J6491="Galvanized")),
(AND(G6491="Non-lead - Other",H6491="No",J6491="Galvanized")))),"Non-lead",
IF((OR((AND(G6491="Unknown - Likely Lead",J6491="Unknown - Likely Lead")),
(AND(G6491="Unknown - Likely Lead",J6491="Unknown - Unlikely Lead")),
(AND(G6491="Unknown - Likely Lead",J6491="Unknown - Material Unknown")),
(AND(G6491="Unknown - Unlikely Lead",J6491="Unknown - Likely Lead")),
(AND(G6491="Unknown - Unlikely Lead",J6491="Unknown - Unlikely Lead")),
(AND(G6491="Unknown - Unlikely Lead",J6491="Unknown - Material Unknown")),
(AND(G6491="Unknown - Material Unknown",J6491="Unknown - Likely Lead")),
(AND(G6491="Unknown - Material Unknown",J6491="Unknown - Unlikely Lead")),
(AND(G6491="Unknown - Material Unknown",J6491="Unknown - Material Unknown")))),"Unknown",
IF((OR((AND(G6491="Unknown - Likely Lead",J6491="Non-lead - Copper")),
(AND(G6491="Unknown - Likely Lead",J6491="Non-lead - Plastic")),
(AND(G6491="Unknown - Likely Lead",J6491="Non-lead")),
(AND(G6491="Unknown - Likely Lead",J6491="Non-lead - Other")),
(AND(G6491="Unknown - Unlikely Lead",J6491="Non-lead - Copper")),
(AND(G6491="Unknown - Unlikely Lead",J6491="Non-lead - Plastic")),
(AND(G6491="Unknown - Unlikely Lead",J6491="Non-lead")),
(AND(G6491="Unknown - Unlikely Lead",J6491="Non-lead - Other")),
(AND(G6491="Unknown - Material Unknown",J6491="Non-lead - Copper")),
(AND(G6491="Unknown - Material Unknown",J6491="Non-lead - Plastic")),
(AND(G6491="Unknown - Material Unknown",J6491="Non-lead")),
(AND(G6491="Unknown - Material Unknown",J6491="Non-lead - Other")))),"Unknown",
IF((OR((AND(G6491="Non-lead - Copper",J6491="Unknown - Likely Lead")),
(AND(G6491="Non-lead - Copper",J6491="Unknown - Unlikely Lead")),
(AND(G6491="Non-lead - Copper",J6491="Unknown - Material Unknown")),
(AND(G6491="Non-lead - Plastic",J6491="Unknown - Likely Lead")),
(AND(G6491="Non-lead - Plastic",J6491="Unknown - Unlikely Lead")),
(AND(G6491="Non-lead - Plastic",J6491="Unknown - Material Unknown")),
(AND(G6491="Non-lead",J6491="Unknown - Likely Lead")),
(AND(G6491="Non-lead",J6491="Unknown - Unlikely Lead")),
(AND(G6491="Non-lead",J6491="Unknown - Material Unknown")),
(AND(G6491="Non-lead - Other",J6491="Unknown - Likely Lead")),
(AND(G6491="Non-Lead - Other",J6491="Unknown - Unlikely Lead")),
(AND(G6491="Non-Lead - Other",J6491="Unknown - Material Unknown")))),"Unknown",
IF((OR((AND(G6491="Galvanized",J6491="Unknown - Likely Lead")),
(AND(G6491="Galvanized",J6491="Unknown - Unlikely Lead")),
(AND(G6491="Galvanized",J6491="Unknown - Material Unknown")))),"Unknown",
IF((OR((AND(G6491="Galvanized",J6491="")))),"Galvanized Requiring Replacement",
IF((OR((AND(G6491="Non-lead - Copper",J6491="")),
(AND(G6491="Non-lead - Plastic",J6491="")),
(AND(G6491="Non-lead",J6491="")),
(AND(G6491="Non-lead - Other",J6491="")))),"Non-lead",
IF((OR((AND(G6491="Unknown - Likely Lead",J6491="")),
(AND(G6491="Unknown - Unlikely Lead",J6491="")),
(AND(G6491="Unknown - Material Unknown",J6491="")))),"Unknown",
""))))))))))))))))</f>
        <v>Non-Lead</v>
      </c>
      <c r="N6491" s="44" t="s">
        <v>39</v>
      </c>
    </row>
    <row r="6492" spans="1:14" x14ac:dyDescent="0.25">
      <c r="A6492" s="34" t="s">
        <v>15106</v>
      </c>
      <c r="B6492" s="35" t="s">
        <v>15107</v>
      </c>
      <c r="C6492" s="36" t="s">
        <v>12653</v>
      </c>
      <c r="D6492" s="36" t="s">
        <v>32</v>
      </c>
      <c r="E6492" s="36">
        <v>76049</v>
      </c>
      <c r="F6492" s="37" t="s">
        <v>15108</v>
      </c>
      <c r="G6492" s="38" t="s">
        <v>35</v>
      </c>
      <c r="H6492" s="39" t="s">
        <v>39</v>
      </c>
      <c r="I6492" s="40" t="s">
        <v>63</v>
      </c>
      <c r="J6492" s="42" t="s">
        <v>47</v>
      </c>
      <c r="K6492" s="39" t="s">
        <v>63</v>
      </c>
      <c r="L6492" s="35"/>
      <c r="M6492" s="43" t="str">
        <f>IF((OR(G6492="Lead")),"Lead",
IF((OR(J6492="Lead")),"Lead",
IF((OR(G6492="Lead-lined galvanized")),"Lead",
IF((OR(J6492="Lead-lined galvanized")),"Lead",
IF((OR((AND(G6492="Unknown - Likely Lead",J6492="Galvanized")),
(AND(G6492="Unknown - Unlikely Lead",J6492="Galvanized")),
(AND(G6492="Unknown - Material Unknown",J6492="Galvanized")))),"Galvanized Requiring Replacement",
IF((OR((AND(G6492="Non-lead - Copper",H6492="Yes",J6492="Galvanized")),
(AND(G6492="Non-lead - Copper",H6492="Don't know",J6492="Galvanized")),
(AND(G6492="Non-lead - Copper",H6492="",J6492="Galvanized")),
(AND(G6492="Non-lead - Plastic",H6492="Yes",J6492="Galvanized")),
(AND(G6492="Non-lead - Plastic",H6492="Don't know",J6492="Galvanized")),
(AND(G6492="Non-lead - Plastic",H6492="",J6492="Galvanized")),
(AND(G6492="Non-lead",H6492="Yes",J6492="Galvanized")),
(AND(G6492="Non-lead",H6492="Don't know",J6492="Galvanized")),
(AND(G6492="Non-lead",H6492="",J6492="Galvanized")),
(AND(G6492="Non-lead - Other",H6492="Yes",J6492="Galvanized")),
(AND(G6492="Non-Lead - Other",H6492="Don't know",J6492="Galvanized")),
(AND(G6492="Galvanized",H6492="Yes",J6492="Galvanized")),
(AND(G6492="Galvanized",H6492="Don't know",J6492="Galvanized")),
(AND(G6492="Galvanized",H6492="",J6492="Galvanized")),
(AND(G6492="Non-Lead - Other",H6492="",J6492="Galvanized")))),"Galvanized Requiring Replacement",
IF((OR((AND(G6492="Non-lead - Copper",J6492="Non-lead - Copper")),
(AND(G6492="Non-lead - Copper",J6492="Non-lead - Plastic")),
(AND(G6492="Non-lead - Copper",J6492="Non-lead - Other")),
(AND(G6492="Non-lead - Copper",J6492="Non-lead")),
(AND(G6492="Non-lead - Plastic",J6492="Non-lead - Copper")),
(AND(G6492="Non-lead - Plastic",J6492="Non-lead - Plastic")),
(AND(G6492="Non-lead - Plastic",J6492="Non-lead - Other")),
(AND(G6492="Non-lead - Plastic",J6492="Non-lead")),
(AND(G6492="Non-lead",J6492="Non-lead - Copper")),
(AND(G6492="Non-lead",J6492="Non-lead - Plastic")),
(AND(G6492="Non-lead",J6492="Non-lead - Other")),
(AND(G6492="Non-lead",J6492="Non-lead")),
(AND(G6492="Non-lead - Other",J6492="Non-lead - Copper")),
(AND(G6492="Non-Lead - Other",J6492="Non-lead - Plastic")),
(AND(G6492="Non-Lead - Other",J6492="Non-lead")),
(AND(G6492="Non-Lead - Other",J6492="Non-lead - Other")))),"Non-Lead",
IF((OR((AND(G6492="Galvanized",J6492="Non-lead")),
(AND(G6492="Galvanized",J6492="Non-lead - Copper")),
(AND(G6492="Galvanized",J6492="Non-lead - Plastic")),
(AND(G6492="Galvanized",J6492="Non-lead")),
(AND(G6492="Galvanized",J6492="Non-lead - Other")))),"Non-Lead",
IF((OR((AND(G6492="Non-lead - Copper",H6492="No",J6492="Galvanized")),
(AND(G6492="Non-lead - Plastic",H6492="No",J6492="Galvanized")),
(AND(G6492="Non-lead",H6492="No",J6492="Galvanized")),
(AND(G6492="Galvanized",H6492="No",J6492="Galvanized")),
(AND(G6492="Non-lead - Other",H6492="No",J6492="Galvanized")))),"Non-lead",
IF((OR((AND(G6492="Unknown - Likely Lead",J6492="Unknown - Likely Lead")),
(AND(G6492="Unknown - Likely Lead",J6492="Unknown - Unlikely Lead")),
(AND(G6492="Unknown - Likely Lead",J6492="Unknown - Material Unknown")),
(AND(G6492="Unknown - Unlikely Lead",J6492="Unknown - Likely Lead")),
(AND(G6492="Unknown - Unlikely Lead",J6492="Unknown - Unlikely Lead")),
(AND(G6492="Unknown - Unlikely Lead",J6492="Unknown - Material Unknown")),
(AND(G6492="Unknown - Material Unknown",J6492="Unknown - Likely Lead")),
(AND(G6492="Unknown - Material Unknown",J6492="Unknown - Unlikely Lead")),
(AND(G6492="Unknown - Material Unknown",J6492="Unknown - Material Unknown")))),"Unknown",
IF((OR((AND(G6492="Unknown - Likely Lead",J6492="Non-lead - Copper")),
(AND(G6492="Unknown - Likely Lead",J6492="Non-lead - Plastic")),
(AND(G6492="Unknown - Likely Lead",J6492="Non-lead")),
(AND(G6492="Unknown - Likely Lead",J6492="Non-lead - Other")),
(AND(G6492="Unknown - Unlikely Lead",J6492="Non-lead - Copper")),
(AND(G6492="Unknown - Unlikely Lead",J6492="Non-lead - Plastic")),
(AND(G6492="Unknown - Unlikely Lead",J6492="Non-lead")),
(AND(G6492="Unknown - Unlikely Lead",J6492="Non-lead - Other")),
(AND(G6492="Unknown - Material Unknown",J6492="Non-lead - Copper")),
(AND(G6492="Unknown - Material Unknown",J6492="Non-lead - Plastic")),
(AND(G6492="Unknown - Material Unknown",J6492="Non-lead")),
(AND(G6492="Unknown - Material Unknown",J6492="Non-lead - Other")))),"Unknown",
IF((OR((AND(G6492="Non-lead - Copper",J6492="Unknown - Likely Lead")),
(AND(G6492="Non-lead - Copper",J6492="Unknown - Unlikely Lead")),
(AND(G6492="Non-lead - Copper",J6492="Unknown - Material Unknown")),
(AND(G6492="Non-lead - Plastic",J6492="Unknown - Likely Lead")),
(AND(G6492="Non-lead - Plastic",J6492="Unknown - Unlikely Lead")),
(AND(G6492="Non-lead - Plastic",J6492="Unknown - Material Unknown")),
(AND(G6492="Non-lead",J6492="Unknown - Likely Lead")),
(AND(G6492="Non-lead",J6492="Unknown - Unlikely Lead")),
(AND(G6492="Non-lead",J6492="Unknown - Material Unknown")),
(AND(G6492="Non-lead - Other",J6492="Unknown - Likely Lead")),
(AND(G6492="Non-Lead - Other",J6492="Unknown - Unlikely Lead")),
(AND(G6492="Non-Lead - Other",J6492="Unknown - Material Unknown")))),"Unknown",
IF((OR((AND(G6492="Galvanized",J6492="Unknown - Likely Lead")),
(AND(G6492="Galvanized",J6492="Unknown - Unlikely Lead")),
(AND(G6492="Galvanized",J6492="Unknown - Material Unknown")))),"Unknown",
IF((OR((AND(G6492="Galvanized",J6492="")))),"Galvanized Requiring Replacement",
IF((OR((AND(G6492="Non-lead - Copper",J6492="")),
(AND(G6492="Non-lead - Plastic",J6492="")),
(AND(G6492="Non-lead",J6492="")),
(AND(G6492="Non-lead - Other",J6492="")))),"Non-lead",
IF((OR((AND(G6492="Unknown - Likely Lead",J6492="")),
(AND(G6492="Unknown - Unlikely Lead",J6492="")),
(AND(G6492="Unknown - Material Unknown",J6492="")))),"Unknown",
""))))))))))))))))</f>
        <v>Non-Lead</v>
      </c>
      <c r="N6492" s="44" t="s">
        <v>39</v>
      </c>
    </row>
    <row r="6493" spans="1:14" x14ac:dyDescent="0.25">
      <c r="A6493" s="34" t="s">
        <v>15109</v>
      </c>
      <c r="B6493" s="35" t="s">
        <v>15110</v>
      </c>
      <c r="C6493" s="36" t="s">
        <v>12653</v>
      </c>
      <c r="D6493" s="36" t="s">
        <v>32</v>
      </c>
      <c r="E6493" s="36">
        <v>76049</v>
      </c>
      <c r="F6493" s="37" t="s">
        <v>15111</v>
      </c>
      <c r="G6493" s="38" t="s">
        <v>35</v>
      </c>
      <c r="H6493" s="39" t="s">
        <v>39</v>
      </c>
      <c r="I6493" s="40" t="s">
        <v>63</v>
      </c>
      <c r="J6493" s="42" t="s">
        <v>47</v>
      </c>
      <c r="K6493" s="39" t="s">
        <v>63</v>
      </c>
      <c r="L6493" s="35"/>
      <c r="M6493" s="43" t="str">
        <f>IF((OR(G6493="Lead")),"Lead",
IF((OR(J6493="Lead")),"Lead",
IF((OR(G6493="Lead-lined galvanized")),"Lead",
IF((OR(J6493="Lead-lined galvanized")),"Lead",
IF((OR((AND(G6493="Unknown - Likely Lead",J6493="Galvanized")),
(AND(G6493="Unknown - Unlikely Lead",J6493="Galvanized")),
(AND(G6493="Unknown - Material Unknown",J6493="Galvanized")))),"Galvanized Requiring Replacement",
IF((OR((AND(G6493="Non-lead - Copper",H6493="Yes",J6493="Galvanized")),
(AND(G6493="Non-lead - Copper",H6493="Don't know",J6493="Galvanized")),
(AND(G6493="Non-lead - Copper",H6493="",J6493="Galvanized")),
(AND(G6493="Non-lead - Plastic",H6493="Yes",J6493="Galvanized")),
(AND(G6493="Non-lead - Plastic",H6493="Don't know",J6493="Galvanized")),
(AND(G6493="Non-lead - Plastic",H6493="",J6493="Galvanized")),
(AND(G6493="Non-lead",H6493="Yes",J6493="Galvanized")),
(AND(G6493="Non-lead",H6493="Don't know",J6493="Galvanized")),
(AND(G6493="Non-lead",H6493="",J6493="Galvanized")),
(AND(G6493="Non-lead - Other",H6493="Yes",J6493="Galvanized")),
(AND(G6493="Non-Lead - Other",H6493="Don't know",J6493="Galvanized")),
(AND(G6493="Galvanized",H6493="Yes",J6493="Galvanized")),
(AND(G6493="Galvanized",H6493="Don't know",J6493="Galvanized")),
(AND(G6493="Galvanized",H6493="",J6493="Galvanized")),
(AND(G6493="Non-Lead - Other",H6493="",J6493="Galvanized")))),"Galvanized Requiring Replacement",
IF((OR((AND(G6493="Non-lead - Copper",J6493="Non-lead - Copper")),
(AND(G6493="Non-lead - Copper",J6493="Non-lead - Plastic")),
(AND(G6493="Non-lead - Copper",J6493="Non-lead - Other")),
(AND(G6493="Non-lead - Copper",J6493="Non-lead")),
(AND(G6493="Non-lead - Plastic",J6493="Non-lead - Copper")),
(AND(G6493="Non-lead - Plastic",J6493="Non-lead - Plastic")),
(AND(G6493="Non-lead - Plastic",J6493="Non-lead - Other")),
(AND(G6493="Non-lead - Plastic",J6493="Non-lead")),
(AND(G6493="Non-lead",J6493="Non-lead - Copper")),
(AND(G6493="Non-lead",J6493="Non-lead - Plastic")),
(AND(G6493="Non-lead",J6493="Non-lead - Other")),
(AND(G6493="Non-lead",J6493="Non-lead")),
(AND(G6493="Non-lead - Other",J6493="Non-lead - Copper")),
(AND(G6493="Non-Lead - Other",J6493="Non-lead - Plastic")),
(AND(G6493="Non-Lead - Other",J6493="Non-lead")),
(AND(G6493="Non-Lead - Other",J6493="Non-lead - Other")))),"Non-Lead",
IF((OR((AND(G6493="Galvanized",J6493="Non-lead")),
(AND(G6493="Galvanized",J6493="Non-lead - Copper")),
(AND(G6493="Galvanized",J6493="Non-lead - Plastic")),
(AND(G6493="Galvanized",J6493="Non-lead")),
(AND(G6493="Galvanized",J6493="Non-lead - Other")))),"Non-Lead",
IF((OR((AND(G6493="Non-lead - Copper",H6493="No",J6493="Galvanized")),
(AND(G6493="Non-lead - Plastic",H6493="No",J6493="Galvanized")),
(AND(G6493="Non-lead",H6493="No",J6493="Galvanized")),
(AND(G6493="Galvanized",H6493="No",J6493="Galvanized")),
(AND(G6493="Non-lead - Other",H6493="No",J6493="Galvanized")))),"Non-lead",
IF((OR((AND(G6493="Unknown - Likely Lead",J6493="Unknown - Likely Lead")),
(AND(G6493="Unknown - Likely Lead",J6493="Unknown - Unlikely Lead")),
(AND(G6493="Unknown - Likely Lead",J6493="Unknown - Material Unknown")),
(AND(G6493="Unknown - Unlikely Lead",J6493="Unknown - Likely Lead")),
(AND(G6493="Unknown - Unlikely Lead",J6493="Unknown - Unlikely Lead")),
(AND(G6493="Unknown - Unlikely Lead",J6493="Unknown - Material Unknown")),
(AND(G6493="Unknown - Material Unknown",J6493="Unknown - Likely Lead")),
(AND(G6493="Unknown - Material Unknown",J6493="Unknown - Unlikely Lead")),
(AND(G6493="Unknown - Material Unknown",J6493="Unknown - Material Unknown")))),"Unknown",
IF((OR((AND(G6493="Unknown - Likely Lead",J6493="Non-lead - Copper")),
(AND(G6493="Unknown - Likely Lead",J6493="Non-lead - Plastic")),
(AND(G6493="Unknown - Likely Lead",J6493="Non-lead")),
(AND(G6493="Unknown - Likely Lead",J6493="Non-lead - Other")),
(AND(G6493="Unknown - Unlikely Lead",J6493="Non-lead - Copper")),
(AND(G6493="Unknown - Unlikely Lead",J6493="Non-lead - Plastic")),
(AND(G6493="Unknown - Unlikely Lead",J6493="Non-lead")),
(AND(G6493="Unknown - Unlikely Lead",J6493="Non-lead - Other")),
(AND(G6493="Unknown - Material Unknown",J6493="Non-lead - Copper")),
(AND(G6493="Unknown - Material Unknown",J6493="Non-lead - Plastic")),
(AND(G6493="Unknown - Material Unknown",J6493="Non-lead")),
(AND(G6493="Unknown - Material Unknown",J6493="Non-lead - Other")))),"Unknown",
IF((OR((AND(G6493="Non-lead - Copper",J6493="Unknown - Likely Lead")),
(AND(G6493="Non-lead - Copper",J6493="Unknown - Unlikely Lead")),
(AND(G6493="Non-lead - Copper",J6493="Unknown - Material Unknown")),
(AND(G6493="Non-lead - Plastic",J6493="Unknown - Likely Lead")),
(AND(G6493="Non-lead - Plastic",J6493="Unknown - Unlikely Lead")),
(AND(G6493="Non-lead - Plastic",J6493="Unknown - Material Unknown")),
(AND(G6493="Non-lead",J6493="Unknown - Likely Lead")),
(AND(G6493="Non-lead",J6493="Unknown - Unlikely Lead")),
(AND(G6493="Non-lead",J6493="Unknown - Material Unknown")),
(AND(G6493="Non-lead - Other",J6493="Unknown - Likely Lead")),
(AND(G6493="Non-Lead - Other",J6493="Unknown - Unlikely Lead")),
(AND(G6493="Non-Lead - Other",J6493="Unknown - Material Unknown")))),"Unknown",
IF((OR((AND(G6493="Galvanized",J6493="Unknown - Likely Lead")),
(AND(G6493="Galvanized",J6493="Unknown - Unlikely Lead")),
(AND(G6493="Galvanized",J6493="Unknown - Material Unknown")))),"Unknown",
IF((OR((AND(G6493="Galvanized",J6493="")))),"Galvanized Requiring Replacement",
IF((OR((AND(G6493="Non-lead - Copper",J6493="")),
(AND(G6493="Non-lead - Plastic",J6493="")),
(AND(G6493="Non-lead",J6493="")),
(AND(G6493="Non-lead - Other",J6493="")))),"Non-lead",
IF((OR((AND(G6493="Unknown - Likely Lead",J6493="")),
(AND(G6493="Unknown - Unlikely Lead",J6493="")),
(AND(G6493="Unknown - Material Unknown",J6493="")))),"Unknown",
""))))))))))))))))</f>
        <v>Non-Lead</v>
      </c>
      <c r="N6493" s="44" t="s">
        <v>39</v>
      </c>
    </row>
    <row r="6494" spans="1:14" x14ac:dyDescent="0.25">
      <c r="A6494" s="34" t="s">
        <v>15112</v>
      </c>
      <c r="B6494" s="35" t="s">
        <v>15113</v>
      </c>
      <c r="C6494" s="36" t="s">
        <v>12653</v>
      </c>
      <c r="D6494" s="36" t="s">
        <v>32</v>
      </c>
      <c r="E6494" s="36">
        <v>76049</v>
      </c>
      <c r="F6494" s="37" t="s">
        <v>15114</v>
      </c>
      <c r="G6494" s="38" t="s">
        <v>35</v>
      </c>
      <c r="H6494" s="39" t="s">
        <v>39</v>
      </c>
      <c r="I6494" s="40" t="s">
        <v>63</v>
      </c>
      <c r="J6494" s="42" t="s">
        <v>47</v>
      </c>
      <c r="K6494" s="39" t="s">
        <v>63</v>
      </c>
      <c r="L6494" s="35"/>
      <c r="M6494" s="43" t="str">
        <f>IF((OR(G6494="Lead")),"Lead",
IF((OR(J6494="Lead")),"Lead",
IF((OR(G6494="Lead-lined galvanized")),"Lead",
IF((OR(J6494="Lead-lined galvanized")),"Lead",
IF((OR((AND(G6494="Unknown - Likely Lead",J6494="Galvanized")),
(AND(G6494="Unknown - Unlikely Lead",J6494="Galvanized")),
(AND(G6494="Unknown - Material Unknown",J6494="Galvanized")))),"Galvanized Requiring Replacement",
IF((OR((AND(G6494="Non-lead - Copper",H6494="Yes",J6494="Galvanized")),
(AND(G6494="Non-lead - Copper",H6494="Don't know",J6494="Galvanized")),
(AND(G6494="Non-lead - Copper",H6494="",J6494="Galvanized")),
(AND(G6494="Non-lead - Plastic",H6494="Yes",J6494="Galvanized")),
(AND(G6494="Non-lead - Plastic",H6494="Don't know",J6494="Galvanized")),
(AND(G6494="Non-lead - Plastic",H6494="",J6494="Galvanized")),
(AND(G6494="Non-lead",H6494="Yes",J6494="Galvanized")),
(AND(G6494="Non-lead",H6494="Don't know",J6494="Galvanized")),
(AND(G6494="Non-lead",H6494="",J6494="Galvanized")),
(AND(G6494="Non-lead - Other",H6494="Yes",J6494="Galvanized")),
(AND(G6494="Non-Lead - Other",H6494="Don't know",J6494="Galvanized")),
(AND(G6494="Galvanized",H6494="Yes",J6494="Galvanized")),
(AND(G6494="Galvanized",H6494="Don't know",J6494="Galvanized")),
(AND(G6494="Galvanized",H6494="",J6494="Galvanized")),
(AND(G6494="Non-Lead - Other",H6494="",J6494="Galvanized")))),"Galvanized Requiring Replacement",
IF((OR((AND(G6494="Non-lead - Copper",J6494="Non-lead - Copper")),
(AND(G6494="Non-lead - Copper",J6494="Non-lead - Plastic")),
(AND(G6494="Non-lead - Copper",J6494="Non-lead - Other")),
(AND(G6494="Non-lead - Copper",J6494="Non-lead")),
(AND(G6494="Non-lead - Plastic",J6494="Non-lead - Copper")),
(AND(G6494="Non-lead - Plastic",J6494="Non-lead - Plastic")),
(AND(G6494="Non-lead - Plastic",J6494="Non-lead - Other")),
(AND(G6494="Non-lead - Plastic",J6494="Non-lead")),
(AND(G6494="Non-lead",J6494="Non-lead - Copper")),
(AND(G6494="Non-lead",J6494="Non-lead - Plastic")),
(AND(G6494="Non-lead",J6494="Non-lead - Other")),
(AND(G6494="Non-lead",J6494="Non-lead")),
(AND(G6494="Non-lead - Other",J6494="Non-lead - Copper")),
(AND(G6494="Non-Lead - Other",J6494="Non-lead - Plastic")),
(AND(G6494="Non-Lead - Other",J6494="Non-lead")),
(AND(G6494="Non-Lead - Other",J6494="Non-lead - Other")))),"Non-Lead",
IF((OR((AND(G6494="Galvanized",J6494="Non-lead")),
(AND(G6494="Galvanized",J6494="Non-lead - Copper")),
(AND(G6494="Galvanized",J6494="Non-lead - Plastic")),
(AND(G6494="Galvanized",J6494="Non-lead")),
(AND(G6494="Galvanized",J6494="Non-lead - Other")))),"Non-Lead",
IF((OR((AND(G6494="Non-lead - Copper",H6494="No",J6494="Galvanized")),
(AND(G6494="Non-lead - Plastic",H6494="No",J6494="Galvanized")),
(AND(G6494="Non-lead",H6494="No",J6494="Galvanized")),
(AND(G6494="Galvanized",H6494="No",J6494="Galvanized")),
(AND(G6494="Non-lead - Other",H6494="No",J6494="Galvanized")))),"Non-lead",
IF((OR((AND(G6494="Unknown - Likely Lead",J6494="Unknown - Likely Lead")),
(AND(G6494="Unknown - Likely Lead",J6494="Unknown - Unlikely Lead")),
(AND(G6494="Unknown - Likely Lead",J6494="Unknown - Material Unknown")),
(AND(G6494="Unknown - Unlikely Lead",J6494="Unknown - Likely Lead")),
(AND(G6494="Unknown - Unlikely Lead",J6494="Unknown - Unlikely Lead")),
(AND(G6494="Unknown - Unlikely Lead",J6494="Unknown - Material Unknown")),
(AND(G6494="Unknown - Material Unknown",J6494="Unknown - Likely Lead")),
(AND(G6494="Unknown - Material Unknown",J6494="Unknown - Unlikely Lead")),
(AND(G6494="Unknown - Material Unknown",J6494="Unknown - Material Unknown")))),"Unknown",
IF((OR((AND(G6494="Unknown - Likely Lead",J6494="Non-lead - Copper")),
(AND(G6494="Unknown - Likely Lead",J6494="Non-lead - Plastic")),
(AND(G6494="Unknown - Likely Lead",J6494="Non-lead")),
(AND(G6494="Unknown - Likely Lead",J6494="Non-lead - Other")),
(AND(G6494="Unknown - Unlikely Lead",J6494="Non-lead - Copper")),
(AND(G6494="Unknown - Unlikely Lead",J6494="Non-lead - Plastic")),
(AND(G6494="Unknown - Unlikely Lead",J6494="Non-lead")),
(AND(G6494="Unknown - Unlikely Lead",J6494="Non-lead - Other")),
(AND(G6494="Unknown - Material Unknown",J6494="Non-lead - Copper")),
(AND(G6494="Unknown - Material Unknown",J6494="Non-lead - Plastic")),
(AND(G6494="Unknown - Material Unknown",J6494="Non-lead")),
(AND(G6494="Unknown - Material Unknown",J6494="Non-lead - Other")))),"Unknown",
IF((OR((AND(G6494="Non-lead - Copper",J6494="Unknown - Likely Lead")),
(AND(G6494="Non-lead - Copper",J6494="Unknown - Unlikely Lead")),
(AND(G6494="Non-lead - Copper",J6494="Unknown - Material Unknown")),
(AND(G6494="Non-lead - Plastic",J6494="Unknown - Likely Lead")),
(AND(G6494="Non-lead - Plastic",J6494="Unknown - Unlikely Lead")),
(AND(G6494="Non-lead - Plastic",J6494="Unknown - Material Unknown")),
(AND(G6494="Non-lead",J6494="Unknown - Likely Lead")),
(AND(G6494="Non-lead",J6494="Unknown - Unlikely Lead")),
(AND(G6494="Non-lead",J6494="Unknown - Material Unknown")),
(AND(G6494="Non-lead - Other",J6494="Unknown - Likely Lead")),
(AND(G6494="Non-Lead - Other",J6494="Unknown - Unlikely Lead")),
(AND(G6494="Non-Lead - Other",J6494="Unknown - Material Unknown")))),"Unknown",
IF((OR((AND(G6494="Galvanized",J6494="Unknown - Likely Lead")),
(AND(G6494="Galvanized",J6494="Unknown - Unlikely Lead")),
(AND(G6494="Galvanized",J6494="Unknown - Material Unknown")))),"Unknown",
IF((OR((AND(G6494="Galvanized",J6494="")))),"Galvanized Requiring Replacement",
IF((OR((AND(G6494="Non-lead - Copper",J6494="")),
(AND(G6494="Non-lead - Plastic",J6494="")),
(AND(G6494="Non-lead",J6494="")),
(AND(G6494="Non-lead - Other",J6494="")))),"Non-lead",
IF((OR((AND(G6494="Unknown - Likely Lead",J6494="")),
(AND(G6494="Unknown - Unlikely Lead",J6494="")),
(AND(G6494="Unknown - Material Unknown",J6494="")))),"Unknown",
""))))))))))))))))</f>
        <v>Non-Lead</v>
      </c>
      <c r="N6494" s="44" t="s">
        <v>39</v>
      </c>
    </row>
    <row r="6495" spans="1:14" x14ac:dyDescent="0.25">
      <c r="A6495" s="34" t="s">
        <v>15115</v>
      </c>
      <c r="B6495" s="35" t="s">
        <v>15116</v>
      </c>
      <c r="C6495" s="36" t="s">
        <v>15047</v>
      </c>
      <c r="D6495" s="36" t="s">
        <v>32</v>
      </c>
      <c r="E6495" s="36">
        <v>76049</v>
      </c>
      <c r="F6495" s="37" t="s">
        <v>15117</v>
      </c>
      <c r="G6495" s="38" t="s">
        <v>35</v>
      </c>
      <c r="H6495" s="39" t="s">
        <v>39</v>
      </c>
      <c r="I6495" s="40" t="s">
        <v>63</v>
      </c>
      <c r="J6495" s="42" t="s">
        <v>47</v>
      </c>
      <c r="K6495" s="39" t="s">
        <v>63</v>
      </c>
      <c r="L6495" s="35"/>
      <c r="M6495" s="43" t="str">
        <f>IF((OR(G6495="Lead")),"Lead",
IF((OR(J6495="Lead")),"Lead",
IF((OR(G6495="Lead-lined galvanized")),"Lead",
IF((OR(J6495="Lead-lined galvanized")),"Lead",
IF((OR((AND(G6495="Unknown - Likely Lead",J6495="Galvanized")),
(AND(G6495="Unknown - Unlikely Lead",J6495="Galvanized")),
(AND(G6495="Unknown - Material Unknown",J6495="Galvanized")))),"Galvanized Requiring Replacement",
IF((OR((AND(G6495="Non-lead - Copper",H6495="Yes",J6495="Galvanized")),
(AND(G6495="Non-lead - Copper",H6495="Don't know",J6495="Galvanized")),
(AND(G6495="Non-lead - Copper",H6495="",J6495="Galvanized")),
(AND(G6495="Non-lead - Plastic",H6495="Yes",J6495="Galvanized")),
(AND(G6495="Non-lead - Plastic",H6495="Don't know",J6495="Galvanized")),
(AND(G6495="Non-lead - Plastic",H6495="",J6495="Galvanized")),
(AND(G6495="Non-lead",H6495="Yes",J6495="Galvanized")),
(AND(G6495="Non-lead",H6495="Don't know",J6495="Galvanized")),
(AND(G6495="Non-lead",H6495="",J6495="Galvanized")),
(AND(G6495="Non-lead - Other",H6495="Yes",J6495="Galvanized")),
(AND(G6495="Non-Lead - Other",H6495="Don't know",J6495="Galvanized")),
(AND(G6495="Galvanized",H6495="Yes",J6495="Galvanized")),
(AND(G6495="Galvanized",H6495="Don't know",J6495="Galvanized")),
(AND(G6495="Galvanized",H6495="",J6495="Galvanized")),
(AND(G6495="Non-Lead - Other",H6495="",J6495="Galvanized")))),"Galvanized Requiring Replacement",
IF((OR((AND(G6495="Non-lead - Copper",J6495="Non-lead - Copper")),
(AND(G6495="Non-lead - Copper",J6495="Non-lead - Plastic")),
(AND(G6495="Non-lead - Copper",J6495="Non-lead - Other")),
(AND(G6495="Non-lead - Copper",J6495="Non-lead")),
(AND(G6495="Non-lead - Plastic",J6495="Non-lead - Copper")),
(AND(G6495="Non-lead - Plastic",J6495="Non-lead - Plastic")),
(AND(G6495="Non-lead - Plastic",J6495="Non-lead - Other")),
(AND(G6495="Non-lead - Plastic",J6495="Non-lead")),
(AND(G6495="Non-lead",J6495="Non-lead - Copper")),
(AND(G6495="Non-lead",J6495="Non-lead - Plastic")),
(AND(G6495="Non-lead",J6495="Non-lead - Other")),
(AND(G6495="Non-lead",J6495="Non-lead")),
(AND(G6495="Non-lead - Other",J6495="Non-lead - Copper")),
(AND(G6495="Non-Lead - Other",J6495="Non-lead - Plastic")),
(AND(G6495="Non-Lead - Other",J6495="Non-lead")),
(AND(G6495="Non-Lead - Other",J6495="Non-lead - Other")))),"Non-Lead",
IF((OR((AND(G6495="Galvanized",J6495="Non-lead")),
(AND(G6495="Galvanized",J6495="Non-lead - Copper")),
(AND(G6495="Galvanized",J6495="Non-lead - Plastic")),
(AND(G6495="Galvanized",J6495="Non-lead")),
(AND(G6495="Galvanized",J6495="Non-lead - Other")))),"Non-Lead",
IF((OR((AND(G6495="Non-lead - Copper",H6495="No",J6495="Galvanized")),
(AND(G6495="Non-lead - Plastic",H6495="No",J6495="Galvanized")),
(AND(G6495="Non-lead",H6495="No",J6495="Galvanized")),
(AND(G6495="Galvanized",H6495="No",J6495="Galvanized")),
(AND(G6495="Non-lead - Other",H6495="No",J6495="Galvanized")))),"Non-lead",
IF((OR((AND(G6495="Unknown - Likely Lead",J6495="Unknown - Likely Lead")),
(AND(G6495="Unknown - Likely Lead",J6495="Unknown - Unlikely Lead")),
(AND(G6495="Unknown - Likely Lead",J6495="Unknown - Material Unknown")),
(AND(G6495="Unknown - Unlikely Lead",J6495="Unknown - Likely Lead")),
(AND(G6495="Unknown - Unlikely Lead",J6495="Unknown - Unlikely Lead")),
(AND(G6495="Unknown - Unlikely Lead",J6495="Unknown - Material Unknown")),
(AND(G6495="Unknown - Material Unknown",J6495="Unknown - Likely Lead")),
(AND(G6495="Unknown - Material Unknown",J6495="Unknown - Unlikely Lead")),
(AND(G6495="Unknown - Material Unknown",J6495="Unknown - Material Unknown")))),"Unknown",
IF((OR((AND(G6495="Unknown - Likely Lead",J6495="Non-lead - Copper")),
(AND(G6495="Unknown - Likely Lead",J6495="Non-lead - Plastic")),
(AND(G6495="Unknown - Likely Lead",J6495="Non-lead")),
(AND(G6495="Unknown - Likely Lead",J6495="Non-lead - Other")),
(AND(G6495="Unknown - Unlikely Lead",J6495="Non-lead - Copper")),
(AND(G6495="Unknown - Unlikely Lead",J6495="Non-lead - Plastic")),
(AND(G6495="Unknown - Unlikely Lead",J6495="Non-lead")),
(AND(G6495="Unknown - Unlikely Lead",J6495="Non-lead - Other")),
(AND(G6495="Unknown - Material Unknown",J6495="Non-lead - Copper")),
(AND(G6495="Unknown - Material Unknown",J6495="Non-lead - Plastic")),
(AND(G6495="Unknown - Material Unknown",J6495="Non-lead")),
(AND(G6495="Unknown - Material Unknown",J6495="Non-lead - Other")))),"Unknown",
IF((OR((AND(G6495="Non-lead - Copper",J6495="Unknown - Likely Lead")),
(AND(G6495="Non-lead - Copper",J6495="Unknown - Unlikely Lead")),
(AND(G6495="Non-lead - Copper",J6495="Unknown - Material Unknown")),
(AND(G6495="Non-lead - Plastic",J6495="Unknown - Likely Lead")),
(AND(G6495="Non-lead - Plastic",J6495="Unknown - Unlikely Lead")),
(AND(G6495="Non-lead - Plastic",J6495="Unknown - Material Unknown")),
(AND(G6495="Non-lead",J6495="Unknown - Likely Lead")),
(AND(G6495="Non-lead",J6495="Unknown - Unlikely Lead")),
(AND(G6495="Non-lead",J6495="Unknown - Material Unknown")),
(AND(G6495="Non-lead - Other",J6495="Unknown - Likely Lead")),
(AND(G6495="Non-Lead - Other",J6495="Unknown - Unlikely Lead")),
(AND(G6495="Non-Lead - Other",J6495="Unknown - Material Unknown")))),"Unknown",
IF((OR((AND(G6495="Galvanized",J6495="Unknown - Likely Lead")),
(AND(G6495="Galvanized",J6495="Unknown - Unlikely Lead")),
(AND(G6495="Galvanized",J6495="Unknown - Material Unknown")))),"Unknown",
IF((OR((AND(G6495="Galvanized",J6495="")))),"Galvanized Requiring Replacement",
IF((OR((AND(G6495="Non-lead - Copper",J6495="")),
(AND(G6495="Non-lead - Plastic",J6495="")),
(AND(G6495="Non-lead",J6495="")),
(AND(G6495="Non-lead - Other",J6495="")))),"Non-lead",
IF((OR((AND(G6495="Unknown - Likely Lead",J6495="")),
(AND(G6495="Unknown - Unlikely Lead",J6495="")),
(AND(G6495="Unknown - Material Unknown",J6495="")))),"Unknown",
""))))))))))))))))</f>
        <v>Non-Lead</v>
      </c>
      <c r="N6495" s="44" t="s">
        <v>39</v>
      </c>
    </row>
    <row r="6496" spans="1:14" x14ac:dyDescent="0.25">
      <c r="A6496" s="34" t="s">
        <v>15118</v>
      </c>
      <c r="B6496" s="35" t="s">
        <v>15119</v>
      </c>
      <c r="C6496" s="36" t="s">
        <v>15047</v>
      </c>
      <c r="D6496" s="36" t="s">
        <v>32</v>
      </c>
      <c r="E6496" s="36">
        <v>76049</v>
      </c>
      <c r="F6496" s="37" t="s">
        <v>15120</v>
      </c>
      <c r="G6496" s="38" t="s">
        <v>35</v>
      </c>
      <c r="H6496" s="39" t="s">
        <v>39</v>
      </c>
      <c r="I6496" s="40" t="s">
        <v>63</v>
      </c>
      <c r="J6496" s="42" t="s">
        <v>47</v>
      </c>
      <c r="K6496" s="39" t="s">
        <v>63</v>
      </c>
      <c r="L6496" s="35"/>
      <c r="M6496" s="43" t="str">
        <f>IF((OR(G6496="Lead")),"Lead",
IF((OR(J6496="Lead")),"Lead",
IF((OR(G6496="Lead-lined galvanized")),"Lead",
IF((OR(J6496="Lead-lined galvanized")),"Lead",
IF((OR((AND(G6496="Unknown - Likely Lead",J6496="Galvanized")),
(AND(G6496="Unknown - Unlikely Lead",J6496="Galvanized")),
(AND(G6496="Unknown - Material Unknown",J6496="Galvanized")))),"Galvanized Requiring Replacement",
IF((OR((AND(G6496="Non-lead - Copper",H6496="Yes",J6496="Galvanized")),
(AND(G6496="Non-lead - Copper",H6496="Don't know",J6496="Galvanized")),
(AND(G6496="Non-lead - Copper",H6496="",J6496="Galvanized")),
(AND(G6496="Non-lead - Plastic",H6496="Yes",J6496="Galvanized")),
(AND(G6496="Non-lead - Plastic",H6496="Don't know",J6496="Galvanized")),
(AND(G6496="Non-lead - Plastic",H6496="",J6496="Galvanized")),
(AND(G6496="Non-lead",H6496="Yes",J6496="Galvanized")),
(AND(G6496="Non-lead",H6496="Don't know",J6496="Galvanized")),
(AND(G6496="Non-lead",H6496="",J6496="Galvanized")),
(AND(G6496="Non-lead - Other",H6496="Yes",J6496="Galvanized")),
(AND(G6496="Non-Lead - Other",H6496="Don't know",J6496="Galvanized")),
(AND(G6496="Galvanized",H6496="Yes",J6496="Galvanized")),
(AND(G6496="Galvanized",H6496="Don't know",J6496="Galvanized")),
(AND(G6496="Galvanized",H6496="",J6496="Galvanized")),
(AND(G6496="Non-Lead - Other",H6496="",J6496="Galvanized")))),"Galvanized Requiring Replacement",
IF((OR((AND(G6496="Non-lead - Copper",J6496="Non-lead - Copper")),
(AND(G6496="Non-lead - Copper",J6496="Non-lead - Plastic")),
(AND(G6496="Non-lead - Copper",J6496="Non-lead - Other")),
(AND(G6496="Non-lead - Copper",J6496="Non-lead")),
(AND(G6496="Non-lead - Plastic",J6496="Non-lead - Copper")),
(AND(G6496="Non-lead - Plastic",J6496="Non-lead - Plastic")),
(AND(G6496="Non-lead - Plastic",J6496="Non-lead - Other")),
(AND(G6496="Non-lead - Plastic",J6496="Non-lead")),
(AND(G6496="Non-lead",J6496="Non-lead - Copper")),
(AND(G6496="Non-lead",J6496="Non-lead - Plastic")),
(AND(G6496="Non-lead",J6496="Non-lead - Other")),
(AND(G6496="Non-lead",J6496="Non-lead")),
(AND(G6496="Non-lead - Other",J6496="Non-lead - Copper")),
(AND(G6496="Non-Lead - Other",J6496="Non-lead - Plastic")),
(AND(G6496="Non-Lead - Other",J6496="Non-lead")),
(AND(G6496="Non-Lead - Other",J6496="Non-lead - Other")))),"Non-Lead",
IF((OR((AND(G6496="Galvanized",J6496="Non-lead")),
(AND(G6496="Galvanized",J6496="Non-lead - Copper")),
(AND(G6496="Galvanized",J6496="Non-lead - Plastic")),
(AND(G6496="Galvanized",J6496="Non-lead")),
(AND(G6496="Galvanized",J6496="Non-lead - Other")))),"Non-Lead",
IF((OR((AND(G6496="Non-lead - Copper",H6496="No",J6496="Galvanized")),
(AND(G6496="Non-lead - Plastic",H6496="No",J6496="Galvanized")),
(AND(G6496="Non-lead",H6496="No",J6496="Galvanized")),
(AND(G6496="Galvanized",H6496="No",J6496="Galvanized")),
(AND(G6496="Non-lead - Other",H6496="No",J6496="Galvanized")))),"Non-lead",
IF((OR((AND(G6496="Unknown - Likely Lead",J6496="Unknown - Likely Lead")),
(AND(G6496="Unknown - Likely Lead",J6496="Unknown - Unlikely Lead")),
(AND(G6496="Unknown - Likely Lead",J6496="Unknown - Material Unknown")),
(AND(G6496="Unknown - Unlikely Lead",J6496="Unknown - Likely Lead")),
(AND(G6496="Unknown - Unlikely Lead",J6496="Unknown - Unlikely Lead")),
(AND(G6496="Unknown - Unlikely Lead",J6496="Unknown - Material Unknown")),
(AND(G6496="Unknown - Material Unknown",J6496="Unknown - Likely Lead")),
(AND(G6496="Unknown - Material Unknown",J6496="Unknown - Unlikely Lead")),
(AND(G6496="Unknown - Material Unknown",J6496="Unknown - Material Unknown")))),"Unknown",
IF((OR((AND(G6496="Unknown - Likely Lead",J6496="Non-lead - Copper")),
(AND(G6496="Unknown - Likely Lead",J6496="Non-lead - Plastic")),
(AND(G6496="Unknown - Likely Lead",J6496="Non-lead")),
(AND(G6496="Unknown - Likely Lead",J6496="Non-lead - Other")),
(AND(G6496="Unknown - Unlikely Lead",J6496="Non-lead - Copper")),
(AND(G6496="Unknown - Unlikely Lead",J6496="Non-lead - Plastic")),
(AND(G6496="Unknown - Unlikely Lead",J6496="Non-lead")),
(AND(G6496="Unknown - Unlikely Lead",J6496="Non-lead - Other")),
(AND(G6496="Unknown - Material Unknown",J6496="Non-lead - Copper")),
(AND(G6496="Unknown - Material Unknown",J6496="Non-lead - Plastic")),
(AND(G6496="Unknown - Material Unknown",J6496="Non-lead")),
(AND(G6496="Unknown - Material Unknown",J6496="Non-lead - Other")))),"Unknown",
IF((OR((AND(G6496="Non-lead - Copper",J6496="Unknown - Likely Lead")),
(AND(G6496="Non-lead - Copper",J6496="Unknown - Unlikely Lead")),
(AND(G6496="Non-lead - Copper",J6496="Unknown - Material Unknown")),
(AND(G6496="Non-lead - Plastic",J6496="Unknown - Likely Lead")),
(AND(G6496="Non-lead - Plastic",J6496="Unknown - Unlikely Lead")),
(AND(G6496="Non-lead - Plastic",J6496="Unknown - Material Unknown")),
(AND(G6496="Non-lead",J6496="Unknown - Likely Lead")),
(AND(G6496="Non-lead",J6496="Unknown - Unlikely Lead")),
(AND(G6496="Non-lead",J6496="Unknown - Material Unknown")),
(AND(G6496="Non-lead - Other",J6496="Unknown - Likely Lead")),
(AND(G6496="Non-Lead - Other",J6496="Unknown - Unlikely Lead")),
(AND(G6496="Non-Lead - Other",J6496="Unknown - Material Unknown")))),"Unknown",
IF((OR((AND(G6496="Galvanized",J6496="Unknown - Likely Lead")),
(AND(G6496="Galvanized",J6496="Unknown - Unlikely Lead")),
(AND(G6496="Galvanized",J6496="Unknown - Material Unknown")))),"Unknown",
IF((OR((AND(G6496="Galvanized",J6496="")))),"Galvanized Requiring Replacement",
IF((OR((AND(G6496="Non-lead - Copper",J6496="")),
(AND(G6496="Non-lead - Plastic",J6496="")),
(AND(G6496="Non-lead",J6496="")),
(AND(G6496="Non-lead - Other",J6496="")))),"Non-lead",
IF((OR((AND(G6496="Unknown - Likely Lead",J6496="")),
(AND(G6496="Unknown - Unlikely Lead",J6496="")),
(AND(G6496="Unknown - Material Unknown",J6496="")))),"Unknown",
""))))))))))))))))</f>
        <v>Non-Lead</v>
      </c>
      <c r="N6496" s="44" t="s">
        <v>39</v>
      </c>
    </row>
    <row r="6497" spans="1:14" x14ac:dyDescent="0.25">
      <c r="A6497" s="34" t="s">
        <v>15121</v>
      </c>
      <c r="B6497" s="35" t="s">
        <v>4958</v>
      </c>
      <c r="C6497" s="36" t="s">
        <v>15047</v>
      </c>
      <c r="D6497" s="36" t="s">
        <v>32</v>
      </c>
      <c r="E6497" s="36">
        <v>76049</v>
      </c>
      <c r="F6497" s="37" t="s">
        <v>15122</v>
      </c>
      <c r="G6497" s="38" t="s">
        <v>35</v>
      </c>
      <c r="H6497" s="39" t="s">
        <v>39</v>
      </c>
      <c r="I6497" s="40" t="s">
        <v>63</v>
      </c>
      <c r="J6497" s="42" t="s">
        <v>47</v>
      </c>
      <c r="K6497" s="39" t="s">
        <v>63</v>
      </c>
      <c r="L6497" s="35"/>
      <c r="M6497" s="43" t="str">
        <f>IF((OR(G6497="Lead")),"Lead",
IF((OR(J6497="Lead")),"Lead",
IF((OR(G6497="Lead-lined galvanized")),"Lead",
IF((OR(J6497="Lead-lined galvanized")),"Lead",
IF((OR((AND(G6497="Unknown - Likely Lead",J6497="Galvanized")),
(AND(G6497="Unknown - Unlikely Lead",J6497="Galvanized")),
(AND(G6497="Unknown - Material Unknown",J6497="Galvanized")))),"Galvanized Requiring Replacement",
IF((OR((AND(G6497="Non-lead - Copper",H6497="Yes",J6497="Galvanized")),
(AND(G6497="Non-lead - Copper",H6497="Don't know",J6497="Galvanized")),
(AND(G6497="Non-lead - Copper",H6497="",J6497="Galvanized")),
(AND(G6497="Non-lead - Plastic",H6497="Yes",J6497="Galvanized")),
(AND(G6497="Non-lead - Plastic",H6497="Don't know",J6497="Galvanized")),
(AND(G6497="Non-lead - Plastic",H6497="",J6497="Galvanized")),
(AND(G6497="Non-lead",H6497="Yes",J6497="Galvanized")),
(AND(G6497="Non-lead",H6497="Don't know",J6497="Galvanized")),
(AND(G6497="Non-lead",H6497="",J6497="Galvanized")),
(AND(G6497="Non-lead - Other",H6497="Yes",J6497="Galvanized")),
(AND(G6497="Non-Lead - Other",H6497="Don't know",J6497="Galvanized")),
(AND(G6497="Galvanized",H6497="Yes",J6497="Galvanized")),
(AND(G6497="Galvanized",H6497="Don't know",J6497="Galvanized")),
(AND(G6497="Galvanized",H6497="",J6497="Galvanized")),
(AND(G6497="Non-Lead - Other",H6497="",J6497="Galvanized")))),"Galvanized Requiring Replacement",
IF((OR((AND(G6497="Non-lead - Copper",J6497="Non-lead - Copper")),
(AND(G6497="Non-lead - Copper",J6497="Non-lead - Plastic")),
(AND(G6497="Non-lead - Copper",J6497="Non-lead - Other")),
(AND(G6497="Non-lead - Copper",J6497="Non-lead")),
(AND(G6497="Non-lead - Plastic",J6497="Non-lead - Copper")),
(AND(G6497="Non-lead - Plastic",J6497="Non-lead - Plastic")),
(AND(G6497="Non-lead - Plastic",J6497="Non-lead - Other")),
(AND(G6497="Non-lead - Plastic",J6497="Non-lead")),
(AND(G6497="Non-lead",J6497="Non-lead - Copper")),
(AND(G6497="Non-lead",J6497="Non-lead - Plastic")),
(AND(G6497="Non-lead",J6497="Non-lead - Other")),
(AND(G6497="Non-lead",J6497="Non-lead")),
(AND(G6497="Non-lead - Other",J6497="Non-lead - Copper")),
(AND(G6497="Non-Lead - Other",J6497="Non-lead - Plastic")),
(AND(G6497="Non-Lead - Other",J6497="Non-lead")),
(AND(G6497="Non-Lead - Other",J6497="Non-lead - Other")))),"Non-Lead",
IF((OR((AND(G6497="Galvanized",J6497="Non-lead")),
(AND(G6497="Galvanized",J6497="Non-lead - Copper")),
(AND(G6497="Galvanized",J6497="Non-lead - Plastic")),
(AND(G6497="Galvanized",J6497="Non-lead")),
(AND(G6497="Galvanized",J6497="Non-lead - Other")))),"Non-Lead",
IF((OR((AND(G6497="Non-lead - Copper",H6497="No",J6497="Galvanized")),
(AND(G6497="Non-lead - Plastic",H6497="No",J6497="Galvanized")),
(AND(G6497="Non-lead",H6497="No",J6497="Galvanized")),
(AND(G6497="Galvanized",H6497="No",J6497="Galvanized")),
(AND(G6497="Non-lead - Other",H6497="No",J6497="Galvanized")))),"Non-lead",
IF((OR((AND(G6497="Unknown - Likely Lead",J6497="Unknown - Likely Lead")),
(AND(G6497="Unknown - Likely Lead",J6497="Unknown - Unlikely Lead")),
(AND(G6497="Unknown - Likely Lead",J6497="Unknown - Material Unknown")),
(AND(G6497="Unknown - Unlikely Lead",J6497="Unknown - Likely Lead")),
(AND(G6497="Unknown - Unlikely Lead",J6497="Unknown - Unlikely Lead")),
(AND(G6497="Unknown - Unlikely Lead",J6497="Unknown - Material Unknown")),
(AND(G6497="Unknown - Material Unknown",J6497="Unknown - Likely Lead")),
(AND(G6497="Unknown - Material Unknown",J6497="Unknown - Unlikely Lead")),
(AND(G6497="Unknown - Material Unknown",J6497="Unknown - Material Unknown")))),"Unknown",
IF((OR((AND(G6497="Unknown - Likely Lead",J6497="Non-lead - Copper")),
(AND(G6497="Unknown - Likely Lead",J6497="Non-lead - Plastic")),
(AND(G6497="Unknown - Likely Lead",J6497="Non-lead")),
(AND(G6497="Unknown - Likely Lead",J6497="Non-lead - Other")),
(AND(G6497="Unknown - Unlikely Lead",J6497="Non-lead - Copper")),
(AND(G6497="Unknown - Unlikely Lead",J6497="Non-lead - Plastic")),
(AND(G6497="Unknown - Unlikely Lead",J6497="Non-lead")),
(AND(G6497="Unknown - Unlikely Lead",J6497="Non-lead - Other")),
(AND(G6497="Unknown - Material Unknown",J6497="Non-lead - Copper")),
(AND(G6497="Unknown - Material Unknown",J6497="Non-lead - Plastic")),
(AND(G6497="Unknown - Material Unknown",J6497="Non-lead")),
(AND(G6497="Unknown - Material Unknown",J6497="Non-lead - Other")))),"Unknown",
IF((OR((AND(G6497="Non-lead - Copper",J6497="Unknown - Likely Lead")),
(AND(G6497="Non-lead - Copper",J6497="Unknown - Unlikely Lead")),
(AND(G6497="Non-lead - Copper",J6497="Unknown - Material Unknown")),
(AND(G6497="Non-lead - Plastic",J6497="Unknown - Likely Lead")),
(AND(G6497="Non-lead - Plastic",J6497="Unknown - Unlikely Lead")),
(AND(G6497="Non-lead - Plastic",J6497="Unknown - Material Unknown")),
(AND(G6497="Non-lead",J6497="Unknown - Likely Lead")),
(AND(G6497="Non-lead",J6497="Unknown - Unlikely Lead")),
(AND(G6497="Non-lead",J6497="Unknown - Material Unknown")),
(AND(G6497="Non-lead - Other",J6497="Unknown - Likely Lead")),
(AND(G6497="Non-Lead - Other",J6497="Unknown - Unlikely Lead")),
(AND(G6497="Non-Lead - Other",J6497="Unknown - Material Unknown")))),"Unknown",
IF((OR((AND(G6497="Galvanized",J6497="Unknown - Likely Lead")),
(AND(G6497="Galvanized",J6497="Unknown - Unlikely Lead")),
(AND(G6497="Galvanized",J6497="Unknown - Material Unknown")))),"Unknown",
IF((OR((AND(G6497="Galvanized",J6497="")))),"Galvanized Requiring Replacement",
IF((OR((AND(G6497="Non-lead - Copper",J6497="")),
(AND(G6497="Non-lead - Plastic",J6497="")),
(AND(G6497="Non-lead",J6497="")),
(AND(G6497="Non-lead - Other",J6497="")))),"Non-lead",
IF((OR((AND(G6497="Unknown - Likely Lead",J6497="")),
(AND(G6497="Unknown - Unlikely Lead",J6497="")),
(AND(G6497="Unknown - Material Unknown",J6497="")))),"Unknown",
""))))))))))))))))</f>
        <v>Non-Lead</v>
      </c>
      <c r="N6497" s="44" t="s">
        <v>39</v>
      </c>
    </row>
    <row r="6498" spans="1:14" x14ac:dyDescent="0.25">
      <c r="A6498" s="34" t="s">
        <v>15123</v>
      </c>
      <c r="B6498" s="35" t="s">
        <v>15124</v>
      </c>
      <c r="C6498" s="36" t="s">
        <v>15047</v>
      </c>
      <c r="D6498" s="36" t="s">
        <v>32</v>
      </c>
      <c r="E6498" s="36">
        <v>76049</v>
      </c>
      <c r="F6498" s="37" t="s">
        <v>15125</v>
      </c>
      <c r="G6498" s="38" t="s">
        <v>35</v>
      </c>
      <c r="H6498" s="39" t="s">
        <v>39</v>
      </c>
      <c r="I6498" s="40" t="s">
        <v>63</v>
      </c>
      <c r="J6498" s="42" t="s">
        <v>47</v>
      </c>
      <c r="K6498" s="39" t="s">
        <v>63</v>
      </c>
      <c r="L6498" s="35"/>
      <c r="M6498" s="43" t="str">
        <f>IF((OR(G6498="Lead")),"Lead",
IF((OR(J6498="Lead")),"Lead",
IF((OR(G6498="Lead-lined galvanized")),"Lead",
IF((OR(J6498="Lead-lined galvanized")),"Lead",
IF((OR((AND(G6498="Unknown - Likely Lead",J6498="Galvanized")),
(AND(G6498="Unknown - Unlikely Lead",J6498="Galvanized")),
(AND(G6498="Unknown - Material Unknown",J6498="Galvanized")))),"Galvanized Requiring Replacement",
IF((OR((AND(G6498="Non-lead - Copper",H6498="Yes",J6498="Galvanized")),
(AND(G6498="Non-lead - Copper",H6498="Don't know",J6498="Galvanized")),
(AND(G6498="Non-lead - Copper",H6498="",J6498="Galvanized")),
(AND(G6498="Non-lead - Plastic",H6498="Yes",J6498="Galvanized")),
(AND(G6498="Non-lead - Plastic",H6498="Don't know",J6498="Galvanized")),
(AND(G6498="Non-lead - Plastic",H6498="",J6498="Galvanized")),
(AND(G6498="Non-lead",H6498="Yes",J6498="Galvanized")),
(AND(G6498="Non-lead",H6498="Don't know",J6498="Galvanized")),
(AND(G6498="Non-lead",H6498="",J6498="Galvanized")),
(AND(G6498="Non-lead - Other",H6498="Yes",J6498="Galvanized")),
(AND(G6498="Non-Lead - Other",H6498="Don't know",J6498="Galvanized")),
(AND(G6498="Galvanized",H6498="Yes",J6498="Galvanized")),
(AND(G6498="Galvanized",H6498="Don't know",J6498="Galvanized")),
(AND(G6498="Galvanized",H6498="",J6498="Galvanized")),
(AND(G6498="Non-Lead - Other",H6498="",J6498="Galvanized")))),"Galvanized Requiring Replacement",
IF((OR((AND(G6498="Non-lead - Copper",J6498="Non-lead - Copper")),
(AND(G6498="Non-lead - Copper",J6498="Non-lead - Plastic")),
(AND(G6498="Non-lead - Copper",J6498="Non-lead - Other")),
(AND(G6498="Non-lead - Copper",J6498="Non-lead")),
(AND(G6498="Non-lead - Plastic",J6498="Non-lead - Copper")),
(AND(G6498="Non-lead - Plastic",J6498="Non-lead - Plastic")),
(AND(G6498="Non-lead - Plastic",J6498="Non-lead - Other")),
(AND(G6498="Non-lead - Plastic",J6498="Non-lead")),
(AND(G6498="Non-lead",J6498="Non-lead - Copper")),
(AND(G6498="Non-lead",J6498="Non-lead - Plastic")),
(AND(G6498="Non-lead",J6498="Non-lead - Other")),
(AND(G6498="Non-lead",J6498="Non-lead")),
(AND(G6498="Non-lead - Other",J6498="Non-lead - Copper")),
(AND(G6498="Non-Lead - Other",J6498="Non-lead - Plastic")),
(AND(G6498="Non-Lead - Other",J6498="Non-lead")),
(AND(G6498="Non-Lead - Other",J6498="Non-lead - Other")))),"Non-Lead",
IF((OR((AND(G6498="Galvanized",J6498="Non-lead")),
(AND(G6498="Galvanized",J6498="Non-lead - Copper")),
(AND(G6498="Galvanized",J6498="Non-lead - Plastic")),
(AND(G6498="Galvanized",J6498="Non-lead")),
(AND(G6498="Galvanized",J6498="Non-lead - Other")))),"Non-Lead",
IF((OR((AND(G6498="Non-lead - Copper",H6498="No",J6498="Galvanized")),
(AND(G6498="Non-lead - Plastic",H6498="No",J6498="Galvanized")),
(AND(G6498="Non-lead",H6498="No",J6498="Galvanized")),
(AND(G6498="Galvanized",H6498="No",J6498="Galvanized")),
(AND(G6498="Non-lead - Other",H6498="No",J6498="Galvanized")))),"Non-lead",
IF((OR((AND(G6498="Unknown - Likely Lead",J6498="Unknown - Likely Lead")),
(AND(G6498="Unknown - Likely Lead",J6498="Unknown - Unlikely Lead")),
(AND(G6498="Unknown - Likely Lead",J6498="Unknown - Material Unknown")),
(AND(G6498="Unknown - Unlikely Lead",J6498="Unknown - Likely Lead")),
(AND(G6498="Unknown - Unlikely Lead",J6498="Unknown - Unlikely Lead")),
(AND(G6498="Unknown - Unlikely Lead",J6498="Unknown - Material Unknown")),
(AND(G6498="Unknown - Material Unknown",J6498="Unknown - Likely Lead")),
(AND(G6498="Unknown - Material Unknown",J6498="Unknown - Unlikely Lead")),
(AND(G6498="Unknown - Material Unknown",J6498="Unknown - Material Unknown")))),"Unknown",
IF((OR((AND(G6498="Unknown - Likely Lead",J6498="Non-lead - Copper")),
(AND(G6498="Unknown - Likely Lead",J6498="Non-lead - Plastic")),
(AND(G6498="Unknown - Likely Lead",J6498="Non-lead")),
(AND(G6498="Unknown - Likely Lead",J6498="Non-lead - Other")),
(AND(G6498="Unknown - Unlikely Lead",J6498="Non-lead - Copper")),
(AND(G6498="Unknown - Unlikely Lead",J6498="Non-lead - Plastic")),
(AND(G6498="Unknown - Unlikely Lead",J6498="Non-lead")),
(AND(G6498="Unknown - Unlikely Lead",J6498="Non-lead - Other")),
(AND(G6498="Unknown - Material Unknown",J6498="Non-lead - Copper")),
(AND(G6498="Unknown - Material Unknown",J6498="Non-lead - Plastic")),
(AND(G6498="Unknown - Material Unknown",J6498="Non-lead")),
(AND(G6498="Unknown - Material Unknown",J6498="Non-lead - Other")))),"Unknown",
IF((OR((AND(G6498="Non-lead - Copper",J6498="Unknown - Likely Lead")),
(AND(G6498="Non-lead - Copper",J6498="Unknown - Unlikely Lead")),
(AND(G6498="Non-lead - Copper",J6498="Unknown - Material Unknown")),
(AND(G6498="Non-lead - Plastic",J6498="Unknown - Likely Lead")),
(AND(G6498="Non-lead - Plastic",J6498="Unknown - Unlikely Lead")),
(AND(G6498="Non-lead - Plastic",J6498="Unknown - Material Unknown")),
(AND(G6498="Non-lead",J6498="Unknown - Likely Lead")),
(AND(G6498="Non-lead",J6498="Unknown - Unlikely Lead")),
(AND(G6498="Non-lead",J6498="Unknown - Material Unknown")),
(AND(G6498="Non-lead - Other",J6498="Unknown - Likely Lead")),
(AND(G6498="Non-Lead - Other",J6498="Unknown - Unlikely Lead")),
(AND(G6498="Non-Lead - Other",J6498="Unknown - Material Unknown")))),"Unknown",
IF((OR((AND(G6498="Galvanized",J6498="Unknown - Likely Lead")),
(AND(G6498="Galvanized",J6498="Unknown - Unlikely Lead")),
(AND(G6498="Galvanized",J6498="Unknown - Material Unknown")))),"Unknown",
IF((OR((AND(G6498="Galvanized",J6498="")))),"Galvanized Requiring Replacement",
IF((OR((AND(G6498="Non-lead - Copper",J6498="")),
(AND(G6498="Non-lead - Plastic",J6498="")),
(AND(G6498="Non-lead",J6498="")),
(AND(G6498="Non-lead - Other",J6498="")))),"Non-lead",
IF((OR((AND(G6498="Unknown - Likely Lead",J6498="")),
(AND(G6498="Unknown - Unlikely Lead",J6498="")),
(AND(G6498="Unknown - Material Unknown",J6498="")))),"Unknown",
""))))))))))))))))</f>
        <v>Non-Lead</v>
      </c>
      <c r="N6498" s="44" t="s">
        <v>39</v>
      </c>
    </row>
    <row r="6499" spans="1:14" x14ac:dyDescent="0.25">
      <c r="A6499" s="34" t="s">
        <v>15126</v>
      </c>
      <c r="B6499" s="35" t="s">
        <v>15127</v>
      </c>
      <c r="C6499" s="36" t="s">
        <v>15047</v>
      </c>
      <c r="D6499" s="36" t="s">
        <v>32</v>
      </c>
      <c r="E6499" s="36">
        <v>76049</v>
      </c>
      <c r="F6499" s="37" t="s">
        <v>15128</v>
      </c>
      <c r="G6499" s="38" t="s">
        <v>35</v>
      </c>
      <c r="H6499" s="39" t="s">
        <v>39</v>
      </c>
      <c r="I6499" s="40" t="s">
        <v>63</v>
      </c>
      <c r="J6499" s="42" t="s">
        <v>47</v>
      </c>
      <c r="K6499" s="39" t="s">
        <v>63</v>
      </c>
      <c r="L6499" s="35"/>
      <c r="M6499" s="43" t="str">
        <f>IF((OR(G6499="Lead")),"Lead",
IF((OR(J6499="Lead")),"Lead",
IF((OR(G6499="Lead-lined galvanized")),"Lead",
IF((OR(J6499="Lead-lined galvanized")),"Lead",
IF((OR((AND(G6499="Unknown - Likely Lead",J6499="Galvanized")),
(AND(G6499="Unknown - Unlikely Lead",J6499="Galvanized")),
(AND(G6499="Unknown - Material Unknown",J6499="Galvanized")))),"Galvanized Requiring Replacement",
IF((OR((AND(G6499="Non-lead - Copper",H6499="Yes",J6499="Galvanized")),
(AND(G6499="Non-lead - Copper",H6499="Don't know",J6499="Galvanized")),
(AND(G6499="Non-lead - Copper",H6499="",J6499="Galvanized")),
(AND(G6499="Non-lead - Plastic",H6499="Yes",J6499="Galvanized")),
(AND(G6499="Non-lead - Plastic",H6499="Don't know",J6499="Galvanized")),
(AND(G6499="Non-lead - Plastic",H6499="",J6499="Galvanized")),
(AND(G6499="Non-lead",H6499="Yes",J6499="Galvanized")),
(AND(G6499="Non-lead",H6499="Don't know",J6499="Galvanized")),
(AND(G6499="Non-lead",H6499="",J6499="Galvanized")),
(AND(G6499="Non-lead - Other",H6499="Yes",J6499="Galvanized")),
(AND(G6499="Non-Lead - Other",H6499="Don't know",J6499="Galvanized")),
(AND(G6499="Galvanized",H6499="Yes",J6499="Galvanized")),
(AND(G6499="Galvanized",H6499="Don't know",J6499="Galvanized")),
(AND(G6499="Galvanized",H6499="",J6499="Galvanized")),
(AND(G6499="Non-Lead - Other",H6499="",J6499="Galvanized")))),"Galvanized Requiring Replacement",
IF((OR((AND(G6499="Non-lead - Copper",J6499="Non-lead - Copper")),
(AND(G6499="Non-lead - Copper",J6499="Non-lead - Plastic")),
(AND(G6499="Non-lead - Copper",J6499="Non-lead - Other")),
(AND(G6499="Non-lead - Copper",J6499="Non-lead")),
(AND(G6499="Non-lead - Plastic",J6499="Non-lead - Copper")),
(AND(G6499="Non-lead - Plastic",J6499="Non-lead - Plastic")),
(AND(G6499="Non-lead - Plastic",J6499="Non-lead - Other")),
(AND(G6499="Non-lead - Plastic",J6499="Non-lead")),
(AND(G6499="Non-lead",J6499="Non-lead - Copper")),
(AND(G6499="Non-lead",J6499="Non-lead - Plastic")),
(AND(G6499="Non-lead",J6499="Non-lead - Other")),
(AND(G6499="Non-lead",J6499="Non-lead")),
(AND(G6499="Non-lead - Other",J6499="Non-lead - Copper")),
(AND(G6499="Non-Lead - Other",J6499="Non-lead - Plastic")),
(AND(G6499="Non-Lead - Other",J6499="Non-lead")),
(AND(G6499="Non-Lead - Other",J6499="Non-lead - Other")))),"Non-Lead",
IF((OR((AND(G6499="Galvanized",J6499="Non-lead")),
(AND(G6499="Galvanized",J6499="Non-lead - Copper")),
(AND(G6499="Galvanized",J6499="Non-lead - Plastic")),
(AND(G6499="Galvanized",J6499="Non-lead")),
(AND(G6499="Galvanized",J6499="Non-lead - Other")))),"Non-Lead",
IF((OR((AND(G6499="Non-lead - Copper",H6499="No",J6499="Galvanized")),
(AND(G6499="Non-lead - Plastic",H6499="No",J6499="Galvanized")),
(AND(G6499="Non-lead",H6499="No",J6499="Galvanized")),
(AND(G6499="Galvanized",H6499="No",J6499="Galvanized")),
(AND(G6499="Non-lead - Other",H6499="No",J6499="Galvanized")))),"Non-lead",
IF((OR((AND(G6499="Unknown - Likely Lead",J6499="Unknown - Likely Lead")),
(AND(G6499="Unknown - Likely Lead",J6499="Unknown - Unlikely Lead")),
(AND(G6499="Unknown - Likely Lead",J6499="Unknown - Material Unknown")),
(AND(G6499="Unknown - Unlikely Lead",J6499="Unknown - Likely Lead")),
(AND(G6499="Unknown - Unlikely Lead",J6499="Unknown - Unlikely Lead")),
(AND(G6499="Unknown - Unlikely Lead",J6499="Unknown - Material Unknown")),
(AND(G6499="Unknown - Material Unknown",J6499="Unknown - Likely Lead")),
(AND(G6499="Unknown - Material Unknown",J6499="Unknown - Unlikely Lead")),
(AND(G6499="Unknown - Material Unknown",J6499="Unknown - Material Unknown")))),"Unknown",
IF((OR((AND(G6499="Unknown - Likely Lead",J6499="Non-lead - Copper")),
(AND(G6499="Unknown - Likely Lead",J6499="Non-lead - Plastic")),
(AND(G6499="Unknown - Likely Lead",J6499="Non-lead")),
(AND(G6499="Unknown - Likely Lead",J6499="Non-lead - Other")),
(AND(G6499="Unknown - Unlikely Lead",J6499="Non-lead - Copper")),
(AND(G6499="Unknown - Unlikely Lead",J6499="Non-lead - Plastic")),
(AND(G6499="Unknown - Unlikely Lead",J6499="Non-lead")),
(AND(G6499="Unknown - Unlikely Lead",J6499="Non-lead - Other")),
(AND(G6499="Unknown - Material Unknown",J6499="Non-lead - Copper")),
(AND(G6499="Unknown - Material Unknown",J6499="Non-lead - Plastic")),
(AND(G6499="Unknown - Material Unknown",J6499="Non-lead")),
(AND(G6499="Unknown - Material Unknown",J6499="Non-lead - Other")))),"Unknown",
IF((OR((AND(G6499="Non-lead - Copper",J6499="Unknown - Likely Lead")),
(AND(G6499="Non-lead - Copper",J6499="Unknown - Unlikely Lead")),
(AND(G6499="Non-lead - Copper",J6499="Unknown - Material Unknown")),
(AND(G6499="Non-lead - Plastic",J6499="Unknown - Likely Lead")),
(AND(G6499="Non-lead - Plastic",J6499="Unknown - Unlikely Lead")),
(AND(G6499="Non-lead - Plastic",J6499="Unknown - Material Unknown")),
(AND(G6499="Non-lead",J6499="Unknown - Likely Lead")),
(AND(G6499="Non-lead",J6499="Unknown - Unlikely Lead")),
(AND(G6499="Non-lead",J6499="Unknown - Material Unknown")),
(AND(G6499="Non-lead - Other",J6499="Unknown - Likely Lead")),
(AND(G6499="Non-Lead - Other",J6499="Unknown - Unlikely Lead")),
(AND(G6499="Non-Lead - Other",J6499="Unknown - Material Unknown")))),"Unknown",
IF((OR((AND(G6499="Galvanized",J6499="Unknown - Likely Lead")),
(AND(G6499="Galvanized",J6499="Unknown - Unlikely Lead")),
(AND(G6499="Galvanized",J6499="Unknown - Material Unknown")))),"Unknown",
IF((OR((AND(G6499="Galvanized",J6499="")))),"Galvanized Requiring Replacement",
IF((OR((AND(G6499="Non-lead - Copper",J6499="")),
(AND(G6499="Non-lead - Plastic",J6499="")),
(AND(G6499="Non-lead",J6499="")),
(AND(G6499="Non-lead - Other",J6499="")))),"Non-lead",
IF((OR((AND(G6499="Unknown - Likely Lead",J6499="")),
(AND(G6499="Unknown - Unlikely Lead",J6499="")),
(AND(G6499="Unknown - Material Unknown",J6499="")))),"Unknown",
""))))))))))))))))</f>
        <v>Non-Lead</v>
      </c>
      <c r="N6499" s="44" t="s">
        <v>39</v>
      </c>
    </row>
    <row r="6500" spans="1:14" x14ac:dyDescent="0.25">
      <c r="A6500" s="34" t="s">
        <v>15129</v>
      </c>
      <c r="B6500" s="35" t="s">
        <v>15130</v>
      </c>
      <c r="C6500" s="36" t="s">
        <v>15047</v>
      </c>
      <c r="D6500" s="36" t="s">
        <v>32</v>
      </c>
      <c r="E6500" s="36">
        <v>76049</v>
      </c>
      <c r="F6500" s="37" t="s">
        <v>15131</v>
      </c>
      <c r="G6500" s="38" t="s">
        <v>35</v>
      </c>
      <c r="H6500" s="39" t="s">
        <v>39</v>
      </c>
      <c r="I6500" s="40" t="s">
        <v>63</v>
      </c>
      <c r="J6500" s="42" t="s">
        <v>47</v>
      </c>
      <c r="K6500" s="39" t="s">
        <v>63</v>
      </c>
      <c r="L6500" s="35"/>
      <c r="M6500" s="43" t="str">
        <f>IF((OR(G6500="Lead")),"Lead",
IF((OR(J6500="Lead")),"Lead",
IF((OR(G6500="Lead-lined galvanized")),"Lead",
IF((OR(J6500="Lead-lined galvanized")),"Lead",
IF((OR((AND(G6500="Unknown - Likely Lead",J6500="Galvanized")),
(AND(G6500="Unknown - Unlikely Lead",J6500="Galvanized")),
(AND(G6500="Unknown - Material Unknown",J6500="Galvanized")))),"Galvanized Requiring Replacement",
IF((OR((AND(G6500="Non-lead - Copper",H6500="Yes",J6500="Galvanized")),
(AND(G6500="Non-lead - Copper",H6500="Don't know",J6500="Galvanized")),
(AND(G6500="Non-lead - Copper",H6500="",J6500="Galvanized")),
(AND(G6500="Non-lead - Plastic",H6500="Yes",J6500="Galvanized")),
(AND(G6500="Non-lead - Plastic",H6500="Don't know",J6500="Galvanized")),
(AND(G6500="Non-lead - Plastic",H6500="",J6500="Galvanized")),
(AND(G6500="Non-lead",H6500="Yes",J6500="Galvanized")),
(AND(G6500="Non-lead",H6500="Don't know",J6500="Galvanized")),
(AND(G6500="Non-lead",H6500="",J6500="Galvanized")),
(AND(G6500="Non-lead - Other",H6500="Yes",J6500="Galvanized")),
(AND(G6500="Non-Lead - Other",H6500="Don't know",J6500="Galvanized")),
(AND(G6500="Galvanized",H6500="Yes",J6500="Galvanized")),
(AND(G6500="Galvanized",H6500="Don't know",J6500="Galvanized")),
(AND(G6500="Galvanized",H6500="",J6500="Galvanized")),
(AND(G6500="Non-Lead - Other",H6500="",J6500="Galvanized")))),"Galvanized Requiring Replacement",
IF((OR((AND(G6500="Non-lead - Copper",J6500="Non-lead - Copper")),
(AND(G6500="Non-lead - Copper",J6500="Non-lead - Plastic")),
(AND(G6500="Non-lead - Copper",J6500="Non-lead - Other")),
(AND(G6500="Non-lead - Copper",J6500="Non-lead")),
(AND(G6500="Non-lead - Plastic",J6500="Non-lead - Copper")),
(AND(G6500="Non-lead - Plastic",J6500="Non-lead - Plastic")),
(AND(G6500="Non-lead - Plastic",J6500="Non-lead - Other")),
(AND(G6500="Non-lead - Plastic",J6500="Non-lead")),
(AND(G6500="Non-lead",J6500="Non-lead - Copper")),
(AND(G6500="Non-lead",J6500="Non-lead - Plastic")),
(AND(G6500="Non-lead",J6500="Non-lead - Other")),
(AND(G6500="Non-lead",J6500="Non-lead")),
(AND(G6500="Non-lead - Other",J6500="Non-lead - Copper")),
(AND(G6500="Non-Lead - Other",J6500="Non-lead - Plastic")),
(AND(G6500="Non-Lead - Other",J6500="Non-lead")),
(AND(G6500="Non-Lead - Other",J6500="Non-lead - Other")))),"Non-Lead",
IF((OR((AND(G6500="Galvanized",J6500="Non-lead")),
(AND(G6500="Galvanized",J6500="Non-lead - Copper")),
(AND(G6500="Galvanized",J6500="Non-lead - Plastic")),
(AND(G6500="Galvanized",J6500="Non-lead")),
(AND(G6500="Galvanized",J6500="Non-lead - Other")))),"Non-Lead",
IF((OR((AND(G6500="Non-lead - Copper",H6500="No",J6500="Galvanized")),
(AND(G6500="Non-lead - Plastic",H6500="No",J6500="Galvanized")),
(AND(G6500="Non-lead",H6500="No",J6500="Galvanized")),
(AND(G6500="Galvanized",H6500="No",J6500="Galvanized")),
(AND(G6500="Non-lead - Other",H6500="No",J6500="Galvanized")))),"Non-lead",
IF((OR((AND(G6500="Unknown - Likely Lead",J6500="Unknown - Likely Lead")),
(AND(G6500="Unknown - Likely Lead",J6500="Unknown - Unlikely Lead")),
(AND(G6500="Unknown - Likely Lead",J6500="Unknown - Material Unknown")),
(AND(G6500="Unknown - Unlikely Lead",J6500="Unknown - Likely Lead")),
(AND(G6500="Unknown - Unlikely Lead",J6500="Unknown - Unlikely Lead")),
(AND(G6500="Unknown - Unlikely Lead",J6500="Unknown - Material Unknown")),
(AND(G6500="Unknown - Material Unknown",J6500="Unknown - Likely Lead")),
(AND(G6500="Unknown - Material Unknown",J6500="Unknown - Unlikely Lead")),
(AND(G6500="Unknown - Material Unknown",J6500="Unknown - Material Unknown")))),"Unknown",
IF((OR((AND(G6500="Unknown - Likely Lead",J6500="Non-lead - Copper")),
(AND(G6500="Unknown - Likely Lead",J6500="Non-lead - Plastic")),
(AND(G6500="Unknown - Likely Lead",J6500="Non-lead")),
(AND(G6500="Unknown - Likely Lead",J6500="Non-lead - Other")),
(AND(G6500="Unknown - Unlikely Lead",J6500="Non-lead - Copper")),
(AND(G6500="Unknown - Unlikely Lead",J6500="Non-lead - Plastic")),
(AND(G6500="Unknown - Unlikely Lead",J6500="Non-lead")),
(AND(G6500="Unknown - Unlikely Lead",J6500="Non-lead - Other")),
(AND(G6500="Unknown - Material Unknown",J6500="Non-lead - Copper")),
(AND(G6500="Unknown - Material Unknown",J6500="Non-lead - Plastic")),
(AND(G6500="Unknown - Material Unknown",J6500="Non-lead")),
(AND(G6500="Unknown - Material Unknown",J6500="Non-lead - Other")))),"Unknown",
IF((OR((AND(G6500="Non-lead - Copper",J6500="Unknown - Likely Lead")),
(AND(G6500="Non-lead - Copper",J6500="Unknown - Unlikely Lead")),
(AND(G6500="Non-lead - Copper",J6500="Unknown - Material Unknown")),
(AND(G6500="Non-lead - Plastic",J6500="Unknown - Likely Lead")),
(AND(G6500="Non-lead - Plastic",J6500="Unknown - Unlikely Lead")),
(AND(G6500="Non-lead - Plastic",J6500="Unknown - Material Unknown")),
(AND(G6500="Non-lead",J6500="Unknown - Likely Lead")),
(AND(G6500="Non-lead",J6500="Unknown - Unlikely Lead")),
(AND(G6500="Non-lead",J6500="Unknown - Material Unknown")),
(AND(G6500="Non-lead - Other",J6500="Unknown - Likely Lead")),
(AND(G6500="Non-Lead - Other",J6500="Unknown - Unlikely Lead")),
(AND(G6500="Non-Lead - Other",J6500="Unknown - Material Unknown")))),"Unknown",
IF((OR((AND(G6500="Galvanized",J6500="Unknown - Likely Lead")),
(AND(G6500="Galvanized",J6500="Unknown - Unlikely Lead")),
(AND(G6500="Galvanized",J6500="Unknown - Material Unknown")))),"Unknown",
IF((OR((AND(G6500="Galvanized",J6500="")))),"Galvanized Requiring Replacement",
IF((OR((AND(G6500="Non-lead - Copper",J6500="")),
(AND(G6500="Non-lead - Plastic",J6500="")),
(AND(G6500="Non-lead",J6500="")),
(AND(G6500="Non-lead - Other",J6500="")))),"Non-lead",
IF((OR((AND(G6500="Unknown - Likely Lead",J6500="")),
(AND(G6500="Unknown - Unlikely Lead",J6500="")),
(AND(G6500="Unknown - Material Unknown",J6500="")))),"Unknown",
""))))))))))))))))</f>
        <v>Non-Lead</v>
      </c>
      <c r="N6500" s="44" t="s">
        <v>39</v>
      </c>
    </row>
    <row r="6501" spans="1:14" x14ac:dyDescent="0.25">
      <c r="A6501" s="34" t="s">
        <v>15132</v>
      </c>
      <c r="B6501" s="35" t="s">
        <v>443</v>
      </c>
      <c r="C6501" s="36" t="s">
        <v>15133</v>
      </c>
      <c r="D6501" s="36" t="s">
        <v>32</v>
      </c>
      <c r="E6501" s="36">
        <v>76049</v>
      </c>
      <c r="F6501" s="37" t="s">
        <v>15134</v>
      </c>
      <c r="G6501" s="38" t="s">
        <v>35</v>
      </c>
      <c r="H6501" s="39" t="s">
        <v>39</v>
      </c>
      <c r="I6501" s="40" t="s">
        <v>63</v>
      </c>
      <c r="J6501" s="42" t="s">
        <v>47</v>
      </c>
      <c r="K6501" s="39" t="s">
        <v>63</v>
      </c>
      <c r="L6501" s="35"/>
      <c r="M6501" s="43" t="str">
        <f>IF((OR(G6501="Lead")),"Lead",
IF((OR(J6501="Lead")),"Lead",
IF((OR(G6501="Lead-lined galvanized")),"Lead",
IF((OR(J6501="Lead-lined galvanized")),"Lead",
IF((OR((AND(G6501="Unknown - Likely Lead",J6501="Galvanized")),
(AND(G6501="Unknown - Unlikely Lead",J6501="Galvanized")),
(AND(G6501="Unknown - Material Unknown",J6501="Galvanized")))),"Galvanized Requiring Replacement",
IF((OR((AND(G6501="Non-lead - Copper",H6501="Yes",J6501="Galvanized")),
(AND(G6501="Non-lead - Copper",H6501="Don't know",J6501="Galvanized")),
(AND(G6501="Non-lead - Copper",H6501="",J6501="Galvanized")),
(AND(G6501="Non-lead - Plastic",H6501="Yes",J6501="Galvanized")),
(AND(G6501="Non-lead - Plastic",H6501="Don't know",J6501="Galvanized")),
(AND(G6501="Non-lead - Plastic",H6501="",J6501="Galvanized")),
(AND(G6501="Non-lead",H6501="Yes",J6501="Galvanized")),
(AND(G6501="Non-lead",H6501="Don't know",J6501="Galvanized")),
(AND(G6501="Non-lead",H6501="",J6501="Galvanized")),
(AND(G6501="Non-lead - Other",H6501="Yes",J6501="Galvanized")),
(AND(G6501="Non-Lead - Other",H6501="Don't know",J6501="Galvanized")),
(AND(G6501="Galvanized",H6501="Yes",J6501="Galvanized")),
(AND(G6501="Galvanized",H6501="Don't know",J6501="Galvanized")),
(AND(G6501="Galvanized",H6501="",J6501="Galvanized")),
(AND(G6501="Non-Lead - Other",H6501="",J6501="Galvanized")))),"Galvanized Requiring Replacement",
IF((OR((AND(G6501="Non-lead - Copper",J6501="Non-lead - Copper")),
(AND(G6501="Non-lead - Copper",J6501="Non-lead - Plastic")),
(AND(G6501="Non-lead - Copper",J6501="Non-lead - Other")),
(AND(G6501="Non-lead - Copper",J6501="Non-lead")),
(AND(G6501="Non-lead - Plastic",J6501="Non-lead - Copper")),
(AND(G6501="Non-lead - Plastic",J6501="Non-lead - Plastic")),
(AND(G6501="Non-lead - Plastic",J6501="Non-lead - Other")),
(AND(G6501="Non-lead - Plastic",J6501="Non-lead")),
(AND(G6501="Non-lead",J6501="Non-lead - Copper")),
(AND(G6501="Non-lead",J6501="Non-lead - Plastic")),
(AND(G6501="Non-lead",J6501="Non-lead - Other")),
(AND(G6501="Non-lead",J6501="Non-lead")),
(AND(G6501="Non-lead - Other",J6501="Non-lead - Copper")),
(AND(G6501="Non-Lead - Other",J6501="Non-lead - Plastic")),
(AND(G6501="Non-Lead - Other",J6501="Non-lead")),
(AND(G6501="Non-Lead - Other",J6501="Non-lead - Other")))),"Non-Lead",
IF((OR((AND(G6501="Galvanized",J6501="Non-lead")),
(AND(G6501="Galvanized",J6501="Non-lead - Copper")),
(AND(G6501="Galvanized",J6501="Non-lead - Plastic")),
(AND(G6501="Galvanized",J6501="Non-lead")),
(AND(G6501="Galvanized",J6501="Non-lead - Other")))),"Non-Lead",
IF((OR((AND(G6501="Non-lead - Copper",H6501="No",J6501="Galvanized")),
(AND(G6501="Non-lead - Plastic",H6501="No",J6501="Galvanized")),
(AND(G6501="Non-lead",H6501="No",J6501="Galvanized")),
(AND(G6501="Galvanized",H6501="No",J6501="Galvanized")),
(AND(G6501="Non-lead - Other",H6501="No",J6501="Galvanized")))),"Non-lead",
IF((OR((AND(G6501="Unknown - Likely Lead",J6501="Unknown - Likely Lead")),
(AND(G6501="Unknown - Likely Lead",J6501="Unknown - Unlikely Lead")),
(AND(G6501="Unknown - Likely Lead",J6501="Unknown - Material Unknown")),
(AND(G6501="Unknown - Unlikely Lead",J6501="Unknown - Likely Lead")),
(AND(G6501="Unknown - Unlikely Lead",J6501="Unknown - Unlikely Lead")),
(AND(G6501="Unknown - Unlikely Lead",J6501="Unknown - Material Unknown")),
(AND(G6501="Unknown - Material Unknown",J6501="Unknown - Likely Lead")),
(AND(G6501="Unknown - Material Unknown",J6501="Unknown - Unlikely Lead")),
(AND(G6501="Unknown - Material Unknown",J6501="Unknown - Material Unknown")))),"Unknown",
IF((OR((AND(G6501="Unknown - Likely Lead",J6501="Non-lead - Copper")),
(AND(G6501="Unknown - Likely Lead",J6501="Non-lead - Plastic")),
(AND(G6501="Unknown - Likely Lead",J6501="Non-lead")),
(AND(G6501="Unknown - Likely Lead",J6501="Non-lead - Other")),
(AND(G6501="Unknown - Unlikely Lead",J6501="Non-lead - Copper")),
(AND(G6501="Unknown - Unlikely Lead",J6501="Non-lead - Plastic")),
(AND(G6501="Unknown - Unlikely Lead",J6501="Non-lead")),
(AND(G6501="Unknown - Unlikely Lead",J6501="Non-lead - Other")),
(AND(G6501="Unknown - Material Unknown",J6501="Non-lead - Copper")),
(AND(G6501="Unknown - Material Unknown",J6501="Non-lead - Plastic")),
(AND(G6501="Unknown - Material Unknown",J6501="Non-lead")),
(AND(G6501="Unknown - Material Unknown",J6501="Non-lead - Other")))),"Unknown",
IF((OR((AND(G6501="Non-lead - Copper",J6501="Unknown - Likely Lead")),
(AND(G6501="Non-lead - Copper",J6501="Unknown - Unlikely Lead")),
(AND(G6501="Non-lead - Copper",J6501="Unknown - Material Unknown")),
(AND(G6501="Non-lead - Plastic",J6501="Unknown - Likely Lead")),
(AND(G6501="Non-lead - Plastic",J6501="Unknown - Unlikely Lead")),
(AND(G6501="Non-lead - Plastic",J6501="Unknown - Material Unknown")),
(AND(G6501="Non-lead",J6501="Unknown - Likely Lead")),
(AND(G6501="Non-lead",J6501="Unknown - Unlikely Lead")),
(AND(G6501="Non-lead",J6501="Unknown - Material Unknown")),
(AND(G6501="Non-lead - Other",J6501="Unknown - Likely Lead")),
(AND(G6501="Non-Lead - Other",J6501="Unknown - Unlikely Lead")),
(AND(G6501="Non-Lead - Other",J6501="Unknown - Material Unknown")))),"Unknown",
IF((OR((AND(G6501="Galvanized",J6501="Unknown - Likely Lead")),
(AND(G6501="Galvanized",J6501="Unknown - Unlikely Lead")),
(AND(G6501="Galvanized",J6501="Unknown - Material Unknown")))),"Unknown",
IF((OR((AND(G6501="Galvanized",J6501="")))),"Galvanized Requiring Replacement",
IF((OR((AND(G6501="Non-lead - Copper",J6501="")),
(AND(G6501="Non-lead - Plastic",J6501="")),
(AND(G6501="Non-lead",J6501="")),
(AND(G6501="Non-lead - Other",J6501="")))),"Non-lead",
IF((OR((AND(G6501="Unknown - Likely Lead",J6501="")),
(AND(G6501="Unknown - Unlikely Lead",J6501="")),
(AND(G6501="Unknown - Material Unknown",J6501="")))),"Unknown",
""))))))))))))))))</f>
        <v>Non-Lead</v>
      </c>
      <c r="N6501" s="44" t="s">
        <v>39</v>
      </c>
    </row>
    <row r="6502" spans="1:14" x14ac:dyDescent="0.25">
      <c r="A6502" s="34" t="s">
        <v>15135</v>
      </c>
      <c r="B6502" s="35" t="s">
        <v>1714</v>
      </c>
      <c r="C6502" s="36" t="s">
        <v>15133</v>
      </c>
      <c r="D6502" s="36" t="s">
        <v>32</v>
      </c>
      <c r="E6502" s="36">
        <v>76049</v>
      </c>
      <c r="F6502" s="37" t="s">
        <v>15136</v>
      </c>
      <c r="G6502" s="38" t="s">
        <v>35</v>
      </c>
      <c r="H6502" s="39" t="s">
        <v>39</v>
      </c>
      <c r="I6502" s="40" t="s">
        <v>63</v>
      </c>
      <c r="J6502" s="42" t="s">
        <v>47</v>
      </c>
      <c r="K6502" s="39" t="s">
        <v>63</v>
      </c>
      <c r="L6502" s="35"/>
      <c r="M6502" s="43" t="str">
        <f>IF((OR(G6502="Lead")),"Lead",
IF((OR(J6502="Lead")),"Lead",
IF((OR(G6502="Lead-lined galvanized")),"Lead",
IF((OR(J6502="Lead-lined galvanized")),"Lead",
IF((OR((AND(G6502="Unknown - Likely Lead",J6502="Galvanized")),
(AND(G6502="Unknown - Unlikely Lead",J6502="Galvanized")),
(AND(G6502="Unknown - Material Unknown",J6502="Galvanized")))),"Galvanized Requiring Replacement",
IF((OR((AND(G6502="Non-lead - Copper",H6502="Yes",J6502="Galvanized")),
(AND(G6502="Non-lead - Copper",H6502="Don't know",J6502="Galvanized")),
(AND(G6502="Non-lead - Copper",H6502="",J6502="Galvanized")),
(AND(G6502="Non-lead - Plastic",H6502="Yes",J6502="Galvanized")),
(AND(G6502="Non-lead - Plastic",H6502="Don't know",J6502="Galvanized")),
(AND(G6502="Non-lead - Plastic",H6502="",J6502="Galvanized")),
(AND(G6502="Non-lead",H6502="Yes",J6502="Galvanized")),
(AND(G6502="Non-lead",H6502="Don't know",J6502="Galvanized")),
(AND(G6502="Non-lead",H6502="",J6502="Galvanized")),
(AND(G6502="Non-lead - Other",H6502="Yes",J6502="Galvanized")),
(AND(G6502="Non-Lead - Other",H6502="Don't know",J6502="Galvanized")),
(AND(G6502="Galvanized",H6502="Yes",J6502="Galvanized")),
(AND(G6502="Galvanized",H6502="Don't know",J6502="Galvanized")),
(AND(G6502="Galvanized",H6502="",J6502="Galvanized")),
(AND(G6502="Non-Lead - Other",H6502="",J6502="Galvanized")))),"Galvanized Requiring Replacement",
IF((OR((AND(G6502="Non-lead - Copper",J6502="Non-lead - Copper")),
(AND(G6502="Non-lead - Copper",J6502="Non-lead - Plastic")),
(AND(G6502="Non-lead - Copper",J6502="Non-lead - Other")),
(AND(G6502="Non-lead - Copper",J6502="Non-lead")),
(AND(G6502="Non-lead - Plastic",J6502="Non-lead - Copper")),
(AND(G6502="Non-lead - Plastic",J6502="Non-lead - Plastic")),
(AND(G6502="Non-lead - Plastic",J6502="Non-lead - Other")),
(AND(G6502="Non-lead - Plastic",J6502="Non-lead")),
(AND(G6502="Non-lead",J6502="Non-lead - Copper")),
(AND(G6502="Non-lead",J6502="Non-lead - Plastic")),
(AND(G6502="Non-lead",J6502="Non-lead - Other")),
(AND(G6502="Non-lead",J6502="Non-lead")),
(AND(G6502="Non-lead - Other",J6502="Non-lead - Copper")),
(AND(G6502="Non-Lead - Other",J6502="Non-lead - Plastic")),
(AND(G6502="Non-Lead - Other",J6502="Non-lead")),
(AND(G6502="Non-Lead - Other",J6502="Non-lead - Other")))),"Non-Lead",
IF((OR((AND(G6502="Galvanized",J6502="Non-lead")),
(AND(G6502="Galvanized",J6502="Non-lead - Copper")),
(AND(G6502="Galvanized",J6502="Non-lead - Plastic")),
(AND(G6502="Galvanized",J6502="Non-lead")),
(AND(G6502="Galvanized",J6502="Non-lead - Other")))),"Non-Lead",
IF((OR((AND(G6502="Non-lead - Copper",H6502="No",J6502="Galvanized")),
(AND(G6502="Non-lead - Plastic",H6502="No",J6502="Galvanized")),
(AND(G6502="Non-lead",H6502="No",J6502="Galvanized")),
(AND(G6502="Galvanized",H6502="No",J6502="Galvanized")),
(AND(G6502="Non-lead - Other",H6502="No",J6502="Galvanized")))),"Non-lead",
IF((OR((AND(G6502="Unknown - Likely Lead",J6502="Unknown - Likely Lead")),
(AND(G6502="Unknown - Likely Lead",J6502="Unknown - Unlikely Lead")),
(AND(G6502="Unknown - Likely Lead",J6502="Unknown - Material Unknown")),
(AND(G6502="Unknown - Unlikely Lead",J6502="Unknown - Likely Lead")),
(AND(G6502="Unknown - Unlikely Lead",J6502="Unknown - Unlikely Lead")),
(AND(G6502="Unknown - Unlikely Lead",J6502="Unknown - Material Unknown")),
(AND(G6502="Unknown - Material Unknown",J6502="Unknown - Likely Lead")),
(AND(G6502="Unknown - Material Unknown",J6502="Unknown - Unlikely Lead")),
(AND(G6502="Unknown - Material Unknown",J6502="Unknown - Material Unknown")))),"Unknown",
IF((OR((AND(G6502="Unknown - Likely Lead",J6502="Non-lead - Copper")),
(AND(G6502="Unknown - Likely Lead",J6502="Non-lead - Plastic")),
(AND(G6502="Unknown - Likely Lead",J6502="Non-lead")),
(AND(G6502="Unknown - Likely Lead",J6502="Non-lead - Other")),
(AND(G6502="Unknown - Unlikely Lead",J6502="Non-lead - Copper")),
(AND(G6502="Unknown - Unlikely Lead",J6502="Non-lead - Plastic")),
(AND(G6502="Unknown - Unlikely Lead",J6502="Non-lead")),
(AND(G6502="Unknown - Unlikely Lead",J6502="Non-lead - Other")),
(AND(G6502="Unknown - Material Unknown",J6502="Non-lead - Copper")),
(AND(G6502="Unknown - Material Unknown",J6502="Non-lead - Plastic")),
(AND(G6502="Unknown - Material Unknown",J6502="Non-lead")),
(AND(G6502="Unknown - Material Unknown",J6502="Non-lead - Other")))),"Unknown",
IF((OR((AND(G6502="Non-lead - Copper",J6502="Unknown - Likely Lead")),
(AND(G6502="Non-lead - Copper",J6502="Unknown - Unlikely Lead")),
(AND(G6502="Non-lead - Copper",J6502="Unknown - Material Unknown")),
(AND(G6502="Non-lead - Plastic",J6502="Unknown - Likely Lead")),
(AND(G6502="Non-lead - Plastic",J6502="Unknown - Unlikely Lead")),
(AND(G6502="Non-lead - Plastic",J6502="Unknown - Material Unknown")),
(AND(G6502="Non-lead",J6502="Unknown - Likely Lead")),
(AND(G6502="Non-lead",J6502="Unknown - Unlikely Lead")),
(AND(G6502="Non-lead",J6502="Unknown - Material Unknown")),
(AND(G6502="Non-lead - Other",J6502="Unknown - Likely Lead")),
(AND(G6502="Non-Lead - Other",J6502="Unknown - Unlikely Lead")),
(AND(G6502="Non-Lead - Other",J6502="Unknown - Material Unknown")))),"Unknown",
IF((OR((AND(G6502="Galvanized",J6502="Unknown - Likely Lead")),
(AND(G6502="Galvanized",J6502="Unknown - Unlikely Lead")),
(AND(G6502="Galvanized",J6502="Unknown - Material Unknown")))),"Unknown",
IF((OR((AND(G6502="Galvanized",J6502="")))),"Galvanized Requiring Replacement",
IF((OR((AND(G6502="Non-lead - Copper",J6502="")),
(AND(G6502="Non-lead - Plastic",J6502="")),
(AND(G6502="Non-lead",J6502="")),
(AND(G6502="Non-lead - Other",J6502="")))),"Non-lead",
IF((OR((AND(G6502="Unknown - Likely Lead",J6502="")),
(AND(G6502="Unknown - Unlikely Lead",J6502="")),
(AND(G6502="Unknown - Material Unknown",J6502="")))),"Unknown",
""))))))))))))))))</f>
        <v>Non-Lead</v>
      </c>
      <c r="N6502" s="44" t="s">
        <v>39</v>
      </c>
    </row>
    <row r="6503" spans="1:14" x14ac:dyDescent="0.25">
      <c r="A6503" s="34" t="s">
        <v>15137</v>
      </c>
      <c r="B6503" s="35" t="s">
        <v>5043</v>
      </c>
      <c r="C6503" s="36" t="s">
        <v>15133</v>
      </c>
      <c r="D6503" s="36" t="s">
        <v>32</v>
      </c>
      <c r="E6503" s="36">
        <v>76049</v>
      </c>
      <c r="F6503" s="37" t="s">
        <v>15138</v>
      </c>
      <c r="G6503" s="38" t="s">
        <v>35</v>
      </c>
      <c r="H6503" s="39" t="s">
        <v>39</v>
      </c>
      <c r="I6503" s="40" t="s">
        <v>63</v>
      </c>
      <c r="J6503" s="42" t="s">
        <v>47</v>
      </c>
      <c r="K6503" s="39" t="s">
        <v>63</v>
      </c>
      <c r="L6503" s="35"/>
      <c r="M6503" s="43" t="str">
        <f>IF((OR(G6503="Lead")),"Lead",
IF((OR(J6503="Lead")),"Lead",
IF((OR(G6503="Lead-lined galvanized")),"Lead",
IF((OR(J6503="Lead-lined galvanized")),"Lead",
IF((OR((AND(G6503="Unknown - Likely Lead",J6503="Galvanized")),
(AND(G6503="Unknown - Unlikely Lead",J6503="Galvanized")),
(AND(G6503="Unknown - Material Unknown",J6503="Galvanized")))),"Galvanized Requiring Replacement",
IF((OR((AND(G6503="Non-lead - Copper",H6503="Yes",J6503="Galvanized")),
(AND(G6503="Non-lead - Copper",H6503="Don't know",J6503="Galvanized")),
(AND(G6503="Non-lead - Copper",H6503="",J6503="Galvanized")),
(AND(G6503="Non-lead - Plastic",H6503="Yes",J6503="Galvanized")),
(AND(G6503="Non-lead - Plastic",H6503="Don't know",J6503="Galvanized")),
(AND(G6503="Non-lead - Plastic",H6503="",J6503="Galvanized")),
(AND(G6503="Non-lead",H6503="Yes",J6503="Galvanized")),
(AND(G6503="Non-lead",H6503="Don't know",J6503="Galvanized")),
(AND(G6503="Non-lead",H6503="",J6503="Galvanized")),
(AND(G6503="Non-lead - Other",H6503="Yes",J6503="Galvanized")),
(AND(G6503="Non-Lead - Other",H6503="Don't know",J6503="Galvanized")),
(AND(G6503="Galvanized",H6503="Yes",J6503="Galvanized")),
(AND(G6503="Galvanized",H6503="Don't know",J6503="Galvanized")),
(AND(G6503="Galvanized",H6503="",J6503="Galvanized")),
(AND(G6503="Non-Lead - Other",H6503="",J6503="Galvanized")))),"Galvanized Requiring Replacement",
IF((OR((AND(G6503="Non-lead - Copper",J6503="Non-lead - Copper")),
(AND(G6503="Non-lead - Copper",J6503="Non-lead - Plastic")),
(AND(G6503="Non-lead - Copper",J6503="Non-lead - Other")),
(AND(G6503="Non-lead - Copper",J6503="Non-lead")),
(AND(G6503="Non-lead - Plastic",J6503="Non-lead - Copper")),
(AND(G6503="Non-lead - Plastic",J6503="Non-lead - Plastic")),
(AND(G6503="Non-lead - Plastic",J6503="Non-lead - Other")),
(AND(G6503="Non-lead - Plastic",J6503="Non-lead")),
(AND(G6503="Non-lead",J6503="Non-lead - Copper")),
(AND(G6503="Non-lead",J6503="Non-lead - Plastic")),
(AND(G6503="Non-lead",J6503="Non-lead - Other")),
(AND(G6503="Non-lead",J6503="Non-lead")),
(AND(G6503="Non-lead - Other",J6503="Non-lead - Copper")),
(AND(G6503="Non-Lead - Other",J6503="Non-lead - Plastic")),
(AND(G6503="Non-Lead - Other",J6503="Non-lead")),
(AND(G6503="Non-Lead - Other",J6503="Non-lead - Other")))),"Non-Lead",
IF((OR((AND(G6503="Galvanized",J6503="Non-lead")),
(AND(G6503="Galvanized",J6503="Non-lead - Copper")),
(AND(G6503="Galvanized",J6503="Non-lead - Plastic")),
(AND(G6503="Galvanized",J6503="Non-lead")),
(AND(G6503="Galvanized",J6503="Non-lead - Other")))),"Non-Lead",
IF((OR((AND(G6503="Non-lead - Copper",H6503="No",J6503="Galvanized")),
(AND(G6503="Non-lead - Plastic",H6503="No",J6503="Galvanized")),
(AND(G6503="Non-lead",H6503="No",J6503="Galvanized")),
(AND(G6503="Galvanized",H6503="No",J6503="Galvanized")),
(AND(G6503="Non-lead - Other",H6503="No",J6503="Galvanized")))),"Non-lead",
IF((OR((AND(G6503="Unknown - Likely Lead",J6503="Unknown - Likely Lead")),
(AND(G6503="Unknown - Likely Lead",J6503="Unknown - Unlikely Lead")),
(AND(G6503="Unknown - Likely Lead",J6503="Unknown - Material Unknown")),
(AND(G6503="Unknown - Unlikely Lead",J6503="Unknown - Likely Lead")),
(AND(G6503="Unknown - Unlikely Lead",J6503="Unknown - Unlikely Lead")),
(AND(G6503="Unknown - Unlikely Lead",J6503="Unknown - Material Unknown")),
(AND(G6503="Unknown - Material Unknown",J6503="Unknown - Likely Lead")),
(AND(G6503="Unknown - Material Unknown",J6503="Unknown - Unlikely Lead")),
(AND(G6503="Unknown - Material Unknown",J6503="Unknown - Material Unknown")))),"Unknown",
IF((OR((AND(G6503="Unknown - Likely Lead",J6503="Non-lead - Copper")),
(AND(G6503="Unknown - Likely Lead",J6503="Non-lead - Plastic")),
(AND(G6503="Unknown - Likely Lead",J6503="Non-lead")),
(AND(G6503="Unknown - Likely Lead",J6503="Non-lead - Other")),
(AND(G6503="Unknown - Unlikely Lead",J6503="Non-lead - Copper")),
(AND(G6503="Unknown - Unlikely Lead",J6503="Non-lead - Plastic")),
(AND(G6503="Unknown - Unlikely Lead",J6503="Non-lead")),
(AND(G6503="Unknown - Unlikely Lead",J6503="Non-lead - Other")),
(AND(G6503="Unknown - Material Unknown",J6503="Non-lead - Copper")),
(AND(G6503="Unknown - Material Unknown",J6503="Non-lead - Plastic")),
(AND(G6503="Unknown - Material Unknown",J6503="Non-lead")),
(AND(G6503="Unknown - Material Unknown",J6503="Non-lead - Other")))),"Unknown",
IF((OR((AND(G6503="Non-lead - Copper",J6503="Unknown - Likely Lead")),
(AND(G6503="Non-lead - Copper",J6503="Unknown - Unlikely Lead")),
(AND(G6503="Non-lead - Copper",J6503="Unknown - Material Unknown")),
(AND(G6503="Non-lead - Plastic",J6503="Unknown - Likely Lead")),
(AND(G6503="Non-lead - Plastic",J6503="Unknown - Unlikely Lead")),
(AND(G6503="Non-lead - Plastic",J6503="Unknown - Material Unknown")),
(AND(G6503="Non-lead",J6503="Unknown - Likely Lead")),
(AND(G6503="Non-lead",J6503="Unknown - Unlikely Lead")),
(AND(G6503="Non-lead",J6503="Unknown - Material Unknown")),
(AND(G6503="Non-lead - Other",J6503="Unknown - Likely Lead")),
(AND(G6503="Non-Lead - Other",J6503="Unknown - Unlikely Lead")),
(AND(G6503="Non-Lead - Other",J6503="Unknown - Material Unknown")))),"Unknown",
IF((OR((AND(G6503="Galvanized",J6503="Unknown - Likely Lead")),
(AND(G6503="Galvanized",J6503="Unknown - Unlikely Lead")),
(AND(G6503="Galvanized",J6503="Unknown - Material Unknown")))),"Unknown",
IF((OR((AND(G6503="Galvanized",J6503="")))),"Galvanized Requiring Replacement",
IF((OR((AND(G6503="Non-lead - Copper",J6503="")),
(AND(G6503="Non-lead - Plastic",J6503="")),
(AND(G6503="Non-lead",J6503="")),
(AND(G6503="Non-lead - Other",J6503="")))),"Non-lead",
IF((OR((AND(G6503="Unknown - Likely Lead",J6503="")),
(AND(G6503="Unknown - Unlikely Lead",J6503="")),
(AND(G6503="Unknown - Material Unknown",J6503="")))),"Unknown",
""))))))))))))))))</f>
        <v>Non-Lead</v>
      </c>
      <c r="N6503" s="44" t="s">
        <v>39</v>
      </c>
    </row>
    <row r="6504" spans="1:14" x14ac:dyDescent="0.25">
      <c r="A6504" s="34" t="s">
        <v>15139</v>
      </c>
      <c r="B6504" s="35" t="s">
        <v>5585</v>
      </c>
      <c r="C6504" s="36" t="s">
        <v>15133</v>
      </c>
      <c r="D6504" s="36" t="s">
        <v>32</v>
      </c>
      <c r="E6504" s="36">
        <v>76049</v>
      </c>
      <c r="F6504" s="37" t="s">
        <v>15140</v>
      </c>
      <c r="G6504" s="38" t="s">
        <v>35</v>
      </c>
      <c r="H6504" s="39" t="s">
        <v>39</v>
      </c>
      <c r="I6504" s="40" t="s">
        <v>63</v>
      </c>
      <c r="J6504" s="42" t="s">
        <v>47</v>
      </c>
      <c r="K6504" s="39" t="s">
        <v>63</v>
      </c>
      <c r="L6504" s="35"/>
      <c r="M6504" s="43" t="str">
        <f>IF((OR(G6504="Lead")),"Lead",
IF((OR(J6504="Lead")),"Lead",
IF((OR(G6504="Lead-lined galvanized")),"Lead",
IF((OR(J6504="Lead-lined galvanized")),"Lead",
IF((OR((AND(G6504="Unknown - Likely Lead",J6504="Galvanized")),
(AND(G6504="Unknown - Unlikely Lead",J6504="Galvanized")),
(AND(G6504="Unknown - Material Unknown",J6504="Galvanized")))),"Galvanized Requiring Replacement",
IF((OR((AND(G6504="Non-lead - Copper",H6504="Yes",J6504="Galvanized")),
(AND(G6504="Non-lead - Copper",H6504="Don't know",J6504="Galvanized")),
(AND(G6504="Non-lead - Copper",H6504="",J6504="Galvanized")),
(AND(G6504="Non-lead - Plastic",H6504="Yes",J6504="Galvanized")),
(AND(G6504="Non-lead - Plastic",H6504="Don't know",J6504="Galvanized")),
(AND(G6504="Non-lead - Plastic",H6504="",J6504="Galvanized")),
(AND(G6504="Non-lead",H6504="Yes",J6504="Galvanized")),
(AND(G6504="Non-lead",H6504="Don't know",J6504="Galvanized")),
(AND(G6504="Non-lead",H6504="",J6504="Galvanized")),
(AND(G6504="Non-lead - Other",H6504="Yes",J6504="Galvanized")),
(AND(G6504="Non-Lead - Other",H6504="Don't know",J6504="Galvanized")),
(AND(G6504="Galvanized",H6504="Yes",J6504="Galvanized")),
(AND(G6504="Galvanized",H6504="Don't know",J6504="Galvanized")),
(AND(G6504="Galvanized",H6504="",J6504="Galvanized")),
(AND(G6504="Non-Lead - Other",H6504="",J6504="Galvanized")))),"Galvanized Requiring Replacement",
IF((OR((AND(G6504="Non-lead - Copper",J6504="Non-lead - Copper")),
(AND(G6504="Non-lead - Copper",J6504="Non-lead - Plastic")),
(AND(G6504="Non-lead - Copper",J6504="Non-lead - Other")),
(AND(G6504="Non-lead - Copper",J6504="Non-lead")),
(AND(G6504="Non-lead - Plastic",J6504="Non-lead - Copper")),
(AND(G6504="Non-lead - Plastic",J6504="Non-lead - Plastic")),
(AND(G6504="Non-lead - Plastic",J6504="Non-lead - Other")),
(AND(G6504="Non-lead - Plastic",J6504="Non-lead")),
(AND(G6504="Non-lead",J6504="Non-lead - Copper")),
(AND(G6504="Non-lead",J6504="Non-lead - Plastic")),
(AND(G6504="Non-lead",J6504="Non-lead - Other")),
(AND(G6504="Non-lead",J6504="Non-lead")),
(AND(G6504="Non-lead - Other",J6504="Non-lead - Copper")),
(AND(G6504="Non-Lead - Other",J6504="Non-lead - Plastic")),
(AND(G6504="Non-Lead - Other",J6504="Non-lead")),
(AND(G6504="Non-Lead - Other",J6504="Non-lead - Other")))),"Non-Lead",
IF((OR((AND(G6504="Galvanized",J6504="Non-lead")),
(AND(G6504="Galvanized",J6504="Non-lead - Copper")),
(AND(G6504="Galvanized",J6504="Non-lead - Plastic")),
(AND(G6504="Galvanized",J6504="Non-lead")),
(AND(G6504="Galvanized",J6504="Non-lead - Other")))),"Non-Lead",
IF((OR((AND(G6504="Non-lead - Copper",H6504="No",J6504="Galvanized")),
(AND(G6504="Non-lead - Plastic",H6504="No",J6504="Galvanized")),
(AND(G6504="Non-lead",H6504="No",J6504="Galvanized")),
(AND(G6504="Galvanized",H6504="No",J6504="Galvanized")),
(AND(G6504="Non-lead - Other",H6504="No",J6504="Galvanized")))),"Non-lead",
IF((OR((AND(G6504="Unknown - Likely Lead",J6504="Unknown - Likely Lead")),
(AND(G6504="Unknown - Likely Lead",J6504="Unknown - Unlikely Lead")),
(AND(G6504="Unknown - Likely Lead",J6504="Unknown - Material Unknown")),
(AND(G6504="Unknown - Unlikely Lead",J6504="Unknown - Likely Lead")),
(AND(G6504="Unknown - Unlikely Lead",J6504="Unknown - Unlikely Lead")),
(AND(G6504="Unknown - Unlikely Lead",J6504="Unknown - Material Unknown")),
(AND(G6504="Unknown - Material Unknown",J6504="Unknown - Likely Lead")),
(AND(G6504="Unknown - Material Unknown",J6504="Unknown - Unlikely Lead")),
(AND(G6504="Unknown - Material Unknown",J6504="Unknown - Material Unknown")))),"Unknown",
IF((OR((AND(G6504="Unknown - Likely Lead",J6504="Non-lead - Copper")),
(AND(G6504="Unknown - Likely Lead",J6504="Non-lead - Plastic")),
(AND(G6504="Unknown - Likely Lead",J6504="Non-lead")),
(AND(G6504="Unknown - Likely Lead",J6504="Non-lead - Other")),
(AND(G6504="Unknown - Unlikely Lead",J6504="Non-lead - Copper")),
(AND(G6504="Unknown - Unlikely Lead",J6504="Non-lead - Plastic")),
(AND(G6504="Unknown - Unlikely Lead",J6504="Non-lead")),
(AND(G6504="Unknown - Unlikely Lead",J6504="Non-lead - Other")),
(AND(G6504="Unknown - Material Unknown",J6504="Non-lead - Copper")),
(AND(G6504="Unknown - Material Unknown",J6504="Non-lead - Plastic")),
(AND(G6504="Unknown - Material Unknown",J6504="Non-lead")),
(AND(G6504="Unknown - Material Unknown",J6504="Non-lead - Other")))),"Unknown",
IF((OR((AND(G6504="Non-lead - Copper",J6504="Unknown - Likely Lead")),
(AND(G6504="Non-lead - Copper",J6504="Unknown - Unlikely Lead")),
(AND(G6504="Non-lead - Copper",J6504="Unknown - Material Unknown")),
(AND(G6504="Non-lead - Plastic",J6504="Unknown - Likely Lead")),
(AND(G6504="Non-lead - Plastic",J6504="Unknown - Unlikely Lead")),
(AND(G6504="Non-lead - Plastic",J6504="Unknown - Material Unknown")),
(AND(G6504="Non-lead",J6504="Unknown - Likely Lead")),
(AND(G6504="Non-lead",J6504="Unknown - Unlikely Lead")),
(AND(G6504="Non-lead",J6504="Unknown - Material Unknown")),
(AND(G6504="Non-lead - Other",J6504="Unknown - Likely Lead")),
(AND(G6504="Non-Lead - Other",J6504="Unknown - Unlikely Lead")),
(AND(G6504="Non-Lead - Other",J6504="Unknown - Material Unknown")))),"Unknown",
IF((OR((AND(G6504="Galvanized",J6504="Unknown - Likely Lead")),
(AND(G6504="Galvanized",J6504="Unknown - Unlikely Lead")),
(AND(G6504="Galvanized",J6504="Unknown - Material Unknown")))),"Unknown",
IF((OR((AND(G6504="Galvanized",J6504="")))),"Galvanized Requiring Replacement",
IF((OR((AND(G6504="Non-lead - Copper",J6504="")),
(AND(G6504="Non-lead - Plastic",J6504="")),
(AND(G6504="Non-lead",J6504="")),
(AND(G6504="Non-lead - Other",J6504="")))),"Non-lead",
IF((OR((AND(G6504="Unknown - Likely Lead",J6504="")),
(AND(G6504="Unknown - Unlikely Lead",J6504="")),
(AND(G6504="Unknown - Material Unknown",J6504="")))),"Unknown",
""))))))))))))))))</f>
        <v>Non-Lead</v>
      </c>
      <c r="N6504" s="44" t="s">
        <v>39</v>
      </c>
    </row>
    <row r="6505" spans="1:14" x14ac:dyDescent="0.25">
      <c r="A6505" s="34" t="s">
        <v>15141</v>
      </c>
      <c r="B6505" s="35" t="s">
        <v>5038</v>
      </c>
      <c r="C6505" s="36" t="s">
        <v>15133</v>
      </c>
      <c r="D6505" s="36" t="s">
        <v>32</v>
      </c>
      <c r="E6505" s="36">
        <v>76049</v>
      </c>
      <c r="F6505" s="37" t="s">
        <v>15142</v>
      </c>
      <c r="G6505" s="38" t="s">
        <v>35</v>
      </c>
      <c r="H6505" s="39" t="s">
        <v>39</v>
      </c>
      <c r="I6505" s="40" t="s">
        <v>63</v>
      </c>
      <c r="J6505" s="42" t="s">
        <v>47</v>
      </c>
      <c r="K6505" s="39" t="s">
        <v>63</v>
      </c>
      <c r="L6505" s="35"/>
      <c r="M6505" s="43" t="str">
        <f>IF((OR(G6505="Lead")),"Lead",
IF((OR(J6505="Lead")),"Lead",
IF((OR(G6505="Lead-lined galvanized")),"Lead",
IF((OR(J6505="Lead-lined galvanized")),"Lead",
IF((OR((AND(G6505="Unknown - Likely Lead",J6505="Galvanized")),
(AND(G6505="Unknown - Unlikely Lead",J6505="Galvanized")),
(AND(G6505="Unknown - Material Unknown",J6505="Galvanized")))),"Galvanized Requiring Replacement",
IF((OR((AND(G6505="Non-lead - Copper",H6505="Yes",J6505="Galvanized")),
(AND(G6505="Non-lead - Copper",H6505="Don't know",J6505="Galvanized")),
(AND(G6505="Non-lead - Copper",H6505="",J6505="Galvanized")),
(AND(G6505="Non-lead - Plastic",H6505="Yes",J6505="Galvanized")),
(AND(G6505="Non-lead - Plastic",H6505="Don't know",J6505="Galvanized")),
(AND(G6505="Non-lead - Plastic",H6505="",J6505="Galvanized")),
(AND(G6505="Non-lead",H6505="Yes",J6505="Galvanized")),
(AND(G6505="Non-lead",H6505="Don't know",J6505="Galvanized")),
(AND(G6505="Non-lead",H6505="",J6505="Galvanized")),
(AND(G6505="Non-lead - Other",H6505="Yes",J6505="Galvanized")),
(AND(G6505="Non-Lead - Other",H6505="Don't know",J6505="Galvanized")),
(AND(G6505="Galvanized",H6505="Yes",J6505="Galvanized")),
(AND(G6505="Galvanized",H6505="Don't know",J6505="Galvanized")),
(AND(G6505="Galvanized",H6505="",J6505="Galvanized")),
(AND(G6505="Non-Lead - Other",H6505="",J6505="Galvanized")))),"Galvanized Requiring Replacement",
IF((OR((AND(G6505="Non-lead - Copper",J6505="Non-lead - Copper")),
(AND(G6505="Non-lead - Copper",J6505="Non-lead - Plastic")),
(AND(G6505="Non-lead - Copper",J6505="Non-lead - Other")),
(AND(G6505="Non-lead - Copper",J6505="Non-lead")),
(AND(G6505="Non-lead - Plastic",J6505="Non-lead - Copper")),
(AND(G6505="Non-lead - Plastic",J6505="Non-lead - Plastic")),
(AND(G6505="Non-lead - Plastic",J6505="Non-lead - Other")),
(AND(G6505="Non-lead - Plastic",J6505="Non-lead")),
(AND(G6505="Non-lead",J6505="Non-lead - Copper")),
(AND(G6505="Non-lead",J6505="Non-lead - Plastic")),
(AND(G6505="Non-lead",J6505="Non-lead - Other")),
(AND(G6505="Non-lead",J6505="Non-lead")),
(AND(G6505="Non-lead - Other",J6505="Non-lead - Copper")),
(AND(G6505="Non-Lead - Other",J6505="Non-lead - Plastic")),
(AND(G6505="Non-Lead - Other",J6505="Non-lead")),
(AND(G6505="Non-Lead - Other",J6505="Non-lead - Other")))),"Non-Lead",
IF((OR((AND(G6505="Galvanized",J6505="Non-lead")),
(AND(G6505="Galvanized",J6505="Non-lead - Copper")),
(AND(G6505="Galvanized",J6505="Non-lead - Plastic")),
(AND(G6505="Galvanized",J6505="Non-lead")),
(AND(G6505="Galvanized",J6505="Non-lead - Other")))),"Non-Lead",
IF((OR((AND(G6505="Non-lead - Copper",H6505="No",J6505="Galvanized")),
(AND(G6505="Non-lead - Plastic",H6505="No",J6505="Galvanized")),
(AND(G6505="Non-lead",H6505="No",J6505="Galvanized")),
(AND(G6505="Galvanized",H6505="No",J6505="Galvanized")),
(AND(G6505="Non-lead - Other",H6505="No",J6505="Galvanized")))),"Non-lead",
IF((OR((AND(G6505="Unknown - Likely Lead",J6505="Unknown - Likely Lead")),
(AND(G6505="Unknown - Likely Lead",J6505="Unknown - Unlikely Lead")),
(AND(G6505="Unknown - Likely Lead",J6505="Unknown - Material Unknown")),
(AND(G6505="Unknown - Unlikely Lead",J6505="Unknown - Likely Lead")),
(AND(G6505="Unknown - Unlikely Lead",J6505="Unknown - Unlikely Lead")),
(AND(G6505="Unknown - Unlikely Lead",J6505="Unknown - Material Unknown")),
(AND(G6505="Unknown - Material Unknown",J6505="Unknown - Likely Lead")),
(AND(G6505="Unknown - Material Unknown",J6505="Unknown - Unlikely Lead")),
(AND(G6505="Unknown - Material Unknown",J6505="Unknown - Material Unknown")))),"Unknown",
IF((OR((AND(G6505="Unknown - Likely Lead",J6505="Non-lead - Copper")),
(AND(G6505="Unknown - Likely Lead",J6505="Non-lead - Plastic")),
(AND(G6505="Unknown - Likely Lead",J6505="Non-lead")),
(AND(G6505="Unknown - Likely Lead",J6505="Non-lead - Other")),
(AND(G6505="Unknown - Unlikely Lead",J6505="Non-lead - Copper")),
(AND(G6505="Unknown - Unlikely Lead",J6505="Non-lead - Plastic")),
(AND(G6505="Unknown - Unlikely Lead",J6505="Non-lead")),
(AND(G6505="Unknown - Unlikely Lead",J6505="Non-lead - Other")),
(AND(G6505="Unknown - Material Unknown",J6505="Non-lead - Copper")),
(AND(G6505="Unknown - Material Unknown",J6505="Non-lead - Plastic")),
(AND(G6505="Unknown - Material Unknown",J6505="Non-lead")),
(AND(G6505="Unknown - Material Unknown",J6505="Non-lead - Other")))),"Unknown",
IF((OR((AND(G6505="Non-lead - Copper",J6505="Unknown - Likely Lead")),
(AND(G6505="Non-lead - Copper",J6505="Unknown - Unlikely Lead")),
(AND(G6505="Non-lead - Copper",J6505="Unknown - Material Unknown")),
(AND(G6505="Non-lead - Plastic",J6505="Unknown - Likely Lead")),
(AND(G6505="Non-lead - Plastic",J6505="Unknown - Unlikely Lead")),
(AND(G6505="Non-lead - Plastic",J6505="Unknown - Material Unknown")),
(AND(G6505="Non-lead",J6505="Unknown - Likely Lead")),
(AND(G6505="Non-lead",J6505="Unknown - Unlikely Lead")),
(AND(G6505="Non-lead",J6505="Unknown - Material Unknown")),
(AND(G6505="Non-lead - Other",J6505="Unknown - Likely Lead")),
(AND(G6505="Non-Lead - Other",J6505="Unknown - Unlikely Lead")),
(AND(G6505="Non-Lead - Other",J6505="Unknown - Material Unknown")))),"Unknown",
IF((OR((AND(G6505="Galvanized",J6505="Unknown - Likely Lead")),
(AND(G6505="Galvanized",J6505="Unknown - Unlikely Lead")),
(AND(G6505="Galvanized",J6505="Unknown - Material Unknown")))),"Unknown",
IF((OR((AND(G6505="Galvanized",J6505="")))),"Galvanized Requiring Replacement",
IF((OR((AND(G6505="Non-lead - Copper",J6505="")),
(AND(G6505="Non-lead - Plastic",J6505="")),
(AND(G6505="Non-lead",J6505="")),
(AND(G6505="Non-lead - Other",J6505="")))),"Non-lead",
IF((OR((AND(G6505="Unknown - Likely Lead",J6505="")),
(AND(G6505="Unknown - Unlikely Lead",J6505="")),
(AND(G6505="Unknown - Material Unknown",J6505="")))),"Unknown",
""))))))))))))))))</f>
        <v>Non-Lead</v>
      </c>
      <c r="N6505" s="44" t="s">
        <v>39</v>
      </c>
    </row>
    <row r="6506" spans="1:14" x14ac:dyDescent="0.25">
      <c r="A6506" s="34" t="s">
        <v>15143</v>
      </c>
      <c r="B6506" s="35" t="s">
        <v>5580</v>
      </c>
      <c r="C6506" s="36" t="s">
        <v>15133</v>
      </c>
      <c r="D6506" s="36" t="s">
        <v>32</v>
      </c>
      <c r="E6506" s="36">
        <v>76049</v>
      </c>
      <c r="F6506" s="37" t="s">
        <v>15144</v>
      </c>
      <c r="G6506" s="38" t="s">
        <v>35</v>
      </c>
      <c r="H6506" s="39" t="s">
        <v>39</v>
      </c>
      <c r="I6506" s="40" t="s">
        <v>63</v>
      </c>
      <c r="J6506" s="42" t="s">
        <v>47</v>
      </c>
      <c r="K6506" s="39" t="s">
        <v>63</v>
      </c>
      <c r="L6506" s="35"/>
      <c r="M6506" s="43" t="str">
        <f>IF((OR(G6506="Lead")),"Lead",
IF((OR(J6506="Lead")),"Lead",
IF((OR(G6506="Lead-lined galvanized")),"Lead",
IF((OR(J6506="Lead-lined galvanized")),"Lead",
IF((OR((AND(G6506="Unknown - Likely Lead",J6506="Galvanized")),
(AND(G6506="Unknown - Unlikely Lead",J6506="Galvanized")),
(AND(G6506="Unknown - Material Unknown",J6506="Galvanized")))),"Galvanized Requiring Replacement",
IF((OR((AND(G6506="Non-lead - Copper",H6506="Yes",J6506="Galvanized")),
(AND(G6506="Non-lead - Copper",H6506="Don't know",J6506="Galvanized")),
(AND(G6506="Non-lead - Copper",H6506="",J6506="Galvanized")),
(AND(G6506="Non-lead - Plastic",H6506="Yes",J6506="Galvanized")),
(AND(G6506="Non-lead - Plastic",H6506="Don't know",J6506="Galvanized")),
(AND(G6506="Non-lead - Plastic",H6506="",J6506="Galvanized")),
(AND(G6506="Non-lead",H6506="Yes",J6506="Galvanized")),
(AND(G6506="Non-lead",H6506="Don't know",J6506="Galvanized")),
(AND(G6506="Non-lead",H6506="",J6506="Galvanized")),
(AND(G6506="Non-lead - Other",H6506="Yes",J6506="Galvanized")),
(AND(G6506="Non-Lead - Other",H6506="Don't know",J6506="Galvanized")),
(AND(G6506="Galvanized",H6506="Yes",J6506="Galvanized")),
(AND(G6506="Galvanized",H6506="Don't know",J6506="Galvanized")),
(AND(G6506="Galvanized",H6506="",J6506="Galvanized")),
(AND(G6506="Non-Lead - Other",H6506="",J6506="Galvanized")))),"Galvanized Requiring Replacement",
IF((OR((AND(G6506="Non-lead - Copper",J6506="Non-lead - Copper")),
(AND(G6506="Non-lead - Copper",J6506="Non-lead - Plastic")),
(AND(G6506="Non-lead - Copper",J6506="Non-lead - Other")),
(AND(G6506="Non-lead - Copper",J6506="Non-lead")),
(AND(G6506="Non-lead - Plastic",J6506="Non-lead - Copper")),
(AND(G6506="Non-lead - Plastic",J6506="Non-lead - Plastic")),
(AND(G6506="Non-lead - Plastic",J6506="Non-lead - Other")),
(AND(G6506="Non-lead - Plastic",J6506="Non-lead")),
(AND(G6506="Non-lead",J6506="Non-lead - Copper")),
(AND(G6506="Non-lead",J6506="Non-lead - Plastic")),
(AND(G6506="Non-lead",J6506="Non-lead - Other")),
(AND(G6506="Non-lead",J6506="Non-lead")),
(AND(G6506="Non-lead - Other",J6506="Non-lead - Copper")),
(AND(G6506="Non-Lead - Other",J6506="Non-lead - Plastic")),
(AND(G6506="Non-Lead - Other",J6506="Non-lead")),
(AND(G6506="Non-Lead - Other",J6506="Non-lead - Other")))),"Non-Lead",
IF((OR((AND(G6506="Galvanized",J6506="Non-lead")),
(AND(G6506="Galvanized",J6506="Non-lead - Copper")),
(AND(G6506="Galvanized",J6506="Non-lead - Plastic")),
(AND(G6506="Galvanized",J6506="Non-lead")),
(AND(G6506="Galvanized",J6506="Non-lead - Other")))),"Non-Lead",
IF((OR((AND(G6506="Non-lead - Copper",H6506="No",J6506="Galvanized")),
(AND(G6506="Non-lead - Plastic",H6506="No",J6506="Galvanized")),
(AND(G6506="Non-lead",H6506="No",J6506="Galvanized")),
(AND(G6506="Galvanized",H6506="No",J6506="Galvanized")),
(AND(G6506="Non-lead - Other",H6506="No",J6506="Galvanized")))),"Non-lead",
IF((OR((AND(G6506="Unknown - Likely Lead",J6506="Unknown - Likely Lead")),
(AND(G6506="Unknown - Likely Lead",J6506="Unknown - Unlikely Lead")),
(AND(G6506="Unknown - Likely Lead",J6506="Unknown - Material Unknown")),
(AND(G6506="Unknown - Unlikely Lead",J6506="Unknown - Likely Lead")),
(AND(G6506="Unknown - Unlikely Lead",J6506="Unknown - Unlikely Lead")),
(AND(G6506="Unknown - Unlikely Lead",J6506="Unknown - Material Unknown")),
(AND(G6506="Unknown - Material Unknown",J6506="Unknown - Likely Lead")),
(AND(G6506="Unknown - Material Unknown",J6506="Unknown - Unlikely Lead")),
(AND(G6506="Unknown - Material Unknown",J6506="Unknown - Material Unknown")))),"Unknown",
IF((OR((AND(G6506="Unknown - Likely Lead",J6506="Non-lead - Copper")),
(AND(G6506="Unknown - Likely Lead",J6506="Non-lead - Plastic")),
(AND(G6506="Unknown - Likely Lead",J6506="Non-lead")),
(AND(G6506="Unknown - Likely Lead",J6506="Non-lead - Other")),
(AND(G6506="Unknown - Unlikely Lead",J6506="Non-lead - Copper")),
(AND(G6506="Unknown - Unlikely Lead",J6506="Non-lead - Plastic")),
(AND(G6506="Unknown - Unlikely Lead",J6506="Non-lead")),
(AND(G6506="Unknown - Unlikely Lead",J6506="Non-lead - Other")),
(AND(G6506="Unknown - Material Unknown",J6506="Non-lead - Copper")),
(AND(G6506="Unknown - Material Unknown",J6506="Non-lead - Plastic")),
(AND(G6506="Unknown - Material Unknown",J6506="Non-lead")),
(AND(G6506="Unknown - Material Unknown",J6506="Non-lead - Other")))),"Unknown",
IF((OR((AND(G6506="Non-lead - Copper",J6506="Unknown - Likely Lead")),
(AND(G6506="Non-lead - Copper",J6506="Unknown - Unlikely Lead")),
(AND(G6506="Non-lead - Copper",J6506="Unknown - Material Unknown")),
(AND(G6506="Non-lead - Plastic",J6506="Unknown - Likely Lead")),
(AND(G6506="Non-lead - Plastic",J6506="Unknown - Unlikely Lead")),
(AND(G6506="Non-lead - Plastic",J6506="Unknown - Material Unknown")),
(AND(G6506="Non-lead",J6506="Unknown - Likely Lead")),
(AND(G6506="Non-lead",J6506="Unknown - Unlikely Lead")),
(AND(G6506="Non-lead",J6506="Unknown - Material Unknown")),
(AND(G6506="Non-lead - Other",J6506="Unknown - Likely Lead")),
(AND(G6506="Non-Lead - Other",J6506="Unknown - Unlikely Lead")),
(AND(G6506="Non-Lead - Other",J6506="Unknown - Material Unknown")))),"Unknown",
IF((OR((AND(G6506="Galvanized",J6506="Unknown - Likely Lead")),
(AND(G6506="Galvanized",J6506="Unknown - Unlikely Lead")),
(AND(G6506="Galvanized",J6506="Unknown - Material Unknown")))),"Unknown",
IF((OR((AND(G6506="Galvanized",J6506="")))),"Galvanized Requiring Replacement",
IF((OR((AND(G6506="Non-lead - Copper",J6506="")),
(AND(G6506="Non-lead - Plastic",J6506="")),
(AND(G6506="Non-lead",J6506="")),
(AND(G6506="Non-lead - Other",J6506="")))),"Non-lead",
IF((OR((AND(G6506="Unknown - Likely Lead",J6506="")),
(AND(G6506="Unknown - Unlikely Lead",J6506="")),
(AND(G6506="Unknown - Material Unknown",J6506="")))),"Unknown",
""))))))))))))))))</f>
        <v>Non-Lead</v>
      </c>
      <c r="N6506" s="44" t="s">
        <v>39</v>
      </c>
    </row>
    <row r="6507" spans="1:14" x14ac:dyDescent="0.25">
      <c r="A6507" s="34" t="s">
        <v>15145</v>
      </c>
      <c r="B6507" s="35" t="s">
        <v>2619</v>
      </c>
      <c r="C6507" s="36" t="s">
        <v>15133</v>
      </c>
      <c r="D6507" s="36" t="s">
        <v>32</v>
      </c>
      <c r="E6507" s="36">
        <v>76049</v>
      </c>
      <c r="F6507" s="37" t="s">
        <v>15146</v>
      </c>
      <c r="G6507" s="38" t="s">
        <v>35</v>
      </c>
      <c r="H6507" s="39" t="s">
        <v>39</v>
      </c>
      <c r="I6507" s="40" t="s">
        <v>63</v>
      </c>
      <c r="J6507" s="42" t="s">
        <v>47</v>
      </c>
      <c r="K6507" s="39" t="s">
        <v>63</v>
      </c>
      <c r="L6507" s="35"/>
      <c r="M6507" s="43" t="str">
        <f>IF((OR(G6507="Lead")),"Lead",
IF((OR(J6507="Lead")),"Lead",
IF((OR(G6507="Lead-lined galvanized")),"Lead",
IF((OR(J6507="Lead-lined galvanized")),"Lead",
IF((OR((AND(G6507="Unknown - Likely Lead",J6507="Galvanized")),
(AND(G6507="Unknown - Unlikely Lead",J6507="Galvanized")),
(AND(G6507="Unknown - Material Unknown",J6507="Galvanized")))),"Galvanized Requiring Replacement",
IF((OR((AND(G6507="Non-lead - Copper",H6507="Yes",J6507="Galvanized")),
(AND(G6507="Non-lead - Copper",H6507="Don't know",J6507="Galvanized")),
(AND(G6507="Non-lead - Copper",H6507="",J6507="Galvanized")),
(AND(G6507="Non-lead - Plastic",H6507="Yes",J6507="Galvanized")),
(AND(G6507="Non-lead - Plastic",H6507="Don't know",J6507="Galvanized")),
(AND(G6507="Non-lead - Plastic",H6507="",J6507="Galvanized")),
(AND(G6507="Non-lead",H6507="Yes",J6507="Galvanized")),
(AND(G6507="Non-lead",H6507="Don't know",J6507="Galvanized")),
(AND(G6507="Non-lead",H6507="",J6507="Galvanized")),
(AND(G6507="Non-lead - Other",H6507="Yes",J6507="Galvanized")),
(AND(G6507="Non-Lead - Other",H6507="Don't know",J6507="Galvanized")),
(AND(G6507="Galvanized",H6507="Yes",J6507="Galvanized")),
(AND(G6507="Galvanized",H6507="Don't know",J6507="Galvanized")),
(AND(G6507="Galvanized",H6507="",J6507="Galvanized")),
(AND(G6507="Non-Lead - Other",H6507="",J6507="Galvanized")))),"Galvanized Requiring Replacement",
IF((OR((AND(G6507="Non-lead - Copper",J6507="Non-lead - Copper")),
(AND(G6507="Non-lead - Copper",J6507="Non-lead - Plastic")),
(AND(G6507="Non-lead - Copper",J6507="Non-lead - Other")),
(AND(G6507="Non-lead - Copper",J6507="Non-lead")),
(AND(G6507="Non-lead - Plastic",J6507="Non-lead - Copper")),
(AND(G6507="Non-lead - Plastic",J6507="Non-lead - Plastic")),
(AND(G6507="Non-lead - Plastic",J6507="Non-lead - Other")),
(AND(G6507="Non-lead - Plastic",J6507="Non-lead")),
(AND(G6507="Non-lead",J6507="Non-lead - Copper")),
(AND(G6507="Non-lead",J6507="Non-lead - Plastic")),
(AND(G6507="Non-lead",J6507="Non-lead - Other")),
(AND(G6507="Non-lead",J6507="Non-lead")),
(AND(G6507="Non-lead - Other",J6507="Non-lead - Copper")),
(AND(G6507="Non-Lead - Other",J6507="Non-lead - Plastic")),
(AND(G6507="Non-Lead - Other",J6507="Non-lead")),
(AND(G6507="Non-Lead - Other",J6507="Non-lead - Other")))),"Non-Lead",
IF((OR((AND(G6507="Galvanized",J6507="Non-lead")),
(AND(G6507="Galvanized",J6507="Non-lead - Copper")),
(AND(G6507="Galvanized",J6507="Non-lead - Plastic")),
(AND(G6507="Galvanized",J6507="Non-lead")),
(AND(G6507="Galvanized",J6507="Non-lead - Other")))),"Non-Lead",
IF((OR((AND(G6507="Non-lead - Copper",H6507="No",J6507="Galvanized")),
(AND(G6507="Non-lead - Plastic",H6507="No",J6507="Galvanized")),
(AND(G6507="Non-lead",H6507="No",J6507="Galvanized")),
(AND(G6507="Galvanized",H6507="No",J6507="Galvanized")),
(AND(G6507="Non-lead - Other",H6507="No",J6507="Galvanized")))),"Non-lead",
IF((OR((AND(G6507="Unknown - Likely Lead",J6507="Unknown - Likely Lead")),
(AND(G6507="Unknown - Likely Lead",J6507="Unknown - Unlikely Lead")),
(AND(G6507="Unknown - Likely Lead",J6507="Unknown - Material Unknown")),
(AND(G6507="Unknown - Unlikely Lead",J6507="Unknown - Likely Lead")),
(AND(G6507="Unknown - Unlikely Lead",J6507="Unknown - Unlikely Lead")),
(AND(G6507="Unknown - Unlikely Lead",J6507="Unknown - Material Unknown")),
(AND(G6507="Unknown - Material Unknown",J6507="Unknown - Likely Lead")),
(AND(G6507="Unknown - Material Unknown",J6507="Unknown - Unlikely Lead")),
(AND(G6507="Unknown - Material Unknown",J6507="Unknown - Material Unknown")))),"Unknown",
IF((OR((AND(G6507="Unknown - Likely Lead",J6507="Non-lead - Copper")),
(AND(G6507="Unknown - Likely Lead",J6507="Non-lead - Plastic")),
(AND(G6507="Unknown - Likely Lead",J6507="Non-lead")),
(AND(G6507="Unknown - Likely Lead",J6507="Non-lead - Other")),
(AND(G6507="Unknown - Unlikely Lead",J6507="Non-lead - Copper")),
(AND(G6507="Unknown - Unlikely Lead",J6507="Non-lead - Plastic")),
(AND(G6507="Unknown - Unlikely Lead",J6507="Non-lead")),
(AND(G6507="Unknown - Unlikely Lead",J6507="Non-lead - Other")),
(AND(G6507="Unknown - Material Unknown",J6507="Non-lead - Copper")),
(AND(G6507="Unknown - Material Unknown",J6507="Non-lead - Plastic")),
(AND(G6507="Unknown - Material Unknown",J6507="Non-lead")),
(AND(G6507="Unknown - Material Unknown",J6507="Non-lead - Other")))),"Unknown",
IF((OR((AND(G6507="Non-lead - Copper",J6507="Unknown - Likely Lead")),
(AND(G6507="Non-lead - Copper",J6507="Unknown - Unlikely Lead")),
(AND(G6507="Non-lead - Copper",J6507="Unknown - Material Unknown")),
(AND(G6507="Non-lead - Plastic",J6507="Unknown - Likely Lead")),
(AND(G6507="Non-lead - Plastic",J6507="Unknown - Unlikely Lead")),
(AND(G6507="Non-lead - Plastic",J6507="Unknown - Material Unknown")),
(AND(G6507="Non-lead",J6507="Unknown - Likely Lead")),
(AND(G6507="Non-lead",J6507="Unknown - Unlikely Lead")),
(AND(G6507="Non-lead",J6507="Unknown - Material Unknown")),
(AND(G6507="Non-lead - Other",J6507="Unknown - Likely Lead")),
(AND(G6507="Non-Lead - Other",J6507="Unknown - Unlikely Lead")),
(AND(G6507="Non-Lead - Other",J6507="Unknown - Material Unknown")))),"Unknown",
IF((OR((AND(G6507="Galvanized",J6507="Unknown - Likely Lead")),
(AND(G6507="Galvanized",J6507="Unknown - Unlikely Lead")),
(AND(G6507="Galvanized",J6507="Unknown - Material Unknown")))),"Unknown",
IF((OR((AND(G6507="Galvanized",J6507="")))),"Galvanized Requiring Replacement",
IF((OR((AND(G6507="Non-lead - Copper",J6507="")),
(AND(G6507="Non-lead - Plastic",J6507="")),
(AND(G6507="Non-lead",J6507="")),
(AND(G6507="Non-lead - Other",J6507="")))),"Non-lead",
IF((OR((AND(G6507="Unknown - Likely Lead",J6507="")),
(AND(G6507="Unknown - Unlikely Lead",J6507="")),
(AND(G6507="Unknown - Material Unknown",J6507="")))),"Unknown",
""))))))))))))))))</f>
        <v>Non-Lead</v>
      </c>
      <c r="N6507" s="44" t="s">
        <v>39</v>
      </c>
    </row>
    <row r="6508" spans="1:14" x14ac:dyDescent="0.25">
      <c r="A6508" s="34" t="s">
        <v>15147</v>
      </c>
      <c r="B6508" s="35" t="s">
        <v>3846</v>
      </c>
      <c r="C6508" s="36" t="s">
        <v>15133</v>
      </c>
      <c r="D6508" s="36" t="s">
        <v>32</v>
      </c>
      <c r="E6508" s="36">
        <v>76049</v>
      </c>
      <c r="F6508" s="37" t="s">
        <v>15148</v>
      </c>
      <c r="G6508" s="38" t="s">
        <v>35</v>
      </c>
      <c r="H6508" s="39" t="s">
        <v>39</v>
      </c>
      <c r="I6508" s="40" t="s">
        <v>63</v>
      </c>
      <c r="J6508" s="42" t="s">
        <v>47</v>
      </c>
      <c r="K6508" s="39" t="s">
        <v>63</v>
      </c>
      <c r="L6508" s="35"/>
      <c r="M6508" s="43" t="str">
        <f>IF((OR(G6508="Lead")),"Lead",
IF((OR(J6508="Lead")),"Lead",
IF((OR(G6508="Lead-lined galvanized")),"Lead",
IF((OR(J6508="Lead-lined galvanized")),"Lead",
IF((OR((AND(G6508="Unknown - Likely Lead",J6508="Galvanized")),
(AND(G6508="Unknown - Unlikely Lead",J6508="Galvanized")),
(AND(G6508="Unknown - Material Unknown",J6508="Galvanized")))),"Galvanized Requiring Replacement",
IF((OR((AND(G6508="Non-lead - Copper",H6508="Yes",J6508="Galvanized")),
(AND(G6508="Non-lead - Copper",H6508="Don't know",J6508="Galvanized")),
(AND(G6508="Non-lead - Copper",H6508="",J6508="Galvanized")),
(AND(G6508="Non-lead - Plastic",H6508="Yes",J6508="Galvanized")),
(AND(G6508="Non-lead - Plastic",H6508="Don't know",J6508="Galvanized")),
(AND(G6508="Non-lead - Plastic",H6508="",J6508="Galvanized")),
(AND(G6508="Non-lead",H6508="Yes",J6508="Galvanized")),
(AND(G6508="Non-lead",H6508="Don't know",J6508="Galvanized")),
(AND(G6508="Non-lead",H6508="",J6508="Galvanized")),
(AND(G6508="Non-lead - Other",H6508="Yes",J6508="Galvanized")),
(AND(G6508="Non-Lead - Other",H6508="Don't know",J6508="Galvanized")),
(AND(G6508="Galvanized",H6508="Yes",J6508="Galvanized")),
(AND(G6508="Galvanized",H6508="Don't know",J6508="Galvanized")),
(AND(G6508="Galvanized",H6508="",J6508="Galvanized")),
(AND(G6508="Non-Lead - Other",H6508="",J6508="Galvanized")))),"Galvanized Requiring Replacement",
IF((OR((AND(G6508="Non-lead - Copper",J6508="Non-lead - Copper")),
(AND(G6508="Non-lead - Copper",J6508="Non-lead - Plastic")),
(AND(G6508="Non-lead - Copper",J6508="Non-lead - Other")),
(AND(G6508="Non-lead - Copper",J6508="Non-lead")),
(AND(G6508="Non-lead - Plastic",J6508="Non-lead - Copper")),
(AND(G6508="Non-lead - Plastic",J6508="Non-lead - Plastic")),
(AND(G6508="Non-lead - Plastic",J6508="Non-lead - Other")),
(AND(G6508="Non-lead - Plastic",J6508="Non-lead")),
(AND(G6508="Non-lead",J6508="Non-lead - Copper")),
(AND(G6508="Non-lead",J6508="Non-lead - Plastic")),
(AND(G6508="Non-lead",J6508="Non-lead - Other")),
(AND(G6508="Non-lead",J6508="Non-lead")),
(AND(G6508="Non-lead - Other",J6508="Non-lead - Copper")),
(AND(G6508="Non-Lead - Other",J6508="Non-lead - Plastic")),
(AND(G6508="Non-Lead - Other",J6508="Non-lead")),
(AND(G6508="Non-Lead - Other",J6508="Non-lead - Other")))),"Non-Lead",
IF((OR((AND(G6508="Galvanized",J6508="Non-lead")),
(AND(G6508="Galvanized",J6508="Non-lead - Copper")),
(AND(G6508="Galvanized",J6508="Non-lead - Plastic")),
(AND(G6508="Galvanized",J6508="Non-lead")),
(AND(G6508="Galvanized",J6508="Non-lead - Other")))),"Non-Lead",
IF((OR((AND(G6508="Non-lead - Copper",H6508="No",J6508="Galvanized")),
(AND(G6508="Non-lead - Plastic",H6508="No",J6508="Galvanized")),
(AND(G6508="Non-lead",H6508="No",J6508="Galvanized")),
(AND(G6508="Galvanized",H6508="No",J6508="Galvanized")),
(AND(G6508="Non-lead - Other",H6508="No",J6508="Galvanized")))),"Non-lead",
IF((OR((AND(G6508="Unknown - Likely Lead",J6508="Unknown - Likely Lead")),
(AND(G6508="Unknown - Likely Lead",J6508="Unknown - Unlikely Lead")),
(AND(G6508="Unknown - Likely Lead",J6508="Unknown - Material Unknown")),
(AND(G6508="Unknown - Unlikely Lead",J6508="Unknown - Likely Lead")),
(AND(G6508="Unknown - Unlikely Lead",J6508="Unknown - Unlikely Lead")),
(AND(G6508="Unknown - Unlikely Lead",J6508="Unknown - Material Unknown")),
(AND(G6508="Unknown - Material Unknown",J6508="Unknown - Likely Lead")),
(AND(G6508="Unknown - Material Unknown",J6508="Unknown - Unlikely Lead")),
(AND(G6508="Unknown - Material Unknown",J6508="Unknown - Material Unknown")))),"Unknown",
IF((OR((AND(G6508="Unknown - Likely Lead",J6508="Non-lead - Copper")),
(AND(G6508="Unknown - Likely Lead",J6508="Non-lead - Plastic")),
(AND(G6508="Unknown - Likely Lead",J6508="Non-lead")),
(AND(G6508="Unknown - Likely Lead",J6508="Non-lead - Other")),
(AND(G6508="Unknown - Unlikely Lead",J6508="Non-lead - Copper")),
(AND(G6508="Unknown - Unlikely Lead",J6508="Non-lead - Plastic")),
(AND(G6508="Unknown - Unlikely Lead",J6508="Non-lead")),
(AND(G6508="Unknown - Unlikely Lead",J6508="Non-lead - Other")),
(AND(G6508="Unknown - Material Unknown",J6508="Non-lead - Copper")),
(AND(G6508="Unknown - Material Unknown",J6508="Non-lead - Plastic")),
(AND(G6508="Unknown - Material Unknown",J6508="Non-lead")),
(AND(G6508="Unknown - Material Unknown",J6508="Non-lead - Other")))),"Unknown",
IF((OR((AND(G6508="Non-lead - Copper",J6508="Unknown - Likely Lead")),
(AND(G6508="Non-lead - Copper",J6508="Unknown - Unlikely Lead")),
(AND(G6508="Non-lead - Copper",J6508="Unknown - Material Unknown")),
(AND(G6508="Non-lead - Plastic",J6508="Unknown - Likely Lead")),
(AND(G6508="Non-lead - Plastic",J6508="Unknown - Unlikely Lead")),
(AND(G6508="Non-lead - Plastic",J6508="Unknown - Material Unknown")),
(AND(G6508="Non-lead",J6508="Unknown - Likely Lead")),
(AND(G6508="Non-lead",J6508="Unknown - Unlikely Lead")),
(AND(G6508="Non-lead",J6508="Unknown - Material Unknown")),
(AND(G6508="Non-lead - Other",J6508="Unknown - Likely Lead")),
(AND(G6508="Non-Lead - Other",J6508="Unknown - Unlikely Lead")),
(AND(G6508="Non-Lead - Other",J6508="Unknown - Material Unknown")))),"Unknown",
IF((OR((AND(G6508="Galvanized",J6508="Unknown - Likely Lead")),
(AND(G6508="Galvanized",J6508="Unknown - Unlikely Lead")),
(AND(G6508="Galvanized",J6508="Unknown - Material Unknown")))),"Unknown",
IF((OR((AND(G6508="Galvanized",J6508="")))),"Galvanized Requiring Replacement",
IF((OR((AND(G6508="Non-lead - Copper",J6508="")),
(AND(G6508="Non-lead - Plastic",J6508="")),
(AND(G6508="Non-lead",J6508="")),
(AND(G6508="Non-lead - Other",J6508="")))),"Non-lead",
IF((OR((AND(G6508="Unknown - Likely Lead",J6508="")),
(AND(G6508="Unknown - Unlikely Lead",J6508="")),
(AND(G6508="Unknown - Material Unknown",J6508="")))),"Unknown",
""))))))))))))))))</f>
        <v>Non-Lead</v>
      </c>
      <c r="N6508" s="44" t="s">
        <v>39</v>
      </c>
    </row>
    <row r="6509" spans="1:14" x14ac:dyDescent="0.25">
      <c r="A6509" s="34" t="s">
        <v>15149</v>
      </c>
      <c r="B6509" s="35" t="s">
        <v>5568</v>
      </c>
      <c r="C6509" s="36" t="s">
        <v>15133</v>
      </c>
      <c r="D6509" s="36" t="s">
        <v>32</v>
      </c>
      <c r="E6509" s="36">
        <v>76049</v>
      </c>
      <c r="F6509" s="37" t="s">
        <v>15150</v>
      </c>
      <c r="G6509" s="38" t="s">
        <v>35</v>
      </c>
      <c r="H6509" s="39" t="s">
        <v>39</v>
      </c>
      <c r="I6509" s="40" t="s">
        <v>63</v>
      </c>
      <c r="J6509" s="42" t="s">
        <v>47</v>
      </c>
      <c r="K6509" s="39" t="s">
        <v>63</v>
      </c>
      <c r="L6509" s="35"/>
      <c r="M6509" s="43" t="str">
        <f>IF((OR(G6509="Lead")),"Lead",
IF((OR(J6509="Lead")),"Lead",
IF((OR(G6509="Lead-lined galvanized")),"Lead",
IF((OR(J6509="Lead-lined galvanized")),"Lead",
IF((OR((AND(G6509="Unknown - Likely Lead",J6509="Galvanized")),
(AND(G6509="Unknown - Unlikely Lead",J6509="Galvanized")),
(AND(G6509="Unknown - Material Unknown",J6509="Galvanized")))),"Galvanized Requiring Replacement",
IF((OR((AND(G6509="Non-lead - Copper",H6509="Yes",J6509="Galvanized")),
(AND(G6509="Non-lead - Copper",H6509="Don't know",J6509="Galvanized")),
(AND(G6509="Non-lead - Copper",H6509="",J6509="Galvanized")),
(AND(G6509="Non-lead - Plastic",H6509="Yes",J6509="Galvanized")),
(AND(G6509="Non-lead - Plastic",H6509="Don't know",J6509="Galvanized")),
(AND(G6509="Non-lead - Plastic",H6509="",J6509="Galvanized")),
(AND(G6509="Non-lead",H6509="Yes",J6509="Galvanized")),
(AND(G6509="Non-lead",H6509="Don't know",J6509="Galvanized")),
(AND(G6509="Non-lead",H6509="",J6509="Galvanized")),
(AND(G6509="Non-lead - Other",H6509="Yes",J6509="Galvanized")),
(AND(G6509="Non-Lead - Other",H6509="Don't know",J6509="Galvanized")),
(AND(G6509="Galvanized",H6509="Yes",J6509="Galvanized")),
(AND(G6509="Galvanized",H6509="Don't know",J6509="Galvanized")),
(AND(G6509="Galvanized",H6509="",J6509="Galvanized")),
(AND(G6509="Non-Lead - Other",H6509="",J6509="Galvanized")))),"Galvanized Requiring Replacement",
IF((OR((AND(G6509="Non-lead - Copper",J6509="Non-lead - Copper")),
(AND(G6509="Non-lead - Copper",J6509="Non-lead - Plastic")),
(AND(G6509="Non-lead - Copper",J6509="Non-lead - Other")),
(AND(G6509="Non-lead - Copper",J6509="Non-lead")),
(AND(G6509="Non-lead - Plastic",J6509="Non-lead - Copper")),
(AND(G6509="Non-lead - Plastic",J6509="Non-lead - Plastic")),
(AND(G6509="Non-lead - Plastic",J6509="Non-lead - Other")),
(AND(G6509="Non-lead - Plastic",J6509="Non-lead")),
(AND(G6509="Non-lead",J6509="Non-lead - Copper")),
(AND(G6509="Non-lead",J6509="Non-lead - Plastic")),
(AND(G6509="Non-lead",J6509="Non-lead - Other")),
(AND(G6509="Non-lead",J6509="Non-lead")),
(AND(G6509="Non-lead - Other",J6509="Non-lead - Copper")),
(AND(G6509="Non-Lead - Other",J6509="Non-lead - Plastic")),
(AND(G6509="Non-Lead - Other",J6509="Non-lead")),
(AND(G6509="Non-Lead - Other",J6509="Non-lead - Other")))),"Non-Lead",
IF((OR((AND(G6509="Galvanized",J6509="Non-lead")),
(AND(G6509="Galvanized",J6509="Non-lead - Copper")),
(AND(G6509="Galvanized",J6509="Non-lead - Plastic")),
(AND(G6509="Galvanized",J6509="Non-lead")),
(AND(G6509="Galvanized",J6509="Non-lead - Other")))),"Non-Lead",
IF((OR((AND(G6509="Non-lead - Copper",H6509="No",J6509="Galvanized")),
(AND(G6509="Non-lead - Plastic",H6509="No",J6509="Galvanized")),
(AND(G6509="Non-lead",H6509="No",J6509="Galvanized")),
(AND(G6509="Galvanized",H6509="No",J6509="Galvanized")),
(AND(G6509="Non-lead - Other",H6509="No",J6509="Galvanized")))),"Non-lead",
IF((OR((AND(G6509="Unknown - Likely Lead",J6509="Unknown - Likely Lead")),
(AND(G6509="Unknown - Likely Lead",J6509="Unknown - Unlikely Lead")),
(AND(G6509="Unknown - Likely Lead",J6509="Unknown - Material Unknown")),
(AND(G6509="Unknown - Unlikely Lead",J6509="Unknown - Likely Lead")),
(AND(G6509="Unknown - Unlikely Lead",J6509="Unknown - Unlikely Lead")),
(AND(G6509="Unknown - Unlikely Lead",J6509="Unknown - Material Unknown")),
(AND(G6509="Unknown - Material Unknown",J6509="Unknown - Likely Lead")),
(AND(G6509="Unknown - Material Unknown",J6509="Unknown - Unlikely Lead")),
(AND(G6509="Unknown - Material Unknown",J6509="Unknown - Material Unknown")))),"Unknown",
IF((OR((AND(G6509="Unknown - Likely Lead",J6509="Non-lead - Copper")),
(AND(G6509="Unknown - Likely Lead",J6509="Non-lead - Plastic")),
(AND(G6509="Unknown - Likely Lead",J6509="Non-lead")),
(AND(G6509="Unknown - Likely Lead",J6509="Non-lead - Other")),
(AND(G6509="Unknown - Unlikely Lead",J6509="Non-lead - Copper")),
(AND(G6509="Unknown - Unlikely Lead",J6509="Non-lead - Plastic")),
(AND(G6509="Unknown - Unlikely Lead",J6509="Non-lead")),
(AND(G6509="Unknown - Unlikely Lead",J6509="Non-lead - Other")),
(AND(G6509="Unknown - Material Unknown",J6509="Non-lead - Copper")),
(AND(G6509="Unknown - Material Unknown",J6509="Non-lead - Plastic")),
(AND(G6509="Unknown - Material Unknown",J6509="Non-lead")),
(AND(G6509="Unknown - Material Unknown",J6509="Non-lead - Other")))),"Unknown",
IF((OR((AND(G6509="Non-lead - Copper",J6509="Unknown - Likely Lead")),
(AND(G6509="Non-lead - Copper",J6509="Unknown - Unlikely Lead")),
(AND(G6509="Non-lead - Copper",J6509="Unknown - Material Unknown")),
(AND(G6509="Non-lead - Plastic",J6509="Unknown - Likely Lead")),
(AND(G6509="Non-lead - Plastic",J6509="Unknown - Unlikely Lead")),
(AND(G6509="Non-lead - Plastic",J6509="Unknown - Material Unknown")),
(AND(G6509="Non-lead",J6509="Unknown - Likely Lead")),
(AND(G6509="Non-lead",J6509="Unknown - Unlikely Lead")),
(AND(G6509="Non-lead",J6509="Unknown - Material Unknown")),
(AND(G6509="Non-lead - Other",J6509="Unknown - Likely Lead")),
(AND(G6509="Non-Lead - Other",J6509="Unknown - Unlikely Lead")),
(AND(G6509="Non-Lead - Other",J6509="Unknown - Material Unknown")))),"Unknown",
IF((OR((AND(G6509="Galvanized",J6509="Unknown - Likely Lead")),
(AND(G6509="Galvanized",J6509="Unknown - Unlikely Lead")),
(AND(G6509="Galvanized",J6509="Unknown - Material Unknown")))),"Unknown",
IF((OR((AND(G6509="Galvanized",J6509="")))),"Galvanized Requiring Replacement",
IF((OR((AND(G6509="Non-lead - Copper",J6509="")),
(AND(G6509="Non-lead - Plastic",J6509="")),
(AND(G6509="Non-lead",J6509="")),
(AND(G6509="Non-lead - Other",J6509="")))),"Non-lead",
IF((OR((AND(G6509="Unknown - Likely Lead",J6509="")),
(AND(G6509="Unknown - Unlikely Lead",J6509="")),
(AND(G6509="Unknown - Material Unknown",J6509="")))),"Unknown",
""))))))))))))))))</f>
        <v>Non-Lead</v>
      </c>
      <c r="N6509" s="44" t="s">
        <v>39</v>
      </c>
    </row>
    <row r="6510" spans="1:14" x14ac:dyDescent="0.25">
      <c r="A6510" s="34" t="s">
        <v>15151</v>
      </c>
      <c r="B6510" s="35" t="s">
        <v>3729</v>
      </c>
      <c r="C6510" s="36" t="s">
        <v>15133</v>
      </c>
      <c r="D6510" s="36" t="s">
        <v>32</v>
      </c>
      <c r="E6510" s="36">
        <v>76049</v>
      </c>
      <c r="F6510" s="37" t="s">
        <v>15152</v>
      </c>
      <c r="G6510" s="38" t="s">
        <v>35</v>
      </c>
      <c r="H6510" s="39" t="s">
        <v>39</v>
      </c>
      <c r="I6510" s="40" t="s">
        <v>63</v>
      </c>
      <c r="J6510" s="42" t="s">
        <v>47</v>
      </c>
      <c r="K6510" s="39" t="s">
        <v>63</v>
      </c>
      <c r="L6510" s="35"/>
      <c r="M6510" s="43" t="str">
        <f>IF((OR(G6510="Lead")),"Lead",
IF((OR(J6510="Lead")),"Lead",
IF((OR(G6510="Lead-lined galvanized")),"Lead",
IF((OR(J6510="Lead-lined galvanized")),"Lead",
IF((OR((AND(G6510="Unknown - Likely Lead",J6510="Galvanized")),
(AND(G6510="Unknown - Unlikely Lead",J6510="Galvanized")),
(AND(G6510="Unknown - Material Unknown",J6510="Galvanized")))),"Galvanized Requiring Replacement",
IF((OR((AND(G6510="Non-lead - Copper",H6510="Yes",J6510="Galvanized")),
(AND(G6510="Non-lead - Copper",H6510="Don't know",J6510="Galvanized")),
(AND(G6510="Non-lead - Copper",H6510="",J6510="Galvanized")),
(AND(G6510="Non-lead - Plastic",H6510="Yes",J6510="Galvanized")),
(AND(G6510="Non-lead - Plastic",H6510="Don't know",J6510="Galvanized")),
(AND(G6510="Non-lead - Plastic",H6510="",J6510="Galvanized")),
(AND(G6510="Non-lead",H6510="Yes",J6510="Galvanized")),
(AND(G6510="Non-lead",H6510="Don't know",J6510="Galvanized")),
(AND(G6510="Non-lead",H6510="",J6510="Galvanized")),
(AND(G6510="Non-lead - Other",H6510="Yes",J6510="Galvanized")),
(AND(G6510="Non-Lead - Other",H6510="Don't know",J6510="Galvanized")),
(AND(G6510="Galvanized",H6510="Yes",J6510="Galvanized")),
(AND(G6510="Galvanized",H6510="Don't know",J6510="Galvanized")),
(AND(G6510="Galvanized",H6510="",J6510="Galvanized")),
(AND(G6510="Non-Lead - Other",H6510="",J6510="Galvanized")))),"Galvanized Requiring Replacement",
IF((OR((AND(G6510="Non-lead - Copper",J6510="Non-lead - Copper")),
(AND(G6510="Non-lead - Copper",J6510="Non-lead - Plastic")),
(AND(G6510="Non-lead - Copper",J6510="Non-lead - Other")),
(AND(G6510="Non-lead - Copper",J6510="Non-lead")),
(AND(G6510="Non-lead - Plastic",J6510="Non-lead - Copper")),
(AND(G6510="Non-lead - Plastic",J6510="Non-lead - Plastic")),
(AND(G6510="Non-lead - Plastic",J6510="Non-lead - Other")),
(AND(G6510="Non-lead - Plastic",J6510="Non-lead")),
(AND(G6510="Non-lead",J6510="Non-lead - Copper")),
(AND(G6510="Non-lead",J6510="Non-lead - Plastic")),
(AND(G6510="Non-lead",J6510="Non-lead - Other")),
(AND(G6510="Non-lead",J6510="Non-lead")),
(AND(G6510="Non-lead - Other",J6510="Non-lead - Copper")),
(AND(G6510="Non-Lead - Other",J6510="Non-lead - Plastic")),
(AND(G6510="Non-Lead - Other",J6510="Non-lead")),
(AND(G6510="Non-Lead - Other",J6510="Non-lead - Other")))),"Non-Lead",
IF((OR((AND(G6510="Galvanized",J6510="Non-lead")),
(AND(G6510="Galvanized",J6510="Non-lead - Copper")),
(AND(G6510="Galvanized",J6510="Non-lead - Plastic")),
(AND(G6510="Galvanized",J6510="Non-lead")),
(AND(G6510="Galvanized",J6510="Non-lead - Other")))),"Non-Lead",
IF((OR((AND(G6510="Non-lead - Copper",H6510="No",J6510="Galvanized")),
(AND(G6510="Non-lead - Plastic",H6510="No",J6510="Galvanized")),
(AND(G6510="Non-lead",H6510="No",J6510="Galvanized")),
(AND(G6510="Galvanized",H6510="No",J6510="Galvanized")),
(AND(G6510="Non-lead - Other",H6510="No",J6510="Galvanized")))),"Non-lead",
IF((OR((AND(G6510="Unknown - Likely Lead",J6510="Unknown - Likely Lead")),
(AND(G6510="Unknown - Likely Lead",J6510="Unknown - Unlikely Lead")),
(AND(G6510="Unknown - Likely Lead",J6510="Unknown - Material Unknown")),
(AND(G6510="Unknown - Unlikely Lead",J6510="Unknown - Likely Lead")),
(AND(G6510="Unknown - Unlikely Lead",J6510="Unknown - Unlikely Lead")),
(AND(G6510="Unknown - Unlikely Lead",J6510="Unknown - Material Unknown")),
(AND(G6510="Unknown - Material Unknown",J6510="Unknown - Likely Lead")),
(AND(G6510="Unknown - Material Unknown",J6510="Unknown - Unlikely Lead")),
(AND(G6510="Unknown - Material Unknown",J6510="Unknown - Material Unknown")))),"Unknown",
IF((OR((AND(G6510="Unknown - Likely Lead",J6510="Non-lead - Copper")),
(AND(G6510="Unknown - Likely Lead",J6510="Non-lead - Plastic")),
(AND(G6510="Unknown - Likely Lead",J6510="Non-lead")),
(AND(G6510="Unknown - Likely Lead",J6510="Non-lead - Other")),
(AND(G6510="Unknown - Unlikely Lead",J6510="Non-lead - Copper")),
(AND(G6510="Unknown - Unlikely Lead",J6510="Non-lead - Plastic")),
(AND(G6510="Unknown - Unlikely Lead",J6510="Non-lead")),
(AND(G6510="Unknown - Unlikely Lead",J6510="Non-lead - Other")),
(AND(G6510="Unknown - Material Unknown",J6510="Non-lead - Copper")),
(AND(G6510="Unknown - Material Unknown",J6510="Non-lead - Plastic")),
(AND(G6510="Unknown - Material Unknown",J6510="Non-lead")),
(AND(G6510="Unknown - Material Unknown",J6510="Non-lead - Other")))),"Unknown",
IF((OR((AND(G6510="Non-lead - Copper",J6510="Unknown - Likely Lead")),
(AND(G6510="Non-lead - Copper",J6510="Unknown - Unlikely Lead")),
(AND(G6510="Non-lead - Copper",J6510="Unknown - Material Unknown")),
(AND(G6510="Non-lead - Plastic",J6510="Unknown - Likely Lead")),
(AND(G6510="Non-lead - Plastic",J6510="Unknown - Unlikely Lead")),
(AND(G6510="Non-lead - Plastic",J6510="Unknown - Material Unknown")),
(AND(G6510="Non-lead",J6510="Unknown - Likely Lead")),
(AND(G6510="Non-lead",J6510="Unknown - Unlikely Lead")),
(AND(G6510="Non-lead",J6510="Unknown - Material Unknown")),
(AND(G6510="Non-lead - Other",J6510="Unknown - Likely Lead")),
(AND(G6510="Non-Lead - Other",J6510="Unknown - Unlikely Lead")),
(AND(G6510="Non-Lead - Other",J6510="Unknown - Material Unknown")))),"Unknown",
IF((OR((AND(G6510="Galvanized",J6510="Unknown - Likely Lead")),
(AND(G6510="Galvanized",J6510="Unknown - Unlikely Lead")),
(AND(G6510="Galvanized",J6510="Unknown - Material Unknown")))),"Unknown",
IF((OR((AND(G6510="Galvanized",J6510="")))),"Galvanized Requiring Replacement",
IF((OR((AND(G6510="Non-lead - Copper",J6510="")),
(AND(G6510="Non-lead - Plastic",J6510="")),
(AND(G6510="Non-lead",J6510="")),
(AND(G6510="Non-lead - Other",J6510="")))),"Non-lead",
IF((OR((AND(G6510="Unknown - Likely Lead",J6510="")),
(AND(G6510="Unknown - Unlikely Lead",J6510="")),
(AND(G6510="Unknown - Material Unknown",J6510="")))),"Unknown",
""))))))))))))))))</f>
        <v>Non-Lead</v>
      </c>
      <c r="N6510" s="44" t="s">
        <v>39</v>
      </c>
    </row>
    <row r="6511" spans="1:14" x14ac:dyDescent="0.25">
      <c r="A6511" s="34" t="s">
        <v>15153</v>
      </c>
      <c r="B6511" s="35" t="s">
        <v>3841</v>
      </c>
      <c r="C6511" s="36" t="s">
        <v>15133</v>
      </c>
      <c r="D6511" s="36" t="s">
        <v>32</v>
      </c>
      <c r="E6511" s="36">
        <v>76049</v>
      </c>
      <c r="F6511" s="37" t="s">
        <v>15154</v>
      </c>
      <c r="G6511" s="38" t="s">
        <v>35</v>
      </c>
      <c r="H6511" s="39" t="s">
        <v>39</v>
      </c>
      <c r="I6511" s="40" t="s">
        <v>63</v>
      </c>
      <c r="J6511" s="42" t="s">
        <v>47</v>
      </c>
      <c r="K6511" s="39" t="s">
        <v>63</v>
      </c>
      <c r="L6511" s="35"/>
      <c r="M6511" s="43" t="str">
        <f>IF((OR(G6511="Lead")),"Lead",
IF((OR(J6511="Lead")),"Lead",
IF((OR(G6511="Lead-lined galvanized")),"Lead",
IF((OR(J6511="Lead-lined galvanized")),"Lead",
IF((OR((AND(G6511="Unknown - Likely Lead",J6511="Galvanized")),
(AND(G6511="Unknown - Unlikely Lead",J6511="Galvanized")),
(AND(G6511="Unknown - Material Unknown",J6511="Galvanized")))),"Galvanized Requiring Replacement",
IF((OR((AND(G6511="Non-lead - Copper",H6511="Yes",J6511="Galvanized")),
(AND(G6511="Non-lead - Copper",H6511="Don't know",J6511="Galvanized")),
(AND(G6511="Non-lead - Copper",H6511="",J6511="Galvanized")),
(AND(G6511="Non-lead - Plastic",H6511="Yes",J6511="Galvanized")),
(AND(G6511="Non-lead - Plastic",H6511="Don't know",J6511="Galvanized")),
(AND(G6511="Non-lead - Plastic",H6511="",J6511="Galvanized")),
(AND(G6511="Non-lead",H6511="Yes",J6511="Galvanized")),
(AND(G6511="Non-lead",H6511="Don't know",J6511="Galvanized")),
(AND(G6511="Non-lead",H6511="",J6511="Galvanized")),
(AND(G6511="Non-lead - Other",H6511="Yes",J6511="Galvanized")),
(AND(G6511="Non-Lead - Other",H6511="Don't know",J6511="Galvanized")),
(AND(G6511="Galvanized",H6511="Yes",J6511="Galvanized")),
(AND(G6511="Galvanized",H6511="Don't know",J6511="Galvanized")),
(AND(G6511="Galvanized",H6511="",J6511="Galvanized")),
(AND(G6511="Non-Lead - Other",H6511="",J6511="Galvanized")))),"Galvanized Requiring Replacement",
IF((OR((AND(G6511="Non-lead - Copper",J6511="Non-lead - Copper")),
(AND(G6511="Non-lead - Copper",J6511="Non-lead - Plastic")),
(AND(G6511="Non-lead - Copper",J6511="Non-lead - Other")),
(AND(G6511="Non-lead - Copper",J6511="Non-lead")),
(AND(G6511="Non-lead - Plastic",J6511="Non-lead - Copper")),
(AND(G6511="Non-lead - Plastic",J6511="Non-lead - Plastic")),
(AND(G6511="Non-lead - Plastic",J6511="Non-lead - Other")),
(AND(G6511="Non-lead - Plastic",J6511="Non-lead")),
(AND(G6511="Non-lead",J6511="Non-lead - Copper")),
(AND(G6511="Non-lead",J6511="Non-lead - Plastic")),
(AND(G6511="Non-lead",J6511="Non-lead - Other")),
(AND(G6511="Non-lead",J6511="Non-lead")),
(AND(G6511="Non-lead - Other",J6511="Non-lead - Copper")),
(AND(G6511="Non-Lead - Other",J6511="Non-lead - Plastic")),
(AND(G6511="Non-Lead - Other",J6511="Non-lead")),
(AND(G6511="Non-Lead - Other",J6511="Non-lead - Other")))),"Non-Lead",
IF((OR((AND(G6511="Galvanized",J6511="Non-lead")),
(AND(G6511="Galvanized",J6511="Non-lead - Copper")),
(AND(G6511="Galvanized",J6511="Non-lead - Plastic")),
(AND(G6511="Galvanized",J6511="Non-lead")),
(AND(G6511="Galvanized",J6511="Non-lead - Other")))),"Non-Lead",
IF((OR((AND(G6511="Non-lead - Copper",H6511="No",J6511="Galvanized")),
(AND(G6511="Non-lead - Plastic",H6511="No",J6511="Galvanized")),
(AND(G6511="Non-lead",H6511="No",J6511="Galvanized")),
(AND(G6511="Galvanized",H6511="No",J6511="Galvanized")),
(AND(G6511="Non-lead - Other",H6511="No",J6511="Galvanized")))),"Non-lead",
IF((OR((AND(G6511="Unknown - Likely Lead",J6511="Unknown - Likely Lead")),
(AND(G6511="Unknown - Likely Lead",J6511="Unknown - Unlikely Lead")),
(AND(G6511="Unknown - Likely Lead",J6511="Unknown - Material Unknown")),
(AND(G6511="Unknown - Unlikely Lead",J6511="Unknown - Likely Lead")),
(AND(G6511="Unknown - Unlikely Lead",J6511="Unknown - Unlikely Lead")),
(AND(G6511="Unknown - Unlikely Lead",J6511="Unknown - Material Unknown")),
(AND(G6511="Unknown - Material Unknown",J6511="Unknown - Likely Lead")),
(AND(G6511="Unknown - Material Unknown",J6511="Unknown - Unlikely Lead")),
(AND(G6511="Unknown - Material Unknown",J6511="Unknown - Material Unknown")))),"Unknown",
IF((OR((AND(G6511="Unknown - Likely Lead",J6511="Non-lead - Copper")),
(AND(G6511="Unknown - Likely Lead",J6511="Non-lead - Plastic")),
(AND(G6511="Unknown - Likely Lead",J6511="Non-lead")),
(AND(G6511="Unknown - Likely Lead",J6511="Non-lead - Other")),
(AND(G6511="Unknown - Unlikely Lead",J6511="Non-lead - Copper")),
(AND(G6511="Unknown - Unlikely Lead",J6511="Non-lead - Plastic")),
(AND(G6511="Unknown - Unlikely Lead",J6511="Non-lead")),
(AND(G6511="Unknown - Unlikely Lead",J6511="Non-lead - Other")),
(AND(G6511="Unknown - Material Unknown",J6511="Non-lead - Copper")),
(AND(G6511="Unknown - Material Unknown",J6511="Non-lead - Plastic")),
(AND(G6511="Unknown - Material Unknown",J6511="Non-lead")),
(AND(G6511="Unknown - Material Unknown",J6511="Non-lead - Other")))),"Unknown",
IF((OR((AND(G6511="Non-lead - Copper",J6511="Unknown - Likely Lead")),
(AND(G6511="Non-lead - Copper",J6511="Unknown - Unlikely Lead")),
(AND(G6511="Non-lead - Copper",J6511="Unknown - Material Unknown")),
(AND(G6511="Non-lead - Plastic",J6511="Unknown - Likely Lead")),
(AND(G6511="Non-lead - Plastic",J6511="Unknown - Unlikely Lead")),
(AND(G6511="Non-lead - Plastic",J6511="Unknown - Material Unknown")),
(AND(G6511="Non-lead",J6511="Unknown - Likely Lead")),
(AND(G6511="Non-lead",J6511="Unknown - Unlikely Lead")),
(AND(G6511="Non-lead",J6511="Unknown - Material Unknown")),
(AND(G6511="Non-lead - Other",J6511="Unknown - Likely Lead")),
(AND(G6511="Non-Lead - Other",J6511="Unknown - Unlikely Lead")),
(AND(G6511="Non-Lead - Other",J6511="Unknown - Material Unknown")))),"Unknown",
IF((OR((AND(G6511="Galvanized",J6511="Unknown - Likely Lead")),
(AND(G6511="Galvanized",J6511="Unknown - Unlikely Lead")),
(AND(G6511="Galvanized",J6511="Unknown - Material Unknown")))),"Unknown",
IF((OR((AND(G6511="Galvanized",J6511="")))),"Galvanized Requiring Replacement",
IF((OR((AND(G6511="Non-lead - Copper",J6511="")),
(AND(G6511="Non-lead - Plastic",J6511="")),
(AND(G6511="Non-lead",J6511="")),
(AND(G6511="Non-lead - Other",J6511="")))),"Non-lead",
IF((OR((AND(G6511="Unknown - Likely Lead",J6511="")),
(AND(G6511="Unknown - Unlikely Lead",J6511="")),
(AND(G6511="Unknown - Material Unknown",J6511="")))),"Unknown",
""))))))))))))))))</f>
        <v>Non-Lead</v>
      </c>
      <c r="N6511" s="44" t="s">
        <v>39</v>
      </c>
    </row>
    <row r="6512" spans="1:14" x14ac:dyDescent="0.25">
      <c r="A6512" s="34" t="s">
        <v>15155</v>
      </c>
      <c r="B6512" s="35" t="s">
        <v>7036</v>
      </c>
      <c r="C6512" s="36" t="s">
        <v>15133</v>
      </c>
      <c r="D6512" s="36" t="s">
        <v>32</v>
      </c>
      <c r="E6512" s="36">
        <v>76049</v>
      </c>
      <c r="F6512" s="37" t="s">
        <v>15156</v>
      </c>
      <c r="G6512" s="38" t="s">
        <v>35</v>
      </c>
      <c r="H6512" s="39" t="s">
        <v>39</v>
      </c>
      <c r="I6512" s="40" t="s">
        <v>63</v>
      </c>
      <c r="J6512" s="42" t="s">
        <v>47</v>
      </c>
      <c r="K6512" s="39" t="s">
        <v>63</v>
      </c>
      <c r="L6512" s="35"/>
      <c r="M6512" s="43" t="str">
        <f>IF((OR(G6512="Lead")),"Lead",
IF((OR(J6512="Lead")),"Lead",
IF((OR(G6512="Lead-lined galvanized")),"Lead",
IF((OR(J6512="Lead-lined galvanized")),"Lead",
IF((OR((AND(G6512="Unknown - Likely Lead",J6512="Galvanized")),
(AND(G6512="Unknown - Unlikely Lead",J6512="Galvanized")),
(AND(G6512="Unknown - Material Unknown",J6512="Galvanized")))),"Galvanized Requiring Replacement",
IF((OR((AND(G6512="Non-lead - Copper",H6512="Yes",J6512="Galvanized")),
(AND(G6512="Non-lead - Copper",H6512="Don't know",J6512="Galvanized")),
(AND(G6512="Non-lead - Copper",H6512="",J6512="Galvanized")),
(AND(G6512="Non-lead - Plastic",H6512="Yes",J6512="Galvanized")),
(AND(G6512="Non-lead - Plastic",H6512="Don't know",J6512="Galvanized")),
(AND(G6512="Non-lead - Plastic",H6512="",J6512="Galvanized")),
(AND(G6512="Non-lead",H6512="Yes",J6512="Galvanized")),
(AND(G6512="Non-lead",H6512="Don't know",J6512="Galvanized")),
(AND(G6512="Non-lead",H6512="",J6512="Galvanized")),
(AND(G6512="Non-lead - Other",H6512="Yes",J6512="Galvanized")),
(AND(G6512="Non-Lead - Other",H6512="Don't know",J6512="Galvanized")),
(AND(G6512="Galvanized",H6512="Yes",J6512="Galvanized")),
(AND(G6512="Galvanized",H6512="Don't know",J6512="Galvanized")),
(AND(G6512="Galvanized",H6512="",J6512="Galvanized")),
(AND(G6512="Non-Lead - Other",H6512="",J6512="Galvanized")))),"Galvanized Requiring Replacement",
IF((OR((AND(G6512="Non-lead - Copper",J6512="Non-lead - Copper")),
(AND(G6512="Non-lead - Copper",J6512="Non-lead - Plastic")),
(AND(G6512="Non-lead - Copper",J6512="Non-lead - Other")),
(AND(G6512="Non-lead - Copper",J6512="Non-lead")),
(AND(G6512="Non-lead - Plastic",J6512="Non-lead - Copper")),
(AND(G6512="Non-lead - Plastic",J6512="Non-lead - Plastic")),
(AND(G6512="Non-lead - Plastic",J6512="Non-lead - Other")),
(AND(G6512="Non-lead - Plastic",J6512="Non-lead")),
(AND(G6512="Non-lead",J6512="Non-lead - Copper")),
(AND(G6512="Non-lead",J6512="Non-lead - Plastic")),
(AND(G6512="Non-lead",J6512="Non-lead - Other")),
(AND(G6512="Non-lead",J6512="Non-lead")),
(AND(G6512="Non-lead - Other",J6512="Non-lead - Copper")),
(AND(G6512="Non-Lead - Other",J6512="Non-lead - Plastic")),
(AND(G6512="Non-Lead - Other",J6512="Non-lead")),
(AND(G6512="Non-Lead - Other",J6512="Non-lead - Other")))),"Non-Lead",
IF((OR((AND(G6512="Galvanized",J6512="Non-lead")),
(AND(G6512="Galvanized",J6512="Non-lead - Copper")),
(AND(G6512="Galvanized",J6512="Non-lead - Plastic")),
(AND(G6512="Galvanized",J6512="Non-lead")),
(AND(G6512="Galvanized",J6512="Non-lead - Other")))),"Non-Lead",
IF((OR((AND(G6512="Non-lead - Copper",H6512="No",J6512="Galvanized")),
(AND(G6512="Non-lead - Plastic",H6512="No",J6512="Galvanized")),
(AND(G6512="Non-lead",H6512="No",J6512="Galvanized")),
(AND(G6512="Galvanized",H6512="No",J6512="Galvanized")),
(AND(G6512="Non-lead - Other",H6512="No",J6512="Galvanized")))),"Non-lead",
IF((OR((AND(G6512="Unknown - Likely Lead",J6512="Unknown - Likely Lead")),
(AND(G6512="Unknown - Likely Lead",J6512="Unknown - Unlikely Lead")),
(AND(G6512="Unknown - Likely Lead",J6512="Unknown - Material Unknown")),
(AND(G6512="Unknown - Unlikely Lead",J6512="Unknown - Likely Lead")),
(AND(G6512="Unknown - Unlikely Lead",J6512="Unknown - Unlikely Lead")),
(AND(G6512="Unknown - Unlikely Lead",J6512="Unknown - Material Unknown")),
(AND(G6512="Unknown - Material Unknown",J6512="Unknown - Likely Lead")),
(AND(G6512="Unknown - Material Unknown",J6512="Unknown - Unlikely Lead")),
(AND(G6512="Unknown - Material Unknown",J6512="Unknown - Material Unknown")))),"Unknown",
IF((OR((AND(G6512="Unknown - Likely Lead",J6512="Non-lead - Copper")),
(AND(G6512="Unknown - Likely Lead",J6512="Non-lead - Plastic")),
(AND(G6512="Unknown - Likely Lead",J6512="Non-lead")),
(AND(G6512="Unknown - Likely Lead",J6512="Non-lead - Other")),
(AND(G6512="Unknown - Unlikely Lead",J6512="Non-lead - Copper")),
(AND(G6512="Unknown - Unlikely Lead",J6512="Non-lead - Plastic")),
(AND(G6512="Unknown - Unlikely Lead",J6512="Non-lead")),
(AND(G6512="Unknown - Unlikely Lead",J6512="Non-lead - Other")),
(AND(G6512="Unknown - Material Unknown",J6512="Non-lead - Copper")),
(AND(G6512="Unknown - Material Unknown",J6512="Non-lead - Plastic")),
(AND(G6512="Unknown - Material Unknown",J6512="Non-lead")),
(AND(G6512="Unknown - Material Unknown",J6512="Non-lead - Other")))),"Unknown",
IF((OR((AND(G6512="Non-lead - Copper",J6512="Unknown - Likely Lead")),
(AND(G6512="Non-lead - Copper",J6512="Unknown - Unlikely Lead")),
(AND(G6512="Non-lead - Copper",J6512="Unknown - Material Unknown")),
(AND(G6512="Non-lead - Plastic",J6512="Unknown - Likely Lead")),
(AND(G6512="Non-lead - Plastic",J6512="Unknown - Unlikely Lead")),
(AND(G6512="Non-lead - Plastic",J6512="Unknown - Material Unknown")),
(AND(G6512="Non-lead",J6512="Unknown - Likely Lead")),
(AND(G6512="Non-lead",J6512="Unknown - Unlikely Lead")),
(AND(G6512="Non-lead",J6512="Unknown - Material Unknown")),
(AND(G6512="Non-lead - Other",J6512="Unknown - Likely Lead")),
(AND(G6512="Non-Lead - Other",J6512="Unknown - Unlikely Lead")),
(AND(G6512="Non-Lead - Other",J6512="Unknown - Material Unknown")))),"Unknown",
IF((OR((AND(G6512="Galvanized",J6512="Unknown - Likely Lead")),
(AND(G6512="Galvanized",J6512="Unknown - Unlikely Lead")),
(AND(G6512="Galvanized",J6512="Unknown - Material Unknown")))),"Unknown",
IF((OR((AND(G6512="Galvanized",J6512="")))),"Galvanized Requiring Replacement",
IF((OR((AND(G6512="Non-lead - Copper",J6512="")),
(AND(G6512="Non-lead - Plastic",J6512="")),
(AND(G6512="Non-lead",J6512="")),
(AND(G6512="Non-lead - Other",J6512="")))),"Non-lead",
IF((OR((AND(G6512="Unknown - Likely Lead",J6512="")),
(AND(G6512="Unknown - Unlikely Lead",J6512="")),
(AND(G6512="Unknown - Material Unknown",J6512="")))),"Unknown",
""))))))))))))))))</f>
        <v>Non-Lead</v>
      </c>
      <c r="N6512" s="44" t="s">
        <v>39</v>
      </c>
    </row>
    <row r="6513" spans="1:14" x14ac:dyDescent="0.25">
      <c r="A6513" s="34" t="s">
        <v>15157</v>
      </c>
      <c r="B6513" s="35" t="s">
        <v>7066</v>
      </c>
      <c r="C6513" s="36" t="s">
        <v>15133</v>
      </c>
      <c r="D6513" s="36" t="s">
        <v>32</v>
      </c>
      <c r="E6513" s="36">
        <v>76049</v>
      </c>
      <c r="F6513" s="37" t="s">
        <v>15158</v>
      </c>
      <c r="G6513" s="38" t="s">
        <v>35</v>
      </c>
      <c r="H6513" s="39" t="s">
        <v>39</v>
      </c>
      <c r="I6513" s="40" t="s">
        <v>63</v>
      </c>
      <c r="J6513" s="42" t="s">
        <v>47</v>
      </c>
      <c r="K6513" s="39" t="s">
        <v>63</v>
      </c>
      <c r="L6513" s="35"/>
      <c r="M6513" s="43" t="str">
        <f>IF((OR(G6513="Lead")),"Lead",
IF((OR(J6513="Lead")),"Lead",
IF((OR(G6513="Lead-lined galvanized")),"Lead",
IF((OR(J6513="Lead-lined galvanized")),"Lead",
IF((OR((AND(G6513="Unknown - Likely Lead",J6513="Galvanized")),
(AND(G6513="Unknown - Unlikely Lead",J6513="Galvanized")),
(AND(G6513="Unknown - Material Unknown",J6513="Galvanized")))),"Galvanized Requiring Replacement",
IF((OR((AND(G6513="Non-lead - Copper",H6513="Yes",J6513="Galvanized")),
(AND(G6513="Non-lead - Copper",H6513="Don't know",J6513="Galvanized")),
(AND(G6513="Non-lead - Copper",H6513="",J6513="Galvanized")),
(AND(G6513="Non-lead - Plastic",H6513="Yes",J6513="Galvanized")),
(AND(G6513="Non-lead - Plastic",H6513="Don't know",J6513="Galvanized")),
(AND(G6513="Non-lead - Plastic",H6513="",J6513="Galvanized")),
(AND(G6513="Non-lead",H6513="Yes",J6513="Galvanized")),
(AND(G6513="Non-lead",H6513="Don't know",J6513="Galvanized")),
(AND(G6513="Non-lead",H6513="",J6513="Galvanized")),
(AND(G6513="Non-lead - Other",H6513="Yes",J6513="Galvanized")),
(AND(G6513="Non-Lead - Other",H6513="Don't know",J6513="Galvanized")),
(AND(G6513="Galvanized",H6513="Yes",J6513="Galvanized")),
(AND(G6513="Galvanized",H6513="Don't know",J6513="Galvanized")),
(AND(G6513="Galvanized",H6513="",J6513="Galvanized")),
(AND(G6513="Non-Lead - Other",H6513="",J6513="Galvanized")))),"Galvanized Requiring Replacement",
IF((OR((AND(G6513="Non-lead - Copper",J6513="Non-lead - Copper")),
(AND(G6513="Non-lead - Copper",J6513="Non-lead - Plastic")),
(AND(G6513="Non-lead - Copper",J6513="Non-lead - Other")),
(AND(G6513="Non-lead - Copper",J6513="Non-lead")),
(AND(G6513="Non-lead - Plastic",J6513="Non-lead - Copper")),
(AND(G6513="Non-lead - Plastic",J6513="Non-lead - Plastic")),
(AND(G6513="Non-lead - Plastic",J6513="Non-lead - Other")),
(AND(G6513="Non-lead - Plastic",J6513="Non-lead")),
(AND(G6513="Non-lead",J6513="Non-lead - Copper")),
(AND(G6513="Non-lead",J6513="Non-lead - Plastic")),
(AND(G6513="Non-lead",J6513="Non-lead - Other")),
(AND(G6513="Non-lead",J6513="Non-lead")),
(AND(G6513="Non-lead - Other",J6513="Non-lead - Copper")),
(AND(G6513="Non-Lead - Other",J6513="Non-lead - Plastic")),
(AND(G6513="Non-Lead - Other",J6513="Non-lead")),
(AND(G6513="Non-Lead - Other",J6513="Non-lead - Other")))),"Non-Lead",
IF((OR((AND(G6513="Galvanized",J6513="Non-lead")),
(AND(G6513="Galvanized",J6513="Non-lead - Copper")),
(AND(G6513="Galvanized",J6513="Non-lead - Plastic")),
(AND(G6513="Galvanized",J6513="Non-lead")),
(AND(G6513="Galvanized",J6513="Non-lead - Other")))),"Non-Lead",
IF((OR((AND(G6513="Non-lead - Copper",H6513="No",J6513="Galvanized")),
(AND(G6513="Non-lead - Plastic",H6513="No",J6513="Galvanized")),
(AND(G6513="Non-lead",H6513="No",J6513="Galvanized")),
(AND(G6513="Galvanized",H6513="No",J6513="Galvanized")),
(AND(G6513="Non-lead - Other",H6513="No",J6513="Galvanized")))),"Non-lead",
IF((OR((AND(G6513="Unknown - Likely Lead",J6513="Unknown - Likely Lead")),
(AND(G6513="Unknown - Likely Lead",J6513="Unknown - Unlikely Lead")),
(AND(G6513="Unknown - Likely Lead",J6513="Unknown - Material Unknown")),
(AND(G6513="Unknown - Unlikely Lead",J6513="Unknown - Likely Lead")),
(AND(G6513="Unknown - Unlikely Lead",J6513="Unknown - Unlikely Lead")),
(AND(G6513="Unknown - Unlikely Lead",J6513="Unknown - Material Unknown")),
(AND(G6513="Unknown - Material Unknown",J6513="Unknown - Likely Lead")),
(AND(G6513="Unknown - Material Unknown",J6513="Unknown - Unlikely Lead")),
(AND(G6513="Unknown - Material Unknown",J6513="Unknown - Material Unknown")))),"Unknown",
IF((OR((AND(G6513="Unknown - Likely Lead",J6513="Non-lead - Copper")),
(AND(G6513="Unknown - Likely Lead",J6513="Non-lead - Plastic")),
(AND(G6513="Unknown - Likely Lead",J6513="Non-lead")),
(AND(G6513="Unknown - Likely Lead",J6513="Non-lead - Other")),
(AND(G6513="Unknown - Unlikely Lead",J6513="Non-lead - Copper")),
(AND(G6513="Unknown - Unlikely Lead",J6513="Non-lead - Plastic")),
(AND(G6513="Unknown - Unlikely Lead",J6513="Non-lead")),
(AND(G6513="Unknown - Unlikely Lead",J6513="Non-lead - Other")),
(AND(G6513="Unknown - Material Unknown",J6513="Non-lead - Copper")),
(AND(G6513="Unknown - Material Unknown",J6513="Non-lead - Plastic")),
(AND(G6513="Unknown - Material Unknown",J6513="Non-lead")),
(AND(G6513="Unknown - Material Unknown",J6513="Non-lead - Other")))),"Unknown",
IF((OR((AND(G6513="Non-lead - Copper",J6513="Unknown - Likely Lead")),
(AND(G6513="Non-lead - Copper",J6513="Unknown - Unlikely Lead")),
(AND(G6513="Non-lead - Copper",J6513="Unknown - Material Unknown")),
(AND(G6513="Non-lead - Plastic",J6513="Unknown - Likely Lead")),
(AND(G6513="Non-lead - Plastic",J6513="Unknown - Unlikely Lead")),
(AND(G6513="Non-lead - Plastic",J6513="Unknown - Material Unknown")),
(AND(G6513="Non-lead",J6513="Unknown - Likely Lead")),
(AND(G6513="Non-lead",J6513="Unknown - Unlikely Lead")),
(AND(G6513="Non-lead",J6513="Unknown - Material Unknown")),
(AND(G6513="Non-lead - Other",J6513="Unknown - Likely Lead")),
(AND(G6513="Non-Lead - Other",J6513="Unknown - Unlikely Lead")),
(AND(G6513="Non-Lead - Other",J6513="Unknown - Material Unknown")))),"Unknown",
IF((OR((AND(G6513="Galvanized",J6513="Unknown - Likely Lead")),
(AND(G6513="Galvanized",J6513="Unknown - Unlikely Lead")),
(AND(G6513="Galvanized",J6513="Unknown - Material Unknown")))),"Unknown",
IF((OR((AND(G6513="Galvanized",J6513="")))),"Galvanized Requiring Replacement",
IF((OR((AND(G6513="Non-lead - Copper",J6513="")),
(AND(G6513="Non-lead - Plastic",J6513="")),
(AND(G6513="Non-lead",J6513="")),
(AND(G6513="Non-lead - Other",J6513="")))),"Non-lead",
IF((OR((AND(G6513="Unknown - Likely Lead",J6513="")),
(AND(G6513="Unknown - Unlikely Lead",J6513="")),
(AND(G6513="Unknown - Material Unknown",J6513="")))),"Unknown",
""))))))))))))))))</f>
        <v>Non-Lead</v>
      </c>
      <c r="N6513" s="44" t="s">
        <v>39</v>
      </c>
    </row>
    <row r="6514" spans="1:14" x14ac:dyDescent="0.25">
      <c r="A6514" s="34" t="s">
        <v>15159</v>
      </c>
      <c r="B6514" s="35" t="s">
        <v>7042</v>
      </c>
      <c r="C6514" s="36" t="s">
        <v>15133</v>
      </c>
      <c r="D6514" s="36" t="s">
        <v>32</v>
      </c>
      <c r="E6514" s="36">
        <v>76049</v>
      </c>
      <c r="F6514" s="37" t="s">
        <v>15160</v>
      </c>
      <c r="G6514" s="38" t="s">
        <v>35</v>
      </c>
      <c r="H6514" s="39" t="s">
        <v>39</v>
      </c>
      <c r="I6514" s="40" t="s">
        <v>63</v>
      </c>
      <c r="J6514" s="42" t="s">
        <v>47</v>
      </c>
      <c r="K6514" s="39" t="s">
        <v>63</v>
      </c>
      <c r="L6514" s="35"/>
      <c r="M6514" s="43" t="str">
        <f>IF((OR(G6514="Lead")),"Lead",
IF((OR(J6514="Lead")),"Lead",
IF((OR(G6514="Lead-lined galvanized")),"Lead",
IF((OR(J6514="Lead-lined galvanized")),"Lead",
IF((OR((AND(G6514="Unknown - Likely Lead",J6514="Galvanized")),
(AND(G6514="Unknown - Unlikely Lead",J6514="Galvanized")),
(AND(G6514="Unknown - Material Unknown",J6514="Galvanized")))),"Galvanized Requiring Replacement",
IF((OR((AND(G6514="Non-lead - Copper",H6514="Yes",J6514="Galvanized")),
(AND(G6514="Non-lead - Copper",H6514="Don't know",J6514="Galvanized")),
(AND(G6514="Non-lead - Copper",H6514="",J6514="Galvanized")),
(AND(G6514="Non-lead - Plastic",H6514="Yes",J6514="Galvanized")),
(AND(G6514="Non-lead - Plastic",H6514="Don't know",J6514="Galvanized")),
(AND(G6514="Non-lead - Plastic",H6514="",J6514="Galvanized")),
(AND(G6514="Non-lead",H6514="Yes",J6514="Galvanized")),
(AND(G6514="Non-lead",H6514="Don't know",J6514="Galvanized")),
(AND(G6514="Non-lead",H6514="",J6514="Galvanized")),
(AND(G6514="Non-lead - Other",H6514="Yes",J6514="Galvanized")),
(AND(G6514="Non-Lead - Other",H6514="Don't know",J6514="Galvanized")),
(AND(G6514="Galvanized",H6514="Yes",J6514="Galvanized")),
(AND(G6514="Galvanized",H6514="Don't know",J6514="Galvanized")),
(AND(G6514="Galvanized",H6514="",J6514="Galvanized")),
(AND(G6514="Non-Lead - Other",H6514="",J6514="Galvanized")))),"Galvanized Requiring Replacement",
IF((OR((AND(G6514="Non-lead - Copper",J6514="Non-lead - Copper")),
(AND(G6514="Non-lead - Copper",J6514="Non-lead - Plastic")),
(AND(G6514="Non-lead - Copper",J6514="Non-lead - Other")),
(AND(G6514="Non-lead - Copper",J6514="Non-lead")),
(AND(G6514="Non-lead - Plastic",J6514="Non-lead - Copper")),
(AND(G6514="Non-lead - Plastic",J6514="Non-lead - Plastic")),
(AND(G6514="Non-lead - Plastic",J6514="Non-lead - Other")),
(AND(G6514="Non-lead - Plastic",J6514="Non-lead")),
(AND(G6514="Non-lead",J6514="Non-lead - Copper")),
(AND(G6514="Non-lead",J6514="Non-lead - Plastic")),
(AND(G6514="Non-lead",J6514="Non-lead - Other")),
(AND(G6514="Non-lead",J6514="Non-lead")),
(AND(G6514="Non-lead - Other",J6514="Non-lead - Copper")),
(AND(G6514="Non-Lead - Other",J6514="Non-lead - Plastic")),
(AND(G6514="Non-Lead - Other",J6514="Non-lead")),
(AND(G6514="Non-Lead - Other",J6514="Non-lead - Other")))),"Non-Lead",
IF((OR((AND(G6514="Galvanized",J6514="Non-lead")),
(AND(G6514="Galvanized",J6514="Non-lead - Copper")),
(AND(G6514="Galvanized",J6514="Non-lead - Plastic")),
(AND(G6514="Galvanized",J6514="Non-lead")),
(AND(G6514="Galvanized",J6514="Non-lead - Other")))),"Non-Lead",
IF((OR((AND(G6514="Non-lead - Copper",H6514="No",J6514="Galvanized")),
(AND(G6514="Non-lead - Plastic",H6514="No",J6514="Galvanized")),
(AND(G6514="Non-lead",H6514="No",J6514="Galvanized")),
(AND(G6514="Galvanized",H6514="No",J6514="Galvanized")),
(AND(G6514="Non-lead - Other",H6514="No",J6514="Galvanized")))),"Non-lead",
IF((OR((AND(G6514="Unknown - Likely Lead",J6514="Unknown - Likely Lead")),
(AND(G6514="Unknown - Likely Lead",J6514="Unknown - Unlikely Lead")),
(AND(G6514="Unknown - Likely Lead",J6514="Unknown - Material Unknown")),
(AND(G6514="Unknown - Unlikely Lead",J6514="Unknown - Likely Lead")),
(AND(G6514="Unknown - Unlikely Lead",J6514="Unknown - Unlikely Lead")),
(AND(G6514="Unknown - Unlikely Lead",J6514="Unknown - Material Unknown")),
(AND(G6514="Unknown - Material Unknown",J6514="Unknown - Likely Lead")),
(AND(G6514="Unknown - Material Unknown",J6514="Unknown - Unlikely Lead")),
(AND(G6514="Unknown - Material Unknown",J6514="Unknown - Material Unknown")))),"Unknown",
IF((OR((AND(G6514="Unknown - Likely Lead",J6514="Non-lead - Copper")),
(AND(G6514="Unknown - Likely Lead",J6514="Non-lead - Plastic")),
(AND(G6514="Unknown - Likely Lead",J6514="Non-lead")),
(AND(G6514="Unknown - Likely Lead",J6514="Non-lead - Other")),
(AND(G6514="Unknown - Unlikely Lead",J6514="Non-lead - Copper")),
(AND(G6514="Unknown - Unlikely Lead",J6514="Non-lead - Plastic")),
(AND(G6514="Unknown - Unlikely Lead",J6514="Non-lead")),
(AND(G6514="Unknown - Unlikely Lead",J6514="Non-lead - Other")),
(AND(G6514="Unknown - Material Unknown",J6514="Non-lead - Copper")),
(AND(G6514="Unknown - Material Unknown",J6514="Non-lead - Plastic")),
(AND(G6514="Unknown - Material Unknown",J6514="Non-lead")),
(AND(G6514="Unknown - Material Unknown",J6514="Non-lead - Other")))),"Unknown",
IF((OR((AND(G6514="Non-lead - Copper",J6514="Unknown - Likely Lead")),
(AND(G6514="Non-lead - Copper",J6514="Unknown - Unlikely Lead")),
(AND(G6514="Non-lead - Copper",J6514="Unknown - Material Unknown")),
(AND(G6514="Non-lead - Plastic",J6514="Unknown - Likely Lead")),
(AND(G6514="Non-lead - Plastic",J6514="Unknown - Unlikely Lead")),
(AND(G6514="Non-lead - Plastic",J6514="Unknown - Material Unknown")),
(AND(G6514="Non-lead",J6514="Unknown - Likely Lead")),
(AND(G6514="Non-lead",J6514="Unknown - Unlikely Lead")),
(AND(G6514="Non-lead",J6514="Unknown - Material Unknown")),
(AND(G6514="Non-lead - Other",J6514="Unknown - Likely Lead")),
(AND(G6514="Non-Lead - Other",J6514="Unknown - Unlikely Lead")),
(AND(G6514="Non-Lead - Other",J6514="Unknown - Material Unknown")))),"Unknown",
IF((OR((AND(G6514="Galvanized",J6514="Unknown - Likely Lead")),
(AND(G6514="Galvanized",J6514="Unknown - Unlikely Lead")),
(AND(G6514="Galvanized",J6514="Unknown - Material Unknown")))),"Unknown",
IF((OR((AND(G6514="Galvanized",J6514="")))),"Galvanized Requiring Replacement",
IF((OR((AND(G6514="Non-lead - Copper",J6514="")),
(AND(G6514="Non-lead - Plastic",J6514="")),
(AND(G6514="Non-lead",J6514="")),
(AND(G6514="Non-lead - Other",J6514="")))),"Non-lead",
IF((OR((AND(G6514="Unknown - Likely Lead",J6514="")),
(AND(G6514="Unknown - Unlikely Lead",J6514="")),
(AND(G6514="Unknown - Material Unknown",J6514="")))),"Unknown",
""))))))))))))))))</f>
        <v>Non-Lead</v>
      </c>
      <c r="N6514" s="44" t="s">
        <v>39</v>
      </c>
    </row>
    <row r="6515" spans="1:14" x14ac:dyDescent="0.25">
      <c r="A6515" s="34" t="s">
        <v>15161</v>
      </c>
      <c r="B6515" s="35" t="s">
        <v>15162</v>
      </c>
      <c r="C6515" s="36" t="s">
        <v>15163</v>
      </c>
      <c r="D6515" s="36" t="s">
        <v>32</v>
      </c>
      <c r="E6515" s="36">
        <v>76049</v>
      </c>
      <c r="F6515" s="37" t="s">
        <v>52</v>
      </c>
      <c r="G6515" s="38" t="s">
        <v>35</v>
      </c>
      <c r="H6515" s="39" t="s">
        <v>39</v>
      </c>
      <c r="I6515" s="40" t="s">
        <v>63</v>
      </c>
      <c r="J6515" s="42" t="s">
        <v>47</v>
      </c>
      <c r="K6515" s="39" t="s">
        <v>63</v>
      </c>
      <c r="L6515" s="35"/>
      <c r="M6515" s="43" t="str">
        <f>IF((OR(G6515="Lead")),"Lead",
IF((OR(J6515="Lead")),"Lead",
IF((OR(G6515="Lead-lined galvanized")),"Lead",
IF((OR(J6515="Lead-lined galvanized")),"Lead",
IF((OR((AND(G6515="Unknown - Likely Lead",J6515="Galvanized")),
(AND(G6515="Unknown - Unlikely Lead",J6515="Galvanized")),
(AND(G6515="Unknown - Material Unknown",J6515="Galvanized")))),"Galvanized Requiring Replacement",
IF((OR((AND(G6515="Non-lead - Copper",H6515="Yes",J6515="Galvanized")),
(AND(G6515="Non-lead - Copper",H6515="Don't know",J6515="Galvanized")),
(AND(G6515="Non-lead - Copper",H6515="",J6515="Galvanized")),
(AND(G6515="Non-lead - Plastic",H6515="Yes",J6515="Galvanized")),
(AND(G6515="Non-lead - Plastic",H6515="Don't know",J6515="Galvanized")),
(AND(G6515="Non-lead - Plastic",H6515="",J6515="Galvanized")),
(AND(G6515="Non-lead",H6515="Yes",J6515="Galvanized")),
(AND(G6515="Non-lead",H6515="Don't know",J6515="Galvanized")),
(AND(G6515="Non-lead",H6515="",J6515="Galvanized")),
(AND(G6515="Non-lead - Other",H6515="Yes",J6515="Galvanized")),
(AND(G6515="Non-Lead - Other",H6515="Don't know",J6515="Galvanized")),
(AND(G6515="Galvanized",H6515="Yes",J6515="Galvanized")),
(AND(G6515="Galvanized",H6515="Don't know",J6515="Galvanized")),
(AND(G6515="Galvanized",H6515="",J6515="Galvanized")),
(AND(G6515="Non-Lead - Other",H6515="",J6515="Galvanized")))),"Galvanized Requiring Replacement",
IF((OR((AND(G6515="Non-lead - Copper",J6515="Non-lead - Copper")),
(AND(G6515="Non-lead - Copper",J6515="Non-lead - Plastic")),
(AND(G6515="Non-lead - Copper",J6515="Non-lead - Other")),
(AND(G6515="Non-lead - Copper",J6515="Non-lead")),
(AND(G6515="Non-lead - Plastic",J6515="Non-lead - Copper")),
(AND(G6515="Non-lead - Plastic",J6515="Non-lead - Plastic")),
(AND(G6515="Non-lead - Plastic",J6515="Non-lead - Other")),
(AND(G6515="Non-lead - Plastic",J6515="Non-lead")),
(AND(G6515="Non-lead",J6515="Non-lead - Copper")),
(AND(G6515="Non-lead",J6515="Non-lead - Plastic")),
(AND(G6515="Non-lead",J6515="Non-lead - Other")),
(AND(G6515="Non-lead",J6515="Non-lead")),
(AND(G6515="Non-lead - Other",J6515="Non-lead - Copper")),
(AND(G6515="Non-Lead - Other",J6515="Non-lead - Plastic")),
(AND(G6515="Non-Lead - Other",J6515="Non-lead")),
(AND(G6515="Non-Lead - Other",J6515="Non-lead - Other")))),"Non-Lead",
IF((OR((AND(G6515="Galvanized",J6515="Non-lead")),
(AND(G6515="Galvanized",J6515="Non-lead - Copper")),
(AND(G6515="Galvanized",J6515="Non-lead - Plastic")),
(AND(G6515="Galvanized",J6515="Non-lead")),
(AND(G6515="Galvanized",J6515="Non-lead - Other")))),"Non-Lead",
IF((OR((AND(G6515="Non-lead - Copper",H6515="No",J6515="Galvanized")),
(AND(G6515="Non-lead - Plastic",H6515="No",J6515="Galvanized")),
(AND(G6515="Non-lead",H6515="No",J6515="Galvanized")),
(AND(G6515="Galvanized",H6515="No",J6515="Galvanized")),
(AND(G6515="Non-lead - Other",H6515="No",J6515="Galvanized")))),"Non-lead",
IF((OR((AND(G6515="Unknown - Likely Lead",J6515="Unknown - Likely Lead")),
(AND(G6515="Unknown - Likely Lead",J6515="Unknown - Unlikely Lead")),
(AND(G6515="Unknown - Likely Lead",J6515="Unknown - Material Unknown")),
(AND(G6515="Unknown - Unlikely Lead",J6515="Unknown - Likely Lead")),
(AND(G6515="Unknown - Unlikely Lead",J6515="Unknown - Unlikely Lead")),
(AND(G6515="Unknown - Unlikely Lead",J6515="Unknown - Material Unknown")),
(AND(G6515="Unknown - Material Unknown",J6515="Unknown - Likely Lead")),
(AND(G6515="Unknown - Material Unknown",J6515="Unknown - Unlikely Lead")),
(AND(G6515="Unknown - Material Unknown",J6515="Unknown - Material Unknown")))),"Unknown",
IF((OR((AND(G6515="Unknown - Likely Lead",J6515="Non-lead - Copper")),
(AND(G6515="Unknown - Likely Lead",J6515="Non-lead - Plastic")),
(AND(G6515="Unknown - Likely Lead",J6515="Non-lead")),
(AND(G6515="Unknown - Likely Lead",J6515="Non-lead - Other")),
(AND(G6515="Unknown - Unlikely Lead",J6515="Non-lead - Copper")),
(AND(G6515="Unknown - Unlikely Lead",J6515="Non-lead - Plastic")),
(AND(G6515="Unknown - Unlikely Lead",J6515="Non-lead")),
(AND(G6515="Unknown - Unlikely Lead",J6515="Non-lead - Other")),
(AND(G6515="Unknown - Material Unknown",J6515="Non-lead - Copper")),
(AND(G6515="Unknown - Material Unknown",J6515="Non-lead - Plastic")),
(AND(G6515="Unknown - Material Unknown",J6515="Non-lead")),
(AND(G6515="Unknown - Material Unknown",J6515="Non-lead - Other")))),"Unknown",
IF((OR((AND(G6515="Non-lead - Copper",J6515="Unknown - Likely Lead")),
(AND(G6515="Non-lead - Copper",J6515="Unknown - Unlikely Lead")),
(AND(G6515="Non-lead - Copper",J6515="Unknown - Material Unknown")),
(AND(G6515="Non-lead - Plastic",J6515="Unknown - Likely Lead")),
(AND(G6515="Non-lead - Plastic",J6515="Unknown - Unlikely Lead")),
(AND(G6515="Non-lead - Plastic",J6515="Unknown - Material Unknown")),
(AND(G6515="Non-lead",J6515="Unknown - Likely Lead")),
(AND(G6515="Non-lead",J6515="Unknown - Unlikely Lead")),
(AND(G6515="Non-lead",J6515="Unknown - Material Unknown")),
(AND(G6515="Non-lead - Other",J6515="Unknown - Likely Lead")),
(AND(G6515="Non-Lead - Other",J6515="Unknown - Unlikely Lead")),
(AND(G6515="Non-Lead - Other",J6515="Unknown - Material Unknown")))),"Unknown",
IF((OR((AND(G6515="Galvanized",J6515="Unknown - Likely Lead")),
(AND(G6515="Galvanized",J6515="Unknown - Unlikely Lead")),
(AND(G6515="Galvanized",J6515="Unknown - Material Unknown")))),"Unknown",
IF((OR((AND(G6515="Galvanized",J6515="")))),"Galvanized Requiring Replacement",
IF((OR((AND(G6515="Non-lead - Copper",J6515="")),
(AND(G6515="Non-lead - Plastic",J6515="")),
(AND(G6515="Non-lead",J6515="")),
(AND(G6515="Non-lead - Other",J6515="")))),"Non-lead",
IF((OR((AND(G6515="Unknown - Likely Lead",J6515="")),
(AND(G6515="Unknown - Unlikely Lead",J6515="")),
(AND(G6515="Unknown - Material Unknown",J6515="")))),"Unknown",
""))))))))))))))))</f>
        <v>Non-Lead</v>
      </c>
      <c r="N6515" s="44" t="s">
        <v>39</v>
      </c>
    </row>
    <row r="6516" spans="1:14" x14ac:dyDescent="0.25">
      <c r="A6516" s="34" t="s">
        <v>15164</v>
      </c>
      <c r="B6516" s="35" t="s">
        <v>1005</v>
      </c>
      <c r="C6516" s="36" t="s">
        <v>15133</v>
      </c>
      <c r="D6516" s="36" t="s">
        <v>32</v>
      </c>
      <c r="E6516" s="36">
        <v>76049</v>
      </c>
      <c r="F6516" s="37" t="s">
        <v>15165</v>
      </c>
      <c r="G6516" s="38" t="s">
        <v>35</v>
      </c>
      <c r="H6516" s="39" t="s">
        <v>39</v>
      </c>
      <c r="I6516" s="40" t="s">
        <v>63</v>
      </c>
      <c r="J6516" s="42" t="s">
        <v>47</v>
      </c>
      <c r="K6516" s="39" t="s">
        <v>63</v>
      </c>
      <c r="L6516" s="35"/>
      <c r="M6516" s="43" t="str">
        <f>IF((OR(G6516="Lead")),"Lead",
IF((OR(J6516="Lead")),"Lead",
IF((OR(G6516="Lead-lined galvanized")),"Lead",
IF((OR(J6516="Lead-lined galvanized")),"Lead",
IF((OR((AND(G6516="Unknown - Likely Lead",J6516="Galvanized")),
(AND(G6516="Unknown - Unlikely Lead",J6516="Galvanized")),
(AND(G6516="Unknown - Material Unknown",J6516="Galvanized")))),"Galvanized Requiring Replacement",
IF((OR((AND(G6516="Non-lead - Copper",H6516="Yes",J6516="Galvanized")),
(AND(G6516="Non-lead - Copper",H6516="Don't know",J6516="Galvanized")),
(AND(G6516="Non-lead - Copper",H6516="",J6516="Galvanized")),
(AND(G6516="Non-lead - Plastic",H6516="Yes",J6516="Galvanized")),
(AND(G6516="Non-lead - Plastic",H6516="Don't know",J6516="Galvanized")),
(AND(G6516="Non-lead - Plastic",H6516="",J6516="Galvanized")),
(AND(G6516="Non-lead",H6516="Yes",J6516="Galvanized")),
(AND(G6516="Non-lead",H6516="Don't know",J6516="Galvanized")),
(AND(G6516="Non-lead",H6516="",J6516="Galvanized")),
(AND(G6516="Non-lead - Other",H6516="Yes",J6516="Galvanized")),
(AND(G6516="Non-Lead - Other",H6516="Don't know",J6516="Galvanized")),
(AND(G6516="Galvanized",H6516="Yes",J6516="Galvanized")),
(AND(G6516="Galvanized",H6516="Don't know",J6516="Galvanized")),
(AND(G6516="Galvanized",H6516="",J6516="Galvanized")),
(AND(G6516="Non-Lead - Other",H6516="",J6516="Galvanized")))),"Galvanized Requiring Replacement",
IF((OR((AND(G6516="Non-lead - Copper",J6516="Non-lead - Copper")),
(AND(G6516="Non-lead - Copper",J6516="Non-lead - Plastic")),
(AND(G6516="Non-lead - Copper",J6516="Non-lead - Other")),
(AND(G6516="Non-lead - Copper",J6516="Non-lead")),
(AND(G6516="Non-lead - Plastic",J6516="Non-lead - Copper")),
(AND(G6516="Non-lead - Plastic",J6516="Non-lead - Plastic")),
(AND(G6516="Non-lead - Plastic",J6516="Non-lead - Other")),
(AND(G6516="Non-lead - Plastic",J6516="Non-lead")),
(AND(G6516="Non-lead",J6516="Non-lead - Copper")),
(AND(G6516="Non-lead",J6516="Non-lead - Plastic")),
(AND(G6516="Non-lead",J6516="Non-lead - Other")),
(AND(G6516="Non-lead",J6516="Non-lead")),
(AND(G6516="Non-lead - Other",J6516="Non-lead - Copper")),
(AND(G6516="Non-Lead - Other",J6516="Non-lead - Plastic")),
(AND(G6516="Non-Lead - Other",J6516="Non-lead")),
(AND(G6516="Non-Lead - Other",J6516="Non-lead - Other")))),"Non-Lead",
IF((OR((AND(G6516="Galvanized",J6516="Non-lead")),
(AND(G6516="Galvanized",J6516="Non-lead - Copper")),
(AND(G6516="Galvanized",J6516="Non-lead - Plastic")),
(AND(G6516="Galvanized",J6516="Non-lead")),
(AND(G6516="Galvanized",J6516="Non-lead - Other")))),"Non-Lead",
IF((OR((AND(G6516="Non-lead - Copper",H6516="No",J6516="Galvanized")),
(AND(G6516="Non-lead - Plastic",H6516="No",J6516="Galvanized")),
(AND(G6516="Non-lead",H6516="No",J6516="Galvanized")),
(AND(G6516="Galvanized",H6516="No",J6516="Galvanized")),
(AND(G6516="Non-lead - Other",H6516="No",J6516="Galvanized")))),"Non-lead",
IF((OR((AND(G6516="Unknown - Likely Lead",J6516="Unknown - Likely Lead")),
(AND(G6516="Unknown - Likely Lead",J6516="Unknown - Unlikely Lead")),
(AND(G6516="Unknown - Likely Lead",J6516="Unknown - Material Unknown")),
(AND(G6516="Unknown - Unlikely Lead",J6516="Unknown - Likely Lead")),
(AND(G6516="Unknown - Unlikely Lead",J6516="Unknown - Unlikely Lead")),
(AND(G6516="Unknown - Unlikely Lead",J6516="Unknown - Material Unknown")),
(AND(G6516="Unknown - Material Unknown",J6516="Unknown - Likely Lead")),
(AND(G6516="Unknown - Material Unknown",J6516="Unknown - Unlikely Lead")),
(AND(G6516="Unknown - Material Unknown",J6516="Unknown - Material Unknown")))),"Unknown",
IF((OR((AND(G6516="Unknown - Likely Lead",J6516="Non-lead - Copper")),
(AND(G6516="Unknown - Likely Lead",J6516="Non-lead - Plastic")),
(AND(G6516="Unknown - Likely Lead",J6516="Non-lead")),
(AND(G6516="Unknown - Likely Lead",J6516="Non-lead - Other")),
(AND(G6516="Unknown - Unlikely Lead",J6516="Non-lead - Copper")),
(AND(G6516="Unknown - Unlikely Lead",J6516="Non-lead - Plastic")),
(AND(G6516="Unknown - Unlikely Lead",J6516="Non-lead")),
(AND(G6516="Unknown - Unlikely Lead",J6516="Non-lead - Other")),
(AND(G6516="Unknown - Material Unknown",J6516="Non-lead - Copper")),
(AND(G6516="Unknown - Material Unknown",J6516="Non-lead - Plastic")),
(AND(G6516="Unknown - Material Unknown",J6516="Non-lead")),
(AND(G6516="Unknown - Material Unknown",J6516="Non-lead - Other")))),"Unknown",
IF((OR((AND(G6516="Non-lead - Copper",J6516="Unknown - Likely Lead")),
(AND(G6516="Non-lead - Copper",J6516="Unknown - Unlikely Lead")),
(AND(G6516="Non-lead - Copper",J6516="Unknown - Material Unknown")),
(AND(G6516="Non-lead - Plastic",J6516="Unknown - Likely Lead")),
(AND(G6516="Non-lead - Plastic",J6516="Unknown - Unlikely Lead")),
(AND(G6516="Non-lead - Plastic",J6516="Unknown - Material Unknown")),
(AND(G6516="Non-lead",J6516="Unknown - Likely Lead")),
(AND(G6516="Non-lead",J6516="Unknown - Unlikely Lead")),
(AND(G6516="Non-lead",J6516="Unknown - Material Unknown")),
(AND(G6516="Non-lead - Other",J6516="Unknown - Likely Lead")),
(AND(G6516="Non-Lead - Other",J6516="Unknown - Unlikely Lead")),
(AND(G6516="Non-Lead - Other",J6516="Unknown - Material Unknown")))),"Unknown",
IF((OR((AND(G6516="Galvanized",J6516="Unknown - Likely Lead")),
(AND(G6516="Galvanized",J6516="Unknown - Unlikely Lead")),
(AND(G6516="Galvanized",J6516="Unknown - Material Unknown")))),"Unknown",
IF((OR((AND(G6516="Galvanized",J6516="")))),"Galvanized Requiring Replacement",
IF((OR((AND(G6516="Non-lead - Copper",J6516="")),
(AND(G6516="Non-lead - Plastic",J6516="")),
(AND(G6516="Non-lead",J6516="")),
(AND(G6516="Non-lead - Other",J6516="")))),"Non-lead",
IF((OR((AND(G6516="Unknown - Likely Lead",J6516="")),
(AND(G6516="Unknown - Unlikely Lead",J6516="")),
(AND(G6516="Unknown - Material Unknown",J6516="")))),"Unknown",
""))))))))))))))))</f>
        <v>Non-Lead</v>
      </c>
      <c r="N6516" s="44" t="s">
        <v>39</v>
      </c>
    </row>
    <row r="6517" spans="1:14" x14ac:dyDescent="0.25">
      <c r="A6517" s="34" t="s">
        <v>15166</v>
      </c>
      <c r="B6517" s="35" t="s">
        <v>1101</v>
      </c>
      <c r="C6517" s="36" t="s">
        <v>15133</v>
      </c>
      <c r="D6517" s="36" t="s">
        <v>32</v>
      </c>
      <c r="E6517" s="36">
        <v>76049</v>
      </c>
      <c r="F6517" s="37" t="s">
        <v>15167</v>
      </c>
      <c r="G6517" s="38" t="s">
        <v>35</v>
      </c>
      <c r="H6517" s="39" t="s">
        <v>39</v>
      </c>
      <c r="I6517" s="40" t="s">
        <v>63</v>
      </c>
      <c r="J6517" s="42" t="s">
        <v>47</v>
      </c>
      <c r="K6517" s="39" t="s">
        <v>63</v>
      </c>
      <c r="L6517" s="35"/>
      <c r="M6517" s="43" t="str">
        <f>IF((OR(G6517="Lead")),"Lead",
IF((OR(J6517="Lead")),"Lead",
IF((OR(G6517="Lead-lined galvanized")),"Lead",
IF((OR(J6517="Lead-lined galvanized")),"Lead",
IF((OR((AND(G6517="Unknown - Likely Lead",J6517="Galvanized")),
(AND(G6517="Unknown - Unlikely Lead",J6517="Galvanized")),
(AND(G6517="Unknown - Material Unknown",J6517="Galvanized")))),"Galvanized Requiring Replacement",
IF((OR((AND(G6517="Non-lead - Copper",H6517="Yes",J6517="Galvanized")),
(AND(G6517="Non-lead - Copper",H6517="Don't know",J6517="Galvanized")),
(AND(G6517="Non-lead - Copper",H6517="",J6517="Galvanized")),
(AND(G6517="Non-lead - Plastic",H6517="Yes",J6517="Galvanized")),
(AND(G6517="Non-lead - Plastic",H6517="Don't know",J6517="Galvanized")),
(AND(G6517="Non-lead - Plastic",H6517="",J6517="Galvanized")),
(AND(G6517="Non-lead",H6517="Yes",J6517="Galvanized")),
(AND(G6517="Non-lead",H6517="Don't know",J6517="Galvanized")),
(AND(G6517="Non-lead",H6517="",J6517="Galvanized")),
(AND(G6517="Non-lead - Other",H6517="Yes",J6517="Galvanized")),
(AND(G6517="Non-Lead - Other",H6517="Don't know",J6517="Galvanized")),
(AND(G6517="Galvanized",H6517="Yes",J6517="Galvanized")),
(AND(G6517="Galvanized",H6517="Don't know",J6517="Galvanized")),
(AND(G6517="Galvanized",H6517="",J6517="Galvanized")),
(AND(G6517="Non-Lead - Other",H6517="",J6517="Galvanized")))),"Galvanized Requiring Replacement",
IF((OR((AND(G6517="Non-lead - Copper",J6517="Non-lead - Copper")),
(AND(G6517="Non-lead - Copper",J6517="Non-lead - Plastic")),
(AND(G6517="Non-lead - Copper",J6517="Non-lead - Other")),
(AND(G6517="Non-lead - Copper",J6517="Non-lead")),
(AND(G6517="Non-lead - Plastic",J6517="Non-lead - Copper")),
(AND(G6517="Non-lead - Plastic",J6517="Non-lead - Plastic")),
(AND(G6517="Non-lead - Plastic",J6517="Non-lead - Other")),
(AND(G6517="Non-lead - Plastic",J6517="Non-lead")),
(AND(G6517="Non-lead",J6517="Non-lead - Copper")),
(AND(G6517="Non-lead",J6517="Non-lead - Plastic")),
(AND(G6517="Non-lead",J6517="Non-lead - Other")),
(AND(G6517="Non-lead",J6517="Non-lead")),
(AND(G6517="Non-lead - Other",J6517="Non-lead - Copper")),
(AND(G6517="Non-Lead - Other",J6517="Non-lead - Plastic")),
(AND(G6517="Non-Lead - Other",J6517="Non-lead")),
(AND(G6517="Non-Lead - Other",J6517="Non-lead - Other")))),"Non-Lead",
IF((OR((AND(G6517="Galvanized",J6517="Non-lead")),
(AND(G6517="Galvanized",J6517="Non-lead - Copper")),
(AND(G6517="Galvanized",J6517="Non-lead - Plastic")),
(AND(G6517="Galvanized",J6517="Non-lead")),
(AND(G6517="Galvanized",J6517="Non-lead - Other")))),"Non-Lead",
IF((OR((AND(G6517="Non-lead - Copper",H6517="No",J6517="Galvanized")),
(AND(G6517="Non-lead - Plastic",H6517="No",J6517="Galvanized")),
(AND(G6517="Non-lead",H6517="No",J6517="Galvanized")),
(AND(G6517="Galvanized",H6517="No",J6517="Galvanized")),
(AND(G6517="Non-lead - Other",H6517="No",J6517="Galvanized")))),"Non-lead",
IF((OR((AND(G6517="Unknown - Likely Lead",J6517="Unknown - Likely Lead")),
(AND(G6517="Unknown - Likely Lead",J6517="Unknown - Unlikely Lead")),
(AND(G6517="Unknown - Likely Lead",J6517="Unknown - Material Unknown")),
(AND(G6517="Unknown - Unlikely Lead",J6517="Unknown - Likely Lead")),
(AND(G6517="Unknown - Unlikely Lead",J6517="Unknown - Unlikely Lead")),
(AND(G6517="Unknown - Unlikely Lead",J6517="Unknown - Material Unknown")),
(AND(G6517="Unknown - Material Unknown",J6517="Unknown - Likely Lead")),
(AND(G6517="Unknown - Material Unknown",J6517="Unknown - Unlikely Lead")),
(AND(G6517="Unknown - Material Unknown",J6517="Unknown - Material Unknown")))),"Unknown",
IF((OR((AND(G6517="Unknown - Likely Lead",J6517="Non-lead - Copper")),
(AND(G6517="Unknown - Likely Lead",J6517="Non-lead - Plastic")),
(AND(G6517="Unknown - Likely Lead",J6517="Non-lead")),
(AND(G6517="Unknown - Likely Lead",J6517="Non-lead - Other")),
(AND(G6517="Unknown - Unlikely Lead",J6517="Non-lead - Copper")),
(AND(G6517="Unknown - Unlikely Lead",J6517="Non-lead - Plastic")),
(AND(G6517="Unknown - Unlikely Lead",J6517="Non-lead")),
(AND(G6517="Unknown - Unlikely Lead",J6517="Non-lead - Other")),
(AND(G6517="Unknown - Material Unknown",J6517="Non-lead - Copper")),
(AND(G6517="Unknown - Material Unknown",J6517="Non-lead - Plastic")),
(AND(G6517="Unknown - Material Unknown",J6517="Non-lead")),
(AND(G6517="Unknown - Material Unknown",J6517="Non-lead - Other")))),"Unknown",
IF((OR((AND(G6517="Non-lead - Copper",J6517="Unknown - Likely Lead")),
(AND(G6517="Non-lead - Copper",J6517="Unknown - Unlikely Lead")),
(AND(G6517="Non-lead - Copper",J6517="Unknown - Material Unknown")),
(AND(G6517="Non-lead - Plastic",J6517="Unknown - Likely Lead")),
(AND(G6517="Non-lead - Plastic",J6517="Unknown - Unlikely Lead")),
(AND(G6517="Non-lead - Plastic",J6517="Unknown - Material Unknown")),
(AND(G6517="Non-lead",J6517="Unknown - Likely Lead")),
(AND(G6517="Non-lead",J6517="Unknown - Unlikely Lead")),
(AND(G6517="Non-lead",J6517="Unknown - Material Unknown")),
(AND(G6517="Non-lead - Other",J6517="Unknown - Likely Lead")),
(AND(G6517="Non-Lead - Other",J6517="Unknown - Unlikely Lead")),
(AND(G6517="Non-Lead - Other",J6517="Unknown - Material Unknown")))),"Unknown",
IF((OR((AND(G6517="Galvanized",J6517="Unknown - Likely Lead")),
(AND(G6517="Galvanized",J6517="Unknown - Unlikely Lead")),
(AND(G6517="Galvanized",J6517="Unknown - Material Unknown")))),"Unknown",
IF((OR((AND(G6517="Galvanized",J6517="")))),"Galvanized Requiring Replacement",
IF((OR((AND(G6517="Non-lead - Copper",J6517="")),
(AND(G6517="Non-lead - Plastic",J6517="")),
(AND(G6517="Non-lead",J6517="")),
(AND(G6517="Non-lead - Other",J6517="")))),"Non-lead",
IF((OR((AND(G6517="Unknown - Likely Lead",J6517="")),
(AND(G6517="Unknown - Unlikely Lead",J6517="")),
(AND(G6517="Unknown - Material Unknown",J6517="")))),"Unknown",
""))))))))))))))))</f>
        <v>Non-Lead</v>
      </c>
      <c r="N6517" s="44" t="s">
        <v>39</v>
      </c>
    </row>
    <row r="6518" spans="1:14" x14ac:dyDescent="0.25">
      <c r="A6518" s="34" t="s">
        <v>15168</v>
      </c>
      <c r="B6518" s="35" t="s">
        <v>1098</v>
      </c>
      <c r="C6518" s="36" t="s">
        <v>15133</v>
      </c>
      <c r="D6518" s="36" t="s">
        <v>32</v>
      </c>
      <c r="E6518" s="36">
        <v>76049</v>
      </c>
      <c r="F6518" s="37" t="s">
        <v>15169</v>
      </c>
      <c r="G6518" s="38" t="s">
        <v>35</v>
      </c>
      <c r="H6518" s="39" t="s">
        <v>39</v>
      </c>
      <c r="I6518" s="40" t="s">
        <v>63</v>
      </c>
      <c r="J6518" s="42" t="s">
        <v>47</v>
      </c>
      <c r="K6518" s="39" t="s">
        <v>63</v>
      </c>
      <c r="L6518" s="35"/>
      <c r="M6518" s="43" t="str">
        <f>IF((OR(G6518="Lead")),"Lead",
IF((OR(J6518="Lead")),"Lead",
IF((OR(G6518="Lead-lined galvanized")),"Lead",
IF((OR(J6518="Lead-lined galvanized")),"Lead",
IF((OR((AND(G6518="Unknown - Likely Lead",J6518="Galvanized")),
(AND(G6518="Unknown - Unlikely Lead",J6518="Galvanized")),
(AND(G6518="Unknown - Material Unknown",J6518="Galvanized")))),"Galvanized Requiring Replacement",
IF((OR((AND(G6518="Non-lead - Copper",H6518="Yes",J6518="Galvanized")),
(AND(G6518="Non-lead - Copper",H6518="Don't know",J6518="Galvanized")),
(AND(G6518="Non-lead - Copper",H6518="",J6518="Galvanized")),
(AND(G6518="Non-lead - Plastic",H6518="Yes",J6518="Galvanized")),
(AND(G6518="Non-lead - Plastic",H6518="Don't know",J6518="Galvanized")),
(AND(G6518="Non-lead - Plastic",H6518="",J6518="Galvanized")),
(AND(G6518="Non-lead",H6518="Yes",J6518="Galvanized")),
(AND(G6518="Non-lead",H6518="Don't know",J6518="Galvanized")),
(AND(G6518="Non-lead",H6518="",J6518="Galvanized")),
(AND(G6518="Non-lead - Other",H6518="Yes",J6518="Galvanized")),
(AND(G6518="Non-Lead - Other",H6518="Don't know",J6518="Galvanized")),
(AND(G6518="Galvanized",H6518="Yes",J6518="Galvanized")),
(AND(G6518="Galvanized",H6518="Don't know",J6518="Galvanized")),
(AND(G6518="Galvanized",H6518="",J6518="Galvanized")),
(AND(G6518="Non-Lead - Other",H6518="",J6518="Galvanized")))),"Galvanized Requiring Replacement",
IF((OR((AND(G6518="Non-lead - Copper",J6518="Non-lead - Copper")),
(AND(G6518="Non-lead - Copper",J6518="Non-lead - Plastic")),
(AND(G6518="Non-lead - Copper",J6518="Non-lead - Other")),
(AND(G6518="Non-lead - Copper",J6518="Non-lead")),
(AND(G6518="Non-lead - Plastic",J6518="Non-lead - Copper")),
(AND(G6518="Non-lead - Plastic",J6518="Non-lead - Plastic")),
(AND(G6518="Non-lead - Plastic",J6518="Non-lead - Other")),
(AND(G6518="Non-lead - Plastic",J6518="Non-lead")),
(AND(G6518="Non-lead",J6518="Non-lead - Copper")),
(AND(G6518="Non-lead",J6518="Non-lead - Plastic")),
(AND(G6518="Non-lead",J6518="Non-lead - Other")),
(AND(G6518="Non-lead",J6518="Non-lead")),
(AND(G6518="Non-lead - Other",J6518="Non-lead - Copper")),
(AND(G6518="Non-Lead - Other",J6518="Non-lead - Plastic")),
(AND(G6518="Non-Lead - Other",J6518="Non-lead")),
(AND(G6518="Non-Lead - Other",J6518="Non-lead - Other")))),"Non-Lead",
IF((OR((AND(G6518="Galvanized",J6518="Non-lead")),
(AND(G6518="Galvanized",J6518="Non-lead - Copper")),
(AND(G6518="Galvanized",J6518="Non-lead - Plastic")),
(AND(G6518="Galvanized",J6518="Non-lead")),
(AND(G6518="Galvanized",J6518="Non-lead - Other")))),"Non-Lead",
IF((OR((AND(G6518="Non-lead - Copper",H6518="No",J6518="Galvanized")),
(AND(G6518="Non-lead - Plastic",H6518="No",J6518="Galvanized")),
(AND(G6518="Non-lead",H6518="No",J6518="Galvanized")),
(AND(G6518="Galvanized",H6518="No",J6518="Galvanized")),
(AND(G6518="Non-lead - Other",H6518="No",J6518="Galvanized")))),"Non-lead",
IF((OR((AND(G6518="Unknown - Likely Lead",J6518="Unknown - Likely Lead")),
(AND(G6518="Unknown - Likely Lead",J6518="Unknown - Unlikely Lead")),
(AND(G6518="Unknown - Likely Lead",J6518="Unknown - Material Unknown")),
(AND(G6518="Unknown - Unlikely Lead",J6518="Unknown - Likely Lead")),
(AND(G6518="Unknown - Unlikely Lead",J6518="Unknown - Unlikely Lead")),
(AND(G6518="Unknown - Unlikely Lead",J6518="Unknown - Material Unknown")),
(AND(G6518="Unknown - Material Unknown",J6518="Unknown - Likely Lead")),
(AND(G6518="Unknown - Material Unknown",J6518="Unknown - Unlikely Lead")),
(AND(G6518="Unknown - Material Unknown",J6518="Unknown - Material Unknown")))),"Unknown",
IF((OR((AND(G6518="Unknown - Likely Lead",J6518="Non-lead - Copper")),
(AND(G6518="Unknown - Likely Lead",J6518="Non-lead - Plastic")),
(AND(G6518="Unknown - Likely Lead",J6518="Non-lead")),
(AND(G6518="Unknown - Likely Lead",J6518="Non-lead - Other")),
(AND(G6518="Unknown - Unlikely Lead",J6518="Non-lead - Copper")),
(AND(G6518="Unknown - Unlikely Lead",J6518="Non-lead - Plastic")),
(AND(G6518="Unknown - Unlikely Lead",J6518="Non-lead")),
(AND(G6518="Unknown - Unlikely Lead",J6518="Non-lead - Other")),
(AND(G6518="Unknown - Material Unknown",J6518="Non-lead - Copper")),
(AND(G6518="Unknown - Material Unknown",J6518="Non-lead - Plastic")),
(AND(G6518="Unknown - Material Unknown",J6518="Non-lead")),
(AND(G6518="Unknown - Material Unknown",J6518="Non-lead - Other")))),"Unknown",
IF((OR((AND(G6518="Non-lead - Copper",J6518="Unknown - Likely Lead")),
(AND(G6518="Non-lead - Copper",J6518="Unknown - Unlikely Lead")),
(AND(G6518="Non-lead - Copper",J6518="Unknown - Material Unknown")),
(AND(G6518="Non-lead - Plastic",J6518="Unknown - Likely Lead")),
(AND(G6518="Non-lead - Plastic",J6518="Unknown - Unlikely Lead")),
(AND(G6518="Non-lead - Plastic",J6518="Unknown - Material Unknown")),
(AND(G6518="Non-lead",J6518="Unknown - Likely Lead")),
(AND(G6518="Non-lead",J6518="Unknown - Unlikely Lead")),
(AND(G6518="Non-lead",J6518="Unknown - Material Unknown")),
(AND(G6518="Non-lead - Other",J6518="Unknown - Likely Lead")),
(AND(G6518="Non-Lead - Other",J6518="Unknown - Unlikely Lead")),
(AND(G6518="Non-Lead - Other",J6518="Unknown - Material Unknown")))),"Unknown",
IF((OR((AND(G6518="Galvanized",J6518="Unknown - Likely Lead")),
(AND(G6518="Galvanized",J6518="Unknown - Unlikely Lead")),
(AND(G6518="Galvanized",J6518="Unknown - Material Unknown")))),"Unknown",
IF((OR((AND(G6518="Galvanized",J6518="")))),"Galvanized Requiring Replacement",
IF((OR((AND(G6518="Non-lead - Copper",J6518="")),
(AND(G6518="Non-lead - Plastic",J6518="")),
(AND(G6518="Non-lead",J6518="")),
(AND(G6518="Non-lead - Other",J6518="")))),"Non-lead",
IF((OR((AND(G6518="Unknown - Likely Lead",J6518="")),
(AND(G6518="Unknown - Unlikely Lead",J6518="")),
(AND(G6518="Unknown - Material Unknown",J6518="")))),"Unknown",
""))))))))))))))))</f>
        <v>Non-Lead</v>
      </c>
      <c r="N6518" s="44" t="s">
        <v>39</v>
      </c>
    </row>
    <row r="6519" spans="1:14" x14ac:dyDescent="0.25">
      <c r="A6519" s="34" t="s">
        <v>15170</v>
      </c>
      <c r="B6519" s="35" t="s">
        <v>1104</v>
      </c>
      <c r="C6519" s="36" t="s">
        <v>15133</v>
      </c>
      <c r="D6519" s="36" t="s">
        <v>32</v>
      </c>
      <c r="E6519" s="36">
        <v>76049</v>
      </c>
      <c r="F6519" s="37" t="s">
        <v>15171</v>
      </c>
      <c r="G6519" s="38" t="s">
        <v>35</v>
      </c>
      <c r="H6519" s="39" t="s">
        <v>39</v>
      </c>
      <c r="I6519" s="40" t="s">
        <v>63</v>
      </c>
      <c r="J6519" s="42" t="s">
        <v>47</v>
      </c>
      <c r="K6519" s="39" t="s">
        <v>63</v>
      </c>
      <c r="L6519" s="35"/>
      <c r="M6519" s="43" t="str">
        <f>IF((OR(G6519="Lead")),"Lead",
IF((OR(J6519="Lead")),"Lead",
IF((OR(G6519="Lead-lined galvanized")),"Lead",
IF((OR(J6519="Lead-lined galvanized")),"Lead",
IF((OR((AND(G6519="Unknown - Likely Lead",J6519="Galvanized")),
(AND(G6519="Unknown - Unlikely Lead",J6519="Galvanized")),
(AND(G6519="Unknown - Material Unknown",J6519="Galvanized")))),"Galvanized Requiring Replacement",
IF((OR((AND(G6519="Non-lead - Copper",H6519="Yes",J6519="Galvanized")),
(AND(G6519="Non-lead - Copper",H6519="Don't know",J6519="Galvanized")),
(AND(G6519="Non-lead - Copper",H6519="",J6519="Galvanized")),
(AND(G6519="Non-lead - Plastic",H6519="Yes",J6519="Galvanized")),
(AND(G6519="Non-lead - Plastic",H6519="Don't know",J6519="Galvanized")),
(AND(G6519="Non-lead - Plastic",H6519="",J6519="Galvanized")),
(AND(G6519="Non-lead",H6519="Yes",J6519="Galvanized")),
(AND(G6519="Non-lead",H6519="Don't know",J6519="Galvanized")),
(AND(G6519="Non-lead",H6519="",J6519="Galvanized")),
(AND(G6519="Non-lead - Other",H6519="Yes",J6519="Galvanized")),
(AND(G6519="Non-Lead - Other",H6519="Don't know",J6519="Galvanized")),
(AND(G6519="Galvanized",H6519="Yes",J6519="Galvanized")),
(AND(G6519="Galvanized",H6519="Don't know",J6519="Galvanized")),
(AND(G6519="Galvanized",H6519="",J6519="Galvanized")),
(AND(G6519="Non-Lead - Other",H6519="",J6519="Galvanized")))),"Galvanized Requiring Replacement",
IF((OR((AND(G6519="Non-lead - Copper",J6519="Non-lead - Copper")),
(AND(G6519="Non-lead - Copper",J6519="Non-lead - Plastic")),
(AND(G6519="Non-lead - Copper",J6519="Non-lead - Other")),
(AND(G6519="Non-lead - Copper",J6519="Non-lead")),
(AND(G6519="Non-lead - Plastic",J6519="Non-lead - Copper")),
(AND(G6519="Non-lead - Plastic",J6519="Non-lead - Plastic")),
(AND(G6519="Non-lead - Plastic",J6519="Non-lead - Other")),
(AND(G6519="Non-lead - Plastic",J6519="Non-lead")),
(AND(G6519="Non-lead",J6519="Non-lead - Copper")),
(AND(G6519="Non-lead",J6519="Non-lead - Plastic")),
(AND(G6519="Non-lead",J6519="Non-lead - Other")),
(AND(G6519="Non-lead",J6519="Non-lead")),
(AND(G6519="Non-lead - Other",J6519="Non-lead - Copper")),
(AND(G6519="Non-Lead - Other",J6519="Non-lead - Plastic")),
(AND(G6519="Non-Lead - Other",J6519="Non-lead")),
(AND(G6519="Non-Lead - Other",J6519="Non-lead - Other")))),"Non-Lead",
IF((OR((AND(G6519="Galvanized",J6519="Non-lead")),
(AND(G6519="Galvanized",J6519="Non-lead - Copper")),
(AND(G6519="Galvanized",J6519="Non-lead - Plastic")),
(AND(G6519="Galvanized",J6519="Non-lead")),
(AND(G6519="Galvanized",J6519="Non-lead - Other")))),"Non-Lead",
IF((OR((AND(G6519="Non-lead - Copper",H6519="No",J6519="Galvanized")),
(AND(G6519="Non-lead - Plastic",H6519="No",J6519="Galvanized")),
(AND(G6519="Non-lead",H6519="No",J6519="Galvanized")),
(AND(G6519="Galvanized",H6519="No",J6519="Galvanized")),
(AND(G6519="Non-lead - Other",H6519="No",J6519="Galvanized")))),"Non-lead",
IF((OR((AND(G6519="Unknown - Likely Lead",J6519="Unknown - Likely Lead")),
(AND(G6519="Unknown - Likely Lead",J6519="Unknown - Unlikely Lead")),
(AND(G6519="Unknown - Likely Lead",J6519="Unknown - Material Unknown")),
(AND(G6519="Unknown - Unlikely Lead",J6519="Unknown - Likely Lead")),
(AND(G6519="Unknown - Unlikely Lead",J6519="Unknown - Unlikely Lead")),
(AND(G6519="Unknown - Unlikely Lead",J6519="Unknown - Material Unknown")),
(AND(G6519="Unknown - Material Unknown",J6519="Unknown - Likely Lead")),
(AND(G6519="Unknown - Material Unknown",J6519="Unknown - Unlikely Lead")),
(AND(G6519="Unknown - Material Unknown",J6519="Unknown - Material Unknown")))),"Unknown",
IF((OR((AND(G6519="Unknown - Likely Lead",J6519="Non-lead - Copper")),
(AND(G6519="Unknown - Likely Lead",J6519="Non-lead - Plastic")),
(AND(G6519="Unknown - Likely Lead",J6519="Non-lead")),
(AND(G6519="Unknown - Likely Lead",J6519="Non-lead - Other")),
(AND(G6519="Unknown - Unlikely Lead",J6519="Non-lead - Copper")),
(AND(G6519="Unknown - Unlikely Lead",J6519="Non-lead - Plastic")),
(AND(G6519="Unknown - Unlikely Lead",J6519="Non-lead")),
(AND(G6519="Unknown - Unlikely Lead",J6519="Non-lead - Other")),
(AND(G6519="Unknown - Material Unknown",J6519="Non-lead - Copper")),
(AND(G6519="Unknown - Material Unknown",J6519="Non-lead - Plastic")),
(AND(G6519="Unknown - Material Unknown",J6519="Non-lead")),
(AND(G6519="Unknown - Material Unknown",J6519="Non-lead - Other")))),"Unknown",
IF((OR((AND(G6519="Non-lead - Copper",J6519="Unknown - Likely Lead")),
(AND(G6519="Non-lead - Copper",J6519="Unknown - Unlikely Lead")),
(AND(G6519="Non-lead - Copper",J6519="Unknown - Material Unknown")),
(AND(G6519="Non-lead - Plastic",J6519="Unknown - Likely Lead")),
(AND(G6519="Non-lead - Plastic",J6519="Unknown - Unlikely Lead")),
(AND(G6519="Non-lead - Plastic",J6519="Unknown - Material Unknown")),
(AND(G6519="Non-lead",J6519="Unknown - Likely Lead")),
(AND(G6519="Non-lead",J6519="Unknown - Unlikely Lead")),
(AND(G6519="Non-lead",J6519="Unknown - Material Unknown")),
(AND(G6519="Non-lead - Other",J6519="Unknown - Likely Lead")),
(AND(G6519="Non-Lead - Other",J6519="Unknown - Unlikely Lead")),
(AND(G6519="Non-Lead - Other",J6519="Unknown - Material Unknown")))),"Unknown",
IF((OR((AND(G6519="Galvanized",J6519="Unknown - Likely Lead")),
(AND(G6519="Galvanized",J6519="Unknown - Unlikely Lead")),
(AND(G6519="Galvanized",J6519="Unknown - Material Unknown")))),"Unknown",
IF((OR((AND(G6519="Galvanized",J6519="")))),"Galvanized Requiring Replacement",
IF((OR((AND(G6519="Non-lead - Copper",J6519="")),
(AND(G6519="Non-lead - Plastic",J6519="")),
(AND(G6519="Non-lead",J6519="")),
(AND(G6519="Non-lead - Other",J6519="")))),"Non-lead",
IF((OR((AND(G6519="Unknown - Likely Lead",J6519="")),
(AND(G6519="Unknown - Unlikely Lead",J6519="")),
(AND(G6519="Unknown - Material Unknown",J6519="")))),"Unknown",
""))))))))))))))))</f>
        <v>Non-Lead</v>
      </c>
      <c r="N6519" s="44" t="s">
        <v>39</v>
      </c>
    </row>
    <row r="6520" spans="1:14" x14ac:dyDescent="0.25">
      <c r="A6520" s="34" t="s">
        <v>15172</v>
      </c>
      <c r="B6520" s="35" t="s">
        <v>7099</v>
      </c>
      <c r="C6520" s="36" t="s">
        <v>15133</v>
      </c>
      <c r="D6520" s="36" t="s">
        <v>32</v>
      </c>
      <c r="E6520" s="36">
        <v>76049</v>
      </c>
      <c r="F6520" s="37" t="s">
        <v>15173</v>
      </c>
      <c r="G6520" s="38" t="s">
        <v>35</v>
      </c>
      <c r="H6520" s="39" t="s">
        <v>39</v>
      </c>
      <c r="I6520" s="40" t="s">
        <v>63</v>
      </c>
      <c r="J6520" s="42" t="s">
        <v>47</v>
      </c>
      <c r="K6520" s="39" t="s">
        <v>63</v>
      </c>
      <c r="L6520" s="35"/>
      <c r="M6520" s="43" t="str">
        <f>IF((OR(G6520="Lead")),"Lead",
IF((OR(J6520="Lead")),"Lead",
IF((OR(G6520="Lead-lined galvanized")),"Lead",
IF((OR(J6520="Lead-lined galvanized")),"Lead",
IF((OR((AND(G6520="Unknown - Likely Lead",J6520="Galvanized")),
(AND(G6520="Unknown - Unlikely Lead",J6520="Galvanized")),
(AND(G6520="Unknown - Material Unknown",J6520="Galvanized")))),"Galvanized Requiring Replacement",
IF((OR((AND(G6520="Non-lead - Copper",H6520="Yes",J6520="Galvanized")),
(AND(G6520="Non-lead - Copper",H6520="Don't know",J6520="Galvanized")),
(AND(G6520="Non-lead - Copper",H6520="",J6520="Galvanized")),
(AND(G6520="Non-lead - Plastic",H6520="Yes",J6520="Galvanized")),
(AND(G6520="Non-lead - Plastic",H6520="Don't know",J6520="Galvanized")),
(AND(G6520="Non-lead - Plastic",H6520="",J6520="Galvanized")),
(AND(G6520="Non-lead",H6520="Yes",J6520="Galvanized")),
(AND(G6520="Non-lead",H6520="Don't know",J6520="Galvanized")),
(AND(G6520="Non-lead",H6520="",J6520="Galvanized")),
(AND(G6520="Non-lead - Other",H6520="Yes",J6520="Galvanized")),
(AND(G6520="Non-Lead - Other",H6520="Don't know",J6520="Galvanized")),
(AND(G6520="Galvanized",H6520="Yes",J6520="Galvanized")),
(AND(G6520="Galvanized",H6520="Don't know",J6520="Galvanized")),
(AND(G6520="Galvanized",H6520="",J6520="Galvanized")),
(AND(G6520="Non-Lead - Other",H6520="",J6520="Galvanized")))),"Galvanized Requiring Replacement",
IF((OR((AND(G6520="Non-lead - Copper",J6520="Non-lead - Copper")),
(AND(G6520="Non-lead - Copper",J6520="Non-lead - Plastic")),
(AND(G6520="Non-lead - Copper",J6520="Non-lead - Other")),
(AND(G6520="Non-lead - Copper",J6520="Non-lead")),
(AND(G6520="Non-lead - Plastic",J6520="Non-lead - Copper")),
(AND(G6520="Non-lead - Plastic",J6520="Non-lead - Plastic")),
(AND(G6520="Non-lead - Plastic",J6520="Non-lead - Other")),
(AND(G6520="Non-lead - Plastic",J6520="Non-lead")),
(AND(G6520="Non-lead",J6520="Non-lead - Copper")),
(AND(G6520="Non-lead",J6520="Non-lead - Plastic")),
(AND(G6520="Non-lead",J6520="Non-lead - Other")),
(AND(G6520="Non-lead",J6520="Non-lead")),
(AND(G6520="Non-lead - Other",J6520="Non-lead - Copper")),
(AND(G6520="Non-Lead - Other",J6520="Non-lead - Plastic")),
(AND(G6520="Non-Lead - Other",J6520="Non-lead")),
(AND(G6520="Non-Lead - Other",J6520="Non-lead - Other")))),"Non-Lead",
IF((OR((AND(G6520="Galvanized",J6520="Non-lead")),
(AND(G6520="Galvanized",J6520="Non-lead - Copper")),
(AND(G6520="Galvanized",J6520="Non-lead - Plastic")),
(AND(G6520="Galvanized",J6520="Non-lead")),
(AND(G6520="Galvanized",J6520="Non-lead - Other")))),"Non-Lead",
IF((OR((AND(G6520="Non-lead - Copper",H6520="No",J6520="Galvanized")),
(AND(G6520="Non-lead - Plastic",H6520="No",J6520="Galvanized")),
(AND(G6520="Non-lead",H6520="No",J6520="Galvanized")),
(AND(G6520="Galvanized",H6520="No",J6520="Galvanized")),
(AND(G6520="Non-lead - Other",H6520="No",J6520="Galvanized")))),"Non-lead",
IF((OR((AND(G6520="Unknown - Likely Lead",J6520="Unknown - Likely Lead")),
(AND(G6520="Unknown - Likely Lead",J6520="Unknown - Unlikely Lead")),
(AND(G6520="Unknown - Likely Lead",J6520="Unknown - Material Unknown")),
(AND(G6520="Unknown - Unlikely Lead",J6520="Unknown - Likely Lead")),
(AND(G6520="Unknown - Unlikely Lead",J6520="Unknown - Unlikely Lead")),
(AND(G6520="Unknown - Unlikely Lead",J6520="Unknown - Material Unknown")),
(AND(G6520="Unknown - Material Unknown",J6520="Unknown - Likely Lead")),
(AND(G6520="Unknown - Material Unknown",J6520="Unknown - Unlikely Lead")),
(AND(G6520="Unknown - Material Unknown",J6520="Unknown - Material Unknown")))),"Unknown",
IF((OR((AND(G6520="Unknown - Likely Lead",J6520="Non-lead - Copper")),
(AND(G6520="Unknown - Likely Lead",J6520="Non-lead - Plastic")),
(AND(G6520="Unknown - Likely Lead",J6520="Non-lead")),
(AND(G6520="Unknown - Likely Lead",J6520="Non-lead - Other")),
(AND(G6520="Unknown - Unlikely Lead",J6520="Non-lead - Copper")),
(AND(G6520="Unknown - Unlikely Lead",J6520="Non-lead - Plastic")),
(AND(G6520="Unknown - Unlikely Lead",J6520="Non-lead")),
(AND(G6520="Unknown - Unlikely Lead",J6520="Non-lead - Other")),
(AND(G6520="Unknown - Material Unknown",J6520="Non-lead - Copper")),
(AND(G6520="Unknown - Material Unknown",J6520="Non-lead - Plastic")),
(AND(G6520="Unknown - Material Unknown",J6520="Non-lead")),
(AND(G6520="Unknown - Material Unknown",J6520="Non-lead - Other")))),"Unknown",
IF((OR((AND(G6520="Non-lead - Copper",J6520="Unknown - Likely Lead")),
(AND(G6520="Non-lead - Copper",J6520="Unknown - Unlikely Lead")),
(AND(G6520="Non-lead - Copper",J6520="Unknown - Material Unknown")),
(AND(G6520="Non-lead - Plastic",J6520="Unknown - Likely Lead")),
(AND(G6520="Non-lead - Plastic",J6520="Unknown - Unlikely Lead")),
(AND(G6520="Non-lead - Plastic",J6520="Unknown - Material Unknown")),
(AND(G6520="Non-lead",J6520="Unknown - Likely Lead")),
(AND(G6520="Non-lead",J6520="Unknown - Unlikely Lead")),
(AND(G6520="Non-lead",J6520="Unknown - Material Unknown")),
(AND(G6520="Non-lead - Other",J6520="Unknown - Likely Lead")),
(AND(G6520="Non-Lead - Other",J6520="Unknown - Unlikely Lead")),
(AND(G6520="Non-Lead - Other",J6520="Unknown - Material Unknown")))),"Unknown",
IF((OR((AND(G6520="Galvanized",J6520="Unknown - Likely Lead")),
(AND(G6520="Galvanized",J6520="Unknown - Unlikely Lead")),
(AND(G6520="Galvanized",J6520="Unknown - Material Unknown")))),"Unknown",
IF((OR((AND(G6520="Galvanized",J6520="")))),"Galvanized Requiring Replacement",
IF((OR((AND(G6520="Non-lead - Copper",J6520="")),
(AND(G6520="Non-lead - Plastic",J6520="")),
(AND(G6520="Non-lead",J6520="")),
(AND(G6520="Non-lead - Other",J6520="")))),"Non-lead",
IF((OR((AND(G6520="Unknown - Likely Lead",J6520="")),
(AND(G6520="Unknown - Unlikely Lead",J6520="")),
(AND(G6520="Unknown - Material Unknown",J6520="")))),"Unknown",
""))))))))))))))))</f>
        <v>Non-Lead</v>
      </c>
      <c r="N6520" s="44" t="s">
        <v>39</v>
      </c>
    </row>
    <row r="6521" spans="1:14" x14ac:dyDescent="0.25">
      <c r="A6521" s="34" t="s">
        <v>15174</v>
      </c>
      <c r="B6521" s="35" t="s">
        <v>1114</v>
      </c>
      <c r="C6521" s="36" t="s">
        <v>15133</v>
      </c>
      <c r="D6521" s="36" t="s">
        <v>32</v>
      </c>
      <c r="E6521" s="36">
        <v>76049</v>
      </c>
      <c r="F6521" s="37" t="s">
        <v>15175</v>
      </c>
      <c r="G6521" s="38" t="s">
        <v>35</v>
      </c>
      <c r="H6521" s="39" t="s">
        <v>39</v>
      </c>
      <c r="I6521" s="40" t="s">
        <v>63</v>
      </c>
      <c r="J6521" s="42" t="s">
        <v>47</v>
      </c>
      <c r="K6521" s="39" t="s">
        <v>63</v>
      </c>
      <c r="L6521" s="35"/>
      <c r="M6521" s="43" t="str">
        <f>IF((OR(G6521="Lead")),"Lead",
IF((OR(J6521="Lead")),"Lead",
IF((OR(G6521="Lead-lined galvanized")),"Lead",
IF((OR(J6521="Lead-lined galvanized")),"Lead",
IF((OR((AND(G6521="Unknown - Likely Lead",J6521="Galvanized")),
(AND(G6521="Unknown - Unlikely Lead",J6521="Galvanized")),
(AND(G6521="Unknown - Material Unknown",J6521="Galvanized")))),"Galvanized Requiring Replacement",
IF((OR((AND(G6521="Non-lead - Copper",H6521="Yes",J6521="Galvanized")),
(AND(G6521="Non-lead - Copper",H6521="Don't know",J6521="Galvanized")),
(AND(G6521="Non-lead - Copper",H6521="",J6521="Galvanized")),
(AND(G6521="Non-lead - Plastic",H6521="Yes",J6521="Galvanized")),
(AND(G6521="Non-lead - Plastic",H6521="Don't know",J6521="Galvanized")),
(AND(G6521="Non-lead - Plastic",H6521="",J6521="Galvanized")),
(AND(G6521="Non-lead",H6521="Yes",J6521="Galvanized")),
(AND(G6521="Non-lead",H6521="Don't know",J6521="Galvanized")),
(AND(G6521="Non-lead",H6521="",J6521="Galvanized")),
(AND(G6521="Non-lead - Other",H6521="Yes",J6521="Galvanized")),
(AND(G6521="Non-Lead - Other",H6521="Don't know",J6521="Galvanized")),
(AND(G6521="Galvanized",H6521="Yes",J6521="Galvanized")),
(AND(G6521="Galvanized",H6521="Don't know",J6521="Galvanized")),
(AND(G6521="Galvanized",H6521="",J6521="Galvanized")),
(AND(G6521="Non-Lead - Other",H6521="",J6521="Galvanized")))),"Galvanized Requiring Replacement",
IF((OR((AND(G6521="Non-lead - Copper",J6521="Non-lead - Copper")),
(AND(G6521="Non-lead - Copper",J6521="Non-lead - Plastic")),
(AND(G6521="Non-lead - Copper",J6521="Non-lead - Other")),
(AND(G6521="Non-lead - Copper",J6521="Non-lead")),
(AND(G6521="Non-lead - Plastic",J6521="Non-lead - Copper")),
(AND(G6521="Non-lead - Plastic",J6521="Non-lead - Plastic")),
(AND(G6521="Non-lead - Plastic",J6521="Non-lead - Other")),
(AND(G6521="Non-lead - Plastic",J6521="Non-lead")),
(AND(G6521="Non-lead",J6521="Non-lead - Copper")),
(AND(G6521="Non-lead",J6521="Non-lead - Plastic")),
(AND(G6521="Non-lead",J6521="Non-lead - Other")),
(AND(G6521="Non-lead",J6521="Non-lead")),
(AND(G6521="Non-lead - Other",J6521="Non-lead - Copper")),
(AND(G6521="Non-Lead - Other",J6521="Non-lead - Plastic")),
(AND(G6521="Non-Lead - Other",J6521="Non-lead")),
(AND(G6521="Non-Lead - Other",J6521="Non-lead - Other")))),"Non-Lead",
IF((OR((AND(G6521="Galvanized",J6521="Non-lead")),
(AND(G6521="Galvanized",J6521="Non-lead - Copper")),
(AND(G6521="Galvanized",J6521="Non-lead - Plastic")),
(AND(G6521="Galvanized",J6521="Non-lead")),
(AND(G6521="Galvanized",J6521="Non-lead - Other")))),"Non-Lead",
IF((OR((AND(G6521="Non-lead - Copper",H6521="No",J6521="Galvanized")),
(AND(G6521="Non-lead - Plastic",H6521="No",J6521="Galvanized")),
(AND(G6521="Non-lead",H6521="No",J6521="Galvanized")),
(AND(G6521="Galvanized",H6521="No",J6521="Galvanized")),
(AND(G6521="Non-lead - Other",H6521="No",J6521="Galvanized")))),"Non-lead",
IF((OR((AND(G6521="Unknown - Likely Lead",J6521="Unknown - Likely Lead")),
(AND(G6521="Unknown - Likely Lead",J6521="Unknown - Unlikely Lead")),
(AND(G6521="Unknown - Likely Lead",J6521="Unknown - Material Unknown")),
(AND(G6521="Unknown - Unlikely Lead",J6521="Unknown - Likely Lead")),
(AND(G6521="Unknown - Unlikely Lead",J6521="Unknown - Unlikely Lead")),
(AND(G6521="Unknown - Unlikely Lead",J6521="Unknown - Material Unknown")),
(AND(G6521="Unknown - Material Unknown",J6521="Unknown - Likely Lead")),
(AND(G6521="Unknown - Material Unknown",J6521="Unknown - Unlikely Lead")),
(AND(G6521="Unknown - Material Unknown",J6521="Unknown - Material Unknown")))),"Unknown",
IF((OR((AND(G6521="Unknown - Likely Lead",J6521="Non-lead - Copper")),
(AND(G6521="Unknown - Likely Lead",J6521="Non-lead - Plastic")),
(AND(G6521="Unknown - Likely Lead",J6521="Non-lead")),
(AND(G6521="Unknown - Likely Lead",J6521="Non-lead - Other")),
(AND(G6521="Unknown - Unlikely Lead",J6521="Non-lead - Copper")),
(AND(G6521="Unknown - Unlikely Lead",J6521="Non-lead - Plastic")),
(AND(G6521="Unknown - Unlikely Lead",J6521="Non-lead")),
(AND(G6521="Unknown - Unlikely Lead",J6521="Non-lead - Other")),
(AND(G6521="Unknown - Material Unknown",J6521="Non-lead - Copper")),
(AND(G6521="Unknown - Material Unknown",J6521="Non-lead - Plastic")),
(AND(G6521="Unknown - Material Unknown",J6521="Non-lead")),
(AND(G6521="Unknown - Material Unknown",J6521="Non-lead - Other")))),"Unknown",
IF((OR((AND(G6521="Non-lead - Copper",J6521="Unknown - Likely Lead")),
(AND(G6521="Non-lead - Copper",J6521="Unknown - Unlikely Lead")),
(AND(G6521="Non-lead - Copper",J6521="Unknown - Material Unknown")),
(AND(G6521="Non-lead - Plastic",J6521="Unknown - Likely Lead")),
(AND(G6521="Non-lead - Plastic",J6521="Unknown - Unlikely Lead")),
(AND(G6521="Non-lead - Plastic",J6521="Unknown - Material Unknown")),
(AND(G6521="Non-lead",J6521="Unknown - Likely Lead")),
(AND(G6521="Non-lead",J6521="Unknown - Unlikely Lead")),
(AND(G6521="Non-lead",J6521="Unknown - Material Unknown")),
(AND(G6521="Non-lead - Other",J6521="Unknown - Likely Lead")),
(AND(G6521="Non-Lead - Other",J6521="Unknown - Unlikely Lead")),
(AND(G6521="Non-Lead - Other",J6521="Unknown - Material Unknown")))),"Unknown",
IF((OR((AND(G6521="Galvanized",J6521="Unknown - Likely Lead")),
(AND(G6521="Galvanized",J6521="Unknown - Unlikely Lead")),
(AND(G6521="Galvanized",J6521="Unknown - Material Unknown")))),"Unknown",
IF((OR((AND(G6521="Galvanized",J6521="")))),"Galvanized Requiring Replacement",
IF((OR((AND(G6521="Non-lead - Copper",J6521="")),
(AND(G6521="Non-lead - Plastic",J6521="")),
(AND(G6521="Non-lead",J6521="")),
(AND(G6521="Non-lead - Other",J6521="")))),"Non-lead",
IF((OR((AND(G6521="Unknown - Likely Lead",J6521="")),
(AND(G6521="Unknown - Unlikely Lead",J6521="")),
(AND(G6521="Unknown - Material Unknown",J6521="")))),"Unknown",
""))))))))))))))))</f>
        <v>Non-Lead</v>
      </c>
      <c r="N6521" s="44" t="s">
        <v>39</v>
      </c>
    </row>
    <row r="6522" spans="1:14" x14ac:dyDescent="0.25">
      <c r="A6522" s="34" t="s">
        <v>15176</v>
      </c>
      <c r="B6522" s="35" t="s">
        <v>3776</v>
      </c>
      <c r="C6522" s="36" t="s">
        <v>15133</v>
      </c>
      <c r="D6522" s="36" t="s">
        <v>32</v>
      </c>
      <c r="E6522" s="36">
        <v>76049</v>
      </c>
      <c r="F6522" s="37" t="s">
        <v>15177</v>
      </c>
      <c r="G6522" s="38" t="s">
        <v>35</v>
      </c>
      <c r="H6522" s="39" t="s">
        <v>39</v>
      </c>
      <c r="I6522" s="40" t="s">
        <v>63</v>
      </c>
      <c r="J6522" s="42" t="s">
        <v>47</v>
      </c>
      <c r="K6522" s="39" t="s">
        <v>63</v>
      </c>
      <c r="L6522" s="35"/>
      <c r="M6522" s="43" t="str">
        <f>IF((OR(G6522="Lead")),"Lead",
IF((OR(J6522="Lead")),"Lead",
IF((OR(G6522="Lead-lined galvanized")),"Lead",
IF((OR(J6522="Lead-lined galvanized")),"Lead",
IF((OR((AND(G6522="Unknown - Likely Lead",J6522="Galvanized")),
(AND(G6522="Unknown - Unlikely Lead",J6522="Galvanized")),
(AND(G6522="Unknown - Material Unknown",J6522="Galvanized")))),"Galvanized Requiring Replacement",
IF((OR((AND(G6522="Non-lead - Copper",H6522="Yes",J6522="Galvanized")),
(AND(G6522="Non-lead - Copper",H6522="Don't know",J6522="Galvanized")),
(AND(G6522="Non-lead - Copper",H6522="",J6522="Galvanized")),
(AND(G6522="Non-lead - Plastic",H6522="Yes",J6522="Galvanized")),
(AND(G6522="Non-lead - Plastic",H6522="Don't know",J6522="Galvanized")),
(AND(G6522="Non-lead - Plastic",H6522="",J6522="Galvanized")),
(AND(G6522="Non-lead",H6522="Yes",J6522="Galvanized")),
(AND(G6522="Non-lead",H6522="Don't know",J6522="Galvanized")),
(AND(G6522="Non-lead",H6522="",J6522="Galvanized")),
(AND(G6522="Non-lead - Other",H6522="Yes",J6522="Galvanized")),
(AND(G6522="Non-Lead - Other",H6522="Don't know",J6522="Galvanized")),
(AND(G6522="Galvanized",H6522="Yes",J6522="Galvanized")),
(AND(G6522="Galvanized",H6522="Don't know",J6522="Galvanized")),
(AND(G6522="Galvanized",H6522="",J6522="Galvanized")),
(AND(G6522="Non-Lead - Other",H6522="",J6522="Galvanized")))),"Galvanized Requiring Replacement",
IF((OR((AND(G6522="Non-lead - Copper",J6522="Non-lead - Copper")),
(AND(G6522="Non-lead - Copper",J6522="Non-lead - Plastic")),
(AND(G6522="Non-lead - Copper",J6522="Non-lead - Other")),
(AND(G6522="Non-lead - Copper",J6522="Non-lead")),
(AND(G6522="Non-lead - Plastic",J6522="Non-lead - Copper")),
(AND(G6522="Non-lead - Plastic",J6522="Non-lead - Plastic")),
(AND(G6522="Non-lead - Plastic",J6522="Non-lead - Other")),
(AND(G6522="Non-lead - Plastic",J6522="Non-lead")),
(AND(G6522="Non-lead",J6522="Non-lead - Copper")),
(AND(G6522="Non-lead",J6522="Non-lead - Plastic")),
(AND(G6522="Non-lead",J6522="Non-lead - Other")),
(AND(G6522="Non-lead",J6522="Non-lead")),
(AND(G6522="Non-lead - Other",J6522="Non-lead - Copper")),
(AND(G6522="Non-Lead - Other",J6522="Non-lead - Plastic")),
(AND(G6522="Non-Lead - Other",J6522="Non-lead")),
(AND(G6522="Non-Lead - Other",J6522="Non-lead - Other")))),"Non-Lead",
IF((OR((AND(G6522="Galvanized",J6522="Non-lead")),
(AND(G6522="Galvanized",J6522="Non-lead - Copper")),
(AND(G6522="Galvanized",J6522="Non-lead - Plastic")),
(AND(G6522="Galvanized",J6522="Non-lead")),
(AND(G6522="Galvanized",J6522="Non-lead - Other")))),"Non-Lead",
IF((OR((AND(G6522="Non-lead - Copper",H6522="No",J6522="Galvanized")),
(AND(G6522="Non-lead - Plastic",H6522="No",J6522="Galvanized")),
(AND(G6522="Non-lead",H6522="No",J6522="Galvanized")),
(AND(G6522="Galvanized",H6522="No",J6522="Galvanized")),
(AND(G6522="Non-lead - Other",H6522="No",J6522="Galvanized")))),"Non-lead",
IF((OR((AND(G6522="Unknown - Likely Lead",J6522="Unknown - Likely Lead")),
(AND(G6522="Unknown - Likely Lead",J6522="Unknown - Unlikely Lead")),
(AND(G6522="Unknown - Likely Lead",J6522="Unknown - Material Unknown")),
(AND(G6522="Unknown - Unlikely Lead",J6522="Unknown - Likely Lead")),
(AND(G6522="Unknown - Unlikely Lead",J6522="Unknown - Unlikely Lead")),
(AND(G6522="Unknown - Unlikely Lead",J6522="Unknown - Material Unknown")),
(AND(G6522="Unknown - Material Unknown",J6522="Unknown - Likely Lead")),
(AND(G6522="Unknown - Material Unknown",J6522="Unknown - Unlikely Lead")),
(AND(G6522="Unknown - Material Unknown",J6522="Unknown - Material Unknown")))),"Unknown",
IF((OR((AND(G6522="Unknown - Likely Lead",J6522="Non-lead - Copper")),
(AND(G6522="Unknown - Likely Lead",J6522="Non-lead - Plastic")),
(AND(G6522="Unknown - Likely Lead",J6522="Non-lead")),
(AND(G6522="Unknown - Likely Lead",J6522="Non-lead - Other")),
(AND(G6522="Unknown - Unlikely Lead",J6522="Non-lead - Copper")),
(AND(G6522="Unknown - Unlikely Lead",J6522="Non-lead - Plastic")),
(AND(G6522="Unknown - Unlikely Lead",J6522="Non-lead")),
(AND(G6522="Unknown - Unlikely Lead",J6522="Non-lead - Other")),
(AND(G6522="Unknown - Material Unknown",J6522="Non-lead - Copper")),
(AND(G6522="Unknown - Material Unknown",J6522="Non-lead - Plastic")),
(AND(G6522="Unknown - Material Unknown",J6522="Non-lead")),
(AND(G6522="Unknown - Material Unknown",J6522="Non-lead - Other")))),"Unknown",
IF((OR((AND(G6522="Non-lead - Copper",J6522="Unknown - Likely Lead")),
(AND(G6522="Non-lead - Copper",J6522="Unknown - Unlikely Lead")),
(AND(G6522="Non-lead - Copper",J6522="Unknown - Material Unknown")),
(AND(G6522="Non-lead - Plastic",J6522="Unknown - Likely Lead")),
(AND(G6522="Non-lead - Plastic",J6522="Unknown - Unlikely Lead")),
(AND(G6522="Non-lead - Plastic",J6522="Unknown - Material Unknown")),
(AND(G6522="Non-lead",J6522="Unknown - Likely Lead")),
(AND(G6522="Non-lead",J6522="Unknown - Unlikely Lead")),
(AND(G6522="Non-lead",J6522="Unknown - Material Unknown")),
(AND(G6522="Non-lead - Other",J6522="Unknown - Likely Lead")),
(AND(G6522="Non-Lead - Other",J6522="Unknown - Unlikely Lead")),
(AND(G6522="Non-Lead - Other",J6522="Unknown - Material Unknown")))),"Unknown",
IF((OR((AND(G6522="Galvanized",J6522="Unknown - Likely Lead")),
(AND(G6522="Galvanized",J6522="Unknown - Unlikely Lead")),
(AND(G6522="Galvanized",J6522="Unknown - Material Unknown")))),"Unknown",
IF((OR((AND(G6522="Galvanized",J6522="")))),"Galvanized Requiring Replacement",
IF((OR((AND(G6522="Non-lead - Copper",J6522="")),
(AND(G6522="Non-lead - Plastic",J6522="")),
(AND(G6522="Non-lead",J6522="")),
(AND(G6522="Non-lead - Other",J6522="")))),"Non-lead",
IF((OR((AND(G6522="Unknown - Likely Lead",J6522="")),
(AND(G6522="Unknown - Unlikely Lead",J6522="")),
(AND(G6522="Unknown - Material Unknown",J6522="")))),"Unknown",
""))))))))))))))))</f>
        <v>Non-Lead</v>
      </c>
      <c r="N6522" s="44" t="s">
        <v>39</v>
      </c>
    </row>
    <row r="6523" spans="1:14" x14ac:dyDescent="0.25">
      <c r="A6523" s="34" t="s">
        <v>15178</v>
      </c>
      <c r="B6523" s="35" t="s">
        <v>15179</v>
      </c>
      <c r="C6523" s="36" t="s">
        <v>15133</v>
      </c>
      <c r="D6523" s="36" t="s">
        <v>32</v>
      </c>
      <c r="E6523" s="36">
        <v>76049</v>
      </c>
      <c r="F6523" s="37" t="s">
        <v>15180</v>
      </c>
      <c r="G6523" s="38" t="s">
        <v>35</v>
      </c>
      <c r="H6523" s="39" t="s">
        <v>39</v>
      </c>
      <c r="I6523" s="40" t="s">
        <v>63</v>
      </c>
      <c r="J6523" s="42" t="s">
        <v>47</v>
      </c>
      <c r="K6523" s="39" t="s">
        <v>63</v>
      </c>
      <c r="L6523" s="35"/>
      <c r="M6523" s="43" t="str">
        <f>IF((OR(G6523="Lead")),"Lead",
IF((OR(J6523="Lead")),"Lead",
IF((OR(G6523="Lead-lined galvanized")),"Lead",
IF((OR(J6523="Lead-lined galvanized")),"Lead",
IF((OR((AND(G6523="Unknown - Likely Lead",J6523="Galvanized")),
(AND(G6523="Unknown - Unlikely Lead",J6523="Galvanized")),
(AND(G6523="Unknown - Material Unknown",J6523="Galvanized")))),"Galvanized Requiring Replacement",
IF((OR((AND(G6523="Non-lead - Copper",H6523="Yes",J6523="Galvanized")),
(AND(G6523="Non-lead - Copper",H6523="Don't know",J6523="Galvanized")),
(AND(G6523="Non-lead - Copper",H6523="",J6523="Galvanized")),
(AND(G6523="Non-lead - Plastic",H6523="Yes",J6523="Galvanized")),
(AND(G6523="Non-lead - Plastic",H6523="Don't know",J6523="Galvanized")),
(AND(G6523="Non-lead - Plastic",H6523="",J6523="Galvanized")),
(AND(G6523="Non-lead",H6523="Yes",J6523="Galvanized")),
(AND(G6523="Non-lead",H6523="Don't know",J6523="Galvanized")),
(AND(G6523="Non-lead",H6523="",J6523="Galvanized")),
(AND(G6523="Non-lead - Other",H6523="Yes",J6523="Galvanized")),
(AND(G6523="Non-Lead - Other",H6523="Don't know",J6523="Galvanized")),
(AND(G6523="Galvanized",H6523="Yes",J6523="Galvanized")),
(AND(G6523="Galvanized",H6523="Don't know",J6523="Galvanized")),
(AND(G6523="Galvanized",H6523="",J6523="Galvanized")),
(AND(G6523="Non-Lead - Other",H6523="",J6523="Galvanized")))),"Galvanized Requiring Replacement",
IF((OR((AND(G6523="Non-lead - Copper",J6523="Non-lead - Copper")),
(AND(G6523="Non-lead - Copper",J6523="Non-lead - Plastic")),
(AND(G6523="Non-lead - Copper",J6523="Non-lead - Other")),
(AND(G6523="Non-lead - Copper",J6523="Non-lead")),
(AND(G6523="Non-lead - Plastic",J6523="Non-lead - Copper")),
(AND(G6523="Non-lead - Plastic",J6523="Non-lead - Plastic")),
(AND(G6523="Non-lead - Plastic",J6523="Non-lead - Other")),
(AND(G6523="Non-lead - Plastic",J6523="Non-lead")),
(AND(G6523="Non-lead",J6523="Non-lead - Copper")),
(AND(G6523="Non-lead",J6523="Non-lead - Plastic")),
(AND(G6523="Non-lead",J6523="Non-lead - Other")),
(AND(G6523="Non-lead",J6523="Non-lead")),
(AND(G6523="Non-lead - Other",J6523="Non-lead - Copper")),
(AND(G6523="Non-Lead - Other",J6523="Non-lead - Plastic")),
(AND(G6523="Non-Lead - Other",J6523="Non-lead")),
(AND(G6523="Non-Lead - Other",J6523="Non-lead - Other")))),"Non-Lead",
IF((OR((AND(G6523="Galvanized",J6523="Non-lead")),
(AND(G6523="Galvanized",J6523="Non-lead - Copper")),
(AND(G6523="Galvanized",J6523="Non-lead - Plastic")),
(AND(G6523="Galvanized",J6523="Non-lead")),
(AND(G6523="Galvanized",J6523="Non-lead - Other")))),"Non-Lead",
IF((OR((AND(G6523="Non-lead - Copper",H6523="No",J6523="Galvanized")),
(AND(G6523="Non-lead - Plastic",H6523="No",J6523="Galvanized")),
(AND(G6523="Non-lead",H6523="No",J6523="Galvanized")),
(AND(G6523="Galvanized",H6523="No",J6523="Galvanized")),
(AND(G6523="Non-lead - Other",H6523="No",J6523="Galvanized")))),"Non-lead",
IF((OR((AND(G6523="Unknown - Likely Lead",J6523="Unknown - Likely Lead")),
(AND(G6523="Unknown - Likely Lead",J6523="Unknown - Unlikely Lead")),
(AND(G6523="Unknown - Likely Lead",J6523="Unknown - Material Unknown")),
(AND(G6523="Unknown - Unlikely Lead",J6523="Unknown - Likely Lead")),
(AND(G6523="Unknown - Unlikely Lead",J6523="Unknown - Unlikely Lead")),
(AND(G6523="Unknown - Unlikely Lead",J6523="Unknown - Material Unknown")),
(AND(G6523="Unknown - Material Unknown",J6523="Unknown - Likely Lead")),
(AND(G6523="Unknown - Material Unknown",J6523="Unknown - Unlikely Lead")),
(AND(G6523="Unknown - Material Unknown",J6523="Unknown - Material Unknown")))),"Unknown",
IF((OR((AND(G6523="Unknown - Likely Lead",J6523="Non-lead - Copper")),
(AND(G6523="Unknown - Likely Lead",J6523="Non-lead - Plastic")),
(AND(G6523="Unknown - Likely Lead",J6523="Non-lead")),
(AND(G6523="Unknown - Likely Lead",J6523="Non-lead - Other")),
(AND(G6523="Unknown - Unlikely Lead",J6523="Non-lead - Copper")),
(AND(G6523="Unknown - Unlikely Lead",J6523="Non-lead - Plastic")),
(AND(G6523="Unknown - Unlikely Lead",J6523="Non-lead")),
(AND(G6523="Unknown - Unlikely Lead",J6523="Non-lead - Other")),
(AND(G6523="Unknown - Material Unknown",J6523="Non-lead - Copper")),
(AND(G6523="Unknown - Material Unknown",J6523="Non-lead - Plastic")),
(AND(G6523="Unknown - Material Unknown",J6523="Non-lead")),
(AND(G6523="Unknown - Material Unknown",J6523="Non-lead - Other")))),"Unknown",
IF((OR((AND(G6523="Non-lead - Copper",J6523="Unknown - Likely Lead")),
(AND(G6523="Non-lead - Copper",J6523="Unknown - Unlikely Lead")),
(AND(G6523="Non-lead - Copper",J6523="Unknown - Material Unknown")),
(AND(G6523="Non-lead - Plastic",J6523="Unknown - Likely Lead")),
(AND(G6523="Non-lead - Plastic",J6523="Unknown - Unlikely Lead")),
(AND(G6523="Non-lead - Plastic",J6523="Unknown - Material Unknown")),
(AND(G6523="Non-lead",J6523="Unknown - Likely Lead")),
(AND(G6523="Non-lead",J6523="Unknown - Unlikely Lead")),
(AND(G6523="Non-lead",J6523="Unknown - Material Unknown")),
(AND(G6523="Non-lead - Other",J6523="Unknown - Likely Lead")),
(AND(G6523="Non-Lead - Other",J6523="Unknown - Unlikely Lead")),
(AND(G6523="Non-Lead - Other",J6523="Unknown - Material Unknown")))),"Unknown",
IF((OR((AND(G6523="Galvanized",J6523="Unknown - Likely Lead")),
(AND(G6523="Galvanized",J6523="Unknown - Unlikely Lead")),
(AND(G6523="Galvanized",J6523="Unknown - Material Unknown")))),"Unknown",
IF((OR((AND(G6523="Galvanized",J6523="")))),"Galvanized Requiring Replacement",
IF((OR((AND(G6523="Non-lead - Copper",J6523="")),
(AND(G6523="Non-lead - Plastic",J6523="")),
(AND(G6523="Non-lead",J6523="")),
(AND(G6523="Non-lead - Other",J6523="")))),"Non-lead",
IF((OR((AND(G6523="Unknown - Likely Lead",J6523="")),
(AND(G6523="Unknown - Unlikely Lead",J6523="")),
(AND(G6523="Unknown - Material Unknown",J6523="")))),"Unknown",
""))))))))))))))))</f>
        <v>Non-Lead</v>
      </c>
      <c r="N6523" s="44" t="s">
        <v>39</v>
      </c>
    </row>
    <row r="6524" spans="1:14" x14ac:dyDescent="0.25">
      <c r="A6524" s="34" t="s">
        <v>15181</v>
      </c>
      <c r="B6524" s="35" t="s">
        <v>1850</v>
      </c>
      <c r="C6524" s="36" t="s">
        <v>15182</v>
      </c>
      <c r="D6524" s="36" t="s">
        <v>32</v>
      </c>
      <c r="E6524" s="36">
        <v>76049</v>
      </c>
      <c r="F6524" s="37" t="s">
        <v>15183</v>
      </c>
      <c r="G6524" s="38" t="s">
        <v>35</v>
      </c>
      <c r="H6524" s="39" t="s">
        <v>39</v>
      </c>
      <c r="I6524" s="40" t="s">
        <v>63</v>
      </c>
      <c r="J6524" s="42" t="s">
        <v>47</v>
      </c>
      <c r="K6524" s="39" t="s">
        <v>63</v>
      </c>
      <c r="L6524" s="35"/>
      <c r="M6524" s="43" t="str">
        <f>IF((OR(G6524="Lead")),"Lead",
IF((OR(J6524="Lead")),"Lead",
IF((OR(G6524="Lead-lined galvanized")),"Lead",
IF((OR(J6524="Lead-lined galvanized")),"Lead",
IF((OR((AND(G6524="Unknown - Likely Lead",J6524="Galvanized")),
(AND(G6524="Unknown - Unlikely Lead",J6524="Galvanized")),
(AND(G6524="Unknown - Material Unknown",J6524="Galvanized")))),"Galvanized Requiring Replacement",
IF((OR((AND(G6524="Non-lead - Copper",H6524="Yes",J6524="Galvanized")),
(AND(G6524="Non-lead - Copper",H6524="Don't know",J6524="Galvanized")),
(AND(G6524="Non-lead - Copper",H6524="",J6524="Galvanized")),
(AND(G6524="Non-lead - Plastic",H6524="Yes",J6524="Galvanized")),
(AND(G6524="Non-lead - Plastic",H6524="Don't know",J6524="Galvanized")),
(AND(G6524="Non-lead - Plastic",H6524="",J6524="Galvanized")),
(AND(G6524="Non-lead",H6524="Yes",J6524="Galvanized")),
(AND(G6524="Non-lead",H6524="Don't know",J6524="Galvanized")),
(AND(G6524="Non-lead",H6524="",J6524="Galvanized")),
(AND(G6524="Non-lead - Other",H6524="Yes",J6524="Galvanized")),
(AND(G6524="Non-Lead - Other",H6524="Don't know",J6524="Galvanized")),
(AND(G6524="Galvanized",H6524="Yes",J6524="Galvanized")),
(AND(G6524="Galvanized",H6524="Don't know",J6524="Galvanized")),
(AND(G6524="Galvanized",H6524="",J6524="Galvanized")),
(AND(G6524="Non-Lead - Other",H6524="",J6524="Galvanized")))),"Galvanized Requiring Replacement",
IF((OR((AND(G6524="Non-lead - Copper",J6524="Non-lead - Copper")),
(AND(G6524="Non-lead - Copper",J6524="Non-lead - Plastic")),
(AND(G6524="Non-lead - Copper",J6524="Non-lead - Other")),
(AND(G6524="Non-lead - Copper",J6524="Non-lead")),
(AND(G6524="Non-lead - Plastic",J6524="Non-lead - Copper")),
(AND(G6524="Non-lead - Plastic",J6524="Non-lead - Plastic")),
(AND(G6524="Non-lead - Plastic",J6524="Non-lead - Other")),
(AND(G6524="Non-lead - Plastic",J6524="Non-lead")),
(AND(G6524="Non-lead",J6524="Non-lead - Copper")),
(AND(G6524="Non-lead",J6524="Non-lead - Plastic")),
(AND(G6524="Non-lead",J6524="Non-lead - Other")),
(AND(G6524="Non-lead",J6524="Non-lead")),
(AND(G6524="Non-lead - Other",J6524="Non-lead - Copper")),
(AND(G6524="Non-Lead - Other",J6524="Non-lead - Plastic")),
(AND(G6524="Non-Lead - Other",J6524="Non-lead")),
(AND(G6524="Non-Lead - Other",J6524="Non-lead - Other")))),"Non-Lead",
IF((OR((AND(G6524="Galvanized",J6524="Non-lead")),
(AND(G6524="Galvanized",J6524="Non-lead - Copper")),
(AND(G6524="Galvanized",J6524="Non-lead - Plastic")),
(AND(G6524="Galvanized",J6524="Non-lead")),
(AND(G6524="Galvanized",J6524="Non-lead - Other")))),"Non-Lead",
IF((OR((AND(G6524="Non-lead - Copper",H6524="No",J6524="Galvanized")),
(AND(G6524="Non-lead - Plastic",H6524="No",J6524="Galvanized")),
(AND(G6524="Non-lead",H6524="No",J6524="Galvanized")),
(AND(G6524="Galvanized",H6524="No",J6524="Galvanized")),
(AND(G6524="Non-lead - Other",H6524="No",J6524="Galvanized")))),"Non-lead",
IF((OR((AND(G6524="Unknown - Likely Lead",J6524="Unknown - Likely Lead")),
(AND(G6524="Unknown - Likely Lead",J6524="Unknown - Unlikely Lead")),
(AND(G6524="Unknown - Likely Lead",J6524="Unknown - Material Unknown")),
(AND(G6524="Unknown - Unlikely Lead",J6524="Unknown - Likely Lead")),
(AND(G6524="Unknown - Unlikely Lead",J6524="Unknown - Unlikely Lead")),
(AND(G6524="Unknown - Unlikely Lead",J6524="Unknown - Material Unknown")),
(AND(G6524="Unknown - Material Unknown",J6524="Unknown - Likely Lead")),
(AND(G6524="Unknown - Material Unknown",J6524="Unknown - Unlikely Lead")),
(AND(G6524="Unknown - Material Unknown",J6524="Unknown - Material Unknown")))),"Unknown",
IF((OR((AND(G6524="Unknown - Likely Lead",J6524="Non-lead - Copper")),
(AND(G6524="Unknown - Likely Lead",J6524="Non-lead - Plastic")),
(AND(G6524="Unknown - Likely Lead",J6524="Non-lead")),
(AND(G6524="Unknown - Likely Lead",J6524="Non-lead - Other")),
(AND(G6524="Unknown - Unlikely Lead",J6524="Non-lead - Copper")),
(AND(G6524="Unknown - Unlikely Lead",J6524="Non-lead - Plastic")),
(AND(G6524="Unknown - Unlikely Lead",J6524="Non-lead")),
(AND(G6524="Unknown - Unlikely Lead",J6524="Non-lead - Other")),
(AND(G6524="Unknown - Material Unknown",J6524="Non-lead - Copper")),
(AND(G6524="Unknown - Material Unknown",J6524="Non-lead - Plastic")),
(AND(G6524="Unknown - Material Unknown",J6524="Non-lead")),
(AND(G6524="Unknown - Material Unknown",J6524="Non-lead - Other")))),"Unknown",
IF((OR((AND(G6524="Non-lead - Copper",J6524="Unknown - Likely Lead")),
(AND(G6524="Non-lead - Copper",J6524="Unknown - Unlikely Lead")),
(AND(G6524="Non-lead - Copper",J6524="Unknown - Material Unknown")),
(AND(G6524="Non-lead - Plastic",J6524="Unknown - Likely Lead")),
(AND(G6524="Non-lead - Plastic",J6524="Unknown - Unlikely Lead")),
(AND(G6524="Non-lead - Plastic",J6524="Unknown - Material Unknown")),
(AND(G6524="Non-lead",J6524="Unknown - Likely Lead")),
(AND(G6524="Non-lead",J6524="Unknown - Unlikely Lead")),
(AND(G6524="Non-lead",J6524="Unknown - Material Unknown")),
(AND(G6524="Non-lead - Other",J6524="Unknown - Likely Lead")),
(AND(G6524="Non-Lead - Other",J6524="Unknown - Unlikely Lead")),
(AND(G6524="Non-Lead - Other",J6524="Unknown - Material Unknown")))),"Unknown",
IF((OR((AND(G6524="Galvanized",J6524="Unknown - Likely Lead")),
(AND(G6524="Galvanized",J6524="Unknown - Unlikely Lead")),
(AND(G6524="Galvanized",J6524="Unknown - Material Unknown")))),"Unknown",
IF((OR((AND(G6524="Galvanized",J6524="")))),"Galvanized Requiring Replacement",
IF((OR((AND(G6524="Non-lead - Copper",J6524="")),
(AND(G6524="Non-lead - Plastic",J6524="")),
(AND(G6524="Non-lead",J6524="")),
(AND(G6524="Non-lead - Other",J6524="")))),"Non-lead",
IF((OR((AND(G6524="Unknown - Likely Lead",J6524="")),
(AND(G6524="Unknown - Unlikely Lead",J6524="")),
(AND(G6524="Unknown - Material Unknown",J6524="")))),"Unknown",
""))))))))))))))))</f>
        <v>Non-Lead</v>
      </c>
      <c r="N6524" s="44" t="s">
        <v>39</v>
      </c>
    </row>
    <row r="6525" spans="1:14" x14ac:dyDescent="0.25">
      <c r="A6525" s="34" t="s">
        <v>15184</v>
      </c>
      <c r="B6525" s="35" t="s">
        <v>6605</v>
      </c>
      <c r="C6525" s="36" t="s">
        <v>15182</v>
      </c>
      <c r="D6525" s="36" t="s">
        <v>32</v>
      </c>
      <c r="E6525" s="36">
        <v>76049</v>
      </c>
      <c r="F6525" s="37" t="s">
        <v>15185</v>
      </c>
      <c r="G6525" s="38" t="s">
        <v>35</v>
      </c>
      <c r="H6525" s="39" t="s">
        <v>39</v>
      </c>
      <c r="I6525" s="40" t="s">
        <v>63</v>
      </c>
      <c r="J6525" s="42" t="s">
        <v>47</v>
      </c>
      <c r="K6525" s="39" t="s">
        <v>63</v>
      </c>
      <c r="L6525" s="35"/>
      <c r="M6525" s="43" t="str">
        <f>IF((OR(G6525="Lead")),"Lead",
IF((OR(J6525="Lead")),"Lead",
IF((OR(G6525="Lead-lined galvanized")),"Lead",
IF((OR(J6525="Lead-lined galvanized")),"Lead",
IF((OR((AND(G6525="Unknown - Likely Lead",J6525="Galvanized")),
(AND(G6525="Unknown - Unlikely Lead",J6525="Galvanized")),
(AND(G6525="Unknown - Material Unknown",J6525="Galvanized")))),"Galvanized Requiring Replacement",
IF((OR((AND(G6525="Non-lead - Copper",H6525="Yes",J6525="Galvanized")),
(AND(G6525="Non-lead - Copper",H6525="Don't know",J6525="Galvanized")),
(AND(G6525="Non-lead - Copper",H6525="",J6525="Galvanized")),
(AND(G6525="Non-lead - Plastic",H6525="Yes",J6525="Galvanized")),
(AND(G6525="Non-lead - Plastic",H6525="Don't know",J6525="Galvanized")),
(AND(G6525="Non-lead - Plastic",H6525="",J6525="Galvanized")),
(AND(G6525="Non-lead",H6525="Yes",J6525="Galvanized")),
(AND(G6525="Non-lead",H6525="Don't know",J6525="Galvanized")),
(AND(G6525="Non-lead",H6525="",J6525="Galvanized")),
(AND(G6525="Non-lead - Other",H6525="Yes",J6525="Galvanized")),
(AND(G6525="Non-Lead - Other",H6525="Don't know",J6525="Galvanized")),
(AND(G6525="Galvanized",H6525="Yes",J6525="Galvanized")),
(AND(G6525="Galvanized",H6525="Don't know",J6525="Galvanized")),
(AND(G6525="Galvanized",H6525="",J6525="Galvanized")),
(AND(G6525="Non-Lead - Other",H6525="",J6525="Galvanized")))),"Galvanized Requiring Replacement",
IF((OR((AND(G6525="Non-lead - Copper",J6525="Non-lead - Copper")),
(AND(G6525="Non-lead - Copper",J6525="Non-lead - Plastic")),
(AND(G6525="Non-lead - Copper",J6525="Non-lead - Other")),
(AND(G6525="Non-lead - Copper",J6525="Non-lead")),
(AND(G6525="Non-lead - Plastic",J6525="Non-lead - Copper")),
(AND(G6525="Non-lead - Plastic",J6525="Non-lead - Plastic")),
(AND(G6525="Non-lead - Plastic",J6525="Non-lead - Other")),
(AND(G6525="Non-lead - Plastic",J6525="Non-lead")),
(AND(G6525="Non-lead",J6525="Non-lead - Copper")),
(AND(G6525="Non-lead",J6525="Non-lead - Plastic")),
(AND(G6525="Non-lead",J6525="Non-lead - Other")),
(AND(G6525="Non-lead",J6525="Non-lead")),
(AND(G6525="Non-lead - Other",J6525="Non-lead - Copper")),
(AND(G6525="Non-Lead - Other",J6525="Non-lead - Plastic")),
(AND(G6525="Non-Lead - Other",J6525="Non-lead")),
(AND(G6525="Non-Lead - Other",J6525="Non-lead - Other")))),"Non-Lead",
IF((OR((AND(G6525="Galvanized",J6525="Non-lead")),
(AND(G6525="Galvanized",J6525="Non-lead - Copper")),
(AND(G6525="Galvanized",J6525="Non-lead - Plastic")),
(AND(G6525="Galvanized",J6525="Non-lead")),
(AND(G6525="Galvanized",J6525="Non-lead - Other")))),"Non-Lead",
IF((OR((AND(G6525="Non-lead - Copper",H6525="No",J6525="Galvanized")),
(AND(G6525="Non-lead - Plastic",H6525="No",J6525="Galvanized")),
(AND(G6525="Non-lead",H6525="No",J6525="Galvanized")),
(AND(G6525="Galvanized",H6525="No",J6525="Galvanized")),
(AND(G6525="Non-lead - Other",H6525="No",J6525="Galvanized")))),"Non-lead",
IF((OR((AND(G6525="Unknown - Likely Lead",J6525="Unknown - Likely Lead")),
(AND(G6525="Unknown - Likely Lead",J6525="Unknown - Unlikely Lead")),
(AND(G6525="Unknown - Likely Lead",J6525="Unknown - Material Unknown")),
(AND(G6525="Unknown - Unlikely Lead",J6525="Unknown - Likely Lead")),
(AND(G6525="Unknown - Unlikely Lead",J6525="Unknown - Unlikely Lead")),
(AND(G6525="Unknown - Unlikely Lead",J6525="Unknown - Material Unknown")),
(AND(G6525="Unknown - Material Unknown",J6525="Unknown - Likely Lead")),
(AND(G6525="Unknown - Material Unknown",J6525="Unknown - Unlikely Lead")),
(AND(G6525="Unknown - Material Unknown",J6525="Unknown - Material Unknown")))),"Unknown",
IF((OR((AND(G6525="Unknown - Likely Lead",J6525="Non-lead - Copper")),
(AND(G6525="Unknown - Likely Lead",J6525="Non-lead - Plastic")),
(AND(G6525="Unknown - Likely Lead",J6525="Non-lead")),
(AND(G6525="Unknown - Likely Lead",J6525="Non-lead - Other")),
(AND(G6525="Unknown - Unlikely Lead",J6525="Non-lead - Copper")),
(AND(G6525="Unknown - Unlikely Lead",J6525="Non-lead - Plastic")),
(AND(G6525="Unknown - Unlikely Lead",J6525="Non-lead")),
(AND(G6525="Unknown - Unlikely Lead",J6525="Non-lead - Other")),
(AND(G6525="Unknown - Material Unknown",J6525="Non-lead - Copper")),
(AND(G6525="Unknown - Material Unknown",J6525="Non-lead - Plastic")),
(AND(G6525="Unknown - Material Unknown",J6525="Non-lead")),
(AND(G6525="Unknown - Material Unknown",J6525="Non-lead - Other")))),"Unknown",
IF((OR((AND(G6525="Non-lead - Copper",J6525="Unknown - Likely Lead")),
(AND(G6525="Non-lead - Copper",J6525="Unknown - Unlikely Lead")),
(AND(G6525="Non-lead - Copper",J6525="Unknown - Material Unknown")),
(AND(G6525="Non-lead - Plastic",J6525="Unknown - Likely Lead")),
(AND(G6525="Non-lead - Plastic",J6525="Unknown - Unlikely Lead")),
(AND(G6525="Non-lead - Plastic",J6525="Unknown - Material Unknown")),
(AND(G6525="Non-lead",J6525="Unknown - Likely Lead")),
(AND(G6525="Non-lead",J6525="Unknown - Unlikely Lead")),
(AND(G6525="Non-lead",J6525="Unknown - Material Unknown")),
(AND(G6525="Non-lead - Other",J6525="Unknown - Likely Lead")),
(AND(G6525="Non-Lead - Other",J6525="Unknown - Unlikely Lead")),
(AND(G6525="Non-Lead - Other",J6525="Unknown - Material Unknown")))),"Unknown",
IF((OR((AND(G6525="Galvanized",J6525="Unknown - Likely Lead")),
(AND(G6525="Galvanized",J6525="Unknown - Unlikely Lead")),
(AND(G6525="Galvanized",J6525="Unknown - Material Unknown")))),"Unknown",
IF((OR((AND(G6525="Galvanized",J6525="")))),"Galvanized Requiring Replacement",
IF((OR((AND(G6525="Non-lead - Copper",J6525="")),
(AND(G6525="Non-lead - Plastic",J6525="")),
(AND(G6525="Non-lead",J6525="")),
(AND(G6525="Non-lead - Other",J6525="")))),"Non-lead",
IF((OR((AND(G6525="Unknown - Likely Lead",J6525="")),
(AND(G6525="Unknown - Unlikely Lead",J6525="")),
(AND(G6525="Unknown - Material Unknown",J6525="")))),"Unknown",
""))))))))))))))))</f>
        <v>Non-Lead</v>
      </c>
      <c r="N6525" s="44" t="s">
        <v>39</v>
      </c>
    </row>
    <row r="6526" spans="1:14" x14ac:dyDescent="0.25">
      <c r="A6526" s="34" t="s">
        <v>15186</v>
      </c>
      <c r="B6526" s="35" t="s">
        <v>6579</v>
      </c>
      <c r="C6526" s="36" t="s">
        <v>15182</v>
      </c>
      <c r="D6526" s="36" t="s">
        <v>32</v>
      </c>
      <c r="E6526" s="36">
        <v>76049</v>
      </c>
      <c r="F6526" s="37" t="s">
        <v>15187</v>
      </c>
      <c r="G6526" s="38" t="s">
        <v>35</v>
      </c>
      <c r="H6526" s="39" t="s">
        <v>39</v>
      </c>
      <c r="I6526" s="40" t="s">
        <v>63</v>
      </c>
      <c r="J6526" s="42" t="s">
        <v>47</v>
      </c>
      <c r="K6526" s="39" t="s">
        <v>63</v>
      </c>
      <c r="L6526" s="35"/>
      <c r="M6526" s="43" t="str">
        <f>IF((OR(G6526="Lead")),"Lead",
IF((OR(J6526="Lead")),"Lead",
IF((OR(G6526="Lead-lined galvanized")),"Lead",
IF((OR(J6526="Lead-lined galvanized")),"Lead",
IF((OR((AND(G6526="Unknown - Likely Lead",J6526="Galvanized")),
(AND(G6526="Unknown - Unlikely Lead",J6526="Galvanized")),
(AND(G6526="Unknown - Material Unknown",J6526="Galvanized")))),"Galvanized Requiring Replacement",
IF((OR((AND(G6526="Non-lead - Copper",H6526="Yes",J6526="Galvanized")),
(AND(G6526="Non-lead - Copper",H6526="Don't know",J6526="Galvanized")),
(AND(G6526="Non-lead - Copper",H6526="",J6526="Galvanized")),
(AND(G6526="Non-lead - Plastic",H6526="Yes",J6526="Galvanized")),
(AND(G6526="Non-lead - Plastic",H6526="Don't know",J6526="Galvanized")),
(AND(G6526="Non-lead - Plastic",H6526="",J6526="Galvanized")),
(AND(G6526="Non-lead",H6526="Yes",J6526="Galvanized")),
(AND(G6526="Non-lead",H6526="Don't know",J6526="Galvanized")),
(AND(G6526="Non-lead",H6526="",J6526="Galvanized")),
(AND(G6526="Non-lead - Other",H6526="Yes",J6526="Galvanized")),
(AND(G6526="Non-Lead - Other",H6526="Don't know",J6526="Galvanized")),
(AND(G6526="Galvanized",H6526="Yes",J6526="Galvanized")),
(AND(G6526="Galvanized",H6526="Don't know",J6526="Galvanized")),
(AND(G6526="Galvanized",H6526="",J6526="Galvanized")),
(AND(G6526="Non-Lead - Other",H6526="",J6526="Galvanized")))),"Galvanized Requiring Replacement",
IF((OR((AND(G6526="Non-lead - Copper",J6526="Non-lead - Copper")),
(AND(G6526="Non-lead - Copper",J6526="Non-lead - Plastic")),
(AND(G6526="Non-lead - Copper",J6526="Non-lead - Other")),
(AND(G6526="Non-lead - Copper",J6526="Non-lead")),
(AND(G6526="Non-lead - Plastic",J6526="Non-lead - Copper")),
(AND(G6526="Non-lead - Plastic",J6526="Non-lead - Plastic")),
(AND(G6526="Non-lead - Plastic",J6526="Non-lead - Other")),
(AND(G6526="Non-lead - Plastic",J6526="Non-lead")),
(AND(G6526="Non-lead",J6526="Non-lead - Copper")),
(AND(G6526="Non-lead",J6526="Non-lead - Plastic")),
(AND(G6526="Non-lead",J6526="Non-lead - Other")),
(AND(G6526="Non-lead",J6526="Non-lead")),
(AND(G6526="Non-lead - Other",J6526="Non-lead - Copper")),
(AND(G6526="Non-Lead - Other",J6526="Non-lead - Plastic")),
(AND(G6526="Non-Lead - Other",J6526="Non-lead")),
(AND(G6526="Non-Lead - Other",J6526="Non-lead - Other")))),"Non-Lead",
IF((OR((AND(G6526="Galvanized",J6526="Non-lead")),
(AND(G6526="Galvanized",J6526="Non-lead - Copper")),
(AND(G6526="Galvanized",J6526="Non-lead - Plastic")),
(AND(G6526="Galvanized",J6526="Non-lead")),
(AND(G6526="Galvanized",J6526="Non-lead - Other")))),"Non-Lead",
IF((OR((AND(G6526="Non-lead - Copper",H6526="No",J6526="Galvanized")),
(AND(G6526="Non-lead - Plastic",H6526="No",J6526="Galvanized")),
(AND(G6526="Non-lead",H6526="No",J6526="Galvanized")),
(AND(G6526="Galvanized",H6526="No",J6526="Galvanized")),
(AND(G6526="Non-lead - Other",H6526="No",J6526="Galvanized")))),"Non-lead",
IF((OR((AND(G6526="Unknown - Likely Lead",J6526="Unknown - Likely Lead")),
(AND(G6526="Unknown - Likely Lead",J6526="Unknown - Unlikely Lead")),
(AND(G6526="Unknown - Likely Lead",J6526="Unknown - Material Unknown")),
(AND(G6526="Unknown - Unlikely Lead",J6526="Unknown - Likely Lead")),
(AND(G6526="Unknown - Unlikely Lead",J6526="Unknown - Unlikely Lead")),
(AND(G6526="Unknown - Unlikely Lead",J6526="Unknown - Material Unknown")),
(AND(G6526="Unknown - Material Unknown",J6526="Unknown - Likely Lead")),
(AND(G6526="Unknown - Material Unknown",J6526="Unknown - Unlikely Lead")),
(AND(G6526="Unknown - Material Unknown",J6526="Unknown - Material Unknown")))),"Unknown",
IF((OR((AND(G6526="Unknown - Likely Lead",J6526="Non-lead - Copper")),
(AND(G6526="Unknown - Likely Lead",J6526="Non-lead - Plastic")),
(AND(G6526="Unknown - Likely Lead",J6526="Non-lead")),
(AND(G6526="Unknown - Likely Lead",J6526="Non-lead - Other")),
(AND(G6526="Unknown - Unlikely Lead",J6526="Non-lead - Copper")),
(AND(G6526="Unknown - Unlikely Lead",J6526="Non-lead - Plastic")),
(AND(G6526="Unknown - Unlikely Lead",J6526="Non-lead")),
(AND(G6526="Unknown - Unlikely Lead",J6526="Non-lead - Other")),
(AND(G6526="Unknown - Material Unknown",J6526="Non-lead - Copper")),
(AND(G6526="Unknown - Material Unknown",J6526="Non-lead - Plastic")),
(AND(G6526="Unknown - Material Unknown",J6526="Non-lead")),
(AND(G6526="Unknown - Material Unknown",J6526="Non-lead - Other")))),"Unknown",
IF((OR((AND(G6526="Non-lead - Copper",J6526="Unknown - Likely Lead")),
(AND(G6526="Non-lead - Copper",J6526="Unknown - Unlikely Lead")),
(AND(G6526="Non-lead - Copper",J6526="Unknown - Material Unknown")),
(AND(G6526="Non-lead - Plastic",J6526="Unknown - Likely Lead")),
(AND(G6526="Non-lead - Plastic",J6526="Unknown - Unlikely Lead")),
(AND(G6526="Non-lead - Plastic",J6526="Unknown - Material Unknown")),
(AND(G6526="Non-lead",J6526="Unknown - Likely Lead")),
(AND(G6526="Non-lead",J6526="Unknown - Unlikely Lead")),
(AND(G6526="Non-lead",J6526="Unknown - Material Unknown")),
(AND(G6526="Non-lead - Other",J6526="Unknown - Likely Lead")),
(AND(G6526="Non-Lead - Other",J6526="Unknown - Unlikely Lead")),
(AND(G6526="Non-Lead - Other",J6526="Unknown - Material Unknown")))),"Unknown",
IF((OR((AND(G6526="Galvanized",J6526="Unknown - Likely Lead")),
(AND(G6526="Galvanized",J6526="Unknown - Unlikely Lead")),
(AND(G6526="Galvanized",J6526="Unknown - Material Unknown")))),"Unknown",
IF((OR((AND(G6526="Galvanized",J6526="")))),"Galvanized Requiring Replacement",
IF((OR((AND(G6526="Non-lead - Copper",J6526="")),
(AND(G6526="Non-lead - Plastic",J6526="")),
(AND(G6526="Non-lead",J6526="")),
(AND(G6526="Non-lead - Other",J6526="")))),"Non-lead",
IF((OR((AND(G6526="Unknown - Likely Lead",J6526="")),
(AND(G6526="Unknown - Unlikely Lead",J6526="")),
(AND(G6526="Unknown - Material Unknown",J6526="")))),"Unknown",
""))))))))))))))))</f>
        <v>Non-Lead</v>
      </c>
      <c r="N6526" s="44" t="s">
        <v>39</v>
      </c>
    </row>
    <row r="6527" spans="1:14" x14ac:dyDescent="0.25">
      <c r="A6527" s="34" t="s">
        <v>15188</v>
      </c>
      <c r="B6527" s="35" t="s">
        <v>2878</v>
      </c>
      <c r="C6527" s="36" t="s">
        <v>15182</v>
      </c>
      <c r="D6527" s="36" t="s">
        <v>32</v>
      </c>
      <c r="E6527" s="36">
        <v>76049</v>
      </c>
      <c r="F6527" s="37" t="s">
        <v>15189</v>
      </c>
      <c r="G6527" s="38" t="s">
        <v>35</v>
      </c>
      <c r="H6527" s="39" t="s">
        <v>39</v>
      </c>
      <c r="I6527" s="40" t="s">
        <v>63</v>
      </c>
      <c r="J6527" s="42" t="s">
        <v>47</v>
      </c>
      <c r="K6527" s="39" t="s">
        <v>63</v>
      </c>
      <c r="L6527" s="35"/>
      <c r="M6527" s="43" t="str">
        <f>IF((OR(G6527="Lead")),"Lead",
IF((OR(J6527="Lead")),"Lead",
IF((OR(G6527="Lead-lined galvanized")),"Lead",
IF((OR(J6527="Lead-lined galvanized")),"Lead",
IF((OR((AND(G6527="Unknown - Likely Lead",J6527="Galvanized")),
(AND(G6527="Unknown - Unlikely Lead",J6527="Galvanized")),
(AND(G6527="Unknown - Material Unknown",J6527="Galvanized")))),"Galvanized Requiring Replacement",
IF((OR((AND(G6527="Non-lead - Copper",H6527="Yes",J6527="Galvanized")),
(AND(G6527="Non-lead - Copper",H6527="Don't know",J6527="Galvanized")),
(AND(G6527="Non-lead - Copper",H6527="",J6527="Galvanized")),
(AND(G6527="Non-lead - Plastic",H6527="Yes",J6527="Galvanized")),
(AND(G6527="Non-lead - Plastic",H6527="Don't know",J6527="Galvanized")),
(AND(G6527="Non-lead - Plastic",H6527="",J6527="Galvanized")),
(AND(G6527="Non-lead",H6527="Yes",J6527="Galvanized")),
(AND(G6527="Non-lead",H6527="Don't know",J6527="Galvanized")),
(AND(G6527="Non-lead",H6527="",J6527="Galvanized")),
(AND(G6527="Non-lead - Other",H6527="Yes",J6527="Galvanized")),
(AND(G6527="Non-Lead - Other",H6527="Don't know",J6527="Galvanized")),
(AND(G6527="Galvanized",H6527="Yes",J6527="Galvanized")),
(AND(G6527="Galvanized",H6527="Don't know",J6527="Galvanized")),
(AND(G6527="Galvanized",H6527="",J6527="Galvanized")),
(AND(G6527="Non-Lead - Other",H6527="",J6527="Galvanized")))),"Galvanized Requiring Replacement",
IF((OR((AND(G6527="Non-lead - Copper",J6527="Non-lead - Copper")),
(AND(G6527="Non-lead - Copper",J6527="Non-lead - Plastic")),
(AND(G6527="Non-lead - Copper",J6527="Non-lead - Other")),
(AND(G6527="Non-lead - Copper",J6527="Non-lead")),
(AND(G6527="Non-lead - Plastic",J6527="Non-lead - Copper")),
(AND(G6527="Non-lead - Plastic",J6527="Non-lead - Plastic")),
(AND(G6527="Non-lead - Plastic",J6527="Non-lead - Other")),
(AND(G6527="Non-lead - Plastic",J6527="Non-lead")),
(AND(G6527="Non-lead",J6527="Non-lead - Copper")),
(AND(G6527="Non-lead",J6527="Non-lead - Plastic")),
(AND(G6527="Non-lead",J6527="Non-lead - Other")),
(AND(G6527="Non-lead",J6527="Non-lead")),
(AND(G6527="Non-lead - Other",J6527="Non-lead - Copper")),
(AND(G6527="Non-Lead - Other",J6527="Non-lead - Plastic")),
(AND(G6527="Non-Lead - Other",J6527="Non-lead")),
(AND(G6527="Non-Lead - Other",J6527="Non-lead - Other")))),"Non-Lead",
IF((OR((AND(G6527="Galvanized",J6527="Non-lead")),
(AND(G6527="Galvanized",J6527="Non-lead - Copper")),
(AND(G6527="Galvanized",J6527="Non-lead - Plastic")),
(AND(G6527="Galvanized",J6527="Non-lead")),
(AND(G6527="Galvanized",J6527="Non-lead - Other")))),"Non-Lead",
IF((OR((AND(G6527="Non-lead - Copper",H6527="No",J6527="Galvanized")),
(AND(G6527="Non-lead - Plastic",H6527="No",J6527="Galvanized")),
(AND(G6527="Non-lead",H6527="No",J6527="Galvanized")),
(AND(G6527="Galvanized",H6527="No",J6527="Galvanized")),
(AND(G6527="Non-lead - Other",H6527="No",J6527="Galvanized")))),"Non-lead",
IF((OR((AND(G6527="Unknown - Likely Lead",J6527="Unknown - Likely Lead")),
(AND(G6527="Unknown - Likely Lead",J6527="Unknown - Unlikely Lead")),
(AND(G6527="Unknown - Likely Lead",J6527="Unknown - Material Unknown")),
(AND(G6527="Unknown - Unlikely Lead",J6527="Unknown - Likely Lead")),
(AND(G6527="Unknown - Unlikely Lead",J6527="Unknown - Unlikely Lead")),
(AND(G6527="Unknown - Unlikely Lead",J6527="Unknown - Material Unknown")),
(AND(G6527="Unknown - Material Unknown",J6527="Unknown - Likely Lead")),
(AND(G6527="Unknown - Material Unknown",J6527="Unknown - Unlikely Lead")),
(AND(G6527="Unknown - Material Unknown",J6527="Unknown - Material Unknown")))),"Unknown",
IF((OR((AND(G6527="Unknown - Likely Lead",J6527="Non-lead - Copper")),
(AND(G6527="Unknown - Likely Lead",J6527="Non-lead - Plastic")),
(AND(G6527="Unknown - Likely Lead",J6527="Non-lead")),
(AND(G6527="Unknown - Likely Lead",J6527="Non-lead - Other")),
(AND(G6527="Unknown - Unlikely Lead",J6527="Non-lead - Copper")),
(AND(G6527="Unknown - Unlikely Lead",J6527="Non-lead - Plastic")),
(AND(G6527="Unknown - Unlikely Lead",J6527="Non-lead")),
(AND(G6527="Unknown - Unlikely Lead",J6527="Non-lead - Other")),
(AND(G6527="Unknown - Material Unknown",J6527="Non-lead - Copper")),
(AND(G6527="Unknown - Material Unknown",J6527="Non-lead - Plastic")),
(AND(G6527="Unknown - Material Unknown",J6527="Non-lead")),
(AND(G6527="Unknown - Material Unknown",J6527="Non-lead - Other")))),"Unknown",
IF((OR((AND(G6527="Non-lead - Copper",J6527="Unknown - Likely Lead")),
(AND(G6527="Non-lead - Copper",J6527="Unknown - Unlikely Lead")),
(AND(G6527="Non-lead - Copper",J6527="Unknown - Material Unknown")),
(AND(G6527="Non-lead - Plastic",J6527="Unknown - Likely Lead")),
(AND(G6527="Non-lead - Plastic",J6527="Unknown - Unlikely Lead")),
(AND(G6527="Non-lead - Plastic",J6527="Unknown - Material Unknown")),
(AND(G6527="Non-lead",J6527="Unknown - Likely Lead")),
(AND(G6527="Non-lead",J6527="Unknown - Unlikely Lead")),
(AND(G6527="Non-lead",J6527="Unknown - Material Unknown")),
(AND(G6527="Non-lead - Other",J6527="Unknown - Likely Lead")),
(AND(G6527="Non-Lead - Other",J6527="Unknown - Unlikely Lead")),
(AND(G6527="Non-Lead - Other",J6527="Unknown - Material Unknown")))),"Unknown",
IF((OR((AND(G6527="Galvanized",J6527="Unknown - Likely Lead")),
(AND(G6527="Galvanized",J6527="Unknown - Unlikely Lead")),
(AND(G6527="Galvanized",J6527="Unknown - Material Unknown")))),"Unknown",
IF((OR((AND(G6527="Galvanized",J6527="")))),"Galvanized Requiring Replacement",
IF((OR((AND(G6527="Non-lead - Copper",J6527="")),
(AND(G6527="Non-lead - Plastic",J6527="")),
(AND(G6527="Non-lead",J6527="")),
(AND(G6527="Non-lead - Other",J6527="")))),"Non-lead",
IF((OR((AND(G6527="Unknown - Likely Lead",J6527="")),
(AND(G6527="Unknown - Unlikely Lead",J6527="")),
(AND(G6527="Unknown - Material Unknown",J6527="")))),"Unknown",
""))))))))))))))))</f>
        <v>Non-Lead</v>
      </c>
      <c r="N6527" s="44" t="s">
        <v>39</v>
      </c>
    </row>
    <row r="6528" spans="1:14" x14ac:dyDescent="0.25">
      <c r="A6528" s="34" t="s">
        <v>15190</v>
      </c>
      <c r="B6528" s="35" t="s">
        <v>2890</v>
      </c>
      <c r="C6528" s="36" t="s">
        <v>15182</v>
      </c>
      <c r="D6528" s="36" t="s">
        <v>32</v>
      </c>
      <c r="E6528" s="36">
        <v>76049</v>
      </c>
      <c r="F6528" s="37" t="s">
        <v>15191</v>
      </c>
      <c r="G6528" s="38" t="s">
        <v>35</v>
      </c>
      <c r="H6528" s="39" t="s">
        <v>39</v>
      </c>
      <c r="I6528" s="40" t="s">
        <v>63</v>
      </c>
      <c r="J6528" s="42" t="s">
        <v>47</v>
      </c>
      <c r="K6528" s="39" t="s">
        <v>63</v>
      </c>
      <c r="L6528" s="35"/>
      <c r="M6528" s="43" t="str">
        <f>IF((OR(G6528="Lead")),"Lead",
IF((OR(J6528="Lead")),"Lead",
IF((OR(G6528="Lead-lined galvanized")),"Lead",
IF((OR(J6528="Lead-lined galvanized")),"Lead",
IF((OR((AND(G6528="Unknown - Likely Lead",J6528="Galvanized")),
(AND(G6528="Unknown - Unlikely Lead",J6528="Galvanized")),
(AND(G6528="Unknown - Material Unknown",J6528="Galvanized")))),"Galvanized Requiring Replacement",
IF((OR((AND(G6528="Non-lead - Copper",H6528="Yes",J6528="Galvanized")),
(AND(G6528="Non-lead - Copper",H6528="Don't know",J6528="Galvanized")),
(AND(G6528="Non-lead - Copper",H6528="",J6528="Galvanized")),
(AND(G6528="Non-lead - Plastic",H6528="Yes",J6528="Galvanized")),
(AND(G6528="Non-lead - Plastic",H6528="Don't know",J6528="Galvanized")),
(AND(G6528="Non-lead - Plastic",H6528="",J6528="Galvanized")),
(AND(G6528="Non-lead",H6528="Yes",J6528="Galvanized")),
(AND(G6528="Non-lead",H6528="Don't know",J6528="Galvanized")),
(AND(G6528="Non-lead",H6528="",J6528="Galvanized")),
(AND(G6528="Non-lead - Other",H6528="Yes",J6528="Galvanized")),
(AND(G6528="Non-Lead - Other",H6528="Don't know",J6528="Galvanized")),
(AND(G6528="Galvanized",H6528="Yes",J6528="Galvanized")),
(AND(G6528="Galvanized",H6528="Don't know",J6528="Galvanized")),
(AND(G6528="Galvanized",H6528="",J6528="Galvanized")),
(AND(G6528="Non-Lead - Other",H6528="",J6528="Galvanized")))),"Galvanized Requiring Replacement",
IF((OR((AND(G6528="Non-lead - Copper",J6528="Non-lead - Copper")),
(AND(G6528="Non-lead - Copper",J6528="Non-lead - Plastic")),
(AND(G6528="Non-lead - Copper",J6528="Non-lead - Other")),
(AND(G6528="Non-lead - Copper",J6528="Non-lead")),
(AND(G6528="Non-lead - Plastic",J6528="Non-lead - Copper")),
(AND(G6528="Non-lead - Plastic",J6528="Non-lead - Plastic")),
(AND(G6528="Non-lead - Plastic",J6528="Non-lead - Other")),
(AND(G6528="Non-lead - Plastic",J6528="Non-lead")),
(AND(G6528="Non-lead",J6528="Non-lead - Copper")),
(AND(G6528="Non-lead",J6528="Non-lead - Plastic")),
(AND(G6528="Non-lead",J6528="Non-lead - Other")),
(AND(G6528="Non-lead",J6528="Non-lead")),
(AND(G6528="Non-lead - Other",J6528="Non-lead - Copper")),
(AND(G6528="Non-Lead - Other",J6528="Non-lead - Plastic")),
(AND(G6528="Non-Lead - Other",J6528="Non-lead")),
(AND(G6528="Non-Lead - Other",J6528="Non-lead - Other")))),"Non-Lead",
IF((OR((AND(G6528="Galvanized",J6528="Non-lead")),
(AND(G6528="Galvanized",J6528="Non-lead - Copper")),
(AND(G6528="Galvanized",J6528="Non-lead - Plastic")),
(AND(G6528="Galvanized",J6528="Non-lead")),
(AND(G6528="Galvanized",J6528="Non-lead - Other")))),"Non-Lead",
IF((OR((AND(G6528="Non-lead - Copper",H6528="No",J6528="Galvanized")),
(AND(G6528="Non-lead - Plastic",H6528="No",J6528="Galvanized")),
(AND(G6528="Non-lead",H6528="No",J6528="Galvanized")),
(AND(G6528="Galvanized",H6528="No",J6528="Galvanized")),
(AND(G6528="Non-lead - Other",H6528="No",J6528="Galvanized")))),"Non-lead",
IF((OR((AND(G6528="Unknown - Likely Lead",J6528="Unknown - Likely Lead")),
(AND(G6528="Unknown - Likely Lead",J6528="Unknown - Unlikely Lead")),
(AND(G6528="Unknown - Likely Lead",J6528="Unknown - Material Unknown")),
(AND(G6528="Unknown - Unlikely Lead",J6528="Unknown - Likely Lead")),
(AND(G6528="Unknown - Unlikely Lead",J6528="Unknown - Unlikely Lead")),
(AND(G6528="Unknown - Unlikely Lead",J6528="Unknown - Material Unknown")),
(AND(G6528="Unknown - Material Unknown",J6528="Unknown - Likely Lead")),
(AND(G6528="Unknown - Material Unknown",J6528="Unknown - Unlikely Lead")),
(AND(G6528="Unknown - Material Unknown",J6528="Unknown - Material Unknown")))),"Unknown",
IF((OR((AND(G6528="Unknown - Likely Lead",J6528="Non-lead - Copper")),
(AND(G6528="Unknown - Likely Lead",J6528="Non-lead - Plastic")),
(AND(G6528="Unknown - Likely Lead",J6528="Non-lead")),
(AND(G6528="Unknown - Likely Lead",J6528="Non-lead - Other")),
(AND(G6528="Unknown - Unlikely Lead",J6528="Non-lead - Copper")),
(AND(G6528="Unknown - Unlikely Lead",J6528="Non-lead - Plastic")),
(AND(G6528="Unknown - Unlikely Lead",J6528="Non-lead")),
(AND(G6528="Unknown - Unlikely Lead",J6528="Non-lead - Other")),
(AND(G6528="Unknown - Material Unknown",J6528="Non-lead - Copper")),
(AND(G6528="Unknown - Material Unknown",J6528="Non-lead - Plastic")),
(AND(G6528="Unknown - Material Unknown",J6528="Non-lead")),
(AND(G6528="Unknown - Material Unknown",J6528="Non-lead - Other")))),"Unknown",
IF((OR((AND(G6528="Non-lead - Copper",J6528="Unknown - Likely Lead")),
(AND(G6528="Non-lead - Copper",J6528="Unknown - Unlikely Lead")),
(AND(G6528="Non-lead - Copper",J6528="Unknown - Material Unknown")),
(AND(G6528="Non-lead - Plastic",J6528="Unknown - Likely Lead")),
(AND(G6528="Non-lead - Plastic",J6528="Unknown - Unlikely Lead")),
(AND(G6528="Non-lead - Plastic",J6528="Unknown - Material Unknown")),
(AND(G6528="Non-lead",J6528="Unknown - Likely Lead")),
(AND(G6528="Non-lead",J6528="Unknown - Unlikely Lead")),
(AND(G6528="Non-lead",J6528="Unknown - Material Unknown")),
(AND(G6528="Non-lead - Other",J6528="Unknown - Likely Lead")),
(AND(G6528="Non-Lead - Other",J6528="Unknown - Unlikely Lead")),
(AND(G6528="Non-Lead - Other",J6528="Unknown - Material Unknown")))),"Unknown",
IF((OR((AND(G6528="Galvanized",J6528="Unknown - Likely Lead")),
(AND(G6528="Galvanized",J6528="Unknown - Unlikely Lead")),
(AND(G6528="Galvanized",J6528="Unknown - Material Unknown")))),"Unknown",
IF((OR((AND(G6528="Galvanized",J6528="")))),"Galvanized Requiring Replacement",
IF((OR((AND(G6528="Non-lead - Copper",J6528="")),
(AND(G6528="Non-lead - Plastic",J6528="")),
(AND(G6528="Non-lead",J6528="")),
(AND(G6528="Non-lead - Other",J6528="")))),"Non-lead",
IF((OR((AND(G6528="Unknown - Likely Lead",J6528="")),
(AND(G6528="Unknown - Unlikely Lead",J6528="")),
(AND(G6528="Unknown - Material Unknown",J6528="")))),"Unknown",
""))))))))))))))))</f>
        <v>Non-Lead</v>
      </c>
      <c r="N6528" s="44" t="s">
        <v>39</v>
      </c>
    </row>
    <row r="6529" spans="1:14" x14ac:dyDescent="0.25">
      <c r="A6529" s="34" t="s">
        <v>15192</v>
      </c>
      <c r="B6529" s="35" t="s">
        <v>2696</v>
      </c>
      <c r="C6529" s="36" t="s">
        <v>15182</v>
      </c>
      <c r="D6529" s="36" t="s">
        <v>32</v>
      </c>
      <c r="E6529" s="36">
        <v>76049</v>
      </c>
      <c r="F6529" s="37" t="s">
        <v>15193</v>
      </c>
      <c r="G6529" s="38" t="s">
        <v>35</v>
      </c>
      <c r="H6529" s="39" t="s">
        <v>39</v>
      </c>
      <c r="I6529" s="40" t="s">
        <v>63</v>
      </c>
      <c r="J6529" s="42" t="s">
        <v>47</v>
      </c>
      <c r="K6529" s="39" t="s">
        <v>63</v>
      </c>
      <c r="L6529" s="35"/>
      <c r="M6529" s="43" t="str">
        <f>IF((OR(G6529="Lead")),"Lead",
IF((OR(J6529="Lead")),"Lead",
IF((OR(G6529="Lead-lined galvanized")),"Lead",
IF((OR(J6529="Lead-lined galvanized")),"Lead",
IF((OR((AND(G6529="Unknown - Likely Lead",J6529="Galvanized")),
(AND(G6529="Unknown - Unlikely Lead",J6529="Galvanized")),
(AND(G6529="Unknown - Material Unknown",J6529="Galvanized")))),"Galvanized Requiring Replacement",
IF((OR((AND(G6529="Non-lead - Copper",H6529="Yes",J6529="Galvanized")),
(AND(G6529="Non-lead - Copper",H6529="Don't know",J6529="Galvanized")),
(AND(G6529="Non-lead - Copper",H6529="",J6529="Galvanized")),
(AND(G6529="Non-lead - Plastic",H6529="Yes",J6529="Galvanized")),
(AND(G6529="Non-lead - Plastic",H6529="Don't know",J6529="Galvanized")),
(AND(G6529="Non-lead - Plastic",H6529="",J6529="Galvanized")),
(AND(G6529="Non-lead",H6529="Yes",J6529="Galvanized")),
(AND(G6529="Non-lead",H6529="Don't know",J6529="Galvanized")),
(AND(G6529="Non-lead",H6529="",J6529="Galvanized")),
(AND(G6529="Non-lead - Other",H6529="Yes",J6529="Galvanized")),
(AND(G6529="Non-Lead - Other",H6529="Don't know",J6529="Galvanized")),
(AND(G6529="Galvanized",H6529="Yes",J6529="Galvanized")),
(AND(G6529="Galvanized",H6529="Don't know",J6529="Galvanized")),
(AND(G6529="Galvanized",H6529="",J6529="Galvanized")),
(AND(G6529="Non-Lead - Other",H6529="",J6529="Galvanized")))),"Galvanized Requiring Replacement",
IF((OR((AND(G6529="Non-lead - Copper",J6529="Non-lead - Copper")),
(AND(G6529="Non-lead - Copper",J6529="Non-lead - Plastic")),
(AND(G6529="Non-lead - Copper",J6529="Non-lead - Other")),
(AND(G6529="Non-lead - Copper",J6529="Non-lead")),
(AND(G6529="Non-lead - Plastic",J6529="Non-lead - Copper")),
(AND(G6529="Non-lead - Plastic",J6529="Non-lead - Plastic")),
(AND(G6529="Non-lead - Plastic",J6529="Non-lead - Other")),
(AND(G6529="Non-lead - Plastic",J6529="Non-lead")),
(AND(G6529="Non-lead",J6529="Non-lead - Copper")),
(AND(G6529="Non-lead",J6529="Non-lead - Plastic")),
(AND(G6529="Non-lead",J6529="Non-lead - Other")),
(AND(G6529="Non-lead",J6529="Non-lead")),
(AND(G6529="Non-lead - Other",J6529="Non-lead - Copper")),
(AND(G6529="Non-Lead - Other",J6529="Non-lead - Plastic")),
(AND(G6529="Non-Lead - Other",J6529="Non-lead")),
(AND(G6529="Non-Lead - Other",J6529="Non-lead - Other")))),"Non-Lead",
IF((OR((AND(G6529="Galvanized",J6529="Non-lead")),
(AND(G6529="Galvanized",J6529="Non-lead - Copper")),
(AND(G6529="Galvanized",J6529="Non-lead - Plastic")),
(AND(G6529="Galvanized",J6529="Non-lead")),
(AND(G6529="Galvanized",J6529="Non-lead - Other")))),"Non-Lead",
IF((OR((AND(G6529="Non-lead - Copper",H6529="No",J6529="Galvanized")),
(AND(G6529="Non-lead - Plastic",H6529="No",J6529="Galvanized")),
(AND(G6529="Non-lead",H6529="No",J6529="Galvanized")),
(AND(G6529="Galvanized",H6529="No",J6529="Galvanized")),
(AND(G6529="Non-lead - Other",H6529="No",J6529="Galvanized")))),"Non-lead",
IF((OR((AND(G6529="Unknown - Likely Lead",J6529="Unknown - Likely Lead")),
(AND(G6529="Unknown - Likely Lead",J6529="Unknown - Unlikely Lead")),
(AND(G6529="Unknown - Likely Lead",J6529="Unknown - Material Unknown")),
(AND(G6529="Unknown - Unlikely Lead",J6529="Unknown - Likely Lead")),
(AND(G6529="Unknown - Unlikely Lead",J6529="Unknown - Unlikely Lead")),
(AND(G6529="Unknown - Unlikely Lead",J6529="Unknown - Material Unknown")),
(AND(G6529="Unknown - Material Unknown",J6529="Unknown - Likely Lead")),
(AND(G6529="Unknown - Material Unknown",J6529="Unknown - Unlikely Lead")),
(AND(G6529="Unknown - Material Unknown",J6529="Unknown - Material Unknown")))),"Unknown",
IF((OR((AND(G6529="Unknown - Likely Lead",J6529="Non-lead - Copper")),
(AND(G6529="Unknown - Likely Lead",J6529="Non-lead - Plastic")),
(AND(G6529="Unknown - Likely Lead",J6529="Non-lead")),
(AND(G6529="Unknown - Likely Lead",J6529="Non-lead - Other")),
(AND(G6529="Unknown - Unlikely Lead",J6529="Non-lead - Copper")),
(AND(G6529="Unknown - Unlikely Lead",J6529="Non-lead - Plastic")),
(AND(G6529="Unknown - Unlikely Lead",J6529="Non-lead")),
(AND(G6529="Unknown - Unlikely Lead",J6529="Non-lead - Other")),
(AND(G6529="Unknown - Material Unknown",J6529="Non-lead - Copper")),
(AND(G6529="Unknown - Material Unknown",J6529="Non-lead - Plastic")),
(AND(G6529="Unknown - Material Unknown",J6529="Non-lead")),
(AND(G6529="Unknown - Material Unknown",J6529="Non-lead - Other")))),"Unknown",
IF((OR((AND(G6529="Non-lead - Copper",J6529="Unknown - Likely Lead")),
(AND(G6529="Non-lead - Copper",J6529="Unknown - Unlikely Lead")),
(AND(G6529="Non-lead - Copper",J6529="Unknown - Material Unknown")),
(AND(G6529="Non-lead - Plastic",J6529="Unknown - Likely Lead")),
(AND(G6529="Non-lead - Plastic",J6529="Unknown - Unlikely Lead")),
(AND(G6529="Non-lead - Plastic",J6529="Unknown - Material Unknown")),
(AND(G6529="Non-lead",J6529="Unknown - Likely Lead")),
(AND(G6529="Non-lead",J6529="Unknown - Unlikely Lead")),
(AND(G6529="Non-lead",J6529="Unknown - Material Unknown")),
(AND(G6529="Non-lead - Other",J6529="Unknown - Likely Lead")),
(AND(G6529="Non-Lead - Other",J6529="Unknown - Unlikely Lead")),
(AND(G6529="Non-Lead - Other",J6529="Unknown - Material Unknown")))),"Unknown",
IF((OR((AND(G6529="Galvanized",J6529="Unknown - Likely Lead")),
(AND(G6529="Galvanized",J6529="Unknown - Unlikely Lead")),
(AND(G6529="Galvanized",J6529="Unknown - Material Unknown")))),"Unknown",
IF((OR((AND(G6529="Galvanized",J6529="")))),"Galvanized Requiring Replacement",
IF((OR((AND(G6529="Non-lead - Copper",J6529="")),
(AND(G6529="Non-lead - Plastic",J6529="")),
(AND(G6529="Non-lead",J6529="")),
(AND(G6529="Non-lead - Other",J6529="")))),"Non-lead",
IF((OR((AND(G6529="Unknown - Likely Lead",J6529="")),
(AND(G6529="Unknown - Unlikely Lead",J6529="")),
(AND(G6529="Unknown - Material Unknown",J6529="")))),"Unknown",
""))))))))))))))))</f>
        <v>Non-Lead</v>
      </c>
      <c r="N6529" s="44" t="s">
        <v>39</v>
      </c>
    </row>
    <row r="6530" spans="1:14" x14ac:dyDescent="0.25">
      <c r="A6530" s="34" t="s">
        <v>15194</v>
      </c>
      <c r="B6530" s="35" t="s">
        <v>2686</v>
      </c>
      <c r="C6530" s="36" t="s">
        <v>15182</v>
      </c>
      <c r="D6530" s="36" t="s">
        <v>32</v>
      </c>
      <c r="E6530" s="36">
        <v>76049</v>
      </c>
      <c r="F6530" s="37" t="s">
        <v>15195</v>
      </c>
      <c r="G6530" s="38" t="s">
        <v>35</v>
      </c>
      <c r="H6530" s="39" t="s">
        <v>39</v>
      </c>
      <c r="I6530" s="40" t="s">
        <v>63</v>
      </c>
      <c r="J6530" s="42" t="s">
        <v>47</v>
      </c>
      <c r="K6530" s="39" t="s">
        <v>63</v>
      </c>
      <c r="L6530" s="35"/>
      <c r="M6530" s="43" t="str">
        <f>IF((OR(G6530="Lead")),"Lead",
IF((OR(J6530="Lead")),"Lead",
IF((OR(G6530="Lead-lined galvanized")),"Lead",
IF((OR(J6530="Lead-lined galvanized")),"Lead",
IF((OR((AND(G6530="Unknown - Likely Lead",J6530="Galvanized")),
(AND(G6530="Unknown - Unlikely Lead",J6530="Galvanized")),
(AND(G6530="Unknown - Material Unknown",J6530="Galvanized")))),"Galvanized Requiring Replacement",
IF((OR((AND(G6530="Non-lead - Copper",H6530="Yes",J6530="Galvanized")),
(AND(G6530="Non-lead - Copper",H6530="Don't know",J6530="Galvanized")),
(AND(G6530="Non-lead - Copper",H6530="",J6530="Galvanized")),
(AND(G6530="Non-lead - Plastic",H6530="Yes",J6530="Galvanized")),
(AND(G6530="Non-lead - Plastic",H6530="Don't know",J6530="Galvanized")),
(AND(G6530="Non-lead - Plastic",H6530="",J6530="Galvanized")),
(AND(G6530="Non-lead",H6530="Yes",J6530="Galvanized")),
(AND(G6530="Non-lead",H6530="Don't know",J6530="Galvanized")),
(AND(G6530="Non-lead",H6530="",J6530="Galvanized")),
(AND(G6530="Non-lead - Other",H6530="Yes",J6530="Galvanized")),
(AND(G6530="Non-Lead - Other",H6530="Don't know",J6530="Galvanized")),
(AND(G6530="Galvanized",H6530="Yes",J6530="Galvanized")),
(AND(G6530="Galvanized",H6530="Don't know",J6530="Galvanized")),
(AND(G6530="Galvanized",H6530="",J6530="Galvanized")),
(AND(G6530="Non-Lead - Other",H6530="",J6530="Galvanized")))),"Galvanized Requiring Replacement",
IF((OR((AND(G6530="Non-lead - Copper",J6530="Non-lead - Copper")),
(AND(G6530="Non-lead - Copper",J6530="Non-lead - Plastic")),
(AND(G6530="Non-lead - Copper",J6530="Non-lead - Other")),
(AND(G6530="Non-lead - Copper",J6530="Non-lead")),
(AND(G6530="Non-lead - Plastic",J6530="Non-lead - Copper")),
(AND(G6530="Non-lead - Plastic",J6530="Non-lead - Plastic")),
(AND(G6530="Non-lead - Plastic",J6530="Non-lead - Other")),
(AND(G6530="Non-lead - Plastic",J6530="Non-lead")),
(AND(G6530="Non-lead",J6530="Non-lead - Copper")),
(AND(G6530="Non-lead",J6530="Non-lead - Plastic")),
(AND(G6530="Non-lead",J6530="Non-lead - Other")),
(AND(G6530="Non-lead",J6530="Non-lead")),
(AND(G6530="Non-lead - Other",J6530="Non-lead - Copper")),
(AND(G6530="Non-Lead - Other",J6530="Non-lead - Plastic")),
(AND(G6530="Non-Lead - Other",J6530="Non-lead")),
(AND(G6530="Non-Lead - Other",J6530="Non-lead - Other")))),"Non-Lead",
IF((OR((AND(G6530="Galvanized",J6530="Non-lead")),
(AND(G6530="Galvanized",J6530="Non-lead - Copper")),
(AND(G6530="Galvanized",J6530="Non-lead - Plastic")),
(AND(G6530="Galvanized",J6530="Non-lead")),
(AND(G6530="Galvanized",J6530="Non-lead - Other")))),"Non-Lead",
IF((OR((AND(G6530="Non-lead - Copper",H6530="No",J6530="Galvanized")),
(AND(G6530="Non-lead - Plastic",H6530="No",J6530="Galvanized")),
(AND(G6530="Non-lead",H6530="No",J6530="Galvanized")),
(AND(G6530="Galvanized",H6530="No",J6530="Galvanized")),
(AND(G6530="Non-lead - Other",H6530="No",J6530="Galvanized")))),"Non-lead",
IF((OR((AND(G6530="Unknown - Likely Lead",J6530="Unknown - Likely Lead")),
(AND(G6530="Unknown - Likely Lead",J6530="Unknown - Unlikely Lead")),
(AND(G6530="Unknown - Likely Lead",J6530="Unknown - Material Unknown")),
(AND(G6530="Unknown - Unlikely Lead",J6530="Unknown - Likely Lead")),
(AND(G6530="Unknown - Unlikely Lead",J6530="Unknown - Unlikely Lead")),
(AND(G6530="Unknown - Unlikely Lead",J6530="Unknown - Material Unknown")),
(AND(G6530="Unknown - Material Unknown",J6530="Unknown - Likely Lead")),
(AND(G6530="Unknown - Material Unknown",J6530="Unknown - Unlikely Lead")),
(AND(G6530="Unknown - Material Unknown",J6530="Unknown - Material Unknown")))),"Unknown",
IF((OR((AND(G6530="Unknown - Likely Lead",J6530="Non-lead - Copper")),
(AND(G6530="Unknown - Likely Lead",J6530="Non-lead - Plastic")),
(AND(G6530="Unknown - Likely Lead",J6530="Non-lead")),
(AND(G6530="Unknown - Likely Lead",J6530="Non-lead - Other")),
(AND(G6530="Unknown - Unlikely Lead",J6530="Non-lead - Copper")),
(AND(G6530="Unknown - Unlikely Lead",J6530="Non-lead - Plastic")),
(AND(G6530="Unknown - Unlikely Lead",J6530="Non-lead")),
(AND(G6530="Unknown - Unlikely Lead",J6530="Non-lead - Other")),
(AND(G6530="Unknown - Material Unknown",J6530="Non-lead - Copper")),
(AND(G6530="Unknown - Material Unknown",J6530="Non-lead - Plastic")),
(AND(G6530="Unknown - Material Unknown",J6530="Non-lead")),
(AND(G6530="Unknown - Material Unknown",J6530="Non-lead - Other")))),"Unknown",
IF((OR((AND(G6530="Non-lead - Copper",J6530="Unknown - Likely Lead")),
(AND(G6530="Non-lead - Copper",J6530="Unknown - Unlikely Lead")),
(AND(G6530="Non-lead - Copper",J6530="Unknown - Material Unknown")),
(AND(G6530="Non-lead - Plastic",J6530="Unknown - Likely Lead")),
(AND(G6530="Non-lead - Plastic",J6530="Unknown - Unlikely Lead")),
(AND(G6530="Non-lead - Plastic",J6530="Unknown - Material Unknown")),
(AND(G6530="Non-lead",J6530="Unknown - Likely Lead")),
(AND(G6530="Non-lead",J6530="Unknown - Unlikely Lead")),
(AND(G6530="Non-lead",J6530="Unknown - Material Unknown")),
(AND(G6530="Non-lead - Other",J6530="Unknown - Likely Lead")),
(AND(G6530="Non-Lead - Other",J6530="Unknown - Unlikely Lead")),
(AND(G6530="Non-Lead - Other",J6530="Unknown - Material Unknown")))),"Unknown",
IF((OR((AND(G6530="Galvanized",J6530="Unknown - Likely Lead")),
(AND(G6530="Galvanized",J6530="Unknown - Unlikely Lead")),
(AND(G6530="Galvanized",J6530="Unknown - Material Unknown")))),"Unknown",
IF((OR((AND(G6530="Galvanized",J6530="")))),"Galvanized Requiring Replacement",
IF((OR((AND(G6530="Non-lead - Copper",J6530="")),
(AND(G6530="Non-lead - Plastic",J6530="")),
(AND(G6530="Non-lead",J6530="")),
(AND(G6530="Non-lead - Other",J6530="")))),"Non-lead",
IF((OR((AND(G6530="Unknown - Likely Lead",J6530="")),
(AND(G6530="Unknown - Unlikely Lead",J6530="")),
(AND(G6530="Unknown - Material Unknown",J6530="")))),"Unknown",
""))))))))))))))))</f>
        <v>Non-Lead</v>
      </c>
      <c r="N6530" s="44" t="s">
        <v>39</v>
      </c>
    </row>
    <row r="6531" spans="1:14" x14ac:dyDescent="0.25">
      <c r="A6531" s="34" t="s">
        <v>15196</v>
      </c>
      <c r="B6531" s="35" t="s">
        <v>7450</v>
      </c>
      <c r="C6531" s="36" t="s">
        <v>15182</v>
      </c>
      <c r="D6531" s="36" t="s">
        <v>32</v>
      </c>
      <c r="E6531" s="36">
        <v>76049</v>
      </c>
      <c r="F6531" s="37" t="s">
        <v>15197</v>
      </c>
      <c r="G6531" s="38" t="s">
        <v>35</v>
      </c>
      <c r="H6531" s="39" t="s">
        <v>39</v>
      </c>
      <c r="I6531" s="40" t="s">
        <v>63</v>
      </c>
      <c r="J6531" s="42" t="s">
        <v>47</v>
      </c>
      <c r="K6531" s="39" t="s">
        <v>63</v>
      </c>
      <c r="L6531" s="35"/>
      <c r="M6531" s="43" t="str">
        <f>IF((OR(G6531="Lead")),"Lead",
IF((OR(J6531="Lead")),"Lead",
IF((OR(G6531="Lead-lined galvanized")),"Lead",
IF((OR(J6531="Lead-lined galvanized")),"Lead",
IF((OR((AND(G6531="Unknown - Likely Lead",J6531="Galvanized")),
(AND(G6531="Unknown - Unlikely Lead",J6531="Galvanized")),
(AND(G6531="Unknown - Material Unknown",J6531="Galvanized")))),"Galvanized Requiring Replacement",
IF((OR((AND(G6531="Non-lead - Copper",H6531="Yes",J6531="Galvanized")),
(AND(G6531="Non-lead - Copper",H6531="Don't know",J6531="Galvanized")),
(AND(G6531="Non-lead - Copper",H6531="",J6531="Galvanized")),
(AND(G6531="Non-lead - Plastic",H6531="Yes",J6531="Galvanized")),
(AND(G6531="Non-lead - Plastic",H6531="Don't know",J6531="Galvanized")),
(AND(G6531="Non-lead - Plastic",H6531="",J6531="Galvanized")),
(AND(G6531="Non-lead",H6531="Yes",J6531="Galvanized")),
(AND(G6531="Non-lead",H6531="Don't know",J6531="Galvanized")),
(AND(G6531="Non-lead",H6531="",J6531="Galvanized")),
(AND(G6531="Non-lead - Other",H6531="Yes",J6531="Galvanized")),
(AND(G6531="Non-Lead - Other",H6531="Don't know",J6531="Galvanized")),
(AND(G6531="Galvanized",H6531="Yes",J6531="Galvanized")),
(AND(G6531="Galvanized",H6531="Don't know",J6531="Galvanized")),
(AND(G6531="Galvanized",H6531="",J6531="Galvanized")),
(AND(G6531="Non-Lead - Other",H6531="",J6531="Galvanized")))),"Galvanized Requiring Replacement",
IF((OR((AND(G6531="Non-lead - Copper",J6531="Non-lead - Copper")),
(AND(G6531="Non-lead - Copper",J6531="Non-lead - Plastic")),
(AND(G6531="Non-lead - Copper",J6531="Non-lead - Other")),
(AND(G6531="Non-lead - Copper",J6531="Non-lead")),
(AND(G6531="Non-lead - Plastic",J6531="Non-lead - Copper")),
(AND(G6531="Non-lead - Plastic",J6531="Non-lead - Plastic")),
(AND(G6531="Non-lead - Plastic",J6531="Non-lead - Other")),
(AND(G6531="Non-lead - Plastic",J6531="Non-lead")),
(AND(G6531="Non-lead",J6531="Non-lead - Copper")),
(AND(G6531="Non-lead",J6531="Non-lead - Plastic")),
(AND(G6531="Non-lead",J6531="Non-lead - Other")),
(AND(G6531="Non-lead",J6531="Non-lead")),
(AND(G6531="Non-lead - Other",J6531="Non-lead - Copper")),
(AND(G6531="Non-Lead - Other",J6531="Non-lead - Plastic")),
(AND(G6531="Non-Lead - Other",J6531="Non-lead")),
(AND(G6531="Non-Lead - Other",J6531="Non-lead - Other")))),"Non-Lead",
IF((OR((AND(G6531="Galvanized",J6531="Non-lead")),
(AND(G6531="Galvanized",J6531="Non-lead - Copper")),
(AND(G6531="Galvanized",J6531="Non-lead - Plastic")),
(AND(G6531="Galvanized",J6531="Non-lead")),
(AND(G6531="Galvanized",J6531="Non-lead - Other")))),"Non-Lead",
IF((OR((AND(G6531="Non-lead - Copper",H6531="No",J6531="Galvanized")),
(AND(G6531="Non-lead - Plastic",H6531="No",J6531="Galvanized")),
(AND(G6531="Non-lead",H6531="No",J6531="Galvanized")),
(AND(G6531="Galvanized",H6531="No",J6531="Galvanized")),
(AND(G6531="Non-lead - Other",H6531="No",J6531="Galvanized")))),"Non-lead",
IF((OR((AND(G6531="Unknown - Likely Lead",J6531="Unknown - Likely Lead")),
(AND(G6531="Unknown - Likely Lead",J6531="Unknown - Unlikely Lead")),
(AND(G6531="Unknown - Likely Lead",J6531="Unknown - Material Unknown")),
(AND(G6531="Unknown - Unlikely Lead",J6531="Unknown - Likely Lead")),
(AND(G6531="Unknown - Unlikely Lead",J6531="Unknown - Unlikely Lead")),
(AND(G6531="Unknown - Unlikely Lead",J6531="Unknown - Material Unknown")),
(AND(G6531="Unknown - Material Unknown",J6531="Unknown - Likely Lead")),
(AND(G6531="Unknown - Material Unknown",J6531="Unknown - Unlikely Lead")),
(AND(G6531="Unknown - Material Unknown",J6531="Unknown - Material Unknown")))),"Unknown",
IF((OR((AND(G6531="Unknown - Likely Lead",J6531="Non-lead - Copper")),
(AND(G6531="Unknown - Likely Lead",J6531="Non-lead - Plastic")),
(AND(G6531="Unknown - Likely Lead",J6531="Non-lead")),
(AND(G6531="Unknown - Likely Lead",J6531="Non-lead - Other")),
(AND(G6531="Unknown - Unlikely Lead",J6531="Non-lead - Copper")),
(AND(G6531="Unknown - Unlikely Lead",J6531="Non-lead - Plastic")),
(AND(G6531="Unknown - Unlikely Lead",J6531="Non-lead")),
(AND(G6531="Unknown - Unlikely Lead",J6531="Non-lead - Other")),
(AND(G6531="Unknown - Material Unknown",J6531="Non-lead - Copper")),
(AND(G6531="Unknown - Material Unknown",J6531="Non-lead - Plastic")),
(AND(G6531="Unknown - Material Unknown",J6531="Non-lead")),
(AND(G6531="Unknown - Material Unknown",J6531="Non-lead - Other")))),"Unknown",
IF((OR((AND(G6531="Non-lead - Copper",J6531="Unknown - Likely Lead")),
(AND(G6531="Non-lead - Copper",J6531="Unknown - Unlikely Lead")),
(AND(G6531="Non-lead - Copper",J6531="Unknown - Material Unknown")),
(AND(G6531="Non-lead - Plastic",J6531="Unknown - Likely Lead")),
(AND(G6531="Non-lead - Plastic",J6531="Unknown - Unlikely Lead")),
(AND(G6531="Non-lead - Plastic",J6531="Unknown - Material Unknown")),
(AND(G6531="Non-lead",J6531="Unknown - Likely Lead")),
(AND(G6531="Non-lead",J6531="Unknown - Unlikely Lead")),
(AND(G6531="Non-lead",J6531="Unknown - Material Unknown")),
(AND(G6531="Non-lead - Other",J6531="Unknown - Likely Lead")),
(AND(G6531="Non-Lead - Other",J6531="Unknown - Unlikely Lead")),
(AND(G6531="Non-Lead - Other",J6531="Unknown - Material Unknown")))),"Unknown",
IF((OR((AND(G6531="Galvanized",J6531="Unknown - Likely Lead")),
(AND(G6531="Galvanized",J6531="Unknown - Unlikely Lead")),
(AND(G6531="Galvanized",J6531="Unknown - Material Unknown")))),"Unknown",
IF((OR((AND(G6531="Galvanized",J6531="")))),"Galvanized Requiring Replacement",
IF((OR((AND(G6531="Non-lead - Copper",J6531="")),
(AND(G6531="Non-lead - Plastic",J6531="")),
(AND(G6531="Non-lead",J6531="")),
(AND(G6531="Non-lead - Other",J6531="")))),"Non-lead",
IF((OR((AND(G6531="Unknown - Likely Lead",J6531="")),
(AND(G6531="Unknown - Unlikely Lead",J6531="")),
(AND(G6531="Unknown - Material Unknown",J6531="")))),"Unknown",
""))))))))))))))))</f>
        <v>Non-Lead</v>
      </c>
      <c r="N6531" s="44" t="s">
        <v>39</v>
      </c>
    </row>
    <row r="6532" spans="1:14" x14ac:dyDescent="0.25">
      <c r="A6532" s="34" t="s">
        <v>15198</v>
      </c>
      <c r="B6532" s="35" t="s">
        <v>2689</v>
      </c>
      <c r="C6532" s="36" t="s">
        <v>15182</v>
      </c>
      <c r="D6532" s="36" t="s">
        <v>32</v>
      </c>
      <c r="E6532" s="36">
        <v>76049</v>
      </c>
      <c r="F6532" s="37" t="s">
        <v>15199</v>
      </c>
      <c r="G6532" s="38" t="s">
        <v>35</v>
      </c>
      <c r="H6532" s="39" t="s">
        <v>39</v>
      </c>
      <c r="I6532" s="40" t="s">
        <v>63</v>
      </c>
      <c r="J6532" s="42" t="s">
        <v>47</v>
      </c>
      <c r="K6532" s="39" t="s">
        <v>63</v>
      </c>
      <c r="L6532" s="35"/>
      <c r="M6532" s="43" t="str">
        <f>IF((OR(G6532="Lead")),"Lead",
IF((OR(J6532="Lead")),"Lead",
IF((OR(G6532="Lead-lined galvanized")),"Lead",
IF((OR(J6532="Lead-lined galvanized")),"Lead",
IF((OR((AND(G6532="Unknown - Likely Lead",J6532="Galvanized")),
(AND(G6532="Unknown - Unlikely Lead",J6532="Galvanized")),
(AND(G6532="Unknown - Material Unknown",J6532="Galvanized")))),"Galvanized Requiring Replacement",
IF((OR((AND(G6532="Non-lead - Copper",H6532="Yes",J6532="Galvanized")),
(AND(G6532="Non-lead - Copper",H6532="Don't know",J6532="Galvanized")),
(AND(G6532="Non-lead - Copper",H6532="",J6532="Galvanized")),
(AND(G6532="Non-lead - Plastic",H6532="Yes",J6532="Galvanized")),
(AND(G6532="Non-lead - Plastic",H6532="Don't know",J6532="Galvanized")),
(AND(G6532="Non-lead - Plastic",H6532="",J6532="Galvanized")),
(AND(G6532="Non-lead",H6532="Yes",J6532="Galvanized")),
(AND(G6532="Non-lead",H6532="Don't know",J6532="Galvanized")),
(AND(G6532="Non-lead",H6532="",J6532="Galvanized")),
(AND(G6532="Non-lead - Other",H6532="Yes",J6532="Galvanized")),
(AND(G6532="Non-Lead - Other",H6532="Don't know",J6532="Galvanized")),
(AND(G6532="Galvanized",H6532="Yes",J6532="Galvanized")),
(AND(G6532="Galvanized",H6532="Don't know",J6532="Galvanized")),
(AND(G6532="Galvanized",H6532="",J6532="Galvanized")),
(AND(G6532="Non-Lead - Other",H6532="",J6532="Galvanized")))),"Galvanized Requiring Replacement",
IF((OR((AND(G6532="Non-lead - Copper",J6532="Non-lead - Copper")),
(AND(G6532="Non-lead - Copper",J6532="Non-lead - Plastic")),
(AND(G6532="Non-lead - Copper",J6532="Non-lead - Other")),
(AND(G6532="Non-lead - Copper",J6532="Non-lead")),
(AND(G6532="Non-lead - Plastic",J6532="Non-lead - Copper")),
(AND(G6532="Non-lead - Plastic",J6532="Non-lead - Plastic")),
(AND(G6532="Non-lead - Plastic",J6532="Non-lead - Other")),
(AND(G6532="Non-lead - Plastic",J6532="Non-lead")),
(AND(G6532="Non-lead",J6532="Non-lead - Copper")),
(AND(G6532="Non-lead",J6532="Non-lead - Plastic")),
(AND(G6532="Non-lead",J6532="Non-lead - Other")),
(AND(G6532="Non-lead",J6532="Non-lead")),
(AND(G6532="Non-lead - Other",J6532="Non-lead - Copper")),
(AND(G6532="Non-Lead - Other",J6532="Non-lead - Plastic")),
(AND(G6532="Non-Lead - Other",J6532="Non-lead")),
(AND(G6532="Non-Lead - Other",J6532="Non-lead - Other")))),"Non-Lead",
IF((OR((AND(G6532="Galvanized",J6532="Non-lead")),
(AND(G6532="Galvanized",J6532="Non-lead - Copper")),
(AND(G6532="Galvanized",J6532="Non-lead - Plastic")),
(AND(G6532="Galvanized",J6532="Non-lead")),
(AND(G6532="Galvanized",J6532="Non-lead - Other")))),"Non-Lead",
IF((OR((AND(G6532="Non-lead - Copper",H6532="No",J6532="Galvanized")),
(AND(G6532="Non-lead - Plastic",H6532="No",J6532="Galvanized")),
(AND(G6532="Non-lead",H6532="No",J6532="Galvanized")),
(AND(G6532="Galvanized",H6532="No",J6532="Galvanized")),
(AND(G6532="Non-lead - Other",H6532="No",J6532="Galvanized")))),"Non-lead",
IF((OR((AND(G6532="Unknown - Likely Lead",J6532="Unknown - Likely Lead")),
(AND(G6532="Unknown - Likely Lead",J6532="Unknown - Unlikely Lead")),
(AND(G6532="Unknown - Likely Lead",J6532="Unknown - Material Unknown")),
(AND(G6532="Unknown - Unlikely Lead",J6532="Unknown - Likely Lead")),
(AND(G6532="Unknown - Unlikely Lead",J6532="Unknown - Unlikely Lead")),
(AND(G6532="Unknown - Unlikely Lead",J6532="Unknown - Material Unknown")),
(AND(G6532="Unknown - Material Unknown",J6532="Unknown - Likely Lead")),
(AND(G6532="Unknown - Material Unknown",J6532="Unknown - Unlikely Lead")),
(AND(G6532="Unknown - Material Unknown",J6532="Unknown - Material Unknown")))),"Unknown",
IF((OR((AND(G6532="Unknown - Likely Lead",J6532="Non-lead - Copper")),
(AND(G6532="Unknown - Likely Lead",J6532="Non-lead - Plastic")),
(AND(G6532="Unknown - Likely Lead",J6532="Non-lead")),
(AND(G6532="Unknown - Likely Lead",J6532="Non-lead - Other")),
(AND(G6532="Unknown - Unlikely Lead",J6532="Non-lead - Copper")),
(AND(G6532="Unknown - Unlikely Lead",J6532="Non-lead - Plastic")),
(AND(G6532="Unknown - Unlikely Lead",J6532="Non-lead")),
(AND(G6532="Unknown - Unlikely Lead",J6532="Non-lead - Other")),
(AND(G6532="Unknown - Material Unknown",J6532="Non-lead - Copper")),
(AND(G6532="Unknown - Material Unknown",J6532="Non-lead - Plastic")),
(AND(G6532="Unknown - Material Unknown",J6532="Non-lead")),
(AND(G6532="Unknown - Material Unknown",J6532="Non-lead - Other")))),"Unknown",
IF((OR((AND(G6532="Non-lead - Copper",J6532="Unknown - Likely Lead")),
(AND(G6532="Non-lead - Copper",J6532="Unknown - Unlikely Lead")),
(AND(G6532="Non-lead - Copper",J6532="Unknown - Material Unknown")),
(AND(G6532="Non-lead - Plastic",J6532="Unknown - Likely Lead")),
(AND(G6532="Non-lead - Plastic",J6532="Unknown - Unlikely Lead")),
(AND(G6532="Non-lead - Plastic",J6532="Unknown - Material Unknown")),
(AND(G6532="Non-lead",J6532="Unknown - Likely Lead")),
(AND(G6532="Non-lead",J6532="Unknown - Unlikely Lead")),
(AND(G6532="Non-lead",J6532="Unknown - Material Unknown")),
(AND(G6532="Non-lead - Other",J6532="Unknown - Likely Lead")),
(AND(G6532="Non-Lead - Other",J6532="Unknown - Unlikely Lead")),
(AND(G6532="Non-Lead - Other",J6532="Unknown - Material Unknown")))),"Unknown",
IF((OR((AND(G6532="Galvanized",J6532="Unknown - Likely Lead")),
(AND(G6532="Galvanized",J6532="Unknown - Unlikely Lead")),
(AND(G6532="Galvanized",J6532="Unknown - Material Unknown")))),"Unknown",
IF((OR((AND(G6532="Galvanized",J6532="")))),"Galvanized Requiring Replacement",
IF((OR((AND(G6532="Non-lead - Copper",J6532="")),
(AND(G6532="Non-lead - Plastic",J6532="")),
(AND(G6532="Non-lead",J6532="")),
(AND(G6532="Non-lead - Other",J6532="")))),"Non-lead",
IF((OR((AND(G6532="Unknown - Likely Lead",J6532="")),
(AND(G6532="Unknown - Unlikely Lead",J6532="")),
(AND(G6532="Unknown - Material Unknown",J6532="")))),"Unknown",
""))))))))))))))))</f>
        <v>Non-Lead</v>
      </c>
      <c r="N6532" s="44" t="s">
        <v>39</v>
      </c>
    </row>
    <row r="6533" spans="1:14" x14ac:dyDescent="0.25">
      <c r="A6533" s="34" t="s">
        <v>15200</v>
      </c>
      <c r="B6533" s="35" t="s">
        <v>2677</v>
      </c>
      <c r="C6533" s="36" t="s">
        <v>15182</v>
      </c>
      <c r="D6533" s="36" t="s">
        <v>32</v>
      </c>
      <c r="E6533" s="36">
        <v>76049</v>
      </c>
      <c r="F6533" s="37" t="s">
        <v>15201</v>
      </c>
      <c r="G6533" s="38" t="s">
        <v>35</v>
      </c>
      <c r="H6533" s="39" t="s">
        <v>39</v>
      </c>
      <c r="I6533" s="40" t="s">
        <v>63</v>
      </c>
      <c r="J6533" s="42" t="s">
        <v>47</v>
      </c>
      <c r="K6533" s="39" t="s">
        <v>63</v>
      </c>
      <c r="L6533" s="35"/>
      <c r="M6533" s="43" t="str">
        <f>IF((OR(G6533="Lead")),"Lead",
IF((OR(J6533="Lead")),"Lead",
IF((OR(G6533="Lead-lined galvanized")),"Lead",
IF((OR(J6533="Lead-lined galvanized")),"Lead",
IF((OR((AND(G6533="Unknown - Likely Lead",J6533="Galvanized")),
(AND(G6533="Unknown - Unlikely Lead",J6533="Galvanized")),
(AND(G6533="Unknown - Material Unknown",J6533="Galvanized")))),"Galvanized Requiring Replacement",
IF((OR((AND(G6533="Non-lead - Copper",H6533="Yes",J6533="Galvanized")),
(AND(G6533="Non-lead - Copper",H6533="Don't know",J6533="Galvanized")),
(AND(G6533="Non-lead - Copper",H6533="",J6533="Galvanized")),
(AND(G6533="Non-lead - Plastic",H6533="Yes",J6533="Galvanized")),
(AND(G6533="Non-lead - Plastic",H6533="Don't know",J6533="Galvanized")),
(AND(G6533="Non-lead - Plastic",H6533="",J6533="Galvanized")),
(AND(G6533="Non-lead",H6533="Yes",J6533="Galvanized")),
(AND(G6533="Non-lead",H6533="Don't know",J6533="Galvanized")),
(AND(G6533="Non-lead",H6533="",J6533="Galvanized")),
(AND(G6533="Non-lead - Other",H6533="Yes",J6533="Galvanized")),
(AND(G6533="Non-Lead - Other",H6533="Don't know",J6533="Galvanized")),
(AND(G6533="Galvanized",H6533="Yes",J6533="Galvanized")),
(AND(G6533="Galvanized",H6533="Don't know",J6533="Galvanized")),
(AND(G6533="Galvanized",H6533="",J6533="Galvanized")),
(AND(G6533="Non-Lead - Other",H6533="",J6533="Galvanized")))),"Galvanized Requiring Replacement",
IF((OR((AND(G6533="Non-lead - Copper",J6533="Non-lead - Copper")),
(AND(G6533="Non-lead - Copper",J6533="Non-lead - Plastic")),
(AND(G6533="Non-lead - Copper",J6533="Non-lead - Other")),
(AND(G6533="Non-lead - Copper",J6533="Non-lead")),
(AND(G6533="Non-lead - Plastic",J6533="Non-lead - Copper")),
(AND(G6533="Non-lead - Plastic",J6533="Non-lead - Plastic")),
(AND(G6533="Non-lead - Plastic",J6533="Non-lead - Other")),
(AND(G6533="Non-lead - Plastic",J6533="Non-lead")),
(AND(G6533="Non-lead",J6533="Non-lead - Copper")),
(AND(G6533="Non-lead",J6533="Non-lead - Plastic")),
(AND(G6533="Non-lead",J6533="Non-lead - Other")),
(AND(G6533="Non-lead",J6533="Non-lead")),
(AND(G6533="Non-lead - Other",J6533="Non-lead - Copper")),
(AND(G6533="Non-Lead - Other",J6533="Non-lead - Plastic")),
(AND(G6533="Non-Lead - Other",J6533="Non-lead")),
(AND(G6533="Non-Lead - Other",J6533="Non-lead - Other")))),"Non-Lead",
IF((OR((AND(G6533="Galvanized",J6533="Non-lead")),
(AND(G6533="Galvanized",J6533="Non-lead - Copper")),
(AND(G6533="Galvanized",J6533="Non-lead - Plastic")),
(AND(G6533="Galvanized",J6533="Non-lead")),
(AND(G6533="Galvanized",J6533="Non-lead - Other")))),"Non-Lead",
IF((OR((AND(G6533="Non-lead - Copper",H6533="No",J6533="Galvanized")),
(AND(G6533="Non-lead - Plastic",H6533="No",J6533="Galvanized")),
(AND(G6533="Non-lead",H6533="No",J6533="Galvanized")),
(AND(G6533="Galvanized",H6533="No",J6533="Galvanized")),
(AND(G6533="Non-lead - Other",H6533="No",J6533="Galvanized")))),"Non-lead",
IF((OR((AND(G6533="Unknown - Likely Lead",J6533="Unknown - Likely Lead")),
(AND(G6533="Unknown - Likely Lead",J6533="Unknown - Unlikely Lead")),
(AND(G6533="Unknown - Likely Lead",J6533="Unknown - Material Unknown")),
(AND(G6533="Unknown - Unlikely Lead",J6533="Unknown - Likely Lead")),
(AND(G6533="Unknown - Unlikely Lead",J6533="Unknown - Unlikely Lead")),
(AND(G6533="Unknown - Unlikely Lead",J6533="Unknown - Material Unknown")),
(AND(G6533="Unknown - Material Unknown",J6533="Unknown - Likely Lead")),
(AND(G6533="Unknown - Material Unknown",J6533="Unknown - Unlikely Lead")),
(AND(G6533="Unknown - Material Unknown",J6533="Unknown - Material Unknown")))),"Unknown",
IF((OR((AND(G6533="Unknown - Likely Lead",J6533="Non-lead - Copper")),
(AND(G6533="Unknown - Likely Lead",J6533="Non-lead - Plastic")),
(AND(G6533="Unknown - Likely Lead",J6533="Non-lead")),
(AND(G6533="Unknown - Likely Lead",J6533="Non-lead - Other")),
(AND(G6533="Unknown - Unlikely Lead",J6533="Non-lead - Copper")),
(AND(G6533="Unknown - Unlikely Lead",J6533="Non-lead - Plastic")),
(AND(G6533="Unknown - Unlikely Lead",J6533="Non-lead")),
(AND(G6533="Unknown - Unlikely Lead",J6533="Non-lead - Other")),
(AND(G6533="Unknown - Material Unknown",J6533="Non-lead - Copper")),
(AND(G6533="Unknown - Material Unknown",J6533="Non-lead - Plastic")),
(AND(G6533="Unknown - Material Unknown",J6533="Non-lead")),
(AND(G6533="Unknown - Material Unknown",J6533="Non-lead - Other")))),"Unknown",
IF((OR((AND(G6533="Non-lead - Copper",J6533="Unknown - Likely Lead")),
(AND(G6533="Non-lead - Copper",J6533="Unknown - Unlikely Lead")),
(AND(G6533="Non-lead - Copper",J6533="Unknown - Material Unknown")),
(AND(G6533="Non-lead - Plastic",J6533="Unknown - Likely Lead")),
(AND(G6533="Non-lead - Plastic",J6533="Unknown - Unlikely Lead")),
(AND(G6533="Non-lead - Plastic",J6533="Unknown - Material Unknown")),
(AND(G6533="Non-lead",J6533="Unknown - Likely Lead")),
(AND(G6533="Non-lead",J6533="Unknown - Unlikely Lead")),
(AND(G6533="Non-lead",J6533="Unknown - Material Unknown")),
(AND(G6533="Non-lead - Other",J6533="Unknown - Likely Lead")),
(AND(G6533="Non-Lead - Other",J6533="Unknown - Unlikely Lead")),
(AND(G6533="Non-Lead - Other",J6533="Unknown - Material Unknown")))),"Unknown",
IF((OR((AND(G6533="Galvanized",J6533="Unknown - Likely Lead")),
(AND(G6533="Galvanized",J6533="Unknown - Unlikely Lead")),
(AND(G6533="Galvanized",J6533="Unknown - Material Unknown")))),"Unknown",
IF((OR((AND(G6533="Galvanized",J6533="")))),"Galvanized Requiring Replacement",
IF((OR((AND(G6533="Non-lead - Copper",J6533="")),
(AND(G6533="Non-lead - Plastic",J6533="")),
(AND(G6533="Non-lead",J6533="")),
(AND(G6533="Non-lead - Other",J6533="")))),"Non-lead",
IF((OR((AND(G6533="Unknown - Likely Lead",J6533="")),
(AND(G6533="Unknown - Unlikely Lead",J6533="")),
(AND(G6533="Unknown - Material Unknown",J6533="")))),"Unknown",
""))))))))))))))))</f>
        <v>Non-Lead</v>
      </c>
      <c r="N6533" s="44" t="s">
        <v>39</v>
      </c>
    </row>
    <row r="6534" spans="1:14" x14ac:dyDescent="0.25">
      <c r="A6534" s="34" t="s">
        <v>15202</v>
      </c>
      <c r="B6534" s="35" t="s">
        <v>6092</v>
      </c>
      <c r="C6534" s="36" t="s">
        <v>15182</v>
      </c>
      <c r="D6534" s="36" t="s">
        <v>32</v>
      </c>
      <c r="E6534" s="36">
        <v>76049</v>
      </c>
      <c r="F6534" s="37" t="s">
        <v>15203</v>
      </c>
      <c r="G6534" s="38" t="s">
        <v>35</v>
      </c>
      <c r="H6534" s="39" t="s">
        <v>39</v>
      </c>
      <c r="I6534" s="40" t="s">
        <v>63</v>
      </c>
      <c r="J6534" s="42" t="s">
        <v>47</v>
      </c>
      <c r="K6534" s="39" t="s">
        <v>63</v>
      </c>
      <c r="L6534" s="35"/>
      <c r="M6534" s="43" t="str">
        <f>IF((OR(G6534="Lead")),"Lead",
IF((OR(J6534="Lead")),"Lead",
IF((OR(G6534="Lead-lined galvanized")),"Lead",
IF((OR(J6534="Lead-lined galvanized")),"Lead",
IF((OR((AND(G6534="Unknown - Likely Lead",J6534="Galvanized")),
(AND(G6534="Unknown - Unlikely Lead",J6534="Galvanized")),
(AND(G6534="Unknown - Material Unknown",J6534="Galvanized")))),"Galvanized Requiring Replacement",
IF((OR((AND(G6534="Non-lead - Copper",H6534="Yes",J6534="Galvanized")),
(AND(G6534="Non-lead - Copper",H6534="Don't know",J6534="Galvanized")),
(AND(G6534="Non-lead - Copper",H6534="",J6534="Galvanized")),
(AND(G6534="Non-lead - Plastic",H6534="Yes",J6534="Galvanized")),
(AND(G6534="Non-lead - Plastic",H6534="Don't know",J6534="Galvanized")),
(AND(G6534="Non-lead - Plastic",H6534="",J6534="Galvanized")),
(AND(G6534="Non-lead",H6534="Yes",J6534="Galvanized")),
(AND(G6534="Non-lead",H6534="Don't know",J6534="Galvanized")),
(AND(G6534="Non-lead",H6534="",J6534="Galvanized")),
(AND(G6534="Non-lead - Other",H6534="Yes",J6534="Galvanized")),
(AND(G6534="Non-Lead - Other",H6534="Don't know",J6534="Galvanized")),
(AND(G6534="Galvanized",H6534="Yes",J6534="Galvanized")),
(AND(G6534="Galvanized",H6534="Don't know",J6534="Galvanized")),
(AND(G6534="Galvanized",H6534="",J6534="Galvanized")),
(AND(G6534="Non-Lead - Other",H6534="",J6534="Galvanized")))),"Galvanized Requiring Replacement",
IF((OR((AND(G6534="Non-lead - Copper",J6534="Non-lead - Copper")),
(AND(G6534="Non-lead - Copper",J6534="Non-lead - Plastic")),
(AND(G6534="Non-lead - Copper",J6534="Non-lead - Other")),
(AND(G6534="Non-lead - Copper",J6534="Non-lead")),
(AND(G6534="Non-lead - Plastic",J6534="Non-lead - Copper")),
(AND(G6534="Non-lead - Plastic",J6534="Non-lead - Plastic")),
(AND(G6534="Non-lead - Plastic",J6534="Non-lead - Other")),
(AND(G6534="Non-lead - Plastic",J6534="Non-lead")),
(AND(G6534="Non-lead",J6534="Non-lead - Copper")),
(AND(G6534="Non-lead",J6534="Non-lead - Plastic")),
(AND(G6534="Non-lead",J6534="Non-lead - Other")),
(AND(G6534="Non-lead",J6534="Non-lead")),
(AND(G6534="Non-lead - Other",J6534="Non-lead - Copper")),
(AND(G6534="Non-Lead - Other",J6534="Non-lead - Plastic")),
(AND(G6534="Non-Lead - Other",J6534="Non-lead")),
(AND(G6534="Non-Lead - Other",J6534="Non-lead - Other")))),"Non-Lead",
IF((OR((AND(G6534="Galvanized",J6534="Non-lead")),
(AND(G6534="Galvanized",J6534="Non-lead - Copper")),
(AND(G6534="Galvanized",J6534="Non-lead - Plastic")),
(AND(G6534="Galvanized",J6534="Non-lead")),
(AND(G6534="Galvanized",J6534="Non-lead - Other")))),"Non-Lead",
IF((OR((AND(G6534="Non-lead - Copper",H6534="No",J6534="Galvanized")),
(AND(G6534="Non-lead - Plastic",H6534="No",J6534="Galvanized")),
(AND(G6534="Non-lead",H6534="No",J6534="Galvanized")),
(AND(G6534="Galvanized",H6534="No",J6534="Galvanized")),
(AND(G6534="Non-lead - Other",H6534="No",J6534="Galvanized")))),"Non-lead",
IF((OR((AND(G6534="Unknown - Likely Lead",J6534="Unknown - Likely Lead")),
(AND(G6534="Unknown - Likely Lead",J6534="Unknown - Unlikely Lead")),
(AND(G6534="Unknown - Likely Lead",J6534="Unknown - Material Unknown")),
(AND(G6534="Unknown - Unlikely Lead",J6534="Unknown - Likely Lead")),
(AND(G6534="Unknown - Unlikely Lead",J6534="Unknown - Unlikely Lead")),
(AND(G6534="Unknown - Unlikely Lead",J6534="Unknown - Material Unknown")),
(AND(G6534="Unknown - Material Unknown",J6534="Unknown - Likely Lead")),
(AND(G6534="Unknown - Material Unknown",J6534="Unknown - Unlikely Lead")),
(AND(G6534="Unknown - Material Unknown",J6534="Unknown - Material Unknown")))),"Unknown",
IF((OR((AND(G6534="Unknown - Likely Lead",J6534="Non-lead - Copper")),
(AND(G6534="Unknown - Likely Lead",J6534="Non-lead - Plastic")),
(AND(G6534="Unknown - Likely Lead",J6534="Non-lead")),
(AND(G6534="Unknown - Likely Lead",J6534="Non-lead - Other")),
(AND(G6534="Unknown - Unlikely Lead",J6534="Non-lead - Copper")),
(AND(G6534="Unknown - Unlikely Lead",J6534="Non-lead - Plastic")),
(AND(G6534="Unknown - Unlikely Lead",J6534="Non-lead")),
(AND(G6534="Unknown - Unlikely Lead",J6534="Non-lead - Other")),
(AND(G6534="Unknown - Material Unknown",J6534="Non-lead - Copper")),
(AND(G6534="Unknown - Material Unknown",J6534="Non-lead - Plastic")),
(AND(G6534="Unknown - Material Unknown",J6534="Non-lead")),
(AND(G6534="Unknown - Material Unknown",J6534="Non-lead - Other")))),"Unknown",
IF((OR((AND(G6534="Non-lead - Copper",J6534="Unknown - Likely Lead")),
(AND(G6534="Non-lead - Copper",J6534="Unknown - Unlikely Lead")),
(AND(G6534="Non-lead - Copper",J6534="Unknown - Material Unknown")),
(AND(G6534="Non-lead - Plastic",J6534="Unknown - Likely Lead")),
(AND(G6534="Non-lead - Plastic",J6534="Unknown - Unlikely Lead")),
(AND(G6534="Non-lead - Plastic",J6534="Unknown - Material Unknown")),
(AND(G6534="Non-lead",J6534="Unknown - Likely Lead")),
(AND(G6534="Non-lead",J6534="Unknown - Unlikely Lead")),
(AND(G6534="Non-lead",J6534="Unknown - Material Unknown")),
(AND(G6534="Non-lead - Other",J6534="Unknown - Likely Lead")),
(AND(G6534="Non-Lead - Other",J6534="Unknown - Unlikely Lead")),
(AND(G6534="Non-Lead - Other",J6534="Unknown - Material Unknown")))),"Unknown",
IF((OR((AND(G6534="Galvanized",J6534="Unknown - Likely Lead")),
(AND(G6534="Galvanized",J6534="Unknown - Unlikely Lead")),
(AND(G6534="Galvanized",J6534="Unknown - Material Unknown")))),"Unknown",
IF((OR((AND(G6534="Galvanized",J6534="")))),"Galvanized Requiring Replacement",
IF((OR((AND(G6534="Non-lead - Copper",J6534="")),
(AND(G6534="Non-lead - Plastic",J6534="")),
(AND(G6534="Non-lead",J6534="")),
(AND(G6534="Non-lead - Other",J6534="")))),"Non-lead",
IF((OR((AND(G6534="Unknown - Likely Lead",J6534="")),
(AND(G6534="Unknown - Unlikely Lead",J6534="")),
(AND(G6534="Unknown - Material Unknown",J6534="")))),"Unknown",
""))))))))))))))))</f>
        <v>Non-Lead</v>
      </c>
      <c r="N6534" s="44" t="s">
        <v>39</v>
      </c>
    </row>
    <row r="6535" spans="1:14" x14ac:dyDescent="0.25">
      <c r="A6535" s="34" t="s">
        <v>15204</v>
      </c>
      <c r="B6535" s="35" t="s">
        <v>8376</v>
      </c>
      <c r="C6535" s="36" t="s">
        <v>15182</v>
      </c>
      <c r="D6535" s="36" t="s">
        <v>32</v>
      </c>
      <c r="E6535" s="36">
        <v>76049</v>
      </c>
      <c r="F6535" s="37" t="s">
        <v>15205</v>
      </c>
      <c r="G6535" s="38" t="s">
        <v>35</v>
      </c>
      <c r="H6535" s="39" t="s">
        <v>39</v>
      </c>
      <c r="I6535" s="40" t="s">
        <v>63</v>
      </c>
      <c r="J6535" s="42" t="s">
        <v>47</v>
      </c>
      <c r="K6535" s="39" t="s">
        <v>63</v>
      </c>
      <c r="L6535" s="35"/>
      <c r="M6535" s="43" t="str">
        <f>IF((OR(G6535="Lead")),"Lead",
IF((OR(J6535="Lead")),"Lead",
IF((OR(G6535="Lead-lined galvanized")),"Lead",
IF((OR(J6535="Lead-lined galvanized")),"Lead",
IF((OR((AND(G6535="Unknown - Likely Lead",J6535="Galvanized")),
(AND(G6535="Unknown - Unlikely Lead",J6535="Galvanized")),
(AND(G6535="Unknown - Material Unknown",J6535="Galvanized")))),"Galvanized Requiring Replacement",
IF((OR((AND(G6535="Non-lead - Copper",H6535="Yes",J6535="Galvanized")),
(AND(G6535="Non-lead - Copper",H6535="Don't know",J6535="Galvanized")),
(AND(G6535="Non-lead - Copper",H6535="",J6535="Galvanized")),
(AND(G6535="Non-lead - Plastic",H6535="Yes",J6535="Galvanized")),
(AND(G6535="Non-lead - Plastic",H6535="Don't know",J6535="Galvanized")),
(AND(G6535="Non-lead - Plastic",H6535="",J6535="Galvanized")),
(AND(G6535="Non-lead",H6535="Yes",J6535="Galvanized")),
(AND(G6535="Non-lead",H6535="Don't know",J6535="Galvanized")),
(AND(G6535="Non-lead",H6535="",J6535="Galvanized")),
(AND(G6535="Non-lead - Other",H6535="Yes",J6535="Galvanized")),
(AND(G6535="Non-Lead - Other",H6535="Don't know",J6535="Galvanized")),
(AND(G6535="Galvanized",H6535="Yes",J6535="Galvanized")),
(AND(G6535="Galvanized",H6535="Don't know",J6535="Galvanized")),
(AND(G6535="Galvanized",H6535="",J6535="Galvanized")),
(AND(G6535="Non-Lead - Other",H6535="",J6535="Galvanized")))),"Galvanized Requiring Replacement",
IF((OR((AND(G6535="Non-lead - Copper",J6535="Non-lead - Copper")),
(AND(G6535="Non-lead - Copper",J6535="Non-lead - Plastic")),
(AND(G6535="Non-lead - Copper",J6535="Non-lead - Other")),
(AND(G6535="Non-lead - Copper",J6535="Non-lead")),
(AND(G6535="Non-lead - Plastic",J6535="Non-lead - Copper")),
(AND(G6535="Non-lead - Plastic",J6535="Non-lead - Plastic")),
(AND(G6535="Non-lead - Plastic",J6535="Non-lead - Other")),
(AND(G6535="Non-lead - Plastic",J6535="Non-lead")),
(AND(G6535="Non-lead",J6535="Non-lead - Copper")),
(AND(G6535="Non-lead",J6535="Non-lead - Plastic")),
(AND(G6535="Non-lead",J6535="Non-lead - Other")),
(AND(G6535="Non-lead",J6535="Non-lead")),
(AND(G6535="Non-lead - Other",J6535="Non-lead - Copper")),
(AND(G6535="Non-Lead - Other",J6535="Non-lead - Plastic")),
(AND(G6535="Non-Lead - Other",J6535="Non-lead")),
(AND(G6535="Non-Lead - Other",J6535="Non-lead - Other")))),"Non-Lead",
IF((OR((AND(G6535="Galvanized",J6535="Non-lead")),
(AND(G6535="Galvanized",J6535="Non-lead - Copper")),
(AND(G6535="Galvanized",J6535="Non-lead - Plastic")),
(AND(G6535="Galvanized",J6535="Non-lead")),
(AND(G6535="Galvanized",J6535="Non-lead - Other")))),"Non-Lead",
IF((OR((AND(G6535="Non-lead - Copper",H6535="No",J6535="Galvanized")),
(AND(G6535="Non-lead - Plastic",H6535="No",J6535="Galvanized")),
(AND(G6535="Non-lead",H6535="No",J6535="Galvanized")),
(AND(G6535="Galvanized",H6535="No",J6535="Galvanized")),
(AND(G6535="Non-lead - Other",H6535="No",J6535="Galvanized")))),"Non-lead",
IF((OR((AND(G6535="Unknown - Likely Lead",J6535="Unknown - Likely Lead")),
(AND(G6535="Unknown - Likely Lead",J6535="Unknown - Unlikely Lead")),
(AND(G6535="Unknown - Likely Lead",J6535="Unknown - Material Unknown")),
(AND(G6535="Unknown - Unlikely Lead",J6535="Unknown - Likely Lead")),
(AND(G6535="Unknown - Unlikely Lead",J6535="Unknown - Unlikely Lead")),
(AND(G6535="Unknown - Unlikely Lead",J6535="Unknown - Material Unknown")),
(AND(G6535="Unknown - Material Unknown",J6535="Unknown - Likely Lead")),
(AND(G6535="Unknown - Material Unknown",J6535="Unknown - Unlikely Lead")),
(AND(G6535="Unknown - Material Unknown",J6535="Unknown - Material Unknown")))),"Unknown",
IF((OR((AND(G6535="Unknown - Likely Lead",J6535="Non-lead - Copper")),
(AND(G6535="Unknown - Likely Lead",J6535="Non-lead - Plastic")),
(AND(G6535="Unknown - Likely Lead",J6535="Non-lead")),
(AND(G6535="Unknown - Likely Lead",J6535="Non-lead - Other")),
(AND(G6535="Unknown - Unlikely Lead",J6535="Non-lead - Copper")),
(AND(G6535="Unknown - Unlikely Lead",J6535="Non-lead - Plastic")),
(AND(G6535="Unknown - Unlikely Lead",J6535="Non-lead")),
(AND(G6535="Unknown - Unlikely Lead",J6535="Non-lead - Other")),
(AND(G6535="Unknown - Material Unknown",J6535="Non-lead - Copper")),
(AND(G6535="Unknown - Material Unknown",J6535="Non-lead - Plastic")),
(AND(G6535="Unknown - Material Unknown",J6535="Non-lead")),
(AND(G6535="Unknown - Material Unknown",J6535="Non-lead - Other")))),"Unknown",
IF((OR((AND(G6535="Non-lead - Copper",J6535="Unknown - Likely Lead")),
(AND(G6535="Non-lead - Copper",J6535="Unknown - Unlikely Lead")),
(AND(G6535="Non-lead - Copper",J6535="Unknown - Material Unknown")),
(AND(G6535="Non-lead - Plastic",J6535="Unknown - Likely Lead")),
(AND(G6535="Non-lead - Plastic",J6535="Unknown - Unlikely Lead")),
(AND(G6535="Non-lead - Plastic",J6535="Unknown - Material Unknown")),
(AND(G6535="Non-lead",J6535="Unknown - Likely Lead")),
(AND(G6535="Non-lead",J6535="Unknown - Unlikely Lead")),
(AND(G6535="Non-lead",J6535="Unknown - Material Unknown")),
(AND(G6535="Non-lead - Other",J6535="Unknown - Likely Lead")),
(AND(G6535="Non-Lead - Other",J6535="Unknown - Unlikely Lead")),
(AND(G6535="Non-Lead - Other",J6535="Unknown - Material Unknown")))),"Unknown",
IF((OR((AND(G6535="Galvanized",J6535="Unknown - Likely Lead")),
(AND(G6535="Galvanized",J6535="Unknown - Unlikely Lead")),
(AND(G6535="Galvanized",J6535="Unknown - Material Unknown")))),"Unknown",
IF((OR((AND(G6535="Galvanized",J6535="")))),"Galvanized Requiring Replacement",
IF((OR((AND(G6535="Non-lead - Copper",J6535="")),
(AND(G6535="Non-lead - Plastic",J6535="")),
(AND(G6535="Non-lead",J6535="")),
(AND(G6535="Non-lead - Other",J6535="")))),"Non-lead",
IF((OR((AND(G6535="Unknown - Likely Lead",J6535="")),
(AND(G6535="Unknown - Unlikely Lead",J6535="")),
(AND(G6535="Unknown - Material Unknown",J6535="")))),"Unknown",
""))))))))))))))))</f>
        <v>Non-Lead</v>
      </c>
      <c r="N6535" s="44" t="s">
        <v>39</v>
      </c>
    </row>
    <row r="6536" spans="1:14" x14ac:dyDescent="0.25">
      <c r="A6536" s="34" t="s">
        <v>15206</v>
      </c>
      <c r="B6536" s="35" t="s">
        <v>1958</v>
      </c>
      <c r="C6536" s="36" t="s">
        <v>15182</v>
      </c>
      <c r="D6536" s="36" t="s">
        <v>32</v>
      </c>
      <c r="E6536" s="36">
        <v>76049</v>
      </c>
      <c r="F6536" s="37" t="s">
        <v>15207</v>
      </c>
      <c r="G6536" s="38" t="s">
        <v>35</v>
      </c>
      <c r="H6536" s="39" t="s">
        <v>39</v>
      </c>
      <c r="I6536" s="40" t="s">
        <v>63</v>
      </c>
      <c r="J6536" s="42" t="s">
        <v>47</v>
      </c>
      <c r="K6536" s="39" t="s">
        <v>63</v>
      </c>
      <c r="L6536" s="35"/>
      <c r="M6536" s="43" t="str">
        <f>IF((OR(G6536="Lead")),"Lead",
IF((OR(J6536="Lead")),"Lead",
IF((OR(G6536="Lead-lined galvanized")),"Lead",
IF((OR(J6536="Lead-lined galvanized")),"Lead",
IF((OR((AND(G6536="Unknown - Likely Lead",J6536="Galvanized")),
(AND(G6536="Unknown - Unlikely Lead",J6536="Galvanized")),
(AND(G6536="Unknown - Material Unknown",J6536="Galvanized")))),"Galvanized Requiring Replacement",
IF((OR((AND(G6536="Non-lead - Copper",H6536="Yes",J6536="Galvanized")),
(AND(G6536="Non-lead - Copper",H6536="Don't know",J6536="Galvanized")),
(AND(G6536="Non-lead - Copper",H6536="",J6536="Galvanized")),
(AND(G6536="Non-lead - Plastic",H6536="Yes",J6536="Galvanized")),
(AND(G6536="Non-lead - Plastic",H6536="Don't know",J6536="Galvanized")),
(AND(G6536="Non-lead - Plastic",H6536="",J6536="Galvanized")),
(AND(G6536="Non-lead",H6536="Yes",J6536="Galvanized")),
(AND(G6536="Non-lead",H6536="Don't know",J6536="Galvanized")),
(AND(G6536="Non-lead",H6536="",J6536="Galvanized")),
(AND(G6536="Non-lead - Other",H6536="Yes",J6536="Galvanized")),
(AND(G6536="Non-Lead - Other",H6536="Don't know",J6536="Galvanized")),
(AND(G6536="Galvanized",H6536="Yes",J6536="Galvanized")),
(AND(G6536="Galvanized",H6536="Don't know",J6536="Galvanized")),
(AND(G6536="Galvanized",H6536="",J6536="Galvanized")),
(AND(G6536="Non-Lead - Other",H6536="",J6536="Galvanized")))),"Galvanized Requiring Replacement",
IF((OR((AND(G6536="Non-lead - Copper",J6536="Non-lead - Copper")),
(AND(G6536="Non-lead - Copper",J6536="Non-lead - Plastic")),
(AND(G6536="Non-lead - Copper",J6536="Non-lead - Other")),
(AND(G6536="Non-lead - Copper",J6536="Non-lead")),
(AND(G6536="Non-lead - Plastic",J6536="Non-lead - Copper")),
(AND(G6536="Non-lead - Plastic",J6536="Non-lead - Plastic")),
(AND(G6536="Non-lead - Plastic",J6536="Non-lead - Other")),
(AND(G6536="Non-lead - Plastic",J6536="Non-lead")),
(AND(G6536="Non-lead",J6536="Non-lead - Copper")),
(AND(G6536="Non-lead",J6536="Non-lead - Plastic")),
(AND(G6536="Non-lead",J6536="Non-lead - Other")),
(AND(G6536="Non-lead",J6536="Non-lead")),
(AND(G6536="Non-lead - Other",J6536="Non-lead - Copper")),
(AND(G6536="Non-Lead - Other",J6536="Non-lead - Plastic")),
(AND(G6536="Non-Lead - Other",J6536="Non-lead")),
(AND(G6536="Non-Lead - Other",J6536="Non-lead - Other")))),"Non-Lead",
IF((OR((AND(G6536="Galvanized",J6536="Non-lead")),
(AND(G6536="Galvanized",J6536="Non-lead - Copper")),
(AND(G6536="Galvanized",J6536="Non-lead - Plastic")),
(AND(G6536="Galvanized",J6536="Non-lead")),
(AND(G6536="Galvanized",J6536="Non-lead - Other")))),"Non-Lead",
IF((OR((AND(G6536="Non-lead - Copper",H6536="No",J6536="Galvanized")),
(AND(G6536="Non-lead - Plastic",H6536="No",J6536="Galvanized")),
(AND(G6536="Non-lead",H6536="No",J6536="Galvanized")),
(AND(G6536="Galvanized",H6536="No",J6536="Galvanized")),
(AND(G6536="Non-lead - Other",H6536="No",J6536="Galvanized")))),"Non-lead",
IF((OR((AND(G6536="Unknown - Likely Lead",J6536="Unknown - Likely Lead")),
(AND(G6536="Unknown - Likely Lead",J6536="Unknown - Unlikely Lead")),
(AND(G6536="Unknown - Likely Lead",J6536="Unknown - Material Unknown")),
(AND(G6536="Unknown - Unlikely Lead",J6536="Unknown - Likely Lead")),
(AND(G6536="Unknown - Unlikely Lead",J6536="Unknown - Unlikely Lead")),
(AND(G6536="Unknown - Unlikely Lead",J6536="Unknown - Material Unknown")),
(AND(G6536="Unknown - Material Unknown",J6536="Unknown - Likely Lead")),
(AND(G6536="Unknown - Material Unknown",J6536="Unknown - Unlikely Lead")),
(AND(G6536="Unknown - Material Unknown",J6536="Unknown - Material Unknown")))),"Unknown",
IF((OR((AND(G6536="Unknown - Likely Lead",J6536="Non-lead - Copper")),
(AND(G6536="Unknown - Likely Lead",J6536="Non-lead - Plastic")),
(AND(G6536="Unknown - Likely Lead",J6536="Non-lead")),
(AND(G6536="Unknown - Likely Lead",J6536="Non-lead - Other")),
(AND(G6536="Unknown - Unlikely Lead",J6536="Non-lead - Copper")),
(AND(G6536="Unknown - Unlikely Lead",J6536="Non-lead - Plastic")),
(AND(G6536="Unknown - Unlikely Lead",J6536="Non-lead")),
(AND(G6536="Unknown - Unlikely Lead",J6536="Non-lead - Other")),
(AND(G6536="Unknown - Material Unknown",J6536="Non-lead - Copper")),
(AND(G6536="Unknown - Material Unknown",J6536="Non-lead - Plastic")),
(AND(G6536="Unknown - Material Unknown",J6536="Non-lead")),
(AND(G6536="Unknown - Material Unknown",J6536="Non-lead - Other")))),"Unknown",
IF((OR((AND(G6536="Non-lead - Copper",J6536="Unknown - Likely Lead")),
(AND(G6536="Non-lead - Copper",J6536="Unknown - Unlikely Lead")),
(AND(G6536="Non-lead - Copper",J6536="Unknown - Material Unknown")),
(AND(G6536="Non-lead - Plastic",J6536="Unknown - Likely Lead")),
(AND(G6536="Non-lead - Plastic",J6536="Unknown - Unlikely Lead")),
(AND(G6536="Non-lead - Plastic",J6536="Unknown - Material Unknown")),
(AND(G6536="Non-lead",J6536="Unknown - Likely Lead")),
(AND(G6536="Non-lead",J6536="Unknown - Unlikely Lead")),
(AND(G6536="Non-lead",J6536="Unknown - Material Unknown")),
(AND(G6536="Non-lead - Other",J6536="Unknown - Likely Lead")),
(AND(G6536="Non-Lead - Other",J6536="Unknown - Unlikely Lead")),
(AND(G6536="Non-Lead - Other",J6536="Unknown - Material Unknown")))),"Unknown",
IF((OR((AND(G6536="Galvanized",J6536="Unknown - Likely Lead")),
(AND(G6536="Galvanized",J6536="Unknown - Unlikely Lead")),
(AND(G6536="Galvanized",J6536="Unknown - Material Unknown")))),"Unknown",
IF((OR((AND(G6536="Galvanized",J6536="")))),"Galvanized Requiring Replacement",
IF((OR((AND(G6536="Non-lead - Copper",J6536="")),
(AND(G6536="Non-lead - Plastic",J6536="")),
(AND(G6536="Non-lead",J6536="")),
(AND(G6536="Non-lead - Other",J6536="")))),"Non-lead",
IF((OR((AND(G6536="Unknown - Likely Lead",J6536="")),
(AND(G6536="Unknown - Unlikely Lead",J6536="")),
(AND(G6536="Unknown - Material Unknown",J6536="")))),"Unknown",
""))))))))))))))))</f>
        <v>Non-Lead</v>
      </c>
      <c r="N6536" s="44" t="s">
        <v>39</v>
      </c>
    </row>
    <row r="6537" spans="1:14" x14ac:dyDescent="0.25">
      <c r="A6537" s="34" t="s">
        <v>15208</v>
      </c>
      <c r="B6537" s="35" t="s">
        <v>2672</v>
      </c>
      <c r="C6537" s="36" t="s">
        <v>15182</v>
      </c>
      <c r="D6537" s="36" t="s">
        <v>32</v>
      </c>
      <c r="E6537" s="36">
        <v>76049</v>
      </c>
      <c r="F6537" s="37" t="s">
        <v>15209</v>
      </c>
      <c r="G6537" s="38" t="s">
        <v>35</v>
      </c>
      <c r="H6537" s="39" t="s">
        <v>39</v>
      </c>
      <c r="I6537" s="40" t="s">
        <v>63</v>
      </c>
      <c r="J6537" s="42" t="s">
        <v>47</v>
      </c>
      <c r="K6537" s="39" t="s">
        <v>63</v>
      </c>
      <c r="L6537" s="35"/>
      <c r="M6537" s="43" t="str">
        <f>IF((OR(G6537="Lead")),"Lead",
IF((OR(J6537="Lead")),"Lead",
IF((OR(G6537="Lead-lined galvanized")),"Lead",
IF((OR(J6537="Lead-lined galvanized")),"Lead",
IF((OR((AND(G6537="Unknown - Likely Lead",J6537="Galvanized")),
(AND(G6537="Unknown - Unlikely Lead",J6537="Galvanized")),
(AND(G6537="Unknown - Material Unknown",J6537="Galvanized")))),"Galvanized Requiring Replacement",
IF((OR((AND(G6537="Non-lead - Copper",H6537="Yes",J6537="Galvanized")),
(AND(G6537="Non-lead - Copper",H6537="Don't know",J6537="Galvanized")),
(AND(G6537="Non-lead - Copper",H6537="",J6537="Galvanized")),
(AND(G6537="Non-lead - Plastic",H6537="Yes",J6537="Galvanized")),
(AND(G6537="Non-lead - Plastic",H6537="Don't know",J6537="Galvanized")),
(AND(G6537="Non-lead - Plastic",H6537="",J6537="Galvanized")),
(AND(G6537="Non-lead",H6537="Yes",J6537="Galvanized")),
(AND(G6537="Non-lead",H6537="Don't know",J6537="Galvanized")),
(AND(G6537="Non-lead",H6537="",J6537="Galvanized")),
(AND(G6537="Non-lead - Other",H6537="Yes",J6537="Galvanized")),
(AND(G6537="Non-Lead - Other",H6537="Don't know",J6537="Galvanized")),
(AND(G6537="Galvanized",H6537="Yes",J6537="Galvanized")),
(AND(G6537="Galvanized",H6537="Don't know",J6537="Galvanized")),
(AND(G6537="Galvanized",H6537="",J6537="Galvanized")),
(AND(G6537="Non-Lead - Other",H6537="",J6537="Galvanized")))),"Galvanized Requiring Replacement",
IF((OR((AND(G6537="Non-lead - Copper",J6537="Non-lead - Copper")),
(AND(G6537="Non-lead - Copper",J6537="Non-lead - Plastic")),
(AND(G6537="Non-lead - Copper",J6537="Non-lead - Other")),
(AND(G6537="Non-lead - Copper",J6537="Non-lead")),
(AND(G6537="Non-lead - Plastic",J6537="Non-lead - Copper")),
(AND(G6537="Non-lead - Plastic",J6537="Non-lead - Plastic")),
(AND(G6537="Non-lead - Plastic",J6537="Non-lead - Other")),
(AND(G6537="Non-lead - Plastic",J6537="Non-lead")),
(AND(G6537="Non-lead",J6537="Non-lead - Copper")),
(AND(G6537="Non-lead",J6537="Non-lead - Plastic")),
(AND(G6537="Non-lead",J6537="Non-lead - Other")),
(AND(G6537="Non-lead",J6537="Non-lead")),
(AND(G6537="Non-lead - Other",J6537="Non-lead - Copper")),
(AND(G6537="Non-Lead - Other",J6537="Non-lead - Plastic")),
(AND(G6537="Non-Lead - Other",J6537="Non-lead")),
(AND(G6537="Non-Lead - Other",J6537="Non-lead - Other")))),"Non-Lead",
IF((OR((AND(G6537="Galvanized",J6537="Non-lead")),
(AND(G6537="Galvanized",J6537="Non-lead - Copper")),
(AND(G6537="Galvanized",J6537="Non-lead - Plastic")),
(AND(G6537="Galvanized",J6537="Non-lead")),
(AND(G6537="Galvanized",J6537="Non-lead - Other")))),"Non-Lead",
IF((OR((AND(G6537="Non-lead - Copper",H6537="No",J6537="Galvanized")),
(AND(G6537="Non-lead - Plastic",H6537="No",J6537="Galvanized")),
(AND(G6537="Non-lead",H6537="No",J6537="Galvanized")),
(AND(G6537="Galvanized",H6537="No",J6537="Galvanized")),
(AND(G6537="Non-lead - Other",H6537="No",J6537="Galvanized")))),"Non-lead",
IF((OR((AND(G6537="Unknown - Likely Lead",J6537="Unknown - Likely Lead")),
(AND(G6537="Unknown - Likely Lead",J6537="Unknown - Unlikely Lead")),
(AND(G6537="Unknown - Likely Lead",J6537="Unknown - Material Unknown")),
(AND(G6537="Unknown - Unlikely Lead",J6537="Unknown - Likely Lead")),
(AND(G6537="Unknown - Unlikely Lead",J6537="Unknown - Unlikely Lead")),
(AND(G6537="Unknown - Unlikely Lead",J6537="Unknown - Material Unknown")),
(AND(G6537="Unknown - Material Unknown",J6537="Unknown - Likely Lead")),
(AND(G6537="Unknown - Material Unknown",J6537="Unknown - Unlikely Lead")),
(AND(G6537="Unknown - Material Unknown",J6537="Unknown - Material Unknown")))),"Unknown",
IF((OR((AND(G6537="Unknown - Likely Lead",J6537="Non-lead - Copper")),
(AND(G6537="Unknown - Likely Lead",J6537="Non-lead - Plastic")),
(AND(G6537="Unknown - Likely Lead",J6537="Non-lead")),
(AND(G6537="Unknown - Likely Lead",J6537="Non-lead - Other")),
(AND(G6537="Unknown - Unlikely Lead",J6537="Non-lead - Copper")),
(AND(G6537="Unknown - Unlikely Lead",J6537="Non-lead - Plastic")),
(AND(G6537="Unknown - Unlikely Lead",J6537="Non-lead")),
(AND(G6537="Unknown - Unlikely Lead",J6537="Non-lead - Other")),
(AND(G6537="Unknown - Material Unknown",J6537="Non-lead - Copper")),
(AND(G6537="Unknown - Material Unknown",J6537="Non-lead - Plastic")),
(AND(G6537="Unknown - Material Unknown",J6537="Non-lead")),
(AND(G6537="Unknown - Material Unknown",J6537="Non-lead - Other")))),"Unknown",
IF((OR((AND(G6537="Non-lead - Copper",J6537="Unknown - Likely Lead")),
(AND(G6537="Non-lead - Copper",J6537="Unknown - Unlikely Lead")),
(AND(G6537="Non-lead - Copper",J6537="Unknown - Material Unknown")),
(AND(G6537="Non-lead - Plastic",J6537="Unknown - Likely Lead")),
(AND(G6537="Non-lead - Plastic",J6537="Unknown - Unlikely Lead")),
(AND(G6537="Non-lead - Plastic",J6537="Unknown - Material Unknown")),
(AND(G6537="Non-lead",J6537="Unknown - Likely Lead")),
(AND(G6537="Non-lead",J6537="Unknown - Unlikely Lead")),
(AND(G6537="Non-lead",J6537="Unknown - Material Unknown")),
(AND(G6537="Non-lead - Other",J6537="Unknown - Likely Lead")),
(AND(G6537="Non-Lead - Other",J6537="Unknown - Unlikely Lead")),
(AND(G6537="Non-Lead - Other",J6537="Unknown - Material Unknown")))),"Unknown",
IF((OR((AND(G6537="Galvanized",J6537="Unknown - Likely Lead")),
(AND(G6537="Galvanized",J6537="Unknown - Unlikely Lead")),
(AND(G6537="Galvanized",J6537="Unknown - Material Unknown")))),"Unknown",
IF((OR((AND(G6537="Galvanized",J6537="")))),"Galvanized Requiring Replacement",
IF((OR((AND(G6537="Non-lead - Copper",J6537="")),
(AND(G6537="Non-lead - Plastic",J6537="")),
(AND(G6537="Non-lead",J6537="")),
(AND(G6537="Non-lead - Other",J6537="")))),"Non-lead",
IF((OR((AND(G6537="Unknown - Likely Lead",J6537="")),
(AND(G6537="Unknown - Unlikely Lead",J6537="")),
(AND(G6537="Unknown - Material Unknown",J6537="")))),"Unknown",
""))))))))))))))))</f>
        <v>Non-Lead</v>
      </c>
      <c r="N6537" s="44" t="s">
        <v>39</v>
      </c>
    </row>
    <row r="6538" spans="1:14" x14ac:dyDescent="0.25">
      <c r="A6538" s="34" t="s">
        <v>15210</v>
      </c>
      <c r="B6538" s="35" t="s">
        <v>6080</v>
      </c>
      <c r="C6538" s="36" t="s">
        <v>15182</v>
      </c>
      <c r="D6538" s="36" t="s">
        <v>32</v>
      </c>
      <c r="E6538" s="36">
        <v>76049</v>
      </c>
      <c r="F6538" s="37" t="s">
        <v>15211</v>
      </c>
      <c r="G6538" s="38" t="s">
        <v>35</v>
      </c>
      <c r="H6538" s="39" t="s">
        <v>39</v>
      </c>
      <c r="I6538" s="40" t="s">
        <v>63</v>
      </c>
      <c r="J6538" s="42" t="s">
        <v>47</v>
      </c>
      <c r="K6538" s="39" t="s">
        <v>63</v>
      </c>
      <c r="L6538" s="35"/>
      <c r="M6538" s="43" t="str">
        <f>IF((OR(G6538="Lead")),"Lead",
IF((OR(J6538="Lead")),"Lead",
IF((OR(G6538="Lead-lined galvanized")),"Lead",
IF((OR(J6538="Lead-lined galvanized")),"Lead",
IF((OR((AND(G6538="Unknown - Likely Lead",J6538="Galvanized")),
(AND(G6538="Unknown - Unlikely Lead",J6538="Galvanized")),
(AND(G6538="Unknown - Material Unknown",J6538="Galvanized")))),"Galvanized Requiring Replacement",
IF((OR((AND(G6538="Non-lead - Copper",H6538="Yes",J6538="Galvanized")),
(AND(G6538="Non-lead - Copper",H6538="Don't know",J6538="Galvanized")),
(AND(G6538="Non-lead - Copper",H6538="",J6538="Galvanized")),
(AND(G6538="Non-lead - Plastic",H6538="Yes",J6538="Galvanized")),
(AND(G6538="Non-lead - Plastic",H6538="Don't know",J6538="Galvanized")),
(AND(G6538="Non-lead - Plastic",H6538="",J6538="Galvanized")),
(AND(G6538="Non-lead",H6538="Yes",J6538="Galvanized")),
(AND(G6538="Non-lead",H6538="Don't know",J6538="Galvanized")),
(AND(G6538="Non-lead",H6538="",J6538="Galvanized")),
(AND(G6538="Non-lead - Other",H6538="Yes",J6538="Galvanized")),
(AND(G6538="Non-Lead - Other",H6538="Don't know",J6538="Galvanized")),
(AND(G6538="Galvanized",H6538="Yes",J6538="Galvanized")),
(AND(G6538="Galvanized",H6538="Don't know",J6538="Galvanized")),
(AND(G6538="Galvanized",H6538="",J6538="Galvanized")),
(AND(G6538="Non-Lead - Other",H6538="",J6538="Galvanized")))),"Galvanized Requiring Replacement",
IF((OR((AND(G6538="Non-lead - Copper",J6538="Non-lead - Copper")),
(AND(G6538="Non-lead - Copper",J6538="Non-lead - Plastic")),
(AND(G6538="Non-lead - Copper",J6538="Non-lead - Other")),
(AND(G6538="Non-lead - Copper",J6538="Non-lead")),
(AND(G6538="Non-lead - Plastic",J6538="Non-lead - Copper")),
(AND(G6538="Non-lead - Plastic",J6538="Non-lead - Plastic")),
(AND(G6538="Non-lead - Plastic",J6538="Non-lead - Other")),
(AND(G6538="Non-lead - Plastic",J6538="Non-lead")),
(AND(G6538="Non-lead",J6538="Non-lead - Copper")),
(AND(G6538="Non-lead",J6538="Non-lead - Plastic")),
(AND(G6538="Non-lead",J6538="Non-lead - Other")),
(AND(G6538="Non-lead",J6538="Non-lead")),
(AND(G6538="Non-lead - Other",J6538="Non-lead - Copper")),
(AND(G6538="Non-Lead - Other",J6538="Non-lead - Plastic")),
(AND(G6538="Non-Lead - Other",J6538="Non-lead")),
(AND(G6538="Non-Lead - Other",J6538="Non-lead - Other")))),"Non-Lead",
IF((OR((AND(G6538="Galvanized",J6538="Non-lead")),
(AND(G6538="Galvanized",J6538="Non-lead - Copper")),
(AND(G6538="Galvanized",J6538="Non-lead - Plastic")),
(AND(G6538="Galvanized",J6538="Non-lead")),
(AND(G6538="Galvanized",J6538="Non-lead - Other")))),"Non-Lead",
IF((OR((AND(G6538="Non-lead - Copper",H6538="No",J6538="Galvanized")),
(AND(G6538="Non-lead - Plastic",H6538="No",J6538="Galvanized")),
(AND(G6538="Non-lead",H6538="No",J6538="Galvanized")),
(AND(G6538="Galvanized",H6538="No",J6538="Galvanized")),
(AND(G6538="Non-lead - Other",H6538="No",J6538="Galvanized")))),"Non-lead",
IF((OR((AND(G6538="Unknown - Likely Lead",J6538="Unknown - Likely Lead")),
(AND(G6538="Unknown - Likely Lead",J6538="Unknown - Unlikely Lead")),
(AND(G6538="Unknown - Likely Lead",J6538="Unknown - Material Unknown")),
(AND(G6538="Unknown - Unlikely Lead",J6538="Unknown - Likely Lead")),
(AND(G6538="Unknown - Unlikely Lead",J6538="Unknown - Unlikely Lead")),
(AND(G6538="Unknown - Unlikely Lead",J6538="Unknown - Material Unknown")),
(AND(G6538="Unknown - Material Unknown",J6538="Unknown - Likely Lead")),
(AND(G6538="Unknown - Material Unknown",J6538="Unknown - Unlikely Lead")),
(AND(G6538="Unknown - Material Unknown",J6538="Unknown - Material Unknown")))),"Unknown",
IF((OR((AND(G6538="Unknown - Likely Lead",J6538="Non-lead - Copper")),
(AND(G6538="Unknown - Likely Lead",J6538="Non-lead - Plastic")),
(AND(G6538="Unknown - Likely Lead",J6538="Non-lead")),
(AND(G6538="Unknown - Likely Lead",J6538="Non-lead - Other")),
(AND(G6538="Unknown - Unlikely Lead",J6538="Non-lead - Copper")),
(AND(G6538="Unknown - Unlikely Lead",J6538="Non-lead - Plastic")),
(AND(G6538="Unknown - Unlikely Lead",J6538="Non-lead")),
(AND(G6538="Unknown - Unlikely Lead",J6538="Non-lead - Other")),
(AND(G6538="Unknown - Material Unknown",J6538="Non-lead - Copper")),
(AND(G6538="Unknown - Material Unknown",J6538="Non-lead - Plastic")),
(AND(G6538="Unknown - Material Unknown",J6538="Non-lead")),
(AND(G6538="Unknown - Material Unknown",J6538="Non-lead - Other")))),"Unknown",
IF((OR((AND(G6538="Non-lead - Copper",J6538="Unknown - Likely Lead")),
(AND(G6538="Non-lead - Copper",J6538="Unknown - Unlikely Lead")),
(AND(G6538="Non-lead - Copper",J6538="Unknown - Material Unknown")),
(AND(G6538="Non-lead - Plastic",J6538="Unknown - Likely Lead")),
(AND(G6538="Non-lead - Plastic",J6538="Unknown - Unlikely Lead")),
(AND(G6538="Non-lead - Plastic",J6538="Unknown - Material Unknown")),
(AND(G6538="Non-lead",J6538="Unknown - Likely Lead")),
(AND(G6538="Non-lead",J6538="Unknown - Unlikely Lead")),
(AND(G6538="Non-lead",J6538="Unknown - Material Unknown")),
(AND(G6538="Non-lead - Other",J6538="Unknown - Likely Lead")),
(AND(G6538="Non-Lead - Other",J6538="Unknown - Unlikely Lead")),
(AND(G6538="Non-Lead - Other",J6538="Unknown - Material Unknown")))),"Unknown",
IF((OR((AND(G6538="Galvanized",J6538="Unknown - Likely Lead")),
(AND(G6538="Galvanized",J6538="Unknown - Unlikely Lead")),
(AND(G6538="Galvanized",J6538="Unknown - Material Unknown")))),"Unknown",
IF((OR((AND(G6538="Galvanized",J6538="")))),"Galvanized Requiring Replacement",
IF((OR((AND(G6538="Non-lead - Copper",J6538="")),
(AND(G6538="Non-lead - Plastic",J6538="")),
(AND(G6538="Non-lead",J6538="")),
(AND(G6538="Non-lead - Other",J6538="")))),"Non-lead",
IF((OR((AND(G6538="Unknown - Likely Lead",J6538="")),
(AND(G6538="Unknown - Unlikely Lead",J6538="")),
(AND(G6538="Unknown - Material Unknown",J6538="")))),"Unknown",
""))))))))))))))))</f>
        <v>Non-Lead</v>
      </c>
      <c r="N6538" s="44" t="s">
        <v>39</v>
      </c>
    </row>
    <row r="6539" spans="1:14" x14ac:dyDescent="0.25">
      <c r="A6539" s="34" t="s">
        <v>15212</v>
      </c>
      <c r="B6539" s="35" t="s">
        <v>3904</v>
      </c>
      <c r="C6539" s="36" t="s">
        <v>15182</v>
      </c>
      <c r="D6539" s="36" t="s">
        <v>32</v>
      </c>
      <c r="E6539" s="36">
        <v>76049</v>
      </c>
      <c r="F6539" s="37" t="s">
        <v>15213</v>
      </c>
      <c r="G6539" s="38" t="s">
        <v>35</v>
      </c>
      <c r="H6539" s="39" t="s">
        <v>39</v>
      </c>
      <c r="I6539" s="40" t="s">
        <v>63</v>
      </c>
      <c r="J6539" s="42" t="s">
        <v>47</v>
      </c>
      <c r="K6539" s="39" t="s">
        <v>63</v>
      </c>
      <c r="L6539" s="35"/>
      <c r="M6539" s="43" t="str">
        <f>IF((OR(G6539="Lead")),"Lead",
IF((OR(J6539="Lead")),"Lead",
IF((OR(G6539="Lead-lined galvanized")),"Lead",
IF((OR(J6539="Lead-lined galvanized")),"Lead",
IF((OR((AND(G6539="Unknown - Likely Lead",J6539="Galvanized")),
(AND(G6539="Unknown - Unlikely Lead",J6539="Galvanized")),
(AND(G6539="Unknown - Material Unknown",J6539="Galvanized")))),"Galvanized Requiring Replacement",
IF((OR((AND(G6539="Non-lead - Copper",H6539="Yes",J6539="Galvanized")),
(AND(G6539="Non-lead - Copper",H6539="Don't know",J6539="Galvanized")),
(AND(G6539="Non-lead - Copper",H6539="",J6539="Galvanized")),
(AND(G6539="Non-lead - Plastic",H6539="Yes",J6539="Galvanized")),
(AND(G6539="Non-lead - Plastic",H6539="Don't know",J6539="Galvanized")),
(AND(G6539="Non-lead - Plastic",H6539="",J6539="Galvanized")),
(AND(G6539="Non-lead",H6539="Yes",J6539="Galvanized")),
(AND(G6539="Non-lead",H6539="Don't know",J6539="Galvanized")),
(AND(G6539="Non-lead",H6539="",J6539="Galvanized")),
(AND(G6539="Non-lead - Other",H6539="Yes",J6539="Galvanized")),
(AND(G6539="Non-Lead - Other",H6539="Don't know",J6539="Galvanized")),
(AND(G6539="Galvanized",H6539="Yes",J6539="Galvanized")),
(AND(G6539="Galvanized",H6539="Don't know",J6539="Galvanized")),
(AND(G6539="Galvanized",H6539="",J6539="Galvanized")),
(AND(G6539="Non-Lead - Other",H6539="",J6539="Galvanized")))),"Galvanized Requiring Replacement",
IF((OR((AND(G6539="Non-lead - Copper",J6539="Non-lead - Copper")),
(AND(G6539="Non-lead - Copper",J6539="Non-lead - Plastic")),
(AND(G6539="Non-lead - Copper",J6539="Non-lead - Other")),
(AND(G6539="Non-lead - Copper",J6539="Non-lead")),
(AND(G6539="Non-lead - Plastic",J6539="Non-lead - Copper")),
(AND(G6539="Non-lead - Plastic",J6539="Non-lead - Plastic")),
(AND(G6539="Non-lead - Plastic",J6539="Non-lead - Other")),
(AND(G6539="Non-lead - Plastic",J6539="Non-lead")),
(AND(G6539="Non-lead",J6539="Non-lead - Copper")),
(AND(G6539="Non-lead",J6539="Non-lead - Plastic")),
(AND(G6539="Non-lead",J6539="Non-lead - Other")),
(AND(G6539="Non-lead",J6539="Non-lead")),
(AND(G6539="Non-lead - Other",J6539="Non-lead - Copper")),
(AND(G6539="Non-Lead - Other",J6539="Non-lead - Plastic")),
(AND(G6539="Non-Lead - Other",J6539="Non-lead")),
(AND(G6539="Non-Lead - Other",J6539="Non-lead - Other")))),"Non-Lead",
IF((OR((AND(G6539="Galvanized",J6539="Non-lead")),
(AND(G6539="Galvanized",J6539="Non-lead - Copper")),
(AND(G6539="Galvanized",J6539="Non-lead - Plastic")),
(AND(G6539="Galvanized",J6539="Non-lead")),
(AND(G6539="Galvanized",J6539="Non-lead - Other")))),"Non-Lead",
IF((OR((AND(G6539="Non-lead - Copper",H6539="No",J6539="Galvanized")),
(AND(G6539="Non-lead - Plastic",H6539="No",J6539="Galvanized")),
(AND(G6539="Non-lead",H6539="No",J6539="Galvanized")),
(AND(G6539="Galvanized",H6539="No",J6539="Galvanized")),
(AND(G6539="Non-lead - Other",H6539="No",J6539="Galvanized")))),"Non-lead",
IF((OR((AND(G6539="Unknown - Likely Lead",J6539="Unknown - Likely Lead")),
(AND(G6539="Unknown - Likely Lead",J6539="Unknown - Unlikely Lead")),
(AND(G6539="Unknown - Likely Lead",J6539="Unknown - Material Unknown")),
(AND(G6539="Unknown - Unlikely Lead",J6539="Unknown - Likely Lead")),
(AND(G6539="Unknown - Unlikely Lead",J6539="Unknown - Unlikely Lead")),
(AND(G6539="Unknown - Unlikely Lead",J6539="Unknown - Material Unknown")),
(AND(G6539="Unknown - Material Unknown",J6539="Unknown - Likely Lead")),
(AND(G6539="Unknown - Material Unknown",J6539="Unknown - Unlikely Lead")),
(AND(G6539="Unknown - Material Unknown",J6539="Unknown - Material Unknown")))),"Unknown",
IF((OR((AND(G6539="Unknown - Likely Lead",J6539="Non-lead - Copper")),
(AND(G6539="Unknown - Likely Lead",J6539="Non-lead - Plastic")),
(AND(G6539="Unknown - Likely Lead",J6539="Non-lead")),
(AND(G6539="Unknown - Likely Lead",J6539="Non-lead - Other")),
(AND(G6539="Unknown - Unlikely Lead",J6539="Non-lead - Copper")),
(AND(G6539="Unknown - Unlikely Lead",J6539="Non-lead - Plastic")),
(AND(G6539="Unknown - Unlikely Lead",J6539="Non-lead")),
(AND(G6539="Unknown - Unlikely Lead",J6539="Non-lead - Other")),
(AND(G6539="Unknown - Material Unknown",J6539="Non-lead - Copper")),
(AND(G6539="Unknown - Material Unknown",J6539="Non-lead - Plastic")),
(AND(G6539="Unknown - Material Unknown",J6539="Non-lead")),
(AND(G6539="Unknown - Material Unknown",J6539="Non-lead - Other")))),"Unknown",
IF((OR((AND(G6539="Non-lead - Copper",J6539="Unknown - Likely Lead")),
(AND(G6539="Non-lead - Copper",J6539="Unknown - Unlikely Lead")),
(AND(G6539="Non-lead - Copper",J6539="Unknown - Material Unknown")),
(AND(G6539="Non-lead - Plastic",J6539="Unknown - Likely Lead")),
(AND(G6539="Non-lead - Plastic",J6539="Unknown - Unlikely Lead")),
(AND(G6539="Non-lead - Plastic",J6539="Unknown - Material Unknown")),
(AND(G6539="Non-lead",J6539="Unknown - Likely Lead")),
(AND(G6539="Non-lead",J6539="Unknown - Unlikely Lead")),
(AND(G6539="Non-lead",J6539="Unknown - Material Unknown")),
(AND(G6539="Non-lead - Other",J6539="Unknown - Likely Lead")),
(AND(G6539="Non-Lead - Other",J6539="Unknown - Unlikely Lead")),
(AND(G6539="Non-Lead - Other",J6539="Unknown - Material Unknown")))),"Unknown",
IF((OR((AND(G6539="Galvanized",J6539="Unknown - Likely Lead")),
(AND(G6539="Galvanized",J6539="Unknown - Unlikely Lead")),
(AND(G6539="Galvanized",J6539="Unknown - Material Unknown")))),"Unknown",
IF((OR((AND(G6539="Galvanized",J6539="")))),"Galvanized Requiring Replacement",
IF((OR((AND(G6539="Non-lead - Copper",J6539="")),
(AND(G6539="Non-lead - Plastic",J6539="")),
(AND(G6539="Non-lead",J6539="")),
(AND(G6539="Non-lead - Other",J6539="")))),"Non-lead",
IF((OR((AND(G6539="Unknown - Likely Lead",J6539="")),
(AND(G6539="Unknown - Unlikely Lead",J6539="")),
(AND(G6539="Unknown - Material Unknown",J6539="")))),"Unknown",
""))))))))))))))))</f>
        <v>Non-Lead</v>
      </c>
      <c r="N6539" s="44" t="s">
        <v>39</v>
      </c>
    </row>
    <row r="6540" spans="1:14" x14ac:dyDescent="0.25">
      <c r="A6540" s="34" t="s">
        <v>15214</v>
      </c>
      <c r="B6540" s="35" t="s">
        <v>4581</v>
      </c>
      <c r="C6540" s="36" t="s">
        <v>15182</v>
      </c>
      <c r="D6540" s="36" t="s">
        <v>32</v>
      </c>
      <c r="E6540" s="36">
        <v>76049</v>
      </c>
      <c r="F6540" s="37" t="s">
        <v>15215</v>
      </c>
      <c r="G6540" s="38" t="s">
        <v>35</v>
      </c>
      <c r="H6540" s="39" t="s">
        <v>39</v>
      </c>
      <c r="I6540" s="40" t="s">
        <v>63</v>
      </c>
      <c r="J6540" s="42" t="s">
        <v>47</v>
      </c>
      <c r="K6540" s="39" t="s">
        <v>63</v>
      </c>
      <c r="L6540" s="35"/>
      <c r="M6540" s="43" t="str">
        <f>IF((OR(G6540="Lead")),"Lead",
IF((OR(J6540="Lead")),"Lead",
IF((OR(G6540="Lead-lined galvanized")),"Lead",
IF((OR(J6540="Lead-lined galvanized")),"Lead",
IF((OR((AND(G6540="Unknown - Likely Lead",J6540="Galvanized")),
(AND(G6540="Unknown - Unlikely Lead",J6540="Galvanized")),
(AND(G6540="Unknown - Material Unknown",J6540="Galvanized")))),"Galvanized Requiring Replacement",
IF((OR((AND(G6540="Non-lead - Copper",H6540="Yes",J6540="Galvanized")),
(AND(G6540="Non-lead - Copper",H6540="Don't know",J6540="Galvanized")),
(AND(G6540="Non-lead - Copper",H6540="",J6540="Galvanized")),
(AND(G6540="Non-lead - Plastic",H6540="Yes",J6540="Galvanized")),
(AND(G6540="Non-lead - Plastic",H6540="Don't know",J6540="Galvanized")),
(AND(G6540="Non-lead - Plastic",H6540="",J6540="Galvanized")),
(AND(G6540="Non-lead",H6540="Yes",J6540="Galvanized")),
(AND(G6540="Non-lead",H6540="Don't know",J6540="Galvanized")),
(AND(G6540="Non-lead",H6540="",J6540="Galvanized")),
(AND(G6540="Non-lead - Other",H6540="Yes",J6540="Galvanized")),
(AND(G6540="Non-Lead - Other",H6540="Don't know",J6540="Galvanized")),
(AND(G6540="Galvanized",H6540="Yes",J6540="Galvanized")),
(AND(G6540="Galvanized",H6540="Don't know",J6540="Galvanized")),
(AND(G6540="Galvanized",H6540="",J6540="Galvanized")),
(AND(G6540="Non-Lead - Other",H6540="",J6540="Galvanized")))),"Galvanized Requiring Replacement",
IF((OR((AND(G6540="Non-lead - Copper",J6540="Non-lead - Copper")),
(AND(G6540="Non-lead - Copper",J6540="Non-lead - Plastic")),
(AND(G6540="Non-lead - Copper",J6540="Non-lead - Other")),
(AND(G6540="Non-lead - Copper",J6540="Non-lead")),
(AND(G6540="Non-lead - Plastic",J6540="Non-lead - Copper")),
(AND(G6540="Non-lead - Plastic",J6540="Non-lead - Plastic")),
(AND(G6540="Non-lead - Plastic",J6540="Non-lead - Other")),
(AND(G6540="Non-lead - Plastic",J6540="Non-lead")),
(AND(G6540="Non-lead",J6540="Non-lead - Copper")),
(AND(G6540="Non-lead",J6540="Non-lead - Plastic")),
(AND(G6540="Non-lead",J6540="Non-lead - Other")),
(AND(G6540="Non-lead",J6540="Non-lead")),
(AND(G6540="Non-lead - Other",J6540="Non-lead - Copper")),
(AND(G6540="Non-Lead - Other",J6540="Non-lead - Plastic")),
(AND(G6540="Non-Lead - Other",J6540="Non-lead")),
(AND(G6540="Non-Lead - Other",J6540="Non-lead - Other")))),"Non-Lead",
IF((OR((AND(G6540="Galvanized",J6540="Non-lead")),
(AND(G6540="Galvanized",J6540="Non-lead - Copper")),
(AND(G6540="Galvanized",J6540="Non-lead - Plastic")),
(AND(G6540="Galvanized",J6540="Non-lead")),
(AND(G6540="Galvanized",J6540="Non-lead - Other")))),"Non-Lead",
IF((OR((AND(G6540="Non-lead - Copper",H6540="No",J6540="Galvanized")),
(AND(G6540="Non-lead - Plastic",H6540="No",J6540="Galvanized")),
(AND(G6540="Non-lead",H6540="No",J6540="Galvanized")),
(AND(G6540="Galvanized",H6540="No",J6540="Galvanized")),
(AND(G6540="Non-lead - Other",H6540="No",J6540="Galvanized")))),"Non-lead",
IF((OR((AND(G6540="Unknown - Likely Lead",J6540="Unknown - Likely Lead")),
(AND(G6540="Unknown - Likely Lead",J6540="Unknown - Unlikely Lead")),
(AND(G6540="Unknown - Likely Lead",J6540="Unknown - Material Unknown")),
(AND(G6540="Unknown - Unlikely Lead",J6540="Unknown - Likely Lead")),
(AND(G6540="Unknown - Unlikely Lead",J6540="Unknown - Unlikely Lead")),
(AND(G6540="Unknown - Unlikely Lead",J6540="Unknown - Material Unknown")),
(AND(G6540="Unknown - Material Unknown",J6540="Unknown - Likely Lead")),
(AND(G6540="Unknown - Material Unknown",J6540="Unknown - Unlikely Lead")),
(AND(G6540="Unknown - Material Unknown",J6540="Unknown - Material Unknown")))),"Unknown",
IF((OR((AND(G6540="Unknown - Likely Lead",J6540="Non-lead - Copper")),
(AND(G6540="Unknown - Likely Lead",J6540="Non-lead - Plastic")),
(AND(G6540="Unknown - Likely Lead",J6540="Non-lead")),
(AND(G6540="Unknown - Likely Lead",J6540="Non-lead - Other")),
(AND(G6540="Unknown - Unlikely Lead",J6540="Non-lead - Copper")),
(AND(G6540="Unknown - Unlikely Lead",J6540="Non-lead - Plastic")),
(AND(G6540="Unknown - Unlikely Lead",J6540="Non-lead")),
(AND(G6540="Unknown - Unlikely Lead",J6540="Non-lead - Other")),
(AND(G6540="Unknown - Material Unknown",J6540="Non-lead - Copper")),
(AND(G6540="Unknown - Material Unknown",J6540="Non-lead - Plastic")),
(AND(G6540="Unknown - Material Unknown",J6540="Non-lead")),
(AND(G6540="Unknown - Material Unknown",J6540="Non-lead - Other")))),"Unknown",
IF((OR((AND(G6540="Non-lead - Copper",J6540="Unknown - Likely Lead")),
(AND(G6540="Non-lead - Copper",J6540="Unknown - Unlikely Lead")),
(AND(G6540="Non-lead - Copper",J6540="Unknown - Material Unknown")),
(AND(G6540="Non-lead - Plastic",J6540="Unknown - Likely Lead")),
(AND(G6540="Non-lead - Plastic",J6540="Unknown - Unlikely Lead")),
(AND(G6540="Non-lead - Plastic",J6540="Unknown - Material Unknown")),
(AND(G6540="Non-lead",J6540="Unknown - Likely Lead")),
(AND(G6540="Non-lead",J6540="Unknown - Unlikely Lead")),
(AND(G6540="Non-lead",J6540="Unknown - Material Unknown")),
(AND(G6540="Non-lead - Other",J6540="Unknown - Likely Lead")),
(AND(G6540="Non-Lead - Other",J6540="Unknown - Unlikely Lead")),
(AND(G6540="Non-Lead - Other",J6540="Unknown - Material Unknown")))),"Unknown",
IF((OR((AND(G6540="Galvanized",J6540="Unknown - Likely Lead")),
(AND(G6540="Galvanized",J6540="Unknown - Unlikely Lead")),
(AND(G6540="Galvanized",J6540="Unknown - Material Unknown")))),"Unknown",
IF((OR((AND(G6540="Galvanized",J6540="")))),"Galvanized Requiring Replacement",
IF((OR((AND(G6540="Non-lead - Copper",J6540="")),
(AND(G6540="Non-lead - Plastic",J6540="")),
(AND(G6540="Non-lead",J6540="")),
(AND(G6540="Non-lead - Other",J6540="")))),"Non-lead",
IF((OR((AND(G6540="Unknown - Likely Lead",J6540="")),
(AND(G6540="Unknown - Unlikely Lead",J6540="")),
(AND(G6540="Unknown - Material Unknown",J6540="")))),"Unknown",
""))))))))))))))))</f>
        <v>Non-Lead</v>
      </c>
      <c r="N6540" s="44" t="s">
        <v>39</v>
      </c>
    </row>
    <row r="6541" spans="1:14" x14ac:dyDescent="0.25">
      <c r="A6541" s="34" t="s">
        <v>15216</v>
      </c>
      <c r="B6541" s="35" t="s">
        <v>1893</v>
      </c>
      <c r="C6541" s="36" t="s">
        <v>15182</v>
      </c>
      <c r="D6541" s="36" t="s">
        <v>32</v>
      </c>
      <c r="E6541" s="36">
        <v>76049</v>
      </c>
      <c r="F6541" s="37" t="s">
        <v>15217</v>
      </c>
      <c r="G6541" s="38" t="s">
        <v>35</v>
      </c>
      <c r="H6541" s="39" t="s">
        <v>39</v>
      </c>
      <c r="I6541" s="40" t="s">
        <v>63</v>
      </c>
      <c r="J6541" s="42" t="s">
        <v>47</v>
      </c>
      <c r="K6541" s="39" t="s">
        <v>63</v>
      </c>
      <c r="L6541" s="35"/>
      <c r="M6541" s="43" t="str">
        <f>IF((OR(G6541="Lead")),"Lead",
IF((OR(J6541="Lead")),"Lead",
IF((OR(G6541="Lead-lined galvanized")),"Lead",
IF((OR(J6541="Lead-lined galvanized")),"Lead",
IF((OR((AND(G6541="Unknown - Likely Lead",J6541="Galvanized")),
(AND(G6541="Unknown - Unlikely Lead",J6541="Galvanized")),
(AND(G6541="Unknown - Material Unknown",J6541="Galvanized")))),"Galvanized Requiring Replacement",
IF((OR((AND(G6541="Non-lead - Copper",H6541="Yes",J6541="Galvanized")),
(AND(G6541="Non-lead - Copper",H6541="Don't know",J6541="Galvanized")),
(AND(G6541="Non-lead - Copper",H6541="",J6541="Galvanized")),
(AND(G6541="Non-lead - Plastic",H6541="Yes",J6541="Galvanized")),
(AND(G6541="Non-lead - Plastic",H6541="Don't know",J6541="Galvanized")),
(AND(G6541="Non-lead - Plastic",H6541="",J6541="Galvanized")),
(AND(G6541="Non-lead",H6541="Yes",J6541="Galvanized")),
(AND(G6541="Non-lead",H6541="Don't know",J6541="Galvanized")),
(AND(G6541="Non-lead",H6541="",J6541="Galvanized")),
(AND(G6541="Non-lead - Other",H6541="Yes",J6541="Galvanized")),
(AND(G6541="Non-Lead - Other",H6541="Don't know",J6541="Galvanized")),
(AND(G6541="Galvanized",H6541="Yes",J6541="Galvanized")),
(AND(G6541="Galvanized",H6541="Don't know",J6541="Galvanized")),
(AND(G6541="Galvanized",H6541="",J6541="Galvanized")),
(AND(G6541="Non-Lead - Other",H6541="",J6541="Galvanized")))),"Galvanized Requiring Replacement",
IF((OR((AND(G6541="Non-lead - Copper",J6541="Non-lead - Copper")),
(AND(G6541="Non-lead - Copper",J6541="Non-lead - Plastic")),
(AND(G6541="Non-lead - Copper",J6541="Non-lead - Other")),
(AND(G6541="Non-lead - Copper",J6541="Non-lead")),
(AND(G6541="Non-lead - Plastic",J6541="Non-lead - Copper")),
(AND(G6541="Non-lead - Plastic",J6541="Non-lead - Plastic")),
(AND(G6541="Non-lead - Plastic",J6541="Non-lead - Other")),
(AND(G6541="Non-lead - Plastic",J6541="Non-lead")),
(AND(G6541="Non-lead",J6541="Non-lead - Copper")),
(AND(G6541="Non-lead",J6541="Non-lead - Plastic")),
(AND(G6541="Non-lead",J6541="Non-lead - Other")),
(AND(G6541="Non-lead",J6541="Non-lead")),
(AND(G6541="Non-lead - Other",J6541="Non-lead - Copper")),
(AND(G6541="Non-Lead - Other",J6541="Non-lead - Plastic")),
(AND(G6541="Non-Lead - Other",J6541="Non-lead")),
(AND(G6541="Non-Lead - Other",J6541="Non-lead - Other")))),"Non-Lead",
IF((OR((AND(G6541="Galvanized",J6541="Non-lead")),
(AND(G6541="Galvanized",J6541="Non-lead - Copper")),
(AND(G6541="Galvanized",J6541="Non-lead - Plastic")),
(AND(G6541="Galvanized",J6541="Non-lead")),
(AND(G6541="Galvanized",J6541="Non-lead - Other")))),"Non-Lead",
IF((OR((AND(G6541="Non-lead - Copper",H6541="No",J6541="Galvanized")),
(AND(G6541="Non-lead - Plastic",H6541="No",J6541="Galvanized")),
(AND(G6541="Non-lead",H6541="No",J6541="Galvanized")),
(AND(G6541="Galvanized",H6541="No",J6541="Galvanized")),
(AND(G6541="Non-lead - Other",H6541="No",J6541="Galvanized")))),"Non-lead",
IF((OR((AND(G6541="Unknown - Likely Lead",J6541="Unknown - Likely Lead")),
(AND(G6541="Unknown - Likely Lead",J6541="Unknown - Unlikely Lead")),
(AND(G6541="Unknown - Likely Lead",J6541="Unknown - Material Unknown")),
(AND(G6541="Unknown - Unlikely Lead",J6541="Unknown - Likely Lead")),
(AND(G6541="Unknown - Unlikely Lead",J6541="Unknown - Unlikely Lead")),
(AND(G6541="Unknown - Unlikely Lead",J6541="Unknown - Material Unknown")),
(AND(G6541="Unknown - Material Unknown",J6541="Unknown - Likely Lead")),
(AND(G6541="Unknown - Material Unknown",J6541="Unknown - Unlikely Lead")),
(AND(G6541="Unknown - Material Unknown",J6541="Unknown - Material Unknown")))),"Unknown",
IF((OR((AND(G6541="Unknown - Likely Lead",J6541="Non-lead - Copper")),
(AND(G6541="Unknown - Likely Lead",J6541="Non-lead - Plastic")),
(AND(G6541="Unknown - Likely Lead",J6541="Non-lead")),
(AND(G6541="Unknown - Likely Lead",J6541="Non-lead - Other")),
(AND(G6541="Unknown - Unlikely Lead",J6541="Non-lead - Copper")),
(AND(G6541="Unknown - Unlikely Lead",J6541="Non-lead - Plastic")),
(AND(G6541="Unknown - Unlikely Lead",J6541="Non-lead")),
(AND(G6541="Unknown - Unlikely Lead",J6541="Non-lead - Other")),
(AND(G6541="Unknown - Material Unknown",J6541="Non-lead - Copper")),
(AND(G6541="Unknown - Material Unknown",J6541="Non-lead - Plastic")),
(AND(G6541="Unknown - Material Unknown",J6541="Non-lead")),
(AND(G6541="Unknown - Material Unknown",J6541="Non-lead - Other")))),"Unknown",
IF((OR((AND(G6541="Non-lead - Copper",J6541="Unknown - Likely Lead")),
(AND(G6541="Non-lead - Copper",J6541="Unknown - Unlikely Lead")),
(AND(G6541="Non-lead - Copper",J6541="Unknown - Material Unknown")),
(AND(G6541="Non-lead - Plastic",J6541="Unknown - Likely Lead")),
(AND(G6541="Non-lead - Plastic",J6541="Unknown - Unlikely Lead")),
(AND(G6541="Non-lead - Plastic",J6541="Unknown - Material Unknown")),
(AND(G6541="Non-lead",J6541="Unknown - Likely Lead")),
(AND(G6541="Non-lead",J6541="Unknown - Unlikely Lead")),
(AND(G6541="Non-lead",J6541="Unknown - Material Unknown")),
(AND(G6541="Non-lead - Other",J6541="Unknown - Likely Lead")),
(AND(G6541="Non-Lead - Other",J6541="Unknown - Unlikely Lead")),
(AND(G6541="Non-Lead - Other",J6541="Unknown - Material Unknown")))),"Unknown",
IF((OR((AND(G6541="Galvanized",J6541="Unknown - Likely Lead")),
(AND(G6541="Galvanized",J6541="Unknown - Unlikely Lead")),
(AND(G6541="Galvanized",J6541="Unknown - Material Unknown")))),"Unknown",
IF((OR((AND(G6541="Galvanized",J6541="")))),"Galvanized Requiring Replacement",
IF((OR((AND(G6541="Non-lead - Copper",J6541="")),
(AND(G6541="Non-lead - Plastic",J6541="")),
(AND(G6541="Non-lead",J6541="")),
(AND(G6541="Non-lead - Other",J6541="")))),"Non-lead",
IF((OR((AND(G6541="Unknown - Likely Lead",J6541="")),
(AND(G6541="Unknown - Unlikely Lead",J6541="")),
(AND(G6541="Unknown - Material Unknown",J6541="")))),"Unknown",
""))))))))))))))))</f>
        <v>Non-Lead</v>
      </c>
      <c r="N6541" s="44" t="s">
        <v>39</v>
      </c>
    </row>
    <row r="6542" spans="1:14" x14ac:dyDescent="0.25">
      <c r="A6542" s="34" t="s">
        <v>15218</v>
      </c>
      <c r="B6542" s="35" t="s">
        <v>6408</v>
      </c>
      <c r="C6542" s="36" t="s">
        <v>15182</v>
      </c>
      <c r="D6542" s="36" t="s">
        <v>32</v>
      </c>
      <c r="E6542" s="36">
        <v>76049</v>
      </c>
      <c r="F6542" s="37" t="s">
        <v>15219</v>
      </c>
      <c r="G6542" s="38" t="s">
        <v>35</v>
      </c>
      <c r="H6542" s="39" t="s">
        <v>39</v>
      </c>
      <c r="I6542" s="40" t="s">
        <v>63</v>
      </c>
      <c r="J6542" s="42" t="s">
        <v>47</v>
      </c>
      <c r="K6542" s="39" t="s">
        <v>63</v>
      </c>
      <c r="L6542" s="35"/>
      <c r="M6542" s="43" t="str">
        <f>IF((OR(G6542="Lead")),"Lead",
IF((OR(J6542="Lead")),"Lead",
IF((OR(G6542="Lead-lined galvanized")),"Lead",
IF((OR(J6542="Lead-lined galvanized")),"Lead",
IF((OR((AND(G6542="Unknown - Likely Lead",J6542="Galvanized")),
(AND(G6542="Unknown - Unlikely Lead",J6542="Galvanized")),
(AND(G6542="Unknown - Material Unknown",J6542="Galvanized")))),"Galvanized Requiring Replacement",
IF((OR((AND(G6542="Non-lead - Copper",H6542="Yes",J6542="Galvanized")),
(AND(G6542="Non-lead - Copper",H6542="Don't know",J6542="Galvanized")),
(AND(G6542="Non-lead - Copper",H6542="",J6542="Galvanized")),
(AND(G6542="Non-lead - Plastic",H6542="Yes",J6542="Galvanized")),
(AND(G6542="Non-lead - Plastic",H6542="Don't know",J6542="Galvanized")),
(AND(G6542="Non-lead - Plastic",H6542="",J6542="Galvanized")),
(AND(G6542="Non-lead",H6542="Yes",J6542="Galvanized")),
(AND(G6542="Non-lead",H6542="Don't know",J6542="Galvanized")),
(AND(G6542="Non-lead",H6542="",J6542="Galvanized")),
(AND(G6542="Non-lead - Other",H6542="Yes",J6542="Galvanized")),
(AND(G6542="Non-Lead - Other",H6542="Don't know",J6542="Galvanized")),
(AND(G6542="Galvanized",H6542="Yes",J6542="Galvanized")),
(AND(G6542="Galvanized",H6542="Don't know",J6542="Galvanized")),
(AND(G6542="Galvanized",H6542="",J6542="Galvanized")),
(AND(G6542="Non-Lead - Other",H6542="",J6542="Galvanized")))),"Galvanized Requiring Replacement",
IF((OR((AND(G6542="Non-lead - Copper",J6542="Non-lead - Copper")),
(AND(G6542="Non-lead - Copper",J6542="Non-lead - Plastic")),
(AND(G6542="Non-lead - Copper",J6542="Non-lead - Other")),
(AND(G6542="Non-lead - Copper",J6542="Non-lead")),
(AND(G6542="Non-lead - Plastic",J6542="Non-lead - Copper")),
(AND(G6542="Non-lead - Plastic",J6542="Non-lead - Plastic")),
(AND(G6542="Non-lead - Plastic",J6542="Non-lead - Other")),
(AND(G6542="Non-lead - Plastic",J6542="Non-lead")),
(AND(G6542="Non-lead",J6542="Non-lead - Copper")),
(AND(G6542="Non-lead",J6542="Non-lead - Plastic")),
(AND(G6542="Non-lead",J6542="Non-lead - Other")),
(AND(G6542="Non-lead",J6542="Non-lead")),
(AND(G6542="Non-lead - Other",J6542="Non-lead - Copper")),
(AND(G6542="Non-Lead - Other",J6542="Non-lead - Plastic")),
(AND(G6542="Non-Lead - Other",J6542="Non-lead")),
(AND(G6542="Non-Lead - Other",J6542="Non-lead - Other")))),"Non-Lead",
IF((OR((AND(G6542="Galvanized",J6542="Non-lead")),
(AND(G6542="Galvanized",J6542="Non-lead - Copper")),
(AND(G6542="Galvanized",J6542="Non-lead - Plastic")),
(AND(G6542="Galvanized",J6542="Non-lead")),
(AND(G6542="Galvanized",J6542="Non-lead - Other")))),"Non-Lead",
IF((OR((AND(G6542="Non-lead - Copper",H6542="No",J6542="Galvanized")),
(AND(G6542="Non-lead - Plastic",H6542="No",J6542="Galvanized")),
(AND(G6542="Non-lead",H6542="No",J6542="Galvanized")),
(AND(G6542="Galvanized",H6542="No",J6542="Galvanized")),
(AND(G6542="Non-lead - Other",H6542="No",J6542="Galvanized")))),"Non-lead",
IF((OR((AND(G6542="Unknown - Likely Lead",J6542="Unknown - Likely Lead")),
(AND(G6542="Unknown - Likely Lead",J6542="Unknown - Unlikely Lead")),
(AND(G6542="Unknown - Likely Lead",J6542="Unknown - Material Unknown")),
(AND(G6542="Unknown - Unlikely Lead",J6542="Unknown - Likely Lead")),
(AND(G6542="Unknown - Unlikely Lead",J6542="Unknown - Unlikely Lead")),
(AND(G6542="Unknown - Unlikely Lead",J6542="Unknown - Material Unknown")),
(AND(G6542="Unknown - Material Unknown",J6542="Unknown - Likely Lead")),
(AND(G6542="Unknown - Material Unknown",J6542="Unknown - Unlikely Lead")),
(AND(G6542="Unknown - Material Unknown",J6542="Unknown - Material Unknown")))),"Unknown",
IF((OR((AND(G6542="Unknown - Likely Lead",J6542="Non-lead - Copper")),
(AND(G6542="Unknown - Likely Lead",J6542="Non-lead - Plastic")),
(AND(G6542="Unknown - Likely Lead",J6542="Non-lead")),
(AND(G6542="Unknown - Likely Lead",J6542="Non-lead - Other")),
(AND(G6542="Unknown - Unlikely Lead",J6542="Non-lead - Copper")),
(AND(G6542="Unknown - Unlikely Lead",J6542="Non-lead - Plastic")),
(AND(G6542="Unknown - Unlikely Lead",J6542="Non-lead")),
(AND(G6542="Unknown - Unlikely Lead",J6542="Non-lead - Other")),
(AND(G6542="Unknown - Material Unknown",J6542="Non-lead - Copper")),
(AND(G6542="Unknown - Material Unknown",J6542="Non-lead - Plastic")),
(AND(G6542="Unknown - Material Unknown",J6542="Non-lead")),
(AND(G6542="Unknown - Material Unknown",J6542="Non-lead - Other")))),"Unknown",
IF((OR((AND(G6542="Non-lead - Copper",J6542="Unknown - Likely Lead")),
(AND(G6542="Non-lead - Copper",J6542="Unknown - Unlikely Lead")),
(AND(G6542="Non-lead - Copper",J6542="Unknown - Material Unknown")),
(AND(G6542="Non-lead - Plastic",J6542="Unknown - Likely Lead")),
(AND(G6542="Non-lead - Plastic",J6542="Unknown - Unlikely Lead")),
(AND(G6542="Non-lead - Plastic",J6542="Unknown - Material Unknown")),
(AND(G6542="Non-lead",J6542="Unknown - Likely Lead")),
(AND(G6542="Non-lead",J6542="Unknown - Unlikely Lead")),
(AND(G6542="Non-lead",J6542="Unknown - Material Unknown")),
(AND(G6542="Non-lead - Other",J6542="Unknown - Likely Lead")),
(AND(G6542="Non-Lead - Other",J6542="Unknown - Unlikely Lead")),
(AND(G6542="Non-Lead - Other",J6542="Unknown - Material Unknown")))),"Unknown",
IF((OR((AND(G6542="Galvanized",J6542="Unknown - Likely Lead")),
(AND(G6542="Galvanized",J6542="Unknown - Unlikely Lead")),
(AND(G6542="Galvanized",J6542="Unknown - Material Unknown")))),"Unknown",
IF((OR((AND(G6542="Galvanized",J6542="")))),"Galvanized Requiring Replacement",
IF((OR((AND(G6542="Non-lead - Copper",J6542="")),
(AND(G6542="Non-lead - Plastic",J6542="")),
(AND(G6542="Non-lead",J6542="")),
(AND(G6542="Non-lead - Other",J6542="")))),"Non-lead",
IF((OR((AND(G6542="Unknown - Likely Lead",J6542="")),
(AND(G6542="Unknown - Unlikely Lead",J6542="")),
(AND(G6542="Unknown - Material Unknown",J6542="")))),"Unknown",
""))))))))))))))))</f>
        <v>Non-Lead</v>
      </c>
      <c r="N6542" s="44" t="s">
        <v>39</v>
      </c>
    </row>
    <row r="6543" spans="1:14" x14ac:dyDescent="0.25">
      <c r="A6543" s="34" t="s">
        <v>15220</v>
      </c>
      <c r="B6543" s="35" t="s">
        <v>6275</v>
      </c>
      <c r="C6543" s="36" t="s">
        <v>15182</v>
      </c>
      <c r="D6543" s="36" t="s">
        <v>32</v>
      </c>
      <c r="E6543" s="36">
        <v>76049</v>
      </c>
      <c r="F6543" s="37" t="s">
        <v>15221</v>
      </c>
      <c r="G6543" s="38" t="s">
        <v>35</v>
      </c>
      <c r="H6543" s="39" t="s">
        <v>39</v>
      </c>
      <c r="I6543" s="40" t="s">
        <v>63</v>
      </c>
      <c r="J6543" s="42" t="s">
        <v>47</v>
      </c>
      <c r="K6543" s="39" t="s">
        <v>63</v>
      </c>
      <c r="L6543" s="35"/>
      <c r="M6543" s="43" t="str">
        <f>IF((OR(G6543="Lead")),"Lead",
IF((OR(J6543="Lead")),"Lead",
IF((OR(G6543="Lead-lined galvanized")),"Lead",
IF((OR(J6543="Lead-lined galvanized")),"Lead",
IF((OR((AND(G6543="Unknown - Likely Lead",J6543="Galvanized")),
(AND(G6543="Unknown - Unlikely Lead",J6543="Galvanized")),
(AND(G6543="Unknown - Material Unknown",J6543="Galvanized")))),"Galvanized Requiring Replacement",
IF((OR((AND(G6543="Non-lead - Copper",H6543="Yes",J6543="Galvanized")),
(AND(G6543="Non-lead - Copper",H6543="Don't know",J6543="Galvanized")),
(AND(G6543="Non-lead - Copper",H6543="",J6543="Galvanized")),
(AND(G6543="Non-lead - Plastic",H6543="Yes",J6543="Galvanized")),
(AND(G6543="Non-lead - Plastic",H6543="Don't know",J6543="Galvanized")),
(AND(G6543="Non-lead - Plastic",H6543="",J6543="Galvanized")),
(AND(G6543="Non-lead",H6543="Yes",J6543="Galvanized")),
(AND(G6543="Non-lead",H6543="Don't know",J6543="Galvanized")),
(AND(G6543="Non-lead",H6543="",J6543="Galvanized")),
(AND(G6543="Non-lead - Other",H6543="Yes",J6543="Galvanized")),
(AND(G6543="Non-Lead - Other",H6543="Don't know",J6543="Galvanized")),
(AND(G6543="Galvanized",H6543="Yes",J6543="Galvanized")),
(AND(G6543="Galvanized",H6543="Don't know",J6543="Galvanized")),
(AND(G6543="Galvanized",H6543="",J6543="Galvanized")),
(AND(G6543="Non-Lead - Other",H6543="",J6543="Galvanized")))),"Galvanized Requiring Replacement",
IF((OR((AND(G6543="Non-lead - Copper",J6543="Non-lead - Copper")),
(AND(G6543="Non-lead - Copper",J6543="Non-lead - Plastic")),
(AND(G6543="Non-lead - Copper",J6543="Non-lead - Other")),
(AND(G6543="Non-lead - Copper",J6543="Non-lead")),
(AND(G6543="Non-lead - Plastic",J6543="Non-lead - Copper")),
(AND(G6543="Non-lead - Plastic",J6543="Non-lead - Plastic")),
(AND(G6543="Non-lead - Plastic",J6543="Non-lead - Other")),
(AND(G6543="Non-lead - Plastic",J6543="Non-lead")),
(AND(G6543="Non-lead",J6543="Non-lead - Copper")),
(AND(G6543="Non-lead",J6543="Non-lead - Plastic")),
(AND(G6543="Non-lead",J6543="Non-lead - Other")),
(AND(G6543="Non-lead",J6543="Non-lead")),
(AND(G6543="Non-lead - Other",J6543="Non-lead - Copper")),
(AND(G6543="Non-Lead - Other",J6543="Non-lead - Plastic")),
(AND(G6543="Non-Lead - Other",J6543="Non-lead")),
(AND(G6543="Non-Lead - Other",J6543="Non-lead - Other")))),"Non-Lead",
IF((OR((AND(G6543="Galvanized",J6543="Non-lead")),
(AND(G6543="Galvanized",J6543="Non-lead - Copper")),
(AND(G6543="Galvanized",J6543="Non-lead - Plastic")),
(AND(G6543="Galvanized",J6543="Non-lead")),
(AND(G6543="Galvanized",J6543="Non-lead - Other")))),"Non-Lead",
IF((OR((AND(G6543="Non-lead - Copper",H6543="No",J6543="Galvanized")),
(AND(G6543="Non-lead - Plastic",H6543="No",J6543="Galvanized")),
(AND(G6543="Non-lead",H6543="No",J6543="Galvanized")),
(AND(G6543="Galvanized",H6543="No",J6543="Galvanized")),
(AND(G6543="Non-lead - Other",H6543="No",J6543="Galvanized")))),"Non-lead",
IF((OR((AND(G6543="Unknown - Likely Lead",J6543="Unknown - Likely Lead")),
(AND(G6543="Unknown - Likely Lead",J6543="Unknown - Unlikely Lead")),
(AND(G6543="Unknown - Likely Lead",J6543="Unknown - Material Unknown")),
(AND(G6543="Unknown - Unlikely Lead",J6543="Unknown - Likely Lead")),
(AND(G6543="Unknown - Unlikely Lead",J6543="Unknown - Unlikely Lead")),
(AND(G6543="Unknown - Unlikely Lead",J6543="Unknown - Material Unknown")),
(AND(G6543="Unknown - Material Unknown",J6543="Unknown - Likely Lead")),
(AND(G6543="Unknown - Material Unknown",J6543="Unknown - Unlikely Lead")),
(AND(G6543="Unknown - Material Unknown",J6543="Unknown - Material Unknown")))),"Unknown",
IF((OR((AND(G6543="Unknown - Likely Lead",J6543="Non-lead - Copper")),
(AND(G6543="Unknown - Likely Lead",J6543="Non-lead - Plastic")),
(AND(G6543="Unknown - Likely Lead",J6543="Non-lead")),
(AND(G6543="Unknown - Likely Lead",J6543="Non-lead - Other")),
(AND(G6543="Unknown - Unlikely Lead",J6543="Non-lead - Copper")),
(AND(G6543="Unknown - Unlikely Lead",J6543="Non-lead - Plastic")),
(AND(G6543="Unknown - Unlikely Lead",J6543="Non-lead")),
(AND(G6543="Unknown - Unlikely Lead",J6543="Non-lead - Other")),
(AND(G6543="Unknown - Material Unknown",J6543="Non-lead - Copper")),
(AND(G6543="Unknown - Material Unknown",J6543="Non-lead - Plastic")),
(AND(G6543="Unknown - Material Unknown",J6543="Non-lead")),
(AND(G6543="Unknown - Material Unknown",J6543="Non-lead - Other")))),"Unknown",
IF((OR((AND(G6543="Non-lead - Copper",J6543="Unknown - Likely Lead")),
(AND(G6543="Non-lead - Copper",J6543="Unknown - Unlikely Lead")),
(AND(G6543="Non-lead - Copper",J6543="Unknown - Material Unknown")),
(AND(G6543="Non-lead - Plastic",J6543="Unknown - Likely Lead")),
(AND(G6543="Non-lead - Plastic",J6543="Unknown - Unlikely Lead")),
(AND(G6543="Non-lead - Plastic",J6543="Unknown - Material Unknown")),
(AND(G6543="Non-lead",J6543="Unknown - Likely Lead")),
(AND(G6543="Non-lead",J6543="Unknown - Unlikely Lead")),
(AND(G6543="Non-lead",J6543="Unknown - Material Unknown")),
(AND(G6543="Non-lead - Other",J6543="Unknown - Likely Lead")),
(AND(G6543="Non-Lead - Other",J6543="Unknown - Unlikely Lead")),
(AND(G6543="Non-Lead - Other",J6543="Unknown - Material Unknown")))),"Unknown",
IF((OR((AND(G6543="Galvanized",J6543="Unknown - Likely Lead")),
(AND(G6543="Galvanized",J6543="Unknown - Unlikely Lead")),
(AND(G6543="Galvanized",J6543="Unknown - Material Unknown")))),"Unknown",
IF((OR((AND(G6543="Galvanized",J6543="")))),"Galvanized Requiring Replacement",
IF((OR((AND(G6543="Non-lead - Copper",J6543="")),
(AND(G6543="Non-lead - Plastic",J6543="")),
(AND(G6543="Non-lead",J6543="")),
(AND(G6543="Non-lead - Other",J6543="")))),"Non-lead",
IF((OR((AND(G6543="Unknown - Likely Lead",J6543="")),
(AND(G6543="Unknown - Unlikely Lead",J6543="")),
(AND(G6543="Unknown - Material Unknown",J6543="")))),"Unknown",
""))))))))))))))))</f>
        <v>Non-Lead</v>
      </c>
      <c r="N6543" s="44" t="s">
        <v>39</v>
      </c>
    </row>
    <row r="6544" spans="1:14" x14ac:dyDescent="0.25">
      <c r="A6544" s="34" t="s">
        <v>15222</v>
      </c>
      <c r="B6544" s="35" t="s">
        <v>6317</v>
      </c>
      <c r="C6544" s="36" t="s">
        <v>15182</v>
      </c>
      <c r="D6544" s="36" t="s">
        <v>32</v>
      </c>
      <c r="E6544" s="36">
        <v>76049</v>
      </c>
      <c r="F6544" s="37" t="s">
        <v>15223</v>
      </c>
      <c r="G6544" s="38" t="s">
        <v>35</v>
      </c>
      <c r="H6544" s="39" t="s">
        <v>39</v>
      </c>
      <c r="I6544" s="40" t="s">
        <v>63</v>
      </c>
      <c r="J6544" s="42" t="s">
        <v>47</v>
      </c>
      <c r="K6544" s="39" t="s">
        <v>63</v>
      </c>
      <c r="L6544" s="35"/>
      <c r="M6544" s="43" t="str">
        <f>IF((OR(G6544="Lead")),"Lead",
IF((OR(J6544="Lead")),"Lead",
IF((OR(G6544="Lead-lined galvanized")),"Lead",
IF((OR(J6544="Lead-lined galvanized")),"Lead",
IF((OR((AND(G6544="Unknown - Likely Lead",J6544="Galvanized")),
(AND(G6544="Unknown - Unlikely Lead",J6544="Galvanized")),
(AND(G6544="Unknown - Material Unknown",J6544="Galvanized")))),"Galvanized Requiring Replacement",
IF((OR((AND(G6544="Non-lead - Copper",H6544="Yes",J6544="Galvanized")),
(AND(G6544="Non-lead - Copper",H6544="Don't know",J6544="Galvanized")),
(AND(G6544="Non-lead - Copper",H6544="",J6544="Galvanized")),
(AND(G6544="Non-lead - Plastic",H6544="Yes",J6544="Galvanized")),
(AND(G6544="Non-lead - Plastic",H6544="Don't know",J6544="Galvanized")),
(AND(G6544="Non-lead - Plastic",H6544="",J6544="Galvanized")),
(AND(G6544="Non-lead",H6544="Yes",J6544="Galvanized")),
(AND(G6544="Non-lead",H6544="Don't know",J6544="Galvanized")),
(AND(G6544="Non-lead",H6544="",J6544="Galvanized")),
(AND(G6544="Non-lead - Other",H6544="Yes",J6544="Galvanized")),
(AND(G6544="Non-Lead - Other",H6544="Don't know",J6544="Galvanized")),
(AND(G6544="Galvanized",H6544="Yes",J6544="Galvanized")),
(AND(G6544="Galvanized",H6544="Don't know",J6544="Galvanized")),
(AND(G6544="Galvanized",H6544="",J6544="Galvanized")),
(AND(G6544="Non-Lead - Other",H6544="",J6544="Galvanized")))),"Galvanized Requiring Replacement",
IF((OR((AND(G6544="Non-lead - Copper",J6544="Non-lead - Copper")),
(AND(G6544="Non-lead - Copper",J6544="Non-lead - Plastic")),
(AND(G6544="Non-lead - Copper",J6544="Non-lead - Other")),
(AND(G6544="Non-lead - Copper",J6544="Non-lead")),
(AND(G6544="Non-lead - Plastic",J6544="Non-lead - Copper")),
(AND(G6544="Non-lead - Plastic",J6544="Non-lead - Plastic")),
(AND(G6544="Non-lead - Plastic",J6544="Non-lead - Other")),
(AND(G6544="Non-lead - Plastic",J6544="Non-lead")),
(AND(G6544="Non-lead",J6544="Non-lead - Copper")),
(AND(G6544="Non-lead",J6544="Non-lead - Plastic")),
(AND(G6544="Non-lead",J6544="Non-lead - Other")),
(AND(G6544="Non-lead",J6544="Non-lead")),
(AND(G6544="Non-lead - Other",J6544="Non-lead - Copper")),
(AND(G6544="Non-Lead - Other",J6544="Non-lead - Plastic")),
(AND(G6544="Non-Lead - Other",J6544="Non-lead")),
(AND(G6544="Non-Lead - Other",J6544="Non-lead - Other")))),"Non-Lead",
IF((OR((AND(G6544="Galvanized",J6544="Non-lead")),
(AND(G6544="Galvanized",J6544="Non-lead - Copper")),
(AND(G6544="Galvanized",J6544="Non-lead - Plastic")),
(AND(G6544="Galvanized",J6544="Non-lead")),
(AND(G6544="Galvanized",J6544="Non-lead - Other")))),"Non-Lead",
IF((OR((AND(G6544="Non-lead - Copper",H6544="No",J6544="Galvanized")),
(AND(G6544="Non-lead - Plastic",H6544="No",J6544="Galvanized")),
(AND(G6544="Non-lead",H6544="No",J6544="Galvanized")),
(AND(G6544="Galvanized",H6544="No",J6544="Galvanized")),
(AND(G6544="Non-lead - Other",H6544="No",J6544="Galvanized")))),"Non-lead",
IF((OR((AND(G6544="Unknown - Likely Lead",J6544="Unknown - Likely Lead")),
(AND(G6544="Unknown - Likely Lead",J6544="Unknown - Unlikely Lead")),
(AND(G6544="Unknown - Likely Lead",J6544="Unknown - Material Unknown")),
(AND(G6544="Unknown - Unlikely Lead",J6544="Unknown - Likely Lead")),
(AND(G6544="Unknown - Unlikely Lead",J6544="Unknown - Unlikely Lead")),
(AND(G6544="Unknown - Unlikely Lead",J6544="Unknown - Material Unknown")),
(AND(G6544="Unknown - Material Unknown",J6544="Unknown - Likely Lead")),
(AND(G6544="Unknown - Material Unknown",J6544="Unknown - Unlikely Lead")),
(AND(G6544="Unknown - Material Unknown",J6544="Unknown - Material Unknown")))),"Unknown",
IF((OR((AND(G6544="Unknown - Likely Lead",J6544="Non-lead - Copper")),
(AND(G6544="Unknown - Likely Lead",J6544="Non-lead - Plastic")),
(AND(G6544="Unknown - Likely Lead",J6544="Non-lead")),
(AND(G6544="Unknown - Likely Lead",J6544="Non-lead - Other")),
(AND(G6544="Unknown - Unlikely Lead",J6544="Non-lead - Copper")),
(AND(G6544="Unknown - Unlikely Lead",J6544="Non-lead - Plastic")),
(AND(G6544="Unknown - Unlikely Lead",J6544="Non-lead")),
(AND(G6544="Unknown - Unlikely Lead",J6544="Non-lead - Other")),
(AND(G6544="Unknown - Material Unknown",J6544="Non-lead - Copper")),
(AND(G6544="Unknown - Material Unknown",J6544="Non-lead - Plastic")),
(AND(G6544="Unknown - Material Unknown",J6544="Non-lead")),
(AND(G6544="Unknown - Material Unknown",J6544="Non-lead - Other")))),"Unknown",
IF((OR((AND(G6544="Non-lead - Copper",J6544="Unknown - Likely Lead")),
(AND(G6544="Non-lead - Copper",J6544="Unknown - Unlikely Lead")),
(AND(G6544="Non-lead - Copper",J6544="Unknown - Material Unknown")),
(AND(G6544="Non-lead - Plastic",J6544="Unknown - Likely Lead")),
(AND(G6544="Non-lead - Plastic",J6544="Unknown - Unlikely Lead")),
(AND(G6544="Non-lead - Plastic",J6544="Unknown - Material Unknown")),
(AND(G6544="Non-lead",J6544="Unknown - Likely Lead")),
(AND(G6544="Non-lead",J6544="Unknown - Unlikely Lead")),
(AND(G6544="Non-lead",J6544="Unknown - Material Unknown")),
(AND(G6544="Non-lead - Other",J6544="Unknown - Likely Lead")),
(AND(G6544="Non-Lead - Other",J6544="Unknown - Unlikely Lead")),
(AND(G6544="Non-Lead - Other",J6544="Unknown - Material Unknown")))),"Unknown",
IF((OR((AND(G6544="Galvanized",J6544="Unknown - Likely Lead")),
(AND(G6544="Galvanized",J6544="Unknown - Unlikely Lead")),
(AND(G6544="Galvanized",J6544="Unknown - Material Unknown")))),"Unknown",
IF((OR((AND(G6544="Galvanized",J6544="")))),"Galvanized Requiring Replacement",
IF((OR((AND(G6544="Non-lead - Copper",J6544="")),
(AND(G6544="Non-lead - Plastic",J6544="")),
(AND(G6544="Non-lead",J6544="")),
(AND(G6544="Non-lead - Other",J6544="")))),"Non-lead",
IF((OR((AND(G6544="Unknown - Likely Lead",J6544="")),
(AND(G6544="Unknown - Unlikely Lead",J6544="")),
(AND(G6544="Unknown - Material Unknown",J6544="")))),"Unknown",
""))))))))))))))))</f>
        <v>Non-Lead</v>
      </c>
      <c r="N6544" s="44" t="s">
        <v>39</v>
      </c>
    </row>
    <row r="6545" spans="1:14" x14ac:dyDescent="0.25">
      <c r="A6545" s="34" t="s">
        <v>15224</v>
      </c>
      <c r="B6545" s="35" t="s">
        <v>6281</v>
      </c>
      <c r="C6545" s="36" t="s">
        <v>15182</v>
      </c>
      <c r="D6545" s="36" t="s">
        <v>32</v>
      </c>
      <c r="E6545" s="36">
        <v>76049</v>
      </c>
      <c r="F6545" s="37" t="s">
        <v>15225</v>
      </c>
      <c r="G6545" s="38" t="s">
        <v>35</v>
      </c>
      <c r="H6545" s="39" t="s">
        <v>39</v>
      </c>
      <c r="I6545" s="40" t="s">
        <v>63</v>
      </c>
      <c r="J6545" s="42" t="s">
        <v>47</v>
      </c>
      <c r="K6545" s="39" t="s">
        <v>63</v>
      </c>
      <c r="L6545" s="35"/>
      <c r="M6545" s="43" t="str">
        <f>IF((OR(G6545="Lead")),"Lead",
IF((OR(J6545="Lead")),"Lead",
IF((OR(G6545="Lead-lined galvanized")),"Lead",
IF((OR(J6545="Lead-lined galvanized")),"Lead",
IF((OR((AND(G6545="Unknown - Likely Lead",J6545="Galvanized")),
(AND(G6545="Unknown - Unlikely Lead",J6545="Galvanized")),
(AND(G6545="Unknown - Material Unknown",J6545="Galvanized")))),"Galvanized Requiring Replacement",
IF((OR((AND(G6545="Non-lead - Copper",H6545="Yes",J6545="Galvanized")),
(AND(G6545="Non-lead - Copper",H6545="Don't know",J6545="Galvanized")),
(AND(G6545="Non-lead - Copper",H6545="",J6545="Galvanized")),
(AND(G6545="Non-lead - Plastic",H6545="Yes",J6545="Galvanized")),
(AND(G6545="Non-lead - Plastic",H6545="Don't know",J6545="Galvanized")),
(AND(G6545="Non-lead - Plastic",H6545="",J6545="Galvanized")),
(AND(G6545="Non-lead",H6545="Yes",J6545="Galvanized")),
(AND(G6545="Non-lead",H6545="Don't know",J6545="Galvanized")),
(AND(G6545="Non-lead",H6545="",J6545="Galvanized")),
(AND(G6545="Non-lead - Other",H6545="Yes",J6545="Galvanized")),
(AND(G6545="Non-Lead - Other",H6545="Don't know",J6545="Galvanized")),
(AND(G6545="Galvanized",H6545="Yes",J6545="Galvanized")),
(AND(G6545="Galvanized",H6545="Don't know",J6545="Galvanized")),
(AND(G6545="Galvanized",H6545="",J6545="Galvanized")),
(AND(G6545="Non-Lead - Other",H6545="",J6545="Galvanized")))),"Galvanized Requiring Replacement",
IF((OR((AND(G6545="Non-lead - Copper",J6545="Non-lead - Copper")),
(AND(G6545="Non-lead - Copper",J6545="Non-lead - Plastic")),
(AND(G6545="Non-lead - Copper",J6545="Non-lead - Other")),
(AND(G6545="Non-lead - Copper",J6545="Non-lead")),
(AND(G6545="Non-lead - Plastic",J6545="Non-lead - Copper")),
(AND(G6545="Non-lead - Plastic",J6545="Non-lead - Plastic")),
(AND(G6545="Non-lead - Plastic",J6545="Non-lead - Other")),
(AND(G6545="Non-lead - Plastic",J6545="Non-lead")),
(AND(G6545="Non-lead",J6545="Non-lead - Copper")),
(AND(G6545="Non-lead",J6545="Non-lead - Plastic")),
(AND(G6545="Non-lead",J6545="Non-lead - Other")),
(AND(G6545="Non-lead",J6545="Non-lead")),
(AND(G6545="Non-lead - Other",J6545="Non-lead - Copper")),
(AND(G6545="Non-Lead - Other",J6545="Non-lead - Plastic")),
(AND(G6545="Non-Lead - Other",J6545="Non-lead")),
(AND(G6545="Non-Lead - Other",J6545="Non-lead - Other")))),"Non-Lead",
IF((OR((AND(G6545="Galvanized",J6545="Non-lead")),
(AND(G6545="Galvanized",J6545="Non-lead - Copper")),
(AND(G6545="Galvanized",J6545="Non-lead - Plastic")),
(AND(G6545="Galvanized",J6545="Non-lead")),
(AND(G6545="Galvanized",J6545="Non-lead - Other")))),"Non-Lead",
IF((OR((AND(G6545="Non-lead - Copper",H6545="No",J6545="Galvanized")),
(AND(G6545="Non-lead - Plastic",H6545="No",J6545="Galvanized")),
(AND(G6545="Non-lead",H6545="No",J6545="Galvanized")),
(AND(G6545="Galvanized",H6545="No",J6545="Galvanized")),
(AND(G6545="Non-lead - Other",H6545="No",J6545="Galvanized")))),"Non-lead",
IF((OR((AND(G6545="Unknown - Likely Lead",J6545="Unknown - Likely Lead")),
(AND(G6545="Unknown - Likely Lead",J6545="Unknown - Unlikely Lead")),
(AND(G6545="Unknown - Likely Lead",J6545="Unknown - Material Unknown")),
(AND(G6545="Unknown - Unlikely Lead",J6545="Unknown - Likely Lead")),
(AND(G6545="Unknown - Unlikely Lead",J6545="Unknown - Unlikely Lead")),
(AND(G6545="Unknown - Unlikely Lead",J6545="Unknown - Material Unknown")),
(AND(G6545="Unknown - Material Unknown",J6545="Unknown - Likely Lead")),
(AND(G6545="Unknown - Material Unknown",J6545="Unknown - Unlikely Lead")),
(AND(G6545="Unknown - Material Unknown",J6545="Unknown - Material Unknown")))),"Unknown",
IF((OR((AND(G6545="Unknown - Likely Lead",J6545="Non-lead - Copper")),
(AND(G6545="Unknown - Likely Lead",J6545="Non-lead - Plastic")),
(AND(G6545="Unknown - Likely Lead",J6545="Non-lead")),
(AND(G6545="Unknown - Likely Lead",J6545="Non-lead - Other")),
(AND(G6545="Unknown - Unlikely Lead",J6545="Non-lead - Copper")),
(AND(G6545="Unknown - Unlikely Lead",J6545="Non-lead - Plastic")),
(AND(G6545="Unknown - Unlikely Lead",J6545="Non-lead")),
(AND(G6545="Unknown - Unlikely Lead",J6545="Non-lead - Other")),
(AND(G6545="Unknown - Material Unknown",J6545="Non-lead - Copper")),
(AND(G6545="Unknown - Material Unknown",J6545="Non-lead - Plastic")),
(AND(G6545="Unknown - Material Unknown",J6545="Non-lead")),
(AND(G6545="Unknown - Material Unknown",J6545="Non-lead - Other")))),"Unknown",
IF((OR((AND(G6545="Non-lead - Copper",J6545="Unknown - Likely Lead")),
(AND(G6545="Non-lead - Copper",J6545="Unknown - Unlikely Lead")),
(AND(G6545="Non-lead - Copper",J6545="Unknown - Material Unknown")),
(AND(G6545="Non-lead - Plastic",J6545="Unknown - Likely Lead")),
(AND(G6545="Non-lead - Plastic",J6545="Unknown - Unlikely Lead")),
(AND(G6545="Non-lead - Plastic",J6545="Unknown - Material Unknown")),
(AND(G6545="Non-lead",J6545="Unknown - Likely Lead")),
(AND(G6545="Non-lead",J6545="Unknown - Unlikely Lead")),
(AND(G6545="Non-lead",J6545="Unknown - Material Unknown")),
(AND(G6545="Non-lead - Other",J6545="Unknown - Likely Lead")),
(AND(G6545="Non-Lead - Other",J6545="Unknown - Unlikely Lead")),
(AND(G6545="Non-Lead - Other",J6545="Unknown - Material Unknown")))),"Unknown",
IF((OR((AND(G6545="Galvanized",J6545="Unknown - Likely Lead")),
(AND(G6545="Galvanized",J6545="Unknown - Unlikely Lead")),
(AND(G6545="Galvanized",J6545="Unknown - Material Unknown")))),"Unknown",
IF((OR((AND(G6545="Galvanized",J6545="")))),"Galvanized Requiring Replacement",
IF((OR((AND(G6545="Non-lead - Copper",J6545="")),
(AND(G6545="Non-lead - Plastic",J6545="")),
(AND(G6545="Non-lead",J6545="")),
(AND(G6545="Non-lead - Other",J6545="")))),"Non-lead",
IF((OR((AND(G6545="Unknown - Likely Lead",J6545="")),
(AND(G6545="Unknown - Unlikely Lead",J6545="")),
(AND(G6545="Unknown - Material Unknown",J6545="")))),"Unknown",
""))))))))))))))))</f>
        <v>Non-Lead</v>
      </c>
      <c r="N6545" s="44" t="s">
        <v>39</v>
      </c>
    </row>
    <row r="6546" spans="1:14" x14ac:dyDescent="0.25">
      <c r="A6546" s="34" t="s">
        <v>15226</v>
      </c>
      <c r="B6546" s="35" t="s">
        <v>5795</v>
      </c>
      <c r="C6546" s="36" t="s">
        <v>15182</v>
      </c>
      <c r="D6546" s="36" t="s">
        <v>32</v>
      </c>
      <c r="E6546" s="36">
        <v>76049</v>
      </c>
      <c r="F6546" s="37" t="s">
        <v>15227</v>
      </c>
      <c r="G6546" s="38" t="s">
        <v>35</v>
      </c>
      <c r="H6546" s="39" t="s">
        <v>39</v>
      </c>
      <c r="I6546" s="40" t="s">
        <v>63</v>
      </c>
      <c r="J6546" s="42" t="s">
        <v>47</v>
      </c>
      <c r="K6546" s="39" t="s">
        <v>63</v>
      </c>
      <c r="L6546" s="35"/>
      <c r="M6546" s="43" t="str">
        <f>IF((OR(G6546="Lead")),"Lead",
IF((OR(J6546="Lead")),"Lead",
IF((OR(G6546="Lead-lined galvanized")),"Lead",
IF((OR(J6546="Lead-lined galvanized")),"Lead",
IF((OR((AND(G6546="Unknown - Likely Lead",J6546="Galvanized")),
(AND(G6546="Unknown - Unlikely Lead",J6546="Galvanized")),
(AND(G6546="Unknown - Material Unknown",J6546="Galvanized")))),"Galvanized Requiring Replacement",
IF((OR((AND(G6546="Non-lead - Copper",H6546="Yes",J6546="Galvanized")),
(AND(G6546="Non-lead - Copper",H6546="Don't know",J6546="Galvanized")),
(AND(G6546="Non-lead - Copper",H6546="",J6546="Galvanized")),
(AND(G6546="Non-lead - Plastic",H6546="Yes",J6546="Galvanized")),
(AND(G6546="Non-lead - Plastic",H6546="Don't know",J6546="Galvanized")),
(AND(G6546="Non-lead - Plastic",H6546="",J6546="Galvanized")),
(AND(G6546="Non-lead",H6546="Yes",J6546="Galvanized")),
(AND(G6546="Non-lead",H6546="Don't know",J6546="Galvanized")),
(AND(G6546="Non-lead",H6546="",J6546="Galvanized")),
(AND(G6546="Non-lead - Other",H6546="Yes",J6546="Galvanized")),
(AND(G6546="Non-Lead - Other",H6546="Don't know",J6546="Galvanized")),
(AND(G6546="Galvanized",H6546="Yes",J6546="Galvanized")),
(AND(G6546="Galvanized",H6546="Don't know",J6546="Galvanized")),
(AND(G6546="Galvanized",H6546="",J6546="Galvanized")),
(AND(G6546="Non-Lead - Other",H6546="",J6546="Galvanized")))),"Galvanized Requiring Replacement",
IF((OR((AND(G6546="Non-lead - Copper",J6546="Non-lead - Copper")),
(AND(G6546="Non-lead - Copper",J6546="Non-lead - Plastic")),
(AND(G6546="Non-lead - Copper",J6546="Non-lead - Other")),
(AND(G6546="Non-lead - Copper",J6546="Non-lead")),
(AND(G6546="Non-lead - Plastic",J6546="Non-lead - Copper")),
(AND(G6546="Non-lead - Plastic",J6546="Non-lead - Plastic")),
(AND(G6546="Non-lead - Plastic",J6546="Non-lead - Other")),
(AND(G6546="Non-lead - Plastic",J6546="Non-lead")),
(AND(G6546="Non-lead",J6546="Non-lead - Copper")),
(AND(G6546="Non-lead",J6546="Non-lead - Plastic")),
(AND(G6546="Non-lead",J6546="Non-lead - Other")),
(AND(G6546="Non-lead",J6546="Non-lead")),
(AND(G6546="Non-lead - Other",J6546="Non-lead - Copper")),
(AND(G6546="Non-Lead - Other",J6546="Non-lead - Plastic")),
(AND(G6546="Non-Lead - Other",J6546="Non-lead")),
(AND(G6546="Non-Lead - Other",J6546="Non-lead - Other")))),"Non-Lead",
IF((OR((AND(G6546="Galvanized",J6546="Non-lead")),
(AND(G6546="Galvanized",J6546="Non-lead - Copper")),
(AND(G6546="Galvanized",J6546="Non-lead - Plastic")),
(AND(G6546="Galvanized",J6546="Non-lead")),
(AND(G6546="Galvanized",J6546="Non-lead - Other")))),"Non-Lead",
IF((OR((AND(G6546="Non-lead - Copper",H6546="No",J6546="Galvanized")),
(AND(G6546="Non-lead - Plastic",H6546="No",J6546="Galvanized")),
(AND(G6546="Non-lead",H6546="No",J6546="Galvanized")),
(AND(G6546="Galvanized",H6546="No",J6546="Galvanized")),
(AND(G6546="Non-lead - Other",H6546="No",J6546="Galvanized")))),"Non-lead",
IF((OR((AND(G6546="Unknown - Likely Lead",J6546="Unknown - Likely Lead")),
(AND(G6546="Unknown - Likely Lead",J6546="Unknown - Unlikely Lead")),
(AND(G6546="Unknown - Likely Lead",J6546="Unknown - Material Unknown")),
(AND(G6546="Unknown - Unlikely Lead",J6546="Unknown - Likely Lead")),
(AND(G6546="Unknown - Unlikely Lead",J6546="Unknown - Unlikely Lead")),
(AND(G6546="Unknown - Unlikely Lead",J6546="Unknown - Material Unknown")),
(AND(G6546="Unknown - Material Unknown",J6546="Unknown - Likely Lead")),
(AND(G6546="Unknown - Material Unknown",J6546="Unknown - Unlikely Lead")),
(AND(G6546="Unknown - Material Unknown",J6546="Unknown - Material Unknown")))),"Unknown",
IF((OR((AND(G6546="Unknown - Likely Lead",J6546="Non-lead - Copper")),
(AND(G6546="Unknown - Likely Lead",J6546="Non-lead - Plastic")),
(AND(G6546="Unknown - Likely Lead",J6546="Non-lead")),
(AND(G6546="Unknown - Likely Lead",J6546="Non-lead - Other")),
(AND(G6546="Unknown - Unlikely Lead",J6546="Non-lead - Copper")),
(AND(G6546="Unknown - Unlikely Lead",J6546="Non-lead - Plastic")),
(AND(G6546="Unknown - Unlikely Lead",J6546="Non-lead")),
(AND(G6546="Unknown - Unlikely Lead",J6546="Non-lead - Other")),
(AND(G6546="Unknown - Material Unknown",J6546="Non-lead - Copper")),
(AND(G6546="Unknown - Material Unknown",J6546="Non-lead - Plastic")),
(AND(G6546="Unknown - Material Unknown",J6546="Non-lead")),
(AND(G6546="Unknown - Material Unknown",J6546="Non-lead - Other")))),"Unknown",
IF((OR((AND(G6546="Non-lead - Copper",J6546="Unknown - Likely Lead")),
(AND(G6546="Non-lead - Copper",J6546="Unknown - Unlikely Lead")),
(AND(G6546="Non-lead - Copper",J6546="Unknown - Material Unknown")),
(AND(G6546="Non-lead - Plastic",J6546="Unknown - Likely Lead")),
(AND(G6546="Non-lead - Plastic",J6546="Unknown - Unlikely Lead")),
(AND(G6546="Non-lead - Plastic",J6546="Unknown - Material Unknown")),
(AND(G6546="Non-lead",J6546="Unknown - Likely Lead")),
(AND(G6546="Non-lead",J6546="Unknown - Unlikely Lead")),
(AND(G6546="Non-lead",J6546="Unknown - Material Unknown")),
(AND(G6546="Non-lead - Other",J6546="Unknown - Likely Lead")),
(AND(G6546="Non-Lead - Other",J6546="Unknown - Unlikely Lead")),
(AND(G6546="Non-Lead - Other",J6546="Unknown - Material Unknown")))),"Unknown",
IF((OR((AND(G6546="Galvanized",J6546="Unknown - Likely Lead")),
(AND(G6546="Galvanized",J6546="Unknown - Unlikely Lead")),
(AND(G6546="Galvanized",J6546="Unknown - Material Unknown")))),"Unknown",
IF((OR((AND(G6546="Galvanized",J6546="")))),"Galvanized Requiring Replacement",
IF((OR((AND(G6546="Non-lead - Copper",J6546="")),
(AND(G6546="Non-lead - Plastic",J6546="")),
(AND(G6546="Non-lead",J6546="")),
(AND(G6546="Non-lead - Other",J6546="")))),"Non-lead",
IF((OR((AND(G6546="Unknown - Likely Lead",J6546="")),
(AND(G6546="Unknown - Unlikely Lead",J6546="")),
(AND(G6546="Unknown - Material Unknown",J6546="")))),"Unknown",
""))))))))))))))))</f>
        <v>Non-Lead</v>
      </c>
      <c r="N6546" s="44" t="s">
        <v>39</v>
      </c>
    </row>
    <row r="6547" spans="1:14" x14ac:dyDescent="0.25">
      <c r="A6547" s="34" t="s">
        <v>15228</v>
      </c>
      <c r="B6547" s="35" t="s">
        <v>4719</v>
      </c>
      <c r="C6547" s="36" t="s">
        <v>15182</v>
      </c>
      <c r="D6547" s="36" t="s">
        <v>32</v>
      </c>
      <c r="E6547" s="36">
        <v>76049</v>
      </c>
      <c r="F6547" s="37" t="s">
        <v>15229</v>
      </c>
      <c r="G6547" s="38" t="s">
        <v>35</v>
      </c>
      <c r="H6547" s="39" t="s">
        <v>39</v>
      </c>
      <c r="I6547" s="40" t="s">
        <v>63</v>
      </c>
      <c r="J6547" s="42" t="s">
        <v>47</v>
      </c>
      <c r="K6547" s="39" t="s">
        <v>63</v>
      </c>
      <c r="L6547" s="35"/>
      <c r="M6547" s="43" t="str">
        <f>IF((OR(G6547="Lead")),"Lead",
IF((OR(J6547="Lead")),"Lead",
IF((OR(G6547="Lead-lined galvanized")),"Lead",
IF((OR(J6547="Lead-lined galvanized")),"Lead",
IF((OR((AND(G6547="Unknown - Likely Lead",J6547="Galvanized")),
(AND(G6547="Unknown - Unlikely Lead",J6547="Galvanized")),
(AND(G6547="Unknown - Material Unknown",J6547="Galvanized")))),"Galvanized Requiring Replacement",
IF((OR((AND(G6547="Non-lead - Copper",H6547="Yes",J6547="Galvanized")),
(AND(G6547="Non-lead - Copper",H6547="Don't know",J6547="Galvanized")),
(AND(G6547="Non-lead - Copper",H6547="",J6547="Galvanized")),
(AND(G6547="Non-lead - Plastic",H6547="Yes",J6547="Galvanized")),
(AND(G6547="Non-lead - Plastic",H6547="Don't know",J6547="Galvanized")),
(AND(G6547="Non-lead - Plastic",H6547="",J6547="Galvanized")),
(AND(G6547="Non-lead",H6547="Yes",J6547="Galvanized")),
(AND(G6547="Non-lead",H6547="Don't know",J6547="Galvanized")),
(AND(G6547="Non-lead",H6547="",J6547="Galvanized")),
(AND(G6547="Non-lead - Other",H6547="Yes",J6547="Galvanized")),
(AND(G6547="Non-Lead - Other",H6547="Don't know",J6547="Galvanized")),
(AND(G6547="Galvanized",H6547="Yes",J6547="Galvanized")),
(AND(G6547="Galvanized",H6547="Don't know",J6547="Galvanized")),
(AND(G6547="Galvanized",H6547="",J6547="Galvanized")),
(AND(G6547="Non-Lead - Other",H6547="",J6547="Galvanized")))),"Galvanized Requiring Replacement",
IF((OR((AND(G6547="Non-lead - Copper",J6547="Non-lead - Copper")),
(AND(G6547="Non-lead - Copper",J6547="Non-lead - Plastic")),
(AND(G6547="Non-lead - Copper",J6547="Non-lead - Other")),
(AND(G6547="Non-lead - Copper",J6547="Non-lead")),
(AND(G6547="Non-lead - Plastic",J6547="Non-lead - Copper")),
(AND(G6547="Non-lead - Plastic",J6547="Non-lead - Plastic")),
(AND(G6547="Non-lead - Plastic",J6547="Non-lead - Other")),
(AND(G6547="Non-lead - Plastic",J6547="Non-lead")),
(AND(G6547="Non-lead",J6547="Non-lead - Copper")),
(AND(G6547="Non-lead",J6547="Non-lead - Plastic")),
(AND(G6547="Non-lead",J6547="Non-lead - Other")),
(AND(G6547="Non-lead",J6547="Non-lead")),
(AND(G6547="Non-lead - Other",J6547="Non-lead - Copper")),
(AND(G6547="Non-Lead - Other",J6547="Non-lead - Plastic")),
(AND(G6547="Non-Lead - Other",J6547="Non-lead")),
(AND(G6547="Non-Lead - Other",J6547="Non-lead - Other")))),"Non-Lead",
IF((OR((AND(G6547="Galvanized",J6547="Non-lead")),
(AND(G6547="Galvanized",J6547="Non-lead - Copper")),
(AND(G6547="Galvanized",J6547="Non-lead - Plastic")),
(AND(G6547="Galvanized",J6547="Non-lead")),
(AND(G6547="Galvanized",J6547="Non-lead - Other")))),"Non-Lead",
IF((OR((AND(G6547="Non-lead - Copper",H6547="No",J6547="Galvanized")),
(AND(G6547="Non-lead - Plastic",H6547="No",J6547="Galvanized")),
(AND(G6547="Non-lead",H6547="No",J6547="Galvanized")),
(AND(G6547="Galvanized",H6547="No",J6547="Galvanized")),
(AND(G6547="Non-lead - Other",H6547="No",J6547="Galvanized")))),"Non-lead",
IF((OR((AND(G6547="Unknown - Likely Lead",J6547="Unknown - Likely Lead")),
(AND(G6547="Unknown - Likely Lead",J6547="Unknown - Unlikely Lead")),
(AND(G6547="Unknown - Likely Lead",J6547="Unknown - Material Unknown")),
(AND(G6547="Unknown - Unlikely Lead",J6547="Unknown - Likely Lead")),
(AND(G6547="Unknown - Unlikely Lead",J6547="Unknown - Unlikely Lead")),
(AND(G6547="Unknown - Unlikely Lead",J6547="Unknown - Material Unknown")),
(AND(G6547="Unknown - Material Unknown",J6547="Unknown - Likely Lead")),
(AND(G6547="Unknown - Material Unknown",J6547="Unknown - Unlikely Lead")),
(AND(G6547="Unknown - Material Unknown",J6547="Unknown - Material Unknown")))),"Unknown",
IF((OR((AND(G6547="Unknown - Likely Lead",J6547="Non-lead - Copper")),
(AND(G6547="Unknown - Likely Lead",J6547="Non-lead - Plastic")),
(AND(G6547="Unknown - Likely Lead",J6547="Non-lead")),
(AND(G6547="Unknown - Likely Lead",J6547="Non-lead - Other")),
(AND(G6547="Unknown - Unlikely Lead",J6547="Non-lead - Copper")),
(AND(G6547="Unknown - Unlikely Lead",J6547="Non-lead - Plastic")),
(AND(G6547="Unknown - Unlikely Lead",J6547="Non-lead")),
(AND(G6547="Unknown - Unlikely Lead",J6547="Non-lead - Other")),
(AND(G6547="Unknown - Material Unknown",J6547="Non-lead - Copper")),
(AND(G6547="Unknown - Material Unknown",J6547="Non-lead - Plastic")),
(AND(G6547="Unknown - Material Unknown",J6547="Non-lead")),
(AND(G6547="Unknown - Material Unknown",J6547="Non-lead - Other")))),"Unknown",
IF((OR((AND(G6547="Non-lead - Copper",J6547="Unknown - Likely Lead")),
(AND(G6547="Non-lead - Copper",J6547="Unknown - Unlikely Lead")),
(AND(G6547="Non-lead - Copper",J6547="Unknown - Material Unknown")),
(AND(G6547="Non-lead - Plastic",J6547="Unknown - Likely Lead")),
(AND(G6547="Non-lead - Plastic",J6547="Unknown - Unlikely Lead")),
(AND(G6547="Non-lead - Plastic",J6547="Unknown - Material Unknown")),
(AND(G6547="Non-lead",J6547="Unknown - Likely Lead")),
(AND(G6547="Non-lead",J6547="Unknown - Unlikely Lead")),
(AND(G6547="Non-lead",J6547="Unknown - Material Unknown")),
(AND(G6547="Non-lead - Other",J6547="Unknown - Likely Lead")),
(AND(G6547="Non-Lead - Other",J6547="Unknown - Unlikely Lead")),
(AND(G6547="Non-Lead - Other",J6547="Unknown - Material Unknown")))),"Unknown",
IF((OR((AND(G6547="Galvanized",J6547="Unknown - Likely Lead")),
(AND(G6547="Galvanized",J6547="Unknown - Unlikely Lead")),
(AND(G6547="Galvanized",J6547="Unknown - Material Unknown")))),"Unknown",
IF((OR((AND(G6547="Galvanized",J6547="")))),"Galvanized Requiring Replacement",
IF((OR((AND(G6547="Non-lead - Copper",J6547="")),
(AND(G6547="Non-lead - Plastic",J6547="")),
(AND(G6547="Non-lead",J6547="")),
(AND(G6547="Non-lead - Other",J6547="")))),"Non-lead",
IF((OR((AND(G6547="Unknown - Likely Lead",J6547="")),
(AND(G6547="Unknown - Unlikely Lead",J6547="")),
(AND(G6547="Unknown - Material Unknown",J6547="")))),"Unknown",
""))))))))))))))))</f>
        <v>Non-Lead</v>
      </c>
      <c r="N6547" s="44" t="s">
        <v>39</v>
      </c>
    </row>
    <row r="6548" spans="1:14" x14ac:dyDescent="0.25">
      <c r="A6548" s="34" t="s">
        <v>15230</v>
      </c>
      <c r="B6548" s="35" t="s">
        <v>6302</v>
      </c>
      <c r="C6548" s="36" t="s">
        <v>15182</v>
      </c>
      <c r="D6548" s="36" t="s">
        <v>32</v>
      </c>
      <c r="E6548" s="36">
        <v>76049</v>
      </c>
      <c r="F6548" s="37" t="s">
        <v>15231</v>
      </c>
      <c r="G6548" s="38" t="s">
        <v>35</v>
      </c>
      <c r="H6548" s="39" t="s">
        <v>39</v>
      </c>
      <c r="I6548" s="40" t="s">
        <v>63</v>
      </c>
      <c r="J6548" s="42" t="s">
        <v>47</v>
      </c>
      <c r="K6548" s="39" t="s">
        <v>63</v>
      </c>
      <c r="L6548" s="35"/>
      <c r="M6548" s="43" t="str">
        <f>IF((OR(G6548="Lead")),"Lead",
IF((OR(J6548="Lead")),"Lead",
IF((OR(G6548="Lead-lined galvanized")),"Lead",
IF((OR(J6548="Lead-lined galvanized")),"Lead",
IF((OR((AND(G6548="Unknown - Likely Lead",J6548="Galvanized")),
(AND(G6548="Unknown - Unlikely Lead",J6548="Galvanized")),
(AND(G6548="Unknown - Material Unknown",J6548="Galvanized")))),"Galvanized Requiring Replacement",
IF((OR((AND(G6548="Non-lead - Copper",H6548="Yes",J6548="Galvanized")),
(AND(G6548="Non-lead - Copper",H6548="Don't know",J6548="Galvanized")),
(AND(G6548="Non-lead - Copper",H6548="",J6548="Galvanized")),
(AND(G6548="Non-lead - Plastic",H6548="Yes",J6548="Galvanized")),
(AND(G6548="Non-lead - Plastic",H6548="Don't know",J6548="Galvanized")),
(AND(G6548="Non-lead - Plastic",H6548="",J6548="Galvanized")),
(AND(G6548="Non-lead",H6548="Yes",J6548="Galvanized")),
(AND(G6548="Non-lead",H6548="Don't know",J6548="Galvanized")),
(AND(G6548="Non-lead",H6548="",J6548="Galvanized")),
(AND(G6548="Non-lead - Other",H6548="Yes",J6548="Galvanized")),
(AND(G6548="Non-Lead - Other",H6548="Don't know",J6548="Galvanized")),
(AND(G6548="Galvanized",H6548="Yes",J6548="Galvanized")),
(AND(G6548="Galvanized",H6548="Don't know",J6548="Galvanized")),
(AND(G6548="Galvanized",H6548="",J6548="Galvanized")),
(AND(G6548="Non-Lead - Other",H6548="",J6548="Galvanized")))),"Galvanized Requiring Replacement",
IF((OR((AND(G6548="Non-lead - Copper",J6548="Non-lead - Copper")),
(AND(G6548="Non-lead - Copper",J6548="Non-lead - Plastic")),
(AND(G6548="Non-lead - Copper",J6548="Non-lead - Other")),
(AND(G6548="Non-lead - Copper",J6548="Non-lead")),
(AND(G6548="Non-lead - Plastic",J6548="Non-lead - Copper")),
(AND(G6548="Non-lead - Plastic",J6548="Non-lead - Plastic")),
(AND(G6548="Non-lead - Plastic",J6548="Non-lead - Other")),
(AND(G6548="Non-lead - Plastic",J6548="Non-lead")),
(AND(G6548="Non-lead",J6548="Non-lead - Copper")),
(AND(G6548="Non-lead",J6548="Non-lead - Plastic")),
(AND(G6548="Non-lead",J6548="Non-lead - Other")),
(AND(G6548="Non-lead",J6548="Non-lead")),
(AND(G6548="Non-lead - Other",J6548="Non-lead - Copper")),
(AND(G6548="Non-Lead - Other",J6548="Non-lead - Plastic")),
(AND(G6548="Non-Lead - Other",J6548="Non-lead")),
(AND(G6548="Non-Lead - Other",J6548="Non-lead - Other")))),"Non-Lead",
IF((OR((AND(G6548="Galvanized",J6548="Non-lead")),
(AND(G6548="Galvanized",J6548="Non-lead - Copper")),
(AND(G6548="Galvanized",J6548="Non-lead - Plastic")),
(AND(G6548="Galvanized",J6548="Non-lead")),
(AND(G6548="Galvanized",J6548="Non-lead - Other")))),"Non-Lead",
IF((OR((AND(G6548="Non-lead - Copper",H6548="No",J6548="Galvanized")),
(AND(G6548="Non-lead - Plastic",H6548="No",J6548="Galvanized")),
(AND(G6548="Non-lead",H6548="No",J6548="Galvanized")),
(AND(G6548="Galvanized",H6548="No",J6548="Galvanized")),
(AND(G6548="Non-lead - Other",H6548="No",J6548="Galvanized")))),"Non-lead",
IF((OR((AND(G6548="Unknown - Likely Lead",J6548="Unknown - Likely Lead")),
(AND(G6548="Unknown - Likely Lead",J6548="Unknown - Unlikely Lead")),
(AND(G6548="Unknown - Likely Lead",J6548="Unknown - Material Unknown")),
(AND(G6548="Unknown - Unlikely Lead",J6548="Unknown - Likely Lead")),
(AND(G6548="Unknown - Unlikely Lead",J6548="Unknown - Unlikely Lead")),
(AND(G6548="Unknown - Unlikely Lead",J6548="Unknown - Material Unknown")),
(AND(G6548="Unknown - Material Unknown",J6548="Unknown - Likely Lead")),
(AND(G6548="Unknown - Material Unknown",J6548="Unknown - Unlikely Lead")),
(AND(G6548="Unknown - Material Unknown",J6548="Unknown - Material Unknown")))),"Unknown",
IF((OR((AND(G6548="Unknown - Likely Lead",J6548="Non-lead - Copper")),
(AND(G6548="Unknown - Likely Lead",J6548="Non-lead - Plastic")),
(AND(G6548="Unknown - Likely Lead",J6548="Non-lead")),
(AND(G6548="Unknown - Likely Lead",J6548="Non-lead - Other")),
(AND(G6548="Unknown - Unlikely Lead",J6548="Non-lead - Copper")),
(AND(G6548="Unknown - Unlikely Lead",J6548="Non-lead - Plastic")),
(AND(G6548="Unknown - Unlikely Lead",J6548="Non-lead")),
(AND(G6548="Unknown - Unlikely Lead",J6548="Non-lead - Other")),
(AND(G6548="Unknown - Material Unknown",J6548="Non-lead - Copper")),
(AND(G6548="Unknown - Material Unknown",J6548="Non-lead - Plastic")),
(AND(G6548="Unknown - Material Unknown",J6548="Non-lead")),
(AND(G6548="Unknown - Material Unknown",J6548="Non-lead - Other")))),"Unknown",
IF((OR((AND(G6548="Non-lead - Copper",J6548="Unknown - Likely Lead")),
(AND(G6548="Non-lead - Copper",J6548="Unknown - Unlikely Lead")),
(AND(G6548="Non-lead - Copper",J6548="Unknown - Material Unknown")),
(AND(G6548="Non-lead - Plastic",J6548="Unknown - Likely Lead")),
(AND(G6548="Non-lead - Plastic",J6548="Unknown - Unlikely Lead")),
(AND(G6548="Non-lead - Plastic",J6548="Unknown - Material Unknown")),
(AND(G6548="Non-lead",J6548="Unknown - Likely Lead")),
(AND(G6548="Non-lead",J6548="Unknown - Unlikely Lead")),
(AND(G6548="Non-lead",J6548="Unknown - Material Unknown")),
(AND(G6548="Non-lead - Other",J6548="Unknown - Likely Lead")),
(AND(G6548="Non-Lead - Other",J6548="Unknown - Unlikely Lead")),
(AND(G6548="Non-Lead - Other",J6548="Unknown - Material Unknown")))),"Unknown",
IF((OR((AND(G6548="Galvanized",J6548="Unknown - Likely Lead")),
(AND(G6548="Galvanized",J6548="Unknown - Unlikely Lead")),
(AND(G6548="Galvanized",J6548="Unknown - Material Unknown")))),"Unknown",
IF((OR((AND(G6548="Galvanized",J6548="")))),"Galvanized Requiring Replacement",
IF((OR((AND(G6548="Non-lead - Copper",J6548="")),
(AND(G6548="Non-lead - Plastic",J6548="")),
(AND(G6548="Non-lead",J6548="")),
(AND(G6548="Non-lead - Other",J6548="")))),"Non-lead",
IF((OR((AND(G6548="Unknown - Likely Lead",J6548="")),
(AND(G6548="Unknown - Unlikely Lead",J6548="")),
(AND(G6548="Unknown - Material Unknown",J6548="")))),"Unknown",
""))))))))))))))))</f>
        <v>Non-Lead</v>
      </c>
      <c r="N6548" s="44" t="s">
        <v>39</v>
      </c>
    </row>
    <row r="6549" spans="1:14" x14ac:dyDescent="0.25">
      <c r="A6549" s="34" t="s">
        <v>15232</v>
      </c>
      <c r="B6549" s="35" t="s">
        <v>6292</v>
      </c>
      <c r="C6549" s="36" t="s">
        <v>15182</v>
      </c>
      <c r="D6549" s="36" t="s">
        <v>32</v>
      </c>
      <c r="E6549" s="36">
        <v>76049</v>
      </c>
      <c r="F6549" s="37" t="s">
        <v>15233</v>
      </c>
      <c r="G6549" s="38" t="s">
        <v>35</v>
      </c>
      <c r="H6549" s="39" t="s">
        <v>39</v>
      </c>
      <c r="I6549" s="40" t="s">
        <v>63</v>
      </c>
      <c r="J6549" s="42" t="s">
        <v>47</v>
      </c>
      <c r="K6549" s="39" t="s">
        <v>63</v>
      </c>
      <c r="L6549" s="35"/>
      <c r="M6549" s="43" t="str">
        <f>IF((OR(G6549="Lead")),"Lead",
IF((OR(J6549="Lead")),"Lead",
IF((OR(G6549="Lead-lined galvanized")),"Lead",
IF((OR(J6549="Lead-lined galvanized")),"Lead",
IF((OR((AND(G6549="Unknown - Likely Lead",J6549="Galvanized")),
(AND(G6549="Unknown - Unlikely Lead",J6549="Galvanized")),
(AND(G6549="Unknown - Material Unknown",J6549="Galvanized")))),"Galvanized Requiring Replacement",
IF((OR((AND(G6549="Non-lead - Copper",H6549="Yes",J6549="Galvanized")),
(AND(G6549="Non-lead - Copper",H6549="Don't know",J6549="Galvanized")),
(AND(G6549="Non-lead - Copper",H6549="",J6549="Galvanized")),
(AND(G6549="Non-lead - Plastic",H6549="Yes",J6549="Galvanized")),
(AND(G6549="Non-lead - Plastic",H6549="Don't know",J6549="Galvanized")),
(AND(G6549="Non-lead - Plastic",H6549="",J6549="Galvanized")),
(AND(G6549="Non-lead",H6549="Yes",J6549="Galvanized")),
(AND(G6549="Non-lead",H6549="Don't know",J6549="Galvanized")),
(AND(G6549="Non-lead",H6549="",J6549="Galvanized")),
(AND(G6549="Non-lead - Other",H6549="Yes",J6549="Galvanized")),
(AND(G6549="Non-Lead - Other",H6549="Don't know",J6549="Galvanized")),
(AND(G6549="Galvanized",H6549="Yes",J6549="Galvanized")),
(AND(G6549="Galvanized",H6549="Don't know",J6549="Galvanized")),
(AND(G6549="Galvanized",H6549="",J6549="Galvanized")),
(AND(G6549="Non-Lead - Other",H6549="",J6549="Galvanized")))),"Galvanized Requiring Replacement",
IF((OR((AND(G6549="Non-lead - Copper",J6549="Non-lead - Copper")),
(AND(G6549="Non-lead - Copper",J6549="Non-lead - Plastic")),
(AND(G6549="Non-lead - Copper",J6549="Non-lead - Other")),
(AND(G6549="Non-lead - Copper",J6549="Non-lead")),
(AND(G6549="Non-lead - Plastic",J6549="Non-lead - Copper")),
(AND(G6549="Non-lead - Plastic",J6549="Non-lead - Plastic")),
(AND(G6549="Non-lead - Plastic",J6549="Non-lead - Other")),
(AND(G6549="Non-lead - Plastic",J6549="Non-lead")),
(AND(G6549="Non-lead",J6549="Non-lead - Copper")),
(AND(G6549="Non-lead",J6549="Non-lead - Plastic")),
(AND(G6549="Non-lead",J6549="Non-lead - Other")),
(AND(G6549="Non-lead",J6549="Non-lead")),
(AND(G6549="Non-lead - Other",J6549="Non-lead - Copper")),
(AND(G6549="Non-Lead - Other",J6549="Non-lead - Plastic")),
(AND(G6549="Non-Lead - Other",J6549="Non-lead")),
(AND(G6549="Non-Lead - Other",J6549="Non-lead - Other")))),"Non-Lead",
IF((OR((AND(G6549="Galvanized",J6549="Non-lead")),
(AND(G6549="Galvanized",J6549="Non-lead - Copper")),
(AND(G6549="Galvanized",J6549="Non-lead - Plastic")),
(AND(G6549="Galvanized",J6549="Non-lead")),
(AND(G6549="Galvanized",J6549="Non-lead - Other")))),"Non-Lead",
IF((OR((AND(G6549="Non-lead - Copper",H6549="No",J6549="Galvanized")),
(AND(G6549="Non-lead - Plastic",H6549="No",J6549="Galvanized")),
(AND(G6549="Non-lead",H6549="No",J6549="Galvanized")),
(AND(G6549="Galvanized",H6549="No",J6549="Galvanized")),
(AND(G6549="Non-lead - Other",H6549="No",J6549="Galvanized")))),"Non-lead",
IF((OR((AND(G6549="Unknown - Likely Lead",J6549="Unknown - Likely Lead")),
(AND(G6549="Unknown - Likely Lead",J6549="Unknown - Unlikely Lead")),
(AND(G6549="Unknown - Likely Lead",J6549="Unknown - Material Unknown")),
(AND(G6549="Unknown - Unlikely Lead",J6549="Unknown - Likely Lead")),
(AND(G6549="Unknown - Unlikely Lead",J6549="Unknown - Unlikely Lead")),
(AND(G6549="Unknown - Unlikely Lead",J6549="Unknown - Material Unknown")),
(AND(G6549="Unknown - Material Unknown",J6549="Unknown - Likely Lead")),
(AND(G6549="Unknown - Material Unknown",J6549="Unknown - Unlikely Lead")),
(AND(G6549="Unknown - Material Unknown",J6549="Unknown - Material Unknown")))),"Unknown",
IF((OR((AND(G6549="Unknown - Likely Lead",J6549="Non-lead - Copper")),
(AND(G6549="Unknown - Likely Lead",J6549="Non-lead - Plastic")),
(AND(G6549="Unknown - Likely Lead",J6549="Non-lead")),
(AND(G6549="Unknown - Likely Lead",J6549="Non-lead - Other")),
(AND(G6549="Unknown - Unlikely Lead",J6549="Non-lead - Copper")),
(AND(G6549="Unknown - Unlikely Lead",J6549="Non-lead - Plastic")),
(AND(G6549="Unknown - Unlikely Lead",J6549="Non-lead")),
(AND(G6549="Unknown - Unlikely Lead",J6549="Non-lead - Other")),
(AND(G6549="Unknown - Material Unknown",J6549="Non-lead - Copper")),
(AND(G6549="Unknown - Material Unknown",J6549="Non-lead - Plastic")),
(AND(G6549="Unknown - Material Unknown",J6549="Non-lead")),
(AND(G6549="Unknown - Material Unknown",J6549="Non-lead - Other")))),"Unknown",
IF((OR((AND(G6549="Non-lead - Copper",J6549="Unknown - Likely Lead")),
(AND(G6549="Non-lead - Copper",J6549="Unknown - Unlikely Lead")),
(AND(G6549="Non-lead - Copper",J6549="Unknown - Material Unknown")),
(AND(G6549="Non-lead - Plastic",J6549="Unknown - Likely Lead")),
(AND(G6549="Non-lead - Plastic",J6549="Unknown - Unlikely Lead")),
(AND(G6549="Non-lead - Plastic",J6549="Unknown - Material Unknown")),
(AND(G6549="Non-lead",J6549="Unknown - Likely Lead")),
(AND(G6549="Non-lead",J6549="Unknown - Unlikely Lead")),
(AND(G6549="Non-lead",J6549="Unknown - Material Unknown")),
(AND(G6549="Non-lead - Other",J6549="Unknown - Likely Lead")),
(AND(G6549="Non-Lead - Other",J6549="Unknown - Unlikely Lead")),
(AND(G6549="Non-Lead - Other",J6549="Unknown - Material Unknown")))),"Unknown",
IF((OR((AND(G6549="Galvanized",J6549="Unknown - Likely Lead")),
(AND(G6549="Galvanized",J6549="Unknown - Unlikely Lead")),
(AND(G6549="Galvanized",J6549="Unknown - Material Unknown")))),"Unknown",
IF((OR((AND(G6549="Galvanized",J6549="")))),"Galvanized Requiring Replacement",
IF((OR((AND(G6549="Non-lead - Copper",J6549="")),
(AND(G6549="Non-lead - Plastic",J6549="")),
(AND(G6549="Non-lead",J6549="")),
(AND(G6549="Non-lead - Other",J6549="")))),"Non-lead",
IF((OR((AND(G6549="Unknown - Likely Lead",J6549="")),
(AND(G6549="Unknown - Unlikely Lead",J6549="")),
(AND(G6549="Unknown - Material Unknown",J6549="")))),"Unknown",
""))))))))))))))))</f>
        <v>Non-Lead</v>
      </c>
      <c r="N6549" s="44" t="s">
        <v>39</v>
      </c>
    </row>
    <row r="6550" spans="1:14" x14ac:dyDescent="0.25">
      <c r="A6550" s="34" t="s">
        <v>15234</v>
      </c>
      <c r="B6550" s="35" t="s">
        <v>15235</v>
      </c>
      <c r="C6550" s="36" t="s">
        <v>15182</v>
      </c>
      <c r="D6550" s="36" t="s">
        <v>32</v>
      </c>
      <c r="E6550" s="36">
        <v>76049</v>
      </c>
      <c r="F6550" s="37" t="s">
        <v>15236</v>
      </c>
      <c r="G6550" s="38" t="s">
        <v>35</v>
      </c>
      <c r="H6550" s="39" t="s">
        <v>39</v>
      </c>
      <c r="I6550" s="40" t="s">
        <v>63</v>
      </c>
      <c r="J6550" s="42" t="s">
        <v>47</v>
      </c>
      <c r="K6550" s="39" t="s">
        <v>63</v>
      </c>
      <c r="L6550" s="35"/>
      <c r="M6550" s="43" t="str">
        <f>IF((OR(G6550="Lead")),"Lead",
IF((OR(J6550="Lead")),"Lead",
IF((OR(G6550="Lead-lined galvanized")),"Lead",
IF((OR(J6550="Lead-lined galvanized")),"Lead",
IF((OR((AND(G6550="Unknown - Likely Lead",J6550="Galvanized")),
(AND(G6550="Unknown - Unlikely Lead",J6550="Galvanized")),
(AND(G6550="Unknown - Material Unknown",J6550="Galvanized")))),"Galvanized Requiring Replacement",
IF((OR((AND(G6550="Non-lead - Copper",H6550="Yes",J6550="Galvanized")),
(AND(G6550="Non-lead - Copper",H6550="Don't know",J6550="Galvanized")),
(AND(G6550="Non-lead - Copper",H6550="",J6550="Galvanized")),
(AND(G6550="Non-lead - Plastic",H6550="Yes",J6550="Galvanized")),
(AND(G6550="Non-lead - Plastic",H6550="Don't know",J6550="Galvanized")),
(AND(G6550="Non-lead - Plastic",H6550="",J6550="Galvanized")),
(AND(G6550="Non-lead",H6550="Yes",J6550="Galvanized")),
(AND(G6550="Non-lead",H6550="Don't know",J6550="Galvanized")),
(AND(G6550="Non-lead",H6550="",J6550="Galvanized")),
(AND(G6550="Non-lead - Other",H6550="Yes",J6550="Galvanized")),
(AND(G6550="Non-Lead - Other",H6550="Don't know",J6550="Galvanized")),
(AND(G6550="Galvanized",H6550="Yes",J6550="Galvanized")),
(AND(G6550="Galvanized",H6550="Don't know",J6550="Galvanized")),
(AND(G6550="Galvanized",H6550="",J6550="Galvanized")),
(AND(G6550="Non-Lead - Other",H6550="",J6550="Galvanized")))),"Galvanized Requiring Replacement",
IF((OR((AND(G6550="Non-lead - Copper",J6550="Non-lead - Copper")),
(AND(G6550="Non-lead - Copper",J6550="Non-lead - Plastic")),
(AND(G6550="Non-lead - Copper",J6550="Non-lead - Other")),
(AND(G6550="Non-lead - Copper",J6550="Non-lead")),
(AND(G6550="Non-lead - Plastic",J6550="Non-lead - Copper")),
(AND(G6550="Non-lead - Plastic",J6550="Non-lead - Plastic")),
(AND(G6550="Non-lead - Plastic",J6550="Non-lead - Other")),
(AND(G6550="Non-lead - Plastic",J6550="Non-lead")),
(AND(G6550="Non-lead",J6550="Non-lead - Copper")),
(AND(G6550="Non-lead",J6550="Non-lead - Plastic")),
(AND(G6550="Non-lead",J6550="Non-lead - Other")),
(AND(G6550="Non-lead",J6550="Non-lead")),
(AND(G6550="Non-lead - Other",J6550="Non-lead - Copper")),
(AND(G6550="Non-Lead - Other",J6550="Non-lead - Plastic")),
(AND(G6550="Non-Lead - Other",J6550="Non-lead")),
(AND(G6550="Non-Lead - Other",J6550="Non-lead - Other")))),"Non-Lead",
IF((OR((AND(G6550="Galvanized",J6550="Non-lead")),
(AND(G6550="Galvanized",J6550="Non-lead - Copper")),
(AND(G6550="Galvanized",J6550="Non-lead - Plastic")),
(AND(G6550="Galvanized",J6550="Non-lead")),
(AND(G6550="Galvanized",J6550="Non-lead - Other")))),"Non-Lead",
IF((OR((AND(G6550="Non-lead - Copper",H6550="No",J6550="Galvanized")),
(AND(G6550="Non-lead - Plastic",H6550="No",J6550="Galvanized")),
(AND(G6550="Non-lead",H6550="No",J6550="Galvanized")),
(AND(G6550="Galvanized",H6550="No",J6550="Galvanized")),
(AND(G6550="Non-lead - Other",H6550="No",J6550="Galvanized")))),"Non-lead",
IF((OR((AND(G6550="Unknown - Likely Lead",J6550="Unknown - Likely Lead")),
(AND(G6550="Unknown - Likely Lead",J6550="Unknown - Unlikely Lead")),
(AND(G6550="Unknown - Likely Lead",J6550="Unknown - Material Unknown")),
(AND(G6550="Unknown - Unlikely Lead",J6550="Unknown - Likely Lead")),
(AND(G6550="Unknown - Unlikely Lead",J6550="Unknown - Unlikely Lead")),
(AND(G6550="Unknown - Unlikely Lead",J6550="Unknown - Material Unknown")),
(AND(G6550="Unknown - Material Unknown",J6550="Unknown - Likely Lead")),
(AND(G6550="Unknown - Material Unknown",J6550="Unknown - Unlikely Lead")),
(AND(G6550="Unknown - Material Unknown",J6550="Unknown - Material Unknown")))),"Unknown",
IF((OR((AND(G6550="Unknown - Likely Lead",J6550="Non-lead - Copper")),
(AND(G6550="Unknown - Likely Lead",J6550="Non-lead - Plastic")),
(AND(G6550="Unknown - Likely Lead",J6550="Non-lead")),
(AND(G6550="Unknown - Likely Lead",J6550="Non-lead - Other")),
(AND(G6550="Unknown - Unlikely Lead",J6550="Non-lead - Copper")),
(AND(G6550="Unknown - Unlikely Lead",J6550="Non-lead - Plastic")),
(AND(G6550="Unknown - Unlikely Lead",J6550="Non-lead")),
(AND(G6550="Unknown - Unlikely Lead",J6550="Non-lead - Other")),
(AND(G6550="Unknown - Material Unknown",J6550="Non-lead - Copper")),
(AND(G6550="Unknown - Material Unknown",J6550="Non-lead - Plastic")),
(AND(G6550="Unknown - Material Unknown",J6550="Non-lead")),
(AND(G6550="Unknown - Material Unknown",J6550="Non-lead - Other")))),"Unknown",
IF((OR((AND(G6550="Non-lead - Copper",J6550="Unknown - Likely Lead")),
(AND(G6550="Non-lead - Copper",J6550="Unknown - Unlikely Lead")),
(AND(G6550="Non-lead - Copper",J6550="Unknown - Material Unknown")),
(AND(G6550="Non-lead - Plastic",J6550="Unknown - Likely Lead")),
(AND(G6550="Non-lead - Plastic",J6550="Unknown - Unlikely Lead")),
(AND(G6550="Non-lead - Plastic",J6550="Unknown - Material Unknown")),
(AND(G6550="Non-lead",J6550="Unknown - Likely Lead")),
(AND(G6550="Non-lead",J6550="Unknown - Unlikely Lead")),
(AND(G6550="Non-lead",J6550="Unknown - Material Unknown")),
(AND(G6550="Non-lead - Other",J6550="Unknown - Likely Lead")),
(AND(G6550="Non-Lead - Other",J6550="Unknown - Unlikely Lead")),
(AND(G6550="Non-Lead - Other",J6550="Unknown - Material Unknown")))),"Unknown",
IF((OR((AND(G6550="Galvanized",J6550="Unknown - Likely Lead")),
(AND(G6550="Galvanized",J6550="Unknown - Unlikely Lead")),
(AND(G6550="Galvanized",J6550="Unknown - Material Unknown")))),"Unknown",
IF((OR((AND(G6550="Galvanized",J6550="")))),"Galvanized Requiring Replacement",
IF((OR((AND(G6550="Non-lead - Copper",J6550="")),
(AND(G6550="Non-lead - Plastic",J6550="")),
(AND(G6550="Non-lead",J6550="")),
(AND(G6550="Non-lead - Other",J6550="")))),"Non-lead",
IF((OR((AND(G6550="Unknown - Likely Lead",J6550="")),
(AND(G6550="Unknown - Unlikely Lead",J6550="")),
(AND(G6550="Unknown - Material Unknown",J6550="")))),"Unknown",
""))))))))))))))))</f>
        <v>Non-Lead</v>
      </c>
      <c r="N6550" s="44" t="s">
        <v>39</v>
      </c>
    </row>
    <row r="6551" spans="1:14" x14ac:dyDescent="0.25">
      <c r="A6551" s="34" t="s">
        <v>15237</v>
      </c>
      <c r="B6551" s="35" t="s">
        <v>15238</v>
      </c>
      <c r="C6551" s="36" t="s">
        <v>15182</v>
      </c>
      <c r="D6551" s="36" t="s">
        <v>32</v>
      </c>
      <c r="E6551" s="36">
        <v>76049</v>
      </c>
      <c r="F6551" s="37" t="s">
        <v>15239</v>
      </c>
      <c r="G6551" s="38" t="s">
        <v>35</v>
      </c>
      <c r="H6551" s="39" t="s">
        <v>39</v>
      </c>
      <c r="I6551" s="40" t="s">
        <v>63</v>
      </c>
      <c r="J6551" s="42" t="s">
        <v>47</v>
      </c>
      <c r="K6551" s="39" t="s">
        <v>63</v>
      </c>
      <c r="L6551" s="35"/>
      <c r="M6551" s="43" t="str">
        <f>IF((OR(G6551="Lead")),"Lead",
IF((OR(J6551="Lead")),"Lead",
IF((OR(G6551="Lead-lined galvanized")),"Lead",
IF((OR(J6551="Lead-lined galvanized")),"Lead",
IF((OR((AND(G6551="Unknown - Likely Lead",J6551="Galvanized")),
(AND(G6551="Unknown - Unlikely Lead",J6551="Galvanized")),
(AND(G6551="Unknown - Material Unknown",J6551="Galvanized")))),"Galvanized Requiring Replacement",
IF((OR((AND(G6551="Non-lead - Copper",H6551="Yes",J6551="Galvanized")),
(AND(G6551="Non-lead - Copper",H6551="Don't know",J6551="Galvanized")),
(AND(G6551="Non-lead - Copper",H6551="",J6551="Galvanized")),
(AND(G6551="Non-lead - Plastic",H6551="Yes",J6551="Galvanized")),
(AND(G6551="Non-lead - Plastic",H6551="Don't know",J6551="Galvanized")),
(AND(G6551="Non-lead - Plastic",H6551="",J6551="Galvanized")),
(AND(G6551="Non-lead",H6551="Yes",J6551="Galvanized")),
(AND(G6551="Non-lead",H6551="Don't know",J6551="Galvanized")),
(AND(G6551="Non-lead",H6551="",J6551="Galvanized")),
(AND(G6551="Non-lead - Other",H6551="Yes",J6551="Galvanized")),
(AND(G6551="Non-Lead - Other",H6551="Don't know",J6551="Galvanized")),
(AND(G6551="Galvanized",H6551="Yes",J6551="Galvanized")),
(AND(G6551="Galvanized",H6551="Don't know",J6551="Galvanized")),
(AND(G6551="Galvanized",H6551="",J6551="Galvanized")),
(AND(G6551="Non-Lead - Other",H6551="",J6551="Galvanized")))),"Galvanized Requiring Replacement",
IF((OR((AND(G6551="Non-lead - Copper",J6551="Non-lead - Copper")),
(AND(G6551="Non-lead - Copper",J6551="Non-lead - Plastic")),
(AND(G6551="Non-lead - Copper",J6551="Non-lead - Other")),
(AND(G6551="Non-lead - Copper",J6551="Non-lead")),
(AND(G6551="Non-lead - Plastic",J6551="Non-lead - Copper")),
(AND(G6551="Non-lead - Plastic",J6551="Non-lead - Plastic")),
(AND(G6551="Non-lead - Plastic",J6551="Non-lead - Other")),
(AND(G6551="Non-lead - Plastic",J6551="Non-lead")),
(AND(G6551="Non-lead",J6551="Non-lead - Copper")),
(AND(G6551="Non-lead",J6551="Non-lead - Plastic")),
(AND(G6551="Non-lead",J6551="Non-lead - Other")),
(AND(G6551="Non-lead",J6551="Non-lead")),
(AND(G6551="Non-lead - Other",J6551="Non-lead - Copper")),
(AND(G6551="Non-Lead - Other",J6551="Non-lead - Plastic")),
(AND(G6551="Non-Lead - Other",J6551="Non-lead")),
(AND(G6551="Non-Lead - Other",J6551="Non-lead - Other")))),"Non-Lead",
IF((OR((AND(G6551="Galvanized",J6551="Non-lead")),
(AND(G6551="Galvanized",J6551="Non-lead - Copper")),
(AND(G6551="Galvanized",J6551="Non-lead - Plastic")),
(AND(G6551="Galvanized",J6551="Non-lead")),
(AND(G6551="Galvanized",J6551="Non-lead - Other")))),"Non-Lead",
IF((OR((AND(G6551="Non-lead - Copper",H6551="No",J6551="Galvanized")),
(AND(G6551="Non-lead - Plastic",H6551="No",J6551="Galvanized")),
(AND(G6551="Non-lead",H6551="No",J6551="Galvanized")),
(AND(G6551="Galvanized",H6551="No",J6551="Galvanized")),
(AND(G6551="Non-lead - Other",H6551="No",J6551="Galvanized")))),"Non-lead",
IF((OR((AND(G6551="Unknown - Likely Lead",J6551="Unknown - Likely Lead")),
(AND(G6551="Unknown - Likely Lead",J6551="Unknown - Unlikely Lead")),
(AND(G6551="Unknown - Likely Lead",J6551="Unknown - Material Unknown")),
(AND(G6551="Unknown - Unlikely Lead",J6551="Unknown - Likely Lead")),
(AND(G6551="Unknown - Unlikely Lead",J6551="Unknown - Unlikely Lead")),
(AND(G6551="Unknown - Unlikely Lead",J6551="Unknown - Material Unknown")),
(AND(G6551="Unknown - Material Unknown",J6551="Unknown - Likely Lead")),
(AND(G6551="Unknown - Material Unknown",J6551="Unknown - Unlikely Lead")),
(AND(G6551="Unknown - Material Unknown",J6551="Unknown - Material Unknown")))),"Unknown",
IF((OR((AND(G6551="Unknown - Likely Lead",J6551="Non-lead - Copper")),
(AND(G6551="Unknown - Likely Lead",J6551="Non-lead - Plastic")),
(AND(G6551="Unknown - Likely Lead",J6551="Non-lead")),
(AND(G6551="Unknown - Likely Lead",J6551="Non-lead - Other")),
(AND(G6551="Unknown - Unlikely Lead",J6551="Non-lead - Copper")),
(AND(G6551="Unknown - Unlikely Lead",J6551="Non-lead - Plastic")),
(AND(G6551="Unknown - Unlikely Lead",J6551="Non-lead")),
(AND(G6551="Unknown - Unlikely Lead",J6551="Non-lead - Other")),
(AND(G6551="Unknown - Material Unknown",J6551="Non-lead - Copper")),
(AND(G6551="Unknown - Material Unknown",J6551="Non-lead - Plastic")),
(AND(G6551="Unknown - Material Unknown",J6551="Non-lead")),
(AND(G6551="Unknown - Material Unknown",J6551="Non-lead - Other")))),"Unknown",
IF((OR((AND(G6551="Non-lead - Copper",J6551="Unknown - Likely Lead")),
(AND(G6551="Non-lead - Copper",J6551="Unknown - Unlikely Lead")),
(AND(G6551="Non-lead - Copper",J6551="Unknown - Material Unknown")),
(AND(G6551="Non-lead - Plastic",J6551="Unknown - Likely Lead")),
(AND(G6551="Non-lead - Plastic",J6551="Unknown - Unlikely Lead")),
(AND(G6551="Non-lead - Plastic",J6551="Unknown - Material Unknown")),
(AND(G6551="Non-lead",J6551="Unknown - Likely Lead")),
(AND(G6551="Non-lead",J6551="Unknown - Unlikely Lead")),
(AND(G6551="Non-lead",J6551="Unknown - Material Unknown")),
(AND(G6551="Non-lead - Other",J6551="Unknown - Likely Lead")),
(AND(G6551="Non-Lead - Other",J6551="Unknown - Unlikely Lead")),
(AND(G6551="Non-Lead - Other",J6551="Unknown - Material Unknown")))),"Unknown",
IF((OR((AND(G6551="Galvanized",J6551="Unknown - Likely Lead")),
(AND(G6551="Galvanized",J6551="Unknown - Unlikely Lead")),
(AND(G6551="Galvanized",J6551="Unknown - Material Unknown")))),"Unknown",
IF((OR((AND(G6551="Galvanized",J6551="")))),"Galvanized Requiring Replacement",
IF((OR((AND(G6551="Non-lead - Copper",J6551="")),
(AND(G6551="Non-lead - Plastic",J6551="")),
(AND(G6551="Non-lead",J6551="")),
(AND(G6551="Non-lead - Other",J6551="")))),"Non-lead",
IF((OR((AND(G6551="Unknown - Likely Lead",J6551="")),
(AND(G6551="Unknown - Unlikely Lead",J6551="")),
(AND(G6551="Unknown - Material Unknown",J6551="")))),"Unknown",
""))))))))))))))))</f>
        <v>Non-Lead</v>
      </c>
      <c r="N6551" s="44" t="s">
        <v>39</v>
      </c>
    </row>
    <row r="6552" spans="1:14" x14ac:dyDescent="0.25">
      <c r="A6552" s="34" t="s">
        <v>15240</v>
      </c>
      <c r="B6552" s="35" t="s">
        <v>15241</v>
      </c>
      <c r="C6552" s="36" t="s">
        <v>15182</v>
      </c>
      <c r="D6552" s="36" t="s">
        <v>32</v>
      </c>
      <c r="E6552" s="36">
        <v>76049</v>
      </c>
      <c r="F6552" s="37" t="s">
        <v>15242</v>
      </c>
      <c r="G6552" s="38" t="s">
        <v>35</v>
      </c>
      <c r="H6552" s="39" t="s">
        <v>39</v>
      </c>
      <c r="I6552" s="40" t="s">
        <v>63</v>
      </c>
      <c r="J6552" s="42" t="s">
        <v>47</v>
      </c>
      <c r="K6552" s="39" t="s">
        <v>63</v>
      </c>
      <c r="L6552" s="35"/>
      <c r="M6552" s="43" t="str">
        <f>IF((OR(G6552="Lead")),"Lead",
IF((OR(J6552="Lead")),"Lead",
IF((OR(G6552="Lead-lined galvanized")),"Lead",
IF((OR(J6552="Lead-lined galvanized")),"Lead",
IF((OR((AND(G6552="Unknown - Likely Lead",J6552="Galvanized")),
(AND(G6552="Unknown - Unlikely Lead",J6552="Galvanized")),
(AND(G6552="Unknown - Material Unknown",J6552="Galvanized")))),"Galvanized Requiring Replacement",
IF((OR((AND(G6552="Non-lead - Copper",H6552="Yes",J6552="Galvanized")),
(AND(G6552="Non-lead - Copper",H6552="Don't know",J6552="Galvanized")),
(AND(G6552="Non-lead - Copper",H6552="",J6552="Galvanized")),
(AND(G6552="Non-lead - Plastic",H6552="Yes",J6552="Galvanized")),
(AND(G6552="Non-lead - Plastic",H6552="Don't know",J6552="Galvanized")),
(AND(G6552="Non-lead - Plastic",H6552="",J6552="Galvanized")),
(AND(G6552="Non-lead",H6552="Yes",J6552="Galvanized")),
(AND(G6552="Non-lead",H6552="Don't know",J6552="Galvanized")),
(AND(G6552="Non-lead",H6552="",J6552="Galvanized")),
(AND(G6552="Non-lead - Other",H6552="Yes",J6552="Galvanized")),
(AND(G6552="Non-Lead - Other",H6552="Don't know",J6552="Galvanized")),
(AND(G6552="Galvanized",H6552="Yes",J6552="Galvanized")),
(AND(G6552="Galvanized",H6552="Don't know",J6552="Galvanized")),
(AND(G6552="Galvanized",H6552="",J6552="Galvanized")),
(AND(G6552="Non-Lead - Other",H6552="",J6552="Galvanized")))),"Galvanized Requiring Replacement",
IF((OR((AND(G6552="Non-lead - Copper",J6552="Non-lead - Copper")),
(AND(G6552="Non-lead - Copper",J6552="Non-lead - Plastic")),
(AND(G6552="Non-lead - Copper",J6552="Non-lead - Other")),
(AND(G6552="Non-lead - Copper",J6552="Non-lead")),
(AND(G6552="Non-lead - Plastic",J6552="Non-lead - Copper")),
(AND(G6552="Non-lead - Plastic",J6552="Non-lead - Plastic")),
(AND(G6552="Non-lead - Plastic",J6552="Non-lead - Other")),
(AND(G6552="Non-lead - Plastic",J6552="Non-lead")),
(AND(G6552="Non-lead",J6552="Non-lead - Copper")),
(AND(G6552="Non-lead",J6552="Non-lead - Plastic")),
(AND(G6552="Non-lead",J6552="Non-lead - Other")),
(AND(G6552="Non-lead",J6552="Non-lead")),
(AND(G6552="Non-lead - Other",J6552="Non-lead - Copper")),
(AND(G6552="Non-Lead - Other",J6552="Non-lead - Plastic")),
(AND(G6552="Non-Lead - Other",J6552="Non-lead")),
(AND(G6552="Non-Lead - Other",J6552="Non-lead - Other")))),"Non-Lead",
IF((OR((AND(G6552="Galvanized",J6552="Non-lead")),
(AND(G6552="Galvanized",J6552="Non-lead - Copper")),
(AND(G6552="Galvanized",J6552="Non-lead - Plastic")),
(AND(G6552="Galvanized",J6552="Non-lead")),
(AND(G6552="Galvanized",J6552="Non-lead - Other")))),"Non-Lead",
IF((OR((AND(G6552="Non-lead - Copper",H6552="No",J6552="Galvanized")),
(AND(G6552="Non-lead - Plastic",H6552="No",J6552="Galvanized")),
(AND(G6552="Non-lead",H6552="No",J6552="Galvanized")),
(AND(G6552="Galvanized",H6552="No",J6552="Galvanized")),
(AND(G6552="Non-lead - Other",H6552="No",J6552="Galvanized")))),"Non-lead",
IF((OR((AND(G6552="Unknown - Likely Lead",J6552="Unknown - Likely Lead")),
(AND(G6552="Unknown - Likely Lead",J6552="Unknown - Unlikely Lead")),
(AND(G6552="Unknown - Likely Lead",J6552="Unknown - Material Unknown")),
(AND(G6552="Unknown - Unlikely Lead",J6552="Unknown - Likely Lead")),
(AND(G6552="Unknown - Unlikely Lead",J6552="Unknown - Unlikely Lead")),
(AND(G6552="Unknown - Unlikely Lead",J6552="Unknown - Material Unknown")),
(AND(G6552="Unknown - Material Unknown",J6552="Unknown - Likely Lead")),
(AND(G6552="Unknown - Material Unknown",J6552="Unknown - Unlikely Lead")),
(AND(G6552="Unknown - Material Unknown",J6552="Unknown - Material Unknown")))),"Unknown",
IF((OR((AND(G6552="Unknown - Likely Lead",J6552="Non-lead - Copper")),
(AND(G6552="Unknown - Likely Lead",J6552="Non-lead - Plastic")),
(AND(G6552="Unknown - Likely Lead",J6552="Non-lead")),
(AND(G6552="Unknown - Likely Lead",J6552="Non-lead - Other")),
(AND(G6552="Unknown - Unlikely Lead",J6552="Non-lead - Copper")),
(AND(G6552="Unknown - Unlikely Lead",J6552="Non-lead - Plastic")),
(AND(G6552="Unknown - Unlikely Lead",J6552="Non-lead")),
(AND(G6552="Unknown - Unlikely Lead",J6552="Non-lead - Other")),
(AND(G6552="Unknown - Material Unknown",J6552="Non-lead - Copper")),
(AND(G6552="Unknown - Material Unknown",J6552="Non-lead - Plastic")),
(AND(G6552="Unknown - Material Unknown",J6552="Non-lead")),
(AND(G6552="Unknown - Material Unknown",J6552="Non-lead - Other")))),"Unknown",
IF((OR((AND(G6552="Non-lead - Copper",J6552="Unknown - Likely Lead")),
(AND(G6552="Non-lead - Copper",J6552="Unknown - Unlikely Lead")),
(AND(G6552="Non-lead - Copper",J6552="Unknown - Material Unknown")),
(AND(G6552="Non-lead - Plastic",J6552="Unknown - Likely Lead")),
(AND(G6552="Non-lead - Plastic",J6552="Unknown - Unlikely Lead")),
(AND(G6552="Non-lead - Plastic",J6552="Unknown - Material Unknown")),
(AND(G6552="Non-lead",J6552="Unknown - Likely Lead")),
(AND(G6552="Non-lead",J6552="Unknown - Unlikely Lead")),
(AND(G6552="Non-lead",J6552="Unknown - Material Unknown")),
(AND(G6552="Non-lead - Other",J6552="Unknown - Likely Lead")),
(AND(G6552="Non-Lead - Other",J6552="Unknown - Unlikely Lead")),
(AND(G6552="Non-Lead - Other",J6552="Unknown - Material Unknown")))),"Unknown",
IF((OR((AND(G6552="Galvanized",J6552="Unknown - Likely Lead")),
(AND(G6552="Galvanized",J6552="Unknown - Unlikely Lead")),
(AND(G6552="Galvanized",J6552="Unknown - Material Unknown")))),"Unknown",
IF((OR((AND(G6552="Galvanized",J6552="")))),"Galvanized Requiring Replacement",
IF((OR((AND(G6552="Non-lead - Copper",J6552="")),
(AND(G6552="Non-lead - Plastic",J6552="")),
(AND(G6552="Non-lead",J6552="")),
(AND(G6552="Non-lead - Other",J6552="")))),"Non-lead",
IF((OR((AND(G6552="Unknown - Likely Lead",J6552="")),
(AND(G6552="Unknown - Unlikely Lead",J6552="")),
(AND(G6552="Unknown - Material Unknown",J6552="")))),"Unknown",
""))))))))))))))))</f>
        <v>Non-Lead</v>
      </c>
      <c r="N6552" s="44" t="s">
        <v>39</v>
      </c>
    </row>
    <row r="6553" spans="1:14" x14ac:dyDescent="0.25">
      <c r="A6553" s="34" t="s">
        <v>15243</v>
      </c>
      <c r="B6553" s="35" t="s">
        <v>15244</v>
      </c>
      <c r="C6553" s="36" t="s">
        <v>15182</v>
      </c>
      <c r="D6553" s="36" t="s">
        <v>32</v>
      </c>
      <c r="E6553" s="36">
        <v>76049</v>
      </c>
      <c r="F6553" s="37" t="s">
        <v>15245</v>
      </c>
      <c r="G6553" s="38" t="s">
        <v>35</v>
      </c>
      <c r="H6553" s="39" t="s">
        <v>39</v>
      </c>
      <c r="I6553" s="40" t="s">
        <v>63</v>
      </c>
      <c r="J6553" s="42" t="s">
        <v>47</v>
      </c>
      <c r="K6553" s="39" t="s">
        <v>63</v>
      </c>
      <c r="L6553" s="35"/>
      <c r="M6553" s="43" t="str">
        <f>IF((OR(G6553="Lead")),"Lead",
IF((OR(J6553="Lead")),"Lead",
IF((OR(G6553="Lead-lined galvanized")),"Lead",
IF((OR(J6553="Lead-lined galvanized")),"Lead",
IF((OR((AND(G6553="Unknown - Likely Lead",J6553="Galvanized")),
(AND(G6553="Unknown - Unlikely Lead",J6553="Galvanized")),
(AND(G6553="Unknown - Material Unknown",J6553="Galvanized")))),"Galvanized Requiring Replacement",
IF((OR((AND(G6553="Non-lead - Copper",H6553="Yes",J6553="Galvanized")),
(AND(G6553="Non-lead - Copper",H6553="Don't know",J6553="Galvanized")),
(AND(G6553="Non-lead - Copper",H6553="",J6553="Galvanized")),
(AND(G6553="Non-lead - Plastic",H6553="Yes",J6553="Galvanized")),
(AND(G6553="Non-lead - Plastic",H6553="Don't know",J6553="Galvanized")),
(AND(G6553="Non-lead - Plastic",H6553="",J6553="Galvanized")),
(AND(G6553="Non-lead",H6553="Yes",J6553="Galvanized")),
(AND(G6553="Non-lead",H6553="Don't know",J6553="Galvanized")),
(AND(G6553="Non-lead",H6553="",J6553="Galvanized")),
(AND(G6553="Non-lead - Other",H6553="Yes",J6553="Galvanized")),
(AND(G6553="Non-Lead - Other",H6553="Don't know",J6553="Galvanized")),
(AND(G6553="Galvanized",H6553="Yes",J6553="Galvanized")),
(AND(G6553="Galvanized",H6553="Don't know",J6553="Galvanized")),
(AND(G6553="Galvanized",H6553="",J6553="Galvanized")),
(AND(G6553="Non-Lead - Other",H6553="",J6553="Galvanized")))),"Galvanized Requiring Replacement",
IF((OR((AND(G6553="Non-lead - Copper",J6553="Non-lead - Copper")),
(AND(G6553="Non-lead - Copper",J6553="Non-lead - Plastic")),
(AND(G6553="Non-lead - Copper",J6553="Non-lead - Other")),
(AND(G6553="Non-lead - Copper",J6553="Non-lead")),
(AND(G6553="Non-lead - Plastic",J6553="Non-lead - Copper")),
(AND(G6553="Non-lead - Plastic",J6553="Non-lead - Plastic")),
(AND(G6553="Non-lead - Plastic",J6553="Non-lead - Other")),
(AND(G6553="Non-lead - Plastic",J6553="Non-lead")),
(AND(G6553="Non-lead",J6553="Non-lead - Copper")),
(AND(G6553="Non-lead",J6553="Non-lead - Plastic")),
(AND(G6553="Non-lead",J6553="Non-lead - Other")),
(AND(G6553="Non-lead",J6553="Non-lead")),
(AND(G6553="Non-lead - Other",J6553="Non-lead - Copper")),
(AND(G6553="Non-Lead - Other",J6553="Non-lead - Plastic")),
(AND(G6553="Non-Lead - Other",J6553="Non-lead")),
(AND(G6553="Non-Lead - Other",J6553="Non-lead - Other")))),"Non-Lead",
IF((OR((AND(G6553="Galvanized",J6553="Non-lead")),
(AND(G6553="Galvanized",J6553="Non-lead - Copper")),
(AND(G6553="Galvanized",J6553="Non-lead - Plastic")),
(AND(G6553="Galvanized",J6553="Non-lead")),
(AND(G6553="Galvanized",J6553="Non-lead - Other")))),"Non-Lead",
IF((OR((AND(G6553="Non-lead - Copper",H6553="No",J6553="Galvanized")),
(AND(G6553="Non-lead - Plastic",H6553="No",J6553="Galvanized")),
(AND(G6553="Non-lead",H6553="No",J6553="Galvanized")),
(AND(G6553="Galvanized",H6553="No",J6553="Galvanized")),
(AND(G6553="Non-lead - Other",H6553="No",J6553="Galvanized")))),"Non-lead",
IF((OR((AND(G6553="Unknown - Likely Lead",J6553="Unknown - Likely Lead")),
(AND(G6553="Unknown - Likely Lead",J6553="Unknown - Unlikely Lead")),
(AND(G6553="Unknown - Likely Lead",J6553="Unknown - Material Unknown")),
(AND(G6553="Unknown - Unlikely Lead",J6553="Unknown - Likely Lead")),
(AND(G6553="Unknown - Unlikely Lead",J6553="Unknown - Unlikely Lead")),
(AND(G6553="Unknown - Unlikely Lead",J6553="Unknown - Material Unknown")),
(AND(G6553="Unknown - Material Unknown",J6553="Unknown - Likely Lead")),
(AND(G6553="Unknown - Material Unknown",J6553="Unknown - Unlikely Lead")),
(AND(G6553="Unknown - Material Unknown",J6553="Unknown - Material Unknown")))),"Unknown",
IF((OR((AND(G6553="Unknown - Likely Lead",J6553="Non-lead - Copper")),
(AND(G6553="Unknown - Likely Lead",J6553="Non-lead - Plastic")),
(AND(G6553="Unknown - Likely Lead",J6553="Non-lead")),
(AND(G6553="Unknown - Likely Lead",J6553="Non-lead - Other")),
(AND(G6553="Unknown - Unlikely Lead",J6553="Non-lead - Copper")),
(AND(G6553="Unknown - Unlikely Lead",J6553="Non-lead - Plastic")),
(AND(G6553="Unknown - Unlikely Lead",J6553="Non-lead")),
(AND(G6553="Unknown - Unlikely Lead",J6553="Non-lead - Other")),
(AND(G6553="Unknown - Material Unknown",J6553="Non-lead - Copper")),
(AND(G6553="Unknown - Material Unknown",J6553="Non-lead - Plastic")),
(AND(G6553="Unknown - Material Unknown",J6553="Non-lead")),
(AND(G6553="Unknown - Material Unknown",J6553="Non-lead - Other")))),"Unknown",
IF((OR((AND(G6553="Non-lead - Copper",J6553="Unknown - Likely Lead")),
(AND(G6553="Non-lead - Copper",J6553="Unknown - Unlikely Lead")),
(AND(G6553="Non-lead - Copper",J6553="Unknown - Material Unknown")),
(AND(G6553="Non-lead - Plastic",J6553="Unknown - Likely Lead")),
(AND(G6553="Non-lead - Plastic",J6553="Unknown - Unlikely Lead")),
(AND(G6553="Non-lead - Plastic",J6553="Unknown - Material Unknown")),
(AND(G6553="Non-lead",J6553="Unknown - Likely Lead")),
(AND(G6553="Non-lead",J6553="Unknown - Unlikely Lead")),
(AND(G6553="Non-lead",J6553="Unknown - Material Unknown")),
(AND(G6553="Non-lead - Other",J6553="Unknown - Likely Lead")),
(AND(G6553="Non-Lead - Other",J6553="Unknown - Unlikely Lead")),
(AND(G6553="Non-Lead - Other",J6553="Unknown - Material Unknown")))),"Unknown",
IF((OR((AND(G6553="Galvanized",J6553="Unknown - Likely Lead")),
(AND(G6553="Galvanized",J6553="Unknown - Unlikely Lead")),
(AND(G6553="Galvanized",J6553="Unknown - Material Unknown")))),"Unknown",
IF((OR((AND(G6553="Galvanized",J6553="")))),"Galvanized Requiring Replacement",
IF((OR((AND(G6553="Non-lead - Copper",J6553="")),
(AND(G6553="Non-lead - Plastic",J6553="")),
(AND(G6553="Non-lead",J6553="")),
(AND(G6553="Non-lead - Other",J6553="")))),"Non-lead",
IF((OR((AND(G6553="Unknown - Likely Lead",J6553="")),
(AND(G6553="Unknown - Unlikely Lead",J6553="")),
(AND(G6553="Unknown - Material Unknown",J6553="")))),"Unknown",
""))))))))))))))))</f>
        <v>Non-Lead</v>
      </c>
      <c r="N6553" s="44" t="s">
        <v>39</v>
      </c>
    </row>
    <row r="6554" spans="1:14" x14ac:dyDescent="0.25">
      <c r="A6554" s="34" t="s">
        <v>15246</v>
      </c>
      <c r="B6554" s="35" t="s">
        <v>15247</v>
      </c>
      <c r="C6554" s="36" t="s">
        <v>15182</v>
      </c>
      <c r="D6554" s="36" t="s">
        <v>32</v>
      </c>
      <c r="E6554" s="36">
        <v>76049</v>
      </c>
      <c r="F6554" s="37" t="s">
        <v>15248</v>
      </c>
      <c r="G6554" s="38" t="s">
        <v>35</v>
      </c>
      <c r="H6554" s="39" t="s">
        <v>39</v>
      </c>
      <c r="I6554" s="40" t="s">
        <v>63</v>
      </c>
      <c r="J6554" s="42" t="s">
        <v>47</v>
      </c>
      <c r="K6554" s="39" t="s">
        <v>63</v>
      </c>
      <c r="L6554" s="35"/>
      <c r="M6554" s="43" t="str">
        <f>IF((OR(G6554="Lead")),"Lead",
IF((OR(J6554="Lead")),"Lead",
IF((OR(G6554="Lead-lined galvanized")),"Lead",
IF((OR(J6554="Lead-lined galvanized")),"Lead",
IF((OR((AND(G6554="Unknown - Likely Lead",J6554="Galvanized")),
(AND(G6554="Unknown - Unlikely Lead",J6554="Galvanized")),
(AND(G6554="Unknown - Material Unknown",J6554="Galvanized")))),"Galvanized Requiring Replacement",
IF((OR((AND(G6554="Non-lead - Copper",H6554="Yes",J6554="Galvanized")),
(AND(G6554="Non-lead - Copper",H6554="Don't know",J6554="Galvanized")),
(AND(G6554="Non-lead - Copper",H6554="",J6554="Galvanized")),
(AND(G6554="Non-lead - Plastic",H6554="Yes",J6554="Galvanized")),
(AND(G6554="Non-lead - Plastic",H6554="Don't know",J6554="Galvanized")),
(AND(G6554="Non-lead - Plastic",H6554="",J6554="Galvanized")),
(AND(G6554="Non-lead",H6554="Yes",J6554="Galvanized")),
(AND(G6554="Non-lead",H6554="Don't know",J6554="Galvanized")),
(AND(G6554="Non-lead",H6554="",J6554="Galvanized")),
(AND(G6554="Non-lead - Other",H6554="Yes",J6554="Galvanized")),
(AND(G6554="Non-Lead - Other",H6554="Don't know",J6554="Galvanized")),
(AND(G6554="Galvanized",H6554="Yes",J6554="Galvanized")),
(AND(G6554="Galvanized",H6554="Don't know",J6554="Galvanized")),
(AND(G6554="Galvanized",H6554="",J6554="Galvanized")),
(AND(G6554="Non-Lead - Other",H6554="",J6554="Galvanized")))),"Galvanized Requiring Replacement",
IF((OR((AND(G6554="Non-lead - Copper",J6554="Non-lead - Copper")),
(AND(G6554="Non-lead - Copper",J6554="Non-lead - Plastic")),
(AND(G6554="Non-lead - Copper",J6554="Non-lead - Other")),
(AND(G6554="Non-lead - Copper",J6554="Non-lead")),
(AND(G6554="Non-lead - Plastic",J6554="Non-lead - Copper")),
(AND(G6554="Non-lead - Plastic",J6554="Non-lead - Plastic")),
(AND(G6554="Non-lead - Plastic",J6554="Non-lead - Other")),
(AND(G6554="Non-lead - Plastic",J6554="Non-lead")),
(AND(G6554="Non-lead",J6554="Non-lead - Copper")),
(AND(G6554="Non-lead",J6554="Non-lead - Plastic")),
(AND(G6554="Non-lead",J6554="Non-lead - Other")),
(AND(G6554="Non-lead",J6554="Non-lead")),
(AND(G6554="Non-lead - Other",J6554="Non-lead - Copper")),
(AND(G6554="Non-Lead - Other",J6554="Non-lead - Plastic")),
(AND(G6554="Non-Lead - Other",J6554="Non-lead")),
(AND(G6554="Non-Lead - Other",J6554="Non-lead - Other")))),"Non-Lead",
IF((OR((AND(G6554="Galvanized",J6554="Non-lead")),
(AND(G6554="Galvanized",J6554="Non-lead - Copper")),
(AND(G6554="Galvanized",J6554="Non-lead - Plastic")),
(AND(G6554="Galvanized",J6554="Non-lead")),
(AND(G6554="Galvanized",J6554="Non-lead - Other")))),"Non-Lead",
IF((OR((AND(G6554="Non-lead - Copper",H6554="No",J6554="Galvanized")),
(AND(G6554="Non-lead - Plastic",H6554="No",J6554="Galvanized")),
(AND(G6554="Non-lead",H6554="No",J6554="Galvanized")),
(AND(G6554="Galvanized",H6554="No",J6554="Galvanized")),
(AND(G6554="Non-lead - Other",H6554="No",J6554="Galvanized")))),"Non-lead",
IF((OR((AND(G6554="Unknown - Likely Lead",J6554="Unknown - Likely Lead")),
(AND(G6554="Unknown - Likely Lead",J6554="Unknown - Unlikely Lead")),
(AND(G6554="Unknown - Likely Lead",J6554="Unknown - Material Unknown")),
(AND(G6554="Unknown - Unlikely Lead",J6554="Unknown - Likely Lead")),
(AND(G6554="Unknown - Unlikely Lead",J6554="Unknown - Unlikely Lead")),
(AND(G6554="Unknown - Unlikely Lead",J6554="Unknown - Material Unknown")),
(AND(G6554="Unknown - Material Unknown",J6554="Unknown - Likely Lead")),
(AND(G6554="Unknown - Material Unknown",J6554="Unknown - Unlikely Lead")),
(AND(G6554="Unknown - Material Unknown",J6554="Unknown - Material Unknown")))),"Unknown",
IF((OR((AND(G6554="Unknown - Likely Lead",J6554="Non-lead - Copper")),
(AND(G6554="Unknown - Likely Lead",J6554="Non-lead - Plastic")),
(AND(G6554="Unknown - Likely Lead",J6554="Non-lead")),
(AND(G6554="Unknown - Likely Lead",J6554="Non-lead - Other")),
(AND(G6554="Unknown - Unlikely Lead",J6554="Non-lead - Copper")),
(AND(G6554="Unknown - Unlikely Lead",J6554="Non-lead - Plastic")),
(AND(G6554="Unknown - Unlikely Lead",J6554="Non-lead")),
(AND(G6554="Unknown - Unlikely Lead",J6554="Non-lead - Other")),
(AND(G6554="Unknown - Material Unknown",J6554="Non-lead - Copper")),
(AND(G6554="Unknown - Material Unknown",J6554="Non-lead - Plastic")),
(AND(G6554="Unknown - Material Unknown",J6554="Non-lead")),
(AND(G6554="Unknown - Material Unknown",J6554="Non-lead - Other")))),"Unknown",
IF((OR((AND(G6554="Non-lead - Copper",J6554="Unknown - Likely Lead")),
(AND(G6554="Non-lead - Copper",J6554="Unknown - Unlikely Lead")),
(AND(G6554="Non-lead - Copper",J6554="Unknown - Material Unknown")),
(AND(G6554="Non-lead - Plastic",J6554="Unknown - Likely Lead")),
(AND(G6554="Non-lead - Plastic",J6554="Unknown - Unlikely Lead")),
(AND(G6554="Non-lead - Plastic",J6554="Unknown - Material Unknown")),
(AND(G6554="Non-lead",J6554="Unknown - Likely Lead")),
(AND(G6554="Non-lead",J6554="Unknown - Unlikely Lead")),
(AND(G6554="Non-lead",J6554="Unknown - Material Unknown")),
(AND(G6554="Non-lead - Other",J6554="Unknown - Likely Lead")),
(AND(G6554="Non-Lead - Other",J6554="Unknown - Unlikely Lead")),
(AND(G6554="Non-Lead - Other",J6554="Unknown - Material Unknown")))),"Unknown",
IF((OR((AND(G6554="Galvanized",J6554="Unknown - Likely Lead")),
(AND(G6554="Galvanized",J6554="Unknown - Unlikely Lead")),
(AND(G6554="Galvanized",J6554="Unknown - Material Unknown")))),"Unknown",
IF((OR((AND(G6554="Galvanized",J6554="")))),"Galvanized Requiring Replacement",
IF((OR((AND(G6554="Non-lead - Copper",J6554="")),
(AND(G6554="Non-lead - Plastic",J6554="")),
(AND(G6554="Non-lead",J6554="")),
(AND(G6554="Non-lead - Other",J6554="")))),"Non-lead",
IF((OR((AND(G6554="Unknown - Likely Lead",J6554="")),
(AND(G6554="Unknown - Unlikely Lead",J6554="")),
(AND(G6554="Unknown - Material Unknown",J6554="")))),"Unknown",
""))))))))))))))))</f>
        <v>Non-Lead</v>
      </c>
      <c r="N6554" s="44" t="s">
        <v>39</v>
      </c>
    </row>
    <row r="6555" spans="1:14" x14ac:dyDescent="0.25">
      <c r="A6555" s="34" t="s">
        <v>15249</v>
      </c>
      <c r="B6555" s="35" t="s">
        <v>15250</v>
      </c>
      <c r="C6555" s="36" t="s">
        <v>15182</v>
      </c>
      <c r="D6555" s="36" t="s">
        <v>32</v>
      </c>
      <c r="E6555" s="36">
        <v>76049</v>
      </c>
      <c r="F6555" s="37" t="s">
        <v>15251</v>
      </c>
      <c r="G6555" s="38" t="s">
        <v>35</v>
      </c>
      <c r="H6555" s="39" t="s">
        <v>39</v>
      </c>
      <c r="I6555" s="40" t="s">
        <v>63</v>
      </c>
      <c r="J6555" s="42" t="s">
        <v>47</v>
      </c>
      <c r="K6555" s="39" t="s">
        <v>63</v>
      </c>
      <c r="L6555" s="35"/>
      <c r="M6555" s="43" t="str">
        <f>IF((OR(G6555="Lead")),"Lead",
IF((OR(J6555="Lead")),"Lead",
IF((OR(G6555="Lead-lined galvanized")),"Lead",
IF((OR(J6555="Lead-lined galvanized")),"Lead",
IF((OR((AND(G6555="Unknown - Likely Lead",J6555="Galvanized")),
(AND(G6555="Unknown - Unlikely Lead",J6555="Galvanized")),
(AND(G6555="Unknown - Material Unknown",J6555="Galvanized")))),"Galvanized Requiring Replacement",
IF((OR((AND(G6555="Non-lead - Copper",H6555="Yes",J6555="Galvanized")),
(AND(G6555="Non-lead - Copper",H6555="Don't know",J6555="Galvanized")),
(AND(G6555="Non-lead - Copper",H6555="",J6555="Galvanized")),
(AND(G6555="Non-lead - Plastic",H6555="Yes",J6555="Galvanized")),
(AND(G6555="Non-lead - Plastic",H6555="Don't know",J6555="Galvanized")),
(AND(G6555="Non-lead - Plastic",H6555="",J6555="Galvanized")),
(AND(G6555="Non-lead",H6555="Yes",J6555="Galvanized")),
(AND(G6555="Non-lead",H6555="Don't know",J6555="Galvanized")),
(AND(G6555="Non-lead",H6555="",J6555="Galvanized")),
(AND(G6555="Non-lead - Other",H6555="Yes",J6555="Galvanized")),
(AND(G6555="Non-Lead - Other",H6555="Don't know",J6555="Galvanized")),
(AND(G6555="Galvanized",H6555="Yes",J6555="Galvanized")),
(AND(G6555="Galvanized",H6555="Don't know",J6555="Galvanized")),
(AND(G6555="Galvanized",H6555="",J6555="Galvanized")),
(AND(G6555="Non-Lead - Other",H6555="",J6555="Galvanized")))),"Galvanized Requiring Replacement",
IF((OR((AND(G6555="Non-lead - Copper",J6555="Non-lead - Copper")),
(AND(G6555="Non-lead - Copper",J6555="Non-lead - Plastic")),
(AND(G6555="Non-lead - Copper",J6555="Non-lead - Other")),
(AND(G6555="Non-lead - Copper",J6555="Non-lead")),
(AND(G6555="Non-lead - Plastic",J6555="Non-lead - Copper")),
(AND(G6555="Non-lead - Plastic",J6555="Non-lead - Plastic")),
(AND(G6555="Non-lead - Plastic",J6555="Non-lead - Other")),
(AND(G6555="Non-lead - Plastic",J6555="Non-lead")),
(AND(G6555="Non-lead",J6555="Non-lead - Copper")),
(AND(G6555="Non-lead",J6555="Non-lead - Plastic")),
(AND(G6555="Non-lead",J6555="Non-lead - Other")),
(AND(G6555="Non-lead",J6555="Non-lead")),
(AND(G6555="Non-lead - Other",J6555="Non-lead - Copper")),
(AND(G6555="Non-Lead - Other",J6555="Non-lead - Plastic")),
(AND(G6555="Non-Lead - Other",J6555="Non-lead")),
(AND(G6555="Non-Lead - Other",J6555="Non-lead - Other")))),"Non-Lead",
IF((OR((AND(G6555="Galvanized",J6555="Non-lead")),
(AND(G6555="Galvanized",J6555="Non-lead - Copper")),
(AND(G6555="Galvanized",J6555="Non-lead - Plastic")),
(AND(G6555="Galvanized",J6555="Non-lead")),
(AND(G6555="Galvanized",J6555="Non-lead - Other")))),"Non-Lead",
IF((OR((AND(G6555="Non-lead - Copper",H6555="No",J6555="Galvanized")),
(AND(G6555="Non-lead - Plastic",H6555="No",J6555="Galvanized")),
(AND(G6555="Non-lead",H6555="No",J6555="Galvanized")),
(AND(G6555="Galvanized",H6555="No",J6555="Galvanized")),
(AND(G6555="Non-lead - Other",H6555="No",J6555="Galvanized")))),"Non-lead",
IF((OR((AND(G6555="Unknown - Likely Lead",J6555="Unknown - Likely Lead")),
(AND(G6555="Unknown - Likely Lead",J6555="Unknown - Unlikely Lead")),
(AND(G6555="Unknown - Likely Lead",J6555="Unknown - Material Unknown")),
(AND(G6555="Unknown - Unlikely Lead",J6555="Unknown - Likely Lead")),
(AND(G6555="Unknown - Unlikely Lead",J6555="Unknown - Unlikely Lead")),
(AND(G6555="Unknown - Unlikely Lead",J6555="Unknown - Material Unknown")),
(AND(G6555="Unknown - Material Unknown",J6555="Unknown - Likely Lead")),
(AND(G6555="Unknown - Material Unknown",J6555="Unknown - Unlikely Lead")),
(AND(G6555="Unknown - Material Unknown",J6555="Unknown - Material Unknown")))),"Unknown",
IF((OR((AND(G6555="Unknown - Likely Lead",J6555="Non-lead - Copper")),
(AND(G6555="Unknown - Likely Lead",J6555="Non-lead - Plastic")),
(AND(G6555="Unknown - Likely Lead",J6555="Non-lead")),
(AND(G6555="Unknown - Likely Lead",J6555="Non-lead - Other")),
(AND(G6555="Unknown - Unlikely Lead",J6555="Non-lead - Copper")),
(AND(G6555="Unknown - Unlikely Lead",J6555="Non-lead - Plastic")),
(AND(G6555="Unknown - Unlikely Lead",J6555="Non-lead")),
(AND(G6555="Unknown - Unlikely Lead",J6555="Non-lead - Other")),
(AND(G6555="Unknown - Material Unknown",J6555="Non-lead - Copper")),
(AND(G6555="Unknown - Material Unknown",J6555="Non-lead - Plastic")),
(AND(G6555="Unknown - Material Unknown",J6555="Non-lead")),
(AND(G6555="Unknown - Material Unknown",J6555="Non-lead - Other")))),"Unknown",
IF((OR((AND(G6555="Non-lead - Copper",J6555="Unknown - Likely Lead")),
(AND(G6555="Non-lead - Copper",J6555="Unknown - Unlikely Lead")),
(AND(G6555="Non-lead - Copper",J6555="Unknown - Material Unknown")),
(AND(G6555="Non-lead - Plastic",J6555="Unknown - Likely Lead")),
(AND(G6555="Non-lead - Plastic",J6555="Unknown - Unlikely Lead")),
(AND(G6555="Non-lead - Plastic",J6555="Unknown - Material Unknown")),
(AND(G6555="Non-lead",J6555="Unknown - Likely Lead")),
(AND(G6555="Non-lead",J6555="Unknown - Unlikely Lead")),
(AND(G6555="Non-lead",J6555="Unknown - Material Unknown")),
(AND(G6555="Non-lead - Other",J6555="Unknown - Likely Lead")),
(AND(G6555="Non-Lead - Other",J6555="Unknown - Unlikely Lead")),
(AND(G6555="Non-Lead - Other",J6555="Unknown - Material Unknown")))),"Unknown",
IF((OR((AND(G6555="Galvanized",J6555="Unknown - Likely Lead")),
(AND(G6555="Galvanized",J6555="Unknown - Unlikely Lead")),
(AND(G6555="Galvanized",J6555="Unknown - Material Unknown")))),"Unknown",
IF((OR((AND(G6555="Galvanized",J6555="")))),"Galvanized Requiring Replacement",
IF((OR((AND(G6555="Non-lead - Copper",J6555="")),
(AND(G6555="Non-lead - Plastic",J6555="")),
(AND(G6555="Non-lead",J6555="")),
(AND(G6555="Non-lead - Other",J6555="")))),"Non-lead",
IF((OR((AND(G6555="Unknown - Likely Lead",J6555="")),
(AND(G6555="Unknown - Unlikely Lead",J6555="")),
(AND(G6555="Unknown - Material Unknown",J6555="")))),"Unknown",
""))))))))))))))))</f>
        <v>Non-Lead</v>
      </c>
      <c r="N6555" s="44" t="s">
        <v>39</v>
      </c>
    </row>
    <row r="6556" spans="1:14" x14ac:dyDescent="0.25">
      <c r="A6556" s="34" t="s">
        <v>15252</v>
      </c>
      <c r="B6556" s="35" t="s">
        <v>8933</v>
      </c>
      <c r="C6556" s="36" t="s">
        <v>15182</v>
      </c>
      <c r="D6556" s="36" t="s">
        <v>32</v>
      </c>
      <c r="E6556" s="36">
        <v>76049</v>
      </c>
      <c r="F6556" s="37" t="s">
        <v>15253</v>
      </c>
      <c r="G6556" s="38" t="s">
        <v>35</v>
      </c>
      <c r="H6556" s="39" t="s">
        <v>39</v>
      </c>
      <c r="I6556" s="40" t="s">
        <v>63</v>
      </c>
      <c r="J6556" s="42" t="s">
        <v>47</v>
      </c>
      <c r="K6556" s="39" t="s">
        <v>63</v>
      </c>
      <c r="L6556" s="35"/>
      <c r="M6556" s="43" t="str">
        <f>IF((OR(G6556="Lead")),"Lead",
IF((OR(J6556="Lead")),"Lead",
IF((OR(G6556="Lead-lined galvanized")),"Lead",
IF((OR(J6556="Lead-lined galvanized")),"Lead",
IF((OR((AND(G6556="Unknown - Likely Lead",J6556="Galvanized")),
(AND(G6556="Unknown - Unlikely Lead",J6556="Galvanized")),
(AND(G6556="Unknown - Material Unknown",J6556="Galvanized")))),"Galvanized Requiring Replacement",
IF((OR((AND(G6556="Non-lead - Copper",H6556="Yes",J6556="Galvanized")),
(AND(G6556="Non-lead - Copper",H6556="Don't know",J6556="Galvanized")),
(AND(G6556="Non-lead - Copper",H6556="",J6556="Galvanized")),
(AND(G6556="Non-lead - Plastic",H6556="Yes",J6556="Galvanized")),
(AND(G6556="Non-lead - Plastic",H6556="Don't know",J6556="Galvanized")),
(AND(G6556="Non-lead - Plastic",H6556="",J6556="Galvanized")),
(AND(G6556="Non-lead",H6556="Yes",J6556="Galvanized")),
(AND(G6556="Non-lead",H6556="Don't know",J6556="Galvanized")),
(AND(G6556="Non-lead",H6556="",J6556="Galvanized")),
(AND(G6556="Non-lead - Other",H6556="Yes",J6556="Galvanized")),
(AND(G6556="Non-Lead - Other",H6556="Don't know",J6556="Galvanized")),
(AND(G6556="Galvanized",H6556="Yes",J6556="Galvanized")),
(AND(G6556="Galvanized",H6556="Don't know",J6556="Galvanized")),
(AND(G6556="Galvanized",H6556="",J6556="Galvanized")),
(AND(G6556="Non-Lead - Other",H6556="",J6556="Galvanized")))),"Galvanized Requiring Replacement",
IF((OR((AND(G6556="Non-lead - Copper",J6556="Non-lead - Copper")),
(AND(G6556="Non-lead - Copper",J6556="Non-lead - Plastic")),
(AND(G6556="Non-lead - Copper",J6556="Non-lead - Other")),
(AND(G6556="Non-lead - Copper",J6556="Non-lead")),
(AND(G6556="Non-lead - Plastic",J6556="Non-lead - Copper")),
(AND(G6556="Non-lead - Plastic",J6556="Non-lead - Plastic")),
(AND(G6556="Non-lead - Plastic",J6556="Non-lead - Other")),
(AND(G6556="Non-lead - Plastic",J6556="Non-lead")),
(AND(G6556="Non-lead",J6556="Non-lead - Copper")),
(AND(G6556="Non-lead",J6556="Non-lead - Plastic")),
(AND(G6556="Non-lead",J6556="Non-lead - Other")),
(AND(G6556="Non-lead",J6556="Non-lead")),
(AND(G6556="Non-lead - Other",J6556="Non-lead - Copper")),
(AND(G6556="Non-Lead - Other",J6556="Non-lead - Plastic")),
(AND(G6556="Non-Lead - Other",J6556="Non-lead")),
(AND(G6556="Non-Lead - Other",J6556="Non-lead - Other")))),"Non-Lead",
IF((OR((AND(G6556="Galvanized",J6556="Non-lead")),
(AND(G6556="Galvanized",J6556="Non-lead - Copper")),
(AND(G6556="Galvanized",J6556="Non-lead - Plastic")),
(AND(G6556="Galvanized",J6556="Non-lead")),
(AND(G6556="Galvanized",J6556="Non-lead - Other")))),"Non-Lead",
IF((OR((AND(G6556="Non-lead - Copper",H6556="No",J6556="Galvanized")),
(AND(G6556="Non-lead - Plastic",H6556="No",J6556="Galvanized")),
(AND(G6556="Non-lead",H6556="No",J6556="Galvanized")),
(AND(G6556="Galvanized",H6556="No",J6556="Galvanized")),
(AND(G6556="Non-lead - Other",H6556="No",J6556="Galvanized")))),"Non-lead",
IF((OR((AND(G6556="Unknown - Likely Lead",J6556="Unknown - Likely Lead")),
(AND(G6556="Unknown - Likely Lead",J6556="Unknown - Unlikely Lead")),
(AND(G6556="Unknown - Likely Lead",J6556="Unknown - Material Unknown")),
(AND(G6556="Unknown - Unlikely Lead",J6556="Unknown - Likely Lead")),
(AND(G6556="Unknown - Unlikely Lead",J6556="Unknown - Unlikely Lead")),
(AND(G6556="Unknown - Unlikely Lead",J6556="Unknown - Material Unknown")),
(AND(G6556="Unknown - Material Unknown",J6556="Unknown - Likely Lead")),
(AND(G6556="Unknown - Material Unknown",J6556="Unknown - Unlikely Lead")),
(AND(G6556="Unknown - Material Unknown",J6556="Unknown - Material Unknown")))),"Unknown",
IF((OR((AND(G6556="Unknown - Likely Lead",J6556="Non-lead - Copper")),
(AND(G6556="Unknown - Likely Lead",J6556="Non-lead - Plastic")),
(AND(G6556="Unknown - Likely Lead",J6556="Non-lead")),
(AND(G6556="Unknown - Likely Lead",J6556="Non-lead - Other")),
(AND(G6556="Unknown - Unlikely Lead",J6556="Non-lead - Copper")),
(AND(G6556="Unknown - Unlikely Lead",J6556="Non-lead - Plastic")),
(AND(G6556="Unknown - Unlikely Lead",J6556="Non-lead")),
(AND(G6556="Unknown - Unlikely Lead",J6556="Non-lead - Other")),
(AND(G6556="Unknown - Material Unknown",J6556="Non-lead - Copper")),
(AND(G6556="Unknown - Material Unknown",J6556="Non-lead - Plastic")),
(AND(G6556="Unknown - Material Unknown",J6556="Non-lead")),
(AND(G6556="Unknown - Material Unknown",J6556="Non-lead - Other")))),"Unknown",
IF((OR((AND(G6556="Non-lead - Copper",J6556="Unknown - Likely Lead")),
(AND(G6556="Non-lead - Copper",J6556="Unknown - Unlikely Lead")),
(AND(G6556="Non-lead - Copper",J6556="Unknown - Material Unknown")),
(AND(G6556="Non-lead - Plastic",J6556="Unknown - Likely Lead")),
(AND(G6556="Non-lead - Plastic",J6556="Unknown - Unlikely Lead")),
(AND(G6556="Non-lead - Plastic",J6556="Unknown - Material Unknown")),
(AND(G6556="Non-lead",J6556="Unknown - Likely Lead")),
(AND(G6556="Non-lead",J6556="Unknown - Unlikely Lead")),
(AND(G6556="Non-lead",J6556="Unknown - Material Unknown")),
(AND(G6556="Non-lead - Other",J6556="Unknown - Likely Lead")),
(AND(G6556="Non-Lead - Other",J6556="Unknown - Unlikely Lead")),
(AND(G6556="Non-Lead - Other",J6556="Unknown - Material Unknown")))),"Unknown",
IF((OR((AND(G6556="Galvanized",J6556="Unknown - Likely Lead")),
(AND(G6556="Galvanized",J6556="Unknown - Unlikely Lead")),
(AND(G6556="Galvanized",J6556="Unknown - Material Unknown")))),"Unknown",
IF((OR((AND(G6556="Galvanized",J6556="")))),"Galvanized Requiring Replacement",
IF((OR((AND(G6556="Non-lead - Copper",J6556="")),
(AND(G6556="Non-lead - Plastic",J6556="")),
(AND(G6556="Non-lead",J6556="")),
(AND(G6556="Non-lead - Other",J6556="")))),"Non-lead",
IF((OR((AND(G6556="Unknown - Likely Lead",J6556="")),
(AND(G6556="Unknown - Unlikely Lead",J6556="")),
(AND(G6556="Unknown - Material Unknown",J6556="")))),"Unknown",
""))))))))))))))))</f>
        <v>Non-Lead</v>
      </c>
      <c r="N6556" s="44" t="s">
        <v>39</v>
      </c>
    </row>
    <row r="6557" spans="1:14" x14ac:dyDescent="0.25">
      <c r="A6557" s="34" t="s">
        <v>15254</v>
      </c>
      <c r="B6557" s="35" t="s">
        <v>15255</v>
      </c>
      <c r="C6557" s="36" t="s">
        <v>15182</v>
      </c>
      <c r="D6557" s="36" t="s">
        <v>32</v>
      </c>
      <c r="E6557" s="36">
        <v>76049</v>
      </c>
      <c r="F6557" s="37" t="s">
        <v>15256</v>
      </c>
      <c r="G6557" s="38" t="s">
        <v>35</v>
      </c>
      <c r="H6557" s="39" t="s">
        <v>39</v>
      </c>
      <c r="I6557" s="40" t="s">
        <v>63</v>
      </c>
      <c r="J6557" s="42" t="s">
        <v>47</v>
      </c>
      <c r="K6557" s="39" t="s">
        <v>63</v>
      </c>
      <c r="L6557" s="35"/>
      <c r="M6557" s="43" t="str">
        <f>IF((OR(G6557="Lead")),"Lead",
IF((OR(J6557="Lead")),"Lead",
IF((OR(G6557="Lead-lined galvanized")),"Lead",
IF((OR(J6557="Lead-lined galvanized")),"Lead",
IF((OR((AND(G6557="Unknown - Likely Lead",J6557="Galvanized")),
(AND(G6557="Unknown - Unlikely Lead",J6557="Galvanized")),
(AND(G6557="Unknown - Material Unknown",J6557="Galvanized")))),"Galvanized Requiring Replacement",
IF((OR((AND(G6557="Non-lead - Copper",H6557="Yes",J6557="Galvanized")),
(AND(G6557="Non-lead - Copper",H6557="Don't know",J6557="Galvanized")),
(AND(G6557="Non-lead - Copper",H6557="",J6557="Galvanized")),
(AND(G6557="Non-lead - Plastic",H6557="Yes",J6557="Galvanized")),
(AND(G6557="Non-lead - Plastic",H6557="Don't know",J6557="Galvanized")),
(AND(G6557="Non-lead - Plastic",H6557="",J6557="Galvanized")),
(AND(G6557="Non-lead",H6557="Yes",J6557="Galvanized")),
(AND(G6557="Non-lead",H6557="Don't know",J6557="Galvanized")),
(AND(G6557="Non-lead",H6557="",J6557="Galvanized")),
(AND(G6557="Non-lead - Other",H6557="Yes",J6557="Galvanized")),
(AND(G6557="Non-Lead - Other",H6557="Don't know",J6557="Galvanized")),
(AND(G6557="Galvanized",H6557="Yes",J6557="Galvanized")),
(AND(G6557="Galvanized",H6557="Don't know",J6557="Galvanized")),
(AND(G6557="Galvanized",H6557="",J6557="Galvanized")),
(AND(G6557="Non-Lead - Other",H6557="",J6557="Galvanized")))),"Galvanized Requiring Replacement",
IF((OR((AND(G6557="Non-lead - Copper",J6557="Non-lead - Copper")),
(AND(G6557="Non-lead - Copper",J6557="Non-lead - Plastic")),
(AND(G6557="Non-lead - Copper",J6557="Non-lead - Other")),
(AND(G6557="Non-lead - Copper",J6557="Non-lead")),
(AND(G6557="Non-lead - Plastic",J6557="Non-lead - Copper")),
(AND(G6557="Non-lead - Plastic",J6557="Non-lead - Plastic")),
(AND(G6557="Non-lead - Plastic",J6557="Non-lead - Other")),
(AND(G6557="Non-lead - Plastic",J6557="Non-lead")),
(AND(G6557="Non-lead",J6557="Non-lead - Copper")),
(AND(G6557="Non-lead",J6557="Non-lead - Plastic")),
(AND(G6557="Non-lead",J6557="Non-lead - Other")),
(AND(G6557="Non-lead",J6557="Non-lead")),
(AND(G6557="Non-lead - Other",J6557="Non-lead - Copper")),
(AND(G6557="Non-Lead - Other",J6557="Non-lead - Plastic")),
(AND(G6557="Non-Lead - Other",J6557="Non-lead")),
(AND(G6557="Non-Lead - Other",J6557="Non-lead - Other")))),"Non-Lead",
IF((OR((AND(G6557="Galvanized",J6557="Non-lead")),
(AND(G6557="Galvanized",J6557="Non-lead - Copper")),
(AND(G6557="Galvanized",J6557="Non-lead - Plastic")),
(AND(G6557="Galvanized",J6557="Non-lead")),
(AND(G6557="Galvanized",J6557="Non-lead - Other")))),"Non-Lead",
IF((OR((AND(G6557="Non-lead - Copper",H6557="No",J6557="Galvanized")),
(AND(G6557="Non-lead - Plastic",H6557="No",J6557="Galvanized")),
(AND(G6557="Non-lead",H6557="No",J6557="Galvanized")),
(AND(G6557="Galvanized",H6557="No",J6557="Galvanized")),
(AND(G6557="Non-lead - Other",H6557="No",J6557="Galvanized")))),"Non-lead",
IF((OR((AND(G6557="Unknown - Likely Lead",J6557="Unknown - Likely Lead")),
(AND(G6557="Unknown - Likely Lead",J6557="Unknown - Unlikely Lead")),
(AND(G6557="Unknown - Likely Lead",J6557="Unknown - Material Unknown")),
(AND(G6557="Unknown - Unlikely Lead",J6557="Unknown - Likely Lead")),
(AND(G6557="Unknown - Unlikely Lead",J6557="Unknown - Unlikely Lead")),
(AND(G6557="Unknown - Unlikely Lead",J6557="Unknown - Material Unknown")),
(AND(G6557="Unknown - Material Unknown",J6557="Unknown - Likely Lead")),
(AND(G6557="Unknown - Material Unknown",J6557="Unknown - Unlikely Lead")),
(AND(G6557="Unknown - Material Unknown",J6557="Unknown - Material Unknown")))),"Unknown",
IF((OR((AND(G6557="Unknown - Likely Lead",J6557="Non-lead - Copper")),
(AND(G6557="Unknown - Likely Lead",J6557="Non-lead - Plastic")),
(AND(G6557="Unknown - Likely Lead",J6557="Non-lead")),
(AND(G6557="Unknown - Likely Lead",J6557="Non-lead - Other")),
(AND(G6557="Unknown - Unlikely Lead",J6557="Non-lead - Copper")),
(AND(G6557="Unknown - Unlikely Lead",J6557="Non-lead - Plastic")),
(AND(G6557="Unknown - Unlikely Lead",J6557="Non-lead")),
(AND(G6557="Unknown - Unlikely Lead",J6557="Non-lead - Other")),
(AND(G6557="Unknown - Material Unknown",J6557="Non-lead - Copper")),
(AND(G6557="Unknown - Material Unknown",J6557="Non-lead - Plastic")),
(AND(G6557="Unknown - Material Unknown",J6557="Non-lead")),
(AND(G6557="Unknown - Material Unknown",J6557="Non-lead - Other")))),"Unknown",
IF((OR((AND(G6557="Non-lead - Copper",J6557="Unknown - Likely Lead")),
(AND(G6557="Non-lead - Copper",J6557="Unknown - Unlikely Lead")),
(AND(G6557="Non-lead - Copper",J6557="Unknown - Material Unknown")),
(AND(G6557="Non-lead - Plastic",J6557="Unknown - Likely Lead")),
(AND(G6557="Non-lead - Plastic",J6557="Unknown - Unlikely Lead")),
(AND(G6557="Non-lead - Plastic",J6557="Unknown - Material Unknown")),
(AND(G6557="Non-lead",J6557="Unknown - Likely Lead")),
(AND(G6557="Non-lead",J6557="Unknown - Unlikely Lead")),
(AND(G6557="Non-lead",J6557="Unknown - Material Unknown")),
(AND(G6557="Non-lead - Other",J6557="Unknown - Likely Lead")),
(AND(G6557="Non-Lead - Other",J6557="Unknown - Unlikely Lead")),
(AND(G6557="Non-Lead - Other",J6557="Unknown - Material Unknown")))),"Unknown",
IF((OR((AND(G6557="Galvanized",J6557="Unknown - Likely Lead")),
(AND(G6557="Galvanized",J6557="Unknown - Unlikely Lead")),
(AND(G6557="Galvanized",J6557="Unknown - Material Unknown")))),"Unknown",
IF((OR((AND(G6557="Galvanized",J6557="")))),"Galvanized Requiring Replacement",
IF((OR((AND(G6557="Non-lead - Copper",J6557="")),
(AND(G6557="Non-lead - Plastic",J6557="")),
(AND(G6557="Non-lead",J6557="")),
(AND(G6557="Non-lead - Other",J6557="")))),"Non-lead",
IF((OR((AND(G6557="Unknown - Likely Lead",J6557="")),
(AND(G6557="Unknown - Unlikely Lead",J6557="")),
(AND(G6557="Unknown - Material Unknown",J6557="")))),"Unknown",
""))))))))))))))))</f>
        <v>Non-Lead</v>
      </c>
      <c r="N6557" s="44" t="s">
        <v>39</v>
      </c>
    </row>
    <row r="6558" spans="1:14" x14ac:dyDescent="0.25">
      <c r="A6558" s="34" t="s">
        <v>15257</v>
      </c>
      <c r="B6558" s="35" t="s">
        <v>15258</v>
      </c>
      <c r="C6558" s="36" t="s">
        <v>15182</v>
      </c>
      <c r="D6558" s="36" t="s">
        <v>32</v>
      </c>
      <c r="E6558" s="36">
        <v>76049</v>
      </c>
      <c r="F6558" s="37" t="s">
        <v>15259</v>
      </c>
      <c r="G6558" s="38" t="s">
        <v>35</v>
      </c>
      <c r="H6558" s="39" t="s">
        <v>39</v>
      </c>
      <c r="I6558" s="40" t="s">
        <v>63</v>
      </c>
      <c r="J6558" s="42" t="s">
        <v>47</v>
      </c>
      <c r="K6558" s="39" t="s">
        <v>63</v>
      </c>
      <c r="L6558" s="35"/>
      <c r="M6558" s="43" t="str">
        <f>IF((OR(G6558="Lead")),"Lead",
IF((OR(J6558="Lead")),"Lead",
IF((OR(G6558="Lead-lined galvanized")),"Lead",
IF((OR(J6558="Lead-lined galvanized")),"Lead",
IF((OR((AND(G6558="Unknown - Likely Lead",J6558="Galvanized")),
(AND(G6558="Unknown - Unlikely Lead",J6558="Galvanized")),
(AND(G6558="Unknown - Material Unknown",J6558="Galvanized")))),"Galvanized Requiring Replacement",
IF((OR((AND(G6558="Non-lead - Copper",H6558="Yes",J6558="Galvanized")),
(AND(G6558="Non-lead - Copper",H6558="Don't know",J6558="Galvanized")),
(AND(G6558="Non-lead - Copper",H6558="",J6558="Galvanized")),
(AND(G6558="Non-lead - Plastic",H6558="Yes",J6558="Galvanized")),
(AND(G6558="Non-lead - Plastic",H6558="Don't know",J6558="Galvanized")),
(AND(G6558="Non-lead - Plastic",H6558="",J6558="Galvanized")),
(AND(G6558="Non-lead",H6558="Yes",J6558="Galvanized")),
(AND(G6558="Non-lead",H6558="Don't know",J6558="Galvanized")),
(AND(G6558="Non-lead",H6558="",J6558="Galvanized")),
(AND(G6558="Non-lead - Other",H6558="Yes",J6558="Galvanized")),
(AND(G6558="Non-Lead - Other",H6558="Don't know",J6558="Galvanized")),
(AND(G6558="Galvanized",H6558="Yes",J6558="Galvanized")),
(AND(G6558="Galvanized",H6558="Don't know",J6558="Galvanized")),
(AND(G6558="Galvanized",H6558="",J6558="Galvanized")),
(AND(G6558="Non-Lead - Other",H6558="",J6558="Galvanized")))),"Galvanized Requiring Replacement",
IF((OR((AND(G6558="Non-lead - Copper",J6558="Non-lead - Copper")),
(AND(G6558="Non-lead - Copper",J6558="Non-lead - Plastic")),
(AND(G6558="Non-lead - Copper",J6558="Non-lead - Other")),
(AND(G6558="Non-lead - Copper",J6558="Non-lead")),
(AND(G6558="Non-lead - Plastic",J6558="Non-lead - Copper")),
(AND(G6558="Non-lead - Plastic",J6558="Non-lead - Plastic")),
(AND(G6558="Non-lead - Plastic",J6558="Non-lead - Other")),
(AND(G6558="Non-lead - Plastic",J6558="Non-lead")),
(AND(G6558="Non-lead",J6558="Non-lead - Copper")),
(AND(G6558="Non-lead",J6558="Non-lead - Plastic")),
(AND(G6558="Non-lead",J6558="Non-lead - Other")),
(AND(G6558="Non-lead",J6558="Non-lead")),
(AND(G6558="Non-lead - Other",J6558="Non-lead - Copper")),
(AND(G6558="Non-Lead - Other",J6558="Non-lead - Plastic")),
(AND(G6558="Non-Lead - Other",J6558="Non-lead")),
(AND(G6558="Non-Lead - Other",J6558="Non-lead - Other")))),"Non-Lead",
IF((OR((AND(G6558="Galvanized",J6558="Non-lead")),
(AND(G6558="Galvanized",J6558="Non-lead - Copper")),
(AND(G6558="Galvanized",J6558="Non-lead - Plastic")),
(AND(G6558="Galvanized",J6558="Non-lead")),
(AND(G6558="Galvanized",J6558="Non-lead - Other")))),"Non-Lead",
IF((OR((AND(G6558="Non-lead - Copper",H6558="No",J6558="Galvanized")),
(AND(G6558="Non-lead - Plastic",H6558="No",J6558="Galvanized")),
(AND(G6558="Non-lead",H6558="No",J6558="Galvanized")),
(AND(G6558="Galvanized",H6558="No",J6558="Galvanized")),
(AND(G6558="Non-lead - Other",H6558="No",J6558="Galvanized")))),"Non-lead",
IF((OR((AND(G6558="Unknown - Likely Lead",J6558="Unknown - Likely Lead")),
(AND(G6558="Unknown - Likely Lead",J6558="Unknown - Unlikely Lead")),
(AND(G6558="Unknown - Likely Lead",J6558="Unknown - Material Unknown")),
(AND(G6558="Unknown - Unlikely Lead",J6558="Unknown - Likely Lead")),
(AND(G6558="Unknown - Unlikely Lead",J6558="Unknown - Unlikely Lead")),
(AND(G6558="Unknown - Unlikely Lead",J6558="Unknown - Material Unknown")),
(AND(G6558="Unknown - Material Unknown",J6558="Unknown - Likely Lead")),
(AND(G6558="Unknown - Material Unknown",J6558="Unknown - Unlikely Lead")),
(AND(G6558="Unknown - Material Unknown",J6558="Unknown - Material Unknown")))),"Unknown",
IF((OR((AND(G6558="Unknown - Likely Lead",J6558="Non-lead - Copper")),
(AND(G6558="Unknown - Likely Lead",J6558="Non-lead - Plastic")),
(AND(G6558="Unknown - Likely Lead",J6558="Non-lead")),
(AND(G6558="Unknown - Likely Lead",J6558="Non-lead - Other")),
(AND(G6558="Unknown - Unlikely Lead",J6558="Non-lead - Copper")),
(AND(G6558="Unknown - Unlikely Lead",J6558="Non-lead - Plastic")),
(AND(G6558="Unknown - Unlikely Lead",J6558="Non-lead")),
(AND(G6558="Unknown - Unlikely Lead",J6558="Non-lead - Other")),
(AND(G6558="Unknown - Material Unknown",J6558="Non-lead - Copper")),
(AND(G6558="Unknown - Material Unknown",J6558="Non-lead - Plastic")),
(AND(G6558="Unknown - Material Unknown",J6558="Non-lead")),
(AND(G6558="Unknown - Material Unknown",J6558="Non-lead - Other")))),"Unknown",
IF((OR((AND(G6558="Non-lead - Copper",J6558="Unknown - Likely Lead")),
(AND(G6558="Non-lead - Copper",J6558="Unknown - Unlikely Lead")),
(AND(G6558="Non-lead - Copper",J6558="Unknown - Material Unknown")),
(AND(G6558="Non-lead - Plastic",J6558="Unknown - Likely Lead")),
(AND(G6558="Non-lead - Plastic",J6558="Unknown - Unlikely Lead")),
(AND(G6558="Non-lead - Plastic",J6558="Unknown - Material Unknown")),
(AND(G6558="Non-lead",J6558="Unknown - Likely Lead")),
(AND(G6558="Non-lead",J6558="Unknown - Unlikely Lead")),
(AND(G6558="Non-lead",J6558="Unknown - Material Unknown")),
(AND(G6558="Non-lead - Other",J6558="Unknown - Likely Lead")),
(AND(G6558="Non-Lead - Other",J6558="Unknown - Unlikely Lead")),
(AND(G6558="Non-Lead - Other",J6558="Unknown - Material Unknown")))),"Unknown",
IF((OR((AND(G6558="Galvanized",J6558="Unknown - Likely Lead")),
(AND(G6558="Galvanized",J6558="Unknown - Unlikely Lead")),
(AND(G6558="Galvanized",J6558="Unknown - Material Unknown")))),"Unknown",
IF((OR((AND(G6558="Galvanized",J6558="")))),"Galvanized Requiring Replacement",
IF((OR((AND(G6558="Non-lead - Copper",J6558="")),
(AND(G6558="Non-lead - Plastic",J6558="")),
(AND(G6558="Non-lead",J6558="")),
(AND(G6558="Non-lead - Other",J6558="")))),"Non-lead",
IF((OR((AND(G6558="Unknown - Likely Lead",J6558="")),
(AND(G6558="Unknown - Unlikely Lead",J6558="")),
(AND(G6558="Unknown - Material Unknown",J6558="")))),"Unknown",
""))))))))))))))))</f>
        <v>Non-Lead</v>
      </c>
      <c r="N6558" s="44" t="s">
        <v>39</v>
      </c>
    </row>
    <row r="6559" spans="1:14" x14ac:dyDescent="0.25">
      <c r="A6559" s="34" t="s">
        <v>15260</v>
      </c>
      <c r="B6559" s="35" t="s">
        <v>15261</v>
      </c>
      <c r="C6559" s="36" t="s">
        <v>15182</v>
      </c>
      <c r="D6559" s="36" t="s">
        <v>32</v>
      </c>
      <c r="E6559" s="36">
        <v>76049</v>
      </c>
      <c r="F6559" s="37" t="s">
        <v>15262</v>
      </c>
      <c r="G6559" s="38" t="s">
        <v>35</v>
      </c>
      <c r="H6559" s="39" t="s">
        <v>39</v>
      </c>
      <c r="I6559" s="40" t="s">
        <v>63</v>
      </c>
      <c r="J6559" s="42" t="s">
        <v>47</v>
      </c>
      <c r="K6559" s="39" t="s">
        <v>63</v>
      </c>
      <c r="L6559" s="35"/>
      <c r="M6559" s="43" t="str">
        <f>IF((OR(G6559="Lead")),"Lead",
IF((OR(J6559="Lead")),"Lead",
IF((OR(G6559="Lead-lined galvanized")),"Lead",
IF((OR(J6559="Lead-lined galvanized")),"Lead",
IF((OR((AND(G6559="Unknown - Likely Lead",J6559="Galvanized")),
(AND(G6559="Unknown - Unlikely Lead",J6559="Galvanized")),
(AND(G6559="Unknown - Material Unknown",J6559="Galvanized")))),"Galvanized Requiring Replacement",
IF((OR((AND(G6559="Non-lead - Copper",H6559="Yes",J6559="Galvanized")),
(AND(G6559="Non-lead - Copper",H6559="Don't know",J6559="Galvanized")),
(AND(G6559="Non-lead - Copper",H6559="",J6559="Galvanized")),
(AND(G6559="Non-lead - Plastic",H6559="Yes",J6559="Galvanized")),
(AND(G6559="Non-lead - Plastic",H6559="Don't know",J6559="Galvanized")),
(AND(G6559="Non-lead - Plastic",H6559="",J6559="Galvanized")),
(AND(G6559="Non-lead",H6559="Yes",J6559="Galvanized")),
(AND(G6559="Non-lead",H6559="Don't know",J6559="Galvanized")),
(AND(G6559="Non-lead",H6559="",J6559="Galvanized")),
(AND(G6559="Non-lead - Other",H6559="Yes",J6559="Galvanized")),
(AND(G6559="Non-Lead - Other",H6559="Don't know",J6559="Galvanized")),
(AND(G6559="Galvanized",H6559="Yes",J6559="Galvanized")),
(AND(G6559="Galvanized",H6559="Don't know",J6559="Galvanized")),
(AND(G6559="Galvanized",H6559="",J6559="Galvanized")),
(AND(G6559="Non-Lead - Other",H6559="",J6559="Galvanized")))),"Galvanized Requiring Replacement",
IF((OR((AND(G6559="Non-lead - Copper",J6559="Non-lead - Copper")),
(AND(G6559="Non-lead - Copper",J6559="Non-lead - Plastic")),
(AND(G6559="Non-lead - Copper",J6559="Non-lead - Other")),
(AND(G6559="Non-lead - Copper",J6559="Non-lead")),
(AND(G6559="Non-lead - Plastic",J6559="Non-lead - Copper")),
(AND(G6559="Non-lead - Plastic",J6559="Non-lead - Plastic")),
(AND(G6559="Non-lead - Plastic",J6559="Non-lead - Other")),
(AND(G6559="Non-lead - Plastic",J6559="Non-lead")),
(AND(G6559="Non-lead",J6559="Non-lead - Copper")),
(AND(G6559="Non-lead",J6559="Non-lead - Plastic")),
(AND(G6559="Non-lead",J6559="Non-lead - Other")),
(AND(G6559="Non-lead",J6559="Non-lead")),
(AND(G6559="Non-lead - Other",J6559="Non-lead - Copper")),
(AND(G6559="Non-Lead - Other",J6559="Non-lead - Plastic")),
(AND(G6559="Non-Lead - Other",J6559="Non-lead")),
(AND(G6559="Non-Lead - Other",J6559="Non-lead - Other")))),"Non-Lead",
IF((OR((AND(G6559="Galvanized",J6559="Non-lead")),
(AND(G6559="Galvanized",J6559="Non-lead - Copper")),
(AND(G6559="Galvanized",J6559="Non-lead - Plastic")),
(AND(G6559="Galvanized",J6559="Non-lead")),
(AND(G6559="Galvanized",J6559="Non-lead - Other")))),"Non-Lead",
IF((OR((AND(G6559="Non-lead - Copper",H6559="No",J6559="Galvanized")),
(AND(G6559="Non-lead - Plastic",H6559="No",J6559="Galvanized")),
(AND(G6559="Non-lead",H6559="No",J6559="Galvanized")),
(AND(G6559="Galvanized",H6559="No",J6559="Galvanized")),
(AND(G6559="Non-lead - Other",H6559="No",J6559="Galvanized")))),"Non-lead",
IF((OR((AND(G6559="Unknown - Likely Lead",J6559="Unknown - Likely Lead")),
(AND(G6559="Unknown - Likely Lead",J6559="Unknown - Unlikely Lead")),
(AND(G6559="Unknown - Likely Lead",J6559="Unknown - Material Unknown")),
(AND(G6559="Unknown - Unlikely Lead",J6559="Unknown - Likely Lead")),
(AND(G6559="Unknown - Unlikely Lead",J6559="Unknown - Unlikely Lead")),
(AND(G6559="Unknown - Unlikely Lead",J6559="Unknown - Material Unknown")),
(AND(G6559="Unknown - Material Unknown",J6559="Unknown - Likely Lead")),
(AND(G6559="Unknown - Material Unknown",J6559="Unknown - Unlikely Lead")),
(AND(G6559="Unknown - Material Unknown",J6559="Unknown - Material Unknown")))),"Unknown",
IF((OR((AND(G6559="Unknown - Likely Lead",J6559="Non-lead - Copper")),
(AND(G6559="Unknown - Likely Lead",J6559="Non-lead - Plastic")),
(AND(G6559="Unknown - Likely Lead",J6559="Non-lead")),
(AND(G6559="Unknown - Likely Lead",J6559="Non-lead - Other")),
(AND(G6559="Unknown - Unlikely Lead",J6559="Non-lead - Copper")),
(AND(G6559="Unknown - Unlikely Lead",J6559="Non-lead - Plastic")),
(AND(G6559="Unknown - Unlikely Lead",J6559="Non-lead")),
(AND(G6559="Unknown - Unlikely Lead",J6559="Non-lead - Other")),
(AND(G6559="Unknown - Material Unknown",J6559="Non-lead - Copper")),
(AND(G6559="Unknown - Material Unknown",J6559="Non-lead - Plastic")),
(AND(G6559="Unknown - Material Unknown",J6559="Non-lead")),
(AND(G6559="Unknown - Material Unknown",J6559="Non-lead - Other")))),"Unknown",
IF((OR((AND(G6559="Non-lead - Copper",J6559="Unknown - Likely Lead")),
(AND(G6559="Non-lead - Copper",J6559="Unknown - Unlikely Lead")),
(AND(G6559="Non-lead - Copper",J6559="Unknown - Material Unknown")),
(AND(G6559="Non-lead - Plastic",J6559="Unknown - Likely Lead")),
(AND(G6559="Non-lead - Plastic",J6559="Unknown - Unlikely Lead")),
(AND(G6559="Non-lead - Plastic",J6559="Unknown - Material Unknown")),
(AND(G6559="Non-lead",J6559="Unknown - Likely Lead")),
(AND(G6559="Non-lead",J6559="Unknown - Unlikely Lead")),
(AND(G6559="Non-lead",J6559="Unknown - Material Unknown")),
(AND(G6559="Non-lead - Other",J6559="Unknown - Likely Lead")),
(AND(G6559="Non-Lead - Other",J6559="Unknown - Unlikely Lead")),
(AND(G6559="Non-Lead - Other",J6559="Unknown - Material Unknown")))),"Unknown",
IF((OR((AND(G6559="Galvanized",J6559="Unknown - Likely Lead")),
(AND(G6559="Galvanized",J6559="Unknown - Unlikely Lead")),
(AND(G6559="Galvanized",J6559="Unknown - Material Unknown")))),"Unknown",
IF((OR((AND(G6559="Galvanized",J6559="")))),"Galvanized Requiring Replacement",
IF((OR((AND(G6559="Non-lead - Copper",J6559="")),
(AND(G6559="Non-lead - Plastic",J6559="")),
(AND(G6559="Non-lead",J6559="")),
(AND(G6559="Non-lead - Other",J6559="")))),"Non-lead",
IF((OR((AND(G6559="Unknown - Likely Lead",J6559="")),
(AND(G6559="Unknown - Unlikely Lead",J6559="")),
(AND(G6559="Unknown - Material Unknown",J6559="")))),"Unknown",
""))))))))))))))))</f>
        <v>Non-Lead</v>
      </c>
      <c r="N6559" s="44" t="s">
        <v>39</v>
      </c>
    </row>
    <row r="6560" spans="1:14" x14ac:dyDescent="0.25">
      <c r="A6560" s="34" t="s">
        <v>15263</v>
      </c>
      <c r="B6560" s="35" t="s">
        <v>15264</v>
      </c>
      <c r="C6560" s="36" t="s">
        <v>15182</v>
      </c>
      <c r="D6560" s="36" t="s">
        <v>32</v>
      </c>
      <c r="E6560" s="36">
        <v>76049</v>
      </c>
      <c r="F6560" s="37" t="s">
        <v>15265</v>
      </c>
      <c r="G6560" s="38" t="s">
        <v>35</v>
      </c>
      <c r="H6560" s="39" t="s">
        <v>39</v>
      </c>
      <c r="I6560" s="40" t="s">
        <v>63</v>
      </c>
      <c r="J6560" s="42" t="s">
        <v>47</v>
      </c>
      <c r="K6560" s="39" t="s">
        <v>63</v>
      </c>
      <c r="L6560" s="35"/>
      <c r="M6560" s="43" t="str">
        <f>IF((OR(G6560="Lead")),"Lead",
IF((OR(J6560="Lead")),"Lead",
IF((OR(G6560="Lead-lined galvanized")),"Lead",
IF((OR(J6560="Lead-lined galvanized")),"Lead",
IF((OR((AND(G6560="Unknown - Likely Lead",J6560="Galvanized")),
(AND(G6560="Unknown - Unlikely Lead",J6560="Galvanized")),
(AND(G6560="Unknown - Material Unknown",J6560="Galvanized")))),"Galvanized Requiring Replacement",
IF((OR((AND(G6560="Non-lead - Copper",H6560="Yes",J6560="Galvanized")),
(AND(G6560="Non-lead - Copper",H6560="Don't know",J6560="Galvanized")),
(AND(G6560="Non-lead - Copper",H6560="",J6560="Galvanized")),
(AND(G6560="Non-lead - Plastic",H6560="Yes",J6560="Galvanized")),
(AND(G6560="Non-lead - Plastic",H6560="Don't know",J6560="Galvanized")),
(AND(G6560="Non-lead - Plastic",H6560="",J6560="Galvanized")),
(AND(G6560="Non-lead",H6560="Yes",J6560="Galvanized")),
(AND(G6560="Non-lead",H6560="Don't know",J6560="Galvanized")),
(AND(G6560="Non-lead",H6560="",J6560="Galvanized")),
(AND(G6560="Non-lead - Other",H6560="Yes",J6560="Galvanized")),
(AND(G6560="Non-Lead - Other",H6560="Don't know",J6560="Galvanized")),
(AND(G6560="Galvanized",H6560="Yes",J6560="Galvanized")),
(AND(G6560="Galvanized",H6560="Don't know",J6560="Galvanized")),
(AND(G6560="Galvanized",H6560="",J6560="Galvanized")),
(AND(G6560="Non-Lead - Other",H6560="",J6560="Galvanized")))),"Galvanized Requiring Replacement",
IF((OR((AND(G6560="Non-lead - Copper",J6560="Non-lead - Copper")),
(AND(G6560="Non-lead - Copper",J6560="Non-lead - Plastic")),
(AND(G6560="Non-lead - Copper",J6560="Non-lead - Other")),
(AND(G6560="Non-lead - Copper",J6560="Non-lead")),
(AND(G6560="Non-lead - Plastic",J6560="Non-lead - Copper")),
(AND(G6560="Non-lead - Plastic",J6560="Non-lead - Plastic")),
(AND(G6560="Non-lead - Plastic",J6560="Non-lead - Other")),
(AND(G6560="Non-lead - Plastic",J6560="Non-lead")),
(AND(G6560="Non-lead",J6560="Non-lead - Copper")),
(AND(G6560="Non-lead",J6560="Non-lead - Plastic")),
(AND(G6560="Non-lead",J6560="Non-lead - Other")),
(AND(G6560="Non-lead",J6560="Non-lead")),
(AND(G6560="Non-lead - Other",J6560="Non-lead - Copper")),
(AND(G6560="Non-Lead - Other",J6560="Non-lead - Plastic")),
(AND(G6560="Non-Lead - Other",J6560="Non-lead")),
(AND(G6560="Non-Lead - Other",J6560="Non-lead - Other")))),"Non-Lead",
IF((OR((AND(G6560="Galvanized",J6560="Non-lead")),
(AND(G6560="Galvanized",J6560="Non-lead - Copper")),
(AND(G6560="Galvanized",J6560="Non-lead - Plastic")),
(AND(G6560="Galvanized",J6560="Non-lead")),
(AND(G6560="Galvanized",J6560="Non-lead - Other")))),"Non-Lead",
IF((OR((AND(G6560="Non-lead - Copper",H6560="No",J6560="Galvanized")),
(AND(G6560="Non-lead - Plastic",H6560="No",J6560="Galvanized")),
(AND(G6560="Non-lead",H6560="No",J6560="Galvanized")),
(AND(G6560="Galvanized",H6560="No",J6560="Galvanized")),
(AND(G6560="Non-lead - Other",H6560="No",J6560="Galvanized")))),"Non-lead",
IF((OR((AND(G6560="Unknown - Likely Lead",J6560="Unknown - Likely Lead")),
(AND(G6560="Unknown - Likely Lead",J6560="Unknown - Unlikely Lead")),
(AND(G6560="Unknown - Likely Lead",J6560="Unknown - Material Unknown")),
(AND(G6560="Unknown - Unlikely Lead",J6560="Unknown - Likely Lead")),
(AND(G6560="Unknown - Unlikely Lead",J6560="Unknown - Unlikely Lead")),
(AND(G6560="Unknown - Unlikely Lead",J6560="Unknown - Material Unknown")),
(AND(G6560="Unknown - Material Unknown",J6560="Unknown - Likely Lead")),
(AND(G6560="Unknown - Material Unknown",J6560="Unknown - Unlikely Lead")),
(AND(G6560="Unknown - Material Unknown",J6560="Unknown - Material Unknown")))),"Unknown",
IF((OR((AND(G6560="Unknown - Likely Lead",J6560="Non-lead - Copper")),
(AND(G6560="Unknown - Likely Lead",J6560="Non-lead - Plastic")),
(AND(G6560="Unknown - Likely Lead",J6560="Non-lead")),
(AND(G6560="Unknown - Likely Lead",J6560="Non-lead - Other")),
(AND(G6560="Unknown - Unlikely Lead",J6560="Non-lead - Copper")),
(AND(G6560="Unknown - Unlikely Lead",J6560="Non-lead - Plastic")),
(AND(G6560="Unknown - Unlikely Lead",J6560="Non-lead")),
(AND(G6560="Unknown - Unlikely Lead",J6560="Non-lead - Other")),
(AND(G6560="Unknown - Material Unknown",J6560="Non-lead - Copper")),
(AND(G6560="Unknown - Material Unknown",J6560="Non-lead - Plastic")),
(AND(G6560="Unknown - Material Unknown",J6560="Non-lead")),
(AND(G6560="Unknown - Material Unknown",J6560="Non-lead - Other")))),"Unknown",
IF((OR((AND(G6560="Non-lead - Copper",J6560="Unknown - Likely Lead")),
(AND(G6560="Non-lead - Copper",J6560="Unknown - Unlikely Lead")),
(AND(G6560="Non-lead - Copper",J6560="Unknown - Material Unknown")),
(AND(G6560="Non-lead - Plastic",J6560="Unknown - Likely Lead")),
(AND(G6560="Non-lead - Plastic",J6560="Unknown - Unlikely Lead")),
(AND(G6560="Non-lead - Plastic",J6560="Unknown - Material Unknown")),
(AND(G6560="Non-lead",J6560="Unknown - Likely Lead")),
(AND(G6560="Non-lead",J6560="Unknown - Unlikely Lead")),
(AND(G6560="Non-lead",J6560="Unknown - Material Unknown")),
(AND(G6560="Non-lead - Other",J6560="Unknown - Likely Lead")),
(AND(G6560="Non-Lead - Other",J6560="Unknown - Unlikely Lead")),
(AND(G6560="Non-Lead - Other",J6560="Unknown - Material Unknown")))),"Unknown",
IF((OR((AND(G6560="Galvanized",J6560="Unknown - Likely Lead")),
(AND(G6560="Galvanized",J6560="Unknown - Unlikely Lead")),
(AND(G6560="Galvanized",J6560="Unknown - Material Unknown")))),"Unknown",
IF((OR((AND(G6560="Galvanized",J6560="")))),"Galvanized Requiring Replacement",
IF((OR((AND(G6560="Non-lead - Copper",J6560="")),
(AND(G6560="Non-lead - Plastic",J6560="")),
(AND(G6560="Non-lead",J6560="")),
(AND(G6560="Non-lead - Other",J6560="")))),"Non-lead",
IF((OR((AND(G6560="Unknown - Likely Lead",J6560="")),
(AND(G6560="Unknown - Unlikely Lead",J6560="")),
(AND(G6560="Unknown - Material Unknown",J6560="")))),"Unknown",
""))))))))))))))))</f>
        <v>Non-Lead</v>
      </c>
      <c r="N6560" s="44" t="s">
        <v>39</v>
      </c>
    </row>
    <row r="6561" spans="1:14" x14ac:dyDescent="0.25">
      <c r="A6561" s="34" t="s">
        <v>15266</v>
      </c>
      <c r="B6561" s="35" t="s">
        <v>1864</v>
      </c>
      <c r="C6561" s="36" t="s">
        <v>15267</v>
      </c>
      <c r="D6561" s="36" t="s">
        <v>32</v>
      </c>
      <c r="E6561" s="36">
        <v>76049</v>
      </c>
      <c r="F6561" s="37" t="s">
        <v>15268</v>
      </c>
      <c r="G6561" s="38" t="s">
        <v>35</v>
      </c>
      <c r="H6561" s="39" t="s">
        <v>39</v>
      </c>
      <c r="I6561" s="40" t="s">
        <v>63</v>
      </c>
      <c r="J6561" s="42" t="s">
        <v>47</v>
      </c>
      <c r="K6561" s="39" t="s">
        <v>63</v>
      </c>
      <c r="L6561" s="35"/>
      <c r="M6561" s="43" t="str">
        <f>IF((OR(G6561="Lead")),"Lead",
IF((OR(J6561="Lead")),"Lead",
IF((OR(G6561="Lead-lined galvanized")),"Lead",
IF((OR(J6561="Lead-lined galvanized")),"Lead",
IF((OR((AND(G6561="Unknown - Likely Lead",J6561="Galvanized")),
(AND(G6561="Unknown - Unlikely Lead",J6561="Galvanized")),
(AND(G6561="Unknown - Material Unknown",J6561="Galvanized")))),"Galvanized Requiring Replacement",
IF((OR((AND(G6561="Non-lead - Copper",H6561="Yes",J6561="Galvanized")),
(AND(G6561="Non-lead - Copper",H6561="Don't know",J6561="Galvanized")),
(AND(G6561="Non-lead - Copper",H6561="",J6561="Galvanized")),
(AND(G6561="Non-lead - Plastic",H6561="Yes",J6561="Galvanized")),
(AND(G6561="Non-lead - Plastic",H6561="Don't know",J6561="Galvanized")),
(AND(G6561="Non-lead - Plastic",H6561="",J6561="Galvanized")),
(AND(G6561="Non-lead",H6561="Yes",J6561="Galvanized")),
(AND(G6561="Non-lead",H6561="Don't know",J6561="Galvanized")),
(AND(G6561="Non-lead",H6561="",J6561="Galvanized")),
(AND(G6561="Non-lead - Other",H6561="Yes",J6561="Galvanized")),
(AND(G6561="Non-Lead - Other",H6561="Don't know",J6561="Galvanized")),
(AND(G6561="Galvanized",H6561="Yes",J6561="Galvanized")),
(AND(G6561="Galvanized",H6561="Don't know",J6561="Galvanized")),
(AND(G6561="Galvanized",H6561="",J6561="Galvanized")),
(AND(G6561="Non-Lead - Other",H6561="",J6561="Galvanized")))),"Galvanized Requiring Replacement",
IF((OR((AND(G6561="Non-lead - Copper",J6561="Non-lead - Copper")),
(AND(G6561="Non-lead - Copper",J6561="Non-lead - Plastic")),
(AND(G6561="Non-lead - Copper",J6561="Non-lead - Other")),
(AND(G6561="Non-lead - Copper",J6561="Non-lead")),
(AND(G6561="Non-lead - Plastic",J6561="Non-lead - Copper")),
(AND(G6561="Non-lead - Plastic",J6561="Non-lead - Plastic")),
(AND(G6561="Non-lead - Plastic",J6561="Non-lead - Other")),
(AND(G6561="Non-lead - Plastic",J6561="Non-lead")),
(AND(G6561="Non-lead",J6561="Non-lead - Copper")),
(AND(G6561="Non-lead",J6561="Non-lead - Plastic")),
(AND(G6561="Non-lead",J6561="Non-lead - Other")),
(AND(G6561="Non-lead",J6561="Non-lead")),
(AND(G6561="Non-lead - Other",J6561="Non-lead - Copper")),
(AND(G6561="Non-Lead - Other",J6561="Non-lead - Plastic")),
(AND(G6561="Non-Lead - Other",J6561="Non-lead")),
(AND(G6561="Non-Lead - Other",J6561="Non-lead - Other")))),"Non-Lead",
IF((OR((AND(G6561="Galvanized",J6561="Non-lead")),
(AND(G6561="Galvanized",J6561="Non-lead - Copper")),
(AND(G6561="Galvanized",J6561="Non-lead - Plastic")),
(AND(G6561="Galvanized",J6561="Non-lead")),
(AND(G6561="Galvanized",J6561="Non-lead - Other")))),"Non-Lead",
IF((OR((AND(G6561="Non-lead - Copper",H6561="No",J6561="Galvanized")),
(AND(G6561="Non-lead - Plastic",H6561="No",J6561="Galvanized")),
(AND(G6561="Non-lead",H6561="No",J6561="Galvanized")),
(AND(G6561="Galvanized",H6561="No",J6561="Galvanized")),
(AND(G6561="Non-lead - Other",H6561="No",J6561="Galvanized")))),"Non-lead",
IF((OR((AND(G6561="Unknown - Likely Lead",J6561="Unknown - Likely Lead")),
(AND(G6561="Unknown - Likely Lead",J6561="Unknown - Unlikely Lead")),
(AND(G6561="Unknown - Likely Lead",J6561="Unknown - Material Unknown")),
(AND(G6561="Unknown - Unlikely Lead",J6561="Unknown - Likely Lead")),
(AND(G6561="Unknown - Unlikely Lead",J6561="Unknown - Unlikely Lead")),
(AND(G6561="Unknown - Unlikely Lead",J6561="Unknown - Material Unknown")),
(AND(G6561="Unknown - Material Unknown",J6561="Unknown - Likely Lead")),
(AND(G6561="Unknown - Material Unknown",J6561="Unknown - Unlikely Lead")),
(AND(G6561="Unknown - Material Unknown",J6561="Unknown - Material Unknown")))),"Unknown",
IF((OR((AND(G6561="Unknown - Likely Lead",J6561="Non-lead - Copper")),
(AND(G6561="Unknown - Likely Lead",J6561="Non-lead - Plastic")),
(AND(G6561="Unknown - Likely Lead",J6561="Non-lead")),
(AND(G6561="Unknown - Likely Lead",J6561="Non-lead - Other")),
(AND(G6561="Unknown - Unlikely Lead",J6561="Non-lead - Copper")),
(AND(G6561="Unknown - Unlikely Lead",J6561="Non-lead - Plastic")),
(AND(G6561="Unknown - Unlikely Lead",J6561="Non-lead")),
(AND(G6561="Unknown - Unlikely Lead",J6561="Non-lead - Other")),
(AND(G6561="Unknown - Material Unknown",J6561="Non-lead - Copper")),
(AND(G6561="Unknown - Material Unknown",J6561="Non-lead - Plastic")),
(AND(G6561="Unknown - Material Unknown",J6561="Non-lead")),
(AND(G6561="Unknown - Material Unknown",J6561="Non-lead - Other")))),"Unknown",
IF((OR((AND(G6561="Non-lead - Copper",J6561="Unknown - Likely Lead")),
(AND(G6561="Non-lead - Copper",J6561="Unknown - Unlikely Lead")),
(AND(G6561="Non-lead - Copper",J6561="Unknown - Material Unknown")),
(AND(G6561="Non-lead - Plastic",J6561="Unknown - Likely Lead")),
(AND(G6561="Non-lead - Plastic",J6561="Unknown - Unlikely Lead")),
(AND(G6561="Non-lead - Plastic",J6561="Unknown - Material Unknown")),
(AND(G6561="Non-lead",J6561="Unknown - Likely Lead")),
(AND(G6561="Non-lead",J6561="Unknown - Unlikely Lead")),
(AND(G6561="Non-lead",J6561="Unknown - Material Unknown")),
(AND(G6561="Non-lead - Other",J6561="Unknown - Likely Lead")),
(AND(G6561="Non-Lead - Other",J6561="Unknown - Unlikely Lead")),
(AND(G6561="Non-Lead - Other",J6561="Unknown - Material Unknown")))),"Unknown",
IF((OR((AND(G6561="Galvanized",J6561="Unknown - Likely Lead")),
(AND(G6561="Galvanized",J6561="Unknown - Unlikely Lead")),
(AND(G6561="Galvanized",J6561="Unknown - Material Unknown")))),"Unknown",
IF((OR((AND(G6561="Galvanized",J6561="")))),"Galvanized Requiring Replacement",
IF((OR((AND(G6561="Non-lead - Copper",J6561="")),
(AND(G6561="Non-lead - Plastic",J6561="")),
(AND(G6561="Non-lead",J6561="")),
(AND(G6561="Non-lead - Other",J6561="")))),"Non-lead",
IF((OR((AND(G6561="Unknown - Likely Lead",J6561="")),
(AND(G6561="Unknown - Unlikely Lead",J6561="")),
(AND(G6561="Unknown - Material Unknown",J6561="")))),"Unknown",
""))))))))))))))))</f>
        <v>Non-Lead</v>
      </c>
      <c r="N6561" s="44" t="s">
        <v>39</v>
      </c>
    </row>
    <row r="6562" spans="1:14" x14ac:dyDescent="0.25">
      <c r="A6562" s="34" t="s">
        <v>15269</v>
      </c>
      <c r="B6562" s="35" t="s">
        <v>1908</v>
      </c>
      <c r="C6562" s="36" t="s">
        <v>15267</v>
      </c>
      <c r="D6562" s="36" t="s">
        <v>32</v>
      </c>
      <c r="E6562" s="36">
        <v>76049</v>
      </c>
      <c r="F6562" s="37" t="s">
        <v>15270</v>
      </c>
      <c r="G6562" s="38" t="s">
        <v>35</v>
      </c>
      <c r="H6562" s="39" t="s">
        <v>39</v>
      </c>
      <c r="I6562" s="40" t="s">
        <v>63</v>
      </c>
      <c r="J6562" s="42" t="s">
        <v>47</v>
      </c>
      <c r="K6562" s="39" t="s">
        <v>63</v>
      </c>
      <c r="L6562" s="35"/>
      <c r="M6562" s="43" t="str">
        <f>IF((OR(G6562="Lead")),"Lead",
IF((OR(J6562="Lead")),"Lead",
IF((OR(G6562="Lead-lined galvanized")),"Lead",
IF((OR(J6562="Lead-lined galvanized")),"Lead",
IF((OR((AND(G6562="Unknown - Likely Lead",J6562="Galvanized")),
(AND(G6562="Unknown - Unlikely Lead",J6562="Galvanized")),
(AND(G6562="Unknown - Material Unknown",J6562="Galvanized")))),"Galvanized Requiring Replacement",
IF((OR((AND(G6562="Non-lead - Copper",H6562="Yes",J6562="Galvanized")),
(AND(G6562="Non-lead - Copper",H6562="Don't know",J6562="Galvanized")),
(AND(G6562="Non-lead - Copper",H6562="",J6562="Galvanized")),
(AND(G6562="Non-lead - Plastic",H6562="Yes",J6562="Galvanized")),
(AND(G6562="Non-lead - Plastic",H6562="Don't know",J6562="Galvanized")),
(AND(G6562="Non-lead - Plastic",H6562="",J6562="Galvanized")),
(AND(G6562="Non-lead",H6562="Yes",J6562="Galvanized")),
(AND(G6562="Non-lead",H6562="Don't know",J6562="Galvanized")),
(AND(G6562="Non-lead",H6562="",J6562="Galvanized")),
(AND(G6562="Non-lead - Other",H6562="Yes",J6562="Galvanized")),
(AND(G6562="Non-Lead - Other",H6562="Don't know",J6562="Galvanized")),
(AND(G6562="Galvanized",H6562="Yes",J6562="Galvanized")),
(AND(G6562="Galvanized",H6562="Don't know",J6562="Galvanized")),
(AND(G6562="Galvanized",H6562="",J6562="Galvanized")),
(AND(G6562="Non-Lead - Other",H6562="",J6562="Galvanized")))),"Galvanized Requiring Replacement",
IF((OR((AND(G6562="Non-lead - Copper",J6562="Non-lead - Copper")),
(AND(G6562="Non-lead - Copper",J6562="Non-lead - Plastic")),
(AND(G6562="Non-lead - Copper",J6562="Non-lead - Other")),
(AND(G6562="Non-lead - Copper",J6562="Non-lead")),
(AND(G6562="Non-lead - Plastic",J6562="Non-lead - Copper")),
(AND(G6562="Non-lead - Plastic",J6562="Non-lead - Plastic")),
(AND(G6562="Non-lead - Plastic",J6562="Non-lead - Other")),
(AND(G6562="Non-lead - Plastic",J6562="Non-lead")),
(AND(G6562="Non-lead",J6562="Non-lead - Copper")),
(AND(G6562="Non-lead",J6562="Non-lead - Plastic")),
(AND(G6562="Non-lead",J6562="Non-lead - Other")),
(AND(G6562="Non-lead",J6562="Non-lead")),
(AND(G6562="Non-lead - Other",J6562="Non-lead - Copper")),
(AND(G6562="Non-Lead - Other",J6562="Non-lead - Plastic")),
(AND(G6562="Non-Lead - Other",J6562="Non-lead")),
(AND(G6562="Non-Lead - Other",J6562="Non-lead - Other")))),"Non-Lead",
IF((OR((AND(G6562="Galvanized",J6562="Non-lead")),
(AND(G6562="Galvanized",J6562="Non-lead - Copper")),
(AND(G6562="Galvanized",J6562="Non-lead - Plastic")),
(AND(G6562="Galvanized",J6562="Non-lead")),
(AND(G6562="Galvanized",J6562="Non-lead - Other")))),"Non-Lead",
IF((OR((AND(G6562="Non-lead - Copper",H6562="No",J6562="Galvanized")),
(AND(G6562="Non-lead - Plastic",H6562="No",J6562="Galvanized")),
(AND(G6562="Non-lead",H6562="No",J6562="Galvanized")),
(AND(G6562="Galvanized",H6562="No",J6562="Galvanized")),
(AND(G6562="Non-lead - Other",H6562="No",J6562="Galvanized")))),"Non-lead",
IF((OR((AND(G6562="Unknown - Likely Lead",J6562="Unknown - Likely Lead")),
(AND(G6562="Unknown - Likely Lead",J6562="Unknown - Unlikely Lead")),
(AND(G6562="Unknown - Likely Lead",J6562="Unknown - Material Unknown")),
(AND(G6562="Unknown - Unlikely Lead",J6562="Unknown - Likely Lead")),
(AND(G6562="Unknown - Unlikely Lead",J6562="Unknown - Unlikely Lead")),
(AND(G6562="Unknown - Unlikely Lead",J6562="Unknown - Material Unknown")),
(AND(G6562="Unknown - Material Unknown",J6562="Unknown - Likely Lead")),
(AND(G6562="Unknown - Material Unknown",J6562="Unknown - Unlikely Lead")),
(AND(G6562="Unknown - Material Unknown",J6562="Unknown - Material Unknown")))),"Unknown",
IF((OR((AND(G6562="Unknown - Likely Lead",J6562="Non-lead - Copper")),
(AND(G6562="Unknown - Likely Lead",J6562="Non-lead - Plastic")),
(AND(G6562="Unknown - Likely Lead",J6562="Non-lead")),
(AND(G6562="Unknown - Likely Lead",J6562="Non-lead - Other")),
(AND(G6562="Unknown - Unlikely Lead",J6562="Non-lead - Copper")),
(AND(G6562="Unknown - Unlikely Lead",J6562="Non-lead - Plastic")),
(AND(G6562="Unknown - Unlikely Lead",J6562="Non-lead")),
(AND(G6562="Unknown - Unlikely Lead",J6562="Non-lead - Other")),
(AND(G6562="Unknown - Material Unknown",J6562="Non-lead - Copper")),
(AND(G6562="Unknown - Material Unknown",J6562="Non-lead - Plastic")),
(AND(G6562="Unknown - Material Unknown",J6562="Non-lead")),
(AND(G6562="Unknown - Material Unknown",J6562="Non-lead - Other")))),"Unknown",
IF((OR((AND(G6562="Non-lead - Copper",J6562="Unknown - Likely Lead")),
(AND(G6562="Non-lead - Copper",J6562="Unknown - Unlikely Lead")),
(AND(G6562="Non-lead - Copper",J6562="Unknown - Material Unknown")),
(AND(G6562="Non-lead - Plastic",J6562="Unknown - Likely Lead")),
(AND(G6562="Non-lead - Plastic",J6562="Unknown - Unlikely Lead")),
(AND(G6562="Non-lead - Plastic",J6562="Unknown - Material Unknown")),
(AND(G6562="Non-lead",J6562="Unknown - Likely Lead")),
(AND(G6562="Non-lead",J6562="Unknown - Unlikely Lead")),
(AND(G6562="Non-lead",J6562="Unknown - Material Unknown")),
(AND(G6562="Non-lead - Other",J6562="Unknown - Likely Lead")),
(AND(G6562="Non-Lead - Other",J6562="Unknown - Unlikely Lead")),
(AND(G6562="Non-Lead - Other",J6562="Unknown - Material Unknown")))),"Unknown",
IF((OR((AND(G6562="Galvanized",J6562="Unknown - Likely Lead")),
(AND(G6562="Galvanized",J6562="Unknown - Unlikely Lead")),
(AND(G6562="Galvanized",J6562="Unknown - Material Unknown")))),"Unknown",
IF((OR((AND(G6562="Galvanized",J6562="")))),"Galvanized Requiring Replacement",
IF((OR((AND(G6562="Non-lead - Copper",J6562="")),
(AND(G6562="Non-lead - Plastic",J6562="")),
(AND(G6562="Non-lead",J6562="")),
(AND(G6562="Non-lead - Other",J6562="")))),"Non-lead",
IF((OR((AND(G6562="Unknown - Likely Lead",J6562="")),
(AND(G6562="Unknown - Unlikely Lead",J6562="")),
(AND(G6562="Unknown - Material Unknown",J6562="")))),"Unknown",
""))))))))))))))))</f>
        <v>Non-Lead</v>
      </c>
      <c r="N6562" s="44" t="s">
        <v>39</v>
      </c>
    </row>
    <row r="6563" spans="1:14" x14ac:dyDescent="0.25">
      <c r="A6563" s="34" t="s">
        <v>15271</v>
      </c>
      <c r="B6563" s="35" t="s">
        <v>6547</v>
      </c>
      <c r="C6563" s="36" t="s">
        <v>15267</v>
      </c>
      <c r="D6563" s="36" t="s">
        <v>32</v>
      </c>
      <c r="E6563" s="36">
        <v>76049</v>
      </c>
      <c r="F6563" s="37" t="s">
        <v>15272</v>
      </c>
      <c r="G6563" s="38" t="s">
        <v>35</v>
      </c>
      <c r="H6563" s="39" t="s">
        <v>39</v>
      </c>
      <c r="I6563" s="40" t="s">
        <v>63</v>
      </c>
      <c r="J6563" s="42" t="s">
        <v>47</v>
      </c>
      <c r="K6563" s="39" t="s">
        <v>63</v>
      </c>
      <c r="L6563" s="35"/>
      <c r="M6563" s="43" t="str">
        <f>IF((OR(G6563="Lead")),"Lead",
IF((OR(J6563="Lead")),"Lead",
IF((OR(G6563="Lead-lined galvanized")),"Lead",
IF((OR(J6563="Lead-lined galvanized")),"Lead",
IF((OR((AND(G6563="Unknown - Likely Lead",J6563="Galvanized")),
(AND(G6563="Unknown - Unlikely Lead",J6563="Galvanized")),
(AND(G6563="Unknown - Material Unknown",J6563="Galvanized")))),"Galvanized Requiring Replacement",
IF((OR((AND(G6563="Non-lead - Copper",H6563="Yes",J6563="Galvanized")),
(AND(G6563="Non-lead - Copper",H6563="Don't know",J6563="Galvanized")),
(AND(G6563="Non-lead - Copper",H6563="",J6563="Galvanized")),
(AND(G6563="Non-lead - Plastic",H6563="Yes",J6563="Galvanized")),
(AND(G6563="Non-lead - Plastic",H6563="Don't know",J6563="Galvanized")),
(AND(G6563="Non-lead - Plastic",H6563="",J6563="Galvanized")),
(AND(G6563="Non-lead",H6563="Yes",J6563="Galvanized")),
(AND(G6563="Non-lead",H6563="Don't know",J6563="Galvanized")),
(AND(G6563="Non-lead",H6563="",J6563="Galvanized")),
(AND(G6563="Non-lead - Other",H6563="Yes",J6563="Galvanized")),
(AND(G6563="Non-Lead - Other",H6563="Don't know",J6563="Galvanized")),
(AND(G6563="Galvanized",H6563="Yes",J6563="Galvanized")),
(AND(G6563="Galvanized",H6563="Don't know",J6563="Galvanized")),
(AND(G6563="Galvanized",H6563="",J6563="Galvanized")),
(AND(G6563="Non-Lead - Other",H6563="",J6563="Galvanized")))),"Galvanized Requiring Replacement",
IF((OR((AND(G6563="Non-lead - Copper",J6563="Non-lead - Copper")),
(AND(G6563="Non-lead - Copper",J6563="Non-lead - Plastic")),
(AND(G6563="Non-lead - Copper",J6563="Non-lead - Other")),
(AND(G6563="Non-lead - Copper",J6563="Non-lead")),
(AND(G6563="Non-lead - Plastic",J6563="Non-lead - Copper")),
(AND(G6563="Non-lead - Plastic",J6563="Non-lead - Plastic")),
(AND(G6563="Non-lead - Plastic",J6563="Non-lead - Other")),
(AND(G6563="Non-lead - Plastic",J6563="Non-lead")),
(AND(G6563="Non-lead",J6563="Non-lead - Copper")),
(AND(G6563="Non-lead",J6563="Non-lead - Plastic")),
(AND(G6563="Non-lead",J6563="Non-lead - Other")),
(AND(G6563="Non-lead",J6563="Non-lead")),
(AND(G6563="Non-lead - Other",J6563="Non-lead - Copper")),
(AND(G6563="Non-Lead - Other",J6563="Non-lead - Plastic")),
(AND(G6563="Non-Lead - Other",J6563="Non-lead")),
(AND(G6563="Non-Lead - Other",J6563="Non-lead - Other")))),"Non-Lead",
IF((OR((AND(G6563="Galvanized",J6563="Non-lead")),
(AND(G6563="Galvanized",J6563="Non-lead - Copper")),
(AND(G6563="Galvanized",J6563="Non-lead - Plastic")),
(AND(G6563="Galvanized",J6563="Non-lead")),
(AND(G6563="Galvanized",J6563="Non-lead - Other")))),"Non-Lead",
IF((OR((AND(G6563="Non-lead - Copper",H6563="No",J6563="Galvanized")),
(AND(G6563="Non-lead - Plastic",H6563="No",J6563="Galvanized")),
(AND(G6563="Non-lead",H6563="No",J6563="Galvanized")),
(AND(G6563="Galvanized",H6563="No",J6563="Galvanized")),
(AND(G6563="Non-lead - Other",H6563="No",J6563="Galvanized")))),"Non-lead",
IF((OR((AND(G6563="Unknown - Likely Lead",J6563="Unknown - Likely Lead")),
(AND(G6563="Unknown - Likely Lead",J6563="Unknown - Unlikely Lead")),
(AND(G6563="Unknown - Likely Lead",J6563="Unknown - Material Unknown")),
(AND(G6563="Unknown - Unlikely Lead",J6563="Unknown - Likely Lead")),
(AND(G6563="Unknown - Unlikely Lead",J6563="Unknown - Unlikely Lead")),
(AND(G6563="Unknown - Unlikely Lead",J6563="Unknown - Material Unknown")),
(AND(G6563="Unknown - Material Unknown",J6563="Unknown - Likely Lead")),
(AND(G6563="Unknown - Material Unknown",J6563="Unknown - Unlikely Lead")),
(AND(G6563="Unknown - Material Unknown",J6563="Unknown - Material Unknown")))),"Unknown",
IF((OR((AND(G6563="Unknown - Likely Lead",J6563="Non-lead - Copper")),
(AND(G6563="Unknown - Likely Lead",J6563="Non-lead - Plastic")),
(AND(G6563="Unknown - Likely Lead",J6563="Non-lead")),
(AND(G6563="Unknown - Likely Lead",J6563="Non-lead - Other")),
(AND(G6563="Unknown - Unlikely Lead",J6563="Non-lead - Copper")),
(AND(G6563="Unknown - Unlikely Lead",J6563="Non-lead - Plastic")),
(AND(G6563="Unknown - Unlikely Lead",J6563="Non-lead")),
(AND(G6563="Unknown - Unlikely Lead",J6563="Non-lead - Other")),
(AND(G6563="Unknown - Material Unknown",J6563="Non-lead - Copper")),
(AND(G6563="Unknown - Material Unknown",J6563="Non-lead - Plastic")),
(AND(G6563="Unknown - Material Unknown",J6563="Non-lead")),
(AND(G6563="Unknown - Material Unknown",J6563="Non-lead - Other")))),"Unknown",
IF((OR((AND(G6563="Non-lead - Copper",J6563="Unknown - Likely Lead")),
(AND(G6563="Non-lead - Copper",J6563="Unknown - Unlikely Lead")),
(AND(G6563="Non-lead - Copper",J6563="Unknown - Material Unknown")),
(AND(G6563="Non-lead - Plastic",J6563="Unknown - Likely Lead")),
(AND(G6563="Non-lead - Plastic",J6563="Unknown - Unlikely Lead")),
(AND(G6563="Non-lead - Plastic",J6563="Unknown - Material Unknown")),
(AND(G6563="Non-lead",J6563="Unknown - Likely Lead")),
(AND(G6563="Non-lead",J6563="Unknown - Unlikely Lead")),
(AND(G6563="Non-lead",J6563="Unknown - Material Unknown")),
(AND(G6563="Non-lead - Other",J6563="Unknown - Likely Lead")),
(AND(G6563="Non-Lead - Other",J6563="Unknown - Unlikely Lead")),
(AND(G6563="Non-Lead - Other",J6563="Unknown - Material Unknown")))),"Unknown",
IF((OR((AND(G6563="Galvanized",J6563="Unknown - Likely Lead")),
(AND(G6563="Galvanized",J6563="Unknown - Unlikely Lead")),
(AND(G6563="Galvanized",J6563="Unknown - Material Unknown")))),"Unknown",
IF((OR((AND(G6563="Galvanized",J6563="")))),"Galvanized Requiring Replacement",
IF((OR((AND(G6563="Non-lead - Copper",J6563="")),
(AND(G6563="Non-lead - Plastic",J6563="")),
(AND(G6563="Non-lead",J6563="")),
(AND(G6563="Non-lead - Other",J6563="")))),"Non-lead",
IF((OR((AND(G6563="Unknown - Likely Lead",J6563="")),
(AND(G6563="Unknown - Unlikely Lead",J6563="")),
(AND(G6563="Unknown - Material Unknown",J6563="")))),"Unknown",
""))))))))))))))))</f>
        <v>Non-Lead</v>
      </c>
      <c r="N6563" s="44" t="s">
        <v>39</v>
      </c>
    </row>
    <row r="6564" spans="1:14" x14ac:dyDescent="0.25">
      <c r="A6564" s="34" t="s">
        <v>15273</v>
      </c>
      <c r="B6564" s="35" t="s">
        <v>8715</v>
      </c>
      <c r="C6564" s="36" t="s">
        <v>15267</v>
      </c>
      <c r="D6564" s="36" t="s">
        <v>32</v>
      </c>
      <c r="E6564" s="36">
        <v>76049</v>
      </c>
      <c r="F6564" s="37" t="s">
        <v>15274</v>
      </c>
      <c r="G6564" s="38" t="s">
        <v>35</v>
      </c>
      <c r="H6564" s="39" t="s">
        <v>39</v>
      </c>
      <c r="I6564" s="40" t="s">
        <v>63</v>
      </c>
      <c r="J6564" s="42" t="s">
        <v>47</v>
      </c>
      <c r="K6564" s="39" t="s">
        <v>63</v>
      </c>
      <c r="L6564" s="35"/>
      <c r="M6564" s="43" t="str">
        <f>IF((OR(G6564="Lead")),"Lead",
IF((OR(J6564="Lead")),"Lead",
IF((OR(G6564="Lead-lined galvanized")),"Lead",
IF((OR(J6564="Lead-lined galvanized")),"Lead",
IF((OR((AND(G6564="Unknown - Likely Lead",J6564="Galvanized")),
(AND(G6564="Unknown - Unlikely Lead",J6564="Galvanized")),
(AND(G6564="Unknown - Material Unknown",J6564="Galvanized")))),"Galvanized Requiring Replacement",
IF((OR((AND(G6564="Non-lead - Copper",H6564="Yes",J6564="Galvanized")),
(AND(G6564="Non-lead - Copper",H6564="Don't know",J6564="Galvanized")),
(AND(G6564="Non-lead - Copper",H6564="",J6564="Galvanized")),
(AND(G6564="Non-lead - Plastic",H6564="Yes",J6564="Galvanized")),
(AND(G6564="Non-lead - Plastic",H6564="Don't know",J6564="Galvanized")),
(AND(G6564="Non-lead - Plastic",H6564="",J6564="Galvanized")),
(AND(G6564="Non-lead",H6564="Yes",J6564="Galvanized")),
(AND(G6564="Non-lead",H6564="Don't know",J6564="Galvanized")),
(AND(G6564="Non-lead",H6564="",J6564="Galvanized")),
(AND(G6564="Non-lead - Other",H6564="Yes",J6564="Galvanized")),
(AND(G6564="Non-Lead - Other",H6564="Don't know",J6564="Galvanized")),
(AND(G6564="Galvanized",H6564="Yes",J6564="Galvanized")),
(AND(G6564="Galvanized",H6564="Don't know",J6564="Galvanized")),
(AND(G6564="Galvanized",H6564="",J6564="Galvanized")),
(AND(G6564="Non-Lead - Other",H6564="",J6564="Galvanized")))),"Galvanized Requiring Replacement",
IF((OR((AND(G6564="Non-lead - Copper",J6564="Non-lead - Copper")),
(AND(G6564="Non-lead - Copper",J6564="Non-lead - Plastic")),
(AND(G6564="Non-lead - Copper",J6564="Non-lead - Other")),
(AND(G6564="Non-lead - Copper",J6564="Non-lead")),
(AND(G6564="Non-lead - Plastic",J6564="Non-lead - Copper")),
(AND(G6564="Non-lead - Plastic",J6564="Non-lead - Plastic")),
(AND(G6564="Non-lead - Plastic",J6564="Non-lead - Other")),
(AND(G6564="Non-lead - Plastic",J6564="Non-lead")),
(AND(G6564="Non-lead",J6564="Non-lead - Copper")),
(AND(G6564="Non-lead",J6564="Non-lead - Plastic")),
(AND(G6564="Non-lead",J6564="Non-lead - Other")),
(AND(G6564="Non-lead",J6564="Non-lead")),
(AND(G6564="Non-lead - Other",J6564="Non-lead - Copper")),
(AND(G6564="Non-Lead - Other",J6564="Non-lead - Plastic")),
(AND(G6564="Non-Lead - Other",J6564="Non-lead")),
(AND(G6564="Non-Lead - Other",J6564="Non-lead - Other")))),"Non-Lead",
IF((OR((AND(G6564="Galvanized",J6564="Non-lead")),
(AND(G6564="Galvanized",J6564="Non-lead - Copper")),
(AND(G6564="Galvanized",J6564="Non-lead - Plastic")),
(AND(G6564="Galvanized",J6564="Non-lead")),
(AND(G6564="Galvanized",J6564="Non-lead - Other")))),"Non-Lead",
IF((OR((AND(G6564="Non-lead - Copper",H6564="No",J6564="Galvanized")),
(AND(G6564="Non-lead - Plastic",H6564="No",J6564="Galvanized")),
(AND(G6564="Non-lead",H6564="No",J6564="Galvanized")),
(AND(G6564="Galvanized",H6564="No",J6564="Galvanized")),
(AND(G6564="Non-lead - Other",H6564="No",J6564="Galvanized")))),"Non-lead",
IF((OR((AND(G6564="Unknown - Likely Lead",J6564="Unknown - Likely Lead")),
(AND(G6564="Unknown - Likely Lead",J6564="Unknown - Unlikely Lead")),
(AND(G6564="Unknown - Likely Lead",J6564="Unknown - Material Unknown")),
(AND(G6564="Unknown - Unlikely Lead",J6564="Unknown - Likely Lead")),
(AND(G6564="Unknown - Unlikely Lead",J6564="Unknown - Unlikely Lead")),
(AND(G6564="Unknown - Unlikely Lead",J6564="Unknown - Material Unknown")),
(AND(G6564="Unknown - Material Unknown",J6564="Unknown - Likely Lead")),
(AND(G6564="Unknown - Material Unknown",J6564="Unknown - Unlikely Lead")),
(AND(G6564="Unknown - Material Unknown",J6564="Unknown - Material Unknown")))),"Unknown",
IF((OR((AND(G6564="Unknown - Likely Lead",J6564="Non-lead - Copper")),
(AND(G6564="Unknown - Likely Lead",J6564="Non-lead - Plastic")),
(AND(G6564="Unknown - Likely Lead",J6564="Non-lead")),
(AND(G6564="Unknown - Likely Lead",J6564="Non-lead - Other")),
(AND(G6564="Unknown - Unlikely Lead",J6564="Non-lead - Copper")),
(AND(G6564="Unknown - Unlikely Lead",J6564="Non-lead - Plastic")),
(AND(G6564="Unknown - Unlikely Lead",J6564="Non-lead")),
(AND(G6564="Unknown - Unlikely Lead",J6564="Non-lead - Other")),
(AND(G6564="Unknown - Material Unknown",J6564="Non-lead - Copper")),
(AND(G6564="Unknown - Material Unknown",J6564="Non-lead - Plastic")),
(AND(G6564="Unknown - Material Unknown",J6564="Non-lead")),
(AND(G6564="Unknown - Material Unknown",J6564="Non-lead - Other")))),"Unknown",
IF((OR((AND(G6564="Non-lead - Copper",J6564="Unknown - Likely Lead")),
(AND(G6564="Non-lead - Copper",J6564="Unknown - Unlikely Lead")),
(AND(G6564="Non-lead - Copper",J6564="Unknown - Material Unknown")),
(AND(G6564="Non-lead - Plastic",J6564="Unknown - Likely Lead")),
(AND(G6564="Non-lead - Plastic",J6564="Unknown - Unlikely Lead")),
(AND(G6564="Non-lead - Plastic",J6564="Unknown - Material Unknown")),
(AND(G6564="Non-lead",J6564="Unknown - Likely Lead")),
(AND(G6564="Non-lead",J6564="Unknown - Unlikely Lead")),
(AND(G6564="Non-lead",J6564="Unknown - Material Unknown")),
(AND(G6564="Non-lead - Other",J6564="Unknown - Likely Lead")),
(AND(G6564="Non-Lead - Other",J6564="Unknown - Unlikely Lead")),
(AND(G6564="Non-Lead - Other",J6564="Unknown - Material Unknown")))),"Unknown",
IF((OR((AND(G6564="Galvanized",J6564="Unknown - Likely Lead")),
(AND(G6564="Galvanized",J6564="Unknown - Unlikely Lead")),
(AND(G6564="Galvanized",J6564="Unknown - Material Unknown")))),"Unknown",
IF((OR((AND(G6564="Galvanized",J6564="")))),"Galvanized Requiring Replacement",
IF((OR((AND(G6564="Non-lead - Copper",J6564="")),
(AND(G6564="Non-lead - Plastic",J6564="")),
(AND(G6564="Non-lead",J6564="")),
(AND(G6564="Non-lead - Other",J6564="")))),"Non-lead",
IF((OR((AND(G6564="Unknown - Likely Lead",J6564="")),
(AND(G6564="Unknown - Unlikely Lead",J6564="")),
(AND(G6564="Unknown - Material Unknown",J6564="")))),"Unknown",
""))))))))))))))))</f>
        <v>Non-Lead</v>
      </c>
      <c r="N6564" s="44" t="s">
        <v>39</v>
      </c>
    </row>
    <row r="6565" spans="1:14" x14ac:dyDescent="0.25">
      <c r="A6565" s="34" t="s">
        <v>15275</v>
      </c>
      <c r="B6565" s="35" t="s">
        <v>8699</v>
      </c>
      <c r="C6565" s="36" t="s">
        <v>15267</v>
      </c>
      <c r="D6565" s="36" t="s">
        <v>32</v>
      </c>
      <c r="E6565" s="36">
        <v>76049</v>
      </c>
      <c r="F6565" s="37" t="s">
        <v>15276</v>
      </c>
      <c r="G6565" s="38" t="s">
        <v>35</v>
      </c>
      <c r="H6565" s="39" t="s">
        <v>39</v>
      </c>
      <c r="I6565" s="40" t="s">
        <v>63</v>
      </c>
      <c r="J6565" s="42" t="s">
        <v>47</v>
      </c>
      <c r="K6565" s="39" t="s">
        <v>63</v>
      </c>
      <c r="L6565" s="35"/>
      <c r="M6565" s="43" t="str">
        <f>IF((OR(G6565="Lead")),"Lead",
IF((OR(J6565="Lead")),"Lead",
IF((OR(G6565="Lead-lined galvanized")),"Lead",
IF((OR(J6565="Lead-lined galvanized")),"Lead",
IF((OR((AND(G6565="Unknown - Likely Lead",J6565="Galvanized")),
(AND(G6565="Unknown - Unlikely Lead",J6565="Galvanized")),
(AND(G6565="Unknown - Material Unknown",J6565="Galvanized")))),"Galvanized Requiring Replacement",
IF((OR((AND(G6565="Non-lead - Copper",H6565="Yes",J6565="Galvanized")),
(AND(G6565="Non-lead - Copper",H6565="Don't know",J6565="Galvanized")),
(AND(G6565="Non-lead - Copper",H6565="",J6565="Galvanized")),
(AND(G6565="Non-lead - Plastic",H6565="Yes",J6565="Galvanized")),
(AND(G6565="Non-lead - Plastic",H6565="Don't know",J6565="Galvanized")),
(AND(G6565="Non-lead - Plastic",H6565="",J6565="Galvanized")),
(AND(G6565="Non-lead",H6565="Yes",J6565="Galvanized")),
(AND(G6565="Non-lead",H6565="Don't know",J6565="Galvanized")),
(AND(G6565="Non-lead",H6565="",J6565="Galvanized")),
(AND(G6565="Non-lead - Other",H6565="Yes",J6565="Galvanized")),
(AND(G6565="Non-Lead - Other",H6565="Don't know",J6565="Galvanized")),
(AND(G6565="Galvanized",H6565="Yes",J6565="Galvanized")),
(AND(G6565="Galvanized",H6565="Don't know",J6565="Galvanized")),
(AND(G6565="Galvanized",H6565="",J6565="Galvanized")),
(AND(G6565="Non-Lead - Other",H6565="",J6565="Galvanized")))),"Galvanized Requiring Replacement",
IF((OR((AND(G6565="Non-lead - Copper",J6565="Non-lead - Copper")),
(AND(G6565="Non-lead - Copper",J6565="Non-lead - Plastic")),
(AND(G6565="Non-lead - Copper",J6565="Non-lead - Other")),
(AND(G6565="Non-lead - Copper",J6565="Non-lead")),
(AND(G6565="Non-lead - Plastic",J6565="Non-lead - Copper")),
(AND(G6565="Non-lead - Plastic",J6565="Non-lead - Plastic")),
(AND(G6565="Non-lead - Plastic",J6565="Non-lead - Other")),
(AND(G6565="Non-lead - Plastic",J6565="Non-lead")),
(AND(G6565="Non-lead",J6565="Non-lead - Copper")),
(AND(G6565="Non-lead",J6565="Non-lead - Plastic")),
(AND(G6565="Non-lead",J6565="Non-lead - Other")),
(AND(G6565="Non-lead",J6565="Non-lead")),
(AND(G6565="Non-lead - Other",J6565="Non-lead - Copper")),
(AND(G6565="Non-Lead - Other",J6565="Non-lead - Plastic")),
(AND(G6565="Non-Lead - Other",J6565="Non-lead")),
(AND(G6565="Non-Lead - Other",J6565="Non-lead - Other")))),"Non-Lead",
IF((OR((AND(G6565="Galvanized",J6565="Non-lead")),
(AND(G6565="Galvanized",J6565="Non-lead - Copper")),
(AND(G6565="Galvanized",J6565="Non-lead - Plastic")),
(AND(G6565="Galvanized",J6565="Non-lead")),
(AND(G6565="Galvanized",J6565="Non-lead - Other")))),"Non-Lead",
IF((OR((AND(G6565="Non-lead - Copper",H6565="No",J6565="Galvanized")),
(AND(G6565="Non-lead - Plastic",H6565="No",J6565="Galvanized")),
(AND(G6565="Non-lead",H6565="No",J6565="Galvanized")),
(AND(G6565="Galvanized",H6565="No",J6565="Galvanized")),
(AND(G6565="Non-lead - Other",H6565="No",J6565="Galvanized")))),"Non-lead",
IF((OR((AND(G6565="Unknown - Likely Lead",J6565="Unknown - Likely Lead")),
(AND(G6565="Unknown - Likely Lead",J6565="Unknown - Unlikely Lead")),
(AND(G6565="Unknown - Likely Lead",J6565="Unknown - Material Unknown")),
(AND(G6565="Unknown - Unlikely Lead",J6565="Unknown - Likely Lead")),
(AND(G6565="Unknown - Unlikely Lead",J6565="Unknown - Unlikely Lead")),
(AND(G6565="Unknown - Unlikely Lead",J6565="Unknown - Material Unknown")),
(AND(G6565="Unknown - Material Unknown",J6565="Unknown - Likely Lead")),
(AND(G6565="Unknown - Material Unknown",J6565="Unknown - Unlikely Lead")),
(AND(G6565="Unknown - Material Unknown",J6565="Unknown - Material Unknown")))),"Unknown",
IF((OR((AND(G6565="Unknown - Likely Lead",J6565="Non-lead - Copper")),
(AND(G6565="Unknown - Likely Lead",J6565="Non-lead - Plastic")),
(AND(G6565="Unknown - Likely Lead",J6565="Non-lead")),
(AND(G6565="Unknown - Likely Lead",J6565="Non-lead - Other")),
(AND(G6565="Unknown - Unlikely Lead",J6565="Non-lead - Copper")),
(AND(G6565="Unknown - Unlikely Lead",J6565="Non-lead - Plastic")),
(AND(G6565="Unknown - Unlikely Lead",J6565="Non-lead")),
(AND(G6565="Unknown - Unlikely Lead",J6565="Non-lead - Other")),
(AND(G6565="Unknown - Material Unknown",J6565="Non-lead - Copper")),
(AND(G6565="Unknown - Material Unknown",J6565="Non-lead - Plastic")),
(AND(G6565="Unknown - Material Unknown",J6565="Non-lead")),
(AND(G6565="Unknown - Material Unknown",J6565="Non-lead - Other")))),"Unknown",
IF((OR((AND(G6565="Non-lead - Copper",J6565="Unknown - Likely Lead")),
(AND(G6565="Non-lead - Copper",J6565="Unknown - Unlikely Lead")),
(AND(G6565="Non-lead - Copper",J6565="Unknown - Material Unknown")),
(AND(G6565="Non-lead - Plastic",J6565="Unknown - Likely Lead")),
(AND(G6565="Non-lead - Plastic",J6565="Unknown - Unlikely Lead")),
(AND(G6565="Non-lead - Plastic",J6565="Unknown - Material Unknown")),
(AND(G6565="Non-lead",J6565="Unknown - Likely Lead")),
(AND(G6565="Non-lead",J6565="Unknown - Unlikely Lead")),
(AND(G6565="Non-lead",J6565="Unknown - Material Unknown")),
(AND(G6565="Non-lead - Other",J6565="Unknown - Likely Lead")),
(AND(G6565="Non-Lead - Other",J6565="Unknown - Unlikely Lead")),
(AND(G6565="Non-Lead - Other",J6565="Unknown - Material Unknown")))),"Unknown",
IF((OR((AND(G6565="Galvanized",J6565="Unknown - Likely Lead")),
(AND(G6565="Galvanized",J6565="Unknown - Unlikely Lead")),
(AND(G6565="Galvanized",J6565="Unknown - Material Unknown")))),"Unknown",
IF((OR((AND(G6565="Galvanized",J6565="")))),"Galvanized Requiring Replacement",
IF((OR((AND(G6565="Non-lead - Copper",J6565="")),
(AND(G6565="Non-lead - Plastic",J6565="")),
(AND(G6565="Non-lead",J6565="")),
(AND(G6565="Non-lead - Other",J6565="")))),"Non-lead",
IF((OR((AND(G6565="Unknown - Likely Lead",J6565="")),
(AND(G6565="Unknown - Unlikely Lead",J6565="")),
(AND(G6565="Unknown - Material Unknown",J6565="")))),"Unknown",
""))))))))))))))))</f>
        <v>Non-Lead</v>
      </c>
      <c r="N6565" s="44" t="s">
        <v>39</v>
      </c>
    </row>
    <row r="6566" spans="1:14" x14ac:dyDescent="0.25">
      <c r="A6566" s="34" t="s">
        <v>15277</v>
      </c>
      <c r="B6566" s="35" t="s">
        <v>8658</v>
      </c>
      <c r="C6566" s="36" t="s">
        <v>15267</v>
      </c>
      <c r="D6566" s="36" t="s">
        <v>32</v>
      </c>
      <c r="E6566" s="36">
        <v>76049</v>
      </c>
      <c r="F6566" s="37" t="s">
        <v>15278</v>
      </c>
      <c r="G6566" s="38" t="s">
        <v>35</v>
      </c>
      <c r="H6566" s="39" t="s">
        <v>39</v>
      </c>
      <c r="I6566" s="40" t="s">
        <v>63</v>
      </c>
      <c r="J6566" s="42" t="s">
        <v>47</v>
      </c>
      <c r="K6566" s="39" t="s">
        <v>63</v>
      </c>
      <c r="L6566" s="35"/>
      <c r="M6566" s="43" t="str">
        <f>IF((OR(G6566="Lead")),"Lead",
IF((OR(J6566="Lead")),"Lead",
IF((OR(G6566="Lead-lined galvanized")),"Lead",
IF((OR(J6566="Lead-lined galvanized")),"Lead",
IF((OR((AND(G6566="Unknown - Likely Lead",J6566="Galvanized")),
(AND(G6566="Unknown - Unlikely Lead",J6566="Galvanized")),
(AND(G6566="Unknown - Material Unknown",J6566="Galvanized")))),"Galvanized Requiring Replacement",
IF((OR((AND(G6566="Non-lead - Copper",H6566="Yes",J6566="Galvanized")),
(AND(G6566="Non-lead - Copper",H6566="Don't know",J6566="Galvanized")),
(AND(G6566="Non-lead - Copper",H6566="",J6566="Galvanized")),
(AND(G6566="Non-lead - Plastic",H6566="Yes",J6566="Galvanized")),
(AND(G6566="Non-lead - Plastic",H6566="Don't know",J6566="Galvanized")),
(AND(G6566="Non-lead - Plastic",H6566="",J6566="Galvanized")),
(AND(G6566="Non-lead",H6566="Yes",J6566="Galvanized")),
(AND(G6566="Non-lead",H6566="Don't know",J6566="Galvanized")),
(AND(G6566="Non-lead",H6566="",J6566="Galvanized")),
(AND(G6566="Non-lead - Other",H6566="Yes",J6566="Galvanized")),
(AND(G6566="Non-Lead - Other",H6566="Don't know",J6566="Galvanized")),
(AND(G6566="Galvanized",H6566="Yes",J6566="Galvanized")),
(AND(G6566="Galvanized",H6566="Don't know",J6566="Galvanized")),
(AND(G6566="Galvanized",H6566="",J6566="Galvanized")),
(AND(G6566="Non-Lead - Other",H6566="",J6566="Galvanized")))),"Galvanized Requiring Replacement",
IF((OR((AND(G6566="Non-lead - Copper",J6566="Non-lead - Copper")),
(AND(G6566="Non-lead - Copper",J6566="Non-lead - Plastic")),
(AND(G6566="Non-lead - Copper",J6566="Non-lead - Other")),
(AND(G6566="Non-lead - Copper",J6566="Non-lead")),
(AND(G6566="Non-lead - Plastic",J6566="Non-lead - Copper")),
(AND(G6566="Non-lead - Plastic",J6566="Non-lead - Plastic")),
(AND(G6566="Non-lead - Plastic",J6566="Non-lead - Other")),
(AND(G6566="Non-lead - Plastic",J6566="Non-lead")),
(AND(G6566="Non-lead",J6566="Non-lead - Copper")),
(AND(G6566="Non-lead",J6566="Non-lead - Plastic")),
(AND(G6566="Non-lead",J6566="Non-lead - Other")),
(AND(G6566="Non-lead",J6566="Non-lead")),
(AND(G6566="Non-lead - Other",J6566="Non-lead - Copper")),
(AND(G6566="Non-Lead - Other",J6566="Non-lead - Plastic")),
(AND(G6566="Non-Lead - Other",J6566="Non-lead")),
(AND(G6566="Non-Lead - Other",J6566="Non-lead - Other")))),"Non-Lead",
IF((OR((AND(G6566="Galvanized",J6566="Non-lead")),
(AND(G6566="Galvanized",J6566="Non-lead - Copper")),
(AND(G6566="Galvanized",J6566="Non-lead - Plastic")),
(AND(G6566="Galvanized",J6566="Non-lead")),
(AND(G6566="Galvanized",J6566="Non-lead - Other")))),"Non-Lead",
IF((OR((AND(G6566="Non-lead - Copper",H6566="No",J6566="Galvanized")),
(AND(G6566="Non-lead - Plastic",H6566="No",J6566="Galvanized")),
(AND(G6566="Non-lead",H6566="No",J6566="Galvanized")),
(AND(G6566="Galvanized",H6566="No",J6566="Galvanized")),
(AND(G6566="Non-lead - Other",H6566="No",J6566="Galvanized")))),"Non-lead",
IF((OR((AND(G6566="Unknown - Likely Lead",J6566="Unknown - Likely Lead")),
(AND(G6566="Unknown - Likely Lead",J6566="Unknown - Unlikely Lead")),
(AND(G6566="Unknown - Likely Lead",J6566="Unknown - Material Unknown")),
(AND(G6566="Unknown - Unlikely Lead",J6566="Unknown - Likely Lead")),
(AND(G6566="Unknown - Unlikely Lead",J6566="Unknown - Unlikely Lead")),
(AND(G6566="Unknown - Unlikely Lead",J6566="Unknown - Material Unknown")),
(AND(G6566="Unknown - Material Unknown",J6566="Unknown - Likely Lead")),
(AND(G6566="Unknown - Material Unknown",J6566="Unknown - Unlikely Lead")),
(AND(G6566="Unknown - Material Unknown",J6566="Unknown - Material Unknown")))),"Unknown",
IF((OR((AND(G6566="Unknown - Likely Lead",J6566="Non-lead - Copper")),
(AND(G6566="Unknown - Likely Lead",J6566="Non-lead - Plastic")),
(AND(G6566="Unknown - Likely Lead",J6566="Non-lead")),
(AND(G6566="Unknown - Likely Lead",J6566="Non-lead - Other")),
(AND(G6566="Unknown - Unlikely Lead",J6566="Non-lead - Copper")),
(AND(G6566="Unknown - Unlikely Lead",J6566="Non-lead - Plastic")),
(AND(G6566="Unknown - Unlikely Lead",J6566="Non-lead")),
(AND(G6566="Unknown - Unlikely Lead",J6566="Non-lead - Other")),
(AND(G6566="Unknown - Material Unknown",J6566="Non-lead - Copper")),
(AND(G6566="Unknown - Material Unknown",J6566="Non-lead - Plastic")),
(AND(G6566="Unknown - Material Unknown",J6566="Non-lead")),
(AND(G6566="Unknown - Material Unknown",J6566="Non-lead - Other")))),"Unknown",
IF((OR((AND(G6566="Non-lead - Copper",J6566="Unknown - Likely Lead")),
(AND(G6566="Non-lead - Copper",J6566="Unknown - Unlikely Lead")),
(AND(G6566="Non-lead - Copper",J6566="Unknown - Material Unknown")),
(AND(G6566="Non-lead - Plastic",J6566="Unknown - Likely Lead")),
(AND(G6566="Non-lead - Plastic",J6566="Unknown - Unlikely Lead")),
(AND(G6566="Non-lead - Plastic",J6566="Unknown - Material Unknown")),
(AND(G6566="Non-lead",J6566="Unknown - Likely Lead")),
(AND(G6566="Non-lead",J6566="Unknown - Unlikely Lead")),
(AND(G6566="Non-lead",J6566="Unknown - Material Unknown")),
(AND(G6566="Non-lead - Other",J6566="Unknown - Likely Lead")),
(AND(G6566="Non-Lead - Other",J6566="Unknown - Unlikely Lead")),
(AND(G6566="Non-Lead - Other",J6566="Unknown - Material Unknown")))),"Unknown",
IF((OR((AND(G6566="Galvanized",J6566="Unknown - Likely Lead")),
(AND(G6566="Galvanized",J6566="Unknown - Unlikely Lead")),
(AND(G6566="Galvanized",J6566="Unknown - Material Unknown")))),"Unknown",
IF((OR((AND(G6566="Galvanized",J6566="")))),"Galvanized Requiring Replacement",
IF((OR((AND(G6566="Non-lead - Copper",J6566="")),
(AND(G6566="Non-lead - Plastic",J6566="")),
(AND(G6566="Non-lead",J6566="")),
(AND(G6566="Non-lead - Other",J6566="")))),"Non-lead",
IF((OR((AND(G6566="Unknown - Likely Lead",J6566="")),
(AND(G6566="Unknown - Unlikely Lead",J6566="")),
(AND(G6566="Unknown - Material Unknown",J6566="")))),"Unknown",
""))))))))))))))))</f>
        <v>Non-Lead</v>
      </c>
      <c r="N6566" s="44" t="s">
        <v>39</v>
      </c>
    </row>
    <row r="6567" spans="1:14" x14ac:dyDescent="0.25">
      <c r="A6567" s="34" t="s">
        <v>15279</v>
      </c>
      <c r="B6567" s="35" t="s">
        <v>12851</v>
      </c>
      <c r="C6567" s="36" t="s">
        <v>14949</v>
      </c>
      <c r="D6567" s="36" t="s">
        <v>32</v>
      </c>
      <c r="E6567" s="36">
        <v>76049</v>
      </c>
      <c r="F6567" s="37" t="s">
        <v>15280</v>
      </c>
      <c r="G6567" s="38" t="s">
        <v>35</v>
      </c>
      <c r="H6567" s="39" t="s">
        <v>39</v>
      </c>
      <c r="I6567" s="40" t="s">
        <v>63</v>
      </c>
      <c r="J6567" s="42" t="s">
        <v>47</v>
      </c>
      <c r="K6567" s="39" t="s">
        <v>63</v>
      </c>
      <c r="L6567" s="35"/>
      <c r="M6567" s="43" t="str">
        <f>IF((OR(G6567="Lead")),"Lead",
IF((OR(J6567="Lead")),"Lead",
IF((OR(G6567="Lead-lined galvanized")),"Lead",
IF((OR(J6567="Lead-lined galvanized")),"Lead",
IF((OR((AND(G6567="Unknown - Likely Lead",J6567="Galvanized")),
(AND(G6567="Unknown - Unlikely Lead",J6567="Galvanized")),
(AND(G6567="Unknown - Material Unknown",J6567="Galvanized")))),"Galvanized Requiring Replacement",
IF((OR((AND(G6567="Non-lead - Copper",H6567="Yes",J6567="Galvanized")),
(AND(G6567="Non-lead - Copper",H6567="Don't know",J6567="Galvanized")),
(AND(G6567="Non-lead - Copper",H6567="",J6567="Galvanized")),
(AND(G6567="Non-lead - Plastic",H6567="Yes",J6567="Galvanized")),
(AND(G6567="Non-lead - Plastic",H6567="Don't know",J6567="Galvanized")),
(AND(G6567="Non-lead - Plastic",H6567="",J6567="Galvanized")),
(AND(G6567="Non-lead",H6567="Yes",J6567="Galvanized")),
(AND(G6567="Non-lead",H6567="Don't know",J6567="Galvanized")),
(AND(G6567="Non-lead",H6567="",J6567="Galvanized")),
(AND(G6567="Non-lead - Other",H6567="Yes",J6567="Galvanized")),
(AND(G6567="Non-Lead - Other",H6567="Don't know",J6567="Galvanized")),
(AND(G6567="Galvanized",H6567="Yes",J6567="Galvanized")),
(AND(G6567="Galvanized",H6567="Don't know",J6567="Galvanized")),
(AND(G6567="Galvanized",H6567="",J6567="Galvanized")),
(AND(G6567="Non-Lead - Other",H6567="",J6567="Galvanized")))),"Galvanized Requiring Replacement",
IF((OR((AND(G6567="Non-lead - Copper",J6567="Non-lead - Copper")),
(AND(G6567="Non-lead - Copper",J6567="Non-lead - Plastic")),
(AND(G6567="Non-lead - Copper",J6567="Non-lead - Other")),
(AND(G6567="Non-lead - Copper",J6567="Non-lead")),
(AND(G6567="Non-lead - Plastic",J6567="Non-lead - Copper")),
(AND(G6567="Non-lead - Plastic",J6567="Non-lead - Plastic")),
(AND(G6567="Non-lead - Plastic",J6567="Non-lead - Other")),
(AND(G6567="Non-lead - Plastic",J6567="Non-lead")),
(AND(G6567="Non-lead",J6567="Non-lead - Copper")),
(AND(G6567="Non-lead",J6567="Non-lead - Plastic")),
(AND(G6567="Non-lead",J6567="Non-lead - Other")),
(AND(G6567="Non-lead",J6567="Non-lead")),
(AND(G6567="Non-lead - Other",J6567="Non-lead - Copper")),
(AND(G6567="Non-Lead - Other",J6567="Non-lead - Plastic")),
(AND(G6567="Non-Lead - Other",J6567="Non-lead")),
(AND(G6567="Non-Lead - Other",J6567="Non-lead - Other")))),"Non-Lead",
IF((OR((AND(G6567="Galvanized",J6567="Non-lead")),
(AND(G6567="Galvanized",J6567="Non-lead - Copper")),
(AND(G6567="Galvanized",J6567="Non-lead - Plastic")),
(AND(G6567="Galvanized",J6567="Non-lead")),
(AND(G6567="Galvanized",J6567="Non-lead - Other")))),"Non-Lead",
IF((OR((AND(G6567="Non-lead - Copper",H6567="No",J6567="Galvanized")),
(AND(G6567="Non-lead - Plastic",H6567="No",J6567="Galvanized")),
(AND(G6567="Non-lead",H6567="No",J6567="Galvanized")),
(AND(G6567="Galvanized",H6567="No",J6567="Galvanized")),
(AND(G6567="Non-lead - Other",H6567="No",J6567="Galvanized")))),"Non-lead",
IF((OR((AND(G6567="Unknown - Likely Lead",J6567="Unknown - Likely Lead")),
(AND(G6567="Unknown - Likely Lead",J6567="Unknown - Unlikely Lead")),
(AND(G6567="Unknown - Likely Lead",J6567="Unknown - Material Unknown")),
(AND(G6567="Unknown - Unlikely Lead",J6567="Unknown - Likely Lead")),
(AND(G6567="Unknown - Unlikely Lead",J6567="Unknown - Unlikely Lead")),
(AND(G6567="Unknown - Unlikely Lead",J6567="Unknown - Material Unknown")),
(AND(G6567="Unknown - Material Unknown",J6567="Unknown - Likely Lead")),
(AND(G6567="Unknown - Material Unknown",J6567="Unknown - Unlikely Lead")),
(AND(G6567="Unknown - Material Unknown",J6567="Unknown - Material Unknown")))),"Unknown",
IF((OR((AND(G6567="Unknown - Likely Lead",J6567="Non-lead - Copper")),
(AND(G6567="Unknown - Likely Lead",J6567="Non-lead - Plastic")),
(AND(G6567="Unknown - Likely Lead",J6567="Non-lead")),
(AND(G6567="Unknown - Likely Lead",J6567="Non-lead - Other")),
(AND(G6567="Unknown - Unlikely Lead",J6567="Non-lead - Copper")),
(AND(G6567="Unknown - Unlikely Lead",J6567="Non-lead - Plastic")),
(AND(G6567="Unknown - Unlikely Lead",J6567="Non-lead")),
(AND(G6567="Unknown - Unlikely Lead",J6567="Non-lead - Other")),
(AND(G6567="Unknown - Material Unknown",J6567="Non-lead - Copper")),
(AND(G6567="Unknown - Material Unknown",J6567="Non-lead - Plastic")),
(AND(G6567="Unknown - Material Unknown",J6567="Non-lead")),
(AND(G6567="Unknown - Material Unknown",J6567="Non-lead - Other")))),"Unknown",
IF((OR((AND(G6567="Non-lead - Copper",J6567="Unknown - Likely Lead")),
(AND(G6567="Non-lead - Copper",J6567="Unknown - Unlikely Lead")),
(AND(G6567="Non-lead - Copper",J6567="Unknown - Material Unknown")),
(AND(G6567="Non-lead - Plastic",J6567="Unknown - Likely Lead")),
(AND(G6567="Non-lead - Plastic",J6567="Unknown - Unlikely Lead")),
(AND(G6567="Non-lead - Plastic",J6567="Unknown - Material Unknown")),
(AND(G6567="Non-lead",J6567="Unknown - Likely Lead")),
(AND(G6567="Non-lead",J6567="Unknown - Unlikely Lead")),
(AND(G6567="Non-lead",J6567="Unknown - Material Unknown")),
(AND(G6567="Non-lead - Other",J6567="Unknown - Likely Lead")),
(AND(G6567="Non-Lead - Other",J6567="Unknown - Unlikely Lead")),
(AND(G6567="Non-Lead - Other",J6567="Unknown - Material Unknown")))),"Unknown",
IF((OR((AND(G6567="Galvanized",J6567="Unknown - Likely Lead")),
(AND(G6567="Galvanized",J6567="Unknown - Unlikely Lead")),
(AND(G6567="Galvanized",J6567="Unknown - Material Unknown")))),"Unknown",
IF((OR((AND(G6567="Galvanized",J6567="")))),"Galvanized Requiring Replacement",
IF((OR((AND(G6567="Non-lead - Copper",J6567="")),
(AND(G6567="Non-lead - Plastic",J6567="")),
(AND(G6567="Non-lead",J6567="")),
(AND(G6567="Non-lead - Other",J6567="")))),"Non-lead",
IF((OR((AND(G6567="Unknown - Likely Lead",J6567="")),
(AND(G6567="Unknown - Unlikely Lead",J6567="")),
(AND(G6567="Unknown - Material Unknown",J6567="")))),"Unknown",
""))))))))))))))))</f>
        <v>Non-Lead</v>
      </c>
      <c r="N6567" s="44" t="s">
        <v>39</v>
      </c>
    </row>
    <row r="6568" spans="1:14" x14ac:dyDescent="0.25">
      <c r="A6568" s="34" t="s">
        <v>15281</v>
      </c>
      <c r="B6568" s="35" t="s">
        <v>4615</v>
      </c>
      <c r="C6568" s="36" t="s">
        <v>15267</v>
      </c>
      <c r="D6568" s="36" t="s">
        <v>32</v>
      </c>
      <c r="E6568" s="36">
        <v>76049</v>
      </c>
      <c r="F6568" s="37" t="s">
        <v>15282</v>
      </c>
      <c r="G6568" s="38" t="s">
        <v>35</v>
      </c>
      <c r="H6568" s="39" t="s">
        <v>39</v>
      </c>
      <c r="I6568" s="40" t="s">
        <v>63</v>
      </c>
      <c r="J6568" s="42" t="s">
        <v>47</v>
      </c>
      <c r="K6568" s="39" t="s">
        <v>63</v>
      </c>
      <c r="L6568" s="35"/>
      <c r="M6568" s="43" t="str">
        <f>IF((OR(G6568="Lead")),"Lead",
IF((OR(J6568="Lead")),"Lead",
IF((OR(G6568="Lead-lined galvanized")),"Lead",
IF((OR(J6568="Lead-lined galvanized")),"Lead",
IF((OR((AND(G6568="Unknown - Likely Lead",J6568="Galvanized")),
(AND(G6568="Unknown - Unlikely Lead",J6568="Galvanized")),
(AND(G6568="Unknown - Material Unknown",J6568="Galvanized")))),"Galvanized Requiring Replacement",
IF((OR((AND(G6568="Non-lead - Copper",H6568="Yes",J6568="Galvanized")),
(AND(G6568="Non-lead - Copper",H6568="Don't know",J6568="Galvanized")),
(AND(G6568="Non-lead - Copper",H6568="",J6568="Galvanized")),
(AND(G6568="Non-lead - Plastic",H6568="Yes",J6568="Galvanized")),
(AND(G6568="Non-lead - Plastic",H6568="Don't know",J6568="Galvanized")),
(AND(G6568="Non-lead - Plastic",H6568="",J6568="Galvanized")),
(AND(G6568="Non-lead",H6568="Yes",J6568="Galvanized")),
(AND(G6568="Non-lead",H6568="Don't know",J6568="Galvanized")),
(AND(G6568="Non-lead",H6568="",J6568="Galvanized")),
(AND(G6568="Non-lead - Other",H6568="Yes",J6568="Galvanized")),
(AND(G6568="Non-Lead - Other",H6568="Don't know",J6568="Galvanized")),
(AND(G6568="Galvanized",H6568="Yes",J6568="Galvanized")),
(AND(G6568="Galvanized",H6568="Don't know",J6568="Galvanized")),
(AND(G6568="Galvanized",H6568="",J6568="Galvanized")),
(AND(G6568="Non-Lead - Other",H6568="",J6568="Galvanized")))),"Galvanized Requiring Replacement",
IF((OR((AND(G6568="Non-lead - Copper",J6568="Non-lead - Copper")),
(AND(G6568="Non-lead - Copper",J6568="Non-lead - Plastic")),
(AND(G6568="Non-lead - Copper",J6568="Non-lead - Other")),
(AND(G6568="Non-lead - Copper",J6568="Non-lead")),
(AND(G6568="Non-lead - Plastic",J6568="Non-lead - Copper")),
(AND(G6568="Non-lead - Plastic",J6568="Non-lead - Plastic")),
(AND(G6568="Non-lead - Plastic",J6568="Non-lead - Other")),
(AND(G6568="Non-lead - Plastic",J6568="Non-lead")),
(AND(G6568="Non-lead",J6568="Non-lead - Copper")),
(AND(G6568="Non-lead",J6568="Non-lead - Plastic")),
(AND(G6568="Non-lead",J6568="Non-lead - Other")),
(AND(G6568="Non-lead",J6568="Non-lead")),
(AND(G6568="Non-lead - Other",J6568="Non-lead - Copper")),
(AND(G6568="Non-Lead - Other",J6568="Non-lead - Plastic")),
(AND(G6568="Non-Lead - Other",J6568="Non-lead")),
(AND(G6568="Non-Lead - Other",J6568="Non-lead - Other")))),"Non-Lead",
IF((OR((AND(G6568="Galvanized",J6568="Non-lead")),
(AND(G6568="Galvanized",J6568="Non-lead - Copper")),
(AND(G6568="Galvanized",J6568="Non-lead - Plastic")),
(AND(G6568="Galvanized",J6568="Non-lead")),
(AND(G6568="Galvanized",J6568="Non-lead - Other")))),"Non-Lead",
IF((OR((AND(G6568="Non-lead - Copper",H6568="No",J6568="Galvanized")),
(AND(G6568="Non-lead - Plastic",H6568="No",J6568="Galvanized")),
(AND(G6568="Non-lead",H6568="No",J6568="Galvanized")),
(AND(G6568="Galvanized",H6568="No",J6568="Galvanized")),
(AND(G6568="Non-lead - Other",H6568="No",J6568="Galvanized")))),"Non-lead",
IF((OR((AND(G6568="Unknown - Likely Lead",J6568="Unknown - Likely Lead")),
(AND(G6568="Unknown - Likely Lead",J6568="Unknown - Unlikely Lead")),
(AND(G6568="Unknown - Likely Lead",J6568="Unknown - Material Unknown")),
(AND(G6568="Unknown - Unlikely Lead",J6568="Unknown - Likely Lead")),
(AND(G6568="Unknown - Unlikely Lead",J6568="Unknown - Unlikely Lead")),
(AND(G6568="Unknown - Unlikely Lead",J6568="Unknown - Material Unknown")),
(AND(G6568="Unknown - Material Unknown",J6568="Unknown - Likely Lead")),
(AND(G6568="Unknown - Material Unknown",J6568="Unknown - Unlikely Lead")),
(AND(G6568="Unknown - Material Unknown",J6568="Unknown - Material Unknown")))),"Unknown",
IF((OR((AND(G6568="Unknown - Likely Lead",J6568="Non-lead - Copper")),
(AND(G6568="Unknown - Likely Lead",J6568="Non-lead - Plastic")),
(AND(G6568="Unknown - Likely Lead",J6568="Non-lead")),
(AND(G6568="Unknown - Likely Lead",J6568="Non-lead - Other")),
(AND(G6568="Unknown - Unlikely Lead",J6568="Non-lead - Copper")),
(AND(G6568="Unknown - Unlikely Lead",J6568="Non-lead - Plastic")),
(AND(G6568="Unknown - Unlikely Lead",J6568="Non-lead")),
(AND(G6568="Unknown - Unlikely Lead",J6568="Non-lead - Other")),
(AND(G6568="Unknown - Material Unknown",J6568="Non-lead - Copper")),
(AND(G6568="Unknown - Material Unknown",J6568="Non-lead - Plastic")),
(AND(G6568="Unknown - Material Unknown",J6568="Non-lead")),
(AND(G6568="Unknown - Material Unknown",J6568="Non-lead - Other")))),"Unknown",
IF((OR((AND(G6568="Non-lead - Copper",J6568="Unknown - Likely Lead")),
(AND(G6568="Non-lead - Copper",J6568="Unknown - Unlikely Lead")),
(AND(G6568="Non-lead - Copper",J6568="Unknown - Material Unknown")),
(AND(G6568="Non-lead - Plastic",J6568="Unknown - Likely Lead")),
(AND(G6568="Non-lead - Plastic",J6568="Unknown - Unlikely Lead")),
(AND(G6568="Non-lead - Plastic",J6568="Unknown - Material Unknown")),
(AND(G6568="Non-lead",J6568="Unknown - Likely Lead")),
(AND(G6568="Non-lead",J6568="Unknown - Unlikely Lead")),
(AND(G6568="Non-lead",J6568="Unknown - Material Unknown")),
(AND(G6568="Non-lead - Other",J6568="Unknown - Likely Lead")),
(AND(G6568="Non-Lead - Other",J6568="Unknown - Unlikely Lead")),
(AND(G6568="Non-Lead - Other",J6568="Unknown - Material Unknown")))),"Unknown",
IF((OR((AND(G6568="Galvanized",J6568="Unknown - Likely Lead")),
(AND(G6568="Galvanized",J6568="Unknown - Unlikely Lead")),
(AND(G6568="Galvanized",J6568="Unknown - Material Unknown")))),"Unknown",
IF((OR((AND(G6568="Galvanized",J6568="")))),"Galvanized Requiring Replacement",
IF((OR((AND(G6568="Non-lead - Copper",J6568="")),
(AND(G6568="Non-lead - Plastic",J6568="")),
(AND(G6568="Non-lead",J6568="")),
(AND(G6568="Non-lead - Other",J6568="")))),"Non-lead",
IF((OR((AND(G6568="Unknown - Likely Lead",J6568="")),
(AND(G6568="Unknown - Unlikely Lead",J6568="")),
(AND(G6568="Unknown - Material Unknown",J6568="")))),"Unknown",
""))))))))))))))))</f>
        <v>Non-Lead</v>
      </c>
      <c r="N6568" s="44" t="s">
        <v>39</v>
      </c>
    </row>
    <row r="6569" spans="1:14" x14ac:dyDescent="0.25">
      <c r="A6569" s="34" t="s">
        <v>15283</v>
      </c>
      <c r="B6569" s="35" t="s">
        <v>12854</v>
      </c>
      <c r="C6569" s="36" t="s">
        <v>14949</v>
      </c>
      <c r="D6569" s="36" t="s">
        <v>32</v>
      </c>
      <c r="E6569" s="36">
        <v>76049</v>
      </c>
      <c r="F6569" s="37" t="s">
        <v>15284</v>
      </c>
      <c r="G6569" s="38" t="s">
        <v>35</v>
      </c>
      <c r="H6569" s="39" t="s">
        <v>39</v>
      </c>
      <c r="I6569" s="40" t="s">
        <v>63</v>
      </c>
      <c r="J6569" s="42" t="s">
        <v>47</v>
      </c>
      <c r="K6569" s="39" t="s">
        <v>63</v>
      </c>
      <c r="L6569" s="35"/>
      <c r="M6569" s="43" t="str">
        <f>IF((OR(G6569="Lead")),"Lead",
IF((OR(J6569="Lead")),"Lead",
IF((OR(G6569="Lead-lined galvanized")),"Lead",
IF((OR(J6569="Lead-lined galvanized")),"Lead",
IF((OR((AND(G6569="Unknown - Likely Lead",J6569="Galvanized")),
(AND(G6569="Unknown - Unlikely Lead",J6569="Galvanized")),
(AND(G6569="Unknown - Material Unknown",J6569="Galvanized")))),"Galvanized Requiring Replacement",
IF((OR((AND(G6569="Non-lead - Copper",H6569="Yes",J6569="Galvanized")),
(AND(G6569="Non-lead - Copper",H6569="Don't know",J6569="Galvanized")),
(AND(G6569="Non-lead - Copper",H6569="",J6569="Galvanized")),
(AND(G6569="Non-lead - Plastic",H6569="Yes",J6569="Galvanized")),
(AND(G6569="Non-lead - Plastic",H6569="Don't know",J6569="Galvanized")),
(AND(G6569="Non-lead - Plastic",H6569="",J6569="Galvanized")),
(AND(G6569="Non-lead",H6569="Yes",J6569="Galvanized")),
(AND(G6569="Non-lead",H6569="Don't know",J6569="Galvanized")),
(AND(G6569="Non-lead",H6569="",J6569="Galvanized")),
(AND(G6569="Non-lead - Other",H6569="Yes",J6569="Galvanized")),
(AND(G6569="Non-Lead - Other",H6569="Don't know",J6569="Galvanized")),
(AND(G6569="Galvanized",H6569="Yes",J6569="Galvanized")),
(AND(G6569="Galvanized",H6569="Don't know",J6569="Galvanized")),
(AND(G6569="Galvanized",H6569="",J6569="Galvanized")),
(AND(G6569="Non-Lead - Other",H6569="",J6569="Galvanized")))),"Galvanized Requiring Replacement",
IF((OR((AND(G6569="Non-lead - Copper",J6569="Non-lead - Copper")),
(AND(G6569="Non-lead - Copper",J6569="Non-lead - Plastic")),
(AND(G6569="Non-lead - Copper",J6569="Non-lead - Other")),
(AND(G6569="Non-lead - Copper",J6569="Non-lead")),
(AND(G6569="Non-lead - Plastic",J6569="Non-lead - Copper")),
(AND(G6569="Non-lead - Plastic",J6569="Non-lead - Plastic")),
(AND(G6569="Non-lead - Plastic",J6569="Non-lead - Other")),
(AND(G6569="Non-lead - Plastic",J6569="Non-lead")),
(AND(G6569="Non-lead",J6569="Non-lead - Copper")),
(AND(G6569="Non-lead",J6569="Non-lead - Plastic")),
(AND(G6569="Non-lead",J6569="Non-lead - Other")),
(AND(G6569="Non-lead",J6569="Non-lead")),
(AND(G6569="Non-lead - Other",J6569="Non-lead - Copper")),
(AND(G6569="Non-Lead - Other",J6569="Non-lead - Plastic")),
(AND(G6569="Non-Lead - Other",J6569="Non-lead")),
(AND(G6569="Non-Lead - Other",J6569="Non-lead - Other")))),"Non-Lead",
IF((OR((AND(G6569="Galvanized",J6569="Non-lead")),
(AND(G6569="Galvanized",J6569="Non-lead - Copper")),
(AND(G6569="Galvanized",J6569="Non-lead - Plastic")),
(AND(G6569="Galvanized",J6569="Non-lead")),
(AND(G6569="Galvanized",J6569="Non-lead - Other")))),"Non-Lead",
IF((OR((AND(G6569="Non-lead - Copper",H6569="No",J6569="Galvanized")),
(AND(G6569="Non-lead - Plastic",H6569="No",J6569="Galvanized")),
(AND(G6569="Non-lead",H6569="No",J6569="Galvanized")),
(AND(G6569="Galvanized",H6569="No",J6569="Galvanized")),
(AND(G6569="Non-lead - Other",H6569="No",J6569="Galvanized")))),"Non-lead",
IF((OR((AND(G6569="Unknown - Likely Lead",J6569="Unknown - Likely Lead")),
(AND(G6569="Unknown - Likely Lead",J6569="Unknown - Unlikely Lead")),
(AND(G6569="Unknown - Likely Lead",J6569="Unknown - Material Unknown")),
(AND(G6569="Unknown - Unlikely Lead",J6569="Unknown - Likely Lead")),
(AND(G6569="Unknown - Unlikely Lead",J6569="Unknown - Unlikely Lead")),
(AND(G6569="Unknown - Unlikely Lead",J6569="Unknown - Material Unknown")),
(AND(G6569="Unknown - Material Unknown",J6569="Unknown - Likely Lead")),
(AND(G6569="Unknown - Material Unknown",J6569="Unknown - Unlikely Lead")),
(AND(G6569="Unknown - Material Unknown",J6569="Unknown - Material Unknown")))),"Unknown",
IF((OR((AND(G6569="Unknown - Likely Lead",J6569="Non-lead - Copper")),
(AND(G6569="Unknown - Likely Lead",J6569="Non-lead - Plastic")),
(AND(G6569="Unknown - Likely Lead",J6569="Non-lead")),
(AND(G6569="Unknown - Likely Lead",J6569="Non-lead - Other")),
(AND(G6569="Unknown - Unlikely Lead",J6569="Non-lead - Copper")),
(AND(G6569="Unknown - Unlikely Lead",J6569="Non-lead - Plastic")),
(AND(G6569="Unknown - Unlikely Lead",J6569="Non-lead")),
(AND(G6569="Unknown - Unlikely Lead",J6569="Non-lead - Other")),
(AND(G6569="Unknown - Material Unknown",J6569="Non-lead - Copper")),
(AND(G6569="Unknown - Material Unknown",J6569="Non-lead - Plastic")),
(AND(G6569="Unknown - Material Unknown",J6569="Non-lead")),
(AND(G6569="Unknown - Material Unknown",J6569="Non-lead - Other")))),"Unknown",
IF((OR((AND(G6569="Non-lead - Copper",J6569="Unknown - Likely Lead")),
(AND(G6569="Non-lead - Copper",J6569="Unknown - Unlikely Lead")),
(AND(G6569="Non-lead - Copper",J6569="Unknown - Material Unknown")),
(AND(G6569="Non-lead - Plastic",J6569="Unknown - Likely Lead")),
(AND(G6569="Non-lead - Plastic",J6569="Unknown - Unlikely Lead")),
(AND(G6569="Non-lead - Plastic",J6569="Unknown - Material Unknown")),
(AND(G6569="Non-lead",J6569="Unknown - Likely Lead")),
(AND(G6569="Non-lead",J6569="Unknown - Unlikely Lead")),
(AND(G6569="Non-lead",J6569="Unknown - Material Unknown")),
(AND(G6569="Non-lead - Other",J6569="Unknown - Likely Lead")),
(AND(G6569="Non-Lead - Other",J6569="Unknown - Unlikely Lead")),
(AND(G6569="Non-Lead - Other",J6569="Unknown - Material Unknown")))),"Unknown",
IF((OR((AND(G6569="Galvanized",J6569="Unknown - Likely Lead")),
(AND(G6569="Galvanized",J6569="Unknown - Unlikely Lead")),
(AND(G6569="Galvanized",J6569="Unknown - Material Unknown")))),"Unknown",
IF((OR((AND(G6569="Galvanized",J6569="")))),"Galvanized Requiring Replacement",
IF((OR((AND(G6569="Non-lead - Copper",J6569="")),
(AND(G6569="Non-lead - Plastic",J6569="")),
(AND(G6569="Non-lead",J6569="")),
(AND(G6569="Non-lead - Other",J6569="")))),"Non-lead",
IF((OR((AND(G6569="Unknown - Likely Lead",J6569="")),
(AND(G6569="Unknown - Unlikely Lead",J6569="")),
(AND(G6569="Unknown - Material Unknown",J6569="")))),"Unknown",
""))))))))))))))))</f>
        <v>Non-Lead</v>
      </c>
      <c r="N6569" s="44" t="s">
        <v>39</v>
      </c>
    </row>
    <row r="6570" spans="1:14" x14ac:dyDescent="0.25">
      <c r="A6570" s="34" t="s">
        <v>15285</v>
      </c>
      <c r="B6570" s="35" t="s">
        <v>9391</v>
      </c>
      <c r="C6570" s="36" t="s">
        <v>14949</v>
      </c>
      <c r="D6570" s="36" t="s">
        <v>32</v>
      </c>
      <c r="E6570" s="36">
        <v>76049</v>
      </c>
      <c r="F6570" s="37" t="s">
        <v>15286</v>
      </c>
      <c r="G6570" s="38" t="s">
        <v>35</v>
      </c>
      <c r="H6570" s="39" t="s">
        <v>39</v>
      </c>
      <c r="I6570" s="40" t="s">
        <v>63</v>
      </c>
      <c r="J6570" s="42" t="s">
        <v>47</v>
      </c>
      <c r="K6570" s="39" t="s">
        <v>63</v>
      </c>
      <c r="L6570" s="35"/>
      <c r="M6570" s="43" t="str">
        <f>IF((OR(G6570="Lead")),"Lead",
IF((OR(J6570="Lead")),"Lead",
IF((OR(G6570="Lead-lined galvanized")),"Lead",
IF((OR(J6570="Lead-lined galvanized")),"Lead",
IF((OR((AND(G6570="Unknown - Likely Lead",J6570="Galvanized")),
(AND(G6570="Unknown - Unlikely Lead",J6570="Galvanized")),
(AND(G6570="Unknown - Material Unknown",J6570="Galvanized")))),"Galvanized Requiring Replacement",
IF((OR((AND(G6570="Non-lead - Copper",H6570="Yes",J6570="Galvanized")),
(AND(G6570="Non-lead - Copper",H6570="Don't know",J6570="Galvanized")),
(AND(G6570="Non-lead - Copper",H6570="",J6570="Galvanized")),
(AND(G6570="Non-lead - Plastic",H6570="Yes",J6570="Galvanized")),
(AND(G6570="Non-lead - Plastic",H6570="Don't know",J6570="Galvanized")),
(AND(G6570="Non-lead - Plastic",H6570="",J6570="Galvanized")),
(AND(G6570="Non-lead",H6570="Yes",J6570="Galvanized")),
(AND(G6570="Non-lead",H6570="Don't know",J6570="Galvanized")),
(AND(G6570="Non-lead",H6570="",J6570="Galvanized")),
(AND(G6570="Non-lead - Other",H6570="Yes",J6570="Galvanized")),
(AND(G6570="Non-Lead - Other",H6570="Don't know",J6570="Galvanized")),
(AND(G6570="Galvanized",H6570="Yes",J6570="Galvanized")),
(AND(G6570="Galvanized",H6570="Don't know",J6570="Galvanized")),
(AND(G6570="Galvanized",H6570="",J6570="Galvanized")),
(AND(G6570="Non-Lead - Other",H6570="",J6570="Galvanized")))),"Galvanized Requiring Replacement",
IF((OR((AND(G6570="Non-lead - Copper",J6570="Non-lead - Copper")),
(AND(G6570="Non-lead - Copper",J6570="Non-lead - Plastic")),
(AND(G6570="Non-lead - Copper",J6570="Non-lead - Other")),
(AND(G6570="Non-lead - Copper",J6570="Non-lead")),
(AND(G6570="Non-lead - Plastic",J6570="Non-lead - Copper")),
(AND(G6570="Non-lead - Plastic",J6570="Non-lead - Plastic")),
(AND(G6570="Non-lead - Plastic",J6570="Non-lead - Other")),
(AND(G6570="Non-lead - Plastic",J6570="Non-lead")),
(AND(G6570="Non-lead",J6570="Non-lead - Copper")),
(AND(G6570="Non-lead",J6570="Non-lead - Plastic")),
(AND(G6570="Non-lead",J6570="Non-lead - Other")),
(AND(G6570="Non-lead",J6570="Non-lead")),
(AND(G6570="Non-lead - Other",J6570="Non-lead - Copper")),
(AND(G6570="Non-Lead - Other",J6570="Non-lead - Plastic")),
(AND(G6570="Non-Lead - Other",J6570="Non-lead")),
(AND(G6570="Non-Lead - Other",J6570="Non-lead - Other")))),"Non-Lead",
IF((OR((AND(G6570="Galvanized",J6570="Non-lead")),
(AND(G6570="Galvanized",J6570="Non-lead - Copper")),
(AND(G6570="Galvanized",J6570="Non-lead - Plastic")),
(AND(G6570="Galvanized",J6570="Non-lead")),
(AND(G6570="Galvanized",J6570="Non-lead - Other")))),"Non-Lead",
IF((OR((AND(G6570="Non-lead - Copper",H6570="No",J6570="Galvanized")),
(AND(G6570="Non-lead - Plastic",H6570="No",J6570="Galvanized")),
(AND(G6570="Non-lead",H6570="No",J6570="Galvanized")),
(AND(G6570="Galvanized",H6570="No",J6570="Galvanized")),
(AND(G6570="Non-lead - Other",H6570="No",J6570="Galvanized")))),"Non-lead",
IF((OR((AND(G6570="Unknown - Likely Lead",J6570="Unknown - Likely Lead")),
(AND(G6570="Unknown - Likely Lead",J6570="Unknown - Unlikely Lead")),
(AND(G6570="Unknown - Likely Lead",J6570="Unknown - Material Unknown")),
(AND(G6570="Unknown - Unlikely Lead",J6570="Unknown - Likely Lead")),
(AND(G6570="Unknown - Unlikely Lead",J6570="Unknown - Unlikely Lead")),
(AND(G6570="Unknown - Unlikely Lead",J6570="Unknown - Material Unknown")),
(AND(G6570="Unknown - Material Unknown",J6570="Unknown - Likely Lead")),
(AND(G6570="Unknown - Material Unknown",J6570="Unknown - Unlikely Lead")),
(AND(G6570="Unknown - Material Unknown",J6570="Unknown - Material Unknown")))),"Unknown",
IF((OR((AND(G6570="Unknown - Likely Lead",J6570="Non-lead - Copper")),
(AND(G6570="Unknown - Likely Lead",J6570="Non-lead - Plastic")),
(AND(G6570="Unknown - Likely Lead",J6570="Non-lead")),
(AND(G6570="Unknown - Likely Lead",J6570="Non-lead - Other")),
(AND(G6570="Unknown - Unlikely Lead",J6570="Non-lead - Copper")),
(AND(G6570="Unknown - Unlikely Lead",J6570="Non-lead - Plastic")),
(AND(G6570="Unknown - Unlikely Lead",J6570="Non-lead")),
(AND(G6570="Unknown - Unlikely Lead",J6570="Non-lead - Other")),
(AND(G6570="Unknown - Material Unknown",J6570="Non-lead - Copper")),
(AND(G6570="Unknown - Material Unknown",J6570="Non-lead - Plastic")),
(AND(G6570="Unknown - Material Unknown",J6570="Non-lead")),
(AND(G6570="Unknown - Material Unknown",J6570="Non-lead - Other")))),"Unknown",
IF((OR((AND(G6570="Non-lead - Copper",J6570="Unknown - Likely Lead")),
(AND(G6570="Non-lead - Copper",J6570="Unknown - Unlikely Lead")),
(AND(G6570="Non-lead - Copper",J6570="Unknown - Material Unknown")),
(AND(G6570="Non-lead - Plastic",J6570="Unknown - Likely Lead")),
(AND(G6570="Non-lead - Plastic",J6570="Unknown - Unlikely Lead")),
(AND(G6570="Non-lead - Plastic",J6570="Unknown - Material Unknown")),
(AND(G6570="Non-lead",J6570="Unknown - Likely Lead")),
(AND(G6570="Non-lead",J6570="Unknown - Unlikely Lead")),
(AND(G6570="Non-lead",J6570="Unknown - Material Unknown")),
(AND(G6570="Non-lead - Other",J6570="Unknown - Likely Lead")),
(AND(G6570="Non-Lead - Other",J6570="Unknown - Unlikely Lead")),
(AND(G6570="Non-Lead - Other",J6570="Unknown - Material Unknown")))),"Unknown",
IF((OR((AND(G6570="Galvanized",J6570="Unknown - Likely Lead")),
(AND(G6570="Galvanized",J6570="Unknown - Unlikely Lead")),
(AND(G6570="Galvanized",J6570="Unknown - Material Unknown")))),"Unknown",
IF((OR((AND(G6570="Galvanized",J6570="")))),"Galvanized Requiring Replacement",
IF((OR((AND(G6570="Non-lead - Copper",J6570="")),
(AND(G6570="Non-lead - Plastic",J6570="")),
(AND(G6570="Non-lead",J6570="")),
(AND(G6570="Non-lead - Other",J6570="")))),"Non-lead",
IF((OR((AND(G6570="Unknown - Likely Lead",J6570="")),
(AND(G6570="Unknown - Unlikely Lead",J6570="")),
(AND(G6570="Unknown - Material Unknown",J6570="")))),"Unknown",
""))))))))))))))))</f>
        <v>Non-Lead</v>
      </c>
      <c r="N6570" s="44" t="s">
        <v>39</v>
      </c>
    </row>
    <row r="6571" spans="1:14" x14ac:dyDescent="0.25">
      <c r="A6571" s="34" t="s">
        <v>15287</v>
      </c>
      <c r="B6571" s="35" t="s">
        <v>13364</v>
      </c>
      <c r="C6571" s="36" t="s">
        <v>14949</v>
      </c>
      <c r="D6571" s="36" t="s">
        <v>32</v>
      </c>
      <c r="E6571" s="36">
        <v>76049</v>
      </c>
      <c r="F6571" s="37" t="s">
        <v>15288</v>
      </c>
      <c r="G6571" s="38" t="s">
        <v>35</v>
      </c>
      <c r="H6571" s="39" t="s">
        <v>39</v>
      </c>
      <c r="I6571" s="40" t="s">
        <v>63</v>
      </c>
      <c r="J6571" s="42" t="s">
        <v>47</v>
      </c>
      <c r="K6571" s="39" t="s">
        <v>63</v>
      </c>
      <c r="L6571" s="35"/>
      <c r="M6571" s="43" t="str">
        <f>IF((OR(G6571="Lead")),"Lead",
IF((OR(J6571="Lead")),"Lead",
IF((OR(G6571="Lead-lined galvanized")),"Lead",
IF((OR(J6571="Lead-lined galvanized")),"Lead",
IF((OR((AND(G6571="Unknown - Likely Lead",J6571="Galvanized")),
(AND(G6571="Unknown - Unlikely Lead",J6571="Galvanized")),
(AND(G6571="Unknown - Material Unknown",J6571="Galvanized")))),"Galvanized Requiring Replacement",
IF((OR((AND(G6571="Non-lead - Copper",H6571="Yes",J6571="Galvanized")),
(AND(G6571="Non-lead - Copper",H6571="Don't know",J6571="Galvanized")),
(AND(G6571="Non-lead - Copper",H6571="",J6571="Galvanized")),
(AND(G6571="Non-lead - Plastic",H6571="Yes",J6571="Galvanized")),
(AND(G6571="Non-lead - Plastic",H6571="Don't know",J6571="Galvanized")),
(AND(G6571="Non-lead - Plastic",H6571="",J6571="Galvanized")),
(AND(G6571="Non-lead",H6571="Yes",J6571="Galvanized")),
(AND(G6571="Non-lead",H6571="Don't know",J6571="Galvanized")),
(AND(G6571="Non-lead",H6571="",J6571="Galvanized")),
(AND(G6571="Non-lead - Other",H6571="Yes",J6571="Galvanized")),
(AND(G6571="Non-Lead - Other",H6571="Don't know",J6571="Galvanized")),
(AND(G6571="Galvanized",H6571="Yes",J6571="Galvanized")),
(AND(G6571="Galvanized",H6571="Don't know",J6571="Galvanized")),
(AND(G6571="Galvanized",H6571="",J6571="Galvanized")),
(AND(G6571="Non-Lead - Other",H6571="",J6571="Galvanized")))),"Galvanized Requiring Replacement",
IF((OR((AND(G6571="Non-lead - Copper",J6571="Non-lead - Copper")),
(AND(G6571="Non-lead - Copper",J6571="Non-lead - Plastic")),
(AND(G6571="Non-lead - Copper",J6571="Non-lead - Other")),
(AND(G6571="Non-lead - Copper",J6571="Non-lead")),
(AND(G6571="Non-lead - Plastic",J6571="Non-lead - Copper")),
(AND(G6571="Non-lead - Plastic",J6571="Non-lead - Plastic")),
(AND(G6571="Non-lead - Plastic",J6571="Non-lead - Other")),
(AND(G6571="Non-lead - Plastic",J6571="Non-lead")),
(AND(G6571="Non-lead",J6571="Non-lead - Copper")),
(AND(G6571="Non-lead",J6571="Non-lead - Plastic")),
(AND(G6571="Non-lead",J6571="Non-lead - Other")),
(AND(G6571="Non-lead",J6571="Non-lead")),
(AND(G6571="Non-lead - Other",J6571="Non-lead - Copper")),
(AND(G6571="Non-Lead - Other",J6571="Non-lead - Plastic")),
(AND(G6571="Non-Lead - Other",J6571="Non-lead")),
(AND(G6571="Non-Lead - Other",J6571="Non-lead - Other")))),"Non-Lead",
IF((OR((AND(G6571="Galvanized",J6571="Non-lead")),
(AND(G6571="Galvanized",J6571="Non-lead - Copper")),
(AND(G6571="Galvanized",J6571="Non-lead - Plastic")),
(AND(G6571="Galvanized",J6571="Non-lead")),
(AND(G6571="Galvanized",J6571="Non-lead - Other")))),"Non-Lead",
IF((OR((AND(G6571="Non-lead - Copper",H6571="No",J6571="Galvanized")),
(AND(G6571="Non-lead - Plastic",H6571="No",J6571="Galvanized")),
(AND(G6571="Non-lead",H6571="No",J6571="Galvanized")),
(AND(G6571="Galvanized",H6571="No",J6571="Galvanized")),
(AND(G6571="Non-lead - Other",H6571="No",J6571="Galvanized")))),"Non-lead",
IF((OR((AND(G6571="Unknown - Likely Lead",J6571="Unknown - Likely Lead")),
(AND(G6571="Unknown - Likely Lead",J6571="Unknown - Unlikely Lead")),
(AND(G6571="Unknown - Likely Lead",J6571="Unknown - Material Unknown")),
(AND(G6571="Unknown - Unlikely Lead",J6571="Unknown - Likely Lead")),
(AND(G6571="Unknown - Unlikely Lead",J6571="Unknown - Unlikely Lead")),
(AND(G6571="Unknown - Unlikely Lead",J6571="Unknown - Material Unknown")),
(AND(G6571="Unknown - Material Unknown",J6571="Unknown - Likely Lead")),
(AND(G6571="Unknown - Material Unknown",J6571="Unknown - Unlikely Lead")),
(AND(G6571="Unknown - Material Unknown",J6571="Unknown - Material Unknown")))),"Unknown",
IF((OR((AND(G6571="Unknown - Likely Lead",J6571="Non-lead - Copper")),
(AND(G6571="Unknown - Likely Lead",J6571="Non-lead - Plastic")),
(AND(G6571="Unknown - Likely Lead",J6571="Non-lead")),
(AND(G6571="Unknown - Likely Lead",J6571="Non-lead - Other")),
(AND(G6571="Unknown - Unlikely Lead",J6571="Non-lead - Copper")),
(AND(G6571="Unknown - Unlikely Lead",J6571="Non-lead - Plastic")),
(AND(G6571="Unknown - Unlikely Lead",J6571="Non-lead")),
(AND(G6571="Unknown - Unlikely Lead",J6571="Non-lead - Other")),
(AND(G6571="Unknown - Material Unknown",J6571="Non-lead - Copper")),
(AND(G6571="Unknown - Material Unknown",J6571="Non-lead - Plastic")),
(AND(G6571="Unknown - Material Unknown",J6571="Non-lead")),
(AND(G6571="Unknown - Material Unknown",J6571="Non-lead - Other")))),"Unknown",
IF((OR((AND(G6571="Non-lead - Copper",J6571="Unknown - Likely Lead")),
(AND(G6571="Non-lead - Copper",J6571="Unknown - Unlikely Lead")),
(AND(G6571="Non-lead - Copper",J6571="Unknown - Material Unknown")),
(AND(G6571="Non-lead - Plastic",J6571="Unknown - Likely Lead")),
(AND(G6571="Non-lead - Plastic",J6571="Unknown - Unlikely Lead")),
(AND(G6571="Non-lead - Plastic",J6571="Unknown - Material Unknown")),
(AND(G6571="Non-lead",J6571="Unknown - Likely Lead")),
(AND(G6571="Non-lead",J6571="Unknown - Unlikely Lead")),
(AND(G6571="Non-lead",J6571="Unknown - Material Unknown")),
(AND(G6571="Non-lead - Other",J6571="Unknown - Likely Lead")),
(AND(G6571="Non-Lead - Other",J6571="Unknown - Unlikely Lead")),
(AND(G6571="Non-Lead - Other",J6571="Unknown - Material Unknown")))),"Unknown",
IF((OR((AND(G6571="Galvanized",J6571="Unknown - Likely Lead")),
(AND(G6571="Galvanized",J6571="Unknown - Unlikely Lead")),
(AND(G6571="Galvanized",J6571="Unknown - Material Unknown")))),"Unknown",
IF((OR((AND(G6571="Galvanized",J6571="")))),"Galvanized Requiring Replacement",
IF((OR((AND(G6571="Non-lead - Copper",J6571="")),
(AND(G6571="Non-lead - Plastic",J6571="")),
(AND(G6571="Non-lead",J6571="")),
(AND(G6571="Non-lead - Other",J6571="")))),"Non-lead",
IF((OR((AND(G6571="Unknown - Likely Lead",J6571="")),
(AND(G6571="Unknown - Unlikely Lead",J6571="")),
(AND(G6571="Unknown - Material Unknown",J6571="")))),"Unknown",
""))))))))))))))))</f>
        <v>Non-Lead</v>
      </c>
      <c r="N6571" s="44" t="s">
        <v>39</v>
      </c>
    </row>
    <row r="6572" spans="1:14" x14ac:dyDescent="0.25">
      <c r="A6572" s="34" t="s">
        <v>15289</v>
      </c>
      <c r="B6572" s="35" t="s">
        <v>3910</v>
      </c>
      <c r="C6572" s="36" t="s">
        <v>14949</v>
      </c>
      <c r="D6572" s="36" t="s">
        <v>32</v>
      </c>
      <c r="E6572" s="36">
        <v>76049</v>
      </c>
      <c r="F6572" s="37" t="s">
        <v>15290</v>
      </c>
      <c r="G6572" s="38" t="s">
        <v>35</v>
      </c>
      <c r="H6572" s="39" t="s">
        <v>39</v>
      </c>
      <c r="I6572" s="40" t="s">
        <v>63</v>
      </c>
      <c r="J6572" s="42" t="s">
        <v>47</v>
      </c>
      <c r="K6572" s="39" t="s">
        <v>63</v>
      </c>
      <c r="L6572" s="35"/>
      <c r="M6572" s="43" t="str">
        <f>IF((OR(G6572="Lead")),"Lead",
IF((OR(J6572="Lead")),"Lead",
IF((OR(G6572="Lead-lined galvanized")),"Lead",
IF((OR(J6572="Lead-lined galvanized")),"Lead",
IF((OR((AND(G6572="Unknown - Likely Lead",J6572="Galvanized")),
(AND(G6572="Unknown - Unlikely Lead",J6572="Galvanized")),
(AND(G6572="Unknown - Material Unknown",J6572="Galvanized")))),"Galvanized Requiring Replacement",
IF((OR((AND(G6572="Non-lead - Copper",H6572="Yes",J6572="Galvanized")),
(AND(G6572="Non-lead - Copper",H6572="Don't know",J6572="Galvanized")),
(AND(G6572="Non-lead - Copper",H6572="",J6572="Galvanized")),
(AND(G6572="Non-lead - Plastic",H6572="Yes",J6572="Galvanized")),
(AND(G6572="Non-lead - Plastic",H6572="Don't know",J6572="Galvanized")),
(AND(G6572="Non-lead - Plastic",H6572="",J6572="Galvanized")),
(AND(G6572="Non-lead",H6572="Yes",J6572="Galvanized")),
(AND(G6572="Non-lead",H6572="Don't know",J6572="Galvanized")),
(AND(G6572="Non-lead",H6572="",J6572="Galvanized")),
(AND(G6572="Non-lead - Other",H6572="Yes",J6572="Galvanized")),
(AND(G6572="Non-Lead - Other",H6572="Don't know",J6572="Galvanized")),
(AND(G6572="Galvanized",H6572="Yes",J6572="Galvanized")),
(AND(G6572="Galvanized",H6572="Don't know",J6572="Galvanized")),
(AND(G6572="Galvanized",H6572="",J6572="Galvanized")),
(AND(G6572="Non-Lead - Other",H6572="",J6572="Galvanized")))),"Galvanized Requiring Replacement",
IF((OR((AND(G6572="Non-lead - Copper",J6572="Non-lead - Copper")),
(AND(G6572="Non-lead - Copper",J6572="Non-lead - Plastic")),
(AND(G6572="Non-lead - Copper",J6572="Non-lead - Other")),
(AND(G6572="Non-lead - Copper",J6572="Non-lead")),
(AND(G6572="Non-lead - Plastic",J6572="Non-lead - Copper")),
(AND(G6572="Non-lead - Plastic",J6572="Non-lead - Plastic")),
(AND(G6572="Non-lead - Plastic",J6572="Non-lead - Other")),
(AND(G6572="Non-lead - Plastic",J6572="Non-lead")),
(AND(G6572="Non-lead",J6572="Non-lead - Copper")),
(AND(G6572="Non-lead",J6572="Non-lead - Plastic")),
(AND(G6572="Non-lead",J6572="Non-lead - Other")),
(AND(G6572="Non-lead",J6572="Non-lead")),
(AND(G6572="Non-lead - Other",J6572="Non-lead - Copper")),
(AND(G6572="Non-Lead - Other",J6572="Non-lead - Plastic")),
(AND(G6572="Non-Lead - Other",J6572="Non-lead")),
(AND(G6572="Non-Lead - Other",J6572="Non-lead - Other")))),"Non-Lead",
IF((OR((AND(G6572="Galvanized",J6572="Non-lead")),
(AND(G6572="Galvanized",J6572="Non-lead - Copper")),
(AND(G6572="Galvanized",J6572="Non-lead - Plastic")),
(AND(G6572="Galvanized",J6572="Non-lead")),
(AND(G6572="Galvanized",J6572="Non-lead - Other")))),"Non-Lead",
IF((OR((AND(G6572="Non-lead - Copper",H6572="No",J6572="Galvanized")),
(AND(G6572="Non-lead - Plastic",H6572="No",J6572="Galvanized")),
(AND(G6572="Non-lead",H6572="No",J6572="Galvanized")),
(AND(G6572="Galvanized",H6572="No",J6572="Galvanized")),
(AND(G6572="Non-lead - Other",H6572="No",J6572="Galvanized")))),"Non-lead",
IF((OR((AND(G6572="Unknown - Likely Lead",J6572="Unknown - Likely Lead")),
(AND(G6572="Unknown - Likely Lead",J6572="Unknown - Unlikely Lead")),
(AND(G6572="Unknown - Likely Lead",J6572="Unknown - Material Unknown")),
(AND(G6572="Unknown - Unlikely Lead",J6572="Unknown - Likely Lead")),
(AND(G6572="Unknown - Unlikely Lead",J6572="Unknown - Unlikely Lead")),
(AND(G6572="Unknown - Unlikely Lead",J6572="Unknown - Material Unknown")),
(AND(G6572="Unknown - Material Unknown",J6572="Unknown - Likely Lead")),
(AND(G6572="Unknown - Material Unknown",J6572="Unknown - Unlikely Lead")),
(AND(G6572="Unknown - Material Unknown",J6572="Unknown - Material Unknown")))),"Unknown",
IF((OR((AND(G6572="Unknown - Likely Lead",J6572="Non-lead - Copper")),
(AND(G6572="Unknown - Likely Lead",J6572="Non-lead - Plastic")),
(AND(G6572="Unknown - Likely Lead",J6572="Non-lead")),
(AND(G6572="Unknown - Likely Lead",J6572="Non-lead - Other")),
(AND(G6572="Unknown - Unlikely Lead",J6572="Non-lead - Copper")),
(AND(G6572="Unknown - Unlikely Lead",J6572="Non-lead - Plastic")),
(AND(G6572="Unknown - Unlikely Lead",J6572="Non-lead")),
(AND(G6572="Unknown - Unlikely Lead",J6572="Non-lead - Other")),
(AND(G6572="Unknown - Material Unknown",J6572="Non-lead - Copper")),
(AND(G6572="Unknown - Material Unknown",J6572="Non-lead - Plastic")),
(AND(G6572="Unknown - Material Unknown",J6572="Non-lead")),
(AND(G6572="Unknown - Material Unknown",J6572="Non-lead - Other")))),"Unknown",
IF((OR((AND(G6572="Non-lead - Copper",J6572="Unknown - Likely Lead")),
(AND(G6572="Non-lead - Copper",J6572="Unknown - Unlikely Lead")),
(AND(G6572="Non-lead - Copper",J6572="Unknown - Material Unknown")),
(AND(G6572="Non-lead - Plastic",J6572="Unknown - Likely Lead")),
(AND(G6572="Non-lead - Plastic",J6572="Unknown - Unlikely Lead")),
(AND(G6572="Non-lead - Plastic",J6572="Unknown - Material Unknown")),
(AND(G6572="Non-lead",J6572="Unknown - Likely Lead")),
(AND(G6572="Non-lead",J6572="Unknown - Unlikely Lead")),
(AND(G6572="Non-lead",J6572="Unknown - Material Unknown")),
(AND(G6572="Non-lead - Other",J6572="Unknown - Likely Lead")),
(AND(G6572="Non-Lead - Other",J6572="Unknown - Unlikely Lead")),
(AND(G6572="Non-Lead - Other",J6572="Unknown - Material Unknown")))),"Unknown",
IF((OR((AND(G6572="Galvanized",J6572="Unknown - Likely Lead")),
(AND(G6572="Galvanized",J6572="Unknown - Unlikely Lead")),
(AND(G6572="Galvanized",J6572="Unknown - Material Unknown")))),"Unknown",
IF((OR((AND(G6572="Galvanized",J6572="")))),"Galvanized Requiring Replacement",
IF((OR((AND(G6572="Non-lead - Copper",J6572="")),
(AND(G6572="Non-lead - Plastic",J6572="")),
(AND(G6572="Non-lead",J6572="")),
(AND(G6572="Non-lead - Other",J6572="")))),"Non-lead",
IF((OR((AND(G6572="Unknown - Likely Lead",J6572="")),
(AND(G6572="Unknown - Unlikely Lead",J6572="")),
(AND(G6572="Unknown - Material Unknown",J6572="")))),"Unknown",
""))))))))))))))))</f>
        <v>Non-Lead</v>
      </c>
      <c r="N6572" s="44" t="s">
        <v>39</v>
      </c>
    </row>
    <row r="6573" spans="1:14" x14ac:dyDescent="0.25">
      <c r="A6573" s="34" t="s">
        <v>15291</v>
      </c>
      <c r="B6573" s="35" t="s">
        <v>6616</v>
      </c>
      <c r="C6573" s="36" t="s">
        <v>14949</v>
      </c>
      <c r="D6573" s="36" t="s">
        <v>32</v>
      </c>
      <c r="E6573" s="36">
        <v>76049</v>
      </c>
      <c r="F6573" s="37" t="s">
        <v>15292</v>
      </c>
      <c r="G6573" s="38" t="s">
        <v>35</v>
      </c>
      <c r="H6573" s="39" t="s">
        <v>39</v>
      </c>
      <c r="I6573" s="40" t="s">
        <v>63</v>
      </c>
      <c r="J6573" s="42" t="s">
        <v>47</v>
      </c>
      <c r="K6573" s="39" t="s">
        <v>63</v>
      </c>
      <c r="L6573" s="35"/>
      <c r="M6573" s="43" t="str">
        <f>IF((OR(G6573="Lead")),"Lead",
IF((OR(J6573="Lead")),"Lead",
IF((OR(G6573="Lead-lined galvanized")),"Lead",
IF((OR(J6573="Lead-lined galvanized")),"Lead",
IF((OR((AND(G6573="Unknown - Likely Lead",J6573="Galvanized")),
(AND(G6573="Unknown - Unlikely Lead",J6573="Galvanized")),
(AND(G6573="Unknown - Material Unknown",J6573="Galvanized")))),"Galvanized Requiring Replacement",
IF((OR((AND(G6573="Non-lead - Copper",H6573="Yes",J6573="Galvanized")),
(AND(G6573="Non-lead - Copper",H6573="Don't know",J6573="Galvanized")),
(AND(G6573="Non-lead - Copper",H6573="",J6573="Galvanized")),
(AND(G6573="Non-lead - Plastic",H6573="Yes",J6573="Galvanized")),
(AND(G6573="Non-lead - Plastic",H6573="Don't know",J6573="Galvanized")),
(AND(G6573="Non-lead - Plastic",H6573="",J6573="Galvanized")),
(AND(G6573="Non-lead",H6573="Yes",J6573="Galvanized")),
(AND(G6573="Non-lead",H6573="Don't know",J6573="Galvanized")),
(AND(G6573="Non-lead",H6573="",J6573="Galvanized")),
(AND(G6573="Non-lead - Other",H6573="Yes",J6573="Galvanized")),
(AND(G6573="Non-Lead - Other",H6573="Don't know",J6573="Galvanized")),
(AND(G6573="Galvanized",H6573="Yes",J6573="Galvanized")),
(AND(G6573="Galvanized",H6573="Don't know",J6573="Galvanized")),
(AND(G6573="Galvanized",H6573="",J6573="Galvanized")),
(AND(G6573="Non-Lead - Other",H6573="",J6573="Galvanized")))),"Galvanized Requiring Replacement",
IF((OR((AND(G6573="Non-lead - Copper",J6573="Non-lead - Copper")),
(AND(G6573="Non-lead - Copper",J6573="Non-lead - Plastic")),
(AND(G6573="Non-lead - Copper",J6573="Non-lead - Other")),
(AND(G6573="Non-lead - Copper",J6573="Non-lead")),
(AND(G6573="Non-lead - Plastic",J6573="Non-lead - Copper")),
(AND(G6573="Non-lead - Plastic",J6573="Non-lead - Plastic")),
(AND(G6573="Non-lead - Plastic",J6573="Non-lead - Other")),
(AND(G6573="Non-lead - Plastic",J6573="Non-lead")),
(AND(G6573="Non-lead",J6573="Non-lead - Copper")),
(AND(G6573="Non-lead",J6573="Non-lead - Plastic")),
(AND(G6573="Non-lead",J6573="Non-lead - Other")),
(AND(G6573="Non-lead",J6573="Non-lead")),
(AND(G6573="Non-lead - Other",J6573="Non-lead - Copper")),
(AND(G6573="Non-Lead - Other",J6573="Non-lead - Plastic")),
(AND(G6573="Non-Lead - Other",J6573="Non-lead")),
(AND(G6573="Non-Lead - Other",J6573="Non-lead - Other")))),"Non-Lead",
IF((OR((AND(G6573="Galvanized",J6573="Non-lead")),
(AND(G6573="Galvanized",J6573="Non-lead - Copper")),
(AND(G6573="Galvanized",J6573="Non-lead - Plastic")),
(AND(G6573="Galvanized",J6573="Non-lead")),
(AND(G6573="Galvanized",J6573="Non-lead - Other")))),"Non-Lead",
IF((OR((AND(G6573="Non-lead - Copper",H6573="No",J6573="Galvanized")),
(AND(G6573="Non-lead - Plastic",H6573="No",J6573="Galvanized")),
(AND(G6573="Non-lead",H6573="No",J6573="Galvanized")),
(AND(G6573="Galvanized",H6573="No",J6573="Galvanized")),
(AND(G6573="Non-lead - Other",H6573="No",J6573="Galvanized")))),"Non-lead",
IF((OR((AND(G6573="Unknown - Likely Lead",J6573="Unknown - Likely Lead")),
(AND(G6573="Unknown - Likely Lead",J6573="Unknown - Unlikely Lead")),
(AND(G6573="Unknown - Likely Lead",J6573="Unknown - Material Unknown")),
(AND(G6573="Unknown - Unlikely Lead",J6573="Unknown - Likely Lead")),
(AND(G6573="Unknown - Unlikely Lead",J6573="Unknown - Unlikely Lead")),
(AND(G6573="Unknown - Unlikely Lead",J6573="Unknown - Material Unknown")),
(AND(G6573="Unknown - Material Unknown",J6573="Unknown - Likely Lead")),
(AND(G6573="Unknown - Material Unknown",J6573="Unknown - Unlikely Lead")),
(AND(G6573="Unknown - Material Unknown",J6573="Unknown - Material Unknown")))),"Unknown",
IF((OR((AND(G6573="Unknown - Likely Lead",J6573="Non-lead - Copper")),
(AND(G6573="Unknown - Likely Lead",J6573="Non-lead - Plastic")),
(AND(G6573="Unknown - Likely Lead",J6573="Non-lead")),
(AND(G6573="Unknown - Likely Lead",J6573="Non-lead - Other")),
(AND(G6573="Unknown - Unlikely Lead",J6573="Non-lead - Copper")),
(AND(G6573="Unknown - Unlikely Lead",J6573="Non-lead - Plastic")),
(AND(G6573="Unknown - Unlikely Lead",J6573="Non-lead")),
(AND(G6573="Unknown - Unlikely Lead",J6573="Non-lead - Other")),
(AND(G6573="Unknown - Material Unknown",J6573="Non-lead - Copper")),
(AND(G6573="Unknown - Material Unknown",J6573="Non-lead - Plastic")),
(AND(G6573="Unknown - Material Unknown",J6573="Non-lead")),
(AND(G6573="Unknown - Material Unknown",J6573="Non-lead - Other")))),"Unknown",
IF((OR((AND(G6573="Non-lead - Copper",J6573="Unknown - Likely Lead")),
(AND(G6573="Non-lead - Copper",J6573="Unknown - Unlikely Lead")),
(AND(G6573="Non-lead - Copper",J6573="Unknown - Material Unknown")),
(AND(G6573="Non-lead - Plastic",J6573="Unknown - Likely Lead")),
(AND(G6573="Non-lead - Plastic",J6573="Unknown - Unlikely Lead")),
(AND(G6573="Non-lead - Plastic",J6573="Unknown - Material Unknown")),
(AND(G6573="Non-lead",J6573="Unknown - Likely Lead")),
(AND(G6573="Non-lead",J6573="Unknown - Unlikely Lead")),
(AND(G6573="Non-lead",J6573="Unknown - Material Unknown")),
(AND(G6573="Non-lead - Other",J6573="Unknown - Likely Lead")),
(AND(G6573="Non-Lead - Other",J6573="Unknown - Unlikely Lead")),
(AND(G6573="Non-Lead - Other",J6573="Unknown - Material Unknown")))),"Unknown",
IF((OR((AND(G6573="Galvanized",J6573="Unknown - Likely Lead")),
(AND(G6573="Galvanized",J6573="Unknown - Unlikely Lead")),
(AND(G6573="Galvanized",J6573="Unknown - Material Unknown")))),"Unknown",
IF((OR((AND(G6573="Galvanized",J6573="")))),"Galvanized Requiring Replacement",
IF((OR((AND(G6573="Non-lead - Copper",J6573="")),
(AND(G6573="Non-lead - Plastic",J6573="")),
(AND(G6573="Non-lead",J6573="")),
(AND(G6573="Non-lead - Other",J6573="")))),"Non-lead",
IF((OR((AND(G6573="Unknown - Likely Lead",J6573="")),
(AND(G6573="Unknown - Unlikely Lead",J6573="")),
(AND(G6573="Unknown - Material Unknown",J6573="")))),"Unknown",
""))))))))))))))))</f>
        <v>Non-Lead</v>
      </c>
      <c r="N6573" s="44" t="s">
        <v>39</v>
      </c>
    </row>
    <row r="6574" spans="1:14" x14ac:dyDescent="0.25">
      <c r="A6574" s="34" t="s">
        <v>15293</v>
      </c>
      <c r="B6574" s="35" t="s">
        <v>9448</v>
      </c>
      <c r="C6574" s="36" t="s">
        <v>14949</v>
      </c>
      <c r="D6574" s="36" t="s">
        <v>32</v>
      </c>
      <c r="E6574" s="36">
        <v>76049</v>
      </c>
      <c r="F6574" s="37" t="s">
        <v>15294</v>
      </c>
      <c r="G6574" s="38" t="s">
        <v>35</v>
      </c>
      <c r="H6574" s="39" t="s">
        <v>39</v>
      </c>
      <c r="I6574" s="40" t="s">
        <v>63</v>
      </c>
      <c r="J6574" s="42" t="s">
        <v>47</v>
      </c>
      <c r="K6574" s="39" t="s">
        <v>63</v>
      </c>
      <c r="L6574" s="35"/>
      <c r="M6574" s="43" t="str">
        <f>IF((OR(G6574="Lead")),"Lead",
IF((OR(J6574="Lead")),"Lead",
IF((OR(G6574="Lead-lined galvanized")),"Lead",
IF((OR(J6574="Lead-lined galvanized")),"Lead",
IF((OR((AND(G6574="Unknown - Likely Lead",J6574="Galvanized")),
(AND(G6574="Unknown - Unlikely Lead",J6574="Galvanized")),
(AND(G6574="Unknown - Material Unknown",J6574="Galvanized")))),"Galvanized Requiring Replacement",
IF((OR((AND(G6574="Non-lead - Copper",H6574="Yes",J6574="Galvanized")),
(AND(G6574="Non-lead - Copper",H6574="Don't know",J6574="Galvanized")),
(AND(G6574="Non-lead - Copper",H6574="",J6574="Galvanized")),
(AND(G6574="Non-lead - Plastic",H6574="Yes",J6574="Galvanized")),
(AND(G6574="Non-lead - Plastic",H6574="Don't know",J6574="Galvanized")),
(AND(G6574="Non-lead - Plastic",H6574="",J6574="Galvanized")),
(AND(G6574="Non-lead",H6574="Yes",J6574="Galvanized")),
(AND(G6574="Non-lead",H6574="Don't know",J6574="Galvanized")),
(AND(G6574="Non-lead",H6574="",J6574="Galvanized")),
(AND(G6574="Non-lead - Other",H6574="Yes",J6574="Galvanized")),
(AND(G6574="Non-Lead - Other",H6574="Don't know",J6574="Galvanized")),
(AND(G6574="Galvanized",H6574="Yes",J6574="Galvanized")),
(AND(G6574="Galvanized",H6574="Don't know",J6574="Galvanized")),
(AND(G6574="Galvanized",H6574="",J6574="Galvanized")),
(AND(G6574="Non-Lead - Other",H6574="",J6574="Galvanized")))),"Galvanized Requiring Replacement",
IF((OR((AND(G6574="Non-lead - Copper",J6574="Non-lead - Copper")),
(AND(G6574="Non-lead - Copper",J6574="Non-lead - Plastic")),
(AND(G6574="Non-lead - Copper",J6574="Non-lead - Other")),
(AND(G6574="Non-lead - Copper",J6574="Non-lead")),
(AND(G6574="Non-lead - Plastic",J6574="Non-lead - Copper")),
(AND(G6574="Non-lead - Plastic",J6574="Non-lead - Plastic")),
(AND(G6574="Non-lead - Plastic",J6574="Non-lead - Other")),
(AND(G6574="Non-lead - Plastic",J6574="Non-lead")),
(AND(G6574="Non-lead",J6574="Non-lead - Copper")),
(AND(G6574="Non-lead",J6574="Non-lead - Plastic")),
(AND(G6574="Non-lead",J6574="Non-lead - Other")),
(AND(G6574="Non-lead",J6574="Non-lead")),
(AND(G6574="Non-lead - Other",J6574="Non-lead - Copper")),
(AND(G6574="Non-Lead - Other",J6574="Non-lead - Plastic")),
(AND(G6574="Non-Lead - Other",J6574="Non-lead")),
(AND(G6574="Non-Lead - Other",J6574="Non-lead - Other")))),"Non-Lead",
IF((OR((AND(G6574="Galvanized",J6574="Non-lead")),
(AND(G6574="Galvanized",J6574="Non-lead - Copper")),
(AND(G6574="Galvanized",J6574="Non-lead - Plastic")),
(AND(G6574="Galvanized",J6574="Non-lead")),
(AND(G6574="Galvanized",J6574="Non-lead - Other")))),"Non-Lead",
IF((OR((AND(G6574="Non-lead - Copper",H6574="No",J6574="Galvanized")),
(AND(G6574="Non-lead - Plastic",H6574="No",J6574="Galvanized")),
(AND(G6574="Non-lead",H6574="No",J6574="Galvanized")),
(AND(G6574="Galvanized",H6574="No",J6574="Galvanized")),
(AND(G6574="Non-lead - Other",H6574="No",J6574="Galvanized")))),"Non-lead",
IF((OR((AND(G6574="Unknown - Likely Lead",J6574="Unknown - Likely Lead")),
(AND(G6574="Unknown - Likely Lead",J6574="Unknown - Unlikely Lead")),
(AND(G6574="Unknown - Likely Lead",J6574="Unknown - Material Unknown")),
(AND(G6574="Unknown - Unlikely Lead",J6574="Unknown - Likely Lead")),
(AND(G6574="Unknown - Unlikely Lead",J6574="Unknown - Unlikely Lead")),
(AND(G6574="Unknown - Unlikely Lead",J6574="Unknown - Material Unknown")),
(AND(G6574="Unknown - Material Unknown",J6574="Unknown - Likely Lead")),
(AND(G6574="Unknown - Material Unknown",J6574="Unknown - Unlikely Lead")),
(AND(G6574="Unknown - Material Unknown",J6574="Unknown - Material Unknown")))),"Unknown",
IF((OR((AND(G6574="Unknown - Likely Lead",J6574="Non-lead - Copper")),
(AND(G6574="Unknown - Likely Lead",J6574="Non-lead - Plastic")),
(AND(G6574="Unknown - Likely Lead",J6574="Non-lead")),
(AND(G6574="Unknown - Likely Lead",J6574="Non-lead - Other")),
(AND(G6574="Unknown - Unlikely Lead",J6574="Non-lead - Copper")),
(AND(G6574="Unknown - Unlikely Lead",J6574="Non-lead - Plastic")),
(AND(G6574="Unknown - Unlikely Lead",J6574="Non-lead")),
(AND(G6574="Unknown - Unlikely Lead",J6574="Non-lead - Other")),
(AND(G6574="Unknown - Material Unknown",J6574="Non-lead - Copper")),
(AND(G6574="Unknown - Material Unknown",J6574="Non-lead - Plastic")),
(AND(G6574="Unknown - Material Unknown",J6574="Non-lead")),
(AND(G6574="Unknown - Material Unknown",J6574="Non-lead - Other")))),"Unknown",
IF((OR((AND(G6574="Non-lead - Copper",J6574="Unknown - Likely Lead")),
(AND(G6574="Non-lead - Copper",J6574="Unknown - Unlikely Lead")),
(AND(G6574="Non-lead - Copper",J6574="Unknown - Material Unknown")),
(AND(G6574="Non-lead - Plastic",J6574="Unknown - Likely Lead")),
(AND(G6574="Non-lead - Plastic",J6574="Unknown - Unlikely Lead")),
(AND(G6574="Non-lead - Plastic",J6574="Unknown - Material Unknown")),
(AND(G6574="Non-lead",J6574="Unknown - Likely Lead")),
(AND(G6574="Non-lead",J6574="Unknown - Unlikely Lead")),
(AND(G6574="Non-lead",J6574="Unknown - Material Unknown")),
(AND(G6574="Non-lead - Other",J6574="Unknown - Likely Lead")),
(AND(G6574="Non-Lead - Other",J6574="Unknown - Unlikely Lead")),
(AND(G6574="Non-Lead - Other",J6574="Unknown - Material Unknown")))),"Unknown",
IF((OR((AND(G6574="Galvanized",J6574="Unknown - Likely Lead")),
(AND(G6574="Galvanized",J6574="Unknown - Unlikely Lead")),
(AND(G6574="Galvanized",J6574="Unknown - Material Unknown")))),"Unknown",
IF((OR((AND(G6574="Galvanized",J6574="")))),"Galvanized Requiring Replacement",
IF((OR((AND(G6574="Non-lead - Copper",J6574="")),
(AND(G6574="Non-lead - Plastic",J6574="")),
(AND(G6574="Non-lead",J6574="")),
(AND(G6574="Non-lead - Other",J6574="")))),"Non-lead",
IF((OR((AND(G6574="Unknown - Likely Lead",J6574="")),
(AND(G6574="Unknown - Unlikely Lead",J6574="")),
(AND(G6574="Unknown - Material Unknown",J6574="")))),"Unknown",
""))))))))))))))))</f>
        <v>Non-Lead</v>
      </c>
      <c r="N6574" s="44" t="s">
        <v>39</v>
      </c>
    </row>
    <row r="6575" spans="1:14" x14ac:dyDescent="0.25">
      <c r="A6575" s="34" t="s">
        <v>15295</v>
      </c>
      <c r="B6575" s="35" t="s">
        <v>6656</v>
      </c>
      <c r="C6575" s="36" t="s">
        <v>14949</v>
      </c>
      <c r="D6575" s="36" t="s">
        <v>32</v>
      </c>
      <c r="E6575" s="36">
        <v>76049</v>
      </c>
      <c r="F6575" s="37" t="s">
        <v>15296</v>
      </c>
      <c r="G6575" s="38" t="s">
        <v>35</v>
      </c>
      <c r="H6575" s="39" t="s">
        <v>39</v>
      </c>
      <c r="I6575" s="40" t="s">
        <v>63</v>
      </c>
      <c r="J6575" s="42" t="s">
        <v>47</v>
      </c>
      <c r="K6575" s="39" t="s">
        <v>63</v>
      </c>
      <c r="L6575" s="35"/>
      <c r="M6575" s="43" t="str">
        <f>IF((OR(G6575="Lead")),"Lead",
IF((OR(J6575="Lead")),"Lead",
IF((OR(G6575="Lead-lined galvanized")),"Lead",
IF((OR(J6575="Lead-lined galvanized")),"Lead",
IF((OR((AND(G6575="Unknown - Likely Lead",J6575="Galvanized")),
(AND(G6575="Unknown - Unlikely Lead",J6575="Galvanized")),
(AND(G6575="Unknown - Material Unknown",J6575="Galvanized")))),"Galvanized Requiring Replacement",
IF((OR((AND(G6575="Non-lead - Copper",H6575="Yes",J6575="Galvanized")),
(AND(G6575="Non-lead - Copper",H6575="Don't know",J6575="Galvanized")),
(AND(G6575="Non-lead - Copper",H6575="",J6575="Galvanized")),
(AND(G6575="Non-lead - Plastic",H6575="Yes",J6575="Galvanized")),
(AND(G6575="Non-lead - Plastic",H6575="Don't know",J6575="Galvanized")),
(AND(G6575="Non-lead - Plastic",H6575="",J6575="Galvanized")),
(AND(G6575="Non-lead",H6575="Yes",J6575="Galvanized")),
(AND(G6575="Non-lead",H6575="Don't know",J6575="Galvanized")),
(AND(G6575="Non-lead",H6575="",J6575="Galvanized")),
(AND(G6575="Non-lead - Other",H6575="Yes",J6575="Galvanized")),
(AND(G6575="Non-Lead - Other",H6575="Don't know",J6575="Galvanized")),
(AND(G6575="Galvanized",H6575="Yes",J6575="Galvanized")),
(AND(G6575="Galvanized",H6575="Don't know",J6575="Galvanized")),
(AND(G6575="Galvanized",H6575="",J6575="Galvanized")),
(AND(G6575="Non-Lead - Other",H6575="",J6575="Galvanized")))),"Galvanized Requiring Replacement",
IF((OR((AND(G6575="Non-lead - Copper",J6575="Non-lead - Copper")),
(AND(G6575="Non-lead - Copper",J6575="Non-lead - Plastic")),
(AND(G6575="Non-lead - Copper",J6575="Non-lead - Other")),
(AND(G6575="Non-lead - Copper",J6575="Non-lead")),
(AND(G6575="Non-lead - Plastic",J6575="Non-lead - Copper")),
(AND(G6575="Non-lead - Plastic",J6575="Non-lead - Plastic")),
(AND(G6575="Non-lead - Plastic",J6575="Non-lead - Other")),
(AND(G6575="Non-lead - Plastic",J6575="Non-lead")),
(AND(G6575="Non-lead",J6575="Non-lead - Copper")),
(AND(G6575="Non-lead",J6575="Non-lead - Plastic")),
(AND(G6575="Non-lead",J6575="Non-lead - Other")),
(AND(G6575="Non-lead",J6575="Non-lead")),
(AND(G6575="Non-lead - Other",J6575="Non-lead - Copper")),
(AND(G6575="Non-Lead - Other",J6575="Non-lead - Plastic")),
(AND(G6575="Non-Lead - Other",J6575="Non-lead")),
(AND(G6575="Non-Lead - Other",J6575="Non-lead - Other")))),"Non-Lead",
IF((OR((AND(G6575="Galvanized",J6575="Non-lead")),
(AND(G6575="Galvanized",J6575="Non-lead - Copper")),
(AND(G6575="Galvanized",J6575="Non-lead - Plastic")),
(AND(G6575="Galvanized",J6575="Non-lead")),
(AND(G6575="Galvanized",J6575="Non-lead - Other")))),"Non-Lead",
IF((OR((AND(G6575="Non-lead - Copper",H6575="No",J6575="Galvanized")),
(AND(G6575="Non-lead - Plastic",H6575="No",J6575="Galvanized")),
(AND(G6575="Non-lead",H6575="No",J6575="Galvanized")),
(AND(G6575="Galvanized",H6575="No",J6575="Galvanized")),
(AND(G6575="Non-lead - Other",H6575="No",J6575="Galvanized")))),"Non-lead",
IF((OR((AND(G6575="Unknown - Likely Lead",J6575="Unknown - Likely Lead")),
(AND(G6575="Unknown - Likely Lead",J6575="Unknown - Unlikely Lead")),
(AND(G6575="Unknown - Likely Lead",J6575="Unknown - Material Unknown")),
(AND(G6575="Unknown - Unlikely Lead",J6575="Unknown - Likely Lead")),
(AND(G6575="Unknown - Unlikely Lead",J6575="Unknown - Unlikely Lead")),
(AND(G6575="Unknown - Unlikely Lead",J6575="Unknown - Material Unknown")),
(AND(G6575="Unknown - Material Unknown",J6575="Unknown - Likely Lead")),
(AND(G6575="Unknown - Material Unknown",J6575="Unknown - Unlikely Lead")),
(AND(G6575="Unknown - Material Unknown",J6575="Unknown - Material Unknown")))),"Unknown",
IF((OR((AND(G6575="Unknown - Likely Lead",J6575="Non-lead - Copper")),
(AND(G6575="Unknown - Likely Lead",J6575="Non-lead - Plastic")),
(AND(G6575="Unknown - Likely Lead",J6575="Non-lead")),
(AND(G6575="Unknown - Likely Lead",J6575="Non-lead - Other")),
(AND(G6575="Unknown - Unlikely Lead",J6575="Non-lead - Copper")),
(AND(G6575="Unknown - Unlikely Lead",J6575="Non-lead - Plastic")),
(AND(G6575="Unknown - Unlikely Lead",J6575="Non-lead")),
(AND(G6575="Unknown - Unlikely Lead",J6575="Non-lead - Other")),
(AND(G6575="Unknown - Material Unknown",J6575="Non-lead - Copper")),
(AND(G6575="Unknown - Material Unknown",J6575="Non-lead - Plastic")),
(AND(G6575="Unknown - Material Unknown",J6575="Non-lead")),
(AND(G6575="Unknown - Material Unknown",J6575="Non-lead - Other")))),"Unknown",
IF((OR((AND(G6575="Non-lead - Copper",J6575="Unknown - Likely Lead")),
(AND(G6575="Non-lead - Copper",J6575="Unknown - Unlikely Lead")),
(AND(G6575="Non-lead - Copper",J6575="Unknown - Material Unknown")),
(AND(G6575="Non-lead - Plastic",J6575="Unknown - Likely Lead")),
(AND(G6575="Non-lead - Plastic",J6575="Unknown - Unlikely Lead")),
(AND(G6575="Non-lead - Plastic",J6575="Unknown - Material Unknown")),
(AND(G6575="Non-lead",J6575="Unknown - Likely Lead")),
(AND(G6575="Non-lead",J6575="Unknown - Unlikely Lead")),
(AND(G6575="Non-lead",J6575="Unknown - Material Unknown")),
(AND(G6575="Non-lead - Other",J6575="Unknown - Likely Lead")),
(AND(G6575="Non-Lead - Other",J6575="Unknown - Unlikely Lead")),
(AND(G6575="Non-Lead - Other",J6575="Unknown - Material Unknown")))),"Unknown",
IF((OR((AND(G6575="Galvanized",J6575="Unknown - Likely Lead")),
(AND(G6575="Galvanized",J6575="Unknown - Unlikely Lead")),
(AND(G6575="Galvanized",J6575="Unknown - Material Unknown")))),"Unknown",
IF((OR((AND(G6575="Galvanized",J6575="")))),"Galvanized Requiring Replacement",
IF((OR((AND(G6575="Non-lead - Copper",J6575="")),
(AND(G6575="Non-lead - Plastic",J6575="")),
(AND(G6575="Non-lead",J6575="")),
(AND(G6575="Non-lead - Other",J6575="")))),"Non-lead",
IF((OR((AND(G6575="Unknown - Likely Lead",J6575="")),
(AND(G6575="Unknown - Unlikely Lead",J6575="")),
(AND(G6575="Unknown - Material Unknown",J6575="")))),"Unknown",
""))))))))))))))))</f>
        <v>Non-Lead</v>
      </c>
      <c r="N6575" s="44" t="s">
        <v>39</v>
      </c>
    </row>
    <row r="6576" spans="1:14" x14ac:dyDescent="0.25">
      <c r="A6576" s="34" t="s">
        <v>15297</v>
      </c>
      <c r="B6576" s="35" t="s">
        <v>7685</v>
      </c>
      <c r="C6576" s="36" t="s">
        <v>14949</v>
      </c>
      <c r="D6576" s="36" t="s">
        <v>32</v>
      </c>
      <c r="E6576" s="36">
        <v>76049</v>
      </c>
      <c r="F6576" s="37" t="s">
        <v>15298</v>
      </c>
      <c r="G6576" s="38" t="s">
        <v>35</v>
      </c>
      <c r="H6576" s="39" t="s">
        <v>39</v>
      </c>
      <c r="I6576" s="40" t="s">
        <v>63</v>
      </c>
      <c r="J6576" s="42" t="s">
        <v>47</v>
      </c>
      <c r="K6576" s="39" t="s">
        <v>63</v>
      </c>
      <c r="L6576" s="35"/>
      <c r="M6576" s="43" t="str">
        <f>IF((OR(G6576="Lead")),"Lead",
IF((OR(J6576="Lead")),"Lead",
IF((OR(G6576="Lead-lined galvanized")),"Lead",
IF((OR(J6576="Lead-lined galvanized")),"Lead",
IF((OR((AND(G6576="Unknown - Likely Lead",J6576="Galvanized")),
(AND(G6576="Unknown - Unlikely Lead",J6576="Galvanized")),
(AND(G6576="Unknown - Material Unknown",J6576="Galvanized")))),"Galvanized Requiring Replacement",
IF((OR((AND(G6576="Non-lead - Copper",H6576="Yes",J6576="Galvanized")),
(AND(G6576="Non-lead - Copper",H6576="Don't know",J6576="Galvanized")),
(AND(G6576="Non-lead - Copper",H6576="",J6576="Galvanized")),
(AND(G6576="Non-lead - Plastic",H6576="Yes",J6576="Galvanized")),
(AND(G6576="Non-lead - Plastic",H6576="Don't know",J6576="Galvanized")),
(AND(G6576="Non-lead - Plastic",H6576="",J6576="Galvanized")),
(AND(G6576="Non-lead",H6576="Yes",J6576="Galvanized")),
(AND(G6576="Non-lead",H6576="Don't know",J6576="Galvanized")),
(AND(G6576="Non-lead",H6576="",J6576="Galvanized")),
(AND(G6576="Non-lead - Other",H6576="Yes",J6576="Galvanized")),
(AND(G6576="Non-Lead - Other",H6576="Don't know",J6576="Galvanized")),
(AND(G6576="Galvanized",H6576="Yes",J6576="Galvanized")),
(AND(G6576="Galvanized",H6576="Don't know",J6576="Galvanized")),
(AND(G6576="Galvanized",H6576="",J6576="Galvanized")),
(AND(G6576="Non-Lead - Other",H6576="",J6576="Galvanized")))),"Galvanized Requiring Replacement",
IF((OR((AND(G6576="Non-lead - Copper",J6576="Non-lead - Copper")),
(AND(G6576="Non-lead - Copper",J6576="Non-lead - Plastic")),
(AND(G6576="Non-lead - Copper",J6576="Non-lead - Other")),
(AND(G6576="Non-lead - Copper",J6576="Non-lead")),
(AND(G6576="Non-lead - Plastic",J6576="Non-lead - Copper")),
(AND(G6576="Non-lead - Plastic",J6576="Non-lead - Plastic")),
(AND(G6576="Non-lead - Plastic",J6576="Non-lead - Other")),
(AND(G6576="Non-lead - Plastic",J6576="Non-lead")),
(AND(G6576="Non-lead",J6576="Non-lead - Copper")),
(AND(G6576="Non-lead",J6576="Non-lead - Plastic")),
(AND(G6576="Non-lead",J6576="Non-lead - Other")),
(AND(G6576="Non-lead",J6576="Non-lead")),
(AND(G6576="Non-lead - Other",J6576="Non-lead - Copper")),
(AND(G6576="Non-Lead - Other",J6576="Non-lead - Plastic")),
(AND(G6576="Non-Lead - Other",J6576="Non-lead")),
(AND(G6576="Non-Lead - Other",J6576="Non-lead - Other")))),"Non-Lead",
IF((OR((AND(G6576="Galvanized",J6576="Non-lead")),
(AND(G6576="Galvanized",J6576="Non-lead - Copper")),
(AND(G6576="Galvanized",J6576="Non-lead - Plastic")),
(AND(G6576="Galvanized",J6576="Non-lead")),
(AND(G6576="Galvanized",J6576="Non-lead - Other")))),"Non-Lead",
IF((OR((AND(G6576="Non-lead - Copper",H6576="No",J6576="Galvanized")),
(AND(G6576="Non-lead - Plastic",H6576="No",J6576="Galvanized")),
(AND(G6576="Non-lead",H6576="No",J6576="Galvanized")),
(AND(G6576="Galvanized",H6576="No",J6576="Galvanized")),
(AND(G6576="Non-lead - Other",H6576="No",J6576="Galvanized")))),"Non-lead",
IF((OR((AND(G6576="Unknown - Likely Lead",J6576="Unknown - Likely Lead")),
(AND(G6576="Unknown - Likely Lead",J6576="Unknown - Unlikely Lead")),
(AND(G6576="Unknown - Likely Lead",J6576="Unknown - Material Unknown")),
(AND(G6576="Unknown - Unlikely Lead",J6576="Unknown - Likely Lead")),
(AND(G6576="Unknown - Unlikely Lead",J6576="Unknown - Unlikely Lead")),
(AND(G6576="Unknown - Unlikely Lead",J6576="Unknown - Material Unknown")),
(AND(G6576="Unknown - Material Unknown",J6576="Unknown - Likely Lead")),
(AND(G6576="Unknown - Material Unknown",J6576="Unknown - Unlikely Lead")),
(AND(G6576="Unknown - Material Unknown",J6576="Unknown - Material Unknown")))),"Unknown",
IF((OR((AND(G6576="Unknown - Likely Lead",J6576="Non-lead - Copper")),
(AND(G6576="Unknown - Likely Lead",J6576="Non-lead - Plastic")),
(AND(G6576="Unknown - Likely Lead",J6576="Non-lead")),
(AND(G6576="Unknown - Likely Lead",J6576="Non-lead - Other")),
(AND(G6576="Unknown - Unlikely Lead",J6576="Non-lead - Copper")),
(AND(G6576="Unknown - Unlikely Lead",J6576="Non-lead - Plastic")),
(AND(G6576="Unknown - Unlikely Lead",J6576="Non-lead")),
(AND(G6576="Unknown - Unlikely Lead",J6576="Non-lead - Other")),
(AND(G6576="Unknown - Material Unknown",J6576="Non-lead - Copper")),
(AND(G6576="Unknown - Material Unknown",J6576="Non-lead - Plastic")),
(AND(G6576="Unknown - Material Unknown",J6576="Non-lead")),
(AND(G6576="Unknown - Material Unknown",J6576="Non-lead - Other")))),"Unknown",
IF((OR((AND(G6576="Non-lead - Copper",J6576="Unknown - Likely Lead")),
(AND(G6576="Non-lead - Copper",J6576="Unknown - Unlikely Lead")),
(AND(G6576="Non-lead - Copper",J6576="Unknown - Material Unknown")),
(AND(G6576="Non-lead - Plastic",J6576="Unknown - Likely Lead")),
(AND(G6576="Non-lead - Plastic",J6576="Unknown - Unlikely Lead")),
(AND(G6576="Non-lead - Plastic",J6576="Unknown - Material Unknown")),
(AND(G6576="Non-lead",J6576="Unknown - Likely Lead")),
(AND(G6576="Non-lead",J6576="Unknown - Unlikely Lead")),
(AND(G6576="Non-lead",J6576="Unknown - Material Unknown")),
(AND(G6576="Non-lead - Other",J6576="Unknown - Likely Lead")),
(AND(G6576="Non-Lead - Other",J6576="Unknown - Unlikely Lead")),
(AND(G6576="Non-Lead - Other",J6576="Unknown - Material Unknown")))),"Unknown",
IF((OR((AND(G6576="Galvanized",J6576="Unknown - Likely Lead")),
(AND(G6576="Galvanized",J6576="Unknown - Unlikely Lead")),
(AND(G6576="Galvanized",J6576="Unknown - Material Unknown")))),"Unknown",
IF((OR((AND(G6576="Galvanized",J6576="")))),"Galvanized Requiring Replacement",
IF((OR((AND(G6576="Non-lead - Copper",J6576="")),
(AND(G6576="Non-lead - Plastic",J6576="")),
(AND(G6576="Non-lead",J6576="")),
(AND(G6576="Non-lead - Other",J6576="")))),"Non-lead",
IF((OR((AND(G6576="Unknown - Likely Lead",J6576="")),
(AND(G6576="Unknown - Unlikely Lead",J6576="")),
(AND(G6576="Unknown - Material Unknown",J6576="")))),"Unknown",
""))))))))))))))))</f>
        <v>Non-Lead</v>
      </c>
      <c r="N6576" s="44" t="s">
        <v>39</v>
      </c>
    </row>
    <row r="6577" spans="1:14" x14ac:dyDescent="0.25">
      <c r="A6577" s="34" t="s">
        <v>15299</v>
      </c>
      <c r="B6577" s="35" t="s">
        <v>7766</v>
      </c>
      <c r="C6577" s="36" t="s">
        <v>14949</v>
      </c>
      <c r="D6577" s="36" t="s">
        <v>32</v>
      </c>
      <c r="E6577" s="36">
        <v>76049</v>
      </c>
      <c r="F6577" s="37" t="s">
        <v>15300</v>
      </c>
      <c r="G6577" s="38" t="s">
        <v>35</v>
      </c>
      <c r="H6577" s="39" t="s">
        <v>39</v>
      </c>
      <c r="I6577" s="40" t="s">
        <v>63</v>
      </c>
      <c r="J6577" s="42" t="s">
        <v>47</v>
      </c>
      <c r="K6577" s="39" t="s">
        <v>63</v>
      </c>
      <c r="L6577" s="35"/>
      <c r="M6577" s="43" t="str">
        <f>IF((OR(G6577="Lead")),"Lead",
IF((OR(J6577="Lead")),"Lead",
IF((OR(G6577="Lead-lined galvanized")),"Lead",
IF((OR(J6577="Lead-lined galvanized")),"Lead",
IF((OR((AND(G6577="Unknown - Likely Lead",J6577="Galvanized")),
(AND(G6577="Unknown - Unlikely Lead",J6577="Galvanized")),
(AND(G6577="Unknown - Material Unknown",J6577="Galvanized")))),"Galvanized Requiring Replacement",
IF((OR((AND(G6577="Non-lead - Copper",H6577="Yes",J6577="Galvanized")),
(AND(G6577="Non-lead - Copper",H6577="Don't know",J6577="Galvanized")),
(AND(G6577="Non-lead - Copper",H6577="",J6577="Galvanized")),
(AND(G6577="Non-lead - Plastic",H6577="Yes",J6577="Galvanized")),
(AND(G6577="Non-lead - Plastic",H6577="Don't know",J6577="Galvanized")),
(AND(G6577="Non-lead - Plastic",H6577="",J6577="Galvanized")),
(AND(G6577="Non-lead",H6577="Yes",J6577="Galvanized")),
(AND(G6577="Non-lead",H6577="Don't know",J6577="Galvanized")),
(AND(G6577="Non-lead",H6577="",J6577="Galvanized")),
(AND(G6577="Non-lead - Other",H6577="Yes",J6577="Galvanized")),
(AND(G6577="Non-Lead - Other",H6577="Don't know",J6577="Galvanized")),
(AND(G6577="Galvanized",H6577="Yes",J6577="Galvanized")),
(AND(G6577="Galvanized",H6577="Don't know",J6577="Galvanized")),
(AND(G6577="Galvanized",H6577="",J6577="Galvanized")),
(AND(G6577="Non-Lead - Other",H6577="",J6577="Galvanized")))),"Galvanized Requiring Replacement",
IF((OR((AND(G6577="Non-lead - Copper",J6577="Non-lead - Copper")),
(AND(G6577="Non-lead - Copper",J6577="Non-lead - Plastic")),
(AND(G6577="Non-lead - Copper",J6577="Non-lead - Other")),
(AND(G6577="Non-lead - Copper",J6577="Non-lead")),
(AND(G6577="Non-lead - Plastic",J6577="Non-lead - Copper")),
(AND(G6577="Non-lead - Plastic",J6577="Non-lead - Plastic")),
(AND(G6577="Non-lead - Plastic",J6577="Non-lead - Other")),
(AND(G6577="Non-lead - Plastic",J6577="Non-lead")),
(AND(G6577="Non-lead",J6577="Non-lead - Copper")),
(AND(G6577="Non-lead",J6577="Non-lead - Plastic")),
(AND(G6577="Non-lead",J6577="Non-lead - Other")),
(AND(G6577="Non-lead",J6577="Non-lead")),
(AND(G6577="Non-lead - Other",J6577="Non-lead - Copper")),
(AND(G6577="Non-Lead - Other",J6577="Non-lead - Plastic")),
(AND(G6577="Non-Lead - Other",J6577="Non-lead")),
(AND(G6577="Non-Lead - Other",J6577="Non-lead - Other")))),"Non-Lead",
IF((OR((AND(G6577="Galvanized",J6577="Non-lead")),
(AND(G6577="Galvanized",J6577="Non-lead - Copper")),
(AND(G6577="Galvanized",J6577="Non-lead - Plastic")),
(AND(G6577="Galvanized",J6577="Non-lead")),
(AND(G6577="Galvanized",J6577="Non-lead - Other")))),"Non-Lead",
IF((OR((AND(G6577="Non-lead - Copper",H6577="No",J6577="Galvanized")),
(AND(G6577="Non-lead - Plastic",H6577="No",J6577="Galvanized")),
(AND(G6577="Non-lead",H6577="No",J6577="Galvanized")),
(AND(G6577="Galvanized",H6577="No",J6577="Galvanized")),
(AND(G6577="Non-lead - Other",H6577="No",J6577="Galvanized")))),"Non-lead",
IF((OR((AND(G6577="Unknown - Likely Lead",J6577="Unknown - Likely Lead")),
(AND(G6577="Unknown - Likely Lead",J6577="Unknown - Unlikely Lead")),
(AND(G6577="Unknown - Likely Lead",J6577="Unknown - Material Unknown")),
(AND(G6577="Unknown - Unlikely Lead",J6577="Unknown - Likely Lead")),
(AND(G6577="Unknown - Unlikely Lead",J6577="Unknown - Unlikely Lead")),
(AND(G6577="Unknown - Unlikely Lead",J6577="Unknown - Material Unknown")),
(AND(G6577="Unknown - Material Unknown",J6577="Unknown - Likely Lead")),
(AND(G6577="Unknown - Material Unknown",J6577="Unknown - Unlikely Lead")),
(AND(G6577="Unknown - Material Unknown",J6577="Unknown - Material Unknown")))),"Unknown",
IF((OR((AND(G6577="Unknown - Likely Lead",J6577="Non-lead - Copper")),
(AND(G6577="Unknown - Likely Lead",J6577="Non-lead - Plastic")),
(AND(G6577="Unknown - Likely Lead",J6577="Non-lead")),
(AND(G6577="Unknown - Likely Lead",J6577="Non-lead - Other")),
(AND(G6577="Unknown - Unlikely Lead",J6577="Non-lead - Copper")),
(AND(G6577="Unknown - Unlikely Lead",J6577="Non-lead - Plastic")),
(AND(G6577="Unknown - Unlikely Lead",J6577="Non-lead")),
(AND(G6577="Unknown - Unlikely Lead",J6577="Non-lead - Other")),
(AND(G6577="Unknown - Material Unknown",J6577="Non-lead - Copper")),
(AND(G6577="Unknown - Material Unknown",J6577="Non-lead - Plastic")),
(AND(G6577="Unknown - Material Unknown",J6577="Non-lead")),
(AND(G6577="Unknown - Material Unknown",J6577="Non-lead - Other")))),"Unknown",
IF((OR((AND(G6577="Non-lead - Copper",J6577="Unknown - Likely Lead")),
(AND(G6577="Non-lead - Copper",J6577="Unknown - Unlikely Lead")),
(AND(G6577="Non-lead - Copper",J6577="Unknown - Material Unknown")),
(AND(G6577="Non-lead - Plastic",J6577="Unknown - Likely Lead")),
(AND(G6577="Non-lead - Plastic",J6577="Unknown - Unlikely Lead")),
(AND(G6577="Non-lead - Plastic",J6577="Unknown - Material Unknown")),
(AND(G6577="Non-lead",J6577="Unknown - Likely Lead")),
(AND(G6577="Non-lead",J6577="Unknown - Unlikely Lead")),
(AND(G6577="Non-lead",J6577="Unknown - Material Unknown")),
(AND(G6577="Non-lead - Other",J6577="Unknown - Likely Lead")),
(AND(G6577="Non-Lead - Other",J6577="Unknown - Unlikely Lead")),
(AND(G6577="Non-Lead - Other",J6577="Unknown - Material Unknown")))),"Unknown",
IF((OR((AND(G6577="Galvanized",J6577="Unknown - Likely Lead")),
(AND(G6577="Galvanized",J6577="Unknown - Unlikely Lead")),
(AND(G6577="Galvanized",J6577="Unknown - Material Unknown")))),"Unknown",
IF((OR((AND(G6577="Galvanized",J6577="")))),"Galvanized Requiring Replacement",
IF((OR((AND(G6577="Non-lead - Copper",J6577="")),
(AND(G6577="Non-lead - Plastic",J6577="")),
(AND(G6577="Non-lead",J6577="")),
(AND(G6577="Non-lead - Other",J6577="")))),"Non-lead",
IF((OR((AND(G6577="Unknown - Likely Lead",J6577="")),
(AND(G6577="Unknown - Unlikely Lead",J6577="")),
(AND(G6577="Unknown - Material Unknown",J6577="")))),"Unknown",
""))))))))))))))))</f>
        <v>Non-Lead</v>
      </c>
      <c r="N6577" s="44" t="s">
        <v>39</v>
      </c>
    </row>
    <row r="6578" spans="1:14" x14ac:dyDescent="0.25">
      <c r="A6578" s="34" t="s">
        <v>15301</v>
      </c>
      <c r="B6578" s="35" t="s">
        <v>15302</v>
      </c>
      <c r="C6578" s="36" t="s">
        <v>14949</v>
      </c>
      <c r="D6578" s="36" t="s">
        <v>32</v>
      </c>
      <c r="E6578" s="36">
        <v>76049</v>
      </c>
      <c r="F6578" s="37" t="s">
        <v>15303</v>
      </c>
      <c r="G6578" s="38" t="s">
        <v>35</v>
      </c>
      <c r="H6578" s="39" t="s">
        <v>39</v>
      </c>
      <c r="I6578" s="40" t="s">
        <v>63</v>
      </c>
      <c r="J6578" s="42" t="s">
        <v>47</v>
      </c>
      <c r="K6578" s="39" t="s">
        <v>63</v>
      </c>
      <c r="L6578" s="35"/>
      <c r="M6578" s="43" t="str">
        <f>IF((OR(G6578="Lead")),"Lead",
IF((OR(J6578="Lead")),"Lead",
IF((OR(G6578="Lead-lined galvanized")),"Lead",
IF((OR(J6578="Lead-lined galvanized")),"Lead",
IF((OR((AND(G6578="Unknown - Likely Lead",J6578="Galvanized")),
(AND(G6578="Unknown - Unlikely Lead",J6578="Galvanized")),
(AND(G6578="Unknown - Material Unknown",J6578="Galvanized")))),"Galvanized Requiring Replacement",
IF((OR((AND(G6578="Non-lead - Copper",H6578="Yes",J6578="Galvanized")),
(AND(G6578="Non-lead - Copper",H6578="Don't know",J6578="Galvanized")),
(AND(G6578="Non-lead - Copper",H6578="",J6578="Galvanized")),
(AND(G6578="Non-lead - Plastic",H6578="Yes",J6578="Galvanized")),
(AND(G6578="Non-lead - Plastic",H6578="Don't know",J6578="Galvanized")),
(AND(G6578="Non-lead - Plastic",H6578="",J6578="Galvanized")),
(AND(G6578="Non-lead",H6578="Yes",J6578="Galvanized")),
(AND(G6578="Non-lead",H6578="Don't know",J6578="Galvanized")),
(AND(G6578="Non-lead",H6578="",J6578="Galvanized")),
(AND(G6578="Non-lead - Other",H6578="Yes",J6578="Galvanized")),
(AND(G6578="Non-Lead - Other",H6578="Don't know",J6578="Galvanized")),
(AND(G6578="Galvanized",H6578="Yes",J6578="Galvanized")),
(AND(G6578="Galvanized",H6578="Don't know",J6578="Galvanized")),
(AND(G6578="Galvanized",H6578="",J6578="Galvanized")),
(AND(G6578="Non-Lead - Other",H6578="",J6578="Galvanized")))),"Galvanized Requiring Replacement",
IF((OR((AND(G6578="Non-lead - Copper",J6578="Non-lead - Copper")),
(AND(G6578="Non-lead - Copper",J6578="Non-lead - Plastic")),
(AND(G6578="Non-lead - Copper",J6578="Non-lead - Other")),
(AND(G6578="Non-lead - Copper",J6578="Non-lead")),
(AND(G6578="Non-lead - Plastic",J6578="Non-lead - Copper")),
(AND(G6578="Non-lead - Plastic",J6578="Non-lead - Plastic")),
(AND(G6578="Non-lead - Plastic",J6578="Non-lead - Other")),
(AND(G6578="Non-lead - Plastic",J6578="Non-lead")),
(AND(G6578="Non-lead",J6578="Non-lead - Copper")),
(AND(G6578="Non-lead",J6578="Non-lead - Plastic")),
(AND(G6578="Non-lead",J6578="Non-lead - Other")),
(AND(G6578="Non-lead",J6578="Non-lead")),
(AND(G6578="Non-lead - Other",J6578="Non-lead - Copper")),
(AND(G6578="Non-Lead - Other",J6578="Non-lead - Plastic")),
(AND(G6578="Non-Lead - Other",J6578="Non-lead")),
(AND(G6578="Non-Lead - Other",J6578="Non-lead - Other")))),"Non-Lead",
IF((OR((AND(G6578="Galvanized",J6578="Non-lead")),
(AND(G6578="Galvanized",J6578="Non-lead - Copper")),
(AND(G6578="Galvanized",J6578="Non-lead - Plastic")),
(AND(G6578="Galvanized",J6578="Non-lead")),
(AND(G6578="Galvanized",J6578="Non-lead - Other")))),"Non-Lead",
IF((OR((AND(G6578="Non-lead - Copper",H6578="No",J6578="Galvanized")),
(AND(G6578="Non-lead - Plastic",H6578="No",J6578="Galvanized")),
(AND(G6578="Non-lead",H6578="No",J6578="Galvanized")),
(AND(G6578="Galvanized",H6578="No",J6578="Galvanized")),
(AND(G6578="Non-lead - Other",H6578="No",J6578="Galvanized")))),"Non-lead",
IF((OR((AND(G6578="Unknown - Likely Lead",J6578="Unknown - Likely Lead")),
(AND(G6578="Unknown - Likely Lead",J6578="Unknown - Unlikely Lead")),
(AND(G6578="Unknown - Likely Lead",J6578="Unknown - Material Unknown")),
(AND(G6578="Unknown - Unlikely Lead",J6578="Unknown - Likely Lead")),
(AND(G6578="Unknown - Unlikely Lead",J6578="Unknown - Unlikely Lead")),
(AND(G6578="Unknown - Unlikely Lead",J6578="Unknown - Material Unknown")),
(AND(G6578="Unknown - Material Unknown",J6578="Unknown - Likely Lead")),
(AND(G6578="Unknown - Material Unknown",J6578="Unknown - Unlikely Lead")),
(AND(G6578="Unknown - Material Unknown",J6578="Unknown - Material Unknown")))),"Unknown",
IF((OR((AND(G6578="Unknown - Likely Lead",J6578="Non-lead - Copper")),
(AND(G6578="Unknown - Likely Lead",J6578="Non-lead - Plastic")),
(AND(G6578="Unknown - Likely Lead",J6578="Non-lead")),
(AND(G6578="Unknown - Likely Lead",J6578="Non-lead - Other")),
(AND(G6578="Unknown - Unlikely Lead",J6578="Non-lead - Copper")),
(AND(G6578="Unknown - Unlikely Lead",J6578="Non-lead - Plastic")),
(AND(G6578="Unknown - Unlikely Lead",J6578="Non-lead")),
(AND(G6578="Unknown - Unlikely Lead",J6578="Non-lead - Other")),
(AND(G6578="Unknown - Material Unknown",J6578="Non-lead - Copper")),
(AND(G6578="Unknown - Material Unknown",J6578="Non-lead - Plastic")),
(AND(G6578="Unknown - Material Unknown",J6578="Non-lead")),
(AND(G6578="Unknown - Material Unknown",J6578="Non-lead - Other")))),"Unknown",
IF((OR((AND(G6578="Non-lead - Copper",J6578="Unknown - Likely Lead")),
(AND(G6578="Non-lead - Copper",J6578="Unknown - Unlikely Lead")),
(AND(G6578="Non-lead - Copper",J6578="Unknown - Material Unknown")),
(AND(G6578="Non-lead - Plastic",J6578="Unknown - Likely Lead")),
(AND(G6578="Non-lead - Plastic",J6578="Unknown - Unlikely Lead")),
(AND(G6578="Non-lead - Plastic",J6578="Unknown - Material Unknown")),
(AND(G6578="Non-lead",J6578="Unknown - Likely Lead")),
(AND(G6578="Non-lead",J6578="Unknown - Unlikely Lead")),
(AND(G6578="Non-lead",J6578="Unknown - Material Unknown")),
(AND(G6578="Non-lead - Other",J6578="Unknown - Likely Lead")),
(AND(G6578="Non-Lead - Other",J6578="Unknown - Unlikely Lead")),
(AND(G6578="Non-Lead - Other",J6578="Unknown - Material Unknown")))),"Unknown",
IF((OR((AND(G6578="Galvanized",J6578="Unknown - Likely Lead")),
(AND(G6578="Galvanized",J6578="Unknown - Unlikely Lead")),
(AND(G6578="Galvanized",J6578="Unknown - Material Unknown")))),"Unknown",
IF((OR((AND(G6578="Galvanized",J6578="")))),"Galvanized Requiring Replacement",
IF((OR((AND(G6578="Non-lead - Copper",J6578="")),
(AND(G6578="Non-lead - Plastic",J6578="")),
(AND(G6578="Non-lead",J6578="")),
(AND(G6578="Non-lead - Other",J6578="")))),"Non-lead",
IF((OR((AND(G6578="Unknown - Likely Lead",J6578="")),
(AND(G6578="Unknown - Unlikely Lead",J6578="")),
(AND(G6578="Unknown - Material Unknown",J6578="")))),"Unknown",
""))))))))))))))))</f>
        <v>Non-Lead</v>
      </c>
      <c r="N6578" s="44" t="s">
        <v>39</v>
      </c>
    </row>
    <row r="6579" spans="1:14" x14ac:dyDescent="0.25">
      <c r="A6579" s="34" t="s">
        <v>15304</v>
      </c>
      <c r="B6579" s="35" t="s">
        <v>9380</v>
      </c>
      <c r="C6579" s="36" t="s">
        <v>14949</v>
      </c>
      <c r="D6579" s="36" t="s">
        <v>32</v>
      </c>
      <c r="E6579" s="36">
        <v>76049</v>
      </c>
      <c r="F6579" s="37" t="s">
        <v>15305</v>
      </c>
      <c r="G6579" s="38" t="s">
        <v>35</v>
      </c>
      <c r="H6579" s="39" t="s">
        <v>39</v>
      </c>
      <c r="I6579" s="40" t="s">
        <v>63</v>
      </c>
      <c r="J6579" s="42" t="s">
        <v>47</v>
      </c>
      <c r="K6579" s="39" t="s">
        <v>63</v>
      </c>
      <c r="L6579" s="35"/>
      <c r="M6579" s="43" t="str">
        <f>IF((OR(G6579="Lead")),"Lead",
IF((OR(J6579="Lead")),"Lead",
IF((OR(G6579="Lead-lined galvanized")),"Lead",
IF((OR(J6579="Lead-lined galvanized")),"Lead",
IF((OR((AND(G6579="Unknown - Likely Lead",J6579="Galvanized")),
(AND(G6579="Unknown - Unlikely Lead",J6579="Galvanized")),
(AND(G6579="Unknown - Material Unknown",J6579="Galvanized")))),"Galvanized Requiring Replacement",
IF((OR((AND(G6579="Non-lead - Copper",H6579="Yes",J6579="Galvanized")),
(AND(G6579="Non-lead - Copper",H6579="Don't know",J6579="Galvanized")),
(AND(G6579="Non-lead - Copper",H6579="",J6579="Galvanized")),
(AND(G6579="Non-lead - Plastic",H6579="Yes",J6579="Galvanized")),
(AND(G6579="Non-lead - Plastic",H6579="Don't know",J6579="Galvanized")),
(AND(G6579="Non-lead - Plastic",H6579="",J6579="Galvanized")),
(AND(G6579="Non-lead",H6579="Yes",J6579="Galvanized")),
(AND(G6579="Non-lead",H6579="Don't know",J6579="Galvanized")),
(AND(G6579="Non-lead",H6579="",J6579="Galvanized")),
(AND(G6579="Non-lead - Other",H6579="Yes",J6579="Galvanized")),
(AND(G6579="Non-Lead - Other",H6579="Don't know",J6579="Galvanized")),
(AND(G6579="Galvanized",H6579="Yes",J6579="Galvanized")),
(AND(G6579="Galvanized",H6579="Don't know",J6579="Galvanized")),
(AND(G6579="Galvanized",H6579="",J6579="Galvanized")),
(AND(G6579="Non-Lead - Other",H6579="",J6579="Galvanized")))),"Galvanized Requiring Replacement",
IF((OR((AND(G6579="Non-lead - Copper",J6579="Non-lead - Copper")),
(AND(G6579="Non-lead - Copper",J6579="Non-lead - Plastic")),
(AND(G6579="Non-lead - Copper",J6579="Non-lead - Other")),
(AND(G6579="Non-lead - Copper",J6579="Non-lead")),
(AND(G6579="Non-lead - Plastic",J6579="Non-lead - Copper")),
(AND(G6579="Non-lead - Plastic",J6579="Non-lead - Plastic")),
(AND(G6579="Non-lead - Plastic",J6579="Non-lead - Other")),
(AND(G6579="Non-lead - Plastic",J6579="Non-lead")),
(AND(G6579="Non-lead",J6579="Non-lead - Copper")),
(AND(G6579="Non-lead",J6579="Non-lead - Plastic")),
(AND(G6579="Non-lead",J6579="Non-lead - Other")),
(AND(G6579="Non-lead",J6579="Non-lead")),
(AND(G6579="Non-lead - Other",J6579="Non-lead - Copper")),
(AND(G6579="Non-Lead - Other",J6579="Non-lead - Plastic")),
(AND(G6579="Non-Lead - Other",J6579="Non-lead")),
(AND(G6579="Non-Lead - Other",J6579="Non-lead - Other")))),"Non-Lead",
IF((OR((AND(G6579="Galvanized",J6579="Non-lead")),
(AND(G6579="Galvanized",J6579="Non-lead - Copper")),
(AND(G6579="Galvanized",J6579="Non-lead - Plastic")),
(AND(G6579="Galvanized",J6579="Non-lead")),
(AND(G6579="Galvanized",J6579="Non-lead - Other")))),"Non-Lead",
IF((OR((AND(G6579="Non-lead - Copper",H6579="No",J6579="Galvanized")),
(AND(G6579="Non-lead - Plastic",H6579="No",J6579="Galvanized")),
(AND(G6579="Non-lead",H6579="No",J6579="Galvanized")),
(AND(G6579="Galvanized",H6579="No",J6579="Galvanized")),
(AND(G6579="Non-lead - Other",H6579="No",J6579="Galvanized")))),"Non-lead",
IF((OR((AND(G6579="Unknown - Likely Lead",J6579="Unknown - Likely Lead")),
(AND(G6579="Unknown - Likely Lead",J6579="Unknown - Unlikely Lead")),
(AND(G6579="Unknown - Likely Lead",J6579="Unknown - Material Unknown")),
(AND(G6579="Unknown - Unlikely Lead",J6579="Unknown - Likely Lead")),
(AND(G6579="Unknown - Unlikely Lead",J6579="Unknown - Unlikely Lead")),
(AND(G6579="Unknown - Unlikely Lead",J6579="Unknown - Material Unknown")),
(AND(G6579="Unknown - Material Unknown",J6579="Unknown - Likely Lead")),
(AND(G6579="Unknown - Material Unknown",J6579="Unknown - Unlikely Lead")),
(AND(G6579="Unknown - Material Unknown",J6579="Unknown - Material Unknown")))),"Unknown",
IF((OR((AND(G6579="Unknown - Likely Lead",J6579="Non-lead - Copper")),
(AND(G6579="Unknown - Likely Lead",J6579="Non-lead - Plastic")),
(AND(G6579="Unknown - Likely Lead",J6579="Non-lead")),
(AND(G6579="Unknown - Likely Lead",J6579="Non-lead - Other")),
(AND(G6579="Unknown - Unlikely Lead",J6579="Non-lead - Copper")),
(AND(G6579="Unknown - Unlikely Lead",J6579="Non-lead - Plastic")),
(AND(G6579="Unknown - Unlikely Lead",J6579="Non-lead")),
(AND(G6579="Unknown - Unlikely Lead",J6579="Non-lead - Other")),
(AND(G6579="Unknown - Material Unknown",J6579="Non-lead - Copper")),
(AND(G6579="Unknown - Material Unknown",J6579="Non-lead - Plastic")),
(AND(G6579="Unknown - Material Unknown",J6579="Non-lead")),
(AND(G6579="Unknown - Material Unknown",J6579="Non-lead - Other")))),"Unknown",
IF((OR((AND(G6579="Non-lead - Copper",J6579="Unknown - Likely Lead")),
(AND(G6579="Non-lead - Copper",J6579="Unknown - Unlikely Lead")),
(AND(G6579="Non-lead - Copper",J6579="Unknown - Material Unknown")),
(AND(G6579="Non-lead - Plastic",J6579="Unknown - Likely Lead")),
(AND(G6579="Non-lead - Plastic",J6579="Unknown - Unlikely Lead")),
(AND(G6579="Non-lead - Plastic",J6579="Unknown - Material Unknown")),
(AND(G6579="Non-lead",J6579="Unknown - Likely Lead")),
(AND(G6579="Non-lead",J6579="Unknown - Unlikely Lead")),
(AND(G6579="Non-lead",J6579="Unknown - Material Unknown")),
(AND(G6579="Non-lead - Other",J6579="Unknown - Likely Lead")),
(AND(G6579="Non-Lead - Other",J6579="Unknown - Unlikely Lead")),
(AND(G6579="Non-Lead - Other",J6579="Unknown - Material Unknown")))),"Unknown",
IF((OR((AND(G6579="Galvanized",J6579="Unknown - Likely Lead")),
(AND(G6579="Galvanized",J6579="Unknown - Unlikely Lead")),
(AND(G6579="Galvanized",J6579="Unknown - Material Unknown")))),"Unknown",
IF((OR((AND(G6579="Galvanized",J6579="")))),"Galvanized Requiring Replacement",
IF((OR((AND(G6579="Non-lead - Copper",J6579="")),
(AND(G6579="Non-lead - Plastic",J6579="")),
(AND(G6579="Non-lead",J6579="")),
(AND(G6579="Non-lead - Other",J6579="")))),"Non-lead",
IF((OR((AND(G6579="Unknown - Likely Lead",J6579="")),
(AND(G6579="Unknown - Unlikely Lead",J6579="")),
(AND(G6579="Unknown - Material Unknown",J6579="")))),"Unknown",
""))))))))))))))))</f>
        <v>Non-Lead</v>
      </c>
      <c r="N6579" s="44" t="s">
        <v>39</v>
      </c>
    </row>
    <row r="6580" spans="1:14" x14ac:dyDescent="0.25">
      <c r="A6580" s="34" t="s">
        <v>15306</v>
      </c>
      <c r="B6580" s="35" t="s">
        <v>15307</v>
      </c>
      <c r="C6580" s="36" t="s">
        <v>14949</v>
      </c>
      <c r="D6580" s="36" t="s">
        <v>32</v>
      </c>
      <c r="E6580" s="36">
        <v>76049</v>
      </c>
      <c r="F6580" s="37" t="s">
        <v>15308</v>
      </c>
      <c r="G6580" s="38" t="s">
        <v>35</v>
      </c>
      <c r="H6580" s="39" t="s">
        <v>39</v>
      </c>
      <c r="I6580" s="40" t="s">
        <v>63</v>
      </c>
      <c r="J6580" s="42" t="s">
        <v>47</v>
      </c>
      <c r="K6580" s="39" t="s">
        <v>63</v>
      </c>
      <c r="L6580" s="35"/>
      <c r="M6580" s="43" t="str">
        <f>IF((OR(G6580="Lead")),"Lead",
IF((OR(J6580="Lead")),"Lead",
IF((OR(G6580="Lead-lined galvanized")),"Lead",
IF((OR(J6580="Lead-lined galvanized")),"Lead",
IF((OR((AND(G6580="Unknown - Likely Lead",J6580="Galvanized")),
(AND(G6580="Unknown - Unlikely Lead",J6580="Galvanized")),
(AND(G6580="Unknown - Material Unknown",J6580="Galvanized")))),"Galvanized Requiring Replacement",
IF((OR((AND(G6580="Non-lead - Copper",H6580="Yes",J6580="Galvanized")),
(AND(G6580="Non-lead - Copper",H6580="Don't know",J6580="Galvanized")),
(AND(G6580="Non-lead - Copper",H6580="",J6580="Galvanized")),
(AND(G6580="Non-lead - Plastic",H6580="Yes",J6580="Galvanized")),
(AND(G6580="Non-lead - Plastic",H6580="Don't know",J6580="Galvanized")),
(AND(G6580="Non-lead - Plastic",H6580="",J6580="Galvanized")),
(AND(G6580="Non-lead",H6580="Yes",J6580="Galvanized")),
(AND(G6580="Non-lead",H6580="Don't know",J6580="Galvanized")),
(AND(G6580="Non-lead",H6580="",J6580="Galvanized")),
(AND(G6580="Non-lead - Other",H6580="Yes",J6580="Galvanized")),
(AND(G6580="Non-Lead - Other",H6580="Don't know",J6580="Galvanized")),
(AND(G6580="Galvanized",H6580="Yes",J6580="Galvanized")),
(AND(G6580="Galvanized",H6580="Don't know",J6580="Galvanized")),
(AND(G6580="Galvanized",H6580="",J6580="Galvanized")),
(AND(G6580="Non-Lead - Other",H6580="",J6580="Galvanized")))),"Galvanized Requiring Replacement",
IF((OR((AND(G6580="Non-lead - Copper",J6580="Non-lead - Copper")),
(AND(G6580="Non-lead - Copper",J6580="Non-lead - Plastic")),
(AND(G6580="Non-lead - Copper",J6580="Non-lead - Other")),
(AND(G6580="Non-lead - Copper",J6580="Non-lead")),
(AND(G6580="Non-lead - Plastic",J6580="Non-lead - Copper")),
(AND(G6580="Non-lead - Plastic",J6580="Non-lead - Plastic")),
(AND(G6580="Non-lead - Plastic",J6580="Non-lead - Other")),
(AND(G6580="Non-lead - Plastic",J6580="Non-lead")),
(AND(G6580="Non-lead",J6580="Non-lead - Copper")),
(AND(G6580="Non-lead",J6580="Non-lead - Plastic")),
(AND(G6580="Non-lead",J6580="Non-lead - Other")),
(AND(G6580="Non-lead",J6580="Non-lead")),
(AND(G6580="Non-lead - Other",J6580="Non-lead - Copper")),
(AND(G6580="Non-Lead - Other",J6580="Non-lead - Plastic")),
(AND(G6580="Non-Lead - Other",J6580="Non-lead")),
(AND(G6580="Non-Lead - Other",J6580="Non-lead - Other")))),"Non-Lead",
IF((OR((AND(G6580="Galvanized",J6580="Non-lead")),
(AND(G6580="Galvanized",J6580="Non-lead - Copper")),
(AND(G6580="Galvanized",J6580="Non-lead - Plastic")),
(AND(G6580="Galvanized",J6580="Non-lead")),
(AND(G6580="Galvanized",J6580="Non-lead - Other")))),"Non-Lead",
IF((OR((AND(G6580="Non-lead - Copper",H6580="No",J6580="Galvanized")),
(AND(G6580="Non-lead - Plastic",H6580="No",J6580="Galvanized")),
(AND(G6580="Non-lead",H6580="No",J6580="Galvanized")),
(AND(G6580="Galvanized",H6580="No",J6580="Galvanized")),
(AND(G6580="Non-lead - Other",H6580="No",J6580="Galvanized")))),"Non-lead",
IF((OR((AND(G6580="Unknown - Likely Lead",J6580="Unknown - Likely Lead")),
(AND(G6580="Unknown - Likely Lead",J6580="Unknown - Unlikely Lead")),
(AND(G6580="Unknown - Likely Lead",J6580="Unknown - Material Unknown")),
(AND(G6580="Unknown - Unlikely Lead",J6580="Unknown - Likely Lead")),
(AND(G6580="Unknown - Unlikely Lead",J6580="Unknown - Unlikely Lead")),
(AND(G6580="Unknown - Unlikely Lead",J6580="Unknown - Material Unknown")),
(AND(G6580="Unknown - Material Unknown",J6580="Unknown - Likely Lead")),
(AND(G6580="Unknown - Material Unknown",J6580="Unknown - Unlikely Lead")),
(AND(G6580="Unknown - Material Unknown",J6580="Unknown - Material Unknown")))),"Unknown",
IF((OR((AND(G6580="Unknown - Likely Lead",J6580="Non-lead - Copper")),
(AND(G6580="Unknown - Likely Lead",J6580="Non-lead - Plastic")),
(AND(G6580="Unknown - Likely Lead",J6580="Non-lead")),
(AND(G6580="Unknown - Likely Lead",J6580="Non-lead - Other")),
(AND(G6580="Unknown - Unlikely Lead",J6580="Non-lead - Copper")),
(AND(G6580="Unknown - Unlikely Lead",J6580="Non-lead - Plastic")),
(AND(G6580="Unknown - Unlikely Lead",J6580="Non-lead")),
(AND(G6580="Unknown - Unlikely Lead",J6580="Non-lead - Other")),
(AND(G6580="Unknown - Material Unknown",J6580="Non-lead - Copper")),
(AND(G6580="Unknown - Material Unknown",J6580="Non-lead - Plastic")),
(AND(G6580="Unknown - Material Unknown",J6580="Non-lead")),
(AND(G6580="Unknown - Material Unknown",J6580="Non-lead - Other")))),"Unknown",
IF((OR((AND(G6580="Non-lead - Copper",J6580="Unknown - Likely Lead")),
(AND(G6580="Non-lead - Copper",J6580="Unknown - Unlikely Lead")),
(AND(G6580="Non-lead - Copper",J6580="Unknown - Material Unknown")),
(AND(G6580="Non-lead - Plastic",J6580="Unknown - Likely Lead")),
(AND(G6580="Non-lead - Plastic",J6580="Unknown - Unlikely Lead")),
(AND(G6580="Non-lead - Plastic",J6580="Unknown - Material Unknown")),
(AND(G6580="Non-lead",J6580="Unknown - Likely Lead")),
(AND(G6580="Non-lead",J6580="Unknown - Unlikely Lead")),
(AND(G6580="Non-lead",J6580="Unknown - Material Unknown")),
(AND(G6580="Non-lead - Other",J6580="Unknown - Likely Lead")),
(AND(G6580="Non-Lead - Other",J6580="Unknown - Unlikely Lead")),
(AND(G6580="Non-Lead - Other",J6580="Unknown - Material Unknown")))),"Unknown",
IF((OR((AND(G6580="Galvanized",J6580="Unknown - Likely Lead")),
(AND(G6580="Galvanized",J6580="Unknown - Unlikely Lead")),
(AND(G6580="Galvanized",J6580="Unknown - Material Unknown")))),"Unknown",
IF((OR((AND(G6580="Galvanized",J6580="")))),"Galvanized Requiring Replacement",
IF((OR((AND(G6580="Non-lead - Copper",J6580="")),
(AND(G6580="Non-lead - Plastic",J6580="")),
(AND(G6580="Non-lead",J6580="")),
(AND(G6580="Non-lead - Other",J6580="")))),"Non-lead",
IF((OR((AND(G6580="Unknown - Likely Lead",J6580="")),
(AND(G6580="Unknown - Unlikely Lead",J6580="")),
(AND(G6580="Unknown - Material Unknown",J6580="")))),"Unknown",
""))))))))))))))))</f>
        <v>Non-Lead</v>
      </c>
      <c r="N6580" s="44" t="s">
        <v>39</v>
      </c>
    </row>
    <row r="6581" spans="1:14" x14ac:dyDescent="0.25">
      <c r="A6581" s="34" t="s">
        <v>15309</v>
      </c>
      <c r="B6581" s="35" t="s">
        <v>9183</v>
      </c>
      <c r="C6581" s="36" t="s">
        <v>14949</v>
      </c>
      <c r="D6581" s="36" t="s">
        <v>32</v>
      </c>
      <c r="E6581" s="36">
        <v>76049</v>
      </c>
      <c r="F6581" s="37" t="s">
        <v>15310</v>
      </c>
      <c r="G6581" s="38" t="s">
        <v>35</v>
      </c>
      <c r="H6581" s="39" t="s">
        <v>39</v>
      </c>
      <c r="I6581" s="40" t="s">
        <v>63</v>
      </c>
      <c r="J6581" s="42" t="s">
        <v>47</v>
      </c>
      <c r="K6581" s="39" t="s">
        <v>63</v>
      </c>
      <c r="L6581" s="35"/>
      <c r="M6581" s="43" t="str">
        <f>IF((OR(G6581="Lead")),"Lead",
IF((OR(J6581="Lead")),"Lead",
IF((OR(G6581="Lead-lined galvanized")),"Lead",
IF((OR(J6581="Lead-lined galvanized")),"Lead",
IF((OR((AND(G6581="Unknown - Likely Lead",J6581="Galvanized")),
(AND(G6581="Unknown - Unlikely Lead",J6581="Galvanized")),
(AND(G6581="Unknown - Material Unknown",J6581="Galvanized")))),"Galvanized Requiring Replacement",
IF((OR((AND(G6581="Non-lead - Copper",H6581="Yes",J6581="Galvanized")),
(AND(G6581="Non-lead - Copper",H6581="Don't know",J6581="Galvanized")),
(AND(G6581="Non-lead - Copper",H6581="",J6581="Galvanized")),
(AND(G6581="Non-lead - Plastic",H6581="Yes",J6581="Galvanized")),
(AND(G6581="Non-lead - Plastic",H6581="Don't know",J6581="Galvanized")),
(AND(G6581="Non-lead - Plastic",H6581="",J6581="Galvanized")),
(AND(G6581="Non-lead",H6581="Yes",J6581="Galvanized")),
(AND(G6581="Non-lead",H6581="Don't know",J6581="Galvanized")),
(AND(G6581="Non-lead",H6581="",J6581="Galvanized")),
(AND(G6581="Non-lead - Other",H6581="Yes",J6581="Galvanized")),
(AND(G6581="Non-Lead - Other",H6581="Don't know",J6581="Galvanized")),
(AND(G6581="Galvanized",H6581="Yes",J6581="Galvanized")),
(AND(G6581="Galvanized",H6581="Don't know",J6581="Galvanized")),
(AND(G6581="Galvanized",H6581="",J6581="Galvanized")),
(AND(G6581="Non-Lead - Other",H6581="",J6581="Galvanized")))),"Galvanized Requiring Replacement",
IF((OR((AND(G6581="Non-lead - Copper",J6581="Non-lead - Copper")),
(AND(G6581="Non-lead - Copper",J6581="Non-lead - Plastic")),
(AND(G6581="Non-lead - Copper",J6581="Non-lead - Other")),
(AND(G6581="Non-lead - Copper",J6581="Non-lead")),
(AND(G6581="Non-lead - Plastic",J6581="Non-lead - Copper")),
(AND(G6581="Non-lead - Plastic",J6581="Non-lead - Plastic")),
(AND(G6581="Non-lead - Plastic",J6581="Non-lead - Other")),
(AND(G6581="Non-lead - Plastic",J6581="Non-lead")),
(AND(G6581="Non-lead",J6581="Non-lead - Copper")),
(AND(G6581="Non-lead",J6581="Non-lead - Plastic")),
(AND(G6581="Non-lead",J6581="Non-lead - Other")),
(AND(G6581="Non-lead",J6581="Non-lead")),
(AND(G6581="Non-lead - Other",J6581="Non-lead - Copper")),
(AND(G6581="Non-Lead - Other",J6581="Non-lead - Plastic")),
(AND(G6581="Non-Lead - Other",J6581="Non-lead")),
(AND(G6581="Non-Lead - Other",J6581="Non-lead - Other")))),"Non-Lead",
IF((OR((AND(G6581="Galvanized",J6581="Non-lead")),
(AND(G6581="Galvanized",J6581="Non-lead - Copper")),
(AND(G6581="Galvanized",J6581="Non-lead - Plastic")),
(AND(G6581="Galvanized",J6581="Non-lead")),
(AND(G6581="Galvanized",J6581="Non-lead - Other")))),"Non-Lead",
IF((OR((AND(G6581="Non-lead - Copper",H6581="No",J6581="Galvanized")),
(AND(G6581="Non-lead - Plastic",H6581="No",J6581="Galvanized")),
(AND(G6581="Non-lead",H6581="No",J6581="Galvanized")),
(AND(G6581="Galvanized",H6581="No",J6581="Galvanized")),
(AND(G6581="Non-lead - Other",H6581="No",J6581="Galvanized")))),"Non-lead",
IF((OR((AND(G6581="Unknown - Likely Lead",J6581="Unknown - Likely Lead")),
(AND(G6581="Unknown - Likely Lead",J6581="Unknown - Unlikely Lead")),
(AND(G6581="Unknown - Likely Lead",J6581="Unknown - Material Unknown")),
(AND(G6581="Unknown - Unlikely Lead",J6581="Unknown - Likely Lead")),
(AND(G6581="Unknown - Unlikely Lead",J6581="Unknown - Unlikely Lead")),
(AND(G6581="Unknown - Unlikely Lead",J6581="Unknown - Material Unknown")),
(AND(G6581="Unknown - Material Unknown",J6581="Unknown - Likely Lead")),
(AND(G6581="Unknown - Material Unknown",J6581="Unknown - Unlikely Lead")),
(AND(G6581="Unknown - Material Unknown",J6581="Unknown - Material Unknown")))),"Unknown",
IF((OR((AND(G6581="Unknown - Likely Lead",J6581="Non-lead - Copper")),
(AND(G6581="Unknown - Likely Lead",J6581="Non-lead - Plastic")),
(AND(G6581="Unknown - Likely Lead",J6581="Non-lead")),
(AND(G6581="Unknown - Likely Lead",J6581="Non-lead - Other")),
(AND(G6581="Unknown - Unlikely Lead",J6581="Non-lead - Copper")),
(AND(G6581="Unknown - Unlikely Lead",J6581="Non-lead - Plastic")),
(AND(G6581="Unknown - Unlikely Lead",J6581="Non-lead")),
(AND(G6581="Unknown - Unlikely Lead",J6581="Non-lead - Other")),
(AND(G6581="Unknown - Material Unknown",J6581="Non-lead - Copper")),
(AND(G6581="Unknown - Material Unknown",J6581="Non-lead - Plastic")),
(AND(G6581="Unknown - Material Unknown",J6581="Non-lead")),
(AND(G6581="Unknown - Material Unknown",J6581="Non-lead - Other")))),"Unknown",
IF((OR((AND(G6581="Non-lead - Copper",J6581="Unknown - Likely Lead")),
(AND(G6581="Non-lead - Copper",J6581="Unknown - Unlikely Lead")),
(AND(G6581="Non-lead - Copper",J6581="Unknown - Material Unknown")),
(AND(G6581="Non-lead - Plastic",J6581="Unknown - Likely Lead")),
(AND(G6581="Non-lead - Plastic",J6581="Unknown - Unlikely Lead")),
(AND(G6581="Non-lead - Plastic",J6581="Unknown - Material Unknown")),
(AND(G6581="Non-lead",J6581="Unknown - Likely Lead")),
(AND(G6581="Non-lead",J6581="Unknown - Unlikely Lead")),
(AND(G6581="Non-lead",J6581="Unknown - Material Unknown")),
(AND(G6581="Non-lead - Other",J6581="Unknown - Likely Lead")),
(AND(G6581="Non-Lead - Other",J6581="Unknown - Unlikely Lead")),
(AND(G6581="Non-Lead - Other",J6581="Unknown - Material Unknown")))),"Unknown",
IF((OR((AND(G6581="Galvanized",J6581="Unknown - Likely Lead")),
(AND(G6581="Galvanized",J6581="Unknown - Unlikely Lead")),
(AND(G6581="Galvanized",J6581="Unknown - Material Unknown")))),"Unknown",
IF((OR((AND(G6581="Galvanized",J6581="")))),"Galvanized Requiring Replacement",
IF((OR((AND(G6581="Non-lead - Copper",J6581="")),
(AND(G6581="Non-lead - Plastic",J6581="")),
(AND(G6581="Non-lead",J6581="")),
(AND(G6581="Non-lead - Other",J6581="")))),"Non-lead",
IF((OR((AND(G6581="Unknown - Likely Lead",J6581="")),
(AND(G6581="Unknown - Unlikely Lead",J6581="")),
(AND(G6581="Unknown - Material Unknown",J6581="")))),"Unknown",
""))))))))))))))))</f>
        <v>Non-Lead</v>
      </c>
      <c r="N6581" s="44" t="s">
        <v>39</v>
      </c>
    </row>
    <row r="6582" spans="1:14" x14ac:dyDescent="0.25">
      <c r="A6582" s="34" t="s">
        <v>15311</v>
      </c>
      <c r="B6582" s="35" t="s">
        <v>15312</v>
      </c>
      <c r="C6582" s="36" t="s">
        <v>14949</v>
      </c>
      <c r="D6582" s="36" t="s">
        <v>32</v>
      </c>
      <c r="E6582" s="36">
        <v>76049</v>
      </c>
      <c r="F6582" s="37" t="s">
        <v>15313</v>
      </c>
      <c r="G6582" s="38" t="s">
        <v>35</v>
      </c>
      <c r="H6582" s="39" t="s">
        <v>39</v>
      </c>
      <c r="I6582" s="40" t="s">
        <v>63</v>
      </c>
      <c r="J6582" s="42" t="s">
        <v>47</v>
      </c>
      <c r="K6582" s="39" t="s">
        <v>63</v>
      </c>
      <c r="L6582" s="35"/>
      <c r="M6582" s="43" t="str">
        <f>IF((OR(G6582="Lead")),"Lead",
IF((OR(J6582="Lead")),"Lead",
IF((OR(G6582="Lead-lined galvanized")),"Lead",
IF((OR(J6582="Lead-lined galvanized")),"Lead",
IF((OR((AND(G6582="Unknown - Likely Lead",J6582="Galvanized")),
(AND(G6582="Unknown - Unlikely Lead",J6582="Galvanized")),
(AND(G6582="Unknown - Material Unknown",J6582="Galvanized")))),"Galvanized Requiring Replacement",
IF((OR((AND(G6582="Non-lead - Copper",H6582="Yes",J6582="Galvanized")),
(AND(G6582="Non-lead - Copper",H6582="Don't know",J6582="Galvanized")),
(AND(G6582="Non-lead - Copper",H6582="",J6582="Galvanized")),
(AND(G6582="Non-lead - Plastic",H6582="Yes",J6582="Galvanized")),
(AND(G6582="Non-lead - Plastic",H6582="Don't know",J6582="Galvanized")),
(AND(G6582="Non-lead - Plastic",H6582="",J6582="Galvanized")),
(AND(G6582="Non-lead",H6582="Yes",J6582="Galvanized")),
(AND(G6582="Non-lead",H6582="Don't know",J6582="Galvanized")),
(AND(G6582="Non-lead",H6582="",J6582="Galvanized")),
(AND(G6582="Non-lead - Other",H6582="Yes",J6582="Galvanized")),
(AND(G6582="Non-Lead - Other",H6582="Don't know",J6582="Galvanized")),
(AND(G6582="Galvanized",H6582="Yes",J6582="Galvanized")),
(AND(G6582="Galvanized",H6582="Don't know",J6582="Galvanized")),
(AND(G6582="Galvanized",H6582="",J6582="Galvanized")),
(AND(G6582="Non-Lead - Other",H6582="",J6582="Galvanized")))),"Galvanized Requiring Replacement",
IF((OR((AND(G6582="Non-lead - Copper",J6582="Non-lead - Copper")),
(AND(G6582="Non-lead - Copper",J6582="Non-lead - Plastic")),
(AND(G6582="Non-lead - Copper",J6582="Non-lead - Other")),
(AND(G6582="Non-lead - Copper",J6582="Non-lead")),
(AND(G6582="Non-lead - Plastic",J6582="Non-lead - Copper")),
(AND(G6582="Non-lead - Plastic",J6582="Non-lead - Plastic")),
(AND(G6582="Non-lead - Plastic",J6582="Non-lead - Other")),
(AND(G6582="Non-lead - Plastic",J6582="Non-lead")),
(AND(G6582="Non-lead",J6582="Non-lead - Copper")),
(AND(G6582="Non-lead",J6582="Non-lead - Plastic")),
(AND(G6582="Non-lead",J6582="Non-lead - Other")),
(AND(G6582="Non-lead",J6582="Non-lead")),
(AND(G6582="Non-lead - Other",J6582="Non-lead - Copper")),
(AND(G6582="Non-Lead - Other",J6582="Non-lead - Plastic")),
(AND(G6582="Non-Lead - Other",J6582="Non-lead")),
(AND(G6582="Non-Lead - Other",J6582="Non-lead - Other")))),"Non-Lead",
IF((OR((AND(G6582="Galvanized",J6582="Non-lead")),
(AND(G6582="Galvanized",J6582="Non-lead - Copper")),
(AND(G6582="Galvanized",J6582="Non-lead - Plastic")),
(AND(G6582="Galvanized",J6582="Non-lead")),
(AND(G6582="Galvanized",J6582="Non-lead - Other")))),"Non-Lead",
IF((OR((AND(G6582="Non-lead - Copper",H6582="No",J6582="Galvanized")),
(AND(G6582="Non-lead - Plastic",H6582="No",J6582="Galvanized")),
(AND(G6582="Non-lead",H6582="No",J6582="Galvanized")),
(AND(G6582="Galvanized",H6582="No",J6582="Galvanized")),
(AND(G6582="Non-lead - Other",H6582="No",J6582="Galvanized")))),"Non-lead",
IF((OR((AND(G6582="Unknown - Likely Lead",J6582="Unknown - Likely Lead")),
(AND(G6582="Unknown - Likely Lead",J6582="Unknown - Unlikely Lead")),
(AND(G6582="Unknown - Likely Lead",J6582="Unknown - Material Unknown")),
(AND(G6582="Unknown - Unlikely Lead",J6582="Unknown - Likely Lead")),
(AND(G6582="Unknown - Unlikely Lead",J6582="Unknown - Unlikely Lead")),
(AND(G6582="Unknown - Unlikely Lead",J6582="Unknown - Material Unknown")),
(AND(G6582="Unknown - Material Unknown",J6582="Unknown - Likely Lead")),
(AND(G6582="Unknown - Material Unknown",J6582="Unknown - Unlikely Lead")),
(AND(G6582="Unknown - Material Unknown",J6582="Unknown - Material Unknown")))),"Unknown",
IF((OR((AND(G6582="Unknown - Likely Lead",J6582="Non-lead - Copper")),
(AND(G6582="Unknown - Likely Lead",J6582="Non-lead - Plastic")),
(AND(G6582="Unknown - Likely Lead",J6582="Non-lead")),
(AND(G6582="Unknown - Likely Lead",J6582="Non-lead - Other")),
(AND(G6582="Unknown - Unlikely Lead",J6582="Non-lead - Copper")),
(AND(G6582="Unknown - Unlikely Lead",J6582="Non-lead - Plastic")),
(AND(G6582="Unknown - Unlikely Lead",J6582="Non-lead")),
(AND(G6582="Unknown - Unlikely Lead",J6582="Non-lead - Other")),
(AND(G6582="Unknown - Material Unknown",J6582="Non-lead - Copper")),
(AND(G6582="Unknown - Material Unknown",J6582="Non-lead - Plastic")),
(AND(G6582="Unknown - Material Unknown",J6582="Non-lead")),
(AND(G6582="Unknown - Material Unknown",J6582="Non-lead - Other")))),"Unknown",
IF((OR((AND(G6582="Non-lead - Copper",J6582="Unknown - Likely Lead")),
(AND(G6582="Non-lead - Copper",J6582="Unknown - Unlikely Lead")),
(AND(G6582="Non-lead - Copper",J6582="Unknown - Material Unknown")),
(AND(G6582="Non-lead - Plastic",J6582="Unknown - Likely Lead")),
(AND(G6582="Non-lead - Plastic",J6582="Unknown - Unlikely Lead")),
(AND(G6582="Non-lead - Plastic",J6582="Unknown - Material Unknown")),
(AND(G6582="Non-lead",J6582="Unknown - Likely Lead")),
(AND(G6582="Non-lead",J6582="Unknown - Unlikely Lead")),
(AND(G6582="Non-lead",J6582="Unknown - Material Unknown")),
(AND(G6582="Non-lead - Other",J6582="Unknown - Likely Lead")),
(AND(G6582="Non-Lead - Other",J6582="Unknown - Unlikely Lead")),
(AND(G6582="Non-Lead - Other",J6582="Unknown - Material Unknown")))),"Unknown",
IF((OR((AND(G6582="Galvanized",J6582="Unknown - Likely Lead")),
(AND(G6582="Galvanized",J6582="Unknown - Unlikely Lead")),
(AND(G6582="Galvanized",J6582="Unknown - Material Unknown")))),"Unknown",
IF((OR((AND(G6582="Galvanized",J6582="")))),"Galvanized Requiring Replacement",
IF((OR((AND(G6582="Non-lead - Copper",J6582="")),
(AND(G6582="Non-lead - Plastic",J6582="")),
(AND(G6582="Non-lead",J6582="")),
(AND(G6582="Non-lead - Other",J6582="")))),"Non-lead",
IF((OR((AND(G6582="Unknown - Likely Lead",J6582="")),
(AND(G6582="Unknown - Unlikely Lead",J6582="")),
(AND(G6582="Unknown - Material Unknown",J6582="")))),"Unknown",
""))))))))))))))))</f>
        <v>Non-Lead</v>
      </c>
      <c r="N6582" s="44" t="s">
        <v>39</v>
      </c>
    </row>
    <row r="6583" spans="1:14" x14ac:dyDescent="0.25">
      <c r="A6583" s="34" t="s">
        <v>15314</v>
      </c>
      <c r="B6583" s="35" t="s">
        <v>15315</v>
      </c>
      <c r="C6583" s="36" t="s">
        <v>14949</v>
      </c>
      <c r="D6583" s="36" t="s">
        <v>32</v>
      </c>
      <c r="E6583" s="36">
        <v>76049</v>
      </c>
      <c r="F6583" s="37" t="s">
        <v>15316</v>
      </c>
      <c r="G6583" s="38" t="s">
        <v>35</v>
      </c>
      <c r="H6583" s="39" t="s">
        <v>39</v>
      </c>
      <c r="I6583" s="40" t="s">
        <v>63</v>
      </c>
      <c r="J6583" s="42" t="s">
        <v>47</v>
      </c>
      <c r="K6583" s="39" t="s">
        <v>63</v>
      </c>
      <c r="L6583" s="35"/>
      <c r="M6583" s="43" t="str">
        <f>IF((OR(G6583="Lead")),"Lead",
IF((OR(J6583="Lead")),"Lead",
IF((OR(G6583="Lead-lined galvanized")),"Lead",
IF((OR(J6583="Lead-lined galvanized")),"Lead",
IF((OR((AND(G6583="Unknown - Likely Lead",J6583="Galvanized")),
(AND(G6583="Unknown - Unlikely Lead",J6583="Galvanized")),
(AND(G6583="Unknown - Material Unknown",J6583="Galvanized")))),"Galvanized Requiring Replacement",
IF((OR((AND(G6583="Non-lead - Copper",H6583="Yes",J6583="Galvanized")),
(AND(G6583="Non-lead - Copper",H6583="Don't know",J6583="Galvanized")),
(AND(G6583="Non-lead - Copper",H6583="",J6583="Galvanized")),
(AND(G6583="Non-lead - Plastic",H6583="Yes",J6583="Galvanized")),
(AND(G6583="Non-lead - Plastic",H6583="Don't know",J6583="Galvanized")),
(AND(G6583="Non-lead - Plastic",H6583="",J6583="Galvanized")),
(AND(G6583="Non-lead",H6583="Yes",J6583="Galvanized")),
(AND(G6583="Non-lead",H6583="Don't know",J6583="Galvanized")),
(AND(G6583="Non-lead",H6583="",J6583="Galvanized")),
(AND(G6583="Non-lead - Other",H6583="Yes",J6583="Galvanized")),
(AND(G6583="Non-Lead - Other",H6583="Don't know",J6583="Galvanized")),
(AND(G6583="Galvanized",H6583="Yes",J6583="Galvanized")),
(AND(G6583="Galvanized",H6583="Don't know",J6583="Galvanized")),
(AND(G6583="Galvanized",H6583="",J6583="Galvanized")),
(AND(G6583="Non-Lead - Other",H6583="",J6583="Galvanized")))),"Galvanized Requiring Replacement",
IF((OR((AND(G6583="Non-lead - Copper",J6583="Non-lead - Copper")),
(AND(G6583="Non-lead - Copper",J6583="Non-lead - Plastic")),
(AND(G6583="Non-lead - Copper",J6583="Non-lead - Other")),
(AND(G6583="Non-lead - Copper",J6583="Non-lead")),
(AND(G6583="Non-lead - Plastic",J6583="Non-lead - Copper")),
(AND(G6583="Non-lead - Plastic",J6583="Non-lead - Plastic")),
(AND(G6583="Non-lead - Plastic",J6583="Non-lead - Other")),
(AND(G6583="Non-lead - Plastic",J6583="Non-lead")),
(AND(G6583="Non-lead",J6583="Non-lead - Copper")),
(AND(G6583="Non-lead",J6583="Non-lead - Plastic")),
(AND(G6583="Non-lead",J6583="Non-lead - Other")),
(AND(G6583="Non-lead",J6583="Non-lead")),
(AND(G6583="Non-lead - Other",J6583="Non-lead - Copper")),
(AND(G6583="Non-Lead - Other",J6583="Non-lead - Plastic")),
(AND(G6583="Non-Lead - Other",J6583="Non-lead")),
(AND(G6583="Non-Lead - Other",J6583="Non-lead - Other")))),"Non-Lead",
IF((OR((AND(G6583="Galvanized",J6583="Non-lead")),
(AND(G6583="Galvanized",J6583="Non-lead - Copper")),
(AND(G6583="Galvanized",J6583="Non-lead - Plastic")),
(AND(G6583="Galvanized",J6583="Non-lead")),
(AND(G6583="Galvanized",J6583="Non-lead - Other")))),"Non-Lead",
IF((OR((AND(G6583="Non-lead - Copper",H6583="No",J6583="Galvanized")),
(AND(G6583="Non-lead - Plastic",H6583="No",J6583="Galvanized")),
(AND(G6583="Non-lead",H6583="No",J6583="Galvanized")),
(AND(G6583="Galvanized",H6583="No",J6583="Galvanized")),
(AND(G6583="Non-lead - Other",H6583="No",J6583="Galvanized")))),"Non-lead",
IF((OR((AND(G6583="Unknown - Likely Lead",J6583="Unknown - Likely Lead")),
(AND(G6583="Unknown - Likely Lead",J6583="Unknown - Unlikely Lead")),
(AND(G6583="Unknown - Likely Lead",J6583="Unknown - Material Unknown")),
(AND(G6583="Unknown - Unlikely Lead",J6583="Unknown - Likely Lead")),
(AND(G6583="Unknown - Unlikely Lead",J6583="Unknown - Unlikely Lead")),
(AND(G6583="Unknown - Unlikely Lead",J6583="Unknown - Material Unknown")),
(AND(G6583="Unknown - Material Unknown",J6583="Unknown - Likely Lead")),
(AND(G6583="Unknown - Material Unknown",J6583="Unknown - Unlikely Lead")),
(AND(G6583="Unknown - Material Unknown",J6583="Unknown - Material Unknown")))),"Unknown",
IF((OR((AND(G6583="Unknown - Likely Lead",J6583="Non-lead - Copper")),
(AND(G6583="Unknown - Likely Lead",J6583="Non-lead - Plastic")),
(AND(G6583="Unknown - Likely Lead",J6583="Non-lead")),
(AND(G6583="Unknown - Likely Lead",J6583="Non-lead - Other")),
(AND(G6583="Unknown - Unlikely Lead",J6583="Non-lead - Copper")),
(AND(G6583="Unknown - Unlikely Lead",J6583="Non-lead - Plastic")),
(AND(G6583="Unknown - Unlikely Lead",J6583="Non-lead")),
(AND(G6583="Unknown - Unlikely Lead",J6583="Non-lead - Other")),
(AND(G6583="Unknown - Material Unknown",J6583="Non-lead - Copper")),
(AND(G6583="Unknown - Material Unknown",J6583="Non-lead - Plastic")),
(AND(G6583="Unknown - Material Unknown",J6583="Non-lead")),
(AND(G6583="Unknown - Material Unknown",J6583="Non-lead - Other")))),"Unknown",
IF((OR((AND(G6583="Non-lead - Copper",J6583="Unknown - Likely Lead")),
(AND(G6583="Non-lead - Copper",J6583="Unknown - Unlikely Lead")),
(AND(G6583="Non-lead - Copper",J6583="Unknown - Material Unknown")),
(AND(G6583="Non-lead - Plastic",J6583="Unknown - Likely Lead")),
(AND(G6583="Non-lead - Plastic",J6583="Unknown - Unlikely Lead")),
(AND(G6583="Non-lead - Plastic",J6583="Unknown - Material Unknown")),
(AND(G6583="Non-lead",J6583="Unknown - Likely Lead")),
(AND(G6583="Non-lead",J6583="Unknown - Unlikely Lead")),
(AND(G6583="Non-lead",J6583="Unknown - Material Unknown")),
(AND(G6583="Non-lead - Other",J6583="Unknown - Likely Lead")),
(AND(G6583="Non-Lead - Other",J6583="Unknown - Unlikely Lead")),
(AND(G6583="Non-Lead - Other",J6583="Unknown - Material Unknown")))),"Unknown",
IF((OR((AND(G6583="Galvanized",J6583="Unknown - Likely Lead")),
(AND(G6583="Galvanized",J6583="Unknown - Unlikely Lead")),
(AND(G6583="Galvanized",J6583="Unknown - Material Unknown")))),"Unknown",
IF((OR((AND(G6583="Galvanized",J6583="")))),"Galvanized Requiring Replacement",
IF((OR((AND(G6583="Non-lead - Copper",J6583="")),
(AND(G6583="Non-lead - Plastic",J6583="")),
(AND(G6583="Non-lead",J6583="")),
(AND(G6583="Non-lead - Other",J6583="")))),"Non-lead",
IF((OR((AND(G6583="Unknown - Likely Lead",J6583="")),
(AND(G6583="Unknown - Unlikely Lead",J6583="")),
(AND(G6583="Unknown - Material Unknown",J6583="")))),"Unknown",
""))))))))))))))))</f>
        <v>Non-Lead</v>
      </c>
      <c r="N6583" s="44" t="s">
        <v>39</v>
      </c>
    </row>
    <row r="6584" spans="1:14" x14ac:dyDescent="0.25">
      <c r="A6584" s="34" t="s">
        <v>15317</v>
      </c>
      <c r="B6584" s="35" t="s">
        <v>9394</v>
      </c>
      <c r="C6584" s="36" t="s">
        <v>14949</v>
      </c>
      <c r="D6584" s="36" t="s">
        <v>32</v>
      </c>
      <c r="E6584" s="36">
        <v>76049</v>
      </c>
      <c r="F6584" s="37" t="s">
        <v>15318</v>
      </c>
      <c r="G6584" s="38" t="s">
        <v>35</v>
      </c>
      <c r="H6584" s="39" t="s">
        <v>39</v>
      </c>
      <c r="I6584" s="40" t="s">
        <v>63</v>
      </c>
      <c r="J6584" s="42" t="s">
        <v>47</v>
      </c>
      <c r="K6584" s="39" t="s">
        <v>63</v>
      </c>
      <c r="L6584" s="35"/>
      <c r="M6584" s="43" t="str">
        <f>IF((OR(G6584="Lead")),"Lead",
IF((OR(J6584="Lead")),"Lead",
IF((OR(G6584="Lead-lined galvanized")),"Lead",
IF((OR(J6584="Lead-lined galvanized")),"Lead",
IF((OR((AND(G6584="Unknown - Likely Lead",J6584="Galvanized")),
(AND(G6584="Unknown - Unlikely Lead",J6584="Galvanized")),
(AND(G6584="Unknown - Material Unknown",J6584="Galvanized")))),"Galvanized Requiring Replacement",
IF((OR((AND(G6584="Non-lead - Copper",H6584="Yes",J6584="Galvanized")),
(AND(G6584="Non-lead - Copper",H6584="Don't know",J6584="Galvanized")),
(AND(G6584="Non-lead - Copper",H6584="",J6584="Galvanized")),
(AND(G6584="Non-lead - Plastic",H6584="Yes",J6584="Galvanized")),
(AND(G6584="Non-lead - Plastic",H6584="Don't know",J6584="Galvanized")),
(AND(G6584="Non-lead - Plastic",H6584="",J6584="Galvanized")),
(AND(G6584="Non-lead",H6584="Yes",J6584="Galvanized")),
(AND(G6584="Non-lead",H6584="Don't know",J6584="Galvanized")),
(AND(G6584="Non-lead",H6584="",J6584="Galvanized")),
(AND(G6584="Non-lead - Other",H6584="Yes",J6584="Galvanized")),
(AND(G6584="Non-Lead - Other",H6584="Don't know",J6584="Galvanized")),
(AND(G6584="Galvanized",H6584="Yes",J6584="Galvanized")),
(AND(G6584="Galvanized",H6584="Don't know",J6584="Galvanized")),
(AND(G6584="Galvanized",H6584="",J6584="Galvanized")),
(AND(G6584="Non-Lead - Other",H6584="",J6584="Galvanized")))),"Galvanized Requiring Replacement",
IF((OR((AND(G6584="Non-lead - Copper",J6584="Non-lead - Copper")),
(AND(G6584="Non-lead - Copper",J6584="Non-lead - Plastic")),
(AND(G6584="Non-lead - Copper",J6584="Non-lead - Other")),
(AND(G6584="Non-lead - Copper",J6584="Non-lead")),
(AND(G6584="Non-lead - Plastic",J6584="Non-lead - Copper")),
(AND(G6584="Non-lead - Plastic",J6584="Non-lead - Plastic")),
(AND(G6584="Non-lead - Plastic",J6584="Non-lead - Other")),
(AND(G6584="Non-lead - Plastic",J6584="Non-lead")),
(AND(G6584="Non-lead",J6584="Non-lead - Copper")),
(AND(G6584="Non-lead",J6584="Non-lead - Plastic")),
(AND(G6584="Non-lead",J6584="Non-lead - Other")),
(AND(G6584="Non-lead",J6584="Non-lead")),
(AND(G6584="Non-lead - Other",J6584="Non-lead - Copper")),
(AND(G6584="Non-Lead - Other",J6584="Non-lead - Plastic")),
(AND(G6584="Non-Lead - Other",J6584="Non-lead")),
(AND(G6584="Non-Lead - Other",J6584="Non-lead - Other")))),"Non-Lead",
IF((OR((AND(G6584="Galvanized",J6584="Non-lead")),
(AND(G6584="Galvanized",J6584="Non-lead - Copper")),
(AND(G6584="Galvanized",J6584="Non-lead - Plastic")),
(AND(G6584="Galvanized",J6584="Non-lead")),
(AND(G6584="Galvanized",J6584="Non-lead - Other")))),"Non-Lead",
IF((OR((AND(G6584="Non-lead - Copper",H6584="No",J6584="Galvanized")),
(AND(G6584="Non-lead - Plastic",H6584="No",J6584="Galvanized")),
(AND(G6584="Non-lead",H6584="No",J6584="Galvanized")),
(AND(G6584="Galvanized",H6584="No",J6584="Galvanized")),
(AND(G6584="Non-lead - Other",H6584="No",J6584="Galvanized")))),"Non-lead",
IF((OR((AND(G6584="Unknown - Likely Lead",J6584="Unknown - Likely Lead")),
(AND(G6584="Unknown - Likely Lead",J6584="Unknown - Unlikely Lead")),
(AND(G6584="Unknown - Likely Lead",J6584="Unknown - Material Unknown")),
(AND(G6584="Unknown - Unlikely Lead",J6584="Unknown - Likely Lead")),
(AND(G6584="Unknown - Unlikely Lead",J6584="Unknown - Unlikely Lead")),
(AND(G6584="Unknown - Unlikely Lead",J6584="Unknown - Material Unknown")),
(AND(G6584="Unknown - Material Unknown",J6584="Unknown - Likely Lead")),
(AND(G6584="Unknown - Material Unknown",J6584="Unknown - Unlikely Lead")),
(AND(G6584="Unknown - Material Unknown",J6584="Unknown - Material Unknown")))),"Unknown",
IF((OR((AND(G6584="Unknown - Likely Lead",J6584="Non-lead - Copper")),
(AND(G6584="Unknown - Likely Lead",J6584="Non-lead - Plastic")),
(AND(G6584="Unknown - Likely Lead",J6584="Non-lead")),
(AND(G6584="Unknown - Likely Lead",J6584="Non-lead - Other")),
(AND(G6584="Unknown - Unlikely Lead",J6584="Non-lead - Copper")),
(AND(G6584="Unknown - Unlikely Lead",J6584="Non-lead - Plastic")),
(AND(G6584="Unknown - Unlikely Lead",J6584="Non-lead")),
(AND(G6584="Unknown - Unlikely Lead",J6584="Non-lead - Other")),
(AND(G6584="Unknown - Material Unknown",J6584="Non-lead - Copper")),
(AND(G6584="Unknown - Material Unknown",J6584="Non-lead - Plastic")),
(AND(G6584="Unknown - Material Unknown",J6584="Non-lead")),
(AND(G6584="Unknown - Material Unknown",J6584="Non-lead - Other")))),"Unknown",
IF((OR((AND(G6584="Non-lead - Copper",J6584="Unknown - Likely Lead")),
(AND(G6584="Non-lead - Copper",J6584="Unknown - Unlikely Lead")),
(AND(G6584="Non-lead - Copper",J6584="Unknown - Material Unknown")),
(AND(G6584="Non-lead - Plastic",J6584="Unknown - Likely Lead")),
(AND(G6584="Non-lead - Plastic",J6584="Unknown - Unlikely Lead")),
(AND(G6584="Non-lead - Plastic",J6584="Unknown - Material Unknown")),
(AND(G6584="Non-lead",J6584="Unknown - Likely Lead")),
(AND(G6584="Non-lead",J6584="Unknown - Unlikely Lead")),
(AND(G6584="Non-lead",J6584="Unknown - Material Unknown")),
(AND(G6584="Non-lead - Other",J6584="Unknown - Likely Lead")),
(AND(G6584="Non-Lead - Other",J6584="Unknown - Unlikely Lead")),
(AND(G6584="Non-Lead - Other",J6584="Unknown - Material Unknown")))),"Unknown",
IF((OR((AND(G6584="Galvanized",J6584="Unknown - Likely Lead")),
(AND(G6584="Galvanized",J6584="Unknown - Unlikely Lead")),
(AND(G6584="Galvanized",J6584="Unknown - Material Unknown")))),"Unknown",
IF((OR((AND(G6584="Galvanized",J6584="")))),"Galvanized Requiring Replacement",
IF((OR((AND(G6584="Non-lead - Copper",J6584="")),
(AND(G6584="Non-lead - Plastic",J6584="")),
(AND(G6584="Non-lead",J6584="")),
(AND(G6584="Non-lead - Other",J6584="")))),"Non-lead",
IF((OR((AND(G6584="Unknown - Likely Lead",J6584="")),
(AND(G6584="Unknown - Unlikely Lead",J6584="")),
(AND(G6584="Unknown - Material Unknown",J6584="")))),"Unknown",
""))))))))))))))))</f>
        <v>Non-Lead</v>
      </c>
      <c r="N6584" s="44" t="s">
        <v>39</v>
      </c>
    </row>
    <row r="6585" spans="1:14" x14ac:dyDescent="0.25">
      <c r="A6585" s="34" t="s">
        <v>15319</v>
      </c>
      <c r="B6585" s="35" t="s">
        <v>8658</v>
      </c>
      <c r="C6585" s="36" t="s">
        <v>14949</v>
      </c>
      <c r="D6585" s="36" t="s">
        <v>32</v>
      </c>
      <c r="E6585" s="36">
        <v>76049</v>
      </c>
      <c r="F6585" s="37" t="s">
        <v>15320</v>
      </c>
      <c r="G6585" s="38" t="s">
        <v>35</v>
      </c>
      <c r="H6585" s="39" t="s">
        <v>39</v>
      </c>
      <c r="I6585" s="40" t="s">
        <v>63</v>
      </c>
      <c r="J6585" s="42" t="s">
        <v>47</v>
      </c>
      <c r="K6585" s="39" t="s">
        <v>63</v>
      </c>
      <c r="L6585" s="35"/>
      <c r="M6585" s="43" t="str">
        <f>IF((OR(G6585="Lead")),"Lead",
IF((OR(J6585="Lead")),"Lead",
IF((OR(G6585="Lead-lined galvanized")),"Lead",
IF((OR(J6585="Lead-lined galvanized")),"Lead",
IF((OR((AND(G6585="Unknown - Likely Lead",J6585="Galvanized")),
(AND(G6585="Unknown - Unlikely Lead",J6585="Galvanized")),
(AND(G6585="Unknown - Material Unknown",J6585="Galvanized")))),"Galvanized Requiring Replacement",
IF((OR((AND(G6585="Non-lead - Copper",H6585="Yes",J6585="Galvanized")),
(AND(G6585="Non-lead - Copper",H6585="Don't know",J6585="Galvanized")),
(AND(G6585="Non-lead - Copper",H6585="",J6585="Galvanized")),
(AND(G6585="Non-lead - Plastic",H6585="Yes",J6585="Galvanized")),
(AND(G6585="Non-lead - Plastic",H6585="Don't know",J6585="Galvanized")),
(AND(G6585="Non-lead - Plastic",H6585="",J6585="Galvanized")),
(AND(G6585="Non-lead",H6585="Yes",J6585="Galvanized")),
(AND(G6585="Non-lead",H6585="Don't know",J6585="Galvanized")),
(AND(G6585="Non-lead",H6585="",J6585="Galvanized")),
(AND(G6585="Non-lead - Other",H6585="Yes",J6585="Galvanized")),
(AND(G6585="Non-Lead - Other",H6585="Don't know",J6585="Galvanized")),
(AND(G6585="Galvanized",H6585="Yes",J6585="Galvanized")),
(AND(G6585="Galvanized",H6585="Don't know",J6585="Galvanized")),
(AND(G6585="Galvanized",H6585="",J6585="Galvanized")),
(AND(G6585="Non-Lead - Other",H6585="",J6585="Galvanized")))),"Galvanized Requiring Replacement",
IF((OR((AND(G6585="Non-lead - Copper",J6585="Non-lead - Copper")),
(AND(G6585="Non-lead - Copper",J6585="Non-lead - Plastic")),
(AND(G6585="Non-lead - Copper",J6585="Non-lead - Other")),
(AND(G6585="Non-lead - Copper",J6585="Non-lead")),
(AND(G6585="Non-lead - Plastic",J6585="Non-lead - Copper")),
(AND(G6585="Non-lead - Plastic",J6585="Non-lead - Plastic")),
(AND(G6585="Non-lead - Plastic",J6585="Non-lead - Other")),
(AND(G6585="Non-lead - Plastic",J6585="Non-lead")),
(AND(G6585="Non-lead",J6585="Non-lead - Copper")),
(AND(G6585="Non-lead",J6585="Non-lead - Plastic")),
(AND(G6585="Non-lead",J6585="Non-lead - Other")),
(AND(G6585="Non-lead",J6585="Non-lead")),
(AND(G6585="Non-lead - Other",J6585="Non-lead - Copper")),
(AND(G6585="Non-Lead - Other",J6585="Non-lead - Plastic")),
(AND(G6585="Non-Lead - Other",J6585="Non-lead")),
(AND(G6585="Non-Lead - Other",J6585="Non-lead - Other")))),"Non-Lead",
IF((OR((AND(G6585="Galvanized",J6585="Non-lead")),
(AND(G6585="Galvanized",J6585="Non-lead - Copper")),
(AND(G6585="Galvanized",J6585="Non-lead - Plastic")),
(AND(G6585="Galvanized",J6585="Non-lead")),
(AND(G6585="Galvanized",J6585="Non-lead - Other")))),"Non-Lead",
IF((OR((AND(G6585="Non-lead - Copper",H6585="No",J6585="Galvanized")),
(AND(G6585="Non-lead - Plastic",H6585="No",J6585="Galvanized")),
(AND(G6585="Non-lead",H6585="No",J6585="Galvanized")),
(AND(G6585="Galvanized",H6585="No",J6585="Galvanized")),
(AND(G6585="Non-lead - Other",H6585="No",J6585="Galvanized")))),"Non-lead",
IF((OR((AND(G6585="Unknown - Likely Lead",J6585="Unknown - Likely Lead")),
(AND(G6585="Unknown - Likely Lead",J6585="Unknown - Unlikely Lead")),
(AND(G6585="Unknown - Likely Lead",J6585="Unknown - Material Unknown")),
(AND(G6585="Unknown - Unlikely Lead",J6585="Unknown - Likely Lead")),
(AND(G6585="Unknown - Unlikely Lead",J6585="Unknown - Unlikely Lead")),
(AND(G6585="Unknown - Unlikely Lead",J6585="Unknown - Material Unknown")),
(AND(G6585="Unknown - Material Unknown",J6585="Unknown - Likely Lead")),
(AND(G6585="Unknown - Material Unknown",J6585="Unknown - Unlikely Lead")),
(AND(G6585="Unknown - Material Unknown",J6585="Unknown - Material Unknown")))),"Unknown",
IF((OR((AND(G6585="Unknown - Likely Lead",J6585="Non-lead - Copper")),
(AND(G6585="Unknown - Likely Lead",J6585="Non-lead - Plastic")),
(AND(G6585="Unknown - Likely Lead",J6585="Non-lead")),
(AND(G6585="Unknown - Likely Lead",J6585="Non-lead - Other")),
(AND(G6585="Unknown - Unlikely Lead",J6585="Non-lead - Copper")),
(AND(G6585="Unknown - Unlikely Lead",J6585="Non-lead - Plastic")),
(AND(G6585="Unknown - Unlikely Lead",J6585="Non-lead")),
(AND(G6585="Unknown - Unlikely Lead",J6585="Non-lead - Other")),
(AND(G6585="Unknown - Material Unknown",J6585="Non-lead - Copper")),
(AND(G6585="Unknown - Material Unknown",J6585="Non-lead - Plastic")),
(AND(G6585="Unknown - Material Unknown",J6585="Non-lead")),
(AND(G6585="Unknown - Material Unknown",J6585="Non-lead - Other")))),"Unknown",
IF((OR((AND(G6585="Non-lead - Copper",J6585="Unknown - Likely Lead")),
(AND(G6585="Non-lead - Copper",J6585="Unknown - Unlikely Lead")),
(AND(G6585="Non-lead - Copper",J6585="Unknown - Material Unknown")),
(AND(G6585="Non-lead - Plastic",J6585="Unknown - Likely Lead")),
(AND(G6585="Non-lead - Plastic",J6585="Unknown - Unlikely Lead")),
(AND(G6585="Non-lead - Plastic",J6585="Unknown - Material Unknown")),
(AND(G6585="Non-lead",J6585="Unknown - Likely Lead")),
(AND(G6585="Non-lead",J6585="Unknown - Unlikely Lead")),
(AND(G6585="Non-lead",J6585="Unknown - Material Unknown")),
(AND(G6585="Non-lead - Other",J6585="Unknown - Likely Lead")),
(AND(G6585="Non-Lead - Other",J6585="Unknown - Unlikely Lead")),
(AND(G6585="Non-Lead - Other",J6585="Unknown - Material Unknown")))),"Unknown",
IF((OR((AND(G6585="Galvanized",J6585="Unknown - Likely Lead")),
(AND(G6585="Galvanized",J6585="Unknown - Unlikely Lead")),
(AND(G6585="Galvanized",J6585="Unknown - Material Unknown")))),"Unknown",
IF((OR((AND(G6585="Galvanized",J6585="")))),"Galvanized Requiring Replacement",
IF((OR((AND(G6585="Non-lead - Copper",J6585="")),
(AND(G6585="Non-lead - Plastic",J6585="")),
(AND(G6585="Non-lead",J6585="")),
(AND(G6585="Non-lead - Other",J6585="")))),"Non-lead",
IF((OR((AND(G6585="Unknown - Likely Lead",J6585="")),
(AND(G6585="Unknown - Unlikely Lead",J6585="")),
(AND(G6585="Unknown - Material Unknown",J6585="")))),"Unknown",
""))))))))))))))))</f>
        <v>Non-Lead</v>
      </c>
      <c r="N6585" s="44" t="s">
        <v>39</v>
      </c>
    </row>
    <row r="6586" spans="1:14" x14ac:dyDescent="0.25">
      <c r="A6586" s="34" t="s">
        <v>15321</v>
      </c>
      <c r="B6586" s="35" t="s">
        <v>7438</v>
      </c>
      <c r="C6586" s="36" t="s">
        <v>14954</v>
      </c>
      <c r="D6586" s="36" t="s">
        <v>32</v>
      </c>
      <c r="E6586" s="36">
        <v>76049</v>
      </c>
      <c r="F6586" s="37" t="s">
        <v>15322</v>
      </c>
      <c r="G6586" s="38" t="s">
        <v>35</v>
      </c>
      <c r="H6586" s="39" t="s">
        <v>39</v>
      </c>
      <c r="I6586" s="40" t="s">
        <v>63</v>
      </c>
      <c r="J6586" s="42" t="s">
        <v>47</v>
      </c>
      <c r="K6586" s="39" t="s">
        <v>63</v>
      </c>
      <c r="L6586" s="35"/>
      <c r="M6586" s="43" t="str">
        <f>IF((OR(G6586="Lead")),"Lead",
IF((OR(J6586="Lead")),"Lead",
IF((OR(G6586="Lead-lined galvanized")),"Lead",
IF((OR(J6586="Lead-lined galvanized")),"Lead",
IF((OR((AND(G6586="Unknown - Likely Lead",J6586="Galvanized")),
(AND(G6586="Unknown - Unlikely Lead",J6586="Galvanized")),
(AND(G6586="Unknown - Material Unknown",J6586="Galvanized")))),"Galvanized Requiring Replacement",
IF((OR((AND(G6586="Non-lead - Copper",H6586="Yes",J6586="Galvanized")),
(AND(G6586="Non-lead - Copper",H6586="Don't know",J6586="Galvanized")),
(AND(G6586="Non-lead - Copper",H6586="",J6586="Galvanized")),
(AND(G6586="Non-lead - Plastic",H6586="Yes",J6586="Galvanized")),
(AND(G6586="Non-lead - Plastic",H6586="Don't know",J6586="Galvanized")),
(AND(G6586="Non-lead - Plastic",H6586="",J6586="Galvanized")),
(AND(G6586="Non-lead",H6586="Yes",J6586="Galvanized")),
(AND(G6586="Non-lead",H6586="Don't know",J6586="Galvanized")),
(AND(G6586="Non-lead",H6586="",J6586="Galvanized")),
(AND(G6586="Non-lead - Other",H6586="Yes",J6586="Galvanized")),
(AND(G6586="Non-Lead - Other",H6586="Don't know",J6586="Galvanized")),
(AND(G6586="Galvanized",H6586="Yes",J6586="Galvanized")),
(AND(G6586="Galvanized",H6586="Don't know",J6586="Galvanized")),
(AND(G6586="Galvanized",H6586="",J6586="Galvanized")),
(AND(G6586="Non-Lead - Other",H6586="",J6586="Galvanized")))),"Galvanized Requiring Replacement",
IF((OR((AND(G6586="Non-lead - Copper",J6586="Non-lead - Copper")),
(AND(G6586="Non-lead - Copper",J6586="Non-lead - Plastic")),
(AND(G6586="Non-lead - Copper",J6586="Non-lead - Other")),
(AND(G6586="Non-lead - Copper",J6586="Non-lead")),
(AND(G6586="Non-lead - Plastic",J6586="Non-lead - Copper")),
(AND(G6586="Non-lead - Plastic",J6586="Non-lead - Plastic")),
(AND(G6586="Non-lead - Plastic",J6586="Non-lead - Other")),
(AND(G6586="Non-lead - Plastic",J6586="Non-lead")),
(AND(G6586="Non-lead",J6586="Non-lead - Copper")),
(AND(G6586="Non-lead",J6586="Non-lead - Plastic")),
(AND(G6586="Non-lead",J6586="Non-lead - Other")),
(AND(G6586="Non-lead",J6586="Non-lead")),
(AND(G6586="Non-lead - Other",J6586="Non-lead - Copper")),
(AND(G6586="Non-Lead - Other",J6586="Non-lead - Plastic")),
(AND(G6586="Non-Lead - Other",J6586="Non-lead")),
(AND(G6586="Non-Lead - Other",J6586="Non-lead - Other")))),"Non-Lead",
IF((OR((AND(G6586="Galvanized",J6586="Non-lead")),
(AND(G6586="Galvanized",J6586="Non-lead - Copper")),
(AND(G6586="Galvanized",J6586="Non-lead - Plastic")),
(AND(G6586="Galvanized",J6586="Non-lead")),
(AND(G6586="Galvanized",J6586="Non-lead - Other")))),"Non-Lead",
IF((OR((AND(G6586="Non-lead - Copper",H6586="No",J6586="Galvanized")),
(AND(G6586="Non-lead - Plastic",H6586="No",J6586="Galvanized")),
(AND(G6586="Non-lead",H6586="No",J6586="Galvanized")),
(AND(G6586="Galvanized",H6586="No",J6586="Galvanized")),
(AND(G6586="Non-lead - Other",H6586="No",J6586="Galvanized")))),"Non-lead",
IF((OR((AND(G6586="Unknown - Likely Lead",J6586="Unknown - Likely Lead")),
(AND(G6586="Unknown - Likely Lead",J6586="Unknown - Unlikely Lead")),
(AND(G6586="Unknown - Likely Lead",J6586="Unknown - Material Unknown")),
(AND(G6586="Unknown - Unlikely Lead",J6586="Unknown - Likely Lead")),
(AND(G6586="Unknown - Unlikely Lead",J6586="Unknown - Unlikely Lead")),
(AND(G6586="Unknown - Unlikely Lead",J6586="Unknown - Material Unknown")),
(AND(G6586="Unknown - Material Unknown",J6586="Unknown - Likely Lead")),
(AND(G6586="Unknown - Material Unknown",J6586="Unknown - Unlikely Lead")),
(AND(G6586="Unknown - Material Unknown",J6586="Unknown - Material Unknown")))),"Unknown",
IF((OR((AND(G6586="Unknown - Likely Lead",J6586="Non-lead - Copper")),
(AND(G6586="Unknown - Likely Lead",J6586="Non-lead - Plastic")),
(AND(G6586="Unknown - Likely Lead",J6586="Non-lead")),
(AND(G6586="Unknown - Likely Lead",J6586="Non-lead - Other")),
(AND(G6586="Unknown - Unlikely Lead",J6586="Non-lead - Copper")),
(AND(G6586="Unknown - Unlikely Lead",J6586="Non-lead - Plastic")),
(AND(G6586="Unknown - Unlikely Lead",J6586="Non-lead")),
(AND(G6586="Unknown - Unlikely Lead",J6586="Non-lead - Other")),
(AND(G6586="Unknown - Material Unknown",J6586="Non-lead - Copper")),
(AND(G6586="Unknown - Material Unknown",J6586="Non-lead - Plastic")),
(AND(G6586="Unknown - Material Unknown",J6586="Non-lead")),
(AND(G6586="Unknown - Material Unknown",J6586="Non-lead - Other")))),"Unknown",
IF((OR((AND(G6586="Non-lead - Copper",J6586="Unknown - Likely Lead")),
(AND(G6586="Non-lead - Copper",J6586="Unknown - Unlikely Lead")),
(AND(G6586="Non-lead - Copper",J6586="Unknown - Material Unknown")),
(AND(G6586="Non-lead - Plastic",J6586="Unknown - Likely Lead")),
(AND(G6586="Non-lead - Plastic",J6586="Unknown - Unlikely Lead")),
(AND(G6586="Non-lead - Plastic",J6586="Unknown - Material Unknown")),
(AND(G6586="Non-lead",J6586="Unknown - Likely Lead")),
(AND(G6586="Non-lead",J6586="Unknown - Unlikely Lead")),
(AND(G6586="Non-lead",J6586="Unknown - Material Unknown")),
(AND(G6586="Non-lead - Other",J6586="Unknown - Likely Lead")),
(AND(G6586="Non-Lead - Other",J6586="Unknown - Unlikely Lead")),
(AND(G6586="Non-Lead - Other",J6586="Unknown - Material Unknown")))),"Unknown",
IF((OR((AND(G6586="Galvanized",J6586="Unknown - Likely Lead")),
(AND(G6586="Galvanized",J6586="Unknown - Unlikely Lead")),
(AND(G6586="Galvanized",J6586="Unknown - Material Unknown")))),"Unknown",
IF((OR((AND(G6586="Galvanized",J6586="")))),"Galvanized Requiring Replacement",
IF((OR((AND(G6586="Non-lead - Copper",J6586="")),
(AND(G6586="Non-lead - Plastic",J6586="")),
(AND(G6586="Non-lead",J6586="")),
(AND(G6586="Non-lead - Other",J6586="")))),"Non-lead",
IF((OR((AND(G6586="Unknown - Likely Lead",J6586="")),
(AND(G6586="Unknown - Unlikely Lead",J6586="")),
(AND(G6586="Unknown - Material Unknown",J6586="")))),"Unknown",
""))))))))))))))))</f>
        <v>Non-Lead</v>
      </c>
      <c r="N6586" s="44" t="s">
        <v>39</v>
      </c>
    </row>
    <row r="6587" spans="1:14" x14ac:dyDescent="0.25">
      <c r="A6587" s="34" t="s">
        <v>15323</v>
      </c>
      <c r="B6587" s="35" t="s">
        <v>7548</v>
      </c>
      <c r="C6587" s="36" t="s">
        <v>14954</v>
      </c>
      <c r="D6587" s="36" t="s">
        <v>32</v>
      </c>
      <c r="E6587" s="36">
        <v>76049</v>
      </c>
      <c r="F6587" s="37" t="s">
        <v>15324</v>
      </c>
      <c r="G6587" s="38" t="s">
        <v>35</v>
      </c>
      <c r="H6587" s="39" t="s">
        <v>39</v>
      </c>
      <c r="I6587" s="40" t="s">
        <v>63</v>
      </c>
      <c r="J6587" s="42" t="s">
        <v>47</v>
      </c>
      <c r="K6587" s="39" t="s">
        <v>63</v>
      </c>
      <c r="L6587" s="35"/>
      <c r="M6587" s="43" t="str">
        <f>IF((OR(G6587="Lead")),"Lead",
IF((OR(J6587="Lead")),"Lead",
IF((OR(G6587="Lead-lined galvanized")),"Lead",
IF((OR(J6587="Lead-lined galvanized")),"Lead",
IF((OR((AND(G6587="Unknown - Likely Lead",J6587="Galvanized")),
(AND(G6587="Unknown - Unlikely Lead",J6587="Galvanized")),
(AND(G6587="Unknown - Material Unknown",J6587="Galvanized")))),"Galvanized Requiring Replacement",
IF((OR((AND(G6587="Non-lead - Copper",H6587="Yes",J6587="Galvanized")),
(AND(G6587="Non-lead - Copper",H6587="Don't know",J6587="Galvanized")),
(AND(G6587="Non-lead - Copper",H6587="",J6587="Galvanized")),
(AND(G6587="Non-lead - Plastic",H6587="Yes",J6587="Galvanized")),
(AND(G6587="Non-lead - Plastic",H6587="Don't know",J6587="Galvanized")),
(AND(G6587="Non-lead - Plastic",H6587="",J6587="Galvanized")),
(AND(G6587="Non-lead",H6587="Yes",J6587="Galvanized")),
(AND(G6587="Non-lead",H6587="Don't know",J6587="Galvanized")),
(AND(G6587="Non-lead",H6587="",J6587="Galvanized")),
(AND(G6587="Non-lead - Other",H6587="Yes",J6587="Galvanized")),
(AND(G6587="Non-Lead - Other",H6587="Don't know",J6587="Galvanized")),
(AND(G6587="Galvanized",H6587="Yes",J6587="Galvanized")),
(AND(G6587="Galvanized",H6587="Don't know",J6587="Galvanized")),
(AND(G6587="Galvanized",H6587="",J6587="Galvanized")),
(AND(G6587="Non-Lead - Other",H6587="",J6587="Galvanized")))),"Galvanized Requiring Replacement",
IF((OR((AND(G6587="Non-lead - Copper",J6587="Non-lead - Copper")),
(AND(G6587="Non-lead - Copper",J6587="Non-lead - Plastic")),
(AND(G6587="Non-lead - Copper",J6587="Non-lead - Other")),
(AND(G6587="Non-lead - Copper",J6587="Non-lead")),
(AND(G6587="Non-lead - Plastic",J6587="Non-lead - Copper")),
(AND(G6587="Non-lead - Plastic",J6587="Non-lead - Plastic")),
(AND(G6587="Non-lead - Plastic",J6587="Non-lead - Other")),
(AND(G6587="Non-lead - Plastic",J6587="Non-lead")),
(AND(G6587="Non-lead",J6587="Non-lead - Copper")),
(AND(G6587="Non-lead",J6587="Non-lead - Plastic")),
(AND(G6587="Non-lead",J6587="Non-lead - Other")),
(AND(G6587="Non-lead",J6587="Non-lead")),
(AND(G6587="Non-lead - Other",J6587="Non-lead - Copper")),
(AND(G6587="Non-Lead - Other",J6587="Non-lead - Plastic")),
(AND(G6587="Non-Lead - Other",J6587="Non-lead")),
(AND(G6587="Non-Lead - Other",J6587="Non-lead - Other")))),"Non-Lead",
IF((OR((AND(G6587="Galvanized",J6587="Non-lead")),
(AND(G6587="Galvanized",J6587="Non-lead - Copper")),
(AND(G6587="Galvanized",J6587="Non-lead - Plastic")),
(AND(G6587="Galvanized",J6587="Non-lead")),
(AND(G6587="Galvanized",J6587="Non-lead - Other")))),"Non-Lead",
IF((OR((AND(G6587="Non-lead - Copper",H6587="No",J6587="Galvanized")),
(AND(G6587="Non-lead - Plastic",H6587="No",J6587="Galvanized")),
(AND(G6587="Non-lead",H6587="No",J6587="Galvanized")),
(AND(G6587="Galvanized",H6587="No",J6587="Galvanized")),
(AND(G6587="Non-lead - Other",H6587="No",J6587="Galvanized")))),"Non-lead",
IF((OR((AND(G6587="Unknown - Likely Lead",J6587="Unknown - Likely Lead")),
(AND(G6587="Unknown - Likely Lead",J6587="Unknown - Unlikely Lead")),
(AND(G6587="Unknown - Likely Lead",J6587="Unknown - Material Unknown")),
(AND(G6587="Unknown - Unlikely Lead",J6587="Unknown - Likely Lead")),
(AND(G6587="Unknown - Unlikely Lead",J6587="Unknown - Unlikely Lead")),
(AND(G6587="Unknown - Unlikely Lead",J6587="Unknown - Material Unknown")),
(AND(G6587="Unknown - Material Unknown",J6587="Unknown - Likely Lead")),
(AND(G6587="Unknown - Material Unknown",J6587="Unknown - Unlikely Lead")),
(AND(G6587="Unknown - Material Unknown",J6587="Unknown - Material Unknown")))),"Unknown",
IF((OR((AND(G6587="Unknown - Likely Lead",J6587="Non-lead - Copper")),
(AND(G6587="Unknown - Likely Lead",J6587="Non-lead - Plastic")),
(AND(G6587="Unknown - Likely Lead",J6587="Non-lead")),
(AND(G6587="Unknown - Likely Lead",J6587="Non-lead - Other")),
(AND(G6587="Unknown - Unlikely Lead",J6587="Non-lead - Copper")),
(AND(G6587="Unknown - Unlikely Lead",J6587="Non-lead - Plastic")),
(AND(G6587="Unknown - Unlikely Lead",J6587="Non-lead")),
(AND(G6587="Unknown - Unlikely Lead",J6587="Non-lead - Other")),
(AND(G6587="Unknown - Material Unknown",J6587="Non-lead - Copper")),
(AND(G6587="Unknown - Material Unknown",J6587="Non-lead - Plastic")),
(AND(G6587="Unknown - Material Unknown",J6587="Non-lead")),
(AND(G6587="Unknown - Material Unknown",J6587="Non-lead - Other")))),"Unknown",
IF((OR((AND(G6587="Non-lead - Copper",J6587="Unknown - Likely Lead")),
(AND(G6587="Non-lead - Copper",J6587="Unknown - Unlikely Lead")),
(AND(G6587="Non-lead - Copper",J6587="Unknown - Material Unknown")),
(AND(G6587="Non-lead - Plastic",J6587="Unknown - Likely Lead")),
(AND(G6587="Non-lead - Plastic",J6587="Unknown - Unlikely Lead")),
(AND(G6587="Non-lead - Plastic",J6587="Unknown - Material Unknown")),
(AND(G6587="Non-lead",J6587="Unknown - Likely Lead")),
(AND(G6587="Non-lead",J6587="Unknown - Unlikely Lead")),
(AND(G6587="Non-lead",J6587="Unknown - Material Unknown")),
(AND(G6587="Non-lead - Other",J6587="Unknown - Likely Lead")),
(AND(G6587="Non-Lead - Other",J6587="Unknown - Unlikely Lead")),
(AND(G6587="Non-Lead - Other",J6587="Unknown - Material Unknown")))),"Unknown",
IF((OR((AND(G6587="Galvanized",J6587="Unknown - Likely Lead")),
(AND(G6587="Galvanized",J6587="Unknown - Unlikely Lead")),
(AND(G6587="Galvanized",J6587="Unknown - Material Unknown")))),"Unknown",
IF((OR((AND(G6587="Galvanized",J6587="")))),"Galvanized Requiring Replacement",
IF((OR((AND(G6587="Non-lead - Copper",J6587="")),
(AND(G6587="Non-lead - Plastic",J6587="")),
(AND(G6587="Non-lead",J6587="")),
(AND(G6587="Non-lead - Other",J6587="")))),"Non-lead",
IF((OR((AND(G6587="Unknown - Likely Lead",J6587="")),
(AND(G6587="Unknown - Unlikely Lead",J6587="")),
(AND(G6587="Unknown - Material Unknown",J6587="")))),"Unknown",
""))))))))))))))))</f>
        <v>Non-Lead</v>
      </c>
      <c r="N6587" s="44" t="s">
        <v>39</v>
      </c>
    </row>
    <row r="6588" spans="1:14" x14ac:dyDescent="0.25">
      <c r="A6588" s="34" t="s">
        <v>15325</v>
      </c>
      <c r="B6588" s="35" t="s">
        <v>7700</v>
      </c>
      <c r="C6588" s="36" t="s">
        <v>14954</v>
      </c>
      <c r="D6588" s="36" t="s">
        <v>32</v>
      </c>
      <c r="E6588" s="36">
        <v>76049</v>
      </c>
      <c r="F6588" s="37" t="s">
        <v>15326</v>
      </c>
      <c r="G6588" s="38" t="s">
        <v>35</v>
      </c>
      <c r="H6588" s="39" t="s">
        <v>39</v>
      </c>
      <c r="I6588" s="40" t="s">
        <v>63</v>
      </c>
      <c r="J6588" s="42" t="s">
        <v>47</v>
      </c>
      <c r="K6588" s="39" t="s">
        <v>63</v>
      </c>
      <c r="L6588" s="35"/>
      <c r="M6588" s="43" t="str">
        <f>IF((OR(G6588="Lead")),"Lead",
IF((OR(J6588="Lead")),"Lead",
IF((OR(G6588="Lead-lined galvanized")),"Lead",
IF((OR(J6588="Lead-lined galvanized")),"Lead",
IF((OR((AND(G6588="Unknown - Likely Lead",J6588="Galvanized")),
(AND(G6588="Unknown - Unlikely Lead",J6588="Galvanized")),
(AND(G6588="Unknown - Material Unknown",J6588="Galvanized")))),"Galvanized Requiring Replacement",
IF((OR((AND(G6588="Non-lead - Copper",H6588="Yes",J6588="Galvanized")),
(AND(G6588="Non-lead - Copper",H6588="Don't know",J6588="Galvanized")),
(AND(G6588="Non-lead - Copper",H6588="",J6588="Galvanized")),
(AND(G6588="Non-lead - Plastic",H6588="Yes",J6588="Galvanized")),
(AND(G6588="Non-lead - Plastic",H6588="Don't know",J6588="Galvanized")),
(AND(G6588="Non-lead - Plastic",H6588="",J6588="Galvanized")),
(AND(G6588="Non-lead",H6588="Yes",J6588="Galvanized")),
(AND(G6588="Non-lead",H6588="Don't know",J6588="Galvanized")),
(AND(G6588="Non-lead",H6588="",J6588="Galvanized")),
(AND(G6588="Non-lead - Other",H6588="Yes",J6588="Galvanized")),
(AND(G6588="Non-Lead - Other",H6588="Don't know",J6588="Galvanized")),
(AND(G6588="Galvanized",H6588="Yes",J6588="Galvanized")),
(AND(G6588="Galvanized",H6588="Don't know",J6588="Galvanized")),
(AND(G6588="Galvanized",H6588="",J6588="Galvanized")),
(AND(G6588="Non-Lead - Other",H6588="",J6588="Galvanized")))),"Galvanized Requiring Replacement",
IF((OR((AND(G6588="Non-lead - Copper",J6588="Non-lead - Copper")),
(AND(G6588="Non-lead - Copper",J6588="Non-lead - Plastic")),
(AND(G6588="Non-lead - Copper",J6588="Non-lead - Other")),
(AND(G6588="Non-lead - Copper",J6588="Non-lead")),
(AND(G6588="Non-lead - Plastic",J6588="Non-lead - Copper")),
(AND(G6588="Non-lead - Plastic",J6588="Non-lead - Plastic")),
(AND(G6588="Non-lead - Plastic",J6588="Non-lead - Other")),
(AND(G6588="Non-lead - Plastic",J6588="Non-lead")),
(AND(G6588="Non-lead",J6588="Non-lead - Copper")),
(AND(G6588="Non-lead",J6588="Non-lead - Plastic")),
(AND(G6588="Non-lead",J6588="Non-lead - Other")),
(AND(G6588="Non-lead",J6588="Non-lead")),
(AND(G6588="Non-lead - Other",J6588="Non-lead - Copper")),
(AND(G6588="Non-Lead - Other",J6588="Non-lead - Plastic")),
(AND(G6588="Non-Lead - Other",J6588="Non-lead")),
(AND(G6588="Non-Lead - Other",J6588="Non-lead - Other")))),"Non-Lead",
IF((OR((AND(G6588="Galvanized",J6588="Non-lead")),
(AND(G6588="Galvanized",J6588="Non-lead - Copper")),
(AND(G6588="Galvanized",J6588="Non-lead - Plastic")),
(AND(G6588="Galvanized",J6588="Non-lead")),
(AND(G6588="Galvanized",J6588="Non-lead - Other")))),"Non-Lead",
IF((OR((AND(G6588="Non-lead - Copper",H6588="No",J6588="Galvanized")),
(AND(G6588="Non-lead - Plastic",H6588="No",J6588="Galvanized")),
(AND(G6588="Non-lead",H6588="No",J6588="Galvanized")),
(AND(G6588="Galvanized",H6588="No",J6588="Galvanized")),
(AND(G6588="Non-lead - Other",H6588="No",J6588="Galvanized")))),"Non-lead",
IF((OR((AND(G6588="Unknown - Likely Lead",J6588="Unknown - Likely Lead")),
(AND(G6588="Unknown - Likely Lead",J6588="Unknown - Unlikely Lead")),
(AND(G6588="Unknown - Likely Lead",J6588="Unknown - Material Unknown")),
(AND(G6588="Unknown - Unlikely Lead",J6588="Unknown - Likely Lead")),
(AND(G6588="Unknown - Unlikely Lead",J6588="Unknown - Unlikely Lead")),
(AND(G6588="Unknown - Unlikely Lead",J6588="Unknown - Material Unknown")),
(AND(G6588="Unknown - Material Unknown",J6588="Unknown - Likely Lead")),
(AND(G6588="Unknown - Material Unknown",J6588="Unknown - Unlikely Lead")),
(AND(G6588="Unknown - Material Unknown",J6588="Unknown - Material Unknown")))),"Unknown",
IF((OR((AND(G6588="Unknown - Likely Lead",J6588="Non-lead - Copper")),
(AND(G6588="Unknown - Likely Lead",J6588="Non-lead - Plastic")),
(AND(G6588="Unknown - Likely Lead",J6588="Non-lead")),
(AND(G6588="Unknown - Likely Lead",J6588="Non-lead - Other")),
(AND(G6588="Unknown - Unlikely Lead",J6588="Non-lead - Copper")),
(AND(G6588="Unknown - Unlikely Lead",J6588="Non-lead - Plastic")),
(AND(G6588="Unknown - Unlikely Lead",J6588="Non-lead")),
(AND(G6588="Unknown - Unlikely Lead",J6588="Non-lead - Other")),
(AND(G6588="Unknown - Material Unknown",J6588="Non-lead - Copper")),
(AND(G6588="Unknown - Material Unknown",J6588="Non-lead - Plastic")),
(AND(G6588="Unknown - Material Unknown",J6588="Non-lead")),
(AND(G6588="Unknown - Material Unknown",J6588="Non-lead - Other")))),"Unknown",
IF((OR((AND(G6588="Non-lead - Copper",J6588="Unknown - Likely Lead")),
(AND(G6588="Non-lead - Copper",J6588="Unknown - Unlikely Lead")),
(AND(G6588="Non-lead - Copper",J6588="Unknown - Material Unknown")),
(AND(G6588="Non-lead - Plastic",J6588="Unknown - Likely Lead")),
(AND(G6588="Non-lead - Plastic",J6588="Unknown - Unlikely Lead")),
(AND(G6588="Non-lead - Plastic",J6588="Unknown - Material Unknown")),
(AND(G6588="Non-lead",J6588="Unknown - Likely Lead")),
(AND(G6588="Non-lead",J6588="Unknown - Unlikely Lead")),
(AND(G6588="Non-lead",J6588="Unknown - Material Unknown")),
(AND(G6588="Non-lead - Other",J6588="Unknown - Likely Lead")),
(AND(G6588="Non-Lead - Other",J6588="Unknown - Unlikely Lead")),
(AND(G6588="Non-Lead - Other",J6588="Unknown - Material Unknown")))),"Unknown",
IF((OR((AND(G6588="Galvanized",J6588="Unknown - Likely Lead")),
(AND(G6588="Galvanized",J6588="Unknown - Unlikely Lead")),
(AND(G6588="Galvanized",J6588="Unknown - Material Unknown")))),"Unknown",
IF((OR((AND(G6588="Galvanized",J6588="")))),"Galvanized Requiring Replacement",
IF((OR((AND(G6588="Non-lead - Copper",J6588="")),
(AND(G6588="Non-lead - Plastic",J6588="")),
(AND(G6588="Non-lead",J6588="")),
(AND(G6588="Non-lead - Other",J6588="")))),"Non-lead",
IF((OR((AND(G6588="Unknown - Likely Lead",J6588="")),
(AND(G6588="Unknown - Unlikely Lead",J6588="")),
(AND(G6588="Unknown - Material Unknown",J6588="")))),"Unknown",
""))))))))))))))))</f>
        <v>Non-Lead</v>
      </c>
      <c r="N6588" s="44" t="s">
        <v>39</v>
      </c>
    </row>
    <row r="6589" spans="1:14" x14ac:dyDescent="0.25">
      <c r="A6589" s="34" t="s">
        <v>15327</v>
      </c>
      <c r="B6589" s="35" t="s">
        <v>5156</v>
      </c>
      <c r="C6589" s="36" t="s">
        <v>15328</v>
      </c>
      <c r="D6589" s="36" t="s">
        <v>32</v>
      </c>
      <c r="E6589" s="36">
        <v>76049</v>
      </c>
      <c r="F6589" s="37" t="s">
        <v>15329</v>
      </c>
      <c r="G6589" s="38" t="s">
        <v>35</v>
      </c>
      <c r="H6589" s="39" t="s">
        <v>39</v>
      </c>
      <c r="I6589" s="40" t="s">
        <v>63</v>
      </c>
      <c r="J6589" s="42" t="s">
        <v>47</v>
      </c>
      <c r="K6589" s="39" t="s">
        <v>63</v>
      </c>
      <c r="L6589" s="35"/>
      <c r="M6589" s="43" t="str">
        <f>IF((OR(G6589="Lead")),"Lead",
IF((OR(J6589="Lead")),"Lead",
IF((OR(G6589="Lead-lined galvanized")),"Lead",
IF((OR(J6589="Lead-lined galvanized")),"Lead",
IF((OR((AND(G6589="Unknown - Likely Lead",J6589="Galvanized")),
(AND(G6589="Unknown - Unlikely Lead",J6589="Galvanized")),
(AND(G6589="Unknown - Material Unknown",J6589="Galvanized")))),"Galvanized Requiring Replacement",
IF((OR((AND(G6589="Non-lead - Copper",H6589="Yes",J6589="Galvanized")),
(AND(G6589="Non-lead - Copper",H6589="Don't know",J6589="Galvanized")),
(AND(G6589="Non-lead - Copper",H6589="",J6589="Galvanized")),
(AND(G6589="Non-lead - Plastic",H6589="Yes",J6589="Galvanized")),
(AND(G6589="Non-lead - Plastic",H6589="Don't know",J6589="Galvanized")),
(AND(G6589="Non-lead - Plastic",H6589="",J6589="Galvanized")),
(AND(G6589="Non-lead",H6589="Yes",J6589="Galvanized")),
(AND(G6589="Non-lead",H6589="Don't know",J6589="Galvanized")),
(AND(G6589="Non-lead",H6589="",J6589="Galvanized")),
(AND(G6589="Non-lead - Other",H6589="Yes",J6589="Galvanized")),
(AND(G6589="Non-Lead - Other",H6589="Don't know",J6589="Galvanized")),
(AND(G6589="Galvanized",H6589="Yes",J6589="Galvanized")),
(AND(G6589="Galvanized",H6589="Don't know",J6589="Galvanized")),
(AND(G6589="Galvanized",H6589="",J6589="Galvanized")),
(AND(G6589="Non-Lead - Other",H6589="",J6589="Galvanized")))),"Galvanized Requiring Replacement",
IF((OR((AND(G6589="Non-lead - Copper",J6589="Non-lead - Copper")),
(AND(G6589="Non-lead - Copper",J6589="Non-lead - Plastic")),
(AND(G6589="Non-lead - Copper",J6589="Non-lead - Other")),
(AND(G6589="Non-lead - Copper",J6589="Non-lead")),
(AND(G6589="Non-lead - Plastic",J6589="Non-lead - Copper")),
(AND(G6589="Non-lead - Plastic",J6589="Non-lead - Plastic")),
(AND(G6589="Non-lead - Plastic",J6589="Non-lead - Other")),
(AND(G6589="Non-lead - Plastic",J6589="Non-lead")),
(AND(G6589="Non-lead",J6589="Non-lead - Copper")),
(AND(G6589="Non-lead",J6589="Non-lead - Plastic")),
(AND(G6589="Non-lead",J6589="Non-lead - Other")),
(AND(G6589="Non-lead",J6589="Non-lead")),
(AND(G6589="Non-lead - Other",J6589="Non-lead - Copper")),
(AND(G6589="Non-Lead - Other",J6589="Non-lead - Plastic")),
(AND(G6589="Non-Lead - Other",J6589="Non-lead")),
(AND(G6589="Non-Lead - Other",J6589="Non-lead - Other")))),"Non-Lead",
IF((OR((AND(G6589="Galvanized",J6589="Non-lead")),
(AND(G6589="Galvanized",J6589="Non-lead - Copper")),
(AND(G6589="Galvanized",J6589="Non-lead - Plastic")),
(AND(G6589="Galvanized",J6589="Non-lead")),
(AND(G6589="Galvanized",J6589="Non-lead - Other")))),"Non-Lead",
IF((OR((AND(G6589="Non-lead - Copper",H6589="No",J6589="Galvanized")),
(AND(G6589="Non-lead - Plastic",H6589="No",J6589="Galvanized")),
(AND(G6589="Non-lead",H6589="No",J6589="Galvanized")),
(AND(G6589="Galvanized",H6589="No",J6589="Galvanized")),
(AND(G6589="Non-lead - Other",H6589="No",J6589="Galvanized")))),"Non-lead",
IF((OR((AND(G6589="Unknown - Likely Lead",J6589="Unknown - Likely Lead")),
(AND(G6589="Unknown - Likely Lead",J6589="Unknown - Unlikely Lead")),
(AND(G6589="Unknown - Likely Lead",J6589="Unknown - Material Unknown")),
(AND(G6589="Unknown - Unlikely Lead",J6589="Unknown - Likely Lead")),
(AND(G6589="Unknown - Unlikely Lead",J6589="Unknown - Unlikely Lead")),
(AND(G6589="Unknown - Unlikely Lead",J6589="Unknown - Material Unknown")),
(AND(G6589="Unknown - Material Unknown",J6589="Unknown - Likely Lead")),
(AND(G6589="Unknown - Material Unknown",J6589="Unknown - Unlikely Lead")),
(AND(G6589="Unknown - Material Unknown",J6589="Unknown - Material Unknown")))),"Unknown",
IF((OR((AND(G6589="Unknown - Likely Lead",J6589="Non-lead - Copper")),
(AND(G6589="Unknown - Likely Lead",J6589="Non-lead - Plastic")),
(AND(G6589="Unknown - Likely Lead",J6589="Non-lead")),
(AND(G6589="Unknown - Likely Lead",J6589="Non-lead - Other")),
(AND(G6589="Unknown - Unlikely Lead",J6589="Non-lead - Copper")),
(AND(G6589="Unknown - Unlikely Lead",J6589="Non-lead - Plastic")),
(AND(G6589="Unknown - Unlikely Lead",J6589="Non-lead")),
(AND(G6589="Unknown - Unlikely Lead",J6589="Non-lead - Other")),
(AND(G6589="Unknown - Material Unknown",J6589="Non-lead - Copper")),
(AND(G6589="Unknown - Material Unknown",J6589="Non-lead - Plastic")),
(AND(G6589="Unknown - Material Unknown",J6589="Non-lead")),
(AND(G6589="Unknown - Material Unknown",J6589="Non-lead - Other")))),"Unknown",
IF((OR((AND(G6589="Non-lead - Copper",J6589="Unknown - Likely Lead")),
(AND(G6589="Non-lead - Copper",J6589="Unknown - Unlikely Lead")),
(AND(G6589="Non-lead - Copper",J6589="Unknown - Material Unknown")),
(AND(G6589="Non-lead - Plastic",J6589="Unknown - Likely Lead")),
(AND(G6589="Non-lead - Plastic",J6589="Unknown - Unlikely Lead")),
(AND(G6589="Non-lead - Plastic",J6589="Unknown - Material Unknown")),
(AND(G6589="Non-lead",J6589="Unknown - Likely Lead")),
(AND(G6589="Non-lead",J6589="Unknown - Unlikely Lead")),
(AND(G6589="Non-lead",J6589="Unknown - Material Unknown")),
(AND(G6589="Non-lead - Other",J6589="Unknown - Likely Lead")),
(AND(G6589="Non-Lead - Other",J6589="Unknown - Unlikely Lead")),
(AND(G6589="Non-Lead - Other",J6589="Unknown - Material Unknown")))),"Unknown",
IF((OR((AND(G6589="Galvanized",J6589="Unknown - Likely Lead")),
(AND(G6589="Galvanized",J6589="Unknown - Unlikely Lead")),
(AND(G6589="Galvanized",J6589="Unknown - Material Unknown")))),"Unknown",
IF((OR((AND(G6589="Galvanized",J6589="")))),"Galvanized Requiring Replacement",
IF((OR((AND(G6589="Non-lead - Copper",J6589="")),
(AND(G6589="Non-lead - Plastic",J6589="")),
(AND(G6589="Non-lead",J6589="")),
(AND(G6589="Non-lead - Other",J6589="")))),"Non-lead",
IF((OR((AND(G6589="Unknown - Likely Lead",J6589="")),
(AND(G6589="Unknown - Unlikely Lead",J6589="")),
(AND(G6589="Unknown - Material Unknown",J6589="")))),"Unknown",
""))))))))))))))))</f>
        <v>Non-Lead</v>
      </c>
      <c r="N6589" s="44" t="s">
        <v>39</v>
      </c>
    </row>
    <row r="6590" spans="1:14" x14ac:dyDescent="0.25">
      <c r="A6590" s="34" t="s">
        <v>15330</v>
      </c>
      <c r="B6590" s="35" t="s">
        <v>8415</v>
      </c>
      <c r="C6590" s="36" t="s">
        <v>15328</v>
      </c>
      <c r="D6590" s="36" t="s">
        <v>32</v>
      </c>
      <c r="E6590" s="36">
        <v>76049</v>
      </c>
      <c r="F6590" s="37" t="s">
        <v>15331</v>
      </c>
      <c r="G6590" s="38" t="s">
        <v>35</v>
      </c>
      <c r="H6590" s="39" t="s">
        <v>39</v>
      </c>
      <c r="I6590" s="40" t="s">
        <v>63</v>
      </c>
      <c r="J6590" s="42" t="s">
        <v>47</v>
      </c>
      <c r="K6590" s="39" t="s">
        <v>63</v>
      </c>
      <c r="L6590" s="35"/>
      <c r="M6590" s="43" t="str">
        <f>IF((OR(G6590="Lead")),"Lead",
IF((OR(J6590="Lead")),"Lead",
IF((OR(G6590="Lead-lined galvanized")),"Lead",
IF((OR(J6590="Lead-lined galvanized")),"Lead",
IF((OR((AND(G6590="Unknown - Likely Lead",J6590="Galvanized")),
(AND(G6590="Unknown - Unlikely Lead",J6590="Galvanized")),
(AND(G6590="Unknown - Material Unknown",J6590="Galvanized")))),"Galvanized Requiring Replacement",
IF((OR((AND(G6590="Non-lead - Copper",H6590="Yes",J6590="Galvanized")),
(AND(G6590="Non-lead - Copper",H6590="Don't know",J6590="Galvanized")),
(AND(G6590="Non-lead - Copper",H6590="",J6590="Galvanized")),
(AND(G6590="Non-lead - Plastic",H6590="Yes",J6590="Galvanized")),
(AND(G6590="Non-lead - Plastic",H6590="Don't know",J6590="Galvanized")),
(AND(G6590="Non-lead - Plastic",H6590="",J6590="Galvanized")),
(AND(G6590="Non-lead",H6590="Yes",J6590="Galvanized")),
(AND(G6590="Non-lead",H6590="Don't know",J6590="Galvanized")),
(AND(G6590="Non-lead",H6590="",J6590="Galvanized")),
(AND(G6590="Non-lead - Other",H6590="Yes",J6590="Galvanized")),
(AND(G6590="Non-Lead - Other",H6590="Don't know",J6590="Galvanized")),
(AND(G6590="Galvanized",H6590="Yes",J6590="Galvanized")),
(AND(G6590="Galvanized",H6590="Don't know",J6590="Galvanized")),
(AND(G6590="Galvanized",H6590="",J6590="Galvanized")),
(AND(G6590="Non-Lead - Other",H6590="",J6590="Galvanized")))),"Galvanized Requiring Replacement",
IF((OR((AND(G6590="Non-lead - Copper",J6590="Non-lead - Copper")),
(AND(G6590="Non-lead - Copper",J6590="Non-lead - Plastic")),
(AND(G6590="Non-lead - Copper",J6590="Non-lead - Other")),
(AND(G6590="Non-lead - Copper",J6590="Non-lead")),
(AND(G6590="Non-lead - Plastic",J6590="Non-lead - Copper")),
(AND(G6590="Non-lead - Plastic",J6590="Non-lead - Plastic")),
(AND(G6590="Non-lead - Plastic",J6590="Non-lead - Other")),
(AND(G6590="Non-lead - Plastic",J6590="Non-lead")),
(AND(G6590="Non-lead",J6590="Non-lead - Copper")),
(AND(G6590="Non-lead",J6590="Non-lead - Plastic")),
(AND(G6590="Non-lead",J6590="Non-lead - Other")),
(AND(G6590="Non-lead",J6590="Non-lead")),
(AND(G6590="Non-lead - Other",J6590="Non-lead - Copper")),
(AND(G6590="Non-Lead - Other",J6590="Non-lead - Plastic")),
(AND(G6590="Non-Lead - Other",J6590="Non-lead")),
(AND(G6590="Non-Lead - Other",J6590="Non-lead - Other")))),"Non-Lead",
IF((OR((AND(G6590="Galvanized",J6590="Non-lead")),
(AND(G6590="Galvanized",J6590="Non-lead - Copper")),
(AND(G6590="Galvanized",J6590="Non-lead - Plastic")),
(AND(G6590="Galvanized",J6590="Non-lead")),
(AND(G6590="Galvanized",J6590="Non-lead - Other")))),"Non-Lead",
IF((OR((AND(G6590="Non-lead - Copper",H6590="No",J6590="Galvanized")),
(AND(G6590="Non-lead - Plastic",H6590="No",J6590="Galvanized")),
(AND(G6590="Non-lead",H6590="No",J6590="Galvanized")),
(AND(G6590="Galvanized",H6590="No",J6590="Galvanized")),
(AND(G6590="Non-lead - Other",H6590="No",J6590="Galvanized")))),"Non-lead",
IF((OR((AND(G6590="Unknown - Likely Lead",J6590="Unknown - Likely Lead")),
(AND(G6590="Unknown - Likely Lead",J6590="Unknown - Unlikely Lead")),
(AND(G6590="Unknown - Likely Lead",J6590="Unknown - Material Unknown")),
(AND(G6590="Unknown - Unlikely Lead",J6590="Unknown - Likely Lead")),
(AND(G6590="Unknown - Unlikely Lead",J6590="Unknown - Unlikely Lead")),
(AND(G6590="Unknown - Unlikely Lead",J6590="Unknown - Material Unknown")),
(AND(G6590="Unknown - Material Unknown",J6590="Unknown - Likely Lead")),
(AND(G6590="Unknown - Material Unknown",J6590="Unknown - Unlikely Lead")),
(AND(G6590="Unknown - Material Unknown",J6590="Unknown - Material Unknown")))),"Unknown",
IF((OR((AND(G6590="Unknown - Likely Lead",J6590="Non-lead - Copper")),
(AND(G6590="Unknown - Likely Lead",J6590="Non-lead - Plastic")),
(AND(G6590="Unknown - Likely Lead",J6590="Non-lead")),
(AND(G6590="Unknown - Likely Lead",J6590="Non-lead - Other")),
(AND(G6590="Unknown - Unlikely Lead",J6590="Non-lead - Copper")),
(AND(G6590="Unknown - Unlikely Lead",J6590="Non-lead - Plastic")),
(AND(G6590="Unknown - Unlikely Lead",J6590="Non-lead")),
(AND(G6590="Unknown - Unlikely Lead",J6590="Non-lead - Other")),
(AND(G6590="Unknown - Material Unknown",J6590="Non-lead - Copper")),
(AND(G6590="Unknown - Material Unknown",J6590="Non-lead - Plastic")),
(AND(G6590="Unknown - Material Unknown",J6590="Non-lead")),
(AND(G6590="Unknown - Material Unknown",J6590="Non-lead - Other")))),"Unknown",
IF((OR((AND(G6590="Non-lead - Copper",J6590="Unknown - Likely Lead")),
(AND(G6590="Non-lead - Copper",J6590="Unknown - Unlikely Lead")),
(AND(G6590="Non-lead - Copper",J6590="Unknown - Material Unknown")),
(AND(G6590="Non-lead - Plastic",J6590="Unknown - Likely Lead")),
(AND(G6590="Non-lead - Plastic",J6590="Unknown - Unlikely Lead")),
(AND(G6590="Non-lead - Plastic",J6590="Unknown - Material Unknown")),
(AND(G6590="Non-lead",J6590="Unknown - Likely Lead")),
(AND(G6590="Non-lead",J6590="Unknown - Unlikely Lead")),
(AND(G6590="Non-lead",J6590="Unknown - Material Unknown")),
(AND(G6590="Non-lead - Other",J6590="Unknown - Likely Lead")),
(AND(G6590="Non-Lead - Other",J6590="Unknown - Unlikely Lead")),
(AND(G6590="Non-Lead - Other",J6590="Unknown - Material Unknown")))),"Unknown",
IF((OR((AND(G6590="Galvanized",J6590="Unknown - Likely Lead")),
(AND(G6590="Galvanized",J6590="Unknown - Unlikely Lead")),
(AND(G6590="Galvanized",J6590="Unknown - Material Unknown")))),"Unknown",
IF((OR((AND(G6590="Galvanized",J6590="")))),"Galvanized Requiring Replacement",
IF((OR((AND(G6590="Non-lead - Copper",J6590="")),
(AND(G6590="Non-lead - Plastic",J6590="")),
(AND(G6590="Non-lead",J6590="")),
(AND(G6590="Non-lead - Other",J6590="")))),"Non-lead",
IF((OR((AND(G6590="Unknown - Likely Lead",J6590="")),
(AND(G6590="Unknown - Unlikely Lead",J6590="")),
(AND(G6590="Unknown - Material Unknown",J6590="")))),"Unknown",
""))))))))))))))))</f>
        <v>Non-Lead</v>
      </c>
      <c r="N6590" s="44" t="s">
        <v>39</v>
      </c>
    </row>
    <row r="6591" spans="1:14" x14ac:dyDescent="0.25">
      <c r="A6591" s="34" t="s">
        <v>15332</v>
      </c>
      <c r="B6591" s="35" t="s">
        <v>7776</v>
      </c>
      <c r="C6591" s="36" t="s">
        <v>14954</v>
      </c>
      <c r="D6591" s="36" t="s">
        <v>32</v>
      </c>
      <c r="E6591" s="36">
        <v>76049</v>
      </c>
      <c r="F6591" s="37" t="s">
        <v>15333</v>
      </c>
      <c r="G6591" s="38" t="s">
        <v>35</v>
      </c>
      <c r="H6591" s="39" t="s">
        <v>39</v>
      </c>
      <c r="I6591" s="40" t="s">
        <v>63</v>
      </c>
      <c r="J6591" s="42" t="s">
        <v>47</v>
      </c>
      <c r="K6591" s="39" t="s">
        <v>63</v>
      </c>
      <c r="L6591" s="35"/>
      <c r="M6591" s="43" t="str">
        <f>IF((OR(G6591="Lead")),"Lead",
IF((OR(J6591="Lead")),"Lead",
IF((OR(G6591="Lead-lined galvanized")),"Lead",
IF((OR(J6591="Lead-lined galvanized")),"Lead",
IF((OR((AND(G6591="Unknown - Likely Lead",J6591="Galvanized")),
(AND(G6591="Unknown - Unlikely Lead",J6591="Galvanized")),
(AND(G6591="Unknown - Material Unknown",J6591="Galvanized")))),"Galvanized Requiring Replacement",
IF((OR((AND(G6591="Non-lead - Copper",H6591="Yes",J6591="Galvanized")),
(AND(G6591="Non-lead - Copper",H6591="Don't know",J6591="Galvanized")),
(AND(G6591="Non-lead - Copper",H6591="",J6591="Galvanized")),
(AND(G6591="Non-lead - Plastic",H6591="Yes",J6591="Galvanized")),
(AND(G6591="Non-lead - Plastic",H6591="Don't know",J6591="Galvanized")),
(AND(G6591="Non-lead - Plastic",H6591="",J6591="Galvanized")),
(AND(G6591="Non-lead",H6591="Yes",J6591="Galvanized")),
(AND(G6591="Non-lead",H6591="Don't know",J6591="Galvanized")),
(AND(G6591="Non-lead",H6591="",J6591="Galvanized")),
(AND(G6591="Non-lead - Other",H6591="Yes",J6591="Galvanized")),
(AND(G6591="Non-Lead - Other",H6591="Don't know",J6591="Galvanized")),
(AND(G6591="Galvanized",H6591="Yes",J6591="Galvanized")),
(AND(G6591="Galvanized",H6591="Don't know",J6591="Galvanized")),
(AND(G6591="Galvanized",H6591="",J6591="Galvanized")),
(AND(G6591="Non-Lead - Other",H6591="",J6591="Galvanized")))),"Galvanized Requiring Replacement",
IF((OR((AND(G6591="Non-lead - Copper",J6591="Non-lead - Copper")),
(AND(G6591="Non-lead - Copper",J6591="Non-lead - Plastic")),
(AND(G6591="Non-lead - Copper",J6591="Non-lead - Other")),
(AND(G6591="Non-lead - Copper",J6591="Non-lead")),
(AND(G6591="Non-lead - Plastic",J6591="Non-lead - Copper")),
(AND(G6591="Non-lead - Plastic",J6591="Non-lead - Plastic")),
(AND(G6591="Non-lead - Plastic",J6591="Non-lead - Other")),
(AND(G6591="Non-lead - Plastic",J6591="Non-lead")),
(AND(G6591="Non-lead",J6591="Non-lead - Copper")),
(AND(G6591="Non-lead",J6591="Non-lead - Plastic")),
(AND(G6591="Non-lead",J6591="Non-lead - Other")),
(AND(G6591="Non-lead",J6591="Non-lead")),
(AND(G6591="Non-lead - Other",J6591="Non-lead - Copper")),
(AND(G6591="Non-Lead - Other",J6591="Non-lead - Plastic")),
(AND(G6591="Non-Lead - Other",J6591="Non-lead")),
(AND(G6591="Non-Lead - Other",J6591="Non-lead - Other")))),"Non-Lead",
IF((OR((AND(G6591="Galvanized",J6591="Non-lead")),
(AND(G6591="Galvanized",J6591="Non-lead - Copper")),
(AND(G6591="Galvanized",J6591="Non-lead - Plastic")),
(AND(G6591="Galvanized",J6591="Non-lead")),
(AND(G6591="Galvanized",J6591="Non-lead - Other")))),"Non-Lead",
IF((OR((AND(G6591="Non-lead - Copper",H6591="No",J6591="Galvanized")),
(AND(G6591="Non-lead - Plastic",H6591="No",J6591="Galvanized")),
(AND(G6591="Non-lead",H6591="No",J6591="Galvanized")),
(AND(G6591="Galvanized",H6591="No",J6591="Galvanized")),
(AND(G6591="Non-lead - Other",H6591="No",J6591="Galvanized")))),"Non-lead",
IF((OR((AND(G6591="Unknown - Likely Lead",J6591="Unknown - Likely Lead")),
(AND(G6591="Unknown - Likely Lead",J6591="Unknown - Unlikely Lead")),
(AND(G6591="Unknown - Likely Lead",J6591="Unknown - Material Unknown")),
(AND(G6591="Unknown - Unlikely Lead",J6591="Unknown - Likely Lead")),
(AND(G6591="Unknown - Unlikely Lead",J6591="Unknown - Unlikely Lead")),
(AND(G6591="Unknown - Unlikely Lead",J6591="Unknown - Material Unknown")),
(AND(G6591="Unknown - Material Unknown",J6591="Unknown - Likely Lead")),
(AND(G6591="Unknown - Material Unknown",J6591="Unknown - Unlikely Lead")),
(AND(G6591="Unknown - Material Unknown",J6591="Unknown - Material Unknown")))),"Unknown",
IF((OR((AND(G6591="Unknown - Likely Lead",J6591="Non-lead - Copper")),
(AND(G6591="Unknown - Likely Lead",J6591="Non-lead - Plastic")),
(AND(G6591="Unknown - Likely Lead",J6591="Non-lead")),
(AND(G6591="Unknown - Likely Lead",J6591="Non-lead - Other")),
(AND(G6591="Unknown - Unlikely Lead",J6591="Non-lead - Copper")),
(AND(G6591="Unknown - Unlikely Lead",J6591="Non-lead - Plastic")),
(AND(G6591="Unknown - Unlikely Lead",J6591="Non-lead")),
(AND(G6591="Unknown - Unlikely Lead",J6591="Non-lead - Other")),
(AND(G6591="Unknown - Material Unknown",J6591="Non-lead - Copper")),
(AND(G6591="Unknown - Material Unknown",J6591="Non-lead - Plastic")),
(AND(G6591="Unknown - Material Unknown",J6591="Non-lead")),
(AND(G6591="Unknown - Material Unknown",J6591="Non-lead - Other")))),"Unknown",
IF((OR((AND(G6591="Non-lead - Copper",J6591="Unknown - Likely Lead")),
(AND(G6591="Non-lead - Copper",J6591="Unknown - Unlikely Lead")),
(AND(G6591="Non-lead - Copper",J6591="Unknown - Material Unknown")),
(AND(G6591="Non-lead - Plastic",J6591="Unknown - Likely Lead")),
(AND(G6591="Non-lead - Plastic",J6591="Unknown - Unlikely Lead")),
(AND(G6591="Non-lead - Plastic",J6591="Unknown - Material Unknown")),
(AND(G6591="Non-lead",J6591="Unknown - Likely Lead")),
(AND(G6591="Non-lead",J6591="Unknown - Unlikely Lead")),
(AND(G6591="Non-lead",J6591="Unknown - Material Unknown")),
(AND(G6591="Non-lead - Other",J6591="Unknown - Likely Lead")),
(AND(G6591="Non-Lead - Other",J6591="Unknown - Unlikely Lead")),
(AND(G6591="Non-Lead - Other",J6591="Unknown - Material Unknown")))),"Unknown",
IF((OR((AND(G6591="Galvanized",J6591="Unknown - Likely Lead")),
(AND(G6591="Galvanized",J6591="Unknown - Unlikely Lead")),
(AND(G6591="Galvanized",J6591="Unknown - Material Unknown")))),"Unknown",
IF((OR((AND(G6591="Galvanized",J6591="")))),"Galvanized Requiring Replacement",
IF((OR((AND(G6591="Non-lead - Copper",J6591="")),
(AND(G6591="Non-lead - Plastic",J6591="")),
(AND(G6591="Non-lead",J6591="")),
(AND(G6591="Non-lead - Other",J6591="")))),"Non-lead",
IF((OR((AND(G6591="Unknown - Likely Lead",J6591="")),
(AND(G6591="Unknown - Unlikely Lead",J6591="")),
(AND(G6591="Unknown - Material Unknown",J6591="")))),"Unknown",
""))))))))))))))))</f>
        <v>Non-Lead</v>
      </c>
      <c r="N6591" s="44" t="s">
        <v>39</v>
      </c>
    </row>
    <row r="6592" spans="1:14" x14ac:dyDescent="0.25">
      <c r="A6592" s="34" t="s">
        <v>15334</v>
      </c>
      <c r="B6592" s="35" t="s">
        <v>7705</v>
      </c>
      <c r="C6592" s="36" t="s">
        <v>15328</v>
      </c>
      <c r="D6592" s="36" t="s">
        <v>32</v>
      </c>
      <c r="E6592" s="36">
        <v>76049</v>
      </c>
      <c r="F6592" s="37" t="s">
        <v>15335</v>
      </c>
      <c r="G6592" s="38" t="s">
        <v>35</v>
      </c>
      <c r="H6592" s="39" t="s">
        <v>39</v>
      </c>
      <c r="I6592" s="40" t="s">
        <v>63</v>
      </c>
      <c r="J6592" s="42" t="s">
        <v>47</v>
      </c>
      <c r="K6592" s="39" t="s">
        <v>63</v>
      </c>
      <c r="L6592" s="35"/>
      <c r="M6592" s="43" t="str">
        <f>IF((OR(G6592="Lead")),"Lead",
IF((OR(J6592="Lead")),"Lead",
IF((OR(G6592="Lead-lined galvanized")),"Lead",
IF((OR(J6592="Lead-lined galvanized")),"Lead",
IF((OR((AND(G6592="Unknown - Likely Lead",J6592="Galvanized")),
(AND(G6592="Unknown - Unlikely Lead",J6592="Galvanized")),
(AND(G6592="Unknown - Material Unknown",J6592="Galvanized")))),"Galvanized Requiring Replacement",
IF((OR((AND(G6592="Non-lead - Copper",H6592="Yes",J6592="Galvanized")),
(AND(G6592="Non-lead - Copper",H6592="Don't know",J6592="Galvanized")),
(AND(G6592="Non-lead - Copper",H6592="",J6592="Galvanized")),
(AND(G6592="Non-lead - Plastic",H6592="Yes",J6592="Galvanized")),
(AND(G6592="Non-lead - Plastic",H6592="Don't know",J6592="Galvanized")),
(AND(G6592="Non-lead - Plastic",H6592="",J6592="Galvanized")),
(AND(G6592="Non-lead",H6592="Yes",J6592="Galvanized")),
(AND(G6592="Non-lead",H6592="Don't know",J6592="Galvanized")),
(AND(G6592="Non-lead",H6592="",J6592="Galvanized")),
(AND(G6592="Non-lead - Other",H6592="Yes",J6592="Galvanized")),
(AND(G6592="Non-Lead - Other",H6592="Don't know",J6592="Galvanized")),
(AND(G6592="Galvanized",H6592="Yes",J6592="Galvanized")),
(AND(G6592="Galvanized",H6592="Don't know",J6592="Galvanized")),
(AND(G6592="Galvanized",H6592="",J6592="Galvanized")),
(AND(G6592="Non-Lead - Other",H6592="",J6592="Galvanized")))),"Galvanized Requiring Replacement",
IF((OR((AND(G6592="Non-lead - Copper",J6592="Non-lead - Copper")),
(AND(G6592="Non-lead - Copper",J6592="Non-lead - Plastic")),
(AND(G6592="Non-lead - Copper",J6592="Non-lead - Other")),
(AND(G6592="Non-lead - Copper",J6592="Non-lead")),
(AND(G6592="Non-lead - Plastic",J6592="Non-lead - Copper")),
(AND(G6592="Non-lead - Plastic",J6592="Non-lead - Plastic")),
(AND(G6592="Non-lead - Plastic",J6592="Non-lead - Other")),
(AND(G6592="Non-lead - Plastic",J6592="Non-lead")),
(AND(G6592="Non-lead",J6592="Non-lead - Copper")),
(AND(G6592="Non-lead",J6592="Non-lead - Plastic")),
(AND(G6592="Non-lead",J6592="Non-lead - Other")),
(AND(G6592="Non-lead",J6592="Non-lead")),
(AND(G6592="Non-lead - Other",J6592="Non-lead - Copper")),
(AND(G6592="Non-Lead - Other",J6592="Non-lead - Plastic")),
(AND(G6592="Non-Lead - Other",J6592="Non-lead")),
(AND(G6592="Non-Lead - Other",J6592="Non-lead - Other")))),"Non-Lead",
IF((OR((AND(G6592="Galvanized",J6592="Non-lead")),
(AND(G6592="Galvanized",J6592="Non-lead - Copper")),
(AND(G6592="Galvanized",J6592="Non-lead - Plastic")),
(AND(G6592="Galvanized",J6592="Non-lead")),
(AND(G6592="Galvanized",J6592="Non-lead - Other")))),"Non-Lead",
IF((OR((AND(G6592="Non-lead - Copper",H6592="No",J6592="Galvanized")),
(AND(G6592="Non-lead - Plastic",H6592="No",J6592="Galvanized")),
(AND(G6592="Non-lead",H6592="No",J6592="Galvanized")),
(AND(G6592="Galvanized",H6592="No",J6592="Galvanized")),
(AND(G6592="Non-lead - Other",H6592="No",J6592="Galvanized")))),"Non-lead",
IF((OR((AND(G6592="Unknown - Likely Lead",J6592="Unknown - Likely Lead")),
(AND(G6592="Unknown - Likely Lead",J6592="Unknown - Unlikely Lead")),
(AND(G6592="Unknown - Likely Lead",J6592="Unknown - Material Unknown")),
(AND(G6592="Unknown - Unlikely Lead",J6592="Unknown - Likely Lead")),
(AND(G6592="Unknown - Unlikely Lead",J6592="Unknown - Unlikely Lead")),
(AND(G6592="Unknown - Unlikely Lead",J6592="Unknown - Material Unknown")),
(AND(G6592="Unknown - Material Unknown",J6592="Unknown - Likely Lead")),
(AND(G6592="Unknown - Material Unknown",J6592="Unknown - Unlikely Lead")),
(AND(G6592="Unknown - Material Unknown",J6592="Unknown - Material Unknown")))),"Unknown",
IF((OR((AND(G6592="Unknown - Likely Lead",J6592="Non-lead - Copper")),
(AND(G6592="Unknown - Likely Lead",J6592="Non-lead - Plastic")),
(AND(G6592="Unknown - Likely Lead",J6592="Non-lead")),
(AND(G6592="Unknown - Likely Lead",J6592="Non-lead - Other")),
(AND(G6592="Unknown - Unlikely Lead",J6592="Non-lead - Copper")),
(AND(G6592="Unknown - Unlikely Lead",J6592="Non-lead - Plastic")),
(AND(G6592="Unknown - Unlikely Lead",J6592="Non-lead")),
(AND(G6592="Unknown - Unlikely Lead",J6592="Non-lead - Other")),
(AND(G6592="Unknown - Material Unknown",J6592="Non-lead - Copper")),
(AND(G6592="Unknown - Material Unknown",J6592="Non-lead - Plastic")),
(AND(G6592="Unknown - Material Unknown",J6592="Non-lead")),
(AND(G6592="Unknown - Material Unknown",J6592="Non-lead - Other")))),"Unknown",
IF((OR((AND(G6592="Non-lead - Copper",J6592="Unknown - Likely Lead")),
(AND(G6592="Non-lead - Copper",J6592="Unknown - Unlikely Lead")),
(AND(G6592="Non-lead - Copper",J6592="Unknown - Material Unknown")),
(AND(G6592="Non-lead - Plastic",J6592="Unknown - Likely Lead")),
(AND(G6592="Non-lead - Plastic",J6592="Unknown - Unlikely Lead")),
(AND(G6592="Non-lead - Plastic",J6592="Unknown - Material Unknown")),
(AND(G6592="Non-lead",J6592="Unknown - Likely Lead")),
(AND(G6592="Non-lead",J6592="Unknown - Unlikely Lead")),
(AND(G6592="Non-lead",J6592="Unknown - Material Unknown")),
(AND(G6592="Non-lead - Other",J6592="Unknown - Likely Lead")),
(AND(G6592="Non-Lead - Other",J6592="Unknown - Unlikely Lead")),
(AND(G6592="Non-Lead - Other",J6592="Unknown - Material Unknown")))),"Unknown",
IF((OR((AND(G6592="Galvanized",J6592="Unknown - Likely Lead")),
(AND(G6592="Galvanized",J6592="Unknown - Unlikely Lead")),
(AND(G6592="Galvanized",J6592="Unknown - Material Unknown")))),"Unknown",
IF((OR((AND(G6592="Galvanized",J6592="")))),"Galvanized Requiring Replacement",
IF((OR((AND(G6592="Non-lead - Copper",J6592="")),
(AND(G6592="Non-lead - Plastic",J6592="")),
(AND(G6592="Non-lead",J6592="")),
(AND(G6592="Non-lead - Other",J6592="")))),"Non-lead",
IF((OR((AND(G6592="Unknown - Likely Lead",J6592="")),
(AND(G6592="Unknown - Unlikely Lead",J6592="")),
(AND(G6592="Unknown - Material Unknown",J6592="")))),"Unknown",
""))))))))))))))))</f>
        <v>Non-Lead</v>
      </c>
      <c r="N6592" s="44" t="s">
        <v>39</v>
      </c>
    </row>
    <row r="6593" spans="1:14" x14ac:dyDescent="0.25">
      <c r="A6593" s="34" t="s">
        <v>15336</v>
      </c>
      <c r="B6593" s="35" t="s">
        <v>7853</v>
      </c>
      <c r="C6593" s="36" t="s">
        <v>15328</v>
      </c>
      <c r="D6593" s="36" t="s">
        <v>32</v>
      </c>
      <c r="E6593" s="36">
        <v>76049</v>
      </c>
      <c r="F6593" s="37" t="s">
        <v>15337</v>
      </c>
      <c r="G6593" s="38" t="s">
        <v>35</v>
      </c>
      <c r="H6593" s="39" t="s">
        <v>39</v>
      </c>
      <c r="I6593" s="40" t="s">
        <v>63</v>
      </c>
      <c r="J6593" s="42" t="s">
        <v>47</v>
      </c>
      <c r="K6593" s="39" t="s">
        <v>63</v>
      </c>
      <c r="L6593" s="35"/>
      <c r="M6593" s="43" t="str">
        <f>IF((OR(G6593="Lead")),"Lead",
IF((OR(J6593="Lead")),"Lead",
IF((OR(G6593="Lead-lined galvanized")),"Lead",
IF((OR(J6593="Lead-lined galvanized")),"Lead",
IF((OR((AND(G6593="Unknown - Likely Lead",J6593="Galvanized")),
(AND(G6593="Unknown - Unlikely Lead",J6593="Galvanized")),
(AND(G6593="Unknown - Material Unknown",J6593="Galvanized")))),"Galvanized Requiring Replacement",
IF((OR((AND(G6593="Non-lead - Copper",H6593="Yes",J6593="Galvanized")),
(AND(G6593="Non-lead - Copper",H6593="Don't know",J6593="Galvanized")),
(AND(G6593="Non-lead - Copper",H6593="",J6593="Galvanized")),
(AND(G6593="Non-lead - Plastic",H6593="Yes",J6593="Galvanized")),
(AND(G6593="Non-lead - Plastic",H6593="Don't know",J6593="Galvanized")),
(AND(G6593="Non-lead - Plastic",H6593="",J6593="Galvanized")),
(AND(G6593="Non-lead",H6593="Yes",J6593="Galvanized")),
(AND(G6593="Non-lead",H6593="Don't know",J6593="Galvanized")),
(AND(G6593="Non-lead",H6593="",J6593="Galvanized")),
(AND(G6593="Non-lead - Other",H6593="Yes",J6593="Galvanized")),
(AND(G6593="Non-Lead - Other",H6593="Don't know",J6593="Galvanized")),
(AND(G6593="Galvanized",H6593="Yes",J6593="Galvanized")),
(AND(G6593="Galvanized",H6593="Don't know",J6593="Galvanized")),
(AND(G6593="Galvanized",H6593="",J6593="Galvanized")),
(AND(G6593="Non-Lead - Other",H6593="",J6593="Galvanized")))),"Galvanized Requiring Replacement",
IF((OR((AND(G6593="Non-lead - Copper",J6593="Non-lead - Copper")),
(AND(G6593="Non-lead - Copper",J6593="Non-lead - Plastic")),
(AND(G6593="Non-lead - Copper",J6593="Non-lead - Other")),
(AND(G6593="Non-lead - Copper",J6593="Non-lead")),
(AND(G6593="Non-lead - Plastic",J6593="Non-lead - Copper")),
(AND(G6593="Non-lead - Plastic",J6593="Non-lead - Plastic")),
(AND(G6593="Non-lead - Plastic",J6593="Non-lead - Other")),
(AND(G6593="Non-lead - Plastic",J6593="Non-lead")),
(AND(G6593="Non-lead",J6593="Non-lead - Copper")),
(AND(G6593="Non-lead",J6593="Non-lead - Plastic")),
(AND(G6593="Non-lead",J6593="Non-lead - Other")),
(AND(G6593="Non-lead",J6593="Non-lead")),
(AND(G6593="Non-lead - Other",J6593="Non-lead - Copper")),
(AND(G6593="Non-Lead - Other",J6593="Non-lead - Plastic")),
(AND(G6593="Non-Lead - Other",J6593="Non-lead")),
(AND(G6593="Non-Lead - Other",J6593="Non-lead - Other")))),"Non-Lead",
IF((OR((AND(G6593="Galvanized",J6593="Non-lead")),
(AND(G6593="Galvanized",J6593="Non-lead - Copper")),
(AND(G6593="Galvanized",J6593="Non-lead - Plastic")),
(AND(G6593="Galvanized",J6593="Non-lead")),
(AND(G6593="Galvanized",J6593="Non-lead - Other")))),"Non-Lead",
IF((OR((AND(G6593="Non-lead - Copper",H6593="No",J6593="Galvanized")),
(AND(G6593="Non-lead - Plastic",H6593="No",J6593="Galvanized")),
(AND(G6593="Non-lead",H6593="No",J6593="Galvanized")),
(AND(G6593="Galvanized",H6593="No",J6593="Galvanized")),
(AND(G6593="Non-lead - Other",H6593="No",J6593="Galvanized")))),"Non-lead",
IF((OR((AND(G6593="Unknown - Likely Lead",J6593="Unknown - Likely Lead")),
(AND(G6593="Unknown - Likely Lead",J6593="Unknown - Unlikely Lead")),
(AND(G6593="Unknown - Likely Lead",J6593="Unknown - Material Unknown")),
(AND(G6593="Unknown - Unlikely Lead",J6593="Unknown - Likely Lead")),
(AND(G6593="Unknown - Unlikely Lead",J6593="Unknown - Unlikely Lead")),
(AND(G6593="Unknown - Unlikely Lead",J6593="Unknown - Material Unknown")),
(AND(G6593="Unknown - Material Unknown",J6593="Unknown - Likely Lead")),
(AND(G6593="Unknown - Material Unknown",J6593="Unknown - Unlikely Lead")),
(AND(G6593="Unknown - Material Unknown",J6593="Unknown - Material Unknown")))),"Unknown",
IF((OR((AND(G6593="Unknown - Likely Lead",J6593="Non-lead - Copper")),
(AND(G6593="Unknown - Likely Lead",J6593="Non-lead - Plastic")),
(AND(G6593="Unknown - Likely Lead",J6593="Non-lead")),
(AND(G6593="Unknown - Likely Lead",J6593="Non-lead - Other")),
(AND(G6593="Unknown - Unlikely Lead",J6593="Non-lead - Copper")),
(AND(G6593="Unknown - Unlikely Lead",J6593="Non-lead - Plastic")),
(AND(G6593="Unknown - Unlikely Lead",J6593="Non-lead")),
(AND(G6593="Unknown - Unlikely Lead",J6593="Non-lead - Other")),
(AND(G6593="Unknown - Material Unknown",J6593="Non-lead - Copper")),
(AND(G6593="Unknown - Material Unknown",J6593="Non-lead - Plastic")),
(AND(G6593="Unknown - Material Unknown",J6593="Non-lead")),
(AND(G6593="Unknown - Material Unknown",J6593="Non-lead - Other")))),"Unknown",
IF((OR((AND(G6593="Non-lead - Copper",J6593="Unknown - Likely Lead")),
(AND(G6593="Non-lead - Copper",J6593="Unknown - Unlikely Lead")),
(AND(G6593="Non-lead - Copper",J6593="Unknown - Material Unknown")),
(AND(G6593="Non-lead - Plastic",J6593="Unknown - Likely Lead")),
(AND(G6593="Non-lead - Plastic",J6593="Unknown - Unlikely Lead")),
(AND(G6593="Non-lead - Plastic",J6593="Unknown - Material Unknown")),
(AND(G6593="Non-lead",J6593="Unknown - Likely Lead")),
(AND(G6593="Non-lead",J6593="Unknown - Unlikely Lead")),
(AND(G6593="Non-lead",J6593="Unknown - Material Unknown")),
(AND(G6593="Non-lead - Other",J6593="Unknown - Likely Lead")),
(AND(G6593="Non-Lead - Other",J6593="Unknown - Unlikely Lead")),
(AND(G6593="Non-Lead - Other",J6593="Unknown - Material Unknown")))),"Unknown",
IF((OR((AND(G6593="Galvanized",J6593="Unknown - Likely Lead")),
(AND(G6593="Galvanized",J6593="Unknown - Unlikely Lead")),
(AND(G6593="Galvanized",J6593="Unknown - Material Unknown")))),"Unknown",
IF((OR((AND(G6593="Galvanized",J6593="")))),"Galvanized Requiring Replacement",
IF((OR((AND(G6593="Non-lead - Copper",J6593="")),
(AND(G6593="Non-lead - Plastic",J6593="")),
(AND(G6593="Non-lead",J6593="")),
(AND(G6593="Non-lead - Other",J6593="")))),"Non-lead",
IF((OR((AND(G6593="Unknown - Likely Lead",J6593="")),
(AND(G6593="Unknown - Unlikely Lead",J6593="")),
(AND(G6593="Unknown - Material Unknown",J6593="")))),"Unknown",
""))))))))))))))))</f>
        <v>Non-Lead</v>
      </c>
      <c r="N6593" s="44" t="s">
        <v>39</v>
      </c>
    </row>
    <row r="6594" spans="1:14" x14ac:dyDescent="0.25">
      <c r="A6594" s="34" t="s">
        <v>15338</v>
      </c>
      <c r="B6594" s="35" t="s">
        <v>8136</v>
      </c>
      <c r="C6594" s="36" t="s">
        <v>14954</v>
      </c>
      <c r="D6594" s="36" t="s">
        <v>32</v>
      </c>
      <c r="E6594" s="36">
        <v>76049</v>
      </c>
      <c r="F6594" s="37" t="s">
        <v>15339</v>
      </c>
      <c r="G6594" s="38" t="s">
        <v>35</v>
      </c>
      <c r="H6594" s="39" t="s">
        <v>39</v>
      </c>
      <c r="I6594" s="40" t="s">
        <v>63</v>
      </c>
      <c r="J6594" s="42" t="s">
        <v>47</v>
      </c>
      <c r="K6594" s="39" t="s">
        <v>63</v>
      </c>
      <c r="L6594" s="35"/>
      <c r="M6594" s="43" t="str">
        <f>IF((OR(G6594="Lead")),"Lead",
IF((OR(J6594="Lead")),"Lead",
IF((OR(G6594="Lead-lined galvanized")),"Lead",
IF((OR(J6594="Lead-lined galvanized")),"Lead",
IF((OR((AND(G6594="Unknown - Likely Lead",J6594="Galvanized")),
(AND(G6594="Unknown - Unlikely Lead",J6594="Galvanized")),
(AND(G6594="Unknown - Material Unknown",J6594="Galvanized")))),"Galvanized Requiring Replacement",
IF((OR((AND(G6594="Non-lead - Copper",H6594="Yes",J6594="Galvanized")),
(AND(G6594="Non-lead - Copper",H6594="Don't know",J6594="Galvanized")),
(AND(G6594="Non-lead - Copper",H6594="",J6594="Galvanized")),
(AND(G6594="Non-lead - Plastic",H6594="Yes",J6594="Galvanized")),
(AND(G6594="Non-lead - Plastic",H6594="Don't know",J6594="Galvanized")),
(AND(G6594="Non-lead - Plastic",H6594="",J6594="Galvanized")),
(AND(G6594="Non-lead",H6594="Yes",J6594="Galvanized")),
(AND(G6594="Non-lead",H6594="Don't know",J6594="Galvanized")),
(AND(G6594="Non-lead",H6594="",J6594="Galvanized")),
(AND(G6594="Non-lead - Other",H6594="Yes",J6594="Galvanized")),
(AND(G6594="Non-Lead - Other",H6594="Don't know",J6594="Galvanized")),
(AND(G6594="Galvanized",H6594="Yes",J6594="Galvanized")),
(AND(G6594="Galvanized",H6594="Don't know",J6594="Galvanized")),
(AND(G6594="Galvanized",H6594="",J6594="Galvanized")),
(AND(G6594="Non-Lead - Other",H6594="",J6594="Galvanized")))),"Galvanized Requiring Replacement",
IF((OR((AND(G6594="Non-lead - Copper",J6594="Non-lead - Copper")),
(AND(G6594="Non-lead - Copper",J6594="Non-lead - Plastic")),
(AND(G6594="Non-lead - Copper",J6594="Non-lead - Other")),
(AND(G6594="Non-lead - Copper",J6594="Non-lead")),
(AND(G6594="Non-lead - Plastic",J6594="Non-lead - Copper")),
(AND(G6594="Non-lead - Plastic",J6594="Non-lead - Plastic")),
(AND(G6594="Non-lead - Plastic",J6594="Non-lead - Other")),
(AND(G6594="Non-lead - Plastic",J6594="Non-lead")),
(AND(G6594="Non-lead",J6594="Non-lead - Copper")),
(AND(G6594="Non-lead",J6594="Non-lead - Plastic")),
(AND(G6594="Non-lead",J6594="Non-lead - Other")),
(AND(G6594="Non-lead",J6594="Non-lead")),
(AND(G6594="Non-lead - Other",J6594="Non-lead - Copper")),
(AND(G6594="Non-Lead - Other",J6594="Non-lead - Plastic")),
(AND(G6594="Non-Lead - Other",J6594="Non-lead")),
(AND(G6594="Non-Lead - Other",J6594="Non-lead - Other")))),"Non-Lead",
IF((OR((AND(G6594="Galvanized",J6594="Non-lead")),
(AND(G6594="Galvanized",J6594="Non-lead - Copper")),
(AND(G6594="Galvanized",J6594="Non-lead - Plastic")),
(AND(G6594="Galvanized",J6594="Non-lead")),
(AND(G6594="Galvanized",J6594="Non-lead - Other")))),"Non-Lead",
IF((OR((AND(G6594="Non-lead - Copper",H6594="No",J6594="Galvanized")),
(AND(G6594="Non-lead - Plastic",H6594="No",J6594="Galvanized")),
(AND(G6594="Non-lead",H6594="No",J6594="Galvanized")),
(AND(G6594="Galvanized",H6594="No",J6594="Galvanized")),
(AND(G6594="Non-lead - Other",H6594="No",J6594="Galvanized")))),"Non-lead",
IF((OR((AND(G6594="Unknown - Likely Lead",J6594="Unknown - Likely Lead")),
(AND(G6594="Unknown - Likely Lead",J6594="Unknown - Unlikely Lead")),
(AND(G6594="Unknown - Likely Lead",J6594="Unknown - Material Unknown")),
(AND(G6594="Unknown - Unlikely Lead",J6594="Unknown - Likely Lead")),
(AND(G6594="Unknown - Unlikely Lead",J6594="Unknown - Unlikely Lead")),
(AND(G6594="Unknown - Unlikely Lead",J6594="Unknown - Material Unknown")),
(AND(G6594="Unknown - Material Unknown",J6594="Unknown - Likely Lead")),
(AND(G6594="Unknown - Material Unknown",J6594="Unknown - Unlikely Lead")),
(AND(G6594="Unknown - Material Unknown",J6594="Unknown - Material Unknown")))),"Unknown",
IF((OR((AND(G6594="Unknown - Likely Lead",J6594="Non-lead - Copper")),
(AND(G6594="Unknown - Likely Lead",J6594="Non-lead - Plastic")),
(AND(G6594="Unknown - Likely Lead",J6594="Non-lead")),
(AND(G6594="Unknown - Likely Lead",J6594="Non-lead - Other")),
(AND(G6594="Unknown - Unlikely Lead",J6594="Non-lead - Copper")),
(AND(G6594="Unknown - Unlikely Lead",J6594="Non-lead - Plastic")),
(AND(G6594="Unknown - Unlikely Lead",J6594="Non-lead")),
(AND(G6594="Unknown - Unlikely Lead",J6594="Non-lead - Other")),
(AND(G6594="Unknown - Material Unknown",J6594="Non-lead - Copper")),
(AND(G6594="Unknown - Material Unknown",J6594="Non-lead - Plastic")),
(AND(G6594="Unknown - Material Unknown",J6594="Non-lead")),
(AND(G6594="Unknown - Material Unknown",J6594="Non-lead - Other")))),"Unknown",
IF((OR((AND(G6594="Non-lead - Copper",J6594="Unknown - Likely Lead")),
(AND(G6594="Non-lead - Copper",J6594="Unknown - Unlikely Lead")),
(AND(G6594="Non-lead - Copper",J6594="Unknown - Material Unknown")),
(AND(G6594="Non-lead - Plastic",J6594="Unknown - Likely Lead")),
(AND(G6594="Non-lead - Plastic",J6594="Unknown - Unlikely Lead")),
(AND(G6594="Non-lead - Plastic",J6594="Unknown - Material Unknown")),
(AND(G6594="Non-lead",J6594="Unknown - Likely Lead")),
(AND(G6594="Non-lead",J6594="Unknown - Unlikely Lead")),
(AND(G6594="Non-lead",J6594="Unknown - Material Unknown")),
(AND(G6594="Non-lead - Other",J6594="Unknown - Likely Lead")),
(AND(G6594="Non-Lead - Other",J6594="Unknown - Unlikely Lead")),
(AND(G6594="Non-Lead - Other",J6594="Unknown - Material Unknown")))),"Unknown",
IF((OR((AND(G6594="Galvanized",J6594="Unknown - Likely Lead")),
(AND(G6594="Galvanized",J6594="Unknown - Unlikely Lead")),
(AND(G6594="Galvanized",J6594="Unknown - Material Unknown")))),"Unknown",
IF((OR((AND(G6594="Galvanized",J6594="")))),"Galvanized Requiring Replacement",
IF((OR((AND(G6594="Non-lead - Copper",J6594="")),
(AND(G6594="Non-lead - Plastic",J6594="")),
(AND(G6594="Non-lead",J6594="")),
(AND(G6594="Non-lead - Other",J6594="")))),"Non-lead",
IF((OR((AND(G6594="Unknown - Likely Lead",J6594="")),
(AND(G6594="Unknown - Unlikely Lead",J6594="")),
(AND(G6594="Unknown - Material Unknown",J6594="")))),"Unknown",
""))))))))))))))))</f>
        <v>Non-Lead</v>
      </c>
      <c r="N6594" s="44" t="s">
        <v>39</v>
      </c>
    </row>
    <row r="6595" spans="1:14" x14ac:dyDescent="0.25">
      <c r="A6595" s="34" t="s">
        <v>15340</v>
      </c>
      <c r="B6595" s="35" t="s">
        <v>8479</v>
      </c>
      <c r="C6595" s="36" t="s">
        <v>15328</v>
      </c>
      <c r="D6595" s="36" t="s">
        <v>32</v>
      </c>
      <c r="E6595" s="36">
        <v>76049</v>
      </c>
      <c r="F6595" s="37" t="s">
        <v>15341</v>
      </c>
      <c r="G6595" s="38" t="s">
        <v>35</v>
      </c>
      <c r="H6595" s="39" t="s">
        <v>39</v>
      </c>
      <c r="I6595" s="40" t="s">
        <v>63</v>
      </c>
      <c r="J6595" s="42" t="s">
        <v>47</v>
      </c>
      <c r="K6595" s="39" t="s">
        <v>63</v>
      </c>
      <c r="L6595" s="35"/>
      <c r="M6595" s="43" t="str">
        <f>IF((OR(G6595="Lead")),"Lead",
IF((OR(J6595="Lead")),"Lead",
IF((OR(G6595="Lead-lined galvanized")),"Lead",
IF((OR(J6595="Lead-lined galvanized")),"Lead",
IF((OR((AND(G6595="Unknown - Likely Lead",J6595="Galvanized")),
(AND(G6595="Unknown - Unlikely Lead",J6595="Galvanized")),
(AND(G6595="Unknown - Material Unknown",J6595="Galvanized")))),"Galvanized Requiring Replacement",
IF((OR((AND(G6595="Non-lead - Copper",H6595="Yes",J6595="Galvanized")),
(AND(G6595="Non-lead - Copper",H6595="Don't know",J6595="Galvanized")),
(AND(G6595="Non-lead - Copper",H6595="",J6595="Galvanized")),
(AND(G6595="Non-lead - Plastic",H6595="Yes",J6595="Galvanized")),
(AND(G6595="Non-lead - Plastic",H6595="Don't know",J6595="Galvanized")),
(AND(G6595="Non-lead - Plastic",H6595="",J6595="Galvanized")),
(AND(G6595="Non-lead",H6595="Yes",J6595="Galvanized")),
(AND(G6595="Non-lead",H6595="Don't know",J6595="Galvanized")),
(AND(G6595="Non-lead",H6595="",J6595="Galvanized")),
(AND(G6595="Non-lead - Other",H6595="Yes",J6595="Galvanized")),
(AND(G6595="Non-Lead - Other",H6595="Don't know",J6595="Galvanized")),
(AND(G6595="Galvanized",H6595="Yes",J6595="Galvanized")),
(AND(G6595="Galvanized",H6595="Don't know",J6595="Galvanized")),
(AND(G6595="Galvanized",H6595="",J6595="Galvanized")),
(AND(G6595="Non-Lead - Other",H6595="",J6595="Galvanized")))),"Galvanized Requiring Replacement",
IF((OR((AND(G6595="Non-lead - Copper",J6595="Non-lead - Copper")),
(AND(G6595="Non-lead - Copper",J6595="Non-lead - Plastic")),
(AND(G6595="Non-lead - Copper",J6595="Non-lead - Other")),
(AND(G6595="Non-lead - Copper",J6595="Non-lead")),
(AND(G6595="Non-lead - Plastic",J6595="Non-lead - Copper")),
(AND(G6595="Non-lead - Plastic",J6595="Non-lead - Plastic")),
(AND(G6595="Non-lead - Plastic",J6595="Non-lead - Other")),
(AND(G6595="Non-lead - Plastic",J6595="Non-lead")),
(AND(G6595="Non-lead",J6595="Non-lead - Copper")),
(AND(G6595="Non-lead",J6595="Non-lead - Plastic")),
(AND(G6595="Non-lead",J6595="Non-lead - Other")),
(AND(G6595="Non-lead",J6595="Non-lead")),
(AND(G6595="Non-lead - Other",J6595="Non-lead - Copper")),
(AND(G6595="Non-Lead - Other",J6595="Non-lead - Plastic")),
(AND(G6595="Non-Lead - Other",J6595="Non-lead")),
(AND(G6595="Non-Lead - Other",J6595="Non-lead - Other")))),"Non-Lead",
IF((OR((AND(G6595="Galvanized",J6595="Non-lead")),
(AND(G6595="Galvanized",J6595="Non-lead - Copper")),
(AND(G6595="Galvanized",J6595="Non-lead - Plastic")),
(AND(G6595="Galvanized",J6595="Non-lead")),
(AND(G6595="Galvanized",J6595="Non-lead - Other")))),"Non-Lead",
IF((OR((AND(G6595="Non-lead - Copper",H6595="No",J6595="Galvanized")),
(AND(G6595="Non-lead - Plastic",H6595="No",J6595="Galvanized")),
(AND(G6595="Non-lead",H6595="No",J6595="Galvanized")),
(AND(G6595="Galvanized",H6595="No",J6595="Galvanized")),
(AND(G6595="Non-lead - Other",H6595="No",J6595="Galvanized")))),"Non-lead",
IF((OR((AND(G6595="Unknown - Likely Lead",J6595="Unknown - Likely Lead")),
(AND(G6595="Unknown - Likely Lead",J6595="Unknown - Unlikely Lead")),
(AND(G6595="Unknown - Likely Lead",J6595="Unknown - Material Unknown")),
(AND(G6595="Unknown - Unlikely Lead",J6595="Unknown - Likely Lead")),
(AND(G6595="Unknown - Unlikely Lead",J6595="Unknown - Unlikely Lead")),
(AND(G6595="Unknown - Unlikely Lead",J6595="Unknown - Material Unknown")),
(AND(G6595="Unknown - Material Unknown",J6595="Unknown - Likely Lead")),
(AND(G6595="Unknown - Material Unknown",J6595="Unknown - Unlikely Lead")),
(AND(G6595="Unknown - Material Unknown",J6595="Unknown - Material Unknown")))),"Unknown",
IF((OR((AND(G6595="Unknown - Likely Lead",J6595="Non-lead - Copper")),
(AND(G6595="Unknown - Likely Lead",J6595="Non-lead - Plastic")),
(AND(G6595="Unknown - Likely Lead",J6595="Non-lead")),
(AND(G6595="Unknown - Likely Lead",J6595="Non-lead - Other")),
(AND(G6595="Unknown - Unlikely Lead",J6595="Non-lead - Copper")),
(AND(G6595="Unknown - Unlikely Lead",J6595="Non-lead - Plastic")),
(AND(G6595="Unknown - Unlikely Lead",J6595="Non-lead")),
(AND(G6595="Unknown - Unlikely Lead",J6595="Non-lead - Other")),
(AND(G6595="Unknown - Material Unknown",J6595="Non-lead - Copper")),
(AND(G6595="Unknown - Material Unknown",J6595="Non-lead - Plastic")),
(AND(G6595="Unknown - Material Unknown",J6595="Non-lead")),
(AND(G6595="Unknown - Material Unknown",J6595="Non-lead - Other")))),"Unknown",
IF((OR((AND(G6595="Non-lead - Copper",J6595="Unknown - Likely Lead")),
(AND(G6595="Non-lead - Copper",J6595="Unknown - Unlikely Lead")),
(AND(G6595="Non-lead - Copper",J6595="Unknown - Material Unknown")),
(AND(G6595="Non-lead - Plastic",J6595="Unknown - Likely Lead")),
(AND(G6595="Non-lead - Plastic",J6595="Unknown - Unlikely Lead")),
(AND(G6595="Non-lead - Plastic",J6595="Unknown - Material Unknown")),
(AND(G6595="Non-lead",J6595="Unknown - Likely Lead")),
(AND(G6595="Non-lead",J6595="Unknown - Unlikely Lead")),
(AND(G6595="Non-lead",J6595="Unknown - Material Unknown")),
(AND(G6595="Non-lead - Other",J6595="Unknown - Likely Lead")),
(AND(G6595="Non-Lead - Other",J6595="Unknown - Unlikely Lead")),
(AND(G6595="Non-Lead - Other",J6595="Unknown - Material Unknown")))),"Unknown",
IF((OR((AND(G6595="Galvanized",J6595="Unknown - Likely Lead")),
(AND(G6595="Galvanized",J6595="Unknown - Unlikely Lead")),
(AND(G6595="Galvanized",J6595="Unknown - Material Unknown")))),"Unknown",
IF((OR((AND(G6595="Galvanized",J6595="")))),"Galvanized Requiring Replacement",
IF((OR((AND(G6595="Non-lead - Copper",J6595="")),
(AND(G6595="Non-lead - Plastic",J6595="")),
(AND(G6595="Non-lead",J6595="")),
(AND(G6595="Non-lead - Other",J6595="")))),"Non-lead",
IF((OR((AND(G6595="Unknown - Likely Lead",J6595="")),
(AND(G6595="Unknown - Unlikely Lead",J6595="")),
(AND(G6595="Unknown - Material Unknown",J6595="")))),"Unknown",
""))))))))))))))))</f>
        <v>Non-Lead</v>
      </c>
      <c r="N6595" s="44" t="s">
        <v>39</v>
      </c>
    </row>
    <row r="6596" spans="1:14" x14ac:dyDescent="0.25">
      <c r="A6596" s="34" t="s">
        <v>15342</v>
      </c>
      <c r="B6596" s="35" t="s">
        <v>8422</v>
      </c>
      <c r="C6596" s="36" t="s">
        <v>15328</v>
      </c>
      <c r="D6596" s="36" t="s">
        <v>32</v>
      </c>
      <c r="E6596" s="36">
        <v>76049</v>
      </c>
      <c r="F6596" s="37" t="s">
        <v>15343</v>
      </c>
      <c r="G6596" s="38" t="s">
        <v>35</v>
      </c>
      <c r="H6596" s="39" t="s">
        <v>39</v>
      </c>
      <c r="I6596" s="40" t="s">
        <v>63</v>
      </c>
      <c r="J6596" s="42" t="s">
        <v>47</v>
      </c>
      <c r="K6596" s="39" t="s">
        <v>63</v>
      </c>
      <c r="L6596" s="35"/>
      <c r="M6596" s="43" t="str">
        <f>IF((OR(G6596="Lead")),"Lead",
IF((OR(J6596="Lead")),"Lead",
IF((OR(G6596="Lead-lined galvanized")),"Lead",
IF((OR(J6596="Lead-lined galvanized")),"Lead",
IF((OR((AND(G6596="Unknown - Likely Lead",J6596="Galvanized")),
(AND(G6596="Unknown - Unlikely Lead",J6596="Galvanized")),
(AND(G6596="Unknown - Material Unknown",J6596="Galvanized")))),"Galvanized Requiring Replacement",
IF((OR((AND(G6596="Non-lead - Copper",H6596="Yes",J6596="Galvanized")),
(AND(G6596="Non-lead - Copper",H6596="Don't know",J6596="Galvanized")),
(AND(G6596="Non-lead - Copper",H6596="",J6596="Galvanized")),
(AND(G6596="Non-lead - Plastic",H6596="Yes",J6596="Galvanized")),
(AND(G6596="Non-lead - Plastic",H6596="Don't know",J6596="Galvanized")),
(AND(G6596="Non-lead - Plastic",H6596="",J6596="Galvanized")),
(AND(G6596="Non-lead",H6596="Yes",J6596="Galvanized")),
(AND(G6596="Non-lead",H6596="Don't know",J6596="Galvanized")),
(AND(G6596="Non-lead",H6596="",J6596="Galvanized")),
(AND(G6596="Non-lead - Other",H6596="Yes",J6596="Galvanized")),
(AND(G6596="Non-Lead - Other",H6596="Don't know",J6596="Galvanized")),
(AND(G6596="Galvanized",H6596="Yes",J6596="Galvanized")),
(AND(G6596="Galvanized",H6596="Don't know",J6596="Galvanized")),
(AND(G6596="Galvanized",H6596="",J6596="Galvanized")),
(AND(G6596="Non-Lead - Other",H6596="",J6596="Galvanized")))),"Galvanized Requiring Replacement",
IF((OR((AND(G6596="Non-lead - Copper",J6596="Non-lead - Copper")),
(AND(G6596="Non-lead - Copper",J6596="Non-lead - Plastic")),
(AND(G6596="Non-lead - Copper",J6596="Non-lead - Other")),
(AND(G6596="Non-lead - Copper",J6596="Non-lead")),
(AND(G6596="Non-lead - Plastic",J6596="Non-lead - Copper")),
(AND(G6596="Non-lead - Plastic",J6596="Non-lead - Plastic")),
(AND(G6596="Non-lead - Plastic",J6596="Non-lead - Other")),
(AND(G6596="Non-lead - Plastic",J6596="Non-lead")),
(AND(G6596="Non-lead",J6596="Non-lead - Copper")),
(AND(G6596="Non-lead",J6596="Non-lead - Plastic")),
(AND(G6596="Non-lead",J6596="Non-lead - Other")),
(AND(G6596="Non-lead",J6596="Non-lead")),
(AND(G6596="Non-lead - Other",J6596="Non-lead - Copper")),
(AND(G6596="Non-Lead - Other",J6596="Non-lead - Plastic")),
(AND(G6596="Non-Lead - Other",J6596="Non-lead")),
(AND(G6596="Non-Lead - Other",J6596="Non-lead - Other")))),"Non-Lead",
IF((OR((AND(G6596="Galvanized",J6596="Non-lead")),
(AND(G6596="Galvanized",J6596="Non-lead - Copper")),
(AND(G6596="Galvanized",J6596="Non-lead - Plastic")),
(AND(G6596="Galvanized",J6596="Non-lead")),
(AND(G6596="Galvanized",J6596="Non-lead - Other")))),"Non-Lead",
IF((OR((AND(G6596="Non-lead - Copper",H6596="No",J6596="Galvanized")),
(AND(G6596="Non-lead - Plastic",H6596="No",J6596="Galvanized")),
(AND(G6596="Non-lead",H6596="No",J6596="Galvanized")),
(AND(G6596="Galvanized",H6596="No",J6596="Galvanized")),
(AND(G6596="Non-lead - Other",H6596="No",J6596="Galvanized")))),"Non-lead",
IF((OR((AND(G6596="Unknown - Likely Lead",J6596="Unknown - Likely Lead")),
(AND(G6596="Unknown - Likely Lead",J6596="Unknown - Unlikely Lead")),
(AND(G6596="Unknown - Likely Lead",J6596="Unknown - Material Unknown")),
(AND(G6596="Unknown - Unlikely Lead",J6596="Unknown - Likely Lead")),
(AND(G6596="Unknown - Unlikely Lead",J6596="Unknown - Unlikely Lead")),
(AND(G6596="Unknown - Unlikely Lead",J6596="Unknown - Material Unknown")),
(AND(G6596="Unknown - Material Unknown",J6596="Unknown - Likely Lead")),
(AND(G6596="Unknown - Material Unknown",J6596="Unknown - Unlikely Lead")),
(AND(G6596="Unknown - Material Unknown",J6596="Unknown - Material Unknown")))),"Unknown",
IF((OR((AND(G6596="Unknown - Likely Lead",J6596="Non-lead - Copper")),
(AND(G6596="Unknown - Likely Lead",J6596="Non-lead - Plastic")),
(AND(G6596="Unknown - Likely Lead",J6596="Non-lead")),
(AND(G6596="Unknown - Likely Lead",J6596="Non-lead - Other")),
(AND(G6596="Unknown - Unlikely Lead",J6596="Non-lead - Copper")),
(AND(G6596="Unknown - Unlikely Lead",J6596="Non-lead - Plastic")),
(AND(G6596="Unknown - Unlikely Lead",J6596="Non-lead")),
(AND(G6596="Unknown - Unlikely Lead",J6596="Non-lead - Other")),
(AND(G6596="Unknown - Material Unknown",J6596="Non-lead - Copper")),
(AND(G6596="Unknown - Material Unknown",J6596="Non-lead - Plastic")),
(AND(G6596="Unknown - Material Unknown",J6596="Non-lead")),
(AND(G6596="Unknown - Material Unknown",J6596="Non-lead - Other")))),"Unknown",
IF((OR((AND(G6596="Non-lead - Copper",J6596="Unknown - Likely Lead")),
(AND(G6596="Non-lead - Copper",J6596="Unknown - Unlikely Lead")),
(AND(G6596="Non-lead - Copper",J6596="Unknown - Material Unknown")),
(AND(G6596="Non-lead - Plastic",J6596="Unknown - Likely Lead")),
(AND(G6596="Non-lead - Plastic",J6596="Unknown - Unlikely Lead")),
(AND(G6596="Non-lead - Plastic",J6596="Unknown - Material Unknown")),
(AND(G6596="Non-lead",J6596="Unknown - Likely Lead")),
(AND(G6596="Non-lead",J6596="Unknown - Unlikely Lead")),
(AND(G6596="Non-lead",J6596="Unknown - Material Unknown")),
(AND(G6596="Non-lead - Other",J6596="Unknown - Likely Lead")),
(AND(G6596="Non-Lead - Other",J6596="Unknown - Unlikely Lead")),
(AND(G6596="Non-Lead - Other",J6596="Unknown - Material Unknown")))),"Unknown",
IF((OR((AND(G6596="Galvanized",J6596="Unknown - Likely Lead")),
(AND(G6596="Galvanized",J6596="Unknown - Unlikely Lead")),
(AND(G6596="Galvanized",J6596="Unknown - Material Unknown")))),"Unknown",
IF((OR((AND(G6596="Galvanized",J6596="")))),"Galvanized Requiring Replacement",
IF((OR((AND(G6596="Non-lead - Copper",J6596="")),
(AND(G6596="Non-lead - Plastic",J6596="")),
(AND(G6596="Non-lead",J6596="")),
(AND(G6596="Non-lead - Other",J6596="")))),"Non-lead",
IF((OR((AND(G6596="Unknown - Likely Lead",J6596="")),
(AND(G6596="Unknown - Unlikely Lead",J6596="")),
(AND(G6596="Unknown - Material Unknown",J6596="")))),"Unknown",
""))))))))))))))))</f>
        <v>Non-Lead</v>
      </c>
      <c r="N6596" s="44" t="s">
        <v>39</v>
      </c>
    </row>
    <row r="6597" spans="1:14" x14ac:dyDescent="0.25">
      <c r="A6597" s="34" t="s">
        <v>15344</v>
      </c>
      <c r="B6597" s="35" t="s">
        <v>7808</v>
      </c>
      <c r="C6597" s="36" t="s">
        <v>15328</v>
      </c>
      <c r="D6597" s="36" t="s">
        <v>32</v>
      </c>
      <c r="E6597" s="36">
        <v>76049</v>
      </c>
      <c r="F6597" s="37" t="s">
        <v>15345</v>
      </c>
      <c r="G6597" s="38" t="s">
        <v>35</v>
      </c>
      <c r="H6597" s="39" t="s">
        <v>39</v>
      </c>
      <c r="I6597" s="40" t="s">
        <v>63</v>
      </c>
      <c r="J6597" s="42" t="s">
        <v>47</v>
      </c>
      <c r="K6597" s="39" t="s">
        <v>63</v>
      </c>
      <c r="L6597" s="35"/>
      <c r="M6597" s="43" t="str">
        <f>IF((OR(G6597="Lead")),"Lead",
IF((OR(J6597="Lead")),"Lead",
IF((OR(G6597="Lead-lined galvanized")),"Lead",
IF((OR(J6597="Lead-lined galvanized")),"Lead",
IF((OR((AND(G6597="Unknown - Likely Lead",J6597="Galvanized")),
(AND(G6597="Unknown - Unlikely Lead",J6597="Galvanized")),
(AND(G6597="Unknown - Material Unknown",J6597="Galvanized")))),"Galvanized Requiring Replacement",
IF((OR((AND(G6597="Non-lead - Copper",H6597="Yes",J6597="Galvanized")),
(AND(G6597="Non-lead - Copper",H6597="Don't know",J6597="Galvanized")),
(AND(G6597="Non-lead - Copper",H6597="",J6597="Galvanized")),
(AND(G6597="Non-lead - Plastic",H6597="Yes",J6597="Galvanized")),
(AND(G6597="Non-lead - Plastic",H6597="Don't know",J6597="Galvanized")),
(AND(G6597="Non-lead - Plastic",H6597="",J6597="Galvanized")),
(AND(G6597="Non-lead",H6597="Yes",J6597="Galvanized")),
(AND(G6597="Non-lead",H6597="Don't know",J6597="Galvanized")),
(AND(G6597="Non-lead",H6597="",J6597="Galvanized")),
(AND(G6597="Non-lead - Other",H6597="Yes",J6597="Galvanized")),
(AND(G6597="Non-Lead - Other",H6597="Don't know",J6597="Galvanized")),
(AND(G6597="Galvanized",H6597="Yes",J6597="Galvanized")),
(AND(G6597="Galvanized",H6597="Don't know",J6597="Galvanized")),
(AND(G6597="Galvanized",H6597="",J6597="Galvanized")),
(AND(G6597="Non-Lead - Other",H6597="",J6597="Galvanized")))),"Galvanized Requiring Replacement",
IF((OR((AND(G6597="Non-lead - Copper",J6597="Non-lead - Copper")),
(AND(G6597="Non-lead - Copper",J6597="Non-lead - Plastic")),
(AND(G6597="Non-lead - Copper",J6597="Non-lead - Other")),
(AND(G6597="Non-lead - Copper",J6597="Non-lead")),
(AND(G6597="Non-lead - Plastic",J6597="Non-lead - Copper")),
(AND(G6597="Non-lead - Plastic",J6597="Non-lead - Plastic")),
(AND(G6597="Non-lead - Plastic",J6597="Non-lead - Other")),
(AND(G6597="Non-lead - Plastic",J6597="Non-lead")),
(AND(G6597="Non-lead",J6597="Non-lead - Copper")),
(AND(G6597="Non-lead",J6597="Non-lead - Plastic")),
(AND(G6597="Non-lead",J6597="Non-lead - Other")),
(AND(G6597="Non-lead",J6597="Non-lead")),
(AND(G6597="Non-lead - Other",J6597="Non-lead - Copper")),
(AND(G6597="Non-Lead - Other",J6597="Non-lead - Plastic")),
(AND(G6597="Non-Lead - Other",J6597="Non-lead")),
(AND(G6597="Non-Lead - Other",J6597="Non-lead - Other")))),"Non-Lead",
IF((OR((AND(G6597="Galvanized",J6597="Non-lead")),
(AND(G6597="Galvanized",J6597="Non-lead - Copper")),
(AND(G6597="Galvanized",J6597="Non-lead - Plastic")),
(AND(G6597="Galvanized",J6597="Non-lead")),
(AND(G6597="Galvanized",J6597="Non-lead - Other")))),"Non-Lead",
IF((OR((AND(G6597="Non-lead - Copper",H6597="No",J6597="Galvanized")),
(AND(G6597="Non-lead - Plastic",H6597="No",J6597="Galvanized")),
(AND(G6597="Non-lead",H6597="No",J6597="Galvanized")),
(AND(G6597="Galvanized",H6597="No",J6597="Galvanized")),
(AND(G6597="Non-lead - Other",H6597="No",J6597="Galvanized")))),"Non-lead",
IF((OR((AND(G6597="Unknown - Likely Lead",J6597="Unknown - Likely Lead")),
(AND(G6597="Unknown - Likely Lead",J6597="Unknown - Unlikely Lead")),
(AND(G6597="Unknown - Likely Lead",J6597="Unknown - Material Unknown")),
(AND(G6597="Unknown - Unlikely Lead",J6597="Unknown - Likely Lead")),
(AND(G6597="Unknown - Unlikely Lead",J6597="Unknown - Unlikely Lead")),
(AND(G6597="Unknown - Unlikely Lead",J6597="Unknown - Material Unknown")),
(AND(G6597="Unknown - Material Unknown",J6597="Unknown - Likely Lead")),
(AND(G6597="Unknown - Material Unknown",J6597="Unknown - Unlikely Lead")),
(AND(G6597="Unknown - Material Unknown",J6597="Unknown - Material Unknown")))),"Unknown",
IF((OR((AND(G6597="Unknown - Likely Lead",J6597="Non-lead - Copper")),
(AND(G6597="Unknown - Likely Lead",J6597="Non-lead - Plastic")),
(AND(G6597="Unknown - Likely Lead",J6597="Non-lead")),
(AND(G6597="Unknown - Likely Lead",J6597="Non-lead - Other")),
(AND(G6597="Unknown - Unlikely Lead",J6597="Non-lead - Copper")),
(AND(G6597="Unknown - Unlikely Lead",J6597="Non-lead - Plastic")),
(AND(G6597="Unknown - Unlikely Lead",J6597="Non-lead")),
(AND(G6597="Unknown - Unlikely Lead",J6597="Non-lead - Other")),
(AND(G6597="Unknown - Material Unknown",J6597="Non-lead - Copper")),
(AND(G6597="Unknown - Material Unknown",J6597="Non-lead - Plastic")),
(AND(G6597="Unknown - Material Unknown",J6597="Non-lead")),
(AND(G6597="Unknown - Material Unknown",J6597="Non-lead - Other")))),"Unknown",
IF((OR((AND(G6597="Non-lead - Copper",J6597="Unknown - Likely Lead")),
(AND(G6597="Non-lead - Copper",J6597="Unknown - Unlikely Lead")),
(AND(G6597="Non-lead - Copper",J6597="Unknown - Material Unknown")),
(AND(G6597="Non-lead - Plastic",J6597="Unknown - Likely Lead")),
(AND(G6597="Non-lead - Plastic",J6597="Unknown - Unlikely Lead")),
(AND(G6597="Non-lead - Plastic",J6597="Unknown - Material Unknown")),
(AND(G6597="Non-lead",J6597="Unknown - Likely Lead")),
(AND(G6597="Non-lead",J6597="Unknown - Unlikely Lead")),
(AND(G6597="Non-lead",J6597="Unknown - Material Unknown")),
(AND(G6597="Non-lead - Other",J6597="Unknown - Likely Lead")),
(AND(G6597="Non-Lead - Other",J6597="Unknown - Unlikely Lead")),
(AND(G6597="Non-Lead - Other",J6597="Unknown - Material Unknown")))),"Unknown",
IF((OR((AND(G6597="Galvanized",J6597="Unknown - Likely Lead")),
(AND(G6597="Galvanized",J6597="Unknown - Unlikely Lead")),
(AND(G6597="Galvanized",J6597="Unknown - Material Unknown")))),"Unknown",
IF((OR((AND(G6597="Galvanized",J6597="")))),"Galvanized Requiring Replacement",
IF((OR((AND(G6597="Non-lead - Copper",J6597="")),
(AND(G6597="Non-lead - Plastic",J6597="")),
(AND(G6597="Non-lead",J6597="")),
(AND(G6597="Non-lead - Other",J6597="")))),"Non-lead",
IF((OR((AND(G6597="Unknown - Likely Lead",J6597="")),
(AND(G6597="Unknown - Unlikely Lead",J6597="")),
(AND(G6597="Unknown - Material Unknown",J6597="")))),"Unknown",
""))))))))))))))))</f>
        <v>Non-Lead</v>
      </c>
      <c r="N6597" s="44" t="s">
        <v>39</v>
      </c>
    </row>
    <row r="6598" spans="1:14" x14ac:dyDescent="0.25">
      <c r="A6598" s="34" t="s">
        <v>15346</v>
      </c>
      <c r="B6598" s="35" t="s">
        <v>8425</v>
      </c>
      <c r="C6598" s="36" t="s">
        <v>14954</v>
      </c>
      <c r="D6598" s="36" t="s">
        <v>32</v>
      </c>
      <c r="E6598" s="36">
        <v>76049</v>
      </c>
      <c r="F6598" s="37" t="s">
        <v>15347</v>
      </c>
      <c r="G6598" s="38" t="s">
        <v>35</v>
      </c>
      <c r="H6598" s="39" t="s">
        <v>39</v>
      </c>
      <c r="I6598" s="40" t="s">
        <v>63</v>
      </c>
      <c r="J6598" s="42" t="s">
        <v>47</v>
      </c>
      <c r="K6598" s="39" t="s">
        <v>63</v>
      </c>
      <c r="L6598" s="35"/>
      <c r="M6598" s="43" t="str">
        <f>IF((OR(G6598="Lead")),"Lead",
IF((OR(J6598="Lead")),"Lead",
IF((OR(G6598="Lead-lined galvanized")),"Lead",
IF((OR(J6598="Lead-lined galvanized")),"Lead",
IF((OR((AND(G6598="Unknown - Likely Lead",J6598="Galvanized")),
(AND(G6598="Unknown - Unlikely Lead",J6598="Galvanized")),
(AND(G6598="Unknown - Material Unknown",J6598="Galvanized")))),"Galvanized Requiring Replacement",
IF((OR((AND(G6598="Non-lead - Copper",H6598="Yes",J6598="Galvanized")),
(AND(G6598="Non-lead - Copper",H6598="Don't know",J6598="Galvanized")),
(AND(G6598="Non-lead - Copper",H6598="",J6598="Galvanized")),
(AND(G6598="Non-lead - Plastic",H6598="Yes",J6598="Galvanized")),
(AND(G6598="Non-lead - Plastic",H6598="Don't know",J6598="Galvanized")),
(AND(G6598="Non-lead - Plastic",H6598="",J6598="Galvanized")),
(AND(G6598="Non-lead",H6598="Yes",J6598="Galvanized")),
(AND(G6598="Non-lead",H6598="Don't know",J6598="Galvanized")),
(AND(G6598="Non-lead",H6598="",J6598="Galvanized")),
(AND(G6598="Non-lead - Other",H6598="Yes",J6598="Galvanized")),
(AND(G6598="Non-Lead - Other",H6598="Don't know",J6598="Galvanized")),
(AND(G6598="Galvanized",H6598="Yes",J6598="Galvanized")),
(AND(G6598="Galvanized",H6598="Don't know",J6598="Galvanized")),
(AND(G6598="Galvanized",H6598="",J6598="Galvanized")),
(AND(G6598="Non-Lead - Other",H6598="",J6598="Galvanized")))),"Galvanized Requiring Replacement",
IF((OR((AND(G6598="Non-lead - Copper",J6598="Non-lead - Copper")),
(AND(G6598="Non-lead - Copper",J6598="Non-lead - Plastic")),
(AND(G6598="Non-lead - Copper",J6598="Non-lead - Other")),
(AND(G6598="Non-lead - Copper",J6598="Non-lead")),
(AND(G6598="Non-lead - Plastic",J6598="Non-lead - Copper")),
(AND(G6598="Non-lead - Plastic",J6598="Non-lead - Plastic")),
(AND(G6598="Non-lead - Plastic",J6598="Non-lead - Other")),
(AND(G6598="Non-lead - Plastic",J6598="Non-lead")),
(AND(G6598="Non-lead",J6598="Non-lead - Copper")),
(AND(G6598="Non-lead",J6598="Non-lead - Plastic")),
(AND(G6598="Non-lead",J6598="Non-lead - Other")),
(AND(G6598="Non-lead",J6598="Non-lead")),
(AND(G6598="Non-lead - Other",J6598="Non-lead - Copper")),
(AND(G6598="Non-Lead - Other",J6598="Non-lead - Plastic")),
(AND(G6598="Non-Lead - Other",J6598="Non-lead")),
(AND(G6598="Non-Lead - Other",J6598="Non-lead - Other")))),"Non-Lead",
IF((OR((AND(G6598="Galvanized",J6598="Non-lead")),
(AND(G6598="Galvanized",J6598="Non-lead - Copper")),
(AND(G6598="Galvanized",J6598="Non-lead - Plastic")),
(AND(G6598="Galvanized",J6598="Non-lead")),
(AND(G6598="Galvanized",J6598="Non-lead - Other")))),"Non-Lead",
IF((OR((AND(G6598="Non-lead - Copper",H6598="No",J6598="Galvanized")),
(AND(G6598="Non-lead - Plastic",H6598="No",J6598="Galvanized")),
(AND(G6598="Non-lead",H6598="No",J6598="Galvanized")),
(AND(G6598="Galvanized",H6598="No",J6598="Galvanized")),
(AND(G6598="Non-lead - Other",H6598="No",J6598="Galvanized")))),"Non-lead",
IF((OR((AND(G6598="Unknown - Likely Lead",J6598="Unknown - Likely Lead")),
(AND(G6598="Unknown - Likely Lead",J6598="Unknown - Unlikely Lead")),
(AND(G6598="Unknown - Likely Lead",J6598="Unknown - Material Unknown")),
(AND(G6598="Unknown - Unlikely Lead",J6598="Unknown - Likely Lead")),
(AND(G6598="Unknown - Unlikely Lead",J6598="Unknown - Unlikely Lead")),
(AND(G6598="Unknown - Unlikely Lead",J6598="Unknown - Material Unknown")),
(AND(G6598="Unknown - Material Unknown",J6598="Unknown - Likely Lead")),
(AND(G6598="Unknown - Material Unknown",J6598="Unknown - Unlikely Lead")),
(AND(G6598="Unknown - Material Unknown",J6598="Unknown - Material Unknown")))),"Unknown",
IF((OR((AND(G6598="Unknown - Likely Lead",J6598="Non-lead - Copper")),
(AND(G6598="Unknown - Likely Lead",J6598="Non-lead - Plastic")),
(AND(G6598="Unknown - Likely Lead",J6598="Non-lead")),
(AND(G6598="Unknown - Likely Lead",J6598="Non-lead - Other")),
(AND(G6598="Unknown - Unlikely Lead",J6598="Non-lead - Copper")),
(AND(G6598="Unknown - Unlikely Lead",J6598="Non-lead - Plastic")),
(AND(G6598="Unknown - Unlikely Lead",J6598="Non-lead")),
(AND(G6598="Unknown - Unlikely Lead",J6598="Non-lead - Other")),
(AND(G6598="Unknown - Material Unknown",J6598="Non-lead - Copper")),
(AND(G6598="Unknown - Material Unknown",J6598="Non-lead - Plastic")),
(AND(G6598="Unknown - Material Unknown",J6598="Non-lead")),
(AND(G6598="Unknown - Material Unknown",J6598="Non-lead - Other")))),"Unknown",
IF((OR((AND(G6598="Non-lead - Copper",J6598="Unknown - Likely Lead")),
(AND(G6598="Non-lead - Copper",J6598="Unknown - Unlikely Lead")),
(AND(G6598="Non-lead - Copper",J6598="Unknown - Material Unknown")),
(AND(G6598="Non-lead - Plastic",J6598="Unknown - Likely Lead")),
(AND(G6598="Non-lead - Plastic",J6598="Unknown - Unlikely Lead")),
(AND(G6598="Non-lead - Plastic",J6598="Unknown - Material Unknown")),
(AND(G6598="Non-lead",J6598="Unknown - Likely Lead")),
(AND(G6598="Non-lead",J6598="Unknown - Unlikely Lead")),
(AND(G6598="Non-lead",J6598="Unknown - Material Unknown")),
(AND(G6598="Non-lead - Other",J6598="Unknown - Likely Lead")),
(AND(G6598="Non-Lead - Other",J6598="Unknown - Unlikely Lead")),
(AND(G6598="Non-Lead - Other",J6598="Unknown - Material Unknown")))),"Unknown",
IF((OR((AND(G6598="Galvanized",J6598="Unknown - Likely Lead")),
(AND(G6598="Galvanized",J6598="Unknown - Unlikely Lead")),
(AND(G6598="Galvanized",J6598="Unknown - Material Unknown")))),"Unknown",
IF((OR((AND(G6598="Galvanized",J6598="")))),"Galvanized Requiring Replacement",
IF((OR((AND(G6598="Non-lead - Copper",J6598="")),
(AND(G6598="Non-lead - Plastic",J6598="")),
(AND(G6598="Non-lead",J6598="")),
(AND(G6598="Non-lead - Other",J6598="")))),"Non-lead",
IF((OR((AND(G6598="Unknown - Likely Lead",J6598="")),
(AND(G6598="Unknown - Unlikely Lead",J6598="")),
(AND(G6598="Unknown - Material Unknown",J6598="")))),"Unknown",
""))))))))))))))))</f>
        <v>Non-Lead</v>
      </c>
      <c r="N6598" s="44" t="s">
        <v>39</v>
      </c>
    </row>
    <row r="6599" spans="1:14" x14ac:dyDescent="0.25">
      <c r="A6599" s="34" t="s">
        <v>15348</v>
      </c>
      <c r="B6599" s="35" t="s">
        <v>358</v>
      </c>
      <c r="C6599" s="36" t="s">
        <v>14954</v>
      </c>
      <c r="D6599" s="36" t="s">
        <v>32</v>
      </c>
      <c r="E6599" s="36">
        <v>76049</v>
      </c>
      <c r="F6599" s="37" t="s">
        <v>15349</v>
      </c>
      <c r="G6599" s="38" t="s">
        <v>35</v>
      </c>
      <c r="H6599" s="39" t="s">
        <v>39</v>
      </c>
      <c r="I6599" s="40" t="s">
        <v>63</v>
      </c>
      <c r="J6599" s="42" t="s">
        <v>47</v>
      </c>
      <c r="K6599" s="39" t="s">
        <v>63</v>
      </c>
      <c r="L6599" s="35"/>
      <c r="M6599" s="43" t="str">
        <f>IF((OR(G6599="Lead")),"Lead",
IF((OR(J6599="Lead")),"Lead",
IF((OR(G6599="Lead-lined galvanized")),"Lead",
IF((OR(J6599="Lead-lined galvanized")),"Lead",
IF((OR((AND(G6599="Unknown - Likely Lead",J6599="Galvanized")),
(AND(G6599="Unknown - Unlikely Lead",J6599="Galvanized")),
(AND(G6599="Unknown - Material Unknown",J6599="Galvanized")))),"Galvanized Requiring Replacement",
IF((OR((AND(G6599="Non-lead - Copper",H6599="Yes",J6599="Galvanized")),
(AND(G6599="Non-lead - Copper",H6599="Don't know",J6599="Galvanized")),
(AND(G6599="Non-lead - Copper",H6599="",J6599="Galvanized")),
(AND(G6599="Non-lead - Plastic",H6599="Yes",J6599="Galvanized")),
(AND(G6599="Non-lead - Plastic",H6599="Don't know",J6599="Galvanized")),
(AND(G6599="Non-lead - Plastic",H6599="",J6599="Galvanized")),
(AND(G6599="Non-lead",H6599="Yes",J6599="Galvanized")),
(AND(G6599="Non-lead",H6599="Don't know",J6599="Galvanized")),
(AND(G6599="Non-lead",H6599="",J6599="Galvanized")),
(AND(G6599="Non-lead - Other",H6599="Yes",J6599="Galvanized")),
(AND(G6599="Non-Lead - Other",H6599="Don't know",J6599="Galvanized")),
(AND(G6599="Galvanized",H6599="Yes",J6599="Galvanized")),
(AND(G6599="Galvanized",H6599="Don't know",J6599="Galvanized")),
(AND(G6599="Galvanized",H6599="",J6599="Galvanized")),
(AND(G6599="Non-Lead - Other",H6599="",J6599="Galvanized")))),"Galvanized Requiring Replacement",
IF((OR((AND(G6599="Non-lead - Copper",J6599="Non-lead - Copper")),
(AND(G6599="Non-lead - Copper",J6599="Non-lead - Plastic")),
(AND(G6599="Non-lead - Copper",J6599="Non-lead - Other")),
(AND(G6599="Non-lead - Copper",J6599="Non-lead")),
(AND(G6599="Non-lead - Plastic",J6599="Non-lead - Copper")),
(AND(G6599="Non-lead - Plastic",J6599="Non-lead - Plastic")),
(AND(G6599="Non-lead - Plastic",J6599="Non-lead - Other")),
(AND(G6599="Non-lead - Plastic",J6599="Non-lead")),
(AND(G6599="Non-lead",J6599="Non-lead - Copper")),
(AND(G6599="Non-lead",J6599="Non-lead - Plastic")),
(AND(G6599="Non-lead",J6599="Non-lead - Other")),
(AND(G6599="Non-lead",J6599="Non-lead")),
(AND(G6599="Non-lead - Other",J6599="Non-lead - Copper")),
(AND(G6599="Non-Lead - Other",J6599="Non-lead - Plastic")),
(AND(G6599="Non-Lead - Other",J6599="Non-lead")),
(AND(G6599="Non-Lead - Other",J6599="Non-lead - Other")))),"Non-Lead",
IF((OR((AND(G6599="Galvanized",J6599="Non-lead")),
(AND(G6599="Galvanized",J6599="Non-lead - Copper")),
(AND(G6599="Galvanized",J6599="Non-lead - Plastic")),
(AND(G6599="Galvanized",J6599="Non-lead")),
(AND(G6599="Galvanized",J6599="Non-lead - Other")))),"Non-Lead",
IF((OR((AND(G6599="Non-lead - Copper",H6599="No",J6599="Galvanized")),
(AND(G6599="Non-lead - Plastic",H6599="No",J6599="Galvanized")),
(AND(G6599="Non-lead",H6599="No",J6599="Galvanized")),
(AND(G6599="Galvanized",H6599="No",J6599="Galvanized")),
(AND(G6599="Non-lead - Other",H6599="No",J6599="Galvanized")))),"Non-lead",
IF((OR((AND(G6599="Unknown - Likely Lead",J6599="Unknown - Likely Lead")),
(AND(G6599="Unknown - Likely Lead",J6599="Unknown - Unlikely Lead")),
(AND(G6599="Unknown - Likely Lead",J6599="Unknown - Material Unknown")),
(AND(G6599="Unknown - Unlikely Lead",J6599="Unknown - Likely Lead")),
(AND(G6599="Unknown - Unlikely Lead",J6599="Unknown - Unlikely Lead")),
(AND(G6599="Unknown - Unlikely Lead",J6599="Unknown - Material Unknown")),
(AND(G6599="Unknown - Material Unknown",J6599="Unknown - Likely Lead")),
(AND(G6599="Unknown - Material Unknown",J6599="Unknown - Unlikely Lead")),
(AND(G6599="Unknown - Material Unknown",J6599="Unknown - Material Unknown")))),"Unknown",
IF((OR((AND(G6599="Unknown - Likely Lead",J6599="Non-lead - Copper")),
(AND(G6599="Unknown - Likely Lead",J6599="Non-lead - Plastic")),
(AND(G6599="Unknown - Likely Lead",J6599="Non-lead")),
(AND(G6599="Unknown - Likely Lead",J6599="Non-lead - Other")),
(AND(G6599="Unknown - Unlikely Lead",J6599="Non-lead - Copper")),
(AND(G6599="Unknown - Unlikely Lead",J6599="Non-lead - Plastic")),
(AND(G6599="Unknown - Unlikely Lead",J6599="Non-lead")),
(AND(G6599="Unknown - Unlikely Lead",J6599="Non-lead - Other")),
(AND(G6599="Unknown - Material Unknown",J6599="Non-lead - Copper")),
(AND(G6599="Unknown - Material Unknown",J6599="Non-lead - Plastic")),
(AND(G6599="Unknown - Material Unknown",J6599="Non-lead")),
(AND(G6599="Unknown - Material Unknown",J6599="Non-lead - Other")))),"Unknown",
IF((OR((AND(G6599="Non-lead - Copper",J6599="Unknown - Likely Lead")),
(AND(G6599="Non-lead - Copper",J6599="Unknown - Unlikely Lead")),
(AND(G6599="Non-lead - Copper",J6599="Unknown - Material Unknown")),
(AND(G6599="Non-lead - Plastic",J6599="Unknown - Likely Lead")),
(AND(G6599="Non-lead - Plastic",J6599="Unknown - Unlikely Lead")),
(AND(G6599="Non-lead - Plastic",J6599="Unknown - Material Unknown")),
(AND(G6599="Non-lead",J6599="Unknown - Likely Lead")),
(AND(G6599="Non-lead",J6599="Unknown - Unlikely Lead")),
(AND(G6599="Non-lead",J6599="Unknown - Material Unknown")),
(AND(G6599="Non-lead - Other",J6599="Unknown - Likely Lead")),
(AND(G6599="Non-Lead - Other",J6599="Unknown - Unlikely Lead")),
(AND(G6599="Non-Lead - Other",J6599="Unknown - Material Unknown")))),"Unknown",
IF((OR((AND(G6599="Galvanized",J6599="Unknown - Likely Lead")),
(AND(G6599="Galvanized",J6599="Unknown - Unlikely Lead")),
(AND(G6599="Galvanized",J6599="Unknown - Material Unknown")))),"Unknown",
IF((OR((AND(G6599="Galvanized",J6599="")))),"Galvanized Requiring Replacement",
IF((OR((AND(G6599="Non-lead - Copper",J6599="")),
(AND(G6599="Non-lead - Plastic",J6599="")),
(AND(G6599="Non-lead",J6599="")),
(AND(G6599="Non-lead - Other",J6599="")))),"Non-lead",
IF((OR((AND(G6599="Unknown - Likely Lead",J6599="")),
(AND(G6599="Unknown - Unlikely Lead",J6599="")),
(AND(G6599="Unknown - Material Unknown",J6599="")))),"Unknown",
""))))))))))))))))</f>
        <v>Non-Lead</v>
      </c>
      <c r="N6599" s="44" t="s">
        <v>39</v>
      </c>
    </row>
    <row r="6600" spans="1:14" x14ac:dyDescent="0.25">
      <c r="A6600" s="34" t="s">
        <v>15350</v>
      </c>
      <c r="B6600" s="35" t="s">
        <v>7797</v>
      </c>
      <c r="C6600" s="36" t="s">
        <v>15328</v>
      </c>
      <c r="D6600" s="36" t="s">
        <v>32</v>
      </c>
      <c r="E6600" s="36">
        <v>76049</v>
      </c>
      <c r="F6600" s="37" t="s">
        <v>15351</v>
      </c>
      <c r="G6600" s="38" t="s">
        <v>35</v>
      </c>
      <c r="H6600" s="39" t="s">
        <v>39</v>
      </c>
      <c r="I6600" s="40" t="s">
        <v>63</v>
      </c>
      <c r="J6600" s="42" t="s">
        <v>47</v>
      </c>
      <c r="K6600" s="39" t="s">
        <v>63</v>
      </c>
      <c r="L6600" s="35"/>
      <c r="M6600" s="43" t="str">
        <f>IF((OR(G6600="Lead")),"Lead",
IF((OR(J6600="Lead")),"Lead",
IF((OR(G6600="Lead-lined galvanized")),"Lead",
IF((OR(J6600="Lead-lined galvanized")),"Lead",
IF((OR((AND(G6600="Unknown - Likely Lead",J6600="Galvanized")),
(AND(G6600="Unknown - Unlikely Lead",J6600="Galvanized")),
(AND(G6600="Unknown - Material Unknown",J6600="Galvanized")))),"Galvanized Requiring Replacement",
IF((OR((AND(G6600="Non-lead - Copper",H6600="Yes",J6600="Galvanized")),
(AND(G6600="Non-lead - Copper",H6600="Don't know",J6600="Galvanized")),
(AND(G6600="Non-lead - Copper",H6600="",J6600="Galvanized")),
(AND(G6600="Non-lead - Plastic",H6600="Yes",J6600="Galvanized")),
(AND(G6600="Non-lead - Plastic",H6600="Don't know",J6600="Galvanized")),
(AND(G6600="Non-lead - Plastic",H6600="",J6600="Galvanized")),
(AND(G6600="Non-lead",H6600="Yes",J6600="Galvanized")),
(AND(G6600="Non-lead",H6600="Don't know",J6600="Galvanized")),
(AND(G6600="Non-lead",H6600="",J6600="Galvanized")),
(AND(G6600="Non-lead - Other",H6600="Yes",J6600="Galvanized")),
(AND(G6600="Non-Lead - Other",H6600="Don't know",J6600="Galvanized")),
(AND(G6600="Galvanized",H6600="Yes",J6600="Galvanized")),
(AND(G6600="Galvanized",H6600="Don't know",J6600="Galvanized")),
(AND(G6600="Galvanized",H6600="",J6600="Galvanized")),
(AND(G6600="Non-Lead - Other",H6600="",J6600="Galvanized")))),"Galvanized Requiring Replacement",
IF((OR((AND(G6600="Non-lead - Copper",J6600="Non-lead - Copper")),
(AND(G6600="Non-lead - Copper",J6600="Non-lead - Plastic")),
(AND(G6600="Non-lead - Copper",J6600="Non-lead - Other")),
(AND(G6600="Non-lead - Copper",J6600="Non-lead")),
(AND(G6600="Non-lead - Plastic",J6600="Non-lead - Copper")),
(AND(G6600="Non-lead - Plastic",J6600="Non-lead - Plastic")),
(AND(G6600="Non-lead - Plastic",J6600="Non-lead - Other")),
(AND(G6600="Non-lead - Plastic",J6600="Non-lead")),
(AND(G6600="Non-lead",J6600="Non-lead - Copper")),
(AND(G6600="Non-lead",J6600="Non-lead - Plastic")),
(AND(G6600="Non-lead",J6600="Non-lead - Other")),
(AND(G6600="Non-lead",J6600="Non-lead")),
(AND(G6600="Non-lead - Other",J6600="Non-lead - Copper")),
(AND(G6600="Non-Lead - Other",J6600="Non-lead - Plastic")),
(AND(G6600="Non-Lead - Other",J6600="Non-lead")),
(AND(G6600="Non-Lead - Other",J6600="Non-lead - Other")))),"Non-Lead",
IF((OR((AND(G6600="Galvanized",J6600="Non-lead")),
(AND(G6600="Galvanized",J6600="Non-lead - Copper")),
(AND(G6600="Galvanized",J6600="Non-lead - Plastic")),
(AND(G6600="Galvanized",J6600="Non-lead")),
(AND(G6600="Galvanized",J6600="Non-lead - Other")))),"Non-Lead",
IF((OR((AND(G6600="Non-lead - Copper",H6600="No",J6600="Galvanized")),
(AND(G6600="Non-lead - Plastic",H6600="No",J6600="Galvanized")),
(AND(G6600="Non-lead",H6600="No",J6600="Galvanized")),
(AND(G6600="Galvanized",H6600="No",J6600="Galvanized")),
(AND(G6600="Non-lead - Other",H6600="No",J6600="Galvanized")))),"Non-lead",
IF((OR((AND(G6600="Unknown - Likely Lead",J6600="Unknown - Likely Lead")),
(AND(G6600="Unknown - Likely Lead",J6600="Unknown - Unlikely Lead")),
(AND(G6600="Unknown - Likely Lead",J6600="Unknown - Material Unknown")),
(AND(G6600="Unknown - Unlikely Lead",J6600="Unknown - Likely Lead")),
(AND(G6600="Unknown - Unlikely Lead",J6600="Unknown - Unlikely Lead")),
(AND(G6600="Unknown - Unlikely Lead",J6600="Unknown - Material Unknown")),
(AND(G6600="Unknown - Material Unknown",J6600="Unknown - Likely Lead")),
(AND(G6600="Unknown - Material Unknown",J6600="Unknown - Unlikely Lead")),
(AND(G6600="Unknown - Material Unknown",J6600="Unknown - Material Unknown")))),"Unknown",
IF((OR((AND(G6600="Unknown - Likely Lead",J6600="Non-lead - Copper")),
(AND(G6600="Unknown - Likely Lead",J6600="Non-lead - Plastic")),
(AND(G6600="Unknown - Likely Lead",J6600="Non-lead")),
(AND(G6600="Unknown - Likely Lead",J6600="Non-lead - Other")),
(AND(G6600="Unknown - Unlikely Lead",J6600="Non-lead - Copper")),
(AND(G6600="Unknown - Unlikely Lead",J6600="Non-lead - Plastic")),
(AND(G6600="Unknown - Unlikely Lead",J6600="Non-lead")),
(AND(G6600="Unknown - Unlikely Lead",J6600="Non-lead - Other")),
(AND(G6600="Unknown - Material Unknown",J6600="Non-lead - Copper")),
(AND(G6600="Unknown - Material Unknown",J6600="Non-lead - Plastic")),
(AND(G6600="Unknown - Material Unknown",J6600="Non-lead")),
(AND(G6600="Unknown - Material Unknown",J6600="Non-lead - Other")))),"Unknown",
IF((OR((AND(G6600="Non-lead - Copper",J6600="Unknown - Likely Lead")),
(AND(G6600="Non-lead - Copper",J6600="Unknown - Unlikely Lead")),
(AND(G6600="Non-lead - Copper",J6600="Unknown - Material Unknown")),
(AND(G6600="Non-lead - Plastic",J6600="Unknown - Likely Lead")),
(AND(G6600="Non-lead - Plastic",J6600="Unknown - Unlikely Lead")),
(AND(G6600="Non-lead - Plastic",J6600="Unknown - Material Unknown")),
(AND(G6600="Non-lead",J6600="Unknown - Likely Lead")),
(AND(G6600="Non-lead",J6600="Unknown - Unlikely Lead")),
(AND(G6600="Non-lead",J6600="Unknown - Material Unknown")),
(AND(G6600="Non-lead - Other",J6600="Unknown - Likely Lead")),
(AND(G6600="Non-Lead - Other",J6600="Unknown - Unlikely Lead")),
(AND(G6600="Non-Lead - Other",J6600="Unknown - Material Unknown")))),"Unknown",
IF((OR((AND(G6600="Galvanized",J6600="Unknown - Likely Lead")),
(AND(G6600="Galvanized",J6600="Unknown - Unlikely Lead")),
(AND(G6600="Galvanized",J6600="Unknown - Material Unknown")))),"Unknown",
IF((OR((AND(G6600="Galvanized",J6600="")))),"Galvanized Requiring Replacement",
IF((OR((AND(G6600="Non-lead - Copper",J6600="")),
(AND(G6600="Non-lead - Plastic",J6600="")),
(AND(G6600="Non-lead",J6600="")),
(AND(G6600="Non-lead - Other",J6600="")))),"Non-lead",
IF((OR((AND(G6600="Unknown - Likely Lead",J6600="")),
(AND(G6600="Unknown - Unlikely Lead",J6600="")),
(AND(G6600="Unknown - Material Unknown",J6600="")))),"Unknown",
""))))))))))))))))</f>
        <v>Non-Lead</v>
      </c>
      <c r="N6600" s="44" t="s">
        <v>39</v>
      </c>
    </row>
    <row r="6601" spans="1:14" x14ac:dyDescent="0.25">
      <c r="A6601" s="34" t="s">
        <v>15352</v>
      </c>
      <c r="B6601" s="35" t="s">
        <v>7879</v>
      </c>
      <c r="C6601" s="36" t="s">
        <v>14954</v>
      </c>
      <c r="D6601" s="36" t="s">
        <v>32</v>
      </c>
      <c r="E6601" s="36">
        <v>76049</v>
      </c>
      <c r="F6601" s="37" t="s">
        <v>15353</v>
      </c>
      <c r="G6601" s="38" t="s">
        <v>35</v>
      </c>
      <c r="H6601" s="39" t="s">
        <v>39</v>
      </c>
      <c r="I6601" s="40" t="s">
        <v>63</v>
      </c>
      <c r="J6601" s="42" t="s">
        <v>47</v>
      </c>
      <c r="K6601" s="39" t="s">
        <v>63</v>
      </c>
      <c r="L6601" s="35"/>
      <c r="M6601" s="43" t="str">
        <f>IF((OR(G6601="Lead")),"Lead",
IF((OR(J6601="Lead")),"Lead",
IF((OR(G6601="Lead-lined galvanized")),"Lead",
IF((OR(J6601="Lead-lined galvanized")),"Lead",
IF((OR((AND(G6601="Unknown - Likely Lead",J6601="Galvanized")),
(AND(G6601="Unknown - Unlikely Lead",J6601="Galvanized")),
(AND(G6601="Unknown - Material Unknown",J6601="Galvanized")))),"Galvanized Requiring Replacement",
IF((OR((AND(G6601="Non-lead - Copper",H6601="Yes",J6601="Galvanized")),
(AND(G6601="Non-lead - Copper",H6601="Don't know",J6601="Galvanized")),
(AND(G6601="Non-lead - Copper",H6601="",J6601="Galvanized")),
(AND(G6601="Non-lead - Plastic",H6601="Yes",J6601="Galvanized")),
(AND(G6601="Non-lead - Plastic",H6601="Don't know",J6601="Galvanized")),
(AND(G6601="Non-lead - Plastic",H6601="",J6601="Galvanized")),
(AND(G6601="Non-lead",H6601="Yes",J6601="Galvanized")),
(AND(G6601="Non-lead",H6601="Don't know",J6601="Galvanized")),
(AND(G6601="Non-lead",H6601="",J6601="Galvanized")),
(AND(G6601="Non-lead - Other",H6601="Yes",J6601="Galvanized")),
(AND(G6601="Non-Lead - Other",H6601="Don't know",J6601="Galvanized")),
(AND(G6601="Galvanized",H6601="Yes",J6601="Galvanized")),
(AND(G6601="Galvanized",H6601="Don't know",J6601="Galvanized")),
(AND(G6601="Galvanized",H6601="",J6601="Galvanized")),
(AND(G6601="Non-Lead - Other",H6601="",J6601="Galvanized")))),"Galvanized Requiring Replacement",
IF((OR((AND(G6601="Non-lead - Copper",J6601="Non-lead - Copper")),
(AND(G6601="Non-lead - Copper",J6601="Non-lead - Plastic")),
(AND(G6601="Non-lead - Copper",J6601="Non-lead - Other")),
(AND(G6601="Non-lead - Copper",J6601="Non-lead")),
(AND(G6601="Non-lead - Plastic",J6601="Non-lead - Copper")),
(AND(G6601="Non-lead - Plastic",J6601="Non-lead - Plastic")),
(AND(G6601="Non-lead - Plastic",J6601="Non-lead - Other")),
(AND(G6601="Non-lead - Plastic",J6601="Non-lead")),
(AND(G6601="Non-lead",J6601="Non-lead - Copper")),
(AND(G6601="Non-lead",J6601="Non-lead - Plastic")),
(AND(G6601="Non-lead",J6601="Non-lead - Other")),
(AND(G6601="Non-lead",J6601="Non-lead")),
(AND(G6601="Non-lead - Other",J6601="Non-lead - Copper")),
(AND(G6601="Non-Lead - Other",J6601="Non-lead - Plastic")),
(AND(G6601="Non-Lead - Other",J6601="Non-lead")),
(AND(G6601="Non-Lead - Other",J6601="Non-lead - Other")))),"Non-Lead",
IF((OR((AND(G6601="Galvanized",J6601="Non-lead")),
(AND(G6601="Galvanized",J6601="Non-lead - Copper")),
(AND(G6601="Galvanized",J6601="Non-lead - Plastic")),
(AND(G6601="Galvanized",J6601="Non-lead")),
(AND(G6601="Galvanized",J6601="Non-lead - Other")))),"Non-Lead",
IF((OR((AND(G6601="Non-lead - Copper",H6601="No",J6601="Galvanized")),
(AND(G6601="Non-lead - Plastic",H6601="No",J6601="Galvanized")),
(AND(G6601="Non-lead",H6601="No",J6601="Galvanized")),
(AND(G6601="Galvanized",H6601="No",J6601="Galvanized")),
(AND(G6601="Non-lead - Other",H6601="No",J6601="Galvanized")))),"Non-lead",
IF((OR((AND(G6601="Unknown - Likely Lead",J6601="Unknown - Likely Lead")),
(AND(G6601="Unknown - Likely Lead",J6601="Unknown - Unlikely Lead")),
(AND(G6601="Unknown - Likely Lead",J6601="Unknown - Material Unknown")),
(AND(G6601="Unknown - Unlikely Lead",J6601="Unknown - Likely Lead")),
(AND(G6601="Unknown - Unlikely Lead",J6601="Unknown - Unlikely Lead")),
(AND(G6601="Unknown - Unlikely Lead",J6601="Unknown - Material Unknown")),
(AND(G6601="Unknown - Material Unknown",J6601="Unknown - Likely Lead")),
(AND(G6601="Unknown - Material Unknown",J6601="Unknown - Unlikely Lead")),
(AND(G6601="Unknown - Material Unknown",J6601="Unknown - Material Unknown")))),"Unknown",
IF((OR((AND(G6601="Unknown - Likely Lead",J6601="Non-lead - Copper")),
(AND(G6601="Unknown - Likely Lead",J6601="Non-lead - Plastic")),
(AND(G6601="Unknown - Likely Lead",J6601="Non-lead")),
(AND(G6601="Unknown - Likely Lead",J6601="Non-lead - Other")),
(AND(G6601="Unknown - Unlikely Lead",J6601="Non-lead - Copper")),
(AND(G6601="Unknown - Unlikely Lead",J6601="Non-lead - Plastic")),
(AND(G6601="Unknown - Unlikely Lead",J6601="Non-lead")),
(AND(G6601="Unknown - Unlikely Lead",J6601="Non-lead - Other")),
(AND(G6601="Unknown - Material Unknown",J6601="Non-lead - Copper")),
(AND(G6601="Unknown - Material Unknown",J6601="Non-lead - Plastic")),
(AND(G6601="Unknown - Material Unknown",J6601="Non-lead")),
(AND(G6601="Unknown - Material Unknown",J6601="Non-lead - Other")))),"Unknown",
IF((OR((AND(G6601="Non-lead - Copper",J6601="Unknown - Likely Lead")),
(AND(G6601="Non-lead - Copper",J6601="Unknown - Unlikely Lead")),
(AND(G6601="Non-lead - Copper",J6601="Unknown - Material Unknown")),
(AND(G6601="Non-lead - Plastic",J6601="Unknown - Likely Lead")),
(AND(G6601="Non-lead - Plastic",J6601="Unknown - Unlikely Lead")),
(AND(G6601="Non-lead - Plastic",J6601="Unknown - Material Unknown")),
(AND(G6601="Non-lead",J6601="Unknown - Likely Lead")),
(AND(G6601="Non-lead",J6601="Unknown - Unlikely Lead")),
(AND(G6601="Non-lead",J6601="Unknown - Material Unknown")),
(AND(G6601="Non-lead - Other",J6601="Unknown - Likely Lead")),
(AND(G6601="Non-Lead - Other",J6601="Unknown - Unlikely Lead")),
(AND(G6601="Non-Lead - Other",J6601="Unknown - Material Unknown")))),"Unknown",
IF((OR((AND(G6601="Galvanized",J6601="Unknown - Likely Lead")),
(AND(G6601="Galvanized",J6601="Unknown - Unlikely Lead")),
(AND(G6601="Galvanized",J6601="Unknown - Material Unknown")))),"Unknown",
IF((OR((AND(G6601="Galvanized",J6601="")))),"Galvanized Requiring Replacement",
IF((OR((AND(G6601="Non-lead - Copper",J6601="")),
(AND(G6601="Non-lead - Plastic",J6601="")),
(AND(G6601="Non-lead",J6601="")),
(AND(G6601="Non-lead - Other",J6601="")))),"Non-lead",
IF((OR((AND(G6601="Unknown - Likely Lead",J6601="")),
(AND(G6601="Unknown - Unlikely Lead",J6601="")),
(AND(G6601="Unknown - Material Unknown",J6601="")))),"Unknown",
""))))))))))))))))</f>
        <v>Non-Lead</v>
      </c>
      <c r="N6601" s="44" t="s">
        <v>39</v>
      </c>
    </row>
    <row r="6602" spans="1:14" x14ac:dyDescent="0.25">
      <c r="A6602" s="34" t="s">
        <v>15354</v>
      </c>
      <c r="B6602" s="35" t="s">
        <v>7718</v>
      </c>
      <c r="C6602" s="36" t="s">
        <v>15328</v>
      </c>
      <c r="D6602" s="36" t="s">
        <v>32</v>
      </c>
      <c r="E6602" s="36">
        <v>76049</v>
      </c>
      <c r="F6602" s="37" t="s">
        <v>15355</v>
      </c>
      <c r="G6602" s="38" t="s">
        <v>35</v>
      </c>
      <c r="H6602" s="39" t="s">
        <v>39</v>
      </c>
      <c r="I6602" s="40" t="s">
        <v>63</v>
      </c>
      <c r="J6602" s="42" t="s">
        <v>47</v>
      </c>
      <c r="K6602" s="39" t="s">
        <v>63</v>
      </c>
      <c r="L6602" s="35"/>
      <c r="M6602" s="43" t="str">
        <f>IF((OR(G6602="Lead")),"Lead",
IF((OR(J6602="Lead")),"Lead",
IF((OR(G6602="Lead-lined galvanized")),"Lead",
IF((OR(J6602="Lead-lined galvanized")),"Lead",
IF((OR((AND(G6602="Unknown - Likely Lead",J6602="Galvanized")),
(AND(G6602="Unknown - Unlikely Lead",J6602="Galvanized")),
(AND(G6602="Unknown - Material Unknown",J6602="Galvanized")))),"Galvanized Requiring Replacement",
IF((OR((AND(G6602="Non-lead - Copper",H6602="Yes",J6602="Galvanized")),
(AND(G6602="Non-lead - Copper",H6602="Don't know",J6602="Galvanized")),
(AND(G6602="Non-lead - Copper",H6602="",J6602="Galvanized")),
(AND(G6602="Non-lead - Plastic",H6602="Yes",J6602="Galvanized")),
(AND(G6602="Non-lead - Plastic",H6602="Don't know",J6602="Galvanized")),
(AND(G6602="Non-lead - Plastic",H6602="",J6602="Galvanized")),
(AND(G6602="Non-lead",H6602="Yes",J6602="Galvanized")),
(AND(G6602="Non-lead",H6602="Don't know",J6602="Galvanized")),
(AND(G6602="Non-lead",H6602="",J6602="Galvanized")),
(AND(G6602="Non-lead - Other",H6602="Yes",J6602="Galvanized")),
(AND(G6602="Non-Lead - Other",H6602="Don't know",J6602="Galvanized")),
(AND(G6602="Galvanized",H6602="Yes",J6602="Galvanized")),
(AND(G6602="Galvanized",H6602="Don't know",J6602="Galvanized")),
(AND(G6602="Galvanized",H6602="",J6602="Galvanized")),
(AND(G6602="Non-Lead - Other",H6602="",J6602="Galvanized")))),"Galvanized Requiring Replacement",
IF((OR((AND(G6602="Non-lead - Copper",J6602="Non-lead - Copper")),
(AND(G6602="Non-lead - Copper",J6602="Non-lead - Plastic")),
(AND(G6602="Non-lead - Copper",J6602="Non-lead - Other")),
(AND(G6602="Non-lead - Copper",J6602="Non-lead")),
(AND(G6602="Non-lead - Plastic",J6602="Non-lead - Copper")),
(AND(G6602="Non-lead - Plastic",J6602="Non-lead - Plastic")),
(AND(G6602="Non-lead - Plastic",J6602="Non-lead - Other")),
(AND(G6602="Non-lead - Plastic",J6602="Non-lead")),
(AND(G6602="Non-lead",J6602="Non-lead - Copper")),
(AND(G6602="Non-lead",J6602="Non-lead - Plastic")),
(AND(G6602="Non-lead",J6602="Non-lead - Other")),
(AND(G6602="Non-lead",J6602="Non-lead")),
(AND(G6602="Non-lead - Other",J6602="Non-lead - Copper")),
(AND(G6602="Non-Lead - Other",J6602="Non-lead - Plastic")),
(AND(G6602="Non-Lead - Other",J6602="Non-lead")),
(AND(G6602="Non-Lead - Other",J6602="Non-lead - Other")))),"Non-Lead",
IF((OR((AND(G6602="Galvanized",J6602="Non-lead")),
(AND(G6602="Galvanized",J6602="Non-lead - Copper")),
(AND(G6602="Galvanized",J6602="Non-lead - Plastic")),
(AND(G6602="Galvanized",J6602="Non-lead")),
(AND(G6602="Galvanized",J6602="Non-lead - Other")))),"Non-Lead",
IF((OR((AND(G6602="Non-lead - Copper",H6602="No",J6602="Galvanized")),
(AND(G6602="Non-lead - Plastic",H6602="No",J6602="Galvanized")),
(AND(G6602="Non-lead",H6602="No",J6602="Galvanized")),
(AND(G6602="Galvanized",H6602="No",J6602="Galvanized")),
(AND(G6602="Non-lead - Other",H6602="No",J6602="Galvanized")))),"Non-lead",
IF((OR((AND(G6602="Unknown - Likely Lead",J6602="Unknown - Likely Lead")),
(AND(G6602="Unknown - Likely Lead",J6602="Unknown - Unlikely Lead")),
(AND(G6602="Unknown - Likely Lead",J6602="Unknown - Material Unknown")),
(AND(G6602="Unknown - Unlikely Lead",J6602="Unknown - Likely Lead")),
(AND(G6602="Unknown - Unlikely Lead",J6602="Unknown - Unlikely Lead")),
(AND(G6602="Unknown - Unlikely Lead",J6602="Unknown - Material Unknown")),
(AND(G6602="Unknown - Material Unknown",J6602="Unknown - Likely Lead")),
(AND(G6602="Unknown - Material Unknown",J6602="Unknown - Unlikely Lead")),
(AND(G6602="Unknown - Material Unknown",J6602="Unknown - Material Unknown")))),"Unknown",
IF((OR((AND(G6602="Unknown - Likely Lead",J6602="Non-lead - Copper")),
(AND(G6602="Unknown - Likely Lead",J6602="Non-lead - Plastic")),
(AND(G6602="Unknown - Likely Lead",J6602="Non-lead")),
(AND(G6602="Unknown - Likely Lead",J6602="Non-lead - Other")),
(AND(G6602="Unknown - Unlikely Lead",J6602="Non-lead - Copper")),
(AND(G6602="Unknown - Unlikely Lead",J6602="Non-lead - Plastic")),
(AND(G6602="Unknown - Unlikely Lead",J6602="Non-lead")),
(AND(G6602="Unknown - Unlikely Lead",J6602="Non-lead - Other")),
(AND(G6602="Unknown - Material Unknown",J6602="Non-lead - Copper")),
(AND(G6602="Unknown - Material Unknown",J6602="Non-lead - Plastic")),
(AND(G6602="Unknown - Material Unknown",J6602="Non-lead")),
(AND(G6602="Unknown - Material Unknown",J6602="Non-lead - Other")))),"Unknown",
IF((OR((AND(G6602="Non-lead - Copper",J6602="Unknown - Likely Lead")),
(AND(G6602="Non-lead - Copper",J6602="Unknown - Unlikely Lead")),
(AND(G6602="Non-lead - Copper",J6602="Unknown - Material Unknown")),
(AND(G6602="Non-lead - Plastic",J6602="Unknown - Likely Lead")),
(AND(G6602="Non-lead - Plastic",J6602="Unknown - Unlikely Lead")),
(AND(G6602="Non-lead - Plastic",J6602="Unknown - Material Unknown")),
(AND(G6602="Non-lead",J6602="Unknown - Likely Lead")),
(AND(G6602="Non-lead",J6602="Unknown - Unlikely Lead")),
(AND(G6602="Non-lead",J6602="Unknown - Material Unknown")),
(AND(G6602="Non-lead - Other",J6602="Unknown - Likely Lead")),
(AND(G6602="Non-Lead - Other",J6602="Unknown - Unlikely Lead")),
(AND(G6602="Non-Lead - Other",J6602="Unknown - Material Unknown")))),"Unknown",
IF((OR((AND(G6602="Galvanized",J6602="Unknown - Likely Lead")),
(AND(G6602="Galvanized",J6602="Unknown - Unlikely Lead")),
(AND(G6602="Galvanized",J6602="Unknown - Material Unknown")))),"Unknown",
IF((OR((AND(G6602="Galvanized",J6602="")))),"Galvanized Requiring Replacement",
IF((OR((AND(G6602="Non-lead - Copper",J6602="")),
(AND(G6602="Non-lead - Plastic",J6602="")),
(AND(G6602="Non-lead",J6602="")),
(AND(G6602="Non-lead - Other",J6602="")))),"Non-lead",
IF((OR((AND(G6602="Unknown - Likely Lead",J6602="")),
(AND(G6602="Unknown - Unlikely Lead",J6602="")),
(AND(G6602="Unknown - Material Unknown",J6602="")))),"Unknown",
""))))))))))))))))</f>
        <v>Non-Lead</v>
      </c>
      <c r="N6602" s="44" t="s">
        <v>39</v>
      </c>
    </row>
    <row r="6603" spans="1:14" x14ac:dyDescent="0.25">
      <c r="A6603" s="34" t="s">
        <v>15356</v>
      </c>
      <c r="B6603" s="35" t="s">
        <v>7730</v>
      </c>
      <c r="C6603" s="36" t="s">
        <v>15328</v>
      </c>
      <c r="D6603" s="36" t="s">
        <v>32</v>
      </c>
      <c r="E6603" s="36">
        <v>76049</v>
      </c>
      <c r="F6603" s="37" t="s">
        <v>15357</v>
      </c>
      <c r="G6603" s="38" t="s">
        <v>35</v>
      </c>
      <c r="H6603" s="39" t="s">
        <v>39</v>
      </c>
      <c r="I6603" s="40" t="s">
        <v>63</v>
      </c>
      <c r="J6603" s="42" t="s">
        <v>47</v>
      </c>
      <c r="K6603" s="39" t="s">
        <v>63</v>
      </c>
      <c r="L6603" s="35"/>
      <c r="M6603" s="43" t="str">
        <f>IF((OR(G6603="Lead")),"Lead",
IF((OR(J6603="Lead")),"Lead",
IF((OR(G6603="Lead-lined galvanized")),"Lead",
IF((OR(J6603="Lead-lined galvanized")),"Lead",
IF((OR((AND(G6603="Unknown - Likely Lead",J6603="Galvanized")),
(AND(G6603="Unknown - Unlikely Lead",J6603="Galvanized")),
(AND(G6603="Unknown - Material Unknown",J6603="Galvanized")))),"Galvanized Requiring Replacement",
IF((OR((AND(G6603="Non-lead - Copper",H6603="Yes",J6603="Galvanized")),
(AND(G6603="Non-lead - Copper",H6603="Don't know",J6603="Galvanized")),
(AND(G6603="Non-lead - Copper",H6603="",J6603="Galvanized")),
(AND(G6603="Non-lead - Plastic",H6603="Yes",J6603="Galvanized")),
(AND(G6603="Non-lead - Plastic",H6603="Don't know",J6603="Galvanized")),
(AND(G6603="Non-lead - Plastic",H6603="",J6603="Galvanized")),
(AND(G6603="Non-lead",H6603="Yes",J6603="Galvanized")),
(AND(G6603="Non-lead",H6603="Don't know",J6603="Galvanized")),
(AND(G6603="Non-lead",H6603="",J6603="Galvanized")),
(AND(G6603="Non-lead - Other",H6603="Yes",J6603="Galvanized")),
(AND(G6603="Non-Lead - Other",H6603="Don't know",J6603="Galvanized")),
(AND(G6603="Galvanized",H6603="Yes",J6603="Galvanized")),
(AND(G6603="Galvanized",H6603="Don't know",J6603="Galvanized")),
(AND(G6603="Galvanized",H6603="",J6603="Galvanized")),
(AND(G6603="Non-Lead - Other",H6603="",J6603="Galvanized")))),"Galvanized Requiring Replacement",
IF((OR((AND(G6603="Non-lead - Copper",J6603="Non-lead - Copper")),
(AND(G6603="Non-lead - Copper",J6603="Non-lead - Plastic")),
(AND(G6603="Non-lead - Copper",J6603="Non-lead - Other")),
(AND(G6603="Non-lead - Copper",J6603="Non-lead")),
(AND(G6603="Non-lead - Plastic",J6603="Non-lead - Copper")),
(AND(G6603="Non-lead - Plastic",J6603="Non-lead - Plastic")),
(AND(G6603="Non-lead - Plastic",J6603="Non-lead - Other")),
(AND(G6603="Non-lead - Plastic",J6603="Non-lead")),
(AND(G6603="Non-lead",J6603="Non-lead - Copper")),
(AND(G6603="Non-lead",J6603="Non-lead - Plastic")),
(AND(G6603="Non-lead",J6603="Non-lead - Other")),
(AND(G6603="Non-lead",J6603="Non-lead")),
(AND(G6603="Non-lead - Other",J6603="Non-lead - Copper")),
(AND(G6603="Non-Lead - Other",J6603="Non-lead - Plastic")),
(AND(G6603="Non-Lead - Other",J6603="Non-lead")),
(AND(G6603="Non-Lead - Other",J6603="Non-lead - Other")))),"Non-Lead",
IF((OR((AND(G6603="Galvanized",J6603="Non-lead")),
(AND(G6603="Galvanized",J6603="Non-lead - Copper")),
(AND(G6603="Galvanized",J6603="Non-lead - Plastic")),
(AND(G6603="Galvanized",J6603="Non-lead")),
(AND(G6603="Galvanized",J6603="Non-lead - Other")))),"Non-Lead",
IF((OR((AND(G6603="Non-lead - Copper",H6603="No",J6603="Galvanized")),
(AND(G6603="Non-lead - Plastic",H6603="No",J6603="Galvanized")),
(AND(G6603="Non-lead",H6603="No",J6603="Galvanized")),
(AND(G6603="Galvanized",H6603="No",J6603="Galvanized")),
(AND(G6603="Non-lead - Other",H6603="No",J6603="Galvanized")))),"Non-lead",
IF((OR((AND(G6603="Unknown - Likely Lead",J6603="Unknown - Likely Lead")),
(AND(G6603="Unknown - Likely Lead",J6603="Unknown - Unlikely Lead")),
(AND(G6603="Unknown - Likely Lead",J6603="Unknown - Material Unknown")),
(AND(G6603="Unknown - Unlikely Lead",J6603="Unknown - Likely Lead")),
(AND(G6603="Unknown - Unlikely Lead",J6603="Unknown - Unlikely Lead")),
(AND(G6603="Unknown - Unlikely Lead",J6603="Unknown - Material Unknown")),
(AND(G6603="Unknown - Material Unknown",J6603="Unknown - Likely Lead")),
(AND(G6603="Unknown - Material Unknown",J6603="Unknown - Unlikely Lead")),
(AND(G6603="Unknown - Material Unknown",J6603="Unknown - Material Unknown")))),"Unknown",
IF((OR((AND(G6603="Unknown - Likely Lead",J6603="Non-lead - Copper")),
(AND(G6603="Unknown - Likely Lead",J6603="Non-lead - Plastic")),
(AND(G6603="Unknown - Likely Lead",J6603="Non-lead")),
(AND(G6603="Unknown - Likely Lead",J6603="Non-lead - Other")),
(AND(G6603="Unknown - Unlikely Lead",J6603="Non-lead - Copper")),
(AND(G6603="Unknown - Unlikely Lead",J6603="Non-lead - Plastic")),
(AND(G6603="Unknown - Unlikely Lead",J6603="Non-lead")),
(AND(G6603="Unknown - Unlikely Lead",J6603="Non-lead - Other")),
(AND(G6603="Unknown - Material Unknown",J6603="Non-lead - Copper")),
(AND(G6603="Unknown - Material Unknown",J6603="Non-lead - Plastic")),
(AND(G6603="Unknown - Material Unknown",J6603="Non-lead")),
(AND(G6603="Unknown - Material Unknown",J6603="Non-lead - Other")))),"Unknown",
IF((OR((AND(G6603="Non-lead - Copper",J6603="Unknown - Likely Lead")),
(AND(G6603="Non-lead - Copper",J6603="Unknown - Unlikely Lead")),
(AND(G6603="Non-lead - Copper",J6603="Unknown - Material Unknown")),
(AND(G6603="Non-lead - Plastic",J6603="Unknown - Likely Lead")),
(AND(G6603="Non-lead - Plastic",J6603="Unknown - Unlikely Lead")),
(AND(G6603="Non-lead - Plastic",J6603="Unknown - Material Unknown")),
(AND(G6603="Non-lead",J6603="Unknown - Likely Lead")),
(AND(G6603="Non-lead",J6603="Unknown - Unlikely Lead")),
(AND(G6603="Non-lead",J6603="Unknown - Material Unknown")),
(AND(G6603="Non-lead - Other",J6603="Unknown - Likely Lead")),
(AND(G6603="Non-Lead - Other",J6603="Unknown - Unlikely Lead")),
(AND(G6603="Non-Lead - Other",J6603="Unknown - Material Unknown")))),"Unknown",
IF((OR((AND(G6603="Galvanized",J6603="Unknown - Likely Lead")),
(AND(G6603="Galvanized",J6603="Unknown - Unlikely Lead")),
(AND(G6603="Galvanized",J6603="Unknown - Material Unknown")))),"Unknown",
IF((OR((AND(G6603="Galvanized",J6603="")))),"Galvanized Requiring Replacement",
IF((OR((AND(G6603="Non-lead - Copper",J6603="")),
(AND(G6603="Non-lead - Plastic",J6603="")),
(AND(G6603="Non-lead",J6603="")),
(AND(G6603="Non-lead - Other",J6603="")))),"Non-lead",
IF((OR((AND(G6603="Unknown - Likely Lead",J6603="")),
(AND(G6603="Unknown - Unlikely Lead",J6603="")),
(AND(G6603="Unknown - Material Unknown",J6603="")))),"Unknown",
""))))))))))))))))</f>
        <v>Non-Lead</v>
      </c>
      <c r="N6603" s="44" t="s">
        <v>39</v>
      </c>
    </row>
    <row r="6604" spans="1:14" x14ac:dyDescent="0.25">
      <c r="A6604" s="34" t="s">
        <v>15358</v>
      </c>
      <c r="B6604" s="35" t="s">
        <v>7739</v>
      </c>
      <c r="C6604" s="36" t="s">
        <v>15328</v>
      </c>
      <c r="D6604" s="36" t="s">
        <v>32</v>
      </c>
      <c r="E6604" s="36">
        <v>76049</v>
      </c>
      <c r="F6604" s="37" t="s">
        <v>15359</v>
      </c>
      <c r="G6604" s="38" t="s">
        <v>35</v>
      </c>
      <c r="H6604" s="39" t="s">
        <v>39</v>
      </c>
      <c r="I6604" s="40" t="s">
        <v>63</v>
      </c>
      <c r="J6604" s="42" t="s">
        <v>47</v>
      </c>
      <c r="K6604" s="39" t="s">
        <v>63</v>
      </c>
      <c r="L6604" s="35"/>
      <c r="M6604" s="43" t="str">
        <f>IF((OR(G6604="Lead")),"Lead",
IF((OR(J6604="Lead")),"Lead",
IF((OR(G6604="Lead-lined galvanized")),"Lead",
IF((OR(J6604="Lead-lined galvanized")),"Lead",
IF((OR((AND(G6604="Unknown - Likely Lead",J6604="Galvanized")),
(AND(G6604="Unknown - Unlikely Lead",J6604="Galvanized")),
(AND(G6604="Unknown - Material Unknown",J6604="Galvanized")))),"Galvanized Requiring Replacement",
IF((OR((AND(G6604="Non-lead - Copper",H6604="Yes",J6604="Galvanized")),
(AND(G6604="Non-lead - Copper",H6604="Don't know",J6604="Galvanized")),
(AND(G6604="Non-lead - Copper",H6604="",J6604="Galvanized")),
(AND(G6604="Non-lead - Plastic",H6604="Yes",J6604="Galvanized")),
(AND(G6604="Non-lead - Plastic",H6604="Don't know",J6604="Galvanized")),
(AND(G6604="Non-lead - Plastic",H6604="",J6604="Galvanized")),
(AND(G6604="Non-lead",H6604="Yes",J6604="Galvanized")),
(AND(G6604="Non-lead",H6604="Don't know",J6604="Galvanized")),
(AND(G6604="Non-lead",H6604="",J6604="Galvanized")),
(AND(G6604="Non-lead - Other",H6604="Yes",J6604="Galvanized")),
(AND(G6604="Non-Lead - Other",H6604="Don't know",J6604="Galvanized")),
(AND(G6604="Galvanized",H6604="Yes",J6604="Galvanized")),
(AND(G6604="Galvanized",H6604="Don't know",J6604="Galvanized")),
(AND(G6604="Galvanized",H6604="",J6604="Galvanized")),
(AND(G6604="Non-Lead - Other",H6604="",J6604="Galvanized")))),"Galvanized Requiring Replacement",
IF((OR((AND(G6604="Non-lead - Copper",J6604="Non-lead - Copper")),
(AND(G6604="Non-lead - Copper",J6604="Non-lead - Plastic")),
(AND(G6604="Non-lead - Copper",J6604="Non-lead - Other")),
(AND(G6604="Non-lead - Copper",J6604="Non-lead")),
(AND(G6604="Non-lead - Plastic",J6604="Non-lead - Copper")),
(AND(G6604="Non-lead - Plastic",J6604="Non-lead - Plastic")),
(AND(G6604="Non-lead - Plastic",J6604="Non-lead - Other")),
(AND(G6604="Non-lead - Plastic",J6604="Non-lead")),
(AND(G6604="Non-lead",J6604="Non-lead - Copper")),
(AND(G6604="Non-lead",J6604="Non-lead - Plastic")),
(AND(G6604="Non-lead",J6604="Non-lead - Other")),
(AND(G6604="Non-lead",J6604="Non-lead")),
(AND(G6604="Non-lead - Other",J6604="Non-lead - Copper")),
(AND(G6604="Non-Lead - Other",J6604="Non-lead - Plastic")),
(AND(G6604="Non-Lead - Other",J6604="Non-lead")),
(AND(G6604="Non-Lead - Other",J6604="Non-lead - Other")))),"Non-Lead",
IF((OR((AND(G6604="Galvanized",J6604="Non-lead")),
(AND(G6604="Galvanized",J6604="Non-lead - Copper")),
(AND(G6604="Galvanized",J6604="Non-lead - Plastic")),
(AND(G6604="Galvanized",J6604="Non-lead")),
(AND(G6604="Galvanized",J6604="Non-lead - Other")))),"Non-Lead",
IF((OR((AND(G6604="Non-lead - Copper",H6604="No",J6604="Galvanized")),
(AND(G6604="Non-lead - Plastic",H6604="No",J6604="Galvanized")),
(AND(G6604="Non-lead",H6604="No",J6604="Galvanized")),
(AND(G6604="Galvanized",H6604="No",J6604="Galvanized")),
(AND(G6604="Non-lead - Other",H6604="No",J6604="Galvanized")))),"Non-lead",
IF((OR((AND(G6604="Unknown - Likely Lead",J6604="Unknown - Likely Lead")),
(AND(G6604="Unknown - Likely Lead",J6604="Unknown - Unlikely Lead")),
(AND(G6604="Unknown - Likely Lead",J6604="Unknown - Material Unknown")),
(AND(G6604="Unknown - Unlikely Lead",J6604="Unknown - Likely Lead")),
(AND(G6604="Unknown - Unlikely Lead",J6604="Unknown - Unlikely Lead")),
(AND(G6604="Unknown - Unlikely Lead",J6604="Unknown - Material Unknown")),
(AND(G6604="Unknown - Material Unknown",J6604="Unknown - Likely Lead")),
(AND(G6604="Unknown - Material Unknown",J6604="Unknown - Unlikely Lead")),
(AND(G6604="Unknown - Material Unknown",J6604="Unknown - Material Unknown")))),"Unknown",
IF((OR((AND(G6604="Unknown - Likely Lead",J6604="Non-lead - Copper")),
(AND(G6604="Unknown - Likely Lead",J6604="Non-lead - Plastic")),
(AND(G6604="Unknown - Likely Lead",J6604="Non-lead")),
(AND(G6604="Unknown - Likely Lead",J6604="Non-lead - Other")),
(AND(G6604="Unknown - Unlikely Lead",J6604="Non-lead - Copper")),
(AND(G6604="Unknown - Unlikely Lead",J6604="Non-lead - Plastic")),
(AND(G6604="Unknown - Unlikely Lead",J6604="Non-lead")),
(AND(G6604="Unknown - Unlikely Lead",J6604="Non-lead - Other")),
(AND(G6604="Unknown - Material Unknown",J6604="Non-lead - Copper")),
(AND(G6604="Unknown - Material Unknown",J6604="Non-lead - Plastic")),
(AND(G6604="Unknown - Material Unknown",J6604="Non-lead")),
(AND(G6604="Unknown - Material Unknown",J6604="Non-lead - Other")))),"Unknown",
IF((OR((AND(G6604="Non-lead - Copper",J6604="Unknown - Likely Lead")),
(AND(G6604="Non-lead - Copper",J6604="Unknown - Unlikely Lead")),
(AND(G6604="Non-lead - Copper",J6604="Unknown - Material Unknown")),
(AND(G6604="Non-lead - Plastic",J6604="Unknown - Likely Lead")),
(AND(G6604="Non-lead - Plastic",J6604="Unknown - Unlikely Lead")),
(AND(G6604="Non-lead - Plastic",J6604="Unknown - Material Unknown")),
(AND(G6604="Non-lead",J6604="Unknown - Likely Lead")),
(AND(G6604="Non-lead",J6604="Unknown - Unlikely Lead")),
(AND(G6604="Non-lead",J6604="Unknown - Material Unknown")),
(AND(G6604="Non-lead - Other",J6604="Unknown - Likely Lead")),
(AND(G6604="Non-Lead - Other",J6604="Unknown - Unlikely Lead")),
(AND(G6604="Non-Lead - Other",J6604="Unknown - Material Unknown")))),"Unknown",
IF((OR((AND(G6604="Galvanized",J6604="Unknown - Likely Lead")),
(AND(G6604="Galvanized",J6604="Unknown - Unlikely Lead")),
(AND(G6604="Galvanized",J6604="Unknown - Material Unknown")))),"Unknown",
IF((OR((AND(G6604="Galvanized",J6604="")))),"Galvanized Requiring Replacement",
IF((OR((AND(G6604="Non-lead - Copper",J6604="")),
(AND(G6604="Non-lead - Plastic",J6604="")),
(AND(G6604="Non-lead",J6604="")),
(AND(G6604="Non-lead - Other",J6604="")))),"Non-lead",
IF((OR((AND(G6604="Unknown - Likely Lead",J6604="")),
(AND(G6604="Unknown - Unlikely Lead",J6604="")),
(AND(G6604="Unknown - Material Unknown",J6604="")))),"Unknown",
""))))))))))))))))</f>
        <v>Non-Lead</v>
      </c>
      <c r="N6604" s="44" t="s">
        <v>39</v>
      </c>
    </row>
    <row r="6605" spans="1:14" x14ac:dyDescent="0.25">
      <c r="A6605" s="34" t="s">
        <v>15360</v>
      </c>
      <c r="B6605" s="35" t="s">
        <v>15361</v>
      </c>
      <c r="C6605" s="36" t="s">
        <v>15328</v>
      </c>
      <c r="D6605" s="36" t="s">
        <v>32</v>
      </c>
      <c r="E6605" s="36">
        <v>76049</v>
      </c>
      <c r="F6605" s="37" t="s">
        <v>15362</v>
      </c>
      <c r="G6605" s="38" t="s">
        <v>35</v>
      </c>
      <c r="H6605" s="39" t="s">
        <v>39</v>
      </c>
      <c r="I6605" s="40" t="s">
        <v>63</v>
      </c>
      <c r="J6605" s="42" t="s">
        <v>47</v>
      </c>
      <c r="K6605" s="39" t="s">
        <v>63</v>
      </c>
      <c r="L6605" s="35"/>
      <c r="M6605" s="43" t="str">
        <f>IF((OR(G6605="Lead")),"Lead",
IF((OR(J6605="Lead")),"Lead",
IF((OR(G6605="Lead-lined galvanized")),"Lead",
IF((OR(J6605="Lead-lined galvanized")),"Lead",
IF((OR((AND(G6605="Unknown - Likely Lead",J6605="Galvanized")),
(AND(G6605="Unknown - Unlikely Lead",J6605="Galvanized")),
(AND(G6605="Unknown - Material Unknown",J6605="Galvanized")))),"Galvanized Requiring Replacement",
IF((OR((AND(G6605="Non-lead - Copper",H6605="Yes",J6605="Galvanized")),
(AND(G6605="Non-lead - Copper",H6605="Don't know",J6605="Galvanized")),
(AND(G6605="Non-lead - Copper",H6605="",J6605="Galvanized")),
(AND(G6605="Non-lead - Plastic",H6605="Yes",J6605="Galvanized")),
(AND(G6605="Non-lead - Plastic",H6605="Don't know",J6605="Galvanized")),
(AND(G6605="Non-lead - Plastic",H6605="",J6605="Galvanized")),
(AND(G6605="Non-lead",H6605="Yes",J6605="Galvanized")),
(AND(G6605="Non-lead",H6605="Don't know",J6605="Galvanized")),
(AND(G6605="Non-lead",H6605="",J6605="Galvanized")),
(AND(G6605="Non-lead - Other",H6605="Yes",J6605="Galvanized")),
(AND(G6605="Non-Lead - Other",H6605="Don't know",J6605="Galvanized")),
(AND(G6605="Galvanized",H6605="Yes",J6605="Galvanized")),
(AND(G6605="Galvanized",H6605="Don't know",J6605="Galvanized")),
(AND(G6605="Galvanized",H6605="",J6605="Galvanized")),
(AND(G6605="Non-Lead - Other",H6605="",J6605="Galvanized")))),"Galvanized Requiring Replacement",
IF((OR((AND(G6605="Non-lead - Copper",J6605="Non-lead - Copper")),
(AND(G6605="Non-lead - Copper",J6605="Non-lead - Plastic")),
(AND(G6605="Non-lead - Copper",J6605="Non-lead - Other")),
(AND(G6605="Non-lead - Copper",J6605="Non-lead")),
(AND(G6605="Non-lead - Plastic",J6605="Non-lead - Copper")),
(AND(G6605="Non-lead - Plastic",J6605="Non-lead - Plastic")),
(AND(G6605="Non-lead - Plastic",J6605="Non-lead - Other")),
(AND(G6605="Non-lead - Plastic",J6605="Non-lead")),
(AND(G6605="Non-lead",J6605="Non-lead - Copper")),
(AND(G6605="Non-lead",J6605="Non-lead - Plastic")),
(AND(G6605="Non-lead",J6605="Non-lead - Other")),
(AND(G6605="Non-lead",J6605="Non-lead")),
(AND(G6605="Non-lead - Other",J6605="Non-lead - Copper")),
(AND(G6605="Non-Lead - Other",J6605="Non-lead - Plastic")),
(AND(G6605="Non-Lead - Other",J6605="Non-lead")),
(AND(G6605="Non-Lead - Other",J6605="Non-lead - Other")))),"Non-Lead",
IF((OR((AND(G6605="Galvanized",J6605="Non-lead")),
(AND(G6605="Galvanized",J6605="Non-lead - Copper")),
(AND(G6605="Galvanized",J6605="Non-lead - Plastic")),
(AND(G6605="Galvanized",J6605="Non-lead")),
(AND(G6605="Galvanized",J6605="Non-lead - Other")))),"Non-Lead",
IF((OR((AND(G6605="Non-lead - Copper",H6605="No",J6605="Galvanized")),
(AND(G6605="Non-lead - Plastic",H6605="No",J6605="Galvanized")),
(AND(G6605="Non-lead",H6605="No",J6605="Galvanized")),
(AND(G6605="Galvanized",H6605="No",J6605="Galvanized")),
(AND(G6605="Non-lead - Other",H6605="No",J6605="Galvanized")))),"Non-lead",
IF((OR((AND(G6605="Unknown - Likely Lead",J6605="Unknown - Likely Lead")),
(AND(G6605="Unknown - Likely Lead",J6605="Unknown - Unlikely Lead")),
(AND(G6605="Unknown - Likely Lead",J6605="Unknown - Material Unknown")),
(AND(G6605="Unknown - Unlikely Lead",J6605="Unknown - Likely Lead")),
(AND(G6605="Unknown - Unlikely Lead",J6605="Unknown - Unlikely Lead")),
(AND(G6605="Unknown - Unlikely Lead",J6605="Unknown - Material Unknown")),
(AND(G6605="Unknown - Material Unknown",J6605="Unknown - Likely Lead")),
(AND(G6605="Unknown - Material Unknown",J6605="Unknown - Unlikely Lead")),
(AND(G6605="Unknown - Material Unknown",J6605="Unknown - Material Unknown")))),"Unknown",
IF((OR((AND(G6605="Unknown - Likely Lead",J6605="Non-lead - Copper")),
(AND(G6605="Unknown - Likely Lead",J6605="Non-lead - Plastic")),
(AND(G6605="Unknown - Likely Lead",J6605="Non-lead")),
(AND(G6605="Unknown - Likely Lead",J6605="Non-lead - Other")),
(AND(G6605="Unknown - Unlikely Lead",J6605="Non-lead - Copper")),
(AND(G6605="Unknown - Unlikely Lead",J6605="Non-lead - Plastic")),
(AND(G6605="Unknown - Unlikely Lead",J6605="Non-lead")),
(AND(G6605="Unknown - Unlikely Lead",J6605="Non-lead - Other")),
(AND(G6605="Unknown - Material Unknown",J6605="Non-lead - Copper")),
(AND(G6605="Unknown - Material Unknown",J6605="Non-lead - Plastic")),
(AND(G6605="Unknown - Material Unknown",J6605="Non-lead")),
(AND(G6605="Unknown - Material Unknown",J6605="Non-lead - Other")))),"Unknown",
IF((OR((AND(G6605="Non-lead - Copper",J6605="Unknown - Likely Lead")),
(AND(G6605="Non-lead - Copper",J6605="Unknown - Unlikely Lead")),
(AND(G6605="Non-lead - Copper",J6605="Unknown - Material Unknown")),
(AND(G6605="Non-lead - Plastic",J6605="Unknown - Likely Lead")),
(AND(G6605="Non-lead - Plastic",J6605="Unknown - Unlikely Lead")),
(AND(G6605="Non-lead - Plastic",J6605="Unknown - Material Unknown")),
(AND(G6605="Non-lead",J6605="Unknown - Likely Lead")),
(AND(G6605="Non-lead",J6605="Unknown - Unlikely Lead")),
(AND(G6605="Non-lead",J6605="Unknown - Material Unknown")),
(AND(G6605="Non-lead - Other",J6605="Unknown - Likely Lead")),
(AND(G6605="Non-Lead - Other",J6605="Unknown - Unlikely Lead")),
(AND(G6605="Non-Lead - Other",J6605="Unknown - Material Unknown")))),"Unknown",
IF((OR((AND(G6605="Galvanized",J6605="Unknown - Likely Lead")),
(AND(G6605="Galvanized",J6605="Unknown - Unlikely Lead")),
(AND(G6605="Galvanized",J6605="Unknown - Material Unknown")))),"Unknown",
IF((OR((AND(G6605="Galvanized",J6605="")))),"Galvanized Requiring Replacement",
IF((OR((AND(G6605="Non-lead - Copper",J6605="")),
(AND(G6605="Non-lead - Plastic",J6605="")),
(AND(G6605="Non-lead",J6605="")),
(AND(G6605="Non-lead - Other",J6605="")))),"Non-lead",
IF((OR((AND(G6605="Unknown - Likely Lead",J6605="")),
(AND(G6605="Unknown - Unlikely Lead",J6605="")),
(AND(G6605="Unknown - Material Unknown",J6605="")))),"Unknown",
""))))))))))))))))</f>
        <v>Non-Lead</v>
      </c>
      <c r="N6605" s="44" t="s">
        <v>39</v>
      </c>
    </row>
    <row r="6606" spans="1:14" x14ac:dyDescent="0.25">
      <c r="A6606" s="34" t="s">
        <v>15363</v>
      </c>
      <c r="B6606" s="35" t="s">
        <v>2049</v>
      </c>
      <c r="C6606" s="36" t="s">
        <v>15364</v>
      </c>
      <c r="D6606" s="36" t="s">
        <v>32</v>
      </c>
      <c r="E6606" s="36">
        <v>76049</v>
      </c>
      <c r="F6606" s="37" t="s">
        <v>15365</v>
      </c>
      <c r="G6606" s="38" t="s">
        <v>35</v>
      </c>
      <c r="H6606" s="39" t="s">
        <v>39</v>
      </c>
      <c r="I6606" s="40" t="s">
        <v>63</v>
      </c>
      <c r="J6606" s="42" t="s">
        <v>47</v>
      </c>
      <c r="K6606" s="39" t="s">
        <v>63</v>
      </c>
      <c r="L6606" s="35"/>
      <c r="M6606" s="43" t="str">
        <f>IF((OR(G6606="Lead")),"Lead",
IF((OR(J6606="Lead")),"Lead",
IF((OR(G6606="Lead-lined galvanized")),"Lead",
IF((OR(J6606="Lead-lined galvanized")),"Lead",
IF((OR((AND(G6606="Unknown - Likely Lead",J6606="Galvanized")),
(AND(G6606="Unknown - Unlikely Lead",J6606="Galvanized")),
(AND(G6606="Unknown - Material Unknown",J6606="Galvanized")))),"Galvanized Requiring Replacement",
IF((OR((AND(G6606="Non-lead - Copper",H6606="Yes",J6606="Galvanized")),
(AND(G6606="Non-lead - Copper",H6606="Don't know",J6606="Galvanized")),
(AND(G6606="Non-lead - Copper",H6606="",J6606="Galvanized")),
(AND(G6606="Non-lead - Plastic",H6606="Yes",J6606="Galvanized")),
(AND(G6606="Non-lead - Plastic",H6606="Don't know",J6606="Galvanized")),
(AND(G6606="Non-lead - Plastic",H6606="",J6606="Galvanized")),
(AND(G6606="Non-lead",H6606="Yes",J6606="Galvanized")),
(AND(G6606="Non-lead",H6606="Don't know",J6606="Galvanized")),
(AND(G6606="Non-lead",H6606="",J6606="Galvanized")),
(AND(G6606="Non-lead - Other",H6606="Yes",J6606="Galvanized")),
(AND(G6606="Non-Lead - Other",H6606="Don't know",J6606="Galvanized")),
(AND(G6606="Galvanized",H6606="Yes",J6606="Galvanized")),
(AND(G6606="Galvanized",H6606="Don't know",J6606="Galvanized")),
(AND(G6606="Galvanized",H6606="",J6606="Galvanized")),
(AND(G6606="Non-Lead - Other",H6606="",J6606="Galvanized")))),"Galvanized Requiring Replacement",
IF((OR((AND(G6606="Non-lead - Copper",J6606="Non-lead - Copper")),
(AND(G6606="Non-lead - Copper",J6606="Non-lead - Plastic")),
(AND(G6606="Non-lead - Copper",J6606="Non-lead - Other")),
(AND(G6606="Non-lead - Copper",J6606="Non-lead")),
(AND(G6606="Non-lead - Plastic",J6606="Non-lead - Copper")),
(AND(G6606="Non-lead - Plastic",J6606="Non-lead - Plastic")),
(AND(G6606="Non-lead - Plastic",J6606="Non-lead - Other")),
(AND(G6606="Non-lead - Plastic",J6606="Non-lead")),
(AND(G6606="Non-lead",J6606="Non-lead - Copper")),
(AND(G6606="Non-lead",J6606="Non-lead - Plastic")),
(AND(G6606="Non-lead",J6606="Non-lead - Other")),
(AND(G6606="Non-lead",J6606="Non-lead")),
(AND(G6606="Non-lead - Other",J6606="Non-lead - Copper")),
(AND(G6606="Non-Lead - Other",J6606="Non-lead - Plastic")),
(AND(G6606="Non-Lead - Other",J6606="Non-lead")),
(AND(G6606="Non-Lead - Other",J6606="Non-lead - Other")))),"Non-Lead",
IF((OR((AND(G6606="Galvanized",J6606="Non-lead")),
(AND(G6606="Galvanized",J6606="Non-lead - Copper")),
(AND(G6606="Galvanized",J6606="Non-lead - Plastic")),
(AND(G6606="Galvanized",J6606="Non-lead")),
(AND(G6606="Galvanized",J6606="Non-lead - Other")))),"Non-Lead",
IF((OR((AND(G6606="Non-lead - Copper",H6606="No",J6606="Galvanized")),
(AND(G6606="Non-lead - Plastic",H6606="No",J6606="Galvanized")),
(AND(G6606="Non-lead",H6606="No",J6606="Galvanized")),
(AND(G6606="Galvanized",H6606="No",J6606="Galvanized")),
(AND(G6606="Non-lead - Other",H6606="No",J6606="Galvanized")))),"Non-lead",
IF((OR((AND(G6606="Unknown - Likely Lead",J6606="Unknown - Likely Lead")),
(AND(G6606="Unknown - Likely Lead",J6606="Unknown - Unlikely Lead")),
(AND(G6606="Unknown - Likely Lead",J6606="Unknown - Material Unknown")),
(AND(G6606="Unknown - Unlikely Lead",J6606="Unknown - Likely Lead")),
(AND(G6606="Unknown - Unlikely Lead",J6606="Unknown - Unlikely Lead")),
(AND(G6606="Unknown - Unlikely Lead",J6606="Unknown - Material Unknown")),
(AND(G6606="Unknown - Material Unknown",J6606="Unknown - Likely Lead")),
(AND(G6606="Unknown - Material Unknown",J6606="Unknown - Unlikely Lead")),
(AND(G6606="Unknown - Material Unknown",J6606="Unknown - Material Unknown")))),"Unknown",
IF((OR((AND(G6606="Unknown - Likely Lead",J6606="Non-lead - Copper")),
(AND(G6606="Unknown - Likely Lead",J6606="Non-lead - Plastic")),
(AND(G6606="Unknown - Likely Lead",J6606="Non-lead")),
(AND(G6606="Unknown - Likely Lead",J6606="Non-lead - Other")),
(AND(G6606="Unknown - Unlikely Lead",J6606="Non-lead - Copper")),
(AND(G6606="Unknown - Unlikely Lead",J6606="Non-lead - Plastic")),
(AND(G6606="Unknown - Unlikely Lead",J6606="Non-lead")),
(AND(G6606="Unknown - Unlikely Lead",J6606="Non-lead - Other")),
(AND(G6606="Unknown - Material Unknown",J6606="Non-lead - Copper")),
(AND(G6606="Unknown - Material Unknown",J6606="Non-lead - Plastic")),
(AND(G6606="Unknown - Material Unknown",J6606="Non-lead")),
(AND(G6606="Unknown - Material Unknown",J6606="Non-lead - Other")))),"Unknown",
IF((OR((AND(G6606="Non-lead - Copper",J6606="Unknown - Likely Lead")),
(AND(G6606="Non-lead - Copper",J6606="Unknown - Unlikely Lead")),
(AND(G6606="Non-lead - Copper",J6606="Unknown - Material Unknown")),
(AND(G6606="Non-lead - Plastic",J6606="Unknown - Likely Lead")),
(AND(G6606="Non-lead - Plastic",J6606="Unknown - Unlikely Lead")),
(AND(G6606="Non-lead - Plastic",J6606="Unknown - Material Unknown")),
(AND(G6606="Non-lead",J6606="Unknown - Likely Lead")),
(AND(G6606="Non-lead",J6606="Unknown - Unlikely Lead")),
(AND(G6606="Non-lead",J6606="Unknown - Material Unknown")),
(AND(G6606="Non-lead - Other",J6606="Unknown - Likely Lead")),
(AND(G6606="Non-Lead - Other",J6606="Unknown - Unlikely Lead")),
(AND(G6606="Non-Lead - Other",J6606="Unknown - Material Unknown")))),"Unknown",
IF((OR((AND(G6606="Galvanized",J6606="Unknown - Likely Lead")),
(AND(G6606="Galvanized",J6606="Unknown - Unlikely Lead")),
(AND(G6606="Galvanized",J6606="Unknown - Material Unknown")))),"Unknown",
IF((OR((AND(G6606="Galvanized",J6606="")))),"Galvanized Requiring Replacement",
IF((OR((AND(G6606="Non-lead - Copper",J6606="")),
(AND(G6606="Non-lead - Plastic",J6606="")),
(AND(G6606="Non-lead",J6606="")),
(AND(G6606="Non-lead - Other",J6606="")))),"Non-lead",
IF((OR((AND(G6606="Unknown - Likely Lead",J6606="")),
(AND(G6606="Unknown - Unlikely Lead",J6606="")),
(AND(G6606="Unknown - Material Unknown",J6606="")))),"Unknown",
""))))))))))))))))</f>
        <v>Non-Lead</v>
      </c>
      <c r="N6606" s="44" t="s">
        <v>39</v>
      </c>
    </row>
    <row r="6607" spans="1:14" x14ac:dyDescent="0.25">
      <c r="A6607" s="34" t="s">
        <v>15366</v>
      </c>
      <c r="B6607" s="35" t="s">
        <v>6169</v>
      </c>
      <c r="C6607" s="36" t="s">
        <v>15364</v>
      </c>
      <c r="D6607" s="36" t="s">
        <v>32</v>
      </c>
      <c r="E6607" s="36">
        <v>76049</v>
      </c>
      <c r="F6607" s="37" t="s">
        <v>15367</v>
      </c>
      <c r="G6607" s="38" t="s">
        <v>35</v>
      </c>
      <c r="H6607" s="39" t="s">
        <v>39</v>
      </c>
      <c r="I6607" s="40" t="s">
        <v>63</v>
      </c>
      <c r="J6607" s="42" t="s">
        <v>47</v>
      </c>
      <c r="K6607" s="39" t="s">
        <v>63</v>
      </c>
      <c r="L6607" s="35"/>
      <c r="M6607" s="43" t="str">
        <f>IF((OR(G6607="Lead")),"Lead",
IF((OR(J6607="Lead")),"Lead",
IF((OR(G6607="Lead-lined galvanized")),"Lead",
IF((OR(J6607="Lead-lined galvanized")),"Lead",
IF((OR((AND(G6607="Unknown - Likely Lead",J6607="Galvanized")),
(AND(G6607="Unknown - Unlikely Lead",J6607="Galvanized")),
(AND(G6607="Unknown - Material Unknown",J6607="Galvanized")))),"Galvanized Requiring Replacement",
IF((OR((AND(G6607="Non-lead - Copper",H6607="Yes",J6607="Galvanized")),
(AND(G6607="Non-lead - Copper",H6607="Don't know",J6607="Galvanized")),
(AND(G6607="Non-lead - Copper",H6607="",J6607="Galvanized")),
(AND(G6607="Non-lead - Plastic",H6607="Yes",J6607="Galvanized")),
(AND(G6607="Non-lead - Plastic",H6607="Don't know",J6607="Galvanized")),
(AND(G6607="Non-lead - Plastic",H6607="",J6607="Galvanized")),
(AND(G6607="Non-lead",H6607="Yes",J6607="Galvanized")),
(AND(G6607="Non-lead",H6607="Don't know",J6607="Galvanized")),
(AND(G6607="Non-lead",H6607="",J6607="Galvanized")),
(AND(G6607="Non-lead - Other",H6607="Yes",J6607="Galvanized")),
(AND(G6607="Non-Lead - Other",H6607="Don't know",J6607="Galvanized")),
(AND(G6607="Galvanized",H6607="Yes",J6607="Galvanized")),
(AND(G6607="Galvanized",H6607="Don't know",J6607="Galvanized")),
(AND(G6607="Galvanized",H6607="",J6607="Galvanized")),
(AND(G6607="Non-Lead - Other",H6607="",J6607="Galvanized")))),"Galvanized Requiring Replacement",
IF((OR((AND(G6607="Non-lead - Copper",J6607="Non-lead - Copper")),
(AND(G6607="Non-lead - Copper",J6607="Non-lead - Plastic")),
(AND(G6607="Non-lead - Copper",J6607="Non-lead - Other")),
(AND(G6607="Non-lead - Copper",J6607="Non-lead")),
(AND(G6607="Non-lead - Plastic",J6607="Non-lead - Copper")),
(AND(G6607="Non-lead - Plastic",J6607="Non-lead - Plastic")),
(AND(G6607="Non-lead - Plastic",J6607="Non-lead - Other")),
(AND(G6607="Non-lead - Plastic",J6607="Non-lead")),
(AND(G6607="Non-lead",J6607="Non-lead - Copper")),
(AND(G6607="Non-lead",J6607="Non-lead - Plastic")),
(AND(G6607="Non-lead",J6607="Non-lead - Other")),
(AND(G6607="Non-lead",J6607="Non-lead")),
(AND(G6607="Non-lead - Other",J6607="Non-lead - Copper")),
(AND(G6607="Non-Lead - Other",J6607="Non-lead - Plastic")),
(AND(G6607="Non-Lead - Other",J6607="Non-lead")),
(AND(G6607="Non-Lead - Other",J6607="Non-lead - Other")))),"Non-Lead",
IF((OR((AND(G6607="Galvanized",J6607="Non-lead")),
(AND(G6607="Galvanized",J6607="Non-lead - Copper")),
(AND(G6607="Galvanized",J6607="Non-lead - Plastic")),
(AND(G6607="Galvanized",J6607="Non-lead")),
(AND(G6607="Galvanized",J6607="Non-lead - Other")))),"Non-Lead",
IF((OR((AND(G6607="Non-lead - Copper",H6607="No",J6607="Galvanized")),
(AND(G6607="Non-lead - Plastic",H6607="No",J6607="Galvanized")),
(AND(G6607="Non-lead",H6607="No",J6607="Galvanized")),
(AND(G6607="Galvanized",H6607="No",J6607="Galvanized")),
(AND(G6607="Non-lead - Other",H6607="No",J6607="Galvanized")))),"Non-lead",
IF((OR((AND(G6607="Unknown - Likely Lead",J6607="Unknown - Likely Lead")),
(AND(G6607="Unknown - Likely Lead",J6607="Unknown - Unlikely Lead")),
(AND(G6607="Unknown - Likely Lead",J6607="Unknown - Material Unknown")),
(AND(G6607="Unknown - Unlikely Lead",J6607="Unknown - Likely Lead")),
(AND(G6607="Unknown - Unlikely Lead",J6607="Unknown - Unlikely Lead")),
(AND(G6607="Unknown - Unlikely Lead",J6607="Unknown - Material Unknown")),
(AND(G6607="Unknown - Material Unknown",J6607="Unknown - Likely Lead")),
(AND(G6607="Unknown - Material Unknown",J6607="Unknown - Unlikely Lead")),
(AND(G6607="Unknown - Material Unknown",J6607="Unknown - Material Unknown")))),"Unknown",
IF((OR((AND(G6607="Unknown - Likely Lead",J6607="Non-lead - Copper")),
(AND(G6607="Unknown - Likely Lead",J6607="Non-lead - Plastic")),
(AND(G6607="Unknown - Likely Lead",J6607="Non-lead")),
(AND(G6607="Unknown - Likely Lead",J6607="Non-lead - Other")),
(AND(G6607="Unknown - Unlikely Lead",J6607="Non-lead - Copper")),
(AND(G6607="Unknown - Unlikely Lead",J6607="Non-lead - Plastic")),
(AND(G6607="Unknown - Unlikely Lead",J6607="Non-lead")),
(AND(G6607="Unknown - Unlikely Lead",J6607="Non-lead - Other")),
(AND(G6607="Unknown - Material Unknown",J6607="Non-lead - Copper")),
(AND(G6607="Unknown - Material Unknown",J6607="Non-lead - Plastic")),
(AND(G6607="Unknown - Material Unknown",J6607="Non-lead")),
(AND(G6607="Unknown - Material Unknown",J6607="Non-lead - Other")))),"Unknown",
IF((OR((AND(G6607="Non-lead - Copper",J6607="Unknown - Likely Lead")),
(AND(G6607="Non-lead - Copper",J6607="Unknown - Unlikely Lead")),
(AND(G6607="Non-lead - Copper",J6607="Unknown - Material Unknown")),
(AND(G6607="Non-lead - Plastic",J6607="Unknown - Likely Lead")),
(AND(G6607="Non-lead - Plastic",J6607="Unknown - Unlikely Lead")),
(AND(G6607="Non-lead - Plastic",J6607="Unknown - Material Unknown")),
(AND(G6607="Non-lead",J6607="Unknown - Likely Lead")),
(AND(G6607="Non-lead",J6607="Unknown - Unlikely Lead")),
(AND(G6607="Non-lead",J6607="Unknown - Material Unknown")),
(AND(G6607="Non-lead - Other",J6607="Unknown - Likely Lead")),
(AND(G6607="Non-Lead - Other",J6607="Unknown - Unlikely Lead")),
(AND(G6607="Non-Lead - Other",J6607="Unknown - Material Unknown")))),"Unknown",
IF((OR((AND(G6607="Galvanized",J6607="Unknown - Likely Lead")),
(AND(G6607="Galvanized",J6607="Unknown - Unlikely Lead")),
(AND(G6607="Galvanized",J6607="Unknown - Material Unknown")))),"Unknown",
IF((OR((AND(G6607="Galvanized",J6607="")))),"Galvanized Requiring Replacement",
IF((OR((AND(G6607="Non-lead - Copper",J6607="")),
(AND(G6607="Non-lead - Plastic",J6607="")),
(AND(G6607="Non-lead",J6607="")),
(AND(G6607="Non-lead - Other",J6607="")))),"Non-lead",
IF((OR((AND(G6607="Unknown - Likely Lead",J6607="")),
(AND(G6607="Unknown - Unlikely Lead",J6607="")),
(AND(G6607="Unknown - Material Unknown",J6607="")))),"Unknown",
""))))))))))))))))</f>
        <v>Non-Lead</v>
      </c>
      <c r="N6607" s="44" t="s">
        <v>39</v>
      </c>
    </row>
    <row r="6608" spans="1:14" x14ac:dyDescent="0.25">
      <c r="A6608" s="34" t="s">
        <v>15368</v>
      </c>
      <c r="B6608" s="35" t="s">
        <v>13391</v>
      </c>
      <c r="C6608" s="36" t="s">
        <v>15364</v>
      </c>
      <c r="D6608" s="36" t="s">
        <v>32</v>
      </c>
      <c r="E6608" s="36">
        <v>76049</v>
      </c>
      <c r="F6608" s="37" t="s">
        <v>15369</v>
      </c>
      <c r="G6608" s="38" t="s">
        <v>35</v>
      </c>
      <c r="H6608" s="39" t="s">
        <v>39</v>
      </c>
      <c r="I6608" s="40" t="s">
        <v>63</v>
      </c>
      <c r="J6608" s="42" t="s">
        <v>47</v>
      </c>
      <c r="K6608" s="39" t="s">
        <v>63</v>
      </c>
      <c r="L6608" s="35"/>
      <c r="M6608" s="43" t="str">
        <f>IF((OR(G6608="Lead")),"Lead",
IF((OR(J6608="Lead")),"Lead",
IF((OR(G6608="Lead-lined galvanized")),"Lead",
IF((OR(J6608="Lead-lined galvanized")),"Lead",
IF((OR((AND(G6608="Unknown - Likely Lead",J6608="Galvanized")),
(AND(G6608="Unknown - Unlikely Lead",J6608="Galvanized")),
(AND(G6608="Unknown - Material Unknown",J6608="Galvanized")))),"Galvanized Requiring Replacement",
IF((OR((AND(G6608="Non-lead - Copper",H6608="Yes",J6608="Galvanized")),
(AND(G6608="Non-lead - Copper",H6608="Don't know",J6608="Galvanized")),
(AND(G6608="Non-lead - Copper",H6608="",J6608="Galvanized")),
(AND(G6608="Non-lead - Plastic",H6608="Yes",J6608="Galvanized")),
(AND(G6608="Non-lead - Plastic",H6608="Don't know",J6608="Galvanized")),
(AND(G6608="Non-lead - Plastic",H6608="",J6608="Galvanized")),
(AND(G6608="Non-lead",H6608="Yes",J6608="Galvanized")),
(AND(G6608="Non-lead",H6608="Don't know",J6608="Galvanized")),
(AND(G6608="Non-lead",H6608="",J6608="Galvanized")),
(AND(G6608="Non-lead - Other",H6608="Yes",J6608="Galvanized")),
(AND(G6608="Non-Lead - Other",H6608="Don't know",J6608="Galvanized")),
(AND(G6608="Galvanized",H6608="Yes",J6608="Galvanized")),
(AND(G6608="Galvanized",H6608="Don't know",J6608="Galvanized")),
(AND(G6608="Galvanized",H6608="",J6608="Galvanized")),
(AND(G6608="Non-Lead - Other",H6608="",J6608="Galvanized")))),"Galvanized Requiring Replacement",
IF((OR((AND(G6608="Non-lead - Copper",J6608="Non-lead - Copper")),
(AND(G6608="Non-lead - Copper",J6608="Non-lead - Plastic")),
(AND(G6608="Non-lead - Copper",J6608="Non-lead - Other")),
(AND(G6608="Non-lead - Copper",J6608="Non-lead")),
(AND(G6608="Non-lead - Plastic",J6608="Non-lead - Copper")),
(AND(G6608="Non-lead - Plastic",J6608="Non-lead - Plastic")),
(AND(G6608="Non-lead - Plastic",J6608="Non-lead - Other")),
(AND(G6608="Non-lead - Plastic",J6608="Non-lead")),
(AND(G6608="Non-lead",J6608="Non-lead - Copper")),
(AND(G6608="Non-lead",J6608="Non-lead - Plastic")),
(AND(G6608="Non-lead",J6608="Non-lead - Other")),
(AND(G6608="Non-lead",J6608="Non-lead")),
(AND(G6608="Non-lead - Other",J6608="Non-lead - Copper")),
(AND(G6608="Non-Lead - Other",J6608="Non-lead - Plastic")),
(AND(G6608="Non-Lead - Other",J6608="Non-lead")),
(AND(G6608="Non-Lead - Other",J6608="Non-lead - Other")))),"Non-Lead",
IF((OR((AND(G6608="Galvanized",J6608="Non-lead")),
(AND(G6608="Galvanized",J6608="Non-lead - Copper")),
(AND(G6608="Galvanized",J6608="Non-lead - Plastic")),
(AND(G6608="Galvanized",J6608="Non-lead")),
(AND(G6608="Galvanized",J6608="Non-lead - Other")))),"Non-Lead",
IF((OR((AND(G6608="Non-lead - Copper",H6608="No",J6608="Galvanized")),
(AND(G6608="Non-lead - Plastic",H6608="No",J6608="Galvanized")),
(AND(G6608="Non-lead",H6608="No",J6608="Galvanized")),
(AND(G6608="Galvanized",H6608="No",J6608="Galvanized")),
(AND(G6608="Non-lead - Other",H6608="No",J6608="Galvanized")))),"Non-lead",
IF((OR((AND(G6608="Unknown - Likely Lead",J6608="Unknown - Likely Lead")),
(AND(G6608="Unknown - Likely Lead",J6608="Unknown - Unlikely Lead")),
(AND(G6608="Unknown - Likely Lead",J6608="Unknown - Material Unknown")),
(AND(G6608="Unknown - Unlikely Lead",J6608="Unknown - Likely Lead")),
(AND(G6608="Unknown - Unlikely Lead",J6608="Unknown - Unlikely Lead")),
(AND(G6608="Unknown - Unlikely Lead",J6608="Unknown - Material Unknown")),
(AND(G6608="Unknown - Material Unknown",J6608="Unknown - Likely Lead")),
(AND(G6608="Unknown - Material Unknown",J6608="Unknown - Unlikely Lead")),
(AND(G6608="Unknown - Material Unknown",J6608="Unknown - Material Unknown")))),"Unknown",
IF((OR((AND(G6608="Unknown - Likely Lead",J6608="Non-lead - Copper")),
(AND(G6608="Unknown - Likely Lead",J6608="Non-lead - Plastic")),
(AND(G6608="Unknown - Likely Lead",J6608="Non-lead")),
(AND(G6608="Unknown - Likely Lead",J6608="Non-lead - Other")),
(AND(G6608="Unknown - Unlikely Lead",J6608="Non-lead - Copper")),
(AND(G6608="Unknown - Unlikely Lead",J6608="Non-lead - Plastic")),
(AND(G6608="Unknown - Unlikely Lead",J6608="Non-lead")),
(AND(G6608="Unknown - Unlikely Lead",J6608="Non-lead - Other")),
(AND(G6608="Unknown - Material Unknown",J6608="Non-lead - Copper")),
(AND(G6608="Unknown - Material Unknown",J6608="Non-lead - Plastic")),
(AND(G6608="Unknown - Material Unknown",J6608="Non-lead")),
(AND(G6608="Unknown - Material Unknown",J6608="Non-lead - Other")))),"Unknown",
IF((OR((AND(G6608="Non-lead - Copper",J6608="Unknown - Likely Lead")),
(AND(G6608="Non-lead - Copper",J6608="Unknown - Unlikely Lead")),
(AND(G6608="Non-lead - Copper",J6608="Unknown - Material Unknown")),
(AND(G6608="Non-lead - Plastic",J6608="Unknown - Likely Lead")),
(AND(G6608="Non-lead - Plastic",J6608="Unknown - Unlikely Lead")),
(AND(G6608="Non-lead - Plastic",J6608="Unknown - Material Unknown")),
(AND(G6608="Non-lead",J6608="Unknown - Likely Lead")),
(AND(G6608="Non-lead",J6608="Unknown - Unlikely Lead")),
(AND(G6608="Non-lead",J6608="Unknown - Material Unknown")),
(AND(G6608="Non-lead - Other",J6608="Unknown - Likely Lead")),
(AND(G6608="Non-Lead - Other",J6608="Unknown - Unlikely Lead")),
(AND(G6608="Non-Lead - Other",J6608="Unknown - Material Unknown")))),"Unknown",
IF((OR((AND(G6608="Galvanized",J6608="Unknown - Likely Lead")),
(AND(G6608="Galvanized",J6608="Unknown - Unlikely Lead")),
(AND(G6608="Galvanized",J6608="Unknown - Material Unknown")))),"Unknown",
IF((OR((AND(G6608="Galvanized",J6608="")))),"Galvanized Requiring Replacement",
IF((OR((AND(G6608="Non-lead - Copper",J6608="")),
(AND(G6608="Non-lead - Plastic",J6608="")),
(AND(G6608="Non-lead",J6608="")),
(AND(G6608="Non-lead - Other",J6608="")))),"Non-lead",
IF((OR((AND(G6608="Unknown - Likely Lead",J6608="")),
(AND(G6608="Unknown - Unlikely Lead",J6608="")),
(AND(G6608="Unknown - Material Unknown",J6608="")))),"Unknown",
""))))))))))))))))</f>
        <v>Non-Lead</v>
      </c>
      <c r="N6608" s="44" t="s">
        <v>39</v>
      </c>
    </row>
    <row r="6609" spans="1:14" x14ac:dyDescent="0.25">
      <c r="A6609" s="34" t="s">
        <v>15370</v>
      </c>
      <c r="B6609" s="35" t="s">
        <v>6176</v>
      </c>
      <c r="C6609" s="36" t="s">
        <v>15364</v>
      </c>
      <c r="D6609" s="36" t="s">
        <v>32</v>
      </c>
      <c r="E6609" s="36">
        <v>76049</v>
      </c>
      <c r="F6609" s="37" t="s">
        <v>15371</v>
      </c>
      <c r="G6609" s="38" t="s">
        <v>35</v>
      </c>
      <c r="H6609" s="39" t="s">
        <v>39</v>
      </c>
      <c r="I6609" s="40" t="s">
        <v>63</v>
      </c>
      <c r="J6609" s="42" t="s">
        <v>47</v>
      </c>
      <c r="K6609" s="39" t="s">
        <v>63</v>
      </c>
      <c r="L6609" s="35"/>
      <c r="M6609" s="43" t="str">
        <f>IF((OR(G6609="Lead")),"Lead",
IF((OR(J6609="Lead")),"Lead",
IF((OR(G6609="Lead-lined galvanized")),"Lead",
IF((OR(J6609="Lead-lined galvanized")),"Lead",
IF((OR((AND(G6609="Unknown - Likely Lead",J6609="Galvanized")),
(AND(G6609="Unknown - Unlikely Lead",J6609="Galvanized")),
(AND(G6609="Unknown - Material Unknown",J6609="Galvanized")))),"Galvanized Requiring Replacement",
IF((OR((AND(G6609="Non-lead - Copper",H6609="Yes",J6609="Galvanized")),
(AND(G6609="Non-lead - Copper",H6609="Don't know",J6609="Galvanized")),
(AND(G6609="Non-lead - Copper",H6609="",J6609="Galvanized")),
(AND(G6609="Non-lead - Plastic",H6609="Yes",J6609="Galvanized")),
(AND(G6609="Non-lead - Plastic",H6609="Don't know",J6609="Galvanized")),
(AND(G6609="Non-lead - Plastic",H6609="",J6609="Galvanized")),
(AND(G6609="Non-lead",H6609="Yes",J6609="Galvanized")),
(AND(G6609="Non-lead",H6609="Don't know",J6609="Galvanized")),
(AND(G6609="Non-lead",H6609="",J6609="Galvanized")),
(AND(G6609="Non-lead - Other",H6609="Yes",J6609="Galvanized")),
(AND(G6609="Non-Lead - Other",H6609="Don't know",J6609="Galvanized")),
(AND(G6609="Galvanized",H6609="Yes",J6609="Galvanized")),
(AND(G6609="Galvanized",H6609="Don't know",J6609="Galvanized")),
(AND(G6609="Galvanized",H6609="",J6609="Galvanized")),
(AND(G6609="Non-Lead - Other",H6609="",J6609="Galvanized")))),"Galvanized Requiring Replacement",
IF((OR((AND(G6609="Non-lead - Copper",J6609="Non-lead - Copper")),
(AND(G6609="Non-lead - Copper",J6609="Non-lead - Plastic")),
(AND(G6609="Non-lead - Copper",J6609="Non-lead - Other")),
(AND(G6609="Non-lead - Copper",J6609="Non-lead")),
(AND(G6609="Non-lead - Plastic",J6609="Non-lead - Copper")),
(AND(G6609="Non-lead - Plastic",J6609="Non-lead - Plastic")),
(AND(G6609="Non-lead - Plastic",J6609="Non-lead - Other")),
(AND(G6609="Non-lead - Plastic",J6609="Non-lead")),
(AND(G6609="Non-lead",J6609="Non-lead - Copper")),
(AND(G6609="Non-lead",J6609="Non-lead - Plastic")),
(AND(G6609="Non-lead",J6609="Non-lead - Other")),
(AND(G6609="Non-lead",J6609="Non-lead")),
(AND(G6609="Non-lead - Other",J6609="Non-lead - Copper")),
(AND(G6609="Non-Lead - Other",J6609="Non-lead - Plastic")),
(AND(G6609="Non-Lead - Other",J6609="Non-lead")),
(AND(G6609="Non-Lead - Other",J6609="Non-lead - Other")))),"Non-Lead",
IF((OR((AND(G6609="Galvanized",J6609="Non-lead")),
(AND(G6609="Galvanized",J6609="Non-lead - Copper")),
(AND(G6609="Galvanized",J6609="Non-lead - Plastic")),
(AND(G6609="Galvanized",J6609="Non-lead")),
(AND(G6609="Galvanized",J6609="Non-lead - Other")))),"Non-Lead",
IF((OR((AND(G6609="Non-lead - Copper",H6609="No",J6609="Galvanized")),
(AND(G6609="Non-lead - Plastic",H6609="No",J6609="Galvanized")),
(AND(G6609="Non-lead",H6609="No",J6609="Galvanized")),
(AND(G6609="Galvanized",H6609="No",J6609="Galvanized")),
(AND(G6609="Non-lead - Other",H6609="No",J6609="Galvanized")))),"Non-lead",
IF((OR((AND(G6609="Unknown - Likely Lead",J6609="Unknown - Likely Lead")),
(AND(G6609="Unknown - Likely Lead",J6609="Unknown - Unlikely Lead")),
(AND(G6609="Unknown - Likely Lead",J6609="Unknown - Material Unknown")),
(AND(G6609="Unknown - Unlikely Lead",J6609="Unknown - Likely Lead")),
(AND(G6609="Unknown - Unlikely Lead",J6609="Unknown - Unlikely Lead")),
(AND(G6609="Unknown - Unlikely Lead",J6609="Unknown - Material Unknown")),
(AND(G6609="Unknown - Material Unknown",J6609="Unknown - Likely Lead")),
(AND(G6609="Unknown - Material Unknown",J6609="Unknown - Unlikely Lead")),
(AND(G6609="Unknown - Material Unknown",J6609="Unknown - Material Unknown")))),"Unknown",
IF((OR((AND(G6609="Unknown - Likely Lead",J6609="Non-lead - Copper")),
(AND(G6609="Unknown - Likely Lead",J6609="Non-lead - Plastic")),
(AND(G6609="Unknown - Likely Lead",J6609="Non-lead")),
(AND(G6609="Unknown - Likely Lead",J6609="Non-lead - Other")),
(AND(G6609="Unknown - Unlikely Lead",J6609="Non-lead - Copper")),
(AND(G6609="Unknown - Unlikely Lead",J6609="Non-lead - Plastic")),
(AND(G6609="Unknown - Unlikely Lead",J6609="Non-lead")),
(AND(G6609="Unknown - Unlikely Lead",J6609="Non-lead - Other")),
(AND(G6609="Unknown - Material Unknown",J6609="Non-lead - Copper")),
(AND(G6609="Unknown - Material Unknown",J6609="Non-lead - Plastic")),
(AND(G6609="Unknown - Material Unknown",J6609="Non-lead")),
(AND(G6609="Unknown - Material Unknown",J6609="Non-lead - Other")))),"Unknown",
IF((OR((AND(G6609="Non-lead - Copper",J6609="Unknown - Likely Lead")),
(AND(G6609="Non-lead - Copper",J6609="Unknown - Unlikely Lead")),
(AND(G6609="Non-lead - Copper",J6609="Unknown - Material Unknown")),
(AND(G6609="Non-lead - Plastic",J6609="Unknown - Likely Lead")),
(AND(G6609="Non-lead - Plastic",J6609="Unknown - Unlikely Lead")),
(AND(G6609="Non-lead - Plastic",J6609="Unknown - Material Unknown")),
(AND(G6609="Non-lead",J6609="Unknown - Likely Lead")),
(AND(G6609="Non-lead",J6609="Unknown - Unlikely Lead")),
(AND(G6609="Non-lead",J6609="Unknown - Material Unknown")),
(AND(G6609="Non-lead - Other",J6609="Unknown - Likely Lead")),
(AND(G6609="Non-Lead - Other",J6609="Unknown - Unlikely Lead")),
(AND(G6609="Non-Lead - Other",J6609="Unknown - Material Unknown")))),"Unknown",
IF((OR((AND(G6609="Galvanized",J6609="Unknown - Likely Lead")),
(AND(G6609="Galvanized",J6609="Unknown - Unlikely Lead")),
(AND(G6609="Galvanized",J6609="Unknown - Material Unknown")))),"Unknown",
IF((OR((AND(G6609="Galvanized",J6609="")))),"Galvanized Requiring Replacement",
IF((OR((AND(G6609="Non-lead - Copper",J6609="")),
(AND(G6609="Non-lead - Plastic",J6609="")),
(AND(G6609="Non-lead",J6609="")),
(AND(G6609="Non-lead - Other",J6609="")))),"Non-lead",
IF((OR((AND(G6609="Unknown - Likely Lead",J6609="")),
(AND(G6609="Unknown - Unlikely Lead",J6609="")),
(AND(G6609="Unknown - Material Unknown",J6609="")))),"Unknown",
""))))))))))))))))</f>
        <v>Non-Lead</v>
      </c>
      <c r="N6609" s="44" t="s">
        <v>39</v>
      </c>
    </row>
    <row r="6610" spans="1:14" x14ac:dyDescent="0.25">
      <c r="A6610" s="34" t="s">
        <v>15372</v>
      </c>
      <c r="B6610" s="35" t="s">
        <v>7819</v>
      </c>
      <c r="C6610" s="36" t="s">
        <v>15364</v>
      </c>
      <c r="D6610" s="36" t="s">
        <v>32</v>
      </c>
      <c r="E6610" s="36">
        <v>76049</v>
      </c>
      <c r="F6610" s="37" t="s">
        <v>15373</v>
      </c>
      <c r="G6610" s="38" t="s">
        <v>35</v>
      </c>
      <c r="H6610" s="39" t="s">
        <v>39</v>
      </c>
      <c r="I6610" s="40" t="s">
        <v>63</v>
      </c>
      <c r="J6610" s="42" t="s">
        <v>47</v>
      </c>
      <c r="K6610" s="39" t="s">
        <v>63</v>
      </c>
      <c r="L6610" s="35"/>
      <c r="M6610" s="43" t="str">
        <f>IF((OR(G6610="Lead")),"Lead",
IF((OR(J6610="Lead")),"Lead",
IF((OR(G6610="Lead-lined galvanized")),"Lead",
IF((OR(J6610="Lead-lined galvanized")),"Lead",
IF((OR((AND(G6610="Unknown - Likely Lead",J6610="Galvanized")),
(AND(G6610="Unknown - Unlikely Lead",J6610="Galvanized")),
(AND(G6610="Unknown - Material Unknown",J6610="Galvanized")))),"Galvanized Requiring Replacement",
IF((OR((AND(G6610="Non-lead - Copper",H6610="Yes",J6610="Galvanized")),
(AND(G6610="Non-lead - Copper",H6610="Don't know",J6610="Galvanized")),
(AND(G6610="Non-lead - Copper",H6610="",J6610="Galvanized")),
(AND(G6610="Non-lead - Plastic",H6610="Yes",J6610="Galvanized")),
(AND(G6610="Non-lead - Plastic",H6610="Don't know",J6610="Galvanized")),
(AND(G6610="Non-lead - Plastic",H6610="",J6610="Galvanized")),
(AND(G6610="Non-lead",H6610="Yes",J6610="Galvanized")),
(AND(G6610="Non-lead",H6610="Don't know",J6610="Galvanized")),
(AND(G6610="Non-lead",H6610="",J6610="Galvanized")),
(AND(G6610="Non-lead - Other",H6610="Yes",J6610="Galvanized")),
(AND(G6610="Non-Lead - Other",H6610="Don't know",J6610="Galvanized")),
(AND(G6610="Galvanized",H6610="Yes",J6610="Galvanized")),
(AND(G6610="Galvanized",H6610="Don't know",J6610="Galvanized")),
(AND(G6610="Galvanized",H6610="",J6610="Galvanized")),
(AND(G6610="Non-Lead - Other",H6610="",J6610="Galvanized")))),"Galvanized Requiring Replacement",
IF((OR((AND(G6610="Non-lead - Copper",J6610="Non-lead - Copper")),
(AND(G6610="Non-lead - Copper",J6610="Non-lead - Plastic")),
(AND(G6610="Non-lead - Copper",J6610="Non-lead - Other")),
(AND(G6610="Non-lead - Copper",J6610="Non-lead")),
(AND(G6610="Non-lead - Plastic",J6610="Non-lead - Copper")),
(AND(G6610="Non-lead - Plastic",J6610="Non-lead - Plastic")),
(AND(G6610="Non-lead - Plastic",J6610="Non-lead - Other")),
(AND(G6610="Non-lead - Plastic",J6610="Non-lead")),
(AND(G6610="Non-lead",J6610="Non-lead - Copper")),
(AND(G6610="Non-lead",J6610="Non-lead - Plastic")),
(AND(G6610="Non-lead",J6610="Non-lead - Other")),
(AND(G6610="Non-lead",J6610="Non-lead")),
(AND(G6610="Non-lead - Other",J6610="Non-lead - Copper")),
(AND(G6610="Non-Lead - Other",J6610="Non-lead - Plastic")),
(AND(G6610="Non-Lead - Other",J6610="Non-lead")),
(AND(G6610="Non-Lead - Other",J6610="Non-lead - Other")))),"Non-Lead",
IF((OR((AND(G6610="Galvanized",J6610="Non-lead")),
(AND(G6610="Galvanized",J6610="Non-lead - Copper")),
(AND(G6610="Galvanized",J6610="Non-lead - Plastic")),
(AND(G6610="Galvanized",J6610="Non-lead")),
(AND(G6610="Galvanized",J6610="Non-lead - Other")))),"Non-Lead",
IF((OR((AND(G6610="Non-lead - Copper",H6610="No",J6610="Galvanized")),
(AND(G6610="Non-lead - Plastic",H6610="No",J6610="Galvanized")),
(AND(G6610="Non-lead",H6610="No",J6610="Galvanized")),
(AND(G6610="Galvanized",H6610="No",J6610="Galvanized")),
(AND(G6610="Non-lead - Other",H6610="No",J6610="Galvanized")))),"Non-lead",
IF((OR((AND(G6610="Unknown - Likely Lead",J6610="Unknown - Likely Lead")),
(AND(G6610="Unknown - Likely Lead",J6610="Unknown - Unlikely Lead")),
(AND(G6610="Unknown - Likely Lead",J6610="Unknown - Material Unknown")),
(AND(G6610="Unknown - Unlikely Lead",J6610="Unknown - Likely Lead")),
(AND(G6610="Unknown - Unlikely Lead",J6610="Unknown - Unlikely Lead")),
(AND(G6610="Unknown - Unlikely Lead",J6610="Unknown - Material Unknown")),
(AND(G6610="Unknown - Material Unknown",J6610="Unknown - Likely Lead")),
(AND(G6610="Unknown - Material Unknown",J6610="Unknown - Unlikely Lead")),
(AND(G6610="Unknown - Material Unknown",J6610="Unknown - Material Unknown")))),"Unknown",
IF((OR((AND(G6610="Unknown - Likely Lead",J6610="Non-lead - Copper")),
(AND(G6610="Unknown - Likely Lead",J6610="Non-lead - Plastic")),
(AND(G6610="Unknown - Likely Lead",J6610="Non-lead")),
(AND(G6610="Unknown - Likely Lead",J6610="Non-lead - Other")),
(AND(G6610="Unknown - Unlikely Lead",J6610="Non-lead - Copper")),
(AND(G6610="Unknown - Unlikely Lead",J6610="Non-lead - Plastic")),
(AND(G6610="Unknown - Unlikely Lead",J6610="Non-lead")),
(AND(G6610="Unknown - Unlikely Lead",J6610="Non-lead - Other")),
(AND(G6610="Unknown - Material Unknown",J6610="Non-lead - Copper")),
(AND(G6610="Unknown - Material Unknown",J6610="Non-lead - Plastic")),
(AND(G6610="Unknown - Material Unknown",J6610="Non-lead")),
(AND(G6610="Unknown - Material Unknown",J6610="Non-lead - Other")))),"Unknown",
IF((OR((AND(G6610="Non-lead - Copper",J6610="Unknown - Likely Lead")),
(AND(G6610="Non-lead - Copper",J6610="Unknown - Unlikely Lead")),
(AND(G6610="Non-lead - Copper",J6610="Unknown - Material Unknown")),
(AND(G6610="Non-lead - Plastic",J6610="Unknown - Likely Lead")),
(AND(G6610="Non-lead - Plastic",J6610="Unknown - Unlikely Lead")),
(AND(G6610="Non-lead - Plastic",J6610="Unknown - Material Unknown")),
(AND(G6610="Non-lead",J6610="Unknown - Likely Lead")),
(AND(G6610="Non-lead",J6610="Unknown - Unlikely Lead")),
(AND(G6610="Non-lead",J6610="Unknown - Material Unknown")),
(AND(G6610="Non-lead - Other",J6610="Unknown - Likely Lead")),
(AND(G6610="Non-Lead - Other",J6610="Unknown - Unlikely Lead")),
(AND(G6610="Non-Lead - Other",J6610="Unknown - Material Unknown")))),"Unknown",
IF((OR((AND(G6610="Galvanized",J6610="Unknown - Likely Lead")),
(AND(G6610="Galvanized",J6610="Unknown - Unlikely Lead")),
(AND(G6610="Galvanized",J6610="Unknown - Material Unknown")))),"Unknown",
IF((OR((AND(G6610="Galvanized",J6610="")))),"Galvanized Requiring Replacement",
IF((OR((AND(G6610="Non-lead - Copper",J6610="")),
(AND(G6610="Non-lead - Plastic",J6610="")),
(AND(G6610="Non-lead",J6610="")),
(AND(G6610="Non-lead - Other",J6610="")))),"Non-lead",
IF((OR((AND(G6610="Unknown - Likely Lead",J6610="")),
(AND(G6610="Unknown - Unlikely Lead",J6610="")),
(AND(G6610="Unknown - Material Unknown",J6610="")))),"Unknown",
""))))))))))))))))</f>
        <v>Non-Lead</v>
      </c>
      <c r="N6610" s="44" t="s">
        <v>39</v>
      </c>
    </row>
    <row r="6611" spans="1:14" x14ac:dyDescent="0.25">
      <c r="A6611" s="34" t="s">
        <v>15374</v>
      </c>
      <c r="B6611" s="35" t="s">
        <v>7800</v>
      </c>
      <c r="C6611" s="36" t="s">
        <v>15364</v>
      </c>
      <c r="D6611" s="36" t="s">
        <v>32</v>
      </c>
      <c r="E6611" s="36">
        <v>76049</v>
      </c>
      <c r="F6611" s="37" t="s">
        <v>15375</v>
      </c>
      <c r="G6611" s="38" t="s">
        <v>35</v>
      </c>
      <c r="H6611" s="39" t="s">
        <v>39</v>
      </c>
      <c r="I6611" s="40" t="s">
        <v>63</v>
      </c>
      <c r="J6611" s="42" t="s">
        <v>47</v>
      </c>
      <c r="K6611" s="39" t="s">
        <v>63</v>
      </c>
      <c r="L6611" s="35"/>
      <c r="M6611" s="43" t="str">
        <f>IF((OR(G6611="Lead")),"Lead",
IF((OR(J6611="Lead")),"Lead",
IF((OR(G6611="Lead-lined galvanized")),"Lead",
IF((OR(J6611="Lead-lined galvanized")),"Lead",
IF((OR((AND(G6611="Unknown - Likely Lead",J6611="Galvanized")),
(AND(G6611="Unknown - Unlikely Lead",J6611="Galvanized")),
(AND(G6611="Unknown - Material Unknown",J6611="Galvanized")))),"Galvanized Requiring Replacement",
IF((OR((AND(G6611="Non-lead - Copper",H6611="Yes",J6611="Galvanized")),
(AND(G6611="Non-lead - Copper",H6611="Don't know",J6611="Galvanized")),
(AND(G6611="Non-lead - Copper",H6611="",J6611="Galvanized")),
(AND(G6611="Non-lead - Plastic",H6611="Yes",J6611="Galvanized")),
(AND(G6611="Non-lead - Plastic",H6611="Don't know",J6611="Galvanized")),
(AND(G6611="Non-lead - Plastic",H6611="",J6611="Galvanized")),
(AND(G6611="Non-lead",H6611="Yes",J6611="Galvanized")),
(AND(G6611="Non-lead",H6611="Don't know",J6611="Galvanized")),
(AND(G6611="Non-lead",H6611="",J6611="Galvanized")),
(AND(G6611="Non-lead - Other",H6611="Yes",J6611="Galvanized")),
(AND(G6611="Non-Lead - Other",H6611="Don't know",J6611="Galvanized")),
(AND(G6611="Galvanized",H6611="Yes",J6611="Galvanized")),
(AND(G6611="Galvanized",H6611="Don't know",J6611="Galvanized")),
(AND(G6611="Galvanized",H6611="",J6611="Galvanized")),
(AND(G6611="Non-Lead - Other",H6611="",J6611="Galvanized")))),"Galvanized Requiring Replacement",
IF((OR((AND(G6611="Non-lead - Copper",J6611="Non-lead - Copper")),
(AND(G6611="Non-lead - Copper",J6611="Non-lead - Plastic")),
(AND(G6611="Non-lead - Copper",J6611="Non-lead - Other")),
(AND(G6611="Non-lead - Copper",J6611="Non-lead")),
(AND(G6611="Non-lead - Plastic",J6611="Non-lead - Copper")),
(AND(G6611="Non-lead - Plastic",J6611="Non-lead - Plastic")),
(AND(G6611="Non-lead - Plastic",J6611="Non-lead - Other")),
(AND(G6611="Non-lead - Plastic",J6611="Non-lead")),
(AND(G6611="Non-lead",J6611="Non-lead - Copper")),
(AND(G6611="Non-lead",J6611="Non-lead - Plastic")),
(AND(G6611="Non-lead",J6611="Non-lead - Other")),
(AND(G6611="Non-lead",J6611="Non-lead")),
(AND(G6611="Non-lead - Other",J6611="Non-lead - Copper")),
(AND(G6611="Non-Lead - Other",J6611="Non-lead - Plastic")),
(AND(G6611="Non-Lead - Other",J6611="Non-lead")),
(AND(G6611="Non-Lead - Other",J6611="Non-lead - Other")))),"Non-Lead",
IF((OR((AND(G6611="Galvanized",J6611="Non-lead")),
(AND(G6611="Galvanized",J6611="Non-lead - Copper")),
(AND(G6611="Galvanized",J6611="Non-lead - Plastic")),
(AND(G6611="Galvanized",J6611="Non-lead")),
(AND(G6611="Galvanized",J6611="Non-lead - Other")))),"Non-Lead",
IF((OR((AND(G6611="Non-lead - Copper",H6611="No",J6611="Galvanized")),
(AND(G6611="Non-lead - Plastic",H6611="No",J6611="Galvanized")),
(AND(G6611="Non-lead",H6611="No",J6611="Galvanized")),
(AND(G6611="Galvanized",H6611="No",J6611="Galvanized")),
(AND(G6611="Non-lead - Other",H6611="No",J6611="Galvanized")))),"Non-lead",
IF((OR((AND(G6611="Unknown - Likely Lead",J6611="Unknown - Likely Lead")),
(AND(G6611="Unknown - Likely Lead",J6611="Unknown - Unlikely Lead")),
(AND(G6611="Unknown - Likely Lead",J6611="Unknown - Material Unknown")),
(AND(G6611="Unknown - Unlikely Lead",J6611="Unknown - Likely Lead")),
(AND(G6611="Unknown - Unlikely Lead",J6611="Unknown - Unlikely Lead")),
(AND(G6611="Unknown - Unlikely Lead",J6611="Unknown - Material Unknown")),
(AND(G6611="Unknown - Material Unknown",J6611="Unknown - Likely Lead")),
(AND(G6611="Unknown - Material Unknown",J6611="Unknown - Unlikely Lead")),
(AND(G6611="Unknown - Material Unknown",J6611="Unknown - Material Unknown")))),"Unknown",
IF((OR((AND(G6611="Unknown - Likely Lead",J6611="Non-lead - Copper")),
(AND(G6611="Unknown - Likely Lead",J6611="Non-lead - Plastic")),
(AND(G6611="Unknown - Likely Lead",J6611="Non-lead")),
(AND(G6611="Unknown - Likely Lead",J6611="Non-lead - Other")),
(AND(G6611="Unknown - Unlikely Lead",J6611="Non-lead - Copper")),
(AND(G6611="Unknown - Unlikely Lead",J6611="Non-lead - Plastic")),
(AND(G6611="Unknown - Unlikely Lead",J6611="Non-lead")),
(AND(G6611="Unknown - Unlikely Lead",J6611="Non-lead - Other")),
(AND(G6611="Unknown - Material Unknown",J6611="Non-lead - Copper")),
(AND(G6611="Unknown - Material Unknown",J6611="Non-lead - Plastic")),
(AND(G6611="Unknown - Material Unknown",J6611="Non-lead")),
(AND(G6611="Unknown - Material Unknown",J6611="Non-lead - Other")))),"Unknown",
IF((OR((AND(G6611="Non-lead - Copper",J6611="Unknown - Likely Lead")),
(AND(G6611="Non-lead - Copper",J6611="Unknown - Unlikely Lead")),
(AND(G6611="Non-lead - Copper",J6611="Unknown - Material Unknown")),
(AND(G6611="Non-lead - Plastic",J6611="Unknown - Likely Lead")),
(AND(G6611="Non-lead - Plastic",J6611="Unknown - Unlikely Lead")),
(AND(G6611="Non-lead - Plastic",J6611="Unknown - Material Unknown")),
(AND(G6611="Non-lead",J6611="Unknown - Likely Lead")),
(AND(G6611="Non-lead",J6611="Unknown - Unlikely Lead")),
(AND(G6611="Non-lead",J6611="Unknown - Material Unknown")),
(AND(G6611="Non-lead - Other",J6611="Unknown - Likely Lead")),
(AND(G6611="Non-Lead - Other",J6611="Unknown - Unlikely Lead")),
(AND(G6611="Non-Lead - Other",J6611="Unknown - Material Unknown")))),"Unknown",
IF((OR((AND(G6611="Galvanized",J6611="Unknown - Likely Lead")),
(AND(G6611="Galvanized",J6611="Unknown - Unlikely Lead")),
(AND(G6611="Galvanized",J6611="Unknown - Material Unknown")))),"Unknown",
IF((OR((AND(G6611="Galvanized",J6611="")))),"Galvanized Requiring Replacement",
IF((OR((AND(G6611="Non-lead - Copper",J6611="")),
(AND(G6611="Non-lead - Plastic",J6611="")),
(AND(G6611="Non-lead",J6611="")),
(AND(G6611="Non-lead - Other",J6611="")))),"Non-lead",
IF((OR((AND(G6611="Unknown - Likely Lead",J6611="")),
(AND(G6611="Unknown - Unlikely Lead",J6611="")),
(AND(G6611="Unknown - Material Unknown",J6611="")))),"Unknown",
""))))))))))))))))</f>
        <v>Non-Lead</v>
      </c>
      <c r="N6611" s="44" t="s">
        <v>39</v>
      </c>
    </row>
    <row r="6612" spans="1:14" x14ac:dyDescent="0.25">
      <c r="A6612" s="34" t="s">
        <v>15376</v>
      </c>
      <c r="B6612" s="35" t="s">
        <v>7755</v>
      </c>
      <c r="C6612" s="36" t="s">
        <v>15364</v>
      </c>
      <c r="D6612" s="36" t="s">
        <v>32</v>
      </c>
      <c r="E6612" s="36">
        <v>76049</v>
      </c>
      <c r="F6612" s="37" t="s">
        <v>15377</v>
      </c>
      <c r="G6612" s="38" t="s">
        <v>35</v>
      </c>
      <c r="H6612" s="39" t="s">
        <v>39</v>
      </c>
      <c r="I6612" s="40" t="s">
        <v>63</v>
      </c>
      <c r="J6612" s="42" t="s">
        <v>47</v>
      </c>
      <c r="K6612" s="39" t="s">
        <v>63</v>
      </c>
      <c r="L6612" s="35"/>
      <c r="M6612" s="43" t="str">
        <f>IF((OR(G6612="Lead")),"Lead",
IF((OR(J6612="Lead")),"Lead",
IF((OR(G6612="Lead-lined galvanized")),"Lead",
IF((OR(J6612="Lead-lined galvanized")),"Lead",
IF((OR((AND(G6612="Unknown - Likely Lead",J6612="Galvanized")),
(AND(G6612="Unknown - Unlikely Lead",J6612="Galvanized")),
(AND(G6612="Unknown - Material Unknown",J6612="Galvanized")))),"Galvanized Requiring Replacement",
IF((OR((AND(G6612="Non-lead - Copper",H6612="Yes",J6612="Galvanized")),
(AND(G6612="Non-lead - Copper",H6612="Don't know",J6612="Galvanized")),
(AND(G6612="Non-lead - Copper",H6612="",J6612="Galvanized")),
(AND(G6612="Non-lead - Plastic",H6612="Yes",J6612="Galvanized")),
(AND(G6612="Non-lead - Plastic",H6612="Don't know",J6612="Galvanized")),
(AND(G6612="Non-lead - Plastic",H6612="",J6612="Galvanized")),
(AND(G6612="Non-lead",H6612="Yes",J6612="Galvanized")),
(AND(G6612="Non-lead",H6612="Don't know",J6612="Galvanized")),
(AND(G6612="Non-lead",H6612="",J6612="Galvanized")),
(AND(G6612="Non-lead - Other",H6612="Yes",J6612="Galvanized")),
(AND(G6612="Non-Lead - Other",H6612="Don't know",J6612="Galvanized")),
(AND(G6612="Galvanized",H6612="Yes",J6612="Galvanized")),
(AND(G6612="Galvanized",H6612="Don't know",J6612="Galvanized")),
(AND(G6612="Galvanized",H6612="",J6612="Galvanized")),
(AND(G6612="Non-Lead - Other",H6612="",J6612="Galvanized")))),"Galvanized Requiring Replacement",
IF((OR((AND(G6612="Non-lead - Copper",J6612="Non-lead - Copper")),
(AND(G6612="Non-lead - Copper",J6612="Non-lead - Plastic")),
(AND(G6612="Non-lead - Copper",J6612="Non-lead - Other")),
(AND(G6612="Non-lead - Copper",J6612="Non-lead")),
(AND(G6612="Non-lead - Plastic",J6612="Non-lead - Copper")),
(AND(G6612="Non-lead - Plastic",J6612="Non-lead - Plastic")),
(AND(G6612="Non-lead - Plastic",J6612="Non-lead - Other")),
(AND(G6612="Non-lead - Plastic",J6612="Non-lead")),
(AND(G6612="Non-lead",J6612="Non-lead - Copper")),
(AND(G6612="Non-lead",J6612="Non-lead - Plastic")),
(AND(G6612="Non-lead",J6612="Non-lead - Other")),
(AND(G6612="Non-lead",J6612="Non-lead")),
(AND(G6612="Non-lead - Other",J6612="Non-lead - Copper")),
(AND(G6612="Non-Lead - Other",J6612="Non-lead - Plastic")),
(AND(G6612="Non-Lead - Other",J6612="Non-lead")),
(AND(G6612="Non-Lead - Other",J6612="Non-lead - Other")))),"Non-Lead",
IF((OR((AND(G6612="Galvanized",J6612="Non-lead")),
(AND(G6612="Galvanized",J6612="Non-lead - Copper")),
(AND(G6612="Galvanized",J6612="Non-lead - Plastic")),
(AND(G6612="Galvanized",J6612="Non-lead")),
(AND(G6612="Galvanized",J6612="Non-lead - Other")))),"Non-Lead",
IF((OR((AND(G6612="Non-lead - Copper",H6612="No",J6612="Galvanized")),
(AND(G6612="Non-lead - Plastic",H6612="No",J6612="Galvanized")),
(AND(G6612="Non-lead",H6612="No",J6612="Galvanized")),
(AND(G6612="Galvanized",H6612="No",J6612="Galvanized")),
(AND(G6612="Non-lead - Other",H6612="No",J6612="Galvanized")))),"Non-lead",
IF((OR((AND(G6612="Unknown - Likely Lead",J6612="Unknown - Likely Lead")),
(AND(G6612="Unknown - Likely Lead",J6612="Unknown - Unlikely Lead")),
(AND(G6612="Unknown - Likely Lead",J6612="Unknown - Material Unknown")),
(AND(G6612="Unknown - Unlikely Lead",J6612="Unknown - Likely Lead")),
(AND(G6612="Unknown - Unlikely Lead",J6612="Unknown - Unlikely Lead")),
(AND(G6612="Unknown - Unlikely Lead",J6612="Unknown - Material Unknown")),
(AND(G6612="Unknown - Material Unknown",J6612="Unknown - Likely Lead")),
(AND(G6612="Unknown - Material Unknown",J6612="Unknown - Unlikely Lead")),
(AND(G6612="Unknown - Material Unknown",J6612="Unknown - Material Unknown")))),"Unknown",
IF((OR((AND(G6612="Unknown - Likely Lead",J6612="Non-lead - Copper")),
(AND(G6612="Unknown - Likely Lead",J6612="Non-lead - Plastic")),
(AND(G6612="Unknown - Likely Lead",J6612="Non-lead")),
(AND(G6612="Unknown - Likely Lead",J6612="Non-lead - Other")),
(AND(G6612="Unknown - Unlikely Lead",J6612="Non-lead - Copper")),
(AND(G6612="Unknown - Unlikely Lead",J6612="Non-lead - Plastic")),
(AND(G6612="Unknown - Unlikely Lead",J6612="Non-lead")),
(AND(G6612="Unknown - Unlikely Lead",J6612="Non-lead - Other")),
(AND(G6612="Unknown - Material Unknown",J6612="Non-lead - Copper")),
(AND(G6612="Unknown - Material Unknown",J6612="Non-lead - Plastic")),
(AND(G6612="Unknown - Material Unknown",J6612="Non-lead")),
(AND(G6612="Unknown - Material Unknown",J6612="Non-lead - Other")))),"Unknown",
IF((OR((AND(G6612="Non-lead - Copper",J6612="Unknown - Likely Lead")),
(AND(G6612="Non-lead - Copper",J6612="Unknown - Unlikely Lead")),
(AND(G6612="Non-lead - Copper",J6612="Unknown - Material Unknown")),
(AND(G6612="Non-lead - Plastic",J6612="Unknown - Likely Lead")),
(AND(G6612="Non-lead - Plastic",J6612="Unknown - Unlikely Lead")),
(AND(G6612="Non-lead - Plastic",J6612="Unknown - Material Unknown")),
(AND(G6612="Non-lead",J6612="Unknown - Likely Lead")),
(AND(G6612="Non-lead",J6612="Unknown - Unlikely Lead")),
(AND(G6612="Non-lead",J6612="Unknown - Material Unknown")),
(AND(G6612="Non-lead - Other",J6612="Unknown - Likely Lead")),
(AND(G6612="Non-Lead - Other",J6612="Unknown - Unlikely Lead")),
(AND(G6612="Non-Lead - Other",J6612="Unknown - Material Unknown")))),"Unknown",
IF((OR((AND(G6612="Galvanized",J6612="Unknown - Likely Lead")),
(AND(G6612="Galvanized",J6612="Unknown - Unlikely Lead")),
(AND(G6612="Galvanized",J6612="Unknown - Material Unknown")))),"Unknown",
IF((OR((AND(G6612="Galvanized",J6612="")))),"Galvanized Requiring Replacement",
IF((OR((AND(G6612="Non-lead - Copper",J6612="")),
(AND(G6612="Non-lead - Plastic",J6612="")),
(AND(G6612="Non-lead",J6612="")),
(AND(G6612="Non-lead - Other",J6612="")))),"Non-lead",
IF((OR((AND(G6612="Unknown - Likely Lead",J6612="")),
(AND(G6612="Unknown - Unlikely Lead",J6612="")),
(AND(G6612="Unknown - Material Unknown",J6612="")))),"Unknown",
""))))))))))))))))</f>
        <v>Non-Lead</v>
      </c>
      <c r="N6612" s="44" t="s">
        <v>39</v>
      </c>
    </row>
    <row r="6613" spans="1:14" x14ac:dyDescent="0.25">
      <c r="A6613" s="34" t="s">
        <v>15378</v>
      </c>
      <c r="B6613" s="35" t="s">
        <v>15379</v>
      </c>
      <c r="C6613" s="36" t="s">
        <v>15364</v>
      </c>
      <c r="D6613" s="36" t="s">
        <v>32</v>
      </c>
      <c r="E6613" s="36">
        <v>76049</v>
      </c>
      <c r="F6613" s="37" t="s">
        <v>15380</v>
      </c>
      <c r="G6613" s="38" t="s">
        <v>35</v>
      </c>
      <c r="H6613" s="39" t="s">
        <v>39</v>
      </c>
      <c r="I6613" s="40" t="s">
        <v>63</v>
      </c>
      <c r="J6613" s="42" t="s">
        <v>47</v>
      </c>
      <c r="K6613" s="39" t="s">
        <v>63</v>
      </c>
      <c r="L6613" s="35"/>
      <c r="M6613" s="43" t="str">
        <f>IF((OR(G6613="Lead")),"Lead",
IF((OR(J6613="Lead")),"Lead",
IF((OR(G6613="Lead-lined galvanized")),"Lead",
IF((OR(J6613="Lead-lined galvanized")),"Lead",
IF((OR((AND(G6613="Unknown - Likely Lead",J6613="Galvanized")),
(AND(G6613="Unknown - Unlikely Lead",J6613="Galvanized")),
(AND(G6613="Unknown - Material Unknown",J6613="Galvanized")))),"Galvanized Requiring Replacement",
IF((OR((AND(G6613="Non-lead - Copper",H6613="Yes",J6613="Galvanized")),
(AND(G6613="Non-lead - Copper",H6613="Don't know",J6613="Galvanized")),
(AND(G6613="Non-lead - Copper",H6613="",J6613="Galvanized")),
(AND(G6613="Non-lead - Plastic",H6613="Yes",J6613="Galvanized")),
(AND(G6613="Non-lead - Plastic",H6613="Don't know",J6613="Galvanized")),
(AND(G6613="Non-lead - Plastic",H6613="",J6613="Galvanized")),
(AND(G6613="Non-lead",H6613="Yes",J6613="Galvanized")),
(AND(G6613="Non-lead",H6613="Don't know",J6613="Galvanized")),
(AND(G6613="Non-lead",H6613="",J6613="Galvanized")),
(AND(G6613="Non-lead - Other",H6613="Yes",J6613="Galvanized")),
(AND(G6613="Non-Lead - Other",H6613="Don't know",J6613="Galvanized")),
(AND(G6613="Galvanized",H6613="Yes",J6613="Galvanized")),
(AND(G6613="Galvanized",H6613="Don't know",J6613="Galvanized")),
(AND(G6613="Galvanized",H6613="",J6613="Galvanized")),
(AND(G6613="Non-Lead - Other",H6613="",J6613="Galvanized")))),"Galvanized Requiring Replacement",
IF((OR((AND(G6613="Non-lead - Copper",J6613="Non-lead - Copper")),
(AND(G6613="Non-lead - Copper",J6613="Non-lead - Plastic")),
(AND(G6613="Non-lead - Copper",J6613="Non-lead - Other")),
(AND(G6613="Non-lead - Copper",J6613="Non-lead")),
(AND(G6613="Non-lead - Plastic",J6613="Non-lead - Copper")),
(AND(G6613="Non-lead - Plastic",J6613="Non-lead - Plastic")),
(AND(G6613="Non-lead - Plastic",J6613="Non-lead - Other")),
(AND(G6613="Non-lead - Plastic",J6613="Non-lead")),
(AND(G6613="Non-lead",J6613="Non-lead - Copper")),
(AND(G6613="Non-lead",J6613="Non-lead - Plastic")),
(AND(G6613="Non-lead",J6613="Non-lead - Other")),
(AND(G6613="Non-lead",J6613="Non-lead")),
(AND(G6613="Non-lead - Other",J6613="Non-lead - Copper")),
(AND(G6613="Non-Lead - Other",J6613="Non-lead - Plastic")),
(AND(G6613="Non-Lead - Other",J6613="Non-lead")),
(AND(G6613="Non-Lead - Other",J6613="Non-lead - Other")))),"Non-Lead",
IF((OR((AND(G6613="Galvanized",J6613="Non-lead")),
(AND(G6613="Galvanized",J6613="Non-lead - Copper")),
(AND(G6613="Galvanized",J6613="Non-lead - Plastic")),
(AND(G6613="Galvanized",J6613="Non-lead")),
(AND(G6613="Galvanized",J6613="Non-lead - Other")))),"Non-Lead",
IF((OR((AND(G6613="Non-lead - Copper",H6613="No",J6613="Galvanized")),
(AND(G6613="Non-lead - Plastic",H6613="No",J6613="Galvanized")),
(AND(G6613="Non-lead",H6613="No",J6613="Galvanized")),
(AND(G6613="Galvanized",H6613="No",J6613="Galvanized")),
(AND(G6613="Non-lead - Other",H6613="No",J6613="Galvanized")))),"Non-lead",
IF((OR((AND(G6613="Unknown - Likely Lead",J6613="Unknown - Likely Lead")),
(AND(G6613="Unknown - Likely Lead",J6613="Unknown - Unlikely Lead")),
(AND(G6613="Unknown - Likely Lead",J6613="Unknown - Material Unknown")),
(AND(G6613="Unknown - Unlikely Lead",J6613="Unknown - Likely Lead")),
(AND(G6613="Unknown - Unlikely Lead",J6613="Unknown - Unlikely Lead")),
(AND(G6613="Unknown - Unlikely Lead",J6613="Unknown - Material Unknown")),
(AND(G6613="Unknown - Material Unknown",J6613="Unknown - Likely Lead")),
(AND(G6613="Unknown - Material Unknown",J6613="Unknown - Unlikely Lead")),
(AND(G6613="Unknown - Material Unknown",J6613="Unknown - Material Unknown")))),"Unknown",
IF((OR((AND(G6613="Unknown - Likely Lead",J6613="Non-lead - Copper")),
(AND(G6613="Unknown - Likely Lead",J6613="Non-lead - Plastic")),
(AND(G6613="Unknown - Likely Lead",J6613="Non-lead")),
(AND(G6613="Unknown - Likely Lead",J6613="Non-lead - Other")),
(AND(G6613="Unknown - Unlikely Lead",J6613="Non-lead - Copper")),
(AND(G6613="Unknown - Unlikely Lead",J6613="Non-lead - Plastic")),
(AND(G6613="Unknown - Unlikely Lead",J6613="Non-lead")),
(AND(G6613="Unknown - Unlikely Lead",J6613="Non-lead - Other")),
(AND(G6613="Unknown - Material Unknown",J6613="Non-lead - Copper")),
(AND(G6613="Unknown - Material Unknown",J6613="Non-lead - Plastic")),
(AND(G6613="Unknown - Material Unknown",J6613="Non-lead")),
(AND(G6613="Unknown - Material Unknown",J6613="Non-lead - Other")))),"Unknown",
IF((OR((AND(G6613="Non-lead - Copper",J6613="Unknown - Likely Lead")),
(AND(G6613="Non-lead - Copper",J6613="Unknown - Unlikely Lead")),
(AND(G6613="Non-lead - Copper",J6613="Unknown - Material Unknown")),
(AND(G6613="Non-lead - Plastic",J6613="Unknown - Likely Lead")),
(AND(G6613="Non-lead - Plastic",J6613="Unknown - Unlikely Lead")),
(AND(G6613="Non-lead - Plastic",J6613="Unknown - Material Unknown")),
(AND(G6613="Non-lead",J6613="Unknown - Likely Lead")),
(AND(G6613="Non-lead",J6613="Unknown - Unlikely Lead")),
(AND(G6613="Non-lead",J6613="Unknown - Material Unknown")),
(AND(G6613="Non-lead - Other",J6613="Unknown - Likely Lead")),
(AND(G6613="Non-Lead - Other",J6613="Unknown - Unlikely Lead")),
(AND(G6613="Non-Lead - Other",J6613="Unknown - Material Unknown")))),"Unknown",
IF((OR((AND(G6613="Galvanized",J6613="Unknown - Likely Lead")),
(AND(G6613="Galvanized",J6613="Unknown - Unlikely Lead")),
(AND(G6613="Galvanized",J6613="Unknown - Material Unknown")))),"Unknown",
IF((OR((AND(G6613="Galvanized",J6613="")))),"Galvanized Requiring Replacement",
IF((OR((AND(G6613="Non-lead - Copper",J6613="")),
(AND(G6613="Non-lead - Plastic",J6613="")),
(AND(G6613="Non-lead",J6613="")),
(AND(G6613="Non-lead - Other",J6613="")))),"Non-lead",
IF((OR((AND(G6613="Unknown - Likely Lead",J6613="")),
(AND(G6613="Unknown - Unlikely Lead",J6613="")),
(AND(G6613="Unknown - Material Unknown",J6613="")))),"Unknown",
""))))))))))))))))</f>
        <v>Non-Lead</v>
      </c>
      <c r="N6613" s="44" t="s">
        <v>39</v>
      </c>
    </row>
    <row r="6614" spans="1:14" x14ac:dyDescent="0.25">
      <c r="A6614" s="34" t="s">
        <v>15381</v>
      </c>
      <c r="B6614" s="35" t="s">
        <v>14870</v>
      </c>
      <c r="C6614" s="36" t="s">
        <v>15364</v>
      </c>
      <c r="D6614" s="36" t="s">
        <v>32</v>
      </c>
      <c r="E6614" s="36">
        <v>76049</v>
      </c>
      <c r="F6614" s="37" t="s">
        <v>15382</v>
      </c>
      <c r="G6614" s="38" t="s">
        <v>35</v>
      </c>
      <c r="H6614" s="39" t="s">
        <v>39</v>
      </c>
      <c r="I6614" s="40" t="s">
        <v>63</v>
      </c>
      <c r="J6614" s="42" t="s">
        <v>47</v>
      </c>
      <c r="K6614" s="39" t="s">
        <v>63</v>
      </c>
      <c r="L6614" s="35"/>
      <c r="M6614" s="43" t="str">
        <f>IF((OR(G6614="Lead")),"Lead",
IF((OR(J6614="Lead")),"Lead",
IF((OR(G6614="Lead-lined galvanized")),"Lead",
IF((OR(J6614="Lead-lined galvanized")),"Lead",
IF((OR((AND(G6614="Unknown - Likely Lead",J6614="Galvanized")),
(AND(G6614="Unknown - Unlikely Lead",J6614="Galvanized")),
(AND(G6614="Unknown - Material Unknown",J6614="Galvanized")))),"Galvanized Requiring Replacement",
IF((OR((AND(G6614="Non-lead - Copper",H6614="Yes",J6614="Galvanized")),
(AND(G6614="Non-lead - Copper",H6614="Don't know",J6614="Galvanized")),
(AND(G6614="Non-lead - Copper",H6614="",J6614="Galvanized")),
(AND(G6614="Non-lead - Plastic",H6614="Yes",J6614="Galvanized")),
(AND(G6614="Non-lead - Plastic",H6614="Don't know",J6614="Galvanized")),
(AND(G6614="Non-lead - Plastic",H6614="",J6614="Galvanized")),
(AND(G6614="Non-lead",H6614="Yes",J6614="Galvanized")),
(AND(G6614="Non-lead",H6614="Don't know",J6614="Galvanized")),
(AND(G6614="Non-lead",H6614="",J6614="Galvanized")),
(AND(G6614="Non-lead - Other",H6614="Yes",J6614="Galvanized")),
(AND(G6614="Non-Lead - Other",H6614="Don't know",J6614="Galvanized")),
(AND(G6614="Galvanized",H6614="Yes",J6614="Galvanized")),
(AND(G6614="Galvanized",H6614="Don't know",J6614="Galvanized")),
(AND(G6614="Galvanized",H6614="",J6614="Galvanized")),
(AND(G6614="Non-Lead - Other",H6614="",J6614="Galvanized")))),"Galvanized Requiring Replacement",
IF((OR((AND(G6614="Non-lead - Copper",J6614="Non-lead - Copper")),
(AND(G6614="Non-lead - Copper",J6614="Non-lead - Plastic")),
(AND(G6614="Non-lead - Copper",J6614="Non-lead - Other")),
(AND(G6614="Non-lead - Copper",J6614="Non-lead")),
(AND(G6614="Non-lead - Plastic",J6614="Non-lead - Copper")),
(AND(G6614="Non-lead - Plastic",J6614="Non-lead - Plastic")),
(AND(G6614="Non-lead - Plastic",J6614="Non-lead - Other")),
(AND(G6614="Non-lead - Plastic",J6614="Non-lead")),
(AND(G6614="Non-lead",J6614="Non-lead - Copper")),
(AND(G6614="Non-lead",J6614="Non-lead - Plastic")),
(AND(G6614="Non-lead",J6614="Non-lead - Other")),
(AND(G6614="Non-lead",J6614="Non-lead")),
(AND(G6614="Non-lead - Other",J6614="Non-lead - Copper")),
(AND(G6614="Non-Lead - Other",J6614="Non-lead - Plastic")),
(AND(G6614="Non-Lead - Other",J6614="Non-lead")),
(AND(G6614="Non-Lead - Other",J6614="Non-lead - Other")))),"Non-Lead",
IF((OR((AND(G6614="Galvanized",J6614="Non-lead")),
(AND(G6614="Galvanized",J6614="Non-lead - Copper")),
(AND(G6614="Galvanized",J6614="Non-lead - Plastic")),
(AND(G6614="Galvanized",J6614="Non-lead")),
(AND(G6614="Galvanized",J6614="Non-lead - Other")))),"Non-Lead",
IF((OR((AND(G6614="Non-lead - Copper",H6614="No",J6614="Galvanized")),
(AND(G6614="Non-lead - Plastic",H6614="No",J6614="Galvanized")),
(AND(G6614="Non-lead",H6614="No",J6614="Galvanized")),
(AND(G6614="Galvanized",H6614="No",J6614="Galvanized")),
(AND(G6614="Non-lead - Other",H6614="No",J6614="Galvanized")))),"Non-lead",
IF((OR((AND(G6614="Unknown - Likely Lead",J6614="Unknown - Likely Lead")),
(AND(G6614="Unknown - Likely Lead",J6614="Unknown - Unlikely Lead")),
(AND(G6614="Unknown - Likely Lead",J6614="Unknown - Material Unknown")),
(AND(G6614="Unknown - Unlikely Lead",J6614="Unknown - Likely Lead")),
(AND(G6614="Unknown - Unlikely Lead",J6614="Unknown - Unlikely Lead")),
(AND(G6614="Unknown - Unlikely Lead",J6614="Unknown - Material Unknown")),
(AND(G6614="Unknown - Material Unknown",J6614="Unknown - Likely Lead")),
(AND(G6614="Unknown - Material Unknown",J6614="Unknown - Unlikely Lead")),
(AND(G6614="Unknown - Material Unknown",J6614="Unknown - Material Unknown")))),"Unknown",
IF((OR((AND(G6614="Unknown - Likely Lead",J6614="Non-lead - Copper")),
(AND(G6614="Unknown - Likely Lead",J6614="Non-lead - Plastic")),
(AND(G6614="Unknown - Likely Lead",J6614="Non-lead")),
(AND(G6614="Unknown - Likely Lead",J6614="Non-lead - Other")),
(AND(G6614="Unknown - Unlikely Lead",J6614="Non-lead - Copper")),
(AND(G6614="Unknown - Unlikely Lead",J6614="Non-lead - Plastic")),
(AND(G6614="Unknown - Unlikely Lead",J6614="Non-lead")),
(AND(G6614="Unknown - Unlikely Lead",J6614="Non-lead - Other")),
(AND(G6614="Unknown - Material Unknown",J6614="Non-lead - Copper")),
(AND(G6614="Unknown - Material Unknown",J6614="Non-lead - Plastic")),
(AND(G6614="Unknown - Material Unknown",J6614="Non-lead")),
(AND(G6614="Unknown - Material Unknown",J6614="Non-lead - Other")))),"Unknown",
IF((OR((AND(G6614="Non-lead - Copper",J6614="Unknown - Likely Lead")),
(AND(G6614="Non-lead - Copper",J6614="Unknown - Unlikely Lead")),
(AND(G6614="Non-lead - Copper",J6614="Unknown - Material Unknown")),
(AND(G6614="Non-lead - Plastic",J6614="Unknown - Likely Lead")),
(AND(G6614="Non-lead - Plastic",J6614="Unknown - Unlikely Lead")),
(AND(G6614="Non-lead - Plastic",J6614="Unknown - Material Unknown")),
(AND(G6614="Non-lead",J6614="Unknown - Likely Lead")),
(AND(G6614="Non-lead",J6614="Unknown - Unlikely Lead")),
(AND(G6614="Non-lead",J6614="Unknown - Material Unknown")),
(AND(G6614="Non-lead - Other",J6614="Unknown - Likely Lead")),
(AND(G6614="Non-Lead - Other",J6614="Unknown - Unlikely Lead")),
(AND(G6614="Non-Lead - Other",J6614="Unknown - Material Unknown")))),"Unknown",
IF((OR((AND(G6614="Galvanized",J6614="Unknown - Likely Lead")),
(AND(G6614="Galvanized",J6614="Unknown - Unlikely Lead")),
(AND(G6614="Galvanized",J6614="Unknown - Material Unknown")))),"Unknown",
IF((OR((AND(G6614="Galvanized",J6614="")))),"Galvanized Requiring Replacement",
IF((OR((AND(G6614="Non-lead - Copper",J6614="")),
(AND(G6614="Non-lead - Plastic",J6614="")),
(AND(G6614="Non-lead",J6614="")),
(AND(G6614="Non-lead - Other",J6614="")))),"Non-lead",
IF((OR((AND(G6614="Unknown - Likely Lead",J6614="")),
(AND(G6614="Unknown - Unlikely Lead",J6614="")),
(AND(G6614="Unknown - Material Unknown",J6614="")))),"Unknown",
""))))))))))))))))</f>
        <v>Non-Lead</v>
      </c>
      <c r="N6614" s="44" t="s">
        <v>39</v>
      </c>
    </row>
    <row r="6615" spans="1:14" x14ac:dyDescent="0.25">
      <c r="A6615" s="34" t="s">
        <v>15383</v>
      </c>
      <c r="B6615" s="35" t="s">
        <v>14874</v>
      </c>
      <c r="C6615" s="36" t="s">
        <v>15364</v>
      </c>
      <c r="D6615" s="36" t="s">
        <v>32</v>
      </c>
      <c r="E6615" s="36">
        <v>76049</v>
      </c>
      <c r="F6615" s="37" t="s">
        <v>15384</v>
      </c>
      <c r="G6615" s="38" t="s">
        <v>35</v>
      </c>
      <c r="H6615" s="39" t="s">
        <v>39</v>
      </c>
      <c r="I6615" s="40" t="s">
        <v>63</v>
      </c>
      <c r="J6615" s="42" t="s">
        <v>47</v>
      </c>
      <c r="K6615" s="39" t="s">
        <v>63</v>
      </c>
      <c r="L6615" s="35"/>
      <c r="M6615" s="43" t="str">
        <f>IF((OR(G6615="Lead")),"Lead",
IF((OR(J6615="Lead")),"Lead",
IF((OR(G6615="Lead-lined galvanized")),"Lead",
IF((OR(J6615="Lead-lined galvanized")),"Lead",
IF((OR((AND(G6615="Unknown - Likely Lead",J6615="Galvanized")),
(AND(G6615="Unknown - Unlikely Lead",J6615="Galvanized")),
(AND(G6615="Unknown - Material Unknown",J6615="Galvanized")))),"Galvanized Requiring Replacement",
IF((OR((AND(G6615="Non-lead - Copper",H6615="Yes",J6615="Galvanized")),
(AND(G6615="Non-lead - Copper",H6615="Don't know",J6615="Galvanized")),
(AND(G6615="Non-lead - Copper",H6615="",J6615="Galvanized")),
(AND(G6615="Non-lead - Plastic",H6615="Yes",J6615="Galvanized")),
(AND(G6615="Non-lead - Plastic",H6615="Don't know",J6615="Galvanized")),
(AND(G6615="Non-lead - Plastic",H6615="",J6615="Galvanized")),
(AND(G6615="Non-lead",H6615="Yes",J6615="Galvanized")),
(AND(G6615="Non-lead",H6615="Don't know",J6615="Galvanized")),
(AND(G6615="Non-lead",H6615="",J6615="Galvanized")),
(AND(G6615="Non-lead - Other",H6615="Yes",J6615="Galvanized")),
(AND(G6615="Non-Lead - Other",H6615="Don't know",J6615="Galvanized")),
(AND(G6615="Galvanized",H6615="Yes",J6615="Galvanized")),
(AND(G6615="Galvanized",H6615="Don't know",J6615="Galvanized")),
(AND(G6615="Galvanized",H6615="",J6615="Galvanized")),
(AND(G6615="Non-Lead - Other",H6615="",J6615="Galvanized")))),"Galvanized Requiring Replacement",
IF((OR((AND(G6615="Non-lead - Copper",J6615="Non-lead - Copper")),
(AND(G6615="Non-lead - Copper",J6615="Non-lead - Plastic")),
(AND(G6615="Non-lead - Copper",J6615="Non-lead - Other")),
(AND(G6615="Non-lead - Copper",J6615="Non-lead")),
(AND(G6615="Non-lead - Plastic",J6615="Non-lead - Copper")),
(AND(G6615="Non-lead - Plastic",J6615="Non-lead - Plastic")),
(AND(G6615="Non-lead - Plastic",J6615="Non-lead - Other")),
(AND(G6615="Non-lead - Plastic",J6615="Non-lead")),
(AND(G6615="Non-lead",J6615="Non-lead - Copper")),
(AND(G6615="Non-lead",J6615="Non-lead - Plastic")),
(AND(G6615="Non-lead",J6615="Non-lead - Other")),
(AND(G6615="Non-lead",J6615="Non-lead")),
(AND(G6615="Non-lead - Other",J6615="Non-lead - Copper")),
(AND(G6615="Non-Lead - Other",J6615="Non-lead - Plastic")),
(AND(G6615="Non-Lead - Other",J6615="Non-lead")),
(AND(G6615="Non-Lead - Other",J6615="Non-lead - Other")))),"Non-Lead",
IF((OR((AND(G6615="Galvanized",J6615="Non-lead")),
(AND(G6615="Galvanized",J6615="Non-lead - Copper")),
(AND(G6615="Galvanized",J6615="Non-lead - Plastic")),
(AND(G6615="Galvanized",J6615="Non-lead")),
(AND(G6615="Galvanized",J6615="Non-lead - Other")))),"Non-Lead",
IF((OR((AND(G6615="Non-lead - Copper",H6615="No",J6615="Galvanized")),
(AND(G6615="Non-lead - Plastic",H6615="No",J6615="Galvanized")),
(AND(G6615="Non-lead",H6615="No",J6615="Galvanized")),
(AND(G6615="Galvanized",H6615="No",J6615="Galvanized")),
(AND(G6615="Non-lead - Other",H6615="No",J6615="Galvanized")))),"Non-lead",
IF((OR((AND(G6615="Unknown - Likely Lead",J6615="Unknown - Likely Lead")),
(AND(G6615="Unknown - Likely Lead",J6615="Unknown - Unlikely Lead")),
(AND(G6615="Unknown - Likely Lead",J6615="Unknown - Material Unknown")),
(AND(G6615="Unknown - Unlikely Lead",J6615="Unknown - Likely Lead")),
(AND(G6615="Unknown - Unlikely Lead",J6615="Unknown - Unlikely Lead")),
(AND(G6615="Unknown - Unlikely Lead",J6615="Unknown - Material Unknown")),
(AND(G6615="Unknown - Material Unknown",J6615="Unknown - Likely Lead")),
(AND(G6615="Unknown - Material Unknown",J6615="Unknown - Unlikely Lead")),
(AND(G6615="Unknown - Material Unknown",J6615="Unknown - Material Unknown")))),"Unknown",
IF((OR((AND(G6615="Unknown - Likely Lead",J6615="Non-lead - Copper")),
(AND(G6615="Unknown - Likely Lead",J6615="Non-lead - Plastic")),
(AND(G6615="Unknown - Likely Lead",J6615="Non-lead")),
(AND(G6615="Unknown - Likely Lead",J6615="Non-lead - Other")),
(AND(G6615="Unknown - Unlikely Lead",J6615="Non-lead - Copper")),
(AND(G6615="Unknown - Unlikely Lead",J6615="Non-lead - Plastic")),
(AND(G6615="Unknown - Unlikely Lead",J6615="Non-lead")),
(AND(G6615="Unknown - Unlikely Lead",J6615="Non-lead - Other")),
(AND(G6615="Unknown - Material Unknown",J6615="Non-lead - Copper")),
(AND(G6615="Unknown - Material Unknown",J6615="Non-lead - Plastic")),
(AND(G6615="Unknown - Material Unknown",J6615="Non-lead")),
(AND(G6615="Unknown - Material Unknown",J6615="Non-lead - Other")))),"Unknown",
IF((OR((AND(G6615="Non-lead - Copper",J6615="Unknown - Likely Lead")),
(AND(G6615="Non-lead - Copper",J6615="Unknown - Unlikely Lead")),
(AND(G6615="Non-lead - Copper",J6615="Unknown - Material Unknown")),
(AND(G6615="Non-lead - Plastic",J6615="Unknown - Likely Lead")),
(AND(G6615="Non-lead - Plastic",J6615="Unknown - Unlikely Lead")),
(AND(G6615="Non-lead - Plastic",J6615="Unknown - Material Unknown")),
(AND(G6615="Non-lead",J6615="Unknown - Likely Lead")),
(AND(G6615="Non-lead",J6615="Unknown - Unlikely Lead")),
(AND(G6615="Non-lead",J6615="Unknown - Material Unknown")),
(AND(G6615="Non-lead - Other",J6615="Unknown - Likely Lead")),
(AND(G6615="Non-Lead - Other",J6615="Unknown - Unlikely Lead")),
(AND(G6615="Non-Lead - Other",J6615="Unknown - Material Unknown")))),"Unknown",
IF((OR((AND(G6615="Galvanized",J6615="Unknown - Likely Lead")),
(AND(G6615="Galvanized",J6615="Unknown - Unlikely Lead")),
(AND(G6615="Galvanized",J6615="Unknown - Material Unknown")))),"Unknown",
IF((OR((AND(G6615="Galvanized",J6615="")))),"Galvanized Requiring Replacement",
IF((OR((AND(G6615="Non-lead - Copper",J6615="")),
(AND(G6615="Non-lead - Plastic",J6615="")),
(AND(G6615="Non-lead",J6615="")),
(AND(G6615="Non-lead - Other",J6615="")))),"Non-lead",
IF((OR((AND(G6615="Unknown - Likely Lead",J6615="")),
(AND(G6615="Unknown - Unlikely Lead",J6615="")),
(AND(G6615="Unknown - Material Unknown",J6615="")))),"Unknown",
""))))))))))))))))</f>
        <v>Non-Lead</v>
      </c>
      <c r="N6615" s="44" t="s">
        <v>39</v>
      </c>
    </row>
    <row r="6616" spans="1:14" x14ac:dyDescent="0.25">
      <c r="A6616" s="34" t="s">
        <v>15385</v>
      </c>
      <c r="B6616" s="35" t="s">
        <v>9828</v>
      </c>
      <c r="C6616" s="36" t="s">
        <v>15364</v>
      </c>
      <c r="D6616" s="36" t="s">
        <v>32</v>
      </c>
      <c r="E6616" s="36">
        <v>76049</v>
      </c>
      <c r="F6616" s="37" t="s">
        <v>15386</v>
      </c>
      <c r="G6616" s="38" t="s">
        <v>35</v>
      </c>
      <c r="H6616" s="39" t="s">
        <v>39</v>
      </c>
      <c r="I6616" s="40" t="s">
        <v>63</v>
      </c>
      <c r="J6616" s="42" t="s">
        <v>47</v>
      </c>
      <c r="K6616" s="39" t="s">
        <v>63</v>
      </c>
      <c r="L6616" s="35"/>
      <c r="M6616" s="43" t="str">
        <f>IF((OR(G6616="Lead")),"Lead",
IF((OR(J6616="Lead")),"Lead",
IF((OR(G6616="Lead-lined galvanized")),"Lead",
IF((OR(J6616="Lead-lined galvanized")),"Lead",
IF((OR((AND(G6616="Unknown - Likely Lead",J6616="Galvanized")),
(AND(G6616="Unknown - Unlikely Lead",J6616="Galvanized")),
(AND(G6616="Unknown - Material Unknown",J6616="Galvanized")))),"Galvanized Requiring Replacement",
IF((OR((AND(G6616="Non-lead - Copper",H6616="Yes",J6616="Galvanized")),
(AND(G6616="Non-lead - Copper",H6616="Don't know",J6616="Galvanized")),
(AND(G6616="Non-lead - Copper",H6616="",J6616="Galvanized")),
(AND(G6616="Non-lead - Plastic",H6616="Yes",J6616="Galvanized")),
(AND(G6616="Non-lead - Plastic",H6616="Don't know",J6616="Galvanized")),
(AND(G6616="Non-lead - Plastic",H6616="",J6616="Galvanized")),
(AND(G6616="Non-lead",H6616="Yes",J6616="Galvanized")),
(AND(G6616="Non-lead",H6616="Don't know",J6616="Galvanized")),
(AND(G6616="Non-lead",H6616="",J6616="Galvanized")),
(AND(G6616="Non-lead - Other",H6616="Yes",J6616="Galvanized")),
(AND(G6616="Non-Lead - Other",H6616="Don't know",J6616="Galvanized")),
(AND(G6616="Galvanized",H6616="Yes",J6616="Galvanized")),
(AND(G6616="Galvanized",H6616="Don't know",J6616="Galvanized")),
(AND(G6616="Galvanized",H6616="",J6616="Galvanized")),
(AND(G6616="Non-Lead - Other",H6616="",J6616="Galvanized")))),"Galvanized Requiring Replacement",
IF((OR((AND(G6616="Non-lead - Copper",J6616="Non-lead - Copper")),
(AND(G6616="Non-lead - Copper",J6616="Non-lead - Plastic")),
(AND(G6616="Non-lead - Copper",J6616="Non-lead - Other")),
(AND(G6616="Non-lead - Copper",J6616="Non-lead")),
(AND(G6616="Non-lead - Plastic",J6616="Non-lead - Copper")),
(AND(G6616="Non-lead - Plastic",J6616="Non-lead - Plastic")),
(AND(G6616="Non-lead - Plastic",J6616="Non-lead - Other")),
(AND(G6616="Non-lead - Plastic",J6616="Non-lead")),
(AND(G6616="Non-lead",J6616="Non-lead - Copper")),
(AND(G6616="Non-lead",J6616="Non-lead - Plastic")),
(AND(G6616="Non-lead",J6616="Non-lead - Other")),
(AND(G6616="Non-lead",J6616="Non-lead")),
(AND(G6616="Non-lead - Other",J6616="Non-lead - Copper")),
(AND(G6616="Non-Lead - Other",J6616="Non-lead - Plastic")),
(AND(G6616="Non-Lead - Other",J6616="Non-lead")),
(AND(G6616="Non-Lead - Other",J6616="Non-lead - Other")))),"Non-Lead",
IF((OR((AND(G6616="Galvanized",J6616="Non-lead")),
(AND(G6616="Galvanized",J6616="Non-lead - Copper")),
(AND(G6616="Galvanized",J6616="Non-lead - Plastic")),
(AND(G6616="Galvanized",J6616="Non-lead")),
(AND(G6616="Galvanized",J6616="Non-lead - Other")))),"Non-Lead",
IF((OR((AND(G6616="Non-lead - Copper",H6616="No",J6616="Galvanized")),
(AND(G6616="Non-lead - Plastic",H6616="No",J6616="Galvanized")),
(AND(G6616="Non-lead",H6616="No",J6616="Galvanized")),
(AND(G6616="Galvanized",H6616="No",J6616="Galvanized")),
(AND(G6616="Non-lead - Other",H6616="No",J6616="Galvanized")))),"Non-lead",
IF((OR((AND(G6616="Unknown - Likely Lead",J6616="Unknown - Likely Lead")),
(AND(G6616="Unknown - Likely Lead",J6616="Unknown - Unlikely Lead")),
(AND(G6616="Unknown - Likely Lead",J6616="Unknown - Material Unknown")),
(AND(G6616="Unknown - Unlikely Lead",J6616="Unknown - Likely Lead")),
(AND(G6616="Unknown - Unlikely Lead",J6616="Unknown - Unlikely Lead")),
(AND(G6616="Unknown - Unlikely Lead",J6616="Unknown - Material Unknown")),
(AND(G6616="Unknown - Material Unknown",J6616="Unknown - Likely Lead")),
(AND(G6616="Unknown - Material Unknown",J6616="Unknown - Unlikely Lead")),
(AND(G6616="Unknown - Material Unknown",J6616="Unknown - Material Unknown")))),"Unknown",
IF((OR((AND(G6616="Unknown - Likely Lead",J6616="Non-lead - Copper")),
(AND(G6616="Unknown - Likely Lead",J6616="Non-lead - Plastic")),
(AND(G6616="Unknown - Likely Lead",J6616="Non-lead")),
(AND(G6616="Unknown - Likely Lead",J6616="Non-lead - Other")),
(AND(G6616="Unknown - Unlikely Lead",J6616="Non-lead - Copper")),
(AND(G6616="Unknown - Unlikely Lead",J6616="Non-lead - Plastic")),
(AND(G6616="Unknown - Unlikely Lead",J6616="Non-lead")),
(AND(G6616="Unknown - Unlikely Lead",J6616="Non-lead - Other")),
(AND(G6616="Unknown - Material Unknown",J6616="Non-lead - Copper")),
(AND(G6616="Unknown - Material Unknown",J6616="Non-lead - Plastic")),
(AND(G6616="Unknown - Material Unknown",J6616="Non-lead")),
(AND(G6616="Unknown - Material Unknown",J6616="Non-lead - Other")))),"Unknown",
IF((OR((AND(G6616="Non-lead - Copper",J6616="Unknown - Likely Lead")),
(AND(G6616="Non-lead - Copper",J6616="Unknown - Unlikely Lead")),
(AND(G6616="Non-lead - Copper",J6616="Unknown - Material Unknown")),
(AND(G6616="Non-lead - Plastic",J6616="Unknown - Likely Lead")),
(AND(G6616="Non-lead - Plastic",J6616="Unknown - Unlikely Lead")),
(AND(G6616="Non-lead - Plastic",J6616="Unknown - Material Unknown")),
(AND(G6616="Non-lead",J6616="Unknown - Likely Lead")),
(AND(G6616="Non-lead",J6616="Unknown - Unlikely Lead")),
(AND(G6616="Non-lead",J6616="Unknown - Material Unknown")),
(AND(G6616="Non-lead - Other",J6616="Unknown - Likely Lead")),
(AND(G6616="Non-Lead - Other",J6616="Unknown - Unlikely Lead")),
(AND(G6616="Non-Lead - Other",J6616="Unknown - Material Unknown")))),"Unknown",
IF((OR((AND(G6616="Galvanized",J6616="Unknown - Likely Lead")),
(AND(G6616="Galvanized",J6616="Unknown - Unlikely Lead")),
(AND(G6616="Galvanized",J6616="Unknown - Material Unknown")))),"Unknown",
IF((OR((AND(G6616="Galvanized",J6616="")))),"Galvanized Requiring Replacement",
IF((OR((AND(G6616="Non-lead - Copper",J6616="")),
(AND(G6616="Non-lead - Plastic",J6616="")),
(AND(G6616="Non-lead",J6616="")),
(AND(G6616="Non-lead - Other",J6616="")))),"Non-lead",
IF((OR((AND(G6616="Unknown - Likely Lead",J6616="")),
(AND(G6616="Unknown - Unlikely Lead",J6616="")),
(AND(G6616="Unknown - Material Unknown",J6616="")))),"Unknown",
""))))))))))))))))</f>
        <v>Non-Lead</v>
      </c>
      <c r="N6616" s="44" t="s">
        <v>39</v>
      </c>
    </row>
    <row r="6617" spans="1:14" x14ac:dyDescent="0.25">
      <c r="A6617" s="34" t="s">
        <v>15387</v>
      </c>
      <c r="B6617" s="35" t="s">
        <v>15388</v>
      </c>
      <c r="C6617" s="36" t="s">
        <v>15364</v>
      </c>
      <c r="D6617" s="36" t="s">
        <v>32</v>
      </c>
      <c r="E6617" s="36">
        <v>76049</v>
      </c>
      <c r="F6617" s="37" t="s">
        <v>15389</v>
      </c>
      <c r="G6617" s="38" t="s">
        <v>35</v>
      </c>
      <c r="H6617" s="39" t="s">
        <v>39</v>
      </c>
      <c r="I6617" s="40" t="s">
        <v>63</v>
      </c>
      <c r="J6617" s="42" t="s">
        <v>47</v>
      </c>
      <c r="K6617" s="39" t="s">
        <v>63</v>
      </c>
      <c r="L6617" s="35"/>
      <c r="M6617" s="43" t="str">
        <f>IF((OR(G6617="Lead")),"Lead",
IF((OR(J6617="Lead")),"Lead",
IF((OR(G6617="Lead-lined galvanized")),"Lead",
IF((OR(J6617="Lead-lined galvanized")),"Lead",
IF((OR((AND(G6617="Unknown - Likely Lead",J6617="Galvanized")),
(AND(G6617="Unknown - Unlikely Lead",J6617="Galvanized")),
(AND(G6617="Unknown - Material Unknown",J6617="Galvanized")))),"Galvanized Requiring Replacement",
IF((OR((AND(G6617="Non-lead - Copper",H6617="Yes",J6617="Galvanized")),
(AND(G6617="Non-lead - Copper",H6617="Don't know",J6617="Galvanized")),
(AND(G6617="Non-lead - Copper",H6617="",J6617="Galvanized")),
(AND(G6617="Non-lead - Plastic",H6617="Yes",J6617="Galvanized")),
(AND(G6617="Non-lead - Plastic",H6617="Don't know",J6617="Galvanized")),
(AND(G6617="Non-lead - Plastic",H6617="",J6617="Galvanized")),
(AND(G6617="Non-lead",H6617="Yes",J6617="Galvanized")),
(AND(G6617="Non-lead",H6617="Don't know",J6617="Galvanized")),
(AND(G6617="Non-lead",H6617="",J6617="Galvanized")),
(AND(G6617="Non-lead - Other",H6617="Yes",J6617="Galvanized")),
(AND(G6617="Non-Lead - Other",H6617="Don't know",J6617="Galvanized")),
(AND(G6617="Galvanized",H6617="Yes",J6617="Galvanized")),
(AND(G6617="Galvanized",H6617="Don't know",J6617="Galvanized")),
(AND(G6617="Galvanized",H6617="",J6617="Galvanized")),
(AND(G6617="Non-Lead - Other",H6617="",J6617="Galvanized")))),"Galvanized Requiring Replacement",
IF((OR((AND(G6617="Non-lead - Copper",J6617="Non-lead - Copper")),
(AND(G6617="Non-lead - Copper",J6617="Non-lead - Plastic")),
(AND(G6617="Non-lead - Copper",J6617="Non-lead - Other")),
(AND(G6617="Non-lead - Copper",J6617="Non-lead")),
(AND(G6617="Non-lead - Plastic",J6617="Non-lead - Copper")),
(AND(G6617="Non-lead - Plastic",J6617="Non-lead - Plastic")),
(AND(G6617="Non-lead - Plastic",J6617="Non-lead - Other")),
(AND(G6617="Non-lead - Plastic",J6617="Non-lead")),
(AND(G6617="Non-lead",J6617="Non-lead - Copper")),
(AND(G6617="Non-lead",J6617="Non-lead - Plastic")),
(AND(G6617="Non-lead",J6617="Non-lead - Other")),
(AND(G6617="Non-lead",J6617="Non-lead")),
(AND(G6617="Non-lead - Other",J6617="Non-lead - Copper")),
(AND(G6617="Non-Lead - Other",J6617="Non-lead - Plastic")),
(AND(G6617="Non-Lead - Other",J6617="Non-lead")),
(AND(G6617="Non-Lead - Other",J6617="Non-lead - Other")))),"Non-Lead",
IF((OR((AND(G6617="Galvanized",J6617="Non-lead")),
(AND(G6617="Galvanized",J6617="Non-lead - Copper")),
(AND(G6617="Galvanized",J6617="Non-lead - Plastic")),
(AND(G6617="Galvanized",J6617="Non-lead")),
(AND(G6617="Galvanized",J6617="Non-lead - Other")))),"Non-Lead",
IF((OR((AND(G6617="Non-lead - Copper",H6617="No",J6617="Galvanized")),
(AND(G6617="Non-lead - Plastic",H6617="No",J6617="Galvanized")),
(AND(G6617="Non-lead",H6617="No",J6617="Galvanized")),
(AND(G6617="Galvanized",H6617="No",J6617="Galvanized")),
(AND(G6617="Non-lead - Other",H6617="No",J6617="Galvanized")))),"Non-lead",
IF((OR((AND(G6617="Unknown - Likely Lead",J6617="Unknown - Likely Lead")),
(AND(G6617="Unknown - Likely Lead",J6617="Unknown - Unlikely Lead")),
(AND(G6617="Unknown - Likely Lead",J6617="Unknown - Material Unknown")),
(AND(G6617="Unknown - Unlikely Lead",J6617="Unknown - Likely Lead")),
(AND(G6617="Unknown - Unlikely Lead",J6617="Unknown - Unlikely Lead")),
(AND(G6617="Unknown - Unlikely Lead",J6617="Unknown - Material Unknown")),
(AND(G6617="Unknown - Material Unknown",J6617="Unknown - Likely Lead")),
(AND(G6617="Unknown - Material Unknown",J6617="Unknown - Unlikely Lead")),
(AND(G6617="Unknown - Material Unknown",J6617="Unknown - Material Unknown")))),"Unknown",
IF((OR((AND(G6617="Unknown - Likely Lead",J6617="Non-lead - Copper")),
(AND(G6617="Unknown - Likely Lead",J6617="Non-lead - Plastic")),
(AND(G6617="Unknown - Likely Lead",J6617="Non-lead")),
(AND(G6617="Unknown - Likely Lead",J6617="Non-lead - Other")),
(AND(G6617="Unknown - Unlikely Lead",J6617="Non-lead - Copper")),
(AND(G6617="Unknown - Unlikely Lead",J6617="Non-lead - Plastic")),
(AND(G6617="Unknown - Unlikely Lead",J6617="Non-lead")),
(AND(G6617="Unknown - Unlikely Lead",J6617="Non-lead - Other")),
(AND(G6617="Unknown - Material Unknown",J6617="Non-lead - Copper")),
(AND(G6617="Unknown - Material Unknown",J6617="Non-lead - Plastic")),
(AND(G6617="Unknown - Material Unknown",J6617="Non-lead")),
(AND(G6617="Unknown - Material Unknown",J6617="Non-lead - Other")))),"Unknown",
IF((OR((AND(G6617="Non-lead - Copper",J6617="Unknown - Likely Lead")),
(AND(G6617="Non-lead - Copper",J6617="Unknown - Unlikely Lead")),
(AND(G6617="Non-lead - Copper",J6617="Unknown - Material Unknown")),
(AND(G6617="Non-lead - Plastic",J6617="Unknown - Likely Lead")),
(AND(G6617="Non-lead - Plastic",J6617="Unknown - Unlikely Lead")),
(AND(G6617="Non-lead - Plastic",J6617="Unknown - Material Unknown")),
(AND(G6617="Non-lead",J6617="Unknown - Likely Lead")),
(AND(G6617="Non-lead",J6617="Unknown - Unlikely Lead")),
(AND(G6617="Non-lead",J6617="Unknown - Material Unknown")),
(AND(G6617="Non-lead - Other",J6617="Unknown - Likely Lead")),
(AND(G6617="Non-Lead - Other",J6617="Unknown - Unlikely Lead")),
(AND(G6617="Non-Lead - Other",J6617="Unknown - Material Unknown")))),"Unknown",
IF((OR((AND(G6617="Galvanized",J6617="Unknown - Likely Lead")),
(AND(G6617="Galvanized",J6617="Unknown - Unlikely Lead")),
(AND(G6617="Galvanized",J6617="Unknown - Material Unknown")))),"Unknown",
IF((OR((AND(G6617="Galvanized",J6617="")))),"Galvanized Requiring Replacement",
IF((OR((AND(G6617="Non-lead - Copper",J6617="")),
(AND(G6617="Non-lead - Plastic",J6617="")),
(AND(G6617="Non-lead",J6617="")),
(AND(G6617="Non-lead - Other",J6617="")))),"Non-lead",
IF((OR((AND(G6617="Unknown - Likely Lead",J6617="")),
(AND(G6617="Unknown - Unlikely Lead",J6617="")),
(AND(G6617="Unknown - Material Unknown",J6617="")))),"Unknown",
""))))))))))))))))</f>
        <v>Non-Lead</v>
      </c>
      <c r="N6617" s="44" t="s">
        <v>39</v>
      </c>
    </row>
    <row r="6618" spans="1:14" x14ac:dyDescent="0.25">
      <c r="A6618" s="34" t="s">
        <v>15390</v>
      </c>
      <c r="B6618" s="35" t="s">
        <v>14882</v>
      </c>
      <c r="C6618" s="36" t="s">
        <v>15364</v>
      </c>
      <c r="D6618" s="36" t="s">
        <v>32</v>
      </c>
      <c r="E6618" s="36">
        <v>76049</v>
      </c>
      <c r="F6618" s="37" t="s">
        <v>15391</v>
      </c>
      <c r="G6618" s="38" t="s">
        <v>35</v>
      </c>
      <c r="H6618" s="39" t="s">
        <v>39</v>
      </c>
      <c r="I6618" s="40" t="s">
        <v>63</v>
      </c>
      <c r="J6618" s="42" t="s">
        <v>47</v>
      </c>
      <c r="K6618" s="39" t="s">
        <v>63</v>
      </c>
      <c r="L6618" s="35"/>
      <c r="M6618" s="43" t="str">
        <f>IF((OR(G6618="Lead")),"Lead",
IF((OR(J6618="Lead")),"Lead",
IF((OR(G6618="Lead-lined galvanized")),"Lead",
IF((OR(J6618="Lead-lined galvanized")),"Lead",
IF((OR((AND(G6618="Unknown - Likely Lead",J6618="Galvanized")),
(AND(G6618="Unknown - Unlikely Lead",J6618="Galvanized")),
(AND(G6618="Unknown - Material Unknown",J6618="Galvanized")))),"Galvanized Requiring Replacement",
IF((OR((AND(G6618="Non-lead - Copper",H6618="Yes",J6618="Galvanized")),
(AND(G6618="Non-lead - Copper",H6618="Don't know",J6618="Galvanized")),
(AND(G6618="Non-lead - Copper",H6618="",J6618="Galvanized")),
(AND(G6618="Non-lead - Plastic",H6618="Yes",J6618="Galvanized")),
(AND(G6618="Non-lead - Plastic",H6618="Don't know",J6618="Galvanized")),
(AND(G6618="Non-lead - Plastic",H6618="",J6618="Galvanized")),
(AND(G6618="Non-lead",H6618="Yes",J6618="Galvanized")),
(AND(G6618="Non-lead",H6618="Don't know",J6618="Galvanized")),
(AND(G6618="Non-lead",H6618="",J6618="Galvanized")),
(AND(G6618="Non-lead - Other",H6618="Yes",J6618="Galvanized")),
(AND(G6618="Non-Lead - Other",H6618="Don't know",J6618="Galvanized")),
(AND(G6618="Galvanized",H6618="Yes",J6618="Galvanized")),
(AND(G6618="Galvanized",H6618="Don't know",J6618="Galvanized")),
(AND(G6618="Galvanized",H6618="",J6618="Galvanized")),
(AND(G6618="Non-Lead - Other",H6618="",J6618="Galvanized")))),"Galvanized Requiring Replacement",
IF((OR((AND(G6618="Non-lead - Copper",J6618="Non-lead - Copper")),
(AND(G6618="Non-lead - Copper",J6618="Non-lead - Plastic")),
(AND(G6618="Non-lead - Copper",J6618="Non-lead - Other")),
(AND(G6618="Non-lead - Copper",J6618="Non-lead")),
(AND(G6618="Non-lead - Plastic",J6618="Non-lead - Copper")),
(AND(G6618="Non-lead - Plastic",J6618="Non-lead - Plastic")),
(AND(G6618="Non-lead - Plastic",J6618="Non-lead - Other")),
(AND(G6618="Non-lead - Plastic",J6618="Non-lead")),
(AND(G6618="Non-lead",J6618="Non-lead - Copper")),
(AND(G6618="Non-lead",J6618="Non-lead - Plastic")),
(AND(G6618="Non-lead",J6618="Non-lead - Other")),
(AND(G6618="Non-lead",J6618="Non-lead")),
(AND(G6618="Non-lead - Other",J6618="Non-lead - Copper")),
(AND(G6618="Non-Lead - Other",J6618="Non-lead - Plastic")),
(AND(G6618="Non-Lead - Other",J6618="Non-lead")),
(AND(G6618="Non-Lead - Other",J6618="Non-lead - Other")))),"Non-Lead",
IF((OR((AND(G6618="Galvanized",J6618="Non-lead")),
(AND(G6618="Galvanized",J6618="Non-lead - Copper")),
(AND(G6618="Galvanized",J6618="Non-lead - Plastic")),
(AND(G6618="Galvanized",J6618="Non-lead")),
(AND(G6618="Galvanized",J6618="Non-lead - Other")))),"Non-Lead",
IF((OR((AND(G6618="Non-lead - Copper",H6618="No",J6618="Galvanized")),
(AND(G6618="Non-lead - Plastic",H6618="No",J6618="Galvanized")),
(AND(G6618="Non-lead",H6618="No",J6618="Galvanized")),
(AND(G6618="Galvanized",H6618="No",J6618="Galvanized")),
(AND(G6618="Non-lead - Other",H6618="No",J6618="Galvanized")))),"Non-lead",
IF((OR((AND(G6618="Unknown - Likely Lead",J6618="Unknown - Likely Lead")),
(AND(G6618="Unknown - Likely Lead",J6618="Unknown - Unlikely Lead")),
(AND(G6618="Unknown - Likely Lead",J6618="Unknown - Material Unknown")),
(AND(G6618="Unknown - Unlikely Lead",J6618="Unknown - Likely Lead")),
(AND(G6618="Unknown - Unlikely Lead",J6618="Unknown - Unlikely Lead")),
(AND(G6618="Unknown - Unlikely Lead",J6618="Unknown - Material Unknown")),
(AND(G6618="Unknown - Material Unknown",J6618="Unknown - Likely Lead")),
(AND(G6618="Unknown - Material Unknown",J6618="Unknown - Unlikely Lead")),
(AND(G6618="Unknown - Material Unknown",J6618="Unknown - Material Unknown")))),"Unknown",
IF((OR((AND(G6618="Unknown - Likely Lead",J6618="Non-lead - Copper")),
(AND(G6618="Unknown - Likely Lead",J6618="Non-lead - Plastic")),
(AND(G6618="Unknown - Likely Lead",J6618="Non-lead")),
(AND(G6618="Unknown - Likely Lead",J6618="Non-lead - Other")),
(AND(G6618="Unknown - Unlikely Lead",J6618="Non-lead - Copper")),
(AND(G6618="Unknown - Unlikely Lead",J6618="Non-lead - Plastic")),
(AND(G6618="Unknown - Unlikely Lead",J6618="Non-lead")),
(AND(G6618="Unknown - Unlikely Lead",J6618="Non-lead - Other")),
(AND(G6618="Unknown - Material Unknown",J6618="Non-lead - Copper")),
(AND(G6618="Unknown - Material Unknown",J6618="Non-lead - Plastic")),
(AND(G6618="Unknown - Material Unknown",J6618="Non-lead")),
(AND(G6618="Unknown - Material Unknown",J6618="Non-lead - Other")))),"Unknown",
IF((OR((AND(G6618="Non-lead - Copper",J6618="Unknown - Likely Lead")),
(AND(G6618="Non-lead - Copper",J6618="Unknown - Unlikely Lead")),
(AND(G6618="Non-lead - Copper",J6618="Unknown - Material Unknown")),
(AND(G6618="Non-lead - Plastic",J6618="Unknown - Likely Lead")),
(AND(G6618="Non-lead - Plastic",J6618="Unknown - Unlikely Lead")),
(AND(G6618="Non-lead - Plastic",J6618="Unknown - Material Unknown")),
(AND(G6618="Non-lead",J6618="Unknown - Likely Lead")),
(AND(G6618="Non-lead",J6618="Unknown - Unlikely Lead")),
(AND(G6618="Non-lead",J6618="Unknown - Material Unknown")),
(AND(G6618="Non-lead - Other",J6618="Unknown - Likely Lead")),
(AND(G6618="Non-Lead - Other",J6618="Unknown - Unlikely Lead")),
(AND(G6618="Non-Lead - Other",J6618="Unknown - Material Unknown")))),"Unknown",
IF((OR((AND(G6618="Galvanized",J6618="Unknown - Likely Lead")),
(AND(G6618="Galvanized",J6618="Unknown - Unlikely Lead")),
(AND(G6618="Galvanized",J6618="Unknown - Material Unknown")))),"Unknown",
IF((OR((AND(G6618="Galvanized",J6618="")))),"Galvanized Requiring Replacement",
IF((OR((AND(G6618="Non-lead - Copper",J6618="")),
(AND(G6618="Non-lead - Plastic",J6618="")),
(AND(G6618="Non-lead",J6618="")),
(AND(G6618="Non-lead - Other",J6618="")))),"Non-lead",
IF((OR((AND(G6618="Unknown - Likely Lead",J6618="")),
(AND(G6618="Unknown - Unlikely Lead",J6618="")),
(AND(G6618="Unknown - Material Unknown",J6618="")))),"Unknown",
""))))))))))))))))</f>
        <v>Non-Lead</v>
      </c>
      <c r="N6618" s="44" t="s">
        <v>39</v>
      </c>
    </row>
    <row r="6619" spans="1:14" x14ac:dyDescent="0.25">
      <c r="A6619" s="34" t="s">
        <v>15392</v>
      </c>
      <c r="B6619" s="35" t="s">
        <v>15393</v>
      </c>
      <c r="C6619" s="36" t="s">
        <v>15364</v>
      </c>
      <c r="D6619" s="36" t="s">
        <v>32</v>
      </c>
      <c r="E6619" s="36">
        <v>76049</v>
      </c>
      <c r="F6619" s="37" t="s">
        <v>15394</v>
      </c>
      <c r="G6619" s="38" t="s">
        <v>35</v>
      </c>
      <c r="H6619" s="39" t="s">
        <v>39</v>
      </c>
      <c r="I6619" s="40" t="s">
        <v>63</v>
      </c>
      <c r="J6619" s="42" t="s">
        <v>47</v>
      </c>
      <c r="K6619" s="39" t="s">
        <v>63</v>
      </c>
      <c r="L6619" s="35"/>
      <c r="M6619" s="43" t="str">
        <f>IF((OR(G6619="Lead")),"Lead",
IF((OR(J6619="Lead")),"Lead",
IF((OR(G6619="Lead-lined galvanized")),"Lead",
IF((OR(J6619="Lead-lined galvanized")),"Lead",
IF((OR((AND(G6619="Unknown - Likely Lead",J6619="Galvanized")),
(AND(G6619="Unknown - Unlikely Lead",J6619="Galvanized")),
(AND(G6619="Unknown - Material Unknown",J6619="Galvanized")))),"Galvanized Requiring Replacement",
IF((OR((AND(G6619="Non-lead - Copper",H6619="Yes",J6619="Galvanized")),
(AND(G6619="Non-lead - Copper",H6619="Don't know",J6619="Galvanized")),
(AND(G6619="Non-lead - Copper",H6619="",J6619="Galvanized")),
(AND(G6619="Non-lead - Plastic",H6619="Yes",J6619="Galvanized")),
(AND(G6619="Non-lead - Plastic",H6619="Don't know",J6619="Galvanized")),
(AND(G6619="Non-lead - Plastic",H6619="",J6619="Galvanized")),
(AND(G6619="Non-lead",H6619="Yes",J6619="Galvanized")),
(AND(G6619="Non-lead",H6619="Don't know",J6619="Galvanized")),
(AND(G6619="Non-lead",H6619="",J6619="Galvanized")),
(AND(G6619="Non-lead - Other",H6619="Yes",J6619="Galvanized")),
(AND(G6619="Non-Lead - Other",H6619="Don't know",J6619="Galvanized")),
(AND(G6619="Galvanized",H6619="Yes",J6619="Galvanized")),
(AND(G6619="Galvanized",H6619="Don't know",J6619="Galvanized")),
(AND(G6619="Galvanized",H6619="",J6619="Galvanized")),
(AND(G6619="Non-Lead - Other",H6619="",J6619="Galvanized")))),"Galvanized Requiring Replacement",
IF((OR((AND(G6619="Non-lead - Copper",J6619="Non-lead - Copper")),
(AND(G6619="Non-lead - Copper",J6619="Non-lead - Plastic")),
(AND(G6619="Non-lead - Copper",J6619="Non-lead - Other")),
(AND(G6619="Non-lead - Copper",J6619="Non-lead")),
(AND(G6619="Non-lead - Plastic",J6619="Non-lead - Copper")),
(AND(G6619="Non-lead - Plastic",J6619="Non-lead - Plastic")),
(AND(G6619="Non-lead - Plastic",J6619="Non-lead - Other")),
(AND(G6619="Non-lead - Plastic",J6619="Non-lead")),
(AND(G6619="Non-lead",J6619="Non-lead - Copper")),
(AND(G6619="Non-lead",J6619="Non-lead - Plastic")),
(AND(G6619="Non-lead",J6619="Non-lead - Other")),
(AND(G6619="Non-lead",J6619="Non-lead")),
(AND(G6619="Non-lead - Other",J6619="Non-lead - Copper")),
(AND(G6619="Non-Lead - Other",J6619="Non-lead - Plastic")),
(AND(G6619="Non-Lead - Other",J6619="Non-lead")),
(AND(G6619="Non-Lead - Other",J6619="Non-lead - Other")))),"Non-Lead",
IF((OR((AND(G6619="Galvanized",J6619="Non-lead")),
(AND(G6619="Galvanized",J6619="Non-lead - Copper")),
(AND(G6619="Galvanized",J6619="Non-lead - Plastic")),
(AND(G6619="Galvanized",J6619="Non-lead")),
(AND(G6619="Galvanized",J6619="Non-lead - Other")))),"Non-Lead",
IF((OR((AND(G6619="Non-lead - Copper",H6619="No",J6619="Galvanized")),
(AND(G6619="Non-lead - Plastic",H6619="No",J6619="Galvanized")),
(AND(G6619="Non-lead",H6619="No",J6619="Galvanized")),
(AND(G6619="Galvanized",H6619="No",J6619="Galvanized")),
(AND(G6619="Non-lead - Other",H6619="No",J6619="Galvanized")))),"Non-lead",
IF((OR((AND(G6619="Unknown - Likely Lead",J6619="Unknown - Likely Lead")),
(AND(G6619="Unknown - Likely Lead",J6619="Unknown - Unlikely Lead")),
(AND(G6619="Unknown - Likely Lead",J6619="Unknown - Material Unknown")),
(AND(G6619="Unknown - Unlikely Lead",J6619="Unknown - Likely Lead")),
(AND(G6619="Unknown - Unlikely Lead",J6619="Unknown - Unlikely Lead")),
(AND(G6619="Unknown - Unlikely Lead",J6619="Unknown - Material Unknown")),
(AND(G6619="Unknown - Material Unknown",J6619="Unknown - Likely Lead")),
(AND(G6619="Unknown - Material Unknown",J6619="Unknown - Unlikely Lead")),
(AND(G6619="Unknown - Material Unknown",J6619="Unknown - Material Unknown")))),"Unknown",
IF((OR((AND(G6619="Unknown - Likely Lead",J6619="Non-lead - Copper")),
(AND(G6619="Unknown - Likely Lead",J6619="Non-lead - Plastic")),
(AND(G6619="Unknown - Likely Lead",J6619="Non-lead")),
(AND(G6619="Unknown - Likely Lead",J6619="Non-lead - Other")),
(AND(G6619="Unknown - Unlikely Lead",J6619="Non-lead - Copper")),
(AND(G6619="Unknown - Unlikely Lead",J6619="Non-lead - Plastic")),
(AND(G6619="Unknown - Unlikely Lead",J6619="Non-lead")),
(AND(G6619="Unknown - Unlikely Lead",J6619="Non-lead - Other")),
(AND(G6619="Unknown - Material Unknown",J6619="Non-lead - Copper")),
(AND(G6619="Unknown - Material Unknown",J6619="Non-lead - Plastic")),
(AND(G6619="Unknown - Material Unknown",J6619="Non-lead")),
(AND(G6619="Unknown - Material Unknown",J6619="Non-lead - Other")))),"Unknown",
IF((OR((AND(G6619="Non-lead - Copper",J6619="Unknown - Likely Lead")),
(AND(G6619="Non-lead - Copper",J6619="Unknown - Unlikely Lead")),
(AND(G6619="Non-lead - Copper",J6619="Unknown - Material Unknown")),
(AND(G6619="Non-lead - Plastic",J6619="Unknown - Likely Lead")),
(AND(G6619="Non-lead - Plastic",J6619="Unknown - Unlikely Lead")),
(AND(G6619="Non-lead - Plastic",J6619="Unknown - Material Unknown")),
(AND(G6619="Non-lead",J6619="Unknown - Likely Lead")),
(AND(G6619="Non-lead",J6619="Unknown - Unlikely Lead")),
(AND(G6619="Non-lead",J6619="Unknown - Material Unknown")),
(AND(G6619="Non-lead - Other",J6619="Unknown - Likely Lead")),
(AND(G6619="Non-Lead - Other",J6619="Unknown - Unlikely Lead")),
(AND(G6619="Non-Lead - Other",J6619="Unknown - Material Unknown")))),"Unknown",
IF((OR((AND(G6619="Galvanized",J6619="Unknown - Likely Lead")),
(AND(G6619="Galvanized",J6619="Unknown - Unlikely Lead")),
(AND(G6619="Galvanized",J6619="Unknown - Material Unknown")))),"Unknown",
IF((OR((AND(G6619="Galvanized",J6619="")))),"Galvanized Requiring Replacement",
IF((OR((AND(G6619="Non-lead - Copper",J6619="")),
(AND(G6619="Non-lead - Plastic",J6619="")),
(AND(G6619="Non-lead",J6619="")),
(AND(G6619="Non-lead - Other",J6619="")))),"Non-lead",
IF((OR((AND(G6619="Unknown - Likely Lead",J6619="")),
(AND(G6619="Unknown - Unlikely Lead",J6619="")),
(AND(G6619="Unknown - Material Unknown",J6619="")))),"Unknown",
""))))))))))))))))</f>
        <v>Non-Lead</v>
      </c>
      <c r="N6619" s="44" t="s">
        <v>39</v>
      </c>
    </row>
    <row r="6620" spans="1:14" x14ac:dyDescent="0.25">
      <c r="A6620" s="34" t="s">
        <v>15395</v>
      </c>
      <c r="B6620" s="35" t="s">
        <v>15396</v>
      </c>
      <c r="C6620" s="36" t="s">
        <v>15364</v>
      </c>
      <c r="D6620" s="36" t="s">
        <v>32</v>
      </c>
      <c r="E6620" s="36">
        <v>76049</v>
      </c>
      <c r="F6620" s="37" t="s">
        <v>15397</v>
      </c>
      <c r="G6620" s="38" t="s">
        <v>35</v>
      </c>
      <c r="H6620" s="39" t="s">
        <v>39</v>
      </c>
      <c r="I6620" s="40" t="s">
        <v>63</v>
      </c>
      <c r="J6620" s="42" t="s">
        <v>47</v>
      </c>
      <c r="K6620" s="39" t="s">
        <v>63</v>
      </c>
      <c r="L6620" s="35"/>
      <c r="M6620" s="43" t="str">
        <f>IF((OR(G6620="Lead")),"Lead",
IF((OR(J6620="Lead")),"Lead",
IF((OR(G6620="Lead-lined galvanized")),"Lead",
IF((OR(J6620="Lead-lined galvanized")),"Lead",
IF((OR((AND(G6620="Unknown - Likely Lead",J6620="Galvanized")),
(AND(G6620="Unknown - Unlikely Lead",J6620="Galvanized")),
(AND(G6620="Unknown - Material Unknown",J6620="Galvanized")))),"Galvanized Requiring Replacement",
IF((OR((AND(G6620="Non-lead - Copper",H6620="Yes",J6620="Galvanized")),
(AND(G6620="Non-lead - Copper",H6620="Don't know",J6620="Galvanized")),
(AND(G6620="Non-lead - Copper",H6620="",J6620="Galvanized")),
(AND(G6620="Non-lead - Plastic",H6620="Yes",J6620="Galvanized")),
(AND(G6620="Non-lead - Plastic",H6620="Don't know",J6620="Galvanized")),
(AND(G6620="Non-lead - Plastic",H6620="",J6620="Galvanized")),
(AND(G6620="Non-lead",H6620="Yes",J6620="Galvanized")),
(AND(G6620="Non-lead",H6620="Don't know",J6620="Galvanized")),
(AND(G6620="Non-lead",H6620="",J6620="Galvanized")),
(AND(G6620="Non-lead - Other",H6620="Yes",J6620="Galvanized")),
(AND(G6620="Non-Lead - Other",H6620="Don't know",J6620="Galvanized")),
(AND(G6620="Galvanized",H6620="Yes",J6620="Galvanized")),
(AND(G6620="Galvanized",H6620="Don't know",J6620="Galvanized")),
(AND(G6620="Galvanized",H6620="",J6620="Galvanized")),
(AND(G6620="Non-Lead - Other",H6620="",J6620="Galvanized")))),"Galvanized Requiring Replacement",
IF((OR((AND(G6620="Non-lead - Copper",J6620="Non-lead - Copper")),
(AND(G6620="Non-lead - Copper",J6620="Non-lead - Plastic")),
(AND(G6620="Non-lead - Copper",J6620="Non-lead - Other")),
(AND(G6620="Non-lead - Copper",J6620="Non-lead")),
(AND(G6620="Non-lead - Plastic",J6620="Non-lead - Copper")),
(AND(G6620="Non-lead - Plastic",J6620="Non-lead - Plastic")),
(AND(G6620="Non-lead - Plastic",J6620="Non-lead - Other")),
(AND(G6620="Non-lead - Plastic",J6620="Non-lead")),
(AND(G6620="Non-lead",J6620="Non-lead - Copper")),
(AND(G6620="Non-lead",J6620="Non-lead - Plastic")),
(AND(G6620="Non-lead",J6620="Non-lead - Other")),
(AND(G6620="Non-lead",J6620="Non-lead")),
(AND(G6620="Non-lead - Other",J6620="Non-lead - Copper")),
(AND(G6620="Non-Lead - Other",J6620="Non-lead - Plastic")),
(AND(G6620="Non-Lead - Other",J6620="Non-lead")),
(AND(G6620="Non-Lead - Other",J6620="Non-lead - Other")))),"Non-Lead",
IF((OR((AND(G6620="Galvanized",J6620="Non-lead")),
(AND(G6620="Galvanized",J6620="Non-lead - Copper")),
(AND(G6620="Galvanized",J6620="Non-lead - Plastic")),
(AND(G6620="Galvanized",J6620="Non-lead")),
(AND(G6620="Galvanized",J6620="Non-lead - Other")))),"Non-Lead",
IF((OR((AND(G6620="Non-lead - Copper",H6620="No",J6620="Galvanized")),
(AND(G6620="Non-lead - Plastic",H6620="No",J6620="Galvanized")),
(AND(G6620="Non-lead",H6620="No",J6620="Galvanized")),
(AND(G6620="Galvanized",H6620="No",J6620="Galvanized")),
(AND(G6620="Non-lead - Other",H6620="No",J6620="Galvanized")))),"Non-lead",
IF((OR((AND(G6620="Unknown - Likely Lead",J6620="Unknown - Likely Lead")),
(AND(G6620="Unknown - Likely Lead",J6620="Unknown - Unlikely Lead")),
(AND(G6620="Unknown - Likely Lead",J6620="Unknown - Material Unknown")),
(AND(G6620="Unknown - Unlikely Lead",J6620="Unknown - Likely Lead")),
(AND(G6620="Unknown - Unlikely Lead",J6620="Unknown - Unlikely Lead")),
(AND(G6620="Unknown - Unlikely Lead",J6620="Unknown - Material Unknown")),
(AND(G6620="Unknown - Material Unknown",J6620="Unknown - Likely Lead")),
(AND(G6620="Unknown - Material Unknown",J6620="Unknown - Unlikely Lead")),
(AND(G6620="Unknown - Material Unknown",J6620="Unknown - Material Unknown")))),"Unknown",
IF((OR((AND(G6620="Unknown - Likely Lead",J6620="Non-lead - Copper")),
(AND(G6620="Unknown - Likely Lead",J6620="Non-lead - Plastic")),
(AND(G6620="Unknown - Likely Lead",J6620="Non-lead")),
(AND(G6620="Unknown - Likely Lead",J6620="Non-lead - Other")),
(AND(G6620="Unknown - Unlikely Lead",J6620="Non-lead - Copper")),
(AND(G6620="Unknown - Unlikely Lead",J6620="Non-lead - Plastic")),
(AND(G6620="Unknown - Unlikely Lead",J6620="Non-lead")),
(AND(G6620="Unknown - Unlikely Lead",J6620="Non-lead - Other")),
(AND(G6620="Unknown - Material Unknown",J6620="Non-lead - Copper")),
(AND(G6620="Unknown - Material Unknown",J6620="Non-lead - Plastic")),
(AND(G6620="Unknown - Material Unknown",J6620="Non-lead")),
(AND(G6620="Unknown - Material Unknown",J6620="Non-lead - Other")))),"Unknown",
IF((OR((AND(G6620="Non-lead - Copper",J6620="Unknown - Likely Lead")),
(AND(G6620="Non-lead - Copper",J6620="Unknown - Unlikely Lead")),
(AND(G6620="Non-lead - Copper",J6620="Unknown - Material Unknown")),
(AND(G6620="Non-lead - Plastic",J6620="Unknown - Likely Lead")),
(AND(G6620="Non-lead - Plastic",J6620="Unknown - Unlikely Lead")),
(AND(G6620="Non-lead - Plastic",J6620="Unknown - Material Unknown")),
(AND(G6620="Non-lead",J6620="Unknown - Likely Lead")),
(AND(G6620="Non-lead",J6620="Unknown - Unlikely Lead")),
(AND(G6620="Non-lead",J6620="Unknown - Material Unknown")),
(AND(G6620="Non-lead - Other",J6620="Unknown - Likely Lead")),
(AND(G6620="Non-Lead - Other",J6620="Unknown - Unlikely Lead")),
(AND(G6620="Non-Lead - Other",J6620="Unknown - Material Unknown")))),"Unknown",
IF((OR((AND(G6620="Galvanized",J6620="Unknown - Likely Lead")),
(AND(G6620="Galvanized",J6620="Unknown - Unlikely Lead")),
(AND(G6620="Galvanized",J6620="Unknown - Material Unknown")))),"Unknown",
IF((OR((AND(G6620="Galvanized",J6620="")))),"Galvanized Requiring Replacement",
IF((OR((AND(G6620="Non-lead - Copper",J6620="")),
(AND(G6620="Non-lead - Plastic",J6620="")),
(AND(G6620="Non-lead",J6620="")),
(AND(G6620="Non-lead - Other",J6620="")))),"Non-lead",
IF((OR((AND(G6620="Unknown - Likely Lead",J6620="")),
(AND(G6620="Unknown - Unlikely Lead",J6620="")),
(AND(G6620="Unknown - Material Unknown",J6620="")))),"Unknown",
""))))))))))))))))</f>
        <v>Non-Lead</v>
      </c>
      <c r="N6620" s="44" t="s">
        <v>39</v>
      </c>
    </row>
    <row r="6621" spans="1:14" x14ac:dyDescent="0.25">
      <c r="A6621" s="34" t="s">
        <v>15398</v>
      </c>
      <c r="B6621" s="35" t="s">
        <v>15399</v>
      </c>
      <c r="C6621" s="36" t="s">
        <v>15364</v>
      </c>
      <c r="D6621" s="36" t="s">
        <v>32</v>
      </c>
      <c r="E6621" s="36">
        <v>76049</v>
      </c>
      <c r="F6621" s="37" t="s">
        <v>15400</v>
      </c>
      <c r="G6621" s="38" t="s">
        <v>35</v>
      </c>
      <c r="H6621" s="39" t="s">
        <v>39</v>
      </c>
      <c r="I6621" s="40" t="s">
        <v>63</v>
      </c>
      <c r="J6621" s="42" t="s">
        <v>47</v>
      </c>
      <c r="K6621" s="39" t="s">
        <v>63</v>
      </c>
      <c r="L6621" s="35"/>
      <c r="M6621" s="43" t="str">
        <f>IF((OR(G6621="Lead")),"Lead",
IF((OR(J6621="Lead")),"Lead",
IF((OR(G6621="Lead-lined galvanized")),"Lead",
IF((OR(J6621="Lead-lined galvanized")),"Lead",
IF((OR((AND(G6621="Unknown - Likely Lead",J6621="Galvanized")),
(AND(G6621="Unknown - Unlikely Lead",J6621="Galvanized")),
(AND(G6621="Unknown - Material Unknown",J6621="Galvanized")))),"Galvanized Requiring Replacement",
IF((OR((AND(G6621="Non-lead - Copper",H6621="Yes",J6621="Galvanized")),
(AND(G6621="Non-lead - Copper",H6621="Don't know",J6621="Galvanized")),
(AND(G6621="Non-lead - Copper",H6621="",J6621="Galvanized")),
(AND(G6621="Non-lead - Plastic",H6621="Yes",J6621="Galvanized")),
(AND(G6621="Non-lead - Plastic",H6621="Don't know",J6621="Galvanized")),
(AND(G6621="Non-lead - Plastic",H6621="",J6621="Galvanized")),
(AND(G6621="Non-lead",H6621="Yes",J6621="Galvanized")),
(AND(G6621="Non-lead",H6621="Don't know",J6621="Galvanized")),
(AND(G6621="Non-lead",H6621="",J6621="Galvanized")),
(AND(G6621="Non-lead - Other",H6621="Yes",J6621="Galvanized")),
(AND(G6621="Non-Lead - Other",H6621="Don't know",J6621="Galvanized")),
(AND(G6621="Galvanized",H6621="Yes",J6621="Galvanized")),
(AND(G6621="Galvanized",H6621="Don't know",J6621="Galvanized")),
(AND(G6621="Galvanized",H6621="",J6621="Galvanized")),
(AND(G6621="Non-Lead - Other",H6621="",J6621="Galvanized")))),"Galvanized Requiring Replacement",
IF((OR((AND(G6621="Non-lead - Copper",J6621="Non-lead - Copper")),
(AND(G6621="Non-lead - Copper",J6621="Non-lead - Plastic")),
(AND(G6621="Non-lead - Copper",J6621="Non-lead - Other")),
(AND(G6621="Non-lead - Copper",J6621="Non-lead")),
(AND(G6621="Non-lead - Plastic",J6621="Non-lead - Copper")),
(AND(G6621="Non-lead - Plastic",J6621="Non-lead - Plastic")),
(AND(G6621="Non-lead - Plastic",J6621="Non-lead - Other")),
(AND(G6621="Non-lead - Plastic",J6621="Non-lead")),
(AND(G6621="Non-lead",J6621="Non-lead - Copper")),
(AND(G6621="Non-lead",J6621="Non-lead - Plastic")),
(AND(G6621="Non-lead",J6621="Non-lead - Other")),
(AND(G6621="Non-lead",J6621="Non-lead")),
(AND(G6621="Non-lead - Other",J6621="Non-lead - Copper")),
(AND(G6621="Non-Lead - Other",J6621="Non-lead - Plastic")),
(AND(G6621="Non-Lead - Other",J6621="Non-lead")),
(AND(G6621="Non-Lead - Other",J6621="Non-lead - Other")))),"Non-Lead",
IF((OR((AND(G6621="Galvanized",J6621="Non-lead")),
(AND(G6621="Galvanized",J6621="Non-lead - Copper")),
(AND(G6621="Galvanized",J6621="Non-lead - Plastic")),
(AND(G6621="Galvanized",J6621="Non-lead")),
(AND(G6621="Galvanized",J6621="Non-lead - Other")))),"Non-Lead",
IF((OR((AND(G6621="Non-lead - Copper",H6621="No",J6621="Galvanized")),
(AND(G6621="Non-lead - Plastic",H6621="No",J6621="Galvanized")),
(AND(G6621="Non-lead",H6621="No",J6621="Galvanized")),
(AND(G6621="Galvanized",H6621="No",J6621="Galvanized")),
(AND(G6621="Non-lead - Other",H6621="No",J6621="Galvanized")))),"Non-lead",
IF((OR((AND(G6621="Unknown - Likely Lead",J6621="Unknown - Likely Lead")),
(AND(G6621="Unknown - Likely Lead",J6621="Unknown - Unlikely Lead")),
(AND(G6621="Unknown - Likely Lead",J6621="Unknown - Material Unknown")),
(AND(G6621="Unknown - Unlikely Lead",J6621="Unknown - Likely Lead")),
(AND(G6621="Unknown - Unlikely Lead",J6621="Unknown - Unlikely Lead")),
(AND(G6621="Unknown - Unlikely Lead",J6621="Unknown - Material Unknown")),
(AND(G6621="Unknown - Material Unknown",J6621="Unknown - Likely Lead")),
(AND(G6621="Unknown - Material Unknown",J6621="Unknown - Unlikely Lead")),
(AND(G6621="Unknown - Material Unknown",J6621="Unknown - Material Unknown")))),"Unknown",
IF((OR((AND(G6621="Unknown - Likely Lead",J6621="Non-lead - Copper")),
(AND(G6621="Unknown - Likely Lead",J6621="Non-lead - Plastic")),
(AND(G6621="Unknown - Likely Lead",J6621="Non-lead")),
(AND(G6621="Unknown - Likely Lead",J6621="Non-lead - Other")),
(AND(G6621="Unknown - Unlikely Lead",J6621="Non-lead - Copper")),
(AND(G6621="Unknown - Unlikely Lead",J6621="Non-lead - Plastic")),
(AND(G6621="Unknown - Unlikely Lead",J6621="Non-lead")),
(AND(G6621="Unknown - Unlikely Lead",J6621="Non-lead - Other")),
(AND(G6621="Unknown - Material Unknown",J6621="Non-lead - Copper")),
(AND(G6621="Unknown - Material Unknown",J6621="Non-lead - Plastic")),
(AND(G6621="Unknown - Material Unknown",J6621="Non-lead")),
(AND(G6621="Unknown - Material Unknown",J6621="Non-lead - Other")))),"Unknown",
IF((OR((AND(G6621="Non-lead - Copper",J6621="Unknown - Likely Lead")),
(AND(G6621="Non-lead - Copper",J6621="Unknown - Unlikely Lead")),
(AND(G6621="Non-lead - Copper",J6621="Unknown - Material Unknown")),
(AND(G6621="Non-lead - Plastic",J6621="Unknown - Likely Lead")),
(AND(G6621="Non-lead - Plastic",J6621="Unknown - Unlikely Lead")),
(AND(G6621="Non-lead - Plastic",J6621="Unknown - Material Unknown")),
(AND(G6621="Non-lead",J6621="Unknown - Likely Lead")),
(AND(G6621="Non-lead",J6621="Unknown - Unlikely Lead")),
(AND(G6621="Non-lead",J6621="Unknown - Material Unknown")),
(AND(G6621="Non-lead - Other",J6621="Unknown - Likely Lead")),
(AND(G6621="Non-Lead - Other",J6621="Unknown - Unlikely Lead")),
(AND(G6621="Non-Lead - Other",J6621="Unknown - Material Unknown")))),"Unknown",
IF((OR((AND(G6621="Galvanized",J6621="Unknown - Likely Lead")),
(AND(G6621="Galvanized",J6621="Unknown - Unlikely Lead")),
(AND(G6621="Galvanized",J6621="Unknown - Material Unknown")))),"Unknown",
IF((OR((AND(G6621="Galvanized",J6621="")))),"Galvanized Requiring Replacement",
IF((OR((AND(G6621="Non-lead - Copper",J6621="")),
(AND(G6621="Non-lead - Plastic",J6621="")),
(AND(G6621="Non-lead",J6621="")),
(AND(G6621="Non-lead - Other",J6621="")))),"Non-lead",
IF((OR((AND(G6621="Unknown - Likely Lead",J6621="")),
(AND(G6621="Unknown - Unlikely Lead",J6621="")),
(AND(G6621="Unknown - Material Unknown",J6621="")))),"Unknown",
""))))))))))))))))</f>
        <v>Non-Lead</v>
      </c>
      <c r="N6621" s="44" t="s">
        <v>39</v>
      </c>
    </row>
    <row r="6622" spans="1:14" x14ac:dyDescent="0.25">
      <c r="A6622" s="34" t="s">
        <v>15401</v>
      </c>
      <c r="B6622" s="35" t="s">
        <v>15402</v>
      </c>
      <c r="C6622" s="36" t="s">
        <v>15364</v>
      </c>
      <c r="D6622" s="36" t="s">
        <v>32</v>
      </c>
      <c r="E6622" s="36">
        <v>76049</v>
      </c>
      <c r="F6622" s="37" t="s">
        <v>15403</v>
      </c>
      <c r="G6622" s="38" t="s">
        <v>35</v>
      </c>
      <c r="H6622" s="39" t="s">
        <v>39</v>
      </c>
      <c r="I6622" s="40" t="s">
        <v>63</v>
      </c>
      <c r="J6622" s="42" t="s">
        <v>47</v>
      </c>
      <c r="K6622" s="39" t="s">
        <v>63</v>
      </c>
      <c r="L6622" s="35"/>
      <c r="M6622" s="43" t="str">
        <f>IF((OR(G6622="Lead")),"Lead",
IF((OR(J6622="Lead")),"Lead",
IF((OR(G6622="Lead-lined galvanized")),"Lead",
IF((OR(J6622="Lead-lined galvanized")),"Lead",
IF((OR((AND(G6622="Unknown - Likely Lead",J6622="Galvanized")),
(AND(G6622="Unknown - Unlikely Lead",J6622="Galvanized")),
(AND(G6622="Unknown - Material Unknown",J6622="Galvanized")))),"Galvanized Requiring Replacement",
IF((OR((AND(G6622="Non-lead - Copper",H6622="Yes",J6622="Galvanized")),
(AND(G6622="Non-lead - Copper",H6622="Don't know",J6622="Galvanized")),
(AND(G6622="Non-lead - Copper",H6622="",J6622="Galvanized")),
(AND(G6622="Non-lead - Plastic",H6622="Yes",J6622="Galvanized")),
(AND(G6622="Non-lead - Plastic",H6622="Don't know",J6622="Galvanized")),
(AND(G6622="Non-lead - Plastic",H6622="",J6622="Galvanized")),
(AND(G6622="Non-lead",H6622="Yes",J6622="Galvanized")),
(AND(G6622="Non-lead",H6622="Don't know",J6622="Galvanized")),
(AND(G6622="Non-lead",H6622="",J6622="Galvanized")),
(AND(G6622="Non-lead - Other",H6622="Yes",J6622="Galvanized")),
(AND(G6622="Non-Lead - Other",H6622="Don't know",J6622="Galvanized")),
(AND(G6622="Galvanized",H6622="Yes",J6622="Galvanized")),
(AND(G6622="Galvanized",H6622="Don't know",J6622="Galvanized")),
(AND(G6622="Galvanized",H6622="",J6622="Galvanized")),
(AND(G6622="Non-Lead - Other",H6622="",J6622="Galvanized")))),"Galvanized Requiring Replacement",
IF((OR((AND(G6622="Non-lead - Copper",J6622="Non-lead - Copper")),
(AND(G6622="Non-lead - Copper",J6622="Non-lead - Plastic")),
(AND(G6622="Non-lead - Copper",J6622="Non-lead - Other")),
(AND(G6622="Non-lead - Copper",J6622="Non-lead")),
(AND(G6622="Non-lead - Plastic",J6622="Non-lead - Copper")),
(AND(G6622="Non-lead - Plastic",J6622="Non-lead - Plastic")),
(AND(G6622="Non-lead - Plastic",J6622="Non-lead - Other")),
(AND(G6622="Non-lead - Plastic",J6622="Non-lead")),
(AND(G6622="Non-lead",J6622="Non-lead - Copper")),
(AND(G6622="Non-lead",J6622="Non-lead - Plastic")),
(AND(G6622="Non-lead",J6622="Non-lead - Other")),
(AND(G6622="Non-lead",J6622="Non-lead")),
(AND(G6622="Non-lead - Other",J6622="Non-lead - Copper")),
(AND(G6622="Non-Lead - Other",J6622="Non-lead - Plastic")),
(AND(G6622="Non-Lead - Other",J6622="Non-lead")),
(AND(G6622="Non-Lead - Other",J6622="Non-lead - Other")))),"Non-Lead",
IF((OR((AND(G6622="Galvanized",J6622="Non-lead")),
(AND(G6622="Galvanized",J6622="Non-lead - Copper")),
(AND(G6622="Galvanized",J6622="Non-lead - Plastic")),
(AND(G6622="Galvanized",J6622="Non-lead")),
(AND(G6622="Galvanized",J6622="Non-lead - Other")))),"Non-Lead",
IF((OR((AND(G6622="Non-lead - Copper",H6622="No",J6622="Galvanized")),
(AND(G6622="Non-lead - Plastic",H6622="No",J6622="Galvanized")),
(AND(G6622="Non-lead",H6622="No",J6622="Galvanized")),
(AND(G6622="Galvanized",H6622="No",J6622="Galvanized")),
(AND(G6622="Non-lead - Other",H6622="No",J6622="Galvanized")))),"Non-lead",
IF((OR((AND(G6622="Unknown - Likely Lead",J6622="Unknown - Likely Lead")),
(AND(G6622="Unknown - Likely Lead",J6622="Unknown - Unlikely Lead")),
(AND(G6622="Unknown - Likely Lead",J6622="Unknown - Material Unknown")),
(AND(G6622="Unknown - Unlikely Lead",J6622="Unknown - Likely Lead")),
(AND(G6622="Unknown - Unlikely Lead",J6622="Unknown - Unlikely Lead")),
(AND(G6622="Unknown - Unlikely Lead",J6622="Unknown - Material Unknown")),
(AND(G6622="Unknown - Material Unknown",J6622="Unknown - Likely Lead")),
(AND(G6622="Unknown - Material Unknown",J6622="Unknown - Unlikely Lead")),
(AND(G6622="Unknown - Material Unknown",J6622="Unknown - Material Unknown")))),"Unknown",
IF((OR((AND(G6622="Unknown - Likely Lead",J6622="Non-lead - Copper")),
(AND(G6622="Unknown - Likely Lead",J6622="Non-lead - Plastic")),
(AND(G6622="Unknown - Likely Lead",J6622="Non-lead")),
(AND(G6622="Unknown - Likely Lead",J6622="Non-lead - Other")),
(AND(G6622="Unknown - Unlikely Lead",J6622="Non-lead - Copper")),
(AND(G6622="Unknown - Unlikely Lead",J6622="Non-lead - Plastic")),
(AND(G6622="Unknown - Unlikely Lead",J6622="Non-lead")),
(AND(G6622="Unknown - Unlikely Lead",J6622="Non-lead - Other")),
(AND(G6622="Unknown - Material Unknown",J6622="Non-lead - Copper")),
(AND(G6622="Unknown - Material Unknown",J6622="Non-lead - Plastic")),
(AND(G6622="Unknown - Material Unknown",J6622="Non-lead")),
(AND(G6622="Unknown - Material Unknown",J6622="Non-lead - Other")))),"Unknown",
IF((OR((AND(G6622="Non-lead - Copper",J6622="Unknown - Likely Lead")),
(AND(G6622="Non-lead - Copper",J6622="Unknown - Unlikely Lead")),
(AND(G6622="Non-lead - Copper",J6622="Unknown - Material Unknown")),
(AND(G6622="Non-lead - Plastic",J6622="Unknown - Likely Lead")),
(AND(G6622="Non-lead - Plastic",J6622="Unknown - Unlikely Lead")),
(AND(G6622="Non-lead - Plastic",J6622="Unknown - Material Unknown")),
(AND(G6622="Non-lead",J6622="Unknown - Likely Lead")),
(AND(G6622="Non-lead",J6622="Unknown - Unlikely Lead")),
(AND(G6622="Non-lead",J6622="Unknown - Material Unknown")),
(AND(G6622="Non-lead - Other",J6622="Unknown - Likely Lead")),
(AND(G6622="Non-Lead - Other",J6622="Unknown - Unlikely Lead")),
(AND(G6622="Non-Lead - Other",J6622="Unknown - Material Unknown")))),"Unknown",
IF((OR((AND(G6622="Galvanized",J6622="Unknown - Likely Lead")),
(AND(G6622="Galvanized",J6622="Unknown - Unlikely Lead")),
(AND(G6622="Galvanized",J6622="Unknown - Material Unknown")))),"Unknown",
IF((OR((AND(G6622="Galvanized",J6622="")))),"Galvanized Requiring Replacement",
IF((OR((AND(G6622="Non-lead - Copper",J6622="")),
(AND(G6622="Non-lead - Plastic",J6622="")),
(AND(G6622="Non-lead",J6622="")),
(AND(G6622="Non-lead - Other",J6622="")))),"Non-lead",
IF((OR((AND(G6622="Unknown - Likely Lead",J6622="")),
(AND(G6622="Unknown - Unlikely Lead",J6622="")),
(AND(G6622="Unknown - Material Unknown",J6622="")))),"Unknown",
""))))))))))))))))</f>
        <v>Non-Lead</v>
      </c>
      <c r="N6622" s="44" t="s">
        <v>39</v>
      </c>
    </row>
    <row r="6623" spans="1:14" x14ac:dyDescent="0.25">
      <c r="A6623" s="34" t="s">
        <v>15404</v>
      </c>
      <c r="B6623" s="35" t="s">
        <v>15405</v>
      </c>
      <c r="C6623" s="36" t="s">
        <v>15364</v>
      </c>
      <c r="D6623" s="36" t="s">
        <v>32</v>
      </c>
      <c r="E6623" s="36">
        <v>76049</v>
      </c>
      <c r="F6623" s="37" t="s">
        <v>15406</v>
      </c>
      <c r="G6623" s="38" t="s">
        <v>35</v>
      </c>
      <c r="H6623" s="39" t="s">
        <v>39</v>
      </c>
      <c r="I6623" s="40" t="s">
        <v>63</v>
      </c>
      <c r="J6623" s="42" t="s">
        <v>47</v>
      </c>
      <c r="K6623" s="39" t="s">
        <v>63</v>
      </c>
      <c r="L6623" s="35"/>
      <c r="M6623" s="43" t="str">
        <f>IF((OR(G6623="Lead")),"Lead",
IF((OR(J6623="Lead")),"Lead",
IF((OR(G6623="Lead-lined galvanized")),"Lead",
IF((OR(J6623="Lead-lined galvanized")),"Lead",
IF((OR((AND(G6623="Unknown - Likely Lead",J6623="Galvanized")),
(AND(G6623="Unknown - Unlikely Lead",J6623="Galvanized")),
(AND(G6623="Unknown - Material Unknown",J6623="Galvanized")))),"Galvanized Requiring Replacement",
IF((OR((AND(G6623="Non-lead - Copper",H6623="Yes",J6623="Galvanized")),
(AND(G6623="Non-lead - Copper",H6623="Don't know",J6623="Galvanized")),
(AND(G6623="Non-lead - Copper",H6623="",J6623="Galvanized")),
(AND(G6623="Non-lead - Plastic",H6623="Yes",J6623="Galvanized")),
(AND(G6623="Non-lead - Plastic",H6623="Don't know",J6623="Galvanized")),
(AND(G6623="Non-lead - Plastic",H6623="",J6623="Galvanized")),
(AND(G6623="Non-lead",H6623="Yes",J6623="Galvanized")),
(AND(G6623="Non-lead",H6623="Don't know",J6623="Galvanized")),
(AND(G6623="Non-lead",H6623="",J6623="Galvanized")),
(AND(G6623="Non-lead - Other",H6623="Yes",J6623="Galvanized")),
(AND(G6623="Non-Lead - Other",H6623="Don't know",J6623="Galvanized")),
(AND(G6623="Galvanized",H6623="Yes",J6623="Galvanized")),
(AND(G6623="Galvanized",H6623="Don't know",J6623="Galvanized")),
(AND(G6623="Galvanized",H6623="",J6623="Galvanized")),
(AND(G6623="Non-Lead - Other",H6623="",J6623="Galvanized")))),"Galvanized Requiring Replacement",
IF((OR((AND(G6623="Non-lead - Copper",J6623="Non-lead - Copper")),
(AND(G6623="Non-lead - Copper",J6623="Non-lead - Plastic")),
(AND(G6623="Non-lead - Copper",J6623="Non-lead - Other")),
(AND(G6623="Non-lead - Copper",J6623="Non-lead")),
(AND(G6623="Non-lead - Plastic",J6623="Non-lead - Copper")),
(AND(G6623="Non-lead - Plastic",J6623="Non-lead - Plastic")),
(AND(G6623="Non-lead - Plastic",J6623="Non-lead - Other")),
(AND(G6623="Non-lead - Plastic",J6623="Non-lead")),
(AND(G6623="Non-lead",J6623="Non-lead - Copper")),
(AND(G6623="Non-lead",J6623="Non-lead - Plastic")),
(AND(G6623="Non-lead",J6623="Non-lead - Other")),
(AND(G6623="Non-lead",J6623="Non-lead")),
(AND(G6623="Non-lead - Other",J6623="Non-lead - Copper")),
(AND(G6623="Non-Lead - Other",J6623="Non-lead - Plastic")),
(AND(G6623="Non-Lead - Other",J6623="Non-lead")),
(AND(G6623="Non-Lead - Other",J6623="Non-lead - Other")))),"Non-Lead",
IF((OR((AND(G6623="Galvanized",J6623="Non-lead")),
(AND(G6623="Galvanized",J6623="Non-lead - Copper")),
(AND(G6623="Galvanized",J6623="Non-lead - Plastic")),
(AND(G6623="Galvanized",J6623="Non-lead")),
(AND(G6623="Galvanized",J6623="Non-lead - Other")))),"Non-Lead",
IF((OR((AND(G6623="Non-lead - Copper",H6623="No",J6623="Galvanized")),
(AND(G6623="Non-lead - Plastic",H6623="No",J6623="Galvanized")),
(AND(G6623="Non-lead",H6623="No",J6623="Galvanized")),
(AND(G6623="Galvanized",H6623="No",J6623="Galvanized")),
(AND(G6623="Non-lead - Other",H6623="No",J6623="Galvanized")))),"Non-lead",
IF((OR((AND(G6623="Unknown - Likely Lead",J6623="Unknown - Likely Lead")),
(AND(G6623="Unknown - Likely Lead",J6623="Unknown - Unlikely Lead")),
(AND(G6623="Unknown - Likely Lead",J6623="Unknown - Material Unknown")),
(AND(G6623="Unknown - Unlikely Lead",J6623="Unknown - Likely Lead")),
(AND(G6623="Unknown - Unlikely Lead",J6623="Unknown - Unlikely Lead")),
(AND(G6623="Unknown - Unlikely Lead",J6623="Unknown - Material Unknown")),
(AND(G6623="Unknown - Material Unknown",J6623="Unknown - Likely Lead")),
(AND(G6623="Unknown - Material Unknown",J6623="Unknown - Unlikely Lead")),
(AND(G6623="Unknown - Material Unknown",J6623="Unknown - Material Unknown")))),"Unknown",
IF((OR((AND(G6623="Unknown - Likely Lead",J6623="Non-lead - Copper")),
(AND(G6623="Unknown - Likely Lead",J6623="Non-lead - Plastic")),
(AND(G6623="Unknown - Likely Lead",J6623="Non-lead")),
(AND(G6623="Unknown - Likely Lead",J6623="Non-lead - Other")),
(AND(G6623="Unknown - Unlikely Lead",J6623="Non-lead - Copper")),
(AND(G6623="Unknown - Unlikely Lead",J6623="Non-lead - Plastic")),
(AND(G6623="Unknown - Unlikely Lead",J6623="Non-lead")),
(AND(G6623="Unknown - Unlikely Lead",J6623="Non-lead - Other")),
(AND(G6623="Unknown - Material Unknown",J6623="Non-lead - Copper")),
(AND(G6623="Unknown - Material Unknown",J6623="Non-lead - Plastic")),
(AND(G6623="Unknown - Material Unknown",J6623="Non-lead")),
(AND(G6623="Unknown - Material Unknown",J6623="Non-lead - Other")))),"Unknown",
IF((OR((AND(G6623="Non-lead - Copper",J6623="Unknown - Likely Lead")),
(AND(G6623="Non-lead - Copper",J6623="Unknown - Unlikely Lead")),
(AND(G6623="Non-lead - Copper",J6623="Unknown - Material Unknown")),
(AND(G6623="Non-lead - Plastic",J6623="Unknown - Likely Lead")),
(AND(G6623="Non-lead - Plastic",J6623="Unknown - Unlikely Lead")),
(AND(G6623="Non-lead - Plastic",J6623="Unknown - Material Unknown")),
(AND(G6623="Non-lead",J6623="Unknown - Likely Lead")),
(AND(G6623="Non-lead",J6623="Unknown - Unlikely Lead")),
(AND(G6623="Non-lead",J6623="Unknown - Material Unknown")),
(AND(G6623="Non-lead - Other",J6623="Unknown - Likely Lead")),
(AND(G6623="Non-Lead - Other",J6623="Unknown - Unlikely Lead")),
(AND(G6623="Non-Lead - Other",J6623="Unknown - Material Unknown")))),"Unknown",
IF((OR((AND(G6623="Galvanized",J6623="Unknown - Likely Lead")),
(AND(G6623="Galvanized",J6623="Unknown - Unlikely Lead")),
(AND(G6623="Galvanized",J6623="Unknown - Material Unknown")))),"Unknown",
IF((OR((AND(G6623="Galvanized",J6623="")))),"Galvanized Requiring Replacement",
IF((OR((AND(G6623="Non-lead - Copper",J6623="")),
(AND(G6623="Non-lead - Plastic",J6623="")),
(AND(G6623="Non-lead",J6623="")),
(AND(G6623="Non-lead - Other",J6623="")))),"Non-lead",
IF((OR((AND(G6623="Unknown - Likely Lead",J6623="")),
(AND(G6623="Unknown - Unlikely Lead",J6623="")),
(AND(G6623="Unknown - Material Unknown",J6623="")))),"Unknown",
""))))))))))))))))</f>
        <v>Non-Lead</v>
      </c>
      <c r="N6623" s="44" t="s">
        <v>39</v>
      </c>
    </row>
    <row r="6624" spans="1:14" x14ac:dyDescent="0.25">
      <c r="A6624" s="34" t="s">
        <v>15407</v>
      </c>
      <c r="B6624" s="35" t="s">
        <v>9215</v>
      </c>
      <c r="C6624" s="36" t="s">
        <v>15364</v>
      </c>
      <c r="D6624" s="36" t="s">
        <v>32</v>
      </c>
      <c r="E6624" s="36">
        <v>76049</v>
      </c>
      <c r="F6624" s="37" t="s">
        <v>15408</v>
      </c>
      <c r="G6624" s="38" t="s">
        <v>35</v>
      </c>
      <c r="H6624" s="39" t="s">
        <v>39</v>
      </c>
      <c r="I6624" s="40" t="s">
        <v>63</v>
      </c>
      <c r="J6624" s="42" t="s">
        <v>47</v>
      </c>
      <c r="K6624" s="39" t="s">
        <v>63</v>
      </c>
      <c r="L6624" s="35"/>
      <c r="M6624" s="43" t="str">
        <f>IF((OR(G6624="Lead")),"Lead",
IF((OR(J6624="Lead")),"Lead",
IF((OR(G6624="Lead-lined galvanized")),"Lead",
IF((OR(J6624="Lead-lined galvanized")),"Lead",
IF((OR((AND(G6624="Unknown - Likely Lead",J6624="Galvanized")),
(AND(G6624="Unknown - Unlikely Lead",J6624="Galvanized")),
(AND(G6624="Unknown - Material Unknown",J6624="Galvanized")))),"Galvanized Requiring Replacement",
IF((OR((AND(G6624="Non-lead - Copper",H6624="Yes",J6624="Galvanized")),
(AND(G6624="Non-lead - Copper",H6624="Don't know",J6624="Galvanized")),
(AND(G6624="Non-lead - Copper",H6624="",J6624="Galvanized")),
(AND(G6624="Non-lead - Plastic",H6624="Yes",J6624="Galvanized")),
(AND(G6624="Non-lead - Plastic",H6624="Don't know",J6624="Galvanized")),
(AND(G6624="Non-lead - Plastic",H6624="",J6624="Galvanized")),
(AND(G6624="Non-lead",H6624="Yes",J6624="Galvanized")),
(AND(G6624="Non-lead",H6624="Don't know",J6624="Galvanized")),
(AND(G6624="Non-lead",H6624="",J6624="Galvanized")),
(AND(G6624="Non-lead - Other",H6624="Yes",J6624="Galvanized")),
(AND(G6624="Non-Lead - Other",H6624="Don't know",J6624="Galvanized")),
(AND(G6624="Galvanized",H6624="Yes",J6624="Galvanized")),
(AND(G6624="Galvanized",H6624="Don't know",J6624="Galvanized")),
(AND(G6624="Galvanized",H6624="",J6624="Galvanized")),
(AND(G6624="Non-Lead - Other",H6624="",J6624="Galvanized")))),"Galvanized Requiring Replacement",
IF((OR((AND(G6624="Non-lead - Copper",J6624="Non-lead - Copper")),
(AND(G6624="Non-lead - Copper",J6624="Non-lead - Plastic")),
(AND(G6624="Non-lead - Copper",J6624="Non-lead - Other")),
(AND(G6624="Non-lead - Copper",J6624="Non-lead")),
(AND(G6624="Non-lead - Plastic",J6624="Non-lead - Copper")),
(AND(G6624="Non-lead - Plastic",J6624="Non-lead - Plastic")),
(AND(G6624="Non-lead - Plastic",J6624="Non-lead - Other")),
(AND(G6624="Non-lead - Plastic",J6624="Non-lead")),
(AND(G6624="Non-lead",J6624="Non-lead - Copper")),
(AND(G6624="Non-lead",J6624="Non-lead - Plastic")),
(AND(G6624="Non-lead",J6624="Non-lead - Other")),
(AND(G6624="Non-lead",J6624="Non-lead")),
(AND(G6624="Non-lead - Other",J6624="Non-lead - Copper")),
(AND(G6624="Non-Lead - Other",J6624="Non-lead - Plastic")),
(AND(G6624="Non-Lead - Other",J6624="Non-lead")),
(AND(G6624="Non-Lead - Other",J6624="Non-lead - Other")))),"Non-Lead",
IF((OR((AND(G6624="Galvanized",J6624="Non-lead")),
(AND(G6624="Galvanized",J6624="Non-lead - Copper")),
(AND(G6624="Galvanized",J6624="Non-lead - Plastic")),
(AND(G6624="Galvanized",J6624="Non-lead")),
(AND(G6624="Galvanized",J6624="Non-lead - Other")))),"Non-Lead",
IF((OR((AND(G6624="Non-lead - Copper",H6624="No",J6624="Galvanized")),
(AND(G6624="Non-lead - Plastic",H6624="No",J6624="Galvanized")),
(AND(G6624="Non-lead",H6624="No",J6624="Galvanized")),
(AND(G6624="Galvanized",H6624="No",J6624="Galvanized")),
(AND(G6624="Non-lead - Other",H6624="No",J6624="Galvanized")))),"Non-lead",
IF((OR((AND(G6624="Unknown - Likely Lead",J6624="Unknown - Likely Lead")),
(AND(G6624="Unknown - Likely Lead",J6624="Unknown - Unlikely Lead")),
(AND(G6624="Unknown - Likely Lead",J6624="Unknown - Material Unknown")),
(AND(G6624="Unknown - Unlikely Lead",J6624="Unknown - Likely Lead")),
(AND(G6624="Unknown - Unlikely Lead",J6624="Unknown - Unlikely Lead")),
(AND(G6624="Unknown - Unlikely Lead",J6624="Unknown - Material Unknown")),
(AND(G6624="Unknown - Material Unknown",J6624="Unknown - Likely Lead")),
(AND(G6624="Unknown - Material Unknown",J6624="Unknown - Unlikely Lead")),
(AND(G6624="Unknown - Material Unknown",J6624="Unknown - Material Unknown")))),"Unknown",
IF((OR((AND(G6624="Unknown - Likely Lead",J6624="Non-lead - Copper")),
(AND(G6624="Unknown - Likely Lead",J6624="Non-lead - Plastic")),
(AND(G6624="Unknown - Likely Lead",J6624="Non-lead")),
(AND(G6624="Unknown - Likely Lead",J6624="Non-lead - Other")),
(AND(G6624="Unknown - Unlikely Lead",J6624="Non-lead - Copper")),
(AND(G6624="Unknown - Unlikely Lead",J6624="Non-lead - Plastic")),
(AND(G6624="Unknown - Unlikely Lead",J6624="Non-lead")),
(AND(G6624="Unknown - Unlikely Lead",J6624="Non-lead - Other")),
(AND(G6624="Unknown - Material Unknown",J6624="Non-lead - Copper")),
(AND(G6624="Unknown - Material Unknown",J6624="Non-lead - Plastic")),
(AND(G6624="Unknown - Material Unknown",J6624="Non-lead")),
(AND(G6624="Unknown - Material Unknown",J6624="Non-lead - Other")))),"Unknown",
IF((OR((AND(G6624="Non-lead - Copper",J6624="Unknown - Likely Lead")),
(AND(G6624="Non-lead - Copper",J6624="Unknown - Unlikely Lead")),
(AND(G6624="Non-lead - Copper",J6624="Unknown - Material Unknown")),
(AND(G6624="Non-lead - Plastic",J6624="Unknown - Likely Lead")),
(AND(G6624="Non-lead - Plastic",J6624="Unknown - Unlikely Lead")),
(AND(G6624="Non-lead - Plastic",J6624="Unknown - Material Unknown")),
(AND(G6624="Non-lead",J6624="Unknown - Likely Lead")),
(AND(G6624="Non-lead",J6624="Unknown - Unlikely Lead")),
(AND(G6624="Non-lead",J6624="Unknown - Material Unknown")),
(AND(G6624="Non-lead - Other",J6624="Unknown - Likely Lead")),
(AND(G6624="Non-Lead - Other",J6624="Unknown - Unlikely Lead")),
(AND(G6624="Non-Lead - Other",J6624="Unknown - Material Unknown")))),"Unknown",
IF((OR((AND(G6624="Galvanized",J6624="Unknown - Likely Lead")),
(AND(G6624="Galvanized",J6624="Unknown - Unlikely Lead")),
(AND(G6624="Galvanized",J6624="Unknown - Material Unknown")))),"Unknown",
IF((OR((AND(G6624="Galvanized",J6624="")))),"Galvanized Requiring Replacement",
IF((OR((AND(G6624="Non-lead - Copper",J6624="")),
(AND(G6624="Non-lead - Plastic",J6624="")),
(AND(G6624="Non-lead",J6624="")),
(AND(G6624="Non-lead - Other",J6624="")))),"Non-lead",
IF((OR((AND(G6624="Unknown - Likely Lead",J6624="")),
(AND(G6624="Unknown - Unlikely Lead",J6624="")),
(AND(G6624="Unknown - Material Unknown",J6624="")))),"Unknown",
""))))))))))))))))</f>
        <v>Non-Lead</v>
      </c>
      <c r="N6624" s="44" t="s">
        <v>39</v>
      </c>
    </row>
    <row r="6625" spans="1:14" x14ac:dyDescent="0.25">
      <c r="A6625" s="34" t="s">
        <v>15409</v>
      </c>
      <c r="B6625" s="35" t="s">
        <v>15410</v>
      </c>
      <c r="C6625" s="36" t="s">
        <v>15364</v>
      </c>
      <c r="D6625" s="36" t="s">
        <v>32</v>
      </c>
      <c r="E6625" s="36">
        <v>76049</v>
      </c>
      <c r="F6625" s="37" t="s">
        <v>15411</v>
      </c>
      <c r="G6625" s="38" t="s">
        <v>35</v>
      </c>
      <c r="H6625" s="39" t="s">
        <v>39</v>
      </c>
      <c r="I6625" s="40" t="s">
        <v>63</v>
      </c>
      <c r="J6625" s="42" t="s">
        <v>47</v>
      </c>
      <c r="K6625" s="39" t="s">
        <v>63</v>
      </c>
      <c r="L6625" s="35"/>
      <c r="M6625" s="43" t="str">
        <f>IF((OR(G6625="Lead")),"Lead",
IF((OR(J6625="Lead")),"Lead",
IF((OR(G6625="Lead-lined galvanized")),"Lead",
IF((OR(J6625="Lead-lined galvanized")),"Lead",
IF((OR((AND(G6625="Unknown - Likely Lead",J6625="Galvanized")),
(AND(G6625="Unknown - Unlikely Lead",J6625="Galvanized")),
(AND(G6625="Unknown - Material Unknown",J6625="Galvanized")))),"Galvanized Requiring Replacement",
IF((OR((AND(G6625="Non-lead - Copper",H6625="Yes",J6625="Galvanized")),
(AND(G6625="Non-lead - Copper",H6625="Don't know",J6625="Galvanized")),
(AND(G6625="Non-lead - Copper",H6625="",J6625="Galvanized")),
(AND(G6625="Non-lead - Plastic",H6625="Yes",J6625="Galvanized")),
(AND(G6625="Non-lead - Plastic",H6625="Don't know",J6625="Galvanized")),
(AND(G6625="Non-lead - Plastic",H6625="",J6625="Galvanized")),
(AND(G6625="Non-lead",H6625="Yes",J6625="Galvanized")),
(AND(G6625="Non-lead",H6625="Don't know",J6625="Galvanized")),
(AND(G6625="Non-lead",H6625="",J6625="Galvanized")),
(AND(G6625="Non-lead - Other",H6625="Yes",J6625="Galvanized")),
(AND(G6625="Non-Lead - Other",H6625="Don't know",J6625="Galvanized")),
(AND(G6625="Galvanized",H6625="Yes",J6625="Galvanized")),
(AND(G6625="Galvanized",H6625="Don't know",J6625="Galvanized")),
(AND(G6625="Galvanized",H6625="",J6625="Galvanized")),
(AND(G6625="Non-Lead - Other",H6625="",J6625="Galvanized")))),"Galvanized Requiring Replacement",
IF((OR((AND(G6625="Non-lead - Copper",J6625="Non-lead - Copper")),
(AND(G6625="Non-lead - Copper",J6625="Non-lead - Plastic")),
(AND(G6625="Non-lead - Copper",J6625="Non-lead - Other")),
(AND(G6625="Non-lead - Copper",J6625="Non-lead")),
(AND(G6625="Non-lead - Plastic",J6625="Non-lead - Copper")),
(AND(G6625="Non-lead - Plastic",J6625="Non-lead - Plastic")),
(AND(G6625="Non-lead - Plastic",J6625="Non-lead - Other")),
(AND(G6625="Non-lead - Plastic",J6625="Non-lead")),
(AND(G6625="Non-lead",J6625="Non-lead - Copper")),
(AND(G6625="Non-lead",J6625="Non-lead - Plastic")),
(AND(G6625="Non-lead",J6625="Non-lead - Other")),
(AND(G6625="Non-lead",J6625="Non-lead")),
(AND(G6625="Non-lead - Other",J6625="Non-lead - Copper")),
(AND(G6625="Non-Lead - Other",J6625="Non-lead - Plastic")),
(AND(G6625="Non-Lead - Other",J6625="Non-lead")),
(AND(G6625="Non-Lead - Other",J6625="Non-lead - Other")))),"Non-Lead",
IF((OR((AND(G6625="Galvanized",J6625="Non-lead")),
(AND(G6625="Galvanized",J6625="Non-lead - Copper")),
(AND(G6625="Galvanized",J6625="Non-lead - Plastic")),
(AND(G6625="Galvanized",J6625="Non-lead")),
(AND(G6625="Galvanized",J6625="Non-lead - Other")))),"Non-Lead",
IF((OR((AND(G6625="Non-lead - Copper",H6625="No",J6625="Galvanized")),
(AND(G6625="Non-lead - Plastic",H6625="No",J6625="Galvanized")),
(AND(G6625="Non-lead",H6625="No",J6625="Galvanized")),
(AND(G6625="Galvanized",H6625="No",J6625="Galvanized")),
(AND(G6625="Non-lead - Other",H6625="No",J6625="Galvanized")))),"Non-lead",
IF((OR((AND(G6625="Unknown - Likely Lead",J6625="Unknown - Likely Lead")),
(AND(G6625="Unknown - Likely Lead",J6625="Unknown - Unlikely Lead")),
(AND(G6625="Unknown - Likely Lead",J6625="Unknown - Material Unknown")),
(AND(G6625="Unknown - Unlikely Lead",J6625="Unknown - Likely Lead")),
(AND(G6625="Unknown - Unlikely Lead",J6625="Unknown - Unlikely Lead")),
(AND(G6625="Unknown - Unlikely Lead",J6625="Unknown - Material Unknown")),
(AND(G6625="Unknown - Material Unknown",J6625="Unknown - Likely Lead")),
(AND(G6625="Unknown - Material Unknown",J6625="Unknown - Unlikely Lead")),
(AND(G6625="Unknown - Material Unknown",J6625="Unknown - Material Unknown")))),"Unknown",
IF((OR((AND(G6625="Unknown - Likely Lead",J6625="Non-lead - Copper")),
(AND(G6625="Unknown - Likely Lead",J6625="Non-lead - Plastic")),
(AND(G6625="Unknown - Likely Lead",J6625="Non-lead")),
(AND(G6625="Unknown - Likely Lead",J6625="Non-lead - Other")),
(AND(G6625="Unknown - Unlikely Lead",J6625="Non-lead - Copper")),
(AND(G6625="Unknown - Unlikely Lead",J6625="Non-lead - Plastic")),
(AND(G6625="Unknown - Unlikely Lead",J6625="Non-lead")),
(AND(G6625="Unknown - Unlikely Lead",J6625="Non-lead - Other")),
(AND(G6625="Unknown - Material Unknown",J6625="Non-lead - Copper")),
(AND(G6625="Unknown - Material Unknown",J6625="Non-lead - Plastic")),
(AND(G6625="Unknown - Material Unknown",J6625="Non-lead")),
(AND(G6625="Unknown - Material Unknown",J6625="Non-lead - Other")))),"Unknown",
IF((OR((AND(G6625="Non-lead - Copper",J6625="Unknown - Likely Lead")),
(AND(G6625="Non-lead - Copper",J6625="Unknown - Unlikely Lead")),
(AND(G6625="Non-lead - Copper",J6625="Unknown - Material Unknown")),
(AND(G6625="Non-lead - Plastic",J6625="Unknown - Likely Lead")),
(AND(G6625="Non-lead - Plastic",J6625="Unknown - Unlikely Lead")),
(AND(G6625="Non-lead - Plastic",J6625="Unknown - Material Unknown")),
(AND(G6625="Non-lead",J6625="Unknown - Likely Lead")),
(AND(G6625="Non-lead",J6625="Unknown - Unlikely Lead")),
(AND(G6625="Non-lead",J6625="Unknown - Material Unknown")),
(AND(G6625="Non-lead - Other",J6625="Unknown - Likely Lead")),
(AND(G6625="Non-Lead - Other",J6625="Unknown - Unlikely Lead")),
(AND(G6625="Non-Lead - Other",J6625="Unknown - Material Unknown")))),"Unknown",
IF((OR((AND(G6625="Galvanized",J6625="Unknown - Likely Lead")),
(AND(G6625="Galvanized",J6625="Unknown - Unlikely Lead")),
(AND(G6625="Galvanized",J6625="Unknown - Material Unknown")))),"Unknown",
IF((OR((AND(G6625="Galvanized",J6625="")))),"Galvanized Requiring Replacement",
IF((OR((AND(G6625="Non-lead - Copper",J6625="")),
(AND(G6625="Non-lead - Plastic",J6625="")),
(AND(G6625="Non-lead",J6625="")),
(AND(G6625="Non-lead - Other",J6625="")))),"Non-lead",
IF((OR((AND(G6625="Unknown - Likely Lead",J6625="")),
(AND(G6625="Unknown - Unlikely Lead",J6625="")),
(AND(G6625="Unknown - Material Unknown",J6625="")))),"Unknown",
""))))))))))))))))</f>
        <v>Non-Lead</v>
      </c>
      <c r="N6625" s="44" t="s">
        <v>39</v>
      </c>
    </row>
    <row r="6626" spans="1:14" x14ac:dyDescent="0.25">
      <c r="A6626" s="34" t="s">
        <v>15412</v>
      </c>
      <c r="B6626" s="35" t="s">
        <v>9218</v>
      </c>
      <c r="C6626" s="36" t="s">
        <v>15364</v>
      </c>
      <c r="D6626" s="36" t="s">
        <v>32</v>
      </c>
      <c r="E6626" s="36">
        <v>76049</v>
      </c>
      <c r="F6626" s="37" t="s">
        <v>15413</v>
      </c>
      <c r="G6626" s="38" t="s">
        <v>35</v>
      </c>
      <c r="H6626" s="39" t="s">
        <v>39</v>
      </c>
      <c r="I6626" s="40" t="s">
        <v>63</v>
      </c>
      <c r="J6626" s="42" t="s">
        <v>47</v>
      </c>
      <c r="K6626" s="39" t="s">
        <v>63</v>
      </c>
      <c r="L6626" s="35"/>
      <c r="M6626" s="43" t="str">
        <f>IF((OR(G6626="Lead")),"Lead",
IF((OR(J6626="Lead")),"Lead",
IF((OR(G6626="Lead-lined galvanized")),"Lead",
IF((OR(J6626="Lead-lined galvanized")),"Lead",
IF((OR((AND(G6626="Unknown - Likely Lead",J6626="Galvanized")),
(AND(G6626="Unknown - Unlikely Lead",J6626="Galvanized")),
(AND(G6626="Unknown - Material Unknown",J6626="Galvanized")))),"Galvanized Requiring Replacement",
IF((OR((AND(G6626="Non-lead - Copper",H6626="Yes",J6626="Galvanized")),
(AND(G6626="Non-lead - Copper",H6626="Don't know",J6626="Galvanized")),
(AND(G6626="Non-lead - Copper",H6626="",J6626="Galvanized")),
(AND(G6626="Non-lead - Plastic",H6626="Yes",J6626="Galvanized")),
(AND(G6626="Non-lead - Plastic",H6626="Don't know",J6626="Galvanized")),
(AND(G6626="Non-lead - Plastic",H6626="",J6626="Galvanized")),
(AND(G6626="Non-lead",H6626="Yes",J6626="Galvanized")),
(AND(G6626="Non-lead",H6626="Don't know",J6626="Galvanized")),
(AND(G6626="Non-lead",H6626="",J6626="Galvanized")),
(AND(G6626="Non-lead - Other",H6626="Yes",J6626="Galvanized")),
(AND(G6626="Non-Lead - Other",H6626="Don't know",J6626="Galvanized")),
(AND(G6626="Galvanized",H6626="Yes",J6626="Galvanized")),
(AND(G6626="Galvanized",H6626="Don't know",J6626="Galvanized")),
(AND(G6626="Galvanized",H6626="",J6626="Galvanized")),
(AND(G6626="Non-Lead - Other",H6626="",J6626="Galvanized")))),"Galvanized Requiring Replacement",
IF((OR((AND(G6626="Non-lead - Copper",J6626="Non-lead - Copper")),
(AND(G6626="Non-lead - Copper",J6626="Non-lead - Plastic")),
(AND(G6626="Non-lead - Copper",J6626="Non-lead - Other")),
(AND(G6626="Non-lead - Copper",J6626="Non-lead")),
(AND(G6626="Non-lead - Plastic",J6626="Non-lead - Copper")),
(AND(G6626="Non-lead - Plastic",J6626="Non-lead - Plastic")),
(AND(G6626="Non-lead - Plastic",J6626="Non-lead - Other")),
(AND(G6626="Non-lead - Plastic",J6626="Non-lead")),
(AND(G6626="Non-lead",J6626="Non-lead - Copper")),
(AND(G6626="Non-lead",J6626="Non-lead - Plastic")),
(AND(G6626="Non-lead",J6626="Non-lead - Other")),
(AND(G6626="Non-lead",J6626="Non-lead")),
(AND(G6626="Non-lead - Other",J6626="Non-lead - Copper")),
(AND(G6626="Non-Lead - Other",J6626="Non-lead - Plastic")),
(AND(G6626="Non-Lead - Other",J6626="Non-lead")),
(AND(G6626="Non-Lead - Other",J6626="Non-lead - Other")))),"Non-Lead",
IF((OR((AND(G6626="Galvanized",J6626="Non-lead")),
(AND(G6626="Galvanized",J6626="Non-lead - Copper")),
(AND(G6626="Galvanized",J6626="Non-lead - Plastic")),
(AND(G6626="Galvanized",J6626="Non-lead")),
(AND(G6626="Galvanized",J6626="Non-lead - Other")))),"Non-Lead",
IF((OR((AND(G6626="Non-lead - Copper",H6626="No",J6626="Galvanized")),
(AND(G6626="Non-lead - Plastic",H6626="No",J6626="Galvanized")),
(AND(G6626="Non-lead",H6626="No",J6626="Galvanized")),
(AND(G6626="Galvanized",H6626="No",J6626="Galvanized")),
(AND(G6626="Non-lead - Other",H6626="No",J6626="Galvanized")))),"Non-lead",
IF((OR((AND(G6626="Unknown - Likely Lead",J6626="Unknown - Likely Lead")),
(AND(G6626="Unknown - Likely Lead",J6626="Unknown - Unlikely Lead")),
(AND(G6626="Unknown - Likely Lead",J6626="Unknown - Material Unknown")),
(AND(G6626="Unknown - Unlikely Lead",J6626="Unknown - Likely Lead")),
(AND(G6626="Unknown - Unlikely Lead",J6626="Unknown - Unlikely Lead")),
(AND(G6626="Unknown - Unlikely Lead",J6626="Unknown - Material Unknown")),
(AND(G6626="Unknown - Material Unknown",J6626="Unknown - Likely Lead")),
(AND(G6626="Unknown - Material Unknown",J6626="Unknown - Unlikely Lead")),
(AND(G6626="Unknown - Material Unknown",J6626="Unknown - Material Unknown")))),"Unknown",
IF((OR((AND(G6626="Unknown - Likely Lead",J6626="Non-lead - Copper")),
(AND(G6626="Unknown - Likely Lead",J6626="Non-lead - Plastic")),
(AND(G6626="Unknown - Likely Lead",J6626="Non-lead")),
(AND(G6626="Unknown - Likely Lead",J6626="Non-lead - Other")),
(AND(G6626="Unknown - Unlikely Lead",J6626="Non-lead - Copper")),
(AND(G6626="Unknown - Unlikely Lead",J6626="Non-lead - Plastic")),
(AND(G6626="Unknown - Unlikely Lead",J6626="Non-lead")),
(AND(G6626="Unknown - Unlikely Lead",J6626="Non-lead - Other")),
(AND(G6626="Unknown - Material Unknown",J6626="Non-lead - Copper")),
(AND(G6626="Unknown - Material Unknown",J6626="Non-lead - Plastic")),
(AND(G6626="Unknown - Material Unknown",J6626="Non-lead")),
(AND(G6626="Unknown - Material Unknown",J6626="Non-lead - Other")))),"Unknown",
IF((OR((AND(G6626="Non-lead - Copper",J6626="Unknown - Likely Lead")),
(AND(G6626="Non-lead - Copper",J6626="Unknown - Unlikely Lead")),
(AND(G6626="Non-lead - Copper",J6626="Unknown - Material Unknown")),
(AND(G6626="Non-lead - Plastic",J6626="Unknown - Likely Lead")),
(AND(G6626="Non-lead - Plastic",J6626="Unknown - Unlikely Lead")),
(AND(G6626="Non-lead - Plastic",J6626="Unknown - Material Unknown")),
(AND(G6626="Non-lead",J6626="Unknown - Likely Lead")),
(AND(G6626="Non-lead",J6626="Unknown - Unlikely Lead")),
(AND(G6626="Non-lead",J6626="Unknown - Material Unknown")),
(AND(G6626="Non-lead - Other",J6626="Unknown - Likely Lead")),
(AND(G6626="Non-Lead - Other",J6626="Unknown - Unlikely Lead")),
(AND(G6626="Non-Lead - Other",J6626="Unknown - Material Unknown")))),"Unknown",
IF((OR((AND(G6626="Galvanized",J6626="Unknown - Likely Lead")),
(AND(G6626="Galvanized",J6626="Unknown - Unlikely Lead")),
(AND(G6626="Galvanized",J6626="Unknown - Material Unknown")))),"Unknown",
IF((OR((AND(G6626="Galvanized",J6626="")))),"Galvanized Requiring Replacement",
IF((OR((AND(G6626="Non-lead - Copper",J6626="")),
(AND(G6626="Non-lead - Plastic",J6626="")),
(AND(G6626="Non-lead",J6626="")),
(AND(G6626="Non-lead - Other",J6626="")))),"Non-lead",
IF((OR((AND(G6626="Unknown - Likely Lead",J6626="")),
(AND(G6626="Unknown - Unlikely Lead",J6626="")),
(AND(G6626="Unknown - Material Unknown",J6626="")))),"Unknown",
""))))))))))))))))</f>
        <v>Non-Lead</v>
      </c>
      <c r="N6626" s="44" t="s">
        <v>39</v>
      </c>
    </row>
    <row r="6627" spans="1:14" x14ac:dyDescent="0.25">
      <c r="A6627" s="34" t="s">
        <v>15414</v>
      </c>
      <c r="B6627" s="35" t="s">
        <v>9801</v>
      </c>
      <c r="C6627" s="36" t="s">
        <v>15364</v>
      </c>
      <c r="D6627" s="36" t="s">
        <v>32</v>
      </c>
      <c r="E6627" s="36">
        <v>76049</v>
      </c>
      <c r="F6627" s="37" t="s">
        <v>15415</v>
      </c>
      <c r="G6627" s="38" t="s">
        <v>35</v>
      </c>
      <c r="H6627" s="39" t="s">
        <v>39</v>
      </c>
      <c r="I6627" s="40" t="s">
        <v>63</v>
      </c>
      <c r="J6627" s="42" t="s">
        <v>47</v>
      </c>
      <c r="K6627" s="39" t="s">
        <v>63</v>
      </c>
      <c r="L6627" s="35"/>
      <c r="M6627" s="43" t="str">
        <f>IF((OR(G6627="Lead")),"Lead",
IF((OR(J6627="Lead")),"Lead",
IF((OR(G6627="Lead-lined galvanized")),"Lead",
IF((OR(J6627="Lead-lined galvanized")),"Lead",
IF((OR((AND(G6627="Unknown - Likely Lead",J6627="Galvanized")),
(AND(G6627="Unknown - Unlikely Lead",J6627="Galvanized")),
(AND(G6627="Unknown - Material Unknown",J6627="Galvanized")))),"Galvanized Requiring Replacement",
IF((OR((AND(G6627="Non-lead - Copper",H6627="Yes",J6627="Galvanized")),
(AND(G6627="Non-lead - Copper",H6627="Don't know",J6627="Galvanized")),
(AND(G6627="Non-lead - Copper",H6627="",J6627="Galvanized")),
(AND(G6627="Non-lead - Plastic",H6627="Yes",J6627="Galvanized")),
(AND(G6627="Non-lead - Plastic",H6627="Don't know",J6627="Galvanized")),
(AND(G6627="Non-lead - Plastic",H6627="",J6627="Galvanized")),
(AND(G6627="Non-lead",H6627="Yes",J6627="Galvanized")),
(AND(G6627="Non-lead",H6627="Don't know",J6627="Galvanized")),
(AND(G6627="Non-lead",H6627="",J6627="Galvanized")),
(AND(G6627="Non-lead - Other",H6627="Yes",J6627="Galvanized")),
(AND(G6627="Non-Lead - Other",H6627="Don't know",J6627="Galvanized")),
(AND(G6627="Galvanized",H6627="Yes",J6627="Galvanized")),
(AND(G6627="Galvanized",H6627="Don't know",J6627="Galvanized")),
(AND(G6627="Galvanized",H6627="",J6627="Galvanized")),
(AND(G6627="Non-Lead - Other",H6627="",J6627="Galvanized")))),"Galvanized Requiring Replacement",
IF((OR((AND(G6627="Non-lead - Copper",J6627="Non-lead - Copper")),
(AND(G6627="Non-lead - Copper",J6627="Non-lead - Plastic")),
(AND(G6627="Non-lead - Copper",J6627="Non-lead - Other")),
(AND(G6627="Non-lead - Copper",J6627="Non-lead")),
(AND(G6627="Non-lead - Plastic",J6627="Non-lead - Copper")),
(AND(G6627="Non-lead - Plastic",J6627="Non-lead - Plastic")),
(AND(G6627="Non-lead - Plastic",J6627="Non-lead - Other")),
(AND(G6627="Non-lead - Plastic",J6627="Non-lead")),
(AND(G6627="Non-lead",J6627="Non-lead - Copper")),
(AND(G6627="Non-lead",J6627="Non-lead - Plastic")),
(AND(G6627="Non-lead",J6627="Non-lead - Other")),
(AND(G6627="Non-lead",J6627="Non-lead")),
(AND(G6627="Non-lead - Other",J6627="Non-lead - Copper")),
(AND(G6627="Non-Lead - Other",J6627="Non-lead - Plastic")),
(AND(G6627="Non-Lead - Other",J6627="Non-lead")),
(AND(G6627="Non-Lead - Other",J6627="Non-lead - Other")))),"Non-Lead",
IF((OR((AND(G6627="Galvanized",J6627="Non-lead")),
(AND(G6627="Galvanized",J6627="Non-lead - Copper")),
(AND(G6627="Galvanized",J6627="Non-lead - Plastic")),
(AND(G6627="Galvanized",J6627="Non-lead")),
(AND(G6627="Galvanized",J6627="Non-lead - Other")))),"Non-Lead",
IF((OR((AND(G6627="Non-lead - Copper",H6627="No",J6627="Galvanized")),
(AND(G6627="Non-lead - Plastic",H6627="No",J6627="Galvanized")),
(AND(G6627="Non-lead",H6627="No",J6627="Galvanized")),
(AND(G6627="Galvanized",H6627="No",J6627="Galvanized")),
(AND(G6627="Non-lead - Other",H6627="No",J6627="Galvanized")))),"Non-lead",
IF((OR((AND(G6627="Unknown - Likely Lead",J6627="Unknown - Likely Lead")),
(AND(G6627="Unknown - Likely Lead",J6627="Unknown - Unlikely Lead")),
(AND(G6627="Unknown - Likely Lead",J6627="Unknown - Material Unknown")),
(AND(G6627="Unknown - Unlikely Lead",J6627="Unknown - Likely Lead")),
(AND(G6627="Unknown - Unlikely Lead",J6627="Unknown - Unlikely Lead")),
(AND(G6627="Unknown - Unlikely Lead",J6627="Unknown - Material Unknown")),
(AND(G6627="Unknown - Material Unknown",J6627="Unknown - Likely Lead")),
(AND(G6627="Unknown - Material Unknown",J6627="Unknown - Unlikely Lead")),
(AND(G6627="Unknown - Material Unknown",J6627="Unknown - Material Unknown")))),"Unknown",
IF((OR((AND(G6627="Unknown - Likely Lead",J6627="Non-lead - Copper")),
(AND(G6627="Unknown - Likely Lead",J6627="Non-lead - Plastic")),
(AND(G6627="Unknown - Likely Lead",J6627="Non-lead")),
(AND(G6627="Unknown - Likely Lead",J6627="Non-lead - Other")),
(AND(G6627="Unknown - Unlikely Lead",J6627="Non-lead - Copper")),
(AND(G6627="Unknown - Unlikely Lead",J6627="Non-lead - Plastic")),
(AND(G6627="Unknown - Unlikely Lead",J6627="Non-lead")),
(AND(G6627="Unknown - Unlikely Lead",J6627="Non-lead - Other")),
(AND(G6627="Unknown - Material Unknown",J6627="Non-lead - Copper")),
(AND(G6627="Unknown - Material Unknown",J6627="Non-lead - Plastic")),
(AND(G6627="Unknown - Material Unknown",J6627="Non-lead")),
(AND(G6627="Unknown - Material Unknown",J6627="Non-lead - Other")))),"Unknown",
IF((OR((AND(G6627="Non-lead - Copper",J6627="Unknown - Likely Lead")),
(AND(G6627="Non-lead - Copper",J6627="Unknown - Unlikely Lead")),
(AND(G6627="Non-lead - Copper",J6627="Unknown - Material Unknown")),
(AND(G6627="Non-lead - Plastic",J6627="Unknown - Likely Lead")),
(AND(G6627="Non-lead - Plastic",J6627="Unknown - Unlikely Lead")),
(AND(G6627="Non-lead - Plastic",J6627="Unknown - Material Unknown")),
(AND(G6627="Non-lead",J6627="Unknown - Likely Lead")),
(AND(G6627="Non-lead",J6627="Unknown - Unlikely Lead")),
(AND(G6627="Non-lead",J6627="Unknown - Material Unknown")),
(AND(G6627="Non-lead - Other",J6627="Unknown - Likely Lead")),
(AND(G6627="Non-Lead - Other",J6627="Unknown - Unlikely Lead")),
(AND(G6627="Non-Lead - Other",J6627="Unknown - Material Unknown")))),"Unknown",
IF((OR((AND(G6627="Galvanized",J6627="Unknown - Likely Lead")),
(AND(G6627="Galvanized",J6627="Unknown - Unlikely Lead")),
(AND(G6627="Galvanized",J6627="Unknown - Material Unknown")))),"Unknown",
IF((OR((AND(G6627="Galvanized",J6627="")))),"Galvanized Requiring Replacement",
IF((OR((AND(G6627="Non-lead - Copper",J6627="")),
(AND(G6627="Non-lead - Plastic",J6627="")),
(AND(G6627="Non-lead",J6627="")),
(AND(G6627="Non-lead - Other",J6627="")))),"Non-lead",
IF((OR((AND(G6627="Unknown - Likely Lead",J6627="")),
(AND(G6627="Unknown - Unlikely Lead",J6627="")),
(AND(G6627="Unknown - Material Unknown",J6627="")))),"Unknown",
""))))))))))))))))</f>
        <v>Non-Lead</v>
      </c>
      <c r="N6627" s="44" t="s">
        <v>39</v>
      </c>
    </row>
    <row r="6628" spans="1:14" x14ac:dyDescent="0.25">
      <c r="A6628" s="34" t="s">
        <v>15416</v>
      </c>
      <c r="B6628" s="35" t="s">
        <v>12339</v>
      </c>
      <c r="C6628" s="36" t="s">
        <v>15364</v>
      </c>
      <c r="D6628" s="36" t="s">
        <v>32</v>
      </c>
      <c r="E6628" s="36">
        <v>76049</v>
      </c>
      <c r="F6628" s="37" t="s">
        <v>15417</v>
      </c>
      <c r="G6628" s="38" t="s">
        <v>35</v>
      </c>
      <c r="H6628" s="39" t="s">
        <v>39</v>
      </c>
      <c r="I6628" s="40" t="s">
        <v>63</v>
      </c>
      <c r="J6628" s="42" t="s">
        <v>47</v>
      </c>
      <c r="K6628" s="39" t="s">
        <v>63</v>
      </c>
      <c r="L6628" s="35"/>
      <c r="M6628" s="43" t="str">
        <f>IF((OR(G6628="Lead")),"Lead",
IF((OR(J6628="Lead")),"Lead",
IF((OR(G6628="Lead-lined galvanized")),"Lead",
IF((OR(J6628="Lead-lined galvanized")),"Lead",
IF((OR((AND(G6628="Unknown - Likely Lead",J6628="Galvanized")),
(AND(G6628="Unknown - Unlikely Lead",J6628="Galvanized")),
(AND(G6628="Unknown - Material Unknown",J6628="Galvanized")))),"Galvanized Requiring Replacement",
IF((OR((AND(G6628="Non-lead - Copper",H6628="Yes",J6628="Galvanized")),
(AND(G6628="Non-lead - Copper",H6628="Don't know",J6628="Galvanized")),
(AND(G6628="Non-lead - Copper",H6628="",J6628="Galvanized")),
(AND(G6628="Non-lead - Plastic",H6628="Yes",J6628="Galvanized")),
(AND(G6628="Non-lead - Plastic",H6628="Don't know",J6628="Galvanized")),
(AND(G6628="Non-lead - Plastic",H6628="",J6628="Galvanized")),
(AND(G6628="Non-lead",H6628="Yes",J6628="Galvanized")),
(AND(G6628="Non-lead",H6628="Don't know",J6628="Galvanized")),
(AND(G6628="Non-lead",H6628="",J6628="Galvanized")),
(AND(G6628="Non-lead - Other",H6628="Yes",J6628="Galvanized")),
(AND(G6628="Non-Lead - Other",H6628="Don't know",J6628="Galvanized")),
(AND(G6628="Galvanized",H6628="Yes",J6628="Galvanized")),
(AND(G6628="Galvanized",H6628="Don't know",J6628="Galvanized")),
(AND(G6628="Galvanized",H6628="",J6628="Galvanized")),
(AND(G6628="Non-Lead - Other",H6628="",J6628="Galvanized")))),"Galvanized Requiring Replacement",
IF((OR((AND(G6628="Non-lead - Copper",J6628="Non-lead - Copper")),
(AND(G6628="Non-lead - Copper",J6628="Non-lead - Plastic")),
(AND(G6628="Non-lead - Copper",J6628="Non-lead - Other")),
(AND(G6628="Non-lead - Copper",J6628="Non-lead")),
(AND(G6628="Non-lead - Plastic",J6628="Non-lead - Copper")),
(AND(G6628="Non-lead - Plastic",J6628="Non-lead - Plastic")),
(AND(G6628="Non-lead - Plastic",J6628="Non-lead - Other")),
(AND(G6628="Non-lead - Plastic",J6628="Non-lead")),
(AND(G6628="Non-lead",J6628="Non-lead - Copper")),
(AND(G6628="Non-lead",J6628="Non-lead - Plastic")),
(AND(G6628="Non-lead",J6628="Non-lead - Other")),
(AND(G6628="Non-lead",J6628="Non-lead")),
(AND(G6628="Non-lead - Other",J6628="Non-lead - Copper")),
(AND(G6628="Non-Lead - Other",J6628="Non-lead - Plastic")),
(AND(G6628="Non-Lead - Other",J6628="Non-lead")),
(AND(G6628="Non-Lead - Other",J6628="Non-lead - Other")))),"Non-Lead",
IF((OR((AND(G6628="Galvanized",J6628="Non-lead")),
(AND(G6628="Galvanized",J6628="Non-lead - Copper")),
(AND(G6628="Galvanized",J6628="Non-lead - Plastic")),
(AND(G6628="Galvanized",J6628="Non-lead")),
(AND(G6628="Galvanized",J6628="Non-lead - Other")))),"Non-Lead",
IF((OR((AND(G6628="Non-lead - Copper",H6628="No",J6628="Galvanized")),
(AND(G6628="Non-lead - Plastic",H6628="No",J6628="Galvanized")),
(AND(G6628="Non-lead",H6628="No",J6628="Galvanized")),
(AND(G6628="Galvanized",H6628="No",J6628="Galvanized")),
(AND(G6628="Non-lead - Other",H6628="No",J6628="Galvanized")))),"Non-lead",
IF((OR((AND(G6628="Unknown - Likely Lead",J6628="Unknown - Likely Lead")),
(AND(G6628="Unknown - Likely Lead",J6628="Unknown - Unlikely Lead")),
(AND(G6628="Unknown - Likely Lead",J6628="Unknown - Material Unknown")),
(AND(G6628="Unknown - Unlikely Lead",J6628="Unknown - Likely Lead")),
(AND(G6628="Unknown - Unlikely Lead",J6628="Unknown - Unlikely Lead")),
(AND(G6628="Unknown - Unlikely Lead",J6628="Unknown - Material Unknown")),
(AND(G6628="Unknown - Material Unknown",J6628="Unknown - Likely Lead")),
(AND(G6628="Unknown - Material Unknown",J6628="Unknown - Unlikely Lead")),
(AND(G6628="Unknown - Material Unknown",J6628="Unknown - Material Unknown")))),"Unknown",
IF((OR((AND(G6628="Unknown - Likely Lead",J6628="Non-lead - Copper")),
(AND(G6628="Unknown - Likely Lead",J6628="Non-lead - Plastic")),
(AND(G6628="Unknown - Likely Lead",J6628="Non-lead")),
(AND(G6628="Unknown - Likely Lead",J6628="Non-lead - Other")),
(AND(G6628="Unknown - Unlikely Lead",J6628="Non-lead - Copper")),
(AND(G6628="Unknown - Unlikely Lead",J6628="Non-lead - Plastic")),
(AND(G6628="Unknown - Unlikely Lead",J6628="Non-lead")),
(AND(G6628="Unknown - Unlikely Lead",J6628="Non-lead - Other")),
(AND(G6628="Unknown - Material Unknown",J6628="Non-lead - Copper")),
(AND(G6628="Unknown - Material Unknown",J6628="Non-lead - Plastic")),
(AND(G6628="Unknown - Material Unknown",J6628="Non-lead")),
(AND(G6628="Unknown - Material Unknown",J6628="Non-lead - Other")))),"Unknown",
IF((OR((AND(G6628="Non-lead - Copper",J6628="Unknown - Likely Lead")),
(AND(G6628="Non-lead - Copper",J6628="Unknown - Unlikely Lead")),
(AND(G6628="Non-lead - Copper",J6628="Unknown - Material Unknown")),
(AND(G6628="Non-lead - Plastic",J6628="Unknown - Likely Lead")),
(AND(G6628="Non-lead - Plastic",J6628="Unknown - Unlikely Lead")),
(AND(G6628="Non-lead - Plastic",J6628="Unknown - Material Unknown")),
(AND(G6628="Non-lead",J6628="Unknown - Likely Lead")),
(AND(G6628="Non-lead",J6628="Unknown - Unlikely Lead")),
(AND(G6628="Non-lead",J6628="Unknown - Material Unknown")),
(AND(G6628="Non-lead - Other",J6628="Unknown - Likely Lead")),
(AND(G6628="Non-Lead - Other",J6628="Unknown - Unlikely Lead")),
(AND(G6628="Non-Lead - Other",J6628="Unknown - Material Unknown")))),"Unknown",
IF((OR((AND(G6628="Galvanized",J6628="Unknown - Likely Lead")),
(AND(G6628="Galvanized",J6628="Unknown - Unlikely Lead")),
(AND(G6628="Galvanized",J6628="Unknown - Material Unknown")))),"Unknown",
IF((OR((AND(G6628="Galvanized",J6628="")))),"Galvanized Requiring Replacement",
IF((OR((AND(G6628="Non-lead - Copper",J6628="")),
(AND(G6628="Non-lead - Plastic",J6628="")),
(AND(G6628="Non-lead",J6628="")),
(AND(G6628="Non-lead - Other",J6628="")))),"Non-lead",
IF((OR((AND(G6628="Unknown - Likely Lead",J6628="")),
(AND(G6628="Unknown - Unlikely Lead",J6628="")),
(AND(G6628="Unknown - Material Unknown",J6628="")))),"Unknown",
""))))))))))))))))</f>
        <v>Non-Lead</v>
      </c>
      <c r="N6628" s="44" t="s">
        <v>39</v>
      </c>
    </row>
    <row r="6629" spans="1:14" x14ac:dyDescent="0.25">
      <c r="A6629" s="34" t="s">
        <v>15418</v>
      </c>
      <c r="B6629" s="35" t="s">
        <v>15419</v>
      </c>
      <c r="C6629" s="36" t="s">
        <v>15364</v>
      </c>
      <c r="D6629" s="36" t="s">
        <v>32</v>
      </c>
      <c r="E6629" s="36">
        <v>76049</v>
      </c>
      <c r="F6629" s="37" t="s">
        <v>15420</v>
      </c>
      <c r="G6629" s="38" t="s">
        <v>35</v>
      </c>
      <c r="H6629" s="39" t="s">
        <v>39</v>
      </c>
      <c r="I6629" s="40" t="s">
        <v>63</v>
      </c>
      <c r="J6629" s="42" t="s">
        <v>47</v>
      </c>
      <c r="K6629" s="39" t="s">
        <v>63</v>
      </c>
      <c r="L6629" s="35"/>
      <c r="M6629" s="43" t="str">
        <f>IF((OR(G6629="Lead")),"Lead",
IF((OR(J6629="Lead")),"Lead",
IF((OR(G6629="Lead-lined galvanized")),"Lead",
IF((OR(J6629="Lead-lined galvanized")),"Lead",
IF((OR((AND(G6629="Unknown - Likely Lead",J6629="Galvanized")),
(AND(G6629="Unknown - Unlikely Lead",J6629="Galvanized")),
(AND(G6629="Unknown - Material Unknown",J6629="Galvanized")))),"Galvanized Requiring Replacement",
IF((OR((AND(G6629="Non-lead - Copper",H6629="Yes",J6629="Galvanized")),
(AND(G6629="Non-lead - Copper",H6629="Don't know",J6629="Galvanized")),
(AND(G6629="Non-lead - Copper",H6629="",J6629="Galvanized")),
(AND(G6629="Non-lead - Plastic",H6629="Yes",J6629="Galvanized")),
(AND(G6629="Non-lead - Plastic",H6629="Don't know",J6629="Galvanized")),
(AND(G6629="Non-lead - Plastic",H6629="",J6629="Galvanized")),
(AND(G6629="Non-lead",H6629="Yes",J6629="Galvanized")),
(AND(G6629="Non-lead",H6629="Don't know",J6629="Galvanized")),
(AND(G6629="Non-lead",H6629="",J6629="Galvanized")),
(AND(G6629="Non-lead - Other",H6629="Yes",J6629="Galvanized")),
(AND(G6629="Non-Lead - Other",H6629="Don't know",J6629="Galvanized")),
(AND(G6629="Galvanized",H6629="Yes",J6629="Galvanized")),
(AND(G6629="Galvanized",H6629="Don't know",J6629="Galvanized")),
(AND(G6629="Galvanized",H6629="",J6629="Galvanized")),
(AND(G6629="Non-Lead - Other",H6629="",J6629="Galvanized")))),"Galvanized Requiring Replacement",
IF((OR((AND(G6629="Non-lead - Copper",J6629="Non-lead - Copper")),
(AND(G6629="Non-lead - Copper",J6629="Non-lead - Plastic")),
(AND(G6629="Non-lead - Copper",J6629="Non-lead - Other")),
(AND(G6629="Non-lead - Copper",J6629="Non-lead")),
(AND(G6629="Non-lead - Plastic",J6629="Non-lead - Copper")),
(AND(G6629="Non-lead - Plastic",J6629="Non-lead - Plastic")),
(AND(G6629="Non-lead - Plastic",J6629="Non-lead - Other")),
(AND(G6629="Non-lead - Plastic",J6629="Non-lead")),
(AND(G6629="Non-lead",J6629="Non-lead - Copper")),
(AND(G6629="Non-lead",J6629="Non-lead - Plastic")),
(AND(G6629="Non-lead",J6629="Non-lead - Other")),
(AND(G6629="Non-lead",J6629="Non-lead")),
(AND(G6629="Non-lead - Other",J6629="Non-lead - Copper")),
(AND(G6629="Non-Lead - Other",J6629="Non-lead - Plastic")),
(AND(G6629="Non-Lead - Other",J6629="Non-lead")),
(AND(G6629="Non-Lead - Other",J6629="Non-lead - Other")))),"Non-Lead",
IF((OR((AND(G6629="Galvanized",J6629="Non-lead")),
(AND(G6629="Galvanized",J6629="Non-lead - Copper")),
(AND(G6629="Galvanized",J6629="Non-lead - Plastic")),
(AND(G6629="Galvanized",J6629="Non-lead")),
(AND(G6629="Galvanized",J6629="Non-lead - Other")))),"Non-Lead",
IF((OR((AND(G6629="Non-lead - Copper",H6629="No",J6629="Galvanized")),
(AND(G6629="Non-lead - Plastic",H6629="No",J6629="Galvanized")),
(AND(G6629="Non-lead",H6629="No",J6629="Galvanized")),
(AND(G6629="Galvanized",H6629="No",J6629="Galvanized")),
(AND(G6629="Non-lead - Other",H6629="No",J6629="Galvanized")))),"Non-lead",
IF((OR((AND(G6629="Unknown - Likely Lead",J6629="Unknown - Likely Lead")),
(AND(G6629="Unknown - Likely Lead",J6629="Unknown - Unlikely Lead")),
(AND(G6629="Unknown - Likely Lead",J6629="Unknown - Material Unknown")),
(AND(G6629="Unknown - Unlikely Lead",J6629="Unknown - Likely Lead")),
(AND(G6629="Unknown - Unlikely Lead",J6629="Unknown - Unlikely Lead")),
(AND(G6629="Unknown - Unlikely Lead",J6629="Unknown - Material Unknown")),
(AND(G6629="Unknown - Material Unknown",J6629="Unknown - Likely Lead")),
(AND(G6629="Unknown - Material Unknown",J6629="Unknown - Unlikely Lead")),
(AND(G6629="Unknown - Material Unknown",J6629="Unknown - Material Unknown")))),"Unknown",
IF((OR((AND(G6629="Unknown - Likely Lead",J6629="Non-lead - Copper")),
(AND(G6629="Unknown - Likely Lead",J6629="Non-lead - Plastic")),
(AND(G6629="Unknown - Likely Lead",J6629="Non-lead")),
(AND(G6629="Unknown - Likely Lead",J6629="Non-lead - Other")),
(AND(G6629="Unknown - Unlikely Lead",J6629="Non-lead - Copper")),
(AND(G6629="Unknown - Unlikely Lead",J6629="Non-lead - Plastic")),
(AND(G6629="Unknown - Unlikely Lead",J6629="Non-lead")),
(AND(G6629="Unknown - Unlikely Lead",J6629="Non-lead - Other")),
(AND(G6629="Unknown - Material Unknown",J6629="Non-lead - Copper")),
(AND(G6629="Unknown - Material Unknown",J6629="Non-lead - Plastic")),
(AND(G6629="Unknown - Material Unknown",J6629="Non-lead")),
(AND(G6629="Unknown - Material Unknown",J6629="Non-lead - Other")))),"Unknown",
IF((OR((AND(G6629="Non-lead - Copper",J6629="Unknown - Likely Lead")),
(AND(G6629="Non-lead - Copper",J6629="Unknown - Unlikely Lead")),
(AND(G6629="Non-lead - Copper",J6629="Unknown - Material Unknown")),
(AND(G6629="Non-lead - Plastic",J6629="Unknown - Likely Lead")),
(AND(G6629="Non-lead - Plastic",J6629="Unknown - Unlikely Lead")),
(AND(G6629="Non-lead - Plastic",J6629="Unknown - Material Unknown")),
(AND(G6629="Non-lead",J6629="Unknown - Likely Lead")),
(AND(G6629="Non-lead",J6629="Unknown - Unlikely Lead")),
(AND(G6629="Non-lead",J6629="Unknown - Material Unknown")),
(AND(G6629="Non-lead - Other",J6629="Unknown - Likely Lead")),
(AND(G6629="Non-Lead - Other",J6629="Unknown - Unlikely Lead")),
(AND(G6629="Non-Lead - Other",J6629="Unknown - Material Unknown")))),"Unknown",
IF((OR((AND(G6629="Galvanized",J6629="Unknown - Likely Lead")),
(AND(G6629="Galvanized",J6629="Unknown - Unlikely Lead")),
(AND(G6629="Galvanized",J6629="Unknown - Material Unknown")))),"Unknown",
IF((OR((AND(G6629="Galvanized",J6629="")))),"Galvanized Requiring Replacement",
IF((OR((AND(G6629="Non-lead - Copper",J6629="")),
(AND(G6629="Non-lead - Plastic",J6629="")),
(AND(G6629="Non-lead",J6629="")),
(AND(G6629="Non-lead - Other",J6629="")))),"Non-lead",
IF((OR((AND(G6629="Unknown - Likely Lead",J6629="")),
(AND(G6629="Unknown - Unlikely Lead",J6629="")),
(AND(G6629="Unknown - Material Unknown",J6629="")))),"Unknown",
""))))))))))))))))</f>
        <v>Non-Lead</v>
      </c>
      <c r="N6629" s="44" t="s">
        <v>39</v>
      </c>
    </row>
    <row r="6630" spans="1:14" x14ac:dyDescent="0.25">
      <c r="A6630" s="34" t="s">
        <v>15421</v>
      </c>
      <c r="B6630" s="35" t="s">
        <v>15422</v>
      </c>
      <c r="C6630" s="36" t="s">
        <v>15364</v>
      </c>
      <c r="D6630" s="36" t="s">
        <v>32</v>
      </c>
      <c r="E6630" s="36">
        <v>76049</v>
      </c>
      <c r="F6630" s="37" t="s">
        <v>15423</v>
      </c>
      <c r="G6630" s="38" t="s">
        <v>35</v>
      </c>
      <c r="H6630" s="39" t="s">
        <v>39</v>
      </c>
      <c r="I6630" s="40" t="s">
        <v>63</v>
      </c>
      <c r="J6630" s="42" t="s">
        <v>47</v>
      </c>
      <c r="K6630" s="39" t="s">
        <v>63</v>
      </c>
      <c r="L6630" s="35"/>
      <c r="M6630" s="43" t="str">
        <f>IF((OR(G6630="Lead")),"Lead",
IF((OR(J6630="Lead")),"Lead",
IF((OR(G6630="Lead-lined galvanized")),"Lead",
IF((OR(J6630="Lead-lined galvanized")),"Lead",
IF((OR((AND(G6630="Unknown - Likely Lead",J6630="Galvanized")),
(AND(G6630="Unknown - Unlikely Lead",J6630="Galvanized")),
(AND(G6630="Unknown - Material Unknown",J6630="Galvanized")))),"Galvanized Requiring Replacement",
IF((OR((AND(G6630="Non-lead - Copper",H6630="Yes",J6630="Galvanized")),
(AND(G6630="Non-lead - Copper",H6630="Don't know",J6630="Galvanized")),
(AND(G6630="Non-lead - Copper",H6630="",J6630="Galvanized")),
(AND(G6630="Non-lead - Plastic",H6630="Yes",J6630="Galvanized")),
(AND(G6630="Non-lead - Plastic",H6630="Don't know",J6630="Galvanized")),
(AND(G6630="Non-lead - Plastic",H6630="",J6630="Galvanized")),
(AND(G6630="Non-lead",H6630="Yes",J6630="Galvanized")),
(AND(G6630="Non-lead",H6630="Don't know",J6630="Galvanized")),
(AND(G6630="Non-lead",H6630="",J6630="Galvanized")),
(AND(G6630="Non-lead - Other",H6630="Yes",J6630="Galvanized")),
(AND(G6630="Non-Lead - Other",H6630="Don't know",J6630="Galvanized")),
(AND(G6630="Galvanized",H6630="Yes",J6630="Galvanized")),
(AND(G6630="Galvanized",H6630="Don't know",J6630="Galvanized")),
(AND(G6630="Galvanized",H6630="",J6630="Galvanized")),
(AND(G6630="Non-Lead - Other",H6630="",J6630="Galvanized")))),"Galvanized Requiring Replacement",
IF((OR((AND(G6630="Non-lead - Copper",J6630="Non-lead - Copper")),
(AND(G6630="Non-lead - Copper",J6630="Non-lead - Plastic")),
(AND(G6630="Non-lead - Copper",J6630="Non-lead - Other")),
(AND(G6630="Non-lead - Copper",J6630="Non-lead")),
(AND(G6630="Non-lead - Plastic",J6630="Non-lead - Copper")),
(AND(G6630="Non-lead - Plastic",J6630="Non-lead - Plastic")),
(AND(G6630="Non-lead - Plastic",J6630="Non-lead - Other")),
(AND(G6630="Non-lead - Plastic",J6630="Non-lead")),
(AND(G6630="Non-lead",J6630="Non-lead - Copper")),
(AND(G6630="Non-lead",J6630="Non-lead - Plastic")),
(AND(G6630="Non-lead",J6630="Non-lead - Other")),
(AND(G6630="Non-lead",J6630="Non-lead")),
(AND(G6630="Non-lead - Other",J6630="Non-lead - Copper")),
(AND(G6630="Non-Lead - Other",J6630="Non-lead - Plastic")),
(AND(G6630="Non-Lead - Other",J6630="Non-lead")),
(AND(G6630="Non-Lead - Other",J6630="Non-lead - Other")))),"Non-Lead",
IF((OR((AND(G6630="Galvanized",J6630="Non-lead")),
(AND(G6630="Galvanized",J6630="Non-lead - Copper")),
(AND(G6630="Galvanized",J6630="Non-lead - Plastic")),
(AND(G6630="Galvanized",J6630="Non-lead")),
(AND(G6630="Galvanized",J6630="Non-lead - Other")))),"Non-Lead",
IF((OR((AND(G6630="Non-lead - Copper",H6630="No",J6630="Galvanized")),
(AND(G6630="Non-lead - Plastic",H6630="No",J6630="Galvanized")),
(AND(G6630="Non-lead",H6630="No",J6630="Galvanized")),
(AND(G6630="Galvanized",H6630="No",J6630="Galvanized")),
(AND(G6630="Non-lead - Other",H6630="No",J6630="Galvanized")))),"Non-lead",
IF((OR((AND(G6630="Unknown - Likely Lead",J6630="Unknown - Likely Lead")),
(AND(G6630="Unknown - Likely Lead",J6630="Unknown - Unlikely Lead")),
(AND(G6630="Unknown - Likely Lead",J6630="Unknown - Material Unknown")),
(AND(G6630="Unknown - Unlikely Lead",J6630="Unknown - Likely Lead")),
(AND(G6630="Unknown - Unlikely Lead",J6630="Unknown - Unlikely Lead")),
(AND(G6630="Unknown - Unlikely Lead",J6630="Unknown - Material Unknown")),
(AND(G6630="Unknown - Material Unknown",J6630="Unknown - Likely Lead")),
(AND(G6630="Unknown - Material Unknown",J6630="Unknown - Unlikely Lead")),
(AND(G6630="Unknown - Material Unknown",J6630="Unknown - Material Unknown")))),"Unknown",
IF((OR((AND(G6630="Unknown - Likely Lead",J6630="Non-lead - Copper")),
(AND(G6630="Unknown - Likely Lead",J6630="Non-lead - Plastic")),
(AND(G6630="Unknown - Likely Lead",J6630="Non-lead")),
(AND(G6630="Unknown - Likely Lead",J6630="Non-lead - Other")),
(AND(G6630="Unknown - Unlikely Lead",J6630="Non-lead - Copper")),
(AND(G6630="Unknown - Unlikely Lead",J6630="Non-lead - Plastic")),
(AND(G6630="Unknown - Unlikely Lead",J6630="Non-lead")),
(AND(G6630="Unknown - Unlikely Lead",J6630="Non-lead - Other")),
(AND(G6630="Unknown - Material Unknown",J6630="Non-lead - Copper")),
(AND(G6630="Unknown - Material Unknown",J6630="Non-lead - Plastic")),
(AND(G6630="Unknown - Material Unknown",J6630="Non-lead")),
(AND(G6630="Unknown - Material Unknown",J6630="Non-lead - Other")))),"Unknown",
IF((OR((AND(G6630="Non-lead - Copper",J6630="Unknown - Likely Lead")),
(AND(G6630="Non-lead - Copper",J6630="Unknown - Unlikely Lead")),
(AND(G6630="Non-lead - Copper",J6630="Unknown - Material Unknown")),
(AND(G6630="Non-lead - Plastic",J6630="Unknown - Likely Lead")),
(AND(G6630="Non-lead - Plastic",J6630="Unknown - Unlikely Lead")),
(AND(G6630="Non-lead - Plastic",J6630="Unknown - Material Unknown")),
(AND(G6630="Non-lead",J6630="Unknown - Likely Lead")),
(AND(G6630="Non-lead",J6630="Unknown - Unlikely Lead")),
(AND(G6630="Non-lead",J6630="Unknown - Material Unknown")),
(AND(G6630="Non-lead - Other",J6630="Unknown - Likely Lead")),
(AND(G6630="Non-Lead - Other",J6630="Unknown - Unlikely Lead")),
(AND(G6630="Non-Lead - Other",J6630="Unknown - Material Unknown")))),"Unknown",
IF((OR((AND(G6630="Galvanized",J6630="Unknown - Likely Lead")),
(AND(G6630="Galvanized",J6630="Unknown - Unlikely Lead")),
(AND(G6630="Galvanized",J6630="Unknown - Material Unknown")))),"Unknown",
IF((OR((AND(G6630="Galvanized",J6630="")))),"Galvanized Requiring Replacement",
IF((OR((AND(G6630="Non-lead - Copper",J6630="")),
(AND(G6630="Non-lead - Plastic",J6630="")),
(AND(G6630="Non-lead",J6630="")),
(AND(G6630="Non-lead - Other",J6630="")))),"Non-lead",
IF((OR((AND(G6630="Unknown - Likely Lead",J6630="")),
(AND(G6630="Unknown - Unlikely Lead",J6630="")),
(AND(G6630="Unknown - Material Unknown",J6630="")))),"Unknown",
""))))))))))))))))</f>
        <v>Non-Lead</v>
      </c>
      <c r="N6630" s="44" t="s">
        <v>39</v>
      </c>
    </row>
    <row r="6631" spans="1:14" x14ac:dyDescent="0.25">
      <c r="A6631" s="34" t="s">
        <v>15424</v>
      </c>
      <c r="B6631" s="35" t="s">
        <v>3159</v>
      </c>
      <c r="C6631" s="36" t="s">
        <v>15364</v>
      </c>
      <c r="D6631" s="36" t="s">
        <v>32</v>
      </c>
      <c r="E6631" s="36">
        <v>76049</v>
      </c>
      <c r="F6631" s="37" t="s">
        <v>15425</v>
      </c>
      <c r="G6631" s="38" t="s">
        <v>35</v>
      </c>
      <c r="H6631" s="39" t="s">
        <v>39</v>
      </c>
      <c r="I6631" s="40" t="s">
        <v>63</v>
      </c>
      <c r="J6631" s="42" t="s">
        <v>47</v>
      </c>
      <c r="K6631" s="39" t="s">
        <v>63</v>
      </c>
      <c r="L6631" s="35"/>
      <c r="M6631" s="43" t="str">
        <f>IF((OR(G6631="Lead")),"Lead",
IF((OR(J6631="Lead")),"Lead",
IF((OR(G6631="Lead-lined galvanized")),"Lead",
IF((OR(J6631="Lead-lined galvanized")),"Lead",
IF((OR((AND(G6631="Unknown - Likely Lead",J6631="Galvanized")),
(AND(G6631="Unknown - Unlikely Lead",J6631="Galvanized")),
(AND(G6631="Unknown - Material Unknown",J6631="Galvanized")))),"Galvanized Requiring Replacement",
IF((OR((AND(G6631="Non-lead - Copper",H6631="Yes",J6631="Galvanized")),
(AND(G6631="Non-lead - Copper",H6631="Don't know",J6631="Galvanized")),
(AND(G6631="Non-lead - Copper",H6631="",J6631="Galvanized")),
(AND(G6631="Non-lead - Plastic",H6631="Yes",J6631="Galvanized")),
(AND(G6631="Non-lead - Plastic",H6631="Don't know",J6631="Galvanized")),
(AND(G6631="Non-lead - Plastic",H6631="",J6631="Galvanized")),
(AND(G6631="Non-lead",H6631="Yes",J6631="Galvanized")),
(AND(G6631="Non-lead",H6631="Don't know",J6631="Galvanized")),
(AND(G6631="Non-lead",H6631="",J6631="Galvanized")),
(AND(G6631="Non-lead - Other",H6631="Yes",J6631="Galvanized")),
(AND(G6631="Non-Lead - Other",H6631="Don't know",J6631="Galvanized")),
(AND(G6631="Galvanized",H6631="Yes",J6631="Galvanized")),
(AND(G6631="Galvanized",H6631="Don't know",J6631="Galvanized")),
(AND(G6631="Galvanized",H6631="",J6631="Galvanized")),
(AND(G6631="Non-Lead - Other",H6631="",J6631="Galvanized")))),"Galvanized Requiring Replacement",
IF((OR((AND(G6631="Non-lead - Copper",J6631="Non-lead - Copper")),
(AND(G6631="Non-lead - Copper",J6631="Non-lead - Plastic")),
(AND(G6631="Non-lead - Copper",J6631="Non-lead - Other")),
(AND(G6631="Non-lead - Copper",J6631="Non-lead")),
(AND(G6631="Non-lead - Plastic",J6631="Non-lead - Copper")),
(AND(G6631="Non-lead - Plastic",J6631="Non-lead - Plastic")),
(AND(G6631="Non-lead - Plastic",J6631="Non-lead - Other")),
(AND(G6631="Non-lead - Plastic",J6631="Non-lead")),
(AND(G6631="Non-lead",J6631="Non-lead - Copper")),
(AND(G6631="Non-lead",J6631="Non-lead - Plastic")),
(AND(G6631="Non-lead",J6631="Non-lead - Other")),
(AND(G6631="Non-lead",J6631="Non-lead")),
(AND(G6631="Non-lead - Other",J6631="Non-lead - Copper")),
(AND(G6631="Non-Lead - Other",J6631="Non-lead - Plastic")),
(AND(G6631="Non-Lead - Other",J6631="Non-lead")),
(AND(G6631="Non-Lead - Other",J6631="Non-lead - Other")))),"Non-Lead",
IF((OR((AND(G6631="Galvanized",J6631="Non-lead")),
(AND(G6631="Galvanized",J6631="Non-lead - Copper")),
(AND(G6631="Galvanized",J6631="Non-lead - Plastic")),
(AND(G6631="Galvanized",J6631="Non-lead")),
(AND(G6631="Galvanized",J6631="Non-lead - Other")))),"Non-Lead",
IF((OR((AND(G6631="Non-lead - Copper",H6631="No",J6631="Galvanized")),
(AND(G6631="Non-lead - Plastic",H6631="No",J6631="Galvanized")),
(AND(G6631="Non-lead",H6631="No",J6631="Galvanized")),
(AND(G6631="Galvanized",H6631="No",J6631="Galvanized")),
(AND(G6631="Non-lead - Other",H6631="No",J6631="Galvanized")))),"Non-lead",
IF((OR((AND(G6631="Unknown - Likely Lead",J6631="Unknown - Likely Lead")),
(AND(G6631="Unknown - Likely Lead",J6631="Unknown - Unlikely Lead")),
(AND(G6631="Unknown - Likely Lead",J6631="Unknown - Material Unknown")),
(AND(G6631="Unknown - Unlikely Lead",J6631="Unknown - Likely Lead")),
(AND(G6631="Unknown - Unlikely Lead",J6631="Unknown - Unlikely Lead")),
(AND(G6631="Unknown - Unlikely Lead",J6631="Unknown - Material Unknown")),
(AND(G6631="Unknown - Material Unknown",J6631="Unknown - Likely Lead")),
(AND(G6631="Unknown - Material Unknown",J6631="Unknown - Unlikely Lead")),
(AND(G6631="Unknown - Material Unknown",J6631="Unknown - Material Unknown")))),"Unknown",
IF((OR((AND(G6631="Unknown - Likely Lead",J6631="Non-lead - Copper")),
(AND(G6631="Unknown - Likely Lead",J6631="Non-lead - Plastic")),
(AND(G6631="Unknown - Likely Lead",J6631="Non-lead")),
(AND(G6631="Unknown - Likely Lead",J6631="Non-lead - Other")),
(AND(G6631="Unknown - Unlikely Lead",J6631="Non-lead - Copper")),
(AND(G6631="Unknown - Unlikely Lead",J6631="Non-lead - Plastic")),
(AND(G6631="Unknown - Unlikely Lead",J6631="Non-lead")),
(AND(G6631="Unknown - Unlikely Lead",J6631="Non-lead - Other")),
(AND(G6631="Unknown - Material Unknown",J6631="Non-lead - Copper")),
(AND(G6631="Unknown - Material Unknown",J6631="Non-lead - Plastic")),
(AND(G6631="Unknown - Material Unknown",J6631="Non-lead")),
(AND(G6631="Unknown - Material Unknown",J6631="Non-lead - Other")))),"Unknown",
IF((OR((AND(G6631="Non-lead - Copper",J6631="Unknown - Likely Lead")),
(AND(G6631="Non-lead - Copper",J6631="Unknown - Unlikely Lead")),
(AND(G6631="Non-lead - Copper",J6631="Unknown - Material Unknown")),
(AND(G6631="Non-lead - Plastic",J6631="Unknown - Likely Lead")),
(AND(G6631="Non-lead - Plastic",J6631="Unknown - Unlikely Lead")),
(AND(G6631="Non-lead - Plastic",J6631="Unknown - Material Unknown")),
(AND(G6631="Non-lead",J6631="Unknown - Likely Lead")),
(AND(G6631="Non-lead",J6631="Unknown - Unlikely Lead")),
(AND(G6631="Non-lead",J6631="Unknown - Material Unknown")),
(AND(G6631="Non-lead - Other",J6631="Unknown - Likely Lead")),
(AND(G6631="Non-Lead - Other",J6631="Unknown - Unlikely Lead")),
(AND(G6631="Non-Lead - Other",J6631="Unknown - Material Unknown")))),"Unknown",
IF((OR((AND(G6631="Galvanized",J6631="Unknown - Likely Lead")),
(AND(G6631="Galvanized",J6631="Unknown - Unlikely Lead")),
(AND(G6631="Galvanized",J6631="Unknown - Material Unknown")))),"Unknown",
IF((OR((AND(G6631="Galvanized",J6631="")))),"Galvanized Requiring Replacement",
IF((OR((AND(G6631="Non-lead - Copper",J6631="")),
(AND(G6631="Non-lead - Plastic",J6631="")),
(AND(G6631="Non-lead",J6631="")),
(AND(G6631="Non-lead - Other",J6631="")))),"Non-lead",
IF((OR((AND(G6631="Unknown - Likely Lead",J6631="")),
(AND(G6631="Unknown - Unlikely Lead",J6631="")),
(AND(G6631="Unknown - Material Unknown",J6631="")))),"Unknown",
""))))))))))))))))</f>
        <v>Non-Lead</v>
      </c>
      <c r="N6631" s="44" t="s">
        <v>39</v>
      </c>
    </row>
    <row r="6632" spans="1:14" x14ac:dyDescent="0.25">
      <c r="A6632" s="34" t="s">
        <v>15426</v>
      </c>
      <c r="B6632" s="35" t="s">
        <v>15427</v>
      </c>
      <c r="C6632" s="36" t="s">
        <v>15364</v>
      </c>
      <c r="D6632" s="36" t="s">
        <v>32</v>
      </c>
      <c r="E6632" s="36">
        <v>76049</v>
      </c>
      <c r="F6632" s="37" t="s">
        <v>15428</v>
      </c>
      <c r="G6632" s="38" t="s">
        <v>35</v>
      </c>
      <c r="H6632" s="39" t="s">
        <v>39</v>
      </c>
      <c r="I6632" s="40" t="s">
        <v>63</v>
      </c>
      <c r="J6632" s="42" t="s">
        <v>47</v>
      </c>
      <c r="K6632" s="39" t="s">
        <v>63</v>
      </c>
      <c r="L6632" s="35"/>
      <c r="M6632" s="43" t="str">
        <f>IF((OR(G6632="Lead")),"Lead",
IF((OR(J6632="Lead")),"Lead",
IF((OR(G6632="Lead-lined galvanized")),"Lead",
IF((OR(J6632="Lead-lined galvanized")),"Lead",
IF((OR((AND(G6632="Unknown - Likely Lead",J6632="Galvanized")),
(AND(G6632="Unknown - Unlikely Lead",J6632="Galvanized")),
(AND(G6632="Unknown - Material Unknown",J6632="Galvanized")))),"Galvanized Requiring Replacement",
IF((OR((AND(G6632="Non-lead - Copper",H6632="Yes",J6632="Galvanized")),
(AND(G6632="Non-lead - Copper",H6632="Don't know",J6632="Galvanized")),
(AND(G6632="Non-lead - Copper",H6632="",J6632="Galvanized")),
(AND(G6632="Non-lead - Plastic",H6632="Yes",J6632="Galvanized")),
(AND(G6632="Non-lead - Plastic",H6632="Don't know",J6632="Galvanized")),
(AND(G6632="Non-lead - Plastic",H6632="",J6632="Galvanized")),
(AND(G6632="Non-lead",H6632="Yes",J6632="Galvanized")),
(AND(G6632="Non-lead",H6632="Don't know",J6632="Galvanized")),
(AND(G6632="Non-lead",H6632="",J6632="Galvanized")),
(AND(G6632="Non-lead - Other",H6632="Yes",J6632="Galvanized")),
(AND(G6632="Non-Lead - Other",H6632="Don't know",J6632="Galvanized")),
(AND(G6632="Galvanized",H6632="Yes",J6632="Galvanized")),
(AND(G6632="Galvanized",H6632="Don't know",J6632="Galvanized")),
(AND(G6632="Galvanized",H6632="",J6632="Galvanized")),
(AND(G6632="Non-Lead - Other",H6632="",J6632="Galvanized")))),"Galvanized Requiring Replacement",
IF((OR((AND(G6632="Non-lead - Copper",J6632="Non-lead - Copper")),
(AND(G6632="Non-lead - Copper",J6632="Non-lead - Plastic")),
(AND(G6632="Non-lead - Copper",J6632="Non-lead - Other")),
(AND(G6632="Non-lead - Copper",J6632="Non-lead")),
(AND(G6632="Non-lead - Plastic",J6632="Non-lead - Copper")),
(AND(G6632="Non-lead - Plastic",J6632="Non-lead - Plastic")),
(AND(G6632="Non-lead - Plastic",J6632="Non-lead - Other")),
(AND(G6632="Non-lead - Plastic",J6632="Non-lead")),
(AND(G6632="Non-lead",J6632="Non-lead - Copper")),
(AND(G6632="Non-lead",J6632="Non-lead - Plastic")),
(AND(G6632="Non-lead",J6632="Non-lead - Other")),
(AND(G6632="Non-lead",J6632="Non-lead")),
(AND(G6632="Non-lead - Other",J6632="Non-lead - Copper")),
(AND(G6632="Non-Lead - Other",J6632="Non-lead - Plastic")),
(AND(G6632="Non-Lead - Other",J6632="Non-lead")),
(AND(G6632="Non-Lead - Other",J6632="Non-lead - Other")))),"Non-Lead",
IF((OR((AND(G6632="Galvanized",J6632="Non-lead")),
(AND(G6632="Galvanized",J6632="Non-lead - Copper")),
(AND(G6632="Galvanized",J6632="Non-lead - Plastic")),
(AND(G6632="Galvanized",J6632="Non-lead")),
(AND(G6632="Galvanized",J6632="Non-lead - Other")))),"Non-Lead",
IF((OR((AND(G6632="Non-lead - Copper",H6632="No",J6632="Galvanized")),
(AND(G6632="Non-lead - Plastic",H6632="No",J6632="Galvanized")),
(AND(G6632="Non-lead",H6632="No",J6632="Galvanized")),
(AND(G6632="Galvanized",H6632="No",J6632="Galvanized")),
(AND(G6632="Non-lead - Other",H6632="No",J6632="Galvanized")))),"Non-lead",
IF((OR((AND(G6632="Unknown - Likely Lead",J6632="Unknown - Likely Lead")),
(AND(G6632="Unknown - Likely Lead",J6632="Unknown - Unlikely Lead")),
(AND(G6632="Unknown - Likely Lead",J6632="Unknown - Material Unknown")),
(AND(G6632="Unknown - Unlikely Lead",J6632="Unknown - Likely Lead")),
(AND(G6632="Unknown - Unlikely Lead",J6632="Unknown - Unlikely Lead")),
(AND(G6632="Unknown - Unlikely Lead",J6632="Unknown - Material Unknown")),
(AND(G6632="Unknown - Material Unknown",J6632="Unknown - Likely Lead")),
(AND(G6632="Unknown - Material Unknown",J6632="Unknown - Unlikely Lead")),
(AND(G6632="Unknown - Material Unknown",J6632="Unknown - Material Unknown")))),"Unknown",
IF((OR((AND(G6632="Unknown - Likely Lead",J6632="Non-lead - Copper")),
(AND(G6632="Unknown - Likely Lead",J6632="Non-lead - Plastic")),
(AND(G6632="Unknown - Likely Lead",J6632="Non-lead")),
(AND(G6632="Unknown - Likely Lead",J6632="Non-lead - Other")),
(AND(G6632="Unknown - Unlikely Lead",J6632="Non-lead - Copper")),
(AND(G6632="Unknown - Unlikely Lead",J6632="Non-lead - Plastic")),
(AND(G6632="Unknown - Unlikely Lead",J6632="Non-lead")),
(AND(G6632="Unknown - Unlikely Lead",J6632="Non-lead - Other")),
(AND(G6632="Unknown - Material Unknown",J6632="Non-lead - Copper")),
(AND(G6632="Unknown - Material Unknown",J6632="Non-lead - Plastic")),
(AND(G6632="Unknown - Material Unknown",J6632="Non-lead")),
(AND(G6632="Unknown - Material Unknown",J6632="Non-lead - Other")))),"Unknown",
IF((OR((AND(G6632="Non-lead - Copper",J6632="Unknown - Likely Lead")),
(AND(G6632="Non-lead - Copper",J6632="Unknown - Unlikely Lead")),
(AND(G6632="Non-lead - Copper",J6632="Unknown - Material Unknown")),
(AND(G6632="Non-lead - Plastic",J6632="Unknown - Likely Lead")),
(AND(G6632="Non-lead - Plastic",J6632="Unknown - Unlikely Lead")),
(AND(G6632="Non-lead - Plastic",J6632="Unknown - Material Unknown")),
(AND(G6632="Non-lead",J6632="Unknown - Likely Lead")),
(AND(G6632="Non-lead",J6632="Unknown - Unlikely Lead")),
(AND(G6632="Non-lead",J6632="Unknown - Material Unknown")),
(AND(G6632="Non-lead - Other",J6632="Unknown - Likely Lead")),
(AND(G6632="Non-Lead - Other",J6632="Unknown - Unlikely Lead")),
(AND(G6632="Non-Lead - Other",J6632="Unknown - Material Unknown")))),"Unknown",
IF((OR((AND(G6632="Galvanized",J6632="Unknown - Likely Lead")),
(AND(G6632="Galvanized",J6632="Unknown - Unlikely Lead")),
(AND(G6632="Galvanized",J6632="Unknown - Material Unknown")))),"Unknown",
IF((OR((AND(G6632="Galvanized",J6632="")))),"Galvanized Requiring Replacement",
IF((OR((AND(G6632="Non-lead - Copper",J6632="")),
(AND(G6632="Non-lead - Plastic",J6632="")),
(AND(G6632="Non-lead",J6632="")),
(AND(G6632="Non-lead - Other",J6632="")))),"Non-lead",
IF((OR((AND(G6632="Unknown - Likely Lead",J6632="")),
(AND(G6632="Unknown - Unlikely Lead",J6632="")),
(AND(G6632="Unknown - Material Unknown",J6632="")))),"Unknown",
""))))))))))))))))</f>
        <v>Non-Lead</v>
      </c>
      <c r="N6632" s="44" t="s">
        <v>39</v>
      </c>
    </row>
    <row r="6633" spans="1:14" x14ac:dyDescent="0.25">
      <c r="A6633" s="34" t="s">
        <v>15429</v>
      </c>
      <c r="B6633" s="35" t="s">
        <v>372</v>
      </c>
      <c r="C6633" s="36" t="s">
        <v>14946</v>
      </c>
      <c r="D6633" s="36" t="s">
        <v>32</v>
      </c>
      <c r="E6633" s="36">
        <v>76049</v>
      </c>
      <c r="F6633" s="37" t="s">
        <v>15430</v>
      </c>
      <c r="G6633" s="38" t="s">
        <v>35</v>
      </c>
      <c r="H6633" s="39" t="s">
        <v>39</v>
      </c>
      <c r="I6633" s="40" t="s">
        <v>63</v>
      </c>
      <c r="J6633" s="42" t="s">
        <v>47</v>
      </c>
      <c r="K6633" s="39" t="s">
        <v>63</v>
      </c>
      <c r="L6633" s="35"/>
      <c r="M6633" s="43" t="str">
        <f>IF((OR(G6633="Lead")),"Lead",
IF((OR(J6633="Lead")),"Lead",
IF((OR(G6633="Lead-lined galvanized")),"Lead",
IF((OR(J6633="Lead-lined galvanized")),"Lead",
IF((OR((AND(G6633="Unknown - Likely Lead",J6633="Galvanized")),
(AND(G6633="Unknown - Unlikely Lead",J6633="Galvanized")),
(AND(G6633="Unknown - Material Unknown",J6633="Galvanized")))),"Galvanized Requiring Replacement",
IF((OR((AND(G6633="Non-lead - Copper",H6633="Yes",J6633="Galvanized")),
(AND(G6633="Non-lead - Copper",H6633="Don't know",J6633="Galvanized")),
(AND(G6633="Non-lead - Copper",H6633="",J6633="Galvanized")),
(AND(G6633="Non-lead - Plastic",H6633="Yes",J6633="Galvanized")),
(AND(G6633="Non-lead - Plastic",H6633="Don't know",J6633="Galvanized")),
(AND(G6633="Non-lead - Plastic",H6633="",J6633="Galvanized")),
(AND(G6633="Non-lead",H6633="Yes",J6633="Galvanized")),
(AND(G6633="Non-lead",H6633="Don't know",J6633="Galvanized")),
(AND(G6633="Non-lead",H6633="",J6633="Galvanized")),
(AND(G6633="Non-lead - Other",H6633="Yes",J6633="Galvanized")),
(AND(G6633="Non-Lead - Other",H6633="Don't know",J6633="Galvanized")),
(AND(G6633="Galvanized",H6633="Yes",J6633="Galvanized")),
(AND(G6633="Galvanized",H6633="Don't know",J6633="Galvanized")),
(AND(G6633="Galvanized",H6633="",J6633="Galvanized")),
(AND(G6633="Non-Lead - Other",H6633="",J6633="Galvanized")))),"Galvanized Requiring Replacement",
IF((OR((AND(G6633="Non-lead - Copper",J6633="Non-lead - Copper")),
(AND(G6633="Non-lead - Copper",J6633="Non-lead - Plastic")),
(AND(G6633="Non-lead - Copper",J6633="Non-lead - Other")),
(AND(G6633="Non-lead - Copper",J6633="Non-lead")),
(AND(G6633="Non-lead - Plastic",J6633="Non-lead - Copper")),
(AND(G6633="Non-lead - Plastic",J6633="Non-lead - Plastic")),
(AND(G6633="Non-lead - Plastic",J6633="Non-lead - Other")),
(AND(G6633="Non-lead - Plastic",J6633="Non-lead")),
(AND(G6633="Non-lead",J6633="Non-lead - Copper")),
(AND(G6633="Non-lead",J6633="Non-lead - Plastic")),
(AND(G6633="Non-lead",J6633="Non-lead - Other")),
(AND(G6633="Non-lead",J6633="Non-lead")),
(AND(G6633="Non-lead - Other",J6633="Non-lead - Copper")),
(AND(G6633="Non-Lead - Other",J6633="Non-lead - Plastic")),
(AND(G6633="Non-Lead - Other",J6633="Non-lead")),
(AND(G6633="Non-Lead - Other",J6633="Non-lead - Other")))),"Non-Lead",
IF((OR((AND(G6633="Galvanized",J6633="Non-lead")),
(AND(G6633="Galvanized",J6633="Non-lead - Copper")),
(AND(G6633="Galvanized",J6633="Non-lead - Plastic")),
(AND(G6633="Galvanized",J6633="Non-lead")),
(AND(G6633="Galvanized",J6633="Non-lead - Other")))),"Non-Lead",
IF((OR((AND(G6633="Non-lead - Copper",H6633="No",J6633="Galvanized")),
(AND(G6633="Non-lead - Plastic",H6633="No",J6633="Galvanized")),
(AND(G6633="Non-lead",H6633="No",J6633="Galvanized")),
(AND(G6633="Galvanized",H6633="No",J6633="Galvanized")),
(AND(G6633="Non-lead - Other",H6633="No",J6633="Galvanized")))),"Non-lead",
IF((OR((AND(G6633="Unknown - Likely Lead",J6633="Unknown - Likely Lead")),
(AND(G6633="Unknown - Likely Lead",J6633="Unknown - Unlikely Lead")),
(AND(G6633="Unknown - Likely Lead",J6633="Unknown - Material Unknown")),
(AND(G6633="Unknown - Unlikely Lead",J6633="Unknown - Likely Lead")),
(AND(G6633="Unknown - Unlikely Lead",J6633="Unknown - Unlikely Lead")),
(AND(G6633="Unknown - Unlikely Lead",J6633="Unknown - Material Unknown")),
(AND(G6633="Unknown - Material Unknown",J6633="Unknown - Likely Lead")),
(AND(G6633="Unknown - Material Unknown",J6633="Unknown - Unlikely Lead")),
(AND(G6633="Unknown - Material Unknown",J6633="Unknown - Material Unknown")))),"Unknown",
IF((OR((AND(G6633="Unknown - Likely Lead",J6633="Non-lead - Copper")),
(AND(G6633="Unknown - Likely Lead",J6633="Non-lead - Plastic")),
(AND(G6633="Unknown - Likely Lead",J6633="Non-lead")),
(AND(G6633="Unknown - Likely Lead",J6633="Non-lead - Other")),
(AND(G6633="Unknown - Unlikely Lead",J6633="Non-lead - Copper")),
(AND(G6633="Unknown - Unlikely Lead",J6633="Non-lead - Plastic")),
(AND(G6633="Unknown - Unlikely Lead",J6633="Non-lead")),
(AND(G6633="Unknown - Unlikely Lead",J6633="Non-lead - Other")),
(AND(G6633="Unknown - Material Unknown",J6633="Non-lead - Copper")),
(AND(G6633="Unknown - Material Unknown",J6633="Non-lead - Plastic")),
(AND(G6633="Unknown - Material Unknown",J6633="Non-lead")),
(AND(G6633="Unknown - Material Unknown",J6633="Non-lead - Other")))),"Unknown",
IF((OR((AND(G6633="Non-lead - Copper",J6633="Unknown - Likely Lead")),
(AND(G6633="Non-lead - Copper",J6633="Unknown - Unlikely Lead")),
(AND(G6633="Non-lead - Copper",J6633="Unknown - Material Unknown")),
(AND(G6633="Non-lead - Plastic",J6633="Unknown - Likely Lead")),
(AND(G6633="Non-lead - Plastic",J6633="Unknown - Unlikely Lead")),
(AND(G6633="Non-lead - Plastic",J6633="Unknown - Material Unknown")),
(AND(G6633="Non-lead",J6633="Unknown - Likely Lead")),
(AND(G6633="Non-lead",J6633="Unknown - Unlikely Lead")),
(AND(G6633="Non-lead",J6633="Unknown - Material Unknown")),
(AND(G6633="Non-lead - Other",J6633="Unknown - Likely Lead")),
(AND(G6633="Non-Lead - Other",J6633="Unknown - Unlikely Lead")),
(AND(G6633="Non-Lead - Other",J6633="Unknown - Material Unknown")))),"Unknown",
IF((OR((AND(G6633="Galvanized",J6633="Unknown - Likely Lead")),
(AND(G6633="Galvanized",J6633="Unknown - Unlikely Lead")),
(AND(G6633="Galvanized",J6633="Unknown - Material Unknown")))),"Unknown",
IF((OR((AND(G6633="Galvanized",J6633="")))),"Galvanized Requiring Replacement",
IF((OR((AND(G6633="Non-lead - Copper",J6633="")),
(AND(G6633="Non-lead - Plastic",J6633="")),
(AND(G6633="Non-lead",J6633="")),
(AND(G6633="Non-lead - Other",J6633="")))),"Non-lead",
IF((OR((AND(G6633="Unknown - Likely Lead",J6633="")),
(AND(G6633="Unknown - Unlikely Lead",J6633="")),
(AND(G6633="Unknown - Material Unknown",J6633="")))),"Unknown",
""))))))))))))))))</f>
        <v>Non-Lead</v>
      </c>
      <c r="N6633" s="44" t="s">
        <v>39</v>
      </c>
    </row>
    <row r="6634" spans="1:14" x14ac:dyDescent="0.25">
      <c r="A6634" s="34" t="s">
        <v>15431</v>
      </c>
      <c r="B6634" s="35" t="s">
        <v>890</v>
      </c>
      <c r="C6634" s="36" t="s">
        <v>14946</v>
      </c>
      <c r="D6634" s="36" t="s">
        <v>32</v>
      </c>
      <c r="E6634" s="36">
        <v>76049</v>
      </c>
      <c r="F6634" s="37" t="s">
        <v>15432</v>
      </c>
      <c r="G6634" s="38" t="s">
        <v>35</v>
      </c>
      <c r="H6634" s="39" t="s">
        <v>39</v>
      </c>
      <c r="I6634" s="40" t="s">
        <v>63</v>
      </c>
      <c r="J6634" s="42" t="s">
        <v>47</v>
      </c>
      <c r="K6634" s="39" t="s">
        <v>63</v>
      </c>
      <c r="L6634" s="35"/>
      <c r="M6634" s="43" t="str">
        <f>IF((OR(G6634="Lead")),"Lead",
IF((OR(J6634="Lead")),"Lead",
IF((OR(G6634="Lead-lined galvanized")),"Lead",
IF((OR(J6634="Lead-lined galvanized")),"Lead",
IF((OR((AND(G6634="Unknown - Likely Lead",J6634="Galvanized")),
(AND(G6634="Unknown - Unlikely Lead",J6634="Galvanized")),
(AND(G6634="Unknown - Material Unknown",J6634="Galvanized")))),"Galvanized Requiring Replacement",
IF((OR((AND(G6634="Non-lead - Copper",H6634="Yes",J6634="Galvanized")),
(AND(G6634="Non-lead - Copper",H6634="Don't know",J6634="Galvanized")),
(AND(G6634="Non-lead - Copper",H6634="",J6634="Galvanized")),
(AND(G6634="Non-lead - Plastic",H6634="Yes",J6634="Galvanized")),
(AND(G6634="Non-lead - Plastic",H6634="Don't know",J6634="Galvanized")),
(AND(G6634="Non-lead - Plastic",H6634="",J6634="Galvanized")),
(AND(G6634="Non-lead",H6634="Yes",J6634="Galvanized")),
(AND(G6634="Non-lead",H6634="Don't know",J6634="Galvanized")),
(AND(G6634="Non-lead",H6634="",J6634="Galvanized")),
(AND(G6634="Non-lead - Other",H6634="Yes",J6634="Galvanized")),
(AND(G6634="Non-Lead - Other",H6634="Don't know",J6634="Galvanized")),
(AND(G6634="Galvanized",H6634="Yes",J6634="Galvanized")),
(AND(G6634="Galvanized",H6634="Don't know",J6634="Galvanized")),
(AND(G6634="Galvanized",H6634="",J6634="Galvanized")),
(AND(G6634="Non-Lead - Other",H6634="",J6634="Galvanized")))),"Galvanized Requiring Replacement",
IF((OR((AND(G6634="Non-lead - Copper",J6634="Non-lead - Copper")),
(AND(G6634="Non-lead - Copper",J6634="Non-lead - Plastic")),
(AND(G6634="Non-lead - Copper",J6634="Non-lead - Other")),
(AND(G6634="Non-lead - Copper",J6634="Non-lead")),
(AND(G6634="Non-lead - Plastic",J6634="Non-lead - Copper")),
(AND(G6634="Non-lead - Plastic",J6634="Non-lead - Plastic")),
(AND(G6634="Non-lead - Plastic",J6634="Non-lead - Other")),
(AND(G6634="Non-lead - Plastic",J6634="Non-lead")),
(AND(G6634="Non-lead",J6634="Non-lead - Copper")),
(AND(G6634="Non-lead",J6634="Non-lead - Plastic")),
(AND(G6634="Non-lead",J6634="Non-lead - Other")),
(AND(G6634="Non-lead",J6634="Non-lead")),
(AND(G6634="Non-lead - Other",J6634="Non-lead - Copper")),
(AND(G6634="Non-Lead - Other",J6634="Non-lead - Plastic")),
(AND(G6634="Non-Lead - Other",J6634="Non-lead")),
(AND(G6634="Non-Lead - Other",J6634="Non-lead - Other")))),"Non-Lead",
IF((OR((AND(G6634="Galvanized",J6634="Non-lead")),
(AND(G6634="Galvanized",J6634="Non-lead - Copper")),
(AND(G6634="Galvanized",J6634="Non-lead - Plastic")),
(AND(G6634="Galvanized",J6634="Non-lead")),
(AND(G6634="Galvanized",J6634="Non-lead - Other")))),"Non-Lead",
IF((OR((AND(G6634="Non-lead - Copper",H6634="No",J6634="Galvanized")),
(AND(G6634="Non-lead - Plastic",H6634="No",J6634="Galvanized")),
(AND(G6634="Non-lead",H6634="No",J6634="Galvanized")),
(AND(G6634="Galvanized",H6634="No",J6634="Galvanized")),
(AND(G6634="Non-lead - Other",H6634="No",J6634="Galvanized")))),"Non-lead",
IF((OR((AND(G6634="Unknown - Likely Lead",J6634="Unknown - Likely Lead")),
(AND(G6634="Unknown - Likely Lead",J6634="Unknown - Unlikely Lead")),
(AND(G6634="Unknown - Likely Lead",J6634="Unknown - Material Unknown")),
(AND(G6634="Unknown - Unlikely Lead",J6634="Unknown - Likely Lead")),
(AND(G6634="Unknown - Unlikely Lead",J6634="Unknown - Unlikely Lead")),
(AND(G6634="Unknown - Unlikely Lead",J6634="Unknown - Material Unknown")),
(AND(G6634="Unknown - Material Unknown",J6634="Unknown - Likely Lead")),
(AND(G6634="Unknown - Material Unknown",J6634="Unknown - Unlikely Lead")),
(AND(G6634="Unknown - Material Unknown",J6634="Unknown - Material Unknown")))),"Unknown",
IF((OR((AND(G6634="Unknown - Likely Lead",J6634="Non-lead - Copper")),
(AND(G6634="Unknown - Likely Lead",J6634="Non-lead - Plastic")),
(AND(G6634="Unknown - Likely Lead",J6634="Non-lead")),
(AND(G6634="Unknown - Likely Lead",J6634="Non-lead - Other")),
(AND(G6634="Unknown - Unlikely Lead",J6634="Non-lead - Copper")),
(AND(G6634="Unknown - Unlikely Lead",J6634="Non-lead - Plastic")),
(AND(G6634="Unknown - Unlikely Lead",J6634="Non-lead")),
(AND(G6634="Unknown - Unlikely Lead",J6634="Non-lead - Other")),
(AND(G6634="Unknown - Material Unknown",J6634="Non-lead - Copper")),
(AND(G6634="Unknown - Material Unknown",J6634="Non-lead - Plastic")),
(AND(G6634="Unknown - Material Unknown",J6634="Non-lead")),
(AND(G6634="Unknown - Material Unknown",J6634="Non-lead - Other")))),"Unknown",
IF((OR((AND(G6634="Non-lead - Copper",J6634="Unknown - Likely Lead")),
(AND(G6634="Non-lead - Copper",J6634="Unknown - Unlikely Lead")),
(AND(G6634="Non-lead - Copper",J6634="Unknown - Material Unknown")),
(AND(G6634="Non-lead - Plastic",J6634="Unknown - Likely Lead")),
(AND(G6634="Non-lead - Plastic",J6634="Unknown - Unlikely Lead")),
(AND(G6634="Non-lead - Plastic",J6634="Unknown - Material Unknown")),
(AND(G6634="Non-lead",J6634="Unknown - Likely Lead")),
(AND(G6634="Non-lead",J6634="Unknown - Unlikely Lead")),
(AND(G6634="Non-lead",J6634="Unknown - Material Unknown")),
(AND(G6634="Non-lead - Other",J6634="Unknown - Likely Lead")),
(AND(G6634="Non-Lead - Other",J6634="Unknown - Unlikely Lead")),
(AND(G6634="Non-Lead - Other",J6634="Unknown - Material Unknown")))),"Unknown",
IF((OR((AND(G6634="Galvanized",J6634="Unknown - Likely Lead")),
(AND(G6634="Galvanized",J6634="Unknown - Unlikely Lead")),
(AND(G6634="Galvanized",J6634="Unknown - Material Unknown")))),"Unknown",
IF((OR((AND(G6634="Galvanized",J6634="")))),"Galvanized Requiring Replacement",
IF((OR((AND(G6634="Non-lead - Copper",J6634="")),
(AND(G6634="Non-lead - Plastic",J6634="")),
(AND(G6634="Non-lead",J6634="")),
(AND(G6634="Non-lead - Other",J6634="")))),"Non-lead",
IF((OR((AND(G6634="Unknown - Likely Lead",J6634="")),
(AND(G6634="Unknown - Unlikely Lead",J6634="")),
(AND(G6634="Unknown - Material Unknown",J6634="")))),"Unknown",
""))))))))))))))))</f>
        <v>Non-Lead</v>
      </c>
      <c r="N6634" s="44" t="s">
        <v>39</v>
      </c>
    </row>
    <row r="6635" spans="1:14" x14ac:dyDescent="0.25">
      <c r="A6635" s="34" t="s">
        <v>15433</v>
      </c>
      <c r="B6635" s="35" t="s">
        <v>884</v>
      </c>
      <c r="C6635" s="36" t="s">
        <v>14946</v>
      </c>
      <c r="D6635" s="36" t="s">
        <v>32</v>
      </c>
      <c r="E6635" s="36">
        <v>76049</v>
      </c>
      <c r="F6635" s="37" t="s">
        <v>15434</v>
      </c>
      <c r="G6635" s="38" t="s">
        <v>35</v>
      </c>
      <c r="H6635" s="39" t="s">
        <v>39</v>
      </c>
      <c r="I6635" s="40" t="s">
        <v>63</v>
      </c>
      <c r="J6635" s="42" t="s">
        <v>47</v>
      </c>
      <c r="K6635" s="39" t="s">
        <v>63</v>
      </c>
      <c r="L6635" s="35"/>
      <c r="M6635" s="43" t="str">
        <f>IF((OR(G6635="Lead")),"Lead",
IF((OR(J6635="Lead")),"Lead",
IF((OR(G6635="Lead-lined galvanized")),"Lead",
IF((OR(J6635="Lead-lined galvanized")),"Lead",
IF((OR((AND(G6635="Unknown - Likely Lead",J6635="Galvanized")),
(AND(G6635="Unknown - Unlikely Lead",J6635="Galvanized")),
(AND(G6635="Unknown - Material Unknown",J6635="Galvanized")))),"Galvanized Requiring Replacement",
IF((OR((AND(G6635="Non-lead - Copper",H6635="Yes",J6635="Galvanized")),
(AND(G6635="Non-lead - Copper",H6635="Don't know",J6635="Galvanized")),
(AND(G6635="Non-lead - Copper",H6635="",J6635="Galvanized")),
(AND(G6635="Non-lead - Plastic",H6635="Yes",J6635="Galvanized")),
(AND(G6635="Non-lead - Plastic",H6635="Don't know",J6635="Galvanized")),
(AND(G6635="Non-lead - Plastic",H6635="",J6635="Galvanized")),
(AND(G6635="Non-lead",H6635="Yes",J6635="Galvanized")),
(AND(G6635="Non-lead",H6635="Don't know",J6635="Galvanized")),
(AND(G6635="Non-lead",H6635="",J6635="Galvanized")),
(AND(G6635="Non-lead - Other",H6635="Yes",J6635="Galvanized")),
(AND(G6635="Non-Lead - Other",H6635="Don't know",J6635="Galvanized")),
(AND(G6635="Galvanized",H6635="Yes",J6635="Galvanized")),
(AND(G6635="Galvanized",H6635="Don't know",J6635="Galvanized")),
(AND(G6635="Galvanized",H6635="",J6635="Galvanized")),
(AND(G6635="Non-Lead - Other",H6635="",J6635="Galvanized")))),"Galvanized Requiring Replacement",
IF((OR((AND(G6635="Non-lead - Copper",J6635="Non-lead - Copper")),
(AND(G6635="Non-lead - Copper",J6635="Non-lead - Plastic")),
(AND(G6635="Non-lead - Copper",J6635="Non-lead - Other")),
(AND(G6635="Non-lead - Copper",J6635="Non-lead")),
(AND(G6635="Non-lead - Plastic",J6635="Non-lead - Copper")),
(AND(G6635="Non-lead - Plastic",J6635="Non-lead - Plastic")),
(AND(G6635="Non-lead - Plastic",J6635="Non-lead - Other")),
(AND(G6635="Non-lead - Plastic",J6635="Non-lead")),
(AND(G6635="Non-lead",J6635="Non-lead - Copper")),
(AND(G6635="Non-lead",J6635="Non-lead - Plastic")),
(AND(G6635="Non-lead",J6635="Non-lead - Other")),
(AND(G6635="Non-lead",J6635="Non-lead")),
(AND(G6635="Non-lead - Other",J6635="Non-lead - Copper")),
(AND(G6635="Non-Lead - Other",J6635="Non-lead - Plastic")),
(AND(G6635="Non-Lead - Other",J6635="Non-lead")),
(AND(G6635="Non-Lead - Other",J6635="Non-lead - Other")))),"Non-Lead",
IF((OR((AND(G6635="Galvanized",J6635="Non-lead")),
(AND(G6635="Galvanized",J6635="Non-lead - Copper")),
(AND(G6635="Galvanized",J6635="Non-lead - Plastic")),
(AND(G6635="Galvanized",J6635="Non-lead")),
(AND(G6635="Galvanized",J6635="Non-lead - Other")))),"Non-Lead",
IF((OR((AND(G6635="Non-lead - Copper",H6635="No",J6635="Galvanized")),
(AND(G6635="Non-lead - Plastic",H6635="No",J6635="Galvanized")),
(AND(G6635="Non-lead",H6635="No",J6635="Galvanized")),
(AND(G6635="Galvanized",H6635="No",J6635="Galvanized")),
(AND(G6635="Non-lead - Other",H6635="No",J6635="Galvanized")))),"Non-lead",
IF((OR((AND(G6635="Unknown - Likely Lead",J6635="Unknown - Likely Lead")),
(AND(G6635="Unknown - Likely Lead",J6635="Unknown - Unlikely Lead")),
(AND(G6635="Unknown - Likely Lead",J6635="Unknown - Material Unknown")),
(AND(G6635="Unknown - Unlikely Lead",J6635="Unknown - Likely Lead")),
(AND(G6635="Unknown - Unlikely Lead",J6635="Unknown - Unlikely Lead")),
(AND(G6635="Unknown - Unlikely Lead",J6635="Unknown - Material Unknown")),
(AND(G6635="Unknown - Material Unknown",J6635="Unknown - Likely Lead")),
(AND(G6635="Unknown - Material Unknown",J6635="Unknown - Unlikely Lead")),
(AND(G6635="Unknown - Material Unknown",J6635="Unknown - Material Unknown")))),"Unknown",
IF((OR((AND(G6635="Unknown - Likely Lead",J6635="Non-lead - Copper")),
(AND(G6635="Unknown - Likely Lead",J6635="Non-lead - Plastic")),
(AND(G6635="Unknown - Likely Lead",J6635="Non-lead")),
(AND(G6635="Unknown - Likely Lead",J6635="Non-lead - Other")),
(AND(G6635="Unknown - Unlikely Lead",J6635="Non-lead - Copper")),
(AND(G6635="Unknown - Unlikely Lead",J6635="Non-lead - Plastic")),
(AND(G6635="Unknown - Unlikely Lead",J6635="Non-lead")),
(AND(G6635="Unknown - Unlikely Lead",J6635="Non-lead - Other")),
(AND(G6635="Unknown - Material Unknown",J6635="Non-lead - Copper")),
(AND(G6635="Unknown - Material Unknown",J6635="Non-lead - Plastic")),
(AND(G6635="Unknown - Material Unknown",J6635="Non-lead")),
(AND(G6635="Unknown - Material Unknown",J6635="Non-lead - Other")))),"Unknown",
IF((OR((AND(G6635="Non-lead - Copper",J6635="Unknown - Likely Lead")),
(AND(G6635="Non-lead - Copper",J6635="Unknown - Unlikely Lead")),
(AND(G6635="Non-lead - Copper",J6635="Unknown - Material Unknown")),
(AND(G6635="Non-lead - Plastic",J6635="Unknown - Likely Lead")),
(AND(G6635="Non-lead - Plastic",J6635="Unknown - Unlikely Lead")),
(AND(G6635="Non-lead - Plastic",J6635="Unknown - Material Unknown")),
(AND(G6635="Non-lead",J6635="Unknown - Likely Lead")),
(AND(G6635="Non-lead",J6635="Unknown - Unlikely Lead")),
(AND(G6635="Non-lead",J6635="Unknown - Material Unknown")),
(AND(G6635="Non-lead - Other",J6635="Unknown - Likely Lead")),
(AND(G6635="Non-Lead - Other",J6635="Unknown - Unlikely Lead")),
(AND(G6635="Non-Lead - Other",J6635="Unknown - Material Unknown")))),"Unknown",
IF((OR((AND(G6635="Galvanized",J6635="Unknown - Likely Lead")),
(AND(G6635="Galvanized",J6635="Unknown - Unlikely Lead")),
(AND(G6635="Galvanized",J6635="Unknown - Material Unknown")))),"Unknown",
IF((OR((AND(G6635="Galvanized",J6635="")))),"Galvanized Requiring Replacement",
IF((OR((AND(G6635="Non-lead - Copper",J6635="")),
(AND(G6635="Non-lead - Plastic",J6635="")),
(AND(G6635="Non-lead",J6635="")),
(AND(G6635="Non-lead - Other",J6635="")))),"Non-lead",
IF((OR((AND(G6635="Unknown - Likely Lead",J6635="")),
(AND(G6635="Unknown - Unlikely Lead",J6635="")),
(AND(G6635="Unknown - Material Unknown",J6635="")))),"Unknown",
""))))))))))))))))</f>
        <v>Non-Lead</v>
      </c>
      <c r="N6635" s="44" t="s">
        <v>39</v>
      </c>
    </row>
    <row r="6636" spans="1:14" x14ac:dyDescent="0.25">
      <c r="A6636" s="34" t="s">
        <v>15435</v>
      </c>
      <c r="B6636" s="35" t="s">
        <v>273</v>
      </c>
      <c r="C6636" s="36" t="s">
        <v>14946</v>
      </c>
      <c r="D6636" s="36" t="s">
        <v>32</v>
      </c>
      <c r="E6636" s="36">
        <v>76049</v>
      </c>
      <c r="F6636" s="37" t="s">
        <v>15436</v>
      </c>
      <c r="G6636" s="38" t="s">
        <v>35</v>
      </c>
      <c r="H6636" s="39" t="s">
        <v>39</v>
      </c>
      <c r="I6636" s="40" t="s">
        <v>63</v>
      </c>
      <c r="J6636" s="42" t="s">
        <v>47</v>
      </c>
      <c r="K6636" s="39" t="s">
        <v>63</v>
      </c>
      <c r="L6636" s="35"/>
      <c r="M6636" s="43" t="str">
        <f>IF((OR(G6636="Lead")),"Lead",
IF((OR(J6636="Lead")),"Lead",
IF((OR(G6636="Lead-lined galvanized")),"Lead",
IF((OR(J6636="Lead-lined galvanized")),"Lead",
IF((OR((AND(G6636="Unknown - Likely Lead",J6636="Galvanized")),
(AND(G6636="Unknown - Unlikely Lead",J6636="Galvanized")),
(AND(G6636="Unknown - Material Unknown",J6636="Galvanized")))),"Galvanized Requiring Replacement",
IF((OR((AND(G6636="Non-lead - Copper",H6636="Yes",J6636="Galvanized")),
(AND(G6636="Non-lead - Copper",H6636="Don't know",J6636="Galvanized")),
(AND(G6636="Non-lead - Copper",H6636="",J6636="Galvanized")),
(AND(G6636="Non-lead - Plastic",H6636="Yes",J6636="Galvanized")),
(AND(G6636="Non-lead - Plastic",H6636="Don't know",J6636="Galvanized")),
(AND(G6636="Non-lead - Plastic",H6636="",J6636="Galvanized")),
(AND(G6636="Non-lead",H6636="Yes",J6636="Galvanized")),
(AND(G6636="Non-lead",H6636="Don't know",J6636="Galvanized")),
(AND(G6636="Non-lead",H6636="",J6636="Galvanized")),
(AND(G6636="Non-lead - Other",H6636="Yes",J6636="Galvanized")),
(AND(G6636="Non-Lead - Other",H6636="Don't know",J6636="Galvanized")),
(AND(G6636="Galvanized",H6636="Yes",J6636="Galvanized")),
(AND(G6636="Galvanized",H6636="Don't know",J6636="Galvanized")),
(AND(G6636="Galvanized",H6636="",J6636="Galvanized")),
(AND(G6636="Non-Lead - Other",H6636="",J6636="Galvanized")))),"Galvanized Requiring Replacement",
IF((OR((AND(G6636="Non-lead - Copper",J6636="Non-lead - Copper")),
(AND(G6636="Non-lead - Copper",J6636="Non-lead - Plastic")),
(AND(G6636="Non-lead - Copper",J6636="Non-lead - Other")),
(AND(G6636="Non-lead - Copper",J6636="Non-lead")),
(AND(G6636="Non-lead - Plastic",J6636="Non-lead - Copper")),
(AND(G6636="Non-lead - Plastic",J6636="Non-lead - Plastic")),
(AND(G6636="Non-lead - Plastic",J6636="Non-lead - Other")),
(AND(G6636="Non-lead - Plastic",J6636="Non-lead")),
(AND(G6636="Non-lead",J6636="Non-lead - Copper")),
(AND(G6636="Non-lead",J6636="Non-lead - Plastic")),
(AND(G6636="Non-lead",J6636="Non-lead - Other")),
(AND(G6636="Non-lead",J6636="Non-lead")),
(AND(G6636="Non-lead - Other",J6636="Non-lead - Copper")),
(AND(G6636="Non-Lead - Other",J6636="Non-lead - Plastic")),
(AND(G6636="Non-Lead - Other",J6636="Non-lead")),
(AND(G6636="Non-Lead - Other",J6636="Non-lead - Other")))),"Non-Lead",
IF((OR((AND(G6636="Galvanized",J6636="Non-lead")),
(AND(G6636="Galvanized",J6636="Non-lead - Copper")),
(AND(G6636="Galvanized",J6636="Non-lead - Plastic")),
(AND(G6636="Galvanized",J6636="Non-lead")),
(AND(G6636="Galvanized",J6636="Non-lead - Other")))),"Non-Lead",
IF((OR((AND(G6636="Non-lead - Copper",H6636="No",J6636="Galvanized")),
(AND(G6636="Non-lead - Plastic",H6636="No",J6636="Galvanized")),
(AND(G6636="Non-lead",H6636="No",J6636="Galvanized")),
(AND(G6636="Galvanized",H6636="No",J6636="Galvanized")),
(AND(G6636="Non-lead - Other",H6636="No",J6636="Galvanized")))),"Non-lead",
IF((OR((AND(G6636="Unknown - Likely Lead",J6636="Unknown - Likely Lead")),
(AND(G6636="Unknown - Likely Lead",J6636="Unknown - Unlikely Lead")),
(AND(G6636="Unknown - Likely Lead",J6636="Unknown - Material Unknown")),
(AND(G6636="Unknown - Unlikely Lead",J6636="Unknown - Likely Lead")),
(AND(G6636="Unknown - Unlikely Lead",J6636="Unknown - Unlikely Lead")),
(AND(G6636="Unknown - Unlikely Lead",J6636="Unknown - Material Unknown")),
(AND(G6636="Unknown - Material Unknown",J6636="Unknown - Likely Lead")),
(AND(G6636="Unknown - Material Unknown",J6636="Unknown - Unlikely Lead")),
(AND(G6636="Unknown - Material Unknown",J6636="Unknown - Material Unknown")))),"Unknown",
IF((OR((AND(G6636="Unknown - Likely Lead",J6636="Non-lead - Copper")),
(AND(G6636="Unknown - Likely Lead",J6636="Non-lead - Plastic")),
(AND(G6636="Unknown - Likely Lead",J6636="Non-lead")),
(AND(G6636="Unknown - Likely Lead",J6636="Non-lead - Other")),
(AND(G6636="Unknown - Unlikely Lead",J6636="Non-lead - Copper")),
(AND(G6636="Unknown - Unlikely Lead",J6636="Non-lead - Plastic")),
(AND(G6636="Unknown - Unlikely Lead",J6636="Non-lead")),
(AND(G6636="Unknown - Unlikely Lead",J6636="Non-lead - Other")),
(AND(G6636="Unknown - Material Unknown",J6636="Non-lead - Copper")),
(AND(G6636="Unknown - Material Unknown",J6636="Non-lead - Plastic")),
(AND(G6636="Unknown - Material Unknown",J6636="Non-lead")),
(AND(G6636="Unknown - Material Unknown",J6636="Non-lead - Other")))),"Unknown",
IF((OR((AND(G6636="Non-lead - Copper",J6636="Unknown - Likely Lead")),
(AND(G6636="Non-lead - Copper",J6636="Unknown - Unlikely Lead")),
(AND(G6636="Non-lead - Copper",J6636="Unknown - Material Unknown")),
(AND(G6636="Non-lead - Plastic",J6636="Unknown - Likely Lead")),
(AND(G6636="Non-lead - Plastic",J6636="Unknown - Unlikely Lead")),
(AND(G6636="Non-lead - Plastic",J6636="Unknown - Material Unknown")),
(AND(G6636="Non-lead",J6636="Unknown - Likely Lead")),
(AND(G6636="Non-lead",J6636="Unknown - Unlikely Lead")),
(AND(G6636="Non-lead",J6636="Unknown - Material Unknown")),
(AND(G6636="Non-lead - Other",J6636="Unknown - Likely Lead")),
(AND(G6636="Non-Lead - Other",J6636="Unknown - Unlikely Lead")),
(AND(G6636="Non-Lead - Other",J6636="Unknown - Material Unknown")))),"Unknown",
IF((OR((AND(G6636="Galvanized",J6636="Unknown - Likely Lead")),
(AND(G6636="Galvanized",J6636="Unknown - Unlikely Lead")),
(AND(G6636="Galvanized",J6636="Unknown - Material Unknown")))),"Unknown",
IF((OR((AND(G6636="Galvanized",J6636="")))),"Galvanized Requiring Replacement",
IF((OR((AND(G6636="Non-lead - Copper",J6636="")),
(AND(G6636="Non-lead - Plastic",J6636="")),
(AND(G6636="Non-lead",J6636="")),
(AND(G6636="Non-lead - Other",J6636="")))),"Non-lead",
IF((OR((AND(G6636="Unknown - Likely Lead",J6636="")),
(AND(G6636="Unknown - Unlikely Lead",J6636="")),
(AND(G6636="Unknown - Material Unknown",J6636="")))),"Unknown",
""))))))))))))))))</f>
        <v>Non-Lead</v>
      </c>
      <c r="N6636" s="44" t="s">
        <v>39</v>
      </c>
    </row>
    <row r="6637" spans="1:14" x14ac:dyDescent="0.25">
      <c r="A6637" s="34" t="s">
        <v>15437</v>
      </c>
      <c r="B6637" s="35" t="s">
        <v>887</v>
      </c>
      <c r="C6637" s="36" t="s">
        <v>14946</v>
      </c>
      <c r="D6637" s="36" t="s">
        <v>32</v>
      </c>
      <c r="E6637" s="36">
        <v>76049</v>
      </c>
      <c r="F6637" s="37" t="s">
        <v>15438</v>
      </c>
      <c r="G6637" s="38" t="s">
        <v>35</v>
      </c>
      <c r="H6637" s="39" t="s">
        <v>39</v>
      </c>
      <c r="I6637" s="40" t="s">
        <v>63</v>
      </c>
      <c r="J6637" s="42" t="s">
        <v>47</v>
      </c>
      <c r="K6637" s="39" t="s">
        <v>63</v>
      </c>
      <c r="L6637" s="35"/>
      <c r="M6637" s="43" t="str">
        <f>IF((OR(G6637="Lead")),"Lead",
IF((OR(J6637="Lead")),"Lead",
IF((OR(G6637="Lead-lined galvanized")),"Lead",
IF((OR(J6637="Lead-lined galvanized")),"Lead",
IF((OR((AND(G6637="Unknown - Likely Lead",J6637="Galvanized")),
(AND(G6637="Unknown - Unlikely Lead",J6637="Galvanized")),
(AND(G6637="Unknown - Material Unknown",J6637="Galvanized")))),"Galvanized Requiring Replacement",
IF((OR((AND(G6637="Non-lead - Copper",H6637="Yes",J6637="Galvanized")),
(AND(G6637="Non-lead - Copper",H6637="Don't know",J6637="Galvanized")),
(AND(G6637="Non-lead - Copper",H6637="",J6637="Galvanized")),
(AND(G6637="Non-lead - Plastic",H6637="Yes",J6637="Galvanized")),
(AND(G6637="Non-lead - Plastic",H6637="Don't know",J6637="Galvanized")),
(AND(G6637="Non-lead - Plastic",H6637="",J6637="Galvanized")),
(AND(G6637="Non-lead",H6637="Yes",J6637="Galvanized")),
(AND(G6637="Non-lead",H6637="Don't know",J6637="Galvanized")),
(AND(G6637="Non-lead",H6637="",J6637="Galvanized")),
(AND(G6637="Non-lead - Other",H6637="Yes",J6637="Galvanized")),
(AND(G6637="Non-Lead - Other",H6637="Don't know",J6637="Galvanized")),
(AND(G6637="Galvanized",H6637="Yes",J6637="Galvanized")),
(AND(G6637="Galvanized",H6637="Don't know",J6637="Galvanized")),
(AND(G6637="Galvanized",H6637="",J6637="Galvanized")),
(AND(G6637="Non-Lead - Other",H6637="",J6637="Galvanized")))),"Galvanized Requiring Replacement",
IF((OR((AND(G6637="Non-lead - Copper",J6637="Non-lead - Copper")),
(AND(G6637="Non-lead - Copper",J6637="Non-lead - Plastic")),
(AND(G6637="Non-lead - Copper",J6637="Non-lead - Other")),
(AND(G6637="Non-lead - Copper",J6637="Non-lead")),
(AND(G6637="Non-lead - Plastic",J6637="Non-lead - Copper")),
(AND(G6637="Non-lead - Plastic",J6637="Non-lead - Plastic")),
(AND(G6637="Non-lead - Plastic",J6637="Non-lead - Other")),
(AND(G6637="Non-lead - Plastic",J6637="Non-lead")),
(AND(G6637="Non-lead",J6637="Non-lead - Copper")),
(AND(G6637="Non-lead",J6637="Non-lead - Plastic")),
(AND(G6637="Non-lead",J6637="Non-lead - Other")),
(AND(G6637="Non-lead",J6637="Non-lead")),
(AND(G6637="Non-lead - Other",J6637="Non-lead - Copper")),
(AND(G6637="Non-Lead - Other",J6637="Non-lead - Plastic")),
(AND(G6637="Non-Lead - Other",J6637="Non-lead")),
(AND(G6637="Non-Lead - Other",J6637="Non-lead - Other")))),"Non-Lead",
IF((OR((AND(G6637="Galvanized",J6637="Non-lead")),
(AND(G6637="Galvanized",J6637="Non-lead - Copper")),
(AND(G6637="Galvanized",J6637="Non-lead - Plastic")),
(AND(G6637="Galvanized",J6637="Non-lead")),
(AND(G6637="Galvanized",J6637="Non-lead - Other")))),"Non-Lead",
IF((OR((AND(G6637="Non-lead - Copper",H6637="No",J6637="Galvanized")),
(AND(G6637="Non-lead - Plastic",H6637="No",J6637="Galvanized")),
(AND(G6637="Non-lead",H6637="No",J6637="Galvanized")),
(AND(G6637="Galvanized",H6637="No",J6637="Galvanized")),
(AND(G6637="Non-lead - Other",H6637="No",J6637="Galvanized")))),"Non-lead",
IF((OR((AND(G6637="Unknown - Likely Lead",J6637="Unknown - Likely Lead")),
(AND(G6637="Unknown - Likely Lead",J6637="Unknown - Unlikely Lead")),
(AND(G6637="Unknown - Likely Lead",J6637="Unknown - Material Unknown")),
(AND(G6637="Unknown - Unlikely Lead",J6637="Unknown - Likely Lead")),
(AND(G6637="Unknown - Unlikely Lead",J6637="Unknown - Unlikely Lead")),
(AND(G6637="Unknown - Unlikely Lead",J6637="Unknown - Material Unknown")),
(AND(G6637="Unknown - Material Unknown",J6637="Unknown - Likely Lead")),
(AND(G6637="Unknown - Material Unknown",J6637="Unknown - Unlikely Lead")),
(AND(G6637="Unknown - Material Unknown",J6637="Unknown - Material Unknown")))),"Unknown",
IF((OR((AND(G6637="Unknown - Likely Lead",J6637="Non-lead - Copper")),
(AND(G6637="Unknown - Likely Lead",J6637="Non-lead - Plastic")),
(AND(G6637="Unknown - Likely Lead",J6637="Non-lead")),
(AND(G6637="Unknown - Likely Lead",J6637="Non-lead - Other")),
(AND(G6637="Unknown - Unlikely Lead",J6637="Non-lead - Copper")),
(AND(G6637="Unknown - Unlikely Lead",J6637="Non-lead - Plastic")),
(AND(G6637="Unknown - Unlikely Lead",J6637="Non-lead")),
(AND(G6637="Unknown - Unlikely Lead",J6637="Non-lead - Other")),
(AND(G6637="Unknown - Material Unknown",J6637="Non-lead - Copper")),
(AND(G6637="Unknown - Material Unknown",J6637="Non-lead - Plastic")),
(AND(G6637="Unknown - Material Unknown",J6637="Non-lead")),
(AND(G6637="Unknown - Material Unknown",J6637="Non-lead - Other")))),"Unknown",
IF((OR((AND(G6637="Non-lead - Copper",J6637="Unknown - Likely Lead")),
(AND(G6637="Non-lead - Copper",J6637="Unknown - Unlikely Lead")),
(AND(G6637="Non-lead - Copper",J6637="Unknown - Material Unknown")),
(AND(G6637="Non-lead - Plastic",J6637="Unknown - Likely Lead")),
(AND(G6637="Non-lead - Plastic",J6637="Unknown - Unlikely Lead")),
(AND(G6637="Non-lead - Plastic",J6637="Unknown - Material Unknown")),
(AND(G6637="Non-lead",J6637="Unknown - Likely Lead")),
(AND(G6637="Non-lead",J6637="Unknown - Unlikely Lead")),
(AND(G6637="Non-lead",J6637="Unknown - Material Unknown")),
(AND(G6637="Non-lead - Other",J6637="Unknown - Likely Lead")),
(AND(G6637="Non-Lead - Other",J6637="Unknown - Unlikely Lead")),
(AND(G6637="Non-Lead - Other",J6637="Unknown - Material Unknown")))),"Unknown",
IF((OR((AND(G6637="Galvanized",J6637="Unknown - Likely Lead")),
(AND(G6637="Galvanized",J6637="Unknown - Unlikely Lead")),
(AND(G6637="Galvanized",J6637="Unknown - Material Unknown")))),"Unknown",
IF((OR((AND(G6637="Galvanized",J6637="")))),"Galvanized Requiring Replacement",
IF((OR((AND(G6637="Non-lead - Copper",J6637="")),
(AND(G6637="Non-lead - Plastic",J6637="")),
(AND(G6637="Non-lead",J6637="")),
(AND(G6637="Non-lead - Other",J6637="")))),"Non-lead",
IF((OR((AND(G6637="Unknown - Likely Lead",J6637="")),
(AND(G6637="Unknown - Unlikely Lead",J6637="")),
(AND(G6637="Unknown - Material Unknown",J6637="")))),"Unknown",
""))))))))))))))))</f>
        <v>Non-Lead</v>
      </c>
      <c r="N6637" s="44" t="s">
        <v>39</v>
      </c>
    </row>
    <row r="6638" spans="1:14" x14ac:dyDescent="0.25">
      <c r="A6638" s="34" t="s">
        <v>15439</v>
      </c>
      <c r="B6638" s="35" t="s">
        <v>797</v>
      </c>
      <c r="C6638" s="36" t="s">
        <v>14946</v>
      </c>
      <c r="D6638" s="36" t="s">
        <v>32</v>
      </c>
      <c r="E6638" s="36">
        <v>76049</v>
      </c>
      <c r="F6638" s="37" t="s">
        <v>15440</v>
      </c>
      <c r="G6638" s="38" t="s">
        <v>35</v>
      </c>
      <c r="H6638" s="39" t="s">
        <v>39</v>
      </c>
      <c r="I6638" s="40" t="s">
        <v>63</v>
      </c>
      <c r="J6638" s="42" t="s">
        <v>47</v>
      </c>
      <c r="K6638" s="39" t="s">
        <v>63</v>
      </c>
      <c r="L6638" s="35"/>
      <c r="M6638" s="43" t="str">
        <f>IF((OR(G6638="Lead")),"Lead",
IF((OR(J6638="Lead")),"Lead",
IF((OR(G6638="Lead-lined galvanized")),"Lead",
IF((OR(J6638="Lead-lined galvanized")),"Lead",
IF((OR((AND(G6638="Unknown - Likely Lead",J6638="Galvanized")),
(AND(G6638="Unknown - Unlikely Lead",J6638="Galvanized")),
(AND(G6638="Unknown - Material Unknown",J6638="Galvanized")))),"Galvanized Requiring Replacement",
IF((OR((AND(G6638="Non-lead - Copper",H6638="Yes",J6638="Galvanized")),
(AND(G6638="Non-lead - Copper",H6638="Don't know",J6638="Galvanized")),
(AND(G6638="Non-lead - Copper",H6638="",J6638="Galvanized")),
(AND(G6638="Non-lead - Plastic",H6638="Yes",J6638="Galvanized")),
(AND(G6638="Non-lead - Plastic",H6638="Don't know",J6638="Galvanized")),
(AND(G6638="Non-lead - Plastic",H6638="",J6638="Galvanized")),
(AND(G6638="Non-lead",H6638="Yes",J6638="Galvanized")),
(AND(G6638="Non-lead",H6638="Don't know",J6638="Galvanized")),
(AND(G6638="Non-lead",H6638="",J6638="Galvanized")),
(AND(G6638="Non-lead - Other",H6638="Yes",J6638="Galvanized")),
(AND(G6638="Non-Lead - Other",H6638="Don't know",J6638="Galvanized")),
(AND(G6638="Galvanized",H6638="Yes",J6638="Galvanized")),
(AND(G6638="Galvanized",H6638="Don't know",J6638="Galvanized")),
(AND(G6638="Galvanized",H6638="",J6638="Galvanized")),
(AND(G6638="Non-Lead - Other",H6638="",J6638="Galvanized")))),"Galvanized Requiring Replacement",
IF((OR((AND(G6638="Non-lead - Copper",J6638="Non-lead - Copper")),
(AND(G6638="Non-lead - Copper",J6638="Non-lead - Plastic")),
(AND(G6638="Non-lead - Copper",J6638="Non-lead - Other")),
(AND(G6638="Non-lead - Copper",J6638="Non-lead")),
(AND(G6638="Non-lead - Plastic",J6638="Non-lead - Copper")),
(AND(G6638="Non-lead - Plastic",J6638="Non-lead - Plastic")),
(AND(G6638="Non-lead - Plastic",J6638="Non-lead - Other")),
(AND(G6638="Non-lead - Plastic",J6638="Non-lead")),
(AND(G6638="Non-lead",J6638="Non-lead - Copper")),
(AND(G6638="Non-lead",J6638="Non-lead - Plastic")),
(AND(G6638="Non-lead",J6638="Non-lead - Other")),
(AND(G6638="Non-lead",J6638="Non-lead")),
(AND(G6638="Non-lead - Other",J6638="Non-lead - Copper")),
(AND(G6638="Non-Lead - Other",J6638="Non-lead - Plastic")),
(AND(G6638="Non-Lead - Other",J6638="Non-lead")),
(AND(G6638="Non-Lead - Other",J6638="Non-lead - Other")))),"Non-Lead",
IF((OR((AND(G6638="Galvanized",J6638="Non-lead")),
(AND(G6638="Galvanized",J6638="Non-lead - Copper")),
(AND(G6638="Galvanized",J6638="Non-lead - Plastic")),
(AND(G6638="Galvanized",J6638="Non-lead")),
(AND(G6638="Galvanized",J6638="Non-lead - Other")))),"Non-Lead",
IF((OR((AND(G6638="Non-lead - Copper",H6638="No",J6638="Galvanized")),
(AND(G6638="Non-lead - Plastic",H6638="No",J6638="Galvanized")),
(AND(G6638="Non-lead",H6638="No",J6638="Galvanized")),
(AND(G6638="Galvanized",H6638="No",J6638="Galvanized")),
(AND(G6638="Non-lead - Other",H6638="No",J6638="Galvanized")))),"Non-lead",
IF((OR((AND(G6638="Unknown - Likely Lead",J6638="Unknown - Likely Lead")),
(AND(G6638="Unknown - Likely Lead",J6638="Unknown - Unlikely Lead")),
(AND(G6638="Unknown - Likely Lead",J6638="Unknown - Material Unknown")),
(AND(G6638="Unknown - Unlikely Lead",J6638="Unknown - Likely Lead")),
(AND(G6638="Unknown - Unlikely Lead",J6638="Unknown - Unlikely Lead")),
(AND(G6638="Unknown - Unlikely Lead",J6638="Unknown - Material Unknown")),
(AND(G6638="Unknown - Material Unknown",J6638="Unknown - Likely Lead")),
(AND(G6638="Unknown - Material Unknown",J6638="Unknown - Unlikely Lead")),
(AND(G6638="Unknown - Material Unknown",J6638="Unknown - Material Unknown")))),"Unknown",
IF((OR((AND(G6638="Unknown - Likely Lead",J6638="Non-lead - Copper")),
(AND(G6638="Unknown - Likely Lead",J6638="Non-lead - Plastic")),
(AND(G6638="Unknown - Likely Lead",J6638="Non-lead")),
(AND(G6638="Unknown - Likely Lead",J6638="Non-lead - Other")),
(AND(G6638="Unknown - Unlikely Lead",J6638="Non-lead - Copper")),
(AND(G6638="Unknown - Unlikely Lead",J6638="Non-lead - Plastic")),
(AND(G6638="Unknown - Unlikely Lead",J6638="Non-lead")),
(AND(G6638="Unknown - Unlikely Lead",J6638="Non-lead - Other")),
(AND(G6638="Unknown - Material Unknown",J6638="Non-lead - Copper")),
(AND(G6638="Unknown - Material Unknown",J6638="Non-lead - Plastic")),
(AND(G6638="Unknown - Material Unknown",J6638="Non-lead")),
(AND(G6638="Unknown - Material Unknown",J6638="Non-lead - Other")))),"Unknown",
IF((OR((AND(G6638="Non-lead - Copper",J6638="Unknown - Likely Lead")),
(AND(G6638="Non-lead - Copper",J6638="Unknown - Unlikely Lead")),
(AND(G6638="Non-lead - Copper",J6638="Unknown - Material Unknown")),
(AND(G6638="Non-lead - Plastic",J6638="Unknown - Likely Lead")),
(AND(G6638="Non-lead - Plastic",J6638="Unknown - Unlikely Lead")),
(AND(G6638="Non-lead - Plastic",J6638="Unknown - Material Unknown")),
(AND(G6638="Non-lead",J6638="Unknown - Likely Lead")),
(AND(G6638="Non-lead",J6638="Unknown - Unlikely Lead")),
(AND(G6638="Non-lead",J6638="Unknown - Material Unknown")),
(AND(G6638="Non-lead - Other",J6638="Unknown - Likely Lead")),
(AND(G6638="Non-Lead - Other",J6638="Unknown - Unlikely Lead")),
(AND(G6638="Non-Lead - Other",J6638="Unknown - Material Unknown")))),"Unknown",
IF((OR((AND(G6638="Galvanized",J6638="Unknown - Likely Lead")),
(AND(G6638="Galvanized",J6638="Unknown - Unlikely Lead")),
(AND(G6638="Galvanized",J6638="Unknown - Material Unknown")))),"Unknown",
IF((OR((AND(G6638="Galvanized",J6638="")))),"Galvanized Requiring Replacement",
IF((OR((AND(G6638="Non-lead - Copper",J6638="")),
(AND(G6638="Non-lead - Plastic",J6638="")),
(AND(G6638="Non-lead",J6638="")),
(AND(G6638="Non-lead - Other",J6638="")))),"Non-lead",
IF((OR((AND(G6638="Unknown - Likely Lead",J6638="")),
(AND(G6638="Unknown - Unlikely Lead",J6638="")),
(AND(G6638="Unknown - Material Unknown",J6638="")))),"Unknown",
""))))))))))))))))</f>
        <v>Non-Lead</v>
      </c>
      <c r="N6638" s="44" t="s">
        <v>39</v>
      </c>
    </row>
    <row r="6639" spans="1:14" x14ac:dyDescent="0.25">
      <c r="A6639" s="34" t="s">
        <v>15441</v>
      </c>
      <c r="B6639" s="35" t="s">
        <v>878</v>
      </c>
      <c r="C6639" s="36" t="s">
        <v>14946</v>
      </c>
      <c r="D6639" s="36" t="s">
        <v>32</v>
      </c>
      <c r="E6639" s="36">
        <v>76049</v>
      </c>
      <c r="F6639" s="37" t="s">
        <v>15442</v>
      </c>
      <c r="G6639" s="38" t="s">
        <v>35</v>
      </c>
      <c r="H6639" s="39" t="s">
        <v>39</v>
      </c>
      <c r="I6639" s="40" t="s">
        <v>63</v>
      </c>
      <c r="J6639" s="42" t="s">
        <v>47</v>
      </c>
      <c r="K6639" s="39" t="s">
        <v>63</v>
      </c>
      <c r="L6639" s="35"/>
      <c r="M6639" s="43" t="str">
        <f>IF((OR(G6639="Lead")),"Lead",
IF((OR(J6639="Lead")),"Lead",
IF((OR(G6639="Lead-lined galvanized")),"Lead",
IF((OR(J6639="Lead-lined galvanized")),"Lead",
IF((OR((AND(G6639="Unknown - Likely Lead",J6639="Galvanized")),
(AND(G6639="Unknown - Unlikely Lead",J6639="Galvanized")),
(AND(G6639="Unknown - Material Unknown",J6639="Galvanized")))),"Galvanized Requiring Replacement",
IF((OR((AND(G6639="Non-lead - Copper",H6639="Yes",J6639="Galvanized")),
(AND(G6639="Non-lead - Copper",H6639="Don't know",J6639="Galvanized")),
(AND(G6639="Non-lead - Copper",H6639="",J6639="Galvanized")),
(AND(G6639="Non-lead - Plastic",H6639="Yes",J6639="Galvanized")),
(AND(G6639="Non-lead - Plastic",H6639="Don't know",J6639="Galvanized")),
(AND(G6639="Non-lead - Plastic",H6639="",J6639="Galvanized")),
(AND(G6639="Non-lead",H6639="Yes",J6639="Galvanized")),
(AND(G6639="Non-lead",H6639="Don't know",J6639="Galvanized")),
(AND(G6639="Non-lead",H6639="",J6639="Galvanized")),
(AND(G6639="Non-lead - Other",H6639="Yes",J6639="Galvanized")),
(AND(G6639="Non-Lead - Other",H6639="Don't know",J6639="Galvanized")),
(AND(G6639="Galvanized",H6639="Yes",J6639="Galvanized")),
(AND(G6639="Galvanized",H6639="Don't know",J6639="Galvanized")),
(AND(G6639="Galvanized",H6639="",J6639="Galvanized")),
(AND(G6639="Non-Lead - Other",H6639="",J6639="Galvanized")))),"Galvanized Requiring Replacement",
IF((OR((AND(G6639="Non-lead - Copper",J6639="Non-lead - Copper")),
(AND(G6639="Non-lead - Copper",J6639="Non-lead - Plastic")),
(AND(G6639="Non-lead - Copper",J6639="Non-lead - Other")),
(AND(G6639="Non-lead - Copper",J6639="Non-lead")),
(AND(G6639="Non-lead - Plastic",J6639="Non-lead - Copper")),
(AND(G6639="Non-lead - Plastic",J6639="Non-lead - Plastic")),
(AND(G6639="Non-lead - Plastic",J6639="Non-lead - Other")),
(AND(G6639="Non-lead - Plastic",J6639="Non-lead")),
(AND(G6639="Non-lead",J6639="Non-lead - Copper")),
(AND(G6639="Non-lead",J6639="Non-lead - Plastic")),
(AND(G6639="Non-lead",J6639="Non-lead - Other")),
(AND(G6639="Non-lead",J6639="Non-lead")),
(AND(G6639="Non-lead - Other",J6639="Non-lead - Copper")),
(AND(G6639="Non-Lead - Other",J6639="Non-lead - Plastic")),
(AND(G6639="Non-Lead - Other",J6639="Non-lead")),
(AND(G6639="Non-Lead - Other",J6639="Non-lead - Other")))),"Non-Lead",
IF((OR((AND(G6639="Galvanized",J6639="Non-lead")),
(AND(G6639="Galvanized",J6639="Non-lead - Copper")),
(AND(G6639="Galvanized",J6639="Non-lead - Plastic")),
(AND(G6639="Galvanized",J6639="Non-lead")),
(AND(G6639="Galvanized",J6639="Non-lead - Other")))),"Non-Lead",
IF((OR((AND(G6639="Non-lead - Copper",H6639="No",J6639="Galvanized")),
(AND(G6639="Non-lead - Plastic",H6639="No",J6639="Galvanized")),
(AND(G6639="Non-lead",H6639="No",J6639="Galvanized")),
(AND(G6639="Galvanized",H6639="No",J6639="Galvanized")),
(AND(G6639="Non-lead - Other",H6639="No",J6639="Galvanized")))),"Non-lead",
IF((OR((AND(G6639="Unknown - Likely Lead",J6639="Unknown - Likely Lead")),
(AND(G6639="Unknown - Likely Lead",J6639="Unknown - Unlikely Lead")),
(AND(G6639="Unknown - Likely Lead",J6639="Unknown - Material Unknown")),
(AND(G6639="Unknown - Unlikely Lead",J6639="Unknown - Likely Lead")),
(AND(G6639="Unknown - Unlikely Lead",J6639="Unknown - Unlikely Lead")),
(AND(G6639="Unknown - Unlikely Lead",J6639="Unknown - Material Unknown")),
(AND(G6639="Unknown - Material Unknown",J6639="Unknown - Likely Lead")),
(AND(G6639="Unknown - Material Unknown",J6639="Unknown - Unlikely Lead")),
(AND(G6639="Unknown - Material Unknown",J6639="Unknown - Material Unknown")))),"Unknown",
IF((OR((AND(G6639="Unknown - Likely Lead",J6639="Non-lead - Copper")),
(AND(G6639="Unknown - Likely Lead",J6639="Non-lead - Plastic")),
(AND(G6639="Unknown - Likely Lead",J6639="Non-lead")),
(AND(G6639="Unknown - Likely Lead",J6639="Non-lead - Other")),
(AND(G6639="Unknown - Unlikely Lead",J6639="Non-lead - Copper")),
(AND(G6639="Unknown - Unlikely Lead",J6639="Non-lead - Plastic")),
(AND(G6639="Unknown - Unlikely Lead",J6639="Non-lead")),
(AND(G6639="Unknown - Unlikely Lead",J6639="Non-lead - Other")),
(AND(G6639="Unknown - Material Unknown",J6639="Non-lead - Copper")),
(AND(G6639="Unknown - Material Unknown",J6639="Non-lead - Plastic")),
(AND(G6639="Unknown - Material Unknown",J6639="Non-lead")),
(AND(G6639="Unknown - Material Unknown",J6639="Non-lead - Other")))),"Unknown",
IF((OR((AND(G6639="Non-lead - Copper",J6639="Unknown - Likely Lead")),
(AND(G6639="Non-lead - Copper",J6639="Unknown - Unlikely Lead")),
(AND(G6639="Non-lead - Copper",J6639="Unknown - Material Unknown")),
(AND(G6639="Non-lead - Plastic",J6639="Unknown - Likely Lead")),
(AND(G6639="Non-lead - Plastic",J6639="Unknown - Unlikely Lead")),
(AND(G6639="Non-lead - Plastic",J6639="Unknown - Material Unknown")),
(AND(G6639="Non-lead",J6639="Unknown - Likely Lead")),
(AND(G6639="Non-lead",J6639="Unknown - Unlikely Lead")),
(AND(G6639="Non-lead",J6639="Unknown - Material Unknown")),
(AND(G6639="Non-lead - Other",J6639="Unknown - Likely Lead")),
(AND(G6639="Non-Lead - Other",J6639="Unknown - Unlikely Lead")),
(AND(G6639="Non-Lead - Other",J6639="Unknown - Material Unknown")))),"Unknown",
IF((OR((AND(G6639="Galvanized",J6639="Unknown - Likely Lead")),
(AND(G6639="Galvanized",J6639="Unknown - Unlikely Lead")),
(AND(G6639="Galvanized",J6639="Unknown - Material Unknown")))),"Unknown",
IF((OR((AND(G6639="Galvanized",J6639="")))),"Galvanized Requiring Replacement",
IF((OR((AND(G6639="Non-lead - Copper",J6639="")),
(AND(G6639="Non-lead - Plastic",J6639="")),
(AND(G6639="Non-lead",J6639="")),
(AND(G6639="Non-lead - Other",J6639="")))),"Non-lead",
IF((OR((AND(G6639="Unknown - Likely Lead",J6639="")),
(AND(G6639="Unknown - Unlikely Lead",J6639="")),
(AND(G6639="Unknown - Material Unknown",J6639="")))),"Unknown",
""))))))))))))))))</f>
        <v>Non-Lead</v>
      </c>
      <c r="N6639" s="44" t="s">
        <v>39</v>
      </c>
    </row>
    <row r="6640" spans="1:14" x14ac:dyDescent="0.25">
      <c r="A6640" s="34" t="s">
        <v>15443</v>
      </c>
      <c r="B6640" s="35" t="s">
        <v>276</v>
      </c>
      <c r="C6640" s="36" t="s">
        <v>14946</v>
      </c>
      <c r="D6640" s="36" t="s">
        <v>32</v>
      </c>
      <c r="E6640" s="36">
        <v>76049</v>
      </c>
      <c r="F6640" s="37" t="s">
        <v>15444</v>
      </c>
      <c r="G6640" s="38" t="s">
        <v>35</v>
      </c>
      <c r="H6640" s="39" t="s">
        <v>39</v>
      </c>
      <c r="I6640" s="40" t="s">
        <v>63</v>
      </c>
      <c r="J6640" s="42" t="s">
        <v>47</v>
      </c>
      <c r="K6640" s="39" t="s">
        <v>63</v>
      </c>
      <c r="L6640" s="35"/>
      <c r="M6640" s="43" t="str">
        <f>IF((OR(G6640="Lead")),"Lead",
IF((OR(J6640="Lead")),"Lead",
IF((OR(G6640="Lead-lined galvanized")),"Lead",
IF((OR(J6640="Lead-lined galvanized")),"Lead",
IF((OR((AND(G6640="Unknown - Likely Lead",J6640="Galvanized")),
(AND(G6640="Unknown - Unlikely Lead",J6640="Galvanized")),
(AND(G6640="Unknown - Material Unknown",J6640="Galvanized")))),"Galvanized Requiring Replacement",
IF((OR((AND(G6640="Non-lead - Copper",H6640="Yes",J6640="Galvanized")),
(AND(G6640="Non-lead - Copper",H6640="Don't know",J6640="Galvanized")),
(AND(G6640="Non-lead - Copper",H6640="",J6640="Galvanized")),
(AND(G6640="Non-lead - Plastic",H6640="Yes",J6640="Galvanized")),
(AND(G6640="Non-lead - Plastic",H6640="Don't know",J6640="Galvanized")),
(AND(G6640="Non-lead - Plastic",H6640="",J6640="Galvanized")),
(AND(G6640="Non-lead",H6640="Yes",J6640="Galvanized")),
(AND(G6640="Non-lead",H6640="Don't know",J6640="Galvanized")),
(AND(G6640="Non-lead",H6640="",J6640="Galvanized")),
(AND(G6640="Non-lead - Other",H6640="Yes",J6640="Galvanized")),
(AND(G6640="Non-Lead - Other",H6640="Don't know",J6640="Galvanized")),
(AND(G6640="Galvanized",H6640="Yes",J6640="Galvanized")),
(AND(G6640="Galvanized",H6640="Don't know",J6640="Galvanized")),
(AND(G6640="Galvanized",H6640="",J6640="Galvanized")),
(AND(G6640="Non-Lead - Other",H6640="",J6640="Galvanized")))),"Galvanized Requiring Replacement",
IF((OR((AND(G6640="Non-lead - Copper",J6640="Non-lead - Copper")),
(AND(G6640="Non-lead - Copper",J6640="Non-lead - Plastic")),
(AND(G6640="Non-lead - Copper",J6640="Non-lead - Other")),
(AND(G6640="Non-lead - Copper",J6640="Non-lead")),
(AND(G6640="Non-lead - Plastic",J6640="Non-lead - Copper")),
(AND(G6640="Non-lead - Plastic",J6640="Non-lead - Plastic")),
(AND(G6640="Non-lead - Plastic",J6640="Non-lead - Other")),
(AND(G6640="Non-lead - Plastic",J6640="Non-lead")),
(AND(G6640="Non-lead",J6640="Non-lead - Copper")),
(AND(G6640="Non-lead",J6640="Non-lead - Plastic")),
(AND(G6640="Non-lead",J6640="Non-lead - Other")),
(AND(G6640="Non-lead",J6640="Non-lead")),
(AND(G6640="Non-lead - Other",J6640="Non-lead - Copper")),
(AND(G6640="Non-Lead - Other",J6640="Non-lead - Plastic")),
(AND(G6640="Non-Lead - Other",J6640="Non-lead")),
(AND(G6640="Non-Lead - Other",J6640="Non-lead - Other")))),"Non-Lead",
IF((OR((AND(G6640="Galvanized",J6640="Non-lead")),
(AND(G6640="Galvanized",J6640="Non-lead - Copper")),
(AND(G6640="Galvanized",J6640="Non-lead - Plastic")),
(AND(G6640="Galvanized",J6640="Non-lead")),
(AND(G6640="Galvanized",J6640="Non-lead - Other")))),"Non-Lead",
IF((OR((AND(G6640="Non-lead - Copper",H6640="No",J6640="Galvanized")),
(AND(G6640="Non-lead - Plastic",H6640="No",J6640="Galvanized")),
(AND(G6640="Non-lead",H6640="No",J6640="Galvanized")),
(AND(G6640="Galvanized",H6640="No",J6640="Galvanized")),
(AND(G6640="Non-lead - Other",H6640="No",J6640="Galvanized")))),"Non-lead",
IF((OR((AND(G6640="Unknown - Likely Lead",J6640="Unknown - Likely Lead")),
(AND(G6640="Unknown - Likely Lead",J6640="Unknown - Unlikely Lead")),
(AND(G6640="Unknown - Likely Lead",J6640="Unknown - Material Unknown")),
(AND(G6640="Unknown - Unlikely Lead",J6640="Unknown - Likely Lead")),
(AND(G6640="Unknown - Unlikely Lead",J6640="Unknown - Unlikely Lead")),
(AND(G6640="Unknown - Unlikely Lead",J6640="Unknown - Material Unknown")),
(AND(G6640="Unknown - Material Unknown",J6640="Unknown - Likely Lead")),
(AND(G6640="Unknown - Material Unknown",J6640="Unknown - Unlikely Lead")),
(AND(G6640="Unknown - Material Unknown",J6640="Unknown - Material Unknown")))),"Unknown",
IF((OR((AND(G6640="Unknown - Likely Lead",J6640="Non-lead - Copper")),
(AND(G6640="Unknown - Likely Lead",J6640="Non-lead - Plastic")),
(AND(G6640="Unknown - Likely Lead",J6640="Non-lead")),
(AND(G6640="Unknown - Likely Lead",J6640="Non-lead - Other")),
(AND(G6640="Unknown - Unlikely Lead",J6640="Non-lead - Copper")),
(AND(G6640="Unknown - Unlikely Lead",J6640="Non-lead - Plastic")),
(AND(G6640="Unknown - Unlikely Lead",J6640="Non-lead")),
(AND(G6640="Unknown - Unlikely Lead",J6640="Non-lead - Other")),
(AND(G6640="Unknown - Material Unknown",J6640="Non-lead - Copper")),
(AND(G6640="Unknown - Material Unknown",J6640="Non-lead - Plastic")),
(AND(G6640="Unknown - Material Unknown",J6640="Non-lead")),
(AND(G6640="Unknown - Material Unknown",J6640="Non-lead - Other")))),"Unknown",
IF((OR((AND(G6640="Non-lead - Copper",J6640="Unknown - Likely Lead")),
(AND(G6640="Non-lead - Copper",J6640="Unknown - Unlikely Lead")),
(AND(G6640="Non-lead - Copper",J6640="Unknown - Material Unknown")),
(AND(G6640="Non-lead - Plastic",J6640="Unknown - Likely Lead")),
(AND(G6640="Non-lead - Plastic",J6640="Unknown - Unlikely Lead")),
(AND(G6640="Non-lead - Plastic",J6640="Unknown - Material Unknown")),
(AND(G6640="Non-lead",J6640="Unknown - Likely Lead")),
(AND(G6640="Non-lead",J6640="Unknown - Unlikely Lead")),
(AND(G6640="Non-lead",J6640="Unknown - Material Unknown")),
(AND(G6640="Non-lead - Other",J6640="Unknown - Likely Lead")),
(AND(G6640="Non-Lead - Other",J6640="Unknown - Unlikely Lead")),
(AND(G6640="Non-Lead - Other",J6640="Unknown - Material Unknown")))),"Unknown",
IF((OR((AND(G6640="Galvanized",J6640="Unknown - Likely Lead")),
(AND(G6640="Galvanized",J6640="Unknown - Unlikely Lead")),
(AND(G6640="Galvanized",J6640="Unknown - Material Unknown")))),"Unknown",
IF((OR((AND(G6640="Galvanized",J6640="")))),"Galvanized Requiring Replacement",
IF((OR((AND(G6640="Non-lead - Copper",J6640="")),
(AND(G6640="Non-lead - Plastic",J6640="")),
(AND(G6640="Non-lead",J6640="")),
(AND(G6640="Non-lead - Other",J6640="")))),"Non-lead",
IF((OR((AND(G6640="Unknown - Likely Lead",J6640="")),
(AND(G6640="Unknown - Unlikely Lead",J6640="")),
(AND(G6640="Unknown - Material Unknown",J6640="")))),"Unknown",
""))))))))))))))))</f>
        <v>Non-Lead</v>
      </c>
      <c r="N6640" s="44" t="s">
        <v>39</v>
      </c>
    </row>
    <row r="6641" spans="1:14" x14ac:dyDescent="0.25">
      <c r="A6641" s="34" t="s">
        <v>15445</v>
      </c>
      <c r="B6641" s="35" t="s">
        <v>881</v>
      </c>
      <c r="C6641" s="36" t="s">
        <v>14946</v>
      </c>
      <c r="D6641" s="36" t="s">
        <v>32</v>
      </c>
      <c r="E6641" s="36">
        <v>76049</v>
      </c>
      <c r="F6641" s="37" t="s">
        <v>15446</v>
      </c>
      <c r="G6641" s="38" t="s">
        <v>35</v>
      </c>
      <c r="H6641" s="39" t="s">
        <v>39</v>
      </c>
      <c r="I6641" s="40" t="s">
        <v>63</v>
      </c>
      <c r="J6641" s="42" t="s">
        <v>47</v>
      </c>
      <c r="K6641" s="39" t="s">
        <v>63</v>
      </c>
      <c r="L6641" s="35"/>
      <c r="M6641" s="43" t="str">
        <f>IF((OR(G6641="Lead")),"Lead",
IF((OR(J6641="Lead")),"Lead",
IF((OR(G6641="Lead-lined galvanized")),"Lead",
IF((OR(J6641="Lead-lined galvanized")),"Lead",
IF((OR((AND(G6641="Unknown - Likely Lead",J6641="Galvanized")),
(AND(G6641="Unknown - Unlikely Lead",J6641="Galvanized")),
(AND(G6641="Unknown - Material Unknown",J6641="Galvanized")))),"Galvanized Requiring Replacement",
IF((OR((AND(G6641="Non-lead - Copper",H6641="Yes",J6641="Galvanized")),
(AND(G6641="Non-lead - Copper",H6641="Don't know",J6641="Galvanized")),
(AND(G6641="Non-lead - Copper",H6641="",J6641="Galvanized")),
(AND(G6641="Non-lead - Plastic",H6641="Yes",J6641="Galvanized")),
(AND(G6641="Non-lead - Plastic",H6641="Don't know",J6641="Galvanized")),
(AND(G6641="Non-lead - Plastic",H6641="",J6641="Galvanized")),
(AND(G6641="Non-lead",H6641="Yes",J6641="Galvanized")),
(AND(G6641="Non-lead",H6641="Don't know",J6641="Galvanized")),
(AND(G6641="Non-lead",H6641="",J6641="Galvanized")),
(AND(G6641="Non-lead - Other",H6641="Yes",J6641="Galvanized")),
(AND(G6641="Non-Lead - Other",H6641="Don't know",J6641="Galvanized")),
(AND(G6641="Galvanized",H6641="Yes",J6641="Galvanized")),
(AND(G6641="Galvanized",H6641="Don't know",J6641="Galvanized")),
(AND(G6641="Galvanized",H6641="",J6641="Galvanized")),
(AND(G6641="Non-Lead - Other",H6641="",J6641="Galvanized")))),"Galvanized Requiring Replacement",
IF((OR((AND(G6641="Non-lead - Copper",J6641="Non-lead - Copper")),
(AND(G6641="Non-lead - Copper",J6641="Non-lead - Plastic")),
(AND(G6641="Non-lead - Copper",J6641="Non-lead - Other")),
(AND(G6641="Non-lead - Copper",J6641="Non-lead")),
(AND(G6641="Non-lead - Plastic",J6641="Non-lead - Copper")),
(AND(G6641="Non-lead - Plastic",J6641="Non-lead - Plastic")),
(AND(G6641="Non-lead - Plastic",J6641="Non-lead - Other")),
(AND(G6641="Non-lead - Plastic",J6641="Non-lead")),
(AND(G6641="Non-lead",J6641="Non-lead - Copper")),
(AND(G6641="Non-lead",J6641="Non-lead - Plastic")),
(AND(G6641="Non-lead",J6641="Non-lead - Other")),
(AND(G6641="Non-lead",J6641="Non-lead")),
(AND(G6641="Non-lead - Other",J6641="Non-lead - Copper")),
(AND(G6641="Non-Lead - Other",J6641="Non-lead - Plastic")),
(AND(G6641="Non-Lead - Other",J6641="Non-lead")),
(AND(G6641="Non-Lead - Other",J6641="Non-lead - Other")))),"Non-Lead",
IF((OR((AND(G6641="Galvanized",J6641="Non-lead")),
(AND(G6641="Galvanized",J6641="Non-lead - Copper")),
(AND(G6641="Galvanized",J6641="Non-lead - Plastic")),
(AND(G6641="Galvanized",J6641="Non-lead")),
(AND(G6641="Galvanized",J6641="Non-lead - Other")))),"Non-Lead",
IF((OR((AND(G6641="Non-lead - Copper",H6641="No",J6641="Galvanized")),
(AND(G6641="Non-lead - Plastic",H6641="No",J6641="Galvanized")),
(AND(G6641="Non-lead",H6641="No",J6641="Galvanized")),
(AND(G6641="Galvanized",H6641="No",J6641="Galvanized")),
(AND(G6641="Non-lead - Other",H6641="No",J6641="Galvanized")))),"Non-lead",
IF((OR((AND(G6641="Unknown - Likely Lead",J6641="Unknown - Likely Lead")),
(AND(G6641="Unknown - Likely Lead",J6641="Unknown - Unlikely Lead")),
(AND(G6641="Unknown - Likely Lead",J6641="Unknown - Material Unknown")),
(AND(G6641="Unknown - Unlikely Lead",J6641="Unknown - Likely Lead")),
(AND(G6641="Unknown - Unlikely Lead",J6641="Unknown - Unlikely Lead")),
(AND(G6641="Unknown - Unlikely Lead",J6641="Unknown - Material Unknown")),
(AND(G6641="Unknown - Material Unknown",J6641="Unknown - Likely Lead")),
(AND(G6641="Unknown - Material Unknown",J6641="Unknown - Unlikely Lead")),
(AND(G6641="Unknown - Material Unknown",J6641="Unknown - Material Unknown")))),"Unknown",
IF((OR((AND(G6641="Unknown - Likely Lead",J6641="Non-lead - Copper")),
(AND(G6641="Unknown - Likely Lead",J6641="Non-lead - Plastic")),
(AND(G6641="Unknown - Likely Lead",J6641="Non-lead")),
(AND(G6641="Unknown - Likely Lead",J6641="Non-lead - Other")),
(AND(G6641="Unknown - Unlikely Lead",J6641="Non-lead - Copper")),
(AND(G6641="Unknown - Unlikely Lead",J6641="Non-lead - Plastic")),
(AND(G6641="Unknown - Unlikely Lead",J6641="Non-lead")),
(AND(G6641="Unknown - Unlikely Lead",J6641="Non-lead - Other")),
(AND(G6641="Unknown - Material Unknown",J6641="Non-lead - Copper")),
(AND(G6641="Unknown - Material Unknown",J6641="Non-lead - Plastic")),
(AND(G6641="Unknown - Material Unknown",J6641="Non-lead")),
(AND(G6641="Unknown - Material Unknown",J6641="Non-lead - Other")))),"Unknown",
IF((OR((AND(G6641="Non-lead - Copper",J6641="Unknown - Likely Lead")),
(AND(G6641="Non-lead - Copper",J6641="Unknown - Unlikely Lead")),
(AND(G6641="Non-lead - Copper",J6641="Unknown - Material Unknown")),
(AND(G6641="Non-lead - Plastic",J6641="Unknown - Likely Lead")),
(AND(G6641="Non-lead - Plastic",J6641="Unknown - Unlikely Lead")),
(AND(G6641="Non-lead - Plastic",J6641="Unknown - Material Unknown")),
(AND(G6641="Non-lead",J6641="Unknown - Likely Lead")),
(AND(G6641="Non-lead",J6641="Unknown - Unlikely Lead")),
(AND(G6641="Non-lead",J6641="Unknown - Material Unknown")),
(AND(G6641="Non-lead - Other",J6641="Unknown - Likely Lead")),
(AND(G6641="Non-Lead - Other",J6641="Unknown - Unlikely Lead")),
(AND(G6641="Non-Lead - Other",J6641="Unknown - Material Unknown")))),"Unknown",
IF((OR((AND(G6641="Galvanized",J6641="Unknown - Likely Lead")),
(AND(G6641="Galvanized",J6641="Unknown - Unlikely Lead")),
(AND(G6641="Galvanized",J6641="Unknown - Material Unknown")))),"Unknown",
IF((OR((AND(G6641="Galvanized",J6641="")))),"Galvanized Requiring Replacement",
IF((OR((AND(G6641="Non-lead - Copper",J6641="")),
(AND(G6641="Non-lead - Plastic",J6641="")),
(AND(G6641="Non-lead",J6641="")),
(AND(G6641="Non-lead - Other",J6641="")))),"Non-lead",
IF((OR((AND(G6641="Unknown - Likely Lead",J6641="")),
(AND(G6641="Unknown - Unlikely Lead",J6641="")),
(AND(G6641="Unknown - Material Unknown",J6641="")))),"Unknown",
""))))))))))))))))</f>
        <v>Non-Lead</v>
      </c>
      <c r="N6641" s="44" t="s">
        <v>39</v>
      </c>
    </row>
    <row r="6642" spans="1:14" x14ac:dyDescent="0.25">
      <c r="A6642" s="34" t="s">
        <v>15447</v>
      </c>
      <c r="B6642" s="35" t="s">
        <v>872</v>
      </c>
      <c r="C6642" s="36" t="s">
        <v>14946</v>
      </c>
      <c r="D6642" s="36" t="s">
        <v>32</v>
      </c>
      <c r="E6642" s="36">
        <v>76049</v>
      </c>
      <c r="F6642" s="37" t="s">
        <v>15448</v>
      </c>
      <c r="G6642" s="38" t="s">
        <v>35</v>
      </c>
      <c r="H6642" s="39" t="s">
        <v>39</v>
      </c>
      <c r="I6642" s="40" t="s">
        <v>63</v>
      </c>
      <c r="J6642" s="42" t="s">
        <v>47</v>
      </c>
      <c r="K6642" s="39" t="s">
        <v>63</v>
      </c>
      <c r="L6642" s="35"/>
      <c r="M6642" s="43" t="str">
        <f>IF((OR(G6642="Lead")),"Lead",
IF((OR(J6642="Lead")),"Lead",
IF((OR(G6642="Lead-lined galvanized")),"Lead",
IF((OR(J6642="Lead-lined galvanized")),"Lead",
IF((OR((AND(G6642="Unknown - Likely Lead",J6642="Galvanized")),
(AND(G6642="Unknown - Unlikely Lead",J6642="Galvanized")),
(AND(G6642="Unknown - Material Unknown",J6642="Galvanized")))),"Galvanized Requiring Replacement",
IF((OR((AND(G6642="Non-lead - Copper",H6642="Yes",J6642="Galvanized")),
(AND(G6642="Non-lead - Copper",H6642="Don't know",J6642="Galvanized")),
(AND(G6642="Non-lead - Copper",H6642="",J6642="Galvanized")),
(AND(G6642="Non-lead - Plastic",H6642="Yes",J6642="Galvanized")),
(AND(G6642="Non-lead - Plastic",H6642="Don't know",J6642="Galvanized")),
(AND(G6642="Non-lead - Plastic",H6642="",J6642="Galvanized")),
(AND(G6642="Non-lead",H6642="Yes",J6642="Galvanized")),
(AND(G6642="Non-lead",H6642="Don't know",J6642="Galvanized")),
(AND(G6642="Non-lead",H6642="",J6642="Galvanized")),
(AND(G6642="Non-lead - Other",H6642="Yes",J6642="Galvanized")),
(AND(G6642="Non-Lead - Other",H6642="Don't know",J6642="Galvanized")),
(AND(G6642="Galvanized",H6642="Yes",J6642="Galvanized")),
(AND(G6642="Galvanized",H6642="Don't know",J6642="Galvanized")),
(AND(G6642="Galvanized",H6642="",J6642="Galvanized")),
(AND(G6642="Non-Lead - Other",H6642="",J6642="Galvanized")))),"Galvanized Requiring Replacement",
IF((OR((AND(G6642="Non-lead - Copper",J6642="Non-lead - Copper")),
(AND(G6642="Non-lead - Copper",J6642="Non-lead - Plastic")),
(AND(G6642="Non-lead - Copper",J6642="Non-lead - Other")),
(AND(G6642="Non-lead - Copper",J6642="Non-lead")),
(AND(G6642="Non-lead - Plastic",J6642="Non-lead - Copper")),
(AND(G6642="Non-lead - Plastic",J6642="Non-lead - Plastic")),
(AND(G6642="Non-lead - Plastic",J6642="Non-lead - Other")),
(AND(G6642="Non-lead - Plastic",J6642="Non-lead")),
(AND(G6642="Non-lead",J6642="Non-lead - Copper")),
(AND(G6642="Non-lead",J6642="Non-lead - Plastic")),
(AND(G6642="Non-lead",J6642="Non-lead - Other")),
(AND(G6642="Non-lead",J6642="Non-lead")),
(AND(G6642="Non-lead - Other",J6642="Non-lead - Copper")),
(AND(G6642="Non-Lead - Other",J6642="Non-lead - Plastic")),
(AND(G6642="Non-Lead - Other",J6642="Non-lead")),
(AND(G6642="Non-Lead - Other",J6642="Non-lead - Other")))),"Non-Lead",
IF((OR((AND(G6642="Galvanized",J6642="Non-lead")),
(AND(G6642="Galvanized",J6642="Non-lead - Copper")),
(AND(G6642="Galvanized",J6642="Non-lead - Plastic")),
(AND(G6642="Galvanized",J6642="Non-lead")),
(AND(G6642="Galvanized",J6642="Non-lead - Other")))),"Non-Lead",
IF((OR((AND(G6642="Non-lead - Copper",H6642="No",J6642="Galvanized")),
(AND(G6642="Non-lead - Plastic",H6642="No",J6642="Galvanized")),
(AND(G6642="Non-lead",H6642="No",J6642="Galvanized")),
(AND(G6642="Galvanized",H6642="No",J6642="Galvanized")),
(AND(G6642="Non-lead - Other",H6642="No",J6642="Galvanized")))),"Non-lead",
IF((OR((AND(G6642="Unknown - Likely Lead",J6642="Unknown - Likely Lead")),
(AND(G6642="Unknown - Likely Lead",J6642="Unknown - Unlikely Lead")),
(AND(G6642="Unknown - Likely Lead",J6642="Unknown - Material Unknown")),
(AND(G6642="Unknown - Unlikely Lead",J6642="Unknown - Likely Lead")),
(AND(G6642="Unknown - Unlikely Lead",J6642="Unknown - Unlikely Lead")),
(AND(G6642="Unknown - Unlikely Lead",J6642="Unknown - Material Unknown")),
(AND(G6642="Unknown - Material Unknown",J6642="Unknown - Likely Lead")),
(AND(G6642="Unknown - Material Unknown",J6642="Unknown - Unlikely Lead")),
(AND(G6642="Unknown - Material Unknown",J6642="Unknown - Material Unknown")))),"Unknown",
IF((OR((AND(G6642="Unknown - Likely Lead",J6642="Non-lead - Copper")),
(AND(G6642="Unknown - Likely Lead",J6642="Non-lead - Plastic")),
(AND(G6642="Unknown - Likely Lead",J6642="Non-lead")),
(AND(G6642="Unknown - Likely Lead",J6642="Non-lead - Other")),
(AND(G6642="Unknown - Unlikely Lead",J6642="Non-lead - Copper")),
(AND(G6642="Unknown - Unlikely Lead",J6642="Non-lead - Plastic")),
(AND(G6642="Unknown - Unlikely Lead",J6642="Non-lead")),
(AND(G6642="Unknown - Unlikely Lead",J6642="Non-lead - Other")),
(AND(G6642="Unknown - Material Unknown",J6642="Non-lead - Copper")),
(AND(G6642="Unknown - Material Unknown",J6642="Non-lead - Plastic")),
(AND(G6642="Unknown - Material Unknown",J6642="Non-lead")),
(AND(G6642="Unknown - Material Unknown",J6642="Non-lead - Other")))),"Unknown",
IF((OR((AND(G6642="Non-lead - Copper",J6642="Unknown - Likely Lead")),
(AND(G6642="Non-lead - Copper",J6642="Unknown - Unlikely Lead")),
(AND(G6642="Non-lead - Copper",J6642="Unknown - Material Unknown")),
(AND(G6642="Non-lead - Plastic",J6642="Unknown - Likely Lead")),
(AND(G6642="Non-lead - Plastic",J6642="Unknown - Unlikely Lead")),
(AND(G6642="Non-lead - Plastic",J6642="Unknown - Material Unknown")),
(AND(G6642="Non-lead",J6642="Unknown - Likely Lead")),
(AND(G6642="Non-lead",J6642="Unknown - Unlikely Lead")),
(AND(G6642="Non-lead",J6642="Unknown - Material Unknown")),
(AND(G6642="Non-lead - Other",J6642="Unknown - Likely Lead")),
(AND(G6642="Non-Lead - Other",J6642="Unknown - Unlikely Lead")),
(AND(G6642="Non-Lead - Other",J6642="Unknown - Material Unknown")))),"Unknown",
IF((OR((AND(G6642="Galvanized",J6642="Unknown - Likely Lead")),
(AND(G6642="Galvanized",J6642="Unknown - Unlikely Lead")),
(AND(G6642="Galvanized",J6642="Unknown - Material Unknown")))),"Unknown",
IF((OR((AND(G6642="Galvanized",J6642="")))),"Galvanized Requiring Replacement",
IF((OR((AND(G6642="Non-lead - Copper",J6642="")),
(AND(G6642="Non-lead - Plastic",J6642="")),
(AND(G6642="Non-lead",J6642="")),
(AND(G6642="Non-lead - Other",J6642="")))),"Non-lead",
IF((OR((AND(G6642="Unknown - Likely Lead",J6642="")),
(AND(G6642="Unknown - Unlikely Lead",J6642="")),
(AND(G6642="Unknown - Material Unknown",J6642="")))),"Unknown",
""))))))))))))))))</f>
        <v>Non-Lead</v>
      </c>
      <c r="N6642" s="44" t="s">
        <v>39</v>
      </c>
    </row>
    <row r="6643" spans="1:14" x14ac:dyDescent="0.25">
      <c r="A6643" s="34" t="s">
        <v>15449</v>
      </c>
      <c r="B6643" s="35" t="s">
        <v>15450</v>
      </c>
      <c r="C6643" s="36" t="s">
        <v>15451</v>
      </c>
      <c r="D6643" s="36" t="s">
        <v>32</v>
      </c>
      <c r="E6643" s="36">
        <v>76049</v>
      </c>
      <c r="F6643" s="37" t="s">
        <v>15452</v>
      </c>
      <c r="G6643" s="38" t="s">
        <v>35</v>
      </c>
      <c r="H6643" s="39" t="s">
        <v>39</v>
      </c>
      <c r="I6643" s="40" t="s">
        <v>63</v>
      </c>
      <c r="J6643" s="42" t="s">
        <v>47</v>
      </c>
      <c r="K6643" s="39" t="s">
        <v>63</v>
      </c>
      <c r="L6643" s="35"/>
      <c r="M6643" s="43" t="str">
        <f>IF((OR(G6643="Lead")),"Lead",
IF((OR(J6643="Lead")),"Lead",
IF((OR(G6643="Lead-lined galvanized")),"Lead",
IF((OR(J6643="Lead-lined galvanized")),"Lead",
IF((OR((AND(G6643="Unknown - Likely Lead",J6643="Galvanized")),
(AND(G6643="Unknown - Unlikely Lead",J6643="Galvanized")),
(AND(G6643="Unknown - Material Unknown",J6643="Galvanized")))),"Galvanized Requiring Replacement",
IF((OR((AND(G6643="Non-lead - Copper",H6643="Yes",J6643="Galvanized")),
(AND(G6643="Non-lead - Copper",H6643="Don't know",J6643="Galvanized")),
(AND(G6643="Non-lead - Copper",H6643="",J6643="Galvanized")),
(AND(G6643="Non-lead - Plastic",H6643="Yes",J6643="Galvanized")),
(AND(G6643="Non-lead - Plastic",H6643="Don't know",J6643="Galvanized")),
(AND(G6643="Non-lead - Plastic",H6643="",J6643="Galvanized")),
(AND(G6643="Non-lead",H6643="Yes",J6643="Galvanized")),
(AND(G6643="Non-lead",H6643="Don't know",J6643="Galvanized")),
(AND(G6643="Non-lead",H6643="",J6643="Galvanized")),
(AND(G6643="Non-lead - Other",H6643="Yes",J6643="Galvanized")),
(AND(G6643="Non-Lead - Other",H6643="Don't know",J6643="Galvanized")),
(AND(G6643="Galvanized",H6643="Yes",J6643="Galvanized")),
(AND(G6643="Galvanized",H6643="Don't know",J6643="Galvanized")),
(AND(G6643="Galvanized",H6643="",J6643="Galvanized")),
(AND(G6643="Non-Lead - Other",H6643="",J6643="Galvanized")))),"Galvanized Requiring Replacement",
IF((OR((AND(G6643="Non-lead - Copper",J6643="Non-lead - Copper")),
(AND(G6643="Non-lead - Copper",J6643="Non-lead - Plastic")),
(AND(G6643="Non-lead - Copper",J6643="Non-lead - Other")),
(AND(G6643="Non-lead - Copper",J6643="Non-lead")),
(AND(G6643="Non-lead - Plastic",J6643="Non-lead - Copper")),
(AND(G6643="Non-lead - Plastic",J6643="Non-lead - Plastic")),
(AND(G6643="Non-lead - Plastic",J6643="Non-lead - Other")),
(AND(G6643="Non-lead - Plastic",J6643="Non-lead")),
(AND(G6643="Non-lead",J6643="Non-lead - Copper")),
(AND(G6643="Non-lead",J6643="Non-lead - Plastic")),
(AND(G6643="Non-lead",J6643="Non-lead - Other")),
(AND(G6643="Non-lead",J6643="Non-lead")),
(AND(G6643="Non-lead - Other",J6643="Non-lead - Copper")),
(AND(G6643="Non-Lead - Other",J6643="Non-lead - Plastic")),
(AND(G6643="Non-Lead - Other",J6643="Non-lead")),
(AND(G6643="Non-Lead - Other",J6643="Non-lead - Other")))),"Non-Lead",
IF((OR((AND(G6643="Galvanized",J6643="Non-lead")),
(AND(G6643="Galvanized",J6643="Non-lead - Copper")),
(AND(G6643="Galvanized",J6643="Non-lead - Plastic")),
(AND(G6643="Galvanized",J6643="Non-lead")),
(AND(G6643="Galvanized",J6643="Non-lead - Other")))),"Non-Lead",
IF((OR((AND(G6643="Non-lead - Copper",H6643="No",J6643="Galvanized")),
(AND(G6643="Non-lead - Plastic",H6643="No",J6643="Galvanized")),
(AND(G6643="Non-lead",H6643="No",J6643="Galvanized")),
(AND(G6643="Galvanized",H6643="No",J6643="Galvanized")),
(AND(G6643="Non-lead - Other",H6643="No",J6643="Galvanized")))),"Non-lead",
IF((OR((AND(G6643="Unknown - Likely Lead",J6643="Unknown - Likely Lead")),
(AND(G6643="Unknown - Likely Lead",J6643="Unknown - Unlikely Lead")),
(AND(G6643="Unknown - Likely Lead",J6643="Unknown - Material Unknown")),
(AND(G6643="Unknown - Unlikely Lead",J6643="Unknown - Likely Lead")),
(AND(G6643="Unknown - Unlikely Lead",J6643="Unknown - Unlikely Lead")),
(AND(G6643="Unknown - Unlikely Lead",J6643="Unknown - Material Unknown")),
(AND(G6643="Unknown - Material Unknown",J6643="Unknown - Likely Lead")),
(AND(G6643="Unknown - Material Unknown",J6643="Unknown - Unlikely Lead")),
(AND(G6643="Unknown - Material Unknown",J6643="Unknown - Material Unknown")))),"Unknown",
IF((OR((AND(G6643="Unknown - Likely Lead",J6643="Non-lead - Copper")),
(AND(G6643="Unknown - Likely Lead",J6643="Non-lead - Plastic")),
(AND(G6643="Unknown - Likely Lead",J6643="Non-lead")),
(AND(G6643="Unknown - Likely Lead",J6643="Non-lead - Other")),
(AND(G6643="Unknown - Unlikely Lead",J6643="Non-lead - Copper")),
(AND(G6643="Unknown - Unlikely Lead",J6643="Non-lead - Plastic")),
(AND(G6643="Unknown - Unlikely Lead",J6643="Non-lead")),
(AND(G6643="Unknown - Unlikely Lead",J6643="Non-lead - Other")),
(AND(G6643="Unknown - Material Unknown",J6643="Non-lead - Copper")),
(AND(G6643="Unknown - Material Unknown",J6643="Non-lead - Plastic")),
(AND(G6643="Unknown - Material Unknown",J6643="Non-lead")),
(AND(G6643="Unknown - Material Unknown",J6643="Non-lead - Other")))),"Unknown",
IF((OR((AND(G6643="Non-lead - Copper",J6643="Unknown - Likely Lead")),
(AND(G6643="Non-lead - Copper",J6643="Unknown - Unlikely Lead")),
(AND(G6643="Non-lead - Copper",J6643="Unknown - Material Unknown")),
(AND(G6643="Non-lead - Plastic",J6643="Unknown - Likely Lead")),
(AND(G6643="Non-lead - Plastic",J6643="Unknown - Unlikely Lead")),
(AND(G6643="Non-lead - Plastic",J6643="Unknown - Material Unknown")),
(AND(G6643="Non-lead",J6643="Unknown - Likely Lead")),
(AND(G6643="Non-lead",J6643="Unknown - Unlikely Lead")),
(AND(G6643="Non-lead",J6643="Unknown - Material Unknown")),
(AND(G6643="Non-lead - Other",J6643="Unknown - Likely Lead")),
(AND(G6643="Non-Lead - Other",J6643="Unknown - Unlikely Lead")),
(AND(G6643="Non-Lead - Other",J6643="Unknown - Material Unknown")))),"Unknown",
IF((OR((AND(G6643="Galvanized",J6643="Unknown - Likely Lead")),
(AND(G6643="Galvanized",J6643="Unknown - Unlikely Lead")),
(AND(G6643="Galvanized",J6643="Unknown - Material Unknown")))),"Unknown",
IF((OR((AND(G6643="Galvanized",J6643="")))),"Galvanized Requiring Replacement",
IF((OR((AND(G6643="Non-lead - Copper",J6643="")),
(AND(G6643="Non-lead - Plastic",J6643="")),
(AND(G6643="Non-lead",J6643="")),
(AND(G6643="Non-lead - Other",J6643="")))),"Non-lead",
IF((OR((AND(G6643="Unknown - Likely Lead",J6643="")),
(AND(G6643="Unknown - Unlikely Lead",J6643="")),
(AND(G6643="Unknown - Material Unknown",J6643="")))),"Unknown",
""))))))))))))))))</f>
        <v>Non-Lead</v>
      </c>
      <c r="N6643" s="44" t="s">
        <v>39</v>
      </c>
    </row>
    <row r="6644" spans="1:14" x14ac:dyDescent="0.25">
      <c r="A6644" s="34" t="s">
        <v>15453</v>
      </c>
      <c r="B6644" s="35" t="s">
        <v>15454</v>
      </c>
      <c r="C6644" s="36" t="s">
        <v>15451</v>
      </c>
      <c r="D6644" s="36" t="s">
        <v>32</v>
      </c>
      <c r="E6644" s="36">
        <v>76049</v>
      </c>
      <c r="F6644" s="37" t="s">
        <v>15455</v>
      </c>
      <c r="G6644" s="38" t="s">
        <v>35</v>
      </c>
      <c r="H6644" s="39" t="s">
        <v>39</v>
      </c>
      <c r="I6644" s="40" t="s">
        <v>63</v>
      </c>
      <c r="J6644" s="42" t="s">
        <v>47</v>
      </c>
      <c r="K6644" s="39" t="s">
        <v>63</v>
      </c>
      <c r="L6644" s="35"/>
      <c r="M6644" s="43" t="str">
        <f>IF((OR(G6644="Lead")),"Lead",
IF((OR(J6644="Lead")),"Lead",
IF((OR(G6644="Lead-lined galvanized")),"Lead",
IF((OR(J6644="Lead-lined galvanized")),"Lead",
IF((OR((AND(G6644="Unknown - Likely Lead",J6644="Galvanized")),
(AND(G6644="Unknown - Unlikely Lead",J6644="Galvanized")),
(AND(G6644="Unknown - Material Unknown",J6644="Galvanized")))),"Galvanized Requiring Replacement",
IF((OR((AND(G6644="Non-lead - Copper",H6644="Yes",J6644="Galvanized")),
(AND(G6644="Non-lead - Copper",H6644="Don't know",J6644="Galvanized")),
(AND(G6644="Non-lead - Copper",H6644="",J6644="Galvanized")),
(AND(G6644="Non-lead - Plastic",H6644="Yes",J6644="Galvanized")),
(AND(G6644="Non-lead - Plastic",H6644="Don't know",J6644="Galvanized")),
(AND(G6644="Non-lead - Plastic",H6644="",J6644="Galvanized")),
(AND(G6644="Non-lead",H6644="Yes",J6644="Galvanized")),
(AND(G6644="Non-lead",H6644="Don't know",J6644="Galvanized")),
(AND(G6644="Non-lead",H6644="",J6644="Galvanized")),
(AND(G6644="Non-lead - Other",H6644="Yes",J6644="Galvanized")),
(AND(G6644="Non-Lead - Other",H6644="Don't know",J6644="Galvanized")),
(AND(G6644="Galvanized",H6644="Yes",J6644="Galvanized")),
(AND(G6644="Galvanized",H6644="Don't know",J6644="Galvanized")),
(AND(G6644="Galvanized",H6644="",J6644="Galvanized")),
(AND(G6644="Non-Lead - Other",H6644="",J6644="Galvanized")))),"Galvanized Requiring Replacement",
IF((OR((AND(G6644="Non-lead - Copper",J6644="Non-lead - Copper")),
(AND(G6644="Non-lead - Copper",J6644="Non-lead - Plastic")),
(AND(G6644="Non-lead - Copper",J6644="Non-lead - Other")),
(AND(G6644="Non-lead - Copper",J6644="Non-lead")),
(AND(G6644="Non-lead - Plastic",J6644="Non-lead - Copper")),
(AND(G6644="Non-lead - Plastic",J6644="Non-lead - Plastic")),
(AND(G6644="Non-lead - Plastic",J6644="Non-lead - Other")),
(AND(G6644="Non-lead - Plastic",J6644="Non-lead")),
(AND(G6644="Non-lead",J6644="Non-lead - Copper")),
(AND(G6644="Non-lead",J6644="Non-lead - Plastic")),
(AND(G6644="Non-lead",J6644="Non-lead - Other")),
(AND(G6644="Non-lead",J6644="Non-lead")),
(AND(G6644="Non-lead - Other",J6644="Non-lead - Copper")),
(AND(G6644="Non-Lead - Other",J6644="Non-lead - Plastic")),
(AND(G6644="Non-Lead - Other",J6644="Non-lead")),
(AND(G6644="Non-Lead - Other",J6644="Non-lead - Other")))),"Non-Lead",
IF((OR((AND(G6644="Galvanized",J6644="Non-lead")),
(AND(G6644="Galvanized",J6644="Non-lead - Copper")),
(AND(G6644="Galvanized",J6644="Non-lead - Plastic")),
(AND(G6644="Galvanized",J6644="Non-lead")),
(AND(G6644="Galvanized",J6644="Non-lead - Other")))),"Non-Lead",
IF((OR((AND(G6644="Non-lead - Copper",H6644="No",J6644="Galvanized")),
(AND(G6644="Non-lead - Plastic",H6644="No",J6644="Galvanized")),
(AND(G6644="Non-lead",H6644="No",J6644="Galvanized")),
(AND(G6644="Galvanized",H6644="No",J6644="Galvanized")),
(AND(G6644="Non-lead - Other",H6644="No",J6644="Galvanized")))),"Non-lead",
IF((OR((AND(G6644="Unknown - Likely Lead",J6644="Unknown - Likely Lead")),
(AND(G6644="Unknown - Likely Lead",J6644="Unknown - Unlikely Lead")),
(AND(G6644="Unknown - Likely Lead",J6644="Unknown - Material Unknown")),
(AND(G6644="Unknown - Unlikely Lead",J6644="Unknown - Likely Lead")),
(AND(G6644="Unknown - Unlikely Lead",J6644="Unknown - Unlikely Lead")),
(AND(G6644="Unknown - Unlikely Lead",J6644="Unknown - Material Unknown")),
(AND(G6644="Unknown - Material Unknown",J6644="Unknown - Likely Lead")),
(AND(G6644="Unknown - Material Unknown",J6644="Unknown - Unlikely Lead")),
(AND(G6644="Unknown - Material Unknown",J6644="Unknown - Material Unknown")))),"Unknown",
IF((OR((AND(G6644="Unknown - Likely Lead",J6644="Non-lead - Copper")),
(AND(G6644="Unknown - Likely Lead",J6644="Non-lead - Plastic")),
(AND(G6644="Unknown - Likely Lead",J6644="Non-lead")),
(AND(G6644="Unknown - Likely Lead",J6644="Non-lead - Other")),
(AND(G6644="Unknown - Unlikely Lead",J6644="Non-lead - Copper")),
(AND(G6644="Unknown - Unlikely Lead",J6644="Non-lead - Plastic")),
(AND(G6644="Unknown - Unlikely Lead",J6644="Non-lead")),
(AND(G6644="Unknown - Unlikely Lead",J6644="Non-lead - Other")),
(AND(G6644="Unknown - Material Unknown",J6644="Non-lead - Copper")),
(AND(G6644="Unknown - Material Unknown",J6644="Non-lead - Plastic")),
(AND(G6644="Unknown - Material Unknown",J6644="Non-lead")),
(AND(G6644="Unknown - Material Unknown",J6644="Non-lead - Other")))),"Unknown",
IF((OR((AND(G6644="Non-lead - Copper",J6644="Unknown - Likely Lead")),
(AND(G6644="Non-lead - Copper",J6644="Unknown - Unlikely Lead")),
(AND(G6644="Non-lead - Copper",J6644="Unknown - Material Unknown")),
(AND(G6644="Non-lead - Plastic",J6644="Unknown - Likely Lead")),
(AND(G6644="Non-lead - Plastic",J6644="Unknown - Unlikely Lead")),
(AND(G6644="Non-lead - Plastic",J6644="Unknown - Material Unknown")),
(AND(G6644="Non-lead",J6644="Unknown - Likely Lead")),
(AND(G6644="Non-lead",J6644="Unknown - Unlikely Lead")),
(AND(G6644="Non-lead",J6644="Unknown - Material Unknown")),
(AND(G6644="Non-lead - Other",J6644="Unknown - Likely Lead")),
(AND(G6644="Non-Lead - Other",J6644="Unknown - Unlikely Lead")),
(AND(G6644="Non-Lead - Other",J6644="Unknown - Material Unknown")))),"Unknown",
IF((OR((AND(G6644="Galvanized",J6644="Unknown - Likely Lead")),
(AND(G6644="Galvanized",J6644="Unknown - Unlikely Lead")),
(AND(G6644="Galvanized",J6644="Unknown - Material Unknown")))),"Unknown",
IF((OR((AND(G6644="Galvanized",J6644="")))),"Galvanized Requiring Replacement",
IF((OR((AND(G6644="Non-lead - Copper",J6644="")),
(AND(G6644="Non-lead - Plastic",J6644="")),
(AND(G6644="Non-lead",J6644="")),
(AND(G6644="Non-lead - Other",J6644="")))),"Non-lead",
IF((OR((AND(G6644="Unknown - Likely Lead",J6644="")),
(AND(G6644="Unknown - Unlikely Lead",J6644="")),
(AND(G6644="Unknown - Material Unknown",J6644="")))),"Unknown",
""))))))))))))))))</f>
        <v>Non-Lead</v>
      </c>
      <c r="N6644" s="44" t="s">
        <v>39</v>
      </c>
    </row>
    <row r="6645" spans="1:14" x14ac:dyDescent="0.25">
      <c r="A6645" s="34" t="s">
        <v>15456</v>
      </c>
      <c r="B6645" s="35" t="s">
        <v>15457</v>
      </c>
      <c r="C6645" s="36" t="s">
        <v>15451</v>
      </c>
      <c r="D6645" s="36" t="s">
        <v>32</v>
      </c>
      <c r="E6645" s="36">
        <v>76049</v>
      </c>
      <c r="F6645" s="37" t="s">
        <v>15458</v>
      </c>
      <c r="G6645" s="38" t="s">
        <v>35</v>
      </c>
      <c r="H6645" s="39" t="s">
        <v>39</v>
      </c>
      <c r="I6645" s="40" t="s">
        <v>63</v>
      </c>
      <c r="J6645" s="42" t="s">
        <v>47</v>
      </c>
      <c r="K6645" s="39" t="s">
        <v>63</v>
      </c>
      <c r="L6645" s="35"/>
      <c r="M6645" s="43" t="str">
        <f>IF((OR(G6645="Lead")),"Lead",
IF((OR(J6645="Lead")),"Lead",
IF((OR(G6645="Lead-lined galvanized")),"Lead",
IF((OR(J6645="Lead-lined galvanized")),"Lead",
IF((OR((AND(G6645="Unknown - Likely Lead",J6645="Galvanized")),
(AND(G6645="Unknown - Unlikely Lead",J6645="Galvanized")),
(AND(G6645="Unknown - Material Unknown",J6645="Galvanized")))),"Galvanized Requiring Replacement",
IF((OR((AND(G6645="Non-lead - Copper",H6645="Yes",J6645="Galvanized")),
(AND(G6645="Non-lead - Copper",H6645="Don't know",J6645="Galvanized")),
(AND(G6645="Non-lead - Copper",H6645="",J6645="Galvanized")),
(AND(G6645="Non-lead - Plastic",H6645="Yes",J6645="Galvanized")),
(AND(G6645="Non-lead - Plastic",H6645="Don't know",J6645="Galvanized")),
(AND(G6645="Non-lead - Plastic",H6645="",J6645="Galvanized")),
(AND(G6645="Non-lead",H6645="Yes",J6645="Galvanized")),
(AND(G6645="Non-lead",H6645="Don't know",J6645="Galvanized")),
(AND(G6645="Non-lead",H6645="",J6645="Galvanized")),
(AND(G6645="Non-lead - Other",H6645="Yes",J6645="Galvanized")),
(AND(G6645="Non-Lead - Other",H6645="Don't know",J6645="Galvanized")),
(AND(G6645="Galvanized",H6645="Yes",J6645="Galvanized")),
(AND(G6645="Galvanized",H6645="Don't know",J6645="Galvanized")),
(AND(G6645="Galvanized",H6645="",J6645="Galvanized")),
(AND(G6645="Non-Lead - Other",H6645="",J6645="Galvanized")))),"Galvanized Requiring Replacement",
IF((OR((AND(G6645="Non-lead - Copper",J6645="Non-lead - Copper")),
(AND(G6645="Non-lead - Copper",J6645="Non-lead - Plastic")),
(AND(G6645="Non-lead - Copper",J6645="Non-lead - Other")),
(AND(G6645="Non-lead - Copper",J6645="Non-lead")),
(AND(G6645="Non-lead - Plastic",J6645="Non-lead - Copper")),
(AND(G6645="Non-lead - Plastic",J6645="Non-lead - Plastic")),
(AND(G6645="Non-lead - Plastic",J6645="Non-lead - Other")),
(AND(G6645="Non-lead - Plastic",J6645="Non-lead")),
(AND(G6645="Non-lead",J6645="Non-lead - Copper")),
(AND(G6645="Non-lead",J6645="Non-lead - Plastic")),
(AND(G6645="Non-lead",J6645="Non-lead - Other")),
(AND(G6645="Non-lead",J6645="Non-lead")),
(AND(G6645="Non-lead - Other",J6645="Non-lead - Copper")),
(AND(G6645="Non-Lead - Other",J6645="Non-lead - Plastic")),
(AND(G6645="Non-Lead - Other",J6645="Non-lead")),
(AND(G6645="Non-Lead - Other",J6645="Non-lead - Other")))),"Non-Lead",
IF((OR((AND(G6645="Galvanized",J6645="Non-lead")),
(AND(G6645="Galvanized",J6645="Non-lead - Copper")),
(AND(G6645="Galvanized",J6645="Non-lead - Plastic")),
(AND(G6645="Galvanized",J6645="Non-lead")),
(AND(G6645="Galvanized",J6645="Non-lead - Other")))),"Non-Lead",
IF((OR((AND(G6645="Non-lead - Copper",H6645="No",J6645="Galvanized")),
(AND(G6645="Non-lead - Plastic",H6645="No",J6645="Galvanized")),
(AND(G6645="Non-lead",H6645="No",J6645="Galvanized")),
(AND(G6645="Galvanized",H6645="No",J6645="Galvanized")),
(AND(G6645="Non-lead - Other",H6645="No",J6645="Galvanized")))),"Non-lead",
IF((OR((AND(G6645="Unknown - Likely Lead",J6645="Unknown - Likely Lead")),
(AND(G6645="Unknown - Likely Lead",J6645="Unknown - Unlikely Lead")),
(AND(G6645="Unknown - Likely Lead",J6645="Unknown - Material Unknown")),
(AND(G6645="Unknown - Unlikely Lead",J6645="Unknown - Likely Lead")),
(AND(G6645="Unknown - Unlikely Lead",J6645="Unknown - Unlikely Lead")),
(AND(G6645="Unknown - Unlikely Lead",J6645="Unknown - Material Unknown")),
(AND(G6645="Unknown - Material Unknown",J6645="Unknown - Likely Lead")),
(AND(G6645="Unknown - Material Unknown",J6645="Unknown - Unlikely Lead")),
(AND(G6645="Unknown - Material Unknown",J6645="Unknown - Material Unknown")))),"Unknown",
IF((OR((AND(G6645="Unknown - Likely Lead",J6645="Non-lead - Copper")),
(AND(G6645="Unknown - Likely Lead",J6645="Non-lead - Plastic")),
(AND(G6645="Unknown - Likely Lead",J6645="Non-lead")),
(AND(G6645="Unknown - Likely Lead",J6645="Non-lead - Other")),
(AND(G6645="Unknown - Unlikely Lead",J6645="Non-lead - Copper")),
(AND(G6645="Unknown - Unlikely Lead",J6645="Non-lead - Plastic")),
(AND(G6645="Unknown - Unlikely Lead",J6645="Non-lead")),
(AND(G6645="Unknown - Unlikely Lead",J6645="Non-lead - Other")),
(AND(G6645="Unknown - Material Unknown",J6645="Non-lead - Copper")),
(AND(G6645="Unknown - Material Unknown",J6645="Non-lead - Plastic")),
(AND(G6645="Unknown - Material Unknown",J6645="Non-lead")),
(AND(G6645="Unknown - Material Unknown",J6645="Non-lead - Other")))),"Unknown",
IF((OR((AND(G6645="Non-lead - Copper",J6645="Unknown - Likely Lead")),
(AND(G6645="Non-lead - Copper",J6645="Unknown - Unlikely Lead")),
(AND(G6645="Non-lead - Copper",J6645="Unknown - Material Unknown")),
(AND(G6645="Non-lead - Plastic",J6645="Unknown - Likely Lead")),
(AND(G6645="Non-lead - Plastic",J6645="Unknown - Unlikely Lead")),
(AND(G6645="Non-lead - Plastic",J6645="Unknown - Material Unknown")),
(AND(G6645="Non-lead",J6645="Unknown - Likely Lead")),
(AND(G6645="Non-lead",J6645="Unknown - Unlikely Lead")),
(AND(G6645="Non-lead",J6645="Unknown - Material Unknown")),
(AND(G6645="Non-lead - Other",J6645="Unknown - Likely Lead")),
(AND(G6645="Non-Lead - Other",J6645="Unknown - Unlikely Lead")),
(AND(G6645="Non-Lead - Other",J6645="Unknown - Material Unknown")))),"Unknown",
IF((OR((AND(G6645="Galvanized",J6645="Unknown - Likely Lead")),
(AND(G6645="Galvanized",J6645="Unknown - Unlikely Lead")),
(AND(G6645="Galvanized",J6645="Unknown - Material Unknown")))),"Unknown",
IF((OR((AND(G6645="Galvanized",J6645="")))),"Galvanized Requiring Replacement",
IF((OR((AND(G6645="Non-lead - Copper",J6645="")),
(AND(G6645="Non-lead - Plastic",J6645="")),
(AND(G6645="Non-lead",J6645="")),
(AND(G6645="Non-lead - Other",J6645="")))),"Non-lead",
IF((OR((AND(G6645="Unknown - Likely Lead",J6645="")),
(AND(G6645="Unknown - Unlikely Lead",J6645="")),
(AND(G6645="Unknown - Material Unknown",J6645="")))),"Unknown",
""))))))))))))))))</f>
        <v>Non-Lead</v>
      </c>
      <c r="N6645" s="44" t="s">
        <v>39</v>
      </c>
    </row>
    <row r="6646" spans="1:14" x14ac:dyDescent="0.25">
      <c r="A6646" s="34" t="s">
        <v>15459</v>
      </c>
      <c r="B6646" s="35" t="s">
        <v>15460</v>
      </c>
      <c r="C6646" s="36" t="s">
        <v>15451</v>
      </c>
      <c r="D6646" s="36" t="s">
        <v>32</v>
      </c>
      <c r="E6646" s="36">
        <v>76049</v>
      </c>
      <c r="F6646" s="37" t="s">
        <v>15461</v>
      </c>
      <c r="G6646" s="38" t="s">
        <v>35</v>
      </c>
      <c r="H6646" s="39" t="s">
        <v>39</v>
      </c>
      <c r="I6646" s="40" t="s">
        <v>63</v>
      </c>
      <c r="J6646" s="42" t="s">
        <v>47</v>
      </c>
      <c r="K6646" s="39" t="s">
        <v>63</v>
      </c>
      <c r="L6646" s="35"/>
      <c r="M6646" s="43" t="str">
        <f>IF((OR(G6646="Lead")),"Lead",
IF((OR(J6646="Lead")),"Lead",
IF((OR(G6646="Lead-lined galvanized")),"Lead",
IF((OR(J6646="Lead-lined galvanized")),"Lead",
IF((OR((AND(G6646="Unknown - Likely Lead",J6646="Galvanized")),
(AND(G6646="Unknown - Unlikely Lead",J6646="Galvanized")),
(AND(G6646="Unknown - Material Unknown",J6646="Galvanized")))),"Galvanized Requiring Replacement",
IF((OR((AND(G6646="Non-lead - Copper",H6646="Yes",J6646="Galvanized")),
(AND(G6646="Non-lead - Copper",H6646="Don't know",J6646="Galvanized")),
(AND(G6646="Non-lead - Copper",H6646="",J6646="Galvanized")),
(AND(G6646="Non-lead - Plastic",H6646="Yes",J6646="Galvanized")),
(AND(G6646="Non-lead - Plastic",H6646="Don't know",J6646="Galvanized")),
(AND(G6646="Non-lead - Plastic",H6646="",J6646="Galvanized")),
(AND(G6646="Non-lead",H6646="Yes",J6646="Galvanized")),
(AND(G6646="Non-lead",H6646="Don't know",J6646="Galvanized")),
(AND(G6646="Non-lead",H6646="",J6646="Galvanized")),
(AND(G6646="Non-lead - Other",H6646="Yes",J6646="Galvanized")),
(AND(G6646="Non-Lead - Other",H6646="Don't know",J6646="Galvanized")),
(AND(G6646="Galvanized",H6646="Yes",J6646="Galvanized")),
(AND(G6646="Galvanized",H6646="Don't know",J6646="Galvanized")),
(AND(G6646="Galvanized",H6646="",J6646="Galvanized")),
(AND(G6646="Non-Lead - Other",H6646="",J6646="Galvanized")))),"Galvanized Requiring Replacement",
IF((OR((AND(G6646="Non-lead - Copper",J6646="Non-lead - Copper")),
(AND(G6646="Non-lead - Copper",J6646="Non-lead - Plastic")),
(AND(G6646="Non-lead - Copper",J6646="Non-lead - Other")),
(AND(G6646="Non-lead - Copper",J6646="Non-lead")),
(AND(G6646="Non-lead - Plastic",J6646="Non-lead - Copper")),
(AND(G6646="Non-lead - Plastic",J6646="Non-lead - Plastic")),
(AND(G6646="Non-lead - Plastic",J6646="Non-lead - Other")),
(AND(G6646="Non-lead - Plastic",J6646="Non-lead")),
(AND(G6646="Non-lead",J6646="Non-lead - Copper")),
(AND(G6646="Non-lead",J6646="Non-lead - Plastic")),
(AND(G6646="Non-lead",J6646="Non-lead - Other")),
(AND(G6646="Non-lead",J6646="Non-lead")),
(AND(G6646="Non-lead - Other",J6646="Non-lead - Copper")),
(AND(G6646="Non-Lead - Other",J6646="Non-lead - Plastic")),
(AND(G6646="Non-Lead - Other",J6646="Non-lead")),
(AND(G6646="Non-Lead - Other",J6646="Non-lead - Other")))),"Non-Lead",
IF((OR((AND(G6646="Galvanized",J6646="Non-lead")),
(AND(G6646="Galvanized",J6646="Non-lead - Copper")),
(AND(G6646="Galvanized",J6646="Non-lead - Plastic")),
(AND(G6646="Galvanized",J6646="Non-lead")),
(AND(G6646="Galvanized",J6646="Non-lead - Other")))),"Non-Lead",
IF((OR((AND(G6646="Non-lead - Copper",H6646="No",J6646="Galvanized")),
(AND(G6646="Non-lead - Plastic",H6646="No",J6646="Galvanized")),
(AND(G6646="Non-lead",H6646="No",J6646="Galvanized")),
(AND(G6646="Galvanized",H6646="No",J6646="Galvanized")),
(AND(G6646="Non-lead - Other",H6646="No",J6646="Galvanized")))),"Non-lead",
IF((OR((AND(G6646="Unknown - Likely Lead",J6646="Unknown - Likely Lead")),
(AND(G6646="Unknown - Likely Lead",J6646="Unknown - Unlikely Lead")),
(AND(G6646="Unknown - Likely Lead",J6646="Unknown - Material Unknown")),
(AND(G6646="Unknown - Unlikely Lead",J6646="Unknown - Likely Lead")),
(AND(G6646="Unknown - Unlikely Lead",J6646="Unknown - Unlikely Lead")),
(AND(G6646="Unknown - Unlikely Lead",J6646="Unknown - Material Unknown")),
(AND(G6646="Unknown - Material Unknown",J6646="Unknown - Likely Lead")),
(AND(G6646="Unknown - Material Unknown",J6646="Unknown - Unlikely Lead")),
(AND(G6646="Unknown - Material Unknown",J6646="Unknown - Material Unknown")))),"Unknown",
IF((OR((AND(G6646="Unknown - Likely Lead",J6646="Non-lead - Copper")),
(AND(G6646="Unknown - Likely Lead",J6646="Non-lead - Plastic")),
(AND(G6646="Unknown - Likely Lead",J6646="Non-lead")),
(AND(G6646="Unknown - Likely Lead",J6646="Non-lead - Other")),
(AND(G6646="Unknown - Unlikely Lead",J6646="Non-lead - Copper")),
(AND(G6646="Unknown - Unlikely Lead",J6646="Non-lead - Plastic")),
(AND(G6646="Unknown - Unlikely Lead",J6646="Non-lead")),
(AND(G6646="Unknown - Unlikely Lead",J6646="Non-lead - Other")),
(AND(G6646="Unknown - Material Unknown",J6646="Non-lead - Copper")),
(AND(G6646="Unknown - Material Unknown",J6646="Non-lead - Plastic")),
(AND(G6646="Unknown - Material Unknown",J6646="Non-lead")),
(AND(G6646="Unknown - Material Unknown",J6646="Non-lead - Other")))),"Unknown",
IF((OR((AND(G6646="Non-lead - Copper",J6646="Unknown - Likely Lead")),
(AND(G6646="Non-lead - Copper",J6646="Unknown - Unlikely Lead")),
(AND(G6646="Non-lead - Copper",J6646="Unknown - Material Unknown")),
(AND(G6646="Non-lead - Plastic",J6646="Unknown - Likely Lead")),
(AND(G6646="Non-lead - Plastic",J6646="Unknown - Unlikely Lead")),
(AND(G6646="Non-lead - Plastic",J6646="Unknown - Material Unknown")),
(AND(G6646="Non-lead",J6646="Unknown - Likely Lead")),
(AND(G6646="Non-lead",J6646="Unknown - Unlikely Lead")),
(AND(G6646="Non-lead",J6646="Unknown - Material Unknown")),
(AND(G6646="Non-lead - Other",J6646="Unknown - Likely Lead")),
(AND(G6646="Non-Lead - Other",J6646="Unknown - Unlikely Lead")),
(AND(G6646="Non-Lead - Other",J6646="Unknown - Material Unknown")))),"Unknown",
IF((OR((AND(G6646="Galvanized",J6646="Unknown - Likely Lead")),
(AND(G6646="Galvanized",J6646="Unknown - Unlikely Lead")),
(AND(G6646="Galvanized",J6646="Unknown - Material Unknown")))),"Unknown",
IF((OR((AND(G6646="Galvanized",J6646="")))),"Galvanized Requiring Replacement",
IF((OR((AND(G6646="Non-lead - Copper",J6646="")),
(AND(G6646="Non-lead - Plastic",J6646="")),
(AND(G6646="Non-lead",J6646="")),
(AND(G6646="Non-lead - Other",J6646="")))),"Non-lead",
IF((OR((AND(G6646="Unknown - Likely Lead",J6646="")),
(AND(G6646="Unknown - Unlikely Lead",J6646="")),
(AND(G6646="Unknown - Material Unknown",J6646="")))),"Unknown",
""))))))))))))))))</f>
        <v>Non-Lead</v>
      </c>
      <c r="N6646" s="44" t="s">
        <v>39</v>
      </c>
    </row>
    <row r="6647" spans="1:14" x14ac:dyDescent="0.25">
      <c r="A6647" s="34" t="s">
        <v>15462</v>
      </c>
      <c r="B6647" s="35" t="s">
        <v>15463</v>
      </c>
      <c r="C6647" s="36" t="s">
        <v>15451</v>
      </c>
      <c r="D6647" s="36" t="s">
        <v>32</v>
      </c>
      <c r="E6647" s="36">
        <v>76049</v>
      </c>
      <c r="F6647" s="37" t="s">
        <v>15464</v>
      </c>
      <c r="G6647" s="38" t="s">
        <v>35</v>
      </c>
      <c r="H6647" s="39" t="s">
        <v>39</v>
      </c>
      <c r="I6647" s="40" t="s">
        <v>63</v>
      </c>
      <c r="J6647" s="42" t="s">
        <v>47</v>
      </c>
      <c r="K6647" s="39" t="s">
        <v>63</v>
      </c>
      <c r="L6647" s="35"/>
      <c r="M6647" s="43" t="str">
        <f>IF((OR(G6647="Lead")),"Lead",
IF((OR(J6647="Lead")),"Lead",
IF((OR(G6647="Lead-lined galvanized")),"Lead",
IF((OR(J6647="Lead-lined galvanized")),"Lead",
IF((OR((AND(G6647="Unknown - Likely Lead",J6647="Galvanized")),
(AND(G6647="Unknown - Unlikely Lead",J6647="Galvanized")),
(AND(G6647="Unknown - Material Unknown",J6647="Galvanized")))),"Galvanized Requiring Replacement",
IF((OR((AND(G6647="Non-lead - Copper",H6647="Yes",J6647="Galvanized")),
(AND(G6647="Non-lead - Copper",H6647="Don't know",J6647="Galvanized")),
(AND(G6647="Non-lead - Copper",H6647="",J6647="Galvanized")),
(AND(G6647="Non-lead - Plastic",H6647="Yes",J6647="Galvanized")),
(AND(G6647="Non-lead - Plastic",H6647="Don't know",J6647="Galvanized")),
(AND(G6647="Non-lead - Plastic",H6647="",J6647="Galvanized")),
(AND(G6647="Non-lead",H6647="Yes",J6647="Galvanized")),
(AND(G6647="Non-lead",H6647="Don't know",J6647="Galvanized")),
(AND(G6647="Non-lead",H6647="",J6647="Galvanized")),
(AND(G6647="Non-lead - Other",H6647="Yes",J6647="Galvanized")),
(AND(G6647="Non-Lead - Other",H6647="Don't know",J6647="Galvanized")),
(AND(G6647="Galvanized",H6647="Yes",J6647="Galvanized")),
(AND(G6647="Galvanized",H6647="Don't know",J6647="Galvanized")),
(AND(G6647="Galvanized",H6647="",J6647="Galvanized")),
(AND(G6647="Non-Lead - Other",H6647="",J6647="Galvanized")))),"Galvanized Requiring Replacement",
IF((OR((AND(G6647="Non-lead - Copper",J6647="Non-lead - Copper")),
(AND(G6647="Non-lead - Copper",J6647="Non-lead - Plastic")),
(AND(G6647="Non-lead - Copper",J6647="Non-lead - Other")),
(AND(G6647="Non-lead - Copper",J6647="Non-lead")),
(AND(G6647="Non-lead - Plastic",J6647="Non-lead - Copper")),
(AND(G6647="Non-lead - Plastic",J6647="Non-lead - Plastic")),
(AND(G6647="Non-lead - Plastic",J6647="Non-lead - Other")),
(AND(G6647="Non-lead - Plastic",J6647="Non-lead")),
(AND(G6647="Non-lead",J6647="Non-lead - Copper")),
(AND(G6647="Non-lead",J6647="Non-lead - Plastic")),
(AND(G6647="Non-lead",J6647="Non-lead - Other")),
(AND(G6647="Non-lead",J6647="Non-lead")),
(AND(G6647="Non-lead - Other",J6647="Non-lead - Copper")),
(AND(G6647="Non-Lead - Other",J6647="Non-lead - Plastic")),
(AND(G6647="Non-Lead - Other",J6647="Non-lead")),
(AND(G6647="Non-Lead - Other",J6647="Non-lead - Other")))),"Non-Lead",
IF((OR((AND(G6647="Galvanized",J6647="Non-lead")),
(AND(G6647="Galvanized",J6647="Non-lead - Copper")),
(AND(G6647="Galvanized",J6647="Non-lead - Plastic")),
(AND(G6647="Galvanized",J6647="Non-lead")),
(AND(G6647="Galvanized",J6647="Non-lead - Other")))),"Non-Lead",
IF((OR((AND(G6647="Non-lead - Copper",H6647="No",J6647="Galvanized")),
(AND(G6647="Non-lead - Plastic",H6647="No",J6647="Galvanized")),
(AND(G6647="Non-lead",H6647="No",J6647="Galvanized")),
(AND(G6647="Galvanized",H6647="No",J6647="Galvanized")),
(AND(G6647="Non-lead - Other",H6647="No",J6647="Galvanized")))),"Non-lead",
IF((OR((AND(G6647="Unknown - Likely Lead",J6647="Unknown - Likely Lead")),
(AND(G6647="Unknown - Likely Lead",J6647="Unknown - Unlikely Lead")),
(AND(G6647="Unknown - Likely Lead",J6647="Unknown - Material Unknown")),
(AND(G6647="Unknown - Unlikely Lead",J6647="Unknown - Likely Lead")),
(AND(G6647="Unknown - Unlikely Lead",J6647="Unknown - Unlikely Lead")),
(AND(G6647="Unknown - Unlikely Lead",J6647="Unknown - Material Unknown")),
(AND(G6647="Unknown - Material Unknown",J6647="Unknown - Likely Lead")),
(AND(G6647="Unknown - Material Unknown",J6647="Unknown - Unlikely Lead")),
(AND(G6647="Unknown - Material Unknown",J6647="Unknown - Material Unknown")))),"Unknown",
IF((OR((AND(G6647="Unknown - Likely Lead",J6647="Non-lead - Copper")),
(AND(G6647="Unknown - Likely Lead",J6647="Non-lead - Plastic")),
(AND(G6647="Unknown - Likely Lead",J6647="Non-lead")),
(AND(G6647="Unknown - Likely Lead",J6647="Non-lead - Other")),
(AND(G6647="Unknown - Unlikely Lead",J6647="Non-lead - Copper")),
(AND(G6647="Unknown - Unlikely Lead",J6647="Non-lead - Plastic")),
(AND(G6647="Unknown - Unlikely Lead",J6647="Non-lead")),
(AND(G6647="Unknown - Unlikely Lead",J6647="Non-lead - Other")),
(AND(G6647="Unknown - Material Unknown",J6647="Non-lead - Copper")),
(AND(G6647="Unknown - Material Unknown",J6647="Non-lead - Plastic")),
(AND(G6647="Unknown - Material Unknown",J6647="Non-lead")),
(AND(G6647="Unknown - Material Unknown",J6647="Non-lead - Other")))),"Unknown",
IF((OR((AND(G6647="Non-lead - Copper",J6647="Unknown - Likely Lead")),
(AND(G6647="Non-lead - Copper",J6647="Unknown - Unlikely Lead")),
(AND(G6647="Non-lead - Copper",J6647="Unknown - Material Unknown")),
(AND(G6647="Non-lead - Plastic",J6647="Unknown - Likely Lead")),
(AND(G6647="Non-lead - Plastic",J6647="Unknown - Unlikely Lead")),
(AND(G6647="Non-lead - Plastic",J6647="Unknown - Material Unknown")),
(AND(G6647="Non-lead",J6647="Unknown - Likely Lead")),
(AND(G6647="Non-lead",J6647="Unknown - Unlikely Lead")),
(AND(G6647="Non-lead",J6647="Unknown - Material Unknown")),
(AND(G6647="Non-lead - Other",J6647="Unknown - Likely Lead")),
(AND(G6647="Non-Lead - Other",J6647="Unknown - Unlikely Lead")),
(AND(G6647="Non-Lead - Other",J6647="Unknown - Material Unknown")))),"Unknown",
IF((OR((AND(G6647="Galvanized",J6647="Unknown - Likely Lead")),
(AND(G6647="Galvanized",J6647="Unknown - Unlikely Lead")),
(AND(G6647="Galvanized",J6647="Unknown - Material Unknown")))),"Unknown",
IF((OR((AND(G6647="Galvanized",J6647="")))),"Galvanized Requiring Replacement",
IF((OR((AND(G6647="Non-lead - Copper",J6647="")),
(AND(G6647="Non-lead - Plastic",J6647="")),
(AND(G6647="Non-lead",J6647="")),
(AND(G6647="Non-lead - Other",J6647="")))),"Non-lead",
IF((OR((AND(G6647="Unknown - Likely Lead",J6647="")),
(AND(G6647="Unknown - Unlikely Lead",J6647="")),
(AND(G6647="Unknown - Material Unknown",J6647="")))),"Unknown",
""))))))))))))))))</f>
        <v>Non-Lead</v>
      </c>
      <c r="N6647" s="44" t="s">
        <v>39</v>
      </c>
    </row>
    <row r="6648" spans="1:14" x14ac:dyDescent="0.25">
      <c r="A6648" s="34" t="s">
        <v>15465</v>
      </c>
      <c r="B6648" s="35" t="s">
        <v>15466</v>
      </c>
      <c r="C6648" s="36" t="s">
        <v>15451</v>
      </c>
      <c r="D6648" s="36" t="s">
        <v>32</v>
      </c>
      <c r="E6648" s="36">
        <v>76049</v>
      </c>
      <c r="F6648" s="37" t="s">
        <v>15467</v>
      </c>
      <c r="G6648" s="38" t="s">
        <v>35</v>
      </c>
      <c r="H6648" s="39" t="s">
        <v>39</v>
      </c>
      <c r="I6648" s="40" t="s">
        <v>63</v>
      </c>
      <c r="J6648" s="42" t="s">
        <v>47</v>
      </c>
      <c r="K6648" s="39" t="s">
        <v>63</v>
      </c>
      <c r="L6648" s="35"/>
      <c r="M6648" s="43" t="str">
        <f>IF((OR(G6648="Lead")),"Lead",
IF((OR(J6648="Lead")),"Lead",
IF((OR(G6648="Lead-lined galvanized")),"Lead",
IF((OR(J6648="Lead-lined galvanized")),"Lead",
IF((OR((AND(G6648="Unknown - Likely Lead",J6648="Galvanized")),
(AND(G6648="Unknown - Unlikely Lead",J6648="Galvanized")),
(AND(G6648="Unknown - Material Unknown",J6648="Galvanized")))),"Galvanized Requiring Replacement",
IF((OR((AND(G6648="Non-lead - Copper",H6648="Yes",J6648="Galvanized")),
(AND(G6648="Non-lead - Copper",H6648="Don't know",J6648="Galvanized")),
(AND(G6648="Non-lead - Copper",H6648="",J6648="Galvanized")),
(AND(G6648="Non-lead - Plastic",H6648="Yes",J6648="Galvanized")),
(AND(G6648="Non-lead - Plastic",H6648="Don't know",J6648="Galvanized")),
(AND(G6648="Non-lead - Plastic",H6648="",J6648="Galvanized")),
(AND(G6648="Non-lead",H6648="Yes",J6648="Galvanized")),
(AND(G6648="Non-lead",H6648="Don't know",J6648="Galvanized")),
(AND(G6648="Non-lead",H6648="",J6648="Galvanized")),
(AND(G6648="Non-lead - Other",H6648="Yes",J6648="Galvanized")),
(AND(G6648="Non-Lead - Other",H6648="Don't know",J6648="Galvanized")),
(AND(G6648="Galvanized",H6648="Yes",J6648="Galvanized")),
(AND(G6648="Galvanized",H6648="Don't know",J6648="Galvanized")),
(AND(G6648="Galvanized",H6648="",J6648="Galvanized")),
(AND(G6648="Non-Lead - Other",H6648="",J6648="Galvanized")))),"Galvanized Requiring Replacement",
IF((OR((AND(G6648="Non-lead - Copper",J6648="Non-lead - Copper")),
(AND(G6648="Non-lead - Copper",J6648="Non-lead - Plastic")),
(AND(G6648="Non-lead - Copper",J6648="Non-lead - Other")),
(AND(G6648="Non-lead - Copper",J6648="Non-lead")),
(AND(G6648="Non-lead - Plastic",J6648="Non-lead - Copper")),
(AND(G6648="Non-lead - Plastic",J6648="Non-lead - Plastic")),
(AND(G6648="Non-lead - Plastic",J6648="Non-lead - Other")),
(AND(G6648="Non-lead - Plastic",J6648="Non-lead")),
(AND(G6648="Non-lead",J6648="Non-lead - Copper")),
(AND(G6648="Non-lead",J6648="Non-lead - Plastic")),
(AND(G6648="Non-lead",J6648="Non-lead - Other")),
(AND(G6648="Non-lead",J6648="Non-lead")),
(AND(G6648="Non-lead - Other",J6648="Non-lead - Copper")),
(AND(G6648="Non-Lead - Other",J6648="Non-lead - Plastic")),
(AND(G6648="Non-Lead - Other",J6648="Non-lead")),
(AND(G6648="Non-Lead - Other",J6648="Non-lead - Other")))),"Non-Lead",
IF((OR((AND(G6648="Galvanized",J6648="Non-lead")),
(AND(G6648="Galvanized",J6648="Non-lead - Copper")),
(AND(G6648="Galvanized",J6648="Non-lead - Plastic")),
(AND(G6648="Galvanized",J6648="Non-lead")),
(AND(G6648="Galvanized",J6648="Non-lead - Other")))),"Non-Lead",
IF((OR((AND(G6648="Non-lead - Copper",H6648="No",J6648="Galvanized")),
(AND(G6648="Non-lead - Plastic",H6648="No",J6648="Galvanized")),
(AND(G6648="Non-lead",H6648="No",J6648="Galvanized")),
(AND(G6648="Galvanized",H6648="No",J6648="Galvanized")),
(AND(G6648="Non-lead - Other",H6648="No",J6648="Galvanized")))),"Non-lead",
IF((OR((AND(G6648="Unknown - Likely Lead",J6648="Unknown - Likely Lead")),
(AND(G6648="Unknown - Likely Lead",J6648="Unknown - Unlikely Lead")),
(AND(G6648="Unknown - Likely Lead",J6648="Unknown - Material Unknown")),
(AND(G6648="Unknown - Unlikely Lead",J6648="Unknown - Likely Lead")),
(AND(G6648="Unknown - Unlikely Lead",J6648="Unknown - Unlikely Lead")),
(AND(G6648="Unknown - Unlikely Lead",J6648="Unknown - Material Unknown")),
(AND(G6648="Unknown - Material Unknown",J6648="Unknown - Likely Lead")),
(AND(G6648="Unknown - Material Unknown",J6648="Unknown - Unlikely Lead")),
(AND(G6648="Unknown - Material Unknown",J6648="Unknown - Material Unknown")))),"Unknown",
IF((OR((AND(G6648="Unknown - Likely Lead",J6648="Non-lead - Copper")),
(AND(G6648="Unknown - Likely Lead",J6648="Non-lead - Plastic")),
(AND(G6648="Unknown - Likely Lead",J6648="Non-lead")),
(AND(G6648="Unknown - Likely Lead",J6648="Non-lead - Other")),
(AND(G6648="Unknown - Unlikely Lead",J6648="Non-lead - Copper")),
(AND(G6648="Unknown - Unlikely Lead",J6648="Non-lead - Plastic")),
(AND(G6648="Unknown - Unlikely Lead",J6648="Non-lead")),
(AND(G6648="Unknown - Unlikely Lead",J6648="Non-lead - Other")),
(AND(G6648="Unknown - Material Unknown",J6648="Non-lead - Copper")),
(AND(G6648="Unknown - Material Unknown",J6648="Non-lead - Plastic")),
(AND(G6648="Unknown - Material Unknown",J6648="Non-lead")),
(AND(G6648="Unknown - Material Unknown",J6648="Non-lead - Other")))),"Unknown",
IF((OR((AND(G6648="Non-lead - Copper",J6648="Unknown - Likely Lead")),
(AND(G6648="Non-lead - Copper",J6648="Unknown - Unlikely Lead")),
(AND(G6648="Non-lead - Copper",J6648="Unknown - Material Unknown")),
(AND(G6648="Non-lead - Plastic",J6648="Unknown - Likely Lead")),
(AND(G6648="Non-lead - Plastic",J6648="Unknown - Unlikely Lead")),
(AND(G6648="Non-lead - Plastic",J6648="Unknown - Material Unknown")),
(AND(G6648="Non-lead",J6648="Unknown - Likely Lead")),
(AND(G6648="Non-lead",J6648="Unknown - Unlikely Lead")),
(AND(G6648="Non-lead",J6648="Unknown - Material Unknown")),
(AND(G6648="Non-lead - Other",J6648="Unknown - Likely Lead")),
(AND(G6648="Non-Lead - Other",J6648="Unknown - Unlikely Lead")),
(AND(G6648="Non-Lead - Other",J6648="Unknown - Material Unknown")))),"Unknown",
IF((OR((AND(G6648="Galvanized",J6648="Unknown - Likely Lead")),
(AND(G6648="Galvanized",J6648="Unknown - Unlikely Lead")),
(AND(G6648="Galvanized",J6648="Unknown - Material Unknown")))),"Unknown",
IF((OR((AND(G6648="Galvanized",J6648="")))),"Galvanized Requiring Replacement",
IF((OR((AND(G6648="Non-lead - Copper",J6648="")),
(AND(G6648="Non-lead - Plastic",J6648="")),
(AND(G6648="Non-lead",J6648="")),
(AND(G6648="Non-lead - Other",J6648="")))),"Non-lead",
IF((OR((AND(G6648="Unknown - Likely Lead",J6648="")),
(AND(G6648="Unknown - Unlikely Lead",J6648="")),
(AND(G6648="Unknown - Material Unknown",J6648="")))),"Unknown",
""))))))))))))))))</f>
        <v>Non-Lead</v>
      </c>
      <c r="N6648" s="44" t="s">
        <v>39</v>
      </c>
    </row>
    <row r="6649" spans="1:14" x14ac:dyDescent="0.25">
      <c r="A6649" s="34" t="s">
        <v>15468</v>
      </c>
      <c r="B6649" s="35" t="s">
        <v>15469</v>
      </c>
      <c r="C6649" s="36" t="s">
        <v>15451</v>
      </c>
      <c r="D6649" s="36" t="s">
        <v>32</v>
      </c>
      <c r="E6649" s="36">
        <v>76049</v>
      </c>
      <c r="F6649" s="37" t="s">
        <v>15470</v>
      </c>
      <c r="G6649" s="38" t="s">
        <v>35</v>
      </c>
      <c r="H6649" s="39" t="s">
        <v>39</v>
      </c>
      <c r="I6649" s="40" t="s">
        <v>63</v>
      </c>
      <c r="J6649" s="42" t="s">
        <v>47</v>
      </c>
      <c r="K6649" s="39" t="s">
        <v>63</v>
      </c>
      <c r="L6649" s="35"/>
      <c r="M6649" s="43" t="str">
        <f>IF((OR(G6649="Lead")),"Lead",
IF((OR(J6649="Lead")),"Lead",
IF((OR(G6649="Lead-lined galvanized")),"Lead",
IF((OR(J6649="Lead-lined galvanized")),"Lead",
IF((OR((AND(G6649="Unknown - Likely Lead",J6649="Galvanized")),
(AND(G6649="Unknown - Unlikely Lead",J6649="Galvanized")),
(AND(G6649="Unknown - Material Unknown",J6649="Galvanized")))),"Galvanized Requiring Replacement",
IF((OR((AND(G6649="Non-lead - Copper",H6649="Yes",J6649="Galvanized")),
(AND(G6649="Non-lead - Copper",H6649="Don't know",J6649="Galvanized")),
(AND(G6649="Non-lead - Copper",H6649="",J6649="Galvanized")),
(AND(G6649="Non-lead - Plastic",H6649="Yes",J6649="Galvanized")),
(AND(G6649="Non-lead - Plastic",H6649="Don't know",J6649="Galvanized")),
(AND(G6649="Non-lead - Plastic",H6649="",J6649="Galvanized")),
(AND(G6649="Non-lead",H6649="Yes",J6649="Galvanized")),
(AND(G6649="Non-lead",H6649="Don't know",J6649="Galvanized")),
(AND(G6649="Non-lead",H6649="",J6649="Galvanized")),
(AND(G6649="Non-lead - Other",H6649="Yes",J6649="Galvanized")),
(AND(G6649="Non-Lead - Other",H6649="Don't know",J6649="Galvanized")),
(AND(G6649="Galvanized",H6649="Yes",J6649="Galvanized")),
(AND(G6649="Galvanized",H6649="Don't know",J6649="Galvanized")),
(AND(G6649="Galvanized",H6649="",J6649="Galvanized")),
(AND(G6649="Non-Lead - Other",H6649="",J6649="Galvanized")))),"Galvanized Requiring Replacement",
IF((OR((AND(G6649="Non-lead - Copper",J6649="Non-lead - Copper")),
(AND(G6649="Non-lead - Copper",J6649="Non-lead - Plastic")),
(AND(G6649="Non-lead - Copper",J6649="Non-lead - Other")),
(AND(G6649="Non-lead - Copper",J6649="Non-lead")),
(AND(G6649="Non-lead - Plastic",J6649="Non-lead - Copper")),
(AND(G6649="Non-lead - Plastic",J6649="Non-lead - Plastic")),
(AND(G6649="Non-lead - Plastic",J6649="Non-lead - Other")),
(AND(G6649="Non-lead - Plastic",J6649="Non-lead")),
(AND(G6649="Non-lead",J6649="Non-lead - Copper")),
(AND(G6649="Non-lead",J6649="Non-lead - Plastic")),
(AND(G6649="Non-lead",J6649="Non-lead - Other")),
(AND(G6649="Non-lead",J6649="Non-lead")),
(AND(G6649="Non-lead - Other",J6649="Non-lead - Copper")),
(AND(G6649="Non-Lead - Other",J6649="Non-lead - Plastic")),
(AND(G6649="Non-Lead - Other",J6649="Non-lead")),
(AND(G6649="Non-Lead - Other",J6649="Non-lead - Other")))),"Non-Lead",
IF((OR((AND(G6649="Galvanized",J6649="Non-lead")),
(AND(G6649="Galvanized",J6649="Non-lead - Copper")),
(AND(G6649="Galvanized",J6649="Non-lead - Plastic")),
(AND(G6649="Galvanized",J6649="Non-lead")),
(AND(G6649="Galvanized",J6649="Non-lead - Other")))),"Non-Lead",
IF((OR((AND(G6649="Non-lead - Copper",H6649="No",J6649="Galvanized")),
(AND(G6649="Non-lead - Plastic",H6649="No",J6649="Galvanized")),
(AND(G6649="Non-lead",H6649="No",J6649="Galvanized")),
(AND(G6649="Galvanized",H6649="No",J6649="Galvanized")),
(AND(G6649="Non-lead - Other",H6649="No",J6649="Galvanized")))),"Non-lead",
IF((OR((AND(G6649="Unknown - Likely Lead",J6649="Unknown - Likely Lead")),
(AND(G6649="Unknown - Likely Lead",J6649="Unknown - Unlikely Lead")),
(AND(G6649="Unknown - Likely Lead",J6649="Unknown - Material Unknown")),
(AND(G6649="Unknown - Unlikely Lead",J6649="Unknown - Likely Lead")),
(AND(G6649="Unknown - Unlikely Lead",J6649="Unknown - Unlikely Lead")),
(AND(G6649="Unknown - Unlikely Lead",J6649="Unknown - Material Unknown")),
(AND(G6649="Unknown - Material Unknown",J6649="Unknown - Likely Lead")),
(AND(G6649="Unknown - Material Unknown",J6649="Unknown - Unlikely Lead")),
(AND(G6649="Unknown - Material Unknown",J6649="Unknown - Material Unknown")))),"Unknown",
IF((OR((AND(G6649="Unknown - Likely Lead",J6649="Non-lead - Copper")),
(AND(G6649="Unknown - Likely Lead",J6649="Non-lead - Plastic")),
(AND(G6649="Unknown - Likely Lead",J6649="Non-lead")),
(AND(G6649="Unknown - Likely Lead",J6649="Non-lead - Other")),
(AND(G6649="Unknown - Unlikely Lead",J6649="Non-lead - Copper")),
(AND(G6649="Unknown - Unlikely Lead",J6649="Non-lead - Plastic")),
(AND(G6649="Unknown - Unlikely Lead",J6649="Non-lead")),
(AND(G6649="Unknown - Unlikely Lead",J6649="Non-lead - Other")),
(AND(G6649="Unknown - Material Unknown",J6649="Non-lead - Copper")),
(AND(G6649="Unknown - Material Unknown",J6649="Non-lead - Plastic")),
(AND(G6649="Unknown - Material Unknown",J6649="Non-lead")),
(AND(G6649="Unknown - Material Unknown",J6649="Non-lead - Other")))),"Unknown",
IF((OR((AND(G6649="Non-lead - Copper",J6649="Unknown - Likely Lead")),
(AND(G6649="Non-lead - Copper",J6649="Unknown - Unlikely Lead")),
(AND(G6649="Non-lead - Copper",J6649="Unknown - Material Unknown")),
(AND(G6649="Non-lead - Plastic",J6649="Unknown - Likely Lead")),
(AND(G6649="Non-lead - Plastic",J6649="Unknown - Unlikely Lead")),
(AND(G6649="Non-lead - Plastic",J6649="Unknown - Material Unknown")),
(AND(G6649="Non-lead",J6649="Unknown - Likely Lead")),
(AND(G6649="Non-lead",J6649="Unknown - Unlikely Lead")),
(AND(G6649="Non-lead",J6649="Unknown - Material Unknown")),
(AND(G6649="Non-lead - Other",J6649="Unknown - Likely Lead")),
(AND(G6649="Non-Lead - Other",J6649="Unknown - Unlikely Lead")),
(AND(G6649="Non-Lead - Other",J6649="Unknown - Material Unknown")))),"Unknown",
IF((OR((AND(G6649="Galvanized",J6649="Unknown - Likely Lead")),
(AND(G6649="Galvanized",J6649="Unknown - Unlikely Lead")),
(AND(G6649="Galvanized",J6649="Unknown - Material Unknown")))),"Unknown",
IF((OR((AND(G6649="Galvanized",J6649="")))),"Galvanized Requiring Replacement",
IF((OR((AND(G6649="Non-lead - Copper",J6649="")),
(AND(G6649="Non-lead - Plastic",J6649="")),
(AND(G6649="Non-lead",J6649="")),
(AND(G6649="Non-lead - Other",J6649="")))),"Non-lead",
IF((OR((AND(G6649="Unknown - Likely Lead",J6649="")),
(AND(G6649="Unknown - Unlikely Lead",J6649="")),
(AND(G6649="Unknown - Material Unknown",J6649="")))),"Unknown",
""))))))))))))))))</f>
        <v>Non-Lead</v>
      </c>
      <c r="N6649" s="44" t="s">
        <v>39</v>
      </c>
    </row>
    <row r="6650" spans="1:14" x14ac:dyDescent="0.25">
      <c r="A6650" s="34" t="s">
        <v>15471</v>
      </c>
      <c r="B6650" s="35" t="s">
        <v>15472</v>
      </c>
      <c r="C6650" s="36" t="s">
        <v>15451</v>
      </c>
      <c r="D6650" s="36" t="s">
        <v>32</v>
      </c>
      <c r="E6650" s="36">
        <v>76049</v>
      </c>
      <c r="F6650" s="37" t="s">
        <v>15473</v>
      </c>
      <c r="G6650" s="38" t="s">
        <v>35</v>
      </c>
      <c r="H6650" s="39" t="s">
        <v>39</v>
      </c>
      <c r="I6650" s="40" t="s">
        <v>63</v>
      </c>
      <c r="J6650" s="42" t="s">
        <v>47</v>
      </c>
      <c r="K6650" s="39" t="s">
        <v>63</v>
      </c>
      <c r="L6650" s="35"/>
      <c r="M6650" s="43" t="str">
        <f>IF((OR(G6650="Lead")),"Lead",
IF((OR(J6650="Lead")),"Lead",
IF((OR(G6650="Lead-lined galvanized")),"Lead",
IF((OR(J6650="Lead-lined galvanized")),"Lead",
IF((OR((AND(G6650="Unknown - Likely Lead",J6650="Galvanized")),
(AND(G6650="Unknown - Unlikely Lead",J6650="Galvanized")),
(AND(G6650="Unknown - Material Unknown",J6650="Galvanized")))),"Galvanized Requiring Replacement",
IF((OR((AND(G6650="Non-lead - Copper",H6650="Yes",J6650="Galvanized")),
(AND(G6650="Non-lead - Copper",H6650="Don't know",J6650="Galvanized")),
(AND(G6650="Non-lead - Copper",H6650="",J6650="Galvanized")),
(AND(G6650="Non-lead - Plastic",H6650="Yes",J6650="Galvanized")),
(AND(G6650="Non-lead - Plastic",H6650="Don't know",J6650="Galvanized")),
(AND(G6650="Non-lead - Plastic",H6650="",J6650="Galvanized")),
(AND(G6650="Non-lead",H6650="Yes",J6650="Galvanized")),
(AND(G6650="Non-lead",H6650="Don't know",J6650="Galvanized")),
(AND(G6650="Non-lead",H6650="",J6650="Galvanized")),
(AND(G6650="Non-lead - Other",H6650="Yes",J6650="Galvanized")),
(AND(G6650="Non-Lead - Other",H6650="Don't know",J6650="Galvanized")),
(AND(G6650="Galvanized",H6650="Yes",J6650="Galvanized")),
(AND(G6650="Galvanized",H6650="Don't know",J6650="Galvanized")),
(AND(G6650="Galvanized",H6650="",J6650="Galvanized")),
(AND(G6650="Non-Lead - Other",H6650="",J6650="Galvanized")))),"Galvanized Requiring Replacement",
IF((OR((AND(G6650="Non-lead - Copper",J6650="Non-lead - Copper")),
(AND(G6650="Non-lead - Copper",J6650="Non-lead - Plastic")),
(AND(G6650="Non-lead - Copper",J6650="Non-lead - Other")),
(AND(G6650="Non-lead - Copper",J6650="Non-lead")),
(AND(G6650="Non-lead - Plastic",J6650="Non-lead - Copper")),
(AND(G6650="Non-lead - Plastic",J6650="Non-lead - Plastic")),
(AND(G6650="Non-lead - Plastic",J6650="Non-lead - Other")),
(AND(G6650="Non-lead - Plastic",J6650="Non-lead")),
(AND(G6650="Non-lead",J6650="Non-lead - Copper")),
(AND(G6650="Non-lead",J6650="Non-lead - Plastic")),
(AND(G6650="Non-lead",J6650="Non-lead - Other")),
(AND(G6650="Non-lead",J6650="Non-lead")),
(AND(G6650="Non-lead - Other",J6650="Non-lead - Copper")),
(AND(G6650="Non-Lead - Other",J6650="Non-lead - Plastic")),
(AND(G6650="Non-Lead - Other",J6650="Non-lead")),
(AND(G6650="Non-Lead - Other",J6650="Non-lead - Other")))),"Non-Lead",
IF((OR((AND(G6650="Galvanized",J6650="Non-lead")),
(AND(G6650="Galvanized",J6650="Non-lead - Copper")),
(AND(G6650="Galvanized",J6650="Non-lead - Plastic")),
(AND(G6650="Galvanized",J6650="Non-lead")),
(AND(G6650="Galvanized",J6650="Non-lead - Other")))),"Non-Lead",
IF((OR((AND(G6650="Non-lead - Copper",H6650="No",J6650="Galvanized")),
(AND(G6650="Non-lead - Plastic",H6650="No",J6650="Galvanized")),
(AND(G6650="Non-lead",H6650="No",J6650="Galvanized")),
(AND(G6650="Galvanized",H6650="No",J6650="Galvanized")),
(AND(G6650="Non-lead - Other",H6650="No",J6650="Galvanized")))),"Non-lead",
IF((OR((AND(G6650="Unknown - Likely Lead",J6650="Unknown - Likely Lead")),
(AND(G6650="Unknown - Likely Lead",J6650="Unknown - Unlikely Lead")),
(AND(G6650="Unknown - Likely Lead",J6650="Unknown - Material Unknown")),
(AND(G6650="Unknown - Unlikely Lead",J6650="Unknown - Likely Lead")),
(AND(G6650="Unknown - Unlikely Lead",J6650="Unknown - Unlikely Lead")),
(AND(G6650="Unknown - Unlikely Lead",J6650="Unknown - Material Unknown")),
(AND(G6650="Unknown - Material Unknown",J6650="Unknown - Likely Lead")),
(AND(G6650="Unknown - Material Unknown",J6650="Unknown - Unlikely Lead")),
(AND(G6650="Unknown - Material Unknown",J6650="Unknown - Material Unknown")))),"Unknown",
IF((OR((AND(G6650="Unknown - Likely Lead",J6650="Non-lead - Copper")),
(AND(G6650="Unknown - Likely Lead",J6650="Non-lead - Plastic")),
(AND(G6650="Unknown - Likely Lead",J6650="Non-lead")),
(AND(G6650="Unknown - Likely Lead",J6650="Non-lead - Other")),
(AND(G6650="Unknown - Unlikely Lead",J6650="Non-lead - Copper")),
(AND(G6650="Unknown - Unlikely Lead",J6650="Non-lead - Plastic")),
(AND(G6650="Unknown - Unlikely Lead",J6650="Non-lead")),
(AND(G6650="Unknown - Unlikely Lead",J6650="Non-lead - Other")),
(AND(G6650="Unknown - Material Unknown",J6650="Non-lead - Copper")),
(AND(G6650="Unknown - Material Unknown",J6650="Non-lead - Plastic")),
(AND(G6650="Unknown - Material Unknown",J6650="Non-lead")),
(AND(G6650="Unknown - Material Unknown",J6650="Non-lead - Other")))),"Unknown",
IF((OR((AND(G6650="Non-lead - Copper",J6650="Unknown - Likely Lead")),
(AND(G6650="Non-lead - Copper",J6650="Unknown - Unlikely Lead")),
(AND(G6650="Non-lead - Copper",J6650="Unknown - Material Unknown")),
(AND(G6650="Non-lead - Plastic",J6650="Unknown - Likely Lead")),
(AND(G6650="Non-lead - Plastic",J6650="Unknown - Unlikely Lead")),
(AND(G6650="Non-lead - Plastic",J6650="Unknown - Material Unknown")),
(AND(G6650="Non-lead",J6650="Unknown - Likely Lead")),
(AND(G6650="Non-lead",J6650="Unknown - Unlikely Lead")),
(AND(G6650="Non-lead",J6650="Unknown - Material Unknown")),
(AND(G6650="Non-lead - Other",J6650="Unknown - Likely Lead")),
(AND(G6650="Non-Lead - Other",J6650="Unknown - Unlikely Lead")),
(AND(G6650="Non-Lead - Other",J6650="Unknown - Material Unknown")))),"Unknown",
IF((OR((AND(G6650="Galvanized",J6650="Unknown - Likely Lead")),
(AND(G6650="Galvanized",J6650="Unknown - Unlikely Lead")),
(AND(G6650="Galvanized",J6650="Unknown - Material Unknown")))),"Unknown",
IF((OR((AND(G6650="Galvanized",J6650="")))),"Galvanized Requiring Replacement",
IF((OR((AND(G6650="Non-lead - Copper",J6650="")),
(AND(G6650="Non-lead - Plastic",J6650="")),
(AND(G6650="Non-lead",J6650="")),
(AND(G6650="Non-lead - Other",J6650="")))),"Non-lead",
IF((OR((AND(G6650="Unknown - Likely Lead",J6650="")),
(AND(G6650="Unknown - Unlikely Lead",J6650="")),
(AND(G6650="Unknown - Material Unknown",J6650="")))),"Unknown",
""))))))))))))))))</f>
        <v>Non-Lead</v>
      </c>
      <c r="N6650" s="44" t="s">
        <v>39</v>
      </c>
    </row>
    <row r="6651" spans="1:14" x14ac:dyDescent="0.25">
      <c r="A6651" s="34" t="s">
        <v>15474</v>
      </c>
      <c r="B6651" s="35" t="s">
        <v>15475</v>
      </c>
      <c r="C6651" s="36" t="s">
        <v>15451</v>
      </c>
      <c r="D6651" s="36" t="s">
        <v>32</v>
      </c>
      <c r="E6651" s="36">
        <v>76049</v>
      </c>
      <c r="F6651" s="37" t="s">
        <v>15476</v>
      </c>
      <c r="G6651" s="38" t="s">
        <v>35</v>
      </c>
      <c r="H6651" s="39" t="s">
        <v>39</v>
      </c>
      <c r="I6651" s="40" t="s">
        <v>63</v>
      </c>
      <c r="J6651" s="42" t="s">
        <v>47</v>
      </c>
      <c r="K6651" s="39" t="s">
        <v>63</v>
      </c>
      <c r="L6651" s="35"/>
      <c r="M6651" s="43" t="str">
        <f>IF((OR(G6651="Lead")),"Lead",
IF((OR(J6651="Lead")),"Lead",
IF((OR(G6651="Lead-lined galvanized")),"Lead",
IF((OR(J6651="Lead-lined galvanized")),"Lead",
IF((OR((AND(G6651="Unknown - Likely Lead",J6651="Galvanized")),
(AND(G6651="Unknown - Unlikely Lead",J6651="Galvanized")),
(AND(G6651="Unknown - Material Unknown",J6651="Galvanized")))),"Galvanized Requiring Replacement",
IF((OR((AND(G6651="Non-lead - Copper",H6651="Yes",J6651="Galvanized")),
(AND(G6651="Non-lead - Copper",H6651="Don't know",J6651="Galvanized")),
(AND(G6651="Non-lead - Copper",H6651="",J6651="Galvanized")),
(AND(G6651="Non-lead - Plastic",H6651="Yes",J6651="Galvanized")),
(AND(G6651="Non-lead - Plastic",H6651="Don't know",J6651="Galvanized")),
(AND(G6651="Non-lead - Plastic",H6651="",J6651="Galvanized")),
(AND(G6651="Non-lead",H6651="Yes",J6651="Galvanized")),
(AND(G6651="Non-lead",H6651="Don't know",J6651="Galvanized")),
(AND(G6651="Non-lead",H6651="",J6651="Galvanized")),
(AND(G6651="Non-lead - Other",H6651="Yes",J6651="Galvanized")),
(AND(G6651="Non-Lead - Other",H6651="Don't know",J6651="Galvanized")),
(AND(G6651="Galvanized",H6651="Yes",J6651="Galvanized")),
(AND(G6651="Galvanized",H6651="Don't know",J6651="Galvanized")),
(AND(G6651="Galvanized",H6651="",J6651="Galvanized")),
(AND(G6651="Non-Lead - Other",H6651="",J6651="Galvanized")))),"Galvanized Requiring Replacement",
IF((OR((AND(G6651="Non-lead - Copper",J6651="Non-lead - Copper")),
(AND(G6651="Non-lead - Copper",J6651="Non-lead - Plastic")),
(AND(G6651="Non-lead - Copper",J6651="Non-lead - Other")),
(AND(G6651="Non-lead - Copper",J6651="Non-lead")),
(AND(G6651="Non-lead - Plastic",J6651="Non-lead - Copper")),
(AND(G6651="Non-lead - Plastic",J6651="Non-lead - Plastic")),
(AND(G6651="Non-lead - Plastic",J6651="Non-lead - Other")),
(AND(G6651="Non-lead - Plastic",J6651="Non-lead")),
(AND(G6651="Non-lead",J6651="Non-lead - Copper")),
(AND(G6651="Non-lead",J6651="Non-lead - Plastic")),
(AND(G6651="Non-lead",J6651="Non-lead - Other")),
(AND(G6651="Non-lead",J6651="Non-lead")),
(AND(G6651="Non-lead - Other",J6651="Non-lead - Copper")),
(AND(G6651="Non-Lead - Other",J6651="Non-lead - Plastic")),
(AND(G6651="Non-Lead - Other",J6651="Non-lead")),
(AND(G6651="Non-Lead - Other",J6651="Non-lead - Other")))),"Non-Lead",
IF((OR((AND(G6651="Galvanized",J6651="Non-lead")),
(AND(G6651="Galvanized",J6651="Non-lead - Copper")),
(AND(G6651="Galvanized",J6651="Non-lead - Plastic")),
(AND(G6651="Galvanized",J6651="Non-lead")),
(AND(G6651="Galvanized",J6651="Non-lead - Other")))),"Non-Lead",
IF((OR((AND(G6651="Non-lead - Copper",H6651="No",J6651="Galvanized")),
(AND(G6651="Non-lead - Plastic",H6651="No",J6651="Galvanized")),
(AND(G6651="Non-lead",H6651="No",J6651="Galvanized")),
(AND(G6651="Galvanized",H6651="No",J6651="Galvanized")),
(AND(G6651="Non-lead - Other",H6651="No",J6651="Galvanized")))),"Non-lead",
IF((OR((AND(G6651="Unknown - Likely Lead",J6651="Unknown - Likely Lead")),
(AND(G6651="Unknown - Likely Lead",J6651="Unknown - Unlikely Lead")),
(AND(G6651="Unknown - Likely Lead",J6651="Unknown - Material Unknown")),
(AND(G6651="Unknown - Unlikely Lead",J6651="Unknown - Likely Lead")),
(AND(G6651="Unknown - Unlikely Lead",J6651="Unknown - Unlikely Lead")),
(AND(G6651="Unknown - Unlikely Lead",J6651="Unknown - Material Unknown")),
(AND(G6651="Unknown - Material Unknown",J6651="Unknown - Likely Lead")),
(AND(G6651="Unknown - Material Unknown",J6651="Unknown - Unlikely Lead")),
(AND(G6651="Unknown - Material Unknown",J6651="Unknown - Material Unknown")))),"Unknown",
IF((OR((AND(G6651="Unknown - Likely Lead",J6651="Non-lead - Copper")),
(AND(G6651="Unknown - Likely Lead",J6651="Non-lead - Plastic")),
(AND(G6651="Unknown - Likely Lead",J6651="Non-lead")),
(AND(G6651="Unknown - Likely Lead",J6651="Non-lead - Other")),
(AND(G6651="Unknown - Unlikely Lead",J6651="Non-lead - Copper")),
(AND(G6651="Unknown - Unlikely Lead",J6651="Non-lead - Plastic")),
(AND(G6651="Unknown - Unlikely Lead",J6651="Non-lead")),
(AND(G6651="Unknown - Unlikely Lead",J6651="Non-lead - Other")),
(AND(G6651="Unknown - Material Unknown",J6651="Non-lead - Copper")),
(AND(G6651="Unknown - Material Unknown",J6651="Non-lead - Plastic")),
(AND(G6651="Unknown - Material Unknown",J6651="Non-lead")),
(AND(G6651="Unknown - Material Unknown",J6651="Non-lead - Other")))),"Unknown",
IF((OR((AND(G6651="Non-lead - Copper",J6651="Unknown - Likely Lead")),
(AND(G6651="Non-lead - Copper",J6651="Unknown - Unlikely Lead")),
(AND(G6651="Non-lead - Copper",J6651="Unknown - Material Unknown")),
(AND(G6651="Non-lead - Plastic",J6651="Unknown - Likely Lead")),
(AND(G6651="Non-lead - Plastic",J6651="Unknown - Unlikely Lead")),
(AND(G6651="Non-lead - Plastic",J6651="Unknown - Material Unknown")),
(AND(G6651="Non-lead",J6651="Unknown - Likely Lead")),
(AND(G6651="Non-lead",J6651="Unknown - Unlikely Lead")),
(AND(G6651="Non-lead",J6651="Unknown - Material Unknown")),
(AND(G6651="Non-lead - Other",J6651="Unknown - Likely Lead")),
(AND(G6651="Non-Lead - Other",J6651="Unknown - Unlikely Lead")),
(AND(G6651="Non-Lead - Other",J6651="Unknown - Material Unknown")))),"Unknown",
IF((OR((AND(G6651="Galvanized",J6651="Unknown - Likely Lead")),
(AND(G6651="Galvanized",J6651="Unknown - Unlikely Lead")),
(AND(G6651="Galvanized",J6651="Unknown - Material Unknown")))),"Unknown",
IF((OR((AND(G6651="Galvanized",J6651="")))),"Galvanized Requiring Replacement",
IF((OR((AND(G6651="Non-lead - Copper",J6651="")),
(AND(G6651="Non-lead - Plastic",J6651="")),
(AND(G6651="Non-lead",J6651="")),
(AND(G6651="Non-lead - Other",J6651="")))),"Non-lead",
IF((OR((AND(G6651="Unknown - Likely Lead",J6651="")),
(AND(G6651="Unknown - Unlikely Lead",J6651="")),
(AND(G6651="Unknown - Material Unknown",J6651="")))),"Unknown",
""))))))))))))))))</f>
        <v>Non-Lead</v>
      </c>
      <c r="N6651" s="44" t="s">
        <v>39</v>
      </c>
    </row>
    <row r="6652" spans="1:14" x14ac:dyDescent="0.25">
      <c r="A6652" s="34" t="s">
        <v>15477</v>
      </c>
      <c r="B6652" s="35" t="s">
        <v>15478</v>
      </c>
      <c r="C6652" s="36" t="s">
        <v>15451</v>
      </c>
      <c r="D6652" s="36" t="s">
        <v>32</v>
      </c>
      <c r="E6652" s="36">
        <v>76049</v>
      </c>
      <c r="F6652" s="37" t="s">
        <v>15479</v>
      </c>
      <c r="G6652" s="38" t="s">
        <v>35</v>
      </c>
      <c r="H6652" s="39" t="s">
        <v>39</v>
      </c>
      <c r="I6652" s="40" t="s">
        <v>63</v>
      </c>
      <c r="J6652" s="42" t="s">
        <v>47</v>
      </c>
      <c r="K6652" s="39" t="s">
        <v>63</v>
      </c>
      <c r="L6652" s="35"/>
      <c r="M6652" s="43" t="str">
        <f>IF((OR(G6652="Lead")),"Lead",
IF((OR(J6652="Lead")),"Lead",
IF((OR(G6652="Lead-lined galvanized")),"Lead",
IF((OR(J6652="Lead-lined galvanized")),"Lead",
IF((OR((AND(G6652="Unknown - Likely Lead",J6652="Galvanized")),
(AND(G6652="Unknown - Unlikely Lead",J6652="Galvanized")),
(AND(G6652="Unknown - Material Unknown",J6652="Galvanized")))),"Galvanized Requiring Replacement",
IF((OR((AND(G6652="Non-lead - Copper",H6652="Yes",J6652="Galvanized")),
(AND(G6652="Non-lead - Copper",H6652="Don't know",J6652="Galvanized")),
(AND(G6652="Non-lead - Copper",H6652="",J6652="Galvanized")),
(AND(G6652="Non-lead - Plastic",H6652="Yes",J6652="Galvanized")),
(AND(G6652="Non-lead - Plastic",H6652="Don't know",J6652="Galvanized")),
(AND(G6652="Non-lead - Plastic",H6652="",J6652="Galvanized")),
(AND(G6652="Non-lead",H6652="Yes",J6652="Galvanized")),
(AND(G6652="Non-lead",H6652="Don't know",J6652="Galvanized")),
(AND(G6652="Non-lead",H6652="",J6652="Galvanized")),
(AND(G6652="Non-lead - Other",H6652="Yes",J6652="Galvanized")),
(AND(G6652="Non-Lead - Other",H6652="Don't know",J6652="Galvanized")),
(AND(G6652="Galvanized",H6652="Yes",J6652="Galvanized")),
(AND(G6652="Galvanized",H6652="Don't know",J6652="Galvanized")),
(AND(G6652="Galvanized",H6652="",J6652="Galvanized")),
(AND(G6652="Non-Lead - Other",H6652="",J6652="Galvanized")))),"Galvanized Requiring Replacement",
IF((OR((AND(G6652="Non-lead - Copper",J6652="Non-lead - Copper")),
(AND(G6652="Non-lead - Copper",J6652="Non-lead - Plastic")),
(AND(G6652="Non-lead - Copper",J6652="Non-lead - Other")),
(AND(G6652="Non-lead - Copper",J6652="Non-lead")),
(AND(G6652="Non-lead - Plastic",J6652="Non-lead - Copper")),
(AND(G6652="Non-lead - Plastic",J6652="Non-lead - Plastic")),
(AND(G6652="Non-lead - Plastic",J6652="Non-lead - Other")),
(AND(G6652="Non-lead - Plastic",J6652="Non-lead")),
(AND(G6652="Non-lead",J6652="Non-lead - Copper")),
(AND(G6652="Non-lead",J6652="Non-lead - Plastic")),
(AND(G6652="Non-lead",J6652="Non-lead - Other")),
(AND(G6652="Non-lead",J6652="Non-lead")),
(AND(G6652="Non-lead - Other",J6652="Non-lead - Copper")),
(AND(G6652="Non-Lead - Other",J6652="Non-lead - Plastic")),
(AND(G6652="Non-Lead - Other",J6652="Non-lead")),
(AND(G6652="Non-Lead - Other",J6652="Non-lead - Other")))),"Non-Lead",
IF((OR((AND(G6652="Galvanized",J6652="Non-lead")),
(AND(G6652="Galvanized",J6652="Non-lead - Copper")),
(AND(G6652="Galvanized",J6652="Non-lead - Plastic")),
(AND(G6652="Galvanized",J6652="Non-lead")),
(AND(G6652="Galvanized",J6652="Non-lead - Other")))),"Non-Lead",
IF((OR((AND(G6652="Non-lead - Copper",H6652="No",J6652="Galvanized")),
(AND(G6652="Non-lead - Plastic",H6652="No",J6652="Galvanized")),
(AND(G6652="Non-lead",H6652="No",J6652="Galvanized")),
(AND(G6652="Galvanized",H6652="No",J6652="Galvanized")),
(AND(G6652="Non-lead - Other",H6652="No",J6652="Galvanized")))),"Non-lead",
IF((OR((AND(G6652="Unknown - Likely Lead",J6652="Unknown - Likely Lead")),
(AND(G6652="Unknown - Likely Lead",J6652="Unknown - Unlikely Lead")),
(AND(G6652="Unknown - Likely Lead",J6652="Unknown - Material Unknown")),
(AND(G6652="Unknown - Unlikely Lead",J6652="Unknown - Likely Lead")),
(AND(G6652="Unknown - Unlikely Lead",J6652="Unknown - Unlikely Lead")),
(AND(G6652="Unknown - Unlikely Lead",J6652="Unknown - Material Unknown")),
(AND(G6652="Unknown - Material Unknown",J6652="Unknown - Likely Lead")),
(AND(G6652="Unknown - Material Unknown",J6652="Unknown - Unlikely Lead")),
(AND(G6652="Unknown - Material Unknown",J6652="Unknown - Material Unknown")))),"Unknown",
IF((OR((AND(G6652="Unknown - Likely Lead",J6652="Non-lead - Copper")),
(AND(G6652="Unknown - Likely Lead",J6652="Non-lead - Plastic")),
(AND(G6652="Unknown - Likely Lead",J6652="Non-lead")),
(AND(G6652="Unknown - Likely Lead",J6652="Non-lead - Other")),
(AND(G6652="Unknown - Unlikely Lead",J6652="Non-lead - Copper")),
(AND(G6652="Unknown - Unlikely Lead",J6652="Non-lead - Plastic")),
(AND(G6652="Unknown - Unlikely Lead",J6652="Non-lead")),
(AND(G6652="Unknown - Unlikely Lead",J6652="Non-lead - Other")),
(AND(G6652="Unknown - Material Unknown",J6652="Non-lead - Copper")),
(AND(G6652="Unknown - Material Unknown",J6652="Non-lead - Plastic")),
(AND(G6652="Unknown - Material Unknown",J6652="Non-lead")),
(AND(G6652="Unknown - Material Unknown",J6652="Non-lead - Other")))),"Unknown",
IF((OR((AND(G6652="Non-lead - Copper",J6652="Unknown - Likely Lead")),
(AND(G6652="Non-lead - Copper",J6652="Unknown - Unlikely Lead")),
(AND(G6652="Non-lead - Copper",J6652="Unknown - Material Unknown")),
(AND(G6652="Non-lead - Plastic",J6652="Unknown - Likely Lead")),
(AND(G6652="Non-lead - Plastic",J6652="Unknown - Unlikely Lead")),
(AND(G6652="Non-lead - Plastic",J6652="Unknown - Material Unknown")),
(AND(G6652="Non-lead",J6652="Unknown - Likely Lead")),
(AND(G6652="Non-lead",J6652="Unknown - Unlikely Lead")),
(AND(G6652="Non-lead",J6652="Unknown - Material Unknown")),
(AND(G6652="Non-lead - Other",J6652="Unknown - Likely Lead")),
(AND(G6652="Non-Lead - Other",J6652="Unknown - Unlikely Lead")),
(AND(G6652="Non-Lead - Other",J6652="Unknown - Material Unknown")))),"Unknown",
IF((OR((AND(G6652="Galvanized",J6652="Unknown - Likely Lead")),
(AND(G6652="Galvanized",J6652="Unknown - Unlikely Lead")),
(AND(G6652="Galvanized",J6652="Unknown - Material Unknown")))),"Unknown",
IF((OR((AND(G6652="Galvanized",J6652="")))),"Galvanized Requiring Replacement",
IF((OR((AND(G6652="Non-lead - Copper",J6652="")),
(AND(G6652="Non-lead - Plastic",J6652="")),
(AND(G6652="Non-lead",J6652="")),
(AND(G6652="Non-lead - Other",J6652="")))),"Non-lead",
IF((OR((AND(G6652="Unknown - Likely Lead",J6652="")),
(AND(G6652="Unknown - Unlikely Lead",J6652="")),
(AND(G6652="Unknown - Material Unknown",J6652="")))),"Unknown",
""))))))))))))))))</f>
        <v>Non-Lead</v>
      </c>
      <c r="N6652" s="44" t="s">
        <v>39</v>
      </c>
    </row>
    <row r="6653" spans="1:14" x14ac:dyDescent="0.25">
      <c r="A6653" s="34" t="s">
        <v>15480</v>
      </c>
      <c r="B6653" s="35" t="s">
        <v>15481</v>
      </c>
      <c r="C6653" s="36" t="s">
        <v>15451</v>
      </c>
      <c r="D6653" s="36" t="s">
        <v>32</v>
      </c>
      <c r="E6653" s="36">
        <v>76049</v>
      </c>
      <c r="F6653" s="37" t="s">
        <v>15482</v>
      </c>
      <c r="G6653" s="38" t="s">
        <v>35</v>
      </c>
      <c r="H6653" s="39" t="s">
        <v>39</v>
      </c>
      <c r="I6653" s="40" t="s">
        <v>63</v>
      </c>
      <c r="J6653" s="42" t="s">
        <v>47</v>
      </c>
      <c r="K6653" s="39" t="s">
        <v>63</v>
      </c>
      <c r="L6653" s="35"/>
      <c r="M6653" s="43" t="str">
        <f>IF((OR(G6653="Lead")),"Lead",
IF((OR(J6653="Lead")),"Lead",
IF((OR(G6653="Lead-lined galvanized")),"Lead",
IF((OR(J6653="Lead-lined galvanized")),"Lead",
IF((OR((AND(G6653="Unknown - Likely Lead",J6653="Galvanized")),
(AND(G6653="Unknown - Unlikely Lead",J6653="Galvanized")),
(AND(G6653="Unknown - Material Unknown",J6653="Galvanized")))),"Galvanized Requiring Replacement",
IF((OR((AND(G6653="Non-lead - Copper",H6653="Yes",J6653="Galvanized")),
(AND(G6653="Non-lead - Copper",H6653="Don't know",J6653="Galvanized")),
(AND(G6653="Non-lead - Copper",H6653="",J6653="Galvanized")),
(AND(G6653="Non-lead - Plastic",H6653="Yes",J6653="Galvanized")),
(AND(G6653="Non-lead - Plastic",H6653="Don't know",J6653="Galvanized")),
(AND(G6653="Non-lead - Plastic",H6653="",J6653="Galvanized")),
(AND(G6653="Non-lead",H6653="Yes",J6653="Galvanized")),
(AND(G6653="Non-lead",H6653="Don't know",J6653="Galvanized")),
(AND(G6653="Non-lead",H6653="",J6653="Galvanized")),
(AND(G6653="Non-lead - Other",H6653="Yes",J6653="Galvanized")),
(AND(G6653="Non-Lead - Other",H6653="Don't know",J6653="Galvanized")),
(AND(G6653="Galvanized",H6653="Yes",J6653="Galvanized")),
(AND(G6653="Galvanized",H6653="Don't know",J6653="Galvanized")),
(AND(G6653="Galvanized",H6653="",J6653="Galvanized")),
(AND(G6653="Non-Lead - Other",H6653="",J6653="Galvanized")))),"Galvanized Requiring Replacement",
IF((OR((AND(G6653="Non-lead - Copper",J6653="Non-lead - Copper")),
(AND(G6653="Non-lead - Copper",J6653="Non-lead - Plastic")),
(AND(G6653="Non-lead - Copper",J6653="Non-lead - Other")),
(AND(G6653="Non-lead - Copper",J6653="Non-lead")),
(AND(G6653="Non-lead - Plastic",J6653="Non-lead - Copper")),
(AND(G6653="Non-lead - Plastic",J6653="Non-lead - Plastic")),
(AND(G6653="Non-lead - Plastic",J6653="Non-lead - Other")),
(AND(G6653="Non-lead - Plastic",J6653="Non-lead")),
(AND(G6653="Non-lead",J6653="Non-lead - Copper")),
(AND(G6653="Non-lead",J6653="Non-lead - Plastic")),
(AND(G6653="Non-lead",J6653="Non-lead - Other")),
(AND(G6653="Non-lead",J6653="Non-lead")),
(AND(G6653="Non-lead - Other",J6653="Non-lead - Copper")),
(AND(G6653="Non-Lead - Other",J6653="Non-lead - Plastic")),
(AND(G6653="Non-Lead - Other",J6653="Non-lead")),
(AND(G6653="Non-Lead - Other",J6653="Non-lead - Other")))),"Non-Lead",
IF((OR((AND(G6653="Galvanized",J6653="Non-lead")),
(AND(G6653="Galvanized",J6653="Non-lead - Copper")),
(AND(G6653="Galvanized",J6653="Non-lead - Plastic")),
(AND(G6653="Galvanized",J6653="Non-lead")),
(AND(G6653="Galvanized",J6653="Non-lead - Other")))),"Non-Lead",
IF((OR((AND(G6653="Non-lead - Copper",H6653="No",J6653="Galvanized")),
(AND(G6653="Non-lead - Plastic",H6653="No",J6653="Galvanized")),
(AND(G6653="Non-lead",H6653="No",J6653="Galvanized")),
(AND(G6653="Galvanized",H6653="No",J6653="Galvanized")),
(AND(G6653="Non-lead - Other",H6653="No",J6653="Galvanized")))),"Non-lead",
IF((OR((AND(G6653="Unknown - Likely Lead",J6653="Unknown - Likely Lead")),
(AND(G6653="Unknown - Likely Lead",J6653="Unknown - Unlikely Lead")),
(AND(G6653="Unknown - Likely Lead",J6653="Unknown - Material Unknown")),
(AND(G6653="Unknown - Unlikely Lead",J6653="Unknown - Likely Lead")),
(AND(G6653="Unknown - Unlikely Lead",J6653="Unknown - Unlikely Lead")),
(AND(G6653="Unknown - Unlikely Lead",J6653="Unknown - Material Unknown")),
(AND(G6653="Unknown - Material Unknown",J6653="Unknown - Likely Lead")),
(AND(G6653="Unknown - Material Unknown",J6653="Unknown - Unlikely Lead")),
(AND(G6653="Unknown - Material Unknown",J6653="Unknown - Material Unknown")))),"Unknown",
IF((OR((AND(G6653="Unknown - Likely Lead",J6653="Non-lead - Copper")),
(AND(G6653="Unknown - Likely Lead",J6653="Non-lead - Plastic")),
(AND(G6653="Unknown - Likely Lead",J6653="Non-lead")),
(AND(G6653="Unknown - Likely Lead",J6653="Non-lead - Other")),
(AND(G6653="Unknown - Unlikely Lead",J6653="Non-lead - Copper")),
(AND(G6653="Unknown - Unlikely Lead",J6653="Non-lead - Plastic")),
(AND(G6653="Unknown - Unlikely Lead",J6653="Non-lead")),
(AND(G6653="Unknown - Unlikely Lead",J6653="Non-lead - Other")),
(AND(G6653="Unknown - Material Unknown",J6653="Non-lead - Copper")),
(AND(G6653="Unknown - Material Unknown",J6653="Non-lead - Plastic")),
(AND(G6653="Unknown - Material Unknown",J6653="Non-lead")),
(AND(G6653="Unknown - Material Unknown",J6653="Non-lead - Other")))),"Unknown",
IF((OR((AND(G6653="Non-lead - Copper",J6653="Unknown - Likely Lead")),
(AND(G6653="Non-lead - Copper",J6653="Unknown - Unlikely Lead")),
(AND(G6653="Non-lead - Copper",J6653="Unknown - Material Unknown")),
(AND(G6653="Non-lead - Plastic",J6653="Unknown - Likely Lead")),
(AND(G6653="Non-lead - Plastic",J6653="Unknown - Unlikely Lead")),
(AND(G6653="Non-lead - Plastic",J6653="Unknown - Material Unknown")),
(AND(G6653="Non-lead",J6653="Unknown - Likely Lead")),
(AND(G6653="Non-lead",J6653="Unknown - Unlikely Lead")),
(AND(G6653="Non-lead",J6653="Unknown - Material Unknown")),
(AND(G6653="Non-lead - Other",J6653="Unknown - Likely Lead")),
(AND(G6653="Non-Lead - Other",J6653="Unknown - Unlikely Lead")),
(AND(G6653="Non-Lead - Other",J6653="Unknown - Material Unknown")))),"Unknown",
IF((OR((AND(G6653="Galvanized",J6653="Unknown - Likely Lead")),
(AND(G6653="Galvanized",J6653="Unknown - Unlikely Lead")),
(AND(G6653="Galvanized",J6653="Unknown - Material Unknown")))),"Unknown",
IF((OR((AND(G6653="Galvanized",J6653="")))),"Galvanized Requiring Replacement",
IF((OR((AND(G6653="Non-lead - Copper",J6653="")),
(AND(G6653="Non-lead - Plastic",J6653="")),
(AND(G6653="Non-lead",J6653="")),
(AND(G6653="Non-lead - Other",J6653="")))),"Non-lead",
IF((OR((AND(G6653="Unknown - Likely Lead",J6653="")),
(AND(G6653="Unknown - Unlikely Lead",J6653="")),
(AND(G6653="Unknown - Material Unknown",J6653="")))),"Unknown",
""))))))))))))))))</f>
        <v>Non-Lead</v>
      </c>
      <c r="N6653" s="44" t="s">
        <v>39</v>
      </c>
    </row>
    <row r="6654" spans="1:14" x14ac:dyDescent="0.25">
      <c r="A6654" s="34" t="s">
        <v>15483</v>
      </c>
      <c r="B6654" s="35" t="s">
        <v>15484</v>
      </c>
      <c r="C6654" s="36" t="s">
        <v>15451</v>
      </c>
      <c r="D6654" s="36" t="s">
        <v>32</v>
      </c>
      <c r="E6654" s="36">
        <v>76049</v>
      </c>
      <c r="F6654" s="37" t="s">
        <v>15485</v>
      </c>
      <c r="G6654" s="38" t="s">
        <v>35</v>
      </c>
      <c r="H6654" s="39" t="s">
        <v>39</v>
      </c>
      <c r="I6654" s="40" t="s">
        <v>63</v>
      </c>
      <c r="J6654" s="42" t="s">
        <v>47</v>
      </c>
      <c r="K6654" s="39" t="s">
        <v>63</v>
      </c>
      <c r="L6654" s="35"/>
      <c r="M6654" s="43" t="str">
        <f>IF((OR(G6654="Lead")),"Lead",
IF((OR(J6654="Lead")),"Lead",
IF((OR(G6654="Lead-lined galvanized")),"Lead",
IF((OR(J6654="Lead-lined galvanized")),"Lead",
IF((OR((AND(G6654="Unknown - Likely Lead",J6654="Galvanized")),
(AND(G6654="Unknown - Unlikely Lead",J6654="Galvanized")),
(AND(G6654="Unknown - Material Unknown",J6654="Galvanized")))),"Galvanized Requiring Replacement",
IF((OR((AND(G6654="Non-lead - Copper",H6654="Yes",J6654="Galvanized")),
(AND(G6654="Non-lead - Copper",H6654="Don't know",J6654="Galvanized")),
(AND(G6654="Non-lead - Copper",H6654="",J6654="Galvanized")),
(AND(G6654="Non-lead - Plastic",H6654="Yes",J6654="Galvanized")),
(AND(G6654="Non-lead - Plastic",H6654="Don't know",J6654="Galvanized")),
(AND(G6654="Non-lead - Plastic",H6654="",J6654="Galvanized")),
(AND(G6654="Non-lead",H6654="Yes",J6654="Galvanized")),
(AND(G6654="Non-lead",H6654="Don't know",J6654="Galvanized")),
(AND(G6654="Non-lead",H6654="",J6654="Galvanized")),
(AND(G6654="Non-lead - Other",H6654="Yes",J6654="Galvanized")),
(AND(G6654="Non-Lead - Other",H6654="Don't know",J6654="Galvanized")),
(AND(G6654="Galvanized",H6654="Yes",J6654="Galvanized")),
(AND(G6654="Galvanized",H6654="Don't know",J6654="Galvanized")),
(AND(G6654="Galvanized",H6654="",J6654="Galvanized")),
(AND(G6654="Non-Lead - Other",H6654="",J6654="Galvanized")))),"Galvanized Requiring Replacement",
IF((OR((AND(G6654="Non-lead - Copper",J6654="Non-lead - Copper")),
(AND(G6654="Non-lead - Copper",J6654="Non-lead - Plastic")),
(AND(G6654="Non-lead - Copper",J6654="Non-lead - Other")),
(AND(G6654="Non-lead - Copper",J6654="Non-lead")),
(AND(G6654="Non-lead - Plastic",J6654="Non-lead - Copper")),
(AND(G6654="Non-lead - Plastic",J6654="Non-lead - Plastic")),
(AND(G6654="Non-lead - Plastic",J6654="Non-lead - Other")),
(AND(G6654="Non-lead - Plastic",J6654="Non-lead")),
(AND(G6654="Non-lead",J6654="Non-lead - Copper")),
(AND(G6654="Non-lead",J6654="Non-lead - Plastic")),
(AND(G6654="Non-lead",J6654="Non-lead - Other")),
(AND(G6654="Non-lead",J6654="Non-lead")),
(AND(G6654="Non-lead - Other",J6654="Non-lead - Copper")),
(AND(G6654="Non-Lead - Other",J6654="Non-lead - Plastic")),
(AND(G6654="Non-Lead - Other",J6654="Non-lead")),
(AND(G6654="Non-Lead - Other",J6654="Non-lead - Other")))),"Non-Lead",
IF((OR((AND(G6654="Galvanized",J6654="Non-lead")),
(AND(G6654="Galvanized",J6654="Non-lead - Copper")),
(AND(G6654="Galvanized",J6654="Non-lead - Plastic")),
(AND(G6654="Galvanized",J6654="Non-lead")),
(AND(G6654="Galvanized",J6654="Non-lead - Other")))),"Non-Lead",
IF((OR((AND(G6654="Non-lead - Copper",H6654="No",J6654="Galvanized")),
(AND(G6654="Non-lead - Plastic",H6654="No",J6654="Galvanized")),
(AND(G6654="Non-lead",H6654="No",J6654="Galvanized")),
(AND(G6654="Galvanized",H6654="No",J6654="Galvanized")),
(AND(G6654="Non-lead - Other",H6654="No",J6654="Galvanized")))),"Non-lead",
IF((OR((AND(G6654="Unknown - Likely Lead",J6654="Unknown - Likely Lead")),
(AND(G6654="Unknown - Likely Lead",J6654="Unknown - Unlikely Lead")),
(AND(G6654="Unknown - Likely Lead",J6654="Unknown - Material Unknown")),
(AND(G6654="Unknown - Unlikely Lead",J6654="Unknown - Likely Lead")),
(AND(G6654="Unknown - Unlikely Lead",J6654="Unknown - Unlikely Lead")),
(AND(G6654="Unknown - Unlikely Lead",J6654="Unknown - Material Unknown")),
(AND(G6654="Unknown - Material Unknown",J6654="Unknown - Likely Lead")),
(AND(G6654="Unknown - Material Unknown",J6654="Unknown - Unlikely Lead")),
(AND(G6654="Unknown - Material Unknown",J6654="Unknown - Material Unknown")))),"Unknown",
IF((OR((AND(G6654="Unknown - Likely Lead",J6654="Non-lead - Copper")),
(AND(G6654="Unknown - Likely Lead",J6654="Non-lead - Plastic")),
(AND(G6654="Unknown - Likely Lead",J6654="Non-lead")),
(AND(G6654="Unknown - Likely Lead",J6654="Non-lead - Other")),
(AND(G6654="Unknown - Unlikely Lead",J6654="Non-lead - Copper")),
(AND(G6654="Unknown - Unlikely Lead",J6654="Non-lead - Plastic")),
(AND(G6654="Unknown - Unlikely Lead",J6654="Non-lead")),
(AND(G6654="Unknown - Unlikely Lead",J6654="Non-lead - Other")),
(AND(G6654="Unknown - Material Unknown",J6654="Non-lead - Copper")),
(AND(G6654="Unknown - Material Unknown",J6654="Non-lead - Plastic")),
(AND(G6654="Unknown - Material Unknown",J6654="Non-lead")),
(AND(G6654="Unknown - Material Unknown",J6654="Non-lead - Other")))),"Unknown",
IF((OR((AND(G6654="Non-lead - Copper",J6654="Unknown - Likely Lead")),
(AND(G6654="Non-lead - Copper",J6654="Unknown - Unlikely Lead")),
(AND(G6654="Non-lead - Copper",J6654="Unknown - Material Unknown")),
(AND(G6654="Non-lead - Plastic",J6654="Unknown - Likely Lead")),
(AND(G6654="Non-lead - Plastic",J6654="Unknown - Unlikely Lead")),
(AND(G6654="Non-lead - Plastic",J6654="Unknown - Material Unknown")),
(AND(G6654="Non-lead",J6654="Unknown - Likely Lead")),
(AND(G6654="Non-lead",J6654="Unknown - Unlikely Lead")),
(AND(G6654="Non-lead",J6654="Unknown - Material Unknown")),
(AND(G6654="Non-lead - Other",J6654="Unknown - Likely Lead")),
(AND(G6654="Non-Lead - Other",J6654="Unknown - Unlikely Lead")),
(AND(G6654="Non-Lead - Other",J6654="Unknown - Material Unknown")))),"Unknown",
IF((OR((AND(G6654="Galvanized",J6654="Unknown - Likely Lead")),
(AND(G6654="Galvanized",J6654="Unknown - Unlikely Lead")),
(AND(G6654="Galvanized",J6654="Unknown - Material Unknown")))),"Unknown",
IF((OR((AND(G6654="Galvanized",J6654="")))),"Galvanized Requiring Replacement",
IF((OR((AND(G6654="Non-lead - Copper",J6654="")),
(AND(G6654="Non-lead - Plastic",J6654="")),
(AND(G6654="Non-lead",J6654="")),
(AND(G6654="Non-lead - Other",J6654="")))),"Non-lead",
IF((OR((AND(G6654="Unknown - Likely Lead",J6654="")),
(AND(G6654="Unknown - Unlikely Lead",J6654="")),
(AND(G6654="Unknown - Material Unknown",J6654="")))),"Unknown",
""))))))))))))))))</f>
        <v>Non-Lead</v>
      </c>
      <c r="N6654" s="44" t="s">
        <v>39</v>
      </c>
    </row>
    <row r="6655" spans="1:14" x14ac:dyDescent="0.25">
      <c r="A6655" s="34" t="s">
        <v>15486</v>
      </c>
      <c r="B6655" s="35" t="s">
        <v>15487</v>
      </c>
      <c r="C6655" s="36" t="s">
        <v>15451</v>
      </c>
      <c r="D6655" s="36" t="s">
        <v>32</v>
      </c>
      <c r="E6655" s="36">
        <v>76049</v>
      </c>
      <c r="F6655" s="37" t="s">
        <v>15488</v>
      </c>
      <c r="G6655" s="38" t="s">
        <v>35</v>
      </c>
      <c r="H6655" s="39" t="s">
        <v>39</v>
      </c>
      <c r="I6655" s="40" t="s">
        <v>63</v>
      </c>
      <c r="J6655" s="42" t="s">
        <v>47</v>
      </c>
      <c r="K6655" s="39" t="s">
        <v>63</v>
      </c>
      <c r="L6655" s="35"/>
      <c r="M6655" s="43" t="str">
        <f>IF((OR(G6655="Lead")),"Lead",
IF((OR(J6655="Lead")),"Lead",
IF((OR(G6655="Lead-lined galvanized")),"Lead",
IF((OR(J6655="Lead-lined galvanized")),"Lead",
IF((OR((AND(G6655="Unknown - Likely Lead",J6655="Galvanized")),
(AND(G6655="Unknown - Unlikely Lead",J6655="Galvanized")),
(AND(G6655="Unknown - Material Unknown",J6655="Galvanized")))),"Galvanized Requiring Replacement",
IF((OR((AND(G6655="Non-lead - Copper",H6655="Yes",J6655="Galvanized")),
(AND(G6655="Non-lead - Copper",H6655="Don't know",J6655="Galvanized")),
(AND(G6655="Non-lead - Copper",H6655="",J6655="Galvanized")),
(AND(G6655="Non-lead - Plastic",H6655="Yes",J6655="Galvanized")),
(AND(G6655="Non-lead - Plastic",H6655="Don't know",J6655="Galvanized")),
(AND(G6655="Non-lead - Plastic",H6655="",J6655="Galvanized")),
(AND(G6655="Non-lead",H6655="Yes",J6655="Galvanized")),
(AND(G6655="Non-lead",H6655="Don't know",J6655="Galvanized")),
(AND(G6655="Non-lead",H6655="",J6655="Galvanized")),
(AND(G6655="Non-lead - Other",H6655="Yes",J6655="Galvanized")),
(AND(G6655="Non-Lead - Other",H6655="Don't know",J6655="Galvanized")),
(AND(G6655="Galvanized",H6655="Yes",J6655="Galvanized")),
(AND(G6655="Galvanized",H6655="Don't know",J6655="Galvanized")),
(AND(G6655="Galvanized",H6655="",J6655="Galvanized")),
(AND(G6655="Non-Lead - Other",H6655="",J6655="Galvanized")))),"Galvanized Requiring Replacement",
IF((OR((AND(G6655="Non-lead - Copper",J6655="Non-lead - Copper")),
(AND(G6655="Non-lead - Copper",J6655="Non-lead - Plastic")),
(AND(G6655="Non-lead - Copper",J6655="Non-lead - Other")),
(AND(G6655="Non-lead - Copper",J6655="Non-lead")),
(AND(G6655="Non-lead - Plastic",J6655="Non-lead - Copper")),
(AND(G6655="Non-lead - Plastic",J6655="Non-lead - Plastic")),
(AND(G6655="Non-lead - Plastic",J6655="Non-lead - Other")),
(AND(G6655="Non-lead - Plastic",J6655="Non-lead")),
(AND(G6655="Non-lead",J6655="Non-lead - Copper")),
(AND(G6655="Non-lead",J6655="Non-lead - Plastic")),
(AND(G6655="Non-lead",J6655="Non-lead - Other")),
(AND(G6655="Non-lead",J6655="Non-lead")),
(AND(G6655="Non-lead - Other",J6655="Non-lead - Copper")),
(AND(G6655="Non-Lead - Other",J6655="Non-lead - Plastic")),
(AND(G6655="Non-Lead - Other",J6655="Non-lead")),
(AND(G6655="Non-Lead - Other",J6655="Non-lead - Other")))),"Non-Lead",
IF((OR((AND(G6655="Galvanized",J6655="Non-lead")),
(AND(G6655="Galvanized",J6655="Non-lead - Copper")),
(AND(G6655="Galvanized",J6655="Non-lead - Plastic")),
(AND(G6655="Galvanized",J6655="Non-lead")),
(AND(G6655="Galvanized",J6655="Non-lead - Other")))),"Non-Lead",
IF((OR((AND(G6655="Non-lead - Copper",H6655="No",J6655="Galvanized")),
(AND(G6655="Non-lead - Plastic",H6655="No",J6655="Galvanized")),
(AND(G6655="Non-lead",H6655="No",J6655="Galvanized")),
(AND(G6655="Galvanized",H6655="No",J6655="Galvanized")),
(AND(G6655="Non-lead - Other",H6655="No",J6655="Galvanized")))),"Non-lead",
IF((OR((AND(G6655="Unknown - Likely Lead",J6655="Unknown - Likely Lead")),
(AND(G6655="Unknown - Likely Lead",J6655="Unknown - Unlikely Lead")),
(AND(G6655="Unknown - Likely Lead",J6655="Unknown - Material Unknown")),
(AND(G6655="Unknown - Unlikely Lead",J6655="Unknown - Likely Lead")),
(AND(G6655="Unknown - Unlikely Lead",J6655="Unknown - Unlikely Lead")),
(AND(G6655="Unknown - Unlikely Lead",J6655="Unknown - Material Unknown")),
(AND(G6655="Unknown - Material Unknown",J6655="Unknown - Likely Lead")),
(AND(G6655="Unknown - Material Unknown",J6655="Unknown - Unlikely Lead")),
(AND(G6655="Unknown - Material Unknown",J6655="Unknown - Material Unknown")))),"Unknown",
IF((OR((AND(G6655="Unknown - Likely Lead",J6655="Non-lead - Copper")),
(AND(G6655="Unknown - Likely Lead",J6655="Non-lead - Plastic")),
(AND(G6655="Unknown - Likely Lead",J6655="Non-lead")),
(AND(G6655="Unknown - Likely Lead",J6655="Non-lead - Other")),
(AND(G6655="Unknown - Unlikely Lead",J6655="Non-lead - Copper")),
(AND(G6655="Unknown - Unlikely Lead",J6655="Non-lead - Plastic")),
(AND(G6655="Unknown - Unlikely Lead",J6655="Non-lead")),
(AND(G6655="Unknown - Unlikely Lead",J6655="Non-lead - Other")),
(AND(G6655="Unknown - Material Unknown",J6655="Non-lead - Copper")),
(AND(G6655="Unknown - Material Unknown",J6655="Non-lead - Plastic")),
(AND(G6655="Unknown - Material Unknown",J6655="Non-lead")),
(AND(G6655="Unknown - Material Unknown",J6655="Non-lead - Other")))),"Unknown",
IF((OR((AND(G6655="Non-lead - Copper",J6655="Unknown - Likely Lead")),
(AND(G6655="Non-lead - Copper",J6655="Unknown - Unlikely Lead")),
(AND(G6655="Non-lead - Copper",J6655="Unknown - Material Unknown")),
(AND(G6655="Non-lead - Plastic",J6655="Unknown - Likely Lead")),
(AND(G6655="Non-lead - Plastic",J6655="Unknown - Unlikely Lead")),
(AND(G6655="Non-lead - Plastic",J6655="Unknown - Material Unknown")),
(AND(G6655="Non-lead",J6655="Unknown - Likely Lead")),
(AND(G6655="Non-lead",J6655="Unknown - Unlikely Lead")),
(AND(G6655="Non-lead",J6655="Unknown - Material Unknown")),
(AND(G6655="Non-lead - Other",J6655="Unknown - Likely Lead")),
(AND(G6655="Non-Lead - Other",J6655="Unknown - Unlikely Lead")),
(AND(G6655="Non-Lead - Other",J6655="Unknown - Material Unknown")))),"Unknown",
IF((OR((AND(G6655="Galvanized",J6655="Unknown - Likely Lead")),
(AND(G6655="Galvanized",J6655="Unknown - Unlikely Lead")),
(AND(G6655="Galvanized",J6655="Unknown - Material Unknown")))),"Unknown",
IF((OR((AND(G6655="Galvanized",J6655="")))),"Galvanized Requiring Replacement",
IF((OR((AND(G6655="Non-lead - Copper",J6655="")),
(AND(G6655="Non-lead - Plastic",J6655="")),
(AND(G6655="Non-lead",J6655="")),
(AND(G6655="Non-lead - Other",J6655="")))),"Non-lead",
IF((OR((AND(G6655="Unknown - Likely Lead",J6655="")),
(AND(G6655="Unknown - Unlikely Lead",J6655="")),
(AND(G6655="Unknown - Material Unknown",J6655="")))),"Unknown",
""))))))))))))))))</f>
        <v>Non-Lead</v>
      </c>
      <c r="N6655" s="44" t="s">
        <v>39</v>
      </c>
    </row>
    <row r="6656" spans="1:14" x14ac:dyDescent="0.25">
      <c r="A6656" s="34" t="s">
        <v>15489</v>
      </c>
      <c r="B6656" s="35" t="s">
        <v>15490</v>
      </c>
      <c r="C6656" s="36" t="s">
        <v>15451</v>
      </c>
      <c r="D6656" s="36" t="s">
        <v>32</v>
      </c>
      <c r="E6656" s="36">
        <v>76049</v>
      </c>
      <c r="F6656" s="37" t="s">
        <v>15491</v>
      </c>
      <c r="G6656" s="38" t="s">
        <v>35</v>
      </c>
      <c r="H6656" s="39" t="s">
        <v>39</v>
      </c>
      <c r="I6656" s="40" t="s">
        <v>63</v>
      </c>
      <c r="J6656" s="42" t="s">
        <v>47</v>
      </c>
      <c r="K6656" s="39" t="s">
        <v>63</v>
      </c>
      <c r="L6656" s="35"/>
      <c r="M6656" s="43" t="str">
        <f>IF((OR(G6656="Lead")),"Lead",
IF((OR(J6656="Lead")),"Lead",
IF((OR(G6656="Lead-lined galvanized")),"Lead",
IF((OR(J6656="Lead-lined galvanized")),"Lead",
IF((OR((AND(G6656="Unknown - Likely Lead",J6656="Galvanized")),
(AND(G6656="Unknown - Unlikely Lead",J6656="Galvanized")),
(AND(G6656="Unknown - Material Unknown",J6656="Galvanized")))),"Galvanized Requiring Replacement",
IF((OR((AND(G6656="Non-lead - Copper",H6656="Yes",J6656="Galvanized")),
(AND(G6656="Non-lead - Copper",H6656="Don't know",J6656="Galvanized")),
(AND(G6656="Non-lead - Copper",H6656="",J6656="Galvanized")),
(AND(G6656="Non-lead - Plastic",H6656="Yes",J6656="Galvanized")),
(AND(G6656="Non-lead - Plastic",H6656="Don't know",J6656="Galvanized")),
(AND(G6656="Non-lead - Plastic",H6656="",J6656="Galvanized")),
(AND(G6656="Non-lead",H6656="Yes",J6656="Galvanized")),
(AND(G6656="Non-lead",H6656="Don't know",J6656="Galvanized")),
(AND(G6656="Non-lead",H6656="",J6656="Galvanized")),
(AND(G6656="Non-lead - Other",H6656="Yes",J6656="Galvanized")),
(AND(G6656="Non-Lead - Other",H6656="Don't know",J6656="Galvanized")),
(AND(G6656="Galvanized",H6656="Yes",J6656="Galvanized")),
(AND(G6656="Galvanized",H6656="Don't know",J6656="Galvanized")),
(AND(G6656="Galvanized",H6656="",J6656="Galvanized")),
(AND(G6656="Non-Lead - Other",H6656="",J6656="Galvanized")))),"Galvanized Requiring Replacement",
IF((OR((AND(G6656="Non-lead - Copper",J6656="Non-lead - Copper")),
(AND(G6656="Non-lead - Copper",J6656="Non-lead - Plastic")),
(AND(G6656="Non-lead - Copper",J6656="Non-lead - Other")),
(AND(G6656="Non-lead - Copper",J6656="Non-lead")),
(AND(G6656="Non-lead - Plastic",J6656="Non-lead - Copper")),
(AND(G6656="Non-lead - Plastic",J6656="Non-lead - Plastic")),
(AND(G6656="Non-lead - Plastic",J6656="Non-lead - Other")),
(AND(G6656="Non-lead - Plastic",J6656="Non-lead")),
(AND(G6656="Non-lead",J6656="Non-lead - Copper")),
(AND(G6656="Non-lead",J6656="Non-lead - Plastic")),
(AND(G6656="Non-lead",J6656="Non-lead - Other")),
(AND(G6656="Non-lead",J6656="Non-lead")),
(AND(G6656="Non-lead - Other",J6656="Non-lead - Copper")),
(AND(G6656="Non-Lead - Other",J6656="Non-lead - Plastic")),
(AND(G6656="Non-Lead - Other",J6656="Non-lead")),
(AND(G6656="Non-Lead - Other",J6656="Non-lead - Other")))),"Non-Lead",
IF((OR((AND(G6656="Galvanized",J6656="Non-lead")),
(AND(G6656="Galvanized",J6656="Non-lead - Copper")),
(AND(G6656="Galvanized",J6656="Non-lead - Plastic")),
(AND(G6656="Galvanized",J6656="Non-lead")),
(AND(G6656="Galvanized",J6656="Non-lead - Other")))),"Non-Lead",
IF((OR((AND(G6656="Non-lead - Copper",H6656="No",J6656="Galvanized")),
(AND(G6656="Non-lead - Plastic",H6656="No",J6656="Galvanized")),
(AND(G6656="Non-lead",H6656="No",J6656="Galvanized")),
(AND(G6656="Galvanized",H6656="No",J6656="Galvanized")),
(AND(G6656="Non-lead - Other",H6656="No",J6656="Galvanized")))),"Non-lead",
IF((OR((AND(G6656="Unknown - Likely Lead",J6656="Unknown - Likely Lead")),
(AND(G6656="Unknown - Likely Lead",J6656="Unknown - Unlikely Lead")),
(AND(G6656="Unknown - Likely Lead",J6656="Unknown - Material Unknown")),
(AND(G6656="Unknown - Unlikely Lead",J6656="Unknown - Likely Lead")),
(AND(G6656="Unknown - Unlikely Lead",J6656="Unknown - Unlikely Lead")),
(AND(G6656="Unknown - Unlikely Lead",J6656="Unknown - Material Unknown")),
(AND(G6656="Unknown - Material Unknown",J6656="Unknown - Likely Lead")),
(AND(G6656="Unknown - Material Unknown",J6656="Unknown - Unlikely Lead")),
(AND(G6656="Unknown - Material Unknown",J6656="Unknown - Material Unknown")))),"Unknown",
IF((OR((AND(G6656="Unknown - Likely Lead",J6656="Non-lead - Copper")),
(AND(G6656="Unknown - Likely Lead",J6656="Non-lead - Plastic")),
(AND(G6656="Unknown - Likely Lead",J6656="Non-lead")),
(AND(G6656="Unknown - Likely Lead",J6656="Non-lead - Other")),
(AND(G6656="Unknown - Unlikely Lead",J6656="Non-lead - Copper")),
(AND(G6656="Unknown - Unlikely Lead",J6656="Non-lead - Plastic")),
(AND(G6656="Unknown - Unlikely Lead",J6656="Non-lead")),
(AND(G6656="Unknown - Unlikely Lead",J6656="Non-lead - Other")),
(AND(G6656="Unknown - Material Unknown",J6656="Non-lead - Copper")),
(AND(G6656="Unknown - Material Unknown",J6656="Non-lead - Plastic")),
(AND(G6656="Unknown - Material Unknown",J6656="Non-lead")),
(AND(G6656="Unknown - Material Unknown",J6656="Non-lead - Other")))),"Unknown",
IF((OR((AND(G6656="Non-lead - Copper",J6656="Unknown - Likely Lead")),
(AND(G6656="Non-lead - Copper",J6656="Unknown - Unlikely Lead")),
(AND(G6656="Non-lead - Copper",J6656="Unknown - Material Unknown")),
(AND(G6656="Non-lead - Plastic",J6656="Unknown - Likely Lead")),
(AND(G6656="Non-lead - Plastic",J6656="Unknown - Unlikely Lead")),
(AND(G6656="Non-lead - Plastic",J6656="Unknown - Material Unknown")),
(AND(G6656="Non-lead",J6656="Unknown - Likely Lead")),
(AND(G6656="Non-lead",J6656="Unknown - Unlikely Lead")),
(AND(G6656="Non-lead",J6656="Unknown - Material Unknown")),
(AND(G6656="Non-lead - Other",J6656="Unknown - Likely Lead")),
(AND(G6656="Non-Lead - Other",J6656="Unknown - Unlikely Lead")),
(AND(G6656="Non-Lead - Other",J6656="Unknown - Material Unknown")))),"Unknown",
IF((OR((AND(G6656="Galvanized",J6656="Unknown - Likely Lead")),
(AND(G6656="Galvanized",J6656="Unknown - Unlikely Lead")),
(AND(G6656="Galvanized",J6656="Unknown - Material Unknown")))),"Unknown",
IF((OR((AND(G6656="Galvanized",J6656="")))),"Galvanized Requiring Replacement",
IF((OR((AND(G6656="Non-lead - Copper",J6656="")),
(AND(G6656="Non-lead - Plastic",J6656="")),
(AND(G6656="Non-lead",J6656="")),
(AND(G6656="Non-lead - Other",J6656="")))),"Non-lead",
IF((OR((AND(G6656="Unknown - Likely Lead",J6656="")),
(AND(G6656="Unknown - Unlikely Lead",J6656="")),
(AND(G6656="Unknown - Material Unknown",J6656="")))),"Unknown",
""))))))))))))))))</f>
        <v>Non-Lead</v>
      </c>
      <c r="N6656" s="44" t="s">
        <v>39</v>
      </c>
    </row>
    <row r="6657" spans="1:14" x14ac:dyDescent="0.25">
      <c r="A6657" s="34" t="s">
        <v>15492</v>
      </c>
      <c r="B6657" s="35" t="s">
        <v>15493</v>
      </c>
      <c r="C6657" s="36" t="s">
        <v>15451</v>
      </c>
      <c r="D6657" s="36" t="s">
        <v>32</v>
      </c>
      <c r="E6657" s="36">
        <v>76049</v>
      </c>
      <c r="F6657" s="37" t="s">
        <v>15494</v>
      </c>
      <c r="G6657" s="38" t="s">
        <v>35</v>
      </c>
      <c r="H6657" s="39" t="s">
        <v>39</v>
      </c>
      <c r="I6657" s="40" t="s">
        <v>63</v>
      </c>
      <c r="J6657" s="42" t="s">
        <v>47</v>
      </c>
      <c r="K6657" s="39" t="s">
        <v>63</v>
      </c>
      <c r="L6657" s="35"/>
      <c r="M6657" s="43" t="str">
        <f>IF((OR(G6657="Lead")),"Lead",
IF((OR(J6657="Lead")),"Lead",
IF((OR(G6657="Lead-lined galvanized")),"Lead",
IF((OR(J6657="Lead-lined galvanized")),"Lead",
IF((OR((AND(G6657="Unknown - Likely Lead",J6657="Galvanized")),
(AND(G6657="Unknown - Unlikely Lead",J6657="Galvanized")),
(AND(G6657="Unknown - Material Unknown",J6657="Galvanized")))),"Galvanized Requiring Replacement",
IF((OR((AND(G6657="Non-lead - Copper",H6657="Yes",J6657="Galvanized")),
(AND(G6657="Non-lead - Copper",H6657="Don't know",J6657="Galvanized")),
(AND(G6657="Non-lead - Copper",H6657="",J6657="Galvanized")),
(AND(G6657="Non-lead - Plastic",H6657="Yes",J6657="Galvanized")),
(AND(G6657="Non-lead - Plastic",H6657="Don't know",J6657="Galvanized")),
(AND(G6657="Non-lead - Plastic",H6657="",J6657="Galvanized")),
(AND(G6657="Non-lead",H6657="Yes",J6657="Galvanized")),
(AND(G6657="Non-lead",H6657="Don't know",J6657="Galvanized")),
(AND(G6657="Non-lead",H6657="",J6657="Galvanized")),
(AND(G6657="Non-lead - Other",H6657="Yes",J6657="Galvanized")),
(AND(G6657="Non-Lead - Other",H6657="Don't know",J6657="Galvanized")),
(AND(G6657="Galvanized",H6657="Yes",J6657="Galvanized")),
(AND(G6657="Galvanized",H6657="Don't know",J6657="Galvanized")),
(AND(G6657="Galvanized",H6657="",J6657="Galvanized")),
(AND(G6657="Non-Lead - Other",H6657="",J6657="Galvanized")))),"Galvanized Requiring Replacement",
IF((OR((AND(G6657="Non-lead - Copper",J6657="Non-lead - Copper")),
(AND(G6657="Non-lead - Copper",J6657="Non-lead - Plastic")),
(AND(G6657="Non-lead - Copper",J6657="Non-lead - Other")),
(AND(G6657="Non-lead - Copper",J6657="Non-lead")),
(AND(G6657="Non-lead - Plastic",J6657="Non-lead - Copper")),
(AND(G6657="Non-lead - Plastic",J6657="Non-lead - Plastic")),
(AND(G6657="Non-lead - Plastic",J6657="Non-lead - Other")),
(AND(G6657="Non-lead - Plastic",J6657="Non-lead")),
(AND(G6657="Non-lead",J6657="Non-lead - Copper")),
(AND(G6657="Non-lead",J6657="Non-lead - Plastic")),
(AND(G6657="Non-lead",J6657="Non-lead - Other")),
(AND(G6657="Non-lead",J6657="Non-lead")),
(AND(G6657="Non-lead - Other",J6657="Non-lead - Copper")),
(AND(G6657="Non-Lead - Other",J6657="Non-lead - Plastic")),
(AND(G6657="Non-Lead - Other",J6657="Non-lead")),
(AND(G6657="Non-Lead - Other",J6657="Non-lead - Other")))),"Non-Lead",
IF((OR((AND(G6657="Galvanized",J6657="Non-lead")),
(AND(G6657="Galvanized",J6657="Non-lead - Copper")),
(AND(G6657="Galvanized",J6657="Non-lead - Plastic")),
(AND(G6657="Galvanized",J6657="Non-lead")),
(AND(G6657="Galvanized",J6657="Non-lead - Other")))),"Non-Lead",
IF((OR((AND(G6657="Non-lead - Copper",H6657="No",J6657="Galvanized")),
(AND(G6657="Non-lead - Plastic",H6657="No",J6657="Galvanized")),
(AND(G6657="Non-lead",H6657="No",J6657="Galvanized")),
(AND(G6657="Galvanized",H6657="No",J6657="Galvanized")),
(AND(G6657="Non-lead - Other",H6657="No",J6657="Galvanized")))),"Non-lead",
IF((OR((AND(G6657="Unknown - Likely Lead",J6657="Unknown - Likely Lead")),
(AND(G6657="Unknown - Likely Lead",J6657="Unknown - Unlikely Lead")),
(AND(G6657="Unknown - Likely Lead",J6657="Unknown - Material Unknown")),
(AND(G6657="Unknown - Unlikely Lead",J6657="Unknown - Likely Lead")),
(AND(G6657="Unknown - Unlikely Lead",J6657="Unknown - Unlikely Lead")),
(AND(G6657="Unknown - Unlikely Lead",J6657="Unknown - Material Unknown")),
(AND(G6657="Unknown - Material Unknown",J6657="Unknown - Likely Lead")),
(AND(G6657="Unknown - Material Unknown",J6657="Unknown - Unlikely Lead")),
(AND(G6657="Unknown - Material Unknown",J6657="Unknown - Material Unknown")))),"Unknown",
IF((OR((AND(G6657="Unknown - Likely Lead",J6657="Non-lead - Copper")),
(AND(G6657="Unknown - Likely Lead",J6657="Non-lead - Plastic")),
(AND(G6657="Unknown - Likely Lead",J6657="Non-lead")),
(AND(G6657="Unknown - Likely Lead",J6657="Non-lead - Other")),
(AND(G6657="Unknown - Unlikely Lead",J6657="Non-lead - Copper")),
(AND(G6657="Unknown - Unlikely Lead",J6657="Non-lead - Plastic")),
(AND(G6657="Unknown - Unlikely Lead",J6657="Non-lead")),
(AND(G6657="Unknown - Unlikely Lead",J6657="Non-lead - Other")),
(AND(G6657="Unknown - Material Unknown",J6657="Non-lead - Copper")),
(AND(G6657="Unknown - Material Unknown",J6657="Non-lead - Plastic")),
(AND(G6657="Unknown - Material Unknown",J6657="Non-lead")),
(AND(G6657="Unknown - Material Unknown",J6657="Non-lead - Other")))),"Unknown",
IF((OR((AND(G6657="Non-lead - Copper",J6657="Unknown - Likely Lead")),
(AND(G6657="Non-lead - Copper",J6657="Unknown - Unlikely Lead")),
(AND(G6657="Non-lead - Copper",J6657="Unknown - Material Unknown")),
(AND(G6657="Non-lead - Plastic",J6657="Unknown - Likely Lead")),
(AND(G6657="Non-lead - Plastic",J6657="Unknown - Unlikely Lead")),
(AND(G6657="Non-lead - Plastic",J6657="Unknown - Material Unknown")),
(AND(G6657="Non-lead",J6657="Unknown - Likely Lead")),
(AND(G6657="Non-lead",J6657="Unknown - Unlikely Lead")),
(AND(G6657="Non-lead",J6657="Unknown - Material Unknown")),
(AND(G6657="Non-lead - Other",J6657="Unknown - Likely Lead")),
(AND(G6657="Non-Lead - Other",J6657="Unknown - Unlikely Lead")),
(AND(G6657="Non-Lead - Other",J6657="Unknown - Material Unknown")))),"Unknown",
IF((OR((AND(G6657="Galvanized",J6657="Unknown - Likely Lead")),
(AND(G6657="Galvanized",J6657="Unknown - Unlikely Lead")),
(AND(G6657="Galvanized",J6657="Unknown - Material Unknown")))),"Unknown",
IF((OR((AND(G6657="Galvanized",J6657="")))),"Galvanized Requiring Replacement",
IF((OR((AND(G6657="Non-lead - Copper",J6657="")),
(AND(G6657="Non-lead - Plastic",J6657="")),
(AND(G6657="Non-lead",J6657="")),
(AND(G6657="Non-lead - Other",J6657="")))),"Non-lead",
IF((OR((AND(G6657="Unknown - Likely Lead",J6657="")),
(AND(G6657="Unknown - Unlikely Lead",J6657="")),
(AND(G6657="Unknown - Material Unknown",J6657="")))),"Unknown",
""))))))))))))))))</f>
        <v>Non-Lead</v>
      </c>
      <c r="N6657" s="44" t="s">
        <v>39</v>
      </c>
    </row>
    <row r="6658" spans="1:14" x14ac:dyDescent="0.25">
      <c r="A6658" s="34" t="s">
        <v>15495</v>
      </c>
      <c r="B6658" s="35" t="s">
        <v>15496</v>
      </c>
      <c r="C6658" s="36" t="s">
        <v>15451</v>
      </c>
      <c r="D6658" s="36" t="s">
        <v>32</v>
      </c>
      <c r="E6658" s="36">
        <v>76049</v>
      </c>
      <c r="F6658" s="37" t="s">
        <v>15497</v>
      </c>
      <c r="G6658" s="38" t="s">
        <v>35</v>
      </c>
      <c r="H6658" s="39" t="s">
        <v>39</v>
      </c>
      <c r="I6658" s="40" t="s">
        <v>63</v>
      </c>
      <c r="J6658" s="42" t="s">
        <v>47</v>
      </c>
      <c r="K6658" s="39" t="s">
        <v>63</v>
      </c>
      <c r="L6658" s="35"/>
      <c r="M6658" s="43" t="str">
        <f>IF((OR(G6658="Lead")),"Lead",
IF((OR(J6658="Lead")),"Lead",
IF((OR(G6658="Lead-lined galvanized")),"Lead",
IF((OR(J6658="Lead-lined galvanized")),"Lead",
IF((OR((AND(G6658="Unknown - Likely Lead",J6658="Galvanized")),
(AND(G6658="Unknown - Unlikely Lead",J6658="Galvanized")),
(AND(G6658="Unknown - Material Unknown",J6658="Galvanized")))),"Galvanized Requiring Replacement",
IF((OR((AND(G6658="Non-lead - Copper",H6658="Yes",J6658="Galvanized")),
(AND(G6658="Non-lead - Copper",H6658="Don't know",J6658="Galvanized")),
(AND(G6658="Non-lead - Copper",H6658="",J6658="Galvanized")),
(AND(G6658="Non-lead - Plastic",H6658="Yes",J6658="Galvanized")),
(AND(G6658="Non-lead - Plastic",H6658="Don't know",J6658="Galvanized")),
(AND(G6658="Non-lead - Plastic",H6658="",J6658="Galvanized")),
(AND(G6658="Non-lead",H6658="Yes",J6658="Galvanized")),
(AND(G6658="Non-lead",H6658="Don't know",J6658="Galvanized")),
(AND(G6658="Non-lead",H6658="",J6658="Galvanized")),
(AND(G6658="Non-lead - Other",H6658="Yes",J6658="Galvanized")),
(AND(G6658="Non-Lead - Other",H6658="Don't know",J6658="Galvanized")),
(AND(G6658="Galvanized",H6658="Yes",J6658="Galvanized")),
(AND(G6658="Galvanized",H6658="Don't know",J6658="Galvanized")),
(AND(G6658="Galvanized",H6658="",J6658="Galvanized")),
(AND(G6658="Non-Lead - Other",H6658="",J6658="Galvanized")))),"Galvanized Requiring Replacement",
IF((OR((AND(G6658="Non-lead - Copper",J6658="Non-lead - Copper")),
(AND(G6658="Non-lead - Copper",J6658="Non-lead - Plastic")),
(AND(G6658="Non-lead - Copper",J6658="Non-lead - Other")),
(AND(G6658="Non-lead - Copper",J6658="Non-lead")),
(AND(G6658="Non-lead - Plastic",J6658="Non-lead - Copper")),
(AND(G6658="Non-lead - Plastic",J6658="Non-lead - Plastic")),
(AND(G6658="Non-lead - Plastic",J6658="Non-lead - Other")),
(AND(G6658="Non-lead - Plastic",J6658="Non-lead")),
(AND(G6658="Non-lead",J6658="Non-lead - Copper")),
(AND(G6658="Non-lead",J6658="Non-lead - Plastic")),
(AND(G6658="Non-lead",J6658="Non-lead - Other")),
(AND(G6658="Non-lead",J6658="Non-lead")),
(AND(G6658="Non-lead - Other",J6658="Non-lead - Copper")),
(AND(G6658="Non-Lead - Other",J6658="Non-lead - Plastic")),
(AND(G6658="Non-Lead - Other",J6658="Non-lead")),
(AND(G6658="Non-Lead - Other",J6658="Non-lead - Other")))),"Non-Lead",
IF((OR((AND(G6658="Galvanized",J6658="Non-lead")),
(AND(G6658="Galvanized",J6658="Non-lead - Copper")),
(AND(G6658="Galvanized",J6658="Non-lead - Plastic")),
(AND(G6658="Galvanized",J6658="Non-lead")),
(AND(G6658="Galvanized",J6658="Non-lead - Other")))),"Non-Lead",
IF((OR((AND(G6658="Non-lead - Copper",H6658="No",J6658="Galvanized")),
(AND(G6658="Non-lead - Plastic",H6658="No",J6658="Galvanized")),
(AND(G6658="Non-lead",H6658="No",J6658="Galvanized")),
(AND(G6658="Galvanized",H6658="No",J6658="Galvanized")),
(AND(G6658="Non-lead - Other",H6658="No",J6658="Galvanized")))),"Non-lead",
IF((OR((AND(G6658="Unknown - Likely Lead",J6658="Unknown - Likely Lead")),
(AND(G6658="Unknown - Likely Lead",J6658="Unknown - Unlikely Lead")),
(AND(G6658="Unknown - Likely Lead",J6658="Unknown - Material Unknown")),
(AND(G6658="Unknown - Unlikely Lead",J6658="Unknown - Likely Lead")),
(AND(G6658="Unknown - Unlikely Lead",J6658="Unknown - Unlikely Lead")),
(AND(G6658="Unknown - Unlikely Lead",J6658="Unknown - Material Unknown")),
(AND(G6658="Unknown - Material Unknown",J6658="Unknown - Likely Lead")),
(AND(G6658="Unknown - Material Unknown",J6658="Unknown - Unlikely Lead")),
(AND(G6658="Unknown - Material Unknown",J6658="Unknown - Material Unknown")))),"Unknown",
IF((OR((AND(G6658="Unknown - Likely Lead",J6658="Non-lead - Copper")),
(AND(G6658="Unknown - Likely Lead",J6658="Non-lead - Plastic")),
(AND(G6658="Unknown - Likely Lead",J6658="Non-lead")),
(AND(G6658="Unknown - Likely Lead",J6658="Non-lead - Other")),
(AND(G6658="Unknown - Unlikely Lead",J6658="Non-lead - Copper")),
(AND(G6658="Unknown - Unlikely Lead",J6658="Non-lead - Plastic")),
(AND(G6658="Unknown - Unlikely Lead",J6658="Non-lead")),
(AND(G6658="Unknown - Unlikely Lead",J6658="Non-lead - Other")),
(AND(G6658="Unknown - Material Unknown",J6658="Non-lead - Copper")),
(AND(G6658="Unknown - Material Unknown",J6658="Non-lead - Plastic")),
(AND(G6658="Unknown - Material Unknown",J6658="Non-lead")),
(AND(G6658="Unknown - Material Unknown",J6658="Non-lead - Other")))),"Unknown",
IF((OR((AND(G6658="Non-lead - Copper",J6658="Unknown - Likely Lead")),
(AND(G6658="Non-lead - Copper",J6658="Unknown - Unlikely Lead")),
(AND(G6658="Non-lead - Copper",J6658="Unknown - Material Unknown")),
(AND(G6658="Non-lead - Plastic",J6658="Unknown - Likely Lead")),
(AND(G6658="Non-lead - Plastic",J6658="Unknown - Unlikely Lead")),
(AND(G6658="Non-lead - Plastic",J6658="Unknown - Material Unknown")),
(AND(G6658="Non-lead",J6658="Unknown - Likely Lead")),
(AND(G6658="Non-lead",J6658="Unknown - Unlikely Lead")),
(AND(G6658="Non-lead",J6658="Unknown - Material Unknown")),
(AND(G6658="Non-lead - Other",J6658="Unknown - Likely Lead")),
(AND(G6658="Non-Lead - Other",J6658="Unknown - Unlikely Lead")),
(AND(G6658="Non-Lead - Other",J6658="Unknown - Material Unknown")))),"Unknown",
IF((OR((AND(G6658="Galvanized",J6658="Unknown - Likely Lead")),
(AND(G6658="Galvanized",J6658="Unknown - Unlikely Lead")),
(AND(G6658="Galvanized",J6658="Unknown - Material Unknown")))),"Unknown",
IF((OR((AND(G6658="Galvanized",J6658="")))),"Galvanized Requiring Replacement",
IF((OR((AND(G6658="Non-lead - Copper",J6658="")),
(AND(G6658="Non-lead - Plastic",J6658="")),
(AND(G6658="Non-lead",J6658="")),
(AND(G6658="Non-lead - Other",J6658="")))),"Non-lead",
IF((OR((AND(G6658="Unknown - Likely Lead",J6658="")),
(AND(G6658="Unknown - Unlikely Lead",J6658="")),
(AND(G6658="Unknown - Material Unknown",J6658="")))),"Unknown",
""))))))))))))))))</f>
        <v>Non-Lead</v>
      </c>
      <c r="N6658" s="44" t="s">
        <v>39</v>
      </c>
    </row>
    <row r="6659" spans="1:14" x14ac:dyDescent="0.25">
      <c r="A6659" s="34" t="s">
        <v>15498</v>
      </c>
      <c r="B6659" s="35" t="s">
        <v>15499</v>
      </c>
      <c r="C6659" s="36" t="s">
        <v>15451</v>
      </c>
      <c r="D6659" s="36" t="s">
        <v>32</v>
      </c>
      <c r="E6659" s="36">
        <v>76049</v>
      </c>
      <c r="F6659" s="37" t="s">
        <v>15500</v>
      </c>
      <c r="G6659" s="38" t="s">
        <v>35</v>
      </c>
      <c r="H6659" s="39" t="s">
        <v>39</v>
      </c>
      <c r="I6659" s="40" t="s">
        <v>63</v>
      </c>
      <c r="J6659" s="42" t="s">
        <v>47</v>
      </c>
      <c r="K6659" s="39" t="s">
        <v>63</v>
      </c>
      <c r="L6659" s="35"/>
      <c r="M6659" s="43" t="str">
        <f>IF((OR(G6659="Lead")),"Lead",
IF((OR(J6659="Lead")),"Lead",
IF((OR(G6659="Lead-lined galvanized")),"Lead",
IF((OR(J6659="Lead-lined galvanized")),"Lead",
IF((OR((AND(G6659="Unknown - Likely Lead",J6659="Galvanized")),
(AND(G6659="Unknown - Unlikely Lead",J6659="Galvanized")),
(AND(G6659="Unknown - Material Unknown",J6659="Galvanized")))),"Galvanized Requiring Replacement",
IF((OR((AND(G6659="Non-lead - Copper",H6659="Yes",J6659="Galvanized")),
(AND(G6659="Non-lead - Copper",H6659="Don't know",J6659="Galvanized")),
(AND(G6659="Non-lead - Copper",H6659="",J6659="Galvanized")),
(AND(G6659="Non-lead - Plastic",H6659="Yes",J6659="Galvanized")),
(AND(G6659="Non-lead - Plastic",H6659="Don't know",J6659="Galvanized")),
(AND(G6659="Non-lead - Plastic",H6659="",J6659="Galvanized")),
(AND(G6659="Non-lead",H6659="Yes",J6659="Galvanized")),
(AND(G6659="Non-lead",H6659="Don't know",J6659="Galvanized")),
(AND(G6659="Non-lead",H6659="",J6659="Galvanized")),
(AND(G6659="Non-lead - Other",H6659="Yes",J6659="Galvanized")),
(AND(G6659="Non-Lead - Other",H6659="Don't know",J6659="Galvanized")),
(AND(G6659="Galvanized",H6659="Yes",J6659="Galvanized")),
(AND(G6659="Galvanized",H6659="Don't know",J6659="Galvanized")),
(AND(G6659="Galvanized",H6659="",J6659="Galvanized")),
(AND(G6659="Non-Lead - Other",H6659="",J6659="Galvanized")))),"Galvanized Requiring Replacement",
IF((OR((AND(G6659="Non-lead - Copper",J6659="Non-lead - Copper")),
(AND(G6659="Non-lead - Copper",J6659="Non-lead - Plastic")),
(AND(G6659="Non-lead - Copper",J6659="Non-lead - Other")),
(AND(G6659="Non-lead - Copper",J6659="Non-lead")),
(AND(G6659="Non-lead - Plastic",J6659="Non-lead - Copper")),
(AND(G6659="Non-lead - Plastic",J6659="Non-lead - Plastic")),
(AND(G6659="Non-lead - Plastic",J6659="Non-lead - Other")),
(AND(G6659="Non-lead - Plastic",J6659="Non-lead")),
(AND(G6659="Non-lead",J6659="Non-lead - Copper")),
(AND(G6659="Non-lead",J6659="Non-lead - Plastic")),
(AND(G6659="Non-lead",J6659="Non-lead - Other")),
(AND(G6659="Non-lead",J6659="Non-lead")),
(AND(G6659="Non-lead - Other",J6659="Non-lead - Copper")),
(AND(G6659="Non-Lead - Other",J6659="Non-lead - Plastic")),
(AND(G6659="Non-Lead - Other",J6659="Non-lead")),
(AND(G6659="Non-Lead - Other",J6659="Non-lead - Other")))),"Non-Lead",
IF((OR((AND(G6659="Galvanized",J6659="Non-lead")),
(AND(G6659="Galvanized",J6659="Non-lead - Copper")),
(AND(G6659="Galvanized",J6659="Non-lead - Plastic")),
(AND(G6659="Galvanized",J6659="Non-lead")),
(AND(G6659="Galvanized",J6659="Non-lead - Other")))),"Non-Lead",
IF((OR((AND(G6659="Non-lead - Copper",H6659="No",J6659="Galvanized")),
(AND(G6659="Non-lead - Plastic",H6659="No",J6659="Galvanized")),
(AND(G6659="Non-lead",H6659="No",J6659="Galvanized")),
(AND(G6659="Galvanized",H6659="No",J6659="Galvanized")),
(AND(G6659="Non-lead - Other",H6659="No",J6659="Galvanized")))),"Non-lead",
IF((OR((AND(G6659="Unknown - Likely Lead",J6659="Unknown - Likely Lead")),
(AND(G6659="Unknown - Likely Lead",J6659="Unknown - Unlikely Lead")),
(AND(G6659="Unknown - Likely Lead",J6659="Unknown - Material Unknown")),
(AND(G6659="Unknown - Unlikely Lead",J6659="Unknown - Likely Lead")),
(AND(G6659="Unknown - Unlikely Lead",J6659="Unknown - Unlikely Lead")),
(AND(G6659="Unknown - Unlikely Lead",J6659="Unknown - Material Unknown")),
(AND(G6659="Unknown - Material Unknown",J6659="Unknown - Likely Lead")),
(AND(G6659="Unknown - Material Unknown",J6659="Unknown - Unlikely Lead")),
(AND(G6659="Unknown - Material Unknown",J6659="Unknown - Material Unknown")))),"Unknown",
IF((OR((AND(G6659="Unknown - Likely Lead",J6659="Non-lead - Copper")),
(AND(G6659="Unknown - Likely Lead",J6659="Non-lead - Plastic")),
(AND(G6659="Unknown - Likely Lead",J6659="Non-lead")),
(AND(G6659="Unknown - Likely Lead",J6659="Non-lead - Other")),
(AND(G6659="Unknown - Unlikely Lead",J6659="Non-lead - Copper")),
(AND(G6659="Unknown - Unlikely Lead",J6659="Non-lead - Plastic")),
(AND(G6659="Unknown - Unlikely Lead",J6659="Non-lead")),
(AND(G6659="Unknown - Unlikely Lead",J6659="Non-lead - Other")),
(AND(G6659="Unknown - Material Unknown",J6659="Non-lead - Copper")),
(AND(G6659="Unknown - Material Unknown",J6659="Non-lead - Plastic")),
(AND(G6659="Unknown - Material Unknown",J6659="Non-lead")),
(AND(G6659="Unknown - Material Unknown",J6659="Non-lead - Other")))),"Unknown",
IF((OR((AND(G6659="Non-lead - Copper",J6659="Unknown - Likely Lead")),
(AND(G6659="Non-lead - Copper",J6659="Unknown - Unlikely Lead")),
(AND(G6659="Non-lead - Copper",J6659="Unknown - Material Unknown")),
(AND(G6659="Non-lead - Plastic",J6659="Unknown - Likely Lead")),
(AND(G6659="Non-lead - Plastic",J6659="Unknown - Unlikely Lead")),
(AND(G6659="Non-lead - Plastic",J6659="Unknown - Material Unknown")),
(AND(G6659="Non-lead",J6659="Unknown - Likely Lead")),
(AND(G6659="Non-lead",J6659="Unknown - Unlikely Lead")),
(AND(G6659="Non-lead",J6659="Unknown - Material Unknown")),
(AND(G6659="Non-lead - Other",J6659="Unknown - Likely Lead")),
(AND(G6659="Non-Lead - Other",J6659="Unknown - Unlikely Lead")),
(AND(G6659="Non-Lead - Other",J6659="Unknown - Material Unknown")))),"Unknown",
IF((OR((AND(G6659="Galvanized",J6659="Unknown - Likely Lead")),
(AND(G6659="Galvanized",J6659="Unknown - Unlikely Lead")),
(AND(G6659="Galvanized",J6659="Unknown - Material Unknown")))),"Unknown",
IF((OR((AND(G6659="Galvanized",J6659="")))),"Galvanized Requiring Replacement",
IF((OR((AND(G6659="Non-lead - Copper",J6659="")),
(AND(G6659="Non-lead - Plastic",J6659="")),
(AND(G6659="Non-lead",J6659="")),
(AND(G6659="Non-lead - Other",J6659="")))),"Non-lead",
IF((OR((AND(G6659="Unknown - Likely Lead",J6659="")),
(AND(G6659="Unknown - Unlikely Lead",J6659="")),
(AND(G6659="Unknown - Material Unknown",J6659="")))),"Unknown",
""))))))))))))))))</f>
        <v>Non-Lead</v>
      </c>
      <c r="N6659" s="44" t="s">
        <v>39</v>
      </c>
    </row>
    <row r="6660" spans="1:14" x14ac:dyDescent="0.25">
      <c r="A6660" s="34" t="s">
        <v>15501</v>
      </c>
      <c r="B6660" s="35" t="s">
        <v>15502</v>
      </c>
      <c r="C6660" s="36" t="s">
        <v>15451</v>
      </c>
      <c r="D6660" s="36" t="s">
        <v>32</v>
      </c>
      <c r="E6660" s="36">
        <v>76049</v>
      </c>
      <c r="F6660" s="37" t="s">
        <v>15503</v>
      </c>
      <c r="G6660" s="38" t="s">
        <v>35</v>
      </c>
      <c r="H6660" s="39" t="s">
        <v>39</v>
      </c>
      <c r="I6660" s="40" t="s">
        <v>63</v>
      </c>
      <c r="J6660" s="42" t="s">
        <v>47</v>
      </c>
      <c r="K6660" s="39" t="s">
        <v>63</v>
      </c>
      <c r="L6660" s="35"/>
      <c r="M6660" s="43" t="str">
        <f>IF((OR(G6660="Lead")),"Lead",
IF((OR(J6660="Lead")),"Lead",
IF((OR(G6660="Lead-lined galvanized")),"Lead",
IF((OR(J6660="Lead-lined galvanized")),"Lead",
IF((OR((AND(G6660="Unknown - Likely Lead",J6660="Galvanized")),
(AND(G6660="Unknown - Unlikely Lead",J6660="Galvanized")),
(AND(G6660="Unknown - Material Unknown",J6660="Galvanized")))),"Galvanized Requiring Replacement",
IF((OR((AND(G6660="Non-lead - Copper",H6660="Yes",J6660="Galvanized")),
(AND(G6660="Non-lead - Copper",H6660="Don't know",J6660="Galvanized")),
(AND(G6660="Non-lead - Copper",H6660="",J6660="Galvanized")),
(AND(G6660="Non-lead - Plastic",H6660="Yes",J6660="Galvanized")),
(AND(G6660="Non-lead - Plastic",H6660="Don't know",J6660="Galvanized")),
(AND(G6660="Non-lead - Plastic",H6660="",J6660="Galvanized")),
(AND(G6660="Non-lead",H6660="Yes",J6660="Galvanized")),
(AND(G6660="Non-lead",H6660="Don't know",J6660="Galvanized")),
(AND(G6660="Non-lead",H6660="",J6660="Galvanized")),
(AND(G6660="Non-lead - Other",H6660="Yes",J6660="Galvanized")),
(AND(G6660="Non-Lead - Other",H6660="Don't know",J6660="Galvanized")),
(AND(G6660="Galvanized",H6660="Yes",J6660="Galvanized")),
(AND(G6660="Galvanized",H6660="Don't know",J6660="Galvanized")),
(AND(G6660="Galvanized",H6660="",J6660="Galvanized")),
(AND(G6660="Non-Lead - Other",H6660="",J6660="Galvanized")))),"Galvanized Requiring Replacement",
IF((OR((AND(G6660="Non-lead - Copper",J6660="Non-lead - Copper")),
(AND(G6660="Non-lead - Copper",J6660="Non-lead - Plastic")),
(AND(G6660="Non-lead - Copper",J6660="Non-lead - Other")),
(AND(G6660="Non-lead - Copper",J6660="Non-lead")),
(AND(G6660="Non-lead - Plastic",J6660="Non-lead - Copper")),
(AND(G6660="Non-lead - Plastic",J6660="Non-lead - Plastic")),
(AND(G6660="Non-lead - Plastic",J6660="Non-lead - Other")),
(AND(G6660="Non-lead - Plastic",J6660="Non-lead")),
(AND(G6660="Non-lead",J6660="Non-lead - Copper")),
(AND(G6660="Non-lead",J6660="Non-lead - Plastic")),
(AND(G6660="Non-lead",J6660="Non-lead - Other")),
(AND(G6660="Non-lead",J6660="Non-lead")),
(AND(G6660="Non-lead - Other",J6660="Non-lead - Copper")),
(AND(G6660="Non-Lead - Other",J6660="Non-lead - Plastic")),
(AND(G6660="Non-Lead - Other",J6660="Non-lead")),
(AND(G6660="Non-Lead - Other",J6660="Non-lead - Other")))),"Non-Lead",
IF((OR((AND(G6660="Galvanized",J6660="Non-lead")),
(AND(G6660="Galvanized",J6660="Non-lead - Copper")),
(AND(G6660="Galvanized",J6660="Non-lead - Plastic")),
(AND(G6660="Galvanized",J6660="Non-lead")),
(AND(G6660="Galvanized",J6660="Non-lead - Other")))),"Non-Lead",
IF((OR((AND(G6660="Non-lead - Copper",H6660="No",J6660="Galvanized")),
(AND(G6660="Non-lead - Plastic",H6660="No",J6660="Galvanized")),
(AND(G6660="Non-lead",H6660="No",J6660="Galvanized")),
(AND(G6660="Galvanized",H6660="No",J6660="Galvanized")),
(AND(G6660="Non-lead - Other",H6660="No",J6660="Galvanized")))),"Non-lead",
IF((OR((AND(G6660="Unknown - Likely Lead",J6660="Unknown - Likely Lead")),
(AND(G6660="Unknown - Likely Lead",J6660="Unknown - Unlikely Lead")),
(AND(G6660="Unknown - Likely Lead",J6660="Unknown - Material Unknown")),
(AND(G6660="Unknown - Unlikely Lead",J6660="Unknown - Likely Lead")),
(AND(G6660="Unknown - Unlikely Lead",J6660="Unknown - Unlikely Lead")),
(AND(G6660="Unknown - Unlikely Lead",J6660="Unknown - Material Unknown")),
(AND(G6660="Unknown - Material Unknown",J6660="Unknown - Likely Lead")),
(AND(G6660="Unknown - Material Unknown",J6660="Unknown - Unlikely Lead")),
(AND(G6660="Unknown - Material Unknown",J6660="Unknown - Material Unknown")))),"Unknown",
IF((OR((AND(G6660="Unknown - Likely Lead",J6660="Non-lead - Copper")),
(AND(G6660="Unknown - Likely Lead",J6660="Non-lead - Plastic")),
(AND(G6660="Unknown - Likely Lead",J6660="Non-lead")),
(AND(G6660="Unknown - Likely Lead",J6660="Non-lead - Other")),
(AND(G6660="Unknown - Unlikely Lead",J6660="Non-lead - Copper")),
(AND(G6660="Unknown - Unlikely Lead",J6660="Non-lead - Plastic")),
(AND(G6660="Unknown - Unlikely Lead",J6660="Non-lead")),
(AND(G6660="Unknown - Unlikely Lead",J6660="Non-lead - Other")),
(AND(G6660="Unknown - Material Unknown",J6660="Non-lead - Copper")),
(AND(G6660="Unknown - Material Unknown",J6660="Non-lead - Plastic")),
(AND(G6660="Unknown - Material Unknown",J6660="Non-lead")),
(AND(G6660="Unknown - Material Unknown",J6660="Non-lead - Other")))),"Unknown",
IF((OR((AND(G6660="Non-lead - Copper",J6660="Unknown - Likely Lead")),
(AND(G6660="Non-lead - Copper",J6660="Unknown - Unlikely Lead")),
(AND(G6660="Non-lead - Copper",J6660="Unknown - Material Unknown")),
(AND(G6660="Non-lead - Plastic",J6660="Unknown - Likely Lead")),
(AND(G6660="Non-lead - Plastic",J6660="Unknown - Unlikely Lead")),
(AND(G6660="Non-lead - Plastic",J6660="Unknown - Material Unknown")),
(AND(G6660="Non-lead",J6660="Unknown - Likely Lead")),
(AND(G6660="Non-lead",J6660="Unknown - Unlikely Lead")),
(AND(G6660="Non-lead",J6660="Unknown - Material Unknown")),
(AND(G6660="Non-lead - Other",J6660="Unknown - Likely Lead")),
(AND(G6660="Non-Lead - Other",J6660="Unknown - Unlikely Lead")),
(AND(G6660="Non-Lead - Other",J6660="Unknown - Material Unknown")))),"Unknown",
IF((OR((AND(G6660="Galvanized",J6660="Unknown - Likely Lead")),
(AND(G6660="Galvanized",J6660="Unknown - Unlikely Lead")),
(AND(G6660="Galvanized",J6660="Unknown - Material Unknown")))),"Unknown",
IF((OR((AND(G6660="Galvanized",J6660="")))),"Galvanized Requiring Replacement",
IF((OR((AND(G6660="Non-lead - Copper",J6660="")),
(AND(G6660="Non-lead - Plastic",J6660="")),
(AND(G6660="Non-lead",J6660="")),
(AND(G6660="Non-lead - Other",J6660="")))),"Non-lead",
IF((OR((AND(G6660="Unknown - Likely Lead",J6660="")),
(AND(G6660="Unknown - Unlikely Lead",J6660="")),
(AND(G6660="Unknown - Material Unknown",J6660="")))),"Unknown",
""))))))))))))))))</f>
        <v>Non-Lead</v>
      </c>
      <c r="N6660" s="44" t="s">
        <v>39</v>
      </c>
    </row>
    <row r="6661" spans="1:14" x14ac:dyDescent="0.25">
      <c r="A6661" s="34" t="s">
        <v>15504</v>
      </c>
      <c r="B6661" s="35" t="s">
        <v>15505</v>
      </c>
      <c r="C6661" s="36" t="s">
        <v>15451</v>
      </c>
      <c r="D6661" s="36" t="s">
        <v>32</v>
      </c>
      <c r="E6661" s="36">
        <v>76049</v>
      </c>
      <c r="F6661" s="37" t="s">
        <v>15506</v>
      </c>
      <c r="G6661" s="38" t="s">
        <v>35</v>
      </c>
      <c r="H6661" s="39" t="s">
        <v>39</v>
      </c>
      <c r="I6661" s="40" t="s">
        <v>63</v>
      </c>
      <c r="J6661" s="42" t="s">
        <v>47</v>
      </c>
      <c r="K6661" s="39" t="s">
        <v>63</v>
      </c>
      <c r="L6661" s="35"/>
      <c r="M6661" s="43" t="str">
        <f>IF((OR(G6661="Lead")),"Lead",
IF((OR(J6661="Lead")),"Lead",
IF((OR(G6661="Lead-lined galvanized")),"Lead",
IF((OR(J6661="Lead-lined galvanized")),"Lead",
IF((OR((AND(G6661="Unknown - Likely Lead",J6661="Galvanized")),
(AND(G6661="Unknown - Unlikely Lead",J6661="Galvanized")),
(AND(G6661="Unknown - Material Unknown",J6661="Galvanized")))),"Galvanized Requiring Replacement",
IF((OR((AND(G6661="Non-lead - Copper",H6661="Yes",J6661="Galvanized")),
(AND(G6661="Non-lead - Copper",H6661="Don't know",J6661="Galvanized")),
(AND(G6661="Non-lead - Copper",H6661="",J6661="Galvanized")),
(AND(G6661="Non-lead - Plastic",H6661="Yes",J6661="Galvanized")),
(AND(G6661="Non-lead - Plastic",H6661="Don't know",J6661="Galvanized")),
(AND(G6661="Non-lead - Plastic",H6661="",J6661="Galvanized")),
(AND(G6661="Non-lead",H6661="Yes",J6661="Galvanized")),
(AND(G6661="Non-lead",H6661="Don't know",J6661="Galvanized")),
(AND(G6661="Non-lead",H6661="",J6661="Galvanized")),
(AND(G6661="Non-lead - Other",H6661="Yes",J6661="Galvanized")),
(AND(G6661="Non-Lead - Other",H6661="Don't know",J6661="Galvanized")),
(AND(G6661="Galvanized",H6661="Yes",J6661="Galvanized")),
(AND(G6661="Galvanized",H6661="Don't know",J6661="Galvanized")),
(AND(G6661="Galvanized",H6661="",J6661="Galvanized")),
(AND(G6661="Non-Lead - Other",H6661="",J6661="Galvanized")))),"Galvanized Requiring Replacement",
IF((OR((AND(G6661="Non-lead - Copper",J6661="Non-lead - Copper")),
(AND(G6661="Non-lead - Copper",J6661="Non-lead - Plastic")),
(AND(G6661="Non-lead - Copper",J6661="Non-lead - Other")),
(AND(G6661="Non-lead - Copper",J6661="Non-lead")),
(AND(G6661="Non-lead - Plastic",J6661="Non-lead - Copper")),
(AND(G6661="Non-lead - Plastic",J6661="Non-lead - Plastic")),
(AND(G6661="Non-lead - Plastic",J6661="Non-lead - Other")),
(AND(G6661="Non-lead - Plastic",J6661="Non-lead")),
(AND(G6661="Non-lead",J6661="Non-lead - Copper")),
(AND(G6661="Non-lead",J6661="Non-lead - Plastic")),
(AND(G6661="Non-lead",J6661="Non-lead - Other")),
(AND(G6661="Non-lead",J6661="Non-lead")),
(AND(G6661="Non-lead - Other",J6661="Non-lead - Copper")),
(AND(G6661="Non-Lead - Other",J6661="Non-lead - Plastic")),
(AND(G6661="Non-Lead - Other",J6661="Non-lead")),
(AND(G6661="Non-Lead - Other",J6661="Non-lead - Other")))),"Non-Lead",
IF((OR((AND(G6661="Galvanized",J6661="Non-lead")),
(AND(G6661="Galvanized",J6661="Non-lead - Copper")),
(AND(G6661="Galvanized",J6661="Non-lead - Plastic")),
(AND(G6661="Galvanized",J6661="Non-lead")),
(AND(G6661="Galvanized",J6661="Non-lead - Other")))),"Non-Lead",
IF((OR((AND(G6661="Non-lead - Copper",H6661="No",J6661="Galvanized")),
(AND(G6661="Non-lead - Plastic",H6661="No",J6661="Galvanized")),
(AND(G6661="Non-lead",H6661="No",J6661="Galvanized")),
(AND(G6661="Galvanized",H6661="No",J6661="Galvanized")),
(AND(G6661="Non-lead - Other",H6661="No",J6661="Galvanized")))),"Non-lead",
IF((OR((AND(G6661="Unknown - Likely Lead",J6661="Unknown - Likely Lead")),
(AND(G6661="Unknown - Likely Lead",J6661="Unknown - Unlikely Lead")),
(AND(G6661="Unknown - Likely Lead",J6661="Unknown - Material Unknown")),
(AND(G6661="Unknown - Unlikely Lead",J6661="Unknown - Likely Lead")),
(AND(G6661="Unknown - Unlikely Lead",J6661="Unknown - Unlikely Lead")),
(AND(G6661="Unknown - Unlikely Lead",J6661="Unknown - Material Unknown")),
(AND(G6661="Unknown - Material Unknown",J6661="Unknown - Likely Lead")),
(AND(G6661="Unknown - Material Unknown",J6661="Unknown - Unlikely Lead")),
(AND(G6661="Unknown - Material Unknown",J6661="Unknown - Material Unknown")))),"Unknown",
IF((OR((AND(G6661="Unknown - Likely Lead",J6661="Non-lead - Copper")),
(AND(G6661="Unknown - Likely Lead",J6661="Non-lead - Plastic")),
(AND(G6661="Unknown - Likely Lead",J6661="Non-lead")),
(AND(G6661="Unknown - Likely Lead",J6661="Non-lead - Other")),
(AND(G6661="Unknown - Unlikely Lead",J6661="Non-lead - Copper")),
(AND(G6661="Unknown - Unlikely Lead",J6661="Non-lead - Plastic")),
(AND(G6661="Unknown - Unlikely Lead",J6661="Non-lead")),
(AND(G6661="Unknown - Unlikely Lead",J6661="Non-lead - Other")),
(AND(G6661="Unknown - Material Unknown",J6661="Non-lead - Copper")),
(AND(G6661="Unknown - Material Unknown",J6661="Non-lead - Plastic")),
(AND(G6661="Unknown - Material Unknown",J6661="Non-lead")),
(AND(G6661="Unknown - Material Unknown",J6661="Non-lead - Other")))),"Unknown",
IF((OR((AND(G6661="Non-lead - Copper",J6661="Unknown - Likely Lead")),
(AND(G6661="Non-lead - Copper",J6661="Unknown - Unlikely Lead")),
(AND(G6661="Non-lead - Copper",J6661="Unknown - Material Unknown")),
(AND(G6661="Non-lead - Plastic",J6661="Unknown - Likely Lead")),
(AND(G6661="Non-lead - Plastic",J6661="Unknown - Unlikely Lead")),
(AND(G6661="Non-lead - Plastic",J6661="Unknown - Material Unknown")),
(AND(G6661="Non-lead",J6661="Unknown - Likely Lead")),
(AND(G6661="Non-lead",J6661="Unknown - Unlikely Lead")),
(AND(G6661="Non-lead",J6661="Unknown - Material Unknown")),
(AND(G6661="Non-lead - Other",J6661="Unknown - Likely Lead")),
(AND(G6661="Non-Lead - Other",J6661="Unknown - Unlikely Lead")),
(AND(G6661="Non-Lead - Other",J6661="Unknown - Material Unknown")))),"Unknown",
IF((OR((AND(G6661="Galvanized",J6661="Unknown - Likely Lead")),
(AND(G6661="Galvanized",J6661="Unknown - Unlikely Lead")),
(AND(G6661="Galvanized",J6661="Unknown - Material Unknown")))),"Unknown",
IF((OR((AND(G6661="Galvanized",J6661="")))),"Galvanized Requiring Replacement",
IF((OR((AND(G6661="Non-lead - Copper",J6661="")),
(AND(G6661="Non-lead - Plastic",J6661="")),
(AND(G6661="Non-lead",J6661="")),
(AND(G6661="Non-lead - Other",J6661="")))),"Non-lead",
IF((OR((AND(G6661="Unknown - Likely Lead",J6661="")),
(AND(G6661="Unknown - Unlikely Lead",J6661="")),
(AND(G6661="Unknown - Material Unknown",J6661="")))),"Unknown",
""))))))))))))))))</f>
        <v>Non-Lead</v>
      </c>
      <c r="N6661" s="44" t="s">
        <v>39</v>
      </c>
    </row>
    <row r="6662" spans="1:14" x14ac:dyDescent="0.25">
      <c r="A6662" s="34" t="s">
        <v>15507</v>
      </c>
      <c r="B6662" s="35" t="s">
        <v>15508</v>
      </c>
      <c r="C6662" s="36" t="s">
        <v>15451</v>
      </c>
      <c r="D6662" s="36" t="s">
        <v>32</v>
      </c>
      <c r="E6662" s="36">
        <v>76049</v>
      </c>
      <c r="F6662" s="37" t="s">
        <v>15509</v>
      </c>
      <c r="G6662" s="38" t="s">
        <v>35</v>
      </c>
      <c r="H6662" s="39" t="s">
        <v>39</v>
      </c>
      <c r="I6662" s="40" t="s">
        <v>63</v>
      </c>
      <c r="J6662" s="42" t="s">
        <v>47</v>
      </c>
      <c r="K6662" s="39" t="s">
        <v>63</v>
      </c>
      <c r="L6662" s="35"/>
      <c r="M6662" s="43" t="str">
        <f>IF((OR(G6662="Lead")),"Lead",
IF((OR(J6662="Lead")),"Lead",
IF((OR(G6662="Lead-lined galvanized")),"Lead",
IF((OR(J6662="Lead-lined galvanized")),"Lead",
IF((OR((AND(G6662="Unknown - Likely Lead",J6662="Galvanized")),
(AND(G6662="Unknown - Unlikely Lead",J6662="Galvanized")),
(AND(G6662="Unknown - Material Unknown",J6662="Galvanized")))),"Galvanized Requiring Replacement",
IF((OR((AND(G6662="Non-lead - Copper",H6662="Yes",J6662="Galvanized")),
(AND(G6662="Non-lead - Copper",H6662="Don't know",J6662="Galvanized")),
(AND(G6662="Non-lead - Copper",H6662="",J6662="Galvanized")),
(AND(G6662="Non-lead - Plastic",H6662="Yes",J6662="Galvanized")),
(AND(G6662="Non-lead - Plastic",H6662="Don't know",J6662="Galvanized")),
(AND(G6662="Non-lead - Plastic",H6662="",J6662="Galvanized")),
(AND(G6662="Non-lead",H6662="Yes",J6662="Galvanized")),
(AND(G6662="Non-lead",H6662="Don't know",J6662="Galvanized")),
(AND(G6662="Non-lead",H6662="",J6662="Galvanized")),
(AND(G6662="Non-lead - Other",H6662="Yes",J6662="Galvanized")),
(AND(G6662="Non-Lead - Other",H6662="Don't know",J6662="Galvanized")),
(AND(G6662="Galvanized",H6662="Yes",J6662="Galvanized")),
(AND(G6662="Galvanized",H6662="Don't know",J6662="Galvanized")),
(AND(G6662="Galvanized",H6662="",J6662="Galvanized")),
(AND(G6662="Non-Lead - Other",H6662="",J6662="Galvanized")))),"Galvanized Requiring Replacement",
IF((OR((AND(G6662="Non-lead - Copper",J6662="Non-lead - Copper")),
(AND(G6662="Non-lead - Copper",J6662="Non-lead - Plastic")),
(AND(G6662="Non-lead - Copper",J6662="Non-lead - Other")),
(AND(G6662="Non-lead - Copper",J6662="Non-lead")),
(AND(G6662="Non-lead - Plastic",J6662="Non-lead - Copper")),
(AND(G6662="Non-lead - Plastic",J6662="Non-lead - Plastic")),
(AND(G6662="Non-lead - Plastic",J6662="Non-lead - Other")),
(AND(G6662="Non-lead - Plastic",J6662="Non-lead")),
(AND(G6662="Non-lead",J6662="Non-lead - Copper")),
(AND(G6662="Non-lead",J6662="Non-lead - Plastic")),
(AND(G6662="Non-lead",J6662="Non-lead - Other")),
(AND(G6662="Non-lead",J6662="Non-lead")),
(AND(G6662="Non-lead - Other",J6662="Non-lead - Copper")),
(AND(G6662="Non-Lead - Other",J6662="Non-lead - Plastic")),
(AND(G6662="Non-Lead - Other",J6662="Non-lead")),
(AND(G6662="Non-Lead - Other",J6662="Non-lead - Other")))),"Non-Lead",
IF((OR((AND(G6662="Galvanized",J6662="Non-lead")),
(AND(G6662="Galvanized",J6662="Non-lead - Copper")),
(AND(G6662="Galvanized",J6662="Non-lead - Plastic")),
(AND(G6662="Galvanized",J6662="Non-lead")),
(AND(G6662="Galvanized",J6662="Non-lead - Other")))),"Non-Lead",
IF((OR((AND(G6662="Non-lead - Copper",H6662="No",J6662="Galvanized")),
(AND(G6662="Non-lead - Plastic",H6662="No",J6662="Galvanized")),
(AND(G6662="Non-lead",H6662="No",J6662="Galvanized")),
(AND(G6662="Galvanized",H6662="No",J6662="Galvanized")),
(AND(G6662="Non-lead - Other",H6662="No",J6662="Galvanized")))),"Non-lead",
IF((OR((AND(G6662="Unknown - Likely Lead",J6662="Unknown - Likely Lead")),
(AND(G6662="Unknown - Likely Lead",J6662="Unknown - Unlikely Lead")),
(AND(G6662="Unknown - Likely Lead",J6662="Unknown - Material Unknown")),
(AND(G6662="Unknown - Unlikely Lead",J6662="Unknown - Likely Lead")),
(AND(G6662="Unknown - Unlikely Lead",J6662="Unknown - Unlikely Lead")),
(AND(G6662="Unknown - Unlikely Lead",J6662="Unknown - Material Unknown")),
(AND(G6662="Unknown - Material Unknown",J6662="Unknown - Likely Lead")),
(AND(G6662="Unknown - Material Unknown",J6662="Unknown - Unlikely Lead")),
(AND(G6662="Unknown - Material Unknown",J6662="Unknown - Material Unknown")))),"Unknown",
IF((OR((AND(G6662="Unknown - Likely Lead",J6662="Non-lead - Copper")),
(AND(G6662="Unknown - Likely Lead",J6662="Non-lead - Plastic")),
(AND(G6662="Unknown - Likely Lead",J6662="Non-lead")),
(AND(G6662="Unknown - Likely Lead",J6662="Non-lead - Other")),
(AND(G6662="Unknown - Unlikely Lead",J6662="Non-lead - Copper")),
(AND(G6662="Unknown - Unlikely Lead",J6662="Non-lead - Plastic")),
(AND(G6662="Unknown - Unlikely Lead",J6662="Non-lead")),
(AND(G6662="Unknown - Unlikely Lead",J6662="Non-lead - Other")),
(AND(G6662="Unknown - Material Unknown",J6662="Non-lead - Copper")),
(AND(G6662="Unknown - Material Unknown",J6662="Non-lead - Plastic")),
(AND(G6662="Unknown - Material Unknown",J6662="Non-lead")),
(AND(G6662="Unknown - Material Unknown",J6662="Non-lead - Other")))),"Unknown",
IF((OR((AND(G6662="Non-lead - Copper",J6662="Unknown - Likely Lead")),
(AND(G6662="Non-lead - Copper",J6662="Unknown - Unlikely Lead")),
(AND(G6662="Non-lead - Copper",J6662="Unknown - Material Unknown")),
(AND(G6662="Non-lead - Plastic",J6662="Unknown - Likely Lead")),
(AND(G6662="Non-lead - Plastic",J6662="Unknown - Unlikely Lead")),
(AND(G6662="Non-lead - Plastic",J6662="Unknown - Material Unknown")),
(AND(G6662="Non-lead",J6662="Unknown - Likely Lead")),
(AND(G6662="Non-lead",J6662="Unknown - Unlikely Lead")),
(AND(G6662="Non-lead",J6662="Unknown - Material Unknown")),
(AND(G6662="Non-lead - Other",J6662="Unknown - Likely Lead")),
(AND(G6662="Non-Lead - Other",J6662="Unknown - Unlikely Lead")),
(AND(G6662="Non-Lead - Other",J6662="Unknown - Material Unknown")))),"Unknown",
IF((OR((AND(G6662="Galvanized",J6662="Unknown - Likely Lead")),
(AND(G6662="Galvanized",J6662="Unknown - Unlikely Lead")),
(AND(G6662="Galvanized",J6662="Unknown - Material Unknown")))),"Unknown",
IF((OR((AND(G6662="Galvanized",J6662="")))),"Galvanized Requiring Replacement",
IF((OR((AND(G6662="Non-lead - Copper",J6662="")),
(AND(G6662="Non-lead - Plastic",J6662="")),
(AND(G6662="Non-lead",J6662="")),
(AND(G6662="Non-lead - Other",J6662="")))),"Non-lead",
IF((OR((AND(G6662="Unknown - Likely Lead",J6662="")),
(AND(G6662="Unknown - Unlikely Lead",J6662="")),
(AND(G6662="Unknown - Material Unknown",J6662="")))),"Unknown",
""))))))))))))))))</f>
        <v>Non-Lead</v>
      </c>
      <c r="N6662" s="44" t="s">
        <v>39</v>
      </c>
    </row>
    <row r="6663" spans="1:14" x14ac:dyDescent="0.25">
      <c r="A6663" s="34" t="s">
        <v>15510</v>
      </c>
      <c r="B6663" s="35" t="s">
        <v>15511</v>
      </c>
      <c r="C6663" s="36" t="s">
        <v>15451</v>
      </c>
      <c r="D6663" s="36" t="s">
        <v>32</v>
      </c>
      <c r="E6663" s="36">
        <v>76049</v>
      </c>
      <c r="F6663" s="37" t="s">
        <v>15512</v>
      </c>
      <c r="G6663" s="38" t="s">
        <v>35</v>
      </c>
      <c r="H6663" s="39" t="s">
        <v>39</v>
      </c>
      <c r="I6663" s="40" t="s">
        <v>63</v>
      </c>
      <c r="J6663" s="42" t="s">
        <v>47</v>
      </c>
      <c r="K6663" s="39" t="s">
        <v>63</v>
      </c>
      <c r="L6663" s="35"/>
      <c r="M6663" s="43" t="str">
        <f>IF((OR(G6663="Lead")),"Lead",
IF((OR(J6663="Lead")),"Lead",
IF((OR(G6663="Lead-lined galvanized")),"Lead",
IF((OR(J6663="Lead-lined galvanized")),"Lead",
IF((OR((AND(G6663="Unknown - Likely Lead",J6663="Galvanized")),
(AND(G6663="Unknown - Unlikely Lead",J6663="Galvanized")),
(AND(G6663="Unknown - Material Unknown",J6663="Galvanized")))),"Galvanized Requiring Replacement",
IF((OR((AND(G6663="Non-lead - Copper",H6663="Yes",J6663="Galvanized")),
(AND(G6663="Non-lead - Copper",H6663="Don't know",J6663="Galvanized")),
(AND(G6663="Non-lead - Copper",H6663="",J6663="Galvanized")),
(AND(G6663="Non-lead - Plastic",H6663="Yes",J6663="Galvanized")),
(AND(G6663="Non-lead - Plastic",H6663="Don't know",J6663="Galvanized")),
(AND(G6663="Non-lead - Plastic",H6663="",J6663="Galvanized")),
(AND(G6663="Non-lead",H6663="Yes",J6663="Galvanized")),
(AND(G6663="Non-lead",H6663="Don't know",J6663="Galvanized")),
(AND(G6663="Non-lead",H6663="",J6663="Galvanized")),
(AND(G6663="Non-lead - Other",H6663="Yes",J6663="Galvanized")),
(AND(G6663="Non-Lead - Other",H6663="Don't know",J6663="Galvanized")),
(AND(G6663="Galvanized",H6663="Yes",J6663="Galvanized")),
(AND(G6663="Galvanized",H6663="Don't know",J6663="Galvanized")),
(AND(G6663="Galvanized",H6663="",J6663="Galvanized")),
(AND(G6663="Non-Lead - Other",H6663="",J6663="Galvanized")))),"Galvanized Requiring Replacement",
IF((OR((AND(G6663="Non-lead - Copper",J6663="Non-lead - Copper")),
(AND(G6663="Non-lead - Copper",J6663="Non-lead - Plastic")),
(AND(G6663="Non-lead - Copper",J6663="Non-lead - Other")),
(AND(G6663="Non-lead - Copper",J6663="Non-lead")),
(AND(G6663="Non-lead - Plastic",J6663="Non-lead - Copper")),
(AND(G6663="Non-lead - Plastic",J6663="Non-lead - Plastic")),
(AND(G6663="Non-lead - Plastic",J6663="Non-lead - Other")),
(AND(G6663="Non-lead - Plastic",J6663="Non-lead")),
(AND(G6663="Non-lead",J6663="Non-lead - Copper")),
(AND(G6663="Non-lead",J6663="Non-lead - Plastic")),
(AND(G6663="Non-lead",J6663="Non-lead - Other")),
(AND(G6663="Non-lead",J6663="Non-lead")),
(AND(G6663="Non-lead - Other",J6663="Non-lead - Copper")),
(AND(G6663="Non-Lead - Other",J6663="Non-lead - Plastic")),
(AND(G6663="Non-Lead - Other",J6663="Non-lead")),
(AND(G6663="Non-Lead - Other",J6663="Non-lead - Other")))),"Non-Lead",
IF((OR((AND(G6663="Galvanized",J6663="Non-lead")),
(AND(G6663="Galvanized",J6663="Non-lead - Copper")),
(AND(G6663="Galvanized",J6663="Non-lead - Plastic")),
(AND(G6663="Galvanized",J6663="Non-lead")),
(AND(G6663="Galvanized",J6663="Non-lead - Other")))),"Non-Lead",
IF((OR((AND(G6663="Non-lead - Copper",H6663="No",J6663="Galvanized")),
(AND(G6663="Non-lead - Plastic",H6663="No",J6663="Galvanized")),
(AND(G6663="Non-lead",H6663="No",J6663="Galvanized")),
(AND(G6663="Galvanized",H6663="No",J6663="Galvanized")),
(AND(G6663="Non-lead - Other",H6663="No",J6663="Galvanized")))),"Non-lead",
IF((OR((AND(G6663="Unknown - Likely Lead",J6663="Unknown - Likely Lead")),
(AND(G6663="Unknown - Likely Lead",J6663="Unknown - Unlikely Lead")),
(AND(G6663="Unknown - Likely Lead",J6663="Unknown - Material Unknown")),
(AND(G6663="Unknown - Unlikely Lead",J6663="Unknown - Likely Lead")),
(AND(G6663="Unknown - Unlikely Lead",J6663="Unknown - Unlikely Lead")),
(AND(G6663="Unknown - Unlikely Lead",J6663="Unknown - Material Unknown")),
(AND(G6663="Unknown - Material Unknown",J6663="Unknown - Likely Lead")),
(AND(G6663="Unknown - Material Unknown",J6663="Unknown - Unlikely Lead")),
(AND(G6663="Unknown - Material Unknown",J6663="Unknown - Material Unknown")))),"Unknown",
IF((OR((AND(G6663="Unknown - Likely Lead",J6663="Non-lead - Copper")),
(AND(G6663="Unknown - Likely Lead",J6663="Non-lead - Plastic")),
(AND(G6663="Unknown - Likely Lead",J6663="Non-lead")),
(AND(G6663="Unknown - Likely Lead",J6663="Non-lead - Other")),
(AND(G6663="Unknown - Unlikely Lead",J6663="Non-lead - Copper")),
(AND(G6663="Unknown - Unlikely Lead",J6663="Non-lead - Plastic")),
(AND(G6663="Unknown - Unlikely Lead",J6663="Non-lead")),
(AND(G6663="Unknown - Unlikely Lead",J6663="Non-lead - Other")),
(AND(G6663="Unknown - Material Unknown",J6663="Non-lead - Copper")),
(AND(G6663="Unknown - Material Unknown",J6663="Non-lead - Plastic")),
(AND(G6663="Unknown - Material Unknown",J6663="Non-lead")),
(AND(G6663="Unknown - Material Unknown",J6663="Non-lead - Other")))),"Unknown",
IF((OR((AND(G6663="Non-lead - Copper",J6663="Unknown - Likely Lead")),
(AND(G6663="Non-lead - Copper",J6663="Unknown - Unlikely Lead")),
(AND(G6663="Non-lead - Copper",J6663="Unknown - Material Unknown")),
(AND(G6663="Non-lead - Plastic",J6663="Unknown - Likely Lead")),
(AND(G6663="Non-lead - Plastic",J6663="Unknown - Unlikely Lead")),
(AND(G6663="Non-lead - Plastic",J6663="Unknown - Material Unknown")),
(AND(G6663="Non-lead",J6663="Unknown - Likely Lead")),
(AND(G6663="Non-lead",J6663="Unknown - Unlikely Lead")),
(AND(G6663="Non-lead",J6663="Unknown - Material Unknown")),
(AND(G6663="Non-lead - Other",J6663="Unknown - Likely Lead")),
(AND(G6663="Non-Lead - Other",J6663="Unknown - Unlikely Lead")),
(AND(G6663="Non-Lead - Other",J6663="Unknown - Material Unknown")))),"Unknown",
IF((OR((AND(G6663="Galvanized",J6663="Unknown - Likely Lead")),
(AND(G6663="Galvanized",J6663="Unknown - Unlikely Lead")),
(AND(G6663="Galvanized",J6663="Unknown - Material Unknown")))),"Unknown",
IF((OR((AND(G6663="Galvanized",J6663="")))),"Galvanized Requiring Replacement",
IF((OR((AND(G6663="Non-lead - Copper",J6663="")),
(AND(G6663="Non-lead - Plastic",J6663="")),
(AND(G6663="Non-lead",J6663="")),
(AND(G6663="Non-lead - Other",J6663="")))),"Non-lead",
IF((OR((AND(G6663="Unknown - Likely Lead",J6663="")),
(AND(G6663="Unknown - Unlikely Lead",J6663="")),
(AND(G6663="Unknown - Material Unknown",J6663="")))),"Unknown",
""))))))))))))))))</f>
        <v>Non-Lead</v>
      </c>
      <c r="N6663" s="44" t="s">
        <v>39</v>
      </c>
    </row>
    <row r="6664" spans="1:14" x14ac:dyDescent="0.25">
      <c r="A6664" s="34" t="s">
        <v>15513</v>
      </c>
      <c r="B6664" s="35" t="s">
        <v>15514</v>
      </c>
      <c r="C6664" s="36" t="s">
        <v>15451</v>
      </c>
      <c r="D6664" s="36" t="s">
        <v>32</v>
      </c>
      <c r="E6664" s="36">
        <v>76049</v>
      </c>
      <c r="F6664" s="37" t="s">
        <v>15515</v>
      </c>
      <c r="G6664" s="38" t="s">
        <v>35</v>
      </c>
      <c r="H6664" s="39" t="s">
        <v>39</v>
      </c>
      <c r="I6664" s="40" t="s">
        <v>63</v>
      </c>
      <c r="J6664" s="42" t="s">
        <v>47</v>
      </c>
      <c r="K6664" s="39" t="s">
        <v>63</v>
      </c>
      <c r="L6664" s="35"/>
      <c r="M6664" s="43" t="str">
        <f>IF((OR(G6664="Lead")),"Lead",
IF((OR(J6664="Lead")),"Lead",
IF((OR(G6664="Lead-lined galvanized")),"Lead",
IF((OR(J6664="Lead-lined galvanized")),"Lead",
IF((OR((AND(G6664="Unknown - Likely Lead",J6664="Galvanized")),
(AND(G6664="Unknown - Unlikely Lead",J6664="Galvanized")),
(AND(G6664="Unknown - Material Unknown",J6664="Galvanized")))),"Galvanized Requiring Replacement",
IF((OR((AND(G6664="Non-lead - Copper",H6664="Yes",J6664="Galvanized")),
(AND(G6664="Non-lead - Copper",H6664="Don't know",J6664="Galvanized")),
(AND(G6664="Non-lead - Copper",H6664="",J6664="Galvanized")),
(AND(G6664="Non-lead - Plastic",H6664="Yes",J6664="Galvanized")),
(AND(G6664="Non-lead - Plastic",H6664="Don't know",J6664="Galvanized")),
(AND(G6664="Non-lead - Plastic",H6664="",J6664="Galvanized")),
(AND(G6664="Non-lead",H6664="Yes",J6664="Galvanized")),
(AND(G6664="Non-lead",H6664="Don't know",J6664="Galvanized")),
(AND(G6664="Non-lead",H6664="",J6664="Galvanized")),
(AND(G6664="Non-lead - Other",H6664="Yes",J6664="Galvanized")),
(AND(G6664="Non-Lead - Other",H6664="Don't know",J6664="Galvanized")),
(AND(G6664="Galvanized",H6664="Yes",J6664="Galvanized")),
(AND(G6664="Galvanized",H6664="Don't know",J6664="Galvanized")),
(AND(G6664="Galvanized",H6664="",J6664="Galvanized")),
(AND(G6664="Non-Lead - Other",H6664="",J6664="Galvanized")))),"Galvanized Requiring Replacement",
IF((OR((AND(G6664="Non-lead - Copper",J6664="Non-lead - Copper")),
(AND(G6664="Non-lead - Copper",J6664="Non-lead - Plastic")),
(AND(G6664="Non-lead - Copper",J6664="Non-lead - Other")),
(AND(G6664="Non-lead - Copper",J6664="Non-lead")),
(AND(G6664="Non-lead - Plastic",J6664="Non-lead - Copper")),
(AND(G6664="Non-lead - Plastic",J6664="Non-lead - Plastic")),
(AND(G6664="Non-lead - Plastic",J6664="Non-lead - Other")),
(AND(G6664="Non-lead - Plastic",J6664="Non-lead")),
(AND(G6664="Non-lead",J6664="Non-lead - Copper")),
(AND(G6664="Non-lead",J6664="Non-lead - Plastic")),
(AND(G6664="Non-lead",J6664="Non-lead - Other")),
(AND(G6664="Non-lead",J6664="Non-lead")),
(AND(G6664="Non-lead - Other",J6664="Non-lead - Copper")),
(AND(G6664="Non-Lead - Other",J6664="Non-lead - Plastic")),
(AND(G6664="Non-Lead - Other",J6664="Non-lead")),
(AND(G6664="Non-Lead - Other",J6664="Non-lead - Other")))),"Non-Lead",
IF((OR((AND(G6664="Galvanized",J6664="Non-lead")),
(AND(G6664="Galvanized",J6664="Non-lead - Copper")),
(AND(G6664="Galvanized",J6664="Non-lead - Plastic")),
(AND(G6664="Galvanized",J6664="Non-lead")),
(AND(G6664="Galvanized",J6664="Non-lead - Other")))),"Non-Lead",
IF((OR((AND(G6664="Non-lead - Copper",H6664="No",J6664="Galvanized")),
(AND(G6664="Non-lead - Plastic",H6664="No",J6664="Galvanized")),
(AND(G6664="Non-lead",H6664="No",J6664="Galvanized")),
(AND(G6664="Galvanized",H6664="No",J6664="Galvanized")),
(AND(G6664="Non-lead - Other",H6664="No",J6664="Galvanized")))),"Non-lead",
IF((OR((AND(G6664="Unknown - Likely Lead",J6664="Unknown - Likely Lead")),
(AND(G6664="Unknown - Likely Lead",J6664="Unknown - Unlikely Lead")),
(AND(G6664="Unknown - Likely Lead",J6664="Unknown - Material Unknown")),
(AND(G6664="Unknown - Unlikely Lead",J6664="Unknown - Likely Lead")),
(AND(G6664="Unknown - Unlikely Lead",J6664="Unknown - Unlikely Lead")),
(AND(G6664="Unknown - Unlikely Lead",J6664="Unknown - Material Unknown")),
(AND(G6664="Unknown - Material Unknown",J6664="Unknown - Likely Lead")),
(AND(G6664="Unknown - Material Unknown",J6664="Unknown - Unlikely Lead")),
(AND(G6664="Unknown - Material Unknown",J6664="Unknown - Material Unknown")))),"Unknown",
IF((OR((AND(G6664="Unknown - Likely Lead",J6664="Non-lead - Copper")),
(AND(G6664="Unknown - Likely Lead",J6664="Non-lead - Plastic")),
(AND(G6664="Unknown - Likely Lead",J6664="Non-lead")),
(AND(G6664="Unknown - Likely Lead",J6664="Non-lead - Other")),
(AND(G6664="Unknown - Unlikely Lead",J6664="Non-lead - Copper")),
(AND(G6664="Unknown - Unlikely Lead",J6664="Non-lead - Plastic")),
(AND(G6664="Unknown - Unlikely Lead",J6664="Non-lead")),
(AND(G6664="Unknown - Unlikely Lead",J6664="Non-lead - Other")),
(AND(G6664="Unknown - Material Unknown",J6664="Non-lead - Copper")),
(AND(G6664="Unknown - Material Unknown",J6664="Non-lead - Plastic")),
(AND(G6664="Unknown - Material Unknown",J6664="Non-lead")),
(AND(G6664="Unknown - Material Unknown",J6664="Non-lead - Other")))),"Unknown",
IF((OR((AND(G6664="Non-lead - Copper",J6664="Unknown - Likely Lead")),
(AND(G6664="Non-lead - Copper",J6664="Unknown - Unlikely Lead")),
(AND(G6664="Non-lead - Copper",J6664="Unknown - Material Unknown")),
(AND(G6664="Non-lead - Plastic",J6664="Unknown - Likely Lead")),
(AND(G6664="Non-lead - Plastic",J6664="Unknown - Unlikely Lead")),
(AND(G6664="Non-lead - Plastic",J6664="Unknown - Material Unknown")),
(AND(G6664="Non-lead",J6664="Unknown - Likely Lead")),
(AND(G6664="Non-lead",J6664="Unknown - Unlikely Lead")),
(AND(G6664="Non-lead",J6664="Unknown - Material Unknown")),
(AND(G6664="Non-lead - Other",J6664="Unknown - Likely Lead")),
(AND(G6664="Non-Lead - Other",J6664="Unknown - Unlikely Lead")),
(AND(G6664="Non-Lead - Other",J6664="Unknown - Material Unknown")))),"Unknown",
IF((OR((AND(G6664="Galvanized",J6664="Unknown - Likely Lead")),
(AND(G6664="Galvanized",J6664="Unknown - Unlikely Lead")),
(AND(G6664="Galvanized",J6664="Unknown - Material Unknown")))),"Unknown",
IF((OR((AND(G6664="Galvanized",J6664="")))),"Galvanized Requiring Replacement",
IF((OR((AND(G6664="Non-lead - Copper",J6664="")),
(AND(G6664="Non-lead - Plastic",J6664="")),
(AND(G6664="Non-lead",J6664="")),
(AND(G6664="Non-lead - Other",J6664="")))),"Non-lead",
IF((OR((AND(G6664="Unknown - Likely Lead",J6664="")),
(AND(G6664="Unknown - Unlikely Lead",J6664="")),
(AND(G6664="Unknown - Material Unknown",J6664="")))),"Unknown",
""))))))))))))))))</f>
        <v>Non-Lead</v>
      </c>
      <c r="N6664" s="44" t="s">
        <v>39</v>
      </c>
    </row>
    <row r="6665" spans="1:14" x14ac:dyDescent="0.25">
      <c r="A6665" s="34" t="s">
        <v>15516</v>
      </c>
      <c r="B6665" s="35" t="s">
        <v>15517</v>
      </c>
      <c r="C6665" s="36" t="s">
        <v>15451</v>
      </c>
      <c r="D6665" s="36" t="s">
        <v>32</v>
      </c>
      <c r="E6665" s="36">
        <v>76049</v>
      </c>
      <c r="F6665" s="37" t="s">
        <v>15518</v>
      </c>
      <c r="G6665" s="38" t="s">
        <v>35</v>
      </c>
      <c r="H6665" s="39" t="s">
        <v>39</v>
      </c>
      <c r="I6665" s="40" t="s">
        <v>63</v>
      </c>
      <c r="J6665" s="42" t="s">
        <v>47</v>
      </c>
      <c r="K6665" s="39" t="s">
        <v>63</v>
      </c>
      <c r="L6665" s="35"/>
      <c r="M6665" s="43" t="str">
        <f>IF((OR(G6665="Lead")),"Lead",
IF((OR(J6665="Lead")),"Lead",
IF((OR(G6665="Lead-lined galvanized")),"Lead",
IF((OR(J6665="Lead-lined galvanized")),"Lead",
IF((OR((AND(G6665="Unknown - Likely Lead",J6665="Galvanized")),
(AND(G6665="Unknown - Unlikely Lead",J6665="Galvanized")),
(AND(G6665="Unknown - Material Unknown",J6665="Galvanized")))),"Galvanized Requiring Replacement",
IF((OR((AND(G6665="Non-lead - Copper",H6665="Yes",J6665="Galvanized")),
(AND(G6665="Non-lead - Copper",H6665="Don't know",J6665="Galvanized")),
(AND(G6665="Non-lead - Copper",H6665="",J6665="Galvanized")),
(AND(G6665="Non-lead - Plastic",H6665="Yes",J6665="Galvanized")),
(AND(G6665="Non-lead - Plastic",H6665="Don't know",J6665="Galvanized")),
(AND(G6665="Non-lead - Plastic",H6665="",J6665="Galvanized")),
(AND(G6665="Non-lead",H6665="Yes",J6665="Galvanized")),
(AND(G6665="Non-lead",H6665="Don't know",J6665="Galvanized")),
(AND(G6665="Non-lead",H6665="",J6665="Galvanized")),
(AND(G6665="Non-lead - Other",H6665="Yes",J6665="Galvanized")),
(AND(G6665="Non-Lead - Other",H6665="Don't know",J6665="Galvanized")),
(AND(G6665="Galvanized",H6665="Yes",J6665="Galvanized")),
(AND(G6665="Galvanized",H6665="Don't know",J6665="Galvanized")),
(AND(G6665="Galvanized",H6665="",J6665="Galvanized")),
(AND(G6665="Non-Lead - Other",H6665="",J6665="Galvanized")))),"Galvanized Requiring Replacement",
IF((OR((AND(G6665="Non-lead - Copper",J6665="Non-lead - Copper")),
(AND(G6665="Non-lead - Copper",J6665="Non-lead - Plastic")),
(AND(G6665="Non-lead - Copper",J6665="Non-lead - Other")),
(AND(G6665="Non-lead - Copper",J6665="Non-lead")),
(AND(G6665="Non-lead - Plastic",J6665="Non-lead - Copper")),
(AND(G6665="Non-lead - Plastic",J6665="Non-lead - Plastic")),
(AND(G6665="Non-lead - Plastic",J6665="Non-lead - Other")),
(AND(G6665="Non-lead - Plastic",J6665="Non-lead")),
(AND(G6665="Non-lead",J6665="Non-lead - Copper")),
(AND(G6665="Non-lead",J6665="Non-lead - Plastic")),
(AND(G6665="Non-lead",J6665="Non-lead - Other")),
(AND(G6665="Non-lead",J6665="Non-lead")),
(AND(G6665="Non-lead - Other",J6665="Non-lead - Copper")),
(AND(G6665="Non-Lead - Other",J6665="Non-lead - Plastic")),
(AND(G6665="Non-Lead - Other",J6665="Non-lead")),
(AND(G6665="Non-Lead - Other",J6665="Non-lead - Other")))),"Non-Lead",
IF((OR((AND(G6665="Galvanized",J6665="Non-lead")),
(AND(G6665="Galvanized",J6665="Non-lead - Copper")),
(AND(G6665="Galvanized",J6665="Non-lead - Plastic")),
(AND(G6665="Galvanized",J6665="Non-lead")),
(AND(G6665="Galvanized",J6665="Non-lead - Other")))),"Non-Lead",
IF((OR((AND(G6665="Non-lead - Copper",H6665="No",J6665="Galvanized")),
(AND(G6665="Non-lead - Plastic",H6665="No",J6665="Galvanized")),
(AND(G6665="Non-lead",H6665="No",J6665="Galvanized")),
(AND(G6665="Galvanized",H6665="No",J6665="Galvanized")),
(AND(G6665="Non-lead - Other",H6665="No",J6665="Galvanized")))),"Non-lead",
IF((OR((AND(G6665="Unknown - Likely Lead",J6665="Unknown - Likely Lead")),
(AND(G6665="Unknown - Likely Lead",J6665="Unknown - Unlikely Lead")),
(AND(G6665="Unknown - Likely Lead",J6665="Unknown - Material Unknown")),
(AND(G6665="Unknown - Unlikely Lead",J6665="Unknown - Likely Lead")),
(AND(G6665="Unknown - Unlikely Lead",J6665="Unknown - Unlikely Lead")),
(AND(G6665="Unknown - Unlikely Lead",J6665="Unknown - Material Unknown")),
(AND(G6665="Unknown - Material Unknown",J6665="Unknown - Likely Lead")),
(AND(G6665="Unknown - Material Unknown",J6665="Unknown - Unlikely Lead")),
(AND(G6665="Unknown - Material Unknown",J6665="Unknown - Material Unknown")))),"Unknown",
IF((OR((AND(G6665="Unknown - Likely Lead",J6665="Non-lead - Copper")),
(AND(G6665="Unknown - Likely Lead",J6665="Non-lead - Plastic")),
(AND(G6665="Unknown - Likely Lead",J6665="Non-lead")),
(AND(G6665="Unknown - Likely Lead",J6665="Non-lead - Other")),
(AND(G6665="Unknown - Unlikely Lead",J6665="Non-lead - Copper")),
(AND(G6665="Unknown - Unlikely Lead",J6665="Non-lead - Plastic")),
(AND(G6665="Unknown - Unlikely Lead",J6665="Non-lead")),
(AND(G6665="Unknown - Unlikely Lead",J6665="Non-lead - Other")),
(AND(G6665="Unknown - Material Unknown",J6665="Non-lead - Copper")),
(AND(G6665="Unknown - Material Unknown",J6665="Non-lead - Plastic")),
(AND(G6665="Unknown - Material Unknown",J6665="Non-lead")),
(AND(G6665="Unknown - Material Unknown",J6665="Non-lead - Other")))),"Unknown",
IF((OR((AND(G6665="Non-lead - Copper",J6665="Unknown - Likely Lead")),
(AND(G6665="Non-lead - Copper",J6665="Unknown - Unlikely Lead")),
(AND(G6665="Non-lead - Copper",J6665="Unknown - Material Unknown")),
(AND(G6665="Non-lead - Plastic",J6665="Unknown - Likely Lead")),
(AND(G6665="Non-lead - Plastic",J6665="Unknown - Unlikely Lead")),
(AND(G6665="Non-lead - Plastic",J6665="Unknown - Material Unknown")),
(AND(G6665="Non-lead",J6665="Unknown - Likely Lead")),
(AND(G6665="Non-lead",J6665="Unknown - Unlikely Lead")),
(AND(G6665="Non-lead",J6665="Unknown - Material Unknown")),
(AND(G6665="Non-lead - Other",J6665="Unknown - Likely Lead")),
(AND(G6665="Non-Lead - Other",J6665="Unknown - Unlikely Lead")),
(AND(G6665="Non-Lead - Other",J6665="Unknown - Material Unknown")))),"Unknown",
IF((OR((AND(G6665="Galvanized",J6665="Unknown - Likely Lead")),
(AND(G6665="Galvanized",J6665="Unknown - Unlikely Lead")),
(AND(G6665="Galvanized",J6665="Unknown - Material Unknown")))),"Unknown",
IF((OR((AND(G6665="Galvanized",J6665="")))),"Galvanized Requiring Replacement",
IF((OR((AND(G6665="Non-lead - Copper",J6665="")),
(AND(G6665="Non-lead - Plastic",J6665="")),
(AND(G6665="Non-lead",J6665="")),
(AND(G6665="Non-lead - Other",J6665="")))),"Non-lead",
IF((OR((AND(G6665="Unknown - Likely Lead",J6665="")),
(AND(G6665="Unknown - Unlikely Lead",J6665="")),
(AND(G6665="Unknown - Material Unknown",J6665="")))),"Unknown",
""))))))))))))))))</f>
        <v>Non-Lead</v>
      </c>
      <c r="N6665" s="44" t="s">
        <v>39</v>
      </c>
    </row>
    <row r="6666" spans="1:14" x14ac:dyDescent="0.25">
      <c r="A6666" s="34" t="s">
        <v>15519</v>
      </c>
      <c r="B6666" s="35" t="s">
        <v>15520</v>
      </c>
      <c r="C6666" s="36" t="s">
        <v>15451</v>
      </c>
      <c r="D6666" s="36" t="s">
        <v>32</v>
      </c>
      <c r="E6666" s="36">
        <v>76049</v>
      </c>
      <c r="F6666" s="37" t="s">
        <v>15521</v>
      </c>
      <c r="G6666" s="38" t="s">
        <v>35</v>
      </c>
      <c r="H6666" s="39" t="s">
        <v>39</v>
      </c>
      <c r="I6666" s="40" t="s">
        <v>63</v>
      </c>
      <c r="J6666" s="42" t="s">
        <v>47</v>
      </c>
      <c r="K6666" s="39" t="s">
        <v>63</v>
      </c>
      <c r="L6666" s="35"/>
      <c r="M6666" s="43" t="str">
        <f>IF((OR(G6666="Lead")),"Lead",
IF((OR(J6666="Lead")),"Lead",
IF((OR(G6666="Lead-lined galvanized")),"Lead",
IF((OR(J6666="Lead-lined galvanized")),"Lead",
IF((OR((AND(G6666="Unknown - Likely Lead",J6666="Galvanized")),
(AND(G6666="Unknown - Unlikely Lead",J6666="Galvanized")),
(AND(G6666="Unknown - Material Unknown",J6666="Galvanized")))),"Galvanized Requiring Replacement",
IF((OR((AND(G6666="Non-lead - Copper",H6666="Yes",J6666="Galvanized")),
(AND(G6666="Non-lead - Copper",H6666="Don't know",J6666="Galvanized")),
(AND(G6666="Non-lead - Copper",H6666="",J6666="Galvanized")),
(AND(G6666="Non-lead - Plastic",H6666="Yes",J6666="Galvanized")),
(AND(G6666="Non-lead - Plastic",H6666="Don't know",J6666="Galvanized")),
(AND(G6666="Non-lead - Plastic",H6666="",J6666="Galvanized")),
(AND(G6666="Non-lead",H6666="Yes",J6666="Galvanized")),
(AND(G6666="Non-lead",H6666="Don't know",J6666="Galvanized")),
(AND(G6666="Non-lead",H6666="",J6666="Galvanized")),
(AND(G6666="Non-lead - Other",H6666="Yes",J6666="Galvanized")),
(AND(G6666="Non-Lead - Other",H6666="Don't know",J6666="Galvanized")),
(AND(G6666="Galvanized",H6666="Yes",J6666="Galvanized")),
(AND(G6666="Galvanized",H6666="Don't know",J6666="Galvanized")),
(AND(G6666="Galvanized",H6666="",J6666="Galvanized")),
(AND(G6666="Non-Lead - Other",H6666="",J6666="Galvanized")))),"Galvanized Requiring Replacement",
IF((OR((AND(G6666="Non-lead - Copper",J6666="Non-lead - Copper")),
(AND(G6666="Non-lead - Copper",J6666="Non-lead - Plastic")),
(AND(G6666="Non-lead - Copper",J6666="Non-lead - Other")),
(AND(G6666="Non-lead - Copper",J6666="Non-lead")),
(AND(G6666="Non-lead - Plastic",J6666="Non-lead - Copper")),
(AND(G6666="Non-lead - Plastic",J6666="Non-lead - Plastic")),
(AND(G6666="Non-lead - Plastic",J6666="Non-lead - Other")),
(AND(G6666="Non-lead - Plastic",J6666="Non-lead")),
(AND(G6666="Non-lead",J6666="Non-lead - Copper")),
(AND(G6666="Non-lead",J6666="Non-lead - Plastic")),
(AND(G6666="Non-lead",J6666="Non-lead - Other")),
(AND(G6666="Non-lead",J6666="Non-lead")),
(AND(G6666="Non-lead - Other",J6666="Non-lead - Copper")),
(AND(G6666="Non-Lead - Other",J6666="Non-lead - Plastic")),
(AND(G6666="Non-Lead - Other",J6666="Non-lead")),
(AND(G6666="Non-Lead - Other",J6666="Non-lead - Other")))),"Non-Lead",
IF((OR((AND(G6666="Galvanized",J6666="Non-lead")),
(AND(G6666="Galvanized",J6666="Non-lead - Copper")),
(AND(G6666="Galvanized",J6666="Non-lead - Plastic")),
(AND(G6666="Galvanized",J6666="Non-lead")),
(AND(G6666="Galvanized",J6666="Non-lead - Other")))),"Non-Lead",
IF((OR((AND(G6666="Non-lead - Copper",H6666="No",J6666="Galvanized")),
(AND(G6666="Non-lead - Plastic",H6666="No",J6666="Galvanized")),
(AND(G6666="Non-lead",H6666="No",J6666="Galvanized")),
(AND(G6666="Galvanized",H6666="No",J6666="Galvanized")),
(AND(G6666="Non-lead - Other",H6666="No",J6666="Galvanized")))),"Non-lead",
IF((OR((AND(G6666="Unknown - Likely Lead",J6666="Unknown - Likely Lead")),
(AND(G6666="Unknown - Likely Lead",J6666="Unknown - Unlikely Lead")),
(AND(G6666="Unknown - Likely Lead",J6666="Unknown - Material Unknown")),
(AND(G6666="Unknown - Unlikely Lead",J6666="Unknown - Likely Lead")),
(AND(G6666="Unknown - Unlikely Lead",J6666="Unknown - Unlikely Lead")),
(AND(G6666="Unknown - Unlikely Lead",J6666="Unknown - Material Unknown")),
(AND(G6666="Unknown - Material Unknown",J6666="Unknown - Likely Lead")),
(AND(G6666="Unknown - Material Unknown",J6666="Unknown - Unlikely Lead")),
(AND(G6666="Unknown - Material Unknown",J6666="Unknown - Material Unknown")))),"Unknown",
IF((OR((AND(G6666="Unknown - Likely Lead",J6666="Non-lead - Copper")),
(AND(G6666="Unknown - Likely Lead",J6666="Non-lead - Plastic")),
(AND(G6666="Unknown - Likely Lead",J6666="Non-lead")),
(AND(G6666="Unknown - Likely Lead",J6666="Non-lead - Other")),
(AND(G6666="Unknown - Unlikely Lead",J6666="Non-lead - Copper")),
(AND(G6666="Unknown - Unlikely Lead",J6666="Non-lead - Plastic")),
(AND(G6666="Unknown - Unlikely Lead",J6666="Non-lead")),
(AND(G6666="Unknown - Unlikely Lead",J6666="Non-lead - Other")),
(AND(G6666="Unknown - Material Unknown",J6666="Non-lead - Copper")),
(AND(G6666="Unknown - Material Unknown",J6666="Non-lead - Plastic")),
(AND(G6666="Unknown - Material Unknown",J6666="Non-lead")),
(AND(G6666="Unknown - Material Unknown",J6666="Non-lead - Other")))),"Unknown",
IF((OR((AND(G6666="Non-lead - Copper",J6666="Unknown - Likely Lead")),
(AND(G6666="Non-lead - Copper",J6666="Unknown - Unlikely Lead")),
(AND(G6666="Non-lead - Copper",J6666="Unknown - Material Unknown")),
(AND(G6666="Non-lead - Plastic",J6666="Unknown - Likely Lead")),
(AND(G6666="Non-lead - Plastic",J6666="Unknown - Unlikely Lead")),
(AND(G6666="Non-lead - Plastic",J6666="Unknown - Material Unknown")),
(AND(G6666="Non-lead",J6666="Unknown - Likely Lead")),
(AND(G6666="Non-lead",J6666="Unknown - Unlikely Lead")),
(AND(G6666="Non-lead",J6666="Unknown - Material Unknown")),
(AND(G6666="Non-lead - Other",J6666="Unknown - Likely Lead")),
(AND(G6666="Non-Lead - Other",J6666="Unknown - Unlikely Lead")),
(AND(G6666="Non-Lead - Other",J6666="Unknown - Material Unknown")))),"Unknown",
IF((OR((AND(G6666="Galvanized",J6666="Unknown - Likely Lead")),
(AND(G6666="Galvanized",J6666="Unknown - Unlikely Lead")),
(AND(G6666="Galvanized",J6666="Unknown - Material Unknown")))),"Unknown",
IF((OR((AND(G6666="Galvanized",J6666="")))),"Galvanized Requiring Replacement",
IF((OR((AND(G6666="Non-lead - Copper",J6666="")),
(AND(G6666="Non-lead - Plastic",J6666="")),
(AND(G6666="Non-lead",J6666="")),
(AND(G6666="Non-lead - Other",J6666="")))),"Non-lead",
IF((OR((AND(G6666="Unknown - Likely Lead",J6666="")),
(AND(G6666="Unknown - Unlikely Lead",J6666="")),
(AND(G6666="Unknown - Material Unknown",J6666="")))),"Unknown",
""))))))))))))))))</f>
        <v>Non-Lead</v>
      </c>
      <c r="N6666" s="44" t="s">
        <v>39</v>
      </c>
    </row>
    <row r="6667" spans="1:14" x14ac:dyDescent="0.25">
      <c r="A6667" s="34" t="s">
        <v>15522</v>
      </c>
      <c r="B6667" s="35" t="s">
        <v>15523</v>
      </c>
      <c r="C6667" s="36" t="s">
        <v>15451</v>
      </c>
      <c r="D6667" s="36" t="s">
        <v>32</v>
      </c>
      <c r="E6667" s="36">
        <v>76049</v>
      </c>
      <c r="F6667" s="37" t="s">
        <v>15524</v>
      </c>
      <c r="G6667" s="38" t="s">
        <v>35</v>
      </c>
      <c r="H6667" s="39" t="s">
        <v>39</v>
      </c>
      <c r="I6667" s="40" t="s">
        <v>63</v>
      </c>
      <c r="J6667" s="42" t="s">
        <v>47</v>
      </c>
      <c r="K6667" s="39" t="s">
        <v>63</v>
      </c>
      <c r="L6667" s="35"/>
      <c r="M6667" s="43" t="str">
        <f>IF((OR(G6667="Lead")),"Lead",
IF((OR(J6667="Lead")),"Lead",
IF((OR(G6667="Lead-lined galvanized")),"Lead",
IF((OR(J6667="Lead-lined galvanized")),"Lead",
IF((OR((AND(G6667="Unknown - Likely Lead",J6667="Galvanized")),
(AND(G6667="Unknown - Unlikely Lead",J6667="Galvanized")),
(AND(G6667="Unknown - Material Unknown",J6667="Galvanized")))),"Galvanized Requiring Replacement",
IF((OR((AND(G6667="Non-lead - Copper",H6667="Yes",J6667="Galvanized")),
(AND(G6667="Non-lead - Copper",H6667="Don't know",J6667="Galvanized")),
(AND(G6667="Non-lead - Copper",H6667="",J6667="Galvanized")),
(AND(G6667="Non-lead - Plastic",H6667="Yes",J6667="Galvanized")),
(AND(G6667="Non-lead - Plastic",H6667="Don't know",J6667="Galvanized")),
(AND(G6667="Non-lead - Plastic",H6667="",J6667="Galvanized")),
(AND(G6667="Non-lead",H6667="Yes",J6667="Galvanized")),
(AND(G6667="Non-lead",H6667="Don't know",J6667="Galvanized")),
(AND(G6667="Non-lead",H6667="",J6667="Galvanized")),
(AND(G6667="Non-lead - Other",H6667="Yes",J6667="Galvanized")),
(AND(G6667="Non-Lead - Other",H6667="Don't know",J6667="Galvanized")),
(AND(G6667="Galvanized",H6667="Yes",J6667="Galvanized")),
(AND(G6667="Galvanized",H6667="Don't know",J6667="Galvanized")),
(AND(G6667="Galvanized",H6667="",J6667="Galvanized")),
(AND(G6667="Non-Lead - Other",H6667="",J6667="Galvanized")))),"Galvanized Requiring Replacement",
IF((OR((AND(G6667="Non-lead - Copper",J6667="Non-lead - Copper")),
(AND(G6667="Non-lead - Copper",J6667="Non-lead - Plastic")),
(AND(G6667="Non-lead - Copper",J6667="Non-lead - Other")),
(AND(G6667="Non-lead - Copper",J6667="Non-lead")),
(AND(G6667="Non-lead - Plastic",J6667="Non-lead - Copper")),
(AND(G6667="Non-lead - Plastic",J6667="Non-lead - Plastic")),
(AND(G6667="Non-lead - Plastic",J6667="Non-lead - Other")),
(AND(G6667="Non-lead - Plastic",J6667="Non-lead")),
(AND(G6667="Non-lead",J6667="Non-lead - Copper")),
(AND(G6667="Non-lead",J6667="Non-lead - Plastic")),
(AND(G6667="Non-lead",J6667="Non-lead - Other")),
(AND(G6667="Non-lead",J6667="Non-lead")),
(AND(G6667="Non-lead - Other",J6667="Non-lead - Copper")),
(AND(G6667="Non-Lead - Other",J6667="Non-lead - Plastic")),
(AND(G6667="Non-Lead - Other",J6667="Non-lead")),
(AND(G6667="Non-Lead - Other",J6667="Non-lead - Other")))),"Non-Lead",
IF((OR((AND(G6667="Galvanized",J6667="Non-lead")),
(AND(G6667="Galvanized",J6667="Non-lead - Copper")),
(AND(G6667="Galvanized",J6667="Non-lead - Plastic")),
(AND(G6667="Galvanized",J6667="Non-lead")),
(AND(G6667="Galvanized",J6667="Non-lead - Other")))),"Non-Lead",
IF((OR((AND(G6667="Non-lead - Copper",H6667="No",J6667="Galvanized")),
(AND(G6667="Non-lead - Plastic",H6667="No",J6667="Galvanized")),
(AND(G6667="Non-lead",H6667="No",J6667="Galvanized")),
(AND(G6667="Galvanized",H6667="No",J6667="Galvanized")),
(AND(G6667="Non-lead - Other",H6667="No",J6667="Galvanized")))),"Non-lead",
IF((OR((AND(G6667="Unknown - Likely Lead",J6667="Unknown - Likely Lead")),
(AND(G6667="Unknown - Likely Lead",J6667="Unknown - Unlikely Lead")),
(AND(G6667="Unknown - Likely Lead",J6667="Unknown - Material Unknown")),
(AND(G6667="Unknown - Unlikely Lead",J6667="Unknown - Likely Lead")),
(AND(G6667="Unknown - Unlikely Lead",J6667="Unknown - Unlikely Lead")),
(AND(G6667="Unknown - Unlikely Lead",J6667="Unknown - Material Unknown")),
(AND(G6667="Unknown - Material Unknown",J6667="Unknown - Likely Lead")),
(AND(G6667="Unknown - Material Unknown",J6667="Unknown - Unlikely Lead")),
(AND(G6667="Unknown - Material Unknown",J6667="Unknown - Material Unknown")))),"Unknown",
IF((OR((AND(G6667="Unknown - Likely Lead",J6667="Non-lead - Copper")),
(AND(G6667="Unknown - Likely Lead",J6667="Non-lead - Plastic")),
(AND(G6667="Unknown - Likely Lead",J6667="Non-lead")),
(AND(G6667="Unknown - Likely Lead",J6667="Non-lead - Other")),
(AND(G6667="Unknown - Unlikely Lead",J6667="Non-lead - Copper")),
(AND(G6667="Unknown - Unlikely Lead",J6667="Non-lead - Plastic")),
(AND(G6667="Unknown - Unlikely Lead",J6667="Non-lead")),
(AND(G6667="Unknown - Unlikely Lead",J6667="Non-lead - Other")),
(AND(G6667="Unknown - Material Unknown",J6667="Non-lead - Copper")),
(AND(G6667="Unknown - Material Unknown",J6667="Non-lead - Plastic")),
(AND(G6667="Unknown - Material Unknown",J6667="Non-lead")),
(AND(G6667="Unknown - Material Unknown",J6667="Non-lead - Other")))),"Unknown",
IF((OR((AND(G6667="Non-lead - Copper",J6667="Unknown - Likely Lead")),
(AND(G6667="Non-lead - Copper",J6667="Unknown - Unlikely Lead")),
(AND(G6667="Non-lead - Copper",J6667="Unknown - Material Unknown")),
(AND(G6667="Non-lead - Plastic",J6667="Unknown - Likely Lead")),
(AND(G6667="Non-lead - Plastic",J6667="Unknown - Unlikely Lead")),
(AND(G6667="Non-lead - Plastic",J6667="Unknown - Material Unknown")),
(AND(G6667="Non-lead",J6667="Unknown - Likely Lead")),
(AND(G6667="Non-lead",J6667="Unknown - Unlikely Lead")),
(AND(G6667="Non-lead",J6667="Unknown - Material Unknown")),
(AND(G6667="Non-lead - Other",J6667="Unknown - Likely Lead")),
(AND(G6667="Non-Lead - Other",J6667="Unknown - Unlikely Lead")),
(AND(G6667="Non-Lead - Other",J6667="Unknown - Material Unknown")))),"Unknown",
IF((OR((AND(G6667="Galvanized",J6667="Unknown - Likely Lead")),
(AND(G6667="Galvanized",J6667="Unknown - Unlikely Lead")),
(AND(G6667="Galvanized",J6667="Unknown - Material Unknown")))),"Unknown",
IF((OR((AND(G6667="Galvanized",J6667="")))),"Galvanized Requiring Replacement",
IF((OR((AND(G6667="Non-lead - Copper",J6667="")),
(AND(G6667="Non-lead - Plastic",J6667="")),
(AND(G6667="Non-lead",J6667="")),
(AND(G6667="Non-lead - Other",J6667="")))),"Non-lead",
IF((OR((AND(G6667="Unknown - Likely Lead",J6667="")),
(AND(G6667="Unknown - Unlikely Lead",J6667="")),
(AND(G6667="Unknown - Material Unknown",J6667="")))),"Unknown",
""))))))))))))))))</f>
        <v>Non-Lead</v>
      </c>
      <c r="N6667" s="44" t="s">
        <v>39</v>
      </c>
    </row>
    <row r="6668" spans="1:14" x14ac:dyDescent="0.25">
      <c r="A6668" s="34" t="s">
        <v>15525</v>
      </c>
      <c r="B6668" s="35" t="s">
        <v>15526</v>
      </c>
      <c r="C6668" s="36" t="s">
        <v>15451</v>
      </c>
      <c r="D6668" s="36" t="s">
        <v>32</v>
      </c>
      <c r="E6668" s="36">
        <v>76049</v>
      </c>
      <c r="F6668" s="37" t="s">
        <v>15527</v>
      </c>
      <c r="G6668" s="38" t="s">
        <v>35</v>
      </c>
      <c r="H6668" s="39" t="s">
        <v>39</v>
      </c>
      <c r="I6668" s="40" t="s">
        <v>63</v>
      </c>
      <c r="J6668" s="42" t="s">
        <v>47</v>
      </c>
      <c r="K6668" s="39" t="s">
        <v>63</v>
      </c>
      <c r="L6668" s="35"/>
      <c r="M6668" s="43" t="str">
        <f>IF((OR(G6668="Lead")),"Lead",
IF((OR(J6668="Lead")),"Lead",
IF((OR(G6668="Lead-lined galvanized")),"Lead",
IF((OR(J6668="Lead-lined galvanized")),"Lead",
IF((OR((AND(G6668="Unknown - Likely Lead",J6668="Galvanized")),
(AND(G6668="Unknown - Unlikely Lead",J6668="Galvanized")),
(AND(G6668="Unknown - Material Unknown",J6668="Galvanized")))),"Galvanized Requiring Replacement",
IF((OR((AND(G6668="Non-lead - Copper",H6668="Yes",J6668="Galvanized")),
(AND(G6668="Non-lead - Copper",H6668="Don't know",J6668="Galvanized")),
(AND(G6668="Non-lead - Copper",H6668="",J6668="Galvanized")),
(AND(G6668="Non-lead - Plastic",H6668="Yes",J6668="Galvanized")),
(AND(G6668="Non-lead - Plastic",H6668="Don't know",J6668="Galvanized")),
(AND(G6668="Non-lead - Plastic",H6668="",J6668="Galvanized")),
(AND(G6668="Non-lead",H6668="Yes",J6668="Galvanized")),
(AND(G6668="Non-lead",H6668="Don't know",J6668="Galvanized")),
(AND(G6668="Non-lead",H6668="",J6668="Galvanized")),
(AND(G6668="Non-lead - Other",H6668="Yes",J6668="Galvanized")),
(AND(G6668="Non-Lead - Other",H6668="Don't know",J6668="Galvanized")),
(AND(G6668="Galvanized",H6668="Yes",J6668="Galvanized")),
(AND(G6668="Galvanized",H6668="Don't know",J6668="Galvanized")),
(AND(G6668="Galvanized",H6668="",J6668="Galvanized")),
(AND(G6668="Non-Lead - Other",H6668="",J6668="Galvanized")))),"Galvanized Requiring Replacement",
IF((OR((AND(G6668="Non-lead - Copper",J6668="Non-lead - Copper")),
(AND(G6668="Non-lead - Copper",J6668="Non-lead - Plastic")),
(AND(G6668="Non-lead - Copper",J6668="Non-lead - Other")),
(AND(G6668="Non-lead - Copper",J6668="Non-lead")),
(AND(G6668="Non-lead - Plastic",J6668="Non-lead - Copper")),
(AND(G6668="Non-lead - Plastic",J6668="Non-lead - Plastic")),
(AND(G6668="Non-lead - Plastic",J6668="Non-lead - Other")),
(AND(G6668="Non-lead - Plastic",J6668="Non-lead")),
(AND(G6668="Non-lead",J6668="Non-lead - Copper")),
(AND(G6668="Non-lead",J6668="Non-lead - Plastic")),
(AND(G6668="Non-lead",J6668="Non-lead - Other")),
(AND(G6668="Non-lead",J6668="Non-lead")),
(AND(G6668="Non-lead - Other",J6668="Non-lead - Copper")),
(AND(G6668="Non-Lead - Other",J6668="Non-lead - Plastic")),
(AND(G6668="Non-Lead - Other",J6668="Non-lead")),
(AND(G6668="Non-Lead - Other",J6668="Non-lead - Other")))),"Non-Lead",
IF((OR((AND(G6668="Galvanized",J6668="Non-lead")),
(AND(G6668="Galvanized",J6668="Non-lead - Copper")),
(AND(G6668="Galvanized",J6668="Non-lead - Plastic")),
(AND(G6668="Galvanized",J6668="Non-lead")),
(AND(G6668="Galvanized",J6668="Non-lead - Other")))),"Non-Lead",
IF((OR((AND(G6668="Non-lead - Copper",H6668="No",J6668="Galvanized")),
(AND(G6668="Non-lead - Plastic",H6668="No",J6668="Galvanized")),
(AND(G6668="Non-lead",H6668="No",J6668="Galvanized")),
(AND(G6668="Galvanized",H6668="No",J6668="Galvanized")),
(AND(G6668="Non-lead - Other",H6668="No",J6668="Galvanized")))),"Non-lead",
IF((OR((AND(G6668="Unknown - Likely Lead",J6668="Unknown - Likely Lead")),
(AND(G6668="Unknown - Likely Lead",J6668="Unknown - Unlikely Lead")),
(AND(G6668="Unknown - Likely Lead",J6668="Unknown - Material Unknown")),
(AND(G6668="Unknown - Unlikely Lead",J6668="Unknown - Likely Lead")),
(AND(G6668="Unknown - Unlikely Lead",J6668="Unknown - Unlikely Lead")),
(AND(G6668="Unknown - Unlikely Lead",J6668="Unknown - Material Unknown")),
(AND(G6668="Unknown - Material Unknown",J6668="Unknown - Likely Lead")),
(AND(G6668="Unknown - Material Unknown",J6668="Unknown - Unlikely Lead")),
(AND(G6668="Unknown - Material Unknown",J6668="Unknown - Material Unknown")))),"Unknown",
IF((OR((AND(G6668="Unknown - Likely Lead",J6668="Non-lead - Copper")),
(AND(G6668="Unknown - Likely Lead",J6668="Non-lead - Plastic")),
(AND(G6668="Unknown - Likely Lead",J6668="Non-lead")),
(AND(G6668="Unknown - Likely Lead",J6668="Non-lead - Other")),
(AND(G6668="Unknown - Unlikely Lead",J6668="Non-lead - Copper")),
(AND(G6668="Unknown - Unlikely Lead",J6668="Non-lead - Plastic")),
(AND(G6668="Unknown - Unlikely Lead",J6668="Non-lead")),
(AND(G6668="Unknown - Unlikely Lead",J6668="Non-lead - Other")),
(AND(G6668="Unknown - Material Unknown",J6668="Non-lead - Copper")),
(AND(G6668="Unknown - Material Unknown",J6668="Non-lead - Plastic")),
(AND(G6668="Unknown - Material Unknown",J6668="Non-lead")),
(AND(G6668="Unknown - Material Unknown",J6668="Non-lead - Other")))),"Unknown",
IF((OR((AND(G6668="Non-lead - Copper",J6668="Unknown - Likely Lead")),
(AND(G6668="Non-lead - Copper",J6668="Unknown - Unlikely Lead")),
(AND(G6668="Non-lead - Copper",J6668="Unknown - Material Unknown")),
(AND(G6668="Non-lead - Plastic",J6668="Unknown - Likely Lead")),
(AND(G6668="Non-lead - Plastic",J6668="Unknown - Unlikely Lead")),
(AND(G6668="Non-lead - Plastic",J6668="Unknown - Material Unknown")),
(AND(G6668="Non-lead",J6668="Unknown - Likely Lead")),
(AND(G6668="Non-lead",J6668="Unknown - Unlikely Lead")),
(AND(G6668="Non-lead",J6668="Unknown - Material Unknown")),
(AND(G6668="Non-lead - Other",J6668="Unknown - Likely Lead")),
(AND(G6668="Non-Lead - Other",J6668="Unknown - Unlikely Lead")),
(AND(G6668="Non-Lead - Other",J6668="Unknown - Material Unknown")))),"Unknown",
IF((OR((AND(G6668="Galvanized",J6668="Unknown - Likely Lead")),
(AND(G6668="Galvanized",J6668="Unknown - Unlikely Lead")),
(AND(G6668="Galvanized",J6668="Unknown - Material Unknown")))),"Unknown",
IF((OR((AND(G6668="Galvanized",J6668="")))),"Galvanized Requiring Replacement",
IF((OR((AND(G6668="Non-lead - Copper",J6668="")),
(AND(G6668="Non-lead - Plastic",J6668="")),
(AND(G6668="Non-lead",J6668="")),
(AND(G6668="Non-lead - Other",J6668="")))),"Non-lead",
IF((OR((AND(G6668="Unknown - Likely Lead",J6668="")),
(AND(G6668="Unknown - Unlikely Lead",J6668="")),
(AND(G6668="Unknown - Material Unknown",J6668="")))),"Unknown",
""))))))))))))))))</f>
        <v>Non-Lead</v>
      </c>
      <c r="N6668" s="44" t="s">
        <v>39</v>
      </c>
    </row>
    <row r="6669" spans="1:14" x14ac:dyDescent="0.25">
      <c r="A6669" s="34" t="s">
        <v>15528</v>
      </c>
      <c r="B6669" s="35" t="s">
        <v>15529</v>
      </c>
      <c r="C6669" s="36" t="s">
        <v>15451</v>
      </c>
      <c r="D6669" s="36" t="s">
        <v>32</v>
      </c>
      <c r="E6669" s="36">
        <v>76049</v>
      </c>
      <c r="F6669" s="37" t="s">
        <v>15530</v>
      </c>
      <c r="G6669" s="38" t="s">
        <v>35</v>
      </c>
      <c r="H6669" s="39" t="s">
        <v>39</v>
      </c>
      <c r="I6669" s="40" t="s">
        <v>63</v>
      </c>
      <c r="J6669" s="42" t="s">
        <v>47</v>
      </c>
      <c r="K6669" s="39" t="s">
        <v>63</v>
      </c>
      <c r="L6669" s="35"/>
      <c r="M6669" s="43" t="str">
        <f>IF((OR(G6669="Lead")),"Lead",
IF((OR(J6669="Lead")),"Lead",
IF((OR(G6669="Lead-lined galvanized")),"Lead",
IF((OR(J6669="Lead-lined galvanized")),"Lead",
IF((OR((AND(G6669="Unknown - Likely Lead",J6669="Galvanized")),
(AND(G6669="Unknown - Unlikely Lead",J6669="Galvanized")),
(AND(G6669="Unknown - Material Unknown",J6669="Galvanized")))),"Galvanized Requiring Replacement",
IF((OR((AND(G6669="Non-lead - Copper",H6669="Yes",J6669="Galvanized")),
(AND(G6669="Non-lead - Copper",H6669="Don't know",J6669="Galvanized")),
(AND(G6669="Non-lead - Copper",H6669="",J6669="Galvanized")),
(AND(G6669="Non-lead - Plastic",H6669="Yes",J6669="Galvanized")),
(AND(G6669="Non-lead - Plastic",H6669="Don't know",J6669="Galvanized")),
(AND(G6669="Non-lead - Plastic",H6669="",J6669="Galvanized")),
(AND(G6669="Non-lead",H6669="Yes",J6669="Galvanized")),
(AND(G6669="Non-lead",H6669="Don't know",J6669="Galvanized")),
(AND(G6669="Non-lead",H6669="",J6669="Galvanized")),
(AND(G6669="Non-lead - Other",H6669="Yes",J6669="Galvanized")),
(AND(G6669="Non-Lead - Other",H6669="Don't know",J6669="Galvanized")),
(AND(G6669="Galvanized",H6669="Yes",J6669="Galvanized")),
(AND(G6669="Galvanized",H6669="Don't know",J6669="Galvanized")),
(AND(G6669="Galvanized",H6669="",J6669="Galvanized")),
(AND(G6669="Non-Lead - Other",H6669="",J6669="Galvanized")))),"Galvanized Requiring Replacement",
IF((OR((AND(G6669="Non-lead - Copper",J6669="Non-lead - Copper")),
(AND(G6669="Non-lead - Copper",J6669="Non-lead - Plastic")),
(AND(G6669="Non-lead - Copper",J6669="Non-lead - Other")),
(AND(G6669="Non-lead - Copper",J6669="Non-lead")),
(AND(G6669="Non-lead - Plastic",J6669="Non-lead - Copper")),
(AND(G6669="Non-lead - Plastic",J6669="Non-lead - Plastic")),
(AND(G6669="Non-lead - Plastic",J6669="Non-lead - Other")),
(AND(G6669="Non-lead - Plastic",J6669="Non-lead")),
(AND(G6669="Non-lead",J6669="Non-lead - Copper")),
(AND(G6669="Non-lead",J6669="Non-lead - Plastic")),
(AND(G6669="Non-lead",J6669="Non-lead - Other")),
(AND(G6669="Non-lead",J6669="Non-lead")),
(AND(G6669="Non-lead - Other",J6669="Non-lead - Copper")),
(AND(G6669="Non-Lead - Other",J6669="Non-lead - Plastic")),
(AND(G6669="Non-Lead - Other",J6669="Non-lead")),
(AND(G6669="Non-Lead - Other",J6669="Non-lead - Other")))),"Non-Lead",
IF((OR((AND(G6669="Galvanized",J6669="Non-lead")),
(AND(G6669="Galvanized",J6669="Non-lead - Copper")),
(AND(G6669="Galvanized",J6669="Non-lead - Plastic")),
(AND(G6669="Galvanized",J6669="Non-lead")),
(AND(G6669="Galvanized",J6669="Non-lead - Other")))),"Non-Lead",
IF((OR((AND(G6669="Non-lead - Copper",H6669="No",J6669="Galvanized")),
(AND(G6669="Non-lead - Plastic",H6669="No",J6669="Galvanized")),
(AND(G6669="Non-lead",H6669="No",J6669="Galvanized")),
(AND(G6669="Galvanized",H6669="No",J6669="Galvanized")),
(AND(G6669="Non-lead - Other",H6669="No",J6669="Galvanized")))),"Non-lead",
IF((OR((AND(G6669="Unknown - Likely Lead",J6669="Unknown - Likely Lead")),
(AND(G6669="Unknown - Likely Lead",J6669="Unknown - Unlikely Lead")),
(AND(G6669="Unknown - Likely Lead",J6669="Unknown - Material Unknown")),
(AND(G6669="Unknown - Unlikely Lead",J6669="Unknown - Likely Lead")),
(AND(G6669="Unknown - Unlikely Lead",J6669="Unknown - Unlikely Lead")),
(AND(G6669="Unknown - Unlikely Lead",J6669="Unknown - Material Unknown")),
(AND(G6669="Unknown - Material Unknown",J6669="Unknown - Likely Lead")),
(AND(G6669="Unknown - Material Unknown",J6669="Unknown - Unlikely Lead")),
(AND(G6669="Unknown - Material Unknown",J6669="Unknown - Material Unknown")))),"Unknown",
IF((OR((AND(G6669="Unknown - Likely Lead",J6669="Non-lead - Copper")),
(AND(G6669="Unknown - Likely Lead",J6669="Non-lead - Plastic")),
(AND(G6669="Unknown - Likely Lead",J6669="Non-lead")),
(AND(G6669="Unknown - Likely Lead",J6669="Non-lead - Other")),
(AND(G6669="Unknown - Unlikely Lead",J6669="Non-lead - Copper")),
(AND(G6669="Unknown - Unlikely Lead",J6669="Non-lead - Plastic")),
(AND(G6669="Unknown - Unlikely Lead",J6669="Non-lead")),
(AND(G6669="Unknown - Unlikely Lead",J6669="Non-lead - Other")),
(AND(G6669="Unknown - Material Unknown",J6669="Non-lead - Copper")),
(AND(G6669="Unknown - Material Unknown",J6669="Non-lead - Plastic")),
(AND(G6669="Unknown - Material Unknown",J6669="Non-lead")),
(AND(G6669="Unknown - Material Unknown",J6669="Non-lead - Other")))),"Unknown",
IF((OR((AND(G6669="Non-lead - Copper",J6669="Unknown - Likely Lead")),
(AND(G6669="Non-lead - Copper",J6669="Unknown - Unlikely Lead")),
(AND(G6669="Non-lead - Copper",J6669="Unknown - Material Unknown")),
(AND(G6669="Non-lead - Plastic",J6669="Unknown - Likely Lead")),
(AND(G6669="Non-lead - Plastic",J6669="Unknown - Unlikely Lead")),
(AND(G6669="Non-lead - Plastic",J6669="Unknown - Material Unknown")),
(AND(G6669="Non-lead",J6669="Unknown - Likely Lead")),
(AND(G6669="Non-lead",J6669="Unknown - Unlikely Lead")),
(AND(G6669="Non-lead",J6669="Unknown - Material Unknown")),
(AND(G6669="Non-lead - Other",J6669="Unknown - Likely Lead")),
(AND(G6669="Non-Lead - Other",J6669="Unknown - Unlikely Lead")),
(AND(G6669="Non-Lead - Other",J6669="Unknown - Material Unknown")))),"Unknown",
IF((OR((AND(G6669="Galvanized",J6669="Unknown - Likely Lead")),
(AND(G6669="Galvanized",J6669="Unknown - Unlikely Lead")),
(AND(G6669="Galvanized",J6669="Unknown - Material Unknown")))),"Unknown",
IF((OR((AND(G6669="Galvanized",J6669="")))),"Galvanized Requiring Replacement",
IF((OR((AND(G6669="Non-lead - Copper",J6669="")),
(AND(G6669="Non-lead - Plastic",J6669="")),
(AND(G6669="Non-lead",J6669="")),
(AND(G6669="Non-lead - Other",J6669="")))),"Non-lead",
IF((OR((AND(G6669="Unknown - Likely Lead",J6669="")),
(AND(G6669="Unknown - Unlikely Lead",J6669="")),
(AND(G6669="Unknown - Material Unknown",J6669="")))),"Unknown",
""))))))))))))))))</f>
        <v>Non-Lead</v>
      </c>
      <c r="N6669" s="44" t="s">
        <v>39</v>
      </c>
    </row>
    <row r="6670" spans="1:14" x14ac:dyDescent="0.25">
      <c r="A6670" s="34" t="s">
        <v>15531</v>
      </c>
      <c r="B6670" s="35" t="s">
        <v>15532</v>
      </c>
      <c r="C6670" s="36" t="s">
        <v>15451</v>
      </c>
      <c r="D6670" s="36" t="s">
        <v>32</v>
      </c>
      <c r="E6670" s="36">
        <v>76049</v>
      </c>
      <c r="F6670" s="37" t="s">
        <v>15533</v>
      </c>
      <c r="G6670" s="38" t="s">
        <v>35</v>
      </c>
      <c r="H6670" s="39" t="s">
        <v>39</v>
      </c>
      <c r="I6670" s="40" t="s">
        <v>63</v>
      </c>
      <c r="J6670" s="42" t="s">
        <v>47</v>
      </c>
      <c r="K6670" s="39" t="s">
        <v>63</v>
      </c>
      <c r="L6670" s="35"/>
      <c r="M6670" s="43" t="str">
        <f>IF((OR(G6670="Lead")),"Lead",
IF((OR(J6670="Lead")),"Lead",
IF((OR(G6670="Lead-lined galvanized")),"Lead",
IF((OR(J6670="Lead-lined galvanized")),"Lead",
IF((OR((AND(G6670="Unknown - Likely Lead",J6670="Galvanized")),
(AND(G6670="Unknown - Unlikely Lead",J6670="Galvanized")),
(AND(G6670="Unknown - Material Unknown",J6670="Galvanized")))),"Galvanized Requiring Replacement",
IF((OR((AND(G6670="Non-lead - Copper",H6670="Yes",J6670="Galvanized")),
(AND(G6670="Non-lead - Copper",H6670="Don't know",J6670="Galvanized")),
(AND(G6670="Non-lead - Copper",H6670="",J6670="Galvanized")),
(AND(G6670="Non-lead - Plastic",H6670="Yes",J6670="Galvanized")),
(AND(G6670="Non-lead - Plastic",H6670="Don't know",J6670="Galvanized")),
(AND(G6670="Non-lead - Plastic",H6670="",J6670="Galvanized")),
(AND(G6670="Non-lead",H6670="Yes",J6670="Galvanized")),
(AND(G6670="Non-lead",H6670="Don't know",J6670="Galvanized")),
(AND(G6670="Non-lead",H6670="",J6670="Galvanized")),
(AND(G6670="Non-lead - Other",H6670="Yes",J6670="Galvanized")),
(AND(G6670="Non-Lead - Other",H6670="Don't know",J6670="Galvanized")),
(AND(G6670="Galvanized",H6670="Yes",J6670="Galvanized")),
(AND(G6670="Galvanized",H6670="Don't know",J6670="Galvanized")),
(AND(G6670="Galvanized",H6670="",J6670="Galvanized")),
(AND(G6670="Non-Lead - Other",H6670="",J6670="Galvanized")))),"Galvanized Requiring Replacement",
IF((OR((AND(G6670="Non-lead - Copper",J6670="Non-lead - Copper")),
(AND(G6670="Non-lead - Copper",J6670="Non-lead - Plastic")),
(AND(G6670="Non-lead - Copper",J6670="Non-lead - Other")),
(AND(G6670="Non-lead - Copper",J6670="Non-lead")),
(AND(G6670="Non-lead - Plastic",J6670="Non-lead - Copper")),
(AND(G6670="Non-lead - Plastic",J6670="Non-lead - Plastic")),
(AND(G6670="Non-lead - Plastic",J6670="Non-lead - Other")),
(AND(G6670="Non-lead - Plastic",J6670="Non-lead")),
(AND(G6670="Non-lead",J6670="Non-lead - Copper")),
(AND(G6670="Non-lead",J6670="Non-lead - Plastic")),
(AND(G6670="Non-lead",J6670="Non-lead - Other")),
(AND(G6670="Non-lead",J6670="Non-lead")),
(AND(G6670="Non-lead - Other",J6670="Non-lead - Copper")),
(AND(G6670="Non-Lead - Other",J6670="Non-lead - Plastic")),
(AND(G6670="Non-Lead - Other",J6670="Non-lead")),
(AND(G6670="Non-Lead - Other",J6670="Non-lead - Other")))),"Non-Lead",
IF((OR((AND(G6670="Galvanized",J6670="Non-lead")),
(AND(G6670="Galvanized",J6670="Non-lead - Copper")),
(AND(G6670="Galvanized",J6670="Non-lead - Plastic")),
(AND(G6670="Galvanized",J6670="Non-lead")),
(AND(G6670="Galvanized",J6670="Non-lead - Other")))),"Non-Lead",
IF((OR((AND(G6670="Non-lead - Copper",H6670="No",J6670="Galvanized")),
(AND(G6670="Non-lead - Plastic",H6670="No",J6670="Galvanized")),
(AND(G6670="Non-lead",H6670="No",J6670="Galvanized")),
(AND(G6670="Galvanized",H6670="No",J6670="Galvanized")),
(AND(G6670="Non-lead - Other",H6670="No",J6670="Galvanized")))),"Non-lead",
IF((OR((AND(G6670="Unknown - Likely Lead",J6670="Unknown - Likely Lead")),
(AND(G6670="Unknown - Likely Lead",J6670="Unknown - Unlikely Lead")),
(AND(G6670="Unknown - Likely Lead",J6670="Unknown - Material Unknown")),
(AND(G6670="Unknown - Unlikely Lead",J6670="Unknown - Likely Lead")),
(AND(G6670="Unknown - Unlikely Lead",J6670="Unknown - Unlikely Lead")),
(AND(G6670="Unknown - Unlikely Lead",J6670="Unknown - Material Unknown")),
(AND(G6670="Unknown - Material Unknown",J6670="Unknown - Likely Lead")),
(AND(G6670="Unknown - Material Unknown",J6670="Unknown - Unlikely Lead")),
(AND(G6670="Unknown - Material Unknown",J6670="Unknown - Material Unknown")))),"Unknown",
IF((OR((AND(G6670="Unknown - Likely Lead",J6670="Non-lead - Copper")),
(AND(G6670="Unknown - Likely Lead",J6670="Non-lead - Plastic")),
(AND(G6670="Unknown - Likely Lead",J6670="Non-lead")),
(AND(G6670="Unknown - Likely Lead",J6670="Non-lead - Other")),
(AND(G6670="Unknown - Unlikely Lead",J6670="Non-lead - Copper")),
(AND(G6670="Unknown - Unlikely Lead",J6670="Non-lead - Plastic")),
(AND(G6670="Unknown - Unlikely Lead",J6670="Non-lead")),
(AND(G6670="Unknown - Unlikely Lead",J6670="Non-lead - Other")),
(AND(G6670="Unknown - Material Unknown",J6670="Non-lead - Copper")),
(AND(G6670="Unknown - Material Unknown",J6670="Non-lead - Plastic")),
(AND(G6670="Unknown - Material Unknown",J6670="Non-lead")),
(AND(G6670="Unknown - Material Unknown",J6670="Non-lead - Other")))),"Unknown",
IF((OR((AND(G6670="Non-lead - Copper",J6670="Unknown - Likely Lead")),
(AND(G6670="Non-lead - Copper",J6670="Unknown - Unlikely Lead")),
(AND(G6670="Non-lead - Copper",J6670="Unknown - Material Unknown")),
(AND(G6670="Non-lead - Plastic",J6670="Unknown - Likely Lead")),
(AND(G6670="Non-lead - Plastic",J6670="Unknown - Unlikely Lead")),
(AND(G6670="Non-lead - Plastic",J6670="Unknown - Material Unknown")),
(AND(G6670="Non-lead",J6670="Unknown - Likely Lead")),
(AND(G6670="Non-lead",J6670="Unknown - Unlikely Lead")),
(AND(G6670="Non-lead",J6670="Unknown - Material Unknown")),
(AND(G6670="Non-lead - Other",J6670="Unknown - Likely Lead")),
(AND(G6670="Non-Lead - Other",J6670="Unknown - Unlikely Lead")),
(AND(G6670="Non-Lead - Other",J6670="Unknown - Material Unknown")))),"Unknown",
IF((OR((AND(G6670="Galvanized",J6670="Unknown - Likely Lead")),
(AND(G6670="Galvanized",J6670="Unknown - Unlikely Lead")),
(AND(G6670="Galvanized",J6670="Unknown - Material Unknown")))),"Unknown",
IF((OR((AND(G6670="Galvanized",J6670="")))),"Galvanized Requiring Replacement",
IF((OR((AND(G6670="Non-lead - Copper",J6670="")),
(AND(G6670="Non-lead - Plastic",J6670="")),
(AND(G6670="Non-lead",J6670="")),
(AND(G6670="Non-lead - Other",J6670="")))),"Non-lead",
IF((OR((AND(G6670="Unknown - Likely Lead",J6670="")),
(AND(G6670="Unknown - Unlikely Lead",J6670="")),
(AND(G6670="Unknown - Material Unknown",J6670="")))),"Unknown",
""))))))))))))))))</f>
        <v>Non-Lead</v>
      </c>
      <c r="N6670" s="44" t="s">
        <v>39</v>
      </c>
    </row>
    <row r="6671" spans="1:14" x14ac:dyDescent="0.25">
      <c r="A6671" s="34" t="s">
        <v>15534</v>
      </c>
      <c r="B6671" s="35" t="s">
        <v>920</v>
      </c>
      <c r="C6671" s="36" t="s">
        <v>15047</v>
      </c>
      <c r="D6671" s="36" t="s">
        <v>32</v>
      </c>
      <c r="E6671" s="36">
        <v>76049</v>
      </c>
      <c r="F6671" s="37" t="s">
        <v>15535</v>
      </c>
      <c r="G6671" s="38" t="s">
        <v>35</v>
      </c>
      <c r="H6671" s="39" t="s">
        <v>39</v>
      </c>
      <c r="I6671" s="40" t="s">
        <v>63</v>
      </c>
      <c r="J6671" s="42" t="s">
        <v>47</v>
      </c>
      <c r="K6671" s="39" t="s">
        <v>63</v>
      </c>
      <c r="L6671" s="35"/>
      <c r="M6671" s="43" t="str">
        <f>IF((OR(G6671="Lead")),"Lead",
IF((OR(J6671="Lead")),"Lead",
IF((OR(G6671="Lead-lined galvanized")),"Lead",
IF((OR(J6671="Lead-lined galvanized")),"Lead",
IF((OR((AND(G6671="Unknown - Likely Lead",J6671="Galvanized")),
(AND(G6671="Unknown - Unlikely Lead",J6671="Galvanized")),
(AND(G6671="Unknown - Material Unknown",J6671="Galvanized")))),"Galvanized Requiring Replacement",
IF((OR((AND(G6671="Non-lead - Copper",H6671="Yes",J6671="Galvanized")),
(AND(G6671="Non-lead - Copper",H6671="Don't know",J6671="Galvanized")),
(AND(G6671="Non-lead - Copper",H6671="",J6671="Galvanized")),
(AND(G6671="Non-lead - Plastic",H6671="Yes",J6671="Galvanized")),
(AND(G6671="Non-lead - Plastic",H6671="Don't know",J6671="Galvanized")),
(AND(G6671="Non-lead - Plastic",H6671="",J6671="Galvanized")),
(AND(G6671="Non-lead",H6671="Yes",J6671="Galvanized")),
(AND(G6671="Non-lead",H6671="Don't know",J6671="Galvanized")),
(AND(G6671="Non-lead",H6671="",J6671="Galvanized")),
(AND(G6671="Non-lead - Other",H6671="Yes",J6671="Galvanized")),
(AND(G6671="Non-Lead - Other",H6671="Don't know",J6671="Galvanized")),
(AND(G6671="Galvanized",H6671="Yes",J6671="Galvanized")),
(AND(G6671="Galvanized",H6671="Don't know",J6671="Galvanized")),
(AND(G6671="Galvanized",H6671="",J6671="Galvanized")),
(AND(G6671="Non-Lead - Other",H6671="",J6671="Galvanized")))),"Galvanized Requiring Replacement",
IF((OR((AND(G6671="Non-lead - Copper",J6671="Non-lead - Copper")),
(AND(G6671="Non-lead - Copper",J6671="Non-lead - Plastic")),
(AND(G6671="Non-lead - Copper",J6671="Non-lead - Other")),
(AND(G6671="Non-lead - Copper",J6671="Non-lead")),
(AND(G6671="Non-lead - Plastic",J6671="Non-lead - Copper")),
(AND(G6671="Non-lead - Plastic",J6671="Non-lead - Plastic")),
(AND(G6671="Non-lead - Plastic",J6671="Non-lead - Other")),
(AND(G6671="Non-lead - Plastic",J6671="Non-lead")),
(AND(G6671="Non-lead",J6671="Non-lead - Copper")),
(AND(G6671="Non-lead",J6671="Non-lead - Plastic")),
(AND(G6671="Non-lead",J6671="Non-lead - Other")),
(AND(G6671="Non-lead",J6671="Non-lead")),
(AND(G6671="Non-lead - Other",J6671="Non-lead - Copper")),
(AND(G6671="Non-Lead - Other",J6671="Non-lead - Plastic")),
(AND(G6671="Non-Lead - Other",J6671="Non-lead")),
(AND(G6671="Non-Lead - Other",J6671="Non-lead - Other")))),"Non-Lead",
IF((OR((AND(G6671="Galvanized",J6671="Non-lead")),
(AND(G6671="Galvanized",J6671="Non-lead - Copper")),
(AND(G6671="Galvanized",J6671="Non-lead - Plastic")),
(AND(G6671="Galvanized",J6671="Non-lead")),
(AND(G6671="Galvanized",J6671="Non-lead - Other")))),"Non-Lead",
IF((OR((AND(G6671="Non-lead - Copper",H6671="No",J6671="Galvanized")),
(AND(G6671="Non-lead - Plastic",H6671="No",J6671="Galvanized")),
(AND(G6671="Non-lead",H6671="No",J6671="Galvanized")),
(AND(G6671="Galvanized",H6671="No",J6671="Galvanized")),
(AND(G6671="Non-lead - Other",H6671="No",J6671="Galvanized")))),"Non-lead",
IF((OR((AND(G6671="Unknown - Likely Lead",J6671="Unknown - Likely Lead")),
(AND(G6671="Unknown - Likely Lead",J6671="Unknown - Unlikely Lead")),
(AND(G6671="Unknown - Likely Lead",J6671="Unknown - Material Unknown")),
(AND(G6671="Unknown - Unlikely Lead",J6671="Unknown - Likely Lead")),
(AND(G6671="Unknown - Unlikely Lead",J6671="Unknown - Unlikely Lead")),
(AND(G6671="Unknown - Unlikely Lead",J6671="Unknown - Material Unknown")),
(AND(G6671="Unknown - Material Unknown",J6671="Unknown - Likely Lead")),
(AND(G6671="Unknown - Material Unknown",J6671="Unknown - Unlikely Lead")),
(AND(G6671="Unknown - Material Unknown",J6671="Unknown - Material Unknown")))),"Unknown",
IF((OR((AND(G6671="Unknown - Likely Lead",J6671="Non-lead - Copper")),
(AND(G6671="Unknown - Likely Lead",J6671="Non-lead - Plastic")),
(AND(G6671="Unknown - Likely Lead",J6671="Non-lead")),
(AND(G6671="Unknown - Likely Lead",J6671="Non-lead - Other")),
(AND(G6671="Unknown - Unlikely Lead",J6671="Non-lead - Copper")),
(AND(G6671="Unknown - Unlikely Lead",J6671="Non-lead - Plastic")),
(AND(G6671="Unknown - Unlikely Lead",J6671="Non-lead")),
(AND(G6671="Unknown - Unlikely Lead",J6671="Non-lead - Other")),
(AND(G6671="Unknown - Material Unknown",J6671="Non-lead - Copper")),
(AND(G6671="Unknown - Material Unknown",J6671="Non-lead - Plastic")),
(AND(G6671="Unknown - Material Unknown",J6671="Non-lead")),
(AND(G6671="Unknown - Material Unknown",J6671="Non-lead - Other")))),"Unknown",
IF((OR((AND(G6671="Non-lead - Copper",J6671="Unknown - Likely Lead")),
(AND(G6671="Non-lead - Copper",J6671="Unknown - Unlikely Lead")),
(AND(G6671="Non-lead - Copper",J6671="Unknown - Material Unknown")),
(AND(G6671="Non-lead - Plastic",J6671="Unknown - Likely Lead")),
(AND(G6671="Non-lead - Plastic",J6671="Unknown - Unlikely Lead")),
(AND(G6671="Non-lead - Plastic",J6671="Unknown - Material Unknown")),
(AND(G6671="Non-lead",J6671="Unknown - Likely Lead")),
(AND(G6671="Non-lead",J6671="Unknown - Unlikely Lead")),
(AND(G6671="Non-lead",J6671="Unknown - Material Unknown")),
(AND(G6671="Non-lead - Other",J6671="Unknown - Likely Lead")),
(AND(G6671="Non-Lead - Other",J6671="Unknown - Unlikely Lead")),
(AND(G6671="Non-Lead - Other",J6671="Unknown - Material Unknown")))),"Unknown",
IF((OR((AND(G6671="Galvanized",J6671="Unknown - Likely Lead")),
(AND(G6671="Galvanized",J6671="Unknown - Unlikely Lead")),
(AND(G6671="Galvanized",J6671="Unknown - Material Unknown")))),"Unknown",
IF((OR((AND(G6671="Galvanized",J6671="")))),"Galvanized Requiring Replacement",
IF((OR((AND(G6671="Non-lead - Copper",J6671="")),
(AND(G6671="Non-lead - Plastic",J6671="")),
(AND(G6671="Non-lead",J6671="")),
(AND(G6671="Non-lead - Other",J6671="")))),"Non-lead",
IF((OR((AND(G6671="Unknown - Likely Lead",J6671="")),
(AND(G6671="Unknown - Unlikely Lead",J6671="")),
(AND(G6671="Unknown - Material Unknown",J6671="")))),"Unknown",
""))))))))))))))))</f>
        <v>Non-Lead</v>
      </c>
      <c r="N6671" s="44" t="s">
        <v>39</v>
      </c>
    </row>
    <row r="6672" spans="1:14" x14ac:dyDescent="0.25">
      <c r="A6672" s="34" t="s">
        <v>15536</v>
      </c>
      <c r="B6672" s="35" t="s">
        <v>335</v>
      </c>
      <c r="C6672" s="36" t="s">
        <v>15047</v>
      </c>
      <c r="D6672" s="36" t="s">
        <v>32</v>
      </c>
      <c r="E6672" s="36">
        <v>76049</v>
      </c>
      <c r="F6672" s="37" t="s">
        <v>15537</v>
      </c>
      <c r="G6672" s="38" t="s">
        <v>35</v>
      </c>
      <c r="H6672" s="39" t="s">
        <v>39</v>
      </c>
      <c r="I6672" s="40" t="s">
        <v>63</v>
      </c>
      <c r="J6672" s="42" t="s">
        <v>47</v>
      </c>
      <c r="K6672" s="39" t="s">
        <v>63</v>
      </c>
      <c r="L6672" s="35"/>
      <c r="M6672" s="43" t="str">
        <f>IF((OR(G6672="Lead")),"Lead",
IF((OR(J6672="Lead")),"Lead",
IF((OR(G6672="Lead-lined galvanized")),"Lead",
IF((OR(J6672="Lead-lined galvanized")),"Lead",
IF((OR((AND(G6672="Unknown - Likely Lead",J6672="Galvanized")),
(AND(G6672="Unknown - Unlikely Lead",J6672="Galvanized")),
(AND(G6672="Unknown - Material Unknown",J6672="Galvanized")))),"Galvanized Requiring Replacement",
IF((OR((AND(G6672="Non-lead - Copper",H6672="Yes",J6672="Galvanized")),
(AND(G6672="Non-lead - Copper",H6672="Don't know",J6672="Galvanized")),
(AND(G6672="Non-lead - Copper",H6672="",J6672="Galvanized")),
(AND(G6672="Non-lead - Plastic",H6672="Yes",J6672="Galvanized")),
(AND(G6672="Non-lead - Plastic",H6672="Don't know",J6672="Galvanized")),
(AND(G6672="Non-lead - Plastic",H6672="",J6672="Galvanized")),
(AND(G6672="Non-lead",H6672="Yes",J6672="Galvanized")),
(AND(G6672="Non-lead",H6672="Don't know",J6672="Galvanized")),
(AND(G6672="Non-lead",H6672="",J6672="Galvanized")),
(AND(G6672="Non-lead - Other",H6672="Yes",J6672="Galvanized")),
(AND(G6672="Non-Lead - Other",H6672="Don't know",J6672="Galvanized")),
(AND(G6672="Galvanized",H6672="Yes",J6672="Galvanized")),
(AND(G6672="Galvanized",H6672="Don't know",J6672="Galvanized")),
(AND(G6672="Galvanized",H6672="",J6672="Galvanized")),
(AND(G6672="Non-Lead - Other",H6672="",J6672="Galvanized")))),"Galvanized Requiring Replacement",
IF((OR((AND(G6672="Non-lead - Copper",J6672="Non-lead - Copper")),
(AND(G6672="Non-lead - Copper",J6672="Non-lead - Plastic")),
(AND(G6672="Non-lead - Copper",J6672="Non-lead - Other")),
(AND(G6672="Non-lead - Copper",J6672="Non-lead")),
(AND(G6672="Non-lead - Plastic",J6672="Non-lead - Copper")),
(AND(G6672="Non-lead - Plastic",J6672="Non-lead - Plastic")),
(AND(G6672="Non-lead - Plastic",J6672="Non-lead - Other")),
(AND(G6672="Non-lead - Plastic",J6672="Non-lead")),
(AND(G6672="Non-lead",J6672="Non-lead - Copper")),
(AND(G6672="Non-lead",J6672="Non-lead - Plastic")),
(AND(G6672="Non-lead",J6672="Non-lead - Other")),
(AND(G6672="Non-lead",J6672="Non-lead")),
(AND(G6672="Non-lead - Other",J6672="Non-lead - Copper")),
(AND(G6672="Non-Lead - Other",J6672="Non-lead - Plastic")),
(AND(G6672="Non-Lead - Other",J6672="Non-lead")),
(AND(G6672="Non-Lead - Other",J6672="Non-lead - Other")))),"Non-Lead",
IF((OR((AND(G6672="Galvanized",J6672="Non-lead")),
(AND(G6672="Galvanized",J6672="Non-lead - Copper")),
(AND(G6672="Galvanized",J6672="Non-lead - Plastic")),
(AND(G6672="Galvanized",J6672="Non-lead")),
(AND(G6672="Galvanized",J6672="Non-lead - Other")))),"Non-Lead",
IF((OR((AND(G6672="Non-lead - Copper",H6672="No",J6672="Galvanized")),
(AND(G6672="Non-lead - Plastic",H6672="No",J6672="Galvanized")),
(AND(G6672="Non-lead",H6672="No",J6672="Galvanized")),
(AND(G6672="Galvanized",H6672="No",J6672="Galvanized")),
(AND(G6672="Non-lead - Other",H6672="No",J6672="Galvanized")))),"Non-lead",
IF((OR((AND(G6672="Unknown - Likely Lead",J6672="Unknown - Likely Lead")),
(AND(G6672="Unknown - Likely Lead",J6672="Unknown - Unlikely Lead")),
(AND(G6672="Unknown - Likely Lead",J6672="Unknown - Material Unknown")),
(AND(G6672="Unknown - Unlikely Lead",J6672="Unknown - Likely Lead")),
(AND(G6672="Unknown - Unlikely Lead",J6672="Unknown - Unlikely Lead")),
(AND(G6672="Unknown - Unlikely Lead",J6672="Unknown - Material Unknown")),
(AND(G6672="Unknown - Material Unknown",J6672="Unknown - Likely Lead")),
(AND(G6672="Unknown - Material Unknown",J6672="Unknown - Unlikely Lead")),
(AND(G6672="Unknown - Material Unknown",J6672="Unknown - Material Unknown")))),"Unknown",
IF((OR((AND(G6672="Unknown - Likely Lead",J6672="Non-lead - Copper")),
(AND(G6672="Unknown - Likely Lead",J6672="Non-lead - Plastic")),
(AND(G6672="Unknown - Likely Lead",J6672="Non-lead")),
(AND(G6672="Unknown - Likely Lead",J6672="Non-lead - Other")),
(AND(G6672="Unknown - Unlikely Lead",J6672="Non-lead - Copper")),
(AND(G6672="Unknown - Unlikely Lead",J6672="Non-lead - Plastic")),
(AND(G6672="Unknown - Unlikely Lead",J6672="Non-lead")),
(AND(G6672="Unknown - Unlikely Lead",J6672="Non-lead - Other")),
(AND(G6672="Unknown - Material Unknown",J6672="Non-lead - Copper")),
(AND(G6672="Unknown - Material Unknown",J6672="Non-lead - Plastic")),
(AND(G6672="Unknown - Material Unknown",J6672="Non-lead")),
(AND(G6672="Unknown - Material Unknown",J6672="Non-lead - Other")))),"Unknown",
IF((OR((AND(G6672="Non-lead - Copper",J6672="Unknown - Likely Lead")),
(AND(G6672="Non-lead - Copper",J6672="Unknown - Unlikely Lead")),
(AND(G6672="Non-lead - Copper",J6672="Unknown - Material Unknown")),
(AND(G6672="Non-lead - Plastic",J6672="Unknown - Likely Lead")),
(AND(G6672="Non-lead - Plastic",J6672="Unknown - Unlikely Lead")),
(AND(G6672="Non-lead - Plastic",J6672="Unknown - Material Unknown")),
(AND(G6672="Non-lead",J6672="Unknown - Likely Lead")),
(AND(G6672="Non-lead",J6672="Unknown - Unlikely Lead")),
(AND(G6672="Non-lead",J6672="Unknown - Material Unknown")),
(AND(G6672="Non-lead - Other",J6672="Unknown - Likely Lead")),
(AND(G6672="Non-Lead - Other",J6672="Unknown - Unlikely Lead")),
(AND(G6672="Non-Lead - Other",J6672="Unknown - Material Unknown")))),"Unknown",
IF((OR((AND(G6672="Galvanized",J6672="Unknown - Likely Lead")),
(AND(G6672="Galvanized",J6672="Unknown - Unlikely Lead")),
(AND(G6672="Galvanized",J6672="Unknown - Material Unknown")))),"Unknown",
IF((OR((AND(G6672="Galvanized",J6672="")))),"Galvanized Requiring Replacement",
IF((OR((AND(G6672="Non-lead - Copper",J6672="")),
(AND(G6672="Non-lead - Plastic",J6672="")),
(AND(G6672="Non-lead",J6672="")),
(AND(G6672="Non-lead - Other",J6672="")))),"Non-lead",
IF((OR((AND(G6672="Unknown - Likely Lead",J6672="")),
(AND(G6672="Unknown - Unlikely Lead",J6672="")),
(AND(G6672="Unknown - Material Unknown",J6672="")))),"Unknown",
""))))))))))))))))</f>
        <v>Non-Lead</v>
      </c>
      <c r="N6672" s="44" t="s">
        <v>39</v>
      </c>
    </row>
    <row r="6673" spans="1:14" x14ac:dyDescent="0.25">
      <c r="A6673" s="34" t="s">
        <v>15538</v>
      </c>
      <c r="B6673" s="35" t="s">
        <v>1652</v>
      </c>
      <c r="C6673" s="36" t="s">
        <v>15047</v>
      </c>
      <c r="D6673" s="36" t="s">
        <v>32</v>
      </c>
      <c r="E6673" s="36">
        <v>76049</v>
      </c>
      <c r="F6673" s="37" t="s">
        <v>15539</v>
      </c>
      <c r="G6673" s="38" t="s">
        <v>35</v>
      </c>
      <c r="H6673" s="39" t="s">
        <v>39</v>
      </c>
      <c r="I6673" s="40" t="s">
        <v>63</v>
      </c>
      <c r="J6673" s="42" t="s">
        <v>47</v>
      </c>
      <c r="K6673" s="39" t="s">
        <v>63</v>
      </c>
      <c r="L6673" s="35"/>
      <c r="M6673" s="43" t="str">
        <f>IF((OR(G6673="Lead")),"Lead",
IF((OR(J6673="Lead")),"Lead",
IF((OR(G6673="Lead-lined galvanized")),"Lead",
IF((OR(J6673="Lead-lined galvanized")),"Lead",
IF((OR((AND(G6673="Unknown - Likely Lead",J6673="Galvanized")),
(AND(G6673="Unknown - Unlikely Lead",J6673="Galvanized")),
(AND(G6673="Unknown - Material Unknown",J6673="Galvanized")))),"Galvanized Requiring Replacement",
IF((OR((AND(G6673="Non-lead - Copper",H6673="Yes",J6673="Galvanized")),
(AND(G6673="Non-lead - Copper",H6673="Don't know",J6673="Galvanized")),
(AND(G6673="Non-lead - Copper",H6673="",J6673="Galvanized")),
(AND(G6673="Non-lead - Plastic",H6673="Yes",J6673="Galvanized")),
(AND(G6673="Non-lead - Plastic",H6673="Don't know",J6673="Galvanized")),
(AND(G6673="Non-lead - Plastic",H6673="",J6673="Galvanized")),
(AND(G6673="Non-lead",H6673="Yes",J6673="Galvanized")),
(AND(G6673="Non-lead",H6673="Don't know",J6673="Galvanized")),
(AND(G6673="Non-lead",H6673="",J6673="Galvanized")),
(AND(G6673="Non-lead - Other",H6673="Yes",J6673="Galvanized")),
(AND(G6673="Non-Lead - Other",H6673="Don't know",J6673="Galvanized")),
(AND(G6673="Galvanized",H6673="Yes",J6673="Galvanized")),
(AND(G6673="Galvanized",H6673="Don't know",J6673="Galvanized")),
(AND(G6673="Galvanized",H6673="",J6673="Galvanized")),
(AND(G6673="Non-Lead - Other",H6673="",J6673="Galvanized")))),"Galvanized Requiring Replacement",
IF((OR((AND(G6673="Non-lead - Copper",J6673="Non-lead - Copper")),
(AND(G6673="Non-lead - Copper",J6673="Non-lead - Plastic")),
(AND(G6673="Non-lead - Copper",J6673="Non-lead - Other")),
(AND(G6673="Non-lead - Copper",J6673="Non-lead")),
(AND(G6673="Non-lead - Plastic",J6673="Non-lead - Copper")),
(AND(G6673="Non-lead - Plastic",J6673="Non-lead - Plastic")),
(AND(G6673="Non-lead - Plastic",J6673="Non-lead - Other")),
(AND(G6673="Non-lead - Plastic",J6673="Non-lead")),
(AND(G6673="Non-lead",J6673="Non-lead - Copper")),
(AND(G6673="Non-lead",J6673="Non-lead - Plastic")),
(AND(G6673="Non-lead",J6673="Non-lead - Other")),
(AND(G6673="Non-lead",J6673="Non-lead")),
(AND(G6673="Non-lead - Other",J6673="Non-lead - Copper")),
(AND(G6673="Non-Lead - Other",J6673="Non-lead - Plastic")),
(AND(G6673="Non-Lead - Other",J6673="Non-lead")),
(AND(G6673="Non-Lead - Other",J6673="Non-lead - Other")))),"Non-Lead",
IF((OR((AND(G6673="Galvanized",J6673="Non-lead")),
(AND(G6673="Galvanized",J6673="Non-lead - Copper")),
(AND(G6673="Galvanized",J6673="Non-lead - Plastic")),
(AND(G6673="Galvanized",J6673="Non-lead")),
(AND(G6673="Galvanized",J6673="Non-lead - Other")))),"Non-Lead",
IF((OR((AND(G6673="Non-lead - Copper",H6673="No",J6673="Galvanized")),
(AND(G6673="Non-lead - Plastic",H6673="No",J6673="Galvanized")),
(AND(G6673="Non-lead",H6673="No",J6673="Galvanized")),
(AND(G6673="Galvanized",H6673="No",J6673="Galvanized")),
(AND(G6673="Non-lead - Other",H6673="No",J6673="Galvanized")))),"Non-lead",
IF((OR((AND(G6673="Unknown - Likely Lead",J6673="Unknown - Likely Lead")),
(AND(G6673="Unknown - Likely Lead",J6673="Unknown - Unlikely Lead")),
(AND(G6673="Unknown - Likely Lead",J6673="Unknown - Material Unknown")),
(AND(G6673="Unknown - Unlikely Lead",J6673="Unknown - Likely Lead")),
(AND(G6673="Unknown - Unlikely Lead",J6673="Unknown - Unlikely Lead")),
(AND(G6673="Unknown - Unlikely Lead",J6673="Unknown - Material Unknown")),
(AND(G6673="Unknown - Material Unknown",J6673="Unknown - Likely Lead")),
(AND(G6673="Unknown - Material Unknown",J6673="Unknown - Unlikely Lead")),
(AND(G6673="Unknown - Material Unknown",J6673="Unknown - Material Unknown")))),"Unknown",
IF((OR((AND(G6673="Unknown - Likely Lead",J6673="Non-lead - Copper")),
(AND(G6673="Unknown - Likely Lead",J6673="Non-lead - Plastic")),
(AND(G6673="Unknown - Likely Lead",J6673="Non-lead")),
(AND(G6673="Unknown - Likely Lead",J6673="Non-lead - Other")),
(AND(G6673="Unknown - Unlikely Lead",J6673="Non-lead - Copper")),
(AND(G6673="Unknown - Unlikely Lead",J6673="Non-lead - Plastic")),
(AND(G6673="Unknown - Unlikely Lead",J6673="Non-lead")),
(AND(G6673="Unknown - Unlikely Lead",J6673="Non-lead - Other")),
(AND(G6673="Unknown - Material Unknown",J6673="Non-lead - Copper")),
(AND(G6673="Unknown - Material Unknown",J6673="Non-lead - Plastic")),
(AND(G6673="Unknown - Material Unknown",J6673="Non-lead")),
(AND(G6673="Unknown - Material Unknown",J6673="Non-lead - Other")))),"Unknown",
IF((OR((AND(G6673="Non-lead - Copper",J6673="Unknown - Likely Lead")),
(AND(G6673="Non-lead - Copper",J6673="Unknown - Unlikely Lead")),
(AND(G6673="Non-lead - Copper",J6673="Unknown - Material Unknown")),
(AND(G6673="Non-lead - Plastic",J6673="Unknown - Likely Lead")),
(AND(G6673="Non-lead - Plastic",J6673="Unknown - Unlikely Lead")),
(AND(G6673="Non-lead - Plastic",J6673="Unknown - Material Unknown")),
(AND(G6673="Non-lead",J6673="Unknown - Likely Lead")),
(AND(G6673="Non-lead",J6673="Unknown - Unlikely Lead")),
(AND(G6673="Non-lead",J6673="Unknown - Material Unknown")),
(AND(G6673="Non-lead - Other",J6673="Unknown - Likely Lead")),
(AND(G6673="Non-Lead - Other",J6673="Unknown - Unlikely Lead")),
(AND(G6673="Non-Lead - Other",J6673="Unknown - Material Unknown")))),"Unknown",
IF((OR((AND(G6673="Galvanized",J6673="Unknown - Likely Lead")),
(AND(G6673="Galvanized",J6673="Unknown - Unlikely Lead")),
(AND(G6673="Galvanized",J6673="Unknown - Material Unknown")))),"Unknown",
IF((OR((AND(G6673="Galvanized",J6673="")))),"Galvanized Requiring Replacement",
IF((OR((AND(G6673="Non-lead - Copper",J6673="")),
(AND(G6673="Non-lead - Plastic",J6673="")),
(AND(G6673="Non-lead",J6673="")),
(AND(G6673="Non-lead - Other",J6673="")))),"Non-lead",
IF((OR((AND(G6673="Unknown - Likely Lead",J6673="")),
(AND(G6673="Unknown - Unlikely Lead",J6673="")),
(AND(G6673="Unknown - Material Unknown",J6673="")))),"Unknown",
""))))))))))))))))</f>
        <v>Non-Lead</v>
      </c>
      <c r="N6673" s="44" t="s">
        <v>39</v>
      </c>
    </row>
    <row r="6674" spans="1:14" x14ac:dyDescent="0.25">
      <c r="A6674" s="34" t="s">
        <v>15540</v>
      </c>
      <c r="B6674" s="35" t="s">
        <v>3552</v>
      </c>
      <c r="C6674" s="36" t="s">
        <v>15047</v>
      </c>
      <c r="D6674" s="36" t="s">
        <v>32</v>
      </c>
      <c r="E6674" s="36">
        <v>76049</v>
      </c>
      <c r="F6674" s="37" t="s">
        <v>15541</v>
      </c>
      <c r="G6674" s="38" t="s">
        <v>35</v>
      </c>
      <c r="H6674" s="39" t="s">
        <v>39</v>
      </c>
      <c r="I6674" s="40" t="s">
        <v>63</v>
      </c>
      <c r="J6674" s="42" t="s">
        <v>47</v>
      </c>
      <c r="K6674" s="39" t="s">
        <v>63</v>
      </c>
      <c r="L6674" s="35"/>
      <c r="M6674" s="43" t="str">
        <f>IF((OR(G6674="Lead")),"Lead",
IF((OR(J6674="Lead")),"Lead",
IF((OR(G6674="Lead-lined galvanized")),"Lead",
IF((OR(J6674="Lead-lined galvanized")),"Lead",
IF((OR((AND(G6674="Unknown - Likely Lead",J6674="Galvanized")),
(AND(G6674="Unknown - Unlikely Lead",J6674="Galvanized")),
(AND(G6674="Unknown - Material Unknown",J6674="Galvanized")))),"Galvanized Requiring Replacement",
IF((OR((AND(G6674="Non-lead - Copper",H6674="Yes",J6674="Galvanized")),
(AND(G6674="Non-lead - Copper",H6674="Don't know",J6674="Galvanized")),
(AND(G6674="Non-lead - Copper",H6674="",J6674="Galvanized")),
(AND(G6674="Non-lead - Plastic",H6674="Yes",J6674="Galvanized")),
(AND(G6674="Non-lead - Plastic",H6674="Don't know",J6674="Galvanized")),
(AND(G6674="Non-lead - Plastic",H6674="",J6674="Galvanized")),
(AND(G6674="Non-lead",H6674="Yes",J6674="Galvanized")),
(AND(G6674="Non-lead",H6674="Don't know",J6674="Galvanized")),
(AND(G6674="Non-lead",H6674="",J6674="Galvanized")),
(AND(G6674="Non-lead - Other",H6674="Yes",J6674="Galvanized")),
(AND(G6674="Non-Lead - Other",H6674="Don't know",J6674="Galvanized")),
(AND(G6674="Galvanized",H6674="Yes",J6674="Galvanized")),
(AND(G6674="Galvanized",H6674="Don't know",J6674="Galvanized")),
(AND(G6674="Galvanized",H6674="",J6674="Galvanized")),
(AND(G6674="Non-Lead - Other",H6674="",J6674="Galvanized")))),"Galvanized Requiring Replacement",
IF((OR((AND(G6674="Non-lead - Copper",J6674="Non-lead - Copper")),
(AND(G6674="Non-lead - Copper",J6674="Non-lead - Plastic")),
(AND(G6674="Non-lead - Copper",J6674="Non-lead - Other")),
(AND(G6674="Non-lead - Copper",J6674="Non-lead")),
(AND(G6674="Non-lead - Plastic",J6674="Non-lead - Copper")),
(AND(G6674="Non-lead - Plastic",J6674="Non-lead - Plastic")),
(AND(G6674="Non-lead - Plastic",J6674="Non-lead - Other")),
(AND(G6674="Non-lead - Plastic",J6674="Non-lead")),
(AND(G6674="Non-lead",J6674="Non-lead - Copper")),
(AND(G6674="Non-lead",J6674="Non-lead - Plastic")),
(AND(G6674="Non-lead",J6674="Non-lead - Other")),
(AND(G6674="Non-lead",J6674="Non-lead")),
(AND(G6674="Non-lead - Other",J6674="Non-lead - Copper")),
(AND(G6674="Non-Lead - Other",J6674="Non-lead - Plastic")),
(AND(G6674="Non-Lead - Other",J6674="Non-lead")),
(AND(G6674="Non-Lead - Other",J6674="Non-lead - Other")))),"Non-Lead",
IF((OR((AND(G6674="Galvanized",J6674="Non-lead")),
(AND(G6674="Galvanized",J6674="Non-lead - Copper")),
(AND(G6674="Galvanized",J6674="Non-lead - Plastic")),
(AND(G6674="Galvanized",J6674="Non-lead")),
(AND(G6674="Galvanized",J6674="Non-lead - Other")))),"Non-Lead",
IF((OR((AND(G6674="Non-lead - Copper",H6674="No",J6674="Galvanized")),
(AND(G6674="Non-lead - Plastic",H6674="No",J6674="Galvanized")),
(AND(G6674="Non-lead",H6674="No",J6674="Galvanized")),
(AND(G6674="Galvanized",H6674="No",J6674="Galvanized")),
(AND(G6674="Non-lead - Other",H6674="No",J6674="Galvanized")))),"Non-lead",
IF((OR((AND(G6674="Unknown - Likely Lead",J6674="Unknown - Likely Lead")),
(AND(G6674="Unknown - Likely Lead",J6674="Unknown - Unlikely Lead")),
(AND(G6674="Unknown - Likely Lead",J6674="Unknown - Material Unknown")),
(AND(G6674="Unknown - Unlikely Lead",J6674="Unknown - Likely Lead")),
(AND(G6674="Unknown - Unlikely Lead",J6674="Unknown - Unlikely Lead")),
(AND(G6674="Unknown - Unlikely Lead",J6674="Unknown - Material Unknown")),
(AND(G6674="Unknown - Material Unknown",J6674="Unknown - Likely Lead")),
(AND(G6674="Unknown - Material Unknown",J6674="Unknown - Unlikely Lead")),
(AND(G6674="Unknown - Material Unknown",J6674="Unknown - Material Unknown")))),"Unknown",
IF((OR((AND(G6674="Unknown - Likely Lead",J6674="Non-lead - Copper")),
(AND(G6674="Unknown - Likely Lead",J6674="Non-lead - Plastic")),
(AND(G6674="Unknown - Likely Lead",J6674="Non-lead")),
(AND(G6674="Unknown - Likely Lead",J6674="Non-lead - Other")),
(AND(G6674="Unknown - Unlikely Lead",J6674="Non-lead - Copper")),
(AND(G6674="Unknown - Unlikely Lead",J6674="Non-lead - Plastic")),
(AND(G6674="Unknown - Unlikely Lead",J6674="Non-lead")),
(AND(G6674="Unknown - Unlikely Lead",J6674="Non-lead - Other")),
(AND(G6674="Unknown - Material Unknown",J6674="Non-lead - Copper")),
(AND(G6674="Unknown - Material Unknown",J6674="Non-lead - Plastic")),
(AND(G6674="Unknown - Material Unknown",J6674="Non-lead")),
(AND(G6674="Unknown - Material Unknown",J6674="Non-lead - Other")))),"Unknown",
IF((OR((AND(G6674="Non-lead - Copper",J6674="Unknown - Likely Lead")),
(AND(G6674="Non-lead - Copper",J6674="Unknown - Unlikely Lead")),
(AND(G6674="Non-lead - Copper",J6674="Unknown - Material Unknown")),
(AND(G6674="Non-lead - Plastic",J6674="Unknown - Likely Lead")),
(AND(G6674="Non-lead - Plastic",J6674="Unknown - Unlikely Lead")),
(AND(G6674="Non-lead - Plastic",J6674="Unknown - Material Unknown")),
(AND(G6674="Non-lead",J6674="Unknown - Likely Lead")),
(AND(G6674="Non-lead",J6674="Unknown - Unlikely Lead")),
(AND(G6674="Non-lead",J6674="Unknown - Material Unknown")),
(AND(G6674="Non-lead - Other",J6674="Unknown - Likely Lead")),
(AND(G6674="Non-Lead - Other",J6674="Unknown - Unlikely Lead")),
(AND(G6674="Non-Lead - Other",J6674="Unknown - Material Unknown")))),"Unknown",
IF((OR((AND(G6674="Galvanized",J6674="Unknown - Likely Lead")),
(AND(G6674="Galvanized",J6674="Unknown - Unlikely Lead")),
(AND(G6674="Galvanized",J6674="Unknown - Material Unknown")))),"Unknown",
IF((OR((AND(G6674="Galvanized",J6674="")))),"Galvanized Requiring Replacement",
IF((OR((AND(G6674="Non-lead - Copper",J6674="")),
(AND(G6674="Non-lead - Plastic",J6674="")),
(AND(G6674="Non-lead",J6674="")),
(AND(G6674="Non-lead - Other",J6674="")))),"Non-lead",
IF((OR((AND(G6674="Unknown - Likely Lead",J6674="")),
(AND(G6674="Unknown - Unlikely Lead",J6674="")),
(AND(G6674="Unknown - Material Unknown",J6674="")))),"Unknown",
""))))))))))))))))</f>
        <v>Non-Lead</v>
      </c>
      <c r="N6674" s="44" t="s">
        <v>39</v>
      </c>
    </row>
    <row r="6675" spans="1:14" x14ac:dyDescent="0.25">
      <c r="A6675" s="34" t="s">
        <v>15542</v>
      </c>
      <c r="B6675" s="35" t="s">
        <v>509</v>
      </c>
      <c r="C6675" s="36" t="s">
        <v>15047</v>
      </c>
      <c r="D6675" s="36" t="s">
        <v>32</v>
      </c>
      <c r="E6675" s="36">
        <v>76049</v>
      </c>
      <c r="F6675" s="37" t="s">
        <v>15543</v>
      </c>
      <c r="G6675" s="38" t="s">
        <v>35</v>
      </c>
      <c r="H6675" s="39" t="s">
        <v>39</v>
      </c>
      <c r="I6675" s="40" t="s">
        <v>63</v>
      </c>
      <c r="J6675" s="42" t="s">
        <v>47</v>
      </c>
      <c r="K6675" s="39" t="s">
        <v>63</v>
      </c>
      <c r="L6675" s="35"/>
      <c r="M6675" s="43" t="str">
        <f>IF((OR(G6675="Lead")),"Lead",
IF((OR(J6675="Lead")),"Lead",
IF((OR(G6675="Lead-lined galvanized")),"Lead",
IF((OR(J6675="Lead-lined galvanized")),"Lead",
IF((OR((AND(G6675="Unknown - Likely Lead",J6675="Galvanized")),
(AND(G6675="Unknown - Unlikely Lead",J6675="Galvanized")),
(AND(G6675="Unknown - Material Unknown",J6675="Galvanized")))),"Galvanized Requiring Replacement",
IF((OR((AND(G6675="Non-lead - Copper",H6675="Yes",J6675="Galvanized")),
(AND(G6675="Non-lead - Copper",H6675="Don't know",J6675="Galvanized")),
(AND(G6675="Non-lead - Copper",H6675="",J6675="Galvanized")),
(AND(G6675="Non-lead - Plastic",H6675="Yes",J6675="Galvanized")),
(AND(G6675="Non-lead - Plastic",H6675="Don't know",J6675="Galvanized")),
(AND(G6675="Non-lead - Plastic",H6675="",J6675="Galvanized")),
(AND(G6675="Non-lead",H6675="Yes",J6675="Galvanized")),
(AND(G6675="Non-lead",H6675="Don't know",J6675="Galvanized")),
(AND(G6675="Non-lead",H6675="",J6675="Galvanized")),
(AND(G6675="Non-lead - Other",H6675="Yes",J6675="Galvanized")),
(AND(G6675="Non-Lead - Other",H6675="Don't know",J6675="Galvanized")),
(AND(G6675="Galvanized",H6675="Yes",J6675="Galvanized")),
(AND(G6675="Galvanized",H6675="Don't know",J6675="Galvanized")),
(AND(G6675="Galvanized",H6675="",J6675="Galvanized")),
(AND(G6675="Non-Lead - Other",H6675="",J6675="Galvanized")))),"Galvanized Requiring Replacement",
IF((OR((AND(G6675="Non-lead - Copper",J6675="Non-lead - Copper")),
(AND(G6675="Non-lead - Copper",J6675="Non-lead - Plastic")),
(AND(G6675="Non-lead - Copper",J6675="Non-lead - Other")),
(AND(G6675="Non-lead - Copper",J6675="Non-lead")),
(AND(G6675="Non-lead - Plastic",J6675="Non-lead - Copper")),
(AND(G6675="Non-lead - Plastic",J6675="Non-lead - Plastic")),
(AND(G6675="Non-lead - Plastic",J6675="Non-lead - Other")),
(AND(G6675="Non-lead - Plastic",J6675="Non-lead")),
(AND(G6675="Non-lead",J6675="Non-lead - Copper")),
(AND(G6675="Non-lead",J6675="Non-lead - Plastic")),
(AND(G6675="Non-lead",J6675="Non-lead - Other")),
(AND(G6675="Non-lead",J6675="Non-lead")),
(AND(G6675="Non-lead - Other",J6675="Non-lead - Copper")),
(AND(G6675="Non-Lead - Other",J6675="Non-lead - Plastic")),
(AND(G6675="Non-Lead - Other",J6675="Non-lead")),
(AND(G6675="Non-Lead - Other",J6675="Non-lead - Other")))),"Non-Lead",
IF((OR((AND(G6675="Galvanized",J6675="Non-lead")),
(AND(G6675="Galvanized",J6675="Non-lead - Copper")),
(AND(G6675="Galvanized",J6675="Non-lead - Plastic")),
(AND(G6675="Galvanized",J6675="Non-lead")),
(AND(G6675="Galvanized",J6675="Non-lead - Other")))),"Non-Lead",
IF((OR((AND(G6675="Non-lead - Copper",H6675="No",J6675="Galvanized")),
(AND(G6675="Non-lead - Plastic",H6675="No",J6675="Galvanized")),
(AND(G6675="Non-lead",H6675="No",J6675="Galvanized")),
(AND(G6675="Galvanized",H6675="No",J6675="Galvanized")),
(AND(G6675="Non-lead - Other",H6675="No",J6675="Galvanized")))),"Non-lead",
IF((OR((AND(G6675="Unknown - Likely Lead",J6675="Unknown - Likely Lead")),
(AND(G6675="Unknown - Likely Lead",J6675="Unknown - Unlikely Lead")),
(AND(G6675="Unknown - Likely Lead",J6675="Unknown - Material Unknown")),
(AND(G6675="Unknown - Unlikely Lead",J6675="Unknown - Likely Lead")),
(AND(G6675="Unknown - Unlikely Lead",J6675="Unknown - Unlikely Lead")),
(AND(G6675="Unknown - Unlikely Lead",J6675="Unknown - Material Unknown")),
(AND(G6675="Unknown - Material Unknown",J6675="Unknown - Likely Lead")),
(AND(G6675="Unknown - Material Unknown",J6675="Unknown - Unlikely Lead")),
(AND(G6675="Unknown - Material Unknown",J6675="Unknown - Material Unknown")))),"Unknown",
IF((OR((AND(G6675="Unknown - Likely Lead",J6675="Non-lead - Copper")),
(AND(G6675="Unknown - Likely Lead",J6675="Non-lead - Plastic")),
(AND(G6675="Unknown - Likely Lead",J6675="Non-lead")),
(AND(G6675="Unknown - Likely Lead",J6675="Non-lead - Other")),
(AND(G6675="Unknown - Unlikely Lead",J6675="Non-lead - Copper")),
(AND(G6675="Unknown - Unlikely Lead",J6675="Non-lead - Plastic")),
(AND(G6675="Unknown - Unlikely Lead",J6675="Non-lead")),
(AND(G6675="Unknown - Unlikely Lead",J6675="Non-lead - Other")),
(AND(G6675="Unknown - Material Unknown",J6675="Non-lead - Copper")),
(AND(G6675="Unknown - Material Unknown",J6675="Non-lead - Plastic")),
(AND(G6675="Unknown - Material Unknown",J6675="Non-lead")),
(AND(G6675="Unknown - Material Unknown",J6675="Non-lead - Other")))),"Unknown",
IF((OR((AND(G6675="Non-lead - Copper",J6675="Unknown - Likely Lead")),
(AND(G6675="Non-lead - Copper",J6675="Unknown - Unlikely Lead")),
(AND(G6675="Non-lead - Copper",J6675="Unknown - Material Unknown")),
(AND(G6675="Non-lead - Plastic",J6675="Unknown - Likely Lead")),
(AND(G6675="Non-lead - Plastic",J6675="Unknown - Unlikely Lead")),
(AND(G6675="Non-lead - Plastic",J6675="Unknown - Material Unknown")),
(AND(G6675="Non-lead",J6675="Unknown - Likely Lead")),
(AND(G6675="Non-lead",J6675="Unknown - Unlikely Lead")),
(AND(G6675="Non-lead",J6675="Unknown - Material Unknown")),
(AND(G6675="Non-lead - Other",J6675="Unknown - Likely Lead")),
(AND(G6675="Non-Lead - Other",J6675="Unknown - Unlikely Lead")),
(AND(G6675="Non-Lead - Other",J6675="Unknown - Material Unknown")))),"Unknown",
IF((OR((AND(G6675="Galvanized",J6675="Unknown - Likely Lead")),
(AND(G6675="Galvanized",J6675="Unknown - Unlikely Lead")),
(AND(G6675="Galvanized",J6675="Unknown - Material Unknown")))),"Unknown",
IF((OR((AND(G6675="Galvanized",J6675="")))),"Galvanized Requiring Replacement",
IF((OR((AND(G6675="Non-lead - Copper",J6675="")),
(AND(G6675="Non-lead - Plastic",J6675="")),
(AND(G6675="Non-lead",J6675="")),
(AND(G6675="Non-lead - Other",J6675="")))),"Non-lead",
IF((OR((AND(G6675="Unknown - Likely Lead",J6675="")),
(AND(G6675="Unknown - Unlikely Lead",J6675="")),
(AND(G6675="Unknown - Material Unknown",J6675="")))),"Unknown",
""))))))))))))))))</f>
        <v>Non-Lead</v>
      </c>
      <c r="N6675" s="44" t="s">
        <v>39</v>
      </c>
    </row>
    <row r="6676" spans="1:14" x14ac:dyDescent="0.25">
      <c r="A6676" s="34" t="s">
        <v>15544</v>
      </c>
      <c r="B6676" s="35" t="s">
        <v>3358</v>
      </c>
      <c r="C6676" s="36" t="s">
        <v>15047</v>
      </c>
      <c r="D6676" s="36" t="s">
        <v>32</v>
      </c>
      <c r="E6676" s="36">
        <v>76049</v>
      </c>
      <c r="F6676" s="37" t="s">
        <v>15545</v>
      </c>
      <c r="G6676" s="38" t="s">
        <v>35</v>
      </c>
      <c r="H6676" s="39" t="s">
        <v>39</v>
      </c>
      <c r="I6676" s="40" t="s">
        <v>63</v>
      </c>
      <c r="J6676" s="42" t="s">
        <v>47</v>
      </c>
      <c r="K6676" s="39" t="s">
        <v>63</v>
      </c>
      <c r="L6676" s="35"/>
      <c r="M6676" s="43" t="str">
        <f>IF((OR(G6676="Lead")),"Lead",
IF((OR(J6676="Lead")),"Lead",
IF((OR(G6676="Lead-lined galvanized")),"Lead",
IF((OR(J6676="Lead-lined galvanized")),"Lead",
IF((OR((AND(G6676="Unknown - Likely Lead",J6676="Galvanized")),
(AND(G6676="Unknown - Unlikely Lead",J6676="Galvanized")),
(AND(G6676="Unknown - Material Unknown",J6676="Galvanized")))),"Galvanized Requiring Replacement",
IF((OR((AND(G6676="Non-lead - Copper",H6676="Yes",J6676="Galvanized")),
(AND(G6676="Non-lead - Copper",H6676="Don't know",J6676="Galvanized")),
(AND(G6676="Non-lead - Copper",H6676="",J6676="Galvanized")),
(AND(G6676="Non-lead - Plastic",H6676="Yes",J6676="Galvanized")),
(AND(G6676="Non-lead - Plastic",H6676="Don't know",J6676="Galvanized")),
(AND(G6676="Non-lead - Plastic",H6676="",J6676="Galvanized")),
(AND(G6676="Non-lead",H6676="Yes",J6676="Galvanized")),
(AND(G6676="Non-lead",H6676="Don't know",J6676="Galvanized")),
(AND(G6676="Non-lead",H6676="",J6676="Galvanized")),
(AND(G6676="Non-lead - Other",H6676="Yes",J6676="Galvanized")),
(AND(G6676="Non-Lead - Other",H6676="Don't know",J6676="Galvanized")),
(AND(G6676="Galvanized",H6676="Yes",J6676="Galvanized")),
(AND(G6676="Galvanized",H6676="Don't know",J6676="Galvanized")),
(AND(G6676="Galvanized",H6676="",J6676="Galvanized")),
(AND(G6676="Non-Lead - Other",H6676="",J6676="Galvanized")))),"Galvanized Requiring Replacement",
IF((OR((AND(G6676="Non-lead - Copper",J6676="Non-lead - Copper")),
(AND(G6676="Non-lead - Copper",J6676="Non-lead - Plastic")),
(AND(G6676="Non-lead - Copper",J6676="Non-lead - Other")),
(AND(G6676="Non-lead - Copper",J6676="Non-lead")),
(AND(G6676="Non-lead - Plastic",J6676="Non-lead - Copper")),
(AND(G6676="Non-lead - Plastic",J6676="Non-lead - Plastic")),
(AND(G6676="Non-lead - Plastic",J6676="Non-lead - Other")),
(AND(G6676="Non-lead - Plastic",J6676="Non-lead")),
(AND(G6676="Non-lead",J6676="Non-lead - Copper")),
(AND(G6676="Non-lead",J6676="Non-lead - Plastic")),
(AND(G6676="Non-lead",J6676="Non-lead - Other")),
(AND(G6676="Non-lead",J6676="Non-lead")),
(AND(G6676="Non-lead - Other",J6676="Non-lead - Copper")),
(AND(G6676="Non-Lead - Other",J6676="Non-lead - Plastic")),
(AND(G6676="Non-Lead - Other",J6676="Non-lead")),
(AND(G6676="Non-Lead - Other",J6676="Non-lead - Other")))),"Non-Lead",
IF((OR((AND(G6676="Galvanized",J6676="Non-lead")),
(AND(G6676="Galvanized",J6676="Non-lead - Copper")),
(AND(G6676="Galvanized",J6676="Non-lead - Plastic")),
(AND(G6676="Galvanized",J6676="Non-lead")),
(AND(G6676="Galvanized",J6676="Non-lead - Other")))),"Non-Lead",
IF((OR((AND(G6676="Non-lead - Copper",H6676="No",J6676="Galvanized")),
(AND(G6676="Non-lead - Plastic",H6676="No",J6676="Galvanized")),
(AND(G6676="Non-lead",H6676="No",J6676="Galvanized")),
(AND(G6676="Galvanized",H6676="No",J6676="Galvanized")),
(AND(G6676="Non-lead - Other",H6676="No",J6676="Galvanized")))),"Non-lead",
IF((OR((AND(G6676="Unknown - Likely Lead",J6676="Unknown - Likely Lead")),
(AND(G6676="Unknown - Likely Lead",J6676="Unknown - Unlikely Lead")),
(AND(G6676="Unknown - Likely Lead",J6676="Unknown - Material Unknown")),
(AND(G6676="Unknown - Unlikely Lead",J6676="Unknown - Likely Lead")),
(AND(G6676="Unknown - Unlikely Lead",J6676="Unknown - Unlikely Lead")),
(AND(G6676="Unknown - Unlikely Lead",J6676="Unknown - Material Unknown")),
(AND(G6676="Unknown - Material Unknown",J6676="Unknown - Likely Lead")),
(AND(G6676="Unknown - Material Unknown",J6676="Unknown - Unlikely Lead")),
(AND(G6676="Unknown - Material Unknown",J6676="Unknown - Material Unknown")))),"Unknown",
IF((OR((AND(G6676="Unknown - Likely Lead",J6676="Non-lead - Copper")),
(AND(G6676="Unknown - Likely Lead",J6676="Non-lead - Plastic")),
(AND(G6676="Unknown - Likely Lead",J6676="Non-lead")),
(AND(G6676="Unknown - Likely Lead",J6676="Non-lead - Other")),
(AND(G6676="Unknown - Unlikely Lead",J6676="Non-lead - Copper")),
(AND(G6676="Unknown - Unlikely Lead",J6676="Non-lead - Plastic")),
(AND(G6676="Unknown - Unlikely Lead",J6676="Non-lead")),
(AND(G6676="Unknown - Unlikely Lead",J6676="Non-lead - Other")),
(AND(G6676="Unknown - Material Unknown",J6676="Non-lead - Copper")),
(AND(G6676="Unknown - Material Unknown",J6676="Non-lead - Plastic")),
(AND(G6676="Unknown - Material Unknown",J6676="Non-lead")),
(AND(G6676="Unknown - Material Unknown",J6676="Non-lead - Other")))),"Unknown",
IF((OR((AND(G6676="Non-lead - Copper",J6676="Unknown - Likely Lead")),
(AND(G6676="Non-lead - Copper",J6676="Unknown - Unlikely Lead")),
(AND(G6676="Non-lead - Copper",J6676="Unknown - Material Unknown")),
(AND(G6676="Non-lead - Plastic",J6676="Unknown - Likely Lead")),
(AND(G6676="Non-lead - Plastic",J6676="Unknown - Unlikely Lead")),
(AND(G6676="Non-lead - Plastic",J6676="Unknown - Material Unknown")),
(AND(G6676="Non-lead",J6676="Unknown - Likely Lead")),
(AND(G6676="Non-lead",J6676="Unknown - Unlikely Lead")),
(AND(G6676="Non-lead",J6676="Unknown - Material Unknown")),
(AND(G6676="Non-lead - Other",J6676="Unknown - Likely Lead")),
(AND(G6676="Non-Lead - Other",J6676="Unknown - Unlikely Lead")),
(AND(G6676="Non-Lead - Other",J6676="Unknown - Material Unknown")))),"Unknown",
IF((OR((AND(G6676="Galvanized",J6676="Unknown - Likely Lead")),
(AND(G6676="Galvanized",J6676="Unknown - Unlikely Lead")),
(AND(G6676="Galvanized",J6676="Unknown - Material Unknown")))),"Unknown",
IF((OR((AND(G6676="Galvanized",J6676="")))),"Galvanized Requiring Replacement",
IF((OR((AND(G6676="Non-lead - Copper",J6676="")),
(AND(G6676="Non-lead - Plastic",J6676="")),
(AND(G6676="Non-lead",J6676="")),
(AND(G6676="Non-lead - Other",J6676="")))),"Non-lead",
IF((OR((AND(G6676="Unknown - Likely Lead",J6676="")),
(AND(G6676="Unknown - Unlikely Lead",J6676="")),
(AND(G6676="Unknown - Material Unknown",J6676="")))),"Unknown",
""))))))))))))))))</f>
        <v>Non-Lead</v>
      </c>
      <c r="N6676" s="44" t="s">
        <v>39</v>
      </c>
    </row>
    <row r="6677" spans="1:14" x14ac:dyDescent="0.25">
      <c r="A6677" s="34" t="s">
        <v>15546</v>
      </c>
      <c r="B6677" s="35" t="s">
        <v>309</v>
      </c>
      <c r="C6677" s="36" t="s">
        <v>15047</v>
      </c>
      <c r="D6677" s="36" t="s">
        <v>32</v>
      </c>
      <c r="E6677" s="36">
        <v>76049</v>
      </c>
      <c r="F6677" s="37" t="s">
        <v>15547</v>
      </c>
      <c r="G6677" s="38" t="s">
        <v>35</v>
      </c>
      <c r="H6677" s="39" t="s">
        <v>39</v>
      </c>
      <c r="I6677" s="40" t="s">
        <v>63</v>
      </c>
      <c r="J6677" s="42" t="s">
        <v>47</v>
      </c>
      <c r="K6677" s="39" t="s">
        <v>63</v>
      </c>
      <c r="L6677" s="35"/>
      <c r="M6677" s="43" t="str">
        <f>IF((OR(G6677="Lead")),"Lead",
IF((OR(J6677="Lead")),"Lead",
IF((OR(G6677="Lead-lined galvanized")),"Lead",
IF((OR(J6677="Lead-lined galvanized")),"Lead",
IF((OR((AND(G6677="Unknown - Likely Lead",J6677="Galvanized")),
(AND(G6677="Unknown - Unlikely Lead",J6677="Galvanized")),
(AND(G6677="Unknown - Material Unknown",J6677="Galvanized")))),"Galvanized Requiring Replacement",
IF((OR((AND(G6677="Non-lead - Copper",H6677="Yes",J6677="Galvanized")),
(AND(G6677="Non-lead - Copper",H6677="Don't know",J6677="Galvanized")),
(AND(G6677="Non-lead - Copper",H6677="",J6677="Galvanized")),
(AND(G6677="Non-lead - Plastic",H6677="Yes",J6677="Galvanized")),
(AND(G6677="Non-lead - Plastic",H6677="Don't know",J6677="Galvanized")),
(AND(G6677="Non-lead - Plastic",H6677="",J6677="Galvanized")),
(AND(G6677="Non-lead",H6677="Yes",J6677="Galvanized")),
(AND(G6677="Non-lead",H6677="Don't know",J6677="Galvanized")),
(AND(G6677="Non-lead",H6677="",J6677="Galvanized")),
(AND(G6677="Non-lead - Other",H6677="Yes",J6677="Galvanized")),
(AND(G6677="Non-Lead - Other",H6677="Don't know",J6677="Galvanized")),
(AND(G6677="Galvanized",H6677="Yes",J6677="Galvanized")),
(AND(G6677="Galvanized",H6677="Don't know",J6677="Galvanized")),
(AND(G6677="Galvanized",H6677="",J6677="Galvanized")),
(AND(G6677="Non-Lead - Other",H6677="",J6677="Galvanized")))),"Galvanized Requiring Replacement",
IF((OR((AND(G6677="Non-lead - Copper",J6677="Non-lead - Copper")),
(AND(G6677="Non-lead - Copper",J6677="Non-lead - Plastic")),
(AND(G6677="Non-lead - Copper",J6677="Non-lead - Other")),
(AND(G6677="Non-lead - Copper",J6677="Non-lead")),
(AND(G6677="Non-lead - Plastic",J6677="Non-lead - Copper")),
(AND(G6677="Non-lead - Plastic",J6677="Non-lead - Plastic")),
(AND(G6677="Non-lead - Plastic",J6677="Non-lead - Other")),
(AND(G6677="Non-lead - Plastic",J6677="Non-lead")),
(AND(G6677="Non-lead",J6677="Non-lead - Copper")),
(AND(G6677="Non-lead",J6677="Non-lead - Plastic")),
(AND(G6677="Non-lead",J6677="Non-lead - Other")),
(AND(G6677="Non-lead",J6677="Non-lead")),
(AND(G6677="Non-lead - Other",J6677="Non-lead - Copper")),
(AND(G6677="Non-Lead - Other",J6677="Non-lead - Plastic")),
(AND(G6677="Non-Lead - Other",J6677="Non-lead")),
(AND(G6677="Non-Lead - Other",J6677="Non-lead - Other")))),"Non-Lead",
IF((OR((AND(G6677="Galvanized",J6677="Non-lead")),
(AND(G6677="Galvanized",J6677="Non-lead - Copper")),
(AND(G6677="Galvanized",J6677="Non-lead - Plastic")),
(AND(G6677="Galvanized",J6677="Non-lead")),
(AND(G6677="Galvanized",J6677="Non-lead - Other")))),"Non-Lead",
IF((OR((AND(G6677="Non-lead - Copper",H6677="No",J6677="Galvanized")),
(AND(G6677="Non-lead - Plastic",H6677="No",J6677="Galvanized")),
(AND(G6677="Non-lead",H6677="No",J6677="Galvanized")),
(AND(G6677="Galvanized",H6677="No",J6677="Galvanized")),
(AND(G6677="Non-lead - Other",H6677="No",J6677="Galvanized")))),"Non-lead",
IF((OR((AND(G6677="Unknown - Likely Lead",J6677="Unknown - Likely Lead")),
(AND(G6677="Unknown - Likely Lead",J6677="Unknown - Unlikely Lead")),
(AND(G6677="Unknown - Likely Lead",J6677="Unknown - Material Unknown")),
(AND(G6677="Unknown - Unlikely Lead",J6677="Unknown - Likely Lead")),
(AND(G6677="Unknown - Unlikely Lead",J6677="Unknown - Unlikely Lead")),
(AND(G6677="Unknown - Unlikely Lead",J6677="Unknown - Material Unknown")),
(AND(G6677="Unknown - Material Unknown",J6677="Unknown - Likely Lead")),
(AND(G6677="Unknown - Material Unknown",J6677="Unknown - Unlikely Lead")),
(AND(G6677="Unknown - Material Unknown",J6677="Unknown - Material Unknown")))),"Unknown",
IF((OR((AND(G6677="Unknown - Likely Lead",J6677="Non-lead - Copper")),
(AND(G6677="Unknown - Likely Lead",J6677="Non-lead - Plastic")),
(AND(G6677="Unknown - Likely Lead",J6677="Non-lead")),
(AND(G6677="Unknown - Likely Lead",J6677="Non-lead - Other")),
(AND(G6677="Unknown - Unlikely Lead",J6677="Non-lead - Copper")),
(AND(G6677="Unknown - Unlikely Lead",J6677="Non-lead - Plastic")),
(AND(G6677="Unknown - Unlikely Lead",J6677="Non-lead")),
(AND(G6677="Unknown - Unlikely Lead",J6677="Non-lead - Other")),
(AND(G6677="Unknown - Material Unknown",J6677="Non-lead - Copper")),
(AND(G6677="Unknown - Material Unknown",J6677="Non-lead - Plastic")),
(AND(G6677="Unknown - Material Unknown",J6677="Non-lead")),
(AND(G6677="Unknown - Material Unknown",J6677="Non-lead - Other")))),"Unknown",
IF((OR((AND(G6677="Non-lead - Copper",J6677="Unknown - Likely Lead")),
(AND(G6677="Non-lead - Copper",J6677="Unknown - Unlikely Lead")),
(AND(G6677="Non-lead - Copper",J6677="Unknown - Material Unknown")),
(AND(G6677="Non-lead - Plastic",J6677="Unknown - Likely Lead")),
(AND(G6677="Non-lead - Plastic",J6677="Unknown - Unlikely Lead")),
(AND(G6677="Non-lead - Plastic",J6677="Unknown - Material Unknown")),
(AND(G6677="Non-lead",J6677="Unknown - Likely Lead")),
(AND(G6677="Non-lead",J6677="Unknown - Unlikely Lead")),
(AND(G6677="Non-lead",J6677="Unknown - Material Unknown")),
(AND(G6677="Non-lead - Other",J6677="Unknown - Likely Lead")),
(AND(G6677="Non-Lead - Other",J6677="Unknown - Unlikely Lead")),
(AND(G6677="Non-Lead - Other",J6677="Unknown - Material Unknown")))),"Unknown",
IF((OR((AND(G6677="Galvanized",J6677="Unknown - Likely Lead")),
(AND(G6677="Galvanized",J6677="Unknown - Unlikely Lead")),
(AND(G6677="Galvanized",J6677="Unknown - Material Unknown")))),"Unknown",
IF((OR((AND(G6677="Galvanized",J6677="")))),"Galvanized Requiring Replacement",
IF((OR((AND(G6677="Non-lead - Copper",J6677="")),
(AND(G6677="Non-lead - Plastic",J6677="")),
(AND(G6677="Non-lead",J6677="")),
(AND(G6677="Non-lead - Other",J6677="")))),"Non-lead",
IF((OR((AND(G6677="Unknown - Likely Lead",J6677="")),
(AND(G6677="Unknown - Unlikely Lead",J6677="")),
(AND(G6677="Unknown - Material Unknown",J6677="")))),"Unknown",
""))))))))))))))))</f>
        <v>Non-Lead</v>
      </c>
      <c r="N6677" s="44" t="s">
        <v>39</v>
      </c>
    </row>
    <row r="6678" spans="1:14" x14ac:dyDescent="0.25">
      <c r="A6678" s="34" t="s">
        <v>15548</v>
      </c>
      <c r="B6678" s="35" t="s">
        <v>45</v>
      </c>
      <c r="C6678" s="36" t="s">
        <v>15047</v>
      </c>
      <c r="D6678" s="36" t="s">
        <v>32</v>
      </c>
      <c r="E6678" s="36">
        <v>76049</v>
      </c>
      <c r="F6678" s="37" t="s">
        <v>15549</v>
      </c>
      <c r="G6678" s="38" t="s">
        <v>35</v>
      </c>
      <c r="H6678" s="39" t="s">
        <v>39</v>
      </c>
      <c r="I6678" s="40" t="s">
        <v>63</v>
      </c>
      <c r="J6678" s="42" t="s">
        <v>47</v>
      </c>
      <c r="K6678" s="39" t="s">
        <v>63</v>
      </c>
      <c r="L6678" s="35"/>
      <c r="M6678" s="43" t="str">
        <f>IF((OR(G6678="Lead")),"Lead",
IF((OR(J6678="Lead")),"Lead",
IF((OR(G6678="Lead-lined galvanized")),"Lead",
IF((OR(J6678="Lead-lined galvanized")),"Lead",
IF((OR((AND(G6678="Unknown - Likely Lead",J6678="Galvanized")),
(AND(G6678="Unknown - Unlikely Lead",J6678="Galvanized")),
(AND(G6678="Unknown - Material Unknown",J6678="Galvanized")))),"Galvanized Requiring Replacement",
IF((OR((AND(G6678="Non-lead - Copper",H6678="Yes",J6678="Galvanized")),
(AND(G6678="Non-lead - Copper",H6678="Don't know",J6678="Galvanized")),
(AND(G6678="Non-lead - Copper",H6678="",J6678="Galvanized")),
(AND(G6678="Non-lead - Plastic",H6678="Yes",J6678="Galvanized")),
(AND(G6678="Non-lead - Plastic",H6678="Don't know",J6678="Galvanized")),
(AND(G6678="Non-lead - Plastic",H6678="",J6678="Galvanized")),
(AND(G6678="Non-lead",H6678="Yes",J6678="Galvanized")),
(AND(G6678="Non-lead",H6678="Don't know",J6678="Galvanized")),
(AND(G6678="Non-lead",H6678="",J6678="Galvanized")),
(AND(G6678="Non-lead - Other",H6678="Yes",J6678="Galvanized")),
(AND(G6678="Non-Lead - Other",H6678="Don't know",J6678="Galvanized")),
(AND(G6678="Galvanized",H6678="Yes",J6678="Galvanized")),
(AND(G6678="Galvanized",H6678="Don't know",J6678="Galvanized")),
(AND(G6678="Galvanized",H6678="",J6678="Galvanized")),
(AND(G6678="Non-Lead - Other",H6678="",J6678="Galvanized")))),"Galvanized Requiring Replacement",
IF((OR((AND(G6678="Non-lead - Copper",J6678="Non-lead - Copper")),
(AND(G6678="Non-lead - Copper",J6678="Non-lead - Plastic")),
(AND(G6678="Non-lead - Copper",J6678="Non-lead - Other")),
(AND(G6678="Non-lead - Copper",J6678="Non-lead")),
(AND(G6678="Non-lead - Plastic",J6678="Non-lead - Copper")),
(AND(G6678="Non-lead - Plastic",J6678="Non-lead - Plastic")),
(AND(G6678="Non-lead - Plastic",J6678="Non-lead - Other")),
(AND(G6678="Non-lead - Plastic",J6678="Non-lead")),
(AND(G6678="Non-lead",J6678="Non-lead - Copper")),
(AND(G6678="Non-lead",J6678="Non-lead - Plastic")),
(AND(G6678="Non-lead",J6678="Non-lead - Other")),
(AND(G6678="Non-lead",J6678="Non-lead")),
(AND(G6678="Non-lead - Other",J6678="Non-lead - Copper")),
(AND(G6678="Non-Lead - Other",J6678="Non-lead - Plastic")),
(AND(G6678="Non-Lead - Other",J6678="Non-lead")),
(AND(G6678="Non-Lead - Other",J6678="Non-lead - Other")))),"Non-Lead",
IF((OR((AND(G6678="Galvanized",J6678="Non-lead")),
(AND(G6678="Galvanized",J6678="Non-lead - Copper")),
(AND(G6678="Galvanized",J6678="Non-lead - Plastic")),
(AND(G6678="Galvanized",J6678="Non-lead")),
(AND(G6678="Galvanized",J6678="Non-lead - Other")))),"Non-Lead",
IF((OR((AND(G6678="Non-lead - Copper",H6678="No",J6678="Galvanized")),
(AND(G6678="Non-lead - Plastic",H6678="No",J6678="Galvanized")),
(AND(G6678="Non-lead",H6678="No",J6678="Galvanized")),
(AND(G6678="Galvanized",H6678="No",J6678="Galvanized")),
(AND(G6678="Non-lead - Other",H6678="No",J6678="Galvanized")))),"Non-lead",
IF((OR((AND(G6678="Unknown - Likely Lead",J6678="Unknown - Likely Lead")),
(AND(G6678="Unknown - Likely Lead",J6678="Unknown - Unlikely Lead")),
(AND(G6678="Unknown - Likely Lead",J6678="Unknown - Material Unknown")),
(AND(G6678="Unknown - Unlikely Lead",J6678="Unknown - Likely Lead")),
(AND(G6678="Unknown - Unlikely Lead",J6678="Unknown - Unlikely Lead")),
(AND(G6678="Unknown - Unlikely Lead",J6678="Unknown - Material Unknown")),
(AND(G6678="Unknown - Material Unknown",J6678="Unknown - Likely Lead")),
(AND(G6678="Unknown - Material Unknown",J6678="Unknown - Unlikely Lead")),
(AND(G6678="Unknown - Material Unknown",J6678="Unknown - Material Unknown")))),"Unknown",
IF((OR((AND(G6678="Unknown - Likely Lead",J6678="Non-lead - Copper")),
(AND(G6678="Unknown - Likely Lead",J6678="Non-lead - Plastic")),
(AND(G6678="Unknown - Likely Lead",J6678="Non-lead")),
(AND(G6678="Unknown - Likely Lead",J6678="Non-lead - Other")),
(AND(G6678="Unknown - Unlikely Lead",J6678="Non-lead - Copper")),
(AND(G6678="Unknown - Unlikely Lead",J6678="Non-lead - Plastic")),
(AND(G6678="Unknown - Unlikely Lead",J6678="Non-lead")),
(AND(G6678="Unknown - Unlikely Lead",J6678="Non-lead - Other")),
(AND(G6678="Unknown - Material Unknown",J6678="Non-lead - Copper")),
(AND(G6678="Unknown - Material Unknown",J6678="Non-lead - Plastic")),
(AND(G6678="Unknown - Material Unknown",J6678="Non-lead")),
(AND(G6678="Unknown - Material Unknown",J6678="Non-lead - Other")))),"Unknown",
IF((OR((AND(G6678="Non-lead - Copper",J6678="Unknown - Likely Lead")),
(AND(G6678="Non-lead - Copper",J6678="Unknown - Unlikely Lead")),
(AND(G6678="Non-lead - Copper",J6678="Unknown - Material Unknown")),
(AND(G6678="Non-lead - Plastic",J6678="Unknown - Likely Lead")),
(AND(G6678="Non-lead - Plastic",J6678="Unknown - Unlikely Lead")),
(AND(G6678="Non-lead - Plastic",J6678="Unknown - Material Unknown")),
(AND(G6678="Non-lead",J6678="Unknown - Likely Lead")),
(AND(G6678="Non-lead",J6678="Unknown - Unlikely Lead")),
(AND(G6678="Non-lead",J6678="Unknown - Material Unknown")),
(AND(G6678="Non-lead - Other",J6678="Unknown - Likely Lead")),
(AND(G6678="Non-Lead - Other",J6678="Unknown - Unlikely Lead")),
(AND(G6678="Non-Lead - Other",J6678="Unknown - Material Unknown")))),"Unknown",
IF((OR((AND(G6678="Galvanized",J6678="Unknown - Likely Lead")),
(AND(G6678="Galvanized",J6678="Unknown - Unlikely Lead")),
(AND(G6678="Galvanized",J6678="Unknown - Material Unknown")))),"Unknown",
IF((OR((AND(G6678="Galvanized",J6678="")))),"Galvanized Requiring Replacement",
IF((OR((AND(G6678="Non-lead - Copper",J6678="")),
(AND(G6678="Non-lead - Plastic",J6678="")),
(AND(G6678="Non-lead",J6678="")),
(AND(G6678="Non-lead - Other",J6678="")))),"Non-lead",
IF((OR((AND(G6678="Unknown - Likely Lead",J6678="")),
(AND(G6678="Unknown - Unlikely Lead",J6678="")),
(AND(G6678="Unknown - Material Unknown",J6678="")))),"Unknown",
""))))))))))))))))</f>
        <v>Non-Lead</v>
      </c>
      <c r="N6678" s="44" t="s">
        <v>39</v>
      </c>
    </row>
    <row r="6679" spans="1:14" x14ac:dyDescent="0.25">
      <c r="A6679" s="34" t="s">
        <v>15550</v>
      </c>
      <c r="B6679" s="35" t="s">
        <v>293</v>
      </c>
      <c r="C6679" s="36" t="s">
        <v>15047</v>
      </c>
      <c r="D6679" s="36" t="s">
        <v>32</v>
      </c>
      <c r="E6679" s="36">
        <v>76049</v>
      </c>
      <c r="F6679" s="37" t="s">
        <v>15551</v>
      </c>
      <c r="G6679" s="38" t="s">
        <v>35</v>
      </c>
      <c r="H6679" s="39" t="s">
        <v>39</v>
      </c>
      <c r="I6679" s="40" t="s">
        <v>63</v>
      </c>
      <c r="J6679" s="42" t="s">
        <v>47</v>
      </c>
      <c r="K6679" s="39" t="s">
        <v>63</v>
      </c>
      <c r="L6679" s="35"/>
      <c r="M6679" s="43" t="str">
        <f>IF((OR(G6679="Lead")),"Lead",
IF((OR(J6679="Lead")),"Lead",
IF((OR(G6679="Lead-lined galvanized")),"Lead",
IF((OR(J6679="Lead-lined galvanized")),"Lead",
IF((OR((AND(G6679="Unknown - Likely Lead",J6679="Galvanized")),
(AND(G6679="Unknown - Unlikely Lead",J6679="Galvanized")),
(AND(G6679="Unknown - Material Unknown",J6679="Galvanized")))),"Galvanized Requiring Replacement",
IF((OR((AND(G6679="Non-lead - Copper",H6679="Yes",J6679="Galvanized")),
(AND(G6679="Non-lead - Copper",H6679="Don't know",J6679="Galvanized")),
(AND(G6679="Non-lead - Copper",H6679="",J6679="Galvanized")),
(AND(G6679="Non-lead - Plastic",H6679="Yes",J6679="Galvanized")),
(AND(G6679="Non-lead - Plastic",H6679="Don't know",J6679="Galvanized")),
(AND(G6679="Non-lead - Plastic",H6679="",J6679="Galvanized")),
(AND(G6679="Non-lead",H6679="Yes",J6679="Galvanized")),
(AND(G6679="Non-lead",H6679="Don't know",J6679="Galvanized")),
(AND(G6679="Non-lead",H6679="",J6679="Galvanized")),
(AND(G6679="Non-lead - Other",H6679="Yes",J6679="Galvanized")),
(AND(G6679="Non-Lead - Other",H6679="Don't know",J6679="Galvanized")),
(AND(G6679="Galvanized",H6679="Yes",J6679="Galvanized")),
(AND(G6679="Galvanized",H6679="Don't know",J6679="Galvanized")),
(AND(G6679="Galvanized",H6679="",J6679="Galvanized")),
(AND(G6679="Non-Lead - Other",H6679="",J6679="Galvanized")))),"Galvanized Requiring Replacement",
IF((OR((AND(G6679="Non-lead - Copper",J6679="Non-lead - Copper")),
(AND(G6679="Non-lead - Copper",J6679="Non-lead - Plastic")),
(AND(G6679="Non-lead - Copper",J6679="Non-lead - Other")),
(AND(G6679="Non-lead - Copper",J6679="Non-lead")),
(AND(G6679="Non-lead - Plastic",J6679="Non-lead - Copper")),
(AND(G6679="Non-lead - Plastic",J6679="Non-lead - Plastic")),
(AND(G6679="Non-lead - Plastic",J6679="Non-lead - Other")),
(AND(G6679="Non-lead - Plastic",J6679="Non-lead")),
(AND(G6679="Non-lead",J6679="Non-lead - Copper")),
(AND(G6679="Non-lead",J6679="Non-lead - Plastic")),
(AND(G6679="Non-lead",J6679="Non-lead - Other")),
(AND(G6679="Non-lead",J6679="Non-lead")),
(AND(G6679="Non-lead - Other",J6679="Non-lead - Copper")),
(AND(G6679="Non-Lead - Other",J6679="Non-lead - Plastic")),
(AND(G6679="Non-Lead - Other",J6679="Non-lead")),
(AND(G6679="Non-Lead - Other",J6679="Non-lead - Other")))),"Non-Lead",
IF((OR((AND(G6679="Galvanized",J6679="Non-lead")),
(AND(G6679="Galvanized",J6679="Non-lead - Copper")),
(AND(G6679="Galvanized",J6679="Non-lead - Plastic")),
(AND(G6679="Galvanized",J6679="Non-lead")),
(AND(G6679="Galvanized",J6679="Non-lead - Other")))),"Non-Lead",
IF((OR((AND(G6679="Non-lead - Copper",H6679="No",J6679="Galvanized")),
(AND(G6679="Non-lead - Plastic",H6679="No",J6679="Galvanized")),
(AND(G6679="Non-lead",H6679="No",J6679="Galvanized")),
(AND(G6679="Galvanized",H6679="No",J6679="Galvanized")),
(AND(G6679="Non-lead - Other",H6679="No",J6679="Galvanized")))),"Non-lead",
IF((OR((AND(G6679="Unknown - Likely Lead",J6679="Unknown - Likely Lead")),
(AND(G6679="Unknown - Likely Lead",J6679="Unknown - Unlikely Lead")),
(AND(G6679="Unknown - Likely Lead",J6679="Unknown - Material Unknown")),
(AND(G6679="Unknown - Unlikely Lead",J6679="Unknown - Likely Lead")),
(AND(G6679="Unknown - Unlikely Lead",J6679="Unknown - Unlikely Lead")),
(AND(G6679="Unknown - Unlikely Lead",J6679="Unknown - Material Unknown")),
(AND(G6679="Unknown - Material Unknown",J6679="Unknown - Likely Lead")),
(AND(G6679="Unknown - Material Unknown",J6679="Unknown - Unlikely Lead")),
(AND(G6679="Unknown - Material Unknown",J6679="Unknown - Material Unknown")))),"Unknown",
IF((OR((AND(G6679="Unknown - Likely Lead",J6679="Non-lead - Copper")),
(AND(G6679="Unknown - Likely Lead",J6679="Non-lead - Plastic")),
(AND(G6679="Unknown - Likely Lead",J6679="Non-lead")),
(AND(G6679="Unknown - Likely Lead",J6679="Non-lead - Other")),
(AND(G6679="Unknown - Unlikely Lead",J6679="Non-lead - Copper")),
(AND(G6679="Unknown - Unlikely Lead",J6679="Non-lead - Plastic")),
(AND(G6679="Unknown - Unlikely Lead",J6679="Non-lead")),
(AND(G6679="Unknown - Unlikely Lead",J6679="Non-lead - Other")),
(AND(G6679="Unknown - Material Unknown",J6679="Non-lead - Copper")),
(AND(G6679="Unknown - Material Unknown",J6679="Non-lead - Plastic")),
(AND(G6679="Unknown - Material Unknown",J6679="Non-lead")),
(AND(G6679="Unknown - Material Unknown",J6679="Non-lead - Other")))),"Unknown",
IF((OR((AND(G6679="Non-lead - Copper",J6679="Unknown - Likely Lead")),
(AND(G6679="Non-lead - Copper",J6679="Unknown - Unlikely Lead")),
(AND(G6679="Non-lead - Copper",J6679="Unknown - Material Unknown")),
(AND(G6679="Non-lead - Plastic",J6679="Unknown - Likely Lead")),
(AND(G6679="Non-lead - Plastic",J6679="Unknown - Unlikely Lead")),
(AND(G6679="Non-lead - Plastic",J6679="Unknown - Material Unknown")),
(AND(G6679="Non-lead",J6679="Unknown - Likely Lead")),
(AND(G6679="Non-lead",J6679="Unknown - Unlikely Lead")),
(AND(G6679="Non-lead",J6679="Unknown - Material Unknown")),
(AND(G6679="Non-lead - Other",J6679="Unknown - Likely Lead")),
(AND(G6679="Non-Lead - Other",J6679="Unknown - Unlikely Lead")),
(AND(G6679="Non-Lead - Other",J6679="Unknown - Material Unknown")))),"Unknown",
IF((OR((AND(G6679="Galvanized",J6679="Unknown - Likely Lead")),
(AND(G6679="Galvanized",J6679="Unknown - Unlikely Lead")),
(AND(G6679="Galvanized",J6679="Unknown - Material Unknown")))),"Unknown",
IF((OR((AND(G6679="Galvanized",J6679="")))),"Galvanized Requiring Replacement",
IF((OR((AND(G6679="Non-lead - Copper",J6679="")),
(AND(G6679="Non-lead - Plastic",J6679="")),
(AND(G6679="Non-lead",J6679="")),
(AND(G6679="Non-lead - Other",J6679="")))),"Non-lead",
IF((OR((AND(G6679="Unknown - Likely Lead",J6679="")),
(AND(G6679="Unknown - Unlikely Lead",J6679="")),
(AND(G6679="Unknown - Material Unknown",J6679="")))),"Unknown",
""))))))))))))))))</f>
        <v>Non-Lead</v>
      </c>
      <c r="N6679" s="44" t="s">
        <v>39</v>
      </c>
    </row>
    <row r="6680" spans="1:14" x14ac:dyDescent="0.25">
      <c r="A6680" s="34" t="s">
        <v>15552</v>
      </c>
      <c r="B6680" s="35" t="s">
        <v>51</v>
      </c>
      <c r="C6680" s="36" t="s">
        <v>15047</v>
      </c>
      <c r="D6680" s="36" t="s">
        <v>32</v>
      </c>
      <c r="E6680" s="36">
        <v>76049</v>
      </c>
      <c r="F6680" s="37" t="s">
        <v>15553</v>
      </c>
      <c r="G6680" s="38" t="s">
        <v>35</v>
      </c>
      <c r="H6680" s="39" t="s">
        <v>39</v>
      </c>
      <c r="I6680" s="40" t="s">
        <v>63</v>
      </c>
      <c r="J6680" s="42" t="s">
        <v>47</v>
      </c>
      <c r="K6680" s="39" t="s">
        <v>63</v>
      </c>
      <c r="L6680" s="35"/>
      <c r="M6680" s="43" t="str">
        <f>IF((OR(G6680="Lead")),"Lead",
IF((OR(J6680="Lead")),"Lead",
IF((OR(G6680="Lead-lined galvanized")),"Lead",
IF((OR(J6680="Lead-lined galvanized")),"Lead",
IF((OR((AND(G6680="Unknown - Likely Lead",J6680="Galvanized")),
(AND(G6680="Unknown - Unlikely Lead",J6680="Galvanized")),
(AND(G6680="Unknown - Material Unknown",J6680="Galvanized")))),"Galvanized Requiring Replacement",
IF((OR((AND(G6680="Non-lead - Copper",H6680="Yes",J6680="Galvanized")),
(AND(G6680="Non-lead - Copper",H6680="Don't know",J6680="Galvanized")),
(AND(G6680="Non-lead - Copper",H6680="",J6680="Galvanized")),
(AND(G6680="Non-lead - Plastic",H6680="Yes",J6680="Galvanized")),
(AND(G6680="Non-lead - Plastic",H6680="Don't know",J6680="Galvanized")),
(AND(G6680="Non-lead - Plastic",H6680="",J6680="Galvanized")),
(AND(G6680="Non-lead",H6680="Yes",J6680="Galvanized")),
(AND(G6680="Non-lead",H6680="Don't know",J6680="Galvanized")),
(AND(G6680="Non-lead",H6680="",J6680="Galvanized")),
(AND(G6680="Non-lead - Other",H6680="Yes",J6680="Galvanized")),
(AND(G6680="Non-Lead - Other",H6680="Don't know",J6680="Galvanized")),
(AND(G6680="Galvanized",H6680="Yes",J6680="Galvanized")),
(AND(G6680="Galvanized",H6680="Don't know",J6680="Galvanized")),
(AND(G6680="Galvanized",H6680="",J6680="Galvanized")),
(AND(G6680="Non-Lead - Other",H6680="",J6680="Galvanized")))),"Galvanized Requiring Replacement",
IF((OR((AND(G6680="Non-lead - Copper",J6680="Non-lead - Copper")),
(AND(G6680="Non-lead - Copper",J6680="Non-lead - Plastic")),
(AND(G6680="Non-lead - Copper",J6680="Non-lead - Other")),
(AND(G6680="Non-lead - Copper",J6680="Non-lead")),
(AND(G6680="Non-lead - Plastic",J6680="Non-lead - Copper")),
(AND(G6680="Non-lead - Plastic",J6680="Non-lead - Plastic")),
(AND(G6680="Non-lead - Plastic",J6680="Non-lead - Other")),
(AND(G6680="Non-lead - Plastic",J6680="Non-lead")),
(AND(G6680="Non-lead",J6680="Non-lead - Copper")),
(AND(G6680="Non-lead",J6680="Non-lead - Plastic")),
(AND(G6680="Non-lead",J6680="Non-lead - Other")),
(AND(G6680="Non-lead",J6680="Non-lead")),
(AND(G6680="Non-lead - Other",J6680="Non-lead - Copper")),
(AND(G6680="Non-Lead - Other",J6680="Non-lead - Plastic")),
(AND(G6680="Non-Lead - Other",J6680="Non-lead")),
(AND(G6680="Non-Lead - Other",J6680="Non-lead - Other")))),"Non-Lead",
IF((OR((AND(G6680="Galvanized",J6680="Non-lead")),
(AND(G6680="Galvanized",J6680="Non-lead - Copper")),
(AND(G6680="Galvanized",J6680="Non-lead - Plastic")),
(AND(G6680="Galvanized",J6680="Non-lead")),
(AND(G6680="Galvanized",J6680="Non-lead - Other")))),"Non-Lead",
IF((OR((AND(G6680="Non-lead - Copper",H6680="No",J6680="Galvanized")),
(AND(G6680="Non-lead - Plastic",H6680="No",J6680="Galvanized")),
(AND(G6680="Non-lead",H6680="No",J6680="Galvanized")),
(AND(G6680="Galvanized",H6680="No",J6680="Galvanized")),
(AND(G6680="Non-lead - Other",H6680="No",J6680="Galvanized")))),"Non-lead",
IF((OR((AND(G6680="Unknown - Likely Lead",J6680="Unknown - Likely Lead")),
(AND(G6680="Unknown - Likely Lead",J6680="Unknown - Unlikely Lead")),
(AND(G6680="Unknown - Likely Lead",J6680="Unknown - Material Unknown")),
(AND(G6680="Unknown - Unlikely Lead",J6680="Unknown - Likely Lead")),
(AND(G6680="Unknown - Unlikely Lead",J6680="Unknown - Unlikely Lead")),
(AND(G6680="Unknown - Unlikely Lead",J6680="Unknown - Material Unknown")),
(AND(G6680="Unknown - Material Unknown",J6680="Unknown - Likely Lead")),
(AND(G6680="Unknown - Material Unknown",J6680="Unknown - Unlikely Lead")),
(AND(G6680="Unknown - Material Unknown",J6680="Unknown - Material Unknown")))),"Unknown",
IF((OR((AND(G6680="Unknown - Likely Lead",J6680="Non-lead - Copper")),
(AND(G6680="Unknown - Likely Lead",J6680="Non-lead - Plastic")),
(AND(G6680="Unknown - Likely Lead",J6680="Non-lead")),
(AND(G6680="Unknown - Likely Lead",J6680="Non-lead - Other")),
(AND(G6680="Unknown - Unlikely Lead",J6680="Non-lead - Copper")),
(AND(G6680="Unknown - Unlikely Lead",J6680="Non-lead - Plastic")),
(AND(G6680="Unknown - Unlikely Lead",J6680="Non-lead")),
(AND(G6680="Unknown - Unlikely Lead",J6680="Non-lead - Other")),
(AND(G6680="Unknown - Material Unknown",J6680="Non-lead - Copper")),
(AND(G6680="Unknown - Material Unknown",J6680="Non-lead - Plastic")),
(AND(G6680="Unknown - Material Unknown",J6680="Non-lead")),
(AND(G6680="Unknown - Material Unknown",J6680="Non-lead - Other")))),"Unknown",
IF((OR((AND(G6680="Non-lead - Copper",J6680="Unknown - Likely Lead")),
(AND(G6680="Non-lead - Copper",J6680="Unknown - Unlikely Lead")),
(AND(G6680="Non-lead - Copper",J6680="Unknown - Material Unknown")),
(AND(G6680="Non-lead - Plastic",J6680="Unknown - Likely Lead")),
(AND(G6680="Non-lead - Plastic",J6680="Unknown - Unlikely Lead")),
(AND(G6680="Non-lead - Plastic",J6680="Unknown - Material Unknown")),
(AND(G6680="Non-lead",J6680="Unknown - Likely Lead")),
(AND(G6680="Non-lead",J6680="Unknown - Unlikely Lead")),
(AND(G6680="Non-lead",J6680="Unknown - Material Unknown")),
(AND(G6680="Non-lead - Other",J6680="Unknown - Likely Lead")),
(AND(G6680="Non-Lead - Other",J6680="Unknown - Unlikely Lead")),
(AND(G6680="Non-Lead - Other",J6680="Unknown - Material Unknown")))),"Unknown",
IF((OR((AND(G6680="Galvanized",J6680="Unknown - Likely Lead")),
(AND(G6680="Galvanized",J6680="Unknown - Unlikely Lead")),
(AND(G6680="Galvanized",J6680="Unknown - Material Unknown")))),"Unknown",
IF((OR((AND(G6680="Galvanized",J6680="")))),"Galvanized Requiring Replacement",
IF((OR((AND(G6680="Non-lead - Copper",J6680="")),
(AND(G6680="Non-lead - Plastic",J6680="")),
(AND(G6680="Non-lead",J6680="")),
(AND(G6680="Non-lead - Other",J6680="")))),"Non-lead",
IF((OR((AND(G6680="Unknown - Likely Lead",J6680="")),
(AND(G6680="Unknown - Unlikely Lead",J6680="")),
(AND(G6680="Unknown - Material Unknown",J6680="")))),"Unknown",
""))))))))))))))))</f>
        <v>Non-Lead</v>
      </c>
      <c r="N6680" s="44" t="s">
        <v>39</v>
      </c>
    </row>
    <row r="6681" spans="1:14" x14ac:dyDescent="0.25">
      <c r="A6681" s="34" t="s">
        <v>15554</v>
      </c>
      <c r="B6681" s="35" t="s">
        <v>306</v>
      </c>
      <c r="C6681" s="36" t="s">
        <v>15047</v>
      </c>
      <c r="D6681" s="36" t="s">
        <v>32</v>
      </c>
      <c r="E6681" s="36">
        <v>76049</v>
      </c>
      <c r="F6681" s="37" t="s">
        <v>15555</v>
      </c>
      <c r="G6681" s="38" t="s">
        <v>35</v>
      </c>
      <c r="H6681" s="39" t="s">
        <v>39</v>
      </c>
      <c r="I6681" s="40" t="s">
        <v>63</v>
      </c>
      <c r="J6681" s="42" t="s">
        <v>47</v>
      </c>
      <c r="K6681" s="39" t="s">
        <v>63</v>
      </c>
      <c r="L6681" s="35"/>
      <c r="M6681" s="43" t="str">
        <f>IF((OR(G6681="Lead")),"Lead",
IF((OR(J6681="Lead")),"Lead",
IF((OR(G6681="Lead-lined galvanized")),"Lead",
IF((OR(J6681="Lead-lined galvanized")),"Lead",
IF((OR((AND(G6681="Unknown - Likely Lead",J6681="Galvanized")),
(AND(G6681="Unknown - Unlikely Lead",J6681="Galvanized")),
(AND(G6681="Unknown - Material Unknown",J6681="Galvanized")))),"Galvanized Requiring Replacement",
IF((OR((AND(G6681="Non-lead - Copper",H6681="Yes",J6681="Galvanized")),
(AND(G6681="Non-lead - Copper",H6681="Don't know",J6681="Galvanized")),
(AND(G6681="Non-lead - Copper",H6681="",J6681="Galvanized")),
(AND(G6681="Non-lead - Plastic",H6681="Yes",J6681="Galvanized")),
(AND(G6681="Non-lead - Plastic",H6681="Don't know",J6681="Galvanized")),
(AND(G6681="Non-lead - Plastic",H6681="",J6681="Galvanized")),
(AND(G6681="Non-lead",H6681="Yes",J6681="Galvanized")),
(AND(G6681="Non-lead",H6681="Don't know",J6681="Galvanized")),
(AND(G6681="Non-lead",H6681="",J6681="Galvanized")),
(AND(G6681="Non-lead - Other",H6681="Yes",J6681="Galvanized")),
(AND(G6681="Non-Lead - Other",H6681="Don't know",J6681="Galvanized")),
(AND(G6681="Galvanized",H6681="Yes",J6681="Galvanized")),
(AND(G6681="Galvanized",H6681="Don't know",J6681="Galvanized")),
(AND(G6681="Galvanized",H6681="",J6681="Galvanized")),
(AND(G6681="Non-Lead - Other",H6681="",J6681="Galvanized")))),"Galvanized Requiring Replacement",
IF((OR((AND(G6681="Non-lead - Copper",J6681="Non-lead - Copper")),
(AND(G6681="Non-lead - Copper",J6681="Non-lead - Plastic")),
(AND(G6681="Non-lead - Copper",J6681="Non-lead - Other")),
(AND(G6681="Non-lead - Copper",J6681="Non-lead")),
(AND(G6681="Non-lead - Plastic",J6681="Non-lead - Copper")),
(AND(G6681="Non-lead - Plastic",J6681="Non-lead - Plastic")),
(AND(G6681="Non-lead - Plastic",J6681="Non-lead - Other")),
(AND(G6681="Non-lead - Plastic",J6681="Non-lead")),
(AND(G6681="Non-lead",J6681="Non-lead - Copper")),
(AND(G6681="Non-lead",J6681="Non-lead - Plastic")),
(AND(G6681="Non-lead",J6681="Non-lead - Other")),
(AND(G6681="Non-lead",J6681="Non-lead")),
(AND(G6681="Non-lead - Other",J6681="Non-lead - Copper")),
(AND(G6681="Non-Lead - Other",J6681="Non-lead - Plastic")),
(AND(G6681="Non-Lead - Other",J6681="Non-lead")),
(AND(G6681="Non-Lead - Other",J6681="Non-lead - Other")))),"Non-Lead",
IF((OR((AND(G6681="Galvanized",J6681="Non-lead")),
(AND(G6681="Galvanized",J6681="Non-lead - Copper")),
(AND(G6681="Galvanized",J6681="Non-lead - Plastic")),
(AND(G6681="Galvanized",J6681="Non-lead")),
(AND(G6681="Galvanized",J6681="Non-lead - Other")))),"Non-Lead",
IF((OR((AND(G6681="Non-lead - Copper",H6681="No",J6681="Galvanized")),
(AND(G6681="Non-lead - Plastic",H6681="No",J6681="Galvanized")),
(AND(G6681="Non-lead",H6681="No",J6681="Galvanized")),
(AND(G6681="Galvanized",H6681="No",J6681="Galvanized")),
(AND(G6681="Non-lead - Other",H6681="No",J6681="Galvanized")))),"Non-lead",
IF((OR((AND(G6681="Unknown - Likely Lead",J6681="Unknown - Likely Lead")),
(AND(G6681="Unknown - Likely Lead",J6681="Unknown - Unlikely Lead")),
(AND(G6681="Unknown - Likely Lead",J6681="Unknown - Material Unknown")),
(AND(G6681="Unknown - Unlikely Lead",J6681="Unknown - Likely Lead")),
(AND(G6681="Unknown - Unlikely Lead",J6681="Unknown - Unlikely Lead")),
(AND(G6681="Unknown - Unlikely Lead",J6681="Unknown - Material Unknown")),
(AND(G6681="Unknown - Material Unknown",J6681="Unknown - Likely Lead")),
(AND(G6681="Unknown - Material Unknown",J6681="Unknown - Unlikely Lead")),
(AND(G6681="Unknown - Material Unknown",J6681="Unknown - Material Unknown")))),"Unknown",
IF((OR((AND(G6681="Unknown - Likely Lead",J6681="Non-lead - Copper")),
(AND(G6681="Unknown - Likely Lead",J6681="Non-lead - Plastic")),
(AND(G6681="Unknown - Likely Lead",J6681="Non-lead")),
(AND(G6681="Unknown - Likely Lead",J6681="Non-lead - Other")),
(AND(G6681="Unknown - Unlikely Lead",J6681="Non-lead - Copper")),
(AND(G6681="Unknown - Unlikely Lead",J6681="Non-lead - Plastic")),
(AND(G6681="Unknown - Unlikely Lead",J6681="Non-lead")),
(AND(G6681="Unknown - Unlikely Lead",J6681="Non-lead - Other")),
(AND(G6681="Unknown - Material Unknown",J6681="Non-lead - Copper")),
(AND(G6681="Unknown - Material Unknown",J6681="Non-lead - Plastic")),
(AND(G6681="Unknown - Material Unknown",J6681="Non-lead")),
(AND(G6681="Unknown - Material Unknown",J6681="Non-lead - Other")))),"Unknown",
IF((OR((AND(G6681="Non-lead - Copper",J6681="Unknown - Likely Lead")),
(AND(G6681="Non-lead - Copper",J6681="Unknown - Unlikely Lead")),
(AND(G6681="Non-lead - Copper",J6681="Unknown - Material Unknown")),
(AND(G6681="Non-lead - Plastic",J6681="Unknown - Likely Lead")),
(AND(G6681="Non-lead - Plastic",J6681="Unknown - Unlikely Lead")),
(AND(G6681="Non-lead - Plastic",J6681="Unknown - Material Unknown")),
(AND(G6681="Non-lead",J6681="Unknown - Likely Lead")),
(AND(G6681="Non-lead",J6681="Unknown - Unlikely Lead")),
(AND(G6681="Non-lead",J6681="Unknown - Material Unknown")),
(AND(G6681="Non-lead - Other",J6681="Unknown - Likely Lead")),
(AND(G6681="Non-Lead - Other",J6681="Unknown - Unlikely Lead")),
(AND(G6681="Non-Lead - Other",J6681="Unknown - Material Unknown")))),"Unknown",
IF((OR((AND(G6681="Galvanized",J6681="Unknown - Likely Lead")),
(AND(G6681="Galvanized",J6681="Unknown - Unlikely Lead")),
(AND(G6681="Galvanized",J6681="Unknown - Material Unknown")))),"Unknown",
IF((OR((AND(G6681="Galvanized",J6681="")))),"Galvanized Requiring Replacement",
IF((OR((AND(G6681="Non-lead - Copper",J6681="")),
(AND(G6681="Non-lead - Plastic",J6681="")),
(AND(G6681="Non-lead",J6681="")),
(AND(G6681="Non-lead - Other",J6681="")))),"Non-lead",
IF((OR((AND(G6681="Unknown - Likely Lead",J6681="")),
(AND(G6681="Unknown - Unlikely Lead",J6681="")),
(AND(G6681="Unknown - Material Unknown",J6681="")))),"Unknown",
""))))))))))))))))</f>
        <v>Non-Lead</v>
      </c>
      <c r="N6681" s="44" t="s">
        <v>39</v>
      </c>
    </row>
    <row r="6682" spans="1:14" x14ac:dyDescent="0.25">
      <c r="A6682" s="34" t="s">
        <v>15556</v>
      </c>
      <c r="B6682" s="35" t="s">
        <v>180</v>
      </c>
      <c r="C6682" s="36" t="s">
        <v>15047</v>
      </c>
      <c r="D6682" s="36" t="s">
        <v>32</v>
      </c>
      <c r="E6682" s="36">
        <v>76049</v>
      </c>
      <c r="F6682" s="37" t="s">
        <v>15557</v>
      </c>
      <c r="G6682" s="38" t="s">
        <v>35</v>
      </c>
      <c r="H6682" s="39" t="s">
        <v>39</v>
      </c>
      <c r="I6682" s="40" t="s">
        <v>63</v>
      </c>
      <c r="J6682" s="42" t="s">
        <v>47</v>
      </c>
      <c r="K6682" s="39" t="s">
        <v>63</v>
      </c>
      <c r="L6682" s="35"/>
      <c r="M6682" s="43" t="str">
        <f>IF((OR(G6682="Lead")),"Lead",
IF((OR(J6682="Lead")),"Lead",
IF((OR(G6682="Lead-lined galvanized")),"Lead",
IF((OR(J6682="Lead-lined galvanized")),"Lead",
IF((OR((AND(G6682="Unknown - Likely Lead",J6682="Galvanized")),
(AND(G6682="Unknown - Unlikely Lead",J6682="Galvanized")),
(AND(G6682="Unknown - Material Unknown",J6682="Galvanized")))),"Galvanized Requiring Replacement",
IF((OR((AND(G6682="Non-lead - Copper",H6682="Yes",J6682="Galvanized")),
(AND(G6682="Non-lead - Copper",H6682="Don't know",J6682="Galvanized")),
(AND(G6682="Non-lead - Copper",H6682="",J6682="Galvanized")),
(AND(G6682="Non-lead - Plastic",H6682="Yes",J6682="Galvanized")),
(AND(G6682="Non-lead - Plastic",H6682="Don't know",J6682="Galvanized")),
(AND(G6682="Non-lead - Plastic",H6682="",J6682="Galvanized")),
(AND(G6682="Non-lead",H6682="Yes",J6682="Galvanized")),
(AND(G6682="Non-lead",H6682="Don't know",J6682="Galvanized")),
(AND(G6682="Non-lead",H6682="",J6682="Galvanized")),
(AND(G6682="Non-lead - Other",H6682="Yes",J6682="Galvanized")),
(AND(G6682="Non-Lead - Other",H6682="Don't know",J6682="Galvanized")),
(AND(G6682="Galvanized",H6682="Yes",J6682="Galvanized")),
(AND(G6682="Galvanized",H6682="Don't know",J6682="Galvanized")),
(AND(G6682="Galvanized",H6682="",J6682="Galvanized")),
(AND(G6682="Non-Lead - Other",H6682="",J6682="Galvanized")))),"Galvanized Requiring Replacement",
IF((OR((AND(G6682="Non-lead - Copper",J6682="Non-lead - Copper")),
(AND(G6682="Non-lead - Copper",J6682="Non-lead - Plastic")),
(AND(G6682="Non-lead - Copper",J6682="Non-lead - Other")),
(AND(G6682="Non-lead - Copper",J6682="Non-lead")),
(AND(G6682="Non-lead - Plastic",J6682="Non-lead - Copper")),
(AND(G6682="Non-lead - Plastic",J6682="Non-lead - Plastic")),
(AND(G6682="Non-lead - Plastic",J6682="Non-lead - Other")),
(AND(G6682="Non-lead - Plastic",J6682="Non-lead")),
(AND(G6682="Non-lead",J6682="Non-lead - Copper")),
(AND(G6682="Non-lead",J6682="Non-lead - Plastic")),
(AND(G6682="Non-lead",J6682="Non-lead - Other")),
(AND(G6682="Non-lead",J6682="Non-lead")),
(AND(G6682="Non-lead - Other",J6682="Non-lead - Copper")),
(AND(G6682="Non-Lead - Other",J6682="Non-lead - Plastic")),
(AND(G6682="Non-Lead - Other",J6682="Non-lead")),
(AND(G6682="Non-Lead - Other",J6682="Non-lead - Other")))),"Non-Lead",
IF((OR((AND(G6682="Galvanized",J6682="Non-lead")),
(AND(G6682="Galvanized",J6682="Non-lead - Copper")),
(AND(G6682="Galvanized",J6682="Non-lead - Plastic")),
(AND(G6682="Galvanized",J6682="Non-lead")),
(AND(G6682="Galvanized",J6682="Non-lead - Other")))),"Non-Lead",
IF((OR((AND(G6682="Non-lead - Copper",H6682="No",J6682="Galvanized")),
(AND(G6682="Non-lead - Plastic",H6682="No",J6682="Galvanized")),
(AND(G6682="Non-lead",H6682="No",J6682="Galvanized")),
(AND(G6682="Galvanized",H6682="No",J6682="Galvanized")),
(AND(G6682="Non-lead - Other",H6682="No",J6682="Galvanized")))),"Non-lead",
IF((OR((AND(G6682="Unknown - Likely Lead",J6682="Unknown - Likely Lead")),
(AND(G6682="Unknown - Likely Lead",J6682="Unknown - Unlikely Lead")),
(AND(G6682="Unknown - Likely Lead",J6682="Unknown - Material Unknown")),
(AND(G6682="Unknown - Unlikely Lead",J6682="Unknown - Likely Lead")),
(AND(G6682="Unknown - Unlikely Lead",J6682="Unknown - Unlikely Lead")),
(AND(G6682="Unknown - Unlikely Lead",J6682="Unknown - Material Unknown")),
(AND(G6682="Unknown - Material Unknown",J6682="Unknown - Likely Lead")),
(AND(G6682="Unknown - Material Unknown",J6682="Unknown - Unlikely Lead")),
(AND(G6682="Unknown - Material Unknown",J6682="Unknown - Material Unknown")))),"Unknown",
IF((OR((AND(G6682="Unknown - Likely Lead",J6682="Non-lead - Copper")),
(AND(G6682="Unknown - Likely Lead",J6682="Non-lead - Plastic")),
(AND(G6682="Unknown - Likely Lead",J6682="Non-lead")),
(AND(G6682="Unknown - Likely Lead",J6682="Non-lead - Other")),
(AND(G6682="Unknown - Unlikely Lead",J6682="Non-lead - Copper")),
(AND(G6682="Unknown - Unlikely Lead",J6682="Non-lead - Plastic")),
(AND(G6682="Unknown - Unlikely Lead",J6682="Non-lead")),
(AND(G6682="Unknown - Unlikely Lead",J6682="Non-lead - Other")),
(AND(G6682="Unknown - Material Unknown",J6682="Non-lead - Copper")),
(AND(G6682="Unknown - Material Unknown",J6682="Non-lead - Plastic")),
(AND(G6682="Unknown - Material Unknown",J6682="Non-lead")),
(AND(G6682="Unknown - Material Unknown",J6682="Non-lead - Other")))),"Unknown",
IF((OR((AND(G6682="Non-lead - Copper",J6682="Unknown - Likely Lead")),
(AND(G6682="Non-lead - Copper",J6682="Unknown - Unlikely Lead")),
(AND(G6682="Non-lead - Copper",J6682="Unknown - Material Unknown")),
(AND(G6682="Non-lead - Plastic",J6682="Unknown - Likely Lead")),
(AND(G6682="Non-lead - Plastic",J6682="Unknown - Unlikely Lead")),
(AND(G6682="Non-lead - Plastic",J6682="Unknown - Material Unknown")),
(AND(G6682="Non-lead",J6682="Unknown - Likely Lead")),
(AND(G6682="Non-lead",J6682="Unknown - Unlikely Lead")),
(AND(G6682="Non-lead",J6682="Unknown - Material Unknown")),
(AND(G6682="Non-lead - Other",J6682="Unknown - Likely Lead")),
(AND(G6682="Non-Lead - Other",J6682="Unknown - Unlikely Lead")),
(AND(G6682="Non-Lead - Other",J6682="Unknown - Material Unknown")))),"Unknown",
IF((OR((AND(G6682="Galvanized",J6682="Unknown - Likely Lead")),
(AND(G6682="Galvanized",J6682="Unknown - Unlikely Lead")),
(AND(G6682="Galvanized",J6682="Unknown - Material Unknown")))),"Unknown",
IF((OR((AND(G6682="Galvanized",J6682="")))),"Galvanized Requiring Replacement",
IF((OR((AND(G6682="Non-lead - Copper",J6682="")),
(AND(G6682="Non-lead - Plastic",J6682="")),
(AND(G6682="Non-lead",J6682="")),
(AND(G6682="Non-lead - Other",J6682="")))),"Non-lead",
IF((OR((AND(G6682="Unknown - Likely Lead",J6682="")),
(AND(G6682="Unknown - Unlikely Lead",J6682="")),
(AND(G6682="Unknown - Material Unknown",J6682="")))),"Unknown",
""))))))))))))))))</f>
        <v>Non-Lead</v>
      </c>
      <c r="N6682" s="44" t="s">
        <v>39</v>
      </c>
    </row>
    <row r="6683" spans="1:14" x14ac:dyDescent="0.25">
      <c r="A6683" s="34" t="s">
        <v>15558</v>
      </c>
      <c r="B6683" s="35" t="s">
        <v>15092</v>
      </c>
      <c r="C6683" s="36" t="s">
        <v>15047</v>
      </c>
      <c r="D6683" s="36" t="s">
        <v>32</v>
      </c>
      <c r="E6683" s="36">
        <v>76049</v>
      </c>
      <c r="F6683" s="37" t="s">
        <v>15559</v>
      </c>
      <c r="G6683" s="38" t="s">
        <v>35</v>
      </c>
      <c r="H6683" s="39" t="s">
        <v>39</v>
      </c>
      <c r="I6683" s="40" t="s">
        <v>63</v>
      </c>
      <c r="J6683" s="42" t="s">
        <v>47</v>
      </c>
      <c r="K6683" s="39" t="s">
        <v>63</v>
      </c>
      <c r="L6683" s="35"/>
      <c r="M6683" s="43" t="str">
        <f>IF((OR(G6683="Lead")),"Lead",
IF((OR(J6683="Lead")),"Lead",
IF((OR(G6683="Lead-lined galvanized")),"Lead",
IF((OR(J6683="Lead-lined galvanized")),"Lead",
IF((OR((AND(G6683="Unknown - Likely Lead",J6683="Galvanized")),
(AND(G6683="Unknown - Unlikely Lead",J6683="Galvanized")),
(AND(G6683="Unknown - Material Unknown",J6683="Galvanized")))),"Galvanized Requiring Replacement",
IF((OR((AND(G6683="Non-lead - Copper",H6683="Yes",J6683="Galvanized")),
(AND(G6683="Non-lead - Copper",H6683="Don't know",J6683="Galvanized")),
(AND(G6683="Non-lead - Copper",H6683="",J6683="Galvanized")),
(AND(G6683="Non-lead - Plastic",H6683="Yes",J6683="Galvanized")),
(AND(G6683="Non-lead - Plastic",H6683="Don't know",J6683="Galvanized")),
(AND(G6683="Non-lead - Plastic",H6683="",J6683="Galvanized")),
(AND(G6683="Non-lead",H6683="Yes",J6683="Galvanized")),
(AND(G6683="Non-lead",H6683="Don't know",J6683="Galvanized")),
(AND(G6683="Non-lead",H6683="",J6683="Galvanized")),
(AND(G6683="Non-lead - Other",H6683="Yes",J6683="Galvanized")),
(AND(G6683="Non-Lead - Other",H6683="Don't know",J6683="Galvanized")),
(AND(G6683="Galvanized",H6683="Yes",J6683="Galvanized")),
(AND(G6683="Galvanized",H6683="Don't know",J6683="Galvanized")),
(AND(G6683="Galvanized",H6683="",J6683="Galvanized")),
(AND(G6683="Non-Lead - Other",H6683="",J6683="Galvanized")))),"Galvanized Requiring Replacement",
IF((OR((AND(G6683="Non-lead - Copper",J6683="Non-lead - Copper")),
(AND(G6683="Non-lead - Copper",J6683="Non-lead - Plastic")),
(AND(G6683="Non-lead - Copper",J6683="Non-lead - Other")),
(AND(G6683="Non-lead - Copper",J6683="Non-lead")),
(AND(G6683="Non-lead - Plastic",J6683="Non-lead - Copper")),
(AND(G6683="Non-lead - Plastic",J6683="Non-lead - Plastic")),
(AND(G6683="Non-lead - Plastic",J6683="Non-lead - Other")),
(AND(G6683="Non-lead - Plastic",J6683="Non-lead")),
(AND(G6683="Non-lead",J6683="Non-lead - Copper")),
(AND(G6683="Non-lead",J6683="Non-lead - Plastic")),
(AND(G6683="Non-lead",J6683="Non-lead - Other")),
(AND(G6683="Non-lead",J6683="Non-lead")),
(AND(G6683="Non-lead - Other",J6683="Non-lead - Copper")),
(AND(G6683="Non-Lead - Other",J6683="Non-lead - Plastic")),
(AND(G6683="Non-Lead - Other",J6683="Non-lead")),
(AND(G6683="Non-Lead - Other",J6683="Non-lead - Other")))),"Non-Lead",
IF((OR((AND(G6683="Galvanized",J6683="Non-lead")),
(AND(G6683="Galvanized",J6683="Non-lead - Copper")),
(AND(G6683="Galvanized",J6683="Non-lead - Plastic")),
(AND(G6683="Galvanized",J6683="Non-lead")),
(AND(G6683="Galvanized",J6683="Non-lead - Other")))),"Non-Lead",
IF((OR((AND(G6683="Non-lead - Copper",H6683="No",J6683="Galvanized")),
(AND(G6683="Non-lead - Plastic",H6683="No",J6683="Galvanized")),
(AND(G6683="Non-lead",H6683="No",J6683="Galvanized")),
(AND(G6683="Galvanized",H6683="No",J6683="Galvanized")),
(AND(G6683="Non-lead - Other",H6683="No",J6683="Galvanized")))),"Non-lead",
IF((OR((AND(G6683="Unknown - Likely Lead",J6683="Unknown - Likely Lead")),
(AND(G6683="Unknown - Likely Lead",J6683="Unknown - Unlikely Lead")),
(AND(G6683="Unknown - Likely Lead",J6683="Unknown - Material Unknown")),
(AND(G6683="Unknown - Unlikely Lead",J6683="Unknown - Likely Lead")),
(AND(G6683="Unknown - Unlikely Lead",J6683="Unknown - Unlikely Lead")),
(AND(G6683="Unknown - Unlikely Lead",J6683="Unknown - Material Unknown")),
(AND(G6683="Unknown - Material Unknown",J6683="Unknown - Likely Lead")),
(AND(G6683="Unknown - Material Unknown",J6683="Unknown - Unlikely Lead")),
(AND(G6683="Unknown - Material Unknown",J6683="Unknown - Material Unknown")))),"Unknown",
IF((OR((AND(G6683="Unknown - Likely Lead",J6683="Non-lead - Copper")),
(AND(G6683="Unknown - Likely Lead",J6683="Non-lead - Plastic")),
(AND(G6683="Unknown - Likely Lead",J6683="Non-lead")),
(AND(G6683="Unknown - Likely Lead",J6683="Non-lead - Other")),
(AND(G6683="Unknown - Unlikely Lead",J6683="Non-lead - Copper")),
(AND(G6683="Unknown - Unlikely Lead",J6683="Non-lead - Plastic")),
(AND(G6683="Unknown - Unlikely Lead",J6683="Non-lead")),
(AND(G6683="Unknown - Unlikely Lead",J6683="Non-lead - Other")),
(AND(G6683="Unknown - Material Unknown",J6683="Non-lead - Copper")),
(AND(G6683="Unknown - Material Unknown",J6683="Non-lead - Plastic")),
(AND(G6683="Unknown - Material Unknown",J6683="Non-lead")),
(AND(G6683="Unknown - Material Unknown",J6683="Non-lead - Other")))),"Unknown",
IF((OR((AND(G6683="Non-lead - Copper",J6683="Unknown - Likely Lead")),
(AND(G6683="Non-lead - Copper",J6683="Unknown - Unlikely Lead")),
(AND(G6683="Non-lead - Copper",J6683="Unknown - Material Unknown")),
(AND(G6683="Non-lead - Plastic",J6683="Unknown - Likely Lead")),
(AND(G6683="Non-lead - Plastic",J6683="Unknown - Unlikely Lead")),
(AND(G6683="Non-lead - Plastic",J6683="Unknown - Material Unknown")),
(AND(G6683="Non-lead",J6683="Unknown - Likely Lead")),
(AND(G6683="Non-lead",J6683="Unknown - Unlikely Lead")),
(AND(G6683="Non-lead",J6683="Unknown - Material Unknown")),
(AND(G6683="Non-lead - Other",J6683="Unknown - Likely Lead")),
(AND(G6683="Non-Lead - Other",J6683="Unknown - Unlikely Lead")),
(AND(G6683="Non-Lead - Other",J6683="Unknown - Material Unknown")))),"Unknown",
IF((OR((AND(G6683="Galvanized",J6683="Unknown - Likely Lead")),
(AND(G6683="Galvanized",J6683="Unknown - Unlikely Lead")),
(AND(G6683="Galvanized",J6683="Unknown - Material Unknown")))),"Unknown",
IF((OR((AND(G6683="Galvanized",J6683="")))),"Galvanized Requiring Replacement",
IF((OR((AND(G6683="Non-lead - Copper",J6683="")),
(AND(G6683="Non-lead - Plastic",J6683="")),
(AND(G6683="Non-lead",J6683="")),
(AND(G6683="Non-lead - Other",J6683="")))),"Non-lead",
IF((OR((AND(G6683="Unknown - Likely Lead",J6683="")),
(AND(G6683="Unknown - Unlikely Lead",J6683="")),
(AND(G6683="Unknown - Material Unknown",J6683="")))),"Unknown",
""))))))))))))))))</f>
        <v>Non-Lead</v>
      </c>
      <c r="N6683" s="44" t="s">
        <v>39</v>
      </c>
    </row>
    <row r="6684" spans="1:14" x14ac:dyDescent="0.25">
      <c r="A6684" s="34" t="s">
        <v>15560</v>
      </c>
      <c r="B6684" s="35" t="s">
        <v>15095</v>
      </c>
      <c r="C6684" s="36" t="s">
        <v>15047</v>
      </c>
      <c r="D6684" s="36" t="s">
        <v>32</v>
      </c>
      <c r="E6684" s="36">
        <v>76049</v>
      </c>
      <c r="F6684" s="37" t="s">
        <v>15561</v>
      </c>
      <c r="G6684" s="38" t="s">
        <v>35</v>
      </c>
      <c r="H6684" s="39" t="s">
        <v>39</v>
      </c>
      <c r="I6684" s="40" t="s">
        <v>63</v>
      </c>
      <c r="J6684" s="42" t="s">
        <v>47</v>
      </c>
      <c r="K6684" s="39" t="s">
        <v>63</v>
      </c>
      <c r="L6684" s="35"/>
      <c r="M6684" s="43" t="str">
        <f>IF((OR(G6684="Lead")),"Lead",
IF((OR(J6684="Lead")),"Lead",
IF((OR(G6684="Lead-lined galvanized")),"Lead",
IF((OR(J6684="Lead-lined galvanized")),"Lead",
IF((OR((AND(G6684="Unknown - Likely Lead",J6684="Galvanized")),
(AND(G6684="Unknown - Unlikely Lead",J6684="Galvanized")),
(AND(G6684="Unknown - Material Unknown",J6684="Galvanized")))),"Galvanized Requiring Replacement",
IF((OR((AND(G6684="Non-lead - Copper",H6684="Yes",J6684="Galvanized")),
(AND(G6684="Non-lead - Copper",H6684="Don't know",J6684="Galvanized")),
(AND(G6684="Non-lead - Copper",H6684="",J6684="Galvanized")),
(AND(G6684="Non-lead - Plastic",H6684="Yes",J6684="Galvanized")),
(AND(G6684="Non-lead - Plastic",H6684="Don't know",J6684="Galvanized")),
(AND(G6684="Non-lead - Plastic",H6684="",J6684="Galvanized")),
(AND(G6684="Non-lead",H6684="Yes",J6684="Galvanized")),
(AND(G6684="Non-lead",H6684="Don't know",J6684="Galvanized")),
(AND(G6684="Non-lead",H6684="",J6684="Galvanized")),
(AND(G6684="Non-lead - Other",H6684="Yes",J6684="Galvanized")),
(AND(G6684="Non-Lead - Other",H6684="Don't know",J6684="Galvanized")),
(AND(G6684="Galvanized",H6684="Yes",J6684="Galvanized")),
(AND(G6684="Galvanized",H6684="Don't know",J6684="Galvanized")),
(AND(G6684="Galvanized",H6684="",J6684="Galvanized")),
(AND(G6684="Non-Lead - Other",H6684="",J6684="Galvanized")))),"Galvanized Requiring Replacement",
IF((OR((AND(G6684="Non-lead - Copper",J6684="Non-lead - Copper")),
(AND(G6684="Non-lead - Copper",J6684="Non-lead - Plastic")),
(AND(G6684="Non-lead - Copper",J6684="Non-lead - Other")),
(AND(G6684="Non-lead - Copper",J6684="Non-lead")),
(AND(G6684="Non-lead - Plastic",J6684="Non-lead - Copper")),
(AND(G6684="Non-lead - Plastic",J6684="Non-lead - Plastic")),
(AND(G6684="Non-lead - Plastic",J6684="Non-lead - Other")),
(AND(G6684="Non-lead - Plastic",J6684="Non-lead")),
(AND(G6684="Non-lead",J6684="Non-lead - Copper")),
(AND(G6684="Non-lead",J6684="Non-lead - Plastic")),
(AND(G6684="Non-lead",J6684="Non-lead - Other")),
(AND(G6684="Non-lead",J6684="Non-lead")),
(AND(G6684="Non-lead - Other",J6684="Non-lead - Copper")),
(AND(G6684="Non-Lead - Other",J6684="Non-lead - Plastic")),
(AND(G6684="Non-Lead - Other",J6684="Non-lead")),
(AND(G6684="Non-Lead - Other",J6684="Non-lead - Other")))),"Non-Lead",
IF((OR((AND(G6684="Galvanized",J6684="Non-lead")),
(AND(G6684="Galvanized",J6684="Non-lead - Copper")),
(AND(G6684="Galvanized",J6684="Non-lead - Plastic")),
(AND(G6684="Galvanized",J6684="Non-lead")),
(AND(G6684="Galvanized",J6684="Non-lead - Other")))),"Non-Lead",
IF((OR((AND(G6684="Non-lead - Copper",H6684="No",J6684="Galvanized")),
(AND(G6684="Non-lead - Plastic",H6684="No",J6684="Galvanized")),
(AND(G6684="Non-lead",H6684="No",J6684="Galvanized")),
(AND(G6684="Galvanized",H6684="No",J6684="Galvanized")),
(AND(G6684="Non-lead - Other",H6684="No",J6684="Galvanized")))),"Non-lead",
IF((OR((AND(G6684="Unknown - Likely Lead",J6684="Unknown - Likely Lead")),
(AND(G6684="Unknown - Likely Lead",J6684="Unknown - Unlikely Lead")),
(AND(G6684="Unknown - Likely Lead",J6684="Unknown - Material Unknown")),
(AND(G6684="Unknown - Unlikely Lead",J6684="Unknown - Likely Lead")),
(AND(G6684="Unknown - Unlikely Lead",J6684="Unknown - Unlikely Lead")),
(AND(G6684="Unknown - Unlikely Lead",J6684="Unknown - Material Unknown")),
(AND(G6684="Unknown - Material Unknown",J6684="Unknown - Likely Lead")),
(AND(G6684="Unknown - Material Unknown",J6684="Unknown - Unlikely Lead")),
(AND(G6684="Unknown - Material Unknown",J6684="Unknown - Material Unknown")))),"Unknown",
IF((OR((AND(G6684="Unknown - Likely Lead",J6684="Non-lead - Copper")),
(AND(G6684="Unknown - Likely Lead",J6684="Non-lead - Plastic")),
(AND(G6684="Unknown - Likely Lead",J6684="Non-lead")),
(AND(G6684="Unknown - Likely Lead",J6684="Non-lead - Other")),
(AND(G6684="Unknown - Unlikely Lead",J6684="Non-lead - Copper")),
(AND(G6684="Unknown - Unlikely Lead",J6684="Non-lead - Plastic")),
(AND(G6684="Unknown - Unlikely Lead",J6684="Non-lead")),
(AND(G6684="Unknown - Unlikely Lead",J6684="Non-lead - Other")),
(AND(G6684="Unknown - Material Unknown",J6684="Non-lead - Copper")),
(AND(G6684="Unknown - Material Unknown",J6684="Non-lead - Plastic")),
(AND(G6684="Unknown - Material Unknown",J6684="Non-lead")),
(AND(G6684="Unknown - Material Unknown",J6684="Non-lead - Other")))),"Unknown",
IF((OR((AND(G6684="Non-lead - Copper",J6684="Unknown - Likely Lead")),
(AND(G6684="Non-lead - Copper",J6684="Unknown - Unlikely Lead")),
(AND(G6684="Non-lead - Copper",J6684="Unknown - Material Unknown")),
(AND(G6684="Non-lead - Plastic",J6684="Unknown - Likely Lead")),
(AND(G6684="Non-lead - Plastic",J6684="Unknown - Unlikely Lead")),
(AND(G6684="Non-lead - Plastic",J6684="Unknown - Material Unknown")),
(AND(G6684="Non-lead",J6684="Unknown - Likely Lead")),
(AND(G6684="Non-lead",J6684="Unknown - Unlikely Lead")),
(AND(G6684="Non-lead",J6684="Unknown - Material Unknown")),
(AND(G6684="Non-lead - Other",J6684="Unknown - Likely Lead")),
(AND(G6684="Non-Lead - Other",J6684="Unknown - Unlikely Lead")),
(AND(G6684="Non-Lead - Other",J6684="Unknown - Material Unknown")))),"Unknown",
IF((OR((AND(G6684="Galvanized",J6684="Unknown - Likely Lead")),
(AND(G6684="Galvanized",J6684="Unknown - Unlikely Lead")),
(AND(G6684="Galvanized",J6684="Unknown - Material Unknown")))),"Unknown",
IF((OR((AND(G6684="Galvanized",J6684="")))),"Galvanized Requiring Replacement",
IF((OR((AND(G6684="Non-lead - Copper",J6684="")),
(AND(G6684="Non-lead - Plastic",J6684="")),
(AND(G6684="Non-lead",J6684="")),
(AND(G6684="Non-lead - Other",J6684="")))),"Non-lead",
IF((OR((AND(G6684="Unknown - Likely Lead",J6684="")),
(AND(G6684="Unknown - Unlikely Lead",J6684="")),
(AND(G6684="Unknown - Material Unknown",J6684="")))),"Unknown",
""))))))))))))))))</f>
        <v>Non-Lead</v>
      </c>
      <c r="N6684" s="44" t="s">
        <v>39</v>
      </c>
    </row>
    <row r="6685" spans="1:14" x14ac:dyDescent="0.25">
      <c r="A6685" s="34" t="s">
        <v>15562</v>
      </c>
      <c r="B6685" s="35" t="s">
        <v>15098</v>
      </c>
      <c r="C6685" s="36" t="s">
        <v>15047</v>
      </c>
      <c r="D6685" s="36" t="s">
        <v>32</v>
      </c>
      <c r="E6685" s="36">
        <v>76049</v>
      </c>
      <c r="F6685" s="37" t="s">
        <v>15563</v>
      </c>
      <c r="G6685" s="38" t="s">
        <v>35</v>
      </c>
      <c r="H6685" s="39" t="s">
        <v>39</v>
      </c>
      <c r="I6685" s="40" t="s">
        <v>63</v>
      </c>
      <c r="J6685" s="42" t="s">
        <v>47</v>
      </c>
      <c r="K6685" s="39" t="s">
        <v>63</v>
      </c>
      <c r="L6685" s="35"/>
      <c r="M6685" s="43" t="str">
        <f>IF((OR(G6685="Lead")),"Lead",
IF((OR(J6685="Lead")),"Lead",
IF((OR(G6685="Lead-lined galvanized")),"Lead",
IF((OR(J6685="Lead-lined galvanized")),"Lead",
IF((OR((AND(G6685="Unknown - Likely Lead",J6685="Galvanized")),
(AND(G6685="Unknown - Unlikely Lead",J6685="Galvanized")),
(AND(G6685="Unknown - Material Unknown",J6685="Galvanized")))),"Galvanized Requiring Replacement",
IF((OR((AND(G6685="Non-lead - Copper",H6685="Yes",J6685="Galvanized")),
(AND(G6685="Non-lead - Copper",H6685="Don't know",J6685="Galvanized")),
(AND(G6685="Non-lead - Copper",H6685="",J6685="Galvanized")),
(AND(G6685="Non-lead - Plastic",H6685="Yes",J6685="Galvanized")),
(AND(G6685="Non-lead - Plastic",H6685="Don't know",J6685="Galvanized")),
(AND(G6685="Non-lead - Plastic",H6685="",J6685="Galvanized")),
(AND(G6685="Non-lead",H6685="Yes",J6685="Galvanized")),
(AND(G6685="Non-lead",H6685="Don't know",J6685="Galvanized")),
(AND(G6685="Non-lead",H6685="",J6685="Galvanized")),
(AND(G6685="Non-lead - Other",H6685="Yes",J6685="Galvanized")),
(AND(G6685="Non-Lead - Other",H6685="Don't know",J6685="Galvanized")),
(AND(G6685="Galvanized",H6685="Yes",J6685="Galvanized")),
(AND(G6685="Galvanized",H6685="Don't know",J6685="Galvanized")),
(AND(G6685="Galvanized",H6685="",J6685="Galvanized")),
(AND(G6685="Non-Lead - Other",H6685="",J6685="Galvanized")))),"Galvanized Requiring Replacement",
IF((OR((AND(G6685="Non-lead - Copper",J6685="Non-lead - Copper")),
(AND(G6685="Non-lead - Copper",J6685="Non-lead - Plastic")),
(AND(G6685="Non-lead - Copper",J6685="Non-lead - Other")),
(AND(G6685="Non-lead - Copper",J6685="Non-lead")),
(AND(G6685="Non-lead - Plastic",J6685="Non-lead - Copper")),
(AND(G6685="Non-lead - Plastic",J6685="Non-lead - Plastic")),
(AND(G6685="Non-lead - Plastic",J6685="Non-lead - Other")),
(AND(G6685="Non-lead - Plastic",J6685="Non-lead")),
(AND(G6685="Non-lead",J6685="Non-lead - Copper")),
(AND(G6685="Non-lead",J6685="Non-lead - Plastic")),
(AND(G6685="Non-lead",J6685="Non-lead - Other")),
(AND(G6685="Non-lead",J6685="Non-lead")),
(AND(G6685="Non-lead - Other",J6685="Non-lead - Copper")),
(AND(G6685="Non-Lead - Other",J6685="Non-lead - Plastic")),
(AND(G6685="Non-Lead - Other",J6685="Non-lead")),
(AND(G6685="Non-Lead - Other",J6685="Non-lead - Other")))),"Non-Lead",
IF((OR((AND(G6685="Galvanized",J6685="Non-lead")),
(AND(G6685="Galvanized",J6685="Non-lead - Copper")),
(AND(G6685="Galvanized",J6685="Non-lead - Plastic")),
(AND(G6685="Galvanized",J6685="Non-lead")),
(AND(G6685="Galvanized",J6685="Non-lead - Other")))),"Non-Lead",
IF((OR((AND(G6685="Non-lead - Copper",H6685="No",J6685="Galvanized")),
(AND(G6685="Non-lead - Plastic",H6685="No",J6685="Galvanized")),
(AND(G6685="Non-lead",H6685="No",J6685="Galvanized")),
(AND(G6685="Galvanized",H6685="No",J6685="Galvanized")),
(AND(G6685="Non-lead - Other",H6685="No",J6685="Galvanized")))),"Non-lead",
IF((OR((AND(G6685="Unknown - Likely Lead",J6685="Unknown - Likely Lead")),
(AND(G6685="Unknown - Likely Lead",J6685="Unknown - Unlikely Lead")),
(AND(G6685="Unknown - Likely Lead",J6685="Unknown - Material Unknown")),
(AND(G6685="Unknown - Unlikely Lead",J6685="Unknown - Likely Lead")),
(AND(G6685="Unknown - Unlikely Lead",J6685="Unknown - Unlikely Lead")),
(AND(G6685="Unknown - Unlikely Lead",J6685="Unknown - Material Unknown")),
(AND(G6685="Unknown - Material Unknown",J6685="Unknown - Likely Lead")),
(AND(G6685="Unknown - Material Unknown",J6685="Unknown - Unlikely Lead")),
(AND(G6685="Unknown - Material Unknown",J6685="Unknown - Material Unknown")))),"Unknown",
IF((OR((AND(G6685="Unknown - Likely Lead",J6685="Non-lead - Copper")),
(AND(G6685="Unknown - Likely Lead",J6685="Non-lead - Plastic")),
(AND(G6685="Unknown - Likely Lead",J6685="Non-lead")),
(AND(G6685="Unknown - Likely Lead",J6685="Non-lead - Other")),
(AND(G6685="Unknown - Unlikely Lead",J6685="Non-lead - Copper")),
(AND(G6685="Unknown - Unlikely Lead",J6685="Non-lead - Plastic")),
(AND(G6685="Unknown - Unlikely Lead",J6685="Non-lead")),
(AND(G6685="Unknown - Unlikely Lead",J6685="Non-lead - Other")),
(AND(G6685="Unknown - Material Unknown",J6685="Non-lead - Copper")),
(AND(G6685="Unknown - Material Unknown",J6685="Non-lead - Plastic")),
(AND(G6685="Unknown - Material Unknown",J6685="Non-lead")),
(AND(G6685="Unknown - Material Unknown",J6685="Non-lead - Other")))),"Unknown",
IF((OR((AND(G6685="Non-lead - Copper",J6685="Unknown - Likely Lead")),
(AND(G6685="Non-lead - Copper",J6685="Unknown - Unlikely Lead")),
(AND(G6685="Non-lead - Copper",J6685="Unknown - Material Unknown")),
(AND(G6685="Non-lead - Plastic",J6685="Unknown - Likely Lead")),
(AND(G6685="Non-lead - Plastic",J6685="Unknown - Unlikely Lead")),
(AND(G6685="Non-lead - Plastic",J6685="Unknown - Material Unknown")),
(AND(G6685="Non-lead",J6685="Unknown - Likely Lead")),
(AND(G6685="Non-lead",J6685="Unknown - Unlikely Lead")),
(AND(G6685="Non-lead",J6685="Unknown - Material Unknown")),
(AND(G6685="Non-lead - Other",J6685="Unknown - Likely Lead")),
(AND(G6685="Non-Lead - Other",J6685="Unknown - Unlikely Lead")),
(AND(G6685="Non-Lead - Other",J6685="Unknown - Material Unknown")))),"Unknown",
IF((OR((AND(G6685="Galvanized",J6685="Unknown - Likely Lead")),
(AND(G6685="Galvanized",J6685="Unknown - Unlikely Lead")),
(AND(G6685="Galvanized",J6685="Unknown - Material Unknown")))),"Unknown",
IF((OR((AND(G6685="Galvanized",J6685="")))),"Galvanized Requiring Replacement",
IF((OR((AND(G6685="Non-lead - Copper",J6685="")),
(AND(G6685="Non-lead - Plastic",J6685="")),
(AND(G6685="Non-lead",J6685="")),
(AND(G6685="Non-lead - Other",J6685="")))),"Non-lead",
IF((OR((AND(G6685="Unknown - Likely Lead",J6685="")),
(AND(G6685="Unknown - Unlikely Lead",J6685="")),
(AND(G6685="Unknown - Material Unknown",J6685="")))),"Unknown",
""))))))))))))))))</f>
        <v>Non-Lead</v>
      </c>
      <c r="N6685" s="44" t="s">
        <v>39</v>
      </c>
    </row>
    <row r="6686" spans="1:14" x14ac:dyDescent="0.25">
      <c r="A6686" s="34" t="s">
        <v>15564</v>
      </c>
      <c r="B6686" s="35" t="s">
        <v>15101</v>
      </c>
      <c r="C6686" s="36" t="s">
        <v>15047</v>
      </c>
      <c r="D6686" s="36" t="s">
        <v>32</v>
      </c>
      <c r="E6686" s="36">
        <v>76049</v>
      </c>
      <c r="F6686" s="37" t="s">
        <v>15565</v>
      </c>
      <c r="G6686" s="38" t="s">
        <v>35</v>
      </c>
      <c r="H6686" s="39" t="s">
        <v>39</v>
      </c>
      <c r="I6686" s="40" t="s">
        <v>63</v>
      </c>
      <c r="J6686" s="42" t="s">
        <v>47</v>
      </c>
      <c r="K6686" s="39" t="s">
        <v>63</v>
      </c>
      <c r="L6686" s="35"/>
      <c r="M6686" s="43" t="str">
        <f>IF((OR(G6686="Lead")),"Lead",
IF((OR(J6686="Lead")),"Lead",
IF((OR(G6686="Lead-lined galvanized")),"Lead",
IF((OR(J6686="Lead-lined galvanized")),"Lead",
IF((OR((AND(G6686="Unknown - Likely Lead",J6686="Galvanized")),
(AND(G6686="Unknown - Unlikely Lead",J6686="Galvanized")),
(AND(G6686="Unknown - Material Unknown",J6686="Galvanized")))),"Galvanized Requiring Replacement",
IF((OR((AND(G6686="Non-lead - Copper",H6686="Yes",J6686="Galvanized")),
(AND(G6686="Non-lead - Copper",H6686="Don't know",J6686="Galvanized")),
(AND(G6686="Non-lead - Copper",H6686="",J6686="Galvanized")),
(AND(G6686="Non-lead - Plastic",H6686="Yes",J6686="Galvanized")),
(AND(G6686="Non-lead - Plastic",H6686="Don't know",J6686="Galvanized")),
(AND(G6686="Non-lead - Plastic",H6686="",J6686="Galvanized")),
(AND(G6686="Non-lead",H6686="Yes",J6686="Galvanized")),
(AND(G6686="Non-lead",H6686="Don't know",J6686="Galvanized")),
(AND(G6686="Non-lead",H6686="",J6686="Galvanized")),
(AND(G6686="Non-lead - Other",H6686="Yes",J6686="Galvanized")),
(AND(G6686="Non-Lead - Other",H6686="Don't know",J6686="Galvanized")),
(AND(G6686="Galvanized",H6686="Yes",J6686="Galvanized")),
(AND(G6686="Galvanized",H6686="Don't know",J6686="Galvanized")),
(AND(G6686="Galvanized",H6686="",J6686="Galvanized")),
(AND(G6686="Non-Lead - Other",H6686="",J6686="Galvanized")))),"Galvanized Requiring Replacement",
IF((OR((AND(G6686="Non-lead - Copper",J6686="Non-lead - Copper")),
(AND(G6686="Non-lead - Copper",J6686="Non-lead - Plastic")),
(AND(G6686="Non-lead - Copper",J6686="Non-lead - Other")),
(AND(G6686="Non-lead - Copper",J6686="Non-lead")),
(AND(G6686="Non-lead - Plastic",J6686="Non-lead - Copper")),
(AND(G6686="Non-lead - Plastic",J6686="Non-lead - Plastic")),
(AND(G6686="Non-lead - Plastic",J6686="Non-lead - Other")),
(AND(G6686="Non-lead - Plastic",J6686="Non-lead")),
(AND(G6686="Non-lead",J6686="Non-lead - Copper")),
(AND(G6686="Non-lead",J6686="Non-lead - Plastic")),
(AND(G6686="Non-lead",J6686="Non-lead - Other")),
(AND(G6686="Non-lead",J6686="Non-lead")),
(AND(G6686="Non-lead - Other",J6686="Non-lead - Copper")),
(AND(G6686="Non-Lead - Other",J6686="Non-lead - Plastic")),
(AND(G6686="Non-Lead - Other",J6686="Non-lead")),
(AND(G6686="Non-Lead - Other",J6686="Non-lead - Other")))),"Non-Lead",
IF((OR((AND(G6686="Galvanized",J6686="Non-lead")),
(AND(G6686="Galvanized",J6686="Non-lead - Copper")),
(AND(G6686="Galvanized",J6686="Non-lead - Plastic")),
(AND(G6686="Galvanized",J6686="Non-lead")),
(AND(G6686="Galvanized",J6686="Non-lead - Other")))),"Non-Lead",
IF((OR((AND(G6686="Non-lead - Copper",H6686="No",J6686="Galvanized")),
(AND(G6686="Non-lead - Plastic",H6686="No",J6686="Galvanized")),
(AND(G6686="Non-lead",H6686="No",J6686="Galvanized")),
(AND(G6686="Galvanized",H6686="No",J6686="Galvanized")),
(AND(G6686="Non-lead - Other",H6686="No",J6686="Galvanized")))),"Non-lead",
IF((OR((AND(G6686="Unknown - Likely Lead",J6686="Unknown - Likely Lead")),
(AND(G6686="Unknown - Likely Lead",J6686="Unknown - Unlikely Lead")),
(AND(G6686="Unknown - Likely Lead",J6686="Unknown - Material Unknown")),
(AND(G6686="Unknown - Unlikely Lead",J6686="Unknown - Likely Lead")),
(AND(G6686="Unknown - Unlikely Lead",J6686="Unknown - Unlikely Lead")),
(AND(G6686="Unknown - Unlikely Lead",J6686="Unknown - Material Unknown")),
(AND(G6686="Unknown - Material Unknown",J6686="Unknown - Likely Lead")),
(AND(G6686="Unknown - Material Unknown",J6686="Unknown - Unlikely Lead")),
(AND(G6686="Unknown - Material Unknown",J6686="Unknown - Material Unknown")))),"Unknown",
IF((OR((AND(G6686="Unknown - Likely Lead",J6686="Non-lead - Copper")),
(AND(G6686="Unknown - Likely Lead",J6686="Non-lead - Plastic")),
(AND(G6686="Unknown - Likely Lead",J6686="Non-lead")),
(AND(G6686="Unknown - Likely Lead",J6686="Non-lead - Other")),
(AND(G6686="Unknown - Unlikely Lead",J6686="Non-lead - Copper")),
(AND(G6686="Unknown - Unlikely Lead",J6686="Non-lead - Plastic")),
(AND(G6686="Unknown - Unlikely Lead",J6686="Non-lead")),
(AND(G6686="Unknown - Unlikely Lead",J6686="Non-lead - Other")),
(AND(G6686="Unknown - Material Unknown",J6686="Non-lead - Copper")),
(AND(G6686="Unknown - Material Unknown",J6686="Non-lead - Plastic")),
(AND(G6686="Unknown - Material Unknown",J6686="Non-lead")),
(AND(G6686="Unknown - Material Unknown",J6686="Non-lead - Other")))),"Unknown",
IF((OR((AND(G6686="Non-lead - Copper",J6686="Unknown - Likely Lead")),
(AND(G6686="Non-lead - Copper",J6686="Unknown - Unlikely Lead")),
(AND(G6686="Non-lead - Copper",J6686="Unknown - Material Unknown")),
(AND(G6686="Non-lead - Plastic",J6686="Unknown - Likely Lead")),
(AND(G6686="Non-lead - Plastic",J6686="Unknown - Unlikely Lead")),
(AND(G6686="Non-lead - Plastic",J6686="Unknown - Material Unknown")),
(AND(G6686="Non-lead",J6686="Unknown - Likely Lead")),
(AND(G6686="Non-lead",J6686="Unknown - Unlikely Lead")),
(AND(G6686="Non-lead",J6686="Unknown - Material Unknown")),
(AND(G6686="Non-lead - Other",J6686="Unknown - Likely Lead")),
(AND(G6686="Non-Lead - Other",J6686="Unknown - Unlikely Lead")),
(AND(G6686="Non-Lead - Other",J6686="Unknown - Material Unknown")))),"Unknown",
IF((OR((AND(G6686="Galvanized",J6686="Unknown - Likely Lead")),
(AND(G6686="Galvanized",J6686="Unknown - Unlikely Lead")),
(AND(G6686="Galvanized",J6686="Unknown - Material Unknown")))),"Unknown",
IF((OR((AND(G6686="Galvanized",J6686="")))),"Galvanized Requiring Replacement",
IF((OR((AND(G6686="Non-lead - Copper",J6686="")),
(AND(G6686="Non-lead - Plastic",J6686="")),
(AND(G6686="Non-lead",J6686="")),
(AND(G6686="Non-lead - Other",J6686="")))),"Non-lead",
IF((OR((AND(G6686="Unknown - Likely Lead",J6686="")),
(AND(G6686="Unknown - Unlikely Lead",J6686="")),
(AND(G6686="Unknown - Material Unknown",J6686="")))),"Unknown",
""))))))))))))))))</f>
        <v>Non-Lead</v>
      </c>
      <c r="N6686" s="44" t="s">
        <v>39</v>
      </c>
    </row>
    <row r="6687" spans="1:14" x14ac:dyDescent="0.25">
      <c r="A6687" s="34" t="s">
        <v>15566</v>
      </c>
      <c r="B6687" s="35" t="s">
        <v>15104</v>
      </c>
      <c r="C6687" s="36" t="s">
        <v>15047</v>
      </c>
      <c r="D6687" s="36" t="s">
        <v>32</v>
      </c>
      <c r="E6687" s="36">
        <v>76049</v>
      </c>
      <c r="F6687" s="37" t="s">
        <v>15567</v>
      </c>
      <c r="G6687" s="38" t="s">
        <v>35</v>
      </c>
      <c r="H6687" s="39" t="s">
        <v>39</v>
      </c>
      <c r="I6687" s="40" t="s">
        <v>63</v>
      </c>
      <c r="J6687" s="42" t="s">
        <v>47</v>
      </c>
      <c r="K6687" s="39" t="s">
        <v>63</v>
      </c>
      <c r="L6687" s="35"/>
      <c r="M6687" s="43" t="str">
        <f>IF((OR(G6687="Lead")),"Lead",
IF((OR(J6687="Lead")),"Lead",
IF((OR(G6687="Lead-lined galvanized")),"Lead",
IF((OR(J6687="Lead-lined galvanized")),"Lead",
IF((OR((AND(G6687="Unknown - Likely Lead",J6687="Galvanized")),
(AND(G6687="Unknown - Unlikely Lead",J6687="Galvanized")),
(AND(G6687="Unknown - Material Unknown",J6687="Galvanized")))),"Galvanized Requiring Replacement",
IF((OR((AND(G6687="Non-lead - Copper",H6687="Yes",J6687="Galvanized")),
(AND(G6687="Non-lead - Copper",H6687="Don't know",J6687="Galvanized")),
(AND(G6687="Non-lead - Copper",H6687="",J6687="Galvanized")),
(AND(G6687="Non-lead - Plastic",H6687="Yes",J6687="Galvanized")),
(AND(G6687="Non-lead - Plastic",H6687="Don't know",J6687="Galvanized")),
(AND(G6687="Non-lead - Plastic",H6687="",J6687="Galvanized")),
(AND(G6687="Non-lead",H6687="Yes",J6687="Galvanized")),
(AND(G6687="Non-lead",H6687="Don't know",J6687="Galvanized")),
(AND(G6687="Non-lead",H6687="",J6687="Galvanized")),
(AND(G6687="Non-lead - Other",H6687="Yes",J6687="Galvanized")),
(AND(G6687="Non-Lead - Other",H6687="Don't know",J6687="Galvanized")),
(AND(G6687="Galvanized",H6687="Yes",J6687="Galvanized")),
(AND(G6687="Galvanized",H6687="Don't know",J6687="Galvanized")),
(AND(G6687="Galvanized",H6687="",J6687="Galvanized")),
(AND(G6687="Non-Lead - Other",H6687="",J6687="Galvanized")))),"Galvanized Requiring Replacement",
IF((OR((AND(G6687="Non-lead - Copper",J6687="Non-lead - Copper")),
(AND(G6687="Non-lead - Copper",J6687="Non-lead - Plastic")),
(AND(G6687="Non-lead - Copper",J6687="Non-lead - Other")),
(AND(G6687="Non-lead - Copper",J6687="Non-lead")),
(AND(G6687="Non-lead - Plastic",J6687="Non-lead - Copper")),
(AND(G6687="Non-lead - Plastic",J6687="Non-lead - Plastic")),
(AND(G6687="Non-lead - Plastic",J6687="Non-lead - Other")),
(AND(G6687="Non-lead - Plastic",J6687="Non-lead")),
(AND(G6687="Non-lead",J6687="Non-lead - Copper")),
(AND(G6687="Non-lead",J6687="Non-lead - Plastic")),
(AND(G6687="Non-lead",J6687="Non-lead - Other")),
(AND(G6687="Non-lead",J6687="Non-lead")),
(AND(G6687="Non-lead - Other",J6687="Non-lead - Copper")),
(AND(G6687="Non-Lead - Other",J6687="Non-lead - Plastic")),
(AND(G6687="Non-Lead - Other",J6687="Non-lead")),
(AND(G6687="Non-Lead - Other",J6687="Non-lead - Other")))),"Non-Lead",
IF((OR((AND(G6687="Galvanized",J6687="Non-lead")),
(AND(G6687="Galvanized",J6687="Non-lead - Copper")),
(AND(G6687="Galvanized",J6687="Non-lead - Plastic")),
(AND(G6687="Galvanized",J6687="Non-lead")),
(AND(G6687="Galvanized",J6687="Non-lead - Other")))),"Non-Lead",
IF((OR((AND(G6687="Non-lead - Copper",H6687="No",J6687="Galvanized")),
(AND(G6687="Non-lead - Plastic",H6687="No",J6687="Galvanized")),
(AND(G6687="Non-lead",H6687="No",J6687="Galvanized")),
(AND(G6687="Galvanized",H6687="No",J6687="Galvanized")),
(AND(G6687="Non-lead - Other",H6687="No",J6687="Galvanized")))),"Non-lead",
IF((OR((AND(G6687="Unknown - Likely Lead",J6687="Unknown - Likely Lead")),
(AND(G6687="Unknown - Likely Lead",J6687="Unknown - Unlikely Lead")),
(AND(G6687="Unknown - Likely Lead",J6687="Unknown - Material Unknown")),
(AND(G6687="Unknown - Unlikely Lead",J6687="Unknown - Likely Lead")),
(AND(G6687="Unknown - Unlikely Lead",J6687="Unknown - Unlikely Lead")),
(AND(G6687="Unknown - Unlikely Lead",J6687="Unknown - Material Unknown")),
(AND(G6687="Unknown - Material Unknown",J6687="Unknown - Likely Lead")),
(AND(G6687="Unknown - Material Unknown",J6687="Unknown - Unlikely Lead")),
(AND(G6687="Unknown - Material Unknown",J6687="Unknown - Material Unknown")))),"Unknown",
IF((OR((AND(G6687="Unknown - Likely Lead",J6687="Non-lead - Copper")),
(AND(G6687="Unknown - Likely Lead",J6687="Non-lead - Plastic")),
(AND(G6687="Unknown - Likely Lead",J6687="Non-lead")),
(AND(G6687="Unknown - Likely Lead",J6687="Non-lead - Other")),
(AND(G6687="Unknown - Unlikely Lead",J6687="Non-lead - Copper")),
(AND(G6687="Unknown - Unlikely Lead",J6687="Non-lead - Plastic")),
(AND(G6687="Unknown - Unlikely Lead",J6687="Non-lead")),
(AND(G6687="Unknown - Unlikely Lead",J6687="Non-lead - Other")),
(AND(G6687="Unknown - Material Unknown",J6687="Non-lead - Copper")),
(AND(G6687="Unknown - Material Unknown",J6687="Non-lead - Plastic")),
(AND(G6687="Unknown - Material Unknown",J6687="Non-lead")),
(AND(G6687="Unknown - Material Unknown",J6687="Non-lead - Other")))),"Unknown",
IF((OR((AND(G6687="Non-lead - Copper",J6687="Unknown - Likely Lead")),
(AND(G6687="Non-lead - Copper",J6687="Unknown - Unlikely Lead")),
(AND(G6687="Non-lead - Copper",J6687="Unknown - Material Unknown")),
(AND(G6687="Non-lead - Plastic",J6687="Unknown - Likely Lead")),
(AND(G6687="Non-lead - Plastic",J6687="Unknown - Unlikely Lead")),
(AND(G6687="Non-lead - Plastic",J6687="Unknown - Material Unknown")),
(AND(G6687="Non-lead",J6687="Unknown - Likely Lead")),
(AND(G6687="Non-lead",J6687="Unknown - Unlikely Lead")),
(AND(G6687="Non-lead",J6687="Unknown - Material Unknown")),
(AND(G6687="Non-lead - Other",J6687="Unknown - Likely Lead")),
(AND(G6687="Non-Lead - Other",J6687="Unknown - Unlikely Lead")),
(AND(G6687="Non-Lead - Other",J6687="Unknown - Material Unknown")))),"Unknown",
IF((OR((AND(G6687="Galvanized",J6687="Unknown - Likely Lead")),
(AND(G6687="Galvanized",J6687="Unknown - Unlikely Lead")),
(AND(G6687="Galvanized",J6687="Unknown - Material Unknown")))),"Unknown",
IF((OR((AND(G6687="Galvanized",J6687="")))),"Galvanized Requiring Replacement",
IF((OR((AND(G6687="Non-lead - Copper",J6687="")),
(AND(G6687="Non-lead - Plastic",J6687="")),
(AND(G6687="Non-lead",J6687="")),
(AND(G6687="Non-lead - Other",J6687="")))),"Non-lead",
IF((OR((AND(G6687="Unknown - Likely Lead",J6687="")),
(AND(G6687="Unknown - Unlikely Lead",J6687="")),
(AND(G6687="Unknown - Material Unknown",J6687="")))),"Unknown",
""))))))))))))))))</f>
        <v>Non-Lead</v>
      </c>
      <c r="N6687" s="44" t="s">
        <v>39</v>
      </c>
    </row>
    <row r="6688" spans="1:14" x14ac:dyDescent="0.25">
      <c r="A6688" s="34" t="s">
        <v>15568</v>
      </c>
      <c r="B6688" s="35" t="s">
        <v>15107</v>
      </c>
      <c r="C6688" s="36" t="s">
        <v>15047</v>
      </c>
      <c r="D6688" s="36" t="s">
        <v>32</v>
      </c>
      <c r="E6688" s="36">
        <v>76049</v>
      </c>
      <c r="F6688" s="37" t="s">
        <v>15569</v>
      </c>
      <c r="G6688" s="38" t="s">
        <v>35</v>
      </c>
      <c r="H6688" s="39" t="s">
        <v>39</v>
      </c>
      <c r="I6688" s="40" t="s">
        <v>63</v>
      </c>
      <c r="J6688" s="42" t="s">
        <v>47</v>
      </c>
      <c r="K6688" s="39" t="s">
        <v>63</v>
      </c>
      <c r="L6688" s="35"/>
      <c r="M6688" s="43" t="str">
        <f>IF((OR(G6688="Lead")),"Lead",
IF((OR(J6688="Lead")),"Lead",
IF((OR(G6688="Lead-lined galvanized")),"Lead",
IF((OR(J6688="Lead-lined galvanized")),"Lead",
IF((OR((AND(G6688="Unknown - Likely Lead",J6688="Galvanized")),
(AND(G6688="Unknown - Unlikely Lead",J6688="Galvanized")),
(AND(G6688="Unknown - Material Unknown",J6688="Galvanized")))),"Galvanized Requiring Replacement",
IF((OR((AND(G6688="Non-lead - Copper",H6688="Yes",J6688="Galvanized")),
(AND(G6688="Non-lead - Copper",H6688="Don't know",J6688="Galvanized")),
(AND(G6688="Non-lead - Copper",H6688="",J6688="Galvanized")),
(AND(G6688="Non-lead - Plastic",H6688="Yes",J6688="Galvanized")),
(AND(G6688="Non-lead - Plastic",H6688="Don't know",J6688="Galvanized")),
(AND(G6688="Non-lead - Plastic",H6688="",J6688="Galvanized")),
(AND(G6688="Non-lead",H6688="Yes",J6688="Galvanized")),
(AND(G6688="Non-lead",H6688="Don't know",J6688="Galvanized")),
(AND(G6688="Non-lead",H6688="",J6688="Galvanized")),
(AND(G6688="Non-lead - Other",H6688="Yes",J6688="Galvanized")),
(AND(G6688="Non-Lead - Other",H6688="Don't know",J6688="Galvanized")),
(AND(G6688="Galvanized",H6688="Yes",J6688="Galvanized")),
(AND(G6688="Galvanized",H6688="Don't know",J6688="Galvanized")),
(AND(G6688="Galvanized",H6688="",J6688="Galvanized")),
(AND(G6688="Non-Lead - Other",H6688="",J6688="Galvanized")))),"Galvanized Requiring Replacement",
IF((OR((AND(G6688="Non-lead - Copper",J6688="Non-lead - Copper")),
(AND(G6688="Non-lead - Copper",J6688="Non-lead - Plastic")),
(AND(G6688="Non-lead - Copper",J6688="Non-lead - Other")),
(AND(G6688="Non-lead - Copper",J6688="Non-lead")),
(AND(G6688="Non-lead - Plastic",J6688="Non-lead - Copper")),
(AND(G6688="Non-lead - Plastic",J6688="Non-lead - Plastic")),
(AND(G6688="Non-lead - Plastic",J6688="Non-lead - Other")),
(AND(G6688="Non-lead - Plastic",J6688="Non-lead")),
(AND(G6688="Non-lead",J6688="Non-lead - Copper")),
(AND(G6688="Non-lead",J6688="Non-lead - Plastic")),
(AND(G6688="Non-lead",J6688="Non-lead - Other")),
(AND(G6688="Non-lead",J6688="Non-lead")),
(AND(G6688="Non-lead - Other",J6688="Non-lead - Copper")),
(AND(G6688="Non-Lead - Other",J6688="Non-lead - Plastic")),
(AND(G6688="Non-Lead - Other",J6688="Non-lead")),
(AND(G6688="Non-Lead - Other",J6688="Non-lead - Other")))),"Non-Lead",
IF((OR((AND(G6688="Galvanized",J6688="Non-lead")),
(AND(G6688="Galvanized",J6688="Non-lead - Copper")),
(AND(G6688="Galvanized",J6688="Non-lead - Plastic")),
(AND(G6688="Galvanized",J6688="Non-lead")),
(AND(G6688="Galvanized",J6688="Non-lead - Other")))),"Non-Lead",
IF((OR((AND(G6688="Non-lead - Copper",H6688="No",J6688="Galvanized")),
(AND(G6688="Non-lead - Plastic",H6688="No",J6688="Galvanized")),
(AND(G6688="Non-lead",H6688="No",J6688="Galvanized")),
(AND(G6688="Galvanized",H6688="No",J6688="Galvanized")),
(AND(G6688="Non-lead - Other",H6688="No",J6688="Galvanized")))),"Non-lead",
IF((OR((AND(G6688="Unknown - Likely Lead",J6688="Unknown - Likely Lead")),
(AND(G6688="Unknown - Likely Lead",J6688="Unknown - Unlikely Lead")),
(AND(G6688="Unknown - Likely Lead",J6688="Unknown - Material Unknown")),
(AND(G6688="Unknown - Unlikely Lead",J6688="Unknown - Likely Lead")),
(AND(G6688="Unknown - Unlikely Lead",J6688="Unknown - Unlikely Lead")),
(AND(G6688="Unknown - Unlikely Lead",J6688="Unknown - Material Unknown")),
(AND(G6688="Unknown - Material Unknown",J6688="Unknown - Likely Lead")),
(AND(G6688="Unknown - Material Unknown",J6688="Unknown - Unlikely Lead")),
(AND(G6688="Unknown - Material Unknown",J6688="Unknown - Material Unknown")))),"Unknown",
IF((OR((AND(G6688="Unknown - Likely Lead",J6688="Non-lead - Copper")),
(AND(G6688="Unknown - Likely Lead",J6688="Non-lead - Plastic")),
(AND(G6688="Unknown - Likely Lead",J6688="Non-lead")),
(AND(G6688="Unknown - Likely Lead",J6688="Non-lead - Other")),
(AND(G6688="Unknown - Unlikely Lead",J6688="Non-lead - Copper")),
(AND(G6688="Unknown - Unlikely Lead",J6688="Non-lead - Plastic")),
(AND(G6688="Unknown - Unlikely Lead",J6688="Non-lead")),
(AND(G6688="Unknown - Unlikely Lead",J6688="Non-lead - Other")),
(AND(G6688="Unknown - Material Unknown",J6688="Non-lead - Copper")),
(AND(G6688="Unknown - Material Unknown",J6688="Non-lead - Plastic")),
(AND(G6688="Unknown - Material Unknown",J6688="Non-lead")),
(AND(G6688="Unknown - Material Unknown",J6688="Non-lead - Other")))),"Unknown",
IF((OR((AND(G6688="Non-lead - Copper",J6688="Unknown - Likely Lead")),
(AND(G6688="Non-lead - Copper",J6688="Unknown - Unlikely Lead")),
(AND(G6688="Non-lead - Copper",J6688="Unknown - Material Unknown")),
(AND(G6688="Non-lead - Plastic",J6688="Unknown - Likely Lead")),
(AND(G6688="Non-lead - Plastic",J6688="Unknown - Unlikely Lead")),
(AND(G6688="Non-lead - Plastic",J6688="Unknown - Material Unknown")),
(AND(G6688="Non-lead",J6688="Unknown - Likely Lead")),
(AND(G6688="Non-lead",J6688="Unknown - Unlikely Lead")),
(AND(G6688="Non-lead",J6688="Unknown - Material Unknown")),
(AND(G6688="Non-lead - Other",J6688="Unknown - Likely Lead")),
(AND(G6688="Non-Lead - Other",J6688="Unknown - Unlikely Lead")),
(AND(G6688="Non-Lead - Other",J6688="Unknown - Material Unknown")))),"Unknown",
IF((OR((AND(G6688="Galvanized",J6688="Unknown - Likely Lead")),
(AND(G6688="Galvanized",J6688="Unknown - Unlikely Lead")),
(AND(G6688="Galvanized",J6688="Unknown - Material Unknown")))),"Unknown",
IF((OR((AND(G6688="Galvanized",J6688="")))),"Galvanized Requiring Replacement",
IF((OR((AND(G6688="Non-lead - Copper",J6688="")),
(AND(G6688="Non-lead - Plastic",J6688="")),
(AND(G6688="Non-lead",J6688="")),
(AND(G6688="Non-lead - Other",J6688="")))),"Non-lead",
IF((OR((AND(G6688="Unknown - Likely Lead",J6688="")),
(AND(G6688="Unknown - Unlikely Lead",J6688="")),
(AND(G6688="Unknown - Material Unknown",J6688="")))),"Unknown",
""))))))))))))))))</f>
        <v>Non-Lead</v>
      </c>
      <c r="N6688" s="44" t="s">
        <v>39</v>
      </c>
    </row>
    <row r="6689" spans="1:14" x14ac:dyDescent="0.25">
      <c r="A6689" s="34" t="s">
        <v>15570</v>
      </c>
      <c r="B6689" s="35" t="s">
        <v>15110</v>
      </c>
      <c r="C6689" s="36" t="s">
        <v>15047</v>
      </c>
      <c r="D6689" s="36" t="s">
        <v>32</v>
      </c>
      <c r="E6689" s="36">
        <v>76049</v>
      </c>
      <c r="F6689" s="37" t="s">
        <v>15571</v>
      </c>
      <c r="G6689" s="38" t="s">
        <v>35</v>
      </c>
      <c r="H6689" s="39" t="s">
        <v>39</v>
      </c>
      <c r="I6689" s="40" t="s">
        <v>63</v>
      </c>
      <c r="J6689" s="42" t="s">
        <v>47</v>
      </c>
      <c r="K6689" s="39" t="s">
        <v>63</v>
      </c>
      <c r="L6689" s="35"/>
      <c r="M6689" s="43" t="str">
        <f>IF((OR(G6689="Lead")),"Lead",
IF((OR(J6689="Lead")),"Lead",
IF((OR(G6689="Lead-lined galvanized")),"Lead",
IF((OR(J6689="Lead-lined galvanized")),"Lead",
IF((OR((AND(G6689="Unknown - Likely Lead",J6689="Galvanized")),
(AND(G6689="Unknown - Unlikely Lead",J6689="Galvanized")),
(AND(G6689="Unknown - Material Unknown",J6689="Galvanized")))),"Galvanized Requiring Replacement",
IF((OR((AND(G6689="Non-lead - Copper",H6689="Yes",J6689="Galvanized")),
(AND(G6689="Non-lead - Copper",H6689="Don't know",J6689="Galvanized")),
(AND(G6689="Non-lead - Copper",H6689="",J6689="Galvanized")),
(AND(G6689="Non-lead - Plastic",H6689="Yes",J6689="Galvanized")),
(AND(G6689="Non-lead - Plastic",H6689="Don't know",J6689="Galvanized")),
(AND(G6689="Non-lead - Plastic",H6689="",J6689="Galvanized")),
(AND(G6689="Non-lead",H6689="Yes",J6689="Galvanized")),
(AND(G6689="Non-lead",H6689="Don't know",J6689="Galvanized")),
(AND(G6689="Non-lead",H6689="",J6689="Galvanized")),
(AND(G6689="Non-lead - Other",H6689="Yes",J6689="Galvanized")),
(AND(G6689="Non-Lead - Other",H6689="Don't know",J6689="Galvanized")),
(AND(G6689="Galvanized",H6689="Yes",J6689="Galvanized")),
(AND(G6689="Galvanized",H6689="Don't know",J6689="Galvanized")),
(AND(G6689="Galvanized",H6689="",J6689="Galvanized")),
(AND(G6689="Non-Lead - Other",H6689="",J6689="Galvanized")))),"Galvanized Requiring Replacement",
IF((OR((AND(G6689="Non-lead - Copper",J6689="Non-lead - Copper")),
(AND(G6689="Non-lead - Copper",J6689="Non-lead - Plastic")),
(AND(G6689="Non-lead - Copper",J6689="Non-lead - Other")),
(AND(G6689="Non-lead - Copper",J6689="Non-lead")),
(AND(G6689="Non-lead - Plastic",J6689="Non-lead - Copper")),
(AND(G6689="Non-lead - Plastic",J6689="Non-lead - Plastic")),
(AND(G6689="Non-lead - Plastic",J6689="Non-lead - Other")),
(AND(G6689="Non-lead - Plastic",J6689="Non-lead")),
(AND(G6689="Non-lead",J6689="Non-lead - Copper")),
(AND(G6689="Non-lead",J6689="Non-lead - Plastic")),
(AND(G6689="Non-lead",J6689="Non-lead - Other")),
(AND(G6689="Non-lead",J6689="Non-lead")),
(AND(G6689="Non-lead - Other",J6689="Non-lead - Copper")),
(AND(G6689="Non-Lead - Other",J6689="Non-lead - Plastic")),
(AND(G6689="Non-Lead - Other",J6689="Non-lead")),
(AND(G6689="Non-Lead - Other",J6689="Non-lead - Other")))),"Non-Lead",
IF((OR((AND(G6689="Galvanized",J6689="Non-lead")),
(AND(G6689="Galvanized",J6689="Non-lead - Copper")),
(AND(G6689="Galvanized",J6689="Non-lead - Plastic")),
(AND(G6689="Galvanized",J6689="Non-lead")),
(AND(G6689="Galvanized",J6689="Non-lead - Other")))),"Non-Lead",
IF((OR((AND(G6689="Non-lead - Copper",H6689="No",J6689="Galvanized")),
(AND(G6689="Non-lead - Plastic",H6689="No",J6689="Galvanized")),
(AND(G6689="Non-lead",H6689="No",J6689="Galvanized")),
(AND(G6689="Galvanized",H6689="No",J6689="Galvanized")),
(AND(G6689="Non-lead - Other",H6689="No",J6689="Galvanized")))),"Non-lead",
IF((OR((AND(G6689="Unknown - Likely Lead",J6689="Unknown - Likely Lead")),
(AND(G6689="Unknown - Likely Lead",J6689="Unknown - Unlikely Lead")),
(AND(G6689="Unknown - Likely Lead",J6689="Unknown - Material Unknown")),
(AND(G6689="Unknown - Unlikely Lead",J6689="Unknown - Likely Lead")),
(AND(G6689="Unknown - Unlikely Lead",J6689="Unknown - Unlikely Lead")),
(AND(G6689="Unknown - Unlikely Lead",J6689="Unknown - Material Unknown")),
(AND(G6689="Unknown - Material Unknown",J6689="Unknown - Likely Lead")),
(AND(G6689="Unknown - Material Unknown",J6689="Unknown - Unlikely Lead")),
(AND(G6689="Unknown - Material Unknown",J6689="Unknown - Material Unknown")))),"Unknown",
IF((OR((AND(G6689="Unknown - Likely Lead",J6689="Non-lead - Copper")),
(AND(G6689="Unknown - Likely Lead",J6689="Non-lead - Plastic")),
(AND(G6689="Unknown - Likely Lead",J6689="Non-lead")),
(AND(G6689="Unknown - Likely Lead",J6689="Non-lead - Other")),
(AND(G6689="Unknown - Unlikely Lead",J6689="Non-lead - Copper")),
(AND(G6689="Unknown - Unlikely Lead",J6689="Non-lead - Plastic")),
(AND(G6689="Unknown - Unlikely Lead",J6689="Non-lead")),
(AND(G6689="Unknown - Unlikely Lead",J6689="Non-lead - Other")),
(AND(G6689="Unknown - Material Unknown",J6689="Non-lead - Copper")),
(AND(G6689="Unknown - Material Unknown",J6689="Non-lead - Plastic")),
(AND(G6689="Unknown - Material Unknown",J6689="Non-lead")),
(AND(G6689="Unknown - Material Unknown",J6689="Non-lead - Other")))),"Unknown",
IF((OR((AND(G6689="Non-lead - Copper",J6689="Unknown - Likely Lead")),
(AND(G6689="Non-lead - Copper",J6689="Unknown - Unlikely Lead")),
(AND(G6689="Non-lead - Copper",J6689="Unknown - Material Unknown")),
(AND(G6689="Non-lead - Plastic",J6689="Unknown - Likely Lead")),
(AND(G6689="Non-lead - Plastic",J6689="Unknown - Unlikely Lead")),
(AND(G6689="Non-lead - Plastic",J6689="Unknown - Material Unknown")),
(AND(G6689="Non-lead",J6689="Unknown - Likely Lead")),
(AND(G6689="Non-lead",J6689="Unknown - Unlikely Lead")),
(AND(G6689="Non-lead",J6689="Unknown - Material Unknown")),
(AND(G6689="Non-lead - Other",J6689="Unknown - Likely Lead")),
(AND(G6689="Non-Lead - Other",J6689="Unknown - Unlikely Lead")),
(AND(G6689="Non-Lead - Other",J6689="Unknown - Material Unknown")))),"Unknown",
IF((OR((AND(G6689="Galvanized",J6689="Unknown - Likely Lead")),
(AND(G6689="Galvanized",J6689="Unknown - Unlikely Lead")),
(AND(G6689="Galvanized",J6689="Unknown - Material Unknown")))),"Unknown",
IF((OR((AND(G6689="Galvanized",J6689="")))),"Galvanized Requiring Replacement",
IF((OR((AND(G6689="Non-lead - Copper",J6689="")),
(AND(G6689="Non-lead - Plastic",J6689="")),
(AND(G6689="Non-lead",J6689="")),
(AND(G6689="Non-lead - Other",J6689="")))),"Non-lead",
IF((OR((AND(G6689="Unknown - Likely Lead",J6689="")),
(AND(G6689="Unknown - Unlikely Lead",J6689="")),
(AND(G6689="Unknown - Material Unknown",J6689="")))),"Unknown",
""))))))))))))))))</f>
        <v>Non-Lead</v>
      </c>
      <c r="N6689" s="44" t="s">
        <v>39</v>
      </c>
    </row>
    <row r="6690" spans="1:14" x14ac:dyDescent="0.25">
      <c r="A6690" s="34" t="s">
        <v>15572</v>
      </c>
      <c r="B6690" s="35" t="s">
        <v>15113</v>
      </c>
      <c r="C6690" s="36" t="s">
        <v>15047</v>
      </c>
      <c r="D6690" s="36" t="s">
        <v>32</v>
      </c>
      <c r="E6690" s="36">
        <v>76049</v>
      </c>
      <c r="F6690" s="37" t="s">
        <v>15573</v>
      </c>
      <c r="G6690" s="38" t="s">
        <v>35</v>
      </c>
      <c r="H6690" s="39" t="s">
        <v>39</v>
      </c>
      <c r="I6690" s="40" t="s">
        <v>63</v>
      </c>
      <c r="J6690" s="42" t="s">
        <v>47</v>
      </c>
      <c r="K6690" s="39" t="s">
        <v>63</v>
      </c>
      <c r="L6690" s="35"/>
      <c r="M6690" s="43" t="str">
        <f>IF((OR(G6690="Lead")),"Lead",
IF((OR(J6690="Lead")),"Lead",
IF((OR(G6690="Lead-lined galvanized")),"Lead",
IF((OR(J6690="Lead-lined galvanized")),"Lead",
IF((OR((AND(G6690="Unknown - Likely Lead",J6690="Galvanized")),
(AND(G6690="Unknown - Unlikely Lead",J6690="Galvanized")),
(AND(G6690="Unknown - Material Unknown",J6690="Galvanized")))),"Galvanized Requiring Replacement",
IF((OR((AND(G6690="Non-lead - Copper",H6690="Yes",J6690="Galvanized")),
(AND(G6690="Non-lead - Copper",H6690="Don't know",J6690="Galvanized")),
(AND(G6690="Non-lead - Copper",H6690="",J6690="Galvanized")),
(AND(G6690="Non-lead - Plastic",H6690="Yes",J6690="Galvanized")),
(AND(G6690="Non-lead - Plastic",H6690="Don't know",J6690="Galvanized")),
(AND(G6690="Non-lead - Plastic",H6690="",J6690="Galvanized")),
(AND(G6690="Non-lead",H6690="Yes",J6690="Galvanized")),
(AND(G6690="Non-lead",H6690="Don't know",J6690="Galvanized")),
(AND(G6690="Non-lead",H6690="",J6690="Galvanized")),
(AND(G6690="Non-lead - Other",H6690="Yes",J6690="Galvanized")),
(AND(G6690="Non-Lead - Other",H6690="Don't know",J6690="Galvanized")),
(AND(G6690="Galvanized",H6690="Yes",J6690="Galvanized")),
(AND(G6690="Galvanized",H6690="Don't know",J6690="Galvanized")),
(AND(G6690="Galvanized",H6690="",J6690="Galvanized")),
(AND(G6690="Non-Lead - Other",H6690="",J6690="Galvanized")))),"Galvanized Requiring Replacement",
IF((OR((AND(G6690="Non-lead - Copper",J6690="Non-lead - Copper")),
(AND(G6690="Non-lead - Copper",J6690="Non-lead - Plastic")),
(AND(G6690="Non-lead - Copper",J6690="Non-lead - Other")),
(AND(G6690="Non-lead - Copper",J6690="Non-lead")),
(AND(G6690="Non-lead - Plastic",J6690="Non-lead - Copper")),
(AND(G6690="Non-lead - Plastic",J6690="Non-lead - Plastic")),
(AND(G6690="Non-lead - Plastic",J6690="Non-lead - Other")),
(AND(G6690="Non-lead - Plastic",J6690="Non-lead")),
(AND(G6690="Non-lead",J6690="Non-lead - Copper")),
(AND(G6690="Non-lead",J6690="Non-lead - Plastic")),
(AND(G6690="Non-lead",J6690="Non-lead - Other")),
(AND(G6690="Non-lead",J6690="Non-lead")),
(AND(G6690="Non-lead - Other",J6690="Non-lead - Copper")),
(AND(G6690="Non-Lead - Other",J6690="Non-lead - Plastic")),
(AND(G6690="Non-Lead - Other",J6690="Non-lead")),
(AND(G6690="Non-Lead - Other",J6690="Non-lead - Other")))),"Non-Lead",
IF((OR((AND(G6690="Galvanized",J6690="Non-lead")),
(AND(G6690="Galvanized",J6690="Non-lead - Copper")),
(AND(G6690="Galvanized",J6690="Non-lead - Plastic")),
(AND(G6690="Galvanized",J6690="Non-lead")),
(AND(G6690="Galvanized",J6690="Non-lead - Other")))),"Non-Lead",
IF((OR((AND(G6690="Non-lead - Copper",H6690="No",J6690="Galvanized")),
(AND(G6690="Non-lead - Plastic",H6690="No",J6690="Galvanized")),
(AND(G6690="Non-lead",H6690="No",J6690="Galvanized")),
(AND(G6690="Galvanized",H6690="No",J6690="Galvanized")),
(AND(G6690="Non-lead - Other",H6690="No",J6690="Galvanized")))),"Non-lead",
IF((OR((AND(G6690="Unknown - Likely Lead",J6690="Unknown - Likely Lead")),
(AND(G6690="Unknown - Likely Lead",J6690="Unknown - Unlikely Lead")),
(AND(G6690="Unknown - Likely Lead",J6690="Unknown - Material Unknown")),
(AND(G6690="Unknown - Unlikely Lead",J6690="Unknown - Likely Lead")),
(AND(G6690="Unknown - Unlikely Lead",J6690="Unknown - Unlikely Lead")),
(AND(G6690="Unknown - Unlikely Lead",J6690="Unknown - Material Unknown")),
(AND(G6690="Unknown - Material Unknown",J6690="Unknown - Likely Lead")),
(AND(G6690="Unknown - Material Unknown",J6690="Unknown - Unlikely Lead")),
(AND(G6690="Unknown - Material Unknown",J6690="Unknown - Material Unknown")))),"Unknown",
IF((OR((AND(G6690="Unknown - Likely Lead",J6690="Non-lead - Copper")),
(AND(G6690="Unknown - Likely Lead",J6690="Non-lead - Plastic")),
(AND(G6690="Unknown - Likely Lead",J6690="Non-lead")),
(AND(G6690="Unknown - Likely Lead",J6690="Non-lead - Other")),
(AND(G6690="Unknown - Unlikely Lead",J6690="Non-lead - Copper")),
(AND(G6690="Unknown - Unlikely Lead",J6690="Non-lead - Plastic")),
(AND(G6690="Unknown - Unlikely Lead",J6690="Non-lead")),
(AND(G6690="Unknown - Unlikely Lead",J6690="Non-lead - Other")),
(AND(G6690="Unknown - Material Unknown",J6690="Non-lead - Copper")),
(AND(G6690="Unknown - Material Unknown",J6690="Non-lead - Plastic")),
(AND(G6690="Unknown - Material Unknown",J6690="Non-lead")),
(AND(G6690="Unknown - Material Unknown",J6690="Non-lead - Other")))),"Unknown",
IF((OR((AND(G6690="Non-lead - Copper",J6690="Unknown - Likely Lead")),
(AND(G6690="Non-lead - Copper",J6690="Unknown - Unlikely Lead")),
(AND(G6690="Non-lead - Copper",J6690="Unknown - Material Unknown")),
(AND(G6690="Non-lead - Plastic",J6690="Unknown - Likely Lead")),
(AND(G6690="Non-lead - Plastic",J6690="Unknown - Unlikely Lead")),
(AND(G6690="Non-lead - Plastic",J6690="Unknown - Material Unknown")),
(AND(G6690="Non-lead",J6690="Unknown - Likely Lead")),
(AND(G6690="Non-lead",J6690="Unknown - Unlikely Lead")),
(AND(G6690="Non-lead",J6690="Unknown - Material Unknown")),
(AND(G6690="Non-lead - Other",J6690="Unknown - Likely Lead")),
(AND(G6690="Non-Lead - Other",J6690="Unknown - Unlikely Lead")),
(AND(G6690="Non-Lead - Other",J6690="Unknown - Material Unknown")))),"Unknown",
IF((OR((AND(G6690="Galvanized",J6690="Unknown - Likely Lead")),
(AND(G6690="Galvanized",J6690="Unknown - Unlikely Lead")),
(AND(G6690="Galvanized",J6690="Unknown - Material Unknown")))),"Unknown",
IF((OR((AND(G6690="Galvanized",J6690="")))),"Galvanized Requiring Replacement",
IF((OR((AND(G6690="Non-lead - Copper",J6690="")),
(AND(G6690="Non-lead - Plastic",J6690="")),
(AND(G6690="Non-lead",J6690="")),
(AND(G6690="Non-lead - Other",J6690="")))),"Non-lead",
IF((OR((AND(G6690="Unknown - Likely Lead",J6690="")),
(AND(G6690="Unknown - Unlikely Lead",J6690="")),
(AND(G6690="Unknown - Material Unknown",J6690="")))),"Unknown",
""))))))))))))))))</f>
        <v>Non-Lead</v>
      </c>
      <c r="N6690" s="44" t="s">
        <v>39</v>
      </c>
    </row>
    <row r="6691" spans="1:14" x14ac:dyDescent="0.25">
      <c r="A6691" s="34" t="s">
        <v>15574</v>
      </c>
      <c r="B6691" s="35" t="s">
        <v>5156</v>
      </c>
      <c r="C6691" s="36" t="s">
        <v>14954</v>
      </c>
      <c r="D6691" s="36" t="s">
        <v>32</v>
      </c>
      <c r="E6691" s="36">
        <v>76049</v>
      </c>
      <c r="F6691" s="37" t="s">
        <v>15575</v>
      </c>
      <c r="G6691" s="38" t="s">
        <v>35</v>
      </c>
      <c r="H6691" s="39" t="s">
        <v>39</v>
      </c>
      <c r="I6691" s="40" t="s">
        <v>63</v>
      </c>
      <c r="J6691" s="42" t="s">
        <v>47</v>
      </c>
      <c r="K6691" s="39" t="s">
        <v>63</v>
      </c>
      <c r="L6691" s="35"/>
      <c r="M6691" s="43" t="str">
        <f>IF((OR(G6691="Lead")),"Lead",
IF((OR(J6691="Lead")),"Lead",
IF((OR(G6691="Lead-lined galvanized")),"Lead",
IF((OR(J6691="Lead-lined galvanized")),"Lead",
IF((OR((AND(G6691="Unknown - Likely Lead",J6691="Galvanized")),
(AND(G6691="Unknown - Unlikely Lead",J6691="Galvanized")),
(AND(G6691="Unknown - Material Unknown",J6691="Galvanized")))),"Galvanized Requiring Replacement",
IF((OR((AND(G6691="Non-lead - Copper",H6691="Yes",J6691="Galvanized")),
(AND(G6691="Non-lead - Copper",H6691="Don't know",J6691="Galvanized")),
(AND(G6691="Non-lead - Copper",H6691="",J6691="Galvanized")),
(AND(G6691="Non-lead - Plastic",H6691="Yes",J6691="Galvanized")),
(AND(G6691="Non-lead - Plastic",H6691="Don't know",J6691="Galvanized")),
(AND(G6691="Non-lead - Plastic",H6691="",J6691="Galvanized")),
(AND(G6691="Non-lead",H6691="Yes",J6691="Galvanized")),
(AND(G6691="Non-lead",H6691="Don't know",J6691="Galvanized")),
(AND(G6691="Non-lead",H6691="",J6691="Galvanized")),
(AND(G6691="Non-lead - Other",H6691="Yes",J6691="Galvanized")),
(AND(G6691="Non-Lead - Other",H6691="Don't know",J6691="Galvanized")),
(AND(G6691="Galvanized",H6691="Yes",J6691="Galvanized")),
(AND(G6691="Galvanized",H6691="Don't know",J6691="Galvanized")),
(AND(G6691="Galvanized",H6691="",J6691="Galvanized")),
(AND(G6691="Non-Lead - Other",H6691="",J6691="Galvanized")))),"Galvanized Requiring Replacement",
IF((OR((AND(G6691="Non-lead - Copper",J6691="Non-lead - Copper")),
(AND(G6691="Non-lead - Copper",J6691="Non-lead - Plastic")),
(AND(G6691="Non-lead - Copper",J6691="Non-lead - Other")),
(AND(G6691="Non-lead - Copper",J6691="Non-lead")),
(AND(G6691="Non-lead - Plastic",J6691="Non-lead - Copper")),
(AND(G6691="Non-lead - Plastic",J6691="Non-lead - Plastic")),
(AND(G6691="Non-lead - Plastic",J6691="Non-lead - Other")),
(AND(G6691="Non-lead - Plastic",J6691="Non-lead")),
(AND(G6691="Non-lead",J6691="Non-lead - Copper")),
(AND(G6691="Non-lead",J6691="Non-lead - Plastic")),
(AND(G6691="Non-lead",J6691="Non-lead - Other")),
(AND(G6691="Non-lead",J6691="Non-lead")),
(AND(G6691="Non-lead - Other",J6691="Non-lead - Copper")),
(AND(G6691="Non-Lead - Other",J6691="Non-lead - Plastic")),
(AND(G6691="Non-Lead - Other",J6691="Non-lead")),
(AND(G6691="Non-Lead - Other",J6691="Non-lead - Other")))),"Non-Lead",
IF((OR((AND(G6691="Galvanized",J6691="Non-lead")),
(AND(G6691="Galvanized",J6691="Non-lead - Copper")),
(AND(G6691="Galvanized",J6691="Non-lead - Plastic")),
(AND(G6691="Galvanized",J6691="Non-lead")),
(AND(G6691="Galvanized",J6691="Non-lead - Other")))),"Non-Lead",
IF((OR((AND(G6691="Non-lead - Copper",H6691="No",J6691="Galvanized")),
(AND(G6691="Non-lead - Plastic",H6691="No",J6691="Galvanized")),
(AND(G6691="Non-lead",H6691="No",J6691="Galvanized")),
(AND(G6691="Galvanized",H6691="No",J6691="Galvanized")),
(AND(G6691="Non-lead - Other",H6691="No",J6691="Galvanized")))),"Non-lead",
IF((OR((AND(G6691="Unknown - Likely Lead",J6691="Unknown - Likely Lead")),
(AND(G6691="Unknown - Likely Lead",J6691="Unknown - Unlikely Lead")),
(AND(G6691="Unknown - Likely Lead",J6691="Unknown - Material Unknown")),
(AND(G6691="Unknown - Unlikely Lead",J6691="Unknown - Likely Lead")),
(AND(G6691="Unknown - Unlikely Lead",J6691="Unknown - Unlikely Lead")),
(AND(G6691="Unknown - Unlikely Lead",J6691="Unknown - Material Unknown")),
(AND(G6691="Unknown - Material Unknown",J6691="Unknown - Likely Lead")),
(AND(G6691="Unknown - Material Unknown",J6691="Unknown - Unlikely Lead")),
(AND(G6691="Unknown - Material Unknown",J6691="Unknown - Material Unknown")))),"Unknown",
IF((OR((AND(G6691="Unknown - Likely Lead",J6691="Non-lead - Copper")),
(AND(G6691="Unknown - Likely Lead",J6691="Non-lead - Plastic")),
(AND(G6691="Unknown - Likely Lead",J6691="Non-lead")),
(AND(G6691="Unknown - Likely Lead",J6691="Non-lead - Other")),
(AND(G6691="Unknown - Unlikely Lead",J6691="Non-lead - Copper")),
(AND(G6691="Unknown - Unlikely Lead",J6691="Non-lead - Plastic")),
(AND(G6691="Unknown - Unlikely Lead",J6691="Non-lead")),
(AND(G6691="Unknown - Unlikely Lead",J6691="Non-lead - Other")),
(AND(G6691="Unknown - Material Unknown",J6691="Non-lead - Copper")),
(AND(G6691="Unknown - Material Unknown",J6691="Non-lead - Plastic")),
(AND(G6691="Unknown - Material Unknown",J6691="Non-lead")),
(AND(G6691="Unknown - Material Unknown",J6691="Non-lead - Other")))),"Unknown",
IF((OR((AND(G6691="Non-lead - Copper",J6691="Unknown - Likely Lead")),
(AND(G6691="Non-lead - Copper",J6691="Unknown - Unlikely Lead")),
(AND(G6691="Non-lead - Copper",J6691="Unknown - Material Unknown")),
(AND(G6691="Non-lead - Plastic",J6691="Unknown - Likely Lead")),
(AND(G6691="Non-lead - Plastic",J6691="Unknown - Unlikely Lead")),
(AND(G6691="Non-lead - Plastic",J6691="Unknown - Material Unknown")),
(AND(G6691="Non-lead",J6691="Unknown - Likely Lead")),
(AND(G6691="Non-lead",J6691="Unknown - Unlikely Lead")),
(AND(G6691="Non-lead",J6691="Unknown - Material Unknown")),
(AND(G6691="Non-lead - Other",J6691="Unknown - Likely Lead")),
(AND(G6691="Non-Lead - Other",J6691="Unknown - Unlikely Lead")),
(AND(G6691="Non-Lead - Other",J6691="Unknown - Material Unknown")))),"Unknown",
IF((OR((AND(G6691="Galvanized",J6691="Unknown - Likely Lead")),
(AND(G6691="Galvanized",J6691="Unknown - Unlikely Lead")),
(AND(G6691="Galvanized",J6691="Unknown - Material Unknown")))),"Unknown",
IF((OR((AND(G6691="Galvanized",J6691="")))),"Galvanized Requiring Replacement",
IF((OR((AND(G6691="Non-lead - Copper",J6691="")),
(AND(G6691="Non-lead - Plastic",J6691="")),
(AND(G6691="Non-lead",J6691="")),
(AND(G6691="Non-lead - Other",J6691="")))),"Non-lead",
IF((OR((AND(G6691="Unknown - Likely Lead",J6691="")),
(AND(G6691="Unknown - Unlikely Lead",J6691="")),
(AND(G6691="Unknown - Material Unknown",J6691="")))),"Unknown",
""))))))))))))))))</f>
        <v>Non-Lead</v>
      </c>
      <c r="N6691" s="44" t="s">
        <v>39</v>
      </c>
    </row>
    <row r="6692" spans="1:14" x14ac:dyDescent="0.25">
      <c r="A6692" s="34" t="s">
        <v>15576</v>
      </c>
      <c r="B6692" s="35" t="s">
        <v>7879</v>
      </c>
      <c r="C6692" s="36" t="s">
        <v>15328</v>
      </c>
      <c r="D6692" s="36" t="s">
        <v>32</v>
      </c>
      <c r="E6692" s="36">
        <v>76049</v>
      </c>
      <c r="F6692" s="37" t="s">
        <v>15577</v>
      </c>
      <c r="G6692" s="38" t="s">
        <v>35</v>
      </c>
      <c r="H6692" s="39" t="s">
        <v>39</v>
      </c>
      <c r="I6692" s="40" t="s">
        <v>63</v>
      </c>
      <c r="J6692" s="42" t="s">
        <v>47</v>
      </c>
      <c r="K6692" s="39" t="s">
        <v>63</v>
      </c>
      <c r="L6692" s="35"/>
      <c r="M6692" s="43" t="str">
        <f>IF((OR(G6692="Lead")),"Lead",
IF((OR(J6692="Lead")),"Lead",
IF((OR(G6692="Lead-lined galvanized")),"Lead",
IF((OR(J6692="Lead-lined galvanized")),"Lead",
IF((OR((AND(G6692="Unknown - Likely Lead",J6692="Galvanized")),
(AND(G6692="Unknown - Unlikely Lead",J6692="Galvanized")),
(AND(G6692="Unknown - Material Unknown",J6692="Galvanized")))),"Galvanized Requiring Replacement",
IF((OR((AND(G6692="Non-lead - Copper",H6692="Yes",J6692="Galvanized")),
(AND(G6692="Non-lead - Copper",H6692="Don't know",J6692="Galvanized")),
(AND(G6692="Non-lead - Copper",H6692="",J6692="Galvanized")),
(AND(G6692="Non-lead - Plastic",H6692="Yes",J6692="Galvanized")),
(AND(G6692="Non-lead - Plastic",H6692="Don't know",J6692="Galvanized")),
(AND(G6692="Non-lead - Plastic",H6692="",J6692="Galvanized")),
(AND(G6692="Non-lead",H6692="Yes",J6692="Galvanized")),
(AND(G6692="Non-lead",H6692="Don't know",J6692="Galvanized")),
(AND(G6692="Non-lead",H6692="",J6692="Galvanized")),
(AND(G6692="Non-lead - Other",H6692="Yes",J6692="Galvanized")),
(AND(G6692="Non-Lead - Other",H6692="Don't know",J6692="Galvanized")),
(AND(G6692="Galvanized",H6692="Yes",J6692="Galvanized")),
(AND(G6692="Galvanized",H6692="Don't know",J6692="Galvanized")),
(AND(G6692="Galvanized",H6692="",J6692="Galvanized")),
(AND(G6692="Non-Lead - Other",H6692="",J6692="Galvanized")))),"Galvanized Requiring Replacement",
IF((OR((AND(G6692="Non-lead - Copper",J6692="Non-lead - Copper")),
(AND(G6692="Non-lead - Copper",J6692="Non-lead - Plastic")),
(AND(G6692="Non-lead - Copper",J6692="Non-lead - Other")),
(AND(G6692="Non-lead - Copper",J6692="Non-lead")),
(AND(G6692="Non-lead - Plastic",J6692="Non-lead - Copper")),
(AND(G6692="Non-lead - Plastic",J6692="Non-lead - Plastic")),
(AND(G6692="Non-lead - Plastic",J6692="Non-lead - Other")),
(AND(G6692="Non-lead - Plastic",J6692="Non-lead")),
(AND(G6692="Non-lead",J6692="Non-lead - Copper")),
(AND(G6692="Non-lead",J6692="Non-lead - Plastic")),
(AND(G6692="Non-lead",J6692="Non-lead - Other")),
(AND(G6692="Non-lead",J6692="Non-lead")),
(AND(G6692="Non-lead - Other",J6692="Non-lead - Copper")),
(AND(G6692="Non-Lead - Other",J6692="Non-lead - Plastic")),
(AND(G6692="Non-Lead - Other",J6692="Non-lead")),
(AND(G6692="Non-Lead - Other",J6692="Non-lead - Other")))),"Non-Lead",
IF((OR((AND(G6692="Galvanized",J6692="Non-lead")),
(AND(G6692="Galvanized",J6692="Non-lead - Copper")),
(AND(G6692="Galvanized",J6692="Non-lead - Plastic")),
(AND(G6692="Galvanized",J6692="Non-lead")),
(AND(G6692="Galvanized",J6692="Non-lead - Other")))),"Non-Lead",
IF((OR((AND(G6692="Non-lead - Copper",H6692="No",J6692="Galvanized")),
(AND(G6692="Non-lead - Plastic",H6692="No",J6692="Galvanized")),
(AND(G6692="Non-lead",H6692="No",J6692="Galvanized")),
(AND(G6692="Galvanized",H6692="No",J6692="Galvanized")),
(AND(G6692="Non-lead - Other",H6692="No",J6692="Galvanized")))),"Non-lead",
IF((OR((AND(G6692="Unknown - Likely Lead",J6692="Unknown - Likely Lead")),
(AND(G6692="Unknown - Likely Lead",J6692="Unknown - Unlikely Lead")),
(AND(G6692="Unknown - Likely Lead",J6692="Unknown - Material Unknown")),
(AND(G6692="Unknown - Unlikely Lead",J6692="Unknown - Likely Lead")),
(AND(G6692="Unknown - Unlikely Lead",J6692="Unknown - Unlikely Lead")),
(AND(G6692="Unknown - Unlikely Lead",J6692="Unknown - Material Unknown")),
(AND(G6692="Unknown - Material Unknown",J6692="Unknown - Likely Lead")),
(AND(G6692="Unknown - Material Unknown",J6692="Unknown - Unlikely Lead")),
(AND(G6692="Unknown - Material Unknown",J6692="Unknown - Material Unknown")))),"Unknown",
IF((OR((AND(G6692="Unknown - Likely Lead",J6692="Non-lead - Copper")),
(AND(G6692="Unknown - Likely Lead",J6692="Non-lead - Plastic")),
(AND(G6692="Unknown - Likely Lead",J6692="Non-lead")),
(AND(G6692="Unknown - Likely Lead",J6692="Non-lead - Other")),
(AND(G6692="Unknown - Unlikely Lead",J6692="Non-lead - Copper")),
(AND(G6692="Unknown - Unlikely Lead",J6692="Non-lead - Plastic")),
(AND(G6692="Unknown - Unlikely Lead",J6692="Non-lead")),
(AND(G6692="Unknown - Unlikely Lead",J6692="Non-lead - Other")),
(AND(G6692="Unknown - Material Unknown",J6692="Non-lead - Copper")),
(AND(G6692="Unknown - Material Unknown",J6692="Non-lead - Plastic")),
(AND(G6692="Unknown - Material Unknown",J6692="Non-lead")),
(AND(G6692="Unknown - Material Unknown",J6692="Non-lead - Other")))),"Unknown",
IF((OR((AND(G6692="Non-lead - Copper",J6692="Unknown - Likely Lead")),
(AND(G6692="Non-lead - Copper",J6692="Unknown - Unlikely Lead")),
(AND(G6692="Non-lead - Copper",J6692="Unknown - Material Unknown")),
(AND(G6692="Non-lead - Plastic",J6692="Unknown - Likely Lead")),
(AND(G6692="Non-lead - Plastic",J6692="Unknown - Unlikely Lead")),
(AND(G6692="Non-lead - Plastic",J6692="Unknown - Material Unknown")),
(AND(G6692="Non-lead",J6692="Unknown - Likely Lead")),
(AND(G6692="Non-lead",J6692="Unknown - Unlikely Lead")),
(AND(G6692="Non-lead",J6692="Unknown - Material Unknown")),
(AND(G6692="Non-lead - Other",J6692="Unknown - Likely Lead")),
(AND(G6692="Non-Lead - Other",J6692="Unknown - Unlikely Lead")),
(AND(G6692="Non-Lead - Other",J6692="Unknown - Material Unknown")))),"Unknown",
IF((OR((AND(G6692="Galvanized",J6692="Unknown - Likely Lead")),
(AND(G6692="Galvanized",J6692="Unknown - Unlikely Lead")),
(AND(G6692="Galvanized",J6692="Unknown - Material Unknown")))),"Unknown",
IF((OR((AND(G6692="Galvanized",J6692="")))),"Galvanized Requiring Replacement",
IF((OR((AND(G6692="Non-lead - Copper",J6692="")),
(AND(G6692="Non-lead - Plastic",J6692="")),
(AND(G6692="Non-lead",J6692="")),
(AND(G6692="Non-lead - Other",J6692="")))),"Non-lead",
IF((OR((AND(G6692="Unknown - Likely Lead",J6692="")),
(AND(G6692="Unknown - Unlikely Lead",J6692="")),
(AND(G6692="Unknown - Material Unknown",J6692="")))),"Unknown",
""))))))))))))))))</f>
        <v>Non-Lead</v>
      </c>
      <c r="N6692" s="44" t="s">
        <v>39</v>
      </c>
    </row>
    <row r="6693" spans="1:14" ht="30" x14ac:dyDescent="0.25">
      <c r="A6693" s="34" t="s">
        <v>15578</v>
      </c>
      <c r="B6693" s="35" t="s">
        <v>520</v>
      </c>
      <c r="C6693" s="36" t="s">
        <v>15579</v>
      </c>
      <c r="D6693" s="36" t="s">
        <v>32</v>
      </c>
      <c r="E6693" s="36" t="s">
        <v>33</v>
      </c>
      <c r="F6693" s="37" t="s">
        <v>15580</v>
      </c>
      <c r="G6693" s="38" t="s">
        <v>35</v>
      </c>
      <c r="H6693" s="39" t="s">
        <v>39</v>
      </c>
      <c r="I6693" s="40" t="s">
        <v>37</v>
      </c>
      <c r="J6693" s="42" t="s">
        <v>38</v>
      </c>
      <c r="K6693" s="39" t="s">
        <v>37</v>
      </c>
      <c r="L6693" s="35"/>
      <c r="M6693" s="43" t="str">
        <f>IF((OR(G6693="Lead")),"Lead",
IF((OR(J6693="Lead")),"Lead",
IF((OR(G6693="Lead-lined galvanized")),"Lead",
IF((OR(J6693="Lead-lined galvanized")),"Lead",
IF((OR((AND(G6693="Unknown - Likely Lead",J6693="Galvanized")),
(AND(G6693="Unknown - Unlikely Lead",J6693="Galvanized")),
(AND(G6693="Unknown - Material Unknown",J6693="Galvanized")))),"Galvanized Requiring Replacement",
IF((OR((AND(G6693="Non-lead - Copper",H6693="Yes",J6693="Galvanized")),
(AND(G6693="Non-lead - Copper",H6693="Don't know",J6693="Galvanized")),
(AND(G6693="Non-lead - Copper",H6693="",J6693="Galvanized")),
(AND(G6693="Non-lead - Plastic",H6693="Yes",J6693="Galvanized")),
(AND(G6693="Non-lead - Plastic",H6693="Don't know",J6693="Galvanized")),
(AND(G6693="Non-lead - Plastic",H6693="",J6693="Galvanized")),
(AND(G6693="Non-lead",H6693="Yes",J6693="Galvanized")),
(AND(G6693="Non-lead",H6693="Don't know",J6693="Galvanized")),
(AND(G6693="Non-lead",H6693="",J6693="Galvanized")),
(AND(G6693="Non-lead - Other",H6693="Yes",J6693="Galvanized")),
(AND(G6693="Non-Lead - Other",H6693="Don't know",J6693="Galvanized")),
(AND(G6693="Galvanized",H6693="Yes",J6693="Galvanized")),
(AND(G6693="Galvanized",H6693="Don't know",J6693="Galvanized")),
(AND(G6693="Galvanized",H6693="",J6693="Galvanized")),
(AND(G6693="Non-Lead - Other",H6693="",J6693="Galvanized")))),"Galvanized Requiring Replacement",
IF((OR((AND(G6693="Non-lead - Copper",J6693="Non-lead - Copper")),
(AND(G6693="Non-lead - Copper",J6693="Non-lead - Plastic")),
(AND(G6693="Non-lead - Copper",J6693="Non-lead - Other")),
(AND(G6693="Non-lead - Copper",J6693="Non-lead")),
(AND(G6693="Non-lead - Plastic",J6693="Non-lead - Copper")),
(AND(G6693="Non-lead - Plastic",J6693="Non-lead - Plastic")),
(AND(G6693="Non-lead - Plastic",J6693="Non-lead - Other")),
(AND(G6693="Non-lead - Plastic",J6693="Non-lead")),
(AND(G6693="Non-lead",J6693="Non-lead - Copper")),
(AND(G6693="Non-lead",J6693="Non-lead - Plastic")),
(AND(G6693="Non-lead",J6693="Non-lead - Other")),
(AND(G6693="Non-lead",J6693="Non-lead")),
(AND(G6693="Non-lead - Other",J6693="Non-lead - Copper")),
(AND(G6693="Non-Lead - Other",J6693="Non-lead - Plastic")),
(AND(G6693="Non-Lead - Other",J6693="Non-lead")),
(AND(G6693="Non-Lead - Other",J6693="Non-lead - Other")))),"Non-Lead",
IF((OR((AND(G6693="Galvanized",J6693="Non-lead")),
(AND(G6693="Galvanized",J6693="Non-lead - Copper")),
(AND(G6693="Galvanized",J6693="Non-lead - Plastic")),
(AND(G6693="Galvanized",J6693="Non-lead")),
(AND(G6693="Galvanized",J6693="Non-lead - Other")))),"Non-Lead",
IF((OR((AND(G6693="Non-lead - Copper",H6693="No",J6693="Galvanized")),
(AND(G6693="Non-lead - Plastic",H6693="No",J6693="Galvanized")),
(AND(G6693="Non-lead",H6693="No",J6693="Galvanized")),
(AND(G6693="Galvanized",H6693="No",J6693="Galvanized")),
(AND(G6693="Non-lead - Other",H6693="No",J6693="Galvanized")))),"Non-lead",
IF((OR((AND(G6693="Unknown - Likely Lead",J6693="Unknown - Likely Lead")),
(AND(G6693="Unknown - Likely Lead",J6693="Unknown - Unlikely Lead")),
(AND(G6693="Unknown - Likely Lead",J6693="Unknown - Material Unknown")),
(AND(G6693="Unknown - Unlikely Lead",J6693="Unknown - Likely Lead")),
(AND(G6693="Unknown - Unlikely Lead",J6693="Unknown - Unlikely Lead")),
(AND(G6693="Unknown - Unlikely Lead",J6693="Unknown - Material Unknown")),
(AND(G6693="Unknown - Material Unknown",J6693="Unknown - Likely Lead")),
(AND(G6693="Unknown - Material Unknown",J6693="Unknown - Unlikely Lead")),
(AND(G6693="Unknown - Material Unknown",J6693="Unknown - Material Unknown")))),"Unknown",
IF((OR((AND(G6693="Unknown - Likely Lead",J6693="Non-lead - Copper")),
(AND(G6693="Unknown - Likely Lead",J6693="Non-lead - Plastic")),
(AND(G6693="Unknown - Likely Lead",J6693="Non-lead")),
(AND(G6693="Unknown - Likely Lead",J6693="Non-lead - Other")),
(AND(G6693="Unknown - Unlikely Lead",J6693="Non-lead - Copper")),
(AND(G6693="Unknown - Unlikely Lead",J6693="Non-lead - Plastic")),
(AND(G6693="Unknown - Unlikely Lead",J6693="Non-lead")),
(AND(G6693="Unknown - Unlikely Lead",J6693="Non-lead - Other")),
(AND(G6693="Unknown - Material Unknown",J6693="Non-lead - Copper")),
(AND(G6693="Unknown - Material Unknown",J6693="Non-lead - Plastic")),
(AND(G6693="Unknown - Material Unknown",J6693="Non-lead")),
(AND(G6693="Unknown - Material Unknown",J6693="Non-lead - Other")))),"Unknown",
IF((OR((AND(G6693="Non-lead - Copper",J6693="Unknown - Likely Lead")),
(AND(G6693="Non-lead - Copper",J6693="Unknown - Unlikely Lead")),
(AND(G6693="Non-lead - Copper",J6693="Unknown - Material Unknown")),
(AND(G6693="Non-lead - Plastic",J6693="Unknown - Likely Lead")),
(AND(G6693="Non-lead - Plastic",J6693="Unknown - Unlikely Lead")),
(AND(G6693="Non-lead - Plastic",J6693="Unknown - Material Unknown")),
(AND(G6693="Non-lead",J6693="Unknown - Likely Lead")),
(AND(G6693="Non-lead",J6693="Unknown - Unlikely Lead")),
(AND(G6693="Non-lead",J6693="Unknown - Material Unknown")),
(AND(G6693="Non-lead - Other",J6693="Unknown - Likely Lead")),
(AND(G6693="Non-Lead - Other",J6693="Unknown - Unlikely Lead")),
(AND(G6693="Non-Lead - Other",J6693="Unknown - Material Unknown")))),"Unknown",
IF((OR((AND(G6693="Galvanized",J6693="Unknown - Likely Lead")),
(AND(G6693="Galvanized",J6693="Unknown - Unlikely Lead")),
(AND(G6693="Galvanized",J6693="Unknown - Material Unknown")))),"Unknown",
IF((OR((AND(G6693="Galvanized",J6693="")))),"Galvanized Requiring Replacement",
IF((OR((AND(G6693="Non-lead - Copper",J6693="")),
(AND(G6693="Non-lead - Plastic",J6693="")),
(AND(G6693="Non-lead",J6693="")),
(AND(G6693="Non-lead - Other",J6693="")))),"Non-lead",
IF((OR((AND(G6693="Unknown - Likely Lead",J6693="")),
(AND(G6693="Unknown - Unlikely Lead",J6693="")),
(AND(G6693="Unknown - Material Unknown",J6693="")))),"Unknown",
""))))))))))))))))</f>
        <v>Non-Lead</v>
      </c>
      <c r="N6693" s="44" t="s">
        <v>39</v>
      </c>
    </row>
    <row r="6694" spans="1:14" ht="30" x14ac:dyDescent="0.25">
      <c r="A6694" s="34" t="s">
        <v>15581</v>
      </c>
      <c r="B6694" s="35" t="s">
        <v>194</v>
      </c>
      <c r="C6694" s="36" t="s">
        <v>369</v>
      </c>
      <c r="D6694" s="36" t="s">
        <v>32</v>
      </c>
      <c r="E6694" s="36" t="s">
        <v>33</v>
      </c>
      <c r="F6694" s="37" t="s">
        <v>15582</v>
      </c>
      <c r="G6694" s="38" t="s">
        <v>35</v>
      </c>
      <c r="H6694" s="39" t="s">
        <v>39</v>
      </c>
      <c r="I6694" s="40" t="s">
        <v>37</v>
      </c>
      <c r="J6694" s="42" t="s">
        <v>47</v>
      </c>
      <c r="K6694" s="39" t="s">
        <v>37</v>
      </c>
      <c r="L6694" s="35"/>
      <c r="M6694" s="43" t="str">
        <f>IF((OR(G6694="Lead")),"Lead",
IF((OR(J6694="Lead")),"Lead",
IF((OR(G6694="Lead-lined galvanized")),"Lead",
IF((OR(J6694="Lead-lined galvanized")),"Lead",
IF((OR((AND(G6694="Unknown - Likely Lead",J6694="Galvanized")),
(AND(G6694="Unknown - Unlikely Lead",J6694="Galvanized")),
(AND(G6694="Unknown - Material Unknown",J6694="Galvanized")))),"Galvanized Requiring Replacement",
IF((OR((AND(G6694="Non-lead - Copper",H6694="Yes",J6694="Galvanized")),
(AND(G6694="Non-lead - Copper",H6694="Don't know",J6694="Galvanized")),
(AND(G6694="Non-lead - Copper",H6694="",J6694="Galvanized")),
(AND(G6694="Non-lead - Plastic",H6694="Yes",J6694="Galvanized")),
(AND(G6694="Non-lead - Plastic",H6694="Don't know",J6694="Galvanized")),
(AND(G6694="Non-lead - Plastic",H6694="",J6694="Galvanized")),
(AND(G6694="Non-lead",H6694="Yes",J6694="Galvanized")),
(AND(G6694="Non-lead",H6694="Don't know",J6694="Galvanized")),
(AND(G6694="Non-lead",H6694="",J6694="Galvanized")),
(AND(G6694="Non-lead - Other",H6694="Yes",J6694="Galvanized")),
(AND(G6694="Non-Lead - Other",H6694="Don't know",J6694="Galvanized")),
(AND(G6694="Galvanized",H6694="Yes",J6694="Galvanized")),
(AND(G6694="Galvanized",H6694="Don't know",J6694="Galvanized")),
(AND(G6694="Galvanized",H6694="",J6694="Galvanized")),
(AND(G6694="Non-Lead - Other",H6694="",J6694="Galvanized")))),"Galvanized Requiring Replacement",
IF((OR((AND(G6694="Non-lead - Copper",J6694="Non-lead - Copper")),
(AND(G6694="Non-lead - Copper",J6694="Non-lead - Plastic")),
(AND(G6694="Non-lead - Copper",J6694="Non-lead - Other")),
(AND(G6694="Non-lead - Copper",J6694="Non-lead")),
(AND(G6694="Non-lead - Plastic",J6694="Non-lead - Copper")),
(AND(G6694="Non-lead - Plastic",J6694="Non-lead - Plastic")),
(AND(G6694="Non-lead - Plastic",J6694="Non-lead - Other")),
(AND(G6694="Non-lead - Plastic",J6694="Non-lead")),
(AND(G6694="Non-lead",J6694="Non-lead - Copper")),
(AND(G6694="Non-lead",J6694="Non-lead - Plastic")),
(AND(G6694="Non-lead",J6694="Non-lead - Other")),
(AND(G6694="Non-lead",J6694="Non-lead")),
(AND(G6694="Non-lead - Other",J6694="Non-lead - Copper")),
(AND(G6694="Non-Lead - Other",J6694="Non-lead - Plastic")),
(AND(G6694="Non-Lead - Other",J6694="Non-lead")),
(AND(G6694="Non-Lead - Other",J6694="Non-lead - Other")))),"Non-Lead",
IF((OR((AND(G6694="Galvanized",J6694="Non-lead")),
(AND(G6694="Galvanized",J6694="Non-lead - Copper")),
(AND(G6694="Galvanized",J6694="Non-lead - Plastic")),
(AND(G6694="Galvanized",J6694="Non-lead")),
(AND(G6694="Galvanized",J6694="Non-lead - Other")))),"Non-Lead",
IF((OR((AND(G6694="Non-lead - Copper",H6694="No",J6694="Galvanized")),
(AND(G6694="Non-lead - Plastic",H6694="No",J6694="Galvanized")),
(AND(G6694="Non-lead",H6694="No",J6694="Galvanized")),
(AND(G6694="Galvanized",H6694="No",J6694="Galvanized")),
(AND(G6694="Non-lead - Other",H6694="No",J6694="Galvanized")))),"Non-lead",
IF((OR((AND(G6694="Unknown - Likely Lead",J6694="Unknown - Likely Lead")),
(AND(G6694="Unknown - Likely Lead",J6694="Unknown - Unlikely Lead")),
(AND(G6694="Unknown - Likely Lead",J6694="Unknown - Material Unknown")),
(AND(G6694="Unknown - Unlikely Lead",J6694="Unknown - Likely Lead")),
(AND(G6694="Unknown - Unlikely Lead",J6694="Unknown - Unlikely Lead")),
(AND(G6694="Unknown - Unlikely Lead",J6694="Unknown - Material Unknown")),
(AND(G6694="Unknown - Material Unknown",J6694="Unknown - Likely Lead")),
(AND(G6694="Unknown - Material Unknown",J6694="Unknown - Unlikely Lead")),
(AND(G6694="Unknown - Material Unknown",J6694="Unknown - Material Unknown")))),"Unknown",
IF((OR((AND(G6694="Unknown - Likely Lead",J6694="Non-lead - Copper")),
(AND(G6694="Unknown - Likely Lead",J6694="Non-lead - Plastic")),
(AND(G6694="Unknown - Likely Lead",J6694="Non-lead")),
(AND(G6694="Unknown - Likely Lead",J6694="Non-lead - Other")),
(AND(G6694="Unknown - Unlikely Lead",J6694="Non-lead - Copper")),
(AND(G6694="Unknown - Unlikely Lead",J6694="Non-lead - Plastic")),
(AND(G6694="Unknown - Unlikely Lead",J6694="Non-lead")),
(AND(G6694="Unknown - Unlikely Lead",J6694="Non-lead - Other")),
(AND(G6694="Unknown - Material Unknown",J6694="Non-lead - Copper")),
(AND(G6694="Unknown - Material Unknown",J6694="Non-lead - Plastic")),
(AND(G6694="Unknown - Material Unknown",J6694="Non-lead")),
(AND(G6694="Unknown - Material Unknown",J6694="Non-lead - Other")))),"Unknown",
IF((OR((AND(G6694="Non-lead - Copper",J6694="Unknown - Likely Lead")),
(AND(G6694="Non-lead - Copper",J6694="Unknown - Unlikely Lead")),
(AND(G6694="Non-lead - Copper",J6694="Unknown - Material Unknown")),
(AND(G6694="Non-lead - Plastic",J6694="Unknown - Likely Lead")),
(AND(G6694="Non-lead - Plastic",J6694="Unknown - Unlikely Lead")),
(AND(G6694="Non-lead - Plastic",J6694="Unknown - Material Unknown")),
(AND(G6694="Non-lead",J6694="Unknown - Likely Lead")),
(AND(G6694="Non-lead",J6694="Unknown - Unlikely Lead")),
(AND(G6694="Non-lead",J6694="Unknown - Material Unknown")),
(AND(G6694="Non-lead - Other",J6694="Unknown - Likely Lead")),
(AND(G6694="Non-Lead - Other",J6694="Unknown - Unlikely Lead")),
(AND(G6694="Non-Lead - Other",J6694="Unknown - Material Unknown")))),"Unknown",
IF((OR((AND(G6694="Galvanized",J6694="Unknown - Likely Lead")),
(AND(G6694="Galvanized",J6694="Unknown - Unlikely Lead")),
(AND(G6694="Galvanized",J6694="Unknown - Material Unknown")))),"Unknown",
IF((OR((AND(G6694="Galvanized",J6694="")))),"Galvanized Requiring Replacement",
IF((OR((AND(G6694="Non-lead - Copper",J6694="")),
(AND(G6694="Non-lead - Plastic",J6694="")),
(AND(G6694="Non-lead",J6694="")),
(AND(G6694="Non-lead - Other",J6694="")))),"Non-lead",
IF((OR((AND(G6694="Unknown - Likely Lead",J6694="")),
(AND(G6694="Unknown - Unlikely Lead",J6694="")),
(AND(G6694="Unknown - Material Unknown",J6694="")))),"Unknown",
""))))))))))))))))</f>
        <v>Non-Lead</v>
      </c>
      <c r="N6694" s="44" t="s">
        <v>39</v>
      </c>
    </row>
    <row r="6695" spans="1:14" ht="30" x14ac:dyDescent="0.25">
      <c r="A6695" s="34" t="s">
        <v>15583</v>
      </c>
      <c r="B6695" s="35" t="s">
        <v>14539</v>
      </c>
      <c r="C6695" s="36" t="s">
        <v>1355</v>
      </c>
      <c r="D6695" s="36" t="s">
        <v>32</v>
      </c>
      <c r="E6695" s="36" t="s">
        <v>33</v>
      </c>
      <c r="F6695" s="37" t="s">
        <v>15584</v>
      </c>
      <c r="G6695" s="38" t="s">
        <v>35</v>
      </c>
      <c r="H6695" s="39" t="s">
        <v>39</v>
      </c>
      <c r="I6695" s="40" t="s">
        <v>37</v>
      </c>
      <c r="J6695" s="42" t="s">
        <v>38</v>
      </c>
      <c r="K6695" s="39" t="s">
        <v>37</v>
      </c>
      <c r="L6695" s="35"/>
      <c r="M6695" s="43" t="str">
        <f>IF((OR(G6695="Lead")),"Lead",
IF((OR(J6695="Lead")),"Lead",
IF((OR(G6695="Lead-lined galvanized")),"Lead",
IF((OR(J6695="Lead-lined galvanized")),"Lead",
IF((OR((AND(G6695="Unknown - Likely Lead",J6695="Galvanized")),
(AND(G6695="Unknown - Unlikely Lead",J6695="Galvanized")),
(AND(G6695="Unknown - Material Unknown",J6695="Galvanized")))),"Galvanized Requiring Replacement",
IF((OR((AND(G6695="Non-lead - Copper",H6695="Yes",J6695="Galvanized")),
(AND(G6695="Non-lead - Copper",H6695="Don't know",J6695="Galvanized")),
(AND(G6695="Non-lead - Copper",H6695="",J6695="Galvanized")),
(AND(G6695="Non-lead - Plastic",H6695="Yes",J6695="Galvanized")),
(AND(G6695="Non-lead - Plastic",H6695="Don't know",J6695="Galvanized")),
(AND(G6695="Non-lead - Plastic",H6695="",J6695="Galvanized")),
(AND(G6695="Non-lead",H6695="Yes",J6695="Galvanized")),
(AND(G6695="Non-lead",H6695="Don't know",J6695="Galvanized")),
(AND(G6695="Non-lead",H6695="",J6695="Galvanized")),
(AND(G6695="Non-lead - Other",H6695="Yes",J6695="Galvanized")),
(AND(G6695="Non-Lead - Other",H6695="Don't know",J6695="Galvanized")),
(AND(G6695="Galvanized",H6695="Yes",J6695="Galvanized")),
(AND(G6695="Galvanized",H6695="Don't know",J6695="Galvanized")),
(AND(G6695="Galvanized",H6695="",J6695="Galvanized")),
(AND(G6695="Non-Lead - Other",H6695="",J6695="Galvanized")))),"Galvanized Requiring Replacement",
IF((OR((AND(G6695="Non-lead - Copper",J6695="Non-lead - Copper")),
(AND(G6695="Non-lead - Copper",J6695="Non-lead - Plastic")),
(AND(G6695="Non-lead - Copper",J6695="Non-lead - Other")),
(AND(G6695="Non-lead - Copper",J6695="Non-lead")),
(AND(G6695="Non-lead - Plastic",J6695="Non-lead - Copper")),
(AND(G6695="Non-lead - Plastic",J6695="Non-lead - Plastic")),
(AND(G6695="Non-lead - Plastic",J6695="Non-lead - Other")),
(AND(G6695="Non-lead - Plastic",J6695="Non-lead")),
(AND(G6695="Non-lead",J6695="Non-lead - Copper")),
(AND(G6695="Non-lead",J6695="Non-lead - Plastic")),
(AND(G6695="Non-lead",J6695="Non-lead - Other")),
(AND(G6695="Non-lead",J6695="Non-lead")),
(AND(G6695="Non-lead - Other",J6695="Non-lead - Copper")),
(AND(G6695="Non-Lead - Other",J6695="Non-lead - Plastic")),
(AND(G6695="Non-Lead - Other",J6695="Non-lead")),
(AND(G6695="Non-Lead - Other",J6695="Non-lead - Other")))),"Non-Lead",
IF((OR((AND(G6695="Galvanized",J6695="Non-lead")),
(AND(G6695="Galvanized",J6695="Non-lead - Copper")),
(AND(G6695="Galvanized",J6695="Non-lead - Plastic")),
(AND(G6695="Galvanized",J6695="Non-lead")),
(AND(G6695="Galvanized",J6695="Non-lead - Other")))),"Non-Lead",
IF((OR((AND(G6695="Non-lead - Copper",H6695="No",J6695="Galvanized")),
(AND(G6695="Non-lead - Plastic",H6695="No",J6695="Galvanized")),
(AND(G6695="Non-lead",H6695="No",J6695="Galvanized")),
(AND(G6695="Galvanized",H6695="No",J6695="Galvanized")),
(AND(G6695="Non-lead - Other",H6695="No",J6695="Galvanized")))),"Non-lead",
IF((OR((AND(G6695="Unknown - Likely Lead",J6695="Unknown - Likely Lead")),
(AND(G6695="Unknown - Likely Lead",J6695="Unknown - Unlikely Lead")),
(AND(G6695="Unknown - Likely Lead",J6695="Unknown - Material Unknown")),
(AND(G6695="Unknown - Unlikely Lead",J6695="Unknown - Likely Lead")),
(AND(G6695="Unknown - Unlikely Lead",J6695="Unknown - Unlikely Lead")),
(AND(G6695="Unknown - Unlikely Lead",J6695="Unknown - Material Unknown")),
(AND(G6695="Unknown - Material Unknown",J6695="Unknown - Likely Lead")),
(AND(G6695="Unknown - Material Unknown",J6695="Unknown - Unlikely Lead")),
(AND(G6695="Unknown - Material Unknown",J6695="Unknown - Material Unknown")))),"Unknown",
IF((OR((AND(G6695="Unknown - Likely Lead",J6695="Non-lead - Copper")),
(AND(G6695="Unknown - Likely Lead",J6695="Non-lead - Plastic")),
(AND(G6695="Unknown - Likely Lead",J6695="Non-lead")),
(AND(G6695="Unknown - Likely Lead",J6695="Non-lead - Other")),
(AND(G6695="Unknown - Unlikely Lead",J6695="Non-lead - Copper")),
(AND(G6695="Unknown - Unlikely Lead",J6695="Non-lead - Plastic")),
(AND(G6695="Unknown - Unlikely Lead",J6695="Non-lead")),
(AND(G6695="Unknown - Unlikely Lead",J6695="Non-lead - Other")),
(AND(G6695="Unknown - Material Unknown",J6695="Non-lead - Copper")),
(AND(G6695="Unknown - Material Unknown",J6695="Non-lead - Plastic")),
(AND(G6695="Unknown - Material Unknown",J6695="Non-lead")),
(AND(G6695="Unknown - Material Unknown",J6695="Non-lead - Other")))),"Unknown",
IF((OR((AND(G6695="Non-lead - Copper",J6695="Unknown - Likely Lead")),
(AND(G6695="Non-lead - Copper",J6695="Unknown - Unlikely Lead")),
(AND(G6695="Non-lead - Copper",J6695="Unknown - Material Unknown")),
(AND(G6695="Non-lead - Plastic",J6695="Unknown - Likely Lead")),
(AND(G6695="Non-lead - Plastic",J6695="Unknown - Unlikely Lead")),
(AND(G6695="Non-lead - Plastic",J6695="Unknown - Material Unknown")),
(AND(G6695="Non-lead",J6695="Unknown - Likely Lead")),
(AND(G6695="Non-lead",J6695="Unknown - Unlikely Lead")),
(AND(G6695="Non-lead",J6695="Unknown - Material Unknown")),
(AND(G6695="Non-lead - Other",J6695="Unknown - Likely Lead")),
(AND(G6695="Non-Lead - Other",J6695="Unknown - Unlikely Lead")),
(AND(G6695="Non-Lead - Other",J6695="Unknown - Material Unknown")))),"Unknown",
IF((OR((AND(G6695="Galvanized",J6695="Unknown - Likely Lead")),
(AND(G6695="Galvanized",J6695="Unknown - Unlikely Lead")),
(AND(G6695="Galvanized",J6695="Unknown - Material Unknown")))),"Unknown",
IF((OR((AND(G6695="Galvanized",J6695="")))),"Galvanized Requiring Replacement",
IF((OR((AND(G6695="Non-lead - Copper",J6695="")),
(AND(G6695="Non-lead - Plastic",J6695="")),
(AND(G6695="Non-lead",J6695="")),
(AND(G6695="Non-lead - Other",J6695="")))),"Non-lead",
IF((OR((AND(G6695="Unknown - Likely Lead",J6695="")),
(AND(G6695="Unknown - Unlikely Lead",J6695="")),
(AND(G6695="Unknown - Material Unknown",J6695="")))),"Unknown",
""))))))))))))))))</f>
        <v>Non-Lead</v>
      </c>
      <c r="N6695" s="44" t="s">
        <v>39</v>
      </c>
    </row>
    <row r="6696" spans="1:14" ht="30" x14ac:dyDescent="0.25">
      <c r="A6696" s="34" t="s">
        <v>15585</v>
      </c>
      <c r="B6696" s="35" t="s">
        <v>782</v>
      </c>
      <c r="C6696" s="36" t="s">
        <v>15586</v>
      </c>
      <c r="D6696" s="36" t="s">
        <v>32</v>
      </c>
      <c r="E6696" s="36" t="s">
        <v>33</v>
      </c>
      <c r="F6696" s="37" t="s">
        <v>15587</v>
      </c>
      <c r="G6696" s="38" t="s">
        <v>35</v>
      </c>
      <c r="H6696" s="39" t="s">
        <v>39</v>
      </c>
      <c r="I6696" s="40" t="s">
        <v>37</v>
      </c>
      <c r="J6696" s="42" t="s">
        <v>38</v>
      </c>
      <c r="K6696" s="39" t="s">
        <v>37</v>
      </c>
      <c r="L6696" s="35"/>
      <c r="M6696" s="43" t="str">
        <f>IF((OR(G6696="Lead")),"Lead",
IF((OR(J6696="Lead")),"Lead",
IF((OR(G6696="Lead-lined galvanized")),"Lead",
IF((OR(J6696="Lead-lined galvanized")),"Lead",
IF((OR((AND(G6696="Unknown - Likely Lead",J6696="Galvanized")),
(AND(G6696="Unknown - Unlikely Lead",J6696="Galvanized")),
(AND(G6696="Unknown - Material Unknown",J6696="Galvanized")))),"Galvanized Requiring Replacement",
IF((OR((AND(G6696="Non-lead - Copper",H6696="Yes",J6696="Galvanized")),
(AND(G6696="Non-lead - Copper",H6696="Don't know",J6696="Galvanized")),
(AND(G6696="Non-lead - Copper",H6696="",J6696="Galvanized")),
(AND(G6696="Non-lead - Plastic",H6696="Yes",J6696="Galvanized")),
(AND(G6696="Non-lead - Plastic",H6696="Don't know",J6696="Galvanized")),
(AND(G6696="Non-lead - Plastic",H6696="",J6696="Galvanized")),
(AND(G6696="Non-lead",H6696="Yes",J6696="Galvanized")),
(AND(G6696="Non-lead",H6696="Don't know",J6696="Galvanized")),
(AND(G6696="Non-lead",H6696="",J6696="Galvanized")),
(AND(G6696="Non-lead - Other",H6696="Yes",J6696="Galvanized")),
(AND(G6696="Non-Lead - Other",H6696="Don't know",J6696="Galvanized")),
(AND(G6696="Galvanized",H6696="Yes",J6696="Galvanized")),
(AND(G6696="Galvanized",H6696="Don't know",J6696="Galvanized")),
(AND(G6696="Galvanized",H6696="",J6696="Galvanized")),
(AND(G6696="Non-Lead - Other",H6696="",J6696="Galvanized")))),"Galvanized Requiring Replacement",
IF((OR((AND(G6696="Non-lead - Copper",J6696="Non-lead - Copper")),
(AND(G6696="Non-lead - Copper",J6696="Non-lead - Plastic")),
(AND(G6696="Non-lead - Copper",J6696="Non-lead - Other")),
(AND(G6696="Non-lead - Copper",J6696="Non-lead")),
(AND(G6696="Non-lead - Plastic",J6696="Non-lead - Copper")),
(AND(G6696="Non-lead - Plastic",J6696="Non-lead - Plastic")),
(AND(G6696="Non-lead - Plastic",J6696="Non-lead - Other")),
(AND(G6696="Non-lead - Plastic",J6696="Non-lead")),
(AND(G6696="Non-lead",J6696="Non-lead - Copper")),
(AND(G6696="Non-lead",J6696="Non-lead - Plastic")),
(AND(G6696="Non-lead",J6696="Non-lead - Other")),
(AND(G6696="Non-lead",J6696="Non-lead")),
(AND(G6696="Non-lead - Other",J6696="Non-lead - Copper")),
(AND(G6696="Non-Lead - Other",J6696="Non-lead - Plastic")),
(AND(G6696="Non-Lead - Other",J6696="Non-lead")),
(AND(G6696="Non-Lead - Other",J6696="Non-lead - Other")))),"Non-Lead",
IF((OR((AND(G6696="Galvanized",J6696="Non-lead")),
(AND(G6696="Galvanized",J6696="Non-lead - Copper")),
(AND(G6696="Galvanized",J6696="Non-lead - Plastic")),
(AND(G6696="Galvanized",J6696="Non-lead")),
(AND(G6696="Galvanized",J6696="Non-lead - Other")))),"Non-Lead",
IF((OR((AND(G6696="Non-lead - Copper",H6696="No",J6696="Galvanized")),
(AND(G6696="Non-lead - Plastic",H6696="No",J6696="Galvanized")),
(AND(G6696="Non-lead",H6696="No",J6696="Galvanized")),
(AND(G6696="Galvanized",H6696="No",J6696="Galvanized")),
(AND(G6696="Non-lead - Other",H6696="No",J6696="Galvanized")))),"Non-lead",
IF((OR((AND(G6696="Unknown - Likely Lead",J6696="Unknown - Likely Lead")),
(AND(G6696="Unknown - Likely Lead",J6696="Unknown - Unlikely Lead")),
(AND(G6696="Unknown - Likely Lead",J6696="Unknown - Material Unknown")),
(AND(G6696="Unknown - Unlikely Lead",J6696="Unknown - Likely Lead")),
(AND(G6696="Unknown - Unlikely Lead",J6696="Unknown - Unlikely Lead")),
(AND(G6696="Unknown - Unlikely Lead",J6696="Unknown - Material Unknown")),
(AND(G6696="Unknown - Material Unknown",J6696="Unknown - Likely Lead")),
(AND(G6696="Unknown - Material Unknown",J6696="Unknown - Unlikely Lead")),
(AND(G6696="Unknown - Material Unknown",J6696="Unknown - Material Unknown")))),"Unknown",
IF((OR((AND(G6696="Unknown - Likely Lead",J6696="Non-lead - Copper")),
(AND(G6696="Unknown - Likely Lead",J6696="Non-lead - Plastic")),
(AND(G6696="Unknown - Likely Lead",J6696="Non-lead")),
(AND(G6696="Unknown - Likely Lead",J6696="Non-lead - Other")),
(AND(G6696="Unknown - Unlikely Lead",J6696="Non-lead - Copper")),
(AND(G6696="Unknown - Unlikely Lead",J6696="Non-lead - Plastic")),
(AND(G6696="Unknown - Unlikely Lead",J6696="Non-lead")),
(AND(G6696="Unknown - Unlikely Lead",J6696="Non-lead - Other")),
(AND(G6696="Unknown - Material Unknown",J6696="Non-lead - Copper")),
(AND(G6696="Unknown - Material Unknown",J6696="Non-lead - Plastic")),
(AND(G6696="Unknown - Material Unknown",J6696="Non-lead")),
(AND(G6696="Unknown - Material Unknown",J6696="Non-lead - Other")))),"Unknown",
IF((OR((AND(G6696="Non-lead - Copper",J6696="Unknown - Likely Lead")),
(AND(G6696="Non-lead - Copper",J6696="Unknown - Unlikely Lead")),
(AND(G6696="Non-lead - Copper",J6696="Unknown - Material Unknown")),
(AND(G6696="Non-lead - Plastic",J6696="Unknown - Likely Lead")),
(AND(G6696="Non-lead - Plastic",J6696="Unknown - Unlikely Lead")),
(AND(G6696="Non-lead - Plastic",J6696="Unknown - Material Unknown")),
(AND(G6696="Non-lead",J6696="Unknown - Likely Lead")),
(AND(G6696="Non-lead",J6696="Unknown - Unlikely Lead")),
(AND(G6696="Non-lead",J6696="Unknown - Material Unknown")),
(AND(G6696="Non-lead - Other",J6696="Unknown - Likely Lead")),
(AND(G6696="Non-Lead - Other",J6696="Unknown - Unlikely Lead")),
(AND(G6696="Non-Lead - Other",J6696="Unknown - Material Unknown")))),"Unknown",
IF((OR((AND(G6696="Galvanized",J6696="Unknown - Likely Lead")),
(AND(G6696="Galvanized",J6696="Unknown - Unlikely Lead")),
(AND(G6696="Galvanized",J6696="Unknown - Material Unknown")))),"Unknown",
IF((OR((AND(G6696="Galvanized",J6696="")))),"Galvanized Requiring Replacement",
IF((OR((AND(G6696="Non-lead - Copper",J6696="")),
(AND(G6696="Non-lead - Plastic",J6696="")),
(AND(G6696="Non-lead",J6696="")),
(AND(G6696="Non-lead - Other",J6696="")))),"Non-lead",
IF((OR((AND(G6696="Unknown - Likely Lead",J6696="")),
(AND(G6696="Unknown - Unlikely Lead",J6696="")),
(AND(G6696="Unknown - Material Unknown",J6696="")))),"Unknown",
""))))))))))))))))</f>
        <v>Non-Lead</v>
      </c>
      <c r="N6696" s="44" t="s">
        <v>39</v>
      </c>
    </row>
    <row r="6697" spans="1:14" x14ac:dyDescent="0.25">
      <c r="A6697" s="34" t="s">
        <v>15588</v>
      </c>
      <c r="B6697" s="35" t="s">
        <v>2689</v>
      </c>
      <c r="C6697" s="36" t="s">
        <v>15589</v>
      </c>
      <c r="D6697" s="36" t="s">
        <v>32</v>
      </c>
      <c r="E6697" s="36" t="s">
        <v>33</v>
      </c>
      <c r="F6697" s="37" t="s">
        <v>15590</v>
      </c>
      <c r="G6697" s="38" t="s">
        <v>35</v>
      </c>
      <c r="H6697" s="39" t="s">
        <v>39</v>
      </c>
      <c r="I6697" s="40" t="s">
        <v>63</v>
      </c>
      <c r="J6697" s="42" t="s">
        <v>38</v>
      </c>
      <c r="K6697" s="39" t="s">
        <v>63</v>
      </c>
      <c r="L6697" s="35"/>
      <c r="M6697" s="43" t="str">
        <f>IF((OR(G6697="Lead")),"Lead",
IF((OR(J6697="Lead")),"Lead",
IF((OR(G6697="Lead-lined galvanized")),"Lead",
IF((OR(J6697="Lead-lined galvanized")),"Lead",
IF((OR((AND(G6697="Unknown - Likely Lead",J6697="Galvanized")),
(AND(G6697="Unknown - Unlikely Lead",J6697="Galvanized")),
(AND(G6697="Unknown - Material Unknown",J6697="Galvanized")))),"Galvanized Requiring Replacement",
IF((OR((AND(G6697="Non-lead - Copper",H6697="Yes",J6697="Galvanized")),
(AND(G6697="Non-lead - Copper",H6697="Don't know",J6697="Galvanized")),
(AND(G6697="Non-lead - Copper",H6697="",J6697="Galvanized")),
(AND(G6697="Non-lead - Plastic",H6697="Yes",J6697="Galvanized")),
(AND(G6697="Non-lead - Plastic",H6697="Don't know",J6697="Galvanized")),
(AND(G6697="Non-lead - Plastic",H6697="",J6697="Galvanized")),
(AND(G6697="Non-lead",H6697="Yes",J6697="Galvanized")),
(AND(G6697="Non-lead",H6697="Don't know",J6697="Galvanized")),
(AND(G6697="Non-lead",H6697="",J6697="Galvanized")),
(AND(G6697="Non-lead - Other",H6697="Yes",J6697="Galvanized")),
(AND(G6697="Non-Lead - Other",H6697="Don't know",J6697="Galvanized")),
(AND(G6697="Galvanized",H6697="Yes",J6697="Galvanized")),
(AND(G6697="Galvanized",H6697="Don't know",J6697="Galvanized")),
(AND(G6697="Galvanized",H6697="",J6697="Galvanized")),
(AND(G6697="Non-Lead - Other",H6697="",J6697="Galvanized")))),"Galvanized Requiring Replacement",
IF((OR((AND(G6697="Non-lead - Copper",J6697="Non-lead - Copper")),
(AND(G6697="Non-lead - Copper",J6697="Non-lead - Plastic")),
(AND(G6697="Non-lead - Copper",J6697="Non-lead - Other")),
(AND(G6697="Non-lead - Copper",J6697="Non-lead")),
(AND(G6697="Non-lead - Plastic",J6697="Non-lead - Copper")),
(AND(G6697="Non-lead - Plastic",J6697="Non-lead - Plastic")),
(AND(G6697="Non-lead - Plastic",J6697="Non-lead - Other")),
(AND(G6697="Non-lead - Plastic",J6697="Non-lead")),
(AND(G6697="Non-lead",J6697="Non-lead - Copper")),
(AND(G6697="Non-lead",J6697="Non-lead - Plastic")),
(AND(G6697="Non-lead",J6697="Non-lead - Other")),
(AND(G6697="Non-lead",J6697="Non-lead")),
(AND(G6697="Non-lead - Other",J6697="Non-lead - Copper")),
(AND(G6697="Non-Lead - Other",J6697="Non-lead - Plastic")),
(AND(G6697="Non-Lead - Other",J6697="Non-lead")),
(AND(G6697="Non-Lead - Other",J6697="Non-lead - Other")))),"Non-Lead",
IF((OR((AND(G6697="Galvanized",J6697="Non-lead")),
(AND(G6697="Galvanized",J6697="Non-lead - Copper")),
(AND(G6697="Galvanized",J6697="Non-lead - Plastic")),
(AND(G6697="Galvanized",J6697="Non-lead")),
(AND(G6697="Galvanized",J6697="Non-lead - Other")))),"Non-Lead",
IF((OR((AND(G6697="Non-lead - Copper",H6697="No",J6697="Galvanized")),
(AND(G6697="Non-lead - Plastic",H6697="No",J6697="Galvanized")),
(AND(G6697="Non-lead",H6697="No",J6697="Galvanized")),
(AND(G6697="Galvanized",H6697="No",J6697="Galvanized")),
(AND(G6697="Non-lead - Other",H6697="No",J6697="Galvanized")))),"Non-lead",
IF((OR((AND(G6697="Unknown - Likely Lead",J6697="Unknown - Likely Lead")),
(AND(G6697="Unknown - Likely Lead",J6697="Unknown - Unlikely Lead")),
(AND(G6697="Unknown - Likely Lead",J6697="Unknown - Material Unknown")),
(AND(G6697="Unknown - Unlikely Lead",J6697="Unknown - Likely Lead")),
(AND(G6697="Unknown - Unlikely Lead",J6697="Unknown - Unlikely Lead")),
(AND(G6697="Unknown - Unlikely Lead",J6697="Unknown - Material Unknown")),
(AND(G6697="Unknown - Material Unknown",J6697="Unknown - Likely Lead")),
(AND(G6697="Unknown - Material Unknown",J6697="Unknown - Unlikely Lead")),
(AND(G6697="Unknown - Material Unknown",J6697="Unknown - Material Unknown")))),"Unknown",
IF((OR((AND(G6697="Unknown - Likely Lead",J6697="Non-lead - Copper")),
(AND(G6697="Unknown - Likely Lead",J6697="Non-lead - Plastic")),
(AND(G6697="Unknown - Likely Lead",J6697="Non-lead")),
(AND(G6697="Unknown - Likely Lead",J6697="Non-lead - Other")),
(AND(G6697="Unknown - Unlikely Lead",J6697="Non-lead - Copper")),
(AND(G6697="Unknown - Unlikely Lead",J6697="Non-lead - Plastic")),
(AND(G6697="Unknown - Unlikely Lead",J6697="Non-lead")),
(AND(G6697="Unknown - Unlikely Lead",J6697="Non-lead - Other")),
(AND(G6697="Unknown - Material Unknown",J6697="Non-lead - Copper")),
(AND(G6697="Unknown - Material Unknown",J6697="Non-lead - Plastic")),
(AND(G6697="Unknown - Material Unknown",J6697="Non-lead")),
(AND(G6697="Unknown - Material Unknown",J6697="Non-lead - Other")))),"Unknown",
IF((OR((AND(G6697="Non-lead - Copper",J6697="Unknown - Likely Lead")),
(AND(G6697="Non-lead - Copper",J6697="Unknown - Unlikely Lead")),
(AND(G6697="Non-lead - Copper",J6697="Unknown - Material Unknown")),
(AND(G6697="Non-lead - Plastic",J6697="Unknown - Likely Lead")),
(AND(G6697="Non-lead - Plastic",J6697="Unknown - Unlikely Lead")),
(AND(G6697="Non-lead - Plastic",J6697="Unknown - Material Unknown")),
(AND(G6697="Non-lead",J6697="Unknown - Likely Lead")),
(AND(G6697="Non-lead",J6697="Unknown - Unlikely Lead")),
(AND(G6697="Non-lead",J6697="Unknown - Material Unknown")),
(AND(G6697="Non-lead - Other",J6697="Unknown - Likely Lead")),
(AND(G6697="Non-Lead - Other",J6697="Unknown - Unlikely Lead")),
(AND(G6697="Non-Lead - Other",J6697="Unknown - Material Unknown")))),"Unknown",
IF((OR((AND(G6697="Galvanized",J6697="Unknown - Likely Lead")),
(AND(G6697="Galvanized",J6697="Unknown - Unlikely Lead")),
(AND(G6697="Galvanized",J6697="Unknown - Material Unknown")))),"Unknown",
IF((OR((AND(G6697="Galvanized",J6697="")))),"Galvanized Requiring Replacement",
IF((OR((AND(G6697="Non-lead - Copper",J6697="")),
(AND(G6697="Non-lead - Plastic",J6697="")),
(AND(G6697="Non-lead",J6697="")),
(AND(G6697="Non-lead - Other",J6697="")))),"Non-lead",
IF((OR((AND(G6697="Unknown - Likely Lead",J6697="")),
(AND(G6697="Unknown - Unlikely Lead",J6697="")),
(AND(G6697="Unknown - Material Unknown",J6697="")))),"Unknown",
""))))))))))))))))</f>
        <v>Non-Lead</v>
      </c>
      <c r="N6697" s="44" t="s">
        <v>39</v>
      </c>
    </row>
    <row r="6698" spans="1:14" ht="30" x14ac:dyDescent="0.25">
      <c r="A6698" s="34" t="s">
        <v>15591</v>
      </c>
      <c r="B6698" s="35" t="s">
        <v>1176</v>
      </c>
      <c r="C6698" s="36" t="s">
        <v>3119</v>
      </c>
      <c r="D6698" s="36" t="s">
        <v>32</v>
      </c>
      <c r="E6698" s="36" t="s">
        <v>33</v>
      </c>
      <c r="F6698" s="37" t="s">
        <v>15592</v>
      </c>
      <c r="G6698" s="38" t="s">
        <v>35</v>
      </c>
      <c r="H6698" s="39" t="s">
        <v>39</v>
      </c>
      <c r="I6698" s="40" t="s">
        <v>37</v>
      </c>
      <c r="J6698" s="42" t="s">
        <v>38</v>
      </c>
      <c r="K6698" s="39" t="s">
        <v>37</v>
      </c>
      <c r="L6698" s="35"/>
      <c r="M6698" s="43" t="str">
        <f>IF((OR(G6698="Lead")),"Lead",
IF((OR(J6698="Lead")),"Lead",
IF((OR(G6698="Lead-lined galvanized")),"Lead",
IF((OR(J6698="Lead-lined galvanized")),"Lead",
IF((OR((AND(G6698="Unknown - Likely Lead",J6698="Galvanized")),
(AND(G6698="Unknown - Unlikely Lead",J6698="Galvanized")),
(AND(G6698="Unknown - Material Unknown",J6698="Galvanized")))),"Galvanized Requiring Replacement",
IF((OR((AND(G6698="Non-lead - Copper",H6698="Yes",J6698="Galvanized")),
(AND(G6698="Non-lead - Copper",H6698="Don't know",J6698="Galvanized")),
(AND(G6698="Non-lead - Copper",H6698="",J6698="Galvanized")),
(AND(G6698="Non-lead - Plastic",H6698="Yes",J6698="Galvanized")),
(AND(G6698="Non-lead - Plastic",H6698="Don't know",J6698="Galvanized")),
(AND(G6698="Non-lead - Plastic",H6698="",J6698="Galvanized")),
(AND(G6698="Non-lead",H6698="Yes",J6698="Galvanized")),
(AND(G6698="Non-lead",H6698="Don't know",J6698="Galvanized")),
(AND(G6698="Non-lead",H6698="",J6698="Galvanized")),
(AND(G6698="Non-lead - Other",H6698="Yes",J6698="Galvanized")),
(AND(G6698="Non-Lead - Other",H6698="Don't know",J6698="Galvanized")),
(AND(G6698="Galvanized",H6698="Yes",J6698="Galvanized")),
(AND(G6698="Galvanized",H6698="Don't know",J6698="Galvanized")),
(AND(G6698="Galvanized",H6698="",J6698="Galvanized")),
(AND(G6698="Non-Lead - Other",H6698="",J6698="Galvanized")))),"Galvanized Requiring Replacement",
IF((OR((AND(G6698="Non-lead - Copper",J6698="Non-lead - Copper")),
(AND(G6698="Non-lead - Copper",J6698="Non-lead - Plastic")),
(AND(G6698="Non-lead - Copper",J6698="Non-lead - Other")),
(AND(G6698="Non-lead - Copper",J6698="Non-lead")),
(AND(G6698="Non-lead - Plastic",J6698="Non-lead - Copper")),
(AND(G6698="Non-lead - Plastic",J6698="Non-lead - Plastic")),
(AND(G6698="Non-lead - Plastic",J6698="Non-lead - Other")),
(AND(G6698="Non-lead - Plastic",J6698="Non-lead")),
(AND(G6698="Non-lead",J6698="Non-lead - Copper")),
(AND(G6698="Non-lead",J6698="Non-lead - Plastic")),
(AND(G6698="Non-lead",J6698="Non-lead - Other")),
(AND(G6698="Non-lead",J6698="Non-lead")),
(AND(G6698="Non-lead - Other",J6698="Non-lead - Copper")),
(AND(G6698="Non-Lead - Other",J6698="Non-lead - Plastic")),
(AND(G6698="Non-Lead - Other",J6698="Non-lead")),
(AND(G6698="Non-Lead - Other",J6698="Non-lead - Other")))),"Non-Lead",
IF((OR((AND(G6698="Galvanized",J6698="Non-lead")),
(AND(G6698="Galvanized",J6698="Non-lead - Copper")),
(AND(G6698="Galvanized",J6698="Non-lead - Plastic")),
(AND(G6698="Galvanized",J6698="Non-lead")),
(AND(G6698="Galvanized",J6698="Non-lead - Other")))),"Non-Lead",
IF((OR((AND(G6698="Non-lead - Copper",H6698="No",J6698="Galvanized")),
(AND(G6698="Non-lead - Plastic",H6698="No",J6698="Galvanized")),
(AND(G6698="Non-lead",H6698="No",J6698="Galvanized")),
(AND(G6698="Galvanized",H6698="No",J6698="Galvanized")),
(AND(G6698="Non-lead - Other",H6698="No",J6698="Galvanized")))),"Non-lead",
IF((OR((AND(G6698="Unknown - Likely Lead",J6698="Unknown - Likely Lead")),
(AND(G6698="Unknown - Likely Lead",J6698="Unknown - Unlikely Lead")),
(AND(G6698="Unknown - Likely Lead",J6698="Unknown - Material Unknown")),
(AND(G6698="Unknown - Unlikely Lead",J6698="Unknown - Likely Lead")),
(AND(G6698="Unknown - Unlikely Lead",J6698="Unknown - Unlikely Lead")),
(AND(G6698="Unknown - Unlikely Lead",J6698="Unknown - Material Unknown")),
(AND(G6698="Unknown - Material Unknown",J6698="Unknown - Likely Lead")),
(AND(G6698="Unknown - Material Unknown",J6698="Unknown - Unlikely Lead")),
(AND(G6698="Unknown - Material Unknown",J6698="Unknown - Material Unknown")))),"Unknown",
IF((OR((AND(G6698="Unknown - Likely Lead",J6698="Non-lead - Copper")),
(AND(G6698="Unknown - Likely Lead",J6698="Non-lead - Plastic")),
(AND(G6698="Unknown - Likely Lead",J6698="Non-lead")),
(AND(G6698="Unknown - Likely Lead",J6698="Non-lead - Other")),
(AND(G6698="Unknown - Unlikely Lead",J6698="Non-lead - Copper")),
(AND(G6698="Unknown - Unlikely Lead",J6698="Non-lead - Plastic")),
(AND(G6698="Unknown - Unlikely Lead",J6698="Non-lead")),
(AND(G6698="Unknown - Unlikely Lead",J6698="Non-lead - Other")),
(AND(G6698="Unknown - Material Unknown",J6698="Non-lead - Copper")),
(AND(G6698="Unknown - Material Unknown",J6698="Non-lead - Plastic")),
(AND(G6698="Unknown - Material Unknown",J6698="Non-lead")),
(AND(G6698="Unknown - Material Unknown",J6698="Non-lead - Other")))),"Unknown",
IF((OR((AND(G6698="Non-lead - Copper",J6698="Unknown - Likely Lead")),
(AND(G6698="Non-lead - Copper",J6698="Unknown - Unlikely Lead")),
(AND(G6698="Non-lead - Copper",J6698="Unknown - Material Unknown")),
(AND(G6698="Non-lead - Plastic",J6698="Unknown - Likely Lead")),
(AND(G6698="Non-lead - Plastic",J6698="Unknown - Unlikely Lead")),
(AND(G6698="Non-lead - Plastic",J6698="Unknown - Material Unknown")),
(AND(G6698="Non-lead",J6698="Unknown - Likely Lead")),
(AND(G6698="Non-lead",J6698="Unknown - Unlikely Lead")),
(AND(G6698="Non-lead",J6698="Unknown - Material Unknown")),
(AND(G6698="Non-lead - Other",J6698="Unknown - Likely Lead")),
(AND(G6698="Non-Lead - Other",J6698="Unknown - Unlikely Lead")),
(AND(G6698="Non-Lead - Other",J6698="Unknown - Material Unknown")))),"Unknown",
IF((OR((AND(G6698="Galvanized",J6698="Unknown - Likely Lead")),
(AND(G6698="Galvanized",J6698="Unknown - Unlikely Lead")),
(AND(G6698="Galvanized",J6698="Unknown - Material Unknown")))),"Unknown",
IF((OR((AND(G6698="Galvanized",J6698="")))),"Galvanized Requiring Replacement",
IF((OR((AND(G6698="Non-lead - Copper",J6698="")),
(AND(G6698="Non-lead - Plastic",J6698="")),
(AND(G6698="Non-lead",J6698="")),
(AND(G6698="Non-lead - Other",J6698="")))),"Non-lead",
IF((OR((AND(G6698="Unknown - Likely Lead",J6698="")),
(AND(G6698="Unknown - Unlikely Lead",J6698="")),
(AND(G6698="Unknown - Material Unknown",J6698="")))),"Unknown",
""))))))))))))))))</f>
        <v>Non-Lead</v>
      </c>
      <c r="N6698" s="44" t="s">
        <v>39</v>
      </c>
    </row>
    <row r="6699" spans="1:14" ht="30" x14ac:dyDescent="0.25">
      <c r="A6699" s="34" t="s">
        <v>15593</v>
      </c>
      <c r="B6699" s="35" t="s">
        <v>2049</v>
      </c>
      <c r="C6699" s="36" t="s">
        <v>15594</v>
      </c>
      <c r="D6699" s="36" t="s">
        <v>32</v>
      </c>
      <c r="E6699" s="36">
        <v>76049</v>
      </c>
      <c r="F6699" s="37" t="s">
        <v>15595</v>
      </c>
      <c r="G6699" s="38" t="s">
        <v>38</v>
      </c>
      <c r="H6699" s="39" t="s">
        <v>39</v>
      </c>
      <c r="I6699" s="40" t="s">
        <v>37</v>
      </c>
      <c r="J6699" s="42" t="s">
        <v>38</v>
      </c>
      <c r="K6699" s="39" t="s">
        <v>37</v>
      </c>
      <c r="L6699" s="35"/>
      <c r="M6699" s="43" t="str">
        <f>IF((OR(G6699="Lead")),"Lead",
IF((OR(J6699="Lead")),"Lead",
IF((OR(G6699="Lead-lined galvanized")),"Lead",
IF((OR(J6699="Lead-lined galvanized")),"Lead",
IF((OR((AND(G6699="Unknown - Likely Lead",J6699="Galvanized")),
(AND(G6699="Unknown - Unlikely Lead",J6699="Galvanized")),
(AND(G6699="Unknown - Material Unknown",J6699="Galvanized")))),"Galvanized Requiring Replacement",
IF((OR((AND(G6699="Non-lead - Copper",H6699="Yes",J6699="Galvanized")),
(AND(G6699="Non-lead - Copper",H6699="Don't know",J6699="Galvanized")),
(AND(G6699="Non-lead - Copper",H6699="",J6699="Galvanized")),
(AND(G6699="Non-lead - Plastic",H6699="Yes",J6699="Galvanized")),
(AND(G6699="Non-lead - Plastic",H6699="Don't know",J6699="Galvanized")),
(AND(G6699="Non-lead - Plastic",H6699="",J6699="Galvanized")),
(AND(G6699="Non-lead",H6699="Yes",J6699="Galvanized")),
(AND(G6699="Non-lead",H6699="Don't know",J6699="Galvanized")),
(AND(G6699="Non-lead",H6699="",J6699="Galvanized")),
(AND(G6699="Non-lead - Other",H6699="Yes",J6699="Galvanized")),
(AND(G6699="Non-Lead - Other",H6699="Don't know",J6699="Galvanized")),
(AND(G6699="Galvanized",H6699="Yes",J6699="Galvanized")),
(AND(G6699="Galvanized",H6699="Don't know",J6699="Galvanized")),
(AND(G6699="Galvanized",H6699="",J6699="Galvanized")),
(AND(G6699="Non-Lead - Other",H6699="",J6699="Galvanized")))),"Galvanized Requiring Replacement",
IF((OR((AND(G6699="Non-lead - Copper",J6699="Non-lead - Copper")),
(AND(G6699="Non-lead - Copper",J6699="Non-lead - Plastic")),
(AND(G6699="Non-lead - Copper",J6699="Non-lead - Other")),
(AND(G6699="Non-lead - Copper",J6699="Non-lead")),
(AND(G6699="Non-lead - Plastic",J6699="Non-lead - Copper")),
(AND(G6699="Non-lead - Plastic",J6699="Non-lead - Plastic")),
(AND(G6699="Non-lead - Plastic",J6699="Non-lead - Other")),
(AND(G6699="Non-lead - Plastic",J6699="Non-lead")),
(AND(G6699="Non-lead",J6699="Non-lead - Copper")),
(AND(G6699="Non-lead",J6699="Non-lead - Plastic")),
(AND(G6699="Non-lead",J6699="Non-lead - Other")),
(AND(G6699="Non-lead",J6699="Non-lead")),
(AND(G6699="Non-lead - Other",J6699="Non-lead - Copper")),
(AND(G6699="Non-Lead - Other",J6699="Non-lead - Plastic")),
(AND(G6699="Non-Lead - Other",J6699="Non-lead")),
(AND(G6699="Non-Lead - Other",J6699="Non-lead - Other")))),"Non-Lead",
IF((OR((AND(G6699="Galvanized",J6699="Non-lead")),
(AND(G6699="Galvanized",J6699="Non-lead - Copper")),
(AND(G6699="Galvanized",J6699="Non-lead - Plastic")),
(AND(G6699="Galvanized",J6699="Non-lead")),
(AND(G6699="Galvanized",J6699="Non-lead - Other")))),"Non-Lead",
IF((OR((AND(G6699="Non-lead - Copper",H6699="No",J6699="Galvanized")),
(AND(G6699="Non-lead - Plastic",H6699="No",J6699="Galvanized")),
(AND(G6699="Non-lead",H6699="No",J6699="Galvanized")),
(AND(G6699="Galvanized",H6699="No",J6699="Galvanized")),
(AND(G6699="Non-lead - Other",H6699="No",J6699="Galvanized")))),"Non-lead",
IF((OR((AND(G6699="Unknown - Likely Lead",J6699="Unknown - Likely Lead")),
(AND(G6699="Unknown - Likely Lead",J6699="Unknown - Unlikely Lead")),
(AND(G6699="Unknown - Likely Lead",J6699="Unknown - Material Unknown")),
(AND(G6699="Unknown - Unlikely Lead",J6699="Unknown - Likely Lead")),
(AND(G6699="Unknown - Unlikely Lead",J6699="Unknown - Unlikely Lead")),
(AND(G6699="Unknown - Unlikely Lead",J6699="Unknown - Material Unknown")),
(AND(G6699="Unknown - Material Unknown",J6699="Unknown - Likely Lead")),
(AND(G6699="Unknown - Material Unknown",J6699="Unknown - Unlikely Lead")),
(AND(G6699="Unknown - Material Unknown",J6699="Unknown - Material Unknown")))),"Unknown",
IF((OR((AND(G6699="Unknown - Likely Lead",J6699="Non-lead - Copper")),
(AND(G6699="Unknown - Likely Lead",J6699="Non-lead - Plastic")),
(AND(G6699="Unknown - Likely Lead",J6699="Non-lead")),
(AND(G6699="Unknown - Likely Lead",J6699="Non-lead - Other")),
(AND(G6699="Unknown - Unlikely Lead",J6699="Non-lead - Copper")),
(AND(G6699="Unknown - Unlikely Lead",J6699="Non-lead - Plastic")),
(AND(G6699="Unknown - Unlikely Lead",J6699="Non-lead")),
(AND(G6699="Unknown - Unlikely Lead",J6699="Non-lead - Other")),
(AND(G6699="Unknown - Material Unknown",J6699="Non-lead - Copper")),
(AND(G6699="Unknown - Material Unknown",J6699="Non-lead - Plastic")),
(AND(G6699="Unknown - Material Unknown",J6699="Non-lead")),
(AND(G6699="Unknown - Material Unknown",J6699="Non-lead - Other")))),"Unknown",
IF((OR((AND(G6699="Non-lead - Copper",J6699="Unknown - Likely Lead")),
(AND(G6699="Non-lead - Copper",J6699="Unknown - Unlikely Lead")),
(AND(G6699="Non-lead - Copper",J6699="Unknown - Material Unknown")),
(AND(G6699="Non-lead - Plastic",J6699="Unknown - Likely Lead")),
(AND(G6699="Non-lead - Plastic",J6699="Unknown - Unlikely Lead")),
(AND(G6699="Non-lead - Plastic",J6699="Unknown - Material Unknown")),
(AND(G6699="Non-lead",J6699="Unknown - Likely Lead")),
(AND(G6699="Non-lead",J6699="Unknown - Unlikely Lead")),
(AND(G6699="Non-lead",J6699="Unknown - Material Unknown")),
(AND(G6699="Non-lead - Other",J6699="Unknown - Likely Lead")),
(AND(G6699="Non-Lead - Other",J6699="Unknown - Unlikely Lead")),
(AND(G6699="Non-Lead - Other",J6699="Unknown - Material Unknown")))),"Unknown",
IF((OR((AND(G6699="Galvanized",J6699="Unknown - Likely Lead")),
(AND(G6699="Galvanized",J6699="Unknown - Unlikely Lead")),
(AND(G6699="Galvanized",J6699="Unknown - Material Unknown")))),"Unknown",
IF((OR((AND(G6699="Galvanized",J6699="")))),"Galvanized Requiring Replacement",
IF((OR((AND(G6699="Non-lead - Copper",J6699="")),
(AND(G6699="Non-lead - Plastic",J6699="")),
(AND(G6699="Non-lead",J6699="")),
(AND(G6699="Non-lead - Other",J6699="")))),"Non-lead",
IF((OR((AND(G6699="Unknown - Likely Lead",J6699="")),
(AND(G6699="Unknown - Unlikely Lead",J6699="")),
(AND(G6699="Unknown - Material Unknown",J6699="")))),"Unknown",
""))))))))))))))))</f>
        <v>Non-Lead</v>
      </c>
      <c r="N6699" s="44" t="s">
        <v>39</v>
      </c>
    </row>
    <row r="6700" spans="1:14" ht="30" x14ac:dyDescent="0.25">
      <c r="A6700" s="34" t="s">
        <v>15596</v>
      </c>
      <c r="B6700" s="35" t="s">
        <v>2049</v>
      </c>
      <c r="C6700" s="36" t="s">
        <v>15594</v>
      </c>
      <c r="D6700" s="36" t="s">
        <v>32</v>
      </c>
      <c r="E6700" s="36">
        <v>76049</v>
      </c>
      <c r="F6700" s="37" t="s">
        <v>15597</v>
      </c>
      <c r="G6700" s="38" t="s">
        <v>35</v>
      </c>
      <c r="H6700" s="39" t="s">
        <v>39</v>
      </c>
      <c r="I6700" s="40" t="s">
        <v>37</v>
      </c>
      <c r="J6700" s="42" t="s">
        <v>38</v>
      </c>
      <c r="K6700" s="39" t="s">
        <v>37</v>
      </c>
      <c r="L6700" s="35"/>
      <c r="M6700" s="43" t="str">
        <f>IF((OR(G6700="Lead")),"Lead",
IF((OR(J6700="Lead")),"Lead",
IF((OR(G6700="Lead-lined galvanized")),"Lead",
IF((OR(J6700="Lead-lined galvanized")),"Lead",
IF((OR((AND(G6700="Unknown - Likely Lead",J6700="Galvanized")),
(AND(G6700="Unknown - Unlikely Lead",J6700="Galvanized")),
(AND(G6700="Unknown - Material Unknown",J6700="Galvanized")))),"Galvanized Requiring Replacement",
IF((OR((AND(G6700="Non-lead - Copper",H6700="Yes",J6700="Galvanized")),
(AND(G6700="Non-lead - Copper",H6700="Don't know",J6700="Galvanized")),
(AND(G6700="Non-lead - Copper",H6700="",J6700="Galvanized")),
(AND(G6700="Non-lead - Plastic",H6700="Yes",J6700="Galvanized")),
(AND(G6700="Non-lead - Plastic",H6700="Don't know",J6700="Galvanized")),
(AND(G6700="Non-lead - Plastic",H6700="",J6700="Galvanized")),
(AND(G6700="Non-lead",H6700="Yes",J6700="Galvanized")),
(AND(G6700="Non-lead",H6700="Don't know",J6700="Galvanized")),
(AND(G6700="Non-lead",H6700="",J6700="Galvanized")),
(AND(G6700="Non-lead - Other",H6700="Yes",J6700="Galvanized")),
(AND(G6700="Non-Lead - Other",H6700="Don't know",J6700="Galvanized")),
(AND(G6700="Galvanized",H6700="Yes",J6700="Galvanized")),
(AND(G6700="Galvanized",H6700="Don't know",J6700="Galvanized")),
(AND(G6700="Galvanized",H6700="",J6700="Galvanized")),
(AND(G6700="Non-Lead - Other",H6700="",J6700="Galvanized")))),"Galvanized Requiring Replacement",
IF((OR((AND(G6700="Non-lead - Copper",J6700="Non-lead - Copper")),
(AND(G6700="Non-lead - Copper",J6700="Non-lead - Plastic")),
(AND(G6700="Non-lead - Copper",J6700="Non-lead - Other")),
(AND(G6700="Non-lead - Copper",J6700="Non-lead")),
(AND(G6700="Non-lead - Plastic",J6700="Non-lead - Copper")),
(AND(G6700="Non-lead - Plastic",J6700="Non-lead - Plastic")),
(AND(G6700="Non-lead - Plastic",J6700="Non-lead - Other")),
(AND(G6700="Non-lead - Plastic",J6700="Non-lead")),
(AND(G6700="Non-lead",J6700="Non-lead - Copper")),
(AND(G6700="Non-lead",J6700="Non-lead - Plastic")),
(AND(G6700="Non-lead",J6700="Non-lead - Other")),
(AND(G6700="Non-lead",J6700="Non-lead")),
(AND(G6700="Non-lead - Other",J6700="Non-lead - Copper")),
(AND(G6700="Non-Lead - Other",J6700="Non-lead - Plastic")),
(AND(G6700="Non-Lead - Other",J6700="Non-lead")),
(AND(G6700="Non-Lead - Other",J6700="Non-lead - Other")))),"Non-Lead",
IF((OR((AND(G6700="Galvanized",J6700="Non-lead")),
(AND(G6700="Galvanized",J6700="Non-lead - Copper")),
(AND(G6700="Galvanized",J6700="Non-lead - Plastic")),
(AND(G6700="Galvanized",J6700="Non-lead")),
(AND(G6700="Galvanized",J6700="Non-lead - Other")))),"Non-Lead",
IF((OR((AND(G6700="Non-lead - Copper",H6700="No",J6700="Galvanized")),
(AND(G6700="Non-lead - Plastic",H6700="No",J6700="Galvanized")),
(AND(G6700="Non-lead",H6700="No",J6700="Galvanized")),
(AND(G6700="Galvanized",H6700="No",J6700="Galvanized")),
(AND(G6700="Non-lead - Other",H6700="No",J6700="Galvanized")))),"Non-lead",
IF((OR((AND(G6700="Unknown - Likely Lead",J6700="Unknown - Likely Lead")),
(AND(G6700="Unknown - Likely Lead",J6700="Unknown - Unlikely Lead")),
(AND(G6700="Unknown - Likely Lead",J6700="Unknown - Material Unknown")),
(AND(G6700="Unknown - Unlikely Lead",J6700="Unknown - Likely Lead")),
(AND(G6700="Unknown - Unlikely Lead",J6700="Unknown - Unlikely Lead")),
(AND(G6700="Unknown - Unlikely Lead",J6700="Unknown - Material Unknown")),
(AND(G6700="Unknown - Material Unknown",J6700="Unknown - Likely Lead")),
(AND(G6700="Unknown - Material Unknown",J6700="Unknown - Unlikely Lead")),
(AND(G6700="Unknown - Material Unknown",J6700="Unknown - Material Unknown")))),"Unknown",
IF((OR((AND(G6700="Unknown - Likely Lead",J6700="Non-lead - Copper")),
(AND(G6700="Unknown - Likely Lead",J6700="Non-lead - Plastic")),
(AND(G6700="Unknown - Likely Lead",J6700="Non-lead")),
(AND(G6700="Unknown - Likely Lead",J6700="Non-lead - Other")),
(AND(G6700="Unknown - Unlikely Lead",J6700="Non-lead - Copper")),
(AND(G6700="Unknown - Unlikely Lead",J6700="Non-lead - Plastic")),
(AND(G6700="Unknown - Unlikely Lead",J6700="Non-lead")),
(AND(G6700="Unknown - Unlikely Lead",J6700="Non-lead - Other")),
(AND(G6700="Unknown - Material Unknown",J6700="Non-lead - Copper")),
(AND(G6700="Unknown - Material Unknown",J6700="Non-lead - Plastic")),
(AND(G6700="Unknown - Material Unknown",J6700="Non-lead")),
(AND(G6700="Unknown - Material Unknown",J6700="Non-lead - Other")))),"Unknown",
IF((OR((AND(G6700="Non-lead - Copper",J6700="Unknown - Likely Lead")),
(AND(G6700="Non-lead - Copper",J6700="Unknown - Unlikely Lead")),
(AND(G6700="Non-lead - Copper",J6700="Unknown - Material Unknown")),
(AND(G6700="Non-lead - Plastic",J6700="Unknown - Likely Lead")),
(AND(G6700="Non-lead - Plastic",J6700="Unknown - Unlikely Lead")),
(AND(G6700="Non-lead - Plastic",J6700="Unknown - Material Unknown")),
(AND(G6700="Non-lead",J6700="Unknown - Likely Lead")),
(AND(G6700="Non-lead",J6700="Unknown - Unlikely Lead")),
(AND(G6700="Non-lead",J6700="Unknown - Material Unknown")),
(AND(G6700="Non-lead - Other",J6700="Unknown - Likely Lead")),
(AND(G6700="Non-Lead - Other",J6700="Unknown - Unlikely Lead")),
(AND(G6700="Non-Lead - Other",J6700="Unknown - Material Unknown")))),"Unknown",
IF((OR((AND(G6700="Galvanized",J6700="Unknown - Likely Lead")),
(AND(G6700="Galvanized",J6700="Unknown - Unlikely Lead")),
(AND(G6700="Galvanized",J6700="Unknown - Material Unknown")))),"Unknown",
IF((OR((AND(G6700="Galvanized",J6700="")))),"Galvanized Requiring Replacement",
IF((OR((AND(G6700="Non-lead - Copper",J6700="")),
(AND(G6700="Non-lead - Plastic",J6700="")),
(AND(G6700="Non-lead",J6700="")),
(AND(G6700="Non-lead - Other",J6700="")))),"Non-lead",
IF((OR((AND(G6700="Unknown - Likely Lead",J6700="")),
(AND(G6700="Unknown - Unlikely Lead",J6700="")),
(AND(G6700="Unknown - Material Unknown",J6700="")))),"Unknown",
""))))))))))))))))</f>
        <v>Non-Lead</v>
      </c>
      <c r="N6700" s="44" t="s">
        <v>39</v>
      </c>
    </row>
    <row r="6701" spans="1:14" ht="30" x14ac:dyDescent="0.25">
      <c r="A6701" s="34" t="s">
        <v>15598</v>
      </c>
      <c r="B6701" s="35" t="s">
        <v>1961</v>
      </c>
      <c r="C6701" s="36" t="s">
        <v>15599</v>
      </c>
      <c r="D6701" s="36" t="s">
        <v>32</v>
      </c>
      <c r="E6701" s="36" t="s">
        <v>33</v>
      </c>
      <c r="F6701" s="37" t="s">
        <v>15600</v>
      </c>
      <c r="G6701" s="38" t="s">
        <v>35</v>
      </c>
      <c r="H6701" s="39" t="s">
        <v>39</v>
      </c>
      <c r="I6701" s="40" t="s">
        <v>37</v>
      </c>
      <c r="J6701" s="42" t="s">
        <v>38</v>
      </c>
      <c r="K6701" s="39" t="s">
        <v>37</v>
      </c>
      <c r="L6701" s="35"/>
      <c r="M6701" s="43" t="str">
        <f>IF((OR(G6701="Lead")),"Lead",
IF((OR(J6701="Lead")),"Lead",
IF((OR(G6701="Lead-lined galvanized")),"Lead",
IF((OR(J6701="Lead-lined galvanized")),"Lead",
IF((OR((AND(G6701="Unknown - Likely Lead",J6701="Galvanized")),
(AND(G6701="Unknown - Unlikely Lead",J6701="Galvanized")),
(AND(G6701="Unknown - Material Unknown",J6701="Galvanized")))),"Galvanized Requiring Replacement",
IF((OR((AND(G6701="Non-lead - Copper",H6701="Yes",J6701="Galvanized")),
(AND(G6701="Non-lead - Copper",H6701="Don't know",J6701="Galvanized")),
(AND(G6701="Non-lead - Copper",H6701="",J6701="Galvanized")),
(AND(G6701="Non-lead - Plastic",H6701="Yes",J6701="Galvanized")),
(AND(G6701="Non-lead - Plastic",H6701="Don't know",J6701="Galvanized")),
(AND(G6701="Non-lead - Plastic",H6701="",J6701="Galvanized")),
(AND(G6701="Non-lead",H6701="Yes",J6701="Galvanized")),
(AND(G6701="Non-lead",H6701="Don't know",J6701="Galvanized")),
(AND(G6701="Non-lead",H6701="",J6701="Galvanized")),
(AND(G6701="Non-lead - Other",H6701="Yes",J6701="Galvanized")),
(AND(G6701="Non-Lead - Other",H6701="Don't know",J6701="Galvanized")),
(AND(G6701="Galvanized",H6701="Yes",J6701="Galvanized")),
(AND(G6701="Galvanized",H6701="Don't know",J6701="Galvanized")),
(AND(G6701="Galvanized",H6701="",J6701="Galvanized")),
(AND(G6701="Non-Lead - Other",H6701="",J6701="Galvanized")))),"Galvanized Requiring Replacement",
IF((OR((AND(G6701="Non-lead - Copper",J6701="Non-lead - Copper")),
(AND(G6701="Non-lead - Copper",J6701="Non-lead - Plastic")),
(AND(G6701="Non-lead - Copper",J6701="Non-lead - Other")),
(AND(G6701="Non-lead - Copper",J6701="Non-lead")),
(AND(G6701="Non-lead - Plastic",J6701="Non-lead - Copper")),
(AND(G6701="Non-lead - Plastic",J6701="Non-lead - Plastic")),
(AND(G6701="Non-lead - Plastic",J6701="Non-lead - Other")),
(AND(G6701="Non-lead - Plastic",J6701="Non-lead")),
(AND(G6701="Non-lead",J6701="Non-lead - Copper")),
(AND(G6701="Non-lead",J6701="Non-lead - Plastic")),
(AND(G6701="Non-lead",J6701="Non-lead - Other")),
(AND(G6701="Non-lead",J6701="Non-lead")),
(AND(G6701="Non-lead - Other",J6701="Non-lead - Copper")),
(AND(G6701="Non-Lead - Other",J6701="Non-lead - Plastic")),
(AND(G6701="Non-Lead - Other",J6701="Non-lead")),
(AND(G6701="Non-Lead - Other",J6701="Non-lead - Other")))),"Non-Lead",
IF((OR((AND(G6701="Galvanized",J6701="Non-lead")),
(AND(G6701="Galvanized",J6701="Non-lead - Copper")),
(AND(G6701="Galvanized",J6701="Non-lead - Plastic")),
(AND(G6701="Galvanized",J6701="Non-lead")),
(AND(G6701="Galvanized",J6701="Non-lead - Other")))),"Non-Lead",
IF((OR((AND(G6701="Non-lead - Copper",H6701="No",J6701="Galvanized")),
(AND(G6701="Non-lead - Plastic",H6701="No",J6701="Galvanized")),
(AND(G6701="Non-lead",H6701="No",J6701="Galvanized")),
(AND(G6701="Galvanized",H6701="No",J6701="Galvanized")),
(AND(G6701="Non-lead - Other",H6701="No",J6701="Galvanized")))),"Non-lead",
IF((OR((AND(G6701="Unknown - Likely Lead",J6701="Unknown - Likely Lead")),
(AND(G6701="Unknown - Likely Lead",J6701="Unknown - Unlikely Lead")),
(AND(G6701="Unknown - Likely Lead",J6701="Unknown - Material Unknown")),
(AND(G6701="Unknown - Unlikely Lead",J6701="Unknown - Likely Lead")),
(AND(G6701="Unknown - Unlikely Lead",J6701="Unknown - Unlikely Lead")),
(AND(G6701="Unknown - Unlikely Lead",J6701="Unknown - Material Unknown")),
(AND(G6701="Unknown - Material Unknown",J6701="Unknown - Likely Lead")),
(AND(G6701="Unknown - Material Unknown",J6701="Unknown - Unlikely Lead")),
(AND(G6701="Unknown - Material Unknown",J6701="Unknown - Material Unknown")))),"Unknown",
IF((OR((AND(G6701="Unknown - Likely Lead",J6701="Non-lead - Copper")),
(AND(G6701="Unknown - Likely Lead",J6701="Non-lead - Plastic")),
(AND(G6701="Unknown - Likely Lead",J6701="Non-lead")),
(AND(G6701="Unknown - Likely Lead",J6701="Non-lead - Other")),
(AND(G6701="Unknown - Unlikely Lead",J6701="Non-lead - Copper")),
(AND(G6701="Unknown - Unlikely Lead",J6701="Non-lead - Plastic")),
(AND(G6701="Unknown - Unlikely Lead",J6701="Non-lead")),
(AND(G6701="Unknown - Unlikely Lead",J6701="Non-lead - Other")),
(AND(G6701="Unknown - Material Unknown",J6701="Non-lead - Copper")),
(AND(G6701="Unknown - Material Unknown",J6701="Non-lead - Plastic")),
(AND(G6701="Unknown - Material Unknown",J6701="Non-lead")),
(AND(G6701="Unknown - Material Unknown",J6701="Non-lead - Other")))),"Unknown",
IF((OR((AND(G6701="Non-lead - Copper",J6701="Unknown - Likely Lead")),
(AND(G6701="Non-lead - Copper",J6701="Unknown - Unlikely Lead")),
(AND(G6701="Non-lead - Copper",J6701="Unknown - Material Unknown")),
(AND(G6701="Non-lead - Plastic",J6701="Unknown - Likely Lead")),
(AND(G6701="Non-lead - Plastic",J6701="Unknown - Unlikely Lead")),
(AND(G6701="Non-lead - Plastic",J6701="Unknown - Material Unknown")),
(AND(G6701="Non-lead",J6701="Unknown - Likely Lead")),
(AND(G6701="Non-lead",J6701="Unknown - Unlikely Lead")),
(AND(G6701="Non-lead",J6701="Unknown - Material Unknown")),
(AND(G6701="Non-lead - Other",J6701="Unknown - Likely Lead")),
(AND(G6701="Non-Lead - Other",J6701="Unknown - Unlikely Lead")),
(AND(G6701="Non-Lead - Other",J6701="Unknown - Material Unknown")))),"Unknown",
IF((OR((AND(G6701="Galvanized",J6701="Unknown - Likely Lead")),
(AND(G6701="Galvanized",J6701="Unknown - Unlikely Lead")),
(AND(G6701="Galvanized",J6701="Unknown - Material Unknown")))),"Unknown",
IF((OR((AND(G6701="Galvanized",J6701="")))),"Galvanized Requiring Replacement",
IF((OR((AND(G6701="Non-lead - Copper",J6701="")),
(AND(G6701="Non-lead - Plastic",J6701="")),
(AND(G6701="Non-lead",J6701="")),
(AND(G6701="Non-lead - Other",J6701="")))),"Non-lead",
IF((OR((AND(G6701="Unknown - Likely Lead",J6701="")),
(AND(G6701="Unknown - Unlikely Lead",J6701="")),
(AND(G6701="Unknown - Material Unknown",J6701="")))),"Unknown",
""))))))))))))))))</f>
        <v>Non-Lead</v>
      </c>
      <c r="N6701" s="44" t="s">
        <v>39</v>
      </c>
    </row>
    <row r="6702" spans="1:14" ht="30" x14ac:dyDescent="0.25">
      <c r="A6702" s="34" t="s">
        <v>15601</v>
      </c>
      <c r="B6702" s="35" t="s">
        <v>7548</v>
      </c>
      <c r="C6702" s="36" t="s">
        <v>15602</v>
      </c>
      <c r="D6702" s="36" t="s">
        <v>32</v>
      </c>
      <c r="E6702" s="36" t="s">
        <v>33</v>
      </c>
      <c r="F6702" s="37" t="s">
        <v>15603</v>
      </c>
      <c r="G6702" s="38" t="s">
        <v>35</v>
      </c>
      <c r="H6702" s="39" t="s">
        <v>39</v>
      </c>
      <c r="I6702" s="40" t="s">
        <v>37</v>
      </c>
      <c r="J6702" s="42" t="s">
        <v>38</v>
      </c>
      <c r="K6702" s="39" t="s">
        <v>37</v>
      </c>
      <c r="L6702" s="35"/>
      <c r="M6702" s="43" t="str">
        <f>IF((OR(G6702="Lead")),"Lead",
IF((OR(J6702="Lead")),"Lead",
IF((OR(G6702="Lead-lined galvanized")),"Lead",
IF((OR(J6702="Lead-lined galvanized")),"Lead",
IF((OR((AND(G6702="Unknown - Likely Lead",J6702="Galvanized")),
(AND(G6702="Unknown - Unlikely Lead",J6702="Galvanized")),
(AND(G6702="Unknown - Material Unknown",J6702="Galvanized")))),"Galvanized Requiring Replacement",
IF((OR((AND(G6702="Non-lead - Copper",H6702="Yes",J6702="Galvanized")),
(AND(G6702="Non-lead - Copper",H6702="Don't know",J6702="Galvanized")),
(AND(G6702="Non-lead - Copper",H6702="",J6702="Galvanized")),
(AND(G6702="Non-lead - Plastic",H6702="Yes",J6702="Galvanized")),
(AND(G6702="Non-lead - Plastic",H6702="Don't know",J6702="Galvanized")),
(AND(G6702="Non-lead - Plastic",H6702="",J6702="Galvanized")),
(AND(G6702="Non-lead",H6702="Yes",J6702="Galvanized")),
(AND(G6702="Non-lead",H6702="Don't know",J6702="Galvanized")),
(AND(G6702="Non-lead",H6702="",J6702="Galvanized")),
(AND(G6702="Non-lead - Other",H6702="Yes",J6702="Galvanized")),
(AND(G6702="Non-Lead - Other",H6702="Don't know",J6702="Galvanized")),
(AND(G6702="Galvanized",H6702="Yes",J6702="Galvanized")),
(AND(G6702="Galvanized",H6702="Don't know",J6702="Galvanized")),
(AND(G6702="Galvanized",H6702="",J6702="Galvanized")),
(AND(G6702="Non-Lead - Other",H6702="",J6702="Galvanized")))),"Galvanized Requiring Replacement",
IF((OR((AND(G6702="Non-lead - Copper",J6702="Non-lead - Copper")),
(AND(G6702="Non-lead - Copper",J6702="Non-lead - Plastic")),
(AND(G6702="Non-lead - Copper",J6702="Non-lead - Other")),
(AND(G6702="Non-lead - Copper",J6702="Non-lead")),
(AND(G6702="Non-lead - Plastic",J6702="Non-lead - Copper")),
(AND(G6702="Non-lead - Plastic",J6702="Non-lead - Plastic")),
(AND(G6702="Non-lead - Plastic",J6702="Non-lead - Other")),
(AND(G6702="Non-lead - Plastic",J6702="Non-lead")),
(AND(G6702="Non-lead",J6702="Non-lead - Copper")),
(AND(G6702="Non-lead",J6702="Non-lead - Plastic")),
(AND(G6702="Non-lead",J6702="Non-lead - Other")),
(AND(G6702="Non-lead",J6702="Non-lead")),
(AND(G6702="Non-lead - Other",J6702="Non-lead - Copper")),
(AND(G6702="Non-Lead - Other",J6702="Non-lead - Plastic")),
(AND(G6702="Non-Lead - Other",J6702="Non-lead")),
(AND(G6702="Non-Lead - Other",J6702="Non-lead - Other")))),"Non-Lead",
IF((OR((AND(G6702="Galvanized",J6702="Non-lead")),
(AND(G6702="Galvanized",J6702="Non-lead - Copper")),
(AND(G6702="Galvanized",J6702="Non-lead - Plastic")),
(AND(G6702="Galvanized",J6702="Non-lead")),
(AND(G6702="Galvanized",J6702="Non-lead - Other")))),"Non-Lead",
IF((OR((AND(G6702="Non-lead - Copper",H6702="No",J6702="Galvanized")),
(AND(G6702="Non-lead - Plastic",H6702="No",J6702="Galvanized")),
(AND(G6702="Non-lead",H6702="No",J6702="Galvanized")),
(AND(G6702="Galvanized",H6702="No",J6702="Galvanized")),
(AND(G6702="Non-lead - Other",H6702="No",J6702="Galvanized")))),"Non-lead",
IF((OR((AND(G6702="Unknown - Likely Lead",J6702="Unknown - Likely Lead")),
(AND(G6702="Unknown - Likely Lead",J6702="Unknown - Unlikely Lead")),
(AND(G6702="Unknown - Likely Lead",J6702="Unknown - Material Unknown")),
(AND(G6702="Unknown - Unlikely Lead",J6702="Unknown - Likely Lead")),
(AND(G6702="Unknown - Unlikely Lead",J6702="Unknown - Unlikely Lead")),
(AND(G6702="Unknown - Unlikely Lead",J6702="Unknown - Material Unknown")),
(AND(G6702="Unknown - Material Unknown",J6702="Unknown - Likely Lead")),
(AND(G6702="Unknown - Material Unknown",J6702="Unknown - Unlikely Lead")),
(AND(G6702="Unknown - Material Unknown",J6702="Unknown - Material Unknown")))),"Unknown",
IF((OR((AND(G6702="Unknown - Likely Lead",J6702="Non-lead - Copper")),
(AND(G6702="Unknown - Likely Lead",J6702="Non-lead - Plastic")),
(AND(G6702="Unknown - Likely Lead",J6702="Non-lead")),
(AND(G6702="Unknown - Likely Lead",J6702="Non-lead - Other")),
(AND(G6702="Unknown - Unlikely Lead",J6702="Non-lead - Copper")),
(AND(G6702="Unknown - Unlikely Lead",J6702="Non-lead - Plastic")),
(AND(G6702="Unknown - Unlikely Lead",J6702="Non-lead")),
(AND(G6702="Unknown - Unlikely Lead",J6702="Non-lead - Other")),
(AND(G6702="Unknown - Material Unknown",J6702="Non-lead - Copper")),
(AND(G6702="Unknown - Material Unknown",J6702="Non-lead - Plastic")),
(AND(G6702="Unknown - Material Unknown",J6702="Non-lead")),
(AND(G6702="Unknown - Material Unknown",J6702="Non-lead - Other")))),"Unknown",
IF((OR((AND(G6702="Non-lead - Copper",J6702="Unknown - Likely Lead")),
(AND(G6702="Non-lead - Copper",J6702="Unknown - Unlikely Lead")),
(AND(G6702="Non-lead - Copper",J6702="Unknown - Material Unknown")),
(AND(G6702="Non-lead - Plastic",J6702="Unknown - Likely Lead")),
(AND(G6702="Non-lead - Plastic",J6702="Unknown - Unlikely Lead")),
(AND(G6702="Non-lead - Plastic",J6702="Unknown - Material Unknown")),
(AND(G6702="Non-lead",J6702="Unknown - Likely Lead")),
(AND(G6702="Non-lead",J6702="Unknown - Unlikely Lead")),
(AND(G6702="Non-lead",J6702="Unknown - Material Unknown")),
(AND(G6702="Non-lead - Other",J6702="Unknown - Likely Lead")),
(AND(G6702="Non-Lead - Other",J6702="Unknown - Unlikely Lead")),
(AND(G6702="Non-Lead - Other",J6702="Unknown - Material Unknown")))),"Unknown",
IF((OR((AND(G6702="Galvanized",J6702="Unknown - Likely Lead")),
(AND(G6702="Galvanized",J6702="Unknown - Unlikely Lead")),
(AND(G6702="Galvanized",J6702="Unknown - Material Unknown")))),"Unknown",
IF((OR((AND(G6702="Galvanized",J6702="")))),"Galvanized Requiring Replacement",
IF((OR((AND(G6702="Non-lead - Copper",J6702="")),
(AND(G6702="Non-lead - Plastic",J6702="")),
(AND(G6702="Non-lead",J6702="")),
(AND(G6702="Non-lead - Other",J6702="")))),"Non-lead",
IF((OR((AND(G6702="Unknown - Likely Lead",J6702="")),
(AND(G6702="Unknown - Unlikely Lead",J6702="")),
(AND(G6702="Unknown - Material Unknown",J6702="")))),"Unknown",
""))))))))))))))))</f>
        <v>Non-Lead</v>
      </c>
      <c r="N6702" s="44" t="s">
        <v>39</v>
      </c>
    </row>
    <row r="6703" spans="1:14" ht="30" x14ac:dyDescent="0.25">
      <c r="A6703" s="34" t="s">
        <v>15604</v>
      </c>
      <c r="B6703" s="35" t="s">
        <v>57</v>
      </c>
      <c r="C6703" s="36" t="s">
        <v>15605</v>
      </c>
      <c r="D6703" s="36" t="s">
        <v>32</v>
      </c>
      <c r="E6703" s="36" t="s">
        <v>33</v>
      </c>
      <c r="F6703" s="37" t="s">
        <v>15606</v>
      </c>
      <c r="G6703" s="38" t="s">
        <v>35</v>
      </c>
      <c r="H6703" s="39" t="s">
        <v>39</v>
      </c>
      <c r="I6703" s="40" t="s">
        <v>37</v>
      </c>
      <c r="J6703" s="42" t="s">
        <v>38</v>
      </c>
      <c r="K6703" s="39" t="s">
        <v>37</v>
      </c>
      <c r="L6703" s="35"/>
      <c r="M6703" s="43" t="str">
        <f>IF((OR(G6703="Lead")),"Lead",
IF((OR(J6703="Lead")),"Lead",
IF((OR(G6703="Lead-lined galvanized")),"Lead",
IF((OR(J6703="Lead-lined galvanized")),"Lead",
IF((OR((AND(G6703="Unknown - Likely Lead",J6703="Galvanized")),
(AND(G6703="Unknown - Unlikely Lead",J6703="Galvanized")),
(AND(G6703="Unknown - Material Unknown",J6703="Galvanized")))),"Galvanized Requiring Replacement",
IF((OR((AND(G6703="Non-lead - Copper",H6703="Yes",J6703="Galvanized")),
(AND(G6703="Non-lead - Copper",H6703="Don't know",J6703="Galvanized")),
(AND(G6703="Non-lead - Copper",H6703="",J6703="Galvanized")),
(AND(G6703="Non-lead - Plastic",H6703="Yes",J6703="Galvanized")),
(AND(G6703="Non-lead - Plastic",H6703="Don't know",J6703="Galvanized")),
(AND(G6703="Non-lead - Plastic",H6703="",J6703="Galvanized")),
(AND(G6703="Non-lead",H6703="Yes",J6703="Galvanized")),
(AND(G6703="Non-lead",H6703="Don't know",J6703="Galvanized")),
(AND(G6703="Non-lead",H6703="",J6703="Galvanized")),
(AND(G6703="Non-lead - Other",H6703="Yes",J6703="Galvanized")),
(AND(G6703="Non-Lead - Other",H6703="Don't know",J6703="Galvanized")),
(AND(G6703="Galvanized",H6703="Yes",J6703="Galvanized")),
(AND(G6703="Galvanized",H6703="Don't know",J6703="Galvanized")),
(AND(G6703="Galvanized",H6703="",J6703="Galvanized")),
(AND(G6703="Non-Lead - Other",H6703="",J6703="Galvanized")))),"Galvanized Requiring Replacement",
IF((OR((AND(G6703="Non-lead - Copper",J6703="Non-lead - Copper")),
(AND(G6703="Non-lead - Copper",J6703="Non-lead - Plastic")),
(AND(G6703="Non-lead - Copper",J6703="Non-lead - Other")),
(AND(G6703="Non-lead - Copper",J6703="Non-lead")),
(AND(G6703="Non-lead - Plastic",J6703="Non-lead - Copper")),
(AND(G6703="Non-lead - Plastic",J6703="Non-lead - Plastic")),
(AND(G6703="Non-lead - Plastic",J6703="Non-lead - Other")),
(AND(G6703="Non-lead - Plastic",J6703="Non-lead")),
(AND(G6703="Non-lead",J6703="Non-lead - Copper")),
(AND(G6703="Non-lead",J6703="Non-lead - Plastic")),
(AND(G6703="Non-lead",J6703="Non-lead - Other")),
(AND(G6703="Non-lead",J6703="Non-lead")),
(AND(G6703="Non-lead - Other",J6703="Non-lead - Copper")),
(AND(G6703="Non-Lead - Other",J6703="Non-lead - Plastic")),
(AND(G6703="Non-Lead - Other",J6703="Non-lead")),
(AND(G6703="Non-Lead - Other",J6703="Non-lead - Other")))),"Non-Lead",
IF((OR((AND(G6703="Galvanized",J6703="Non-lead")),
(AND(G6703="Galvanized",J6703="Non-lead - Copper")),
(AND(G6703="Galvanized",J6703="Non-lead - Plastic")),
(AND(G6703="Galvanized",J6703="Non-lead")),
(AND(G6703="Galvanized",J6703="Non-lead - Other")))),"Non-Lead",
IF((OR((AND(G6703="Non-lead - Copper",H6703="No",J6703="Galvanized")),
(AND(G6703="Non-lead - Plastic",H6703="No",J6703="Galvanized")),
(AND(G6703="Non-lead",H6703="No",J6703="Galvanized")),
(AND(G6703="Galvanized",H6703="No",J6703="Galvanized")),
(AND(G6703="Non-lead - Other",H6703="No",J6703="Galvanized")))),"Non-lead",
IF((OR((AND(G6703="Unknown - Likely Lead",J6703="Unknown - Likely Lead")),
(AND(G6703="Unknown - Likely Lead",J6703="Unknown - Unlikely Lead")),
(AND(G6703="Unknown - Likely Lead",J6703="Unknown - Material Unknown")),
(AND(G6703="Unknown - Unlikely Lead",J6703="Unknown - Likely Lead")),
(AND(G6703="Unknown - Unlikely Lead",J6703="Unknown - Unlikely Lead")),
(AND(G6703="Unknown - Unlikely Lead",J6703="Unknown - Material Unknown")),
(AND(G6703="Unknown - Material Unknown",J6703="Unknown - Likely Lead")),
(AND(G6703="Unknown - Material Unknown",J6703="Unknown - Unlikely Lead")),
(AND(G6703="Unknown - Material Unknown",J6703="Unknown - Material Unknown")))),"Unknown",
IF((OR((AND(G6703="Unknown - Likely Lead",J6703="Non-lead - Copper")),
(AND(G6703="Unknown - Likely Lead",J6703="Non-lead - Plastic")),
(AND(G6703="Unknown - Likely Lead",J6703="Non-lead")),
(AND(G6703="Unknown - Likely Lead",J6703="Non-lead - Other")),
(AND(G6703="Unknown - Unlikely Lead",J6703="Non-lead - Copper")),
(AND(G6703="Unknown - Unlikely Lead",J6703="Non-lead - Plastic")),
(AND(G6703="Unknown - Unlikely Lead",J6703="Non-lead")),
(AND(G6703="Unknown - Unlikely Lead",J6703="Non-lead - Other")),
(AND(G6703="Unknown - Material Unknown",J6703="Non-lead - Copper")),
(AND(G6703="Unknown - Material Unknown",J6703="Non-lead - Plastic")),
(AND(G6703="Unknown - Material Unknown",J6703="Non-lead")),
(AND(G6703="Unknown - Material Unknown",J6703="Non-lead - Other")))),"Unknown",
IF((OR((AND(G6703="Non-lead - Copper",J6703="Unknown - Likely Lead")),
(AND(G6703="Non-lead - Copper",J6703="Unknown - Unlikely Lead")),
(AND(G6703="Non-lead - Copper",J6703="Unknown - Material Unknown")),
(AND(G6703="Non-lead - Plastic",J6703="Unknown - Likely Lead")),
(AND(G6703="Non-lead - Plastic",J6703="Unknown - Unlikely Lead")),
(AND(G6703="Non-lead - Plastic",J6703="Unknown - Material Unknown")),
(AND(G6703="Non-lead",J6703="Unknown - Likely Lead")),
(AND(G6703="Non-lead",J6703="Unknown - Unlikely Lead")),
(AND(G6703="Non-lead",J6703="Unknown - Material Unknown")),
(AND(G6703="Non-lead - Other",J6703="Unknown - Likely Lead")),
(AND(G6703="Non-Lead - Other",J6703="Unknown - Unlikely Lead")),
(AND(G6703="Non-Lead - Other",J6703="Unknown - Material Unknown")))),"Unknown",
IF((OR((AND(G6703="Galvanized",J6703="Unknown - Likely Lead")),
(AND(G6703="Galvanized",J6703="Unknown - Unlikely Lead")),
(AND(G6703="Galvanized",J6703="Unknown - Material Unknown")))),"Unknown",
IF((OR((AND(G6703="Galvanized",J6703="")))),"Galvanized Requiring Replacement",
IF((OR((AND(G6703="Non-lead - Copper",J6703="")),
(AND(G6703="Non-lead - Plastic",J6703="")),
(AND(G6703="Non-lead",J6703="")),
(AND(G6703="Non-lead - Other",J6703="")))),"Non-lead",
IF((OR((AND(G6703="Unknown - Likely Lead",J6703="")),
(AND(G6703="Unknown - Unlikely Lead",J6703="")),
(AND(G6703="Unknown - Material Unknown",J6703="")))),"Unknown",
""))))))))))))))))</f>
        <v>Non-Lead</v>
      </c>
      <c r="N6703" s="44" t="s">
        <v>39</v>
      </c>
    </row>
    <row r="6704" spans="1:14" ht="30" x14ac:dyDescent="0.25">
      <c r="A6704" s="34" t="s">
        <v>15607</v>
      </c>
      <c r="B6704" s="35" t="s">
        <v>848</v>
      </c>
      <c r="C6704" s="36" t="s">
        <v>15608</v>
      </c>
      <c r="D6704" s="36" t="s">
        <v>32</v>
      </c>
      <c r="E6704" s="36" t="s">
        <v>33</v>
      </c>
      <c r="F6704" s="37" t="s">
        <v>15609</v>
      </c>
      <c r="G6704" s="38" t="s">
        <v>35</v>
      </c>
      <c r="H6704" s="39" t="s">
        <v>39</v>
      </c>
      <c r="I6704" s="40" t="s">
        <v>37</v>
      </c>
      <c r="J6704" s="42" t="s">
        <v>38</v>
      </c>
      <c r="K6704" s="39" t="s">
        <v>37</v>
      </c>
      <c r="L6704" s="35"/>
      <c r="M6704" s="43" t="str">
        <f>IF((OR(G6704="Lead")),"Lead",
IF((OR(J6704="Lead")),"Lead",
IF((OR(G6704="Lead-lined galvanized")),"Lead",
IF((OR(J6704="Lead-lined galvanized")),"Lead",
IF((OR((AND(G6704="Unknown - Likely Lead",J6704="Galvanized")),
(AND(G6704="Unknown - Unlikely Lead",J6704="Galvanized")),
(AND(G6704="Unknown - Material Unknown",J6704="Galvanized")))),"Galvanized Requiring Replacement",
IF((OR((AND(G6704="Non-lead - Copper",H6704="Yes",J6704="Galvanized")),
(AND(G6704="Non-lead - Copper",H6704="Don't know",J6704="Galvanized")),
(AND(G6704="Non-lead - Copper",H6704="",J6704="Galvanized")),
(AND(G6704="Non-lead - Plastic",H6704="Yes",J6704="Galvanized")),
(AND(G6704="Non-lead - Plastic",H6704="Don't know",J6704="Galvanized")),
(AND(G6704="Non-lead - Plastic",H6704="",J6704="Galvanized")),
(AND(G6704="Non-lead",H6704="Yes",J6704="Galvanized")),
(AND(G6704="Non-lead",H6704="Don't know",J6704="Galvanized")),
(AND(G6704="Non-lead",H6704="",J6704="Galvanized")),
(AND(G6704="Non-lead - Other",H6704="Yes",J6704="Galvanized")),
(AND(G6704="Non-Lead - Other",H6704="Don't know",J6704="Galvanized")),
(AND(G6704="Galvanized",H6704="Yes",J6704="Galvanized")),
(AND(G6704="Galvanized",H6704="Don't know",J6704="Galvanized")),
(AND(G6704="Galvanized",H6704="",J6704="Galvanized")),
(AND(G6704="Non-Lead - Other",H6704="",J6704="Galvanized")))),"Galvanized Requiring Replacement",
IF((OR((AND(G6704="Non-lead - Copper",J6704="Non-lead - Copper")),
(AND(G6704="Non-lead - Copper",J6704="Non-lead - Plastic")),
(AND(G6704="Non-lead - Copper",J6704="Non-lead - Other")),
(AND(G6704="Non-lead - Copper",J6704="Non-lead")),
(AND(G6704="Non-lead - Plastic",J6704="Non-lead - Copper")),
(AND(G6704="Non-lead - Plastic",J6704="Non-lead - Plastic")),
(AND(G6704="Non-lead - Plastic",J6704="Non-lead - Other")),
(AND(G6704="Non-lead - Plastic",J6704="Non-lead")),
(AND(G6704="Non-lead",J6704="Non-lead - Copper")),
(AND(G6704="Non-lead",J6704="Non-lead - Plastic")),
(AND(G6704="Non-lead",J6704="Non-lead - Other")),
(AND(G6704="Non-lead",J6704="Non-lead")),
(AND(G6704="Non-lead - Other",J6704="Non-lead - Copper")),
(AND(G6704="Non-Lead - Other",J6704="Non-lead - Plastic")),
(AND(G6704="Non-Lead - Other",J6704="Non-lead")),
(AND(G6704="Non-Lead - Other",J6704="Non-lead - Other")))),"Non-Lead",
IF((OR((AND(G6704="Galvanized",J6704="Non-lead")),
(AND(G6704="Galvanized",J6704="Non-lead - Copper")),
(AND(G6704="Galvanized",J6704="Non-lead - Plastic")),
(AND(G6704="Galvanized",J6704="Non-lead")),
(AND(G6704="Galvanized",J6704="Non-lead - Other")))),"Non-Lead",
IF((OR((AND(G6704="Non-lead - Copper",H6704="No",J6704="Galvanized")),
(AND(G6704="Non-lead - Plastic",H6704="No",J6704="Galvanized")),
(AND(G6704="Non-lead",H6704="No",J6704="Galvanized")),
(AND(G6704="Galvanized",H6704="No",J6704="Galvanized")),
(AND(G6704="Non-lead - Other",H6704="No",J6704="Galvanized")))),"Non-lead",
IF((OR((AND(G6704="Unknown - Likely Lead",J6704="Unknown - Likely Lead")),
(AND(G6704="Unknown - Likely Lead",J6704="Unknown - Unlikely Lead")),
(AND(G6704="Unknown - Likely Lead",J6704="Unknown - Material Unknown")),
(AND(G6704="Unknown - Unlikely Lead",J6704="Unknown - Likely Lead")),
(AND(G6704="Unknown - Unlikely Lead",J6704="Unknown - Unlikely Lead")),
(AND(G6704="Unknown - Unlikely Lead",J6704="Unknown - Material Unknown")),
(AND(G6704="Unknown - Material Unknown",J6704="Unknown - Likely Lead")),
(AND(G6704="Unknown - Material Unknown",J6704="Unknown - Unlikely Lead")),
(AND(G6704="Unknown - Material Unknown",J6704="Unknown - Material Unknown")))),"Unknown",
IF((OR((AND(G6704="Unknown - Likely Lead",J6704="Non-lead - Copper")),
(AND(G6704="Unknown - Likely Lead",J6704="Non-lead - Plastic")),
(AND(G6704="Unknown - Likely Lead",J6704="Non-lead")),
(AND(G6704="Unknown - Likely Lead",J6704="Non-lead - Other")),
(AND(G6704="Unknown - Unlikely Lead",J6704="Non-lead - Copper")),
(AND(G6704="Unknown - Unlikely Lead",J6704="Non-lead - Plastic")),
(AND(G6704="Unknown - Unlikely Lead",J6704="Non-lead")),
(AND(G6704="Unknown - Unlikely Lead",J6704="Non-lead - Other")),
(AND(G6704="Unknown - Material Unknown",J6704="Non-lead - Copper")),
(AND(G6704="Unknown - Material Unknown",J6704="Non-lead - Plastic")),
(AND(G6704="Unknown - Material Unknown",J6704="Non-lead")),
(AND(G6704="Unknown - Material Unknown",J6704="Non-lead - Other")))),"Unknown",
IF((OR((AND(G6704="Non-lead - Copper",J6704="Unknown - Likely Lead")),
(AND(G6704="Non-lead - Copper",J6704="Unknown - Unlikely Lead")),
(AND(G6704="Non-lead - Copper",J6704="Unknown - Material Unknown")),
(AND(G6704="Non-lead - Plastic",J6704="Unknown - Likely Lead")),
(AND(G6704="Non-lead - Plastic",J6704="Unknown - Unlikely Lead")),
(AND(G6704="Non-lead - Plastic",J6704="Unknown - Material Unknown")),
(AND(G6704="Non-lead",J6704="Unknown - Likely Lead")),
(AND(G6704="Non-lead",J6704="Unknown - Unlikely Lead")),
(AND(G6704="Non-lead",J6704="Unknown - Material Unknown")),
(AND(G6704="Non-lead - Other",J6704="Unknown - Likely Lead")),
(AND(G6704="Non-Lead - Other",J6704="Unknown - Unlikely Lead")),
(AND(G6704="Non-Lead - Other",J6704="Unknown - Material Unknown")))),"Unknown",
IF((OR((AND(G6704="Galvanized",J6704="Unknown - Likely Lead")),
(AND(G6704="Galvanized",J6704="Unknown - Unlikely Lead")),
(AND(G6704="Galvanized",J6704="Unknown - Material Unknown")))),"Unknown",
IF((OR((AND(G6704="Galvanized",J6704="")))),"Galvanized Requiring Replacement",
IF((OR((AND(G6704="Non-lead - Copper",J6704="")),
(AND(G6704="Non-lead - Plastic",J6704="")),
(AND(G6704="Non-lead",J6704="")),
(AND(G6704="Non-lead - Other",J6704="")))),"Non-lead",
IF((OR((AND(G6704="Unknown - Likely Lead",J6704="")),
(AND(G6704="Unknown - Unlikely Lead",J6704="")),
(AND(G6704="Unknown - Material Unknown",J6704="")))),"Unknown",
""))))))))))))))))</f>
        <v>Non-Lead</v>
      </c>
      <c r="N6704" s="44" t="s">
        <v>39</v>
      </c>
    </row>
    <row r="6705" spans="1:14" ht="30" x14ac:dyDescent="0.25">
      <c r="A6705" s="34" t="s">
        <v>15610</v>
      </c>
      <c r="B6705" s="35" t="s">
        <v>57</v>
      </c>
      <c r="C6705" s="36" t="s">
        <v>15611</v>
      </c>
      <c r="D6705" s="36" t="s">
        <v>32</v>
      </c>
      <c r="E6705" s="36" t="s">
        <v>33</v>
      </c>
      <c r="F6705" s="37" t="s">
        <v>15612</v>
      </c>
      <c r="G6705" s="38" t="s">
        <v>35</v>
      </c>
      <c r="H6705" s="39" t="s">
        <v>39</v>
      </c>
      <c r="I6705" s="40" t="s">
        <v>37</v>
      </c>
      <c r="J6705" s="42" t="s">
        <v>35</v>
      </c>
      <c r="K6705" s="39" t="s">
        <v>37</v>
      </c>
      <c r="L6705" s="35"/>
      <c r="M6705" s="43" t="str">
        <f>IF((OR(G6705="Lead")),"Lead",
IF((OR(J6705="Lead")),"Lead",
IF((OR(G6705="Lead-lined galvanized")),"Lead",
IF((OR(J6705="Lead-lined galvanized")),"Lead",
IF((OR((AND(G6705="Unknown - Likely Lead",J6705="Galvanized")),
(AND(G6705="Unknown - Unlikely Lead",J6705="Galvanized")),
(AND(G6705="Unknown - Material Unknown",J6705="Galvanized")))),"Galvanized Requiring Replacement",
IF((OR((AND(G6705="Non-lead - Copper",H6705="Yes",J6705="Galvanized")),
(AND(G6705="Non-lead - Copper",H6705="Don't know",J6705="Galvanized")),
(AND(G6705="Non-lead - Copper",H6705="",J6705="Galvanized")),
(AND(G6705="Non-lead - Plastic",H6705="Yes",J6705="Galvanized")),
(AND(G6705="Non-lead - Plastic",H6705="Don't know",J6705="Galvanized")),
(AND(G6705="Non-lead - Plastic",H6705="",J6705="Galvanized")),
(AND(G6705="Non-lead",H6705="Yes",J6705="Galvanized")),
(AND(G6705="Non-lead",H6705="Don't know",J6705="Galvanized")),
(AND(G6705="Non-lead",H6705="",J6705="Galvanized")),
(AND(G6705="Non-lead - Other",H6705="Yes",J6705="Galvanized")),
(AND(G6705="Non-Lead - Other",H6705="Don't know",J6705="Galvanized")),
(AND(G6705="Galvanized",H6705="Yes",J6705="Galvanized")),
(AND(G6705="Galvanized",H6705="Don't know",J6705="Galvanized")),
(AND(G6705="Galvanized",H6705="",J6705="Galvanized")),
(AND(G6705="Non-Lead - Other",H6705="",J6705="Galvanized")))),"Galvanized Requiring Replacement",
IF((OR((AND(G6705="Non-lead - Copper",J6705="Non-lead - Copper")),
(AND(G6705="Non-lead - Copper",J6705="Non-lead - Plastic")),
(AND(G6705="Non-lead - Copper",J6705="Non-lead - Other")),
(AND(G6705="Non-lead - Copper",J6705="Non-lead")),
(AND(G6705="Non-lead - Plastic",J6705="Non-lead - Copper")),
(AND(G6705="Non-lead - Plastic",J6705="Non-lead - Plastic")),
(AND(G6705="Non-lead - Plastic",J6705="Non-lead - Other")),
(AND(G6705="Non-lead - Plastic",J6705="Non-lead")),
(AND(G6705="Non-lead",J6705="Non-lead - Copper")),
(AND(G6705="Non-lead",J6705="Non-lead - Plastic")),
(AND(G6705="Non-lead",J6705="Non-lead - Other")),
(AND(G6705="Non-lead",J6705="Non-lead")),
(AND(G6705="Non-lead - Other",J6705="Non-lead - Copper")),
(AND(G6705="Non-Lead - Other",J6705="Non-lead - Plastic")),
(AND(G6705="Non-Lead - Other",J6705="Non-lead")),
(AND(G6705="Non-Lead - Other",J6705="Non-lead - Other")))),"Non-Lead",
IF((OR((AND(G6705="Galvanized",J6705="Non-lead")),
(AND(G6705="Galvanized",J6705="Non-lead - Copper")),
(AND(G6705="Galvanized",J6705="Non-lead - Plastic")),
(AND(G6705="Galvanized",J6705="Non-lead")),
(AND(G6705="Galvanized",J6705="Non-lead - Other")))),"Non-Lead",
IF((OR((AND(G6705="Non-lead - Copper",H6705="No",J6705="Galvanized")),
(AND(G6705="Non-lead - Plastic",H6705="No",J6705="Galvanized")),
(AND(G6705="Non-lead",H6705="No",J6705="Galvanized")),
(AND(G6705="Galvanized",H6705="No",J6705="Galvanized")),
(AND(G6705="Non-lead - Other",H6705="No",J6705="Galvanized")))),"Non-lead",
IF((OR((AND(G6705="Unknown - Likely Lead",J6705="Unknown - Likely Lead")),
(AND(G6705="Unknown - Likely Lead",J6705="Unknown - Unlikely Lead")),
(AND(G6705="Unknown - Likely Lead",J6705="Unknown - Material Unknown")),
(AND(G6705="Unknown - Unlikely Lead",J6705="Unknown - Likely Lead")),
(AND(G6705="Unknown - Unlikely Lead",J6705="Unknown - Unlikely Lead")),
(AND(G6705="Unknown - Unlikely Lead",J6705="Unknown - Material Unknown")),
(AND(G6705="Unknown - Material Unknown",J6705="Unknown - Likely Lead")),
(AND(G6705="Unknown - Material Unknown",J6705="Unknown - Unlikely Lead")),
(AND(G6705="Unknown - Material Unknown",J6705="Unknown - Material Unknown")))),"Unknown",
IF((OR((AND(G6705="Unknown - Likely Lead",J6705="Non-lead - Copper")),
(AND(G6705="Unknown - Likely Lead",J6705="Non-lead - Plastic")),
(AND(G6705="Unknown - Likely Lead",J6705="Non-lead")),
(AND(G6705="Unknown - Likely Lead",J6705="Non-lead - Other")),
(AND(G6705="Unknown - Unlikely Lead",J6705="Non-lead - Copper")),
(AND(G6705="Unknown - Unlikely Lead",J6705="Non-lead - Plastic")),
(AND(G6705="Unknown - Unlikely Lead",J6705="Non-lead")),
(AND(G6705="Unknown - Unlikely Lead",J6705="Non-lead - Other")),
(AND(G6705="Unknown - Material Unknown",J6705="Non-lead - Copper")),
(AND(G6705="Unknown - Material Unknown",J6705="Non-lead - Plastic")),
(AND(G6705="Unknown - Material Unknown",J6705="Non-lead")),
(AND(G6705="Unknown - Material Unknown",J6705="Non-lead - Other")))),"Unknown",
IF((OR((AND(G6705="Non-lead - Copper",J6705="Unknown - Likely Lead")),
(AND(G6705="Non-lead - Copper",J6705="Unknown - Unlikely Lead")),
(AND(G6705="Non-lead - Copper",J6705="Unknown - Material Unknown")),
(AND(G6705="Non-lead - Plastic",J6705="Unknown - Likely Lead")),
(AND(G6705="Non-lead - Plastic",J6705="Unknown - Unlikely Lead")),
(AND(G6705="Non-lead - Plastic",J6705="Unknown - Material Unknown")),
(AND(G6705="Non-lead",J6705="Unknown - Likely Lead")),
(AND(G6705="Non-lead",J6705="Unknown - Unlikely Lead")),
(AND(G6705="Non-lead",J6705="Unknown - Material Unknown")),
(AND(G6705="Non-lead - Other",J6705="Unknown - Likely Lead")),
(AND(G6705="Non-Lead - Other",J6705="Unknown - Unlikely Lead")),
(AND(G6705="Non-Lead - Other",J6705="Unknown - Material Unknown")))),"Unknown",
IF((OR((AND(G6705="Galvanized",J6705="Unknown - Likely Lead")),
(AND(G6705="Galvanized",J6705="Unknown - Unlikely Lead")),
(AND(G6705="Galvanized",J6705="Unknown - Material Unknown")))),"Unknown",
IF((OR((AND(G6705="Galvanized",J6705="")))),"Galvanized Requiring Replacement",
IF((OR((AND(G6705="Non-lead - Copper",J6705="")),
(AND(G6705="Non-lead - Plastic",J6705="")),
(AND(G6705="Non-lead",J6705="")),
(AND(G6705="Non-lead - Other",J6705="")))),"Non-lead",
IF((OR((AND(G6705="Unknown - Likely Lead",J6705="")),
(AND(G6705="Unknown - Unlikely Lead",J6705="")),
(AND(G6705="Unknown - Material Unknown",J6705="")))),"Unknown",
""))))))))))))))))</f>
        <v>Non-Lead</v>
      </c>
      <c r="N6705" s="44" t="s">
        <v>39</v>
      </c>
    </row>
    <row r="6706" spans="1:14" ht="30" x14ac:dyDescent="0.25">
      <c r="A6706" s="34" t="s">
        <v>15613</v>
      </c>
      <c r="B6706" s="35" t="s">
        <v>785</v>
      </c>
      <c r="C6706" s="36" t="s">
        <v>15614</v>
      </c>
      <c r="D6706" s="36" t="s">
        <v>32</v>
      </c>
      <c r="E6706" s="36" t="s">
        <v>33</v>
      </c>
      <c r="F6706" s="37" t="s">
        <v>15615</v>
      </c>
      <c r="G6706" s="38" t="s">
        <v>35</v>
      </c>
      <c r="H6706" s="39" t="s">
        <v>39</v>
      </c>
      <c r="I6706" s="40" t="s">
        <v>37</v>
      </c>
      <c r="J6706" s="42" t="s">
        <v>38</v>
      </c>
      <c r="K6706" s="39" t="s">
        <v>37</v>
      </c>
      <c r="L6706" s="35"/>
      <c r="M6706" s="43" t="str">
        <f>IF((OR(G6706="Lead")),"Lead",
IF((OR(J6706="Lead")),"Lead",
IF((OR(G6706="Lead-lined galvanized")),"Lead",
IF((OR(J6706="Lead-lined galvanized")),"Lead",
IF((OR((AND(G6706="Unknown - Likely Lead",J6706="Galvanized")),
(AND(G6706="Unknown - Unlikely Lead",J6706="Galvanized")),
(AND(G6706="Unknown - Material Unknown",J6706="Galvanized")))),"Galvanized Requiring Replacement",
IF((OR((AND(G6706="Non-lead - Copper",H6706="Yes",J6706="Galvanized")),
(AND(G6706="Non-lead - Copper",H6706="Don't know",J6706="Galvanized")),
(AND(G6706="Non-lead - Copper",H6706="",J6706="Galvanized")),
(AND(G6706="Non-lead - Plastic",H6706="Yes",J6706="Galvanized")),
(AND(G6706="Non-lead - Plastic",H6706="Don't know",J6706="Galvanized")),
(AND(G6706="Non-lead - Plastic",H6706="",J6706="Galvanized")),
(AND(G6706="Non-lead",H6706="Yes",J6706="Galvanized")),
(AND(G6706="Non-lead",H6706="Don't know",J6706="Galvanized")),
(AND(G6706="Non-lead",H6706="",J6706="Galvanized")),
(AND(G6706="Non-lead - Other",H6706="Yes",J6706="Galvanized")),
(AND(G6706="Non-Lead - Other",H6706="Don't know",J6706="Galvanized")),
(AND(G6706="Galvanized",H6706="Yes",J6706="Galvanized")),
(AND(G6706="Galvanized",H6706="Don't know",J6706="Galvanized")),
(AND(G6706="Galvanized",H6706="",J6706="Galvanized")),
(AND(G6706="Non-Lead - Other",H6706="",J6706="Galvanized")))),"Galvanized Requiring Replacement",
IF((OR((AND(G6706="Non-lead - Copper",J6706="Non-lead - Copper")),
(AND(G6706="Non-lead - Copper",J6706="Non-lead - Plastic")),
(AND(G6706="Non-lead - Copper",J6706="Non-lead - Other")),
(AND(G6706="Non-lead - Copper",J6706="Non-lead")),
(AND(G6706="Non-lead - Plastic",J6706="Non-lead - Copper")),
(AND(G6706="Non-lead - Plastic",J6706="Non-lead - Plastic")),
(AND(G6706="Non-lead - Plastic",J6706="Non-lead - Other")),
(AND(G6706="Non-lead - Plastic",J6706="Non-lead")),
(AND(G6706="Non-lead",J6706="Non-lead - Copper")),
(AND(G6706="Non-lead",J6706="Non-lead - Plastic")),
(AND(G6706="Non-lead",J6706="Non-lead - Other")),
(AND(G6706="Non-lead",J6706="Non-lead")),
(AND(G6706="Non-lead - Other",J6706="Non-lead - Copper")),
(AND(G6706="Non-Lead - Other",J6706="Non-lead - Plastic")),
(AND(G6706="Non-Lead - Other",J6706="Non-lead")),
(AND(G6706="Non-Lead - Other",J6706="Non-lead - Other")))),"Non-Lead",
IF((OR((AND(G6706="Galvanized",J6706="Non-lead")),
(AND(G6706="Galvanized",J6706="Non-lead - Copper")),
(AND(G6706="Galvanized",J6706="Non-lead - Plastic")),
(AND(G6706="Galvanized",J6706="Non-lead")),
(AND(G6706="Galvanized",J6706="Non-lead - Other")))),"Non-Lead",
IF((OR((AND(G6706="Non-lead - Copper",H6706="No",J6706="Galvanized")),
(AND(G6706="Non-lead - Plastic",H6706="No",J6706="Galvanized")),
(AND(G6706="Non-lead",H6706="No",J6706="Galvanized")),
(AND(G6706="Galvanized",H6706="No",J6706="Galvanized")),
(AND(G6706="Non-lead - Other",H6706="No",J6706="Galvanized")))),"Non-lead",
IF((OR((AND(G6706="Unknown - Likely Lead",J6706="Unknown - Likely Lead")),
(AND(G6706="Unknown - Likely Lead",J6706="Unknown - Unlikely Lead")),
(AND(G6706="Unknown - Likely Lead",J6706="Unknown - Material Unknown")),
(AND(G6706="Unknown - Unlikely Lead",J6706="Unknown - Likely Lead")),
(AND(G6706="Unknown - Unlikely Lead",J6706="Unknown - Unlikely Lead")),
(AND(G6706="Unknown - Unlikely Lead",J6706="Unknown - Material Unknown")),
(AND(G6706="Unknown - Material Unknown",J6706="Unknown - Likely Lead")),
(AND(G6706="Unknown - Material Unknown",J6706="Unknown - Unlikely Lead")),
(AND(G6706="Unknown - Material Unknown",J6706="Unknown - Material Unknown")))),"Unknown",
IF((OR((AND(G6706="Unknown - Likely Lead",J6706="Non-lead - Copper")),
(AND(G6706="Unknown - Likely Lead",J6706="Non-lead - Plastic")),
(AND(G6706="Unknown - Likely Lead",J6706="Non-lead")),
(AND(G6706="Unknown - Likely Lead",J6706="Non-lead - Other")),
(AND(G6706="Unknown - Unlikely Lead",J6706="Non-lead - Copper")),
(AND(G6706="Unknown - Unlikely Lead",J6706="Non-lead - Plastic")),
(AND(G6706="Unknown - Unlikely Lead",J6706="Non-lead")),
(AND(G6706="Unknown - Unlikely Lead",J6706="Non-lead - Other")),
(AND(G6706="Unknown - Material Unknown",J6706="Non-lead - Copper")),
(AND(G6706="Unknown - Material Unknown",J6706="Non-lead - Plastic")),
(AND(G6706="Unknown - Material Unknown",J6706="Non-lead")),
(AND(G6706="Unknown - Material Unknown",J6706="Non-lead - Other")))),"Unknown",
IF((OR((AND(G6706="Non-lead - Copper",J6706="Unknown - Likely Lead")),
(AND(G6706="Non-lead - Copper",J6706="Unknown - Unlikely Lead")),
(AND(G6706="Non-lead - Copper",J6706="Unknown - Material Unknown")),
(AND(G6706="Non-lead - Plastic",J6706="Unknown - Likely Lead")),
(AND(G6706="Non-lead - Plastic",J6706="Unknown - Unlikely Lead")),
(AND(G6706="Non-lead - Plastic",J6706="Unknown - Material Unknown")),
(AND(G6706="Non-lead",J6706="Unknown - Likely Lead")),
(AND(G6706="Non-lead",J6706="Unknown - Unlikely Lead")),
(AND(G6706="Non-lead",J6706="Unknown - Material Unknown")),
(AND(G6706="Non-lead - Other",J6706="Unknown - Likely Lead")),
(AND(G6706="Non-Lead - Other",J6706="Unknown - Unlikely Lead")),
(AND(G6706="Non-Lead - Other",J6706="Unknown - Material Unknown")))),"Unknown",
IF((OR((AND(G6706="Galvanized",J6706="Unknown - Likely Lead")),
(AND(G6706="Galvanized",J6706="Unknown - Unlikely Lead")),
(AND(G6706="Galvanized",J6706="Unknown - Material Unknown")))),"Unknown",
IF((OR((AND(G6706="Galvanized",J6706="")))),"Galvanized Requiring Replacement",
IF((OR((AND(G6706="Non-lead - Copper",J6706="")),
(AND(G6706="Non-lead - Plastic",J6706="")),
(AND(G6706="Non-lead",J6706="")),
(AND(G6706="Non-lead - Other",J6706="")))),"Non-lead",
IF((OR((AND(G6706="Unknown - Likely Lead",J6706="")),
(AND(G6706="Unknown - Unlikely Lead",J6706="")),
(AND(G6706="Unknown - Material Unknown",J6706="")))),"Unknown",
""))))))))))))))))</f>
        <v>Non-Lead</v>
      </c>
      <c r="N6706" s="44" t="s">
        <v>39</v>
      </c>
    </row>
    <row r="6707" spans="1:14" ht="30" x14ac:dyDescent="0.25">
      <c r="A6707" s="34" t="s">
        <v>15616</v>
      </c>
      <c r="B6707" s="35" t="s">
        <v>57</v>
      </c>
      <c r="C6707" s="36" t="s">
        <v>15617</v>
      </c>
      <c r="D6707" s="36" t="s">
        <v>32</v>
      </c>
      <c r="E6707" s="36" t="s">
        <v>33</v>
      </c>
      <c r="F6707" s="37" t="s">
        <v>15618</v>
      </c>
      <c r="G6707" s="38" t="s">
        <v>35</v>
      </c>
      <c r="H6707" s="39" t="s">
        <v>39</v>
      </c>
      <c r="I6707" s="40" t="s">
        <v>37</v>
      </c>
      <c r="J6707" s="42" t="s">
        <v>38</v>
      </c>
      <c r="K6707" s="39" t="s">
        <v>37</v>
      </c>
      <c r="L6707" s="35"/>
      <c r="M6707" s="43" t="str">
        <f>IF((OR(G6707="Lead")),"Lead",
IF((OR(J6707="Lead")),"Lead",
IF((OR(G6707="Lead-lined galvanized")),"Lead",
IF((OR(J6707="Lead-lined galvanized")),"Lead",
IF((OR((AND(G6707="Unknown - Likely Lead",J6707="Galvanized")),
(AND(G6707="Unknown - Unlikely Lead",J6707="Galvanized")),
(AND(G6707="Unknown - Material Unknown",J6707="Galvanized")))),"Galvanized Requiring Replacement",
IF((OR((AND(G6707="Non-lead - Copper",H6707="Yes",J6707="Galvanized")),
(AND(G6707="Non-lead - Copper",H6707="Don't know",J6707="Galvanized")),
(AND(G6707="Non-lead - Copper",H6707="",J6707="Galvanized")),
(AND(G6707="Non-lead - Plastic",H6707="Yes",J6707="Galvanized")),
(AND(G6707="Non-lead - Plastic",H6707="Don't know",J6707="Galvanized")),
(AND(G6707="Non-lead - Plastic",H6707="",J6707="Galvanized")),
(AND(G6707="Non-lead",H6707="Yes",J6707="Galvanized")),
(AND(G6707="Non-lead",H6707="Don't know",J6707="Galvanized")),
(AND(G6707="Non-lead",H6707="",J6707="Galvanized")),
(AND(G6707="Non-lead - Other",H6707="Yes",J6707="Galvanized")),
(AND(G6707="Non-Lead - Other",H6707="Don't know",J6707="Galvanized")),
(AND(G6707="Galvanized",H6707="Yes",J6707="Galvanized")),
(AND(G6707="Galvanized",H6707="Don't know",J6707="Galvanized")),
(AND(G6707="Galvanized",H6707="",J6707="Galvanized")),
(AND(G6707="Non-Lead - Other",H6707="",J6707="Galvanized")))),"Galvanized Requiring Replacement",
IF((OR((AND(G6707="Non-lead - Copper",J6707="Non-lead - Copper")),
(AND(G6707="Non-lead - Copper",J6707="Non-lead - Plastic")),
(AND(G6707="Non-lead - Copper",J6707="Non-lead - Other")),
(AND(G6707="Non-lead - Copper",J6707="Non-lead")),
(AND(G6707="Non-lead - Plastic",J6707="Non-lead - Copper")),
(AND(G6707="Non-lead - Plastic",J6707="Non-lead - Plastic")),
(AND(G6707="Non-lead - Plastic",J6707="Non-lead - Other")),
(AND(G6707="Non-lead - Plastic",J6707="Non-lead")),
(AND(G6707="Non-lead",J6707="Non-lead - Copper")),
(AND(G6707="Non-lead",J6707="Non-lead - Plastic")),
(AND(G6707="Non-lead",J6707="Non-lead - Other")),
(AND(G6707="Non-lead",J6707="Non-lead")),
(AND(G6707="Non-lead - Other",J6707="Non-lead - Copper")),
(AND(G6707="Non-Lead - Other",J6707="Non-lead - Plastic")),
(AND(G6707="Non-Lead - Other",J6707="Non-lead")),
(AND(G6707="Non-Lead - Other",J6707="Non-lead - Other")))),"Non-Lead",
IF((OR((AND(G6707="Galvanized",J6707="Non-lead")),
(AND(G6707="Galvanized",J6707="Non-lead - Copper")),
(AND(G6707="Galvanized",J6707="Non-lead - Plastic")),
(AND(G6707="Galvanized",J6707="Non-lead")),
(AND(G6707="Galvanized",J6707="Non-lead - Other")))),"Non-Lead",
IF((OR((AND(G6707="Non-lead - Copper",H6707="No",J6707="Galvanized")),
(AND(G6707="Non-lead - Plastic",H6707="No",J6707="Galvanized")),
(AND(G6707="Non-lead",H6707="No",J6707="Galvanized")),
(AND(G6707="Galvanized",H6707="No",J6707="Galvanized")),
(AND(G6707="Non-lead - Other",H6707="No",J6707="Galvanized")))),"Non-lead",
IF((OR((AND(G6707="Unknown - Likely Lead",J6707="Unknown - Likely Lead")),
(AND(G6707="Unknown - Likely Lead",J6707="Unknown - Unlikely Lead")),
(AND(G6707="Unknown - Likely Lead",J6707="Unknown - Material Unknown")),
(AND(G6707="Unknown - Unlikely Lead",J6707="Unknown - Likely Lead")),
(AND(G6707="Unknown - Unlikely Lead",J6707="Unknown - Unlikely Lead")),
(AND(G6707="Unknown - Unlikely Lead",J6707="Unknown - Material Unknown")),
(AND(G6707="Unknown - Material Unknown",J6707="Unknown - Likely Lead")),
(AND(G6707="Unknown - Material Unknown",J6707="Unknown - Unlikely Lead")),
(AND(G6707="Unknown - Material Unknown",J6707="Unknown - Material Unknown")))),"Unknown",
IF((OR((AND(G6707="Unknown - Likely Lead",J6707="Non-lead - Copper")),
(AND(G6707="Unknown - Likely Lead",J6707="Non-lead - Plastic")),
(AND(G6707="Unknown - Likely Lead",J6707="Non-lead")),
(AND(G6707="Unknown - Likely Lead",J6707="Non-lead - Other")),
(AND(G6707="Unknown - Unlikely Lead",J6707="Non-lead - Copper")),
(AND(G6707="Unknown - Unlikely Lead",J6707="Non-lead - Plastic")),
(AND(G6707="Unknown - Unlikely Lead",J6707="Non-lead")),
(AND(G6707="Unknown - Unlikely Lead",J6707="Non-lead - Other")),
(AND(G6707="Unknown - Material Unknown",J6707="Non-lead - Copper")),
(AND(G6707="Unknown - Material Unknown",J6707="Non-lead - Plastic")),
(AND(G6707="Unknown - Material Unknown",J6707="Non-lead")),
(AND(G6707="Unknown - Material Unknown",J6707="Non-lead - Other")))),"Unknown",
IF((OR((AND(G6707="Non-lead - Copper",J6707="Unknown - Likely Lead")),
(AND(G6707="Non-lead - Copper",J6707="Unknown - Unlikely Lead")),
(AND(G6707="Non-lead - Copper",J6707="Unknown - Material Unknown")),
(AND(G6707="Non-lead - Plastic",J6707="Unknown - Likely Lead")),
(AND(G6707="Non-lead - Plastic",J6707="Unknown - Unlikely Lead")),
(AND(G6707="Non-lead - Plastic",J6707="Unknown - Material Unknown")),
(AND(G6707="Non-lead",J6707="Unknown - Likely Lead")),
(AND(G6707="Non-lead",J6707="Unknown - Unlikely Lead")),
(AND(G6707="Non-lead",J6707="Unknown - Material Unknown")),
(AND(G6707="Non-lead - Other",J6707="Unknown - Likely Lead")),
(AND(G6707="Non-Lead - Other",J6707="Unknown - Unlikely Lead")),
(AND(G6707="Non-Lead - Other",J6707="Unknown - Material Unknown")))),"Unknown",
IF((OR((AND(G6707="Galvanized",J6707="Unknown - Likely Lead")),
(AND(G6707="Galvanized",J6707="Unknown - Unlikely Lead")),
(AND(G6707="Galvanized",J6707="Unknown - Material Unknown")))),"Unknown",
IF((OR((AND(G6707="Galvanized",J6707="")))),"Galvanized Requiring Replacement",
IF((OR((AND(G6707="Non-lead - Copper",J6707="")),
(AND(G6707="Non-lead - Plastic",J6707="")),
(AND(G6707="Non-lead",J6707="")),
(AND(G6707="Non-lead - Other",J6707="")))),"Non-lead",
IF((OR((AND(G6707="Unknown - Likely Lead",J6707="")),
(AND(G6707="Unknown - Unlikely Lead",J6707="")),
(AND(G6707="Unknown - Material Unknown",J6707="")))),"Unknown",
""))))))))))))))))</f>
        <v>Non-Lead</v>
      </c>
      <c r="N6707" s="44" t="s">
        <v>39</v>
      </c>
    </row>
    <row r="6708" spans="1:14" ht="30" x14ac:dyDescent="0.25">
      <c r="A6708" s="34" t="s">
        <v>15619</v>
      </c>
      <c r="B6708" s="35" t="s">
        <v>41</v>
      </c>
      <c r="C6708" s="36" t="s">
        <v>15620</v>
      </c>
      <c r="D6708" s="36" t="s">
        <v>32</v>
      </c>
      <c r="E6708" s="36">
        <v>76049</v>
      </c>
      <c r="F6708" s="37" t="s">
        <v>15621</v>
      </c>
      <c r="G6708" s="38" t="s">
        <v>35</v>
      </c>
      <c r="H6708" s="39" t="s">
        <v>39</v>
      </c>
      <c r="I6708" s="40" t="s">
        <v>37</v>
      </c>
      <c r="J6708" s="42" t="s">
        <v>38</v>
      </c>
      <c r="K6708" s="39" t="s">
        <v>37</v>
      </c>
      <c r="L6708" s="35"/>
      <c r="M6708" s="43" t="str">
        <f>IF((OR(G6708="Lead")),"Lead",
IF((OR(J6708="Lead")),"Lead",
IF((OR(G6708="Lead-lined galvanized")),"Lead",
IF((OR(J6708="Lead-lined galvanized")),"Lead",
IF((OR((AND(G6708="Unknown - Likely Lead",J6708="Galvanized")),
(AND(G6708="Unknown - Unlikely Lead",J6708="Galvanized")),
(AND(G6708="Unknown - Material Unknown",J6708="Galvanized")))),"Galvanized Requiring Replacement",
IF((OR((AND(G6708="Non-lead - Copper",H6708="Yes",J6708="Galvanized")),
(AND(G6708="Non-lead - Copper",H6708="Don't know",J6708="Galvanized")),
(AND(G6708="Non-lead - Copper",H6708="",J6708="Galvanized")),
(AND(G6708="Non-lead - Plastic",H6708="Yes",J6708="Galvanized")),
(AND(G6708="Non-lead - Plastic",H6708="Don't know",J6708="Galvanized")),
(AND(G6708="Non-lead - Plastic",H6708="",J6708="Galvanized")),
(AND(G6708="Non-lead",H6708="Yes",J6708="Galvanized")),
(AND(G6708="Non-lead",H6708="Don't know",J6708="Galvanized")),
(AND(G6708="Non-lead",H6708="",J6708="Galvanized")),
(AND(G6708="Non-lead - Other",H6708="Yes",J6708="Galvanized")),
(AND(G6708="Non-Lead - Other",H6708="Don't know",J6708="Galvanized")),
(AND(G6708="Galvanized",H6708="Yes",J6708="Galvanized")),
(AND(G6708="Galvanized",H6708="Don't know",J6708="Galvanized")),
(AND(G6708="Galvanized",H6708="",J6708="Galvanized")),
(AND(G6708="Non-Lead - Other",H6708="",J6708="Galvanized")))),"Galvanized Requiring Replacement",
IF((OR((AND(G6708="Non-lead - Copper",J6708="Non-lead - Copper")),
(AND(G6708="Non-lead - Copper",J6708="Non-lead - Plastic")),
(AND(G6708="Non-lead - Copper",J6708="Non-lead - Other")),
(AND(G6708="Non-lead - Copper",J6708="Non-lead")),
(AND(G6708="Non-lead - Plastic",J6708="Non-lead - Copper")),
(AND(G6708="Non-lead - Plastic",J6708="Non-lead - Plastic")),
(AND(G6708="Non-lead - Plastic",J6708="Non-lead - Other")),
(AND(G6708="Non-lead - Plastic",J6708="Non-lead")),
(AND(G6708="Non-lead",J6708="Non-lead - Copper")),
(AND(G6708="Non-lead",J6708="Non-lead - Plastic")),
(AND(G6708="Non-lead",J6708="Non-lead - Other")),
(AND(G6708="Non-lead",J6708="Non-lead")),
(AND(G6708="Non-lead - Other",J6708="Non-lead - Copper")),
(AND(G6708="Non-Lead - Other",J6708="Non-lead - Plastic")),
(AND(G6708="Non-Lead - Other",J6708="Non-lead")),
(AND(G6708="Non-Lead - Other",J6708="Non-lead - Other")))),"Non-Lead",
IF((OR((AND(G6708="Galvanized",J6708="Non-lead")),
(AND(G6708="Galvanized",J6708="Non-lead - Copper")),
(AND(G6708="Galvanized",J6708="Non-lead - Plastic")),
(AND(G6708="Galvanized",J6708="Non-lead")),
(AND(G6708="Galvanized",J6708="Non-lead - Other")))),"Non-Lead",
IF((OR((AND(G6708="Non-lead - Copper",H6708="No",J6708="Galvanized")),
(AND(G6708="Non-lead - Plastic",H6708="No",J6708="Galvanized")),
(AND(G6708="Non-lead",H6708="No",J6708="Galvanized")),
(AND(G6708="Galvanized",H6708="No",J6708="Galvanized")),
(AND(G6708="Non-lead - Other",H6708="No",J6708="Galvanized")))),"Non-lead",
IF((OR((AND(G6708="Unknown - Likely Lead",J6708="Unknown - Likely Lead")),
(AND(G6708="Unknown - Likely Lead",J6708="Unknown - Unlikely Lead")),
(AND(G6708="Unknown - Likely Lead",J6708="Unknown - Material Unknown")),
(AND(G6708="Unknown - Unlikely Lead",J6708="Unknown - Likely Lead")),
(AND(G6708="Unknown - Unlikely Lead",J6708="Unknown - Unlikely Lead")),
(AND(G6708="Unknown - Unlikely Lead",J6708="Unknown - Material Unknown")),
(AND(G6708="Unknown - Material Unknown",J6708="Unknown - Likely Lead")),
(AND(G6708="Unknown - Material Unknown",J6708="Unknown - Unlikely Lead")),
(AND(G6708="Unknown - Material Unknown",J6708="Unknown - Material Unknown")))),"Unknown",
IF((OR((AND(G6708="Unknown - Likely Lead",J6708="Non-lead - Copper")),
(AND(G6708="Unknown - Likely Lead",J6708="Non-lead - Plastic")),
(AND(G6708="Unknown - Likely Lead",J6708="Non-lead")),
(AND(G6708="Unknown - Likely Lead",J6708="Non-lead - Other")),
(AND(G6708="Unknown - Unlikely Lead",J6708="Non-lead - Copper")),
(AND(G6708="Unknown - Unlikely Lead",J6708="Non-lead - Plastic")),
(AND(G6708="Unknown - Unlikely Lead",J6708="Non-lead")),
(AND(G6708="Unknown - Unlikely Lead",J6708="Non-lead - Other")),
(AND(G6708="Unknown - Material Unknown",J6708="Non-lead - Copper")),
(AND(G6708="Unknown - Material Unknown",J6708="Non-lead - Plastic")),
(AND(G6708="Unknown - Material Unknown",J6708="Non-lead")),
(AND(G6708="Unknown - Material Unknown",J6708="Non-lead - Other")))),"Unknown",
IF((OR((AND(G6708="Non-lead - Copper",J6708="Unknown - Likely Lead")),
(AND(G6708="Non-lead - Copper",J6708="Unknown - Unlikely Lead")),
(AND(G6708="Non-lead - Copper",J6708="Unknown - Material Unknown")),
(AND(G6708="Non-lead - Plastic",J6708="Unknown - Likely Lead")),
(AND(G6708="Non-lead - Plastic",J6708="Unknown - Unlikely Lead")),
(AND(G6708="Non-lead - Plastic",J6708="Unknown - Material Unknown")),
(AND(G6708="Non-lead",J6708="Unknown - Likely Lead")),
(AND(G6708="Non-lead",J6708="Unknown - Unlikely Lead")),
(AND(G6708="Non-lead",J6708="Unknown - Material Unknown")),
(AND(G6708="Non-lead - Other",J6708="Unknown - Likely Lead")),
(AND(G6708="Non-Lead - Other",J6708="Unknown - Unlikely Lead")),
(AND(G6708="Non-Lead - Other",J6708="Unknown - Material Unknown")))),"Unknown",
IF((OR((AND(G6708="Galvanized",J6708="Unknown - Likely Lead")),
(AND(G6708="Galvanized",J6708="Unknown - Unlikely Lead")),
(AND(G6708="Galvanized",J6708="Unknown - Material Unknown")))),"Unknown",
IF((OR((AND(G6708="Galvanized",J6708="")))),"Galvanized Requiring Replacement",
IF((OR((AND(G6708="Non-lead - Copper",J6708="")),
(AND(G6708="Non-lead - Plastic",J6708="")),
(AND(G6708="Non-lead",J6708="")),
(AND(G6708="Non-lead - Other",J6708="")))),"Non-lead",
IF((OR((AND(G6708="Unknown - Likely Lead",J6708="")),
(AND(G6708="Unknown - Unlikely Lead",J6708="")),
(AND(G6708="Unknown - Material Unknown",J6708="")))),"Unknown",
""))))))))))))))))</f>
        <v>Non-Lead</v>
      </c>
      <c r="N6708" s="44" t="s">
        <v>39</v>
      </c>
    </row>
    <row r="6709" spans="1:14" ht="30" x14ac:dyDescent="0.25">
      <c r="A6709" s="34" t="s">
        <v>15622</v>
      </c>
      <c r="B6709" s="35" t="s">
        <v>400</v>
      </c>
      <c r="C6709" s="36" t="s">
        <v>15623</v>
      </c>
      <c r="D6709" s="36" t="s">
        <v>32</v>
      </c>
      <c r="E6709" s="36" t="s">
        <v>33</v>
      </c>
      <c r="F6709" s="37" t="s">
        <v>15624</v>
      </c>
      <c r="G6709" s="38" t="s">
        <v>35</v>
      </c>
      <c r="H6709" s="39" t="s">
        <v>39</v>
      </c>
      <c r="I6709" s="40" t="s">
        <v>37</v>
      </c>
      <c r="J6709" s="42" t="s">
        <v>38</v>
      </c>
      <c r="K6709" s="39" t="s">
        <v>37</v>
      </c>
      <c r="L6709" s="35"/>
      <c r="M6709" s="43" t="str">
        <f>IF((OR(G6709="Lead")),"Lead",
IF((OR(J6709="Lead")),"Lead",
IF((OR(G6709="Lead-lined galvanized")),"Lead",
IF((OR(J6709="Lead-lined galvanized")),"Lead",
IF((OR((AND(G6709="Unknown - Likely Lead",J6709="Galvanized")),
(AND(G6709="Unknown - Unlikely Lead",J6709="Galvanized")),
(AND(G6709="Unknown - Material Unknown",J6709="Galvanized")))),"Galvanized Requiring Replacement",
IF((OR((AND(G6709="Non-lead - Copper",H6709="Yes",J6709="Galvanized")),
(AND(G6709="Non-lead - Copper",H6709="Don't know",J6709="Galvanized")),
(AND(G6709="Non-lead - Copper",H6709="",J6709="Galvanized")),
(AND(G6709="Non-lead - Plastic",H6709="Yes",J6709="Galvanized")),
(AND(G6709="Non-lead - Plastic",H6709="Don't know",J6709="Galvanized")),
(AND(G6709="Non-lead - Plastic",H6709="",J6709="Galvanized")),
(AND(G6709="Non-lead",H6709="Yes",J6709="Galvanized")),
(AND(G6709="Non-lead",H6709="Don't know",J6709="Galvanized")),
(AND(G6709="Non-lead",H6709="",J6709="Galvanized")),
(AND(G6709="Non-lead - Other",H6709="Yes",J6709="Galvanized")),
(AND(G6709="Non-Lead - Other",H6709="Don't know",J6709="Galvanized")),
(AND(G6709="Galvanized",H6709="Yes",J6709="Galvanized")),
(AND(G6709="Galvanized",H6709="Don't know",J6709="Galvanized")),
(AND(G6709="Galvanized",H6709="",J6709="Galvanized")),
(AND(G6709="Non-Lead - Other",H6709="",J6709="Galvanized")))),"Galvanized Requiring Replacement",
IF((OR((AND(G6709="Non-lead - Copper",J6709="Non-lead - Copper")),
(AND(G6709="Non-lead - Copper",J6709="Non-lead - Plastic")),
(AND(G6709="Non-lead - Copper",J6709="Non-lead - Other")),
(AND(G6709="Non-lead - Copper",J6709="Non-lead")),
(AND(G6709="Non-lead - Plastic",J6709="Non-lead - Copper")),
(AND(G6709="Non-lead - Plastic",J6709="Non-lead - Plastic")),
(AND(G6709="Non-lead - Plastic",J6709="Non-lead - Other")),
(AND(G6709="Non-lead - Plastic",J6709="Non-lead")),
(AND(G6709="Non-lead",J6709="Non-lead - Copper")),
(AND(G6709="Non-lead",J6709="Non-lead - Plastic")),
(AND(G6709="Non-lead",J6709="Non-lead - Other")),
(AND(G6709="Non-lead",J6709="Non-lead")),
(AND(G6709="Non-lead - Other",J6709="Non-lead - Copper")),
(AND(G6709="Non-Lead - Other",J6709="Non-lead - Plastic")),
(AND(G6709="Non-Lead - Other",J6709="Non-lead")),
(AND(G6709="Non-Lead - Other",J6709="Non-lead - Other")))),"Non-Lead",
IF((OR((AND(G6709="Galvanized",J6709="Non-lead")),
(AND(G6709="Galvanized",J6709="Non-lead - Copper")),
(AND(G6709="Galvanized",J6709="Non-lead - Plastic")),
(AND(G6709="Galvanized",J6709="Non-lead")),
(AND(G6709="Galvanized",J6709="Non-lead - Other")))),"Non-Lead",
IF((OR((AND(G6709="Non-lead - Copper",H6709="No",J6709="Galvanized")),
(AND(G6709="Non-lead - Plastic",H6709="No",J6709="Galvanized")),
(AND(G6709="Non-lead",H6709="No",J6709="Galvanized")),
(AND(G6709="Galvanized",H6709="No",J6709="Galvanized")),
(AND(G6709="Non-lead - Other",H6709="No",J6709="Galvanized")))),"Non-lead",
IF((OR((AND(G6709="Unknown - Likely Lead",J6709="Unknown - Likely Lead")),
(AND(G6709="Unknown - Likely Lead",J6709="Unknown - Unlikely Lead")),
(AND(G6709="Unknown - Likely Lead",J6709="Unknown - Material Unknown")),
(AND(G6709="Unknown - Unlikely Lead",J6709="Unknown - Likely Lead")),
(AND(G6709="Unknown - Unlikely Lead",J6709="Unknown - Unlikely Lead")),
(AND(G6709="Unknown - Unlikely Lead",J6709="Unknown - Material Unknown")),
(AND(G6709="Unknown - Material Unknown",J6709="Unknown - Likely Lead")),
(AND(G6709="Unknown - Material Unknown",J6709="Unknown - Unlikely Lead")),
(AND(G6709="Unknown - Material Unknown",J6709="Unknown - Material Unknown")))),"Unknown",
IF((OR((AND(G6709="Unknown - Likely Lead",J6709="Non-lead - Copper")),
(AND(G6709="Unknown - Likely Lead",J6709="Non-lead - Plastic")),
(AND(G6709="Unknown - Likely Lead",J6709="Non-lead")),
(AND(G6709="Unknown - Likely Lead",J6709="Non-lead - Other")),
(AND(G6709="Unknown - Unlikely Lead",J6709="Non-lead - Copper")),
(AND(G6709="Unknown - Unlikely Lead",J6709="Non-lead - Plastic")),
(AND(G6709="Unknown - Unlikely Lead",J6709="Non-lead")),
(AND(G6709="Unknown - Unlikely Lead",J6709="Non-lead - Other")),
(AND(G6709="Unknown - Material Unknown",J6709="Non-lead - Copper")),
(AND(G6709="Unknown - Material Unknown",J6709="Non-lead - Plastic")),
(AND(G6709="Unknown - Material Unknown",J6709="Non-lead")),
(AND(G6709="Unknown - Material Unknown",J6709="Non-lead - Other")))),"Unknown",
IF((OR((AND(G6709="Non-lead - Copper",J6709="Unknown - Likely Lead")),
(AND(G6709="Non-lead - Copper",J6709="Unknown - Unlikely Lead")),
(AND(G6709="Non-lead - Copper",J6709="Unknown - Material Unknown")),
(AND(G6709="Non-lead - Plastic",J6709="Unknown - Likely Lead")),
(AND(G6709="Non-lead - Plastic",J6709="Unknown - Unlikely Lead")),
(AND(G6709="Non-lead - Plastic",J6709="Unknown - Material Unknown")),
(AND(G6709="Non-lead",J6709="Unknown - Likely Lead")),
(AND(G6709="Non-lead",J6709="Unknown - Unlikely Lead")),
(AND(G6709="Non-lead",J6709="Unknown - Material Unknown")),
(AND(G6709="Non-lead - Other",J6709="Unknown - Likely Lead")),
(AND(G6709="Non-Lead - Other",J6709="Unknown - Unlikely Lead")),
(AND(G6709="Non-Lead - Other",J6709="Unknown - Material Unknown")))),"Unknown",
IF((OR((AND(G6709="Galvanized",J6709="Unknown - Likely Lead")),
(AND(G6709="Galvanized",J6709="Unknown - Unlikely Lead")),
(AND(G6709="Galvanized",J6709="Unknown - Material Unknown")))),"Unknown",
IF((OR((AND(G6709="Galvanized",J6709="")))),"Galvanized Requiring Replacement",
IF((OR((AND(G6709="Non-lead - Copper",J6709="")),
(AND(G6709="Non-lead - Plastic",J6709="")),
(AND(G6709="Non-lead",J6709="")),
(AND(G6709="Non-lead - Other",J6709="")))),"Non-lead",
IF((OR((AND(G6709="Unknown - Likely Lead",J6709="")),
(AND(G6709="Unknown - Unlikely Lead",J6709="")),
(AND(G6709="Unknown - Material Unknown",J6709="")))),"Unknown",
""))))))))))))))))</f>
        <v>Non-Lead</v>
      </c>
      <c r="N6709" s="44" t="s">
        <v>39</v>
      </c>
    </row>
    <row r="6710" spans="1:14" ht="30" x14ac:dyDescent="0.25">
      <c r="A6710" s="34" t="s">
        <v>15625</v>
      </c>
      <c r="B6710" s="35" t="s">
        <v>194</v>
      </c>
      <c r="C6710" s="36" t="s">
        <v>15626</v>
      </c>
      <c r="D6710" s="36" t="s">
        <v>32</v>
      </c>
      <c r="E6710" s="36" t="s">
        <v>33</v>
      </c>
      <c r="F6710" s="37" t="s">
        <v>15627</v>
      </c>
      <c r="G6710" s="38" t="s">
        <v>35</v>
      </c>
      <c r="H6710" s="39" t="s">
        <v>39</v>
      </c>
      <c r="I6710" s="40" t="s">
        <v>37</v>
      </c>
      <c r="J6710" s="42" t="s">
        <v>38</v>
      </c>
      <c r="K6710" s="39" t="s">
        <v>37</v>
      </c>
      <c r="L6710" s="35"/>
      <c r="M6710" s="43" t="str">
        <f>IF((OR(G6710="Lead")),"Lead",
IF((OR(J6710="Lead")),"Lead",
IF((OR(G6710="Lead-lined galvanized")),"Lead",
IF((OR(J6710="Lead-lined galvanized")),"Lead",
IF((OR((AND(G6710="Unknown - Likely Lead",J6710="Galvanized")),
(AND(G6710="Unknown - Unlikely Lead",J6710="Galvanized")),
(AND(G6710="Unknown - Material Unknown",J6710="Galvanized")))),"Galvanized Requiring Replacement",
IF((OR((AND(G6710="Non-lead - Copper",H6710="Yes",J6710="Galvanized")),
(AND(G6710="Non-lead - Copper",H6710="Don't know",J6710="Galvanized")),
(AND(G6710="Non-lead - Copper",H6710="",J6710="Galvanized")),
(AND(G6710="Non-lead - Plastic",H6710="Yes",J6710="Galvanized")),
(AND(G6710="Non-lead - Plastic",H6710="Don't know",J6710="Galvanized")),
(AND(G6710="Non-lead - Plastic",H6710="",J6710="Galvanized")),
(AND(G6710="Non-lead",H6710="Yes",J6710="Galvanized")),
(AND(G6710="Non-lead",H6710="Don't know",J6710="Galvanized")),
(AND(G6710="Non-lead",H6710="",J6710="Galvanized")),
(AND(G6710="Non-lead - Other",H6710="Yes",J6710="Galvanized")),
(AND(G6710="Non-Lead - Other",H6710="Don't know",J6710="Galvanized")),
(AND(G6710="Galvanized",H6710="Yes",J6710="Galvanized")),
(AND(G6710="Galvanized",H6710="Don't know",J6710="Galvanized")),
(AND(G6710="Galvanized",H6710="",J6710="Galvanized")),
(AND(G6710="Non-Lead - Other",H6710="",J6710="Galvanized")))),"Galvanized Requiring Replacement",
IF((OR((AND(G6710="Non-lead - Copper",J6710="Non-lead - Copper")),
(AND(G6710="Non-lead - Copper",J6710="Non-lead - Plastic")),
(AND(G6710="Non-lead - Copper",J6710="Non-lead - Other")),
(AND(G6710="Non-lead - Copper",J6710="Non-lead")),
(AND(G6710="Non-lead - Plastic",J6710="Non-lead - Copper")),
(AND(G6710="Non-lead - Plastic",J6710="Non-lead - Plastic")),
(AND(G6710="Non-lead - Plastic",J6710="Non-lead - Other")),
(AND(G6710="Non-lead - Plastic",J6710="Non-lead")),
(AND(G6710="Non-lead",J6710="Non-lead - Copper")),
(AND(G6710="Non-lead",J6710="Non-lead - Plastic")),
(AND(G6710="Non-lead",J6710="Non-lead - Other")),
(AND(G6710="Non-lead",J6710="Non-lead")),
(AND(G6710="Non-lead - Other",J6710="Non-lead - Copper")),
(AND(G6710="Non-Lead - Other",J6710="Non-lead - Plastic")),
(AND(G6710="Non-Lead - Other",J6710="Non-lead")),
(AND(G6710="Non-Lead - Other",J6710="Non-lead - Other")))),"Non-Lead",
IF((OR((AND(G6710="Galvanized",J6710="Non-lead")),
(AND(G6710="Galvanized",J6710="Non-lead - Copper")),
(AND(G6710="Galvanized",J6710="Non-lead - Plastic")),
(AND(G6710="Galvanized",J6710="Non-lead")),
(AND(G6710="Galvanized",J6710="Non-lead - Other")))),"Non-Lead",
IF((OR((AND(G6710="Non-lead - Copper",H6710="No",J6710="Galvanized")),
(AND(G6710="Non-lead - Plastic",H6710="No",J6710="Galvanized")),
(AND(G6710="Non-lead",H6710="No",J6710="Galvanized")),
(AND(G6710="Galvanized",H6710="No",J6710="Galvanized")),
(AND(G6710="Non-lead - Other",H6710="No",J6710="Galvanized")))),"Non-lead",
IF((OR((AND(G6710="Unknown - Likely Lead",J6710="Unknown - Likely Lead")),
(AND(G6710="Unknown - Likely Lead",J6710="Unknown - Unlikely Lead")),
(AND(G6710="Unknown - Likely Lead",J6710="Unknown - Material Unknown")),
(AND(G6710="Unknown - Unlikely Lead",J6710="Unknown - Likely Lead")),
(AND(G6710="Unknown - Unlikely Lead",J6710="Unknown - Unlikely Lead")),
(AND(G6710="Unknown - Unlikely Lead",J6710="Unknown - Material Unknown")),
(AND(G6710="Unknown - Material Unknown",J6710="Unknown - Likely Lead")),
(AND(G6710="Unknown - Material Unknown",J6710="Unknown - Unlikely Lead")),
(AND(G6710="Unknown - Material Unknown",J6710="Unknown - Material Unknown")))),"Unknown",
IF((OR((AND(G6710="Unknown - Likely Lead",J6710="Non-lead - Copper")),
(AND(G6710="Unknown - Likely Lead",J6710="Non-lead - Plastic")),
(AND(G6710="Unknown - Likely Lead",J6710="Non-lead")),
(AND(G6710="Unknown - Likely Lead",J6710="Non-lead - Other")),
(AND(G6710="Unknown - Unlikely Lead",J6710="Non-lead - Copper")),
(AND(G6710="Unknown - Unlikely Lead",J6710="Non-lead - Plastic")),
(AND(G6710="Unknown - Unlikely Lead",J6710="Non-lead")),
(AND(G6710="Unknown - Unlikely Lead",J6710="Non-lead - Other")),
(AND(G6710="Unknown - Material Unknown",J6710="Non-lead - Copper")),
(AND(G6710="Unknown - Material Unknown",J6710="Non-lead - Plastic")),
(AND(G6710="Unknown - Material Unknown",J6710="Non-lead")),
(AND(G6710="Unknown - Material Unknown",J6710="Non-lead - Other")))),"Unknown",
IF((OR((AND(G6710="Non-lead - Copper",J6710="Unknown - Likely Lead")),
(AND(G6710="Non-lead - Copper",J6710="Unknown - Unlikely Lead")),
(AND(G6710="Non-lead - Copper",J6710="Unknown - Material Unknown")),
(AND(G6710="Non-lead - Plastic",J6710="Unknown - Likely Lead")),
(AND(G6710="Non-lead - Plastic",J6710="Unknown - Unlikely Lead")),
(AND(G6710="Non-lead - Plastic",J6710="Unknown - Material Unknown")),
(AND(G6710="Non-lead",J6710="Unknown - Likely Lead")),
(AND(G6710="Non-lead",J6710="Unknown - Unlikely Lead")),
(AND(G6710="Non-lead",J6710="Unknown - Material Unknown")),
(AND(G6710="Non-lead - Other",J6710="Unknown - Likely Lead")),
(AND(G6710="Non-Lead - Other",J6710="Unknown - Unlikely Lead")),
(AND(G6710="Non-Lead - Other",J6710="Unknown - Material Unknown")))),"Unknown",
IF((OR((AND(G6710="Galvanized",J6710="Unknown - Likely Lead")),
(AND(G6710="Galvanized",J6710="Unknown - Unlikely Lead")),
(AND(G6710="Galvanized",J6710="Unknown - Material Unknown")))),"Unknown",
IF((OR((AND(G6710="Galvanized",J6710="")))),"Galvanized Requiring Replacement",
IF((OR((AND(G6710="Non-lead - Copper",J6710="")),
(AND(G6710="Non-lead - Plastic",J6710="")),
(AND(G6710="Non-lead",J6710="")),
(AND(G6710="Non-lead - Other",J6710="")))),"Non-lead",
IF((OR((AND(G6710="Unknown - Likely Lead",J6710="")),
(AND(G6710="Unknown - Unlikely Lead",J6710="")),
(AND(G6710="Unknown - Material Unknown",J6710="")))),"Unknown",
""))))))))))))))))</f>
        <v>Non-Lead</v>
      </c>
      <c r="N6710" s="44" t="s">
        <v>39</v>
      </c>
    </row>
    <row r="6711" spans="1:14" x14ac:dyDescent="0.25">
      <c r="A6711" s="34" t="s">
        <v>15628</v>
      </c>
      <c r="B6711" s="35" t="s">
        <v>1235</v>
      </c>
      <c r="C6711" s="36" t="s">
        <v>15629</v>
      </c>
      <c r="D6711" s="36" t="s">
        <v>32</v>
      </c>
      <c r="E6711" s="36" t="s">
        <v>33</v>
      </c>
      <c r="F6711" s="37" t="s">
        <v>15630</v>
      </c>
      <c r="G6711" s="38" t="s">
        <v>35</v>
      </c>
      <c r="H6711" s="39" t="s">
        <v>39</v>
      </c>
      <c r="I6711" s="40" t="s">
        <v>48</v>
      </c>
      <c r="J6711" s="42" t="s">
        <v>38</v>
      </c>
      <c r="K6711" s="39" t="s">
        <v>48</v>
      </c>
      <c r="L6711" s="35"/>
      <c r="M6711" s="43" t="str">
        <f>IF((OR(G6711="Lead")),"Lead",
IF((OR(J6711="Lead")),"Lead",
IF((OR(G6711="Lead-lined galvanized")),"Lead",
IF((OR(J6711="Lead-lined galvanized")),"Lead",
IF((OR((AND(G6711="Unknown - Likely Lead",J6711="Galvanized")),
(AND(G6711="Unknown - Unlikely Lead",J6711="Galvanized")),
(AND(G6711="Unknown - Material Unknown",J6711="Galvanized")))),"Galvanized Requiring Replacement",
IF((OR((AND(G6711="Non-lead - Copper",H6711="Yes",J6711="Galvanized")),
(AND(G6711="Non-lead - Copper",H6711="Don't know",J6711="Galvanized")),
(AND(G6711="Non-lead - Copper",H6711="",J6711="Galvanized")),
(AND(G6711="Non-lead - Plastic",H6711="Yes",J6711="Galvanized")),
(AND(G6711="Non-lead - Plastic",H6711="Don't know",J6711="Galvanized")),
(AND(G6711="Non-lead - Plastic",H6711="",J6711="Galvanized")),
(AND(G6711="Non-lead",H6711="Yes",J6711="Galvanized")),
(AND(G6711="Non-lead",H6711="Don't know",J6711="Galvanized")),
(AND(G6711="Non-lead",H6711="",J6711="Galvanized")),
(AND(G6711="Non-lead - Other",H6711="Yes",J6711="Galvanized")),
(AND(G6711="Non-Lead - Other",H6711="Don't know",J6711="Galvanized")),
(AND(G6711="Galvanized",H6711="Yes",J6711="Galvanized")),
(AND(G6711="Galvanized",H6711="Don't know",J6711="Galvanized")),
(AND(G6711="Galvanized",H6711="",J6711="Galvanized")),
(AND(G6711="Non-Lead - Other",H6711="",J6711="Galvanized")))),"Galvanized Requiring Replacement",
IF((OR((AND(G6711="Non-lead - Copper",J6711="Non-lead - Copper")),
(AND(G6711="Non-lead - Copper",J6711="Non-lead - Plastic")),
(AND(G6711="Non-lead - Copper",J6711="Non-lead - Other")),
(AND(G6711="Non-lead - Copper",J6711="Non-lead")),
(AND(G6711="Non-lead - Plastic",J6711="Non-lead - Copper")),
(AND(G6711="Non-lead - Plastic",J6711="Non-lead - Plastic")),
(AND(G6711="Non-lead - Plastic",J6711="Non-lead - Other")),
(AND(G6711="Non-lead - Plastic",J6711="Non-lead")),
(AND(G6711="Non-lead",J6711="Non-lead - Copper")),
(AND(G6711="Non-lead",J6711="Non-lead - Plastic")),
(AND(G6711="Non-lead",J6711="Non-lead - Other")),
(AND(G6711="Non-lead",J6711="Non-lead")),
(AND(G6711="Non-lead - Other",J6711="Non-lead - Copper")),
(AND(G6711="Non-Lead - Other",J6711="Non-lead - Plastic")),
(AND(G6711="Non-Lead - Other",J6711="Non-lead")),
(AND(G6711="Non-Lead - Other",J6711="Non-lead - Other")))),"Non-Lead",
IF((OR((AND(G6711="Galvanized",J6711="Non-lead")),
(AND(G6711="Galvanized",J6711="Non-lead - Copper")),
(AND(G6711="Galvanized",J6711="Non-lead - Plastic")),
(AND(G6711="Galvanized",J6711="Non-lead")),
(AND(G6711="Galvanized",J6711="Non-lead - Other")))),"Non-Lead",
IF((OR((AND(G6711="Non-lead - Copper",H6711="No",J6711="Galvanized")),
(AND(G6711="Non-lead - Plastic",H6711="No",J6711="Galvanized")),
(AND(G6711="Non-lead",H6711="No",J6711="Galvanized")),
(AND(G6711="Galvanized",H6711="No",J6711="Galvanized")),
(AND(G6711="Non-lead - Other",H6711="No",J6711="Galvanized")))),"Non-lead",
IF((OR((AND(G6711="Unknown - Likely Lead",J6711="Unknown - Likely Lead")),
(AND(G6711="Unknown - Likely Lead",J6711="Unknown - Unlikely Lead")),
(AND(G6711="Unknown - Likely Lead",J6711="Unknown - Material Unknown")),
(AND(G6711="Unknown - Unlikely Lead",J6711="Unknown - Likely Lead")),
(AND(G6711="Unknown - Unlikely Lead",J6711="Unknown - Unlikely Lead")),
(AND(G6711="Unknown - Unlikely Lead",J6711="Unknown - Material Unknown")),
(AND(G6711="Unknown - Material Unknown",J6711="Unknown - Likely Lead")),
(AND(G6711="Unknown - Material Unknown",J6711="Unknown - Unlikely Lead")),
(AND(G6711="Unknown - Material Unknown",J6711="Unknown - Material Unknown")))),"Unknown",
IF((OR((AND(G6711="Unknown - Likely Lead",J6711="Non-lead - Copper")),
(AND(G6711="Unknown - Likely Lead",J6711="Non-lead - Plastic")),
(AND(G6711="Unknown - Likely Lead",J6711="Non-lead")),
(AND(G6711="Unknown - Likely Lead",J6711="Non-lead - Other")),
(AND(G6711="Unknown - Unlikely Lead",J6711="Non-lead - Copper")),
(AND(G6711="Unknown - Unlikely Lead",J6711="Non-lead - Plastic")),
(AND(G6711="Unknown - Unlikely Lead",J6711="Non-lead")),
(AND(G6711="Unknown - Unlikely Lead",J6711="Non-lead - Other")),
(AND(G6711="Unknown - Material Unknown",J6711="Non-lead - Copper")),
(AND(G6711="Unknown - Material Unknown",J6711="Non-lead - Plastic")),
(AND(G6711="Unknown - Material Unknown",J6711="Non-lead")),
(AND(G6711="Unknown - Material Unknown",J6711="Non-lead - Other")))),"Unknown",
IF((OR((AND(G6711="Non-lead - Copper",J6711="Unknown - Likely Lead")),
(AND(G6711="Non-lead - Copper",J6711="Unknown - Unlikely Lead")),
(AND(G6711="Non-lead - Copper",J6711="Unknown - Material Unknown")),
(AND(G6711="Non-lead - Plastic",J6711="Unknown - Likely Lead")),
(AND(G6711="Non-lead - Plastic",J6711="Unknown - Unlikely Lead")),
(AND(G6711="Non-lead - Plastic",J6711="Unknown - Material Unknown")),
(AND(G6711="Non-lead",J6711="Unknown - Likely Lead")),
(AND(G6711="Non-lead",J6711="Unknown - Unlikely Lead")),
(AND(G6711="Non-lead",J6711="Unknown - Material Unknown")),
(AND(G6711="Non-lead - Other",J6711="Unknown - Likely Lead")),
(AND(G6711="Non-Lead - Other",J6711="Unknown - Unlikely Lead")),
(AND(G6711="Non-Lead - Other",J6711="Unknown - Material Unknown")))),"Unknown",
IF((OR((AND(G6711="Galvanized",J6711="Unknown - Likely Lead")),
(AND(G6711="Galvanized",J6711="Unknown - Unlikely Lead")),
(AND(G6711="Galvanized",J6711="Unknown - Material Unknown")))),"Unknown",
IF((OR((AND(G6711="Galvanized",J6711="")))),"Galvanized Requiring Replacement",
IF((OR((AND(G6711="Non-lead - Copper",J6711="")),
(AND(G6711="Non-lead - Plastic",J6711="")),
(AND(G6711="Non-lead",J6711="")),
(AND(G6711="Non-lead - Other",J6711="")))),"Non-lead",
IF((OR((AND(G6711="Unknown - Likely Lead",J6711="")),
(AND(G6711="Unknown - Unlikely Lead",J6711="")),
(AND(G6711="Unknown - Material Unknown",J6711="")))),"Unknown",
""))))))))))))))))</f>
        <v>Non-Lead</v>
      </c>
      <c r="N6711" s="44" t="s">
        <v>39</v>
      </c>
    </row>
    <row r="6712" spans="1:14" ht="30" x14ac:dyDescent="0.25">
      <c r="A6712" s="34" t="s">
        <v>15631</v>
      </c>
      <c r="B6712" s="35" t="s">
        <v>1798</v>
      </c>
      <c r="C6712" s="36" t="s">
        <v>15632</v>
      </c>
      <c r="D6712" s="36" t="s">
        <v>32</v>
      </c>
      <c r="E6712" s="36" t="s">
        <v>33</v>
      </c>
      <c r="F6712" s="37" t="s">
        <v>15633</v>
      </c>
      <c r="G6712" s="38" t="s">
        <v>35</v>
      </c>
      <c r="H6712" s="39" t="s">
        <v>39</v>
      </c>
      <c r="I6712" s="40" t="s">
        <v>37</v>
      </c>
      <c r="J6712" s="42" t="s">
        <v>38</v>
      </c>
      <c r="K6712" s="39" t="s">
        <v>37</v>
      </c>
      <c r="L6712" s="35"/>
      <c r="M6712" s="43" t="str">
        <f>IF((OR(G6712="Lead")),"Lead",
IF((OR(J6712="Lead")),"Lead",
IF((OR(G6712="Lead-lined galvanized")),"Lead",
IF((OR(J6712="Lead-lined galvanized")),"Lead",
IF((OR((AND(G6712="Unknown - Likely Lead",J6712="Galvanized")),
(AND(G6712="Unknown - Unlikely Lead",J6712="Galvanized")),
(AND(G6712="Unknown - Material Unknown",J6712="Galvanized")))),"Galvanized Requiring Replacement",
IF((OR((AND(G6712="Non-lead - Copper",H6712="Yes",J6712="Galvanized")),
(AND(G6712="Non-lead - Copper",H6712="Don't know",J6712="Galvanized")),
(AND(G6712="Non-lead - Copper",H6712="",J6712="Galvanized")),
(AND(G6712="Non-lead - Plastic",H6712="Yes",J6712="Galvanized")),
(AND(G6712="Non-lead - Plastic",H6712="Don't know",J6712="Galvanized")),
(AND(G6712="Non-lead - Plastic",H6712="",J6712="Galvanized")),
(AND(G6712="Non-lead",H6712="Yes",J6712="Galvanized")),
(AND(G6712="Non-lead",H6712="Don't know",J6712="Galvanized")),
(AND(G6712="Non-lead",H6712="",J6712="Galvanized")),
(AND(G6712="Non-lead - Other",H6712="Yes",J6712="Galvanized")),
(AND(G6712="Non-Lead - Other",H6712="Don't know",J6712="Galvanized")),
(AND(G6712="Galvanized",H6712="Yes",J6712="Galvanized")),
(AND(G6712="Galvanized",H6712="Don't know",J6712="Galvanized")),
(AND(G6712="Galvanized",H6712="",J6712="Galvanized")),
(AND(G6712="Non-Lead - Other",H6712="",J6712="Galvanized")))),"Galvanized Requiring Replacement",
IF((OR((AND(G6712="Non-lead - Copper",J6712="Non-lead - Copper")),
(AND(G6712="Non-lead - Copper",J6712="Non-lead - Plastic")),
(AND(G6712="Non-lead - Copper",J6712="Non-lead - Other")),
(AND(G6712="Non-lead - Copper",J6712="Non-lead")),
(AND(G6712="Non-lead - Plastic",J6712="Non-lead - Copper")),
(AND(G6712="Non-lead - Plastic",J6712="Non-lead - Plastic")),
(AND(G6712="Non-lead - Plastic",J6712="Non-lead - Other")),
(AND(G6712="Non-lead - Plastic",J6712="Non-lead")),
(AND(G6712="Non-lead",J6712="Non-lead - Copper")),
(AND(G6712="Non-lead",J6712="Non-lead - Plastic")),
(AND(G6712="Non-lead",J6712="Non-lead - Other")),
(AND(G6712="Non-lead",J6712="Non-lead")),
(AND(G6712="Non-lead - Other",J6712="Non-lead - Copper")),
(AND(G6712="Non-Lead - Other",J6712="Non-lead - Plastic")),
(AND(G6712="Non-Lead - Other",J6712="Non-lead")),
(AND(G6712="Non-Lead - Other",J6712="Non-lead - Other")))),"Non-Lead",
IF((OR((AND(G6712="Galvanized",J6712="Non-lead")),
(AND(G6712="Galvanized",J6712="Non-lead - Copper")),
(AND(G6712="Galvanized",J6712="Non-lead - Plastic")),
(AND(G6712="Galvanized",J6712="Non-lead")),
(AND(G6712="Galvanized",J6712="Non-lead - Other")))),"Non-Lead",
IF((OR((AND(G6712="Non-lead - Copper",H6712="No",J6712="Galvanized")),
(AND(G6712="Non-lead - Plastic",H6712="No",J6712="Galvanized")),
(AND(G6712="Non-lead",H6712="No",J6712="Galvanized")),
(AND(G6712="Galvanized",H6712="No",J6712="Galvanized")),
(AND(G6712="Non-lead - Other",H6712="No",J6712="Galvanized")))),"Non-lead",
IF((OR((AND(G6712="Unknown - Likely Lead",J6712="Unknown - Likely Lead")),
(AND(G6712="Unknown - Likely Lead",J6712="Unknown - Unlikely Lead")),
(AND(G6712="Unknown - Likely Lead",J6712="Unknown - Material Unknown")),
(AND(G6712="Unknown - Unlikely Lead",J6712="Unknown - Likely Lead")),
(AND(G6712="Unknown - Unlikely Lead",J6712="Unknown - Unlikely Lead")),
(AND(G6712="Unknown - Unlikely Lead",J6712="Unknown - Material Unknown")),
(AND(G6712="Unknown - Material Unknown",J6712="Unknown - Likely Lead")),
(AND(G6712="Unknown - Material Unknown",J6712="Unknown - Unlikely Lead")),
(AND(G6712="Unknown - Material Unknown",J6712="Unknown - Material Unknown")))),"Unknown",
IF((OR((AND(G6712="Unknown - Likely Lead",J6712="Non-lead - Copper")),
(AND(G6712="Unknown - Likely Lead",J6712="Non-lead - Plastic")),
(AND(G6712="Unknown - Likely Lead",J6712="Non-lead")),
(AND(G6712="Unknown - Likely Lead",J6712="Non-lead - Other")),
(AND(G6712="Unknown - Unlikely Lead",J6712="Non-lead - Copper")),
(AND(G6712="Unknown - Unlikely Lead",J6712="Non-lead - Plastic")),
(AND(G6712="Unknown - Unlikely Lead",J6712="Non-lead")),
(AND(G6712="Unknown - Unlikely Lead",J6712="Non-lead - Other")),
(AND(G6712="Unknown - Material Unknown",J6712="Non-lead - Copper")),
(AND(G6712="Unknown - Material Unknown",J6712="Non-lead - Plastic")),
(AND(G6712="Unknown - Material Unknown",J6712="Non-lead")),
(AND(G6712="Unknown - Material Unknown",J6712="Non-lead - Other")))),"Unknown",
IF((OR((AND(G6712="Non-lead - Copper",J6712="Unknown - Likely Lead")),
(AND(G6712="Non-lead - Copper",J6712="Unknown - Unlikely Lead")),
(AND(G6712="Non-lead - Copper",J6712="Unknown - Material Unknown")),
(AND(G6712="Non-lead - Plastic",J6712="Unknown - Likely Lead")),
(AND(G6712="Non-lead - Plastic",J6712="Unknown - Unlikely Lead")),
(AND(G6712="Non-lead - Plastic",J6712="Unknown - Material Unknown")),
(AND(G6712="Non-lead",J6712="Unknown - Likely Lead")),
(AND(G6712="Non-lead",J6712="Unknown - Unlikely Lead")),
(AND(G6712="Non-lead",J6712="Unknown - Material Unknown")),
(AND(G6712="Non-lead - Other",J6712="Unknown - Likely Lead")),
(AND(G6712="Non-Lead - Other",J6712="Unknown - Unlikely Lead")),
(AND(G6712="Non-Lead - Other",J6712="Unknown - Material Unknown")))),"Unknown",
IF((OR((AND(G6712="Galvanized",J6712="Unknown - Likely Lead")),
(AND(G6712="Galvanized",J6712="Unknown - Unlikely Lead")),
(AND(G6712="Galvanized",J6712="Unknown - Material Unknown")))),"Unknown",
IF((OR((AND(G6712="Galvanized",J6712="")))),"Galvanized Requiring Replacement",
IF((OR((AND(G6712="Non-lead - Copper",J6712="")),
(AND(G6712="Non-lead - Plastic",J6712="")),
(AND(G6712="Non-lead",J6712="")),
(AND(G6712="Non-lead - Other",J6712="")))),"Non-lead",
IF((OR((AND(G6712="Unknown - Likely Lead",J6712="")),
(AND(G6712="Unknown - Unlikely Lead",J6712="")),
(AND(G6712="Unknown - Material Unknown",J6712="")))),"Unknown",
""))))))))))))))))</f>
        <v>Non-Lead</v>
      </c>
      <c r="N6712" s="44" t="s">
        <v>39</v>
      </c>
    </row>
    <row r="6713" spans="1:14" ht="30" x14ac:dyDescent="0.25">
      <c r="A6713" s="34" t="s">
        <v>15634</v>
      </c>
      <c r="B6713" s="35" t="s">
        <v>1039</v>
      </c>
      <c r="C6713" s="36" t="s">
        <v>246</v>
      </c>
      <c r="D6713" s="36" t="s">
        <v>32</v>
      </c>
      <c r="E6713" s="36" t="s">
        <v>33</v>
      </c>
      <c r="F6713" s="37" t="s">
        <v>15635</v>
      </c>
      <c r="G6713" s="38" t="s">
        <v>35</v>
      </c>
      <c r="H6713" s="39" t="s">
        <v>39</v>
      </c>
      <c r="I6713" s="40" t="s">
        <v>63</v>
      </c>
      <c r="J6713" s="42" t="s">
        <v>47</v>
      </c>
      <c r="K6713" s="39" t="s">
        <v>37</v>
      </c>
      <c r="L6713" s="35"/>
      <c r="M6713" s="43" t="str">
        <f>IF((OR(G6713="Lead")),"Lead",
IF((OR(J6713="Lead")),"Lead",
IF((OR(G6713="Lead-lined galvanized")),"Lead",
IF((OR(J6713="Lead-lined galvanized")),"Lead",
IF((OR((AND(G6713="Unknown - Likely Lead",J6713="Galvanized")),
(AND(G6713="Unknown - Unlikely Lead",J6713="Galvanized")),
(AND(G6713="Unknown - Material Unknown",J6713="Galvanized")))),"Galvanized Requiring Replacement",
IF((OR((AND(G6713="Non-lead - Copper",H6713="Yes",J6713="Galvanized")),
(AND(G6713="Non-lead - Copper",H6713="Don't know",J6713="Galvanized")),
(AND(G6713="Non-lead - Copper",H6713="",J6713="Galvanized")),
(AND(G6713="Non-lead - Plastic",H6713="Yes",J6713="Galvanized")),
(AND(G6713="Non-lead - Plastic",H6713="Don't know",J6713="Galvanized")),
(AND(G6713="Non-lead - Plastic",H6713="",J6713="Galvanized")),
(AND(G6713="Non-lead",H6713="Yes",J6713="Galvanized")),
(AND(G6713="Non-lead",H6713="Don't know",J6713="Galvanized")),
(AND(G6713="Non-lead",H6713="",J6713="Galvanized")),
(AND(G6713="Non-lead - Other",H6713="Yes",J6713="Galvanized")),
(AND(G6713="Non-Lead - Other",H6713="Don't know",J6713="Galvanized")),
(AND(G6713="Galvanized",H6713="Yes",J6713="Galvanized")),
(AND(G6713="Galvanized",H6713="Don't know",J6713="Galvanized")),
(AND(G6713="Galvanized",H6713="",J6713="Galvanized")),
(AND(G6713="Non-Lead - Other",H6713="",J6713="Galvanized")))),"Galvanized Requiring Replacement",
IF((OR((AND(G6713="Non-lead - Copper",J6713="Non-lead - Copper")),
(AND(G6713="Non-lead - Copper",J6713="Non-lead - Plastic")),
(AND(G6713="Non-lead - Copper",J6713="Non-lead - Other")),
(AND(G6713="Non-lead - Copper",J6713="Non-lead")),
(AND(G6713="Non-lead - Plastic",J6713="Non-lead - Copper")),
(AND(G6713="Non-lead - Plastic",J6713="Non-lead - Plastic")),
(AND(G6713="Non-lead - Plastic",J6713="Non-lead - Other")),
(AND(G6713="Non-lead - Plastic",J6713="Non-lead")),
(AND(G6713="Non-lead",J6713="Non-lead - Copper")),
(AND(G6713="Non-lead",J6713="Non-lead - Plastic")),
(AND(G6713="Non-lead",J6713="Non-lead - Other")),
(AND(G6713="Non-lead",J6713="Non-lead")),
(AND(G6713="Non-lead - Other",J6713="Non-lead - Copper")),
(AND(G6713="Non-Lead - Other",J6713="Non-lead - Plastic")),
(AND(G6713="Non-Lead - Other",J6713="Non-lead")),
(AND(G6713="Non-Lead - Other",J6713="Non-lead - Other")))),"Non-Lead",
IF((OR((AND(G6713="Galvanized",J6713="Non-lead")),
(AND(G6713="Galvanized",J6713="Non-lead - Copper")),
(AND(G6713="Galvanized",J6713="Non-lead - Plastic")),
(AND(G6713="Galvanized",J6713="Non-lead")),
(AND(G6713="Galvanized",J6713="Non-lead - Other")))),"Non-Lead",
IF((OR((AND(G6713="Non-lead - Copper",H6713="No",J6713="Galvanized")),
(AND(G6713="Non-lead - Plastic",H6713="No",J6713="Galvanized")),
(AND(G6713="Non-lead",H6713="No",J6713="Galvanized")),
(AND(G6713="Galvanized",H6713="No",J6713="Galvanized")),
(AND(G6713="Non-lead - Other",H6713="No",J6713="Galvanized")))),"Non-lead",
IF((OR((AND(G6713="Unknown - Likely Lead",J6713="Unknown - Likely Lead")),
(AND(G6713="Unknown - Likely Lead",J6713="Unknown - Unlikely Lead")),
(AND(G6713="Unknown - Likely Lead",J6713="Unknown - Material Unknown")),
(AND(G6713="Unknown - Unlikely Lead",J6713="Unknown - Likely Lead")),
(AND(G6713="Unknown - Unlikely Lead",J6713="Unknown - Unlikely Lead")),
(AND(G6713="Unknown - Unlikely Lead",J6713="Unknown - Material Unknown")),
(AND(G6713="Unknown - Material Unknown",J6713="Unknown - Likely Lead")),
(AND(G6713="Unknown - Material Unknown",J6713="Unknown - Unlikely Lead")),
(AND(G6713="Unknown - Material Unknown",J6713="Unknown - Material Unknown")))),"Unknown",
IF((OR((AND(G6713="Unknown - Likely Lead",J6713="Non-lead - Copper")),
(AND(G6713="Unknown - Likely Lead",J6713="Non-lead - Plastic")),
(AND(G6713="Unknown - Likely Lead",J6713="Non-lead")),
(AND(G6713="Unknown - Likely Lead",J6713="Non-lead - Other")),
(AND(G6713="Unknown - Unlikely Lead",J6713="Non-lead - Copper")),
(AND(G6713="Unknown - Unlikely Lead",J6713="Non-lead - Plastic")),
(AND(G6713="Unknown - Unlikely Lead",J6713="Non-lead")),
(AND(G6713="Unknown - Unlikely Lead",J6713="Non-lead - Other")),
(AND(G6713="Unknown - Material Unknown",J6713="Non-lead - Copper")),
(AND(G6713="Unknown - Material Unknown",J6713="Non-lead - Plastic")),
(AND(G6713="Unknown - Material Unknown",J6713="Non-lead")),
(AND(G6713="Unknown - Material Unknown",J6713="Non-lead - Other")))),"Unknown",
IF((OR((AND(G6713="Non-lead - Copper",J6713="Unknown - Likely Lead")),
(AND(G6713="Non-lead - Copper",J6713="Unknown - Unlikely Lead")),
(AND(G6713="Non-lead - Copper",J6713="Unknown - Material Unknown")),
(AND(G6713="Non-lead - Plastic",J6713="Unknown - Likely Lead")),
(AND(G6713="Non-lead - Plastic",J6713="Unknown - Unlikely Lead")),
(AND(G6713="Non-lead - Plastic",J6713="Unknown - Material Unknown")),
(AND(G6713="Non-lead",J6713="Unknown - Likely Lead")),
(AND(G6713="Non-lead",J6713="Unknown - Unlikely Lead")),
(AND(G6713="Non-lead",J6713="Unknown - Material Unknown")),
(AND(G6713="Non-lead - Other",J6713="Unknown - Likely Lead")),
(AND(G6713="Non-Lead - Other",J6713="Unknown - Unlikely Lead")),
(AND(G6713="Non-Lead - Other",J6713="Unknown - Material Unknown")))),"Unknown",
IF((OR((AND(G6713="Galvanized",J6713="Unknown - Likely Lead")),
(AND(G6713="Galvanized",J6713="Unknown - Unlikely Lead")),
(AND(G6713="Galvanized",J6713="Unknown - Material Unknown")))),"Unknown",
IF((OR((AND(G6713="Galvanized",J6713="")))),"Galvanized Requiring Replacement",
IF((OR((AND(G6713="Non-lead - Copper",J6713="")),
(AND(G6713="Non-lead - Plastic",J6713="")),
(AND(G6713="Non-lead",J6713="")),
(AND(G6713="Non-lead - Other",J6713="")))),"Non-lead",
IF((OR((AND(G6713="Unknown - Likely Lead",J6713="")),
(AND(G6713="Unknown - Unlikely Lead",J6713="")),
(AND(G6713="Unknown - Material Unknown",J6713="")))),"Unknown",
""))))))))))))))))</f>
        <v>Non-Lead</v>
      </c>
      <c r="N6713" s="44" t="s">
        <v>39</v>
      </c>
    </row>
    <row r="6714" spans="1:14" ht="30" x14ac:dyDescent="0.25">
      <c r="A6714" s="34" t="s">
        <v>15636</v>
      </c>
      <c r="B6714" s="35" t="s">
        <v>848</v>
      </c>
      <c r="C6714" s="36" t="s">
        <v>15637</v>
      </c>
      <c r="D6714" s="36" t="s">
        <v>32</v>
      </c>
      <c r="E6714" s="36" t="s">
        <v>33</v>
      </c>
      <c r="F6714" s="37" t="s">
        <v>15638</v>
      </c>
      <c r="G6714" s="38" t="s">
        <v>35</v>
      </c>
      <c r="H6714" s="39" t="s">
        <v>39</v>
      </c>
      <c r="I6714" s="40" t="s">
        <v>48</v>
      </c>
      <c r="J6714" s="42" t="s">
        <v>38</v>
      </c>
      <c r="K6714" s="39" t="s">
        <v>37</v>
      </c>
      <c r="L6714" s="35" t="s">
        <v>6852</v>
      </c>
      <c r="M6714" s="43" t="str">
        <f>IF((OR(G6714="Lead")),"Lead",
IF((OR(J6714="Lead")),"Lead",
IF((OR(G6714="Lead-lined galvanized")),"Lead",
IF((OR(J6714="Lead-lined galvanized")),"Lead",
IF((OR((AND(G6714="Unknown - Likely Lead",J6714="Galvanized")),
(AND(G6714="Unknown - Unlikely Lead",J6714="Galvanized")),
(AND(G6714="Unknown - Material Unknown",J6714="Galvanized")))),"Galvanized Requiring Replacement",
IF((OR((AND(G6714="Non-lead - Copper",H6714="Yes",J6714="Galvanized")),
(AND(G6714="Non-lead - Copper",H6714="Don't know",J6714="Galvanized")),
(AND(G6714="Non-lead - Copper",H6714="",J6714="Galvanized")),
(AND(G6714="Non-lead - Plastic",H6714="Yes",J6714="Galvanized")),
(AND(G6714="Non-lead - Plastic",H6714="Don't know",J6714="Galvanized")),
(AND(G6714="Non-lead - Plastic",H6714="",J6714="Galvanized")),
(AND(G6714="Non-lead",H6714="Yes",J6714="Galvanized")),
(AND(G6714="Non-lead",H6714="Don't know",J6714="Galvanized")),
(AND(G6714="Non-lead",H6714="",J6714="Galvanized")),
(AND(G6714="Non-lead - Other",H6714="Yes",J6714="Galvanized")),
(AND(G6714="Non-Lead - Other",H6714="Don't know",J6714="Galvanized")),
(AND(G6714="Galvanized",H6714="Yes",J6714="Galvanized")),
(AND(G6714="Galvanized",H6714="Don't know",J6714="Galvanized")),
(AND(G6714="Galvanized",H6714="",J6714="Galvanized")),
(AND(G6714="Non-Lead - Other",H6714="",J6714="Galvanized")))),"Galvanized Requiring Replacement",
IF((OR((AND(G6714="Non-lead - Copper",J6714="Non-lead - Copper")),
(AND(G6714="Non-lead - Copper",J6714="Non-lead - Plastic")),
(AND(G6714="Non-lead - Copper",J6714="Non-lead - Other")),
(AND(G6714="Non-lead - Copper",J6714="Non-lead")),
(AND(G6714="Non-lead - Plastic",J6714="Non-lead - Copper")),
(AND(G6714="Non-lead - Plastic",J6714="Non-lead - Plastic")),
(AND(G6714="Non-lead - Plastic",J6714="Non-lead - Other")),
(AND(G6714="Non-lead - Plastic",J6714="Non-lead")),
(AND(G6714="Non-lead",J6714="Non-lead - Copper")),
(AND(G6714="Non-lead",J6714="Non-lead - Plastic")),
(AND(G6714="Non-lead",J6714="Non-lead - Other")),
(AND(G6714="Non-lead",J6714="Non-lead")),
(AND(G6714="Non-lead - Other",J6714="Non-lead - Copper")),
(AND(G6714="Non-Lead - Other",J6714="Non-lead - Plastic")),
(AND(G6714="Non-Lead - Other",J6714="Non-lead")),
(AND(G6714="Non-Lead - Other",J6714="Non-lead - Other")))),"Non-Lead",
IF((OR((AND(G6714="Galvanized",J6714="Non-lead")),
(AND(G6714="Galvanized",J6714="Non-lead - Copper")),
(AND(G6714="Galvanized",J6714="Non-lead - Plastic")),
(AND(G6714="Galvanized",J6714="Non-lead")),
(AND(G6714="Galvanized",J6714="Non-lead - Other")))),"Non-Lead",
IF((OR((AND(G6714="Non-lead - Copper",H6714="No",J6714="Galvanized")),
(AND(G6714="Non-lead - Plastic",H6714="No",J6714="Galvanized")),
(AND(G6714="Non-lead",H6714="No",J6714="Galvanized")),
(AND(G6714="Galvanized",H6714="No",J6714="Galvanized")),
(AND(G6714="Non-lead - Other",H6714="No",J6714="Galvanized")))),"Non-lead",
IF((OR((AND(G6714="Unknown - Likely Lead",J6714="Unknown - Likely Lead")),
(AND(G6714="Unknown - Likely Lead",J6714="Unknown - Unlikely Lead")),
(AND(G6714="Unknown - Likely Lead",J6714="Unknown - Material Unknown")),
(AND(G6714="Unknown - Unlikely Lead",J6714="Unknown - Likely Lead")),
(AND(G6714="Unknown - Unlikely Lead",J6714="Unknown - Unlikely Lead")),
(AND(G6714="Unknown - Unlikely Lead",J6714="Unknown - Material Unknown")),
(AND(G6714="Unknown - Material Unknown",J6714="Unknown - Likely Lead")),
(AND(G6714="Unknown - Material Unknown",J6714="Unknown - Unlikely Lead")),
(AND(G6714="Unknown - Material Unknown",J6714="Unknown - Material Unknown")))),"Unknown",
IF((OR((AND(G6714="Unknown - Likely Lead",J6714="Non-lead - Copper")),
(AND(G6714="Unknown - Likely Lead",J6714="Non-lead - Plastic")),
(AND(G6714="Unknown - Likely Lead",J6714="Non-lead")),
(AND(G6714="Unknown - Likely Lead",J6714="Non-lead - Other")),
(AND(G6714="Unknown - Unlikely Lead",J6714="Non-lead - Copper")),
(AND(G6714="Unknown - Unlikely Lead",J6714="Non-lead - Plastic")),
(AND(G6714="Unknown - Unlikely Lead",J6714="Non-lead")),
(AND(G6714="Unknown - Unlikely Lead",J6714="Non-lead - Other")),
(AND(G6714="Unknown - Material Unknown",J6714="Non-lead - Copper")),
(AND(G6714="Unknown - Material Unknown",J6714="Non-lead - Plastic")),
(AND(G6714="Unknown - Material Unknown",J6714="Non-lead")),
(AND(G6714="Unknown - Material Unknown",J6714="Non-lead - Other")))),"Unknown",
IF((OR((AND(G6714="Non-lead - Copper",J6714="Unknown - Likely Lead")),
(AND(G6714="Non-lead - Copper",J6714="Unknown - Unlikely Lead")),
(AND(G6714="Non-lead - Copper",J6714="Unknown - Material Unknown")),
(AND(G6714="Non-lead - Plastic",J6714="Unknown - Likely Lead")),
(AND(G6714="Non-lead - Plastic",J6714="Unknown - Unlikely Lead")),
(AND(G6714="Non-lead - Plastic",J6714="Unknown - Material Unknown")),
(AND(G6714="Non-lead",J6714="Unknown - Likely Lead")),
(AND(G6714="Non-lead",J6714="Unknown - Unlikely Lead")),
(AND(G6714="Non-lead",J6714="Unknown - Material Unknown")),
(AND(G6714="Non-lead - Other",J6714="Unknown - Likely Lead")),
(AND(G6714="Non-Lead - Other",J6714="Unknown - Unlikely Lead")),
(AND(G6714="Non-Lead - Other",J6714="Unknown - Material Unknown")))),"Unknown",
IF((OR((AND(G6714="Galvanized",J6714="Unknown - Likely Lead")),
(AND(G6714="Galvanized",J6714="Unknown - Unlikely Lead")),
(AND(G6714="Galvanized",J6714="Unknown - Material Unknown")))),"Unknown",
IF((OR((AND(G6714="Galvanized",J6714="")))),"Galvanized Requiring Replacement",
IF((OR((AND(G6714="Non-lead - Copper",J6714="")),
(AND(G6714="Non-lead - Plastic",J6714="")),
(AND(G6714="Non-lead",J6714="")),
(AND(G6714="Non-lead - Other",J6714="")))),"Non-lead",
IF((OR((AND(G6714="Unknown - Likely Lead",J6714="")),
(AND(G6714="Unknown - Unlikely Lead",J6714="")),
(AND(G6714="Unknown - Material Unknown",J6714="")))),"Unknown",
""))))))))))))))))</f>
        <v>Non-Lead</v>
      </c>
      <c r="N6714" s="44" t="s">
        <v>39</v>
      </c>
    </row>
    <row r="6715" spans="1:14" ht="30" x14ac:dyDescent="0.25">
      <c r="A6715" s="34" t="s">
        <v>15639</v>
      </c>
      <c r="B6715" s="35" t="s">
        <v>1766</v>
      </c>
      <c r="C6715" s="36" t="s">
        <v>2288</v>
      </c>
      <c r="D6715" s="36" t="s">
        <v>32</v>
      </c>
      <c r="E6715" s="36" t="s">
        <v>33</v>
      </c>
      <c r="F6715" s="37" t="s">
        <v>15640</v>
      </c>
      <c r="G6715" s="38" t="s">
        <v>35</v>
      </c>
      <c r="H6715" s="39" t="s">
        <v>39</v>
      </c>
      <c r="I6715" s="40" t="s">
        <v>37</v>
      </c>
      <c r="J6715" s="42" t="s">
        <v>38</v>
      </c>
      <c r="K6715" s="39" t="s">
        <v>37</v>
      </c>
      <c r="L6715" s="35"/>
      <c r="M6715" s="43" t="str">
        <f>IF((OR(G6715="Lead")),"Lead",
IF((OR(J6715="Lead")),"Lead",
IF((OR(G6715="Lead-lined galvanized")),"Lead",
IF((OR(J6715="Lead-lined galvanized")),"Lead",
IF((OR((AND(G6715="Unknown - Likely Lead",J6715="Galvanized")),
(AND(G6715="Unknown - Unlikely Lead",J6715="Galvanized")),
(AND(G6715="Unknown - Material Unknown",J6715="Galvanized")))),"Galvanized Requiring Replacement",
IF((OR((AND(G6715="Non-lead - Copper",H6715="Yes",J6715="Galvanized")),
(AND(G6715="Non-lead - Copper",H6715="Don't know",J6715="Galvanized")),
(AND(G6715="Non-lead - Copper",H6715="",J6715="Galvanized")),
(AND(G6715="Non-lead - Plastic",H6715="Yes",J6715="Galvanized")),
(AND(G6715="Non-lead - Plastic",H6715="Don't know",J6715="Galvanized")),
(AND(G6715="Non-lead - Plastic",H6715="",J6715="Galvanized")),
(AND(G6715="Non-lead",H6715="Yes",J6715="Galvanized")),
(AND(G6715="Non-lead",H6715="Don't know",J6715="Galvanized")),
(AND(G6715="Non-lead",H6715="",J6715="Galvanized")),
(AND(G6715="Non-lead - Other",H6715="Yes",J6715="Galvanized")),
(AND(G6715="Non-Lead - Other",H6715="Don't know",J6715="Galvanized")),
(AND(G6715="Galvanized",H6715="Yes",J6715="Galvanized")),
(AND(G6715="Galvanized",H6715="Don't know",J6715="Galvanized")),
(AND(G6715="Galvanized",H6715="",J6715="Galvanized")),
(AND(G6715="Non-Lead - Other",H6715="",J6715="Galvanized")))),"Galvanized Requiring Replacement",
IF((OR((AND(G6715="Non-lead - Copper",J6715="Non-lead - Copper")),
(AND(G6715="Non-lead - Copper",J6715="Non-lead - Plastic")),
(AND(G6715="Non-lead - Copper",J6715="Non-lead - Other")),
(AND(G6715="Non-lead - Copper",J6715="Non-lead")),
(AND(G6715="Non-lead - Plastic",J6715="Non-lead - Copper")),
(AND(G6715="Non-lead - Plastic",J6715="Non-lead - Plastic")),
(AND(G6715="Non-lead - Plastic",J6715="Non-lead - Other")),
(AND(G6715="Non-lead - Plastic",J6715="Non-lead")),
(AND(G6715="Non-lead",J6715="Non-lead - Copper")),
(AND(G6715="Non-lead",J6715="Non-lead - Plastic")),
(AND(G6715="Non-lead",J6715="Non-lead - Other")),
(AND(G6715="Non-lead",J6715="Non-lead")),
(AND(G6715="Non-lead - Other",J6715="Non-lead - Copper")),
(AND(G6715="Non-Lead - Other",J6715="Non-lead - Plastic")),
(AND(G6715="Non-Lead - Other",J6715="Non-lead")),
(AND(G6715="Non-Lead - Other",J6715="Non-lead - Other")))),"Non-Lead",
IF((OR((AND(G6715="Galvanized",J6715="Non-lead")),
(AND(G6715="Galvanized",J6715="Non-lead - Copper")),
(AND(G6715="Galvanized",J6715="Non-lead - Plastic")),
(AND(G6715="Galvanized",J6715="Non-lead")),
(AND(G6715="Galvanized",J6715="Non-lead - Other")))),"Non-Lead",
IF((OR((AND(G6715="Non-lead - Copper",H6715="No",J6715="Galvanized")),
(AND(G6715="Non-lead - Plastic",H6715="No",J6715="Galvanized")),
(AND(G6715="Non-lead",H6715="No",J6715="Galvanized")),
(AND(G6715="Galvanized",H6715="No",J6715="Galvanized")),
(AND(G6715="Non-lead - Other",H6715="No",J6715="Galvanized")))),"Non-lead",
IF((OR((AND(G6715="Unknown - Likely Lead",J6715="Unknown - Likely Lead")),
(AND(G6715="Unknown - Likely Lead",J6715="Unknown - Unlikely Lead")),
(AND(G6715="Unknown - Likely Lead",J6715="Unknown - Material Unknown")),
(AND(G6715="Unknown - Unlikely Lead",J6715="Unknown - Likely Lead")),
(AND(G6715="Unknown - Unlikely Lead",J6715="Unknown - Unlikely Lead")),
(AND(G6715="Unknown - Unlikely Lead",J6715="Unknown - Material Unknown")),
(AND(G6715="Unknown - Material Unknown",J6715="Unknown - Likely Lead")),
(AND(G6715="Unknown - Material Unknown",J6715="Unknown - Unlikely Lead")),
(AND(G6715="Unknown - Material Unknown",J6715="Unknown - Material Unknown")))),"Unknown",
IF((OR((AND(G6715="Unknown - Likely Lead",J6715="Non-lead - Copper")),
(AND(G6715="Unknown - Likely Lead",J6715="Non-lead - Plastic")),
(AND(G6715="Unknown - Likely Lead",J6715="Non-lead")),
(AND(G6715="Unknown - Likely Lead",J6715="Non-lead - Other")),
(AND(G6715="Unknown - Unlikely Lead",J6715="Non-lead - Copper")),
(AND(G6715="Unknown - Unlikely Lead",J6715="Non-lead - Plastic")),
(AND(G6715="Unknown - Unlikely Lead",J6715="Non-lead")),
(AND(G6715="Unknown - Unlikely Lead",J6715="Non-lead - Other")),
(AND(G6715="Unknown - Material Unknown",J6715="Non-lead - Copper")),
(AND(G6715="Unknown - Material Unknown",J6715="Non-lead - Plastic")),
(AND(G6715="Unknown - Material Unknown",J6715="Non-lead")),
(AND(G6715="Unknown - Material Unknown",J6715="Non-lead - Other")))),"Unknown",
IF((OR((AND(G6715="Non-lead - Copper",J6715="Unknown - Likely Lead")),
(AND(G6715="Non-lead - Copper",J6715="Unknown - Unlikely Lead")),
(AND(G6715="Non-lead - Copper",J6715="Unknown - Material Unknown")),
(AND(G6715="Non-lead - Plastic",J6715="Unknown - Likely Lead")),
(AND(G6715="Non-lead - Plastic",J6715="Unknown - Unlikely Lead")),
(AND(G6715="Non-lead - Plastic",J6715="Unknown - Material Unknown")),
(AND(G6715="Non-lead",J6715="Unknown - Likely Lead")),
(AND(G6715="Non-lead",J6715="Unknown - Unlikely Lead")),
(AND(G6715="Non-lead",J6715="Unknown - Material Unknown")),
(AND(G6715="Non-lead - Other",J6715="Unknown - Likely Lead")),
(AND(G6715="Non-Lead - Other",J6715="Unknown - Unlikely Lead")),
(AND(G6715="Non-Lead - Other",J6715="Unknown - Material Unknown")))),"Unknown",
IF((OR((AND(G6715="Galvanized",J6715="Unknown - Likely Lead")),
(AND(G6715="Galvanized",J6715="Unknown - Unlikely Lead")),
(AND(G6715="Galvanized",J6715="Unknown - Material Unknown")))),"Unknown",
IF((OR((AND(G6715="Galvanized",J6715="")))),"Galvanized Requiring Replacement",
IF((OR((AND(G6715="Non-lead - Copper",J6715="")),
(AND(G6715="Non-lead - Plastic",J6715="")),
(AND(G6715="Non-lead",J6715="")),
(AND(G6715="Non-lead - Other",J6715="")))),"Non-lead",
IF((OR((AND(G6715="Unknown - Likely Lead",J6715="")),
(AND(G6715="Unknown - Unlikely Lead",J6715="")),
(AND(G6715="Unknown - Material Unknown",J6715="")))),"Unknown",
""))))))))))))))))</f>
        <v>Non-Lead</v>
      </c>
      <c r="N6715" s="44" t="s">
        <v>39</v>
      </c>
    </row>
    <row r="6716" spans="1:14" ht="30" x14ac:dyDescent="0.25">
      <c r="A6716" s="34" t="s">
        <v>15641</v>
      </c>
      <c r="B6716" s="35" t="s">
        <v>676</v>
      </c>
      <c r="C6716" s="36" t="s">
        <v>652</v>
      </c>
      <c r="D6716" s="36" t="s">
        <v>32</v>
      </c>
      <c r="E6716" s="36" t="s">
        <v>33</v>
      </c>
      <c r="F6716" s="37" t="s">
        <v>52</v>
      </c>
      <c r="G6716" s="38" t="s">
        <v>35</v>
      </c>
      <c r="H6716" s="39" t="s">
        <v>39</v>
      </c>
      <c r="I6716" s="40" t="s">
        <v>37</v>
      </c>
      <c r="J6716" s="42" t="s">
        <v>38</v>
      </c>
      <c r="K6716" s="39" t="s">
        <v>37</v>
      </c>
      <c r="L6716" s="35"/>
      <c r="M6716" s="43" t="str">
        <f>IF((OR(G6716="Lead")),"Lead",
IF((OR(J6716="Lead")),"Lead",
IF((OR(G6716="Lead-lined galvanized")),"Lead",
IF((OR(J6716="Lead-lined galvanized")),"Lead",
IF((OR((AND(G6716="Unknown - Likely Lead",J6716="Galvanized")),
(AND(G6716="Unknown - Unlikely Lead",J6716="Galvanized")),
(AND(G6716="Unknown - Material Unknown",J6716="Galvanized")))),"Galvanized Requiring Replacement",
IF((OR((AND(G6716="Non-lead - Copper",H6716="Yes",J6716="Galvanized")),
(AND(G6716="Non-lead - Copper",H6716="Don't know",J6716="Galvanized")),
(AND(G6716="Non-lead - Copper",H6716="",J6716="Galvanized")),
(AND(G6716="Non-lead - Plastic",H6716="Yes",J6716="Galvanized")),
(AND(G6716="Non-lead - Plastic",H6716="Don't know",J6716="Galvanized")),
(AND(G6716="Non-lead - Plastic",H6716="",J6716="Galvanized")),
(AND(G6716="Non-lead",H6716="Yes",J6716="Galvanized")),
(AND(G6716="Non-lead",H6716="Don't know",J6716="Galvanized")),
(AND(G6716="Non-lead",H6716="",J6716="Galvanized")),
(AND(G6716="Non-lead - Other",H6716="Yes",J6716="Galvanized")),
(AND(G6716="Non-Lead - Other",H6716="Don't know",J6716="Galvanized")),
(AND(G6716="Galvanized",H6716="Yes",J6716="Galvanized")),
(AND(G6716="Galvanized",H6716="Don't know",J6716="Galvanized")),
(AND(G6716="Galvanized",H6716="",J6716="Galvanized")),
(AND(G6716="Non-Lead - Other",H6716="",J6716="Galvanized")))),"Galvanized Requiring Replacement",
IF((OR((AND(G6716="Non-lead - Copper",J6716="Non-lead - Copper")),
(AND(G6716="Non-lead - Copper",J6716="Non-lead - Plastic")),
(AND(G6716="Non-lead - Copper",J6716="Non-lead - Other")),
(AND(G6716="Non-lead - Copper",J6716="Non-lead")),
(AND(G6716="Non-lead - Plastic",J6716="Non-lead - Copper")),
(AND(G6716="Non-lead - Plastic",J6716="Non-lead - Plastic")),
(AND(G6716="Non-lead - Plastic",J6716="Non-lead - Other")),
(AND(G6716="Non-lead - Plastic",J6716="Non-lead")),
(AND(G6716="Non-lead",J6716="Non-lead - Copper")),
(AND(G6716="Non-lead",J6716="Non-lead - Plastic")),
(AND(G6716="Non-lead",J6716="Non-lead - Other")),
(AND(G6716="Non-lead",J6716="Non-lead")),
(AND(G6716="Non-lead - Other",J6716="Non-lead - Copper")),
(AND(G6716="Non-Lead - Other",J6716="Non-lead - Plastic")),
(AND(G6716="Non-Lead - Other",J6716="Non-lead")),
(AND(G6716="Non-Lead - Other",J6716="Non-lead - Other")))),"Non-Lead",
IF((OR((AND(G6716="Galvanized",J6716="Non-lead")),
(AND(G6716="Galvanized",J6716="Non-lead - Copper")),
(AND(G6716="Galvanized",J6716="Non-lead - Plastic")),
(AND(G6716="Galvanized",J6716="Non-lead")),
(AND(G6716="Galvanized",J6716="Non-lead - Other")))),"Non-Lead",
IF((OR((AND(G6716="Non-lead - Copper",H6716="No",J6716="Galvanized")),
(AND(G6716="Non-lead - Plastic",H6716="No",J6716="Galvanized")),
(AND(G6716="Non-lead",H6716="No",J6716="Galvanized")),
(AND(G6716="Galvanized",H6716="No",J6716="Galvanized")),
(AND(G6716="Non-lead - Other",H6716="No",J6716="Galvanized")))),"Non-lead",
IF((OR((AND(G6716="Unknown - Likely Lead",J6716="Unknown - Likely Lead")),
(AND(G6716="Unknown - Likely Lead",J6716="Unknown - Unlikely Lead")),
(AND(G6716="Unknown - Likely Lead",J6716="Unknown - Material Unknown")),
(AND(G6716="Unknown - Unlikely Lead",J6716="Unknown - Likely Lead")),
(AND(G6716="Unknown - Unlikely Lead",J6716="Unknown - Unlikely Lead")),
(AND(G6716="Unknown - Unlikely Lead",J6716="Unknown - Material Unknown")),
(AND(G6716="Unknown - Material Unknown",J6716="Unknown - Likely Lead")),
(AND(G6716="Unknown - Material Unknown",J6716="Unknown - Unlikely Lead")),
(AND(G6716="Unknown - Material Unknown",J6716="Unknown - Material Unknown")))),"Unknown",
IF((OR((AND(G6716="Unknown - Likely Lead",J6716="Non-lead - Copper")),
(AND(G6716="Unknown - Likely Lead",J6716="Non-lead - Plastic")),
(AND(G6716="Unknown - Likely Lead",J6716="Non-lead")),
(AND(G6716="Unknown - Likely Lead",J6716="Non-lead - Other")),
(AND(G6716="Unknown - Unlikely Lead",J6716="Non-lead - Copper")),
(AND(G6716="Unknown - Unlikely Lead",J6716="Non-lead - Plastic")),
(AND(G6716="Unknown - Unlikely Lead",J6716="Non-lead")),
(AND(G6716="Unknown - Unlikely Lead",J6716="Non-lead - Other")),
(AND(G6716="Unknown - Material Unknown",J6716="Non-lead - Copper")),
(AND(G6716="Unknown - Material Unknown",J6716="Non-lead - Plastic")),
(AND(G6716="Unknown - Material Unknown",J6716="Non-lead")),
(AND(G6716="Unknown - Material Unknown",J6716="Non-lead - Other")))),"Unknown",
IF((OR((AND(G6716="Non-lead - Copper",J6716="Unknown - Likely Lead")),
(AND(G6716="Non-lead - Copper",J6716="Unknown - Unlikely Lead")),
(AND(G6716="Non-lead - Copper",J6716="Unknown - Material Unknown")),
(AND(G6716="Non-lead - Plastic",J6716="Unknown - Likely Lead")),
(AND(G6716="Non-lead - Plastic",J6716="Unknown - Unlikely Lead")),
(AND(G6716="Non-lead - Plastic",J6716="Unknown - Material Unknown")),
(AND(G6716="Non-lead",J6716="Unknown - Likely Lead")),
(AND(G6716="Non-lead",J6716="Unknown - Unlikely Lead")),
(AND(G6716="Non-lead",J6716="Unknown - Material Unknown")),
(AND(G6716="Non-lead - Other",J6716="Unknown - Likely Lead")),
(AND(G6716="Non-Lead - Other",J6716="Unknown - Unlikely Lead")),
(AND(G6716="Non-Lead - Other",J6716="Unknown - Material Unknown")))),"Unknown",
IF((OR((AND(G6716="Galvanized",J6716="Unknown - Likely Lead")),
(AND(G6716="Galvanized",J6716="Unknown - Unlikely Lead")),
(AND(G6716="Galvanized",J6716="Unknown - Material Unknown")))),"Unknown",
IF((OR((AND(G6716="Galvanized",J6716="")))),"Galvanized Requiring Replacement",
IF((OR((AND(G6716="Non-lead - Copper",J6716="")),
(AND(G6716="Non-lead - Plastic",J6716="")),
(AND(G6716="Non-lead",J6716="")),
(AND(G6716="Non-lead - Other",J6716="")))),"Non-lead",
IF((OR((AND(G6716="Unknown - Likely Lead",J6716="")),
(AND(G6716="Unknown - Unlikely Lead",J6716="")),
(AND(G6716="Unknown - Material Unknown",J6716="")))),"Unknown",
""))))))))))))))))</f>
        <v>Non-Lead</v>
      </c>
      <c r="N6716" s="44" t="s">
        <v>39</v>
      </c>
    </row>
    <row r="6717" spans="1:14" ht="30" x14ac:dyDescent="0.25">
      <c r="A6717" s="34" t="s">
        <v>15642</v>
      </c>
      <c r="B6717" s="35" t="s">
        <v>372</v>
      </c>
      <c r="C6717" s="36" t="s">
        <v>4686</v>
      </c>
      <c r="D6717" s="36" t="s">
        <v>32</v>
      </c>
      <c r="E6717" s="36" t="s">
        <v>33</v>
      </c>
      <c r="F6717" s="37" t="s">
        <v>15643</v>
      </c>
      <c r="G6717" s="38" t="s">
        <v>35</v>
      </c>
      <c r="H6717" s="39" t="s">
        <v>39</v>
      </c>
      <c r="I6717" s="40" t="s">
        <v>48</v>
      </c>
      <c r="J6717" s="42" t="s">
        <v>47</v>
      </c>
      <c r="K6717" s="39" t="s">
        <v>37</v>
      </c>
      <c r="L6717" s="35"/>
      <c r="M6717" s="43" t="str">
        <f>IF((OR(G6717="Lead")),"Lead",
IF((OR(J6717="Lead")),"Lead",
IF((OR(G6717="Lead-lined galvanized")),"Lead",
IF((OR(J6717="Lead-lined galvanized")),"Lead",
IF((OR((AND(G6717="Unknown - Likely Lead",J6717="Galvanized")),
(AND(G6717="Unknown - Unlikely Lead",J6717="Galvanized")),
(AND(G6717="Unknown - Material Unknown",J6717="Galvanized")))),"Galvanized Requiring Replacement",
IF((OR((AND(G6717="Non-lead - Copper",H6717="Yes",J6717="Galvanized")),
(AND(G6717="Non-lead - Copper",H6717="Don't know",J6717="Galvanized")),
(AND(G6717="Non-lead - Copper",H6717="",J6717="Galvanized")),
(AND(G6717="Non-lead - Plastic",H6717="Yes",J6717="Galvanized")),
(AND(G6717="Non-lead - Plastic",H6717="Don't know",J6717="Galvanized")),
(AND(G6717="Non-lead - Plastic",H6717="",J6717="Galvanized")),
(AND(G6717="Non-lead",H6717="Yes",J6717="Galvanized")),
(AND(G6717="Non-lead",H6717="Don't know",J6717="Galvanized")),
(AND(G6717="Non-lead",H6717="",J6717="Galvanized")),
(AND(G6717="Non-lead - Other",H6717="Yes",J6717="Galvanized")),
(AND(G6717="Non-Lead - Other",H6717="Don't know",J6717="Galvanized")),
(AND(G6717="Galvanized",H6717="Yes",J6717="Galvanized")),
(AND(G6717="Galvanized",H6717="Don't know",J6717="Galvanized")),
(AND(G6717="Galvanized",H6717="",J6717="Galvanized")),
(AND(G6717="Non-Lead - Other",H6717="",J6717="Galvanized")))),"Galvanized Requiring Replacement",
IF((OR((AND(G6717="Non-lead - Copper",J6717="Non-lead - Copper")),
(AND(G6717="Non-lead - Copper",J6717="Non-lead - Plastic")),
(AND(G6717="Non-lead - Copper",J6717="Non-lead - Other")),
(AND(G6717="Non-lead - Copper",J6717="Non-lead")),
(AND(G6717="Non-lead - Plastic",J6717="Non-lead - Copper")),
(AND(G6717="Non-lead - Plastic",J6717="Non-lead - Plastic")),
(AND(G6717="Non-lead - Plastic",J6717="Non-lead - Other")),
(AND(G6717="Non-lead - Plastic",J6717="Non-lead")),
(AND(G6717="Non-lead",J6717="Non-lead - Copper")),
(AND(G6717="Non-lead",J6717="Non-lead - Plastic")),
(AND(G6717="Non-lead",J6717="Non-lead - Other")),
(AND(G6717="Non-lead",J6717="Non-lead")),
(AND(G6717="Non-lead - Other",J6717="Non-lead - Copper")),
(AND(G6717="Non-Lead - Other",J6717="Non-lead - Plastic")),
(AND(G6717="Non-Lead - Other",J6717="Non-lead")),
(AND(G6717="Non-Lead - Other",J6717="Non-lead - Other")))),"Non-Lead",
IF((OR((AND(G6717="Galvanized",J6717="Non-lead")),
(AND(G6717="Galvanized",J6717="Non-lead - Copper")),
(AND(G6717="Galvanized",J6717="Non-lead - Plastic")),
(AND(G6717="Galvanized",J6717="Non-lead")),
(AND(G6717="Galvanized",J6717="Non-lead - Other")))),"Non-Lead",
IF((OR((AND(G6717="Non-lead - Copper",H6717="No",J6717="Galvanized")),
(AND(G6717="Non-lead - Plastic",H6717="No",J6717="Galvanized")),
(AND(G6717="Non-lead",H6717="No",J6717="Galvanized")),
(AND(G6717="Galvanized",H6717="No",J6717="Galvanized")),
(AND(G6717="Non-lead - Other",H6717="No",J6717="Galvanized")))),"Non-lead",
IF((OR((AND(G6717="Unknown - Likely Lead",J6717="Unknown - Likely Lead")),
(AND(G6717="Unknown - Likely Lead",J6717="Unknown - Unlikely Lead")),
(AND(G6717="Unknown - Likely Lead",J6717="Unknown - Material Unknown")),
(AND(G6717="Unknown - Unlikely Lead",J6717="Unknown - Likely Lead")),
(AND(G6717="Unknown - Unlikely Lead",J6717="Unknown - Unlikely Lead")),
(AND(G6717="Unknown - Unlikely Lead",J6717="Unknown - Material Unknown")),
(AND(G6717="Unknown - Material Unknown",J6717="Unknown - Likely Lead")),
(AND(G6717="Unknown - Material Unknown",J6717="Unknown - Unlikely Lead")),
(AND(G6717="Unknown - Material Unknown",J6717="Unknown - Material Unknown")))),"Unknown",
IF((OR((AND(G6717="Unknown - Likely Lead",J6717="Non-lead - Copper")),
(AND(G6717="Unknown - Likely Lead",J6717="Non-lead - Plastic")),
(AND(G6717="Unknown - Likely Lead",J6717="Non-lead")),
(AND(G6717="Unknown - Likely Lead",J6717="Non-lead - Other")),
(AND(G6717="Unknown - Unlikely Lead",J6717="Non-lead - Copper")),
(AND(G6717="Unknown - Unlikely Lead",J6717="Non-lead - Plastic")),
(AND(G6717="Unknown - Unlikely Lead",J6717="Non-lead")),
(AND(G6717="Unknown - Unlikely Lead",J6717="Non-lead - Other")),
(AND(G6717="Unknown - Material Unknown",J6717="Non-lead - Copper")),
(AND(G6717="Unknown - Material Unknown",J6717="Non-lead - Plastic")),
(AND(G6717="Unknown - Material Unknown",J6717="Non-lead")),
(AND(G6717="Unknown - Material Unknown",J6717="Non-lead - Other")))),"Unknown",
IF((OR((AND(G6717="Non-lead - Copper",J6717="Unknown - Likely Lead")),
(AND(G6717="Non-lead - Copper",J6717="Unknown - Unlikely Lead")),
(AND(G6717="Non-lead - Copper",J6717="Unknown - Material Unknown")),
(AND(G6717="Non-lead - Plastic",J6717="Unknown - Likely Lead")),
(AND(G6717="Non-lead - Plastic",J6717="Unknown - Unlikely Lead")),
(AND(G6717="Non-lead - Plastic",J6717="Unknown - Material Unknown")),
(AND(G6717="Non-lead",J6717="Unknown - Likely Lead")),
(AND(G6717="Non-lead",J6717="Unknown - Unlikely Lead")),
(AND(G6717="Non-lead",J6717="Unknown - Material Unknown")),
(AND(G6717="Non-lead - Other",J6717="Unknown - Likely Lead")),
(AND(G6717="Non-Lead - Other",J6717="Unknown - Unlikely Lead")),
(AND(G6717="Non-Lead - Other",J6717="Unknown - Material Unknown")))),"Unknown",
IF((OR((AND(G6717="Galvanized",J6717="Unknown - Likely Lead")),
(AND(G6717="Galvanized",J6717="Unknown - Unlikely Lead")),
(AND(G6717="Galvanized",J6717="Unknown - Material Unknown")))),"Unknown",
IF((OR((AND(G6717="Galvanized",J6717="")))),"Galvanized Requiring Replacement",
IF((OR((AND(G6717="Non-lead - Copper",J6717="")),
(AND(G6717="Non-lead - Plastic",J6717="")),
(AND(G6717="Non-lead",J6717="")),
(AND(G6717="Non-lead - Other",J6717="")))),"Non-lead",
IF((OR((AND(G6717="Unknown - Likely Lead",J6717="")),
(AND(G6717="Unknown - Unlikely Lead",J6717="")),
(AND(G6717="Unknown - Material Unknown",J6717="")))),"Unknown",
""))))))))))))))))</f>
        <v>Non-Lead</v>
      </c>
      <c r="N6717" s="44" t="s">
        <v>39</v>
      </c>
    </row>
    <row r="6718" spans="1:14" ht="30" x14ac:dyDescent="0.25">
      <c r="A6718" s="34" t="s">
        <v>15644</v>
      </c>
      <c r="B6718" s="35" t="s">
        <v>321</v>
      </c>
      <c r="C6718" s="36" t="s">
        <v>479</v>
      </c>
      <c r="D6718" s="36" t="s">
        <v>32</v>
      </c>
      <c r="E6718" s="36" t="s">
        <v>33</v>
      </c>
      <c r="F6718" s="37" t="s">
        <v>15645</v>
      </c>
      <c r="G6718" s="38" t="s">
        <v>35</v>
      </c>
      <c r="H6718" s="39" t="s">
        <v>39</v>
      </c>
      <c r="I6718" s="40" t="s">
        <v>37</v>
      </c>
      <c r="J6718" s="42" t="s">
        <v>47</v>
      </c>
      <c r="K6718" s="39" t="s">
        <v>37</v>
      </c>
      <c r="L6718" s="35"/>
      <c r="M6718" s="43" t="str">
        <f>IF((OR(G6718="Lead")),"Lead",
IF((OR(J6718="Lead")),"Lead",
IF((OR(G6718="Lead-lined galvanized")),"Lead",
IF((OR(J6718="Lead-lined galvanized")),"Lead",
IF((OR((AND(G6718="Unknown - Likely Lead",J6718="Galvanized")),
(AND(G6718="Unknown - Unlikely Lead",J6718="Galvanized")),
(AND(G6718="Unknown - Material Unknown",J6718="Galvanized")))),"Galvanized Requiring Replacement",
IF((OR((AND(G6718="Non-lead - Copper",H6718="Yes",J6718="Galvanized")),
(AND(G6718="Non-lead - Copper",H6718="Don't know",J6718="Galvanized")),
(AND(G6718="Non-lead - Copper",H6718="",J6718="Galvanized")),
(AND(G6718="Non-lead - Plastic",H6718="Yes",J6718="Galvanized")),
(AND(G6718="Non-lead - Plastic",H6718="Don't know",J6718="Galvanized")),
(AND(G6718="Non-lead - Plastic",H6718="",J6718="Galvanized")),
(AND(G6718="Non-lead",H6718="Yes",J6718="Galvanized")),
(AND(G6718="Non-lead",H6718="Don't know",J6718="Galvanized")),
(AND(G6718="Non-lead",H6718="",J6718="Galvanized")),
(AND(G6718="Non-lead - Other",H6718="Yes",J6718="Galvanized")),
(AND(G6718="Non-Lead - Other",H6718="Don't know",J6718="Galvanized")),
(AND(G6718="Galvanized",H6718="Yes",J6718="Galvanized")),
(AND(G6718="Galvanized",H6718="Don't know",J6718="Galvanized")),
(AND(G6718="Galvanized",H6718="",J6718="Galvanized")),
(AND(G6718="Non-Lead - Other",H6718="",J6718="Galvanized")))),"Galvanized Requiring Replacement",
IF((OR((AND(G6718="Non-lead - Copper",J6718="Non-lead - Copper")),
(AND(G6718="Non-lead - Copper",J6718="Non-lead - Plastic")),
(AND(G6718="Non-lead - Copper",J6718="Non-lead - Other")),
(AND(G6718="Non-lead - Copper",J6718="Non-lead")),
(AND(G6718="Non-lead - Plastic",J6718="Non-lead - Copper")),
(AND(G6718="Non-lead - Plastic",J6718="Non-lead - Plastic")),
(AND(G6718="Non-lead - Plastic",J6718="Non-lead - Other")),
(AND(G6718="Non-lead - Plastic",J6718="Non-lead")),
(AND(G6718="Non-lead",J6718="Non-lead - Copper")),
(AND(G6718="Non-lead",J6718="Non-lead - Plastic")),
(AND(G6718="Non-lead",J6718="Non-lead - Other")),
(AND(G6718="Non-lead",J6718="Non-lead")),
(AND(G6718="Non-lead - Other",J6718="Non-lead - Copper")),
(AND(G6718="Non-Lead - Other",J6718="Non-lead - Plastic")),
(AND(G6718="Non-Lead - Other",J6718="Non-lead")),
(AND(G6718="Non-Lead - Other",J6718="Non-lead - Other")))),"Non-Lead",
IF((OR((AND(G6718="Galvanized",J6718="Non-lead")),
(AND(G6718="Galvanized",J6718="Non-lead - Copper")),
(AND(G6718="Galvanized",J6718="Non-lead - Plastic")),
(AND(G6718="Galvanized",J6718="Non-lead")),
(AND(G6718="Galvanized",J6718="Non-lead - Other")))),"Non-Lead",
IF((OR((AND(G6718="Non-lead - Copper",H6718="No",J6718="Galvanized")),
(AND(G6718="Non-lead - Plastic",H6718="No",J6718="Galvanized")),
(AND(G6718="Non-lead",H6718="No",J6718="Galvanized")),
(AND(G6718="Galvanized",H6718="No",J6718="Galvanized")),
(AND(G6718="Non-lead - Other",H6718="No",J6718="Galvanized")))),"Non-lead",
IF((OR((AND(G6718="Unknown - Likely Lead",J6718="Unknown - Likely Lead")),
(AND(G6718="Unknown - Likely Lead",J6718="Unknown - Unlikely Lead")),
(AND(G6718="Unknown - Likely Lead",J6718="Unknown - Material Unknown")),
(AND(G6718="Unknown - Unlikely Lead",J6718="Unknown - Likely Lead")),
(AND(G6718="Unknown - Unlikely Lead",J6718="Unknown - Unlikely Lead")),
(AND(G6718="Unknown - Unlikely Lead",J6718="Unknown - Material Unknown")),
(AND(G6718="Unknown - Material Unknown",J6718="Unknown - Likely Lead")),
(AND(G6718="Unknown - Material Unknown",J6718="Unknown - Unlikely Lead")),
(AND(G6718="Unknown - Material Unknown",J6718="Unknown - Material Unknown")))),"Unknown",
IF((OR((AND(G6718="Unknown - Likely Lead",J6718="Non-lead - Copper")),
(AND(G6718="Unknown - Likely Lead",J6718="Non-lead - Plastic")),
(AND(G6718="Unknown - Likely Lead",J6718="Non-lead")),
(AND(G6718="Unknown - Likely Lead",J6718="Non-lead - Other")),
(AND(G6718="Unknown - Unlikely Lead",J6718="Non-lead - Copper")),
(AND(G6718="Unknown - Unlikely Lead",J6718="Non-lead - Plastic")),
(AND(G6718="Unknown - Unlikely Lead",J6718="Non-lead")),
(AND(G6718="Unknown - Unlikely Lead",J6718="Non-lead - Other")),
(AND(G6718="Unknown - Material Unknown",J6718="Non-lead - Copper")),
(AND(G6718="Unknown - Material Unknown",J6718="Non-lead - Plastic")),
(AND(G6718="Unknown - Material Unknown",J6718="Non-lead")),
(AND(G6718="Unknown - Material Unknown",J6718="Non-lead - Other")))),"Unknown",
IF((OR((AND(G6718="Non-lead - Copper",J6718="Unknown - Likely Lead")),
(AND(G6718="Non-lead - Copper",J6718="Unknown - Unlikely Lead")),
(AND(G6718="Non-lead - Copper",J6718="Unknown - Material Unknown")),
(AND(G6718="Non-lead - Plastic",J6718="Unknown - Likely Lead")),
(AND(G6718="Non-lead - Plastic",J6718="Unknown - Unlikely Lead")),
(AND(G6718="Non-lead - Plastic",J6718="Unknown - Material Unknown")),
(AND(G6718="Non-lead",J6718="Unknown - Likely Lead")),
(AND(G6718="Non-lead",J6718="Unknown - Unlikely Lead")),
(AND(G6718="Non-lead",J6718="Unknown - Material Unknown")),
(AND(G6718="Non-lead - Other",J6718="Unknown - Likely Lead")),
(AND(G6718="Non-Lead - Other",J6718="Unknown - Unlikely Lead")),
(AND(G6718="Non-Lead - Other",J6718="Unknown - Material Unknown")))),"Unknown",
IF((OR((AND(G6718="Galvanized",J6718="Unknown - Likely Lead")),
(AND(G6718="Galvanized",J6718="Unknown - Unlikely Lead")),
(AND(G6718="Galvanized",J6718="Unknown - Material Unknown")))),"Unknown",
IF((OR((AND(G6718="Galvanized",J6718="")))),"Galvanized Requiring Replacement",
IF((OR((AND(G6718="Non-lead - Copper",J6718="")),
(AND(G6718="Non-lead - Plastic",J6718="")),
(AND(G6718="Non-lead",J6718="")),
(AND(G6718="Non-lead - Other",J6718="")))),"Non-lead",
IF((OR((AND(G6718="Unknown - Likely Lead",J6718="")),
(AND(G6718="Unknown - Unlikely Lead",J6718="")),
(AND(G6718="Unknown - Material Unknown",J6718="")))),"Unknown",
""))))))))))))))))</f>
        <v>Non-Lead</v>
      </c>
      <c r="N6718" s="44" t="s">
        <v>39</v>
      </c>
    </row>
    <row r="6719" spans="1:14" ht="30" x14ac:dyDescent="0.25">
      <c r="A6719" s="34" t="s">
        <v>15646</v>
      </c>
      <c r="B6719" s="35" t="s">
        <v>372</v>
      </c>
      <c r="C6719" s="36" t="s">
        <v>4686</v>
      </c>
      <c r="D6719" s="36" t="s">
        <v>32</v>
      </c>
      <c r="E6719" s="36" t="s">
        <v>33</v>
      </c>
      <c r="F6719" s="37" t="s">
        <v>15647</v>
      </c>
      <c r="G6719" s="38" t="s">
        <v>35</v>
      </c>
      <c r="H6719" s="39" t="s">
        <v>39</v>
      </c>
      <c r="I6719" s="40" t="s">
        <v>48</v>
      </c>
      <c r="J6719" s="42" t="s">
        <v>47</v>
      </c>
      <c r="K6719" s="39" t="s">
        <v>37</v>
      </c>
      <c r="L6719" s="35"/>
      <c r="M6719" s="43" t="str">
        <f>IF((OR(G6719="Lead")),"Lead",
IF((OR(J6719="Lead")),"Lead",
IF((OR(G6719="Lead-lined galvanized")),"Lead",
IF((OR(J6719="Lead-lined galvanized")),"Lead",
IF((OR((AND(G6719="Unknown - Likely Lead",J6719="Galvanized")),
(AND(G6719="Unknown - Unlikely Lead",J6719="Galvanized")),
(AND(G6719="Unknown - Material Unknown",J6719="Galvanized")))),"Galvanized Requiring Replacement",
IF((OR((AND(G6719="Non-lead - Copper",H6719="Yes",J6719="Galvanized")),
(AND(G6719="Non-lead - Copper",H6719="Don't know",J6719="Galvanized")),
(AND(G6719="Non-lead - Copper",H6719="",J6719="Galvanized")),
(AND(G6719="Non-lead - Plastic",H6719="Yes",J6719="Galvanized")),
(AND(G6719="Non-lead - Plastic",H6719="Don't know",J6719="Galvanized")),
(AND(G6719="Non-lead - Plastic",H6719="",J6719="Galvanized")),
(AND(G6719="Non-lead",H6719="Yes",J6719="Galvanized")),
(AND(G6719="Non-lead",H6719="Don't know",J6719="Galvanized")),
(AND(G6719="Non-lead",H6719="",J6719="Galvanized")),
(AND(G6719="Non-lead - Other",H6719="Yes",J6719="Galvanized")),
(AND(G6719="Non-Lead - Other",H6719="Don't know",J6719="Galvanized")),
(AND(G6719="Galvanized",H6719="Yes",J6719="Galvanized")),
(AND(G6719="Galvanized",H6719="Don't know",J6719="Galvanized")),
(AND(G6719="Galvanized",H6719="",J6719="Galvanized")),
(AND(G6719="Non-Lead - Other",H6719="",J6719="Galvanized")))),"Galvanized Requiring Replacement",
IF((OR((AND(G6719="Non-lead - Copper",J6719="Non-lead - Copper")),
(AND(G6719="Non-lead - Copper",J6719="Non-lead - Plastic")),
(AND(G6719="Non-lead - Copper",J6719="Non-lead - Other")),
(AND(G6719="Non-lead - Copper",J6719="Non-lead")),
(AND(G6719="Non-lead - Plastic",J6719="Non-lead - Copper")),
(AND(G6719="Non-lead - Plastic",J6719="Non-lead - Plastic")),
(AND(G6719="Non-lead - Plastic",J6719="Non-lead - Other")),
(AND(G6719="Non-lead - Plastic",J6719="Non-lead")),
(AND(G6719="Non-lead",J6719="Non-lead - Copper")),
(AND(G6719="Non-lead",J6719="Non-lead - Plastic")),
(AND(G6719="Non-lead",J6719="Non-lead - Other")),
(AND(G6719="Non-lead",J6719="Non-lead")),
(AND(G6719="Non-lead - Other",J6719="Non-lead - Copper")),
(AND(G6719="Non-Lead - Other",J6719="Non-lead - Plastic")),
(AND(G6719="Non-Lead - Other",J6719="Non-lead")),
(AND(G6719="Non-Lead - Other",J6719="Non-lead - Other")))),"Non-Lead",
IF((OR((AND(G6719="Galvanized",J6719="Non-lead")),
(AND(G6719="Galvanized",J6719="Non-lead - Copper")),
(AND(G6719="Galvanized",J6719="Non-lead - Plastic")),
(AND(G6719="Galvanized",J6719="Non-lead")),
(AND(G6719="Galvanized",J6719="Non-lead - Other")))),"Non-Lead",
IF((OR((AND(G6719="Non-lead - Copper",H6719="No",J6719="Galvanized")),
(AND(G6719="Non-lead - Plastic",H6719="No",J6719="Galvanized")),
(AND(G6719="Non-lead",H6719="No",J6719="Galvanized")),
(AND(G6719="Galvanized",H6719="No",J6719="Galvanized")),
(AND(G6719="Non-lead - Other",H6719="No",J6719="Galvanized")))),"Non-lead",
IF((OR((AND(G6719="Unknown - Likely Lead",J6719="Unknown - Likely Lead")),
(AND(G6719="Unknown - Likely Lead",J6719="Unknown - Unlikely Lead")),
(AND(G6719="Unknown - Likely Lead",J6719="Unknown - Material Unknown")),
(AND(G6719="Unknown - Unlikely Lead",J6719="Unknown - Likely Lead")),
(AND(G6719="Unknown - Unlikely Lead",J6719="Unknown - Unlikely Lead")),
(AND(G6719="Unknown - Unlikely Lead",J6719="Unknown - Material Unknown")),
(AND(G6719="Unknown - Material Unknown",J6719="Unknown - Likely Lead")),
(AND(G6719="Unknown - Material Unknown",J6719="Unknown - Unlikely Lead")),
(AND(G6719="Unknown - Material Unknown",J6719="Unknown - Material Unknown")))),"Unknown",
IF((OR((AND(G6719="Unknown - Likely Lead",J6719="Non-lead - Copper")),
(AND(G6719="Unknown - Likely Lead",J6719="Non-lead - Plastic")),
(AND(G6719="Unknown - Likely Lead",J6719="Non-lead")),
(AND(G6719="Unknown - Likely Lead",J6719="Non-lead - Other")),
(AND(G6719="Unknown - Unlikely Lead",J6719="Non-lead - Copper")),
(AND(G6719="Unknown - Unlikely Lead",J6719="Non-lead - Plastic")),
(AND(G6719="Unknown - Unlikely Lead",J6719="Non-lead")),
(AND(G6719="Unknown - Unlikely Lead",J6719="Non-lead - Other")),
(AND(G6719="Unknown - Material Unknown",J6719="Non-lead - Copper")),
(AND(G6719="Unknown - Material Unknown",J6719="Non-lead - Plastic")),
(AND(G6719="Unknown - Material Unknown",J6719="Non-lead")),
(AND(G6719="Unknown - Material Unknown",J6719="Non-lead - Other")))),"Unknown",
IF((OR((AND(G6719="Non-lead - Copper",J6719="Unknown - Likely Lead")),
(AND(G6719="Non-lead - Copper",J6719="Unknown - Unlikely Lead")),
(AND(G6719="Non-lead - Copper",J6719="Unknown - Material Unknown")),
(AND(G6719="Non-lead - Plastic",J6719="Unknown - Likely Lead")),
(AND(G6719="Non-lead - Plastic",J6719="Unknown - Unlikely Lead")),
(AND(G6719="Non-lead - Plastic",J6719="Unknown - Material Unknown")),
(AND(G6719="Non-lead",J6719="Unknown - Likely Lead")),
(AND(G6719="Non-lead",J6719="Unknown - Unlikely Lead")),
(AND(G6719="Non-lead",J6719="Unknown - Material Unknown")),
(AND(G6719="Non-lead - Other",J6719="Unknown - Likely Lead")),
(AND(G6719="Non-Lead - Other",J6719="Unknown - Unlikely Lead")),
(AND(G6719="Non-Lead - Other",J6719="Unknown - Material Unknown")))),"Unknown",
IF((OR((AND(G6719="Galvanized",J6719="Unknown - Likely Lead")),
(AND(G6719="Galvanized",J6719="Unknown - Unlikely Lead")),
(AND(G6719="Galvanized",J6719="Unknown - Material Unknown")))),"Unknown",
IF((OR((AND(G6719="Galvanized",J6719="")))),"Galvanized Requiring Replacement",
IF((OR((AND(G6719="Non-lead - Copper",J6719="")),
(AND(G6719="Non-lead - Plastic",J6719="")),
(AND(G6719="Non-lead",J6719="")),
(AND(G6719="Non-lead - Other",J6719="")))),"Non-lead",
IF((OR((AND(G6719="Unknown - Likely Lead",J6719="")),
(AND(G6719="Unknown - Unlikely Lead",J6719="")),
(AND(G6719="Unknown - Material Unknown",J6719="")))),"Unknown",
""))))))))))))))))</f>
        <v>Non-Lead</v>
      </c>
      <c r="N6719" s="44" t="s">
        <v>39</v>
      </c>
    </row>
    <row r="6720" spans="1:14" ht="30" x14ac:dyDescent="0.25">
      <c r="A6720" s="34" t="s">
        <v>15648</v>
      </c>
      <c r="B6720" s="35" t="s">
        <v>2349</v>
      </c>
      <c r="C6720" s="36" t="s">
        <v>2288</v>
      </c>
      <c r="D6720" s="36" t="s">
        <v>32</v>
      </c>
      <c r="E6720" s="36" t="s">
        <v>33</v>
      </c>
      <c r="F6720" s="37" t="s">
        <v>15649</v>
      </c>
      <c r="G6720" s="38" t="s">
        <v>35</v>
      </c>
      <c r="H6720" s="39" t="s">
        <v>39</v>
      </c>
      <c r="I6720" s="40" t="s">
        <v>37</v>
      </c>
      <c r="J6720" s="42" t="s">
        <v>38</v>
      </c>
      <c r="K6720" s="39" t="s">
        <v>37</v>
      </c>
      <c r="L6720" s="35"/>
      <c r="M6720" s="43" t="str">
        <f>IF((OR(G6720="Lead")),"Lead",
IF((OR(J6720="Lead")),"Lead",
IF((OR(G6720="Lead-lined galvanized")),"Lead",
IF((OR(J6720="Lead-lined galvanized")),"Lead",
IF((OR((AND(G6720="Unknown - Likely Lead",J6720="Galvanized")),
(AND(G6720="Unknown - Unlikely Lead",J6720="Galvanized")),
(AND(G6720="Unknown - Material Unknown",J6720="Galvanized")))),"Galvanized Requiring Replacement",
IF((OR((AND(G6720="Non-lead - Copper",H6720="Yes",J6720="Galvanized")),
(AND(G6720="Non-lead - Copper",H6720="Don't know",J6720="Galvanized")),
(AND(G6720="Non-lead - Copper",H6720="",J6720="Galvanized")),
(AND(G6720="Non-lead - Plastic",H6720="Yes",J6720="Galvanized")),
(AND(G6720="Non-lead - Plastic",H6720="Don't know",J6720="Galvanized")),
(AND(G6720="Non-lead - Plastic",H6720="",J6720="Galvanized")),
(AND(G6720="Non-lead",H6720="Yes",J6720="Galvanized")),
(AND(G6720="Non-lead",H6720="Don't know",J6720="Galvanized")),
(AND(G6720="Non-lead",H6720="",J6720="Galvanized")),
(AND(G6720="Non-lead - Other",H6720="Yes",J6720="Galvanized")),
(AND(G6720="Non-Lead - Other",H6720="Don't know",J6720="Galvanized")),
(AND(G6720="Galvanized",H6720="Yes",J6720="Galvanized")),
(AND(G6720="Galvanized",H6720="Don't know",J6720="Galvanized")),
(AND(G6720="Galvanized",H6720="",J6720="Galvanized")),
(AND(G6720="Non-Lead - Other",H6720="",J6720="Galvanized")))),"Galvanized Requiring Replacement",
IF((OR((AND(G6720="Non-lead - Copper",J6720="Non-lead - Copper")),
(AND(G6720="Non-lead - Copper",J6720="Non-lead - Plastic")),
(AND(G6720="Non-lead - Copper",J6720="Non-lead - Other")),
(AND(G6720="Non-lead - Copper",J6720="Non-lead")),
(AND(G6720="Non-lead - Plastic",J6720="Non-lead - Copper")),
(AND(G6720="Non-lead - Plastic",J6720="Non-lead - Plastic")),
(AND(G6720="Non-lead - Plastic",J6720="Non-lead - Other")),
(AND(G6720="Non-lead - Plastic",J6720="Non-lead")),
(AND(G6720="Non-lead",J6720="Non-lead - Copper")),
(AND(G6720="Non-lead",J6720="Non-lead - Plastic")),
(AND(G6720="Non-lead",J6720="Non-lead - Other")),
(AND(G6720="Non-lead",J6720="Non-lead")),
(AND(G6720="Non-lead - Other",J6720="Non-lead - Copper")),
(AND(G6720="Non-Lead - Other",J6720="Non-lead - Plastic")),
(AND(G6720="Non-Lead - Other",J6720="Non-lead")),
(AND(G6720="Non-Lead - Other",J6720="Non-lead - Other")))),"Non-Lead",
IF((OR((AND(G6720="Galvanized",J6720="Non-lead")),
(AND(G6720="Galvanized",J6720="Non-lead - Copper")),
(AND(G6720="Galvanized",J6720="Non-lead - Plastic")),
(AND(G6720="Galvanized",J6720="Non-lead")),
(AND(G6720="Galvanized",J6720="Non-lead - Other")))),"Non-Lead",
IF((OR((AND(G6720="Non-lead - Copper",H6720="No",J6720="Galvanized")),
(AND(G6720="Non-lead - Plastic",H6720="No",J6720="Galvanized")),
(AND(G6720="Non-lead",H6720="No",J6720="Galvanized")),
(AND(G6720="Galvanized",H6720="No",J6720="Galvanized")),
(AND(G6720="Non-lead - Other",H6720="No",J6720="Galvanized")))),"Non-lead",
IF((OR((AND(G6720="Unknown - Likely Lead",J6720="Unknown - Likely Lead")),
(AND(G6720="Unknown - Likely Lead",J6720="Unknown - Unlikely Lead")),
(AND(G6720="Unknown - Likely Lead",J6720="Unknown - Material Unknown")),
(AND(G6720="Unknown - Unlikely Lead",J6720="Unknown - Likely Lead")),
(AND(G6720="Unknown - Unlikely Lead",J6720="Unknown - Unlikely Lead")),
(AND(G6720="Unknown - Unlikely Lead",J6720="Unknown - Material Unknown")),
(AND(G6720="Unknown - Material Unknown",J6720="Unknown - Likely Lead")),
(AND(G6720="Unknown - Material Unknown",J6720="Unknown - Unlikely Lead")),
(AND(G6720="Unknown - Material Unknown",J6720="Unknown - Material Unknown")))),"Unknown",
IF((OR((AND(G6720="Unknown - Likely Lead",J6720="Non-lead - Copper")),
(AND(G6720="Unknown - Likely Lead",J6720="Non-lead - Plastic")),
(AND(G6720="Unknown - Likely Lead",J6720="Non-lead")),
(AND(G6720="Unknown - Likely Lead",J6720="Non-lead - Other")),
(AND(G6720="Unknown - Unlikely Lead",J6720="Non-lead - Copper")),
(AND(G6720="Unknown - Unlikely Lead",J6720="Non-lead - Plastic")),
(AND(G6720="Unknown - Unlikely Lead",J6720="Non-lead")),
(AND(G6720="Unknown - Unlikely Lead",J6720="Non-lead - Other")),
(AND(G6720="Unknown - Material Unknown",J6720="Non-lead - Copper")),
(AND(G6720="Unknown - Material Unknown",J6720="Non-lead - Plastic")),
(AND(G6720="Unknown - Material Unknown",J6720="Non-lead")),
(AND(G6720="Unknown - Material Unknown",J6720="Non-lead - Other")))),"Unknown",
IF((OR((AND(G6720="Non-lead - Copper",J6720="Unknown - Likely Lead")),
(AND(G6720="Non-lead - Copper",J6720="Unknown - Unlikely Lead")),
(AND(G6720="Non-lead - Copper",J6720="Unknown - Material Unknown")),
(AND(G6720="Non-lead - Plastic",J6720="Unknown - Likely Lead")),
(AND(G6720="Non-lead - Plastic",J6720="Unknown - Unlikely Lead")),
(AND(G6720="Non-lead - Plastic",J6720="Unknown - Material Unknown")),
(AND(G6720="Non-lead",J6720="Unknown - Likely Lead")),
(AND(G6720="Non-lead",J6720="Unknown - Unlikely Lead")),
(AND(G6720="Non-lead",J6720="Unknown - Material Unknown")),
(AND(G6720="Non-lead - Other",J6720="Unknown - Likely Lead")),
(AND(G6720="Non-Lead - Other",J6720="Unknown - Unlikely Lead")),
(AND(G6720="Non-Lead - Other",J6720="Unknown - Material Unknown")))),"Unknown",
IF((OR((AND(G6720="Galvanized",J6720="Unknown - Likely Lead")),
(AND(G6720="Galvanized",J6720="Unknown - Unlikely Lead")),
(AND(G6720="Galvanized",J6720="Unknown - Material Unknown")))),"Unknown",
IF((OR((AND(G6720="Galvanized",J6720="")))),"Galvanized Requiring Replacement",
IF((OR((AND(G6720="Non-lead - Copper",J6720="")),
(AND(G6720="Non-lead - Plastic",J6720="")),
(AND(G6720="Non-lead",J6720="")),
(AND(G6720="Non-lead - Other",J6720="")))),"Non-lead",
IF((OR((AND(G6720="Unknown - Likely Lead",J6720="")),
(AND(G6720="Unknown - Unlikely Lead",J6720="")),
(AND(G6720="Unknown - Material Unknown",J6720="")))),"Unknown",
""))))))))))))))))</f>
        <v>Non-Lead</v>
      </c>
      <c r="N6720" s="44" t="s">
        <v>39</v>
      </c>
    </row>
    <row r="6721" spans="1:14" x14ac:dyDescent="0.25">
      <c r="A6721" s="34" t="s">
        <v>15650</v>
      </c>
      <c r="B6721" s="35" t="s">
        <v>742</v>
      </c>
      <c r="C6721" s="36" t="s">
        <v>15651</v>
      </c>
      <c r="D6721" s="36" t="s">
        <v>32</v>
      </c>
      <c r="E6721" s="36" t="s">
        <v>33</v>
      </c>
      <c r="F6721" s="37" t="s">
        <v>15652</v>
      </c>
      <c r="G6721" s="38" t="s">
        <v>35</v>
      </c>
      <c r="H6721" s="39" t="s">
        <v>39</v>
      </c>
      <c r="I6721" s="40" t="s">
        <v>63</v>
      </c>
      <c r="J6721" s="42" t="s">
        <v>38</v>
      </c>
      <c r="K6721" s="39" t="s">
        <v>63</v>
      </c>
      <c r="L6721" s="35"/>
      <c r="M6721" s="43" t="str">
        <f>IF((OR(G6721="Lead")),"Lead",
IF((OR(J6721="Lead")),"Lead",
IF((OR(G6721="Lead-lined galvanized")),"Lead",
IF((OR(J6721="Lead-lined galvanized")),"Lead",
IF((OR((AND(G6721="Unknown - Likely Lead",J6721="Galvanized")),
(AND(G6721="Unknown - Unlikely Lead",J6721="Galvanized")),
(AND(G6721="Unknown - Material Unknown",J6721="Galvanized")))),"Galvanized Requiring Replacement",
IF((OR((AND(G6721="Non-lead - Copper",H6721="Yes",J6721="Galvanized")),
(AND(G6721="Non-lead - Copper",H6721="Don't know",J6721="Galvanized")),
(AND(G6721="Non-lead - Copper",H6721="",J6721="Galvanized")),
(AND(G6721="Non-lead - Plastic",H6721="Yes",J6721="Galvanized")),
(AND(G6721="Non-lead - Plastic",H6721="Don't know",J6721="Galvanized")),
(AND(G6721="Non-lead - Plastic",H6721="",J6721="Galvanized")),
(AND(G6721="Non-lead",H6721="Yes",J6721="Galvanized")),
(AND(G6721="Non-lead",H6721="Don't know",J6721="Galvanized")),
(AND(G6721="Non-lead",H6721="",J6721="Galvanized")),
(AND(G6721="Non-lead - Other",H6721="Yes",J6721="Galvanized")),
(AND(G6721="Non-Lead - Other",H6721="Don't know",J6721="Galvanized")),
(AND(G6721="Galvanized",H6721="Yes",J6721="Galvanized")),
(AND(G6721="Galvanized",H6721="Don't know",J6721="Galvanized")),
(AND(G6721="Galvanized",H6721="",J6721="Galvanized")),
(AND(G6721="Non-Lead - Other",H6721="",J6721="Galvanized")))),"Galvanized Requiring Replacement",
IF((OR((AND(G6721="Non-lead - Copper",J6721="Non-lead - Copper")),
(AND(G6721="Non-lead - Copper",J6721="Non-lead - Plastic")),
(AND(G6721="Non-lead - Copper",J6721="Non-lead - Other")),
(AND(G6721="Non-lead - Copper",J6721="Non-lead")),
(AND(G6721="Non-lead - Plastic",J6721="Non-lead - Copper")),
(AND(G6721="Non-lead - Plastic",J6721="Non-lead - Plastic")),
(AND(G6721="Non-lead - Plastic",J6721="Non-lead - Other")),
(AND(G6721="Non-lead - Plastic",J6721="Non-lead")),
(AND(G6721="Non-lead",J6721="Non-lead - Copper")),
(AND(G6721="Non-lead",J6721="Non-lead - Plastic")),
(AND(G6721="Non-lead",J6721="Non-lead - Other")),
(AND(G6721="Non-lead",J6721="Non-lead")),
(AND(G6721="Non-lead - Other",J6721="Non-lead - Copper")),
(AND(G6721="Non-Lead - Other",J6721="Non-lead - Plastic")),
(AND(G6721="Non-Lead - Other",J6721="Non-lead")),
(AND(G6721="Non-Lead - Other",J6721="Non-lead - Other")))),"Non-Lead",
IF((OR((AND(G6721="Galvanized",J6721="Non-lead")),
(AND(G6721="Galvanized",J6721="Non-lead - Copper")),
(AND(G6721="Galvanized",J6721="Non-lead - Plastic")),
(AND(G6721="Galvanized",J6721="Non-lead")),
(AND(G6721="Galvanized",J6721="Non-lead - Other")))),"Non-Lead",
IF((OR((AND(G6721="Non-lead - Copper",H6721="No",J6721="Galvanized")),
(AND(G6721="Non-lead - Plastic",H6721="No",J6721="Galvanized")),
(AND(G6721="Non-lead",H6721="No",J6721="Galvanized")),
(AND(G6721="Galvanized",H6721="No",J6721="Galvanized")),
(AND(G6721="Non-lead - Other",H6721="No",J6721="Galvanized")))),"Non-lead",
IF((OR((AND(G6721="Unknown - Likely Lead",J6721="Unknown - Likely Lead")),
(AND(G6721="Unknown - Likely Lead",J6721="Unknown - Unlikely Lead")),
(AND(G6721="Unknown - Likely Lead",J6721="Unknown - Material Unknown")),
(AND(G6721="Unknown - Unlikely Lead",J6721="Unknown - Likely Lead")),
(AND(G6721="Unknown - Unlikely Lead",J6721="Unknown - Unlikely Lead")),
(AND(G6721="Unknown - Unlikely Lead",J6721="Unknown - Material Unknown")),
(AND(G6721="Unknown - Material Unknown",J6721="Unknown - Likely Lead")),
(AND(G6721="Unknown - Material Unknown",J6721="Unknown - Unlikely Lead")),
(AND(G6721="Unknown - Material Unknown",J6721="Unknown - Material Unknown")))),"Unknown",
IF((OR((AND(G6721="Unknown - Likely Lead",J6721="Non-lead - Copper")),
(AND(G6721="Unknown - Likely Lead",J6721="Non-lead - Plastic")),
(AND(G6721="Unknown - Likely Lead",J6721="Non-lead")),
(AND(G6721="Unknown - Likely Lead",J6721="Non-lead - Other")),
(AND(G6721="Unknown - Unlikely Lead",J6721="Non-lead - Copper")),
(AND(G6721="Unknown - Unlikely Lead",J6721="Non-lead - Plastic")),
(AND(G6721="Unknown - Unlikely Lead",J6721="Non-lead")),
(AND(G6721="Unknown - Unlikely Lead",J6721="Non-lead - Other")),
(AND(G6721="Unknown - Material Unknown",J6721="Non-lead - Copper")),
(AND(G6721="Unknown - Material Unknown",J6721="Non-lead - Plastic")),
(AND(G6721="Unknown - Material Unknown",J6721="Non-lead")),
(AND(G6721="Unknown - Material Unknown",J6721="Non-lead - Other")))),"Unknown",
IF((OR((AND(G6721="Non-lead - Copper",J6721="Unknown - Likely Lead")),
(AND(G6721="Non-lead - Copper",J6721="Unknown - Unlikely Lead")),
(AND(G6721="Non-lead - Copper",J6721="Unknown - Material Unknown")),
(AND(G6721="Non-lead - Plastic",J6721="Unknown - Likely Lead")),
(AND(G6721="Non-lead - Plastic",J6721="Unknown - Unlikely Lead")),
(AND(G6721="Non-lead - Plastic",J6721="Unknown - Material Unknown")),
(AND(G6721="Non-lead",J6721="Unknown - Likely Lead")),
(AND(G6721="Non-lead",J6721="Unknown - Unlikely Lead")),
(AND(G6721="Non-lead",J6721="Unknown - Material Unknown")),
(AND(G6721="Non-lead - Other",J6721="Unknown - Likely Lead")),
(AND(G6721="Non-Lead - Other",J6721="Unknown - Unlikely Lead")),
(AND(G6721="Non-Lead - Other",J6721="Unknown - Material Unknown")))),"Unknown",
IF((OR((AND(G6721="Galvanized",J6721="Unknown - Likely Lead")),
(AND(G6721="Galvanized",J6721="Unknown - Unlikely Lead")),
(AND(G6721="Galvanized",J6721="Unknown - Material Unknown")))),"Unknown",
IF((OR((AND(G6721="Galvanized",J6721="")))),"Galvanized Requiring Replacement",
IF((OR((AND(G6721="Non-lead - Copper",J6721="")),
(AND(G6721="Non-lead - Plastic",J6721="")),
(AND(G6721="Non-lead",J6721="")),
(AND(G6721="Non-lead - Other",J6721="")))),"Non-lead",
IF((OR((AND(G6721="Unknown - Likely Lead",J6721="")),
(AND(G6721="Unknown - Unlikely Lead",J6721="")),
(AND(G6721="Unknown - Material Unknown",J6721="")))),"Unknown",
""))))))))))))))))</f>
        <v>Non-Lead</v>
      </c>
      <c r="N6721" s="44" t="s">
        <v>39</v>
      </c>
    </row>
    <row r="6722" spans="1:14" ht="30" x14ac:dyDescent="0.25">
      <c r="A6722" s="34" t="s">
        <v>15653</v>
      </c>
      <c r="B6722" s="35" t="s">
        <v>785</v>
      </c>
      <c r="C6722" s="36" t="s">
        <v>15654</v>
      </c>
      <c r="D6722" s="36" t="s">
        <v>32</v>
      </c>
      <c r="E6722" s="36" t="s">
        <v>33</v>
      </c>
      <c r="F6722" s="37" t="s">
        <v>15655</v>
      </c>
      <c r="G6722" s="38" t="s">
        <v>35</v>
      </c>
      <c r="H6722" s="39" t="s">
        <v>39</v>
      </c>
      <c r="I6722" s="40" t="s">
        <v>37</v>
      </c>
      <c r="J6722" s="42" t="s">
        <v>38</v>
      </c>
      <c r="K6722" s="39" t="s">
        <v>37</v>
      </c>
      <c r="L6722" s="35"/>
      <c r="M6722" s="43" t="str">
        <f>IF((OR(G6722="Lead")),"Lead",
IF((OR(J6722="Lead")),"Lead",
IF((OR(G6722="Lead-lined galvanized")),"Lead",
IF((OR(J6722="Lead-lined galvanized")),"Lead",
IF((OR((AND(G6722="Unknown - Likely Lead",J6722="Galvanized")),
(AND(G6722="Unknown - Unlikely Lead",J6722="Galvanized")),
(AND(G6722="Unknown - Material Unknown",J6722="Galvanized")))),"Galvanized Requiring Replacement",
IF((OR((AND(G6722="Non-lead - Copper",H6722="Yes",J6722="Galvanized")),
(AND(G6722="Non-lead - Copper",H6722="Don't know",J6722="Galvanized")),
(AND(G6722="Non-lead - Copper",H6722="",J6722="Galvanized")),
(AND(G6722="Non-lead - Plastic",H6722="Yes",J6722="Galvanized")),
(AND(G6722="Non-lead - Plastic",H6722="Don't know",J6722="Galvanized")),
(AND(G6722="Non-lead - Plastic",H6722="",J6722="Galvanized")),
(AND(G6722="Non-lead",H6722="Yes",J6722="Galvanized")),
(AND(G6722="Non-lead",H6722="Don't know",J6722="Galvanized")),
(AND(G6722="Non-lead",H6722="",J6722="Galvanized")),
(AND(G6722="Non-lead - Other",H6722="Yes",J6722="Galvanized")),
(AND(G6722="Non-Lead - Other",H6722="Don't know",J6722="Galvanized")),
(AND(G6722="Galvanized",H6722="Yes",J6722="Galvanized")),
(AND(G6722="Galvanized",H6722="Don't know",J6722="Galvanized")),
(AND(G6722="Galvanized",H6722="",J6722="Galvanized")),
(AND(G6722="Non-Lead - Other",H6722="",J6722="Galvanized")))),"Galvanized Requiring Replacement",
IF((OR((AND(G6722="Non-lead - Copper",J6722="Non-lead - Copper")),
(AND(G6722="Non-lead - Copper",J6722="Non-lead - Plastic")),
(AND(G6722="Non-lead - Copper",J6722="Non-lead - Other")),
(AND(G6722="Non-lead - Copper",J6722="Non-lead")),
(AND(G6722="Non-lead - Plastic",J6722="Non-lead - Copper")),
(AND(G6722="Non-lead - Plastic",J6722="Non-lead - Plastic")),
(AND(G6722="Non-lead - Plastic",J6722="Non-lead - Other")),
(AND(G6722="Non-lead - Plastic",J6722="Non-lead")),
(AND(G6722="Non-lead",J6722="Non-lead - Copper")),
(AND(G6722="Non-lead",J6722="Non-lead - Plastic")),
(AND(G6722="Non-lead",J6722="Non-lead - Other")),
(AND(G6722="Non-lead",J6722="Non-lead")),
(AND(G6722="Non-lead - Other",J6722="Non-lead - Copper")),
(AND(G6722="Non-Lead - Other",J6722="Non-lead - Plastic")),
(AND(G6722="Non-Lead - Other",J6722="Non-lead")),
(AND(G6722="Non-Lead - Other",J6722="Non-lead - Other")))),"Non-Lead",
IF((OR((AND(G6722="Galvanized",J6722="Non-lead")),
(AND(G6722="Galvanized",J6722="Non-lead - Copper")),
(AND(G6722="Galvanized",J6722="Non-lead - Plastic")),
(AND(G6722="Galvanized",J6722="Non-lead")),
(AND(G6722="Galvanized",J6722="Non-lead - Other")))),"Non-Lead",
IF((OR((AND(G6722="Non-lead - Copper",H6722="No",J6722="Galvanized")),
(AND(G6722="Non-lead - Plastic",H6722="No",J6722="Galvanized")),
(AND(G6722="Non-lead",H6722="No",J6722="Galvanized")),
(AND(G6722="Galvanized",H6722="No",J6722="Galvanized")),
(AND(G6722="Non-lead - Other",H6722="No",J6722="Galvanized")))),"Non-lead",
IF((OR((AND(G6722="Unknown - Likely Lead",J6722="Unknown - Likely Lead")),
(AND(G6722="Unknown - Likely Lead",J6722="Unknown - Unlikely Lead")),
(AND(G6722="Unknown - Likely Lead",J6722="Unknown - Material Unknown")),
(AND(G6722="Unknown - Unlikely Lead",J6722="Unknown - Likely Lead")),
(AND(G6722="Unknown - Unlikely Lead",J6722="Unknown - Unlikely Lead")),
(AND(G6722="Unknown - Unlikely Lead",J6722="Unknown - Material Unknown")),
(AND(G6722="Unknown - Material Unknown",J6722="Unknown - Likely Lead")),
(AND(G6722="Unknown - Material Unknown",J6722="Unknown - Unlikely Lead")),
(AND(G6722="Unknown - Material Unknown",J6722="Unknown - Material Unknown")))),"Unknown",
IF((OR((AND(G6722="Unknown - Likely Lead",J6722="Non-lead - Copper")),
(AND(G6722="Unknown - Likely Lead",J6722="Non-lead - Plastic")),
(AND(G6722="Unknown - Likely Lead",J6722="Non-lead")),
(AND(G6722="Unknown - Likely Lead",J6722="Non-lead - Other")),
(AND(G6722="Unknown - Unlikely Lead",J6722="Non-lead - Copper")),
(AND(G6722="Unknown - Unlikely Lead",J6722="Non-lead - Plastic")),
(AND(G6722="Unknown - Unlikely Lead",J6722="Non-lead")),
(AND(G6722="Unknown - Unlikely Lead",J6722="Non-lead - Other")),
(AND(G6722="Unknown - Material Unknown",J6722="Non-lead - Copper")),
(AND(G6722="Unknown - Material Unknown",J6722="Non-lead - Plastic")),
(AND(G6722="Unknown - Material Unknown",J6722="Non-lead")),
(AND(G6722="Unknown - Material Unknown",J6722="Non-lead - Other")))),"Unknown",
IF((OR((AND(G6722="Non-lead - Copper",J6722="Unknown - Likely Lead")),
(AND(G6722="Non-lead - Copper",J6722="Unknown - Unlikely Lead")),
(AND(G6722="Non-lead - Copper",J6722="Unknown - Material Unknown")),
(AND(G6722="Non-lead - Plastic",J6722="Unknown - Likely Lead")),
(AND(G6722="Non-lead - Plastic",J6722="Unknown - Unlikely Lead")),
(AND(G6722="Non-lead - Plastic",J6722="Unknown - Material Unknown")),
(AND(G6722="Non-lead",J6722="Unknown - Likely Lead")),
(AND(G6722="Non-lead",J6722="Unknown - Unlikely Lead")),
(AND(G6722="Non-lead",J6722="Unknown - Material Unknown")),
(AND(G6722="Non-lead - Other",J6722="Unknown - Likely Lead")),
(AND(G6722="Non-Lead - Other",J6722="Unknown - Unlikely Lead")),
(AND(G6722="Non-Lead - Other",J6722="Unknown - Material Unknown")))),"Unknown",
IF((OR((AND(G6722="Galvanized",J6722="Unknown - Likely Lead")),
(AND(G6722="Galvanized",J6722="Unknown - Unlikely Lead")),
(AND(G6722="Galvanized",J6722="Unknown - Material Unknown")))),"Unknown",
IF((OR((AND(G6722="Galvanized",J6722="")))),"Galvanized Requiring Replacement",
IF((OR((AND(G6722="Non-lead - Copper",J6722="")),
(AND(G6722="Non-lead - Plastic",J6722="")),
(AND(G6722="Non-lead",J6722="")),
(AND(G6722="Non-lead - Other",J6722="")))),"Non-lead",
IF((OR((AND(G6722="Unknown - Likely Lead",J6722="")),
(AND(G6722="Unknown - Unlikely Lead",J6722="")),
(AND(G6722="Unknown - Material Unknown",J6722="")))),"Unknown",
""))))))))))))))))</f>
        <v>Non-Lead</v>
      </c>
      <c r="N6722" s="44" t="s">
        <v>39</v>
      </c>
    </row>
    <row r="6723" spans="1:14" x14ac:dyDescent="0.25">
      <c r="A6723" s="34" t="s">
        <v>15656</v>
      </c>
      <c r="B6723" s="35">
        <v>1</v>
      </c>
      <c r="C6723" s="36" t="s">
        <v>15657</v>
      </c>
      <c r="D6723" s="36" t="s">
        <v>32</v>
      </c>
      <c r="E6723" s="36" t="s">
        <v>33</v>
      </c>
      <c r="F6723" s="37" t="s">
        <v>15658</v>
      </c>
      <c r="G6723" s="38" t="s">
        <v>35</v>
      </c>
      <c r="H6723" s="39" t="s">
        <v>39</v>
      </c>
      <c r="I6723" s="40" t="s">
        <v>63</v>
      </c>
      <c r="J6723" s="42" t="s">
        <v>38</v>
      </c>
      <c r="K6723" s="39" t="s">
        <v>63</v>
      </c>
      <c r="L6723" s="35"/>
      <c r="M6723" s="43" t="str">
        <f>IF((OR(G6723="Lead")),"Lead",
IF((OR(J6723="Lead")),"Lead",
IF((OR(G6723="Lead-lined galvanized")),"Lead",
IF((OR(J6723="Lead-lined galvanized")),"Lead",
IF((OR((AND(G6723="Unknown - Likely Lead",J6723="Galvanized")),
(AND(G6723="Unknown - Unlikely Lead",J6723="Galvanized")),
(AND(G6723="Unknown - Material Unknown",J6723="Galvanized")))),"Galvanized Requiring Replacement",
IF((OR((AND(G6723="Non-lead - Copper",H6723="Yes",J6723="Galvanized")),
(AND(G6723="Non-lead - Copper",H6723="Don't know",J6723="Galvanized")),
(AND(G6723="Non-lead - Copper",H6723="",J6723="Galvanized")),
(AND(G6723="Non-lead - Plastic",H6723="Yes",J6723="Galvanized")),
(AND(G6723="Non-lead - Plastic",H6723="Don't know",J6723="Galvanized")),
(AND(G6723="Non-lead - Plastic",H6723="",J6723="Galvanized")),
(AND(G6723="Non-lead",H6723="Yes",J6723="Galvanized")),
(AND(G6723="Non-lead",H6723="Don't know",J6723="Galvanized")),
(AND(G6723="Non-lead",H6723="",J6723="Galvanized")),
(AND(G6723="Non-lead - Other",H6723="Yes",J6723="Galvanized")),
(AND(G6723="Non-Lead - Other",H6723="Don't know",J6723="Galvanized")),
(AND(G6723="Galvanized",H6723="Yes",J6723="Galvanized")),
(AND(G6723="Galvanized",H6723="Don't know",J6723="Galvanized")),
(AND(G6723="Galvanized",H6723="",J6723="Galvanized")),
(AND(G6723="Non-Lead - Other",H6723="",J6723="Galvanized")))),"Galvanized Requiring Replacement",
IF((OR((AND(G6723="Non-lead - Copper",J6723="Non-lead - Copper")),
(AND(G6723="Non-lead - Copper",J6723="Non-lead - Plastic")),
(AND(G6723="Non-lead - Copper",J6723="Non-lead - Other")),
(AND(G6723="Non-lead - Copper",J6723="Non-lead")),
(AND(G6723="Non-lead - Plastic",J6723="Non-lead - Copper")),
(AND(G6723="Non-lead - Plastic",J6723="Non-lead - Plastic")),
(AND(G6723="Non-lead - Plastic",J6723="Non-lead - Other")),
(AND(G6723="Non-lead - Plastic",J6723="Non-lead")),
(AND(G6723="Non-lead",J6723="Non-lead - Copper")),
(AND(G6723="Non-lead",J6723="Non-lead - Plastic")),
(AND(G6723="Non-lead",J6723="Non-lead - Other")),
(AND(G6723="Non-lead",J6723="Non-lead")),
(AND(G6723="Non-lead - Other",J6723="Non-lead - Copper")),
(AND(G6723="Non-Lead - Other",J6723="Non-lead - Plastic")),
(AND(G6723="Non-Lead - Other",J6723="Non-lead")),
(AND(G6723="Non-Lead - Other",J6723="Non-lead - Other")))),"Non-Lead",
IF((OR((AND(G6723="Galvanized",J6723="Non-lead")),
(AND(G6723="Galvanized",J6723="Non-lead - Copper")),
(AND(G6723="Galvanized",J6723="Non-lead - Plastic")),
(AND(G6723="Galvanized",J6723="Non-lead")),
(AND(G6723="Galvanized",J6723="Non-lead - Other")))),"Non-Lead",
IF((OR((AND(G6723="Non-lead - Copper",H6723="No",J6723="Galvanized")),
(AND(G6723="Non-lead - Plastic",H6723="No",J6723="Galvanized")),
(AND(G6723="Non-lead",H6723="No",J6723="Galvanized")),
(AND(G6723="Galvanized",H6723="No",J6723="Galvanized")),
(AND(G6723="Non-lead - Other",H6723="No",J6723="Galvanized")))),"Non-lead",
IF((OR((AND(G6723="Unknown - Likely Lead",J6723="Unknown - Likely Lead")),
(AND(G6723="Unknown - Likely Lead",J6723="Unknown - Unlikely Lead")),
(AND(G6723="Unknown - Likely Lead",J6723="Unknown - Material Unknown")),
(AND(G6723="Unknown - Unlikely Lead",J6723="Unknown - Likely Lead")),
(AND(G6723="Unknown - Unlikely Lead",J6723="Unknown - Unlikely Lead")),
(AND(G6723="Unknown - Unlikely Lead",J6723="Unknown - Material Unknown")),
(AND(G6723="Unknown - Material Unknown",J6723="Unknown - Likely Lead")),
(AND(G6723="Unknown - Material Unknown",J6723="Unknown - Unlikely Lead")),
(AND(G6723="Unknown - Material Unknown",J6723="Unknown - Material Unknown")))),"Unknown",
IF((OR((AND(G6723="Unknown - Likely Lead",J6723="Non-lead - Copper")),
(AND(G6723="Unknown - Likely Lead",J6723="Non-lead - Plastic")),
(AND(G6723="Unknown - Likely Lead",J6723="Non-lead")),
(AND(G6723="Unknown - Likely Lead",J6723="Non-lead - Other")),
(AND(G6723="Unknown - Unlikely Lead",J6723="Non-lead - Copper")),
(AND(G6723="Unknown - Unlikely Lead",J6723="Non-lead - Plastic")),
(AND(G6723="Unknown - Unlikely Lead",J6723="Non-lead")),
(AND(G6723="Unknown - Unlikely Lead",J6723="Non-lead - Other")),
(AND(G6723="Unknown - Material Unknown",J6723="Non-lead - Copper")),
(AND(G6723="Unknown - Material Unknown",J6723="Non-lead - Plastic")),
(AND(G6723="Unknown - Material Unknown",J6723="Non-lead")),
(AND(G6723="Unknown - Material Unknown",J6723="Non-lead - Other")))),"Unknown",
IF((OR((AND(G6723="Non-lead - Copper",J6723="Unknown - Likely Lead")),
(AND(G6723="Non-lead - Copper",J6723="Unknown - Unlikely Lead")),
(AND(G6723="Non-lead - Copper",J6723="Unknown - Material Unknown")),
(AND(G6723="Non-lead - Plastic",J6723="Unknown - Likely Lead")),
(AND(G6723="Non-lead - Plastic",J6723="Unknown - Unlikely Lead")),
(AND(G6723="Non-lead - Plastic",J6723="Unknown - Material Unknown")),
(AND(G6723="Non-lead",J6723="Unknown - Likely Lead")),
(AND(G6723="Non-lead",J6723="Unknown - Unlikely Lead")),
(AND(G6723="Non-lead",J6723="Unknown - Material Unknown")),
(AND(G6723="Non-lead - Other",J6723="Unknown - Likely Lead")),
(AND(G6723="Non-Lead - Other",J6723="Unknown - Unlikely Lead")),
(AND(G6723="Non-Lead - Other",J6723="Unknown - Material Unknown")))),"Unknown",
IF((OR((AND(G6723="Galvanized",J6723="Unknown - Likely Lead")),
(AND(G6723="Galvanized",J6723="Unknown - Unlikely Lead")),
(AND(G6723="Galvanized",J6723="Unknown - Material Unknown")))),"Unknown",
IF((OR((AND(G6723="Galvanized",J6723="")))),"Galvanized Requiring Replacement",
IF((OR((AND(G6723="Non-lead - Copper",J6723="")),
(AND(G6723="Non-lead - Plastic",J6723="")),
(AND(G6723="Non-lead",J6723="")),
(AND(G6723="Non-lead - Other",J6723="")))),"Non-lead",
IF((OR((AND(G6723="Unknown - Likely Lead",J6723="")),
(AND(G6723="Unknown - Unlikely Lead",J6723="")),
(AND(G6723="Unknown - Material Unknown",J6723="")))),"Unknown",
""))))))))))))))))</f>
        <v>Non-Lead</v>
      </c>
      <c r="N6723" s="44" t="s">
        <v>39</v>
      </c>
    </row>
    <row r="6724" spans="1:14" x14ac:dyDescent="0.25">
      <c r="A6724" s="34" t="s">
        <v>15659</v>
      </c>
      <c r="B6724" s="35">
        <v>1</v>
      </c>
      <c r="C6724" s="36" t="s">
        <v>15657</v>
      </c>
      <c r="D6724" s="36" t="s">
        <v>32</v>
      </c>
      <c r="E6724" s="36" t="s">
        <v>33</v>
      </c>
      <c r="F6724" s="37" t="s">
        <v>15660</v>
      </c>
      <c r="G6724" s="38" t="s">
        <v>35</v>
      </c>
      <c r="H6724" s="39" t="s">
        <v>39</v>
      </c>
      <c r="I6724" s="40" t="s">
        <v>63</v>
      </c>
      <c r="J6724" s="42" t="s">
        <v>38</v>
      </c>
      <c r="K6724" s="39" t="s">
        <v>63</v>
      </c>
      <c r="L6724" s="35"/>
      <c r="M6724" s="43" t="str">
        <f>IF((OR(G6724="Lead")),"Lead",
IF((OR(J6724="Lead")),"Lead",
IF((OR(G6724="Lead-lined galvanized")),"Lead",
IF((OR(J6724="Lead-lined galvanized")),"Lead",
IF((OR((AND(G6724="Unknown - Likely Lead",J6724="Galvanized")),
(AND(G6724="Unknown - Unlikely Lead",J6724="Galvanized")),
(AND(G6724="Unknown - Material Unknown",J6724="Galvanized")))),"Galvanized Requiring Replacement",
IF((OR((AND(G6724="Non-lead - Copper",H6724="Yes",J6724="Galvanized")),
(AND(G6724="Non-lead - Copper",H6724="Don't know",J6724="Galvanized")),
(AND(G6724="Non-lead - Copper",H6724="",J6724="Galvanized")),
(AND(G6724="Non-lead - Plastic",H6724="Yes",J6724="Galvanized")),
(AND(G6724="Non-lead - Plastic",H6724="Don't know",J6724="Galvanized")),
(AND(G6724="Non-lead - Plastic",H6724="",J6724="Galvanized")),
(AND(G6724="Non-lead",H6724="Yes",J6724="Galvanized")),
(AND(G6724="Non-lead",H6724="Don't know",J6724="Galvanized")),
(AND(G6724="Non-lead",H6724="",J6724="Galvanized")),
(AND(G6724="Non-lead - Other",H6724="Yes",J6724="Galvanized")),
(AND(G6724="Non-Lead - Other",H6724="Don't know",J6724="Galvanized")),
(AND(G6724="Galvanized",H6724="Yes",J6724="Galvanized")),
(AND(G6724="Galvanized",H6724="Don't know",J6724="Galvanized")),
(AND(G6724="Galvanized",H6724="",J6724="Galvanized")),
(AND(G6724="Non-Lead - Other",H6724="",J6724="Galvanized")))),"Galvanized Requiring Replacement",
IF((OR((AND(G6724="Non-lead - Copper",J6724="Non-lead - Copper")),
(AND(G6724="Non-lead - Copper",J6724="Non-lead - Plastic")),
(AND(G6724="Non-lead - Copper",J6724="Non-lead - Other")),
(AND(G6724="Non-lead - Copper",J6724="Non-lead")),
(AND(G6724="Non-lead - Plastic",J6724="Non-lead - Copper")),
(AND(G6724="Non-lead - Plastic",J6724="Non-lead - Plastic")),
(AND(G6724="Non-lead - Plastic",J6724="Non-lead - Other")),
(AND(G6724="Non-lead - Plastic",J6724="Non-lead")),
(AND(G6724="Non-lead",J6724="Non-lead - Copper")),
(AND(G6724="Non-lead",J6724="Non-lead - Plastic")),
(AND(G6724="Non-lead",J6724="Non-lead - Other")),
(AND(G6724="Non-lead",J6724="Non-lead")),
(AND(G6724="Non-lead - Other",J6724="Non-lead - Copper")),
(AND(G6724="Non-Lead - Other",J6724="Non-lead - Plastic")),
(AND(G6724="Non-Lead - Other",J6724="Non-lead")),
(AND(G6724="Non-Lead - Other",J6724="Non-lead - Other")))),"Non-Lead",
IF((OR((AND(G6724="Galvanized",J6724="Non-lead")),
(AND(G6724="Galvanized",J6724="Non-lead - Copper")),
(AND(G6724="Galvanized",J6724="Non-lead - Plastic")),
(AND(G6724="Galvanized",J6724="Non-lead")),
(AND(G6724="Galvanized",J6724="Non-lead - Other")))),"Non-Lead",
IF((OR((AND(G6724="Non-lead - Copper",H6724="No",J6724="Galvanized")),
(AND(G6724="Non-lead - Plastic",H6724="No",J6724="Galvanized")),
(AND(G6724="Non-lead",H6724="No",J6724="Galvanized")),
(AND(G6724="Galvanized",H6724="No",J6724="Galvanized")),
(AND(G6724="Non-lead - Other",H6724="No",J6724="Galvanized")))),"Non-lead",
IF((OR((AND(G6724="Unknown - Likely Lead",J6724="Unknown - Likely Lead")),
(AND(G6724="Unknown - Likely Lead",J6724="Unknown - Unlikely Lead")),
(AND(G6724="Unknown - Likely Lead",J6724="Unknown - Material Unknown")),
(AND(G6724="Unknown - Unlikely Lead",J6724="Unknown - Likely Lead")),
(AND(G6724="Unknown - Unlikely Lead",J6724="Unknown - Unlikely Lead")),
(AND(G6724="Unknown - Unlikely Lead",J6724="Unknown - Material Unknown")),
(AND(G6724="Unknown - Material Unknown",J6724="Unknown - Likely Lead")),
(AND(G6724="Unknown - Material Unknown",J6724="Unknown - Unlikely Lead")),
(AND(G6724="Unknown - Material Unknown",J6724="Unknown - Material Unknown")))),"Unknown",
IF((OR((AND(G6724="Unknown - Likely Lead",J6724="Non-lead - Copper")),
(AND(G6724="Unknown - Likely Lead",J6724="Non-lead - Plastic")),
(AND(G6724="Unknown - Likely Lead",J6724="Non-lead")),
(AND(G6724="Unknown - Likely Lead",J6724="Non-lead - Other")),
(AND(G6724="Unknown - Unlikely Lead",J6724="Non-lead - Copper")),
(AND(G6724="Unknown - Unlikely Lead",J6724="Non-lead - Plastic")),
(AND(G6724="Unknown - Unlikely Lead",J6724="Non-lead")),
(AND(G6724="Unknown - Unlikely Lead",J6724="Non-lead - Other")),
(AND(G6724="Unknown - Material Unknown",J6724="Non-lead - Copper")),
(AND(G6724="Unknown - Material Unknown",J6724="Non-lead - Plastic")),
(AND(G6724="Unknown - Material Unknown",J6724="Non-lead")),
(AND(G6724="Unknown - Material Unknown",J6724="Non-lead - Other")))),"Unknown",
IF((OR((AND(G6724="Non-lead - Copper",J6724="Unknown - Likely Lead")),
(AND(G6724="Non-lead - Copper",J6724="Unknown - Unlikely Lead")),
(AND(G6724="Non-lead - Copper",J6724="Unknown - Material Unknown")),
(AND(G6724="Non-lead - Plastic",J6724="Unknown - Likely Lead")),
(AND(G6724="Non-lead - Plastic",J6724="Unknown - Unlikely Lead")),
(AND(G6724="Non-lead - Plastic",J6724="Unknown - Material Unknown")),
(AND(G6724="Non-lead",J6724="Unknown - Likely Lead")),
(AND(G6724="Non-lead",J6724="Unknown - Unlikely Lead")),
(AND(G6724="Non-lead",J6724="Unknown - Material Unknown")),
(AND(G6724="Non-lead - Other",J6724="Unknown - Likely Lead")),
(AND(G6724="Non-Lead - Other",J6724="Unknown - Unlikely Lead")),
(AND(G6724="Non-Lead - Other",J6724="Unknown - Material Unknown")))),"Unknown",
IF((OR((AND(G6724="Galvanized",J6724="Unknown - Likely Lead")),
(AND(G6724="Galvanized",J6724="Unknown - Unlikely Lead")),
(AND(G6724="Galvanized",J6724="Unknown - Material Unknown")))),"Unknown",
IF((OR((AND(G6724="Galvanized",J6724="")))),"Galvanized Requiring Replacement",
IF((OR((AND(G6724="Non-lead - Copper",J6724="")),
(AND(G6724="Non-lead - Plastic",J6724="")),
(AND(G6724="Non-lead",J6724="")),
(AND(G6724="Non-lead - Other",J6724="")))),"Non-lead",
IF((OR((AND(G6724="Unknown - Likely Lead",J6724="")),
(AND(G6724="Unknown - Unlikely Lead",J6724="")),
(AND(G6724="Unknown - Material Unknown",J6724="")))),"Unknown",
""))))))))))))))))</f>
        <v>Non-Lead</v>
      </c>
      <c r="N6724" s="44" t="s">
        <v>39</v>
      </c>
    </row>
    <row r="6725" spans="1:14" x14ac:dyDescent="0.25">
      <c r="A6725" s="34" t="s">
        <v>15661</v>
      </c>
      <c r="B6725" s="35">
        <v>1</v>
      </c>
      <c r="C6725" s="36" t="s">
        <v>15657</v>
      </c>
      <c r="D6725" s="36" t="s">
        <v>32</v>
      </c>
      <c r="E6725" s="36" t="s">
        <v>33</v>
      </c>
      <c r="F6725" s="37" t="s">
        <v>15662</v>
      </c>
      <c r="G6725" s="38" t="s">
        <v>35</v>
      </c>
      <c r="H6725" s="39" t="s">
        <v>39</v>
      </c>
      <c r="I6725" s="40" t="s">
        <v>63</v>
      </c>
      <c r="J6725" s="42" t="s">
        <v>38</v>
      </c>
      <c r="K6725" s="39" t="s">
        <v>63</v>
      </c>
      <c r="L6725" s="35"/>
      <c r="M6725" s="43" t="str">
        <f>IF((OR(G6725="Lead")),"Lead",
IF((OR(J6725="Lead")),"Lead",
IF((OR(G6725="Lead-lined galvanized")),"Lead",
IF((OR(J6725="Lead-lined galvanized")),"Lead",
IF((OR((AND(G6725="Unknown - Likely Lead",J6725="Galvanized")),
(AND(G6725="Unknown - Unlikely Lead",J6725="Galvanized")),
(AND(G6725="Unknown - Material Unknown",J6725="Galvanized")))),"Galvanized Requiring Replacement",
IF((OR((AND(G6725="Non-lead - Copper",H6725="Yes",J6725="Galvanized")),
(AND(G6725="Non-lead - Copper",H6725="Don't know",J6725="Galvanized")),
(AND(G6725="Non-lead - Copper",H6725="",J6725="Galvanized")),
(AND(G6725="Non-lead - Plastic",H6725="Yes",J6725="Galvanized")),
(AND(G6725="Non-lead - Plastic",H6725="Don't know",J6725="Galvanized")),
(AND(G6725="Non-lead - Plastic",H6725="",J6725="Galvanized")),
(AND(G6725="Non-lead",H6725="Yes",J6725="Galvanized")),
(AND(G6725="Non-lead",H6725="Don't know",J6725="Galvanized")),
(AND(G6725="Non-lead",H6725="",J6725="Galvanized")),
(AND(G6725="Non-lead - Other",H6725="Yes",J6725="Galvanized")),
(AND(G6725="Non-Lead - Other",H6725="Don't know",J6725="Galvanized")),
(AND(G6725="Galvanized",H6725="Yes",J6725="Galvanized")),
(AND(G6725="Galvanized",H6725="Don't know",J6725="Galvanized")),
(AND(G6725="Galvanized",H6725="",J6725="Galvanized")),
(AND(G6725="Non-Lead - Other",H6725="",J6725="Galvanized")))),"Galvanized Requiring Replacement",
IF((OR((AND(G6725="Non-lead - Copper",J6725="Non-lead - Copper")),
(AND(G6725="Non-lead - Copper",J6725="Non-lead - Plastic")),
(AND(G6725="Non-lead - Copper",J6725="Non-lead - Other")),
(AND(G6725="Non-lead - Copper",J6725="Non-lead")),
(AND(G6725="Non-lead - Plastic",J6725="Non-lead - Copper")),
(AND(G6725="Non-lead - Plastic",J6725="Non-lead - Plastic")),
(AND(G6725="Non-lead - Plastic",J6725="Non-lead - Other")),
(AND(G6725="Non-lead - Plastic",J6725="Non-lead")),
(AND(G6725="Non-lead",J6725="Non-lead - Copper")),
(AND(G6725="Non-lead",J6725="Non-lead - Plastic")),
(AND(G6725="Non-lead",J6725="Non-lead - Other")),
(AND(G6725="Non-lead",J6725="Non-lead")),
(AND(G6725="Non-lead - Other",J6725="Non-lead - Copper")),
(AND(G6725="Non-Lead - Other",J6725="Non-lead - Plastic")),
(AND(G6725="Non-Lead - Other",J6725="Non-lead")),
(AND(G6725="Non-Lead - Other",J6725="Non-lead - Other")))),"Non-Lead",
IF((OR((AND(G6725="Galvanized",J6725="Non-lead")),
(AND(G6725="Galvanized",J6725="Non-lead - Copper")),
(AND(G6725="Galvanized",J6725="Non-lead - Plastic")),
(AND(G6725="Galvanized",J6725="Non-lead")),
(AND(G6725="Galvanized",J6725="Non-lead - Other")))),"Non-Lead",
IF((OR((AND(G6725="Non-lead - Copper",H6725="No",J6725="Galvanized")),
(AND(G6725="Non-lead - Plastic",H6725="No",J6725="Galvanized")),
(AND(G6725="Non-lead",H6725="No",J6725="Galvanized")),
(AND(G6725="Galvanized",H6725="No",J6725="Galvanized")),
(AND(G6725="Non-lead - Other",H6725="No",J6725="Galvanized")))),"Non-lead",
IF((OR((AND(G6725="Unknown - Likely Lead",J6725="Unknown - Likely Lead")),
(AND(G6725="Unknown - Likely Lead",J6725="Unknown - Unlikely Lead")),
(AND(G6725="Unknown - Likely Lead",J6725="Unknown - Material Unknown")),
(AND(G6725="Unknown - Unlikely Lead",J6725="Unknown - Likely Lead")),
(AND(G6725="Unknown - Unlikely Lead",J6725="Unknown - Unlikely Lead")),
(AND(G6725="Unknown - Unlikely Lead",J6725="Unknown - Material Unknown")),
(AND(G6725="Unknown - Material Unknown",J6725="Unknown - Likely Lead")),
(AND(G6725="Unknown - Material Unknown",J6725="Unknown - Unlikely Lead")),
(AND(G6725="Unknown - Material Unknown",J6725="Unknown - Material Unknown")))),"Unknown",
IF((OR((AND(G6725="Unknown - Likely Lead",J6725="Non-lead - Copper")),
(AND(G6725="Unknown - Likely Lead",J6725="Non-lead - Plastic")),
(AND(G6725="Unknown - Likely Lead",J6725="Non-lead")),
(AND(G6725="Unknown - Likely Lead",J6725="Non-lead - Other")),
(AND(G6725="Unknown - Unlikely Lead",J6725="Non-lead - Copper")),
(AND(G6725="Unknown - Unlikely Lead",J6725="Non-lead - Plastic")),
(AND(G6725="Unknown - Unlikely Lead",J6725="Non-lead")),
(AND(G6725="Unknown - Unlikely Lead",J6725="Non-lead - Other")),
(AND(G6725="Unknown - Material Unknown",J6725="Non-lead - Copper")),
(AND(G6725="Unknown - Material Unknown",J6725="Non-lead - Plastic")),
(AND(G6725="Unknown - Material Unknown",J6725="Non-lead")),
(AND(G6725="Unknown - Material Unknown",J6725="Non-lead - Other")))),"Unknown",
IF((OR((AND(G6725="Non-lead - Copper",J6725="Unknown - Likely Lead")),
(AND(G6725="Non-lead - Copper",J6725="Unknown - Unlikely Lead")),
(AND(G6725="Non-lead - Copper",J6725="Unknown - Material Unknown")),
(AND(G6725="Non-lead - Plastic",J6725="Unknown - Likely Lead")),
(AND(G6725="Non-lead - Plastic",J6725="Unknown - Unlikely Lead")),
(AND(G6725="Non-lead - Plastic",J6725="Unknown - Material Unknown")),
(AND(G6725="Non-lead",J6725="Unknown - Likely Lead")),
(AND(G6725="Non-lead",J6725="Unknown - Unlikely Lead")),
(AND(G6725="Non-lead",J6725="Unknown - Material Unknown")),
(AND(G6725="Non-lead - Other",J6725="Unknown - Likely Lead")),
(AND(G6725="Non-Lead - Other",J6725="Unknown - Unlikely Lead")),
(AND(G6725="Non-Lead - Other",J6725="Unknown - Material Unknown")))),"Unknown",
IF((OR((AND(G6725="Galvanized",J6725="Unknown - Likely Lead")),
(AND(G6725="Galvanized",J6725="Unknown - Unlikely Lead")),
(AND(G6725="Galvanized",J6725="Unknown - Material Unknown")))),"Unknown",
IF((OR((AND(G6725="Galvanized",J6725="")))),"Galvanized Requiring Replacement",
IF((OR((AND(G6725="Non-lead - Copper",J6725="")),
(AND(G6725="Non-lead - Plastic",J6725="")),
(AND(G6725="Non-lead",J6725="")),
(AND(G6725="Non-lead - Other",J6725="")))),"Non-lead",
IF((OR((AND(G6725="Unknown - Likely Lead",J6725="")),
(AND(G6725="Unknown - Unlikely Lead",J6725="")),
(AND(G6725="Unknown - Material Unknown",J6725="")))),"Unknown",
""))))))))))))))))</f>
        <v>Non-Lead</v>
      </c>
      <c r="N6725" s="44" t="s">
        <v>39</v>
      </c>
    </row>
    <row r="6726" spans="1:14" ht="30" x14ac:dyDescent="0.25">
      <c r="A6726" s="34" t="s">
        <v>15663</v>
      </c>
      <c r="B6726" s="35" t="s">
        <v>98</v>
      </c>
      <c r="C6726" s="36" t="s">
        <v>15664</v>
      </c>
      <c r="D6726" s="36" t="s">
        <v>32</v>
      </c>
      <c r="E6726" s="36" t="s">
        <v>33</v>
      </c>
      <c r="F6726" s="37" t="s">
        <v>15665</v>
      </c>
      <c r="G6726" s="38" t="s">
        <v>35</v>
      </c>
      <c r="H6726" s="39" t="s">
        <v>39</v>
      </c>
      <c r="I6726" s="40" t="s">
        <v>63</v>
      </c>
      <c r="J6726" s="42" t="s">
        <v>38</v>
      </c>
      <c r="K6726" s="39" t="s">
        <v>37</v>
      </c>
      <c r="L6726" s="35"/>
      <c r="M6726" s="43" t="str">
        <f>IF((OR(G6726="Lead")),"Lead",
IF((OR(J6726="Lead")),"Lead",
IF((OR(G6726="Lead-lined galvanized")),"Lead",
IF((OR(J6726="Lead-lined galvanized")),"Lead",
IF((OR((AND(G6726="Unknown - Likely Lead",J6726="Galvanized")),
(AND(G6726="Unknown - Unlikely Lead",J6726="Galvanized")),
(AND(G6726="Unknown - Material Unknown",J6726="Galvanized")))),"Galvanized Requiring Replacement",
IF((OR((AND(G6726="Non-lead - Copper",H6726="Yes",J6726="Galvanized")),
(AND(G6726="Non-lead - Copper",H6726="Don't know",J6726="Galvanized")),
(AND(G6726="Non-lead - Copper",H6726="",J6726="Galvanized")),
(AND(G6726="Non-lead - Plastic",H6726="Yes",J6726="Galvanized")),
(AND(G6726="Non-lead - Plastic",H6726="Don't know",J6726="Galvanized")),
(AND(G6726="Non-lead - Plastic",H6726="",J6726="Galvanized")),
(AND(G6726="Non-lead",H6726="Yes",J6726="Galvanized")),
(AND(G6726="Non-lead",H6726="Don't know",J6726="Galvanized")),
(AND(G6726="Non-lead",H6726="",J6726="Galvanized")),
(AND(G6726="Non-lead - Other",H6726="Yes",J6726="Galvanized")),
(AND(G6726="Non-Lead - Other",H6726="Don't know",J6726="Galvanized")),
(AND(G6726="Galvanized",H6726="Yes",J6726="Galvanized")),
(AND(G6726="Galvanized",H6726="Don't know",J6726="Galvanized")),
(AND(G6726="Galvanized",H6726="",J6726="Galvanized")),
(AND(G6726="Non-Lead - Other",H6726="",J6726="Galvanized")))),"Galvanized Requiring Replacement",
IF((OR((AND(G6726="Non-lead - Copper",J6726="Non-lead - Copper")),
(AND(G6726="Non-lead - Copper",J6726="Non-lead - Plastic")),
(AND(G6726="Non-lead - Copper",J6726="Non-lead - Other")),
(AND(G6726="Non-lead - Copper",J6726="Non-lead")),
(AND(G6726="Non-lead - Plastic",J6726="Non-lead - Copper")),
(AND(G6726="Non-lead - Plastic",J6726="Non-lead - Plastic")),
(AND(G6726="Non-lead - Plastic",J6726="Non-lead - Other")),
(AND(G6726="Non-lead - Plastic",J6726="Non-lead")),
(AND(G6726="Non-lead",J6726="Non-lead - Copper")),
(AND(G6726="Non-lead",J6726="Non-lead - Plastic")),
(AND(G6726="Non-lead",J6726="Non-lead - Other")),
(AND(G6726="Non-lead",J6726="Non-lead")),
(AND(G6726="Non-lead - Other",J6726="Non-lead - Copper")),
(AND(G6726="Non-Lead - Other",J6726="Non-lead - Plastic")),
(AND(G6726="Non-Lead - Other",J6726="Non-lead")),
(AND(G6726="Non-Lead - Other",J6726="Non-lead - Other")))),"Non-Lead",
IF((OR((AND(G6726="Galvanized",J6726="Non-lead")),
(AND(G6726="Galvanized",J6726="Non-lead - Copper")),
(AND(G6726="Galvanized",J6726="Non-lead - Plastic")),
(AND(G6726="Galvanized",J6726="Non-lead")),
(AND(G6726="Galvanized",J6726="Non-lead - Other")))),"Non-Lead",
IF((OR((AND(G6726="Non-lead - Copper",H6726="No",J6726="Galvanized")),
(AND(G6726="Non-lead - Plastic",H6726="No",J6726="Galvanized")),
(AND(G6726="Non-lead",H6726="No",J6726="Galvanized")),
(AND(G6726="Galvanized",H6726="No",J6726="Galvanized")),
(AND(G6726="Non-lead - Other",H6726="No",J6726="Galvanized")))),"Non-lead",
IF((OR((AND(G6726="Unknown - Likely Lead",J6726="Unknown - Likely Lead")),
(AND(G6726="Unknown - Likely Lead",J6726="Unknown - Unlikely Lead")),
(AND(G6726="Unknown - Likely Lead",J6726="Unknown - Material Unknown")),
(AND(G6726="Unknown - Unlikely Lead",J6726="Unknown - Likely Lead")),
(AND(G6726="Unknown - Unlikely Lead",J6726="Unknown - Unlikely Lead")),
(AND(G6726="Unknown - Unlikely Lead",J6726="Unknown - Material Unknown")),
(AND(G6726="Unknown - Material Unknown",J6726="Unknown - Likely Lead")),
(AND(G6726="Unknown - Material Unknown",J6726="Unknown - Unlikely Lead")),
(AND(G6726="Unknown - Material Unknown",J6726="Unknown - Material Unknown")))),"Unknown",
IF((OR((AND(G6726="Unknown - Likely Lead",J6726="Non-lead - Copper")),
(AND(G6726="Unknown - Likely Lead",J6726="Non-lead - Plastic")),
(AND(G6726="Unknown - Likely Lead",J6726="Non-lead")),
(AND(G6726="Unknown - Likely Lead",J6726="Non-lead - Other")),
(AND(G6726="Unknown - Unlikely Lead",J6726="Non-lead - Copper")),
(AND(G6726="Unknown - Unlikely Lead",J6726="Non-lead - Plastic")),
(AND(G6726="Unknown - Unlikely Lead",J6726="Non-lead")),
(AND(G6726="Unknown - Unlikely Lead",J6726="Non-lead - Other")),
(AND(G6726="Unknown - Material Unknown",J6726="Non-lead - Copper")),
(AND(G6726="Unknown - Material Unknown",J6726="Non-lead - Plastic")),
(AND(G6726="Unknown - Material Unknown",J6726="Non-lead")),
(AND(G6726="Unknown - Material Unknown",J6726="Non-lead - Other")))),"Unknown",
IF((OR((AND(G6726="Non-lead - Copper",J6726="Unknown - Likely Lead")),
(AND(G6726="Non-lead - Copper",J6726="Unknown - Unlikely Lead")),
(AND(G6726="Non-lead - Copper",J6726="Unknown - Material Unknown")),
(AND(G6726="Non-lead - Plastic",J6726="Unknown - Likely Lead")),
(AND(G6726="Non-lead - Plastic",J6726="Unknown - Unlikely Lead")),
(AND(G6726="Non-lead - Plastic",J6726="Unknown - Material Unknown")),
(AND(G6726="Non-lead",J6726="Unknown - Likely Lead")),
(AND(G6726="Non-lead",J6726="Unknown - Unlikely Lead")),
(AND(G6726="Non-lead",J6726="Unknown - Material Unknown")),
(AND(G6726="Non-lead - Other",J6726="Unknown - Likely Lead")),
(AND(G6726="Non-Lead - Other",J6726="Unknown - Unlikely Lead")),
(AND(G6726="Non-Lead - Other",J6726="Unknown - Material Unknown")))),"Unknown",
IF((OR((AND(G6726="Galvanized",J6726="Unknown - Likely Lead")),
(AND(G6726="Galvanized",J6726="Unknown - Unlikely Lead")),
(AND(G6726="Galvanized",J6726="Unknown - Material Unknown")))),"Unknown",
IF((OR((AND(G6726="Galvanized",J6726="")))),"Galvanized Requiring Replacement",
IF((OR((AND(G6726="Non-lead - Copper",J6726="")),
(AND(G6726="Non-lead - Plastic",J6726="")),
(AND(G6726="Non-lead",J6726="")),
(AND(G6726="Non-lead - Other",J6726="")))),"Non-lead",
IF((OR((AND(G6726="Unknown - Likely Lead",J6726="")),
(AND(G6726="Unknown - Unlikely Lead",J6726="")),
(AND(G6726="Unknown - Material Unknown",J6726="")))),"Unknown",
""))))))))))))))))</f>
        <v>Non-Lead</v>
      </c>
      <c r="N6726" s="44" t="s">
        <v>39</v>
      </c>
    </row>
    <row r="6727" spans="1:14" x14ac:dyDescent="0.25">
      <c r="A6727" s="34" t="s">
        <v>15666</v>
      </c>
      <c r="B6727" s="35" t="s">
        <v>15162</v>
      </c>
      <c r="C6727" s="36" t="s">
        <v>15163</v>
      </c>
      <c r="D6727" s="36" t="s">
        <v>32</v>
      </c>
      <c r="E6727" s="36" t="s">
        <v>644</v>
      </c>
      <c r="F6727" s="37" t="s">
        <v>15667</v>
      </c>
      <c r="G6727" s="38" t="s">
        <v>35</v>
      </c>
      <c r="H6727" s="39" t="s">
        <v>39</v>
      </c>
      <c r="I6727" s="40" t="s">
        <v>63</v>
      </c>
      <c r="J6727" s="42" t="s">
        <v>38</v>
      </c>
      <c r="K6727" s="39" t="s">
        <v>63</v>
      </c>
      <c r="L6727" s="35" t="s">
        <v>6852</v>
      </c>
      <c r="M6727" s="43" t="str">
        <f>IF((OR(G6727="Lead")),"Lead",
IF((OR(J6727="Lead")),"Lead",
IF((OR(G6727="Lead-lined galvanized")),"Lead",
IF((OR(J6727="Lead-lined galvanized")),"Lead",
IF((OR((AND(G6727="Unknown - Likely Lead",J6727="Galvanized")),
(AND(G6727="Unknown - Unlikely Lead",J6727="Galvanized")),
(AND(G6727="Unknown - Material Unknown",J6727="Galvanized")))),"Galvanized Requiring Replacement",
IF((OR((AND(G6727="Non-lead - Copper",H6727="Yes",J6727="Galvanized")),
(AND(G6727="Non-lead - Copper",H6727="Don't know",J6727="Galvanized")),
(AND(G6727="Non-lead - Copper",H6727="",J6727="Galvanized")),
(AND(G6727="Non-lead - Plastic",H6727="Yes",J6727="Galvanized")),
(AND(G6727="Non-lead - Plastic",H6727="Don't know",J6727="Galvanized")),
(AND(G6727="Non-lead - Plastic",H6727="",J6727="Galvanized")),
(AND(G6727="Non-lead",H6727="Yes",J6727="Galvanized")),
(AND(G6727="Non-lead",H6727="Don't know",J6727="Galvanized")),
(AND(G6727="Non-lead",H6727="",J6727="Galvanized")),
(AND(G6727="Non-lead - Other",H6727="Yes",J6727="Galvanized")),
(AND(G6727="Non-Lead - Other",H6727="Don't know",J6727="Galvanized")),
(AND(G6727="Galvanized",H6727="Yes",J6727="Galvanized")),
(AND(G6727="Galvanized",H6727="Don't know",J6727="Galvanized")),
(AND(G6727="Galvanized",H6727="",J6727="Galvanized")),
(AND(G6727="Non-Lead - Other",H6727="",J6727="Galvanized")))),"Galvanized Requiring Replacement",
IF((OR((AND(G6727="Non-lead - Copper",J6727="Non-lead - Copper")),
(AND(G6727="Non-lead - Copper",J6727="Non-lead - Plastic")),
(AND(G6727="Non-lead - Copper",J6727="Non-lead - Other")),
(AND(G6727="Non-lead - Copper",J6727="Non-lead")),
(AND(G6727="Non-lead - Plastic",J6727="Non-lead - Copper")),
(AND(G6727="Non-lead - Plastic",J6727="Non-lead - Plastic")),
(AND(G6727="Non-lead - Plastic",J6727="Non-lead - Other")),
(AND(G6727="Non-lead - Plastic",J6727="Non-lead")),
(AND(G6727="Non-lead",J6727="Non-lead - Copper")),
(AND(G6727="Non-lead",J6727="Non-lead - Plastic")),
(AND(G6727="Non-lead",J6727="Non-lead - Other")),
(AND(G6727="Non-lead",J6727="Non-lead")),
(AND(G6727="Non-lead - Other",J6727="Non-lead - Copper")),
(AND(G6727="Non-Lead - Other",J6727="Non-lead - Plastic")),
(AND(G6727="Non-Lead - Other",J6727="Non-lead")),
(AND(G6727="Non-Lead - Other",J6727="Non-lead - Other")))),"Non-Lead",
IF((OR((AND(G6727="Galvanized",J6727="Non-lead")),
(AND(G6727="Galvanized",J6727="Non-lead - Copper")),
(AND(G6727="Galvanized",J6727="Non-lead - Plastic")),
(AND(G6727="Galvanized",J6727="Non-lead")),
(AND(G6727="Galvanized",J6727="Non-lead - Other")))),"Non-Lead",
IF((OR((AND(G6727="Non-lead - Copper",H6727="No",J6727="Galvanized")),
(AND(G6727="Non-lead - Plastic",H6727="No",J6727="Galvanized")),
(AND(G6727="Non-lead",H6727="No",J6727="Galvanized")),
(AND(G6727="Galvanized",H6727="No",J6727="Galvanized")),
(AND(G6727="Non-lead - Other",H6727="No",J6727="Galvanized")))),"Non-lead",
IF((OR((AND(G6727="Unknown - Likely Lead",J6727="Unknown - Likely Lead")),
(AND(G6727="Unknown - Likely Lead",J6727="Unknown - Unlikely Lead")),
(AND(G6727="Unknown - Likely Lead",J6727="Unknown - Material Unknown")),
(AND(G6727="Unknown - Unlikely Lead",J6727="Unknown - Likely Lead")),
(AND(G6727="Unknown - Unlikely Lead",J6727="Unknown - Unlikely Lead")),
(AND(G6727="Unknown - Unlikely Lead",J6727="Unknown - Material Unknown")),
(AND(G6727="Unknown - Material Unknown",J6727="Unknown - Likely Lead")),
(AND(G6727="Unknown - Material Unknown",J6727="Unknown - Unlikely Lead")),
(AND(G6727="Unknown - Material Unknown",J6727="Unknown - Material Unknown")))),"Unknown",
IF((OR((AND(G6727="Unknown - Likely Lead",J6727="Non-lead - Copper")),
(AND(G6727="Unknown - Likely Lead",J6727="Non-lead - Plastic")),
(AND(G6727="Unknown - Likely Lead",J6727="Non-lead")),
(AND(G6727="Unknown - Likely Lead",J6727="Non-lead - Other")),
(AND(G6727="Unknown - Unlikely Lead",J6727="Non-lead - Copper")),
(AND(G6727="Unknown - Unlikely Lead",J6727="Non-lead - Plastic")),
(AND(G6727="Unknown - Unlikely Lead",J6727="Non-lead")),
(AND(G6727="Unknown - Unlikely Lead",J6727="Non-lead - Other")),
(AND(G6727="Unknown - Material Unknown",J6727="Non-lead - Copper")),
(AND(G6727="Unknown - Material Unknown",J6727="Non-lead - Plastic")),
(AND(G6727="Unknown - Material Unknown",J6727="Non-lead")),
(AND(G6727="Unknown - Material Unknown",J6727="Non-lead - Other")))),"Unknown",
IF((OR((AND(G6727="Non-lead - Copper",J6727="Unknown - Likely Lead")),
(AND(G6727="Non-lead - Copper",J6727="Unknown - Unlikely Lead")),
(AND(G6727="Non-lead - Copper",J6727="Unknown - Material Unknown")),
(AND(G6727="Non-lead - Plastic",J6727="Unknown - Likely Lead")),
(AND(G6727="Non-lead - Plastic",J6727="Unknown - Unlikely Lead")),
(AND(G6727="Non-lead - Plastic",J6727="Unknown - Material Unknown")),
(AND(G6727="Non-lead",J6727="Unknown - Likely Lead")),
(AND(G6727="Non-lead",J6727="Unknown - Unlikely Lead")),
(AND(G6727="Non-lead",J6727="Unknown - Material Unknown")),
(AND(G6727="Non-lead - Other",J6727="Unknown - Likely Lead")),
(AND(G6727="Non-Lead - Other",J6727="Unknown - Unlikely Lead")),
(AND(G6727="Non-Lead - Other",J6727="Unknown - Material Unknown")))),"Unknown",
IF((OR((AND(G6727="Galvanized",J6727="Unknown - Likely Lead")),
(AND(G6727="Galvanized",J6727="Unknown - Unlikely Lead")),
(AND(G6727="Galvanized",J6727="Unknown - Material Unknown")))),"Unknown",
IF((OR((AND(G6727="Galvanized",J6727="")))),"Galvanized Requiring Replacement",
IF((OR((AND(G6727="Non-lead - Copper",J6727="")),
(AND(G6727="Non-lead - Plastic",J6727="")),
(AND(G6727="Non-lead",J6727="")),
(AND(G6727="Non-lead - Other",J6727="")))),"Non-lead",
IF((OR((AND(G6727="Unknown - Likely Lead",J6727="")),
(AND(G6727="Unknown - Unlikely Lead",J6727="")),
(AND(G6727="Unknown - Material Unknown",J6727="")))),"Unknown",
""))))))))))))))))</f>
        <v>Non-Lead</v>
      </c>
      <c r="N6727" s="44" t="s">
        <v>39</v>
      </c>
    </row>
    <row r="6728" spans="1:14" x14ac:dyDescent="0.25">
      <c r="A6728" s="34" t="s">
        <v>15668</v>
      </c>
      <c r="B6728" s="35" t="s">
        <v>785</v>
      </c>
      <c r="C6728" s="36" t="s">
        <v>15617</v>
      </c>
      <c r="D6728" s="36" t="s">
        <v>32</v>
      </c>
      <c r="E6728" s="36" t="s">
        <v>33</v>
      </c>
      <c r="F6728" s="37" t="s">
        <v>15669</v>
      </c>
      <c r="G6728" s="38" t="s">
        <v>35</v>
      </c>
      <c r="H6728" s="39" t="s">
        <v>39</v>
      </c>
      <c r="I6728" s="40" t="s">
        <v>48</v>
      </c>
      <c r="J6728" s="42" t="s">
        <v>35</v>
      </c>
      <c r="K6728" s="39" t="s">
        <v>48</v>
      </c>
      <c r="L6728" s="35"/>
      <c r="M6728" s="43" t="str">
        <f>IF((OR(G6728="Lead")),"Lead",
IF((OR(J6728="Lead")),"Lead",
IF((OR(G6728="Lead-lined galvanized")),"Lead",
IF((OR(J6728="Lead-lined galvanized")),"Lead",
IF((OR((AND(G6728="Unknown - Likely Lead",J6728="Galvanized")),
(AND(G6728="Unknown - Unlikely Lead",J6728="Galvanized")),
(AND(G6728="Unknown - Material Unknown",J6728="Galvanized")))),"Galvanized Requiring Replacement",
IF((OR((AND(G6728="Non-lead - Copper",H6728="Yes",J6728="Galvanized")),
(AND(G6728="Non-lead - Copper",H6728="Don't know",J6728="Galvanized")),
(AND(G6728="Non-lead - Copper",H6728="",J6728="Galvanized")),
(AND(G6728="Non-lead - Plastic",H6728="Yes",J6728="Galvanized")),
(AND(G6728="Non-lead - Plastic",H6728="Don't know",J6728="Galvanized")),
(AND(G6728="Non-lead - Plastic",H6728="",J6728="Galvanized")),
(AND(G6728="Non-lead",H6728="Yes",J6728="Galvanized")),
(AND(G6728="Non-lead",H6728="Don't know",J6728="Galvanized")),
(AND(G6728="Non-lead",H6728="",J6728="Galvanized")),
(AND(G6728="Non-lead - Other",H6728="Yes",J6728="Galvanized")),
(AND(G6728="Non-Lead - Other",H6728="Don't know",J6728="Galvanized")),
(AND(G6728="Galvanized",H6728="Yes",J6728="Galvanized")),
(AND(G6728="Galvanized",H6728="Don't know",J6728="Galvanized")),
(AND(G6728="Galvanized",H6728="",J6728="Galvanized")),
(AND(G6728="Non-Lead - Other",H6728="",J6728="Galvanized")))),"Galvanized Requiring Replacement",
IF((OR((AND(G6728="Non-lead - Copper",J6728="Non-lead - Copper")),
(AND(G6728="Non-lead - Copper",J6728="Non-lead - Plastic")),
(AND(G6728="Non-lead - Copper",J6728="Non-lead - Other")),
(AND(G6728="Non-lead - Copper",J6728="Non-lead")),
(AND(G6728="Non-lead - Plastic",J6728="Non-lead - Copper")),
(AND(G6728="Non-lead - Plastic",J6728="Non-lead - Plastic")),
(AND(G6728="Non-lead - Plastic",J6728="Non-lead - Other")),
(AND(G6728="Non-lead - Plastic",J6728="Non-lead")),
(AND(G6728="Non-lead",J6728="Non-lead - Copper")),
(AND(G6728="Non-lead",J6728="Non-lead - Plastic")),
(AND(G6728="Non-lead",J6728="Non-lead - Other")),
(AND(G6728="Non-lead",J6728="Non-lead")),
(AND(G6728="Non-lead - Other",J6728="Non-lead - Copper")),
(AND(G6728="Non-Lead - Other",J6728="Non-lead - Plastic")),
(AND(G6728="Non-Lead - Other",J6728="Non-lead")),
(AND(G6728="Non-Lead - Other",J6728="Non-lead - Other")))),"Non-Lead",
IF((OR((AND(G6728="Galvanized",J6728="Non-lead")),
(AND(G6728="Galvanized",J6728="Non-lead - Copper")),
(AND(G6728="Galvanized",J6728="Non-lead - Plastic")),
(AND(G6728="Galvanized",J6728="Non-lead")),
(AND(G6728="Galvanized",J6728="Non-lead - Other")))),"Non-Lead",
IF((OR((AND(G6728="Non-lead - Copper",H6728="No",J6728="Galvanized")),
(AND(G6728="Non-lead - Plastic",H6728="No",J6728="Galvanized")),
(AND(G6728="Non-lead",H6728="No",J6728="Galvanized")),
(AND(G6728="Galvanized",H6728="No",J6728="Galvanized")),
(AND(G6728="Non-lead - Other",H6728="No",J6728="Galvanized")))),"Non-lead",
IF((OR((AND(G6728="Unknown - Likely Lead",J6728="Unknown - Likely Lead")),
(AND(G6728="Unknown - Likely Lead",J6728="Unknown - Unlikely Lead")),
(AND(G6728="Unknown - Likely Lead",J6728="Unknown - Material Unknown")),
(AND(G6728="Unknown - Unlikely Lead",J6728="Unknown - Likely Lead")),
(AND(G6728="Unknown - Unlikely Lead",J6728="Unknown - Unlikely Lead")),
(AND(G6728="Unknown - Unlikely Lead",J6728="Unknown - Material Unknown")),
(AND(G6728="Unknown - Material Unknown",J6728="Unknown - Likely Lead")),
(AND(G6728="Unknown - Material Unknown",J6728="Unknown - Unlikely Lead")),
(AND(G6728="Unknown - Material Unknown",J6728="Unknown - Material Unknown")))),"Unknown",
IF((OR((AND(G6728="Unknown - Likely Lead",J6728="Non-lead - Copper")),
(AND(G6728="Unknown - Likely Lead",J6728="Non-lead - Plastic")),
(AND(G6728="Unknown - Likely Lead",J6728="Non-lead")),
(AND(G6728="Unknown - Likely Lead",J6728="Non-lead - Other")),
(AND(G6728="Unknown - Unlikely Lead",J6728="Non-lead - Copper")),
(AND(G6728="Unknown - Unlikely Lead",J6728="Non-lead - Plastic")),
(AND(G6728="Unknown - Unlikely Lead",J6728="Non-lead")),
(AND(G6728="Unknown - Unlikely Lead",J6728="Non-lead - Other")),
(AND(G6728="Unknown - Material Unknown",J6728="Non-lead - Copper")),
(AND(G6728="Unknown - Material Unknown",J6728="Non-lead - Plastic")),
(AND(G6728="Unknown - Material Unknown",J6728="Non-lead")),
(AND(G6728="Unknown - Material Unknown",J6728="Non-lead - Other")))),"Unknown",
IF((OR((AND(G6728="Non-lead - Copper",J6728="Unknown - Likely Lead")),
(AND(G6728="Non-lead - Copper",J6728="Unknown - Unlikely Lead")),
(AND(G6728="Non-lead - Copper",J6728="Unknown - Material Unknown")),
(AND(G6728="Non-lead - Plastic",J6728="Unknown - Likely Lead")),
(AND(G6728="Non-lead - Plastic",J6728="Unknown - Unlikely Lead")),
(AND(G6728="Non-lead - Plastic",J6728="Unknown - Material Unknown")),
(AND(G6728="Non-lead",J6728="Unknown - Likely Lead")),
(AND(G6728="Non-lead",J6728="Unknown - Unlikely Lead")),
(AND(G6728="Non-lead",J6728="Unknown - Material Unknown")),
(AND(G6728="Non-lead - Other",J6728="Unknown - Likely Lead")),
(AND(G6728="Non-Lead - Other",J6728="Unknown - Unlikely Lead")),
(AND(G6728="Non-Lead - Other",J6728="Unknown - Material Unknown")))),"Unknown",
IF((OR((AND(G6728="Galvanized",J6728="Unknown - Likely Lead")),
(AND(G6728="Galvanized",J6728="Unknown - Unlikely Lead")),
(AND(G6728="Galvanized",J6728="Unknown - Material Unknown")))),"Unknown",
IF((OR((AND(G6728="Galvanized",J6728="")))),"Galvanized Requiring Replacement",
IF((OR((AND(G6728="Non-lead - Copper",J6728="")),
(AND(G6728="Non-lead - Plastic",J6728="")),
(AND(G6728="Non-lead",J6728="")),
(AND(G6728="Non-lead - Other",J6728="")))),"Non-lead",
IF((OR((AND(G6728="Unknown - Likely Lead",J6728="")),
(AND(G6728="Unknown - Unlikely Lead",J6728="")),
(AND(G6728="Unknown - Material Unknown",J6728="")))),"Unknown",
""))))))))))))))))</f>
        <v>Non-Lead</v>
      </c>
      <c r="N6728" s="44" t="s">
        <v>39</v>
      </c>
    </row>
    <row r="6729" spans="1:14" ht="30" x14ac:dyDescent="0.25">
      <c r="A6729" s="34" t="s">
        <v>15670</v>
      </c>
      <c r="B6729" s="35" t="s">
        <v>848</v>
      </c>
      <c r="C6729" s="36" t="s">
        <v>14706</v>
      </c>
      <c r="D6729" s="36" t="s">
        <v>32</v>
      </c>
      <c r="E6729" s="36" t="s">
        <v>644</v>
      </c>
      <c r="F6729" s="37" t="s">
        <v>15671</v>
      </c>
      <c r="G6729" s="38" t="s">
        <v>35</v>
      </c>
      <c r="H6729" s="39" t="s">
        <v>39</v>
      </c>
      <c r="I6729" s="40" t="s">
        <v>63</v>
      </c>
      <c r="J6729" s="42" t="s">
        <v>38</v>
      </c>
      <c r="K6729" s="39" t="s">
        <v>37</v>
      </c>
      <c r="L6729" s="35"/>
      <c r="M6729" s="43" t="str">
        <f>IF((OR(G6729="Lead")),"Lead",
IF((OR(J6729="Lead")),"Lead",
IF((OR(G6729="Lead-lined galvanized")),"Lead",
IF((OR(J6729="Lead-lined galvanized")),"Lead",
IF((OR((AND(G6729="Unknown - Likely Lead",J6729="Galvanized")),
(AND(G6729="Unknown - Unlikely Lead",J6729="Galvanized")),
(AND(G6729="Unknown - Material Unknown",J6729="Galvanized")))),"Galvanized Requiring Replacement",
IF((OR((AND(G6729="Non-lead - Copper",H6729="Yes",J6729="Galvanized")),
(AND(G6729="Non-lead - Copper",H6729="Don't know",J6729="Galvanized")),
(AND(G6729="Non-lead - Copper",H6729="",J6729="Galvanized")),
(AND(G6729="Non-lead - Plastic",H6729="Yes",J6729="Galvanized")),
(AND(G6729="Non-lead - Plastic",H6729="Don't know",J6729="Galvanized")),
(AND(G6729="Non-lead - Plastic",H6729="",J6729="Galvanized")),
(AND(G6729="Non-lead",H6729="Yes",J6729="Galvanized")),
(AND(G6729="Non-lead",H6729="Don't know",J6729="Galvanized")),
(AND(G6729="Non-lead",H6729="",J6729="Galvanized")),
(AND(G6729="Non-lead - Other",H6729="Yes",J6729="Galvanized")),
(AND(G6729="Non-Lead - Other",H6729="Don't know",J6729="Galvanized")),
(AND(G6729="Galvanized",H6729="Yes",J6729="Galvanized")),
(AND(G6729="Galvanized",H6729="Don't know",J6729="Galvanized")),
(AND(G6729="Galvanized",H6729="",J6729="Galvanized")),
(AND(G6729="Non-Lead - Other",H6729="",J6729="Galvanized")))),"Galvanized Requiring Replacement",
IF((OR((AND(G6729="Non-lead - Copper",J6729="Non-lead - Copper")),
(AND(G6729="Non-lead - Copper",J6729="Non-lead - Plastic")),
(AND(G6729="Non-lead - Copper",J6729="Non-lead - Other")),
(AND(G6729="Non-lead - Copper",J6729="Non-lead")),
(AND(G6729="Non-lead - Plastic",J6729="Non-lead - Copper")),
(AND(G6729="Non-lead - Plastic",J6729="Non-lead - Plastic")),
(AND(G6729="Non-lead - Plastic",J6729="Non-lead - Other")),
(AND(G6729="Non-lead - Plastic",J6729="Non-lead")),
(AND(G6729="Non-lead",J6729="Non-lead - Copper")),
(AND(G6729="Non-lead",J6729="Non-lead - Plastic")),
(AND(G6729="Non-lead",J6729="Non-lead - Other")),
(AND(G6729="Non-lead",J6729="Non-lead")),
(AND(G6729="Non-lead - Other",J6729="Non-lead - Copper")),
(AND(G6729="Non-Lead - Other",J6729="Non-lead - Plastic")),
(AND(G6729="Non-Lead - Other",J6729="Non-lead")),
(AND(G6729="Non-Lead - Other",J6729="Non-lead - Other")))),"Non-Lead",
IF((OR((AND(G6729="Galvanized",J6729="Non-lead")),
(AND(G6729="Galvanized",J6729="Non-lead - Copper")),
(AND(G6729="Galvanized",J6729="Non-lead - Plastic")),
(AND(G6729="Galvanized",J6729="Non-lead")),
(AND(G6729="Galvanized",J6729="Non-lead - Other")))),"Non-Lead",
IF((OR((AND(G6729="Non-lead - Copper",H6729="No",J6729="Galvanized")),
(AND(G6729="Non-lead - Plastic",H6729="No",J6729="Galvanized")),
(AND(G6729="Non-lead",H6729="No",J6729="Galvanized")),
(AND(G6729="Galvanized",H6729="No",J6729="Galvanized")),
(AND(G6729="Non-lead - Other",H6729="No",J6729="Galvanized")))),"Non-lead",
IF((OR((AND(G6729="Unknown - Likely Lead",J6729="Unknown - Likely Lead")),
(AND(G6729="Unknown - Likely Lead",J6729="Unknown - Unlikely Lead")),
(AND(G6729="Unknown - Likely Lead",J6729="Unknown - Material Unknown")),
(AND(G6729="Unknown - Unlikely Lead",J6729="Unknown - Likely Lead")),
(AND(G6729="Unknown - Unlikely Lead",J6729="Unknown - Unlikely Lead")),
(AND(G6729="Unknown - Unlikely Lead",J6729="Unknown - Material Unknown")),
(AND(G6729="Unknown - Material Unknown",J6729="Unknown - Likely Lead")),
(AND(G6729="Unknown - Material Unknown",J6729="Unknown - Unlikely Lead")),
(AND(G6729="Unknown - Material Unknown",J6729="Unknown - Material Unknown")))),"Unknown",
IF((OR((AND(G6729="Unknown - Likely Lead",J6729="Non-lead - Copper")),
(AND(G6729="Unknown - Likely Lead",J6729="Non-lead - Plastic")),
(AND(G6729="Unknown - Likely Lead",J6729="Non-lead")),
(AND(G6729="Unknown - Likely Lead",J6729="Non-lead - Other")),
(AND(G6729="Unknown - Unlikely Lead",J6729="Non-lead - Copper")),
(AND(G6729="Unknown - Unlikely Lead",J6729="Non-lead - Plastic")),
(AND(G6729="Unknown - Unlikely Lead",J6729="Non-lead")),
(AND(G6729="Unknown - Unlikely Lead",J6729="Non-lead - Other")),
(AND(G6729="Unknown - Material Unknown",J6729="Non-lead - Copper")),
(AND(G6729="Unknown - Material Unknown",J6729="Non-lead - Plastic")),
(AND(G6729="Unknown - Material Unknown",J6729="Non-lead")),
(AND(G6729="Unknown - Material Unknown",J6729="Non-lead - Other")))),"Unknown",
IF((OR((AND(G6729="Non-lead - Copper",J6729="Unknown - Likely Lead")),
(AND(G6729="Non-lead - Copper",J6729="Unknown - Unlikely Lead")),
(AND(G6729="Non-lead - Copper",J6729="Unknown - Material Unknown")),
(AND(G6729="Non-lead - Plastic",J6729="Unknown - Likely Lead")),
(AND(G6729="Non-lead - Plastic",J6729="Unknown - Unlikely Lead")),
(AND(G6729="Non-lead - Plastic",J6729="Unknown - Material Unknown")),
(AND(G6729="Non-lead",J6729="Unknown - Likely Lead")),
(AND(G6729="Non-lead",J6729="Unknown - Unlikely Lead")),
(AND(G6729="Non-lead",J6729="Unknown - Material Unknown")),
(AND(G6729="Non-lead - Other",J6729="Unknown - Likely Lead")),
(AND(G6729="Non-Lead - Other",J6729="Unknown - Unlikely Lead")),
(AND(G6729="Non-Lead - Other",J6729="Unknown - Material Unknown")))),"Unknown",
IF((OR((AND(G6729="Galvanized",J6729="Unknown - Likely Lead")),
(AND(G6729="Galvanized",J6729="Unknown - Unlikely Lead")),
(AND(G6729="Galvanized",J6729="Unknown - Material Unknown")))),"Unknown",
IF((OR((AND(G6729="Galvanized",J6729="")))),"Galvanized Requiring Replacement",
IF((OR((AND(G6729="Non-lead - Copper",J6729="")),
(AND(G6729="Non-lead - Plastic",J6729="")),
(AND(G6729="Non-lead",J6729="")),
(AND(G6729="Non-lead - Other",J6729="")))),"Non-lead",
IF((OR((AND(G6729="Unknown - Likely Lead",J6729="")),
(AND(G6729="Unknown - Unlikely Lead",J6729="")),
(AND(G6729="Unknown - Material Unknown",J6729="")))),"Unknown",
""))))))))))))))))</f>
        <v>Non-Lead</v>
      </c>
      <c r="N6729" s="44" t="s">
        <v>39</v>
      </c>
    </row>
    <row r="6730" spans="1:14" x14ac:dyDescent="0.25">
      <c r="A6730" s="34" t="s">
        <v>15672</v>
      </c>
      <c r="B6730" s="35" t="s">
        <v>12824</v>
      </c>
      <c r="C6730" s="36" t="s">
        <v>15673</v>
      </c>
      <c r="D6730" s="36" t="s">
        <v>32</v>
      </c>
      <c r="E6730" s="36" t="s">
        <v>33</v>
      </c>
      <c r="F6730" s="37" t="s">
        <v>15674</v>
      </c>
      <c r="G6730" s="38" t="s">
        <v>38</v>
      </c>
      <c r="H6730" s="39" t="s">
        <v>39</v>
      </c>
      <c r="I6730" s="40" t="s">
        <v>63</v>
      </c>
      <c r="J6730" s="42" t="s">
        <v>47</v>
      </c>
      <c r="K6730" s="39" t="s">
        <v>63</v>
      </c>
      <c r="L6730" s="35"/>
      <c r="M6730" s="43" t="str">
        <f>IF((OR(G6730="Lead")),"Lead",
IF((OR(J6730="Lead")),"Lead",
IF((OR(G6730="Lead-lined galvanized")),"Lead",
IF((OR(J6730="Lead-lined galvanized")),"Lead",
IF((OR((AND(G6730="Unknown - Likely Lead",J6730="Galvanized")),
(AND(G6730="Unknown - Unlikely Lead",J6730="Galvanized")),
(AND(G6730="Unknown - Material Unknown",J6730="Galvanized")))),"Galvanized Requiring Replacement",
IF((OR((AND(G6730="Non-lead - Copper",H6730="Yes",J6730="Galvanized")),
(AND(G6730="Non-lead - Copper",H6730="Don't know",J6730="Galvanized")),
(AND(G6730="Non-lead - Copper",H6730="",J6730="Galvanized")),
(AND(G6730="Non-lead - Plastic",H6730="Yes",J6730="Galvanized")),
(AND(G6730="Non-lead - Plastic",H6730="Don't know",J6730="Galvanized")),
(AND(G6730="Non-lead - Plastic",H6730="",J6730="Galvanized")),
(AND(G6730="Non-lead",H6730="Yes",J6730="Galvanized")),
(AND(G6730="Non-lead",H6730="Don't know",J6730="Galvanized")),
(AND(G6730="Non-lead",H6730="",J6730="Galvanized")),
(AND(G6730="Non-lead - Other",H6730="Yes",J6730="Galvanized")),
(AND(G6730="Non-Lead - Other",H6730="Don't know",J6730="Galvanized")),
(AND(G6730="Galvanized",H6730="Yes",J6730="Galvanized")),
(AND(G6730="Galvanized",H6730="Don't know",J6730="Galvanized")),
(AND(G6730="Galvanized",H6730="",J6730="Galvanized")),
(AND(G6730="Non-Lead - Other",H6730="",J6730="Galvanized")))),"Galvanized Requiring Replacement",
IF((OR((AND(G6730="Non-lead - Copper",J6730="Non-lead - Copper")),
(AND(G6730="Non-lead - Copper",J6730="Non-lead - Plastic")),
(AND(G6730="Non-lead - Copper",J6730="Non-lead - Other")),
(AND(G6730="Non-lead - Copper",J6730="Non-lead")),
(AND(G6730="Non-lead - Plastic",J6730="Non-lead - Copper")),
(AND(G6730="Non-lead - Plastic",J6730="Non-lead - Plastic")),
(AND(G6730="Non-lead - Plastic",J6730="Non-lead - Other")),
(AND(G6730="Non-lead - Plastic",J6730="Non-lead")),
(AND(G6730="Non-lead",J6730="Non-lead - Copper")),
(AND(G6730="Non-lead",J6730="Non-lead - Plastic")),
(AND(G6730="Non-lead",J6730="Non-lead - Other")),
(AND(G6730="Non-lead",J6730="Non-lead")),
(AND(G6730="Non-lead - Other",J6730="Non-lead - Copper")),
(AND(G6730="Non-Lead - Other",J6730="Non-lead - Plastic")),
(AND(G6730="Non-Lead - Other",J6730="Non-lead")),
(AND(G6730="Non-Lead - Other",J6730="Non-lead - Other")))),"Non-Lead",
IF((OR((AND(G6730="Galvanized",J6730="Non-lead")),
(AND(G6730="Galvanized",J6730="Non-lead - Copper")),
(AND(G6730="Galvanized",J6730="Non-lead - Plastic")),
(AND(G6730="Galvanized",J6730="Non-lead")),
(AND(G6730="Galvanized",J6730="Non-lead - Other")))),"Non-Lead",
IF((OR((AND(G6730="Non-lead - Copper",H6730="No",J6730="Galvanized")),
(AND(G6730="Non-lead - Plastic",H6730="No",J6730="Galvanized")),
(AND(G6730="Non-lead",H6730="No",J6730="Galvanized")),
(AND(G6730="Galvanized",H6730="No",J6730="Galvanized")),
(AND(G6730="Non-lead - Other",H6730="No",J6730="Galvanized")))),"Non-lead",
IF((OR((AND(G6730="Unknown - Likely Lead",J6730="Unknown - Likely Lead")),
(AND(G6730="Unknown - Likely Lead",J6730="Unknown - Unlikely Lead")),
(AND(G6730="Unknown - Likely Lead",J6730="Unknown - Material Unknown")),
(AND(G6730="Unknown - Unlikely Lead",J6730="Unknown - Likely Lead")),
(AND(G6730="Unknown - Unlikely Lead",J6730="Unknown - Unlikely Lead")),
(AND(G6730="Unknown - Unlikely Lead",J6730="Unknown - Material Unknown")),
(AND(G6730="Unknown - Material Unknown",J6730="Unknown - Likely Lead")),
(AND(G6730="Unknown - Material Unknown",J6730="Unknown - Unlikely Lead")),
(AND(G6730="Unknown - Material Unknown",J6730="Unknown - Material Unknown")))),"Unknown",
IF((OR((AND(G6730="Unknown - Likely Lead",J6730="Non-lead - Copper")),
(AND(G6730="Unknown - Likely Lead",J6730="Non-lead - Plastic")),
(AND(G6730="Unknown - Likely Lead",J6730="Non-lead")),
(AND(G6730="Unknown - Likely Lead",J6730="Non-lead - Other")),
(AND(G6730="Unknown - Unlikely Lead",J6730="Non-lead - Copper")),
(AND(G6730="Unknown - Unlikely Lead",J6730="Non-lead - Plastic")),
(AND(G6730="Unknown - Unlikely Lead",J6730="Non-lead")),
(AND(G6730="Unknown - Unlikely Lead",J6730="Non-lead - Other")),
(AND(G6730="Unknown - Material Unknown",J6730="Non-lead - Copper")),
(AND(G6730="Unknown - Material Unknown",J6730="Non-lead - Plastic")),
(AND(G6730="Unknown - Material Unknown",J6730="Non-lead")),
(AND(G6730="Unknown - Material Unknown",J6730="Non-lead - Other")))),"Unknown",
IF((OR((AND(G6730="Non-lead - Copper",J6730="Unknown - Likely Lead")),
(AND(G6730="Non-lead - Copper",J6730="Unknown - Unlikely Lead")),
(AND(G6730="Non-lead - Copper",J6730="Unknown - Material Unknown")),
(AND(G6730="Non-lead - Plastic",J6730="Unknown - Likely Lead")),
(AND(G6730="Non-lead - Plastic",J6730="Unknown - Unlikely Lead")),
(AND(G6730="Non-lead - Plastic",J6730="Unknown - Material Unknown")),
(AND(G6730="Non-lead",J6730="Unknown - Likely Lead")),
(AND(G6730="Non-lead",J6730="Unknown - Unlikely Lead")),
(AND(G6730="Non-lead",J6730="Unknown - Material Unknown")),
(AND(G6730="Non-lead - Other",J6730="Unknown - Likely Lead")),
(AND(G6730="Non-Lead - Other",J6730="Unknown - Unlikely Lead")),
(AND(G6730="Non-Lead - Other",J6730="Unknown - Material Unknown")))),"Unknown",
IF((OR((AND(G6730="Galvanized",J6730="Unknown - Likely Lead")),
(AND(G6730="Galvanized",J6730="Unknown - Unlikely Lead")),
(AND(G6730="Galvanized",J6730="Unknown - Material Unknown")))),"Unknown",
IF((OR((AND(G6730="Galvanized",J6730="")))),"Galvanized Requiring Replacement",
IF((OR((AND(G6730="Non-lead - Copper",J6730="")),
(AND(G6730="Non-lead - Plastic",J6730="")),
(AND(G6730="Non-lead",J6730="")),
(AND(G6730="Non-lead - Other",J6730="")))),"Non-lead",
IF((OR((AND(G6730="Unknown - Likely Lead",J6730="")),
(AND(G6730="Unknown - Unlikely Lead",J6730="")),
(AND(G6730="Unknown - Material Unknown",J6730="")))),"Unknown",
""))))))))))))))))</f>
        <v>Non-Lead</v>
      </c>
      <c r="N6730" s="44" t="s">
        <v>39</v>
      </c>
    </row>
    <row r="6731" spans="1:14" ht="30" x14ac:dyDescent="0.25">
      <c r="A6731" s="34" t="s">
        <v>15675</v>
      </c>
      <c r="B6731" s="35" t="s">
        <v>797</v>
      </c>
      <c r="C6731" s="36" t="s">
        <v>1616</v>
      </c>
      <c r="D6731" s="36" t="s">
        <v>32</v>
      </c>
      <c r="E6731" s="36" t="s">
        <v>33</v>
      </c>
      <c r="F6731" s="37" t="s">
        <v>15676</v>
      </c>
      <c r="G6731" s="38" t="s">
        <v>35</v>
      </c>
      <c r="H6731" s="39" t="s">
        <v>39</v>
      </c>
      <c r="I6731" s="40" t="s">
        <v>48</v>
      </c>
      <c r="J6731" s="42" t="s">
        <v>38</v>
      </c>
      <c r="K6731" s="39" t="s">
        <v>37</v>
      </c>
      <c r="L6731" s="35"/>
      <c r="M6731" s="43" t="str">
        <f>IF((OR(G6731="Lead")),"Lead",
IF((OR(J6731="Lead")),"Lead",
IF((OR(G6731="Lead-lined galvanized")),"Lead",
IF((OR(J6731="Lead-lined galvanized")),"Lead",
IF((OR((AND(G6731="Unknown - Likely Lead",J6731="Galvanized")),
(AND(G6731="Unknown - Unlikely Lead",J6731="Galvanized")),
(AND(G6731="Unknown - Material Unknown",J6731="Galvanized")))),"Galvanized Requiring Replacement",
IF((OR((AND(G6731="Non-lead - Copper",H6731="Yes",J6731="Galvanized")),
(AND(G6731="Non-lead - Copper",H6731="Don't know",J6731="Galvanized")),
(AND(G6731="Non-lead - Copper",H6731="",J6731="Galvanized")),
(AND(G6731="Non-lead - Plastic",H6731="Yes",J6731="Galvanized")),
(AND(G6731="Non-lead - Plastic",H6731="Don't know",J6731="Galvanized")),
(AND(G6731="Non-lead - Plastic",H6731="",J6731="Galvanized")),
(AND(G6731="Non-lead",H6731="Yes",J6731="Galvanized")),
(AND(G6731="Non-lead",H6731="Don't know",J6731="Galvanized")),
(AND(G6731="Non-lead",H6731="",J6731="Galvanized")),
(AND(G6731="Non-lead - Other",H6731="Yes",J6731="Galvanized")),
(AND(G6731="Non-Lead - Other",H6731="Don't know",J6731="Galvanized")),
(AND(G6731="Galvanized",H6731="Yes",J6731="Galvanized")),
(AND(G6731="Galvanized",H6731="Don't know",J6731="Galvanized")),
(AND(G6731="Galvanized",H6731="",J6731="Galvanized")),
(AND(G6731="Non-Lead - Other",H6731="",J6731="Galvanized")))),"Galvanized Requiring Replacement",
IF((OR((AND(G6731="Non-lead - Copper",J6731="Non-lead - Copper")),
(AND(G6731="Non-lead - Copper",J6731="Non-lead - Plastic")),
(AND(G6731="Non-lead - Copper",J6731="Non-lead - Other")),
(AND(G6731="Non-lead - Copper",J6731="Non-lead")),
(AND(G6731="Non-lead - Plastic",J6731="Non-lead - Copper")),
(AND(G6731="Non-lead - Plastic",J6731="Non-lead - Plastic")),
(AND(G6731="Non-lead - Plastic",J6731="Non-lead - Other")),
(AND(G6731="Non-lead - Plastic",J6731="Non-lead")),
(AND(G6731="Non-lead",J6731="Non-lead - Copper")),
(AND(G6731="Non-lead",J6731="Non-lead - Plastic")),
(AND(G6731="Non-lead",J6731="Non-lead - Other")),
(AND(G6731="Non-lead",J6731="Non-lead")),
(AND(G6731="Non-lead - Other",J6731="Non-lead - Copper")),
(AND(G6731="Non-Lead - Other",J6731="Non-lead - Plastic")),
(AND(G6731="Non-Lead - Other",J6731="Non-lead")),
(AND(G6731="Non-Lead - Other",J6731="Non-lead - Other")))),"Non-Lead",
IF((OR((AND(G6731="Galvanized",J6731="Non-lead")),
(AND(G6731="Galvanized",J6731="Non-lead - Copper")),
(AND(G6731="Galvanized",J6731="Non-lead - Plastic")),
(AND(G6731="Galvanized",J6731="Non-lead")),
(AND(G6731="Galvanized",J6731="Non-lead - Other")))),"Non-Lead",
IF((OR((AND(G6731="Non-lead - Copper",H6731="No",J6731="Galvanized")),
(AND(G6731="Non-lead - Plastic",H6731="No",J6731="Galvanized")),
(AND(G6731="Non-lead",H6731="No",J6731="Galvanized")),
(AND(G6731="Galvanized",H6731="No",J6731="Galvanized")),
(AND(G6731="Non-lead - Other",H6731="No",J6731="Galvanized")))),"Non-lead",
IF((OR((AND(G6731="Unknown - Likely Lead",J6731="Unknown - Likely Lead")),
(AND(G6731="Unknown - Likely Lead",J6731="Unknown - Unlikely Lead")),
(AND(G6731="Unknown - Likely Lead",J6731="Unknown - Material Unknown")),
(AND(G6731="Unknown - Unlikely Lead",J6731="Unknown - Likely Lead")),
(AND(G6731="Unknown - Unlikely Lead",J6731="Unknown - Unlikely Lead")),
(AND(G6731="Unknown - Unlikely Lead",J6731="Unknown - Material Unknown")),
(AND(G6731="Unknown - Material Unknown",J6731="Unknown - Likely Lead")),
(AND(G6731="Unknown - Material Unknown",J6731="Unknown - Unlikely Lead")),
(AND(G6731="Unknown - Material Unknown",J6731="Unknown - Material Unknown")))),"Unknown",
IF((OR((AND(G6731="Unknown - Likely Lead",J6731="Non-lead - Copper")),
(AND(G6731="Unknown - Likely Lead",J6731="Non-lead - Plastic")),
(AND(G6731="Unknown - Likely Lead",J6731="Non-lead")),
(AND(G6731="Unknown - Likely Lead",J6731="Non-lead - Other")),
(AND(G6731="Unknown - Unlikely Lead",J6731="Non-lead - Copper")),
(AND(G6731="Unknown - Unlikely Lead",J6731="Non-lead - Plastic")),
(AND(G6731="Unknown - Unlikely Lead",J6731="Non-lead")),
(AND(G6731="Unknown - Unlikely Lead",J6731="Non-lead - Other")),
(AND(G6731="Unknown - Material Unknown",J6731="Non-lead - Copper")),
(AND(G6731="Unknown - Material Unknown",J6731="Non-lead - Plastic")),
(AND(G6731="Unknown - Material Unknown",J6731="Non-lead")),
(AND(G6731="Unknown - Material Unknown",J6731="Non-lead - Other")))),"Unknown",
IF((OR((AND(G6731="Non-lead - Copper",J6731="Unknown - Likely Lead")),
(AND(G6731="Non-lead - Copper",J6731="Unknown - Unlikely Lead")),
(AND(G6731="Non-lead - Copper",J6731="Unknown - Material Unknown")),
(AND(G6731="Non-lead - Plastic",J6731="Unknown - Likely Lead")),
(AND(G6731="Non-lead - Plastic",J6731="Unknown - Unlikely Lead")),
(AND(G6731="Non-lead - Plastic",J6731="Unknown - Material Unknown")),
(AND(G6731="Non-lead",J6731="Unknown - Likely Lead")),
(AND(G6731="Non-lead",J6731="Unknown - Unlikely Lead")),
(AND(G6731="Non-lead",J6731="Unknown - Material Unknown")),
(AND(G6731="Non-lead - Other",J6731="Unknown - Likely Lead")),
(AND(G6731="Non-Lead - Other",J6731="Unknown - Unlikely Lead")),
(AND(G6731="Non-Lead - Other",J6731="Unknown - Material Unknown")))),"Unknown",
IF((OR((AND(G6731="Galvanized",J6731="Unknown - Likely Lead")),
(AND(G6731="Galvanized",J6731="Unknown - Unlikely Lead")),
(AND(G6731="Galvanized",J6731="Unknown - Material Unknown")))),"Unknown",
IF((OR((AND(G6731="Galvanized",J6731="")))),"Galvanized Requiring Replacement",
IF((OR((AND(G6731="Non-lead - Copper",J6731="")),
(AND(G6731="Non-lead - Plastic",J6731="")),
(AND(G6731="Non-lead",J6731="")),
(AND(G6731="Non-lead - Other",J6731="")))),"Non-lead",
IF((OR((AND(G6731="Unknown - Likely Lead",J6731="")),
(AND(G6731="Unknown - Unlikely Lead",J6731="")),
(AND(G6731="Unknown - Material Unknown",J6731="")))),"Unknown",
""))))))))))))))))</f>
        <v>Non-Lead</v>
      </c>
      <c r="N6731" s="44" t="s">
        <v>39</v>
      </c>
    </row>
    <row r="6732" spans="1:14" ht="30" x14ac:dyDescent="0.25">
      <c r="A6732" s="34" t="s">
        <v>15677</v>
      </c>
      <c r="B6732" s="35" t="s">
        <v>782</v>
      </c>
      <c r="C6732" s="36" t="s">
        <v>15678</v>
      </c>
      <c r="D6732" s="36" t="s">
        <v>32</v>
      </c>
      <c r="E6732" s="36" t="s">
        <v>33</v>
      </c>
      <c r="F6732" s="37" t="s">
        <v>15679</v>
      </c>
      <c r="G6732" s="38" t="s">
        <v>35</v>
      </c>
      <c r="H6732" s="39" t="s">
        <v>39</v>
      </c>
      <c r="I6732" s="40" t="s">
        <v>37</v>
      </c>
      <c r="J6732" s="42" t="s">
        <v>38</v>
      </c>
      <c r="K6732" s="39" t="s">
        <v>37</v>
      </c>
      <c r="L6732" s="35"/>
      <c r="M6732" s="43" t="str">
        <f>IF((OR(G6732="Lead")),"Lead",
IF((OR(J6732="Lead")),"Lead",
IF((OR(G6732="Lead-lined galvanized")),"Lead",
IF((OR(J6732="Lead-lined galvanized")),"Lead",
IF((OR((AND(G6732="Unknown - Likely Lead",J6732="Galvanized")),
(AND(G6732="Unknown - Unlikely Lead",J6732="Galvanized")),
(AND(G6732="Unknown - Material Unknown",J6732="Galvanized")))),"Galvanized Requiring Replacement",
IF((OR((AND(G6732="Non-lead - Copper",H6732="Yes",J6732="Galvanized")),
(AND(G6732="Non-lead - Copper",H6732="Don't know",J6732="Galvanized")),
(AND(G6732="Non-lead - Copper",H6732="",J6732="Galvanized")),
(AND(G6732="Non-lead - Plastic",H6732="Yes",J6732="Galvanized")),
(AND(G6732="Non-lead - Plastic",H6732="Don't know",J6732="Galvanized")),
(AND(G6732="Non-lead - Plastic",H6732="",J6732="Galvanized")),
(AND(G6732="Non-lead",H6732="Yes",J6732="Galvanized")),
(AND(G6732="Non-lead",H6732="Don't know",J6732="Galvanized")),
(AND(G6732="Non-lead",H6732="",J6732="Galvanized")),
(AND(G6732="Non-lead - Other",H6732="Yes",J6732="Galvanized")),
(AND(G6732="Non-Lead - Other",H6732="Don't know",J6732="Galvanized")),
(AND(G6732="Galvanized",H6732="Yes",J6732="Galvanized")),
(AND(G6732="Galvanized",H6732="Don't know",J6732="Galvanized")),
(AND(G6732="Galvanized",H6732="",J6732="Galvanized")),
(AND(G6732="Non-Lead - Other",H6732="",J6732="Galvanized")))),"Galvanized Requiring Replacement",
IF((OR((AND(G6732="Non-lead - Copper",J6732="Non-lead - Copper")),
(AND(G6732="Non-lead - Copper",J6732="Non-lead - Plastic")),
(AND(G6732="Non-lead - Copper",J6732="Non-lead - Other")),
(AND(G6732="Non-lead - Copper",J6732="Non-lead")),
(AND(G6732="Non-lead - Plastic",J6732="Non-lead - Copper")),
(AND(G6732="Non-lead - Plastic",J6732="Non-lead - Plastic")),
(AND(G6732="Non-lead - Plastic",J6732="Non-lead - Other")),
(AND(G6732="Non-lead - Plastic",J6732="Non-lead")),
(AND(G6732="Non-lead",J6732="Non-lead - Copper")),
(AND(G6732="Non-lead",J6732="Non-lead - Plastic")),
(AND(G6732="Non-lead",J6732="Non-lead - Other")),
(AND(G6732="Non-lead",J6732="Non-lead")),
(AND(G6732="Non-lead - Other",J6732="Non-lead - Copper")),
(AND(G6732="Non-Lead - Other",J6732="Non-lead - Plastic")),
(AND(G6732="Non-Lead - Other",J6732="Non-lead")),
(AND(G6732="Non-Lead - Other",J6732="Non-lead - Other")))),"Non-Lead",
IF((OR((AND(G6732="Galvanized",J6732="Non-lead")),
(AND(G6732="Galvanized",J6732="Non-lead - Copper")),
(AND(G6732="Galvanized",J6732="Non-lead - Plastic")),
(AND(G6732="Galvanized",J6732="Non-lead")),
(AND(G6732="Galvanized",J6732="Non-lead - Other")))),"Non-Lead",
IF((OR((AND(G6732="Non-lead - Copper",H6732="No",J6732="Galvanized")),
(AND(G6732="Non-lead - Plastic",H6732="No",J6732="Galvanized")),
(AND(G6732="Non-lead",H6732="No",J6732="Galvanized")),
(AND(G6732="Galvanized",H6732="No",J6732="Galvanized")),
(AND(G6732="Non-lead - Other",H6732="No",J6732="Galvanized")))),"Non-lead",
IF((OR((AND(G6732="Unknown - Likely Lead",J6732="Unknown - Likely Lead")),
(AND(G6732="Unknown - Likely Lead",J6732="Unknown - Unlikely Lead")),
(AND(G6732="Unknown - Likely Lead",J6732="Unknown - Material Unknown")),
(AND(G6732="Unknown - Unlikely Lead",J6732="Unknown - Likely Lead")),
(AND(G6732="Unknown - Unlikely Lead",J6732="Unknown - Unlikely Lead")),
(AND(G6732="Unknown - Unlikely Lead",J6732="Unknown - Material Unknown")),
(AND(G6732="Unknown - Material Unknown",J6732="Unknown - Likely Lead")),
(AND(G6732="Unknown - Material Unknown",J6732="Unknown - Unlikely Lead")),
(AND(G6732="Unknown - Material Unknown",J6732="Unknown - Material Unknown")))),"Unknown",
IF((OR((AND(G6732="Unknown - Likely Lead",J6732="Non-lead - Copper")),
(AND(G6732="Unknown - Likely Lead",J6732="Non-lead - Plastic")),
(AND(G6732="Unknown - Likely Lead",J6732="Non-lead")),
(AND(G6732="Unknown - Likely Lead",J6732="Non-lead - Other")),
(AND(G6732="Unknown - Unlikely Lead",J6732="Non-lead - Copper")),
(AND(G6732="Unknown - Unlikely Lead",J6732="Non-lead - Plastic")),
(AND(G6732="Unknown - Unlikely Lead",J6732="Non-lead")),
(AND(G6732="Unknown - Unlikely Lead",J6732="Non-lead - Other")),
(AND(G6732="Unknown - Material Unknown",J6732="Non-lead - Copper")),
(AND(G6732="Unknown - Material Unknown",J6732="Non-lead - Plastic")),
(AND(G6732="Unknown - Material Unknown",J6732="Non-lead")),
(AND(G6732="Unknown - Material Unknown",J6732="Non-lead - Other")))),"Unknown",
IF((OR((AND(G6732="Non-lead - Copper",J6732="Unknown - Likely Lead")),
(AND(G6732="Non-lead - Copper",J6732="Unknown - Unlikely Lead")),
(AND(G6732="Non-lead - Copper",J6732="Unknown - Material Unknown")),
(AND(G6732="Non-lead - Plastic",J6732="Unknown - Likely Lead")),
(AND(G6732="Non-lead - Plastic",J6732="Unknown - Unlikely Lead")),
(AND(G6732="Non-lead - Plastic",J6732="Unknown - Material Unknown")),
(AND(G6732="Non-lead",J6732="Unknown - Likely Lead")),
(AND(G6732="Non-lead",J6732="Unknown - Unlikely Lead")),
(AND(G6732="Non-lead",J6732="Unknown - Material Unknown")),
(AND(G6732="Non-lead - Other",J6732="Unknown - Likely Lead")),
(AND(G6732="Non-Lead - Other",J6732="Unknown - Unlikely Lead")),
(AND(G6732="Non-Lead - Other",J6732="Unknown - Material Unknown")))),"Unknown",
IF((OR((AND(G6732="Galvanized",J6732="Unknown - Likely Lead")),
(AND(G6732="Galvanized",J6732="Unknown - Unlikely Lead")),
(AND(G6732="Galvanized",J6732="Unknown - Material Unknown")))),"Unknown",
IF((OR((AND(G6732="Galvanized",J6732="")))),"Galvanized Requiring Replacement",
IF((OR((AND(G6732="Non-lead - Copper",J6732="")),
(AND(G6732="Non-lead - Plastic",J6732="")),
(AND(G6732="Non-lead",J6732="")),
(AND(G6732="Non-lead - Other",J6732="")))),"Non-lead",
IF((OR((AND(G6732="Unknown - Likely Lead",J6732="")),
(AND(G6732="Unknown - Unlikely Lead",J6732="")),
(AND(G6732="Unknown - Material Unknown",J6732="")))),"Unknown",
""))))))))))))))))</f>
        <v>Non-Lead</v>
      </c>
      <c r="N6732" s="44" t="s">
        <v>39</v>
      </c>
    </row>
    <row r="6733" spans="1:14" ht="30" x14ac:dyDescent="0.25">
      <c r="A6733" s="34" t="s">
        <v>15680</v>
      </c>
      <c r="B6733" s="35" t="s">
        <v>400</v>
      </c>
      <c r="C6733" s="36" t="s">
        <v>15681</v>
      </c>
      <c r="D6733" s="36" t="s">
        <v>32</v>
      </c>
      <c r="E6733" s="36" t="s">
        <v>33</v>
      </c>
      <c r="F6733" s="37" t="s">
        <v>15682</v>
      </c>
      <c r="G6733" s="38" t="s">
        <v>35</v>
      </c>
      <c r="H6733" s="39" t="s">
        <v>39</v>
      </c>
      <c r="I6733" s="40" t="s">
        <v>37</v>
      </c>
      <c r="J6733" s="42" t="s">
        <v>38</v>
      </c>
      <c r="K6733" s="39" t="s">
        <v>37</v>
      </c>
      <c r="L6733" s="35"/>
      <c r="M6733" s="43" t="str">
        <f>IF((OR(G6733="Lead")),"Lead",
IF((OR(J6733="Lead")),"Lead",
IF((OR(G6733="Lead-lined galvanized")),"Lead",
IF((OR(J6733="Lead-lined galvanized")),"Lead",
IF((OR((AND(G6733="Unknown - Likely Lead",J6733="Galvanized")),
(AND(G6733="Unknown - Unlikely Lead",J6733="Galvanized")),
(AND(G6733="Unknown - Material Unknown",J6733="Galvanized")))),"Galvanized Requiring Replacement",
IF((OR((AND(G6733="Non-lead - Copper",H6733="Yes",J6733="Galvanized")),
(AND(G6733="Non-lead - Copper",H6733="Don't know",J6733="Galvanized")),
(AND(G6733="Non-lead - Copper",H6733="",J6733="Galvanized")),
(AND(G6733="Non-lead - Plastic",H6733="Yes",J6733="Galvanized")),
(AND(G6733="Non-lead - Plastic",H6733="Don't know",J6733="Galvanized")),
(AND(G6733="Non-lead - Plastic",H6733="",J6733="Galvanized")),
(AND(G6733="Non-lead",H6733="Yes",J6733="Galvanized")),
(AND(G6733="Non-lead",H6733="Don't know",J6733="Galvanized")),
(AND(G6733="Non-lead",H6733="",J6733="Galvanized")),
(AND(G6733="Non-lead - Other",H6733="Yes",J6733="Galvanized")),
(AND(G6733="Non-Lead - Other",H6733="Don't know",J6733="Galvanized")),
(AND(G6733="Galvanized",H6733="Yes",J6733="Galvanized")),
(AND(G6733="Galvanized",H6733="Don't know",J6733="Galvanized")),
(AND(G6733="Galvanized",H6733="",J6733="Galvanized")),
(AND(G6733="Non-Lead - Other",H6733="",J6733="Galvanized")))),"Galvanized Requiring Replacement",
IF((OR((AND(G6733="Non-lead - Copper",J6733="Non-lead - Copper")),
(AND(G6733="Non-lead - Copper",J6733="Non-lead - Plastic")),
(AND(G6733="Non-lead - Copper",J6733="Non-lead - Other")),
(AND(G6733="Non-lead - Copper",J6733="Non-lead")),
(AND(G6733="Non-lead - Plastic",J6733="Non-lead - Copper")),
(AND(G6733="Non-lead - Plastic",J6733="Non-lead - Plastic")),
(AND(G6733="Non-lead - Plastic",J6733="Non-lead - Other")),
(AND(G6733="Non-lead - Plastic",J6733="Non-lead")),
(AND(G6733="Non-lead",J6733="Non-lead - Copper")),
(AND(G6733="Non-lead",J6733="Non-lead - Plastic")),
(AND(G6733="Non-lead",J6733="Non-lead - Other")),
(AND(G6733="Non-lead",J6733="Non-lead")),
(AND(G6733="Non-lead - Other",J6733="Non-lead - Copper")),
(AND(G6733="Non-Lead - Other",J6733="Non-lead - Plastic")),
(AND(G6733="Non-Lead - Other",J6733="Non-lead")),
(AND(G6733="Non-Lead - Other",J6733="Non-lead - Other")))),"Non-Lead",
IF((OR((AND(G6733="Galvanized",J6733="Non-lead")),
(AND(G6733="Galvanized",J6733="Non-lead - Copper")),
(AND(G6733="Galvanized",J6733="Non-lead - Plastic")),
(AND(G6733="Galvanized",J6733="Non-lead")),
(AND(G6733="Galvanized",J6733="Non-lead - Other")))),"Non-Lead",
IF((OR((AND(G6733="Non-lead - Copper",H6733="No",J6733="Galvanized")),
(AND(G6733="Non-lead - Plastic",H6733="No",J6733="Galvanized")),
(AND(G6733="Non-lead",H6733="No",J6733="Galvanized")),
(AND(G6733="Galvanized",H6733="No",J6733="Galvanized")),
(AND(G6733="Non-lead - Other",H6733="No",J6733="Galvanized")))),"Non-lead",
IF((OR((AND(G6733="Unknown - Likely Lead",J6733="Unknown - Likely Lead")),
(AND(G6733="Unknown - Likely Lead",J6733="Unknown - Unlikely Lead")),
(AND(G6733="Unknown - Likely Lead",J6733="Unknown - Material Unknown")),
(AND(G6733="Unknown - Unlikely Lead",J6733="Unknown - Likely Lead")),
(AND(G6733="Unknown - Unlikely Lead",J6733="Unknown - Unlikely Lead")),
(AND(G6733="Unknown - Unlikely Lead",J6733="Unknown - Material Unknown")),
(AND(G6733="Unknown - Material Unknown",J6733="Unknown - Likely Lead")),
(AND(G6733="Unknown - Material Unknown",J6733="Unknown - Unlikely Lead")),
(AND(G6733="Unknown - Material Unknown",J6733="Unknown - Material Unknown")))),"Unknown",
IF((OR((AND(G6733="Unknown - Likely Lead",J6733="Non-lead - Copper")),
(AND(G6733="Unknown - Likely Lead",J6733="Non-lead - Plastic")),
(AND(G6733="Unknown - Likely Lead",J6733="Non-lead")),
(AND(G6733="Unknown - Likely Lead",J6733="Non-lead - Other")),
(AND(G6733="Unknown - Unlikely Lead",J6733="Non-lead - Copper")),
(AND(G6733="Unknown - Unlikely Lead",J6733="Non-lead - Plastic")),
(AND(G6733="Unknown - Unlikely Lead",J6733="Non-lead")),
(AND(G6733="Unknown - Unlikely Lead",J6733="Non-lead - Other")),
(AND(G6733="Unknown - Material Unknown",J6733="Non-lead - Copper")),
(AND(G6733="Unknown - Material Unknown",J6733="Non-lead - Plastic")),
(AND(G6733="Unknown - Material Unknown",J6733="Non-lead")),
(AND(G6733="Unknown - Material Unknown",J6733="Non-lead - Other")))),"Unknown",
IF((OR((AND(G6733="Non-lead - Copper",J6733="Unknown - Likely Lead")),
(AND(G6733="Non-lead - Copper",J6733="Unknown - Unlikely Lead")),
(AND(G6733="Non-lead - Copper",J6733="Unknown - Material Unknown")),
(AND(G6733="Non-lead - Plastic",J6733="Unknown - Likely Lead")),
(AND(G6733="Non-lead - Plastic",J6733="Unknown - Unlikely Lead")),
(AND(G6733="Non-lead - Plastic",J6733="Unknown - Material Unknown")),
(AND(G6733="Non-lead",J6733="Unknown - Likely Lead")),
(AND(G6733="Non-lead",J6733="Unknown - Unlikely Lead")),
(AND(G6733="Non-lead",J6733="Unknown - Material Unknown")),
(AND(G6733="Non-lead - Other",J6733="Unknown - Likely Lead")),
(AND(G6733="Non-Lead - Other",J6733="Unknown - Unlikely Lead")),
(AND(G6733="Non-Lead - Other",J6733="Unknown - Material Unknown")))),"Unknown",
IF((OR((AND(G6733="Galvanized",J6733="Unknown - Likely Lead")),
(AND(G6733="Galvanized",J6733="Unknown - Unlikely Lead")),
(AND(G6733="Galvanized",J6733="Unknown - Material Unknown")))),"Unknown",
IF((OR((AND(G6733="Galvanized",J6733="")))),"Galvanized Requiring Replacement",
IF((OR((AND(G6733="Non-lead - Copper",J6733="")),
(AND(G6733="Non-lead - Plastic",J6733="")),
(AND(G6733="Non-lead",J6733="")),
(AND(G6733="Non-lead - Other",J6733="")))),"Non-lead",
IF((OR((AND(G6733="Unknown - Likely Lead",J6733="")),
(AND(G6733="Unknown - Unlikely Lead",J6733="")),
(AND(G6733="Unknown - Material Unknown",J6733="")))),"Unknown",
""))))))))))))))))</f>
        <v>Non-Lead</v>
      </c>
      <c r="N6733" s="44" t="s">
        <v>39</v>
      </c>
    </row>
    <row r="6734" spans="1:14" ht="30" x14ac:dyDescent="0.25">
      <c r="A6734" s="34" t="s">
        <v>15683</v>
      </c>
      <c r="B6734" s="35">
        <v>2302</v>
      </c>
      <c r="C6734" s="36" t="s">
        <v>15684</v>
      </c>
      <c r="D6734" s="36" t="s">
        <v>32</v>
      </c>
      <c r="E6734" s="36" t="s">
        <v>644</v>
      </c>
      <c r="F6734" s="37" t="s">
        <v>52</v>
      </c>
      <c r="G6734" s="38" t="s">
        <v>35</v>
      </c>
      <c r="H6734" s="39" t="s">
        <v>39</v>
      </c>
      <c r="I6734" s="40" t="s">
        <v>37</v>
      </c>
      <c r="J6734" s="42" t="s">
        <v>38</v>
      </c>
      <c r="K6734" s="39" t="s">
        <v>37</v>
      </c>
      <c r="L6734" s="35"/>
      <c r="M6734" s="43" t="str">
        <f>IF((OR(G6734="Lead")),"Lead",
IF((OR(J6734="Lead")),"Lead",
IF((OR(G6734="Lead-lined galvanized")),"Lead",
IF((OR(J6734="Lead-lined galvanized")),"Lead",
IF((OR((AND(G6734="Unknown - Likely Lead",J6734="Galvanized")),
(AND(G6734="Unknown - Unlikely Lead",J6734="Galvanized")),
(AND(G6734="Unknown - Material Unknown",J6734="Galvanized")))),"Galvanized Requiring Replacement",
IF((OR((AND(G6734="Non-lead - Copper",H6734="Yes",J6734="Galvanized")),
(AND(G6734="Non-lead - Copper",H6734="Don't know",J6734="Galvanized")),
(AND(G6734="Non-lead - Copper",H6734="",J6734="Galvanized")),
(AND(G6734="Non-lead - Plastic",H6734="Yes",J6734="Galvanized")),
(AND(G6734="Non-lead - Plastic",H6734="Don't know",J6734="Galvanized")),
(AND(G6734="Non-lead - Plastic",H6734="",J6734="Galvanized")),
(AND(G6734="Non-lead",H6734="Yes",J6734="Galvanized")),
(AND(G6734="Non-lead",H6734="Don't know",J6734="Galvanized")),
(AND(G6734="Non-lead",H6734="",J6734="Galvanized")),
(AND(G6734="Non-lead - Other",H6734="Yes",J6734="Galvanized")),
(AND(G6734="Non-Lead - Other",H6734="Don't know",J6734="Galvanized")),
(AND(G6734="Galvanized",H6734="Yes",J6734="Galvanized")),
(AND(G6734="Galvanized",H6734="Don't know",J6734="Galvanized")),
(AND(G6734="Galvanized",H6734="",J6734="Galvanized")),
(AND(G6734="Non-Lead - Other",H6734="",J6734="Galvanized")))),"Galvanized Requiring Replacement",
IF((OR((AND(G6734="Non-lead - Copper",J6734="Non-lead - Copper")),
(AND(G6734="Non-lead - Copper",J6734="Non-lead - Plastic")),
(AND(G6734="Non-lead - Copper",J6734="Non-lead - Other")),
(AND(G6734="Non-lead - Copper",J6734="Non-lead")),
(AND(G6734="Non-lead - Plastic",J6734="Non-lead - Copper")),
(AND(G6734="Non-lead - Plastic",J6734="Non-lead - Plastic")),
(AND(G6734="Non-lead - Plastic",J6734="Non-lead - Other")),
(AND(G6734="Non-lead - Plastic",J6734="Non-lead")),
(AND(G6734="Non-lead",J6734="Non-lead - Copper")),
(AND(G6734="Non-lead",J6734="Non-lead - Plastic")),
(AND(G6734="Non-lead",J6734="Non-lead - Other")),
(AND(G6734="Non-lead",J6734="Non-lead")),
(AND(G6734="Non-lead - Other",J6734="Non-lead - Copper")),
(AND(G6734="Non-Lead - Other",J6734="Non-lead - Plastic")),
(AND(G6734="Non-Lead - Other",J6734="Non-lead")),
(AND(G6734="Non-Lead - Other",J6734="Non-lead - Other")))),"Non-Lead",
IF((OR((AND(G6734="Galvanized",J6734="Non-lead")),
(AND(G6734="Galvanized",J6734="Non-lead - Copper")),
(AND(G6734="Galvanized",J6734="Non-lead - Plastic")),
(AND(G6734="Galvanized",J6734="Non-lead")),
(AND(G6734="Galvanized",J6734="Non-lead - Other")))),"Non-Lead",
IF((OR((AND(G6734="Non-lead - Copper",H6734="No",J6734="Galvanized")),
(AND(G6734="Non-lead - Plastic",H6734="No",J6734="Galvanized")),
(AND(G6734="Non-lead",H6734="No",J6734="Galvanized")),
(AND(G6734="Galvanized",H6734="No",J6734="Galvanized")),
(AND(G6734="Non-lead - Other",H6734="No",J6734="Galvanized")))),"Non-lead",
IF((OR((AND(G6734="Unknown - Likely Lead",J6734="Unknown - Likely Lead")),
(AND(G6734="Unknown - Likely Lead",J6734="Unknown - Unlikely Lead")),
(AND(G6734="Unknown - Likely Lead",J6734="Unknown - Material Unknown")),
(AND(G6734="Unknown - Unlikely Lead",J6734="Unknown - Likely Lead")),
(AND(G6734="Unknown - Unlikely Lead",J6734="Unknown - Unlikely Lead")),
(AND(G6734="Unknown - Unlikely Lead",J6734="Unknown - Material Unknown")),
(AND(G6734="Unknown - Material Unknown",J6734="Unknown - Likely Lead")),
(AND(G6734="Unknown - Material Unknown",J6734="Unknown - Unlikely Lead")),
(AND(G6734="Unknown - Material Unknown",J6734="Unknown - Material Unknown")))),"Unknown",
IF((OR((AND(G6734="Unknown - Likely Lead",J6734="Non-lead - Copper")),
(AND(G6734="Unknown - Likely Lead",J6734="Non-lead - Plastic")),
(AND(G6734="Unknown - Likely Lead",J6734="Non-lead")),
(AND(G6734="Unknown - Likely Lead",J6734="Non-lead - Other")),
(AND(G6734="Unknown - Unlikely Lead",J6734="Non-lead - Copper")),
(AND(G6734="Unknown - Unlikely Lead",J6734="Non-lead - Plastic")),
(AND(G6734="Unknown - Unlikely Lead",J6734="Non-lead")),
(AND(G6734="Unknown - Unlikely Lead",J6734="Non-lead - Other")),
(AND(G6734="Unknown - Material Unknown",J6734="Non-lead - Copper")),
(AND(G6734="Unknown - Material Unknown",J6734="Non-lead - Plastic")),
(AND(G6734="Unknown - Material Unknown",J6734="Non-lead")),
(AND(G6734="Unknown - Material Unknown",J6734="Non-lead - Other")))),"Unknown",
IF((OR((AND(G6734="Non-lead - Copper",J6734="Unknown - Likely Lead")),
(AND(G6734="Non-lead - Copper",J6734="Unknown - Unlikely Lead")),
(AND(G6734="Non-lead - Copper",J6734="Unknown - Material Unknown")),
(AND(G6734="Non-lead - Plastic",J6734="Unknown - Likely Lead")),
(AND(G6734="Non-lead - Plastic",J6734="Unknown - Unlikely Lead")),
(AND(G6734="Non-lead - Plastic",J6734="Unknown - Material Unknown")),
(AND(G6734="Non-lead",J6734="Unknown - Likely Lead")),
(AND(G6734="Non-lead",J6734="Unknown - Unlikely Lead")),
(AND(G6734="Non-lead",J6734="Unknown - Material Unknown")),
(AND(G6734="Non-lead - Other",J6734="Unknown - Likely Lead")),
(AND(G6734="Non-Lead - Other",J6734="Unknown - Unlikely Lead")),
(AND(G6734="Non-Lead - Other",J6734="Unknown - Material Unknown")))),"Unknown",
IF((OR((AND(G6734="Galvanized",J6734="Unknown - Likely Lead")),
(AND(G6734="Galvanized",J6734="Unknown - Unlikely Lead")),
(AND(G6734="Galvanized",J6734="Unknown - Material Unknown")))),"Unknown",
IF((OR((AND(G6734="Galvanized",J6734="")))),"Galvanized Requiring Replacement",
IF((OR((AND(G6734="Non-lead - Copper",J6734="")),
(AND(G6734="Non-lead - Plastic",J6734="")),
(AND(G6734="Non-lead",J6734="")),
(AND(G6734="Non-lead - Other",J6734="")))),"Non-lead",
IF((OR((AND(G6734="Unknown - Likely Lead",J6734="")),
(AND(G6734="Unknown - Unlikely Lead",J6734="")),
(AND(G6734="Unknown - Material Unknown",J6734="")))),"Unknown",
""))))))))))))))))</f>
        <v>Non-Lead</v>
      </c>
      <c r="N6734" s="44" t="s">
        <v>39</v>
      </c>
    </row>
    <row r="6735" spans="1:14" x14ac:dyDescent="0.25">
      <c r="A6735" s="34" t="s">
        <v>15685</v>
      </c>
      <c r="B6735" s="35" t="s">
        <v>8107</v>
      </c>
      <c r="C6735" s="36" t="s">
        <v>9479</v>
      </c>
      <c r="D6735" s="36" t="s">
        <v>32</v>
      </c>
      <c r="E6735" s="36" t="s">
        <v>644</v>
      </c>
      <c r="F6735" s="37" t="s">
        <v>52</v>
      </c>
      <c r="G6735" s="38" t="s">
        <v>35</v>
      </c>
      <c r="H6735" s="39" t="s">
        <v>39</v>
      </c>
      <c r="I6735" s="40" t="s">
        <v>48</v>
      </c>
      <c r="J6735" s="42" t="s">
        <v>38</v>
      </c>
      <c r="K6735" s="39" t="s">
        <v>48</v>
      </c>
      <c r="L6735" s="35"/>
      <c r="M6735" s="43" t="str">
        <f>IF((OR(G6735="Lead")),"Lead",
IF((OR(J6735="Lead")),"Lead",
IF((OR(G6735="Lead-lined galvanized")),"Lead",
IF((OR(J6735="Lead-lined galvanized")),"Lead",
IF((OR((AND(G6735="Unknown - Likely Lead",J6735="Galvanized")),
(AND(G6735="Unknown - Unlikely Lead",J6735="Galvanized")),
(AND(G6735="Unknown - Material Unknown",J6735="Galvanized")))),"Galvanized Requiring Replacement",
IF((OR((AND(G6735="Non-lead - Copper",H6735="Yes",J6735="Galvanized")),
(AND(G6735="Non-lead - Copper",H6735="Don't know",J6735="Galvanized")),
(AND(G6735="Non-lead - Copper",H6735="",J6735="Galvanized")),
(AND(G6735="Non-lead - Plastic",H6735="Yes",J6735="Galvanized")),
(AND(G6735="Non-lead - Plastic",H6735="Don't know",J6735="Galvanized")),
(AND(G6735="Non-lead - Plastic",H6735="",J6735="Galvanized")),
(AND(G6735="Non-lead",H6735="Yes",J6735="Galvanized")),
(AND(G6735="Non-lead",H6735="Don't know",J6735="Galvanized")),
(AND(G6735="Non-lead",H6735="",J6735="Galvanized")),
(AND(G6735="Non-lead - Other",H6735="Yes",J6735="Galvanized")),
(AND(G6735="Non-Lead - Other",H6735="Don't know",J6735="Galvanized")),
(AND(G6735="Galvanized",H6735="Yes",J6735="Galvanized")),
(AND(G6735="Galvanized",H6735="Don't know",J6735="Galvanized")),
(AND(G6735="Galvanized",H6735="",J6735="Galvanized")),
(AND(G6735="Non-Lead - Other",H6735="",J6735="Galvanized")))),"Galvanized Requiring Replacement",
IF((OR((AND(G6735="Non-lead - Copper",J6735="Non-lead - Copper")),
(AND(G6735="Non-lead - Copper",J6735="Non-lead - Plastic")),
(AND(G6735="Non-lead - Copper",J6735="Non-lead - Other")),
(AND(G6735="Non-lead - Copper",J6735="Non-lead")),
(AND(G6735="Non-lead - Plastic",J6735="Non-lead - Copper")),
(AND(G6735="Non-lead - Plastic",J6735="Non-lead - Plastic")),
(AND(G6735="Non-lead - Plastic",J6735="Non-lead - Other")),
(AND(G6735="Non-lead - Plastic",J6735="Non-lead")),
(AND(G6735="Non-lead",J6735="Non-lead - Copper")),
(AND(G6735="Non-lead",J6735="Non-lead - Plastic")),
(AND(G6735="Non-lead",J6735="Non-lead - Other")),
(AND(G6735="Non-lead",J6735="Non-lead")),
(AND(G6735="Non-lead - Other",J6735="Non-lead - Copper")),
(AND(G6735="Non-Lead - Other",J6735="Non-lead - Plastic")),
(AND(G6735="Non-Lead - Other",J6735="Non-lead")),
(AND(G6735="Non-Lead - Other",J6735="Non-lead - Other")))),"Non-Lead",
IF((OR((AND(G6735="Galvanized",J6735="Non-lead")),
(AND(G6735="Galvanized",J6735="Non-lead - Copper")),
(AND(G6735="Galvanized",J6735="Non-lead - Plastic")),
(AND(G6735="Galvanized",J6735="Non-lead")),
(AND(G6735="Galvanized",J6735="Non-lead - Other")))),"Non-Lead",
IF((OR((AND(G6735="Non-lead - Copper",H6735="No",J6735="Galvanized")),
(AND(G6735="Non-lead - Plastic",H6735="No",J6735="Galvanized")),
(AND(G6735="Non-lead",H6735="No",J6735="Galvanized")),
(AND(G6735="Galvanized",H6735="No",J6735="Galvanized")),
(AND(G6735="Non-lead - Other",H6735="No",J6735="Galvanized")))),"Non-lead",
IF((OR((AND(G6735="Unknown - Likely Lead",J6735="Unknown - Likely Lead")),
(AND(G6735="Unknown - Likely Lead",J6735="Unknown - Unlikely Lead")),
(AND(G6735="Unknown - Likely Lead",J6735="Unknown - Material Unknown")),
(AND(G6735="Unknown - Unlikely Lead",J6735="Unknown - Likely Lead")),
(AND(G6735="Unknown - Unlikely Lead",J6735="Unknown - Unlikely Lead")),
(AND(G6735="Unknown - Unlikely Lead",J6735="Unknown - Material Unknown")),
(AND(G6735="Unknown - Material Unknown",J6735="Unknown - Likely Lead")),
(AND(G6735="Unknown - Material Unknown",J6735="Unknown - Unlikely Lead")),
(AND(G6735="Unknown - Material Unknown",J6735="Unknown - Material Unknown")))),"Unknown",
IF((OR((AND(G6735="Unknown - Likely Lead",J6735="Non-lead - Copper")),
(AND(G6735="Unknown - Likely Lead",J6735="Non-lead - Plastic")),
(AND(G6735="Unknown - Likely Lead",J6735="Non-lead")),
(AND(G6735="Unknown - Likely Lead",J6735="Non-lead - Other")),
(AND(G6735="Unknown - Unlikely Lead",J6735="Non-lead - Copper")),
(AND(G6735="Unknown - Unlikely Lead",J6735="Non-lead - Plastic")),
(AND(G6735="Unknown - Unlikely Lead",J6735="Non-lead")),
(AND(G6735="Unknown - Unlikely Lead",J6735="Non-lead - Other")),
(AND(G6735="Unknown - Material Unknown",J6735="Non-lead - Copper")),
(AND(G6735="Unknown - Material Unknown",J6735="Non-lead - Plastic")),
(AND(G6735="Unknown - Material Unknown",J6735="Non-lead")),
(AND(G6735="Unknown - Material Unknown",J6735="Non-lead - Other")))),"Unknown",
IF((OR((AND(G6735="Non-lead - Copper",J6735="Unknown - Likely Lead")),
(AND(G6735="Non-lead - Copper",J6735="Unknown - Unlikely Lead")),
(AND(G6735="Non-lead - Copper",J6735="Unknown - Material Unknown")),
(AND(G6735="Non-lead - Plastic",J6735="Unknown - Likely Lead")),
(AND(G6735="Non-lead - Plastic",J6735="Unknown - Unlikely Lead")),
(AND(G6735="Non-lead - Plastic",J6735="Unknown - Material Unknown")),
(AND(G6735="Non-lead",J6735="Unknown - Likely Lead")),
(AND(G6735="Non-lead",J6735="Unknown - Unlikely Lead")),
(AND(G6735="Non-lead",J6735="Unknown - Material Unknown")),
(AND(G6735="Non-lead - Other",J6735="Unknown - Likely Lead")),
(AND(G6735="Non-Lead - Other",J6735="Unknown - Unlikely Lead")),
(AND(G6735="Non-Lead - Other",J6735="Unknown - Material Unknown")))),"Unknown",
IF((OR((AND(G6735="Galvanized",J6735="Unknown - Likely Lead")),
(AND(G6735="Galvanized",J6735="Unknown - Unlikely Lead")),
(AND(G6735="Galvanized",J6735="Unknown - Material Unknown")))),"Unknown",
IF((OR((AND(G6735="Galvanized",J6735="")))),"Galvanized Requiring Replacement",
IF((OR((AND(G6735="Non-lead - Copper",J6735="")),
(AND(G6735="Non-lead - Plastic",J6735="")),
(AND(G6735="Non-lead",J6735="")),
(AND(G6735="Non-lead - Other",J6735="")))),"Non-lead",
IF((OR((AND(G6735="Unknown - Likely Lead",J6735="")),
(AND(G6735="Unknown - Unlikely Lead",J6735="")),
(AND(G6735="Unknown - Material Unknown",J6735="")))),"Unknown",
""))))))))))))))))</f>
        <v>Non-Lead</v>
      </c>
      <c r="N6735" s="44" t="s">
        <v>39</v>
      </c>
    </row>
    <row r="6736" spans="1:14" ht="30" x14ac:dyDescent="0.25">
      <c r="A6736" s="34" t="s">
        <v>15686</v>
      </c>
      <c r="B6736" s="35" t="s">
        <v>775</v>
      </c>
      <c r="C6736" s="36" t="s">
        <v>31</v>
      </c>
      <c r="D6736" s="36" t="s">
        <v>32</v>
      </c>
      <c r="E6736" s="36" t="s">
        <v>33</v>
      </c>
      <c r="F6736" s="37" t="s">
        <v>15687</v>
      </c>
      <c r="G6736" s="38" t="s">
        <v>35</v>
      </c>
      <c r="H6736" s="39" t="s">
        <v>39</v>
      </c>
      <c r="I6736" s="40" t="s">
        <v>48</v>
      </c>
      <c r="J6736" s="42" t="s">
        <v>38</v>
      </c>
      <c r="K6736" s="39" t="s">
        <v>37</v>
      </c>
      <c r="L6736" s="35"/>
      <c r="M6736" s="43" t="str">
        <f>IF((OR(G6736="Lead")),"Lead",
IF((OR(J6736="Lead")),"Lead",
IF((OR(G6736="Lead-lined galvanized")),"Lead",
IF((OR(J6736="Lead-lined galvanized")),"Lead",
IF((OR((AND(G6736="Unknown - Likely Lead",J6736="Galvanized")),
(AND(G6736="Unknown - Unlikely Lead",J6736="Galvanized")),
(AND(G6736="Unknown - Material Unknown",J6736="Galvanized")))),"Galvanized Requiring Replacement",
IF((OR((AND(G6736="Non-lead - Copper",H6736="Yes",J6736="Galvanized")),
(AND(G6736="Non-lead - Copper",H6736="Don't know",J6736="Galvanized")),
(AND(G6736="Non-lead - Copper",H6736="",J6736="Galvanized")),
(AND(G6736="Non-lead - Plastic",H6736="Yes",J6736="Galvanized")),
(AND(G6736="Non-lead - Plastic",H6736="Don't know",J6736="Galvanized")),
(AND(G6736="Non-lead - Plastic",H6736="",J6736="Galvanized")),
(AND(G6736="Non-lead",H6736="Yes",J6736="Galvanized")),
(AND(G6736="Non-lead",H6736="Don't know",J6736="Galvanized")),
(AND(G6736="Non-lead",H6736="",J6736="Galvanized")),
(AND(G6736="Non-lead - Other",H6736="Yes",J6736="Galvanized")),
(AND(G6736="Non-Lead - Other",H6736="Don't know",J6736="Galvanized")),
(AND(G6736="Galvanized",H6736="Yes",J6736="Galvanized")),
(AND(G6736="Galvanized",H6736="Don't know",J6736="Galvanized")),
(AND(G6736="Galvanized",H6736="",J6736="Galvanized")),
(AND(G6736="Non-Lead - Other",H6736="",J6736="Galvanized")))),"Galvanized Requiring Replacement",
IF((OR((AND(G6736="Non-lead - Copper",J6736="Non-lead - Copper")),
(AND(G6736="Non-lead - Copper",J6736="Non-lead - Plastic")),
(AND(G6736="Non-lead - Copper",J6736="Non-lead - Other")),
(AND(G6736="Non-lead - Copper",J6736="Non-lead")),
(AND(G6736="Non-lead - Plastic",J6736="Non-lead - Copper")),
(AND(G6736="Non-lead - Plastic",J6736="Non-lead - Plastic")),
(AND(G6736="Non-lead - Plastic",J6736="Non-lead - Other")),
(AND(G6736="Non-lead - Plastic",J6736="Non-lead")),
(AND(G6736="Non-lead",J6736="Non-lead - Copper")),
(AND(G6736="Non-lead",J6736="Non-lead - Plastic")),
(AND(G6736="Non-lead",J6736="Non-lead - Other")),
(AND(G6736="Non-lead",J6736="Non-lead")),
(AND(G6736="Non-lead - Other",J6736="Non-lead - Copper")),
(AND(G6736="Non-Lead - Other",J6736="Non-lead - Plastic")),
(AND(G6736="Non-Lead - Other",J6736="Non-lead")),
(AND(G6736="Non-Lead - Other",J6736="Non-lead - Other")))),"Non-Lead",
IF((OR((AND(G6736="Galvanized",J6736="Non-lead")),
(AND(G6736="Galvanized",J6736="Non-lead - Copper")),
(AND(G6736="Galvanized",J6736="Non-lead - Plastic")),
(AND(G6736="Galvanized",J6736="Non-lead")),
(AND(G6736="Galvanized",J6736="Non-lead - Other")))),"Non-Lead",
IF((OR((AND(G6736="Non-lead - Copper",H6736="No",J6736="Galvanized")),
(AND(G6736="Non-lead - Plastic",H6736="No",J6736="Galvanized")),
(AND(G6736="Non-lead",H6736="No",J6736="Galvanized")),
(AND(G6736="Galvanized",H6736="No",J6736="Galvanized")),
(AND(G6736="Non-lead - Other",H6736="No",J6736="Galvanized")))),"Non-lead",
IF((OR((AND(G6736="Unknown - Likely Lead",J6736="Unknown - Likely Lead")),
(AND(G6736="Unknown - Likely Lead",J6736="Unknown - Unlikely Lead")),
(AND(G6736="Unknown - Likely Lead",J6736="Unknown - Material Unknown")),
(AND(G6736="Unknown - Unlikely Lead",J6736="Unknown - Likely Lead")),
(AND(G6736="Unknown - Unlikely Lead",J6736="Unknown - Unlikely Lead")),
(AND(G6736="Unknown - Unlikely Lead",J6736="Unknown - Material Unknown")),
(AND(G6736="Unknown - Material Unknown",J6736="Unknown - Likely Lead")),
(AND(G6736="Unknown - Material Unknown",J6736="Unknown - Unlikely Lead")),
(AND(G6736="Unknown - Material Unknown",J6736="Unknown - Material Unknown")))),"Unknown",
IF((OR((AND(G6736="Unknown - Likely Lead",J6736="Non-lead - Copper")),
(AND(G6736="Unknown - Likely Lead",J6736="Non-lead - Plastic")),
(AND(G6736="Unknown - Likely Lead",J6736="Non-lead")),
(AND(G6736="Unknown - Likely Lead",J6736="Non-lead - Other")),
(AND(G6736="Unknown - Unlikely Lead",J6736="Non-lead - Copper")),
(AND(G6736="Unknown - Unlikely Lead",J6736="Non-lead - Plastic")),
(AND(G6736="Unknown - Unlikely Lead",J6736="Non-lead")),
(AND(G6736="Unknown - Unlikely Lead",J6736="Non-lead - Other")),
(AND(G6736="Unknown - Material Unknown",J6736="Non-lead - Copper")),
(AND(G6736="Unknown - Material Unknown",J6736="Non-lead - Plastic")),
(AND(G6736="Unknown - Material Unknown",J6736="Non-lead")),
(AND(G6736="Unknown - Material Unknown",J6736="Non-lead - Other")))),"Unknown",
IF((OR((AND(G6736="Non-lead - Copper",J6736="Unknown - Likely Lead")),
(AND(G6736="Non-lead - Copper",J6736="Unknown - Unlikely Lead")),
(AND(G6736="Non-lead - Copper",J6736="Unknown - Material Unknown")),
(AND(G6736="Non-lead - Plastic",J6736="Unknown - Likely Lead")),
(AND(G6736="Non-lead - Plastic",J6736="Unknown - Unlikely Lead")),
(AND(G6736="Non-lead - Plastic",J6736="Unknown - Material Unknown")),
(AND(G6736="Non-lead",J6736="Unknown - Likely Lead")),
(AND(G6736="Non-lead",J6736="Unknown - Unlikely Lead")),
(AND(G6736="Non-lead",J6736="Unknown - Material Unknown")),
(AND(G6736="Non-lead - Other",J6736="Unknown - Likely Lead")),
(AND(G6736="Non-Lead - Other",J6736="Unknown - Unlikely Lead")),
(AND(G6736="Non-Lead - Other",J6736="Unknown - Material Unknown")))),"Unknown",
IF((OR((AND(G6736="Galvanized",J6736="Unknown - Likely Lead")),
(AND(G6736="Galvanized",J6736="Unknown - Unlikely Lead")),
(AND(G6736="Galvanized",J6736="Unknown - Material Unknown")))),"Unknown",
IF((OR((AND(G6736="Galvanized",J6736="")))),"Galvanized Requiring Replacement",
IF((OR((AND(G6736="Non-lead - Copper",J6736="")),
(AND(G6736="Non-lead - Plastic",J6736="")),
(AND(G6736="Non-lead",J6736="")),
(AND(G6736="Non-lead - Other",J6736="")))),"Non-lead",
IF((OR((AND(G6736="Unknown - Likely Lead",J6736="")),
(AND(G6736="Unknown - Unlikely Lead",J6736="")),
(AND(G6736="Unknown - Material Unknown",J6736="")))),"Unknown",
""))))))))))))))))</f>
        <v>Non-Lead</v>
      </c>
      <c r="N6736" s="44" t="s">
        <v>39</v>
      </c>
    </row>
    <row r="6737" spans="1:14" ht="30" x14ac:dyDescent="0.25">
      <c r="A6737" s="34" t="s">
        <v>15688</v>
      </c>
      <c r="B6737" s="35" t="s">
        <v>273</v>
      </c>
      <c r="C6737" s="36" t="s">
        <v>15689</v>
      </c>
      <c r="D6737" s="36" t="s">
        <v>32</v>
      </c>
      <c r="E6737" s="36" t="s">
        <v>33</v>
      </c>
      <c r="F6737" s="37" t="s">
        <v>15690</v>
      </c>
      <c r="G6737" s="38" t="s">
        <v>35</v>
      </c>
      <c r="H6737" s="39" t="s">
        <v>39</v>
      </c>
      <c r="I6737" s="40" t="s">
        <v>48</v>
      </c>
      <c r="J6737" s="42" t="s">
        <v>38</v>
      </c>
      <c r="K6737" s="39" t="s">
        <v>37</v>
      </c>
      <c r="L6737" s="35"/>
      <c r="M6737" s="43" t="str">
        <f>IF((OR(G6737="Lead")),"Lead",
IF((OR(J6737="Lead")),"Lead",
IF((OR(G6737="Lead-lined galvanized")),"Lead",
IF((OR(J6737="Lead-lined galvanized")),"Lead",
IF((OR((AND(G6737="Unknown - Likely Lead",J6737="Galvanized")),
(AND(G6737="Unknown - Unlikely Lead",J6737="Galvanized")),
(AND(G6737="Unknown - Material Unknown",J6737="Galvanized")))),"Galvanized Requiring Replacement",
IF((OR((AND(G6737="Non-lead - Copper",H6737="Yes",J6737="Galvanized")),
(AND(G6737="Non-lead - Copper",H6737="Don't know",J6737="Galvanized")),
(AND(G6737="Non-lead - Copper",H6737="",J6737="Galvanized")),
(AND(G6737="Non-lead - Plastic",H6737="Yes",J6737="Galvanized")),
(AND(G6737="Non-lead - Plastic",H6737="Don't know",J6737="Galvanized")),
(AND(G6737="Non-lead - Plastic",H6737="",J6737="Galvanized")),
(AND(G6737="Non-lead",H6737="Yes",J6737="Galvanized")),
(AND(G6737="Non-lead",H6737="Don't know",J6737="Galvanized")),
(AND(G6737="Non-lead",H6737="",J6737="Galvanized")),
(AND(G6737="Non-lead - Other",H6737="Yes",J6737="Galvanized")),
(AND(G6737="Non-Lead - Other",H6737="Don't know",J6737="Galvanized")),
(AND(G6737="Galvanized",H6737="Yes",J6737="Galvanized")),
(AND(G6737="Galvanized",H6737="Don't know",J6737="Galvanized")),
(AND(G6737="Galvanized",H6737="",J6737="Galvanized")),
(AND(G6737="Non-Lead - Other",H6737="",J6737="Galvanized")))),"Galvanized Requiring Replacement",
IF((OR((AND(G6737="Non-lead - Copper",J6737="Non-lead - Copper")),
(AND(G6737="Non-lead - Copper",J6737="Non-lead - Plastic")),
(AND(G6737="Non-lead - Copper",J6737="Non-lead - Other")),
(AND(G6737="Non-lead - Copper",J6737="Non-lead")),
(AND(G6737="Non-lead - Plastic",J6737="Non-lead - Copper")),
(AND(G6737="Non-lead - Plastic",J6737="Non-lead - Plastic")),
(AND(G6737="Non-lead - Plastic",J6737="Non-lead - Other")),
(AND(G6737="Non-lead - Plastic",J6737="Non-lead")),
(AND(G6737="Non-lead",J6737="Non-lead - Copper")),
(AND(G6737="Non-lead",J6737="Non-lead - Plastic")),
(AND(G6737="Non-lead",J6737="Non-lead - Other")),
(AND(G6737="Non-lead",J6737="Non-lead")),
(AND(G6737="Non-lead - Other",J6737="Non-lead - Copper")),
(AND(G6737="Non-Lead - Other",J6737="Non-lead - Plastic")),
(AND(G6737="Non-Lead - Other",J6737="Non-lead")),
(AND(G6737="Non-Lead - Other",J6737="Non-lead - Other")))),"Non-Lead",
IF((OR((AND(G6737="Galvanized",J6737="Non-lead")),
(AND(G6737="Galvanized",J6737="Non-lead - Copper")),
(AND(G6737="Galvanized",J6737="Non-lead - Plastic")),
(AND(G6737="Galvanized",J6737="Non-lead")),
(AND(G6737="Galvanized",J6737="Non-lead - Other")))),"Non-Lead",
IF((OR((AND(G6737="Non-lead - Copper",H6737="No",J6737="Galvanized")),
(AND(G6737="Non-lead - Plastic",H6737="No",J6737="Galvanized")),
(AND(G6737="Non-lead",H6737="No",J6737="Galvanized")),
(AND(G6737="Galvanized",H6737="No",J6737="Galvanized")),
(AND(G6737="Non-lead - Other",H6737="No",J6737="Galvanized")))),"Non-lead",
IF((OR((AND(G6737="Unknown - Likely Lead",J6737="Unknown - Likely Lead")),
(AND(G6737="Unknown - Likely Lead",J6737="Unknown - Unlikely Lead")),
(AND(G6737="Unknown - Likely Lead",J6737="Unknown - Material Unknown")),
(AND(G6737="Unknown - Unlikely Lead",J6737="Unknown - Likely Lead")),
(AND(G6737="Unknown - Unlikely Lead",J6737="Unknown - Unlikely Lead")),
(AND(G6737="Unknown - Unlikely Lead",J6737="Unknown - Material Unknown")),
(AND(G6737="Unknown - Material Unknown",J6737="Unknown - Likely Lead")),
(AND(G6737="Unknown - Material Unknown",J6737="Unknown - Unlikely Lead")),
(AND(G6737="Unknown - Material Unknown",J6737="Unknown - Material Unknown")))),"Unknown",
IF((OR((AND(G6737="Unknown - Likely Lead",J6737="Non-lead - Copper")),
(AND(G6737="Unknown - Likely Lead",J6737="Non-lead - Plastic")),
(AND(G6737="Unknown - Likely Lead",J6737="Non-lead")),
(AND(G6737="Unknown - Likely Lead",J6737="Non-lead - Other")),
(AND(G6737="Unknown - Unlikely Lead",J6737="Non-lead - Copper")),
(AND(G6737="Unknown - Unlikely Lead",J6737="Non-lead - Plastic")),
(AND(G6737="Unknown - Unlikely Lead",J6737="Non-lead")),
(AND(G6737="Unknown - Unlikely Lead",J6737="Non-lead - Other")),
(AND(G6737="Unknown - Material Unknown",J6737="Non-lead - Copper")),
(AND(G6737="Unknown - Material Unknown",J6737="Non-lead - Plastic")),
(AND(G6737="Unknown - Material Unknown",J6737="Non-lead")),
(AND(G6737="Unknown - Material Unknown",J6737="Non-lead - Other")))),"Unknown",
IF((OR((AND(G6737="Non-lead - Copper",J6737="Unknown - Likely Lead")),
(AND(G6737="Non-lead - Copper",J6737="Unknown - Unlikely Lead")),
(AND(G6737="Non-lead - Copper",J6737="Unknown - Material Unknown")),
(AND(G6737="Non-lead - Plastic",J6737="Unknown - Likely Lead")),
(AND(G6737="Non-lead - Plastic",J6737="Unknown - Unlikely Lead")),
(AND(G6737="Non-lead - Plastic",J6737="Unknown - Material Unknown")),
(AND(G6737="Non-lead",J6737="Unknown - Likely Lead")),
(AND(G6737="Non-lead",J6737="Unknown - Unlikely Lead")),
(AND(G6737="Non-lead",J6737="Unknown - Material Unknown")),
(AND(G6737="Non-lead - Other",J6737="Unknown - Likely Lead")),
(AND(G6737="Non-Lead - Other",J6737="Unknown - Unlikely Lead")),
(AND(G6737="Non-Lead - Other",J6737="Unknown - Material Unknown")))),"Unknown",
IF((OR((AND(G6737="Galvanized",J6737="Unknown - Likely Lead")),
(AND(G6737="Galvanized",J6737="Unknown - Unlikely Lead")),
(AND(G6737="Galvanized",J6737="Unknown - Material Unknown")))),"Unknown",
IF((OR((AND(G6737="Galvanized",J6737="")))),"Galvanized Requiring Replacement",
IF((OR((AND(G6737="Non-lead - Copper",J6737="")),
(AND(G6737="Non-lead - Plastic",J6737="")),
(AND(G6737="Non-lead",J6737="")),
(AND(G6737="Non-lead - Other",J6737="")))),"Non-lead",
IF((OR((AND(G6737="Unknown - Likely Lead",J6737="")),
(AND(G6737="Unknown - Unlikely Lead",J6737="")),
(AND(G6737="Unknown - Material Unknown",J6737="")))),"Unknown",
""))))))))))))))))</f>
        <v>Non-Lead</v>
      </c>
      <c r="N6737" s="44" t="s">
        <v>39</v>
      </c>
    </row>
    <row r="6738" spans="1:14" ht="30" x14ac:dyDescent="0.25">
      <c r="A6738" s="34" t="s">
        <v>15691</v>
      </c>
      <c r="B6738" s="35" t="s">
        <v>372</v>
      </c>
      <c r="C6738" s="36" t="s">
        <v>4686</v>
      </c>
      <c r="D6738" s="36" t="s">
        <v>32</v>
      </c>
      <c r="E6738" s="36" t="s">
        <v>33</v>
      </c>
      <c r="F6738" s="37" t="s">
        <v>15692</v>
      </c>
      <c r="G6738" s="38" t="s">
        <v>35</v>
      </c>
      <c r="H6738" s="39" t="s">
        <v>39</v>
      </c>
      <c r="I6738" s="40" t="s">
        <v>37</v>
      </c>
      <c r="J6738" s="42" t="s">
        <v>47</v>
      </c>
      <c r="K6738" s="39" t="s">
        <v>37</v>
      </c>
      <c r="L6738" s="35"/>
      <c r="M6738" s="43" t="str">
        <f>IF((OR(G6738="Lead")),"Lead",
IF((OR(J6738="Lead")),"Lead",
IF((OR(G6738="Lead-lined galvanized")),"Lead",
IF((OR(J6738="Lead-lined galvanized")),"Lead",
IF((OR((AND(G6738="Unknown - Likely Lead",J6738="Galvanized")),
(AND(G6738="Unknown - Unlikely Lead",J6738="Galvanized")),
(AND(G6738="Unknown - Material Unknown",J6738="Galvanized")))),"Galvanized Requiring Replacement",
IF((OR((AND(G6738="Non-lead - Copper",H6738="Yes",J6738="Galvanized")),
(AND(G6738="Non-lead - Copper",H6738="Don't know",J6738="Galvanized")),
(AND(G6738="Non-lead - Copper",H6738="",J6738="Galvanized")),
(AND(G6738="Non-lead - Plastic",H6738="Yes",J6738="Galvanized")),
(AND(G6738="Non-lead - Plastic",H6738="Don't know",J6738="Galvanized")),
(AND(G6738="Non-lead - Plastic",H6738="",J6738="Galvanized")),
(AND(G6738="Non-lead",H6738="Yes",J6738="Galvanized")),
(AND(G6738="Non-lead",H6738="Don't know",J6738="Galvanized")),
(AND(G6738="Non-lead",H6738="",J6738="Galvanized")),
(AND(G6738="Non-lead - Other",H6738="Yes",J6738="Galvanized")),
(AND(G6738="Non-Lead - Other",H6738="Don't know",J6738="Galvanized")),
(AND(G6738="Galvanized",H6738="Yes",J6738="Galvanized")),
(AND(G6738="Galvanized",H6738="Don't know",J6738="Galvanized")),
(AND(G6738="Galvanized",H6738="",J6738="Galvanized")),
(AND(G6738="Non-Lead - Other",H6738="",J6738="Galvanized")))),"Galvanized Requiring Replacement",
IF((OR((AND(G6738="Non-lead - Copper",J6738="Non-lead - Copper")),
(AND(G6738="Non-lead - Copper",J6738="Non-lead - Plastic")),
(AND(G6738="Non-lead - Copper",J6738="Non-lead - Other")),
(AND(G6738="Non-lead - Copper",J6738="Non-lead")),
(AND(G6738="Non-lead - Plastic",J6738="Non-lead - Copper")),
(AND(G6738="Non-lead - Plastic",J6738="Non-lead - Plastic")),
(AND(G6738="Non-lead - Plastic",J6738="Non-lead - Other")),
(AND(G6738="Non-lead - Plastic",J6738="Non-lead")),
(AND(G6738="Non-lead",J6738="Non-lead - Copper")),
(AND(G6738="Non-lead",J6738="Non-lead - Plastic")),
(AND(G6738="Non-lead",J6738="Non-lead - Other")),
(AND(G6738="Non-lead",J6738="Non-lead")),
(AND(G6738="Non-lead - Other",J6738="Non-lead - Copper")),
(AND(G6738="Non-Lead - Other",J6738="Non-lead - Plastic")),
(AND(G6738="Non-Lead - Other",J6738="Non-lead")),
(AND(G6738="Non-Lead - Other",J6738="Non-lead - Other")))),"Non-Lead",
IF((OR((AND(G6738="Galvanized",J6738="Non-lead")),
(AND(G6738="Galvanized",J6738="Non-lead - Copper")),
(AND(G6738="Galvanized",J6738="Non-lead - Plastic")),
(AND(G6738="Galvanized",J6738="Non-lead")),
(AND(G6738="Galvanized",J6738="Non-lead - Other")))),"Non-Lead",
IF((OR((AND(G6738="Non-lead - Copper",H6738="No",J6738="Galvanized")),
(AND(G6738="Non-lead - Plastic",H6738="No",J6738="Galvanized")),
(AND(G6738="Non-lead",H6738="No",J6738="Galvanized")),
(AND(G6738="Galvanized",H6738="No",J6738="Galvanized")),
(AND(G6738="Non-lead - Other",H6738="No",J6738="Galvanized")))),"Non-lead",
IF((OR((AND(G6738="Unknown - Likely Lead",J6738="Unknown - Likely Lead")),
(AND(G6738="Unknown - Likely Lead",J6738="Unknown - Unlikely Lead")),
(AND(G6738="Unknown - Likely Lead",J6738="Unknown - Material Unknown")),
(AND(G6738="Unknown - Unlikely Lead",J6738="Unknown - Likely Lead")),
(AND(G6738="Unknown - Unlikely Lead",J6738="Unknown - Unlikely Lead")),
(AND(G6738="Unknown - Unlikely Lead",J6738="Unknown - Material Unknown")),
(AND(G6738="Unknown - Material Unknown",J6738="Unknown - Likely Lead")),
(AND(G6738="Unknown - Material Unknown",J6738="Unknown - Unlikely Lead")),
(AND(G6738="Unknown - Material Unknown",J6738="Unknown - Material Unknown")))),"Unknown",
IF((OR((AND(G6738="Unknown - Likely Lead",J6738="Non-lead - Copper")),
(AND(G6738="Unknown - Likely Lead",J6738="Non-lead - Plastic")),
(AND(G6738="Unknown - Likely Lead",J6738="Non-lead")),
(AND(G6738="Unknown - Likely Lead",J6738="Non-lead - Other")),
(AND(G6738="Unknown - Unlikely Lead",J6738="Non-lead - Copper")),
(AND(G6738="Unknown - Unlikely Lead",J6738="Non-lead - Plastic")),
(AND(G6738="Unknown - Unlikely Lead",J6738="Non-lead")),
(AND(G6738="Unknown - Unlikely Lead",J6738="Non-lead - Other")),
(AND(G6738="Unknown - Material Unknown",J6738="Non-lead - Copper")),
(AND(G6738="Unknown - Material Unknown",J6738="Non-lead - Plastic")),
(AND(G6738="Unknown - Material Unknown",J6738="Non-lead")),
(AND(G6738="Unknown - Material Unknown",J6738="Non-lead - Other")))),"Unknown",
IF((OR((AND(G6738="Non-lead - Copper",J6738="Unknown - Likely Lead")),
(AND(G6738="Non-lead - Copper",J6738="Unknown - Unlikely Lead")),
(AND(G6738="Non-lead - Copper",J6738="Unknown - Material Unknown")),
(AND(G6738="Non-lead - Plastic",J6738="Unknown - Likely Lead")),
(AND(G6738="Non-lead - Plastic",J6738="Unknown - Unlikely Lead")),
(AND(G6738="Non-lead - Plastic",J6738="Unknown - Material Unknown")),
(AND(G6738="Non-lead",J6738="Unknown - Likely Lead")),
(AND(G6738="Non-lead",J6738="Unknown - Unlikely Lead")),
(AND(G6738="Non-lead",J6738="Unknown - Material Unknown")),
(AND(G6738="Non-lead - Other",J6738="Unknown - Likely Lead")),
(AND(G6738="Non-Lead - Other",J6738="Unknown - Unlikely Lead")),
(AND(G6738="Non-Lead - Other",J6738="Unknown - Material Unknown")))),"Unknown",
IF((OR((AND(G6738="Galvanized",J6738="Unknown - Likely Lead")),
(AND(G6738="Galvanized",J6738="Unknown - Unlikely Lead")),
(AND(G6738="Galvanized",J6738="Unknown - Material Unknown")))),"Unknown",
IF((OR((AND(G6738="Galvanized",J6738="")))),"Galvanized Requiring Replacement",
IF((OR((AND(G6738="Non-lead - Copper",J6738="")),
(AND(G6738="Non-lead - Plastic",J6738="")),
(AND(G6738="Non-lead",J6738="")),
(AND(G6738="Non-lead - Other",J6738="")))),"Non-lead",
IF((OR((AND(G6738="Unknown - Likely Lead",J6738="")),
(AND(G6738="Unknown - Unlikely Lead",J6738="")),
(AND(G6738="Unknown - Material Unknown",J6738="")))),"Unknown",
""))))))))))))))))</f>
        <v>Non-Lead</v>
      </c>
      <c r="N6738" s="44" t="s">
        <v>39</v>
      </c>
    </row>
    <row r="6739" spans="1:14" ht="30" x14ac:dyDescent="0.25">
      <c r="A6739" s="34" t="s">
        <v>15693</v>
      </c>
      <c r="B6739" s="35" t="s">
        <v>2229</v>
      </c>
      <c r="C6739" s="36" t="s">
        <v>15694</v>
      </c>
      <c r="D6739" s="36" t="s">
        <v>32</v>
      </c>
      <c r="E6739" s="36" t="s">
        <v>33</v>
      </c>
      <c r="F6739" s="37" t="s">
        <v>15695</v>
      </c>
      <c r="G6739" s="38" t="s">
        <v>35</v>
      </c>
      <c r="H6739" s="39" t="s">
        <v>39</v>
      </c>
      <c r="I6739" s="40" t="s">
        <v>37</v>
      </c>
      <c r="J6739" s="42" t="s">
        <v>38</v>
      </c>
      <c r="K6739" s="39" t="s">
        <v>37</v>
      </c>
      <c r="L6739" s="35" t="s">
        <v>6852</v>
      </c>
      <c r="M6739" s="43" t="str">
        <f>IF((OR(G6739="Lead")),"Lead",
IF((OR(J6739="Lead")),"Lead",
IF((OR(G6739="Lead-lined galvanized")),"Lead",
IF((OR(J6739="Lead-lined galvanized")),"Lead",
IF((OR((AND(G6739="Unknown - Likely Lead",J6739="Galvanized")),
(AND(G6739="Unknown - Unlikely Lead",J6739="Galvanized")),
(AND(G6739="Unknown - Material Unknown",J6739="Galvanized")))),"Galvanized Requiring Replacement",
IF((OR((AND(G6739="Non-lead - Copper",H6739="Yes",J6739="Galvanized")),
(AND(G6739="Non-lead - Copper",H6739="Don't know",J6739="Galvanized")),
(AND(G6739="Non-lead - Copper",H6739="",J6739="Galvanized")),
(AND(G6739="Non-lead - Plastic",H6739="Yes",J6739="Galvanized")),
(AND(G6739="Non-lead - Plastic",H6739="Don't know",J6739="Galvanized")),
(AND(G6739="Non-lead - Plastic",H6739="",J6739="Galvanized")),
(AND(G6739="Non-lead",H6739="Yes",J6739="Galvanized")),
(AND(G6739="Non-lead",H6739="Don't know",J6739="Galvanized")),
(AND(G6739="Non-lead",H6739="",J6739="Galvanized")),
(AND(G6739="Non-lead - Other",H6739="Yes",J6739="Galvanized")),
(AND(G6739="Non-Lead - Other",H6739="Don't know",J6739="Galvanized")),
(AND(G6739="Galvanized",H6739="Yes",J6739="Galvanized")),
(AND(G6739="Galvanized",H6739="Don't know",J6739="Galvanized")),
(AND(G6739="Galvanized",H6739="",J6739="Galvanized")),
(AND(G6739="Non-Lead - Other",H6739="",J6739="Galvanized")))),"Galvanized Requiring Replacement",
IF((OR((AND(G6739="Non-lead - Copper",J6739="Non-lead - Copper")),
(AND(G6739="Non-lead - Copper",J6739="Non-lead - Plastic")),
(AND(G6739="Non-lead - Copper",J6739="Non-lead - Other")),
(AND(G6739="Non-lead - Copper",J6739="Non-lead")),
(AND(G6739="Non-lead - Plastic",J6739="Non-lead - Copper")),
(AND(G6739="Non-lead - Plastic",J6739="Non-lead - Plastic")),
(AND(G6739="Non-lead - Plastic",J6739="Non-lead - Other")),
(AND(G6739="Non-lead - Plastic",J6739="Non-lead")),
(AND(G6739="Non-lead",J6739="Non-lead - Copper")),
(AND(G6739="Non-lead",J6739="Non-lead - Plastic")),
(AND(G6739="Non-lead",J6739="Non-lead - Other")),
(AND(G6739="Non-lead",J6739="Non-lead")),
(AND(G6739="Non-lead - Other",J6739="Non-lead - Copper")),
(AND(G6739="Non-Lead - Other",J6739="Non-lead - Plastic")),
(AND(G6739="Non-Lead - Other",J6739="Non-lead")),
(AND(G6739="Non-Lead - Other",J6739="Non-lead - Other")))),"Non-Lead",
IF((OR((AND(G6739="Galvanized",J6739="Non-lead")),
(AND(G6739="Galvanized",J6739="Non-lead - Copper")),
(AND(G6739="Galvanized",J6739="Non-lead - Plastic")),
(AND(G6739="Galvanized",J6739="Non-lead")),
(AND(G6739="Galvanized",J6739="Non-lead - Other")))),"Non-Lead",
IF((OR((AND(G6739="Non-lead - Copper",H6739="No",J6739="Galvanized")),
(AND(G6739="Non-lead - Plastic",H6739="No",J6739="Galvanized")),
(AND(G6739="Non-lead",H6739="No",J6739="Galvanized")),
(AND(G6739="Galvanized",H6739="No",J6739="Galvanized")),
(AND(G6739="Non-lead - Other",H6739="No",J6739="Galvanized")))),"Non-lead",
IF((OR((AND(G6739="Unknown - Likely Lead",J6739="Unknown - Likely Lead")),
(AND(G6739="Unknown - Likely Lead",J6739="Unknown - Unlikely Lead")),
(AND(G6739="Unknown - Likely Lead",J6739="Unknown - Material Unknown")),
(AND(G6739="Unknown - Unlikely Lead",J6739="Unknown - Likely Lead")),
(AND(G6739="Unknown - Unlikely Lead",J6739="Unknown - Unlikely Lead")),
(AND(G6739="Unknown - Unlikely Lead",J6739="Unknown - Material Unknown")),
(AND(G6739="Unknown - Material Unknown",J6739="Unknown - Likely Lead")),
(AND(G6739="Unknown - Material Unknown",J6739="Unknown - Unlikely Lead")),
(AND(G6739="Unknown - Material Unknown",J6739="Unknown - Material Unknown")))),"Unknown",
IF((OR((AND(G6739="Unknown - Likely Lead",J6739="Non-lead - Copper")),
(AND(G6739="Unknown - Likely Lead",J6739="Non-lead - Plastic")),
(AND(G6739="Unknown - Likely Lead",J6739="Non-lead")),
(AND(G6739="Unknown - Likely Lead",J6739="Non-lead - Other")),
(AND(G6739="Unknown - Unlikely Lead",J6739="Non-lead - Copper")),
(AND(G6739="Unknown - Unlikely Lead",J6739="Non-lead - Plastic")),
(AND(G6739="Unknown - Unlikely Lead",J6739="Non-lead")),
(AND(G6739="Unknown - Unlikely Lead",J6739="Non-lead - Other")),
(AND(G6739="Unknown - Material Unknown",J6739="Non-lead - Copper")),
(AND(G6739="Unknown - Material Unknown",J6739="Non-lead - Plastic")),
(AND(G6739="Unknown - Material Unknown",J6739="Non-lead")),
(AND(G6739="Unknown - Material Unknown",J6739="Non-lead - Other")))),"Unknown",
IF((OR((AND(G6739="Non-lead - Copper",J6739="Unknown - Likely Lead")),
(AND(G6739="Non-lead - Copper",J6739="Unknown - Unlikely Lead")),
(AND(G6739="Non-lead - Copper",J6739="Unknown - Material Unknown")),
(AND(G6739="Non-lead - Plastic",J6739="Unknown - Likely Lead")),
(AND(G6739="Non-lead - Plastic",J6739="Unknown - Unlikely Lead")),
(AND(G6739="Non-lead - Plastic",J6739="Unknown - Material Unknown")),
(AND(G6739="Non-lead",J6739="Unknown - Likely Lead")),
(AND(G6739="Non-lead",J6739="Unknown - Unlikely Lead")),
(AND(G6739="Non-lead",J6739="Unknown - Material Unknown")),
(AND(G6739="Non-lead - Other",J6739="Unknown - Likely Lead")),
(AND(G6739="Non-Lead - Other",J6739="Unknown - Unlikely Lead")),
(AND(G6739="Non-Lead - Other",J6739="Unknown - Material Unknown")))),"Unknown",
IF((OR((AND(G6739="Galvanized",J6739="Unknown - Likely Lead")),
(AND(G6739="Galvanized",J6739="Unknown - Unlikely Lead")),
(AND(G6739="Galvanized",J6739="Unknown - Material Unknown")))),"Unknown",
IF((OR((AND(G6739="Galvanized",J6739="")))),"Galvanized Requiring Replacement",
IF((OR((AND(G6739="Non-lead - Copper",J6739="")),
(AND(G6739="Non-lead - Plastic",J6739="")),
(AND(G6739="Non-lead",J6739="")),
(AND(G6739="Non-lead - Other",J6739="")))),"Non-lead",
IF((OR((AND(G6739="Unknown - Likely Lead",J6739="")),
(AND(G6739="Unknown - Unlikely Lead",J6739="")),
(AND(G6739="Unknown - Material Unknown",J6739="")))),"Unknown",
""))))))))))))))))</f>
        <v>Non-Lead</v>
      </c>
      <c r="N6739" s="44" t="s">
        <v>39</v>
      </c>
    </row>
    <row r="6740" spans="1:14" ht="30" x14ac:dyDescent="0.25">
      <c r="A6740" s="34" t="s">
        <v>15696</v>
      </c>
      <c r="B6740" s="35" t="s">
        <v>2229</v>
      </c>
      <c r="C6740" s="36" t="s">
        <v>15697</v>
      </c>
      <c r="D6740" s="36" t="s">
        <v>32</v>
      </c>
      <c r="E6740" s="36" t="s">
        <v>33</v>
      </c>
      <c r="F6740" s="37" t="s">
        <v>15698</v>
      </c>
      <c r="G6740" s="38" t="s">
        <v>35</v>
      </c>
      <c r="H6740" s="39" t="s">
        <v>39</v>
      </c>
      <c r="I6740" s="40" t="s">
        <v>37</v>
      </c>
      <c r="J6740" s="42" t="s">
        <v>38</v>
      </c>
      <c r="K6740" s="39" t="s">
        <v>37</v>
      </c>
      <c r="L6740" s="35"/>
      <c r="M6740" s="43" t="str">
        <f>IF((OR(G6740="Lead")),"Lead",
IF((OR(J6740="Lead")),"Lead",
IF((OR(G6740="Lead-lined galvanized")),"Lead",
IF((OR(J6740="Lead-lined galvanized")),"Lead",
IF((OR((AND(G6740="Unknown - Likely Lead",J6740="Galvanized")),
(AND(G6740="Unknown - Unlikely Lead",J6740="Galvanized")),
(AND(G6740="Unknown - Material Unknown",J6740="Galvanized")))),"Galvanized Requiring Replacement",
IF((OR((AND(G6740="Non-lead - Copper",H6740="Yes",J6740="Galvanized")),
(AND(G6740="Non-lead - Copper",H6740="Don't know",J6740="Galvanized")),
(AND(G6740="Non-lead - Copper",H6740="",J6740="Galvanized")),
(AND(G6740="Non-lead - Plastic",H6740="Yes",J6740="Galvanized")),
(AND(G6740="Non-lead - Plastic",H6740="Don't know",J6740="Galvanized")),
(AND(G6740="Non-lead - Plastic",H6740="",J6740="Galvanized")),
(AND(G6740="Non-lead",H6740="Yes",J6740="Galvanized")),
(AND(G6740="Non-lead",H6740="Don't know",J6740="Galvanized")),
(AND(G6740="Non-lead",H6740="",J6740="Galvanized")),
(AND(G6740="Non-lead - Other",H6740="Yes",J6740="Galvanized")),
(AND(G6740="Non-Lead - Other",H6740="Don't know",J6740="Galvanized")),
(AND(G6740="Galvanized",H6740="Yes",J6740="Galvanized")),
(AND(G6740="Galvanized",H6740="Don't know",J6740="Galvanized")),
(AND(G6740="Galvanized",H6740="",J6740="Galvanized")),
(AND(G6740="Non-Lead - Other",H6740="",J6740="Galvanized")))),"Galvanized Requiring Replacement",
IF((OR((AND(G6740="Non-lead - Copper",J6740="Non-lead - Copper")),
(AND(G6740="Non-lead - Copper",J6740="Non-lead - Plastic")),
(AND(G6740="Non-lead - Copper",J6740="Non-lead - Other")),
(AND(G6740="Non-lead - Copper",J6740="Non-lead")),
(AND(G6740="Non-lead - Plastic",J6740="Non-lead - Copper")),
(AND(G6740="Non-lead - Plastic",J6740="Non-lead - Plastic")),
(AND(G6740="Non-lead - Plastic",J6740="Non-lead - Other")),
(AND(G6740="Non-lead - Plastic",J6740="Non-lead")),
(AND(G6740="Non-lead",J6740="Non-lead - Copper")),
(AND(G6740="Non-lead",J6740="Non-lead - Plastic")),
(AND(G6740="Non-lead",J6740="Non-lead - Other")),
(AND(G6740="Non-lead",J6740="Non-lead")),
(AND(G6740="Non-lead - Other",J6740="Non-lead - Copper")),
(AND(G6740="Non-Lead - Other",J6740="Non-lead - Plastic")),
(AND(G6740="Non-Lead - Other",J6740="Non-lead")),
(AND(G6740="Non-Lead - Other",J6740="Non-lead - Other")))),"Non-Lead",
IF((OR((AND(G6740="Galvanized",J6740="Non-lead")),
(AND(G6740="Galvanized",J6740="Non-lead - Copper")),
(AND(G6740="Galvanized",J6740="Non-lead - Plastic")),
(AND(G6740="Galvanized",J6740="Non-lead")),
(AND(G6740="Galvanized",J6740="Non-lead - Other")))),"Non-Lead",
IF((OR((AND(G6740="Non-lead - Copper",H6740="No",J6740="Galvanized")),
(AND(G6740="Non-lead - Plastic",H6740="No",J6740="Galvanized")),
(AND(G6740="Non-lead",H6740="No",J6740="Galvanized")),
(AND(G6740="Galvanized",H6740="No",J6740="Galvanized")),
(AND(G6740="Non-lead - Other",H6740="No",J6740="Galvanized")))),"Non-lead",
IF((OR((AND(G6740="Unknown - Likely Lead",J6740="Unknown - Likely Lead")),
(AND(G6740="Unknown - Likely Lead",J6740="Unknown - Unlikely Lead")),
(AND(G6740="Unknown - Likely Lead",J6740="Unknown - Material Unknown")),
(AND(G6740="Unknown - Unlikely Lead",J6740="Unknown - Likely Lead")),
(AND(G6740="Unknown - Unlikely Lead",J6740="Unknown - Unlikely Lead")),
(AND(G6740="Unknown - Unlikely Lead",J6740="Unknown - Material Unknown")),
(AND(G6740="Unknown - Material Unknown",J6740="Unknown - Likely Lead")),
(AND(G6740="Unknown - Material Unknown",J6740="Unknown - Unlikely Lead")),
(AND(G6740="Unknown - Material Unknown",J6740="Unknown - Material Unknown")))),"Unknown",
IF((OR((AND(G6740="Unknown - Likely Lead",J6740="Non-lead - Copper")),
(AND(G6740="Unknown - Likely Lead",J6740="Non-lead - Plastic")),
(AND(G6740="Unknown - Likely Lead",J6740="Non-lead")),
(AND(G6740="Unknown - Likely Lead",J6740="Non-lead - Other")),
(AND(G6740="Unknown - Unlikely Lead",J6740="Non-lead - Copper")),
(AND(G6740="Unknown - Unlikely Lead",J6740="Non-lead - Plastic")),
(AND(G6740="Unknown - Unlikely Lead",J6740="Non-lead")),
(AND(G6740="Unknown - Unlikely Lead",J6740="Non-lead - Other")),
(AND(G6740="Unknown - Material Unknown",J6740="Non-lead - Copper")),
(AND(G6740="Unknown - Material Unknown",J6740="Non-lead - Plastic")),
(AND(G6740="Unknown - Material Unknown",J6740="Non-lead")),
(AND(G6740="Unknown - Material Unknown",J6740="Non-lead - Other")))),"Unknown",
IF((OR((AND(G6740="Non-lead - Copper",J6740="Unknown - Likely Lead")),
(AND(G6740="Non-lead - Copper",J6740="Unknown - Unlikely Lead")),
(AND(G6740="Non-lead - Copper",J6740="Unknown - Material Unknown")),
(AND(G6740="Non-lead - Plastic",J6740="Unknown - Likely Lead")),
(AND(G6740="Non-lead - Plastic",J6740="Unknown - Unlikely Lead")),
(AND(G6740="Non-lead - Plastic",J6740="Unknown - Material Unknown")),
(AND(G6740="Non-lead",J6740="Unknown - Likely Lead")),
(AND(G6740="Non-lead",J6740="Unknown - Unlikely Lead")),
(AND(G6740="Non-lead",J6740="Unknown - Material Unknown")),
(AND(G6740="Non-lead - Other",J6740="Unknown - Likely Lead")),
(AND(G6740="Non-Lead - Other",J6740="Unknown - Unlikely Lead")),
(AND(G6740="Non-Lead - Other",J6740="Unknown - Material Unknown")))),"Unknown",
IF((OR((AND(G6740="Galvanized",J6740="Unknown - Likely Lead")),
(AND(G6740="Galvanized",J6740="Unknown - Unlikely Lead")),
(AND(G6740="Galvanized",J6740="Unknown - Material Unknown")))),"Unknown",
IF((OR((AND(G6740="Galvanized",J6740="")))),"Galvanized Requiring Replacement",
IF((OR((AND(G6740="Non-lead - Copper",J6740="")),
(AND(G6740="Non-lead - Plastic",J6740="")),
(AND(G6740="Non-lead",J6740="")),
(AND(G6740="Non-lead - Other",J6740="")))),"Non-lead",
IF((OR((AND(G6740="Unknown - Likely Lead",J6740="")),
(AND(G6740="Unknown - Unlikely Lead",J6740="")),
(AND(G6740="Unknown - Material Unknown",J6740="")))),"Unknown",
""))))))))))))))))</f>
        <v>Non-Lead</v>
      </c>
      <c r="N6740" s="44" t="s">
        <v>39</v>
      </c>
    </row>
    <row r="6741" spans="1:14" ht="30" x14ac:dyDescent="0.25">
      <c r="A6741" s="34" t="s">
        <v>15699</v>
      </c>
      <c r="B6741" s="35" t="s">
        <v>287</v>
      </c>
      <c r="C6741" s="36" t="s">
        <v>15700</v>
      </c>
      <c r="D6741" s="36" t="s">
        <v>32</v>
      </c>
      <c r="E6741" s="36" t="s">
        <v>33</v>
      </c>
      <c r="F6741" s="37" t="s">
        <v>15701</v>
      </c>
      <c r="G6741" s="38" t="s">
        <v>35</v>
      </c>
      <c r="H6741" s="39" t="s">
        <v>39</v>
      </c>
      <c r="I6741" s="40" t="s">
        <v>37</v>
      </c>
      <c r="J6741" s="42" t="s">
        <v>38</v>
      </c>
      <c r="K6741" s="39" t="s">
        <v>37</v>
      </c>
      <c r="L6741" s="35"/>
      <c r="M6741" s="43" t="str">
        <f>IF((OR(G6741="Lead")),"Lead",
IF((OR(J6741="Lead")),"Lead",
IF((OR(G6741="Lead-lined galvanized")),"Lead",
IF((OR(J6741="Lead-lined galvanized")),"Lead",
IF((OR((AND(G6741="Unknown - Likely Lead",J6741="Galvanized")),
(AND(G6741="Unknown - Unlikely Lead",J6741="Galvanized")),
(AND(G6741="Unknown - Material Unknown",J6741="Galvanized")))),"Galvanized Requiring Replacement",
IF((OR((AND(G6741="Non-lead - Copper",H6741="Yes",J6741="Galvanized")),
(AND(G6741="Non-lead - Copper",H6741="Don't know",J6741="Galvanized")),
(AND(G6741="Non-lead - Copper",H6741="",J6741="Galvanized")),
(AND(G6741="Non-lead - Plastic",H6741="Yes",J6741="Galvanized")),
(AND(G6741="Non-lead - Plastic",H6741="Don't know",J6741="Galvanized")),
(AND(G6741="Non-lead - Plastic",H6741="",J6741="Galvanized")),
(AND(G6741="Non-lead",H6741="Yes",J6741="Galvanized")),
(AND(G6741="Non-lead",H6741="Don't know",J6741="Galvanized")),
(AND(G6741="Non-lead",H6741="",J6741="Galvanized")),
(AND(G6741="Non-lead - Other",H6741="Yes",J6741="Galvanized")),
(AND(G6741="Non-Lead - Other",H6741="Don't know",J6741="Galvanized")),
(AND(G6741="Galvanized",H6741="Yes",J6741="Galvanized")),
(AND(G6741="Galvanized",H6741="Don't know",J6741="Galvanized")),
(AND(G6741="Galvanized",H6741="",J6741="Galvanized")),
(AND(G6741="Non-Lead - Other",H6741="",J6741="Galvanized")))),"Galvanized Requiring Replacement",
IF((OR((AND(G6741="Non-lead - Copper",J6741="Non-lead - Copper")),
(AND(G6741="Non-lead - Copper",J6741="Non-lead - Plastic")),
(AND(G6741="Non-lead - Copper",J6741="Non-lead - Other")),
(AND(G6741="Non-lead - Copper",J6741="Non-lead")),
(AND(G6741="Non-lead - Plastic",J6741="Non-lead - Copper")),
(AND(G6741="Non-lead - Plastic",J6741="Non-lead - Plastic")),
(AND(G6741="Non-lead - Plastic",J6741="Non-lead - Other")),
(AND(G6741="Non-lead - Plastic",J6741="Non-lead")),
(AND(G6741="Non-lead",J6741="Non-lead - Copper")),
(AND(G6741="Non-lead",J6741="Non-lead - Plastic")),
(AND(G6741="Non-lead",J6741="Non-lead - Other")),
(AND(G6741="Non-lead",J6741="Non-lead")),
(AND(G6741="Non-lead - Other",J6741="Non-lead - Copper")),
(AND(G6741="Non-Lead - Other",J6741="Non-lead - Plastic")),
(AND(G6741="Non-Lead - Other",J6741="Non-lead")),
(AND(G6741="Non-Lead - Other",J6741="Non-lead - Other")))),"Non-Lead",
IF((OR((AND(G6741="Galvanized",J6741="Non-lead")),
(AND(G6741="Galvanized",J6741="Non-lead - Copper")),
(AND(G6741="Galvanized",J6741="Non-lead - Plastic")),
(AND(G6741="Galvanized",J6741="Non-lead")),
(AND(G6741="Galvanized",J6741="Non-lead - Other")))),"Non-Lead",
IF((OR((AND(G6741="Non-lead - Copper",H6741="No",J6741="Galvanized")),
(AND(G6741="Non-lead - Plastic",H6741="No",J6741="Galvanized")),
(AND(G6741="Non-lead",H6741="No",J6741="Galvanized")),
(AND(G6741="Galvanized",H6741="No",J6741="Galvanized")),
(AND(G6741="Non-lead - Other",H6741="No",J6741="Galvanized")))),"Non-lead",
IF((OR((AND(G6741="Unknown - Likely Lead",J6741="Unknown - Likely Lead")),
(AND(G6741="Unknown - Likely Lead",J6741="Unknown - Unlikely Lead")),
(AND(G6741="Unknown - Likely Lead",J6741="Unknown - Material Unknown")),
(AND(G6741="Unknown - Unlikely Lead",J6741="Unknown - Likely Lead")),
(AND(G6741="Unknown - Unlikely Lead",J6741="Unknown - Unlikely Lead")),
(AND(G6741="Unknown - Unlikely Lead",J6741="Unknown - Material Unknown")),
(AND(G6741="Unknown - Material Unknown",J6741="Unknown - Likely Lead")),
(AND(G6741="Unknown - Material Unknown",J6741="Unknown - Unlikely Lead")),
(AND(G6741="Unknown - Material Unknown",J6741="Unknown - Material Unknown")))),"Unknown",
IF((OR((AND(G6741="Unknown - Likely Lead",J6741="Non-lead - Copper")),
(AND(G6741="Unknown - Likely Lead",J6741="Non-lead - Plastic")),
(AND(G6741="Unknown - Likely Lead",J6741="Non-lead")),
(AND(G6741="Unknown - Likely Lead",J6741="Non-lead - Other")),
(AND(G6741="Unknown - Unlikely Lead",J6741="Non-lead - Copper")),
(AND(G6741="Unknown - Unlikely Lead",J6741="Non-lead - Plastic")),
(AND(G6741="Unknown - Unlikely Lead",J6741="Non-lead")),
(AND(G6741="Unknown - Unlikely Lead",J6741="Non-lead - Other")),
(AND(G6741="Unknown - Material Unknown",J6741="Non-lead - Copper")),
(AND(G6741="Unknown - Material Unknown",J6741="Non-lead - Plastic")),
(AND(G6741="Unknown - Material Unknown",J6741="Non-lead")),
(AND(G6741="Unknown - Material Unknown",J6741="Non-lead - Other")))),"Unknown",
IF((OR((AND(G6741="Non-lead - Copper",J6741="Unknown - Likely Lead")),
(AND(G6741="Non-lead - Copper",J6741="Unknown - Unlikely Lead")),
(AND(G6741="Non-lead - Copper",J6741="Unknown - Material Unknown")),
(AND(G6741="Non-lead - Plastic",J6741="Unknown - Likely Lead")),
(AND(G6741="Non-lead - Plastic",J6741="Unknown - Unlikely Lead")),
(AND(G6741="Non-lead - Plastic",J6741="Unknown - Material Unknown")),
(AND(G6741="Non-lead",J6741="Unknown - Likely Lead")),
(AND(G6741="Non-lead",J6741="Unknown - Unlikely Lead")),
(AND(G6741="Non-lead",J6741="Unknown - Material Unknown")),
(AND(G6741="Non-lead - Other",J6741="Unknown - Likely Lead")),
(AND(G6741="Non-Lead - Other",J6741="Unknown - Unlikely Lead")),
(AND(G6741="Non-Lead - Other",J6741="Unknown - Material Unknown")))),"Unknown",
IF((OR((AND(G6741="Galvanized",J6741="Unknown - Likely Lead")),
(AND(G6741="Galvanized",J6741="Unknown - Unlikely Lead")),
(AND(G6741="Galvanized",J6741="Unknown - Material Unknown")))),"Unknown",
IF((OR((AND(G6741="Galvanized",J6741="")))),"Galvanized Requiring Replacement",
IF((OR((AND(G6741="Non-lead - Copper",J6741="")),
(AND(G6741="Non-lead - Plastic",J6741="")),
(AND(G6741="Non-lead",J6741="")),
(AND(G6741="Non-lead - Other",J6741="")))),"Non-lead",
IF((OR((AND(G6741="Unknown - Likely Lead",J6741="")),
(AND(G6741="Unknown - Unlikely Lead",J6741="")),
(AND(G6741="Unknown - Material Unknown",J6741="")))),"Unknown",
""))))))))))))))))</f>
        <v>Non-Lead</v>
      </c>
      <c r="N6741" s="44" t="s">
        <v>39</v>
      </c>
    </row>
    <row r="6742" spans="1:14" ht="30" x14ac:dyDescent="0.25">
      <c r="A6742" s="34" t="s">
        <v>15702</v>
      </c>
      <c r="B6742" s="35" t="s">
        <v>287</v>
      </c>
      <c r="C6742" s="36" t="s">
        <v>15694</v>
      </c>
      <c r="D6742" s="36" t="s">
        <v>32</v>
      </c>
      <c r="E6742" s="36" t="s">
        <v>33</v>
      </c>
      <c r="F6742" s="37" t="s">
        <v>15703</v>
      </c>
      <c r="G6742" s="38" t="s">
        <v>35</v>
      </c>
      <c r="H6742" s="39" t="s">
        <v>39</v>
      </c>
      <c r="I6742" s="40" t="s">
        <v>37</v>
      </c>
      <c r="J6742" s="42" t="s">
        <v>38</v>
      </c>
      <c r="K6742" s="39" t="s">
        <v>37</v>
      </c>
      <c r="L6742" s="35"/>
      <c r="M6742" s="43" t="str">
        <f>IF((OR(G6742="Lead")),"Lead",
IF((OR(J6742="Lead")),"Lead",
IF((OR(G6742="Lead-lined galvanized")),"Lead",
IF((OR(J6742="Lead-lined galvanized")),"Lead",
IF((OR((AND(G6742="Unknown - Likely Lead",J6742="Galvanized")),
(AND(G6742="Unknown - Unlikely Lead",J6742="Galvanized")),
(AND(G6742="Unknown - Material Unknown",J6742="Galvanized")))),"Galvanized Requiring Replacement",
IF((OR((AND(G6742="Non-lead - Copper",H6742="Yes",J6742="Galvanized")),
(AND(G6742="Non-lead - Copper",H6742="Don't know",J6742="Galvanized")),
(AND(G6742="Non-lead - Copper",H6742="",J6742="Galvanized")),
(AND(G6742="Non-lead - Plastic",H6742="Yes",J6742="Galvanized")),
(AND(G6742="Non-lead - Plastic",H6742="Don't know",J6742="Galvanized")),
(AND(G6742="Non-lead - Plastic",H6742="",J6742="Galvanized")),
(AND(G6742="Non-lead",H6742="Yes",J6742="Galvanized")),
(AND(G6742="Non-lead",H6742="Don't know",J6742="Galvanized")),
(AND(G6742="Non-lead",H6742="",J6742="Galvanized")),
(AND(G6742="Non-lead - Other",H6742="Yes",J6742="Galvanized")),
(AND(G6742="Non-Lead - Other",H6742="Don't know",J6742="Galvanized")),
(AND(G6742="Galvanized",H6742="Yes",J6742="Galvanized")),
(AND(G6742="Galvanized",H6742="Don't know",J6742="Galvanized")),
(AND(G6742="Galvanized",H6742="",J6742="Galvanized")),
(AND(G6742="Non-Lead - Other",H6742="",J6742="Galvanized")))),"Galvanized Requiring Replacement",
IF((OR((AND(G6742="Non-lead - Copper",J6742="Non-lead - Copper")),
(AND(G6742="Non-lead - Copper",J6742="Non-lead - Plastic")),
(AND(G6742="Non-lead - Copper",J6742="Non-lead - Other")),
(AND(G6742="Non-lead - Copper",J6742="Non-lead")),
(AND(G6742="Non-lead - Plastic",J6742="Non-lead - Copper")),
(AND(G6742="Non-lead - Plastic",J6742="Non-lead - Plastic")),
(AND(G6742="Non-lead - Plastic",J6742="Non-lead - Other")),
(AND(G6742="Non-lead - Plastic",J6742="Non-lead")),
(AND(G6742="Non-lead",J6742="Non-lead - Copper")),
(AND(G6742="Non-lead",J6742="Non-lead - Plastic")),
(AND(G6742="Non-lead",J6742="Non-lead - Other")),
(AND(G6742="Non-lead",J6742="Non-lead")),
(AND(G6742="Non-lead - Other",J6742="Non-lead - Copper")),
(AND(G6742="Non-Lead - Other",J6742="Non-lead - Plastic")),
(AND(G6742="Non-Lead - Other",J6742="Non-lead")),
(AND(G6742="Non-Lead - Other",J6742="Non-lead - Other")))),"Non-Lead",
IF((OR((AND(G6742="Galvanized",J6742="Non-lead")),
(AND(G6742="Galvanized",J6742="Non-lead - Copper")),
(AND(G6742="Galvanized",J6742="Non-lead - Plastic")),
(AND(G6742="Galvanized",J6742="Non-lead")),
(AND(G6742="Galvanized",J6742="Non-lead - Other")))),"Non-Lead",
IF((OR((AND(G6742="Non-lead - Copper",H6742="No",J6742="Galvanized")),
(AND(G6742="Non-lead - Plastic",H6742="No",J6742="Galvanized")),
(AND(G6742="Non-lead",H6742="No",J6742="Galvanized")),
(AND(G6742="Galvanized",H6742="No",J6742="Galvanized")),
(AND(G6742="Non-lead - Other",H6742="No",J6742="Galvanized")))),"Non-lead",
IF((OR((AND(G6742="Unknown - Likely Lead",J6742="Unknown - Likely Lead")),
(AND(G6742="Unknown - Likely Lead",J6742="Unknown - Unlikely Lead")),
(AND(G6742="Unknown - Likely Lead",J6742="Unknown - Material Unknown")),
(AND(G6742="Unknown - Unlikely Lead",J6742="Unknown - Likely Lead")),
(AND(G6742="Unknown - Unlikely Lead",J6742="Unknown - Unlikely Lead")),
(AND(G6742="Unknown - Unlikely Lead",J6742="Unknown - Material Unknown")),
(AND(G6742="Unknown - Material Unknown",J6742="Unknown - Likely Lead")),
(AND(G6742="Unknown - Material Unknown",J6742="Unknown - Unlikely Lead")),
(AND(G6742="Unknown - Material Unknown",J6742="Unknown - Material Unknown")))),"Unknown",
IF((OR((AND(G6742="Unknown - Likely Lead",J6742="Non-lead - Copper")),
(AND(G6742="Unknown - Likely Lead",J6742="Non-lead - Plastic")),
(AND(G6742="Unknown - Likely Lead",J6742="Non-lead")),
(AND(G6742="Unknown - Likely Lead",J6742="Non-lead - Other")),
(AND(G6742="Unknown - Unlikely Lead",J6742="Non-lead - Copper")),
(AND(G6742="Unknown - Unlikely Lead",J6742="Non-lead - Plastic")),
(AND(G6742="Unknown - Unlikely Lead",J6742="Non-lead")),
(AND(G6742="Unknown - Unlikely Lead",J6742="Non-lead - Other")),
(AND(G6742="Unknown - Material Unknown",J6742="Non-lead - Copper")),
(AND(G6742="Unknown - Material Unknown",J6742="Non-lead - Plastic")),
(AND(G6742="Unknown - Material Unknown",J6742="Non-lead")),
(AND(G6742="Unknown - Material Unknown",J6742="Non-lead - Other")))),"Unknown",
IF((OR((AND(G6742="Non-lead - Copper",J6742="Unknown - Likely Lead")),
(AND(G6742="Non-lead - Copper",J6742="Unknown - Unlikely Lead")),
(AND(G6742="Non-lead - Copper",J6742="Unknown - Material Unknown")),
(AND(G6742="Non-lead - Plastic",J6742="Unknown - Likely Lead")),
(AND(G6742="Non-lead - Plastic",J6742="Unknown - Unlikely Lead")),
(AND(G6742="Non-lead - Plastic",J6742="Unknown - Material Unknown")),
(AND(G6742="Non-lead",J6742="Unknown - Likely Lead")),
(AND(G6742="Non-lead",J6742="Unknown - Unlikely Lead")),
(AND(G6742="Non-lead",J6742="Unknown - Material Unknown")),
(AND(G6742="Non-lead - Other",J6742="Unknown - Likely Lead")),
(AND(G6742="Non-Lead - Other",J6742="Unknown - Unlikely Lead")),
(AND(G6742="Non-Lead - Other",J6742="Unknown - Material Unknown")))),"Unknown",
IF((OR((AND(G6742="Galvanized",J6742="Unknown - Likely Lead")),
(AND(G6742="Galvanized",J6742="Unknown - Unlikely Lead")),
(AND(G6742="Galvanized",J6742="Unknown - Material Unknown")))),"Unknown",
IF((OR((AND(G6742="Galvanized",J6742="")))),"Galvanized Requiring Replacement",
IF((OR((AND(G6742="Non-lead - Copper",J6742="")),
(AND(G6742="Non-lead - Plastic",J6742="")),
(AND(G6742="Non-lead",J6742="")),
(AND(G6742="Non-lead - Other",J6742="")))),"Non-lead",
IF((OR((AND(G6742="Unknown - Likely Lead",J6742="")),
(AND(G6742="Unknown - Unlikely Lead",J6742="")),
(AND(G6742="Unknown - Material Unknown",J6742="")))),"Unknown",
""))))))))))))))))</f>
        <v>Non-Lead</v>
      </c>
      <c r="N6742" s="44" t="s">
        <v>39</v>
      </c>
    </row>
    <row r="6743" spans="1:14" ht="30" x14ac:dyDescent="0.25">
      <c r="A6743" s="34" t="s">
        <v>15704</v>
      </c>
      <c r="B6743" s="35" t="s">
        <v>15705</v>
      </c>
      <c r="C6743" s="36" t="s">
        <v>15706</v>
      </c>
      <c r="D6743" s="36" t="s">
        <v>32</v>
      </c>
      <c r="E6743" s="36" t="s">
        <v>33</v>
      </c>
      <c r="F6743" s="37" t="s">
        <v>15707</v>
      </c>
      <c r="G6743" s="38" t="s">
        <v>35</v>
      </c>
      <c r="H6743" s="39" t="s">
        <v>39</v>
      </c>
      <c r="I6743" s="40" t="s">
        <v>37</v>
      </c>
      <c r="J6743" s="42" t="s">
        <v>38</v>
      </c>
      <c r="K6743" s="39" t="s">
        <v>37</v>
      </c>
      <c r="L6743" s="35"/>
      <c r="M6743" s="43" t="str">
        <f>IF((OR(G6743="Lead")),"Lead",
IF((OR(J6743="Lead")),"Lead",
IF((OR(G6743="Lead-lined galvanized")),"Lead",
IF((OR(J6743="Lead-lined galvanized")),"Lead",
IF((OR((AND(G6743="Unknown - Likely Lead",J6743="Galvanized")),
(AND(G6743="Unknown - Unlikely Lead",J6743="Galvanized")),
(AND(G6743="Unknown - Material Unknown",J6743="Galvanized")))),"Galvanized Requiring Replacement",
IF((OR((AND(G6743="Non-lead - Copper",H6743="Yes",J6743="Galvanized")),
(AND(G6743="Non-lead - Copper",H6743="Don't know",J6743="Galvanized")),
(AND(G6743="Non-lead - Copper",H6743="",J6743="Galvanized")),
(AND(G6743="Non-lead - Plastic",H6743="Yes",J6743="Galvanized")),
(AND(G6743="Non-lead - Plastic",H6743="Don't know",J6743="Galvanized")),
(AND(G6743="Non-lead - Plastic",H6743="",J6743="Galvanized")),
(AND(G6743="Non-lead",H6743="Yes",J6743="Galvanized")),
(AND(G6743="Non-lead",H6743="Don't know",J6743="Galvanized")),
(AND(G6743="Non-lead",H6743="",J6743="Galvanized")),
(AND(G6743="Non-lead - Other",H6743="Yes",J6743="Galvanized")),
(AND(G6743="Non-Lead - Other",H6743="Don't know",J6743="Galvanized")),
(AND(G6743="Galvanized",H6743="Yes",J6743="Galvanized")),
(AND(G6743="Galvanized",H6743="Don't know",J6743="Galvanized")),
(AND(G6743="Galvanized",H6743="",J6743="Galvanized")),
(AND(G6743="Non-Lead - Other",H6743="",J6743="Galvanized")))),"Galvanized Requiring Replacement",
IF((OR((AND(G6743="Non-lead - Copper",J6743="Non-lead - Copper")),
(AND(G6743="Non-lead - Copper",J6743="Non-lead - Plastic")),
(AND(G6743="Non-lead - Copper",J6743="Non-lead - Other")),
(AND(G6743="Non-lead - Copper",J6743="Non-lead")),
(AND(G6743="Non-lead - Plastic",J6743="Non-lead - Copper")),
(AND(G6743="Non-lead - Plastic",J6743="Non-lead - Plastic")),
(AND(G6743="Non-lead - Plastic",J6743="Non-lead - Other")),
(AND(G6743="Non-lead - Plastic",J6743="Non-lead")),
(AND(G6743="Non-lead",J6743="Non-lead - Copper")),
(AND(G6743="Non-lead",J6743="Non-lead - Plastic")),
(AND(G6743="Non-lead",J6743="Non-lead - Other")),
(AND(G6743="Non-lead",J6743="Non-lead")),
(AND(G6743="Non-lead - Other",J6743="Non-lead - Copper")),
(AND(G6743="Non-Lead - Other",J6743="Non-lead - Plastic")),
(AND(G6743="Non-Lead - Other",J6743="Non-lead")),
(AND(G6743="Non-Lead - Other",J6743="Non-lead - Other")))),"Non-Lead",
IF((OR((AND(G6743="Galvanized",J6743="Non-lead")),
(AND(G6743="Galvanized",J6743="Non-lead - Copper")),
(AND(G6743="Galvanized",J6743="Non-lead - Plastic")),
(AND(G6743="Galvanized",J6743="Non-lead")),
(AND(G6743="Galvanized",J6743="Non-lead - Other")))),"Non-Lead",
IF((OR((AND(G6743="Non-lead - Copper",H6743="No",J6743="Galvanized")),
(AND(G6743="Non-lead - Plastic",H6743="No",J6743="Galvanized")),
(AND(G6743="Non-lead",H6743="No",J6743="Galvanized")),
(AND(G6743="Galvanized",H6743="No",J6743="Galvanized")),
(AND(G6743="Non-lead - Other",H6743="No",J6743="Galvanized")))),"Non-lead",
IF((OR((AND(G6743="Unknown - Likely Lead",J6743="Unknown - Likely Lead")),
(AND(G6743="Unknown - Likely Lead",J6743="Unknown - Unlikely Lead")),
(AND(G6743="Unknown - Likely Lead",J6743="Unknown - Material Unknown")),
(AND(G6743="Unknown - Unlikely Lead",J6743="Unknown - Likely Lead")),
(AND(G6743="Unknown - Unlikely Lead",J6743="Unknown - Unlikely Lead")),
(AND(G6743="Unknown - Unlikely Lead",J6743="Unknown - Material Unknown")),
(AND(G6743="Unknown - Material Unknown",J6743="Unknown - Likely Lead")),
(AND(G6743="Unknown - Material Unknown",J6743="Unknown - Unlikely Lead")),
(AND(G6743="Unknown - Material Unknown",J6743="Unknown - Material Unknown")))),"Unknown",
IF((OR((AND(G6743="Unknown - Likely Lead",J6743="Non-lead - Copper")),
(AND(G6743="Unknown - Likely Lead",J6743="Non-lead - Plastic")),
(AND(G6743="Unknown - Likely Lead",J6743="Non-lead")),
(AND(G6743="Unknown - Likely Lead",J6743="Non-lead - Other")),
(AND(G6743="Unknown - Unlikely Lead",J6743="Non-lead - Copper")),
(AND(G6743="Unknown - Unlikely Lead",J6743="Non-lead - Plastic")),
(AND(G6743="Unknown - Unlikely Lead",J6743="Non-lead")),
(AND(G6743="Unknown - Unlikely Lead",J6743="Non-lead - Other")),
(AND(G6743="Unknown - Material Unknown",J6743="Non-lead - Copper")),
(AND(G6743="Unknown - Material Unknown",J6743="Non-lead - Plastic")),
(AND(G6743="Unknown - Material Unknown",J6743="Non-lead")),
(AND(G6743="Unknown - Material Unknown",J6743="Non-lead - Other")))),"Unknown",
IF((OR((AND(G6743="Non-lead - Copper",J6743="Unknown - Likely Lead")),
(AND(G6743="Non-lead - Copper",J6743="Unknown - Unlikely Lead")),
(AND(G6743="Non-lead - Copper",J6743="Unknown - Material Unknown")),
(AND(G6743="Non-lead - Plastic",J6743="Unknown - Likely Lead")),
(AND(G6743="Non-lead - Plastic",J6743="Unknown - Unlikely Lead")),
(AND(G6743="Non-lead - Plastic",J6743="Unknown - Material Unknown")),
(AND(G6743="Non-lead",J6743="Unknown - Likely Lead")),
(AND(G6743="Non-lead",J6743="Unknown - Unlikely Lead")),
(AND(G6743="Non-lead",J6743="Unknown - Material Unknown")),
(AND(G6743="Non-lead - Other",J6743="Unknown - Likely Lead")),
(AND(G6743="Non-Lead - Other",J6743="Unknown - Unlikely Lead")),
(AND(G6743="Non-Lead - Other",J6743="Unknown - Material Unknown")))),"Unknown",
IF((OR((AND(G6743="Galvanized",J6743="Unknown - Likely Lead")),
(AND(G6743="Galvanized",J6743="Unknown - Unlikely Lead")),
(AND(G6743="Galvanized",J6743="Unknown - Material Unknown")))),"Unknown",
IF((OR((AND(G6743="Galvanized",J6743="")))),"Galvanized Requiring Replacement",
IF((OR((AND(G6743="Non-lead - Copper",J6743="")),
(AND(G6743="Non-lead - Plastic",J6743="")),
(AND(G6743="Non-lead",J6743="")),
(AND(G6743="Non-lead - Other",J6743="")))),"Non-lead",
IF((OR((AND(G6743="Unknown - Likely Lead",J6743="")),
(AND(G6743="Unknown - Unlikely Lead",J6743="")),
(AND(G6743="Unknown - Material Unknown",J6743="")))),"Unknown",
""))))))))))))))))</f>
        <v>Non-Lead</v>
      </c>
      <c r="N6743" s="44" t="s">
        <v>39</v>
      </c>
    </row>
    <row r="6744" spans="1:14" ht="30" x14ac:dyDescent="0.25">
      <c r="A6744" s="34" t="s">
        <v>15708</v>
      </c>
      <c r="B6744" s="35" t="s">
        <v>15705</v>
      </c>
      <c r="C6744" s="36" t="s">
        <v>15694</v>
      </c>
      <c r="D6744" s="36" t="s">
        <v>32</v>
      </c>
      <c r="E6744" s="36" t="s">
        <v>33</v>
      </c>
      <c r="F6744" s="37" t="s">
        <v>15709</v>
      </c>
      <c r="G6744" s="38" t="s">
        <v>35</v>
      </c>
      <c r="H6744" s="39" t="s">
        <v>39</v>
      </c>
      <c r="I6744" s="40" t="s">
        <v>37</v>
      </c>
      <c r="J6744" s="42" t="s">
        <v>38</v>
      </c>
      <c r="K6744" s="39" t="s">
        <v>37</v>
      </c>
      <c r="L6744" s="35" t="s">
        <v>6852</v>
      </c>
      <c r="M6744" s="43" t="str">
        <f>IF((OR(G6744="Lead")),"Lead",
IF((OR(J6744="Lead")),"Lead",
IF((OR(G6744="Lead-lined galvanized")),"Lead",
IF((OR(J6744="Lead-lined galvanized")),"Lead",
IF((OR((AND(G6744="Unknown - Likely Lead",J6744="Galvanized")),
(AND(G6744="Unknown - Unlikely Lead",J6744="Galvanized")),
(AND(G6744="Unknown - Material Unknown",J6744="Galvanized")))),"Galvanized Requiring Replacement",
IF((OR((AND(G6744="Non-lead - Copper",H6744="Yes",J6744="Galvanized")),
(AND(G6744="Non-lead - Copper",H6744="Don't know",J6744="Galvanized")),
(AND(G6744="Non-lead - Copper",H6744="",J6744="Galvanized")),
(AND(G6744="Non-lead - Plastic",H6744="Yes",J6744="Galvanized")),
(AND(G6744="Non-lead - Plastic",H6744="Don't know",J6744="Galvanized")),
(AND(G6744="Non-lead - Plastic",H6744="",J6744="Galvanized")),
(AND(G6744="Non-lead",H6744="Yes",J6744="Galvanized")),
(AND(G6744="Non-lead",H6744="Don't know",J6744="Galvanized")),
(AND(G6744="Non-lead",H6744="",J6744="Galvanized")),
(AND(G6744="Non-lead - Other",H6744="Yes",J6744="Galvanized")),
(AND(G6744="Non-Lead - Other",H6744="Don't know",J6744="Galvanized")),
(AND(G6744="Galvanized",H6744="Yes",J6744="Galvanized")),
(AND(G6744="Galvanized",H6744="Don't know",J6744="Galvanized")),
(AND(G6744="Galvanized",H6744="",J6744="Galvanized")),
(AND(G6744="Non-Lead - Other",H6744="",J6744="Galvanized")))),"Galvanized Requiring Replacement",
IF((OR((AND(G6744="Non-lead - Copper",J6744="Non-lead - Copper")),
(AND(G6744="Non-lead - Copper",J6744="Non-lead - Plastic")),
(AND(G6744="Non-lead - Copper",J6744="Non-lead - Other")),
(AND(G6744="Non-lead - Copper",J6744="Non-lead")),
(AND(G6744="Non-lead - Plastic",J6744="Non-lead - Copper")),
(AND(G6744="Non-lead - Plastic",J6744="Non-lead - Plastic")),
(AND(G6744="Non-lead - Plastic",J6744="Non-lead - Other")),
(AND(G6744="Non-lead - Plastic",J6744="Non-lead")),
(AND(G6744="Non-lead",J6744="Non-lead - Copper")),
(AND(G6744="Non-lead",J6744="Non-lead - Plastic")),
(AND(G6744="Non-lead",J6744="Non-lead - Other")),
(AND(G6744="Non-lead",J6744="Non-lead")),
(AND(G6744="Non-lead - Other",J6744="Non-lead - Copper")),
(AND(G6744="Non-Lead - Other",J6744="Non-lead - Plastic")),
(AND(G6744="Non-Lead - Other",J6744="Non-lead")),
(AND(G6744="Non-Lead - Other",J6744="Non-lead - Other")))),"Non-Lead",
IF((OR((AND(G6744="Galvanized",J6744="Non-lead")),
(AND(G6744="Galvanized",J6744="Non-lead - Copper")),
(AND(G6744="Galvanized",J6744="Non-lead - Plastic")),
(AND(G6744="Galvanized",J6744="Non-lead")),
(AND(G6744="Galvanized",J6744="Non-lead - Other")))),"Non-Lead",
IF((OR((AND(G6744="Non-lead - Copper",H6744="No",J6744="Galvanized")),
(AND(G6744="Non-lead - Plastic",H6744="No",J6744="Galvanized")),
(AND(G6744="Non-lead",H6744="No",J6744="Galvanized")),
(AND(G6744="Galvanized",H6744="No",J6744="Galvanized")),
(AND(G6744="Non-lead - Other",H6744="No",J6744="Galvanized")))),"Non-lead",
IF((OR((AND(G6744="Unknown - Likely Lead",J6744="Unknown - Likely Lead")),
(AND(G6744="Unknown - Likely Lead",J6744="Unknown - Unlikely Lead")),
(AND(G6744="Unknown - Likely Lead",J6744="Unknown - Material Unknown")),
(AND(G6744="Unknown - Unlikely Lead",J6744="Unknown - Likely Lead")),
(AND(G6744="Unknown - Unlikely Lead",J6744="Unknown - Unlikely Lead")),
(AND(G6744="Unknown - Unlikely Lead",J6744="Unknown - Material Unknown")),
(AND(G6744="Unknown - Material Unknown",J6744="Unknown - Likely Lead")),
(AND(G6744="Unknown - Material Unknown",J6744="Unknown - Unlikely Lead")),
(AND(G6744="Unknown - Material Unknown",J6744="Unknown - Material Unknown")))),"Unknown",
IF((OR((AND(G6744="Unknown - Likely Lead",J6744="Non-lead - Copper")),
(AND(G6744="Unknown - Likely Lead",J6744="Non-lead - Plastic")),
(AND(G6744="Unknown - Likely Lead",J6744="Non-lead")),
(AND(G6744="Unknown - Likely Lead",J6744="Non-lead - Other")),
(AND(G6744="Unknown - Unlikely Lead",J6744="Non-lead - Copper")),
(AND(G6744="Unknown - Unlikely Lead",J6744="Non-lead - Plastic")),
(AND(G6744="Unknown - Unlikely Lead",J6744="Non-lead")),
(AND(G6744="Unknown - Unlikely Lead",J6744="Non-lead - Other")),
(AND(G6744="Unknown - Material Unknown",J6744="Non-lead - Copper")),
(AND(G6744="Unknown - Material Unknown",J6744="Non-lead - Plastic")),
(AND(G6744="Unknown - Material Unknown",J6744="Non-lead")),
(AND(G6744="Unknown - Material Unknown",J6744="Non-lead - Other")))),"Unknown",
IF((OR((AND(G6744="Non-lead - Copper",J6744="Unknown - Likely Lead")),
(AND(G6744="Non-lead - Copper",J6744="Unknown - Unlikely Lead")),
(AND(G6744="Non-lead - Copper",J6744="Unknown - Material Unknown")),
(AND(G6744="Non-lead - Plastic",J6744="Unknown - Likely Lead")),
(AND(G6744="Non-lead - Plastic",J6744="Unknown - Unlikely Lead")),
(AND(G6744="Non-lead - Plastic",J6744="Unknown - Material Unknown")),
(AND(G6744="Non-lead",J6744="Unknown - Likely Lead")),
(AND(G6744="Non-lead",J6744="Unknown - Unlikely Lead")),
(AND(G6744="Non-lead",J6744="Unknown - Material Unknown")),
(AND(G6744="Non-lead - Other",J6744="Unknown - Likely Lead")),
(AND(G6744="Non-Lead - Other",J6744="Unknown - Unlikely Lead")),
(AND(G6744="Non-Lead - Other",J6744="Unknown - Material Unknown")))),"Unknown",
IF((OR((AND(G6744="Galvanized",J6744="Unknown - Likely Lead")),
(AND(G6744="Galvanized",J6744="Unknown - Unlikely Lead")),
(AND(G6744="Galvanized",J6744="Unknown - Material Unknown")))),"Unknown",
IF((OR((AND(G6744="Galvanized",J6744="")))),"Galvanized Requiring Replacement",
IF((OR((AND(G6744="Non-lead - Copper",J6744="")),
(AND(G6744="Non-lead - Plastic",J6744="")),
(AND(G6744="Non-lead",J6744="")),
(AND(G6744="Non-lead - Other",J6744="")))),"Non-lead",
IF((OR((AND(G6744="Unknown - Likely Lead",J6744="")),
(AND(G6744="Unknown - Unlikely Lead",J6744="")),
(AND(G6744="Unknown - Material Unknown",J6744="")))),"Unknown",
""))))))))))))))))</f>
        <v>Non-Lead</v>
      </c>
      <c r="N6744" s="44" t="s">
        <v>39</v>
      </c>
    </row>
    <row r="6745" spans="1:14" x14ac:dyDescent="0.25">
      <c r="A6745" s="34" t="s">
        <v>15710</v>
      </c>
      <c r="B6745" s="35" t="s">
        <v>194</v>
      </c>
      <c r="C6745" s="36" t="s">
        <v>15711</v>
      </c>
      <c r="D6745" s="36" t="s">
        <v>32</v>
      </c>
      <c r="E6745" s="36" t="s">
        <v>33</v>
      </c>
      <c r="F6745" s="37" t="s">
        <v>52</v>
      </c>
      <c r="G6745" s="38" t="s">
        <v>35</v>
      </c>
      <c r="H6745" s="39" t="s">
        <v>36</v>
      </c>
      <c r="I6745" s="40" t="s">
        <v>48</v>
      </c>
      <c r="J6745" s="42" t="s">
        <v>47</v>
      </c>
      <c r="K6745" s="39" t="s">
        <v>48</v>
      </c>
      <c r="L6745" s="35" t="s">
        <v>49</v>
      </c>
      <c r="M6745" s="43" t="str">
        <f>IF((OR(G6745="Lead")),"Lead",
IF((OR(J6745="Lead")),"Lead",
IF((OR(G6745="Lead-lined galvanized")),"Lead",
IF((OR(J6745="Lead-lined galvanized")),"Lead",
IF((OR((AND(G6745="Unknown - Likely Lead",J6745="Galvanized")),
(AND(G6745="Unknown - Unlikely Lead",J6745="Galvanized")),
(AND(G6745="Unknown - Material Unknown",J6745="Galvanized")))),"Galvanized Requiring Replacement",
IF((OR((AND(G6745="Non-lead - Copper",H6745="Yes",J6745="Galvanized")),
(AND(G6745="Non-lead - Copper",H6745="Don't know",J6745="Galvanized")),
(AND(G6745="Non-lead - Copper",H6745="",J6745="Galvanized")),
(AND(G6745="Non-lead - Plastic",H6745="Yes",J6745="Galvanized")),
(AND(G6745="Non-lead - Plastic",H6745="Don't know",J6745="Galvanized")),
(AND(G6745="Non-lead - Plastic",H6745="",J6745="Galvanized")),
(AND(G6745="Non-lead",H6745="Yes",J6745="Galvanized")),
(AND(G6745="Non-lead",H6745="Don't know",J6745="Galvanized")),
(AND(G6745="Non-lead",H6745="",J6745="Galvanized")),
(AND(G6745="Non-lead - Other",H6745="Yes",J6745="Galvanized")),
(AND(G6745="Non-Lead - Other",H6745="Don't know",J6745="Galvanized")),
(AND(G6745="Galvanized",H6745="Yes",J6745="Galvanized")),
(AND(G6745="Galvanized",H6745="Don't know",J6745="Galvanized")),
(AND(G6745="Galvanized",H6745="",J6745="Galvanized")),
(AND(G6745="Non-Lead - Other",H6745="",J6745="Galvanized")))),"Galvanized Requiring Replacement",
IF((OR((AND(G6745="Non-lead - Copper",J6745="Non-lead - Copper")),
(AND(G6745="Non-lead - Copper",J6745="Non-lead - Plastic")),
(AND(G6745="Non-lead - Copper",J6745="Non-lead - Other")),
(AND(G6745="Non-lead - Copper",J6745="Non-lead")),
(AND(G6745="Non-lead - Plastic",J6745="Non-lead - Copper")),
(AND(G6745="Non-lead - Plastic",J6745="Non-lead - Plastic")),
(AND(G6745="Non-lead - Plastic",J6745="Non-lead - Other")),
(AND(G6745="Non-lead - Plastic",J6745="Non-lead")),
(AND(G6745="Non-lead",J6745="Non-lead - Copper")),
(AND(G6745="Non-lead",J6745="Non-lead - Plastic")),
(AND(G6745="Non-lead",J6745="Non-lead - Other")),
(AND(G6745="Non-lead",J6745="Non-lead")),
(AND(G6745="Non-lead - Other",J6745="Non-lead - Copper")),
(AND(G6745="Non-Lead - Other",J6745="Non-lead - Plastic")),
(AND(G6745="Non-Lead - Other",J6745="Non-lead")),
(AND(G6745="Non-Lead - Other",J6745="Non-lead - Other")))),"Non-Lead",
IF((OR((AND(G6745="Galvanized",J6745="Non-lead")),
(AND(G6745="Galvanized",J6745="Non-lead - Copper")),
(AND(G6745="Galvanized",J6745="Non-lead - Plastic")),
(AND(G6745="Galvanized",J6745="Non-lead")),
(AND(G6745="Galvanized",J6745="Non-lead - Other")))),"Non-Lead",
IF((OR((AND(G6745="Non-lead - Copper",H6745="No",J6745="Galvanized")),
(AND(G6745="Non-lead - Plastic",H6745="No",J6745="Galvanized")),
(AND(G6745="Non-lead",H6745="No",J6745="Galvanized")),
(AND(G6745="Galvanized",H6745="No",J6745="Galvanized")),
(AND(G6745="Non-lead - Other",H6745="No",J6745="Galvanized")))),"Non-lead",
IF((OR((AND(G6745="Unknown - Likely Lead",J6745="Unknown - Likely Lead")),
(AND(G6745="Unknown - Likely Lead",J6745="Unknown - Unlikely Lead")),
(AND(G6745="Unknown - Likely Lead",J6745="Unknown - Material Unknown")),
(AND(G6745="Unknown - Unlikely Lead",J6745="Unknown - Likely Lead")),
(AND(G6745="Unknown - Unlikely Lead",J6745="Unknown - Unlikely Lead")),
(AND(G6745="Unknown - Unlikely Lead",J6745="Unknown - Material Unknown")),
(AND(G6745="Unknown - Material Unknown",J6745="Unknown - Likely Lead")),
(AND(G6745="Unknown - Material Unknown",J6745="Unknown - Unlikely Lead")),
(AND(G6745="Unknown - Material Unknown",J6745="Unknown - Material Unknown")))),"Unknown",
IF((OR((AND(G6745="Unknown - Likely Lead",J6745="Non-lead - Copper")),
(AND(G6745="Unknown - Likely Lead",J6745="Non-lead - Plastic")),
(AND(G6745="Unknown - Likely Lead",J6745="Non-lead")),
(AND(G6745="Unknown - Likely Lead",J6745="Non-lead - Other")),
(AND(G6745="Unknown - Unlikely Lead",J6745="Non-lead - Copper")),
(AND(G6745="Unknown - Unlikely Lead",J6745="Non-lead - Plastic")),
(AND(G6745="Unknown - Unlikely Lead",J6745="Non-lead")),
(AND(G6745="Unknown - Unlikely Lead",J6745="Non-lead - Other")),
(AND(G6745="Unknown - Material Unknown",J6745="Non-lead - Copper")),
(AND(G6745="Unknown - Material Unknown",J6745="Non-lead - Plastic")),
(AND(G6745="Unknown - Material Unknown",J6745="Non-lead")),
(AND(G6745="Unknown - Material Unknown",J6745="Non-lead - Other")))),"Unknown",
IF((OR((AND(G6745="Non-lead - Copper",J6745="Unknown - Likely Lead")),
(AND(G6745="Non-lead - Copper",J6745="Unknown - Unlikely Lead")),
(AND(G6745="Non-lead - Copper",J6745="Unknown - Material Unknown")),
(AND(G6745="Non-lead - Plastic",J6745="Unknown - Likely Lead")),
(AND(G6745="Non-lead - Plastic",J6745="Unknown - Unlikely Lead")),
(AND(G6745="Non-lead - Plastic",J6745="Unknown - Material Unknown")),
(AND(G6745="Non-lead",J6745="Unknown - Likely Lead")),
(AND(G6745="Non-lead",J6745="Unknown - Unlikely Lead")),
(AND(G6745="Non-lead",J6745="Unknown - Material Unknown")),
(AND(G6745="Non-lead - Other",J6745="Unknown - Likely Lead")),
(AND(G6745="Non-Lead - Other",J6745="Unknown - Unlikely Lead")),
(AND(G6745="Non-Lead - Other",J6745="Unknown - Material Unknown")))),"Unknown",
IF((OR((AND(G6745="Galvanized",J6745="Unknown - Likely Lead")),
(AND(G6745="Galvanized",J6745="Unknown - Unlikely Lead")),
(AND(G6745="Galvanized",J6745="Unknown - Material Unknown")))),"Unknown",
IF((OR((AND(G6745="Galvanized",J6745="")))),"Galvanized Requiring Replacement",
IF((OR((AND(G6745="Non-lead - Copper",J6745="")),
(AND(G6745="Non-lead - Plastic",J6745="")),
(AND(G6745="Non-lead",J6745="")),
(AND(G6745="Non-lead - Other",J6745="")))),"Non-lead",
IF((OR((AND(G6745="Unknown - Likely Lead",J6745="")),
(AND(G6745="Unknown - Unlikely Lead",J6745="")),
(AND(G6745="Unknown - Material Unknown",J6745="")))),"Unknown",
""))))))))))))))))</f>
        <v>Non-Lead</v>
      </c>
      <c r="N6745" s="44" t="s">
        <v>39</v>
      </c>
    </row>
    <row r="6746" spans="1:14" ht="30" x14ac:dyDescent="0.25">
      <c r="A6746" s="34" t="s">
        <v>15712</v>
      </c>
      <c r="B6746" s="35" t="s">
        <v>57</v>
      </c>
      <c r="C6746" s="36" t="s">
        <v>15713</v>
      </c>
      <c r="D6746" s="36" t="s">
        <v>32</v>
      </c>
      <c r="E6746" s="36" t="s">
        <v>33</v>
      </c>
      <c r="F6746" s="37" t="s">
        <v>6777</v>
      </c>
      <c r="G6746" s="38" t="s">
        <v>35</v>
      </c>
      <c r="H6746" s="39" t="s">
        <v>39</v>
      </c>
      <c r="I6746" s="40" t="s">
        <v>37</v>
      </c>
      <c r="J6746" s="42" t="s">
        <v>38</v>
      </c>
      <c r="K6746" s="39" t="s">
        <v>37</v>
      </c>
      <c r="L6746" s="35" t="s">
        <v>6852</v>
      </c>
      <c r="M6746" s="43" t="str">
        <f>IF((OR(G6746="Lead")),"Lead",
IF((OR(J6746="Lead")),"Lead",
IF((OR(G6746="Lead-lined galvanized")),"Lead",
IF((OR(J6746="Lead-lined galvanized")),"Lead",
IF((OR((AND(G6746="Unknown - Likely Lead",J6746="Galvanized")),
(AND(G6746="Unknown - Unlikely Lead",J6746="Galvanized")),
(AND(G6746="Unknown - Material Unknown",J6746="Galvanized")))),"Galvanized Requiring Replacement",
IF((OR((AND(G6746="Non-lead - Copper",H6746="Yes",J6746="Galvanized")),
(AND(G6746="Non-lead - Copper",H6746="Don't know",J6746="Galvanized")),
(AND(G6746="Non-lead - Copper",H6746="",J6746="Galvanized")),
(AND(G6746="Non-lead - Plastic",H6746="Yes",J6746="Galvanized")),
(AND(G6746="Non-lead - Plastic",H6746="Don't know",J6746="Galvanized")),
(AND(G6746="Non-lead - Plastic",H6746="",J6746="Galvanized")),
(AND(G6746="Non-lead",H6746="Yes",J6746="Galvanized")),
(AND(G6746="Non-lead",H6746="Don't know",J6746="Galvanized")),
(AND(G6746="Non-lead",H6746="",J6746="Galvanized")),
(AND(G6746="Non-lead - Other",H6746="Yes",J6746="Galvanized")),
(AND(G6746="Non-Lead - Other",H6746="Don't know",J6746="Galvanized")),
(AND(G6746="Galvanized",H6746="Yes",J6746="Galvanized")),
(AND(G6746="Galvanized",H6746="Don't know",J6746="Galvanized")),
(AND(G6746="Galvanized",H6746="",J6746="Galvanized")),
(AND(G6746="Non-Lead - Other",H6746="",J6746="Galvanized")))),"Galvanized Requiring Replacement",
IF((OR((AND(G6746="Non-lead - Copper",J6746="Non-lead - Copper")),
(AND(G6746="Non-lead - Copper",J6746="Non-lead - Plastic")),
(AND(G6746="Non-lead - Copper",J6746="Non-lead - Other")),
(AND(G6746="Non-lead - Copper",J6746="Non-lead")),
(AND(G6746="Non-lead - Plastic",J6746="Non-lead - Copper")),
(AND(G6746="Non-lead - Plastic",J6746="Non-lead - Plastic")),
(AND(G6746="Non-lead - Plastic",J6746="Non-lead - Other")),
(AND(G6746="Non-lead - Plastic",J6746="Non-lead")),
(AND(G6746="Non-lead",J6746="Non-lead - Copper")),
(AND(G6746="Non-lead",J6746="Non-lead - Plastic")),
(AND(G6746="Non-lead",J6746="Non-lead - Other")),
(AND(G6746="Non-lead",J6746="Non-lead")),
(AND(G6746="Non-lead - Other",J6746="Non-lead - Copper")),
(AND(G6746="Non-Lead - Other",J6746="Non-lead - Plastic")),
(AND(G6746="Non-Lead - Other",J6746="Non-lead")),
(AND(G6746="Non-Lead - Other",J6746="Non-lead - Other")))),"Non-Lead",
IF((OR((AND(G6746="Galvanized",J6746="Non-lead")),
(AND(G6746="Galvanized",J6746="Non-lead - Copper")),
(AND(G6746="Galvanized",J6746="Non-lead - Plastic")),
(AND(G6746="Galvanized",J6746="Non-lead")),
(AND(G6746="Galvanized",J6746="Non-lead - Other")))),"Non-Lead",
IF((OR((AND(G6746="Non-lead - Copper",H6746="No",J6746="Galvanized")),
(AND(G6746="Non-lead - Plastic",H6746="No",J6746="Galvanized")),
(AND(G6746="Non-lead",H6746="No",J6746="Galvanized")),
(AND(G6746="Galvanized",H6746="No",J6746="Galvanized")),
(AND(G6746="Non-lead - Other",H6746="No",J6746="Galvanized")))),"Non-lead",
IF((OR((AND(G6746="Unknown - Likely Lead",J6746="Unknown - Likely Lead")),
(AND(G6746="Unknown - Likely Lead",J6746="Unknown - Unlikely Lead")),
(AND(G6746="Unknown - Likely Lead",J6746="Unknown - Material Unknown")),
(AND(G6746="Unknown - Unlikely Lead",J6746="Unknown - Likely Lead")),
(AND(G6746="Unknown - Unlikely Lead",J6746="Unknown - Unlikely Lead")),
(AND(G6746="Unknown - Unlikely Lead",J6746="Unknown - Material Unknown")),
(AND(G6746="Unknown - Material Unknown",J6746="Unknown - Likely Lead")),
(AND(G6746="Unknown - Material Unknown",J6746="Unknown - Unlikely Lead")),
(AND(G6746="Unknown - Material Unknown",J6746="Unknown - Material Unknown")))),"Unknown",
IF((OR((AND(G6746="Unknown - Likely Lead",J6746="Non-lead - Copper")),
(AND(G6746="Unknown - Likely Lead",J6746="Non-lead - Plastic")),
(AND(G6746="Unknown - Likely Lead",J6746="Non-lead")),
(AND(G6746="Unknown - Likely Lead",J6746="Non-lead - Other")),
(AND(G6746="Unknown - Unlikely Lead",J6746="Non-lead - Copper")),
(AND(G6746="Unknown - Unlikely Lead",J6746="Non-lead - Plastic")),
(AND(G6746="Unknown - Unlikely Lead",J6746="Non-lead")),
(AND(G6746="Unknown - Unlikely Lead",J6746="Non-lead - Other")),
(AND(G6746="Unknown - Material Unknown",J6746="Non-lead - Copper")),
(AND(G6746="Unknown - Material Unknown",J6746="Non-lead - Plastic")),
(AND(G6746="Unknown - Material Unknown",J6746="Non-lead")),
(AND(G6746="Unknown - Material Unknown",J6746="Non-lead - Other")))),"Unknown",
IF((OR((AND(G6746="Non-lead - Copper",J6746="Unknown - Likely Lead")),
(AND(G6746="Non-lead - Copper",J6746="Unknown - Unlikely Lead")),
(AND(G6746="Non-lead - Copper",J6746="Unknown - Material Unknown")),
(AND(G6746="Non-lead - Plastic",J6746="Unknown - Likely Lead")),
(AND(G6746="Non-lead - Plastic",J6746="Unknown - Unlikely Lead")),
(AND(G6746="Non-lead - Plastic",J6746="Unknown - Material Unknown")),
(AND(G6746="Non-lead",J6746="Unknown - Likely Lead")),
(AND(G6746="Non-lead",J6746="Unknown - Unlikely Lead")),
(AND(G6746="Non-lead",J6746="Unknown - Material Unknown")),
(AND(G6746="Non-lead - Other",J6746="Unknown - Likely Lead")),
(AND(G6746="Non-Lead - Other",J6746="Unknown - Unlikely Lead")),
(AND(G6746="Non-Lead - Other",J6746="Unknown - Material Unknown")))),"Unknown",
IF((OR((AND(G6746="Galvanized",J6746="Unknown - Likely Lead")),
(AND(G6746="Galvanized",J6746="Unknown - Unlikely Lead")),
(AND(G6746="Galvanized",J6746="Unknown - Material Unknown")))),"Unknown",
IF((OR((AND(G6746="Galvanized",J6746="")))),"Galvanized Requiring Replacement",
IF((OR((AND(G6746="Non-lead - Copper",J6746="")),
(AND(G6746="Non-lead - Plastic",J6746="")),
(AND(G6746="Non-lead",J6746="")),
(AND(G6746="Non-lead - Other",J6746="")))),"Non-lead",
IF((OR((AND(G6746="Unknown - Likely Lead",J6746="")),
(AND(G6746="Unknown - Unlikely Lead",J6746="")),
(AND(G6746="Unknown - Material Unknown",J6746="")))),"Unknown",
""))))))))))))))))</f>
        <v>Non-Lead</v>
      </c>
      <c r="N6746" s="44" t="s">
        <v>39</v>
      </c>
    </row>
    <row r="6747" spans="1:14" ht="30" x14ac:dyDescent="0.25">
      <c r="A6747" s="34" t="s">
        <v>15714</v>
      </c>
      <c r="B6747" s="35" t="s">
        <v>57</v>
      </c>
      <c r="C6747" s="36" t="s">
        <v>15715</v>
      </c>
      <c r="D6747" s="36" t="s">
        <v>32</v>
      </c>
      <c r="E6747" s="36" t="s">
        <v>33</v>
      </c>
      <c r="F6747" s="37" t="s">
        <v>15716</v>
      </c>
      <c r="G6747" s="38" t="s">
        <v>35</v>
      </c>
      <c r="H6747" s="39" t="s">
        <v>39</v>
      </c>
      <c r="I6747" s="40" t="s">
        <v>37</v>
      </c>
      <c r="J6747" s="42" t="s">
        <v>38</v>
      </c>
      <c r="K6747" s="39" t="s">
        <v>37</v>
      </c>
      <c r="L6747" s="35"/>
      <c r="M6747" s="43" t="str">
        <f>IF((OR(G6747="Lead")),"Lead",
IF((OR(J6747="Lead")),"Lead",
IF((OR(G6747="Lead-lined galvanized")),"Lead",
IF((OR(J6747="Lead-lined galvanized")),"Lead",
IF((OR((AND(G6747="Unknown - Likely Lead",J6747="Galvanized")),
(AND(G6747="Unknown - Unlikely Lead",J6747="Galvanized")),
(AND(G6747="Unknown - Material Unknown",J6747="Galvanized")))),"Galvanized Requiring Replacement",
IF((OR((AND(G6747="Non-lead - Copper",H6747="Yes",J6747="Galvanized")),
(AND(G6747="Non-lead - Copper",H6747="Don't know",J6747="Galvanized")),
(AND(G6747="Non-lead - Copper",H6747="",J6747="Galvanized")),
(AND(G6747="Non-lead - Plastic",H6747="Yes",J6747="Galvanized")),
(AND(G6747="Non-lead - Plastic",H6747="Don't know",J6747="Galvanized")),
(AND(G6747="Non-lead - Plastic",H6747="",J6747="Galvanized")),
(AND(G6747="Non-lead",H6747="Yes",J6747="Galvanized")),
(AND(G6747="Non-lead",H6747="Don't know",J6747="Galvanized")),
(AND(G6747="Non-lead",H6747="",J6747="Galvanized")),
(AND(G6747="Non-lead - Other",H6747="Yes",J6747="Galvanized")),
(AND(G6747="Non-Lead - Other",H6747="Don't know",J6747="Galvanized")),
(AND(G6747="Galvanized",H6747="Yes",J6747="Galvanized")),
(AND(G6747="Galvanized",H6747="Don't know",J6747="Galvanized")),
(AND(G6747="Galvanized",H6747="",J6747="Galvanized")),
(AND(G6747="Non-Lead - Other",H6747="",J6747="Galvanized")))),"Galvanized Requiring Replacement",
IF((OR((AND(G6747="Non-lead - Copper",J6747="Non-lead - Copper")),
(AND(G6747="Non-lead - Copper",J6747="Non-lead - Plastic")),
(AND(G6747="Non-lead - Copper",J6747="Non-lead - Other")),
(AND(G6747="Non-lead - Copper",J6747="Non-lead")),
(AND(G6747="Non-lead - Plastic",J6747="Non-lead - Copper")),
(AND(G6747="Non-lead - Plastic",J6747="Non-lead - Plastic")),
(AND(G6747="Non-lead - Plastic",J6747="Non-lead - Other")),
(AND(G6747="Non-lead - Plastic",J6747="Non-lead")),
(AND(G6747="Non-lead",J6747="Non-lead - Copper")),
(AND(G6747="Non-lead",J6747="Non-lead - Plastic")),
(AND(G6747="Non-lead",J6747="Non-lead - Other")),
(AND(G6747="Non-lead",J6747="Non-lead")),
(AND(G6747="Non-lead - Other",J6747="Non-lead - Copper")),
(AND(G6747="Non-Lead - Other",J6747="Non-lead - Plastic")),
(AND(G6747="Non-Lead - Other",J6747="Non-lead")),
(AND(G6747="Non-Lead - Other",J6747="Non-lead - Other")))),"Non-Lead",
IF((OR((AND(G6747="Galvanized",J6747="Non-lead")),
(AND(G6747="Galvanized",J6747="Non-lead - Copper")),
(AND(G6747="Galvanized",J6747="Non-lead - Plastic")),
(AND(G6747="Galvanized",J6747="Non-lead")),
(AND(G6747="Galvanized",J6747="Non-lead - Other")))),"Non-Lead",
IF((OR((AND(G6747="Non-lead - Copper",H6747="No",J6747="Galvanized")),
(AND(G6747="Non-lead - Plastic",H6747="No",J6747="Galvanized")),
(AND(G6747="Non-lead",H6747="No",J6747="Galvanized")),
(AND(G6747="Galvanized",H6747="No",J6747="Galvanized")),
(AND(G6747="Non-lead - Other",H6747="No",J6747="Galvanized")))),"Non-lead",
IF((OR((AND(G6747="Unknown - Likely Lead",J6747="Unknown - Likely Lead")),
(AND(G6747="Unknown - Likely Lead",J6747="Unknown - Unlikely Lead")),
(AND(G6747="Unknown - Likely Lead",J6747="Unknown - Material Unknown")),
(AND(G6747="Unknown - Unlikely Lead",J6747="Unknown - Likely Lead")),
(AND(G6747="Unknown - Unlikely Lead",J6747="Unknown - Unlikely Lead")),
(AND(G6747="Unknown - Unlikely Lead",J6747="Unknown - Material Unknown")),
(AND(G6747="Unknown - Material Unknown",J6747="Unknown - Likely Lead")),
(AND(G6747="Unknown - Material Unknown",J6747="Unknown - Unlikely Lead")),
(AND(G6747="Unknown - Material Unknown",J6747="Unknown - Material Unknown")))),"Unknown",
IF((OR((AND(G6747="Unknown - Likely Lead",J6747="Non-lead - Copper")),
(AND(G6747="Unknown - Likely Lead",J6747="Non-lead - Plastic")),
(AND(G6747="Unknown - Likely Lead",J6747="Non-lead")),
(AND(G6747="Unknown - Likely Lead",J6747="Non-lead - Other")),
(AND(G6747="Unknown - Unlikely Lead",J6747="Non-lead - Copper")),
(AND(G6747="Unknown - Unlikely Lead",J6747="Non-lead - Plastic")),
(AND(G6747="Unknown - Unlikely Lead",J6747="Non-lead")),
(AND(G6747="Unknown - Unlikely Lead",J6747="Non-lead - Other")),
(AND(G6747="Unknown - Material Unknown",J6747="Non-lead - Copper")),
(AND(G6747="Unknown - Material Unknown",J6747="Non-lead - Plastic")),
(AND(G6747="Unknown - Material Unknown",J6747="Non-lead")),
(AND(G6747="Unknown - Material Unknown",J6747="Non-lead - Other")))),"Unknown",
IF((OR((AND(G6747="Non-lead - Copper",J6747="Unknown - Likely Lead")),
(AND(G6747="Non-lead - Copper",J6747="Unknown - Unlikely Lead")),
(AND(G6747="Non-lead - Copper",J6747="Unknown - Material Unknown")),
(AND(G6747="Non-lead - Plastic",J6747="Unknown - Likely Lead")),
(AND(G6747="Non-lead - Plastic",J6747="Unknown - Unlikely Lead")),
(AND(G6747="Non-lead - Plastic",J6747="Unknown - Material Unknown")),
(AND(G6747="Non-lead",J6747="Unknown - Likely Lead")),
(AND(G6747="Non-lead",J6747="Unknown - Unlikely Lead")),
(AND(G6747="Non-lead",J6747="Unknown - Material Unknown")),
(AND(G6747="Non-lead - Other",J6747="Unknown - Likely Lead")),
(AND(G6747="Non-Lead - Other",J6747="Unknown - Unlikely Lead")),
(AND(G6747="Non-Lead - Other",J6747="Unknown - Material Unknown")))),"Unknown",
IF((OR((AND(G6747="Galvanized",J6747="Unknown - Likely Lead")),
(AND(G6747="Galvanized",J6747="Unknown - Unlikely Lead")),
(AND(G6747="Galvanized",J6747="Unknown - Material Unknown")))),"Unknown",
IF((OR((AND(G6747="Galvanized",J6747="")))),"Galvanized Requiring Replacement",
IF((OR((AND(G6747="Non-lead - Copper",J6747="")),
(AND(G6747="Non-lead - Plastic",J6747="")),
(AND(G6747="Non-lead",J6747="")),
(AND(G6747="Non-lead - Other",J6747="")))),"Non-lead",
IF((OR((AND(G6747="Unknown - Likely Lead",J6747="")),
(AND(G6747="Unknown - Unlikely Lead",J6747="")),
(AND(G6747="Unknown - Material Unknown",J6747="")))),"Unknown",
""))))))))))))))))</f>
        <v>Non-Lead</v>
      </c>
      <c r="N6747" s="44" t="s">
        <v>39</v>
      </c>
    </row>
    <row r="6748" spans="1:14" ht="30" x14ac:dyDescent="0.25">
      <c r="A6748" s="34" t="s">
        <v>15717</v>
      </c>
      <c r="B6748" s="35" t="s">
        <v>41</v>
      </c>
      <c r="C6748" s="36" t="s">
        <v>15654</v>
      </c>
      <c r="D6748" s="36" t="s">
        <v>32</v>
      </c>
      <c r="E6748" s="36" t="s">
        <v>33</v>
      </c>
      <c r="F6748" s="37" t="s">
        <v>15718</v>
      </c>
      <c r="G6748" s="38" t="s">
        <v>35</v>
      </c>
      <c r="H6748" s="39" t="s">
        <v>39</v>
      </c>
      <c r="I6748" s="40" t="s">
        <v>37</v>
      </c>
      <c r="J6748" s="42" t="s">
        <v>38</v>
      </c>
      <c r="K6748" s="39" t="s">
        <v>37</v>
      </c>
      <c r="L6748" s="35"/>
      <c r="M6748" s="43" t="str">
        <f>IF((OR(G6748="Lead")),"Lead",
IF((OR(J6748="Lead")),"Lead",
IF((OR(G6748="Lead-lined galvanized")),"Lead",
IF((OR(J6748="Lead-lined galvanized")),"Lead",
IF((OR((AND(G6748="Unknown - Likely Lead",J6748="Galvanized")),
(AND(G6748="Unknown - Unlikely Lead",J6748="Galvanized")),
(AND(G6748="Unknown - Material Unknown",J6748="Galvanized")))),"Galvanized Requiring Replacement",
IF((OR((AND(G6748="Non-lead - Copper",H6748="Yes",J6748="Galvanized")),
(AND(G6748="Non-lead - Copper",H6748="Don't know",J6748="Galvanized")),
(AND(G6748="Non-lead - Copper",H6748="",J6748="Galvanized")),
(AND(G6748="Non-lead - Plastic",H6748="Yes",J6748="Galvanized")),
(AND(G6748="Non-lead - Plastic",H6748="Don't know",J6748="Galvanized")),
(AND(G6748="Non-lead - Plastic",H6748="",J6748="Galvanized")),
(AND(G6748="Non-lead",H6748="Yes",J6748="Galvanized")),
(AND(G6748="Non-lead",H6748="Don't know",J6748="Galvanized")),
(AND(G6748="Non-lead",H6748="",J6748="Galvanized")),
(AND(G6748="Non-lead - Other",H6748="Yes",J6748="Galvanized")),
(AND(G6748="Non-Lead - Other",H6748="Don't know",J6748="Galvanized")),
(AND(G6748="Galvanized",H6748="Yes",J6748="Galvanized")),
(AND(G6748="Galvanized",H6748="Don't know",J6748="Galvanized")),
(AND(G6748="Galvanized",H6748="",J6748="Galvanized")),
(AND(G6748="Non-Lead - Other",H6748="",J6748="Galvanized")))),"Galvanized Requiring Replacement",
IF((OR((AND(G6748="Non-lead - Copper",J6748="Non-lead - Copper")),
(AND(G6748="Non-lead - Copper",J6748="Non-lead - Plastic")),
(AND(G6748="Non-lead - Copper",J6748="Non-lead - Other")),
(AND(G6748="Non-lead - Copper",J6748="Non-lead")),
(AND(G6748="Non-lead - Plastic",J6748="Non-lead - Copper")),
(AND(G6748="Non-lead - Plastic",J6748="Non-lead - Plastic")),
(AND(G6748="Non-lead - Plastic",J6748="Non-lead - Other")),
(AND(G6748="Non-lead - Plastic",J6748="Non-lead")),
(AND(G6748="Non-lead",J6748="Non-lead - Copper")),
(AND(G6748="Non-lead",J6748="Non-lead - Plastic")),
(AND(G6748="Non-lead",J6748="Non-lead - Other")),
(AND(G6748="Non-lead",J6748="Non-lead")),
(AND(G6748="Non-lead - Other",J6748="Non-lead - Copper")),
(AND(G6748="Non-Lead - Other",J6748="Non-lead - Plastic")),
(AND(G6748="Non-Lead - Other",J6748="Non-lead")),
(AND(G6748="Non-Lead - Other",J6748="Non-lead - Other")))),"Non-Lead",
IF((OR((AND(G6748="Galvanized",J6748="Non-lead")),
(AND(G6748="Galvanized",J6748="Non-lead - Copper")),
(AND(G6748="Galvanized",J6748="Non-lead - Plastic")),
(AND(G6748="Galvanized",J6748="Non-lead")),
(AND(G6748="Galvanized",J6748="Non-lead - Other")))),"Non-Lead",
IF((OR((AND(G6748="Non-lead - Copper",H6748="No",J6748="Galvanized")),
(AND(G6748="Non-lead - Plastic",H6748="No",J6748="Galvanized")),
(AND(G6748="Non-lead",H6748="No",J6748="Galvanized")),
(AND(G6748="Galvanized",H6748="No",J6748="Galvanized")),
(AND(G6748="Non-lead - Other",H6748="No",J6748="Galvanized")))),"Non-lead",
IF((OR((AND(G6748="Unknown - Likely Lead",J6748="Unknown - Likely Lead")),
(AND(G6748="Unknown - Likely Lead",J6748="Unknown - Unlikely Lead")),
(AND(G6748="Unknown - Likely Lead",J6748="Unknown - Material Unknown")),
(AND(G6748="Unknown - Unlikely Lead",J6748="Unknown - Likely Lead")),
(AND(G6748="Unknown - Unlikely Lead",J6748="Unknown - Unlikely Lead")),
(AND(G6748="Unknown - Unlikely Lead",J6748="Unknown - Material Unknown")),
(AND(G6748="Unknown - Material Unknown",J6748="Unknown - Likely Lead")),
(AND(G6748="Unknown - Material Unknown",J6748="Unknown - Unlikely Lead")),
(AND(G6748="Unknown - Material Unknown",J6748="Unknown - Material Unknown")))),"Unknown",
IF((OR((AND(G6748="Unknown - Likely Lead",J6748="Non-lead - Copper")),
(AND(G6748="Unknown - Likely Lead",J6748="Non-lead - Plastic")),
(AND(G6748="Unknown - Likely Lead",J6748="Non-lead")),
(AND(G6748="Unknown - Likely Lead",J6748="Non-lead - Other")),
(AND(G6748="Unknown - Unlikely Lead",J6748="Non-lead - Copper")),
(AND(G6748="Unknown - Unlikely Lead",J6748="Non-lead - Plastic")),
(AND(G6748="Unknown - Unlikely Lead",J6748="Non-lead")),
(AND(G6748="Unknown - Unlikely Lead",J6748="Non-lead - Other")),
(AND(G6748="Unknown - Material Unknown",J6748="Non-lead - Copper")),
(AND(G6748="Unknown - Material Unknown",J6748="Non-lead - Plastic")),
(AND(G6748="Unknown - Material Unknown",J6748="Non-lead")),
(AND(G6748="Unknown - Material Unknown",J6748="Non-lead - Other")))),"Unknown",
IF((OR((AND(G6748="Non-lead - Copper",J6748="Unknown - Likely Lead")),
(AND(G6748="Non-lead - Copper",J6748="Unknown - Unlikely Lead")),
(AND(G6748="Non-lead - Copper",J6748="Unknown - Material Unknown")),
(AND(G6748="Non-lead - Plastic",J6748="Unknown - Likely Lead")),
(AND(G6748="Non-lead - Plastic",J6748="Unknown - Unlikely Lead")),
(AND(G6748="Non-lead - Plastic",J6748="Unknown - Material Unknown")),
(AND(G6748="Non-lead",J6748="Unknown - Likely Lead")),
(AND(G6748="Non-lead",J6748="Unknown - Unlikely Lead")),
(AND(G6748="Non-lead",J6748="Unknown - Material Unknown")),
(AND(G6748="Non-lead - Other",J6748="Unknown - Likely Lead")),
(AND(G6748="Non-Lead - Other",J6748="Unknown - Unlikely Lead")),
(AND(G6748="Non-Lead - Other",J6748="Unknown - Material Unknown")))),"Unknown",
IF((OR((AND(G6748="Galvanized",J6748="Unknown - Likely Lead")),
(AND(G6748="Galvanized",J6748="Unknown - Unlikely Lead")),
(AND(G6748="Galvanized",J6748="Unknown - Material Unknown")))),"Unknown",
IF((OR((AND(G6748="Galvanized",J6748="")))),"Galvanized Requiring Replacement",
IF((OR((AND(G6748="Non-lead - Copper",J6748="")),
(AND(G6748="Non-lead - Plastic",J6748="")),
(AND(G6748="Non-lead",J6748="")),
(AND(G6748="Non-lead - Other",J6748="")))),"Non-lead",
IF((OR((AND(G6748="Unknown - Likely Lead",J6748="")),
(AND(G6748="Unknown - Unlikely Lead",J6748="")),
(AND(G6748="Unknown - Material Unknown",J6748="")))),"Unknown",
""))))))))))))))))</f>
        <v>Non-Lead</v>
      </c>
      <c r="N6748" s="44" t="s">
        <v>39</v>
      </c>
    </row>
    <row r="6749" spans="1:14" ht="30" x14ac:dyDescent="0.25">
      <c r="A6749" s="34" t="s">
        <v>15719</v>
      </c>
      <c r="B6749" s="35" t="s">
        <v>2235</v>
      </c>
      <c r="C6749" s="36" t="s">
        <v>15720</v>
      </c>
      <c r="D6749" s="36" t="s">
        <v>32</v>
      </c>
      <c r="E6749" s="36" t="s">
        <v>33</v>
      </c>
      <c r="F6749" s="37" t="s">
        <v>15721</v>
      </c>
      <c r="G6749" s="38" t="s">
        <v>35</v>
      </c>
      <c r="H6749" s="39" t="s">
        <v>39</v>
      </c>
      <c r="I6749" s="40" t="s">
        <v>37</v>
      </c>
      <c r="J6749" s="42" t="s">
        <v>38</v>
      </c>
      <c r="K6749" s="39" t="s">
        <v>37</v>
      </c>
      <c r="L6749" s="35"/>
      <c r="M6749" s="43" t="str">
        <f>IF((OR(G6749="Lead")),"Lead",
IF((OR(J6749="Lead")),"Lead",
IF((OR(G6749="Lead-lined galvanized")),"Lead",
IF((OR(J6749="Lead-lined galvanized")),"Lead",
IF((OR((AND(G6749="Unknown - Likely Lead",J6749="Galvanized")),
(AND(G6749="Unknown - Unlikely Lead",J6749="Galvanized")),
(AND(G6749="Unknown - Material Unknown",J6749="Galvanized")))),"Galvanized Requiring Replacement",
IF((OR((AND(G6749="Non-lead - Copper",H6749="Yes",J6749="Galvanized")),
(AND(G6749="Non-lead - Copper",H6749="Don't know",J6749="Galvanized")),
(AND(G6749="Non-lead - Copper",H6749="",J6749="Galvanized")),
(AND(G6749="Non-lead - Plastic",H6749="Yes",J6749="Galvanized")),
(AND(G6749="Non-lead - Plastic",H6749="Don't know",J6749="Galvanized")),
(AND(G6749="Non-lead - Plastic",H6749="",J6749="Galvanized")),
(AND(G6749="Non-lead",H6749="Yes",J6749="Galvanized")),
(AND(G6749="Non-lead",H6749="Don't know",J6749="Galvanized")),
(AND(G6749="Non-lead",H6749="",J6749="Galvanized")),
(AND(G6749="Non-lead - Other",H6749="Yes",J6749="Galvanized")),
(AND(G6749="Non-Lead - Other",H6749="Don't know",J6749="Galvanized")),
(AND(G6749="Galvanized",H6749="Yes",J6749="Galvanized")),
(AND(G6749="Galvanized",H6749="Don't know",J6749="Galvanized")),
(AND(G6749="Galvanized",H6749="",J6749="Galvanized")),
(AND(G6749="Non-Lead - Other",H6749="",J6749="Galvanized")))),"Galvanized Requiring Replacement",
IF((OR((AND(G6749="Non-lead - Copper",J6749="Non-lead - Copper")),
(AND(G6749="Non-lead - Copper",J6749="Non-lead - Plastic")),
(AND(G6749="Non-lead - Copper",J6749="Non-lead - Other")),
(AND(G6749="Non-lead - Copper",J6749="Non-lead")),
(AND(G6749="Non-lead - Plastic",J6749="Non-lead - Copper")),
(AND(G6749="Non-lead - Plastic",J6749="Non-lead - Plastic")),
(AND(G6749="Non-lead - Plastic",J6749="Non-lead - Other")),
(AND(G6749="Non-lead - Plastic",J6749="Non-lead")),
(AND(G6749="Non-lead",J6749="Non-lead - Copper")),
(AND(G6749="Non-lead",J6749="Non-lead - Plastic")),
(AND(G6749="Non-lead",J6749="Non-lead - Other")),
(AND(G6749="Non-lead",J6749="Non-lead")),
(AND(G6749="Non-lead - Other",J6749="Non-lead - Copper")),
(AND(G6749="Non-Lead - Other",J6749="Non-lead - Plastic")),
(AND(G6749="Non-Lead - Other",J6749="Non-lead")),
(AND(G6749="Non-Lead - Other",J6749="Non-lead - Other")))),"Non-Lead",
IF((OR((AND(G6749="Galvanized",J6749="Non-lead")),
(AND(G6749="Galvanized",J6749="Non-lead - Copper")),
(AND(G6749="Galvanized",J6749="Non-lead - Plastic")),
(AND(G6749="Galvanized",J6749="Non-lead")),
(AND(G6749="Galvanized",J6749="Non-lead - Other")))),"Non-Lead",
IF((OR((AND(G6749="Non-lead - Copper",H6749="No",J6749="Galvanized")),
(AND(G6749="Non-lead - Plastic",H6749="No",J6749="Galvanized")),
(AND(G6749="Non-lead",H6749="No",J6749="Galvanized")),
(AND(G6749="Galvanized",H6749="No",J6749="Galvanized")),
(AND(G6749="Non-lead - Other",H6749="No",J6749="Galvanized")))),"Non-lead",
IF((OR((AND(G6749="Unknown - Likely Lead",J6749="Unknown - Likely Lead")),
(AND(G6749="Unknown - Likely Lead",J6749="Unknown - Unlikely Lead")),
(AND(G6749="Unknown - Likely Lead",J6749="Unknown - Material Unknown")),
(AND(G6749="Unknown - Unlikely Lead",J6749="Unknown - Likely Lead")),
(AND(G6749="Unknown - Unlikely Lead",J6749="Unknown - Unlikely Lead")),
(AND(G6749="Unknown - Unlikely Lead",J6749="Unknown - Material Unknown")),
(AND(G6749="Unknown - Material Unknown",J6749="Unknown - Likely Lead")),
(AND(G6749="Unknown - Material Unknown",J6749="Unknown - Unlikely Lead")),
(AND(G6749="Unknown - Material Unknown",J6749="Unknown - Material Unknown")))),"Unknown",
IF((OR((AND(G6749="Unknown - Likely Lead",J6749="Non-lead - Copper")),
(AND(G6749="Unknown - Likely Lead",J6749="Non-lead - Plastic")),
(AND(G6749="Unknown - Likely Lead",J6749="Non-lead")),
(AND(G6749="Unknown - Likely Lead",J6749="Non-lead - Other")),
(AND(G6749="Unknown - Unlikely Lead",J6749="Non-lead - Copper")),
(AND(G6749="Unknown - Unlikely Lead",J6749="Non-lead - Plastic")),
(AND(G6749="Unknown - Unlikely Lead",J6749="Non-lead")),
(AND(G6749="Unknown - Unlikely Lead",J6749="Non-lead - Other")),
(AND(G6749="Unknown - Material Unknown",J6749="Non-lead - Copper")),
(AND(G6749="Unknown - Material Unknown",J6749="Non-lead - Plastic")),
(AND(G6749="Unknown - Material Unknown",J6749="Non-lead")),
(AND(G6749="Unknown - Material Unknown",J6749="Non-lead - Other")))),"Unknown",
IF((OR((AND(G6749="Non-lead - Copper",J6749="Unknown - Likely Lead")),
(AND(G6749="Non-lead - Copper",J6749="Unknown - Unlikely Lead")),
(AND(G6749="Non-lead - Copper",J6749="Unknown - Material Unknown")),
(AND(G6749="Non-lead - Plastic",J6749="Unknown - Likely Lead")),
(AND(G6749="Non-lead - Plastic",J6749="Unknown - Unlikely Lead")),
(AND(G6749="Non-lead - Plastic",J6749="Unknown - Material Unknown")),
(AND(G6749="Non-lead",J6749="Unknown - Likely Lead")),
(AND(G6749="Non-lead",J6749="Unknown - Unlikely Lead")),
(AND(G6749="Non-lead",J6749="Unknown - Material Unknown")),
(AND(G6749="Non-lead - Other",J6749="Unknown - Likely Lead")),
(AND(G6749="Non-Lead - Other",J6749="Unknown - Unlikely Lead")),
(AND(G6749="Non-Lead - Other",J6749="Unknown - Material Unknown")))),"Unknown",
IF((OR((AND(G6749="Galvanized",J6749="Unknown - Likely Lead")),
(AND(G6749="Galvanized",J6749="Unknown - Unlikely Lead")),
(AND(G6749="Galvanized",J6749="Unknown - Material Unknown")))),"Unknown",
IF((OR((AND(G6749="Galvanized",J6749="")))),"Galvanized Requiring Replacement",
IF((OR((AND(G6749="Non-lead - Copper",J6749="")),
(AND(G6749="Non-lead - Plastic",J6749="")),
(AND(G6749="Non-lead",J6749="")),
(AND(G6749="Non-lead - Other",J6749="")))),"Non-lead",
IF((OR((AND(G6749="Unknown - Likely Lead",J6749="")),
(AND(G6749="Unknown - Unlikely Lead",J6749="")),
(AND(G6749="Unknown - Material Unknown",J6749="")))),"Unknown",
""))))))))))))))))</f>
        <v>Non-Lead</v>
      </c>
      <c r="N6749" s="44" t="s">
        <v>39</v>
      </c>
    </row>
    <row r="6750" spans="1:14" ht="30" x14ac:dyDescent="0.25">
      <c r="A6750" s="34" t="s">
        <v>15722</v>
      </c>
      <c r="B6750" s="35" t="s">
        <v>682</v>
      </c>
      <c r="C6750" s="36" t="s">
        <v>3494</v>
      </c>
      <c r="D6750" s="36" t="s">
        <v>32</v>
      </c>
      <c r="E6750" s="36" t="s">
        <v>33</v>
      </c>
      <c r="F6750" s="37" t="s">
        <v>15723</v>
      </c>
      <c r="G6750" s="38" t="s">
        <v>35</v>
      </c>
      <c r="H6750" s="39" t="s">
        <v>39</v>
      </c>
      <c r="I6750" s="40" t="s">
        <v>37</v>
      </c>
      <c r="J6750" s="42" t="s">
        <v>38</v>
      </c>
      <c r="K6750" s="39" t="s">
        <v>37</v>
      </c>
      <c r="L6750" s="35"/>
      <c r="M6750" s="43" t="str">
        <f>IF((OR(G6750="Lead")),"Lead",
IF((OR(J6750="Lead")),"Lead",
IF((OR(G6750="Lead-lined galvanized")),"Lead",
IF((OR(J6750="Lead-lined galvanized")),"Lead",
IF((OR((AND(G6750="Unknown - Likely Lead",J6750="Galvanized")),
(AND(G6750="Unknown - Unlikely Lead",J6750="Galvanized")),
(AND(G6750="Unknown - Material Unknown",J6750="Galvanized")))),"Galvanized Requiring Replacement",
IF((OR((AND(G6750="Non-lead - Copper",H6750="Yes",J6750="Galvanized")),
(AND(G6750="Non-lead - Copper",H6750="Don't know",J6750="Galvanized")),
(AND(G6750="Non-lead - Copper",H6750="",J6750="Galvanized")),
(AND(G6750="Non-lead - Plastic",H6750="Yes",J6750="Galvanized")),
(AND(G6750="Non-lead - Plastic",H6750="Don't know",J6750="Galvanized")),
(AND(G6750="Non-lead - Plastic",H6750="",J6750="Galvanized")),
(AND(G6750="Non-lead",H6750="Yes",J6750="Galvanized")),
(AND(G6750="Non-lead",H6750="Don't know",J6750="Galvanized")),
(AND(G6750="Non-lead",H6750="",J6750="Galvanized")),
(AND(G6750="Non-lead - Other",H6750="Yes",J6750="Galvanized")),
(AND(G6750="Non-Lead - Other",H6750="Don't know",J6750="Galvanized")),
(AND(G6750="Galvanized",H6750="Yes",J6750="Galvanized")),
(AND(G6750="Galvanized",H6750="Don't know",J6750="Galvanized")),
(AND(G6750="Galvanized",H6750="",J6750="Galvanized")),
(AND(G6750="Non-Lead - Other",H6750="",J6750="Galvanized")))),"Galvanized Requiring Replacement",
IF((OR((AND(G6750="Non-lead - Copper",J6750="Non-lead - Copper")),
(AND(G6750="Non-lead - Copper",J6750="Non-lead - Plastic")),
(AND(G6750="Non-lead - Copper",J6750="Non-lead - Other")),
(AND(G6750="Non-lead - Copper",J6750="Non-lead")),
(AND(G6750="Non-lead - Plastic",J6750="Non-lead - Copper")),
(AND(G6750="Non-lead - Plastic",J6750="Non-lead - Plastic")),
(AND(G6750="Non-lead - Plastic",J6750="Non-lead - Other")),
(AND(G6750="Non-lead - Plastic",J6750="Non-lead")),
(AND(G6750="Non-lead",J6750="Non-lead - Copper")),
(AND(G6750="Non-lead",J6750="Non-lead - Plastic")),
(AND(G6750="Non-lead",J6750="Non-lead - Other")),
(AND(G6750="Non-lead",J6750="Non-lead")),
(AND(G6750="Non-lead - Other",J6750="Non-lead - Copper")),
(AND(G6750="Non-Lead - Other",J6750="Non-lead - Plastic")),
(AND(G6750="Non-Lead - Other",J6750="Non-lead")),
(AND(G6750="Non-Lead - Other",J6750="Non-lead - Other")))),"Non-Lead",
IF((OR((AND(G6750="Galvanized",J6750="Non-lead")),
(AND(G6750="Galvanized",J6750="Non-lead - Copper")),
(AND(G6750="Galvanized",J6750="Non-lead - Plastic")),
(AND(G6750="Galvanized",J6750="Non-lead")),
(AND(G6750="Galvanized",J6750="Non-lead - Other")))),"Non-Lead",
IF((OR((AND(G6750="Non-lead - Copper",H6750="No",J6750="Galvanized")),
(AND(G6750="Non-lead - Plastic",H6750="No",J6750="Galvanized")),
(AND(G6750="Non-lead",H6750="No",J6750="Galvanized")),
(AND(G6750="Galvanized",H6750="No",J6750="Galvanized")),
(AND(G6750="Non-lead - Other",H6750="No",J6750="Galvanized")))),"Non-lead",
IF((OR((AND(G6750="Unknown - Likely Lead",J6750="Unknown - Likely Lead")),
(AND(G6750="Unknown - Likely Lead",J6750="Unknown - Unlikely Lead")),
(AND(G6750="Unknown - Likely Lead",J6750="Unknown - Material Unknown")),
(AND(G6750="Unknown - Unlikely Lead",J6750="Unknown - Likely Lead")),
(AND(G6750="Unknown - Unlikely Lead",J6750="Unknown - Unlikely Lead")),
(AND(G6750="Unknown - Unlikely Lead",J6750="Unknown - Material Unknown")),
(AND(G6750="Unknown - Material Unknown",J6750="Unknown - Likely Lead")),
(AND(G6750="Unknown - Material Unknown",J6750="Unknown - Unlikely Lead")),
(AND(G6750="Unknown - Material Unknown",J6750="Unknown - Material Unknown")))),"Unknown",
IF((OR((AND(G6750="Unknown - Likely Lead",J6750="Non-lead - Copper")),
(AND(G6750="Unknown - Likely Lead",J6750="Non-lead - Plastic")),
(AND(G6750="Unknown - Likely Lead",J6750="Non-lead")),
(AND(G6750="Unknown - Likely Lead",J6750="Non-lead - Other")),
(AND(G6750="Unknown - Unlikely Lead",J6750="Non-lead - Copper")),
(AND(G6750="Unknown - Unlikely Lead",J6750="Non-lead - Plastic")),
(AND(G6750="Unknown - Unlikely Lead",J6750="Non-lead")),
(AND(G6750="Unknown - Unlikely Lead",J6750="Non-lead - Other")),
(AND(G6750="Unknown - Material Unknown",J6750="Non-lead - Copper")),
(AND(G6750="Unknown - Material Unknown",J6750="Non-lead - Plastic")),
(AND(G6750="Unknown - Material Unknown",J6750="Non-lead")),
(AND(G6750="Unknown - Material Unknown",J6750="Non-lead - Other")))),"Unknown",
IF((OR((AND(G6750="Non-lead - Copper",J6750="Unknown - Likely Lead")),
(AND(G6750="Non-lead - Copper",J6750="Unknown - Unlikely Lead")),
(AND(G6750="Non-lead - Copper",J6750="Unknown - Material Unknown")),
(AND(G6750="Non-lead - Plastic",J6750="Unknown - Likely Lead")),
(AND(G6750="Non-lead - Plastic",J6750="Unknown - Unlikely Lead")),
(AND(G6750="Non-lead - Plastic",J6750="Unknown - Material Unknown")),
(AND(G6750="Non-lead",J6750="Unknown - Likely Lead")),
(AND(G6750="Non-lead",J6750="Unknown - Unlikely Lead")),
(AND(G6750="Non-lead",J6750="Unknown - Material Unknown")),
(AND(G6750="Non-lead - Other",J6750="Unknown - Likely Lead")),
(AND(G6750="Non-Lead - Other",J6750="Unknown - Unlikely Lead")),
(AND(G6750="Non-Lead - Other",J6750="Unknown - Material Unknown")))),"Unknown",
IF((OR((AND(G6750="Galvanized",J6750="Unknown - Likely Lead")),
(AND(G6750="Galvanized",J6750="Unknown - Unlikely Lead")),
(AND(G6750="Galvanized",J6750="Unknown - Material Unknown")))),"Unknown",
IF((OR((AND(G6750="Galvanized",J6750="")))),"Galvanized Requiring Replacement",
IF((OR((AND(G6750="Non-lead - Copper",J6750="")),
(AND(G6750="Non-lead - Plastic",J6750="")),
(AND(G6750="Non-lead",J6750="")),
(AND(G6750="Non-lead - Other",J6750="")))),"Non-lead",
IF((OR((AND(G6750="Unknown - Likely Lead",J6750="")),
(AND(G6750="Unknown - Unlikely Lead",J6750="")),
(AND(G6750="Unknown - Material Unknown",J6750="")))),"Unknown",
""))))))))))))))))</f>
        <v>Non-Lead</v>
      </c>
      <c r="N6750" s="44" t="s">
        <v>39</v>
      </c>
    </row>
    <row r="6751" spans="1:14" ht="30" x14ac:dyDescent="0.25">
      <c r="A6751" s="34" t="s">
        <v>15724</v>
      </c>
      <c r="B6751" s="35" t="s">
        <v>848</v>
      </c>
      <c r="C6751" s="36" t="s">
        <v>1616</v>
      </c>
      <c r="D6751" s="36" t="s">
        <v>32</v>
      </c>
      <c r="E6751" s="36" t="s">
        <v>33</v>
      </c>
      <c r="F6751" s="37" t="s">
        <v>15725</v>
      </c>
      <c r="G6751" s="38" t="s">
        <v>35</v>
      </c>
      <c r="H6751" s="39" t="s">
        <v>39</v>
      </c>
      <c r="I6751" s="40" t="s">
        <v>37</v>
      </c>
      <c r="J6751" s="42" t="s">
        <v>38</v>
      </c>
      <c r="K6751" s="39" t="s">
        <v>37</v>
      </c>
      <c r="L6751" s="35"/>
      <c r="M6751" s="43" t="str">
        <f>IF((OR(G6751="Lead")),"Lead",
IF((OR(J6751="Lead")),"Lead",
IF((OR(G6751="Lead-lined galvanized")),"Lead",
IF((OR(J6751="Lead-lined galvanized")),"Lead",
IF((OR((AND(G6751="Unknown - Likely Lead",J6751="Galvanized")),
(AND(G6751="Unknown - Unlikely Lead",J6751="Galvanized")),
(AND(G6751="Unknown - Material Unknown",J6751="Galvanized")))),"Galvanized Requiring Replacement",
IF((OR((AND(G6751="Non-lead - Copper",H6751="Yes",J6751="Galvanized")),
(AND(G6751="Non-lead - Copper",H6751="Don't know",J6751="Galvanized")),
(AND(G6751="Non-lead - Copper",H6751="",J6751="Galvanized")),
(AND(G6751="Non-lead - Plastic",H6751="Yes",J6751="Galvanized")),
(AND(G6751="Non-lead - Plastic",H6751="Don't know",J6751="Galvanized")),
(AND(G6751="Non-lead - Plastic",H6751="",J6751="Galvanized")),
(AND(G6751="Non-lead",H6751="Yes",J6751="Galvanized")),
(AND(G6751="Non-lead",H6751="Don't know",J6751="Galvanized")),
(AND(G6751="Non-lead",H6751="",J6751="Galvanized")),
(AND(G6751="Non-lead - Other",H6751="Yes",J6751="Galvanized")),
(AND(G6751="Non-Lead - Other",H6751="Don't know",J6751="Galvanized")),
(AND(G6751="Galvanized",H6751="Yes",J6751="Galvanized")),
(AND(G6751="Galvanized",H6751="Don't know",J6751="Galvanized")),
(AND(G6751="Galvanized",H6751="",J6751="Galvanized")),
(AND(G6751="Non-Lead - Other",H6751="",J6751="Galvanized")))),"Galvanized Requiring Replacement",
IF((OR((AND(G6751="Non-lead - Copper",J6751="Non-lead - Copper")),
(AND(G6751="Non-lead - Copper",J6751="Non-lead - Plastic")),
(AND(G6751="Non-lead - Copper",J6751="Non-lead - Other")),
(AND(G6751="Non-lead - Copper",J6751="Non-lead")),
(AND(G6751="Non-lead - Plastic",J6751="Non-lead - Copper")),
(AND(G6751="Non-lead - Plastic",J6751="Non-lead - Plastic")),
(AND(G6751="Non-lead - Plastic",J6751="Non-lead - Other")),
(AND(G6751="Non-lead - Plastic",J6751="Non-lead")),
(AND(G6751="Non-lead",J6751="Non-lead - Copper")),
(AND(G6751="Non-lead",J6751="Non-lead - Plastic")),
(AND(G6751="Non-lead",J6751="Non-lead - Other")),
(AND(G6751="Non-lead",J6751="Non-lead")),
(AND(G6751="Non-lead - Other",J6751="Non-lead - Copper")),
(AND(G6751="Non-Lead - Other",J6751="Non-lead - Plastic")),
(AND(G6751="Non-Lead - Other",J6751="Non-lead")),
(AND(G6751="Non-Lead - Other",J6751="Non-lead - Other")))),"Non-Lead",
IF((OR((AND(G6751="Galvanized",J6751="Non-lead")),
(AND(G6751="Galvanized",J6751="Non-lead - Copper")),
(AND(G6751="Galvanized",J6751="Non-lead - Plastic")),
(AND(G6751="Galvanized",J6751="Non-lead")),
(AND(G6751="Galvanized",J6751="Non-lead - Other")))),"Non-Lead",
IF((OR((AND(G6751="Non-lead - Copper",H6751="No",J6751="Galvanized")),
(AND(G6751="Non-lead - Plastic",H6751="No",J6751="Galvanized")),
(AND(G6751="Non-lead",H6751="No",J6751="Galvanized")),
(AND(G6751="Galvanized",H6751="No",J6751="Galvanized")),
(AND(G6751="Non-lead - Other",H6751="No",J6751="Galvanized")))),"Non-lead",
IF((OR((AND(G6751="Unknown - Likely Lead",J6751="Unknown - Likely Lead")),
(AND(G6751="Unknown - Likely Lead",J6751="Unknown - Unlikely Lead")),
(AND(G6751="Unknown - Likely Lead",J6751="Unknown - Material Unknown")),
(AND(G6751="Unknown - Unlikely Lead",J6751="Unknown - Likely Lead")),
(AND(G6751="Unknown - Unlikely Lead",J6751="Unknown - Unlikely Lead")),
(AND(G6751="Unknown - Unlikely Lead",J6751="Unknown - Material Unknown")),
(AND(G6751="Unknown - Material Unknown",J6751="Unknown - Likely Lead")),
(AND(G6751="Unknown - Material Unknown",J6751="Unknown - Unlikely Lead")),
(AND(G6751="Unknown - Material Unknown",J6751="Unknown - Material Unknown")))),"Unknown",
IF((OR((AND(G6751="Unknown - Likely Lead",J6751="Non-lead - Copper")),
(AND(G6751="Unknown - Likely Lead",J6751="Non-lead - Plastic")),
(AND(G6751="Unknown - Likely Lead",J6751="Non-lead")),
(AND(G6751="Unknown - Likely Lead",J6751="Non-lead - Other")),
(AND(G6751="Unknown - Unlikely Lead",J6751="Non-lead - Copper")),
(AND(G6751="Unknown - Unlikely Lead",J6751="Non-lead - Plastic")),
(AND(G6751="Unknown - Unlikely Lead",J6751="Non-lead")),
(AND(G6751="Unknown - Unlikely Lead",J6751="Non-lead - Other")),
(AND(G6751="Unknown - Material Unknown",J6751="Non-lead - Copper")),
(AND(G6751="Unknown - Material Unknown",J6751="Non-lead - Plastic")),
(AND(G6751="Unknown - Material Unknown",J6751="Non-lead")),
(AND(G6751="Unknown - Material Unknown",J6751="Non-lead - Other")))),"Unknown",
IF((OR((AND(G6751="Non-lead - Copper",J6751="Unknown - Likely Lead")),
(AND(G6751="Non-lead - Copper",J6751="Unknown - Unlikely Lead")),
(AND(G6751="Non-lead - Copper",J6751="Unknown - Material Unknown")),
(AND(G6751="Non-lead - Plastic",J6751="Unknown - Likely Lead")),
(AND(G6751="Non-lead - Plastic",J6751="Unknown - Unlikely Lead")),
(AND(G6751="Non-lead - Plastic",J6751="Unknown - Material Unknown")),
(AND(G6751="Non-lead",J6751="Unknown - Likely Lead")),
(AND(G6751="Non-lead",J6751="Unknown - Unlikely Lead")),
(AND(G6751="Non-lead",J6751="Unknown - Material Unknown")),
(AND(G6751="Non-lead - Other",J6751="Unknown - Likely Lead")),
(AND(G6751="Non-Lead - Other",J6751="Unknown - Unlikely Lead")),
(AND(G6751="Non-Lead - Other",J6751="Unknown - Material Unknown")))),"Unknown",
IF((OR((AND(G6751="Galvanized",J6751="Unknown - Likely Lead")),
(AND(G6751="Galvanized",J6751="Unknown - Unlikely Lead")),
(AND(G6751="Galvanized",J6751="Unknown - Material Unknown")))),"Unknown",
IF((OR((AND(G6751="Galvanized",J6751="")))),"Galvanized Requiring Replacement",
IF((OR((AND(G6751="Non-lead - Copper",J6751="")),
(AND(G6751="Non-lead - Plastic",J6751="")),
(AND(G6751="Non-lead",J6751="")),
(AND(G6751="Non-lead - Other",J6751="")))),"Non-lead",
IF((OR((AND(G6751="Unknown - Likely Lead",J6751="")),
(AND(G6751="Unknown - Unlikely Lead",J6751="")),
(AND(G6751="Unknown - Material Unknown",J6751="")))),"Unknown",
""))))))))))))))))</f>
        <v>Non-Lead</v>
      </c>
      <c r="N6751" s="44" t="s">
        <v>39</v>
      </c>
    </row>
    <row r="6752" spans="1:14" ht="30" x14ac:dyDescent="0.25">
      <c r="A6752" s="34" t="s">
        <v>15726</v>
      </c>
      <c r="B6752" s="35">
        <v>200</v>
      </c>
      <c r="C6752" s="36" t="s">
        <v>1616</v>
      </c>
      <c r="D6752" s="36" t="s">
        <v>32</v>
      </c>
      <c r="E6752" s="36" t="s">
        <v>33</v>
      </c>
      <c r="F6752" s="37" t="s">
        <v>15727</v>
      </c>
      <c r="G6752" s="38" t="s">
        <v>35</v>
      </c>
      <c r="H6752" s="39" t="s">
        <v>39</v>
      </c>
      <c r="I6752" s="40" t="s">
        <v>37</v>
      </c>
      <c r="J6752" s="42" t="s">
        <v>38</v>
      </c>
      <c r="K6752" s="39" t="s">
        <v>37</v>
      </c>
      <c r="L6752" s="35"/>
      <c r="M6752" s="43" t="str">
        <f>IF((OR(G6752="Lead")),"Lead",
IF((OR(J6752="Lead")),"Lead",
IF((OR(G6752="Lead-lined galvanized")),"Lead",
IF((OR(J6752="Lead-lined galvanized")),"Lead",
IF((OR((AND(G6752="Unknown - Likely Lead",J6752="Galvanized")),
(AND(G6752="Unknown - Unlikely Lead",J6752="Galvanized")),
(AND(G6752="Unknown - Material Unknown",J6752="Galvanized")))),"Galvanized Requiring Replacement",
IF((OR((AND(G6752="Non-lead - Copper",H6752="Yes",J6752="Galvanized")),
(AND(G6752="Non-lead - Copper",H6752="Don't know",J6752="Galvanized")),
(AND(G6752="Non-lead - Copper",H6752="",J6752="Galvanized")),
(AND(G6752="Non-lead - Plastic",H6752="Yes",J6752="Galvanized")),
(AND(G6752="Non-lead - Plastic",H6752="Don't know",J6752="Galvanized")),
(AND(G6752="Non-lead - Plastic",H6752="",J6752="Galvanized")),
(AND(G6752="Non-lead",H6752="Yes",J6752="Galvanized")),
(AND(G6752="Non-lead",H6752="Don't know",J6752="Galvanized")),
(AND(G6752="Non-lead",H6752="",J6752="Galvanized")),
(AND(G6752="Non-lead - Other",H6752="Yes",J6752="Galvanized")),
(AND(G6752="Non-Lead - Other",H6752="Don't know",J6752="Galvanized")),
(AND(G6752="Galvanized",H6752="Yes",J6752="Galvanized")),
(AND(G6752="Galvanized",H6752="Don't know",J6752="Galvanized")),
(AND(G6752="Galvanized",H6752="",J6752="Galvanized")),
(AND(G6752="Non-Lead - Other",H6752="",J6752="Galvanized")))),"Galvanized Requiring Replacement",
IF((OR((AND(G6752="Non-lead - Copper",J6752="Non-lead - Copper")),
(AND(G6752="Non-lead - Copper",J6752="Non-lead - Plastic")),
(AND(G6752="Non-lead - Copper",J6752="Non-lead - Other")),
(AND(G6752="Non-lead - Copper",J6752="Non-lead")),
(AND(G6752="Non-lead - Plastic",J6752="Non-lead - Copper")),
(AND(G6752="Non-lead - Plastic",J6752="Non-lead - Plastic")),
(AND(G6752="Non-lead - Plastic",J6752="Non-lead - Other")),
(AND(G6752="Non-lead - Plastic",J6752="Non-lead")),
(AND(G6752="Non-lead",J6752="Non-lead - Copper")),
(AND(G6752="Non-lead",J6752="Non-lead - Plastic")),
(AND(G6752="Non-lead",J6752="Non-lead - Other")),
(AND(G6752="Non-lead",J6752="Non-lead")),
(AND(G6752="Non-lead - Other",J6752="Non-lead - Copper")),
(AND(G6752="Non-Lead - Other",J6752="Non-lead - Plastic")),
(AND(G6752="Non-Lead - Other",J6752="Non-lead")),
(AND(G6752="Non-Lead - Other",J6752="Non-lead - Other")))),"Non-Lead",
IF((OR((AND(G6752="Galvanized",J6752="Non-lead")),
(AND(G6752="Galvanized",J6752="Non-lead - Copper")),
(AND(G6752="Galvanized",J6752="Non-lead - Plastic")),
(AND(G6752="Galvanized",J6752="Non-lead")),
(AND(G6752="Galvanized",J6752="Non-lead - Other")))),"Non-Lead",
IF((OR((AND(G6752="Non-lead - Copper",H6752="No",J6752="Galvanized")),
(AND(G6752="Non-lead - Plastic",H6752="No",J6752="Galvanized")),
(AND(G6752="Non-lead",H6752="No",J6752="Galvanized")),
(AND(G6752="Galvanized",H6752="No",J6752="Galvanized")),
(AND(G6752="Non-lead - Other",H6752="No",J6752="Galvanized")))),"Non-lead",
IF((OR((AND(G6752="Unknown - Likely Lead",J6752="Unknown - Likely Lead")),
(AND(G6752="Unknown - Likely Lead",J6752="Unknown - Unlikely Lead")),
(AND(G6752="Unknown - Likely Lead",J6752="Unknown - Material Unknown")),
(AND(G6752="Unknown - Unlikely Lead",J6752="Unknown - Likely Lead")),
(AND(G6752="Unknown - Unlikely Lead",J6752="Unknown - Unlikely Lead")),
(AND(G6752="Unknown - Unlikely Lead",J6752="Unknown - Material Unknown")),
(AND(G6752="Unknown - Material Unknown",J6752="Unknown - Likely Lead")),
(AND(G6752="Unknown - Material Unknown",J6752="Unknown - Unlikely Lead")),
(AND(G6752="Unknown - Material Unknown",J6752="Unknown - Material Unknown")))),"Unknown",
IF((OR((AND(G6752="Unknown - Likely Lead",J6752="Non-lead - Copper")),
(AND(G6752="Unknown - Likely Lead",J6752="Non-lead - Plastic")),
(AND(G6752="Unknown - Likely Lead",J6752="Non-lead")),
(AND(G6752="Unknown - Likely Lead",J6752="Non-lead - Other")),
(AND(G6752="Unknown - Unlikely Lead",J6752="Non-lead - Copper")),
(AND(G6752="Unknown - Unlikely Lead",J6752="Non-lead - Plastic")),
(AND(G6752="Unknown - Unlikely Lead",J6752="Non-lead")),
(AND(G6752="Unknown - Unlikely Lead",J6752="Non-lead - Other")),
(AND(G6752="Unknown - Material Unknown",J6752="Non-lead - Copper")),
(AND(G6752="Unknown - Material Unknown",J6752="Non-lead - Plastic")),
(AND(G6752="Unknown - Material Unknown",J6752="Non-lead")),
(AND(G6752="Unknown - Material Unknown",J6752="Non-lead - Other")))),"Unknown",
IF((OR((AND(G6752="Non-lead - Copper",J6752="Unknown - Likely Lead")),
(AND(G6752="Non-lead - Copper",J6752="Unknown - Unlikely Lead")),
(AND(G6752="Non-lead - Copper",J6752="Unknown - Material Unknown")),
(AND(G6752="Non-lead - Plastic",J6752="Unknown - Likely Lead")),
(AND(G6752="Non-lead - Plastic",J6752="Unknown - Unlikely Lead")),
(AND(G6752="Non-lead - Plastic",J6752="Unknown - Material Unknown")),
(AND(G6752="Non-lead",J6752="Unknown - Likely Lead")),
(AND(G6752="Non-lead",J6752="Unknown - Unlikely Lead")),
(AND(G6752="Non-lead",J6752="Unknown - Material Unknown")),
(AND(G6752="Non-lead - Other",J6752="Unknown - Likely Lead")),
(AND(G6752="Non-Lead - Other",J6752="Unknown - Unlikely Lead")),
(AND(G6752="Non-Lead - Other",J6752="Unknown - Material Unknown")))),"Unknown",
IF((OR((AND(G6752="Galvanized",J6752="Unknown - Likely Lead")),
(AND(G6752="Galvanized",J6752="Unknown - Unlikely Lead")),
(AND(G6752="Galvanized",J6752="Unknown - Material Unknown")))),"Unknown",
IF((OR((AND(G6752="Galvanized",J6752="")))),"Galvanized Requiring Replacement",
IF((OR((AND(G6752="Non-lead - Copper",J6752="")),
(AND(G6752="Non-lead - Plastic",J6752="")),
(AND(G6752="Non-lead",J6752="")),
(AND(G6752="Non-lead - Other",J6752="")))),"Non-lead",
IF((OR((AND(G6752="Unknown - Likely Lead",J6752="")),
(AND(G6752="Unknown - Unlikely Lead",J6752="")),
(AND(G6752="Unknown - Material Unknown",J6752="")))),"Unknown",
""))))))))))))))))</f>
        <v>Non-Lead</v>
      </c>
      <c r="N6752" s="44" t="s">
        <v>39</v>
      </c>
    </row>
    <row r="6753" spans="1:14" ht="30" x14ac:dyDescent="0.25">
      <c r="A6753" s="34" t="s">
        <v>15728</v>
      </c>
      <c r="B6753" s="35" t="s">
        <v>595</v>
      </c>
      <c r="C6753" s="36" t="s">
        <v>588</v>
      </c>
      <c r="D6753" s="36" t="s">
        <v>32</v>
      </c>
      <c r="E6753" s="36" t="s">
        <v>33</v>
      </c>
      <c r="F6753" s="37" t="s">
        <v>52</v>
      </c>
      <c r="G6753" s="38" t="s">
        <v>35</v>
      </c>
      <c r="H6753" s="39" t="s">
        <v>39</v>
      </c>
      <c r="I6753" s="40" t="s">
        <v>37</v>
      </c>
      <c r="J6753" s="42" t="s">
        <v>38</v>
      </c>
      <c r="K6753" s="39" t="s">
        <v>37</v>
      </c>
      <c r="L6753" s="35"/>
      <c r="M6753" s="43" t="str">
        <f>IF((OR(G6753="Lead")),"Lead",
IF((OR(J6753="Lead")),"Lead",
IF((OR(G6753="Lead-lined galvanized")),"Lead",
IF((OR(J6753="Lead-lined galvanized")),"Lead",
IF((OR((AND(G6753="Unknown - Likely Lead",J6753="Galvanized")),
(AND(G6753="Unknown - Unlikely Lead",J6753="Galvanized")),
(AND(G6753="Unknown - Material Unknown",J6753="Galvanized")))),"Galvanized Requiring Replacement",
IF((OR((AND(G6753="Non-lead - Copper",H6753="Yes",J6753="Galvanized")),
(AND(G6753="Non-lead - Copper",H6753="Don't know",J6753="Galvanized")),
(AND(G6753="Non-lead - Copper",H6753="",J6753="Galvanized")),
(AND(G6753="Non-lead - Plastic",H6753="Yes",J6753="Galvanized")),
(AND(G6753="Non-lead - Plastic",H6753="Don't know",J6753="Galvanized")),
(AND(G6753="Non-lead - Plastic",H6753="",J6753="Galvanized")),
(AND(G6753="Non-lead",H6753="Yes",J6753="Galvanized")),
(AND(G6753="Non-lead",H6753="Don't know",J6753="Galvanized")),
(AND(G6753="Non-lead",H6753="",J6753="Galvanized")),
(AND(G6753="Non-lead - Other",H6753="Yes",J6753="Galvanized")),
(AND(G6753="Non-Lead - Other",H6753="Don't know",J6753="Galvanized")),
(AND(G6753="Galvanized",H6753="Yes",J6753="Galvanized")),
(AND(G6753="Galvanized",H6753="Don't know",J6753="Galvanized")),
(AND(G6753="Galvanized",H6753="",J6753="Galvanized")),
(AND(G6753="Non-Lead - Other",H6753="",J6753="Galvanized")))),"Galvanized Requiring Replacement",
IF((OR((AND(G6753="Non-lead - Copper",J6753="Non-lead - Copper")),
(AND(G6753="Non-lead - Copper",J6753="Non-lead - Plastic")),
(AND(G6753="Non-lead - Copper",J6753="Non-lead - Other")),
(AND(G6753="Non-lead - Copper",J6753="Non-lead")),
(AND(G6753="Non-lead - Plastic",J6753="Non-lead - Copper")),
(AND(G6753="Non-lead - Plastic",J6753="Non-lead - Plastic")),
(AND(G6753="Non-lead - Plastic",J6753="Non-lead - Other")),
(AND(G6753="Non-lead - Plastic",J6753="Non-lead")),
(AND(G6753="Non-lead",J6753="Non-lead - Copper")),
(AND(G6753="Non-lead",J6753="Non-lead - Plastic")),
(AND(G6753="Non-lead",J6753="Non-lead - Other")),
(AND(G6753="Non-lead",J6753="Non-lead")),
(AND(G6753="Non-lead - Other",J6753="Non-lead - Copper")),
(AND(G6753="Non-Lead - Other",J6753="Non-lead - Plastic")),
(AND(G6753="Non-Lead - Other",J6753="Non-lead")),
(AND(G6753="Non-Lead - Other",J6753="Non-lead - Other")))),"Non-Lead",
IF((OR((AND(G6753="Galvanized",J6753="Non-lead")),
(AND(G6753="Galvanized",J6753="Non-lead - Copper")),
(AND(G6753="Galvanized",J6753="Non-lead - Plastic")),
(AND(G6753="Galvanized",J6753="Non-lead")),
(AND(G6753="Galvanized",J6753="Non-lead - Other")))),"Non-Lead",
IF((OR((AND(G6753="Non-lead - Copper",H6753="No",J6753="Galvanized")),
(AND(G6753="Non-lead - Plastic",H6753="No",J6753="Galvanized")),
(AND(G6753="Non-lead",H6753="No",J6753="Galvanized")),
(AND(G6753="Galvanized",H6753="No",J6753="Galvanized")),
(AND(G6753="Non-lead - Other",H6753="No",J6753="Galvanized")))),"Non-lead",
IF((OR((AND(G6753="Unknown - Likely Lead",J6753="Unknown - Likely Lead")),
(AND(G6753="Unknown - Likely Lead",J6753="Unknown - Unlikely Lead")),
(AND(G6753="Unknown - Likely Lead",J6753="Unknown - Material Unknown")),
(AND(G6753="Unknown - Unlikely Lead",J6753="Unknown - Likely Lead")),
(AND(G6753="Unknown - Unlikely Lead",J6753="Unknown - Unlikely Lead")),
(AND(G6753="Unknown - Unlikely Lead",J6753="Unknown - Material Unknown")),
(AND(G6753="Unknown - Material Unknown",J6753="Unknown - Likely Lead")),
(AND(G6753="Unknown - Material Unknown",J6753="Unknown - Unlikely Lead")),
(AND(G6753="Unknown - Material Unknown",J6753="Unknown - Material Unknown")))),"Unknown",
IF((OR((AND(G6753="Unknown - Likely Lead",J6753="Non-lead - Copper")),
(AND(G6753="Unknown - Likely Lead",J6753="Non-lead - Plastic")),
(AND(G6753="Unknown - Likely Lead",J6753="Non-lead")),
(AND(G6753="Unknown - Likely Lead",J6753="Non-lead - Other")),
(AND(G6753="Unknown - Unlikely Lead",J6753="Non-lead - Copper")),
(AND(G6753="Unknown - Unlikely Lead",J6753="Non-lead - Plastic")),
(AND(G6753="Unknown - Unlikely Lead",J6753="Non-lead")),
(AND(G6753="Unknown - Unlikely Lead",J6753="Non-lead - Other")),
(AND(G6753="Unknown - Material Unknown",J6753="Non-lead - Copper")),
(AND(G6753="Unknown - Material Unknown",J6753="Non-lead - Plastic")),
(AND(G6753="Unknown - Material Unknown",J6753="Non-lead")),
(AND(G6753="Unknown - Material Unknown",J6753="Non-lead - Other")))),"Unknown",
IF((OR((AND(G6753="Non-lead - Copper",J6753="Unknown - Likely Lead")),
(AND(G6753="Non-lead - Copper",J6753="Unknown - Unlikely Lead")),
(AND(G6753="Non-lead - Copper",J6753="Unknown - Material Unknown")),
(AND(G6753="Non-lead - Plastic",J6753="Unknown - Likely Lead")),
(AND(G6753="Non-lead - Plastic",J6753="Unknown - Unlikely Lead")),
(AND(G6753="Non-lead - Plastic",J6753="Unknown - Material Unknown")),
(AND(G6753="Non-lead",J6753="Unknown - Likely Lead")),
(AND(G6753="Non-lead",J6753="Unknown - Unlikely Lead")),
(AND(G6753="Non-lead",J6753="Unknown - Material Unknown")),
(AND(G6753="Non-lead - Other",J6753="Unknown - Likely Lead")),
(AND(G6753="Non-Lead - Other",J6753="Unknown - Unlikely Lead")),
(AND(G6753="Non-Lead - Other",J6753="Unknown - Material Unknown")))),"Unknown",
IF((OR((AND(G6753="Galvanized",J6753="Unknown - Likely Lead")),
(AND(G6753="Galvanized",J6753="Unknown - Unlikely Lead")),
(AND(G6753="Galvanized",J6753="Unknown - Material Unknown")))),"Unknown",
IF((OR((AND(G6753="Galvanized",J6753="")))),"Galvanized Requiring Replacement",
IF((OR((AND(G6753="Non-lead - Copper",J6753="")),
(AND(G6753="Non-lead - Plastic",J6753="")),
(AND(G6753="Non-lead",J6753="")),
(AND(G6753="Non-lead - Other",J6753="")))),"Non-lead",
IF((OR((AND(G6753="Unknown - Likely Lead",J6753="")),
(AND(G6753="Unknown - Unlikely Lead",J6753="")),
(AND(G6753="Unknown - Material Unknown",J6753="")))),"Unknown",
""))))))))))))))))</f>
        <v>Non-Lead</v>
      </c>
      <c r="N6753" s="44" t="s">
        <v>39</v>
      </c>
    </row>
    <row r="6754" spans="1:14" x14ac:dyDescent="0.25">
      <c r="A6754" s="34" t="s">
        <v>15729</v>
      </c>
      <c r="B6754" s="35" t="s">
        <v>372</v>
      </c>
      <c r="C6754" s="36" t="s">
        <v>1719</v>
      </c>
      <c r="D6754" s="36" t="s">
        <v>32</v>
      </c>
      <c r="E6754" s="36" t="s">
        <v>33</v>
      </c>
      <c r="F6754" s="37" t="s">
        <v>15730</v>
      </c>
      <c r="G6754" s="38" t="s">
        <v>35</v>
      </c>
      <c r="H6754" s="39" t="s">
        <v>39</v>
      </c>
      <c r="I6754" s="40" t="s">
        <v>48</v>
      </c>
      <c r="J6754" s="42" t="s">
        <v>38</v>
      </c>
      <c r="K6754" s="39" t="s">
        <v>48</v>
      </c>
      <c r="L6754" s="35"/>
      <c r="M6754" s="43" t="str">
        <f>IF((OR(G6754="Lead")),"Lead",
IF((OR(J6754="Lead")),"Lead",
IF((OR(G6754="Lead-lined galvanized")),"Lead",
IF((OR(J6754="Lead-lined galvanized")),"Lead",
IF((OR((AND(G6754="Unknown - Likely Lead",J6754="Galvanized")),
(AND(G6754="Unknown - Unlikely Lead",J6754="Galvanized")),
(AND(G6754="Unknown - Material Unknown",J6754="Galvanized")))),"Galvanized Requiring Replacement",
IF((OR((AND(G6754="Non-lead - Copper",H6754="Yes",J6754="Galvanized")),
(AND(G6754="Non-lead - Copper",H6754="Don't know",J6754="Galvanized")),
(AND(G6754="Non-lead - Copper",H6754="",J6754="Galvanized")),
(AND(G6754="Non-lead - Plastic",H6754="Yes",J6754="Galvanized")),
(AND(G6754="Non-lead - Plastic",H6754="Don't know",J6754="Galvanized")),
(AND(G6754="Non-lead - Plastic",H6754="",J6754="Galvanized")),
(AND(G6754="Non-lead",H6754="Yes",J6754="Galvanized")),
(AND(G6754="Non-lead",H6754="Don't know",J6754="Galvanized")),
(AND(G6754="Non-lead",H6754="",J6754="Galvanized")),
(AND(G6754="Non-lead - Other",H6754="Yes",J6754="Galvanized")),
(AND(G6754="Non-Lead - Other",H6754="Don't know",J6754="Galvanized")),
(AND(G6754="Galvanized",H6754="Yes",J6754="Galvanized")),
(AND(G6754="Galvanized",H6754="Don't know",J6754="Galvanized")),
(AND(G6754="Galvanized",H6754="",J6754="Galvanized")),
(AND(G6754="Non-Lead - Other",H6754="",J6754="Galvanized")))),"Galvanized Requiring Replacement",
IF((OR((AND(G6754="Non-lead - Copper",J6754="Non-lead - Copper")),
(AND(G6754="Non-lead - Copper",J6754="Non-lead - Plastic")),
(AND(G6754="Non-lead - Copper",J6754="Non-lead - Other")),
(AND(G6754="Non-lead - Copper",J6754="Non-lead")),
(AND(G6754="Non-lead - Plastic",J6754="Non-lead - Copper")),
(AND(G6754="Non-lead - Plastic",J6754="Non-lead - Plastic")),
(AND(G6754="Non-lead - Plastic",J6754="Non-lead - Other")),
(AND(G6754="Non-lead - Plastic",J6754="Non-lead")),
(AND(G6754="Non-lead",J6754="Non-lead - Copper")),
(AND(G6754="Non-lead",J6754="Non-lead - Plastic")),
(AND(G6754="Non-lead",J6754="Non-lead - Other")),
(AND(G6754="Non-lead",J6754="Non-lead")),
(AND(G6754="Non-lead - Other",J6754="Non-lead - Copper")),
(AND(G6754="Non-Lead - Other",J6754="Non-lead - Plastic")),
(AND(G6754="Non-Lead - Other",J6754="Non-lead")),
(AND(G6754="Non-Lead - Other",J6754="Non-lead - Other")))),"Non-Lead",
IF((OR((AND(G6754="Galvanized",J6754="Non-lead")),
(AND(G6754="Galvanized",J6754="Non-lead - Copper")),
(AND(G6754="Galvanized",J6754="Non-lead - Plastic")),
(AND(G6754="Galvanized",J6754="Non-lead")),
(AND(G6754="Galvanized",J6754="Non-lead - Other")))),"Non-Lead",
IF((OR((AND(G6754="Non-lead - Copper",H6754="No",J6754="Galvanized")),
(AND(G6754="Non-lead - Plastic",H6754="No",J6754="Galvanized")),
(AND(G6754="Non-lead",H6754="No",J6754="Galvanized")),
(AND(G6754="Galvanized",H6754="No",J6754="Galvanized")),
(AND(G6754="Non-lead - Other",H6754="No",J6754="Galvanized")))),"Non-lead",
IF((OR((AND(G6754="Unknown - Likely Lead",J6754="Unknown - Likely Lead")),
(AND(G6754="Unknown - Likely Lead",J6754="Unknown - Unlikely Lead")),
(AND(G6754="Unknown - Likely Lead",J6754="Unknown - Material Unknown")),
(AND(G6754="Unknown - Unlikely Lead",J6754="Unknown - Likely Lead")),
(AND(G6754="Unknown - Unlikely Lead",J6754="Unknown - Unlikely Lead")),
(AND(G6754="Unknown - Unlikely Lead",J6754="Unknown - Material Unknown")),
(AND(G6754="Unknown - Material Unknown",J6754="Unknown - Likely Lead")),
(AND(G6754="Unknown - Material Unknown",J6754="Unknown - Unlikely Lead")),
(AND(G6754="Unknown - Material Unknown",J6754="Unknown - Material Unknown")))),"Unknown",
IF((OR((AND(G6754="Unknown - Likely Lead",J6754="Non-lead - Copper")),
(AND(G6754="Unknown - Likely Lead",J6754="Non-lead - Plastic")),
(AND(G6754="Unknown - Likely Lead",J6754="Non-lead")),
(AND(G6754="Unknown - Likely Lead",J6754="Non-lead - Other")),
(AND(G6754="Unknown - Unlikely Lead",J6754="Non-lead - Copper")),
(AND(G6754="Unknown - Unlikely Lead",J6754="Non-lead - Plastic")),
(AND(G6754="Unknown - Unlikely Lead",J6754="Non-lead")),
(AND(G6754="Unknown - Unlikely Lead",J6754="Non-lead - Other")),
(AND(G6754="Unknown - Material Unknown",J6754="Non-lead - Copper")),
(AND(G6754="Unknown - Material Unknown",J6754="Non-lead - Plastic")),
(AND(G6754="Unknown - Material Unknown",J6754="Non-lead")),
(AND(G6754="Unknown - Material Unknown",J6754="Non-lead - Other")))),"Unknown",
IF((OR((AND(G6754="Non-lead - Copper",J6754="Unknown - Likely Lead")),
(AND(G6754="Non-lead - Copper",J6754="Unknown - Unlikely Lead")),
(AND(G6754="Non-lead - Copper",J6754="Unknown - Material Unknown")),
(AND(G6754="Non-lead - Plastic",J6754="Unknown - Likely Lead")),
(AND(G6754="Non-lead - Plastic",J6754="Unknown - Unlikely Lead")),
(AND(G6754="Non-lead - Plastic",J6754="Unknown - Material Unknown")),
(AND(G6754="Non-lead",J6754="Unknown - Likely Lead")),
(AND(G6754="Non-lead",J6754="Unknown - Unlikely Lead")),
(AND(G6754="Non-lead",J6754="Unknown - Material Unknown")),
(AND(G6754="Non-lead - Other",J6754="Unknown - Likely Lead")),
(AND(G6754="Non-Lead - Other",J6754="Unknown - Unlikely Lead")),
(AND(G6754="Non-Lead - Other",J6754="Unknown - Material Unknown")))),"Unknown",
IF((OR((AND(G6754="Galvanized",J6754="Unknown - Likely Lead")),
(AND(G6754="Galvanized",J6754="Unknown - Unlikely Lead")),
(AND(G6754="Galvanized",J6754="Unknown - Material Unknown")))),"Unknown",
IF((OR((AND(G6754="Galvanized",J6754="")))),"Galvanized Requiring Replacement",
IF((OR((AND(G6754="Non-lead - Copper",J6754="")),
(AND(G6754="Non-lead - Plastic",J6754="")),
(AND(G6754="Non-lead",J6754="")),
(AND(G6754="Non-lead - Other",J6754="")))),"Non-lead",
IF((OR((AND(G6754="Unknown - Likely Lead",J6754="")),
(AND(G6754="Unknown - Unlikely Lead",J6754="")),
(AND(G6754="Unknown - Material Unknown",J6754="")))),"Unknown",
""))))))))))))))))</f>
        <v>Non-Lead</v>
      </c>
      <c r="N6754" s="44" t="s">
        <v>39</v>
      </c>
    </row>
    <row r="6755" spans="1:14" x14ac:dyDescent="0.25">
      <c r="A6755" s="34" t="s">
        <v>15731</v>
      </c>
      <c r="B6755" s="35" t="s">
        <v>3904</v>
      </c>
      <c r="C6755" s="36" t="s">
        <v>401</v>
      </c>
      <c r="D6755" s="36" t="s">
        <v>32</v>
      </c>
      <c r="E6755" s="36" t="s">
        <v>33</v>
      </c>
      <c r="F6755" s="37" t="s">
        <v>15732</v>
      </c>
      <c r="G6755" s="38" t="s">
        <v>35</v>
      </c>
      <c r="H6755" s="39" t="s">
        <v>39</v>
      </c>
      <c r="I6755" s="40" t="s">
        <v>48</v>
      </c>
      <c r="J6755" s="42" t="s">
        <v>38</v>
      </c>
      <c r="K6755" s="39" t="s">
        <v>48</v>
      </c>
      <c r="L6755" s="35"/>
      <c r="M6755" s="43" t="str">
        <f>IF((OR(G6755="Lead")),"Lead",
IF((OR(J6755="Lead")),"Lead",
IF((OR(G6755="Lead-lined galvanized")),"Lead",
IF((OR(J6755="Lead-lined galvanized")),"Lead",
IF((OR((AND(G6755="Unknown - Likely Lead",J6755="Galvanized")),
(AND(G6755="Unknown - Unlikely Lead",J6755="Galvanized")),
(AND(G6755="Unknown - Material Unknown",J6755="Galvanized")))),"Galvanized Requiring Replacement",
IF((OR((AND(G6755="Non-lead - Copper",H6755="Yes",J6755="Galvanized")),
(AND(G6755="Non-lead - Copper",H6755="Don't know",J6755="Galvanized")),
(AND(G6755="Non-lead - Copper",H6755="",J6755="Galvanized")),
(AND(G6755="Non-lead - Plastic",H6755="Yes",J6755="Galvanized")),
(AND(G6755="Non-lead - Plastic",H6755="Don't know",J6755="Galvanized")),
(AND(G6755="Non-lead - Plastic",H6755="",J6755="Galvanized")),
(AND(G6755="Non-lead",H6755="Yes",J6755="Galvanized")),
(AND(G6755="Non-lead",H6755="Don't know",J6755="Galvanized")),
(AND(G6755="Non-lead",H6755="",J6755="Galvanized")),
(AND(G6755="Non-lead - Other",H6755="Yes",J6755="Galvanized")),
(AND(G6755="Non-Lead - Other",H6755="Don't know",J6755="Galvanized")),
(AND(G6755="Galvanized",H6755="Yes",J6755="Galvanized")),
(AND(G6755="Galvanized",H6755="Don't know",J6755="Galvanized")),
(AND(G6755="Galvanized",H6755="",J6755="Galvanized")),
(AND(G6755="Non-Lead - Other",H6755="",J6755="Galvanized")))),"Galvanized Requiring Replacement",
IF((OR((AND(G6755="Non-lead - Copper",J6755="Non-lead - Copper")),
(AND(G6755="Non-lead - Copper",J6755="Non-lead - Plastic")),
(AND(G6755="Non-lead - Copper",J6755="Non-lead - Other")),
(AND(G6755="Non-lead - Copper",J6755="Non-lead")),
(AND(G6755="Non-lead - Plastic",J6755="Non-lead - Copper")),
(AND(G6755="Non-lead - Plastic",J6755="Non-lead - Plastic")),
(AND(G6755="Non-lead - Plastic",J6755="Non-lead - Other")),
(AND(G6755="Non-lead - Plastic",J6755="Non-lead")),
(AND(G6755="Non-lead",J6755="Non-lead - Copper")),
(AND(G6755="Non-lead",J6755="Non-lead - Plastic")),
(AND(G6755="Non-lead",J6755="Non-lead - Other")),
(AND(G6755="Non-lead",J6755="Non-lead")),
(AND(G6755="Non-lead - Other",J6755="Non-lead - Copper")),
(AND(G6755="Non-Lead - Other",J6755="Non-lead - Plastic")),
(AND(G6755="Non-Lead - Other",J6755="Non-lead")),
(AND(G6755="Non-Lead - Other",J6755="Non-lead - Other")))),"Non-Lead",
IF((OR((AND(G6755="Galvanized",J6755="Non-lead")),
(AND(G6755="Galvanized",J6755="Non-lead - Copper")),
(AND(G6755="Galvanized",J6755="Non-lead - Plastic")),
(AND(G6755="Galvanized",J6755="Non-lead")),
(AND(G6755="Galvanized",J6755="Non-lead - Other")))),"Non-Lead",
IF((OR((AND(G6755="Non-lead - Copper",H6755="No",J6755="Galvanized")),
(AND(G6755="Non-lead - Plastic",H6755="No",J6755="Galvanized")),
(AND(G6755="Non-lead",H6755="No",J6755="Galvanized")),
(AND(G6755="Galvanized",H6755="No",J6755="Galvanized")),
(AND(G6755="Non-lead - Other",H6755="No",J6755="Galvanized")))),"Non-lead",
IF((OR((AND(G6755="Unknown - Likely Lead",J6755="Unknown - Likely Lead")),
(AND(G6755="Unknown - Likely Lead",J6755="Unknown - Unlikely Lead")),
(AND(G6755="Unknown - Likely Lead",J6755="Unknown - Material Unknown")),
(AND(G6755="Unknown - Unlikely Lead",J6755="Unknown - Likely Lead")),
(AND(G6755="Unknown - Unlikely Lead",J6755="Unknown - Unlikely Lead")),
(AND(G6755="Unknown - Unlikely Lead",J6755="Unknown - Material Unknown")),
(AND(G6755="Unknown - Material Unknown",J6755="Unknown - Likely Lead")),
(AND(G6755="Unknown - Material Unknown",J6755="Unknown - Unlikely Lead")),
(AND(G6755="Unknown - Material Unknown",J6755="Unknown - Material Unknown")))),"Unknown",
IF((OR((AND(G6755="Unknown - Likely Lead",J6755="Non-lead - Copper")),
(AND(G6755="Unknown - Likely Lead",J6755="Non-lead - Plastic")),
(AND(G6755="Unknown - Likely Lead",J6755="Non-lead")),
(AND(G6755="Unknown - Likely Lead",J6755="Non-lead - Other")),
(AND(G6755="Unknown - Unlikely Lead",J6755="Non-lead - Copper")),
(AND(G6755="Unknown - Unlikely Lead",J6755="Non-lead - Plastic")),
(AND(G6755="Unknown - Unlikely Lead",J6755="Non-lead")),
(AND(G6755="Unknown - Unlikely Lead",J6755="Non-lead - Other")),
(AND(G6755="Unknown - Material Unknown",J6755="Non-lead - Copper")),
(AND(G6755="Unknown - Material Unknown",J6755="Non-lead - Plastic")),
(AND(G6755="Unknown - Material Unknown",J6755="Non-lead")),
(AND(G6755="Unknown - Material Unknown",J6755="Non-lead - Other")))),"Unknown",
IF((OR((AND(G6755="Non-lead - Copper",J6755="Unknown - Likely Lead")),
(AND(G6755="Non-lead - Copper",J6755="Unknown - Unlikely Lead")),
(AND(G6755="Non-lead - Copper",J6755="Unknown - Material Unknown")),
(AND(G6755="Non-lead - Plastic",J6755="Unknown - Likely Lead")),
(AND(G6755="Non-lead - Plastic",J6755="Unknown - Unlikely Lead")),
(AND(G6755="Non-lead - Plastic",J6755="Unknown - Material Unknown")),
(AND(G6755="Non-lead",J6755="Unknown - Likely Lead")),
(AND(G6755="Non-lead",J6755="Unknown - Unlikely Lead")),
(AND(G6755="Non-lead",J6755="Unknown - Material Unknown")),
(AND(G6755="Non-lead - Other",J6755="Unknown - Likely Lead")),
(AND(G6755="Non-Lead - Other",J6755="Unknown - Unlikely Lead")),
(AND(G6755="Non-Lead - Other",J6755="Unknown - Material Unknown")))),"Unknown",
IF((OR((AND(G6755="Galvanized",J6755="Unknown - Likely Lead")),
(AND(G6755="Galvanized",J6755="Unknown - Unlikely Lead")),
(AND(G6755="Galvanized",J6755="Unknown - Material Unknown")))),"Unknown",
IF((OR((AND(G6755="Galvanized",J6755="")))),"Galvanized Requiring Replacement",
IF((OR((AND(G6755="Non-lead - Copper",J6755="")),
(AND(G6755="Non-lead - Plastic",J6755="")),
(AND(G6755="Non-lead",J6755="")),
(AND(G6755="Non-lead - Other",J6755="")))),"Non-lead",
IF((OR((AND(G6755="Unknown - Likely Lead",J6755="")),
(AND(G6755="Unknown - Unlikely Lead",J6755="")),
(AND(G6755="Unknown - Material Unknown",J6755="")))),"Unknown",
""))))))))))))))))</f>
        <v>Non-Lead</v>
      </c>
      <c r="N6755" s="44" t="s">
        <v>39</v>
      </c>
    </row>
    <row r="6756" spans="1:14" x14ac:dyDescent="0.25">
      <c r="A6756" s="34" t="s">
        <v>15733</v>
      </c>
      <c r="B6756" s="35" t="s">
        <v>1031</v>
      </c>
      <c r="C6756" s="36" t="s">
        <v>401</v>
      </c>
      <c r="D6756" s="36" t="s">
        <v>32</v>
      </c>
      <c r="E6756" s="36" t="s">
        <v>33</v>
      </c>
      <c r="F6756" s="37" t="s">
        <v>15734</v>
      </c>
      <c r="G6756" s="38" t="s">
        <v>152</v>
      </c>
      <c r="H6756" s="39" t="s">
        <v>39</v>
      </c>
      <c r="I6756" s="40" t="s">
        <v>48</v>
      </c>
      <c r="J6756" s="42" t="s">
        <v>38</v>
      </c>
      <c r="K6756" s="39" t="s">
        <v>48</v>
      </c>
      <c r="L6756" s="35"/>
      <c r="M6756" s="43" t="str">
        <f>IF((OR(G6756="Lead")),"Lead",
IF((OR(J6756="Lead")),"Lead",
IF((OR(G6756="Lead-lined galvanized")),"Lead",
IF((OR(J6756="Lead-lined galvanized")),"Lead",
IF((OR((AND(G6756="Unknown - Likely Lead",J6756="Galvanized")),
(AND(G6756="Unknown - Unlikely Lead",J6756="Galvanized")),
(AND(G6756="Unknown - Material Unknown",J6756="Galvanized")))),"Galvanized Requiring Replacement",
IF((OR((AND(G6756="Non-lead - Copper",H6756="Yes",J6756="Galvanized")),
(AND(G6756="Non-lead - Copper",H6756="Don't know",J6756="Galvanized")),
(AND(G6756="Non-lead - Copper",H6756="",J6756="Galvanized")),
(AND(G6756="Non-lead - Plastic",H6756="Yes",J6756="Galvanized")),
(AND(G6756="Non-lead - Plastic",H6756="Don't know",J6756="Galvanized")),
(AND(G6756="Non-lead - Plastic",H6756="",J6756="Galvanized")),
(AND(G6756="Non-lead",H6756="Yes",J6756="Galvanized")),
(AND(G6756="Non-lead",H6756="Don't know",J6756="Galvanized")),
(AND(G6756="Non-lead",H6756="",J6756="Galvanized")),
(AND(G6756="Non-lead - Other",H6756="Yes",J6756="Galvanized")),
(AND(G6756="Non-Lead - Other",H6756="Don't know",J6756="Galvanized")),
(AND(G6756="Galvanized",H6756="Yes",J6756="Galvanized")),
(AND(G6756="Galvanized",H6756="Don't know",J6756="Galvanized")),
(AND(G6756="Galvanized",H6756="",J6756="Galvanized")),
(AND(G6756="Non-Lead - Other",H6756="",J6756="Galvanized")))),"Galvanized Requiring Replacement",
IF((OR((AND(G6756="Non-lead - Copper",J6756="Non-lead - Copper")),
(AND(G6756="Non-lead - Copper",J6756="Non-lead - Plastic")),
(AND(G6756="Non-lead - Copper",J6756="Non-lead - Other")),
(AND(G6756="Non-lead - Copper",J6756="Non-lead")),
(AND(G6756="Non-lead - Plastic",J6756="Non-lead - Copper")),
(AND(G6756="Non-lead - Plastic",J6756="Non-lead - Plastic")),
(AND(G6756="Non-lead - Plastic",J6756="Non-lead - Other")),
(AND(G6756="Non-lead - Plastic",J6756="Non-lead")),
(AND(G6756="Non-lead",J6756="Non-lead - Copper")),
(AND(G6756="Non-lead",J6756="Non-lead - Plastic")),
(AND(G6756="Non-lead",J6756="Non-lead - Other")),
(AND(G6756="Non-lead",J6756="Non-lead")),
(AND(G6756="Non-lead - Other",J6756="Non-lead - Copper")),
(AND(G6756="Non-Lead - Other",J6756="Non-lead - Plastic")),
(AND(G6756="Non-Lead - Other",J6756="Non-lead")),
(AND(G6756="Non-Lead - Other",J6756="Non-lead - Other")))),"Non-Lead",
IF((OR((AND(G6756="Galvanized",J6756="Non-lead")),
(AND(G6756="Galvanized",J6756="Non-lead - Copper")),
(AND(G6756="Galvanized",J6756="Non-lead - Plastic")),
(AND(G6756="Galvanized",J6756="Non-lead")),
(AND(G6756="Galvanized",J6756="Non-lead - Other")))),"Non-Lead",
IF((OR((AND(G6756="Non-lead - Copper",H6756="No",J6756="Galvanized")),
(AND(G6756="Non-lead - Plastic",H6756="No",J6756="Galvanized")),
(AND(G6756="Non-lead",H6756="No",J6756="Galvanized")),
(AND(G6756="Galvanized",H6756="No",J6756="Galvanized")),
(AND(G6756="Non-lead - Other",H6756="No",J6756="Galvanized")))),"Non-lead",
IF((OR((AND(G6756="Unknown - Likely Lead",J6756="Unknown - Likely Lead")),
(AND(G6756="Unknown - Likely Lead",J6756="Unknown - Unlikely Lead")),
(AND(G6756="Unknown - Likely Lead",J6756="Unknown - Material Unknown")),
(AND(G6756="Unknown - Unlikely Lead",J6756="Unknown - Likely Lead")),
(AND(G6756="Unknown - Unlikely Lead",J6756="Unknown - Unlikely Lead")),
(AND(G6756="Unknown - Unlikely Lead",J6756="Unknown - Material Unknown")),
(AND(G6756="Unknown - Material Unknown",J6756="Unknown - Likely Lead")),
(AND(G6756="Unknown - Material Unknown",J6756="Unknown - Unlikely Lead")),
(AND(G6756="Unknown - Material Unknown",J6756="Unknown - Material Unknown")))),"Unknown",
IF((OR((AND(G6756="Unknown - Likely Lead",J6756="Non-lead - Copper")),
(AND(G6756="Unknown - Likely Lead",J6756="Non-lead - Plastic")),
(AND(G6756="Unknown - Likely Lead",J6756="Non-lead")),
(AND(G6756="Unknown - Likely Lead",J6756="Non-lead - Other")),
(AND(G6756="Unknown - Unlikely Lead",J6756="Non-lead - Copper")),
(AND(G6756="Unknown - Unlikely Lead",J6756="Non-lead - Plastic")),
(AND(G6756="Unknown - Unlikely Lead",J6756="Non-lead")),
(AND(G6756="Unknown - Unlikely Lead",J6756="Non-lead - Other")),
(AND(G6756="Unknown - Material Unknown",J6756="Non-lead - Copper")),
(AND(G6756="Unknown - Material Unknown",J6756="Non-lead - Plastic")),
(AND(G6756="Unknown - Material Unknown",J6756="Non-lead")),
(AND(G6756="Unknown - Material Unknown",J6756="Non-lead - Other")))),"Unknown",
IF((OR((AND(G6756="Non-lead - Copper",J6756="Unknown - Likely Lead")),
(AND(G6756="Non-lead - Copper",J6756="Unknown - Unlikely Lead")),
(AND(G6756="Non-lead - Copper",J6756="Unknown - Material Unknown")),
(AND(G6756="Non-lead - Plastic",J6756="Unknown - Likely Lead")),
(AND(G6756="Non-lead - Plastic",J6756="Unknown - Unlikely Lead")),
(AND(G6756="Non-lead - Plastic",J6756="Unknown - Material Unknown")),
(AND(G6756="Non-lead",J6756="Unknown - Likely Lead")),
(AND(G6756="Non-lead",J6756="Unknown - Unlikely Lead")),
(AND(G6756="Non-lead",J6756="Unknown - Material Unknown")),
(AND(G6756="Non-lead - Other",J6756="Unknown - Likely Lead")),
(AND(G6756="Non-Lead - Other",J6756="Unknown - Unlikely Lead")),
(AND(G6756="Non-Lead - Other",J6756="Unknown - Material Unknown")))),"Unknown",
IF((OR((AND(G6756="Galvanized",J6756="Unknown - Likely Lead")),
(AND(G6756="Galvanized",J6756="Unknown - Unlikely Lead")),
(AND(G6756="Galvanized",J6756="Unknown - Material Unknown")))),"Unknown",
IF((OR((AND(G6756="Galvanized",J6756="")))),"Galvanized Requiring Replacement",
IF((OR((AND(G6756="Non-lead - Copper",J6756="")),
(AND(G6756="Non-lead - Plastic",J6756="")),
(AND(G6756="Non-lead",J6756="")),
(AND(G6756="Non-lead - Other",J6756="")))),"Non-lead",
IF((OR((AND(G6756="Unknown - Likely Lead",J6756="")),
(AND(G6756="Unknown - Unlikely Lead",J6756="")),
(AND(G6756="Unknown - Material Unknown",J6756="")))),"Unknown",
""))))))))))))))))</f>
        <v>Non-Lead</v>
      </c>
      <c r="N6756" s="44" t="s">
        <v>39</v>
      </c>
    </row>
    <row r="6757" spans="1:14" x14ac:dyDescent="0.25">
      <c r="A6757" s="34" t="s">
        <v>15735</v>
      </c>
      <c r="B6757" s="35" t="s">
        <v>1031</v>
      </c>
      <c r="C6757" s="36" t="s">
        <v>401</v>
      </c>
      <c r="D6757" s="36" t="s">
        <v>32</v>
      </c>
      <c r="E6757" s="36" t="s">
        <v>33</v>
      </c>
      <c r="F6757" s="37" t="s">
        <v>15736</v>
      </c>
      <c r="G6757" s="38" t="s">
        <v>152</v>
      </c>
      <c r="H6757" s="39" t="s">
        <v>39</v>
      </c>
      <c r="I6757" s="40" t="s">
        <v>48</v>
      </c>
      <c r="J6757" s="42" t="s">
        <v>38</v>
      </c>
      <c r="K6757" s="39" t="s">
        <v>48</v>
      </c>
      <c r="L6757" s="35"/>
      <c r="M6757" s="43" t="str">
        <f>IF((OR(G6757="Lead")),"Lead",
IF((OR(J6757="Lead")),"Lead",
IF((OR(G6757="Lead-lined galvanized")),"Lead",
IF((OR(J6757="Lead-lined galvanized")),"Lead",
IF((OR((AND(G6757="Unknown - Likely Lead",J6757="Galvanized")),
(AND(G6757="Unknown - Unlikely Lead",J6757="Galvanized")),
(AND(G6757="Unknown - Material Unknown",J6757="Galvanized")))),"Galvanized Requiring Replacement",
IF((OR((AND(G6757="Non-lead - Copper",H6757="Yes",J6757="Galvanized")),
(AND(G6757="Non-lead - Copper",H6757="Don't know",J6757="Galvanized")),
(AND(G6757="Non-lead - Copper",H6757="",J6757="Galvanized")),
(AND(G6757="Non-lead - Plastic",H6757="Yes",J6757="Galvanized")),
(AND(G6757="Non-lead - Plastic",H6757="Don't know",J6757="Galvanized")),
(AND(G6757="Non-lead - Plastic",H6757="",J6757="Galvanized")),
(AND(G6757="Non-lead",H6757="Yes",J6757="Galvanized")),
(AND(G6757="Non-lead",H6757="Don't know",J6757="Galvanized")),
(AND(G6757="Non-lead",H6757="",J6757="Galvanized")),
(AND(G6757="Non-lead - Other",H6757="Yes",J6757="Galvanized")),
(AND(G6757="Non-Lead - Other",H6757="Don't know",J6757="Galvanized")),
(AND(G6757="Galvanized",H6757="Yes",J6757="Galvanized")),
(AND(G6757="Galvanized",H6757="Don't know",J6757="Galvanized")),
(AND(G6757="Galvanized",H6757="",J6757="Galvanized")),
(AND(G6757="Non-Lead - Other",H6757="",J6757="Galvanized")))),"Galvanized Requiring Replacement",
IF((OR((AND(G6757="Non-lead - Copper",J6757="Non-lead - Copper")),
(AND(G6757="Non-lead - Copper",J6757="Non-lead - Plastic")),
(AND(G6757="Non-lead - Copper",J6757="Non-lead - Other")),
(AND(G6757="Non-lead - Copper",J6757="Non-lead")),
(AND(G6757="Non-lead - Plastic",J6757="Non-lead - Copper")),
(AND(G6757="Non-lead - Plastic",J6757="Non-lead - Plastic")),
(AND(G6757="Non-lead - Plastic",J6757="Non-lead - Other")),
(AND(G6757="Non-lead - Plastic",J6757="Non-lead")),
(AND(G6757="Non-lead",J6757="Non-lead - Copper")),
(AND(G6757="Non-lead",J6757="Non-lead - Plastic")),
(AND(G6757="Non-lead",J6757="Non-lead - Other")),
(AND(G6757="Non-lead",J6757="Non-lead")),
(AND(G6757="Non-lead - Other",J6757="Non-lead - Copper")),
(AND(G6757="Non-Lead - Other",J6757="Non-lead - Plastic")),
(AND(G6757="Non-Lead - Other",J6757="Non-lead")),
(AND(G6757="Non-Lead - Other",J6757="Non-lead - Other")))),"Non-Lead",
IF((OR((AND(G6757="Galvanized",J6757="Non-lead")),
(AND(G6757="Galvanized",J6757="Non-lead - Copper")),
(AND(G6757="Galvanized",J6757="Non-lead - Plastic")),
(AND(G6757="Galvanized",J6757="Non-lead")),
(AND(G6757="Galvanized",J6757="Non-lead - Other")))),"Non-Lead",
IF((OR((AND(G6757="Non-lead - Copper",H6757="No",J6757="Galvanized")),
(AND(G6757="Non-lead - Plastic",H6757="No",J6757="Galvanized")),
(AND(G6757="Non-lead",H6757="No",J6757="Galvanized")),
(AND(G6757="Galvanized",H6757="No",J6757="Galvanized")),
(AND(G6757="Non-lead - Other",H6757="No",J6757="Galvanized")))),"Non-lead",
IF((OR((AND(G6757="Unknown - Likely Lead",J6757="Unknown - Likely Lead")),
(AND(G6757="Unknown - Likely Lead",J6757="Unknown - Unlikely Lead")),
(AND(G6757="Unknown - Likely Lead",J6757="Unknown - Material Unknown")),
(AND(G6757="Unknown - Unlikely Lead",J6757="Unknown - Likely Lead")),
(AND(G6757="Unknown - Unlikely Lead",J6757="Unknown - Unlikely Lead")),
(AND(G6757="Unknown - Unlikely Lead",J6757="Unknown - Material Unknown")),
(AND(G6757="Unknown - Material Unknown",J6757="Unknown - Likely Lead")),
(AND(G6757="Unknown - Material Unknown",J6757="Unknown - Unlikely Lead")),
(AND(G6757="Unknown - Material Unknown",J6757="Unknown - Material Unknown")))),"Unknown",
IF((OR((AND(G6757="Unknown - Likely Lead",J6757="Non-lead - Copper")),
(AND(G6757="Unknown - Likely Lead",J6757="Non-lead - Plastic")),
(AND(G6757="Unknown - Likely Lead",J6757="Non-lead")),
(AND(G6757="Unknown - Likely Lead",J6757="Non-lead - Other")),
(AND(G6757="Unknown - Unlikely Lead",J6757="Non-lead - Copper")),
(AND(G6757="Unknown - Unlikely Lead",J6757="Non-lead - Plastic")),
(AND(G6757="Unknown - Unlikely Lead",J6757="Non-lead")),
(AND(G6757="Unknown - Unlikely Lead",J6757="Non-lead - Other")),
(AND(G6757="Unknown - Material Unknown",J6757="Non-lead - Copper")),
(AND(G6757="Unknown - Material Unknown",J6757="Non-lead - Plastic")),
(AND(G6757="Unknown - Material Unknown",J6757="Non-lead")),
(AND(G6757="Unknown - Material Unknown",J6757="Non-lead - Other")))),"Unknown",
IF((OR((AND(G6757="Non-lead - Copper",J6757="Unknown - Likely Lead")),
(AND(G6757="Non-lead - Copper",J6757="Unknown - Unlikely Lead")),
(AND(G6757="Non-lead - Copper",J6757="Unknown - Material Unknown")),
(AND(G6757="Non-lead - Plastic",J6757="Unknown - Likely Lead")),
(AND(G6757="Non-lead - Plastic",J6757="Unknown - Unlikely Lead")),
(AND(G6757="Non-lead - Plastic",J6757="Unknown - Material Unknown")),
(AND(G6757="Non-lead",J6757="Unknown - Likely Lead")),
(AND(G6757="Non-lead",J6757="Unknown - Unlikely Lead")),
(AND(G6757="Non-lead",J6757="Unknown - Material Unknown")),
(AND(G6757="Non-lead - Other",J6757="Unknown - Likely Lead")),
(AND(G6757="Non-Lead - Other",J6757="Unknown - Unlikely Lead")),
(AND(G6757="Non-Lead - Other",J6757="Unknown - Material Unknown")))),"Unknown",
IF((OR((AND(G6757="Galvanized",J6757="Unknown - Likely Lead")),
(AND(G6757="Galvanized",J6757="Unknown - Unlikely Lead")),
(AND(G6757="Galvanized",J6757="Unknown - Material Unknown")))),"Unknown",
IF((OR((AND(G6757="Galvanized",J6757="")))),"Galvanized Requiring Replacement",
IF((OR((AND(G6757="Non-lead - Copper",J6757="")),
(AND(G6757="Non-lead - Plastic",J6757="")),
(AND(G6757="Non-lead",J6757="")),
(AND(G6757="Non-lead - Other",J6757="")))),"Non-lead",
IF((OR((AND(G6757="Unknown - Likely Lead",J6757="")),
(AND(G6757="Unknown - Unlikely Lead",J6757="")),
(AND(G6757="Unknown - Material Unknown",J6757="")))),"Unknown",
""))))))))))))))))</f>
        <v>Non-Lead</v>
      </c>
      <c r="N6757" s="44" t="s">
        <v>39</v>
      </c>
    </row>
    <row r="6758" spans="1:14" ht="30" x14ac:dyDescent="0.25">
      <c r="A6758" s="34" t="s">
        <v>15737</v>
      </c>
      <c r="B6758" s="35" t="s">
        <v>458</v>
      </c>
      <c r="C6758" s="36" t="s">
        <v>1616</v>
      </c>
      <c r="D6758" s="36" t="s">
        <v>32</v>
      </c>
      <c r="E6758" s="36" t="s">
        <v>33</v>
      </c>
      <c r="F6758" s="37" t="s">
        <v>15738</v>
      </c>
      <c r="G6758" s="38" t="s">
        <v>35</v>
      </c>
      <c r="H6758" s="39" t="s">
        <v>39</v>
      </c>
      <c r="I6758" s="40" t="s">
        <v>37</v>
      </c>
      <c r="J6758" s="42" t="s">
        <v>38</v>
      </c>
      <c r="K6758" s="39" t="s">
        <v>37</v>
      </c>
      <c r="L6758" s="35"/>
      <c r="M6758" s="43" t="str">
        <f>IF((OR(G6758="Lead")),"Lead",
IF((OR(J6758="Lead")),"Lead",
IF((OR(G6758="Lead-lined galvanized")),"Lead",
IF((OR(J6758="Lead-lined galvanized")),"Lead",
IF((OR((AND(G6758="Unknown - Likely Lead",J6758="Galvanized")),
(AND(G6758="Unknown - Unlikely Lead",J6758="Galvanized")),
(AND(G6758="Unknown - Material Unknown",J6758="Galvanized")))),"Galvanized Requiring Replacement",
IF((OR((AND(G6758="Non-lead - Copper",H6758="Yes",J6758="Galvanized")),
(AND(G6758="Non-lead - Copper",H6758="Don't know",J6758="Galvanized")),
(AND(G6758="Non-lead - Copper",H6758="",J6758="Galvanized")),
(AND(G6758="Non-lead - Plastic",H6758="Yes",J6758="Galvanized")),
(AND(G6758="Non-lead - Plastic",H6758="Don't know",J6758="Galvanized")),
(AND(G6758="Non-lead - Plastic",H6758="",J6758="Galvanized")),
(AND(G6758="Non-lead",H6758="Yes",J6758="Galvanized")),
(AND(G6758="Non-lead",H6758="Don't know",J6758="Galvanized")),
(AND(G6758="Non-lead",H6758="",J6758="Galvanized")),
(AND(G6758="Non-lead - Other",H6758="Yes",J6758="Galvanized")),
(AND(G6758="Non-Lead - Other",H6758="Don't know",J6758="Galvanized")),
(AND(G6758="Galvanized",H6758="Yes",J6758="Galvanized")),
(AND(G6758="Galvanized",H6758="Don't know",J6758="Galvanized")),
(AND(G6758="Galvanized",H6758="",J6758="Galvanized")),
(AND(G6758="Non-Lead - Other",H6758="",J6758="Galvanized")))),"Galvanized Requiring Replacement",
IF((OR((AND(G6758="Non-lead - Copper",J6758="Non-lead - Copper")),
(AND(G6758="Non-lead - Copper",J6758="Non-lead - Plastic")),
(AND(G6758="Non-lead - Copper",J6758="Non-lead - Other")),
(AND(G6758="Non-lead - Copper",J6758="Non-lead")),
(AND(G6758="Non-lead - Plastic",J6758="Non-lead - Copper")),
(AND(G6758="Non-lead - Plastic",J6758="Non-lead - Plastic")),
(AND(G6758="Non-lead - Plastic",J6758="Non-lead - Other")),
(AND(G6758="Non-lead - Plastic",J6758="Non-lead")),
(AND(G6758="Non-lead",J6758="Non-lead - Copper")),
(AND(G6758="Non-lead",J6758="Non-lead - Plastic")),
(AND(G6758="Non-lead",J6758="Non-lead - Other")),
(AND(G6758="Non-lead",J6758="Non-lead")),
(AND(G6758="Non-lead - Other",J6758="Non-lead - Copper")),
(AND(G6758="Non-Lead - Other",J6758="Non-lead - Plastic")),
(AND(G6758="Non-Lead - Other",J6758="Non-lead")),
(AND(G6758="Non-Lead - Other",J6758="Non-lead - Other")))),"Non-Lead",
IF((OR((AND(G6758="Galvanized",J6758="Non-lead")),
(AND(G6758="Galvanized",J6758="Non-lead - Copper")),
(AND(G6758="Galvanized",J6758="Non-lead - Plastic")),
(AND(G6758="Galvanized",J6758="Non-lead")),
(AND(G6758="Galvanized",J6758="Non-lead - Other")))),"Non-Lead",
IF((OR((AND(G6758="Non-lead - Copper",H6758="No",J6758="Galvanized")),
(AND(G6758="Non-lead - Plastic",H6758="No",J6758="Galvanized")),
(AND(G6758="Non-lead",H6758="No",J6758="Galvanized")),
(AND(G6758="Galvanized",H6758="No",J6758="Galvanized")),
(AND(G6758="Non-lead - Other",H6758="No",J6758="Galvanized")))),"Non-lead",
IF((OR((AND(G6758="Unknown - Likely Lead",J6758="Unknown - Likely Lead")),
(AND(G6758="Unknown - Likely Lead",J6758="Unknown - Unlikely Lead")),
(AND(G6758="Unknown - Likely Lead",J6758="Unknown - Material Unknown")),
(AND(G6758="Unknown - Unlikely Lead",J6758="Unknown - Likely Lead")),
(AND(G6758="Unknown - Unlikely Lead",J6758="Unknown - Unlikely Lead")),
(AND(G6758="Unknown - Unlikely Lead",J6758="Unknown - Material Unknown")),
(AND(G6758="Unknown - Material Unknown",J6758="Unknown - Likely Lead")),
(AND(G6758="Unknown - Material Unknown",J6758="Unknown - Unlikely Lead")),
(AND(G6758="Unknown - Material Unknown",J6758="Unknown - Material Unknown")))),"Unknown",
IF((OR((AND(G6758="Unknown - Likely Lead",J6758="Non-lead - Copper")),
(AND(G6758="Unknown - Likely Lead",J6758="Non-lead - Plastic")),
(AND(G6758="Unknown - Likely Lead",J6758="Non-lead")),
(AND(G6758="Unknown - Likely Lead",J6758="Non-lead - Other")),
(AND(G6758="Unknown - Unlikely Lead",J6758="Non-lead - Copper")),
(AND(G6758="Unknown - Unlikely Lead",J6758="Non-lead - Plastic")),
(AND(G6758="Unknown - Unlikely Lead",J6758="Non-lead")),
(AND(G6758="Unknown - Unlikely Lead",J6758="Non-lead - Other")),
(AND(G6758="Unknown - Material Unknown",J6758="Non-lead - Copper")),
(AND(G6758="Unknown - Material Unknown",J6758="Non-lead - Plastic")),
(AND(G6758="Unknown - Material Unknown",J6758="Non-lead")),
(AND(G6758="Unknown - Material Unknown",J6758="Non-lead - Other")))),"Unknown",
IF((OR((AND(G6758="Non-lead - Copper",J6758="Unknown - Likely Lead")),
(AND(G6758="Non-lead - Copper",J6758="Unknown - Unlikely Lead")),
(AND(G6758="Non-lead - Copper",J6758="Unknown - Material Unknown")),
(AND(G6758="Non-lead - Plastic",J6758="Unknown - Likely Lead")),
(AND(G6758="Non-lead - Plastic",J6758="Unknown - Unlikely Lead")),
(AND(G6758="Non-lead - Plastic",J6758="Unknown - Material Unknown")),
(AND(G6758="Non-lead",J6758="Unknown - Likely Lead")),
(AND(G6758="Non-lead",J6758="Unknown - Unlikely Lead")),
(AND(G6758="Non-lead",J6758="Unknown - Material Unknown")),
(AND(G6758="Non-lead - Other",J6758="Unknown - Likely Lead")),
(AND(G6758="Non-Lead - Other",J6758="Unknown - Unlikely Lead")),
(AND(G6758="Non-Lead - Other",J6758="Unknown - Material Unknown")))),"Unknown",
IF((OR((AND(G6758="Galvanized",J6758="Unknown - Likely Lead")),
(AND(G6758="Galvanized",J6758="Unknown - Unlikely Lead")),
(AND(G6758="Galvanized",J6758="Unknown - Material Unknown")))),"Unknown",
IF((OR((AND(G6758="Galvanized",J6758="")))),"Galvanized Requiring Replacement",
IF((OR((AND(G6758="Non-lead - Copper",J6758="")),
(AND(G6758="Non-lead - Plastic",J6758="")),
(AND(G6758="Non-lead",J6758="")),
(AND(G6758="Non-lead - Other",J6758="")))),"Non-lead",
IF((OR((AND(G6758="Unknown - Likely Lead",J6758="")),
(AND(G6758="Unknown - Unlikely Lead",J6758="")),
(AND(G6758="Unknown - Material Unknown",J6758="")))),"Unknown",
""))))))))))))))))</f>
        <v>Non-Lead</v>
      </c>
      <c r="N6758" s="44" t="s">
        <v>39</v>
      </c>
    </row>
    <row r="6759" spans="1:14" x14ac:dyDescent="0.25">
      <c r="A6759" s="34" t="s">
        <v>15739</v>
      </c>
      <c r="B6759" s="35" t="s">
        <v>164</v>
      </c>
      <c r="C6759" s="36" t="s">
        <v>15740</v>
      </c>
      <c r="D6759" s="36" t="s">
        <v>32</v>
      </c>
      <c r="E6759" s="36" t="s">
        <v>33</v>
      </c>
      <c r="F6759" s="37" t="s">
        <v>2141</v>
      </c>
      <c r="G6759" s="38" t="s">
        <v>38</v>
      </c>
      <c r="H6759" s="39" t="s">
        <v>39</v>
      </c>
      <c r="I6759" s="40" t="s">
        <v>63</v>
      </c>
      <c r="J6759" s="42" t="s">
        <v>38</v>
      </c>
      <c r="K6759" s="39" t="s">
        <v>63</v>
      </c>
      <c r="L6759" s="35"/>
      <c r="M6759" s="43" t="str">
        <f>IF((OR(G6759="Lead")),"Lead",
IF((OR(J6759="Lead")),"Lead",
IF((OR(G6759="Lead-lined galvanized")),"Lead",
IF((OR(J6759="Lead-lined galvanized")),"Lead",
IF((OR((AND(G6759="Unknown - Likely Lead",J6759="Galvanized")),
(AND(G6759="Unknown - Unlikely Lead",J6759="Galvanized")),
(AND(G6759="Unknown - Material Unknown",J6759="Galvanized")))),"Galvanized Requiring Replacement",
IF((OR((AND(G6759="Non-lead - Copper",H6759="Yes",J6759="Galvanized")),
(AND(G6759="Non-lead - Copper",H6759="Don't know",J6759="Galvanized")),
(AND(G6759="Non-lead - Copper",H6759="",J6759="Galvanized")),
(AND(G6759="Non-lead - Plastic",H6759="Yes",J6759="Galvanized")),
(AND(G6759="Non-lead - Plastic",H6759="Don't know",J6759="Galvanized")),
(AND(G6759="Non-lead - Plastic",H6759="",J6759="Galvanized")),
(AND(G6759="Non-lead",H6759="Yes",J6759="Galvanized")),
(AND(G6759="Non-lead",H6759="Don't know",J6759="Galvanized")),
(AND(G6759="Non-lead",H6759="",J6759="Galvanized")),
(AND(G6759="Non-lead - Other",H6759="Yes",J6759="Galvanized")),
(AND(G6759="Non-Lead - Other",H6759="Don't know",J6759="Galvanized")),
(AND(G6759="Galvanized",H6759="Yes",J6759="Galvanized")),
(AND(G6759="Galvanized",H6759="Don't know",J6759="Galvanized")),
(AND(G6759="Galvanized",H6759="",J6759="Galvanized")),
(AND(G6759="Non-Lead - Other",H6759="",J6759="Galvanized")))),"Galvanized Requiring Replacement",
IF((OR((AND(G6759="Non-lead - Copper",J6759="Non-lead - Copper")),
(AND(G6759="Non-lead - Copper",J6759="Non-lead - Plastic")),
(AND(G6759="Non-lead - Copper",J6759="Non-lead - Other")),
(AND(G6759="Non-lead - Copper",J6759="Non-lead")),
(AND(G6759="Non-lead - Plastic",J6759="Non-lead - Copper")),
(AND(G6759="Non-lead - Plastic",J6759="Non-lead - Plastic")),
(AND(G6759="Non-lead - Plastic",J6759="Non-lead - Other")),
(AND(G6759="Non-lead - Plastic",J6759="Non-lead")),
(AND(G6759="Non-lead",J6759="Non-lead - Copper")),
(AND(G6759="Non-lead",J6759="Non-lead - Plastic")),
(AND(G6759="Non-lead",J6759="Non-lead - Other")),
(AND(G6759="Non-lead",J6759="Non-lead")),
(AND(G6759="Non-lead - Other",J6759="Non-lead - Copper")),
(AND(G6759="Non-Lead - Other",J6759="Non-lead - Plastic")),
(AND(G6759="Non-Lead - Other",J6759="Non-lead")),
(AND(G6759="Non-Lead - Other",J6759="Non-lead - Other")))),"Non-Lead",
IF((OR((AND(G6759="Galvanized",J6759="Non-lead")),
(AND(G6759="Galvanized",J6759="Non-lead - Copper")),
(AND(G6759="Galvanized",J6759="Non-lead - Plastic")),
(AND(G6759="Galvanized",J6759="Non-lead")),
(AND(G6759="Galvanized",J6759="Non-lead - Other")))),"Non-Lead",
IF((OR((AND(G6759="Non-lead - Copper",H6759="No",J6759="Galvanized")),
(AND(G6759="Non-lead - Plastic",H6759="No",J6759="Galvanized")),
(AND(G6759="Non-lead",H6759="No",J6759="Galvanized")),
(AND(G6759="Galvanized",H6759="No",J6759="Galvanized")),
(AND(G6759="Non-lead - Other",H6759="No",J6759="Galvanized")))),"Non-lead",
IF((OR((AND(G6759="Unknown - Likely Lead",J6759="Unknown - Likely Lead")),
(AND(G6759="Unknown - Likely Lead",J6759="Unknown - Unlikely Lead")),
(AND(G6759="Unknown - Likely Lead",J6759="Unknown - Material Unknown")),
(AND(G6759="Unknown - Unlikely Lead",J6759="Unknown - Likely Lead")),
(AND(G6759="Unknown - Unlikely Lead",J6759="Unknown - Unlikely Lead")),
(AND(G6759="Unknown - Unlikely Lead",J6759="Unknown - Material Unknown")),
(AND(G6759="Unknown - Material Unknown",J6759="Unknown - Likely Lead")),
(AND(G6759="Unknown - Material Unknown",J6759="Unknown - Unlikely Lead")),
(AND(G6759="Unknown - Material Unknown",J6759="Unknown - Material Unknown")))),"Unknown",
IF((OR((AND(G6759="Unknown - Likely Lead",J6759="Non-lead - Copper")),
(AND(G6759="Unknown - Likely Lead",J6759="Non-lead - Plastic")),
(AND(G6759="Unknown - Likely Lead",J6759="Non-lead")),
(AND(G6759="Unknown - Likely Lead",J6759="Non-lead - Other")),
(AND(G6759="Unknown - Unlikely Lead",J6759="Non-lead - Copper")),
(AND(G6759="Unknown - Unlikely Lead",J6759="Non-lead - Plastic")),
(AND(G6759="Unknown - Unlikely Lead",J6759="Non-lead")),
(AND(G6759="Unknown - Unlikely Lead",J6759="Non-lead - Other")),
(AND(G6759="Unknown - Material Unknown",J6759="Non-lead - Copper")),
(AND(G6759="Unknown - Material Unknown",J6759="Non-lead - Plastic")),
(AND(G6759="Unknown - Material Unknown",J6759="Non-lead")),
(AND(G6759="Unknown - Material Unknown",J6759="Non-lead - Other")))),"Unknown",
IF((OR((AND(G6759="Non-lead - Copper",J6759="Unknown - Likely Lead")),
(AND(G6759="Non-lead - Copper",J6759="Unknown - Unlikely Lead")),
(AND(G6759="Non-lead - Copper",J6759="Unknown - Material Unknown")),
(AND(G6759="Non-lead - Plastic",J6759="Unknown - Likely Lead")),
(AND(G6759="Non-lead - Plastic",J6759="Unknown - Unlikely Lead")),
(AND(G6759="Non-lead - Plastic",J6759="Unknown - Material Unknown")),
(AND(G6759="Non-lead",J6759="Unknown - Likely Lead")),
(AND(G6759="Non-lead",J6759="Unknown - Unlikely Lead")),
(AND(G6759="Non-lead",J6759="Unknown - Material Unknown")),
(AND(G6759="Non-lead - Other",J6759="Unknown - Likely Lead")),
(AND(G6759="Non-Lead - Other",J6759="Unknown - Unlikely Lead")),
(AND(G6759="Non-Lead - Other",J6759="Unknown - Material Unknown")))),"Unknown",
IF((OR((AND(G6759="Galvanized",J6759="Unknown - Likely Lead")),
(AND(G6759="Galvanized",J6759="Unknown - Unlikely Lead")),
(AND(G6759="Galvanized",J6759="Unknown - Material Unknown")))),"Unknown",
IF((OR((AND(G6759="Galvanized",J6759="")))),"Galvanized Requiring Replacement",
IF((OR((AND(G6759="Non-lead - Copper",J6759="")),
(AND(G6759="Non-lead - Plastic",J6759="")),
(AND(G6759="Non-lead",J6759="")),
(AND(G6759="Non-lead - Other",J6759="")))),"Non-lead",
IF((OR((AND(G6759="Unknown - Likely Lead",J6759="")),
(AND(G6759="Unknown - Unlikely Lead",J6759="")),
(AND(G6759="Unknown - Material Unknown",J6759="")))),"Unknown",
""))))))))))))))))</f>
        <v>Non-Lead</v>
      </c>
      <c r="N6759" s="44" t="s">
        <v>39</v>
      </c>
    </row>
    <row r="6760" spans="1:14" x14ac:dyDescent="0.25">
      <c r="A6760" s="34" t="s">
        <v>15741</v>
      </c>
      <c r="B6760" s="35" t="s">
        <v>164</v>
      </c>
      <c r="C6760" s="36" t="s">
        <v>15740</v>
      </c>
      <c r="D6760" s="36" t="s">
        <v>32</v>
      </c>
      <c r="E6760" s="36" t="s">
        <v>33</v>
      </c>
      <c r="F6760" s="37" t="s">
        <v>15742</v>
      </c>
      <c r="G6760" s="38" t="s">
        <v>38</v>
      </c>
      <c r="H6760" s="39" t="s">
        <v>39</v>
      </c>
      <c r="I6760" s="40" t="s">
        <v>63</v>
      </c>
      <c r="J6760" s="42" t="s">
        <v>38</v>
      </c>
      <c r="K6760" s="39" t="s">
        <v>63</v>
      </c>
      <c r="L6760" s="35"/>
      <c r="M6760" s="43" t="str">
        <f>IF((OR(G6760="Lead")),"Lead",
IF((OR(J6760="Lead")),"Lead",
IF((OR(G6760="Lead-lined galvanized")),"Lead",
IF((OR(J6760="Lead-lined galvanized")),"Lead",
IF((OR((AND(G6760="Unknown - Likely Lead",J6760="Galvanized")),
(AND(G6760="Unknown - Unlikely Lead",J6760="Galvanized")),
(AND(G6760="Unknown - Material Unknown",J6760="Galvanized")))),"Galvanized Requiring Replacement",
IF((OR((AND(G6760="Non-lead - Copper",H6760="Yes",J6760="Galvanized")),
(AND(G6760="Non-lead - Copper",H6760="Don't know",J6760="Galvanized")),
(AND(G6760="Non-lead - Copper",H6760="",J6760="Galvanized")),
(AND(G6760="Non-lead - Plastic",H6760="Yes",J6760="Galvanized")),
(AND(G6760="Non-lead - Plastic",H6760="Don't know",J6760="Galvanized")),
(AND(G6760="Non-lead - Plastic",H6760="",J6760="Galvanized")),
(AND(G6760="Non-lead",H6760="Yes",J6760="Galvanized")),
(AND(G6760="Non-lead",H6760="Don't know",J6760="Galvanized")),
(AND(G6760="Non-lead",H6760="",J6760="Galvanized")),
(AND(G6760="Non-lead - Other",H6760="Yes",J6760="Galvanized")),
(AND(G6760="Non-Lead - Other",H6760="Don't know",J6760="Galvanized")),
(AND(G6760="Galvanized",H6760="Yes",J6760="Galvanized")),
(AND(G6760="Galvanized",H6760="Don't know",J6760="Galvanized")),
(AND(G6760="Galvanized",H6760="",J6760="Galvanized")),
(AND(G6760="Non-Lead - Other",H6760="",J6760="Galvanized")))),"Galvanized Requiring Replacement",
IF((OR((AND(G6760="Non-lead - Copper",J6760="Non-lead - Copper")),
(AND(G6760="Non-lead - Copper",J6760="Non-lead - Plastic")),
(AND(G6760="Non-lead - Copper",J6760="Non-lead - Other")),
(AND(G6760="Non-lead - Copper",J6760="Non-lead")),
(AND(G6760="Non-lead - Plastic",J6760="Non-lead - Copper")),
(AND(G6760="Non-lead - Plastic",J6760="Non-lead - Plastic")),
(AND(G6760="Non-lead - Plastic",J6760="Non-lead - Other")),
(AND(G6760="Non-lead - Plastic",J6760="Non-lead")),
(AND(G6760="Non-lead",J6760="Non-lead - Copper")),
(AND(G6760="Non-lead",J6760="Non-lead - Plastic")),
(AND(G6760="Non-lead",J6760="Non-lead - Other")),
(AND(G6760="Non-lead",J6760="Non-lead")),
(AND(G6760="Non-lead - Other",J6760="Non-lead - Copper")),
(AND(G6760="Non-Lead - Other",J6760="Non-lead - Plastic")),
(AND(G6760="Non-Lead - Other",J6760="Non-lead")),
(AND(G6760="Non-Lead - Other",J6760="Non-lead - Other")))),"Non-Lead",
IF((OR((AND(G6760="Galvanized",J6760="Non-lead")),
(AND(G6760="Galvanized",J6760="Non-lead - Copper")),
(AND(G6760="Galvanized",J6760="Non-lead - Plastic")),
(AND(G6760="Galvanized",J6760="Non-lead")),
(AND(G6760="Galvanized",J6760="Non-lead - Other")))),"Non-Lead",
IF((OR((AND(G6760="Non-lead - Copper",H6760="No",J6760="Galvanized")),
(AND(G6760="Non-lead - Plastic",H6760="No",J6760="Galvanized")),
(AND(G6760="Non-lead",H6760="No",J6760="Galvanized")),
(AND(G6760="Galvanized",H6760="No",J6760="Galvanized")),
(AND(G6760="Non-lead - Other",H6760="No",J6760="Galvanized")))),"Non-lead",
IF((OR((AND(G6760="Unknown - Likely Lead",J6760="Unknown - Likely Lead")),
(AND(G6760="Unknown - Likely Lead",J6760="Unknown - Unlikely Lead")),
(AND(G6760="Unknown - Likely Lead",J6760="Unknown - Material Unknown")),
(AND(G6760="Unknown - Unlikely Lead",J6760="Unknown - Likely Lead")),
(AND(G6760="Unknown - Unlikely Lead",J6760="Unknown - Unlikely Lead")),
(AND(G6760="Unknown - Unlikely Lead",J6760="Unknown - Material Unknown")),
(AND(G6760="Unknown - Material Unknown",J6760="Unknown - Likely Lead")),
(AND(G6760="Unknown - Material Unknown",J6760="Unknown - Unlikely Lead")),
(AND(G6760="Unknown - Material Unknown",J6760="Unknown - Material Unknown")))),"Unknown",
IF((OR((AND(G6760="Unknown - Likely Lead",J6760="Non-lead - Copper")),
(AND(G6760="Unknown - Likely Lead",J6760="Non-lead - Plastic")),
(AND(G6760="Unknown - Likely Lead",J6760="Non-lead")),
(AND(G6760="Unknown - Likely Lead",J6760="Non-lead - Other")),
(AND(G6760="Unknown - Unlikely Lead",J6760="Non-lead - Copper")),
(AND(G6760="Unknown - Unlikely Lead",J6760="Non-lead - Plastic")),
(AND(G6760="Unknown - Unlikely Lead",J6760="Non-lead")),
(AND(G6760="Unknown - Unlikely Lead",J6760="Non-lead - Other")),
(AND(G6760="Unknown - Material Unknown",J6760="Non-lead - Copper")),
(AND(G6760="Unknown - Material Unknown",J6760="Non-lead - Plastic")),
(AND(G6760="Unknown - Material Unknown",J6760="Non-lead")),
(AND(G6760="Unknown - Material Unknown",J6760="Non-lead - Other")))),"Unknown",
IF((OR((AND(G6760="Non-lead - Copper",J6760="Unknown - Likely Lead")),
(AND(G6760="Non-lead - Copper",J6760="Unknown - Unlikely Lead")),
(AND(G6760="Non-lead - Copper",J6760="Unknown - Material Unknown")),
(AND(G6760="Non-lead - Plastic",J6760="Unknown - Likely Lead")),
(AND(G6760="Non-lead - Plastic",J6760="Unknown - Unlikely Lead")),
(AND(G6760="Non-lead - Plastic",J6760="Unknown - Material Unknown")),
(AND(G6760="Non-lead",J6760="Unknown - Likely Lead")),
(AND(G6760="Non-lead",J6760="Unknown - Unlikely Lead")),
(AND(G6760="Non-lead",J6760="Unknown - Material Unknown")),
(AND(G6760="Non-lead - Other",J6760="Unknown - Likely Lead")),
(AND(G6760="Non-Lead - Other",J6760="Unknown - Unlikely Lead")),
(AND(G6760="Non-Lead - Other",J6760="Unknown - Material Unknown")))),"Unknown",
IF((OR((AND(G6760="Galvanized",J6760="Unknown - Likely Lead")),
(AND(G6760="Galvanized",J6760="Unknown - Unlikely Lead")),
(AND(G6760="Galvanized",J6760="Unknown - Material Unknown")))),"Unknown",
IF((OR((AND(G6760="Galvanized",J6760="")))),"Galvanized Requiring Replacement",
IF((OR((AND(G6760="Non-lead - Copper",J6760="")),
(AND(G6760="Non-lead - Plastic",J6760="")),
(AND(G6760="Non-lead",J6760="")),
(AND(G6760="Non-lead - Other",J6760="")))),"Non-lead",
IF((OR((AND(G6760="Unknown - Likely Lead",J6760="")),
(AND(G6760="Unknown - Unlikely Lead",J6760="")),
(AND(G6760="Unknown - Material Unknown",J6760="")))),"Unknown",
""))))))))))))))))</f>
        <v>Non-Lead</v>
      </c>
      <c r="N6760" s="44" t="s">
        <v>39</v>
      </c>
    </row>
    <row r="6761" spans="1:14" x14ac:dyDescent="0.25">
      <c r="A6761" s="34" t="s">
        <v>15743</v>
      </c>
      <c r="B6761" s="35" t="s">
        <v>164</v>
      </c>
      <c r="C6761" s="36" t="s">
        <v>15740</v>
      </c>
      <c r="D6761" s="36" t="s">
        <v>32</v>
      </c>
      <c r="E6761" s="36" t="s">
        <v>33</v>
      </c>
      <c r="F6761" s="37" t="s">
        <v>15744</v>
      </c>
      <c r="G6761" s="38" t="s">
        <v>38</v>
      </c>
      <c r="H6761" s="39" t="s">
        <v>39</v>
      </c>
      <c r="I6761" s="40" t="s">
        <v>63</v>
      </c>
      <c r="J6761" s="42" t="s">
        <v>38</v>
      </c>
      <c r="K6761" s="39" t="s">
        <v>63</v>
      </c>
      <c r="L6761" s="35"/>
      <c r="M6761" s="43" t="str">
        <f>IF((OR(G6761="Lead")),"Lead",
IF((OR(J6761="Lead")),"Lead",
IF((OR(G6761="Lead-lined galvanized")),"Lead",
IF((OR(J6761="Lead-lined galvanized")),"Lead",
IF((OR((AND(G6761="Unknown - Likely Lead",J6761="Galvanized")),
(AND(G6761="Unknown - Unlikely Lead",J6761="Galvanized")),
(AND(G6761="Unknown - Material Unknown",J6761="Galvanized")))),"Galvanized Requiring Replacement",
IF((OR((AND(G6761="Non-lead - Copper",H6761="Yes",J6761="Galvanized")),
(AND(G6761="Non-lead - Copper",H6761="Don't know",J6761="Galvanized")),
(AND(G6761="Non-lead - Copper",H6761="",J6761="Galvanized")),
(AND(G6761="Non-lead - Plastic",H6761="Yes",J6761="Galvanized")),
(AND(G6761="Non-lead - Plastic",H6761="Don't know",J6761="Galvanized")),
(AND(G6761="Non-lead - Plastic",H6761="",J6761="Galvanized")),
(AND(G6761="Non-lead",H6761="Yes",J6761="Galvanized")),
(AND(G6761="Non-lead",H6761="Don't know",J6761="Galvanized")),
(AND(G6761="Non-lead",H6761="",J6761="Galvanized")),
(AND(G6761="Non-lead - Other",H6761="Yes",J6761="Galvanized")),
(AND(G6761="Non-Lead - Other",H6761="Don't know",J6761="Galvanized")),
(AND(G6761="Galvanized",H6761="Yes",J6761="Galvanized")),
(AND(G6761="Galvanized",H6761="Don't know",J6761="Galvanized")),
(AND(G6761="Galvanized",H6761="",J6761="Galvanized")),
(AND(G6761="Non-Lead - Other",H6761="",J6761="Galvanized")))),"Galvanized Requiring Replacement",
IF((OR((AND(G6761="Non-lead - Copper",J6761="Non-lead - Copper")),
(AND(G6761="Non-lead - Copper",J6761="Non-lead - Plastic")),
(AND(G6761="Non-lead - Copper",J6761="Non-lead - Other")),
(AND(G6761="Non-lead - Copper",J6761="Non-lead")),
(AND(G6761="Non-lead - Plastic",J6761="Non-lead - Copper")),
(AND(G6761="Non-lead - Plastic",J6761="Non-lead - Plastic")),
(AND(G6761="Non-lead - Plastic",J6761="Non-lead - Other")),
(AND(G6761="Non-lead - Plastic",J6761="Non-lead")),
(AND(G6761="Non-lead",J6761="Non-lead - Copper")),
(AND(G6761="Non-lead",J6761="Non-lead - Plastic")),
(AND(G6761="Non-lead",J6761="Non-lead - Other")),
(AND(G6761="Non-lead",J6761="Non-lead")),
(AND(G6761="Non-lead - Other",J6761="Non-lead - Copper")),
(AND(G6761="Non-Lead - Other",J6761="Non-lead - Plastic")),
(AND(G6761="Non-Lead - Other",J6761="Non-lead")),
(AND(G6761="Non-Lead - Other",J6761="Non-lead - Other")))),"Non-Lead",
IF((OR((AND(G6761="Galvanized",J6761="Non-lead")),
(AND(G6761="Galvanized",J6761="Non-lead - Copper")),
(AND(G6761="Galvanized",J6761="Non-lead - Plastic")),
(AND(G6761="Galvanized",J6761="Non-lead")),
(AND(G6761="Galvanized",J6761="Non-lead - Other")))),"Non-Lead",
IF((OR((AND(G6761="Non-lead - Copper",H6761="No",J6761="Galvanized")),
(AND(G6761="Non-lead - Plastic",H6761="No",J6761="Galvanized")),
(AND(G6761="Non-lead",H6761="No",J6761="Galvanized")),
(AND(G6761="Galvanized",H6761="No",J6761="Galvanized")),
(AND(G6761="Non-lead - Other",H6761="No",J6761="Galvanized")))),"Non-lead",
IF((OR((AND(G6761="Unknown - Likely Lead",J6761="Unknown - Likely Lead")),
(AND(G6761="Unknown - Likely Lead",J6761="Unknown - Unlikely Lead")),
(AND(G6761="Unknown - Likely Lead",J6761="Unknown - Material Unknown")),
(AND(G6761="Unknown - Unlikely Lead",J6761="Unknown - Likely Lead")),
(AND(G6761="Unknown - Unlikely Lead",J6761="Unknown - Unlikely Lead")),
(AND(G6761="Unknown - Unlikely Lead",J6761="Unknown - Material Unknown")),
(AND(G6761="Unknown - Material Unknown",J6761="Unknown - Likely Lead")),
(AND(G6761="Unknown - Material Unknown",J6761="Unknown - Unlikely Lead")),
(AND(G6761="Unknown - Material Unknown",J6761="Unknown - Material Unknown")))),"Unknown",
IF((OR((AND(G6761="Unknown - Likely Lead",J6761="Non-lead - Copper")),
(AND(G6761="Unknown - Likely Lead",J6761="Non-lead - Plastic")),
(AND(G6761="Unknown - Likely Lead",J6761="Non-lead")),
(AND(G6761="Unknown - Likely Lead",J6761="Non-lead - Other")),
(AND(G6761="Unknown - Unlikely Lead",J6761="Non-lead - Copper")),
(AND(G6761="Unknown - Unlikely Lead",J6761="Non-lead - Plastic")),
(AND(G6761="Unknown - Unlikely Lead",J6761="Non-lead")),
(AND(G6761="Unknown - Unlikely Lead",J6761="Non-lead - Other")),
(AND(G6761="Unknown - Material Unknown",J6761="Non-lead - Copper")),
(AND(G6761="Unknown - Material Unknown",J6761="Non-lead - Plastic")),
(AND(G6761="Unknown - Material Unknown",J6761="Non-lead")),
(AND(G6761="Unknown - Material Unknown",J6761="Non-lead - Other")))),"Unknown",
IF((OR((AND(G6761="Non-lead - Copper",J6761="Unknown - Likely Lead")),
(AND(G6761="Non-lead - Copper",J6761="Unknown - Unlikely Lead")),
(AND(G6761="Non-lead - Copper",J6761="Unknown - Material Unknown")),
(AND(G6761="Non-lead - Plastic",J6761="Unknown - Likely Lead")),
(AND(G6761="Non-lead - Plastic",J6761="Unknown - Unlikely Lead")),
(AND(G6761="Non-lead - Plastic",J6761="Unknown - Material Unknown")),
(AND(G6761="Non-lead",J6761="Unknown - Likely Lead")),
(AND(G6761="Non-lead",J6761="Unknown - Unlikely Lead")),
(AND(G6761="Non-lead",J6761="Unknown - Material Unknown")),
(AND(G6761="Non-lead - Other",J6761="Unknown - Likely Lead")),
(AND(G6761="Non-Lead - Other",J6761="Unknown - Unlikely Lead")),
(AND(G6761="Non-Lead - Other",J6761="Unknown - Material Unknown")))),"Unknown",
IF((OR((AND(G6761="Galvanized",J6761="Unknown - Likely Lead")),
(AND(G6761="Galvanized",J6761="Unknown - Unlikely Lead")),
(AND(G6761="Galvanized",J6761="Unknown - Material Unknown")))),"Unknown",
IF((OR((AND(G6761="Galvanized",J6761="")))),"Galvanized Requiring Replacement",
IF((OR((AND(G6761="Non-lead - Copper",J6761="")),
(AND(G6761="Non-lead - Plastic",J6761="")),
(AND(G6761="Non-lead",J6761="")),
(AND(G6761="Non-lead - Other",J6761="")))),"Non-lead",
IF((OR((AND(G6761="Unknown - Likely Lead",J6761="")),
(AND(G6761="Unknown - Unlikely Lead",J6761="")),
(AND(G6761="Unknown - Material Unknown",J6761="")))),"Unknown",
""))))))))))))))))</f>
        <v>Non-Lead</v>
      </c>
      <c r="N6761" s="44" t="s">
        <v>39</v>
      </c>
    </row>
    <row r="6762" spans="1:14" x14ac:dyDescent="0.25">
      <c r="A6762" s="34" t="s">
        <v>15745</v>
      </c>
      <c r="B6762" s="35" t="s">
        <v>166</v>
      </c>
      <c r="C6762" s="36" t="s">
        <v>401</v>
      </c>
      <c r="D6762" s="36" t="s">
        <v>32</v>
      </c>
      <c r="E6762" s="36" t="s">
        <v>33</v>
      </c>
      <c r="F6762" s="37" t="s">
        <v>15746</v>
      </c>
      <c r="G6762" s="38" t="s">
        <v>35</v>
      </c>
      <c r="H6762" s="39" t="s">
        <v>39</v>
      </c>
      <c r="I6762" s="40" t="s">
        <v>48</v>
      </c>
      <c r="J6762" s="42" t="s">
        <v>38</v>
      </c>
      <c r="K6762" s="39" t="s">
        <v>63</v>
      </c>
      <c r="L6762" s="35"/>
      <c r="M6762" s="43" t="str">
        <f>IF((OR(G6762="Lead")),"Lead",
IF((OR(J6762="Lead")),"Lead",
IF((OR(G6762="Lead-lined galvanized")),"Lead",
IF((OR(J6762="Lead-lined galvanized")),"Lead",
IF((OR((AND(G6762="Unknown - Likely Lead",J6762="Galvanized")),
(AND(G6762="Unknown - Unlikely Lead",J6762="Galvanized")),
(AND(G6762="Unknown - Material Unknown",J6762="Galvanized")))),"Galvanized Requiring Replacement",
IF((OR((AND(G6762="Non-lead - Copper",H6762="Yes",J6762="Galvanized")),
(AND(G6762="Non-lead - Copper",H6762="Don't know",J6762="Galvanized")),
(AND(G6762="Non-lead - Copper",H6762="",J6762="Galvanized")),
(AND(G6762="Non-lead - Plastic",H6762="Yes",J6762="Galvanized")),
(AND(G6762="Non-lead - Plastic",H6762="Don't know",J6762="Galvanized")),
(AND(G6762="Non-lead - Plastic",H6762="",J6762="Galvanized")),
(AND(G6762="Non-lead",H6762="Yes",J6762="Galvanized")),
(AND(G6762="Non-lead",H6762="Don't know",J6762="Galvanized")),
(AND(G6762="Non-lead",H6762="",J6762="Galvanized")),
(AND(G6762="Non-lead - Other",H6762="Yes",J6762="Galvanized")),
(AND(G6762="Non-Lead - Other",H6762="Don't know",J6762="Galvanized")),
(AND(G6762="Galvanized",H6762="Yes",J6762="Galvanized")),
(AND(G6762="Galvanized",H6762="Don't know",J6762="Galvanized")),
(AND(G6762="Galvanized",H6762="",J6762="Galvanized")),
(AND(G6762="Non-Lead - Other",H6762="",J6762="Galvanized")))),"Galvanized Requiring Replacement",
IF((OR((AND(G6762="Non-lead - Copper",J6762="Non-lead - Copper")),
(AND(G6762="Non-lead - Copper",J6762="Non-lead - Plastic")),
(AND(G6762="Non-lead - Copper",J6762="Non-lead - Other")),
(AND(G6762="Non-lead - Copper",J6762="Non-lead")),
(AND(G6762="Non-lead - Plastic",J6762="Non-lead - Copper")),
(AND(G6762="Non-lead - Plastic",J6762="Non-lead - Plastic")),
(AND(G6762="Non-lead - Plastic",J6762="Non-lead - Other")),
(AND(G6762="Non-lead - Plastic",J6762="Non-lead")),
(AND(G6762="Non-lead",J6762="Non-lead - Copper")),
(AND(G6762="Non-lead",J6762="Non-lead - Plastic")),
(AND(G6762="Non-lead",J6762="Non-lead - Other")),
(AND(G6762="Non-lead",J6762="Non-lead")),
(AND(G6762="Non-lead - Other",J6762="Non-lead - Copper")),
(AND(G6762="Non-Lead - Other",J6762="Non-lead - Plastic")),
(AND(G6762="Non-Lead - Other",J6762="Non-lead")),
(AND(G6762="Non-Lead - Other",J6762="Non-lead - Other")))),"Non-Lead",
IF((OR((AND(G6762="Galvanized",J6762="Non-lead")),
(AND(G6762="Galvanized",J6762="Non-lead - Copper")),
(AND(G6762="Galvanized",J6762="Non-lead - Plastic")),
(AND(G6762="Galvanized",J6762="Non-lead")),
(AND(G6762="Galvanized",J6762="Non-lead - Other")))),"Non-Lead",
IF((OR((AND(G6762="Non-lead - Copper",H6762="No",J6762="Galvanized")),
(AND(G6762="Non-lead - Plastic",H6762="No",J6762="Galvanized")),
(AND(G6762="Non-lead",H6762="No",J6762="Galvanized")),
(AND(G6762="Galvanized",H6762="No",J6762="Galvanized")),
(AND(G6762="Non-lead - Other",H6762="No",J6762="Galvanized")))),"Non-lead",
IF((OR((AND(G6762="Unknown - Likely Lead",J6762="Unknown - Likely Lead")),
(AND(G6762="Unknown - Likely Lead",J6762="Unknown - Unlikely Lead")),
(AND(G6762="Unknown - Likely Lead",J6762="Unknown - Material Unknown")),
(AND(G6762="Unknown - Unlikely Lead",J6762="Unknown - Likely Lead")),
(AND(G6762="Unknown - Unlikely Lead",J6762="Unknown - Unlikely Lead")),
(AND(G6762="Unknown - Unlikely Lead",J6762="Unknown - Material Unknown")),
(AND(G6762="Unknown - Material Unknown",J6762="Unknown - Likely Lead")),
(AND(G6762="Unknown - Material Unknown",J6762="Unknown - Unlikely Lead")),
(AND(G6762="Unknown - Material Unknown",J6762="Unknown - Material Unknown")))),"Unknown",
IF((OR((AND(G6762="Unknown - Likely Lead",J6762="Non-lead - Copper")),
(AND(G6762="Unknown - Likely Lead",J6762="Non-lead - Plastic")),
(AND(G6762="Unknown - Likely Lead",J6762="Non-lead")),
(AND(G6762="Unknown - Likely Lead",J6762="Non-lead - Other")),
(AND(G6762="Unknown - Unlikely Lead",J6762="Non-lead - Copper")),
(AND(G6762="Unknown - Unlikely Lead",J6762="Non-lead - Plastic")),
(AND(G6762="Unknown - Unlikely Lead",J6762="Non-lead")),
(AND(G6762="Unknown - Unlikely Lead",J6762="Non-lead - Other")),
(AND(G6762="Unknown - Material Unknown",J6762="Non-lead - Copper")),
(AND(G6762="Unknown - Material Unknown",J6762="Non-lead - Plastic")),
(AND(G6762="Unknown - Material Unknown",J6762="Non-lead")),
(AND(G6762="Unknown - Material Unknown",J6762="Non-lead - Other")))),"Unknown",
IF((OR((AND(G6762="Non-lead - Copper",J6762="Unknown - Likely Lead")),
(AND(G6762="Non-lead - Copper",J6762="Unknown - Unlikely Lead")),
(AND(G6762="Non-lead - Copper",J6762="Unknown - Material Unknown")),
(AND(G6762="Non-lead - Plastic",J6762="Unknown - Likely Lead")),
(AND(G6762="Non-lead - Plastic",J6762="Unknown - Unlikely Lead")),
(AND(G6762="Non-lead - Plastic",J6762="Unknown - Material Unknown")),
(AND(G6762="Non-lead",J6762="Unknown - Likely Lead")),
(AND(G6762="Non-lead",J6762="Unknown - Unlikely Lead")),
(AND(G6762="Non-lead",J6762="Unknown - Material Unknown")),
(AND(G6762="Non-lead - Other",J6762="Unknown - Likely Lead")),
(AND(G6762="Non-Lead - Other",J6762="Unknown - Unlikely Lead")),
(AND(G6762="Non-Lead - Other",J6762="Unknown - Material Unknown")))),"Unknown",
IF((OR((AND(G6762="Galvanized",J6762="Unknown - Likely Lead")),
(AND(G6762="Galvanized",J6762="Unknown - Unlikely Lead")),
(AND(G6762="Galvanized",J6762="Unknown - Material Unknown")))),"Unknown",
IF((OR((AND(G6762="Galvanized",J6762="")))),"Galvanized Requiring Replacement",
IF((OR((AND(G6762="Non-lead - Copper",J6762="")),
(AND(G6762="Non-lead - Plastic",J6762="")),
(AND(G6762="Non-lead",J6762="")),
(AND(G6762="Non-lead - Other",J6762="")))),"Non-lead",
IF((OR((AND(G6762="Unknown - Likely Lead",J6762="")),
(AND(G6762="Unknown - Unlikely Lead",J6762="")),
(AND(G6762="Unknown - Material Unknown",J6762="")))),"Unknown",
""))))))))))))))))</f>
        <v>Non-Lead</v>
      </c>
      <c r="N6762" s="44" t="s">
        <v>39</v>
      </c>
    </row>
  </sheetData>
  <mergeCells count="18">
    <mergeCell ref="N9:N10"/>
    <mergeCell ref="B11:F11"/>
    <mergeCell ref="J9:J10"/>
    <mergeCell ref="K9:K10"/>
    <mergeCell ref="L9:L10"/>
    <mergeCell ref="J8:L8"/>
    <mergeCell ref="M8:M10"/>
    <mergeCell ref="A9:A10"/>
    <mergeCell ref="B9:F9"/>
    <mergeCell ref="G9:G10"/>
    <mergeCell ref="H9:H10"/>
    <mergeCell ref="I9:I10"/>
    <mergeCell ref="A2:I2"/>
    <mergeCell ref="A3:I3"/>
    <mergeCell ref="A4:I4"/>
    <mergeCell ref="A6:I6"/>
    <mergeCell ref="A8:F8"/>
    <mergeCell ref="G8:I8"/>
  </mergeCells>
  <dataValidations count="6">
    <dataValidation type="list" allowBlank="1" showInputMessage="1" showErrorMessage="1" sqref="I12:I6762 K12:K6762" xr:uid="{F6DB60AB-9397-4AE3-88B1-06F52C0227A5}">
      <formula1>"Before 1989, Between 1989 and 2014, After 2014, Unknown"</formula1>
    </dataValidation>
    <dataValidation type="list" allowBlank="1" showInputMessage="1" showErrorMessage="1" sqref="J12:J6762 G12:G6762" xr:uid="{5641E257-0252-4B85-BF76-40BFB368E4A1}">
      <formula1>"Lead, Lead-lined galvanized, Galvanized, Non-Lead, Non-Lead - Copper, Non-Lead - Plastic, Non-Lead - Other, Unknown - Likely Lead, Unknown - Unlikely Lead, Unknown - Material Unknown"</formula1>
    </dataValidation>
    <dataValidation type="list" allowBlank="1" showInputMessage="1" showErrorMessage="1" sqref="N12:N6762" xr:uid="{0C9C5BF8-BF3E-456F-904C-1E6C8B151D18}">
      <formula1>"Yes, No"</formula1>
    </dataValidation>
    <dataValidation type="list" allowBlank="1" showInputMessage="1" showErrorMessage="1" sqref="H12:H6762" xr:uid="{A12D02D5-A37C-4BA8-864D-2A3464DD9034}">
      <formula1>"Yes, No, Don't Know"</formula1>
    </dataValidation>
    <dataValidation allowBlank="1" showInputMessage="1" showErrorMessage="1" promptTitle="PWS ID" prompt="PWS ID will be displayed automatically when entered on the PWS Information Tab." sqref="A4:I4" xr:uid="{3E4AA9C8-3A22-4E17-83C9-6253A5FBE47C}"/>
    <dataValidation allowBlank="1" showInputMessage="1" showErrorMessage="1" promptTitle="PWS Name" prompt="PWS Name will be displayed automatically when entered on the PWS Information Tab." sqref="A3:I3" xr:uid="{7825F65F-5E58-4828-859E-1934C4E5C53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INVENTORY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Burdette</dc:creator>
  <cp:lastModifiedBy>Erin Burdette</cp:lastModifiedBy>
  <dcterms:created xsi:type="dcterms:W3CDTF">2025-04-28T15:35:23Z</dcterms:created>
  <dcterms:modified xsi:type="dcterms:W3CDTF">2025-04-28T15:42:07Z</dcterms:modified>
</cp:coreProperties>
</file>